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C:\Users\Anne-Marie\Documents\210 Analytics\Clients\Mushroom\retail tracker\2022\03-20-2022\"/>
    </mc:Choice>
  </mc:AlternateContent>
  <xr:revisionPtr revIDLastSave="0" documentId="13_ncr:1_{114E024F-382D-440C-B050-0804334542F3}" xr6:coauthVersionLast="47" xr6:coauthVersionMax="47" xr10:uidLastSave="{00000000-0000-0000-0000-000000000000}"/>
  <bookViews>
    <workbookView xWindow="28680" yWindow="-120" windowWidth="29040" windowHeight="15840" tabRatio="842" xr2:uid="{00000000-000D-0000-FFFF-FFFF00000000}"/>
  </bookViews>
  <sheets>
    <sheet name="Table of contents" sheetId="16" r:id="rId1"/>
    <sheet name="Summary" sheetId="18" r:id="rId2"/>
    <sheet name="Markets" sheetId="19" r:id="rId3"/>
    <sheet name="Merchandising" sheetId="20" r:id="rId4"/>
    <sheet name="fw vs rw" sheetId="12" r:id="rId5"/>
    <sheet name="organic vs. conventional" sheetId="13" r:id="rId6"/>
    <sheet name="value-added" sheetId="14" r:id="rId7"/>
    <sheet name="product and package size" sheetId="15" r:id="rId8"/>
    <sheet name="week-by-week" sheetId="21" r:id="rId9"/>
    <sheet name="L52 week-by-week" sheetId="7" r:id="rId10"/>
    <sheet name="5-yr-review" sheetId="9" r:id="rId11"/>
    <sheet name="Dictionary" sheetId="22" r:id="rId12"/>
  </sheets>
  <definedNames>
    <definedName name="_xlnm._FilterDatabase" localSheetId="10" hidden="1">'5-yr-review'!$A$8:$I$753</definedName>
    <definedName name="_xlnm._FilterDatabase" localSheetId="9" hidden="1">'L52 week-by-week'!$A$14:$BB$300</definedName>
    <definedName name="_xlnm._FilterDatabase" localSheetId="2" hidden="1">Markets!$A$18:$AP$3176</definedName>
    <definedName name="_xlnm._FilterDatabase" localSheetId="3" hidden="1">Merchandising!$A$18:$BC$1874</definedName>
    <definedName name="_xlnm._FilterDatabase" localSheetId="1" hidden="1">Summary!$A$10:$AJ$58</definedName>
    <definedName name="_xlnm._FilterDatabase" localSheetId="8" hidden="1">'week-by-week'!$A$8:$AJ$4195</definedName>
    <definedName name="_xlnm.Print_Area" localSheetId="9">'L52 week-by-week'!$A$1:$BG$7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959" i="20" l="1"/>
  <c r="AE958" i="20"/>
  <c r="AE957" i="20"/>
  <c r="AE20" i="20"/>
  <c r="AE19" i="20"/>
  <c r="AE21" i="20"/>
  <c r="AR58" i="18"/>
  <c r="AQ58" i="18"/>
  <c r="AR57" i="18"/>
  <c r="AQ57" i="18"/>
  <c r="AR56" i="18"/>
  <c r="AQ56" i="18"/>
  <c r="AR55" i="18"/>
  <c r="AQ55" i="18"/>
  <c r="AR54" i="18"/>
  <c r="AQ54" i="18"/>
  <c r="AR53" i="18"/>
  <c r="AQ53" i="18"/>
  <c r="AR52" i="18"/>
  <c r="AQ52" i="18"/>
  <c r="AR51" i="18"/>
  <c r="AQ51" i="18"/>
  <c r="AR50" i="18"/>
  <c r="AQ50" i="18"/>
  <c r="AR49" i="18"/>
  <c r="AQ49" i="18"/>
  <c r="AR48" i="18"/>
  <c r="AQ48" i="18"/>
  <c r="AR47" i="18"/>
  <c r="AQ47" i="18"/>
  <c r="AR46" i="18"/>
  <c r="AQ46" i="18"/>
  <c r="AR45" i="18"/>
  <c r="AQ45" i="18"/>
  <c r="AR44" i="18"/>
  <c r="AQ44" i="18"/>
  <c r="AR42" i="18"/>
  <c r="AQ42" i="18"/>
  <c r="AR41" i="18"/>
  <c r="AQ41" i="18"/>
  <c r="AR40" i="18"/>
  <c r="AQ40" i="18"/>
  <c r="AR39" i="18"/>
  <c r="AQ39" i="18"/>
  <c r="AR38" i="18"/>
  <c r="AQ38" i="18"/>
  <c r="AR37" i="18"/>
  <c r="AQ37" i="18"/>
  <c r="AR36" i="18"/>
  <c r="AQ36" i="18"/>
  <c r="AR35" i="18"/>
  <c r="AQ35" i="18"/>
  <c r="AR34" i="18"/>
  <c r="AQ34" i="18"/>
  <c r="AR33" i="18"/>
  <c r="AQ33" i="18"/>
  <c r="AR32" i="18"/>
  <c r="AQ32" i="18"/>
  <c r="AR31" i="18"/>
  <c r="AQ31" i="18"/>
  <c r="AR30" i="18"/>
  <c r="AQ30" i="18"/>
  <c r="AR29" i="18"/>
  <c r="AQ29" i="18"/>
  <c r="AR28" i="18"/>
  <c r="AQ28" i="18"/>
  <c r="AR26" i="18"/>
  <c r="AQ26" i="18"/>
  <c r="AR25" i="18"/>
  <c r="AQ25" i="18"/>
  <c r="AR24" i="18"/>
  <c r="AQ24" i="18"/>
  <c r="AR23" i="18"/>
  <c r="AQ23" i="18"/>
  <c r="AR22" i="18"/>
  <c r="AQ22" i="18"/>
  <c r="AR21" i="18"/>
  <c r="AQ21" i="18"/>
  <c r="AR20" i="18"/>
  <c r="AQ20" i="18"/>
  <c r="AR19" i="18"/>
  <c r="AQ19" i="18"/>
  <c r="AR18" i="18"/>
  <c r="AQ18" i="18"/>
  <c r="AR17" i="18"/>
  <c r="AQ17" i="18"/>
  <c r="AR16" i="18"/>
  <c r="AQ16" i="18"/>
  <c r="AR15" i="18"/>
  <c r="AQ15" i="18"/>
  <c r="AR14" i="18"/>
  <c r="AQ14" i="18"/>
  <c r="AR13" i="18"/>
  <c r="AQ13" i="18"/>
  <c r="AR12" i="18"/>
  <c r="AQ12" i="18"/>
  <c r="R70" i="14"/>
  <c r="Q70" i="14"/>
  <c r="O70" i="14"/>
  <c r="N70" i="14"/>
  <c r="L70" i="14"/>
  <c r="K70" i="14"/>
  <c r="R52" i="14"/>
  <c r="Q52" i="14"/>
  <c r="O52" i="14"/>
  <c r="N52" i="14"/>
  <c r="L52" i="14"/>
  <c r="K52" i="14"/>
  <c r="R62" i="14"/>
  <c r="Q62" i="14"/>
  <c r="O62" i="14"/>
  <c r="N62" i="14"/>
  <c r="L62" i="14"/>
  <c r="K62" i="14"/>
  <c r="R65" i="14"/>
  <c r="Q65" i="14"/>
  <c r="O65" i="14"/>
  <c r="N65" i="14"/>
  <c r="L65" i="14"/>
  <c r="K65" i="14"/>
  <c r="R59" i="14"/>
  <c r="Q59" i="14"/>
  <c r="O59" i="14"/>
  <c r="N59" i="14"/>
  <c r="L59" i="14"/>
  <c r="K59" i="14"/>
  <c r="R64" i="14"/>
  <c r="Q64" i="14"/>
  <c r="O64" i="14"/>
  <c r="N64" i="14"/>
  <c r="L64" i="14"/>
  <c r="K64" i="14"/>
  <c r="R66" i="14"/>
  <c r="Q66" i="14"/>
  <c r="O66" i="14"/>
  <c r="N66" i="14"/>
  <c r="L66" i="14"/>
  <c r="K66" i="14"/>
  <c r="R53" i="14"/>
  <c r="Q53" i="14"/>
  <c r="O53" i="14"/>
  <c r="N53" i="14"/>
  <c r="L53" i="14"/>
  <c r="K53" i="14"/>
  <c r="R63" i="14"/>
  <c r="Q63" i="14"/>
  <c r="O63" i="14"/>
  <c r="N63" i="14"/>
  <c r="L63" i="14"/>
  <c r="K63" i="14"/>
  <c r="R57" i="14"/>
  <c r="Q57" i="14"/>
  <c r="O57" i="14"/>
  <c r="N57" i="14"/>
  <c r="L57" i="14"/>
  <c r="K57" i="14"/>
  <c r="R61" i="14"/>
  <c r="Q61" i="14"/>
  <c r="O61" i="14"/>
  <c r="N61" i="14"/>
  <c r="L61" i="14"/>
  <c r="K61" i="14"/>
  <c r="R58" i="14"/>
  <c r="Q58" i="14"/>
  <c r="O58" i="14"/>
  <c r="N58" i="14"/>
  <c r="L58" i="14"/>
  <c r="K58" i="14"/>
  <c r="R67" i="14"/>
  <c r="Q67" i="14"/>
  <c r="O67" i="14"/>
  <c r="N67" i="14"/>
  <c r="L67" i="14"/>
  <c r="K67" i="14"/>
  <c r="R69" i="14"/>
  <c r="Q69" i="14"/>
  <c r="O69" i="14"/>
  <c r="N69" i="14"/>
  <c r="L69" i="14"/>
  <c r="K69" i="14"/>
  <c r="R55" i="14"/>
  <c r="Q55" i="14"/>
  <c r="O55" i="14"/>
  <c r="N55" i="14"/>
  <c r="L55" i="14"/>
  <c r="K55" i="14"/>
  <c r="R56" i="14"/>
  <c r="Q56" i="14"/>
  <c r="O56" i="14"/>
  <c r="N56" i="14"/>
  <c r="L56" i="14"/>
  <c r="K56" i="14"/>
  <c r="R68" i="14"/>
  <c r="Q68" i="14"/>
  <c r="O68" i="14"/>
  <c r="N68" i="14"/>
  <c r="L68" i="14"/>
  <c r="K68" i="14"/>
  <c r="R54" i="14"/>
  <c r="Q54" i="14"/>
  <c r="O54" i="14"/>
  <c r="N54" i="14"/>
  <c r="L54" i="14"/>
  <c r="K54" i="14"/>
  <c r="U42" i="13"/>
  <c r="T42" i="13"/>
  <c r="S42" i="13"/>
  <c r="R42" i="13"/>
  <c r="Q42" i="13"/>
  <c r="O42" i="13"/>
  <c r="N42" i="13"/>
  <c r="L42" i="13"/>
  <c r="K42" i="13"/>
  <c r="R96" i="13"/>
  <c r="Q96" i="13"/>
  <c r="O96" i="13"/>
  <c r="N96" i="13"/>
  <c r="L96" i="13"/>
  <c r="K96" i="13"/>
  <c r="V94" i="13"/>
  <c r="U94" i="13"/>
  <c r="T94" i="13"/>
  <c r="S94" i="13"/>
  <c r="R94" i="13"/>
  <c r="Q94" i="13"/>
  <c r="O94" i="13"/>
  <c r="N94" i="13"/>
  <c r="L94" i="13"/>
  <c r="K94" i="13"/>
  <c r="V93" i="13"/>
  <c r="U93" i="13"/>
  <c r="T93" i="13"/>
  <c r="S93" i="13"/>
  <c r="R93" i="13"/>
  <c r="Q93" i="13"/>
  <c r="O93" i="13"/>
  <c r="N93" i="13"/>
  <c r="L93" i="13"/>
  <c r="K93" i="13"/>
  <c r="V92" i="13"/>
  <c r="U92" i="13"/>
  <c r="T92" i="13"/>
  <c r="S92" i="13"/>
  <c r="R92" i="13"/>
  <c r="Q92" i="13"/>
  <c r="O92" i="13"/>
  <c r="N92" i="13"/>
  <c r="L92" i="13"/>
  <c r="K92" i="13"/>
  <c r="V91" i="13"/>
  <c r="U91" i="13"/>
  <c r="T91" i="13"/>
  <c r="S91" i="13"/>
  <c r="R91" i="13"/>
  <c r="Q91" i="13"/>
  <c r="O91" i="13"/>
  <c r="N91" i="13"/>
  <c r="L91" i="13"/>
  <c r="K91" i="13"/>
  <c r="V90" i="13"/>
  <c r="U90" i="13"/>
  <c r="T90" i="13"/>
  <c r="S90" i="13"/>
  <c r="R90" i="13"/>
  <c r="Q90" i="13"/>
  <c r="O90" i="13"/>
  <c r="N90" i="13"/>
  <c r="L90" i="13"/>
  <c r="K90" i="13"/>
  <c r="V89" i="13"/>
  <c r="U89" i="13"/>
  <c r="T89" i="13"/>
  <c r="S89" i="13"/>
  <c r="R89" i="13"/>
  <c r="Q89" i="13"/>
  <c r="O89" i="13"/>
  <c r="N89" i="13"/>
  <c r="L89" i="13"/>
  <c r="K89" i="13"/>
  <c r="V88" i="13"/>
  <c r="U88" i="13"/>
  <c r="T88" i="13"/>
  <c r="S88" i="13"/>
  <c r="R88" i="13"/>
  <c r="Q88" i="13"/>
  <c r="O88" i="13"/>
  <c r="N88" i="13"/>
  <c r="L88" i="13"/>
  <c r="K88" i="13"/>
  <c r="V87" i="13"/>
  <c r="U87" i="13"/>
  <c r="T87" i="13"/>
  <c r="S87" i="13"/>
  <c r="R87" i="13"/>
  <c r="Q87" i="13"/>
  <c r="O87" i="13"/>
  <c r="N87" i="13"/>
  <c r="L87" i="13"/>
  <c r="K87" i="13"/>
  <c r="V86" i="13"/>
  <c r="U86" i="13"/>
  <c r="T86" i="13"/>
  <c r="S86" i="13"/>
  <c r="R86" i="13"/>
  <c r="Q86" i="13"/>
  <c r="O86" i="13"/>
  <c r="N86" i="13"/>
  <c r="L86" i="13"/>
  <c r="K86" i="13"/>
  <c r="V85" i="13"/>
  <c r="U85" i="13"/>
  <c r="T85" i="13"/>
  <c r="S85" i="13"/>
  <c r="R85" i="13"/>
  <c r="Q85" i="13"/>
  <c r="O85" i="13"/>
  <c r="N85" i="13"/>
  <c r="L85" i="13"/>
  <c r="K85" i="13"/>
  <c r="V84" i="13"/>
  <c r="U84" i="13"/>
  <c r="T84" i="13"/>
  <c r="S84" i="13"/>
  <c r="R84" i="13"/>
  <c r="Q84" i="13"/>
  <c r="O84" i="13"/>
  <c r="N84" i="13"/>
  <c r="L84" i="13"/>
  <c r="K84" i="13"/>
  <c r="V83" i="13"/>
  <c r="U83" i="13"/>
  <c r="T83" i="13"/>
  <c r="S83" i="13"/>
  <c r="R83" i="13"/>
  <c r="Q83" i="13"/>
  <c r="O83" i="13"/>
  <c r="N83" i="13"/>
  <c r="L83" i="13"/>
  <c r="K83" i="13"/>
  <c r="V82" i="13"/>
  <c r="U82" i="13"/>
  <c r="T82" i="13"/>
  <c r="S82" i="13"/>
  <c r="R82" i="13"/>
  <c r="Q82" i="13"/>
  <c r="O82" i="13"/>
  <c r="N82" i="13"/>
  <c r="L82" i="13"/>
  <c r="K82" i="13"/>
  <c r="V81" i="13"/>
  <c r="U81" i="13"/>
  <c r="T81" i="13"/>
  <c r="S81" i="13"/>
  <c r="R81" i="13"/>
  <c r="Q81" i="13"/>
  <c r="O81" i="13"/>
  <c r="N81" i="13"/>
  <c r="L81" i="13"/>
  <c r="K81" i="13"/>
  <c r="V80" i="13"/>
  <c r="U80" i="13"/>
  <c r="T80" i="13"/>
  <c r="S80" i="13"/>
  <c r="R80" i="13"/>
  <c r="Q80" i="13"/>
  <c r="O80" i="13"/>
  <c r="N80" i="13"/>
  <c r="L80" i="13"/>
  <c r="K80" i="13"/>
  <c r="V79" i="13"/>
  <c r="U79" i="13"/>
  <c r="T79" i="13"/>
  <c r="S79" i="13"/>
  <c r="R79" i="13"/>
  <c r="Q79" i="13"/>
  <c r="O79" i="13"/>
  <c r="N79" i="13"/>
  <c r="L79" i="13"/>
  <c r="K79" i="13"/>
  <c r="V78" i="13"/>
  <c r="U78" i="13"/>
  <c r="T78" i="13"/>
  <c r="S78" i="13"/>
  <c r="R78" i="13"/>
  <c r="Q78" i="13"/>
  <c r="O78" i="13"/>
  <c r="N78" i="13"/>
  <c r="L78" i="13"/>
  <c r="K78" i="13"/>
  <c r="V77" i="13"/>
  <c r="U77" i="13"/>
  <c r="T77" i="13"/>
  <c r="S77" i="13"/>
  <c r="R77" i="13"/>
  <c r="Q77" i="13"/>
  <c r="O77" i="13"/>
  <c r="N77" i="13"/>
  <c r="L77" i="13"/>
  <c r="K77" i="13"/>
  <c r="V76" i="13"/>
  <c r="U76" i="13"/>
  <c r="T76" i="13"/>
  <c r="S76" i="13"/>
  <c r="R76" i="13"/>
  <c r="Q76" i="13"/>
  <c r="O76" i="13"/>
  <c r="N76" i="13"/>
  <c r="L76" i="13"/>
  <c r="K76" i="13"/>
  <c r="V75" i="13"/>
  <c r="U75" i="13"/>
  <c r="T75" i="13"/>
  <c r="S75" i="13"/>
  <c r="R75" i="13"/>
  <c r="Q75" i="13"/>
  <c r="O75" i="13"/>
  <c r="N75" i="13"/>
  <c r="L75" i="13"/>
  <c r="K75" i="13"/>
  <c r="V74" i="13"/>
  <c r="U74" i="13"/>
  <c r="T74" i="13"/>
  <c r="S74" i="13"/>
  <c r="R74" i="13"/>
  <c r="Q74" i="13"/>
  <c r="O74" i="13"/>
  <c r="N74" i="13"/>
  <c r="L74" i="13"/>
  <c r="K74" i="13"/>
  <c r="V57" i="13"/>
  <c r="U57" i="13"/>
  <c r="T57" i="13"/>
  <c r="S57" i="13"/>
  <c r="R57" i="13"/>
  <c r="Q57" i="13"/>
  <c r="O57" i="13"/>
  <c r="N57" i="13"/>
  <c r="L57" i="13"/>
  <c r="K57" i="13"/>
  <c r="V56" i="13"/>
  <c r="U56" i="13"/>
  <c r="T56" i="13"/>
  <c r="S56" i="13"/>
  <c r="R56" i="13"/>
  <c r="Q56" i="13"/>
  <c r="O56" i="13"/>
  <c r="N56" i="13"/>
  <c r="L56" i="13"/>
  <c r="K56" i="13"/>
  <c r="V55" i="13"/>
  <c r="U55" i="13"/>
  <c r="T55" i="13"/>
  <c r="S55" i="13"/>
  <c r="R55" i="13"/>
  <c r="Q55" i="13"/>
  <c r="O55" i="13"/>
  <c r="N55" i="13"/>
  <c r="L55" i="13"/>
  <c r="K55" i="13"/>
  <c r="V41" i="13"/>
  <c r="U41" i="13"/>
  <c r="T41" i="13"/>
  <c r="S41" i="13"/>
  <c r="R41" i="13"/>
  <c r="Q41" i="13"/>
  <c r="O41" i="13"/>
  <c r="N41" i="13"/>
  <c r="L41" i="13"/>
  <c r="K41" i="13"/>
  <c r="V83" i="12"/>
  <c r="U83" i="12"/>
  <c r="T83" i="12"/>
  <c r="S83" i="12"/>
  <c r="R83" i="12"/>
  <c r="Q83" i="12"/>
  <c r="O83" i="12"/>
  <c r="N83" i="12"/>
  <c r="L83" i="12"/>
  <c r="K83" i="12"/>
  <c r="V82" i="12"/>
  <c r="U82" i="12"/>
  <c r="T82" i="12"/>
  <c r="S82" i="12"/>
  <c r="R82" i="12"/>
  <c r="Q82" i="12"/>
  <c r="O82" i="12"/>
  <c r="N82" i="12"/>
  <c r="L82" i="12"/>
  <c r="K82" i="12"/>
  <c r="V81" i="12"/>
  <c r="U81" i="12"/>
  <c r="T81" i="12"/>
  <c r="S81" i="12"/>
  <c r="R81" i="12"/>
  <c r="Q81" i="12"/>
  <c r="O81" i="12"/>
  <c r="N81" i="12"/>
  <c r="L81" i="12"/>
  <c r="K81" i="12"/>
  <c r="V80" i="12"/>
  <c r="U80" i="12"/>
  <c r="T80" i="12"/>
  <c r="S80" i="12"/>
  <c r="R80" i="12"/>
  <c r="Q80" i="12"/>
  <c r="O80" i="12"/>
  <c r="N80" i="12"/>
  <c r="L80" i="12"/>
  <c r="K80" i="12"/>
  <c r="V79" i="12"/>
  <c r="U79" i="12"/>
  <c r="T79" i="12"/>
  <c r="S79" i="12"/>
  <c r="R79" i="12"/>
  <c r="Q79" i="12"/>
  <c r="O79" i="12"/>
  <c r="N79" i="12"/>
  <c r="L79" i="12"/>
  <c r="K79" i="12"/>
  <c r="V77" i="12"/>
  <c r="U77" i="12"/>
  <c r="T77" i="12"/>
  <c r="S77" i="12"/>
  <c r="R77" i="12"/>
  <c r="Q77" i="12"/>
  <c r="O77" i="12"/>
  <c r="N77" i="12"/>
  <c r="L77" i="12"/>
  <c r="K77" i="12"/>
  <c r="V35" i="12"/>
  <c r="U35" i="12"/>
  <c r="T35" i="12"/>
  <c r="S35" i="12"/>
  <c r="R35" i="12"/>
  <c r="Q35" i="12"/>
  <c r="O35" i="12"/>
  <c r="N35" i="12"/>
  <c r="L35" i="12"/>
  <c r="K35" i="12"/>
  <c r="V34" i="12"/>
  <c r="U34" i="12"/>
  <c r="T34" i="12"/>
  <c r="S34" i="12"/>
  <c r="R34" i="12"/>
  <c r="Q34" i="12"/>
  <c r="O34" i="12"/>
  <c r="N34" i="12"/>
  <c r="L34" i="12"/>
  <c r="K34" i="12"/>
  <c r="V33" i="12"/>
  <c r="U33" i="12"/>
  <c r="T33" i="12"/>
  <c r="S33" i="12"/>
  <c r="R33" i="12"/>
  <c r="Q33" i="12"/>
  <c r="O33" i="12"/>
  <c r="N33" i="12"/>
  <c r="L33" i="12"/>
  <c r="K33" i="12"/>
  <c r="V32" i="12"/>
  <c r="U32" i="12"/>
  <c r="T32" i="12"/>
  <c r="S32" i="12"/>
  <c r="R32" i="12"/>
  <c r="Q32" i="12"/>
  <c r="O32" i="12"/>
  <c r="N32" i="12"/>
  <c r="L32" i="12"/>
  <c r="K32" i="12"/>
  <c r="V31" i="12"/>
  <c r="U31" i="12"/>
  <c r="T31" i="12"/>
  <c r="S31" i="12"/>
  <c r="R31" i="12"/>
  <c r="Q31" i="12"/>
  <c r="O31" i="12"/>
  <c r="N31" i="12"/>
  <c r="L31" i="12"/>
  <c r="K31" i="12"/>
  <c r="V30" i="12"/>
  <c r="U30" i="12"/>
  <c r="T30" i="12"/>
  <c r="S30" i="12"/>
  <c r="R30" i="12"/>
  <c r="Q30" i="12"/>
  <c r="O30" i="12"/>
  <c r="N30" i="12"/>
  <c r="L30" i="12"/>
  <c r="K30" i="12"/>
  <c r="V29" i="12"/>
  <c r="U29" i="12"/>
  <c r="T29" i="12"/>
  <c r="S29" i="12"/>
  <c r="R29" i="12"/>
  <c r="Q29" i="12"/>
  <c r="O29" i="12"/>
  <c r="N29" i="12"/>
  <c r="L29" i="12"/>
  <c r="K29" i="12"/>
  <c r="V28" i="12"/>
  <c r="U28" i="12"/>
  <c r="T28" i="12"/>
  <c r="S28" i="12"/>
  <c r="R28" i="12"/>
  <c r="Q28" i="12"/>
  <c r="O28" i="12"/>
  <c r="N28" i="12"/>
  <c r="L28" i="12"/>
  <c r="K28" i="12"/>
  <c r="B19" i="14"/>
  <c r="S19" i="14" s="1"/>
  <c r="B20" i="14"/>
  <c r="B21" i="14"/>
  <c r="B22" i="14"/>
  <c r="R25" i="15"/>
  <c r="Q25" i="15"/>
  <c r="O25" i="15"/>
  <c r="N25" i="15"/>
  <c r="L25" i="15"/>
  <c r="K25" i="15"/>
  <c r="R24" i="15"/>
  <c r="R20" i="15"/>
  <c r="R22" i="15"/>
  <c r="R21" i="15"/>
  <c r="R23" i="15"/>
  <c r="R19" i="15"/>
  <c r="R13" i="15"/>
  <c r="R12" i="15"/>
  <c r="R11" i="15"/>
  <c r="R10" i="15"/>
  <c r="R9" i="15"/>
  <c r="R60" i="14"/>
  <c r="Q60" i="14"/>
  <c r="O60" i="14"/>
  <c r="N60" i="14"/>
  <c r="L60" i="14"/>
  <c r="K60" i="14"/>
  <c r="R48" i="14"/>
  <c r="Q48" i="14"/>
  <c r="O48" i="14"/>
  <c r="N48" i="14"/>
  <c r="L48" i="14"/>
  <c r="K48" i="14"/>
  <c r="R46" i="14"/>
  <c r="Q46" i="14"/>
  <c r="O46" i="14"/>
  <c r="N46" i="14"/>
  <c r="L46" i="14"/>
  <c r="K46" i="14"/>
  <c r="R36" i="14"/>
  <c r="Q36" i="14"/>
  <c r="O36" i="14"/>
  <c r="N36" i="14"/>
  <c r="L36" i="14"/>
  <c r="K36" i="14"/>
  <c r="R39" i="14"/>
  <c r="Q39" i="14"/>
  <c r="O39" i="14"/>
  <c r="N39" i="14"/>
  <c r="L39" i="14"/>
  <c r="K39" i="14"/>
  <c r="R38" i="14"/>
  <c r="Q38" i="14"/>
  <c r="O38" i="14"/>
  <c r="N38" i="14"/>
  <c r="L38" i="14"/>
  <c r="K38" i="14"/>
  <c r="R45" i="14"/>
  <c r="Q45" i="14"/>
  <c r="O45" i="14"/>
  <c r="N45" i="14"/>
  <c r="L45" i="14"/>
  <c r="K45" i="14"/>
  <c r="R41" i="14"/>
  <c r="Q41" i="14"/>
  <c r="O41" i="14"/>
  <c r="N41" i="14"/>
  <c r="L41" i="14"/>
  <c r="K41" i="14"/>
  <c r="R43" i="14"/>
  <c r="Q43" i="14"/>
  <c r="O43" i="14"/>
  <c r="N43" i="14"/>
  <c r="L43" i="14"/>
  <c r="K43" i="14"/>
  <c r="R42" i="14"/>
  <c r="Q42" i="14"/>
  <c r="O42" i="14"/>
  <c r="N42" i="14"/>
  <c r="L42" i="14"/>
  <c r="K42" i="14"/>
  <c r="R37" i="14"/>
  <c r="Q37" i="14"/>
  <c r="O37" i="14"/>
  <c r="N37" i="14"/>
  <c r="L37" i="14"/>
  <c r="K37" i="14"/>
  <c r="R44" i="14"/>
  <c r="Q44" i="14"/>
  <c r="O44" i="14"/>
  <c r="N44" i="14"/>
  <c r="L44" i="14"/>
  <c r="K44" i="14"/>
  <c r="R47" i="14"/>
  <c r="Q47" i="14"/>
  <c r="O47" i="14"/>
  <c r="N47" i="14"/>
  <c r="L47" i="14"/>
  <c r="K47" i="14"/>
  <c r="R40" i="14"/>
  <c r="Q40" i="14"/>
  <c r="O40" i="14"/>
  <c r="N40" i="14"/>
  <c r="L40" i="14"/>
  <c r="K40" i="14"/>
  <c r="R35" i="14"/>
  <c r="Q35" i="14"/>
  <c r="O35" i="14"/>
  <c r="N35" i="14"/>
  <c r="L35" i="14"/>
  <c r="K35" i="14"/>
  <c r="R31" i="14"/>
  <c r="Q31" i="14"/>
  <c r="O31" i="14"/>
  <c r="N31" i="14"/>
  <c r="L31" i="14"/>
  <c r="K31" i="14"/>
  <c r="R30" i="14"/>
  <c r="Q30" i="14"/>
  <c r="O30" i="14"/>
  <c r="N30" i="14"/>
  <c r="L30" i="14"/>
  <c r="K30" i="14"/>
  <c r="R33" i="14"/>
  <c r="Q33" i="14"/>
  <c r="O33" i="14"/>
  <c r="N33" i="14"/>
  <c r="L33" i="14"/>
  <c r="K33" i="14"/>
  <c r="R29" i="14"/>
  <c r="Q29" i="14"/>
  <c r="O29" i="14"/>
  <c r="N29" i="14"/>
  <c r="L29" i="14"/>
  <c r="K29" i="14"/>
  <c r="R32" i="14"/>
  <c r="Q32" i="14"/>
  <c r="O32" i="14"/>
  <c r="N32" i="14"/>
  <c r="L32" i="14"/>
  <c r="K32" i="14"/>
  <c r="R27" i="14"/>
  <c r="Q27" i="14"/>
  <c r="O27" i="14"/>
  <c r="N27" i="14"/>
  <c r="L27" i="14"/>
  <c r="K27" i="14"/>
  <c r="R11" i="14"/>
  <c r="Q11" i="14"/>
  <c r="O11" i="14"/>
  <c r="N11" i="14"/>
  <c r="L11" i="14"/>
  <c r="K11" i="14"/>
  <c r="R10" i="14"/>
  <c r="Q10" i="14"/>
  <c r="O10" i="14"/>
  <c r="N10" i="14"/>
  <c r="L10" i="14"/>
  <c r="K10" i="14"/>
  <c r="R9" i="14"/>
  <c r="Q9" i="14"/>
  <c r="O9" i="14"/>
  <c r="N9" i="14"/>
  <c r="L9" i="14"/>
  <c r="K9" i="14"/>
  <c r="R49" i="13"/>
  <c r="Q49" i="13"/>
  <c r="O49" i="13"/>
  <c r="N49" i="13"/>
  <c r="L49" i="13"/>
  <c r="K49" i="13"/>
  <c r="R47" i="13"/>
  <c r="Q47" i="13"/>
  <c r="O47" i="13"/>
  <c r="N47" i="13"/>
  <c r="L47" i="13"/>
  <c r="K47" i="13"/>
  <c r="R43" i="13"/>
  <c r="Q43" i="13"/>
  <c r="O43" i="13"/>
  <c r="N43" i="13"/>
  <c r="L43" i="13"/>
  <c r="K43" i="13"/>
  <c r="R44" i="13"/>
  <c r="Q44" i="13"/>
  <c r="O44" i="13"/>
  <c r="N44" i="13"/>
  <c r="L44" i="13"/>
  <c r="K44" i="13"/>
  <c r="R45" i="13"/>
  <c r="Q45" i="13"/>
  <c r="O45" i="13"/>
  <c r="N45" i="13"/>
  <c r="L45" i="13"/>
  <c r="K45" i="13"/>
  <c r="R46" i="13"/>
  <c r="Q46" i="13"/>
  <c r="O46" i="13"/>
  <c r="N46" i="13"/>
  <c r="L46" i="13"/>
  <c r="K46" i="13"/>
  <c r="R40" i="13"/>
  <c r="Q40" i="13"/>
  <c r="O40" i="13"/>
  <c r="N40" i="13"/>
  <c r="L40" i="13"/>
  <c r="K40" i="13"/>
  <c r="R30" i="13"/>
  <c r="Q30" i="13"/>
  <c r="O30" i="13"/>
  <c r="N30" i="13"/>
  <c r="L30" i="13"/>
  <c r="K30" i="13"/>
  <c r="R32" i="13"/>
  <c r="Q32" i="13"/>
  <c r="O32" i="13"/>
  <c r="N32" i="13"/>
  <c r="L32" i="13"/>
  <c r="K32" i="13"/>
  <c r="R29" i="13"/>
  <c r="Q29" i="13"/>
  <c r="O29" i="13"/>
  <c r="N29" i="13"/>
  <c r="L29" i="13"/>
  <c r="K29" i="13"/>
  <c r="R35" i="13"/>
  <c r="Q35" i="13"/>
  <c r="O35" i="13"/>
  <c r="N35" i="13"/>
  <c r="L35" i="13"/>
  <c r="K35" i="13"/>
  <c r="R31" i="13"/>
  <c r="Q31" i="13"/>
  <c r="O31" i="13"/>
  <c r="N31" i="13"/>
  <c r="L31" i="13"/>
  <c r="K31" i="13"/>
  <c r="R34" i="13"/>
  <c r="Q34" i="13"/>
  <c r="O34" i="13"/>
  <c r="N34" i="13"/>
  <c r="L34" i="13"/>
  <c r="K34" i="13"/>
  <c r="R36" i="13"/>
  <c r="Q36" i="13"/>
  <c r="O36" i="13"/>
  <c r="N36" i="13"/>
  <c r="L36" i="13"/>
  <c r="K36" i="13"/>
  <c r="R37" i="13"/>
  <c r="Q37" i="13"/>
  <c r="O37" i="13"/>
  <c r="N37" i="13"/>
  <c r="L37" i="13"/>
  <c r="K37" i="13"/>
  <c r="R38" i="13"/>
  <c r="Q38" i="13"/>
  <c r="O38" i="13"/>
  <c r="N38" i="13"/>
  <c r="L38" i="13"/>
  <c r="K38" i="13"/>
  <c r="R33" i="13"/>
  <c r="Q33" i="13"/>
  <c r="O33" i="13"/>
  <c r="N33" i="13"/>
  <c r="L33" i="13"/>
  <c r="K33" i="13"/>
  <c r="R28" i="13"/>
  <c r="Q28" i="13"/>
  <c r="O28" i="13"/>
  <c r="N28" i="13"/>
  <c r="L28" i="13"/>
  <c r="K28" i="13"/>
  <c r="R39" i="13"/>
  <c r="Q39" i="13"/>
  <c r="O39" i="13"/>
  <c r="N39" i="13"/>
  <c r="L39" i="13"/>
  <c r="K39" i="13"/>
  <c r="R27" i="13"/>
  <c r="Q27" i="13"/>
  <c r="O27" i="13"/>
  <c r="N27" i="13"/>
  <c r="L27" i="13"/>
  <c r="K27" i="13"/>
  <c r="R10" i="13"/>
  <c r="Q10" i="13"/>
  <c r="O10" i="13"/>
  <c r="N10" i="13"/>
  <c r="L10" i="13"/>
  <c r="K10" i="13"/>
  <c r="R9" i="13"/>
  <c r="Q9" i="13"/>
  <c r="O9" i="13"/>
  <c r="N9" i="13"/>
  <c r="L9" i="13"/>
  <c r="K9" i="13"/>
  <c r="R8" i="13"/>
  <c r="Q8" i="13"/>
  <c r="O8" i="13"/>
  <c r="N8" i="13"/>
  <c r="L8" i="13"/>
  <c r="K8" i="13"/>
  <c r="R97" i="12"/>
  <c r="R89" i="12"/>
  <c r="R92" i="12"/>
  <c r="R91" i="12"/>
  <c r="R98" i="12"/>
  <c r="R93" i="12"/>
  <c r="R96" i="12"/>
  <c r="R99" i="12"/>
  <c r="R90" i="12"/>
  <c r="R95" i="12"/>
  <c r="R100" i="12"/>
  <c r="R94" i="12"/>
  <c r="R88" i="12"/>
  <c r="R78" i="12"/>
  <c r="R76" i="12"/>
  <c r="R60" i="12"/>
  <c r="R59" i="12"/>
  <c r="R58" i="12"/>
  <c r="O49" i="12"/>
  <c r="O40" i="12"/>
  <c r="O43" i="12"/>
  <c r="O42" i="12"/>
  <c r="O48" i="12"/>
  <c r="O44" i="12"/>
  <c r="O46" i="12"/>
  <c r="O50" i="12"/>
  <c r="O41" i="12"/>
  <c r="O47" i="12"/>
  <c r="O51" i="12"/>
  <c r="O45" i="12"/>
  <c r="O39" i="12"/>
  <c r="R49" i="12"/>
  <c r="R40" i="12"/>
  <c r="R43" i="12"/>
  <c r="R42" i="12"/>
  <c r="R48" i="12"/>
  <c r="R44" i="12"/>
  <c r="R46" i="12"/>
  <c r="R50" i="12"/>
  <c r="R41" i="12"/>
  <c r="R47" i="12"/>
  <c r="R51" i="12"/>
  <c r="R45" i="12"/>
  <c r="R39" i="12"/>
  <c r="R27" i="12"/>
  <c r="R11" i="12"/>
  <c r="R10" i="12"/>
  <c r="O97" i="12"/>
  <c r="O89" i="12"/>
  <c r="O92" i="12"/>
  <c r="O91" i="12"/>
  <c r="O98" i="12"/>
  <c r="O93" i="12"/>
  <c r="O96" i="12"/>
  <c r="O99" i="12"/>
  <c r="O90" i="12"/>
  <c r="O95" i="12"/>
  <c r="O100" i="12"/>
  <c r="O94" i="12"/>
  <c r="O88" i="12"/>
  <c r="O78" i="12"/>
  <c r="O76" i="12"/>
  <c r="O60" i="12"/>
  <c r="O59" i="12"/>
  <c r="O58" i="12"/>
  <c r="O27" i="12"/>
  <c r="O11" i="12"/>
  <c r="O10" i="12"/>
  <c r="R9" i="12"/>
  <c r="O9" i="12"/>
  <c r="L24" i="15"/>
  <c r="L20" i="15"/>
  <c r="L22" i="15"/>
  <c r="L21" i="15"/>
  <c r="L23" i="15"/>
  <c r="L19" i="15"/>
  <c r="L13" i="15"/>
  <c r="L12" i="15"/>
  <c r="L11" i="15"/>
  <c r="L10" i="15"/>
  <c r="L9" i="15"/>
  <c r="K69" i="13"/>
  <c r="K67" i="13"/>
  <c r="O66" i="13"/>
  <c r="L66" i="13"/>
  <c r="K65" i="13"/>
  <c r="K63" i="13"/>
  <c r="O62" i="13"/>
  <c r="L62" i="13"/>
  <c r="Q49" i="12"/>
  <c r="N49" i="12"/>
  <c r="L49" i="12"/>
  <c r="K49" i="12"/>
  <c r="Q40" i="12"/>
  <c r="N40" i="12"/>
  <c r="L40" i="12"/>
  <c r="K40" i="12"/>
  <c r="Q43" i="12"/>
  <c r="N43" i="12"/>
  <c r="L43" i="12"/>
  <c r="K43" i="12"/>
  <c r="Q42" i="12"/>
  <c r="N42" i="12"/>
  <c r="L42" i="12"/>
  <c r="K42" i="12"/>
  <c r="Q48" i="12"/>
  <c r="N48" i="12"/>
  <c r="L48" i="12"/>
  <c r="K48" i="12"/>
  <c r="Q44" i="12"/>
  <c r="N44" i="12"/>
  <c r="L44" i="12"/>
  <c r="K44" i="12"/>
  <c r="Q46" i="12"/>
  <c r="N46" i="12"/>
  <c r="L46" i="12"/>
  <c r="K46" i="12"/>
  <c r="Q50" i="12"/>
  <c r="N50" i="12"/>
  <c r="L50" i="12"/>
  <c r="K50" i="12"/>
  <c r="Q41" i="12"/>
  <c r="N41" i="12"/>
  <c r="L41" i="12"/>
  <c r="K41" i="12"/>
  <c r="Q47" i="12"/>
  <c r="N47" i="12"/>
  <c r="L47" i="12"/>
  <c r="K47" i="12"/>
  <c r="Q51" i="12"/>
  <c r="N51" i="12"/>
  <c r="L51" i="12"/>
  <c r="K51" i="12"/>
  <c r="Q45" i="12"/>
  <c r="N45" i="12"/>
  <c r="L45" i="12"/>
  <c r="K45" i="12"/>
  <c r="Q39" i="12"/>
  <c r="N39" i="12"/>
  <c r="L39" i="12"/>
  <c r="K39" i="12"/>
  <c r="Q27" i="12"/>
  <c r="N27" i="12"/>
  <c r="L27" i="12"/>
  <c r="K27" i="12"/>
  <c r="Q11" i="12"/>
  <c r="N11" i="12"/>
  <c r="L11" i="12"/>
  <c r="K11" i="12"/>
  <c r="Q10" i="12"/>
  <c r="N10" i="12"/>
  <c r="L10" i="12"/>
  <c r="K10" i="12"/>
  <c r="L9" i="12"/>
  <c r="Q9" i="12"/>
  <c r="N9" i="12"/>
  <c r="K9" i="12"/>
  <c r="Q9" i="15"/>
  <c r="O9" i="15"/>
  <c r="N9" i="15"/>
  <c r="K9" i="15"/>
  <c r="V46" i="14"/>
  <c r="U46" i="14"/>
  <c r="T46" i="14"/>
  <c r="S46" i="14"/>
  <c r="V36" i="14"/>
  <c r="U36" i="14"/>
  <c r="T36" i="14"/>
  <c r="S36" i="14"/>
  <c r="V39" i="14"/>
  <c r="U39" i="14"/>
  <c r="T39" i="14"/>
  <c r="S39" i="14"/>
  <c r="V38" i="14"/>
  <c r="U38" i="14"/>
  <c r="T38" i="14"/>
  <c r="S38" i="14"/>
  <c r="V45" i="14"/>
  <c r="U45" i="14"/>
  <c r="T45" i="14"/>
  <c r="S45" i="14"/>
  <c r="V41" i="14"/>
  <c r="U41" i="14"/>
  <c r="T41" i="14"/>
  <c r="S41" i="14"/>
  <c r="V43" i="14"/>
  <c r="U43" i="14"/>
  <c r="T43" i="14"/>
  <c r="S43" i="14"/>
  <c r="V42" i="14"/>
  <c r="U42" i="14"/>
  <c r="T42" i="14"/>
  <c r="S42" i="14"/>
  <c r="V37" i="14"/>
  <c r="U37" i="14"/>
  <c r="T37" i="14"/>
  <c r="S37" i="14"/>
  <c r="V44" i="14"/>
  <c r="U44" i="14"/>
  <c r="T44" i="14"/>
  <c r="S44" i="14"/>
  <c r="V47" i="14"/>
  <c r="U47" i="14"/>
  <c r="T47" i="14"/>
  <c r="S47" i="14"/>
  <c r="V40" i="14"/>
  <c r="U40" i="14"/>
  <c r="T40" i="14"/>
  <c r="S40" i="14"/>
  <c r="V35" i="14"/>
  <c r="U35" i="14"/>
  <c r="T35" i="14"/>
  <c r="S35" i="14"/>
  <c r="V31" i="14"/>
  <c r="U31" i="14"/>
  <c r="T31" i="14"/>
  <c r="S31" i="14"/>
  <c r="V30" i="14"/>
  <c r="U30" i="14"/>
  <c r="T30" i="14"/>
  <c r="S30" i="14"/>
  <c r="V33" i="14"/>
  <c r="U33" i="14"/>
  <c r="T33" i="14"/>
  <c r="S33" i="14"/>
  <c r="V29" i="14"/>
  <c r="U29" i="14"/>
  <c r="T29" i="14"/>
  <c r="S29" i="14"/>
  <c r="V32" i="14"/>
  <c r="U32" i="14"/>
  <c r="T32" i="14"/>
  <c r="S32" i="14"/>
  <c r="V27" i="14"/>
  <c r="U27" i="14"/>
  <c r="T27" i="14"/>
  <c r="S27" i="14"/>
  <c r="J22" i="14"/>
  <c r="I22" i="14"/>
  <c r="H22" i="14"/>
  <c r="G22" i="14"/>
  <c r="F22" i="14"/>
  <c r="E22" i="14"/>
  <c r="N22" i="14" s="1"/>
  <c r="D22" i="14"/>
  <c r="L22" i="14" s="1"/>
  <c r="C22" i="14"/>
  <c r="J21" i="14"/>
  <c r="I21" i="14"/>
  <c r="H21" i="14"/>
  <c r="G21" i="14"/>
  <c r="F21" i="14"/>
  <c r="E21" i="14"/>
  <c r="D21" i="14"/>
  <c r="C21" i="14"/>
  <c r="J20" i="14"/>
  <c r="I20" i="14"/>
  <c r="H20" i="14"/>
  <c r="R20" i="14" s="1"/>
  <c r="G20" i="14"/>
  <c r="F20" i="14"/>
  <c r="E20" i="14"/>
  <c r="D20" i="14"/>
  <c r="C20" i="14"/>
  <c r="J19" i="14"/>
  <c r="I19" i="14"/>
  <c r="H19" i="14"/>
  <c r="R19" i="14" s="1"/>
  <c r="G19" i="14"/>
  <c r="F19" i="14"/>
  <c r="E19" i="14"/>
  <c r="O19" i="14" s="1"/>
  <c r="D19" i="14"/>
  <c r="C19" i="14"/>
  <c r="K19" i="14" s="1"/>
  <c r="J18" i="14"/>
  <c r="I18" i="14"/>
  <c r="H18" i="14"/>
  <c r="G18" i="14"/>
  <c r="F18" i="14"/>
  <c r="E18" i="14"/>
  <c r="D18" i="14"/>
  <c r="C18" i="14"/>
  <c r="B18" i="14"/>
  <c r="L18" i="14" s="1"/>
  <c r="V11" i="14"/>
  <c r="U11" i="14"/>
  <c r="T11" i="14"/>
  <c r="S11" i="14"/>
  <c r="V10" i="14"/>
  <c r="U10" i="14"/>
  <c r="T10" i="14"/>
  <c r="S10" i="14"/>
  <c r="V9" i="14"/>
  <c r="U9" i="14"/>
  <c r="T9" i="14"/>
  <c r="S9" i="14"/>
  <c r="J17" i="14"/>
  <c r="I17" i="14"/>
  <c r="H17" i="14"/>
  <c r="Q17" i="14" s="1"/>
  <c r="G17" i="14"/>
  <c r="F17" i="14"/>
  <c r="E17" i="14"/>
  <c r="D17" i="14"/>
  <c r="C17" i="14"/>
  <c r="B17" i="14"/>
  <c r="J16" i="14"/>
  <c r="I16" i="14"/>
  <c r="V16" i="14" s="1"/>
  <c r="H16" i="14"/>
  <c r="T16" i="14" s="1"/>
  <c r="G16" i="14"/>
  <c r="F16" i="14"/>
  <c r="E16" i="14"/>
  <c r="O16" i="14" s="1"/>
  <c r="D16" i="14"/>
  <c r="C16" i="14"/>
  <c r="B16" i="14"/>
  <c r="S16" i="14" s="1"/>
  <c r="J15" i="14"/>
  <c r="I15" i="14"/>
  <c r="V15" i="14" s="1"/>
  <c r="H15" i="14"/>
  <c r="T15" i="14" s="1"/>
  <c r="G15" i="14"/>
  <c r="F15" i="14"/>
  <c r="E15" i="14"/>
  <c r="O15" i="14" s="1"/>
  <c r="D15" i="14"/>
  <c r="C15" i="14"/>
  <c r="U15" i="14" s="1"/>
  <c r="B15" i="14"/>
  <c r="S15" i="14" s="1"/>
  <c r="V69" i="13"/>
  <c r="S69" i="13"/>
  <c r="S66" i="13"/>
  <c r="V66" i="13"/>
  <c r="V63" i="13"/>
  <c r="T63" i="13"/>
  <c r="V62" i="13"/>
  <c r="S65" i="13"/>
  <c r="V48" i="13"/>
  <c r="U48" i="13"/>
  <c r="T48" i="13"/>
  <c r="S48" i="13"/>
  <c r="V47" i="13"/>
  <c r="U47" i="13"/>
  <c r="T47" i="13"/>
  <c r="S47" i="13"/>
  <c r="V43" i="13"/>
  <c r="U43" i="13"/>
  <c r="T43" i="13"/>
  <c r="S43" i="13"/>
  <c r="V44" i="13"/>
  <c r="U44" i="13"/>
  <c r="T44" i="13"/>
  <c r="S44" i="13"/>
  <c r="V45" i="13"/>
  <c r="U45" i="13"/>
  <c r="T45" i="13"/>
  <c r="S45" i="13"/>
  <c r="V46" i="13"/>
  <c r="U46" i="13"/>
  <c r="T46" i="13"/>
  <c r="S46" i="13"/>
  <c r="V40" i="13"/>
  <c r="U40" i="13"/>
  <c r="T40" i="13"/>
  <c r="S40" i="13"/>
  <c r="V30" i="13"/>
  <c r="U30" i="13"/>
  <c r="T30" i="13"/>
  <c r="S30" i="13"/>
  <c r="V32" i="13"/>
  <c r="U32" i="13"/>
  <c r="T32" i="13"/>
  <c r="S32" i="13"/>
  <c r="V29" i="13"/>
  <c r="U29" i="13"/>
  <c r="T29" i="13"/>
  <c r="S29" i="13"/>
  <c r="V35" i="13"/>
  <c r="U35" i="13"/>
  <c r="T35" i="13"/>
  <c r="S35" i="13"/>
  <c r="V31" i="13"/>
  <c r="U31" i="13"/>
  <c r="T31" i="13"/>
  <c r="S31" i="13"/>
  <c r="V34" i="13"/>
  <c r="U34" i="13"/>
  <c r="T34" i="13"/>
  <c r="S34" i="13"/>
  <c r="V36" i="13"/>
  <c r="U36" i="13"/>
  <c r="T36" i="13"/>
  <c r="S36" i="13"/>
  <c r="V37" i="13"/>
  <c r="U37" i="13"/>
  <c r="T37" i="13"/>
  <c r="S37" i="13"/>
  <c r="V38" i="13"/>
  <c r="U38" i="13"/>
  <c r="T38" i="13"/>
  <c r="S38" i="13"/>
  <c r="V33" i="13"/>
  <c r="U33" i="13"/>
  <c r="T33" i="13"/>
  <c r="S33" i="13"/>
  <c r="V28" i="13"/>
  <c r="U28" i="13"/>
  <c r="T28" i="13"/>
  <c r="S28" i="13"/>
  <c r="V39" i="13"/>
  <c r="U39" i="13"/>
  <c r="T39" i="13"/>
  <c r="S39" i="13"/>
  <c r="J69" i="13"/>
  <c r="R69" i="13" s="1"/>
  <c r="I69" i="13"/>
  <c r="H69" i="13"/>
  <c r="T69" i="13" s="1"/>
  <c r="G69" i="13"/>
  <c r="O69" i="13" s="1"/>
  <c r="F69" i="13"/>
  <c r="E69" i="13"/>
  <c r="N69" i="13" s="1"/>
  <c r="D69" i="13"/>
  <c r="C69" i="13"/>
  <c r="B69" i="13"/>
  <c r="L69" i="13" s="1"/>
  <c r="J68" i="13"/>
  <c r="R68" i="13" s="1"/>
  <c r="I68" i="13"/>
  <c r="Q68" i="13" s="1"/>
  <c r="H68" i="13"/>
  <c r="T68" i="13" s="1"/>
  <c r="G68" i="13"/>
  <c r="O68" i="13" s="1"/>
  <c r="F68" i="13"/>
  <c r="E68" i="13"/>
  <c r="N68" i="13" s="1"/>
  <c r="D68" i="13"/>
  <c r="C68" i="13"/>
  <c r="B68" i="13"/>
  <c r="L68" i="13" s="1"/>
  <c r="J67" i="13"/>
  <c r="R67" i="13" s="1"/>
  <c r="I67" i="13"/>
  <c r="V67" i="13" s="1"/>
  <c r="H67" i="13"/>
  <c r="Q67" i="13" s="1"/>
  <c r="G67" i="13"/>
  <c r="O67" i="13" s="1"/>
  <c r="F67" i="13"/>
  <c r="N67" i="13" s="1"/>
  <c r="E67" i="13"/>
  <c r="D67" i="13"/>
  <c r="C67" i="13"/>
  <c r="U67" i="13" s="1"/>
  <c r="B67" i="13"/>
  <c r="L67" i="13" s="1"/>
  <c r="J66" i="13"/>
  <c r="R66" i="13" s="1"/>
  <c r="I66" i="13"/>
  <c r="H66" i="13"/>
  <c r="Q66" i="13" s="1"/>
  <c r="G66" i="13"/>
  <c r="F66" i="13"/>
  <c r="E66" i="13"/>
  <c r="N66" i="13" s="1"/>
  <c r="D66" i="13"/>
  <c r="C66" i="13"/>
  <c r="U69" i="13" s="1"/>
  <c r="B66" i="13"/>
  <c r="K66" i="13" s="1"/>
  <c r="J65" i="13"/>
  <c r="R65" i="13" s="1"/>
  <c r="I65" i="13"/>
  <c r="V65" i="13" s="1"/>
  <c r="H65" i="13"/>
  <c r="T65" i="13" s="1"/>
  <c r="G65" i="13"/>
  <c r="O65" i="13" s="1"/>
  <c r="F65" i="13"/>
  <c r="E65" i="13"/>
  <c r="N65" i="13" s="1"/>
  <c r="D65" i="13"/>
  <c r="C65" i="13"/>
  <c r="B65" i="13"/>
  <c r="L65" i="13" s="1"/>
  <c r="J64" i="13"/>
  <c r="R64" i="13" s="1"/>
  <c r="I64" i="13"/>
  <c r="Q64" i="13" s="1"/>
  <c r="H64" i="13"/>
  <c r="G64" i="13"/>
  <c r="O64" i="13" s="1"/>
  <c r="F64" i="13"/>
  <c r="E64" i="13"/>
  <c r="N64" i="13" s="1"/>
  <c r="D64" i="13"/>
  <c r="C64" i="13"/>
  <c r="U64" i="13" s="1"/>
  <c r="B64" i="13"/>
  <c r="L64" i="13" s="1"/>
  <c r="J63" i="13"/>
  <c r="R63" i="13" s="1"/>
  <c r="I63" i="13"/>
  <c r="H63" i="13"/>
  <c r="Q63" i="13" s="1"/>
  <c r="G63" i="13"/>
  <c r="O63" i="13" s="1"/>
  <c r="F63" i="13"/>
  <c r="N63" i="13" s="1"/>
  <c r="E63" i="13"/>
  <c r="D63" i="13"/>
  <c r="C63" i="13"/>
  <c r="U63" i="13" s="1"/>
  <c r="B63" i="13"/>
  <c r="S63" i="13" s="1"/>
  <c r="J62" i="13"/>
  <c r="R62" i="13" s="1"/>
  <c r="I62" i="13"/>
  <c r="H62" i="13"/>
  <c r="Q62" i="13" s="1"/>
  <c r="G62" i="13"/>
  <c r="F62" i="13"/>
  <c r="E62" i="13"/>
  <c r="N62" i="13" s="1"/>
  <c r="D62" i="13"/>
  <c r="C62" i="13"/>
  <c r="U62" i="13" s="1"/>
  <c r="B62" i="13"/>
  <c r="S62" i="13" s="1"/>
  <c r="J22" i="13"/>
  <c r="I22" i="13"/>
  <c r="H22" i="13"/>
  <c r="G22" i="13"/>
  <c r="F22" i="13"/>
  <c r="E22" i="13"/>
  <c r="D22" i="13"/>
  <c r="C22" i="13"/>
  <c r="J21" i="13"/>
  <c r="I21" i="13"/>
  <c r="H21" i="13"/>
  <c r="G21" i="13"/>
  <c r="F21" i="13"/>
  <c r="E21" i="13"/>
  <c r="D21" i="13"/>
  <c r="C21" i="13"/>
  <c r="J20" i="13"/>
  <c r="I20" i="13"/>
  <c r="H20" i="13"/>
  <c r="R20" i="13" s="1"/>
  <c r="G20" i="13"/>
  <c r="F20" i="13"/>
  <c r="E20" i="13"/>
  <c r="D20" i="13"/>
  <c r="C20" i="13"/>
  <c r="U20" i="13" s="1"/>
  <c r="J19" i="13"/>
  <c r="I19" i="13"/>
  <c r="V19" i="13" s="1"/>
  <c r="H19" i="13"/>
  <c r="G19" i="13"/>
  <c r="F19" i="13"/>
  <c r="E19" i="13"/>
  <c r="D19" i="13"/>
  <c r="C19" i="13"/>
  <c r="U19" i="13" s="1"/>
  <c r="B21" i="13"/>
  <c r="B22" i="13"/>
  <c r="L22" i="13" s="1"/>
  <c r="B20" i="13"/>
  <c r="L20" i="13" s="1"/>
  <c r="B19" i="13"/>
  <c r="V27" i="13"/>
  <c r="U27" i="13"/>
  <c r="T27" i="13"/>
  <c r="S27" i="13"/>
  <c r="J18" i="13"/>
  <c r="I18" i="13"/>
  <c r="H18" i="13"/>
  <c r="G18" i="13"/>
  <c r="F18" i="13"/>
  <c r="E18" i="13"/>
  <c r="D18" i="13"/>
  <c r="C18" i="13"/>
  <c r="B18" i="13"/>
  <c r="J17" i="13"/>
  <c r="I17" i="13"/>
  <c r="H17" i="13"/>
  <c r="G17" i="13"/>
  <c r="F17" i="13"/>
  <c r="E17" i="13"/>
  <c r="D17" i="13"/>
  <c r="C17" i="13"/>
  <c r="B17" i="13"/>
  <c r="J16" i="13"/>
  <c r="I16" i="13"/>
  <c r="V16" i="13" s="1"/>
  <c r="H16" i="13"/>
  <c r="T16" i="13" s="1"/>
  <c r="G16" i="13"/>
  <c r="F16" i="13"/>
  <c r="E16" i="13"/>
  <c r="D16" i="13"/>
  <c r="C16" i="13"/>
  <c r="B16" i="13"/>
  <c r="S16" i="13" s="1"/>
  <c r="J15" i="13"/>
  <c r="I15" i="13"/>
  <c r="V15" i="13" s="1"/>
  <c r="H15" i="13"/>
  <c r="T15" i="13" s="1"/>
  <c r="G15" i="13"/>
  <c r="F15" i="13"/>
  <c r="E15" i="13"/>
  <c r="O15" i="13" s="1"/>
  <c r="D15" i="13"/>
  <c r="C15" i="13"/>
  <c r="U15" i="13" s="1"/>
  <c r="B15" i="13"/>
  <c r="S15" i="13" s="1"/>
  <c r="V10" i="13"/>
  <c r="U10" i="13"/>
  <c r="T10" i="13"/>
  <c r="S10" i="13"/>
  <c r="V9" i="13"/>
  <c r="U9" i="13"/>
  <c r="T9" i="13"/>
  <c r="S9" i="13"/>
  <c r="V8" i="13"/>
  <c r="U8" i="13"/>
  <c r="T8" i="13"/>
  <c r="S8" i="13"/>
  <c r="V97" i="12"/>
  <c r="U97" i="12"/>
  <c r="T97" i="12"/>
  <c r="S97" i="12"/>
  <c r="V89" i="12"/>
  <c r="U89" i="12"/>
  <c r="T89" i="12"/>
  <c r="S89" i="12"/>
  <c r="V92" i="12"/>
  <c r="U92" i="12"/>
  <c r="T92" i="12"/>
  <c r="S92" i="12"/>
  <c r="V91" i="12"/>
  <c r="U91" i="12"/>
  <c r="T91" i="12"/>
  <c r="S91" i="12"/>
  <c r="V98" i="12"/>
  <c r="U98" i="12"/>
  <c r="T98" i="12"/>
  <c r="S98" i="12"/>
  <c r="V93" i="12"/>
  <c r="U93" i="12"/>
  <c r="T93" i="12"/>
  <c r="S93" i="12"/>
  <c r="V96" i="12"/>
  <c r="U96" i="12"/>
  <c r="T96" i="12"/>
  <c r="S96" i="12"/>
  <c r="V99" i="12"/>
  <c r="U99" i="12"/>
  <c r="T99" i="12"/>
  <c r="S99" i="12"/>
  <c r="V90" i="12"/>
  <c r="U90" i="12"/>
  <c r="T90" i="12"/>
  <c r="S90" i="12"/>
  <c r="V95" i="12"/>
  <c r="U95" i="12"/>
  <c r="T95" i="12"/>
  <c r="S95" i="12"/>
  <c r="V100" i="12"/>
  <c r="U100" i="12"/>
  <c r="T100" i="12"/>
  <c r="S100" i="12"/>
  <c r="V94" i="12"/>
  <c r="U94" i="12"/>
  <c r="T94" i="12"/>
  <c r="S94" i="12"/>
  <c r="V88" i="12"/>
  <c r="U88" i="12"/>
  <c r="T88" i="12"/>
  <c r="S88" i="12"/>
  <c r="V78" i="12"/>
  <c r="U78" i="12"/>
  <c r="T78" i="12"/>
  <c r="S78" i="12"/>
  <c r="V76" i="12"/>
  <c r="U76" i="12"/>
  <c r="T76" i="12"/>
  <c r="S76" i="12"/>
  <c r="Q78" i="12"/>
  <c r="N78" i="12"/>
  <c r="L78" i="12"/>
  <c r="K78" i="12"/>
  <c r="J69" i="12"/>
  <c r="I69" i="12"/>
  <c r="H69" i="12"/>
  <c r="G69" i="12"/>
  <c r="F69" i="12"/>
  <c r="E69" i="12"/>
  <c r="D69" i="12"/>
  <c r="C69" i="12"/>
  <c r="J68" i="12"/>
  <c r="I68" i="12"/>
  <c r="V68" i="12" s="1"/>
  <c r="H68" i="12"/>
  <c r="T68" i="12" s="1"/>
  <c r="G68" i="12"/>
  <c r="F68" i="12"/>
  <c r="E68" i="12"/>
  <c r="N68" i="12" s="1"/>
  <c r="D68" i="12"/>
  <c r="C68" i="12"/>
  <c r="B69" i="12"/>
  <c r="B68" i="12"/>
  <c r="S68" i="12" s="1"/>
  <c r="J20" i="12"/>
  <c r="I20" i="12"/>
  <c r="H20" i="12"/>
  <c r="G20" i="12"/>
  <c r="F20" i="12"/>
  <c r="E20" i="12"/>
  <c r="D20" i="12"/>
  <c r="C20" i="12"/>
  <c r="J19" i="12"/>
  <c r="I19" i="12"/>
  <c r="V19" i="12" s="1"/>
  <c r="H19" i="12"/>
  <c r="T19" i="12" s="1"/>
  <c r="G19" i="12"/>
  <c r="F19" i="12"/>
  <c r="E19" i="12"/>
  <c r="D19" i="12"/>
  <c r="C19" i="12"/>
  <c r="U19" i="12" s="1"/>
  <c r="B20" i="12"/>
  <c r="B19" i="12"/>
  <c r="J16" i="12"/>
  <c r="I16" i="12"/>
  <c r="V16" i="12" s="1"/>
  <c r="H16" i="12"/>
  <c r="G16" i="12"/>
  <c r="F16" i="12"/>
  <c r="E16" i="12"/>
  <c r="D16" i="12"/>
  <c r="C16" i="12"/>
  <c r="U16" i="12" s="1"/>
  <c r="J15" i="12"/>
  <c r="I15" i="12"/>
  <c r="V15" i="12" s="1"/>
  <c r="H15" i="12"/>
  <c r="G15" i="12"/>
  <c r="F15" i="12"/>
  <c r="E15" i="12"/>
  <c r="D15" i="12"/>
  <c r="C15" i="12"/>
  <c r="U15" i="12" s="1"/>
  <c r="B16" i="12"/>
  <c r="B15" i="12"/>
  <c r="J64" i="12"/>
  <c r="I64" i="12"/>
  <c r="V64" i="12" s="1"/>
  <c r="H64" i="12"/>
  <c r="G64" i="12"/>
  <c r="F64" i="12"/>
  <c r="E64" i="12"/>
  <c r="D64" i="12"/>
  <c r="C64" i="12"/>
  <c r="U64" i="12" s="1"/>
  <c r="B64" i="12"/>
  <c r="J65" i="12"/>
  <c r="I65" i="12"/>
  <c r="V65" i="12" s="1"/>
  <c r="H65" i="12"/>
  <c r="G65" i="12"/>
  <c r="F65" i="12"/>
  <c r="E65" i="12"/>
  <c r="D65" i="12"/>
  <c r="C65" i="12"/>
  <c r="U65" i="12" s="1"/>
  <c r="B65" i="12"/>
  <c r="Q91" i="12"/>
  <c r="N91" i="12"/>
  <c r="L91" i="12"/>
  <c r="K91" i="12"/>
  <c r="Q90" i="12"/>
  <c r="N90" i="12"/>
  <c r="L90" i="12"/>
  <c r="K90" i="12"/>
  <c r="Q94" i="12"/>
  <c r="N94" i="12"/>
  <c r="L94" i="12"/>
  <c r="K94" i="12"/>
  <c r="Q95" i="12"/>
  <c r="N95" i="12"/>
  <c r="L95" i="12"/>
  <c r="K95" i="12"/>
  <c r="Q89" i="12"/>
  <c r="N89" i="12"/>
  <c r="L89" i="12"/>
  <c r="K89" i="12"/>
  <c r="Q99" i="12"/>
  <c r="N99" i="12"/>
  <c r="L99" i="12"/>
  <c r="K99" i="12"/>
  <c r="Q98" i="12"/>
  <c r="N98" i="12"/>
  <c r="L98" i="12"/>
  <c r="K98" i="12"/>
  <c r="Q92" i="12"/>
  <c r="N92" i="12"/>
  <c r="L92" i="12"/>
  <c r="K92" i="12"/>
  <c r="Q100" i="12"/>
  <c r="N100" i="12"/>
  <c r="L100" i="12"/>
  <c r="K100" i="12"/>
  <c r="Q93" i="12"/>
  <c r="N93" i="12"/>
  <c r="L93" i="12"/>
  <c r="K93" i="12"/>
  <c r="Q97" i="12"/>
  <c r="N97" i="12"/>
  <c r="L97" i="12"/>
  <c r="K97" i="12"/>
  <c r="Q96" i="12"/>
  <c r="N96" i="12"/>
  <c r="L96" i="12"/>
  <c r="K96" i="12"/>
  <c r="Q88" i="12"/>
  <c r="N88" i="12"/>
  <c r="L88" i="12"/>
  <c r="K88" i="12"/>
  <c r="Q76" i="12"/>
  <c r="N76" i="12"/>
  <c r="L76" i="12"/>
  <c r="K76" i="12"/>
  <c r="J71" i="12"/>
  <c r="I71" i="12"/>
  <c r="H71" i="12"/>
  <c r="T71" i="12" s="1"/>
  <c r="G71" i="12"/>
  <c r="F71" i="12"/>
  <c r="E71" i="12"/>
  <c r="D71" i="12"/>
  <c r="C71" i="12"/>
  <c r="B71" i="12"/>
  <c r="J70" i="12"/>
  <c r="I70" i="12"/>
  <c r="H70" i="12"/>
  <c r="T70" i="12" s="1"/>
  <c r="G70" i="12"/>
  <c r="F70" i="12"/>
  <c r="E70" i="12"/>
  <c r="O70" i="12" s="1"/>
  <c r="D70" i="12"/>
  <c r="C70" i="12"/>
  <c r="B70" i="12"/>
  <c r="J67" i="12"/>
  <c r="I67" i="12"/>
  <c r="V67" i="12" s="1"/>
  <c r="H67" i="12"/>
  <c r="T67" i="12" s="1"/>
  <c r="G67" i="12"/>
  <c r="F67" i="12"/>
  <c r="E67" i="12"/>
  <c r="D67" i="12"/>
  <c r="C67" i="12"/>
  <c r="U67" i="12" s="1"/>
  <c r="B67" i="12"/>
  <c r="S67" i="12" s="1"/>
  <c r="J66" i="12"/>
  <c r="I66" i="12"/>
  <c r="V66" i="12" s="1"/>
  <c r="H66" i="12"/>
  <c r="T66" i="12" s="1"/>
  <c r="G66" i="12"/>
  <c r="F66" i="12"/>
  <c r="E66" i="12"/>
  <c r="D66" i="12"/>
  <c r="C66" i="12"/>
  <c r="U66" i="12" s="1"/>
  <c r="B66" i="12"/>
  <c r="S66" i="12" s="1"/>
  <c r="N64" i="12"/>
  <c r="V60" i="12"/>
  <c r="U60" i="12"/>
  <c r="T60" i="12"/>
  <c r="S60" i="12"/>
  <c r="Q60" i="12"/>
  <c r="N60" i="12"/>
  <c r="L60" i="12"/>
  <c r="K60" i="12"/>
  <c r="V59" i="12"/>
  <c r="U59" i="12"/>
  <c r="T59" i="12"/>
  <c r="S59" i="12"/>
  <c r="Q59" i="12"/>
  <c r="N59" i="12"/>
  <c r="L59" i="12"/>
  <c r="K59" i="12"/>
  <c r="V58" i="12"/>
  <c r="U58" i="12"/>
  <c r="T58" i="12"/>
  <c r="S58" i="12"/>
  <c r="Q58" i="12"/>
  <c r="N58" i="12"/>
  <c r="L58" i="12"/>
  <c r="K58" i="12"/>
  <c r="J22" i="12"/>
  <c r="I22" i="12"/>
  <c r="H22" i="12"/>
  <c r="G22" i="12"/>
  <c r="F22" i="12"/>
  <c r="E22" i="12"/>
  <c r="D22" i="12"/>
  <c r="C22" i="12"/>
  <c r="J21" i="12"/>
  <c r="I21" i="12"/>
  <c r="H21" i="12"/>
  <c r="G21" i="12"/>
  <c r="F21" i="12"/>
  <c r="E21" i="12"/>
  <c r="N21" i="12" s="1"/>
  <c r="D21" i="12"/>
  <c r="C21" i="12"/>
  <c r="B22" i="12"/>
  <c r="B21" i="12"/>
  <c r="J18" i="12"/>
  <c r="I18" i="12"/>
  <c r="H18" i="12"/>
  <c r="G18" i="12"/>
  <c r="F18" i="12"/>
  <c r="E18" i="12"/>
  <c r="D18" i="12"/>
  <c r="C18" i="12"/>
  <c r="B18" i="12"/>
  <c r="J17" i="12"/>
  <c r="I17" i="12"/>
  <c r="H17" i="12"/>
  <c r="G17" i="12"/>
  <c r="F17" i="12"/>
  <c r="E17" i="12"/>
  <c r="D17" i="12"/>
  <c r="C17" i="12"/>
  <c r="B17" i="12"/>
  <c r="V47" i="12"/>
  <c r="U47" i="12"/>
  <c r="T47" i="12"/>
  <c r="S47" i="12"/>
  <c r="V51" i="12"/>
  <c r="U51" i="12"/>
  <c r="T51" i="12"/>
  <c r="S51" i="12"/>
  <c r="V46" i="12"/>
  <c r="U46" i="12"/>
  <c r="T46" i="12"/>
  <c r="S46" i="12"/>
  <c r="V44" i="12"/>
  <c r="U44" i="12"/>
  <c r="T44" i="12"/>
  <c r="S44" i="12"/>
  <c r="V45" i="12"/>
  <c r="U45" i="12"/>
  <c r="T45" i="12"/>
  <c r="S45" i="12"/>
  <c r="V40" i="12"/>
  <c r="U40" i="12"/>
  <c r="T40" i="12"/>
  <c r="S40" i="12"/>
  <c r="V43" i="12"/>
  <c r="U43" i="12"/>
  <c r="T43" i="12"/>
  <c r="S43" i="12"/>
  <c r="V41" i="12"/>
  <c r="U41" i="12"/>
  <c r="T41" i="12"/>
  <c r="S41" i="12"/>
  <c r="V49" i="12"/>
  <c r="U49" i="12"/>
  <c r="T49" i="12"/>
  <c r="S49" i="12"/>
  <c r="V50" i="12"/>
  <c r="U50" i="12"/>
  <c r="T50" i="12"/>
  <c r="S50" i="12"/>
  <c r="V42" i="12"/>
  <c r="U42" i="12"/>
  <c r="T42" i="12"/>
  <c r="S42" i="12"/>
  <c r="V48" i="12"/>
  <c r="U48" i="12"/>
  <c r="T48" i="12"/>
  <c r="S48" i="12"/>
  <c r="V39" i="12"/>
  <c r="U39" i="12"/>
  <c r="T39" i="12"/>
  <c r="S39" i="12"/>
  <c r="V27" i="12"/>
  <c r="U27" i="12"/>
  <c r="T27" i="12"/>
  <c r="S27" i="12"/>
  <c r="U11" i="12"/>
  <c r="U10" i="12"/>
  <c r="U9" i="12"/>
  <c r="V11" i="12"/>
  <c r="V10" i="12"/>
  <c r="V9" i="12"/>
  <c r="T11" i="12"/>
  <c r="T10" i="12"/>
  <c r="T9" i="12"/>
  <c r="S11" i="12"/>
  <c r="S10" i="12"/>
  <c r="S9" i="12"/>
  <c r="Q24" i="15"/>
  <c r="O24" i="15"/>
  <c r="N24" i="15"/>
  <c r="K24" i="15"/>
  <c r="Q23" i="15"/>
  <c r="O23" i="15"/>
  <c r="N23" i="15"/>
  <c r="K23" i="15"/>
  <c r="Q22" i="15"/>
  <c r="O22" i="15"/>
  <c r="N22" i="15"/>
  <c r="K22" i="15"/>
  <c r="Q21" i="15"/>
  <c r="O21" i="15"/>
  <c r="N21" i="15"/>
  <c r="K21" i="15"/>
  <c r="Q20" i="15"/>
  <c r="O20" i="15"/>
  <c r="N20" i="15"/>
  <c r="K20" i="15"/>
  <c r="Q19" i="15"/>
  <c r="O19" i="15"/>
  <c r="N19" i="15"/>
  <c r="K19" i="15"/>
  <c r="Q13" i="15"/>
  <c r="O13" i="15"/>
  <c r="N13" i="15"/>
  <c r="K13" i="15"/>
  <c r="Q10" i="15"/>
  <c r="O10" i="15"/>
  <c r="N10" i="15"/>
  <c r="K10" i="15"/>
  <c r="Q11" i="15"/>
  <c r="O11" i="15"/>
  <c r="N11" i="15"/>
  <c r="K11" i="15"/>
  <c r="Q12" i="15"/>
  <c r="O12" i="15"/>
  <c r="N12" i="15"/>
  <c r="K12" i="15"/>
  <c r="Q22" i="14" l="1"/>
  <c r="L17" i="14"/>
  <c r="K18" i="14"/>
  <c r="L16" i="14"/>
  <c r="O17" i="14"/>
  <c r="O20" i="14"/>
  <c r="K21" i="14"/>
  <c r="L19" i="14"/>
  <c r="Q20" i="14"/>
  <c r="R22" i="14"/>
  <c r="K17" i="14"/>
  <c r="O18" i="14"/>
  <c r="Q19" i="14"/>
  <c r="O21" i="14"/>
  <c r="R17" i="14"/>
  <c r="K20" i="14"/>
  <c r="N17" i="14"/>
  <c r="R18" i="14"/>
  <c r="L20" i="14"/>
  <c r="R21" i="14"/>
  <c r="R15" i="14"/>
  <c r="O22" i="14"/>
  <c r="K16" i="14"/>
  <c r="N20" i="14"/>
  <c r="N16" i="14"/>
  <c r="N18" i="14"/>
  <c r="Q16" i="14"/>
  <c r="Q18" i="14"/>
  <c r="R16" i="14"/>
  <c r="L21" i="14"/>
  <c r="K15" i="14"/>
  <c r="N21" i="14"/>
  <c r="L15" i="14"/>
  <c r="N15" i="14"/>
  <c r="N19" i="14"/>
  <c r="Q21" i="14"/>
  <c r="U22" i="14"/>
  <c r="Q15" i="14"/>
  <c r="R22" i="13"/>
  <c r="L18" i="13"/>
  <c r="O17" i="13"/>
  <c r="Q22" i="13"/>
  <c r="R19" i="13"/>
  <c r="V21" i="13"/>
  <c r="K22" i="13"/>
  <c r="S67" i="13"/>
  <c r="L63" i="13"/>
  <c r="T67" i="13"/>
  <c r="T64" i="13"/>
  <c r="Q65" i="13"/>
  <c r="Q69" i="13"/>
  <c r="V64" i="13"/>
  <c r="S68" i="13"/>
  <c r="S64" i="13"/>
  <c r="K62" i="13"/>
  <c r="K64" i="13"/>
  <c r="K68" i="13"/>
  <c r="U65" i="13"/>
  <c r="U68" i="13"/>
  <c r="V68" i="13"/>
  <c r="T62" i="13"/>
  <c r="T66" i="13"/>
  <c r="U66" i="13"/>
  <c r="O21" i="13"/>
  <c r="L21" i="13"/>
  <c r="T22" i="13"/>
  <c r="O16" i="13"/>
  <c r="R17" i="13"/>
  <c r="L17" i="13"/>
  <c r="O18" i="13"/>
  <c r="O20" i="13"/>
  <c r="U22" i="13"/>
  <c r="Q18" i="13"/>
  <c r="T20" i="13"/>
  <c r="O19" i="13"/>
  <c r="V20" i="13"/>
  <c r="O22" i="13"/>
  <c r="U21" i="13"/>
  <c r="Q19" i="13"/>
  <c r="V22" i="13"/>
  <c r="S21" i="13"/>
  <c r="T19" i="13"/>
  <c r="R18" i="13"/>
  <c r="T21" i="13"/>
  <c r="N20" i="13"/>
  <c r="Q16" i="13"/>
  <c r="Q20" i="13"/>
  <c r="S19" i="13"/>
  <c r="S22" i="13"/>
  <c r="K15" i="13"/>
  <c r="K17" i="13"/>
  <c r="K19" i="13"/>
  <c r="K21" i="13"/>
  <c r="L15" i="13"/>
  <c r="L19" i="13"/>
  <c r="R16" i="13"/>
  <c r="N15" i="13"/>
  <c r="N17" i="13"/>
  <c r="N19" i="13"/>
  <c r="N21" i="13"/>
  <c r="S20" i="13"/>
  <c r="Q15" i="13"/>
  <c r="Q17" i="13"/>
  <c r="Q21" i="13"/>
  <c r="R15" i="13"/>
  <c r="R21" i="13"/>
  <c r="K16" i="13"/>
  <c r="K18" i="13"/>
  <c r="K20" i="13"/>
  <c r="L16" i="13"/>
  <c r="N16" i="13"/>
  <c r="N18" i="13"/>
  <c r="N22" i="13"/>
  <c r="V17" i="12"/>
  <c r="U21" i="12"/>
  <c r="O64" i="12"/>
  <c r="R65" i="12"/>
  <c r="K68" i="12"/>
  <c r="O69" i="12"/>
  <c r="N70" i="12"/>
  <c r="V71" i="12"/>
  <c r="V70" i="12"/>
  <c r="O15" i="12"/>
  <c r="U20" i="12"/>
  <c r="V69" i="12"/>
  <c r="U22" i="12"/>
  <c r="O66" i="12"/>
  <c r="O65" i="12"/>
  <c r="R64" i="12"/>
  <c r="T22" i="12"/>
  <c r="R66" i="12"/>
  <c r="L70" i="12"/>
  <c r="N19" i="12"/>
  <c r="R18" i="12"/>
  <c r="L64" i="12"/>
  <c r="R16" i="12"/>
  <c r="L68" i="12"/>
  <c r="R69" i="12"/>
  <c r="S71" i="12"/>
  <c r="O68" i="12"/>
  <c r="L22" i="12"/>
  <c r="L20" i="12"/>
  <c r="S70" i="12"/>
  <c r="O71" i="12"/>
  <c r="N65" i="12"/>
  <c r="K69" i="12"/>
  <c r="N69" i="12"/>
  <c r="O67" i="12"/>
  <c r="T64" i="12"/>
  <c r="R22" i="12"/>
  <c r="L17" i="12"/>
  <c r="N18" i="12"/>
  <c r="Q21" i="12"/>
  <c r="R67" i="12"/>
  <c r="R68" i="12"/>
  <c r="U71" i="12"/>
  <c r="O18" i="12"/>
  <c r="R70" i="12"/>
  <c r="S69" i="12"/>
  <c r="R71" i="12"/>
  <c r="U70" i="12"/>
  <c r="V20" i="12"/>
  <c r="U69" i="12"/>
  <c r="K15" i="12"/>
  <c r="K18" i="12"/>
  <c r="R20" i="12"/>
  <c r="N17" i="12"/>
  <c r="Q17" i="12"/>
  <c r="K21" i="12"/>
  <c r="O22" i="12"/>
  <c r="L19" i="12"/>
  <c r="N20" i="12"/>
  <c r="R15" i="12"/>
  <c r="N15" i="12"/>
  <c r="Q15" i="12"/>
  <c r="Q18" i="12"/>
  <c r="O16" i="12"/>
  <c r="R21" i="12"/>
  <c r="L16" i="12"/>
  <c r="L15" i="12"/>
  <c r="L18" i="12"/>
  <c r="L21" i="12"/>
  <c r="O17" i="12"/>
  <c r="K16" i="12"/>
  <c r="K19" i="12"/>
  <c r="K22" i="12"/>
  <c r="O20" i="12"/>
  <c r="O19" i="12"/>
  <c r="O21" i="12"/>
  <c r="N16" i="12"/>
  <c r="N22" i="12"/>
  <c r="Q16" i="12"/>
  <c r="Q19" i="12"/>
  <c r="Q22" i="12"/>
  <c r="K17" i="12"/>
  <c r="K20" i="12"/>
  <c r="R17" i="12"/>
  <c r="Q20" i="12"/>
  <c r="R19" i="12"/>
  <c r="K22" i="14"/>
  <c r="N67" i="12"/>
  <c r="Q65" i="12"/>
  <c r="S64" i="12"/>
  <c r="U68" i="12"/>
  <c r="T69" i="12"/>
  <c r="L65" i="12"/>
  <c r="S65" i="12"/>
  <c r="T18" i="12"/>
  <c r="T65" i="12"/>
  <c r="K70" i="12"/>
  <c r="Q69" i="12"/>
  <c r="T20" i="12"/>
  <c r="T21" i="12"/>
  <c r="Q64" i="12"/>
  <c r="V21" i="12"/>
  <c r="S18" i="12"/>
  <c r="U18" i="12"/>
  <c r="S19" i="12"/>
  <c r="S22" i="12"/>
  <c r="V22" i="12"/>
  <c r="S20" i="12"/>
  <c r="S16" i="12"/>
  <c r="S21" i="12"/>
  <c r="S15" i="12"/>
  <c r="V18" i="12"/>
  <c r="S17" i="12"/>
  <c r="T22" i="14"/>
  <c r="S22" i="14"/>
  <c r="V22" i="14"/>
  <c r="S21" i="14"/>
  <c r="V19" i="14"/>
  <c r="V17" i="14"/>
  <c r="S17" i="14"/>
  <c r="T20" i="14"/>
  <c r="U17" i="14"/>
  <c r="U16" i="14"/>
  <c r="S20" i="14"/>
  <c r="T17" i="14"/>
  <c r="U18" i="14"/>
  <c r="T18" i="14"/>
  <c r="V18" i="14"/>
  <c r="U19" i="14"/>
  <c r="T19" i="14"/>
  <c r="T21" i="14"/>
  <c r="U21" i="14"/>
  <c r="S18" i="14"/>
  <c r="V21" i="14"/>
  <c r="U20" i="14"/>
  <c r="V20" i="14"/>
  <c r="S17" i="13"/>
  <c r="T18" i="13"/>
  <c r="V18" i="13"/>
  <c r="U18" i="13"/>
  <c r="U16" i="13"/>
  <c r="T17" i="13"/>
  <c r="U17" i="13"/>
  <c r="V17" i="13"/>
  <c r="S18" i="13"/>
  <c r="Q68" i="12"/>
  <c r="L69" i="12"/>
  <c r="T15" i="12"/>
  <c r="U17" i="12"/>
  <c r="T16" i="12"/>
  <c r="T17" i="12"/>
  <c r="K64" i="12"/>
  <c r="K65" i="12"/>
  <c r="L71" i="12"/>
  <c r="N71" i="12"/>
  <c r="L67" i="12"/>
  <c r="L66" i="12"/>
  <c r="N66" i="12"/>
  <c r="Q70" i="12"/>
  <c r="Q71" i="12"/>
  <c r="K71" i="12"/>
  <c r="Q67" i="12"/>
  <c r="K66" i="12"/>
  <c r="Q66" i="12"/>
  <c r="K67" i="12"/>
</calcChain>
</file>

<file path=xl/sharedStrings.xml><?xml version="1.0" encoding="utf-8"?>
<sst xmlns="http://schemas.openxmlformats.org/spreadsheetml/2006/main" count="31454" uniqueCount="505">
  <si>
    <t>Product</t>
  </si>
  <si>
    <t>Dollar Sales</t>
  </si>
  <si>
    <t>Base Dollar Sales</t>
  </si>
  <si>
    <t>Incremental Dollars</t>
  </si>
  <si>
    <t>Volume Sales</t>
  </si>
  <si>
    <t>Base Volume Sales</t>
  </si>
  <si>
    <t>Incremental Volume</t>
  </si>
  <si>
    <t>Geography</t>
  </si>
  <si>
    <t>Time</t>
  </si>
  <si>
    <t>Dollar Sales % Change vs YA</t>
  </si>
  <si>
    <t>Unit Sales</t>
  </si>
  <si>
    <t>Unit Sales % Change vs YA</t>
  </si>
  <si>
    <t>Volume Sales % Change vs YA</t>
  </si>
  <si>
    <t xml:space="preserve">  Total US - Multi Outlet</t>
  </si>
  <si>
    <t>Calendar Year 2016 Ending 01-01-17</t>
  </si>
  <si>
    <t>FRESH COOKING VEGETABLES</t>
  </si>
  <si>
    <t xml:space="preserve">  FRESH MUSHROOMS</t>
  </si>
  <si>
    <t xml:space="preserve">    BLACK FOREST FRESH MUSHROOMS</t>
  </si>
  <si>
    <t xml:space="preserve">    CHANTERELLE FRESH MUSHROOMS</t>
  </si>
  <si>
    <t xml:space="preserve">    CREMINI/BROWN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</si>
  <si>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</si>
  <si>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</si>
  <si>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</si>
  <si>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</si>
  <si>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</si>
  <si>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</si>
  <si>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WOOD EAR FRESH MUSHROOMS</t>
  </si>
  <si>
    <t>Calendar Year 2017 Ending 12-31-17</t>
  </si>
  <si>
    <t>Calendar Year 2018 Ending 12-30-18</t>
  </si>
  <si>
    <t>Calendar Year 2019 Ending 12-29-19</t>
  </si>
  <si>
    <t>Calendar Year 2020 Ending 12-27-20</t>
  </si>
  <si>
    <t>Calendar Year 2021 Ending 12-26-21</t>
  </si>
  <si>
    <t xml:space="preserve">    California - IRI Standard - Multi Outlet</t>
  </si>
  <si>
    <t xml:space="preserve">    Great Lakes - IRI Standard - Multi Outlet</t>
  </si>
  <si>
    <t xml:space="preserve">    Mid-South - IRI Standard - Multi Outlet</t>
  </si>
  <si>
    <t xml:space="preserve">    Northeast - IRI Standard - Multi Outlet</t>
  </si>
  <si>
    <t xml:space="preserve">    Plains - IRI Standard - Multi Outlet</t>
  </si>
  <si>
    <t xml:space="preserve">    South Central - IRI Standard - Multi Outlet</t>
  </si>
  <si>
    <t xml:space="preserve">    Southeast - IRI Standard - Multi Outlet</t>
  </si>
  <si>
    <t xml:space="preserve">    West - IRI Standard - Multi Outlet</t>
  </si>
  <si>
    <t>Dollar Sales Year Ago</t>
  </si>
  <si>
    <t>Dollar Sales % Change vs 2 YA</t>
  </si>
  <si>
    <t>Dollar Sales % Change vs 3 YA</t>
  </si>
  <si>
    <t>Unit Sales % Change vs 2 YA</t>
  </si>
  <si>
    <t>Unit Sales % Change vs 3 YA</t>
  </si>
  <si>
    <t>Volume Sales % Change vs 2 YA</t>
  </si>
  <si>
    <t>Volume Sales % Change vs 3 YA</t>
  </si>
  <si>
    <t>Price per Unit</t>
  </si>
  <si>
    <t>Price per Unit % Change vs YA</t>
  </si>
  <si>
    <t>Price per Unit % Change vs 2 YA</t>
  </si>
  <si>
    <t>Price per Volume</t>
  </si>
  <si>
    <t>Price per Volume % Change vs YA</t>
  </si>
  <si>
    <t>Price per Volume % Change vs 2 YA</t>
  </si>
  <si>
    <t>Average Weekly ACV Distribution</t>
  </si>
  <si>
    <t>Average Weekly ACV Distribution % Change vs YA</t>
  </si>
  <si>
    <t>Total Points of Distribution</t>
  </si>
  <si>
    <t>Total Points of Distribution % Change vs YA</t>
  </si>
  <si>
    <t>Row Labels</t>
  </si>
  <si>
    <t>CONVENTIONAL</t>
  </si>
  <si>
    <t>ORGANIC</t>
  </si>
  <si>
    <t>CUT</t>
  </si>
  <si>
    <t>NO PREP</t>
  </si>
  <si>
    <t>LARGE</t>
  </si>
  <si>
    <t>MEDIUM</t>
  </si>
  <si>
    <t>SMALL</t>
  </si>
  <si>
    <t>Table of Contents</t>
  </si>
  <si>
    <t>Dollars</t>
  </si>
  <si>
    <t>Dollars YA</t>
  </si>
  <si>
    <t>Dollars 2YA</t>
  </si>
  <si>
    <t>Units</t>
  </si>
  <si>
    <t>Units YA</t>
  </si>
  <si>
    <t>Units 2YA</t>
  </si>
  <si>
    <t>Volume</t>
  </si>
  <si>
    <t>Volume YA</t>
  </si>
  <si>
    <t>Volume 2YA</t>
  </si>
  <si>
    <t>$ vs. YA</t>
  </si>
  <si>
    <t>$ vs. 2YA</t>
  </si>
  <si>
    <t>Units vs YA</t>
  </si>
  <si>
    <t>Units vs. 2YA</t>
  </si>
  <si>
    <t>Volume vs. YA</t>
  </si>
  <si>
    <t>Volume vs. 2YA</t>
  </si>
  <si>
    <t>Fixed weight</t>
  </si>
  <si>
    <t>Random weight</t>
  </si>
  <si>
    <t>Grand Total</t>
  </si>
  <si>
    <t>AO MUSHROOMS</t>
  </si>
  <si>
    <t>CHANTERELLE</t>
  </si>
  <si>
    <t>ENOKI</t>
  </si>
  <si>
    <t>MOREL</t>
  </si>
  <si>
    <t>OYSTER</t>
  </si>
  <si>
    <t>PORCINI</t>
  </si>
  <si>
    <t>PORTABELLA</t>
  </si>
  <si>
    <t>SHIITAKE</t>
  </si>
  <si>
    <t>WOOD EAR</t>
  </si>
  <si>
    <t>BLACK FOREST</t>
  </si>
  <si>
    <t>SLICED</t>
  </si>
  <si>
    <t>WHOLE</t>
  </si>
  <si>
    <t>BABY</t>
  </si>
  <si>
    <t>CAPS</t>
  </si>
  <si>
    <t>BABY SLICED</t>
  </si>
  <si>
    <t>JUMBO WHOLE</t>
  </si>
  <si>
    <t>STUFFED</t>
  </si>
  <si>
    <t>ASSORTED FORM</t>
  </si>
  <si>
    <t>NOT STATED ON PACKAGE</t>
  </si>
  <si>
    <t>STUFFING</t>
  </si>
  <si>
    <t>STEAK CUT</t>
  </si>
  <si>
    <t>PETITE</t>
  </si>
  <si>
    <t>STUFFER</t>
  </si>
  <si>
    <t>SLIDER</t>
  </si>
  <si>
    <t>JUMBO</t>
  </si>
  <si>
    <t>BABY CAPS</t>
  </si>
  <si>
    <t>OTHER</t>
  </si>
  <si>
    <t>Product size</t>
  </si>
  <si>
    <t>Package size</t>
  </si>
  <si>
    <t>&lt;8 OZ</t>
  </si>
  <si>
    <t>&gt;16 OZ</t>
  </si>
  <si>
    <t>16 OZ</t>
  </si>
  <si>
    <t>8 OZ</t>
  </si>
  <si>
    <t>Dollar Sales 2 Years Ago</t>
  </si>
  <si>
    <t>Dollar Sales 3 Years Ago</t>
  </si>
  <si>
    <t>Unit Sales Year Ago</t>
  </si>
  <si>
    <t>Unit Sales 2 Years Ago</t>
  </si>
  <si>
    <t>Unit Sales 3 Years Ago</t>
  </si>
  <si>
    <t>Volume Sales Year Ago</t>
  </si>
  <si>
    <t>Volume Sales 2 Years Ago</t>
  </si>
  <si>
    <t>Volume Sales 3 Years Ago</t>
  </si>
  <si>
    <t>Average Weekly ACV Distribution Year Ago</t>
  </si>
  <si>
    <t>Total Points of Distribution Year Ago</t>
  </si>
  <si>
    <t>Price per Unit Year Ago</t>
  </si>
  <si>
    <t>Price per Unit 2 Years Ago</t>
  </si>
  <si>
    <t>Price per Unit 3 Years Ago</t>
  </si>
  <si>
    <t>Price per Unit % Change vs 3 YA</t>
  </si>
  <si>
    <t>Price per Volume Year Ago</t>
  </si>
  <si>
    <t>Price per Volume 2 Years Ago</t>
  </si>
  <si>
    <t xml:space="preserve">          TOTAL FRESH MUSHROOMS</t>
  </si>
  <si>
    <t>VELOCITY</t>
  </si>
  <si>
    <t>% Dollar Sales by Merch Any Merch</t>
  </si>
  <si>
    <t>% Dollar Sales by Merch Any Merch Year Ago</t>
  </si>
  <si>
    <t>% Volume Sales by Merch Any Merch Year Ago</t>
  </si>
  <si>
    <t>Source: IRI, MULO, Total US and markets</t>
  </si>
  <si>
    <t xml:space="preserve">    WHITE FRESH MUSHROOMS</t>
  </si>
  <si>
    <t xml:space="preserve">    ALL OTHER FRESH MUSHROOMS</t>
  </si>
  <si>
    <t>White mushrooms</t>
  </si>
  <si>
    <t>Brown mushrooms</t>
  </si>
  <si>
    <t>WHITE</t>
  </si>
  <si>
    <r>
      <rPr>
        <b/>
        <sz val="11"/>
        <rFont val="Arial"/>
        <family val="2"/>
      </rPr>
      <t>Description:</t>
    </r>
    <r>
      <rPr>
        <sz val="11"/>
        <rFont val="Arial"/>
        <family val="2"/>
      </rPr>
      <t xml:space="preserve"> 2016-2021 total mushroom sales + the segments for total MULO and the nine IRI regions</t>
    </r>
  </si>
  <si>
    <t>IRI Standard Regions:</t>
  </si>
  <si>
    <t>IRI Standard regions:</t>
  </si>
  <si>
    <r>
      <rPr>
        <b/>
        <sz val="11"/>
        <rFont val="Arial"/>
        <family val="2"/>
      </rPr>
      <t>Description:</t>
    </r>
    <r>
      <rPr>
        <sz val="11"/>
        <rFont val="Arial"/>
        <family val="2"/>
      </rPr>
      <t xml:space="preserve"> Individual weeks, rolled up 4 weeks and YTD</t>
    </r>
  </si>
  <si>
    <r>
      <rPr>
        <b/>
        <sz val="11"/>
        <rFont val="Arial"/>
        <family val="2"/>
      </rPr>
      <t>Description:</t>
    </r>
    <r>
      <rPr>
        <sz val="11"/>
        <rFont val="Arial"/>
        <family val="2"/>
      </rPr>
      <t xml:space="preserve"> Summary for total mushrooms and segments, total US</t>
    </r>
  </si>
  <si>
    <r>
      <rPr>
        <b/>
        <sz val="11"/>
        <rFont val="Arial"/>
        <family val="2"/>
      </rPr>
      <t>Description: P</t>
    </r>
    <r>
      <rPr>
        <sz val="11"/>
        <rFont val="Arial"/>
        <family val="2"/>
      </rPr>
      <t>erformance summary by market</t>
    </r>
  </si>
  <si>
    <r>
      <rPr>
        <b/>
        <sz val="11"/>
        <rFont val="Arial"/>
        <family val="2"/>
      </rPr>
      <t>Description:</t>
    </r>
    <r>
      <rPr>
        <sz val="11"/>
        <rFont val="Arial"/>
        <family val="2"/>
      </rPr>
      <t xml:space="preserve"> Share of dollars and volume sold on merchandising, lifts and efficiencies</t>
    </r>
  </si>
  <si>
    <r>
      <rPr>
        <b/>
        <sz val="11"/>
        <rFont val="Arial"/>
        <family val="2"/>
      </rPr>
      <t>Description:</t>
    </r>
    <r>
      <rPr>
        <sz val="11"/>
        <rFont val="Arial"/>
        <family val="2"/>
      </rPr>
      <t xml:space="preserve"> Fixed versus random weight. Dollars, units and volume vs. YA and versus 2YA</t>
    </r>
  </si>
  <si>
    <r>
      <rPr>
        <b/>
        <sz val="11"/>
        <rFont val="Arial"/>
        <family val="2"/>
      </rPr>
      <t>Description:</t>
    </r>
    <r>
      <rPr>
        <sz val="11"/>
        <rFont val="Arial"/>
        <family val="2"/>
      </rPr>
      <t xml:space="preserve"> Organic versus conventional. Dollars, units and volume vs. YA and versus 2YA</t>
    </r>
  </si>
  <si>
    <r>
      <rPr>
        <b/>
        <sz val="11"/>
        <rFont val="Arial"/>
        <family val="2"/>
      </rPr>
      <t>Description:</t>
    </r>
    <r>
      <rPr>
        <sz val="11"/>
        <rFont val="Arial"/>
        <family val="2"/>
      </rPr>
      <t xml:space="preserve">  Value added versus non value-added. Dollars, units and volume vs. YA and versus 2YA</t>
    </r>
  </si>
  <si>
    <r>
      <rPr>
        <b/>
        <sz val="11"/>
        <rFont val="Arial"/>
        <family val="2"/>
      </rPr>
      <t>Description:</t>
    </r>
    <r>
      <rPr>
        <sz val="11"/>
        <rFont val="Arial"/>
        <family val="2"/>
      </rPr>
      <t xml:space="preserve"> Product size and package weight. Dollars, units and volume vs. YA and versus 2YA</t>
    </r>
  </si>
  <si>
    <t>FW</t>
  </si>
  <si>
    <t>RW</t>
  </si>
  <si>
    <t>$ Share</t>
  </si>
  <si>
    <t>Volume share</t>
  </si>
  <si>
    <t>$ Share YA</t>
  </si>
  <si>
    <t>Volume share YA</t>
  </si>
  <si>
    <t>Specialty mushrooms</t>
  </si>
  <si>
    <t>TYPE</t>
  </si>
  <si>
    <t>NO SIZE STATED</t>
  </si>
  <si>
    <t>4 w.e. 2-20-22</t>
  </si>
  <si>
    <t xml:space="preserve">  PORTABELLA FRESH MUSHROOMS</t>
  </si>
  <si>
    <t xml:space="preserve">  SHIITAKE FRESH MUSHROOMS</t>
  </si>
  <si>
    <t xml:space="preserve">  OYSTER FRESH MUSHROOMS</t>
  </si>
  <si>
    <t xml:space="preserve">  ENOKI FRESH MUSHROOMS</t>
  </si>
  <si>
    <t xml:space="preserve">  CHANTERELLE FRESH MUSHROOMS</t>
  </si>
  <si>
    <t xml:space="preserve">  MOREL FRESH MUSHROOMS</t>
  </si>
  <si>
    <t xml:space="preserve">  WOOD EAR FRESH MUSHROOMS</t>
  </si>
  <si>
    <t xml:space="preserve">  PORCINI FRESH MUSHROOMS</t>
  </si>
  <si>
    <t xml:space="preserve">  BLACK FOREST FRESH MUSHROOMS</t>
  </si>
  <si>
    <t>MAKE YOUR SELECTIONS USING DROPDOWN FILTERS</t>
  </si>
  <si>
    <t>DOLLAR SALES</t>
  </si>
  <si>
    <t>UNIT SALES</t>
  </si>
  <si>
    <t>VOLUME SALES</t>
  </si>
  <si>
    <t>BASE AND INCREMENTAL</t>
  </si>
  <si>
    <t>PRICE PER UNIT/VOLUME</t>
  </si>
  <si>
    <t>Dollar Share of Mushrooms</t>
  </si>
  <si>
    <t>Volume Share of Mushrooms</t>
  </si>
  <si>
    <t>TOTAL FRESH MUSHROOMS</t>
  </si>
  <si>
    <t xml:space="preserve">  WHITE FRESH MUSHROOMS</t>
  </si>
  <si>
    <t xml:space="preserve">  CRIMINI/BROWN FRESH MUSHROOMS</t>
  </si>
  <si>
    <t xml:space="preserve">  ALL OTHER FRESH MUSHROOMS</t>
  </si>
  <si>
    <t>Price per Volume 3 Years Ago</t>
  </si>
  <si>
    <t>Price per Volume % Change vs 3 YA</t>
  </si>
  <si>
    <t xml:space="preserve">  Total US  </t>
  </si>
  <si>
    <t xml:space="preserve">    California - IRI Standard  </t>
  </si>
  <si>
    <t xml:space="preserve">    Great Lakes - IRI Standard  </t>
  </si>
  <si>
    <t xml:space="preserve">    Mid-South - IRI Standard  </t>
  </si>
  <si>
    <t xml:space="preserve">    Northeast - IRI Standard  </t>
  </si>
  <si>
    <t xml:space="preserve">    Plains - IRI Standard  </t>
  </si>
  <si>
    <t xml:space="preserve">    South Central - IRI Standard  </t>
  </si>
  <si>
    <t xml:space="preserve">    Southeast - IRI Standard  </t>
  </si>
  <si>
    <t xml:space="preserve">    West - IRI Standard  </t>
  </si>
  <si>
    <t xml:space="preserve">    Albany, NY  </t>
  </si>
  <si>
    <t xml:space="preserve">    Atlanta, GA  </t>
  </si>
  <si>
    <t xml:space="preserve">    Baltimore, MD/Washington D.C.  </t>
  </si>
  <si>
    <t xml:space="preserve">    Birmingham/Montgomery, AL  </t>
  </si>
  <si>
    <t xml:space="preserve">    Boise, ID  </t>
  </si>
  <si>
    <t xml:space="preserve">    Boston, MA  </t>
  </si>
  <si>
    <t xml:space="preserve">    Buffalo/Rochester, NY  </t>
  </si>
  <si>
    <t xml:space="preserve">    Charlotte, NC  </t>
  </si>
  <si>
    <t xml:space="preserve">    Chicago, IL  </t>
  </si>
  <si>
    <t xml:space="preserve">    Cincinnati/Dayton, OH  </t>
  </si>
  <si>
    <t xml:space="preserve">    Columbus, OH  </t>
  </si>
  <si>
    <t xml:space="preserve">    Dallas/Ft. Worth, TX  </t>
  </si>
  <si>
    <t xml:space="preserve">    Denver, CO  </t>
  </si>
  <si>
    <t xml:space="preserve">    Detroit, MI  </t>
  </si>
  <si>
    <t xml:space="preserve">    Grand Rapids, MI  </t>
  </si>
  <si>
    <t xml:space="preserve">    Harrisburg/Scranton, PA  </t>
  </si>
  <si>
    <t xml:space="preserve">    Hartford, CT/Springfield, MA  </t>
  </si>
  <si>
    <t xml:space="preserve">    Houston, TX  </t>
  </si>
  <si>
    <t xml:space="preserve">    Indianapolis, IN  </t>
  </si>
  <si>
    <t xml:space="preserve">    Jacksonville, FL  </t>
  </si>
  <si>
    <t xml:space="preserve">    Las Vegas, NV  </t>
  </si>
  <si>
    <t xml:space="preserve">    Los Angeles, CA  </t>
  </si>
  <si>
    <t xml:space="preserve">    Louisville, KY  </t>
  </si>
  <si>
    <t xml:space="preserve">    Miami/Ft. Lauderdale, FL  </t>
  </si>
  <si>
    <t xml:space="preserve">    Nashville, TN  </t>
  </si>
  <si>
    <t xml:space="preserve">    New England  </t>
  </si>
  <si>
    <t xml:space="preserve">    New Orleans, LA/Mobile, AL  </t>
  </si>
  <si>
    <t xml:space="preserve">    New York, NY  </t>
  </si>
  <si>
    <t xml:space="preserve">    Orlando, FL  </t>
  </si>
  <si>
    <t xml:space="preserve">    Peoria/Springfield, IL  </t>
  </si>
  <si>
    <t xml:space="preserve">    Philadelphia, PA  </t>
  </si>
  <si>
    <t xml:space="preserve">    Phoenix/Tucson, AZ  </t>
  </si>
  <si>
    <t xml:space="preserve">    Pittsburgh, PA  </t>
  </si>
  <si>
    <t xml:space="preserve">    Portland, OR  </t>
  </si>
  <si>
    <t xml:space="preserve">    Providence, RI  </t>
  </si>
  <si>
    <t xml:space="preserve">    Raleigh/Greensboro, NC  </t>
  </si>
  <si>
    <t xml:space="preserve">    Richmond/Norfolk, VA  </t>
  </si>
  <si>
    <t xml:space="preserve">    Roanoke, VA  </t>
  </si>
  <si>
    <t xml:space="preserve">    Sacramento, CA  </t>
  </si>
  <si>
    <t xml:space="preserve">    San Diego, CA  </t>
  </si>
  <si>
    <t xml:space="preserve">    San Francisco/Oakland, CA  </t>
  </si>
  <si>
    <t xml:space="preserve">    Seattle/Tacoma, WA  </t>
  </si>
  <si>
    <t xml:space="preserve">    South Carolina  </t>
  </si>
  <si>
    <t xml:space="preserve">    Spokane, WA  </t>
  </si>
  <si>
    <t xml:space="preserve">    St. Louis, MO  </t>
  </si>
  <si>
    <t xml:space="preserve">    Syracuse, NY  </t>
  </si>
  <si>
    <t xml:space="preserve">    Tampa/St. Petersburg, FL  </t>
  </si>
  <si>
    <t xml:space="preserve">    Toledo, OH  </t>
  </si>
  <si>
    <t xml:space="preserve">    West Texas/New Mexico  </t>
  </si>
  <si>
    <t xml:space="preserve">    Wichita, KS  </t>
  </si>
  <si>
    <r>
      <rPr>
        <b/>
        <sz val="11"/>
        <rFont val="Arial"/>
        <family val="2"/>
      </rPr>
      <t>Description:</t>
    </r>
    <r>
      <rPr>
        <sz val="11"/>
        <rFont val="Arial"/>
        <family val="2"/>
      </rPr>
      <t xml:space="preserve"> Explanation of the IRI terms used throughout the data spreadsheets</t>
    </r>
  </si>
  <si>
    <t>PRODUCT</t>
  </si>
  <si>
    <t>DESCRIPTION</t>
  </si>
  <si>
    <t>Total fresh mushrooms</t>
  </si>
  <si>
    <t>The mushroom category</t>
  </si>
  <si>
    <t>Total food and beverage</t>
  </si>
  <si>
    <t>Also called total edible: anything you can eat or drink throughout the store, including frozen and center store</t>
  </si>
  <si>
    <t>Total perishables</t>
  </si>
  <si>
    <t>Combination of meat, produce, bakery, deli and seafood</t>
  </si>
  <si>
    <t>Total produce</t>
  </si>
  <si>
    <t>The fresh produce department</t>
  </si>
  <si>
    <t>Total vegetables</t>
  </si>
  <si>
    <t>The vegetable side of the produce department where mushrooms reside as well</t>
  </si>
  <si>
    <t>White button mushroom</t>
  </si>
  <si>
    <t>Combination of crimini/brown and portabellas</t>
  </si>
  <si>
    <t>Combination of shiitake, oyster, enoki, chanterelle, morel, wood ear, porcini, black forest, variety packs and all other</t>
  </si>
  <si>
    <t>SALES TERMS</t>
  </si>
  <si>
    <t>Dollar sales</t>
  </si>
  <si>
    <t>Retail revenue for the specific period</t>
  </si>
  <si>
    <t>Unit sales</t>
  </si>
  <si>
    <t>The number of transactions, individual units</t>
  </si>
  <si>
    <t>Volume sales</t>
  </si>
  <si>
    <t>Pound sales</t>
  </si>
  <si>
    <t>Base sales</t>
  </si>
  <si>
    <t>Sales without any merchandising, which would include circular ads, displays or price reductions. Can be expressed as dollars, units or volume</t>
  </si>
  <si>
    <t>Incremental sales</t>
  </si>
  <si>
    <t>Total sales minus base sales. The extra sales as a result of a circular feature, display, price reduction or other marketing activity. Can be expressed as dollars, units or volume</t>
  </si>
  <si>
    <t>Price per unit</t>
  </si>
  <si>
    <t>Average price per unit across the products/brands selected</t>
  </si>
  <si>
    <t>Price per volume</t>
  </si>
  <si>
    <t>Average price per pound across the products/brands selected</t>
  </si>
  <si>
    <t>% Dollar Sales Any Merch</t>
  </si>
  <si>
    <t>Share of total sales with some kind of promotion</t>
  </si>
  <si>
    <t>% Volume Sales Any Merch</t>
  </si>
  <si>
    <t>Share of total volulme with some kind of promotion</t>
  </si>
  <si>
    <t>Average weekly items per store</t>
  </si>
  <si>
    <t>Average assortment across stores</t>
  </si>
  <si>
    <t>Average weekly dollars/volume per $MM ACV</t>
  </si>
  <si>
    <t>Typicaly referred to as "sales per million" which is a measure of how fast a product is moving in the stores where it is in distribution. Good to use when comparing across markets or comparing products with different distribution levels. The same measure is available for volume</t>
  </si>
  <si>
    <t>Dollar Share of Geog Parent</t>
  </si>
  <si>
    <t>Volume Share of Geog Parent</t>
  </si>
  <si>
    <t>Dollar Share of Subcategory-Int Fresh</t>
  </si>
  <si>
    <t>Volume Share of Subcategory-Int Fresh</t>
  </si>
  <si>
    <t>% Dollar Sales by Merch Any Merch Change vs YA</t>
  </si>
  <si>
    <t>% Volume Sales by Merch Any Merch</t>
  </si>
  <si>
    <t>% Volume Sales by Merch Any Merch % Change vs YA</t>
  </si>
  <si>
    <t>Dollar Trade Efficiency</t>
  </si>
  <si>
    <t>Volume Trade Efficiency</t>
  </si>
  <si>
    <t>Dollars per $MM ACV</t>
  </si>
  <si>
    <t>Dollars per $MM ACV Year Ago</t>
  </si>
  <si>
    <t>Dollars per $MM ACV % Change vs YA</t>
  </si>
  <si>
    <t>Volume per $MM ACV</t>
  </si>
  <si>
    <t>Volume per $MM ACV Year Ago</t>
  </si>
  <si>
    <t>Volume per $MM ACV % Change vs YA</t>
  </si>
  <si>
    <t>Average Weekly Dollars per $MM ACV</t>
  </si>
  <si>
    <t>Average Weekly Dollars per $MM ACV Year Ago</t>
  </si>
  <si>
    <t>Average Weekly Dollars per $MM ACV % Change vs YA</t>
  </si>
  <si>
    <t>Average Weekly Volume per $MM ACV</t>
  </si>
  <si>
    <t>Average Weekly Volume per $MM ACV Year Ago</t>
  </si>
  <si>
    <t>Average Weekly Volume per $MM ACV % Change vs YA</t>
  </si>
  <si>
    <t>Dollars per Store Selling</t>
  </si>
  <si>
    <t>Volume per Store Selling</t>
  </si>
  <si>
    <t>Avg Weekly Dollars per Store Selling</t>
  </si>
  <si>
    <t>Avg Weekly Volume per Store Selling</t>
  </si>
  <si>
    <t>SHARES</t>
  </si>
  <si>
    <t>EFFICIENCY</t>
  </si>
  <si>
    <t>DISTRIBUTION</t>
  </si>
  <si>
    <t>SHARE</t>
  </si>
  <si>
    <t>PRICE PER UNIT AND PRICE PER VOLUME (POUND)</t>
  </si>
  <si>
    <t>MERCHANDISING TERMS</t>
  </si>
  <si>
    <t>Average weekly dollars/volume per store selling</t>
  </si>
  <si>
    <t>Average dollar revenue and pound sales if a store has distribution</t>
  </si>
  <si>
    <t>Average Weekly ACV distribution</t>
  </si>
  <si>
    <t>What percentage of stores is the category/segment/etc sold in</t>
  </si>
  <si>
    <t>Total points of distribution</t>
  </si>
  <si>
    <t>Number of stores/outlets used for projection</t>
  </si>
  <si>
    <t>% SOLD ON MERCHANDISING</t>
  </si>
  <si>
    <t>Report for the 4 weeks ending 3/20/2022</t>
  </si>
  <si>
    <t>Published: March 28, 2022</t>
  </si>
  <si>
    <t>CRIMINI/BROWN</t>
  </si>
  <si>
    <t>Four weeks ending 03.20.2022</t>
  </si>
  <si>
    <t>Year to date through 03.20.2022</t>
  </si>
  <si>
    <t>Year-to-date through  03.20.2022</t>
  </si>
  <si>
    <t>Four weeks ending 03.22.2022</t>
  </si>
  <si>
    <t>&gt;8 OZ &lt; 16 OZ</t>
  </si>
  <si>
    <t>random weight</t>
  </si>
  <si>
    <t>Building Calendar Year 2022 Ending 03-20-22</t>
  </si>
  <si>
    <t xml:space="preserve">White mushrooms   </t>
  </si>
  <si>
    <t xml:space="preserve">Brown mushrooms   </t>
  </si>
  <si>
    <t>Rolling 4 Weeks Ending 03-20-22</t>
  </si>
  <si>
    <t>Rolling 52 Weeks Ending 03-20-22</t>
  </si>
  <si>
    <t>Total food &amp; beverages</t>
  </si>
  <si>
    <t xml:space="preserve">  Total perishables</t>
  </si>
  <si>
    <t xml:space="preserve">    Total produce</t>
  </si>
  <si>
    <t xml:space="preserve">      Total vegetables</t>
  </si>
  <si>
    <t>Building CY 2022 Ending 03-20-22</t>
  </si>
  <si>
    <r>
      <rPr>
        <b/>
        <sz val="11"/>
        <rFont val="Arial"/>
        <family val="2"/>
      </rPr>
      <t>Description:</t>
    </r>
    <r>
      <rPr>
        <sz val="11"/>
        <rFont val="Arial"/>
        <family val="2"/>
      </rPr>
      <t xml:space="preserve"> Rolling 52 weeks sales and performance metrics</t>
    </r>
  </si>
  <si>
    <t>Measures</t>
  </si>
  <si>
    <t>Week Ending 03-28-21</t>
  </si>
  <si>
    <t>Week Ending 04-04-21</t>
  </si>
  <si>
    <t>Week Ending 04-11-21</t>
  </si>
  <si>
    <t>Week Ending 04-18-21</t>
  </si>
  <si>
    <t>Week Ending 04-25-21</t>
  </si>
  <si>
    <t>Week Ending 05-02-21</t>
  </si>
  <si>
    <t>Week Ending 05-09-21</t>
  </si>
  <si>
    <t>Week Ending 05-16-21</t>
  </si>
  <si>
    <t>Week Ending 05-23-21</t>
  </si>
  <si>
    <t>Week Ending 05-30-21</t>
  </si>
  <si>
    <t>Week Ending 06-06-21</t>
  </si>
  <si>
    <t>Week Ending 06-13-21</t>
  </si>
  <si>
    <t>Week Ending 06-20-21</t>
  </si>
  <si>
    <t>Week Ending 06-27-21</t>
  </si>
  <si>
    <t>Week Ending 07-04-21</t>
  </si>
  <si>
    <t>Week Ending 07-11-21</t>
  </si>
  <si>
    <t>Week Ending 07-18-21</t>
  </si>
  <si>
    <t>Week Ending 07-25-21</t>
  </si>
  <si>
    <t>Week Ending 08-01-21</t>
  </si>
  <si>
    <t>Week Ending 08-08-21</t>
  </si>
  <si>
    <t>Week Ending 08-15-21</t>
  </si>
  <si>
    <t>Week Ending 08-22-21</t>
  </si>
  <si>
    <t>Week Ending 08-29-21</t>
  </si>
  <si>
    <t>Week Ending 09-05-21</t>
  </si>
  <si>
    <t>Week Ending 09-12-21</t>
  </si>
  <si>
    <t>Week Ending 09-19-21</t>
  </si>
  <si>
    <t>Week Ending 09-26-21</t>
  </si>
  <si>
    <t>Week Ending 10-03-21</t>
  </si>
  <si>
    <t>Week Ending 10-10-21</t>
  </si>
  <si>
    <t>Week Ending 10-17-21</t>
  </si>
  <si>
    <t>Week Ending 10-24-21</t>
  </si>
  <si>
    <t>Week Ending 10-31-21</t>
  </si>
  <si>
    <t>Week Ending 11-07-21</t>
  </si>
  <si>
    <t>Week Ending 11-14-21</t>
  </si>
  <si>
    <t>Week Ending 11-21-21</t>
  </si>
  <si>
    <t>Week Ending 11-28-21</t>
  </si>
  <si>
    <t>Week Ending 12-05-21</t>
  </si>
  <si>
    <t>Week Ending 12-12-21</t>
  </si>
  <si>
    <t>Week Ending 12-19-21</t>
  </si>
  <si>
    <t>Week Ending 12-26-21</t>
  </si>
  <si>
    <t>Week Ending 01-02-22</t>
  </si>
  <si>
    <t>Week Ending 01-09-22</t>
  </si>
  <si>
    <t>Week Ending 01-16-22</t>
  </si>
  <si>
    <t>Week Ending 01-23-22</t>
  </si>
  <si>
    <t>Week Ending 01-30-22</t>
  </si>
  <si>
    <t>Week Ending 02-06-22</t>
  </si>
  <si>
    <t>Week Ending 02-13-22</t>
  </si>
  <si>
    <t>Week Ending 02-20-22</t>
  </si>
  <si>
    <t>Week Ending 02-27-22</t>
  </si>
  <si>
    <t>Week Ending 03-06-22</t>
  </si>
  <si>
    <t>Week Ending 03-13-22</t>
  </si>
  <si>
    <t>Week Ending 03-20-22</t>
  </si>
  <si>
    <t>Avg Weekly Items per Store Selling</t>
  </si>
  <si>
    <t>ACV ($MM)</t>
  </si>
  <si>
    <t xml:space="preserve">White mushrooms </t>
  </si>
  <si>
    <t xml:space="preserve">Brown mushrooms </t>
  </si>
  <si>
    <t>SELECT MEASURES AND PRODUCT</t>
  </si>
  <si>
    <t>WEEKS LATEST 52</t>
  </si>
  <si>
    <t xml:space="preserve">      TOTAL FRESH MUSHROOMS</t>
  </si>
  <si>
    <t xml:space="preserve">  Total fresh vegetables</t>
  </si>
  <si>
    <t xml:space="preserve">  Total US </t>
  </si>
  <si>
    <t xml:space="preserve">    California - IRI Standard </t>
  </si>
  <si>
    <t xml:space="preserve">    Great Lakes - IRI Standard </t>
  </si>
  <si>
    <t xml:space="preserve">    Mid-South - IRI Standard </t>
  </si>
  <si>
    <t xml:space="preserve">    Northeast - IRI Standard </t>
  </si>
  <si>
    <t xml:space="preserve">    Plains - IRI Standard </t>
  </si>
  <si>
    <t xml:space="preserve">    South Central - IRI Standard </t>
  </si>
  <si>
    <t xml:space="preserve">    Southeast - IRI Standard </t>
  </si>
  <si>
    <t xml:space="preserve">    West - IRI Standard </t>
  </si>
  <si>
    <t xml:space="preserve">    Albany, NY </t>
  </si>
  <si>
    <t xml:space="preserve">    Atlanta, GA </t>
  </si>
  <si>
    <t xml:space="preserve">    Baltimore, MD/Washington D.C. </t>
  </si>
  <si>
    <t xml:space="preserve">    Birmingham/Montgomery, AL </t>
  </si>
  <si>
    <t xml:space="preserve">    Boise, ID </t>
  </si>
  <si>
    <t xml:space="preserve">    Boston, MA </t>
  </si>
  <si>
    <t xml:space="preserve">    Buffalo/Rochester, NY </t>
  </si>
  <si>
    <t xml:space="preserve">    Charlotte, NC </t>
  </si>
  <si>
    <t xml:space="preserve">    Chicago, IL </t>
  </si>
  <si>
    <t xml:space="preserve">    Cincinnati/Dayton, OH </t>
  </si>
  <si>
    <t xml:space="preserve">    Columbus, OH </t>
  </si>
  <si>
    <t xml:space="preserve">    Dallas/Ft. Worth, TX </t>
  </si>
  <si>
    <t xml:space="preserve">    Denver, CO </t>
  </si>
  <si>
    <t xml:space="preserve">    Detroit, MI </t>
  </si>
  <si>
    <t xml:space="preserve">    Grand Rapids, MI </t>
  </si>
  <si>
    <t xml:space="preserve">    Harrisburg/Scranton, PA </t>
  </si>
  <si>
    <t xml:space="preserve">    Hartford, CT/Springfield, MA </t>
  </si>
  <si>
    <t xml:space="preserve">    Houston, TX </t>
  </si>
  <si>
    <t xml:space="preserve">    Indianapolis, IN </t>
  </si>
  <si>
    <t xml:space="preserve">    Jacksonville, FL </t>
  </si>
  <si>
    <t xml:space="preserve">    Las Vegas, NV </t>
  </si>
  <si>
    <t xml:space="preserve">    Los Angeles, CA </t>
  </si>
  <si>
    <t xml:space="preserve">    Louisville, KY </t>
  </si>
  <si>
    <t xml:space="preserve">    Miami/Ft. Lauderdale, FL </t>
  </si>
  <si>
    <t xml:space="preserve">    Nashville, TN </t>
  </si>
  <si>
    <t xml:space="preserve">    New England </t>
  </si>
  <si>
    <t xml:space="preserve">    New Orleans, LA/Mobile, AL </t>
  </si>
  <si>
    <t xml:space="preserve">    New York, NY </t>
  </si>
  <si>
    <t xml:space="preserve">    Orlando, FL </t>
  </si>
  <si>
    <t xml:space="preserve">    Peoria/Springfield, IL </t>
  </si>
  <si>
    <t xml:space="preserve">    Philadelphia, PA </t>
  </si>
  <si>
    <t xml:space="preserve">    Phoenix/Tucson, AZ </t>
  </si>
  <si>
    <t xml:space="preserve">    Pittsburgh, PA </t>
  </si>
  <si>
    <t xml:space="preserve">    Portland, OR </t>
  </si>
  <si>
    <t xml:space="preserve">    Providence, RI </t>
  </si>
  <si>
    <t xml:space="preserve">    Raleigh/Greensboro, NC </t>
  </si>
  <si>
    <t xml:space="preserve">    Richmond/Norfolk, VA </t>
  </si>
  <si>
    <t xml:space="preserve">    Roanoke, VA </t>
  </si>
  <si>
    <t xml:space="preserve">    Sacramento, CA </t>
  </si>
  <si>
    <t xml:space="preserve">    San Diego, CA </t>
  </si>
  <si>
    <t xml:space="preserve">    San Francisco/Oakland, CA </t>
  </si>
  <si>
    <t xml:space="preserve">    Seattle/Tacoma, WA </t>
  </si>
  <si>
    <t xml:space="preserve">    South Carolina </t>
  </si>
  <si>
    <t xml:space="preserve">    Spokane, WA </t>
  </si>
  <si>
    <t xml:space="preserve">    St. Louis, MO </t>
  </si>
  <si>
    <t xml:space="preserve">    Syracuse, NY </t>
  </si>
  <si>
    <t xml:space="preserve">    Tampa/St. Petersburg, FL </t>
  </si>
  <si>
    <t xml:space="preserve">    Toledo, OH </t>
  </si>
  <si>
    <t xml:space="preserve">    West Texas/New Mexico </t>
  </si>
  <si>
    <t xml:space="preserve">    Wichita, KS </t>
  </si>
  <si>
    <t xml:space="preserve">    Week Ending 02-27-22</t>
  </si>
  <si>
    <t xml:space="preserve">    Week Ending 03-06-22</t>
  </si>
  <si>
    <t xml:space="preserve">    Week Ending 03-13-22</t>
  </si>
  <si>
    <t xml:space="preserve">    Week Ending 03-20-22</t>
  </si>
  <si>
    <t xml:space="preserve">            ALL OTHER  FRESH MUSHROOMS</t>
  </si>
  <si>
    <t xml:space="preserve">            BLACK FOREST  FRESH MUSHROOMS</t>
  </si>
  <si>
    <t xml:space="preserve">            CHANTERELLE  FRESH MUSHROOMS</t>
  </si>
  <si>
    <t xml:space="preserve">            CRIMINI/BROWN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</si>
  <si>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</si>
  <si>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</si>
  <si>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</si>
  <si>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</si>
  <si>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</si>
  <si>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</si>
  <si>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WHITE  FRESH MUSHROOMS</t>
  </si>
  <si>
    <t xml:space="preserve">            WOOD EAR  FRESH MUSHROOMS</t>
  </si>
  <si>
    <t xml:space="preserve">        ALL OTHER  FRESH MUSHROOMS</t>
  </si>
  <si>
    <t xml:space="preserve">        BLACK FOREST  FRESH MUSHROOMS</t>
  </si>
  <si>
    <t xml:space="preserve">        CHANTERELLE  FRESH MUSHROOMS</t>
  </si>
  <si>
    <t xml:space="preserve">        CRIMINI/BROWN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</si>
  <si>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</si>
  <si>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</si>
  <si>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</si>
  <si>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</si>
  <si>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</si>
  <si>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</si>
  <si>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WHITE  FRESH MUSHROOMS</t>
  </si>
  <si>
    <t xml:space="preserve">        WOOD EAR  FRESH MUSHROOMS</t>
  </si>
  <si>
    <t xml:space="preserve">     FRESH MUSHROOMS</t>
  </si>
  <si>
    <t xml:space="preserve">      ALL OTHER  FRESH MUSHROOMS</t>
  </si>
  <si>
    <t xml:space="preserve">      BLACK FOREST  FRESH MUSHROOMS</t>
  </si>
  <si>
    <t xml:space="preserve">      CHANTERELLE  FRESH MUSHROOMS</t>
  </si>
  <si>
    <t xml:space="preserve">      CRIMINI/BROWN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</si>
  <si>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</si>
  <si>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</si>
  <si>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</si>
  <si>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</si>
  <si>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</si>
  <si>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</si>
  <si>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WHITE  FRESH MUSHROOMS</t>
  </si>
  <si>
    <t xml:space="preserve">      WOOD EAR  FRESH MUSHROOMS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</si>
</sst>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0"/>
    <numFmt numFmtId="165" formatCode="\$#,##0;\-\$#,##0"/>
    <numFmt numFmtId="166" formatCode="0.0%"/>
    <numFmt numFmtId="167" formatCode="\$#,##0.00;\-\$#,##0.00"/>
    <numFmt numFmtId="168" formatCode="#,##0.0"/>
    <numFmt numFmtId="169" formatCode="_(* #,##0_);_(* \(#,##0\);_(* &quot;-&quot;??_);_(@_)"/>
    <numFmt numFmtId="170" formatCode="&quot;$&quot;#,##0"/>
    <numFmt numFmtId="171" formatCode="0.0"/>
    <numFmt numFmtId="172" formatCode="\$#,##0.00"/>
    <numFmt numFmtId="173" formatCode="_(&quot;$&quot;* #,##0_);_(&quot;$&quot;* \(#,##0\);_(&quot;$&quot;* &quot;-&quot;??_);_(@_)"/>
  </numFmts>
  <fonts count="21"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1"/>
      <color theme="1"/>
      <name val="Calibri"/>
      <family val="2"/>
      <scheme val="minor"/>
    </font>
    <font>
      <b/>
      <sz val="10"/>
      <color theme="1"/>
      <name val="Arial"/>
      <family val="2"/>
    </font>
    <font>
      <b/>
      <sz val="16"/>
      <name val="Arial"/>
      <family val="2"/>
    </font>
    <font>
      <b/>
      <sz val="18"/>
      <name val="Arial"/>
      <family val="2"/>
    </font>
    <font>
      <u/>
      <sz val="10"/>
      <color theme="10"/>
      <name val="Arial"/>
      <family val="2"/>
    </font>
    <font>
      <u/>
      <sz val="12"/>
      <color theme="10"/>
      <name val="Arial"/>
      <family val="2"/>
    </font>
    <font>
      <sz val="12"/>
      <name val="Arial"/>
      <family val="2"/>
    </font>
    <font>
      <b/>
      <sz val="10"/>
      <name val="Arial"/>
      <family val="2"/>
    </font>
    <font>
      <sz val="11"/>
      <name val="Arial"/>
      <family val="2"/>
    </font>
    <font>
      <b/>
      <sz val="11"/>
      <name val="Arial"/>
      <family val="2"/>
    </font>
    <font>
      <b/>
      <sz val="14"/>
      <color theme="0"/>
      <name val="Calibri"/>
      <family val="2"/>
      <scheme val="minor"/>
    </font>
    <font>
      <sz val="14"/>
      <color theme="0"/>
      <name val="Arial"/>
      <family val="2"/>
    </font>
    <font>
      <b/>
      <sz val="12"/>
      <color theme="0"/>
      <name val="Arial"/>
      <family val="2"/>
    </font>
    <font>
      <b/>
      <sz val="11"/>
      <color theme="0"/>
      <name val="Calibri"/>
      <family val="2"/>
      <scheme val="minor"/>
    </font>
    <font>
      <b/>
      <sz val="10"/>
      <color theme="1"/>
      <name val="Arial"/>
    </font>
    <font>
      <b/>
      <sz val="10"/>
      <color theme="0"/>
      <name val="Arial"/>
      <family val="2"/>
    </font>
  </fonts>
  <fills count="10">
    <fill>
      <patternFill patternType="none"/>
    </fill>
    <fill>
      <patternFill patternType="gray125"/>
    </fill>
    <fill>
      <patternFill patternType="none"/>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9" tint="-0.249977111117893"/>
        <bgColor indexed="64"/>
      </patternFill>
    </fill>
    <fill>
      <patternFill patternType="solid">
        <fgColor theme="6" tint="0.59999389629810485"/>
        <bgColor theme="4" tint="0.79998168889431442"/>
      </patternFill>
    </fill>
    <fill>
      <patternFill patternType="solid">
        <fgColor theme="9"/>
        <bgColor indexed="64"/>
      </patternFill>
    </fill>
    <fill>
      <patternFill patternType="solid">
        <fgColor theme="9" tint="0.79998168889431442"/>
        <bgColor indexed="64"/>
      </patternFill>
    </fill>
    <fill>
      <patternFill patternType="solid">
        <fgColor theme="9" tint="0.39997558519241921"/>
        <bgColor indexed="64"/>
      </patternFill>
    </fill>
  </fills>
  <borders count="10">
    <border>
      <left/>
      <right/>
      <top/>
      <bottom/>
      <diagonal/>
    </border>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xf numFmtId="9" fontId="3" fillId="0" borderId="0" applyFont="0" applyFill="0" applyBorder="0" applyAlignment="0" applyProtection="0"/>
  </cellStyleXfs>
  <cellXfs count="120">
    <xf numFmtId="0" fontId="0" fillId="0" borderId="0" xfId="0"/>
    <xf numFmtId="0" fontId="4" fillId="0" borderId="0" xfId="0" applyFont="1"/>
    <xf numFmtId="0" fontId="0" fillId="0" borderId="0" xfId="0"/>
    <xf numFmtId="0" fontId="4" fillId="3" borderId="2" xfId="0" applyFont="1" applyFill="1" applyBorder="1" applyAlignment="1">
      <alignment horizontal="center" vertical="top" wrapText="1"/>
    </xf>
    <xf numFmtId="0" fontId="4" fillId="3" borderId="2" xfId="0" applyFont="1" applyFill="1" applyBorder="1" applyAlignment="1">
      <alignment horizontal="center" vertical="center" wrapText="1"/>
    </xf>
    <xf numFmtId="0" fontId="4" fillId="2" borderId="3" xfId="0" applyFont="1" applyFill="1" applyBorder="1"/>
    <xf numFmtId="164" fontId="4" fillId="2" borderId="3" xfId="0" applyNumberFormat="1" applyFont="1" applyFill="1" applyBorder="1"/>
    <xf numFmtId="3" fontId="4" fillId="2" borderId="3" xfId="0" applyNumberFormat="1" applyFont="1" applyFill="1" applyBorder="1"/>
    <xf numFmtId="166" fontId="4" fillId="2" borderId="3" xfId="0" applyNumberFormat="1" applyFont="1" applyFill="1" applyBorder="1"/>
    <xf numFmtId="0" fontId="0" fillId="0" borderId="0" xfId="0" applyAlignment="1">
      <alignment vertical="top"/>
    </xf>
    <xf numFmtId="0" fontId="4" fillId="0" borderId="0" xfId="0" quotePrefix="1" applyFont="1" applyAlignment="1">
      <alignment vertical="top"/>
    </xf>
    <xf numFmtId="0" fontId="4" fillId="2" borderId="3" xfId="0" applyFont="1" applyFill="1" applyBorder="1" applyAlignment="1">
      <alignment vertical="top"/>
    </xf>
    <xf numFmtId="0" fontId="5" fillId="0" borderId="0" xfId="0" applyFont="1"/>
    <xf numFmtId="0" fontId="6" fillId="4" borderId="4" xfId="0" applyFont="1" applyFill="1" applyBorder="1"/>
    <xf numFmtId="0" fontId="6" fillId="0" borderId="4" xfId="0" applyFont="1" applyBorder="1" applyAlignment="1">
      <alignment horizontal="left"/>
    </xf>
    <xf numFmtId="0" fontId="0" fillId="0" borderId="0" xfId="0" applyAlignment="1">
      <alignment horizontal="left" indent="1"/>
    </xf>
    <xf numFmtId="169" fontId="6" fillId="0" borderId="4" xfId="1" applyNumberFormat="1" applyFont="1" applyBorder="1"/>
    <xf numFmtId="169" fontId="0" fillId="0" borderId="0" xfId="1" applyNumberFormat="1" applyFont="1"/>
    <xf numFmtId="170" fontId="0" fillId="0" borderId="0" xfId="2" applyNumberFormat="1" applyFont="1"/>
    <xf numFmtId="170" fontId="6" fillId="0" borderId="4" xfId="0" applyNumberFormat="1" applyFont="1" applyBorder="1"/>
    <xf numFmtId="170" fontId="0" fillId="0" borderId="0" xfId="0" applyNumberFormat="1"/>
    <xf numFmtId="0" fontId="7" fillId="0" borderId="0" xfId="0" applyFont="1"/>
    <xf numFmtId="0" fontId="10" fillId="0" borderId="0" xfId="3" applyFont="1"/>
    <xf numFmtId="0" fontId="11" fillId="0" borderId="0" xfId="0" applyFont="1"/>
    <xf numFmtId="0" fontId="0" fillId="0" borderId="0" xfId="0" applyAlignment="1">
      <alignment vertical="top" wrapText="1"/>
    </xf>
    <xf numFmtId="0" fontId="11" fillId="0" borderId="0" xfId="0" applyFont="1" applyAlignment="1">
      <alignment vertical="top" wrapText="1"/>
    </xf>
    <xf numFmtId="0" fontId="3" fillId="2" borderId="3" xfId="0" applyFont="1" applyFill="1" applyBorder="1"/>
    <xf numFmtId="164" fontId="3" fillId="2" borderId="3" xfId="0" applyNumberFormat="1" applyFont="1" applyFill="1" applyBorder="1"/>
    <xf numFmtId="166" fontId="3" fillId="2" borderId="3" xfId="0" applyNumberFormat="1" applyFont="1" applyFill="1" applyBorder="1"/>
    <xf numFmtId="3" fontId="3" fillId="2" borderId="3" xfId="0" applyNumberFormat="1" applyFont="1" applyFill="1" applyBorder="1"/>
    <xf numFmtId="167" fontId="3" fillId="2" borderId="3" xfId="0" applyNumberFormat="1" applyFont="1" applyFill="1" applyBorder="1"/>
    <xf numFmtId="4" fontId="3" fillId="2" borderId="3" xfId="0" applyNumberFormat="1" applyFont="1" applyFill="1" applyBorder="1"/>
    <xf numFmtId="168" fontId="3" fillId="2" borderId="3" xfId="0" applyNumberFormat="1" applyFont="1" applyFill="1" applyBorder="1"/>
    <xf numFmtId="166" fontId="0" fillId="0" borderId="0" xfId="4" applyNumberFormat="1" applyFont="1"/>
    <xf numFmtId="170" fontId="0" fillId="0" borderId="0" xfId="4" applyNumberFormat="1" applyFont="1"/>
    <xf numFmtId="170" fontId="0" fillId="0" borderId="0" xfId="2" applyNumberFormat="1" applyFont="1" applyAlignment="1">
      <alignment horizontal="right"/>
    </xf>
    <xf numFmtId="169" fontId="0" fillId="0" borderId="0" xfId="1" applyNumberFormat="1" applyFont="1" applyAlignment="1">
      <alignment horizontal="right"/>
    </xf>
    <xf numFmtId="170" fontId="6" fillId="4" borderId="4" xfId="2" applyNumberFormat="1" applyFont="1" applyFill="1" applyBorder="1" applyAlignment="1">
      <alignment horizontal="right"/>
    </xf>
    <xf numFmtId="169" fontId="6" fillId="4" borderId="4" xfId="1" applyNumberFormat="1" applyFont="1" applyFill="1" applyBorder="1" applyAlignment="1">
      <alignment horizontal="right"/>
    </xf>
    <xf numFmtId="169" fontId="6" fillId="4" borderId="1" xfId="1" applyNumberFormat="1" applyFont="1" applyFill="1" applyBorder="1"/>
    <xf numFmtId="0" fontId="0" fillId="0" borderId="0" xfId="0" applyAlignment="1">
      <alignment horizontal="left"/>
    </xf>
    <xf numFmtId="166" fontId="5" fillId="0" borderId="0" xfId="4" applyNumberFormat="1" applyFont="1"/>
    <xf numFmtId="166" fontId="2" fillId="2" borderId="0" xfId="4" applyNumberFormat="1" applyFont="1" applyFill="1"/>
    <xf numFmtId="0" fontId="0" fillId="2" borderId="0" xfId="0" applyFill="1"/>
    <xf numFmtId="170" fontId="0" fillId="0" borderId="0" xfId="1" applyNumberFormat="1" applyFont="1"/>
    <xf numFmtId="165" fontId="3" fillId="2" borderId="3" xfId="0" applyNumberFormat="1" applyFont="1" applyFill="1" applyBorder="1"/>
    <xf numFmtId="0" fontId="12" fillId="0" borderId="0" xfId="0" applyFont="1"/>
    <xf numFmtId="17" fontId="8" fillId="0" borderId="0" xfId="0" applyNumberFormat="1" applyFont="1"/>
    <xf numFmtId="0" fontId="3" fillId="0" borderId="0" xfId="0" applyFont="1" applyAlignment="1">
      <alignment vertical="top" wrapText="1"/>
    </xf>
    <xf numFmtId="2" fontId="3" fillId="2" borderId="3" xfId="0" applyNumberFormat="1" applyFont="1" applyFill="1" applyBorder="1"/>
    <xf numFmtId="166" fontId="12" fillId="0" borderId="0" xfId="4" applyNumberFormat="1" applyFont="1"/>
    <xf numFmtId="0" fontId="13" fillId="0" borderId="0" xfId="0" applyFont="1" applyAlignment="1">
      <alignment vertical="top" wrapText="1"/>
    </xf>
    <xf numFmtId="0" fontId="3" fillId="0" borderId="0" xfId="0" applyFont="1"/>
    <xf numFmtId="0" fontId="6" fillId="6" borderId="5" xfId="0" applyFont="1" applyFill="1" applyBorder="1" applyAlignment="1">
      <alignment horizontal="left"/>
    </xf>
    <xf numFmtId="166" fontId="5" fillId="3" borderId="0" xfId="4" applyNumberFormat="1" applyFont="1" applyFill="1"/>
    <xf numFmtId="0" fontId="5" fillId="3" borderId="0" xfId="0" applyFont="1" applyFill="1"/>
    <xf numFmtId="166" fontId="12" fillId="3" borderId="0" xfId="4" applyNumberFormat="1" applyFont="1" applyFill="1"/>
    <xf numFmtId="166" fontId="3" fillId="0" borderId="0" xfId="4" applyNumberFormat="1" applyFont="1"/>
    <xf numFmtId="169" fontId="6" fillId="6" borderId="5" xfId="1" applyNumberFormat="1" applyFont="1" applyFill="1" applyBorder="1"/>
    <xf numFmtId="0" fontId="3" fillId="0" borderId="0" xfId="0" applyFont="1" applyAlignment="1">
      <alignment horizontal="left"/>
    </xf>
    <xf numFmtId="170" fontId="6" fillId="6" borderId="5" xfId="0" applyNumberFormat="1" applyFont="1" applyFill="1" applyBorder="1"/>
    <xf numFmtId="17" fontId="5" fillId="7" borderId="0" xfId="0" applyNumberFormat="1" applyFont="1" applyFill="1"/>
    <xf numFmtId="170" fontId="0" fillId="7" borderId="0" xfId="2" applyNumberFormat="1" applyFont="1" applyFill="1" applyAlignment="1">
      <alignment horizontal="right"/>
    </xf>
    <xf numFmtId="169" fontId="0" fillId="7" borderId="0" xfId="1" applyNumberFormat="1" applyFont="1" applyFill="1" applyAlignment="1">
      <alignment horizontal="right"/>
    </xf>
    <xf numFmtId="0" fontId="0" fillId="7" borderId="0" xfId="0" applyFill="1"/>
    <xf numFmtId="170" fontId="0" fillId="7" borderId="0" xfId="4" applyNumberFormat="1" applyFont="1" applyFill="1" applyAlignment="1">
      <alignment horizontal="right"/>
    </xf>
    <xf numFmtId="170" fontId="6" fillId="0" borderId="4" xfId="2" applyNumberFormat="1" applyFont="1" applyBorder="1"/>
    <xf numFmtId="166" fontId="3" fillId="3" borderId="0" xfId="4" applyNumberFormat="1" applyFont="1" applyFill="1"/>
    <xf numFmtId="17" fontId="15" fillId="7" borderId="0" xfId="0" applyNumberFormat="1" applyFont="1" applyFill="1"/>
    <xf numFmtId="169" fontId="16" fillId="7" borderId="0" xfId="1" applyNumberFormat="1" applyFont="1" applyFill="1" applyAlignment="1">
      <alignment horizontal="right"/>
    </xf>
    <xf numFmtId="0" fontId="16" fillId="7" borderId="0" xfId="0" applyFont="1" applyFill="1"/>
    <xf numFmtId="0" fontId="12" fillId="3" borderId="0" xfId="0" applyFont="1" applyFill="1"/>
    <xf numFmtId="166" fontId="1" fillId="0" borderId="0" xfId="4" applyNumberFormat="1" applyFont="1"/>
    <xf numFmtId="0" fontId="1" fillId="0" borderId="0" xfId="0" applyFont="1"/>
    <xf numFmtId="166" fontId="0" fillId="7" borderId="0" xfId="4" applyNumberFormat="1" applyFont="1" applyFill="1"/>
    <xf numFmtId="170" fontId="3" fillId="0" borderId="0" xfId="2" applyNumberFormat="1" applyFont="1"/>
    <xf numFmtId="169" fontId="3" fillId="0" borderId="0" xfId="1" applyNumberFormat="1" applyFont="1"/>
    <xf numFmtId="171" fontId="3" fillId="2" borderId="3" xfId="0" applyNumberFormat="1" applyFont="1" applyFill="1" applyBorder="1"/>
    <xf numFmtId="0" fontId="3" fillId="8" borderId="6"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0" fillId="0" borderId="0" xfId="0" applyAlignment="1">
      <alignment wrapText="1"/>
    </xf>
    <xf numFmtId="0" fontId="18" fillId="5" borderId="0" xfId="0" applyFont="1" applyFill="1" applyAlignment="1">
      <alignment vertical="top"/>
    </xf>
    <xf numFmtId="0" fontId="18" fillId="5" borderId="0" xfId="0" applyFont="1" applyFill="1" applyAlignment="1">
      <alignment wrapText="1"/>
    </xf>
    <xf numFmtId="172" fontId="3" fillId="2" borderId="3" xfId="0" applyNumberFormat="1" applyFont="1" applyFill="1" applyBorder="1"/>
    <xf numFmtId="0" fontId="3" fillId="2" borderId="2" xfId="0" applyFont="1" applyFill="1" applyBorder="1" applyAlignment="1">
      <alignment horizontal="center" vertical="center" wrapText="1"/>
    </xf>
    <xf numFmtId="0" fontId="3" fillId="0" borderId="0" xfId="0" applyFont="1" applyAlignment="1">
      <alignment vertical="top"/>
    </xf>
    <xf numFmtId="0" fontId="3" fillId="0" borderId="0" xfId="0" applyFont="1" applyAlignment="1">
      <alignment wrapText="1"/>
    </xf>
    <xf numFmtId="0" fontId="0" fillId="0" borderId="0" xfId="0" applyAlignment="1">
      <alignment vertical="center"/>
    </xf>
    <xf numFmtId="0" fontId="19" fillId="0" borderId="4" xfId="0" applyFont="1" applyBorder="1" applyAlignment="1">
      <alignment horizontal="left"/>
    </xf>
    <xf numFmtId="170" fontId="19" fillId="0" borderId="4" xfId="0" applyNumberFormat="1" applyFont="1" applyBorder="1"/>
    <xf numFmtId="169" fontId="19" fillId="0" borderId="4" xfId="1" applyNumberFormat="1" applyFont="1" applyBorder="1"/>
    <xf numFmtId="170" fontId="19" fillId="6" borderId="5" xfId="0" applyNumberFormat="1" applyFont="1" applyFill="1" applyBorder="1"/>
    <xf numFmtId="169" fontId="19" fillId="6" borderId="5" xfId="1" applyNumberFormat="1" applyFont="1" applyFill="1" applyBorder="1"/>
    <xf numFmtId="173" fontId="0" fillId="0" borderId="0" xfId="2" applyNumberFormat="1" applyFont="1"/>
    <xf numFmtId="173" fontId="16" fillId="7" borderId="0" xfId="2" applyNumberFormat="1" applyFont="1" applyFill="1" applyAlignment="1">
      <alignment horizontal="right"/>
    </xf>
    <xf numFmtId="173" fontId="0" fillId="0" borderId="0" xfId="2" applyNumberFormat="1" applyFont="1" applyAlignment="1">
      <alignment horizontal="right"/>
    </xf>
    <xf numFmtId="173" fontId="6" fillId="4" borderId="4" xfId="2" applyNumberFormat="1" applyFont="1" applyFill="1" applyBorder="1" applyAlignment="1">
      <alignment horizontal="right"/>
    </xf>
    <xf numFmtId="173" fontId="12" fillId="3" borderId="0" xfId="2" applyNumberFormat="1" applyFont="1" applyFill="1"/>
    <xf numFmtId="173" fontId="6" fillId="6" borderId="5" xfId="2" applyNumberFormat="1" applyFont="1" applyFill="1" applyBorder="1"/>
    <xf numFmtId="169" fontId="12" fillId="3" borderId="0" xfId="1" applyNumberFormat="1" applyFont="1" applyFill="1"/>
    <xf numFmtId="0" fontId="3" fillId="8" borderId="2" xfId="0" applyFont="1" applyFill="1" applyBorder="1" applyAlignment="1">
      <alignment horizontal="center" vertical="center" wrapText="1"/>
    </xf>
    <xf numFmtId="0" fontId="12" fillId="2" borderId="3" xfId="0" applyFont="1" applyFill="1" applyBorder="1"/>
    <xf numFmtId="164" fontId="12" fillId="2" borderId="3" xfId="0" applyNumberFormat="1" applyFont="1" applyFill="1" applyBorder="1"/>
    <xf numFmtId="166" fontId="12" fillId="2" borderId="3" xfId="0" applyNumberFormat="1" applyFont="1" applyFill="1" applyBorder="1"/>
    <xf numFmtId="3" fontId="12" fillId="2" borderId="3" xfId="0" applyNumberFormat="1" applyFont="1" applyFill="1" applyBorder="1"/>
    <xf numFmtId="165" fontId="12" fillId="2" borderId="3" xfId="0" applyNumberFormat="1" applyFont="1" applyFill="1" applyBorder="1"/>
    <xf numFmtId="167" fontId="12" fillId="2" borderId="3" xfId="0" applyNumberFormat="1" applyFont="1" applyFill="1" applyBorder="1"/>
    <xf numFmtId="166" fontId="3" fillId="8" borderId="6" xfId="4" applyNumberFormat="1" applyFont="1" applyFill="1" applyBorder="1" applyAlignment="1">
      <alignment horizontal="center" vertical="center" wrapText="1"/>
    </xf>
    <xf numFmtId="0" fontId="12" fillId="9" borderId="6" xfId="0" applyFont="1" applyFill="1" applyBorder="1" applyAlignment="1">
      <alignment horizontal="center" vertical="center" wrapText="1"/>
    </xf>
    <xf numFmtId="166" fontId="17" fillId="7" borderId="6" xfId="4" applyNumberFormat="1" applyFont="1" applyFill="1" applyBorder="1" applyAlignment="1">
      <alignment horizontal="center"/>
    </xf>
    <xf numFmtId="0" fontId="17" fillId="7" borderId="6" xfId="0" applyFont="1" applyFill="1" applyBorder="1" applyAlignment="1">
      <alignment horizontal="center"/>
    </xf>
    <xf numFmtId="0" fontId="17" fillId="7" borderId="7" xfId="0" applyFont="1" applyFill="1" applyBorder="1" applyAlignment="1">
      <alignment horizontal="center"/>
    </xf>
    <xf numFmtId="0" fontId="17" fillId="7" borderId="8" xfId="0" applyFont="1" applyFill="1" applyBorder="1" applyAlignment="1">
      <alignment horizontal="center"/>
    </xf>
    <xf numFmtId="0" fontId="17" fillId="7" borderId="9" xfId="0" applyFont="1" applyFill="1" applyBorder="1" applyAlignment="1">
      <alignment horizontal="center"/>
    </xf>
    <xf numFmtId="0" fontId="17" fillId="7" borderId="6"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7" xfId="0" applyFont="1" applyFill="1" applyBorder="1" applyAlignment="1">
      <alignment horizontal="center" vertical="center"/>
    </xf>
    <xf numFmtId="0" fontId="17" fillId="7" borderId="8" xfId="0" applyFont="1" applyFill="1" applyBorder="1" applyAlignment="1">
      <alignment horizontal="center" vertical="center"/>
    </xf>
    <xf numFmtId="0" fontId="17" fillId="7" borderId="9" xfId="0" applyFont="1" applyFill="1" applyBorder="1" applyAlignment="1">
      <alignment horizontal="center" vertical="center"/>
    </xf>
    <xf numFmtId="0" fontId="20" fillId="7" borderId="6" xfId="0" applyFont="1" applyFill="1" applyBorder="1" applyAlignment="1">
      <alignment horizontal="center"/>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7E3BE"/>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E7"/>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product and package size'!A1"/><Relationship Id="rId3" Type="http://schemas.openxmlformats.org/officeDocument/2006/relationships/hyperlink" Target="#'L52 week-by-week'!A1"/><Relationship Id="rId7" Type="http://schemas.openxmlformats.org/officeDocument/2006/relationships/hyperlink" Target="#'value-added'!A1"/><Relationship Id="rId12" Type="http://schemas.openxmlformats.org/officeDocument/2006/relationships/hyperlink" Target="#Dictionary!A1"/><Relationship Id="rId2" Type="http://schemas.openxmlformats.org/officeDocument/2006/relationships/hyperlink" Target="#'5-yr-review'!A1"/><Relationship Id="rId1" Type="http://schemas.openxmlformats.org/officeDocument/2006/relationships/image" Target="../media/image1.png"/><Relationship Id="rId6" Type="http://schemas.openxmlformats.org/officeDocument/2006/relationships/hyperlink" Target="#'organic vs. conventional'!A1"/><Relationship Id="rId11" Type="http://schemas.openxmlformats.org/officeDocument/2006/relationships/hyperlink" Target="#'week-by-week'!A1"/><Relationship Id="rId5" Type="http://schemas.openxmlformats.org/officeDocument/2006/relationships/hyperlink" Target="#'fw vs rw'!A1"/><Relationship Id="rId10" Type="http://schemas.openxmlformats.org/officeDocument/2006/relationships/hyperlink" Target="#Merchandising!A1"/><Relationship Id="rId4" Type="http://schemas.openxmlformats.org/officeDocument/2006/relationships/hyperlink" Target="#Markets!A1"/><Relationship Id="rId9" Type="http://schemas.openxmlformats.org/officeDocument/2006/relationships/hyperlink" Target="#Summary!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2098040</xdr:colOff>
      <xdr:row>3</xdr:row>
      <xdr:rowOff>112395</xdr:rowOff>
    </xdr:to>
    <xdr:pic>
      <xdr:nvPicPr>
        <xdr:cNvPr id="2" name="Picture 1">
          <a:extLst>
            <a:ext uri="{FF2B5EF4-FFF2-40B4-BE49-F238E27FC236}">
              <a16:creationId xmlns:a16="http://schemas.microsoft.com/office/drawing/2014/main" id="{DC5CF1A7-753C-4952-8F0D-A77DEE87F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8040" cy="752475"/>
        </a:xfrm>
        <a:prstGeom prst="rect">
          <a:avLst/>
        </a:prstGeom>
        <a:noFill/>
      </xdr:spPr>
    </xdr:pic>
    <xdr:clientData/>
  </xdr:twoCellAnchor>
  <xdr:twoCellAnchor>
    <xdr:from>
      <xdr:col>0</xdr:col>
      <xdr:colOff>30479</xdr:colOff>
      <xdr:row>22</xdr:row>
      <xdr:rowOff>7620</xdr:rowOff>
    </xdr:from>
    <xdr:to>
      <xdr:col>0</xdr:col>
      <xdr:colOff>3514724</xdr:colOff>
      <xdr:row>22</xdr:row>
      <xdr:rowOff>428625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55D40FB-5D39-4BBE-B999-6614962692D8}"/>
            </a:ext>
          </a:extLst>
        </xdr:cNvPr>
        <xdr:cNvSpPr/>
      </xdr:nvSpPr>
      <xdr:spPr>
        <a:xfrm>
          <a:off x="30479" y="1760220"/>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Five-year mushroom sales overview</a:t>
          </a:r>
        </a:p>
      </xdr:txBody>
    </xdr:sp>
    <xdr:clientData/>
  </xdr:twoCellAnchor>
  <xdr:twoCellAnchor>
    <xdr:from>
      <xdr:col>0</xdr:col>
      <xdr:colOff>30480</xdr:colOff>
      <xdr:row>20</xdr:row>
      <xdr:rowOff>24765</xdr:rowOff>
    </xdr:from>
    <xdr:to>
      <xdr:col>0</xdr:col>
      <xdr:colOff>3514725</xdr:colOff>
      <xdr:row>20</xdr:row>
      <xdr:rowOff>445770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8852654F-948A-4671-A4FC-8217D573AC2B}"/>
            </a:ext>
          </a:extLst>
        </xdr:cNvPr>
        <xdr:cNvSpPr/>
      </xdr:nvSpPr>
      <xdr:spPr>
        <a:xfrm>
          <a:off x="30480" y="2110740"/>
          <a:ext cx="3484245" cy="421005"/>
        </a:xfrm>
        <a:prstGeom prst="roundRect">
          <a:avLst/>
        </a:prstGeom>
        <a:solidFill>
          <a:schemeClr val="accent6"/>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Latest</a:t>
          </a:r>
          <a:r>
            <a:rPr lang="en-US" sz="1200" b="1" baseline="0">
              <a:solidFill>
                <a:sysClr val="windowText" lastClr="000000"/>
              </a:solidFill>
            </a:rPr>
            <a:t> 52 week by week</a:t>
          </a:r>
          <a:endParaRPr lang="en-US" sz="1200" b="1">
            <a:solidFill>
              <a:sysClr val="windowText" lastClr="000000"/>
            </a:solidFill>
          </a:endParaRPr>
        </a:p>
      </xdr:txBody>
    </xdr:sp>
    <xdr:clientData/>
  </xdr:twoCellAnchor>
  <xdr:twoCellAnchor>
    <xdr:from>
      <xdr:col>0</xdr:col>
      <xdr:colOff>0</xdr:colOff>
      <xdr:row>8</xdr:row>
      <xdr:rowOff>26670</xdr:rowOff>
    </xdr:from>
    <xdr:to>
      <xdr:col>0</xdr:col>
      <xdr:colOff>3484245</xdr:colOff>
      <xdr:row>8</xdr:row>
      <xdr:rowOff>438150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98E21E5A-66B0-469A-A786-A4D5E76F450B}"/>
            </a:ext>
          </a:extLst>
        </xdr:cNvPr>
        <xdr:cNvSpPr/>
      </xdr:nvSpPr>
      <xdr:spPr>
        <a:xfrm>
          <a:off x="0" y="3493770"/>
          <a:ext cx="3484245" cy="4114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baseline="0">
              <a:solidFill>
                <a:sysClr val="windowText" lastClr="000000"/>
              </a:solidFill>
            </a:rPr>
            <a:t>Market summary</a:t>
          </a:r>
          <a:endParaRPr lang="en-US" sz="1200" b="1">
            <a:solidFill>
              <a:sysClr val="windowText" lastClr="000000"/>
            </a:solidFill>
          </a:endParaRPr>
        </a:p>
      </xdr:txBody>
    </xdr:sp>
    <xdr:clientData/>
  </xdr:twoCellAnchor>
  <xdr:twoCellAnchor>
    <xdr:from>
      <xdr:col>0</xdr:col>
      <xdr:colOff>30479</xdr:colOff>
      <xdr:row>12</xdr:row>
      <xdr:rowOff>7620</xdr:rowOff>
    </xdr:from>
    <xdr:to>
      <xdr:col>0</xdr:col>
      <xdr:colOff>3514724</xdr:colOff>
      <xdr:row>12</xdr:row>
      <xdr:rowOff>428625</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9D21A24C-5370-40A0-8789-100BE06525D8}"/>
            </a:ext>
          </a:extLst>
        </xdr:cNvPr>
        <xdr:cNvSpPr/>
      </xdr:nvSpPr>
      <xdr:spPr>
        <a:xfrm>
          <a:off x="28574" y="1419225"/>
          <a:ext cx="348805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Fixed weight versus random weight</a:t>
          </a:r>
        </a:p>
      </xdr:txBody>
    </xdr:sp>
    <xdr:clientData/>
  </xdr:twoCellAnchor>
  <xdr:twoCellAnchor>
    <xdr:from>
      <xdr:col>0</xdr:col>
      <xdr:colOff>11430</xdr:colOff>
      <xdr:row>14</xdr:row>
      <xdr:rowOff>5715</xdr:rowOff>
    </xdr:from>
    <xdr:to>
      <xdr:col>0</xdr:col>
      <xdr:colOff>3495675</xdr:colOff>
      <xdr:row>14</xdr:row>
      <xdr:rowOff>426720</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48B31E59-091C-4195-A71E-ABB5249CA96F}"/>
            </a:ext>
          </a:extLst>
        </xdr:cNvPr>
        <xdr:cNvSpPr/>
      </xdr:nvSpPr>
      <xdr:spPr>
        <a:xfrm>
          <a:off x="11430" y="5263515"/>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Organic</a:t>
          </a:r>
          <a:r>
            <a:rPr lang="en-US" sz="1200" b="1" baseline="0">
              <a:solidFill>
                <a:sysClr val="windowText" lastClr="000000"/>
              </a:solidFill>
            </a:rPr>
            <a:t> versus conventional</a:t>
          </a:r>
          <a:endParaRPr lang="en-US" sz="1200" b="1">
            <a:solidFill>
              <a:sysClr val="windowText" lastClr="000000"/>
            </a:solidFill>
          </a:endParaRPr>
        </a:p>
      </xdr:txBody>
    </xdr:sp>
    <xdr:clientData/>
  </xdr:twoCellAnchor>
  <xdr:twoCellAnchor>
    <xdr:from>
      <xdr:col>0</xdr:col>
      <xdr:colOff>30479</xdr:colOff>
      <xdr:row>16</xdr:row>
      <xdr:rowOff>7620</xdr:rowOff>
    </xdr:from>
    <xdr:to>
      <xdr:col>0</xdr:col>
      <xdr:colOff>3514724</xdr:colOff>
      <xdr:row>16</xdr:row>
      <xdr:rowOff>428625</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99233DD8-3597-4245-BC84-DEDA57C2B77A}"/>
            </a:ext>
          </a:extLst>
        </xdr:cNvPr>
        <xdr:cNvSpPr/>
      </xdr:nvSpPr>
      <xdr:spPr>
        <a:xfrm>
          <a:off x="28574" y="3057525"/>
          <a:ext cx="348805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Value-added versus non-value-added</a:t>
          </a:r>
        </a:p>
      </xdr:txBody>
    </xdr:sp>
    <xdr:clientData/>
  </xdr:twoCellAnchor>
  <xdr:twoCellAnchor>
    <xdr:from>
      <xdr:col>0</xdr:col>
      <xdr:colOff>20955</xdr:colOff>
      <xdr:row>18</xdr:row>
      <xdr:rowOff>24765</xdr:rowOff>
    </xdr:from>
    <xdr:to>
      <xdr:col>0</xdr:col>
      <xdr:colOff>3505200</xdr:colOff>
      <xdr:row>18</xdr:row>
      <xdr:rowOff>445770</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844C1D8F-2124-4A0C-910A-D99604058272}"/>
            </a:ext>
          </a:extLst>
        </xdr:cNvPr>
        <xdr:cNvSpPr/>
      </xdr:nvSpPr>
      <xdr:spPr>
        <a:xfrm>
          <a:off x="20955" y="6520815"/>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Product and pack size</a:t>
          </a:r>
        </a:p>
      </xdr:txBody>
    </xdr:sp>
    <xdr:clientData/>
  </xdr:twoCellAnchor>
  <xdr:twoCellAnchor>
    <xdr:from>
      <xdr:col>0</xdr:col>
      <xdr:colOff>0</xdr:colOff>
      <xdr:row>7</xdr:row>
      <xdr:rowOff>0</xdr:rowOff>
    </xdr:from>
    <xdr:to>
      <xdr:col>0</xdr:col>
      <xdr:colOff>3484245</xdr:colOff>
      <xdr:row>7</xdr:row>
      <xdr:rowOff>421005</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0173503-F9B9-4FD9-95D9-563F7302450C}"/>
            </a:ext>
          </a:extLst>
        </xdr:cNvPr>
        <xdr:cNvSpPr/>
      </xdr:nvSpPr>
      <xdr:spPr>
        <a:xfrm>
          <a:off x="0" y="2895600"/>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Performance</a:t>
          </a:r>
          <a:r>
            <a:rPr lang="en-US" sz="1200" b="1" baseline="0">
              <a:solidFill>
                <a:sysClr val="windowText" lastClr="000000"/>
              </a:solidFill>
            </a:rPr>
            <a:t> summary</a:t>
          </a:r>
          <a:endParaRPr lang="en-US" sz="1200" b="1">
            <a:solidFill>
              <a:sysClr val="windowText" lastClr="000000"/>
            </a:solidFill>
          </a:endParaRPr>
        </a:p>
      </xdr:txBody>
    </xdr:sp>
    <xdr:clientData/>
  </xdr:twoCellAnchor>
  <xdr:twoCellAnchor>
    <xdr:from>
      <xdr:col>0</xdr:col>
      <xdr:colOff>0</xdr:colOff>
      <xdr:row>10</xdr:row>
      <xdr:rowOff>0</xdr:rowOff>
    </xdr:from>
    <xdr:to>
      <xdr:col>0</xdr:col>
      <xdr:colOff>3488055</xdr:colOff>
      <xdr:row>10</xdr:row>
      <xdr:rowOff>409575</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D0FF3FC7-9D15-4E29-BAB2-8E20E3C36769}"/>
            </a:ext>
          </a:extLst>
        </xdr:cNvPr>
        <xdr:cNvSpPr/>
      </xdr:nvSpPr>
      <xdr:spPr>
        <a:xfrm>
          <a:off x="0" y="4200525"/>
          <a:ext cx="3488055" cy="4095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baseline="0">
              <a:solidFill>
                <a:sysClr val="windowText" lastClr="000000"/>
              </a:solidFill>
            </a:rPr>
            <a:t>Merchandising summary</a:t>
          </a:r>
          <a:endParaRPr lang="en-US" sz="1200" b="1">
            <a:solidFill>
              <a:sysClr val="windowText" lastClr="000000"/>
            </a:solidFill>
          </a:endParaRPr>
        </a:p>
      </xdr:txBody>
    </xdr:sp>
    <xdr:clientData/>
  </xdr:twoCellAnchor>
  <xdr:twoCellAnchor>
    <xdr:from>
      <xdr:col>0</xdr:col>
      <xdr:colOff>20955</xdr:colOff>
      <xdr:row>19</xdr:row>
      <xdr:rowOff>24765</xdr:rowOff>
    </xdr:from>
    <xdr:to>
      <xdr:col>0</xdr:col>
      <xdr:colOff>3505200</xdr:colOff>
      <xdr:row>19</xdr:row>
      <xdr:rowOff>445770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ED4D9339-04BB-4C80-A1FA-D61655E486DA}"/>
            </a:ext>
          </a:extLst>
        </xdr:cNvPr>
        <xdr:cNvSpPr/>
      </xdr:nvSpPr>
      <xdr:spPr>
        <a:xfrm>
          <a:off x="17145" y="5090372"/>
          <a:ext cx="3488055" cy="42291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Quad</a:t>
          </a:r>
          <a:r>
            <a:rPr lang="en-US" sz="1200" b="1" baseline="0">
              <a:solidFill>
                <a:sysClr val="windowText" lastClr="000000"/>
              </a:solidFill>
            </a:rPr>
            <a:t> w</a:t>
          </a:r>
          <a:r>
            <a:rPr lang="en-US" sz="1200" b="1">
              <a:solidFill>
                <a:sysClr val="windowText" lastClr="000000"/>
              </a:solidFill>
            </a:rPr>
            <a:t>eek by week </a:t>
          </a:r>
        </a:p>
      </xdr:txBody>
    </xdr:sp>
    <xdr:clientData/>
  </xdr:twoCellAnchor>
  <xdr:twoCellAnchor>
    <xdr:from>
      <xdr:col>0</xdr:col>
      <xdr:colOff>30479</xdr:colOff>
      <xdr:row>24</xdr:row>
      <xdr:rowOff>7620</xdr:rowOff>
    </xdr:from>
    <xdr:to>
      <xdr:col>0</xdr:col>
      <xdr:colOff>3514724</xdr:colOff>
      <xdr:row>24</xdr:row>
      <xdr:rowOff>428625</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7E2EF803-2DEC-403C-B318-195BEB393576}"/>
            </a:ext>
          </a:extLst>
        </xdr:cNvPr>
        <xdr:cNvSpPr/>
      </xdr:nvSpPr>
      <xdr:spPr>
        <a:xfrm>
          <a:off x="30479" y="6984153"/>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Dictionary</a:t>
          </a:r>
          <a:r>
            <a:rPr lang="en-US" sz="1200" b="1" baseline="0">
              <a:solidFill>
                <a:sysClr val="windowText" lastClr="000000"/>
              </a:solidFill>
            </a:rPr>
            <a:t> of IRI terms</a:t>
          </a:r>
          <a:endParaRPr lang="en-US" sz="12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106680</xdr:colOff>
      <xdr:row>3</xdr:row>
      <xdr:rowOff>68580</xdr:rowOff>
    </xdr:from>
    <xdr:to>
      <xdr:col>0</xdr:col>
      <xdr:colOff>2103120</xdr:colOff>
      <xdr:row>5</xdr:row>
      <xdr:rowOff>154305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F428CCE7-5872-476D-90AB-2EFFC3059384}"/>
            </a:ext>
          </a:extLst>
        </xdr:cNvPr>
        <xdr:cNvSpPr/>
      </xdr:nvSpPr>
      <xdr:spPr>
        <a:xfrm>
          <a:off x="106680" y="571500"/>
          <a:ext cx="199644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1</xdr:col>
      <xdr:colOff>1066801</xdr:colOff>
      <xdr:row>4</xdr:row>
      <xdr:rowOff>0</xdr:rowOff>
    </xdr:to>
    <xdr:sp macro="" textlink="">
      <xdr:nvSpPr>
        <xdr:cNvPr id="2" name="Shape 1">
          <a:extLst>
            <a:ext uri="{FF2B5EF4-FFF2-40B4-BE49-F238E27FC236}">
              <a16:creationId xmlns:a16="http://schemas.microsoft.com/office/drawing/2014/main" id="{21A89867-123F-477F-AB86-5C801A24A4C9}"/>
            </a:ext>
          </a:extLst>
        </xdr:cNvPr>
        <xdr:cNvSpPr/>
      </xdr:nvSpPr>
      <xdr:spPr>
        <a:xfrm>
          <a:off x="1" y="0"/>
          <a:ext cx="3676650" cy="68580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Calendar</a:t>
          </a:r>
          <a:r>
            <a:rPr lang="en-US" sz="1000" b="1" u="none" baseline="0">
              <a:solidFill>
                <a:srgbClr val="000000"/>
              </a:solidFill>
              <a:latin typeface="Arial"/>
            </a:rPr>
            <a:t> years 2016-2021</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xdr:from>
      <xdr:col>0</xdr:col>
      <xdr:colOff>83820</xdr:colOff>
      <xdr:row>3</xdr:row>
      <xdr:rowOff>87630</xdr:rowOff>
    </xdr:from>
    <xdr:to>
      <xdr:col>0</xdr:col>
      <xdr:colOff>2074545</xdr:colOff>
      <xdr:row>5</xdr:row>
      <xdr:rowOff>163830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CE64FCBC-9623-4777-B6FC-A00F29A42183}"/>
            </a:ext>
          </a:extLst>
        </xdr:cNvPr>
        <xdr:cNvSpPr/>
      </xdr:nvSpPr>
      <xdr:spPr>
        <a:xfrm>
          <a:off x="83820" y="590550"/>
          <a:ext cx="1990725" cy="4114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106680</xdr:colOff>
      <xdr:row>1</xdr:row>
      <xdr:rowOff>68580</xdr:rowOff>
    </xdr:from>
    <xdr:to>
      <xdr:col>0</xdr:col>
      <xdr:colOff>2103120</xdr:colOff>
      <xdr:row>3</xdr:row>
      <xdr:rowOff>154305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60D3FB3-CF7F-49EA-AB82-16DE86D00A08}"/>
            </a:ext>
          </a:extLst>
        </xdr:cNvPr>
        <xdr:cNvSpPr/>
      </xdr:nvSpPr>
      <xdr:spPr>
        <a:xfrm>
          <a:off x="106680" y="571500"/>
          <a:ext cx="199644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3</xdr:row>
      <xdr:rowOff>60961</xdr:rowOff>
    </xdr:from>
    <xdr:to>
      <xdr:col>0</xdr:col>
      <xdr:colOff>2110740</xdr:colOff>
      <xdr:row>6</xdr:row>
      <xdr:rowOff>7621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D9140F3-38AA-41F0-998A-35A7AF910EDD}"/>
            </a:ext>
          </a:extLst>
        </xdr:cNvPr>
        <xdr:cNvSpPr/>
      </xdr:nvSpPr>
      <xdr:spPr>
        <a:xfrm>
          <a:off x="114300" y="731521"/>
          <a:ext cx="1996440" cy="4495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0</xdr:col>
      <xdr:colOff>2781300</xdr:colOff>
      <xdr:row>3</xdr:row>
      <xdr:rowOff>0</xdr:rowOff>
    </xdr:to>
    <xdr:sp macro="" textlink="">
      <xdr:nvSpPr>
        <xdr:cNvPr id="3" name="Shape 1">
          <a:extLst>
            <a:ext uri="{FF2B5EF4-FFF2-40B4-BE49-F238E27FC236}">
              <a16:creationId xmlns:a16="http://schemas.microsoft.com/office/drawing/2014/main" id="{3303F62D-7136-43BD-89CB-DC95E9B46DF3}"/>
            </a:ext>
          </a:extLst>
        </xdr:cNvPr>
        <xdr:cNvSpPr/>
      </xdr:nvSpPr>
      <xdr:spPr>
        <a:xfrm>
          <a:off x="0" y="0"/>
          <a:ext cx="2781300" cy="502920"/>
        </a:xfrm>
        <a:prstGeom prst="rect">
          <a:avLst/>
        </a:prstGeom>
        <a:solidFill>
          <a:srgbClr val="FFFFFF"/>
        </a:solidFill>
      </xdr:spPr>
      <xdr:txBody>
        <a:bodyPr rtlCol="0" anchor="t"/>
        <a:lstStyle/>
        <a:p>
          <a:r>
            <a:rPr lang="en-US" sz="900" u="none">
              <a:solidFill>
                <a:srgbClr val="000000"/>
              </a:solidFill>
              <a:latin typeface="Arial"/>
            </a:rPr>
            <a:t>
M</a:t>
          </a:r>
          <a:r>
            <a:rPr lang="en-US" sz="1000" b="1" u="none">
              <a:solidFill>
                <a:srgbClr val="000000"/>
              </a:solidFill>
              <a:latin typeface="Arial"/>
            </a:rPr>
            <a:t>ushroom topline report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5</xdr:row>
      <xdr:rowOff>100966</xdr:rowOff>
    </xdr:from>
    <xdr:to>
      <xdr:col>1</xdr:col>
      <xdr:colOff>310515</xdr:colOff>
      <xdr:row>8</xdr:row>
      <xdr:rowOff>5715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2D19786-62F4-441B-865B-3575628D48F0}"/>
            </a:ext>
          </a:extLst>
        </xdr:cNvPr>
        <xdr:cNvSpPr/>
      </xdr:nvSpPr>
      <xdr:spPr>
        <a:xfrm>
          <a:off x="66675" y="958216"/>
          <a:ext cx="2396490" cy="419099"/>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1</xdr:col>
      <xdr:colOff>742950</xdr:colOff>
      <xdr:row>4</xdr:row>
      <xdr:rowOff>0</xdr:rowOff>
    </xdr:to>
    <xdr:sp macro="" textlink="">
      <xdr:nvSpPr>
        <xdr:cNvPr id="3" name="Shape 1">
          <a:extLst>
            <a:ext uri="{FF2B5EF4-FFF2-40B4-BE49-F238E27FC236}">
              <a16:creationId xmlns:a16="http://schemas.microsoft.com/office/drawing/2014/main" id="{CC75D123-EEA1-46DA-8FDD-533E1127D492}"/>
            </a:ext>
          </a:extLst>
        </xdr:cNvPr>
        <xdr:cNvSpPr/>
      </xdr:nvSpPr>
      <xdr:spPr>
        <a:xfrm>
          <a:off x="0" y="0"/>
          <a:ext cx="2819400" cy="67056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2022 mushroom </a:t>
          </a:r>
          <a:br>
            <a:rPr lang="en-US" sz="1000" b="1" u="none">
              <a:solidFill>
                <a:srgbClr val="000000"/>
              </a:solidFill>
              <a:latin typeface="Arial"/>
            </a:rPr>
          </a:br>
          <a:r>
            <a:rPr lang="en-US" sz="1000" b="1" u="none">
              <a:solidFill>
                <a:srgbClr val="000000"/>
              </a:solidFill>
              <a:latin typeface="Arial"/>
            </a:rPr>
            <a:t>topline report by market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editAs="oneCell">
    <xdr:from>
      <xdr:col>1</xdr:col>
      <xdr:colOff>904876</xdr:colOff>
      <xdr:row>2</xdr:row>
      <xdr:rowOff>152401</xdr:rowOff>
    </xdr:from>
    <xdr:to>
      <xdr:col>2</xdr:col>
      <xdr:colOff>2266951</xdr:colOff>
      <xdr:row>15</xdr:row>
      <xdr:rowOff>15280</xdr:rowOff>
    </xdr:to>
    <xdr:pic>
      <xdr:nvPicPr>
        <xdr:cNvPr id="211" name="Picture 210">
          <a:extLst>
            <a:ext uri="{FF2B5EF4-FFF2-40B4-BE49-F238E27FC236}">
              <a16:creationId xmlns:a16="http://schemas.microsoft.com/office/drawing/2014/main" id="{641FCFD8-8036-449F-83EF-B5C07F69B5EC}"/>
            </a:ext>
          </a:extLst>
        </xdr:cNvPr>
        <xdr:cNvPicPr>
          <a:picLocks noChangeAspect="1"/>
        </xdr:cNvPicPr>
      </xdr:nvPicPr>
      <xdr:blipFill>
        <a:blip xmlns:r="http://schemas.openxmlformats.org/officeDocument/2006/relationships" r:embed="rId2"/>
        <a:stretch>
          <a:fillRect/>
        </a:stretch>
      </xdr:blipFill>
      <xdr:spPr>
        <a:xfrm>
          <a:off x="2985136" y="487681"/>
          <a:ext cx="3476625" cy="20460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4</xdr:row>
      <xdr:rowOff>53341</xdr:rowOff>
    </xdr:from>
    <xdr:to>
      <xdr:col>1</xdr:col>
      <xdr:colOff>9525</xdr:colOff>
      <xdr:row>7</xdr:row>
      <xdr:rowOff>11431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BED18D7-646C-4BDC-B61A-F062B5E36DB0}"/>
            </a:ext>
          </a:extLst>
        </xdr:cNvPr>
        <xdr:cNvSpPr/>
      </xdr:nvSpPr>
      <xdr:spPr>
        <a:xfrm>
          <a:off x="114300" y="739141"/>
          <a:ext cx="2600325" cy="47244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1</xdr:col>
      <xdr:colOff>590550</xdr:colOff>
      <xdr:row>4</xdr:row>
      <xdr:rowOff>0</xdr:rowOff>
    </xdr:to>
    <xdr:sp macro="" textlink="">
      <xdr:nvSpPr>
        <xdr:cNvPr id="3" name="Shape 1">
          <a:extLst>
            <a:ext uri="{FF2B5EF4-FFF2-40B4-BE49-F238E27FC236}">
              <a16:creationId xmlns:a16="http://schemas.microsoft.com/office/drawing/2014/main" id="{43D379CA-971C-4692-9B75-B7BAB920DE71}"/>
            </a:ext>
          </a:extLst>
        </xdr:cNvPr>
        <xdr:cNvSpPr/>
      </xdr:nvSpPr>
      <xdr:spPr>
        <a:xfrm>
          <a:off x="0" y="0"/>
          <a:ext cx="2819400" cy="68580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2022 mushroom topline report by market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editAs="oneCell">
    <xdr:from>
      <xdr:col>1</xdr:col>
      <xdr:colOff>588645</xdr:colOff>
      <xdr:row>2</xdr:row>
      <xdr:rowOff>95250</xdr:rowOff>
    </xdr:from>
    <xdr:to>
      <xdr:col>2</xdr:col>
      <xdr:colOff>2154856</xdr:colOff>
      <xdr:row>14</xdr:row>
      <xdr:rowOff>130864</xdr:rowOff>
    </xdr:to>
    <xdr:pic>
      <xdr:nvPicPr>
        <xdr:cNvPr id="4" name="Picture 3">
          <a:extLst>
            <a:ext uri="{FF2B5EF4-FFF2-40B4-BE49-F238E27FC236}">
              <a16:creationId xmlns:a16="http://schemas.microsoft.com/office/drawing/2014/main" id="{762835FB-E5CF-4B4D-B63A-4A683EBFD260}"/>
            </a:ext>
          </a:extLst>
        </xdr:cNvPr>
        <xdr:cNvPicPr>
          <a:picLocks noChangeAspect="1"/>
        </xdr:cNvPicPr>
      </xdr:nvPicPr>
      <xdr:blipFill>
        <a:blip xmlns:r="http://schemas.openxmlformats.org/officeDocument/2006/relationships" r:embed="rId2"/>
        <a:stretch>
          <a:fillRect/>
        </a:stretch>
      </xdr:blipFill>
      <xdr:spPr>
        <a:xfrm>
          <a:off x="2828925" y="430530"/>
          <a:ext cx="3473116" cy="20415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129540</xdr:colOff>
      <xdr:row>0</xdr:row>
      <xdr:rowOff>83820</xdr:rowOff>
    </xdr:from>
    <xdr:to>
      <xdr:col>0</xdr:col>
      <xdr:colOff>2122170</xdr:colOff>
      <xdr:row>3</xdr:row>
      <xdr:rowOff>1905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D18EF85-6D30-481C-908B-62B9C6116262}"/>
            </a:ext>
          </a:extLst>
        </xdr:cNvPr>
        <xdr:cNvSpPr/>
      </xdr:nvSpPr>
      <xdr:spPr>
        <a:xfrm>
          <a:off x="129540" y="8382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83820</xdr:colOff>
      <xdr:row>0</xdr:row>
      <xdr:rowOff>53340</xdr:rowOff>
    </xdr:from>
    <xdr:to>
      <xdr:col>0</xdr:col>
      <xdr:colOff>2076450</xdr:colOff>
      <xdr:row>2</xdr:row>
      <xdr:rowOff>139065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6E3F51-9A76-4E79-8EBB-30E7C6D3CC08}"/>
            </a:ext>
          </a:extLst>
        </xdr:cNvPr>
        <xdr:cNvSpPr/>
      </xdr:nvSpPr>
      <xdr:spPr>
        <a:xfrm>
          <a:off x="83820" y="53340"/>
          <a:ext cx="1992630" cy="421005"/>
        </a:xfrm>
        <a:prstGeom prst="roundRect">
          <a:avLst/>
        </a:prstGeom>
        <a:gradFill rotWithShape="1">
          <a:gsLst>
            <a:gs pos="0">
              <a:srgbClr val="F79646">
                <a:shade val="51000"/>
                <a:satMod val="130000"/>
              </a:srgbClr>
            </a:gs>
            <a:gs pos="80000">
              <a:srgbClr val="F79646">
                <a:shade val="93000"/>
                <a:satMod val="130000"/>
              </a:srgbClr>
            </a:gs>
            <a:gs pos="100000">
              <a:srgbClr val="F79646">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Return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2084070</xdr:colOff>
      <xdr:row>3</xdr:row>
      <xdr:rowOff>1905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F3144E6-E36F-44C3-B307-6E9A6F969FD7}"/>
            </a:ext>
          </a:extLst>
        </xdr:cNvPr>
        <xdr:cNvSpPr/>
      </xdr:nvSpPr>
      <xdr:spPr>
        <a:xfrm>
          <a:off x="91440" y="8382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1992630</xdr:colOff>
      <xdr:row>3</xdr:row>
      <xdr:rowOff>85725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E45D55B-72DE-4323-A2D5-7633A3A9CAB2}"/>
            </a:ext>
          </a:extLst>
        </xdr:cNvPr>
        <xdr:cNvSpPr/>
      </xdr:nvSpPr>
      <xdr:spPr>
        <a:xfrm>
          <a:off x="0" y="16764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1992630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7A2B02F-F065-4985-BC27-CCFA90252CA3}"/>
            </a:ext>
          </a:extLst>
        </xdr:cNvPr>
        <xdr:cNvSpPr/>
      </xdr:nvSpPr>
      <xdr:spPr>
        <a:xfrm>
          <a:off x="0" y="171450"/>
          <a:ext cx="1996440" cy="43053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832-8D06-4EF9-9F1E-76711915F80E}">
  <dimension ref="A2:B26"/>
  <sheetViews>
    <sheetView showGridLines="0" tabSelected="1" zoomScale="90" zoomScaleNormal="90" workbookViewId="0">
      <selection activeCell="B1" sqref="B1"/>
    </sheetView>
  </sheetViews>
  <sheetFormatPr defaultRowHeight="13.2" x14ac:dyDescent="0.25"/>
  <cols>
    <col min="1" max="1" width="54.109375" customWidth="1"/>
    <col min="2" max="2" width="114.109375" style="24" customWidth="1"/>
  </cols>
  <sheetData>
    <row r="2" spans="1:2" ht="22.8" x14ac:dyDescent="0.4">
      <c r="B2" s="47" t="s">
        <v>324</v>
      </c>
    </row>
    <row r="3" spans="1:2" x14ac:dyDescent="0.25">
      <c r="B3" s="48" t="s">
        <v>325</v>
      </c>
    </row>
    <row r="4" spans="1:2" x14ac:dyDescent="0.25">
      <c r="B4" s="24" t="s">
        <v>138</v>
      </c>
    </row>
    <row r="5" spans="1:2" x14ac:dyDescent="0.25">
      <c r="B5" s="48"/>
    </row>
    <row r="6" spans="1:2" ht="21" x14ac:dyDescent="0.4">
      <c r="A6" s="21" t="s">
        <v>65</v>
      </c>
    </row>
    <row r="7" spans="1:2" s="23" customFormat="1" ht="5.4" customHeight="1" x14ac:dyDescent="0.25">
      <c r="B7" s="25"/>
    </row>
    <row r="8" spans="1:2" s="23" customFormat="1" ht="45.6" customHeight="1" x14ac:dyDescent="0.25">
      <c r="B8" s="51" t="s">
        <v>148</v>
      </c>
    </row>
    <row r="9" spans="1:2" s="23" customFormat="1" ht="39" customHeight="1" x14ac:dyDescent="0.25">
      <c r="B9" s="51" t="s">
        <v>149</v>
      </c>
    </row>
    <row r="10" spans="1:2" s="23" customFormat="1" ht="12" customHeight="1" x14ac:dyDescent="0.25">
      <c r="B10" s="51"/>
    </row>
    <row r="11" spans="1:2" s="23" customFormat="1" ht="37.799999999999997" customHeight="1" x14ac:dyDescent="0.25">
      <c r="A11" s="22"/>
      <c r="B11" s="51" t="s">
        <v>150</v>
      </c>
    </row>
    <row r="12" spans="1:2" s="23" customFormat="1" ht="11.4" customHeight="1" x14ac:dyDescent="0.25">
      <c r="B12" s="51"/>
    </row>
    <row r="13" spans="1:2" s="23" customFormat="1" ht="38.4" customHeight="1" x14ac:dyDescent="0.25">
      <c r="A13" s="22"/>
      <c r="B13" s="51" t="s">
        <v>151</v>
      </c>
    </row>
    <row r="14" spans="1:2" s="23" customFormat="1" ht="15" customHeight="1" x14ac:dyDescent="0.25">
      <c r="A14" s="22"/>
      <c r="B14" s="51"/>
    </row>
    <row r="15" spans="1:2" s="23" customFormat="1" ht="40.799999999999997" customHeight="1" x14ac:dyDescent="0.25">
      <c r="B15" s="51" t="s">
        <v>152</v>
      </c>
    </row>
    <row r="16" spans="1:2" s="23" customFormat="1" ht="9" customHeight="1" x14ac:dyDescent="0.25">
      <c r="B16" s="51"/>
    </row>
    <row r="17" spans="1:2" s="23" customFormat="1" ht="37.200000000000003" customHeight="1" x14ac:dyDescent="0.25">
      <c r="A17" s="22"/>
      <c r="B17" s="51" t="s">
        <v>153</v>
      </c>
    </row>
    <row r="18" spans="1:2" s="23" customFormat="1" ht="10.199999999999999" customHeight="1" x14ac:dyDescent="0.25">
      <c r="A18" s="22"/>
      <c r="B18" s="51"/>
    </row>
    <row r="19" spans="1:2" s="23" customFormat="1" ht="46.8" customHeight="1" x14ac:dyDescent="0.25">
      <c r="B19" s="51" t="s">
        <v>154</v>
      </c>
    </row>
    <row r="20" spans="1:2" s="23" customFormat="1" ht="46.8" customHeight="1" x14ac:dyDescent="0.25">
      <c r="B20" s="51" t="s">
        <v>147</v>
      </c>
    </row>
    <row r="21" spans="1:2" s="23" customFormat="1" ht="37.200000000000003" customHeight="1" x14ac:dyDescent="0.25">
      <c r="B21" s="51" t="s">
        <v>343</v>
      </c>
    </row>
    <row r="22" spans="1:2" ht="5.4" customHeight="1" x14ac:dyDescent="0.25">
      <c r="B22" s="51"/>
    </row>
    <row r="23" spans="1:2" s="23" customFormat="1" ht="38.4" customHeight="1" x14ac:dyDescent="0.25">
      <c r="A23" s="22"/>
      <c r="B23" s="51" t="s">
        <v>144</v>
      </c>
    </row>
    <row r="24" spans="1:2" s="2" customFormat="1" ht="5.4" customHeight="1" x14ac:dyDescent="0.25">
      <c r="B24" s="51"/>
    </row>
    <row r="25" spans="1:2" s="23" customFormat="1" ht="38.4" customHeight="1" x14ac:dyDescent="0.25">
      <c r="A25" s="22"/>
      <c r="B25" s="51" t="s">
        <v>247</v>
      </c>
    </row>
    <row r="26" spans="1:2" s="23" customFormat="1" ht="15" customHeight="1" x14ac:dyDescent="0.25">
      <c r="A26" s="22"/>
      <c r="B26" s="2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BQ300"/>
  <sheetViews>
    <sheetView topLeftCell="A4" zoomScale="90" zoomScaleNormal="90" workbookViewId="0">
      <pane xSplit="3" ySplit="11" topLeftCell="D15" activePane="bottomRight" state="frozen"/>
      <selection activeCell="A4" sqref="A4"/>
      <selection pane="topRight" activeCell="D4" sqref="D4"/>
      <selection pane="bottomLeft" activeCell="A21" sqref="A21"/>
      <selection pane="bottomRight" activeCell="A36" sqref="A36"/>
    </sheetView>
  </sheetViews>
  <sheetFormatPr defaultRowHeight="13.2" x14ac:dyDescent="0.25"/>
  <cols>
    <col min="1" max="1" width="36.77734375" style="2" bestFit="1" customWidth="1"/>
    <col min="2" max="2" width="30.88671875" bestFit="1" customWidth="1"/>
    <col min="3" max="53" width="14.33203125" customWidth="1"/>
    <col min="54" max="54" width="14.33203125" style="20" customWidth="1"/>
    <col min="55" max="55" width="9.77734375" style="20" bestFit="1" customWidth="1"/>
    <col min="56" max="56" width="12.5546875" bestFit="1" customWidth="1"/>
    <col min="57" max="58" width="10.77734375" style="17" bestFit="1" customWidth="1"/>
    <col min="59" max="59" width="12.5546875" bestFit="1" customWidth="1"/>
    <col min="60" max="61" width="9.77734375" style="20" bestFit="1" customWidth="1"/>
    <col min="62" max="62" width="12.5546875" bestFit="1" customWidth="1"/>
    <col min="63" max="64" width="10.21875" style="17" bestFit="1" customWidth="1"/>
    <col min="65" max="65" width="12.5546875" bestFit="1" customWidth="1"/>
    <col min="66" max="66" width="11.21875" bestFit="1" customWidth="1"/>
    <col min="67" max="67" width="11.21875" style="17" bestFit="1" customWidth="1"/>
    <col min="68" max="68" width="10.6640625" bestFit="1" customWidth="1"/>
    <col min="69" max="69" width="8.5546875" style="17" bestFit="1" customWidth="1"/>
    <col min="70" max="99" width="9.21875" customWidth="1"/>
  </cols>
  <sheetData>
    <row r="5" spans="1:69" x14ac:dyDescent="0.25">
      <c r="B5" s="46"/>
    </row>
    <row r="8" spans="1:69" s="2" customFormat="1" x14ac:dyDescent="0.25">
      <c r="BB8" s="20"/>
      <c r="BC8" s="20"/>
      <c r="BE8" s="17"/>
      <c r="BF8" s="17"/>
      <c r="BH8" s="20"/>
      <c r="BI8" s="20"/>
      <c r="BK8" s="17"/>
      <c r="BL8" s="17"/>
      <c r="BO8" s="17"/>
      <c r="BQ8" s="17"/>
    </row>
    <row r="9" spans="1:69" s="2" customFormat="1" x14ac:dyDescent="0.25">
      <c r="BB9" s="20"/>
      <c r="BC9" s="20"/>
      <c r="BE9" s="17"/>
      <c r="BF9" s="17"/>
      <c r="BH9" s="20"/>
      <c r="BI9" s="20"/>
      <c r="BK9" s="17"/>
      <c r="BL9" s="17"/>
      <c r="BO9" s="17"/>
      <c r="BQ9" s="17"/>
    </row>
    <row r="10" spans="1:69" s="2" customFormat="1" x14ac:dyDescent="0.25">
      <c r="BB10" s="20"/>
      <c r="BC10" s="20"/>
      <c r="BE10" s="17"/>
      <c r="BF10" s="17"/>
      <c r="BH10" s="20"/>
      <c r="BI10" s="20"/>
      <c r="BK10" s="17"/>
      <c r="BL10" s="17"/>
      <c r="BO10" s="17"/>
      <c r="BQ10" s="17"/>
    </row>
    <row r="11" spans="1:69" s="2" customFormat="1" x14ac:dyDescent="0.25">
      <c r="BB11" s="20"/>
      <c r="BC11" s="20"/>
      <c r="BE11" s="17"/>
      <c r="BF11" s="17"/>
      <c r="BH11" s="20"/>
      <c r="BI11" s="20"/>
      <c r="BK11" s="17"/>
      <c r="BL11" s="17"/>
      <c r="BO11" s="17"/>
      <c r="BQ11" s="17"/>
    </row>
    <row r="12" spans="1:69" s="2" customFormat="1" x14ac:dyDescent="0.25">
      <c r="BB12" s="20"/>
      <c r="BC12" s="20"/>
      <c r="BE12" s="17"/>
      <c r="BF12" s="17"/>
      <c r="BH12" s="20"/>
      <c r="BI12" s="20"/>
      <c r="BK12" s="17"/>
      <c r="BL12" s="17"/>
      <c r="BO12" s="17"/>
      <c r="BQ12" s="17"/>
    </row>
    <row r="13" spans="1:69" s="2" customFormat="1" ht="19.2" customHeight="1" x14ac:dyDescent="0.3">
      <c r="A13" s="110" t="s">
        <v>401</v>
      </c>
      <c r="B13" s="110"/>
      <c r="C13" s="119" t="s">
        <v>402</v>
      </c>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20"/>
      <c r="BE13" s="17"/>
      <c r="BF13" s="17"/>
      <c r="BH13" s="20"/>
      <c r="BI13" s="20"/>
      <c r="BK13" s="17"/>
      <c r="BL13" s="17"/>
      <c r="BO13" s="17"/>
      <c r="BQ13" s="17"/>
    </row>
    <row r="14" spans="1:69" s="2" customFormat="1" ht="26.4" x14ac:dyDescent="0.25">
      <c r="A14" s="108" t="s">
        <v>0</v>
      </c>
      <c r="B14" s="108" t="s">
        <v>344</v>
      </c>
      <c r="C14" s="108" t="s">
        <v>345</v>
      </c>
      <c r="D14" s="108" t="s">
        <v>346</v>
      </c>
      <c r="E14" s="108" t="s">
        <v>347</v>
      </c>
      <c r="F14" s="108" t="s">
        <v>348</v>
      </c>
      <c r="G14" s="108" t="s">
        <v>349</v>
      </c>
      <c r="H14" s="108" t="s">
        <v>350</v>
      </c>
      <c r="I14" s="108" t="s">
        <v>351</v>
      </c>
      <c r="J14" s="108" t="s">
        <v>352</v>
      </c>
      <c r="K14" s="108" t="s">
        <v>353</v>
      </c>
      <c r="L14" s="108" t="s">
        <v>354</v>
      </c>
      <c r="M14" s="108" t="s">
        <v>355</v>
      </c>
      <c r="N14" s="108" t="s">
        <v>356</v>
      </c>
      <c r="O14" s="108" t="s">
        <v>357</v>
      </c>
      <c r="P14" s="108" t="s">
        <v>358</v>
      </c>
      <c r="Q14" s="108" t="s">
        <v>359</v>
      </c>
      <c r="R14" s="108" t="s">
        <v>360</v>
      </c>
      <c r="S14" s="108" t="s">
        <v>361</v>
      </c>
      <c r="T14" s="108" t="s">
        <v>362</v>
      </c>
      <c r="U14" s="108" t="s">
        <v>363</v>
      </c>
      <c r="V14" s="108" t="s">
        <v>364</v>
      </c>
      <c r="W14" s="108" t="s">
        <v>365</v>
      </c>
      <c r="X14" s="108" t="s">
        <v>366</v>
      </c>
      <c r="Y14" s="108" t="s">
        <v>367</v>
      </c>
      <c r="Z14" s="108" t="s">
        <v>368</v>
      </c>
      <c r="AA14" s="108" t="s">
        <v>369</v>
      </c>
      <c r="AB14" s="108" t="s">
        <v>370</v>
      </c>
      <c r="AC14" s="108" t="s">
        <v>371</v>
      </c>
      <c r="AD14" s="108" t="s">
        <v>372</v>
      </c>
      <c r="AE14" s="108" t="s">
        <v>373</v>
      </c>
      <c r="AF14" s="108" t="s">
        <v>374</v>
      </c>
      <c r="AG14" s="108" t="s">
        <v>375</v>
      </c>
      <c r="AH14" s="108" t="s">
        <v>376</v>
      </c>
      <c r="AI14" s="108" t="s">
        <v>377</v>
      </c>
      <c r="AJ14" s="108" t="s">
        <v>378</v>
      </c>
      <c r="AK14" s="108" t="s">
        <v>379</v>
      </c>
      <c r="AL14" s="108" t="s">
        <v>380</v>
      </c>
      <c r="AM14" s="108" t="s">
        <v>381</v>
      </c>
      <c r="AN14" s="108" t="s">
        <v>382</v>
      </c>
      <c r="AO14" s="108" t="s">
        <v>383</v>
      </c>
      <c r="AP14" s="108" t="s">
        <v>384</v>
      </c>
      <c r="AQ14" s="108" t="s">
        <v>385</v>
      </c>
      <c r="AR14" s="108" t="s">
        <v>386</v>
      </c>
      <c r="AS14" s="108" t="s">
        <v>387</v>
      </c>
      <c r="AT14" s="108" t="s">
        <v>388</v>
      </c>
      <c r="AU14" s="108" t="s">
        <v>389</v>
      </c>
      <c r="AV14" s="108" t="s">
        <v>390</v>
      </c>
      <c r="AW14" s="108" t="s">
        <v>391</v>
      </c>
      <c r="AX14" s="108" t="s">
        <v>392</v>
      </c>
      <c r="AY14" s="108" t="s">
        <v>393</v>
      </c>
      <c r="AZ14" s="108" t="s">
        <v>394</v>
      </c>
      <c r="BA14" s="108" t="s">
        <v>395</v>
      </c>
      <c r="BB14" s="108" t="s">
        <v>396</v>
      </c>
      <c r="BC14" s="20"/>
      <c r="BE14" s="17"/>
      <c r="BF14" s="17"/>
      <c r="BH14" s="20"/>
      <c r="BI14" s="20"/>
      <c r="BK14" s="17"/>
      <c r="BL14" s="17"/>
      <c r="BO14" s="17"/>
      <c r="BQ14" s="17"/>
    </row>
    <row r="15" spans="1:69" x14ac:dyDescent="0.25">
      <c r="A15" s="26" t="s">
        <v>182</v>
      </c>
      <c r="B15" s="26" t="s">
        <v>2</v>
      </c>
      <c r="C15" s="27">
        <v>25280916.404459883</v>
      </c>
      <c r="D15" s="27">
        <v>26449736.38512639</v>
      </c>
      <c r="E15" s="27">
        <v>24258600.214340933</v>
      </c>
      <c r="F15" s="27">
        <v>25351175.043014131</v>
      </c>
      <c r="G15" s="27">
        <v>24868010.359671447</v>
      </c>
      <c r="H15" s="27">
        <v>24504680.891217813</v>
      </c>
      <c r="I15" s="27">
        <v>24950113.835120067</v>
      </c>
      <c r="J15" s="27">
        <v>24045929.417357836</v>
      </c>
      <c r="K15" s="27">
        <v>23786644.102007393</v>
      </c>
      <c r="L15" s="27">
        <v>24380465.159635637</v>
      </c>
      <c r="M15" s="27">
        <v>23746246.179819729</v>
      </c>
      <c r="N15" s="27">
        <v>22835717.017763086</v>
      </c>
      <c r="O15" s="27">
        <v>23546755.803863745</v>
      </c>
      <c r="P15" s="27">
        <v>22284178.550776076</v>
      </c>
      <c r="Q15" s="27">
        <v>23372419.480348233</v>
      </c>
      <c r="R15" s="27">
        <v>22044308.934989385</v>
      </c>
      <c r="S15" s="27">
        <v>22130038.431403648</v>
      </c>
      <c r="T15" s="27">
        <v>22071165.948511548</v>
      </c>
      <c r="U15" s="27">
        <v>21863219.924502734</v>
      </c>
      <c r="V15" s="27">
        <v>22158210.985989813</v>
      </c>
      <c r="W15" s="27">
        <v>22176563.69330683</v>
      </c>
      <c r="X15" s="27">
        <v>22309420.591189928</v>
      </c>
      <c r="Y15" s="27">
        <v>22189478.646857291</v>
      </c>
      <c r="Z15" s="27">
        <v>23084359.641133163</v>
      </c>
      <c r="AA15" s="27">
        <v>23045063.14743102</v>
      </c>
      <c r="AB15" s="27">
        <v>22742273.834091481</v>
      </c>
      <c r="AC15" s="27">
        <v>22645362.404306319</v>
      </c>
      <c r="AD15" s="27">
        <v>23080410.691559494</v>
      </c>
      <c r="AE15" s="27">
        <v>23419585.611997623</v>
      </c>
      <c r="AF15" s="27">
        <v>23197446.513757981</v>
      </c>
      <c r="AG15" s="27">
        <v>23332271.077240985</v>
      </c>
      <c r="AH15" s="27">
        <v>23015924.084480826</v>
      </c>
      <c r="AI15" s="27">
        <v>23522016.081305955</v>
      </c>
      <c r="AJ15" s="27">
        <v>23765767.486964349</v>
      </c>
      <c r="AK15" s="27">
        <v>25922432.656946279</v>
      </c>
      <c r="AL15" s="27">
        <v>26451587.486828018</v>
      </c>
      <c r="AM15" s="27">
        <v>23003646.55669276</v>
      </c>
      <c r="AN15" s="27">
        <v>23568396.609367844</v>
      </c>
      <c r="AO15" s="27">
        <v>24298528.047404699</v>
      </c>
      <c r="AP15" s="27">
        <v>31039732.747836165</v>
      </c>
      <c r="AQ15" s="27">
        <v>26679336.995936353</v>
      </c>
      <c r="AR15" s="27">
        <v>27435994.501097273</v>
      </c>
      <c r="AS15" s="27">
        <v>28050027.320964746</v>
      </c>
      <c r="AT15" s="27">
        <v>26449723.856148429</v>
      </c>
      <c r="AU15" s="27">
        <v>26677052.571512882</v>
      </c>
      <c r="AV15" s="27">
        <v>26012228.918496348</v>
      </c>
      <c r="AW15" s="27">
        <v>25923941.272248704</v>
      </c>
      <c r="AX15" s="27">
        <v>24764589.954314332</v>
      </c>
      <c r="AY15" s="27">
        <v>25104513.358399417</v>
      </c>
      <c r="AZ15" s="27">
        <v>25086657.926516812</v>
      </c>
      <c r="BA15" s="27">
        <v>24935817.444581345</v>
      </c>
      <c r="BB15" s="27">
        <v>23696721.180141728</v>
      </c>
    </row>
    <row r="16" spans="1:69" x14ac:dyDescent="0.25">
      <c r="A16" s="26" t="s">
        <v>182</v>
      </c>
      <c r="B16" s="26" t="s">
        <v>3</v>
      </c>
      <c r="C16" s="45">
        <v>665285.97374098981</v>
      </c>
      <c r="D16" s="45">
        <v>739089.74120835215</v>
      </c>
      <c r="E16" s="45">
        <v>708334.65150332672</v>
      </c>
      <c r="F16" s="45">
        <v>855741.52596126008</v>
      </c>
      <c r="G16" s="45">
        <v>886613.5132490336</v>
      </c>
      <c r="H16" s="45">
        <v>628098.91800220823</v>
      </c>
      <c r="I16" s="45">
        <v>785728.45431562443</v>
      </c>
      <c r="J16" s="45">
        <v>834890.99557767797</v>
      </c>
      <c r="K16" s="45">
        <v>671145.04969695571</v>
      </c>
      <c r="L16" s="45">
        <v>715902.65896648006</v>
      </c>
      <c r="M16" s="45">
        <v>656972.03329124686</v>
      </c>
      <c r="N16" s="45">
        <v>831141.92873887485</v>
      </c>
      <c r="O16" s="45">
        <v>873617.28966415196</v>
      </c>
      <c r="P16" s="45">
        <v>670382.80271560594</v>
      </c>
      <c r="Q16" s="45">
        <v>829471.31047424441</v>
      </c>
      <c r="R16" s="45">
        <v>757354.25644537341</v>
      </c>
      <c r="S16" s="45">
        <v>804115.89952984976</v>
      </c>
      <c r="T16" s="45">
        <v>623891.68012921326</v>
      </c>
      <c r="U16" s="45">
        <v>805451.38394744042</v>
      </c>
      <c r="V16" s="45">
        <v>851373.83106812101</v>
      </c>
      <c r="W16" s="45">
        <v>873914.08518800896</v>
      </c>
      <c r="X16" s="45">
        <v>861589.80030687992</v>
      </c>
      <c r="Y16" s="45">
        <v>802339.52287748735</v>
      </c>
      <c r="Z16" s="45">
        <v>892442.48156881647</v>
      </c>
      <c r="AA16" s="45">
        <v>693272.03017195466</v>
      </c>
      <c r="AB16" s="45">
        <v>748433.14830741717</v>
      </c>
      <c r="AC16" s="45">
        <v>909583.12916590541</v>
      </c>
      <c r="AD16" s="45">
        <v>657941.16204713751</v>
      </c>
      <c r="AE16" s="45">
        <v>629425.78962790163</v>
      </c>
      <c r="AF16" s="45">
        <v>645209.65361976007</v>
      </c>
      <c r="AG16" s="45">
        <v>532699.45946819964</v>
      </c>
      <c r="AH16" s="45">
        <v>692192.84451080253</v>
      </c>
      <c r="AI16" s="45">
        <v>624099.80866242945</v>
      </c>
      <c r="AJ16" s="45">
        <v>665418.97952477622</v>
      </c>
      <c r="AK16" s="45">
        <v>989575.85843963723</v>
      </c>
      <c r="AL16" s="45">
        <v>1108105.4230053823</v>
      </c>
      <c r="AM16" s="45">
        <v>479484.52417660662</v>
      </c>
      <c r="AN16" s="45">
        <v>384112.62138868985</v>
      </c>
      <c r="AO16" s="45">
        <v>254454.94360801723</v>
      </c>
      <c r="AP16" s="45">
        <v>885584.8091958249</v>
      </c>
      <c r="AQ16" s="45">
        <v>415810.49847433605</v>
      </c>
      <c r="AR16" s="45">
        <v>510962.31079687434</v>
      </c>
      <c r="AS16" s="45">
        <v>593751.93026166875</v>
      </c>
      <c r="AT16" s="45">
        <v>652742.87105604773</v>
      </c>
      <c r="AU16" s="45">
        <v>603525.55535387236</v>
      </c>
      <c r="AV16" s="45">
        <v>562372.38092286466</v>
      </c>
      <c r="AW16" s="45">
        <v>627396.61263765732</v>
      </c>
      <c r="AX16" s="45">
        <v>553305.76899351587</v>
      </c>
      <c r="AY16" s="45">
        <v>679691.74754244252</v>
      </c>
      <c r="AZ16" s="45">
        <v>803368.9787474625</v>
      </c>
      <c r="BA16" s="45">
        <v>869400.23731995607</v>
      </c>
      <c r="BB16" s="45">
        <v>746518.65298996633</v>
      </c>
    </row>
    <row r="17" spans="1:54" x14ac:dyDescent="0.25">
      <c r="A17" s="26" t="s">
        <v>182</v>
      </c>
      <c r="B17" s="26" t="s">
        <v>5</v>
      </c>
      <c r="C17" s="29">
        <v>5786740.2782127568</v>
      </c>
      <c r="D17" s="29">
        <v>6070025.3018798055</v>
      </c>
      <c r="E17" s="29">
        <v>5532491.3787635881</v>
      </c>
      <c r="F17" s="29">
        <v>5784158.9294050457</v>
      </c>
      <c r="G17" s="29">
        <v>5669284.2332817605</v>
      </c>
      <c r="H17" s="29">
        <v>5588491.5963709708</v>
      </c>
      <c r="I17" s="29">
        <v>5691109.8983133454</v>
      </c>
      <c r="J17" s="29">
        <v>5474620.9822850702</v>
      </c>
      <c r="K17" s="29">
        <v>5421114.353714955</v>
      </c>
      <c r="L17" s="29">
        <v>5558135.9980784953</v>
      </c>
      <c r="M17" s="29">
        <v>5403258.6984884841</v>
      </c>
      <c r="N17" s="29">
        <v>5206708.4605473597</v>
      </c>
      <c r="O17" s="29">
        <v>5350354.0512669692</v>
      </c>
      <c r="P17" s="29">
        <v>5072722.3576561194</v>
      </c>
      <c r="Q17" s="29">
        <v>5321238.9402650967</v>
      </c>
      <c r="R17" s="29">
        <v>5010564.3513018955</v>
      </c>
      <c r="S17" s="29">
        <v>5032417.5070028929</v>
      </c>
      <c r="T17" s="29">
        <v>5014860.1024342263</v>
      </c>
      <c r="U17" s="29">
        <v>4958053.3060949612</v>
      </c>
      <c r="V17" s="29">
        <v>4990648.7189925313</v>
      </c>
      <c r="W17" s="29">
        <v>5005997.5317324381</v>
      </c>
      <c r="X17" s="29">
        <v>5014789.5881603844</v>
      </c>
      <c r="Y17" s="29">
        <v>4983536.0585490158</v>
      </c>
      <c r="Z17" s="29">
        <v>5184160.8678158354</v>
      </c>
      <c r="AA17" s="29">
        <v>5163763.1033497117</v>
      </c>
      <c r="AB17" s="29">
        <v>5073117.4863373563</v>
      </c>
      <c r="AC17" s="29">
        <v>5053724.376606727</v>
      </c>
      <c r="AD17" s="29">
        <v>5142780.421122618</v>
      </c>
      <c r="AE17" s="29">
        <v>5256438.5539016863</v>
      </c>
      <c r="AF17" s="29">
        <v>5164741.1972295754</v>
      </c>
      <c r="AG17" s="29">
        <v>5213074.3328494914</v>
      </c>
      <c r="AH17" s="29">
        <v>5114070.3060028898</v>
      </c>
      <c r="AI17" s="29">
        <v>5213380.3041602569</v>
      </c>
      <c r="AJ17" s="29">
        <v>5272652.6675936412</v>
      </c>
      <c r="AK17" s="29">
        <v>5725095.0976292063</v>
      </c>
      <c r="AL17" s="29">
        <v>5914322.4110822994</v>
      </c>
      <c r="AM17" s="29">
        <v>5077447.3523191167</v>
      </c>
      <c r="AN17" s="29">
        <v>5223790.9398020972</v>
      </c>
      <c r="AO17" s="29">
        <v>5416405.4250724921</v>
      </c>
      <c r="AP17" s="29">
        <v>6913227.1530484417</v>
      </c>
      <c r="AQ17" s="29">
        <v>5782949.4516613977</v>
      </c>
      <c r="AR17" s="29">
        <v>5956525.1681151092</v>
      </c>
      <c r="AS17" s="29">
        <v>6134866.8160504252</v>
      </c>
      <c r="AT17" s="29">
        <v>5769539.7461827146</v>
      </c>
      <c r="AU17" s="29">
        <v>5833459.120898609</v>
      </c>
      <c r="AV17" s="29">
        <v>5665747.1772355633</v>
      </c>
      <c r="AW17" s="29">
        <v>5658385.0292045623</v>
      </c>
      <c r="AX17" s="29">
        <v>5399549.2018072726</v>
      </c>
      <c r="AY17" s="29">
        <v>5464980.8757464616</v>
      </c>
      <c r="AZ17" s="29">
        <v>5477786.3734447248</v>
      </c>
      <c r="BA17" s="29">
        <v>5435471.4650052367</v>
      </c>
      <c r="BB17" s="29">
        <v>5160856.0011969367</v>
      </c>
    </row>
    <row r="18" spans="1:54" x14ac:dyDescent="0.25">
      <c r="A18" s="26" t="s">
        <v>182</v>
      </c>
      <c r="B18" s="26" t="s">
        <v>6</v>
      </c>
      <c r="C18" s="29">
        <v>281764.21886459377</v>
      </c>
      <c r="D18" s="29">
        <v>327190.31650658231</v>
      </c>
      <c r="E18" s="29">
        <v>357224.86059272703</v>
      </c>
      <c r="F18" s="29">
        <v>364758.89641631849</v>
      </c>
      <c r="G18" s="29">
        <v>444950.00781331962</v>
      </c>
      <c r="H18" s="29">
        <v>267392.78468500485</v>
      </c>
      <c r="I18" s="29">
        <v>343503.67255996092</v>
      </c>
      <c r="J18" s="29">
        <v>378012.89182631357</v>
      </c>
      <c r="K18" s="29">
        <v>259335.46671565209</v>
      </c>
      <c r="L18" s="29">
        <v>340992.04765367735</v>
      </c>
      <c r="M18" s="29">
        <v>230516.87404343512</v>
      </c>
      <c r="N18" s="29">
        <v>340061.53309339564</v>
      </c>
      <c r="O18" s="29">
        <v>349350.90734722727</v>
      </c>
      <c r="P18" s="29">
        <v>307283.91922256368</v>
      </c>
      <c r="Q18" s="29">
        <v>278186.35925230169</v>
      </c>
      <c r="R18" s="29">
        <v>320078.97752903879</v>
      </c>
      <c r="S18" s="29">
        <v>354936.93087085692</v>
      </c>
      <c r="T18" s="29">
        <v>233281.23529621126</v>
      </c>
      <c r="U18" s="29">
        <v>321244.17616209236</v>
      </c>
      <c r="V18" s="29">
        <v>337891.29728804971</v>
      </c>
      <c r="W18" s="29">
        <v>304196.97595553397</v>
      </c>
      <c r="X18" s="29">
        <v>386570.54566247953</v>
      </c>
      <c r="Y18" s="29">
        <v>340969.15715216281</v>
      </c>
      <c r="Z18" s="29">
        <v>352533.3408039682</v>
      </c>
      <c r="AA18" s="29">
        <v>288640.53517294</v>
      </c>
      <c r="AB18" s="29">
        <v>331190.36646929313</v>
      </c>
      <c r="AC18" s="29">
        <v>369097.31920856942</v>
      </c>
      <c r="AD18" s="29">
        <v>234062.48971961852</v>
      </c>
      <c r="AE18" s="29">
        <v>244245.26221909671</v>
      </c>
      <c r="AF18" s="29">
        <v>238951.58694530098</v>
      </c>
      <c r="AG18" s="29">
        <v>265936.83686476486</v>
      </c>
      <c r="AH18" s="29">
        <v>286470.16579305922</v>
      </c>
      <c r="AI18" s="29">
        <v>248389.22105162143</v>
      </c>
      <c r="AJ18" s="29">
        <v>313834.57721609372</v>
      </c>
      <c r="AK18" s="29">
        <v>410992.25791749492</v>
      </c>
      <c r="AL18" s="29">
        <v>415675.3163775499</v>
      </c>
      <c r="AM18" s="29">
        <v>199561.52566195195</v>
      </c>
      <c r="AN18" s="29">
        <v>186949.28285396905</v>
      </c>
      <c r="AO18" s="29">
        <v>128330.29005878759</v>
      </c>
      <c r="AP18" s="29">
        <v>308102.72380478343</v>
      </c>
      <c r="AQ18" s="29">
        <v>146836.39042450849</v>
      </c>
      <c r="AR18" s="29">
        <v>196104.80968539263</v>
      </c>
      <c r="AS18" s="29">
        <v>241698.25142853943</v>
      </c>
      <c r="AT18" s="29">
        <v>274551.30192901311</v>
      </c>
      <c r="AU18" s="29">
        <v>230160.48374781216</v>
      </c>
      <c r="AV18" s="29">
        <v>272463.47420528915</v>
      </c>
      <c r="AW18" s="29">
        <v>289312.58489179419</v>
      </c>
      <c r="AX18" s="29">
        <v>308986.56383270782</v>
      </c>
      <c r="AY18" s="29">
        <v>277798.92391255667</v>
      </c>
      <c r="AZ18" s="29">
        <v>299505.83848289237</v>
      </c>
      <c r="BA18" s="29">
        <v>436668.11978607322</v>
      </c>
      <c r="BB18" s="29">
        <v>327044.63793395989</v>
      </c>
    </row>
    <row r="19" spans="1:54" x14ac:dyDescent="0.25">
      <c r="A19" s="26" t="s">
        <v>182</v>
      </c>
      <c r="B19" s="26" t="s">
        <v>1</v>
      </c>
      <c r="C19" s="27">
        <v>25946202.378200874</v>
      </c>
      <c r="D19" s="27">
        <v>27188826.126334742</v>
      </c>
      <c r="E19" s="27">
        <v>24966934.865844261</v>
      </c>
      <c r="F19" s="27">
        <v>26206916.568975393</v>
      </c>
      <c r="G19" s="27">
        <v>25754623.87292048</v>
      </c>
      <c r="H19" s="27">
        <v>25132779.80922002</v>
      </c>
      <c r="I19" s="27">
        <v>25735842.289435692</v>
      </c>
      <c r="J19" s="27">
        <v>24880820.412935514</v>
      </c>
      <c r="K19" s="27">
        <v>24457789.151704349</v>
      </c>
      <c r="L19" s="27">
        <v>25096367.818602119</v>
      </c>
      <c r="M19" s="27">
        <v>24403218.213110976</v>
      </c>
      <c r="N19" s="27">
        <v>23666858.946501959</v>
      </c>
      <c r="O19" s="27">
        <v>24420373.093527898</v>
      </c>
      <c r="P19" s="27">
        <v>22954561.353491683</v>
      </c>
      <c r="Q19" s="27">
        <v>24201890.790822476</v>
      </c>
      <c r="R19" s="27">
        <v>22801663.19143476</v>
      </c>
      <c r="S19" s="27">
        <v>22934154.330933496</v>
      </c>
      <c r="T19" s="27">
        <v>22695057.62864076</v>
      </c>
      <c r="U19" s="27">
        <v>22668671.308450174</v>
      </c>
      <c r="V19" s="27">
        <v>23009584.817057934</v>
      </c>
      <c r="W19" s="27">
        <v>23050477.778494839</v>
      </c>
      <c r="X19" s="27">
        <v>23171010.391496807</v>
      </c>
      <c r="Y19" s="27">
        <v>22991818.16973478</v>
      </c>
      <c r="Z19" s="27">
        <v>23976802.12270198</v>
      </c>
      <c r="AA19" s="27">
        <v>23738335.177602973</v>
      </c>
      <c r="AB19" s="27">
        <v>23490706.982398897</v>
      </c>
      <c r="AC19" s="27">
        <v>23554945.533472225</v>
      </c>
      <c r="AD19" s="27">
        <v>23738351.85360663</v>
      </c>
      <c r="AE19" s="27">
        <v>24049011.401625525</v>
      </c>
      <c r="AF19" s="27">
        <v>23842656.16737774</v>
      </c>
      <c r="AG19" s="27">
        <v>23864970.536709186</v>
      </c>
      <c r="AH19" s="27">
        <v>23708116.928991627</v>
      </c>
      <c r="AI19" s="27">
        <v>24146115.889968384</v>
      </c>
      <c r="AJ19" s="27">
        <v>24431186.466489125</v>
      </c>
      <c r="AK19" s="27">
        <v>26912008.515385915</v>
      </c>
      <c r="AL19" s="27">
        <v>27559692.909833401</v>
      </c>
      <c r="AM19" s="27">
        <v>23483131.080869365</v>
      </c>
      <c r="AN19" s="27">
        <v>23952509.230756532</v>
      </c>
      <c r="AO19" s="27">
        <v>24552982.991012715</v>
      </c>
      <c r="AP19" s="27">
        <v>31925317.557031989</v>
      </c>
      <c r="AQ19" s="27">
        <v>27095147.49441069</v>
      </c>
      <c r="AR19" s="27">
        <v>27946956.811894149</v>
      </c>
      <c r="AS19" s="27">
        <v>28643779.251226414</v>
      </c>
      <c r="AT19" s="27">
        <v>27102466.727204476</v>
      </c>
      <c r="AU19" s="27">
        <v>27280578.126866754</v>
      </c>
      <c r="AV19" s="27">
        <v>26574601.299419213</v>
      </c>
      <c r="AW19" s="27">
        <v>26551337.884886362</v>
      </c>
      <c r="AX19" s="27">
        <v>25317895.723307848</v>
      </c>
      <c r="AY19" s="27">
        <v>25784205.105941858</v>
      </c>
      <c r="AZ19" s="27">
        <v>25890026.905264273</v>
      </c>
      <c r="BA19" s="27">
        <v>25805217.681901302</v>
      </c>
      <c r="BB19" s="27">
        <v>24443239.833131693</v>
      </c>
    </row>
    <row r="20" spans="1:54" x14ac:dyDescent="0.25">
      <c r="A20" s="26" t="s">
        <v>182</v>
      </c>
      <c r="B20" s="26" t="s">
        <v>40</v>
      </c>
      <c r="C20" s="27">
        <v>26767383.480139848</v>
      </c>
      <c r="D20" s="27">
        <v>29274418.02098364</v>
      </c>
      <c r="E20" s="27">
        <v>29557285.16928092</v>
      </c>
      <c r="F20" s="27">
        <v>28740239.873499565</v>
      </c>
      <c r="G20" s="27">
        <v>29791817.731569864</v>
      </c>
      <c r="H20" s="27">
        <v>29991340.843973279</v>
      </c>
      <c r="I20" s="27">
        <v>30579440.165411267</v>
      </c>
      <c r="J20" s="27">
        <v>28985625.773169268</v>
      </c>
      <c r="K20" s="27">
        <v>29411825.692382757</v>
      </c>
      <c r="L20" s="27">
        <v>27544569.561305348</v>
      </c>
      <c r="M20" s="27">
        <v>27394506.114782616</v>
      </c>
      <c r="N20" s="27">
        <v>27022127.557835862</v>
      </c>
      <c r="O20" s="27">
        <v>27649710.181893975</v>
      </c>
      <c r="P20" s="27">
        <v>25787308.842998471</v>
      </c>
      <c r="Q20" s="27">
        <v>27498425.361376997</v>
      </c>
      <c r="R20" s="27">
        <v>25502309.982105531</v>
      </c>
      <c r="S20" s="27">
        <v>26195298.69073762</v>
      </c>
      <c r="T20" s="27">
        <v>25600056.247650098</v>
      </c>
      <c r="U20" s="27">
        <v>25465881.929429378</v>
      </c>
      <c r="V20" s="27">
        <v>25385061.628098059</v>
      </c>
      <c r="W20" s="27">
        <v>25183959.98362609</v>
      </c>
      <c r="X20" s="27">
        <v>25118362.672616102</v>
      </c>
      <c r="Y20" s="27">
        <v>24859922.524761714</v>
      </c>
      <c r="Z20" s="27">
        <v>25708696.20720046</v>
      </c>
      <c r="AA20" s="27">
        <v>25637897.317866858</v>
      </c>
      <c r="AB20" s="27">
        <v>25552080.628128525</v>
      </c>
      <c r="AC20" s="27">
        <v>25094378.79994892</v>
      </c>
      <c r="AD20" s="27">
        <v>25568571.517619453</v>
      </c>
      <c r="AE20" s="27">
        <v>25780452.835907344</v>
      </c>
      <c r="AF20" s="27">
        <v>25691211.098314837</v>
      </c>
      <c r="AG20" s="27">
        <v>25320128.550478838</v>
      </c>
      <c r="AH20" s="27">
        <v>25658368.487484381</v>
      </c>
      <c r="AI20" s="27">
        <v>26003109.21405882</v>
      </c>
      <c r="AJ20" s="27">
        <v>26169065.682930816</v>
      </c>
      <c r="AK20" s="27">
        <v>28905145.54075703</v>
      </c>
      <c r="AL20" s="27">
        <v>28594818.685835198</v>
      </c>
      <c r="AM20" s="27">
        <v>25257845.6521134</v>
      </c>
      <c r="AN20" s="27">
        <v>25992980.399364233</v>
      </c>
      <c r="AO20" s="27">
        <v>27725991.598191958</v>
      </c>
      <c r="AP20" s="27">
        <v>31706166.69647586</v>
      </c>
      <c r="AQ20" s="27">
        <v>29332561.851102725</v>
      </c>
      <c r="AR20" s="27">
        <v>29763061.54634596</v>
      </c>
      <c r="AS20" s="27">
        <v>29871762.488217503</v>
      </c>
      <c r="AT20" s="27">
        <v>29259962.142575506</v>
      </c>
      <c r="AU20" s="27">
        <v>28947121.606104508</v>
      </c>
      <c r="AV20" s="27">
        <v>28639698.317560896</v>
      </c>
      <c r="AW20" s="27">
        <v>28714527.041996866</v>
      </c>
      <c r="AX20" s="27">
        <v>27165447.903108459</v>
      </c>
      <c r="AY20" s="27">
        <v>27182237.149686936</v>
      </c>
      <c r="AZ20" s="27">
        <v>27242012.041811239</v>
      </c>
      <c r="BA20" s="27">
        <v>26773410.513634577</v>
      </c>
      <c r="BB20" s="27">
        <v>25750428.582440462</v>
      </c>
    </row>
    <row r="21" spans="1:54" x14ac:dyDescent="0.25">
      <c r="A21" s="26" t="s">
        <v>182</v>
      </c>
      <c r="B21" s="26" t="s">
        <v>117</v>
      </c>
      <c r="C21" s="27">
        <v>22642479.927939564</v>
      </c>
      <c r="D21" s="27">
        <v>23263359.082712587</v>
      </c>
      <c r="E21" s="27">
        <v>22699963.232192028</v>
      </c>
      <c r="F21" s="27">
        <v>23606239.032499887</v>
      </c>
      <c r="G21" s="27">
        <v>20390925.95053295</v>
      </c>
      <c r="H21" s="27">
        <v>21713611.876215149</v>
      </c>
      <c r="I21" s="27">
        <v>22483673.692940067</v>
      </c>
      <c r="J21" s="27">
        <v>21812431.730043549</v>
      </c>
      <c r="K21" s="27">
        <v>22169501.098989487</v>
      </c>
      <c r="L21" s="27">
        <v>21063438.308622397</v>
      </c>
      <c r="M21" s="27">
        <v>21175976.04089338</v>
      </c>
      <c r="N21" s="27">
        <v>21794270.352142345</v>
      </c>
      <c r="O21" s="27">
        <v>20868335.467919178</v>
      </c>
      <c r="P21" s="27">
        <v>20281622.656847745</v>
      </c>
      <c r="Q21" s="27">
        <v>21923001.499373626</v>
      </c>
      <c r="R21" s="27">
        <v>20405455.06275342</v>
      </c>
      <c r="S21" s="27">
        <v>20192367.953584436</v>
      </c>
      <c r="T21" s="27">
        <v>19967875.957675055</v>
      </c>
      <c r="U21" s="27">
        <v>20560267.553671416</v>
      </c>
      <c r="V21" s="27">
        <v>20901415.510378651</v>
      </c>
      <c r="W21" s="27">
        <v>20764267.609751455</v>
      </c>
      <c r="X21" s="27">
        <v>20545802.127043046</v>
      </c>
      <c r="Y21" s="27">
        <v>20989333.695014291</v>
      </c>
      <c r="Z21" s="27">
        <v>21439267.353896838</v>
      </c>
      <c r="AA21" s="27">
        <v>21031404.870610051</v>
      </c>
      <c r="AB21" s="27">
        <v>20962531.803766031</v>
      </c>
      <c r="AC21" s="27">
        <v>20788283.917788912</v>
      </c>
      <c r="AD21" s="27">
        <v>21404641.339458685</v>
      </c>
      <c r="AE21" s="27">
        <v>21399210.111028403</v>
      </c>
      <c r="AF21" s="27">
        <v>21291190.700065646</v>
      </c>
      <c r="AG21" s="27">
        <v>21291695.54044278</v>
      </c>
      <c r="AH21" s="27">
        <v>21352131.048231915</v>
      </c>
      <c r="AI21" s="27">
        <v>22474991.673986644</v>
      </c>
      <c r="AJ21" s="27">
        <v>22335830.286386147</v>
      </c>
      <c r="AK21" s="27">
        <v>24103305.053323563</v>
      </c>
      <c r="AL21" s="27">
        <v>26651561.12454975</v>
      </c>
      <c r="AM21" s="27">
        <v>20958327.48136425</v>
      </c>
      <c r="AN21" s="27">
        <v>21135815.422245108</v>
      </c>
      <c r="AO21" s="27">
        <v>25396302.54424081</v>
      </c>
      <c r="AP21" s="27">
        <v>26009954.82702655</v>
      </c>
      <c r="AQ21" s="27">
        <v>25755777.746807575</v>
      </c>
      <c r="AR21" s="27">
        <v>26283889.066882383</v>
      </c>
      <c r="AS21" s="27">
        <v>25761049.674165044</v>
      </c>
      <c r="AT21" s="27">
        <v>24482647.976546034</v>
      </c>
      <c r="AU21" s="27">
        <v>24035306.949099794</v>
      </c>
      <c r="AV21" s="27">
        <v>23861467.623391673</v>
      </c>
      <c r="AW21" s="27">
        <v>25194830.502832368</v>
      </c>
      <c r="AX21" s="27">
        <v>24274735.426169954</v>
      </c>
      <c r="AY21" s="27">
        <v>24333361.784293707</v>
      </c>
      <c r="AZ21" s="27">
        <v>25335706.3373942</v>
      </c>
      <c r="BA21" s="27">
        <v>30369043.82156612</v>
      </c>
      <c r="BB21" s="27">
        <v>29443454.696662378</v>
      </c>
    </row>
    <row r="22" spans="1:54" x14ac:dyDescent="0.25">
      <c r="A22" s="26" t="s">
        <v>182</v>
      </c>
      <c r="B22" s="26" t="s">
        <v>10</v>
      </c>
      <c r="C22" s="29">
        <v>9526382.0790940337</v>
      </c>
      <c r="D22" s="29">
        <v>9938257.5223451704</v>
      </c>
      <c r="E22" s="29">
        <v>9278490.8984745797</v>
      </c>
      <c r="F22" s="29">
        <v>9696836.4185926374</v>
      </c>
      <c r="G22" s="29">
        <v>9693532.2691161856</v>
      </c>
      <c r="H22" s="29">
        <v>9253481.0034972746</v>
      </c>
      <c r="I22" s="29">
        <v>9489000.1010671258</v>
      </c>
      <c r="J22" s="29">
        <v>9225266.4232408293</v>
      </c>
      <c r="K22" s="29">
        <v>8985783.5094154477</v>
      </c>
      <c r="L22" s="29">
        <v>9272503.5798318479</v>
      </c>
      <c r="M22" s="29">
        <v>8938772.9969981294</v>
      </c>
      <c r="N22" s="29">
        <v>8782144.5721933506</v>
      </c>
      <c r="O22" s="29">
        <v>9005799.720982248</v>
      </c>
      <c r="P22" s="29">
        <v>8519370.9954690617</v>
      </c>
      <c r="Q22" s="29">
        <v>8807435.9138816036</v>
      </c>
      <c r="R22" s="29">
        <v>8420731.1145136952</v>
      </c>
      <c r="S22" s="29">
        <v>8585163.1087826211</v>
      </c>
      <c r="T22" s="29">
        <v>8319535.4401749158</v>
      </c>
      <c r="U22" s="29">
        <v>8376431.1991959941</v>
      </c>
      <c r="V22" s="29">
        <v>8483112.5971558318</v>
      </c>
      <c r="W22" s="29">
        <v>8502458.9997396022</v>
      </c>
      <c r="X22" s="29">
        <v>8621677.987818988</v>
      </c>
      <c r="Y22" s="29">
        <v>8484917.857261207</v>
      </c>
      <c r="Z22" s="29">
        <v>8848456.1079987772</v>
      </c>
      <c r="AA22" s="29">
        <v>8641738.6011642441</v>
      </c>
      <c r="AB22" s="29">
        <v>8630464.1470261887</v>
      </c>
      <c r="AC22" s="29">
        <v>8695166.2762102578</v>
      </c>
      <c r="AD22" s="29">
        <v>8600863.8474103045</v>
      </c>
      <c r="AE22" s="29">
        <v>8739012.3437411264</v>
      </c>
      <c r="AF22" s="29">
        <v>8619943.6313740257</v>
      </c>
      <c r="AG22" s="29">
        <v>8713498.5915236454</v>
      </c>
      <c r="AH22" s="29">
        <v>8665553.9643172007</v>
      </c>
      <c r="AI22" s="29">
        <v>8742991.0164551325</v>
      </c>
      <c r="AJ22" s="29">
        <v>8865702.4435465969</v>
      </c>
      <c r="AK22" s="29">
        <v>9526791.5674029049</v>
      </c>
      <c r="AL22" s="29">
        <v>9493478.0180211551</v>
      </c>
      <c r="AM22" s="29">
        <v>8461250.5049116667</v>
      </c>
      <c r="AN22" s="29">
        <v>8608591.8558070231</v>
      </c>
      <c r="AO22" s="29">
        <v>8692217.9952341337</v>
      </c>
      <c r="AP22" s="29">
        <v>10860369.603427446</v>
      </c>
      <c r="AQ22" s="29">
        <v>9466560.2952168938</v>
      </c>
      <c r="AR22" s="29">
        <v>9901472.2189528123</v>
      </c>
      <c r="AS22" s="29">
        <v>10116424.792154389</v>
      </c>
      <c r="AT22" s="29">
        <v>9628759.2251246609</v>
      </c>
      <c r="AU22" s="29">
        <v>9672858.1715240888</v>
      </c>
      <c r="AV22" s="29">
        <v>9460121.9747566618</v>
      </c>
      <c r="AW22" s="29">
        <v>9439715.6804940514</v>
      </c>
      <c r="AX22" s="29">
        <v>9069315.7551922444</v>
      </c>
      <c r="AY22" s="29">
        <v>9189003.4171425421</v>
      </c>
      <c r="AZ22" s="29">
        <v>9145659.9421659727</v>
      </c>
      <c r="BA22" s="29">
        <v>9343465.9297803584</v>
      </c>
      <c r="BB22" s="29">
        <v>8813090.3799481168</v>
      </c>
    </row>
    <row r="23" spans="1:54" x14ac:dyDescent="0.25">
      <c r="A23" s="26" t="s">
        <v>182</v>
      </c>
      <c r="B23" s="26" t="s">
        <v>119</v>
      </c>
      <c r="C23" s="29">
        <v>10051942.274542402</v>
      </c>
      <c r="D23" s="29">
        <v>11025954.4885015</v>
      </c>
      <c r="E23" s="29">
        <v>11008862.459262116</v>
      </c>
      <c r="F23" s="29">
        <v>10746923.122432102</v>
      </c>
      <c r="G23" s="29">
        <v>11423186.353941996</v>
      </c>
      <c r="H23" s="29">
        <v>11167803.999594368</v>
      </c>
      <c r="I23" s="29">
        <v>11343607.904954975</v>
      </c>
      <c r="J23" s="29">
        <v>10992615.384974048</v>
      </c>
      <c r="K23" s="29">
        <v>10846671.409461563</v>
      </c>
      <c r="L23" s="29">
        <v>10239222.182050664</v>
      </c>
      <c r="M23" s="29">
        <v>10201789.005136546</v>
      </c>
      <c r="N23" s="29">
        <v>10201259.937003696</v>
      </c>
      <c r="O23" s="29">
        <v>10336637.983918905</v>
      </c>
      <c r="P23" s="29">
        <v>9555668.7023453154</v>
      </c>
      <c r="Q23" s="29">
        <v>10190365.022840412</v>
      </c>
      <c r="R23" s="29">
        <v>9596291.0390202347</v>
      </c>
      <c r="S23" s="29">
        <v>9940853.5501681529</v>
      </c>
      <c r="T23" s="29">
        <v>9621522.4596983753</v>
      </c>
      <c r="U23" s="29">
        <v>9551230.640473634</v>
      </c>
      <c r="V23" s="29">
        <v>9499777.0797647387</v>
      </c>
      <c r="W23" s="29">
        <v>9573959.1347829476</v>
      </c>
      <c r="X23" s="29">
        <v>9544269.1881421097</v>
      </c>
      <c r="Y23" s="29">
        <v>9402076.8278475683</v>
      </c>
      <c r="Z23" s="29">
        <v>9580804.5236101188</v>
      </c>
      <c r="AA23" s="29">
        <v>9587293.6049640216</v>
      </c>
      <c r="AB23" s="29">
        <v>9602651.2963937726</v>
      </c>
      <c r="AC23" s="29">
        <v>9464716.6351178233</v>
      </c>
      <c r="AD23" s="29">
        <v>9678225.3600267433</v>
      </c>
      <c r="AE23" s="29">
        <v>9712670.5639097914</v>
      </c>
      <c r="AF23" s="29">
        <v>9648717.702421885</v>
      </c>
      <c r="AG23" s="29">
        <v>9549974.2476255298</v>
      </c>
      <c r="AH23" s="29">
        <v>9694218.8127416819</v>
      </c>
      <c r="AI23" s="29">
        <v>9709669.9551584404</v>
      </c>
      <c r="AJ23" s="29">
        <v>9713302.6088175196</v>
      </c>
      <c r="AK23" s="29">
        <v>10543866.421520824</v>
      </c>
      <c r="AL23" s="29">
        <v>10178899.76772207</v>
      </c>
      <c r="AM23" s="29">
        <v>9528144.850393258</v>
      </c>
      <c r="AN23" s="29">
        <v>9637023.1966982037</v>
      </c>
      <c r="AO23" s="29">
        <v>10119441.838585904</v>
      </c>
      <c r="AP23" s="29">
        <v>11277224.678233527</v>
      </c>
      <c r="AQ23" s="29">
        <v>10732452.691278927</v>
      </c>
      <c r="AR23" s="29">
        <v>11004574.987865489</v>
      </c>
      <c r="AS23" s="29">
        <v>11079998.896290634</v>
      </c>
      <c r="AT23" s="29">
        <v>10885358.173559261</v>
      </c>
      <c r="AU23" s="29">
        <v>10680912.67106971</v>
      </c>
      <c r="AV23" s="29">
        <v>10585056.166864363</v>
      </c>
      <c r="AW23" s="29">
        <v>10703974.147626108</v>
      </c>
      <c r="AX23" s="29">
        <v>10137269.538439607</v>
      </c>
      <c r="AY23" s="29">
        <v>10038472.998480164</v>
      </c>
      <c r="AZ23" s="29">
        <v>10037049.409816101</v>
      </c>
      <c r="BA23" s="29">
        <v>9952795.9492605813</v>
      </c>
      <c r="BB23" s="29">
        <v>9766293.9066314958</v>
      </c>
    </row>
    <row r="24" spans="1:54" x14ac:dyDescent="0.25">
      <c r="A24" s="26" t="s">
        <v>182</v>
      </c>
      <c r="B24" s="26" t="s">
        <v>120</v>
      </c>
      <c r="C24" s="29">
        <v>8959441.0996470135</v>
      </c>
      <c r="D24" s="29">
        <v>9138039.3276406731</v>
      </c>
      <c r="E24" s="29">
        <v>9002276.906026192</v>
      </c>
      <c r="F24" s="29">
        <v>9198540.6597737148</v>
      </c>
      <c r="G24" s="29">
        <v>8178629.1841393691</v>
      </c>
      <c r="H24" s="29">
        <v>8577233.3680738527</v>
      </c>
      <c r="I24" s="29">
        <v>8873554.5979417395</v>
      </c>
      <c r="J24" s="29">
        <v>8601645.5240557417</v>
      </c>
      <c r="K24" s="29">
        <v>8668955.6773122549</v>
      </c>
      <c r="L24" s="29">
        <v>8274598.2400375418</v>
      </c>
      <c r="M24" s="29">
        <v>8355506.9203755381</v>
      </c>
      <c r="N24" s="29">
        <v>8582550.2623854671</v>
      </c>
      <c r="O24" s="29">
        <v>8224318.0977179352</v>
      </c>
      <c r="P24" s="29">
        <v>7911305.0411758786</v>
      </c>
      <c r="Q24" s="29">
        <v>8515656.2418710534</v>
      </c>
      <c r="R24" s="29">
        <v>8016584.4600725379</v>
      </c>
      <c r="S24" s="29">
        <v>8034846.2986234771</v>
      </c>
      <c r="T24" s="29">
        <v>7926009.115760264</v>
      </c>
      <c r="U24" s="29">
        <v>8147182.8979703467</v>
      </c>
      <c r="V24" s="29">
        <v>8172596.2887093658</v>
      </c>
      <c r="W24" s="29">
        <v>8175328.0816231566</v>
      </c>
      <c r="X24" s="29">
        <v>8106266.962636441</v>
      </c>
      <c r="Y24" s="29">
        <v>8164880.0781767676</v>
      </c>
      <c r="Z24" s="29">
        <v>8446182.7027350962</v>
      </c>
      <c r="AA24" s="29">
        <v>8246313.8237319756</v>
      </c>
      <c r="AB24" s="29">
        <v>8252415.9476099098</v>
      </c>
      <c r="AC24" s="29">
        <v>8323476.8828868782</v>
      </c>
      <c r="AD24" s="29">
        <v>8419240.3979045749</v>
      </c>
      <c r="AE24" s="29">
        <v>8494775.3724050224</v>
      </c>
      <c r="AF24" s="29">
        <v>8287837.1216581296</v>
      </c>
      <c r="AG24" s="29">
        <v>8501371.2340628579</v>
      </c>
      <c r="AH24" s="29">
        <v>8352468.1742270347</v>
      </c>
      <c r="AI24" s="29">
        <v>8830803.4136744812</v>
      </c>
      <c r="AJ24" s="29">
        <v>8639401.6648996584</v>
      </c>
      <c r="AK24" s="29">
        <v>9230808.5383379273</v>
      </c>
      <c r="AL24" s="29">
        <v>9694591.5205352623</v>
      </c>
      <c r="AM24" s="29">
        <v>8220330.7169300448</v>
      </c>
      <c r="AN24" s="29">
        <v>8317799.1454977077</v>
      </c>
      <c r="AO24" s="29">
        <v>9608569.0284280051</v>
      </c>
      <c r="AP24" s="29">
        <v>9726752.0927381869</v>
      </c>
      <c r="AQ24" s="29">
        <v>9999536.5689417757</v>
      </c>
      <c r="AR24" s="29">
        <v>10165195.650926257</v>
      </c>
      <c r="AS24" s="29">
        <v>10254585.115774414</v>
      </c>
      <c r="AT24" s="29">
        <v>9691393.2839079481</v>
      </c>
      <c r="AU24" s="29">
        <v>9359374.23924057</v>
      </c>
      <c r="AV24" s="29">
        <v>9369249.8208964393</v>
      </c>
      <c r="AW24" s="29">
        <v>9783850.7828838862</v>
      </c>
      <c r="AX24" s="29">
        <v>9529350.9574255515</v>
      </c>
      <c r="AY24" s="29">
        <v>9389515.3716912363</v>
      </c>
      <c r="AZ24" s="29">
        <v>9830708.1186995246</v>
      </c>
      <c r="BA24" s="29">
        <v>11535675.810751598</v>
      </c>
      <c r="BB24" s="29">
        <v>11240673.036792178</v>
      </c>
    </row>
    <row r="25" spans="1:54" x14ac:dyDescent="0.25">
      <c r="A25" s="26" t="s">
        <v>182</v>
      </c>
      <c r="B25" s="26" t="s">
        <v>4</v>
      </c>
      <c r="C25" s="29">
        <v>6068504.4970773505</v>
      </c>
      <c r="D25" s="29">
        <v>6397215.6183863878</v>
      </c>
      <c r="E25" s="29">
        <v>5889716.2393563148</v>
      </c>
      <c r="F25" s="29">
        <v>6148917.8258213643</v>
      </c>
      <c r="G25" s="29">
        <v>6114234.24109508</v>
      </c>
      <c r="H25" s="29">
        <v>5855884.3810559753</v>
      </c>
      <c r="I25" s="29">
        <v>6034613.5708733061</v>
      </c>
      <c r="J25" s="29">
        <v>5852633.8741113842</v>
      </c>
      <c r="K25" s="29">
        <v>5680449.8204306075</v>
      </c>
      <c r="L25" s="29">
        <v>5899128.0457321722</v>
      </c>
      <c r="M25" s="29">
        <v>5633775.572531919</v>
      </c>
      <c r="N25" s="29">
        <v>5546769.9936407553</v>
      </c>
      <c r="O25" s="29">
        <v>5699704.9586141966</v>
      </c>
      <c r="P25" s="29">
        <v>5380006.2768786829</v>
      </c>
      <c r="Q25" s="29">
        <v>5599425.2995173987</v>
      </c>
      <c r="R25" s="29">
        <v>5330643.3288309341</v>
      </c>
      <c r="S25" s="29">
        <v>5387354.43787375</v>
      </c>
      <c r="T25" s="29">
        <v>5248141.3377304375</v>
      </c>
      <c r="U25" s="29">
        <v>5279297.4822570533</v>
      </c>
      <c r="V25" s="29">
        <v>5328540.0162805812</v>
      </c>
      <c r="W25" s="29">
        <v>5310194.5076879719</v>
      </c>
      <c r="X25" s="29">
        <v>5401360.1338228639</v>
      </c>
      <c r="Y25" s="29">
        <v>5324505.2157011786</v>
      </c>
      <c r="Z25" s="29">
        <v>5536694.2086198032</v>
      </c>
      <c r="AA25" s="29">
        <v>5452403.638522652</v>
      </c>
      <c r="AB25" s="29">
        <v>5404307.8528066492</v>
      </c>
      <c r="AC25" s="29">
        <v>5422821.6958152968</v>
      </c>
      <c r="AD25" s="29">
        <v>5376842.9108422361</v>
      </c>
      <c r="AE25" s="29">
        <v>5500683.8161207829</v>
      </c>
      <c r="AF25" s="29">
        <v>5403692.7841748763</v>
      </c>
      <c r="AG25" s="29">
        <v>5479011.1697142562</v>
      </c>
      <c r="AH25" s="29">
        <v>5400540.4717959492</v>
      </c>
      <c r="AI25" s="29">
        <v>5461769.5252118781</v>
      </c>
      <c r="AJ25" s="29">
        <v>5586487.2448097346</v>
      </c>
      <c r="AK25" s="29">
        <v>6136087.3555467008</v>
      </c>
      <c r="AL25" s="29">
        <v>6329997.7274598489</v>
      </c>
      <c r="AM25" s="29">
        <v>5277008.8779810686</v>
      </c>
      <c r="AN25" s="29">
        <v>5410740.2226560665</v>
      </c>
      <c r="AO25" s="29">
        <v>5544735.71513128</v>
      </c>
      <c r="AP25" s="29">
        <v>7221329.8768532248</v>
      </c>
      <c r="AQ25" s="29">
        <v>5929785.8420859063</v>
      </c>
      <c r="AR25" s="29">
        <v>6152629.9778005015</v>
      </c>
      <c r="AS25" s="29">
        <v>6376565.067478965</v>
      </c>
      <c r="AT25" s="29">
        <v>6044091.0481117275</v>
      </c>
      <c r="AU25" s="29">
        <v>6063619.604646421</v>
      </c>
      <c r="AV25" s="29">
        <v>5938210.6514408523</v>
      </c>
      <c r="AW25" s="29">
        <v>5947697.6140963566</v>
      </c>
      <c r="AX25" s="29">
        <v>5708535.7656399803</v>
      </c>
      <c r="AY25" s="29">
        <v>5742779.7996590184</v>
      </c>
      <c r="AZ25" s="29">
        <v>5777292.211927617</v>
      </c>
      <c r="BA25" s="29">
        <v>5872139.5847913101</v>
      </c>
      <c r="BB25" s="29">
        <v>5487900.6391308969</v>
      </c>
    </row>
    <row r="26" spans="1:54" x14ac:dyDescent="0.25">
      <c r="A26" s="26" t="s">
        <v>182</v>
      </c>
      <c r="B26" s="26" t="s">
        <v>122</v>
      </c>
      <c r="C26" s="29">
        <v>6301212.5528410049</v>
      </c>
      <c r="D26" s="29">
        <v>6932564.2282462493</v>
      </c>
      <c r="E26" s="29">
        <v>6923958.2432975881</v>
      </c>
      <c r="F26" s="29">
        <v>6748103.3899677116</v>
      </c>
      <c r="G26" s="29">
        <v>7107011.6278706705</v>
      </c>
      <c r="H26" s="29">
        <v>7038734.0956112184</v>
      </c>
      <c r="I26" s="29">
        <v>7139983.6261884971</v>
      </c>
      <c r="J26" s="29">
        <v>6882365.0728462161</v>
      </c>
      <c r="K26" s="29">
        <v>6901058.1935297437</v>
      </c>
      <c r="L26" s="29">
        <v>6439170.1121673509</v>
      </c>
      <c r="M26" s="29">
        <v>6440799.1542435465</v>
      </c>
      <c r="N26" s="29">
        <v>6417943.3961919537</v>
      </c>
      <c r="O26" s="29">
        <v>6504649.1537776822</v>
      </c>
      <c r="P26" s="29">
        <v>5982407.1018836182</v>
      </c>
      <c r="Q26" s="29">
        <v>6443731.0124043012</v>
      </c>
      <c r="R26" s="29">
        <v>5958312.1101079192</v>
      </c>
      <c r="S26" s="29">
        <v>6211136.7019708483</v>
      </c>
      <c r="T26" s="29">
        <v>6032603.7647176674</v>
      </c>
      <c r="U26" s="29">
        <v>6007178.2773335921</v>
      </c>
      <c r="V26" s="29">
        <v>6007728.7995456532</v>
      </c>
      <c r="W26" s="29">
        <v>5986385.0024409872</v>
      </c>
      <c r="X26" s="29">
        <v>6005900.6396375112</v>
      </c>
      <c r="Y26" s="29">
        <v>5902315.3761347234</v>
      </c>
      <c r="Z26" s="29">
        <v>6033585.1985762799</v>
      </c>
      <c r="AA26" s="29">
        <v>6043310.5270032259</v>
      </c>
      <c r="AB26" s="29">
        <v>6059185.6365179038</v>
      </c>
      <c r="AC26" s="29">
        <v>5904382.96017267</v>
      </c>
      <c r="AD26" s="29">
        <v>6048718.1810466517</v>
      </c>
      <c r="AE26" s="29">
        <v>6096798.2421450447</v>
      </c>
      <c r="AF26" s="29">
        <v>6019683.276723762</v>
      </c>
      <c r="AG26" s="29">
        <v>5978618.9253486712</v>
      </c>
      <c r="AH26" s="29">
        <v>6082672.4416200928</v>
      </c>
      <c r="AI26" s="29">
        <v>6077950.995896752</v>
      </c>
      <c r="AJ26" s="29">
        <v>6127650.6952117272</v>
      </c>
      <c r="AK26" s="29">
        <v>6773471.2135104407</v>
      </c>
      <c r="AL26" s="29">
        <v>6788988.839695951</v>
      </c>
      <c r="AM26" s="29">
        <v>5943418.5998827154</v>
      </c>
      <c r="AN26" s="29">
        <v>6083998.0486504305</v>
      </c>
      <c r="AO26" s="29">
        <v>6459395.3870257158</v>
      </c>
      <c r="AP26" s="29">
        <v>7476360.7516658884</v>
      </c>
      <c r="AQ26" s="29">
        <v>6784386.2052724138</v>
      </c>
      <c r="AR26" s="29">
        <v>6906657.2208844535</v>
      </c>
      <c r="AS26" s="29">
        <v>7020194.9157504598</v>
      </c>
      <c r="AT26" s="29">
        <v>6816094.7926208777</v>
      </c>
      <c r="AU26" s="29">
        <v>6740657.1673298161</v>
      </c>
      <c r="AV26" s="29">
        <v>6698508.0389463659</v>
      </c>
      <c r="AW26" s="29">
        <v>6761662.0277820015</v>
      </c>
      <c r="AX26" s="29">
        <v>6392224.6380531369</v>
      </c>
      <c r="AY26" s="29">
        <v>6370123.8965745727</v>
      </c>
      <c r="AZ26" s="29">
        <v>6368085.8126583258</v>
      </c>
      <c r="BA26" s="29">
        <v>6297974.3404607279</v>
      </c>
      <c r="BB26" s="29">
        <v>6141709.2866983237</v>
      </c>
    </row>
    <row r="27" spans="1:54" x14ac:dyDescent="0.25">
      <c r="A27" s="26" t="s">
        <v>182</v>
      </c>
      <c r="B27" s="26" t="s">
        <v>123</v>
      </c>
      <c r="C27" s="29">
        <v>5496213.8825517911</v>
      </c>
      <c r="D27" s="29">
        <v>5633239.591028532</v>
      </c>
      <c r="E27" s="29">
        <v>5530801.1973487185</v>
      </c>
      <c r="F27" s="29">
        <v>5787017.3951218016</v>
      </c>
      <c r="G27" s="29">
        <v>5057188.9414308043</v>
      </c>
      <c r="H27" s="29">
        <v>5288499.2897486137</v>
      </c>
      <c r="I27" s="29">
        <v>5434177.1763067888</v>
      </c>
      <c r="J27" s="29">
        <v>5299927.5552696828</v>
      </c>
      <c r="K27" s="29">
        <v>5342885.9108519061</v>
      </c>
      <c r="L27" s="29">
        <v>5068322.5571694011</v>
      </c>
      <c r="M27" s="29">
        <v>5154644.8833855903</v>
      </c>
      <c r="N27" s="29">
        <v>5264274.6861499418</v>
      </c>
      <c r="O27" s="29">
        <v>5014319.5081345327</v>
      </c>
      <c r="P27" s="29">
        <v>4881135.6966187302</v>
      </c>
      <c r="Q27" s="29">
        <v>5271066.5617449451</v>
      </c>
      <c r="R27" s="29">
        <v>4928148.6895916024</v>
      </c>
      <c r="S27" s="29">
        <v>4894602.3595217429</v>
      </c>
      <c r="T27" s="29">
        <v>4824403.6834654445</v>
      </c>
      <c r="U27" s="29">
        <v>4980986.6238005888</v>
      </c>
      <c r="V27" s="29">
        <v>5051197.7329720845</v>
      </c>
      <c r="W27" s="29">
        <v>5000872.1925048037</v>
      </c>
      <c r="X27" s="29">
        <v>4957077.7823848752</v>
      </c>
      <c r="Y27" s="29">
        <v>5000699.3269341728</v>
      </c>
      <c r="Z27" s="29">
        <v>5178889.2067634985</v>
      </c>
      <c r="AA27" s="29">
        <v>5055923.6422511637</v>
      </c>
      <c r="AB27" s="29">
        <v>5014853.8122126954</v>
      </c>
      <c r="AC27" s="29">
        <v>5064434.3059614561</v>
      </c>
      <c r="AD27" s="29">
        <v>5161456.3474743012</v>
      </c>
      <c r="AE27" s="29">
        <v>5173859.7036311524</v>
      </c>
      <c r="AF27" s="29">
        <v>5071065.3576726187</v>
      </c>
      <c r="AG27" s="29">
        <v>5134089.4644838599</v>
      </c>
      <c r="AH27" s="29">
        <v>5103444.0791145405</v>
      </c>
      <c r="AI27" s="29">
        <v>5407659.9886967484</v>
      </c>
      <c r="AJ27" s="29">
        <v>5336380.5277666301</v>
      </c>
      <c r="AK27" s="29">
        <v>5799545.1814934388</v>
      </c>
      <c r="AL27" s="29">
        <v>6417107.2596567878</v>
      </c>
      <c r="AM27" s="29">
        <v>5035719.2874251781</v>
      </c>
      <c r="AN27" s="29">
        <v>5101409.0057878159</v>
      </c>
      <c r="AO27" s="29">
        <v>6132726.9794239951</v>
      </c>
      <c r="AP27" s="29">
        <v>6308308.0288346559</v>
      </c>
      <c r="AQ27" s="29">
        <v>6150931.551893523</v>
      </c>
      <c r="AR27" s="29">
        <v>6219190.190675294</v>
      </c>
      <c r="AS27" s="29">
        <v>6182266.7585718157</v>
      </c>
      <c r="AT27" s="29">
        <v>5895001.0098325461</v>
      </c>
      <c r="AU27" s="29">
        <v>5736782.3296420807</v>
      </c>
      <c r="AV27" s="29">
        <v>5750230.1137289098</v>
      </c>
      <c r="AW27" s="29">
        <v>5999558.620151259</v>
      </c>
      <c r="AX27" s="29">
        <v>5822971.0789276501</v>
      </c>
      <c r="AY27" s="29">
        <v>5798861.7112224912</v>
      </c>
      <c r="AZ27" s="29">
        <v>6072800.7343550678</v>
      </c>
      <c r="BA27" s="29">
        <v>7218661.9858194608</v>
      </c>
      <c r="BB27" s="29">
        <v>6952516.3509726394</v>
      </c>
    </row>
    <row r="28" spans="1:54" x14ac:dyDescent="0.25">
      <c r="A28" s="26" t="s">
        <v>182</v>
      </c>
      <c r="B28" s="26" t="s">
        <v>47</v>
      </c>
      <c r="C28" s="30">
        <v>2.7236155512952487</v>
      </c>
      <c r="D28" s="30">
        <v>2.7357739588859924</v>
      </c>
      <c r="E28" s="30">
        <v>2.6908400448987799</v>
      </c>
      <c r="F28" s="30">
        <v>2.7026254169583037</v>
      </c>
      <c r="G28" s="30">
        <v>2.6568874129583597</v>
      </c>
      <c r="H28" s="30">
        <v>2.7160351655470301</v>
      </c>
      <c r="I28" s="30">
        <v>2.7121764164109829</v>
      </c>
      <c r="J28" s="30">
        <v>2.6970300120822852</v>
      </c>
      <c r="K28" s="30">
        <v>2.7218315604952075</v>
      </c>
      <c r="L28" s="30">
        <v>2.7065363310495729</v>
      </c>
      <c r="M28" s="30">
        <v>2.7300411612764086</v>
      </c>
      <c r="N28" s="30">
        <v>2.6948837783242201</v>
      </c>
      <c r="O28" s="30">
        <v>2.7116273790357406</v>
      </c>
      <c r="P28" s="30">
        <v>2.6943962606746235</v>
      </c>
      <c r="Q28" s="30">
        <v>2.7478929199674691</v>
      </c>
      <c r="R28" s="30">
        <v>2.7078008882310187</v>
      </c>
      <c r="S28" s="30">
        <v>2.6713708336504238</v>
      </c>
      <c r="T28" s="30">
        <v>2.7279236673536671</v>
      </c>
      <c r="U28" s="30">
        <v>2.7062445532443471</v>
      </c>
      <c r="V28" s="30">
        <v>2.7123988457694708</v>
      </c>
      <c r="W28" s="30">
        <v>2.711036628250814</v>
      </c>
      <c r="X28" s="30">
        <v>2.6875290893760626</v>
      </c>
      <c r="Y28" s="30">
        <v>2.7097278437479373</v>
      </c>
      <c r="Z28" s="30">
        <v>2.7097158905526544</v>
      </c>
      <c r="AA28" s="30">
        <v>2.7469397390016939</v>
      </c>
      <c r="AB28" s="30">
        <v>2.7218358806916685</v>
      </c>
      <c r="AC28" s="30">
        <v>2.708970108819877</v>
      </c>
      <c r="AD28" s="30">
        <v>2.7599962369773103</v>
      </c>
      <c r="AE28" s="30">
        <v>2.7519141129088127</v>
      </c>
      <c r="AF28" s="30">
        <v>2.7659874805442555</v>
      </c>
      <c r="AG28" s="30">
        <v>2.7388505645625116</v>
      </c>
      <c r="AH28" s="30">
        <v>2.7359032124912397</v>
      </c>
      <c r="AI28" s="30">
        <v>2.7617683518744465</v>
      </c>
      <c r="AJ28" s="30">
        <v>2.7556966435606856</v>
      </c>
      <c r="AK28" s="30">
        <v>2.8248763841405617</v>
      </c>
      <c r="AL28" s="30">
        <v>2.9030132958140049</v>
      </c>
      <c r="AM28" s="30">
        <v>2.7753735771370502</v>
      </c>
      <c r="AN28" s="30">
        <v>2.7823957311437755</v>
      </c>
      <c r="AO28" s="30">
        <v>2.8247086076850465</v>
      </c>
      <c r="AP28" s="30">
        <v>2.9396161201508848</v>
      </c>
      <c r="AQ28" s="30">
        <v>2.8621956285537924</v>
      </c>
      <c r="AR28" s="30">
        <v>2.8225051986107417</v>
      </c>
      <c r="AS28" s="30">
        <v>2.8314132551492484</v>
      </c>
      <c r="AT28" s="30">
        <v>2.8147413486552924</v>
      </c>
      <c r="AU28" s="30">
        <v>2.82032235386</v>
      </c>
      <c r="AV28" s="30">
        <v>2.8091182513640667</v>
      </c>
      <c r="AW28" s="30">
        <v>2.8127264404532077</v>
      </c>
      <c r="AX28" s="30">
        <v>2.7915993231146663</v>
      </c>
      <c r="AY28" s="30">
        <v>2.8059849295343762</v>
      </c>
      <c r="AZ28" s="30">
        <v>2.8308538770284435</v>
      </c>
      <c r="BA28" s="30">
        <v>2.761846393601386</v>
      </c>
      <c r="BB28" s="30">
        <v>2.7735151665692541</v>
      </c>
    </row>
    <row r="29" spans="1:54" x14ac:dyDescent="0.25">
      <c r="A29" s="26" t="s">
        <v>182</v>
      </c>
      <c r="B29" s="26" t="s">
        <v>50</v>
      </c>
      <c r="C29" s="30">
        <v>4.2755513142812713</v>
      </c>
      <c r="D29" s="30">
        <v>4.2501031305230192</v>
      </c>
      <c r="E29" s="30">
        <v>4.2390726227199176</v>
      </c>
      <c r="F29" s="30">
        <v>4.262037209039252</v>
      </c>
      <c r="G29" s="30">
        <v>4.212240299826612</v>
      </c>
      <c r="H29" s="30">
        <v>4.2918845683711906</v>
      </c>
      <c r="I29" s="30">
        <v>4.2647042742972685</v>
      </c>
      <c r="J29" s="30">
        <v>4.2512176480052259</v>
      </c>
      <c r="K29" s="30">
        <v>4.3056078171376786</v>
      </c>
      <c r="L29" s="30">
        <v>4.2542503949814288</v>
      </c>
      <c r="M29" s="30">
        <v>4.3315921798680623</v>
      </c>
      <c r="N29" s="30">
        <v>4.2667821044744008</v>
      </c>
      <c r="O29" s="30">
        <v>4.284497753979422</v>
      </c>
      <c r="P29" s="30">
        <v>4.2666421138098052</v>
      </c>
      <c r="Q29" s="30">
        <v>4.3222097797980057</v>
      </c>
      <c r="R29" s="30">
        <v>4.2774693005835385</v>
      </c>
      <c r="S29" s="30">
        <v>4.2570346160452397</v>
      </c>
      <c r="T29" s="30">
        <v>4.3243990906798357</v>
      </c>
      <c r="U29" s="30">
        <v>4.2938802718801625</v>
      </c>
      <c r="V29" s="30">
        <v>4.3181781025863524</v>
      </c>
      <c r="W29" s="30">
        <v>4.340797261780696</v>
      </c>
      <c r="X29" s="30">
        <v>4.2898473379699098</v>
      </c>
      <c r="Y29" s="30">
        <v>4.3181135595351297</v>
      </c>
      <c r="Z29" s="30">
        <v>4.3305267040707598</v>
      </c>
      <c r="AA29" s="30">
        <v>4.3537376818336506</v>
      </c>
      <c r="AB29" s="30">
        <v>4.3466633697041033</v>
      </c>
      <c r="AC29" s="30">
        <v>4.3436695607471645</v>
      </c>
      <c r="AD29" s="30">
        <v>4.4149238218842104</v>
      </c>
      <c r="AE29" s="30">
        <v>4.3720039554255781</v>
      </c>
      <c r="AF29" s="30">
        <v>4.4122893583444949</v>
      </c>
      <c r="AG29" s="30">
        <v>4.3557075898339157</v>
      </c>
      <c r="AH29" s="30">
        <v>4.3899526450743354</v>
      </c>
      <c r="AI29" s="30">
        <v>4.4209327725214997</v>
      </c>
      <c r="AJ29" s="30">
        <v>4.3732645213121231</v>
      </c>
      <c r="AK29" s="30">
        <v>4.3858581138123585</v>
      </c>
      <c r="AL29" s="30">
        <v>4.3538235077523115</v>
      </c>
      <c r="AM29" s="30">
        <v>4.4500836788157496</v>
      </c>
      <c r="AN29" s="30">
        <v>4.4268451718420403</v>
      </c>
      <c r="AO29" s="30">
        <v>4.4281610977433914</v>
      </c>
      <c r="AP29" s="30">
        <v>4.4209748206301027</v>
      </c>
      <c r="AQ29" s="30">
        <v>4.5693298570930336</v>
      </c>
      <c r="AR29" s="30">
        <v>4.5422781660412612</v>
      </c>
      <c r="AS29" s="30">
        <v>4.4920390442359279</v>
      </c>
      <c r="AT29" s="30">
        <v>4.4841261508910799</v>
      </c>
      <c r="AU29" s="30">
        <v>4.4990583027276703</v>
      </c>
      <c r="AV29" s="30">
        <v>4.4751866949972765</v>
      </c>
      <c r="AW29" s="30">
        <v>4.4641371514850201</v>
      </c>
      <c r="AX29" s="30">
        <v>4.4350945255870657</v>
      </c>
      <c r="AY29" s="30">
        <v>4.4898474267588693</v>
      </c>
      <c r="AZ29" s="30">
        <v>4.4813428082817994</v>
      </c>
      <c r="BA29" s="30">
        <v>4.3945170766608053</v>
      </c>
      <c r="BB29" s="30">
        <v>4.4540237588927445</v>
      </c>
    </row>
    <row r="30" spans="1:54" x14ac:dyDescent="0.25">
      <c r="A30" s="26" t="s">
        <v>182</v>
      </c>
      <c r="B30" s="26" t="s">
        <v>53</v>
      </c>
      <c r="C30" s="31">
        <v>92.183176930043288</v>
      </c>
      <c r="D30" s="31">
        <v>91.827938519109537</v>
      </c>
      <c r="E30" s="31">
        <v>91.680904411954259</v>
      </c>
      <c r="F30" s="31">
        <v>92.304207216360666</v>
      </c>
      <c r="G30" s="31">
        <v>92.263399830224202</v>
      </c>
      <c r="H30" s="31">
        <v>92.235014710095271</v>
      </c>
      <c r="I30" s="31">
        <v>92.409226949933384</v>
      </c>
      <c r="J30" s="31">
        <v>92.307202593126874</v>
      </c>
      <c r="K30" s="31">
        <v>92.357149601930203</v>
      </c>
      <c r="L30" s="31">
        <v>92.534863881919463</v>
      </c>
      <c r="M30" s="31">
        <v>92.335592139653215</v>
      </c>
      <c r="N30" s="31">
        <v>92.267954442499416</v>
      </c>
      <c r="O30" s="31">
        <v>92.352043001455257</v>
      </c>
      <c r="P30" s="31">
        <v>92.138918775432742</v>
      </c>
      <c r="Q30" s="31">
        <v>92.572606996721049</v>
      </c>
      <c r="R30" s="31">
        <v>92.273752768781165</v>
      </c>
      <c r="S30" s="31">
        <v>92.194279123076413</v>
      </c>
      <c r="T30" s="31">
        <v>92.238260428490591</v>
      </c>
      <c r="U30" s="31">
        <v>92.110404530059782</v>
      </c>
      <c r="V30" s="31">
        <v>92.193086880189654</v>
      </c>
      <c r="W30" s="31">
        <v>92.153241638485042</v>
      </c>
      <c r="X30" s="31">
        <v>92.16225074568591</v>
      </c>
      <c r="Y30" s="31">
        <v>92.14826220479236</v>
      </c>
      <c r="Z30" s="31">
        <v>92.312574930997968</v>
      </c>
      <c r="AA30" s="31">
        <v>92.256977841701371</v>
      </c>
      <c r="AB30" s="31">
        <v>92.21137089381557</v>
      </c>
      <c r="AC30" s="31">
        <v>92.323094258759426</v>
      </c>
      <c r="AD30" s="31">
        <v>92.199275101610297</v>
      </c>
      <c r="AE30" s="31">
        <v>92.188315995236636</v>
      </c>
      <c r="AF30" s="31">
        <v>92.228428828883523</v>
      </c>
      <c r="AG30" s="31">
        <v>92.208492722487037</v>
      </c>
      <c r="AH30" s="31">
        <v>91.840403612870631</v>
      </c>
      <c r="AI30" s="31">
        <v>91.826563021912833</v>
      </c>
      <c r="AJ30" s="31">
        <v>92.41340232152136</v>
      </c>
      <c r="AK30" s="31">
        <v>92.722275053583445</v>
      </c>
      <c r="AL30" s="31">
        <v>92.407947831292049</v>
      </c>
      <c r="AM30" s="31">
        <v>92.0018541688369</v>
      </c>
      <c r="AN30" s="31">
        <v>91.99134628897832</v>
      </c>
      <c r="AO30" s="31">
        <v>92.074842949695807</v>
      </c>
      <c r="AP30" s="31">
        <v>91.875439313217242</v>
      </c>
      <c r="AQ30" s="31">
        <v>92.701060886322523</v>
      </c>
      <c r="AR30" s="31">
        <v>92.411909862564457</v>
      </c>
      <c r="AS30" s="31">
        <v>92.628854331488299</v>
      </c>
      <c r="AT30" s="31">
        <v>92.452071855011781</v>
      </c>
      <c r="AU30" s="31">
        <v>92.497416326350461</v>
      </c>
      <c r="AV30" s="31">
        <v>92.284245275012907</v>
      </c>
      <c r="AW30" s="31">
        <v>92.301618597797969</v>
      </c>
      <c r="AX30" s="31">
        <v>91.675267045776607</v>
      </c>
      <c r="AY30" s="31">
        <v>92.507092917850571</v>
      </c>
      <c r="AZ30" s="31">
        <v>92.297920484597086</v>
      </c>
      <c r="BA30" s="31">
        <v>92.264846247516189</v>
      </c>
      <c r="BB30" s="31">
        <v>92.256584659637937</v>
      </c>
    </row>
    <row r="31" spans="1:54" x14ac:dyDescent="0.25">
      <c r="A31" s="26" t="s">
        <v>182</v>
      </c>
      <c r="B31" s="26" t="s">
        <v>397</v>
      </c>
      <c r="C31" s="32">
        <v>13.56453769216659</v>
      </c>
      <c r="D31" s="32">
        <v>13.601353618653935</v>
      </c>
      <c r="E31" s="32">
        <v>13.613549888651757</v>
      </c>
      <c r="F31" s="32">
        <v>13.680316396650312</v>
      </c>
      <c r="G31" s="32">
        <v>13.646180128612912</v>
      </c>
      <c r="H31" s="32">
        <v>13.76042240681817</v>
      </c>
      <c r="I31" s="32">
        <v>13.824834830326234</v>
      </c>
      <c r="J31" s="32">
        <v>13.673503349704898</v>
      </c>
      <c r="K31" s="32">
        <v>13.709973461472686</v>
      </c>
      <c r="L31" s="32">
        <v>13.822027423371196</v>
      </c>
      <c r="M31" s="32">
        <v>13.684184924248354</v>
      </c>
      <c r="N31" s="32">
        <v>13.594231496013814</v>
      </c>
      <c r="O31" s="32">
        <v>13.665132074199605</v>
      </c>
      <c r="P31" s="32">
        <v>13.57680103091821</v>
      </c>
      <c r="Q31" s="32">
        <v>13.73113681532481</v>
      </c>
      <c r="R31" s="32">
        <v>13.646466933645209</v>
      </c>
      <c r="S31" s="32">
        <v>13.726857919399814</v>
      </c>
      <c r="T31" s="32">
        <v>13.599250609439279</v>
      </c>
      <c r="U31" s="32">
        <v>13.630751070399409</v>
      </c>
      <c r="V31" s="32">
        <v>13.562814759601649</v>
      </c>
      <c r="W31" s="32">
        <v>13.525650726536041</v>
      </c>
      <c r="X31" s="32">
        <v>13.517445732624351</v>
      </c>
      <c r="Y31" s="32">
        <v>13.573410955653243</v>
      </c>
      <c r="Z31" s="32">
        <v>13.666209947985545</v>
      </c>
      <c r="AA31" s="32">
        <v>13.866882076208102</v>
      </c>
      <c r="AB31" s="32">
        <v>13.691220656476945</v>
      </c>
      <c r="AC31" s="32">
        <v>13.511988050069357</v>
      </c>
      <c r="AD31" s="32">
        <v>13.476285361974211</v>
      </c>
      <c r="AE31" s="32">
        <v>13.543432688996356</v>
      </c>
      <c r="AF31" s="32">
        <v>13.444416760675734</v>
      </c>
      <c r="AG31" s="32">
        <v>13.282667418307943</v>
      </c>
      <c r="AH31" s="32">
        <v>13.269369715287436</v>
      </c>
      <c r="AI31" s="32">
        <v>13.417220635305616</v>
      </c>
      <c r="AJ31" s="32">
        <v>13.485102102220708</v>
      </c>
      <c r="AK31" s="32">
        <v>13.615417167984104</v>
      </c>
      <c r="AL31" s="32">
        <v>13.366776456935812</v>
      </c>
      <c r="AM31" s="32">
        <v>13.137576376681908</v>
      </c>
      <c r="AN31" s="32">
        <v>13.113704151227049</v>
      </c>
      <c r="AO31" s="32">
        <v>13.155650187901369</v>
      </c>
      <c r="AP31" s="32">
        <v>13.316926238995785</v>
      </c>
      <c r="AQ31" s="32">
        <v>13.653936957705843</v>
      </c>
      <c r="AR31" s="32">
        <v>13.540266917513115</v>
      </c>
      <c r="AS31" s="32">
        <v>13.573958459978755</v>
      </c>
      <c r="AT31" s="32">
        <v>13.987644109321772</v>
      </c>
      <c r="AU31" s="32">
        <v>14.046030361013221</v>
      </c>
      <c r="AV31" s="32">
        <v>13.413204177566218</v>
      </c>
      <c r="AW31" s="32">
        <v>13.3664185101093</v>
      </c>
      <c r="AX31" s="32">
        <v>13.269958891123276</v>
      </c>
      <c r="AY31" s="32">
        <v>13.367914773285573</v>
      </c>
      <c r="AZ31" s="32">
        <v>13.239495715497362</v>
      </c>
      <c r="BA31" s="32">
        <v>13.267645050069209</v>
      </c>
      <c r="BB31" s="32">
        <v>13.223577707239931</v>
      </c>
    </row>
    <row r="32" spans="1:54" x14ac:dyDescent="0.25">
      <c r="A32" s="26" t="s">
        <v>182</v>
      </c>
      <c r="B32" s="26" t="s">
        <v>398</v>
      </c>
      <c r="C32" s="27">
        <v>1342857.6174651419</v>
      </c>
      <c r="D32" s="27">
        <v>1347060.9497525534</v>
      </c>
      <c r="E32" s="27">
        <v>1350590.6358439708</v>
      </c>
      <c r="F32" s="27">
        <v>1354772.3736171701</v>
      </c>
      <c r="G32" s="27">
        <v>1357215.1059500284</v>
      </c>
      <c r="H32" s="27">
        <v>1359166.937080031</v>
      </c>
      <c r="I32" s="27">
        <v>1360452.3786811437</v>
      </c>
      <c r="J32" s="27">
        <v>1362535.3243152713</v>
      </c>
      <c r="K32" s="27">
        <v>1363947.8453565917</v>
      </c>
      <c r="L32" s="27">
        <v>1365555.1282323084</v>
      </c>
      <c r="M32" s="27">
        <v>1368945.0550167819</v>
      </c>
      <c r="N32" s="27">
        <v>1371046.5007571913</v>
      </c>
      <c r="O32" s="27">
        <v>1373514.6900113411</v>
      </c>
      <c r="P32" s="27">
        <v>1375919.5405183125</v>
      </c>
      <c r="Q32" s="27">
        <v>1378009.3707594897</v>
      </c>
      <c r="R32" s="27">
        <v>1378845.6618006071</v>
      </c>
      <c r="S32" s="27">
        <v>1379600.2018194983</v>
      </c>
      <c r="T32" s="27">
        <v>1380412.6960424951</v>
      </c>
      <c r="U32" s="27">
        <v>1381591.0548946904</v>
      </c>
      <c r="V32" s="27">
        <v>1381978.3215012341</v>
      </c>
      <c r="W32" s="27">
        <v>1382662.2914990578</v>
      </c>
      <c r="X32" s="27">
        <v>1383906.3565161021</v>
      </c>
      <c r="Y32" s="27">
        <v>1385095.3875762359</v>
      </c>
      <c r="Z32" s="27">
        <v>1385785.2139439241</v>
      </c>
      <c r="AA32" s="27">
        <v>1385627.0750127505</v>
      </c>
      <c r="AB32" s="27">
        <v>1386192.6521070008</v>
      </c>
      <c r="AC32" s="27">
        <v>1385664.295550596</v>
      </c>
      <c r="AD32" s="27">
        <v>1385552.44743284</v>
      </c>
      <c r="AE32" s="27">
        <v>1385997.627087889</v>
      </c>
      <c r="AF32" s="27">
        <v>1386321.3428958536</v>
      </c>
      <c r="AG32" s="27">
        <v>1387464.515868227</v>
      </c>
      <c r="AH32" s="27">
        <v>1389261.1101574681</v>
      </c>
      <c r="AI32" s="27">
        <v>1389928.9976264203</v>
      </c>
      <c r="AJ32" s="27">
        <v>1391047.11986479</v>
      </c>
      <c r="AK32" s="27">
        <v>1392193.8248291486</v>
      </c>
      <c r="AL32" s="27">
        <v>1393309.0530455951</v>
      </c>
      <c r="AM32" s="27">
        <v>1393599.7196775964</v>
      </c>
      <c r="AN32" s="27">
        <v>1394368.6212708165</v>
      </c>
      <c r="AO32" s="27">
        <v>1395812.6190446145</v>
      </c>
      <c r="AP32" s="27">
        <v>1397679.6194971371</v>
      </c>
      <c r="AQ32" s="27">
        <v>1398846.5929407747</v>
      </c>
      <c r="AR32" s="27">
        <v>1398736.9075834316</v>
      </c>
      <c r="AS32" s="27">
        <v>1399959.3296006932</v>
      </c>
      <c r="AT32" s="27">
        <v>1401057.7081169076</v>
      </c>
      <c r="AU32" s="27">
        <v>1402200.8803725475</v>
      </c>
      <c r="AV32" s="27">
        <v>1403478.3995150637</v>
      </c>
      <c r="AW32" s="27">
        <v>1404353.4717059461</v>
      </c>
      <c r="AX32" s="27">
        <v>1405620.7287773257</v>
      </c>
      <c r="AY32" s="27">
        <v>1407957.6443688658</v>
      </c>
      <c r="AZ32" s="27">
        <v>1408955.6881762843</v>
      </c>
      <c r="BA32" s="27">
        <v>1411250.4695510366</v>
      </c>
      <c r="BB32" s="27">
        <v>1412836.2579941426</v>
      </c>
    </row>
    <row r="33" spans="1:54" x14ac:dyDescent="0.25">
      <c r="A33" s="26" t="s">
        <v>399</v>
      </c>
      <c r="B33" s="26" t="s">
        <v>2</v>
      </c>
      <c r="C33" s="27">
        <v>13179041.35298015</v>
      </c>
      <c r="D33" s="27">
        <v>13921284.287426431</v>
      </c>
      <c r="E33" s="27">
        <v>12618777.246744905</v>
      </c>
      <c r="F33" s="27">
        <v>13161589.774308108</v>
      </c>
      <c r="G33" s="27">
        <v>12866295.234528301</v>
      </c>
      <c r="H33" s="27">
        <v>12711256.642100826</v>
      </c>
      <c r="I33" s="27">
        <v>12937741.675205568</v>
      </c>
      <c r="J33" s="27">
        <v>12499834.413209671</v>
      </c>
      <c r="K33" s="27">
        <v>12329596.092542522</v>
      </c>
      <c r="L33" s="27">
        <v>12642011.701808399</v>
      </c>
      <c r="M33" s="27">
        <v>12298142.942630768</v>
      </c>
      <c r="N33" s="27">
        <v>11863495.760205213</v>
      </c>
      <c r="O33" s="27">
        <v>12217663.870768979</v>
      </c>
      <c r="P33" s="27">
        <v>11608835.325372782</v>
      </c>
      <c r="Q33" s="27">
        <v>12070721.382462865</v>
      </c>
      <c r="R33" s="27">
        <v>11418423.358330924</v>
      </c>
      <c r="S33" s="27">
        <v>11508020.484088663</v>
      </c>
      <c r="T33" s="27">
        <v>11481261.70420244</v>
      </c>
      <c r="U33" s="27">
        <v>11406616.089866376</v>
      </c>
      <c r="V33" s="27">
        <v>11503948.360108178</v>
      </c>
      <c r="W33" s="27">
        <v>11552476.975924661</v>
      </c>
      <c r="X33" s="27">
        <v>11608282.716484681</v>
      </c>
      <c r="Y33" s="27">
        <v>11562836.109100312</v>
      </c>
      <c r="Z33" s="27">
        <v>11997290.250523685</v>
      </c>
      <c r="AA33" s="27">
        <v>11950649.904973693</v>
      </c>
      <c r="AB33" s="27">
        <v>11848818.188176738</v>
      </c>
      <c r="AC33" s="27">
        <v>11778142.182220522</v>
      </c>
      <c r="AD33" s="27">
        <v>12042213.464156257</v>
      </c>
      <c r="AE33" s="27">
        <v>12342765.262099402</v>
      </c>
      <c r="AF33" s="27">
        <v>12139167.680473724</v>
      </c>
      <c r="AG33" s="27">
        <v>12293516.276488751</v>
      </c>
      <c r="AH33" s="27">
        <v>12086749.138752934</v>
      </c>
      <c r="AI33" s="27">
        <v>12390023.667176604</v>
      </c>
      <c r="AJ33" s="27">
        <v>12430762.98149083</v>
      </c>
      <c r="AK33" s="27">
        <v>13763407.939770315</v>
      </c>
      <c r="AL33" s="27">
        <v>14319008.283111934</v>
      </c>
      <c r="AM33" s="27">
        <v>12011648.58825217</v>
      </c>
      <c r="AN33" s="27">
        <v>12300219.386973932</v>
      </c>
      <c r="AO33" s="27">
        <v>12794568.197545046</v>
      </c>
      <c r="AP33" s="27">
        <v>16443255.599708378</v>
      </c>
      <c r="AQ33" s="27">
        <v>13806063.790286221</v>
      </c>
      <c r="AR33" s="27">
        <v>14081943.538182531</v>
      </c>
      <c r="AS33" s="27">
        <v>14437910.259659614</v>
      </c>
      <c r="AT33" s="27">
        <v>13588470.471661616</v>
      </c>
      <c r="AU33" s="27">
        <v>13685241.687481031</v>
      </c>
      <c r="AV33" s="27">
        <v>13297888.549714779</v>
      </c>
      <c r="AW33" s="27">
        <v>13324442.000532493</v>
      </c>
      <c r="AX33" s="27">
        <v>12757859.681742039</v>
      </c>
      <c r="AY33" s="27">
        <v>12923444.912272429</v>
      </c>
      <c r="AZ33" s="27">
        <v>12863602.841369431</v>
      </c>
      <c r="BA33" s="27">
        <v>12845379.910387682</v>
      </c>
      <c r="BB33" s="27">
        <v>12180779.458270447</v>
      </c>
    </row>
    <row r="34" spans="1:54" x14ac:dyDescent="0.25">
      <c r="A34" s="26" t="s">
        <v>399</v>
      </c>
      <c r="B34" s="26" t="s">
        <v>3</v>
      </c>
      <c r="C34" s="45">
        <v>433741.40776110743</v>
      </c>
      <c r="D34" s="45">
        <v>536658.63255299721</v>
      </c>
      <c r="E34" s="45">
        <v>410930.24997942051</v>
      </c>
      <c r="F34" s="45">
        <v>469018.64069411275</v>
      </c>
      <c r="G34" s="45">
        <v>629184.13048450893</v>
      </c>
      <c r="H34" s="45">
        <v>418675.02759639715</v>
      </c>
      <c r="I34" s="45">
        <v>408895.65896503656</v>
      </c>
      <c r="J34" s="45">
        <v>546458.62632994691</v>
      </c>
      <c r="K34" s="45">
        <v>355708.12221021787</v>
      </c>
      <c r="L34" s="45">
        <v>397074.56077428482</v>
      </c>
      <c r="M34" s="45">
        <v>209769.37631466798</v>
      </c>
      <c r="N34" s="45">
        <v>411776.97696734132</v>
      </c>
      <c r="O34" s="45">
        <v>414097.42917224695</v>
      </c>
      <c r="P34" s="45">
        <v>446066.7375450384</v>
      </c>
      <c r="Q34" s="45">
        <v>388430.80361992354</v>
      </c>
      <c r="R34" s="45">
        <v>523173.76770015253</v>
      </c>
      <c r="S34" s="45">
        <v>455068.1530424463</v>
      </c>
      <c r="T34" s="45">
        <v>393527.246735266</v>
      </c>
      <c r="U34" s="45">
        <v>386527.29814963491</v>
      </c>
      <c r="V34" s="45">
        <v>554159.46064665925</v>
      </c>
      <c r="W34" s="45">
        <v>386337.58998820832</v>
      </c>
      <c r="X34" s="45">
        <v>625508.41679987963</v>
      </c>
      <c r="Y34" s="45">
        <v>551727.82365638833</v>
      </c>
      <c r="Z34" s="45">
        <v>444569.47662305442</v>
      </c>
      <c r="AA34" s="45">
        <v>497915.5083838366</v>
      </c>
      <c r="AB34" s="45">
        <v>523072.16496491316</v>
      </c>
      <c r="AC34" s="45">
        <v>568727.85909583571</v>
      </c>
      <c r="AD34" s="45">
        <v>262610.93083567865</v>
      </c>
      <c r="AE34" s="45">
        <v>321890.55863180442</v>
      </c>
      <c r="AF34" s="45">
        <v>426812.47803705448</v>
      </c>
      <c r="AG34" s="45">
        <v>306923.25684926636</v>
      </c>
      <c r="AH34" s="45">
        <v>334543.91957886354</v>
      </c>
      <c r="AI34" s="45">
        <v>385189.83787481929</v>
      </c>
      <c r="AJ34" s="45">
        <v>427037.42005054769</v>
      </c>
      <c r="AK34" s="45">
        <v>652373.00301997294</v>
      </c>
      <c r="AL34" s="45">
        <v>857420.43887108949</v>
      </c>
      <c r="AM34" s="45">
        <v>210812.71956600936</v>
      </c>
      <c r="AN34" s="45">
        <v>253677.67202139131</v>
      </c>
      <c r="AO34" s="45">
        <v>162887.04166435814</v>
      </c>
      <c r="AP34" s="45">
        <v>633012.64572840149</v>
      </c>
      <c r="AQ34" s="45">
        <v>211038.79698089152</v>
      </c>
      <c r="AR34" s="45">
        <v>276969.81841957627</v>
      </c>
      <c r="AS34" s="45">
        <v>364514.9611065124</v>
      </c>
      <c r="AT34" s="45">
        <v>438363.91727490583</v>
      </c>
      <c r="AU34" s="45">
        <v>396901.55010137119</v>
      </c>
      <c r="AV34" s="45">
        <v>442369.70102728001</v>
      </c>
      <c r="AW34" s="45">
        <v>456273.00628578232</v>
      </c>
      <c r="AX34" s="45">
        <v>458767.80994919798</v>
      </c>
      <c r="AY34" s="45">
        <v>433291.08103108319</v>
      </c>
      <c r="AZ34" s="45">
        <v>454846.95760692301</v>
      </c>
      <c r="BA34" s="45">
        <v>651120.74621902418</v>
      </c>
      <c r="BB34" s="45">
        <v>448690.20942185121</v>
      </c>
    </row>
    <row r="35" spans="1:54" x14ac:dyDescent="0.25">
      <c r="A35" s="26" t="s">
        <v>399</v>
      </c>
      <c r="B35" s="26" t="s">
        <v>5</v>
      </c>
      <c r="C35" s="29">
        <v>3419009.0542817595</v>
      </c>
      <c r="D35" s="29">
        <v>3603809.7830330012</v>
      </c>
      <c r="E35" s="29">
        <v>3260156.0298548024</v>
      </c>
      <c r="F35" s="29">
        <v>3400710.3555186563</v>
      </c>
      <c r="G35" s="29">
        <v>3327177.2182830526</v>
      </c>
      <c r="H35" s="29">
        <v>3283630.4189204383</v>
      </c>
      <c r="I35" s="29">
        <v>3345371.9899900379</v>
      </c>
      <c r="J35" s="29">
        <v>3223936.9055930455</v>
      </c>
      <c r="K35" s="29">
        <v>3185252.5046747085</v>
      </c>
      <c r="L35" s="29">
        <v>3259708.2749887654</v>
      </c>
      <c r="M35" s="29">
        <v>3172399.8077515615</v>
      </c>
      <c r="N35" s="29">
        <v>3057239.2694373415</v>
      </c>
      <c r="O35" s="29">
        <v>3138645.1645887624</v>
      </c>
      <c r="P35" s="29">
        <v>2989570.2506699576</v>
      </c>
      <c r="Q35" s="29">
        <v>3106251.2715152623</v>
      </c>
      <c r="R35" s="29">
        <v>2936343.5353224888</v>
      </c>
      <c r="S35" s="29">
        <v>2954864.6180352834</v>
      </c>
      <c r="T35" s="29">
        <v>2942797.414072657</v>
      </c>
      <c r="U35" s="29">
        <v>2916230.1218923475</v>
      </c>
      <c r="V35" s="29">
        <v>2933259.5224947301</v>
      </c>
      <c r="W35" s="29">
        <v>2958209.2849349468</v>
      </c>
      <c r="X35" s="29">
        <v>2953572.4681833051</v>
      </c>
      <c r="Y35" s="29">
        <v>2944891.6342752115</v>
      </c>
      <c r="Z35" s="29">
        <v>3047910.1974436077</v>
      </c>
      <c r="AA35" s="29">
        <v>3028996.8877021121</v>
      </c>
      <c r="AB35" s="29">
        <v>2989440.5423256964</v>
      </c>
      <c r="AC35" s="29">
        <v>2978968.5024292986</v>
      </c>
      <c r="AD35" s="29">
        <v>3033987.0849817749</v>
      </c>
      <c r="AE35" s="29">
        <v>3134449.0052080927</v>
      </c>
      <c r="AF35" s="29">
        <v>3049637.0059249084</v>
      </c>
      <c r="AG35" s="29">
        <v>3121420.011721618</v>
      </c>
      <c r="AH35" s="29">
        <v>3029828.297122919</v>
      </c>
      <c r="AI35" s="29">
        <v>3097771.1932189642</v>
      </c>
      <c r="AJ35" s="29">
        <v>3112270.8148742355</v>
      </c>
      <c r="AK35" s="29">
        <v>3440241.9198332811</v>
      </c>
      <c r="AL35" s="29">
        <v>3608761.6435606433</v>
      </c>
      <c r="AM35" s="29">
        <v>3002348.4036194514</v>
      </c>
      <c r="AN35" s="29">
        <v>3079223.8875185717</v>
      </c>
      <c r="AO35" s="29">
        <v>3230976.6109508206</v>
      </c>
      <c r="AP35" s="29">
        <v>4123496.4479962029</v>
      </c>
      <c r="AQ35" s="29">
        <v>3398281.0831647934</v>
      </c>
      <c r="AR35" s="29">
        <v>3459484.300852526</v>
      </c>
      <c r="AS35" s="29">
        <v>3563643.7113048304</v>
      </c>
      <c r="AT35" s="29">
        <v>3354882.8026333218</v>
      </c>
      <c r="AU35" s="29">
        <v>3387391.3800816243</v>
      </c>
      <c r="AV35" s="29">
        <v>3280326.1746957912</v>
      </c>
      <c r="AW35" s="29">
        <v>3284803.9632184957</v>
      </c>
      <c r="AX35" s="29">
        <v>3148673.5319721946</v>
      </c>
      <c r="AY35" s="29">
        <v>3174170.8675037636</v>
      </c>
      <c r="AZ35" s="29">
        <v>3172150.0198527919</v>
      </c>
      <c r="BA35" s="29">
        <v>3160371.8541503185</v>
      </c>
      <c r="BB35" s="29">
        <v>2993853.4194439654</v>
      </c>
    </row>
    <row r="36" spans="1:54" x14ac:dyDescent="0.25">
      <c r="A36" s="26" t="s">
        <v>399</v>
      </c>
      <c r="B36" s="26" t="s">
        <v>6</v>
      </c>
      <c r="C36" s="29">
        <v>191733.1429753174</v>
      </c>
      <c r="D36" s="29">
        <v>243821.14441250567</v>
      </c>
      <c r="E36" s="29">
        <v>232257.28856699247</v>
      </c>
      <c r="F36" s="29">
        <v>230894.4078666759</v>
      </c>
      <c r="G36" s="29">
        <v>346259.78564846277</v>
      </c>
      <c r="H36" s="29">
        <v>187614.54820937163</v>
      </c>
      <c r="I36" s="29">
        <v>210283.0651658891</v>
      </c>
      <c r="J36" s="29">
        <v>274398.80288879544</v>
      </c>
      <c r="K36" s="29">
        <v>160254.30581556243</v>
      </c>
      <c r="L36" s="29">
        <v>215720.04946886847</v>
      </c>
      <c r="M36" s="29">
        <v>83169.719618008894</v>
      </c>
      <c r="N36" s="29">
        <v>195748.61820801633</v>
      </c>
      <c r="O36" s="29">
        <v>199622.09561244887</v>
      </c>
      <c r="P36" s="29">
        <v>235378.62518370955</v>
      </c>
      <c r="Q36" s="29">
        <v>141827.93884216622</v>
      </c>
      <c r="R36" s="29">
        <v>244422.12517931478</v>
      </c>
      <c r="S36" s="29">
        <v>235227.07186701076</v>
      </c>
      <c r="T36" s="29">
        <v>153251.98226965169</v>
      </c>
      <c r="U36" s="29">
        <v>177827.24006356989</v>
      </c>
      <c r="V36" s="29">
        <v>248286.94067395403</v>
      </c>
      <c r="W36" s="29">
        <v>154215.13752783561</v>
      </c>
      <c r="X36" s="29">
        <v>303325.2807468989</v>
      </c>
      <c r="Y36" s="29">
        <v>262980.2897028607</v>
      </c>
      <c r="Z36" s="29">
        <v>206902.03629682073</v>
      </c>
      <c r="AA36" s="29">
        <v>230555.36967083724</v>
      </c>
      <c r="AB36" s="29">
        <v>243197.09612884652</v>
      </c>
      <c r="AC36" s="29">
        <v>256052.4427677207</v>
      </c>
      <c r="AD36" s="29">
        <v>105241.92150829824</v>
      </c>
      <c r="AE36" s="29">
        <v>151667.19929037668</v>
      </c>
      <c r="AF36" s="29">
        <v>163848.3195125339</v>
      </c>
      <c r="AG36" s="29">
        <v>166063.80338117687</v>
      </c>
      <c r="AH36" s="29">
        <v>166249.2224095182</v>
      </c>
      <c r="AI36" s="29">
        <v>166413.63602025132</v>
      </c>
      <c r="AJ36" s="29">
        <v>230955.99509172942</v>
      </c>
      <c r="AK36" s="29">
        <v>297226.87488977442</v>
      </c>
      <c r="AL36" s="29">
        <v>344227.23818773532</v>
      </c>
      <c r="AM36" s="29">
        <v>107936.06436457641</v>
      </c>
      <c r="AN36" s="29">
        <v>123597.62368531022</v>
      </c>
      <c r="AO36" s="29">
        <v>81226.375012957433</v>
      </c>
      <c r="AP36" s="29">
        <v>239241.97755398776</v>
      </c>
      <c r="AQ36" s="29">
        <v>87173.027337803389</v>
      </c>
      <c r="AR36" s="29">
        <v>114282.33200722509</v>
      </c>
      <c r="AS36" s="29">
        <v>175076.55723337503</v>
      </c>
      <c r="AT36" s="29">
        <v>210725.20158245583</v>
      </c>
      <c r="AU36" s="29">
        <v>160737.12687889469</v>
      </c>
      <c r="AV36" s="29">
        <v>216393.07145657873</v>
      </c>
      <c r="AW36" s="29">
        <v>230496.19680927269</v>
      </c>
      <c r="AX36" s="29">
        <v>247014.82591077342</v>
      </c>
      <c r="AY36" s="29">
        <v>170101.19726064717</v>
      </c>
      <c r="AZ36" s="29">
        <v>184451.50124789757</v>
      </c>
      <c r="BA36" s="29">
        <v>360117.40627280227</v>
      </c>
      <c r="BB36" s="29">
        <v>208711.48157665081</v>
      </c>
    </row>
    <row r="37" spans="1:54" x14ac:dyDescent="0.25">
      <c r="A37" s="26" t="s">
        <v>399</v>
      </c>
      <c r="B37" s="26" t="s">
        <v>1</v>
      </c>
      <c r="C37" s="27">
        <v>13612782.760741258</v>
      </c>
      <c r="D37" s="27">
        <v>14457942.919979429</v>
      </c>
      <c r="E37" s="27">
        <v>13029707.496724324</v>
      </c>
      <c r="F37" s="27">
        <v>13630608.415002221</v>
      </c>
      <c r="G37" s="27">
        <v>13495479.36501281</v>
      </c>
      <c r="H37" s="27">
        <v>13129931.669697223</v>
      </c>
      <c r="I37" s="27">
        <v>13346637.334170604</v>
      </c>
      <c r="J37" s="27">
        <v>13046293.039539618</v>
      </c>
      <c r="K37" s="27">
        <v>12685304.214752739</v>
      </c>
      <c r="L37" s="27">
        <v>13039086.262582684</v>
      </c>
      <c r="M37" s="27">
        <v>12507912.318945436</v>
      </c>
      <c r="N37" s="27">
        <v>12275272.737172555</v>
      </c>
      <c r="O37" s="27">
        <v>12631761.299941227</v>
      </c>
      <c r="P37" s="27">
        <v>12054902.062917819</v>
      </c>
      <c r="Q37" s="27">
        <v>12459152.186082788</v>
      </c>
      <c r="R37" s="27">
        <v>11941597.126031077</v>
      </c>
      <c r="S37" s="27">
        <v>11963088.63713111</v>
      </c>
      <c r="T37" s="27">
        <v>11874788.950937705</v>
      </c>
      <c r="U37" s="27">
        <v>11793143.38801601</v>
      </c>
      <c r="V37" s="27">
        <v>12058107.820754837</v>
      </c>
      <c r="W37" s="27">
        <v>11938814.565912869</v>
      </c>
      <c r="X37" s="27">
        <v>12233791.133284559</v>
      </c>
      <c r="Y37" s="27">
        <v>12114563.9327567</v>
      </c>
      <c r="Z37" s="27">
        <v>12441859.727146739</v>
      </c>
      <c r="AA37" s="27">
        <v>12448565.41335753</v>
      </c>
      <c r="AB37" s="27">
        <v>12371890.353141651</v>
      </c>
      <c r="AC37" s="27">
        <v>12346870.041316358</v>
      </c>
      <c r="AD37" s="27">
        <v>12304824.394991936</v>
      </c>
      <c r="AE37" s="27">
        <v>12664655.820731206</v>
      </c>
      <c r="AF37" s="27">
        <v>12565980.158510778</v>
      </c>
      <c r="AG37" s="27">
        <v>12600439.533338018</v>
      </c>
      <c r="AH37" s="27">
        <v>12421293.058331797</v>
      </c>
      <c r="AI37" s="27">
        <v>12775213.505051423</v>
      </c>
      <c r="AJ37" s="27">
        <v>12857800.401541378</v>
      </c>
      <c r="AK37" s="27">
        <v>14415780.942790288</v>
      </c>
      <c r="AL37" s="27">
        <v>15176428.721983023</v>
      </c>
      <c r="AM37" s="27">
        <v>12222461.30781818</v>
      </c>
      <c r="AN37" s="27">
        <v>12553897.058995323</v>
      </c>
      <c r="AO37" s="27">
        <v>12957455.239209404</v>
      </c>
      <c r="AP37" s="27">
        <v>17076268.24543678</v>
      </c>
      <c r="AQ37" s="27">
        <v>14017102.587267112</v>
      </c>
      <c r="AR37" s="27">
        <v>14358913.356602106</v>
      </c>
      <c r="AS37" s="27">
        <v>14802425.220766127</v>
      </c>
      <c r="AT37" s="27">
        <v>14026834.388936521</v>
      </c>
      <c r="AU37" s="27">
        <v>14082143.237582402</v>
      </c>
      <c r="AV37" s="27">
        <v>13740258.250742059</v>
      </c>
      <c r="AW37" s="27">
        <v>13780715.006818276</v>
      </c>
      <c r="AX37" s="27">
        <v>13216627.491691237</v>
      </c>
      <c r="AY37" s="27">
        <v>13356735.993303513</v>
      </c>
      <c r="AZ37" s="27">
        <v>13318449.798976354</v>
      </c>
      <c r="BA37" s="27">
        <v>13496500.656606706</v>
      </c>
      <c r="BB37" s="27">
        <v>12629469.667692298</v>
      </c>
    </row>
    <row r="38" spans="1:54" x14ac:dyDescent="0.25">
      <c r="A38" s="26" t="s">
        <v>399</v>
      </c>
      <c r="B38" s="26" t="s">
        <v>40</v>
      </c>
      <c r="C38" s="27">
        <v>14895737.197372036</v>
      </c>
      <c r="D38" s="27">
        <v>16303136.657900264</v>
      </c>
      <c r="E38" s="27">
        <v>16552845.818793587</v>
      </c>
      <c r="F38" s="27">
        <v>15913899.041933117</v>
      </c>
      <c r="G38" s="27">
        <v>16370395.989594297</v>
      </c>
      <c r="H38" s="27">
        <v>16389956.193650462</v>
      </c>
      <c r="I38" s="27">
        <v>16718725.559131412</v>
      </c>
      <c r="J38" s="27">
        <v>15813346.693360178</v>
      </c>
      <c r="K38" s="27">
        <v>15933621.524412941</v>
      </c>
      <c r="L38" s="27">
        <v>14904040.011740874</v>
      </c>
      <c r="M38" s="27">
        <v>14643632.269160356</v>
      </c>
      <c r="N38" s="27">
        <v>14523163.731026763</v>
      </c>
      <c r="O38" s="27">
        <v>14769299.067219052</v>
      </c>
      <c r="P38" s="27">
        <v>13801382.650682643</v>
      </c>
      <c r="Q38" s="27">
        <v>14610914.416233167</v>
      </c>
      <c r="R38" s="27">
        <v>13601190.990657119</v>
      </c>
      <c r="S38" s="27">
        <v>13865972.719845992</v>
      </c>
      <c r="T38" s="27">
        <v>13584030.175617484</v>
      </c>
      <c r="U38" s="27">
        <v>13513127.999219922</v>
      </c>
      <c r="V38" s="27">
        <v>13569304.091519549</v>
      </c>
      <c r="W38" s="27">
        <v>13499388.888374887</v>
      </c>
      <c r="X38" s="27">
        <v>13496374.228357993</v>
      </c>
      <c r="Y38" s="27">
        <v>13221534.717610927</v>
      </c>
      <c r="Z38" s="27">
        <v>13723640.144997606</v>
      </c>
      <c r="AA38" s="27">
        <v>13496173.805443358</v>
      </c>
      <c r="AB38" s="27">
        <v>13653275.911557782</v>
      </c>
      <c r="AC38" s="27">
        <v>13260600.805209652</v>
      </c>
      <c r="AD38" s="27">
        <v>13428751.517661795</v>
      </c>
      <c r="AE38" s="27">
        <v>13578430.491631655</v>
      </c>
      <c r="AF38" s="27">
        <v>13638825.61596466</v>
      </c>
      <c r="AG38" s="27">
        <v>13258134.693847956</v>
      </c>
      <c r="AH38" s="27">
        <v>13693559.707515622</v>
      </c>
      <c r="AI38" s="27">
        <v>13497259.952040644</v>
      </c>
      <c r="AJ38" s="27">
        <v>13751735.26676954</v>
      </c>
      <c r="AK38" s="27">
        <v>15407968.91170332</v>
      </c>
      <c r="AL38" s="27">
        <v>15467122.29152895</v>
      </c>
      <c r="AM38" s="27">
        <v>13297357.483351173</v>
      </c>
      <c r="AN38" s="27">
        <v>13567049.667472305</v>
      </c>
      <c r="AO38" s="27">
        <v>14793776.847874971</v>
      </c>
      <c r="AP38" s="27">
        <v>16894624.497584324</v>
      </c>
      <c r="AQ38" s="27">
        <v>15304589.263797536</v>
      </c>
      <c r="AR38" s="27">
        <v>15577231.859097898</v>
      </c>
      <c r="AS38" s="27">
        <v>15733801.666372957</v>
      </c>
      <c r="AT38" s="27">
        <v>15246629.777388111</v>
      </c>
      <c r="AU38" s="27">
        <v>15173527.916259827</v>
      </c>
      <c r="AV38" s="27">
        <v>15030135.729587851</v>
      </c>
      <c r="AW38" s="27">
        <v>15094503.244952373</v>
      </c>
      <c r="AX38" s="27">
        <v>14202891.539467711</v>
      </c>
      <c r="AY38" s="27">
        <v>14262948.42633573</v>
      </c>
      <c r="AZ38" s="27">
        <v>14230586.80679024</v>
      </c>
      <c r="BA38" s="27">
        <v>13929531.334022054</v>
      </c>
      <c r="BB38" s="27">
        <v>13503812.58596468</v>
      </c>
    </row>
    <row r="39" spans="1:54" x14ac:dyDescent="0.25">
      <c r="A39" s="26" t="s">
        <v>399</v>
      </c>
      <c r="B39" s="26" t="s">
        <v>117</v>
      </c>
      <c r="C39" s="27">
        <v>13140747.331126118</v>
      </c>
      <c r="D39" s="27">
        <v>13527848.950072473</v>
      </c>
      <c r="E39" s="27">
        <v>12945882.831808317</v>
      </c>
      <c r="F39" s="27">
        <v>13760286.895457912</v>
      </c>
      <c r="G39" s="27">
        <v>11728218.100149682</v>
      </c>
      <c r="H39" s="27">
        <v>12454994.497893117</v>
      </c>
      <c r="I39" s="27">
        <v>12684005.28571371</v>
      </c>
      <c r="J39" s="27">
        <v>12454534.015396368</v>
      </c>
      <c r="K39" s="27">
        <v>12385671.956140807</v>
      </c>
      <c r="L39" s="27">
        <v>11854970.58880483</v>
      </c>
      <c r="M39" s="27">
        <v>11852040.800279252</v>
      </c>
      <c r="N39" s="27">
        <v>12368420.267803442</v>
      </c>
      <c r="O39" s="27">
        <v>11840902.306390373</v>
      </c>
      <c r="P39" s="27">
        <v>11441500.062202973</v>
      </c>
      <c r="Q39" s="27">
        <v>12348969.223204255</v>
      </c>
      <c r="R39" s="27">
        <v>11575319.250602098</v>
      </c>
      <c r="S39" s="27">
        <v>11420807.986174533</v>
      </c>
      <c r="T39" s="27">
        <v>11319366.428473359</v>
      </c>
      <c r="U39" s="27">
        <v>11503675.091890059</v>
      </c>
      <c r="V39" s="27">
        <v>11938204.558806282</v>
      </c>
      <c r="W39" s="27">
        <v>11722566.329131765</v>
      </c>
      <c r="X39" s="27">
        <v>11552358.634686589</v>
      </c>
      <c r="Y39" s="27">
        <v>11716560.547728239</v>
      </c>
      <c r="Z39" s="27">
        <v>11994448.187605565</v>
      </c>
      <c r="AA39" s="27">
        <v>11657207.18344472</v>
      </c>
      <c r="AB39" s="27">
        <v>11568109.57409822</v>
      </c>
      <c r="AC39" s="27">
        <v>11538415.466418166</v>
      </c>
      <c r="AD39" s="27">
        <v>11807012.8119226</v>
      </c>
      <c r="AE39" s="27">
        <v>11562807.253285827</v>
      </c>
      <c r="AF39" s="27">
        <v>11658953.919764027</v>
      </c>
      <c r="AG39" s="27">
        <v>11590493.666419268</v>
      </c>
      <c r="AH39" s="27">
        <v>11735002.12445832</v>
      </c>
      <c r="AI39" s="27">
        <v>12353197.572121372</v>
      </c>
      <c r="AJ39" s="27">
        <v>12248387.631696111</v>
      </c>
      <c r="AK39" s="27">
        <v>13350266.673923507</v>
      </c>
      <c r="AL39" s="27">
        <v>15192447.829981418</v>
      </c>
      <c r="AM39" s="27">
        <v>11479851.821210181</v>
      </c>
      <c r="AN39" s="27">
        <v>11373663.689613046</v>
      </c>
      <c r="AO39" s="27">
        <v>14374746.588319054</v>
      </c>
      <c r="AP39" s="27">
        <v>14619189.135883309</v>
      </c>
      <c r="AQ39" s="27">
        <v>14025987.556575693</v>
      </c>
      <c r="AR39" s="27">
        <v>14308892.198719364</v>
      </c>
      <c r="AS39" s="27">
        <v>13853929.106744934</v>
      </c>
      <c r="AT39" s="27">
        <v>13191348.417004004</v>
      </c>
      <c r="AU39" s="27">
        <v>12956663.61248271</v>
      </c>
      <c r="AV39" s="27">
        <v>12968978.657614827</v>
      </c>
      <c r="AW39" s="27">
        <v>13594346.051612008</v>
      </c>
      <c r="AX39" s="27">
        <v>13177023.083833518</v>
      </c>
      <c r="AY39" s="27">
        <v>13155587.785034163</v>
      </c>
      <c r="AZ39" s="27">
        <v>13655686.693632031</v>
      </c>
      <c r="BA39" s="27">
        <v>16390296.820071297</v>
      </c>
      <c r="BB39" s="27">
        <v>16285189.593517208</v>
      </c>
    </row>
    <row r="40" spans="1:54" x14ac:dyDescent="0.25">
      <c r="A40" s="26" t="s">
        <v>399</v>
      </c>
      <c r="B40" s="26" t="s">
        <v>10</v>
      </c>
      <c r="C40" s="29">
        <v>5444317.7462829454</v>
      </c>
      <c r="D40" s="29">
        <v>5732665.1608706322</v>
      </c>
      <c r="E40" s="29">
        <v>5260146.2476026593</v>
      </c>
      <c r="F40" s="29">
        <v>5512342.6168762641</v>
      </c>
      <c r="G40" s="29">
        <v>5602036.4066919908</v>
      </c>
      <c r="H40" s="29">
        <v>5282671.7168282038</v>
      </c>
      <c r="I40" s="29">
        <v>5341221.9933971651</v>
      </c>
      <c r="J40" s="29">
        <v>5284114.9025554778</v>
      </c>
      <c r="K40" s="29">
        <v>5086521.9917744314</v>
      </c>
      <c r="L40" s="29">
        <v>5252775.466524424</v>
      </c>
      <c r="M40" s="29">
        <v>4959832.6470080018</v>
      </c>
      <c r="N40" s="29">
        <v>4941476.4154315917</v>
      </c>
      <c r="O40" s="29">
        <v>5052910.7283262135</v>
      </c>
      <c r="P40" s="29">
        <v>4916502.3230300443</v>
      </c>
      <c r="Q40" s="29">
        <v>4917087.5480056675</v>
      </c>
      <c r="R40" s="29">
        <v>4824723.0677365977</v>
      </c>
      <c r="S40" s="29">
        <v>4883617.8944881</v>
      </c>
      <c r="T40" s="29">
        <v>4726772.9174645739</v>
      </c>
      <c r="U40" s="29">
        <v>4716935.1522086514</v>
      </c>
      <c r="V40" s="29">
        <v>4869967.3978418391</v>
      </c>
      <c r="W40" s="29">
        <v>4779377.0227631899</v>
      </c>
      <c r="X40" s="29">
        <v>4997627.4947601967</v>
      </c>
      <c r="Y40" s="29">
        <v>4903122.5697078565</v>
      </c>
      <c r="Z40" s="29">
        <v>4979392.8408466838</v>
      </c>
      <c r="AA40" s="29">
        <v>4948376.704424548</v>
      </c>
      <c r="AB40" s="29">
        <v>4937778.8256649217</v>
      </c>
      <c r="AC40" s="29">
        <v>4978438.9742601197</v>
      </c>
      <c r="AD40" s="29">
        <v>4814078.8638061872</v>
      </c>
      <c r="AE40" s="29">
        <v>5023176.5851712609</v>
      </c>
      <c r="AF40" s="29">
        <v>4942543.6958339475</v>
      </c>
      <c r="AG40" s="29">
        <v>5019685.340705038</v>
      </c>
      <c r="AH40" s="29">
        <v>4949704.969826336</v>
      </c>
      <c r="AI40" s="29">
        <v>5033523.4581666505</v>
      </c>
      <c r="AJ40" s="29">
        <v>5096812.4668143</v>
      </c>
      <c r="AK40" s="29">
        <v>5525561.7297771741</v>
      </c>
      <c r="AL40" s="29">
        <v>5607915.3030363498</v>
      </c>
      <c r="AM40" s="29">
        <v>4801711.4973992249</v>
      </c>
      <c r="AN40" s="29">
        <v>4915833.2794936849</v>
      </c>
      <c r="AO40" s="29">
        <v>4981389.5996040767</v>
      </c>
      <c r="AP40" s="29">
        <v>6239200.5219813315</v>
      </c>
      <c r="AQ40" s="29">
        <v>5333024.742316897</v>
      </c>
      <c r="AR40" s="29">
        <v>5551809.3328038109</v>
      </c>
      <c r="AS40" s="29">
        <v>5716272.6827364974</v>
      </c>
      <c r="AT40" s="29">
        <v>5483424.3906552428</v>
      </c>
      <c r="AU40" s="29">
        <v>5480619.9313347684</v>
      </c>
      <c r="AV40" s="29">
        <v>5383389.2694949899</v>
      </c>
      <c r="AW40" s="29">
        <v>5394806.657011807</v>
      </c>
      <c r="AX40" s="29">
        <v>5204076.4795893021</v>
      </c>
      <c r="AY40" s="29">
        <v>5191977.0698747644</v>
      </c>
      <c r="AZ40" s="29">
        <v>5122281.5461203251</v>
      </c>
      <c r="BA40" s="29">
        <v>5418949.6736413362</v>
      </c>
      <c r="BB40" s="29">
        <v>4984161.2188289082</v>
      </c>
    </row>
    <row r="41" spans="1:54" x14ac:dyDescent="0.25">
      <c r="A41" s="26" t="s">
        <v>399</v>
      </c>
      <c r="B41" s="26" t="s">
        <v>119</v>
      </c>
      <c r="C41" s="29">
        <v>5993681.1467416966</v>
      </c>
      <c r="D41" s="29">
        <v>6624188.3090126915</v>
      </c>
      <c r="E41" s="29">
        <v>6629459.6836044677</v>
      </c>
      <c r="F41" s="29">
        <v>6394199.1562220883</v>
      </c>
      <c r="G41" s="29">
        <v>6753447.0212852433</v>
      </c>
      <c r="H41" s="29">
        <v>6552881.2950841514</v>
      </c>
      <c r="I41" s="29">
        <v>6635009.032472251</v>
      </c>
      <c r="J41" s="29">
        <v>6488478.627892917</v>
      </c>
      <c r="K41" s="29">
        <v>6318427.2768912241</v>
      </c>
      <c r="L41" s="29">
        <v>5971512.6091948031</v>
      </c>
      <c r="M41" s="29">
        <v>5859480.366634489</v>
      </c>
      <c r="N41" s="29">
        <v>5939359.3967566807</v>
      </c>
      <c r="O41" s="29">
        <v>5949727.2001450649</v>
      </c>
      <c r="P41" s="29">
        <v>5527958.0816499079</v>
      </c>
      <c r="Q41" s="29">
        <v>5861450.8936178628</v>
      </c>
      <c r="R41" s="29">
        <v>5525728.2417544955</v>
      </c>
      <c r="S41" s="29">
        <v>5687632.4981390983</v>
      </c>
      <c r="T41" s="29">
        <v>5506171.7113089068</v>
      </c>
      <c r="U41" s="29">
        <v>5457106.5007691616</v>
      </c>
      <c r="V41" s="29">
        <v>5502350.1858816491</v>
      </c>
      <c r="W41" s="29">
        <v>5578738.6210544268</v>
      </c>
      <c r="X41" s="29">
        <v>5580904.9337116219</v>
      </c>
      <c r="Y41" s="29">
        <v>5443687.2952963393</v>
      </c>
      <c r="Z41" s="29">
        <v>5498876.7087838752</v>
      </c>
      <c r="AA41" s="29">
        <v>5452513.5691068815</v>
      </c>
      <c r="AB41" s="29">
        <v>5568456.7079396425</v>
      </c>
      <c r="AC41" s="29">
        <v>5444091.7161288662</v>
      </c>
      <c r="AD41" s="29">
        <v>5498271.0238479786</v>
      </c>
      <c r="AE41" s="29">
        <v>5558805.7123985449</v>
      </c>
      <c r="AF41" s="29">
        <v>5586440.0198951764</v>
      </c>
      <c r="AG41" s="29">
        <v>5468972.954421076</v>
      </c>
      <c r="AH41" s="29">
        <v>5701258.262183113</v>
      </c>
      <c r="AI41" s="29">
        <v>5470336.1502622738</v>
      </c>
      <c r="AJ41" s="29">
        <v>5595791.5050905356</v>
      </c>
      <c r="AK41" s="29">
        <v>6115357.4121880429</v>
      </c>
      <c r="AL41" s="29">
        <v>5949188.0290009156</v>
      </c>
      <c r="AM41" s="29">
        <v>5481427.6444520224</v>
      </c>
      <c r="AN41" s="29">
        <v>5438957.5603631595</v>
      </c>
      <c r="AO41" s="29">
        <v>5869877.8492174009</v>
      </c>
      <c r="AP41" s="29">
        <v>6518696.181804114</v>
      </c>
      <c r="AQ41" s="29">
        <v>6113004.8450028906</v>
      </c>
      <c r="AR41" s="29">
        <v>6309381.8708328214</v>
      </c>
      <c r="AS41" s="29">
        <v>6431495.4097317783</v>
      </c>
      <c r="AT41" s="29">
        <v>6193055.0632534027</v>
      </c>
      <c r="AU41" s="29">
        <v>6112155.0727933254</v>
      </c>
      <c r="AV41" s="29">
        <v>6075741.8462116942</v>
      </c>
      <c r="AW41" s="29">
        <v>6156250.9447541945</v>
      </c>
      <c r="AX41" s="29">
        <v>5736492.9500403628</v>
      </c>
      <c r="AY41" s="29">
        <v>5751705.6231592316</v>
      </c>
      <c r="AZ41" s="29">
        <v>5699112.6806040779</v>
      </c>
      <c r="BA41" s="29">
        <v>5635510.279486727</v>
      </c>
      <c r="BB41" s="29">
        <v>5645128.299335666</v>
      </c>
    </row>
    <row r="42" spans="1:54" x14ac:dyDescent="0.25">
      <c r="A42" s="26" t="s">
        <v>399</v>
      </c>
      <c r="B42" s="26" t="s">
        <v>120</v>
      </c>
      <c r="C42" s="29">
        <v>5604333.2377366526</v>
      </c>
      <c r="D42" s="29">
        <v>5706974.0195436897</v>
      </c>
      <c r="E42" s="29">
        <v>5533227.8227451285</v>
      </c>
      <c r="F42" s="29">
        <v>5717287.8548574448</v>
      </c>
      <c r="G42" s="29">
        <v>5081942.3780886279</v>
      </c>
      <c r="H42" s="29">
        <v>5298064.9732410498</v>
      </c>
      <c r="I42" s="29">
        <v>5366424.1607552757</v>
      </c>
      <c r="J42" s="29">
        <v>5297295.121701804</v>
      </c>
      <c r="K42" s="29">
        <v>5216522.3530230187</v>
      </c>
      <c r="L42" s="29">
        <v>5084123.7608957458</v>
      </c>
      <c r="M42" s="29">
        <v>5054703.2313033827</v>
      </c>
      <c r="N42" s="29">
        <v>5310880.6731603052</v>
      </c>
      <c r="O42" s="29">
        <v>5058483.97887934</v>
      </c>
      <c r="P42" s="29">
        <v>4825256.0837030951</v>
      </c>
      <c r="Q42" s="29">
        <v>5209613.7843755567</v>
      </c>
      <c r="R42" s="29">
        <v>4899064.6845341697</v>
      </c>
      <c r="S42" s="29">
        <v>4930207.7972399592</v>
      </c>
      <c r="T42" s="29">
        <v>4869255.3945482308</v>
      </c>
      <c r="U42" s="29">
        <v>4933840.4729216089</v>
      </c>
      <c r="V42" s="29">
        <v>5059661.5564699657</v>
      </c>
      <c r="W42" s="29">
        <v>4993049.6920338199</v>
      </c>
      <c r="X42" s="29">
        <v>4930137.0744548729</v>
      </c>
      <c r="Y42" s="29">
        <v>4904477.7005242705</v>
      </c>
      <c r="Z42" s="29">
        <v>5079535.2647505365</v>
      </c>
      <c r="AA42" s="29">
        <v>4910424.9442189541</v>
      </c>
      <c r="AB42" s="29">
        <v>4898424.5526019773</v>
      </c>
      <c r="AC42" s="29">
        <v>5044691.8255988397</v>
      </c>
      <c r="AD42" s="29">
        <v>5028900.7372969193</v>
      </c>
      <c r="AE42" s="29">
        <v>4932937.1387304859</v>
      </c>
      <c r="AF42" s="29">
        <v>4910027.4549919786</v>
      </c>
      <c r="AG42" s="29">
        <v>4988427.5580483787</v>
      </c>
      <c r="AH42" s="29">
        <v>4977363.4855908109</v>
      </c>
      <c r="AI42" s="29">
        <v>5241132.6553263124</v>
      </c>
      <c r="AJ42" s="29">
        <v>5120166.2209912324</v>
      </c>
      <c r="AK42" s="29">
        <v>5484149.4829495233</v>
      </c>
      <c r="AL42" s="29">
        <v>5874882.3143305741</v>
      </c>
      <c r="AM42" s="29">
        <v>4869032.0010281373</v>
      </c>
      <c r="AN42" s="29">
        <v>4825585.6006247513</v>
      </c>
      <c r="AO42" s="29">
        <v>5829789.7616993636</v>
      </c>
      <c r="AP42" s="29">
        <v>5880253.7835636735</v>
      </c>
      <c r="AQ42" s="29">
        <v>5931417.8918522075</v>
      </c>
      <c r="AR42" s="29">
        <v>6007825.9847400216</v>
      </c>
      <c r="AS42" s="29">
        <v>6026899.9189139931</v>
      </c>
      <c r="AT42" s="29">
        <v>5691590.0688037546</v>
      </c>
      <c r="AU42" s="29">
        <v>5432804.2812893735</v>
      </c>
      <c r="AV42" s="29">
        <v>5504637.8110149009</v>
      </c>
      <c r="AW42" s="29">
        <v>5673590.9122727262</v>
      </c>
      <c r="AX42" s="29">
        <v>5617286.7536511663</v>
      </c>
      <c r="AY42" s="29">
        <v>5482145.5132036312</v>
      </c>
      <c r="AZ42" s="29">
        <v>5699190.9654005552</v>
      </c>
      <c r="BA42" s="29">
        <v>6732868.4125721185</v>
      </c>
      <c r="BB42" s="29">
        <v>6694688.5537740374</v>
      </c>
    </row>
    <row r="43" spans="1:54" x14ac:dyDescent="0.25">
      <c r="A43" s="26" t="s">
        <v>399</v>
      </c>
      <c r="B43" s="26" t="s">
        <v>4</v>
      </c>
      <c r="C43" s="29">
        <v>3610742.1972570769</v>
      </c>
      <c r="D43" s="29">
        <v>3847630.9274455071</v>
      </c>
      <c r="E43" s="29">
        <v>3492413.318421795</v>
      </c>
      <c r="F43" s="29">
        <v>3631604.7633853322</v>
      </c>
      <c r="G43" s="29">
        <v>3673437.0039315154</v>
      </c>
      <c r="H43" s="29">
        <v>3471244.9671298098</v>
      </c>
      <c r="I43" s="29">
        <v>3555655.0551559268</v>
      </c>
      <c r="J43" s="29">
        <v>3498335.7084818408</v>
      </c>
      <c r="K43" s="29">
        <v>3345506.8104902711</v>
      </c>
      <c r="L43" s="29">
        <v>3475428.3244576338</v>
      </c>
      <c r="M43" s="29">
        <v>3255569.5273695705</v>
      </c>
      <c r="N43" s="29">
        <v>3252987.8876453578</v>
      </c>
      <c r="O43" s="29">
        <v>3338267.2602012116</v>
      </c>
      <c r="P43" s="29">
        <v>3224948.875853667</v>
      </c>
      <c r="Q43" s="29">
        <v>3248079.2103574285</v>
      </c>
      <c r="R43" s="29">
        <v>3180765.6605018037</v>
      </c>
      <c r="S43" s="29">
        <v>3190091.689902294</v>
      </c>
      <c r="T43" s="29">
        <v>3096049.3963423087</v>
      </c>
      <c r="U43" s="29">
        <v>3094057.3619559174</v>
      </c>
      <c r="V43" s="29">
        <v>3181546.4631686839</v>
      </c>
      <c r="W43" s="29">
        <v>3112424.4224627824</v>
      </c>
      <c r="X43" s="29">
        <v>3256897.7489302042</v>
      </c>
      <c r="Y43" s="29">
        <v>3207871.9239780721</v>
      </c>
      <c r="Z43" s="29">
        <v>3254812.2337404285</v>
      </c>
      <c r="AA43" s="29">
        <v>3259552.2573729493</v>
      </c>
      <c r="AB43" s="29">
        <v>3232637.638454543</v>
      </c>
      <c r="AC43" s="29">
        <v>3235020.9451970193</v>
      </c>
      <c r="AD43" s="29">
        <v>3139229.0064900732</v>
      </c>
      <c r="AE43" s="29">
        <v>3286116.2044984694</v>
      </c>
      <c r="AF43" s="29">
        <v>3213485.3254374424</v>
      </c>
      <c r="AG43" s="29">
        <v>3287483.8151027947</v>
      </c>
      <c r="AH43" s="29">
        <v>3196077.519532437</v>
      </c>
      <c r="AI43" s="29">
        <v>3264184.8292392157</v>
      </c>
      <c r="AJ43" s="29">
        <v>3343226.8099659649</v>
      </c>
      <c r="AK43" s="29">
        <v>3737468.7947230553</v>
      </c>
      <c r="AL43" s="29">
        <v>3952988.8817483787</v>
      </c>
      <c r="AM43" s="29">
        <v>3110284.4679840277</v>
      </c>
      <c r="AN43" s="29">
        <v>3202821.5112038818</v>
      </c>
      <c r="AO43" s="29">
        <v>3312202.9859637781</v>
      </c>
      <c r="AP43" s="29">
        <v>4362738.4255501907</v>
      </c>
      <c r="AQ43" s="29">
        <v>3485454.1105025969</v>
      </c>
      <c r="AR43" s="29">
        <v>3573766.6328597511</v>
      </c>
      <c r="AS43" s="29">
        <v>3738720.2685382054</v>
      </c>
      <c r="AT43" s="29">
        <v>3565608.0042157779</v>
      </c>
      <c r="AU43" s="29">
        <v>3548128.5069605191</v>
      </c>
      <c r="AV43" s="29">
        <v>3496719.2461523698</v>
      </c>
      <c r="AW43" s="29">
        <v>3515300.1600277685</v>
      </c>
      <c r="AX43" s="29">
        <v>3395688.3578829682</v>
      </c>
      <c r="AY43" s="29">
        <v>3344272.0647644107</v>
      </c>
      <c r="AZ43" s="29">
        <v>3356601.5211006897</v>
      </c>
      <c r="BA43" s="29">
        <v>3520489.260423121</v>
      </c>
      <c r="BB43" s="29">
        <v>3202564.9010206163</v>
      </c>
    </row>
    <row r="44" spans="1:54" x14ac:dyDescent="0.25">
      <c r="A44" s="26" t="s">
        <v>399</v>
      </c>
      <c r="B44" s="26" t="s">
        <v>122</v>
      </c>
      <c r="C44" s="29">
        <v>3930764.9064148632</v>
      </c>
      <c r="D44" s="29">
        <v>4322128.1392771611</v>
      </c>
      <c r="E44" s="29">
        <v>4343089.5876309536</v>
      </c>
      <c r="F44" s="29">
        <v>4200518.0461836178</v>
      </c>
      <c r="G44" s="29">
        <v>4366709.9805946359</v>
      </c>
      <c r="H44" s="29">
        <v>4299897.691008077</v>
      </c>
      <c r="I44" s="29">
        <v>4350511.4566087034</v>
      </c>
      <c r="J44" s="29">
        <v>4233557.3969108369</v>
      </c>
      <c r="K44" s="29">
        <v>4193744.2605578206</v>
      </c>
      <c r="L44" s="29">
        <v>3905877.7793005109</v>
      </c>
      <c r="M44" s="29">
        <v>3854755.1469996613</v>
      </c>
      <c r="N44" s="29">
        <v>3890037.5163709773</v>
      </c>
      <c r="O44" s="29">
        <v>3897964.2244511386</v>
      </c>
      <c r="P44" s="29">
        <v>3598249.918938953</v>
      </c>
      <c r="Q44" s="29">
        <v>3869207.4554748186</v>
      </c>
      <c r="R44" s="29">
        <v>3576836.361672888</v>
      </c>
      <c r="S44" s="29">
        <v>3711831.1176905558</v>
      </c>
      <c r="T44" s="29">
        <v>3611097.2188474876</v>
      </c>
      <c r="U44" s="29">
        <v>3606476.5627162349</v>
      </c>
      <c r="V44" s="29">
        <v>3639646.7117572129</v>
      </c>
      <c r="W44" s="29">
        <v>3635640.2122887745</v>
      </c>
      <c r="X44" s="29">
        <v>3675379.8180844295</v>
      </c>
      <c r="Y44" s="29">
        <v>3569083.3667600206</v>
      </c>
      <c r="Z44" s="29">
        <v>3618066.4298552107</v>
      </c>
      <c r="AA44" s="29">
        <v>3594687.5032323035</v>
      </c>
      <c r="AB44" s="29">
        <v>3676216.111236623</v>
      </c>
      <c r="AC44" s="29">
        <v>3520425.5705631957</v>
      </c>
      <c r="AD44" s="29">
        <v>3587073.666143076</v>
      </c>
      <c r="AE44" s="29">
        <v>3633407.9514691783</v>
      </c>
      <c r="AF44" s="29">
        <v>3609252.2306118095</v>
      </c>
      <c r="AG44" s="29">
        <v>3559440.3499631993</v>
      </c>
      <c r="AH44" s="29">
        <v>3692963.1479679346</v>
      </c>
      <c r="AI44" s="29">
        <v>3561386.2179666958</v>
      </c>
      <c r="AJ44" s="29">
        <v>3673836.9486919842</v>
      </c>
      <c r="AK44" s="29">
        <v>4108562.5952693331</v>
      </c>
      <c r="AL44" s="29">
        <v>4151232.4503743979</v>
      </c>
      <c r="AM44" s="29">
        <v>3546491.4617630471</v>
      </c>
      <c r="AN44" s="29">
        <v>3577141.2808449683</v>
      </c>
      <c r="AO44" s="29">
        <v>3899575.1337600295</v>
      </c>
      <c r="AP44" s="29">
        <v>4519633.7295247782</v>
      </c>
      <c r="AQ44" s="29">
        <v>4035005.9129324625</v>
      </c>
      <c r="AR44" s="29">
        <v>4104532.4489242909</v>
      </c>
      <c r="AS44" s="29">
        <v>4224077.9374132436</v>
      </c>
      <c r="AT44" s="29">
        <v>4003641.2761194212</v>
      </c>
      <c r="AU44" s="29">
        <v>3995560.5054579163</v>
      </c>
      <c r="AV44" s="29">
        <v>3989781.5183514333</v>
      </c>
      <c r="AW44" s="29">
        <v>4045126.2168809683</v>
      </c>
      <c r="AX44" s="29">
        <v>3776368.2829302605</v>
      </c>
      <c r="AY44" s="29">
        <v>3792975.7842720482</v>
      </c>
      <c r="AZ44" s="29">
        <v>3764501.2781271772</v>
      </c>
      <c r="BA44" s="29">
        <v>3719643.744863682</v>
      </c>
      <c r="BB44" s="29">
        <v>3679736.1756228651</v>
      </c>
    </row>
    <row r="45" spans="1:54" x14ac:dyDescent="0.25">
      <c r="A45" s="26" t="s">
        <v>399</v>
      </c>
      <c r="B45" s="26" t="s">
        <v>123</v>
      </c>
      <c r="C45" s="29">
        <v>3600992.5982001992</v>
      </c>
      <c r="D45" s="29">
        <v>3676838.7001340073</v>
      </c>
      <c r="E45" s="29">
        <v>3561240.6350422129</v>
      </c>
      <c r="F45" s="29">
        <v>3797822.1030483097</v>
      </c>
      <c r="G45" s="29">
        <v>3301672.4211560288</v>
      </c>
      <c r="H45" s="29">
        <v>3417356.1084950776</v>
      </c>
      <c r="I45" s="29">
        <v>3444257.504422788</v>
      </c>
      <c r="J45" s="29">
        <v>3415306.0173306037</v>
      </c>
      <c r="K45" s="29">
        <v>3361038.4616845474</v>
      </c>
      <c r="L45" s="29">
        <v>3224514.9430213124</v>
      </c>
      <c r="M45" s="29">
        <v>3248403.4180567297</v>
      </c>
      <c r="N45" s="29">
        <v>3371837.2240185062</v>
      </c>
      <c r="O45" s="29">
        <v>3191123.6843109094</v>
      </c>
      <c r="P45" s="29">
        <v>3097106.1521442984</v>
      </c>
      <c r="Q45" s="29">
        <v>3339384.7884433987</v>
      </c>
      <c r="R45" s="29">
        <v>3131851.847173728</v>
      </c>
      <c r="S45" s="29">
        <v>3111794.6360534416</v>
      </c>
      <c r="T45" s="29">
        <v>3070948.3679602412</v>
      </c>
      <c r="U45" s="29">
        <v>3138723.0158835608</v>
      </c>
      <c r="V45" s="29">
        <v>3240923.2787188552</v>
      </c>
      <c r="W45" s="29">
        <v>3168129.5937123797</v>
      </c>
      <c r="X45" s="29">
        <v>3130224.9445536449</v>
      </c>
      <c r="Y45" s="29">
        <v>3120800.7650725264</v>
      </c>
      <c r="Z45" s="29">
        <v>3251074.0105640166</v>
      </c>
      <c r="AA45" s="29">
        <v>3143684.8573993384</v>
      </c>
      <c r="AB45" s="29">
        <v>3104368.7031044043</v>
      </c>
      <c r="AC45" s="29">
        <v>3186738.6230464564</v>
      </c>
      <c r="AD45" s="29">
        <v>3209746.9808402988</v>
      </c>
      <c r="AE45" s="29">
        <v>3143374.3820150048</v>
      </c>
      <c r="AF45" s="29">
        <v>3135737.525544005</v>
      </c>
      <c r="AG45" s="29">
        <v>3147082.4085498992</v>
      </c>
      <c r="AH45" s="29">
        <v>3175367.0519311395</v>
      </c>
      <c r="AI45" s="29">
        <v>3356480.3659487227</v>
      </c>
      <c r="AJ45" s="29">
        <v>3321155.6480769608</v>
      </c>
      <c r="AK45" s="29">
        <v>3642711.2337045157</v>
      </c>
      <c r="AL45" s="29">
        <v>4100996.5193397575</v>
      </c>
      <c r="AM45" s="29">
        <v>3115807.0992261185</v>
      </c>
      <c r="AN45" s="29">
        <v>3093111.7810438573</v>
      </c>
      <c r="AO45" s="29">
        <v>3914138.5956043885</v>
      </c>
      <c r="AP45" s="29">
        <v>3978596.5103698364</v>
      </c>
      <c r="AQ45" s="29">
        <v>3813756.9981431044</v>
      </c>
      <c r="AR45" s="29">
        <v>3820214.4079773165</v>
      </c>
      <c r="AS45" s="29">
        <v>3764359.2475540563</v>
      </c>
      <c r="AT45" s="29">
        <v>3603278.9889509608</v>
      </c>
      <c r="AU45" s="29">
        <v>3479394.1631531273</v>
      </c>
      <c r="AV45" s="29">
        <v>3533315.7664024234</v>
      </c>
      <c r="AW45" s="29">
        <v>3640275.3590837708</v>
      </c>
      <c r="AX45" s="29">
        <v>3572104.6646738038</v>
      </c>
      <c r="AY45" s="29">
        <v>3541332.7842200994</v>
      </c>
      <c r="AZ45" s="29">
        <v>3672222.1429245854</v>
      </c>
      <c r="BA45" s="29">
        <v>4395054.3095357995</v>
      </c>
      <c r="BB45" s="29">
        <v>4281815.1821611924</v>
      </c>
    </row>
    <row r="46" spans="1:54" x14ac:dyDescent="0.25">
      <c r="A46" s="26" t="s">
        <v>399</v>
      </c>
      <c r="B46" s="26" t="s">
        <v>47</v>
      </c>
      <c r="C46" s="30">
        <v>2.5003652239135477</v>
      </c>
      <c r="D46" s="30">
        <v>2.5220281516989336</v>
      </c>
      <c r="E46" s="30">
        <v>2.4770618312490238</v>
      </c>
      <c r="F46" s="30">
        <v>2.4727433257271696</v>
      </c>
      <c r="G46" s="30">
        <v>2.4090309996721184</v>
      </c>
      <c r="H46" s="30">
        <v>2.4854718168216277</v>
      </c>
      <c r="I46" s="30">
        <v>2.4987984679666484</v>
      </c>
      <c r="J46" s="30">
        <v>2.4689646762280346</v>
      </c>
      <c r="K46" s="30">
        <v>2.4939053119728034</v>
      </c>
      <c r="L46" s="30">
        <v>2.4823231728978103</v>
      </c>
      <c r="M46" s="30">
        <v>2.521841604170008</v>
      </c>
      <c r="N46" s="30">
        <v>2.4841305927998496</v>
      </c>
      <c r="O46" s="30">
        <v>2.4998979754636439</v>
      </c>
      <c r="P46" s="30">
        <v>2.451926445035904</v>
      </c>
      <c r="Q46" s="30">
        <v>2.5338479464609334</v>
      </c>
      <c r="R46" s="30">
        <v>2.4750844677253547</v>
      </c>
      <c r="S46" s="30">
        <v>2.4496364981038465</v>
      </c>
      <c r="T46" s="30">
        <v>2.5122402024143153</v>
      </c>
      <c r="U46" s="30">
        <v>2.5001707692534216</v>
      </c>
      <c r="V46" s="30">
        <v>2.4760140747756285</v>
      </c>
      <c r="W46" s="30">
        <v>2.4979855133944762</v>
      </c>
      <c r="X46" s="30">
        <v>2.447919767151749</v>
      </c>
      <c r="Y46" s="30">
        <v>2.4707854557016558</v>
      </c>
      <c r="Z46" s="30">
        <v>2.4986700436817024</v>
      </c>
      <c r="AA46" s="30">
        <v>2.5156866901880677</v>
      </c>
      <c r="AB46" s="30">
        <v>2.5055578206210263</v>
      </c>
      <c r="AC46" s="30">
        <v>2.4800685727299312</v>
      </c>
      <c r="AD46" s="30">
        <v>2.5560080636616931</v>
      </c>
      <c r="AE46" s="30">
        <v>2.5212443970451051</v>
      </c>
      <c r="AF46" s="30">
        <v>2.5424115459217078</v>
      </c>
      <c r="AG46" s="30">
        <v>2.5102050583051541</v>
      </c>
      <c r="AH46" s="30">
        <v>2.5095017044556509</v>
      </c>
      <c r="AI46" s="30">
        <v>2.538026019194219</v>
      </c>
      <c r="AJ46" s="30">
        <v>2.522714046329821</v>
      </c>
      <c r="AK46" s="30">
        <v>2.6089258699443802</v>
      </c>
      <c r="AL46" s="30">
        <v>2.7062514146327952</v>
      </c>
      <c r="AM46" s="30">
        <v>2.5454384992597521</v>
      </c>
      <c r="AN46" s="30">
        <v>2.5537678650257916</v>
      </c>
      <c r="AO46" s="30">
        <v>2.6011728213828667</v>
      </c>
      <c r="AP46" s="30">
        <v>2.7369321093744894</v>
      </c>
      <c r="AQ46" s="30">
        <v>2.6283588140972087</v>
      </c>
      <c r="AR46" s="30">
        <v>2.5863484309088247</v>
      </c>
      <c r="AS46" s="30">
        <v>2.589523985703198</v>
      </c>
      <c r="AT46" s="30">
        <v>2.5580428195273033</v>
      </c>
      <c r="AU46" s="30">
        <v>2.5694434961763148</v>
      </c>
      <c r="AV46" s="30">
        <v>2.5523434332719206</v>
      </c>
      <c r="AW46" s="30">
        <v>2.5544409434779332</v>
      </c>
      <c r="AX46" s="30">
        <v>2.5396681896447215</v>
      </c>
      <c r="AY46" s="30">
        <v>2.5725722231715653</v>
      </c>
      <c r="AZ46" s="30">
        <v>2.6001010836789908</v>
      </c>
      <c r="BA46" s="30">
        <v>2.4906119210251956</v>
      </c>
      <c r="BB46" s="30">
        <v>2.5339207768764251</v>
      </c>
    </row>
    <row r="47" spans="1:54" x14ac:dyDescent="0.25">
      <c r="A47" s="26" t="s">
        <v>399</v>
      </c>
      <c r="B47" s="26" t="s">
        <v>50</v>
      </c>
      <c r="C47" s="30">
        <v>3.7700788417080275</v>
      </c>
      <c r="D47" s="30">
        <v>3.7576220777438878</v>
      </c>
      <c r="E47" s="30">
        <v>3.7308606710423344</v>
      </c>
      <c r="F47" s="30">
        <v>3.7533292588524847</v>
      </c>
      <c r="G47" s="30">
        <v>3.6738017694516611</v>
      </c>
      <c r="H47" s="30">
        <v>3.782484899230167</v>
      </c>
      <c r="I47" s="30">
        <v>3.7536367074801387</v>
      </c>
      <c r="J47" s="30">
        <v>3.729285616560015</v>
      </c>
      <c r="K47" s="30">
        <v>3.7917436530023854</v>
      </c>
      <c r="L47" s="30">
        <v>3.7517925980008608</v>
      </c>
      <c r="M47" s="30">
        <v>3.8420043601561651</v>
      </c>
      <c r="N47" s="30">
        <v>3.7735377939134862</v>
      </c>
      <c r="O47" s="30">
        <v>3.7839275035096671</v>
      </c>
      <c r="P47" s="30">
        <v>3.7380133847011141</v>
      </c>
      <c r="Q47" s="30">
        <v>3.8358523235373143</v>
      </c>
      <c r="R47" s="30">
        <v>3.7543152814807321</v>
      </c>
      <c r="S47" s="30">
        <v>3.7500767376054682</v>
      </c>
      <c r="T47" s="30">
        <v>3.8354649525187332</v>
      </c>
      <c r="U47" s="30">
        <v>3.8115464609747698</v>
      </c>
      <c r="V47" s="30">
        <v>3.7900146863627691</v>
      </c>
      <c r="W47" s="30">
        <v>3.8358568580007439</v>
      </c>
      <c r="X47" s="30">
        <v>3.756271174710045</v>
      </c>
      <c r="Y47" s="30">
        <v>3.7765111013950539</v>
      </c>
      <c r="Z47" s="30">
        <v>3.8226044495502465</v>
      </c>
      <c r="AA47" s="30">
        <v>3.8191028799122573</v>
      </c>
      <c r="AB47" s="30">
        <v>3.8271813103854084</v>
      </c>
      <c r="AC47" s="30">
        <v>3.8166275429058802</v>
      </c>
      <c r="AD47" s="30">
        <v>3.9196963233815758</v>
      </c>
      <c r="AE47" s="30">
        <v>3.8539890352611859</v>
      </c>
      <c r="AF47" s="30">
        <v>3.9103897749401448</v>
      </c>
      <c r="AG47" s="30">
        <v>3.8328521878803596</v>
      </c>
      <c r="AH47" s="30">
        <v>3.8864179552656601</v>
      </c>
      <c r="AI47" s="30">
        <v>3.9137531032606829</v>
      </c>
      <c r="AJ47" s="30">
        <v>3.8459252489879008</v>
      </c>
      <c r="AK47" s="30">
        <v>3.8570973390183156</v>
      </c>
      <c r="AL47" s="30">
        <v>3.8392287901580429</v>
      </c>
      <c r="AM47" s="30">
        <v>3.9296924231950818</v>
      </c>
      <c r="AN47" s="30">
        <v>3.9196367999528463</v>
      </c>
      <c r="AO47" s="30">
        <v>3.9120353716603726</v>
      </c>
      <c r="AP47" s="30">
        <v>3.9141169100192545</v>
      </c>
      <c r="AQ47" s="30">
        <v>4.0216000965354466</v>
      </c>
      <c r="AR47" s="30">
        <v>4.0178654153228832</v>
      </c>
      <c r="AS47" s="30">
        <v>3.9592224498126725</v>
      </c>
      <c r="AT47" s="30">
        <v>3.9339249778304199</v>
      </c>
      <c r="AU47" s="30">
        <v>3.968893237648198</v>
      </c>
      <c r="AV47" s="30">
        <v>3.9294713940392016</v>
      </c>
      <c r="AW47" s="30">
        <v>3.9202100473574975</v>
      </c>
      <c r="AX47" s="30">
        <v>3.8921791692130148</v>
      </c>
      <c r="AY47" s="30">
        <v>3.9939142912538239</v>
      </c>
      <c r="AZ47" s="30">
        <v>3.9678376224440832</v>
      </c>
      <c r="BA47" s="30">
        <v>3.8337002780643581</v>
      </c>
      <c r="BB47" s="30">
        <v>3.9435483926235024</v>
      </c>
    </row>
    <row r="48" spans="1:54" x14ac:dyDescent="0.25">
      <c r="A48" s="26" t="s">
        <v>399</v>
      </c>
      <c r="B48" s="26" t="s">
        <v>53</v>
      </c>
      <c r="C48" s="31">
        <v>91.9598337933447</v>
      </c>
      <c r="D48" s="31">
        <v>91.636431966589953</v>
      </c>
      <c r="E48" s="31">
        <v>91.418212532974223</v>
      </c>
      <c r="F48" s="31">
        <v>92.098761371136504</v>
      </c>
      <c r="G48" s="31">
        <v>92.095046414165239</v>
      </c>
      <c r="H48" s="31">
        <v>92.029498964070427</v>
      </c>
      <c r="I48" s="31">
        <v>92.175512445967485</v>
      </c>
      <c r="J48" s="31">
        <v>92.060800597265356</v>
      </c>
      <c r="K48" s="31">
        <v>92.127121454121138</v>
      </c>
      <c r="L48" s="31">
        <v>92.316363491521059</v>
      </c>
      <c r="M48" s="31">
        <v>92.098882700582493</v>
      </c>
      <c r="N48" s="31">
        <v>92.036478718570933</v>
      </c>
      <c r="O48" s="31">
        <v>92.132045611450934</v>
      </c>
      <c r="P48" s="31">
        <v>91.95056758897509</v>
      </c>
      <c r="Q48" s="31">
        <v>92.408387858027424</v>
      </c>
      <c r="R48" s="31">
        <v>92.021648966146586</v>
      </c>
      <c r="S48" s="31">
        <v>91.948492997492153</v>
      </c>
      <c r="T48" s="31">
        <v>92.012558963940421</v>
      </c>
      <c r="U48" s="31">
        <v>91.761073846723278</v>
      </c>
      <c r="V48" s="31">
        <v>91.912492398731231</v>
      </c>
      <c r="W48" s="31">
        <v>91.86018871882186</v>
      </c>
      <c r="X48" s="31">
        <v>91.898725487473513</v>
      </c>
      <c r="Y48" s="31">
        <v>91.888756842983597</v>
      </c>
      <c r="Z48" s="31">
        <v>92.026098356039185</v>
      </c>
      <c r="AA48" s="31">
        <v>91.970281643571056</v>
      </c>
      <c r="AB48" s="31">
        <v>91.958406784716857</v>
      </c>
      <c r="AC48" s="31">
        <v>92.082783551605758</v>
      </c>
      <c r="AD48" s="31">
        <v>92.011289549105442</v>
      </c>
      <c r="AE48" s="31">
        <v>91.957823629027246</v>
      </c>
      <c r="AF48" s="31">
        <v>92.006003697718469</v>
      </c>
      <c r="AG48" s="31">
        <v>91.930563505730603</v>
      </c>
      <c r="AH48" s="31">
        <v>91.425320131315047</v>
      </c>
      <c r="AI48" s="31">
        <v>91.540526973491424</v>
      </c>
      <c r="AJ48" s="31">
        <v>92.044980644680606</v>
      </c>
      <c r="AK48" s="31">
        <v>92.406138373413256</v>
      </c>
      <c r="AL48" s="31">
        <v>92.023883030150628</v>
      </c>
      <c r="AM48" s="31">
        <v>91.467276412868159</v>
      </c>
      <c r="AN48" s="31">
        <v>91.665976250937689</v>
      </c>
      <c r="AO48" s="31">
        <v>91.880162853510726</v>
      </c>
      <c r="AP48" s="31">
        <v>91.465728008582857</v>
      </c>
      <c r="AQ48" s="31">
        <v>92.226810642371831</v>
      </c>
      <c r="AR48" s="31">
        <v>92.047752421823674</v>
      </c>
      <c r="AS48" s="31">
        <v>92.269324621687332</v>
      </c>
      <c r="AT48" s="31">
        <v>92.172706429685817</v>
      </c>
      <c r="AU48" s="31">
        <v>92.176117321315431</v>
      </c>
      <c r="AV48" s="31">
        <v>91.975693539834495</v>
      </c>
      <c r="AW48" s="31">
        <v>91.954663185825353</v>
      </c>
      <c r="AX48" s="31">
        <v>91.395661996629102</v>
      </c>
      <c r="AY48" s="31">
        <v>92.124623035837615</v>
      </c>
      <c r="AZ48" s="31">
        <v>91.941067984546279</v>
      </c>
      <c r="BA48" s="31">
        <v>91.976904660380981</v>
      </c>
      <c r="BB48" s="31">
        <v>91.857768410378227</v>
      </c>
    </row>
    <row r="49" spans="1:54" x14ac:dyDescent="0.25">
      <c r="A49" s="26" t="s">
        <v>399</v>
      </c>
      <c r="B49" s="26" t="s">
        <v>397</v>
      </c>
      <c r="C49" s="32">
        <v>5.8265571534141092</v>
      </c>
      <c r="D49" s="32">
        <v>5.8273136721309822</v>
      </c>
      <c r="E49" s="32">
        <v>5.7910915568248988</v>
      </c>
      <c r="F49" s="32">
        <v>5.8492825900470153</v>
      </c>
      <c r="G49" s="32">
        <v>5.8587212961106898</v>
      </c>
      <c r="H49" s="32">
        <v>5.9184974970600672</v>
      </c>
      <c r="I49" s="32">
        <v>5.9420615677761353</v>
      </c>
      <c r="J49" s="32">
        <v>5.8788075833603575</v>
      </c>
      <c r="K49" s="32">
        <v>5.8860063143586654</v>
      </c>
      <c r="L49" s="32">
        <v>5.946393784760474</v>
      </c>
      <c r="M49" s="32">
        <v>5.8797895618283169</v>
      </c>
      <c r="N49" s="32">
        <v>5.8329544327956935</v>
      </c>
      <c r="O49" s="32">
        <v>5.8694970150233239</v>
      </c>
      <c r="P49" s="32">
        <v>5.8419598982819183</v>
      </c>
      <c r="Q49" s="32">
        <v>5.9014540922708418</v>
      </c>
      <c r="R49" s="32">
        <v>5.8854160486883735</v>
      </c>
      <c r="S49" s="32">
        <v>5.9819646082633353</v>
      </c>
      <c r="T49" s="32">
        <v>5.9353880846712741</v>
      </c>
      <c r="U49" s="32">
        <v>5.9843433084840072</v>
      </c>
      <c r="V49" s="32">
        <v>5.9415778723069517</v>
      </c>
      <c r="W49" s="32">
        <v>5.9113035458765673</v>
      </c>
      <c r="X49" s="32">
        <v>5.9040976681345274</v>
      </c>
      <c r="Y49" s="32">
        <v>5.9588823100177413</v>
      </c>
      <c r="Z49" s="32">
        <v>6.0033610005998232</v>
      </c>
      <c r="AA49" s="32">
        <v>6.1242503352307196</v>
      </c>
      <c r="AB49" s="32">
        <v>6.0341767737118372</v>
      </c>
      <c r="AC49" s="32">
        <v>5.9359964018818507</v>
      </c>
      <c r="AD49" s="32">
        <v>5.8873217038449992</v>
      </c>
      <c r="AE49" s="32">
        <v>5.9255528099550761</v>
      </c>
      <c r="AF49" s="32">
        <v>5.8859080574884013</v>
      </c>
      <c r="AG49" s="32">
        <v>5.8094904849346287</v>
      </c>
      <c r="AH49" s="32">
        <v>5.8131044980698103</v>
      </c>
      <c r="AI49" s="32">
        <v>5.8382388462697836</v>
      </c>
      <c r="AJ49" s="32">
        <v>5.8686337794467516</v>
      </c>
      <c r="AK49" s="32">
        <v>5.9196396441520092</v>
      </c>
      <c r="AL49" s="32">
        <v>5.8488292140052422</v>
      </c>
      <c r="AM49" s="32">
        <v>5.7441651998040131</v>
      </c>
      <c r="AN49" s="32">
        <v>5.7181254000579527</v>
      </c>
      <c r="AO49" s="32">
        <v>5.753824560735378</v>
      </c>
      <c r="AP49" s="32">
        <v>5.8195605379417232</v>
      </c>
      <c r="AQ49" s="32">
        <v>5.9452083701712688</v>
      </c>
      <c r="AR49" s="32">
        <v>5.8561004211832559</v>
      </c>
      <c r="AS49" s="32">
        <v>5.8612311357536608</v>
      </c>
      <c r="AT49" s="32">
        <v>6.0660410068474775</v>
      </c>
      <c r="AU49" s="32">
        <v>6.1427178001719813</v>
      </c>
      <c r="AV49" s="32">
        <v>5.7877826033139828</v>
      </c>
      <c r="AW49" s="32">
        <v>5.7396283399483945</v>
      </c>
      <c r="AX49" s="32">
        <v>5.7064596689198241</v>
      </c>
      <c r="AY49" s="32">
        <v>5.7462901289268791</v>
      </c>
      <c r="AZ49" s="32">
        <v>5.6666454159802679</v>
      </c>
      <c r="BA49" s="32">
        <v>5.6893428356496543</v>
      </c>
      <c r="BB49" s="32">
        <v>5.6762178957405247</v>
      </c>
    </row>
    <row r="50" spans="1:54" x14ac:dyDescent="0.25">
      <c r="A50" s="26" t="s">
        <v>399</v>
      </c>
      <c r="B50" s="26" t="s">
        <v>398</v>
      </c>
      <c r="C50" s="27">
        <v>1342857.6174651419</v>
      </c>
      <c r="D50" s="27">
        <v>1347060.9497525534</v>
      </c>
      <c r="E50" s="27">
        <v>1350590.6358439708</v>
      </c>
      <c r="F50" s="27">
        <v>1354772.3736171701</v>
      </c>
      <c r="G50" s="27">
        <v>1357215.1059500284</v>
      </c>
      <c r="H50" s="27">
        <v>1359166.937080031</v>
      </c>
      <c r="I50" s="27">
        <v>1360452.3786811437</v>
      </c>
      <c r="J50" s="27">
        <v>1362535.3243152713</v>
      </c>
      <c r="K50" s="27">
        <v>1363947.8453565917</v>
      </c>
      <c r="L50" s="27">
        <v>1365555.1282323084</v>
      </c>
      <c r="M50" s="27">
        <v>1368945.0550167819</v>
      </c>
      <c r="N50" s="27">
        <v>1371046.5007571913</v>
      </c>
      <c r="O50" s="27">
        <v>1373514.6900113411</v>
      </c>
      <c r="P50" s="27">
        <v>1375919.5405183125</v>
      </c>
      <c r="Q50" s="27">
        <v>1378009.3707594897</v>
      </c>
      <c r="R50" s="27">
        <v>1378845.6618006071</v>
      </c>
      <c r="S50" s="27">
        <v>1379600.2018194983</v>
      </c>
      <c r="T50" s="27">
        <v>1380412.6960424951</v>
      </c>
      <c r="U50" s="27">
        <v>1381591.0548946904</v>
      </c>
      <c r="V50" s="27">
        <v>1381978.3215012341</v>
      </c>
      <c r="W50" s="27">
        <v>1382662.2914990578</v>
      </c>
      <c r="X50" s="27">
        <v>1383906.3565161021</v>
      </c>
      <c r="Y50" s="27">
        <v>1385095.3875762359</v>
      </c>
      <c r="Z50" s="27">
        <v>1385785.2139439241</v>
      </c>
      <c r="AA50" s="27">
        <v>1385627.0750127505</v>
      </c>
      <c r="AB50" s="27">
        <v>1386192.6521070008</v>
      </c>
      <c r="AC50" s="27">
        <v>1385664.295550596</v>
      </c>
      <c r="AD50" s="27">
        <v>1385552.44743284</v>
      </c>
      <c r="AE50" s="27">
        <v>1385997.627087889</v>
      </c>
      <c r="AF50" s="27">
        <v>1386321.3428958536</v>
      </c>
      <c r="AG50" s="27">
        <v>1387464.515868227</v>
      </c>
      <c r="AH50" s="27">
        <v>1389261.1101574681</v>
      </c>
      <c r="AI50" s="27">
        <v>1389928.9976264203</v>
      </c>
      <c r="AJ50" s="27">
        <v>1391047.11986479</v>
      </c>
      <c r="AK50" s="27">
        <v>1392193.8248291486</v>
      </c>
      <c r="AL50" s="27">
        <v>1393309.0530455951</v>
      </c>
      <c r="AM50" s="27">
        <v>1393599.7196775964</v>
      </c>
      <c r="AN50" s="27">
        <v>1394368.6212708165</v>
      </c>
      <c r="AO50" s="27">
        <v>1395812.6190446145</v>
      </c>
      <c r="AP50" s="27">
        <v>1397679.6194971371</v>
      </c>
      <c r="AQ50" s="27">
        <v>1398846.5929407747</v>
      </c>
      <c r="AR50" s="27">
        <v>1398736.9075834316</v>
      </c>
      <c r="AS50" s="27">
        <v>1399959.3296006932</v>
      </c>
      <c r="AT50" s="27">
        <v>1401057.7081169076</v>
      </c>
      <c r="AU50" s="27">
        <v>1402200.8803725475</v>
      </c>
      <c r="AV50" s="27">
        <v>1403478.3995150637</v>
      </c>
      <c r="AW50" s="27">
        <v>1404353.4717059461</v>
      </c>
      <c r="AX50" s="27">
        <v>1405620.7287773257</v>
      </c>
      <c r="AY50" s="27">
        <v>1407957.6443688658</v>
      </c>
      <c r="AZ50" s="27">
        <v>1408955.6881762843</v>
      </c>
      <c r="BA50" s="27">
        <v>1411250.4695510366</v>
      </c>
      <c r="BB50" s="27">
        <v>1412836.2579941426</v>
      </c>
    </row>
    <row r="51" spans="1:54" x14ac:dyDescent="0.25">
      <c r="A51" s="26" t="s">
        <v>400</v>
      </c>
      <c r="B51" s="26" t="s">
        <v>2</v>
      </c>
      <c r="C51" s="27">
        <v>10058340.772153715</v>
      </c>
      <c r="D51" s="27">
        <v>10437076.812636798</v>
      </c>
      <c r="E51" s="27">
        <v>9691750.8349785656</v>
      </c>
      <c r="F51" s="27">
        <v>10134865.439353356</v>
      </c>
      <c r="G51" s="27">
        <v>9978539.8878879845</v>
      </c>
      <c r="H51" s="27">
        <v>9849356.6361748055</v>
      </c>
      <c r="I51" s="27">
        <v>10033049.38408827</v>
      </c>
      <c r="J51" s="27">
        <v>9674965.2073351461</v>
      </c>
      <c r="K51" s="27">
        <v>9597011.1270458922</v>
      </c>
      <c r="L51" s="27">
        <v>9898260.80204501</v>
      </c>
      <c r="M51" s="27">
        <v>9611728.4993362986</v>
      </c>
      <c r="N51" s="27">
        <v>9198572.6451634225</v>
      </c>
      <c r="O51" s="27">
        <v>9554354.8152704146</v>
      </c>
      <c r="P51" s="27">
        <v>8975958.9030765276</v>
      </c>
      <c r="Q51" s="27">
        <v>9578984.800182974</v>
      </c>
      <c r="R51" s="27">
        <v>8978195.6738273203</v>
      </c>
      <c r="S51" s="27">
        <v>9003112.9774680343</v>
      </c>
      <c r="T51" s="27">
        <v>8974993.4375665318</v>
      </c>
      <c r="U51" s="27">
        <v>8841347.0697067734</v>
      </c>
      <c r="V51" s="27">
        <v>9040109.4568544291</v>
      </c>
      <c r="W51" s="27">
        <v>8985210.9178134222</v>
      </c>
      <c r="X51" s="27">
        <v>9011245.9993821532</v>
      </c>
      <c r="Y51" s="27">
        <v>8944494.950311169</v>
      </c>
      <c r="Z51" s="27">
        <v>9378648.0348984804</v>
      </c>
      <c r="AA51" s="27">
        <v>9376694.1892248206</v>
      </c>
      <c r="AB51" s="27">
        <v>9128421.7523907721</v>
      </c>
      <c r="AC51" s="27">
        <v>9081198.7608317602</v>
      </c>
      <c r="AD51" s="27">
        <v>9227938.9132779334</v>
      </c>
      <c r="AE51" s="27">
        <v>9289383.3477341868</v>
      </c>
      <c r="AF51" s="27">
        <v>9283036.4165043384</v>
      </c>
      <c r="AG51" s="27">
        <v>9228393.8487335723</v>
      </c>
      <c r="AH51" s="27">
        <v>9219463.1880990304</v>
      </c>
      <c r="AI51" s="27">
        <v>9370999.1911976095</v>
      </c>
      <c r="AJ51" s="27">
        <v>9546075.2418053579</v>
      </c>
      <c r="AK51" s="27">
        <v>10160923.499566868</v>
      </c>
      <c r="AL51" s="27">
        <v>10172679.453375569</v>
      </c>
      <c r="AM51" s="27">
        <v>9221975.8228748422</v>
      </c>
      <c r="AN51" s="27">
        <v>9463641.667347474</v>
      </c>
      <c r="AO51" s="27">
        <v>9635634.8427541852</v>
      </c>
      <c r="AP51" s="27">
        <v>12296578.372655854</v>
      </c>
      <c r="AQ51" s="27">
        <v>10778913.897962799</v>
      </c>
      <c r="AR51" s="27">
        <v>11153799.309059512</v>
      </c>
      <c r="AS51" s="27">
        <v>11390321.93630654</v>
      </c>
      <c r="AT51" s="27">
        <v>10744249.715345889</v>
      </c>
      <c r="AU51" s="27">
        <v>10835130.767389961</v>
      </c>
      <c r="AV51" s="27">
        <v>10607964.607365072</v>
      </c>
      <c r="AW51" s="27">
        <v>10540139.023886329</v>
      </c>
      <c r="AX51" s="27">
        <v>10039845.872609699</v>
      </c>
      <c r="AY51" s="27">
        <v>10161742.033807667</v>
      </c>
      <c r="AZ51" s="27">
        <v>10230314.688522136</v>
      </c>
      <c r="BA51" s="27">
        <v>10095231.984618949</v>
      </c>
      <c r="BB51" s="27">
        <v>9633139.1405388135</v>
      </c>
    </row>
    <row r="52" spans="1:54" x14ac:dyDescent="0.25">
      <c r="A52" s="26" t="s">
        <v>400</v>
      </c>
      <c r="B52" s="26" t="s">
        <v>3</v>
      </c>
      <c r="C52" s="45">
        <v>204302.50058994241</v>
      </c>
      <c r="D52" s="45">
        <v>184790.13628871943</v>
      </c>
      <c r="E52" s="45">
        <v>259034.67778124078</v>
      </c>
      <c r="F52" s="45">
        <v>358512.47171486192</v>
      </c>
      <c r="G52" s="45">
        <v>226502.39710757841</v>
      </c>
      <c r="H52" s="45">
        <v>177820.89415335772</v>
      </c>
      <c r="I52" s="45">
        <v>346771.29993069998</v>
      </c>
      <c r="J52" s="45">
        <v>254269.8645997484</v>
      </c>
      <c r="K52" s="45">
        <v>300411.01160348923</v>
      </c>
      <c r="L52" s="45">
        <v>288706.51833348977</v>
      </c>
      <c r="M52" s="45">
        <v>418348.14201039262</v>
      </c>
      <c r="N52" s="45">
        <v>377875.83682267927</v>
      </c>
      <c r="O52" s="45">
        <v>421130.0615105523</v>
      </c>
      <c r="P52" s="45">
        <v>207925.78809449665</v>
      </c>
      <c r="Q52" s="45">
        <v>423778.15762235702</v>
      </c>
      <c r="R52" s="45">
        <v>219270.12646494122</v>
      </c>
      <c r="S52" s="45">
        <v>319527.75156589423</v>
      </c>
      <c r="T52" s="45">
        <v>214894.22177239668</v>
      </c>
      <c r="U52" s="45">
        <v>399778.47301663156</v>
      </c>
      <c r="V52" s="45">
        <v>259998.749990993</v>
      </c>
      <c r="W52" s="45">
        <v>465348.57001732738</v>
      </c>
      <c r="X52" s="45">
        <v>220953.88991261431</v>
      </c>
      <c r="Y52" s="45">
        <v>233891.7875172841</v>
      </c>
      <c r="Z52" s="45">
        <v>427061.44427699095</v>
      </c>
      <c r="AA52" s="45">
        <v>182730.98902167453</v>
      </c>
      <c r="AB52" s="45">
        <v>209155.90677071718</v>
      </c>
      <c r="AC52" s="45">
        <v>314606.66656079044</v>
      </c>
      <c r="AD52" s="45">
        <v>373917.19071490725</v>
      </c>
      <c r="AE52" s="45">
        <v>285947.03032336826</v>
      </c>
      <c r="AF52" s="45">
        <v>204713.81354130476</v>
      </c>
      <c r="AG52" s="45">
        <v>215890.47017746611</v>
      </c>
      <c r="AH52" s="45">
        <v>346777.63438561268</v>
      </c>
      <c r="AI52" s="45">
        <v>223958.16269670561</v>
      </c>
      <c r="AJ52" s="45">
        <v>227741.69656624534</v>
      </c>
      <c r="AK52" s="45">
        <v>302339.90878534538</v>
      </c>
      <c r="AL52" s="45">
        <v>227500.04221995419</v>
      </c>
      <c r="AM52" s="45">
        <v>263089.05213832314</v>
      </c>
      <c r="AN52" s="45">
        <v>114371.91795365035</v>
      </c>
      <c r="AO52" s="45">
        <v>83415.951259485766</v>
      </c>
      <c r="AP52" s="45">
        <v>199112.59042449453</v>
      </c>
      <c r="AQ52" s="45">
        <v>138330.8756358941</v>
      </c>
      <c r="AR52" s="45">
        <v>212107.75181029129</v>
      </c>
      <c r="AS52" s="45">
        <v>205901.26114180396</v>
      </c>
      <c r="AT52" s="45">
        <v>182679.72638356173</v>
      </c>
      <c r="AU52" s="45">
        <v>168098.88497814417</v>
      </c>
      <c r="AV52" s="45">
        <v>105344.85256475254</v>
      </c>
      <c r="AW52" s="45">
        <v>162198.63959257401</v>
      </c>
      <c r="AX52" s="45">
        <v>85217.089194515342</v>
      </c>
      <c r="AY52" s="45">
        <v>232832.55115121533</v>
      </c>
      <c r="AZ52" s="45">
        <v>319090.52576349478</v>
      </c>
      <c r="BA52" s="45">
        <v>202178.11832906565</v>
      </c>
      <c r="BB52" s="45">
        <v>283870.87867380219</v>
      </c>
    </row>
    <row r="53" spans="1:54" x14ac:dyDescent="0.25">
      <c r="A53" s="26" t="s">
        <v>400</v>
      </c>
      <c r="B53" s="26" t="s">
        <v>5</v>
      </c>
      <c r="C53" s="29">
        <v>2142833.8497457039</v>
      </c>
      <c r="D53" s="29">
        <v>2235341.4681502129</v>
      </c>
      <c r="E53" s="29">
        <v>2053489.9443189884</v>
      </c>
      <c r="F53" s="29">
        <v>2153243.0344292349</v>
      </c>
      <c r="G53" s="29">
        <v>2118342.818647854</v>
      </c>
      <c r="H53" s="29">
        <v>2091279.971037677</v>
      </c>
      <c r="I53" s="29">
        <v>2129083.7522906801</v>
      </c>
      <c r="J53" s="29">
        <v>2046822.4251803581</v>
      </c>
      <c r="K53" s="29">
        <v>2030508.9039317756</v>
      </c>
      <c r="L53" s="29">
        <v>2088350.1949078955</v>
      </c>
      <c r="M53" s="29">
        <v>2023769.5820022565</v>
      </c>
      <c r="N53" s="29">
        <v>1946320.1658524498</v>
      </c>
      <c r="O53" s="29">
        <v>2009627.1795003458</v>
      </c>
      <c r="P53" s="29">
        <v>1889648.5850809182</v>
      </c>
      <c r="Q53" s="29">
        <v>2016931.188541983</v>
      </c>
      <c r="R53" s="29">
        <v>1883483.6116639662</v>
      </c>
      <c r="S53" s="29">
        <v>1887555.3802949733</v>
      </c>
      <c r="T53" s="29">
        <v>1884233.1268701751</v>
      </c>
      <c r="U53" s="29">
        <v>1854367.2086953348</v>
      </c>
      <c r="V53" s="29">
        <v>1873027.930032487</v>
      </c>
      <c r="W53" s="29">
        <v>1862066.6226673778</v>
      </c>
      <c r="X53" s="29">
        <v>1870534.7579693401</v>
      </c>
      <c r="Y53" s="29">
        <v>1848844.3956589899</v>
      </c>
      <c r="Z53" s="29">
        <v>1943400.768945534</v>
      </c>
      <c r="AA53" s="29">
        <v>1940515.1533621971</v>
      </c>
      <c r="AB53" s="29">
        <v>1886248.1139275096</v>
      </c>
      <c r="AC53" s="29">
        <v>1878892.8319782</v>
      </c>
      <c r="AD53" s="29">
        <v>1913386.3099857233</v>
      </c>
      <c r="AE53" s="29">
        <v>1930955.2442347715</v>
      </c>
      <c r="AF53" s="29">
        <v>1926549.3077904482</v>
      </c>
      <c r="AG53" s="29">
        <v>1901828.9457231709</v>
      </c>
      <c r="AH53" s="29">
        <v>1901862.5628442552</v>
      </c>
      <c r="AI53" s="29">
        <v>1930034.7019256419</v>
      </c>
      <c r="AJ53" s="29">
        <v>1970805.3916850381</v>
      </c>
      <c r="AK53" s="29">
        <v>2084707.4266817796</v>
      </c>
      <c r="AL53" s="29">
        <v>2110050.7986832648</v>
      </c>
      <c r="AM53" s="29">
        <v>1893150.1742263532</v>
      </c>
      <c r="AN53" s="29">
        <v>1954984.5345642925</v>
      </c>
      <c r="AO53" s="29">
        <v>1991460.0401761958</v>
      </c>
      <c r="AP53" s="29">
        <v>2557673.5438417331</v>
      </c>
      <c r="AQ53" s="29">
        <v>2172474.5446797223</v>
      </c>
      <c r="AR53" s="29">
        <v>2268911.0011702306</v>
      </c>
      <c r="AS53" s="29">
        <v>2338545.5368592325</v>
      </c>
      <c r="AT53" s="29">
        <v>2191397.5146397408</v>
      </c>
      <c r="AU53" s="29">
        <v>2222341.1175227431</v>
      </c>
      <c r="AV53" s="29">
        <v>2164730.2133183461</v>
      </c>
      <c r="AW53" s="29">
        <v>2159293.5547231454</v>
      </c>
      <c r="AX53" s="29">
        <v>2046221.6678067448</v>
      </c>
      <c r="AY53" s="29">
        <v>2079705.4292564692</v>
      </c>
      <c r="AZ53" s="29">
        <v>2092267.6353181768</v>
      </c>
      <c r="BA53" s="29">
        <v>2064709.2208928831</v>
      </c>
      <c r="BB53" s="29">
        <v>1967207.8944264003</v>
      </c>
    </row>
    <row r="54" spans="1:54" x14ac:dyDescent="0.25">
      <c r="A54" s="26" t="s">
        <v>400</v>
      </c>
      <c r="B54" s="26" t="s">
        <v>6</v>
      </c>
      <c r="C54" s="29">
        <v>82081.46291150419</v>
      </c>
      <c r="D54" s="29">
        <v>79814.725605812811</v>
      </c>
      <c r="E54" s="29">
        <v>118267.90158665129</v>
      </c>
      <c r="F54" s="29">
        <v>125669.98777563822</v>
      </c>
      <c r="G54" s="29">
        <v>89355.893260855926</v>
      </c>
      <c r="H54" s="29">
        <v>73965.344250968206</v>
      </c>
      <c r="I54" s="29">
        <v>123432.60511008983</v>
      </c>
      <c r="J54" s="29">
        <v>97300.085958106647</v>
      </c>
      <c r="K54" s="29">
        <v>95575.85689004646</v>
      </c>
      <c r="L54" s="29">
        <v>119666.93594537464</v>
      </c>
      <c r="M54" s="29">
        <v>138762.55586767418</v>
      </c>
      <c r="N54" s="29">
        <v>135428.01193796116</v>
      </c>
      <c r="O54" s="29">
        <v>141652.53327296508</v>
      </c>
      <c r="P54" s="29">
        <v>66956.766047595011</v>
      </c>
      <c r="Q54" s="29">
        <v>132177.69142939357</v>
      </c>
      <c r="R54" s="29">
        <v>70300.139941426532</v>
      </c>
      <c r="S54" s="29">
        <v>115095.95258140401</v>
      </c>
      <c r="T54" s="29">
        <v>76215.264857914532</v>
      </c>
      <c r="U54" s="29">
        <v>136546.4410600978</v>
      </c>
      <c r="V54" s="29">
        <v>84515.271143524558</v>
      </c>
      <c r="W54" s="29">
        <v>146642.29579097926</v>
      </c>
      <c r="X54" s="29">
        <v>80549.660808255911</v>
      </c>
      <c r="Y54" s="29">
        <v>74933.424768591271</v>
      </c>
      <c r="Z54" s="29">
        <v>142008.5788291287</v>
      </c>
      <c r="AA54" s="29">
        <v>55173.988963628508</v>
      </c>
      <c r="AB54" s="29">
        <v>84656.60673542782</v>
      </c>
      <c r="AC54" s="29">
        <v>106464.60465682638</v>
      </c>
      <c r="AD54" s="29">
        <v>124966.26177670292</v>
      </c>
      <c r="AE54" s="29">
        <v>89709.554490436625</v>
      </c>
      <c r="AF54" s="29">
        <v>72972.258659953732</v>
      </c>
      <c r="AG54" s="29">
        <v>97681.09193270962</v>
      </c>
      <c r="AH54" s="29">
        <v>117405.74391936854</v>
      </c>
      <c r="AI54" s="29">
        <v>78476.219485327339</v>
      </c>
      <c r="AJ54" s="29">
        <v>80216.263419391209</v>
      </c>
      <c r="AK54" s="29">
        <v>106835.27351413504</v>
      </c>
      <c r="AL54" s="29">
        <v>68510.530763805466</v>
      </c>
      <c r="AM54" s="29">
        <v>89918.078853852392</v>
      </c>
      <c r="AN54" s="29">
        <v>57582.858773516804</v>
      </c>
      <c r="AO54" s="29">
        <v>45136.917794214765</v>
      </c>
      <c r="AP54" s="29">
        <v>64004.700566189982</v>
      </c>
      <c r="AQ54" s="29">
        <v>52597.672712385996</v>
      </c>
      <c r="AR54" s="29">
        <v>78596.01171731278</v>
      </c>
      <c r="AS54" s="29">
        <v>63586.031680816632</v>
      </c>
      <c r="AT54" s="29">
        <v>58774.870258040282</v>
      </c>
      <c r="AU54" s="29">
        <v>62071.063304289739</v>
      </c>
      <c r="AV54" s="29">
        <v>53308.30792323358</v>
      </c>
      <c r="AW54" s="29">
        <v>57222.695146660561</v>
      </c>
      <c r="AX54" s="29">
        <v>60027.397592478555</v>
      </c>
      <c r="AY54" s="29">
        <v>105414.70404026539</v>
      </c>
      <c r="AZ54" s="29">
        <v>108633.70983128446</v>
      </c>
      <c r="BA54" s="29">
        <v>72860.724901710782</v>
      </c>
      <c r="BB54" s="29">
        <v>115555.89267168325</v>
      </c>
    </row>
    <row r="55" spans="1:54" x14ac:dyDescent="0.25">
      <c r="A55" s="26" t="s">
        <v>400</v>
      </c>
      <c r="B55" s="26" t="s">
        <v>1</v>
      </c>
      <c r="C55" s="27">
        <v>10262643.272743657</v>
      </c>
      <c r="D55" s="27">
        <v>10621866.948925517</v>
      </c>
      <c r="E55" s="27">
        <v>9950785.5127598066</v>
      </c>
      <c r="F55" s="27">
        <v>10493377.911068218</v>
      </c>
      <c r="G55" s="27">
        <v>10205042.284995563</v>
      </c>
      <c r="H55" s="27">
        <v>10027177.530328164</v>
      </c>
      <c r="I55" s="27">
        <v>10379820.68401897</v>
      </c>
      <c r="J55" s="27">
        <v>9929235.0719348937</v>
      </c>
      <c r="K55" s="27">
        <v>9897422.1386493817</v>
      </c>
      <c r="L55" s="27">
        <v>10186967.320378499</v>
      </c>
      <c r="M55" s="27">
        <v>10030076.641346691</v>
      </c>
      <c r="N55" s="27">
        <v>9576448.4819861017</v>
      </c>
      <c r="O55" s="27">
        <v>9975484.8767809663</v>
      </c>
      <c r="P55" s="27">
        <v>9183884.691171024</v>
      </c>
      <c r="Q55" s="27">
        <v>10002762.957805332</v>
      </c>
      <c r="R55" s="27">
        <v>9197465.8002922609</v>
      </c>
      <c r="S55" s="27">
        <v>9322640.7290339284</v>
      </c>
      <c r="T55" s="27">
        <v>9189887.6593389288</v>
      </c>
      <c r="U55" s="27">
        <v>9241125.5427234042</v>
      </c>
      <c r="V55" s="27">
        <v>9300108.2068454213</v>
      </c>
      <c r="W55" s="27">
        <v>9450559.4878307488</v>
      </c>
      <c r="X55" s="27">
        <v>9232199.8892947678</v>
      </c>
      <c r="Y55" s="27">
        <v>9178386.737828454</v>
      </c>
      <c r="Z55" s="27">
        <v>9805709.4791754708</v>
      </c>
      <c r="AA55" s="27">
        <v>9559425.1782464944</v>
      </c>
      <c r="AB55" s="27">
        <v>9337577.6591614895</v>
      </c>
      <c r="AC55" s="27">
        <v>9395805.4273925498</v>
      </c>
      <c r="AD55" s="27">
        <v>9601856.1039928403</v>
      </c>
      <c r="AE55" s="27">
        <v>9575330.3780575544</v>
      </c>
      <c r="AF55" s="27">
        <v>9487750.2300456427</v>
      </c>
      <c r="AG55" s="27">
        <v>9444284.3189110383</v>
      </c>
      <c r="AH55" s="27">
        <v>9566240.8224846423</v>
      </c>
      <c r="AI55" s="27">
        <v>9594957.3538943157</v>
      </c>
      <c r="AJ55" s="27">
        <v>9773816.9383716024</v>
      </c>
      <c r="AK55" s="27">
        <v>10463263.408352213</v>
      </c>
      <c r="AL55" s="27">
        <v>10400179.495595522</v>
      </c>
      <c r="AM55" s="27">
        <v>9485064.8750131652</v>
      </c>
      <c r="AN55" s="27">
        <v>9578013.5853011236</v>
      </c>
      <c r="AO55" s="27">
        <v>9719050.7940136716</v>
      </c>
      <c r="AP55" s="27">
        <v>12495690.963080348</v>
      </c>
      <c r="AQ55" s="27">
        <v>10917244.773598693</v>
      </c>
      <c r="AR55" s="27">
        <v>11365907.060869804</v>
      </c>
      <c r="AS55" s="27">
        <v>11596223.197448343</v>
      </c>
      <c r="AT55" s="27">
        <v>10926929.441729451</v>
      </c>
      <c r="AU55" s="27">
        <v>11003229.652368104</v>
      </c>
      <c r="AV55" s="27">
        <v>10713309.459929824</v>
      </c>
      <c r="AW55" s="27">
        <v>10702337.663478903</v>
      </c>
      <c r="AX55" s="27">
        <v>10125062.961804215</v>
      </c>
      <c r="AY55" s="27">
        <v>10394574.584958883</v>
      </c>
      <c r="AZ55" s="27">
        <v>10549405.214285631</v>
      </c>
      <c r="BA55" s="27">
        <v>10297410.102948014</v>
      </c>
      <c r="BB55" s="27">
        <v>9917010.0192126166</v>
      </c>
    </row>
    <row r="56" spans="1:54" x14ac:dyDescent="0.25">
      <c r="A56" s="26" t="s">
        <v>400</v>
      </c>
      <c r="B56" s="26" t="s">
        <v>40</v>
      </c>
      <c r="C56" s="27">
        <v>9955518.3555154391</v>
      </c>
      <c r="D56" s="27">
        <v>10899775.070975026</v>
      </c>
      <c r="E56" s="27">
        <v>10959356.81910859</v>
      </c>
      <c r="F56" s="27">
        <v>10740391.068035927</v>
      </c>
      <c r="G56" s="27">
        <v>11308945.404192239</v>
      </c>
      <c r="H56" s="27">
        <v>11438023.732264053</v>
      </c>
      <c r="I56" s="27">
        <v>11648297.879033906</v>
      </c>
      <c r="J56" s="27">
        <v>11029285.122030143</v>
      </c>
      <c r="K56" s="27">
        <v>11373012.104264202</v>
      </c>
      <c r="L56" s="27">
        <v>10707749.930783497</v>
      </c>
      <c r="M56" s="27">
        <v>10862682.209871031</v>
      </c>
      <c r="N56" s="27">
        <v>10576764.838690689</v>
      </c>
      <c r="O56" s="27">
        <v>10939037.753648106</v>
      </c>
      <c r="P56" s="27">
        <v>10159265.093925947</v>
      </c>
      <c r="Q56" s="27">
        <v>10999841.787921477</v>
      </c>
      <c r="R56" s="27">
        <v>10077999.496806493</v>
      </c>
      <c r="S56" s="27">
        <v>10436245.314084264</v>
      </c>
      <c r="T56" s="27">
        <v>10164742.518410193</v>
      </c>
      <c r="U56" s="27">
        <v>10111380.719002342</v>
      </c>
      <c r="V56" s="27">
        <v>9953886.2369948812</v>
      </c>
      <c r="W56" s="27">
        <v>9843805.9303498007</v>
      </c>
      <c r="X56" s="27">
        <v>9757431.5686682276</v>
      </c>
      <c r="Y56" s="27">
        <v>9770916.7238399424</v>
      </c>
      <c r="Z56" s="27">
        <v>10055576.258546382</v>
      </c>
      <c r="AA56" s="27">
        <v>10196018.416010886</v>
      </c>
      <c r="AB56" s="27">
        <v>9920901.6874554679</v>
      </c>
      <c r="AC56" s="27">
        <v>9860847.232854329</v>
      </c>
      <c r="AD56" s="27">
        <v>10098054.568812627</v>
      </c>
      <c r="AE56" s="27">
        <v>10130199.161688425</v>
      </c>
      <c r="AF56" s="27">
        <v>9983232.1497484911</v>
      </c>
      <c r="AG56" s="27">
        <v>10070699.605433514</v>
      </c>
      <c r="AH56" s="27">
        <v>9968894.4341107979</v>
      </c>
      <c r="AI56" s="27">
        <v>10447612.754604431</v>
      </c>
      <c r="AJ56" s="27">
        <v>10327513.201382462</v>
      </c>
      <c r="AK56" s="27">
        <v>11158500.152506195</v>
      </c>
      <c r="AL56" s="27">
        <v>10929563.044395532</v>
      </c>
      <c r="AM56" s="27">
        <v>9982328.3236354925</v>
      </c>
      <c r="AN56" s="27">
        <v>10350221.284128703</v>
      </c>
      <c r="AO56" s="27">
        <v>10728090.062271278</v>
      </c>
      <c r="AP56" s="27">
        <v>12309079.730643598</v>
      </c>
      <c r="AQ56" s="27">
        <v>11608927.440111548</v>
      </c>
      <c r="AR56" s="27">
        <v>11809559.172286347</v>
      </c>
      <c r="AS56" s="27">
        <v>11761691.244523069</v>
      </c>
      <c r="AT56" s="27">
        <v>11682241.880748782</v>
      </c>
      <c r="AU56" s="27">
        <v>11424026.556185042</v>
      </c>
      <c r="AV56" s="27">
        <v>11309556.666055385</v>
      </c>
      <c r="AW56" s="27">
        <v>11309642.723226801</v>
      </c>
      <c r="AX56" s="27">
        <v>10795553.362395298</v>
      </c>
      <c r="AY56" s="27">
        <v>10770452.07629328</v>
      </c>
      <c r="AZ56" s="27">
        <v>10818463.5683477</v>
      </c>
      <c r="BA56" s="27">
        <v>10680028.620597877</v>
      </c>
      <c r="BB56" s="27">
        <v>10168019.472290272</v>
      </c>
    </row>
    <row r="57" spans="1:54" x14ac:dyDescent="0.25">
      <c r="A57" s="26" t="s">
        <v>400</v>
      </c>
      <c r="B57" s="26" t="s">
        <v>117</v>
      </c>
      <c r="C57" s="27">
        <v>8161109.2777076326</v>
      </c>
      <c r="D57" s="27">
        <v>8376341.6448802883</v>
      </c>
      <c r="E57" s="27">
        <v>8460241.1555291396</v>
      </c>
      <c r="F57" s="27">
        <v>8515870.7838801742</v>
      </c>
      <c r="G57" s="27">
        <v>7502316.2787596788</v>
      </c>
      <c r="H57" s="27">
        <v>8028731.9411259778</v>
      </c>
      <c r="I57" s="27">
        <v>8534541.4818049259</v>
      </c>
      <c r="J57" s="27">
        <v>8137346.4874827787</v>
      </c>
      <c r="K57" s="27">
        <v>8584818.5677462928</v>
      </c>
      <c r="L57" s="27">
        <v>8052505.5258245384</v>
      </c>
      <c r="M57" s="27">
        <v>8164694.0847957553</v>
      </c>
      <c r="N57" s="27">
        <v>8234611.4297087118</v>
      </c>
      <c r="O57" s="27">
        <v>7885020.1735833008</v>
      </c>
      <c r="P57" s="27">
        <v>7746617.8815841768</v>
      </c>
      <c r="Q57" s="27">
        <v>8474026.7136132438</v>
      </c>
      <c r="R57" s="27">
        <v>7752752.0910352189</v>
      </c>
      <c r="S57" s="27">
        <v>7700789.0822357759</v>
      </c>
      <c r="T57" s="27">
        <v>7567411.0962243881</v>
      </c>
      <c r="U57" s="27">
        <v>7938783.7097934652</v>
      </c>
      <c r="V57" s="27">
        <v>7789069.7858817847</v>
      </c>
      <c r="W57" s="27">
        <v>7842303.7455626633</v>
      </c>
      <c r="X57" s="27">
        <v>7786498.3364989385</v>
      </c>
      <c r="Y57" s="27">
        <v>8013533.965912763</v>
      </c>
      <c r="Z57" s="27">
        <v>8079077.8727086987</v>
      </c>
      <c r="AA57" s="27">
        <v>7965865.2844834309</v>
      </c>
      <c r="AB57" s="27">
        <v>7923731.3085504398</v>
      </c>
      <c r="AC57" s="27">
        <v>7809650.4752330948</v>
      </c>
      <c r="AD57" s="27">
        <v>8039677.6427096277</v>
      </c>
      <c r="AE57" s="27">
        <v>8214302.1948987097</v>
      </c>
      <c r="AF57" s="27">
        <v>7953061.6361456476</v>
      </c>
      <c r="AG57" s="27">
        <v>8065025.1511751991</v>
      </c>
      <c r="AH57" s="27">
        <v>7949860.5859720055</v>
      </c>
      <c r="AI57" s="27">
        <v>8407735.2695601191</v>
      </c>
      <c r="AJ57" s="27">
        <v>8343120.3312927214</v>
      </c>
      <c r="AK57" s="27">
        <v>8861464.4795533698</v>
      </c>
      <c r="AL57" s="27">
        <v>9501036.8988212887</v>
      </c>
      <c r="AM57" s="27">
        <v>7846680.2006607242</v>
      </c>
      <c r="AN57" s="27">
        <v>8134833.4953534342</v>
      </c>
      <c r="AO57" s="27">
        <v>9138597.7408642583</v>
      </c>
      <c r="AP57" s="27">
        <v>9458915.143412292</v>
      </c>
      <c r="AQ57" s="27">
        <v>9696723.9785054512</v>
      </c>
      <c r="AR57" s="27">
        <v>9911520.053660145</v>
      </c>
      <c r="AS57" s="27">
        <v>9873090.3014347889</v>
      </c>
      <c r="AT57" s="27">
        <v>9315775.6031027231</v>
      </c>
      <c r="AU57" s="27">
        <v>9178144.6966501027</v>
      </c>
      <c r="AV57" s="27">
        <v>8971563.1968030035</v>
      </c>
      <c r="AW57" s="27">
        <v>9579103.0227381717</v>
      </c>
      <c r="AX57" s="27">
        <v>9171790.1759074181</v>
      </c>
      <c r="AY57" s="27">
        <v>9210355.2260386664</v>
      </c>
      <c r="AZ57" s="27">
        <v>9649253.1477372553</v>
      </c>
      <c r="BA57" s="27">
        <v>11638842.560483983</v>
      </c>
      <c r="BB57" s="27">
        <v>11025261.618366245</v>
      </c>
    </row>
    <row r="58" spans="1:54" x14ac:dyDescent="0.25">
      <c r="A58" s="26" t="s">
        <v>400</v>
      </c>
      <c r="B58" s="26" t="s">
        <v>10</v>
      </c>
      <c r="C58" s="29">
        <v>3486668.4203788652</v>
      </c>
      <c r="D58" s="29">
        <v>3605434.2893148176</v>
      </c>
      <c r="E58" s="29">
        <v>3441765.605727023</v>
      </c>
      <c r="F58" s="29">
        <v>3580489.632618458</v>
      </c>
      <c r="G58" s="29">
        <v>3496645.819995041</v>
      </c>
      <c r="H58" s="29">
        <v>3406545.101392433</v>
      </c>
      <c r="I58" s="29">
        <v>3571447.8297576844</v>
      </c>
      <c r="J58" s="29">
        <v>3398079.9301910382</v>
      </c>
      <c r="K58" s="29">
        <v>3365271.0138425846</v>
      </c>
      <c r="L58" s="29">
        <v>3476842.1775045814</v>
      </c>
      <c r="M58" s="29">
        <v>3435150.5495941443</v>
      </c>
      <c r="N58" s="29">
        <v>3304280.1647603307</v>
      </c>
      <c r="O58" s="29">
        <v>3421287.8378812307</v>
      </c>
      <c r="P58" s="29">
        <v>3102373.5924765081</v>
      </c>
      <c r="Q58" s="29">
        <v>3382918.1753643323</v>
      </c>
      <c r="R58" s="29">
        <v>3105123.9399241977</v>
      </c>
      <c r="S58" s="29">
        <v>3215990.2867510347</v>
      </c>
      <c r="T58" s="29">
        <v>3113383.930910612</v>
      </c>
      <c r="U58" s="29">
        <v>3178329.027937985</v>
      </c>
      <c r="V58" s="29">
        <v>3133003.5556775643</v>
      </c>
      <c r="W58" s="29">
        <v>3244109.6064670025</v>
      </c>
      <c r="X58" s="29">
        <v>3133733.4735489376</v>
      </c>
      <c r="Y58" s="29">
        <v>3092662.2739566127</v>
      </c>
      <c r="Z58" s="29">
        <v>3371798.1633968423</v>
      </c>
      <c r="AA58" s="29">
        <v>3196877.7527661561</v>
      </c>
      <c r="AB58" s="29">
        <v>3184172.0793249025</v>
      </c>
      <c r="AC58" s="29">
        <v>3200812.80577463</v>
      </c>
      <c r="AD58" s="29">
        <v>3275519.3115031044</v>
      </c>
      <c r="AE58" s="29">
        <v>3218804.29342301</v>
      </c>
      <c r="AF58" s="29">
        <v>3188770.8841575854</v>
      </c>
      <c r="AG58" s="29">
        <v>3199661.3088405132</v>
      </c>
      <c r="AH58" s="29">
        <v>3242563.0737042632</v>
      </c>
      <c r="AI58" s="29">
        <v>3224457.9596448713</v>
      </c>
      <c r="AJ58" s="29">
        <v>3276835.7086949777</v>
      </c>
      <c r="AK58" s="29">
        <v>3467000.0400172519</v>
      </c>
      <c r="AL58" s="29">
        <v>3369822.0133112427</v>
      </c>
      <c r="AM58" s="29">
        <v>3186725.7281919732</v>
      </c>
      <c r="AN58" s="29">
        <v>3198657.8980879467</v>
      </c>
      <c r="AO58" s="29">
        <v>3207664.3870835076</v>
      </c>
      <c r="AP58" s="29">
        <v>4008673.7556509133</v>
      </c>
      <c r="AQ58" s="29">
        <v>3563010.4774251888</v>
      </c>
      <c r="AR58" s="29">
        <v>3754742.2702124128</v>
      </c>
      <c r="AS58" s="29">
        <v>3799454.2564800894</v>
      </c>
      <c r="AT58" s="29">
        <v>3564337.4044132661</v>
      </c>
      <c r="AU58" s="29">
        <v>3605192.80815347</v>
      </c>
      <c r="AV58" s="29">
        <v>3510281.2266345546</v>
      </c>
      <c r="AW58" s="29">
        <v>3496316.6702067978</v>
      </c>
      <c r="AX58" s="29">
        <v>3337863.9929155475</v>
      </c>
      <c r="AY58" s="29">
        <v>3452188.0519052781</v>
      </c>
      <c r="AZ58" s="29">
        <v>3471924.3920172113</v>
      </c>
      <c r="BA58" s="29">
        <v>3382196.7722455123</v>
      </c>
      <c r="BB58" s="29">
        <v>3315936.4955371958</v>
      </c>
    </row>
    <row r="59" spans="1:54" x14ac:dyDescent="0.25">
      <c r="A59" s="26" t="s">
        <v>400</v>
      </c>
      <c r="B59" s="26" t="s">
        <v>119</v>
      </c>
      <c r="C59" s="29">
        <v>3469182.2275430346</v>
      </c>
      <c r="D59" s="29">
        <v>3766599.6142144562</v>
      </c>
      <c r="E59" s="29">
        <v>3759631.2210810976</v>
      </c>
      <c r="F59" s="29">
        <v>3711941.241850487</v>
      </c>
      <c r="G59" s="29">
        <v>4025699.4535994087</v>
      </c>
      <c r="H59" s="29">
        <v>3936877.0773458173</v>
      </c>
      <c r="I59" s="29">
        <v>4031090.9117254615</v>
      </c>
      <c r="J59" s="29">
        <v>3842724.2528662402</v>
      </c>
      <c r="K59" s="29">
        <v>3875157.5994906393</v>
      </c>
      <c r="L59" s="29">
        <v>3668033.9857746214</v>
      </c>
      <c r="M59" s="29">
        <v>3766593.2200215664</v>
      </c>
      <c r="N59" s="29">
        <v>3663951.15427707</v>
      </c>
      <c r="O59" s="29">
        <v>3792262.4799522841</v>
      </c>
      <c r="P59" s="29">
        <v>3463901.5631637457</v>
      </c>
      <c r="Q59" s="29">
        <v>3746461.1504769642</v>
      </c>
      <c r="R59" s="29">
        <v>3511392.7303880574</v>
      </c>
      <c r="S59" s="29">
        <v>3668442.2368337349</v>
      </c>
      <c r="T59" s="29">
        <v>3542932.3613270661</v>
      </c>
      <c r="U59" s="29">
        <v>3530326.1674417276</v>
      </c>
      <c r="V59" s="29">
        <v>3427681.1676534191</v>
      </c>
      <c r="W59" s="29">
        <v>3433722.4831341901</v>
      </c>
      <c r="X59" s="29">
        <v>3387562.0520058847</v>
      </c>
      <c r="Y59" s="29">
        <v>3388513.05257269</v>
      </c>
      <c r="Z59" s="29">
        <v>3495882.3590383567</v>
      </c>
      <c r="AA59" s="29">
        <v>3549576.8935564342</v>
      </c>
      <c r="AB59" s="29">
        <v>3440944.4178472389</v>
      </c>
      <c r="AC59" s="29">
        <v>3431146.3504268564</v>
      </c>
      <c r="AD59" s="29">
        <v>3570622.024425928</v>
      </c>
      <c r="AE59" s="29">
        <v>3530600.2631342937</v>
      </c>
      <c r="AF59" s="29">
        <v>3449304.7895547273</v>
      </c>
      <c r="AG59" s="29">
        <v>3519598.3658244717</v>
      </c>
      <c r="AH59" s="29">
        <v>3431817.0339869889</v>
      </c>
      <c r="AI59" s="29">
        <v>3656580.7649743217</v>
      </c>
      <c r="AJ59" s="29">
        <v>3529608.090824482</v>
      </c>
      <c r="AK59" s="29">
        <v>3776455.0745851398</v>
      </c>
      <c r="AL59" s="29">
        <v>3624507.1434784275</v>
      </c>
      <c r="AM59" s="29">
        <v>3494744.9195038881</v>
      </c>
      <c r="AN59" s="29">
        <v>3607899.4538624287</v>
      </c>
      <c r="AO59" s="29">
        <v>3646074.0391060701</v>
      </c>
      <c r="AP59" s="29">
        <v>4078141.0790544995</v>
      </c>
      <c r="AQ59" s="29">
        <v>3953185.3269305462</v>
      </c>
      <c r="AR59" s="29">
        <v>4013651.63436173</v>
      </c>
      <c r="AS59" s="29">
        <v>3980765.785503306</v>
      </c>
      <c r="AT59" s="29">
        <v>4037934.9346201797</v>
      </c>
      <c r="AU59" s="29">
        <v>3899642.1144163404</v>
      </c>
      <c r="AV59" s="29">
        <v>3850897.6253476506</v>
      </c>
      <c r="AW59" s="29">
        <v>3895542.321823888</v>
      </c>
      <c r="AX59" s="29">
        <v>3786123.959725338</v>
      </c>
      <c r="AY59" s="29">
        <v>3684059.8248610399</v>
      </c>
      <c r="AZ59" s="29">
        <v>3702121.4636345655</v>
      </c>
      <c r="BA59" s="29">
        <v>3687799.3926312369</v>
      </c>
      <c r="BB59" s="29">
        <v>3520367.0424667215</v>
      </c>
    </row>
    <row r="60" spans="1:54" x14ac:dyDescent="0.25">
      <c r="A60" s="26" t="s">
        <v>400</v>
      </c>
      <c r="B60" s="26" t="s">
        <v>120</v>
      </c>
      <c r="C60" s="29">
        <v>2976411.4171120487</v>
      </c>
      <c r="D60" s="29">
        <v>3045513.2376877754</v>
      </c>
      <c r="E60" s="29">
        <v>3099064.5162857259</v>
      </c>
      <c r="F60" s="29">
        <v>3103085.5150106014</v>
      </c>
      <c r="G60" s="29">
        <v>2762383.3924327521</v>
      </c>
      <c r="H60" s="29">
        <v>2923500.47910487</v>
      </c>
      <c r="I60" s="29">
        <v>3146206.562556535</v>
      </c>
      <c r="J60" s="29">
        <v>2956646.6402923465</v>
      </c>
      <c r="K60" s="29">
        <v>3110772.5000687153</v>
      </c>
      <c r="L60" s="29">
        <v>2857297.3392911507</v>
      </c>
      <c r="M60" s="29">
        <v>2966074.2499968121</v>
      </c>
      <c r="N60" s="29">
        <v>2932967.5966222798</v>
      </c>
      <c r="O60" s="29">
        <v>2842426.5645567286</v>
      </c>
      <c r="P60" s="29">
        <v>2772669.3679419551</v>
      </c>
      <c r="Q60" s="29">
        <v>2988424.7197614489</v>
      </c>
      <c r="R60" s="29">
        <v>2806309.8732494852</v>
      </c>
      <c r="S60" s="29">
        <v>2798270.8357693711</v>
      </c>
      <c r="T60" s="29">
        <v>2743469.1145148585</v>
      </c>
      <c r="U60" s="29">
        <v>2882123.947139604</v>
      </c>
      <c r="V60" s="29">
        <v>2767139.6522405203</v>
      </c>
      <c r="W60" s="29">
        <v>2828670.330979507</v>
      </c>
      <c r="X60" s="29">
        <v>2818186.8774974216</v>
      </c>
      <c r="Y60" s="29">
        <v>2887668.137807942</v>
      </c>
      <c r="Z60" s="29">
        <v>2943750.1028510546</v>
      </c>
      <c r="AA60" s="29">
        <v>2894698.3129907567</v>
      </c>
      <c r="AB60" s="29">
        <v>2878009.9001843808</v>
      </c>
      <c r="AC60" s="29">
        <v>2828688.0576474774</v>
      </c>
      <c r="AD60" s="29">
        <v>2893014.0121650323</v>
      </c>
      <c r="AE60" s="29">
        <v>3035699.5029752986</v>
      </c>
      <c r="AF60" s="29">
        <v>2825711.5419582427</v>
      </c>
      <c r="AG60" s="29">
        <v>2990958.3696096893</v>
      </c>
      <c r="AH60" s="29">
        <v>2845307.2906850763</v>
      </c>
      <c r="AI60" s="29">
        <v>3042269.1763179777</v>
      </c>
      <c r="AJ60" s="29">
        <v>2973843.4162129704</v>
      </c>
      <c r="AK60" s="29">
        <v>3171078.9579999256</v>
      </c>
      <c r="AL60" s="29">
        <v>3237422.9839894725</v>
      </c>
      <c r="AM60" s="29">
        <v>2841155.2351434603</v>
      </c>
      <c r="AN60" s="29">
        <v>2979032.2584592104</v>
      </c>
      <c r="AO60" s="29">
        <v>3216973.4400468376</v>
      </c>
      <c r="AP60" s="29">
        <v>3271275.44684909</v>
      </c>
      <c r="AQ60" s="29">
        <v>3449756.5067665549</v>
      </c>
      <c r="AR60" s="29">
        <v>3513961.1723884987</v>
      </c>
      <c r="AS60" s="29">
        <v>3585879.1070352029</v>
      </c>
      <c r="AT60" s="29">
        <v>3380434.2932581119</v>
      </c>
      <c r="AU60" s="29">
        <v>3335706.5259152655</v>
      </c>
      <c r="AV60" s="29">
        <v>3267410.8662927812</v>
      </c>
      <c r="AW60" s="29">
        <v>3488204.6886893534</v>
      </c>
      <c r="AX60" s="29">
        <v>3318639.8527198192</v>
      </c>
      <c r="AY60" s="29">
        <v>3291379.799446105</v>
      </c>
      <c r="AZ60" s="29">
        <v>3492643.6667777123</v>
      </c>
      <c r="BA60" s="29">
        <v>4085025.2694120882</v>
      </c>
      <c r="BB60" s="29">
        <v>3888721.1644824948</v>
      </c>
    </row>
    <row r="61" spans="1:54" x14ac:dyDescent="0.25">
      <c r="A61" s="26" t="s">
        <v>400</v>
      </c>
      <c r="B61" s="26" t="s">
        <v>4</v>
      </c>
      <c r="C61" s="29">
        <v>2224915.3126572082</v>
      </c>
      <c r="D61" s="29">
        <v>2315156.1937560258</v>
      </c>
      <c r="E61" s="29">
        <v>2171757.8459056397</v>
      </c>
      <c r="F61" s="29">
        <v>2278913.0222048732</v>
      </c>
      <c r="G61" s="29">
        <v>2207698.7119087097</v>
      </c>
      <c r="H61" s="29">
        <v>2165245.3152886452</v>
      </c>
      <c r="I61" s="29">
        <v>2252516.3574007698</v>
      </c>
      <c r="J61" s="29">
        <v>2144122.5111384648</v>
      </c>
      <c r="K61" s="29">
        <v>2126084.7608218221</v>
      </c>
      <c r="L61" s="29">
        <v>2208017.1308532702</v>
      </c>
      <c r="M61" s="29">
        <v>2162532.1378699308</v>
      </c>
      <c r="N61" s="29">
        <v>2081748.177790411</v>
      </c>
      <c r="O61" s="29">
        <v>2151279.712773311</v>
      </c>
      <c r="P61" s="29">
        <v>1956605.3511285132</v>
      </c>
      <c r="Q61" s="29">
        <v>2149108.8799713766</v>
      </c>
      <c r="R61" s="29">
        <v>1953783.7516053927</v>
      </c>
      <c r="S61" s="29">
        <v>2002651.3328763773</v>
      </c>
      <c r="T61" s="29">
        <v>1960448.3917280897</v>
      </c>
      <c r="U61" s="29">
        <v>1990913.6497554327</v>
      </c>
      <c r="V61" s="29">
        <v>1957543.2011760115</v>
      </c>
      <c r="W61" s="29">
        <v>2008708.918458357</v>
      </c>
      <c r="X61" s="29">
        <v>1951084.418777596</v>
      </c>
      <c r="Y61" s="29">
        <v>1923777.8204275812</v>
      </c>
      <c r="Z61" s="29">
        <v>2085409.3477746628</v>
      </c>
      <c r="AA61" s="29">
        <v>1995689.1423258255</v>
      </c>
      <c r="AB61" s="29">
        <v>1970904.7206629375</v>
      </c>
      <c r="AC61" s="29">
        <v>1985357.4366350265</v>
      </c>
      <c r="AD61" s="29">
        <v>2038352.5717624263</v>
      </c>
      <c r="AE61" s="29">
        <v>2020664.798725208</v>
      </c>
      <c r="AF61" s="29">
        <v>1999521.5664504019</v>
      </c>
      <c r="AG61" s="29">
        <v>1999510.0376558804</v>
      </c>
      <c r="AH61" s="29">
        <v>2019268.3067636238</v>
      </c>
      <c r="AI61" s="29">
        <v>2008510.9214109692</v>
      </c>
      <c r="AJ61" s="29">
        <v>2051021.6551044292</v>
      </c>
      <c r="AK61" s="29">
        <v>2191542.7001959146</v>
      </c>
      <c r="AL61" s="29">
        <v>2178561.3294470701</v>
      </c>
      <c r="AM61" s="29">
        <v>1983068.2530802055</v>
      </c>
      <c r="AN61" s="29">
        <v>2012567.3933378092</v>
      </c>
      <c r="AO61" s="29">
        <v>2036596.9579704106</v>
      </c>
      <c r="AP61" s="29">
        <v>2621678.244407923</v>
      </c>
      <c r="AQ61" s="29">
        <v>2225072.2173921084</v>
      </c>
      <c r="AR61" s="29">
        <v>2347507.0128875435</v>
      </c>
      <c r="AS61" s="29">
        <v>2402131.5685400493</v>
      </c>
      <c r="AT61" s="29">
        <v>2250172.3848977811</v>
      </c>
      <c r="AU61" s="29">
        <v>2284412.1808270328</v>
      </c>
      <c r="AV61" s="29">
        <v>2218038.5212415797</v>
      </c>
      <c r="AW61" s="29">
        <v>2216516.2498698062</v>
      </c>
      <c r="AX61" s="29">
        <v>2106249.0653992235</v>
      </c>
      <c r="AY61" s="29">
        <v>2185120.1332967347</v>
      </c>
      <c r="AZ61" s="29">
        <v>2200901.3451494612</v>
      </c>
      <c r="BA61" s="29">
        <v>2137569.945794594</v>
      </c>
      <c r="BB61" s="29">
        <v>2082763.7870980836</v>
      </c>
    </row>
    <row r="62" spans="1:54" x14ac:dyDescent="0.25">
      <c r="A62" s="26" t="s">
        <v>400</v>
      </c>
      <c r="B62" s="26" t="s">
        <v>122</v>
      </c>
      <c r="C62" s="29">
        <v>2134132.7227387638</v>
      </c>
      <c r="D62" s="29">
        <v>2352667.4184387121</v>
      </c>
      <c r="E62" s="29">
        <v>2331539.3527832348</v>
      </c>
      <c r="F62" s="29">
        <v>2288763.4359400719</v>
      </c>
      <c r="G62" s="29">
        <v>2481154.9874059795</v>
      </c>
      <c r="H62" s="29">
        <v>2459339.5887032105</v>
      </c>
      <c r="I62" s="29">
        <v>2511140.0630890145</v>
      </c>
      <c r="J62" s="29">
        <v>2377901.8752185046</v>
      </c>
      <c r="K62" s="29">
        <v>2437694.1908232905</v>
      </c>
      <c r="L62" s="29">
        <v>2287475.1764612291</v>
      </c>
      <c r="M62" s="29">
        <v>2349741.1505528861</v>
      </c>
      <c r="N62" s="29">
        <v>2282512.5214347052</v>
      </c>
      <c r="O62" s="29">
        <v>2364769.354352165</v>
      </c>
      <c r="P62" s="29">
        <v>2154579.9408487524</v>
      </c>
      <c r="Q62" s="29">
        <v>2339368.9085325417</v>
      </c>
      <c r="R62" s="29">
        <v>2158084.7268342967</v>
      </c>
      <c r="S62" s="29">
        <v>2264081.2883043368</v>
      </c>
      <c r="T62" s="29">
        <v>2191071.6099718227</v>
      </c>
      <c r="U62" s="29">
        <v>2175554.6224656571</v>
      </c>
      <c r="V62" s="29">
        <v>2138446.979946828</v>
      </c>
      <c r="W62" s="29">
        <v>2124669.2199223205</v>
      </c>
      <c r="X62" s="29">
        <v>2098294.2975721559</v>
      </c>
      <c r="Y62" s="29">
        <v>2103487.1453098678</v>
      </c>
      <c r="Z62" s="29">
        <v>2179685.4358221856</v>
      </c>
      <c r="AA62" s="29">
        <v>2215022.2870641127</v>
      </c>
      <c r="AB62" s="29">
        <v>2145961.2091254098</v>
      </c>
      <c r="AC62" s="29">
        <v>2149640.3502113302</v>
      </c>
      <c r="AD62" s="29">
        <v>2219016.8388687335</v>
      </c>
      <c r="AE62" s="29">
        <v>2215139.2726343954</v>
      </c>
      <c r="AF62" s="29">
        <v>2166092.7203757591</v>
      </c>
      <c r="AG62" s="29">
        <v>2203242.5426257611</v>
      </c>
      <c r="AH62" s="29">
        <v>2174502.0118017616</v>
      </c>
      <c r="AI62" s="29">
        <v>2290619.4892131663</v>
      </c>
      <c r="AJ62" s="29">
        <v>2228219.6211786</v>
      </c>
      <c r="AK62" s="29">
        <v>2412475.5881598978</v>
      </c>
      <c r="AL62" s="29">
        <v>2406682.4978057621</v>
      </c>
      <c r="AM62" s="29">
        <v>2186458.5762400315</v>
      </c>
      <c r="AN62" s="29">
        <v>2277797.2885836209</v>
      </c>
      <c r="AO62" s="29">
        <v>2329801.0855095549</v>
      </c>
      <c r="AP62" s="29">
        <v>2693196.6735437517</v>
      </c>
      <c r="AQ62" s="29">
        <v>2494414.0464722379</v>
      </c>
      <c r="AR62" s="29">
        <v>2537719.4781819955</v>
      </c>
      <c r="AS62" s="29">
        <v>2536863.4657480614</v>
      </c>
      <c r="AT62" s="29">
        <v>2556224.1133313668</v>
      </c>
      <c r="AU62" s="29">
        <v>2483446.0000322191</v>
      </c>
      <c r="AV62" s="29">
        <v>2451057.1890127705</v>
      </c>
      <c r="AW62" s="29">
        <v>2465188.9677028642</v>
      </c>
      <c r="AX62" s="29">
        <v>2378569.5692453492</v>
      </c>
      <c r="AY62" s="29">
        <v>2344834.0161706097</v>
      </c>
      <c r="AZ62" s="29">
        <v>2354161.410464766</v>
      </c>
      <c r="BA62" s="29">
        <v>2331969.6037103282</v>
      </c>
      <c r="BB62" s="29">
        <v>2227067.9920191583</v>
      </c>
    </row>
    <row r="63" spans="1:54" x14ac:dyDescent="0.25">
      <c r="A63" s="26" t="s">
        <v>400</v>
      </c>
      <c r="B63" s="26" t="s">
        <v>123</v>
      </c>
      <c r="C63" s="29">
        <v>1759399.0921014918</v>
      </c>
      <c r="D63" s="29">
        <v>1817595.2743169521</v>
      </c>
      <c r="E63" s="29">
        <v>1833315.7512249618</v>
      </c>
      <c r="F63" s="29">
        <v>1850094.7877933525</v>
      </c>
      <c r="G63" s="29">
        <v>1634159.5625193017</v>
      </c>
      <c r="H63" s="29">
        <v>1741402.3980266708</v>
      </c>
      <c r="I63" s="29">
        <v>1858130.6729649308</v>
      </c>
      <c r="J63" s="29">
        <v>1757659.79990138</v>
      </c>
      <c r="K63" s="29">
        <v>1855936.1098342463</v>
      </c>
      <c r="L63" s="29">
        <v>1722944.7472976954</v>
      </c>
      <c r="M63" s="29">
        <v>1786411.0370419014</v>
      </c>
      <c r="N63" s="29">
        <v>1768411.1376691388</v>
      </c>
      <c r="O63" s="29">
        <v>1705937.5524691294</v>
      </c>
      <c r="P63" s="29">
        <v>1669590.4382064571</v>
      </c>
      <c r="Q63" s="29">
        <v>1815196.2687442955</v>
      </c>
      <c r="R63" s="29">
        <v>1683339.2844879639</v>
      </c>
      <c r="S63" s="29">
        <v>1671112.7178341281</v>
      </c>
      <c r="T63" s="29">
        <v>1638552.1613122029</v>
      </c>
      <c r="U63" s="29">
        <v>1718282.3906570137</v>
      </c>
      <c r="V63" s="29">
        <v>1680479.8292653647</v>
      </c>
      <c r="W63" s="29">
        <v>1699513.5090997396</v>
      </c>
      <c r="X63" s="29">
        <v>1692284.485186181</v>
      </c>
      <c r="Y63" s="29">
        <v>1738627.4235658911</v>
      </c>
      <c r="Z63" s="29">
        <v>1763457.0379252485</v>
      </c>
      <c r="AA63" s="29">
        <v>1739114.6421485038</v>
      </c>
      <c r="AB63" s="29">
        <v>1720602.282582236</v>
      </c>
      <c r="AC63" s="29">
        <v>1700589.0615448169</v>
      </c>
      <c r="AD63" s="29">
        <v>1755118.4108635355</v>
      </c>
      <c r="AE63" s="29">
        <v>1819175.2752061002</v>
      </c>
      <c r="AF63" s="29">
        <v>1710624.3092616373</v>
      </c>
      <c r="AG63" s="29">
        <v>1778062.3416877398</v>
      </c>
      <c r="AH63" s="29">
        <v>1716768.3436407342</v>
      </c>
      <c r="AI63" s="29">
        <v>1833333.7878750798</v>
      </c>
      <c r="AJ63" s="29">
        <v>1799609.1366417278</v>
      </c>
      <c r="AK63" s="29">
        <v>1927951.3496575293</v>
      </c>
      <c r="AL63" s="29">
        <v>2089415.6097210536</v>
      </c>
      <c r="AM63" s="29">
        <v>1718996.9912008066</v>
      </c>
      <c r="AN63" s="29">
        <v>1805323.5686431658</v>
      </c>
      <c r="AO63" s="29">
        <v>1998451.5874568569</v>
      </c>
      <c r="AP63" s="29">
        <v>2101447.6895056013</v>
      </c>
      <c r="AQ63" s="29">
        <v>2091774.075899685</v>
      </c>
      <c r="AR63" s="29">
        <v>2141534.190574375</v>
      </c>
      <c r="AS63" s="29">
        <v>2161760.2583349543</v>
      </c>
      <c r="AT63" s="29">
        <v>2040525.6043573199</v>
      </c>
      <c r="AU63" s="29">
        <v>2021529.4009351623</v>
      </c>
      <c r="AV63" s="29">
        <v>1976902.7280882103</v>
      </c>
      <c r="AW63" s="29">
        <v>2111920.575414578</v>
      </c>
      <c r="AX63" s="29">
        <v>2014648.1354007819</v>
      </c>
      <c r="AY63" s="29">
        <v>2008878.6970761786</v>
      </c>
      <c r="AZ63" s="29">
        <v>2139413.7537173945</v>
      </c>
      <c r="BA63" s="29">
        <v>2535522.3098898754</v>
      </c>
      <c r="BB63" s="29">
        <v>2404845.3758183131</v>
      </c>
    </row>
    <row r="64" spans="1:54" x14ac:dyDescent="0.25">
      <c r="A64" s="26" t="s">
        <v>400</v>
      </c>
      <c r="B64" s="26" t="s">
        <v>47</v>
      </c>
      <c r="C64" s="30">
        <v>2.9433952516851338</v>
      </c>
      <c r="D64" s="30">
        <v>2.9460714290105989</v>
      </c>
      <c r="E64" s="30">
        <v>2.8911862842146823</v>
      </c>
      <c r="F64" s="30">
        <v>2.9307103183522627</v>
      </c>
      <c r="G64" s="30">
        <v>2.9185232964229808</v>
      </c>
      <c r="H64" s="30">
        <v>2.9435035297872711</v>
      </c>
      <c r="I64" s="30">
        <v>2.9063341196063948</v>
      </c>
      <c r="J64" s="30">
        <v>2.9220133945986015</v>
      </c>
      <c r="K64" s="30">
        <v>2.9410475702960275</v>
      </c>
      <c r="L64" s="30">
        <v>2.9299481541868393</v>
      </c>
      <c r="M64" s="30">
        <v>2.9198361167989342</v>
      </c>
      <c r="N64" s="30">
        <v>2.8981950695699288</v>
      </c>
      <c r="O64" s="30">
        <v>2.915710501270973</v>
      </c>
      <c r="P64" s="30">
        <v>2.9602768388187171</v>
      </c>
      <c r="Q64" s="30">
        <v>2.9568444872977331</v>
      </c>
      <c r="R64" s="30">
        <v>2.9620285625432361</v>
      </c>
      <c r="S64" s="30">
        <v>2.8988398277944296</v>
      </c>
      <c r="T64" s="30">
        <v>2.9517360734405287</v>
      </c>
      <c r="U64" s="30">
        <v>2.9075421271657325</v>
      </c>
      <c r="V64" s="30">
        <v>2.9684320625784024</v>
      </c>
      <c r="W64" s="30">
        <v>2.913144324406129</v>
      </c>
      <c r="X64" s="30">
        <v>2.9460705472311108</v>
      </c>
      <c r="Y64" s="30">
        <v>2.9677947104408653</v>
      </c>
      <c r="Z64" s="30">
        <v>2.9081543449495593</v>
      </c>
      <c r="AA64" s="30">
        <v>2.9902379501296319</v>
      </c>
      <c r="AB64" s="30">
        <v>2.9324978131022403</v>
      </c>
      <c r="AC64" s="30">
        <v>2.9354435880915775</v>
      </c>
      <c r="AD64" s="30">
        <v>2.9313996318912374</v>
      </c>
      <c r="AE64" s="30">
        <v>2.9748097446069797</v>
      </c>
      <c r="AF64" s="30">
        <v>2.9753627885849601</v>
      </c>
      <c r="AG64" s="30">
        <v>2.9516512553428473</v>
      </c>
      <c r="AH64" s="30">
        <v>2.9502096351070479</v>
      </c>
      <c r="AI64" s="30">
        <v>2.9756807109840766</v>
      </c>
      <c r="AJ64" s="30">
        <v>2.9826997162039874</v>
      </c>
      <c r="AK64" s="30">
        <v>3.0179588369142758</v>
      </c>
      <c r="AL64" s="30">
        <v>3.0862696767109474</v>
      </c>
      <c r="AM64" s="30">
        <v>2.9764296284119278</v>
      </c>
      <c r="AN64" s="30">
        <v>2.9943851110262676</v>
      </c>
      <c r="AO64" s="30">
        <v>3.0299462852628691</v>
      </c>
      <c r="AP64" s="30">
        <v>3.1171633624376462</v>
      </c>
      <c r="AQ64" s="30">
        <v>3.0640507073355692</v>
      </c>
      <c r="AR64" s="30">
        <v>3.027080487265192</v>
      </c>
      <c r="AS64" s="30">
        <v>3.0520760126722455</v>
      </c>
      <c r="AT64" s="30">
        <v>3.065627128396998</v>
      </c>
      <c r="AU64" s="30">
        <v>3.0520502613572575</v>
      </c>
      <c r="AV64" s="30">
        <v>3.0519803879648406</v>
      </c>
      <c r="AW64" s="30">
        <v>3.0610321298058762</v>
      </c>
      <c r="AX64" s="30">
        <v>3.0333959032765159</v>
      </c>
      <c r="AY64" s="30">
        <v>3.0110105326452512</v>
      </c>
      <c r="AZ64" s="30">
        <v>3.03848932843735</v>
      </c>
      <c r="BA64" s="30">
        <v>3.0445922565620993</v>
      </c>
      <c r="BB64" s="30">
        <v>2.9907116835800616</v>
      </c>
    </row>
    <row r="65" spans="1:54" x14ac:dyDescent="0.25">
      <c r="A65" s="26" t="s">
        <v>400</v>
      </c>
      <c r="B65" s="26" t="s">
        <v>50</v>
      </c>
      <c r="C65" s="30">
        <v>4.6125995063097571</v>
      </c>
      <c r="D65" s="30">
        <v>4.587969907850141</v>
      </c>
      <c r="E65" s="30">
        <v>4.5819037935190483</v>
      </c>
      <c r="F65" s="30">
        <v>4.6045539293622362</v>
      </c>
      <c r="G65" s="30">
        <v>4.6224796118907872</v>
      </c>
      <c r="H65" s="30">
        <v>4.6309660432131947</v>
      </c>
      <c r="I65" s="30">
        <v>4.6081000255183415</v>
      </c>
      <c r="J65" s="30">
        <v>4.6309084580539048</v>
      </c>
      <c r="K65" s="30">
        <v>4.6552340344246703</v>
      </c>
      <c r="L65" s="30">
        <v>4.6136269406758768</v>
      </c>
      <c r="M65" s="30">
        <v>4.6381168009952445</v>
      </c>
      <c r="N65" s="30">
        <v>4.600195443500108</v>
      </c>
      <c r="O65" s="30">
        <v>4.6370003944866482</v>
      </c>
      <c r="P65" s="30">
        <v>4.6937849198225008</v>
      </c>
      <c r="Q65" s="30">
        <v>4.6543770076174811</v>
      </c>
      <c r="R65" s="30">
        <v>4.7075147353103182</v>
      </c>
      <c r="S65" s="30">
        <v>4.6551491894717207</v>
      </c>
      <c r="T65" s="30">
        <v>4.6876457947654808</v>
      </c>
      <c r="U65" s="30">
        <v>4.6416506029071627</v>
      </c>
      <c r="V65" s="30">
        <v>4.7509082820028183</v>
      </c>
      <c r="W65" s="30">
        <v>4.7047929149853429</v>
      </c>
      <c r="X65" s="30">
        <v>4.7318300532987578</v>
      </c>
      <c r="Y65" s="30">
        <v>4.7710222253152157</v>
      </c>
      <c r="Z65" s="30">
        <v>4.7020550136303596</v>
      </c>
      <c r="AA65" s="30">
        <v>4.7900371733774652</v>
      </c>
      <c r="AB65" s="30">
        <v>4.7377113471120422</v>
      </c>
      <c r="AC65" s="30">
        <v>4.7325510530322736</v>
      </c>
      <c r="AD65" s="30">
        <v>4.7105963104757489</v>
      </c>
      <c r="AE65" s="30">
        <v>4.7387030169963937</v>
      </c>
      <c r="AF65" s="30">
        <v>4.7450102010595074</v>
      </c>
      <c r="AG65" s="30">
        <v>4.7232992788488408</v>
      </c>
      <c r="AH65" s="30">
        <v>4.7374788137079742</v>
      </c>
      <c r="AI65" s="30">
        <v>4.7771497040971553</v>
      </c>
      <c r="AJ65" s="30">
        <v>4.765340684749602</v>
      </c>
      <c r="AK65" s="30">
        <v>4.7743826334831816</v>
      </c>
      <c r="AL65" s="30">
        <v>4.7738750133029946</v>
      </c>
      <c r="AM65" s="30">
        <v>4.7830249212453806</v>
      </c>
      <c r="AN65" s="30">
        <v>4.7591020390209886</v>
      </c>
      <c r="AO65" s="30">
        <v>4.7722013705152939</v>
      </c>
      <c r="AP65" s="30">
        <v>4.7662946396011163</v>
      </c>
      <c r="AQ65" s="30">
        <v>4.906467614068827</v>
      </c>
      <c r="AR65" s="30">
        <v>4.8416924841852573</v>
      </c>
      <c r="AS65" s="30">
        <v>4.8274721290542031</v>
      </c>
      <c r="AT65" s="30">
        <v>4.8560410371518401</v>
      </c>
      <c r="AU65" s="30">
        <v>4.8166568821151055</v>
      </c>
      <c r="AV65" s="30">
        <v>4.8300826867212798</v>
      </c>
      <c r="AW65" s="30">
        <v>4.8284498992991987</v>
      </c>
      <c r="AX65" s="30">
        <v>4.8071536876314704</v>
      </c>
      <c r="AY65" s="30">
        <v>4.7569808298257632</v>
      </c>
      <c r="AZ65" s="30">
        <v>4.7932203946966236</v>
      </c>
      <c r="BA65" s="30">
        <v>4.817344163734572</v>
      </c>
      <c r="BB65" s="30">
        <v>4.7614665093779038</v>
      </c>
    </row>
    <row r="66" spans="1:54" x14ac:dyDescent="0.25">
      <c r="A66" s="26" t="s">
        <v>400</v>
      </c>
      <c r="B66" s="26" t="s">
        <v>53</v>
      </c>
      <c r="C66" s="31">
        <v>89.373037700237518</v>
      </c>
      <c r="D66" s="31">
        <v>88.958485709015989</v>
      </c>
      <c r="E66" s="31">
        <v>89.297865100308059</v>
      </c>
      <c r="F66" s="31">
        <v>89.716527601556493</v>
      </c>
      <c r="G66" s="31">
        <v>89.527290349192825</v>
      </c>
      <c r="H66" s="31">
        <v>89.571201918284132</v>
      </c>
      <c r="I66" s="31">
        <v>89.899379278427446</v>
      </c>
      <c r="J66" s="31">
        <v>89.861364872066829</v>
      </c>
      <c r="K66" s="31">
        <v>89.96721450805353</v>
      </c>
      <c r="L66" s="31">
        <v>90.168447468698531</v>
      </c>
      <c r="M66" s="31">
        <v>90.015911897270868</v>
      </c>
      <c r="N66" s="31">
        <v>89.933311120507767</v>
      </c>
      <c r="O66" s="31">
        <v>90.016875563163168</v>
      </c>
      <c r="P66" s="31">
        <v>89.830861290242112</v>
      </c>
      <c r="Q66" s="31">
        <v>90.245592032396644</v>
      </c>
      <c r="R66" s="31">
        <v>89.889139065986427</v>
      </c>
      <c r="S66" s="31">
        <v>89.773502633514141</v>
      </c>
      <c r="T66" s="31">
        <v>89.743800523896837</v>
      </c>
      <c r="U66" s="31">
        <v>89.805999907349673</v>
      </c>
      <c r="V66" s="31">
        <v>89.84604919831736</v>
      </c>
      <c r="W66" s="31">
        <v>89.84285571989254</v>
      </c>
      <c r="X66" s="31">
        <v>89.74856435523148</v>
      </c>
      <c r="Y66" s="31">
        <v>89.712370002554493</v>
      </c>
      <c r="Z66" s="31">
        <v>89.962090223677166</v>
      </c>
      <c r="AA66" s="31">
        <v>89.813345462397606</v>
      </c>
      <c r="AB66" s="31">
        <v>89.808608906744595</v>
      </c>
      <c r="AC66" s="31">
        <v>90.203691862512414</v>
      </c>
      <c r="AD66" s="31">
        <v>90.546848459832901</v>
      </c>
      <c r="AE66" s="31">
        <v>90.756075716304238</v>
      </c>
      <c r="AF66" s="31">
        <v>90.663173309352572</v>
      </c>
      <c r="AG66" s="31">
        <v>90.659374879637014</v>
      </c>
      <c r="AH66" s="31">
        <v>90.253235300934918</v>
      </c>
      <c r="AI66" s="31">
        <v>90.4151006347292</v>
      </c>
      <c r="AJ66" s="31">
        <v>90.823764130060297</v>
      </c>
      <c r="AK66" s="31">
        <v>91.193730502578262</v>
      </c>
      <c r="AL66" s="31">
        <v>90.713589677468704</v>
      </c>
      <c r="AM66" s="31">
        <v>90.410153648244446</v>
      </c>
      <c r="AN66" s="31">
        <v>90.546294972448862</v>
      </c>
      <c r="AO66" s="31">
        <v>90.463085510640127</v>
      </c>
      <c r="AP66" s="31">
        <v>90.297105536461402</v>
      </c>
      <c r="AQ66" s="31">
        <v>90.893712414399459</v>
      </c>
      <c r="AR66" s="31">
        <v>90.86559402957397</v>
      </c>
      <c r="AS66" s="31">
        <v>90.940132398038429</v>
      </c>
      <c r="AT66" s="31">
        <v>90.808323645897858</v>
      </c>
      <c r="AU66" s="31">
        <v>90.996939357547916</v>
      </c>
      <c r="AV66" s="31">
        <v>90.599355754712192</v>
      </c>
      <c r="AW66" s="31">
        <v>90.644617977197527</v>
      </c>
      <c r="AX66" s="31">
        <v>89.998934407515065</v>
      </c>
      <c r="AY66" s="31">
        <v>90.853001757588601</v>
      </c>
      <c r="AZ66" s="31">
        <v>90.707585682819598</v>
      </c>
      <c r="BA66" s="31">
        <v>90.775017803424248</v>
      </c>
      <c r="BB66" s="31">
        <v>90.663656507411588</v>
      </c>
    </row>
    <row r="67" spans="1:54" x14ac:dyDescent="0.25">
      <c r="A67" s="26" t="s">
        <v>400</v>
      </c>
      <c r="B67" s="26" t="s">
        <v>397</v>
      </c>
      <c r="C67" s="32">
        <v>6.2018708122876065</v>
      </c>
      <c r="D67" s="32">
        <v>6.2356762876928551</v>
      </c>
      <c r="E67" s="32">
        <v>6.2706103815454926</v>
      </c>
      <c r="F67" s="32">
        <v>6.27859039349089</v>
      </c>
      <c r="G67" s="32">
        <v>6.2550098864853325</v>
      </c>
      <c r="H67" s="32">
        <v>6.3075997351228299</v>
      </c>
      <c r="I67" s="32">
        <v>6.323370834462362</v>
      </c>
      <c r="J67" s="32">
        <v>6.2646907439710242</v>
      </c>
      <c r="K67" s="32">
        <v>6.2886273391337948</v>
      </c>
      <c r="L67" s="32">
        <v>6.3167260313218359</v>
      </c>
      <c r="M67" s="32">
        <v>6.2662856630059682</v>
      </c>
      <c r="N67" s="32">
        <v>6.236703615983723</v>
      </c>
      <c r="O67" s="32">
        <v>6.2494401436587266</v>
      </c>
      <c r="P67" s="32">
        <v>6.2215534361179134</v>
      </c>
      <c r="Q67" s="32">
        <v>6.3174812450123339</v>
      </c>
      <c r="R67" s="32">
        <v>6.2834559001760271</v>
      </c>
      <c r="S67" s="32">
        <v>6.2696403011608188</v>
      </c>
      <c r="T67" s="32">
        <v>6.2648976891577162</v>
      </c>
      <c r="U67" s="32">
        <v>6.267685047252268</v>
      </c>
      <c r="V67" s="32">
        <v>6.2572485441168633</v>
      </c>
      <c r="W67" s="32">
        <v>6.2309031654456701</v>
      </c>
      <c r="X67" s="32">
        <v>6.2343097842311934</v>
      </c>
      <c r="Y67" s="32">
        <v>6.2319445225467902</v>
      </c>
      <c r="Z67" s="32">
        <v>6.2612030643560894</v>
      </c>
      <c r="AA67" s="32">
        <v>6.3509838947283725</v>
      </c>
      <c r="AB67" s="32">
        <v>6.2573437609118105</v>
      </c>
      <c r="AC67" s="32">
        <v>6.2065565371905933</v>
      </c>
      <c r="AD67" s="32">
        <v>6.1973463961438933</v>
      </c>
      <c r="AE67" s="32">
        <v>6.2144279339731385</v>
      </c>
      <c r="AF67" s="32">
        <v>6.1904067027348919</v>
      </c>
      <c r="AG67" s="32">
        <v>6.1408281852710163</v>
      </c>
      <c r="AH67" s="32">
        <v>6.1402605268266521</v>
      </c>
      <c r="AI67" s="32">
        <v>6.2023346646123141</v>
      </c>
      <c r="AJ67" s="32">
        <v>6.2496019419863256</v>
      </c>
      <c r="AK67" s="32">
        <v>6.2901050269399299</v>
      </c>
      <c r="AL67" s="32">
        <v>6.1787222462061528</v>
      </c>
      <c r="AM67" s="32">
        <v>6.0938116265539373</v>
      </c>
      <c r="AN67" s="32">
        <v>6.0823260719970413</v>
      </c>
      <c r="AO67" s="32">
        <v>6.0847659159707703</v>
      </c>
      <c r="AP67" s="32">
        <v>6.1513180101450251</v>
      </c>
      <c r="AQ67" s="32">
        <v>6.3086705138342136</v>
      </c>
      <c r="AR67" s="32">
        <v>6.2714135154850608</v>
      </c>
      <c r="AS67" s="32">
        <v>6.2982096406233516</v>
      </c>
      <c r="AT67" s="32">
        <v>6.4901519569068915</v>
      </c>
      <c r="AU67" s="32">
        <v>6.4783367343305729</v>
      </c>
      <c r="AV67" s="32">
        <v>6.2162887324994465</v>
      </c>
      <c r="AW67" s="32">
        <v>6.2072926910206689</v>
      </c>
      <c r="AX67" s="32">
        <v>6.1586615831176976</v>
      </c>
      <c r="AY67" s="32">
        <v>6.1906039026045407</v>
      </c>
      <c r="AZ67" s="32">
        <v>6.143066531823334</v>
      </c>
      <c r="BA67" s="32">
        <v>6.1283654137298909</v>
      </c>
      <c r="BB67" s="32">
        <v>6.1365730100347102</v>
      </c>
    </row>
    <row r="68" spans="1:54" x14ac:dyDescent="0.25">
      <c r="A68" s="26" t="s">
        <v>400</v>
      </c>
      <c r="B68" s="26" t="s">
        <v>398</v>
      </c>
      <c r="C68" s="27">
        <v>1342857.6174651419</v>
      </c>
      <c r="D68" s="27">
        <v>1347060.9497525534</v>
      </c>
      <c r="E68" s="27">
        <v>1350590.6358439708</v>
      </c>
      <c r="F68" s="27">
        <v>1354772.3736171701</v>
      </c>
      <c r="G68" s="27">
        <v>1357215.1059500284</v>
      </c>
      <c r="H68" s="27">
        <v>1359166.937080031</v>
      </c>
      <c r="I68" s="27">
        <v>1360452.3786811437</v>
      </c>
      <c r="J68" s="27">
        <v>1362535.3243152713</v>
      </c>
      <c r="K68" s="27">
        <v>1363947.8453565917</v>
      </c>
      <c r="L68" s="27">
        <v>1365555.1282323084</v>
      </c>
      <c r="M68" s="27">
        <v>1368945.0550167819</v>
      </c>
      <c r="N68" s="27">
        <v>1371046.5007571913</v>
      </c>
      <c r="O68" s="27">
        <v>1373514.6900113411</v>
      </c>
      <c r="P68" s="27">
        <v>1375919.5405183125</v>
      </c>
      <c r="Q68" s="27">
        <v>1378009.3707594897</v>
      </c>
      <c r="R68" s="27">
        <v>1378845.6618006071</v>
      </c>
      <c r="S68" s="27">
        <v>1379600.2018194983</v>
      </c>
      <c r="T68" s="27">
        <v>1380412.6960424951</v>
      </c>
      <c r="U68" s="27">
        <v>1381591.0548946904</v>
      </c>
      <c r="V68" s="27">
        <v>1381978.3215012341</v>
      </c>
      <c r="W68" s="27">
        <v>1382662.2914990578</v>
      </c>
      <c r="X68" s="27">
        <v>1383906.3565161021</v>
      </c>
      <c r="Y68" s="27">
        <v>1385095.3875762359</v>
      </c>
      <c r="Z68" s="27">
        <v>1385785.2139439241</v>
      </c>
      <c r="AA68" s="27">
        <v>1385627.0750127505</v>
      </c>
      <c r="AB68" s="27">
        <v>1386192.6521070008</v>
      </c>
      <c r="AC68" s="27">
        <v>1385664.295550596</v>
      </c>
      <c r="AD68" s="27">
        <v>1385552.44743284</v>
      </c>
      <c r="AE68" s="27">
        <v>1385997.627087889</v>
      </c>
      <c r="AF68" s="27">
        <v>1386321.3428958536</v>
      </c>
      <c r="AG68" s="27">
        <v>1387464.515868227</v>
      </c>
      <c r="AH68" s="27">
        <v>1389261.1101574681</v>
      </c>
      <c r="AI68" s="27">
        <v>1389928.9976264203</v>
      </c>
      <c r="AJ68" s="27">
        <v>1391047.11986479</v>
      </c>
      <c r="AK68" s="27">
        <v>1392193.8248291486</v>
      </c>
      <c r="AL68" s="27">
        <v>1393309.0530455951</v>
      </c>
      <c r="AM68" s="27">
        <v>1393599.7196775964</v>
      </c>
      <c r="AN68" s="27">
        <v>1394368.6212708165</v>
      </c>
      <c r="AO68" s="27">
        <v>1395812.6190446145</v>
      </c>
      <c r="AP68" s="27">
        <v>1397679.6194971371</v>
      </c>
      <c r="AQ68" s="27">
        <v>1398846.5929407747</v>
      </c>
      <c r="AR68" s="27">
        <v>1398736.9075834316</v>
      </c>
      <c r="AS68" s="27">
        <v>1399959.3296006932</v>
      </c>
      <c r="AT68" s="27">
        <v>1401057.7081169076</v>
      </c>
      <c r="AU68" s="27">
        <v>1402200.8803725475</v>
      </c>
      <c r="AV68" s="27">
        <v>1403478.3995150637</v>
      </c>
      <c r="AW68" s="27">
        <v>1404353.4717059461</v>
      </c>
      <c r="AX68" s="27">
        <v>1405620.7287773257</v>
      </c>
      <c r="AY68" s="27">
        <v>1407957.6443688658</v>
      </c>
      <c r="AZ68" s="27">
        <v>1408955.6881762843</v>
      </c>
      <c r="BA68" s="27">
        <v>1411250.4695510366</v>
      </c>
      <c r="BB68" s="27">
        <v>1412836.2579941426</v>
      </c>
    </row>
    <row r="69" spans="1:54" x14ac:dyDescent="0.25">
      <c r="A69" s="26" t="s">
        <v>161</v>
      </c>
      <c r="B69" s="26" t="s">
        <v>2</v>
      </c>
      <c r="C69" s="27">
        <v>2043534.279326031</v>
      </c>
      <c r="D69" s="27">
        <v>2091375.2850631706</v>
      </c>
      <c r="E69" s="27">
        <v>1948072.1326174666</v>
      </c>
      <c r="F69" s="27">
        <v>2054719.8293526641</v>
      </c>
      <c r="G69" s="27">
        <v>2023175.2372551537</v>
      </c>
      <c r="H69" s="27">
        <v>1944067.612942179</v>
      </c>
      <c r="I69" s="27">
        <v>1979322.7758262185</v>
      </c>
      <c r="J69" s="27">
        <v>1871129.7968130233</v>
      </c>
      <c r="K69" s="27">
        <v>1860036.882418982</v>
      </c>
      <c r="L69" s="27">
        <v>1840192.6557822302</v>
      </c>
      <c r="M69" s="27">
        <v>1836374.7378526763</v>
      </c>
      <c r="N69" s="27">
        <v>1773648.6123944416</v>
      </c>
      <c r="O69" s="27">
        <v>1774737.1178243554</v>
      </c>
      <c r="P69" s="27">
        <v>1699384.322326767</v>
      </c>
      <c r="Q69" s="27">
        <v>1722713.2977024072</v>
      </c>
      <c r="R69" s="27">
        <v>1647689.9028311402</v>
      </c>
      <c r="S69" s="27">
        <v>1618904.9698469546</v>
      </c>
      <c r="T69" s="27">
        <v>1614910.806742582</v>
      </c>
      <c r="U69" s="27">
        <v>1615256.7649295893</v>
      </c>
      <c r="V69" s="27">
        <v>1614153.1690272086</v>
      </c>
      <c r="W69" s="27">
        <v>1638875.7995687525</v>
      </c>
      <c r="X69" s="27">
        <v>1689891.8753230951</v>
      </c>
      <c r="Y69" s="27">
        <v>1682147.5874457981</v>
      </c>
      <c r="Z69" s="27">
        <v>1708421.3557109942</v>
      </c>
      <c r="AA69" s="27">
        <v>1717719.0532325089</v>
      </c>
      <c r="AB69" s="27">
        <v>1765033.8935239688</v>
      </c>
      <c r="AC69" s="27">
        <v>1786021.4612540223</v>
      </c>
      <c r="AD69" s="27">
        <v>1810258.3141252967</v>
      </c>
      <c r="AE69" s="27">
        <v>1787437.00216404</v>
      </c>
      <c r="AF69" s="27">
        <v>1775242.4167799123</v>
      </c>
      <c r="AG69" s="27">
        <v>1810360.9520186586</v>
      </c>
      <c r="AH69" s="27">
        <v>1709711.7576288648</v>
      </c>
      <c r="AI69" s="27">
        <v>1760993.2229317422</v>
      </c>
      <c r="AJ69" s="27">
        <v>1788929.2636681546</v>
      </c>
      <c r="AK69" s="27">
        <v>1998101.2176090947</v>
      </c>
      <c r="AL69" s="27">
        <v>1959899.7503405092</v>
      </c>
      <c r="AM69" s="27">
        <v>1770022.1455657398</v>
      </c>
      <c r="AN69" s="27">
        <v>1804535.5550464406</v>
      </c>
      <c r="AO69" s="27">
        <v>1868325.007105473</v>
      </c>
      <c r="AP69" s="27">
        <v>2299898.7754719094</v>
      </c>
      <c r="AQ69" s="27">
        <v>2094359.3076873301</v>
      </c>
      <c r="AR69" s="27">
        <v>2200251.6538552307</v>
      </c>
      <c r="AS69" s="27">
        <v>2221795.1249985984</v>
      </c>
      <c r="AT69" s="27">
        <v>2117003.6691409168</v>
      </c>
      <c r="AU69" s="27">
        <v>2156680.1166418833</v>
      </c>
      <c r="AV69" s="27">
        <v>2106375.7614164893</v>
      </c>
      <c r="AW69" s="27">
        <v>2059360.2478298738</v>
      </c>
      <c r="AX69" s="27">
        <v>1966884.3999625954</v>
      </c>
      <c r="AY69" s="27">
        <v>2019326.4123193221</v>
      </c>
      <c r="AZ69" s="27">
        <v>1992740.3966252527</v>
      </c>
      <c r="BA69" s="27">
        <v>1995205.5495747309</v>
      </c>
      <c r="BB69" s="27">
        <v>1882802.5813324663</v>
      </c>
    </row>
    <row r="70" spans="1:54" x14ac:dyDescent="0.25">
      <c r="A70" s="26" t="s">
        <v>161</v>
      </c>
      <c r="B70" s="26" t="s">
        <v>3</v>
      </c>
      <c r="C70" s="45">
        <v>27242.065389939846</v>
      </c>
      <c r="D70" s="45">
        <v>17640.972366635509</v>
      </c>
      <c r="E70" s="45">
        <v>38369.723742665301</v>
      </c>
      <c r="F70" s="45">
        <v>28210.413552285347</v>
      </c>
      <c r="G70" s="45">
        <v>30926.98565694609</v>
      </c>
      <c r="H70" s="45">
        <v>31602.996252453457</v>
      </c>
      <c r="I70" s="45">
        <v>30061.495419887746</v>
      </c>
      <c r="J70" s="45">
        <v>34162.50464798294</v>
      </c>
      <c r="K70" s="45">
        <v>15025.91588324865</v>
      </c>
      <c r="L70" s="45">
        <v>30121.579858705434</v>
      </c>
      <c r="M70" s="45">
        <v>28854.514966186351</v>
      </c>
      <c r="N70" s="45">
        <v>41489.114948854331</v>
      </c>
      <c r="O70" s="45">
        <v>38389.798981352789</v>
      </c>
      <c r="P70" s="45">
        <v>16390.277076070932</v>
      </c>
      <c r="Q70" s="45">
        <v>17262.349231963639</v>
      </c>
      <c r="R70" s="45">
        <v>14910.362280279385</v>
      </c>
      <c r="S70" s="45">
        <v>29519.994921509533</v>
      </c>
      <c r="T70" s="45">
        <v>15470.211621550598</v>
      </c>
      <c r="U70" s="45">
        <v>19145.612781173841</v>
      </c>
      <c r="V70" s="45">
        <v>37215.620430469055</v>
      </c>
      <c r="W70" s="45">
        <v>22227.925182473628</v>
      </c>
      <c r="X70" s="45">
        <v>15127.493594385645</v>
      </c>
      <c r="Y70" s="45">
        <v>16719.911703815156</v>
      </c>
      <c r="Z70" s="45">
        <v>20811.560668770944</v>
      </c>
      <c r="AA70" s="45">
        <v>12625.532766443413</v>
      </c>
      <c r="AB70" s="45">
        <v>16205.076571786996</v>
      </c>
      <c r="AC70" s="45">
        <v>26248.603509279372</v>
      </c>
      <c r="AD70" s="45">
        <v>21413.040496551701</v>
      </c>
      <c r="AE70" s="45">
        <v>21588.200672728868</v>
      </c>
      <c r="AF70" s="45">
        <v>13683.362041401186</v>
      </c>
      <c r="AG70" s="45">
        <v>9885.7324414670111</v>
      </c>
      <c r="AH70" s="45">
        <v>10871.290546326298</v>
      </c>
      <c r="AI70" s="45">
        <v>14951.808090904489</v>
      </c>
      <c r="AJ70" s="45">
        <v>10639.862907982959</v>
      </c>
      <c r="AK70" s="45">
        <v>34862.946634319058</v>
      </c>
      <c r="AL70" s="45">
        <v>23184.941914338786</v>
      </c>
      <c r="AM70" s="45">
        <v>5582.7524722742019</v>
      </c>
      <c r="AN70" s="45">
        <v>16063.031413648048</v>
      </c>
      <c r="AO70" s="45">
        <v>8151.9506841733255</v>
      </c>
      <c r="AP70" s="45">
        <v>53459.573042928692</v>
      </c>
      <c r="AQ70" s="45">
        <v>66440.825857550284</v>
      </c>
      <c r="AR70" s="45">
        <v>21884.74056700692</v>
      </c>
      <c r="AS70" s="45">
        <v>23335.708013352192</v>
      </c>
      <c r="AT70" s="45">
        <v>31699.227397580205</v>
      </c>
      <c r="AU70" s="45">
        <v>38525.120274357061</v>
      </c>
      <c r="AV70" s="45">
        <v>14657.827330832104</v>
      </c>
      <c r="AW70" s="45">
        <v>8924.9667593009617</v>
      </c>
      <c r="AX70" s="45">
        <v>9320.8698498025879</v>
      </c>
      <c r="AY70" s="45">
        <v>13568.115360144064</v>
      </c>
      <c r="AZ70" s="45">
        <v>29431.495377044896</v>
      </c>
      <c r="BA70" s="45">
        <v>16101.372771866008</v>
      </c>
      <c r="BB70" s="45">
        <v>13957.564894312771</v>
      </c>
    </row>
    <row r="71" spans="1:54" x14ac:dyDescent="0.25">
      <c r="A71" s="26" t="s">
        <v>161</v>
      </c>
      <c r="B71" s="26" t="s">
        <v>5</v>
      </c>
      <c r="C71" s="29">
        <v>224897.37418529345</v>
      </c>
      <c r="D71" s="29">
        <v>230874.05069658844</v>
      </c>
      <c r="E71" s="29">
        <v>218845.40458979373</v>
      </c>
      <c r="F71" s="29">
        <v>230205.53945715388</v>
      </c>
      <c r="G71" s="29">
        <v>223764.19635085302</v>
      </c>
      <c r="H71" s="29">
        <v>213581.20641285676</v>
      </c>
      <c r="I71" s="29">
        <v>216654.15603262742</v>
      </c>
      <c r="J71" s="29">
        <v>203861.65151166776</v>
      </c>
      <c r="K71" s="29">
        <v>205352.94510847161</v>
      </c>
      <c r="L71" s="29">
        <v>210077.52818183543</v>
      </c>
      <c r="M71" s="29">
        <v>207089.30873466327</v>
      </c>
      <c r="N71" s="29">
        <v>203149.02525756962</v>
      </c>
      <c r="O71" s="29">
        <v>202081.70717786238</v>
      </c>
      <c r="P71" s="29">
        <v>193503.52190523941</v>
      </c>
      <c r="Q71" s="29">
        <v>198056.48020785084</v>
      </c>
      <c r="R71" s="29">
        <v>190737.20431544105</v>
      </c>
      <c r="S71" s="29">
        <v>189997.50867263641</v>
      </c>
      <c r="T71" s="29">
        <v>187829.56149139279</v>
      </c>
      <c r="U71" s="29">
        <v>187455.97550727797</v>
      </c>
      <c r="V71" s="29">
        <v>184361.26646531388</v>
      </c>
      <c r="W71" s="29">
        <v>185721.62413011037</v>
      </c>
      <c r="X71" s="29">
        <v>190682.36200773876</v>
      </c>
      <c r="Y71" s="29">
        <v>189800.0286148162</v>
      </c>
      <c r="Z71" s="29">
        <v>192849.90142669244</v>
      </c>
      <c r="AA71" s="29">
        <v>194251.0622854016</v>
      </c>
      <c r="AB71" s="29">
        <v>197428.83008414975</v>
      </c>
      <c r="AC71" s="29">
        <v>195863.04219922784</v>
      </c>
      <c r="AD71" s="29">
        <v>195407.02615511714</v>
      </c>
      <c r="AE71" s="29">
        <v>191034.30445882163</v>
      </c>
      <c r="AF71" s="29">
        <v>188554.88351421661</v>
      </c>
      <c r="AG71" s="29">
        <v>189825.37540470398</v>
      </c>
      <c r="AH71" s="29">
        <v>182379.4460357177</v>
      </c>
      <c r="AI71" s="29">
        <v>185574.40901565101</v>
      </c>
      <c r="AJ71" s="29">
        <v>189576.46103436325</v>
      </c>
      <c r="AK71" s="29">
        <v>200145.7511141444</v>
      </c>
      <c r="AL71" s="29">
        <v>195509.96883838958</v>
      </c>
      <c r="AM71" s="29">
        <v>181948.77447331371</v>
      </c>
      <c r="AN71" s="29">
        <v>189582.51771923373</v>
      </c>
      <c r="AO71" s="29">
        <v>193968.7739454766</v>
      </c>
      <c r="AP71" s="29">
        <v>232057.16121050701</v>
      </c>
      <c r="AQ71" s="29">
        <v>212193.82381688213</v>
      </c>
      <c r="AR71" s="29">
        <v>228129.86609235246</v>
      </c>
      <c r="AS71" s="29">
        <v>232677.56788636337</v>
      </c>
      <c r="AT71" s="29">
        <v>223259.42890965266</v>
      </c>
      <c r="AU71" s="29">
        <v>223726.62329424178</v>
      </c>
      <c r="AV71" s="29">
        <v>220690.78922142595</v>
      </c>
      <c r="AW71" s="29">
        <v>214287.51126292176</v>
      </c>
      <c r="AX71" s="29">
        <v>204654.00202833168</v>
      </c>
      <c r="AY71" s="29">
        <v>211104.57898622745</v>
      </c>
      <c r="AZ71" s="29">
        <v>213368.71827375478</v>
      </c>
      <c r="BA71" s="29">
        <v>210390.38996203325</v>
      </c>
      <c r="BB71" s="29">
        <v>199794.68732657106</v>
      </c>
    </row>
    <row r="72" spans="1:54" x14ac:dyDescent="0.25">
      <c r="A72" s="26" t="s">
        <v>161</v>
      </c>
      <c r="B72" s="26" t="s">
        <v>6</v>
      </c>
      <c r="C72" s="29">
        <v>7949.6129777721508</v>
      </c>
      <c r="D72" s="29">
        <v>3554.4464882638026</v>
      </c>
      <c r="E72" s="29">
        <v>6699.6704390831846</v>
      </c>
      <c r="F72" s="29">
        <v>8194.5007740044039</v>
      </c>
      <c r="G72" s="29">
        <v>9334.3289040009931</v>
      </c>
      <c r="H72" s="29">
        <v>5812.8922246649527</v>
      </c>
      <c r="I72" s="29">
        <v>9788.0022839820213</v>
      </c>
      <c r="J72" s="29">
        <v>6314.0029794115981</v>
      </c>
      <c r="K72" s="29">
        <v>3505.3040100431854</v>
      </c>
      <c r="L72" s="29">
        <v>5605.0622394341499</v>
      </c>
      <c r="M72" s="29">
        <v>8584.5985577519805</v>
      </c>
      <c r="N72" s="29">
        <v>8884.9029474182025</v>
      </c>
      <c r="O72" s="29">
        <v>8076.2784618133455</v>
      </c>
      <c r="P72" s="29">
        <v>4948.5279912588721</v>
      </c>
      <c r="Q72" s="29">
        <v>4180.7289807418992</v>
      </c>
      <c r="R72" s="29">
        <v>5356.7124082977434</v>
      </c>
      <c r="S72" s="29">
        <v>4613.9064224423055</v>
      </c>
      <c r="T72" s="29">
        <v>3813.9881686449812</v>
      </c>
      <c r="U72" s="29">
        <v>6870.4950384246449</v>
      </c>
      <c r="V72" s="29">
        <v>5089.0854705709971</v>
      </c>
      <c r="W72" s="29">
        <v>3339.542636718938</v>
      </c>
      <c r="X72" s="29">
        <v>2695.6041073249153</v>
      </c>
      <c r="Y72" s="29">
        <v>3055.4426807109166</v>
      </c>
      <c r="Z72" s="29">
        <v>3622.7256780188904</v>
      </c>
      <c r="AA72" s="29">
        <v>2911.1765384743599</v>
      </c>
      <c r="AB72" s="29">
        <v>3336.6636050187622</v>
      </c>
      <c r="AC72" s="29">
        <v>6580.2717840220548</v>
      </c>
      <c r="AD72" s="29">
        <v>3854.3064346173078</v>
      </c>
      <c r="AE72" s="29">
        <v>2868.5084382833588</v>
      </c>
      <c r="AF72" s="29">
        <v>2131.0087728133644</v>
      </c>
      <c r="AG72" s="29">
        <v>2191.9415508785191</v>
      </c>
      <c r="AH72" s="29">
        <v>2815.1994641724227</v>
      </c>
      <c r="AI72" s="29">
        <v>3499.365546042884</v>
      </c>
      <c r="AJ72" s="29">
        <v>2662.3187049731732</v>
      </c>
      <c r="AK72" s="29">
        <v>6930.109513585252</v>
      </c>
      <c r="AL72" s="29">
        <v>2937.5474260092274</v>
      </c>
      <c r="AM72" s="29">
        <v>1707.3824435231236</v>
      </c>
      <c r="AN72" s="29">
        <v>5768.8003951419305</v>
      </c>
      <c r="AO72" s="29">
        <v>1966.997251615328</v>
      </c>
      <c r="AP72" s="29">
        <v>4856.0456846056868</v>
      </c>
      <c r="AQ72" s="29">
        <v>7065.6903743190278</v>
      </c>
      <c r="AR72" s="29">
        <v>3226.4659608547108</v>
      </c>
      <c r="AS72" s="29">
        <v>3035.6625143477663</v>
      </c>
      <c r="AT72" s="29">
        <v>5051.2300885170334</v>
      </c>
      <c r="AU72" s="29">
        <v>7352.2935646277274</v>
      </c>
      <c r="AV72" s="29">
        <v>2762.0948254767695</v>
      </c>
      <c r="AW72" s="29">
        <v>1593.6929358608249</v>
      </c>
      <c r="AX72" s="29">
        <v>1944.3403294558473</v>
      </c>
      <c r="AY72" s="29">
        <v>2283.0226116440604</v>
      </c>
      <c r="AZ72" s="29">
        <v>6420.6274037103794</v>
      </c>
      <c r="BA72" s="29">
        <v>3689.9886115600948</v>
      </c>
      <c r="BB72" s="29">
        <v>2777.2636856258978</v>
      </c>
    </row>
    <row r="73" spans="1:54" x14ac:dyDescent="0.25">
      <c r="A73" s="26" t="s">
        <v>161</v>
      </c>
      <c r="B73" s="26" t="s">
        <v>1</v>
      </c>
      <c r="C73" s="27">
        <v>2070776.3447159708</v>
      </c>
      <c r="D73" s="27">
        <v>2109016.257429806</v>
      </c>
      <c r="E73" s="27">
        <v>1986441.8563601319</v>
      </c>
      <c r="F73" s="27">
        <v>2082930.2429049495</v>
      </c>
      <c r="G73" s="27">
        <v>2054102.2229120999</v>
      </c>
      <c r="H73" s="27">
        <v>1975670.6091946324</v>
      </c>
      <c r="I73" s="27">
        <v>2009384.2712461064</v>
      </c>
      <c r="J73" s="27">
        <v>1905292.3014610063</v>
      </c>
      <c r="K73" s="27">
        <v>1875062.7983022307</v>
      </c>
      <c r="L73" s="27">
        <v>1870314.2356409356</v>
      </c>
      <c r="M73" s="27">
        <v>1865229.2528188627</v>
      </c>
      <c r="N73" s="27">
        <v>1815137.7273432959</v>
      </c>
      <c r="O73" s="27">
        <v>1813126.9168057081</v>
      </c>
      <c r="P73" s="27">
        <v>1715774.5994028379</v>
      </c>
      <c r="Q73" s="27">
        <v>1739975.646934371</v>
      </c>
      <c r="R73" s="27">
        <v>1662600.2651114196</v>
      </c>
      <c r="S73" s="27">
        <v>1648424.9647684642</v>
      </c>
      <c r="T73" s="27">
        <v>1630381.0183641326</v>
      </c>
      <c r="U73" s="27">
        <v>1634402.3777107631</v>
      </c>
      <c r="V73" s="27">
        <v>1651368.7894576776</v>
      </c>
      <c r="W73" s="27">
        <v>1661103.7247512261</v>
      </c>
      <c r="X73" s="27">
        <v>1705019.3689174808</v>
      </c>
      <c r="Y73" s="27">
        <v>1698867.4991496133</v>
      </c>
      <c r="Z73" s="27">
        <v>1729232.9163797651</v>
      </c>
      <c r="AA73" s="27">
        <v>1730344.5859989524</v>
      </c>
      <c r="AB73" s="27">
        <v>1781238.9700957558</v>
      </c>
      <c r="AC73" s="27">
        <v>1812270.0647633018</v>
      </c>
      <c r="AD73" s="27">
        <v>1831671.3546218483</v>
      </c>
      <c r="AE73" s="27">
        <v>1809025.2028367689</v>
      </c>
      <c r="AF73" s="27">
        <v>1788925.7788213135</v>
      </c>
      <c r="AG73" s="27">
        <v>1820246.6844601256</v>
      </c>
      <c r="AH73" s="27">
        <v>1720583.048175191</v>
      </c>
      <c r="AI73" s="27">
        <v>1775945.0310226467</v>
      </c>
      <c r="AJ73" s="27">
        <v>1799569.1265761375</v>
      </c>
      <c r="AK73" s="27">
        <v>2032964.1642434138</v>
      </c>
      <c r="AL73" s="27">
        <v>1983084.6922548481</v>
      </c>
      <c r="AM73" s="27">
        <v>1775604.8980380141</v>
      </c>
      <c r="AN73" s="27">
        <v>1820598.5864600886</v>
      </c>
      <c r="AO73" s="27">
        <v>1876476.9577896462</v>
      </c>
      <c r="AP73" s="27">
        <v>2353358.3485148381</v>
      </c>
      <c r="AQ73" s="27">
        <v>2160800.1335448804</v>
      </c>
      <c r="AR73" s="27">
        <v>2222136.3944222378</v>
      </c>
      <c r="AS73" s="27">
        <v>2245130.8330119504</v>
      </c>
      <c r="AT73" s="27">
        <v>2148702.8965384969</v>
      </c>
      <c r="AU73" s="27">
        <v>2195205.2369162403</v>
      </c>
      <c r="AV73" s="27">
        <v>2121033.5887473212</v>
      </c>
      <c r="AW73" s="27">
        <v>2068285.2145891748</v>
      </c>
      <c r="AX73" s="27">
        <v>1976205.2698123981</v>
      </c>
      <c r="AY73" s="27">
        <v>2032894.5276794662</v>
      </c>
      <c r="AZ73" s="27">
        <v>2022171.8920022976</v>
      </c>
      <c r="BA73" s="27">
        <v>2011306.9223465968</v>
      </c>
      <c r="BB73" s="27">
        <v>1896760.1462267791</v>
      </c>
    </row>
    <row r="74" spans="1:54" x14ac:dyDescent="0.25">
      <c r="A74" s="26" t="s">
        <v>161</v>
      </c>
      <c r="B74" s="26" t="s">
        <v>40</v>
      </c>
      <c r="C74" s="27">
        <v>1916127.9272523688</v>
      </c>
      <c r="D74" s="27">
        <v>2071506.2921083521</v>
      </c>
      <c r="E74" s="27">
        <v>2045082.5313787479</v>
      </c>
      <c r="F74" s="27">
        <v>2085949.7635305186</v>
      </c>
      <c r="G74" s="27">
        <v>2112476.3377833124</v>
      </c>
      <c r="H74" s="27">
        <v>2163360.9180587577</v>
      </c>
      <c r="I74" s="27">
        <v>2212416.7272459636</v>
      </c>
      <c r="J74" s="27">
        <v>2142993.9577789535</v>
      </c>
      <c r="K74" s="27">
        <v>2105192.0637056166</v>
      </c>
      <c r="L74" s="27">
        <v>1932779.6187809897</v>
      </c>
      <c r="M74" s="27">
        <v>1888191.6357512367</v>
      </c>
      <c r="N74" s="27">
        <v>1922198.9881184204</v>
      </c>
      <c r="O74" s="27">
        <v>1941373.36102682</v>
      </c>
      <c r="P74" s="27">
        <v>1826661.0983898882</v>
      </c>
      <c r="Q74" s="27">
        <v>1887669.1572223413</v>
      </c>
      <c r="R74" s="27">
        <v>1823119.4946419024</v>
      </c>
      <c r="S74" s="27">
        <v>1893080.656807374</v>
      </c>
      <c r="T74" s="27">
        <v>1851283.5536224223</v>
      </c>
      <c r="U74" s="27">
        <v>1841373.2112071097</v>
      </c>
      <c r="V74" s="27">
        <v>1861871.2995836353</v>
      </c>
      <c r="W74" s="27">
        <v>1840765.1649014009</v>
      </c>
      <c r="X74" s="27">
        <v>1864556.8755898788</v>
      </c>
      <c r="Y74" s="27">
        <v>1867471.08331084</v>
      </c>
      <c r="Z74" s="27">
        <v>1929479.803656453</v>
      </c>
      <c r="AA74" s="27">
        <v>1945705.0964126168</v>
      </c>
      <c r="AB74" s="27">
        <v>1977903.0291152589</v>
      </c>
      <c r="AC74" s="27">
        <v>1972930.7618849506</v>
      </c>
      <c r="AD74" s="27">
        <v>2041765.4311450259</v>
      </c>
      <c r="AE74" s="27">
        <v>2071823.1825872601</v>
      </c>
      <c r="AF74" s="27">
        <v>2069153.3326016823</v>
      </c>
      <c r="AG74" s="27">
        <v>1991294.2511973691</v>
      </c>
      <c r="AH74" s="27">
        <v>1995914.3458579534</v>
      </c>
      <c r="AI74" s="27">
        <v>2058236.5074137398</v>
      </c>
      <c r="AJ74" s="27">
        <v>2089817.2147788198</v>
      </c>
      <c r="AK74" s="27">
        <v>2338676.4765475048</v>
      </c>
      <c r="AL74" s="27">
        <v>2198133.3499107086</v>
      </c>
      <c r="AM74" s="27">
        <v>1978159.8451267234</v>
      </c>
      <c r="AN74" s="27">
        <v>2075709.4477632248</v>
      </c>
      <c r="AO74" s="27">
        <v>2204124.688045708</v>
      </c>
      <c r="AP74" s="27">
        <v>2502462.4682479226</v>
      </c>
      <c r="AQ74" s="27">
        <v>2419045.1471936423</v>
      </c>
      <c r="AR74" s="27">
        <v>2376270.5149617088</v>
      </c>
      <c r="AS74" s="27">
        <v>2376269.5773214744</v>
      </c>
      <c r="AT74" s="27">
        <v>2331090.4844386065</v>
      </c>
      <c r="AU74" s="27">
        <v>2349567.1336596366</v>
      </c>
      <c r="AV74" s="27">
        <v>2300005.921917655</v>
      </c>
      <c r="AW74" s="27">
        <v>2310381.0738176918</v>
      </c>
      <c r="AX74" s="27">
        <v>2167003.0012454609</v>
      </c>
      <c r="AY74" s="27">
        <v>2148836.64705793</v>
      </c>
      <c r="AZ74" s="27">
        <v>2192961.6666733036</v>
      </c>
      <c r="BA74" s="27">
        <v>2163850.5590146459</v>
      </c>
      <c r="BB74" s="27">
        <v>2078596.5241855064</v>
      </c>
    </row>
    <row r="75" spans="1:54" x14ac:dyDescent="0.25">
      <c r="A75" s="26" t="s">
        <v>161</v>
      </c>
      <c r="B75" s="26" t="s">
        <v>117</v>
      </c>
      <c r="C75" s="27">
        <v>1340623.3191058135</v>
      </c>
      <c r="D75" s="27">
        <v>1359168.4877598274</v>
      </c>
      <c r="E75" s="27">
        <v>1293839.244854579</v>
      </c>
      <c r="F75" s="27">
        <v>1330081.3531618023</v>
      </c>
      <c r="G75" s="27">
        <v>1160391.5716235959</v>
      </c>
      <c r="H75" s="27">
        <v>1229885.437196061</v>
      </c>
      <c r="I75" s="27">
        <v>1265126.9254214258</v>
      </c>
      <c r="J75" s="27">
        <v>1220551.2271644031</v>
      </c>
      <c r="K75" s="27">
        <v>1199010.5751023828</v>
      </c>
      <c r="L75" s="27">
        <v>1155962.1939930248</v>
      </c>
      <c r="M75" s="27">
        <v>1159241.1558183788</v>
      </c>
      <c r="N75" s="27">
        <v>1191238.6546301823</v>
      </c>
      <c r="O75" s="27">
        <v>1142412.9879455124</v>
      </c>
      <c r="P75" s="27">
        <v>1093504.7130605925</v>
      </c>
      <c r="Q75" s="27">
        <v>1100005.5625561154</v>
      </c>
      <c r="R75" s="27">
        <v>1077383.7211161004</v>
      </c>
      <c r="S75" s="27">
        <v>1070770.8851741208</v>
      </c>
      <c r="T75" s="27">
        <v>1081098.4329773032</v>
      </c>
      <c r="U75" s="27">
        <v>1117808.7519878959</v>
      </c>
      <c r="V75" s="27">
        <v>1174141.165690589</v>
      </c>
      <c r="W75" s="27">
        <v>1199397.5350570297</v>
      </c>
      <c r="X75" s="27">
        <v>1206945.1558575141</v>
      </c>
      <c r="Y75" s="27">
        <v>1259239.1813732863</v>
      </c>
      <c r="Z75" s="27">
        <v>1365741.293582567</v>
      </c>
      <c r="AA75" s="27">
        <v>1408332.4026819074</v>
      </c>
      <c r="AB75" s="27">
        <v>1470690.9211173749</v>
      </c>
      <c r="AC75" s="27">
        <v>1440217.9761376476</v>
      </c>
      <c r="AD75" s="27">
        <v>1557950.8848264599</v>
      </c>
      <c r="AE75" s="27">
        <v>1622100.6628438616</v>
      </c>
      <c r="AF75" s="27">
        <v>1679175.144155978</v>
      </c>
      <c r="AG75" s="27">
        <v>1636176.7228483118</v>
      </c>
      <c r="AH75" s="27">
        <v>1667268.3378015901</v>
      </c>
      <c r="AI75" s="27">
        <v>1714058.8323051585</v>
      </c>
      <c r="AJ75" s="27">
        <v>1744322.32339733</v>
      </c>
      <c r="AK75" s="27">
        <v>1891573.8998466909</v>
      </c>
      <c r="AL75" s="27">
        <v>1958076.3957470465</v>
      </c>
      <c r="AM75" s="27">
        <v>1631795.4594933523</v>
      </c>
      <c r="AN75" s="27">
        <v>1627318.2372786249</v>
      </c>
      <c r="AO75" s="27">
        <v>1882958.2150574974</v>
      </c>
      <c r="AP75" s="27">
        <v>1931850.5477309464</v>
      </c>
      <c r="AQ75" s="27">
        <v>2033066.2117264215</v>
      </c>
      <c r="AR75" s="27">
        <v>2063476.8145028667</v>
      </c>
      <c r="AS75" s="27">
        <v>2034030.2659853292</v>
      </c>
      <c r="AT75" s="27">
        <v>1975523.9564393093</v>
      </c>
      <c r="AU75" s="27">
        <v>1900498.639966984</v>
      </c>
      <c r="AV75" s="27">
        <v>1920925.7689738357</v>
      </c>
      <c r="AW75" s="27">
        <v>2021381.4284821921</v>
      </c>
      <c r="AX75" s="27">
        <v>1925922.166429016</v>
      </c>
      <c r="AY75" s="27">
        <v>1967418.7732208704</v>
      </c>
      <c r="AZ75" s="27">
        <v>2030766.4960249106</v>
      </c>
      <c r="BA75" s="27">
        <v>2339904.4410108388</v>
      </c>
      <c r="BB75" s="27">
        <v>2133003.4847789248</v>
      </c>
    </row>
    <row r="76" spans="1:54" x14ac:dyDescent="0.25">
      <c r="A76" s="26" t="s">
        <v>161</v>
      </c>
      <c r="B76" s="26" t="s">
        <v>10</v>
      </c>
      <c r="C76" s="29">
        <v>595395.912432226</v>
      </c>
      <c r="D76" s="29">
        <v>600158.07215972152</v>
      </c>
      <c r="E76" s="29">
        <v>576579.04514489684</v>
      </c>
      <c r="F76" s="29">
        <v>604004.16909791378</v>
      </c>
      <c r="G76" s="29">
        <v>594850.04242915451</v>
      </c>
      <c r="H76" s="29">
        <v>564264.18527663511</v>
      </c>
      <c r="I76" s="29">
        <v>576330.27791227552</v>
      </c>
      <c r="J76" s="29">
        <v>543071.59049431223</v>
      </c>
      <c r="K76" s="29">
        <v>533990.50379843172</v>
      </c>
      <c r="L76" s="29">
        <v>542885.93580284587</v>
      </c>
      <c r="M76" s="29">
        <v>543789.80039598478</v>
      </c>
      <c r="N76" s="29">
        <v>536387.99200142955</v>
      </c>
      <c r="O76" s="29">
        <v>531601.15477480402</v>
      </c>
      <c r="P76" s="29">
        <v>500495.07996251044</v>
      </c>
      <c r="Q76" s="29">
        <v>507430.19051159918</v>
      </c>
      <c r="R76" s="29">
        <v>490884.10685290454</v>
      </c>
      <c r="S76" s="29">
        <v>485554.92754348827</v>
      </c>
      <c r="T76" s="29">
        <v>479378.59179973113</v>
      </c>
      <c r="U76" s="29">
        <v>481167.01904935879</v>
      </c>
      <c r="V76" s="29">
        <v>480141.64363643085</v>
      </c>
      <c r="W76" s="29">
        <v>478972.3705094101</v>
      </c>
      <c r="X76" s="29">
        <v>490317.01950985275</v>
      </c>
      <c r="Y76" s="29">
        <v>489133.01359673764</v>
      </c>
      <c r="Z76" s="29">
        <v>497265.1037552543</v>
      </c>
      <c r="AA76" s="29">
        <v>496484.14397354319</v>
      </c>
      <c r="AB76" s="29">
        <v>508513.24203636544</v>
      </c>
      <c r="AC76" s="29">
        <v>515914.49617550866</v>
      </c>
      <c r="AD76" s="29">
        <v>511265.67210101179</v>
      </c>
      <c r="AE76" s="29">
        <v>497031.4651468583</v>
      </c>
      <c r="AF76" s="29">
        <v>488629.05138248968</v>
      </c>
      <c r="AG76" s="29">
        <v>494151.94197809609</v>
      </c>
      <c r="AH76" s="29">
        <v>473285.92078660231</v>
      </c>
      <c r="AI76" s="29">
        <v>485009.59864361549</v>
      </c>
      <c r="AJ76" s="29">
        <v>492054.26803731726</v>
      </c>
      <c r="AK76" s="29">
        <v>534229.79760848091</v>
      </c>
      <c r="AL76" s="29">
        <v>515740.70167356188</v>
      </c>
      <c r="AM76" s="29">
        <v>472813.2793204668</v>
      </c>
      <c r="AN76" s="29">
        <v>494100.67822538957</v>
      </c>
      <c r="AO76" s="29">
        <v>503164.00854654552</v>
      </c>
      <c r="AP76" s="29">
        <v>612495.32579519949</v>
      </c>
      <c r="AQ76" s="29">
        <v>570525.07547480799</v>
      </c>
      <c r="AR76" s="29">
        <v>594920.61593658733</v>
      </c>
      <c r="AS76" s="29">
        <v>600697.85293779906</v>
      </c>
      <c r="AT76" s="29">
        <v>580997.43005615345</v>
      </c>
      <c r="AU76" s="29">
        <v>587045.43203585024</v>
      </c>
      <c r="AV76" s="29">
        <v>566451.47862711782</v>
      </c>
      <c r="AW76" s="29">
        <v>548592.35327544669</v>
      </c>
      <c r="AX76" s="29">
        <v>527375.28268739535</v>
      </c>
      <c r="AY76" s="29">
        <v>544838.29536249849</v>
      </c>
      <c r="AZ76" s="29">
        <v>551454.00402843568</v>
      </c>
      <c r="BA76" s="29">
        <v>542319.483893511</v>
      </c>
      <c r="BB76" s="29">
        <v>512992.66558201506</v>
      </c>
    </row>
    <row r="77" spans="1:54" x14ac:dyDescent="0.25">
      <c r="A77" s="26" t="s">
        <v>161</v>
      </c>
      <c r="B77" s="26" t="s">
        <v>119</v>
      </c>
      <c r="C77" s="29">
        <v>589078.90025767114</v>
      </c>
      <c r="D77" s="29">
        <v>635166.56527435291</v>
      </c>
      <c r="E77" s="29">
        <v>619771.55457654828</v>
      </c>
      <c r="F77" s="29">
        <v>640782.72435952525</v>
      </c>
      <c r="G77" s="29">
        <v>644039.87905734149</v>
      </c>
      <c r="H77" s="29">
        <v>678045.62716439948</v>
      </c>
      <c r="I77" s="29">
        <v>677507.96075725823</v>
      </c>
      <c r="J77" s="29">
        <v>661412.5042148896</v>
      </c>
      <c r="K77" s="29">
        <v>653086.53307969775</v>
      </c>
      <c r="L77" s="29">
        <v>599675.58708123746</v>
      </c>
      <c r="M77" s="29">
        <v>575715.41848049068</v>
      </c>
      <c r="N77" s="29">
        <v>597949.38596994663</v>
      </c>
      <c r="O77" s="29">
        <v>594648.30382156</v>
      </c>
      <c r="P77" s="29">
        <v>563809.05753166054</v>
      </c>
      <c r="Q77" s="29">
        <v>582452.97874558705</v>
      </c>
      <c r="R77" s="29">
        <v>559170.06687768199</v>
      </c>
      <c r="S77" s="29">
        <v>584778.81519531563</v>
      </c>
      <c r="T77" s="29">
        <v>572418.38706240244</v>
      </c>
      <c r="U77" s="29">
        <v>563797.97226274188</v>
      </c>
      <c r="V77" s="29">
        <v>569745.72622966976</v>
      </c>
      <c r="W77" s="29">
        <v>561498.03059433482</v>
      </c>
      <c r="X77" s="29">
        <v>575802.20242460887</v>
      </c>
      <c r="Y77" s="29">
        <v>569876.47997854056</v>
      </c>
      <c r="Z77" s="29">
        <v>586045.45578788489</v>
      </c>
      <c r="AA77" s="29">
        <v>585203.1423007038</v>
      </c>
      <c r="AB77" s="29">
        <v>593250.17060688988</v>
      </c>
      <c r="AC77" s="29">
        <v>589478.56856210274</v>
      </c>
      <c r="AD77" s="29">
        <v>609332.31175284192</v>
      </c>
      <c r="AE77" s="29">
        <v>623264.58837695222</v>
      </c>
      <c r="AF77" s="29">
        <v>612972.89297197887</v>
      </c>
      <c r="AG77" s="29">
        <v>561402.9273799822</v>
      </c>
      <c r="AH77" s="29">
        <v>561143.51657157601</v>
      </c>
      <c r="AI77" s="29">
        <v>582753.03992184333</v>
      </c>
      <c r="AJ77" s="29">
        <v>587903.01290250046</v>
      </c>
      <c r="AK77" s="29">
        <v>652053.93474763876</v>
      </c>
      <c r="AL77" s="29">
        <v>605204.59524272755</v>
      </c>
      <c r="AM77" s="29">
        <v>551972.28643734928</v>
      </c>
      <c r="AN77" s="29">
        <v>590166.18247261608</v>
      </c>
      <c r="AO77" s="29">
        <v>603489.95026243431</v>
      </c>
      <c r="AP77" s="29">
        <v>680387.41737491335</v>
      </c>
      <c r="AQ77" s="29">
        <v>666262.51934549084</v>
      </c>
      <c r="AR77" s="29">
        <v>681541.48267093964</v>
      </c>
      <c r="AS77" s="29">
        <v>667737.70105554862</v>
      </c>
      <c r="AT77" s="29">
        <v>654368.17568567686</v>
      </c>
      <c r="AU77" s="29">
        <v>669115.48386004195</v>
      </c>
      <c r="AV77" s="29">
        <v>658416.69530501973</v>
      </c>
      <c r="AW77" s="29">
        <v>652180.88104802545</v>
      </c>
      <c r="AX77" s="29">
        <v>614652.62867390341</v>
      </c>
      <c r="AY77" s="29">
        <v>602707.55045989132</v>
      </c>
      <c r="AZ77" s="29">
        <v>635815.26557745552</v>
      </c>
      <c r="BA77" s="29">
        <v>629486.2771426203</v>
      </c>
      <c r="BB77" s="29">
        <v>600798.564829109</v>
      </c>
    </row>
    <row r="78" spans="1:54" x14ac:dyDescent="0.25">
      <c r="A78" s="26" t="s">
        <v>161</v>
      </c>
      <c r="B78" s="26" t="s">
        <v>120</v>
      </c>
      <c r="C78" s="29">
        <v>378696.44479831529</v>
      </c>
      <c r="D78" s="29">
        <v>385552.0704092079</v>
      </c>
      <c r="E78" s="29">
        <v>369984.5669953358</v>
      </c>
      <c r="F78" s="29">
        <v>378167.28990566503</v>
      </c>
      <c r="G78" s="29">
        <v>334303.41361799068</v>
      </c>
      <c r="H78" s="29">
        <v>355667.91572793428</v>
      </c>
      <c r="I78" s="29">
        <v>360923.87462992949</v>
      </c>
      <c r="J78" s="29">
        <v>347703.76206159545</v>
      </c>
      <c r="K78" s="29">
        <v>341660.82422052213</v>
      </c>
      <c r="L78" s="29">
        <v>333177.13985064829</v>
      </c>
      <c r="M78" s="29">
        <v>334729.43907534046</v>
      </c>
      <c r="N78" s="29">
        <v>338701.99260288104</v>
      </c>
      <c r="O78" s="29">
        <v>323407.5542818674</v>
      </c>
      <c r="P78" s="29">
        <v>313379.58953082759</v>
      </c>
      <c r="Q78" s="29">
        <v>317617.73773405183</v>
      </c>
      <c r="R78" s="29">
        <v>311209.90228888392</v>
      </c>
      <c r="S78" s="29">
        <v>306367.6656141486</v>
      </c>
      <c r="T78" s="29">
        <v>313284.60669717361</v>
      </c>
      <c r="U78" s="29">
        <v>331218.47790913575</v>
      </c>
      <c r="V78" s="29">
        <v>345795.07999888068</v>
      </c>
      <c r="W78" s="29">
        <v>353608.05860982742</v>
      </c>
      <c r="X78" s="29">
        <v>357943.01068414701</v>
      </c>
      <c r="Y78" s="29">
        <v>372734.23984455602</v>
      </c>
      <c r="Z78" s="29">
        <v>422897.3351335068</v>
      </c>
      <c r="AA78" s="29">
        <v>441190.56652226299</v>
      </c>
      <c r="AB78" s="29">
        <v>475981.49482355185</v>
      </c>
      <c r="AC78" s="29">
        <v>450096.99964056141</v>
      </c>
      <c r="AD78" s="29">
        <v>497325.64844262111</v>
      </c>
      <c r="AE78" s="29">
        <v>526138.73069923883</v>
      </c>
      <c r="AF78" s="29">
        <v>552098.12470790965</v>
      </c>
      <c r="AG78" s="29">
        <v>521985.30640478822</v>
      </c>
      <c r="AH78" s="29">
        <v>529797.39795114752</v>
      </c>
      <c r="AI78" s="29">
        <v>547401.58203019015</v>
      </c>
      <c r="AJ78" s="29">
        <v>545392.02769545396</v>
      </c>
      <c r="AK78" s="29">
        <v>575580.09738847532</v>
      </c>
      <c r="AL78" s="29">
        <v>582286.22221521568</v>
      </c>
      <c r="AM78" s="29">
        <v>510143.48075844668</v>
      </c>
      <c r="AN78" s="29">
        <v>513181.28641374398</v>
      </c>
      <c r="AO78" s="29">
        <v>561805.82668180438</v>
      </c>
      <c r="AP78" s="29">
        <v>575222.86232542677</v>
      </c>
      <c r="AQ78" s="29">
        <v>618362.1703230124</v>
      </c>
      <c r="AR78" s="29">
        <v>643408.49379773275</v>
      </c>
      <c r="AS78" s="29">
        <v>641806.08982521715</v>
      </c>
      <c r="AT78" s="29">
        <v>619368.92184608208</v>
      </c>
      <c r="AU78" s="29">
        <v>590863.43203593348</v>
      </c>
      <c r="AV78" s="29">
        <v>597201.14358875866</v>
      </c>
      <c r="AW78" s="29">
        <v>622055.18192181201</v>
      </c>
      <c r="AX78" s="29">
        <v>593424.35105456773</v>
      </c>
      <c r="AY78" s="29">
        <v>615990.05904149823</v>
      </c>
      <c r="AZ78" s="29">
        <v>638873.48652125779</v>
      </c>
      <c r="BA78" s="29">
        <v>717782.12876738701</v>
      </c>
      <c r="BB78" s="29">
        <v>657263.318535642</v>
      </c>
    </row>
    <row r="79" spans="1:54" x14ac:dyDescent="0.25">
      <c r="A79" s="26" t="s">
        <v>161</v>
      </c>
      <c r="B79" s="26" t="s">
        <v>4</v>
      </c>
      <c r="C79" s="29">
        <v>232846.98716306558</v>
      </c>
      <c r="D79" s="29">
        <v>234428.49718485225</v>
      </c>
      <c r="E79" s="29">
        <v>225545.07502887692</v>
      </c>
      <c r="F79" s="29">
        <v>238400.04023115829</v>
      </c>
      <c r="G79" s="29">
        <v>233098.525254854</v>
      </c>
      <c r="H79" s="29">
        <v>219394.0986375217</v>
      </c>
      <c r="I79" s="29">
        <v>226442.15831660945</v>
      </c>
      <c r="J79" s="29">
        <v>210175.65449107936</v>
      </c>
      <c r="K79" s="29">
        <v>208858.2491185148</v>
      </c>
      <c r="L79" s="29">
        <v>215682.59042126959</v>
      </c>
      <c r="M79" s="29">
        <v>215673.90729241524</v>
      </c>
      <c r="N79" s="29">
        <v>212033.92820498781</v>
      </c>
      <c r="O79" s="29">
        <v>210157.98563967572</v>
      </c>
      <c r="P79" s="29">
        <v>198452.04989649827</v>
      </c>
      <c r="Q79" s="29">
        <v>202237.20918859274</v>
      </c>
      <c r="R79" s="29">
        <v>196093.9167237388</v>
      </c>
      <c r="S79" s="29">
        <v>194611.4150950787</v>
      </c>
      <c r="T79" s="29">
        <v>191643.54966003777</v>
      </c>
      <c r="U79" s="29">
        <v>194326.47054570261</v>
      </c>
      <c r="V79" s="29">
        <v>189450.35193588489</v>
      </c>
      <c r="W79" s="29">
        <v>189061.16676682932</v>
      </c>
      <c r="X79" s="29">
        <v>193377.96611506367</v>
      </c>
      <c r="Y79" s="29">
        <v>192855.47129552712</v>
      </c>
      <c r="Z79" s="29">
        <v>196472.62710471131</v>
      </c>
      <c r="AA79" s="29">
        <v>197162.23882387596</v>
      </c>
      <c r="AB79" s="29">
        <v>200765.49368916851</v>
      </c>
      <c r="AC79" s="29">
        <v>202443.31398324989</v>
      </c>
      <c r="AD79" s="29">
        <v>199261.33258973446</v>
      </c>
      <c r="AE79" s="29">
        <v>193902.81289710497</v>
      </c>
      <c r="AF79" s="29">
        <v>190685.89228702997</v>
      </c>
      <c r="AG79" s="29">
        <v>192017.3169555825</v>
      </c>
      <c r="AH79" s="29">
        <v>185194.64549989012</v>
      </c>
      <c r="AI79" s="29">
        <v>189073.77456169389</v>
      </c>
      <c r="AJ79" s="29">
        <v>192238.77973933643</v>
      </c>
      <c r="AK79" s="29">
        <v>207075.86062772965</v>
      </c>
      <c r="AL79" s="29">
        <v>198447.51626439882</v>
      </c>
      <c r="AM79" s="29">
        <v>183656.15691683683</v>
      </c>
      <c r="AN79" s="29">
        <v>195351.31811437567</v>
      </c>
      <c r="AO79" s="29">
        <v>195935.77119709193</v>
      </c>
      <c r="AP79" s="29">
        <v>236913.2068951127</v>
      </c>
      <c r="AQ79" s="29">
        <v>219259.51419120116</v>
      </c>
      <c r="AR79" s="29">
        <v>231356.33205320718</v>
      </c>
      <c r="AS79" s="29">
        <v>235713.23040071112</v>
      </c>
      <c r="AT79" s="29">
        <v>228310.6589981697</v>
      </c>
      <c r="AU79" s="29">
        <v>231078.91685886952</v>
      </c>
      <c r="AV79" s="29">
        <v>223452.88404690271</v>
      </c>
      <c r="AW79" s="29">
        <v>215881.20419878259</v>
      </c>
      <c r="AX79" s="29">
        <v>206598.34235778754</v>
      </c>
      <c r="AY79" s="29">
        <v>213387.60159787151</v>
      </c>
      <c r="AZ79" s="29">
        <v>219789.34567746517</v>
      </c>
      <c r="BA79" s="29">
        <v>214080.37857359333</v>
      </c>
      <c r="BB79" s="29">
        <v>202571.95101219695</v>
      </c>
    </row>
    <row r="80" spans="1:54" x14ac:dyDescent="0.25">
      <c r="A80" s="26" t="s">
        <v>161</v>
      </c>
      <c r="B80" s="26" t="s">
        <v>122</v>
      </c>
      <c r="C80" s="29">
        <v>236314.92368737291</v>
      </c>
      <c r="D80" s="29">
        <v>257768.67053037722</v>
      </c>
      <c r="E80" s="29">
        <v>249329.30288339659</v>
      </c>
      <c r="F80" s="29">
        <v>258821.90784402116</v>
      </c>
      <c r="G80" s="29">
        <v>259146.65987005332</v>
      </c>
      <c r="H80" s="29">
        <v>279496.81589993142</v>
      </c>
      <c r="I80" s="29">
        <v>278332.10649077507</v>
      </c>
      <c r="J80" s="29">
        <v>270905.80071687239</v>
      </c>
      <c r="K80" s="29">
        <v>269619.74214863026</v>
      </c>
      <c r="L80" s="29">
        <v>245817.15640560989</v>
      </c>
      <c r="M80" s="29">
        <v>236302.856690997</v>
      </c>
      <c r="N80" s="29">
        <v>245393.3583862714</v>
      </c>
      <c r="O80" s="29">
        <v>241915.57497438026</v>
      </c>
      <c r="P80" s="29">
        <v>229577.24209591292</v>
      </c>
      <c r="Q80" s="29">
        <v>235154.64839694177</v>
      </c>
      <c r="R80" s="29">
        <v>223391.02160073479</v>
      </c>
      <c r="S80" s="29">
        <v>235224.29597595541</v>
      </c>
      <c r="T80" s="29">
        <v>230434.93589835544</v>
      </c>
      <c r="U80" s="29">
        <v>225147.09215169822</v>
      </c>
      <c r="V80" s="29">
        <v>229635.10784161356</v>
      </c>
      <c r="W80" s="29">
        <v>226075.57022988927</v>
      </c>
      <c r="X80" s="29">
        <v>232226.5239809255</v>
      </c>
      <c r="Y80" s="29">
        <v>229744.8640648335</v>
      </c>
      <c r="Z80" s="29">
        <v>235833.33289888233</v>
      </c>
      <c r="AA80" s="29">
        <v>233600.736706809</v>
      </c>
      <c r="AB80" s="29">
        <v>237008.31615587213</v>
      </c>
      <c r="AC80" s="29">
        <v>234317.03939814356</v>
      </c>
      <c r="AD80" s="29">
        <v>242627.67603484355</v>
      </c>
      <c r="AE80" s="29">
        <v>248251.01804147044</v>
      </c>
      <c r="AF80" s="29">
        <v>244338.32573619168</v>
      </c>
      <c r="AG80" s="29">
        <v>215936.032759711</v>
      </c>
      <c r="AH80" s="29">
        <v>215207.2818503975</v>
      </c>
      <c r="AI80" s="29">
        <v>225945.28871689021</v>
      </c>
      <c r="AJ80" s="29">
        <v>225594.12534114215</v>
      </c>
      <c r="AK80" s="29">
        <v>252433.03008120705</v>
      </c>
      <c r="AL80" s="29">
        <v>231073.89151579086</v>
      </c>
      <c r="AM80" s="29">
        <v>210468.5618796362</v>
      </c>
      <c r="AN80" s="29">
        <v>229059.4792218424</v>
      </c>
      <c r="AO80" s="29">
        <v>230019.16775613325</v>
      </c>
      <c r="AP80" s="29">
        <v>263530.34859735792</v>
      </c>
      <c r="AQ80" s="29">
        <v>254966.24586771234</v>
      </c>
      <c r="AR80" s="29">
        <v>264405.29377816687</v>
      </c>
      <c r="AS80" s="29">
        <v>259253.51258915875</v>
      </c>
      <c r="AT80" s="29">
        <v>256229.40317008831</v>
      </c>
      <c r="AU80" s="29">
        <v>261650.66183968063</v>
      </c>
      <c r="AV80" s="29">
        <v>257669.33158216145</v>
      </c>
      <c r="AW80" s="29">
        <v>251346.84319816789</v>
      </c>
      <c r="AX80" s="29">
        <v>237286.7858775261</v>
      </c>
      <c r="AY80" s="29">
        <v>232314.09613191488</v>
      </c>
      <c r="AZ80" s="29">
        <v>249423.12406638084</v>
      </c>
      <c r="BA80" s="29">
        <v>246360.99188671669</v>
      </c>
      <c r="BB80" s="29">
        <v>234905.11905629883</v>
      </c>
    </row>
    <row r="81" spans="1:54" x14ac:dyDescent="0.25">
      <c r="A81" s="26" t="s">
        <v>161</v>
      </c>
      <c r="B81" s="26" t="s">
        <v>123</v>
      </c>
      <c r="C81" s="29">
        <v>135822.19225010189</v>
      </c>
      <c r="D81" s="29">
        <v>138805.6165775721</v>
      </c>
      <c r="E81" s="29">
        <v>136244.81108154354</v>
      </c>
      <c r="F81" s="29">
        <v>139100.50428014205</v>
      </c>
      <c r="G81" s="29">
        <v>121356.95775547261</v>
      </c>
      <c r="H81" s="29">
        <v>129740.78322686421</v>
      </c>
      <c r="I81" s="29">
        <v>131788.99891907015</v>
      </c>
      <c r="J81" s="29">
        <v>126961.73803769749</v>
      </c>
      <c r="K81" s="29">
        <v>125911.33933311586</v>
      </c>
      <c r="L81" s="29">
        <v>120862.8668503901</v>
      </c>
      <c r="M81" s="29">
        <v>119830.42828696156</v>
      </c>
      <c r="N81" s="29">
        <v>124026.32446229542</v>
      </c>
      <c r="O81" s="29">
        <v>117258.27135449556</v>
      </c>
      <c r="P81" s="29">
        <v>114439.10626797905</v>
      </c>
      <c r="Q81" s="29">
        <v>116485.50455725325</v>
      </c>
      <c r="R81" s="29">
        <v>112957.55792991057</v>
      </c>
      <c r="S81" s="29">
        <v>111695.00563417278</v>
      </c>
      <c r="T81" s="29">
        <v>114903.15419300148</v>
      </c>
      <c r="U81" s="29">
        <v>123981.21726001277</v>
      </c>
      <c r="V81" s="29">
        <v>129794.62498786701</v>
      </c>
      <c r="W81" s="29">
        <v>133229.08969268424</v>
      </c>
      <c r="X81" s="29">
        <v>134568.35264505056</v>
      </c>
      <c r="Y81" s="29">
        <v>141271.13829575566</v>
      </c>
      <c r="Z81" s="29">
        <v>164358.15827423453</v>
      </c>
      <c r="AA81" s="29">
        <v>173124.14270332031</v>
      </c>
      <c r="AB81" s="29">
        <v>189882.82652605348</v>
      </c>
      <c r="AC81" s="29">
        <v>177106.62137018394</v>
      </c>
      <c r="AD81" s="29">
        <v>196590.95577046537</v>
      </c>
      <c r="AE81" s="29">
        <v>211310.0464100485</v>
      </c>
      <c r="AF81" s="29">
        <v>224703.52286697549</v>
      </c>
      <c r="AG81" s="29">
        <v>208944.7142462199</v>
      </c>
      <c r="AH81" s="29">
        <v>211308.683542668</v>
      </c>
      <c r="AI81" s="29">
        <v>217845.83487294806</v>
      </c>
      <c r="AJ81" s="29">
        <v>215615.74304794183</v>
      </c>
      <c r="AK81" s="29">
        <v>228882.59813139497</v>
      </c>
      <c r="AL81" s="29">
        <v>226695.13059597427</v>
      </c>
      <c r="AM81" s="29">
        <v>200915.19699824916</v>
      </c>
      <c r="AN81" s="29">
        <v>202973.65610079418</v>
      </c>
      <c r="AO81" s="29">
        <v>220136.79636274889</v>
      </c>
      <c r="AP81" s="29">
        <v>228263.82895921837</v>
      </c>
      <c r="AQ81" s="29">
        <v>245400.47785073321</v>
      </c>
      <c r="AR81" s="29">
        <v>257441.59212360141</v>
      </c>
      <c r="AS81" s="29">
        <v>256147.2526827993</v>
      </c>
      <c r="AT81" s="29">
        <v>251196.41652426505</v>
      </c>
      <c r="AU81" s="29">
        <v>235858.76555379381</v>
      </c>
      <c r="AV81" s="29">
        <v>240011.6192382772</v>
      </c>
      <c r="AW81" s="29">
        <v>247362.68565290922</v>
      </c>
      <c r="AX81" s="29">
        <v>236218.27885306368</v>
      </c>
      <c r="AY81" s="29">
        <v>248650.22992621237</v>
      </c>
      <c r="AZ81" s="29">
        <v>261164.83771308634</v>
      </c>
      <c r="BA81" s="29">
        <v>288085.36639378243</v>
      </c>
      <c r="BB81" s="29">
        <v>265855.79299313348</v>
      </c>
    </row>
    <row r="82" spans="1:54" x14ac:dyDescent="0.25">
      <c r="A82" s="26" t="s">
        <v>161</v>
      </c>
      <c r="B82" s="26" t="s">
        <v>47</v>
      </c>
      <c r="C82" s="30">
        <v>3.4779821316823156</v>
      </c>
      <c r="D82" s="30">
        <v>3.5141012930815476</v>
      </c>
      <c r="E82" s="30">
        <v>3.4452203441783604</v>
      </c>
      <c r="F82" s="30">
        <v>3.4485362013573955</v>
      </c>
      <c r="G82" s="30">
        <v>3.4531429375441953</v>
      </c>
      <c r="H82" s="30">
        <v>3.5013220061557582</v>
      </c>
      <c r="I82" s="30">
        <v>3.4865151949416737</v>
      </c>
      <c r="J82" s="30">
        <v>3.5083630497533105</v>
      </c>
      <c r="K82" s="30">
        <v>3.5114159989070157</v>
      </c>
      <c r="L82" s="30">
        <v>3.445132968631845</v>
      </c>
      <c r="M82" s="30">
        <v>3.4300556050529321</v>
      </c>
      <c r="N82" s="30">
        <v>3.3840014213786844</v>
      </c>
      <c r="O82" s="30">
        <v>3.4106903277397542</v>
      </c>
      <c r="P82" s="30">
        <v>3.4281547773283965</v>
      </c>
      <c r="Q82" s="30">
        <v>3.4289951198609208</v>
      </c>
      <c r="R82" s="30">
        <v>3.3869506914177294</v>
      </c>
      <c r="S82" s="30">
        <v>3.3949299476954122</v>
      </c>
      <c r="T82" s="30">
        <v>3.4010300965739684</v>
      </c>
      <c r="U82" s="30">
        <v>3.396746478883466</v>
      </c>
      <c r="V82" s="30">
        <v>3.4393367277013662</v>
      </c>
      <c r="W82" s="30">
        <v>3.4680575060823711</v>
      </c>
      <c r="X82" s="30">
        <v>3.4773815737049265</v>
      </c>
      <c r="Y82" s="30">
        <v>3.4732219088164697</v>
      </c>
      <c r="Z82" s="30">
        <v>3.4774869648421278</v>
      </c>
      <c r="AA82" s="30">
        <v>3.4851960671903344</v>
      </c>
      <c r="AB82" s="30">
        <v>3.5028369427759634</v>
      </c>
      <c r="AC82" s="30">
        <v>3.5127333660862798</v>
      </c>
      <c r="AD82" s="30">
        <v>3.5826214326002339</v>
      </c>
      <c r="AE82" s="30">
        <v>3.6396593167441718</v>
      </c>
      <c r="AF82" s="30">
        <v>3.6611121949459693</v>
      </c>
      <c r="AG82" s="30">
        <v>3.6835769119385762</v>
      </c>
      <c r="AH82" s="30">
        <v>3.6353987570886916</v>
      </c>
      <c r="AI82" s="30">
        <v>3.6616698638321363</v>
      </c>
      <c r="AJ82" s="30">
        <v>3.6572574276292196</v>
      </c>
      <c r="AK82" s="30">
        <v>3.8054114041263287</v>
      </c>
      <c r="AL82" s="30">
        <v>3.8451196227480251</v>
      </c>
      <c r="AM82" s="30">
        <v>3.7554040372764823</v>
      </c>
      <c r="AN82" s="30">
        <v>3.6846712961393715</v>
      </c>
      <c r="AO82" s="30">
        <v>3.7293544965787464</v>
      </c>
      <c r="AP82" s="30">
        <v>3.8422470334112107</v>
      </c>
      <c r="AQ82" s="30">
        <v>3.7873885415931947</v>
      </c>
      <c r="AR82" s="30">
        <v>3.7351813584807685</v>
      </c>
      <c r="AS82" s="30">
        <v>3.7375376356546237</v>
      </c>
      <c r="AT82" s="30">
        <v>3.6983001737732724</v>
      </c>
      <c r="AU82" s="30">
        <v>3.7394128582235209</v>
      </c>
      <c r="AV82" s="30">
        <v>3.7444223711587301</v>
      </c>
      <c r="AW82" s="30">
        <v>3.7701677798463491</v>
      </c>
      <c r="AX82" s="30">
        <v>3.7472466660592527</v>
      </c>
      <c r="AY82" s="30">
        <v>3.7311887673514503</v>
      </c>
      <c r="AZ82" s="30">
        <v>3.6669819735283387</v>
      </c>
      <c r="BA82" s="30">
        <v>3.708712266626832</v>
      </c>
      <c r="BB82" s="30">
        <v>3.6974410619980556</v>
      </c>
    </row>
    <row r="83" spans="1:54" x14ac:dyDescent="0.25">
      <c r="A83" s="26" t="s">
        <v>161</v>
      </c>
      <c r="B83" s="26" t="s">
        <v>50</v>
      </c>
      <c r="C83" s="30">
        <v>8.8932924146696433</v>
      </c>
      <c r="D83" s="30">
        <v>8.9964158912250252</v>
      </c>
      <c r="E83" s="30">
        <v>8.8072943118168485</v>
      </c>
      <c r="F83" s="30">
        <v>8.7371220276862847</v>
      </c>
      <c r="G83" s="30">
        <v>8.8121630999865186</v>
      </c>
      <c r="H83" s="30">
        <v>9.0051219310998594</v>
      </c>
      <c r="I83" s="30">
        <v>8.8737198328440368</v>
      </c>
      <c r="J83" s="30">
        <v>9.0652378653202863</v>
      </c>
      <c r="K83" s="30">
        <v>8.9776813040228181</v>
      </c>
      <c r="L83" s="30">
        <v>8.6716050284255779</v>
      </c>
      <c r="M83" s="30">
        <v>8.6483769698202089</v>
      </c>
      <c r="N83" s="30">
        <v>8.5606003846161691</v>
      </c>
      <c r="O83" s="30">
        <v>8.6274471621287177</v>
      </c>
      <c r="P83" s="30">
        <v>8.6457892488270698</v>
      </c>
      <c r="Q83" s="30">
        <v>8.603637549763592</v>
      </c>
      <c r="R83" s="30">
        <v>8.4785917528167154</v>
      </c>
      <c r="S83" s="30">
        <v>8.4703405705318744</v>
      </c>
      <c r="T83" s="30">
        <v>8.5073618248895642</v>
      </c>
      <c r="U83" s="30">
        <v>8.4106008467146864</v>
      </c>
      <c r="V83" s="30">
        <v>8.7166308881629604</v>
      </c>
      <c r="W83" s="30">
        <v>8.7860651299157535</v>
      </c>
      <c r="X83" s="30">
        <v>8.8170302086172576</v>
      </c>
      <c r="Y83" s="30">
        <v>8.8090189390909703</v>
      </c>
      <c r="Z83" s="30">
        <v>8.8013935674518144</v>
      </c>
      <c r="AA83" s="30">
        <v>8.7762474007239319</v>
      </c>
      <c r="AB83" s="30">
        <v>8.8722366446772281</v>
      </c>
      <c r="AC83" s="30">
        <v>8.951987739704995</v>
      </c>
      <c r="AD83" s="30">
        <v>9.1923070613661668</v>
      </c>
      <c r="AE83" s="30">
        <v>9.3295459504072937</v>
      </c>
      <c r="AF83" s="30">
        <v>9.3815318866302526</v>
      </c>
      <c r="AG83" s="30">
        <v>9.4795964932745402</v>
      </c>
      <c r="AH83" s="30">
        <v>9.2906738395749784</v>
      </c>
      <c r="AI83" s="30">
        <v>9.3928681285365894</v>
      </c>
      <c r="AJ83" s="30">
        <v>9.3611139699088746</v>
      </c>
      <c r="AK83" s="30">
        <v>9.8174850418618931</v>
      </c>
      <c r="AL83" s="30">
        <v>9.9929932587955026</v>
      </c>
      <c r="AM83" s="30">
        <v>9.6680935060731095</v>
      </c>
      <c r="AN83" s="30">
        <v>9.3196125013814939</v>
      </c>
      <c r="AO83" s="30">
        <v>9.5770003931650471</v>
      </c>
      <c r="AP83" s="30">
        <v>9.9334198348711205</v>
      </c>
      <c r="AQ83" s="30">
        <v>9.8549891507129548</v>
      </c>
      <c r="AR83" s="30">
        <v>9.6048220280013439</v>
      </c>
      <c r="AS83" s="30">
        <v>9.5248401169303953</v>
      </c>
      <c r="AT83" s="30">
        <v>9.411312226801126</v>
      </c>
      <c r="AU83" s="30">
        <v>9.4998075408885221</v>
      </c>
      <c r="AV83" s="30">
        <v>9.4920841939194514</v>
      </c>
      <c r="AW83" s="30">
        <v>9.580663690780165</v>
      </c>
      <c r="AX83" s="30">
        <v>9.5654459143239432</v>
      </c>
      <c r="AY83" s="30">
        <v>9.5267696551107584</v>
      </c>
      <c r="AZ83" s="30">
        <v>9.2005000777871153</v>
      </c>
      <c r="BA83" s="30">
        <v>9.395101670446552</v>
      </c>
      <c r="BB83" s="30">
        <v>9.3633898313620634</v>
      </c>
    </row>
    <row r="84" spans="1:54" x14ac:dyDescent="0.25">
      <c r="A84" s="26" t="s">
        <v>161</v>
      </c>
      <c r="B84" s="26" t="s">
        <v>53</v>
      </c>
      <c r="C84" s="31">
        <v>61.283710550470083</v>
      </c>
      <c r="D84" s="31">
        <v>61.222631560773131</v>
      </c>
      <c r="E84" s="31">
        <v>61.659747523846889</v>
      </c>
      <c r="F84" s="31">
        <v>61.917026306151648</v>
      </c>
      <c r="G84" s="31">
        <v>61.436938254674914</v>
      </c>
      <c r="H84" s="31">
        <v>61.339861928434367</v>
      </c>
      <c r="I84" s="31">
        <v>61.974400033869678</v>
      </c>
      <c r="J84" s="31">
        <v>61.281964389219937</v>
      </c>
      <c r="K84" s="31">
        <v>61.696289059070409</v>
      </c>
      <c r="L84" s="31">
        <v>62.360415220099988</v>
      </c>
      <c r="M84" s="31">
        <v>61.621015438462699</v>
      </c>
      <c r="N84" s="31">
        <v>61.535830950573157</v>
      </c>
      <c r="O84" s="31">
        <v>61.984247667273763</v>
      </c>
      <c r="P84" s="31">
        <v>61.232461204229025</v>
      </c>
      <c r="Q84" s="31">
        <v>60.906890350717667</v>
      </c>
      <c r="R84" s="31">
        <v>59.995196039527897</v>
      </c>
      <c r="S84" s="31">
        <v>60.551368469917655</v>
      </c>
      <c r="T84" s="31">
        <v>60.157507761872395</v>
      </c>
      <c r="U84" s="31">
        <v>60.786304117734424</v>
      </c>
      <c r="V84" s="31">
        <v>60.740207170846027</v>
      </c>
      <c r="W84" s="31">
        <v>60.89751429388204</v>
      </c>
      <c r="X84" s="31">
        <v>60.946378048415873</v>
      </c>
      <c r="Y84" s="31">
        <v>60.920468917873627</v>
      </c>
      <c r="Z84" s="31">
        <v>61.599118620429202</v>
      </c>
      <c r="AA84" s="31">
        <v>61.299383737139259</v>
      </c>
      <c r="AB84" s="31">
        <v>61.777405949575403</v>
      </c>
      <c r="AC84" s="31">
        <v>61.574854020103629</v>
      </c>
      <c r="AD84" s="31">
        <v>61.450635522478038</v>
      </c>
      <c r="AE84" s="31">
        <v>61.087030560335464</v>
      </c>
      <c r="AF84" s="31">
        <v>58.553540278834184</v>
      </c>
      <c r="AG84" s="31">
        <v>58.026321272530424</v>
      </c>
      <c r="AH84" s="31">
        <v>57.399092145521216</v>
      </c>
      <c r="AI84" s="31">
        <v>58.65250501159629</v>
      </c>
      <c r="AJ84" s="31">
        <v>59.152870295321122</v>
      </c>
      <c r="AK84" s="31">
        <v>59.90182939031169</v>
      </c>
      <c r="AL84" s="31">
        <v>59.372963007690124</v>
      </c>
      <c r="AM84" s="31">
        <v>58.257594816852517</v>
      </c>
      <c r="AN84" s="31">
        <v>57.875205215401756</v>
      </c>
      <c r="AO84" s="31">
        <v>58.715596332488495</v>
      </c>
      <c r="AP84" s="31">
        <v>58.938811929282245</v>
      </c>
      <c r="AQ84" s="31">
        <v>62.011256690002568</v>
      </c>
      <c r="AR84" s="31">
        <v>60.794525771475882</v>
      </c>
      <c r="AS84" s="31">
        <v>60.055229866495395</v>
      </c>
      <c r="AT84" s="31">
        <v>60.194596257455878</v>
      </c>
      <c r="AU84" s="31">
        <v>60.362727659977978</v>
      </c>
      <c r="AV84" s="31">
        <v>59.834763037337169</v>
      </c>
      <c r="AW84" s="31">
        <v>59.768500165900775</v>
      </c>
      <c r="AX84" s="31">
        <v>58.83164985927575</v>
      </c>
      <c r="AY84" s="31">
        <v>61.62814122104939</v>
      </c>
      <c r="AZ84" s="31">
        <v>60.401970963600981</v>
      </c>
      <c r="BA84" s="31">
        <v>60.955170378036847</v>
      </c>
      <c r="BB84" s="31">
        <v>61.013603902605553</v>
      </c>
    </row>
    <row r="85" spans="1:54" x14ac:dyDescent="0.25">
      <c r="A85" s="26" t="s">
        <v>161</v>
      </c>
      <c r="B85" s="26" t="s">
        <v>397</v>
      </c>
      <c r="C85" s="32">
        <v>2.4675573587400454</v>
      </c>
      <c r="D85" s="32">
        <v>2.4684617315199882</v>
      </c>
      <c r="E85" s="32">
        <v>2.4482312734291902</v>
      </c>
      <c r="F85" s="32">
        <v>2.4495120268381831</v>
      </c>
      <c r="G85" s="32">
        <v>2.4595290386448423</v>
      </c>
      <c r="H85" s="32">
        <v>2.4798109521083807</v>
      </c>
      <c r="I85" s="32">
        <v>2.4749389111088509</v>
      </c>
      <c r="J85" s="32">
        <v>2.436332641481012</v>
      </c>
      <c r="K85" s="32">
        <v>2.3813982060845902</v>
      </c>
      <c r="L85" s="32">
        <v>2.3920427882797561</v>
      </c>
      <c r="M85" s="32">
        <v>2.3700018740518889</v>
      </c>
      <c r="N85" s="32">
        <v>2.356905852945252</v>
      </c>
      <c r="O85" s="32">
        <v>2.3722241062386935</v>
      </c>
      <c r="P85" s="32">
        <v>2.3082711847505162</v>
      </c>
      <c r="Q85" s="32">
        <v>2.3392504029594585</v>
      </c>
      <c r="R85" s="32">
        <v>2.3716751948066261</v>
      </c>
      <c r="S85" s="32">
        <v>2.3420040685740502</v>
      </c>
      <c r="T85" s="32">
        <v>2.268881155242513</v>
      </c>
      <c r="U85" s="32">
        <v>2.2134952731769646</v>
      </c>
      <c r="V85" s="32">
        <v>2.1992435204111751</v>
      </c>
      <c r="W85" s="32">
        <v>2.212062737881896</v>
      </c>
      <c r="X85" s="32">
        <v>2.2120629620977232</v>
      </c>
      <c r="Y85" s="32">
        <v>2.2196725546536911</v>
      </c>
      <c r="Z85" s="32">
        <v>2.2193469736153464</v>
      </c>
      <c r="AA85" s="32">
        <v>2.2308977972344222</v>
      </c>
      <c r="AB85" s="32">
        <v>2.2150699465249719</v>
      </c>
      <c r="AC85" s="32">
        <v>2.2019325787021664</v>
      </c>
      <c r="AD85" s="32">
        <v>2.1891349146929913</v>
      </c>
      <c r="AE85" s="32">
        <v>2.1934763264506891</v>
      </c>
      <c r="AF85" s="32">
        <v>2.2347094581092106</v>
      </c>
      <c r="AG85" s="32">
        <v>2.2944319556531787</v>
      </c>
      <c r="AH85" s="32">
        <v>2.3044725084145843</v>
      </c>
      <c r="AI85" s="32">
        <v>2.3124586091248038</v>
      </c>
      <c r="AJ85" s="32">
        <v>2.3211826277763117</v>
      </c>
      <c r="AK85" s="32">
        <v>2.3559288368802247</v>
      </c>
      <c r="AL85" s="32">
        <v>2.2483581249235316</v>
      </c>
      <c r="AM85" s="32">
        <v>2.2667140269633808</v>
      </c>
      <c r="AN85" s="32">
        <v>2.2545867147179637</v>
      </c>
      <c r="AO85" s="32">
        <v>2.2425594092005583</v>
      </c>
      <c r="AP85" s="32">
        <v>2.2637320054469257</v>
      </c>
      <c r="AQ85" s="32">
        <v>2.3075992974576116</v>
      </c>
      <c r="AR85" s="32">
        <v>2.3251911744171285</v>
      </c>
      <c r="AS85" s="32">
        <v>2.3611237709062864</v>
      </c>
      <c r="AT85" s="32">
        <v>2.2898111320058958</v>
      </c>
      <c r="AU85" s="32">
        <v>2.2664637957629146</v>
      </c>
      <c r="AV85" s="32">
        <v>2.2710804363536967</v>
      </c>
      <c r="AW85" s="32">
        <v>2.3702830685562151</v>
      </c>
      <c r="AX85" s="32">
        <v>2.3641625131589081</v>
      </c>
      <c r="AY85" s="32">
        <v>2.3293557808015182</v>
      </c>
      <c r="AZ85" s="32">
        <v>2.3446539034634428</v>
      </c>
      <c r="BA85" s="32">
        <v>2.3332131653153341</v>
      </c>
      <c r="BB85" s="32">
        <v>2.3042032747143515</v>
      </c>
    </row>
    <row r="86" spans="1:54" x14ac:dyDescent="0.25">
      <c r="A86" s="26" t="s">
        <v>161</v>
      </c>
      <c r="B86" s="26" t="s">
        <v>398</v>
      </c>
      <c r="C86" s="27">
        <v>1342857.6174651419</v>
      </c>
      <c r="D86" s="27">
        <v>1347060.9497525534</v>
      </c>
      <c r="E86" s="27">
        <v>1350590.6358439708</v>
      </c>
      <c r="F86" s="27">
        <v>1354772.3736171701</v>
      </c>
      <c r="G86" s="27">
        <v>1357215.1059500284</v>
      </c>
      <c r="H86" s="27">
        <v>1359166.937080031</v>
      </c>
      <c r="I86" s="27">
        <v>1360452.3786811437</v>
      </c>
      <c r="J86" s="27">
        <v>1362535.3243152713</v>
      </c>
      <c r="K86" s="27">
        <v>1363947.8453565917</v>
      </c>
      <c r="L86" s="27">
        <v>1365555.1282323084</v>
      </c>
      <c r="M86" s="27">
        <v>1368945.0550167819</v>
      </c>
      <c r="N86" s="27">
        <v>1371046.5007571913</v>
      </c>
      <c r="O86" s="27">
        <v>1373514.6900113411</v>
      </c>
      <c r="P86" s="27">
        <v>1375919.5405183125</v>
      </c>
      <c r="Q86" s="27">
        <v>1378009.3707594897</v>
      </c>
      <c r="R86" s="27">
        <v>1378845.6618006071</v>
      </c>
      <c r="S86" s="27">
        <v>1379600.2018194983</v>
      </c>
      <c r="T86" s="27">
        <v>1380412.6960424951</v>
      </c>
      <c r="U86" s="27">
        <v>1381591.0548946904</v>
      </c>
      <c r="V86" s="27">
        <v>1381978.3215012341</v>
      </c>
      <c r="W86" s="27">
        <v>1382662.2914990578</v>
      </c>
      <c r="X86" s="27">
        <v>1383906.3565161021</v>
      </c>
      <c r="Y86" s="27">
        <v>1385095.3875762359</v>
      </c>
      <c r="Z86" s="27">
        <v>1385785.2139439241</v>
      </c>
      <c r="AA86" s="27">
        <v>1385627.0750127505</v>
      </c>
      <c r="AB86" s="27">
        <v>1386192.6521070008</v>
      </c>
      <c r="AC86" s="27">
        <v>1385664.295550596</v>
      </c>
      <c r="AD86" s="27">
        <v>1385552.44743284</v>
      </c>
      <c r="AE86" s="27">
        <v>1385997.627087889</v>
      </c>
      <c r="AF86" s="27">
        <v>1386321.3428958536</v>
      </c>
      <c r="AG86" s="27">
        <v>1387464.515868227</v>
      </c>
      <c r="AH86" s="27">
        <v>1389261.1101574681</v>
      </c>
      <c r="AI86" s="27">
        <v>1389928.9976264203</v>
      </c>
      <c r="AJ86" s="27">
        <v>1391047.11986479</v>
      </c>
      <c r="AK86" s="27">
        <v>1392193.8248291486</v>
      </c>
      <c r="AL86" s="27">
        <v>1393309.0530455951</v>
      </c>
      <c r="AM86" s="27">
        <v>1393599.7196775964</v>
      </c>
      <c r="AN86" s="27">
        <v>1394368.6212708165</v>
      </c>
      <c r="AO86" s="27">
        <v>1395812.6190446145</v>
      </c>
      <c r="AP86" s="27">
        <v>1397679.6194971371</v>
      </c>
      <c r="AQ86" s="27">
        <v>1398846.5929407747</v>
      </c>
      <c r="AR86" s="27">
        <v>1398736.9075834316</v>
      </c>
      <c r="AS86" s="27">
        <v>1399959.3296006932</v>
      </c>
      <c r="AT86" s="27">
        <v>1401057.7081169076</v>
      </c>
      <c r="AU86" s="27">
        <v>1402200.8803725475</v>
      </c>
      <c r="AV86" s="27">
        <v>1403478.3995150637</v>
      </c>
      <c r="AW86" s="27">
        <v>1404353.4717059461</v>
      </c>
      <c r="AX86" s="27">
        <v>1405620.7287773257</v>
      </c>
      <c r="AY86" s="27">
        <v>1407957.6443688658</v>
      </c>
      <c r="AZ86" s="27">
        <v>1408955.6881762843</v>
      </c>
      <c r="BA86" s="27">
        <v>1411250.4695510366</v>
      </c>
      <c r="BB86" s="27">
        <v>1412836.2579941426</v>
      </c>
    </row>
    <row r="87" spans="1:54" x14ac:dyDescent="0.25">
      <c r="A87" s="26" t="s">
        <v>185</v>
      </c>
      <c r="B87" s="26" t="s">
        <v>2</v>
      </c>
      <c r="C87" s="27">
        <v>782729.73832414602</v>
      </c>
      <c r="D87" s="27">
        <v>806039.98055538279</v>
      </c>
      <c r="E87" s="27">
        <v>758757.05958376033</v>
      </c>
      <c r="F87" s="27">
        <v>804452.82407331537</v>
      </c>
      <c r="G87" s="27">
        <v>766525.13129367284</v>
      </c>
      <c r="H87" s="27">
        <v>733433.24232000671</v>
      </c>
      <c r="I87" s="27">
        <v>742012.24878423486</v>
      </c>
      <c r="J87" s="27">
        <v>687965.43436054664</v>
      </c>
      <c r="K87" s="27">
        <v>693741.91654278757</v>
      </c>
      <c r="L87" s="27">
        <v>707111.12519967067</v>
      </c>
      <c r="M87" s="27">
        <v>682259.64467421826</v>
      </c>
      <c r="N87" s="27">
        <v>690319.46016990708</v>
      </c>
      <c r="O87" s="27">
        <v>685982.63324177091</v>
      </c>
      <c r="P87" s="27">
        <v>645200.37789087393</v>
      </c>
      <c r="Q87" s="27">
        <v>674981.70779114496</v>
      </c>
      <c r="R87" s="27">
        <v>632845.41745922493</v>
      </c>
      <c r="S87" s="27">
        <v>617493.08313260437</v>
      </c>
      <c r="T87" s="27">
        <v>589869.76272501319</v>
      </c>
      <c r="U87" s="27">
        <v>593988.61690416664</v>
      </c>
      <c r="V87" s="27">
        <v>599621.87041235459</v>
      </c>
      <c r="W87" s="27">
        <v>609177.09957602364</v>
      </c>
      <c r="X87" s="27">
        <v>615263.33337368176</v>
      </c>
      <c r="Y87" s="27">
        <v>615614.6527528913</v>
      </c>
      <c r="Z87" s="27">
        <v>628084.93518876203</v>
      </c>
      <c r="AA87" s="27">
        <v>642840.91098474327</v>
      </c>
      <c r="AB87" s="27">
        <v>640221.51165692764</v>
      </c>
      <c r="AC87" s="27">
        <v>623328.17760623503</v>
      </c>
      <c r="AD87" s="27">
        <v>632556.75558752718</v>
      </c>
      <c r="AE87" s="27">
        <v>637680.01491804898</v>
      </c>
      <c r="AF87" s="27">
        <v>650667.25688441761</v>
      </c>
      <c r="AG87" s="27">
        <v>660366.44438227883</v>
      </c>
      <c r="AH87" s="27">
        <v>660707.39070958295</v>
      </c>
      <c r="AI87" s="27">
        <v>673499.91545885464</v>
      </c>
      <c r="AJ87" s="27">
        <v>681776.73475096899</v>
      </c>
      <c r="AK87" s="27">
        <v>697065.32296311494</v>
      </c>
      <c r="AL87" s="27">
        <v>705367.78920494684</v>
      </c>
      <c r="AM87" s="27">
        <v>634978.75472913322</v>
      </c>
      <c r="AN87" s="27">
        <v>659063.50317360705</v>
      </c>
      <c r="AO87" s="27">
        <v>665241.08830872877</v>
      </c>
      <c r="AP87" s="27">
        <v>820376.70309746033</v>
      </c>
      <c r="AQ87" s="27">
        <v>737992.68345807958</v>
      </c>
      <c r="AR87" s="27">
        <v>784551.21673689678</v>
      </c>
      <c r="AS87" s="27">
        <v>807330.67304441985</v>
      </c>
      <c r="AT87" s="27">
        <v>786405.95401575405</v>
      </c>
      <c r="AU87" s="27">
        <v>783843.70086119778</v>
      </c>
      <c r="AV87" s="27">
        <v>774463.40208605735</v>
      </c>
      <c r="AW87" s="27">
        <v>752438.42093465186</v>
      </c>
      <c r="AX87" s="27">
        <v>718782.58832583087</v>
      </c>
      <c r="AY87" s="27">
        <v>733028.15654411202</v>
      </c>
      <c r="AZ87" s="27">
        <v>756656.04313264275</v>
      </c>
      <c r="BA87" s="27">
        <v>729027.26381362777</v>
      </c>
      <c r="BB87" s="27">
        <v>702082.5656316306</v>
      </c>
    </row>
    <row r="88" spans="1:54" x14ac:dyDescent="0.25">
      <c r="A88" s="26" t="s">
        <v>185</v>
      </c>
      <c r="B88" s="26" t="s">
        <v>3</v>
      </c>
      <c r="C88" s="45">
        <v>16738.809970462535</v>
      </c>
      <c r="D88" s="45">
        <v>7729.6690935887573</v>
      </c>
      <c r="E88" s="45">
        <v>9733.4882297659806</v>
      </c>
      <c r="F88" s="45">
        <v>18724.871226017753</v>
      </c>
      <c r="G88" s="45">
        <v>21102.175068957215</v>
      </c>
      <c r="H88" s="45">
        <v>7506.119839308305</v>
      </c>
      <c r="I88" s="45">
        <v>22332.56159113795</v>
      </c>
      <c r="J88" s="45">
        <v>7047.3287846366411</v>
      </c>
      <c r="K88" s="45">
        <v>4894.3953121497516</v>
      </c>
      <c r="L88" s="45">
        <v>8161.0250535274845</v>
      </c>
      <c r="M88" s="45">
        <v>19218.070831936653</v>
      </c>
      <c r="N88" s="45">
        <v>14380.624194420112</v>
      </c>
      <c r="O88" s="45">
        <v>14196.79729534722</v>
      </c>
      <c r="P88" s="45">
        <v>9637.2420153560452</v>
      </c>
      <c r="Q88" s="45">
        <v>12792.858168583336</v>
      </c>
      <c r="R88" s="45">
        <v>10232.446612606749</v>
      </c>
      <c r="S88" s="45">
        <v>3118.0475690676917</v>
      </c>
      <c r="T88" s="45">
        <v>5309.0242990568922</v>
      </c>
      <c r="U88" s="45">
        <v>10858.316588607173</v>
      </c>
      <c r="V88" s="45">
        <v>4978.7272598408399</v>
      </c>
      <c r="W88" s="45">
        <v>7663.4121208275819</v>
      </c>
      <c r="X88" s="45">
        <v>6300.6461187190853</v>
      </c>
      <c r="Y88" s="45">
        <v>6794.9473377864142</v>
      </c>
      <c r="Z88" s="45">
        <v>8778.1926293169709</v>
      </c>
      <c r="AA88" s="45">
        <v>5719.7463100904306</v>
      </c>
      <c r="AB88" s="45">
        <v>7964.9503084967864</v>
      </c>
      <c r="AC88" s="45">
        <v>13392.175079303677</v>
      </c>
      <c r="AD88" s="45">
        <v>8521.6813973936278</v>
      </c>
      <c r="AE88" s="45">
        <v>5309.8390480384833</v>
      </c>
      <c r="AF88" s="45">
        <v>4517.121663524008</v>
      </c>
      <c r="AG88" s="45">
        <v>4297.0315230026335</v>
      </c>
      <c r="AH88" s="45">
        <v>6903.9171147787247</v>
      </c>
      <c r="AI88" s="45">
        <v>6919.7518463099705</v>
      </c>
      <c r="AJ88" s="45">
        <v>5319.3855267982399</v>
      </c>
      <c r="AK88" s="45">
        <v>16428.30453575018</v>
      </c>
      <c r="AL88" s="45">
        <v>5800.7928361952127</v>
      </c>
      <c r="AM88" s="45">
        <v>3208.2347539395478</v>
      </c>
      <c r="AN88" s="45">
        <v>11659.139192875011</v>
      </c>
      <c r="AO88" s="45">
        <v>3355.914765448807</v>
      </c>
      <c r="AP88" s="45">
        <v>3453.8970853113779</v>
      </c>
      <c r="AQ88" s="45">
        <v>8137.7077241808838</v>
      </c>
      <c r="AR88" s="45">
        <v>5809.665523752421</v>
      </c>
      <c r="AS88" s="45">
        <v>2836.2528672201324</v>
      </c>
      <c r="AT88" s="45">
        <v>4089.7520762221043</v>
      </c>
      <c r="AU88" s="45">
        <v>19293.274323754235</v>
      </c>
      <c r="AV88" s="45">
        <v>5224.5593454948212</v>
      </c>
      <c r="AW88" s="45">
        <v>2789.9540876832493</v>
      </c>
      <c r="AX88" s="45">
        <v>3690.2929764901519</v>
      </c>
      <c r="AY88" s="45">
        <v>4340.4817569028392</v>
      </c>
      <c r="AZ88" s="45">
        <v>19515.731055773234</v>
      </c>
      <c r="BA88" s="45">
        <v>8788.630995698144</v>
      </c>
      <c r="BB88" s="45">
        <v>6783.2103814135608</v>
      </c>
    </row>
    <row r="89" spans="1:54" x14ac:dyDescent="0.25">
      <c r="A89" s="26" t="s">
        <v>185</v>
      </c>
      <c r="B89" s="26" t="s">
        <v>5</v>
      </c>
      <c r="C89" s="29">
        <v>130565.18821608569</v>
      </c>
      <c r="D89" s="29">
        <v>134202.29384587571</v>
      </c>
      <c r="E89" s="29">
        <v>129830.16177451305</v>
      </c>
      <c r="F89" s="29">
        <v>136355.5406266088</v>
      </c>
      <c r="G89" s="29">
        <v>129831.27391246991</v>
      </c>
      <c r="H89" s="29">
        <v>122259.96656594143</v>
      </c>
      <c r="I89" s="29">
        <v>123750.02066596011</v>
      </c>
      <c r="J89" s="29">
        <v>114578.24136364706</v>
      </c>
      <c r="K89" s="29">
        <v>117995.15620142531</v>
      </c>
      <c r="L89" s="29">
        <v>123406.84988543388</v>
      </c>
      <c r="M89" s="29">
        <v>119931.31760883356</v>
      </c>
      <c r="N89" s="29">
        <v>121081.94758968496</v>
      </c>
      <c r="O89" s="29">
        <v>120076.3548100707</v>
      </c>
      <c r="P89" s="29">
        <v>113892.51939796661</v>
      </c>
      <c r="Q89" s="29">
        <v>119060.76966305758</v>
      </c>
      <c r="R89" s="29">
        <v>113653.81620506692</v>
      </c>
      <c r="S89" s="29">
        <v>113846.4823288685</v>
      </c>
      <c r="T89" s="29">
        <v>110118.23960502846</v>
      </c>
      <c r="U89" s="29">
        <v>110742.73088020948</v>
      </c>
      <c r="V89" s="29">
        <v>111496.32326283597</v>
      </c>
      <c r="W89" s="29">
        <v>112340.56433735632</v>
      </c>
      <c r="X89" s="29">
        <v>113384.32943759148</v>
      </c>
      <c r="Y89" s="29">
        <v>112949.61301238243</v>
      </c>
      <c r="Z89" s="29">
        <v>115045.47356180761</v>
      </c>
      <c r="AA89" s="29">
        <v>118289.04491630373</v>
      </c>
      <c r="AB89" s="29">
        <v>117460.89378665035</v>
      </c>
      <c r="AC89" s="29">
        <v>113167.34582575891</v>
      </c>
      <c r="AD89" s="29">
        <v>114575.18091452395</v>
      </c>
      <c r="AE89" s="29">
        <v>114121.58447832991</v>
      </c>
      <c r="AF89" s="29">
        <v>115117.95494755324</v>
      </c>
      <c r="AG89" s="29">
        <v>115956.61758260877</v>
      </c>
      <c r="AH89" s="29">
        <v>114850.64479560008</v>
      </c>
      <c r="AI89" s="29">
        <v>116407.38856424775</v>
      </c>
      <c r="AJ89" s="29">
        <v>119096.8415659664</v>
      </c>
      <c r="AK89" s="29">
        <v>117910.7599408613</v>
      </c>
      <c r="AL89" s="29">
        <v>116638.43446954816</v>
      </c>
      <c r="AM89" s="29">
        <v>109866.65751111806</v>
      </c>
      <c r="AN89" s="29">
        <v>116171.77871510417</v>
      </c>
      <c r="AO89" s="29">
        <v>115977.8474823127</v>
      </c>
      <c r="AP89" s="29">
        <v>136434.66895914523</v>
      </c>
      <c r="AQ89" s="29">
        <v>124873.37908496446</v>
      </c>
      <c r="AR89" s="29">
        <v>136784.7880342745</v>
      </c>
      <c r="AS89" s="29">
        <v>140519.3555204811</v>
      </c>
      <c r="AT89" s="29">
        <v>135943.97055145277</v>
      </c>
      <c r="AU89" s="29">
        <v>135100.15010209841</v>
      </c>
      <c r="AV89" s="29">
        <v>135193.20077367817</v>
      </c>
      <c r="AW89" s="29">
        <v>130202.1001055159</v>
      </c>
      <c r="AX89" s="29">
        <v>124137.5958291555</v>
      </c>
      <c r="AY89" s="29">
        <v>127315.87337656307</v>
      </c>
      <c r="AZ89" s="29">
        <v>132861.57525664114</v>
      </c>
      <c r="BA89" s="29">
        <v>127687.51518978305</v>
      </c>
      <c r="BB89" s="29">
        <v>122379.53755156942</v>
      </c>
    </row>
    <row r="90" spans="1:54" x14ac:dyDescent="0.25">
      <c r="A90" s="26" t="s">
        <v>185</v>
      </c>
      <c r="B90" s="26" t="s">
        <v>6</v>
      </c>
      <c r="C90" s="29">
        <v>6224.0534679672546</v>
      </c>
      <c r="D90" s="29">
        <v>1878.0288752354927</v>
      </c>
      <c r="E90" s="29">
        <v>3007.5667659516284</v>
      </c>
      <c r="F90" s="29">
        <v>6719.0269863758067</v>
      </c>
      <c r="G90" s="29">
        <v>7235.2072817303124</v>
      </c>
      <c r="H90" s="29">
        <v>2203.1444967671423</v>
      </c>
      <c r="I90" s="29">
        <v>8408.3931529968831</v>
      </c>
      <c r="J90" s="29">
        <v>2604.0196043962255</v>
      </c>
      <c r="K90" s="29">
        <v>1563.2023182764235</v>
      </c>
      <c r="L90" s="29">
        <v>2339.7185242630044</v>
      </c>
      <c r="M90" s="29">
        <v>6929.3488170274659</v>
      </c>
      <c r="N90" s="29">
        <v>5288.3131179304155</v>
      </c>
      <c r="O90" s="29">
        <v>4740.2180776018977</v>
      </c>
      <c r="P90" s="29">
        <v>3743.1277416385556</v>
      </c>
      <c r="Q90" s="29">
        <v>3207.4970268707066</v>
      </c>
      <c r="R90" s="29">
        <v>4433.9090208668213</v>
      </c>
      <c r="S90" s="29">
        <v>1192.5410112957936</v>
      </c>
      <c r="T90" s="29">
        <v>1933.4102929873179</v>
      </c>
      <c r="U90" s="29">
        <v>5503.4281325362399</v>
      </c>
      <c r="V90" s="29">
        <v>1462.7522061580346</v>
      </c>
      <c r="W90" s="29">
        <v>1897.8974587920441</v>
      </c>
      <c r="X90" s="29">
        <v>1649.2300734302207</v>
      </c>
      <c r="Y90" s="29">
        <v>1947.838071278059</v>
      </c>
      <c r="Z90" s="29">
        <v>2149.2462017973585</v>
      </c>
      <c r="AA90" s="29">
        <v>1940.6102118601859</v>
      </c>
      <c r="AB90" s="29">
        <v>2415.8361096322619</v>
      </c>
      <c r="AC90" s="29">
        <v>5123.9044464884182</v>
      </c>
      <c r="AD90" s="29">
        <v>2358.7582618530478</v>
      </c>
      <c r="AE90" s="29">
        <v>1349.6728508278045</v>
      </c>
      <c r="AF90" s="29">
        <v>1082.4758010395328</v>
      </c>
      <c r="AG90" s="29">
        <v>1046.1114046909017</v>
      </c>
      <c r="AH90" s="29">
        <v>1828.7930136592979</v>
      </c>
      <c r="AI90" s="29">
        <v>2280.9446377273207</v>
      </c>
      <c r="AJ90" s="29">
        <v>1735.1933930411512</v>
      </c>
      <c r="AK90" s="29">
        <v>5049.09788699415</v>
      </c>
      <c r="AL90" s="29">
        <v>1086.8664231573389</v>
      </c>
      <c r="AM90" s="29">
        <v>1169.9824709560789</v>
      </c>
      <c r="AN90" s="29">
        <v>4927.4549879572969</v>
      </c>
      <c r="AO90" s="29">
        <v>1184.2281871941409</v>
      </c>
      <c r="AP90" s="29">
        <v>710.36642755565822</v>
      </c>
      <c r="AQ90" s="29">
        <v>2363.4894921121809</v>
      </c>
      <c r="AR90" s="29">
        <v>1567.7760653423534</v>
      </c>
      <c r="AS90" s="29">
        <v>981.59358570845552</v>
      </c>
      <c r="AT90" s="29">
        <v>1273.524710501124</v>
      </c>
      <c r="AU90" s="29">
        <v>5329.7380172930016</v>
      </c>
      <c r="AV90" s="29">
        <v>1784.2658798767236</v>
      </c>
      <c r="AW90" s="29">
        <v>891.06678141206385</v>
      </c>
      <c r="AX90" s="29">
        <v>1037.6573395390244</v>
      </c>
      <c r="AY90" s="29">
        <v>1188.4337308497015</v>
      </c>
      <c r="AZ90" s="29">
        <v>5298.0718990839523</v>
      </c>
      <c r="BA90" s="29">
        <v>2623.4546946976047</v>
      </c>
      <c r="BB90" s="29">
        <v>1726.9068016091812</v>
      </c>
    </row>
    <row r="91" spans="1:54" x14ac:dyDescent="0.25">
      <c r="A91" s="26" t="s">
        <v>185</v>
      </c>
      <c r="B91" s="26" t="s">
        <v>1</v>
      </c>
      <c r="C91" s="27">
        <v>799468.5482946086</v>
      </c>
      <c r="D91" s="27">
        <v>813769.64964897151</v>
      </c>
      <c r="E91" s="27">
        <v>768490.54781352635</v>
      </c>
      <c r="F91" s="27">
        <v>823177.69529933308</v>
      </c>
      <c r="G91" s="27">
        <v>787627.3063626301</v>
      </c>
      <c r="H91" s="27">
        <v>740939.36215931503</v>
      </c>
      <c r="I91" s="27">
        <v>764344.81037537276</v>
      </c>
      <c r="J91" s="27">
        <v>695012.76314518333</v>
      </c>
      <c r="K91" s="27">
        <v>698636.31185493735</v>
      </c>
      <c r="L91" s="27">
        <v>715272.15025319811</v>
      </c>
      <c r="M91" s="27">
        <v>701477.71550615493</v>
      </c>
      <c r="N91" s="27">
        <v>704700.08436432714</v>
      </c>
      <c r="O91" s="27">
        <v>700179.43053711811</v>
      </c>
      <c r="P91" s="27">
        <v>654837.61990623001</v>
      </c>
      <c r="Q91" s="27">
        <v>687774.56595972832</v>
      </c>
      <c r="R91" s="27">
        <v>643077.86407183169</v>
      </c>
      <c r="S91" s="27">
        <v>620611.13070167205</v>
      </c>
      <c r="T91" s="27">
        <v>595178.78702407004</v>
      </c>
      <c r="U91" s="27">
        <v>604846.93349277379</v>
      </c>
      <c r="V91" s="27">
        <v>604600.59767219541</v>
      </c>
      <c r="W91" s="27">
        <v>616840.51169685123</v>
      </c>
      <c r="X91" s="27">
        <v>621563.97949240089</v>
      </c>
      <c r="Y91" s="27">
        <v>622409.60009067773</v>
      </c>
      <c r="Z91" s="27">
        <v>636863.12781807897</v>
      </c>
      <c r="AA91" s="27">
        <v>648560.65729483368</v>
      </c>
      <c r="AB91" s="27">
        <v>648186.46196542447</v>
      </c>
      <c r="AC91" s="27">
        <v>636720.3526855387</v>
      </c>
      <c r="AD91" s="27">
        <v>641078.43698492076</v>
      </c>
      <c r="AE91" s="27">
        <v>642989.85396608745</v>
      </c>
      <c r="AF91" s="27">
        <v>655184.37854794157</v>
      </c>
      <c r="AG91" s="27">
        <v>664663.47590528149</v>
      </c>
      <c r="AH91" s="27">
        <v>667611.30782436172</v>
      </c>
      <c r="AI91" s="27">
        <v>680419.66730516462</v>
      </c>
      <c r="AJ91" s="27">
        <v>687096.12027776719</v>
      </c>
      <c r="AK91" s="27">
        <v>713493.62749886513</v>
      </c>
      <c r="AL91" s="27">
        <v>711168.58204114204</v>
      </c>
      <c r="AM91" s="27">
        <v>638186.98948307277</v>
      </c>
      <c r="AN91" s="27">
        <v>670722.64236648206</v>
      </c>
      <c r="AO91" s="27">
        <v>668597.00307417754</v>
      </c>
      <c r="AP91" s="27">
        <v>823830.60018277168</v>
      </c>
      <c r="AQ91" s="27">
        <v>746130.39118226047</v>
      </c>
      <c r="AR91" s="27">
        <v>790360.88226064923</v>
      </c>
      <c r="AS91" s="27">
        <v>810166.92591163993</v>
      </c>
      <c r="AT91" s="27">
        <v>790495.70609197614</v>
      </c>
      <c r="AU91" s="27">
        <v>803136.97518495203</v>
      </c>
      <c r="AV91" s="27">
        <v>779687.96143155219</v>
      </c>
      <c r="AW91" s="27">
        <v>755228.37502233509</v>
      </c>
      <c r="AX91" s="27">
        <v>722472.88130232098</v>
      </c>
      <c r="AY91" s="27">
        <v>737368.6383010149</v>
      </c>
      <c r="AZ91" s="27">
        <v>776171.77418841596</v>
      </c>
      <c r="BA91" s="27">
        <v>737815.89480932592</v>
      </c>
      <c r="BB91" s="27">
        <v>708865.77601304417</v>
      </c>
    </row>
    <row r="92" spans="1:54" x14ac:dyDescent="0.25">
      <c r="A92" s="26" t="s">
        <v>185</v>
      </c>
      <c r="B92" s="26" t="s">
        <v>40</v>
      </c>
      <c r="C92" s="27">
        <v>874338.84616490197</v>
      </c>
      <c r="D92" s="27">
        <v>962757.88220763369</v>
      </c>
      <c r="E92" s="27">
        <v>937204.18913547252</v>
      </c>
      <c r="F92" s="27">
        <v>965018.63883619173</v>
      </c>
      <c r="G92" s="27">
        <v>974710.53284892882</v>
      </c>
      <c r="H92" s="27">
        <v>1019099.5516094113</v>
      </c>
      <c r="I92" s="27">
        <v>1001526.6186280143</v>
      </c>
      <c r="J92" s="27">
        <v>972847.22892742872</v>
      </c>
      <c r="K92" s="27">
        <v>960358.45527050109</v>
      </c>
      <c r="L92" s="27">
        <v>843466.41038772941</v>
      </c>
      <c r="M92" s="27">
        <v>825679.9050184607</v>
      </c>
      <c r="N92" s="27">
        <v>844658.24884471891</v>
      </c>
      <c r="O92" s="27">
        <v>851918.75672735809</v>
      </c>
      <c r="P92" s="27">
        <v>832128.87801815395</v>
      </c>
      <c r="Q92" s="27">
        <v>828601.04294505238</v>
      </c>
      <c r="R92" s="27">
        <v>775726.47596611385</v>
      </c>
      <c r="S92" s="27">
        <v>831201.07739899401</v>
      </c>
      <c r="T92" s="27">
        <v>807535.43418147683</v>
      </c>
      <c r="U92" s="27">
        <v>782690.00313774706</v>
      </c>
      <c r="V92" s="27">
        <v>820481.7727702494</v>
      </c>
      <c r="W92" s="27">
        <v>794787.94955348014</v>
      </c>
      <c r="X92" s="27">
        <v>810354.50393581158</v>
      </c>
      <c r="Y92" s="27">
        <v>800854.49096756813</v>
      </c>
      <c r="Z92" s="27">
        <v>819302.20358234912</v>
      </c>
      <c r="AA92" s="27">
        <v>818271.78090693534</v>
      </c>
      <c r="AB92" s="27">
        <v>817875.88699725212</v>
      </c>
      <c r="AC92" s="27">
        <v>818113.37045675679</v>
      </c>
      <c r="AD92" s="27">
        <v>837904.00271662441</v>
      </c>
      <c r="AE92" s="27">
        <v>865432.98556125525</v>
      </c>
      <c r="AF92" s="27">
        <v>844591.08631930884</v>
      </c>
      <c r="AG92" s="27">
        <v>742655.22691004281</v>
      </c>
      <c r="AH92" s="27">
        <v>726163.51824257139</v>
      </c>
      <c r="AI92" s="27">
        <v>758939.46139677556</v>
      </c>
      <c r="AJ92" s="27">
        <v>756067.48665852216</v>
      </c>
      <c r="AK92" s="27">
        <v>830154.59686231555</v>
      </c>
      <c r="AL92" s="27">
        <v>799077.56417826889</v>
      </c>
      <c r="AM92" s="27">
        <v>713796.89422496676</v>
      </c>
      <c r="AN92" s="27">
        <v>780764.227358851</v>
      </c>
      <c r="AO92" s="27">
        <v>766800.11949386238</v>
      </c>
      <c r="AP92" s="27">
        <v>893506.74494563695</v>
      </c>
      <c r="AQ92" s="27">
        <v>865853.68170610291</v>
      </c>
      <c r="AR92" s="27">
        <v>884475.49709258438</v>
      </c>
      <c r="AS92" s="27">
        <v>883670.31435012515</v>
      </c>
      <c r="AT92" s="27">
        <v>872588.7430515656</v>
      </c>
      <c r="AU92" s="27">
        <v>883669.73897638556</v>
      </c>
      <c r="AV92" s="27">
        <v>874910.01940537931</v>
      </c>
      <c r="AW92" s="27">
        <v>858436.2333573472</v>
      </c>
      <c r="AX92" s="27">
        <v>787830.99886022811</v>
      </c>
      <c r="AY92" s="27">
        <v>781009.96887285227</v>
      </c>
      <c r="AZ92" s="27">
        <v>826299.22693737026</v>
      </c>
      <c r="BA92" s="27">
        <v>825423.04588405846</v>
      </c>
      <c r="BB92" s="27">
        <v>797606.18303412676</v>
      </c>
    </row>
    <row r="93" spans="1:54" x14ac:dyDescent="0.25">
      <c r="A93" s="26" t="s">
        <v>185</v>
      </c>
      <c r="B93" s="26" t="s">
        <v>117</v>
      </c>
      <c r="C93" s="27">
        <v>455993.27393657085</v>
      </c>
      <c r="D93" s="27">
        <v>460889.58498082397</v>
      </c>
      <c r="E93" s="27">
        <v>452559.98618911864</v>
      </c>
      <c r="F93" s="27">
        <v>474341.61302646517</v>
      </c>
      <c r="G93" s="27">
        <v>411089.99014151574</v>
      </c>
      <c r="H93" s="27">
        <v>433623.51585682126</v>
      </c>
      <c r="I93" s="27">
        <v>450512.36426817626</v>
      </c>
      <c r="J93" s="27">
        <v>436262.08837848424</v>
      </c>
      <c r="K93" s="27">
        <v>441624.96908597468</v>
      </c>
      <c r="L93" s="27">
        <v>414154.30630115868</v>
      </c>
      <c r="M93" s="27">
        <v>414650.62012917997</v>
      </c>
      <c r="N93" s="27">
        <v>439620.66225730313</v>
      </c>
      <c r="O93" s="27">
        <v>407270.3129257047</v>
      </c>
      <c r="P93" s="27">
        <v>396109.02425307274</v>
      </c>
      <c r="Q93" s="27">
        <v>411019.38477518322</v>
      </c>
      <c r="R93" s="27">
        <v>383959.58088195324</v>
      </c>
      <c r="S93" s="27">
        <v>379918.45145355584</v>
      </c>
      <c r="T93" s="27">
        <v>398495.2754313171</v>
      </c>
      <c r="U93" s="27">
        <v>441557.35242800118</v>
      </c>
      <c r="V93" s="27">
        <v>467046.34649480582</v>
      </c>
      <c r="W93" s="27">
        <v>461152.30807774066</v>
      </c>
      <c r="X93" s="27">
        <v>474190.94542596099</v>
      </c>
      <c r="Y93" s="27">
        <v>503799.29570570472</v>
      </c>
      <c r="Z93" s="27">
        <v>575112.98385222792</v>
      </c>
      <c r="AA93" s="27">
        <v>614130.16261431342</v>
      </c>
      <c r="AB93" s="27">
        <v>670043.83392479899</v>
      </c>
      <c r="AC93" s="27">
        <v>628512.79867516761</v>
      </c>
      <c r="AD93" s="27">
        <v>689333.82374865655</v>
      </c>
      <c r="AE93" s="27">
        <v>762288.43796345952</v>
      </c>
      <c r="AF93" s="27">
        <v>801622.15025895718</v>
      </c>
      <c r="AG93" s="27">
        <v>756033.2121874881</v>
      </c>
      <c r="AH93" s="27">
        <v>744895.497015425</v>
      </c>
      <c r="AI93" s="27">
        <v>762512.41687112453</v>
      </c>
      <c r="AJ93" s="27">
        <v>752538.76613379002</v>
      </c>
      <c r="AK93" s="27">
        <v>773723.20073597669</v>
      </c>
      <c r="AL93" s="27">
        <v>797962.20474096539</v>
      </c>
      <c r="AM93" s="27">
        <v>689831.48021784786</v>
      </c>
      <c r="AN93" s="27">
        <v>699864.68830327154</v>
      </c>
      <c r="AO93" s="27">
        <v>754530.91332611826</v>
      </c>
      <c r="AP93" s="27">
        <v>802561.20229679684</v>
      </c>
      <c r="AQ93" s="27">
        <v>873932.49018755986</v>
      </c>
      <c r="AR93" s="27">
        <v>921657.59644528513</v>
      </c>
      <c r="AS93" s="27">
        <v>898936.1796619785</v>
      </c>
      <c r="AT93" s="27">
        <v>881174.19317376276</v>
      </c>
      <c r="AU93" s="27">
        <v>827027.01908297394</v>
      </c>
      <c r="AV93" s="27">
        <v>846578.4625837456</v>
      </c>
      <c r="AW93" s="27">
        <v>875070.70947026671</v>
      </c>
      <c r="AX93" s="27">
        <v>836560.80837173376</v>
      </c>
      <c r="AY93" s="27">
        <v>886248.49080304627</v>
      </c>
      <c r="AZ93" s="27">
        <v>936043.64531100634</v>
      </c>
      <c r="BA93" s="27">
        <v>1041657.2798299871</v>
      </c>
      <c r="BB93" s="27">
        <v>981595.49156943429</v>
      </c>
    </row>
    <row r="94" spans="1:54" x14ac:dyDescent="0.25">
      <c r="A94" s="26" t="s">
        <v>185</v>
      </c>
      <c r="B94" s="26" t="s">
        <v>10</v>
      </c>
      <c r="C94" s="29">
        <v>299410.30702730478</v>
      </c>
      <c r="D94" s="29">
        <v>299095.57610755862</v>
      </c>
      <c r="E94" s="29">
        <v>290036.12735807011</v>
      </c>
      <c r="F94" s="29">
        <v>311435.38362374419</v>
      </c>
      <c r="G94" s="29">
        <v>299161.20854969195</v>
      </c>
      <c r="H94" s="29">
        <v>272475.20704283402</v>
      </c>
      <c r="I94" s="29">
        <v>287404.86947069009</v>
      </c>
      <c r="J94" s="29">
        <v>257638.33388548577</v>
      </c>
      <c r="K94" s="29">
        <v>260767.71889320423</v>
      </c>
      <c r="L94" s="29">
        <v>269998.17689339572</v>
      </c>
      <c r="M94" s="29">
        <v>272556.29183491162</v>
      </c>
      <c r="N94" s="29">
        <v>273925.03953039396</v>
      </c>
      <c r="O94" s="29">
        <v>269181.85124907305</v>
      </c>
      <c r="P94" s="29">
        <v>253372.11011768351</v>
      </c>
      <c r="Q94" s="29">
        <v>262628.78190455388</v>
      </c>
      <c r="R94" s="29">
        <v>252038.30151429432</v>
      </c>
      <c r="S94" s="29">
        <v>242291.16501175283</v>
      </c>
      <c r="T94" s="29">
        <v>235446.91656194662</v>
      </c>
      <c r="U94" s="29">
        <v>241991.85768434624</v>
      </c>
      <c r="V94" s="29">
        <v>235620.37618661291</v>
      </c>
      <c r="W94" s="29">
        <v>239678.03807274456</v>
      </c>
      <c r="X94" s="29">
        <v>240324.0657024697</v>
      </c>
      <c r="Y94" s="29">
        <v>240560.20162935354</v>
      </c>
      <c r="Z94" s="29">
        <v>245294.93156381443</v>
      </c>
      <c r="AA94" s="29">
        <v>251048.51247271051</v>
      </c>
      <c r="AB94" s="29">
        <v>250030.0181168002</v>
      </c>
      <c r="AC94" s="29">
        <v>247156.37265752885</v>
      </c>
      <c r="AD94" s="29">
        <v>243982.55250135923</v>
      </c>
      <c r="AE94" s="29">
        <v>241299.95772194164</v>
      </c>
      <c r="AF94" s="29">
        <v>243636.29104434024</v>
      </c>
      <c r="AG94" s="29">
        <v>245156.351712312</v>
      </c>
      <c r="AH94" s="29">
        <v>245383.99709405022</v>
      </c>
      <c r="AI94" s="29">
        <v>250469.92495282041</v>
      </c>
      <c r="AJ94" s="29">
        <v>253242.92331393727</v>
      </c>
      <c r="AK94" s="29">
        <v>256248.31397693435</v>
      </c>
      <c r="AL94" s="29">
        <v>246876.39241468481</v>
      </c>
      <c r="AM94" s="29">
        <v>231668.37725063344</v>
      </c>
      <c r="AN94" s="29">
        <v>248057.81785855425</v>
      </c>
      <c r="AO94" s="29">
        <v>243624.41351646438</v>
      </c>
      <c r="AP94" s="29">
        <v>286741.29081000353</v>
      </c>
      <c r="AQ94" s="29">
        <v>265753.28015861381</v>
      </c>
      <c r="AR94" s="29">
        <v>288431.80051066942</v>
      </c>
      <c r="AS94" s="29">
        <v>294539.81866507011</v>
      </c>
      <c r="AT94" s="29">
        <v>284861.00466735405</v>
      </c>
      <c r="AU94" s="29">
        <v>291469.92952318199</v>
      </c>
      <c r="AV94" s="29">
        <v>283527.05036957352</v>
      </c>
      <c r="AW94" s="29">
        <v>272842.65509568219</v>
      </c>
      <c r="AX94" s="29">
        <v>262440.55764934374</v>
      </c>
      <c r="AY94" s="29">
        <v>267722.63970635022</v>
      </c>
      <c r="AZ94" s="29">
        <v>286035.70017669135</v>
      </c>
      <c r="BA94" s="29">
        <v>270804.32059090055</v>
      </c>
      <c r="BB94" s="29">
        <v>258518.98111732863</v>
      </c>
    </row>
    <row r="95" spans="1:54" x14ac:dyDescent="0.25">
      <c r="A95" s="26" t="s">
        <v>185</v>
      </c>
      <c r="B95" s="26" t="s">
        <v>119</v>
      </c>
      <c r="C95" s="29">
        <v>348176.97868968552</v>
      </c>
      <c r="D95" s="29">
        <v>379601.64597295632</v>
      </c>
      <c r="E95" s="29">
        <v>366167.39325018181</v>
      </c>
      <c r="F95" s="29">
        <v>379541.09220533795</v>
      </c>
      <c r="G95" s="29">
        <v>384240.89357749932</v>
      </c>
      <c r="H95" s="29">
        <v>412093.05556449603</v>
      </c>
      <c r="I95" s="29">
        <v>395268.80433456029</v>
      </c>
      <c r="J95" s="29">
        <v>388085.3984502583</v>
      </c>
      <c r="K95" s="29">
        <v>387092.82303408731</v>
      </c>
      <c r="L95" s="29">
        <v>339355.52097189234</v>
      </c>
      <c r="M95" s="29">
        <v>333782.60533104156</v>
      </c>
      <c r="N95" s="29">
        <v>349480.99474566069</v>
      </c>
      <c r="O95" s="29">
        <v>343307.55603145028</v>
      </c>
      <c r="P95" s="29">
        <v>335909.98842581757</v>
      </c>
      <c r="Q95" s="29">
        <v>334078.14549499995</v>
      </c>
      <c r="R95" s="29">
        <v>313063.48504746828</v>
      </c>
      <c r="S95" s="29">
        <v>336797.98671514384</v>
      </c>
      <c r="T95" s="29">
        <v>327150.44462121505</v>
      </c>
      <c r="U95" s="29">
        <v>312522.33966926008</v>
      </c>
      <c r="V95" s="29">
        <v>328084.08520680759</v>
      </c>
      <c r="W95" s="29">
        <v>319191.9686064116</v>
      </c>
      <c r="X95" s="29">
        <v>328000.02154895716</v>
      </c>
      <c r="Y95" s="29">
        <v>322111.20372177503</v>
      </c>
      <c r="Z95" s="29">
        <v>326471.5779892953</v>
      </c>
      <c r="AA95" s="29">
        <v>324501.80550336937</v>
      </c>
      <c r="AB95" s="29">
        <v>324185.68881624006</v>
      </c>
      <c r="AC95" s="29">
        <v>321214.573490871</v>
      </c>
      <c r="AD95" s="29">
        <v>330188.39291874162</v>
      </c>
      <c r="AE95" s="29">
        <v>340140.82698411692</v>
      </c>
      <c r="AF95" s="29">
        <v>328237.41162943968</v>
      </c>
      <c r="AG95" s="29">
        <v>274029.6282920097</v>
      </c>
      <c r="AH95" s="29">
        <v>268181.1777428796</v>
      </c>
      <c r="AI95" s="29">
        <v>284760.69769563607</v>
      </c>
      <c r="AJ95" s="29">
        <v>276542.18858735368</v>
      </c>
      <c r="AK95" s="29">
        <v>302341.56174196134</v>
      </c>
      <c r="AL95" s="29">
        <v>284972.33506500057</v>
      </c>
      <c r="AM95" s="29">
        <v>260871.14748642256</v>
      </c>
      <c r="AN95" s="29">
        <v>293020.62110867334</v>
      </c>
      <c r="AO95" s="29">
        <v>275309.00147045346</v>
      </c>
      <c r="AP95" s="29">
        <v>311251.34081662964</v>
      </c>
      <c r="AQ95" s="29">
        <v>310020.26607003412</v>
      </c>
      <c r="AR95" s="29">
        <v>335003.99208703666</v>
      </c>
      <c r="AS95" s="29">
        <v>325304.16165863781</v>
      </c>
      <c r="AT95" s="29">
        <v>320716.07619292539</v>
      </c>
      <c r="AU95" s="29">
        <v>333605.74310273322</v>
      </c>
      <c r="AV95" s="29">
        <v>330198.55931164167</v>
      </c>
      <c r="AW95" s="29">
        <v>319825.12334952294</v>
      </c>
      <c r="AX95" s="29">
        <v>292433.39635557792</v>
      </c>
      <c r="AY95" s="29">
        <v>285083.76670830743</v>
      </c>
      <c r="AZ95" s="29">
        <v>319158.99699133413</v>
      </c>
      <c r="BA95" s="29">
        <v>314820.4410829359</v>
      </c>
      <c r="BB95" s="29">
        <v>303977.20257115545</v>
      </c>
    </row>
    <row r="96" spans="1:54" x14ac:dyDescent="0.25">
      <c r="A96" s="26" t="s">
        <v>185</v>
      </c>
      <c r="B96" s="26" t="s">
        <v>120</v>
      </c>
      <c r="C96" s="29">
        <v>155828.18684342669</v>
      </c>
      <c r="D96" s="29">
        <v>157134.32633854225</v>
      </c>
      <c r="E96" s="29">
        <v>157406.74335443068</v>
      </c>
      <c r="F96" s="29">
        <v>162303.07544055628</v>
      </c>
      <c r="G96" s="29">
        <v>144283.41115183764</v>
      </c>
      <c r="H96" s="29">
        <v>150961.93143140382</v>
      </c>
      <c r="I96" s="29">
        <v>155161.81903237262</v>
      </c>
      <c r="J96" s="29">
        <v>150311.60733127361</v>
      </c>
      <c r="K96" s="29">
        <v>153302.76804669414</v>
      </c>
      <c r="L96" s="29">
        <v>145670.65554641618</v>
      </c>
      <c r="M96" s="29">
        <v>145310.17635564294</v>
      </c>
      <c r="N96" s="29">
        <v>151377.87922796886</v>
      </c>
      <c r="O96" s="29">
        <v>141654.3959890726</v>
      </c>
      <c r="P96" s="29">
        <v>140937.86109383899</v>
      </c>
      <c r="Q96" s="29">
        <v>146105.00758951032</v>
      </c>
      <c r="R96" s="29">
        <v>137734.95735012274</v>
      </c>
      <c r="S96" s="29">
        <v>135207.84086492044</v>
      </c>
      <c r="T96" s="29">
        <v>142081.48006936681</v>
      </c>
      <c r="U96" s="29">
        <v>163767.00748921299</v>
      </c>
      <c r="V96" s="29">
        <v>170270.68986159237</v>
      </c>
      <c r="W96" s="29">
        <v>169891.43264745694</v>
      </c>
      <c r="X96" s="29">
        <v>176429.58705863703</v>
      </c>
      <c r="Y96" s="29">
        <v>185210.41438024418</v>
      </c>
      <c r="Z96" s="29">
        <v>224436.17877328975</v>
      </c>
      <c r="AA96" s="29">
        <v>243596.87661846413</v>
      </c>
      <c r="AB96" s="29">
        <v>277364.33641018596</v>
      </c>
      <c r="AC96" s="29">
        <v>251019.23417972753</v>
      </c>
      <c r="AD96" s="29">
        <v>279754.63821983646</v>
      </c>
      <c r="AE96" s="29">
        <v>314618.01996568532</v>
      </c>
      <c r="AF96" s="29">
        <v>335199.71948027617</v>
      </c>
      <c r="AG96" s="29">
        <v>308689.04146668891</v>
      </c>
      <c r="AH96" s="29">
        <v>304331.60064671689</v>
      </c>
      <c r="AI96" s="29">
        <v>314503.55766159302</v>
      </c>
      <c r="AJ96" s="29">
        <v>305818.32788121945</v>
      </c>
      <c r="AK96" s="29">
        <v>309967.78917288454</v>
      </c>
      <c r="AL96" s="29">
        <v>306219.54214549757</v>
      </c>
      <c r="AM96" s="29">
        <v>281899.94690883829</v>
      </c>
      <c r="AN96" s="29">
        <v>284767.53033305652</v>
      </c>
      <c r="AO96" s="29">
        <v>293556.23812945979</v>
      </c>
      <c r="AP96" s="29">
        <v>304894.06348257302</v>
      </c>
      <c r="AQ96" s="29">
        <v>344052.40691169922</v>
      </c>
      <c r="AR96" s="29">
        <v>371513.74708371935</v>
      </c>
      <c r="AS96" s="29">
        <v>363772.98454012489</v>
      </c>
      <c r="AT96" s="29">
        <v>358609.34349334793</v>
      </c>
      <c r="AU96" s="29">
        <v>334875.27078491851</v>
      </c>
      <c r="AV96" s="29">
        <v>341485.31613897561</v>
      </c>
      <c r="AW96" s="29">
        <v>348426.36651320179</v>
      </c>
      <c r="AX96" s="29">
        <v>334499.26423349348</v>
      </c>
      <c r="AY96" s="29">
        <v>358916.53386810212</v>
      </c>
      <c r="AZ96" s="29">
        <v>377569.39464051352</v>
      </c>
      <c r="BA96" s="29">
        <v>411079.87893597322</v>
      </c>
      <c r="BB96" s="29">
        <v>389910.63746602734</v>
      </c>
    </row>
    <row r="97" spans="1:54" x14ac:dyDescent="0.25">
      <c r="A97" s="26" t="s">
        <v>185</v>
      </c>
      <c r="B97" s="26" t="s">
        <v>4</v>
      </c>
      <c r="C97" s="29">
        <v>136789.24168405295</v>
      </c>
      <c r="D97" s="29">
        <v>136080.32272111121</v>
      </c>
      <c r="E97" s="29">
        <v>132837.72854046468</v>
      </c>
      <c r="F97" s="29">
        <v>143074.5676129846</v>
      </c>
      <c r="G97" s="29">
        <v>137066.48119420023</v>
      </c>
      <c r="H97" s="29">
        <v>124463.11106270857</v>
      </c>
      <c r="I97" s="29">
        <v>132158.41381895699</v>
      </c>
      <c r="J97" s="29">
        <v>117182.26096804328</v>
      </c>
      <c r="K97" s="29">
        <v>119558.35851970174</v>
      </c>
      <c r="L97" s="29">
        <v>125746.56840969689</v>
      </c>
      <c r="M97" s="29">
        <v>126860.66642586103</v>
      </c>
      <c r="N97" s="29">
        <v>126370.26070761538</v>
      </c>
      <c r="O97" s="29">
        <v>124816.57288767259</v>
      </c>
      <c r="P97" s="29">
        <v>117635.64713960516</v>
      </c>
      <c r="Q97" s="29">
        <v>122268.26668992829</v>
      </c>
      <c r="R97" s="29">
        <v>118087.72522593374</v>
      </c>
      <c r="S97" s="29">
        <v>115039.02334016429</v>
      </c>
      <c r="T97" s="29">
        <v>112051.64989801578</v>
      </c>
      <c r="U97" s="29">
        <v>116246.15901274572</v>
      </c>
      <c r="V97" s="29">
        <v>112959.07546899401</v>
      </c>
      <c r="W97" s="29">
        <v>114238.46179614836</v>
      </c>
      <c r="X97" s="29">
        <v>115033.55951102171</v>
      </c>
      <c r="Y97" s="29">
        <v>114897.45108366049</v>
      </c>
      <c r="Z97" s="29">
        <v>117194.71976360497</v>
      </c>
      <c r="AA97" s="29">
        <v>120229.65512816391</v>
      </c>
      <c r="AB97" s="29">
        <v>119876.72989628262</v>
      </c>
      <c r="AC97" s="29">
        <v>118291.25027224733</v>
      </c>
      <c r="AD97" s="29">
        <v>116933.939176377</v>
      </c>
      <c r="AE97" s="29">
        <v>115471.25732915771</v>
      </c>
      <c r="AF97" s="29">
        <v>116200.43074859277</v>
      </c>
      <c r="AG97" s="29">
        <v>117002.72898729968</v>
      </c>
      <c r="AH97" s="29">
        <v>116679.43780925937</v>
      </c>
      <c r="AI97" s="29">
        <v>118688.33320197508</v>
      </c>
      <c r="AJ97" s="29">
        <v>120832.03495900755</v>
      </c>
      <c r="AK97" s="29">
        <v>122959.85782785545</v>
      </c>
      <c r="AL97" s="29">
        <v>117725.30089270549</v>
      </c>
      <c r="AM97" s="29">
        <v>111036.63998207414</v>
      </c>
      <c r="AN97" s="29">
        <v>121099.23370306147</v>
      </c>
      <c r="AO97" s="29">
        <v>117162.07566950684</v>
      </c>
      <c r="AP97" s="29">
        <v>137145.03538670088</v>
      </c>
      <c r="AQ97" s="29">
        <v>127236.86857707663</v>
      </c>
      <c r="AR97" s="29">
        <v>138352.56409961687</v>
      </c>
      <c r="AS97" s="29">
        <v>141500.94910618957</v>
      </c>
      <c r="AT97" s="29">
        <v>137217.49526195391</v>
      </c>
      <c r="AU97" s="29">
        <v>140429.88811939143</v>
      </c>
      <c r="AV97" s="29">
        <v>136977.4666535549</v>
      </c>
      <c r="AW97" s="29">
        <v>131093.16688692797</v>
      </c>
      <c r="AX97" s="29">
        <v>125175.25316869453</v>
      </c>
      <c r="AY97" s="29">
        <v>128504.30710741278</v>
      </c>
      <c r="AZ97" s="29">
        <v>138159.64715572508</v>
      </c>
      <c r="BA97" s="29">
        <v>130310.96988448066</v>
      </c>
      <c r="BB97" s="29">
        <v>124106.44435317859</v>
      </c>
    </row>
    <row r="98" spans="1:54" x14ac:dyDescent="0.25">
      <c r="A98" s="26" t="s">
        <v>185</v>
      </c>
      <c r="B98" s="26" t="s">
        <v>122</v>
      </c>
      <c r="C98" s="29">
        <v>160579.01451115328</v>
      </c>
      <c r="D98" s="29">
        <v>176350.6010971166</v>
      </c>
      <c r="E98" s="29">
        <v>168933.20325468134</v>
      </c>
      <c r="F98" s="29">
        <v>176716.65385496942</v>
      </c>
      <c r="G98" s="29">
        <v>177635.94356791349</v>
      </c>
      <c r="H98" s="29">
        <v>191227.3339808562</v>
      </c>
      <c r="I98" s="29">
        <v>182514.85640342056</v>
      </c>
      <c r="J98" s="29">
        <v>178912.48611183176</v>
      </c>
      <c r="K98" s="29">
        <v>180939.83572915141</v>
      </c>
      <c r="L98" s="29">
        <v>159966.35200883474</v>
      </c>
      <c r="M98" s="29">
        <v>156534.01167503538</v>
      </c>
      <c r="N98" s="29">
        <v>163572.01945576898</v>
      </c>
      <c r="O98" s="29">
        <v>160753.52167638921</v>
      </c>
      <c r="P98" s="29">
        <v>157444.35980730478</v>
      </c>
      <c r="Q98" s="29">
        <v>155860.93572671182</v>
      </c>
      <c r="R98" s="29">
        <v>145197.75531367751</v>
      </c>
      <c r="S98" s="29">
        <v>156550.32588403404</v>
      </c>
      <c r="T98" s="29">
        <v>152089.00071814132</v>
      </c>
      <c r="U98" s="29">
        <v>144595.93674829701</v>
      </c>
      <c r="V98" s="29">
        <v>152291.69598216916</v>
      </c>
      <c r="W98" s="29">
        <v>147404.6001623105</v>
      </c>
      <c r="X98" s="29">
        <v>152585.78245540804</v>
      </c>
      <c r="Y98" s="29">
        <v>149554.46167316442</v>
      </c>
      <c r="Z98" s="29">
        <v>151323.21242294507</v>
      </c>
      <c r="AA98" s="29">
        <v>150141.48245344043</v>
      </c>
      <c r="AB98" s="29">
        <v>149585.81891920057</v>
      </c>
      <c r="AC98" s="29">
        <v>148062.73899177028</v>
      </c>
      <c r="AD98" s="29">
        <v>152165.98241013684</v>
      </c>
      <c r="AE98" s="29">
        <v>156887.63098035354</v>
      </c>
      <c r="AF98" s="29">
        <v>152321.14995379234</v>
      </c>
      <c r="AG98" s="29">
        <v>123340.3543719501</v>
      </c>
      <c r="AH98" s="29">
        <v>120567.93103804841</v>
      </c>
      <c r="AI98" s="29">
        <v>129402.0969761797</v>
      </c>
      <c r="AJ98" s="29">
        <v>124888.41631964142</v>
      </c>
      <c r="AK98" s="29">
        <v>139178.29059773465</v>
      </c>
      <c r="AL98" s="29">
        <v>128009.53693796057</v>
      </c>
      <c r="AM98" s="29">
        <v>116563.27627179785</v>
      </c>
      <c r="AN98" s="29">
        <v>133335.61720733883</v>
      </c>
      <c r="AO98" s="29">
        <v>124108.76395882221</v>
      </c>
      <c r="AP98" s="29">
        <v>144274.31162190306</v>
      </c>
      <c r="AQ98" s="29">
        <v>140203.30581997472</v>
      </c>
      <c r="AR98" s="29">
        <v>152656.97731295627</v>
      </c>
      <c r="AS98" s="29">
        <v>148750.42928503346</v>
      </c>
      <c r="AT98" s="29">
        <v>148500.97261143007</v>
      </c>
      <c r="AU98" s="29">
        <v>153215.26964418986</v>
      </c>
      <c r="AV98" s="29">
        <v>151537.27496871314</v>
      </c>
      <c r="AW98" s="29">
        <v>144840.20346405811</v>
      </c>
      <c r="AX98" s="29">
        <v>133459.49312998104</v>
      </c>
      <c r="AY98" s="29">
        <v>129421.46211738423</v>
      </c>
      <c r="AZ98" s="29">
        <v>146894.29510477118</v>
      </c>
      <c r="BA98" s="29">
        <v>144006.66454268491</v>
      </c>
      <c r="BB98" s="29">
        <v>138736.63261701871</v>
      </c>
    </row>
    <row r="99" spans="1:54" x14ac:dyDescent="0.25">
      <c r="A99" s="26" t="s">
        <v>185</v>
      </c>
      <c r="B99" s="26" t="s">
        <v>123</v>
      </c>
      <c r="C99" s="29">
        <v>65403.30706880521</v>
      </c>
      <c r="D99" s="29">
        <v>66513.567677127969</v>
      </c>
      <c r="E99" s="29">
        <v>68642.664246116663</v>
      </c>
      <c r="F99" s="29">
        <v>69208.565569199796</v>
      </c>
      <c r="G99" s="29">
        <v>61040.861255073236</v>
      </c>
      <c r="H99" s="29">
        <v>64832.391382065209</v>
      </c>
      <c r="I99" s="29">
        <v>66041.540715985204</v>
      </c>
      <c r="J99" s="29">
        <v>63936.518480454564</v>
      </c>
      <c r="K99" s="29">
        <v>65582.673066045638</v>
      </c>
      <c r="L99" s="29">
        <v>61615.793923014746</v>
      </c>
      <c r="M99" s="29">
        <v>61361.040777889801</v>
      </c>
      <c r="N99" s="29">
        <v>64725.199728674765</v>
      </c>
      <c r="O99" s="29">
        <v>59816.178403770988</v>
      </c>
      <c r="P99" s="29">
        <v>59555.118386584574</v>
      </c>
      <c r="Q99" s="29">
        <v>61879.116741217891</v>
      </c>
      <c r="R99" s="29">
        <v>58336.523538358386</v>
      </c>
      <c r="S99" s="29">
        <v>57444.080424908017</v>
      </c>
      <c r="T99" s="29">
        <v>60822.782299903673</v>
      </c>
      <c r="U99" s="29">
        <v>71349.601464381805</v>
      </c>
      <c r="V99" s="29">
        <v>74077.932625336354</v>
      </c>
      <c r="W99" s="29">
        <v>74566.465914118729</v>
      </c>
      <c r="X99" s="29">
        <v>77094.466138632735</v>
      </c>
      <c r="Y99" s="29">
        <v>81453.547291353039</v>
      </c>
      <c r="Z99" s="29">
        <v>100936.52936628257</v>
      </c>
      <c r="AA99" s="29">
        <v>110053.07992724419</v>
      </c>
      <c r="AB99" s="29">
        <v>126670.27680788969</v>
      </c>
      <c r="AC99" s="29">
        <v>113812.90039544282</v>
      </c>
      <c r="AD99" s="29">
        <v>127038.09691458898</v>
      </c>
      <c r="AE99" s="29">
        <v>143855.54505455171</v>
      </c>
      <c r="AF99" s="29">
        <v>155976.10913372485</v>
      </c>
      <c r="AG99" s="29">
        <v>141027.92090980831</v>
      </c>
      <c r="AH99" s="29">
        <v>138770.14886814385</v>
      </c>
      <c r="AI99" s="29">
        <v>143266.39645705203</v>
      </c>
      <c r="AJ99" s="29">
        <v>138835.65142111253</v>
      </c>
      <c r="AK99" s="29">
        <v>143015.88917503352</v>
      </c>
      <c r="AL99" s="29">
        <v>137736.70986340041</v>
      </c>
      <c r="AM99" s="29">
        <v>128054.74371395756</v>
      </c>
      <c r="AN99" s="29">
        <v>129677.32451611389</v>
      </c>
      <c r="AO99" s="29">
        <v>133699.60618453799</v>
      </c>
      <c r="AP99" s="29">
        <v>140541.84470097444</v>
      </c>
      <c r="AQ99" s="29">
        <v>157728.14482617634</v>
      </c>
      <c r="AR99" s="29">
        <v>170323.06265755231</v>
      </c>
      <c r="AS99" s="29">
        <v>166985.04892300657</v>
      </c>
      <c r="AT99" s="29">
        <v>167713.09648451547</v>
      </c>
      <c r="AU99" s="29">
        <v>154087.33068871606</v>
      </c>
      <c r="AV99" s="29">
        <v>157973.03476554638</v>
      </c>
      <c r="AW99" s="29">
        <v>159455.41779611024</v>
      </c>
      <c r="AX99" s="29">
        <v>153513.42197953153</v>
      </c>
      <c r="AY99" s="29">
        <v>165928.6122949665</v>
      </c>
      <c r="AZ99" s="29">
        <v>177193.10146428715</v>
      </c>
      <c r="BA99" s="29">
        <v>189205.385493557</v>
      </c>
      <c r="BB99" s="29">
        <v>180383.26645889963</v>
      </c>
    </row>
    <row r="100" spans="1:54" x14ac:dyDescent="0.25">
      <c r="A100" s="26" t="s">
        <v>185</v>
      </c>
      <c r="B100" s="26" t="s">
        <v>47</v>
      </c>
      <c r="C100" s="30">
        <v>2.6701437109234214</v>
      </c>
      <c r="D100" s="30">
        <v>2.7207679238837335</v>
      </c>
      <c r="E100" s="30">
        <v>2.6496373221283926</v>
      </c>
      <c r="F100" s="30">
        <v>2.6431733148659897</v>
      </c>
      <c r="G100" s="30">
        <v>2.6327855479023508</v>
      </c>
      <c r="H100" s="30">
        <v>2.7192909410023383</v>
      </c>
      <c r="I100" s="30">
        <v>2.6594706338241831</v>
      </c>
      <c r="J100" s="30">
        <v>2.6976294740909958</v>
      </c>
      <c r="K100" s="30">
        <v>2.6791518322137851</v>
      </c>
      <c r="L100" s="30">
        <v>2.6491739999252344</v>
      </c>
      <c r="M100" s="30">
        <v>2.573698485489532</v>
      </c>
      <c r="N100" s="30">
        <v>2.5726019263242108</v>
      </c>
      <c r="O100" s="30">
        <v>2.6011390711821969</v>
      </c>
      <c r="P100" s="30">
        <v>2.5844897435715328</v>
      </c>
      <c r="Q100" s="30">
        <v>2.6188088029501788</v>
      </c>
      <c r="R100" s="30">
        <v>2.5515084818779403</v>
      </c>
      <c r="S100" s="30">
        <v>2.5614269949610753</v>
      </c>
      <c r="T100" s="30">
        <v>2.5278682588628301</v>
      </c>
      <c r="U100" s="30">
        <v>2.4994515901511658</v>
      </c>
      <c r="V100" s="30">
        <v>2.5659945351812343</v>
      </c>
      <c r="W100" s="30">
        <v>2.573621332421097</v>
      </c>
      <c r="X100" s="30">
        <v>2.5863576237176376</v>
      </c>
      <c r="Y100" s="30">
        <v>2.5873340472571766</v>
      </c>
      <c r="Z100" s="30">
        <v>2.596315886993354</v>
      </c>
      <c r="AA100" s="30">
        <v>2.5834076884456088</v>
      </c>
      <c r="AB100" s="30">
        <v>2.5924345678470799</v>
      </c>
      <c r="AC100" s="30">
        <v>2.5761842425475612</v>
      </c>
      <c r="AD100" s="30">
        <v>2.6275585299541011</v>
      </c>
      <c r="AE100" s="30">
        <v>2.6646911173810777</v>
      </c>
      <c r="AF100" s="30">
        <v>2.6891904146936065</v>
      </c>
      <c r="AG100" s="30">
        <v>2.7111819508770307</v>
      </c>
      <c r="AH100" s="30">
        <v>2.7206798965316437</v>
      </c>
      <c r="AI100" s="30">
        <v>2.7165723287270174</v>
      </c>
      <c r="AJ100" s="30">
        <v>2.7131898150851614</v>
      </c>
      <c r="AK100" s="30">
        <v>2.7843836957424379</v>
      </c>
      <c r="AL100" s="30">
        <v>2.880666616541339</v>
      </c>
      <c r="AM100" s="30">
        <v>2.7547436428608552</v>
      </c>
      <c r="AN100" s="30">
        <v>2.7038964067197298</v>
      </c>
      <c r="AO100" s="30">
        <v>2.7443760394275638</v>
      </c>
      <c r="AP100" s="30">
        <v>2.8730797641859214</v>
      </c>
      <c r="AQ100" s="30">
        <v>2.8076055758820191</v>
      </c>
      <c r="AR100" s="30">
        <v>2.7402002166935575</v>
      </c>
      <c r="AS100" s="30">
        <v>2.7506193545698641</v>
      </c>
      <c r="AT100" s="30">
        <v>2.775022530778041</v>
      </c>
      <c r="AU100" s="30">
        <v>2.7554711269831857</v>
      </c>
      <c r="AV100" s="30">
        <v>2.7499596966682365</v>
      </c>
      <c r="AW100" s="30">
        <v>2.7679996544436456</v>
      </c>
      <c r="AX100" s="30">
        <v>2.7529010293738323</v>
      </c>
      <c r="AY100" s="30">
        <v>2.7542259373723219</v>
      </c>
      <c r="AZ100" s="30">
        <v>2.7135486014821066</v>
      </c>
      <c r="BA100" s="30">
        <v>2.7245351669404556</v>
      </c>
      <c r="BB100" s="30">
        <v>2.7420260320897909</v>
      </c>
    </row>
    <row r="101" spans="1:54" x14ac:dyDescent="0.25">
      <c r="A101" s="26" t="s">
        <v>185</v>
      </c>
      <c r="B101" s="26" t="s">
        <v>50</v>
      </c>
      <c r="C101" s="30">
        <v>5.8445279647150175</v>
      </c>
      <c r="D101" s="30">
        <v>5.9800684873208709</v>
      </c>
      <c r="E101" s="30">
        <v>5.7851828411792718</v>
      </c>
      <c r="F101" s="30">
        <v>5.7534872132273103</v>
      </c>
      <c r="G101" s="30">
        <v>5.7463159446450973</v>
      </c>
      <c r="H101" s="30">
        <v>5.9530840570585255</v>
      </c>
      <c r="I101" s="30">
        <v>5.7835501220712597</v>
      </c>
      <c r="J101" s="30">
        <v>5.931040734354152</v>
      </c>
      <c r="K101" s="30">
        <v>5.8434752743766616</v>
      </c>
      <c r="L101" s="30">
        <v>5.6882041339113014</v>
      </c>
      <c r="M101" s="30">
        <v>5.5295130891978044</v>
      </c>
      <c r="N101" s="30">
        <v>5.5764709229713585</v>
      </c>
      <c r="O101" s="30">
        <v>5.6096671646900411</v>
      </c>
      <c r="P101" s="30">
        <v>5.5666597313745854</v>
      </c>
      <c r="Q101" s="30">
        <v>5.6251273088210301</v>
      </c>
      <c r="R101" s="30">
        <v>5.4457638407501703</v>
      </c>
      <c r="S101" s="30">
        <v>5.3947878961607474</v>
      </c>
      <c r="T101" s="30">
        <v>5.3116467947216686</v>
      </c>
      <c r="U101" s="30">
        <v>5.2031562903205764</v>
      </c>
      <c r="V101" s="30">
        <v>5.3523862085623346</v>
      </c>
      <c r="W101" s="30">
        <v>5.3995869867152617</v>
      </c>
      <c r="X101" s="30">
        <v>5.4033273605938188</v>
      </c>
      <c r="Y101" s="30">
        <v>5.417087970363081</v>
      </c>
      <c r="Z101" s="30">
        <v>5.434230561775343</v>
      </c>
      <c r="AA101" s="30">
        <v>5.3943484791956937</v>
      </c>
      <c r="AB101" s="30">
        <v>5.407108306393039</v>
      </c>
      <c r="AC101" s="30">
        <v>5.3826496145752687</v>
      </c>
      <c r="AD101" s="30">
        <v>5.4823983652680326</v>
      </c>
      <c r="AE101" s="30">
        <v>5.5683974422587816</v>
      </c>
      <c r="AF101" s="30">
        <v>5.6383988796519677</v>
      </c>
      <c r="AG101" s="30">
        <v>5.6807519077390829</v>
      </c>
      <c r="AH101" s="30">
        <v>5.7217562953614252</v>
      </c>
      <c r="AI101" s="30">
        <v>5.7328268832226028</v>
      </c>
      <c r="AJ101" s="30">
        <v>5.6863738205755254</v>
      </c>
      <c r="AK101" s="30">
        <v>5.8026549485585823</v>
      </c>
      <c r="AL101" s="30">
        <v>6.0409153907306559</v>
      </c>
      <c r="AM101" s="30">
        <v>5.7475351342232823</v>
      </c>
      <c r="AN101" s="30">
        <v>5.5386200379360924</v>
      </c>
      <c r="AO101" s="30">
        <v>5.7065991640517666</v>
      </c>
      <c r="AP101" s="30">
        <v>6.0070027169401969</v>
      </c>
      <c r="AQ101" s="30">
        <v>5.8641052670223095</v>
      </c>
      <c r="AR101" s="30">
        <v>5.7126580009863215</v>
      </c>
      <c r="AS101" s="30">
        <v>5.7255229101230203</v>
      </c>
      <c r="AT101" s="30">
        <v>5.7608959016697323</v>
      </c>
      <c r="AU101" s="30">
        <v>5.7191313468977256</v>
      </c>
      <c r="AV101" s="30">
        <v>5.6920892208026341</v>
      </c>
      <c r="AW101" s="30">
        <v>5.7610048864998706</v>
      </c>
      <c r="AX101" s="30">
        <v>5.7716909933361054</v>
      </c>
      <c r="AY101" s="30">
        <v>5.7380850097473486</v>
      </c>
      <c r="AZ101" s="30">
        <v>5.6179339638408514</v>
      </c>
      <c r="BA101" s="30">
        <v>5.6619630370596745</v>
      </c>
      <c r="BB101" s="30">
        <v>5.7117563854764386</v>
      </c>
    </row>
    <row r="102" spans="1:54" x14ac:dyDescent="0.25">
      <c r="A102" s="26" t="s">
        <v>185</v>
      </c>
      <c r="B102" s="26" t="s">
        <v>53</v>
      </c>
      <c r="C102" s="31">
        <v>36.279187397129142</v>
      </c>
      <c r="D102" s="31">
        <v>36.31131970773464</v>
      </c>
      <c r="E102" s="31">
        <v>36.520288586498125</v>
      </c>
      <c r="F102" s="31">
        <v>36.257539735324059</v>
      </c>
      <c r="G102" s="31">
        <v>35.867171519416665</v>
      </c>
      <c r="H102" s="31">
        <v>35.436291786113728</v>
      </c>
      <c r="I102" s="31">
        <v>35.733845142005357</v>
      </c>
      <c r="J102" s="31">
        <v>35.257625227494813</v>
      </c>
      <c r="K102" s="31">
        <v>35.600168468594021</v>
      </c>
      <c r="L102" s="31">
        <v>35.407742693056989</v>
      </c>
      <c r="M102" s="31">
        <v>34.847544783400949</v>
      </c>
      <c r="N102" s="31">
        <v>35.38746619721568</v>
      </c>
      <c r="O102" s="31">
        <v>35.493669334684625</v>
      </c>
      <c r="P102" s="31">
        <v>34.293427221001764</v>
      </c>
      <c r="Q102" s="31">
        <v>33.718101803973397</v>
      </c>
      <c r="R102" s="31">
        <v>32.945078413677734</v>
      </c>
      <c r="S102" s="31">
        <v>29.405237785487671</v>
      </c>
      <c r="T102" s="31">
        <v>26.970162814157788</v>
      </c>
      <c r="U102" s="31">
        <v>24.972623487520455</v>
      </c>
      <c r="V102" s="31">
        <v>24.874273430464161</v>
      </c>
      <c r="W102" s="31">
        <v>26.047900482656477</v>
      </c>
      <c r="X102" s="31">
        <v>25.138813690596486</v>
      </c>
      <c r="Y102" s="31">
        <v>25.311008785487164</v>
      </c>
      <c r="Z102" s="31">
        <v>25.354297749696151</v>
      </c>
      <c r="AA102" s="31">
        <v>26.093440315499709</v>
      </c>
      <c r="AB102" s="31">
        <v>25.585972865035927</v>
      </c>
      <c r="AC102" s="31">
        <v>24.608356663015314</v>
      </c>
      <c r="AD102" s="31">
        <v>24.320811759284165</v>
      </c>
      <c r="AE102" s="31">
        <v>25.141406311871418</v>
      </c>
      <c r="AF102" s="31">
        <v>25.280558822306311</v>
      </c>
      <c r="AG102" s="31">
        <v>25.101717537503415</v>
      </c>
      <c r="AH102" s="31">
        <v>25.980072176325265</v>
      </c>
      <c r="AI102" s="31">
        <v>26.880211474852157</v>
      </c>
      <c r="AJ102" s="31">
        <v>27.072095549593516</v>
      </c>
      <c r="AK102" s="31">
        <v>26.19866478433347</v>
      </c>
      <c r="AL102" s="31">
        <v>24.449894420938868</v>
      </c>
      <c r="AM102" s="31">
        <v>24.34827296198711</v>
      </c>
      <c r="AN102" s="31">
        <v>24.615685235365344</v>
      </c>
      <c r="AO102" s="31">
        <v>25.227767522765788</v>
      </c>
      <c r="AP102" s="31">
        <v>25.623315004791252</v>
      </c>
      <c r="AQ102" s="31">
        <v>25.289103390366535</v>
      </c>
      <c r="AR102" s="31">
        <v>25.720767458210325</v>
      </c>
      <c r="AS102" s="31">
        <v>27.294987028569818</v>
      </c>
      <c r="AT102" s="31">
        <v>27.755711277852214</v>
      </c>
      <c r="AU102" s="31">
        <v>27.779574205752748</v>
      </c>
      <c r="AV102" s="31">
        <v>27.652073137009097</v>
      </c>
      <c r="AW102" s="31">
        <v>27.83975027046499</v>
      </c>
      <c r="AX102" s="31">
        <v>29.192228790409541</v>
      </c>
      <c r="AY102" s="31">
        <v>28.426066294026427</v>
      </c>
      <c r="AZ102" s="31">
        <v>27.562302681531392</v>
      </c>
      <c r="BA102" s="31">
        <v>28.632977608623445</v>
      </c>
      <c r="BB102" s="31">
        <v>28.470851397787765</v>
      </c>
    </row>
    <row r="103" spans="1:54" x14ac:dyDescent="0.25">
      <c r="A103" s="26" t="s">
        <v>185</v>
      </c>
      <c r="B103" s="26" t="s">
        <v>397</v>
      </c>
      <c r="C103" s="32">
        <v>1.5763870211722502</v>
      </c>
      <c r="D103" s="32">
        <v>1.5696108452445614</v>
      </c>
      <c r="E103" s="32">
        <v>1.5708391671629089</v>
      </c>
      <c r="F103" s="32">
        <v>1.5803466614412125</v>
      </c>
      <c r="G103" s="32">
        <v>1.5864935901228829</v>
      </c>
      <c r="H103" s="32">
        <v>1.6072648999356347</v>
      </c>
      <c r="I103" s="32">
        <v>1.5962655091479971</v>
      </c>
      <c r="J103" s="32">
        <v>1.5752567245595106</v>
      </c>
      <c r="K103" s="32">
        <v>1.5564566536186153</v>
      </c>
      <c r="L103" s="32">
        <v>1.5685369345278102</v>
      </c>
      <c r="M103" s="32">
        <v>1.5622500195208713</v>
      </c>
      <c r="N103" s="32">
        <v>1.5355049292221676</v>
      </c>
      <c r="O103" s="32">
        <v>1.5488302929439368</v>
      </c>
      <c r="P103" s="32">
        <v>1.5308369735612046</v>
      </c>
      <c r="Q103" s="32">
        <v>1.5517578433021662</v>
      </c>
      <c r="R103" s="32">
        <v>1.5736810286489404</v>
      </c>
      <c r="S103" s="32">
        <v>1.6617639904601746</v>
      </c>
      <c r="T103" s="32">
        <v>1.7329345295089056</v>
      </c>
      <c r="U103" s="32">
        <v>1.7834236363887823</v>
      </c>
      <c r="V103" s="32">
        <v>1.7857240359058604</v>
      </c>
      <c r="W103" s="32">
        <v>1.757270714418492</v>
      </c>
      <c r="X103" s="32">
        <v>1.7963385293490688</v>
      </c>
      <c r="Y103" s="32">
        <v>1.7919274456574847</v>
      </c>
      <c r="Z103" s="32">
        <v>1.7867801629384963</v>
      </c>
      <c r="AA103" s="32">
        <v>1.77979897940664</v>
      </c>
      <c r="AB103" s="32">
        <v>1.7689483855054196</v>
      </c>
      <c r="AC103" s="32">
        <v>1.8264379851601176</v>
      </c>
      <c r="AD103" s="32">
        <v>1.8219035034109725</v>
      </c>
      <c r="AE103" s="32">
        <v>1.811030057324436</v>
      </c>
      <c r="AF103" s="32">
        <v>1.8247614823438929</v>
      </c>
      <c r="AG103" s="32">
        <v>1.7640267773686702</v>
      </c>
      <c r="AH103" s="32">
        <v>1.7048399112334753</v>
      </c>
      <c r="AI103" s="32">
        <v>1.717420207740292</v>
      </c>
      <c r="AJ103" s="32">
        <v>1.7132070107505386</v>
      </c>
      <c r="AK103" s="32">
        <v>1.7660233596427783</v>
      </c>
      <c r="AL103" s="32">
        <v>1.7950376971555002</v>
      </c>
      <c r="AM103" s="32">
        <v>1.7597319244353191</v>
      </c>
      <c r="AN103" s="32">
        <v>1.7524772718255348</v>
      </c>
      <c r="AO103" s="32">
        <v>1.7245365866332332</v>
      </c>
      <c r="AP103" s="32">
        <v>1.7405158218962966</v>
      </c>
      <c r="AQ103" s="32">
        <v>1.7957292437580192</v>
      </c>
      <c r="AR103" s="32">
        <v>1.7623566745180828</v>
      </c>
      <c r="AS103" s="32">
        <v>1.7266945609000288</v>
      </c>
      <c r="AT103" s="32">
        <v>1.6952097656456924</v>
      </c>
      <c r="AU103" s="32">
        <v>1.7006089664664166</v>
      </c>
      <c r="AV103" s="32">
        <v>1.7036009626815831</v>
      </c>
      <c r="AW103" s="32">
        <v>1.7274338536213918</v>
      </c>
      <c r="AX103" s="32">
        <v>1.6558483572283065</v>
      </c>
      <c r="AY103" s="32">
        <v>1.7134310197202274</v>
      </c>
      <c r="AZ103" s="32">
        <v>1.7446715221177489</v>
      </c>
      <c r="BA103" s="32">
        <v>1.7078274035283929</v>
      </c>
      <c r="BB103" s="32">
        <v>1.7120495577857469</v>
      </c>
    </row>
    <row r="104" spans="1:54" x14ac:dyDescent="0.25">
      <c r="A104" s="26" t="s">
        <v>185</v>
      </c>
      <c r="B104" s="26" t="s">
        <v>398</v>
      </c>
      <c r="C104" s="27">
        <v>1342857.6174651419</v>
      </c>
      <c r="D104" s="27">
        <v>1347060.9497525534</v>
      </c>
      <c r="E104" s="27">
        <v>1350590.6358439708</v>
      </c>
      <c r="F104" s="27">
        <v>1354772.3736171701</v>
      </c>
      <c r="G104" s="27">
        <v>1357215.1059500284</v>
      </c>
      <c r="H104" s="27">
        <v>1359166.937080031</v>
      </c>
      <c r="I104" s="27">
        <v>1360452.3786811437</v>
      </c>
      <c r="J104" s="27">
        <v>1362535.3243152713</v>
      </c>
      <c r="K104" s="27">
        <v>1363947.8453565917</v>
      </c>
      <c r="L104" s="27">
        <v>1365555.1282323084</v>
      </c>
      <c r="M104" s="27">
        <v>1368945.0550167819</v>
      </c>
      <c r="N104" s="27">
        <v>1371046.5007571913</v>
      </c>
      <c r="O104" s="27">
        <v>1373514.6900113411</v>
      </c>
      <c r="P104" s="27">
        <v>1375919.5405183125</v>
      </c>
      <c r="Q104" s="27">
        <v>1378009.3707594897</v>
      </c>
      <c r="R104" s="27">
        <v>1378845.6618006071</v>
      </c>
      <c r="S104" s="27">
        <v>1379600.2018194983</v>
      </c>
      <c r="T104" s="27">
        <v>1380412.6960424951</v>
      </c>
      <c r="U104" s="27">
        <v>1381591.0548946904</v>
      </c>
      <c r="V104" s="27">
        <v>1381978.3215012341</v>
      </c>
      <c r="W104" s="27">
        <v>1382662.2914990578</v>
      </c>
      <c r="X104" s="27">
        <v>1383906.3565161021</v>
      </c>
      <c r="Y104" s="27">
        <v>1385095.3875762359</v>
      </c>
      <c r="Z104" s="27">
        <v>1385785.2139439241</v>
      </c>
      <c r="AA104" s="27">
        <v>1385627.0750127505</v>
      </c>
      <c r="AB104" s="27">
        <v>1386192.6521070008</v>
      </c>
      <c r="AC104" s="27">
        <v>1385664.295550596</v>
      </c>
      <c r="AD104" s="27">
        <v>1385552.44743284</v>
      </c>
      <c r="AE104" s="27">
        <v>1385997.627087889</v>
      </c>
      <c r="AF104" s="27">
        <v>1386321.3428958536</v>
      </c>
      <c r="AG104" s="27">
        <v>1387464.515868227</v>
      </c>
      <c r="AH104" s="27">
        <v>1389261.1101574681</v>
      </c>
      <c r="AI104" s="27">
        <v>1389928.9976264203</v>
      </c>
      <c r="AJ104" s="27">
        <v>1391047.11986479</v>
      </c>
      <c r="AK104" s="27">
        <v>1392193.8248291486</v>
      </c>
      <c r="AL104" s="27">
        <v>1393309.0530455951</v>
      </c>
      <c r="AM104" s="27">
        <v>1393599.7196775964</v>
      </c>
      <c r="AN104" s="27">
        <v>1394368.6212708165</v>
      </c>
      <c r="AO104" s="27">
        <v>1395812.6190446145</v>
      </c>
      <c r="AP104" s="27">
        <v>1397679.6194971371</v>
      </c>
      <c r="AQ104" s="27">
        <v>1398846.5929407747</v>
      </c>
      <c r="AR104" s="27">
        <v>1398736.9075834316</v>
      </c>
      <c r="AS104" s="27">
        <v>1399959.3296006932</v>
      </c>
      <c r="AT104" s="27">
        <v>1401057.7081169076</v>
      </c>
      <c r="AU104" s="27">
        <v>1402200.8803725475</v>
      </c>
      <c r="AV104" s="27">
        <v>1403478.3995150637</v>
      </c>
      <c r="AW104" s="27">
        <v>1404353.4717059461</v>
      </c>
      <c r="AX104" s="27">
        <v>1405620.7287773257</v>
      </c>
      <c r="AY104" s="27">
        <v>1407957.6443688658</v>
      </c>
      <c r="AZ104" s="27">
        <v>1408955.6881762843</v>
      </c>
      <c r="BA104" s="27">
        <v>1411250.4695510366</v>
      </c>
      <c r="BB104" s="27">
        <v>1412836.2579941426</v>
      </c>
    </row>
    <row r="105" spans="1:54" x14ac:dyDescent="0.25">
      <c r="A105" s="26" t="s">
        <v>173</v>
      </c>
      <c r="B105" s="26" t="s">
        <v>2</v>
      </c>
      <c r="C105" s="27">
        <v>185.60079356551171</v>
      </c>
      <c r="D105" s="27">
        <v>124.43228929996491</v>
      </c>
      <c r="E105" s="27">
        <v>222.88077850818635</v>
      </c>
      <c r="F105" s="27">
        <v>193.8226528632641</v>
      </c>
      <c r="G105" s="27">
        <v>141.65611247181891</v>
      </c>
      <c r="H105" s="27">
        <v>139.02938304543494</v>
      </c>
      <c r="I105" s="27">
        <v>180.37060339450835</v>
      </c>
      <c r="J105" s="27">
        <v>202.43974348902702</v>
      </c>
      <c r="K105" s="27">
        <v>209.21482583761215</v>
      </c>
      <c r="L105" s="27">
        <v>320.33463415145872</v>
      </c>
      <c r="M105" s="27">
        <v>203.06983306884766</v>
      </c>
      <c r="N105" s="27">
        <v>202.5293381381035</v>
      </c>
      <c r="O105" s="27">
        <v>146.73480166196822</v>
      </c>
      <c r="P105" s="27">
        <v>139.12051896214484</v>
      </c>
      <c r="Q105" s="27">
        <v>120.99513850808144</v>
      </c>
      <c r="R105" s="27">
        <v>192.03529847621917</v>
      </c>
      <c r="S105" s="27">
        <v>135.53156838178634</v>
      </c>
      <c r="T105" s="27">
        <v>90.062068351507193</v>
      </c>
      <c r="U105" s="27">
        <v>142.67765340566635</v>
      </c>
      <c r="V105" s="27">
        <v>113.05950577616692</v>
      </c>
      <c r="W105" s="27">
        <v>89.575822356939312</v>
      </c>
      <c r="X105" s="27">
        <v>83.321708489656444</v>
      </c>
      <c r="Y105" s="27">
        <v>239.26067005753518</v>
      </c>
      <c r="Z105" s="27">
        <v>80.779640233516687</v>
      </c>
      <c r="AA105" s="27">
        <v>100.90758016586304</v>
      </c>
      <c r="AB105" s="27">
        <v>183.24797460794449</v>
      </c>
      <c r="AC105" s="27">
        <v>107.91712626576424</v>
      </c>
      <c r="AD105" s="27">
        <v>141.24010171294213</v>
      </c>
      <c r="AE105" s="27">
        <v>107.4104654097557</v>
      </c>
      <c r="AF105" s="27">
        <v>208.20499641180038</v>
      </c>
      <c r="AG105" s="27">
        <v>126.04063093185425</v>
      </c>
      <c r="AH105" s="27">
        <v>127.71986318707467</v>
      </c>
      <c r="AI105" s="27">
        <v>216.71419818043708</v>
      </c>
      <c r="AJ105" s="27">
        <v>113.91246553897858</v>
      </c>
      <c r="AK105" s="27">
        <v>229.23789225697519</v>
      </c>
      <c r="AL105" s="27">
        <v>119.22627762794495</v>
      </c>
      <c r="AM105" s="27">
        <v>125.06046188950539</v>
      </c>
      <c r="AN105" s="27">
        <v>165.63574894785881</v>
      </c>
      <c r="AO105" s="27">
        <v>165.26438305020332</v>
      </c>
      <c r="AP105" s="27">
        <v>173.74439680337906</v>
      </c>
      <c r="AQ105" s="27">
        <v>53.358254777193068</v>
      </c>
      <c r="AR105" s="27">
        <v>142.15816838264465</v>
      </c>
      <c r="AS105" s="27">
        <v>210.6587587451935</v>
      </c>
      <c r="AT105" s="27">
        <v>83.411552163362501</v>
      </c>
      <c r="AU105" s="27">
        <v>92.057889599800106</v>
      </c>
      <c r="AV105" s="27">
        <v>91.842942163944244</v>
      </c>
      <c r="AW105" s="27">
        <v>216.31342692732812</v>
      </c>
      <c r="AX105" s="27">
        <v>228.99523964762687</v>
      </c>
      <c r="AY105" s="27">
        <v>142.57395530462264</v>
      </c>
      <c r="AZ105" s="27">
        <v>110.04555059552193</v>
      </c>
      <c r="BA105" s="27">
        <v>127.20644146680831</v>
      </c>
      <c r="BB105" s="27">
        <v>119.94818237185477</v>
      </c>
    </row>
    <row r="106" spans="1:54" x14ac:dyDescent="0.25">
      <c r="A106" s="26" t="s">
        <v>173</v>
      </c>
      <c r="B106" s="26" t="s">
        <v>3</v>
      </c>
      <c r="C106" s="26"/>
      <c r="D106" s="26"/>
      <c r="E106" s="26"/>
      <c r="F106" s="26"/>
      <c r="G106" s="26"/>
      <c r="H106" s="26"/>
      <c r="I106" s="26"/>
      <c r="J106" s="26"/>
      <c r="K106" s="26"/>
      <c r="L106" s="26"/>
      <c r="M106" s="26"/>
      <c r="N106" s="26"/>
      <c r="O106" s="26"/>
      <c r="P106" s="26"/>
      <c r="Q106" s="45">
        <v>0</v>
      </c>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45">
        <v>0</v>
      </c>
      <c r="AR106" s="26"/>
      <c r="AS106" s="26"/>
      <c r="AT106" s="26"/>
      <c r="AU106" s="26"/>
      <c r="AV106" s="26"/>
      <c r="AW106" s="26"/>
      <c r="AX106" s="26"/>
      <c r="AY106" s="26"/>
      <c r="AZ106" s="26"/>
      <c r="BA106" s="26"/>
      <c r="BB106" s="45">
        <v>-8.4743681907653805</v>
      </c>
    </row>
    <row r="107" spans="1:54" x14ac:dyDescent="0.25">
      <c r="A107" s="26" t="s">
        <v>173</v>
      </c>
      <c r="B107" s="26" t="s">
        <v>5</v>
      </c>
      <c r="C107" s="29">
        <v>27.491536091272899</v>
      </c>
      <c r="D107" s="29">
        <v>25.934740034909829</v>
      </c>
      <c r="E107" s="29">
        <v>36.498066539723801</v>
      </c>
      <c r="F107" s="29">
        <v>39.06622251888308</v>
      </c>
      <c r="G107" s="29">
        <v>21.92951871250952</v>
      </c>
      <c r="H107" s="29">
        <v>18.728295560256939</v>
      </c>
      <c r="I107" s="29">
        <v>27.607416742259964</v>
      </c>
      <c r="J107" s="29">
        <v>33.260683302809632</v>
      </c>
      <c r="K107" s="29">
        <v>29.963990803957628</v>
      </c>
      <c r="L107" s="29">
        <v>44.722340888357976</v>
      </c>
      <c r="M107" s="29">
        <v>21.470647920898983</v>
      </c>
      <c r="N107" s="29">
        <v>29.174515650198877</v>
      </c>
      <c r="O107" s="29">
        <v>19.797778662613524</v>
      </c>
      <c r="P107" s="29">
        <v>25.958126657973001</v>
      </c>
      <c r="Q107" s="29">
        <v>20.483221926407747</v>
      </c>
      <c r="R107" s="29">
        <v>28.943326263915253</v>
      </c>
      <c r="S107" s="29">
        <v>28.461371766340491</v>
      </c>
      <c r="T107" s="29">
        <v>15.066769183907819</v>
      </c>
      <c r="U107" s="29">
        <v>12.06849605387427</v>
      </c>
      <c r="V107" s="29">
        <v>19.402014034230124</v>
      </c>
      <c r="W107" s="29">
        <v>12.896842621345094</v>
      </c>
      <c r="X107" s="29">
        <v>11.525641198703653</v>
      </c>
      <c r="Y107" s="29">
        <v>35.52883065390354</v>
      </c>
      <c r="Z107" s="29">
        <v>6.1768343084422916</v>
      </c>
      <c r="AA107" s="29">
        <v>7.4537264694418042</v>
      </c>
      <c r="AB107" s="29">
        <v>24.679308587331121</v>
      </c>
      <c r="AC107" s="29">
        <v>17.434063781280031</v>
      </c>
      <c r="AD107" s="29">
        <v>19.525898546876576</v>
      </c>
      <c r="AE107" s="29">
        <v>19.051483551254009</v>
      </c>
      <c r="AF107" s="29">
        <v>36.842907947839407</v>
      </c>
      <c r="AG107" s="29">
        <v>13.400604455481215</v>
      </c>
      <c r="AH107" s="29">
        <v>9.8603030669919072</v>
      </c>
      <c r="AI107" s="29">
        <v>25.341648412353834</v>
      </c>
      <c r="AJ107" s="29">
        <v>14.215751419495458</v>
      </c>
      <c r="AK107" s="29">
        <v>26.606077816228691</v>
      </c>
      <c r="AL107" s="29">
        <v>14.739193089107886</v>
      </c>
      <c r="AM107" s="29">
        <v>15.321618814564083</v>
      </c>
      <c r="AN107" s="29">
        <v>17.866028000034419</v>
      </c>
      <c r="AO107" s="29">
        <v>15.210092730997758</v>
      </c>
      <c r="AP107" s="29">
        <v>27.076159882042667</v>
      </c>
      <c r="AQ107" s="29">
        <v>3.8894256380274328</v>
      </c>
      <c r="AR107" s="29">
        <v>17.922546596022691</v>
      </c>
      <c r="AS107" s="29">
        <v>15.471887619203528</v>
      </c>
      <c r="AT107" s="29">
        <v>10.035497907174308</v>
      </c>
      <c r="AU107" s="29">
        <v>8.8868563188682259</v>
      </c>
      <c r="AV107" s="29">
        <v>14.137746829982618</v>
      </c>
      <c r="AW107" s="29">
        <v>64.908819055549358</v>
      </c>
      <c r="AX107" s="29">
        <v>37.437146946556275</v>
      </c>
      <c r="AY107" s="29">
        <v>14.656105048949684</v>
      </c>
      <c r="AZ107" s="29">
        <v>17.264789530646702</v>
      </c>
      <c r="BA107" s="29">
        <v>21.144842570618369</v>
      </c>
      <c r="BB107" s="29">
        <v>12.924463880971217</v>
      </c>
    </row>
    <row r="108" spans="1:54" x14ac:dyDescent="0.25">
      <c r="A108" s="26" t="s">
        <v>173</v>
      </c>
      <c r="B108" s="26" t="s">
        <v>6</v>
      </c>
      <c r="C108" s="26"/>
      <c r="D108" s="26"/>
      <c r="E108" s="26"/>
      <c r="F108" s="26"/>
      <c r="G108" s="26"/>
      <c r="H108" s="26"/>
      <c r="I108" s="26"/>
      <c r="J108" s="26"/>
      <c r="K108" s="26"/>
      <c r="L108" s="26"/>
      <c r="M108" s="26"/>
      <c r="N108" s="26"/>
      <c r="O108" s="26"/>
      <c r="P108" s="26"/>
      <c r="Q108" s="29">
        <v>0</v>
      </c>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9">
        <v>0</v>
      </c>
      <c r="AR108" s="26"/>
      <c r="AS108" s="26"/>
      <c r="AT108" s="26"/>
      <c r="AU108" s="26"/>
      <c r="AV108" s="26"/>
      <c r="AW108" s="26"/>
      <c r="AX108" s="26"/>
      <c r="AY108" s="26"/>
      <c r="AZ108" s="26"/>
      <c r="BA108" s="26"/>
      <c r="BB108" s="29">
        <v>4.5216809755815177</v>
      </c>
    </row>
    <row r="109" spans="1:54" x14ac:dyDescent="0.25">
      <c r="A109" s="26" t="s">
        <v>173</v>
      </c>
      <c r="B109" s="26" t="s">
        <v>1</v>
      </c>
      <c r="C109" s="27">
        <v>185.60079356551171</v>
      </c>
      <c r="D109" s="27">
        <v>124.43228929996491</v>
      </c>
      <c r="E109" s="27">
        <v>222.88077850818635</v>
      </c>
      <c r="F109" s="27">
        <v>193.8226528632641</v>
      </c>
      <c r="G109" s="27">
        <v>141.65611247181891</v>
      </c>
      <c r="H109" s="27">
        <v>139.02938304543494</v>
      </c>
      <c r="I109" s="27">
        <v>180.37060339450835</v>
      </c>
      <c r="J109" s="27">
        <v>202.43974348902702</v>
      </c>
      <c r="K109" s="27">
        <v>209.21482583761215</v>
      </c>
      <c r="L109" s="27">
        <v>320.33463415145872</v>
      </c>
      <c r="M109" s="27">
        <v>203.06983306884766</v>
      </c>
      <c r="N109" s="27">
        <v>202.5293381381035</v>
      </c>
      <c r="O109" s="27">
        <v>146.73480166196822</v>
      </c>
      <c r="P109" s="27">
        <v>139.12051896214484</v>
      </c>
      <c r="Q109" s="27">
        <v>120.99513850808144</v>
      </c>
      <c r="R109" s="27">
        <v>192.03529847621917</v>
      </c>
      <c r="S109" s="27">
        <v>135.53156838178634</v>
      </c>
      <c r="T109" s="27">
        <v>90.062068351507193</v>
      </c>
      <c r="U109" s="27">
        <v>142.67765340566635</v>
      </c>
      <c r="V109" s="27">
        <v>113.05950577616692</v>
      </c>
      <c r="W109" s="27">
        <v>89.575822356939312</v>
      </c>
      <c r="X109" s="27">
        <v>83.321708489656444</v>
      </c>
      <c r="Y109" s="27">
        <v>239.26067005753518</v>
      </c>
      <c r="Z109" s="27">
        <v>80.779640233516687</v>
      </c>
      <c r="AA109" s="27">
        <v>100.90758016586304</v>
      </c>
      <c r="AB109" s="27">
        <v>183.24797460794449</v>
      </c>
      <c r="AC109" s="27">
        <v>107.91712626576424</v>
      </c>
      <c r="AD109" s="27">
        <v>141.24010171294213</v>
      </c>
      <c r="AE109" s="27">
        <v>107.4104654097557</v>
      </c>
      <c r="AF109" s="27">
        <v>208.20499641180038</v>
      </c>
      <c r="AG109" s="27">
        <v>126.04063093185425</v>
      </c>
      <c r="AH109" s="27">
        <v>127.71986318707467</v>
      </c>
      <c r="AI109" s="27">
        <v>216.71419818043708</v>
      </c>
      <c r="AJ109" s="27">
        <v>113.91246553897858</v>
      </c>
      <c r="AK109" s="27">
        <v>229.23789225697519</v>
      </c>
      <c r="AL109" s="27">
        <v>119.22627762794495</v>
      </c>
      <c r="AM109" s="27">
        <v>125.06046188950539</v>
      </c>
      <c r="AN109" s="27">
        <v>165.63574894785881</v>
      </c>
      <c r="AO109" s="27">
        <v>165.26438305020332</v>
      </c>
      <c r="AP109" s="27">
        <v>173.74439680337906</v>
      </c>
      <c r="AQ109" s="27">
        <v>53.358254777193068</v>
      </c>
      <c r="AR109" s="27">
        <v>142.15816838264465</v>
      </c>
      <c r="AS109" s="27">
        <v>210.6587587451935</v>
      </c>
      <c r="AT109" s="27">
        <v>83.411552163362501</v>
      </c>
      <c r="AU109" s="27">
        <v>92.057889599800106</v>
      </c>
      <c r="AV109" s="27">
        <v>91.842942163944244</v>
      </c>
      <c r="AW109" s="27">
        <v>216.31342692732812</v>
      </c>
      <c r="AX109" s="27">
        <v>228.99523964762687</v>
      </c>
      <c r="AY109" s="27">
        <v>142.57395530462264</v>
      </c>
      <c r="AZ109" s="27">
        <v>110.04555059552193</v>
      </c>
      <c r="BA109" s="27">
        <v>127.20644146680831</v>
      </c>
      <c r="BB109" s="27">
        <v>111.47381418108939</v>
      </c>
    </row>
    <row r="110" spans="1:54" x14ac:dyDescent="0.25">
      <c r="A110" s="26" t="s">
        <v>173</v>
      </c>
      <c r="B110" s="26" t="s">
        <v>40</v>
      </c>
      <c r="C110" s="27">
        <v>188.88697476387023</v>
      </c>
      <c r="D110" s="27">
        <v>157.40201519250869</v>
      </c>
      <c r="E110" s="27">
        <v>170.1849123263359</v>
      </c>
      <c r="F110" s="27">
        <v>110.58312064528465</v>
      </c>
      <c r="G110" s="27">
        <v>320.16450605392458</v>
      </c>
      <c r="H110" s="27">
        <v>141.4603130865097</v>
      </c>
      <c r="I110" s="27">
        <v>272.07254131078719</v>
      </c>
      <c r="J110" s="27">
        <v>162.33828996181489</v>
      </c>
      <c r="K110" s="27">
        <v>269.34640514254568</v>
      </c>
      <c r="L110" s="27">
        <v>123.61072629332543</v>
      </c>
      <c r="M110" s="27">
        <v>126.89237265348434</v>
      </c>
      <c r="N110" s="27">
        <v>155.87951208710672</v>
      </c>
      <c r="O110" s="27">
        <v>261.7785090661049</v>
      </c>
      <c r="P110" s="27">
        <v>236.28032160401344</v>
      </c>
      <c r="Q110" s="27">
        <v>222.69290996789931</v>
      </c>
      <c r="R110" s="27">
        <v>123.48799609303474</v>
      </c>
      <c r="S110" s="27">
        <v>111.14854458928109</v>
      </c>
      <c r="T110" s="27">
        <v>206.52561026930809</v>
      </c>
      <c r="U110" s="27">
        <v>199.44260829210282</v>
      </c>
      <c r="V110" s="27">
        <v>120.11921415328979</v>
      </c>
      <c r="W110" s="27">
        <v>66.336803450584412</v>
      </c>
      <c r="X110" s="27">
        <v>273.75411499023437</v>
      </c>
      <c r="Y110" s="27">
        <v>87.523439306020734</v>
      </c>
      <c r="Z110" s="27">
        <v>96.176468774080277</v>
      </c>
      <c r="AA110" s="27">
        <v>86.269046782255174</v>
      </c>
      <c r="AB110" s="27">
        <v>74.964429155588149</v>
      </c>
      <c r="AC110" s="27">
        <v>154.97964681148528</v>
      </c>
      <c r="AD110" s="27">
        <v>94.231972788572307</v>
      </c>
      <c r="AE110" s="27">
        <v>65.688874871730803</v>
      </c>
      <c r="AF110" s="27">
        <v>37.408013502359388</v>
      </c>
      <c r="AG110" s="27">
        <v>91.425772323608399</v>
      </c>
      <c r="AH110" s="27">
        <v>98.679395734071733</v>
      </c>
      <c r="AI110" s="27">
        <v>142.46836493015289</v>
      </c>
      <c r="AJ110" s="27">
        <v>121.77749417304993</v>
      </c>
      <c r="AK110" s="27">
        <v>142.92948655605315</v>
      </c>
      <c r="AL110" s="27">
        <v>104.57666525244713</v>
      </c>
      <c r="AM110" s="27">
        <v>116.22879537820816</v>
      </c>
      <c r="AN110" s="27">
        <v>140.48676834940909</v>
      </c>
      <c r="AO110" s="27">
        <v>174.04347195267678</v>
      </c>
      <c r="AP110" s="27">
        <v>158.35046992540359</v>
      </c>
      <c r="AQ110" s="27">
        <v>257.27516602993012</v>
      </c>
      <c r="AR110" s="27">
        <v>162.32067834019662</v>
      </c>
      <c r="AS110" s="27">
        <v>213.41309502720833</v>
      </c>
      <c r="AT110" s="27">
        <v>162.17234448909758</v>
      </c>
      <c r="AU110" s="27">
        <v>242.81379191517829</v>
      </c>
      <c r="AV110" s="27">
        <v>133.49685126185418</v>
      </c>
      <c r="AW110" s="27">
        <v>101.2513383448124</v>
      </c>
      <c r="AX110" s="27">
        <v>114.43620722889901</v>
      </c>
      <c r="AY110" s="27">
        <v>92.81924259543419</v>
      </c>
      <c r="AZ110" s="27">
        <v>68.382456421852112</v>
      </c>
      <c r="BA110" s="27">
        <v>104.60035311579705</v>
      </c>
      <c r="BB110" s="27">
        <v>129.12866725325586</v>
      </c>
    </row>
    <row r="111" spans="1:54" x14ac:dyDescent="0.25">
      <c r="A111" s="26" t="s">
        <v>173</v>
      </c>
      <c r="B111" s="26" t="s">
        <v>117</v>
      </c>
      <c r="C111" s="27">
        <v>53.478873108625415</v>
      </c>
      <c r="D111" s="27">
        <v>81.634971435070042</v>
      </c>
      <c r="E111" s="27">
        <v>52.30314373254776</v>
      </c>
      <c r="F111" s="27">
        <v>158.83156306505202</v>
      </c>
      <c r="G111" s="27">
        <v>105.97648308634759</v>
      </c>
      <c r="H111" s="27">
        <v>71.158444619178766</v>
      </c>
      <c r="I111" s="27">
        <v>111.42152150750161</v>
      </c>
      <c r="J111" s="27">
        <v>117.81882505893708</v>
      </c>
      <c r="K111" s="27">
        <v>247.62948103547097</v>
      </c>
      <c r="L111" s="27">
        <v>188.97389439225196</v>
      </c>
      <c r="M111" s="27">
        <v>135.9053011238575</v>
      </c>
      <c r="N111" s="27">
        <v>60.068305497169497</v>
      </c>
      <c r="O111" s="27">
        <v>126.37905079841613</v>
      </c>
      <c r="P111" s="27">
        <v>76.46040073394775</v>
      </c>
      <c r="Q111" s="27">
        <v>174.16178507328033</v>
      </c>
      <c r="R111" s="27">
        <v>152.72039077162742</v>
      </c>
      <c r="S111" s="27">
        <v>108.93712040424347</v>
      </c>
      <c r="T111" s="27">
        <v>177.90249470591544</v>
      </c>
      <c r="U111" s="27">
        <v>123.27553047299385</v>
      </c>
      <c r="V111" s="27">
        <v>83.237876064777367</v>
      </c>
      <c r="W111" s="27">
        <v>82.256089005470272</v>
      </c>
      <c r="X111" s="27">
        <v>51.712814583778382</v>
      </c>
      <c r="Y111" s="27">
        <v>43.97178404331207</v>
      </c>
      <c r="Z111" s="27">
        <v>89.48084189653396</v>
      </c>
      <c r="AA111" s="27">
        <v>61.745099194049835</v>
      </c>
      <c r="AB111" s="27">
        <v>21.52351647377014</v>
      </c>
      <c r="AC111" s="27">
        <v>88.479719392061227</v>
      </c>
      <c r="AD111" s="27">
        <v>67.809379974603658</v>
      </c>
      <c r="AE111" s="27">
        <v>210.44679171323776</v>
      </c>
      <c r="AF111" s="27">
        <v>218.06944851756097</v>
      </c>
      <c r="AG111" s="27">
        <v>130.17283406615257</v>
      </c>
      <c r="AH111" s="27">
        <v>132.80200958847999</v>
      </c>
      <c r="AI111" s="27">
        <v>76.152111097574235</v>
      </c>
      <c r="AJ111" s="27">
        <v>171.88251102924346</v>
      </c>
      <c r="AK111" s="27">
        <v>76.506908161640169</v>
      </c>
      <c r="AL111" s="27">
        <v>149.95963170766831</v>
      </c>
      <c r="AM111" s="27">
        <v>43.548200626373294</v>
      </c>
      <c r="AN111" s="27">
        <v>84.789399489164353</v>
      </c>
      <c r="AO111" s="27">
        <v>82.939053415060044</v>
      </c>
      <c r="AP111" s="27">
        <v>88.729041795730595</v>
      </c>
      <c r="AQ111" s="27">
        <v>90.287135299444202</v>
      </c>
      <c r="AR111" s="27">
        <v>118.10038259625435</v>
      </c>
      <c r="AS111" s="27">
        <v>87.360417431592936</v>
      </c>
      <c r="AT111" s="27">
        <v>83.157609221935274</v>
      </c>
      <c r="AU111" s="27">
        <v>64.533881928920749</v>
      </c>
      <c r="AV111" s="27">
        <v>55.966401294469833</v>
      </c>
      <c r="AW111" s="27">
        <v>80.105237661600114</v>
      </c>
      <c r="AX111" s="27">
        <v>61.288145816326143</v>
      </c>
      <c r="AY111" s="27">
        <v>88.040993510484697</v>
      </c>
      <c r="AZ111" s="27">
        <v>154.76794504523278</v>
      </c>
      <c r="BA111" s="27">
        <v>58.627735530138018</v>
      </c>
      <c r="BB111" s="27">
        <v>127.8694895529747</v>
      </c>
    </row>
    <row r="112" spans="1:54" x14ac:dyDescent="0.25">
      <c r="A112" s="26" t="s">
        <v>173</v>
      </c>
      <c r="B112" s="26" t="s">
        <v>10</v>
      </c>
      <c r="C112" s="29">
        <v>12.855649345237303</v>
      </c>
      <c r="D112" s="29">
        <v>12.121416329523559</v>
      </c>
      <c r="E112" s="29">
        <v>17.044221148328706</v>
      </c>
      <c r="F112" s="29">
        <v>18.261185902242346</v>
      </c>
      <c r="G112" s="29">
        <v>10.249998569918642</v>
      </c>
      <c r="H112" s="29">
        <v>8.7330573646947585</v>
      </c>
      <c r="I112" s="29">
        <v>12.904275979138927</v>
      </c>
      <c r="J112" s="29">
        <v>15.531315891734135</v>
      </c>
      <c r="K112" s="29">
        <v>14.002113072110674</v>
      </c>
      <c r="L112" s="29">
        <v>20.874020193353545</v>
      </c>
      <c r="M112" s="29">
        <v>10.026587730884806</v>
      </c>
      <c r="N112" s="29">
        <v>13.628811223532583</v>
      </c>
      <c r="O112" s="29">
        <v>9.2574039562638717</v>
      </c>
      <c r="P112" s="29">
        <v>12.137108152151495</v>
      </c>
      <c r="Q112" s="29">
        <v>9.5819794687451623</v>
      </c>
      <c r="R112" s="29">
        <v>13.53939826982225</v>
      </c>
      <c r="S112" s="29">
        <v>13.299217900344086</v>
      </c>
      <c r="T112" s="29">
        <v>7.0533436066189683</v>
      </c>
      <c r="U112" s="29">
        <v>5.6460518574685779</v>
      </c>
      <c r="V112" s="29">
        <v>13.48852954724437</v>
      </c>
      <c r="W112" s="29">
        <v>6.0210040571316199</v>
      </c>
      <c r="X112" s="29">
        <v>13.340073387878627</v>
      </c>
      <c r="Y112" s="29">
        <v>17.644258496545923</v>
      </c>
      <c r="Z112" s="29">
        <v>9.16895300951537</v>
      </c>
      <c r="AA112" s="29">
        <v>3.4830309779840292</v>
      </c>
      <c r="AB112" s="29">
        <v>18.070189291030829</v>
      </c>
      <c r="AC112" s="29">
        <v>8.1504795785414785</v>
      </c>
      <c r="AD112" s="29">
        <v>11.685758935875835</v>
      </c>
      <c r="AE112" s="29">
        <v>10.18068754818951</v>
      </c>
      <c r="AF112" s="29">
        <v>27.828512702198964</v>
      </c>
      <c r="AG112" s="29">
        <v>7.1886420493193839</v>
      </c>
      <c r="AH112" s="29">
        <v>7.7701373929845552</v>
      </c>
      <c r="AI112" s="29">
        <v>13.069161395770053</v>
      </c>
      <c r="AJ112" s="29">
        <v>7.7023375151969944</v>
      </c>
      <c r="AK112" s="29">
        <v>12.420864371741537</v>
      </c>
      <c r="AL112" s="29">
        <v>19.916360020637512</v>
      </c>
      <c r="AM112" s="29">
        <v>16.69390047918953</v>
      </c>
      <c r="AN112" s="29">
        <v>8.3313109144198449</v>
      </c>
      <c r="AO112" s="29">
        <v>14.317041169239687</v>
      </c>
      <c r="AP112" s="29">
        <v>13.997683693797597</v>
      </c>
      <c r="AQ112" s="29">
        <v>7.4977597802994076</v>
      </c>
      <c r="AR112" s="29">
        <v>12.614561805572308</v>
      </c>
      <c r="AS112" s="29">
        <v>7.2332329895206442</v>
      </c>
      <c r="AT112" s="29">
        <v>9.6997830786359316</v>
      </c>
      <c r="AU112" s="29">
        <v>15.85252857208252</v>
      </c>
      <c r="AV112" s="29">
        <v>10.207753733516157</v>
      </c>
      <c r="AW112" s="29">
        <v>32.369860193682996</v>
      </c>
      <c r="AX112" s="29">
        <v>17.490026809279033</v>
      </c>
      <c r="AY112" s="29">
        <v>6.8475815802693489</v>
      </c>
      <c r="AZ112" s="29">
        <v>8.0663245135337434</v>
      </c>
      <c r="BA112" s="29">
        <v>12.302266184653732</v>
      </c>
      <c r="BB112" s="29">
        <v>8.1515632736559382</v>
      </c>
    </row>
    <row r="113" spans="1:54" x14ac:dyDescent="0.25">
      <c r="A113" s="26" t="s">
        <v>173</v>
      </c>
      <c r="B113" s="26" t="s">
        <v>119</v>
      </c>
      <c r="C113" s="29">
        <v>15.283012312058435</v>
      </c>
      <c r="D113" s="29">
        <v>13.535497761783205</v>
      </c>
      <c r="E113" s="29">
        <v>17.68053800823246</v>
      </c>
      <c r="F113" s="29">
        <v>9.2426249652416956</v>
      </c>
      <c r="G113" s="29">
        <v>39.051009078950628</v>
      </c>
      <c r="H113" s="29">
        <v>14.277158186085785</v>
      </c>
      <c r="I113" s="29">
        <v>18.76067906929822</v>
      </c>
      <c r="J113" s="29">
        <v>15.278865169780198</v>
      </c>
      <c r="K113" s="29">
        <v>33.432614712438649</v>
      </c>
      <c r="L113" s="29">
        <v>12.335799466092912</v>
      </c>
      <c r="M113" s="29">
        <v>9.9746303788433721</v>
      </c>
      <c r="N113" s="29">
        <v>15.601363183149765</v>
      </c>
      <c r="O113" s="29">
        <v>23.116214408897161</v>
      </c>
      <c r="P113" s="29">
        <v>15.256916157716546</v>
      </c>
      <c r="Q113" s="29">
        <v>17.540922465970823</v>
      </c>
      <c r="R113" s="29">
        <v>9.4349431532066035</v>
      </c>
      <c r="S113" s="29">
        <v>8.2883927759916105</v>
      </c>
      <c r="T113" s="29">
        <v>18.636801227387835</v>
      </c>
      <c r="U113" s="29">
        <v>12.27057695174004</v>
      </c>
      <c r="V113" s="29">
        <v>18.71421937610975</v>
      </c>
      <c r="W113" s="29">
        <v>7.02655453314933</v>
      </c>
      <c r="X113" s="29">
        <v>26.005348287800068</v>
      </c>
      <c r="Y113" s="29">
        <v>8.9828561544806718</v>
      </c>
      <c r="Z113" s="29">
        <v>7.6327277380872971</v>
      </c>
      <c r="AA113" s="29">
        <v>6.2167474123767583</v>
      </c>
      <c r="AB113" s="29">
        <v>8.2179119894096253</v>
      </c>
      <c r="AC113" s="29">
        <v>15.236273883026598</v>
      </c>
      <c r="AD113" s="29">
        <v>8.9614706502082981</v>
      </c>
      <c r="AE113" s="29">
        <v>5.7133202635333991</v>
      </c>
      <c r="AF113" s="29">
        <v>3.3448036056138122</v>
      </c>
      <c r="AG113" s="29">
        <v>6.1007143362369902</v>
      </c>
      <c r="AH113" s="29">
        <v>8.7064031815224538</v>
      </c>
      <c r="AI113" s="29">
        <v>13.129272677429967</v>
      </c>
      <c r="AJ113" s="29">
        <v>8.666447624924686</v>
      </c>
      <c r="AK113" s="29">
        <v>12.733310637118503</v>
      </c>
      <c r="AL113" s="29">
        <v>8.3359640475689005</v>
      </c>
      <c r="AM113" s="29">
        <v>13.246291513168067</v>
      </c>
      <c r="AN113" s="29">
        <v>11.350134946950647</v>
      </c>
      <c r="AO113" s="29">
        <v>16.719762655451031</v>
      </c>
      <c r="AP113" s="29">
        <v>14.508889504298953</v>
      </c>
      <c r="AQ113" s="29">
        <v>17.964114948726177</v>
      </c>
      <c r="AR113" s="29">
        <v>12.846471329327677</v>
      </c>
      <c r="AS113" s="29">
        <v>19.261576757506873</v>
      </c>
      <c r="AT113" s="29">
        <v>16.655647357518006</v>
      </c>
      <c r="AU113" s="29">
        <v>22.358474397239554</v>
      </c>
      <c r="AV113" s="29">
        <v>12.387497614977509</v>
      </c>
      <c r="AW113" s="29">
        <v>7.8903432160905229</v>
      </c>
      <c r="AX113" s="29">
        <v>9.1689397868147573</v>
      </c>
      <c r="AY113" s="29">
        <v>6.3529790334730478</v>
      </c>
      <c r="AZ113" s="29">
        <v>5.071188315298623</v>
      </c>
      <c r="BA113" s="29">
        <v>7.6346890524579862</v>
      </c>
      <c r="BB113" s="29">
        <v>11.226987927968047</v>
      </c>
    </row>
    <row r="114" spans="1:54" x14ac:dyDescent="0.25">
      <c r="A114" s="26" t="s">
        <v>173</v>
      </c>
      <c r="B114" s="26" t="s">
        <v>120</v>
      </c>
      <c r="C114" s="29">
        <v>5.180094914317408</v>
      </c>
      <c r="D114" s="29">
        <v>8.7245445199466793</v>
      </c>
      <c r="E114" s="29">
        <v>6.171795908338936</v>
      </c>
      <c r="F114" s="29">
        <v>10.042013018387472</v>
      </c>
      <c r="G114" s="29">
        <v>13.470741714164944</v>
      </c>
      <c r="H114" s="29">
        <v>5.5202054509937426</v>
      </c>
      <c r="I114" s="29">
        <v>6.0868124296146888</v>
      </c>
      <c r="J114" s="29">
        <v>10.193342978524242</v>
      </c>
      <c r="K114" s="29">
        <v>15.633268149168671</v>
      </c>
      <c r="L114" s="29">
        <v>8.7673557218363669</v>
      </c>
      <c r="M114" s="29">
        <v>13.951030595505284</v>
      </c>
      <c r="N114" s="29">
        <v>5.0806821964693878</v>
      </c>
      <c r="O114" s="29">
        <v>11.215796788802503</v>
      </c>
      <c r="P114" s="29">
        <v>7.2557210360640738</v>
      </c>
      <c r="Q114" s="29">
        <v>10.928188840016801</v>
      </c>
      <c r="R114" s="29">
        <v>11.878648348643829</v>
      </c>
      <c r="S114" s="29">
        <v>8.3903078847537245</v>
      </c>
      <c r="T114" s="29">
        <v>12.155407622877838</v>
      </c>
      <c r="U114" s="29">
        <v>6.2709864973511067</v>
      </c>
      <c r="V114" s="29">
        <v>7.4878196214799644</v>
      </c>
      <c r="W114" s="29">
        <v>8.4326691601365198</v>
      </c>
      <c r="X114" s="29">
        <v>4.8972523212432861</v>
      </c>
      <c r="Y114" s="29">
        <v>3.3784428951794609</v>
      </c>
      <c r="Z114" s="29">
        <v>9.1091347802296525</v>
      </c>
      <c r="AA114" s="29">
        <v>8.5385538522741342</v>
      </c>
      <c r="AB114" s="29">
        <v>2.7304874541720778</v>
      </c>
      <c r="AC114" s="29">
        <v>8.9635740378633955</v>
      </c>
      <c r="AD114" s="29">
        <v>8.553043433333869</v>
      </c>
      <c r="AE114" s="29">
        <v>16.617255763624847</v>
      </c>
      <c r="AF114" s="29">
        <v>8.9162438034261164</v>
      </c>
      <c r="AG114" s="29">
        <v>17.957350803224756</v>
      </c>
      <c r="AH114" s="29">
        <v>7.6244169273620876</v>
      </c>
      <c r="AI114" s="29">
        <v>9.5244836467127172</v>
      </c>
      <c r="AJ114" s="29">
        <v>16.695812602506468</v>
      </c>
      <c r="AK114" s="29">
        <v>9.1884800861788563</v>
      </c>
      <c r="AL114" s="29">
        <v>16.011864614919034</v>
      </c>
      <c r="AM114" s="29">
        <v>5.1079654791297457</v>
      </c>
      <c r="AN114" s="29">
        <v>12.201062749225798</v>
      </c>
      <c r="AO114" s="29">
        <v>10.124414432951539</v>
      </c>
      <c r="AP114" s="29">
        <v>11.837848120780563</v>
      </c>
      <c r="AQ114" s="29">
        <v>13.612697634466414</v>
      </c>
      <c r="AR114" s="29">
        <v>13.686723254072064</v>
      </c>
      <c r="AS114" s="29">
        <v>8.6423294776349451</v>
      </c>
      <c r="AT114" s="29">
        <v>10.768372143754277</v>
      </c>
      <c r="AU114" s="29">
        <v>8.6345882436713737</v>
      </c>
      <c r="AV114" s="29">
        <v>7.5896885158015834</v>
      </c>
      <c r="AW114" s="29">
        <v>10.622153991782142</v>
      </c>
      <c r="AX114" s="29">
        <v>7.5927171357203633</v>
      </c>
      <c r="AY114" s="29">
        <v>9.7300195538144081</v>
      </c>
      <c r="AZ114" s="29">
        <v>21.045838503565733</v>
      </c>
      <c r="BA114" s="29">
        <v>7.3090029145338811</v>
      </c>
      <c r="BB114" s="29">
        <v>11.256517504887483</v>
      </c>
    </row>
    <row r="115" spans="1:54" x14ac:dyDescent="0.25">
      <c r="A115" s="26" t="s">
        <v>173</v>
      </c>
      <c r="B115" s="26" t="s">
        <v>4</v>
      </c>
      <c r="C115" s="29">
        <v>27.491536091272899</v>
      </c>
      <c r="D115" s="29">
        <v>25.934740034909829</v>
      </c>
      <c r="E115" s="29">
        <v>36.498066539723801</v>
      </c>
      <c r="F115" s="29">
        <v>39.06622251888308</v>
      </c>
      <c r="G115" s="29">
        <v>21.92951871250952</v>
      </c>
      <c r="H115" s="29">
        <v>18.728295560256939</v>
      </c>
      <c r="I115" s="29">
        <v>27.607416742259964</v>
      </c>
      <c r="J115" s="29">
        <v>33.260683302809632</v>
      </c>
      <c r="K115" s="29">
        <v>29.963990803957628</v>
      </c>
      <c r="L115" s="29">
        <v>44.722340888357976</v>
      </c>
      <c r="M115" s="29">
        <v>21.470647920898983</v>
      </c>
      <c r="N115" s="29">
        <v>29.174515650198877</v>
      </c>
      <c r="O115" s="29">
        <v>19.797778662613524</v>
      </c>
      <c r="P115" s="29">
        <v>25.958126657973001</v>
      </c>
      <c r="Q115" s="29">
        <v>20.483221926407747</v>
      </c>
      <c r="R115" s="29">
        <v>28.943326263915253</v>
      </c>
      <c r="S115" s="29">
        <v>28.461371766340491</v>
      </c>
      <c r="T115" s="29">
        <v>15.066769183907819</v>
      </c>
      <c r="U115" s="29">
        <v>12.06849605387427</v>
      </c>
      <c r="V115" s="29">
        <v>19.402014034230124</v>
      </c>
      <c r="W115" s="29">
        <v>12.896842621345094</v>
      </c>
      <c r="X115" s="29">
        <v>11.525641198703653</v>
      </c>
      <c r="Y115" s="29">
        <v>35.52883065390354</v>
      </c>
      <c r="Z115" s="29">
        <v>6.1768343084422916</v>
      </c>
      <c r="AA115" s="29">
        <v>7.4537264694418042</v>
      </c>
      <c r="AB115" s="29">
        <v>24.679308587331121</v>
      </c>
      <c r="AC115" s="29">
        <v>17.434063781280031</v>
      </c>
      <c r="AD115" s="29">
        <v>19.525898546876576</v>
      </c>
      <c r="AE115" s="29">
        <v>19.051483551254009</v>
      </c>
      <c r="AF115" s="29">
        <v>36.842907947839407</v>
      </c>
      <c r="AG115" s="29">
        <v>13.400604455481215</v>
      </c>
      <c r="AH115" s="29">
        <v>9.8603030669919072</v>
      </c>
      <c r="AI115" s="29">
        <v>25.341648412353834</v>
      </c>
      <c r="AJ115" s="29">
        <v>14.215751419495458</v>
      </c>
      <c r="AK115" s="29">
        <v>26.606077816228691</v>
      </c>
      <c r="AL115" s="29">
        <v>14.739193089107886</v>
      </c>
      <c r="AM115" s="29">
        <v>15.321618814564083</v>
      </c>
      <c r="AN115" s="29">
        <v>17.866028000034419</v>
      </c>
      <c r="AO115" s="29">
        <v>15.210092730997758</v>
      </c>
      <c r="AP115" s="29">
        <v>27.076159882042667</v>
      </c>
      <c r="AQ115" s="29">
        <v>3.8894256380274328</v>
      </c>
      <c r="AR115" s="29">
        <v>17.922546596022691</v>
      </c>
      <c r="AS115" s="29">
        <v>15.471887619203528</v>
      </c>
      <c r="AT115" s="29">
        <v>10.035497907174308</v>
      </c>
      <c r="AU115" s="29">
        <v>8.8868563188682259</v>
      </c>
      <c r="AV115" s="29">
        <v>14.137746829982618</v>
      </c>
      <c r="AW115" s="29">
        <v>64.908819055549358</v>
      </c>
      <c r="AX115" s="29">
        <v>37.437146946556275</v>
      </c>
      <c r="AY115" s="29">
        <v>14.656105048949684</v>
      </c>
      <c r="AZ115" s="29">
        <v>17.264789530646702</v>
      </c>
      <c r="BA115" s="29">
        <v>21.144842570618369</v>
      </c>
      <c r="BB115" s="29">
        <v>17.446144856552735</v>
      </c>
    </row>
    <row r="116" spans="1:54" x14ac:dyDescent="0.25">
      <c r="A116" s="26" t="s">
        <v>173</v>
      </c>
      <c r="B116" s="26" t="s">
        <v>122</v>
      </c>
      <c r="C116" s="29">
        <v>32.693215323352817</v>
      </c>
      <c r="D116" s="29">
        <v>28.954887682357992</v>
      </c>
      <c r="E116" s="29">
        <v>37.85063867104828</v>
      </c>
      <c r="F116" s="29">
        <v>19.785719571129221</v>
      </c>
      <c r="G116" s="29">
        <v>83.577958036686084</v>
      </c>
      <c r="H116" s="29">
        <v>30.543311869261174</v>
      </c>
      <c r="I116" s="29">
        <v>40.130803114380811</v>
      </c>
      <c r="J116" s="29">
        <v>32.696917140637538</v>
      </c>
      <c r="K116" s="29">
        <v>71.520459187081457</v>
      </c>
      <c r="L116" s="29">
        <v>26.416736387409756</v>
      </c>
      <c r="M116" s="29">
        <v>21.354281844418502</v>
      </c>
      <c r="N116" s="29">
        <v>33.384077833798727</v>
      </c>
      <c r="O116" s="29">
        <v>49.480429003338685</v>
      </c>
      <c r="P116" s="29">
        <v>32.642185811377203</v>
      </c>
      <c r="Q116" s="29">
        <v>37.549393036912164</v>
      </c>
      <c r="R116" s="29">
        <v>20.20957649903167</v>
      </c>
      <c r="S116" s="29">
        <v>17.732818304367555</v>
      </c>
      <c r="T116" s="29">
        <v>39.879030684207052</v>
      </c>
      <c r="U116" s="29">
        <v>26.265651617019238</v>
      </c>
      <c r="V116" s="29">
        <v>40.056964034933998</v>
      </c>
      <c r="W116" s="29">
        <v>15.038485364570427</v>
      </c>
      <c r="X116" s="29">
        <v>55.671724492257781</v>
      </c>
      <c r="Y116" s="29">
        <v>19.245245942818499</v>
      </c>
      <c r="Z116" s="29">
        <v>16.339752255104187</v>
      </c>
      <c r="AA116" s="29">
        <v>13.32920050134905</v>
      </c>
      <c r="AB116" s="29">
        <v>17.594479881416859</v>
      </c>
      <c r="AC116" s="29">
        <v>32.61829499701625</v>
      </c>
      <c r="AD116" s="29">
        <v>19.186451190210448</v>
      </c>
      <c r="AE116" s="29">
        <v>12.228409193611231</v>
      </c>
      <c r="AF116" s="29">
        <v>7.1468332226845845</v>
      </c>
      <c r="AG116" s="29">
        <v>13.053196050481269</v>
      </c>
      <c r="AH116" s="29">
        <v>18.615318457364765</v>
      </c>
      <c r="AI116" s="29">
        <v>28.082871264662742</v>
      </c>
      <c r="AJ116" s="29">
        <v>18.552000599316639</v>
      </c>
      <c r="AK116" s="29">
        <v>27.282675591106372</v>
      </c>
      <c r="AL116" s="29">
        <v>17.85893563968099</v>
      </c>
      <c r="AM116" s="29">
        <v>28.330214630877165</v>
      </c>
      <c r="AN116" s="29">
        <v>24.314866008453563</v>
      </c>
      <c r="AO116" s="29">
        <v>35.809953078613603</v>
      </c>
      <c r="AP116" s="29">
        <v>31.076369634626285</v>
      </c>
      <c r="AQ116" s="29">
        <v>38.425369780206211</v>
      </c>
      <c r="AR116" s="29">
        <v>27.501912455257287</v>
      </c>
      <c r="AS116" s="29">
        <v>41.207393756798695</v>
      </c>
      <c r="AT116" s="29">
        <v>32.758371831711571</v>
      </c>
      <c r="AU116" s="29">
        <v>47.833724117172622</v>
      </c>
      <c r="AV116" s="29">
        <v>26.51052072929933</v>
      </c>
      <c r="AW116" s="29">
        <v>16.856983761872634</v>
      </c>
      <c r="AX116" s="29">
        <v>19.610500726702554</v>
      </c>
      <c r="AY116" s="29">
        <v>13.597392648098591</v>
      </c>
      <c r="AZ116" s="29">
        <v>10.839184221010086</v>
      </c>
      <c r="BA116" s="29">
        <v>16.337544824859549</v>
      </c>
      <c r="BB116" s="29">
        <v>24.027135052806671</v>
      </c>
    </row>
    <row r="117" spans="1:54" x14ac:dyDescent="0.25">
      <c r="A117" s="26" t="s">
        <v>173</v>
      </c>
      <c r="B117" s="26" t="s">
        <v>123</v>
      </c>
      <c r="C117" s="29">
        <v>11.085105364055408</v>
      </c>
      <c r="D117" s="29">
        <v>18.652450093811311</v>
      </c>
      <c r="E117" s="29">
        <v>13.210912102867496</v>
      </c>
      <c r="F117" s="29">
        <v>21.460865218038727</v>
      </c>
      <c r="G117" s="29">
        <v>28.824646276839076</v>
      </c>
      <c r="H117" s="29">
        <v>11.806229217320663</v>
      </c>
      <c r="I117" s="29">
        <v>13.017560301907878</v>
      </c>
      <c r="J117" s="29">
        <v>21.810295560727724</v>
      </c>
      <c r="K117" s="29">
        <v>33.476024837106621</v>
      </c>
      <c r="L117" s="29">
        <v>18.782750838174536</v>
      </c>
      <c r="M117" s="29">
        <v>29.838581803998053</v>
      </c>
      <c r="N117" s="29">
        <v>10.850242789515526</v>
      </c>
      <c r="O117" s="29">
        <v>24.01584569920616</v>
      </c>
      <c r="P117" s="29">
        <v>15.528804689442609</v>
      </c>
      <c r="Q117" s="29">
        <v>23.394555380774534</v>
      </c>
      <c r="R117" s="29">
        <v>25.414159732798016</v>
      </c>
      <c r="S117" s="29">
        <v>17.938971226119534</v>
      </c>
      <c r="T117" s="29">
        <v>26.01184250561888</v>
      </c>
      <c r="U117" s="29">
        <v>13.419428905442743</v>
      </c>
      <c r="V117" s="29">
        <v>16.045665106079213</v>
      </c>
      <c r="W117" s="29">
        <v>18.060686426205393</v>
      </c>
      <c r="X117" s="29">
        <v>10.465080478661378</v>
      </c>
      <c r="Y117" s="29">
        <v>7.2267080774090005</v>
      </c>
      <c r="Z117" s="29">
        <v>19.504373995039469</v>
      </c>
      <c r="AA117" s="29">
        <v>18.276228728496562</v>
      </c>
      <c r="AB117" s="29">
        <v>5.8318187931479883</v>
      </c>
      <c r="AC117" s="29">
        <v>19.180158843428064</v>
      </c>
      <c r="AD117" s="29">
        <v>18.304009672594248</v>
      </c>
      <c r="AE117" s="29">
        <v>35.547571478114037</v>
      </c>
      <c r="AF117" s="29">
        <v>19.093125844117253</v>
      </c>
      <c r="AG117" s="29">
        <v>38.423765597804646</v>
      </c>
      <c r="AH117" s="29">
        <v>16.314265217214228</v>
      </c>
      <c r="AI117" s="29">
        <v>20.372355043596684</v>
      </c>
      <c r="AJ117" s="29">
        <v>35.716402049870908</v>
      </c>
      <c r="AK117" s="29">
        <v>19.654402797739692</v>
      </c>
      <c r="AL117" s="29">
        <v>34.270074464097902</v>
      </c>
      <c r="AM117" s="29">
        <v>10.936762951433934</v>
      </c>
      <c r="AN117" s="29">
        <v>26.120207387308909</v>
      </c>
      <c r="AO117" s="29">
        <v>21.660288661997555</v>
      </c>
      <c r="AP117" s="29">
        <v>25.336966417759072</v>
      </c>
      <c r="AQ117" s="29">
        <v>29.138280848499079</v>
      </c>
      <c r="AR117" s="29">
        <v>29.289474431320556</v>
      </c>
      <c r="AS117" s="29">
        <v>18.488528880916448</v>
      </c>
      <c r="AT117" s="29">
        <v>23.034134279305533</v>
      </c>
      <c r="AU117" s="29">
        <v>18.475784145179631</v>
      </c>
      <c r="AV117" s="29">
        <v>16.238454395131384</v>
      </c>
      <c r="AW117" s="29">
        <v>22.722706992410338</v>
      </c>
      <c r="AX117" s="29">
        <v>16.236984754474179</v>
      </c>
      <c r="AY117" s="29">
        <v>20.824376099831454</v>
      </c>
      <c r="AZ117" s="29">
        <v>45.048554962686268</v>
      </c>
      <c r="BA117" s="29">
        <v>15.635140385511946</v>
      </c>
      <c r="BB117" s="29">
        <v>24.085662071442982</v>
      </c>
    </row>
    <row r="118" spans="1:54" x14ac:dyDescent="0.25">
      <c r="A118" s="26" t="s">
        <v>173</v>
      </c>
      <c r="B118" s="26" t="s">
        <v>47</v>
      </c>
      <c r="C118" s="30">
        <v>14.437294342838634</v>
      </c>
      <c r="D118" s="30">
        <v>10.265490922615296</v>
      </c>
      <c r="E118" s="30">
        <v>13.076618554086364</v>
      </c>
      <c r="F118" s="30">
        <v>10.613913789655031</v>
      </c>
      <c r="G118" s="30">
        <v>13.820110462019635</v>
      </c>
      <c r="H118" s="30">
        <v>15.919898065423318</v>
      </c>
      <c r="I118" s="30">
        <v>13.977584150098444</v>
      </c>
      <c r="J118" s="30">
        <v>13.034294383051391</v>
      </c>
      <c r="K118" s="30">
        <v>14.941660930758015</v>
      </c>
      <c r="L118" s="30">
        <v>15.3460919930247</v>
      </c>
      <c r="M118" s="30">
        <v>20.253134817075754</v>
      </c>
      <c r="N118" s="30">
        <v>14.860381790922478</v>
      </c>
      <c r="O118" s="30">
        <v>15.850534594278184</v>
      </c>
      <c r="P118" s="30">
        <v>11.462410750412859</v>
      </c>
      <c r="Q118" s="30">
        <v>12.627363573752964</v>
      </c>
      <c r="R118" s="30">
        <v>14.183444097677782</v>
      </c>
      <c r="S118" s="30">
        <v>10.190942760497201</v>
      </c>
      <c r="T118" s="30">
        <v>12.768705648621959</v>
      </c>
      <c r="U118" s="30">
        <v>25.270340586215632</v>
      </c>
      <c r="V118" s="30">
        <v>8.3818999973399126</v>
      </c>
      <c r="W118" s="30">
        <v>14.877223384501894</v>
      </c>
      <c r="X118" s="30">
        <v>6.245970772946885</v>
      </c>
      <c r="Y118" s="30">
        <v>13.56025644854236</v>
      </c>
      <c r="Z118" s="30">
        <v>8.8101269741141728</v>
      </c>
      <c r="AA118" s="30">
        <v>28.971198017959672</v>
      </c>
      <c r="AB118" s="30">
        <v>10.140899558750053</v>
      </c>
      <c r="AC118" s="30">
        <v>13.240586057032477</v>
      </c>
      <c r="AD118" s="30">
        <v>12.086515089689922</v>
      </c>
      <c r="AE118" s="30">
        <v>10.55041370254577</v>
      </c>
      <c r="AF118" s="30">
        <v>7.4817148382977852</v>
      </c>
      <c r="AG118" s="30">
        <v>17.53330184854422</v>
      </c>
      <c r="AH118" s="30">
        <v>16.437272177759617</v>
      </c>
      <c r="AI118" s="30">
        <v>16.582104361384541</v>
      </c>
      <c r="AJ118" s="30">
        <v>14.789337044011004</v>
      </c>
      <c r="AK118" s="30">
        <v>18.455872747351609</v>
      </c>
      <c r="AL118" s="30">
        <v>5.9863487858424733</v>
      </c>
      <c r="AM118" s="30">
        <v>7.4913865723235062</v>
      </c>
      <c r="AN118" s="30">
        <v>19.881114826860706</v>
      </c>
      <c r="AO118" s="30">
        <v>11.54319395304077</v>
      </c>
      <c r="AP118" s="30">
        <v>12.412367689117419</v>
      </c>
      <c r="AQ118" s="30">
        <v>7.1165596579118882</v>
      </c>
      <c r="AR118" s="30">
        <v>11.269370317710779</v>
      </c>
      <c r="AS118" s="30">
        <v>29.123734718678559</v>
      </c>
      <c r="AT118" s="30">
        <v>8.5993213958649228</v>
      </c>
      <c r="AU118" s="30">
        <v>5.8071423231446424</v>
      </c>
      <c r="AV118" s="30">
        <v>8.9973704853778909</v>
      </c>
      <c r="AW118" s="30">
        <v>6.6825567250840914</v>
      </c>
      <c r="AX118" s="30">
        <v>13.092903867142009</v>
      </c>
      <c r="AY118" s="30">
        <v>20.821067063360861</v>
      </c>
      <c r="AZ118" s="30">
        <v>13.642589064063396</v>
      </c>
      <c r="BA118" s="30">
        <v>10.34008202695939</v>
      </c>
      <c r="BB118" s="30">
        <v>13.675145544333597</v>
      </c>
    </row>
    <row r="119" spans="1:54" x14ac:dyDescent="0.25">
      <c r="A119" s="26" t="s">
        <v>173</v>
      </c>
      <c r="B119" s="26" t="s">
        <v>50</v>
      </c>
      <c r="C119" s="30">
        <v>6.7511976394956736</v>
      </c>
      <c r="D119" s="30">
        <v>4.7979000033341777</v>
      </c>
      <c r="E119" s="30">
        <v>6.106646177150429</v>
      </c>
      <c r="F119" s="30">
        <v>4.9613871105551048</v>
      </c>
      <c r="G119" s="30">
        <v>6.4596088190030505</v>
      </c>
      <c r="H119" s="30">
        <v>7.4234936435148589</v>
      </c>
      <c r="I119" s="30">
        <v>6.5334111147895495</v>
      </c>
      <c r="J119" s="30">
        <v>6.0864577448992554</v>
      </c>
      <c r="K119" s="30">
        <v>6.9822083181916863</v>
      </c>
      <c r="L119" s="30">
        <v>7.1627430002182093</v>
      </c>
      <c r="M119" s="30">
        <v>9.458020727506069</v>
      </c>
      <c r="N119" s="30">
        <v>6.9419948754735499</v>
      </c>
      <c r="O119" s="30">
        <v>7.411680075960482</v>
      </c>
      <c r="P119" s="30">
        <v>5.3594206082438607</v>
      </c>
      <c r="Q119" s="30">
        <v>5.9070364487966573</v>
      </c>
      <c r="R119" s="30">
        <v>6.6348731560835459</v>
      </c>
      <c r="S119" s="30">
        <v>4.7619478602247547</v>
      </c>
      <c r="T119" s="30">
        <v>5.9775302357255651</v>
      </c>
      <c r="U119" s="30">
        <v>11.822322580108354</v>
      </c>
      <c r="V119" s="30">
        <v>5.82720461786601</v>
      </c>
      <c r="W119" s="30">
        <v>6.9455621803654202</v>
      </c>
      <c r="X119" s="30">
        <v>7.2292471241450809</v>
      </c>
      <c r="Y119" s="30">
        <v>6.7342680762066589</v>
      </c>
      <c r="Z119" s="30">
        <v>13.077838290580299</v>
      </c>
      <c r="AA119" s="30">
        <v>13.537870027771467</v>
      </c>
      <c r="AB119" s="30">
        <v>7.4251664692913248</v>
      </c>
      <c r="AC119" s="30">
        <v>6.1900155706463078</v>
      </c>
      <c r="AD119" s="30">
        <v>7.2334751393827839</v>
      </c>
      <c r="AE119" s="30">
        <v>5.6379055794154</v>
      </c>
      <c r="AF119" s="30">
        <v>5.6511553514333883</v>
      </c>
      <c r="AG119" s="30">
        <v>9.4055929604205417</v>
      </c>
      <c r="AH119" s="30">
        <v>12.952934845849347</v>
      </c>
      <c r="AI119" s="30">
        <v>8.5517009254532468</v>
      </c>
      <c r="AJ119" s="30">
        <v>8.0131160272512378</v>
      </c>
      <c r="AK119" s="30">
        <v>8.6159972108759604</v>
      </c>
      <c r="AL119" s="30">
        <v>8.0890640964634599</v>
      </c>
      <c r="AM119" s="30">
        <v>8.1623530387421077</v>
      </c>
      <c r="AN119" s="30">
        <v>9.2709889936106507</v>
      </c>
      <c r="AO119" s="30">
        <v>10.865442175339206</v>
      </c>
      <c r="AP119" s="30">
        <v>6.4168773400769092</v>
      </c>
      <c r="AQ119" s="30">
        <v>13.718800600145764</v>
      </c>
      <c r="AR119" s="30">
        <v>7.9318063212173149</v>
      </c>
      <c r="AS119" s="30">
        <v>13.61558226959497</v>
      </c>
      <c r="AT119" s="30">
        <v>8.3116505962033198</v>
      </c>
      <c r="AU119" s="30">
        <v>10.358881284526497</v>
      </c>
      <c r="AV119" s="30">
        <v>6.4962927451189314</v>
      </c>
      <c r="AW119" s="30">
        <v>3.3325737561517763</v>
      </c>
      <c r="AX119" s="30">
        <v>6.1167919653314131</v>
      </c>
      <c r="AY119" s="30">
        <v>9.7279566998491234</v>
      </c>
      <c r="AZ119" s="30">
        <v>6.3739873805110827</v>
      </c>
      <c r="BA119" s="30">
        <v>6.0159559496350621</v>
      </c>
      <c r="BB119" s="30">
        <v>6.3895958160189226</v>
      </c>
    </row>
    <row r="120" spans="1:54" x14ac:dyDescent="0.25">
      <c r="A120" s="26" t="s">
        <v>173</v>
      </c>
      <c r="B120" s="26" t="s">
        <v>53</v>
      </c>
      <c r="C120" s="31">
        <v>2.6013422442634021E-2</v>
      </c>
      <c r="D120" s="31">
        <v>2.0210581950810089E-2</v>
      </c>
      <c r="E120" s="31">
        <v>3.9402666856711184E-2</v>
      </c>
      <c r="F120" s="31">
        <v>4.0226699337176722E-2</v>
      </c>
      <c r="G120" s="31">
        <v>5.1649287516915235E-2</v>
      </c>
      <c r="H120" s="31">
        <v>5.0204535583065944E-2</v>
      </c>
      <c r="I120" s="31">
        <v>3.9595454222108459E-2</v>
      </c>
      <c r="J120" s="31">
        <v>3.3891383094559156E-2</v>
      </c>
      <c r="K120" s="31">
        <v>4.879081826339219E-2</v>
      </c>
      <c r="L120" s="31">
        <v>4.5140172964393224E-2</v>
      </c>
      <c r="M120" s="31">
        <v>3.7783511539791308E-2</v>
      </c>
      <c r="N120" s="31">
        <v>7.270569275258737E-2</v>
      </c>
      <c r="O120" s="31">
        <v>2.3419736031135459E-2</v>
      </c>
      <c r="P120" s="31">
        <v>3.9014605700083714E-2</v>
      </c>
      <c r="Q120" s="31">
        <v>2.5503990770863433E-2</v>
      </c>
      <c r="R120" s="31">
        <v>3.2380345284901628E-2</v>
      </c>
      <c r="S120" s="31">
        <v>4.2156943372250705E-2</v>
      </c>
      <c r="T120" s="31">
        <v>4.117239364677628E-2</v>
      </c>
      <c r="U120" s="31">
        <v>2.7346464105965623E-2</v>
      </c>
      <c r="V120" s="31">
        <v>3.8233155751418453E-2</v>
      </c>
      <c r="W120" s="31">
        <v>3.5031766327010168E-2</v>
      </c>
      <c r="X120" s="31">
        <v>3.1676188199462878E-2</v>
      </c>
      <c r="Y120" s="31">
        <v>6.0689184872593047E-2</v>
      </c>
      <c r="Z120" s="31">
        <v>1.9427706077742878E-2</v>
      </c>
      <c r="AA120" s="31">
        <v>1.5523199674727031E-2</v>
      </c>
      <c r="AB120" s="31">
        <v>4.0714975224720049E-2</v>
      </c>
      <c r="AC120" s="31">
        <v>2.6659313987418443E-2</v>
      </c>
      <c r="AD120" s="31">
        <v>3.7134861746260621E-2</v>
      </c>
      <c r="AE120" s="31">
        <v>6.280473996208695E-2</v>
      </c>
      <c r="AF120" s="31">
        <v>6.3158752399822396E-2</v>
      </c>
      <c r="AG120" s="31">
        <v>3.9499714528789323E-2</v>
      </c>
      <c r="AH120" s="31">
        <v>2.2295327128086882E-2</v>
      </c>
      <c r="AI120" s="31">
        <v>6.092594923977223E-2</v>
      </c>
      <c r="AJ120" s="31">
        <v>3.7680590849507874E-2</v>
      </c>
      <c r="AK120" s="31">
        <v>5.0674801095742746E-2</v>
      </c>
      <c r="AL120" s="31">
        <v>1.5747178545247546E-2</v>
      </c>
      <c r="AM120" s="31">
        <v>4.5918457139691692E-2</v>
      </c>
      <c r="AN120" s="31">
        <v>3.8917082444070009E-2</v>
      </c>
      <c r="AO120" s="31">
        <v>3.0893334736387123E-2</v>
      </c>
      <c r="AP120" s="31">
        <v>6.2866371261806192E-2</v>
      </c>
      <c r="AQ120" s="31">
        <v>2.4665074037944525E-2</v>
      </c>
      <c r="AR120" s="31">
        <v>5.4085049030955547E-2</v>
      </c>
      <c r="AS120" s="31">
        <v>1.509261702077325E-2</v>
      </c>
      <c r="AT120" s="31">
        <v>2.1633920911680083E-2</v>
      </c>
      <c r="AU120" s="31">
        <v>2.2187305585584811E-2</v>
      </c>
      <c r="AV120" s="31">
        <v>1.996159517411485E-2</v>
      </c>
      <c r="AW120" s="31">
        <v>5.4893112506979022E-2</v>
      </c>
      <c r="AX120" s="31">
        <v>4.5217647803463108E-2</v>
      </c>
      <c r="AY120" s="31">
        <v>2.2084950678281434E-2</v>
      </c>
      <c r="AZ120" s="31">
        <v>2.4414759929205092E-2</v>
      </c>
      <c r="BA120" s="31">
        <v>4.6278707522517712E-2</v>
      </c>
      <c r="BB120" s="31">
        <v>1.5170129620188533E-2</v>
      </c>
    </row>
    <row r="121" spans="1:54" x14ac:dyDescent="0.25">
      <c r="A121" s="26" t="s">
        <v>173</v>
      </c>
      <c r="B121" s="26" t="s">
        <v>397</v>
      </c>
      <c r="C121" s="32">
        <v>1</v>
      </c>
      <c r="D121" s="32">
        <v>1</v>
      </c>
      <c r="E121" s="32">
        <v>1</v>
      </c>
      <c r="F121" s="32">
        <v>1</v>
      </c>
      <c r="G121" s="32">
        <v>1</v>
      </c>
      <c r="H121" s="32">
        <v>1</v>
      </c>
      <c r="I121" s="32">
        <v>1</v>
      </c>
      <c r="J121" s="32">
        <v>1</v>
      </c>
      <c r="K121" s="32">
        <v>1</v>
      </c>
      <c r="L121" s="32">
        <v>1</v>
      </c>
      <c r="M121" s="32">
        <v>1</v>
      </c>
      <c r="N121" s="32">
        <v>1</v>
      </c>
      <c r="O121" s="32">
        <v>1</v>
      </c>
      <c r="P121" s="32">
        <v>1</v>
      </c>
      <c r="Q121" s="32">
        <v>1</v>
      </c>
      <c r="R121" s="32">
        <v>1</v>
      </c>
      <c r="S121" s="32">
        <v>1</v>
      </c>
      <c r="T121" s="32">
        <v>1</v>
      </c>
      <c r="U121" s="32">
        <v>1</v>
      </c>
      <c r="V121" s="32">
        <v>1</v>
      </c>
      <c r="W121" s="32">
        <v>1</v>
      </c>
      <c r="X121" s="32">
        <v>1</v>
      </c>
      <c r="Y121" s="32">
        <v>1</v>
      </c>
      <c r="Z121" s="32">
        <v>1</v>
      </c>
      <c r="AA121" s="32">
        <v>1</v>
      </c>
      <c r="AB121" s="32">
        <v>1</v>
      </c>
      <c r="AC121" s="32">
        <v>1</v>
      </c>
      <c r="AD121" s="32">
        <v>1</v>
      </c>
      <c r="AE121" s="32">
        <v>1</v>
      </c>
      <c r="AF121" s="32">
        <v>1</v>
      </c>
      <c r="AG121" s="32">
        <v>1</v>
      </c>
      <c r="AH121" s="32">
        <v>1</v>
      </c>
      <c r="AI121" s="32">
        <v>1</v>
      </c>
      <c r="AJ121" s="32">
        <v>1</v>
      </c>
      <c r="AK121" s="32">
        <v>1</v>
      </c>
      <c r="AL121" s="32">
        <v>1</v>
      </c>
      <c r="AM121" s="32">
        <v>1</v>
      </c>
      <c r="AN121" s="32">
        <v>1</v>
      </c>
      <c r="AO121" s="32">
        <v>1</v>
      </c>
      <c r="AP121" s="32">
        <v>1</v>
      </c>
      <c r="AQ121" s="32">
        <v>1</v>
      </c>
      <c r="AR121" s="32">
        <v>1</v>
      </c>
      <c r="AS121" s="32">
        <v>1</v>
      </c>
      <c r="AT121" s="32">
        <v>1</v>
      </c>
      <c r="AU121" s="32">
        <v>1</v>
      </c>
      <c r="AV121" s="32">
        <v>1</v>
      </c>
      <c r="AW121" s="32">
        <v>1</v>
      </c>
      <c r="AX121" s="32">
        <v>1</v>
      </c>
      <c r="AY121" s="32">
        <v>1</v>
      </c>
      <c r="AZ121" s="32">
        <v>1</v>
      </c>
      <c r="BA121" s="32">
        <v>1</v>
      </c>
      <c r="BB121" s="32">
        <v>1</v>
      </c>
    </row>
    <row r="122" spans="1:54" x14ac:dyDescent="0.25">
      <c r="A122" s="26" t="s">
        <v>173</v>
      </c>
      <c r="B122" s="26" t="s">
        <v>398</v>
      </c>
      <c r="C122" s="27">
        <v>1342857.6174651419</v>
      </c>
      <c r="D122" s="27">
        <v>1347060.9497525534</v>
      </c>
      <c r="E122" s="27">
        <v>1350590.6358439708</v>
      </c>
      <c r="F122" s="27">
        <v>1354772.3736171701</v>
      </c>
      <c r="G122" s="27">
        <v>1357215.1059500284</v>
      </c>
      <c r="H122" s="27">
        <v>1359166.937080031</v>
      </c>
      <c r="I122" s="27">
        <v>1360452.3786811437</v>
      </c>
      <c r="J122" s="27">
        <v>1362535.3243152713</v>
      </c>
      <c r="K122" s="27">
        <v>1363947.8453565917</v>
      </c>
      <c r="L122" s="27">
        <v>1365555.1282323084</v>
      </c>
      <c r="M122" s="27">
        <v>1368945.0550167819</v>
      </c>
      <c r="N122" s="27">
        <v>1371046.5007571913</v>
      </c>
      <c r="O122" s="27">
        <v>1373514.6900113411</v>
      </c>
      <c r="P122" s="27">
        <v>1375919.5405183125</v>
      </c>
      <c r="Q122" s="27">
        <v>1378009.3707594897</v>
      </c>
      <c r="R122" s="27">
        <v>1378845.6618006071</v>
      </c>
      <c r="S122" s="27">
        <v>1379600.2018194983</v>
      </c>
      <c r="T122" s="27">
        <v>1380412.6960424951</v>
      </c>
      <c r="U122" s="27">
        <v>1381591.0548946904</v>
      </c>
      <c r="V122" s="27">
        <v>1381978.3215012341</v>
      </c>
      <c r="W122" s="27">
        <v>1382662.2914990578</v>
      </c>
      <c r="X122" s="27">
        <v>1383906.3565161021</v>
      </c>
      <c r="Y122" s="27">
        <v>1385095.3875762359</v>
      </c>
      <c r="Z122" s="27">
        <v>1385785.2139439241</v>
      </c>
      <c r="AA122" s="27">
        <v>1385627.0750127505</v>
      </c>
      <c r="AB122" s="27">
        <v>1386192.6521070008</v>
      </c>
      <c r="AC122" s="27">
        <v>1385664.295550596</v>
      </c>
      <c r="AD122" s="27">
        <v>1385552.44743284</v>
      </c>
      <c r="AE122" s="27">
        <v>1385997.627087889</v>
      </c>
      <c r="AF122" s="27">
        <v>1386321.3428958536</v>
      </c>
      <c r="AG122" s="27">
        <v>1387464.515868227</v>
      </c>
      <c r="AH122" s="27">
        <v>1389261.1101574681</v>
      </c>
      <c r="AI122" s="27">
        <v>1389928.9976264203</v>
      </c>
      <c r="AJ122" s="27">
        <v>1391047.11986479</v>
      </c>
      <c r="AK122" s="27">
        <v>1392193.8248291486</v>
      </c>
      <c r="AL122" s="27">
        <v>1393309.0530455951</v>
      </c>
      <c r="AM122" s="27">
        <v>1393599.7196775964</v>
      </c>
      <c r="AN122" s="27">
        <v>1394368.6212708165</v>
      </c>
      <c r="AO122" s="27">
        <v>1395812.6190446145</v>
      </c>
      <c r="AP122" s="27">
        <v>1397679.6194971371</v>
      </c>
      <c r="AQ122" s="27">
        <v>1398846.5929407747</v>
      </c>
      <c r="AR122" s="27">
        <v>1398736.9075834316</v>
      </c>
      <c r="AS122" s="27">
        <v>1399959.3296006932</v>
      </c>
      <c r="AT122" s="27">
        <v>1401057.7081169076</v>
      </c>
      <c r="AU122" s="27">
        <v>1402200.8803725475</v>
      </c>
      <c r="AV122" s="27">
        <v>1403478.3995150637</v>
      </c>
      <c r="AW122" s="27">
        <v>1404353.4717059461</v>
      </c>
      <c r="AX122" s="27">
        <v>1405620.7287773257</v>
      </c>
      <c r="AY122" s="27">
        <v>1407957.6443688658</v>
      </c>
      <c r="AZ122" s="27">
        <v>1408955.6881762843</v>
      </c>
      <c r="BA122" s="27">
        <v>1411250.4695510366</v>
      </c>
      <c r="BB122" s="27">
        <v>1412836.2579941426</v>
      </c>
    </row>
    <row r="123" spans="1:54" x14ac:dyDescent="0.25">
      <c r="A123" s="26" t="s">
        <v>169</v>
      </c>
      <c r="B123" s="26" t="s">
        <v>2</v>
      </c>
      <c r="C123" s="27">
        <v>12453.619685022832</v>
      </c>
      <c r="D123" s="27">
        <v>13806.545710067749</v>
      </c>
      <c r="E123" s="27">
        <v>11287.20662477374</v>
      </c>
      <c r="F123" s="27">
        <v>9773.6780081415181</v>
      </c>
      <c r="G123" s="27">
        <v>10530.092614719868</v>
      </c>
      <c r="H123" s="27">
        <v>10670.851445759534</v>
      </c>
      <c r="I123" s="27">
        <v>10533.724547744989</v>
      </c>
      <c r="J123" s="27">
        <v>9571.0645583236219</v>
      </c>
      <c r="K123" s="27">
        <v>9995.6579002976432</v>
      </c>
      <c r="L123" s="27">
        <v>11168.776204075813</v>
      </c>
      <c r="M123" s="27">
        <v>10314.789150236846</v>
      </c>
      <c r="N123" s="27">
        <v>11533.39334285736</v>
      </c>
      <c r="O123" s="27">
        <v>10960.79435196638</v>
      </c>
      <c r="P123" s="27">
        <v>10085.917041854858</v>
      </c>
      <c r="Q123" s="27">
        <v>10122.286439267396</v>
      </c>
      <c r="R123" s="27">
        <v>11805.390483816862</v>
      </c>
      <c r="S123" s="27">
        <v>10826.298477905988</v>
      </c>
      <c r="T123" s="27">
        <v>9987.6721404612072</v>
      </c>
      <c r="U123" s="27">
        <v>10572.260541555881</v>
      </c>
      <c r="V123" s="27">
        <v>10495.667775478363</v>
      </c>
      <c r="W123" s="27">
        <v>14848.526656495333</v>
      </c>
      <c r="X123" s="27">
        <v>12806.682809492349</v>
      </c>
      <c r="Y123" s="27">
        <v>12350.265302647353</v>
      </c>
      <c r="Z123" s="27">
        <v>13918.847712420225</v>
      </c>
      <c r="AA123" s="27">
        <v>13487.982746511698</v>
      </c>
      <c r="AB123" s="27">
        <v>17350.823940206767</v>
      </c>
      <c r="AC123" s="27">
        <v>18458.913131803274</v>
      </c>
      <c r="AD123" s="27">
        <v>23358.083837848855</v>
      </c>
      <c r="AE123" s="27">
        <v>21478.42215482231</v>
      </c>
      <c r="AF123" s="27">
        <v>20565.217507045996</v>
      </c>
      <c r="AG123" s="27">
        <v>27536.720954567874</v>
      </c>
      <c r="AH123" s="27">
        <v>30142.131766690796</v>
      </c>
      <c r="AI123" s="27">
        <v>28036.571152077911</v>
      </c>
      <c r="AJ123" s="27">
        <v>29035.644687739612</v>
      </c>
      <c r="AK123" s="27">
        <v>35711.074787346188</v>
      </c>
      <c r="AL123" s="27">
        <v>33329.474230628002</v>
      </c>
      <c r="AM123" s="27">
        <v>18087.10038356185</v>
      </c>
      <c r="AN123" s="27">
        <v>9046.5231063139436</v>
      </c>
      <c r="AO123" s="27">
        <v>8963.0853482460971</v>
      </c>
      <c r="AP123" s="27">
        <v>11272.214930040836</v>
      </c>
      <c r="AQ123" s="27">
        <v>7413.2698688173296</v>
      </c>
      <c r="AR123" s="27">
        <v>5696.3342386865615</v>
      </c>
      <c r="AS123" s="27">
        <v>4860.8520838952063</v>
      </c>
      <c r="AT123" s="27">
        <v>4192.6208710801602</v>
      </c>
      <c r="AU123" s="27">
        <v>3197.6354767620564</v>
      </c>
      <c r="AV123" s="27">
        <v>2646.1075827252866</v>
      </c>
      <c r="AW123" s="27">
        <v>3058.0971007943153</v>
      </c>
      <c r="AX123" s="27">
        <v>3609.6250286066534</v>
      </c>
      <c r="AY123" s="27">
        <v>2707.0468162989614</v>
      </c>
      <c r="AZ123" s="27">
        <v>1780.7806979870797</v>
      </c>
      <c r="BA123" s="27">
        <v>1566.0208698105812</v>
      </c>
      <c r="BB123" s="27">
        <v>2443.6031289792063</v>
      </c>
    </row>
    <row r="124" spans="1:54" x14ac:dyDescent="0.25">
      <c r="A124" s="26" t="s">
        <v>169</v>
      </c>
      <c r="B124" s="26" t="s">
        <v>3</v>
      </c>
      <c r="C124" s="45">
        <v>1.4049323081970215</v>
      </c>
      <c r="D124" s="45">
        <v>0</v>
      </c>
      <c r="E124" s="26"/>
      <c r="F124" s="45">
        <v>0</v>
      </c>
      <c r="G124" s="45">
        <v>0</v>
      </c>
      <c r="H124" s="45">
        <v>61.700972135066984</v>
      </c>
      <c r="I124" s="26"/>
      <c r="J124" s="26"/>
      <c r="K124" s="45">
        <v>8.440454292297364</v>
      </c>
      <c r="L124" s="45">
        <v>37.542691266536714</v>
      </c>
      <c r="M124" s="45">
        <v>0</v>
      </c>
      <c r="N124" s="26"/>
      <c r="O124" s="26"/>
      <c r="P124" s="45">
        <v>0</v>
      </c>
      <c r="Q124" s="26"/>
      <c r="R124" s="26"/>
      <c r="S124" s="45">
        <v>8.9164362931251517</v>
      </c>
      <c r="T124" s="45">
        <v>7.356953408718109</v>
      </c>
      <c r="U124" s="45">
        <v>0</v>
      </c>
      <c r="V124" s="45">
        <v>222.29734688997269</v>
      </c>
      <c r="W124" s="45">
        <v>320.35761253476142</v>
      </c>
      <c r="X124" s="45">
        <v>301.755505412817</v>
      </c>
      <c r="Y124" s="45">
        <v>464.78359507441519</v>
      </c>
      <c r="Z124" s="45">
        <v>313.79861685037611</v>
      </c>
      <c r="AA124" s="45">
        <v>319.47879516482351</v>
      </c>
      <c r="AB124" s="45">
        <v>613.15124332785604</v>
      </c>
      <c r="AC124" s="45">
        <v>568.46215632200244</v>
      </c>
      <c r="AD124" s="45">
        <v>804.0141933203206</v>
      </c>
      <c r="AE124" s="45">
        <v>4438.0931986368078</v>
      </c>
      <c r="AF124" s="45">
        <v>2590.947040136326</v>
      </c>
      <c r="AG124" s="45">
        <v>-390.34979332395829</v>
      </c>
      <c r="AH124" s="45">
        <v>-1197.5603697891906</v>
      </c>
      <c r="AI124" s="45">
        <v>321.80521160840988</v>
      </c>
      <c r="AJ124" s="45">
        <v>59.762944149971005</v>
      </c>
      <c r="AK124" s="45">
        <v>3114.0007433187357</v>
      </c>
      <c r="AL124" s="45">
        <v>1524.482431458244</v>
      </c>
      <c r="AM124" s="45">
        <v>-52.370446951389312</v>
      </c>
      <c r="AN124" s="45">
        <v>1.5448063564300538</v>
      </c>
      <c r="AO124" s="26"/>
      <c r="AP124" s="26"/>
      <c r="AQ124" s="45">
        <v>33.877350835800172</v>
      </c>
      <c r="AR124" s="26"/>
      <c r="AS124" s="45">
        <v>56.81988045215607</v>
      </c>
      <c r="AT124" s="26"/>
      <c r="AU124" s="26"/>
      <c r="AV124" s="45">
        <v>189.59784639716148</v>
      </c>
      <c r="AW124" s="45">
        <v>85.631788645982738</v>
      </c>
      <c r="AX124" s="45">
        <v>109.65207209467889</v>
      </c>
      <c r="AY124" s="45">
        <v>8.0293039619922641</v>
      </c>
      <c r="AZ124" s="45">
        <v>47.074864412546155</v>
      </c>
      <c r="BA124" s="45">
        <v>97.159068793058395</v>
      </c>
      <c r="BB124" s="45">
        <v>106.241435431242</v>
      </c>
    </row>
    <row r="125" spans="1:54" x14ac:dyDescent="0.25">
      <c r="A125" s="26" t="s">
        <v>169</v>
      </c>
      <c r="B125" s="26" t="s">
        <v>5</v>
      </c>
      <c r="C125" s="29">
        <v>1256.8736270323982</v>
      </c>
      <c r="D125" s="29">
        <v>1404.6809651630288</v>
      </c>
      <c r="E125" s="29">
        <v>1238.3607748345657</v>
      </c>
      <c r="F125" s="29">
        <v>1059.7874572214801</v>
      </c>
      <c r="G125" s="29">
        <v>1183.8002505844813</v>
      </c>
      <c r="H125" s="29">
        <v>1218.0630613779633</v>
      </c>
      <c r="I125" s="29">
        <v>1147.4392242628126</v>
      </c>
      <c r="J125" s="29">
        <v>1089.6813581601284</v>
      </c>
      <c r="K125" s="29">
        <v>1090.8567229232581</v>
      </c>
      <c r="L125" s="29">
        <v>1211.3156160027281</v>
      </c>
      <c r="M125" s="29">
        <v>1138.8820590762311</v>
      </c>
      <c r="N125" s="29">
        <v>1219.4824217515802</v>
      </c>
      <c r="O125" s="29">
        <v>1189.5554918008795</v>
      </c>
      <c r="P125" s="29">
        <v>1076.8344870358681</v>
      </c>
      <c r="Q125" s="29">
        <v>1052.9391331787529</v>
      </c>
      <c r="R125" s="29">
        <v>1285.0904361852909</v>
      </c>
      <c r="S125" s="29">
        <v>1137.8637552466982</v>
      </c>
      <c r="T125" s="29">
        <v>1059.9627431731474</v>
      </c>
      <c r="U125" s="29">
        <v>1144.3243169924676</v>
      </c>
      <c r="V125" s="29">
        <v>1084.9415983729423</v>
      </c>
      <c r="W125" s="29">
        <v>1482.7435998416543</v>
      </c>
      <c r="X125" s="29">
        <v>1242.8991210306688</v>
      </c>
      <c r="Y125" s="29">
        <v>1211.947349152942</v>
      </c>
      <c r="Z125" s="29">
        <v>1276.6216869424356</v>
      </c>
      <c r="AA125" s="29">
        <v>1272.5087021344254</v>
      </c>
      <c r="AB125" s="29">
        <v>1334.4460981310206</v>
      </c>
      <c r="AC125" s="29">
        <v>1392.6400784612802</v>
      </c>
      <c r="AD125" s="29">
        <v>605.97540311260047</v>
      </c>
      <c r="AE125" s="29">
        <v>531.91380839664521</v>
      </c>
      <c r="AF125" s="29">
        <v>517.90888561922247</v>
      </c>
      <c r="AG125" s="29">
        <v>653.68728639345034</v>
      </c>
      <c r="AH125" s="29">
        <v>707.27599661739941</v>
      </c>
      <c r="AI125" s="29">
        <v>655.26720361807543</v>
      </c>
      <c r="AJ125" s="29">
        <v>901.39969137687808</v>
      </c>
      <c r="AK125" s="29">
        <v>1155.4873273767503</v>
      </c>
      <c r="AL125" s="29">
        <v>1079.0320669513385</v>
      </c>
      <c r="AM125" s="29">
        <v>503.74898641926563</v>
      </c>
      <c r="AN125" s="29">
        <v>307.15411492745363</v>
      </c>
      <c r="AO125" s="29">
        <v>306.58517839425622</v>
      </c>
      <c r="AP125" s="29">
        <v>376.7215409803718</v>
      </c>
      <c r="AQ125" s="29">
        <v>246.82666531504648</v>
      </c>
      <c r="AR125" s="29">
        <v>176.82222094576136</v>
      </c>
      <c r="AS125" s="29">
        <v>155.17467996179323</v>
      </c>
      <c r="AT125" s="29">
        <v>136.43126991151871</v>
      </c>
      <c r="AU125" s="29">
        <v>99.903915869392719</v>
      </c>
      <c r="AV125" s="29">
        <v>91.464859051074782</v>
      </c>
      <c r="AW125" s="29">
        <v>105.97421038191561</v>
      </c>
      <c r="AX125" s="29">
        <v>136.62373779183079</v>
      </c>
      <c r="AY125" s="29">
        <v>88.79224212241914</v>
      </c>
      <c r="AZ125" s="29">
        <v>69.634720213027578</v>
      </c>
      <c r="BA125" s="29">
        <v>60.04349530115185</v>
      </c>
      <c r="BB125" s="29">
        <v>86.010472911330368</v>
      </c>
    </row>
    <row r="126" spans="1:54" x14ac:dyDescent="0.25">
      <c r="A126" s="26" t="s">
        <v>169</v>
      </c>
      <c r="B126" s="26" t="s">
        <v>6</v>
      </c>
      <c r="C126" s="29">
        <v>1.1494900684398246</v>
      </c>
      <c r="D126" s="29">
        <v>0</v>
      </c>
      <c r="E126" s="26"/>
      <c r="F126" s="29">
        <v>0</v>
      </c>
      <c r="G126" s="29">
        <v>0</v>
      </c>
      <c r="H126" s="29">
        <v>3.6013900554088991</v>
      </c>
      <c r="I126" s="26"/>
      <c r="J126" s="26"/>
      <c r="K126" s="29">
        <v>0.26679600370528078</v>
      </c>
      <c r="L126" s="29">
        <v>0.73993669825737207</v>
      </c>
      <c r="M126" s="29">
        <v>0</v>
      </c>
      <c r="N126" s="26"/>
      <c r="O126" s="26"/>
      <c r="P126" s="29">
        <v>0</v>
      </c>
      <c r="Q126" s="26"/>
      <c r="R126" s="26"/>
      <c r="S126" s="29">
        <v>0.71989683559699102</v>
      </c>
      <c r="T126" s="29">
        <v>1.6454774179822209</v>
      </c>
      <c r="U126" s="29">
        <v>0</v>
      </c>
      <c r="V126" s="29">
        <v>6.3709266479558373</v>
      </c>
      <c r="W126" s="29">
        <v>8.2543895210290295</v>
      </c>
      <c r="X126" s="29">
        <v>7.5551544903861725</v>
      </c>
      <c r="Y126" s="29">
        <v>11.424355979323279</v>
      </c>
      <c r="Z126" s="29">
        <v>7.6626564457310131</v>
      </c>
      <c r="AA126" s="29">
        <v>10.052530605071025</v>
      </c>
      <c r="AB126" s="29">
        <v>18.479793919484489</v>
      </c>
      <c r="AC126" s="29">
        <v>16.71456231538064</v>
      </c>
      <c r="AD126" s="29">
        <v>45.479138475450753</v>
      </c>
      <c r="AE126" s="29">
        <v>222.99908604424405</v>
      </c>
      <c r="AF126" s="29">
        <v>170.73035431300528</v>
      </c>
      <c r="AG126" s="29">
        <v>333.63836260301593</v>
      </c>
      <c r="AH126" s="29">
        <v>287.72295542109413</v>
      </c>
      <c r="AI126" s="29">
        <v>212.45659417928019</v>
      </c>
      <c r="AJ126" s="29">
        <v>202.34123710653967</v>
      </c>
      <c r="AK126" s="29">
        <v>417.75623213913036</v>
      </c>
      <c r="AL126" s="29">
        <v>286.49724455673822</v>
      </c>
      <c r="AM126" s="29">
        <v>3.5715450529653481</v>
      </c>
      <c r="AN126" s="29">
        <v>0.10109394714433328</v>
      </c>
      <c r="AO126" s="26"/>
      <c r="AP126" s="26"/>
      <c r="AQ126" s="29">
        <v>2.2805847379984332</v>
      </c>
      <c r="AR126" s="26"/>
      <c r="AS126" s="29">
        <v>1.4550890395433722</v>
      </c>
      <c r="AT126" s="26"/>
      <c r="AU126" s="26"/>
      <c r="AV126" s="29">
        <v>5.4229023373169438</v>
      </c>
      <c r="AW126" s="29">
        <v>4.1925452765357765</v>
      </c>
      <c r="AX126" s="29">
        <v>6.3294837040339438</v>
      </c>
      <c r="AY126" s="29">
        <v>0.85379286398569754</v>
      </c>
      <c r="AZ126" s="29">
        <v>2.1616082608396758</v>
      </c>
      <c r="BA126" s="29">
        <v>4.2572612683834175</v>
      </c>
      <c r="BB126" s="29">
        <v>4.4857386684812148</v>
      </c>
    </row>
    <row r="127" spans="1:54" x14ac:dyDescent="0.25">
      <c r="A127" s="26" t="s">
        <v>169</v>
      </c>
      <c r="B127" s="26" t="s">
        <v>1</v>
      </c>
      <c r="C127" s="27">
        <v>12455.024617331028</v>
      </c>
      <c r="D127" s="27">
        <v>13806.545710067749</v>
      </c>
      <c r="E127" s="27">
        <v>11287.20662477374</v>
      </c>
      <c r="F127" s="27">
        <v>9773.6780081415181</v>
      </c>
      <c r="G127" s="27">
        <v>10530.092614719868</v>
      </c>
      <c r="H127" s="27">
        <v>10732.552417894602</v>
      </c>
      <c r="I127" s="27">
        <v>10533.724547744989</v>
      </c>
      <c r="J127" s="27">
        <v>9571.0645583236219</v>
      </c>
      <c r="K127" s="27">
        <v>10004.09835458994</v>
      </c>
      <c r="L127" s="27">
        <v>11206.318895342351</v>
      </c>
      <c r="M127" s="27">
        <v>10314.789150236846</v>
      </c>
      <c r="N127" s="27">
        <v>11533.39334285736</v>
      </c>
      <c r="O127" s="27">
        <v>10960.79435196638</v>
      </c>
      <c r="P127" s="27">
        <v>10085.917041854858</v>
      </c>
      <c r="Q127" s="27">
        <v>10122.286439267396</v>
      </c>
      <c r="R127" s="27">
        <v>11805.390483816862</v>
      </c>
      <c r="S127" s="27">
        <v>10835.214914199114</v>
      </c>
      <c r="T127" s="27">
        <v>9995.0290938699254</v>
      </c>
      <c r="U127" s="27">
        <v>10572.260541555881</v>
      </c>
      <c r="V127" s="27">
        <v>10717.965122368336</v>
      </c>
      <c r="W127" s="27">
        <v>15168.884269030093</v>
      </c>
      <c r="X127" s="27">
        <v>13108.438314905166</v>
      </c>
      <c r="Y127" s="27">
        <v>12815.048897721768</v>
      </c>
      <c r="Z127" s="27">
        <v>14232.646329270601</v>
      </c>
      <c r="AA127" s="27">
        <v>13807.461541676521</v>
      </c>
      <c r="AB127" s="27">
        <v>17963.975183534621</v>
      </c>
      <c r="AC127" s="27">
        <v>19027.375288125277</v>
      </c>
      <c r="AD127" s="27">
        <v>24162.098031169175</v>
      </c>
      <c r="AE127" s="27">
        <v>25916.515353459119</v>
      </c>
      <c r="AF127" s="27">
        <v>23156.164547182321</v>
      </c>
      <c r="AG127" s="27">
        <v>27146.371161243915</v>
      </c>
      <c r="AH127" s="27">
        <v>28944.571396901607</v>
      </c>
      <c r="AI127" s="27">
        <v>28358.376363686322</v>
      </c>
      <c r="AJ127" s="27">
        <v>29095.407631889582</v>
      </c>
      <c r="AK127" s="27">
        <v>38825.075530664923</v>
      </c>
      <c r="AL127" s="27">
        <v>34853.956662086246</v>
      </c>
      <c r="AM127" s="27">
        <v>18034.72993661046</v>
      </c>
      <c r="AN127" s="27">
        <v>9048.0679126703744</v>
      </c>
      <c r="AO127" s="27">
        <v>8963.0853482460971</v>
      </c>
      <c r="AP127" s="27">
        <v>11272.214930040836</v>
      </c>
      <c r="AQ127" s="27">
        <v>7447.1472196531295</v>
      </c>
      <c r="AR127" s="27">
        <v>5696.3342386865615</v>
      </c>
      <c r="AS127" s="27">
        <v>4917.6719643473625</v>
      </c>
      <c r="AT127" s="27">
        <v>4192.6208710801602</v>
      </c>
      <c r="AU127" s="27">
        <v>3197.6354767620564</v>
      </c>
      <c r="AV127" s="27">
        <v>2835.7054291224481</v>
      </c>
      <c r="AW127" s="27">
        <v>3143.7288894402982</v>
      </c>
      <c r="AX127" s="27">
        <v>3719.2771007013321</v>
      </c>
      <c r="AY127" s="27">
        <v>2715.0761202609538</v>
      </c>
      <c r="AZ127" s="27">
        <v>1827.8555623996258</v>
      </c>
      <c r="BA127" s="27">
        <v>1663.1799386036396</v>
      </c>
      <c r="BB127" s="27">
        <v>2549.8445644104481</v>
      </c>
    </row>
    <row r="128" spans="1:54" x14ac:dyDescent="0.25">
      <c r="A128" s="26" t="s">
        <v>169</v>
      </c>
      <c r="B128" s="26" t="s">
        <v>40</v>
      </c>
      <c r="C128" s="27">
        <v>4158.1482052671909</v>
      </c>
      <c r="D128" s="27">
        <v>4094.5367144238949</v>
      </c>
      <c r="E128" s="27">
        <v>4746.486189749241</v>
      </c>
      <c r="F128" s="27">
        <v>4577.1666626143451</v>
      </c>
      <c r="G128" s="27">
        <v>4268.1588115739823</v>
      </c>
      <c r="H128" s="27">
        <v>3834.1789744019507</v>
      </c>
      <c r="I128" s="27">
        <v>4169.9180694055558</v>
      </c>
      <c r="J128" s="27">
        <v>6133.6031346988675</v>
      </c>
      <c r="K128" s="27">
        <v>6071.8111731767658</v>
      </c>
      <c r="L128" s="27">
        <v>5979.1469168233871</v>
      </c>
      <c r="M128" s="27">
        <v>4866.2051801538464</v>
      </c>
      <c r="N128" s="27">
        <v>4994.9163944542406</v>
      </c>
      <c r="O128" s="27">
        <v>4047.6051393437388</v>
      </c>
      <c r="P128" s="27">
        <v>4013.1250310194491</v>
      </c>
      <c r="Q128" s="27">
        <v>4531.3716668224333</v>
      </c>
      <c r="R128" s="27">
        <v>4900.9664638483528</v>
      </c>
      <c r="S128" s="27">
        <v>5066.1980533230308</v>
      </c>
      <c r="T128" s="27">
        <v>4218.0385528171064</v>
      </c>
      <c r="U128" s="27">
        <v>5736.1239556932451</v>
      </c>
      <c r="V128" s="27">
        <v>5657.6827960598466</v>
      </c>
      <c r="W128" s="27">
        <v>6825.2641355156902</v>
      </c>
      <c r="X128" s="27">
        <v>7800.098607419729</v>
      </c>
      <c r="Y128" s="27">
        <v>6629.827661798</v>
      </c>
      <c r="Z128" s="27">
        <v>8137.2954656064512</v>
      </c>
      <c r="AA128" s="27">
        <v>8973.1204539036753</v>
      </c>
      <c r="AB128" s="27">
        <v>12427.66185009718</v>
      </c>
      <c r="AC128" s="27">
        <v>14271.371939054727</v>
      </c>
      <c r="AD128" s="27">
        <v>13995.054585082531</v>
      </c>
      <c r="AE128" s="27">
        <v>19264.915159687996</v>
      </c>
      <c r="AF128" s="27">
        <v>17324.935680984257</v>
      </c>
      <c r="AG128" s="27">
        <v>26729.037315791844</v>
      </c>
      <c r="AH128" s="27">
        <v>25707.469173005818</v>
      </c>
      <c r="AI128" s="27">
        <v>34074.672104405166</v>
      </c>
      <c r="AJ128" s="27">
        <v>37316.80042733431</v>
      </c>
      <c r="AK128" s="27">
        <v>39006.588361063004</v>
      </c>
      <c r="AL128" s="27">
        <v>28955.996390138866</v>
      </c>
      <c r="AM128" s="27">
        <v>23742.708337203265</v>
      </c>
      <c r="AN128" s="27">
        <v>23146.951928963663</v>
      </c>
      <c r="AO128" s="27">
        <v>33979.242860633138</v>
      </c>
      <c r="AP128" s="27">
        <v>35173.613411706683</v>
      </c>
      <c r="AQ128" s="27">
        <v>24159.368531254531</v>
      </c>
      <c r="AR128" s="27">
        <v>18681.705740966798</v>
      </c>
      <c r="AS128" s="27">
        <v>18961.879847899676</v>
      </c>
      <c r="AT128" s="27">
        <v>20219.035513665676</v>
      </c>
      <c r="AU128" s="27">
        <v>18069.154552406071</v>
      </c>
      <c r="AV128" s="27">
        <v>17319.910722446442</v>
      </c>
      <c r="AW128" s="27">
        <v>17338.860203667879</v>
      </c>
      <c r="AX128" s="27">
        <v>13259.252117572563</v>
      </c>
      <c r="AY128" s="27">
        <v>14222.919567357987</v>
      </c>
      <c r="AZ128" s="27">
        <v>11932.812529765368</v>
      </c>
      <c r="BA128" s="27">
        <v>11022.809866696596</v>
      </c>
      <c r="BB128" s="27">
        <v>11099.635354012251</v>
      </c>
    </row>
    <row r="129" spans="1:54" x14ac:dyDescent="0.25">
      <c r="A129" s="26" t="s">
        <v>169</v>
      </c>
      <c r="B129" s="26" t="s">
        <v>117</v>
      </c>
      <c r="C129" s="27">
        <v>2452.191514354944</v>
      </c>
      <c r="D129" s="27">
        <v>1673.0734603071212</v>
      </c>
      <c r="E129" s="27">
        <v>1554.045875632763</v>
      </c>
      <c r="F129" s="27">
        <v>2118.2512102723122</v>
      </c>
      <c r="G129" s="27">
        <v>1040.0444038498401</v>
      </c>
      <c r="H129" s="27">
        <v>1628.7378508603572</v>
      </c>
      <c r="I129" s="27">
        <v>2082.2826425731182</v>
      </c>
      <c r="J129" s="27">
        <v>1607.9580346918106</v>
      </c>
      <c r="K129" s="27">
        <v>1714.6288708174229</v>
      </c>
      <c r="L129" s="27">
        <v>1899.6764903604985</v>
      </c>
      <c r="M129" s="27">
        <v>2162.2183924067022</v>
      </c>
      <c r="N129" s="27">
        <v>1678.1484146332741</v>
      </c>
      <c r="O129" s="27">
        <v>1945.3286270999909</v>
      </c>
      <c r="P129" s="27">
        <v>1676.4882420301437</v>
      </c>
      <c r="Q129" s="27">
        <v>1647.2918223845959</v>
      </c>
      <c r="R129" s="27">
        <v>2354.3475829744339</v>
      </c>
      <c r="S129" s="27">
        <v>1914.4169779467584</v>
      </c>
      <c r="T129" s="27">
        <v>1978.8106024861336</v>
      </c>
      <c r="U129" s="27">
        <v>2321.5005665647982</v>
      </c>
      <c r="V129" s="27">
        <v>4189.6911581087115</v>
      </c>
      <c r="W129" s="27">
        <v>5662.2493393480781</v>
      </c>
      <c r="X129" s="27">
        <v>6982.4650917422769</v>
      </c>
      <c r="Y129" s="27">
        <v>4101.6059748542311</v>
      </c>
      <c r="Z129" s="27">
        <v>5035.5096491551403</v>
      </c>
      <c r="AA129" s="27">
        <v>4489.0673665165905</v>
      </c>
      <c r="AB129" s="27">
        <v>7411.4590471136571</v>
      </c>
      <c r="AC129" s="27">
        <v>12190.771384321451</v>
      </c>
      <c r="AD129" s="27">
        <v>9987.4832529079922</v>
      </c>
      <c r="AE129" s="27">
        <v>10826.862493169308</v>
      </c>
      <c r="AF129" s="27">
        <v>9286.9232422685618</v>
      </c>
      <c r="AG129" s="27">
        <v>17150.765327973364</v>
      </c>
      <c r="AH129" s="27">
        <v>17399.512404669524</v>
      </c>
      <c r="AI129" s="27">
        <v>12194.337622466088</v>
      </c>
      <c r="AJ129" s="27">
        <v>13766.013139609098</v>
      </c>
      <c r="AK129" s="27">
        <v>19298.942488800287</v>
      </c>
      <c r="AL129" s="27">
        <v>14274.323510562181</v>
      </c>
      <c r="AM129" s="27">
        <v>8888.2426800441735</v>
      </c>
      <c r="AN129" s="27">
        <v>8319.7551441919804</v>
      </c>
      <c r="AO129" s="27">
        <v>13685.181082180738</v>
      </c>
      <c r="AP129" s="27">
        <v>8814.2889903855321</v>
      </c>
      <c r="AQ129" s="27">
        <v>7560.219839648008</v>
      </c>
      <c r="AR129" s="27">
        <v>5630.0477537822726</v>
      </c>
      <c r="AS129" s="27">
        <v>4790.5168797838687</v>
      </c>
      <c r="AT129" s="27">
        <v>4015.6503678476811</v>
      </c>
      <c r="AU129" s="27">
        <v>2618.1644505560398</v>
      </c>
      <c r="AV129" s="27">
        <v>3592.0828212749957</v>
      </c>
      <c r="AW129" s="27">
        <v>3372.7309035122394</v>
      </c>
      <c r="AX129" s="27">
        <v>1689.5459638643265</v>
      </c>
      <c r="AY129" s="27">
        <v>1849.8752817749978</v>
      </c>
      <c r="AZ129" s="27">
        <v>2316.0792489433288</v>
      </c>
      <c r="BA129" s="27">
        <v>4323.475892362595</v>
      </c>
      <c r="BB129" s="27">
        <v>4109.4181693530081</v>
      </c>
    </row>
    <row r="130" spans="1:54" x14ac:dyDescent="0.25">
      <c r="A130" s="26" t="s">
        <v>169</v>
      </c>
      <c r="B130" s="26" t="s">
        <v>10</v>
      </c>
      <c r="C130" s="29">
        <v>4287.7199423454376</v>
      </c>
      <c r="D130" s="29">
        <v>4761.1256929196634</v>
      </c>
      <c r="E130" s="29">
        <v>4220.1642405156817</v>
      </c>
      <c r="F130" s="29">
        <v>3617.6931197448766</v>
      </c>
      <c r="G130" s="29">
        <v>4016.5181471785636</v>
      </c>
      <c r="H130" s="29">
        <v>4168.6495414136643</v>
      </c>
      <c r="I130" s="29">
        <v>3895.9037707889465</v>
      </c>
      <c r="J130" s="29">
        <v>3685.2357598231347</v>
      </c>
      <c r="K130" s="29">
        <v>3673.7605048106343</v>
      </c>
      <c r="L130" s="29">
        <v>4068.7858037278961</v>
      </c>
      <c r="M130" s="29">
        <v>3857.9668806811051</v>
      </c>
      <c r="N130" s="29">
        <v>4138.9388437507814</v>
      </c>
      <c r="O130" s="29">
        <v>3999.9852176394088</v>
      </c>
      <c r="P130" s="29">
        <v>3643.0187718911579</v>
      </c>
      <c r="Q130" s="29">
        <v>3529.4961449077241</v>
      </c>
      <c r="R130" s="29">
        <v>4279.5264486919723</v>
      </c>
      <c r="S130" s="29">
        <v>3859.6249001539268</v>
      </c>
      <c r="T130" s="29">
        <v>3596.24955176195</v>
      </c>
      <c r="U130" s="29">
        <v>3838.941237422508</v>
      </c>
      <c r="V130" s="29">
        <v>3635.5929155913841</v>
      </c>
      <c r="W130" s="29">
        <v>4965.9446390992789</v>
      </c>
      <c r="X130" s="29">
        <v>4220.3583308871421</v>
      </c>
      <c r="Y130" s="29">
        <v>4155.9564241280732</v>
      </c>
      <c r="Z130" s="29">
        <v>4293.1781371493662</v>
      </c>
      <c r="AA130" s="29">
        <v>4324.587231587042</v>
      </c>
      <c r="AB130" s="29">
        <v>4625.0200665423017</v>
      </c>
      <c r="AC130" s="29">
        <v>4662.0887996977099</v>
      </c>
      <c r="AD130" s="29">
        <v>1835.3186237894261</v>
      </c>
      <c r="AE130" s="29">
        <v>2097.9995106410292</v>
      </c>
      <c r="AF130" s="29">
        <v>1930.5703224093168</v>
      </c>
      <c r="AG130" s="29">
        <v>2471.5865185378243</v>
      </c>
      <c r="AH130" s="29">
        <v>2516.5572795196881</v>
      </c>
      <c r="AI130" s="29">
        <v>2215.0045075468547</v>
      </c>
      <c r="AJ130" s="29">
        <v>3020.0869505258456</v>
      </c>
      <c r="AK130" s="29">
        <v>4317.1956448142964</v>
      </c>
      <c r="AL130" s="29">
        <v>4124.8735305321916</v>
      </c>
      <c r="AM130" s="29">
        <v>1582.2595901354339</v>
      </c>
      <c r="AN130" s="29">
        <v>850.83365629351238</v>
      </c>
      <c r="AO130" s="29">
        <v>862.25280464196669</v>
      </c>
      <c r="AP130" s="29">
        <v>979.17396072325096</v>
      </c>
      <c r="AQ130" s="29">
        <v>690.04350753985852</v>
      </c>
      <c r="AR130" s="29">
        <v>500.73084504009159</v>
      </c>
      <c r="AS130" s="29">
        <v>488.64449333635025</v>
      </c>
      <c r="AT130" s="29">
        <v>411.71697375738449</v>
      </c>
      <c r="AU130" s="29">
        <v>328.65679196480016</v>
      </c>
      <c r="AV130" s="29">
        <v>284.53725242526104</v>
      </c>
      <c r="AW130" s="29">
        <v>348.15006910486557</v>
      </c>
      <c r="AX130" s="29">
        <v>416.05195687763904</v>
      </c>
      <c r="AY130" s="29">
        <v>280.65245278905985</v>
      </c>
      <c r="AZ130" s="29">
        <v>192.7284957679216</v>
      </c>
      <c r="BA130" s="29">
        <v>214.37244870875887</v>
      </c>
      <c r="BB130" s="29">
        <v>219.52138882885382</v>
      </c>
    </row>
    <row r="131" spans="1:54" x14ac:dyDescent="0.25">
      <c r="A131" s="26" t="s">
        <v>169</v>
      </c>
      <c r="B131" s="26" t="s">
        <v>119</v>
      </c>
      <c r="C131" s="29">
        <v>420.93307124314583</v>
      </c>
      <c r="D131" s="29">
        <v>373.07585394021703</v>
      </c>
      <c r="E131" s="29">
        <v>496.88028248740216</v>
      </c>
      <c r="F131" s="29">
        <v>585.39936818633737</v>
      </c>
      <c r="G131" s="29">
        <v>394.62738989316858</v>
      </c>
      <c r="H131" s="29">
        <v>396.963093411437</v>
      </c>
      <c r="I131" s="29">
        <v>468.75260387567675</v>
      </c>
      <c r="J131" s="29">
        <v>607.02381460157517</v>
      </c>
      <c r="K131" s="29">
        <v>749.55862648917491</v>
      </c>
      <c r="L131" s="29">
        <v>797.28640813856362</v>
      </c>
      <c r="M131" s="29">
        <v>550.30494526430027</v>
      </c>
      <c r="N131" s="29">
        <v>574.87769001571564</v>
      </c>
      <c r="O131" s="29">
        <v>404.28849270681519</v>
      </c>
      <c r="P131" s="29">
        <v>449.21045080722939</v>
      </c>
      <c r="Q131" s="29">
        <v>458.56833022178728</v>
      </c>
      <c r="R131" s="29">
        <v>506.4558679085057</v>
      </c>
      <c r="S131" s="29">
        <v>543.00303203270653</v>
      </c>
      <c r="T131" s="29">
        <v>450.22852193508123</v>
      </c>
      <c r="U131" s="29">
        <v>626.51059561187526</v>
      </c>
      <c r="V131" s="29">
        <v>600.57642384757753</v>
      </c>
      <c r="W131" s="29">
        <v>1112.7643939446255</v>
      </c>
      <c r="X131" s="29">
        <v>1473.0542942966194</v>
      </c>
      <c r="Y131" s="29">
        <v>1171.6732577939974</v>
      </c>
      <c r="Z131" s="29">
        <v>1520.3130640928191</v>
      </c>
      <c r="AA131" s="29">
        <v>2075.73321397677</v>
      </c>
      <c r="AB131" s="29">
        <v>3454.9775955553828</v>
      </c>
      <c r="AC131" s="29">
        <v>4348.6524539546772</v>
      </c>
      <c r="AD131" s="29">
        <v>3648.1081821401172</v>
      </c>
      <c r="AE131" s="29">
        <v>4620.4971129597516</v>
      </c>
      <c r="AF131" s="29">
        <v>4479.9494251179713</v>
      </c>
      <c r="AG131" s="29">
        <v>5941.0319059122457</v>
      </c>
      <c r="AH131" s="29">
        <v>5215.0433572827496</v>
      </c>
      <c r="AI131" s="29">
        <v>6267.1828056532886</v>
      </c>
      <c r="AJ131" s="29">
        <v>8001.6879440445255</v>
      </c>
      <c r="AK131" s="29">
        <v>6752.7593728418815</v>
      </c>
      <c r="AL131" s="29">
        <v>5573.6706737198592</v>
      </c>
      <c r="AM131" s="29">
        <v>5064.7293282341398</v>
      </c>
      <c r="AN131" s="29">
        <v>4607.9115041682608</v>
      </c>
      <c r="AO131" s="29">
        <v>7426.1207580915689</v>
      </c>
      <c r="AP131" s="29">
        <v>7582.3682550088906</v>
      </c>
      <c r="AQ131" s="29">
        <v>5683.5835112998884</v>
      </c>
      <c r="AR131" s="29">
        <v>4583.5729343203839</v>
      </c>
      <c r="AS131" s="29">
        <v>4714.0755107208561</v>
      </c>
      <c r="AT131" s="29">
        <v>5179.3095125492209</v>
      </c>
      <c r="AU131" s="29">
        <v>4937.8843239146463</v>
      </c>
      <c r="AV131" s="29">
        <v>4377.1182298885979</v>
      </c>
      <c r="AW131" s="29">
        <v>4437.2001349347638</v>
      </c>
      <c r="AX131" s="29">
        <v>3591.3113184633726</v>
      </c>
      <c r="AY131" s="29">
        <v>4715.0535865277789</v>
      </c>
      <c r="AZ131" s="29">
        <v>3964.8730743996875</v>
      </c>
      <c r="BA131" s="29">
        <v>3577.6651826736038</v>
      </c>
      <c r="BB131" s="29">
        <v>3740.9539837545667</v>
      </c>
    </row>
    <row r="132" spans="1:54" x14ac:dyDescent="0.25">
      <c r="A132" s="26" t="s">
        <v>169</v>
      </c>
      <c r="B132" s="26" t="s">
        <v>120</v>
      </c>
      <c r="C132" s="29">
        <v>259.42248756548167</v>
      </c>
      <c r="D132" s="29">
        <v>190.76772530271256</v>
      </c>
      <c r="E132" s="29">
        <v>156.71568075924</v>
      </c>
      <c r="F132" s="29">
        <v>202.54859606282736</v>
      </c>
      <c r="G132" s="29">
        <v>106.01600188187211</v>
      </c>
      <c r="H132" s="29">
        <v>161.37845740051608</v>
      </c>
      <c r="I132" s="29">
        <v>197.9504075111677</v>
      </c>
      <c r="J132" s="29">
        <v>182.38693993992712</v>
      </c>
      <c r="K132" s="29">
        <v>201.74353518343074</v>
      </c>
      <c r="L132" s="29">
        <v>212.65030351221924</v>
      </c>
      <c r="M132" s="29">
        <v>234.78679019634902</v>
      </c>
      <c r="N132" s="29">
        <v>199.47899092810266</v>
      </c>
      <c r="O132" s="29">
        <v>196.32895540302121</v>
      </c>
      <c r="P132" s="29">
        <v>199.58074462195353</v>
      </c>
      <c r="Q132" s="29">
        <v>186.51151321527124</v>
      </c>
      <c r="R132" s="29">
        <v>239.50546209278062</v>
      </c>
      <c r="S132" s="29">
        <v>227.47846417773982</v>
      </c>
      <c r="T132" s="29">
        <v>198.99243940465817</v>
      </c>
      <c r="U132" s="29">
        <v>264.3508323289351</v>
      </c>
      <c r="V132" s="29">
        <v>490.97798166682804</v>
      </c>
      <c r="W132" s="29">
        <v>585.88730427541566</v>
      </c>
      <c r="X132" s="29">
        <v>708.4769545564053</v>
      </c>
      <c r="Y132" s="29">
        <v>487.44123435525341</v>
      </c>
      <c r="Z132" s="29">
        <v>591.46312992323931</v>
      </c>
      <c r="AA132" s="29">
        <v>541.07617643439994</v>
      </c>
      <c r="AB132" s="29">
        <v>911.62147906486314</v>
      </c>
      <c r="AC132" s="29">
        <v>1489.4784599035909</v>
      </c>
      <c r="AD132" s="29">
        <v>1233.2229335220857</v>
      </c>
      <c r="AE132" s="29">
        <v>1400.5471332701916</v>
      </c>
      <c r="AF132" s="29">
        <v>1153.4054344796521</v>
      </c>
      <c r="AG132" s="29">
        <v>2239.5633456466621</v>
      </c>
      <c r="AH132" s="29">
        <v>2549.2503348992468</v>
      </c>
      <c r="AI132" s="29">
        <v>1500.1445701448306</v>
      </c>
      <c r="AJ132" s="29">
        <v>1657.4332518747644</v>
      </c>
      <c r="AK132" s="29">
        <v>2266.1175628542869</v>
      </c>
      <c r="AL132" s="29">
        <v>1744.7691324560046</v>
      </c>
      <c r="AM132" s="29">
        <v>1129.1747196478568</v>
      </c>
      <c r="AN132" s="29">
        <v>1053.6277049116479</v>
      </c>
      <c r="AO132" s="29">
        <v>1489.8241962497129</v>
      </c>
      <c r="AP132" s="29">
        <v>1020.1828769261137</v>
      </c>
      <c r="AQ132" s="29">
        <v>852.5506560456854</v>
      </c>
      <c r="AR132" s="29">
        <v>610.48733852947623</v>
      </c>
      <c r="AS132" s="29">
        <v>442.38199827576699</v>
      </c>
      <c r="AT132" s="29">
        <v>345.48340501323077</v>
      </c>
      <c r="AU132" s="29">
        <v>260.44899113670431</v>
      </c>
      <c r="AV132" s="29">
        <v>329.46126629370849</v>
      </c>
      <c r="AW132" s="29">
        <v>320.4356264835609</v>
      </c>
      <c r="AX132" s="29">
        <v>183.89020822828661</v>
      </c>
      <c r="AY132" s="29">
        <v>182.57938206590885</v>
      </c>
      <c r="AZ132" s="29">
        <v>243.54572694944375</v>
      </c>
      <c r="BA132" s="29">
        <v>441.34769029945676</v>
      </c>
      <c r="BB132" s="29">
        <v>391.92416905914098</v>
      </c>
    </row>
    <row r="133" spans="1:54" x14ac:dyDescent="0.25">
      <c r="A133" s="26" t="s">
        <v>169</v>
      </c>
      <c r="B133" s="26" t="s">
        <v>4</v>
      </c>
      <c r="C133" s="29">
        <v>1258.0231171008379</v>
      </c>
      <c r="D133" s="29">
        <v>1404.6809651630288</v>
      </c>
      <c r="E133" s="29">
        <v>1238.3607748345657</v>
      </c>
      <c r="F133" s="29">
        <v>1059.7874572214801</v>
      </c>
      <c r="G133" s="29">
        <v>1183.8002505844813</v>
      </c>
      <c r="H133" s="29">
        <v>1221.6644514333723</v>
      </c>
      <c r="I133" s="29">
        <v>1147.4392242628126</v>
      </c>
      <c r="J133" s="29">
        <v>1089.6813581601284</v>
      </c>
      <c r="K133" s="29">
        <v>1091.1235189269632</v>
      </c>
      <c r="L133" s="29">
        <v>1212.0555527009856</v>
      </c>
      <c r="M133" s="29">
        <v>1138.8820590762311</v>
      </c>
      <c r="N133" s="29">
        <v>1219.4824217515802</v>
      </c>
      <c r="O133" s="29">
        <v>1189.5554918008795</v>
      </c>
      <c r="P133" s="29">
        <v>1076.8344870358681</v>
      </c>
      <c r="Q133" s="29">
        <v>1052.9391331787529</v>
      </c>
      <c r="R133" s="29">
        <v>1285.0904361852909</v>
      </c>
      <c r="S133" s="29">
        <v>1138.5836520822952</v>
      </c>
      <c r="T133" s="29">
        <v>1061.6082205911296</v>
      </c>
      <c r="U133" s="29">
        <v>1144.3243169924676</v>
      </c>
      <c r="V133" s="29">
        <v>1091.3125250208982</v>
      </c>
      <c r="W133" s="29">
        <v>1490.9979893626833</v>
      </c>
      <c r="X133" s="29">
        <v>1250.454275521055</v>
      </c>
      <c r="Y133" s="29">
        <v>1223.3717051322653</v>
      </c>
      <c r="Z133" s="29">
        <v>1284.2843433881667</v>
      </c>
      <c r="AA133" s="29">
        <v>1282.5612327394965</v>
      </c>
      <c r="AB133" s="29">
        <v>1352.9258920505051</v>
      </c>
      <c r="AC133" s="29">
        <v>1409.3546407766607</v>
      </c>
      <c r="AD133" s="29">
        <v>651.45454158805126</v>
      </c>
      <c r="AE133" s="29">
        <v>754.9128944408892</v>
      </c>
      <c r="AF133" s="29">
        <v>688.63923993222772</v>
      </c>
      <c r="AG133" s="29">
        <v>987.32564899646627</v>
      </c>
      <c r="AH133" s="29">
        <v>994.99895203849348</v>
      </c>
      <c r="AI133" s="29">
        <v>867.72379779735559</v>
      </c>
      <c r="AJ133" s="29">
        <v>1103.7409284834177</v>
      </c>
      <c r="AK133" s="29">
        <v>1573.2435595158806</v>
      </c>
      <c r="AL133" s="29">
        <v>1365.5293115080767</v>
      </c>
      <c r="AM133" s="29">
        <v>507.32053147223098</v>
      </c>
      <c r="AN133" s="29">
        <v>307.25520887459794</v>
      </c>
      <c r="AO133" s="29">
        <v>306.58517839425622</v>
      </c>
      <c r="AP133" s="29">
        <v>376.7215409803718</v>
      </c>
      <c r="AQ133" s="29">
        <v>249.10725005304491</v>
      </c>
      <c r="AR133" s="29">
        <v>176.82222094576136</v>
      </c>
      <c r="AS133" s="29">
        <v>156.6297690013366</v>
      </c>
      <c r="AT133" s="29">
        <v>136.43126991151871</v>
      </c>
      <c r="AU133" s="29">
        <v>99.903915869392719</v>
      </c>
      <c r="AV133" s="29">
        <v>96.887761388391723</v>
      </c>
      <c r="AW133" s="29">
        <v>110.16675565845139</v>
      </c>
      <c r="AX133" s="29">
        <v>142.95322149586474</v>
      </c>
      <c r="AY133" s="29">
        <v>89.646034986404842</v>
      </c>
      <c r="AZ133" s="29">
        <v>71.796328473867248</v>
      </c>
      <c r="BA133" s="29">
        <v>64.300756569535267</v>
      </c>
      <c r="BB133" s="29">
        <v>90.496211579811586</v>
      </c>
    </row>
    <row r="134" spans="1:54" x14ac:dyDescent="0.25">
      <c r="A134" s="26" t="s">
        <v>169</v>
      </c>
      <c r="B134" s="26" t="s">
        <v>122</v>
      </c>
      <c r="C134" s="29">
        <v>161.21227486423354</v>
      </c>
      <c r="D134" s="29">
        <v>170.40295762956288</v>
      </c>
      <c r="E134" s="29">
        <v>196.99268096312372</v>
      </c>
      <c r="F134" s="29">
        <v>231.3860397028559</v>
      </c>
      <c r="G134" s="29">
        <v>166.73753347874128</v>
      </c>
      <c r="H134" s="29">
        <v>157.53450263250906</v>
      </c>
      <c r="I134" s="29">
        <v>173.22645889198287</v>
      </c>
      <c r="J134" s="29">
        <v>218.31217587711265</v>
      </c>
      <c r="K134" s="29">
        <v>250.54090749983342</v>
      </c>
      <c r="L134" s="29">
        <v>254.98562185168998</v>
      </c>
      <c r="M134" s="29">
        <v>193.80813178498255</v>
      </c>
      <c r="N134" s="29">
        <v>204.84874686665833</v>
      </c>
      <c r="O134" s="29">
        <v>156.34263926493838</v>
      </c>
      <c r="P134" s="29">
        <v>159.18705350831436</v>
      </c>
      <c r="Q134" s="29">
        <v>165.65057481706668</v>
      </c>
      <c r="R134" s="29">
        <v>164.86080198850109</v>
      </c>
      <c r="S134" s="29">
        <v>189.16750061367514</v>
      </c>
      <c r="T134" s="29">
        <v>165.39067294001987</v>
      </c>
      <c r="U134" s="29">
        <v>206.68329054558001</v>
      </c>
      <c r="V134" s="29">
        <v>205.92663260120537</v>
      </c>
      <c r="W134" s="29">
        <v>363.5787170987785</v>
      </c>
      <c r="X134" s="29">
        <v>433.29407176751619</v>
      </c>
      <c r="Y134" s="29">
        <v>347.24458949996375</v>
      </c>
      <c r="Z134" s="29">
        <v>471.62486913900716</v>
      </c>
      <c r="AA134" s="29">
        <v>661.97366703312105</v>
      </c>
      <c r="AB134" s="29">
        <v>996.59470166707035</v>
      </c>
      <c r="AC134" s="29">
        <v>1275.4772689817282</v>
      </c>
      <c r="AD134" s="29">
        <v>1080.360720221631</v>
      </c>
      <c r="AE134" s="29">
        <v>1394.452383367583</v>
      </c>
      <c r="AF134" s="29">
        <v>1337.6508761482553</v>
      </c>
      <c r="AG134" s="29">
        <v>1945.5022687015876</v>
      </c>
      <c r="AH134" s="29">
        <v>1739.5242110391932</v>
      </c>
      <c r="AI134" s="29">
        <v>2267.1871532730152</v>
      </c>
      <c r="AJ134" s="29">
        <v>2726.5011724151145</v>
      </c>
      <c r="AK134" s="29">
        <v>2463.1369846264934</v>
      </c>
      <c r="AL134" s="29">
        <v>1941.4039197788352</v>
      </c>
      <c r="AM134" s="29">
        <v>1667.6745588097103</v>
      </c>
      <c r="AN134" s="29">
        <v>1558.0284817716426</v>
      </c>
      <c r="AO134" s="29">
        <v>2372.955064937154</v>
      </c>
      <c r="AP134" s="29">
        <v>2354.0633796616062</v>
      </c>
      <c r="AQ134" s="29">
        <v>1752.1576388715735</v>
      </c>
      <c r="AR134" s="29">
        <v>1408.707039692611</v>
      </c>
      <c r="AS134" s="29">
        <v>1444.3666392275954</v>
      </c>
      <c r="AT134" s="29">
        <v>1577.2953664161987</v>
      </c>
      <c r="AU134" s="29">
        <v>1496.8301954762089</v>
      </c>
      <c r="AV134" s="29">
        <v>1322.4057820862977</v>
      </c>
      <c r="AW134" s="29">
        <v>1338.8170888333573</v>
      </c>
      <c r="AX134" s="29">
        <v>1070.0470739180048</v>
      </c>
      <c r="AY134" s="29">
        <v>1385.034382851084</v>
      </c>
      <c r="AZ134" s="29">
        <v>1157.627630505785</v>
      </c>
      <c r="BA134" s="29">
        <v>1052.0899356770401</v>
      </c>
      <c r="BB134" s="29">
        <v>1090.0550337579343</v>
      </c>
    </row>
    <row r="135" spans="1:54" x14ac:dyDescent="0.25">
      <c r="A135" s="26" t="s">
        <v>169</v>
      </c>
      <c r="B135" s="26" t="s">
        <v>123</v>
      </c>
      <c r="C135" s="29">
        <v>113.35669021660539</v>
      </c>
      <c r="D135" s="29">
        <v>109.84308086440413</v>
      </c>
      <c r="E135" s="29">
        <v>83.223723833373981</v>
      </c>
      <c r="F135" s="29">
        <v>102.34296443092499</v>
      </c>
      <c r="G135" s="29">
        <v>71.148566239933757</v>
      </c>
      <c r="H135" s="29">
        <v>99.433898521278834</v>
      </c>
      <c r="I135" s="29">
        <v>112.82169292983332</v>
      </c>
      <c r="J135" s="29">
        <v>85.780087194193101</v>
      </c>
      <c r="K135" s="29">
        <v>108.61649447989258</v>
      </c>
      <c r="L135" s="29">
        <v>103.28383139185441</v>
      </c>
      <c r="M135" s="29">
        <v>98.127832285636018</v>
      </c>
      <c r="N135" s="29">
        <v>100.12045354853771</v>
      </c>
      <c r="O135" s="29">
        <v>82.701543326841616</v>
      </c>
      <c r="P135" s="29">
        <v>72.81230189166061</v>
      </c>
      <c r="Q135" s="29">
        <v>79.510312252964468</v>
      </c>
      <c r="R135" s="29">
        <v>104.92374953411425</v>
      </c>
      <c r="S135" s="29">
        <v>108.88284717831817</v>
      </c>
      <c r="T135" s="29">
        <v>91.745698258398704</v>
      </c>
      <c r="U135" s="29">
        <v>109.73945008436368</v>
      </c>
      <c r="V135" s="29">
        <v>167.34067882744449</v>
      </c>
      <c r="W135" s="29">
        <v>244.90609446648389</v>
      </c>
      <c r="X135" s="29">
        <v>272.01789302686865</v>
      </c>
      <c r="Y135" s="29">
        <v>158.91150794320004</v>
      </c>
      <c r="Z135" s="29">
        <v>230.87498991505709</v>
      </c>
      <c r="AA135" s="29">
        <v>221.97834400260339</v>
      </c>
      <c r="AB135" s="29">
        <v>356.63486361811425</v>
      </c>
      <c r="AC135" s="29">
        <v>591.67282540862288</v>
      </c>
      <c r="AD135" s="29">
        <v>492.21518170857058</v>
      </c>
      <c r="AE135" s="29">
        <v>576.75277436350007</v>
      </c>
      <c r="AF135" s="29">
        <v>473.30321544362914</v>
      </c>
      <c r="AG135" s="29">
        <v>1080.4068212790164</v>
      </c>
      <c r="AH135" s="29">
        <v>1308.4568813208896</v>
      </c>
      <c r="AI135" s="29">
        <v>675.04243494828324</v>
      </c>
      <c r="AJ135" s="29">
        <v>678.6874915896957</v>
      </c>
      <c r="AK135" s="29">
        <v>963.88062840627822</v>
      </c>
      <c r="AL135" s="29">
        <v>689.83841928420645</v>
      </c>
      <c r="AM135" s="29">
        <v>428.58717198343061</v>
      </c>
      <c r="AN135" s="29">
        <v>396.87563123051888</v>
      </c>
      <c r="AO135" s="29">
        <v>570.50816263576678</v>
      </c>
      <c r="AP135" s="29">
        <v>369.57813051575363</v>
      </c>
      <c r="AQ135" s="29">
        <v>301.64361636087722</v>
      </c>
      <c r="AR135" s="29">
        <v>221.56841740205834</v>
      </c>
      <c r="AS135" s="29">
        <v>162.35111918109817</v>
      </c>
      <c r="AT135" s="29">
        <v>126.43728267837389</v>
      </c>
      <c r="AU135" s="29">
        <v>99.690737734909035</v>
      </c>
      <c r="AV135" s="29">
        <v>129.67752848277118</v>
      </c>
      <c r="AW135" s="29">
        <v>109.9864023916215</v>
      </c>
      <c r="AX135" s="29">
        <v>63.711982378475717</v>
      </c>
      <c r="AY135" s="29">
        <v>81.947928112982368</v>
      </c>
      <c r="AZ135" s="29">
        <v>97.963498092113383</v>
      </c>
      <c r="BA135" s="29">
        <v>179.88366947198469</v>
      </c>
      <c r="BB135" s="29">
        <v>150.63804710525875</v>
      </c>
    </row>
    <row r="136" spans="1:54" x14ac:dyDescent="0.25">
      <c r="A136" s="26" t="s">
        <v>169</v>
      </c>
      <c r="B136" s="26" t="s">
        <v>47</v>
      </c>
      <c r="C136" s="30">
        <v>2.9048129973055028</v>
      </c>
      <c r="D136" s="30">
        <v>2.8998490274263617</v>
      </c>
      <c r="E136" s="30">
        <v>2.6745894191536261</v>
      </c>
      <c r="F136" s="30">
        <v>2.7016326937180253</v>
      </c>
      <c r="G136" s="30">
        <v>2.6216967604433252</v>
      </c>
      <c r="H136" s="30">
        <v>2.57458736007225</v>
      </c>
      <c r="I136" s="30">
        <v>2.7037948490221151</v>
      </c>
      <c r="J136" s="30">
        <v>2.5971376547108522</v>
      </c>
      <c r="K136" s="30">
        <v>2.7231220819892847</v>
      </c>
      <c r="L136" s="30">
        <v>2.7542169669081416</v>
      </c>
      <c r="M136" s="30">
        <v>2.6736334108746469</v>
      </c>
      <c r="N136" s="30">
        <v>2.7865580474258929</v>
      </c>
      <c r="O136" s="30">
        <v>2.7402087146799241</v>
      </c>
      <c r="P136" s="30">
        <v>2.7685602719579383</v>
      </c>
      <c r="Q136" s="30">
        <v>2.8679125925301259</v>
      </c>
      <c r="R136" s="30">
        <v>2.7585740210637448</v>
      </c>
      <c r="S136" s="30">
        <v>2.8073233007090903</v>
      </c>
      <c r="T136" s="30">
        <v>2.7792924128340735</v>
      </c>
      <c r="U136" s="30">
        <v>2.753952167461196</v>
      </c>
      <c r="V136" s="30">
        <v>2.9480652458100902</v>
      </c>
      <c r="W136" s="30">
        <v>3.0545818311380573</v>
      </c>
      <c r="X136" s="30">
        <v>3.1060012650986679</v>
      </c>
      <c r="Y136" s="30">
        <v>3.0835378406091896</v>
      </c>
      <c r="Z136" s="30">
        <v>3.3151772124510437</v>
      </c>
      <c r="AA136" s="30">
        <v>3.1927813690115907</v>
      </c>
      <c r="AB136" s="30">
        <v>3.8840858904563884</v>
      </c>
      <c r="AC136" s="30">
        <v>4.0812983419275524</v>
      </c>
      <c r="AD136" s="30">
        <v>13.165069932806063</v>
      </c>
      <c r="AE136" s="30">
        <v>12.352965394896831</v>
      </c>
      <c r="AF136" s="30">
        <v>11.994468307315451</v>
      </c>
      <c r="AG136" s="30">
        <v>10.983378877346986</v>
      </c>
      <c r="AH136" s="30">
        <v>11.501654117893152</v>
      </c>
      <c r="AI136" s="30">
        <v>12.802852665565714</v>
      </c>
      <c r="AJ136" s="30">
        <v>9.6339635608251619</v>
      </c>
      <c r="AK136" s="30">
        <v>8.993123945471547</v>
      </c>
      <c r="AL136" s="30">
        <v>8.4497031009795318</v>
      </c>
      <c r="AM136" s="30">
        <v>11.398085402071587</v>
      </c>
      <c r="AN136" s="30">
        <v>10.634355899937578</v>
      </c>
      <c r="AO136" s="30">
        <v>10.3949622430835</v>
      </c>
      <c r="AP136" s="30">
        <v>11.511963534768427</v>
      </c>
      <c r="AQ136" s="30">
        <v>10.792286483795321</v>
      </c>
      <c r="AR136" s="30">
        <v>11.376040232213931</v>
      </c>
      <c r="AS136" s="30">
        <v>10.063905418785442</v>
      </c>
      <c r="AT136" s="30">
        <v>10.18325971071277</v>
      </c>
      <c r="AU136" s="30">
        <v>9.7294063440640226</v>
      </c>
      <c r="AV136" s="30">
        <v>9.966025203913496</v>
      </c>
      <c r="AW136" s="30">
        <v>9.0298097527976715</v>
      </c>
      <c r="AX136" s="30">
        <v>8.9394534485873649</v>
      </c>
      <c r="AY136" s="30">
        <v>9.6741578178959369</v>
      </c>
      <c r="AZ136" s="30">
        <v>9.4840960342505838</v>
      </c>
      <c r="BA136" s="30">
        <v>7.7583660989159799</v>
      </c>
      <c r="BB136" s="30">
        <v>11.615472086860711</v>
      </c>
    </row>
    <row r="137" spans="1:54" x14ac:dyDescent="0.25">
      <c r="A137" s="26" t="s">
        <v>169</v>
      </c>
      <c r="B137" s="26" t="s">
        <v>50</v>
      </c>
      <c r="C137" s="30">
        <v>9.9004735668404127</v>
      </c>
      <c r="D137" s="30">
        <v>9.8289547964831616</v>
      </c>
      <c r="E137" s="30">
        <v>9.1146351323035191</v>
      </c>
      <c r="F137" s="30">
        <v>9.222300133430398</v>
      </c>
      <c r="G137" s="30">
        <v>8.8951599811883906</v>
      </c>
      <c r="H137" s="30">
        <v>8.7851884413123056</v>
      </c>
      <c r="I137" s="30">
        <v>9.1802025981049393</v>
      </c>
      <c r="J137" s="30">
        <v>8.7833608298887285</v>
      </c>
      <c r="K137" s="30">
        <v>9.1686213165198822</v>
      </c>
      <c r="L137" s="30">
        <v>9.2457139199352785</v>
      </c>
      <c r="M137" s="30">
        <v>9.0569423480104394</v>
      </c>
      <c r="N137" s="30">
        <v>9.4576134408658312</v>
      </c>
      <c r="O137" s="30">
        <v>9.2141933919978189</v>
      </c>
      <c r="P137" s="30">
        <v>9.3662648840470393</v>
      </c>
      <c r="Q137" s="30">
        <v>9.6133633182659768</v>
      </c>
      <c r="R137" s="30">
        <v>9.1864277808030472</v>
      </c>
      <c r="S137" s="30">
        <v>9.516397758199993</v>
      </c>
      <c r="T137" s="30">
        <v>9.4149884109831472</v>
      </c>
      <c r="U137" s="30">
        <v>9.238867325079724</v>
      </c>
      <c r="V137" s="30">
        <v>9.8211693503316937</v>
      </c>
      <c r="W137" s="30">
        <v>10.173645019812486</v>
      </c>
      <c r="X137" s="30">
        <v>10.482940937159</v>
      </c>
      <c r="Y137" s="30">
        <v>10.475188239159303</v>
      </c>
      <c r="Z137" s="30">
        <v>11.082161362897558</v>
      </c>
      <c r="AA137" s="30">
        <v>10.765537885613748</v>
      </c>
      <c r="AB137" s="30">
        <v>13.277870790327089</v>
      </c>
      <c r="AC137" s="30">
        <v>13.500771727433882</v>
      </c>
      <c r="AD137" s="30">
        <v>37.089461334123499</v>
      </c>
      <c r="AE137" s="30">
        <v>34.330471163369985</v>
      </c>
      <c r="AF137" s="30">
        <v>33.62597308492213</v>
      </c>
      <c r="AG137" s="30">
        <v>27.494850547877416</v>
      </c>
      <c r="AH137" s="30">
        <v>29.090052142870828</v>
      </c>
      <c r="AI137" s="30">
        <v>32.681339886806946</v>
      </c>
      <c r="AJ137" s="30">
        <v>26.360721869639992</v>
      </c>
      <c r="AK137" s="30">
        <v>24.678362924690564</v>
      </c>
      <c r="AL137" s="30">
        <v>25.524136588173189</v>
      </c>
      <c r="AM137" s="30">
        <v>35.548984947000157</v>
      </c>
      <c r="AN137" s="30">
        <v>29.448053772013417</v>
      </c>
      <c r="AO137" s="30">
        <v>29.235220682194655</v>
      </c>
      <c r="AP137" s="30">
        <v>29.921875188517955</v>
      </c>
      <c r="AQ137" s="30">
        <v>29.895345149799269</v>
      </c>
      <c r="AR137" s="30">
        <v>32.215036143188485</v>
      </c>
      <c r="AS137" s="30">
        <v>31.396789995300303</v>
      </c>
      <c r="AT137" s="30">
        <v>30.73064462274116</v>
      </c>
      <c r="AU137" s="30">
        <v>32.007108519574125</v>
      </c>
      <c r="AV137" s="30">
        <v>29.26794249848566</v>
      </c>
      <c r="AW137" s="30">
        <v>28.536093948221197</v>
      </c>
      <c r="AX137" s="30">
        <v>26.017441662263771</v>
      </c>
      <c r="AY137" s="30">
        <v>30.286628077557531</v>
      </c>
      <c r="AZ137" s="30">
        <v>25.458900214722497</v>
      </c>
      <c r="BA137" s="30">
        <v>25.865635605781183</v>
      </c>
      <c r="BB137" s="30">
        <v>28.176257546004081</v>
      </c>
    </row>
    <row r="138" spans="1:54" x14ac:dyDescent="0.25">
      <c r="A138" s="26" t="s">
        <v>169</v>
      </c>
      <c r="B138" s="26" t="s">
        <v>53</v>
      </c>
      <c r="C138" s="31">
        <v>1.2055560873442657</v>
      </c>
      <c r="D138" s="31">
        <v>1.1532764133206002</v>
      </c>
      <c r="E138" s="31">
        <v>1.0261391187111728</v>
      </c>
      <c r="F138" s="31">
        <v>0.93566866861904707</v>
      </c>
      <c r="G138" s="31">
        <v>0.79661916528591181</v>
      </c>
      <c r="H138" s="31">
        <v>0.79238314303438118</v>
      </c>
      <c r="I138" s="31">
        <v>0.98155835456841412</v>
      </c>
      <c r="J138" s="31">
        <v>1.0125325079449636</v>
      </c>
      <c r="K138" s="31">
        <v>0.83027099185749276</v>
      </c>
      <c r="L138" s="31">
        <v>0.91414846881249923</v>
      </c>
      <c r="M138" s="31">
        <v>0.89569372377837164</v>
      </c>
      <c r="N138" s="31">
        <v>1.0138193413092502</v>
      </c>
      <c r="O138" s="31">
        <v>0.87281665001511177</v>
      </c>
      <c r="P138" s="31">
        <v>0.82573298311207255</v>
      </c>
      <c r="Q138" s="31">
        <v>1.0182535455416541</v>
      </c>
      <c r="R138" s="31">
        <v>0.94478290195871939</v>
      </c>
      <c r="S138" s="31">
        <v>1.0460219635357006</v>
      </c>
      <c r="T138" s="31">
        <v>1.0048860558662174</v>
      </c>
      <c r="U138" s="31">
        <v>1.0484037481069819</v>
      </c>
      <c r="V138" s="31">
        <v>1.0804608442235299</v>
      </c>
      <c r="W138" s="31">
        <v>1.400898637615996</v>
      </c>
      <c r="X138" s="31">
        <v>1.4222641170905359</v>
      </c>
      <c r="Y138" s="31">
        <v>1.5833258916809529</v>
      </c>
      <c r="Z138" s="31">
        <v>1.5476960100631614</v>
      </c>
      <c r="AA138" s="31">
        <v>1.5851802228344629</v>
      </c>
      <c r="AB138" s="31">
        <v>1.968037377000903</v>
      </c>
      <c r="AC138" s="31">
        <v>1.8901675911963036</v>
      </c>
      <c r="AD138" s="31">
        <v>2.33031066928132</v>
      </c>
      <c r="AE138" s="31">
        <v>2.3362533735182454</v>
      </c>
      <c r="AF138" s="31">
        <v>2.3319079094646264</v>
      </c>
      <c r="AG138" s="31">
        <v>2.3556453947094034</v>
      </c>
      <c r="AH138" s="31">
        <v>2.2619110984559989</v>
      </c>
      <c r="AI138" s="31">
        <v>2.3257386051296325</v>
      </c>
      <c r="AJ138" s="31">
        <v>2.3672499094021071</v>
      </c>
      <c r="AK138" s="31">
        <v>2.6311346070652335</v>
      </c>
      <c r="AL138" s="31">
        <v>2.3649940900254345</v>
      </c>
      <c r="AM138" s="31">
        <v>1.9775636480780834</v>
      </c>
      <c r="AN138" s="31">
        <v>1.4806558377361574</v>
      </c>
      <c r="AO138" s="31">
        <v>1.1884190113323307</v>
      </c>
      <c r="AP138" s="31">
        <v>1.1631846219962743</v>
      </c>
      <c r="AQ138" s="31">
        <v>1.203670749276387</v>
      </c>
      <c r="AR138" s="31">
        <v>1.057384714649501</v>
      </c>
      <c r="AS138" s="31">
        <v>1.0152946384649157</v>
      </c>
      <c r="AT138" s="31">
        <v>1.0320561862028592</v>
      </c>
      <c r="AU138" s="31">
        <v>0.86689186527107009</v>
      </c>
      <c r="AV138" s="31">
        <v>0.77827982579763721</v>
      </c>
      <c r="AW138" s="31">
        <v>0.94129485147211767</v>
      </c>
      <c r="AX138" s="31">
        <v>0.9687250630050489</v>
      </c>
      <c r="AY138" s="31">
        <v>0.82371059653300482</v>
      </c>
      <c r="AZ138" s="31">
        <v>0.60268922661745838</v>
      </c>
      <c r="BA138" s="31">
        <v>0.52674821563443819</v>
      </c>
      <c r="BB138" s="31">
        <v>0.57471659530573316</v>
      </c>
    </row>
    <row r="139" spans="1:54" x14ac:dyDescent="0.25">
      <c r="A139" s="26" t="s">
        <v>169</v>
      </c>
      <c r="B139" s="26" t="s">
        <v>397</v>
      </c>
      <c r="C139" s="32">
        <v>1.0692683620967254</v>
      </c>
      <c r="D139" s="32">
        <v>1.0398655191343489</v>
      </c>
      <c r="E139" s="32">
        <v>1.046137409269573</v>
      </c>
      <c r="F139" s="32">
        <v>1.0616827165678835</v>
      </c>
      <c r="G139" s="32">
        <v>1.0611901356899012</v>
      </c>
      <c r="H139" s="32">
        <v>1.0443432157145249</v>
      </c>
      <c r="I139" s="32">
        <v>1.0447002602896398</v>
      </c>
      <c r="J139" s="32">
        <v>1.0596644627793868</v>
      </c>
      <c r="K139" s="32">
        <v>1.0774898170075558</v>
      </c>
      <c r="L139" s="32">
        <v>1.094676840370574</v>
      </c>
      <c r="M139" s="32">
        <v>1.067157534103883</v>
      </c>
      <c r="N139" s="32">
        <v>1.1289446418639881</v>
      </c>
      <c r="O139" s="32">
        <v>1.1231507224716566</v>
      </c>
      <c r="P139" s="32">
        <v>1.0425796871991702</v>
      </c>
      <c r="Q139" s="32">
        <v>1.0508455259838112</v>
      </c>
      <c r="R139" s="32">
        <v>1.0640586986528091</v>
      </c>
      <c r="S139" s="32">
        <v>1.0420156197317738</v>
      </c>
      <c r="T139" s="32">
        <v>1.0679104347572199</v>
      </c>
      <c r="U139" s="32">
        <v>1.0713538362961226</v>
      </c>
      <c r="V139" s="32">
        <v>1.0969547200557606</v>
      </c>
      <c r="W139" s="32">
        <v>1.1065771728792646</v>
      </c>
      <c r="X139" s="32">
        <v>1.0768215682168325</v>
      </c>
      <c r="Y139" s="32">
        <v>1.0969640548951713</v>
      </c>
      <c r="Z139" s="32">
        <v>1.0824373795149349</v>
      </c>
      <c r="AA139" s="32">
        <v>1.0995420409616612</v>
      </c>
      <c r="AB139" s="32">
        <v>1.0607019727740035</v>
      </c>
      <c r="AC139" s="32">
        <v>1.0525796502570404</v>
      </c>
      <c r="AD139" s="32">
        <v>1.0798277830512788</v>
      </c>
      <c r="AE139" s="32">
        <v>1.0925289596227294</v>
      </c>
      <c r="AF139" s="32">
        <v>1.0998164114809641</v>
      </c>
      <c r="AG139" s="32">
        <v>1.0782703231123629</v>
      </c>
      <c r="AH139" s="32">
        <v>1.0924900553691661</v>
      </c>
      <c r="AI139" s="32">
        <v>1.0781282163297352</v>
      </c>
      <c r="AJ139" s="32">
        <v>1.0569308142083389</v>
      </c>
      <c r="AK139" s="32">
        <v>1.0701119287807654</v>
      </c>
      <c r="AL139" s="32">
        <v>1.0761930463972051</v>
      </c>
      <c r="AM139" s="32">
        <v>1.0626062669268543</v>
      </c>
      <c r="AN139" s="32">
        <v>1.0684030091331156</v>
      </c>
      <c r="AO139" s="32">
        <v>1.1431369371174105</v>
      </c>
      <c r="AP139" s="32">
        <v>1.122631436541315</v>
      </c>
      <c r="AQ139" s="32">
        <v>1.1461917248073623</v>
      </c>
      <c r="AR139" s="32">
        <v>1.1378655367414898</v>
      </c>
      <c r="AS139" s="32">
        <v>1.1449075182796189</v>
      </c>
      <c r="AT139" s="32">
        <v>1.1371773197723092</v>
      </c>
      <c r="AU139" s="32">
        <v>1.1141011201037074</v>
      </c>
      <c r="AV139" s="32">
        <v>1.1369173597657434</v>
      </c>
      <c r="AW139" s="32">
        <v>1.140237909444439</v>
      </c>
      <c r="AX139" s="32">
        <v>1.1027379360350396</v>
      </c>
      <c r="AY139" s="32">
        <v>1.0636667965334441</v>
      </c>
      <c r="AZ139" s="32">
        <v>1.0887733926502257</v>
      </c>
      <c r="BA139" s="32">
        <v>1.1292510864295482</v>
      </c>
      <c r="BB139" s="32">
        <v>1.1112806559735315</v>
      </c>
    </row>
    <row r="140" spans="1:54" x14ac:dyDescent="0.25">
      <c r="A140" s="26" t="s">
        <v>169</v>
      </c>
      <c r="B140" s="26" t="s">
        <v>398</v>
      </c>
      <c r="C140" s="27">
        <v>1342857.6174651419</v>
      </c>
      <c r="D140" s="27">
        <v>1347060.9497525534</v>
      </c>
      <c r="E140" s="27">
        <v>1350590.6358439708</v>
      </c>
      <c r="F140" s="27">
        <v>1354772.3736171701</v>
      </c>
      <c r="G140" s="27">
        <v>1357215.1059500284</v>
      </c>
      <c r="H140" s="27">
        <v>1359166.937080031</v>
      </c>
      <c r="I140" s="27">
        <v>1360452.3786811437</v>
      </c>
      <c r="J140" s="27">
        <v>1362535.3243152713</v>
      </c>
      <c r="K140" s="27">
        <v>1363947.8453565917</v>
      </c>
      <c r="L140" s="27">
        <v>1365555.1282323084</v>
      </c>
      <c r="M140" s="27">
        <v>1368945.0550167819</v>
      </c>
      <c r="N140" s="27">
        <v>1371046.5007571913</v>
      </c>
      <c r="O140" s="27">
        <v>1373514.6900113411</v>
      </c>
      <c r="P140" s="27">
        <v>1375919.5405183125</v>
      </c>
      <c r="Q140" s="27">
        <v>1378009.3707594897</v>
      </c>
      <c r="R140" s="27">
        <v>1378845.6618006071</v>
      </c>
      <c r="S140" s="27">
        <v>1379600.2018194983</v>
      </c>
      <c r="T140" s="27">
        <v>1380412.6960424951</v>
      </c>
      <c r="U140" s="27">
        <v>1381591.0548946904</v>
      </c>
      <c r="V140" s="27">
        <v>1381978.3215012341</v>
      </c>
      <c r="W140" s="27">
        <v>1382662.2914990578</v>
      </c>
      <c r="X140" s="27">
        <v>1383906.3565161021</v>
      </c>
      <c r="Y140" s="27">
        <v>1385095.3875762359</v>
      </c>
      <c r="Z140" s="27">
        <v>1385785.2139439241</v>
      </c>
      <c r="AA140" s="27">
        <v>1385627.0750127505</v>
      </c>
      <c r="AB140" s="27">
        <v>1386192.6521070008</v>
      </c>
      <c r="AC140" s="27">
        <v>1385664.295550596</v>
      </c>
      <c r="AD140" s="27">
        <v>1385552.44743284</v>
      </c>
      <c r="AE140" s="27">
        <v>1385997.627087889</v>
      </c>
      <c r="AF140" s="27">
        <v>1386321.3428958536</v>
      </c>
      <c r="AG140" s="27">
        <v>1387464.515868227</v>
      </c>
      <c r="AH140" s="27">
        <v>1389261.1101574681</v>
      </c>
      <c r="AI140" s="27">
        <v>1389928.9976264203</v>
      </c>
      <c r="AJ140" s="27">
        <v>1391047.11986479</v>
      </c>
      <c r="AK140" s="27">
        <v>1392193.8248291486</v>
      </c>
      <c r="AL140" s="27">
        <v>1393309.0530455951</v>
      </c>
      <c r="AM140" s="27">
        <v>1393599.7196775964</v>
      </c>
      <c r="AN140" s="27">
        <v>1394368.6212708165</v>
      </c>
      <c r="AO140" s="27">
        <v>1395812.6190446145</v>
      </c>
      <c r="AP140" s="27">
        <v>1397679.6194971371</v>
      </c>
      <c r="AQ140" s="27">
        <v>1398846.5929407747</v>
      </c>
      <c r="AR140" s="27">
        <v>1398736.9075834316</v>
      </c>
      <c r="AS140" s="27">
        <v>1399959.3296006932</v>
      </c>
      <c r="AT140" s="27">
        <v>1401057.7081169076</v>
      </c>
      <c r="AU140" s="27">
        <v>1402200.8803725475</v>
      </c>
      <c r="AV140" s="27">
        <v>1403478.3995150637</v>
      </c>
      <c r="AW140" s="27">
        <v>1404353.4717059461</v>
      </c>
      <c r="AX140" s="27">
        <v>1405620.7287773257</v>
      </c>
      <c r="AY140" s="27">
        <v>1407957.6443688658</v>
      </c>
      <c r="AZ140" s="27">
        <v>1408955.6881762843</v>
      </c>
      <c r="BA140" s="27">
        <v>1411250.4695510366</v>
      </c>
      <c r="BB140" s="27">
        <v>1412836.2579941426</v>
      </c>
    </row>
    <row r="141" spans="1:54" x14ac:dyDescent="0.25">
      <c r="A141" s="26" t="s">
        <v>184</v>
      </c>
      <c r="B141" s="26" t="s">
        <v>2</v>
      </c>
      <c r="C141" s="27">
        <v>7532826.674553412</v>
      </c>
      <c r="D141" s="27">
        <v>7853296.8445219602</v>
      </c>
      <c r="E141" s="27">
        <v>7182434.925784694</v>
      </c>
      <c r="F141" s="27">
        <v>7549450.8511291109</v>
      </c>
      <c r="G141" s="27">
        <v>7461157.6770076323</v>
      </c>
      <c r="H141" s="27">
        <v>7334729.1072602812</v>
      </c>
      <c r="I141" s="27">
        <v>7456189.0630545514</v>
      </c>
      <c r="J141" s="27">
        <v>7157127.3261052528</v>
      </c>
      <c r="K141" s="27">
        <v>7062586.2138741743</v>
      </c>
      <c r="L141" s="27">
        <v>7230460.4625205677</v>
      </c>
      <c r="M141" s="27">
        <v>7016739.4925940279</v>
      </c>
      <c r="N141" s="27">
        <v>6729896.6891974313</v>
      </c>
      <c r="O141" s="27">
        <v>6944440.7935242988</v>
      </c>
      <c r="P141" s="27">
        <v>6569324.5735453609</v>
      </c>
      <c r="Q141" s="27">
        <v>6869884.4114699885</v>
      </c>
      <c r="R141" s="27">
        <v>6538921.8671803521</v>
      </c>
      <c r="S141" s="27">
        <v>6599410.9185260516</v>
      </c>
      <c r="T141" s="27">
        <v>6561119.7659407156</v>
      </c>
      <c r="U141" s="27">
        <v>6462257.422399004</v>
      </c>
      <c r="V141" s="27">
        <v>6662262.8372671083</v>
      </c>
      <c r="W141" s="27">
        <v>6575851.8828765443</v>
      </c>
      <c r="X141" s="27">
        <v>6658415.3212570893</v>
      </c>
      <c r="Y141" s="27">
        <v>6624996.4842841793</v>
      </c>
      <c r="Z141" s="27">
        <v>6898697.404859663</v>
      </c>
      <c r="AA141" s="27">
        <v>6915092.7985209338</v>
      </c>
      <c r="AB141" s="27">
        <v>6803071.1453280216</v>
      </c>
      <c r="AC141" s="27">
        <v>6800556.3800243782</v>
      </c>
      <c r="AD141" s="27">
        <v>6939505.1720933225</v>
      </c>
      <c r="AE141" s="27">
        <v>7028846.959233121</v>
      </c>
      <c r="AF141" s="27">
        <v>7046511.7171171382</v>
      </c>
      <c r="AG141" s="27">
        <v>7039656.4888470946</v>
      </c>
      <c r="AH141" s="27">
        <v>7032283.4035476111</v>
      </c>
      <c r="AI141" s="27">
        <v>7131435.1418909021</v>
      </c>
      <c r="AJ141" s="27">
        <v>7317895.7904474912</v>
      </c>
      <c r="AK141" s="27">
        <v>7715494.7921672314</v>
      </c>
      <c r="AL141" s="27">
        <v>7887730.6631472288</v>
      </c>
      <c r="AM141" s="27">
        <v>7106535.2156433677</v>
      </c>
      <c r="AN141" s="27">
        <v>7327209.1816573236</v>
      </c>
      <c r="AO141" s="27">
        <v>7413777.4312007129</v>
      </c>
      <c r="AP141" s="27">
        <v>9482033.2908210438</v>
      </c>
      <c r="AQ141" s="27">
        <v>8197200.3685842995</v>
      </c>
      <c r="AR141" s="27">
        <v>8539188.3774754573</v>
      </c>
      <c r="AS141" s="27">
        <v>8730914.5754750445</v>
      </c>
      <c r="AT141" s="27">
        <v>8268925.8546822397</v>
      </c>
      <c r="AU141" s="27">
        <v>8316832.32304559</v>
      </c>
      <c r="AV141" s="27">
        <v>8102216.0842525959</v>
      </c>
      <c r="AW141" s="27">
        <v>8105734.765595465</v>
      </c>
      <c r="AX141" s="27">
        <v>7715716.81363618</v>
      </c>
      <c r="AY141" s="27">
        <v>7827725.6618020087</v>
      </c>
      <c r="AZ141" s="27">
        <v>7883621.4947142377</v>
      </c>
      <c r="BA141" s="27">
        <v>7777811.5810243674</v>
      </c>
      <c r="BB141" s="27">
        <v>7365724.0775870811</v>
      </c>
    </row>
    <row r="142" spans="1:54" x14ac:dyDescent="0.25">
      <c r="A142" s="26" t="s">
        <v>184</v>
      </c>
      <c r="B142" s="26" t="s">
        <v>3</v>
      </c>
      <c r="C142" s="45">
        <v>162356.23060647966</v>
      </c>
      <c r="D142" s="45">
        <v>152531.52574352469</v>
      </c>
      <c r="E142" s="45">
        <v>176518.85817541581</v>
      </c>
      <c r="F142" s="45">
        <v>216162.29545700681</v>
      </c>
      <c r="G142" s="45">
        <v>167293.50275797027</v>
      </c>
      <c r="H142" s="45">
        <v>133607.35524147979</v>
      </c>
      <c r="I142" s="45">
        <v>165207.9749083652</v>
      </c>
      <c r="J142" s="45">
        <v>155102.39392845222</v>
      </c>
      <c r="K142" s="45">
        <v>217349.01750387927</v>
      </c>
      <c r="L142" s="45">
        <v>195303.90634057103</v>
      </c>
      <c r="M142" s="45">
        <v>180949.37187258794</v>
      </c>
      <c r="N142" s="45">
        <v>195028.86512667724</v>
      </c>
      <c r="O142" s="45">
        <v>196532.76490918666</v>
      </c>
      <c r="P142" s="45">
        <v>125186.0762954384</v>
      </c>
      <c r="Q142" s="45">
        <v>195448.46558292201</v>
      </c>
      <c r="R142" s="45">
        <v>135665.61894158393</v>
      </c>
      <c r="S142" s="45">
        <v>150087.98677119752</v>
      </c>
      <c r="T142" s="45">
        <v>158039.04756273166</v>
      </c>
      <c r="U142" s="45">
        <v>190629.65755968555</v>
      </c>
      <c r="V142" s="45">
        <v>196932.32912572473</v>
      </c>
      <c r="W142" s="45">
        <v>226982.04710598791</v>
      </c>
      <c r="X142" s="45">
        <v>142157.68995234685</v>
      </c>
      <c r="Y142" s="45">
        <v>191723.72843901339</v>
      </c>
      <c r="Z142" s="45">
        <v>245416.67853292648</v>
      </c>
      <c r="AA142" s="45">
        <v>141312.32161582279</v>
      </c>
      <c r="AB142" s="45">
        <v>173377.94590358954</v>
      </c>
      <c r="AC142" s="45">
        <v>136670.27660143992</v>
      </c>
      <c r="AD142" s="45">
        <v>190665.41284380999</v>
      </c>
      <c r="AE142" s="45">
        <v>254817.41518037216</v>
      </c>
      <c r="AF142" s="45">
        <v>169490.22076796397</v>
      </c>
      <c r="AG142" s="45">
        <v>180880.97565229915</v>
      </c>
      <c r="AH142" s="45">
        <v>126593.3593629213</v>
      </c>
      <c r="AI142" s="45">
        <v>182267.68326819755</v>
      </c>
      <c r="AJ142" s="45">
        <v>178144.49889819018</v>
      </c>
      <c r="AK142" s="45">
        <v>263773.91138674883</v>
      </c>
      <c r="AL142" s="45">
        <v>175728.78085376127</v>
      </c>
      <c r="AM142" s="45">
        <v>78693.645845313833</v>
      </c>
      <c r="AN142" s="45">
        <v>87977.060906180457</v>
      </c>
      <c r="AO142" s="45">
        <v>66511.108722586214</v>
      </c>
      <c r="AP142" s="45">
        <v>170533.87789928357</v>
      </c>
      <c r="AQ142" s="45">
        <v>107066.49065087663</v>
      </c>
      <c r="AR142" s="45">
        <v>153565.12914062684</v>
      </c>
      <c r="AS142" s="45">
        <v>163570.68940565706</v>
      </c>
      <c r="AT142" s="45">
        <v>132940.77466492631</v>
      </c>
      <c r="AU142" s="45">
        <v>121474.35912774414</v>
      </c>
      <c r="AV142" s="45">
        <v>78114.301606170819</v>
      </c>
      <c r="AW142" s="45">
        <v>119659.96387242444</v>
      </c>
      <c r="AX142" s="45">
        <v>60431.308506585898</v>
      </c>
      <c r="AY142" s="45">
        <v>198656.11957056518</v>
      </c>
      <c r="AZ142" s="45">
        <v>153796.58674088283</v>
      </c>
      <c r="BA142" s="45">
        <v>163334.14141137979</v>
      </c>
      <c r="BB142" s="45">
        <v>135458.11815061237</v>
      </c>
    </row>
    <row r="143" spans="1:54" x14ac:dyDescent="0.25">
      <c r="A143" s="26" t="s">
        <v>184</v>
      </c>
      <c r="B143" s="26" t="s">
        <v>5</v>
      </c>
      <c r="C143" s="29">
        <v>1705222.5073277978</v>
      </c>
      <c r="D143" s="29">
        <v>1787968.5477108497</v>
      </c>
      <c r="E143" s="29">
        <v>1618252.6030553819</v>
      </c>
      <c r="F143" s="29">
        <v>1705505.2809336702</v>
      </c>
      <c r="G143" s="29">
        <v>1682756.6035601189</v>
      </c>
      <c r="H143" s="29">
        <v>1658808.6246751423</v>
      </c>
      <c r="I143" s="29">
        <v>1683324.8304135443</v>
      </c>
      <c r="J143" s="29">
        <v>1612588.9183042478</v>
      </c>
      <c r="K143" s="29">
        <v>1591040.4996592687</v>
      </c>
      <c r="L143" s="29">
        <v>1631789.9503756289</v>
      </c>
      <c r="M143" s="29">
        <v>1576143.8757523303</v>
      </c>
      <c r="N143" s="29">
        <v>1519293.27213641</v>
      </c>
      <c r="O143" s="29">
        <v>1560996.5866621782</v>
      </c>
      <c r="P143" s="29">
        <v>1474784.840086329</v>
      </c>
      <c r="Q143" s="29">
        <v>1553421.8263550284</v>
      </c>
      <c r="R143" s="29">
        <v>1464075.7816524867</v>
      </c>
      <c r="S143" s="29">
        <v>1474745.8483295713</v>
      </c>
      <c r="T143" s="29">
        <v>1470356.2762791854</v>
      </c>
      <c r="U143" s="29">
        <v>1445255.5577798483</v>
      </c>
      <c r="V143" s="29">
        <v>1474066.2145561071</v>
      </c>
      <c r="W143" s="29">
        <v>1453973.9781742434</v>
      </c>
      <c r="X143" s="29">
        <v>1472703.3135669299</v>
      </c>
      <c r="Y143" s="29">
        <v>1455534.2122584337</v>
      </c>
      <c r="Z143" s="29">
        <v>1524010.487938808</v>
      </c>
      <c r="AA143" s="29">
        <v>1525744.5236141947</v>
      </c>
      <c r="AB143" s="29">
        <v>1495904.8631305525</v>
      </c>
      <c r="AC143" s="29">
        <v>1494563.9725589859</v>
      </c>
      <c r="AD143" s="29">
        <v>1527278.9187886452</v>
      </c>
      <c r="AE143" s="29">
        <v>1550324.285160644</v>
      </c>
      <c r="AF143" s="29">
        <v>1549777.73119498</v>
      </c>
      <c r="AG143" s="29">
        <v>1535131.2923705298</v>
      </c>
      <c r="AH143" s="29">
        <v>1533854.1116537543</v>
      </c>
      <c r="AI143" s="29">
        <v>1552992.7471670294</v>
      </c>
      <c r="AJ143" s="29">
        <v>1595427.4931190843</v>
      </c>
      <c r="AK143" s="29">
        <v>1674908.6100628774</v>
      </c>
      <c r="AL143" s="29">
        <v>1728295.1060780641</v>
      </c>
      <c r="AM143" s="29">
        <v>1534330.5169709134</v>
      </c>
      <c r="AN143" s="29">
        <v>1593073.6646668422</v>
      </c>
      <c r="AO143" s="29">
        <v>1614980.1794335367</v>
      </c>
      <c r="AP143" s="29">
        <v>2083949.580565928</v>
      </c>
      <c r="AQ143" s="29">
        <v>1746144.1869400847</v>
      </c>
      <c r="AR143" s="29">
        <v>1833275.9156510078</v>
      </c>
      <c r="AS143" s="29">
        <v>1893912.4609997263</v>
      </c>
      <c r="AT143" s="29">
        <v>1779758.6663971597</v>
      </c>
      <c r="AU143" s="29">
        <v>1802147.848474361</v>
      </c>
      <c r="AV143" s="29">
        <v>1745482.619361859</v>
      </c>
      <c r="AW143" s="29">
        <v>1753025.4411511454</v>
      </c>
      <c r="AX143" s="29">
        <v>1659315.7837932778</v>
      </c>
      <c r="AY143" s="29">
        <v>1689916.9494017928</v>
      </c>
      <c r="AZ143" s="29">
        <v>1703625.3517216179</v>
      </c>
      <c r="BA143" s="29">
        <v>1678813.7923921391</v>
      </c>
      <c r="BB143" s="29">
        <v>1590593.0608711303</v>
      </c>
    </row>
    <row r="144" spans="1:54" x14ac:dyDescent="0.25">
      <c r="A144" s="26" t="s">
        <v>184</v>
      </c>
      <c r="B144" s="26" t="s">
        <v>6</v>
      </c>
      <c r="C144" s="29">
        <v>67084.78437316067</v>
      </c>
      <c r="D144" s="29">
        <v>68277.024333343506</v>
      </c>
      <c r="E144" s="29">
        <v>91756.334517962561</v>
      </c>
      <c r="F144" s="29">
        <v>78313.822241699789</v>
      </c>
      <c r="G144" s="29">
        <v>73834.319869500876</v>
      </c>
      <c r="H144" s="29">
        <v>60927.554371444356</v>
      </c>
      <c r="I144" s="29">
        <v>63081.729951167479</v>
      </c>
      <c r="J144" s="29">
        <v>67528.797595093172</v>
      </c>
      <c r="K144" s="29">
        <v>74508.92066214059</v>
      </c>
      <c r="L144" s="29">
        <v>95353.68792053721</v>
      </c>
      <c r="M144" s="29">
        <v>65289.600953487607</v>
      </c>
      <c r="N144" s="29">
        <v>79766.620621693612</v>
      </c>
      <c r="O144" s="29">
        <v>72205.033372266873</v>
      </c>
      <c r="P144" s="29">
        <v>43788.853870092265</v>
      </c>
      <c r="Q144" s="29">
        <v>64785.62869995668</v>
      </c>
      <c r="R144" s="29">
        <v>49179.491879703528</v>
      </c>
      <c r="S144" s="29">
        <v>62395.427978423577</v>
      </c>
      <c r="T144" s="29">
        <v>60762.322707447092</v>
      </c>
      <c r="U144" s="29">
        <v>70813.49806805847</v>
      </c>
      <c r="V144" s="29">
        <v>68086.966120080615</v>
      </c>
      <c r="W144" s="29">
        <v>75963.542212083514</v>
      </c>
      <c r="X144" s="29">
        <v>58152.756690605915</v>
      </c>
      <c r="Y144" s="29">
        <v>60594.204185515984</v>
      </c>
      <c r="Z144" s="29">
        <v>85938.876977327585</v>
      </c>
      <c r="AA144" s="29">
        <v>43772.159576993094</v>
      </c>
      <c r="AB144" s="29">
        <v>72410.866422741223</v>
      </c>
      <c r="AC144" s="29">
        <v>50799.520231441442</v>
      </c>
      <c r="AD144" s="29">
        <v>66829.333018257807</v>
      </c>
      <c r="AE144" s="29">
        <v>80191.967776541802</v>
      </c>
      <c r="AF144" s="29">
        <v>61243.494570297938</v>
      </c>
      <c r="AG144" s="29">
        <v>84603.937181726971</v>
      </c>
      <c r="AH144" s="29">
        <v>47782.787328758837</v>
      </c>
      <c r="AI144" s="29">
        <v>64035.843814337524</v>
      </c>
      <c r="AJ144" s="29">
        <v>63425.137535319634</v>
      </c>
      <c r="AK144" s="29">
        <v>93572.456305120533</v>
      </c>
      <c r="AL144" s="29">
        <v>54888.679856617797</v>
      </c>
      <c r="AM144" s="29">
        <v>29649.102647897289</v>
      </c>
      <c r="AN144" s="29">
        <v>47694.420410487081</v>
      </c>
      <c r="AO144" s="29">
        <v>38281.266454048389</v>
      </c>
      <c r="AP144" s="29">
        <v>53476.916328672334</v>
      </c>
      <c r="AQ144" s="29">
        <v>43687.456429440266</v>
      </c>
      <c r="AR144" s="29">
        <v>64626.475155488435</v>
      </c>
      <c r="AS144" s="29">
        <v>51739.65438218788</v>
      </c>
      <c r="AT144" s="29">
        <v>45016.386693932596</v>
      </c>
      <c r="AU144" s="29">
        <v>49350.554501698527</v>
      </c>
      <c r="AV144" s="29">
        <v>43947.152877835942</v>
      </c>
      <c r="AW144" s="29">
        <v>45815.087202196511</v>
      </c>
      <c r="AX144" s="29">
        <v>49973.784443849057</v>
      </c>
      <c r="AY144" s="29">
        <v>93910.821394847604</v>
      </c>
      <c r="AZ144" s="29">
        <v>56323.047113180422</v>
      </c>
      <c r="BA144" s="29">
        <v>61263.44216468613</v>
      </c>
      <c r="BB144" s="29">
        <v>63188.174345683597</v>
      </c>
    </row>
    <row r="145" spans="1:54" x14ac:dyDescent="0.25">
      <c r="A145" s="26" t="s">
        <v>184</v>
      </c>
      <c r="B145" s="26" t="s">
        <v>1</v>
      </c>
      <c r="C145" s="27">
        <v>7695182.9051598916</v>
      </c>
      <c r="D145" s="27">
        <v>8005828.3702654848</v>
      </c>
      <c r="E145" s="27">
        <v>7358953.7839601096</v>
      </c>
      <c r="F145" s="27">
        <v>7765613.1465861173</v>
      </c>
      <c r="G145" s="27">
        <v>7628451.1797656026</v>
      </c>
      <c r="H145" s="27">
        <v>7468336.4625017606</v>
      </c>
      <c r="I145" s="27">
        <v>7621397.0379629163</v>
      </c>
      <c r="J145" s="27">
        <v>7312229.7200337052</v>
      </c>
      <c r="K145" s="27">
        <v>7279935.2313780533</v>
      </c>
      <c r="L145" s="27">
        <v>7425764.3688611388</v>
      </c>
      <c r="M145" s="27">
        <v>7197688.864466616</v>
      </c>
      <c r="N145" s="27">
        <v>6924925.5543241082</v>
      </c>
      <c r="O145" s="27">
        <v>7140973.5584334852</v>
      </c>
      <c r="P145" s="27">
        <v>6694510.6498407992</v>
      </c>
      <c r="Q145" s="27">
        <v>7065332.8770529106</v>
      </c>
      <c r="R145" s="27">
        <v>6674587.4861219358</v>
      </c>
      <c r="S145" s="27">
        <v>6749498.9052972496</v>
      </c>
      <c r="T145" s="27">
        <v>6719158.813503447</v>
      </c>
      <c r="U145" s="27">
        <v>6652887.0799586894</v>
      </c>
      <c r="V145" s="27">
        <v>6859195.166392833</v>
      </c>
      <c r="W145" s="27">
        <v>6802833.9299825318</v>
      </c>
      <c r="X145" s="27">
        <v>6800573.0112094358</v>
      </c>
      <c r="Y145" s="27">
        <v>6816720.2127231928</v>
      </c>
      <c r="Z145" s="27">
        <v>7144114.0833925894</v>
      </c>
      <c r="AA145" s="27">
        <v>7056405.1201367564</v>
      </c>
      <c r="AB145" s="27">
        <v>6976449.0912316116</v>
      </c>
      <c r="AC145" s="27">
        <v>6937226.6566258185</v>
      </c>
      <c r="AD145" s="27">
        <v>7130170.5849371329</v>
      </c>
      <c r="AE145" s="27">
        <v>7283664.3744134931</v>
      </c>
      <c r="AF145" s="27">
        <v>7216001.9378851019</v>
      </c>
      <c r="AG145" s="27">
        <v>7220537.4644993935</v>
      </c>
      <c r="AH145" s="27">
        <v>7158876.7629105328</v>
      </c>
      <c r="AI145" s="27">
        <v>7313702.8251590999</v>
      </c>
      <c r="AJ145" s="27">
        <v>7496040.2893456817</v>
      </c>
      <c r="AK145" s="27">
        <v>7979268.7035539802</v>
      </c>
      <c r="AL145" s="27">
        <v>8063459.4440009901</v>
      </c>
      <c r="AM145" s="27">
        <v>7185228.8614886813</v>
      </c>
      <c r="AN145" s="27">
        <v>7415186.2425635038</v>
      </c>
      <c r="AO145" s="27">
        <v>7480288.5399232991</v>
      </c>
      <c r="AP145" s="27">
        <v>9652567.1687203273</v>
      </c>
      <c r="AQ145" s="27">
        <v>8304266.8592351759</v>
      </c>
      <c r="AR145" s="27">
        <v>8692753.5066160839</v>
      </c>
      <c r="AS145" s="27">
        <v>8894485.2648807019</v>
      </c>
      <c r="AT145" s="27">
        <v>8401866.629347166</v>
      </c>
      <c r="AU145" s="27">
        <v>8438306.6821733341</v>
      </c>
      <c r="AV145" s="27">
        <v>8180330.3858587667</v>
      </c>
      <c r="AW145" s="27">
        <v>8225394.7294678893</v>
      </c>
      <c r="AX145" s="27">
        <v>7776148.1221427657</v>
      </c>
      <c r="AY145" s="27">
        <v>8026381.7813725742</v>
      </c>
      <c r="AZ145" s="27">
        <v>8037418.0814551208</v>
      </c>
      <c r="BA145" s="27">
        <v>7941145.7224357473</v>
      </c>
      <c r="BB145" s="27">
        <v>7501182.1957376935</v>
      </c>
    </row>
    <row r="146" spans="1:54" x14ac:dyDescent="0.25">
      <c r="A146" s="26" t="s">
        <v>184</v>
      </c>
      <c r="B146" s="26" t="s">
        <v>40</v>
      </c>
      <c r="C146" s="27">
        <v>7485570.087744398</v>
      </c>
      <c r="D146" s="27">
        <v>8285701.8194366442</v>
      </c>
      <c r="E146" s="27">
        <v>8314597.5774769029</v>
      </c>
      <c r="F146" s="27">
        <v>8072331.4401016077</v>
      </c>
      <c r="G146" s="27">
        <v>8407573.4832056407</v>
      </c>
      <c r="H146" s="27">
        <v>8549181.5533382613</v>
      </c>
      <c r="I146" s="27">
        <v>8635609.7903815676</v>
      </c>
      <c r="J146" s="27">
        <v>8102035.5992991915</v>
      </c>
      <c r="K146" s="27">
        <v>8300864.6903439984</v>
      </c>
      <c r="L146" s="27">
        <v>7815889.4074529195</v>
      </c>
      <c r="M146" s="27">
        <v>7867484.9599462971</v>
      </c>
      <c r="N146" s="27">
        <v>7725912.8731786152</v>
      </c>
      <c r="O146" s="27">
        <v>7945362.3284285255</v>
      </c>
      <c r="P146" s="27">
        <v>7349159.9522923315</v>
      </c>
      <c r="Q146" s="27">
        <v>7824544.5857581738</v>
      </c>
      <c r="R146" s="27">
        <v>7267276.2668461129</v>
      </c>
      <c r="S146" s="27">
        <v>7491588.5255226083</v>
      </c>
      <c r="T146" s="27">
        <v>7363175.536805422</v>
      </c>
      <c r="U146" s="27">
        <v>7252287.2237592898</v>
      </c>
      <c r="V146" s="27">
        <v>7304617.3684271779</v>
      </c>
      <c r="W146" s="27">
        <v>7200588.6150403693</v>
      </c>
      <c r="X146" s="27">
        <v>7150184.2183856843</v>
      </c>
      <c r="Y146" s="27">
        <v>7096374.4998045396</v>
      </c>
      <c r="Z146" s="27">
        <v>7374496.5136241149</v>
      </c>
      <c r="AA146" s="27">
        <v>7485413.2864046814</v>
      </c>
      <c r="AB146" s="27">
        <v>7420987.7222654764</v>
      </c>
      <c r="AC146" s="27">
        <v>7410217.0183968255</v>
      </c>
      <c r="AD146" s="27">
        <v>7515219.960479835</v>
      </c>
      <c r="AE146" s="27">
        <v>7582753.3064696202</v>
      </c>
      <c r="AF146" s="27">
        <v>7593980.6622179626</v>
      </c>
      <c r="AG146" s="27">
        <v>7653565.9963694811</v>
      </c>
      <c r="AH146" s="27">
        <v>7706563.9522625115</v>
      </c>
      <c r="AI146" s="27">
        <v>7879370.8511148132</v>
      </c>
      <c r="AJ146" s="27">
        <v>7999080.4167155791</v>
      </c>
      <c r="AK146" s="27">
        <v>8667516.1795219667</v>
      </c>
      <c r="AL146" s="27">
        <v>8528720.9225392863</v>
      </c>
      <c r="AM146" s="27">
        <v>7648859.8834655844</v>
      </c>
      <c r="AN146" s="27">
        <v>7965454.2506432785</v>
      </c>
      <c r="AO146" s="27">
        <v>8305366.6351431962</v>
      </c>
      <c r="AP146" s="27">
        <v>9567581.0207084492</v>
      </c>
      <c r="AQ146" s="27">
        <v>8912369.3346822131</v>
      </c>
      <c r="AR146" s="27">
        <v>9102592.4386783894</v>
      </c>
      <c r="AS146" s="27">
        <v>9031748.5091125555</v>
      </c>
      <c r="AT146" s="27">
        <v>8876884.1247411147</v>
      </c>
      <c r="AU146" s="27">
        <v>8806355.3588459268</v>
      </c>
      <c r="AV146" s="27">
        <v>8669803.0146075413</v>
      </c>
      <c r="AW146" s="27">
        <v>8628908.5845922418</v>
      </c>
      <c r="AX146" s="27">
        <v>8077146.9904882424</v>
      </c>
      <c r="AY146" s="27">
        <v>8182200.1651607379</v>
      </c>
      <c r="AZ146" s="27">
        <v>8198835.2473051939</v>
      </c>
      <c r="BA146" s="27">
        <v>8010070.6299866531</v>
      </c>
      <c r="BB146" s="27">
        <v>7707308.0346353007</v>
      </c>
    </row>
    <row r="147" spans="1:54" x14ac:dyDescent="0.25">
      <c r="A147" s="26" t="s">
        <v>184</v>
      </c>
      <c r="B147" s="26" t="s">
        <v>117</v>
      </c>
      <c r="C147" s="27">
        <v>5810633.2346256105</v>
      </c>
      <c r="D147" s="27">
        <v>5948815.8523118766</v>
      </c>
      <c r="E147" s="27">
        <v>5869832.0562438611</v>
      </c>
      <c r="F147" s="27">
        <v>5970698.6645712424</v>
      </c>
      <c r="G147" s="27">
        <v>5198567.7584802043</v>
      </c>
      <c r="H147" s="27">
        <v>5615531.2885860549</v>
      </c>
      <c r="I147" s="27">
        <v>5872480.3687075684</v>
      </c>
      <c r="J147" s="27">
        <v>5739558.2643900355</v>
      </c>
      <c r="K147" s="27">
        <v>5846204.2565293387</v>
      </c>
      <c r="L147" s="27">
        <v>5629787.7785760928</v>
      </c>
      <c r="M147" s="27">
        <v>5746911.9153754618</v>
      </c>
      <c r="N147" s="27">
        <v>5765450.4961423324</v>
      </c>
      <c r="O147" s="27">
        <v>5638602.2862672536</v>
      </c>
      <c r="P147" s="27">
        <v>5388531.3821115457</v>
      </c>
      <c r="Q147" s="27">
        <v>5772651.5602265811</v>
      </c>
      <c r="R147" s="27">
        <v>5416023.3557775589</v>
      </c>
      <c r="S147" s="27">
        <v>5477055.7294508135</v>
      </c>
      <c r="T147" s="27">
        <v>5368347.8610079642</v>
      </c>
      <c r="U147" s="27">
        <v>5567825.3166069509</v>
      </c>
      <c r="V147" s="27">
        <v>5546385.4944825182</v>
      </c>
      <c r="W147" s="27">
        <v>5625403.4485478029</v>
      </c>
      <c r="X147" s="27">
        <v>5535928.8891426148</v>
      </c>
      <c r="Y147" s="27">
        <v>5737084.3804991078</v>
      </c>
      <c r="Z147" s="27">
        <v>5850835.2521531153</v>
      </c>
      <c r="AA147" s="27">
        <v>5799914.9889221964</v>
      </c>
      <c r="AB147" s="27">
        <v>5761665.1492656162</v>
      </c>
      <c r="AC147" s="27">
        <v>5803735.9783971384</v>
      </c>
      <c r="AD147" s="27">
        <v>5917541.3547217734</v>
      </c>
      <c r="AE147" s="27">
        <v>6107875.0272067236</v>
      </c>
      <c r="AF147" s="27">
        <v>5994935.8479589317</v>
      </c>
      <c r="AG147" s="27">
        <v>6020368.9316749945</v>
      </c>
      <c r="AH147" s="27">
        <v>5985178.2004967202</v>
      </c>
      <c r="AI147" s="27">
        <v>6323792.2896117838</v>
      </c>
      <c r="AJ147" s="27">
        <v>6374504.8732048227</v>
      </c>
      <c r="AK147" s="27">
        <v>6725479.5415406451</v>
      </c>
      <c r="AL147" s="27">
        <v>7260482.373270575</v>
      </c>
      <c r="AM147" s="27">
        <v>5948268.6747970488</v>
      </c>
      <c r="AN147" s="27">
        <v>6059859.0555296335</v>
      </c>
      <c r="AO147" s="27">
        <v>6956088.8296930585</v>
      </c>
      <c r="AP147" s="27">
        <v>7181628.948289264</v>
      </c>
      <c r="AQ147" s="27">
        <v>7326339.5087502263</v>
      </c>
      <c r="AR147" s="27">
        <v>7431975.258686576</v>
      </c>
      <c r="AS147" s="27">
        <v>7270189.6691734847</v>
      </c>
      <c r="AT147" s="27">
        <v>6891307.6725805523</v>
      </c>
      <c r="AU147" s="27">
        <v>6847936.3258346068</v>
      </c>
      <c r="AV147" s="27">
        <v>6772644.9910950102</v>
      </c>
      <c r="AW147" s="27">
        <v>7233986.8583120583</v>
      </c>
      <c r="AX147" s="27">
        <v>6849337.3323590923</v>
      </c>
      <c r="AY147" s="27">
        <v>6942612.5473724781</v>
      </c>
      <c r="AZ147" s="27">
        <v>7125700.0174057046</v>
      </c>
      <c r="BA147" s="27">
        <v>8636583.0495438986</v>
      </c>
      <c r="BB147" s="27">
        <v>8282573.9862317666</v>
      </c>
    </row>
    <row r="148" spans="1:54" x14ac:dyDescent="0.25">
      <c r="A148" s="26" t="s">
        <v>184</v>
      </c>
      <c r="B148" s="26" t="s">
        <v>10</v>
      </c>
      <c r="C148" s="29">
        <v>2626646.7722657393</v>
      </c>
      <c r="D148" s="29">
        <v>2737024.5254711313</v>
      </c>
      <c r="E148" s="29">
        <v>2572662.9191050478</v>
      </c>
      <c r="F148" s="29">
        <v>2637083.089360944</v>
      </c>
      <c r="G148" s="29">
        <v>2639166.9041517042</v>
      </c>
      <c r="H148" s="29">
        <v>2559989.4857671047</v>
      </c>
      <c r="I148" s="29">
        <v>2610698.0289345914</v>
      </c>
      <c r="J148" s="29">
        <v>2520143.7146253935</v>
      </c>
      <c r="K148" s="29">
        <v>2490942.3764720471</v>
      </c>
      <c r="L148" s="29">
        <v>2570686.086993393</v>
      </c>
      <c r="M148" s="29">
        <v>2447569.7571230535</v>
      </c>
      <c r="N148" s="29">
        <v>2386456.7440281101</v>
      </c>
      <c r="O148" s="29">
        <v>2435811.6021794365</v>
      </c>
      <c r="P148" s="29">
        <v>2270704.8937605219</v>
      </c>
      <c r="Q148" s="29">
        <v>2381120.7583752442</v>
      </c>
      <c r="R148" s="29">
        <v>2272843.3533356939</v>
      </c>
      <c r="S148" s="29">
        <v>2324377.2167916233</v>
      </c>
      <c r="T148" s="29">
        <v>2294230.7573677725</v>
      </c>
      <c r="U148" s="29">
        <v>2273732.5474701445</v>
      </c>
      <c r="V148" s="29">
        <v>2325037.2190873702</v>
      </c>
      <c r="W148" s="29">
        <v>2314556.0563238552</v>
      </c>
      <c r="X148" s="29">
        <v>2316001.1567423525</v>
      </c>
      <c r="Y148" s="29">
        <v>2300830.3708354272</v>
      </c>
      <c r="Z148" s="29">
        <v>2451732.3354178364</v>
      </c>
      <c r="AA148" s="29">
        <v>2371729.9673301456</v>
      </c>
      <c r="AB148" s="29">
        <v>2399758.0584662277</v>
      </c>
      <c r="AC148" s="29">
        <v>2340122.3858325626</v>
      </c>
      <c r="AD148" s="29">
        <v>2407806.4071298758</v>
      </c>
      <c r="AE148" s="29">
        <v>2458582.979895574</v>
      </c>
      <c r="AF148" s="29">
        <v>2431546.1638092706</v>
      </c>
      <c r="AG148" s="29">
        <v>2459365.5681130397</v>
      </c>
      <c r="AH148" s="29">
        <v>2388033.9182233284</v>
      </c>
      <c r="AI148" s="29">
        <v>2459972.673658005</v>
      </c>
      <c r="AJ148" s="29">
        <v>2510965.6724709002</v>
      </c>
      <c r="AK148" s="29">
        <v>2640108.5799531718</v>
      </c>
      <c r="AL148" s="29">
        <v>2603210.1588352439</v>
      </c>
      <c r="AM148" s="29">
        <v>2365813.0803814372</v>
      </c>
      <c r="AN148" s="29">
        <v>2473649.1807783991</v>
      </c>
      <c r="AO148" s="29">
        <v>2460057.8229761748</v>
      </c>
      <c r="AP148" s="29">
        <v>3067567.3655232191</v>
      </c>
      <c r="AQ148" s="29">
        <v>2710051.4816773431</v>
      </c>
      <c r="AR148" s="29">
        <v>2873217.3575017522</v>
      </c>
      <c r="AS148" s="29">
        <v>2908218.1809784072</v>
      </c>
      <c r="AT148" s="29">
        <v>2731611.6089899018</v>
      </c>
      <c r="AU148" s="29">
        <v>2757950.4517632783</v>
      </c>
      <c r="AV148" s="29">
        <v>2676252.0387152694</v>
      </c>
      <c r="AW148" s="29">
        <v>2681761.1268088436</v>
      </c>
      <c r="AX148" s="29">
        <v>2561398.2634069826</v>
      </c>
      <c r="AY148" s="29">
        <v>2667568.0473000994</v>
      </c>
      <c r="AZ148" s="29">
        <v>2605863.744863987</v>
      </c>
      <c r="BA148" s="29">
        <v>2606092.0180362966</v>
      </c>
      <c r="BB148" s="29">
        <v>2478047.2813662342</v>
      </c>
    </row>
    <row r="149" spans="1:54" x14ac:dyDescent="0.25">
      <c r="A149" s="26" t="s">
        <v>184</v>
      </c>
      <c r="B149" s="26" t="s">
        <v>119</v>
      </c>
      <c r="C149" s="29">
        <v>2583156.8417322608</v>
      </c>
      <c r="D149" s="29">
        <v>2886447.7958413926</v>
      </c>
      <c r="E149" s="29">
        <v>2877163.3785760812</v>
      </c>
      <c r="F149" s="29">
        <v>2802643.9628737061</v>
      </c>
      <c r="G149" s="29">
        <v>2995095.6847880096</v>
      </c>
      <c r="H149" s="29">
        <v>2959418.0735655101</v>
      </c>
      <c r="I149" s="29">
        <v>3027852.7158543933</v>
      </c>
      <c r="J149" s="29">
        <v>2841955.5596490065</v>
      </c>
      <c r="K149" s="29">
        <v>2869811.8107276075</v>
      </c>
      <c r="L149" s="29">
        <v>2724594.3597635813</v>
      </c>
      <c r="M149" s="29">
        <v>2748812.8387474171</v>
      </c>
      <c r="N149" s="29">
        <v>2738918.1060541663</v>
      </c>
      <c r="O149" s="29">
        <v>2822921.2529265485</v>
      </c>
      <c r="P149" s="29">
        <v>2545964.3904833477</v>
      </c>
      <c r="Q149" s="29">
        <v>2731065.3792234659</v>
      </c>
      <c r="R149" s="29">
        <v>2593117.4681165661</v>
      </c>
      <c r="S149" s="29">
        <v>2661606.7522722227</v>
      </c>
      <c r="T149" s="29">
        <v>2617558.930796728</v>
      </c>
      <c r="U149" s="29">
        <v>2548393.767324531</v>
      </c>
      <c r="V149" s="29">
        <v>2561766.0801148294</v>
      </c>
      <c r="W149" s="29">
        <v>2562553.8284330522</v>
      </c>
      <c r="X149" s="29">
        <v>2531843.5099215535</v>
      </c>
      <c r="Y149" s="29">
        <v>2471889.2538292203</v>
      </c>
      <c r="Z149" s="29">
        <v>2619519.3387816129</v>
      </c>
      <c r="AA149" s="29">
        <v>2613095.3580157463</v>
      </c>
      <c r="AB149" s="29">
        <v>2617143.9596845116</v>
      </c>
      <c r="AC149" s="29">
        <v>2615616.5733109736</v>
      </c>
      <c r="AD149" s="29">
        <v>2647407.7932588407</v>
      </c>
      <c r="AE149" s="29">
        <v>2667187.9532678286</v>
      </c>
      <c r="AF149" s="29">
        <v>2653428.1363354824</v>
      </c>
      <c r="AG149" s="29">
        <v>2668157.239823367</v>
      </c>
      <c r="AH149" s="29">
        <v>2678729.1839759182</v>
      </c>
      <c r="AI149" s="29">
        <v>2758652.6046669013</v>
      </c>
      <c r="AJ149" s="29">
        <v>2755365.5340910666</v>
      </c>
      <c r="AK149" s="29">
        <v>2945378.0865917201</v>
      </c>
      <c r="AL149" s="29">
        <v>2859675.5621699761</v>
      </c>
      <c r="AM149" s="29">
        <v>2668547.8472147309</v>
      </c>
      <c r="AN149" s="29">
        <v>2759638.1009197673</v>
      </c>
      <c r="AO149" s="29">
        <v>2837523.1083560837</v>
      </c>
      <c r="AP149" s="29">
        <v>3186852.8613253958</v>
      </c>
      <c r="AQ149" s="29">
        <v>3059428.8060445166</v>
      </c>
      <c r="AR149" s="29">
        <v>3118284.5048344964</v>
      </c>
      <c r="AS149" s="29">
        <v>3077832.6992707998</v>
      </c>
      <c r="AT149" s="29">
        <v>3059387.7649396639</v>
      </c>
      <c r="AU149" s="29">
        <v>3026913.6647534063</v>
      </c>
      <c r="AV149" s="29">
        <v>2982797.3416693863</v>
      </c>
      <c r="AW149" s="29">
        <v>2986839.9675002298</v>
      </c>
      <c r="AX149" s="29">
        <v>2823954.243194141</v>
      </c>
      <c r="AY149" s="29">
        <v>2808127.0379427476</v>
      </c>
      <c r="AZ149" s="29">
        <v>2816413.812204598</v>
      </c>
      <c r="BA149" s="29">
        <v>2758487.1356781996</v>
      </c>
      <c r="BB149" s="29">
        <v>2689608.2238944173</v>
      </c>
    </row>
    <row r="150" spans="1:54" x14ac:dyDescent="0.25">
      <c r="A150" s="26" t="s">
        <v>184</v>
      </c>
      <c r="B150" s="26" t="s">
        <v>120</v>
      </c>
      <c r="C150" s="29">
        <v>2171874.5538200927</v>
      </c>
      <c r="D150" s="29">
        <v>2214221.7970300857</v>
      </c>
      <c r="E150" s="29">
        <v>2197697.5603786046</v>
      </c>
      <c r="F150" s="29">
        <v>2233805.7556231711</v>
      </c>
      <c r="G150" s="29">
        <v>1975528.0142873449</v>
      </c>
      <c r="H150" s="29">
        <v>2106457.8975794255</v>
      </c>
      <c r="I150" s="29">
        <v>2218433.6776502281</v>
      </c>
      <c r="J150" s="29">
        <v>2144245.3905166574</v>
      </c>
      <c r="K150" s="29">
        <v>2166993.8303231904</v>
      </c>
      <c r="L150" s="29">
        <v>2052601.1987671789</v>
      </c>
      <c r="M150" s="29">
        <v>2117368.8431374747</v>
      </c>
      <c r="N150" s="29">
        <v>2092543.0464065585</v>
      </c>
      <c r="O150" s="29">
        <v>2081322.2496795761</v>
      </c>
      <c r="P150" s="29">
        <v>1952052.0243327185</v>
      </c>
      <c r="Q150" s="29">
        <v>2083521.187954423</v>
      </c>
      <c r="R150" s="29">
        <v>1985969.4433412387</v>
      </c>
      <c r="S150" s="29">
        <v>2040656.2415288254</v>
      </c>
      <c r="T150" s="29">
        <v>1987573.2819045098</v>
      </c>
      <c r="U150" s="29">
        <v>2045790.4392126231</v>
      </c>
      <c r="V150" s="29">
        <v>2003302.9519695945</v>
      </c>
      <c r="W150" s="29">
        <v>2069635.6734270223</v>
      </c>
      <c r="X150" s="29">
        <v>2019745.9575805156</v>
      </c>
      <c r="Y150" s="29">
        <v>2117674.1043382529</v>
      </c>
      <c r="Z150" s="29">
        <v>2179805.8836650681</v>
      </c>
      <c r="AA150" s="29">
        <v>2110465.1822850211</v>
      </c>
      <c r="AB150" s="29">
        <v>2133971.5956865288</v>
      </c>
      <c r="AC150" s="29">
        <v>2136862.3886332279</v>
      </c>
      <c r="AD150" s="29">
        <v>2124022.8282188643</v>
      </c>
      <c r="AE150" s="29">
        <v>2303682.6358532999</v>
      </c>
      <c r="AF150" s="29">
        <v>2149764.5073518432</v>
      </c>
      <c r="AG150" s="29">
        <v>2245382.1104487642</v>
      </c>
      <c r="AH150" s="29">
        <v>2163838.2693526358</v>
      </c>
      <c r="AI150" s="29">
        <v>2310369.7694161236</v>
      </c>
      <c r="AJ150" s="29">
        <v>2287528.8665890815</v>
      </c>
      <c r="AK150" s="29">
        <v>2421110.0686680125</v>
      </c>
      <c r="AL150" s="29">
        <v>2500166.8595254053</v>
      </c>
      <c r="AM150" s="29">
        <v>2178009.4664483774</v>
      </c>
      <c r="AN150" s="29">
        <v>2220658.3967101206</v>
      </c>
      <c r="AO150" s="29">
        <v>2457306.9677696377</v>
      </c>
      <c r="AP150" s="29">
        <v>2506727.241429158</v>
      </c>
      <c r="AQ150" s="29">
        <v>2626212.3561962279</v>
      </c>
      <c r="AR150" s="29">
        <v>2652794.5629147654</v>
      </c>
      <c r="AS150" s="29">
        <v>2647918.8551165466</v>
      </c>
      <c r="AT150" s="29">
        <v>2503758.442751124</v>
      </c>
      <c r="AU150" s="29">
        <v>2524121.9145700196</v>
      </c>
      <c r="AV150" s="29">
        <v>2504037.3733059377</v>
      </c>
      <c r="AW150" s="29">
        <v>2665727.6891485602</v>
      </c>
      <c r="AX150" s="29">
        <v>2511659.5815815167</v>
      </c>
      <c r="AY150" s="29">
        <v>2501993.9353473312</v>
      </c>
      <c r="AZ150" s="29">
        <v>2576587.3172690091</v>
      </c>
      <c r="BA150" s="29">
        <v>3057226.3186673988</v>
      </c>
      <c r="BB150" s="29">
        <v>2952327.9600153859</v>
      </c>
    </row>
    <row r="151" spans="1:54" x14ac:dyDescent="0.25">
      <c r="A151" s="26" t="s">
        <v>184</v>
      </c>
      <c r="B151" s="26" t="s">
        <v>4</v>
      </c>
      <c r="C151" s="29">
        <v>1772307.2917009585</v>
      </c>
      <c r="D151" s="29">
        <v>1856245.5720441933</v>
      </c>
      <c r="E151" s="29">
        <v>1710008.9375733444</v>
      </c>
      <c r="F151" s="29">
        <v>1783819.10317537</v>
      </c>
      <c r="G151" s="29">
        <v>1756590.9234296198</v>
      </c>
      <c r="H151" s="29">
        <v>1719736.1790465866</v>
      </c>
      <c r="I151" s="29">
        <v>1746406.5603647118</v>
      </c>
      <c r="J151" s="29">
        <v>1680117.715899341</v>
      </c>
      <c r="K151" s="29">
        <v>1665549.4203214094</v>
      </c>
      <c r="L151" s="29">
        <v>1727143.6382961662</v>
      </c>
      <c r="M151" s="29">
        <v>1641433.476705818</v>
      </c>
      <c r="N151" s="29">
        <v>1599059.8927581036</v>
      </c>
      <c r="O151" s="29">
        <v>1633201.6200344451</v>
      </c>
      <c r="P151" s="29">
        <v>1518573.6939564212</v>
      </c>
      <c r="Q151" s="29">
        <v>1618207.4550549851</v>
      </c>
      <c r="R151" s="29">
        <v>1513255.2735321901</v>
      </c>
      <c r="S151" s="29">
        <v>1537141.276307995</v>
      </c>
      <c r="T151" s="29">
        <v>1531118.5989866324</v>
      </c>
      <c r="U151" s="29">
        <v>1516069.0558479067</v>
      </c>
      <c r="V151" s="29">
        <v>1542153.1806761876</v>
      </c>
      <c r="W151" s="29">
        <v>1529937.5203863268</v>
      </c>
      <c r="X151" s="29">
        <v>1530856.0702575359</v>
      </c>
      <c r="Y151" s="29">
        <v>1516128.4164439496</v>
      </c>
      <c r="Z151" s="29">
        <v>1609949.3649161356</v>
      </c>
      <c r="AA151" s="29">
        <v>1569516.6831911879</v>
      </c>
      <c r="AB151" s="29">
        <v>1568315.7295532937</v>
      </c>
      <c r="AC151" s="29">
        <v>1545363.4927904273</v>
      </c>
      <c r="AD151" s="29">
        <v>1594108.2518069029</v>
      </c>
      <c r="AE151" s="29">
        <v>1630516.2529371858</v>
      </c>
      <c r="AF151" s="29">
        <v>1611021.2257652779</v>
      </c>
      <c r="AG151" s="29">
        <v>1619735.2295522569</v>
      </c>
      <c r="AH151" s="29">
        <v>1581636.898982513</v>
      </c>
      <c r="AI151" s="29">
        <v>1617028.590981367</v>
      </c>
      <c r="AJ151" s="29">
        <v>1658852.6306544039</v>
      </c>
      <c r="AK151" s="29">
        <v>1768481.066367998</v>
      </c>
      <c r="AL151" s="29">
        <v>1783183.7859346818</v>
      </c>
      <c r="AM151" s="29">
        <v>1563979.6196188107</v>
      </c>
      <c r="AN151" s="29">
        <v>1640768.0850773293</v>
      </c>
      <c r="AO151" s="29">
        <v>1653261.4458875852</v>
      </c>
      <c r="AP151" s="29">
        <v>2137426.4968946003</v>
      </c>
      <c r="AQ151" s="29">
        <v>1789831.643369525</v>
      </c>
      <c r="AR151" s="29">
        <v>1897902.3908064961</v>
      </c>
      <c r="AS151" s="29">
        <v>1945652.1153819142</v>
      </c>
      <c r="AT151" s="29">
        <v>1824775.0530910923</v>
      </c>
      <c r="AU151" s="29">
        <v>1851498.4029760596</v>
      </c>
      <c r="AV151" s="29">
        <v>1789429.7722396951</v>
      </c>
      <c r="AW151" s="29">
        <v>1798840.5283533419</v>
      </c>
      <c r="AX151" s="29">
        <v>1709289.5682371268</v>
      </c>
      <c r="AY151" s="29">
        <v>1783827.7707966405</v>
      </c>
      <c r="AZ151" s="29">
        <v>1759948.3988347983</v>
      </c>
      <c r="BA151" s="29">
        <v>1740077.2345568251</v>
      </c>
      <c r="BB151" s="29">
        <v>1653781.2352168139</v>
      </c>
    </row>
    <row r="152" spans="1:54" x14ac:dyDescent="0.25">
      <c r="A152" s="26" t="s">
        <v>184</v>
      </c>
      <c r="B152" s="26" t="s">
        <v>122</v>
      </c>
      <c r="C152" s="29">
        <v>1680160.778517849</v>
      </c>
      <c r="D152" s="29">
        <v>1891215.8898062687</v>
      </c>
      <c r="E152" s="29">
        <v>1872630.4469493658</v>
      </c>
      <c r="F152" s="29">
        <v>1818948.7507812858</v>
      </c>
      <c r="G152" s="29">
        <v>1951227.3363797846</v>
      </c>
      <c r="H152" s="29">
        <v>1948299.1528100767</v>
      </c>
      <c r="I152" s="29">
        <v>1981754.842612226</v>
      </c>
      <c r="J152" s="29">
        <v>1849692.6229084008</v>
      </c>
      <c r="K152" s="29">
        <v>1899721.3644025624</v>
      </c>
      <c r="L152" s="29">
        <v>1778161.2425050475</v>
      </c>
      <c r="M152" s="29">
        <v>1803789.7530423957</v>
      </c>
      <c r="N152" s="29">
        <v>1782515.2231304487</v>
      </c>
      <c r="O152" s="29">
        <v>1843646.4739957834</v>
      </c>
      <c r="P152" s="29">
        <v>1660874.5873334825</v>
      </c>
      <c r="Q152" s="29">
        <v>1789777.6880000187</v>
      </c>
      <c r="R152" s="29">
        <v>1661292.549585877</v>
      </c>
      <c r="S152" s="29">
        <v>1726546.4847980507</v>
      </c>
      <c r="T152" s="29">
        <v>1696652.9515461579</v>
      </c>
      <c r="U152" s="29">
        <v>1652716.1267660449</v>
      </c>
      <c r="V152" s="29">
        <v>1673797.2849595761</v>
      </c>
      <c r="W152" s="29">
        <v>1657942.3460048069</v>
      </c>
      <c r="X152" s="29">
        <v>1640423.4086775</v>
      </c>
      <c r="Y152" s="29">
        <v>1616613.284305349</v>
      </c>
      <c r="Z152" s="29">
        <v>1707582.7015032936</v>
      </c>
      <c r="AA152" s="29">
        <v>1717478.2280178305</v>
      </c>
      <c r="AB152" s="29">
        <v>1705907.7597019991</v>
      </c>
      <c r="AC152" s="29">
        <v>1713617.8083414785</v>
      </c>
      <c r="AD152" s="29">
        <v>1732605.491771318</v>
      </c>
      <c r="AE152" s="29">
        <v>1750961.2824462771</v>
      </c>
      <c r="AF152" s="29">
        <v>1745574.2364728777</v>
      </c>
      <c r="AG152" s="29">
        <v>1752525.6723130145</v>
      </c>
      <c r="AH152" s="29">
        <v>1773467.9127666594</v>
      </c>
      <c r="AI152" s="29">
        <v>1815563.1295984227</v>
      </c>
      <c r="AJ152" s="29">
        <v>1819456.6829155392</v>
      </c>
      <c r="AK152" s="29">
        <v>1974530.9463915161</v>
      </c>
      <c r="AL152" s="29">
        <v>1948494.0082959333</v>
      </c>
      <c r="AM152" s="29">
        <v>1750780.1272844833</v>
      </c>
      <c r="AN152" s="29">
        <v>1828479.835608423</v>
      </c>
      <c r="AO152" s="29">
        <v>1903258.5967426156</v>
      </c>
      <c r="AP152" s="29">
        <v>2192135.2601755355</v>
      </c>
      <c r="AQ152" s="29">
        <v>2024665.4819890962</v>
      </c>
      <c r="AR152" s="29">
        <v>2067370.6043949537</v>
      </c>
      <c r="AS152" s="29">
        <v>2061392.674722957</v>
      </c>
      <c r="AT152" s="29">
        <v>2046224.0763333603</v>
      </c>
      <c r="AU152" s="29">
        <v>2024528.96145671</v>
      </c>
      <c r="AV152" s="29">
        <v>1994127.5689429601</v>
      </c>
      <c r="AW152" s="29">
        <v>1986142.4486238295</v>
      </c>
      <c r="AX152" s="29">
        <v>1876262.8847081866</v>
      </c>
      <c r="AY152" s="29">
        <v>1883368.1647098029</v>
      </c>
      <c r="AZ152" s="29">
        <v>1889797.8254561087</v>
      </c>
      <c r="BA152" s="29">
        <v>1844613.1216345066</v>
      </c>
      <c r="BB152" s="29">
        <v>1791663.8341098018</v>
      </c>
    </row>
    <row r="153" spans="1:54" x14ac:dyDescent="0.25">
      <c r="A153" s="26" t="s">
        <v>184</v>
      </c>
      <c r="B153" s="26" t="s">
        <v>123</v>
      </c>
      <c r="C153" s="29">
        <v>1308344.3722865768</v>
      </c>
      <c r="D153" s="29">
        <v>1353277.575957946</v>
      </c>
      <c r="E153" s="29">
        <v>1328845.3918480503</v>
      </c>
      <c r="F153" s="29">
        <v>1354508.2267446767</v>
      </c>
      <c r="G153" s="29">
        <v>1187499.3736825949</v>
      </c>
      <c r="H153" s="29">
        <v>1285348.1705594067</v>
      </c>
      <c r="I153" s="29">
        <v>1345750.824968026</v>
      </c>
      <c r="J153" s="29">
        <v>1310219.2138644145</v>
      </c>
      <c r="K153" s="29">
        <v>1340570.0487450091</v>
      </c>
      <c r="L153" s="29">
        <v>1285160.5534667277</v>
      </c>
      <c r="M153" s="29">
        <v>1333516.8050132364</v>
      </c>
      <c r="N153" s="29">
        <v>1317190.2913402524</v>
      </c>
      <c r="O153" s="29">
        <v>1299691.9169451932</v>
      </c>
      <c r="P153" s="29">
        <v>1230367.1966539258</v>
      </c>
      <c r="Q153" s="29">
        <v>1325595.9824691941</v>
      </c>
      <c r="R153" s="29">
        <v>1244761.5649154049</v>
      </c>
      <c r="S153" s="29">
        <v>1266711.8405435181</v>
      </c>
      <c r="T153" s="29">
        <v>1235069.7211200134</v>
      </c>
      <c r="U153" s="29">
        <v>1272936.8173227813</v>
      </c>
      <c r="V153" s="29">
        <v>1271154.3587633169</v>
      </c>
      <c r="W153" s="29">
        <v>1290866.9094295497</v>
      </c>
      <c r="X153" s="29">
        <v>1263751.2607213047</v>
      </c>
      <c r="Y153" s="29">
        <v>1323638.4557958806</v>
      </c>
      <c r="Z153" s="29">
        <v>1355071.7241721028</v>
      </c>
      <c r="AA153" s="29">
        <v>1321884.9016165123</v>
      </c>
      <c r="AB153" s="29">
        <v>1321544.8743804535</v>
      </c>
      <c r="AC153" s="29">
        <v>1332205.1207503411</v>
      </c>
      <c r="AD153" s="29">
        <v>1349881.9253390364</v>
      </c>
      <c r="AE153" s="29">
        <v>1426169.8893655085</v>
      </c>
      <c r="AF153" s="29">
        <v>1349683.3165273289</v>
      </c>
      <c r="AG153" s="29">
        <v>1386423.9738547108</v>
      </c>
      <c r="AH153" s="29">
        <v>1356334.7671702683</v>
      </c>
      <c r="AI153" s="29">
        <v>1446182.0981909696</v>
      </c>
      <c r="AJ153" s="29">
        <v>1437135.1550372408</v>
      </c>
      <c r="AK153" s="29">
        <v>1534279.1263307559</v>
      </c>
      <c r="AL153" s="29">
        <v>1639654.2011991397</v>
      </c>
      <c r="AM153" s="29">
        <v>1367615.9050058692</v>
      </c>
      <c r="AN153" s="29">
        <v>1402845.2236204825</v>
      </c>
      <c r="AO153" s="29">
        <v>1600121.0466585141</v>
      </c>
      <c r="AP153" s="29">
        <v>1657767.2113844519</v>
      </c>
      <c r="AQ153" s="29">
        <v>1659029.1436736248</v>
      </c>
      <c r="AR153" s="29">
        <v>1691978.5360793688</v>
      </c>
      <c r="AS153" s="29">
        <v>1669423.5798155072</v>
      </c>
      <c r="AT153" s="29">
        <v>1586237.1782012857</v>
      </c>
      <c r="AU153" s="29">
        <v>1592964.9482122562</v>
      </c>
      <c r="AV153" s="29">
        <v>1574882.803355214</v>
      </c>
      <c r="AW153" s="29">
        <v>1678073.4375072091</v>
      </c>
      <c r="AX153" s="29">
        <v>1589702.7235459075</v>
      </c>
      <c r="AY153" s="29">
        <v>1596597.1525564136</v>
      </c>
      <c r="AZ153" s="29">
        <v>1659547.5450747127</v>
      </c>
      <c r="BA153" s="29">
        <v>1994410.8983707286</v>
      </c>
      <c r="BB153" s="29">
        <v>1917662.1211516</v>
      </c>
    </row>
    <row r="154" spans="1:54" x14ac:dyDescent="0.25">
      <c r="A154" s="26" t="s">
        <v>184</v>
      </c>
      <c r="B154" s="26" t="s">
        <v>47</v>
      </c>
      <c r="C154" s="30">
        <v>2.9296603511411794</v>
      </c>
      <c r="D154" s="30">
        <v>2.9250115575370739</v>
      </c>
      <c r="E154" s="30">
        <v>2.8604422792085287</v>
      </c>
      <c r="F154" s="30">
        <v>2.9447737835473333</v>
      </c>
      <c r="G154" s="30">
        <v>2.8904769788394957</v>
      </c>
      <c r="H154" s="30">
        <v>2.917330912499378</v>
      </c>
      <c r="I154" s="30">
        <v>2.9192947455026648</v>
      </c>
      <c r="J154" s="30">
        <v>2.9015129881672763</v>
      </c>
      <c r="K154" s="30">
        <v>2.9225626815537646</v>
      </c>
      <c r="L154" s="30">
        <v>2.8886313293686192</v>
      </c>
      <c r="M154" s="30">
        <v>2.9407492242129165</v>
      </c>
      <c r="N154" s="30">
        <v>2.9017603489579695</v>
      </c>
      <c r="O154" s="30">
        <v>2.9316608690278496</v>
      </c>
      <c r="P154" s="30">
        <v>2.9482081393474244</v>
      </c>
      <c r="Q154" s="30">
        <v>2.9672299702573399</v>
      </c>
      <c r="R154" s="30">
        <v>2.9366685021764076</v>
      </c>
      <c r="S154" s="30">
        <v>2.9037881014053717</v>
      </c>
      <c r="T154" s="30">
        <v>2.9287196991520172</v>
      </c>
      <c r="U154" s="30">
        <v>2.9259760948406117</v>
      </c>
      <c r="V154" s="30">
        <v>2.9501442428888183</v>
      </c>
      <c r="W154" s="30">
        <v>2.9391528070343145</v>
      </c>
      <c r="X154" s="30">
        <v>2.9363426660697378</v>
      </c>
      <c r="Y154" s="30">
        <v>2.9627217630337759</v>
      </c>
      <c r="Z154" s="30">
        <v>2.9139045809317738</v>
      </c>
      <c r="AA154" s="30">
        <v>2.9752143866867549</v>
      </c>
      <c r="AB154" s="30">
        <v>2.9071468545002044</v>
      </c>
      <c r="AC154" s="30">
        <v>2.9644717296090093</v>
      </c>
      <c r="AD154" s="30">
        <v>2.9612723696654468</v>
      </c>
      <c r="AE154" s="30">
        <v>2.9625456752827843</v>
      </c>
      <c r="AF154" s="30">
        <v>2.9676598558098037</v>
      </c>
      <c r="AG154" s="30">
        <v>2.9359350062135685</v>
      </c>
      <c r="AH154" s="30">
        <v>2.9978120110775732</v>
      </c>
      <c r="AI154" s="30">
        <v>2.9730829547319919</v>
      </c>
      <c r="AJ154" s="30">
        <v>2.9853216917813334</v>
      </c>
      <c r="AK154" s="30">
        <v>3.0223259619479403</v>
      </c>
      <c r="AL154" s="30">
        <v>3.0975061374256581</v>
      </c>
      <c r="AM154" s="30">
        <v>3.0371075893832726</v>
      </c>
      <c r="AN154" s="30">
        <v>2.997670930940223</v>
      </c>
      <c r="AO154" s="30">
        <v>3.0406962267552133</v>
      </c>
      <c r="AP154" s="30">
        <v>3.1466520596113914</v>
      </c>
      <c r="AQ154" s="30">
        <v>3.0642469028283488</v>
      </c>
      <c r="AR154" s="30">
        <v>3.0254423613027273</v>
      </c>
      <c r="AS154" s="30">
        <v>3.0583968297345367</v>
      </c>
      <c r="AT154" s="30">
        <v>3.0757910830720245</v>
      </c>
      <c r="AU154" s="30">
        <v>3.0596295436628878</v>
      </c>
      <c r="AV154" s="30">
        <v>3.0566367694522976</v>
      </c>
      <c r="AW154" s="30">
        <v>3.0671615928953679</v>
      </c>
      <c r="AX154" s="30">
        <v>3.0358996620070742</v>
      </c>
      <c r="AY154" s="30">
        <v>3.0088761145179559</v>
      </c>
      <c r="AZ154" s="30">
        <v>3.0843585345920048</v>
      </c>
      <c r="BA154" s="30">
        <v>3.0471470951434174</v>
      </c>
      <c r="BB154" s="30">
        <v>3.0270537015750683</v>
      </c>
    </row>
    <row r="155" spans="1:54" x14ac:dyDescent="0.25">
      <c r="A155" s="26" t="s">
        <v>184</v>
      </c>
      <c r="B155" s="26" t="s">
        <v>50</v>
      </c>
      <c r="C155" s="30">
        <v>4.3419010581254778</v>
      </c>
      <c r="D155" s="30">
        <v>4.3129144606923182</v>
      </c>
      <c r="E155" s="30">
        <v>4.3034592523259692</v>
      </c>
      <c r="F155" s="30">
        <v>4.3533635965455115</v>
      </c>
      <c r="G155" s="30">
        <v>4.3427590784037475</v>
      </c>
      <c r="H155" s="30">
        <v>4.3427221881452596</v>
      </c>
      <c r="I155" s="30">
        <v>4.3640451261081488</v>
      </c>
      <c r="J155" s="30">
        <v>4.3522127353556188</v>
      </c>
      <c r="K155" s="30">
        <v>4.3708911561286534</v>
      </c>
      <c r="L155" s="30">
        <v>4.2994480622275768</v>
      </c>
      <c r="M155" s="30">
        <v>4.3850018697751985</v>
      </c>
      <c r="N155" s="30">
        <v>4.3306230027318122</v>
      </c>
      <c r="O155" s="30">
        <v>4.3723772195884045</v>
      </c>
      <c r="P155" s="30">
        <v>4.4084200039046069</v>
      </c>
      <c r="Q155" s="30">
        <v>4.3661477735639513</v>
      </c>
      <c r="R155" s="30">
        <v>4.4107478776811631</v>
      </c>
      <c r="S155" s="30">
        <v>4.3909424652941667</v>
      </c>
      <c r="T155" s="30">
        <v>4.3883986635329935</v>
      </c>
      <c r="U155" s="30">
        <v>4.3882480512986026</v>
      </c>
      <c r="V155" s="30">
        <v>4.4478040523738915</v>
      </c>
      <c r="W155" s="30">
        <v>4.4464782642004481</v>
      </c>
      <c r="X155" s="30">
        <v>4.4423333736824624</v>
      </c>
      <c r="Y155" s="30">
        <v>4.4961364346113113</v>
      </c>
      <c r="Z155" s="30">
        <v>4.4374775002720259</v>
      </c>
      <c r="AA155" s="30">
        <v>4.4959095979722017</v>
      </c>
      <c r="AB155" s="30">
        <v>4.4483702865230628</v>
      </c>
      <c r="AC155" s="30">
        <v>4.4890581982750399</v>
      </c>
      <c r="AD155" s="30">
        <v>4.4728270974415754</v>
      </c>
      <c r="AE155" s="30">
        <v>4.4670909359491615</v>
      </c>
      <c r="AF155" s="30">
        <v>4.4791476502473202</v>
      </c>
      <c r="AG155" s="30">
        <v>4.4578504762752891</v>
      </c>
      <c r="AH155" s="30">
        <v>4.5262454154401235</v>
      </c>
      <c r="AI155" s="30">
        <v>4.5229273408953441</v>
      </c>
      <c r="AJ155" s="30">
        <v>4.5188102612759247</v>
      </c>
      <c r="AK155" s="30">
        <v>4.511933350771649</v>
      </c>
      <c r="AL155" s="30">
        <v>4.5219452462520069</v>
      </c>
      <c r="AM155" s="30">
        <v>4.5941959673617356</v>
      </c>
      <c r="AN155" s="30">
        <v>4.5193384183932528</v>
      </c>
      <c r="AO155" s="30">
        <v>4.5245647979817027</v>
      </c>
      <c r="AP155" s="30">
        <v>4.5159761904066587</v>
      </c>
      <c r="AQ155" s="30">
        <v>4.6396916101011705</v>
      </c>
      <c r="AR155" s="30">
        <v>4.5801899764308631</v>
      </c>
      <c r="AS155" s="30">
        <v>4.5714674245014217</v>
      </c>
      <c r="AT155" s="30">
        <v>4.6043300598146368</v>
      </c>
      <c r="AU155" s="30">
        <v>4.5575554743173301</v>
      </c>
      <c r="AV155" s="30">
        <v>4.5714732775570512</v>
      </c>
      <c r="AW155" s="30">
        <v>4.5726091889854255</v>
      </c>
      <c r="AX155" s="30">
        <v>4.5493451002352305</v>
      </c>
      <c r="AY155" s="30">
        <v>4.4995273157946567</v>
      </c>
      <c r="AZ155" s="30">
        <v>4.5668487137329823</v>
      </c>
      <c r="BA155" s="30">
        <v>4.5636742810776747</v>
      </c>
      <c r="BB155" s="30">
        <v>4.5357765803614738</v>
      </c>
    </row>
    <row r="156" spans="1:54" x14ac:dyDescent="0.25">
      <c r="A156" s="26" t="s">
        <v>184</v>
      </c>
      <c r="B156" s="26" t="s">
        <v>53</v>
      </c>
      <c r="C156" s="31">
        <v>86.849863088164795</v>
      </c>
      <c r="D156" s="31">
        <v>86.56871954247886</v>
      </c>
      <c r="E156" s="31">
        <v>86.749760220879779</v>
      </c>
      <c r="F156" s="31">
        <v>87.271391361949838</v>
      </c>
      <c r="G156" s="31">
        <v>87.1885599232007</v>
      </c>
      <c r="H156" s="31">
        <v>87.054974963261017</v>
      </c>
      <c r="I156" s="31">
        <v>87.509195825223173</v>
      </c>
      <c r="J156" s="31">
        <v>87.333598478211456</v>
      </c>
      <c r="K156" s="31">
        <v>87.455377293785446</v>
      </c>
      <c r="L156" s="31">
        <v>87.534582591082454</v>
      </c>
      <c r="M156" s="31">
        <v>87.594070399566775</v>
      </c>
      <c r="N156" s="31">
        <v>87.443751577567213</v>
      </c>
      <c r="O156" s="31">
        <v>87.540957726665567</v>
      </c>
      <c r="P156" s="31">
        <v>87.303965421656997</v>
      </c>
      <c r="Q156" s="31">
        <v>87.70977850051672</v>
      </c>
      <c r="R156" s="31">
        <v>87.355342533270075</v>
      </c>
      <c r="S156" s="31">
        <v>87.203296581165901</v>
      </c>
      <c r="T156" s="31">
        <v>87.076201675531124</v>
      </c>
      <c r="U156" s="31">
        <v>87.113362861430815</v>
      </c>
      <c r="V156" s="31">
        <v>87.199941521897898</v>
      </c>
      <c r="W156" s="31">
        <v>87.135907368588889</v>
      </c>
      <c r="X156" s="31">
        <v>87.116291533308186</v>
      </c>
      <c r="Y156" s="31">
        <v>87.038267699316876</v>
      </c>
      <c r="Z156" s="31">
        <v>87.222802978381324</v>
      </c>
      <c r="AA156" s="31">
        <v>87.144317586351832</v>
      </c>
      <c r="AB156" s="31">
        <v>87.195228867928023</v>
      </c>
      <c r="AC156" s="31">
        <v>87.486800840261083</v>
      </c>
      <c r="AD156" s="31">
        <v>88.009198908163214</v>
      </c>
      <c r="AE156" s="31">
        <v>88.204622213334815</v>
      </c>
      <c r="AF156" s="31">
        <v>88.263687367492096</v>
      </c>
      <c r="AG156" s="31">
        <v>88.141329928411167</v>
      </c>
      <c r="AH156" s="31">
        <v>88.08188921437818</v>
      </c>
      <c r="AI156" s="31">
        <v>87.937306106631979</v>
      </c>
      <c r="AJ156" s="31">
        <v>88.369973925038664</v>
      </c>
      <c r="AK156" s="31">
        <v>88.618470994450178</v>
      </c>
      <c r="AL156" s="31">
        <v>88.017143497847144</v>
      </c>
      <c r="AM156" s="31">
        <v>87.690710413493505</v>
      </c>
      <c r="AN156" s="31">
        <v>88.089351380541331</v>
      </c>
      <c r="AO156" s="31">
        <v>87.935833930023506</v>
      </c>
      <c r="AP156" s="31">
        <v>87.797370654577463</v>
      </c>
      <c r="AQ156" s="31">
        <v>88.45764245151716</v>
      </c>
      <c r="AR156" s="31">
        <v>88.50156626104291</v>
      </c>
      <c r="AS156" s="31">
        <v>88.496733340794549</v>
      </c>
      <c r="AT156" s="31">
        <v>88.649981973759836</v>
      </c>
      <c r="AU156" s="31">
        <v>88.879024101557263</v>
      </c>
      <c r="AV156" s="31">
        <v>88.308255103849277</v>
      </c>
      <c r="AW156" s="31">
        <v>88.228981464463445</v>
      </c>
      <c r="AX156" s="31">
        <v>87.613788803231458</v>
      </c>
      <c r="AY156" s="31">
        <v>88.45556264242316</v>
      </c>
      <c r="AZ156" s="31">
        <v>88.275281966238978</v>
      </c>
      <c r="BA156" s="31">
        <v>88.344121543063324</v>
      </c>
      <c r="BB156" s="31">
        <v>88.020580933994808</v>
      </c>
    </row>
    <row r="157" spans="1:54" x14ac:dyDescent="0.25">
      <c r="A157" s="26" t="s">
        <v>184</v>
      </c>
      <c r="B157" s="26" t="s">
        <v>397</v>
      </c>
      <c r="C157" s="32">
        <v>3.8785529837984503</v>
      </c>
      <c r="D157" s="32">
        <v>3.8813683809218285</v>
      </c>
      <c r="E157" s="32">
        <v>3.9121968407158527</v>
      </c>
      <c r="F157" s="32">
        <v>3.9189185400500186</v>
      </c>
      <c r="G157" s="32">
        <v>3.8854606442141235</v>
      </c>
      <c r="H157" s="32">
        <v>3.939272752847724</v>
      </c>
      <c r="I157" s="32">
        <v>3.9403440947238755</v>
      </c>
      <c r="J157" s="32">
        <v>3.9227810996520196</v>
      </c>
      <c r="K157" s="32">
        <v>3.9348950530586091</v>
      </c>
      <c r="L157" s="32">
        <v>3.9446343476483006</v>
      </c>
      <c r="M157" s="32">
        <v>3.9139600881219581</v>
      </c>
      <c r="N157" s="32">
        <v>3.9095165318328315</v>
      </c>
      <c r="O157" s="32">
        <v>3.8977982237233215</v>
      </c>
      <c r="P157" s="32">
        <v>3.8907971576105944</v>
      </c>
      <c r="Q157" s="32">
        <v>3.9367204294888625</v>
      </c>
      <c r="R157" s="32">
        <v>3.9202103731770581</v>
      </c>
      <c r="S157" s="32">
        <v>3.9135699535212041</v>
      </c>
      <c r="T157" s="32">
        <v>3.9103928934592966</v>
      </c>
      <c r="U157" s="32">
        <v>3.9124868235865851</v>
      </c>
      <c r="V157" s="32">
        <v>3.9090129342647009</v>
      </c>
      <c r="W157" s="32">
        <v>3.900900514345413</v>
      </c>
      <c r="X157" s="32">
        <v>3.8983179314474565</v>
      </c>
      <c r="Y157" s="32">
        <v>3.8985034876940392</v>
      </c>
      <c r="Z157" s="32">
        <v>3.9103885557041274</v>
      </c>
      <c r="AA157" s="32">
        <v>3.9678177025885271</v>
      </c>
      <c r="AB157" s="32">
        <v>3.8891821679780634</v>
      </c>
      <c r="AC157" s="32">
        <v>3.8682334225762065</v>
      </c>
      <c r="AD157" s="32">
        <v>3.8586628577032664</v>
      </c>
      <c r="AE157" s="32">
        <v>3.8811177159090442</v>
      </c>
      <c r="AF157" s="32">
        <v>3.8608168421468516</v>
      </c>
      <c r="AG157" s="32">
        <v>3.8412837628888297</v>
      </c>
      <c r="AH157" s="32">
        <v>3.84346192840666</v>
      </c>
      <c r="AI157" s="32">
        <v>3.8854384739006003</v>
      </c>
      <c r="AJ157" s="32">
        <v>3.9327693490534892</v>
      </c>
      <c r="AK157" s="32">
        <v>3.9568239005591925</v>
      </c>
      <c r="AL157" s="32">
        <v>3.895665422231025</v>
      </c>
      <c r="AM157" s="32">
        <v>3.8635072146076244</v>
      </c>
      <c r="AN157" s="32">
        <v>3.8483216377431089</v>
      </c>
      <c r="AO157" s="32">
        <v>3.8578841899793757</v>
      </c>
      <c r="AP157" s="32">
        <v>3.8808670204206992</v>
      </c>
      <c r="AQ157" s="32">
        <v>3.9551877961430164</v>
      </c>
      <c r="AR157" s="32">
        <v>3.9292498715584165</v>
      </c>
      <c r="AS157" s="32">
        <v>3.9950389167731282</v>
      </c>
      <c r="AT157" s="32">
        <v>4.0678453803251893</v>
      </c>
      <c r="AU157" s="32">
        <v>4.0617030474884146</v>
      </c>
      <c r="AV157" s="32">
        <v>3.9181891052871536</v>
      </c>
      <c r="AW157" s="32">
        <v>3.9171318795482781</v>
      </c>
      <c r="AX157" s="32">
        <v>3.8884793604466452</v>
      </c>
      <c r="AY157" s="32">
        <v>3.9088334184619029</v>
      </c>
      <c r="AZ157" s="32">
        <v>3.8855793217071088</v>
      </c>
      <c r="BA157" s="32">
        <v>3.867940107683435</v>
      </c>
      <c r="BB157" s="32">
        <v>3.8842611895967432</v>
      </c>
    </row>
    <row r="158" spans="1:54" x14ac:dyDescent="0.25">
      <c r="A158" s="26" t="s">
        <v>184</v>
      </c>
      <c r="B158" s="26" t="s">
        <v>398</v>
      </c>
      <c r="C158" s="27">
        <v>1342857.6174651419</v>
      </c>
      <c r="D158" s="27">
        <v>1347060.9497525534</v>
      </c>
      <c r="E158" s="27">
        <v>1350590.6358439708</v>
      </c>
      <c r="F158" s="27">
        <v>1354772.3736171701</v>
      </c>
      <c r="G158" s="27">
        <v>1357215.1059500284</v>
      </c>
      <c r="H158" s="27">
        <v>1359166.937080031</v>
      </c>
      <c r="I158" s="27">
        <v>1360452.3786811437</v>
      </c>
      <c r="J158" s="27">
        <v>1362535.3243152713</v>
      </c>
      <c r="K158" s="27">
        <v>1363947.8453565917</v>
      </c>
      <c r="L158" s="27">
        <v>1365555.1282323084</v>
      </c>
      <c r="M158" s="27">
        <v>1368945.0550167819</v>
      </c>
      <c r="N158" s="27">
        <v>1371046.5007571913</v>
      </c>
      <c r="O158" s="27">
        <v>1373514.6900113411</v>
      </c>
      <c r="P158" s="27">
        <v>1375919.5405183125</v>
      </c>
      <c r="Q158" s="27">
        <v>1378009.3707594897</v>
      </c>
      <c r="R158" s="27">
        <v>1378845.6618006071</v>
      </c>
      <c r="S158" s="27">
        <v>1379600.2018194983</v>
      </c>
      <c r="T158" s="27">
        <v>1380412.6960424951</v>
      </c>
      <c r="U158" s="27">
        <v>1381591.0548946904</v>
      </c>
      <c r="V158" s="27">
        <v>1381978.3215012341</v>
      </c>
      <c r="W158" s="27">
        <v>1382662.2914990578</v>
      </c>
      <c r="X158" s="27">
        <v>1383906.3565161021</v>
      </c>
      <c r="Y158" s="27">
        <v>1385095.3875762359</v>
      </c>
      <c r="Z158" s="27">
        <v>1385785.2139439241</v>
      </c>
      <c r="AA158" s="27">
        <v>1385627.0750127505</v>
      </c>
      <c r="AB158" s="27">
        <v>1386192.6521070008</v>
      </c>
      <c r="AC158" s="27">
        <v>1385664.295550596</v>
      </c>
      <c r="AD158" s="27">
        <v>1385552.44743284</v>
      </c>
      <c r="AE158" s="27">
        <v>1385997.627087889</v>
      </c>
      <c r="AF158" s="27">
        <v>1386321.3428958536</v>
      </c>
      <c r="AG158" s="27">
        <v>1387464.515868227</v>
      </c>
      <c r="AH158" s="27">
        <v>1389261.1101574681</v>
      </c>
      <c r="AI158" s="27">
        <v>1389928.9976264203</v>
      </c>
      <c r="AJ158" s="27">
        <v>1391047.11986479</v>
      </c>
      <c r="AK158" s="27">
        <v>1392193.8248291486</v>
      </c>
      <c r="AL158" s="27">
        <v>1393309.0530455951</v>
      </c>
      <c r="AM158" s="27">
        <v>1393599.7196775964</v>
      </c>
      <c r="AN158" s="27">
        <v>1394368.6212708165</v>
      </c>
      <c r="AO158" s="27">
        <v>1395812.6190446145</v>
      </c>
      <c r="AP158" s="27">
        <v>1397679.6194971371</v>
      </c>
      <c r="AQ158" s="27">
        <v>1398846.5929407747</v>
      </c>
      <c r="AR158" s="27">
        <v>1398736.9075834316</v>
      </c>
      <c r="AS158" s="27">
        <v>1399959.3296006932</v>
      </c>
      <c r="AT158" s="27">
        <v>1401057.7081169076</v>
      </c>
      <c r="AU158" s="27">
        <v>1402200.8803725475</v>
      </c>
      <c r="AV158" s="27">
        <v>1403478.3995150637</v>
      </c>
      <c r="AW158" s="27">
        <v>1404353.4717059461</v>
      </c>
      <c r="AX158" s="27">
        <v>1405620.7287773257</v>
      </c>
      <c r="AY158" s="27">
        <v>1407957.6443688658</v>
      </c>
      <c r="AZ158" s="27">
        <v>1408955.6881762843</v>
      </c>
      <c r="BA158" s="27">
        <v>1411250.4695510366</v>
      </c>
      <c r="BB158" s="27">
        <v>1412836.2579941426</v>
      </c>
    </row>
    <row r="159" spans="1:54" x14ac:dyDescent="0.25">
      <c r="A159" s="26" t="s">
        <v>168</v>
      </c>
      <c r="B159" s="26" t="s">
        <v>2</v>
      </c>
      <c r="C159" s="27">
        <v>6880.0440831839605</v>
      </c>
      <c r="D159" s="27">
        <v>8749.6974381982836</v>
      </c>
      <c r="E159" s="27">
        <v>6917.6276490010678</v>
      </c>
      <c r="F159" s="27">
        <v>7782.5289244041842</v>
      </c>
      <c r="G159" s="27">
        <v>7398.8561860920263</v>
      </c>
      <c r="H159" s="27">
        <v>7703.9220336699673</v>
      </c>
      <c r="I159" s="27">
        <v>7442.5676494070094</v>
      </c>
      <c r="J159" s="27">
        <v>6400.2075580370019</v>
      </c>
      <c r="K159" s="27">
        <v>6364.67388989964</v>
      </c>
      <c r="L159" s="27">
        <v>6973.9041058335233</v>
      </c>
      <c r="M159" s="27">
        <v>6262.9223295774473</v>
      </c>
      <c r="N159" s="27">
        <v>5971.5753484376846</v>
      </c>
      <c r="O159" s="27">
        <v>6044.1016532309022</v>
      </c>
      <c r="P159" s="27">
        <v>7194.5512227438112</v>
      </c>
      <c r="Q159" s="27">
        <v>7387.1441994147481</v>
      </c>
      <c r="R159" s="27">
        <v>6571.3889404008542</v>
      </c>
      <c r="S159" s="27">
        <v>6679.2183367396919</v>
      </c>
      <c r="T159" s="27">
        <v>6379.7861800576775</v>
      </c>
      <c r="U159" s="27">
        <v>6273.4163611375034</v>
      </c>
      <c r="V159" s="27">
        <v>6311.2734158449985</v>
      </c>
      <c r="W159" s="27">
        <v>5905.9114635899805</v>
      </c>
      <c r="X159" s="27">
        <v>7343.1286881133337</v>
      </c>
      <c r="Y159" s="27">
        <v>6830.3366243998098</v>
      </c>
      <c r="Z159" s="27">
        <v>7112.2360972322085</v>
      </c>
      <c r="AA159" s="27">
        <v>7558.8768159808151</v>
      </c>
      <c r="AB159" s="27">
        <v>7732.7130271643618</v>
      </c>
      <c r="AC159" s="27">
        <v>6711.7121269309673</v>
      </c>
      <c r="AD159" s="27">
        <v>5483.4523495872545</v>
      </c>
      <c r="AE159" s="27">
        <v>6585.9856227462051</v>
      </c>
      <c r="AF159" s="27">
        <v>7521.8930372212999</v>
      </c>
      <c r="AG159" s="27">
        <v>7831.595224877723</v>
      </c>
      <c r="AH159" s="27">
        <v>7330.7248758130709</v>
      </c>
      <c r="AI159" s="27">
        <v>6661.7479883425331</v>
      </c>
      <c r="AJ159" s="27">
        <v>7228.9169340881845</v>
      </c>
      <c r="AK159" s="27">
        <v>5466.86502385927</v>
      </c>
      <c r="AL159" s="27">
        <v>5788.311750028759</v>
      </c>
      <c r="AM159" s="27">
        <v>6180.9550924860987</v>
      </c>
      <c r="AN159" s="27">
        <v>6231.1180028458248</v>
      </c>
      <c r="AO159" s="27">
        <v>6072.2003037507802</v>
      </c>
      <c r="AP159" s="27">
        <v>6220.2509415985041</v>
      </c>
      <c r="AQ159" s="27">
        <v>7762.8402554373679</v>
      </c>
      <c r="AR159" s="27">
        <v>7919.156413471429</v>
      </c>
      <c r="AS159" s="27">
        <v>7377.0852572816293</v>
      </c>
      <c r="AT159" s="27">
        <v>6275.7961983781433</v>
      </c>
      <c r="AU159" s="27">
        <v>6825.8843719382612</v>
      </c>
      <c r="AV159" s="27">
        <v>7183.0032751603221</v>
      </c>
      <c r="AW159" s="27">
        <v>6429.1555389125788</v>
      </c>
      <c r="AX159" s="27">
        <v>6349.1699643923166</v>
      </c>
      <c r="AY159" s="27">
        <v>6412.371745403907</v>
      </c>
      <c r="AZ159" s="27">
        <v>7007.9914752146124</v>
      </c>
      <c r="BA159" s="27">
        <v>6376.4684182395777</v>
      </c>
      <c r="BB159" s="27">
        <v>1721.1071292389772</v>
      </c>
    </row>
    <row r="160" spans="1:54" x14ac:dyDescent="0.25">
      <c r="A160" s="26" t="s">
        <v>168</v>
      </c>
      <c r="B160" s="26" t="s">
        <v>3</v>
      </c>
      <c r="C160" s="45">
        <v>126.67644608501877</v>
      </c>
      <c r="D160" s="45">
        <v>89.46190827731742</v>
      </c>
      <c r="E160" s="45">
        <v>101.20295115333174</v>
      </c>
      <c r="F160" s="45">
        <v>169.51820934196272</v>
      </c>
      <c r="G160" s="45">
        <v>92.793372881286345</v>
      </c>
      <c r="H160" s="45">
        <v>176.87743906734482</v>
      </c>
      <c r="I160" s="45">
        <v>321.00811173595969</v>
      </c>
      <c r="J160" s="45">
        <v>115.99046511177301</v>
      </c>
      <c r="K160" s="45">
        <v>125.68122619113427</v>
      </c>
      <c r="L160" s="45">
        <v>232.55459806109204</v>
      </c>
      <c r="M160" s="45">
        <v>121.80332168197478</v>
      </c>
      <c r="N160" s="45">
        <v>185.40760193381888</v>
      </c>
      <c r="O160" s="45">
        <v>160.29901940155403</v>
      </c>
      <c r="P160" s="45">
        <v>5.4831424393039194</v>
      </c>
      <c r="Q160" s="45">
        <v>34.950201684933489</v>
      </c>
      <c r="R160" s="45">
        <v>12.467853673919089</v>
      </c>
      <c r="S160" s="45">
        <v>65.187068415728135</v>
      </c>
      <c r="T160" s="45">
        <v>222.14247711881632</v>
      </c>
      <c r="U160" s="45">
        <v>149.13498296511773</v>
      </c>
      <c r="V160" s="45">
        <v>208.04163927260794</v>
      </c>
      <c r="W160" s="45">
        <v>130.20508453576346</v>
      </c>
      <c r="X160" s="45">
        <v>281.87445071613649</v>
      </c>
      <c r="Y160" s="45">
        <v>343.65095778545901</v>
      </c>
      <c r="Z160" s="45">
        <v>214.08629117836006</v>
      </c>
      <c r="AA160" s="45">
        <v>180.52949413523754</v>
      </c>
      <c r="AB160" s="45">
        <v>312.46942693290964</v>
      </c>
      <c r="AC160" s="45">
        <v>339.56503307937078</v>
      </c>
      <c r="AD160" s="45">
        <v>102.81605732721786</v>
      </c>
      <c r="AE160" s="45">
        <v>66.529011346841145</v>
      </c>
      <c r="AF160" s="45">
        <v>465.72782287968539</v>
      </c>
      <c r="AG160" s="45">
        <v>321.89096151696913</v>
      </c>
      <c r="AH160" s="45">
        <v>269.52948093121836</v>
      </c>
      <c r="AI160" s="45">
        <v>299.11870695423147</v>
      </c>
      <c r="AJ160" s="45">
        <v>446.05386040119936</v>
      </c>
      <c r="AK160" s="45">
        <v>861.29974368857643</v>
      </c>
      <c r="AL160" s="45">
        <v>122.71572355327081</v>
      </c>
      <c r="AM160" s="45">
        <v>142.25902112726806</v>
      </c>
      <c r="AN160" s="45">
        <v>280.5202404443607</v>
      </c>
      <c r="AO160" s="45">
        <v>233.30129918143467</v>
      </c>
      <c r="AP160" s="45">
        <v>177.16015661111538</v>
      </c>
      <c r="AQ160" s="45">
        <v>222.67596025896768</v>
      </c>
      <c r="AR160" s="45">
        <v>260.13172231343532</v>
      </c>
      <c r="AS160" s="45">
        <v>349.62689198437556</v>
      </c>
      <c r="AT160" s="45">
        <v>201.97132059401542</v>
      </c>
      <c r="AU160" s="45">
        <v>148.85222685977496</v>
      </c>
      <c r="AV160" s="45">
        <v>189.78106212066609</v>
      </c>
      <c r="AW160" s="45">
        <v>293.48480982346911</v>
      </c>
      <c r="AX160" s="45">
        <v>180.73554371939835</v>
      </c>
      <c r="AY160" s="45">
        <v>170.24515138516682</v>
      </c>
      <c r="AZ160" s="45">
        <v>152.24767254148756</v>
      </c>
      <c r="BA160" s="45">
        <v>192.00655531503378</v>
      </c>
      <c r="BB160" s="45">
        <v>-4.2432642377755112</v>
      </c>
    </row>
    <row r="161" spans="1:54" x14ac:dyDescent="0.25">
      <c r="A161" s="26" t="s">
        <v>168</v>
      </c>
      <c r="B161" s="26" t="s">
        <v>5</v>
      </c>
      <c r="C161" s="29">
        <v>622.79515432982805</v>
      </c>
      <c r="D161" s="29">
        <v>793.78506325294563</v>
      </c>
      <c r="E161" s="29">
        <v>692.09466736844161</v>
      </c>
      <c r="F161" s="29">
        <v>786.55196988325167</v>
      </c>
      <c r="G161" s="29">
        <v>712.0686601352993</v>
      </c>
      <c r="H161" s="29">
        <v>759.41621707699505</v>
      </c>
      <c r="I161" s="29">
        <v>705.27200347005328</v>
      </c>
      <c r="J161" s="29">
        <v>608.18905236550052</v>
      </c>
      <c r="K161" s="29">
        <v>636.14415694503919</v>
      </c>
      <c r="L161" s="29">
        <v>739.21667185580498</v>
      </c>
      <c r="M161" s="29">
        <v>581.75337291618712</v>
      </c>
      <c r="N161" s="29">
        <v>627.04461550146743</v>
      </c>
      <c r="O161" s="29">
        <v>587.98386537135991</v>
      </c>
      <c r="P161" s="29">
        <v>579.52507287985441</v>
      </c>
      <c r="Q161" s="29">
        <v>601.66565572483569</v>
      </c>
      <c r="R161" s="29">
        <v>556.29144926408549</v>
      </c>
      <c r="S161" s="29">
        <v>563.4954834975797</v>
      </c>
      <c r="T161" s="29">
        <v>459.92103834145598</v>
      </c>
      <c r="U161" s="29">
        <v>536.41470339206091</v>
      </c>
      <c r="V161" s="29">
        <v>567.29933196397155</v>
      </c>
      <c r="W161" s="29">
        <v>499.37620189812236</v>
      </c>
      <c r="X161" s="29">
        <v>625.02498556058936</v>
      </c>
      <c r="Y161" s="29">
        <v>571.68655883919575</v>
      </c>
      <c r="Z161" s="29">
        <v>577.16033752970588</v>
      </c>
      <c r="AA161" s="29">
        <v>627.5372717438471</v>
      </c>
      <c r="AB161" s="29">
        <v>664.09192687944858</v>
      </c>
      <c r="AC161" s="29">
        <v>529.99132300294661</v>
      </c>
      <c r="AD161" s="29">
        <v>521.33600510201541</v>
      </c>
      <c r="AE161" s="29">
        <v>460.30830533390412</v>
      </c>
      <c r="AF161" s="29">
        <v>565.66068506012812</v>
      </c>
      <c r="AG161" s="29">
        <v>653.97520296002119</v>
      </c>
      <c r="AH161" s="29">
        <v>574.03558084059819</v>
      </c>
      <c r="AI161" s="29">
        <v>487.88933192077116</v>
      </c>
      <c r="AJ161" s="29">
        <v>547.10852351216977</v>
      </c>
      <c r="AK161" s="29">
        <v>411.71127248515342</v>
      </c>
      <c r="AL161" s="29">
        <v>373.29620425332848</v>
      </c>
      <c r="AM161" s="29">
        <v>470.23343983885871</v>
      </c>
      <c r="AN161" s="29">
        <v>426.96422527153948</v>
      </c>
      <c r="AO161" s="29">
        <v>406.30978741951333</v>
      </c>
      <c r="AP161" s="29">
        <v>325.69483866785288</v>
      </c>
      <c r="AQ161" s="29">
        <v>442.12605319758489</v>
      </c>
      <c r="AR161" s="29">
        <v>468.60884570464435</v>
      </c>
      <c r="AS161" s="29">
        <v>453.53083608744754</v>
      </c>
      <c r="AT161" s="29">
        <v>346.55513356179614</v>
      </c>
      <c r="AU161" s="29">
        <v>433.52347705875036</v>
      </c>
      <c r="AV161" s="29">
        <v>396.44431614304199</v>
      </c>
      <c r="AW161" s="29">
        <v>374.46191770215478</v>
      </c>
      <c r="AX161" s="29">
        <v>419.16709881471229</v>
      </c>
      <c r="AY161" s="29">
        <v>361.120855395332</v>
      </c>
      <c r="AZ161" s="29">
        <v>443.52010382227957</v>
      </c>
      <c r="BA161" s="29">
        <v>415.30341043061799</v>
      </c>
      <c r="BB161" s="29">
        <v>212.2891695035735</v>
      </c>
    </row>
    <row r="162" spans="1:54" x14ac:dyDescent="0.25">
      <c r="A162" s="26" t="s">
        <v>168</v>
      </c>
      <c r="B162" s="26" t="s">
        <v>6</v>
      </c>
      <c r="C162" s="29">
        <v>13.676303987683086</v>
      </c>
      <c r="D162" s="29">
        <v>11.569181480576272</v>
      </c>
      <c r="E162" s="29">
        <v>15.483803493460831</v>
      </c>
      <c r="F162" s="29">
        <v>19.112905635048175</v>
      </c>
      <c r="G162" s="29">
        <v>12.84993885994292</v>
      </c>
      <c r="H162" s="29">
        <v>22.811344961375049</v>
      </c>
      <c r="I162" s="29">
        <v>33.588428961206056</v>
      </c>
      <c r="J162" s="29">
        <v>17.039627152655914</v>
      </c>
      <c r="K162" s="29">
        <v>14.647208669444806</v>
      </c>
      <c r="L162" s="29">
        <v>24.105803148620694</v>
      </c>
      <c r="M162" s="29">
        <v>20.145261833270538</v>
      </c>
      <c r="N162" s="29">
        <v>20.557673356552975</v>
      </c>
      <c r="O162" s="29">
        <v>16.830524735605852</v>
      </c>
      <c r="P162" s="29">
        <v>0.73752574623942979</v>
      </c>
      <c r="Q162" s="29">
        <v>3.0653912933622491</v>
      </c>
      <c r="R162" s="29">
        <v>1.0459295231165422</v>
      </c>
      <c r="S162" s="29">
        <v>5.3633236587480289</v>
      </c>
      <c r="T162" s="29">
        <v>18.003582959892746</v>
      </c>
      <c r="U162" s="29">
        <v>12.238024950256987</v>
      </c>
      <c r="V162" s="29">
        <v>16.582358151955681</v>
      </c>
      <c r="W162" s="29">
        <v>11.465615766831725</v>
      </c>
      <c r="X162" s="29">
        <v>19.152982498487553</v>
      </c>
      <c r="Y162" s="29">
        <v>21.8064018953628</v>
      </c>
      <c r="Z162" s="29">
        <v>18.283173942309606</v>
      </c>
      <c r="AA162" s="29">
        <v>15.845605616733812</v>
      </c>
      <c r="AB162" s="29">
        <v>25.064227534552558</v>
      </c>
      <c r="AC162" s="29">
        <v>25.457199787214872</v>
      </c>
      <c r="AD162" s="29">
        <v>12.989260681841056</v>
      </c>
      <c r="AE162" s="29">
        <v>5.3879215058877339</v>
      </c>
      <c r="AF162" s="29">
        <v>31.687414304568026</v>
      </c>
      <c r="AG162" s="29">
        <v>20.750866535489696</v>
      </c>
      <c r="AH162" s="29">
        <v>23.134689242298222</v>
      </c>
      <c r="AI162" s="29">
        <v>25.092337799515661</v>
      </c>
      <c r="AJ162" s="29">
        <v>35.70746501135288</v>
      </c>
      <c r="AK162" s="29">
        <v>52.640650196840461</v>
      </c>
      <c r="AL162" s="29">
        <v>11.790194802254213</v>
      </c>
      <c r="AM162" s="29">
        <v>14.370749516420146</v>
      </c>
      <c r="AN162" s="29">
        <v>25.171293011022101</v>
      </c>
      <c r="AO162" s="29">
        <v>18.368645339727635</v>
      </c>
      <c r="AP162" s="29">
        <v>14.627396116848967</v>
      </c>
      <c r="AQ162" s="29">
        <v>17.77919201471202</v>
      </c>
      <c r="AR162" s="29">
        <v>20.249793041162537</v>
      </c>
      <c r="AS162" s="29">
        <v>26.603651050185487</v>
      </c>
      <c r="AT162" s="29">
        <v>17.281630367590488</v>
      </c>
      <c r="AU162" s="29">
        <v>12.417057187623612</v>
      </c>
      <c r="AV162" s="29">
        <v>13.929384650040291</v>
      </c>
      <c r="AW162" s="29">
        <v>21.210186608266728</v>
      </c>
      <c r="AX162" s="29">
        <v>17.551962601512972</v>
      </c>
      <c r="AY162" s="29">
        <v>14.177847050489618</v>
      </c>
      <c r="AZ162" s="29">
        <v>20.799082163909414</v>
      </c>
      <c r="BA162" s="29">
        <v>29.925135503050647</v>
      </c>
      <c r="BB162" s="29">
        <v>1.8934658484134197</v>
      </c>
    </row>
    <row r="163" spans="1:54" x14ac:dyDescent="0.25">
      <c r="A163" s="26" t="s">
        <v>168</v>
      </c>
      <c r="B163" s="26" t="s">
        <v>1</v>
      </c>
      <c r="C163" s="27">
        <v>7006.7205292689796</v>
      </c>
      <c r="D163" s="27">
        <v>8839.1593464756006</v>
      </c>
      <c r="E163" s="27">
        <v>7018.8306001543997</v>
      </c>
      <c r="F163" s="27">
        <v>7952.0471337461468</v>
      </c>
      <c r="G163" s="27">
        <v>7491.6495589733122</v>
      </c>
      <c r="H163" s="27">
        <v>7880.7994727373125</v>
      </c>
      <c r="I163" s="27">
        <v>7763.575761142969</v>
      </c>
      <c r="J163" s="27">
        <v>6516.1980231487751</v>
      </c>
      <c r="K163" s="27">
        <v>6490.3551160907746</v>
      </c>
      <c r="L163" s="27">
        <v>7206.4587038946156</v>
      </c>
      <c r="M163" s="27">
        <v>6384.7256512594222</v>
      </c>
      <c r="N163" s="27">
        <v>6156.9829503715036</v>
      </c>
      <c r="O163" s="27">
        <v>6204.400672632456</v>
      </c>
      <c r="P163" s="27">
        <v>7200.0343651831154</v>
      </c>
      <c r="Q163" s="27">
        <v>7422.0944010996818</v>
      </c>
      <c r="R163" s="27">
        <v>6583.8567940747735</v>
      </c>
      <c r="S163" s="27">
        <v>6744.4054051554203</v>
      </c>
      <c r="T163" s="27">
        <v>6601.9286571764942</v>
      </c>
      <c r="U163" s="27">
        <v>6422.5513441026214</v>
      </c>
      <c r="V163" s="27">
        <v>6519.3150551176068</v>
      </c>
      <c r="W163" s="27">
        <v>6036.116548125744</v>
      </c>
      <c r="X163" s="27">
        <v>7625.0031388294701</v>
      </c>
      <c r="Y163" s="27">
        <v>7173.9875821852684</v>
      </c>
      <c r="Z163" s="27">
        <v>7326.3223884105682</v>
      </c>
      <c r="AA163" s="27">
        <v>7739.4063101160527</v>
      </c>
      <c r="AB163" s="27">
        <v>8045.1824540972711</v>
      </c>
      <c r="AC163" s="27">
        <v>7051.2771600103379</v>
      </c>
      <c r="AD163" s="27">
        <v>5586.2684069144725</v>
      </c>
      <c r="AE163" s="27">
        <v>6652.514634093046</v>
      </c>
      <c r="AF163" s="27">
        <v>7987.6208601009848</v>
      </c>
      <c r="AG163" s="27">
        <v>8153.4861863946917</v>
      </c>
      <c r="AH163" s="27">
        <v>7600.254356744289</v>
      </c>
      <c r="AI163" s="27">
        <v>6960.8666952967642</v>
      </c>
      <c r="AJ163" s="27">
        <v>7674.9707944893835</v>
      </c>
      <c r="AK163" s="27">
        <v>6328.1647675478462</v>
      </c>
      <c r="AL163" s="27">
        <v>5911.0274735820294</v>
      </c>
      <c r="AM163" s="27">
        <v>6323.2141136133669</v>
      </c>
      <c r="AN163" s="27">
        <v>6511.6382432901855</v>
      </c>
      <c r="AO163" s="27">
        <v>6305.5016029322151</v>
      </c>
      <c r="AP163" s="27">
        <v>6397.4110982096199</v>
      </c>
      <c r="AQ163" s="27">
        <v>7985.5162156963352</v>
      </c>
      <c r="AR163" s="27">
        <v>8179.2881357848646</v>
      </c>
      <c r="AS163" s="27">
        <v>7726.7121492660044</v>
      </c>
      <c r="AT163" s="27">
        <v>6477.7675189721585</v>
      </c>
      <c r="AU163" s="27">
        <v>6974.7365987980365</v>
      </c>
      <c r="AV163" s="27">
        <v>7372.7843372809884</v>
      </c>
      <c r="AW163" s="27">
        <v>6722.6403487360476</v>
      </c>
      <c r="AX163" s="27">
        <v>6529.9055081117149</v>
      </c>
      <c r="AY163" s="27">
        <v>6582.6168967890735</v>
      </c>
      <c r="AZ163" s="27">
        <v>7160.2391477560996</v>
      </c>
      <c r="BA163" s="27">
        <v>6568.4749735546111</v>
      </c>
      <c r="BB163" s="27">
        <v>1716.8638650012017</v>
      </c>
    </row>
    <row r="164" spans="1:54" x14ac:dyDescent="0.25">
      <c r="A164" s="26" t="s">
        <v>168</v>
      </c>
      <c r="B164" s="26" t="s">
        <v>40</v>
      </c>
      <c r="C164" s="27">
        <v>9649.7263073956965</v>
      </c>
      <c r="D164" s="27">
        <v>7233.8501096093651</v>
      </c>
      <c r="E164" s="27">
        <v>5615.2617829477786</v>
      </c>
      <c r="F164" s="27">
        <v>6489.6396751320362</v>
      </c>
      <c r="G164" s="27">
        <v>5617.4092476260666</v>
      </c>
      <c r="H164" s="27">
        <v>15803.496095728875</v>
      </c>
      <c r="I164" s="27">
        <v>22853.521306712628</v>
      </c>
      <c r="J164" s="27">
        <v>19014.759300317764</v>
      </c>
      <c r="K164" s="27">
        <v>16548.617050265075</v>
      </c>
      <c r="L164" s="27">
        <v>14719.619430850744</v>
      </c>
      <c r="M164" s="27">
        <v>9616.4534746444224</v>
      </c>
      <c r="N164" s="27">
        <v>9818.7347418010231</v>
      </c>
      <c r="O164" s="27">
        <v>6566.8379878401756</v>
      </c>
      <c r="P164" s="27">
        <v>6430.1493842017653</v>
      </c>
      <c r="Q164" s="27">
        <v>6398.7347786533828</v>
      </c>
      <c r="R164" s="27">
        <v>5748.6177033293243</v>
      </c>
      <c r="S164" s="27">
        <v>5845.3906864488126</v>
      </c>
      <c r="T164" s="27">
        <v>6307.6864567708972</v>
      </c>
      <c r="U164" s="27">
        <v>5557.1010148918631</v>
      </c>
      <c r="V164" s="27">
        <v>4674.0845805585386</v>
      </c>
      <c r="W164" s="27">
        <v>5792.4742503178122</v>
      </c>
      <c r="X164" s="27">
        <v>5770.4497773981093</v>
      </c>
      <c r="Y164" s="27">
        <v>5156.5959369575976</v>
      </c>
      <c r="Z164" s="27">
        <v>5100.8164490640165</v>
      </c>
      <c r="AA164" s="27">
        <v>5789.4711009716984</v>
      </c>
      <c r="AB164" s="27">
        <v>6126.2281933665272</v>
      </c>
      <c r="AC164" s="27">
        <v>5869.912690643072</v>
      </c>
      <c r="AD164" s="27">
        <v>6552.8727501487729</v>
      </c>
      <c r="AE164" s="27">
        <v>6396.3535452592369</v>
      </c>
      <c r="AF164" s="27">
        <v>6825.5331896400448</v>
      </c>
      <c r="AG164" s="27">
        <v>5788.6720804142951</v>
      </c>
      <c r="AH164" s="27">
        <v>6541.2292315328123</v>
      </c>
      <c r="AI164" s="27">
        <v>5700.9274403119089</v>
      </c>
      <c r="AJ164" s="27">
        <v>6482.7438129317761</v>
      </c>
      <c r="AK164" s="27">
        <v>5889.9330928564068</v>
      </c>
      <c r="AL164" s="27">
        <v>5916.1494579279424</v>
      </c>
      <c r="AM164" s="27">
        <v>5949.1821116125584</v>
      </c>
      <c r="AN164" s="27">
        <v>5988.7001327633861</v>
      </c>
      <c r="AO164" s="27">
        <v>5928.779761272669</v>
      </c>
      <c r="AP164" s="27">
        <v>6207.3328460383418</v>
      </c>
      <c r="AQ164" s="27">
        <v>7892.4897746014594</v>
      </c>
      <c r="AR164" s="27">
        <v>7543.8171485102175</v>
      </c>
      <c r="AS164" s="27">
        <v>7510.8165875315663</v>
      </c>
      <c r="AT164" s="27">
        <v>7420.5230663311486</v>
      </c>
      <c r="AU164" s="27">
        <v>7680.7147057342527</v>
      </c>
      <c r="AV164" s="27">
        <v>7077.0821334517004</v>
      </c>
      <c r="AW164" s="27">
        <v>7233.2785384011268</v>
      </c>
      <c r="AX164" s="27">
        <v>6870.5233069312571</v>
      </c>
      <c r="AY164" s="27">
        <v>7206.0229231131079</v>
      </c>
      <c r="AZ164" s="27">
        <v>8173.1846079504494</v>
      </c>
      <c r="BA164" s="27">
        <v>7588.4370516192912</v>
      </c>
      <c r="BB164" s="27">
        <v>7020.6180799758431</v>
      </c>
    </row>
    <row r="165" spans="1:54" x14ac:dyDescent="0.25">
      <c r="A165" s="26" t="s">
        <v>168</v>
      </c>
      <c r="B165" s="26" t="s">
        <v>117</v>
      </c>
      <c r="C165" s="27">
        <v>10349.373902606963</v>
      </c>
      <c r="D165" s="27">
        <v>9987.5112137329579</v>
      </c>
      <c r="E165" s="27">
        <v>10116.025184940099</v>
      </c>
      <c r="F165" s="27">
        <v>9451.5041435599323</v>
      </c>
      <c r="G165" s="27">
        <v>9832.0722288024426</v>
      </c>
      <c r="H165" s="27">
        <v>10011.105286583901</v>
      </c>
      <c r="I165" s="27">
        <v>9397.623147659302</v>
      </c>
      <c r="J165" s="27">
        <v>9344.593492873908</v>
      </c>
      <c r="K165" s="27">
        <v>8692.2710865616791</v>
      </c>
      <c r="L165" s="27">
        <v>9100.2838348591322</v>
      </c>
      <c r="M165" s="27">
        <v>8432.468125078678</v>
      </c>
      <c r="N165" s="27">
        <v>8022.0176416265967</v>
      </c>
      <c r="O165" s="27">
        <v>8726.7681876254082</v>
      </c>
      <c r="P165" s="27">
        <v>8002.7649597918989</v>
      </c>
      <c r="Q165" s="27">
        <v>8860.7906825053687</v>
      </c>
      <c r="R165" s="27">
        <v>7781.4440351617341</v>
      </c>
      <c r="S165" s="27">
        <v>7721.7739520597461</v>
      </c>
      <c r="T165" s="27">
        <v>8376.6483545136452</v>
      </c>
      <c r="U165" s="27">
        <v>8393.7374940550326</v>
      </c>
      <c r="V165" s="27">
        <v>8628.1030050981044</v>
      </c>
      <c r="W165" s="27">
        <v>8030.0718141329289</v>
      </c>
      <c r="X165" s="27">
        <v>9593.4292689204212</v>
      </c>
      <c r="Y165" s="27">
        <v>9081.0950326848033</v>
      </c>
      <c r="Z165" s="27">
        <v>9614.2950105321415</v>
      </c>
      <c r="AA165" s="27">
        <v>9302.795431456565</v>
      </c>
      <c r="AB165" s="27">
        <v>9679.5262548935407</v>
      </c>
      <c r="AC165" s="27">
        <v>9487.4350398564347</v>
      </c>
      <c r="AD165" s="27">
        <v>10931.648443187476</v>
      </c>
      <c r="AE165" s="27">
        <v>10093.181661133765</v>
      </c>
      <c r="AF165" s="27">
        <v>11800.579665974379</v>
      </c>
      <c r="AG165" s="27">
        <v>10813.67326276064</v>
      </c>
      <c r="AH165" s="27">
        <v>11935.394824970961</v>
      </c>
      <c r="AI165" s="27">
        <v>12555.003911281825</v>
      </c>
      <c r="AJ165" s="27">
        <v>12330.478079247474</v>
      </c>
      <c r="AK165" s="27">
        <v>10676.196707024574</v>
      </c>
      <c r="AL165" s="27">
        <v>14033.135482100248</v>
      </c>
      <c r="AM165" s="27">
        <v>11259.788531349897</v>
      </c>
      <c r="AN165" s="27">
        <v>11717.93422671914</v>
      </c>
      <c r="AO165" s="27">
        <v>12213.00561482191</v>
      </c>
      <c r="AP165" s="27">
        <v>13479.564903113842</v>
      </c>
      <c r="AQ165" s="27">
        <v>13886.858517992496</v>
      </c>
      <c r="AR165" s="27">
        <v>13812.233711442947</v>
      </c>
      <c r="AS165" s="27">
        <v>14461.723043005466</v>
      </c>
      <c r="AT165" s="27">
        <v>14149.695823287964</v>
      </c>
      <c r="AU165" s="27">
        <v>14740.343521355391</v>
      </c>
      <c r="AV165" s="27">
        <v>15523.791565591097</v>
      </c>
      <c r="AW165" s="27">
        <v>15467.128446661234</v>
      </c>
      <c r="AX165" s="27">
        <v>15945.86593240261</v>
      </c>
      <c r="AY165" s="27">
        <v>15773.133022891283</v>
      </c>
      <c r="AZ165" s="27">
        <v>16439.621239460706</v>
      </c>
      <c r="BA165" s="27">
        <v>15964.293906960487</v>
      </c>
      <c r="BB165" s="27">
        <v>11174.000776168108</v>
      </c>
    </row>
    <row r="166" spans="1:54" x14ac:dyDescent="0.25">
      <c r="A166" s="26" t="s">
        <v>168</v>
      </c>
      <c r="B166" s="26" t="s">
        <v>10</v>
      </c>
      <c r="C166" s="29">
        <v>1964.8817696267929</v>
      </c>
      <c r="D166" s="29">
        <v>2519.6683286001962</v>
      </c>
      <c r="E166" s="29">
        <v>2112.5292697393384</v>
      </c>
      <c r="F166" s="29">
        <v>2357.8489472814113</v>
      </c>
      <c r="G166" s="29">
        <v>2144.9956697225571</v>
      </c>
      <c r="H166" s="29">
        <v>2206.8317472934723</v>
      </c>
      <c r="I166" s="29">
        <v>2287.923403413964</v>
      </c>
      <c r="J166" s="29">
        <v>1824.2120115756989</v>
      </c>
      <c r="K166" s="29">
        <v>1897.5493701251908</v>
      </c>
      <c r="L166" s="29">
        <v>2149.6026312989852</v>
      </c>
      <c r="M166" s="29">
        <v>1820.2881223828701</v>
      </c>
      <c r="N166" s="29">
        <v>1726.0589460134506</v>
      </c>
      <c r="O166" s="29">
        <v>1719.205950861005</v>
      </c>
      <c r="P166" s="29">
        <v>1633.3414113558454</v>
      </c>
      <c r="Q166" s="29">
        <v>1677.7604462377267</v>
      </c>
      <c r="R166" s="29">
        <v>1450.5710027217865</v>
      </c>
      <c r="S166" s="29">
        <v>1459.9079183340073</v>
      </c>
      <c r="T166" s="29">
        <v>1475.1664873279929</v>
      </c>
      <c r="U166" s="29">
        <v>1432.0889792487083</v>
      </c>
      <c r="V166" s="29">
        <v>1479.0447977434819</v>
      </c>
      <c r="W166" s="29">
        <v>1376.5373429900837</v>
      </c>
      <c r="X166" s="29">
        <v>1658.9799688367084</v>
      </c>
      <c r="Y166" s="29">
        <v>1546.250523686409</v>
      </c>
      <c r="Z166" s="29">
        <v>1588.2154596542705</v>
      </c>
      <c r="AA166" s="29">
        <v>1691.3053061717833</v>
      </c>
      <c r="AB166" s="29">
        <v>1795.8843205859075</v>
      </c>
      <c r="AC166" s="29">
        <v>1533.7724052764167</v>
      </c>
      <c r="AD166" s="29">
        <v>1307.8343372260701</v>
      </c>
      <c r="AE166" s="29">
        <v>1467.343369603157</v>
      </c>
      <c r="AF166" s="29">
        <v>1848.0571246147156</v>
      </c>
      <c r="AG166" s="29">
        <v>1842.7132623195648</v>
      </c>
      <c r="AH166" s="29">
        <v>1732.0314675569534</v>
      </c>
      <c r="AI166" s="29">
        <v>1623.2278975996753</v>
      </c>
      <c r="AJ166" s="29">
        <v>1787.105863571167</v>
      </c>
      <c r="AK166" s="29">
        <v>1381.0423855781555</v>
      </c>
      <c r="AL166" s="29">
        <v>1264.4881768226624</v>
      </c>
      <c r="AM166" s="29">
        <v>1351.97921214382</v>
      </c>
      <c r="AN166" s="29">
        <v>1393.8175156116486</v>
      </c>
      <c r="AO166" s="29">
        <v>1362.0043120581245</v>
      </c>
      <c r="AP166" s="29">
        <v>1343.8541365861893</v>
      </c>
      <c r="AQ166" s="29">
        <v>1674.7999473810196</v>
      </c>
      <c r="AR166" s="29">
        <v>1736.0903488397598</v>
      </c>
      <c r="AS166" s="29">
        <v>1646.9597184658051</v>
      </c>
      <c r="AT166" s="29">
        <v>1388.4469339629004</v>
      </c>
      <c r="AU166" s="29">
        <v>1473.0361658356414</v>
      </c>
      <c r="AV166" s="29">
        <v>1530.698108792305</v>
      </c>
      <c r="AW166" s="29">
        <v>1413.5112257003784</v>
      </c>
      <c r="AX166" s="29">
        <v>1396.0954096317291</v>
      </c>
      <c r="AY166" s="29">
        <v>1403.9766023159027</v>
      </c>
      <c r="AZ166" s="29">
        <v>1544.4051836609683</v>
      </c>
      <c r="BA166" s="29">
        <v>1430.5724941492081</v>
      </c>
      <c r="BB166" s="29">
        <v>406.86964806348374</v>
      </c>
    </row>
    <row r="167" spans="1:54" x14ac:dyDescent="0.25">
      <c r="A167" s="26" t="s">
        <v>168</v>
      </c>
      <c r="B167" s="26" t="s">
        <v>119</v>
      </c>
      <c r="C167" s="29">
        <v>3127.6102854045976</v>
      </c>
      <c r="D167" s="29">
        <v>2310.2101004622455</v>
      </c>
      <c r="E167" s="29">
        <v>1755.1522797786538</v>
      </c>
      <c r="F167" s="29">
        <v>2082.2620492619126</v>
      </c>
      <c r="G167" s="29">
        <v>1801.7385271355574</v>
      </c>
      <c r="H167" s="29">
        <v>6566.8073156685377</v>
      </c>
      <c r="I167" s="29">
        <v>13758.299408073415</v>
      </c>
      <c r="J167" s="29">
        <v>10664.413335115431</v>
      </c>
      <c r="K167" s="29">
        <v>10725.826062940852</v>
      </c>
      <c r="L167" s="29">
        <v>9633.361569374576</v>
      </c>
      <c r="M167" s="29">
        <v>3520.4956004577402</v>
      </c>
      <c r="N167" s="29">
        <v>4827.9018945123953</v>
      </c>
      <c r="O167" s="29">
        <v>1936.9404395570118</v>
      </c>
      <c r="P167" s="29">
        <v>2020.8819782897858</v>
      </c>
      <c r="Q167" s="29">
        <v>2024.7003233329299</v>
      </c>
      <c r="R167" s="29">
        <v>1841.432610923089</v>
      </c>
      <c r="S167" s="29">
        <v>1833.8424981630781</v>
      </c>
      <c r="T167" s="29">
        <v>2066.2218973551462</v>
      </c>
      <c r="U167" s="29">
        <v>1828.7913256254908</v>
      </c>
      <c r="V167" s="29">
        <v>1469.0418592230126</v>
      </c>
      <c r="W167" s="29">
        <v>2085.6109459928475</v>
      </c>
      <c r="X167" s="29">
        <v>1862.9347830013785</v>
      </c>
      <c r="Y167" s="29">
        <v>1634.3639387704006</v>
      </c>
      <c r="Z167" s="29">
        <v>1616.3864023503174</v>
      </c>
      <c r="AA167" s="29">
        <v>1823.2693575262529</v>
      </c>
      <c r="AB167" s="29">
        <v>1933.1592885908731</v>
      </c>
      <c r="AC167" s="29">
        <v>1845.3453532419069</v>
      </c>
      <c r="AD167" s="29">
        <v>2024.2836472794386</v>
      </c>
      <c r="AE167" s="29">
        <v>1893.5899727068361</v>
      </c>
      <c r="AF167" s="29">
        <v>1966.4670762105873</v>
      </c>
      <c r="AG167" s="29">
        <v>1656.7277658191338</v>
      </c>
      <c r="AH167" s="29">
        <v>2152.4096920199981</v>
      </c>
      <c r="AI167" s="29">
        <v>1675.9373621048405</v>
      </c>
      <c r="AJ167" s="29">
        <v>1881.8103956801938</v>
      </c>
      <c r="AK167" s="29">
        <v>1686.9394662805962</v>
      </c>
      <c r="AL167" s="29">
        <v>1724.2342693445537</v>
      </c>
      <c r="AM167" s="29">
        <v>1689.34009776212</v>
      </c>
      <c r="AN167" s="29">
        <v>1673.182265231254</v>
      </c>
      <c r="AO167" s="29">
        <v>1651.3183816586188</v>
      </c>
      <c r="AP167" s="29">
        <v>1686.138913894795</v>
      </c>
      <c r="AQ167" s="29">
        <v>2252.8380434829496</v>
      </c>
      <c r="AR167" s="29">
        <v>2091.3133996442239</v>
      </c>
      <c r="AS167" s="29">
        <v>2127.1765765276932</v>
      </c>
      <c r="AT167" s="29">
        <v>2130.7333364143383</v>
      </c>
      <c r="AU167" s="29">
        <v>2114.4027462005615</v>
      </c>
      <c r="AV167" s="29">
        <v>1950.7452780158478</v>
      </c>
      <c r="AW167" s="29">
        <v>2093.0201774884008</v>
      </c>
      <c r="AX167" s="29">
        <v>1946.9964947002172</v>
      </c>
      <c r="AY167" s="29">
        <v>2030.7306966781616</v>
      </c>
      <c r="AZ167" s="29">
        <v>2340.0583407792483</v>
      </c>
      <c r="BA167" s="29">
        <v>2122.2527107057622</v>
      </c>
      <c r="BB167" s="29">
        <v>1980.4925557135616</v>
      </c>
    </row>
    <row r="168" spans="1:54" x14ac:dyDescent="0.25">
      <c r="A168" s="26" t="s">
        <v>168</v>
      </c>
      <c r="B168" s="26" t="s">
        <v>120</v>
      </c>
      <c r="C168" s="29">
        <v>3676.7484940375243</v>
      </c>
      <c r="D168" s="29">
        <v>3425.9719284009152</v>
      </c>
      <c r="E168" s="29">
        <v>3553.0093283055744</v>
      </c>
      <c r="F168" s="29">
        <v>3286.8432132531302</v>
      </c>
      <c r="G168" s="29">
        <v>3381.1607497575319</v>
      </c>
      <c r="H168" s="29">
        <v>3468.361534045252</v>
      </c>
      <c r="I168" s="29">
        <v>3105.1722801727046</v>
      </c>
      <c r="J168" s="29">
        <v>3132.9876149796464</v>
      </c>
      <c r="K168" s="29">
        <v>2885.2445769365795</v>
      </c>
      <c r="L168" s="29">
        <v>3030.2401509375231</v>
      </c>
      <c r="M168" s="29">
        <v>2775.6449114510224</v>
      </c>
      <c r="N168" s="29">
        <v>2694.3845121611894</v>
      </c>
      <c r="O168" s="29">
        <v>2925.6541725605243</v>
      </c>
      <c r="P168" s="29">
        <v>2748.3866656562645</v>
      </c>
      <c r="Q168" s="29">
        <v>3057.5671806043474</v>
      </c>
      <c r="R168" s="29">
        <v>2747.5742422442968</v>
      </c>
      <c r="S168" s="29">
        <v>2639.0149786439688</v>
      </c>
      <c r="T168" s="29">
        <v>2820.787786218601</v>
      </c>
      <c r="U168" s="29">
        <v>2860.7785184809372</v>
      </c>
      <c r="V168" s="29">
        <v>3057.8362610208324</v>
      </c>
      <c r="W168" s="29">
        <v>2696.6371755440964</v>
      </c>
      <c r="X168" s="29">
        <v>3212.6136860842735</v>
      </c>
      <c r="Y168" s="29">
        <v>3064.1662575539449</v>
      </c>
      <c r="Z168" s="29">
        <v>3222.860925419423</v>
      </c>
      <c r="AA168" s="29">
        <v>3132.5127091227719</v>
      </c>
      <c r="AB168" s="29">
        <v>3301.2335583573363</v>
      </c>
      <c r="AC168" s="29">
        <v>3271.8154037278218</v>
      </c>
      <c r="AD168" s="29">
        <v>3763.5587405651499</v>
      </c>
      <c r="AE168" s="29">
        <v>3465.8307166824761</v>
      </c>
      <c r="AF168" s="29">
        <v>3916.2614622802721</v>
      </c>
      <c r="AG168" s="29">
        <v>3649.2505355282328</v>
      </c>
      <c r="AH168" s="29">
        <v>3967.8000230033904</v>
      </c>
      <c r="AI168" s="29">
        <v>4283.284630209424</v>
      </c>
      <c r="AJ168" s="29">
        <v>4150.8619368750697</v>
      </c>
      <c r="AK168" s="29">
        <v>3632.7341622615354</v>
      </c>
      <c r="AL168" s="29">
        <v>4649.3987863319517</v>
      </c>
      <c r="AM168" s="29">
        <v>3852.0204174779105</v>
      </c>
      <c r="AN168" s="29">
        <v>3903.9657361090945</v>
      </c>
      <c r="AO168" s="29">
        <v>4126.7136612315608</v>
      </c>
      <c r="AP168" s="29">
        <v>4462.0871439461334</v>
      </c>
      <c r="AQ168" s="29">
        <v>4560.4808995035764</v>
      </c>
      <c r="AR168" s="29">
        <v>4687.708621401589</v>
      </c>
      <c r="AS168" s="29">
        <v>4851.6240663044364</v>
      </c>
      <c r="AT168" s="29">
        <v>4816.0658245355571</v>
      </c>
      <c r="AU168" s="29">
        <v>5071.2802187510688</v>
      </c>
      <c r="AV168" s="29">
        <v>5265.2331075099974</v>
      </c>
      <c r="AW168" s="29">
        <v>5847.5821080449114</v>
      </c>
      <c r="AX168" s="29">
        <v>5673.996293437649</v>
      </c>
      <c r="AY168" s="29">
        <v>5801.3712657910792</v>
      </c>
      <c r="AZ168" s="29">
        <v>5890.664778587844</v>
      </c>
      <c r="BA168" s="29">
        <v>5537.1384833487318</v>
      </c>
      <c r="BB168" s="29">
        <v>3824.5980283473837</v>
      </c>
    </row>
    <row r="169" spans="1:54" x14ac:dyDescent="0.25">
      <c r="A169" s="26" t="s">
        <v>168</v>
      </c>
      <c r="B169" s="26" t="s">
        <v>4</v>
      </c>
      <c r="C169" s="29">
        <v>636.47145831751118</v>
      </c>
      <c r="D169" s="29">
        <v>805.35424473352191</v>
      </c>
      <c r="E169" s="29">
        <v>707.57847086190247</v>
      </c>
      <c r="F169" s="29">
        <v>805.66487551829982</v>
      </c>
      <c r="G169" s="29">
        <v>724.91859899524218</v>
      </c>
      <c r="H169" s="29">
        <v>782.22756203837014</v>
      </c>
      <c r="I169" s="29">
        <v>738.86043243125937</v>
      </c>
      <c r="J169" s="29">
        <v>625.22867951815647</v>
      </c>
      <c r="K169" s="29">
        <v>650.79136561448399</v>
      </c>
      <c r="L169" s="29">
        <v>763.32247500442566</v>
      </c>
      <c r="M169" s="29">
        <v>601.89863474945764</v>
      </c>
      <c r="N169" s="29">
        <v>647.60228885802042</v>
      </c>
      <c r="O169" s="29">
        <v>604.81439010696579</v>
      </c>
      <c r="P169" s="29">
        <v>580.26259862609379</v>
      </c>
      <c r="Q169" s="29">
        <v>604.73104701819796</v>
      </c>
      <c r="R169" s="29">
        <v>557.33737878720206</v>
      </c>
      <c r="S169" s="29">
        <v>568.85880715632777</v>
      </c>
      <c r="T169" s="29">
        <v>477.92462130134874</v>
      </c>
      <c r="U169" s="29">
        <v>548.65272834231791</v>
      </c>
      <c r="V169" s="29">
        <v>583.8816901159272</v>
      </c>
      <c r="W169" s="29">
        <v>510.84181766495408</v>
      </c>
      <c r="X169" s="29">
        <v>644.17796805907687</v>
      </c>
      <c r="Y169" s="29">
        <v>593.49296073455855</v>
      </c>
      <c r="Z169" s="29">
        <v>595.44351147201553</v>
      </c>
      <c r="AA169" s="29">
        <v>643.38287736058089</v>
      </c>
      <c r="AB169" s="29">
        <v>689.15615441400109</v>
      </c>
      <c r="AC169" s="29">
        <v>555.44852279016152</v>
      </c>
      <c r="AD169" s="29">
        <v>534.32526578385648</v>
      </c>
      <c r="AE169" s="29">
        <v>465.69622683979185</v>
      </c>
      <c r="AF169" s="29">
        <v>597.34809936469617</v>
      </c>
      <c r="AG169" s="29">
        <v>674.72606949551084</v>
      </c>
      <c r="AH169" s="29">
        <v>597.17027008289642</v>
      </c>
      <c r="AI169" s="29">
        <v>512.98166972028685</v>
      </c>
      <c r="AJ169" s="29">
        <v>582.81598852352261</v>
      </c>
      <c r="AK169" s="29">
        <v>464.35192268199387</v>
      </c>
      <c r="AL169" s="29">
        <v>385.08639905558272</v>
      </c>
      <c r="AM169" s="29">
        <v>484.60418935527883</v>
      </c>
      <c r="AN169" s="29">
        <v>452.13551828256158</v>
      </c>
      <c r="AO169" s="29">
        <v>424.67843275924093</v>
      </c>
      <c r="AP169" s="29">
        <v>340.32223478470183</v>
      </c>
      <c r="AQ169" s="29">
        <v>459.9052452122969</v>
      </c>
      <c r="AR169" s="29">
        <v>488.8586387458069</v>
      </c>
      <c r="AS169" s="29">
        <v>480.13448713763302</v>
      </c>
      <c r="AT169" s="29">
        <v>363.83676392938662</v>
      </c>
      <c r="AU169" s="29">
        <v>445.940534246374</v>
      </c>
      <c r="AV169" s="29">
        <v>410.37370079308226</v>
      </c>
      <c r="AW169" s="29">
        <v>395.6721043104215</v>
      </c>
      <c r="AX169" s="29">
        <v>436.71906141622526</v>
      </c>
      <c r="AY169" s="29">
        <v>375.29870244582162</v>
      </c>
      <c r="AZ169" s="29">
        <v>464.31918598618898</v>
      </c>
      <c r="BA169" s="29">
        <v>445.22854593366861</v>
      </c>
      <c r="BB169" s="29">
        <v>214.18263535198693</v>
      </c>
    </row>
    <row r="170" spans="1:54" x14ac:dyDescent="0.25">
      <c r="A170" s="26" t="s">
        <v>168</v>
      </c>
      <c r="B170" s="26" t="s">
        <v>122</v>
      </c>
      <c r="C170" s="29">
        <v>1018.0194545777242</v>
      </c>
      <c r="D170" s="29">
        <v>785.18690534489986</v>
      </c>
      <c r="E170" s="29">
        <v>615.98264960046242</v>
      </c>
      <c r="F170" s="29">
        <v>762.24783346425897</v>
      </c>
      <c r="G170" s="29">
        <v>669.01372732262234</v>
      </c>
      <c r="H170" s="29">
        <v>6894.3811386545267</v>
      </c>
      <c r="I170" s="29">
        <v>11192.317039670386</v>
      </c>
      <c r="J170" s="29">
        <v>9225.749588292234</v>
      </c>
      <c r="K170" s="29">
        <v>7424.7702118812604</v>
      </c>
      <c r="L170" s="29">
        <v>6432.7629048837862</v>
      </c>
      <c r="M170" s="29">
        <v>3167.8535165854341</v>
      </c>
      <c r="N170" s="29">
        <v>3596.209055081009</v>
      </c>
      <c r="O170" s="29">
        <v>1377.8270449492491</v>
      </c>
      <c r="P170" s="29">
        <v>763.53906107138494</v>
      </c>
      <c r="Q170" s="29">
        <v>775.71593448434294</v>
      </c>
      <c r="R170" s="29">
        <v>759.33312291626942</v>
      </c>
      <c r="S170" s="29">
        <v>755.52401629300903</v>
      </c>
      <c r="T170" s="29">
        <v>727.09038628040651</v>
      </c>
      <c r="U170" s="29">
        <v>577.77197477228708</v>
      </c>
      <c r="V170" s="29">
        <v>490.31398467760403</v>
      </c>
      <c r="W170" s="29">
        <v>835.38184844334</v>
      </c>
      <c r="X170" s="29">
        <v>816.82174882852996</v>
      </c>
      <c r="Y170" s="29">
        <v>590.41145528544348</v>
      </c>
      <c r="Z170" s="29">
        <v>673.71986927851003</v>
      </c>
      <c r="AA170" s="29">
        <v>724.03733240495581</v>
      </c>
      <c r="AB170" s="29">
        <v>819.29025382223506</v>
      </c>
      <c r="AC170" s="29">
        <v>649.10219331500309</v>
      </c>
      <c r="AD170" s="29">
        <v>793.81822378842605</v>
      </c>
      <c r="AE170" s="29">
        <v>781.20137547920569</v>
      </c>
      <c r="AF170" s="29">
        <v>726.25187276789529</v>
      </c>
      <c r="AG170" s="29">
        <v>575.57022617234657</v>
      </c>
      <c r="AH170" s="29">
        <v>821.13808386104665</v>
      </c>
      <c r="AI170" s="29">
        <v>586.72859046636802</v>
      </c>
      <c r="AJ170" s="29">
        <v>621.04870289490441</v>
      </c>
      <c r="AK170" s="29">
        <v>562.09263011162852</v>
      </c>
      <c r="AL170" s="29">
        <v>522.70381999434221</v>
      </c>
      <c r="AM170" s="29">
        <v>571.09401821389167</v>
      </c>
      <c r="AN170" s="29">
        <v>530.34343935315212</v>
      </c>
      <c r="AO170" s="29">
        <v>531.35269141521826</v>
      </c>
      <c r="AP170" s="29">
        <v>497.09487302211159</v>
      </c>
      <c r="AQ170" s="29">
        <v>773.69307696807675</v>
      </c>
      <c r="AR170" s="29">
        <v>700.16684694821265</v>
      </c>
      <c r="AS170" s="29">
        <v>694.02605188364555</v>
      </c>
      <c r="AT170" s="29">
        <v>735.6424144865133</v>
      </c>
      <c r="AU170" s="29">
        <v>793.41194004409897</v>
      </c>
      <c r="AV170" s="29">
        <v>618.66747690274724</v>
      </c>
      <c r="AW170" s="29">
        <v>688.46597778401895</v>
      </c>
      <c r="AX170" s="29">
        <v>650.61585070869739</v>
      </c>
      <c r="AY170" s="29">
        <v>684.6286363282527</v>
      </c>
      <c r="AZ170" s="29">
        <v>743.47359128678352</v>
      </c>
      <c r="BA170" s="29">
        <v>691.4310770723489</v>
      </c>
      <c r="BB170" s="29">
        <v>670.27076126430711</v>
      </c>
    </row>
    <row r="171" spans="1:54" x14ac:dyDescent="0.25">
      <c r="A171" s="26" t="s">
        <v>168</v>
      </c>
      <c r="B171" s="26" t="s">
        <v>123</v>
      </c>
      <c r="C171" s="29">
        <v>1061.6990242860461</v>
      </c>
      <c r="D171" s="29">
        <v>946.31685817760717</v>
      </c>
      <c r="E171" s="29">
        <v>1071.8120060176</v>
      </c>
      <c r="F171" s="29">
        <v>964.39889944378046</v>
      </c>
      <c r="G171" s="29">
        <v>949.00843196549602</v>
      </c>
      <c r="H171" s="29">
        <v>1005.8737799344894</v>
      </c>
      <c r="I171" s="29">
        <v>908.15991196741925</v>
      </c>
      <c r="J171" s="29">
        <v>951.52805276128117</v>
      </c>
      <c r="K171" s="29">
        <v>922.62465143583142</v>
      </c>
      <c r="L171" s="29">
        <v>919.59040235607642</v>
      </c>
      <c r="M171" s="29">
        <v>815.4743071117116</v>
      </c>
      <c r="N171" s="29">
        <v>850.20516825012578</v>
      </c>
      <c r="O171" s="29">
        <v>991.68767882708119</v>
      </c>
      <c r="P171" s="29">
        <v>955.00219022825843</v>
      </c>
      <c r="Q171" s="29">
        <v>1111.1908933343032</v>
      </c>
      <c r="R171" s="29">
        <v>1015.0430503599561</v>
      </c>
      <c r="S171" s="29">
        <v>911.33333917803384</v>
      </c>
      <c r="T171" s="29">
        <v>889.51375269881453</v>
      </c>
      <c r="U171" s="29">
        <v>875.36966062464933</v>
      </c>
      <c r="V171" s="29">
        <v>894.23590830975559</v>
      </c>
      <c r="W171" s="29">
        <v>859.3896884874323</v>
      </c>
      <c r="X171" s="29">
        <v>1069.968676591647</v>
      </c>
      <c r="Y171" s="29">
        <v>936.81930733084346</v>
      </c>
      <c r="Z171" s="29">
        <v>985.21882111669549</v>
      </c>
      <c r="AA171" s="29">
        <v>944.87125334434336</v>
      </c>
      <c r="AB171" s="29">
        <v>958.61417088878341</v>
      </c>
      <c r="AC171" s="29">
        <v>954.64430099906679</v>
      </c>
      <c r="AD171" s="29">
        <v>1051.1740218636749</v>
      </c>
      <c r="AE171" s="29">
        <v>1016.7907922884611</v>
      </c>
      <c r="AF171" s="29">
        <v>1141.1711554899914</v>
      </c>
      <c r="AG171" s="29">
        <v>1080.6707426488572</v>
      </c>
      <c r="AH171" s="29">
        <v>1121.405993338811</v>
      </c>
      <c r="AI171" s="29">
        <v>1239.838856533469</v>
      </c>
      <c r="AJ171" s="29">
        <v>1168.1668927102046</v>
      </c>
      <c r="AK171" s="29">
        <v>1035.8532163242801</v>
      </c>
      <c r="AL171" s="29">
        <v>1293.5380654609237</v>
      </c>
      <c r="AM171" s="29">
        <v>1058.0465065623152</v>
      </c>
      <c r="AN171" s="29">
        <v>1140.218375132268</v>
      </c>
      <c r="AO171" s="29">
        <v>1101.8355026029928</v>
      </c>
      <c r="AP171" s="29">
        <v>1153.865661490019</v>
      </c>
      <c r="AQ171" s="29">
        <v>1262.2167892379787</v>
      </c>
      <c r="AR171" s="29">
        <v>1362.849689744748</v>
      </c>
      <c r="AS171" s="29">
        <v>1380.1295385724513</v>
      </c>
      <c r="AT171" s="29">
        <v>1253.8667380257816</v>
      </c>
      <c r="AU171" s="29">
        <v>1388.7219638817414</v>
      </c>
      <c r="AV171" s="29">
        <v>1466.1458143473571</v>
      </c>
      <c r="AW171" s="29">
        <v>1578.4648518734821</v>
      </c>
      <c r="AX171" s="29">
        <v>1523.1141609029571</v>
      </c>
      <c r="AY171" s="29">
        <v>1605.0469982481795</v>
      </c>
      <c r="AZ171" s="29">
        <v>1584.2628042181639</v>
      </c>
      <c r="BA171" s="29">
        <v>1634.2480527272853</v>
      </c>
      <c r="BB171" s="29">
        <v>1088.82113479189</v>
      </c>
    </row>
    <row r="172" spans="1:54" x14ac:dyDescent="0.25">
      <c r="A172" s="26" t="s">
        <v>168</v>
      </c>
      <c r="B172" s="26" t="s">
        <v>47</v>
      </c>
      <c r="C172" s="30">
        <v>3.5659756416793602</v>
      </c>
      <c r="D172" s="30">
        <v>3.5080646314216297</v>
      </c>
      <c r="E172" s="30">
        <v>3.3224773264421761</v>
      </c>
      <c r="F172" s="30">
        <v>3.3725854842884737</v>
      </c>
      <c r="G172" s="30">
        <v>3.4926175678211577</v>
      </c>
      <c r="H172" s="30">
        <v>3.5710921244460851</v>
      </c>
      <c r="I172" s="30">
        <v>3.3932848230663741</v>
      </c>
      <c r="J172" s="30">
        <v>3.5720617898575733</v>
      </c>
      <c r="K172" s="30">
        <v>3.4203880111233014</v>
      </c>
      <c r="L172" s="30">
        <v>3.3524608683325896</v>
      </c>
      <c r="M172" s="30">
        <v>3.5075357426940852</v>
      </c>
      <c r="N172" s="30">
        <v>3.5670757158043918</v>
      </c>
      <c r="O172" s="30">
        <v>3.6088757542545706</v>
      </c>
      <c r="P172" s="30">
        <v>4.4081625036411269</v>
      </c>
      <c r="Q172" s="30">
        <v>4.4238105730429309</v>
      </c>
      <c r="R172" s="30">
        <v>4.5388035344158402</v>
      </c>
      <c r="S172" s="30">
        <v>4.6197471227170857</v>
      </c>
      <c r="T172" s="30">
        <v>4.4753786870082291</v>
      </c>
      <c r="U172" s="30">
        <v>4.4847432227793362</v>
      </c>
      <c r="V172" s="30">
        <v>4.4077874213572565</v>
      </c>
      <c r="W172" s="30">
        <v>4.3850002172946692</v>
      </c>
      <c r="X172" s="30">
        <v>4.5961996419861482</v>
      </c>
      <c r="Y172" s="30">
        <v>4.6396023621591382</v>
      </c>
      <c r="Z172" s="30">
        <v>4.6129272598853772</v>
      </c>
      <c r="AA172" s="30">
        <v>4.5759959966269825</v>
      </c>
      <c r="AB172" s="30">
        <v>4.4797887936749339</v>
      </c>
      <c r="AC172" s="30">
        <v>4.5973425625293833</v>
      </c>
      <c r="AD172" s="30">
        <v>4.2713883921743516</v>
      </c>
      <c r="AE172" s="30">
        <v>4.5337136296136453</v>
      </c>
      <c r="AF172" s="30">
        <v>4.322172055025761</v>
      </c>
      <c r="AG172" s="30">
        <v>4.4247178077674834</v>
      </c>
      <c r="AH172" s="30">
        <v>4.3880578956596663</v>
      </c>
      <c r="AI172" s="30">
        <v>4.2882867560310203</v>
      </c>
      <c r="AJ172" s="30">
        <v>4.2946369048068131</v>
      </c>
      <c r="AK172" s="30">
        <v>4.5821654958827649</v>
      </c>
      <c r="AL172" s="30">
        <v>4.6746403659027802</v>
      </c>
      <c r="AM172" s="30">
        <v>4.6770054279064759</v>
      </c>
      <c r="AN172" s="30">
        <v>4.6718011291691113</v>
      </c>
      <c r="AO172" s="30">
        <v>4.6295753597167195</v>
      </c>
      <c r="AP172" s="30">
        <v>4.7604951490204508</v>
      </c>
      <c r="AQ172" s="30">
        <v>4.7680418357928325</v>
      </c>
      <c r="AR172" s="30">
        <v>4.7113263092851909</v>
      </c>
      <c r="AS172" s="30">
        <v>4.6915003825738255</v>
      </c>
      <c r="AT172" s="30">
        <v>4.6654772037151879</v>
      </c>
      <c r="AU172" s="30">
        <v>4.7349391417293036</v>
      </c>
      <c r="AV172" s="30">
        <v>4.8166155657551517</v>
      </c>
      <c r="AW172" s="30">
        <v>4.7559865295056696</v>
      </c>
      <c r="AX172" s="30">
        <v>4.6772630746162358</v>
      </c>
      <c r="AY172" s="30">
        <v>4.6885517080062762</v>
      </c>
      <c r="AZ172" s="30">
        <v>4.6362439232319579</v>
      </c>
      <c r="BA172" s="30">
        <v>4.5915009553297912</v>
      </c>
      <c r="BB172" s="30">
        <v>4.2196901960436231</v>
      </c>
    </row>
    <row r="173" spans="1:54" x14ac:dyDescent="0.25">
      <c r="A173" s="26" t="s">
        <v>168</v>
      </c>
      <c r="B173" s="26" t="s">
        <v>50</v>
      </c>
      <c r="C173" s="30">
        <v>11.008695578888936</v>
      </c>
      <c r="D173" s="30">
        <v>10.975492343000351</v>
      </c>
      <c r="E173" s="30">
        <v>9.9195084208889952</v>
      </c>
      <c r="F173" s="30">
        <v>9.8701673305919417</v>
      </c>
      <c r="G173" s="30">
        <v>10.334470062372453</v>
      </c>
      <c r="H173" s="30">
        <v>10.074816914148494</v>
      </c>
      <c r="I173" s="30">
        <v>10.507499685152325</v>
      </c>
      <c r="J173" s="30">
        <v>10.422103522459331</v>
      </c>
      <c r="K173" s="30">
        <v>9.9730197095693089</v>
      </c>
      <c r="L173" s="30">
        <v>9.4409098904795563</v>
      </c>
      <c r="M173" s="30">
        <v>10.607642687073191</v>
      </c>
      <c r="N173" s="30">
        <v>9.5073520527988027</v>
      </c>
      <c r="O173" s="30">
        <v>10.258354917010429</v>
      </c>
      <c r="P173" s="30">
        <v>12.408234448042775</v>
      </c>
      <c r="Q173" s="30">
        <v>12.273380766038843</v>
      </c>
      <c r="R173" s="30">
        <v>11.813054434643558</v>
      </c>
      <c r="S173" s="30">
        <v>11.856027049787759</v>
      </c>
      <c r="T173" s="30">
        <v>13.813744600979115</v>
      </c>
      <c r="U173" s="30">
        <v>11.706041020715446</v>
      </c>
      <c r="V173" s="30">
        <v>11.165472672765651</v>
      </c>
      <c r="W173" s="30">
        <v>11.816018852404627</v>
      </c>
      <c r="X173" s="30">
        <v>11.836795911856131</v>
      </c>
      <c r="Y173" s="30">
        <v>12.087738283038972</v>
      </c>
      <c r="Z173" s="30">
        <v>12.303975519523128</v>
      </c>
      <c r="AA173" s="30">
        <v>12.029238859862506</v>
      </c>
      <c r="AB173" s="30">
        <v>11.67396155801322</v>
      </c>
      <c r="AC173" s="30">
        <v>12.694744644544107</v>
      </c>
      <c r="AD173" s="30">
        <v>10.454808643045174</v>
      </c>
      <c r="AE173" s="30">
        <v>14.285094554527355</v>
      </c>
      <c r="AF173" s="30">
        <v>13.371802586458619</v>
      </c>
      <c r="AG173" s="30">
        <v>12.084142817382187</v>
      </c>
      <c r="AH173" s="30">
        <v>12.727114421970901</v>
      </c>
      <c r="AI173" s="30">
        <v>13.569425782976438</v>
      </c>
      <c r="AJ173" s="30">
        <v>13.168771869029841</v>
      </c>
      <c r="AK173" s="30">
        <v>13.627949963031849</v>
      </c>
      <c r="AL173" s="30">
        <v>15.349873400044029</v>
      </c>
      <c r="AM173" s="30">
        <v>13.048203570063684</v>
      </c>
      <c r="AN173" s="30">
        <v>14.401961314662177</v>
      </c>
      <c r="AO173" s="30">
        <v>14.847708563780387</v>
      </c>
      <c r="AP173" s="30">
        <v>18.798099108207889</v>
      </c>
      <c r="AQ173" s="30">
        <v>17.363394522735092</v>
      </c>
      <c r="AR173" s="30">
        <v>16.731397356031732</v>
      </c>
      <c r="AS173" s="30">
        <v>16.092808069942084</v>
      </c>
      <c r="AT173" s="30">
        <v>17.804048851504636</v>
      </c>
      <c r="AU173" s="30">
        <v>15.640508236339471</v>
      </c>
      <c r="AV173" s="30">
        <v>17.966025413013682</v>
      </c>
      <c r="AW173" s="30">
        <v>16.990432925394842</v>
      </c>
      <c r="AX173" s="30">
        <v>14.952187996869311</v>
      </c>
      <c r="AY173" s="30">
        <v>17.539674008703361</v>
      </c>
      <c r="AZ173" s="30">
        <v>15.420941808700272</v>
      </c>
      <c r="BA173" s="30">
        <v>14.753040957381023</v>
      </c>
      <c r="BB173" s="30">
        <v>8.0158872925422457</v>
      </c>
    </row>
    <row r="174" spans="1:54" x14ac:dyDescent="0.25">
      <c r="A174" s="26" t="s">
        <v>168</v>
      </c>
      <c r="B174" s="26" t="s">
        <v>53</v>
      </c>
      <c r="C174" s="31">
        <v>1.9835637831952933</v>
      </c>
      <c r="D174" s="31">
        <v>2.0426300757530056</v>
      </c>
      <c r="E174" s="31">
        <v>1.9659622037755984</v>
      </c>
      <c r="F174" s="31">
        <v>1.9950820920608168</v>
      </c>
      <c r="G174" s="31">
        <v>2.0436400904437413</v>
      </c>
      <c r="H174" s="31">
        <v>2.0518815419956886</v>
      </c>
      <c r="I174" s="31">
        <v>2.0561880047229941</v>
      </c>
      <c r="J174" s="31">
        <v>1.9348172122368983</v>
      </c>
      <c r="K174" s="31">
        <v>1.9832564759238089</v>
      </c>
      <c r="L174" s="31">
        <v>2.046858608684428</v>
      </c>
      <c r="M174" s="31">
        <v>1.9484804574360175</v>
      </c>
      <c r="N174" s="31">
        <v>1.8696972011244946</v>
      </c>
      <c r="O174" s="31">
        <v>1.9373622480906756</v>
      </c>
      <c r="P174" s="31">
        <v>1.905184237759423</v>
      </c>
      <c r="Q174" s="31">
        <v>1.9635404985530218</v>
      </c>
      <c r="R174" s="31">
        <v>1.8652118353349445</v>
      </c>
      <c r="S174" s="31">
        <v>1.9303596622778307</v>
      </c>
      <c r="T174" s="31">
        <v>1.9579960993345427</v>
      </c>
      <c r="U174" s="31">
        <v>1.9748485665101081</v>
      </c>
      <c r="V174" s="31">
        <v>1.8861392107274888</v>
      </c>
      <c r="W174" s="31">
        <v>1.9643090530194762</v>
      </c>
      <c r="X174" s="31">
        <v>2.048106316601825</v>
      </c>
      <c r="Y174" s="31">
        <v>2.0416176790975258</v>
      </c>
      <c r="Z174" s="31">
        <v>2.0523396541774006</v>
      </c>
      <c r="AA174" s="31">
        <v>2.0375378443889565</v>
      </c>
      <c r="AB174" s="31">
        <v>2.0780153622124953</v>
      </c>
      <c r="AC174" s="31">
        <v>1.8457519108071405</v>
      </c>
      <c r="AD174" s="31">
        <v>1.6910442058854114</v>
      </c>
      <c r="AE174" s="31">
        <v>1.7211360898931767</v>
      </c>
      <c r="AF174" s="31">
        <v>1.772346794647266</v>
      </c>
      <c r="AG174" s="31">
        <v>1.7246684935394676</v>
      </c>
      <c r="AH174" s="31">
        <v>1.6687399096389715</v>
      </c>
      <c r="AI174" s="31">
        <v>1.7094670682448181</v>
      </c>
      <c r="AJ174" s="31">
        <v>1.7071236066387898</v>
      </c>
      <c r="AK174" s="31">
        <v>1.6161715997402544</v>
      </c>
      <c r="AL174" s="31">
        <v>1.5811835165636154</v>
      </c>
      <c r="AM174" s="31">
        <v>1.6949935664632907</v>
      </c>
      <c r="AN174" s="31">
        <v>1.6263181261552213</v>
      </c>
      <c r="AO174" s="31">
        <v>1.6553491864931613</v>
      </c>
      <c r="AP174" s="31">
        <v>1.6584028118269651</v>
      </c>
      <c r="AQ174" s="31">
        <v>1.8622647171753486</v>
      </c>
      <c r="AR174" s="31">
        <v>1.8221743590596466</v>
      </c>
      <c r="AS174" s="31">
        <v>1.7408940384585947</v>
      </c>
      <c r="AT174" s="31">
        <v>1.6412914735643607</v>
      </c>
      <c r="AU174" s="31">
        <v>1.7557587801653129</v>
      </c>
      <c r="AV174" s="31">
        <v>1.7196897365656323</v>
      </c>
      <c r="AW174" s="31">
        <v>1.6963688633634102</v>
      </c>
      <c r="AX174" s="31">
        <v>1.6386175819621751</v>
      </c>
      <c r="AY174" s="31">
        <v>1.6737075781479871</v>
      </c>
      <c r="AZ174" s="31">
        <v>1.6802755269994758</v>
      </c>
      <c r="BA174" s="31">
        <v>1.5538006924674248</v>
      </c>
      <c r="BB174" s="31">
        <v>0.79260544436178992</v>
      </c>
    </row>
    <row r="175" spans="1:54" x14ac:dyDescent="0.25">
      <c r="A175" s="26" t="s">
        <v>168</v>
      </c>
      <c r="B175" s="26" t="s">
        <v>397</v>
      </c>
      <c r="C175" s="32">
        <v>1.0078077989208263</v>
      </c>
      <c r="D175" s="32">
        <v>1.0034081656935046</v>
      </c>
      <c r="E175" s="32">
        <v>1</v>
      </c>
      <c r="F175" s="32">
        <v>1.0006976553378906</v>
      </c>
      <c r="G175" s="32">
        <v>1.0006810372755452</v>
      </c>
      <c r="H175" s="32">
        <v>0.99999999999999978</v>
      </c>
      <c r="I175" s="32">
        <v>0.99999999999999956</v>
      </c>
      <c r="J175" s="32">
        <v>1.0000000000000007</v>
      </c>
      <c r="K175" s="32">
        <v>1</v>
      </c>
      <c r="L175" s="32">
        <v>1</v>
      </c>
      <c r="M175" s="32">
        <v>1.0000000000000002</v>
      </c>
      <c r="N175" s="32">
        <v>1</v>
      </c>
      <c r="O175" s="32">
        <v>1.0046399592421114</v>
      </c>
      <c r="P175" s="32">
        <v>1.0046407231378491</v>
      </c>
      <c r="Q175" s="32">
        <v>0.99999999999999978</v>
      </c>
      <c r="R175" s="32">
        <v>1</v>
      </c>
      <c r="S175" s="32">
        <v>1</v>
      </c>
      <c r="T175" s="32">
        <v>1.0070143027140424</v>
      </c>
      <c r="U175" s="32">
        <v>1.0069916933956915</v>
      </c>
      <c r="V175" s="32">
        <v>1.0121302231080858</v>
      </c>
      <c r="W175" s="32">
        <v>1.0146364191189892</v>
      </c>
      <c r="X175" s="32">
        <v>1.006522008752921</v>
      </c>
      <c r="Y175" s="32">
        <v>0.99999999999999956</v>
      </c>
      <c r="Z175" s="32">
        <v>1</v>
      </c>
      <c r="AA175" s="32">
        <v>1.0064443285424909</v>
      </c>
      <c r="AB175" s="32">
        <v>1.0033903927757803</v>
      </c>
      <c r="AC175" s="32">
        <v>1.0045813046236518</v>
      </c>
      <c r="AD175" s="32">
        <v>1.0025504841368418</v>
      </c>
      <c r="AE175" s="32">
        <v>1</v>
      </c>
      <c r="AF175" s="32">
        <v>1.0000000000000004</v>
      </c>
      <c r="AG175" s="32">
        <v>0.99999999999999989</v>
      </c>
      <c r="AH175" s="32">
        <v>1.0000000000000002</v>
      </c>
      <c r="AI175" s="32">
        <v>1.0000000000000002</v>
      </c>
      <c r="AJ175" s="32">
        <v>1.0000000000000009</v>
      </c>
      <c r="AK175" s="32">
        <v>1.0000000000000002</v>
      </c>
      <c r="AL175" s="32">
        <v>0.99999999999999978</v>
      </c>
      <c r="AM175" s="32">
        <v>1.0039474653099771</v>
      </c>
      <c r="AN175" s="32">
        <v>1</v>
      </c>
      <c r="AO175" s="32">
        <v>1.0000000000000002</v>
      </c>
      <c r="AP175" s="32">
        <v>1</v>
      </c>
      <c r="AQ175" s="32">
        <v>0.99999999999999956</v>
      </c>
      <c r="AR175" s="32">
        <v>1.0000000000000002</v>
      </c>
      <c r="AS175" s="32">
        <v>1</v>
      </c>
      <c r="AT175" s="32">
        <v>1.0050039281021943</v>
      </c>
      <c r="AU175" s="32">
        <v>1.0039825128990412</v>
      </c>
      <c r="AV175" s="32">
        <v>0.99999999999999956</v>
      </c>
      <c r="AW175" s="32">
        <v>1</v>
      </c>
      <c r="AX175" s="32">
        <v>0.99999999999999967</v>
      </c>
      <c r="AY175" s="32">
        <v>0.99999999999999989</v>
      </c>
      <c r="AZ175" s="32">
        <v>1.0046906411496923</v>
      </c>
      <c r="BA175" s="32">
        <v>1.0000000000000002</v>
      </c>
      <c r="BB175" s="32">
        <v>1</v>
      </c>
    </row>
    <row r="176" spans="1:54" x14ac:dyDescent="0.25">
      <c r="A176" s="26" t="s">
        <v>168</v>
      </c>
      <c r="B176" s="26" t="s">
        <v>398</v>
      </c>
      <c r="C176" s="27">
        <v>1342857.6174651419</v>
      </c>
      <c r="D176" s="27">
        <v>1347060.9497525534</v>
      </c>
      <c r="E176" s="27">
        <v>1350590.6358439708</v>
      </c>
      <c r="F176" s="27">
        <v>1354772.3736171701</v>
      </c>
      <c r="G176" s="27">
        <v>1357215.1059500284</v>
      </c>
      <c r="H176" s="27">
        <v>1359166.937080031</v>
      </c>
      <c r="I176" s="27">
        <v>1360452.3786811437</v>
      </c>
      <c r="J176" s="27">
        <v>1362535.3243152713</v>
      </c>
      <c r="K176" s="27">
        <v>1363947.8453565917</v>
      </c>
      <c r="L176" s="27">
        <v>1365555.1282323084</v>
      </c>
      <c r="M176" s="27">
        <v>1368945.0550167819</v>
      </c>
      <c r="N176" s="27">
        <v>1371046.5007571913</v>
      </c>
      <c r="O176" s="27">
        <v>1373514.6900113411</v>
      </c>
      <c r="P176" s="27">
        <v>1375919.5405183125</v>
      </c>
      <c r="Q176" s="27">
        <v>1378009.3707594897</v>
      </c>
      <c r="R176" s="27">
        <v>1378845.6618006071</v>
      </c>
      <c r="S176" s="27">
        <v>1379600.2018194983</v>
      </c>
      <c r="T176" s="27">
        <v>1380412.6960424951</v>
      </c>
      <c r="U176" s="27">
        <v>1381591.0548946904</v>
      </c>
      <c r="V176" s="27">
        <v>1381978.3215012341</v>
      </c>
      <c r="W176" s="27">
        <v>1382662.2914990578</v>
      </c>
      <c r="X176" s="27">
        <v>1383906.3565161021</v>
      </c>
      <c r="Y176" s="27">
        <v>1385095.3875762359</v>
      </c>
      <c r="Z176" s="27">
        <v>1385785.2139439241</v>
      </c>
      <c r="AA176" s="27">
        <v>1385627.0750127505</v>
      </c>
      <c r="AB176" s="27">
        <v>1386192.6521070008</v>
      </c>
      <c r="AC176" s="27">
        <v>1385664.295550596</v>
      </c>
      <c r="AD176" s="27">
        <v>1385552.44743284</v>
      </c>
      <c r="AE176" s="27">
        <v>1385997.627087889</v>
      </c>
      <c r="AF176" s="27">
        <v>1386321.3428958536</v>
      </c>
      <c r="AG176" s="27">
        <v>1387464.515868227</v>
      </c>
      <c r="AH176" s="27">
        <v>1389261.1101574681</v>
      </c>
      <c r="AI176" s="27">
        <v>1389928.9976264203</v>
      </c>
      <c r="AJ176" s="27">
        <v>1391047.11986479</v>
      </c>
      <c r="AK176" s="27">
        <v>1392193.8248291486</v>
      </c>
      <c r="AL176" s="27">
        <v>1393309.0530455951</v>
      </c>
      <c r="AM176" s="27">
        <v>1393599.7196775964</v>
      </c>
      <c r="AN176" s="27">
        <v>1394368.6212708165</v>
      </c>
      <c r="AO176" s="27">
        <v>1395812.6190446145</v>
      </c>
      <c r="AP176" s="27">
        <v>1397679.6194971371</v>
      </c>
      <c r="AQ176" s="27">
        <v>1398846.5929407747</v>
      </c>
      <c r="AR176" s="27">
        <v>1398736.9075834316</v>
      </c>
      <c r="AS176" s="27">
        <v>1399959.3296006932</v>
      </c>
      <c r="AT176" s="27">
        <v>1401057.7081169076</v>
      </c>
      <c r="AU176" s="27">
        <v>1402200.8803725475</v>
      </c>
      <c r="AV176" s="27">
        <v>1403478.3995150637</v>
      </c>
      <c r="AW176" s="27">
        <v>1404353.4717059461</v>
      </c>
      <c r="AX176" s="27">
        <v>1405620.7287773257</v>
      </c>
      <c r="AY176" s="27">
        <v>1407957.6443688658</v>
      </c>
      <c r="AZ176" s="27">
        <v>1408955.6881762843</v>
      </c>
      <c r="BA176" s="27">
        <v>1411250.4695510366</v>
      </c>
      <c r="BB176" s="27">
        <v>1412836.2579941426</v>
      </c>
    </row>
    <row r="177" spans="1:54" x14ac:dyDescent="0.25">
      <c r="A177" s="26" t="s">
        <v>170</v>
      </c>
      <c r="B177" s="26" t="s">
        <v>2</v>
      </c>
      <c r="C177" s="27">
        <v>4841.2110465466976</v>
      </c>
      <c r="D177" s="27">
        <v>4319.2058789682387</v>
      </c>
      <c r="E177" s="27">
        <v>1656.615409218073</v>
      </c>
      <c r="F177" s="27">
        <v>1402.0100259566307</v>
      </c>
      <c r="G177" s="27">
        <v>2597.6267440891265</v>
      </c>
      <c r="H177" s="27">
        <v>2416.1324374842643</v>
      </c>
      <c r="I177" s="27">
        <v>1839.6722594678401</v>
      </c>
      <c r="J177" s="27">
        <v>8107.6223159754272</v>
      </c>
      <c r="K177" s="27">
        <v>12680.926913297177</v>
      </c>
      <c r="L177" s="27">
        <v>11789.502400319576</v>
      </c>
      <c r="M177" s="27">
        <v>10497.258182896376</v>
      </c>
      <c r="N177" s="27">
        <v>12449.985577481986</v>
      </c>
      <c r="O177" s="27">
        <v>10129.718371599913</v>
      </c>
      <c r="P177" s="27">
        <v>10277.918322721718</v>
      </c>
      <c r="Q177" s="27">
        <v>9884.6248154461391</v>
      </c>
      <c r="R177" s="27">
        <v>6078.9016879010205</v>
      </c>
      <c r="S177" s="27">
        <v>4723.7803504133226</v>
      </c>
      <c r="T177" s="27">
        <v>2614.0422570323944</v>
      </c>
      <c r="U177" s="27">
        <v>1712.2551534998415</v>
      </c>
      <c r="V177" s="27">
        <v>877.37780680418018</v>
      </c>
      <c r="W177" s="27">
        <v>1880.247116203308</v>
      </c>
      <c r="X177" s="27">
        <v>1398.223280709982</v>
      </c>
      <c r="Y177" s="27">
        <v>1124.3383659768106</v>
      </c>
      <c r="Z177" s="27">
        <v>1125.824976913929</v>
      </c>
      <c r="AA177" s="27">
        <v>1528.5598223745824</v>
      </c>
      <c r="AB177" s="27">
        <v>1351.8810177242756</v>
      </c>
      <c r="AC177" s="27">
        <v>1079.6306260740755</v>
      </c>
      <c r="AD177" s="27">
        <v>1206.7963118875027</v>
      </c>
      <c r="AE177" s="27">
        <v>774.36523710966105</v>
      </c>
      <c r="AF177" s="27">
        <v>1786.5090549230576</v>
      </c>
      <c r="AG177" s="27">
        <v>1873.9601850235463</v>
      </c>
      <c r="AH177" s="27">
        <v>1045.4652547752858</v>
      </c>
      <c r="AI177" s="27">
        <v>666.39501379609112</v>
      </c>
      <c r="AJ177" s="27">
        <v>914.77099335551259</v>
      </c>
      <c r="AK177" s="27">
        <v>1373.2275364136694</v>
      </c>
      <c r="AL177" s="27">
        <v>1169.3453375995159</v>
      </c>
      <c r="AM177" s="27">
        <v>775.38087829709048</v>
      </c>
      <c r="AN177" s="27">
        <v>796.15994783520694</v>
      </c>
      <c r="AO177" s="27">
        <v>563.51325232625004</v>
      </c>
      <c r="AP177" s="27">
        <v>1747.8901073932648</v>
      </c>
      <c r="AQ177" s="27">
        <v>917.33730602264404</v>
      </c>
      <c r="AR177" s="27">
        <v>816.06429568171507</v>
      </c>
      <c r="AS177" s="27">
        <v>2876.1675471961498</v>
      </c>
      <c r="AT177" s="27">
        <v>856.92956003904339</v>
      </c>
      <c r="AU177" s="27">
        <v>805.84172362089157</v>
      </c>
      <c r="AV177" s="27">
        <v>1228.0833200585841</v>
      </c>
      <c r="AW177" s="27">
        <v>1096.9363832974434</v>
      </c>
      <c r="AX177" s="27">
        <v>488.5636555683613</v>
      </c>
      <c r="AY177" s="27">
        <v>1557.5881194031238</v>
      </c>
      <c r="AZ177" s="27">
        <v>3365.5028311765195</v>
      </c>
      <c r="BA177" s="27">
        <v>1955.6114332711695</v>
      </c>
      <c r="BB177" s="27">
        <v>2025.5936257469655</v>
      </c>
    </row>
    <row r="178" spans="1:54" x14ac:dyDescent="0.25">
      <c r="A178" s="26" t="s">
        <v>170</v>
      </c>
      <c r="B178" s="26" t="s">
        <v>3</v>
      </c>
      <c r="C178" s="45">
        <v>0</v>
      </c>
      <c r="D178" s="26"/>
      <c r="E178" s="26"/>
      <c r="F178" s="45">
        <v>171.73366714954375</v>
      </c>
      <c r="G178" s="26"/>
      <c r="H178" s="26"/>
      <c r="I178" s="26"/>
      <c r="J178" s="26"/>
      <c r="K178" s="45">
        <v>757.85053529024128</v>
      </c>
      <c r="L178" s="45">
        <v>2429.8303121328354</v>
      </c>
      <c r="M178" s="45">
        <v>780.07917171120641</v>
      </c>
      <c r="N178" s="45">
        <v>301.16793921351433</v>
      </c>
      <c r="O178" s="45">
        <v>325.98768400192262</v>
      </c>
      <c r="P178" s="45">
        <v>1692.9491482460498</v>
      </c>
      <c r="Q178" s="45">
        <v>250.28472553133963</v>
      </c>
      <c r="R178" s="45">
        <v>477.02733871698382</v>
      </c>
      <c r="S178" s="45">
        <v>-6.2725070393085476</v>
      </c>
      <c r="T178" s="26"/>
      <c r="U178" s="45">
        <v>30.006367230415343</v>
      </c>
      <c r="V178" s="45">
        <v>16.880077947378158</v>
      </c>
      <c r="W178" s="26"/>
      <c r="X178" s="26"/>
      <c r="Y178" s="26"/>
      <c r="Z178" s="26"/>
      <c r="AA178" s="26"/>
      <c r="AB178" s="45">
        <v>-1.0496277165412904</v>
      </c>
      <c r="AC178" s="45">
        <v>34.016312782764437</v>
      </c>
      <c r="AD178" s="26"/>
      <c r="AE178" s="26"/>
      <c r="AF178" s="26"/>
      <c r="AG178" s="26"/>
      <c r="AH178" s="26"/>
      <c r="AI178" s="26"/>
      <c r="AJ178" s="26"/>
      <c r="AK178" s="45">
        <v>27.651649906635285</v>
      </c>
      <c r="AL178" s="45">
        <v>42.265864772796633</v>
      </c>
      <c r="AM178" s="26"/>
      <c r="AN178" s="26"/>
      <c r="AO178" s="26"/>
      <c r="AP178" s="26"/>
      <c r="AQ178" s="26"/>
      <c r="AR178" s="26"/>
      <c r="AS178" s="45">
        <v>58.39600961923599</v>
      </c>
      <c r="AT178" s="45">
        <v>7.2735609853267666</v>
      </c>
      <c r="AU178" s="26"/>
      <c r="AV178" s="26"/>
      <c r="AW178" s="26"/>
      <c r="AX178" s="26"/>
      <c r="AY178" s="26"/>
      <c r="AZ178" s="45">
        <v>101.68151552915573</v>
      </c>
      <c r="BA178" s="45">
        <v>26.70220551133156</v>
      </c>
      <c r="BB178" s="45">
        <v>127.56287771105767</v>
      </c>
    </row>
    <row r="179" spans="1:54" x14ac:dyDescent="0.25">
      <c r="A179" s="26" t="s">
        <v>170</v>
      </c>
      <c r="B179" s="26" t="s">
        <v>5</v>
      </c>
      <c r="C179" s="29">
        <v>111.48601554674113</v>
      </c>
      <c r="D179" s="29">
        <v>119.06705606583856</v>
      </c>
      <c r="E179" s="29">
        <v>46.129368624958325</v>
      </c>
      <c r="F179" s="29">
        <v>50.704770828956782</v>
      </c>
      <c r="G179" s="29">
        <v>65.426764070603625</v>
      </c>
      <c r="H179" s="29">
        <v>55.626930483555363</v>
      </c>
      <c r="I179" s="29">
        <v>50.747974993161861</v>
      </c>
      <c r="J179" s="29">
        <v>197.20444125152125</v>
      </c>
      <c r="K179" s="29">
        <v>315.53272127370855</v>
      </c>
      <c r="L179" s="29">
        <v>289.21089220765646</v>
      </c>
      <c r="M179" s="29">
        <v>221.94366029683908</v>
      </c>
      <c r="N179" s="29">
        <v>275.49296326433114</v>
      </c>
      <c r="O179" s="29">
        <v>211.9140959235464</v>
      </c>
      <c r="P179" s="29">
        <v>213.40902606037508</v>
      </c>
      <c r="Q179" s="29">
        <v>214.45025269105284</v>
      </c>
      <c r="R179" s="29">
        <v>132.04404852785888</v>
      </c>
      <c r="S179" s="29">
        <v>107.8702584374918</v>
      </c>
      <c r="T179" s="29">
        <v>64.638822835922014</v>
      </c>
      <c r="U179" s="29">
        <v>47.737752181807778</v>
      </c>
      <c r="V179" s="29">
        <v>32.778840596055403</v>
      </c>
      <c r="W179" s="29">
        <v>61.258039334658513</v>
      </c>
      <c r="X179" s="29">
        <v>40.908741375066406</v>
      </c>
      <c r="Y179" s="29">
        <v>28.218055246997093</v>
      </c>
      <c r="Z179" s="29">
        <v>46.851031897582601</v>
      </c>
      <c r="AA179" s="29">
        <v>77.175825739647536</v>
      </c>
      <c r="AB179" s="29">
        <v>72.40341116469331</v>
      </c>
      <c r="AC179" s="29">
        <v>44.705364375624747</v>
      </c>
      <c r="AD179" s="29">
        <v>107.22983618720671</v>
      </c>
      <c r="AE179" s="29">
        <v>72.516710545408628</v>
      </c>
      <c r="AF179" s="29">
        <v>121.14141036384667</v>
      </c>
      <c r="AG179" s="29">
        <v>115.29082193052923</v>
      </c>
      <c r="AH179" s="29">
        <v>54.345195903500233</v>
      </c>
      <c r="AI179" s="29">
        <v>29.66975860600056</v>
      </c>
      <c r="AJ179" s="29">
        <v>33.188033670049983</v>
      </c>
      <c r="AK179" s="29">
        <v>55.052705214773354</v>
      </c>
      <c r="AL179" s="29">
        <v>38.101819930278197</v>
      </c>
      <c r="AM179" s="29">
        <v>40.204187847474714</v>
      </c>
      <c r="AN179" s="29">
        <v>35.582083252565326</v>
      </c>
      <c r="AO179" s="29">
        <v>15.197601528268383</v>
      </c>
      <c r="AP179" s="29">
        <v>79.825048264480586</v>
      </c>
      <c r="AQ179" s="29">
        <v>24.220949462839666</v>
      </c>
      <c r="AR179" s="29">
        <v>19.3291105997505</v>
      </c>
      <c r="AS179" s="29">
        <v>84.663954911399131</v>
      </c>
      <c r="AT179" s="29">
        <v>37.479135560143327</v>
      </c>
      <c r="AU179" s="29">
        <v>20.635205308046235</v>
      </c>
      <c r="AV179" s="29">
        <v>42.05899027461588</v>
      </c>
      <c r="AW179" s="29">
        <v>37.345762736450062</v>
      </c>
      <c r="AX179" s="29">
        <v>15.635751206684395</v>
      </c>
      <c r="AY179" s="29">
        <v>32.32164707687113</v>
      </c>
      <c r="AZ179" s="29">
        <v>79.93384754484461</v>
      </c>
      <c r="BA179" s="29">
        <v>46.813244282149377</v>
      </c>
      <c r="BB179" s="29">
        <v>58.124306793164337</v>
      </c>
    </row>
    <row r="180" spans="1:54" x14ac:dyDescent="0.25">
      <c r="A180" s="26" t="s">
        <v>170</v>
      </c>
      <c r="B180" s="26" t="s">
        <v>6</v>
      </c>
      <c r="C180" s="29">
        <v>0</v>
      </c>
      <c r="D180" s="26"/>
      <c r="E180" s="26"/>
      <c r="F180" s="29">
        <v>3.2318545378588794</v>
      </c>
      <c r="G180" s="26"/>
      <c r="H180" s="26"/>
      <c r="I180" s="26"/>
      <c r="J180" s="26"/>
      <c r="K180" s="29">
        <v>27.031013055203346</v>
      </c>
      <c r="L180" s="29">
        <v>72.637610038609921</v>
      </c>
      <c r="M180" s="29">
        <v>24.993187725089982</v>
      </c>
      <c r="N180" s="29">
        <v>9.4907557074595559</v>
      </c>
      <c r="O180" s="29">
        <v>11.449406494493473</v>
      </c>
      <c r="P180" s="29">
        <v>44.719702538180471</v>
      </c>
      <c r="Q180" s="29">
        <v>8.232455896751997</v>
      </c>
      <c r="R180" s="29">
        <v>12.74650043036074</v>
      </c>
      <c r="S180" s="29">
        <v>0.26959205736923053</v>
      </c>
      <c r="T180" s="26"/>
      <c r="U180" s="29">
        <v>1.3427670833574545</v>
      </c>
      <c r="V180" s="29">
        <v>0.33807479522618777</v>
      </c>
      <c r="W180" s="26"/>
      <c r="X180" s="26"/>
      <c r="Y180" s="26"/>
      <c r="Z180" s="26"/>
      <c r="AA180" s="26"/>
      <c r="AB180" s="29">
        <v>0.23325062018544029</v>
      </c>
      <c r="AC180" s="29">
        <v>0.68003867703888154</v>
      </c>
      <c r="AD180" s="26"/>
      <c r="AE180" s="26"/>
      <c r="AF180" s="26"/>
      <c r="AG180" s="26"/>
      <c r="AH180" s="26"/>
      <c r="AI180" s="26"/>
      <c r="AJ180" s="26"/>
      <c r="AK180" s="29">
        <v>0.55350708552603223</v>
      </c>
      <c r="AL180" s="29">
        <v>0.89527954133980003</v>
      </c>
      <c r="AM180" s="26"/>
      <c r="AN180" s="26"/>
      <c r="AO180" s="26"/>
      <c r="AP180" s="26"/>
      <c r="AQ180" s="26"/>
      <c r="AR180" s="26"/>
      <c r="AS180" s="29">
        <v>1.1205203597336748</v>
      </c>
      <c r="AT180" s="29">
        <v>0.14171152244928198</v>
      </c>
      <c r="AU180" s="26"/>
      <c r="AV180" s="26"/>
      <c r="AW180" s="26"/>
      <c r="AX180" s="26"/>
      <c r="AY180" s="26"/>
      <c r="AZ180" s="29">
        <v>1.9376956233664284</v>
      </c>
      <c r="BA180" s="29">
        <v>0.50085227235011409</v>
      </c>
      <c r="BB180" s="29">
        <v>2.3206498988892412</v>
      </c>
    </row>
    <row r="181" spans="1:54" x14ac:dyDescent="0.25">
      <c r="A181" s="26" t="s">
        <v>170</v>
      </c>
      <c r="B181" s="26" t="s">
        <v>1</v>
      </c>
      <c r="C181" s="27">
        <v>4841.2110465466976</v>
      </c>
      <c r="D181" s="27">
        <v>4319.2058789682387</v>
      </c>
      <c r="E181" s="27">
        <v>1656.615409218073</v>
      </c>
      <c r="F181" s="27">
        <v>1573.7436931061745</v>
      </c>
      <c r="G181" s="27">
        <v>2597.6267440891265</v>
      </c>
      <c r="H181" s="27">
        <v>2416.1324374842643</v>
      </c>
      <c r="I181" s="27">
        <v>1839.6722594678401</v>
      </c>
      <c r="J181" s="27">
        <v>8107.6223159754272</v>
      </c>
      <c r="K181" s="27">
        <v>13438.777448587418</v>
      </c>
      <c r="L181" s="27">
        <v>14219.332712452411</v>
      </c>
      <c r="M181" s="27">
        <v>11277.337354607582</v>
      </c>
      <c r="N181" s="27">
        <v>12751.1535166955</v>
      </c>
      <c r="O181" s="27">
        <v>10455.706055601835</v>
      </c>
      <c r="P181" s="27">
        <v>11970.867470967769</v>
      </c>
      <c r="Q181" s="27">
        <v>10134.909540977478</v>
      </c>
      <c r="R181" s="27">
        <v>6555.9290266180042</v>
      </c>
      <c r="S181" s="27">
        <v>4717.5078433740136</v>
      </c>
      <c r="T181" s="27">
        <v>2614.0422570323944</v>
      </c>
      <c r="U181" s="27">
        <v>1742.261520730257</v>
      </c>
      <c r="V181" s="27">
        <v>894.25788475155832</v>
      </c>
      <c r="W181" s="27">
        <v>1880.247116203308</v>
      </c>
      <c r="X181" s="27">
        <v>1398.223280709982</v>
      </c>
      <c r="Y181" s="27">
        <v>1124.3383659768106</v>
      </c>
      <c r="Z181" s="27">
        <v>1125.824976913929</v>
      </c>
      <c r="AA181" s="27">
        <v>1528.5598223745824</v>
      </c>
      <c r="AB181" s="27">
        <v>1350.8313900077344</v>
      </c>
      <c r="AC181" s="27">
        <v>1113.6469388568401</v>
      </c>
      <c r="AD181" s="27">
        <v>1206.7963118875027</v>
      </c>
      <c r="AE181" s="27">
        <v>774.36523710966105</v>
      </c>
      <c r="AF181" s="27">
        <v>1786.5090549230576</v>
      </c>
      <c r="AG181" s="27">
        <v>1873.9601850235463</v>
      </c>
      <c r="AH181" s="27">
        <v>1045.4652547752858</v>
      </c>
      <c r="AI181" s="27">
        <v>666.39501379609112</v>
      </c>
      <c r="AJ181" s="27">
        <v>914.77099335551259</v>
      </c>
      <c r="AK181" s="27">
        <v>1400.8791863203048</v>
      </c>
      <c r="AL181" s="27">
        <v>1211.6112023723126</v>
      </c>
      <c r="AM181" s="27">
        <v>775.38087829709048</v>
      </c>
      <c r="AN181" s="27">
        <v>796.15994783520694</v>
      </c>
      <c r="AO181" s="27">
        <v>563.51325232625004</v>
      </c>
      <c r="AP181" s="27">
        <v>1747.8901073932648</v>
      </c>
      <c r="AQ181" s="27">
        <v>917.33730602264404</v>
      </c>
      <c r="AR181" s="27">
        <v>816.06429568171507</v>
      </c>
      <c r="AS181" s="27">
        <v>2934.5635568153857</v>
      </c>
      <c r="AT181" s="27">
        <v>864.20312102437015</v>
      </c>
      <c r="AU181" s="27">
        <v>805.84172362089157</v>
      </c>
      <c r="AV181" s="27">
        <v>1228.0833200585841</v>
      </c>
      <c r="AW181" s="27">
        <v>1096.9363832974434</v>
      </c>
      <c r="AX181" s="27">
        <v>488.5636555683613</v>
      </c>
      <c r="AY181" s="27">
        <v>1557.5881194031238</v>
      </c>
      <c r="AZ181" s="27">
        <v>3467.1843467056751</v>
      </c>
      <c r="BA181" s="27">
        <v>1982.3136387825011</v>
      </c>
      <c r="BB181" s="27">
        <v>2153.1565034580231</v>
      </c>
    </row>
    <row r="182" spans="1:54" x14ac:dyDescent="0.25">
      <c r="A182" s="26" t="s">
        <v>170</v>
      </c>
      <c r="B182" s="26" t="s">
        <v>40</v>
      </c>
      <c r="C182" s="27">
        <v>2621.9256571674346</v>
      </c>
      <c r="D182" s="27">
        <v>2901.3316251301767</v>
      </c>
      <c r="E182" s="27">
        <v>3266.1596716916561</v>
      </c>
      <c r="F182" s="27">
        <v>3757.5387383913994</v>
      </c>
      <c r="G182" s="27">
        <v>4086.0074288094042</v>
      </c>
      <c r="H182" s="27">
        <v>6961.9922133803366</v>
      </c>
      <c r="I182" s="27">
        <v>14997.540648233891</v>
      </c>
      <c r="J182" s="27">
        <v>9279.8686503589161</v>
      </c>
      <c r="K182" s="27">
        <v>9358.6922755599026</v>
      </c>
      <c r="L182" s="27">
        <v>5571.4274187457559</v>
      </c>
      <c r="M182" s="27">
        <v>8075.8750619471075</v>
      </c>
      <c r="N182" s="27">
        <v>7298.056962122917</v>
      </c>
      <c r="O182" s="27">
        <v>6458.4492685520645</v>
      </c>
      <c r="P182" s="27">
        <v>5198.13071606636</v>
      </c>
      <c r="Q182" s="27">
        <v>4000.4285162734986</v>
      </c>
      <c r="R182" s="27">
        <v>2741.8841348326205</v>
      </c>
      <c r="S182" s="27">
        <v>2796.3369853687286</v>
      </c>
      <c r="T182" s="27">
        <v>1497.8599756574631</v>
      </c>
      <c r="U182" s="27">
        <v>1677.6596248829364</v>
      </c>
      <c r="V182" s="27">
        <v>1608.4182899785042</v>
      </c>
      <c r="W182" s="27">
        <v>848.57868137717242</v>
      </c>
      <c r="X182" s="27">
        <v>901.81125464320178</v>
      </c>
      <c r="Y182" s="27">
        <v>909.6571193516254</v>
      </c>
      <c r="Z182" s="27">
        <v>1147.1289683306218</v>
      </c>
      <c r="AA182" s="27">
        <v>878.24213053703306</v>
      </c>
      <c r="AB182" s="27">
        <v>1107.7451448702811</v>
      </c>
      <c r="AC182" s="27">
        <v>1247.1666916406155</v>
      </c>
      <c r="AD182" s="27">
        <v>1075.7047084593773</v>
      </c>
      <c r="AE182" s="27">
        <v>983.18981232523913</v>
      </c>
      <c r="AF182" s="27">
        <v>1530.8203838729858</v>
      </c>
      <c r="AG182" s="27">
        <v>1909.2601190769672</v>
      </c>
      <c r="AH182" s="27">
        <v>1263.5585786914826</v>
      </c>
      <c r="AI182" s="27">
        <v>1485.6905299603939</v>
      </c>
      <c r="AJ182" s="27">
        <v>665.31235029459003</v>
      </c>
      <c r="AK182" s="27">
        <v>1054.9282413613796</v>
      </c>
      <c r="AL182" s="27">
        <v>1446.0540232563019</v>
      </c>
      <c r="AM182" s="27">
        <v>747.28034617662433</v>
      </c>
      <c r="AN182" s="27">
        <v>1487.8436999762059</v>
      </c>
      <c r="AO182" s="27">
        <v>2519.8624833691119</v>
      </c>
      <c r="AP182" s="27">
        <v>1090.8452552747726</v>
      </c>
      <c r="AQ182" s="27">
        <v>987.04376572132105</v>
      </c>
      <c r="AR182" s="27">
        <v>1119.5173226654529</v>
      </c>
      <c r="AS182" s="27">
        <v>1440.8611692357063</v>
      </c>
      <c r="AT182" s="27">
        <v>1136.9177965593337</v>
      </c>
      <c r="AU182" s="27">
        <v>1251.0630555653572</v>
      </c>
      <c r="AV182" s="27">
        <v>852.60626323699955</v>
      </c>
      <c r="AW182" s="27">
        <v>1215.586538350582</v>
      </c>
      <c r="AX182" s="27">
        <v>662.28073365569117</v>
      </c>
      <c r="AY182" s="27">
        <v>1252.933148728609</v>
      </c>
      <c r="AZ182" s="27">
        <v>2248.5869101619719</v>
      </c>
      <c r="BA182" s="27">
        <v>2947.5195174050332</v>
      </c>
      <c r="BB182" s="27">
        <v>3470.4220768868922</v>
      </c>
    </row>
    <row r="183" spans="1:54" x14ac:dyDescent="0.25">
      <c r="A183" s="26" t="s">
        <v>170</v>
      </c>
      <c r="B183" s="26" t="s">
        <v>117</v>
      </c>
      <c r="C183" s="27">
        <v>4382.8631705319885</v>
      </c>
      <c r="D183" s="27">
        <v>5773.6899719452858</v>
      </c>
      <c r="E183" s="27">
        <v>3440.7303175890447</v>
      </c>
      <c r="F183" s="27">
        <v>3942.6874522626399</v>
      </c>
      <c r="G183" s="27">
        <v>3272.0054029643534</v>
      </c>
      <c r="H183" s="27">
        <v>2792.7597787725927</v>
      </c>
      <c r="I183" s="27">
        <v>2396.6000573992728</v>
      </c>
      <c r="J183" s="27">
        <v>2402.4881503546239</v>
      </c>
      <c r="K183" s="27">
        <v>10674.878583673239</v>
      </c>
      <c r="L183" s="27">
        <v>13734.127882232666</v>
      </c>
      <c r="M183" s="27">
        <v>16702.643151071072</v>
      </c>
      <c r="N183" s="27">
        <v>15767.332494502067</v>
      </c>
      <c r="O183" s="27">
        <v>15472.456379146575</v>
      </c>
      <c r="P183" s="27">
        <v>10137.634557517767</v>
      </c>
      <c r="Q183" s="27">
        <v>8765.6026834392542</v>
      </c>
      <c r="R183" s="27">
        <v>9467.8077208030227</v>
      </c>
      <c r="S183" s="27">
        <v>9122.6879876041421</v>
      </c>
      <c r="T183" s="27">
        <v>7964.0105627131461</v>
      </c>
      <c r="U183" s="27">
        <v>6411.2723963797089</v>
      </c>
      <c r="V183" s="27">
        <v>4103.8745906662944</v>
      </c>
      <c r="W183" s="27">
        <v>1402.3629127812385</v>
      </c>
      <c r="X183" s="27">
        <v>1129.0052828085422</v>
      </c>
      <c r="Y183" s="27">
        <v>1777.9455073237418</v>
      </c>
      <c r="Z183" s="27">
        <v>1599.244894503355</v>
      </c>
      <c r="AA183" s="27">
        <v>1281.1221787989139</v>
      </c>
      <c r="AB183" s="27">
        <v>1453.2445011031627</v>
      </c>
      <c r="AC183" s="27">
        <v>2822.2138177824022</v>
      </c>
      <c r="AD183" s="27">
        <v>867.86358453512196</v>
      </c>
      <c r="AE183" s="27">
        <v>1088.9397895908355</v>
      </c>
      <c r="AF183" s="27">
        <v>922.99143657207492</v>
      </c>
      <c r="AG183" s="27">
        <v>928.59392169356352</v>
      </c>
      <c r="AH183" s="27">
        <v>1091.2310549426079</v>
      </c>
      <c r="AI183" s="27">
        <v>3040.7135982346535</v>
      </c>
      <c r="AJ183" s="27">
        <v>800.44842464923863</v>
      </c>
      <c r="AK183" s="27">
        <v>1078.1924170291425</v>
      </c>
      <c r="AL183" s="27">
        <v>1426.3195691955088</v>
      </c>
      <c r="AM183" s="27">
        <v>808.22280504584307</v>
      </c>
      <c r="AN183" s="27">
        <v>543.19405637502666</v>
      </c>
      <c r="AO183" s="27">
        <v>1744.3857646858692</v>
      </c>
      <c r="AP183" s="27">
        <v>1127.4201104223728</v>
      </c>
      <c r="AQ183" s="27">
        <v>963.77943681359295</v>
      </c>
      <c r="AR183" s="27">
        <v>1499.5227567565441</v>
      </c>
      <c r="AS183" s="27">
        <v>772.45138856172559</v>
      </c>
      <c r="AT183" s="27">
        <v>1116.735661791563</v>
      </c>
      <c r="AU183" s="27">
        <v>1383.8198273670673</v>
      </c>
      <c r="AV183" s="27">
        <v>1375.4010109543801</v>
      </c>
      <c r="AW183" s="27">
        <v>2808.2964839100837</v>
      </c>
      <c r="AX183" s="27">
        <v>1929.1435327970983</v>
      </c>
      <c r="AY183" s="27">
        <v>1471.7948499751092</v>
      </c>
      <c r="AZ183" s="27">
        <v>1695.7198321807384</v>
      </c>
      <c r="BA183" s="27">
        <v>1456.5164687931538</v>
      </c>
      <c r="BB183" s="27">
        <v>2233.8209200644492</v>
      </c>
    </row>
    <row r="184" spans="1:54" x14ac:dyDescent="0.25">
      <c r="A184" s="26" t="s">
        <v>170</v>
      </c>
      <c r="B184" s="26" t="s">
        <v>10</v>
      </c>
      <c r="C184" s="29">
        <v>432.60471578709979</v>
      </c>
      <c r="D184" s="29">
        <v>503.29357261051405</v>
      </c>
      <c r="E184" s="29">
        <v>238.37179606756996</v>
      </c>
      <c r="F184" s="29">
        <v>145.38929655781399</v>
      </c>
      <c r="G184" s="29">
        <v>224.65613556803081</v>
      </c>
      <c r="H184" s="29">
        <v>194.9502515116364</v>
      </c>
      <c r="I184" s="29">
        <v>158.25692054548884</v>
      </c>
      <c r="J184" s="29">
        <v>284.24908798167417</v>
      </c>
      <c r="K184" s="29">
        <v>596.38417515376864</v>
      </c>
      <c r="L184" s="29">
        <v>659.77545819944328</v>
      </c>
      <c r="M184" s="29">
        <v>624.72221898801922</v>
      </c>
      <c r="N184" s="29">
        <v>701.56637168861937</v>
      </c>
      <c r="O184" s="29">
        <v>607.97130460317646</v>
      </c>
      <c r="P184" s="29">
        <v>582.94475920982404</v>
      </c>
      <c r="Q184" s="29">
        <v>480.79922761636806</v>
      </c>
      <c r="R184" s="29">
        <v>442.94493713038054</v>
      </c>
      <c r="S184" s="29">
        <v>394.279834671591</v>
      </c>
      <c r="T184" s="29">
        <v>266.59045852844821</v>
      </c>
      <c r="U184" s="29">
        <v>156.13779049810304</v>
      </c>
      <c r="V184" s="29">
        <v>88.04119822423479</v>
      </c>
      <c r="W184" s="29">
        <v>144.17253785387993</v>
      </c>
      <c r="X184" s="29">
        <v>111.57596382655716</v>
      </c>
      <c r="Y184" s="29">
        <v>99.420041404929393</v>
      </c>
      <c r="Z184" s="29">
        <v>116.68696529945416</v>
      </c>
      <c r="AA184" s="29">
        <v>128.32874530084069</v>
      </c>
      <c r="AB184" s="29">
        <v>153.17053455052678</v>
      </c>
      <c r="AC184" s="29">
        <v>104.42916109633769</v>
      </c>
      <c r="AD184" s="29">
        <v>168.1921989735842</v>
      </c>
      <c r="AE184" s="29">
        <v>96.334355321661036</v>
      </c>
      <c r="AF184" s="29">
        <v>135.83953380130225</v>
      </c>
      <c r="AG184" s="29">
        <v>92.329331386049859</v>
      </c>
      <c r="AH184" s="29">
        <v>63.007036879555017</v>
      </c>
      <c r="AI184" s="29">
        <v>36.706129074176502</v>
      </c>
      <c r="AJ184" s="29">
        <v>38.615539095043601</v>
      </c>
      <c r="AK184" s="29">
        <v>61.273177568343243</v>
      </c>
      <c r="AL184" s="29">
        <v>48.047965438619904</v>
      </c>
      <c r="AM184" s="29">
        <v>57.256228862778947</v>
      </c>
      <c r="AN184" s="29">
        <v>36.960874657144714</v>
      </c>
      <c r="AO184" s="29">
        <v>23.566931045428419</v>
      </c>
      <c r="AP184" s="29">
        <v>83.061933328298878</v>
      </c>
      <c r="AQ184" s="29">
        <v>32.226513637230418</v>
      </c>
      <c r="AR184" s="29">
        <v>38.293349716222806</v>
      </c>
      <c r="AS184" s="29">
        <v>137.50112842067705</v>
      </c>
      <c r="AT184" s="29">
        <v>63.514651190572025</v>
      </c>
      <c r="AU184" s="29">
        <v>28.74809654132396</v>
      </c>
      <c r="AV184" s="29">
        <v>34.999479542066666</v>
      </c>
      <c r="AW184" s="29">
        <v>36.696848840085181</v>
      </c>
      <c r="AX184" s="29">
        <v>24.381986321571752</v>
      </c>
      <c r="AY184" s="29">
        <v>146.92130506470551</v>
      </c>
      <c r="AZ184" s="29">
        <v>255.97674101951748</v>
      </c>
      <c r="BA184" s="29">
        <v>187.63605598700224</v>
      </c>
      <c r="BB184" s="29">
        <v>204.87895950486913</v>
      </c>
    </row>
    <row r="185" spans="1:54" x14ac:dyDescent="0.25">
      <c r="A185" s="26" t="s">
        <v>170</v>
      </c>
      <c r="B185" s="26" t="s">
        <v>119</v>
      </c>
      <c r="C185" s="29">
        <v>252.26212718371505</v>
      </c>
      <c r="D185" s="29">
        <v>224.43436438681488</v>
      </c>
      <c r="E185" s="29">
        <v>240.67857137603374</v>
      </c>
      <c r="F185" s="29">
        <v>295.02858870287497</v>
      </c>
      <c r="G185" s="29">
        <v>300.44124498602196</v>
      </c>
      <c r="H185" s="29">
        <v>383.0136671962386</v>
      </c>
      <c r="I185" s="29">
        <v>585.0628467027243</v>
      </c>
      <c r="J185" s="29">
        <v>428.73948042660919</v>
      </c>
      <c r="K185" s="29">
        <v>478.00503490910876</v>
      </c>
      <c r="L185" s="29">
        <v>334.03185503374186</v>
      </c>
      <c r="M185" s="29">
        <v>404.9621188744278</v>
      </c>
      <c r="N185" s="29">
        <v>392.49255347844644</v>
      </c>
      <c r="O185" s="29">
        <v>344.66635802660477</v>
      </c>
      <c r="P185" s="29">
        <v>357.77613562521202</v>
      </c>
      <c r="Q185" s="29">
        <v>363.65798292460931</v>
      </c>
      <c r="R185" s="29">
        <v>238.38402758605989</v>
      </c>
      <c r="S185" s="29">
        <v>239.16717980825015</v>
      </c>
      <c r="T185" s="29">
        <v>103.22448217878684</v>
      </c>
      <c r="U185" s="29">
        <v>140.61700806423241</v>
      </c>
      <c r="V185" s="29">
        <v>94.812671927076423</v>
      </c>
      <c r="W185" s="29">
        <v>58.524384506037784</v>
      </c>
      <c r="X185" s="29">
        <v>76.903401700597854</v>
      </c>
      <c r="Y185" s="29">
        <v>64.234149673006669</v>
      </c>
      <c r="Z185" s="29">
        <v>78.961213577025646</v>
      </c>
      <c r="AA185" s="29">
        <v>54.825509896109388</v>
      </c>
      <c r="AB185" s="29">
        <v>54.462022497590738</v>
      </c>
      <c r="AC185" s="29">
        <v>68.343285989826185</v>
      </c>
      <c r="AD185" s="29">
        <v>78.125461515017662</v>
      </c>
      <c r="AE185" s="29">
        <v>70.805113293198318</v>
      </c>
      <c r="AF185" s="29">
        <v>104.62807192261081</v>
      </c>
      <c r="AG185" s="29">
        <v>68.046895826048384</v>
      </c>
      <c r="AH185" s="29">
        <v>91.285562691696029</v>
      </c>
      <c r="AI185" s="29">
        <v>78.458320948331917</v>
      </c>
      <c r="AJ185" s="29">
        <v>59.177909329120808</v>
      </c>
      <c r="AK185" s="29">
        <v>83.695596846100088</v>
      </c>
      <c r="AL185" s="29">
        <v>78.040218597452792</v>
      </c>
      <c r="AM185" s="29">
        <v>65.514367470703164</v>
      </c>
      <c r="AN185" s="29">
        <v>70.655465889105628</v>
      </c>
      <c r="AO185" s="29">
        <v>116.99121400828989</v>
      </c>
      <c r="AP185" s="29">
        <v>71.823813704967264</v>
      </c>
      <c r="AQ185" s="29">
        <v>72.155843455827664</v>
      </c>
      <c r="AR185" s="29">
        <v>79.180148539338958</v>
      </c>
      <c r="AS185" s="29">
        <v>92.342225772926028</v>
      </c>
      <c r="AT185" s="29">
        <v>76.278052116926915</v>
      </c>
      <c r="AU185" s="29">
        <v>75.328448588312597</v>
      </c>
      <c r="AV185" s="29">
        <v>95.589152066779036</v>
      </c>
      <c r="AW185" s="29">
        <v>85.224471688609114</v>
      </c>
      <c r="AX185" s="29">
        <v>51.527771841047766</v>
      </c>
      <c r="AY185" s="29">
        <v>77.834102067435254</v>
      </c>
      <c r="AZ185" s="29">
        <v>131.49546998694905</v>
      </c>
      <c r="BA185" s="29">
        <v>370.58092773227116</v>
      </c>
      <c r="BB185" s="29">
        <v>375.84628076451747</v>
      </c>
    </row>
    <row r="186" spans="1:54" x14ac:dyDescent="0.25">
      <c r="A186" s="26" t="s">
        <v>170</v>
      </c>
      <c r="B186" s="26" t="s">
        <v>120</v>
      </c>
      <c r="C186" s="29">
        <v>472.9022440704382</v>
      </c>
      <c r="D186" s="29">
        <v>674.04606127432169</v>
      </c>
      <c r="E186" s="29">
        <v>345.19066252056138</v>
      </c>
      <c r="F186" s="29">
        <v>290.24633650051391</v>
      </c>
      <c r="G186" s="29">
        <v>254.6291126375335</v>
      </c>
      <c r="H186" s="29">
        <v>246.7061542517219</v>
      </c>
      <c r="I186" s="29">
        <v>168.5214744725217</v>
      </c>
      <c r="J186" s="29">
        <v>144.50570805543754</v>
      </c>
      <c r="K186" s="29">
        <v>373.14905320876022</v>
      </c>
      <c r="L186" s="29">
        <v>645.39098677578386</v>
      </c>
      <c r="M186" s="29">
        <v>967.23642415193376</v>
      </c>
      <c r="N186" s="29">
        <v>865.29187329908586</v>
      </c>
      <c r="O186" s="29">
        <v>782.4596573278485</v>
      </c>
      <c r="P186" s="29">
        <v>508.31175113139579</v>
      </c>
      <c r="Q186" s="29">
        <v>471.96758766430065</v>
      </c>
      <c r="R186" s="29">
        <v>429.11372133329991</v>
      </c>
      <c r="S186" s="29">
        <v>398.84333582096963</v>
      </c>
      <c r="T186" s="29">
        <v>329.01877115924941</v>
      </c>
      <c r="U186" s="29">
        <v>245.46215935298309</v>
      </c>
      <c r="V186" s="29">
        <v>205.6095239821847</v>
      </c>
      <c r="W186" s="29">
        <v>87.349117945285911</v>
      </c>
      <c r="X186" s="29">
        <v>69.977156500501891</v>
      </c>
      <c r="Y186" s="29">
        <v>105.19599587402865</v>
      </c>
      <c r="Z186" s="29">
        <v>73.989234626143329</v>
      </c>
      <c r="AA186" s="29">
        <v>54.731739788096185</v>
      </c>
      <c r="AB186" s="29">
        <v>54.897713843903823</v>
      </c>
      <c r="AC186" s="29">
        <v>79.880657627398676</v>
      </c>
      <c r="AD186" s="29">
        <v>46.015579459476136</v>
      </c>
      <c r="AE186" s="29">
        <v>51.921061986627905</v>
      </c>
      <c r="AF186" s="29">
        <v>35.25313574522707</v>
      </c>
      <c r="AG186" s="29">
        <v>57.764608186173419</v>
      </c>
      <c r="AH186" s="29">
        <v>69.260498616417138</v>
      </c>
      <c r="AI186" s="29">
        <v>104.53474465986021</v>
      </c>
      <c r="AJ186" s="29">
        <v>48.030735515783597</v>
      </c>
      <c r="AK186" s="29">
        <v>60.618815899649292</v>
      </c>
      <c r="AL186" s="29">
        <v>71.106120920568401</v>
      </c>
      <c r="AM186" s="29">
        <v>62.631021334358302</v>
      </c>
      <c r="AN186" s="29">
        <v>28.513387094822498</v>
      </c>
      <c r="AO186" s="29">
        <v>99.795033056001202</v>
      </c>
      <c r="AP186" s="29">
        <v>55.077215568668926</v>
      </c>
      <c r="AQ186" s="29">
        <v>83.367587368477345</v>
      </c>
      <c r="AR186" s="29">
        <v>111.86974866833071</v>
      </c>
      <c r="AS186" s="29">
        <v>88.541571379613742</v>
      </c>
      <c r="AT186" s="29">
        <v>102.86977361920876</v>
      </c>
      <c r="AU186" s="29">
        <v>111.45980038055717</v>
      </c>
      <c r="AV186" s="29">
        <v>98.790612647792472</v>
      </c>
      <c r="AW186" s="29">
        <v>190.75820397457886</v>
      </c>
      <c r="AX186" s="29">
        <v>130.11691289804031</v>
      </c>
      <c r="AY186" s="29">
        <v>123.60910803169355</v>
      </c>
      <c r="AZ186" s="29">
        <v>162.34766939674034</v>
      </c>
      <c r="BA186" s="29">
        <v>145.67132596642193</v>
      </c>
      <c r="BB186" s="29">
        <v>166.07897621311841</v>
      </c>
    </row>
    <row r="187" spans="1:54" x14ac:dyDescent="0.25">
      <c r="A187" s="26" t="s">
        <v>170</v>
      </c>
      <c r="B187" s="26" t="s">
        <v>4</v>
      </c>
      <c r="C187" s="29">
        <v>111.48601554674113</v>
      </c>
      <c r="D187" s="29">
        <v>119.06705606583856</v>
      </c>
      <c r="E187" s="29">
        <v>46.129368624958325</v>
      </c>
      <c r="F187" s="29">
        <v>53.936625366815662</v>
      </c>
      <c r="G187" s="29">
        <v>65.426764070603625</v>
      </c>
      <c r="H187" s="29">
        <v>55.626930483555363</v>
      </c>
      <c r="I187" s="29">
        <v>50.747974993161861</v>
      </c>
      <c r="J187" s="29">
        <v>197.20444125152125</v>
      </c>
      <c r="K187" s="29">
        <v>342.56373432891189</v>
      </c>
      <c r="L187" s="29">
        <v>361.84850224626638</v>
      </c>
      <c r="M187" s="29">
        <v>246.93684802192905</v>
      </c>
      <c r="N187" s="29">
        <v>284.98371897179072</v>
      </c>
      <c r="O187" s="29">
        <v>223.36350241803987</v>
      </c>
      <c r="P187" s="29">
        <v>258.12872859855554</v>
      </c>
      <c r="Q187" s="29">
        <v>222.68270858780483</v>
      </c>
      <c r="R187" s="29">
        <v>144.79054895821963</v>
      </c>
      <c r="S187" s="29">
        <v>108.13985049486102</v>
      </c>
      <c r="T187" s="29">
        <v>64.638822835922014</v>
      </c>
      <c r="U187" s="29">
        <v>49.080519265165236</v>
      </c>
      <c r="V187" s="29">
        <v>33.116915391281587</v>
      </c>
      <c r="W187" s="29">
        <v>61.258039334658513</v>
      </c>
      <c r="X187" s="29">
        <v>40.908741375066406</v>
      </c>
      <c r="Y187" s="29">
        <v>28.218055246997093</v>
      </c>
      <c r="Z187" s="29">
        <v>46.851031897582601</v>
      </c>
      <c r="AA187" s="29">
        <v>77.175825739647536</v>
      </c>
      <c r="AB187" s="29">
        <v>72.636661784878754</v>
      </c>
      <c r="AC187" s="29">
        <v>45.385403052663627</v>
      </c>
      <c r="AD187" s="29">
        <v>107.22983618720671</v>
      </c>
      <c r="AE187" s="29">
        <v>72.516710545408628</v>
      </c>
      <c r="AF187" s="29">
        <v>121.14141036384667</v>
      </c>
      <c r="AG187" s="29">
        <v>115.29082193052923</v>
      </c>
      <c r="AH187" s="29">
        <v>54.345195903500233</v>
      </c>
      <c r="AI187" s="29">
        <v>29.66975860600056</v>
      </c>
      <c r="AJ187" s="29">
        <v>33.188033670049983</v>
      </c>
      <c r="AK187" s="29">
        <v>55.606212300299383</v>
      </c>
      <c r="AL187" s="29">
        <v>38.997099471617993</v>
      </c>
      <c r="AM187" s="29">
        <v>40.204187847474714</v>
      </c>
      <c r="AN187" s="29">
        <v>35.582083252565326</v>
      </c>
      <c r="AO187" s="29">
        <v>15.197601528268383</v>
      </c>
      <c r="AP187" s="29">
        <v>79.825048264480586</v>
      </c>
      <c r="AQ187" s="29">
        <v>24.220949462839666</v>
      </c>
      <c r="AR187" s="29">
        <v>19.3291105997505</v>
      </c>
      <c r="AS187" s="29">
        <v>85.784475271132806</v>
      </c>
      <c r="AT187" s="29">
        <v>37.620847082592611</v>
      </c>
      <c r="AU187" s="29">
        <v>20.635205308046235</v>
      </c>
      <c r="AV187" s="29">
        <v>42.05899027461588</v>
      </c>
      <c r="AW187" s="29">
        <v>37.345762736450062</v>
      </c>
      <c r="AX187" s="29">
        <v>15.635751206684395</v>
      </c>
      <c r="AY187" s="29">
        <v>32.32164707687113</v>
      </c>
      <c r="AZ187" s="29">
        <v>81.871543168211034</v>
      </c>
      <c r="BA187" s="29">
        <v>47.314096554499493</v>
      </c>
      <c r="BB187" s="29">
        <v>60.44495669205358</v>
      </c>
    </row>
    <row r="188" spans="1:54" x14ac:dyDescent="0.25">
      <c r="A188" s="26" t="s">
        <v>170</v>
      </c>
      <c r="B188" s="26" t="s">
        <v>122</v>
      </c>
      <c r="C188" s="29">
        <v>119.31518728478392</v>
      </c>
      <c r="D188" s="29">
        <v>82.967533953209085</v>
      </c>
      <c r="E188" s="29">
        <v>88.646932839252457</v>
      </c>
      <c r="F188" s="29">
        <v>125.55683185177064</v>
      </c>
      <c r="G188" s="29">
        <v>94.018361823668528</v>
      </c>
      <c r="H188" s="29">
        <v>162.10352052361873</v>
      </c>
      <c r="I188" s="29">
        <v>383.71930972843796</v>
      </c>
      <c r="J188" s="29">
        <v>208.66610491987765</v>
      </c>
      <c r="K188" s="29">
        <v>265.14095406355113</v>
      </c>
      <c r="L188" s="29">
        <v>152.55413897803308</v>
      </c>
      <c r="M188" s="29">
        <v>197.81174658974109</v>
      </c>
      <c r="N188" s="29">
        <v>175.04572829507558</v>
      </c>
      <c r="O188" s="29">
        <v>147.24132240536608</v>
      </c>
      <c r="P188" s="29">
        <v>127.30353924365727</v>
      </c>
      <c r="Q188" s="29">
        <v>104.40050180686413</v>
      </c>
      <c r="R188" s="29">
        <v>65.419385150649077</v>
      </c>
      <c r="S188" s="29">
        <v>64.408231562335658</v>
      </c>
      <c r="T188" s="29">
        <v>46.583721182231159</v>
      </c>
      <c r="U188" s="29">
        <v>50.94044206503365</v>
      </c>
      <c r="V188" s="29">
        <v>46.600957472216571</v>
      </c>
      <c r="W188" s="29">
        <v>28.291818904696434</v>
      </c>
      <c r="X188" s="29">
        <v>33.715455262989472</v>
      </c>
      <c r="Y188" s="29">
        <v>24.728020598103384</v>
      </c>
      <c r="Z188" s="29">
        <v>38.365414422159631</v>
      </c>
      <c r="AA188" s="29">
        <v>25.682255508999553</v>
      </c>
      <c r="AB188" s="29">
        <v>27.79167558710985</v>
      </c>
      <c r="AC188" s="29">
        <v>42.743181481484093</v>
      </c>
      <c r="AD188" s="29">
        <v>44.591412116277731</v>
      </c>
      <c r="AE188" s="29">
        <v>33.243450725775432</v>
      </c>
      <c r="AF188" s="29">
        <v>92.615635698820469</v>
      </c>
      <c r="AG188" s="29">
        <v>42.308179592313671</v>
      </c>
      <c r="AH188" s="29">
        <v>45.795200120768897</v>
      </c>
      <c r="AI188" s="29">
        <v>39.807490237073154</v>
      </c>
      <c r="AJ188" s="29">
        <v>18.409539034032278</v>
      </c>
      <c r="AK188" s="29">
        <v>38.178672367439844</v>
      </c>
      <c r="AL188" s="29">
        <v>66.703026762295835</v>
      </c>
      <c r="AM188" s="29">
        <v>29.750364566335634</v>
      </c>
      <c r="AN188" s="29">
        <v>40.967350771305092</v>
      </c>
      <c r="AO188" s="29">
        <v>75.040199356253297</v>
      </c>
      <c r="AP188" s="29">
        <v>52.901635361508937</v>
      </c>
      <c r="AQ188" s="29">
        <v>48.551254792677426</v>
      </c>
      <c r="AR188" s="29">
        <v>35.107538759671321</v>
      </c>
      <c r="AS188" s="29">
        <v>44.251083809658816</v>
      </c>
      <c r="AT188" s="29">
        <v>35.42050380032488</v>
      </c>
      <c r="AU188" s="29">
        <v>36.075117371442943</v>
      </c>
      <c r="AV188" s="29">
        <v>30.575807435475951</v>
      </c>
      <c r="AW188" s="29">
        <v>76.572718462664952</v>
      </c>
      <c r="AX188" s="29">
        <v>15.39280976495607</v>
      </c>
      <c r="AY188" s="29">
        <v>52.010180269908126</v>
      </c>
      <c r="AZ188" s="29">
        <v>49.617499887923259</v>
      </c>
      <c r="BA188" s="29">
        <v>94.071479210840963</v>
      </c>
      <c r="BB188" s="29">
        <v>81.087179233698009</v>
      </c>
    </row>
    <row r="189" spans="1:54" x14ac:dyDescent="0.25">
      <c r="A189" s="26" t="s">
        <v>170</v>
      </c>
      <c r="B189" s="26" t="s">
        <v>123</v>
      </c>
      <c r="C189" s="29">
        <v>126.67546150773711</v>
      </c>
      <c r="D189" s="29">
        <v>179.81220947780804</v>
      </c>
      <c r="E189" s="29">
        <v>109.38489577784055</v>
      </c>
      <c r="F189" s="29">
        <v>96.759388436378188</v>
      </c>
      <c r="G189" s="29">
        <v>82.777176779474829</v>
      </c>
      <c r="H189" s="29">
        <v>72.35468319022786</v>
      </c>
      <c r="I189" s="29">
        <v>95.724294800166035</v>
      </c>
      <c r="J189" s="29">
        <v>68.104312249230503</v>
      </c>
      <c r="K189" s="29">
        <v>243.81698090319429</v>
      </c>
      <c r="L189" s="29">
        <v>320.88002492735529</v>
      </c>
      <c r="M189" s="29">
        <v>410.69028591033833</v>
      </c>
      <c r="N189" s="29">
        <v>380.4980745207389</v>
      </c>
      <c r="O189" s="29">
        <v>367.44396073451367</v>
      </c>
      <c r="P189" s="29">
        <v>245.68948435194636</v>
      </c>
      <c r="Q189" s="29">
        <v>210.3587852240357</v>
      </c>
      <c r="R189" s="29">
        <v>226.46360345299854</v>
      </c>
      <c r="S189" s="29">
        <v>220.724285315825</v>
      </c>
      <c r="T189" s="29">
        <v>189.8039684442565</v>
      </c>
      <c r="U189" s="29">
        <v>151.41147693217704</v>
      </c>
      <c r="V189" s="29">
        <v>103.74021040889407</v>
      </c>
      <c r="W189" s="29">
        <v>41.285145941268141</v>
      </c>
      <c r="X189" s="29">
        <v>26.160579906172067</v>
      </c>
      <c r="Y189" s="29">
        <v>44.418398032726358</v>
      </c>
      <c r="Z189" s="29">
        <v>44.47171328507325</v>
      </c>
      <c r="AA189" s="29">
        <v>44.601500343061645</v>
      </c>
      <c r="AB189" s="29">
        <v>46.52510926108674</v>
      </c>
      <c r="AC189" s="29">
        <v>76.954836128098222</v>
      </c>
      <c r="AD189" s="29">
        <v>42.155231097604435</v>
      </c>
      <c r="AE189" s="29">
        <v>75.316547779594032</v>
      </c>
      <c r="AF189" s="29">
        <v>20.437587372034677</v>
      </c>
      <c r="AG189" s="29">
        <v>34.688572529804482</v>
      </c>
      <c r="AH189" s="29">
        <v>45.166406572005087</v>
      </c>
      <c r="AI189" s="29">
        <v>78.159468473897306</v>
      </c>
      <c r="AJ189" s="29">
        <v>20.752613613134827</v>
      </c>
      <c r="AK189" s="29">
        <v>33.151000061603987</v>
      </c>
      <c r="AL189" s="29">
        <v>55.04822169708023</v>
      </c>
      <c r="AM189" s="29">
        <v>37.042736912072968</v>
      </c>
      <c r="AN189" s="29">
        <v>16.973693846067658</v>
      </c>
      <c r="AO189" s="29">
        <v>108.43732577541196</v>
      </c>
      <c r="AP189" s="29">
        <v>45.126033262639886</v>
      </c>
      <c r="AQ189" s="29">
        <v>38.931539143759075</v>
      </c>
      <c r="AR189" s="29">
        <v>60.76966757445954</v>
      </c>
      <c r="AS189" s="29">
        <v>36.457579188187061</v>
      </c>
      <c r="AT189" s="29">
        <v>48.127936845982276</v>
      </c>
      <c r="AU189" s="29">
        <v>37.457232718055074</v>
      </c>
      <c r="AV189" s="29">
        <v>34.852640692440289</v>
      </c>
      <c r="AW189" s="29">
        <v>94.492238582057027</v>
      </c>
      <c r="AX189" s="29">
        <v>51.554475736560732</v>
      </c>
      <c r="AY189" s="29">
        <v>37.845496084344674</v>
      </c>
      <c r="AZ189" s="29">
        <v>54.493979674694977</v>
      </c>
      <c r="BA189" s="29">
        <v>56.975176727165305</v>
      </c>
      <c r="BB189" s="29">
        <v>67.832602922570388</v>
      </c>
    </row>
    <row r="190" spans="1:54" x14ac:dyDescent="0.25">
      <c r="A190" s="26" t="s">
        <v>170</v>
      </c>
      <c r="B190" s="26" t="s">
        <v>47</v>
      </c>
      <c r="C190" s="30">
        <v>11.190842054826859</v>
      </c>
      <c r="D190" s="30">
        <v>8.581881657190884</v>
      </c>
      <c r="E190" s="30">
        <v>6.9497123256498066</v>
      </c>
      <c r="F190" s="30">
        <v>10.8243435408629</v>
      </c>
      <c r="G190" s="30">
        <v>11.562678835907013</v>
      </c>
      <c r="H190" s="30">
        <v>12.393584613252205</v>
      </c>
      <c r="I190" s="30">
        <v>11.624592802177336</v>
      </c>
      <c r="J190" s="30">
        <v>28.522949267996012</v>
      </c>
      <c r="K190" s="30">
        <v>22.533759292191871</v>
      </c>
      <c r="L190" s="30">
        <v>21.551775737851187</v>
      </c>
      <c r="M190" s="30">
        <v>18.051762866503481</v>
      </c>
      <c r="N190" s="30">
        <v>18.17526328407731</v>
      </c>
      <c r="O190" s="30">
        <v>17.197696628833963</v>
      </c>
      <c r="P190" s="30">
        <v>20.535166123106009</v>
      </c>
      <c r="Q190" s="30">
        <v>21.079296635360176</v>
      </c>
      <c r="R190" s="30">
        <v>14.800776523354349</v>
      </c>
      <c r="S190" s="30">
        <v>11.964872226608762</v>
      </c>
      <c r="T190" s="30">
        <v>9.8054606735051113</v>
      </c>
      <c r="U190" s="30">
        <v>11.158487097660219</v>
      </c>
      <c r="V190" s="30">
        <v>10.157266175250658</v>
      </c>
      <c r="W190" s="30">
        <v>13.041645407594574</v>
      </c>
      <c r="X190" s="30">
        <v>12.531581469316233</v>
      </c>
      <c r="Y190" s="30">
        <v>11.308971009149712</v>
      </c>
      <c r="Z190" s="30">
        <v>9.6482496911691946</v>
      </c>
      <c r="AA190" s="30">
        <v>11.911281597830511</v>
      </c>
      <c r="AB190" s="30">
        <v>8.8191334839412736</v>
      </c>
      <c r="AC190" s="30">
        <v>10.664137556649351</v>
      </c>
      <c r="AD190" s="30">
        <v>7.1751027648853016</v>
      </c>
      <c r="AE190" s="30">
        <v>8.0383081873963924</v>
      </c>
      <c r="AF190" s="30">
        <v>13.151613561455928</v>
      </c>
      <c r="AG190" s="30">
        <v>20.296477369559778</v>
      </c>
      <c r="AH190" s="30">
        <v>16.592833222324188</v>
      </c>
      <c r="AI190" s="30">
        <v>18.154870333764325</v>
      </c>
      <c r="AJ190" s="30">
        <v>23.689193904661185</v>
      </c>
      <c r="AK190" s="30">
        <v>22.862845406667279</v>
      </c>
      <c r="AL190" s="30">
        <v>25.216701504668624</v>
      </c>
      <c r="AM190" s="30">
        <v>13.54229738314374</v>
      </c>
      <c r="AN190" s="30">
        <v>21.54061437183293</v>
      </c>
      <c r="AO190" s="30">
        <v>23.911185178927315</v>
      </c>
      <c r="AP190" s="30">
        <v>21.043214832055508</v>
      </c>
      <c r="AQ190" s="30">
        <v>28.46529774672458</v>
      </c>
      <c r="AR190" s="30">
        <v>21.310862113898409</v>
      </c>
      <c r="AS190" s="30">
        <v>21.342105265036459</v>
      </c>
      <c r="AT190" s="30">
        <v>13.6063586089984</v>
      </c>
      <c r="AU190" s="30">
        <v>28.031133207812008</v>
      </c>
      <c r="AV190" s="30">
        <v>35.088616634499466</v>
      </c>
      <c r="AW190" s="30">
        <v>29.891841342497603</v>
      </c>
      <c r="AX190" s="30">
        <v>20.037893924011794</v>
      </c>
      <c r="AY190" s="30">
        <v>10.601512957682669</v>
      </c>
      <c r="AZ190" s="30">
        <v>13.544919483295212</v>
      </c>
      <c r="BA190" s="30">
        <v>10.564673342525481</v>
      </c>
      <c r="BB190" s="30">
        <v>10.509407645673109</v>
      </c>
    </row>
    <row r="191" spans="1:54" x14ac:dyDescent="0.25">
      <c r="A191" s="26" t="s">
        <v>170</v>
      </c>
      <c r="B191" s="26" t="s">
        <v>50</v>
      </c>
      <c r="C191" s="30">
        <v>43.424379486564334</v>
      </c>
      <c r="D191" s="30">
        <v>36.275406663115263</v>
      </c>
      <c r="E191" s="30">
        <v>35.912379869898331</v>
      </c>
      <c r="F191" s="30">
        <v>29.177644734044026</v>
      </c>
      <c r="G191" s="30">
        <v>39.702815521885874</v>
      </c>
      <c r="H191" s="30">
        <v>43.434581352615353</v>
      </c>
      <c r="I191" s="30">
        <v>36.251146173137556</v>
      </c>
      <c r="J191" s="30">
        <v>41.112777504005045</v>
      </c>
      <c r="K191" s="30">
        <v>39.230006278727103</v>
      </c>
      <c r="L191" s="30">
        <v>39.296370232797138</v>
      </c>
      <c r="M191" s="30">
        <v>45.66891269951784</v>
      </c>
      <c r="N191" s="30">
        <v>44.743445564894465</v>
      </c>
      <c r="O191" s="30">
        <v>46.810270892123079</v>
      </c>
      <c r="P191" s="30">
        <v>46.37557212620446</v>
      </c>
      <c r="Q191" s="30">
        <v>45.512781864610901</v>
      </c>
      <c r="R191" s="30">
        <v>45.278708270591373</v>
      </c>
      <c r="S191" s="30">
        <v>43.624138759080282</v>
      </c>
      <c r="T191" s="30">
        <v>40.440746634075168</v>
      </c>
      <c r="U191" s="30">
        <v>35.498025424658096</v>
      </c>
      <c r="V191" s="30">
        <v>27.003054909726952</v>
      </c>
      <c r="W191" s="30">
        <v>30.693883392697874</v>
      </c>
      <c r="X191" s="30">
        <v>34.179083337973076</v>
      </c>
      <c r="Y191" s="30">
        <v>39.844644010201954</v>
      </c>
      <c r="Z191" s="30">
        <v>24.029886457463892</v>
      </c>
      <c r="AA191" s="30">
        <v>19.806199774670056</v>
      </c>
      <c r="AB191" s="30">
        <v>18.597101750192845</v>
      </c>
      <c r="AC191" s="30">
        <v>24.537557539471518</v>
      </c>
      <c r="AD191" s="30">
        <v>11.254295957149678</v>
      </c>
      <c r="AE191" s="30">
        <v>10.678438545895816</v>
      </c>
      <c r="AF191" s="30">
        <v>14.747302755988233</v>
      </c>
      <c r="AG191" s="30">
        <v>16.25420092982543</v>
      </c>
      <c r="AH191" s="30">
        <v>19.237491693501283</v>
      </c>
      <c r="AI191" s="30">
        <v>22.46041238978318</v>
      </c>
      <c r="AJ191" s="30">
        <v>27.563277850384768</v>
      </c>
      <c r="AK191" s="30">
        <v>25.192853970252575</v>
      </c>
      <c r="AL191" s="30">
        <v>31.069264606566975</v>
      </c>
      <c r="AM191" s="30">
        <v>19.286072417100034</v>
      </c>
      <c r="AN191" s="30">
        <v>22.375304508844547</v>
      </c>
      <c r="AO191" s="30">
        <v>37.079091149882046</v>
      </c>
      <c r="AP191" s="30">
        <v>21.8965117515753</v>
      </c>
      <c r="AQ191" s="30">
        <v>37.873713721670732</v>
      </c>
      <c r="AR191" s="30">
        <v>42.219443645391983</v>
      </c>
      <c r="AS191" s="30">
        <v>34.208562184944562</v>
      </c>
      <c r="AT191" s="30">
        <v>22.971389217449122</v>
      </c>
      <c r="AU191" s="30">
        <v>39.051790936466801</v>
      </c>
      <c r="AV191" s="30">
        <v>29.199068071773869</v>
      </c>
      <c r="AW191" s="30">
        <v>29.372445571363734</v>
      </c>
      <c r="AX191" s="30">
        <v>31.246573900427428</v>
      </c>
      <c r="AY191" s="30">
        <v>48.190245865214884</v>
      </c>
      <c r="AZ191" s="30">
        <v>42.349077744657784</v>
      </c>
      <c r="BA191" s="30">
        <v>41.896892958721971</v>
      </c>
      <c r="BB191" s="30">
        <v>35.621772622447565</v>
      </c>
    </row>
    <row r="192" spans="1:54" x14ac:dyDescent="0.25">
      <c r="A192" s="26" t="s">
        <v>170</v>
      </c>
      <c r="B192" s="26" t="s">
        <v>53</v>
      </c>
      <c r="C192" s="31">
        <v>0.91904888989483602</v>
      </c>
      <c r="D192" s="31">
        <v>1.0135981334255175</v>
      </c>
      <c r="E192" s="31">
        <v>0.64085378847477747</v>
      </c>
      <c r="F192" s="31">
        <v>0.53296696954379208</v>
      </c>
      <c r="G192" s="31">
        <v>0.58738673517213003</v>
      </c>
      <c r="H192" s="31">
        <v>0.54596642855548783</v>
      </c>
      <c r="I192" s="31">
        <v>0.6663460657904744</v>
      </c>
      <c r="J192" s="31">
        <v>0.74642801571664608</v>
      </c>
      <c r="K192" s="31">
        <v>1.0434385076827641</v>
      </c>
      <c r="L192" s="31">
        <v>1.1649554943737677</v>
      </c>
      <c r="M192" s="31">
        <v>1.0972335205422585</v>
      </c>
      <c r="N192" s="31">
        <v>1.3063852886228144</v>
      </c>
      <c r="O192" s="31">
        <v>1.244464337857133</v>
      </c>
      <c r="P192" s="31">
        <v>1.1792572576053411</v>
      </c>
      <c r="Q192" s="31">
        <v>1.0511853237888322</v>
      </c>
      <c r="R192" s="31">
        <v>1.1190062502360432</v>
      </c>
      <c r="S192" s="31">
        <v>0.92737907682915677</v>
      </c>
      <c r="T192" s="31">
        <v>0.74403761998405693</v>
      </c>
      <c r="U192" s="31">
        <v>0.55042452054388125</v>
      </c>
      <c r="V192" s="31">
        <v>0.49135786209634502</v>
      </c>
      <c r="W192" s="31">
        <v>0.53618991141078454</v>
      </c>
      <c r="X192" s="31">
        <v>0.56698701636170123</v>
      </c>
      <c r="Y192" s="31">
        <v>0.40101302771914743</v>
      </c>
      <c r="Z192" s="31">
        <v>0.46924077743877501</v>
      </c>
      <c r="AA192" s="31">
        <v>0.58778385764235741</v>
      </c>
      <c r="AB192" s="31">
        <v>0.63405690714052909</v>
      </c>
      <c r="AC192" s="31">
        <v>0.42773981013407836</v>
      </c>
      <c r="AD192" s="31">
        <v>0.5818451851709866</v>
      </c>
      <c r="AE192" s="31">
        <v>0.39837441513916932</v>
      </c>
      <c r="AF192" s="31">
        <v>0.48419880272453536</v>
      </c>
      <c r="AG192" s="31">
        <v>0.20499565110002999</v>
      </c>
      <c r="AH192" s="31">
        <v>0.34777697179813583</v>
      </c>
      <c r="AI192" s="31">
        <v>0.17976633934773353</v>
      </c>
      <c r="AJ192" s="31">
        <v>0.16039986913296553</v>
      </c>
      <c r="AK192" s="31">
        <v>0.29522658387277062</v>
      </c>
      <c r="AL192" s="31">
        <v>0.30063168448028393</v>
      </c>
      <c r="AM192" s="31">
        <v>0.19040716498485785</v>
      </c>
      <c r="AN192" s="31">
        <v>0.2239797319352608</v>
      </c>
      <c r="AO192" s="31">
        <v>0.15088877873721271</v>
      </c>
      <c r="AP192" s="31">
        <v>0.34893188361904542</v>
      </c>
      <c r="AQ192" s="31">
        <v>0.28107266706644651</v>
      </c>
      <c r="AR192" s="31">
        <v>0.15151907140173251</v>
      </c>
      <c r="AS192" s="31">
        <v>0.33038173137186644</v>
      </c>
      <c r="AT192" s="31">
        <v>0.21675344787827483</v>
      </c>
      <c r="AU192" s="31">
        <v>0.22069041343122614</v>
      </c>
      <c r="AV192" s="31">
        <v>0.12800120738587556</v>
      </c>
      <c r="AW192" s="31">
        <v>0.16850934832390912</v>
      </c>
      <c r="AX192" s="31">
        <v>0.14922060126861481</v>
      </c>
      <c r="AY192" s="31">
        <v>0.2546794365006676</v>
      </c>
      <c r="AZ192" s="31">
        <v>0.54269437044815638</v>
      </c>
      <c r="BA192" s="31">
        <v>0.46033761812513685</v>
      </c>
      <c r="BB192" s="31">
        <v>0.41793473540622134</v>
      </c>
    </row>
    <row r="193" spans="1:54" x14ac:dyDescent="0.25">
      <c r="A193" s="26" t="s">
        <v>170</v>
      </c>
      <c r="B193" s="26" t="s">
        <v>397</v>
      </c>
      <c r="C193" s="32">
        <v>1.3568237635431646</v>
      </c>
      <c r="D193" s="32">
        <v>1.3362800819579144</v>
      </c>
      <c r="E193" s="32">
        <v>1.2396336605803058</v>
      </c>
      <c r="F193" s="32">
        <v>1.1188353010217083</v>
      </c>
      <c r="G193" s="32">
        <v>1.0762117739180537</v>
      </c>
      <c r="H193" s="32">
        <v>1.2899529963192979</v>
      </c>
      <c r="I193" s="32">
        <v>1.1548497908250175</v>
      </c>
      <c r="J193" s="32">
        <v>1.0860634771562097</v>
      </c>
      <c r="K193" s="32">
        <v>1.2821027060505565</v>
      </c>
      <c r="L193" s="32">
        <v>1.2873688596315107</v>
      </c>
      <c r="M193" s="32">
        <v>1.3911530564167083</v>
      </c>
      <c r="N193" s="32">
        <v>1.3306427048527456</v>
      </c>
      <c r="O193" s="32">
        <v>1.3556511202786343</v>
      </c>
      <c r="P193" s="32">
        <v>1.3750750285220827</v>
      </c>
      <c r="Q193" s="32">
        <v>1.3619147412772596</v>
      </c>
      <c r="R193" s="32">
        <v>1.33255018690511</v>
      </c>
      <c r="S193" s="32">
        <v>1.3666020635477336</v>
      </c>
      <c r="T193" s="32">
        <v>1.3486776590170242</v>
      </c>
      <c r="U193" s="32">
        <v>1.1474366691676963</v>
      </c>
      <c r="V193" s="32">
        <v>1.034589213968131</v>
      </c>
      <c r="W193" s="32">
        <v>1.0690979971685952</v>
      </c>
      <c r="X193" s="32">
        <v>1.058955884984516</v>
      </c>
      <c r="Y193" s="32">
        <v>1.0555648205769255</v>
      </c>
      <c r="Z193" s="32">
        <v>1.0730229862972189</v>
      </c>
      <c r="AA193" s="32">
        <v>1.0388905802251094</v>
      </c>
      <c r="AB193" s="32">
        <v>1.0229656863260459</v>
      </c>
      <c r="AC193" s="32">
        <v>1.0326661552017087</v>
      </c>
      <c r="AD193" s="32">
        <v>1.0352231531290847</v>
      </c>
      <c r="AE193" s="32">
        <v>1.0360269413391421</v>
      </c>
      <c r="AF193" s="32">
        <v>1.0216969643632283</v>
      </c>
      <c r="AG193" s="32">
        <v>1.0914198468912746</v>
      </c>
      <c r="AH193" s="32">
        <v>1.0501783237702174</v>
      </c>
      <c r="AI193" s="32">
        <v>1.1157274880243222</v>
      </c>
      <c r="AJ193" s="32">
        <v>1.0720377187420898</v>
      </c>
      <c r="AK193" s="32">
        <v>1.105394259779036</v>
      </c>
      <c r="AL193" s="32">
        <v>1.0473698478183955</v>
      </c>
      <c r="AM193" s="32">
        <v>1.0394773298186488</v>
      </c>
      <c r="AN193" s="32">
        <v>1.0254650688167857</v>
      </c>
      <c r="AO193" s="32">
        <v>1.0566856397060009</v>
      </c>
      <c r="AP193" s="32">
        <v>1.1225214127868706</v>
      </c>
      <c r="AQ193" s="32">
        <v>1.1219174689772222</v>
      </c>
      <c r="AR193" s="32">
        <v>1.1911544747782183</v>
      </c>
      <c r="AS193" s="32">
        <v>1.2015500112460036</v>
      </c>
      <c r="AT193" s="32">
        <v>1.1718396101338027</v>
      </c>
      <c r="AU193" s="32">
        <v>1.0808130922869927</v>
      </c>
      <c r="AV193" s="32">
        <v>1.0626208441668699</v>
      </c>
      <c r="AW193" s="32">
        <v>1.0657982500902226</v>
      </c>
      <c r="AX193" s="32">
        <v>1.3022916678506431</v>
      </c>
      <c r="AY193" s="32">
        <v>1.4763938373167744</v>
      </c>
      <c r="AZ193" s="32">
        <v>1.4676637133153492</v>
      </c>
      <c r="BA193" s="32">
        <v>1.5272628681996472</v>
      </c>
      <c r="BB193" s="32">
        <v>1.4718933592818966</v>
      </c>
    </row>
    <row r="194" spans="1:54" x14ac:dyDescent="0.25">
      <c r="A194" s="26" t="s">
        <v>170</v>
      </c>
      <c r="B194" s="26" t="s">
        <v>398</v>
      </c>
      <c r="C194" s="27">
        <v>1342857.6174651419</v>
      </c>
      <c r="D194" s="27">
        <v>1347060.9497525534</v>
      </c>
      <c r="E194" s="27">
        <v>1350590.6358439708</v>
      </c>
      <c r="F194" s="27">
        <v>1354772.3736171701</v>
      </c>
      <c r="G194" s="27">
        <v>1357215.1059500284</v>
      </c>
      <c r="H194" s="27">
        <v>1359166.937080031</v>
      </c>
      <c r="I194" s="27">
        <v>1360452.3786811437</v>
      </c>
      <c r="J194" s="27">
        <v>1362535.3243152713</v>
      </c>
      <c r="K194" s="27">
        <v>1363947.8453565917</v>
      </c>
      <c r="L194" s="27">
        <v>1365555.1282323084</v>
      </c>
      <c r="M194" s="27">
        <v>1368945.0550167819</v>
      </c>
      <c r="N194" s="27">
        <v>1371046.5007571913</v>
      </c>
      <c r="O194" s="27">
        <v>1373514.6900113411</v>
      </c>
      <c r="P194" s="27">
        <v>1375919.5405183125</v>
      </c>
      <c r="Q194" s="27">
        <v>1378009.3707594897</v>
      </c>
      <c r="R194" s="27">
        <v>1378845.6618006071</v>
      </c>
      <c r="S194" s="27">
        <v>1379600.2018194983</v>
      </c>
      <c r="T194" s="27">
        <v>1380412.6960424951</v>
      </c>
      <c r="U194" s="27">
        <v>1381591.0548946904</v>
      </c>
      <c r="V194" s="27">
        <v>1381978.3215012341</v>
      </c>
      <c r="W194" s="27">
        <v>1382662.2914990578</v>
      </c>
      <c r="X194" s="27">
        <v>1383906.3565161021</v>
      </c>
      <c r="Y194" s="27">
        <v>1385095.3875762359</v>
      </c>
      <c r="Z194" s="27">
        <v>1385785.2139439241</v>
      </c>
      <c r="AA194" s="27">
        <v>1385627.0750127505</v>
      </c>
      <c r="AB194" s="27">
        <v>1386192.6521070008</v>
      </c>
      <c r="AC194" s="27">
        <v>1385664.295550596</v>
      </c>
      <c r="AD194" s="27">
        <v>1385552.44743284</v>
      </c>
      <c r="AE194" s="27">
        <v>1385997.627087889</v>
      </c>
      <c r="AF194" s="27">
        <v>1386321.3428958536</v>
      </c>
      <c r="AG194" s="27">
        <v>1387464.515868227</v>
      </c>
      <c r="AH194" s="27">
        <v>1389261.1101574681</v>
      </c>
      <c r="AI194" s="27">
        <v>1389928.9976264203</v>
      </c>
      <c r="AJ194" s="27">
        <v>1391047.11986479</v>
      </c>
      <c r="AK194" s="27">
        <v>1392193.8248291486</v>
      </c>
      <c r="AL194" s="27">
        <v>1393309.0530455951</v>
      </c>
      <c r="AM194" s="27">
        <v>1393599.7196775964</v>
      </c>
      <c r="AN194" s="27">
        <v>1394368.6212708165</v>
      </c>
      <c r="AO194" s="27">
        <v>1395812.6190446145</v>
      </c>
      <c r="AP194" s="27">
        <v>1397679.6194971371</v>
      </c>
      <c r="AQ194" s="27">
        <v>1398846.5929407747</v>
      </c>
      <c r="AR194" s="27">
        <v>1398736.9075834316</v>
      </c>
      <c r="AS194" s="27">
        <v>1399959.3296006932</v>
      </c>
      <c r="AT194" s="27">
        <v>1401057.7081169076</v>
      </c>
      <c r="AU194" s="27">
        <v>1402200.8803725475</v>
      </c>
      <c r="AV194" s="27">
        <v>1403478.3995150637</v>
      </c>
      <c r="AW194" s="27">
        <v>1404353.4717059461</v>
      </c>
      <c r="AX194" s="27">
        <v>1405620.7287773257</v>
      </c>
      <c r="AY194" s="27">
        <v>1407957.6443688658</v>
      </c>
      <c r="AZ194" s="27">
        <v>1408955.6881762843</v>
      </c>
      <c r="BA194" s="27">
        <v>1411250.4695510366</v>
      </c>
      <c r="BB194" s="27">
        <v>1412836.2579941426</v>
      </c>
    </row>
    <row r="195" spans="1:54" x14ac:dyDescent="0.25">
      <c r="A195" s="26" t="s">
        <v>167</v>
      </c>
      <c r="B195" s="26" t="s">
        <v>2</v>
      </c>
      <c r="C195" s="27">
        <v>142269.03156280279</v>
      </c>
      <c r="D195" s="27">
        <v>147879.92634776939</v>
      </c>
      <c r="E195" s="27">
        <v>136244.02798575108</v>
      </c>
      <c r="F195" s="27">
        <v>138403.6360302965</v>
      </c>
      <c r="G195" s="27">
        <v>140571.55065319326</v>
      </c>
      <c r="H195" s="27">
        <v>139736.49937922158</v>
      </c>
      <c r="I195" s="27">
        <v>145517.36442821761</v>
      </c>
      <c r="J195" s="27">
        <v>137933.16720550775</v>
      </c>
      <c r="K195" s="27">
        <v>142058.14374028621</v>
      </c>
      <c r="L195" s="27">
        <v>149235.50748207376</v>
      </c>
      <c r="M195" s="27">
        <v>149790.5359353594</v>
      </c>
      <c r="N195" s="27">
        <v>132718.68804775161</v>
      </c>
      <c r="O195" s="27">
        <v>131261.84512277166</v>
      </c>
      <c r="P195" s="27">
        <v>137017.42906541453</v>
      </c>
      <c r="Q195" s="27">
        <v>137634.40231619234</v>
      </c>
      <c r="R195" s="27">
        <v>128165.43117040607</v>
      </c>
      <c r="S195" s="27">
        <v>137672.10720364912</v>
      </c>
      <c r="T195" s="27">
        <v>153313.28375747707</v>
      </c>
      <c r="U195" s="27">
        <v>140231.83920166187</v>
      </c>
      <c r="V195" s="27">
        <v>125637.08789944518</v>
      </c>
      <c r="W195" s="27">
        <v>114994.77033686778</v>
      </c>
      <c r="X195" s="27">
        <v>140442.96757105901</v>
      </c>
      <c r="Y195" s="27">
        <v>137168.11055182281</v>
      </c>
      <c r="Z195" s="27">
        <v>144808.52139182575</v>
      </c>
      <c r="AA195" s="27">
        <v>149811.5464372439</v>
      </c>
      <c r="AB195" s="27">
        <v>143624.4727563682</v>
      </c>
      <c r="AC195" s="27">
        <v>146662.55725347242</v>
      </c>
      <c r="AD195" s="27">
        <v>120188.86497777537</v>
      </c>
      <c r="AE195" s="27">
        <v>122547.75080447564</v>
      </c>
      <c r="AF195" s="27">
        <v>122534.48986731887</v>
      </c>
      <c r="AG195" s="27">
        <v>121693.44684189867</v>
      </c>
      <c r="AH195" s="27">
        <v>115449.67911786884</v>
      </c>
      <c r="AI195" s="27">
        <v>121109.89848652629</v>
      </c>
      <c r="AJ195" s="27">
        <v>126125.42706472473</v>
      </c>
      <c r="AK195" s="27">
        <v>139387.42211341349</v>
      </c>
      <c r="AL195" s="27">
        <v>146935.55872603631</v>
      </c>
      <c r="AM195" s="27">
        <v>119648.50758559775</v>
      </c>
      <c r="AN195" s="27">
        <v>118322.41778745342</v>
      </c>
      <c r="AO195" s="27">
        <v>120294.43053760986</v>
      </c>
      <c r="AP195" s="27">
        <v>152769.56343536192</v>
      </c>
      <c r="AQ195" s="27">
        <v>133068.76635783672</v>
      </c>
      <c r="AR195" s="27">
        <v>135791.15080531771</v>
      </c>
      <c r="AS195" s="27">
        <v>138995.41220537477</v>
      </c>
      <c r="AT195" s="27">
        <v>130707.15681484822</v>
      </c>
      <c r="AU195" s="27">
        <v>123579.10926844049</v>
      </c>
      <c r="AV195" s="27">
        <v>128508.57715377242</v>
      </c>
      <c r="AW195" s="27">
        <v>126950.9867235407</v>
      </c>
      <c r="AX195" s="27">
        <v>121613.9801708158</v>
      </c>
      <c r="AY195" s="27">
        <v>132158.66522838938</v>
      </c>
      <c r="AZ195" s="27">
        <v>127912.98999208499</v>
      </c>
      <c r="BA195" s="27">
        <v>130850.69238063166</v>
      </c>
      <c r="BB195" s="27">
        <v>121294.15548604756</v>
      </c>
    </row>
    <row r="196" spans="1:54" x14ac:dyDescent="0.25">
      <c r="A196" s="26" t="s">
        <v>167</v>
      </c>
      <c r="B196" s="26" t="s">
        <v>3</v>
      </c>
      <c r="C196" s="45">
        <v>2020.0526623487419</v>
      </c>
      <c r="D196" s="45">
        <v>2014.6209508241541</v>
      </c>
      <c r="E196" s="45">
        <v>1017.9798791080168</v>
      </c>
      <c r="F196" s="45">
        <v>1092.573745353978</v>
      </c>
      <c r="G196" s="45">
        <v>1284.1176389381505</v>
      </c>
      <c r="H196" s="45">
        <v>1999.9957473286256</v>
      </c>
      <c r="I196" s="45">
        <v>2294.1059009514388</v>
      </c>
      <c r="J196" s="45">
        <v>2072.8796905076488</v>
      </c>
      <c r="K196" s="45">
        <v>2403.5678445841099</v>
      </c>
      <c r="L196" s="45">
        <v>2067.7145754309017</v>
      </c>
      <c r="M196" s="45">
        <v>1653.6376445802102</v>
      </c>
      <c r="N196" s="45">
        <v>1345.5163907881245</v>
      </c>
      <c r="O196" s="45">
        <v>888.55422100147234</v>
      </c>
      <c r="P196" s="45">
        <v>840.0535522450532</v>
      </c>
      <c r="Q196" s="45">
        <v>1118.4847811401478</v>
      </c>
      <c r="R196" s="45">
        <v>849.47829338935594</v>
      </c>
      <c r="S196" s="45">
        <v>1003.5249031118669</v>
      </c>
      <c r="T196" s="45">
        <v>1756.7503940615643</v>
      </c>
      <c r="U196" s="45">
        <v>1400.8046864492226</v>
      </c>
      <c r="V196" s="45">
        <v>716.04349482548935</v>
      </c>
      <c r="W196" s="45">
        <v>1381.0868232161222</v>
      </c>
      <c r="X196" s="45">
        <v>933.95622206733833</v>
      </c>
      <c r="Y196" s="45">
        <v>749.11878173527964</v>
      </c>
      <c r="Z196" s="45">
        <v>1526.1053663858349</v>
      </c>
      <c r="AA196" s="45">
        <v>347.6254001908427</v>
      </c>
      <c r="AB196" s="45">
        <v>1094.6737937089958</v>
      </c>
      <c r="AC196" s="45">
        <v>576.13057412545959</v>
      </c>
      <c r="AD196" s="45">
        <v>1782.7525681726527</v>
      </c>
      <c r="AE196" s="45">
        <v>1520.7462737440137</v>
      </c>
      <c r="AF196" s="45">
        <v>699.37868341804108</v>
      </c>
      <c r="AG196" s="45">
        <v>486.51324736286404</v>
      </c>
      <c r="AH196" s="45">
        <v>686.60144293933627</v>
      </c>
      <c r="AI196" s="45">
        <v>832.51763146134715</v>
      </c>
      <c r="AJ196" s="45">
        <v>572.90067519707122</v>
      </c>
      <c r="AK196" s="45">
        <v>2042.6374088826872</v>
      </c>
      <c r="AL196" s="45">
        <v>3718.7142887165478</v>
      </c>
      <c r="AM196" s="45">
        <v>180.57829101968287</v>
      </c>
      <c r="AN196" s="45">
        <v>767.27135365317531</v>
      </c>
      <c r="AO196" s="45">
        <v>747.22991733689389</v>
      </c>
      <c r="AP196" s="45">
        <v>1449.5868563420133</v>
      </c>
      <c r="AQ196" s="45">
        <v>1401.7105097591959</v>
      </c>
      <c r="AR196" s="45">
        <v>273.61486169759735</v>
      </c>
      <c r="AS196" s="45">
        <v>1429.0008240372817</v>
      </c>
      <c r="AT196" s="45">
        <v>270.57286439296462</v>
      </c>
      <c r="AU196" s="45">
        <v>474.17754395795617</v>
      </c>
      <c r="AV196" s="45">
        <v>480.82539018242409</v>
      </c>
      <c r="AW196" s="45">
        <v>388.77401169928385</v>
      </c>
      <c r="AX196" s="45">
        <v>238.72270880856911</v>
      </c>
      <c r="AY196" s="45">
        <v>619.1331681169388</v>
      </c>
      <c r="AZ196" s="45">
        <v>1045.258243364807</v>
      </c>
      <c r="BA196" s="45">
        <v>655.88987349083936</v>
      </c>
      <c r="BB196" s="45">
        <v>574.38139354081125</v>
      </c>
    </row>
    <row r="197" spans="1:54" x14ac:dyDescent="0.25">
      <c r="A197" s="26" t="s">
        <v>167</v>
      </c>
      <c r="B197" s="26" t="s">
        <v>5</v>
      </c>
      <c r="C197" s="29">
        <v>12801.770288035259</v>
      </c>
      <c r="D197" s="29">
        <v>13216.668306438036</v>
      </c>
      <c r="E197" s="29">
        <v>12173.355725753285</v>
      </c>
      <c r="F197" s="29">
        <v>12592.171525191408</v>
      </c>
      <c r="G197" s="29">
        <v>12783.946711373583</v>
      </c>
      <c r="H197" s="29">
        <v>12571.235901478201</v>
      </c>
      <c r="I197" s="29">
        <v>12985.108204461168</v>
      </c>
      <c r="J197" s="29">
        <v>12422.227266002499</v>
      </c>
      <c r="K197" s="29">
        <v>13148.575644663064</v>
      </c>
      <c r="L197" s="29">
        <v>14410.849496007666</v>
      </c>
      <c r="M197" s="29">
        <v>14474.097104831686</v>
      </c>
      <c r="N197" s="29">
        <v>12400.983472980915</v>
      </c>
      <c r="O197" s="29">
        <v>12259.81368270394</v>
      </c>
      <c r="P197" s="29">
        <v>12946.214621139223</v>
      </c>
      <c r="Q197" s="29">
        <v>12897.794224621954</v>
      </c>
      <c r="R197" s="29">
        <v>12120.371519490633</v>
      </c>
      <c r="S197" s="29">
        <v>12899.291392826477</v>
      </c>
      <c r="T197" s="29">
        <v>14702.224985450208</v>
      </c>
      <c r="U197" s="29">
        <v>13061.171802290657</v>
      </c>
      <c r="V197" s="29">
        <v>11079.878398838067</v>
      </c>
      <c r="W197" s="29">
        <v>9919.4610060597079</v>
      </c>
      <c r="X197" s="29">
        <v>12892.707896310874</v>
      </c>
      <c r="Y197" s="29">
        <v>12750.184377999207</v>
      </c>
      <c r="Z197" s="29">
        <v>13604.152495966866</v>
      </c>
      <c r="AA197" s="29">
        <v>13769.653225228676</v>
      </c>
      <c r="AB197" s="29">
        <v>13346.67058580816</v>
      </c>
      <c r="AC197" s="29">
        <v>13922.410948927316</v>
      </c>
      <c r="AD197" s="29">
        <v>10840.918614394521</v>
      </c>
      <c r="AE197" s="29">
        <v>10790.322283041234</v>
      </c>
      <c r="AF197" s="29">
        <v>10288.872360669431</v>
      </c>
      <c r="AG197" s="29">
        <v>9802.6706807573955</v>
      </c>
      <c r="AH197" s="29">
        <v>9202.8086856444625</v>
      </c>
      <c r="AI197" s="29">
        <v>9596.0439444360945</v>
      </c>
      <c r="AJ197" s="29">
        <v>9809.687279894828</v>
      </c>
      <c r="AK197" s="29">
        <v>10879.400038797579</v>
      </c>
      <c r="AL197" s="29">
        <v>11183.625420209708</v>
      </c>
      <c r="AM197" s="29">
        <v>9283.8490457267726</v>
      </c>
      <c r="AN197" s="29">
        <v>9106.0975558332466</v>
      </c>
      <c r="AO197" s="29">
        <v>9554.2772151431054</v>
      </c>
      <c r="AP197" s="29">
        <v>12041.449904769001</v>
      </c>
      <c r="AQ197" s="29">
        <v>10215.605724670282</v>
      </c>
      <c r="AR197" s="29">
        <v>11061.900704968341</v>
      </c>
      <c r="AS197" s="29">
        <v>11510.658033147474</v>
      </c>
      <c r="AT197" s="29">
        <v>10925.808413364717</v>
      </c>
      <c r="AU197" s="29">
        <v>9836.6138869491533</v>
      </c>
      <c r="AV197" s="29">
        <v>9986.6163739515141</v>
      </c>
      <c r="AW197" s="29">
        <v>10246.01442174661</v>
      </c>
      <c r="AX197" s="29">
        <v>9918.3094199636089</v>
      </c>
      <c r="AY197" s="29">
        <v>11049.634736654994</v>
      </c>
      <c r="AZ197" s="29">
        <v>10429.875211479441</v>
      </c>
      <c r="BA197" s="29">
        <v>11040.280551105661</v>
      </c>
      <c r="BB197" s="29">
        <v>10243.404199780522</v>
      </c>
    </row>
    <row r="198" spans="1:54" x14ac:dyDescent="0.25">
      <c r="A198" s="26" t="s">
        <v>167</v>
      </c>
      <c r="B198" s="26" t="s">
        <v>6</v>
      </c>
      <c r="C198" s="29">
        <v>290.05388539928106</v>
      </c>
      <c r="D198" s="29">
        <v>274.1984699502292</v>
      </c>
      <c r="E198" s="29">
        <v>125.97710334416583</v>
      </c>
      <c r="F198" s="29">
        <v>130.80511334822211</v>
      </c>
      <c r="G198" s="29">
        <v>172.79339607150948</v>
      </c>
      <c r="H198" s="29">
        <v>311.7766035359939</v>
      </c>
      <c r="I198" s="29">
        <v>261.9667530973727</v>
      </c>
      <c r="J198" s="29">
        <v>278.63863040251152</v>
      </c>
      <c r="K198" s="29">
        <v>382.58574334523075</v>
      </c>
      <c r="L198" s="29">
        <v>318.55488930840016</v>
      </c>
      <c r="M198" s="29">
        <v>243.15575074859885</v>
      </c>
      <c r="N198" s="29">
        <v>183.83492470756323</v>
      </c>
      <c r="O198" s="29">
        <v>104.19144116078334</v>
      </c>
      <c r="P198" s="29">
        <v>111.70777996640635</v>
      </c>
      <c r="Q198" s="29">
        <v>133.5877267989446</v>
      </c>
      <c r="R198" s="29">
        <v>109.52197118342428</v>
      </c>
      <c r="S198" s="29">
        <v>107.34417257122969</v>
      </c>
      <c r="T198" s="29">
        <v>229.08938388663833</v>
      </c>
      <c r="U198" s="29">
        <v>169.24469543433011</v>
      </c>
      <c r="V198" s="29">
        <v>72.912121566440703</v>
      </c>
      <c r="W198" s="29">
        <v>138.4542116260109</v>
      </c>
      <c r="X198" s="29">
        <v>90.013911044458155</v>
      </c>
      <c r="Y198" s="29">
        <v>67.228698518446521</v>
      </c>
      <c r="Z198" s="29">
        <v>191.11245433850615</v>
      </c>
      <c r="AA198" s="29">
        <v>39.06266388254177</v>
      </c>
      <c r="AB198" s="29">
        <v>97.950672960486727</v>
      </c>
      <c r="AC198" s="29">
        <v>58.103616993083847</v>
      </c>
      <c r="AD198" s="29">
        <v>205.74979787415282</v>
      </c>
      <c r="AE198" s="29">
        <v>126.67181334245575</v>
      </c>
      <c r="AF198" s="29">
        <v>68.373266813673027</v>
      </c>
      <c r="AG198" s="29">
        <v>53.956521608246462</v>
      </c>
      <c r="AH198" s="29">
        <v>63.4640186836276</v>
      </c>
      <c r="AI198" s="29">
        <v>77.038828819178661</v>
      </c>
      <c r="AJ198" s="29">
        <v>57.159903660645085</v>
      </c>
      <c r="AK198" s="29">
        <v>144.07886618392513</v>
      </c>
      <c r="AL198" s="29">
        <v>312.4807158252039</v>
      </c>
      <c r="AM198" s="29">
        <v>25.048257354277904</v>
      </c>
      <c r="AN198" s="29">
        <v>97.554164191786882</v>
      </c>
      <c r="AO198" s="29">
        <v>85.871238704096228</v>
      </c>
      <c r="AP198" s="29">
        <v>134.09654840364357</v>
      </c>
      <c r="AQ198" s="29">
        <v>140.34961144153775</v>
      </c>
      <c r="AR198" s="29">
        <v>37.214827554776704</v>
      </c>
      <c r="AS198" s="29">
        <v>106.5436284718897</v>
      </c>
      <c r="AT198" s="29">
        <v>31.300277009368493</v>
      </c>
      <c r="AU198" s="29">
        <v>48.002572364398446</v>
      </c>
      <c r="AV198" s="29">
        <v>45.718212449220815</v>
      </c>
      <c r="AW198" s="29">
        <v>41.727995845260978</v>
      </c>
      <c r="AX198" s="29">
        <v>29.351214463794356</v>
      </c>
      <c r="AY198" s="29">
        <v>68.344533035928407</v>
      </c>
      <c r="AZ198" s="29">
        <v>98.455903061958139</v>
      </c>
      <c r="BA198" s="29">
        <v>71.355393544434065</v>
      </c>
      <c r="BB198" s="29">
        <v>54.456250795968586</v>
      </c>
    </row>
    <row r="199" spans="1:54" x14ac:dyDescent="0.25">
      <c r="A199" s="26" t="s">
        <v>167</v>
      </c>
      <c r="B199" s="26" t="s">
        <v>1</v>
      </c>
      <c r="C199" s="27">
        <v>144289.08422515154</v>
      </c>
      <c r="D199" s="27">
        <v>149894.54729859353</v>
      </c>
      <c r="E199" s="27">
        <v>137262.0078648591</v>
      </c>
      <c r="F199" s="27">
        <v>139496.2097756505</v>
      </c>
      <c r="G199" s="27">
        <v>141855.66829213142</v>
      </c>
      <c r="H199" s="27">
        <v>141736.4951265502</v>
      </c>
      <c r="I199" s="27">
        <v>147811.47032916904</v>
      </c>
      <c r="J199" s="27">
        <v>140006.04689601541</v>
      </c>
      <c r="K199" s="27">
        <v>144461.71158487033</v>
      </c>
      <c r="L199" s="27">
        <v>151303.22205750467</v>
      </c>
      <c r="M199" s="27">
        <v>151444.17357993961</v>
      </c>
      <c r="N199" s="27">
        <v>134064.20443853975</v>
      </c>
      <c r="O199" s="27">
        <v>132150.39934377314</v>
      </c>
      <c r="P199" s="27">
        <v>137857.48261765958</v>
      </c>
      <c r="Q199" s="27">
        <v>138752.88709733248</v>
      </c>
      <c r="R199" s="27">
        <v>129014.90946379543</v>
      </c>
      <c r="S199" s="27">
        <v>138675.63210676098</v>
      </c>
      <c r="T199" s="27">
        <v>155070.03415153862</v>
      </c>
      <c r="U199" s="27">
        <v>141632.64388811111</v>
      </c>
      <c r="V199" s="27">
        <v>126353.13139427066</v>
      </c>
      <c r="W199" s="27">
        <v>116375.85716008389</v>
      </c>
      <c r="X199" s="27">
        <v>141376.92379312633</v>
      </c>
      <c r="Y199" s="27">
        <v>137917.22933355809</v>
      </c>
      <c r="Z199" s="27">
        <v>146334.62675821158</v>
      </c>
      <c r="AA199" s="27">
        <v>150159.17183743475</v>
      </c>
      <c r="AB199" s="27">
        <v>144719.14655007719</v>
      </c>
      <c r="AC199" s="27">
        <v>147238.68782759787</v>
      </c>
      <c r="AD199" s="27">
        <v>121971.61754594803</v>
      </c>
      <c r="AE199" s="27">
        <v>124068.49707821965</v>
      </c>
      <c r="AF199" s="27">
        <v>123233.86855073691</v>
      </c>
      <c r="AG199" s="27">
        <v>122179.96008926153</v>
      </c>
      <c r="AH199" s="27">
        <v>116136.28056080818</v>
      </c>
      <c r="AI199" s="27">
        <v>121942.41611798764</v>
      </c>
      <c r="AJ199" s="27">
        <v>126698.32773992181</v>
      </c>
      <c r="AK199" s="27">
        <v>141430.05952229619</v>
      </c>
      <c r="AL199" s="27">
        <v>150654.27301475286</v>
      </c>
      <c r="AM199" s="27">
        <v>119829.08587661744</v>
      </c>
      <c r="AN199" s="27">
        <v>119089.6891411066</v>
      </c>
      <c r="AO199" s="27">
        <v>121041.66045494676</v>
      </c>
      <c r="AP199" s="27">
        <v>154219.15029170393</v>
      </c>
      <c r="AQ199" s="27">
        <v>134470.47686759592</v>
      </c>
      <c r="AR199" s="27">
        <v>136064.76566701531</v>
      </c>
      <c r="AS199" s="27">
        <v>140424.41302941204</v>
      </c>
      <c r="AT199" s="27">
        <v>130977.72967924118</v>
      </c>
      <c r="AU199" s="27">
        <v>124053.28681239844</v>
      </c>
      <c r="AV199" s="27">
        <v>128989.40254395484</v>
      </c>
      <c r="AW199" s="27">
        <v>127339.76073523998</v>
      </c>
      <c r="AX199" s="27">
        <v>121852.70287962437</v>
      </c>
      <c r="AY199" s="27">
        <v>132777.79839650632</v>
      </c>
      <c r="AZ199" s="27">
        <v>128958.24823544979</v>
      </c>
      <c r="BA199" s="27">
        <v>131506.58225412251</v>
      </c>
      <c r="BB199" s="27">
        <v>121868.53687958837</v>
      </c>
    </row>
    <row r="200" spans="1:54" x14ac:dyDescent="0.25">
      <c r="A200" s="26" t="s">
        <v>167</v>
      </c>
      <c r="B200" s="26" t="s">
        <v>40</v>
      </c>
      <c r="C200" s="27">
        <v>108872.57465405703</v>
      </c>
      <c r="D200" s="27">
        <v>106982.13225848199</v>
      </c>
      <c r="E200" s="27">
        <v>110308.86730901436</v>
      </c>
      <c r="F200" s="27">
        <v>104690.13995990157</v>
      </c>
      <c r="G200" s="27">
        <v>103411.56344589352</v>
      </c>
      <c r="H200" s="27">
        <v>100193.98793607712</v>
      </c>
      <c r="I200" s="27">
        <v>104275.66123983741</v>
      </c>
      <c r="J200" s="27">
        <v>110754.00660982131</v>
      </c>
      <c r="K200" s="27">
        <v>105019.39032974123</v>
      </c>
      <c r="L200" s="27">
        <v>92375.662298867697</v>
      </c>
      <c r="M200" s="27">
        <v>100908.771790663</v>
      </c>
      <c r="N200" s="27">
        <v>109927.7439685142</v>
      </c>
      <c r="O200" s="27">
        <v>117757.68670177221</v>
      </c>
      <c r="P200" s="27">
        <v>75128.635718927384</v>
      </c>
      <c r="Q200" s="27">
        <v>103141.77493774057</v>
      </c>
      <c r="R200" s="27">
        <v>108950.50366863489</v>
      </c>
      <c r="S200" s="27">
        <v>126777.03787568836</v>
      </c>
      <c r="T200" s="27">
        <v>123965.97291792273</v>
      </c>
      <c r="U200" s="27">
        <v>124544.03257390618</v>
      </c>
      <c r="V200" s="27">
        <v>122319.86397647506</v>
      </c>
      <c r="W200" s="27">
        <v>122340.67209760308</v>
      </c>
      <c r="X200" s="27">
        <v>105667.98235773444</v>
      </c>
      <c r="Y200" s="27">
        <v>130276.20850731731</v>
      </c>
      <c r="Z200" s="27">
        <v>153055.45996322035</v>
      </c>
      <c r="AA200" s="27">
        <v>125103.53043807983</v>
      </c>
      <c r="AB200" s="27">
        <v>136064.15488273502</v>
      </c>
      <c r="AC200" s="27">
        <v>134188.38607092144</v>
      </c>
      <c r="AD200" s="27">
        <v>148400.71260512352</v>
      </c>
      <c r="AE200" s="27">
        <v>130483.03379533887</v>
      </c>
      <c r="AF200" s="27">
        <v>138693.02455144047</v>
      </c>
      <c r="AG200" s="27">
        <v>146398.88503751517</v>
      </c>
      <c r="AH200" s="27">
        <v>148491.4952028227</v>
      </c>
      <c r="AI200" s="27">
        <v>151490.67309554815</v>
      </c>
      <c r="AJ200" s="27">
        <v>151465.76939582295</v>
      </c>
      <c r="AK200" s="27">
        <v>167883.00590453029</v>
      </c>
      <c r="AL200" s="27">
        <v>159744.38556457401</v>
      </c>
      <c r="AM200" s="27">
        <v>141014.12186349751</v>
      </c>
      <c r="AN200" s="27">
        <v>142017.92101895899</v>
      </c>
      <c r="AO200" s="27">
        <v>162192.39336448192</v>
      </c>
      <c r="AP200" s="27">
        <v>185339.54515631913</v>
      </c>
      <c r="AQ200" s="27">
        <v>171911.67012427331</v>
      </c>
      <c r="AR200" s="27">
        <v>157567.12734455467</v>
      </c>
      <c r="AS200" s="27">
        <v>166323.05684568762</v>
      </c>
      <c r="AT200" s="27">
        <v>150587.26057517051</v>
      </c>
      <c r="AU200" s="27">
        <v>150633.12457329631</v>
      </c>
      <c r="AV200" s="27">
        <v>156692.86774271727</v>
      </c>
      <c r="AW200" s="27">
        <v>151848.99261847735</v>
      </c>
      <c r="AX200" s="27">
        <v>151263.83879912648</v>
      </c>
      <c r="AY200" s="27">
        <v>159307.48397596716</v>
      </c>
      <c r="AZ200" s="27">
        <v>153684.51785899876</v>
      </c>
      <c r="BA200" s="27">
        <v>157274.34378009199</v>
      </c>
      <c r="BB200" s="27">
        <v>144794.20430970192</v>
      </c>
    </row>
    <row r="201" spans="1:54" x14ac:dyDescent="0.25">
      <c r="A201" s="26" t="s">
        <v>167</v>
      </c>
      <c r="B201" s="26" t="s">
        <v>117</v>
      </c>
      <c r="C201" s="27">
        <v>104146.65420499921</v>
      </c>
      <c r="D201" s="27">
        <v>100885.28852137207</v>
      </c>
      <c r="E201" s="27">
        <v>99539.645709990262</v>
      </c>
      <c r="F201" s="27">
        <v>106360.84226084113</v>
      </c>
      <c r="G201" s="27">
        <v>79776.194407424933</v>
      </c>
      <c r="H201" s="27">
        <v>93456.853907177356</v>
      </c>
      <c r="I201" s="27">
        <v>102054.26033382297</v>
      </c>
      <c r="J201" s="27">
        <v>93512.200354111192</v>
      </c>
      <c r="K201" s="27">
        <v>86703.682061754458</v>
      </c>
      <c r="L201" s="27">
        <v>80485.374365898373</v>
      </c>
      <c r="M201" s="27">
        <v>78103.981913813346</v>
      </c>
      <c r="N201" s="27">
        <v>82938.788051865224</v>
      </c>
      <c r="O201" s="27">
        <v>80137.551474931242</v>
      </c>
      <c r="P201" s="27">
        <v>80679.446655664447</v>
      </c>
      <c r="Q201" s="27">
        <v>77759.783019374605</v>
      </c>
      <c r="R201" s="27">
        <v>75000.135640629524</v>
      </c>
      <c r="S201" s="27">
        <v>79009.668880797632</v>
      </c>
      <c r="T201" s="27">
        <v>75088.03765921951</v>
      </c>
      <c r="U201" s="27">
        <v>65318.822634243967</v>
      </c>
      <c r="V201" s="27">
        <v>83314.140609841343</v>
      </c>
      <c r="W201" s="27">
        <v>92617.834108396768</v>
      </c>
      <c r="X201" s="27">
        <v>87617.326803691394</v>
      </c>
      <c r="Y201" s="27">
        <v>94695.454647362232</v>
      </c>
      <c r="Z201" s="27">
        <v>103516.08000916601</v>
      </c>
      <c r="AA201" s="27">
        <v>106688.31660288572</v>
      </c>
      <c r="AB201" s="27">
        <v>98514.063460998528</v>
      </c>
      <c r="AC201" s="27">
        <v>92499.651017737386</v>
      </c>
      <c r="AD201" s="27">
        <v>109819.79986813903</v>
      </c>
      <c r="AE201" s="27">
        <v>109809.01450294734</v>
      </c>
      <c r="AF201" s="27">
        <v>99904.390807371135</v>
      </c>
      <c r="AG201" s="27">
        <v>92874.453714860676</v>
      </c>
      <c r="AH201" s="27">
        <v>110383.21498066068</v>
      </c>
      <c r="AI201" s="27">
        <v>117356.93519458055</v>
      </c>
      <c r="AJ201" s="27">
        <v>117618.41397943615</v>
      </c>
      <c r="AK201" s="27">
        <v>127971.25360383868</v>
      </c>
      <c r="AL201" s="27">
        <v>145509.59424451709</v>
      </c>
      <c r="AM201" s="27">
        <v>110429.79883430005</v>
      </c>
      <c r="AN201" s="27">
        <v>109006.7794335986</v>
      </c>
      <c r="AO201" s="27">
        <v>142864.05010224463</v>
      </c>
      <c r="AP201" s="27">
        <v>138032.13797944903</v>
      </c>
      <c r="AQ201" s="27">
        <v>125797.41086110663</v>
      </c>
      <c r="AR201" s="27">
        <v>129835.9149057436</v>
      </c>
      <c r="AS201" s="27">
        <v>132982.25668598653</v>
      </c>
      <c r="AT201" s="27">
        <v>123930.29510543823</v>
      </c>
      <c r="AU201" s="27">
        <v>126859.10311005831</v>
      </c>
      <c r="AV201" s="27">
        <v>131801.62737644889</v>
      </c>
      <c r="AW201" s="27">
        <v>138290.97414024948</v>
      </c>
      <c r="AX201" s="27">
        <v>128818.65868787766</v>
      </c>
      <c r="AY201" s="27">
        <v>129794.6634013164</v>
      </c>
      <c r="AZ201" s="27">
        <v>124970.74793492437</v>
      </c>
      <c r="BA201" s="27">
        <v>143777.85046534063</v>
      </c>
      <c r="BB201" s="27">
        <v>129723.7007314825</v>
      </c>
    </row>
    <row r="202" spans="1:54" x14ac:dyDescent="0.25">
      <c r="A202" s="26" t="s">
        <v>167</v>
      </c>
      <c r="B202" s="26" t="s">
        <v>10</v>
      </c>
      <c r="C202" s="29">
        <v>40339.697314904035</v>
      </c>
      <c r="D202" s="29">
        <v>41420.36419970209</v>
      </c>
      <c r="E202" s="29">
        <v>37716.625222782757</v>
      </c>
      <c r="F202" s="29">
        <v>38722.367083282224</v>
      </c>
      <c r="G202" s="29">
        <v>39158.194281486692</v>
      </c>
      <c r="H202" s="29">
        <v>39554.370994822995</v>
      </c>
      <c r="I202" s="29">
        <v>40616.812561425781</v>
      </c>
      <c r="J202" s="29">
        <v>38938.543022829705</v>
      </c>
      <c r="K202" s="29">
        <v>40277.529212463603</v>
      </c>
      <c r="L202" s="29">
        <v>42235.744563545988</v>
      </c>
      <c r="M202" s="29">
        <v>42045.550181878229</v>
      </c>
      <c r="N202" s="29">
        <v>37247.26016542998</v>
      </c>
      <c r="O202" s="29">
        <v>36304.585194828993</v>
      </c>
      <c r="P202" s="29">
        <v>38287.595245265518</v>
      </c>
      <c r="Q202" s="29">
        <v>38151.540311477598</v>
      </c>
      <c r="R202" s="29">
        <v>36119.35109735858</v>
      </c>
      <c r="S202" s="29">
        <v>38332.815178569093</v>
      </c>
      <c r="T202" s="29">
        <v>43062.497735916404</v>
      </c>
      <c r="U202" s="29">
        <v>38660.88144058449</v>
      </c>
      <c r="V202" s="29">
        <v>34164.447085082837</v>
      </c>
      <c r="W202" s="29">
        <v>31071.042174856892</v>
      </c>
      <c r="X202" s="29">
        <v>38962.6938723809</v>
      </c>
      <c r="Y202" s="29">
        <v>38228.101807081635</v>
      </c>
      <c r="Z202" s="29">
        <v>40480.172329768218</v>
      </c>
      <c r="AA202" s="29">
        <v>41367.134658633768</v>
      </c>
      <c r="AB202" s="29">
        <v>40162.08854730452</v>
      </c>
      <c r="AC202" s="29">
        <v>40792.455042995796</v>
      </c>
      <c r="AD202" s="29">
        <v>34162.491422242485</v>
      </c>
      <c r="AE202" s="29">
        <v>34133.099856091059</v>
      </c>
      <c r="AF202" s="29">
        <v>34369.31062422532</v>
      </c>
      <c r="AG202" s="29">
        <v>33856.240285295724</v>
      </c>
      <c r="AH202" s="29">
        <v>31896.624020677235</v>
      </c>
      <c r="AI202" s="29">
        <v>33757.131705757922</v>
      </c>
      <c r="AJ202" s="29">
        <v>34511.09871011923</v>
      </c>
      <c r="AK202" s="29">
        <v>38105.384198427491</v>
      </c>
      <c r="AL202" s="29">
        <v>40431.301885931978</v>
      </c>
      <c r="AM202" s="29">
        <v>31825.345148964298</v>
      </c>
      <c r="AN202" s="29">
        <v>31105.651942892539</v>
      </c>
      <c r="AO202" s="29">
        <v>32147.336399012915</v>
      </c>
      <c r="AP202" s="29">
        <v>40745.119388072417</v>
      </c>
      <c r="AQ202" s="29">
        <v>36081.921403949265</v>
      </c>
      <c r="AR202" s="29">
        <v>37339.212882983076</v>
      </c>
      <c r="AS202" s="29">
        <v>38141.087292155433</v>
      </c>
      <c r="AT202" s="29">
        <v>35147.119088347608</v>
      </c>
      <c r="AU202" s="29">
        <v>32643.066515022889</v>
      </c>
      <c r="AV202" s="29">
        <v>34081.797369048814</v>
      </c>
      <c r="AW202" s="29">
        <v>33643.07923097079</v>
      </c>
      <c r="AX202" s="29">
        <v>32479.215378195153</v>
      </c>
      <c r="AY202" s="29">
        <v>35634.795309918889</v>
      </c>
      <c r="AZ202" s="29">
        <v>34437.210941361976</v>
      </c>
      <c r="BA202" s="29">
        <v>34897.669874576852</v>
      </c>
      <c r="BB202" s="29">
        <v>32410.163320725434</v>
      </c>
    </row>
    <row r="203" spans="1:54" x14ac:dyDescent="0.25">
      <c r="A203" s="26" t="s">
        <v>167</v>
      </c>
      <c r="B203" s="26" t="s">
        <v>119</v>
      </c>
      <c r="C203" s="29">
        <v>31017.298256463124</v>
      </c>
      <c r="D203" s="29">
        <v>30923.300829964981</v>
      </c>
      <c r="E203" s="29">
        <v>31803.438539520615</v>
      </c>
      <c r="F203" s="29">
        <v>30220.887091145458</v>
      </c>
      <c r="G203" s="29">
        <v>29918.118410851643</v>
      </c>
      <c r="H203" s="29">
        <v>28891.420178508833</v>
      </c>
      <c r="I203" s="29">
        <v>29852.72980984081</v>
      </c>
      <c r="J203" s="29">
        <v>31379.374790652011</v>
      </c>
      <c r="K203" s="29">
        <v>28363.594048256917</v>
      </c>
      <c r="L203" s="29">
        <v>25380.445766411747</v>
      </c>
      <c r="M203" s="29">
        <v>27539.369919503406</v>
      </c>
      <c r="N203" s="29">
        <v>29618.221004863812</v>
      </c>
      <c r="O203" s="29">
        <v>32235.640394482165</v>
      </c>
      <c r="P203" s="29">
        <v>21189.71858737502</v>
      </c>
      <c r="Q203" s="29">
        <v>28786.773061080399</v>
      </c>
      <c r="R203" s="29">
        <v>30006.092217916197</v>
      </c>
      <c r="S203" s="29">
        <v>34286.889298710666</v>
      </c>
      <c r="T203" s="29">
        <v>33950.097100599662</v>
      </c>
      <c r="U203" s="29">
        <v>34048.305435338312</v>
      </c>
      <c r="V203" s="29">
        <v>33325.659071634451</v>
      </c>
      <c r="W203" s="29">
        <v>33167.355793411421</v>
      </c>
      <c r="X203" s="29">
        <v>28996.932457440631</v>
      </c>
      <c r="Y203" s="29">
        <v>35446.526807062386</v>
      </c>
      <c r="Z203" s="29">
        <v>41708.994094227033</v>
      </c>
      <c r="AA203" s="29">
        <v>34307.442957461702</v>
      </c>
      <c r="AB203" s="29">
        <v>37303.107694444217</v>
      </c>
      <c r="AC203" s="29">
        <v>36774.363962453237</v>
      </c>
      <c r="AD203" s="29">
        <v>40401.471521328443</v>
      </c>
      <c r="AE203" s="29">
        <v>35713.313567156656</v>
      </c>
      <c r="AF203" s="29">
        <v>38625.952873433751</v>
      </c>
      <c r="AG203" s="29">
        <v>39859.503266003325</v>
      </c>
      <c r="AH203" s="29">
        <v>40510.750996656425</v>
      </c>
      <c r="AI203" s="29">
        <v>41430.967126329691</v>
      </c>
      <c r="AJ203" s="29">
        <v>41301.428106116648</v>
      </c>
      <c r="AK203" s="29">
        <v>46337.325113160237</v>
      </c>
      <c r="AL203" s="29">
        <v>44022.888397656505</v>
      </c>
      <c r="AM203" s="29">
        <v>38963.065065602255</v>
      </c>
      <c r="AN203" s="29">
        <v>39534.959991020187</v>
      </c>
      <c r="AO203" s="29">
        <v>44766.590105805699</v>
      </c>
      <c r="AP203" s="29">
        <v>50774.834994683035</v>
      </c>
      <c r="AQ203" s="29">
        <v>47250.810341994817</v>
      </c>
      <c r="AR203" s="29">
        <v>43439.758463491875</v>
      </c>
      <c r="AS203" s="29">
        <v>45926.798862419841</v>
      </c>
      <c r="AT203" s="29">
        <v>41005.7533705471</v>
      </c>
      <c r="AU203" s="29">
        <v>41184.073322598648</v>
      </c>
      <c r="AV203" s="29">
        <v>42807.43071567922</v>
      </c>
      <c r="AW203" s="29">
        <v>41206.82954918786</v>
      </c>
      <c r="AX203" s="29">
        <v>41109.570520126203</v>
      </c>
      <c r="AY203" s="29">
        <v>43981.291088908321</v>
      </c>
      <c r="AZ203" s="29">
        <v>42552.552072827821</v>
      </c>
      <c r="BA203" s="29">
        <v>43525.974152067916</v>
      </c>
      <c r="BB203" s="29">
        <v>39939.790572175305</v>
      </c>
    </row>
    <row r="204" spans="1:54" x14ac:dyDescent="0.25">
      <c r="A204" s="26" t="s">
        <v>167</v>
      </c>
      <c r="B204" s="26" t="s">
        <v>120</v>
      </c>
      <c r="C204" s="29">
        <v>30889.38567841781</v>
      </c>
      <c r="D204" s="29">
        <v>30129.965658230332</v>
      </c>
      <c r="E204" s="29">
        <v>29612.018475580633</v>
      </c>
      <c r="F204" s="29">
        <v>31299.75690962312</v>
      </c>
      <c r="G204" s="29">
        <v>23643.982341243034</v>
      </c>
      <c r="H204" s="29">
        <v>27878.435613572467</v>
      </c>
      <c r="I204" s="29">
        <v>30374.098256936322</v>
      </c>
      <c r="J204" s="29">
        <v>27832.388939402099</v>
      </c>
      <c r="K204" s="29">
        <v>25719.011380768861</v>
      </c>
      <c r="L204" s="29">
        <v>23865.263303689797</v>
      </c>
      <c r="M204" s="29">
        <v>23322.419753971088</v>
      </c>
      <c r="N204" s="29">
        <v>24775.471904994582</v>
      </c>
      <c r="O204" s="29">
        <v>23782.265233188111</v>
      </c>
      <c r="P204" s="29">
        <v>23712.121008661721</v>
      </c>
      <c r="Q204" s="29">
        <v>23066.020081636729</v>
      </c>
      <c r="R204" s="29">
        <v>22355.919665152676</v>
      </c>
      <c r="S204" s="29">
        <v>23622.183674053082</v>
      </c>
      <c r="T204" s="29">
        <v>22298.485168979703</v>
      </c>
      <c r="U204" s="29">
        <v>19388.980968261352</v>
      </c>
      <c r="V204" s="29">
        <v>24567.077964004176</v>
      </c>
      <c r="W204" s="29">
        <v>27315.291233769032</v>
      </c>
      <c r="X204" s="29">
        <v>25947.548417606762</v>
      </c>
      <c r="Y204" s="29">
        <v>28107.690246837657</v>
      </c>
      <c r="Z204" s="29">
        <v>30262.604450778676</v>
      </c>
      <c r="AA204" s="29">
        <v>31502.147017058836</v>
      </c>
      <c r="AB204" s="29">
        <v>28817.660253167549</v>
      </c>
      <c r="AC204" s="29">
        <v>27138.643950705442</v>
      </c>
      <c r="AD204" s="29">
        <v>32334.802007547722</v>
      </c>
      <c r="AE204" s="29">
        <v>32342.316483940704</v>
      </c>
      <c r="AF204" s="29">
        <v>29645.585935090137</v>
      </c>
      <c r="AG204" s="29">
        <v>27246.534536907151</v>
      </c>
      <c r="AH204" s="29">
        <v>32492.687790347358</v>
      </c>
      <c r="AI204" s="29">
        <v>34707.811414210162</v>
      </c>
      <c r="AJ204" s="29">
        <v>34297.61939806911</v>
      </c>
      <c r="AK204" s="29">
        <v>37153.663107734836</v>
      </c>
      <c r="AL204" s="29">
        <v>41913.080682737673</v>
      </c>
      <c r="AM204" s="29">
        <v>32186.780652255642</v>
      </c>
      <c r="AN204" s="29">
        <v>32010.234915303488</v>
      </c>
      <c r="AO204" s="29">
        <v>41435.954460841502</v>
      </c>
      <c r="AP204" s="29">
        <v>40448.312563644082</v>
      </c>
      <c r="AQ204" s="29">
        <v>36751.452962561911</v>
      </c>
      <c r="AR204" s="29">
        <v>37422.806241148501</v>
      </c>
      <c r="AS204" s="29">
        <v>38570.197277344923</v>
      </c>
      <c r="AT204" s="29">
        <v>34798.52093255915</v>
      </c>
      <c r="AU204" s="29">
        <v>35656.842422281195</v>
      </c>
      <c r="AV204" s="29">
        <v>35918.311642633184</v>
      </c>
      <c r="AW204" s="29">
        <v>37586.765816530067</v>
      </c>
      <c r="AX204" s="29">
        <v>35567.280540703825</v>
      </c>
      <c r="AY204" s="29">
        <v>35583.594157873224</v>
      </c>
      <c r="AZ204" s="29">
        <v>36387.935505046124</v>
      </c>
      <c r="BA204" s="29">
        <v>40994.94721912696</v>
      </c>
      <c r="BB204" s="29">
        <v>36916.103954213613</v>
      </c>
    </row>
    <row r="205" spans="1:54" x14ac:dyDescent="0.25">
      <c r="A205" s="26" t="s">
        <v>167</v>
      </c>
      <c r="B205" s="26" t="s">
        <v>4</v>
      </c>
      <c r="C205" s="29">
        <v>13091.824173434539</v>
      </c>
      <c r="D205" s="29">
        <v>13490.866776388266</v>
      </c>
      <c r="E205" s="29">
        <v>12299.332829097451</v>
      </c>
      <c r="F205" s="29">
        <v>12722.976638539631</v>
      </c>
      <c r="G205" s="29">
        <v>12956.740107445092</v>
      </c>
      <c r="H205" s="29">
        <v>12883.012505014196</v>
      </c>
      <c r="I205" s="29">
        <v>13247.074957558541</v>
      </c>
      <c r="J205" s="29">
        <v>12700.86589640501</v>
      </c>
      <c r="K205" s="29">
        <v>13531.161388008295</v>
      </c>
      <c r="L205" s="29">
        <v>14729.404385316066</v>
      </c>
      <c r="M205" s="29">
        <v>14717.252855580286</v>
      </c>
      <c r="N205" s="29">
        <v>12584.818397688479</v>
      </c>
      <c r="O205" s="29">
        <v>12364.005123864723</v>
      </c>
      <c r="P205" s="29">
        <v>13057.922401105629</v>
      </c>
      <c r="Q205" s="29">
        <v>13031.381951420899</v>
      </c>
      <c r="R205" s="29">
        <v>12229.893490674058</v>
      </c>
      <c r="S205" s="29">
        <v>13006.635565397706</v>
      </c>
      <c r="T205" s="29">
        <v>14931.314369336846</v>
      </c>
      <c r="U205" s="29">
        <v>13230.416497724987</v>
      </c>
      <c r="V205" s="29">
        <v>11152.790520404507</v>
      </c>
      <c r="W205" s="29">
        <v>10057.915217685719</v>
      </c>
      <c r="X205" s="29">
        <v>12982.721807355332</v>
      </c>
      <c r="Y205" s="29">
        <v>12817.413076517654</v>
      </c>
      <c r="Z205" s="29">
        <v>13795.264950305373</v>
      </c>
      <c r="AA205" s="29">
        <v>13808.715889111218</v>
      </c>
      <c r="AB205" s="29">
        <v>13444.621258768648</v>
      </c>
      <c r="AC205" s="29">
        <v>13980.514565920399</v>
      </c>
      <c r="AD205" s="29">
        <v>11046.668412268673</v>
      </c>
      <c r="AE205" s="29">
        <v>10916.994096383691</v>
      </c>
      <c r="AF205" s="29">
        <v>10357.245627483104</v>
      </c>
      <c r="AG205" s="29">
        <v>9856.627202365642</v>
      </c>
      <c r="AH205" s="29">
        <v>9266.2727043280902</v>
      </c>
      <c r="AI205" s="29">
        <v>9673.0827732552734</v>
      </c>
      <c r="AJ205" s="29">
        <v>9866.8471835554737</v>
      </c>
      <c r="AK205" s="29">
        <v>11023.478904981504</v>
      </c>
      <c r="AL205" s="29">
        <v>11496.106136034912</v>
      </c>
      <c r="AM205" s="29">
        <v>9308.8973030810503</v>
      </c>
      <c r="AN205" s="29">
        <v>9203.6517200250328</v>
      </c>
      <c r="AO205" s="29">
        <v>9640.1484538472014</v>
      </c>
      <c r="AP205" s="29">
        <v>12175.546453172645</v>
      </c>
      <c r="AQ205" s="29">
        <v>10355.95533611182</v>
      </c>
      <c r="AR205" s="29">
        <v>11099.115532523118</v>
      </c>
      <c r="AS205" s="29">
        <v>11617.201661619363</v>
      </c>
      <c r="AT205" s="29">
        <v>10957.108690374085</v>
      </c>
      <c r="AU205" s="29">
        <v>9884.6164593135509</v>
      </c>
      <c r="AV205" s="29">
        <v>10032.334586400735</v>
      </c>
      <c r="AW205" s="29">
        <v>10287.742417591871</v>
      </c>
      <c r="AX205" s="29">
        <v>9947.6606344274041</v>
      </c>
      <c r="AY205" s="29">
        <v>11117.979269690923</v>
      </c>
      <c r="AZ205" s="29">
        <v>10528.331114541399</v>
      </c>
      <c r="BA205" s="29">
        <v>11111.635944650096</v>
      </c>
      <c r="BB205" s="29">
        <v>10297.860450576491</v>
      </c>
    </row>
    <row r="206" spans="1:54" x14ac:dyDescent="0.25">
      <c r="A206" s="26" t="s">
        <v>167</v>
      </c>
      <c r="B206" s="26" t="s">
        <v>122</v>
      </c>
      <c r="C206" s="29">
        <v>10548.933579866691</v>
      </c>
      <c r="D206" s="29">
        <v>10116.074218114501</v>
      </c>
      <c r="E206" s="29">
        <v>10398.60419455316</v>
      </c>
      <c r="F206" s="29">
        <v>9790.1431908462273</v>
      </c>
      <c r="G206" s="29">
        <v>9408.3039001784473</v>
      </c>
      <c r="H206" s="29">
        <v>9104.7873928883691</v>
      </c>
      <c r="I206" s="29">
        <v>9161.2891805217896</v>
      </c>
      <c r="J206" s="29">
        <v>10032.804773061165</v>
      </c>
      <c r="K206" s="29">
        <v>9296.2610254802366</v>
      </c>
      <c r="L206" s="29">
        <v>8363.7666391636412</v>
      </c>
      <c r="M206" s="29">
        <v>9521.5186388720031</v>
      </c>
      <c r="N206" s="29">
        <v>10337.540309911741</v>
      </c>
      <c r="O206" s="29">
        <v>10933.097902737047</v>
      </c>
      <c r="P206" s="29">
        <v>6231.9697641831954</v>
      </c>
      <c r="Q206" s="29">
        <v>9018.4736007594929</v>
      </c>
      <c r="R206" s="29">
        <v>9702.9731757093195</v>
      </c>
      <c r="S206" s="29">
        <v>11580.660339894441</v>
      </c>
      <c r="T206" s="29">
        <v>11191.053966640384</v>
      </c>
      <c r="U206" s="29">
        <v>11207.879670513159</v>
      </c>
      <c r="V206" s="29">
        <v>10873.868983334449</v>
      </c>
      <c r="W206" s="29">
        <v>10957.380236512552</v>
      </c>
      <c r="X206" s="29">
        <v>9036.0514621546426</v>
      </c>
      <c r="Y206" s="29">
        <v>11868.36564314289</v>
      </c>
      <c r="Z206" s="29">
        <v>14352.11481237601</v>
      </c>
      <c r="AA206" s="29">
        <v>11022.579051097089</v>
      </c>
      <c r="AB206" s="29">
        <v>12104.089373834688</v>
      </c>
      <c r="AC206" s="29">
        <v>11787.776792458619</v>
      </c>
      <c r="AD206" s="29">
        <v>13292.742026248439</v>
      </c>
      <c r="AE206" s="29">
        <v>11290.9240964357</v>
      </c>
      <c r="AF206" s="29">
        <v>12196.219384007283</v>
      </c>
      <c r="AG206" s="29">
        <v>12654.662894103256</v>
      </c>
      <c r="AH206" s="29">
        <v>12925.121680108423</v>
      </c>
      <c r="AI206" s="29">
        <v>13253.153128025258</v>
      </c>
      <c r="AJ206" s="29">
        <v>13146.25305148818</v>
      </c>
      <c r="AK206" s="29">
        <v>14512.151078825682</v>
      </c>
      <c r="AL206" s="29">
        <v>13178.516042981268</v>
      </c>
      <c r="AM206" s="29">
        <v>12374.14014992796</v>
      </c>
      <c r="AN206" s="29">
        <v>12263.749068909787</v>
      </c>
      <c r="AO206" s="29">
        <v>14262.844813654467</v>
      </c>
      <c r="AP206" s="29">
        <v>15669.808509346843</v>
      </c>
      <c r="AQ206" s="29">
        <v>15252.318689122712</v>
      </c>
      <c r="AR206" s="29">
        <v>13506.237753669802</v>
      </c>
      <c r="AS206" s="29">
        <v>14290.010736154107</v>
      </c>
      <c r="AT206" s="29">
        <v>12523.529786846464</v>
      </c>
      <c r="AU206" s="29">
        <v>12640.34820296426</v>
      </c>
      <c r="AV206" s="29">
        <v>13537.533209617462</v>
      </c>
      <c r="AW206" s="29">
        <v>12408.350971691692</v>
      </c>
      <c r="AX206" s="29">
        <v>12749.479508540193</v>
      </c>
      <c r="AY206" s="29">
        <v>14299.777161107111</v>
      </c>
      <c r="AZ206" s="29">
        <v>13526.665006712707</v>
      </c>
      <c r="BA206" s="29">
        <v>14249.364075691576</v>
      </c>
      <c r="BB206" s="29">
        <v>12867.580005521351</v>
      </c>
    </row>
    <row r="207" spans="1:54" x14ac:dyDescent="0.25">
      <c r="A207" s="26" t="s">
        <v>167</v>
      </c>
      <c r="B207" s="26" t="s">
        <v>123</v>
      </c>
      <c r="C207" s="29">
        <v>10706.732163944302</v>
      </c>
      <c r="D207" s="29">
        <v>10353.807656960997</v>
      </c>
      <c r="E207" s="29">
        <v>10402.411379980362</v>
      </c>
      <c r="F207" s="29">
        <v>11155.975635600968</v>
      </c>
      <c r="G207" s="29">
        <v>8130.9863279359242</v>
      </c>
      <c r="H207" s="29">
        <v>9617.5202944288776</v>
      </c>
      <c r="I207" s="29">
        <v>10661.774060422325</v>
      </c>
      <c r="J207" s="29">
        <v>9648.6493330379872</v>
      </c>
      <c r="K207" s="29">
        <v>9024.8933648127186</v>
      </c>
      <c r="L207" s="29">
        <v>8339.0133016513737</v>
      </c>
      <c r="M207" s="29">
        <v>7923.4617475638361</v>
      </c>
      <c r="N207" s="29">
        <v>8647.0207128061247</v>
      </c>
      <c r="O207" s="29">
        <v>8233.9322859768108</v>
      </c>
      <c r="P207" s="29">
        <v>8300.6361981796417</v>
      </c>
      <c r="Q207" s="29">
        <v>7884.6407469288024</v>
      </c>
      <c r="R207" s="29">
        <v>7635.5380071544396</v>
      </c>
      <c r="S207" s="29">
        <v>8230.7919364409045</v>
      </c>
      <c r="T207" s="29">
        <v>7735.8067180234912</v>
      </c>
      <c r="U207" s="29">
        <v>6341.6887149194336</v>
      </c>
      <c r="V207" s="29">
        <v>8490.6476870166916</v>
      </c>
      <c r="W207" s="29">
        <v>9876.0271284781338</v>
      </c>
      <c r="X207" s="29">
        <v>9112.1808362293959</v>
      </c>
      <c r="Y207" s="29">
        <v>9977.5471723957853</v>
      </c>
      <c r="Z207" s="29">
        <v>10818.952426845553</v>
      </c>
      <c r="AA207" s="29">
        <v>11030.47754861519</v>
      </c>
      <c r="AB207" s="29">
        <v>9948.4561143550509</v>
      </c>
      <c r="AC207" s="29">
        <v>9187.0274584110903</v>
      </c>
      <c r="AD207" s="29">
        <v>11179.894644956588</v>
      </c>
      <c r="AE207" s="29">
        <v>11119.325426776075</v>
      </c>
      <c r="AF207" s="29">
        <v>9864.4394353999305</v>
      </c>
      <c r="AG207" s="29">
        <v>8703.4899572128706</v>
      </c>
      <c r="AH207" s="29">
        <v>11040.058117035414</v>
      </c>
      <c r="AI207" s="29">
        <v>11834.130399022273</v>
      </c>
      <c r="AJ207" s="29">
        <v>11603.982890310279</v>
      </c>
      <c r="AK207" s="29">
        <v>12516.257500618487</v>
      </c>
      <c r="AL207" s="29">
        <v>14136.260665485677</v>
      </c>
      <c r="AM207" s="29">
        <v>10838.07224286286</v>
      </c>
      <c r="AN207" s="29">
        <v>10818.449910720616</v>
      </c>
      <c r="AO207" s="29">
        <v>14087.749265438048</v>
      </c>
      <c r="AP207" s="29">
        <v>13826.153116240199</v>
      </c>
      <c r="AQ207" s="29">
        <v>12078.777077669894</v>
      </c>
      <c r="AR207" s="29">
        <v>12423.31027260046</v>
      </c>
      <c r="AS207" s="29">
        <v>12987.914838288863</v>
      </c>
      <c r="AT207" s="29">
        <v>11582.104472658608</v>
      </c>
      <c r="AU207" s="29">
        <v>12070.121827234241</v>
      </c>
      <c r="AV207" s="29">
        <v>12308.576288542003</v>
      </c>
      <c r="AW207" s="29">
        <v>12886.292680227212</v>
      </c>
      <c r="AX207" s="29">
        <v>11984.392049491104</v>
      </c>
      <c r="AY207" s="29">
        <v>12176.041020045041</v>
      </c>
      <c r="AZ207" s="29">
        <v>12388.189977922071</v>
      </c>
      <c r="BA207" s="29">
        <v>14037.748976112611</v>
      </c>
      <c r="BB207" s="29">
        <v>12631.2880366193</v>
      </c>
    </row>
    <row r="208" spans="1:54" x14ac:dyDescent="0.25">
      <c r="A208" s="26" t="s">
        <v>167</v>
      </c>
      <c r="B208" s="26" t="s">
        <v>47</v>
      </c>
      <c r="C208" s="30">
        <v>3.5768509391329029</v>
      </c>
      <c r="D208" s="30">
        <v>3.6188611615267168</v>
      </c>
      <c r="E208" s="30">
        <v>3.6392971813911354</v>
      </c>
      <c r="F208" s="30">
        <v>3.6024711370466762</v>
      </c>
      <c r="G208" s="30">
        <v>3.6226304837350045</v>
      </c>
      <c r="H208" s="30">
        <v>3.5833333096132698</v>
      </c>
      <c r="I208" s="30">
        <v>3.6391696198619772</v>
      </c>
      <c r="J208" s="30">
        <v>3.5955646007075748</v>
      </c>
      <c r="K208" s="30">
        <v>3.5866577322267239</v>
      </c>
      <c r="L208" s="30">
        <v>3.582350059671866</v>
      </c>
      <c r="M208" s="30">
        <v>3.6019072868551154</v>
      </c>
      <c r="N208" s="30">
        <v>3.599303783502652</v>
      </c>
      <c r="O208" s="30">
        <v>3.6400470804055862</v>
      </c>
      <c r="P208" s="30">
        <v>3.6005782482436386</v>
      </c>
      <c r="Q208" s="30">
        <v>3.6368882085630956</v>
      </c>
      <c r="R208" s="30">
        <v>3.5719055172403231</v>
      </c>
      <c r="S208" s="30">
        <v>3.6176740857867129</v>
      </c>
      <c r="T208" s="30">
        <v>3.6010459751432857</v>
      </c>
      <c r="U208" s="30">
        <v>3.663461323451136</v>
      </c>
      <c r="V208" s="30">
        <v>3.6983806903007075</v>
      </c>
      <c r="W208" s="30">
        <v>3.7454764634273134</v>
      </c>
      <c r="X208" s="30">
        <v>3.6285202521210373</v>
      </c>
      <c r="Y208" s="30">
        <v>3.6077446384745517</v>
      </c>
      <c r="Z208" s="30">
        <v>3.6149704493871524</v>
      </c>
      <c r="AA208" s="30">
        <v>3.6299147397218849</v>
      </c>
      <c r="AB208" s="30">
        <v>3.6033770101278764</v>
      </c>
      <c r="AC208" s="30">
        <v>3.6094588490054424</v>
      </c>
      <c r="AD208" s="30">
        <v>3.5703373046889331</v>
      </c>
      <c r="AE208" s="30">
        <v>3.6348441132304483</v>
      </c>
      <c r="AF208" s="30">
        <v>3.585578712884486</v>
      </c>
      <c r="AG208" s="30">
        <v>3.6087870082351148</v>
      </c>
      <c r="AH208" s="30">
        <v>3.6410210837837238</v>
      </c>
      <c r="AI208" s="30">
        <v>3.6123453017540599</v>
      </c>
      <c r="AJ208" s="30">
        <v>3.6712342543522598</v>
      </c>
      <c r="AK208" s="30">
        <v>3.7115505458709594</v>
      </c>
      <c r="AL208" s="30">
        <v>3.7261791232889494</v>
      </c>
      <c r="AM208" s="30">
        <v>3.7652093108726921</v>
      </c>
      <c r="AN208" s="30">
        <v>3.8285546742355905</v>
      </c>
      <c r="AO208" s="30">
        <v>3.7652158472035446</v>
      </c>
      <c r="AP208" s="30">
        <v>3.7849723502552677</v>
      </c>
      <c r="AQ208" s="30">
        <v>3.7268103148430938</v>
      </c>
      <c r="AR208" s="30">
        <v>3.6440180486242997</v>
      </c>
      <c r="AS208" s="30">
        <v>3.6817097518426922</v>
      </c>
      <c r="AT208" s="30">
        <v>3.7265566304313253</v>
      </c>
      <c r="AU208" s="30">
        <v>3.8002951332806623</v>
      </c>
      <c r="AV208" s="30">
        <v>3.7847007054004673</v>
      </c>
      <c r="AW208" s="30">
        <v>3.7850209804224724</v>
      </c>
      <c r="AX208" s="30">
        <v>3.7517132560237245</v>
      </c>
      <c r="AY208" s="30">
        <v>3.7260715893476122</v>
      </c>
      <c r="AZ208" s="30">
        <v>3.7447355552409189</v>
      </c>
      <c r="BA208" s="30">
        <v>3.7683485094208478</v>
      </c>
      <c r="BB208" s="30">
        <v>3.7601950867571436</v>
      </c>
    </row>
    <row r="209" spans="1:54" x14ac:dyDescent="0.25">
      <c r="A209" s="26" t="s">
        <v>167</v>
      </c>
      <c r="B209" s="26" t="s">
        <v>50</v>
      </c>
      <c r="C209" s="30">
        <v>11.021312409460691</v>
      </c>
      <c r="D209" s="30">
        <v>11.110816657157951</v>
      </c>
      <c r="E209" s="30">
        <v>11.16011817650207</v>
      </c>
      <c r="F209" s="30">
        <v>10.964117418332551</v>
      </c>
      <c r="G209" s="30">
        <v>10.948407324356188</v>
      </c>
      <c r="H209" s="30">
        <v>11.001813051984927</v>
      </c>
      <c r="I209" s="30">
        <v>11.15804589335629</v>
      </c>
      <c r="J209" s="30">
        <v>11.023346599986088</v>
      </c>
      <c r="K209" s="30">
        <v>10.676224120192407</v>
      </c>
      <c r="L209" s="30">
        <v>10.272188752475342</v>
      </c>
      <c r="M209" s="30">
        <v>10.29024744400699</v>
      </c>
      <c r="N209" s="30">
        <v>10.652851729919602</v>
      </c>
      <c r="O209" s="30">
        <v>10.68831644923047</v>
      </c>
      <c r="P209" s="30">
        <v>10.557382589897076</v>
      </c>
      <c r="Q209" s="30">
        <v>10.647595751132391</v>
      </c>
      <c r="R209" s="30">
        <v>10.549144157483966</v>
      </c>
      <c r="S209" s="30">
        <v>10.661914175229732</v>
      </c>
      <c r="T209" s="30">
        <v>10.385558184347964</v>
      </c>
      <c r="U209" s="30">
        <v>10.705078249990489</v>
      </c>
      <c r="V209" s="30">
        <v>11.329284017583062</v>
      </c>
      <c r="W209" s="30">
        <v>11.570574482020882</v>
      </c>
      <c r="X209" s="30">
        <v>10.889621289815326</v>
      </c>
      <c r="Y209" s="30">
        <v>10.760145476331067</v>
      </c>
      <c r="Z209" s="30">
        <v>10.607598134965309</v>
      </c>
      <c r="AA209" s="30">
        <v>10.874231394379104</v>
      </c>
      <c r="AB209" s="30">
        <v>10.764092477182327</v>
      </c>
      <c r="AC209" s="30">
        <v>10.531707336904054</v>
      </c>
      <c r="AD209" s="30">
        <v>11.041484454306936</v>
      </c>
      <c r="AE209" s="30">
        <v>11.364712299269078</v>
      </c>
      <c r="AF209" s="30">
        <v>11.898324417809889</v>
      </c>
      <c r="AG209" s="30">
        <v>12.395716869553279</v>
      </c>
      <c r="AH209" s="30">
        <v>12.533224983392001</v>
      </c>
      <c r="AI209" s="30">
        <v>12.606365413841122</v>
      </c>
      <c r="AJ209" s="30">
        <v>12.840811799647904</v>
      </c>
      <c r="AK209" s="30">
        <v>12.829893424877334</v>
      </c>
      <c r="AL209" s="30">
        <v>13.104808813701034</v>
      </c>
      <c r="AM209" s="30">
        <v>12.872532801168246</v>
      </c>
      <c r="AN209" s="30">
        <v>12.939395444744479</v>
      </c>
      <c r="AO209" s="30">
        <v>12.555995484347683</v>
      </c>
      <c r="AP209" s="30">
        <v>12.666302156115405</v>
      </c>
      <c r="AQ209" s="30">
        <v>12.984845193247361</v>
      </c>
      <c r="AR209" s="30">
        <v>12.259063820744306</v>
      </c>
      <c r="AS209" s="30">
        <v>12.08762808115339</v>
      </c>
      <c r="AT209" s="30">
        <v>11.953676227954757</v>
      </c>
      <c r="AU209" s="30">
        <v>12.550136600951483</v>
      </c>
      <c r="AV209" s="30">
        <v>12.85736649162455</v>
      </c>
      <c r="AW209" s="30">
        <v>12.377813864924443</v>
      </c>
      <c r="AX209" s="30">
        <v>12.249382780300115</v>
      </c>
      <c r="AY209" s="30">
        <v>11.942619713141227</v>
      </c>
      <c r="AZ209" s="30">
        <v>12.248688498914774</v>
      </c>
      <c r="BA209" s="30">
        <v>11.835033374850514</v>
      </c>
      <c r="BB209" s="30">
        <v>11.834355055060586</v>
      </c>
    </row>
    <row r="210" spans="1:54" x14ac:dyDescent="0.25">
      <c r="A210" s="26" t="s">
        <v>167</v>
      </c>
      <c r="B210" s="26" t="s">
        <v>53</v>
      </c>
      <c r="C210" s="31">
        <v>21.198752680697506</v>
      </c>
      <c r="D210" s="31">
        <v>21.201778587835999</v>
      </c>
      <c r="E210" s="31">
        <v>20.976692865367514</v>
      </c>
      <c r="F210" s="31">
        <v>21.362464760879231</v>
      </c>
      <c r="G210" s="31">
        <v>21.077774217292831</v>
      </c>
      <c r="H210" s="31">
        <v>21.258923240861343</v>
      </c>
      <c r="I210" s="31">
        <v>21.843823592763588</v>
      </c>
      <c r="J210" s="31">
        <v>20.885286303848151</v>
      </c>
      <c r="K210" s="31">
        <v>20.655006985592539</v>
      </c>
      <c r="L210" s="31">
        <v>20.63180611235984</v>
      </c>
      <c r="M210" s="31">
        <v>20.44565673488114</v>
      </c>
      <c r="N210" s="31">
        <v>20.31062290776168</v>
      </c>
      <c r="O210" s="31">
        <v>20.782666614763766</v>
      </c>
      <c r="P210" s="31">
        <v>20.398812474889624</v>
      </c>
      <c r="Q210" s="31">
        <v>20.682827963694987</v>
      </c>
      <c r="R210" s="31">
        <v>20.355132332904944</v>
      </c>
      <c r="S210" s="31">
        <v>20.508530468344276</v>
      </c>
      <c r="T210" s="31">
        <v>20.671343108248195</v>
      </c>
      <c r="U210" s="31">
        <v>20.800188620952071</v>
      </c>
      <c r="V210" s="31">
        <v>20.650346762252617</v>
      </c>
      <c r="W210" s="31">
        <v>20.624829965405574</v>
      </c>
      <c r="X210" s="31">
        <v>20.867561447562352</v>
      </c>
      <c r="Y210" s="31">
        <v>20.832510110864082</v>
      </c>
      <c r="Z210" s="31">
        <v>21.059444755204524</v>
      </c>
      <c r="AA210" s="31">
        <v>21.174982523871098</v>
      </c>
      <c r="AB210" s="31">
        <v>20.71313997200906</v>
      </c>
      <c r="AC210" s="31">
        <v>20.275242582082775</v>
      </c>
      <c r="AD210" s="31">
        <v>20.377563858605686</v>
      </c>
      <c r="AE210" s="31">
        <v>19.786919386980745</v>
      </c>
      <c r="AF210" s="31">
        <v>19.723367654615377</v>
      </c>
      <c r="AG210" s="31">
        <v>19.527937613229589</v>
      </c>
      <c r="AH210" s="31">
        <v>19.36297364620448</v>
      </c>
      <c r="AI210" s="31">
        <v>19.669478400564593</v>
      </c>
      <c r="AJ210" s="31">
        <v>20.183985982284998</v>
      </c>
      <c r="AK210" s="31">
        <v>20.837670572818713</v>
      </c>
      <c r="AL210" s="31">
        <v>20.550865688089566</v>
      </c>
      <c r="AM210" s="31">
        <v>19.604284384398944</v>
      </c>
      <c r="AN210" s="31">
        <v>18.71902741959159</v>
      </c>
      <c r="AO210" s="31">
        <v>18.833660708087386</v>
      </c>
      <c r="AP210" s="31">
        <v>20.002337482046439</v>
      </c>
      <c r="AQ210" s="31">
        <v>21.211847041654934</v>
      </c>
      <c r="AR210" s="31">
        <v>20.382211773479064</v>
      </c>
      <c r="AS210" s="31">
        <v>19.770540818842701</v>
      </c>
      <c r="AT210" s="31">
        <v>19.337454877197207</v>
      </c>
      <c r="AU210" s="31">
        <v>19.045511856565252</v>
      </c>
      <c r="AV210" s="31">
        <v>20.143098846851842</v>
      </c>
      <c r="AW210" s="31">
        <v>19.910586629062387</v>
      </c>
      <c r="AX210" s="31">
        <v>19.822956358516567</v>
      </c>
      <c r="AY210" s="31">
        <v>20.195282807026462</v>
      </c>
      <c r="AZ210" s="31">
        <v>20.151905448258447</v>
      </c>
      <c r="BA210" s="31">
        <v>19.94215883475492</v>
      </c>
      <c r="BB210" s="31">
        <v>19.314836688926043</v>
      </c>
    </row>
    <row r="211" spans="1:54" x14ac:dyDescent="0.25">
      <c r="A211" s="26" t="s">
        <v>167</v>
      </c>
      <c r="B211" s="26" t="s">
        <v>397</v>
      </c>
      <c r="C211" s="32">
        <v>1.1661125243947434</v>
      </c>
      <c r="D211" s="32">
        <v>1.181073690216784</v>
      </c>
      <c r="E211" s="32">
        <v>1.1723966358353404</v>
      </c>
      <c r="F211" s="32">
        <v>1.1733655225962663</v>
      </c>
      <c r="G211" s="32">
        <v>1.1710737395190316</v>
      </c>
      <c r="H211" s="32">
        <v>1.1770508465964582</v>
      </c>
      <c r="I211" s="32">
        <v>1.172693036038871</v>
      </c>
      <c r="J211" s="32">
        <v>1.1772010684381766</v>
      </c>
      <c r="K211" s="32">
        <v>1.168782838177967</v>
      </c>
      <c r="L211" s="32">
        <v>1.1737367434985364</v>
      </c>
      <c r="M211" s="32">
        <v>1.1779368484418418</v>
      </c>
      <c r="N211" s="32">
        <v>1.1583838122823935</v>
      </c>
      <c r="O211" s="32">
        <v>1.1672726664397255</v>
      </c>
      <c r="P211" s="32">
        <v>1.1707449879754686</v>
      </c>
      <c r="Q211" s="32">
        <v>1.1823390970022698</v>
      </c>
      <c r="R211" s="32">
        <v>1.1719725042197673</v>
      </c>
      <c r="S211" s="32">
        <v>1.1665002569066527</v>
      </c>
      <c r="T211" s="32">
        <v>1.1754054088748069</v>
      </c>
      <c r="U211" s="32">
        <v>1.1713994608014093</v>
      </c>
      <c r="V211" s="32">
        <v>1.1587416018588559</v>
      </c>
      <c r="W211" s="32">
        <v>1.1590753902250686</v>
      </c>
      <c r="X211" s="32">
        <v>1.1652172923028328</v>
      </c>
      <c r="Y211" s="32">
        <v>1.1655228339959678</v>
      </c>
      <c r="Z211" s="32">
        <v>1.1702649327145416</v>
      </c>
      <c r="AA211" s="32">
        <v>1.16390682136354</v>
      </c>
      <c r="AB211" s="32">
        <v>1.1956055814867004</v>
      </c>
      <c r="AC211" s="32">
        <v>1.1680894528220762</v>
      </c>
      <c r="AD211" s="32">
        <v>1.1550300988023872</v>
      </c>
      <c r="AE211" s="32">
        <v>1.1714810715743857</v>
      </c>
      <c r="AF211" s="32">
        <v>1.1570807794454236</v>
      </c>
      <c r="AG211" s="32">
        <v>1.1486231053728784</v>
      </c>
      <c r="AH211" s="32">
        <v>1.1594303065949501</v>
      </c>
      <c r="AI211" s="32">
        <v>1.1585466019621256</v>
      </c>
      <c r="AJ211" s="32">
        <v>1.1666171986897509</v>
      </c>
      <c r="AK211" s="32">
        <v>1.1741116935569511</v>
      </c>
      <c r="AL211" s="32">
        <v>1.1622086309503474</v>
      </c>
      <c r="AM211" s="32">
        <v>1.157878324318006</v>
      </c>
      <c r="AN211" s="32">
        <v>1.1652610327350486</v>
      </c>
      <c r="AO211" s="32">
        <v>1.1543841978301419</v>
      </c>
      <c r="AP211" s="32">
        <v>1.1574838818228566</v>
      </c>
      <c r="AQ211" s="32">
        <v>1.1594092251795869</v>
      </c>
      <c r="AR211" s="32">
        <v>1.1796165420207236</v>
      </c>
      <c r="AS211" s="32">
        <v>1.1711209315339868</v>
      </c>
      <c r="AT211" s="32">
        <v>1.1806573475449123</v>
      </c>
      <c r="AU211" s="32">
        <v>1.1647256756016415</v>
      </c>
      <c r="AV211" s="32">
        <v>1.1603345646259065</v>
      </c>
      <c r="AW211" s="32">
        <v>1.1751495761069677</v>
      </c>
      <c r="AX211" s="32">
        <v>1.1544594620317716</v>
      </c>
      <c r="AY211" s="32">
        <v>1.1617058385185641</v>
      </c>
      <c r="AZ211" s="32">
        <v>1.1626326356808157</v>
      </c>
      <c r="BA211" s="32">
        <v>1.1622302787685099</v>
      </c>
      <c r="BB211" s="32">
        <v>1.1539249336457438</v>
      </c>
    </row>
    <row r="212" spans="1:54" x14ac:dyDescent="0.25">
      <c r="A212" s="26" t="s">
        <v>167</v>
      </c>
      <c r="B212" s="26" t="s">
        <v>398</v>
      </c>
      <c r="C212" s="27">
        <v>1342857.6174651419</v>
      </c>
      <c r="D212" s="27">
        <v>1347060.9497525534</v>
      </c>
      <c r="E212" s="27">
        <v>1350590.6358439708</v>
      </c>
      <c r="F212" s="27">
        <v>1354772.3736171701</v>
      </c>
      <c r="G212" s="27">
        <v>1357215.1059500284</v>
      </c>
      <c r="H212" s="27">
        <v>1359166.937080031</v>
      </c>
      <c r="I212" s="27">
        <v>1360452.3786811437</v>
      </c>
      <c r="J212" s="27">
        <v>1362535.3243152713</v>
      </c>
      <c r="K212" s="27">
        <v>1363947.8453565917</v>
      </c>
      <c r="L212" s="27">
        <v>1365555.1282323084</v>
      </c>
      <c r="M212" s="27">
        <v>1368945.0550167819</v>
      </c>
      <c r="N212" s="27">
        <v>1371046.5007571913</v>
      </c>
      <c r="O212" s="27">
        <v>1373514.6900113411</v>
      </c>
      <c r="P212" s="27">
        <v>1375919.5405183125</v>
      </c>
      <c r="Q212" s="27">
        <v>1378009.3707594897</v>
      </c>
      <c r="R212" s="27">
        <v>1378845.6618006071</v>
      </c>
      <c r="S212" s="27">
        <v>1379600.2018194983</v>
      </c>
      <c r="T212" s="27">
        <v>1380412.6960424951</v>
      </c>
      <c r="U212" s="27">
        <v>1381591.0548946904</v>
      </c>
      <c r="V212" s="27">
        <v>1381978.3215012341</v>
      </c>
      <c r="W212" s="27">
        <v>1382662.2914990578</v>
      </c>
      <c r="X212" s="27">
        <v>1383906.3565161021</v>
      </c>
      <c r="Y212" s="27">
        <v>1385095.3875762359</v>
      </c>
      <c r="Z212" s="27">
        <v>1385785.2139439241</v>
      </c>
      <c r="AA212" s="27">
        <v>1385627.0750127505</v>
      </c>
      <c r="AB212" s="27">
        <v>1386192.6521070008</v>
      </c>
      <c r="AC212" s="27">
        <v>1385664.295550596</v>
      </c>
      <c r="AD212" s="27">
        <v>1385552.44743284</v>
      </c>
      <c r="AE212" s="27">
        <v>1385997.627087889</v>
      </c>
      <c r="AF212" s="27">
        <v>1386321.3428958536</v>
      </c>
      <c r="AG212" s="27">
        <v>1387464.515868227</v>
      </c>
      <c r="AH212" s="27">
        <v>1389261.1101574681</v>
      </c>
      <c r="AI212" s="27">
        <v>1389928.9976264203</v>
      </c>
      <c r="AJ212" s="27">
        <v>1391047.11986479</v>
      </c>
      <c r="AK212" s="27">
        <v>1392193.8248291486</v>
      </c>
      <c r="AL212" s="27">
        <v>1393309.0530455951</v>
      </c>
      <c r="AM212" s="27">
        <v>1393599.7196775964</v>
      </c>
      <c r="AN212" s="27">
        <v>1394368.6212708165</v>
      </c>
      <c r="AO212" s="27">
        <v>1395812.6190446145</v>
      </c>
      <c r="AP212" s="27">
        <v>1397679.6194971371</v>
      </c>
      <c r="AQ212" s="27">
        <v>1398846.5929407747</v>
      </c>
      <c r="AR212" s="27">
        <v>1398736.9075834316</v>
      </c>
      <c r="AS212" s="27">
        <v>1399959.3296006932</v>
      </c>
      <c r="AT212" s="27">
        <v>1401057.7081169076</v>
      </c>
      <c r="AU212" s="27">
        <v>1402200.8803725475</v>
      </c>
      <c r="AV212" s="27">
        <v>1403478.3995150637</v>
      </c>
      <c r="AW212" s="27">
        <v>1404353.4717059461</v>
      </c>
      <c r="AX212" s="27">
        <v>1405620.7287773257</v>
      </c>
      <c r="AY212" s="27">
        <v>1407957.6443688658</v>
      </c>
      <c r="AZ212" s="27">
        <v>1408955.6881762843</v>
      </c>
      <c r="BA212" s="27">
        <v>1411250.4695510366</v>
      </c>
      <c r="BB212" s="27">
        <v>1412836.2579941426</v>
      </c>
    </row>
    <row r="213" spans="1:54" x14ac:dyDescent="0.25">
      <c r="A213" s="26" t="s">
        <v>172</v>
      </c>
      <c r="B213" s="26" t="s">
        <v>2</v>
      </c>
      <c r="C213" s="27">
        <v>189.27949819207191</v>
      </c>
      <c r="D213" s="27">
        <v>693.87180876612661</v>
      </c>
      <c r="E213" s="27">
        <v>904.65278822779658</v>
      </c>
      <c r="F213" s="27">
        <v>639.32671641945842</v>
      </c>
      <c r="G213" s="27">
        <v>724.11192208528519</v>
      </c>
      <c r="H213" s="27">
        <v>1318.7301112675666</v>
      </c>
      <c r="I213" s="27">
        <v>902.45446878671646</v>
      </c>
      <c r="J213" s="27">
        <v>387.48259436964986</v>
      </c>
      <c r="K213" s="27">
        <v>323.56942391037938</v>
      </c>
      <c r="L213" s="27">
        <v>83.466250061988831</v>
      </c>
      <c r="M213" s="27">
        <v>184.51329871416092</v>
      </c>
      <c r="N213" s="27">
        <v>415.20819284796715</v>
      </c>
      <c r="O213" s="27">
        <v>162.30903415203093</v>
      </c>
      <c r="P213" s="27">
        <v>194.68374145388603</v>
      </c>
      <c r="Q213" s="27">
        <v>580.25155302286146</v>
      </c>
      <c r="R213" s="27">
        <v>249.83617438673974</v>
      </c>
      <c r="S213" s="27">
        <v>321.22993207931518</v>
      </c>
      <c r="T213" s="27">
        <v>346.47448412299156</v>
      </c>
      <c r="U213" s="27">
        <v>279.38006933212279</v>
      </c>
      <c r="V213" s="27">
        <v>728.59035617351537</v>
      </c>
      <c r="W213" s="27">
        <v>780.0084105038643</v>
      </c>
      <c r="X213" s="27">
        <v>252.10066324949264</v>
      </c>
      <c r="Y213" s="27">
        <v>550.16241992115977</v>
      </c>
      <c r="Z213" s="27">
        <v>507.56629784941674</v>
      </c>
      <c r="AA213" s="27">
        <v>107.23167677164078</v>
      </c>
      <c r="AB213" s="27">
        <v>267.91255841493609</v>
      </c>
      <c r="AC213" s="27">
        <v>363.05159623980524</v>
      </c>
      <c r="AD213" s="27">
        <v>124.25362592697144</v>
      </c>
      <c r="AE213" s="27">
        <v>186.32750889182091</v>
      </c>
      <c r="AF213" s="27">
        <v>241.49798205494881</v>
      </c>
      <c r="AG213" s="27">
        <v>398.50982518434523</v>
      </c>
      <c r="AH213" s="27">
        <v>298.33814970731737</v>
      </c>
      <c r="AI213" s="27">
        <v>609.2769862174988</v>
      </c>
      <c r="AJ213" s="27">
        <v>149.50619767546652</v>
      </c>
      <c r="AK213" s="27">
        <v>512.45402729392049</v>
      </c>
      <c r="AL213" s="27">
        <v>112.41190341114998</v>
      </c>
      <c r="AM213" s="27">
        <v>284.78891379594802</v>
      </c>
      <c r="AN213" s="27">
        <v>124.642187936306</v>
      </c>
      <c r="AO213" s="27">
        <v>273.93122767686845</v>
      </c>
      <c r="AP213" s="27">
        <v>76.200440454483029</v>
      </c>
      <c r="AQ213" s="27">
        <v>241.00144937515259</v>
      </c>
      <c r="AR213" s="27">
        <v>206.18523348331451</v>
      </c>
      <c r="AS213" s="27">
        <v>269.24261066198346</v>
      </c>
      <c r="AT213" s="27">
        <v>380.75792333841326</v>
      </c>
      <c r="AU213" s="27">
        <v>290.4051832449436</v>
      </c>
      <c r="AV213" s="27">
        <v>311.22059746861459</v>
      </c>
      <c r="AW213" s="27">
        <v>201.21037191987037</v>
      </c>
      <c r="AX213" s="27">
        <v>441.62038021326066</v>
      </c>
      <c r="AY213" s="27">
        <v>512.82960389018058</v>
      </c>
      <c r="AZ213" s="27">
        <v>949.64186434388159</v>
      </c>
      <c r="BA213" s="27">
        <v>467.39705424666403</v>
      </c>
      <c r="BB213" s="27">
        <v>444.01534768104551</v>
      </c>
    </row>
    <row r="214" spans="1:54" x14ac:dyDescent="0.25">
      <c r="A214" s="26" t="s">
        <v>172</v>
      </c>
      <c r="B214" s="26" t="s">
        <v>5</v>
      </c>
      <c r="C214" s="29">
        <v>4.7160368254426146</v>
      </c>
      <c r="D214" s="29">
        <v>14.575543018565018</v>
      </c>
      <c r="E214" s="29">
        <v>18.223903561384745</v>
      </c>
      <c r="F214" s="29">
        <v>14.299504027107851</v>
      </c>
      <c r="G214" s="29">
        <v>15.360691093744485</v>
      </c>
      <c r="H214" s="29">
        <v>29.346617169184398</v>
      </c>
      <c r="I214" s="29">
        <v>20.180709132789524</v>
      </c>
      <c r="J214" s="29">
        <v>9.397410446294117</v>
      </c>
      <c r="K214" s="29">
        <v>7.1865565325707372</v>
      </c>
      <c r="L214" s="29">
        <v>1.7045031185795727</v>
      </c>
      <c r="M214" s="29">
        <v>4.0827266022956774</v>
      </c>
      <c r="N214" s="29">
        <v>8.2940035386698661</v>
      </c>
      <c r="O214" s="29">
        <v>3.8191746410507754</v>
      </c>
      <c r="P214" s="29">
        <v>4.1283826208340422</v>
      </c>
      <c r="Q214" s="29">
        <v>16.286909788128551</v>
      </c>
      <c r="R214" s="29">
        <v>5.507144131582411</v>
      </c>
      <c r="S214" s="29">
        <v>7.1909322533341538</v>
      </c>
      <c r="T214" s="29">
        <v>6.8912770919320856</v>
      </c>
      <c r="U214" s="29">
        <v>5.2560908838922344</v>
      </c>
      <c r="V214" s="29">
        <v>15.099454633965228</v>
      </c>
      <c r="W214" s="29">
        <v>16.641632902341584</v>
      </c>
      <c r="X214" s="29">
        <v>6.3688785795013327</v>
      </c>
      <c r="Y214" s="29">
        <v>12.236343419378388</v>
      </c>
      <c r="Z214" s="29">
        <v>11.276981391715227</v>
      </c>
      <c r="AA214" s="29">
        <v>2.4596415261276139</v>
      </c>
      <c r="AB214" s="29">
        <v>5.5214669126591573</v>
      </c>
      <c r="AC214" s="29">
        <v>7.6491983340804586</v>
      </c>
      <c r="AD214" s="29">
        <v>2.9235239171031209</v>
      </c>
      <c r="AE214" s="29">
        <v>4.4938910222211348</v>
      </c>
      <c r="AF214" s="29">
        <v>5.4484634781697041</v>
      </c>
      <c r="AG214" s="29">
        <v>8.8591970149604489</v>
      </c>
      <c r="AH214" s="29">
        <v>6.6204739393180247</v>
      </c>
      <c r="AI214" s="29">
        <v>13.267367044082579</v>
      </c>
      <c r="AJ214" s="29">
        <v>3.2807904937979626</v>
      </c>
      <c r="AK214" s="29">
        <v>8.5247937864040146</v>
      </c>
      <c r="AL214" s="29">
        <v>5.2317382035981757</v>
      </c>
      <c r="AM214" s="29">
        <v>6.3476989793722502</v>
      </c>
      <c r="AN214" s="29">
        <v>2.6136977898551441</v>
      </c>
      <c r="AO214" s="29">
        <v>6.093466355637922</v>
      </c>
      <c r="AP214" s="29">
        <v>1.8418853571855216</v>
      </c>
      <c r="AQ214" s="29">
        <v>5.7776743183154036</v>
      </c>
      <c r="AR214" s="29">
        <v>4.9783336995708627</v>
      </c>
      <c r="AS214" s="29">
        <v>6.8030883193157514</v>
      </c>
      <c r="AT214" s="29">
        <v>8.1880873773501168</v>
      </c>
      <c r="AU214" s="29">
        <v>6.8450061990627544</v>
      </c>
      <c r="AV214" s="29">
        <v>6.7887608507773525</v>
      </c>
      <c r="AW214" s="29">
        <v>5.3418623396340124</v>
      </c>
      <c r="AX214" s="29">
        <v>9.4422625669754652</v>
      </c>
      <c r="AY214" s="29">
        <v>10.831925198879588</v>
      </c>
      <c r="AZ214" s="29">
        <v>22.911570397827916</v>
      </c>
      <c r="BA214" s="29">
        <v>10.156624460843863</v>
      </c>
      <c r="BB214" s="29">
        <v>9.9458333926534372</v>
      </c>
    </row>
    <row r="215" spans="1:54" x14ac:dyDescent="0.25">
      <c r="A215" s="26" t="s">
        <v>172</v>
      </c>
      <c r="B215" s="26" t="s">
        <v>1</v>
      </c>
      <c r="C215" s="27">
        <v>189.27949819207191</v>
      </c>
      <c r="D215" s="27">
        <v>693.87180876612661</v>
      </c>
      <c r="E215" s="27">
        <v>904.65278822779658</v>
      </c>
      <c r="F215" s="27">
        <v>639.32671641945842</v>
      </c>
      <c r="G215" s="27">
        <v>724.11192208528519</v>
      </c>
      <c r="H215" s="27">
        <v>1318.7301112675666</v>
      </c>
      <c r="I215" s="27">
        <v>902.45446878671646</v>
      </c>
      <c r="J215" s="27">
        <v>387.48259436964986</v>
      </c>
      <c r="K215" s="27">
        <v>323.56942391037938</v>
      </c>
      <c r="L215" s="27">
        <v>83.466250061988831</v>
      </c>
      <c r="M215" s="27">
        <v>184.51329871416092</v>
      </c>
      <c r="N215" s="27">
        <v>415.20819284796715</v>
      </c>
      <c r="O215" s="27">
        <v>162.30903415203093</v>
      </c>
      <c r="P215" s="27">
        <v>194.68374145388603</v>
      </c>
      <c r="Q215" s="27">
        <v>580.25155302286146</v>
      </c>
      <c r="R215" s="27">
        <v>249.83617438673974</v>
      </c>
      <c r="S215" s="27">
        <v>321.22993207931518</v>
      </c>
      <c r="T215" s="27">
        <v>346.47448412299156</v>
      </c>
      <c r="U215" s="27">
        <v>279.38006933212279</v>
      </c>
      <c r="V215" s="27">
        <v>728.59035617351537</v>
      </c>
      <c r="W215" s="27">
        <v>780.0084105038643</v>
      </c>
      <c r="X215" s="27">
        <v>252.10066324949264</v>
      </c>
      <c r="Y215" s="27">
        <v>550.16241992115977</v>
      </c>
      <c r="Z215" s="27">
        <v>507.56629784941674</v>
      </c>
      <c r="AA215" s="27">
        <v>107.23167677164078</v>
      </c>
      <c r="AB215" s="27">
        <v>267.91255841493609</v>
      </c>
      <c r="AC215" s="27">
        <v>363.05159623980524</v>
      </c>
      <c r="AD215" s="27">
        <v>124.25362592697144</v>
      </c>
      <c r="AE215" s="27">
        <v>186.32750889182091</v>
      </c>
      <c r="AF215" s="27">
        <v>241.49798205494881</v>
      </c>
      <c r="AG215" s="27">
        <v>398.50982518434523</v>
      </c>
      <c r="AH215" s="27">
        <v>298.33814970731737</v>
      </c>
      <c r="AI215" s="27">
        <v>609.2769862174988</v>
      </c>
      <c r="AJ215" s="27">
        <v>149.50619767546652</v>
      </c>
      <c r="AK215" s="27">
        <v>512.45402729392049</v>
      </c>
      <c r="AL215" s="27">
        <v>112.41190341114998</v>
      </c>
      <c r="AM215" s="27">
        <v>284.78891379594802</v>
      </c>
      <c r="AN215" s="27">
        <v>124.642187936306</v>
      </c>
      <c r="AO215" s="27">
        <v>273.93122767686845</v>
      </c>
      <c r="AP215" s="27">
        <v>76.200440454483029</v>
      </c>
      <c r="AQ215" s="27">
        <v>241.00144937515259</v>
      </c>
      <c r="AR215" s="27">
        <v>206.18523348331451</v>
      </c>
      <c r="AS215" s="27">
        <v>269.24261066198346</v>
      </c>
      <c r="AT215" s="27">
        <v>380.75792333841326</v>
      </c>
      <c r="AU215" s="27">
        <v>290.4051832449436</v>
      </c>
      <c r="AV215" s="27">
        <v>311.22059746861459</v>
      </c>
      <c r="AW215" s="27">
        <v>201.21037191987037</v>
      </c>
      <c r="AX215" s="27">
        <v>441.62038021326066</v>
      </c>
      <c r="AY215" s="27">
        <v>512.82960389018058</v>
      </c>
      <c r="AZ215" s="27">
        <v>949.64186434388159</v>
      </c>
      <c r="BA215" s="27">
        <v>467.39705424666403</v>
      </c>
      <c r="BB215" s="27">
        <v>444.01534768104551</v>
      </c>
    </row>
    <row r="216" spans="1:54" x14ac:dyDescent="0.25">
      <c r="A216" s="26" t="s">
        <v>172</v>
      </c>
      <c r="B216" s="26" t="s">
        <v>40</v>
      </c>
      <c r="C216" s="27">
        <v>1738.7799676740169</v>
      </c>
      <c r="D216" s="27">
        <v>1960.4543214011192</v>
      </c>
      <c r="E216" s="27">
        <v>851.27934533596044</v>
      </c>
      <c r="F216" s="27">
        <v>1054.4479489934445</v>
      </c>
      <c r="G216" s="27">
        <v>1436.0047799623012</v>
      </c>
      <c r="H216" s="27">
        <v>1141.5372440063954</v>
      </c>
      <c r="I216" s="27">
        <v>452.52159582495688</v>
      </c>
      <c r="J216" s="27">
        <v>967.51812201738358</v>
      </c>
      <c r="K216" s="27">
        <v>397.23715945005415</v>
      </c>
      <c r="L216" s="27">
        <v>557.8586572682857</v>
      </c>
      <c r="M216" s="27">
        <v>603.75235868096354</v>
      </c>
      <c r="N216" s="27">
        <v>973.51281795859336</v>
      </c>
      <c r="O216" s="27">
        <v>1282.1325068318845</v>
      </c>
      <c r="P216" s="27">
        <v>630.3856945192814</v>
      </c>
      <c r="Q216" s="27">
        <v>1842.1292774772644</v>
      </c>
      <c r="R216" s="27">
        <v>840.21416885972019</v>
      </c>
      <c r="S216" s="27">
        <v>477.59789757132529</v>
      </c>
      <c r="T216" s="27">
        <v>434.5511434853077</v>
      </c>
      <c r="U216" s="27">
        <v>433.65609005689623</v>
      </c>
      <c r="V216" s="27">
        <v>295.5082996594906</v>
      </c>
      <c r="W216" s="27">
        <v>1452.1759913086892</v>
      </c>
      <c r="X216" s="27">
        <v>1316.1144359278678</v>
      </c>
      <c r="Y216" s="27">
        <v>424.20615629792212</v>
      </c>
      <c r="Z216" s="27">
        <v>513.31518276333804</v>
      </c>
      <c r="AA216" s="27">
        <v>752.8049859201908</v>
      </c>
      <c r="AB216" s="27">
        <v>849.8129565441609</v>
      </c>
      <c r="AC216" s="27">
        <v>567.23563764095309</v>
      </c>
      <c r="AD216" s="27">
        <v>196.1850862467289</v>
      </c>
      <c r="AE216" s="27">
        <v>576.81383333921428</v>
      </c>
      <c r="AF216" s="27">
        <v>482.46899852275851</v>
      </c>
      <c r="AG216" s="27">
        <v>860.32988917946818</v>
      </c>
      <c r="AH216" s="27">
        <v>699.2356932342052</v>
      </c>
      <c r="AI216" s="27">
        <v>1774.5413582396507</v>
      </c>
      <c r="AJ216" s="27">
        <v>780.42432850956914</v>
      </c>
      <c r="AK216" s="27">
        <v>1116.3964493095875</v>
      </c>
      <c r="AL216" s="27">
        <v>412.9090290880203</v>
      </c>
      <c r="AM216" s="27">
        <v>388.49556729793551</v>
      </c>
      <c r="AN216" s="27">
        <v>395.96680366277695</v>
      </c>
      <c r="AO216" s="27">
        <v>584.18998739957806</v>
      </c>
      <c r="AP216" s="27">
        <v>559.8957783055306</v>
      </c>
      <c r="AQ216" s="27">
        <v>519.56337547302246</v>
      </c>
      <c r="AR216" s="27">
        <v>620.09261016964911</v>
      </c>
      <c r="AS216" s="27">
        <v>224.23396297216416</v>
      </c>
      <c r="AT216" s="27">
        <v>991.30840557217596</v>
      </c>
      <c r="AU216" s="27">
        <v>987.52210273504261</v>
      </c>
      <c r="AV216" s="27">
        <v>513.26886713981628</v>
      </c>
      <c r="AW216" s="27">
        <v>629.90900983691211</v>
      </c>
      <c r="AX216" s="27">
        <v>904.20348863720892</v>
      </c>
      <c r="AY216" s="27">
        <v>746.68317360401159</v>
      </c>
      <c r="AZ216" s="27">
        <v>866.5311822795868</v>
      </c>
      <c r="BA216" s="27">
        <v>1097.8601289463043</v>
      </c>
      <c r="BB216" s="27">
        <v>655.08933114767069</v>
      </c>
    </row>
    <row r="217" spans="1:54" x14ac:dyDescent="0.25">
      <c r="A217" s="26" t="s">
        <v>172</v>
      </c>
      <c r="B217" s="26" t="s">
        <v>117</v>
      </c>
      <c r="C217" s="27">
        <v>1408.8247361135482</v>
      </c>
      <c r="D217" s="27">
        <v>2277.4028883898259</v>
      </c>
      <c r="E217" s="27">
        <v>964.89840958952902</v>
      </c>
      <c r="F217" s="27">
        <v>2055.8502580797672</v>
      </c>
      <c r="G217" s="27">
        <v>1054.3226149058341</v>
      </c>
      <c r="H217" s="27">
        <v>1160.8487827420236</v>
      </c>
      <c r="I217" s="27">
        <v>896.64762321352964</v>
      </c>
      <c r="J217" s="27">
        <v>1126.9848055148125</v>
      </c>
      <c r="K217" s="27">
        <v>1319.4061297535895</v>
      </c>
      <c r="L217" s="27">
        <v>592.54516627192493</v>
      </c>
      <c r="M217" s="27">
        <v>548.2893124616146</v>
      </c>
      <c r="N217" s="27">
        <v>514.67054514169695</v>
      </c>
      <c r="O217" s="27">
        <v>546.78851819038391</v>
      </c>
      <c r="P217" s="27">
        <v>1512.944032883644</v>
      </c>
      <c r="Q217" s="27">
        <v>962.00854022502904</v>
      </c>
      <c r="R217" s="27">
        <v>1199.4753966224193</v>
      </c>
      <c r="S217" s="27">
        <v>509.81132300138472</v>
      </c>
      <c r="T217" s="27">
        <v>550.55811023235321</v>
      </c>
      <c r="U217" s="27">
        <v>818.52440943002705</v>
      </c>
      <c r="V217" s="27">
        <v>783.9836899077892</v>
      </c>
      <c r="W217" s="27">
        <v>441.22193770408632</v>
      </c>
      <c r="X217" s="27">
        <v>844.49426174879079</v>
      </c>
      <c r="Y217" s="27">
        <v>488.94929330945013</v>
      </c>
      <c r="Z217" s="27">
        <v>921.4914533495903</v>
      </c>
      <c r="AA217" s="27">
        <v>1451.5371790659428</v>
      </c>
      <c r="AB217" s="27">
        <v>1561.9917447912694</v>
      </c>
      <c r="AC217" s="27">
        <v>1279.0311478292942</v>
      </c>
      <c r="AD217" s="27">
        <v>795.79890444040302</v>
      </c>
      <c r="AE217" s="27">
        <v>1090.3466359877586</v>
      </c>
      <c r="AF217" s="27">
        <v>1443.454176363945</v>
      </c>
      <c r="AG217" s="27">
        <v>1814.9891379392147</v>
      </c>
      <c r="AH217" s="27">
        <v>1138.4748213219643</v>
      </c>
      <c r="AI217" s="27">
        <v>1064.4232635056972</v>
      </c>
      <c r="AJ217" s="27">
        <v>1092.3441569888591</v>
      </c>
      <c r="AK217" s="27">
        <v>1016.7679586732388</v>
      </c>
      <c r="AL217" s="27">
        <v>1333.4444149422645</v>
      </c>
      <c r="AM217" s="27">
        <v>1261.646149160862</v>
      </c>
      <c r="AN217" s="27">
        <v>857.92857717394827</v>
      </c>
      <c r="AO217" s="27">
        <v>2297.3089851832392</v>
      </c>
      <c r="AP217" s="27">
        <v>1967.732157354355</v>
      </c>
      <c r="AQ217" s="27">
        <v>919.83379372119907</v>
      </c>
      <c r="AR217" s="27">
        <v>1080.4662482655049</v>
      </c>
      <c r="AS217" s="27">
        <v>1125.1726475250721</v>
      </c>
      <c r="AT217" s="27">
        <v>989.4251983308792</v>
      </c>
      <c r="AU217" s="27">
        <v>1701.7803670561314</v>
      </c>
      <c r="AV217" s="27">
        <v>1901.9839090490341</v>
      </c>
      <c r="AW217" s="27">
        <v>760.85149765372273</v>
      </c>
      <c r="AX217" s="27">
        <v>1243.0425107479095</v>
      </c>
      <c r="AY217" s="27">
        <v>1132.6296251285075</v>
      </c>
      <c r="AZ217" s="27">
        <v>1064.6224532806873</v>
      </c>
      <c r="BA217" s="27">
        <v>1537.3407292520999</v>
      </c>
      <c r="BB217" s="27">
        <v>1700.387239048481</v>
      </c>
    </row>
    <row r="218" spans="1:54" x14ac:dyDescent="0.25">
      <c r="A218" s="26" t="s">
        <v>172</v>
      </c>
      <c r="B218" s="26" t="s">
        <v>10</v>
      </c>
      <c r="C218" s="29">
        <v>13.884163942848858</v>
      </c>
      <c r="D218" s="29">
        <v>24.551361352659029</v>
      </c>
      <c r="E218" s="29">
        <v>24.585648434580719</v>
      </c>
      <c r="F218" s="29">
        <v>13.708217775131629</v>
      </c>
      <c r="G218" s="29">
        <v>16.124360861602511</v>
      </c>
      <c r="H218" s="29">
        <v>26.835904507195551</v>
      </c>
      <c r="I218" s="29">
        <v>11.789995504401897</v>
      </c>
      <c r="J218" s="29">
        <v>20.118262599738387</v>
      </c>
      <c r="K218" s="29">
        <v>16.178453618210369</v>
      </c>
      <c r="L218" s="29">
        <v>6.9949148893356323</v>
      </c>
      <c r="M218" s="29">
        <v>14.897601121640875</v>
      </c>
      <c r="N218" s="29">
        <v>26.051283718837581</v>
      </c>
      <c r="O218" s="29">
        <v>13.376493576566219</v>
      </c>
      <c r="P218" s="29">
        <v>11.01492949769559</v>
      </c>
      <c r="Q218" s="29">
        <v>46.597014588221498</v>
      </c>
      <c r="R218" s="29">
        <v>20.601179072788199</v>
      </c>
      <c r="S218" s="29">
        <v>24.191099191711743</v>
      </c>
      <c r="T218" s="29">
        <v>24.923127036067847</v>
      </c>
      <c r="U218" s="29">
        <v>16.175688561145876</v>
      </c>
      <c r="V218" s="29">
        <v>22.112990584230378</v>
      </c>
      <c r="W218" s="29">
        <v>21.289047570155049</v>
      </c>
      <c r="X218" s="29">
        <v>12.795516848564148</v>
      </c>
      <c r="Y218" s="29">
        <v>18.081212435586281</v>
      </c>
      <c r="Z218" s="29">
        <v>18.175238935728572</v>
      </c>
      <c r="AA218" s="29">
        <v>9.4755483676944721</v>
      </c>
      <c r="AB218" s="29">
        <v>13.753432669396853</v>
      </c>
      <c r="AC218" s="29">
        <v>16.699067811952492</v>
      </c>
      <c r="AD218" s="29">
        <v>9.0821053792820869</v>
      </c>
      <c r="AE218" s="29">
        <v>14.557624022781724</v>
      </c>
      <c r="AF218" s="29">
        <v>20.34535367713513</v>
      </c>
      <c r="AG218" s="29">
        <v>23.522926958244454</v>
      </c>
      <c r="AH218" s="29">
        <v>14.015081450158988</v>
      </c>
      <c r="AI218" s="29">
        <v>18.242499733376945</v>
      </c>
      <c r="AJ218" s="29">
        <v>6.3397970199584961</v>
      </c>
      <c r="AK218" s="29">
        <v>26.464762459384747</v>
      </c>
      <c r="AL218" s="29">
        <v>9.4191426696231701</v>
      </c>
      <c r="AM218" s="29">
        <v>6.2052199840545654</v>
      </c>
      <c r="AN218" s="29">
        <v>4.1503257115448999</v>
      </c>
      <c r="AO218" s="29">
        <v>9.0499399900436401</v>
      </c>
      <c r="AP218" s="29">
        <v>6.0104427015472126</v>
      </c>
      <c r="AQ218" s="29">
        <v>16.015401705973183</v>
      </c>
      <c r="AR218" s="29">
        <v>11.962770892709685</v>
      </c>
      <c r="AS218" s="29">
        <v>20.017579829337279</v>
      </c>
      <c r="AT218" s="29">
        <v>14.013971262959716</v>
      </c>
      <c r="AU218" s="29">
        <v>10.027265843624134</v>
      </c>
      <c r="AV218" s="29">
        <v>8.2286457929287415</v>
      </c>
      <c r="AW218" s="29">
        <v>9.8849358558654785</v>
      </c>
      <c r="AX218" s="29">
        <v>8.6142670932489782</v>
      </c>
      <c r="AY218" s="29">
        <v>19.14258237437528</v>
      </c>
      <c r="AZ218" s="29">
        <v>18.532406633417693</v>
      </c>
      <c r="BA218" s="29">
        <v>16.841984759307842</v>
      </c>
      <c r="BB218" s="29">
        <v>10.790631145571673</v>
      </c>
    </row>
    <row r="219" spans="1:54" x14ac:dyDescent="0.25">
      <c r="A219" s="26" t="s">
        <v>172</v>
      </c>
      <c r="B219" s="26" t="s">
        <v>119</v>
      </c>
      <c r="C219" s="29">
        <v>73.954010663555636</v>
      </c>
      <c r="D219" s="29">
        <v>102.50200466447478</v>
      </c>
      <c r="E219" s="29">
        <v>63.437632365667696</v>
      </c>
      <c r="F219" s="29">
        <v>75.99194595445357</v>
      </c>
      <c r="G219" s="29">
        <v>104.17889092782397</v>
      </c>
      <c r="H219" s="29">
        <v>66.043264939728019</v>
      </c>
      <c r="I219" s="29">
        <v>41.323825449906266</v>
      </c>
      <c r="J219" s="29">
        <v>66.138435663576971</v>
      </c>
      <c r="K219" s="29">
        <v>34.213896753841858</v>
      </c>
      <c r="L219" s="29">
        <v>44.00786207500694</v>
      </c>
      <c r="M219" s="29">
        <v>50.200890044425336</v>
      </c>
      <c r="N219" s="29">
        <v>40.965123585833396</v>
      </c>
      <c r="O219" s="29">
        <v>55.789993950775965</v>
      </c>
      <c r="P219" s="29">
        <v>43.783510926376721</v>
      </c>
      <c r="Q219" s="29">
        <v>50.289422393728678</v>
      </c>
      <c r="R219" s="29">
        <v>74.657474100514577</v>
      </c>
      <c r="S219" s="29">
        <v>37.950380653815223</v>
      </c>
      <c r="T219" s="29">
        <v>43.5478075300989</v>
      </c>
      <c r="U219" s="29">
        <v>37.992647763034242</v>
      </c>
      <c r="V219" s="29">
        <v>25.579979626537209</v>
      </c>
      <c r="W219" s="29">
        <v>46.480174539087166</v>
      </c>
      <c r="X219" s="29">
        <v>62.11091583436594</v>
      </c>
      <c r="Y219" s="29">
        <v>24.262134902591896</v>
      </c>
      <c r="Z219" s="29">
        <v>38.943636227688145</v>
      </c>
      <c r="AA219" s="29">
        <v>43.611791804477804</v>
      </c>
      <c r="AB219" s="29">
        <v>57.294011131055854</v>
      </c>
      <c r="AC219" s="29">
        <v>28.057105390742233</v>
      </c>
      <c r="AD219" s="29">
        <v>18.891771739797377</v>
      </c>
      <c r="AE219" s="29">
        <v>45.353815795673327</v>
      </c>
      <c r="AF219" s="29">
        <v>28.159539179668926</v>
      </c>
      <c r="AG219" s="29">
        <v>67.054129020247089</v>
      </c>
      <c r="AH219" s="29">
        <v>50.351964348318518</v>
      </c>
      <c r="AI219" s="29">
        <v>51.090651141577332</v>
      </c>
      <c r="AJ219" s="29">
        <v>50.883929555737637</v>
      </c>
      <c r="AK219" s="29">
        <v>94.908538260032429</v>
      </c>
      <c r="AL219" s="29">
        <v>38.342033022604383</v>
      </c>
      <c r="AM219" s="29">
        <v>32.349591405532678</v>
      </c>
      <c r="AN219" s="29">
        <v>26.500149386186173</v>
      </c>
      <c r="AO219" s="29">
        <v>24.527023052670017</v>
      </c>
      <c r="AP219" s="29">
        <v>40.344779358999325</v>
      </c>
      <c r="AQ219" s="29">
        <v>36.679822974763113</v>
      </c>
      <c r="AR219" s="29">
        <v>35.485602192302771</v>
      </c>
      <c r="AS219" s="29">
        <v>10.970023874812664</v>
      </c>
      <c r="AT219" s="29">
        <v>32.445225717618328</v>
      </c>
      <c r="AU219" s="29">
        <v>39.654151323058102</v>
      </c>
      <c r="AV219" s="29">
        <v>22.634226618395786</v>
      </c>
      <c r="AW219" s="29">
        <v>25.285556192298941</v>
      </c>
      <c r="AX219" s="29">
        <v>25.359537645002519</v>
      </c>
      <c r="AY219" s="29">
        <v>34.132117009580384</v>
      </c>
      <c r="AZ219" s="29">
        <v>20.058805870971241</v>
      </c>
      <c r="BA219" s="29">
        <v>31.918776262920574</v>
      </c>
      <c r="BB219" s="29">
        <v>17.436093056100958</v>
      </c>
    </row>
    <row r="220" spans="1:54" x14ac:dyDescent="0.25">
      <c r="A220" s="26" t="s">
        <v>172</v>
      </c>
      <c r="B220" s="26" t="s">
        <v>120</v>
      </c>
      <c r="C220" s="29">
        <v>63.087552538707996</v>
      </c>
      <c r="D220" s="29">
        <v>118.55361198480739</v>
      </c>
      <c r="E220" s="29">
        <v>61.209572234018829</v>
      </c>
      <c r="F220" s="29">
        <v>90.350247241663709</v>
      </c>
      <c r="G220" s="29">
        <v>57.017519528480364</v>
      </c>
      <c r="H220" s="29">
        <v>72.655210235552687</v>
      </c>
      <c r="I220" s="29">
        <v>47.562810436826496</v>
      </c>
      <c r="J220" s="29">
        <v>55.870224682691493</v>
      </c>
      <c r="K220" s="29">
        <v>55.770165303248895</v>
      </c>
      <c r="L220" s="29">
        <v>42.70973500996034</v>
      </c>
      <c r="M220" s="29">
        <v>41.534817882045033</v>
      </c>
      <c r="N220" s="29">
        <v>36.008961516903653</v>
      </c>
      <c r="O220" s="29">
        <v>32.444644498159626</v>
      </c>
      <c r="P220" s="29">
        <v>67.703163274307585</v>
      </c>
      <c r="Q220" s="29">
        <v>55.60122691811484</v>
      </c>
      <c r="R220" s="29">
        <v>83.990086847883362</v>
      </c>
      <c r="S220" s="29">
        <v>38.720900089459242</v>
      </c>
      <c r="T220" s="29">
        <v>42.427174894867242</v>
      </c>
      <c r="U220" s="29">
        <v>47.63855748286165</v>
      </c>
      <c r="V220" s="29">
        <v>34.018920414337174</v>
      </c>
      <c r="W220" s="29">
        <v>31.082701516338865</v>
      </c>
      <c r="X220" s="29">
        <v>59.868293161437876</v>
      </c>
      <c r="Y220" s="29">
        <v>37.975241235520024</v>
      </c>
      <c r="Z220" s="29">
        <v>55.702121768494244</v>
      </c>
      <c r="AA220" s="29">
        <v>73.978778186933653</v>
      </c>
      <c r="AB220" s="29">
        <v>82.306072578682276</v>
      </c>
      <c r="AC220" s="29">
        <v>83.722295675331779</v>
      </c>
      <c r="AD220" s="29">
        <v>63.987821882818359</v>
      </c>
      <c r="AE220" s="29">
        <v>52.367329772036292</v>
      </c>
      <c r="AF220" s="29">
        <v>69.635636400562831</v>
      </c>
      <c r="AG220" s="29">
        <v>185.28216379983729</v>
      </c>
      <c r="AH220" s="29">
        <v>97.950906221060222</v>
      </c>
      <c r="AI220" s="29">
        <v>65.465796023260225</v>
      </c>
      <c r="AJ220" s="29">
        <v>72.627806717717206</v>
      </c>
      <c r="AK220" s="29">
        <v>79.494547463550859</v>
      </c>
      <c r="AL220" s="29">
        <v>110.65466760051481</v>
      </c>
      <c r="AM220" s="29">
        <v>77.440977095916907</v>
      </c>
      <c r="AN220" s="29">
        <v>65.338424446211633</v>
      </c>
      <c r="AO220" s="29">
        <v>155.36448094908047</v>
      </c>
      <c r="AP220" s="29">
        <v>139.46949538310579</v>
      </c>
      <c r="AQ220" s="29">
        <v>77.335979518276673</v>
      </c>
      <c r="AR220" s="29">
        <v>83.472334327920024</v>
      </c>
      <c r="AS220" s="29">
        <v>80.305241227136648</v>
      </c>
      <c r="AT220" s="29">
        <v>81.88825243516709</v>
      </c>
      <c r="AU220" s="29">
        <v>79.65260518925038</v>
      </c>
      <c r="AV220" s="29">
        <v>111.91601669404834</v>
      </c>
      <c r="AW220" s="29">
        <v>39.95242672562204</v>
      </c>
      <c r="AX220" s="29">
        <v>65.738724063678035</v>
      </c>
      <c r="AY220" s="29">
        <v>57.710877142859161</v>
      </c>
      <c r="AZ220" s="29">
        <v>86.726606007948533</v>
      </c>
      <c r="BA220" s="29">
        <v>101.71866926487176</v>
      </c>
      <c r="BB220" s="29">
        <v>95.510345051465762</v>
      </c>
    </row>
    <row r="221" spans="1:54" x14ac:dyDescent="0.25">
      <c r="A221" s="26" t="s">
        <v>172</v>
      </c>
      <c r="B221" s="26" t="s">
        <v>4</v>
      </c>
      <c r="C221" s="29">
        <v>4.7160368254426146</v>
      </c>
      <c r="D221" s="29">
        <v>14.575543018565018</v>
      </c>
      <c r="E221" s="29">
        <v>18.223903561384745</v>
      </c>
      <c r="F221" s="29">
        <v>14.299504027107851</v>
      </c>
      <c r="G221" s="29">
        <v>15.360691093744485</v>
      </c>
      <c r="H221" s="29">
        <v>29.346617169184398</v>
      </c>
      <c r="I221" s="29">
        <v>20.180709132789524</v>
      </c>
      <c r="J221" s="29">
        <v>9.397410446294117</v>
      </c>
      <c r="K221" s="29">
        <v>7.1865565325707372</v>
      </c>
      <c r="L221" s="29">
        <v>1.7045031185795727</v>
      </c>
      <c r="M221" s="29">
        <v>4.0827266022956774</v>
      </c>
      <c r="N221" s="29">
        <v>8.2940035386698661</v>
      </c>
      <c r="O221" s="29">
        <v>3.8191746410507754</v>
      </c>
      <c r="P221" s="29">
        <v>4.1283826208340422</v>
      </c>
      <c r="Q221" s="29">
        <v>16.286909788128551</v>
      </c>
      <c r="R221" s="29">
        <v>5.507144131582411</v>
      </c>
      <c r="S221" s="29">
        <v>7.1909322533341538</v>
      </c>
      <c r="T221" s="29">
        <v>6.8912770919320856</v>
      </c>
      <c r="U221" s="29">
        <v>5.2560908838922344</v>
      </c>
      <c r="V221" s="29">
        <v>15.099454633965228</v>
      </c>
      <c r="W221" s="29">
        <v>16.641632902341584</v>
      </c>
      <c r="X221" s="29">
        <v>6.3688785795013327</v>
      </c>
      <c r="Y221" s="29">
        <v>12.236343419378388</v>
      </c>
      <c r="Z221" s="29">
        <v>11.276981391715227</v>
      </c>
      <c r="AA221" s="29">
        <v>2.4596415261276139</v>
      </c>
      <c r="AB221" s="29">
        <v>5.5214669126591573</v>
      </c>
      <c r="AC221" s="29">
        <v>7.6491983340804586</v>
      </c>
      <c r="AD221" s="29">
        <v>2.9235239171031209</v>
      </c>
      <c r="AE221" s="29">
        <v>4.4938910222211348</v>
      </c>
      <c r="AF221" s="29">
        <v>5.4484634781697041</v>
      </c>
      <c r="AG221" s="29">
        <v>8.8591970149604489</v>
      </c>
      <c r="AH221" s="29">
        <v>6.6204739393180247</v>
      </c>
      <c r="AI221" s="29">
        <v>13.267367044082579</v>
      </c>
      <c r="AJ221" s="29">
        <v>3.2807904937979626</v>
      </c>
      <c r="AK221" s="29">
        <v>8.5247937864040146</v>
      </c>
      <c r="AL221" s="29">
        <v>5.2317382035981757</v>
      </c>
      <c r="AM221" s="29">
        <v>6.3476989793722502</v>
      </c>
      <c r="AN221" s="29">
        <v>2.6136977898551441</v>
      </c>
      <c r="AO221" s="29">
        <v>6.093466355637922</v>
      </c>
      <c r="AP221" s="29">
        <v>1.8418853571855216</v>
      </c>
      <c r="AQ221" s="29">
        <v>5.7776743183154036</v>
      </c>
      <c r="AR221" s="29">
        <v>4.9783336995708627</v>
      </c>
      <c r="AS221" s="29">
        <v>6.8030883193157514</v>
      </c>
      <c r="AT221" s="29">
        <v>8.1880873773501168</v>
      </c>
      <c r="AU221" s="29">
        <v>6.8450061990627544</v>
      </c>
      <c r="AV221" s="29">
        <v>6.7887608507773525</v>
      </c>
      <c r="AW221" s="29">
        <v>5.3418623396340124</v>
      </c>
      <c r="AX221" s="29">
        <v>9.4422625669754652</v>
      </c>
      <c r="AY221" s="29">
        <v>10.831925198879588</v>
      </c>
      <c r="AZ221" s="29">
        <v>22.911570397827916</v>
      </c>
      <c r="BA221" s="29">
        <v>10.156624460843863</v>
      </c>
      <c r="BB221" s="29">
        <v>9.9458333926534372</v>
      </c>
    </row>
    <row r="222" spans="1:54" x14ac:dyDescent="0.25">
      <c r="A222" s="26" t="s">
        <v>172</v>
      </c>
      <c r="B222" s="26" t="s">
        <v>122</v>
      </c>
      <c r="C222" s="29">
        <v>37.370131715131492</v>
      </c>
      <c r="D222" s="29">
        <v>40.781316512807599</v>
      </c>
      <c r="E222" s="29">
        <v>18.951617076337062</v>
      </c>
      <c r="F222" s="29">
        <v>24.039268025790875</v>
      </c>
      <c r="G222" s="29">
        <v>35.431116492349787</v>
      </c>
      <c r="H222" s="29">
        <v>29.744099093417013</v>
      </c>
      <c r="I222" s="29">
        <v>13.603516337857506</v>
      </c>
      <c r="J222" s="29">
        <v>21.059750165527657</v>
      </c>
      <c r="K222" s="29">
        <v>9.1788306846341197</v>
      </c>
      <c r="L222" s="29">
        <v>12.198857836968926</v>
      </c>
      <c r="M222" s="29">
        <v>14.253032368282215</v>
      </c>
      <c r="N222" s="29">
        <v>20.134457896192671</v>
      </c>
      <c r="O222" s="29">
        <v>27.439743525360218</v>
      </c>
      <c r="P222" s="29">
        <v>11.768881016826583</v>
      </c>
      <c r="Q222" s="29">
        <v>38.08288050503522</v>
      </c>
      <c r="R222" s="29">
        <v>20.194312406642339</v>
      </c>
      <c r="S222" s="29">
        <v>10.891539783137576</v>
      </c>
      <c r="T222" s="29">
        <v>12.36147654857394</v>
      </c>
      <c r="U222" s="29">
        <v>10.634534864581992</v>
      </c>
      <c r="V222" s="29">
        <v>6.7574791461135026</v>
      </c>
      <c r="W222" s="29">
        <v>32.899453077959357</v>
      </c>
      <c r="X222" s="29">
        <v>28.209602613614212</v>
      </c>
      <c r="Y222" s="29">
        <v>9.1878435524986752</v>
      </c>
      <c r="Z222" s="29">
        <v>13.931233297833622</v>
      </c>
      <c r="AA222" s="29">
        <v>16.77074197944582</v>
      </c>
      <c r="AB222" s="29">
        <v>19.718186871333742</v>
      </c>
      <c r="AC222" s="29">
        <v>12.874265516217454</v>
      </c>
      <c r="AD222" s="29">
        <v>5.460073270066534</v>
      </c>
      <c r="AE222" s="29">
        <v>12.534795159625533</v>
      </c>
      <c r="AF222" s="29">
        <v>11.189852401594624</v>
      </c>
      <c r="AG222" s="29">
        <v>18.92889973427128</v>
      </c>
      <c r="AH222" s="29">
        <v>17.23329745724574</v>
      </c>
      <c r="AI222" s="29">
        <v>42.635068063180555</v>
      </c>
      <c r="AJ222" s="29">
        <v>18.149381355519282</v>
      </c>
      <c r="AK222" s="29">
        <v>26.42633213527834</v>
      </c>
      <c r="AL222" s="29">
        <v>11.114738754882863</v>
      </c>
      <c r="AM222" s="29">
        <v>8.8606043878612795</v>
      </c>
      <c r="AN222" s="29">
        <v>9.3639973311574529</v>
      </c>
      <c r="AO222" s="29">
        <v>12.574817238309414</v>
      </c>
      <c r="AP222" s="29">
        <v>13.752884996497635</v>
      </c>
      <c r="AQ222" s="29">
        <v>11.058743792593226</v>
      </c>
      <c r="AR222" s="29">
        <v>13.220540690516694</v>
      </c>
      <c r="AS222" s="29">
        <v>5.0611068595220878</v>
      </c>
      <c r="AT222" s="29">
        <v>21.088557710974783</v>
      </c>
      <c r="AU222" s="29">
        <v>20.814328092729571</v>
      </c>
      <c r="AV222" s="29">
        <v>11.35452992305874</v>
      </c>
      <c r="AW222" s="29">
        <v>14.056848518970023</v>
      </c>
      <c r="AX222" s="29">
        <v>19.539893897210057</v>
      </c>
      <c r="AY222" s="29">
        <v>15.048914189487869</v>
      </c>
      <c r="AZ222" s="29">
        <v>18.087390979227244</v>
      </c>
      <c r="BA222" s="29">
        <v>24.488465621608029</v>
      </c>
      <c r="BB222" s="29">
        <v>15.62859196007464</v>
      </c>
    </row>
    <row r="223" spans="1:54" x14ac:dyDescent="0.25">
      <c r="A223" s="26" t="s">
        <v>172</v>
      </c>
      <c r="B223" s="26" t="s">
        <v>123</v>
      </c>
      <c r="C223" s="29">
        <v>30.839025111363885</v>
      </c>
      <c r="D223" s="29">
        <v>51.363000116105255</v>
      </c>
      <c r="E223" s="29">
        <v>20.908949847315732</v>
      </c>
      <c r="F223" s="29">
        <v>45.072132574257267</v>
      </c>
      <c r="G223" s="29">
        <v>23.815690636442255</v>
      </c>
      <c r="H223" s="29">
        <v>25.663881778463171</v>
      </c>
      <c r="I223" s="29">
        <v>19.058028410988157</v>
      </c>
      <c r="J223" s="29">
        <v>26.037887981465587</v>
      </c>
      <c r="K223" s="29">
        <v>28.100976455177047</v>
      </c>
      <c r="L223" s="29">
        <v>12.113197486174633</v>
      </c>
      <c r="M223" s="29">
        <v>11.931017884144293</v>
      </c>
      <c r="N223" s="29">
        <v>10.573983154026344</v>
      </c>
      <c r="O223" s="29">
        <v>11.874417593479352</v>
      </c>
      <c r="P223" s="29">
        <v>32.863063664497048</v>
      </c>
      <c r="Q223" s="29">
        <v>22.117645703364449</v>
      </c>
      <c r="R223" s="29">
        <v>26.479235097691014</v>
      </c>
      <c r="S223" s="29">
        <v>11.190351452523879</v>
      </c>
      <c r="T223" s="29">
        <v>12.424763551020698</v>
      </c>
      <c r="U223" s="29">
        <v>18.330617271881081</v>
      </c>
      <c r="V223" s="29">
        <v>16.396840676782752</v>
      </c>
      <c r="W223" s="29">
        <v>8.9755013599405373</v>
      </c>
      <c r="X223" s="29">
        <v>20.386568826328329</v>
      </c>
      <c r="Y223" s="29">
        <v>10.975739098991742</v>
      </c>
      <c r="Z223" s="29">
        <v>21.022054838037175</v>
      </c>
      <c r="AA223" s="29">
        <v>32.891408691217499</v>
      </c>
      <c r="AB223" s="29">
        <v>33.947521869517509</v>
      </c>
      <c r="AC223" s="29">
        <v>27.261991662157826</v>
      </c>
      <c r="AD223" s="29">
        <v>18.161875502041145</v>
      </c>
      <c r="AE223" s="29">
        <v>23.692277053838197</v>
      </c>
      <c r="AF223" s="29">
        <v>33.342669389723362</v>
      </c>
      <c r="AG223" s="29">
        <v>58.857771194580067</v>
      </c>
      <c r="AH223" s="29">
        <v>27.451213621144756</v>
      </c>
      <c r="AI223" s="29">
        <v>22.582098085718474</v>
      </c>
      <c r="AJ223" s="29">
        <v>25.059918521905363</v>
      </c>
      <c r="AK223" s="29">
        <v>22.500442214234923</v>
      </c>
      <c r="AL223" s="29">
        <v>33.24325609068665</v>
      </c>
      <c r="AM223" s="29">
        <v>25.628548918867249</v>
      </c>
      <c r="AN223" s="29">
        <v>18.859061156316336</v>
      </c>
      <c r="AO223" s="29">
        <v>53.626704314218387</v>
      </c>
      <c r="AP223" s="29">
        <v>46.783231972929173</v>
      </c>
      <c r="AQ223" s="29">
        <v>22.033676794343101</v>
      </c>
      <c r="AR223" s="29">
        <v>26.163567358186899</v>
      </c>
      <c r="AS223" s="29">
        <v>27.511036137523625</v>
      </c>
      <c r="AT223" s="29">
        <v>24.392217103969728</v>
      </c>
      <c r="AU223" s="29">
        <v>37.418084902144095</v>
      </c>
      <c r="AV223" s="29">
        <v>43.642229051919202</v>
      </c>
      <c r="AW223" s="29">
        <v>16.316238005383578</v>
      </c>
      <c r="AX223" s="29">
        <v>27.262380383542141</v>
      </c>
      <c r="AY223" s="29">
        <v>25.223908115339658</v>
      </c>
      <c r="AZ223" s="29">
        <v>24.432491608716312</v>
      </c>
      <c r="BA223" s="29">
        <v>36.934698874282667</v>
      </c>
      <c r="BB223" s="29">
        <v>35.528687677468369</v>
      </c>
    </row>
    <row r="224" spans="1:54" x14ac:dyDescent="0.25">
      <c r="A224" s="26" t="s">
        <v>172</v>
      </c>
      <c r="B224" s="26" t="s">
        <v>47</v>
      </c>
      <c r="C224" s="30">
        <v>13.632761682388642</v>
      </c>
      <c r="D224" s="30">
        <v>28.262050270828546</v>
      </c>
      <c r="E224" s="30">
        <v>36.795970243980449</v>
      </c>
      <c r="F224" s="30">
        <v>46.63820832926033</v>
      </c>
      <c r="G224" s="30">
        <v>44.907945704045702</v>
      </c>
      <c r="H224" s="30">
        <v>49.140512886903942</v>
      </c>
      <c r="I224" s="30">
        <v>76.544089304340886</v>
      </c>
      <c r="J224" s="30">
        <v>19.260241407460732</v>
      </c>
      <c r="K224" s="30">
        <v>20.000021729281443</v>
      </c>
      <c r="L224" s="30">
        <v>11.932418247038363</v>
      </c>
      <c r="M224" s="30">
        <v>12.385436904075062</v>
      </c>
      <c r="N224" s="30">
        <v>15.938108744627112</v>
      </c>
      <c r="O224" s="30">
        <v>12.133899906054161</v>
      </c>
      <c r="P224" s="30">
        <v>17.674533595028038</v>
      </c>
      <c r="Q224" s="30">
        <v>12.452547832743212</v>
      </c>
      <c r="R224" s="30">
        <v>12.127275507096812</v>
      </c>
      <c r="S224" s="30">
        <v>13.278848122344671</v>
      </c>
      <c r="T224" s="30">
        <v>13.901726040299286</v>
      </c>
      <c r="U224" s="30">
        <v>17.271602891959468</v>
      </c>
      <c r="V224" s="30">
        <v>32.948521973916144</v>
      </c>
      <c r="W224" s="30">
        <v>36.6389528668888</v>
      </c>
      <c r="X224" s="30">
        <v>19.70226495991697</v>
      </c>
      <c r="Y224" s="30">
        <v>30.427296945992705</v>
      </c>
      <c r="Z224" s="30">
        <v>27.926251734256525</v>
      </c>
      <c r="AA224" s="30">
        <v>11.316672408874178</v>
      </c>
      <c r="AB224" s="30">
        <v>19.479686624785376</v>
      </c>
      <c r="AC224" s="30">
        <v>21.740830106693029</v>
      </c>
      <c r="AD224" s="30">
        <v>13.681147788751304</v>
      </c>
      <c r="AE224" s="30">
        <v>12.799307675499149</v>
      </c>
      <c r="AF224" s="30">
        <v>11.86993285480966</v>
      </c>
      <c r="AG224" s="30">
        <v>16.941336675139961</v>
      </c>
      <c r="AH224" s="30">
        <v>21.286936559611146</v>
      </c>
      <c r="AI224" s="30">
        <v>33.398766349040969</v>
      </c>
      <c r="AJ224" s="30">
        <v>23.582174193401112</v>
      </c>
      <c r="AK224" s="30">
        <v>19.363636007705697</v>
      </c>
      <c r="AL224" s="30">
        <v>11.934409250820618</v>
      </c>
      <c r="AM224" s="30">
        <v>45.895055216054324</v>
      </c>
      <c r="AN224" s="30">
        <v>30.031905107975181</v>
      </c>
      <c r="AO224" s="30">
        <v>30.268844652918798</v>
      </c>
      <c r="AP224" s="30">
        <v>12.678007966845346</v>
      </c>
      <c r="AQ224" s="30">
        <v>15.048105180232071</v>
      </c>
      <c r="AR224" s="30">
        <v>17.235574879141694</v>
      </c>
      <c r="AS224" s="30">
        <v>13.45030782729229</v>
      </c>
      <c r="AT224" s="30">
        <v>27.169880413897619</v>
      </c>
      <c r="AU224" s="30">
        <v>28.961552209129728</v>
      </c>
      <c r="AV224" s="30">
        <v>37.82160580250774</v>
      </c>
      <c r="AW224" s="30">
        <v>20.355253170457051</v>
      </c>
      <c r="AX224" s="30">
        <v>51.266158273564514</v>
      </c>
      <c r="AY224" s="30">
        <v>26.789990705573068</v>
      </c>
      <c r="AZ224" s="30">
        <v>51.242231142904259</v>
      </c>
      <c r="BA224" s="30">
        <v>27.751898658402109</v>
      </c>
      <c r="BB224" s="30">
        <v>41.148227725610219</v>
      </c>
    </row>
    <row r="225" spans="1:54" x14ac:dyDescent="0.25">
      <c r="A225" s="26" t="s">
        <v>172</v>
      </c>
      <c r="B225" s="26" t="s">
        <v>50</v>
      </c>
      <c r="C225" s="30">
        <v>40.135288420761526</v>
      </c>
      <c r="D225" s="30">
        <v>47.605211543908517</v>
      </c>
      <c r="E225" s="30">
        <v>49.640999535615215</v>
      </c>
      <c r="F225" s="30">
        <v>44.709712673074129</v>
      </c>
      <c r="G225" s="30">
        <v>47.140582260662335</v>
      </c>
      <c r="H225" s="30">
        <v>44.936358547393581</v>
      </c>
      <c r="I225" s="30">
        <v>44.718669837048125</v>
      </c>
      <c r="J225" s="30">
        <v>41.232911617950478</v>
      </c>
      <c r="K225" s="30">
        <v>45.024264742635211</v>
      </c>
      <c r="L225" s="30">
        <v>48.968082928205163</v>
      </c>
      <c r="M225" s="30">
        <v>45.193645494266235</v>
      </c>
      <c r="N225" s="30">
        <v>50.06125098839243</v>
      </c>
      <c r="O225" s="30">
        <v>42.498458281387883</v>
      </c>
      <c r="P225" s="30">
        <v>47.157388094651651</v>
      </c>
      <c r="Q225" s="30">
        <v>35.62686602745255</v>
      </c>
      <c r="R225" s="30">
        <v>45.365831802726461</v>
      </c>
      <c r="S225" s="30">
        <v>44.671528080434001</v>
      </c>
      <c r="T225" s="30">
        <v>50.277253330681496</v>
      </c>
      <c r="U225" s="30">
        <v>53.153584194730776</v>
      </c>
      <c r="V225" s="30">
        <v>48.252759707930068</v>
      </c>
      <c r="W225" s="30">
        <v>46.870905943016695</v>
      </c>
      <c r="X225" s="30">
        <v>39.583210780763778</v>
      </c>
      <c r="Y225" s="30">
        <v>44.961341886652299</v>
      </c>
      <c r="Z225" s="30">
        <v>45.009056964686188</v>
      </c>
      <c r="AA225" s="30">
        <v>43.596465433100377</v>
      </c>
      <c r="AB225" s="30">
        <v>48.521989292499171</v>
      </c>
      <c r="AC225" s="30">
        <v>47.462698753966762</v>
      </c>
      <c r="AD225" s="30">
        <v>42.501320136314334</v>
      </c>
      <c r="AE225" s="30">
        <v>41.462400394330729</v>
      </c>
      <c r="AF225" s="30">
        <v>44.324052647605328</v>
      </c>
      <c r="AG225" s="30">
        <v>44.982612364459797</v>
      </c>
      <c r="AH225" s="30">
        <v>45.062959607095621</v>
      </c>
      <c r="AI225" s="30">
        <v>45.922976593102121</v>
      </c>
      <c r="AJ225" s="30">
        <v>45.570175223957293</v>
      </c>
      <c r="AK225" s="30">
        <v>60.113363458858196</v>
      </c>
      <c r="AL225" s="30">
        <v>21.486530678052212</v>
      </c>
      <c r="AM225" s="30">
        <v>44.864905333635079</v>
      </c>
      <c r="AN225" s="30">
        <v>47.688064174861587</v>
      </c>
      <c r="AO225" s="30">
        <v>44.954909355233603</v>
      </c>
      <c r="AP225" s="30">
        <v>41.370892144406049</v>
      </c>
      <c r="AQ225" s="30">
        <v>41.712536238183354</v>
      </c>
      <c r="AR225" s="30">
        <v>41.41651522899879</v>
      </c>
      <c r="AS225" s="30">
        <v>39.576527310035516</v>
      </c>
      <c r="AT225" s="30">
        <v>46.50144848132247</v>
      </c>
      <c r="AU225" s="30">
        <v>42.425846639073463</v>
      </c>
      <c r="AV225" s="30">
        <v>45.843505804594372</v>
      </c>
      <c r="AW225" s="30">
        <v>37.66670856098024</v>
      </c>
      <c r="AX225" s="30">
        <v>46.770610018602774</v>
      </c>
      <c r="AY225" s="30">
        <v>47.344271168270772</v>
      </c>
      <c r="AZ225" s="30">
        <v>41.448135062532003</v>
      </c>
      <c r="BA225" s="30">
        <v>46.018936315760001</v>
      </c>
      <c r="BB225" s="30">
        <v>44.643352663540561</v>
      </c>
    </row>
    <row r="226" spans="1:54" x14ac:dyDescent="0.25">
      <c r="A226" s="26" t="s">
        <v>172</v>
      </c>
      <c r="B226" s="26" t="s">
        <v>53</v>
      </c>
      <c r="C226" s="31">
        <v>3.2146113860861691E-2</v>
      </c>
      <c r="D226" s="31">
        <v>5.5385104771502471E-2</v>
      </c>
      <c r="E226" s="31">
        <v>6.5281512925480706E-2</v>
      </c>
      <c r="F226" s="31">
        <v>3.3841549971574847E-2</v>
      </c>
      <c r="G226" s="31">
        <v>4.1263814201846459E-2</v>
      </c>
      <c r="H226" s="31">
        <v>8.4609202147451698E-2</v>
      </c>
      <c r="I226" s="31">
        <v>3.4932229152248348E-2</v>
      </c>
      <c r="J226" s="31">
        <v>4.5264142095185499E-2</v>
      </c>
      <c r="K226" s="31">
        <v>5.3811783051502214E-2</v>
      </c>
      <c r="L226" s="31">
        <v>2.0422589240870957E-2</v>
      </c>
      <c r="M226" s="31">
        <v>4.0060100684708479E-2</v>
      </c>
      <c r="N226" s="31">
        <v>5.8893607630439139E-2</v>
      </c>
      <c r="O226" s="31">
        <v>3.5711271572808179E-2</v>
      </c>
      <c r="P226" s="31">
        <v>2.9681746774764022E-2</v>
      </c>
      <c r="Q226" s="31">
        <v>7.9439118536350939E-2</v>
      </c>
      <c r="R226" s="31">
        <v>8.7729657520538476E-2</v>
      </c>
      <c r="S226" s="31">
        <v>6.9067972729414867E-2</v>
      </c>
      <c r="T226" s="31">
        <v>5.9693962494087746E-2</v>
      </c>
      <c r="U226" s="31">
        <v>4.8778013842962049E-2</v>
      </c>
      <c r="V226" s="31">
        <v>0.1298401892459419</v>
      </c>
      <c r="W226" s="31">
        <v>9.1849956156125553E-2</v>
      </c>
      <c r="X226" s="31">
        <v>4.2269145090605968E-2</v>
      </c>
      <c r="Y226" s="31">
        <v>7.3429158238740189E-2</v>
      </c>
      <c r="Z226" s="31">
        <v>6.6966055869508809E-2</v>
      </c>
      <c r="AA226" s="31">
        <v>4.5754555939637002E-2</v>
      </c>
      <c r="AB226" s="31">
        <v>4.4090310175180919E-2</v>
      </c>
      <c r="AC226" s="31">
        <v>7.9089614051580673E-2</v>
      </c>
      <c r="AD226" s="31">
        <v>5.7673271588082664E-2</v>
      </c>
      <c r="AE226" s="31">
        <v>7.7021271976808608E-2</v>
      </c>
      <c r="AF226" s="31">
        <v>5.3832991825768964E-2</v>
      </c>
      <c r="AG226" s="31">
        <v>6.5169502317833902E-2</v>
      </c>
      <c r="AH226" s="31">
        <v>3.5216095878107541E-2</v>
      </c>
      <c r="AI226" s="31">
        <v>3.8740570722243274E-2</v>
      </c>
      <c r="AJ226" s="31">
        <v>2.4387128533267903E-2</v>
      </c>
      <c r="AK226" s="31">
        <v>8.5486220617728217E-2</v>
      </c>
      <c r="AL226" s="31">
        <v>5.9493065876847641E-2</v>
      </c>
      <c r="AM226" s="31">
        <v>1.9675383078295392E-2</v>
      </c>
      <c r="AN226" s="31">
        <v>2.2740782258971807E-2</v>
      </c>
      <c r="AO226" s="31">
        <v>3.7958402877340952E-2</v>
      </c>
      <c r="AP226" s="31">
        <v>2.8530526067995936E-2</v>
      </c>
      <c r="AQ226" s="31">
        <v>8.6038042350039645E-2</v>
      </c>
      <c r="AR226" s="31">
        <v>5.470461282277387E-2</v>
      </c>
      <c r="AS226" s="31">
        <v>8.2536019510432726E-2</v>
      </c>
      <c r="AT226" s="31">
        <v>9.9266797293028175E-2</v>
      </c>
      <c r="AU226" s="31">
        <v>5.8830789089179249E-2</v>
      </c>
      <c r="AV226" s="31">
        <v>3.6004632435654625E-2</v>
      </c>
      <c r="AW226" s="31">
        <v>4.6237571278632483E-2</v>
      </c>
      <c r="AX226" s="31">
        <v>3.6111512719737004E-2</v>
      </c>
      <c r="AY226" s="31">
        <v>7.1959212408604187E-2</v>
      </c>
      <c r="AZ226" s="31">
        <v>5.2374841961220067E-2</v>
      </c>
      <c r="BA226" s="31">
        <v>7.5032565032190968E-2</v>
      </c>
      <c r="BB226" s="31">
        <v>6.3234472082957932E-2</v>
      </c>
    </row>
    <row r="227" spans="1:54" x14ac:dyDescent="0.25">
      <c r="A227" s="26" t="s">
        <v>172</v>
      </c>
      <c r="B227" s="26" t="s">
        <v>397</v>
      </c>
      <c r="C227" s="32">
        <v>1</v>
      </c>
      <c r="D227" s="32">
        <v>1</v>
      </c>
      <c r="E227" s="32">
        <v>1</v>
      </c>
      <c r="F227" s="32">
        <v>1</v>
      </c>
      <c r="G227" s="32">
        <v>1</v>
      </c>
      <c r="H227" s="32">
        <v>1</v>
      </c>
      <c r="I227" s="32">
        <v>1</v>
      </c>
      <c r="J227" s="32">
        <v>1</v>
      </c>
      <c r="K227" s="32">
        <v>1</v>
      </c>
      <c r="L227" s="32">
        <v>1</v>
      </c>
      <c r="M227" s="32">
        <v>1</v>
      </c>
      <c r="N227" s="32">
        <v>1</v>
      </c>
      <c r="O227" s="32">
        <v>1</v>
      </c>
      <c r="P227" s="32">
        <v>1</v>
      </c>
      <c r="Q227" s="32">
        <v>1</v>
      </c>
      <c r="R227" s="32">
        <v>1</v>
      </c>
      <c r="S227" s="32">
        <v>1</v>
      </c>
      <c r="T227" s="32">
        <v>1</v>
      </c>
      <c r="U227" s="32">
        <v>1</v>
      </c>
      <c r="V227" s="32">
        <v>1</v>
      </c>
      <c r="W227" s="32">
        <v>1</v>
      </c>
      <c r="X227" s="32">
        <v>1</v>
      </c>
      <c r="Y227" s="32">
        <v>1</v>
      </c>
      <c r="Z227" s="32">
        <v>1</v>
      </c>
      <c r="AA227" s="32">
        <v>1</v>
      </c>
      <c r="AB227" s="32">
        <v>1</v>
      </c>
      <c r="AC227" s="32">
        <v>1</v>
      </c>
      <c r="AD227" s="32">
        <v>1</v>
      </c>
      <c r="AE227" s="32">
        <v>1</v>
      </c>
      <c r="AF227" s="32">
        <v>1</v>
      </c>
      <c r="AG227" s="32">
        <v>1</v>
      </c>
      <c r="AH227" s="32">
        <v>1</v>
      </c>
      <c r="AI227" s="32">
        <v>1</v>
      </c>
      <c r="AJ227" s="32">
        <v>1</v>
      </c>
      <c r="AK227" s="32">
        <v>1</v>
      </c>
      <c r="AL227" s="32">
        <v>1</v>
      </c>
      <c r="AM227" s="32">
        <v>1</v>
      </c>
      <c r="AN227" s="32">
        <v>1</v>
      </c>
      <c r="AO227" s="32">
        <v>1</v>
      </c>
      <c r="AP227" s="32">
        <v>1</v>
      </c>
      <c r="AQ227" s="32">
        <v>1</v>
      </c>
      <c r="AR227" s="32">
        <v>1</v>
      </c>
      <c r="AS227" s="32">
        <v>1</v>
      </c>
      <c r="AT227" s="32">
        <v>1</v>
      </c>
      <c r="AU227" s="32">
        <v>1</v>
      </c>
      <c r="AV227" s="32">
        <v>1</v>
      </c>
      <c r="AW227" s="32">
        <v>1</v>
      </c>
      <c r="AX227" s="32">
        <v>1</v>
      </c>
      <c r="AY227" s="32">
        <v>1</v>
      </c>
      <c r="AZ227" s="32">
        <v>1</v>
      </c>
      <c r="BA227" s="32">
        <v>1</v>
      </c>
      <c r="BB227" s="32">
        <v>1</v>
      </c>
    </row>
    <row r="228" spans="1:54" x14ac:dyDescent="0.25">
      <c r="A228" s="26" t="s">
        <v>172</v>
      </c>
      <c r="B228" s="26" t="s">
        <v>398</v>
      </c>
      <c r="C228" s="27">
        <v>1342857.6174651419</v>
      </c>
      <c r="D228" s="27">
        <v>1347060.9497525534</v>
      </c>
      <c r="E228" s="27">
        <v>1350590.6358439708</v>
      </c>
      <c r="F228" s="27">
        <v>1354772.3736171701</v>
      </c>
      <c r="G228" s="27">
        <v>1357215.1059500284</v>
      </c>
      <c r="H228" s="27">
        <v>1359166.937080031</v>
      </c>
      <c r="I228" s="27">
        <v>1360452.3786811437</v>
      </c>
      <c r="J228" s="27">
        <v>1362535.3243152713</v>
      </c>
      <c r="K228" s="27">
        <v>1363947.8453565917</v>
      </c>
      <c r="L228" s="27">
        <v>1365555.1282323084</v>
      </c>
      <c r="M228" s="27">
        <v>1368945.0550167819</v>
      </c>
      <c r="N228" s="27">
        <v>1371046.5007571913</v>
      </c>
      <c r="O228" s="27">
        <v>1373514.6900113411</v>
      </c>
      <c r="P228" s="27">
        <v>1375919.5405183125</v>
      </c>
      <c r="Q228" s="27">
        <v>1378009.3707594897</v>
      </c>
      <c r="R228" s="27">
        <v>1378845.6618006071</v>
      </c>
      <c r="S228" s="27">
        <v>1379600.2018194983</v>
      </c>
      <c r="T228" s="27">
        <v>1380412.6960424951</v>
      </c>
      <c r="U228" s="27">
        <v>1381591.0548946904</v>
      </c>
      <c r="V228" s="27">
        <v>1381978.3215012341</v>
      </c>
      <c r="W228" s="27">
        <v>1382662.2914990578</v>
      </c>
      <c r="X228" s="27">
        <v>1383906.3565161021</v>
      </c>
      <c r="Y228" s="27">
        <v>1385095.3875762359</v>
      </c>
      <c r="Z228" s="27">
        <v>1385785.2139439241</v>
      </c>
      <c r="AA228" s="27">
        <v>1385627.0750127505</v>
      </c>
      <c r="AB228" s="27">
        <v>1386192.6521070008</v>
      </c>
      <c r="AC228" s="27">
        <v>1385664.295550596</v>
      </c>
      <c r="AD228" s="27">
        <v>1385552.44743284</v>
      </c>
      <c r="AE228" s="27">
        <v>1385997.627087889</v>
      </c>
      <c r="AF228" s="27">
        <v>1386321.3428958536</v>
      </c>
      <c r="AG228" s="27">
        <v>1387464.515868227</v>
      </c>
      <c r="AH228" s="27">
        <v>1389261.1101574681</v>
      </c>
      <c r="AI228" s="27">
        <v>1389928.9976264203</v>
      </c>
      <c r="AJ228" s="27">
        <v>1391047.11986479</v>
      </c>
      <c r="AK228" s="27">
        <v>1392193.8248291486</v>
      </c>
      <c r="AL228" s="27">
        <v>1393309.0530455951</v>
      </c>
      <c r="AM228" s="27">
        <v>1393599.7196775964</v>
      </c>
      <c r="AN228" s="27">
        <v>1394368.6212708165</v>
      </c>
      <c r="AO228" s="27">
        <v>1395812.6190446145</v>
      </c>
      <c r="AP228" s="27">
        <v>1397679.6194971371</v>
      </c>
      <c r="AQ228" s="27">
        <v>1398846.5929407747</v>
      </c>
      <c r="AR228" s="27">
        <v>1398736.9075834316</v>
      </c>
      <c r="AS228" s="27">
        <v>1399959.3296006932</v>
      </c>
      <c r="AT228" s="27">
        <v>1401057.7081169076</v>
      </c>
      <c r="AU228" s="27">
        <v>1402200.8803725475</v>
      </c>
      <c r="AV228" s="27">
        <v>1403478.3995150637</v>
      </c>
      <c r="AW228" s="27">
        <v>1404353.4717059461</v>
      </c>
      <c r="AX228" s="27">
        <v>1405620.7287773257</v>
      </c>
      <c r="AY228" s="27">
        <v>1407957.6443688658</v>
      </c>
      <c r="AZ228" s="27">
        <v>1408955.6881762843</v>
      </c>
      <c r="BA228" s="27">
        <v>1411250.4695510366</v>
      </c>
      <c r="BB228" s="27">
        <v>1412836.2579941426</v>
      </c>
    </row>
    <row r="229" spans="1:54" x14ac:dyDescent="0.25">
      <c r="A229" s="26" t="s">
        <v>165</v>
      </c>
      <c r="B229" s="26" t="s">
        <v>2</v>
      </c>
      <c r="C229" s="27">
        <v>2525514.0976003036</v>
      </c>
      <c r="D229" s="27">
        <v>2583779.9681148385</v>
      </c>
      <c r="E229" s="27">
        <v>2509315.9091938715</v>
      </c>
      <c r="F229" s="27">
        <v>2585414.5882242452</v>
      </c>
      <c r="G229" s="27">
        <v>2517382.2108803526</v>
      </c>
      <c r="H229" s="27">
        <v>2514627.5289145252</v>
      </c>
      <c r="I229" s="27">
        <v>2576860.321033719</v>
      </c>
      <c r="J229" s="27">
        <v>2517837.8812298919</v>
      </c>
      <c r="K229" s="27">
        <v>2534424.9131717184</v>
      </c>
      <c r="L229" s="27">
        <v>2667800.3395244419</v>
      </c>
      <c r="M229" s="27">
        <v>2594989.0067422697</v>
      </c>
      <c r="N229" s="27">
        <v>2468675.9559659925</v>
      </c>
      <c r="O229" s="27">
        <v>2609914.0217461153</v>
      </c>
      <c r="P229" s="27">
        <v>2406634.3295311658</v>
      </c>
      <c r="Q229" s="27">
        <v>2709100.3887129854</v>
      </c>
      <c r="R229" s="27">
        <v>2439273.8066469682</v>
      </c>
      <c r="S229" s="27">
        <v>2403702.0589419832</v>
      </c>
      <c r="T229" s="27">
        <v>2413873.6716258167</v>
      </c>
      <c r="U229" s="27">
        <v>2379089.6473077689</v>
      </c>
      <c r="V229" s="27">
        <v>2377846.6195873204</v>
      </c>
      <c r="W229" s="27">
        <v>2409359.0349368779</v>
      </c>
      <c r="X229" s="27">
        <v>2352830.6781250639</v>
      </c>
      <c r="Y229" s="27">
        <v>2319498.4660269902</v>
      </c>
      <c r="Z229" s="27">
        <v>2479950.6300388179</v>
      </c>
      <c r="AA229" s="27">
        <v>2461601.3907038872</v>
      </c>
      <c r="AB229" s="27">
        <v>2325350.6070627496</v>
      </c>
      <c r="AC229" s="27">
        <v>2280642.3808073802</v>
      </c>
      <c r="AD229" s="27">
        <v>2288433.7411846099</v>
      </c>
      <c r="AE229" s="27">
        <v>2260536.3885010653</v>
      </c>
      <c r="AF229" s="27">
        <v>2236524.6993872011</v>
      </c>
      <c r="AG229" s="27">
        <v>2188737.3598864777</v>
      </c>
      <c r="AH229" s="27">
        <v>2187179.7845514189</v>
      </c>
      <c r="AI229" s="27">
        <v>2239564.0493067089</v>
      </c>
      <c r="AJ229" s="27">
        <v>2228179.4513578666</v>
      </c>
      <c r="AK229" s="27">
        <v>2445428.7073996356</v>
      </c>
      <c r="AL229" s="27">
        <v>2284948.7902283403</v>
      </c>
      <c r="AM229" s="27">
        <v>2115440.6072314754</v>
      </c>
      <c r="AN229" s="27">
        <v>2136432.485690149</v>
      </c>
      <c r="AO229" s="27">
        <v>2221857.4115534737</v>
      </c>
      <c r="AP229" s="27">
        <v>2814545.0818348103</v>
      </c>
      <c r="AQ229" s="27">
        <v>2581713.5293784989</v>
      </c>
      <c r="AR229" s="27">
        <v>2614610.9315840555</v>
      </c>
      <c r="AS229" s="27">
        <v>2659407.360831494</v>
      </c>
      <c r="AT229" s="27">
        <v>2475323.8606636492</v>
      </c>
      <c r="AU229" s="27">
        <v>2518298.4443443702</v>
      </c>
      <c r="AV229" s="27">
        <v>2505748.5231124763</v>
      </c>
      <c r="AW229" s="27">
        <v>2434404.2582908641</v>
      </c>
      <c r="AX229" s="27">
        <v>2324129.0589735196</v>
      </c>
      <c r="AY229" s="27">
        <v>2334016.3720056587</v>
      </c>
      <c r="AZ229" s="27">
        <v>2346693.1938078972</v>
      </c>
      <c r="BA229" s="27">
        <v>2317420.4035945814</v>
      </c>
      <c r="BB229" s="27">
        <v>2267415.0629517334</v>
      </c>
    </row>
    <row r="230" spans="1:54" x14ac:dyDescent="0.25">
      <c r="A230" s="26" t="s">
        <v>165</v>
      </c>
      <c r="B230" s="26" t="s">
        <v>3</v>
      </c>
      <c r="C230" s="45">
        <v>41946.269983462749</v>
      </c>
      <c r="D230" s="45">
        <v>32258.610545194741</v>
      </c>
      <c r="E230" s="45">
        <v>82515.819605824945</v>
      </c>
      <c r="F230" s="45">
        <v>142350.17625785514</v>
      </c>
      <c r="G230" s="45">
        <v>59208.894349608127</v>
      </c>
      <c r="H230" s="45">
        <v>44213.538911877942</v>
      </c>
      <c r="I230" s="45">
        <v>181563.32502233479</v>
      </c>
      <c r="J230" s="45">
        <v>99167.470671296178</v>
      </c>
      <c r="K230" s="45">
        <v>83061.994099609961</v>
      </c>
      <c r="L230" s="45">
        <v>93402.611992918799</v>
      </c>
      <c r="M230" s="45">
        <v>237398.77013780479</v>
      </c>
      <c r="N230" s="45">
        <v>182846.97169600203</v>
      </c>
      <c r="O230" s="45">
        <v>224597.2966013657</v>
      </c>
      <c r="P230" s="45">
        <v>82739.711799058248</v>
      </c>
      <c r="Q230" s="45">
        <v>228329.69203943503</v>
      </c>
      <c r="R230" s="45">
        <v>83604.507523357301</v>
      </c>
      <c r="S230" s="45">
        <v>169439.7647946967</v>
      </c>
      <c r="T230" s="45">
        <v>56855.174209665041</v>
      </c>
      <c r="U230" s="45">
        <v>209148.815456946</v>
      </c>
      <c r="V230" s="45">
        <v>63066.420865268279</v>
      </c>
      <c r="W230" s="45">
        <v>238366.52291133947</v>
      </c>
      <c r="X230" s="45">
        <v>78796.199960267448</v>
      </c>
      <c r="Y230" s="45">
        <v>42168.0590782707</v>
      </c>
      <c r="Z230" s="45">
        <v>181644.76574406441</v>
      </c>
      <c r="AA230" s="45">
        <v>41418.667405851746</v>
      </c>
      <c r="AB230" s="45">
        <v>35777.960867127622</v>
      </c>
      <c r="AC230" s="45">
        <v>177936.38995935052</v>
      </c>
      <c r="AD230" s="45">
        <v>183251.77787109726</v>
      </c>
      <c r="AE230" s="45">
        <v>31129.615142996103</v>
      </c>
      <c r="AF230" s="45">
        <v>35223.592773340788</v>
      </c>
      <c r="AG230" s="45">
        <v>35009.494525166971</v>
      </c>
      <c r="AH230" s="45">
        <v>220184.27502269141</v>
      </c>
      <c r="AI230" s="45">
        <v>41690.47942850805</v>
      </c>
      <c r="AJ230" s="45">
        <v>49597.197668055167</v>
      </c>
      <c r="AK230" s="45">
        <v>38565.997398596541</v>
      </c>
      <c r="AL230" s="45">
        <v>51771.261366192921</v>
      </c>
      <c r="AM230" s="45">
        <v>184395.40629300929</v>
      </c>
      <c r="AN230" s="45">
        <v>26394.857047469894</v>
      </c>
      <c r="AO230" s="45">
        <v>16904.842536899545</v>
      </c>
      <c r="AP230" s="45">
        <v>28578.71252521094</v>
      </c>
      <c r="AQ230" s="45">
        <v>31264.384985017477</v>
      </c>
      <c r="AR230" s="45">
        <v>58542.622669664474</v>
      </c>
      <c r="AS230" s="45">
        <v>42330.571736146892</v>
      </c>
      <c r="AT230" s="45">
        <v>49738.951718635413</v>
      </c>
      <c r="AU230" s="45">
        <v>46624.52585040003</v>
      </c>
      <c r="AV230" s="45">
        <v>27230.55095858172</v>
      </c>
      <c r="AW230" s="45">
        <v>42538.675720149557</v>
      </c>
      <c r="AX230" s="45">
        <v>24785.780687929433</v>
      </c>
      <c r="AY230" s="45">
        <v>34176.431580650162</v>
      </c>
      <c r="AZ230" s="45">
        <v>165293.93902261188</v>
      </c>
      <c r="BA230" s="45">
        <v>38843.976917685854</v>
      </c>
      <c r="BB230" s="45">
        <v>148412.76052318988</v>
      </c>
    </row>
    <row r="231" spans="1:54" x14ac:dyDescent="0.25">
      <c r="A231" s="26" t="s">
        <v>165</v>
      </c>
      <c r="B231" s="26" t="s">
        <v>5</v>
      </c>
      <c r="C231" s="29">
        <v>437611.34241790581</v>
      </c>
      <c r="D231" s="29">
        <v>447372.92043936346</v>
      </c>
      <c r="E231" s="29">
        <v>435237.34126360714</v>
      </c>
      <c r="F231" s="29">
        <v>447737.75349556422</v>
      </c>
      <c r="G231" s="29">
        <v>435586.21508773556</v>
      </c>
      <c r="H231" s="29">
        <v>432471.34636253346</v>
      </c>
      <c r="I231" s="29">
        <v>445758.92187713698</v>
      </c>
      <c r="J231" s="29">
        <v>434233.50687611056</v>
      </c>
      <c r="K231" s="29">
        <v>439468.40427250665</v>
      </c>
      <c r="L231" s="29">
        <v>456560.24453226669</v>
      </c>
      <c r="M231" s="29">
        <v>447625.70624992636</v>
      </c>
      <c r="N231" s="29">
        <v>427026.89371604013</v>
      </c>
      <c r="O231" s="29">
        <v>448630.59283816733</v>
      </c>
      <c r="P231" s="29">
        <v>414863.74499458983</v>
      </c>
      <c r="Q231" s="29">
        <v>463509.36218695511</v>
      </c>
      <c r="R231" s="29">
        <v>419407.83001147909</v>
      </c>
      <c r="S231" s="29">
        <v>412809.53196540219</v>
      </c>
      <c r="T231" s="29">
        <v>413876.85059098975</v>
      </c>
      <c r="U231" s="29">
        <v>409111.65091548569</v>
      </c>
      <c r="V231" s="29">
        <v>398961.7154763802</v>
      </c>
      <c r="W231" s="29">
        <v>408092.6444931344</v>
      </c>
      <c r="X231" s="29">
        <v>397831.44440241082</v>
      </c>
      <c r="Y231" s="29">
        <v>393310.18340055714</v>
      </c>
      <c r="Z231" s="29">
        <v>419390.28100672644</v>
      </c>
      <c r="AA231" s="29">
        <v>414770.62974800233</v>
      </c>
      <c r="AB231" s="29">
        <v>390343.25079695747</v>
      </c>
      <c r="AC231" s="29">
        <v>384328.85941921454</v>
      </c>
      <c r="AD231" s="29">
        <v>386107.39119707828</v>
      </c>
      <c r="AE231" s="29">
        <v>380630.95907412737</v>
      </c>
      <c r="AF231" s="29">
        <v>376771.57659546816</v>
      </c>
      <c r="AG231" s="29">
        <v>366697.65335264034</v>
      </c>
      <c r="AH231" s="29">
        <v>368008.45119050087</v>
      </c>
      <c r="AI231" s="29">
        <v>377041.95475861256</v>
      </c>
      <c r="AJ231" s="29">
        <v>375377.8985659543</v>
      </c>
      <c r="AK231" s="29">
        <v>409798.8166189011</v>
      </c>
      <c r="AL231" s="29">
        <v>381755.69260520069</v>
      </c>
      <c r="AM231" s="29">
        <v>358819.6572554392</v>
      </c>
      <c r="AN231" s="29">
        <v>361910.86989744997</v>
      </c>
      <c r="AO231" s="29">
        <v>376479.86074265867</v>
      </c>
      <c r="AP231" s="29">
        <v>473723.96327580389</v>
      </c>
      <c r="AQ231" s="29">
        <v>426330.35773963819</v>
      </c>
      <c r="AR231" s="29">
        <v>435635.08551922283</v>
      </c>
      <c r="AS231" s="29">
        <v>444633.07585950603</v>
      </c>
      <c r="AT231" s="29">
        <v>411638.84824258095</v>
      </c>
      <c r="AU231" s="29">
        <v>420193.26904838119</v>
      </c>
      <c r="AV231" s="29">
        <v>419247.5939564872</v>
      </c>
      <c r="AW231" s="29">
        <v>406268.11357200053</v>
      </c>
      <c r="AX231" s="29">
        <v>386905.88401346718</v>
      </c>
      <c r="AY231" s="29">
        <v>389788.47985467763</v>
      </c>
      <c r="AZ231" s="29">
        <v>388642.28359655972</v>
      </c>
      <c r="BA231" s="29">
        <v>385895.42850074498</v>
      </c>
      <c r="BB231" s="29">
        <v>376614.83355527063</v>
      </c>
    </row>
    <row r="232" spans="1:54" x14ac:dyDescent="0.25">
      <c r="A232" s="26" t="s">
        <v>165</v>
      </c>
      <c r="B232" s="26" t="s">
        <v>6</v>
      </c>
      <c r="C232" s="29">
        <v>14996.678538343525</v>
      </c>
      <c r="D232" s="29">
        <v>11537.701272469338</v>
      </c>
      <c r="E232" s="29">
        <v>26511.567068688764</v>
      </c>
      <c r="F232" s="29">
        <v>47356.165533938438</v>
      </c>
      <c r="G232" s="29">
        <v>15521.573391355032</v>
      </c>
      <c r="H232" s="29">
        <v>13037.789879523847</v>
      </c>
      <c r="I232" s="29">
        <v>60350.875158922332</v>
      </c>
      <c r="J232" s="29">
        <v>29771.288363013471</v>
      </c>
      <c r="K232" s="29">
        <v>21066.936227905873</v>
      </c>
      <c r="L232" s="29">
        <v>24313.248024837409</v>
      </c>
      <c r="M232" s="29">
        <v>73472.954914186645</v>
      </c>
      <c r="N232" s="29">
        <v>55661.391316267596</v>
      </c>
      <c r="O232" s="29">
        <v>69447.499900698196</v>
      </c>
      <c r="P232" s="29">
        <v>23167.912177502752</v>
      </c>
      <c r="Q232" s="29">
        <v>67392.062729436861</v>
      </c>
      <c r="R232" s="29">
        <v>21120.648061722997</v>
      </c>
      <c r="S232" s="29">
        <v>52700.524602980411</v>
      </c>
      <c r="T232" s="29">
        <v>15452.942150467437</v>
      </c>
      <c r="U232" s="29">
        <v>65732.94299203936</v>
      </c>
      <c r="V232" s="29">
        <v>16428.305023443962</v>
      </c>
      <c r="W232" s="29">
        <v>70678.753578895776</v>
      </c>
      <c r="X232" s="29">
        <v>22396.904117649981</v>
      </c>
      <c r="Y232" s="29">
        <v>14339.220583075316</v>
      </c>
      <c r="Z232" s="29">
        <v>56069.701851801045</v>
      </c>
      <c r="AA232" s="29">
        <v>11401.829386635425</v>
      </c>
      <c r="AB232" s="29">
        <v>12245.74031268659</v>
      </c>
      <c r="AC232" s="29">
        <v>55665.084425384965</v>
      </c>
      <c r="AD232" s="29">
        <v>58136.92875844513</v>
      </c>
      <c r="AE232" s="29">
        <v>9517.5867138948706</v>
      </c>
      <c r="AF232" s="29">
        <v>11728.764089655768</v>
      </c>
      <c r="AG232" s="29">
        <v>13077.15475098266</v>
      </c>
      <c r="AH232" s="29">
        <v>69622.956590609712</v>
      </c>
      <c r="AI232" s="29">
        <v>14440.375670989855</v>
      </c>
      <c r="AJ232" s="29">
        <v>16791.125884071622</v>
      </c>
      <c r="AK232" s="29">
        <v>13262.817209014527</v>
      </c>
      <c r="AL232" s="29">
        <v>13621.850907187672</v>
      </c>
      <c r="AM232" s="29">
        <v>60268.976205955136</v>
      </c>
      <c r="AN232" s="29">
        <v>9888.4383630297652</v>
      </c>
      <c r="AO232" s="29">
        <v>6855.6513401664015</v>
      </c>
      <c r="AP232" s="29">
        <v>10527.784237517646</v>
      </c>
      <c r="AQ232" s="29">
        <v>8910.2162829457357</v>
      </c>
      <c r="AR232" s="29">
        <v>13969.536561824369</v>
      </c>
      <c r="AS232" s="29">
        <v>11846.377298628751</v>
      </c>
      <c r="AT232" s="29">
        <v>13758.483564107672</v>
      </c>
      <c r="AU232" s="29">
        <v>12720.508802591226</v>
      </c>
      <c r="AV232" s="29">
        <v>9361.1550453976506</v>
      </c>
      <c r="AW232" s="29">
        <v>11407.607944464045</v>
      </c>
      <c r="AX232" s="29">
        <v>10053.613148629511</v>
      </c>
      <c r="AY232" s="29">
        <v>11503.882645417814</v>
      </c>
      <c r="AZ232" s="29">
        <v>52310.662718104024</v>
      </c>
      <c r="BA232" s="29">
        <v>11597.282737024678</v>
      </c>
      <c r="BB232" s="29">
        <v>52367.718325999689</v>
      </c>
    </row>
    <row r="233" spans="1:54" x14ac:dyDescent="0.25">
      <c r="A233" s="26" t="s">
        <v>165</v>
      </c>
      <c r="B233" s="26" t="s">
        <v>1</v>
      </c>
      <c r="C233" s="27">
        <v>2567460.3675837661</v>
      </c>
      <c r="D233" s="27">
        <v>2616038.5786600332</v>
      </c>
      <c r="E233" s="27">
        <v>2591831.7287996965</v>
      </c>
      <c r="F233" s="27">
        <v>2727764.7644821005</v>
      </c>
      <c r="G233" s="27">
        <v>2576591.1052299608</v>
      </c>
      <c r="H233" s="27">
        <v>2558841.0678264033</v>
      </c>
      <c r="I233" s="27">
        <v>2758423.6460560537</v>
      </c>
      <c r="J233" s="27">
        <v>2617005.351901188</v>
      </c>
      <c r="K233" s="27">
        <v>2617486.9072713284</v>
      </c>
      <c r="L233" s="27">
        <v>2761202.9515173608</v>
      </c>
      <c r="M233" s="27">
        <v>2832387.7768800748</v>
      </c>
      <c r="N233" s="27">
        <v>2651522.9276619945</v>
      </c>
      <c r="O233" s="27">
        <v>2834511.3183474811</v>
      </c>
      <c r="P233" s="27">
        <v>2489374.0413302239</v>
      </c>
      <c r="Q233" s="27">
        <v>2937430.0807524202</v>
      </c>
      <c r="R233" s="27">
        <v>2522878.3141703256</v>
      </c>
      <c r="S233" s="27">
        <v>2573141.8237366797</v>
      </c>
      <c r="T233" s="27">
        <v>2470728.8458354818</v>
      </c>
      <c r="U233" s="27">
        <v>2588238.4627647148</v>
      </c>
      <c r="V233" s="27">
        <v>2440913.0404525888</v>
      </c>
      <c r="W233" s="27">
        <v>2647725.5578482174</v>
      </c>
      <c r="X233" s="27">
        <v>2431626.8780853315</v>
      </c>
      <c r="Y233" s="27">
        <v>2361666.5251052608</v>
      </c>
      <c r="Z233" s="27">
        <v>2661595.3957828823</v>
      </c>
      <c r="AA233" s="27">
        <v>2503020.0581097389</v>
      </c>
      <c r="AB233" s="27">
        <v>2361128.567929877</v>
      </c>
      <c r="AC233" s="27">
        <v>2458578.7707667309</v>
      </c>
      <c r="AD233" s="27">
        <v>2471685.5190557074</v>
      </c>
      <c r="AE233" s="27">
        <v>2291666.0036440613</v>
      </c>
      <c r="AF233" s="27">
        <v>2271748.2921605418</v>
      </c>
      <c r="AG233" s="27">
        <v>2223746.8544116449</v>
      </c>
      <c r="AH233" s="27">
        <v>2407364.0595741104</v>
      </c>
      <c r="AI233" s="27">
        <v>2281254.5287352167</v>
      </c>
      <c r="AJ233" s="27">
        <v>2277776.6490259217</v>
      </c>
      <c r="AK233" s="27">
        <v>2483994.7047982323</v>
      </c>
      <c r="AL233" s="27">
        <v>2336720.051594533</v>
      </c>
      <c r="AM233" s="27">
        <v>2299836.0135244848</v>
      </c>
      <c r="AN233" s="27">
        <v>2162827.3427376188</v>
      </c>
      <c r="AO233" s="27">
        <v>2238762.2540903734</v>
      </c>
      <c r="AP233" s="27">
        <v>2843123.7943600211</v>
      </c>
      <c r="AQ233" s="27">
        <v>2612977.9143635165</v>
      </c>
      <c r="AR233" s="27">
        <v>2673153.5542537202</v>
      </c>
      <c r="AS233" s="27">
        <v>2701737.9325676407</v>
      </c>
      <c r="AT233" s="27">
        <v>2525062.8123822846</v>
      </c>
      <c r="AU233" s="27">
        <v>2564922.97019477</v>
      </c>
      <c r="AV233" s="27">
        <v>2532979.0740710581</v>
      </c>
      <c r="AW233" s="27">
        <v>2476942.9340110137</v>
      </c>
      <c r="AX233" s="27">
        <v>2348914.8396614492</v>
      </c>
      <c r="AY233" s="27">
        <v>2368192.8035863088</v>
      </c>
      <c r="AZ233" s="27">
        <v>2511987.132830509</v>
      </c>
      <c r="BA233" s="27">
        <v>2356264.3805122674</v>
      </c>
      <c r="BB233" s="27">
        <v>2415827.8234749231</v>
      </c>
    </row>
    <row r="234" spans="1:54" x14ac:dyDescent="0.25">
      <c r="A234" s="26" t="s">
        <v>165</v>
      </c>
      <c r="B234" s="26" t="s">
        <v>40</v>
      </c>
      <c r="C234" s="27">
        <v>2469948.267771041</v>
      </c>
      <c r="D234" s="27">
        <v>2614073.2515383824</v>
      </c>
      <c r="E234" s="27">
        <v>2644759.2416316876</v>
      </c>
      <c r="F234" s="27">
        <v>2668059.627934318</v>
      </c>
      <c r="G234" s="27">
        <v>2901371.9209865974</v>
      </c>
      <c r="H234" s="27">
        <v>2888842.1789257908</v>
      </c>
      <c r="I234" s="27">
        <v>3012688.0886523388</v>
      </c>
      <c r="J234" s="27">
        <v>2927249.5227309512</v>
      </c>
      <c r="K234" s="27">
        <v>3072147.4139202032</v>
      </c>
      <c r="L234" s="27">
        <v>2891860.5233305776</v>
      </c>
      <c r="M234" s="27">
        <v>2995197.2499247347</v>
      </c>
      <c r="N234" s="27">
        <v>2850851.9655120736</v>
      </c>
      <c r="O234" s="27">
        <v>2993675.4252195801</v>
      </c>
      <c r="P234" s="27">
        <v>2810105.1416336163</v>
      </c>
      <c r="Q234" s="27">
        <v>3175297.2021633042</v>
      </c>
      <c r="R234" s="27">
        <v>2810723.2299603797</v>
      </c>
      <c r="S234" s="27">
        <v>2944656.7885616547</v>
      </c>
      <c r="T234" s="27">
        <v>2801566.9816047703</v>
      </c>
      <c r="U234" s="27">
        <v>2859093.495243052</v>
      </c>
      <c r="V234" s="27">
        <v>2649268.8685677033</v>
      </c>
      <c r="W234" s="27">
        <v>2643217.3153094305</v>
      </c>
      <c r="X234" s="27">
        <v>2607247.3502825429</v>
      </c>
      <c r="Y234" s="27">
        <v>2674542.2240354023</v>
      </c>
      <c r="Z234" s="27">
        <v>2681079.7449222668</v>
      </c>
      <c r="AA234" s="27">
        <v>2710605.129606206</v>
      </c>
      <c r="AB234" s="27">
        <v>2499913.965189992</v>
      </c>
      <c r="AC234" s="27">
        <v>2450630.2144575026</v>
      </c>
      <c r="AD234" s="27">
        <v>2582834.6083327914</v>
      </c>
      <c r="AE234" s="27">
        <v>2547445.855218804</v>
      </c>
      <c r="AF234" s="27">
        <v>2389251.4875305281</v>
      </c>
      <c r="AG234" s="27">
        <v>2417133.6090640333</v>
      </c>
      <c r="AH234" s="27">
        <v>2262330.4818482874</v>
      </c>
      <c r="AI234" s="27">
        <v>2568241.9034896181</v>
      </c>
      <c r="AJ234" s="27">
        <v>2328432.7846668814</v>
      </c>
      <c r="AK234" s="27">
        <v>2490983.9729842283</v>
      </c>
      <c r="AL234" s="27">
        <v>2400842.1218562461</v>
      </c>
      <c r="AM234" s="27">
        <v>2333468.4401699076</v>
      </c>
      <c r="AN234" s="27">
        <v>2384767.0334854238</v>
      </c>
      <c r="AO234" s="27">
        <v>2422723.4271280831</v>
      </c>
      <c r="AP234" s="27">
        <v>2741498.7099351492</v>
      </c>
      <c r="AQ234" s="27">
        <v>2696558.1054293336</v>
      </c>
      <c r="AR234" s="27">
        <v>2706966.7336079562</v>
      </c>
      <c r="AS234" s="27">
        <v>2729942.7354105129</v>
      </c>
      <c r="AT234" s="27">
        <v>2805357.7560076667</v>
      </c>
      <c r="AU234" s="27">
        <v>2617671.1973391161</v>
      </c>
      <c r="AV234" s="27">
        <v>2639753.6514478438</v>
      </c>
      <c r="AW234" s="27">
        <v>2680734.1386345588</v>
      </c>
      <c r="AX234" s="27">
        <v>2718406.3719070554</v>
      </c>
      <c r="AY234" s="27">
        <v>2588251.911132542</v>
      </c>
      <c r="AZ234" s="27">
        <v>2619628.3210425056</v>
      </c>
      <c r="BA234" s="27">
        <v>2669957.9906112226</v>
      </c>
      <c r="BB234" s="27">
        <v>2460711.4376549707</v>
      </c>
    </row>
    <row r="235" spans="1:54" x14ac:dyDescent="0.25">
      <c r="A235" s="26" t="s">
        <v>165</v>
      </c>
      <c r="B235" s="26" t="s">
        <v>117</v>
      </c>
      <c r="C235" s="27">
        <v>2350476.0430820216</v>
      </c>
      <c r="D235" s="27">
        <v>2427525.7925684117</v>
      </c>
      <c r="E235" s="27">
        <v>2590409.0992852785</v>
      </c>
      <c r="F235" s="27">
        <v>2545172.1193089308</v>
      </c>
      <c r="G235" s="27">
        <v>2303748.5202794741</v>
      </c>
      <c r="H235" s="27">
        <v>2413200.6525399224</v>
      </c>
      <c r="I235" s="27">
        <v>2662061.1130973571</v>
      </c>
      <c r="J235" s="27">
        <v>2397788.2230927432</v>
      </c>
      <c r="K235" s="27">
        <v>2738614.3112169541</v>
      </c>
      <c r="L235" s="27">
        <v>2422717.7472484456</v>
      </c>
      <c r="M235" s="27">
        <v>2417782.1694202935</v>
      </c>
      <c r="N235" s="27">
        <v>2469160.9335663798</v>
      </c>
      <c r="O235" s="27">
        <v>2246417.8873160467</v>
      </c>
      <c r="P235" s="27">
        <v>2358086.4994726311</v>
      </c>
      <c r="Q235" s="27">
        <v>2701375.1533866632</v>
      </c>
      <c r="R235" s="27">
        <v>2336728.73525766</v>
      </c>
      <c r="S235" s="27">
        <v>2223733.3527849629</v>
      </c>
      <c r="T235" s="27">
        <v>2199063.2352164243</v>
      </c>
      <c r="U235" s="27">
        <v>2370958.3931865147</v>
      </c>
      <c r="V235" s="27">
        <v>2242684.2913992666</v>
      </c>
      <c r="W235" s="27">
        <v>2216900.2970148609</v>
      </c>
      <c r="X235" s="27">
        <v>2250569.4473563242</v>
      </c>
      <c r="Y235" s="27">
        <v>2276449.5854136553</v>
      </c>
      <c r="Z235" s="27">
        <v>2228242.6205555834</v>
      </c>
      <c r="AA235" s="27">
        <v>2165950.2955612349</v>
      </c>
      <c r="AB235" s="27">
        <v>2162066.159284824</v>
      </c>
      <c r="AC235" s="27">
        <v>2005914.4968359566</v>
      </c>
      <c r="AD235" s="27">
        <v>2122136.2879878543</v>
      </c>
      <c r="AE235" s="27">
        <v>2106427.1676919861</v>
      </c>
      <c r="AF235" s="27">
        <v>1958125.7881867152</v>
      </c>
      <c r="AG235" s="27">
        <v>2044656.2195002041</v>
      </c>
      <c r="AH235" s="27">
        <v>1964682.3854752851</v>
      </c>
      <c r="AI235" s="27">
        <v>2083942.9799483346</v>
      </c>
      <c r="AJ235" s="27">
        <v>1968615.4580878986</v>
      </c>
      <c r="AK235" s="27">
        <v>2135984.9380127252</v>
      </c>
      <c r="AL235" s="27">
        <v>2240554.5255507138</v>
      </c>
      <c r="AM235" s="27">
        <v>1898411.5258636749</v>
      </c>
      <c r="AN235" s="27">
        <v>2074974.4398238007</v>
      </c>
      <c r="AO235" s="27">
        <v>2182508.9111711998</v>
      </c>
      <c r="AP235" s="27">
        <v>2277286.1951230289</v>
      </c>
      <c r="AQ235" s="27">
        <v>2370384.4697552244</v>
      </c>
      <c r="AR235" s="27">
        <v>2479544.7949735685</v>
      </c>
      <c r="AS235" s="27">
        <v>2602900.6322613033</v>
      </c>
      <c r="AT235" s="27">
        <v>2424467.9305221708</v>
      </c>
      <c r="AU235" s="27">
        <v>2330208.370815496</v>
      </c>
      <c r="AV235" s="27">
        <v>2198918.2057079934</v>
      </c>
      <c r="AW235" s="27">
        <v>2345116.1644261139</v>
      </c>
      <c r="AX235" s="27">
        <v>2322452.8435483268</v>
      </c>
      <c r="AY235" s="27">
        <v>2267742.6786661884</v>
      </c>
      <c r="AZ235" s="27">
        <v>2523553.1303315507</v>
      </c>
      <c r="BA235" s="27">
        <v>3002259.5109400842</v>
      </c>
      <c r="BB235" s="27">
        <v>2742687.6321344795</v>
      </c>
    </row>
    <row r="236" spans="1:54" x14ac:dyDescent="0.25">
      <c r="A236" s="26" t="s">
        <v>165</v>
      </c>
      <c r="B236" s="26" t="s">
        <v>10</v>
      </c>
      <c r="C236" s="29">
        <v>860021.64811312617</v>
      </c>
      <c r="D236" s="29">
        <v>868409.76384368609</v>
      </c>
      <c r="E236" s="29">
        <v>869102.6866219755</v>
      </c>
      <c r="F236" s="29">
        <v>943406.54325751355</v>
      </c>
      <c r="G236" s="29">
        <v>857478.91584333661</v>
      </c>
      <c r="H236" s="29">
        <v>846555.61562532838</v>
      </c>
      <c r="I236" s="29">
        <v>960749.80082309304</v>
      </c>
      <c r="J236" s="29">
        <v>877936.21556564502</v>
      </c>
      <c r="K236" s="29">
        <v>874328.63737053797</v>
      </c>
      <c r="L236" s="29">
        <v>906156.09051118873</v>
      </c>
      <c r="M236" s="29">
        <v>987580.7924710908</v>
      </c>
      <c r="N236" s="29">
        <v>917823.42073222122</v>
      </c>
      <c r="O236" s="29">
        <v>985476.23570179439</v>
      </c>
      <c r="P236" s="29">
        <v>831668.69871598622</v>
      </c>
      <c r="Q236" s="29">
        <v>1001797.4169890882</v>
      </c>
      <c r="R236" s="29">
        <v>832280.58658850391</v>
      </c>
      <c r="S236" s="29">
        <v>891613.06995941175</v>
      </c>
      <c r="T236" s="29">
        <v>819153.17354283913</v>
      </c>
      <c r="U236" s="29">
        <v>904596.48046784056</v>
      </c>
      <c r="V236" s="29">
        <v>807966.33659019391</v>
      </c>
      <c r="W236" s="29">
        <v>929553.55014314747</v>
      </c>
      <c r="X236" s="29">
        <v>817732.31680658541</v>
      </c>
      <c r="Y236" s="29">
        <v>791831.90312118561</v>
      </c>
      <c r="Z236" s="29">
        <v>920065.82797900552</v>
      </c>
      <c r="AA236" s="29">
        <v>825147.78543601045</v>
      </c>
      <c r="AB236" s="29">
        <v>784414.02085867536</v>
      </c>
      <c r="AC236" s="29">
        <v>860690.41994206759</v>
      </c>
      <c r="AD236" s="29">
        <v>867712.90437322855</v>
      </c>
      <c r="AE236" s="29">
        <v>760221.31352743588</v>
      </c>
      <c r="AF236" s="29">
        <v>757224.72034831473</v>
      </c>
      <c r="AG236" s="29">
        <v>740295.74072747328</v>
      </c>
      <c r="AH236" s="29">
        <v>854529.15548093466</v>
      </c>
      <c r="AI236" s="29">
        <v>764485.28598686599</v>
      </c>
      <c r="AJ236" s="29">
        <v>765870.03622407769</v>
      </c>
      <c r="AK236" s="29">
        <v>826891.46006408031</v>
      </c>
      <c r="AL236" s="29">
        <v>766611.85447599867</v>
      </c>
      <c r="AM236" s="29">
        <v>820912.64781053597</v>
      </c>
      <c r="AN236" s="29">
        <v>725008.71730954759</v>
      </c>
      <c r="AO236" s="29">
        <v>747606.56410733273</v>
      </c>
      <c r="AP236" s="29">
        <v>941106.39012769447</v>
      </c>
      <c r="AQ236" s="29">
        <v>852958.99574784562</v>
      </c>
      <c r="AR236" s="29">
        <v>881524.91271066072</v>
      </c>
      <c r="AS236" s="29">
        <v>891236.075501682</v>
      </c>
      <c r="AT236" s="29">
        <v>832725.79542336415</v>
      </c>
      <c r="AU236" s="29">
        <v>847242.35639019182</v>
      </c>
      <c r="AV236" s="29">
        <v>834029.18791928526</v>
      </c>
      <c r="AW236" s="29">
        <v>814555.5433979542</v>
      </c>
      <c r="AX236" s="29">
        <v>776465.72950856481</v>
      </c>
      <c r="AY236" s="29">
        <v>784620.00460517884</v>
      </c>
      <c r="AZ236" s="29">
        <v>866060.64715322421</v>
      </c>
      <c r="BA236" s="29">
        <v>776104.75420921552</v>
      </c>
      <c r="BB236" s="29">
        <v>837889.21417096152</v>
      </c>
    </row>
    <row r="237" spans="1:54" x14ac:dyDescent="0.25">
      <c r="A237" s="26" t="s">
        <v>165</v>
      </c>
      <c r="B237" s="26" t="s">
        <v>119</v>
      </c>
      <c r="C237" s="29">
        <v>886025.38581077359</v>
      </c>
      <c r="D237" s="29">
        <v>880151.81837306393</v>
      </c>
      <c r="E237" s="29">
        <v>882467.8425050166</v>
      </c>
      <c r="F237" s="29">
        <v>909297.27897678083</v>
      </c>
      <c r="G237" s="29">
        <v>1030603.7688113995</v>
      </c>
      <c r="H237" s="29">
        <v>977459.00378030725</v>
      </c>
      <c r="I237" s="29">
        <v>1003238.1958710685</v>
      </c>
      <c r="J237" s="29">
        <v>1000768.6932172333</v>
      </c>
      <c r="K237" s="29">
        <v>1005345.7887630319</v>
      </c>
      <c r="L237" s="29">
        <v>943439.62601104018</v>
      </c>
      <c r="M237" s="29">
        <v>1017780.3812741489</v>
      </c>
      <c r="N237" s="29">
        <v>925033.0482229034</v>
      </c>
      <c r="O237" s="29">
        <v>969341.22702573589</v>
      </c>
      <c r="P237" s="29">
        <v>917937.17268039798</v>
      </c>
      <c r="Q237" s="29">
        <v>1015395.7712534983</v>
      </c>
      <c r="R237" s="29">
        <v>918275.262271491</v>
      </c>
      <c r="S237" s="29">
        <v>1006835.4845615126</v>
      </c>
      <c r="T237" s="29">
        <v>925373.43053033773</v>
      </c>
      <c r="U237" s="29">
        <v>981932.40011719649</v>
      </c>
      <c r="V237" s="29">
        <v>865915.08753859007</v>
      </c>
      <c r="W237" s="29">
        <v>871168.65470113792</v>
      </c>
      <c r="X237" s="29">
        <v>855718.54208433116</v>
      </c>
      <c r="Y237" s="29">
        <v>916623.79874346952</v>
      </c>
      <c r="Z237" s="29">
        <v>876363.0202567433</v>
      </c>
      <c r="AA237" s="29">
        <v>936481.5355406882</v>
      </c>
      <c r="AB237" s="29">
        <v>823800.45816272707</v>
      </c>
      <c r="AC237" s="29">
        <v>815529.77711588284</v>
      </c>
      <c r="AD237" s="29">
        <v>923214.23116708768</v>
      </c>
      <c r="AE237" s="29">
        <v>863412.30986646505</v>
      </c>
      <c r="AF237" s="29">
        <v>795876.65321924502</v>
      </c>
      <c r="AG237" s="29">
        <v>851441.12600110471</v>
      </c>
      <c r="AH237" s="29">
        <v>753087.85001107049</v>
      </c>
      <c r="AI237" s="29">
        <v>897928.16030742042</v>
      </c>
      <c r="AJ237" s="29">
        <v>774242.55673341569</v>
      </c>
      <c r="AK237" s="29">
        <v>831076.98799341975</v>
      </c>
      <c r="AL237" s="29">
        <v>764831.58130845136</v>
      </c>
      <c r="AM237" s="29">
        <v>826197.07228915719</v>
      </c>
      <c r="AN237" s="29">
        <v>848261.35294266185</v>
      </c>
      <c r="AO237" s="29">
        <v>808550.93074998644</v>
      </c>
      <c r="AP237" s="29">
        <v>891288.21772910387</v>
      </c>
      <c r="AQ237" s="29">
        <v>893756.52088602993</v>
      </c>
      <c r="AR237" s="29">
        <v>895367.12952723366</v>
      </c>
      <c r="AS237" s="29">
        <v>902933.08623250609</v>
      </c>
      <c r="AT237" s="29">
        <v>978547.16968051554</v>
      </c>
      <c r="AU237" s="29">
        <v>872728.44966293452</v>
      </c>
      <c r="AV237" s="29">
        <v>868100.28367826436</v>
      </c>
      <c r="AW237" s="29">
        <v>908702.35432365863</v>
      </c>
      <c r="AX237" s="29">
        <v>962169.71653119707</v>
      </c>
      <c r="AY237" s="29">
        <v>875932.78691829264</v>
      </c>
      <c r="AZ237" s="29">
        <v>885707.65142996749</v>
      </c>
      <c r="BA237" s="29">
        <v>929312.25695303734</v>
      </c>
      <c r="BB237" s="29">
        <v>830758.81857230433</v>
      </c>
    </row>
    <row r="238" spans="1:54" x14ac:dyDescent="0.25">
      <c r="A238" s="26" t="s">
        <v>165</v>
      </c>
      <c r="B238" s="26" t="s">
        <v>120</v>
      </c>
      <c r="C238" s="29">
        <v>804536.86329195637</v>
      </c>
      <c r="D238" s="29">
        <v>831291.44065768947</v>
      </c>
      <c r="E238" s="29">
        <v>901366.95590712153</v>
      </c>
      <c r="F238" s="29">
        <v>869279.75938743027</v>
      </c>
      <c r="G238" s="29">
        <v>786855.37814540695</v>
      </c>
      <c r="H238" s="29">
        <v>817042.58152544417</v>
      </c>
      <c r="I238" s="29">
        <v>927772.88490630651</v>
      </c>
      <c r="J238" s="29">
        <v>812401.24977568944</v>
      </c>
      <c r="K238" s="29">
        <v>943778.66974552465</v>
      </c>
      <c r="L238" s="29">
        <v>804696.14052397187</v>
      </c>
      <c r="M238" s="29">
        <v>848705.40685933735</v>
      </c>
      <c r="N238" s="29">
        <v>840424.55021572136</v>
      </c>
      <c r="O238" s="29">
        <v>761104.31487715244</v>
      </c>
      <c r="P238" s="29">
        <v>820617.34360923665</v>
      </c>
      <c r="Q238" s="29">
        <v>904903.53180702555</v>
      </c>
      <c r="R238" s="29">
        <v>820340.42990824627</v>
      </c>
      <c r="S238" s="29">
        <v>757614.59424054541</v>
      </c>
      <c r="T238" s="29">
        <v>755895.83261034905</v>
      </c>
      <c r="U238" s="29">
        <v>836333.50792698085</v>
      </c>
      <c r="V238" s="29">
        <v>763836.70027092565</v>
      </c>
      <c r="W238" s="29">
        <v>759034.65755248431</v>
      </c>
      <c r="X238" s="29">
        <v>798440.91991690546</v>
      </c>
      <c r="Y238" s="29">
        <v>769994.03346968896</v>
      </c>
      <c r="Z238" s="29">
        <v>763944.21918598679</v>
      </c>
      <c r="AA238" s="29">
        <v>784233.13070573565</v>
      </c>
      <c r="AB238" s="29">
        <v>744038.30449785222</v>
      </c>
      <c r="AC238" s="29">
        <v>691825.66901424935</v>
      </c>
      <c r="AD238" s="29">
        <v>768991.18394616863</v>
      </c>
      <c r="AE238" s="29">
        <v>732016.8671219988</v>
      </c>
      <c r="AF238" s="29">
        <v>675947.03460639936</v>
      </c>
      <c r="AG238" s="29">
        <v>745576.2591609247</v>
      </c>
      <c r="AH238" s="29">
        <v>681469.02133244043</v>
      </c>
      <c r="AI238" s="29">
        <v>731899.40690185397</v>
      </c>
      <c r="AJ238" s="29">
        <v>686314.54962388892</v>
      </c>
      <c r="AK238" s="29">
        <v>749968.8893319132</v>
      </c>
      <c r="AL238" s="29">
        <v>737256.12446406682</v>
      </c>
      <c r="AM238" s="29">
        <v>663145.76869508286</v>
      </c>
      <c r="AN238" s="29">
        <v>758373.86174908991</v>
      </c>
      <c r="AO238" s="29">
        <v>759666.47227719985</v>
      </c>
      <c r="AP238" s="29">
        <v>764548.20541993226</v>
      </c>
      <c r="AQ238" s="29">
        <v>823544.1505703273</v>
      </c>
      <c r="AR238" s="29">
        <v>861166.60947373335</v>
      </c>
      <c r="AS238" s="29">
        <v>937960.25191865617</v>
      </c>
      <c r="AT238" s="29">
        <v>876675.85050698742</v>
      </c>
      <c r="AU238" s="29">
        <v>811584.61134524597</v>
      </c>
      <c r="AV238" s="29">
        <v>763373.49298684322</v>
      </c>
      <c r="AW238" s="29">
        <v>822476.99954079336</v>
      </c>
      <c r="AX238" s="29">
        <v>806980.27113830263</v>
      </c>
      <c r="AY238" s="29">
        <v>789385.86409877404</v>
      </c>
      <c r="AZ238" s="29">
        <v>916056.34950870275</v>
      </c>
      <c r="BA238" s="29">
        <v>1027798.950744689</v>
      </c>
      <c r="BB238" s="29">
        <v>936393.20446710929</v>
      </c>
    </row>
    <row r="239" spans="1:54" x14ac:dyDescent="0.25">
      <c r="A239" s="26" t="s">
        <v>165</v>
      </c>
      <c r="B239" s="26" t="s">
        <v>4</v>
      </c>
      <c r="C239" s="29">
        <v>452608.02095624933</v>
      </c>
      <c r="D239" s="29">
        <v>458910.62171183282</v>
      </c>
      <c r="E239" s="29">
        <v>461748.90833229589</v>
      </c>
      <c r="F239" s="29">
        <v>495093.91902950266</v>
      </c>
      <c r="G239" s="29">
        <v>451107.78847909061</v>
      </c>
      <c r="H239" s="29">
        <v>445509.13624205731</v>
      </c>
      <c r="I239" s="29">
        <v>506109.79703605932</v>
      </c>
      <c r="J239" s="29">
        <v>464004.79523912404</v>
      </c>
      <c r="K239" s="29">
        <v>460535.34050041251</v>
      </c>
      <c r="L239" s="29">
        <v>480873.49255710409</v>
      </c>
      <c r="M239" s="29">
        <v>521098.66116411303</v>
      </c>
      <c r="N239" s="29">
        <v>482688.28503230773</v>
      </c>
      <c r="O239" s="29">
        <v>518078.09273886553</v>
      </c>
      <c r="P239" s="29">
        <v>438031.65717209259</v>
      </c>
      <c r="Q239" s="29">
        <v>530901.42491639196</v>
      </c>
      <c r="R239" s="29">
        <v>440528.47807320207</v>
      </c>
      <c r="S239" s="29">
        <v>465510.0565683826</v>
      </c>
      <c r="T239" s="29">
        <v>429329.79274145717</v>
      </c>
      <c r="U239" s="29">
        <v>474844.59390752506</v>
      </c>
      <c r="V239" s="29">
        <v>415390.02049982414</v>
      </c>
      <c r="W239" s="29">
        <v>478771.39807203016</v>
      </c>
      <c r="X239" s="29">
        <v>420228.34852006083</v>
      </c>
      <c r="Y239" s="29">
        <v>407649.40398363245</v>
      </c>
      <c r="Z239" s="29">
        <v>475459.98285852745</v>
      </c>
      <c r="AA239" s="29">
        <v>426172.45913463779</v>
      </c>
      <c r="AB239" s="29">
        <v>402588.99110964406</v>
      </c>
      <c r="AC239" s="29">
        <v>439993.94384459947</v>
      </c>
      <c r="AD239" s="29">
        <v>444244.31995552342</v>
      </c>
      <c r="AE239" s="29">
        <v>390148.54578802222</v>
      </c>
      <c r="AF239" s="29">
        <v>388500.34068512393</v>
      </c>
      <c r="AG239" s="29">
        <v>379774.80810362299</v>
      </c>
      <c r="AH239" s="29">
        <v>437631.40778111061</v>
      </c>
      <c r="AI239" s="29">
        <v>391482.33042960241</v>
      </c>
      <c r="AJ239" s="29">
        <v>392169.02445002593</v>
      </c>
      <c r="AK239" s="29">
        <v>423061.63382791565</v>
      </c>
      <c r="AL239" s="29">
        <v>395377.54351238837</v>
      </c>
      <c r="AM239" s="29">
        <v>419088.63346139435</v>
      </c>
      <c r="AN239" s="29">
        <v>371799.30826047971</v>
      </c>
      <c r="AO239" s="29">
        <v>383335.51208282507</v>
      </c>
      <c r="AP239" s="29">
        <v>484251.74751332152</v>
      </c>
      <c r="AQ239" s="29">
        <v>435240.5740225839</v>
      </c>
      <c r="AR239" s="29">
        <v>449604.62208104722</v>
      </c>
      <c r="AS239" s="29">
        <v>456479.45315813477</v>
      </c>
      <c r="AT239" s="29">
        <v>425397.33180668863</v>
      </c>
      <c r="AU239" s="29">
        <v>432913.77785097243</v>
      </c>
      <c r="AV239" s="29">
        <v>428608.74900188483</v>
      </c>
      <c r="AW239" s="29">
        <v>417675.72151646455</v>
      </c>
      <c r="AX239" s="29">
        <v>396959.49716209667</v>
      </c>
      <c r="AY239" s="29">
        <v>401292.36250009545</v>
      </c>
      <c r="AZ239" s="29">
        <v>440952.94631466374</v>
      </c>
      <c r="BA239" s="29">
        <v>397492.71123776963</v>
      </c>
      <c r="BB239" s="29">
        <v>428982.55188127031</v>
      </c>
    </row>
    <row r="240" spans="1:54" x14ac:dyDescent="0.25">
      <c r="A240" s="26" t="s">
        <v>165</v>
      </c>
      <c r="B240" s="26" t="s">
        <v>122</v>
      </c>
      <c r="C240" s="29">
        <v>453971.94422091567</v>
      </c>
      <c r="D240" s="29">
        <v>461451.52863244328</v>
      </c>
      <c r="E240" s="29">
        <v>458908.90583386907</v>
      </c>
      <c r="F240" s="29">
        <v>469814.68515878601</v>
      </c>
      <c r="G240" s="29">
        <v>529927.65102619724</v>
      </c>
      <c r="H240" s="29">
        <v>511040.43589313386</v>
      </c>
      <c r="I240" s="29">
        <v>529385.22047678859</v>
      </c>
      <c r="J240" s="29">
        <v>528209.2523101035</v>
      </c>
      <c r="K240" s="29">
        <v>537972.82642072893</v>
      </c>
      <c r="L240" s="29">
        <v>509313.93395618134</v>
      </c>
      <c r="M240" s="29">
        <v>545951.39751049085</v>
      </c>
      <c r="N240" s="29">
        <v>499997.29830425576</v>
      </c>
      <c r="O240" s="29">
        <v>521122.88035638188</v>
      </c>
      <c r="P240" s="29">
        <v>493705.35351527005</v>
      </c>
      <c r="Q240" s="29">
        <v>549591.22053252335</v>
      </c>
      <c r="R240" s="29">
        <v>496792.17724841955</v>
      </c>
      <c r="S240" s="29">
        <v>537534.80350628623</v>
      </c>
      <c r="T240" s="29">
        <v>494418.65842566441</v>
      </c>
      <c r="U240" s="29">
        <v>522838.49569961277</v>
      </c>
      <c r="V240" s="29">
        <v>464649.69498725218</v>
      </c>
      <c r="W240" s="29">
        <v>466726.87391751335</v>
      </c>
      <c r="X240" s="29">
        <v>457870.88889465528</v>
      </c>
      <c r="Y240" s="29">
        <v>486873.8610045191</v>
      </c>
      <c r="Z240" s="29">
        <v>472102.73431889125</v>
      </c>
      <c r="AA240" s="29">
        <v>497544.05904628354</v>
      </c>
      <c r="AB240" s="29">
        <v>440053.44942341011</v>
      </c>
      <c r="AC240" s="29">
        <v>436022.541869851</v>
      </c>
      <c r="AD240" s="29">
        <v>486411.34709741466</v>
      </c>
      <c r="AE240" s="29">
        <v>464177.99018811929</v>
      </c>
      <c r="AF240" s="29">
        <v>420518.48390288034</v>
      </c>
      <c r="AG240" s="29">
        <v>450716.87031274644</v>
      </c>
      <c r="AH240" s="29">
        <v>401034.09903510305</v>
      </c>
      <c r="AI240" s="29">
        <v>475056.3596147442</v>
      </c>
      <c r="AJ240" s="29">
        <v>408762.93826306064</v>
      </c>
      <c r="AK240" s="29">
        <v>437944.64176837995</v>
      </c>
      <c r="AL240" s="29">
        <v>458188.48950982827</v>
      </c>
      <c r="AM240" s="29">
        <v>435678.44895554776</v>
      </c>
      <c r="AN240" s="29">
        <v>449317.45297519729</v>
      </c>
      <c r="AO240" s="29">
        <v>426542.48876693903</v>
      </c>
      <c r="AP240" s="29">
        <v>501061.41336821578</v>
      </c>
      <c r="AQ240" s="29">
        <v>469748.56448314106</v>
      </c>
      <c r="AR240" s="29">
        <v>470348.87378704228</v>
      </c>
      <c r="AS240" s="29">
        <v>475470.79102510295</v>
      </c>
      <c r="AT240" s="29">
        <v>510000.03699800622</v>
      </c>
      <c r="AU240" s="29">
        <v>458917.03857550735</v>
      </c>
      <c r="AV240" s="29">
        <v>456929.62006981001</v>
      </c>
      <c r="AW240" s="29">
        <v>479046.51907903515</v>
      </c>
      <c r="AX240" s="29">
        <v>502306.68453716306</v>
      </c>
      <c r="AY240" s="29">
        <v>461465.8514608065</v>
      </c>
      <c r="AZ240" s="29">
        <v>464363.58500865736</v>
      </c>
      <c r="BA240" s="29">
        <v>487356.48207582178</v>
      </c>
      <c r="BB240" s="29">
        <v>435404.15790935676</v>
      </c>
    </row>
    <row r="241" spans="1:54" x14ac:dyDescent="0.25">
      <c r="A241" s="26" t="s">
        <v>165</v>
      </c>
      <c r="B241" s="26" t="s">
        <v>123</v>
      </c>
      <c r="C241" s="29">
        <v>451054.71981491498</v>
      </c>
      <c r="D241" s="29">
        <v>464317.69835900585</v>
      </c>
      <c r="E241" s="29">
        <v>504470.35937691276</v>
      </c>
      <c r="F241" s="29">
        <v>495586.56104867521</v>
      </c>
      <c r="G241" s="29">
        <v>446660.18883670628</v>
      </c>
      <c r="H241" s="29">
        <v>456054.22746726486</v>
      </c>
      <c r="I241" s="29">
        <v>512379.84799690545</v>
      </c>
      <c r="J241" s="29">
        <v>447440.58603696595</v>
      </c>
      <c r="K241" s="29">
        <v>515366.06108923687</v>
      </c>
      <c r="L241" s="29">
        <v>437784.19383096788</v>
      </c>
      <c r="M241" s="29">
        <v>452894.23202866473</v>
      </c>
      <c r="N241" s="29">
        <v>451220.84632888692</v>
      </c>
      <c r="O241" s="29">
        <v>406245.63552393648</v>
      </c>
      <c r="P241" s="29">
        <v>439223.24155253102</v>
      </c>
      <c r="Q241" s="29">
        <v>489600.28627510119</v>
      </c>
      <c r="R241" s="29">
        <v>438577.71957255929</v>
      </c>
      <c r="S241" s="29">
        <v>404400.87729060953</v>
      </c>
      <c r="T241" s="29">
        <v>403482.44019219012</v>
      </c>
      <c r="U241" s="29">
        <v>445345.57333423325</v>
      </c>
      <c r="V241" s="29">
        <v>409325.47050204827</v>
      </c>
      <c r="W241" s="29">
        <v>408646.59967019036</v>
      </c>
      <c r="X241" s="29">
        <v>428533.22446487658</v>
      </c>
      <c r="Y241" s="29">
        <v>414988.96777001064</v>
      </c>
      <c r="Z241" s="29">
        <v>408385.31375314528</v>
      </c>
      <c r="AA241" s="29">
        <v>417229.740531991</v>
      </c>
      <c r="AB241" s="29">
        <v>399057.40820178337</v>
      </c>
      <c r="AC241" s="29">
        <v>368383.94079447538</v>
      </c>
      <c r="AD241" s="29">
        <v>405236.48552449857</v>
      </c>
      <c r="AE241" s="29">
        <v>393005.38584059215</v>
      </c>
      <c r="AF241" s="29">
        <v>360940.99273430812</v>
      </c>
      <c r="AG241" s="29">
        <v>391638.3678330296</v>
      </c>
      <c r="AH241" s="29">
        <v>360433.57647046627</v>
      </c>
      <c r="AI241" s="29">
        <v>387151.68968411017</v>
      </c>
      <c r="AJ241" s="29">
        <v>362473.98160448705</v>
      </c>
      <c r="AK241" s="29">
        <v>393672.2233267721</v>
      </c>
      <c r="AL241" s="29">
        <v>449761.4085219134</v>
      </c>
      <c r="AM241" s="29">
        <v>351381.08619493764</v>
      </c>
      <c r="AN241" s="29">
        <v>402478.34502268315</v>
      </c>
      <c r="AO241" s="29">
        <v>398330.54079834162</v>
      </c>
      <c r="AP241" s="29">
        <v>443680.47812114941</v>
      </c>
      <c r="AQ241" s="29">
        <v>432744.93222606054</v>
      </c>
      <c r="AR241" s="29">
        <v>449555.65449500614</v>
      </c>
      <c r="AS241" s="29">
        <v>492336.67851944803</v>
      </c>
      <c r="AT241" s="29">
        <v>454288.42615603452</v>
      </c>
      <c r="AU241" s="29">
        <v>428564.45272290625</v>
      </c>
      <c r="AV241" s="29">
        <v>402019.92473299621</v>
      </c>
      <c r="AW241" s="29">
        <v>433847.13790736924</v>
      </c>
      <c r="AX241" s="29">
        <v>424945.41185487399</v>
      </c>
      <c r="AY241" s="29">
        <v>412281.5445197646</v>
      </c>
      <c r="AZ241" s="29">
        <v>479866.20864268206</v>
      </c>
      <c r="BA241" s="29">
        <v>541111.41151914734</v>
      </c>
      <c r="BB241" s="29">
        <v>487183.25466671237</v>
      </c>
    </row>
    <row r="242" spans="1:54" x14ac:dyDescent="0.25">
      <c r="A242" s="26" t="s">
        <v>165</v>
      </c>
      <c r="B242" s="26" t="s">
        <v>47</v>
      </c>
      <c r="C242" s="30">
        <v>2.9853438843274858</v>
      </c>
      <c r="D242" s="30">
        <v>3.0124472197101189</v>
      </c>
      <c r="E242" s="30">
        <v>2.9821927474112599</v>
      </c>
      <c r="F242" s="30">
        <v>2.8913990304363684</v>
      </c>
      <c r="G242" s="30">
        <v>3.0048448511365029</v>
      </c>
      <c r="H242" s="30">
        <v>3.0226496884510707</v>
      </c>
      <c r="I242" s="30">
        <v>2.8711155013436991</v>
      </c>
      <c r="J242" s="30">
        <v>2.9808604605917517</v>
      </c>
      <c r="K242" s="30">
        <v>2.9937105973597946</v>
      </c>
      <c r="L242" s="30">
        <v>3.0471603959089286</v>
      </c>
      <c r="M242" s="30">
        <v>2.8680061403310315</v>
      </c>
      <c r="N242" s="30">
        <v>2.8889248931419318</v>
      </c>
      <c r="O242" s="30">
        <v>2.8762858155873436</v>
      </c>
      <c r="P242" s="30">
        <v>2.9932280067454382</v>
      </c>
      <c r="Q242" s="30">
        <v>2.9321597669725428</v>
      </c>
      <c r="R242" s="30">
        <v>3.0312833854644348</v>
      </c>
      <c r="S242" s="30">
        <v>2.8859400006931426</v>
      </c>
      <c r="T242" s="30">
        <v>3.0161988326915399</v>
      </c>
      <c r="U242" s="30">
        <v>2.8612077524623198</v>
      </c>
      <c r="V242" s="30">
        <v>3.0210578459912205</v>
      </c>
      <c r="W242" s="30">
        <v>2.8483841059404038</v>
      </c>
      <c r="X242" s="30">
        <v>2.9736220864809888</v>
      </c>
      <c r="Y242" s="30">
        <v>2.9825352019743265</v>
      </c>
      <c r="Z242" s="30">
        <v>2.8928314853615191</v>
      </c>
      <c r="AA242" s="30">
        <v>3.0334203185034738</v>
      </c>
      <c r="AB242" s="30">
        <v>3.010054008653769</v>
      </c>
      <c r="AC242" s="30">
        <v>2.8565192708107707</v>
      </c>
      <c r="AD242" s="30">
        <v>2.8485061206287692</v>
      </c>
      <c r="AE242" s="30">
        <v>3.0144721844362716</v>
      </c>
      <c r="AF242" s="30">
        <v>3.000097898435703</v>
      </c>
      <c r="AG242" s="30">
        <v>3.0038628241011018</v>
      </c>
      <c r="AH242" s="30">
        <v>2.8171818879827804</v>
      </c>
      <c r="AI242" s="30">
        <v>2.9840398115581377</v>
      </c>
      <c r="AJ242" s="30">
        <v>2.974103361264667</v>
      </c>
      <c r="AK242" s="30">
        <v>3.004015429795023</v>
      </c>
      <c r="AL242" s="30">
        <v>3.0481136418008417</v>
      </c>
      <c r="AM242" s="30">
        <v>2.8015599706721535</v>
      </c>
      <c r="AN242" s="30">
        <v>2.9831742585988583</v>
      </c>
      <c r="AO242" s="30">
        <v>2.994572762698426</v>
      </c>
      <c r="AP242" s="30">
        <v>3.0210439799205386</v>
      </c>
      <c r="AQ242" s="30">
        <v>3.0634273480784922</v>
      </c>
      <c r="AR242" s="30">
        <v>3.0324197486760291</v>
      </c>
      <c r="AS242" s="30">
        <v>3.031450371941931</v>
      </c>
      <c r="AT242" s="30">
        <v>3.0322860493333503</v>
      </c>
      <c r="AU242" s="30">
        <v>3.0273781177832331</v>
      </c>
      <c r="AV242" s="30">
        <v>3.0370388839631257</v>
      </c>
      <c r="AW242" s="30">
        <v>3.0408520991439545</v>
      </c>
      <c r="AX242" s="30">
        <v>3.02513652617754</v>
      </c>
      <c r="AY242" s="30">
        <v>3.0182671735192179</v>
      </c>
      <c r="AZ242" s="30">
        <v>2.9004748582994857</v>
      </c>
      <c r="BA242" s="30">
        <v>3.0360133316192601</v>
      </c>
      <c r="BB242" s="30">
        <v>2.8832306021091729</v>
      </c>
    </row>
    <row r="243" spans="1:54" x14ac:dyDescent="0.25">
      <c r="A243" s="26" t="s">
        <v>165</v>
      </c>
      <c r="B243" s="26" t="s">
        <v>50</v>
      </c>
      <c r="C243" s="30">
        <v>5.6725914007430855</v>
      </c>
      <c r="D243" s="30">
        <v>5.7005404862970064</v>
      </c>
      <c r="E243" s="30">
        <v>5.6130760290493082</v>
      </c>
      <c r="F243" s="30">
        <v>5.5095905234084546</v>
      </c>
      <c r="G243" s="30">
        <v>5.7116972285425058</v>
      </c>
      <c r="H243" s="30">
        <v>5.7436332044964278</v>
      </c>
      <c r="I243" s="30">
        <v>5.4502474803101304</v>
      </c>
      <c r="J243" s="30">
        <v>5.6400394538002976</v>
      </c>
      <c r="K243" s="30">
        <v>5.683574477535636</v>
      </c>
      <c r="L243" s="30">
        <v>5.7420568907517104</v>
      </c>
      <c r="M243" s="30">
        <v>5.4354155709259295</v>
      </c>
      <c r="N243" s="30">
        <v>5.4932406894534855</v>
      </c>
      <c r="O243" s="30">
        <v>5.4712047432127209</v>
      </c>
      <c r="P243" s="30">
        <v>5.6830916226500179</v>
      </c>
      <c r="Q243" s="30">
        <v>5.5329105232953859</v>
      </c>
      <c r="R243" s="30">
        <v>5.7269358049335963</v>
      </c>
      <c r="S243" s="30">
        <v>5.5275751563891076</v>
      </c>
      <c r="T243" s="30">
        <v>5.7548506709930498</v>
      </c>
      <c r="U243" s="30">
        <v>5.4507063910445792</v>
      </c>
      <c r="V243" s="30">
        <v>5.8761956715173955</v>
      </c>
      <c r="W243" s="30">
        <v>5.5302500703057298</v>
      </c>
      <c r="X243" s="30">
        <v>5.7864417920611819</v>
      </c>
      <c r="Y243" s="30">
        <v>5.7933766173250287</v>
      </c>
      <c r="Z243" s="30">
        <v>5.5979377691914758</v>
      </c>
      <c r="AA243" s="30">
        <v>5.8732562474643082</v>
      </c>
      <c r="AB243" s="30">
        <v>5.8648612358275587</v>
      </c>
      <c r="AC243" s="30">
        <v>5.5877559342841119</v>
      </c>
      <c r="AD243" s="30">
        <v>5.5637976852538396</v>
      </c>
      <c r="AE243" s="30">
        <v>5.8738294128851694</v>
      </c>
      <c r="AF243" s="30">
        <v>5.8474808237086551</v>
      </c>
      <c r="AG243" s="30">
        <v>5.8554353974023661</v>
      </c>
      <c r="AH243" s="30">
        <v>5.5008941697763101</v>
      </c>
      <c r="AI243" s="30">
        <v>5.827222204976219</v>
      </c>
      <c r="AJ243" s="30">
        <v>5.8081503306393305</v>
      </c>
      <c r="AK243" s="30">
        <v>5.871472395931371</v>
      </c>
      <c r="AL243" s="30">
        <v>5.9100980567484269</v>
      </c>
      <c r="AM243" s="30">
        <v>5.4877079211845086</v>
      </c>
      <c r="AN243" s="30">
        <v>5.8171903354439776</v>
      </c>
      <c r="AO243" s="30">
        <v>5.8402161644931478</v>
      </c>
      <c r="AP243" s="30">
        <v>5.8711688888263813</v>
      </c>
      <c r="AQ243" s="30">
        <v>6.003525567972285</v>
      </c>
      <c r="AR243" s="30">
        <v>5.9455651098085216</v>
      </c>
      <c r="AS243" s="30">
        <v>5.9186408366812024</v>
      </c>
      <c r="AT243" s="30">
        <v>5.9357749181410879</v>
      </c>
      <c r="AU243" s="30">
        <v>5.924789418639679</v>
      </c>
      <c r="AV243" s="30">
        <v>5.9097698774691114</v>
      </c>
      <c r="AW243" s="30">
        <v>5.9303014429900829</v>
      </c>
      <c r="AX243" s="30">
        <v>5.917265757474194</v>
      </c>
      <c r="AY243" s="30">
        <v>5.9014150900660249</v>
      </c>
      <c r="AZ243" s="30">
        <v>5.6967237747810771</v>
      </c>
      <c r="BA243" s="30">
        <v>5.927817828847715</v>
      </c>
      <c r="BB243" s="30">
        <v>5.6315293311592614</v>
      </c>
    </row>
    <row r="244" spans="1:54" x14ac:dyDescent="0.25">
      <c r="A244" s="26" t="s">
        <v>165</v>
      </c>
      <c r="B244" s="26" t="s">
        <v>53</v>
      </c>
      <c r="C244" s="31">
        <v>78.547716216478463</v>
      </c>
      <c r="D244" s="31">
        <v>78.199197352514204</v>
      </c>
      <c r="E244" s="31">
        <v>79.18391501910142</v>
      </c>
      <c r="F244" s="31">
        <v>78.881412471042012</v>
      </c>
      <c r="G244" s="31">
        <v>78.9558625814349</v>
      </c>
      <c r="H244" s="31">
        <v>79.093776303427575</v>
      </c>
      <c r="I244" s="31">
        <v>79.126608295358579</v>
      </c>
      <c r="J244" s="31">
        <v>79.040605446946515</v>
      </c>
      <c r="K244" s="31">
        <v>79.038538979315248</v>
      </c>
      <c r="L244" s="31">
        <v>79.264268929540137</v>
      </c>
      <c r="M244" s="31">
        <v>78.931280686446186</v>
      </c>
      <c r="N244" s="31">
        <v>78.819255641437266</v>
      </c>
      <c r="O244" s="31">
        <v>79.238347771722957</v>
      </c>
      <c r="P244" s="31">
        <v>79.126856298326132</v>
      </c>
      <c r="Q244" s="31">
        <v>79.569086329580529</v>
      </c>
      <c r="R244" s="31">
        <v>79.396893194338944</v>
      </c>
      <c r="S244" s="31">
        <v>78.971829822076643</v>
      </c>
      <c r="T244" s="31">
        <v>79.175953835955085</v>
      </c>
      <c r="U244" s="31">
        <v>79.015353169808549</v>
      </c>
      <c r="V244" s="31">
        <v>78.785525065869749</v>
      </c>
      <c r="W244" s="31">
        <v>78.642162301669586</v>
      </c>
      <c r="X244" s="31">
        <v>78.720139750528674</v>
      </c>
      <c r="Y244" s="31">
        <v>78.78312098400086</v>
      </c>
      <c r="Z244" s="31">
        <v>78.947194067383364</v>
      </c>
      <c r="AA244" s="31">
        <v>78.852219686830409</v>
      </c>
      <c r="AB244" s="31">
        <v>78.633561680172605</v>
      </c>
      <c r="AC244" s="31">
        <v>78.615171906255782</v>
      </c>
      <c r="AD244" s="31">
        <v>78.576502176504292</v>
      </c>
      <c r="AE244" s="31">
        <v>78.594094309533276</v>
      </c>
      <c r="AF244" s="31">
        <v>78.169181590546145</v>
      </c>
      <c r="AG244" s="31">
        <v>77.997683722821677</v>
      </c>
      <c r="AH244" s="31">
        <v>77.621768100075215</v>
      </c>
      <c r="AI244" s="31">
        <v>78.26547250803641</v>
      </c>
      <c r="AJ244" s="31">
        <v>78.498528866368318</v>
      </c>
      <c r="AK244" s="31">
        <v>79.177231476185199</v>
      </c>
      <c r="AL244" s="31">
        <v>78.775276109204668</v>
      </c>
      <c r="AM244" s="31">
        <v>77.499593451411073</v>
      </c>
      <c r="AN244" s="31">
        <v>77.283391784029803</v>
      </c>
      <c r="AO244" s="31">
        <v>76.988101482193883</v>
      </c>
      <c r="AP244" s="31">
        <v>77.07713155528964</v>
      </c>
      <c r="AQ244" s="31">
        <v>78.508426076044515</v>
      </c>
      <c r="AR244" s="31">
        <v>78.535104709912758</v>
      </c>
      <c r="AS244" s="31">
        <v>77.726459750783036</v>
      </c>
      <c r="AT244" s="31">
        <v>79.04930843824647</v>
      </c>
      <c r="AU244" s="31">
        <v>79.073307925847459</v>
      </c>
      <c r="AV244" s="31">
        <v>77.835736970546336</v>
      </c>
      <c r="AW244" s="31">
        <v>77.856936007981218</v>
      </c>
      <c r="AX244" s="31">
        <v>77.650192326574057</v>
      </c>
      <c r="AY244" s="31">
        <v>78.369605688323873</v>
      </c>
      <c r="AZ244" s="31">
        <v>78.036378700533703</v>
      </c>
      <c r="BA244" s="31">
        <v>78.106202189799561</v>
      </c>
      <c r="BB244" s="31">
        <v>78.283435667320887</v>
      </c>
    </row>
    <row r="245" spans="1:54" x14ac:dyDescent="0.25">
      <c r="A245" s="26" t="s">
        <v>165</v>
      </c>
      <c r="B245" s="26" t="s">
        <v>397</v>
      </c>
      <c r="C245" s="32">
        <v>2.7289362470152128</v>
      </c>
      <c r="D245" s="32">
        <v>2.7678475218873304</v>
      </c>
      <c r="E245" s="32">
        <v>2.7625152689661805</v>
      </c>
      <c r="F245" s="32">
        <v>2.7583443481340382</v>
      </c>
      <c r="G245" s="32">
        <v>2.7199810280033714</v>
      </c>
      <c r="H245" s="32">
        <v>2.7166853132176039</v>
      </c>
      <c r="I245" s="32">
        <v>2.737473245889535</v>
      </c>
      <c r="J245" s="32">
        <v>2.7218708845366049</v>
      </c>
      <c r="K245" s="32">
        <v>2.7189114389451845</v>
      </c>
      <c r="L245" s="32">
        <v>2.7417983706332421</v>
      </c>
      <c r="M245" s="32">
        <v>2.7281335620159046</v>
      </c>
      <c r="N245" s="32">
        <v>2.7053302666191335</v>
      </c>
      <c r="O245" s="32">
        <v>2.7117619947760745</v>
      </c>
      <c r="P245" s="32">
        <v>2.7335948312547034</v>
      </c>
      <c r="Q245" s="32">
        <v>2.7417001481469558</v>
      </c>
      <c r="R245" s="32">
        <v>2.7634536405284456</v>
      </c>
      <c r="S245" s="32">
        <v>2.7300405764585451</v>
      </c>
      <c r="T245" s="32">
        <v>2.7256646700856497</v>
      </c>
      <c r="U245" s="32">
        <v>2.7711553453430828</v>
      </c>
      <c r="V245" s="32">
        <v>2.732269280588937</v>
      </c>
      <c r="W245" s="32">
        <v>2.7188215886311942</v>
      </c>
      <c r="X245" s="32">
        <v>2.7167939858146215</v>
      </c>
      <c r="Y245" s="32">
        <v>2.7144542240998701</v>
      </c>
      <c r="Z245" s="32">
        <v>2.7696427440512088</v>
      </c>
      <c r="AA245" s="32">
        <v>2.7692345420862861</v>
      </c>
      <c r="AB245" s="32">
        <v>2.7529382146947725</v>
      </c>
      <c r="AC245" s="32">
        <v>2.7287076459276376</v>
      </c>
      <c r="AD245" s="32">
        <v>2.7205726419434844</v>
      </c>
      <c r="AE245" s="32">
        <v>2.7187629948116911</v>
      </c>
      <c r="AF245" s="32">
        <v>2.7338103295645482</v>
      </c>
      <c r="AG245" s="32">
        <v>2.6732350811056511</v>
      </c>
      <c r="AH245" s="32">
        <v>2.6635314641854926</v>
      </c>
      <c r="AI245" s="32">
        <v>2.6900213348621103</v>
      </c>
      <c r="AJ245" s="32">
        <v>2.6893244223142574</v>
      </c>
      <c r="AK245" s="32">
        <v>2.7065221914535447</v>
      </c>
      <c r="AL245" s="32">
        <v>2.6994988253095236</v>
      </c>
      <c r="AM245" s="32">
        <v>2.6638934851862501</v>
      </c>
      <c r="AN245" s="32">
        <v>2.6205911934763009</v>
      </c>
      <c r="AO245" s="32">
        <v>2.6613894904341606</v>
      </c>
      <c r="AP245" s="32">
        <v>2.7182009004373753</v>
      </c>
      <c r="AQ245" s="32">
        <v>2.7446373122780527</v>
      </c>
      <c r="AR245" s="32">
        <v>2.7249808439935661</v>
      </c>
      <c r="AS245" s="32">
        <v>2.7006762546259289</v>
      </c>
      <c r="AT245" s="32">
        <v>2.7796780830989554</v>
      </c>
      <c r="AU245" s="32">
        <v>2.7751390217630179</v>
      </c>
      <c r="AV245" s="32">
        <v>2.6754278012598465</v>
      </c>
      <c r="AW245" s="32">
        <v>2.6701918928344335</v>
      </c>
      <c r="AX245" s="32">
        <v>2.6892697755510881</v>
      </c>
      <c r="AY245" s="32">
        <v>2.6531388998033449</v>
      </c>
      <c r="AZ245" s="32">
        <v>2.6635134343668354</v>
      </c>
      <c r="BA245" s="32">
        <v>2.6648057332572419</v>
      </c>
      <c r="BB245" s="32">
        <v>2.6623399255411848</v>
      </c>
    </row>
    <row r="246" spans="1:54" x14ac:dyDescent="0.25">
      <c r="A246" s="26" t="s">
        <v>165</v>
      </c>
      <c r="B246" s="26" t="s">
        <v>398</v>
      </c>
      <c r="C246" s="27">
        <v>1342857.6174651419</v>
      </c>
      <c r="D246" s="27">
        <v>1347060.9497525534</v>
      </c>
      <c r="E246" s="27">
        <v>1350590.6358439708</v>
      </c>
      <c r="F246" s="27">
        <v>1354772.3736171701</v>
      </c>
      <c r="G246" s="27">
        <v>1357215.1059500284</v>
      </c>
      <c r="H246" s="27">
        <v>1359166.937080031</v>
      </c>
      <c r="I246" s="27">
        <v>1360452.3786811437</v>
      </c>
      <c r="J246" s="27">
        <v>1362535.3243152713</v>
      </c>
      <c r="K246" s="27">
        <v>1363947.8453565917</v>
      </c>
      <c r="L246" s="27">
        <v>1365555.1282323084</v>
      </c>
      <c r="M246" s="27">
        <v>1368945.0550167819</v>
      </c>
      <c r="N246" s="27">
        <v>1371046.5007571913</v>
      </c>
      <c r="O246" s="27">
        <v>1373514.6900113411</v>
      </c>
      <c r="P246" s="27">
        <v>1375919.5405183125</v>
      </c>
      <c r="Q246" s="27">
        <v>1378009.3707594897</v>
      </c>
      <c r="R246" s="27">
        <v>1378845.6618006071</v>
      </c>
      <c r="S246" s="27">
        <v>1379600.2018194983</v>
      </c>
      <c r="T246" s="27">
        <v>1380412.6960424951</v>
      </c>
      <c r="U246" s="27">
        <v>1381591.0548946904</v>
      </c>
      <c r="V246" s="27">
        <v>1381978.3215012341</v>
      </c>
      <c r="W246" s="27">
        <v>1382662.2914990578</v>
      </c>
      <c r="X246" s="27">
        <v>1383906.3565161021</v>
      </c>
      <c r="Y246" s="27">
        <v>1385095.3875762359</v>
      </c>
      <c r="Z246" s="27">
        <v>1385785.2139439241</v>
      </c>
      <c r="AA246" s="27">
        <v>1385627.0750127505</v>
      </c>
      <c r="AB246" s="27">
        <v>1386192.6521070008</v>
      </c>
      <c r="AC246" s="27">
        <v>1385664.295550596</v>
      </c>
      <c r="AD246" s="27">
        <v>1385552.44743284</v>
      </c>
      <c r="AE246" s="27">
        <v>1385997.627087889</v>
      </c>
      <c r="AF246" s="27">
        <v>1386321.3428958536</v>
      </c>
      <c r="AG246" s="27">
        <v>1387464.515868227</v>
      </c>
      <c r="AH246" s="27">
        <v>1389261.1101574681</v>
      </c>
      <c r="AI246" s="27">
        <v>1389928.9976264203</v>
      </c>
      <c r="AJ246" s="27">
        <v>1391047.11986479</v>
      </c>
      <c r="AK246" s="27">
        <v>1392193.8248291486</v>
      </c>
      <c r="AL246" s="27">
        <v>1393309.0530455951</v>
      </c>
      <c r="AM246" s="27">
        <v>1393599.7196775964</v>
      </c>
      <c r="AN246" s="27">
        <v>1394368.6212708165</v>
      </c>
      <c r="AO246" s="27">
        <v>1395812.6190446145</v>
      </c>
      <c r="AP246" s="27">
        <v>1397679.6194971371</v>
      </c>
      <c r="AQ246" s="27">
        <v>1398846.5929407747</v>
      </c>
      <c r="AR246" s="27">
        <v>1398736.9075834316</v>
      </c>
      <c r="AS246" s="27">
        <v>1399959.3296006932</v>
      </c>
      <c r="AT246" s="27">
        <v>1401057.7081169076</v>
      </c>
      <c r="AU246" s="27">
        <v>1402200.8803725475</v>
      </c>
      <c r="AV246" s="27">
        <v>1403478.3995150637</v>
      </c>
      <c r="AW246" s="27">
        <v>1404353.4717059461</v>
      </c>
      <c r="AX246" s="27">
        <v>1405620.7287773257</v>
      </c>
      <c r="AY246" s="27">
        <v>1407957.6443688658</v>
      </c>
      <c r="AZ246" s="27">
        <v>1408955.6881762843</v>
      </c>
      <c r="BA246" s="27">
        <v>1411250.4695510366</v>
      </c>
      <c r="BB246" s="27">
        <v>1412836.2579941426</v>
      </c>
    </row>
    <row r="247" spans="1:54" x14ac:dyDescent="0.25">
      <c r="A247" s="26" t="s">
        <v>166</v>
      </c>
      <c r="B247" s="26" t="s">
        <v>2</v>
      </c>
      <c r="C247" s="27">
        <v>1093337.5440808127</v>
      </c>
      <c r="D247" s="27">
        <v>1109289.4365773422</v>
      </c>
      <c r="E247" s="27">
        <v>1031575.6422395317</v>
      </c>
      <c r="F247" s="27">
        <v>1091705.7388927084</v>
      </c>
      <c r="G247" s="27">
        <v>1093954.9998432451</v>
      </c>
      <c r="H247" s="27">
        <v>1048043.4708031601</v>
      </c>
      <c r="I247" s="27">
        <v>1070310.0266344072</v>
      </c>
      <c r="J247" s="27">
        <v>1019834.5423193451</v>
      </c>
      <c r="K247" s="27">
        <v>994235.09195254359</v>
      </c>
      <c r="L247" s="27">
        <v>952878.27923107892</v>
      </c>
      <c r="M247" s="27">
        <v>976241.11879778409</v>
      </c>
      <c r="N247" s="27">
        <v>919551.10030401812</v>
      </c>
      <c r="O247" s="27">
        <v>929517.90950997057</v>
      </c>
      <c r="P247" s="27">
        <v>888811.9922952808</v>
      </c>
      <c r="Q247" s="27">
        <v>881593.05389508838</v>
      </c>
      <c r="R247" s="27">
        <v>861121.87983534404</v>
      </c>
      <c r="S247" s="27">
        <v>840598.23582336819</v>
      </c>
      <c r="T247" s="27">
        <v>851831.05028708896</v>
      </c>
      <c r="U247" s="27">
        <v>861702.82691786555</v>
      </c>
      <c r="V247" s="27">
        <v>869674.03252626536</v>
      </c>
      <c r="W247" s="27">
        <v>890724.74210180773</v>
      </c>
      <c r="X247" s="27">
        <v>911730.54424607055</v>
      </c>
      <c r="Y247" s="27">
        <v>907657.19494030694</v>
      </c>
      <c r="Z247" s="27">
        <v>912205.5500432644</v>
      </c>
      <c r="AA247" s="27">
        <v>901778.61922859773</v>
      </c>
      <c r="AB247" s="27">
        <v>953614.64819102618</v>
      </c>
      <c r="AC247" s="27">
        <v>988803.29005033034</v>
      </c>
      <c r="AD247" s="27">
        <v>1026388.401619582</v>
      </c>
      <c r="AE247" s="27">
        <v>997438.66748583142</v>
      </c>
      <c r="AF247" s="27">
        <v>970706.95321109192</v>
      </c>
      <c r="AG247" s="27">
        <v>989968.4264632276</v>
      </c>
      <c r="AH247" s="27">
        <v>893586.77820433187</v>
      </c>
      <c r="AI247" s="27">
        <v>929513.74967540475</v>
      </c>
      <c r="AJ247" s="27">
        <v>942872.20771645196</v>
      </c>
      <c r="AK247" s="27">
        <v>1117404.9401228521</v>
      </c>
      <c r="AL247" s="27">
        <v>1066281.7220673317</v>
      </c>
      <c r="AM247" s="27">
        <v>989373.38259681838</v>
      </c>
      <c r="AN247" s="27">
        <v>1010174.8888781399</v>
      </c>
      <c r="AO247" s="27">
        <v>1065860.4365753287</v>
      </c>
      <c r="AP247" s="27">
        <v>1306546.3595132944</v>
      </c>
      <c r="AQ247" s="27">
        <v>1206222.3819678342</v>
      </c>
      <c r="AR247" s="27">
        <v>1264281.4350231055</v>
      </c>
      <c r="AS247" s="27">
        <v>1259347.7118292293</v>
      </c>
      <c r="AT247" s="27">
        <v>1187605.7218985972</v>
      </c>
      <c r="AU247" s="27">
        <v>1237426.3862957042</v>
      </c>
      <c r="AV247" s="27">
        <v>1191259.0065610143</v>
      </c>
      <c r="AW247" s="27">
        <v>1168279.802348986</v>
      </c>
      <c r="AX247" s="27">
        <v>1114882.1308966146</v>
      </c>
      <c r="AY247" s="27">
        <v>1142156.09729343</v>
      </c>
      <c r="AZ247" s="27">
        <v>1094656.9278527694</v>
      </c>
      <c r="BA247" s="27">
        <v>1124369.6839288874</v>
      </c>
      <c r="BB247" s="27">
        <v>1052271.6989193421</v>
      </c>
    </row>
    <row r="248" spans="1:54" x14ac:dyDescent="0.25">
      <c r="A248" s="26" t="s">
        <v>166</v>
      </c>
      <c r="B248" s="26" t="s">
        <v>3</v>
      </c>
      <c r="C248" s="45">
        <v>8355.1213787353536</v>
      </c>
      <c r="D248" s="45">
        <v>7807.2204139452797</v>
      </c>
      <c r="E248" s="45">
        <v>27517.052682637972</v>
      </c>
      <c r="F248" s="45">
        <v>8051.7167044221042</v>
      </c>
      <c r="G248" s="45">
        <v>8447.8995761694405</v>
      </c>
      <c r="H248" s="45">
        <v>21858.302254614118</v>
      </c>
      <c r="I248" s="45">
        <v>5102.0617451679173</v>
      </c>
      <c r="J248" s="45">
        <v>24926.305707726871</v>
      </c>
      <c r="K248" s="45">
        <v>6835.9805107411185</v>
      </c>
      <c r="L248" s="45">
        <v>17192.91262828658</v>
      </c>
      <c r="M248" s="45">
        <v>7080.9239962763086</v>
      </c>
      <c r="N248" s="45">
        <v>25276.398822498762</v>
      </c>
      <c r="O248" s="45">
        <v>22805.290264975913</v>
      </c>
      <c r="P248" s="45">
        <v>4214.5492177844772</v>
      </c>
      <c r="Q248" s="45">
        <v>3065.77135502388</v>
      </c>
      <c r="R248" s="45">
        <v>3309.4086809468099</v>
      </c>
      <c r="S248" s="45">
        <v>25330.591451660428</v>
      </c>
      <c r="T248" s="45">
        <v>8174.9374979046061</v>
      </c>
      <c r="U248" s="45">
        <v>6707.3501559219094</v>
      </c>
      <c r="V248" s="45">
        <v>31049.808250326012</v>
      </c>
      <c r="W248" s="45">
        <v>12732.863541359397</v>
      </c>
      <c r="X248" s="45">
        <v>7304.7985688197023</v>
      </c>
      <c r="Y248" s="45">
        <v>8357.2794679715698</v>
      </c>
      <c r="Z248" s="45">
        <v>9979.3777650394022</v>
      </c>
      <c r="AA248" s="45">
        <v>6058.1527668620811</v>
      </c>
      <c r="AB248" s="45">
        <v>6220.8814270369921</v>
      </c>
      <c r="AC248" s="45">
        <v>11327.516877684393</v>
      </c>
      <c r="AD248" s="45">
        <v>10201.776280337879</v>
      </c>
      <c r="AE248" s="45">
        <v>10250.833821979164</v>
      </c>
      <c r="AF248" s="45">
        <v>5410.1868314431258</v>
      </c>
      <c r="AG248" s="45">
        <v>5170.6465029085011</v>
      </c>
      <c r="AH248" s="45">
        <v>4208.8028774662107</v>
      </c>
      <c r="AI248" s="45">
        <v>6541.7239931859831</v>
      </c>
      <c r="AJ248" s="45">
        <v>4241.7599014364787</v>
      </c>
      <c r="AK248" s="45">
        <v>12377.108579111777</v>
      </c>
      <c r="AL248" s="45">
        <v>11948.86113919032</v>
      </c>
      <c r="AM248" s="45">
        <v>2090.9956532024639</v>
      </c>
      <c r="AN248" s="45">
        <v>3342.5733048337861</v>
      </c>
      <c r="AO248" s="45">
        <v>3812.8034569864831</v>
      </c>
      <c r="AP248" s="45">
        <v>48357.555141197641</v>
      </c>
      <c r="AQ248" s="45">
        <v>56624.712324017462</v>
      </c>
      <c r="AR248" s="45">
        <v>15526.963974098844</v>
      </c>
      <c r="AS248" s="45">
        <v>18542.777019660898</v>
      </c>
      <c r="AT248" s="45">
        <v>27129.657575385794</v>
      </c>
      <c r="AU248" s="45">
        <v>18608.816179785092</v>
      </c>
      <c r="AV248" s="45">
        <v>8547.1796195510487</v>
      </c>
      <c r="AW248" s="45">
        <v>5367.1220614489775</v>
      </c>
      <c r="AX248" s="45">
        <v>5101.4665486897893</v>
      </c>
      <c r="AY248" s="45">
        <v>8430.2259797771258</v>
      </c>
      <c r="AZ248" s="45">
        <v>8566.3048997026817</v>
      </c>
      <c r="BA248" s="45">
        <v>6342.5477570108906</v>
      </c>
      <c r="BB248" s="45">
        <v>6360.7519173843793</v>
      </c>
    </row>
    <row r="249" spans="1:54" x14ac:dyDescent="0.25">
      <c r="A249" s="26" t="s">
        <v>166</v>
      </c>
      <c r="B249" s="26" t="s">
        <v>5</v>
      </c>
      <c r="C249" s="29">
        <v>79448.661722393852</v>
      </c>
      <c r="D249" s="29">
        <v>81054.679056610548</v>
      </c>
      <c r="E249" s="29">
        <v>74765.756039617292</v>
      </c>
      <c r="F249" s="29">
        <v>79274.951903538342</v>
      </c>
      <c r="G249" s="29">
        <v>79083.814914404647</v>
      </c>
      <c r="H249" s="29">
        <v>76623.001680209301</v>
      </c>
      <c r="I249" s="29">
        <v>77915.76709997296</v>
      </c>
      <c r="J249" s="29">
        <v>74866.792790963926</v>
      </c>
      <c r="K249" s="29">
        <v>72095.433586495536</v>
      </c>
      <c r="L249" s="29">
        <v>69906.122290932108</v>
      </c>
      <c r="M249" s="29">
        <v>70662.467174738456</v>
      </c>
      <c r="N249" s="29">
        <v>67464.450963933894</v>
      </c>
      <c r="O249" s="29">
        <v>67685.561551746083</v>
      </c>
      <c r="P249" s="29">
        <v>64727.95153072683</v>
      </c>
      <c r="Q249" s="29">
        <v>64156.507952224521</v>
      </c>
      <c r="R249" s="29">
        <v>62896.429986698633</v>
      </c>
      <c r="S249" s="29">
        <v>61364.837727619379</v>
      </c>
      <c r="T249" s="29">
        <v>61355.709769356232</v>
      </c>
      <c r="U249" s="29">
        <v>61873.238077484624</v>
      </c>
      <c r="V249" s="29">
        <v>60002.293532430609</v>
      </c>
      <c r="W249" s="29">
        <v>61338.213809488501</v>
      </c>
      <c r="X249" s="29">
        <v>62427.209550053638</v>
      </c>
      <c r="Y249" s="29">
        <v>62187.585811053446</v>
      </c>
      <c r="Z249" s="29">
        <v>62229.363464916198</v>
      </c>
      <c r="AA249" s="29">
        <v>60154.520643832686</v>
      </c>
      <c r="AB249" s="29">
        <v>64457.940919815162</v>
      </c>
      <c r="AC249" s="29">
        <v>66736.616488462634</v>
      </c>
      <c r="AD249" s="29">
        <v>68660.057417826029</v>
      </c>
      <c r="AE249" s="29">
        <v>64982.643602513541</v>
      </c>
      <c r="AF249" s="29">
        <v>61817.006028547752</v>
      </c>
      <c r="AG249" s="29">
        <v>62573.558994861116</v>
      </c>
      <c r="AH249" s="29">
        <v>56887.201114476266</v>
      </c>
      <c r="AI249" s="29">
        <v>58297.824362568186</v>
      </c>
      <c r="AJ249" s="29">
        <v>59108.80567855449</v>
      </c>
      <c r="AK249" s="29">
        <v>69618.162986123571</v>
      </c>
      <c r="AL249" s="29">
        <v>66100.334628583092</v>
      </c>
      <c r="AM249" s="29">
        <v>61706.547045234955</v>
      </c>
      <c r="AN249" s="29">
        <v>63451.850009687245</v>
      </c>
      <c r="AO249" s="29">
        <v>67608.806804806809</v>
      </c>
      <c r="AP249" s="29">
        <v>82704.210531422199</v>
      </c>
      <c r="AQ249" s="29">
        <v>76320.772358659</v>
      </c>
      <c r="AR249" s="29">
        <v>79518.777911475714</v>
      </c>
      <c r="AS249" s="29">
        <v>79881.44965459076</v>
      </c>
      <c r="AT249" s="29">
        <v>75804.47513299431</v>
      </c>
      <c r="AU249" s="29">
        <v>78161.442430488925</v>
      </c>
      <c r="AV249" s="29">
        <v>74893.388831292657</v>
      </c>
      <c r="AW249" s="29">
        <v>73189.800349827143</v>
      </c>
      <c r="AX249" s="29">
        <v>69935.313344789975</v>
      </c>
      <c r="AY249" s="29">
        <v>72163.479153821827</v>
      </c>
      <c r="AZ249" s="29">
        <v>69414.248332527306</v>
      </c>
      <c r="BA249" s="29">
        <v>71067.590019175972</v>
      </c>
      <c r="BB249" s="29">
        <v>66757.228822106219</v>
      </c>
    </row>
    <row r="250" spans="1:54" x14ac:dyDescent="0.25">
      <c r="A250" s="26" t="s">
        <v>166</v>
      </c>
      <c r="B250" s="26" t="s">
        <v>6</v>
      </c>
      <c r="C250" s="29">
        <v>1420.6798303494948</v>
      </c>
      <c r="D250" s="29">
        <v>1390.6499615975038</v>
      </c>
      <c r="E250" s="29">
        <v>3550.6427662939309</v>
      </c>
      <c r="F250" s="29">
        <v>1322.3239141074689</v>
      </c>
      <c r="G250" s="29">
        <v>1913.4782873392307</v>
      </c>
      <c r="H250" s="29">
        <v>3271.5583893450348</v>
      </c>
      <c r="I250" s="29">
        <v>1082.7479480693021</v>
      </c>
      <c r="J250" s="29">
        <v>3414.3051174602065</v>
      </c>
      <c r="K250" s="29">
        <v>1517.5709306931781</v>
      </c>
      <c r="L250" s="29">
        <v>2849.3054759772604</v>
      </c>
      <c r="M250" s="29">
        <v>1366.9555404175558</v>
      </c>
      <c r="N250" s="29">
        <v>3382.7064757162148</v>
      </c>
      <c r="O250" s="29">
        <v>3202.2559393674983</v>
      </c>
      <c r="P250" s="29">
        <v>1048.2352413694921</v>
      </c>
      <c r="Q250" s="29">
        <v>828.34637988213365</v>
      </c>
      <c r="R250" s="29">
        <v>796.89750924171085</v>
      </c>
      <c r="S250" s="29">
        <v>3307.6684260235675</v>
      </c>
      <c r="T250" s="29">
        <v>1631.8394313931494</v>
      </c>
      <c r="U250" s="29">
        <v>1184.2414184204611</v>
      </c>
      <c r="V250" s="29">
        <v>3528.3238977907681</v>
      </c>
      <c r="W250" s="29">
        <v>1283.4709610130235</v>
      </c>
      <c r="X250" s="29">
        <v>929.3140430843589</v>
      </c>
      <c r="Y250" s="29">
        <v>1006.3777412633722</v>
      </c>
      <c r="Z250" s="29">
        <v>1256.4211914949854</v>
      </c>
      <c r="AA250" s="29">
        <v>905.60552650982572</v>
      </c>
      <c r="AB250" s="29">
        <v>779.09955035179121</v>
      </c>
      <c r="AC250" s="29">
        <v>1354.6140289314217</v>
      </c>
      <c r="AD250" s="29">
        <v>1231.3299757328152</v>
      </c>
      <c r="AE250" s="29">
        <v>1163.6140978636747</v>
      </c>
      <c r="AF250" s="29">
        <v>777.7419363425854</v>
      </c>
      <c r="AG250" s="29">
        <v>737.48439544086546</v>
      </c>
      <c r="AH250" s="29">
        <v>612.08478716610466</v>
      </c>
      <c r="AI250" s="29">
        <v>901.05070952990036</v>
      </c>
      <c r="AJ250" s="29">
        <v>631.91670615348573</v>
      </c>
      <c r="AK250" s="29">
        <v>1265.0793604589826</v>
      </c>
      <c r="AL250" s="29">
        <v>1236.6782633810915</v>
      </c>
      <c r="AM250" s="29">
        <v>492.91301879532335</v>
      </c>
      <c r="AN250" s="29">
        <v>716.67512346662318</v>
      </c>
      <c r="AO250" s="29">
        <v>678.21819667953696</v>
      </c>
      <c r="AP250" s="29">
        <v>3994.4375143107113</v>
      </c>
      <c r="AQ250" s="29">
        <v>4539.5572783715616</v>
      </c>
      <c r="AR250" s="29">
        <v>1599.7468780856364</v>
      </c>
      <c r="AS250" s="29">
        <v>1911.9527767160967</v>
      </c>
      <c r="AT250" s="29">
        <v>3728.981759116502</v>
      </c>
      <c r="AU250" s="29">
        <v>1962.1359177827044</v>
      </c>
      <c r="AV250" s="29">
        <v>910.62453476537507</v>
      </c>
      <c r="AW250" s="29">
        <v>635.49542671869744</v>
      </c>
      <c r="AX250" s="29">
        <v>853.45032914748106</v>
      </c>
      <c r="AY250" s="29">
        <v>1011.2127078439551</v>
      </c>
      <c r="AZ250" s="29">
        <v>998.95852460475862</v>
      </c>
      <c r="BA250" s="29">
        <v>959.87476476900008</v>
      </c>
      <c r="BB250" s="29">
        <v>981.30718689051537</v>
      </c>
    </row>
    <row r="251" spans="1:54" x14ac:dyDescent="0.25">
      <c r="A251" s="26" t="s">
        <v>166</v>
      </c>
      <c r="B251" s="26" t="s">
        <v>1</v>
      </c>
      <c r="C251" s="27">
        <v>1101692.6654595481</v>
      </c>
      <c r="D251" s="27">
        <v>1117096.6569912876</v>
      </c>
      <c r="E251" s="27">
        <v>1059092.6949221697</v>
      </c>
      <c r="F251" s="27">
        <v>1099757.4555971306</v>
      </c>
      <c r="G251" s="27">
        <v>1102402.8994194146</v>
      </c>
      <c r="H251" s="27">
        <v>1069901.7730577742</v>
      </c>
      <c r="I251" s="27">
        <v>1075412.0883795752</v>
      </c>
      <c r="J251" s="27">
        <v>1044760.8480270719</v>
      </c>
      <c r="K251" s="27">
        <v>1001071.0724632847</v>
      </c>
      <c r="L251" s="27">
        <v>970071.19185936556</v>
      </c>
      <c r="M251" s="27">
        <v>983322.04279406043</v>
      </c>
      <c r="N251" s="27">
        <v>944827.49912651686</v>
      </c>
      <c r="O251" s="27">
        <v>952323.19977494644</v>
      </c>
      <c r="P251" s="27">
        <v>893026.54151306523</v>
      </c>
      <c r="Q251" s="27">
        <v>884658.82525011222</v>
      </c>
      <c r="R251" s="27">
        <v>864431.28851629084</v>
      </c>
      <c r="S251" s="27">
        <v>865928.82727502857</v>
      </c>
      <c r="T251" s="27">
        <v>860005.9877849936</v>
      </c>
      <c r="U251" s="27">
        <v>868410.17707378743</v>
      </c>
      <c r="V251" s="27">
        <v>900723.84077659133</v>
      </c>
      <c r="W251" s="27">
        <v>903457.60564316716</v>
      </c>
      <c r="X251" s="27">
        <v>919035.3428148902</v>
      </c>
      <c r="Y251" s="27">
        <v>916014.47440827847</v>
      </c>
      <c r="Z251" s="27">
        <v>922184.92780830385</v>
      </c>
      <c r="AA251" s="27">
        <v>907836.7719954598</v>
      </c>
      <c r="AB251" s="27">
        <v>959835.52961806313</v>
      </c>
      <c r="AC251" s="27">
        <v>1000130.8069280147</v>
      </c>
      <c r="AD251" s="27">
        <v>1036590.1778999198</v>
      </c>
      <c r="AE251" s="27">
        <v>1007689.5013078105</v>
      </c>
      <c r="AF251" s="27">
        <v>976117.14004253503</v>
      </c>
      <c r="AG251" s="27">
        <v>995139.07296613615</v>
      </c>
      <c r="AH251" s="27">
        <v>897795.58108179807</v>
      </c>
      <c r="AI251" s="27">
        <v>936055.47366859077</v>
      </c>
      <c r="AJ251" s="27">
        <v>947113.96761788847</v>
      </c>
      <c r="AK251" s="27">
        <v>1129782.0487019639</v>
      </c>
      <c r="AL251" s="27">
        <v>1078230.583206522</v>
      </c>
      <c r="AM251" s="27">
        <v>991464.37825002079</v>
      </c>
      <c r="AN251" s="27">
        <v>1013517.4621829736</v>
      </c>
      <c r="AO251" s="27">
        <v>1069673.2400323153</v>
      </c>
      <c r="AP251" s="27">
        <v>1354903.9146544922</v>
      </c>
      <c r="AQ251" s="27">
        <v>1262847.0942918516</v>
      </c>
      <c r="AR251" s="27">
        <v>1279808.3989972044</v>
      </c>
      <c r="AS251" s="27">
        <v>1277890.4888488902</v>
      </c>
      <c r="AT251" s="27">
        <v>1214735.3794739831</v>
      </c>
      <c r="AU251" s="27">
        <v>1256035.2024754894</v>
      </c>
      <c r="AV251" s="27">
        <v>1199806.1861805653</v>
      </c>
      <c r="AW251" s="27">
        <v>1173646.9244104349</v>
      </c>
      <c r="AX251" s="27">
        <v>1119983.5974453045</v>
      </c>
      <c r="AY251" s="27">
        <v>1150586.3232732071</v>
      </c>
      <c r="AZ251" s="27">
        <v>1103223.2327524722</v>
      </c>
      <c r="BA251" s="27">
        <v>1130712.2316858983</v>
      </c>
      <c r="BB251" s="27">
        <v>1058632.4508367265</v>
      </c>
    </row>
    <row r="252" spans="1:54" x14ac:dyDescent="0.25">
      <c r="A252" s="26" t="s">
        <v>166</v>
      </c>
      <c r="B252" s="26" t="s">
        <v>40</v>
      </c>
      <c r="C252" s="27">
        <v>913367.64968060295</v>
      </c>
      <c r="D252" s="27">
        <v>984083.11906757648</v>
      </c>
      <c r="E252" s="27">
        <v>981824.15424840956</v>
      </c>
      <c r="F252" s="27">
        <v>998843.07215093006</v>
      </c>
      <c r="G252" s="27">
        <v>1017426.225101676</v>
      </c>
      <c r="H252" s="27">
        <v>1014943.4746546161</v>
      </c>
      <c r="I252" s="27">
        <v>1062929.7538079666</v>
      </c>
      <c r="J252" s="27">
        <v>1022982.9593173552</v>
      </c>
      <c r="K252" s="27">
        <v>1006364.2872538683</v>
      </c>
      <c r="L252" s="27">
        <v>969433.77207242965</v>
      </c>
      <c r="M252" s="27">
        <v>937613.11832384462</v>
      </c>
      <c r="N252" s="27">
        <v>943750.46227053588</v>
      </c>
      <c r="O252" s="27">
        <v>951563.4650705636</v>
      </c>
      <c r="P252" s="27">
        <v>902292.32877373602</v>
      </c>
      <c r="Q252" s="27">
        <v>938034.84918235661</v>
      </c>
      <c r="R252" s="27">
        <v>923330.9718518412</v>
      </c>
      <c r="S252" s="27">
        <v>920171.63957228418</v>
      </c>
      <c r="T252" s="27">
        <v>906478.94353745342</v>
      </c>
      <c r="U252" s="27">
        <v>919701.55208817124</v>
      </c>
      <c r="V252" s="27">
        <v>905763.40164152649</v>
      </c>
      <c r="W252" s="27">
        <v>907535.9495921171</v>
      </c>
      <c r="X252" s="27">
        <v>931453.0480273891</v>
      </c>
      <c r="Y252" s="27">
        <v>922339.13002780767</v>
      </c>
      <c r="Z252" s="27">
        <v>941413.13783660752</v>
      </c>
      <c r="AA252" s="27">
        <v>984962.76990644599</v>
      </c>
      <c r="AB252" s="27">
        <v>1002634.8098894954</v>
      </c>
      <c r="AC252" s="27">
        <v>997738.75727248972</v>
      </c>
      <c r="AD252" s="27">
        <v>1032727.5751399797</v>
      </c>
      <c r="AE252" s="27">
        <v>1047597.3834827185</v>
      </c>
      <c r="AF252" s="27">
        <v>1058637.9071168243</v>
      </c>
      <c r="AG252" s="27">
        <v>1065785.7453815185</v>
      </c>
      <c r="AH252" s="27">
        <v>1085874.1611160738</v>
      </c>
      <c r="AI252" s="27">
        <v>1103286.0318426723</v>
      </c>
      <c r="AJ252" s="27">
        <v>1135865.9396025143</v>
      </c>
      <c r="AK252" s="27">
        <v>1292314.8542994638</v>
      </c>
      <c r="AL252" s="27">
        <v>1201455.4753033698</v>
      </c>
      <c r="AM252" s="27">
        <v>1091512.6848032332</v>
      </c>
      <c r="AN252" s="27">
        <v>1121133.4341452571</v>
      </c>
      <c r="AO252" s="27">
        <v>1230955.2960223651</v>
      </c>
      <c r="AP252" s="27">
        <v>1379163.4563371206</v>
      </c>
      <c r="AQ252" s="27">
        <v>1346230.724601638</v>
      </c>
      <c r="AR252" s="27">
        <v>1305289.5677965521</v>
      </c>
      <c r="AS252" s="27">
        <v>1297208.8736808733</v>
      </c>
      <c r="AT252" s="27">
        <v>1277034.8919759968</v>
      </c>
      <c r="AU252" s="27">
        <v>1286400.1412505636</v>
      </c>
      <c r="AV252" s="27">
        <v>1241899.9857521616</v>
      </c>
      <c r="AW252" s="27">
        <v>1272685.4759059632</v>
      </c>
      <c r="AX252" s="27">
        <v>1205508.4538150576</v>
      </c>
      <c r="AY252" s="27">
        <v>1184606.220484219</v>
      </c>
      <c r="AZ252" s="27">
        <v>1188897.2057204938</v>
      </c>
      <c r="BA252" s="27">
        <v>1157511.3506282901</v>
      </c>
      <c r="BB252" s="27">
        <v>1113265.4917402244</v>
      </c>
    </row>
    <row r="253" spans="1:54" x14ac:dyDescent="0.25">
      <c r="A253" s="26" t="s">
        <v>166</v>
      </c>
      <c r="B253" s="26" t="s">
        <v>117</v>
      </c>
      <c r="C253" s="27">
        <v>761062.98882856849</v>
      </c>
      <c r="D253" s="27">
        <v>776661.95428233501</v>
      </c>
      <c r="E253" s="27">
        <v>724671.9119139635</v>
      </c>
      <c r="F253" s="27">
        <v>730413.84162338974</v>
      </c>
      <c r="G253" s="27">
        <v>653393.15266278863</v>
      </c>
      <c r="H253" s="27">
        <v>686426.68254795531</v>
      </c>
      <c r="I253" s="27">
        <v>697018.04421279416</v>
      </c>
      <c r="J253" s="27">
        <v>675605.86660131335</v>
      </c>
      <c r="K253" s="27">
        <v>647189.97730034706</v>
      </c>
      <c r="L253" s="27">
        <v>635032.05270973558</v>
      </c>
      <c r="M253" s="27">
        <v>637624.84225560899</v>
      </c>
      <c r="N253" s="27">
        <v>641709.59410139581</v>
      </c>
      <c r="O253" s="27">
        <v>627649.02525211929</v>
      </c>
      <c r="P253" s="27">
        <v>594759.21216778283</v>
      </c>
      <c r="Q253" s="27">
        <v>590319.74417387485</v>
      </c>
      <c r="R253" s="27">
        <v>596843.29653691291</v>
      </c>
      <c r="S253" s="27">
        <v>591910.36226610304</v>
      </c>
      <c r="T253" s="27">
        <v>587628.57255313988</v>
      </c>
      <c r="U253" s="27">
        <v>592201.0394284809</v>
      </c>
      <c r="V253" s="27">
        <v>605361.79511793016</v>
      </c>
      <c r="W253" s="27">
        <v>629157.64849480393</v>
      </c>
      <c r="X253" s="27">
        <v>625886.42922136304</v>
      </c>
      <c r="Y253" s="27">
        <v>644312.26589267375</v>
      </c>
      <c r="Z253" s="27">
        <v>669111.66002005106</v>
      </c>
      <c r="AA253" s="27">
        <v>670371.97125001193</v>
      </c>
      <c r="AB253" s="27">
        <v>681011.88715449814</v>
      </c>
      <c r="AC253" s="27">
        <v>692595.25509917259</v>
      </c>
      <c r="AD253" s="27">
        <v>735411.70531594753</v>
      </c>
      <c r="AE253" s="27">
        <v>726074.62358575349</v>
      </c>
      <c r="AF253" s="27">
        <v>753015.26648820762</v>
      </c>
      <c r="AG253" s="27">
        <v>755100.12964182859</v>
      </c>
      <c r="AH253" s="27">
        <v>778911.0283480275</v>
      </c>
      <c r="AI253" s="27">
        <v>803969.25526654127</v>
      </c>
      <c r="AJ253" s="27">
        <v>844904.32509465935</v>
      </c>
      <c r="AK253" s="27">
        <v>956244.62692706229</v>
      </c>
      <c r="AL253" s="27">
        <v>981621.06999001268</v>
      </c>
      <c r="AM253" s="27">
        <v>808191.57900498388</v>
      </c>
      <c r="AN253" s="27">
        <v>795834.49026674032</v>
      </c>
      <c r="AO253" s="27">
        <v>954280.32510180236</v>
      </c>
      <c r="AP253" s="27">
        <v>964415.78182460321</v>
      </c>
      <c r="AQ253" s="27">
        <v>1008632.4295957577</v>
      </c>
      <c r="AR253" s="27">
        <v>988707.75296197226</v>
      </c>
      <c r="AS253" s="27">
        <v>979875.31087248202</v>
      </c>
      <c r="AT253" s="27">
        <v>948660.76519104955</v>
      </c>
      <c r="AU253" s="27">
        <v>925231.32031996455</v>
      </c>
      <c r="AV253" s="27">
        <v>918945.82776449027</v>
      </c>
      <c r="AW253" s="27">
        <v>984244.85295680759</v>
      </c>
      <c r="AX253" s="27">
        <v>938740.89166174317</v>
      </c>
      <c r="AY253" s="27">
        <v>929844.32450513716</v>
      </c>
      <c r="AZ253" s="27">
        <v>946947.8238927928</v>
      </c>
      <c r="BA253" s="27">
        <v>1129402.0273152278</v>
      </c>
      <c r="BB253" s="27">
        <v>1000952.8572427726</v>
      </c>
    </row>
    <row r="254" spans="1:54" x14ac:dyDescent="0.25">
      <c r="A254" s="26" t="s">
        <v>166</v>
      </c>
      <c r="B254" s="26" t="s">
        <v>10</v>
      </c>
      <c r="C254" s="29">
        <v>248797.44180440289</v>
      </c>
      <c r="D254" s="29">
        <v>251724.40203622769</v>
      </c>
      <c r="E254" s="29">
        <v>242104.53733560457</v>
      </c>
      <c r="F254" s="29">
        <v>247615.79845196303</v>
      </c>
      <c r="G254" s="29">
        <v>249966.34233408477</v>
      </c>
      <c r="H254" s="29">
        <v>245523.17299340302</v>
      </c>
      <c r="I254" s="29">
        <v>241819.24078093498</v>
      </c>
      <c r="J254" s="29">
        <v>240536.22056344259</v>
      </c>
      <c r="K254" s="29">
        <v>226666.59029762176</v>
      </c>
      <c r="L254" s="29">
        <v>223588.86831971633</v>
      </c>
      <c r="M254" s="29">
        <v>222736.70533866578</v>
      </c>
      <c r="N254" s="29">
        <v>218511.44862498768</v>
      </c>
      <c r="O254" s="29">
        <v>219653.90907492302</v>
      </c>
      <c r="P254" s="29">
        <v>202869.13085097395</v>
      </c>
      <c r="Q254" s="29">
        <v>200818.38774637313</v>
      </c>
      <c r="R254" s="29">
        <v>196372.03444357539</v>
      </c>
      <c r="S254" s="29">
        <v>199078.24427764842</v>
      </c>
      <c r="T254" s="29">
        <v>195387.64445457581</v>
      </c>
      <c r="U254" s="29">
        <v>194984.26361496869</v>
      </c>
      <c r="V254" s="29">
        <v>204980.7559510881</v>
      </c>
      <c r="W254" s="29">
        <v>201599.63097270479</v>
      </c>
      <c r="X254" s="29">
        <v>204892.37693490673</v>
      </c>
      <c r="Y254" s="29">
        <v>204388.96310732502</v>
      </c>
      <c r="Z254" s="29">
        <v>205339.94225465314</v>
      </c>
      <c r="AA254" s="29">
        <v>197807.86485359876</v>
      </c>
      <c r="AB254" s="29">
        <v>211578.39135829281</v>
      </c>
      <c r="AC254" s="29">
        <v>221544.33149137165</v>
      </c>
      <c r="AD254" s="29">
        <v>229636.59269849386</v>
      </c>
      <c r="AE254" s="29">
        <v>217804.82415846083</v>
      </c>
      <c r="AF254" s="29">
        <v>206471.19836811029</v>
      </c>
      <c r="AG254" s="29">
        <v>210594.65696032197</v>
      </c>
      <c r="AH254" s="29">
        <v>191464.11993309719</v>
      </c>
      <c r="AI254" s="29">
        <v>196729.64799452855</v>
      </c>
      <c r="AJ254" s="29">
        <v>199299.87550346661</v>
      </c>
      <c r="AK254" s="29">
        <v>233899.75689472281</v>
      </c>
      <c r="AL254" s="29">
        <v>222809.46105123468</v>
      </c>
      <c r="AM254" s="29">
        <v>206166.14038148741</v>
      </c>
      <c r="AN254" s="29">
        <v>212510.39798963713</v>
      </c>
      <c r="AO254" s="29">
        <v>224945.26169618074</v>
      </c>
      <c r="AP254" s="29">
        <v>282429.77060021047</v>
      </c>
      <c r="AQ254" s="29">
        <v>266130.11830336507</v>
      </c>
      <c r="AR254" s="29">
        <v>266673.88300391316</v>
      </c>
      <c r="AS254" s="29">
        <v>265586.9576091104</v>
      </c>
      <c r="AT254" s="29">
        <v>259000.11590281967</v>
      </c>
      <c r="AU254" s="29">
        <v>260950.23668268291</v>
      </c>
      <c r="AV254" s="29">
        <v>246821.57534382417</v>
      </c>
      <c r="AW254" s="29">
        <v>240124.30458293113</v>
      </c>
      <c r="AX254" s="29">
        <v>230493.91188591075</v>
      </c>
      <c r="AY254" s="29">
        <v>239475.60927602081</v>
      </c>
      <c r="AZ254" s="29">
        <v>228895.93784448653</v>
      </c>
      <c r="BA254" s="29">
        <v>234662.37135328876</v>
      </c>
      <c r="BB254" s="29">
        <v>221127.83368353877</v>
      </c>
    </row>
    <row r="255" spans="1:54" x14ac:dyDescent="0.25">
      <c r="A255" s="26" t="s">
        <v>166</v>
      </c>
      <c r="B255" s="26" t="s">
        <v>119</v>
      </c>
      <c r="C255" s="29">
        <v>205709.69015165031</v>
      </c>
      <c r="D255" s="29">
        <v>221303.69432696822</v>
      </c>
      <c r="E255" s="29">
        <v>218976.1159901497</v>
      </c>
      <c r="F255" s="29">
        <v>227637.17346998435</v>
      </c>
      <c r="G255" s="29">
        <v>226991.89383304329</v>
      </c>
      <c r="H255" s="29">
        <v>229386.01353892058</v>
      </c>
      <c r="I255" s="29">
        <v>237322.24014315769</v>
      </c>
      <c r="J255" s="29">
        <v>229973.51716787342</v>
      </c>
      <c r="K255" s="29">
        <v>225407.96016663159</v>
      </c>
      <c r="L255" s="29">
        <v>223990.98250606615</v>
      </c>
      <c r="M255" s="29">
        <v>209691.4588435099</v>
      </c>
      <c r="N255" s="29">
        <v>212846.65476147839</v>
      </c>
      <c r="O255" s="29">
        <v>215843.58886485701</v>
      </c>
      <c r="P255" s="29">
        <v>203683.42732135122</v>
      </c>
      <c r="Q255" s="29">
        <v>216456.74798255553</v>
      </c>
      <c r="R255" s="29">
        <v>213256.47777167856</v>
      </c>
      <c r="S255" s="29">
        <v>210896.51813365927</v>
      </c>
      <c r="T255" s="29">
        <v>208496.27214177299</v>
      </c>
      <c r="U255" s="29">
        <v>214392.1990056666</v>
      </c>
      <c r="V255" s="29">
        <v>205873.947649554</v>
      </c>
      <c r="W255" s="29">
        <v>205585.10208713362</v>
      </c>
      <c r="X255" s="29">
        <v>215103.99092933463</v>
      </c>
      <c r="Y255" s="29">
        <v>209238.65757375912</v>
      </c>
      <c r="Z255" s="29">
        <v>214445.0704425619</v>
      </c>
      <c r="AA255" s="29">
        <v>222192.15158284202</v>
      </c>
      <c r="AB255" s="29">
        <v>226085.1263590632</v>
      </c>
      <c r="AC255" s="29">
        <v>225004.49543823517</v>
      </c>
      <c r="AD255" s="29">
        <v>232770.63805047949</v>
      </c>
      <c r="AE255" s="29">
        <v>240533.67028028276</v>
      </c>
      <c r="AF255" s="29">
        <v>239309.5118117712</v>
      </c>
      <c r="AG255" s="29">
        <v>239511.00332208865</v>
      </c>
      <c r="AH255" s="29">
        <v>244693.68022637625</v>
      </c>
      <c r="AI255" s="29">
        <v>248163.04822226998</v>
      </c>
      <c r="AJ255" s="29">
        <v>259808.55484998095</v>
      </c>
      <c r="AK255" s="29">
        <v>294488.14567402814</v>
      </c>
      <c r="AL255" s="29">
        <v>268543.85875277087</v>
      </c>
      <c r="AM255" s="29">
        <v>245075.46193618648</v>
      </c>
      <c r="AN255" s="29">
        <v>251094.84091595243</v>
      </c>
      <c r="AO255" s="29">
        <v>273956.6962540308</v>
      </c>
      <c r="AP255" s="29">
        <v>308684.9845820819</v>
      </c>
      <c r="AQ255" s="29">
        <v>300662.48289812112</v>
      </c>
      <c r="AR255" s="29">
        <v>296123.00376007525</v>
      </c>
      <c r="AS255" s="29">
        <v>289407.76248181955</v>
      </c>
      <c r="AT255" s="29">
        <v>285018.32548228017</v>
      </c>
      <c r="AU255" s="29">
        <v>287011.6334500548</v>
      </c>
      <c r="AV255" s="29">
        <v>278828.91086644086</v>
      </c>
      <c r="AW255" s="29">
        <v>284329.31651937956</v>
      </c>
      <c r="AX255" s="29">
        <v>275366.16065975191</v>
      </c>
      <c r="AY255" s="29">
        <v>266700.01188875036</v>
      </c>
      <c r="AZ255" s="29">
        <v>267482.6034086782</v>
      </c>
      <c r="BA255" s="29">
        <v>264861.60711689136</v>
      </c>
      <c r="BB255" s="29">
        <v>250640.52748147302</v>
      </c>
    </row>
    <row r="256" spans="1:54" x14ac:dyDescent="0.25">
      <c r="A256" s="26" t="s">
        <v>166</v>
      </c>
      <c r="B256" s="26" t="s">
        <v>120</v>
      </c>
      <c r="C256" s="29">
        <v>187341.34864556493</v>
      </c>
      <c r="D256" s="29">
        <v>193671.83115214491</v>
      </c>
      <c r="E256" s="29">
        <v>178639.95604642981</v>
      </c>
      <c r="F256" s="29">
        <v>180415.03573921524</v>
      </c>
      <c r="G256" s="29">
        <v>162392.92264849853</v>
      </c>
      <c r="H256" s="29">
        <v>172717.85702245153</v>
      </c>
      <c r="I256" s="29">
        <v>171711.81246593365</v>
      </c>
      <c r="J256" s="29">
        <v>165896.16630603987</v>
      </c>
      <c r="K256" s="29">
        <v>158926.8186099981</v>
      </c>
      <c r="L256" s="29">
        <v>159552.76916891104</v>
      </c>
      <c r="M256" s="29">
        <v>161878.15605820884</v>
      </c>
      <c r="N256" s="29">
        <v>158584.54613870045</v>
      </c>
      <c r="O256" s="29">
        <v>153886.83999916303</v>
      </c>
      <c r="P256" s="29">
        <v>145070.48776333698</v>
      </c>
      <c r="Q256" s="29">
        <v>144542.60705829077</v>
      </c>
      <c r="R256" s="29">
        <v>147490.99733926455</v>
      </c>
      <c r="S256" s="29">
        <v>144021.2956875673</v>
      </c>
      <c r="T256" s="29">
        <v>145337.00148359017</v>
      </c>
      <c r="U256" s="29">
        <v>144511.70649856457</v>
      </c>
      <c r="V256" s="29">
        <v>147005.65867102647</v>
      </c>
      <c r="W256" s="29">
        <v>152798.14241758373</v>
      </c>
      <c r="X256" s="29">
        <v>151383.98741880694</v>
      </c>
      <c r="Y256" s="29">
        <v>155485.51778760733</v>
      </c>
      <c r="Z256" s="29">
        <v>164085.54594530709</v>
      </c>
      <c r="AA256" s="29">
        <v>162148.8407940311</v>
      </c>
      <c r="AB256" s="29">
        <v>165239.47301305371</v>
      </c>
      <c r="AC256" s="29">
        <v>166845.59801830232</v>
      </c>
      <c r="AD256" s="29">
        <v>179948.96069729963</v>
      </c>
      <c r="AE256" s="29">
        <v>174057.46042494755</v>
      </c>
      <c r="AF256" s="29">
        <v>181884.04197052392</v>
      </c>
      <c r="AG256" s="29">
        <v>179621.51471598158</v>
      </c>
      <c r="AH256" s="29">
        <v>186001.85634871031</v>
      </c>
      <c r="AI256" s="29">
        <v>191962.06125919073</v>
      </c>
      <c r="AJ256" s="29">
        <v>199094.6942431014</v>
      </c>
      <c r="AK256" s="29">
        <v>222110.71833809293</v>
      </c>
      <c r="AL256" s="29">
        <v>227189.14664673942</v>
      </c>
      <c r="AM256" s="29">
        <v>190713.7230279253</v>
      </c>
      <c r="AN256" s="29">
        <v>191111.27661357936</v>
      </c>
      <c r="AO256" s="29">
        <v>220655.16753679136</v>
      </c>
      <c r="AP256" s="29">
        <v>223870.19728678805</v>
      </c>
      <c r="AQ256" s="29">
        <v>231663.13082590315</v>
      </c>
      <c r="AR256" s="29">
        <v>228709.65522892593</v>
      </c>
      <c r="AS256" s="29">
        <v>233768.33339580829</v>
      </c>
      <c r="AT256" s="29">
        <v>220303.3305585323</v>
      </c>
      <c r="AU256" s="29">
        <v>214604.13293173839</v>
      </c>
      <c r="AV256" s="29">
        <v>213720.16758987884</v>
      </c>
      <c r="AW256" s="29">
        <v>229357.69938248373</v>
      </c>
      <c r="AX256" s="29">
        <v>217076.2096954702</v>
      </c>
      <c r="AY256" s="29">
        <v>215034.42176594722</v>
      </c>
      <c r="AZ256" s="29">
        <v>218294.95995035063</v>
      </c>
      <c r="BA256" s="29">
        <v>259102.79861854858</v>
      </c>
      <c r="BB256" s="29">
        <v>225657.63136671291</v>
      </c>
    </row>
    <row r="257" spans="1:54" x14ac:dyDescent="0.25">
      <c r="A257" s="26" t="s">
        <v>166</v>
      </c>
      <c r="B257" s="26" t="s">
        <v>4</v>
      </c>
      <c r="C257" s="29">
        <v>80869.341552743354</v>
      </c>
      <c r="D257" s="29">
        <v>82445.329018208053</v>
      </c>
      <c r="E257" s="29">
        <v>78316.398805911216</v>
      </c>
      <c r="F257" s="29">
        <v>80597.275817645816</v>
      </c>
      <c r="G257" s="29">
        <v>80997.293201743872</v>
      </c>
      <c r="H257" s="29">
        <v>79894.56006955434</v>
      </c>
      <c r="I257" s="29">
        <v>78998.51504804226</v>
      </c>
      <c r="J257" s="29">
        <v>78281.097908424126</v>
      </c>
      <c r="K257" s="29">
        <v>73613.004517188718</v>
      </c>
      <c r="L257" s="29">
        <v>72755.427766909372</v>
      </c>
      <c r="M257" s="29">
        <v>72029.422715156019</v>
      </c>
      <c r="N257" s="29">
        <v>70847.157439650109</v>
      </c>
      <c r="O257" s="29">
        <v>70887.817491113587</v>
      </c>
      <c r="P257" s="29">
        <v>65776.18677209632</v>
      </c>
      <c r="Q257" s="29">
        <v>64984.854332106654</v>
      </c>
      <c r="R257" s="29">
        <v>63693.327495940342</v>
      </c>
      <c r="S257" s="29">
        <v>64672.506153642949</v>
      </c>
      <c r="T257" s="29">
        <v>62987.549200749381</v>
      </c>
      <c r="U257" s="29">
        <v>63057.479495905085</v>
      </c>
      <c r="V257" s="29">
        <v>63530.617430221377</v>
      </c>
      <c r="W257" s="29">
        <v>62621.684770501524</v>
      </c>
      <c r="X257" s="29">
        <v>63356.523593137994</v>
      </c>
      <c r="Y257" s="29">
        <v>63193.963552316818</v>
      </c>
      <c r="Z257" s="29">
        <v>63485.784656411182</v>
      </c>
      <c r="AA257" s="29">
        <v>61060.126170342512</v>
      </c>
      <c r="AB257" s="29">
        <v>65237.040470166954</v>
      </c>
      <c r="AC257" s="29">
        <v>68091.230517394055</v>
      </c>
      <c r="AD257" s="29">
        <v>69891.387393558849</v>
      </c>
      <c r="AE257" s="29">
        <v>66146.257700377217</v>
      </c>
      <c r="AF257" s="29">
        <v>62594.747964890339</v>
      </c>
      <c r="AG257" s="29">
        <v>63311.04339030198</v>
      </c>
      <c r="AH257" s="29">
        <v>57499.285901642368</v>
      </c>
      <c r="AI257" s="29">
        <v>59198.87507209809</v>
      </c>
      <c r="AJ257" s="29">
        <v>59740.722384707973</v>
      </c>
      <c r="AK257" s="29">
        <v>70883.242346582556</v>
      </c>
      <c r="AL257" s="29">
        <v>67337.012891964187</v>
      </c>
      <c r="AM257" s="29">
        <v>62199.460064030282</v>
      </c>
      <c r="AN257" s="29">
        <v>64168.525133153868</v>
      </c>
      <c r="AO257" s="29">
        <v>68287.025001486341</v>
      </c>
      <c r="AP257" s="29">
        <v>86698.648045732916</v>
      </c>
      <c r="AQ257" s="29">
        <v>80860.329637030562</v>
      </c>
      <c r="AR257" s="29">
        <v>81118.524789561357</v>
      </c>
      <c r="AS257" s="29">
        <v>81793.402431306851</v>
      </c>
      <c r="AT257" s="29">
        <v>79533.456892110815</v>
      </c>
      <c r="AU257" s="29">
        <v>80123.578348271636</v>
      </c>
      <c r="AV257" s="29">
        <v>75804.013366058032</v>
      </c>
      <c r="AW257" s="29">
        <v>73825.295776545841</v>
      </c>
      <c r="AX257" s="29">
        <v>70788.763673937457</v>
      </c>
      <c r="AY257" s="29">
        <v>73174.691861665779</v>
      </c>
      <c r="AZ257" s="29">
        <v>70413.206857132071</v>
      </c>
      <c r="BA257" s="29">
        <v>72027.464783944975</v>
      </c>
      <c r="BB257" s="29">
        <v>67738.536008996729</v>
      </c>
    </row>
    <row r="258" spans="1:54" x14ac:dyDescent="0.25">
      <c r="A258" s="26" t="s">
        <v>166</v>
      </c>
      <c r="B258" s="26" t="s">
        <v>122</v>
      </c>
      <c r="C258" s="29">
        <v>63696.331031642243</v>
      </c>
      <c r="D258" s="29">
        <v>70061.706298228237</v>
      </c>
      <c r="E258" s="29">
        <v>68934.599187599888</v>
      </c>
      <c r="F258" s="29">
        <v>71005.975153465057</v>
      </c>
      <c r="G258" s="29">
        <v>70949.214132276858</v>
      </c>
      <c r="H258" s="29">
        <v>71785.233828838609</v>
      </c>
      <c r="I258" s="29">
        <v>74771.706151685357</v>
      </c>
      <c r="J258" s="29">
        <v>72172.18884549402</v>
      </c>
      <c r="K258" s="29">
        <v>71276.783563560093</v>
      </c>
      <c r="L258" s="29">
        <v>70555.40806409542</v>
      </c>
      <c r="M258" s="29">
        <v>66582.56999550249</v>
      </c>
      <c r="N258" s="29">
        <v>67391.104912410025</v>
      </c>
      <c r="O258" s="29">
        <v>68258.78890542181</v>
      </c>
      <c r="P258" s="29">
        <v>64746.683485074689</v>
      </c>
      <c r="Q258" s="29">
        <v>69061.207280797884</v>
      </c>
      <c r="R258" s="29">
        <v>67387.33387167679</v>
      </c>
      <c r="S258" s="29">
        <v>65999.045621137338</v>
      </c>
      <c r="T258" s="29">
        <v>66104.630477700703</v>
      </c>
      <c r="U258" s="29">
        <v>68392.694644090996</v>
      </c>
      <c r="V258" s="29">
        <v>65571.861969564445</v>
      </c>
      <c r="W258" s="29">
        <v>66329.543806730348</v>
      </c>
      <c r="X258" s="29">
        <v>69150.361209262497</v>
      </c>
      <c r="Y258" s="29">
        <v>67255.447645771303</v>
      </c>
      <c r="Z258" s="29">
        <v>68877.128473582721</v>
      </c>
      <c r="AA258" s="29">
        <v>70912.482275482704</v>
      </c>
      <c r="AB258" s="29">
        <v>73363.97689132212</v>
      </c>
      <c r="AC258" s="29">
        <v>72375.158291037966</v>
      </c>
      <c r="AD258" s="29">
        <v>75146.848410113715</v>
      </c>
      <c r="AE258" s="29">
        <v>77740.488119553658</v>
      </c>
      <c r="AF258" s="29">
        <v>77554.897444681032</v>
      </c>
      <c r="AG258" s="29">
        <v>77234.988736113897</v>
      </c>
      <c r="AH258" s="29">
        <v>78968.283812349444</v>
      </c>
      <c r="AI258" s="29">
        <v>80195.130027979467</v>
      </c>
      <c r="AJ258" s="29">
        <v>84051.750973964954</v>
      </c>
      <c r="AK258" s="29">
        <v>95514.213253615482</v>
      </c>
      <c r="AL258" s="29">
        <v>87223.170603558901</v>
      </c>
      <c r="AM258" s="29">
        <v>79138.141658478591</v>
      </c>
      <c r="AN258" s="29">
        <v>81243.446146772985</v>
      </c>
      <c r="AO258" s="29">
        <v>88525.526853692412</v>
      </c>
      <c r="AP258" s="29">
        <v>100517.4582704498</v>
      </c>
      <c r="AQ258" s="29">
        <v>96770.036710613378</v>
      </c>
      <c r="AR258" s="29">
        <v>95985.579984015203</v>
      </c>
      <c r="AS258" s="29">
        <v>93926.405002355823</v>
      </c>
      <c r="AT258" s="29">
        <v>92719.290104651605</v>
      </c>
      <c r="AU258" s="29">
        <v>93347.100097945688</v>
      </c>
      <c r="AV258" s="29">
        <v>90528.066837523336</v>
      </c>
      <c r="AW258" s="29">
        <v>91890.405162107432</v>
      </c>
      <c r="AX258" s="29">
        <v>89250.519560625602</v>
      </c>
      <c r="AY258" s="29">
        <v>86410.600870426031</v>
      </c>
      <c r="AZ258" s="29">
        <v>86953.138612688083</v>
      </c>
      <c r="BA258" s="29">
        <v>86155.140651982598</v>
      </c>
      <c r="BB258" s="29">
        <v>81371.177109632205</v>
      </c>
    </row>
    <row r="259" spans="1:54" x14ac:dyDescent="0.25">
      <c r="A259" s="26" t="s">
        <v>166</v>
      </c>
      <c r="B259" s="26" t="s">
        <v>123</v>
      </c>
      <c r="C259" s="29">
        <v>58300.143911734565</v>
      </c>
      <c r="D259" s="29">
        <v>60548.595496966402</v>
      </c>
      <c r="E259" s="29">
        <v>55813.634833447191</v>
      </c>
      <c r="F259" s="29">
        <v>57389.53723895357</v>
      </c>
      <c r="G259" s="29">
        <v>50956.044007258963</v>
      </c>
      <c r="H259" s="29">
        <v>54010.216655160082</v>
      </c>
      <c r="I259" s="29">
        <v>53873.38664118357</v>
      </c>
      <c r="J259" s="29">
        <v>52166.891423300243</v>
      </c>
      <c r="K259" s="29">
        <v>49891.793229390052</v>
      </c>
      <c r="L259" s="29">
        <v>49470.338053752203</v>
      </c>
      <c r="M259" s="29">
        <v>49098.673569808074</v>
      </c>
      <c r="N259" s="29">
        <v>49230.689486299365</v>
      </c>
      <c r="O259" s="29">
        <v>47672.652041780828</v>
      </c>
      <c r="P259" s="29">
        <v>45205.679696915126</v>
      </c>
      <c r="Q259" s="29">
        <v>45222.6557263984</v>
      </c>
      <c r="R259" s="29">
        <v>45535.493505909595</v>
      </c>
      <c r="S259" s="29">
        <v>44663.483542020949</v>
      </c>
      <c r="T259" s="29">
        <v>45059.346398313959</v>
      </c>
      <c r="U259" s="29">
        <v>45067.918006024243</v>
      </c>
      <c r="V259" s="29">
        <v>45962.863242670057</v>
      </c>
      <c r="W259" s="29">
        <v>47532.88993774468</v>
      </c>
      <c r="X259" s="29">
        <v>46907.087174121174</v>
      </c>
      <c r="Y259" s="29">
        <v>48581.905985030404</v>
      </c>
      <c r="Z259" s="29">
        <v>51233.900812881904</v>
      </c>
      <c r="AA259" s="29">
        <v>50721.448634318105</v>
      </c>
      <c r="AB259" s="29">
        <v>51770.983865779439</v>
      </c>
      <c r="AC259" s="29">
        <v>52366.757642140648</v>
      </c>
      <c r="AD259" s="29">
        <v>56677.345152700596</v>
      </c>
      <c r="AE259" s="29">
        <v>54547.748220339672</v>
      </c>
      <c r="AF259" s="29">
        <v>57096.841242461167</v>
      </c>
      <c r="AG259" s="29">
        <v>56804.081960390315</v>
      </c>
      <c r="AH259" s="29">
        <v>58860.894686816195</v>
      </c>
      <c r="AI259" s="29">
        <v>60598.260026767384</v>
      </c>
      <c r="AJ259" s="29">
        <v>63152.28565897137</v>
      </c>
      <c r="AK259" s="29">
        <v>71151.099242295095</v>
      </c>
      <c r="AL259" s="29">
        <v>72562.532835688937</v>
      </c>
      <c r="AM259" s="29">
        <v>60369.774021071818</v>
      </c>
      <c r="AN259" s="29">
        <v>60784.207046808311</v>
      </c>
      <c r="AO259" s="29">
        <v>70379.762293832013</v>
      </c>
      <c r="AP259" s="29">
        <v>72120.329579451951</v>
      </c>
      <c r="AQ259" s="29">
        <v>73814.014245365339</v>
      </c>
      <c r="AR259" s="29">
        <v>72890.444732438627</v>
      </c>
      <c r="AS259" s="29">
        <v>74456.780569666909</v>
      </c>
      <c r="AT259" s="29">
        <v>70300.867658349598</v>
      </c>
      <c r="AU259" s="29">
        <v>68038.362625035341</v>
      </c>
      <c r="AV259" s="29">
        <v>67926.049271834345</v>
      </c>
      <c r="AW259" s="29">
        <v>73083.834372461366</v>
      </c>
      <c r="AX259" s="29">
        <v>68949.206374606249</v>
      </c>
      <c r="AY259" s="29">
        <v>68658.439528787334</v>
      </c>
      <c r="AZ259" s="29">
        <v>69683.329786783899</v>
      </c>
      <c r="BA259" s="29">
        <v>82761.408473134186</v>
      </c>
      <c r="BB259" s="29">
        <v>71351.886069036016</v>
      </c>
    </row>
    <row r="260" spans="1:54" x14ac:dyDescent="0.25">
      <c r="A260" s="26" t="s">
        <v>166</v>
      </c>
      <c r="B260" s="26" t="s">
        <v>47</v>
      </c>
      <c r="C260" s="30">
        <v>4.4280707127433647</v>
      </c>
      <c r="D260" s="30">
        <v>4.4377765840536876</v>
      </c>
      <c r="E260" s="30">
        <v>4.3745264197756795</v>
      </c>
      <c r="F260" s="30">
        <v>4.4413864643232017</v>
      </c>
      <c r="G260" s="30">
        <v>4.4102053465503452</v>
      </c>
      <c r="H260" s="30">
        <v>4.3576407066331022</v>
      </c>
      <c r="I260" s="30">
        <v>4.4471733717574411</v>
      </c>
      <c r="J260" s="30">
        <v>4.3434658014488559</v>
      </c>
      <c r="K260" s="30">
        <v>4.4164915135876033</v>
      </c>
      <c r="L260" s="30">
        <v>4.3386381403936092</v>
      </c>
      <c r="M260" s="30">
        <v>4.4147283282247667</v>
      </c>
      <c r="N260" s="30">
        <v>4.3239267556549983</v>
      </c>
      <c r="O260" s="30">
        <v>4.3355622660469608</v>
      </c>
      <c r="P260" s="30">
        <v>4.4019833760172977</v>
      </c>
      <c r="Q260" s="30">
        <v>4.4052680393361516</v>
      </c>
      <c r="R260" s="30">
        <v>4.4020081116217815</v>
      </c>
      <c r="S260" s="30">
        <v>4.3496908987570926</v>
      </c>
      <c r="T260" s="30">
        <v>4.4015372117602345</v>
      </c>
      <c r="U260" s="30">
        <v>4.4537449380459684</v>
      </c>
      <c r="V260" s="30">
        <v>4.3941873304024668</v>
      </c>
      <c r="W260" s="30">
        <v>4.4814447391795529</v>
      </c>
      <c r="X260" s="30">
        <v>4.4854540542855972</v>
      </c>
      <c r="Y260" s="30">
        <v>4.4817218135564278</v>
      </c>
      <c r="Z260" s="30">
        <v>4.4910158134974667</v>
      </c>
      <c r="AA260" s="30">
        <v>4.5894877469476079</v>
      </c>
      <c r="AB260" s="30">
        <v>4.536548006892871</v>
      </c>
      <c r="AC260" s="30">
        <v>4.5143597229296129</v>
      </c>
      <c r="AD260" s="30">
        <v>4.514046153179657</v>
      </c>
      <c r="AE260" s="30">
        <v>4.626571083543495</v>
      </c>
      <c r="AF260" s="30">
        <v>4.7276189016070411</v>
      </c>
      <c r="AG260" s="30">
        <v>4.7253766421701275</v>
      </c>
      <c r="AH260" s="30">
        <v>4.6891061437281953</v>
      </c>
      <c r="AI260" s="30">
        <v>4.7580803565237115</v>
      </c>
      <c r="AJ260" s="30">
        <v>4.7522055155594636</v>
      </c>
      <c r="AK260" s="30">
        <v>4.8301976184202422</v>
      </c>
      <c r="AL260" s="30">
        <v>4.8392495458645923</v>
      </c>
      <c r="AM260" s="30">
        <v>4.8090553396179736</v>
      </c>
      <c r="AN260" s="30">
        <v>4.7692605715810519</v>
      </c>
      <c r="AO260" s="30">
        <v>4.7552601551441205</v>
      </c>
      <c r="AP260" s="30">
        <v>4.797312662100369</v>
      </c>
      <c r="AQ260" s="30">
        <v>4.7452242622622531</v>
      </c>
      <c r="AR260" s="30">
        <v>4.7991516251271769</v>
      </c>
      <c r="AS260" s="30">
        <v>4.8115709459260545</v>
      </c>
      <c r="AT260" s="30">
        <v>4.690095891423339</v>
      </c>
      <c r="AU260" s="30">
        <v>4.8133131375651361</v>
      </c>
      <c r="AV260" s="30">
        <v>4.8610263689842625</v>
      </c>
      <c r="AW260" s="30">
        <v>4.8876640223859367</v>
      </c>
      <c r="AX260" s="30">
        <v>4.8590593490368237</v>
      </c>
      <c r="AY260" s="30">
        <v>4.8046075621297843</v>
      </c>
      <c r="AZ260" s="30">
        <v>4.8197588962981497</v>
      </c>
      <c r="BA260" s="30">
        <v>4.8184641839470252</v>
      </c>
      <c r="BB260" s="30">
        <v>4.7874228820590723</v>
      </c>
    </row>
    <row r="261" spans="1:54" x14ac:dyDescent="0.25">
      <c r="A261" s="26" t="s">
        <v>166</v>
      </c>
      <c r="B261" s="26" t="s">
        <v>50</v>
      </c>
      <c r="C261" s="30">
        <v>13.623119025162572</v>
      </c>
      <c r="D261" s="30">
        <v>13.549544532044706</v>
      </c>
      <c r="E261" s="30">
        <v>13.523255806831491</v>
      </c>
      <c r="F261" s="30">
        <v>13.645094631800839</v>
      </c>
      <c r="G261" s="30">
        <v>13.610367159722319</v>
      </c>
      <c r="H261" s="30">
        <v>13.391422045835695</v>
      </c>
      <c r="I261" s="30">
        <v>13.613067128231116</v>
      </c>
      <c r="J261" s="30">
        <v>13.346272292313381</v>
      </c>
      <c r="K261" s="30">
        <v>13.599106286030391</v>
      </c>
      <c r="L261" s="30">
        <v>13.333317137069647</v>
      </c>
      <c r="M261" s="30">
        <v>13.651671854745484</v>
      </c>
      <c r="N261" s="30">
        <v>13.33613843196675</v>
      </c>
      <c r="O261" s="30">
        <v>13.434229370855276</v>
      </c>
      <c r="P261" s="30">
        <v>13.576745404948078</v>
      </c>
      <c r="Q261" s="30">
        <v>13.613307813679818</v>
      </c>
      <c r="R261" s="30">
        <v>13.571771526167911</v>
      </c>
      <c r="S261" s="30">
        <v>13.389442883469446</v>
      </c>
      <c r="T261" s="30">
        <v>13.653587077091132</v>
      </c>
      <c r="U261" s="30">
        <v>13.771723576902268</v>
      </c>
      <c r="V261" s="30">
        <v>14.177791389575241</v>
      </c>
      <c r="W261" s="30">
        <v>14.427232498681487</v>
      </c>
      <c r="X261" s="30">
        <v>14.505772897464167</v>
      </c>
      <c r="Y261" s="30">
        <v>14.495284405605155</v>
      </c>
      <c r="Z261" s="30">
        <v>14.525849098333165</v>
      </c>
      <c r="AA261" s="30">
        <v>14.867915101629857</v>
      </c>
      <c r="AB261" s="30">
        <v>14.713045268462141</v>
      </c>
      <c r="AC261" s="30">
        <v>14.688100058237737</v>
      </c>
      <c r="AD261" s="30">
        <v>14.83144370940691</v>
      </c>
      <c r="AE261" s="30">
        <v>15.234263227291601</v>
      </c>
      <c r="AF261" s="30">
        <v>15.594233889879121</v>
      </c>
      <c r="AG261" s="30">
        <v>15.718254188787736</v>
      </c>
      <c r="AH261" s="30">
        <v>15.614030104957427</v>
      </c>
      <c r="AI261" s="30">
        <v>15.812048329103758</v>
      </c>
      <c r="AJ261" s="30">
        <v>15.85374146497305</v>
      </c>
      <c r="AK261" s="30">
        <v>15.938633890051353</v>
      </c>
      <c r="AL261" s="30">
        <v>16.012450462221128</v>
      </c>
      <c r="AM261" s="30">
        <v>15.940080142647107</v>
      </c>
      <c r="AN261" s="30">
        <v>15.794619871344384</v>
      </c>
      <c r="AO261" s="30">
        <v>15.664370208089057</v>
      </c>
      <c r="AP261" s="30">
        <v>15.627739822883859</v>
      </c>
      <c r="AQ261" s="30">
        <v>15.617634753167291</v>
      </c>
      <c r="AR261" s="30">
        <v>15.777017670344703</v>
      </c>
      <c r="AS261" s="30">
        <v>15.623393218323571</v>
      </c>
      <c r="AT261" s="30">
        <v>15.273262686441543</v>
      </c>
      <c r="AU261" s="30">
        <v>15.676224506797549</v>
      </c>
      <c r="AV261" s="30">
        <v>15.827739626221293</v>
      </c>
      <c r="AW261" s="30">
        <v>15.897625767227883</v>
      </c>
      <c r="AX261" s="30">
        <v>15.821488317045615</v>
      </c>
      <c r="AY261" s="30">
        <v>15.723828744620485</v>
      </c>
      <c r="AZ261" s="30">
        <v>15.667845309061192</v>
      </c>
      <c r="BA261" s="30">
        <v>15.698348332509068</v>
      </c>
      <c r="BB261" s="30">
        <v>15.62821568355306</v>
      </c>
    </row>
    <row r="262" spans="1:54" x14ac:dyDescent="0.25">
      <c r="A262" s="26" t="s">
        <v>166</v>
      </c>
      <c r="B262" s="26" t="s">
        <v>53</v>
      </c>
      <c r="C262" s="31">
        <v>51.853567907319331</v>
      </c>
      <c r="D262" s="31">
        <v>51.570204656954502</v>
      </c>
      <c r="E262" s="31">
        <v>51.675662261248526</v>
      </c>
      <c r="F262" s="31">
        <v>52.358279013566289</v>
      </c>
      <c r="G262" s="31">
        <v>52.471631315448249</v>
      </c>
      <c r="H262" s="31">
        <v>52.641515556986683</v>
      </c>
      <c r="I262" s="31">
        <v>52.873856509250508</v>
      </c>
      <c r="J262" s="31">
        <v>52.255918965472567</v>
      </c>
      <c r="K262" s="31">
        <v>52.387852823880429</v>
      </c>
      <c r="L262" s="31">
        <v>53.184524350372399</v>
      </c>
      <c r="M262" s="31">
        <v>52.29096057050581</v>
      </c>
      <c r="N262" s="31">
        <v>52.118493922673593</v>
      </c>
      <c r="O262" s="31">
        <v>52.690919411819529</v>
      </c>
      <c r="P262" s="31">
        <v>51.631221537758478</v>
      </c>
      <c r="Q262" s="31">
        <v>51.698725349703658</v>
      </c>
      <c r="R262" s="31">
        <v>50.185451399280836</v>
      </c>
      <c r="S262" s="31">
        <v>50.854119433493551</v>
      </c>
      <c r="T262" s="31">
        <v>50.924246486035941</v>
      </c>
      <c r="U262" s="31">
        <v>51.343421569271761</v>
      </c>
      <c r="V262" s="31">
        <v>50.870764447035775</v>
      </c>
      <c r="W262" s="31">
        <v>50.962404619449295</v>
      </c>
      <c r="X262" s="31">
        <v>51.154071251259246</v>
      </c>
      <c r="Y262" s="31">
        <v>51.115925492552016</v>
      </c>
      <c r="Z262" s="31">
        <v>51.752133670546684</v>
      </c>
      <c r="AA262" s="31">
        <v>50.505732822363733</v>
      </c>
      <c r="AB262" s="31">
        <v>50.871836953171048</v>
      </c>
      <c r="AC262" s="31">
        <v>51.180089530095444</v>
      </c>
      <c r="AD262" s="31">
        <v>50.961287963187807</v>
      </c>
      <c r="AE262" s="31">
        <v>50.584159846862185</v>
      </c>
      <c r="AF262" s="31">
        <v>47.910283034019038</v>
      </c>
      <c r="AG262" s="31">
        <v>47.582432441952562</v>
      </c>
      <c r="AH262" s="31">
        <v>46.580935851831079</v>
      </c>
      <c r="AI262" s="31">
        <v>47.815689945985042</v>
      </c>
      <c r="AJ262" s="31">
        <v>48.156934973258728</v>
      </c>
      <c r="AK262" s="31">
        <v>49.031469825746534</v>
      </c>
      <c r="AL262" s="31">
        <v>48.094622024074127</v>
      </c>
      <c r="AM262" s="31">
        <v>47.952656951999792</v>
      </c>
      <c r="AN262" s="31">
        <v>47.390613268971101</v>
      </c>
      <c r="AO262" s="31">
        <v>48.039895252835549</v>
      </c>
      <c r="AP262" s="31">
        <v>47.65182975478784</v>
      </c>
      <c r="AQ262" s="31">
        <v>51.666138305610545</v>
      </c>
      <c r="AR262" s="31">
        <v>50.403651664042407</v>
      </c>
      <c r="AS262" s="31">
        <v>49.381828076436967</v>
      </c>
      <c r="AT262" s="31">
        <v>49.563471605171436</v>
      </c>
      <c r="AU262" s="31">
        <v>49.927825373274786</v>
      </c>
      <c r="AV262" s="31">
        <v>48.974296588720982</v>
      </c>
      <c r="AW262" s="31">
        <v>49.322225842457421</v>
      </c>
      <c r="AX262" s="31">
        <v>48.197067230726034</v>
      </c>
      <c r="AY262" s="31">
        <v>50.995368741797684</v>
      </c>
      <c r="AZ262" s="31">
        <v>49.874943878925649</v>
      </c>
      <c r="BA262" s="31">
        <v>50.192695301295117</v>
      </c>
      <c r="BB262" s="31">
        <v>50.40161947698153</v>
      </c>
    </row>
    <row r="263" spans="1:54" x14ac:dyDescent="0.25">
      <c r="A263" s="26" t="s">
        <v>166</v>
      </c>
      <c r="B263" s="26" t="s">
        <v>397</v>
      </c>
      <c r="C263" s="32">
        <v>1.3878674184166124</v>
      </c>
      <c r="D263" s="32">
        <v>1.3912216491274532</v>
      </c>
      <c r="E263" s="32">
        <v>1.3870929448235949</v>
      </c>
      <c r="F263" s="32">
        <v>1.3853543707958598</v>
      </c>
      <c r="G263" s="32">
        <v>1.3864679022977258</v>
      </c>
      <c r="H263" s="32">
        <v>1.3889727173758275</v>
      </c>
      <c r="I263" s="32">
        <v>1.3937405619974907</v>
      </c>
      <c r="J263" s="32">
        <v>1.3834529762433236</v>
      </c>
      <c r="K263" s="32">
        <v>1.3765300516808023</v>
      </c>
      <c r="L263" s="32">
        <v>1.3842540950227631</v>
      </c>
      <c r="M263" s="32">
        <v>1.3739115420427968</v>
      </c>
      <c r="N263" s="32">
        <v>1.3667861253431952</v>
      </c>
      <c r="O263" s="32">
        <v>1.3709783010315328</v>
      </c>
      <c r="P263" s="32">
        <v>1.3692333912665073</v>
      </c>
      <c r="Q263" s="32">
        <v>1.3720250811247467</v>
      </c>
      <c r="R263" s="32">
        <v>1.3883115885807105</v>
      </c>
      <c r="S263" s="32">
        <v>1.4177574117345393</v>
      </c>
      <c r="T263" s="32">
        <v>1.3472470551131255</v>
      </c>
      <c r="U263" s="32">
        <v>1.339520193145912</v>
      </c>
      <c r="V263" s="32">
        <v>1.338005511167087</v>
      </c>
      <c r="W263" s="32">
        <v>1.3318047901380217</v>
      </c>
      <c r="X263" s="32">
        <v>1.3299202802976873</v>
      </c>
      <c r="Y263" s="32">
        <v>1.3355297326792068</v>
      </c>
      <c r="Z263" s="32">
        <v>1.3391951699019637</v>
      </c>
      <c r="AA263" s="32">
        <v>1.350474422736814</v>
      </c>
      <c r="AB263" s="32">
        <v>1.4231699088765781</v>
      </c>
      <c r="AC263" s="32">
        <v>1.3639165906437951</v>
      </c>
      <c r="AD263" s="32">
        <v>1.3422730055815288</v>
      </c>
      <c r="AE263" s="32">
        <v>1.3300960805488751</v>
      </c>
      <c r="AF263" s="32">
        <v>1.3373949471473077</v>
      </c>
      <c r="AG263" s="32">
        <v>1.3580471024392735</v>
      </c>
      <c r="AH263" s="32">
        <v>1.3646090225838496</v>
      </c>
      <c r="AI263" s="32">
        <v>1.3591796288197688</v>
      </c>
      <c r="AJ263" s="32">
        <v>1.359754853292354</v>
      </c>
      <c r="AK263" s="32">
        <v>1.3813984263594643</v>
      </c>
      <c r="AL263" s="32">
        <v>1.362711333338906</v>
      </c>
      <c r="AM263" s="32">
        <v>1.353622000340162</v>
      </c>
      <c r="AN263" s="32">
        <v>1.3589055348239698</v>
      </c>
      <c r="AO263" s="32">
        <v>1.3655841704283103</v>
      </c>
      <c r="AP263" s="32">
        <v>1.3679959961927743</v>
      </c>
      <c r="AQ263" s="32">
        <v>1.3880815979397279</v>
      </c>
      <c r="AR263" s="32">
        <v>1.3995569260448941</v>
      </c>
      <c r="AS263" s="32">
        <v>1.4167340491859068</v>
      </c>
      <c r="AT263" s="32">
        <v>1.4227841503001331</v>
      </c>
      <c r="AU263" s="32">
        <v>1.4029942055282996</v>
      </c>
      <c r="AV263" s="32">
        <v>1.3998982316571795</v>
      </c>
      <c r="AW263" s="32">
        <v>1.4021558638161582</v>
      </c>
      <c r="AX263" s="32">
        <v>1.393259030575531</v>
      </c>
      <c r="AY263" s="32">
        <v>1.3775431263431437</v>
      </c>
      <c r="AZ263" s="32">
        <v>1.3842519784455714</v>
      </c>
      <c r="BA263" s="32">
        <v>1.3774449738246739</v>
      </c>
      <c r="BB263" s="32">
        <v>1.3755882315240671</v>
      </c>
    </row>
    <row r="264" spans="1:54" x14ac:dyDescent="0.25">
      <c r="A264" s="26" t="s">
        <v>166</v>
      </c>
      <c r="B264" s="26" t="s">
        <v>398</v>
      </c>
      <c r="C264" s="27">
        <v>1342857.6174651419</v>
      </c>
      <c r="D264" s="27">
        <v>1347060.9497525534</v>
      </c>
      <c r="E264" s="27">
        <v>1350590.6358439708</v>
      </c>
      <c r="F264" s="27">
        <v>1354772.3736171701</v>
      </c>
      <c r="G264" s="27">
        <v>1357215.1059500284</v>
      </c>
      <c r="H264" s="27">
        <v>1359166.937080031</v>
      </c>
      <c r="I264" s="27">
        <v>1360452.3786811437</v>
      </c>
      <c r="J264" s="27">
        <v>1362535.3243152713</v>
      </c>
      <c r="K264" s="27">
        <v>1363947.8453565917</v>
      </c>
      <c r="L264" s="27">
        <v>1365555.1282323084</v>
      </c>
      <c r="M264" s="27">
        <v>1368945.0550167819</v>
      </c>
      <c r="N264" s="27">
        <v>1371046.5007571913</v>
      </c>
      <c r="O264" s="27">
        <v>1373514.6900113411</v>
      </c>
      <c r="P264" s="27">
        <v>1375919.5405183125</v>
      </c>
      <c r="Q264" s="27">
        <v>1378009.3707594897</v>
      </c>
      <c r="R264" s="27">
        <v>1378845.6618006071</v>
      </c>
      <c r="S264" s="27">
        <v>1379600.2018194983</v>
      </c>
      <c r="T264" s="27">
        <v>1380412.6960424951</v>
      </c>
      <c r="U264" s="27">
        <v>1381591.0548946904</v>
      </c>
      <c r="V264" s="27">
        <v>1381978.3215012341</v>
      </c>
      <c r="W264" s="27">
        <v>1382662.2914990578</v>
      </c>
      <c r="X264" s="27">
        <v>1383906.3565161021</v>
      </c>
      <c r="Y264" s="27">
        <v>1385095.3875762359</v>
      </c>
      <c r="Z264" s="27">
        <v>1385785.2139439241</v>
      </c>
      <c r="AA264" s="27">
        <v>1385627.0750127505</v>
      </c>
      <c r="AB264" s="27">
        <v>1386192.6521070008</v>
      </c>
      <c r="AC264" s="27">
        <v>1385664.295550596</v>
      </c>
      <c r="AD264" s="27">
        <v>1385552.44743284</v>
      </c>
      <c r="AE264" s="27">
        <v>1385997.627087889</v>
      </c>
      <c r="AF264" s="27">
        <v>1386321.3428958536</v>
      </c>
      <c r="AG264" s="27">
        <v>1387464.515868227</v>
      </c>
      <c r="AH264" s="27">
        <v>1389261.1101574681</v>
      </c>
      <c r="AI264" s="27">
        <v>1389928.9976264203</v>
      </c>
      <c r="AJ264" s="27">
        <v>1391047.11986479</v>
      </c>
      <c r="AK264" s="27">
        <v>1392193.8248291486</v>
      </c>
      <c r="AL264" s="27">
        <v>1393309.0530455951</v>
      </c>
      <c r="AM264" s="27">
        <v>1393599.7196775964</v>
      </c>
      <c r="AN264" s="27">
        <v>1394368.6212708165</v>
      </c>
      <c r="AO264" s="27">
        <v>1395812.6190446145</v>
      </c>
      <c r="AP264" s="27">
        <v>1397679.6194971371</v>
      </c>
      <c r="AQ264" s="27">
        <v>1398846.5929407747</v>
      </c>
      <c r="AR264" s="27">
        <v>1398736.9075834316</v>
      </c>
      <c r="AS264" s="27">
        <v>1399959.3296006932</v>
      </c>
      <c r="AT264" s="27">
        <v>1401057.7081169076</v>
      </c>
      <c r="AU264" s="27">
        <v>1402200.8803725475</v>
      </c>
      <c r="AV264" s="27">
        <v>1403478.3995150637</v>
      </c>
      <c r="AW264" s="27">
        <v>1404353.4717059461</v>
      </c>
      <c r="AX264" s="27">
        <v>1405620.7287773257</v>
      </c>
      <c r="AY264" s="27">
        <v>1407957.6443688658</v>
      </c>
      <c r="AZ264" s="27">
        <v>1408955.6881762843</v>
      </c>
      <c r="BA264" s="27">
        <v>1411250.4695510366</v>
      </c>
      <c r="BB264" s="27">
        <v>1412836.2579941426</v>
      </c>
    </row>
    <row r="265" spans="1:54" x14ac:dyDescent="0.25">
      <c r="A265" s="26" t="s">
        <v>183</v>
      </c>
      <c r="B265" s="26" t="s">
        <v>2</v>
      </c>
      <c r="C265" s="27">
        <v>13179041.35298015</v>
      </c>
      <c r="D265" s="27">
        <v>13921284.287426431</v>
      </c>
      <c r="E265" s="27">
        <v>12618777.246744905</v>
      </c>
      <c r="F265" s="27">
        <v>13161589.774308108</v>
      </c>
      <c r="G265" s="27">
        <v>12866295.234528301</v>
      </c>
      <c r="H265" s="27">
        <v>12711256.642100826</v>
      </c>
      <c r="I265" s="27">
        <v>12937741.675205568</v>
      </c>
      <c r="J265" s="27">
        <v>12499834.413209671</v>
      </c>
      <c r="K265" s="27">
        <v>12329596.092542522</v>
      </c>
      <c r="L265" s="27">
        <v>12642011.701808399</v>
      </c>
      <c r="M265" s="27">
        <v>12298142.942630768</v>
      </c>
      <c r="N265" s="27">
        <v>11863495.760205213</v>
      </c>
      <c r="O265" s="27">
        <v>12217663.870768979</v>
      </c>
      <c r="P265" s="27">
        <v>11608835.325372782</v>
      </c>
      <c r="Q265" s="27">
        <v>12070721.382462865</v>
      </c>
      <c r="R265" s="27">
        <v>11418423.358330924</v>
      </c>
      <c r="S265" s="27">
        <v>11508020.484088663</v>
      </c>
      <c r="T265" s="27">
        <v>11481261.70420244</v>
      </c>
      <c r="U265" s="27">
        <v>11406616.089866376</v>
      </c>
      <c r="V265" s="27">
        <v>11503948.360108178</v>
      </c>
      <c r="W265" s="27">
        <v>11552476.975924661</v>
      </c>
      <c r="X265" s="27">
        <v>11608282.716484681</v>
      </c>
      <c r="Y265" s="27">
        <v>11562836.109100312</v>
      </c>
      <c r="Z265" s="27">
        <v>11997290.250523685</v>
      </c>
      <c r="AA265" s="27">
        <v>11950649.904973693</v>
      </c>
      <c r="AB265" s="27">
        <v>11848818.188176738</v>
      </c>
      <c r="AC265" s="27">
        <v>11778142.182220522</v>
      </c>
      <c r="AD265" s="27">
        <v>12042213.464156257</v>
      </c>
      <c r="AE265" s="27">
        <v>12342765.262099402</v>
      </c>
      <c r="AF265" s="27">
        <v>12139167.680473724</v>
      </c>
      <c r="AG265" s="27">
        <v>12293516.276488751</v>
      </c>
      <c r="AH265" s="27">
        <v>12086749.138752934</v>
      </c>
      <c r="AI265" s="27">
        <v>12390023.667176604</v>
      </c>
      <c r="AJ265" s="27">
        <v>12430762.98149083</v>
      </c>
      <c r="AK265" s="27">
        <v>13763407.939770315</v>
      </c>
      <c r="AL265" s="27">
        <v>14319008.283111934</v>
      </c>
      <c r="AM265" s="27">
        <v>12011648.58825217</v>
      </c>
      <c r="AN265" s="27">
        <v>12300219.386973932</v>
      </c>
      <c r="AO265" s="27">
        <v>12794568.197545046</v>
      </c>
      <c r="AP265" s="27">
        <v>16443255.599708378</v>
      </c>
      <c r="AQ265" s="27">
        <v>13806063.790286221</v>
      </c>
      <c r="AR265" s="27">
        <v>14081943.538182531</v>
      </c>
      <c r="AS265" s="27">
        <v>14437910.259659614</v>
      </c>
      <c r="AT265" s="27">
        <v>13588470.471661616</v>
      </c>
      <c r="AU265" s="27">
        <v>13685241.687481031</v>
      </c>
      <c r="AV265" s="27">
        <v>13297888.549714779</v>
      </c>
      <c r="AW265" s="27">
        <v>13324442.000532493</v>
      </c>
      <c r="AX265" s="27">
        <v>12757859.681742039</v>
      </c>
      <c r="AY265" s="27">
        <v>12923444.912272429</v>
      </c>
      <c r="AZ265" s="27">
        <v>12863602.841369431</v>
      </c>
      <c r="BA265" s="27">
        <v>12845379.910387682</v>
      </c>
      <c r="BB265" s="27">
        <v>12180779.458270447</v>
      </c>
    </row>
    <row r="266" spans="1:54" x14ac:dyDescent="0.25">
      <c r="A266" s="26" t="s">
        <v>183</v>
      </c>
      <c r="B266" s="26" t="s">
        <v>3</v>
      </c>
      <c r="C266" s="45">
        <v>433741.40776110743</v>
      </c>
      <c r="D266" s="45">
        <v>536658.63255299721</v>
      </c>
      <c r="E266" s="45">
        <v>410930.24997942051</v>
      </c>
      <c r="F266" s="45">
        <v>469018.64069411275</v>
      </c>
      <c r="G266" s="45">
        <v>629184.13048450893</v>
      </c>
      <c r="H266" s="45">
        <v>418675.02759639715</v>
      </c>
      <c r="I266" s="45">
        <v>408895.65896503656</v>
      </c>
      <c r="J266" s="45">
        <v>546458.62632994691</v>
      </c>
      <c r="K266" s="45">
        <v>355708.12221021787</v>
      </c>
      <c r="L266" s="45">
        <v>397074.56077428482</v>
      </c>
      <c r="M266" s="45">
        <v>209769.37631466798</v>
      </c>
      <c r="N266" s="45">
        <v>411776.97696734132</v>
      </c>
      <c r="O266" s="45">
        <v>414097.42917224695</v>
      </c>
      <c r="P266" s="45">
        <v>446066.7375450384</v>
      </c>
      <c r="Q266" s="45">
        <v>388430.80361992354</v>
      </c>
      <c r="R266" s="45">
        <v>523173.76770015253</v>
      </c>
      <c r="S266" s="45">
        <v>455068.1530424463</v>
      </c>
      <c r="T266" s="45">
        <v>393527.246735266</v>
      </c>
      <c r="U266" s="45">
        <v>386527.29814963491</v>
      </c>
      <c r="V266" s="45">
        <v>554159.46064665925</v>
      </c>
      <c r="W266" s="45">
        <v>386337.58998820832</v>
      </c>
      <c r="X266" s="45">
        <v>625508.41679987963</v>
      </c>
      <c r="Y266" s="45">
        <v>551727.82365638833</v>
      </c>
      <c r="Z266" s="45">
        <v>444569.47662305442</v>
      </c>
      <c r="AA266" s="45">
        <v>497915.5083838366</v>
      </c>
      <c r="AB266" s="45">
        <v>523072.16496491316</v>
      </c>
      <c r="AC266" s="45">
        <v>568727.85909583571</v>
      </c>
      <c r="AD266" s="45">
        <v>262610.93083567865</v>
      </c>
      <c r="AE266" s="45">
        <v>321890.55863180442</v>
      </c>
      <c r="AF266" s="45">
        <v>426812.47803705448</v>
      </c>
      <c r="AG266" s="45">
        <v>306923.25684926636</v>
      </c>
      <c r="AH266" s="45">
        <v>334543.91957886354</v>
      </c>
      <c r="AI266" s="45">
        <v>385189.83787481929</v>
      </c>
      <c r="AJ266" s="45">
        <v>427037.42005054769</v>
      </c>
      <c r="AK266" s="45">
        <v>652373.00301997294</v>
      </c>
      <c r="AL266" s="45">
        <v>857420.43887108949</v>
      </c>
      <c r="AM266" s="45">
        <v>210812.71956600936</v>
      </c>
      <c r="AN266" s="45">
        <v>253677.67202139131</v>
      </c>
      <c r="AO266" s="45">
        <v>162887.04166435814</v>
      </c>
      <c r="AP266" s="45">
        <v>633012.64572840149</v>
      </c>
      <c r="AQ266" s="45">
        <v>211038.79698089152</v>
      </c>
      <c r="AR266" s="45">
        <v>276969.81841957627</v>
      </c>
      <c r="AS266" s="45">
        <v>364514.9611065124</v>
      </c>
      <c r="AT266" s="45">
        <v>438363.91727490583</v>
      </c>
      <c r="AU266" s="45">
        <v>396901.55010137119</v>
      </c>
      <c r="AV266" s="45">
        <v>442369.70102728001</v>
      </c>
      <c r="AW266" s="45">
        <v>456273.00628578232</v>
      </c>
      <c r="AX266" s="45">
        <v>458767.80994919798</v>
      </c>
      <c r="AY266" s="45">
        <v>433291.08103108319</v>
      </c>
      <c r="AZ266" s="45">
        <v>454846.95760692301</v>
      </c>
      <c r="BA266" s="45">
        <v>651120.74621902418</v>
      </c>
      <c r="BB266" s="45">
        <v>448690.20942185121</v>
      </c>
    </row>
    <row r="267" spans="1:54" x14ac:dyDescent="0.25">
      <c r="A267" s="26" t="s">
        <v>183</v>
      </c>
      <c r="B267" s="26" t="s">
        <v>5</v>
      </c>
      <c r="C267" s="29">
        <v>3419009.0542817595</v>
      </c>
      <c r="D267" s="29">
        <v>3603809.7830330017</v>
      </c>
      <c r="E267" s="29">
        <v>3260156.0298548019</v>
      </c>
      <c r="F267" s="29">
        <v>3400710.3555186559</v>
      </c>
      <c r="G267" s="29">
        <v>3327177.2182830544</v>
      </c>
      <c r="H267" s="29">
        <v>3283630.4189204373</v>
      </c>
      <c r="I267" s="29">
        <v>3345371.9899900374</v>
      </c>
      <c r="J267" s="29">
        <v>3223936.9055930446</v>
      </c>
      <c r="K267" s="29">
        <v>3185252.5046747089</v>
      </c>
      <c r="L267" s="29">
        <v>3259708.2749887649</v>
      </c>
      <c r="M267" s="29">
        <v>3172399.8077515624</v>
      </c>
      <c r="N267" s="29">
        <v>3057239.2694373415</v>
      </c>
      <c r="O267" s="29">
        <v>3138645.164588762</v>
      </c>
      <c r="P267" s="29">
        <v>2989570.2506699581</v>
      </c>
      <c r="Q267" s="29">
        <v>3106251.2715152632</v>
      </c>
      <c r="R267" s="29">
        <v>2936343.5353224892</v>
      </c>
      <c r="S267" s="29">
        <v>2954864.6180352843</v>
      </c>
      <c r="T267" s="29">
        <v>2942797.4140726579</v>
      </c>
      <c r="U267" s="29">
        <v>2916230.1218923475</v>
      </c>
      <c r="V267" s="29">
        <v>2933259.522494731</v>
      </c>
      <c r="W267" s="29">
        <v>2958209.2849349473</v>
      </c>
      <c r="X267" s="29">
        <v>2953572.4681833042</v>
      </c>
      <c r="Y267" s="29">
        <v>2944891.634275211</v>
      </c>
      <c r="Z267" s="29">
        <v>3047910.1974436087</v>
      </c>
      <c r="AA267" s="29">
        <v>3028996.8877021126</v>
      </c>
      <c r="AB267" s="29">
        <v>2989440.5423256955</v>
      </c>
      <c r="AC267" s="29">
        <v>2978968.5024292986</v>
      </c>
      <c r="AD267" s="29">
        <v>3033987.0849817749</v>
      </c>
      <c r="AE267" s="29">
        <v>3134449.0052080932</v>
      </c>
      <c r="AF267" s="29">
        <v>3049637.0059249075</v>
      </c>
      <c r="AG267" s="29">
        <v>3121420.0117216194</v>
      </c>
      <c r="AH267" s="29">
        <v>3029828.2971229185</v>
      </c>
      <c r="AI267" s="29">
        <v>3097771.1932189655</v>
      </c>
      <c r="AJ267" s="29">
        <v>3112270.814874236</v>
      </c>
      <c r="AK267" s="29">
        <v>3440241.9198332825</v>
      </c>
      <c r="AL267" s="29">
        <v>3608761.6435606447</v>
      </c>
      <c r="AM267" s="29">
        <v>3002348.4036194496</v>
      </c>
      <c r="AN267" s="29">
        <v>3079223.8875185717</v>
      </c>
      <c r="AO267" s="29">
        <v>3230976.610950822</v>
      </c>
      <c r="AP267" s="29">
        <v>4123496.4479962019</v>
      </c>
      <c r="AQ267" s="29">
        <v>3398281.0831647939</v>
      </c>
      <c r="AR267" s="29">
        <v>3459484.3008525255</v>
      </c>
      <c r="AS267" s="29">
        <v>3563643.7113048299</v>
      </c>
      <c r="AT267" s="29">
        <v>3354882.8026333218</v>
      </c>
      <c r="AU267" s="29">
        <v>3387391.3800816247</v>
      </c>
      <c r="AV267" s="29">
        <v>3280326.1746957912</v>
      </c>
      <c r="AW267" s="29">
        <v>3284803.9632184952</v>
      </c>
      <c r="AX267" s="29">
        <v>3148673.5319721969</v>
      </c>
      <c r="AY267" s="29">
        <v>3174170.8675037632</v>
      </c>
      <c r="AZ267" s="29">
        <v>3172150.019852791</v>
      </c>
      <c r="BA267" s="29">
        <v>3160371.8541503181</v>
      </c>
      <c r="BB267" s="29">
        <v>2993853.4194439654</v>
      </c>
    </row>
    <row r="268" spans="1:54" x14ac:dyDescent="0.25">
      <c r="A268" s="26" t="s">
        <v>183</v>
      </c>
      <c r="B268" s="26" t="s">
        <v>6</v>
      </c>
      <c r="C268" s="29">
        <v>191733.14297531749</v>
      </c>
      <c r="D268" s="29">
        <v>243821.14441250564</v>
      </c>
      <c r="E268" s="29">
        <v>232257.2885669925</v>
      </c>
      <c r="F268" s="29">
        <v>230894.40786667584</v>
      </c>
      <c r="G268" s="29">
        <v>346259.7856484626</v>
      </c>
      <c r="H268" s="29">
        <v>187614.54820937163</v>
      </c>
      <c r="I268" s="29">
        <v>210283.0651658891</v>
      </c>
      <c r="J268" s="29">
        <v>274398.80288879556</v>
      </c>
      <c r="K268" s="29">
        <v>160254.30581556246</v>
      </c>
      <c r="L268" s="29">
        <v>215720.04946886856</v>
      </c>
      <c r="M268" s="29">
        <v>83169.719618008879</v>
      </c>
      <c r="N268" s="29">
        <v>195748.61820801633</v>
      </c>
      <c r="O268" s="29">
        <v>199622.0956124489</v>
      </c>
      <c r="P268" s="29">
        <v>235378.62518370964</v>
      </c>
      <c r="Q268" s="29">
        <v>141827.93884216622</v>
      </c>
      <c r="R268" s="29">
        <v>244422.12517931469</v>
      </c>
      <c r="S268" s="29">
        <v>235227.07186701073</v>
      </c>
      <c r="T268" s="29">
        <v>153251.98226965163</v>
      </c>
      <c r="U268" s="29">
        <v>177827.24006356983</v>
      </c>
      <c r="V268" s="29">
        <v>248286.940673954</v>
      </c>
      <c r="W268" s="29">
        <v>154215.13752783558</v>
      </c>
      <c r="X268" s="29">
        <v>303325.28074689873</v>
      </c>
      <c r="Y268" s="29">
        <v>262980.28970286064</v>
      </c>
      <c r="Z268" s="29">
        <v>206902.03629682079</v>
      </c>
      <c r="AA268" s="29">
        <v>230555.3696708371</v>
      </c>
      <c r="AB268" s="29">
        <v>243197.09612884658</v>
      </c>
      <c r="AC268" s="29">
        <v>256052.44276772079</v>
      </c>
      <c r="AD268" s="29">
        <v>105241.92150829826</v>
      </c>
      <c r="AE268" s="29">
        <v>151667.19929037674</v>
      </c>
      <c r="AF268" s="29">
        <v>163848.31951253396</v>
      </c>
      <c r="AG268" s="29">
        <v>166063.80338117687</v>
      </c>
      <c r="AH268" s="29">
        <v>166249.22240951829</v>
      </c>
      <c r="AI268" s="29">
        <v>166413.63602025129</v>
      </c>
      <c r="AJ268" s="29">
        <v>230955.99509172933</v>
      </c>
      <c r="AK268" s="29">
        <v>297226.8748897746</v>
      </c>
      <c r="AL268" s="29">
        <v>344227.23818773514</v>
      </c>
      <c r="AM268" s="29">
        <v>107936.06436457639</v>
      </c>
      <c r="AN268" s="29">
        <v>123597.62368531022</v>
      </c>
      <c r="AO268" s="29">
        <v>81226.375012957418</v>
      </c>
      <c r="AP268" s="29">
        <v>239241.97755398773</v>
      </c>
      <c r="AQ268" s="29">
        <v>87173.027337803403</v>
      </c>
      <c r="AR268" s="29">
        <v>114282.33200722509</v>
      </c>
      <c r="AS268" s="29">
        <v>175076.55723337503</v>
      </c>
      <c r="AT268" s="29">
        <v>210725.20158245583</v>
      </c>
      <c r="AU268" s="29">
        <v>160737.12687889466</v>
      </c>
      <c r="AV268" s="29">
        <v>216393.07145657871</v>
      </c>
      <c r="AW268" s="29">
        <v>230496.19680927269</v>
      </c>
      <c r="AX268" s="29">
        <v>247014.82591077342</v>
      </c>
      <c r="AY268" s="29">
        <v>170101.19726064723</v>
      </c>
      <c r="AZ268" s="29">
        <v>184451.50124789757</v>
      </c>
      <c r="BA268" s="29">
        <v>360117.40627280221</v>
      </c>
      <c r="BB268" s="29">
        <v>208711.48157665078</v>
      </c>
    </row>
    <row r="269" spans="1:54" x14ac:dyDescent="0.25">
      <c r="A269" s="26" t="s">
        <v>183</v>
      </c>
      <c r="B269" s="26" t="s">
        <v>1</v>
      </c>
      <c r="C269" s="27">
        <v>13612782.760741258</v>
      </c>
      <c r="D269" s="27">
        <v>14457942.919979429</v>
      </c>
      <c r="E269" s="27">
        <v>13029707.496724324</v>
      </c>
      <c r="F269" s="27">
        <v>13630608.415002221</v>
      </c>
      <c r="G269" s="27">
        <v>13495479.36501281</v>
      </c>
      <c r="H269" s="27">
        <v>13129931.669697223</v>
      </c>
      <c r="I269" s="27">
        <v>13346637.334170604</v>
      </c>
      <c r="J269" s="27">
        <v>13046293.039539618</v>
      </c>
      <c r="K269" s="27">
        <v>12685304.214752739</v>
      </c>
      <c r="L269" s="27">
        <v>13039086.262582684</v>
      </c>
      <c r="M269" s="27">
        <v>12507912.318945436</v>
      </c>
      <c r="N269" s="27">
        <v>12275272.737172555</v>
      </c>
      <c r="O269" s="27">
        <v>12631761.299941227</v>
      </c>
      <c r="P269" s="27">
        <v>12054902.062917819</v>
      </c>
      <c r="Q269" s="27">
        <v>12459152.186082788</v>
      </c>
      <c r="R269" s="27">
        <v>11941597.126031077</v>
      </c>
      <c r="S269" s="27">
        <v>11963088.63713111</v>
      </c>
      <c r="T269" s="27">
        <v>11874788.950937705</v>
      </c>
      <c r="U269" s="27">
        <v>11793143.38801601</v>
      </c>
      <c r="V269" s="27">
        <v>12058107.820754837</v>
      </c>
      <c r="W269" s="27">
        <v>11938814.565912869</v>
      </c>
      <c r="X269" s="27">
        <v>12233791.133284559</v>
      </c>
      <c r="Y269" s="27">
        <v>12114563.9327567</v>
      </c>
      <c r="Z269" s="27">
        <v>12441859.727146739</v>
      </c>
      <c r="AA269" s="27">
        <v>12448565.41335753</v>
      </c>
      <c r="AB269" s="27">
        <v>12371890.353141651</v>
      </c>
      <c r="AC269" s="27">
        <v>12346870.041316358</v>
      </c>
      <c r="AD269" s="27">
        <v>12304824.394991936</v>
      </c>
      <c r="AE269" s="27">
        <v>12664655.820731206</v>
      </c>
      <c r="AF269" s="27">
        <v>12565980.158510778</v>
      </c>
      <c r="AG269" s="27">
        <v>12600439.533338018</v>
      </c>
      <c r="AH269" s="27">
        <v>12421293.058331797</v>
      </c>
      <c r="AI269" s="27">
        <v>12775213.505051423</v>
      </c>
      <c r="AJ269" s="27">
        <v>12857800.401541378</v>
      </c>
      <c r="AK269" s="27">
        <v>14415780.942790288</v>
      </c>
      <c r="AL269" s="27">
        <v>15176428.721983023</v>
      </c>
      <c r="AM269" s="27">
        <v>12222461.30781818</v>
      </c>
      <c r="AN269" s="27">
        <v>12553897.058995323</v>
      </c>
      <c r="AO269" s="27">
        <v>12957455.239209404</v>
      </c>
      <c r="AP269" s="27">
        <v>17076268.24543678</v>
      </c>
      <c r="AQ269" s="27">
        <v>14017102.587267112</v>
      </c>
      <c r="AR269" s="27">
        <v>14358913.356602106</v>
      </c>
      <c r="AS269" s="27">
        <v>14802425.220766127</v>
      </c>
      <c r="AT269" s="27">
        <v>14026834.388936521</v>
      </c>
      <c r="AU269" s="27">
        <v>14082143.237582402</v>
      </c>
      <c r="AV269" s="27">
        <v>13740258.250742059</v>
      </c>
      <c r="AW269" s="27">
        <v>13780715.006818276</v>
      </c>
      <c r="AX269" s="27">
        <v>13216627.491691237</v>
      </c>
      <c r="AY269" s="27">
        <v>13356735.993303513</v>
      </c>
      <c r="AZ269" s="27">
        <v>13318449.798976354</v>
      </c>
      <c r="BA269" s="27">
        <v>13496500.656606706</v>
      </c>
      <c r="BB269" s="27">
        <v>12629469.667692298</v>
      </c>
    </row>
    <row r="270" spans="1:54" x14ac:dyDescent="0.25">
      <c r="A270" s="26" t="s">
        <v>183</v>
      </c>
      <c r="B270" s="26" t="s">
        <v>40</v>
      </c>
      <c r="C270" s="27">
        <v>14895737.197372036</v>
      </c>
      <c r="D270" s="27">
        <v>16303136.657900264</v>
      </c>
      <c r="E270" s="27">
        <v>16552845.818793587</v>
      </c>
      <c r="F270" s="27">
        <v>15913899.041933117</v>
      </c>
      <c r="G270" s="27">
        <v>16370395.989594297</v>
      </c>
      <c r="H270" s="27">
        <v>16389956.193650462</v>
      </c>
      <c r="I270" s="27">
        <v>16718725.559131412</v>
      </c>
      <c r="J270" s="27">
        <v>15813346.693360178</v>
      </c>
      <c r="K270" s="27">
        <v>15933621.524412941</v>
      </c>
      <c r="L270" s="27">
        <v>14904040.011740874</v>
      </c>
      <c r="M270" s="27">
        <v>14643632.269160356</v>
      </c>
      <c r="N270" s="27">
        <v>14523163.731026763</v>
      </c>
      <c r="O270" s="27">
        <v>14769299.067219052</v>
      </c>
      <c r="P270" s="27">
        <v>13801382.650682643</v>
      </c>
      <c r="Q270" s="27">
        <v>14610914.416233167</v>
      </c>
      <c r="R270" s="27">
        <v>13601190.990657119</v>
      </c>
      <c r="S270" s="27">
        <v>13865972.719845992</v>
      </c>
      <c r="T270" s="27">
        <v>13584030.175617484</v>
      </c>
      <c r="U270" s="27">
        <v>13513127.999219922</v>
      </c>
      <c r="V270" s="27">
        <v>13569304.091519549</v>
      </c>
      <c r="W270" s="27">
        <v>13499388.888374887</v>
      </c>
      <c r="X270" s="27">
        <v>13496374.228357993</v>
      </c>
      <c r="Y270" s="27">
        <v>13221534.717610927</v>
      </c>
      <c r="Z270" s="27">
        <v>13723640.144997606</v>
      </c>
      <c r="AA270" s="27">
        <v>13496173.805443358</v>
      </c>
      <c r="AB270" s="27">
        <v>13653275.911557782</v>
      </c>
      <c r="AC270" s="27">
        <v>13260600.805209652</v>
      </c>
      <c r="AD270" s="27">
        <v>13428751.517661795</v>
      </c>
      <c r="AE270" s="27">
        <v>13578430.491631655</v>
      </c>
      <c r="AF270" s="27">
        <v>13638825.61596466</v>
      </c>
      <c r="AG270" s="27">
        <v>13258134.693847956</v>
      </c>
      <c r="AH270" s="27">
        <v>13693559.707515622</v>
      </c>
      <c r="AI270" s="27">
        <v>13497259.952040644</v>
      </c>
      <c r="AJ270" s="27">
        <v>13751735.26676954</v>
      </c>
      <c r="AK270" s="27">
        <v>15407968.91170332</v>
      </c>
      <c r="AL270" s="27">
        <v>15467122.29152895</v>
      </c>
      <c r="AM270" s="27">
        <v>13297357.483351173</v>
      </c>
      <c r="AN270" s="27">
        <v>13567049.667472305</v>
      </c>
      <c r="AO270" s="27">
        <v>14793776.847874971</v>
      </c>
      <c r="AP270" s="27">
        <v>16894624.497584324</v>
      </c>
      <c r="AQ270" s="27">
        <v>15304589.263797536</v>
      </c>
      <c r="AR270" s="27">
        <v>15577231.859097898</v>
      </c>
      <c r="AS270" s="27">
        <v>15733801.666372957</v>
      </c>
      <c r="AT270" s="27">
        <v>15246629.777388111</v>
      </c>
      <c r="AU270" s="27">
        <v>15173527.916259827</v>
      </c>
      <c r="AV270" s="27">
        <v>15030135.729587851</v>
      </c>
      <c r="AW270" s="27">
        <v>15094503.244952373</v>
      </c>
      <c r="AX270" s="27">
        <v>14202891.539467711</v>
      </c>
      <c r="AY270" s="27">
        <v>14262948.42633573</v>
      </c>
      <c r="AZ270" s="27">
        <v>14230586.80679024</v>
      </c>
      <c r="BA270" s="27">
        <v>13929531.334022054</v>
      </c>
      <c r="BB270" s="27">
        <v>13503812.58596468</v>
      </c>
    </row>
    <row r="271" spans="1:54" x14ac:dyDescent="0.25">
      <c r="A271" s="26" t="s">
        <v>183</v>
      </c>
      <c r="B271" s="26" t="s">
        <v>117</v>
      </c>
      <c r="C271" s="27">
        <v>13140747.331126118</v>
      </c>
      <c r="D271" s="27">
        <v>13527848.950072473</v>
      </c>
      <c r="E271" s="27">
        <v>12945882.831808317</v>
      </c>
      <c r="F271" s="27">
        <v>13760286.895457912</v>
      </c>
      <c r="G271" s="27">
        <v>11728218.100149682</v>
      </c>
      <c r="H271" s="27">
        <v>12454994.497893117</v>
      </c>
      <c r="I271" s="27">
        <v>12684005.28571371</v>
      </c>
      <c r="J271" s="27">
        <v>12454534.015396368</v>
      </c>
      <c r="K271" s="27">
        <v>12385671.956140807</v>
      </c>
      <c r="L271" s="27">
        <v>11854970.58880483</v>
      </c>
      <c r="M271" s="27">
        <v>11852040.800279252</v>
      </c>
      <c r="N271" s="27">
        <v>12368420.267803442</v>
      </c>
      <c r="O271" s="27">
        <v>11840902.306390373</v>
      </c>
      <c r="P271" s="27">
        <v>11441500.062202973</v>
      </c>
      <c r="Q271" s="27">
        <v>12348969.223204255</v>
      </c>
      <c r="R271" s="27">
        <v>11575319.250602098</v>
      </c>
      <c r="S271" s="27">
        <v>11420807.986174533</v>
      </c>
      <c r="T271" s="27">
        <v>11319366.428473359</v>
      </c>
      <c r="U271" s="27">
        <v>11503675.091890059</v>
      </c>
      <c r="V271" s="27">
        <v>11938204.558806282</v>
      </c>
      <c r="W271" s="27">
        <v>11722566.329131765</v>
      </c>
      <c r="X271" s="27">
        <v>11552358.634686589</v>
      </c>
      <c r="Y271" s="27">
        <v>11716560.547728239</v>
      </c>
      <c r="Z271" s="27">
        <v>11994448.187605565</v>
      </c>
      <c r="AA271" s="27">
        <v>11657207.18344472</v>
      </c>
      <c r="AB271" s="27">
        <v>11568109.57409822</v>
      </c>
      <c r="AC271" s="27">
        <v>11538415.466418166</v>
      </c>
      <c r="AD271" s="27">
        <v>11807012.8119226</v>
      </c>
      <c r="AE271" s="27">
        <v>11562807.253285827</v>
      </c>
      <c r="AF271" s="27">
        <v>11658953.919764027</v>
      </c>
      <c r="AG271" s="27">
        <v>11590493.666419268</v>
      </c>
      <c r="AH271" s="27">
        <v>11735002.12445832</v>
      </c>
      <c r="AI271" s="27">
        <v>12353197.572121372</v>
      </c>
      <c r="AJ271" s="27">
        <v>12248387.631696111</v>
      </c>
      <c r="AK271" s="27">
        <v>13350266.673923507</v>
      </c>
      <c r="AL271" s="27">
        <v>15192447.829981418</v>
      </c>
      <c r="AM271" s="27">
        <v>11479851.821210181</v>
      </c>
      <c r="AN271" s="27">
        <v>11373663.689613046</v>
      </c>
      <c r="AO271" s="27">
        <v>14374746.588319054</v>
      </c>
      <c r="AP271" s="27">
        <v>14619189.135883309</v>
      </c>
      <c r="AQ271" s="27">
        <v>14025987.556575693</v>
      </c>
      <c r="AR271" s="27">
        <v>14308892.198719364</v>
      </c>
      <c r="AS271" s="27">
        <v>13853929.106744934</v>
      </c>
      <c r="AT271" s="27">
        <v>13191348.417004004</v>
      </c>
      <c r="AU271" s="27">
        <v>12956663.61248271</v>
      </c>
      <c r="AV271" s="27">
        <v>12968978.657614827</v>
      </c>
      <c r="AW271" s="27">
        <v>13594346.051612008</v>
      </c>
      <c r="AX271" s="27">
        <v>13177023.083833518</v>
      </c>
      <c r="AY271" s="27">
        <v>13155587.785034163</v>
      </c>
      <c r="AZ271" s="27">
        <v>13655686.693632031</v>
      </c>
      <c r="BA271" s="27">
        <v>16390296.820071297</v>
      </c>
      <c r="BB271" s="27">
        <v>16285189.593517208</v>
      </c>
    </row>
    <row r="272" spans="1:54" x14ac:dyDescent="0.25">
      <c r="A272" s="26" t="s">
        <v>183</v>
      </c>
      <c r="B272" s="26" t="s">
        <v>10</v>
      </c>
      <c r="C272" s="29">
        <v>5444317.7462829454</v>
      </c>
      <c r="D272" s="29">
        <v>5732665.1608706322</v>
      </c>
      <c r="E272" s="29">
        <v>5260146.2476026593</v>
      </c>
      <c r="F272" s="29">
        <v>5512342.6168762641</v>
      </c>
      <c r="G272" s="29">
        <v>5602036.4066919908</v>
      </c>
      <c r="H272" s="29">
        <v>5282671.7168282038</v>
      </c>
      <c r="I272" s="29">
        <v>5341221.9933971651</v>
      </c>
      <c r="J272" s="29">
        <v>5284114.9025554778</v>
      </c>
      <c r="K272" s="29">
        <v>5086521.9917744314</v>
      </c>
      <c r="L272" s="29">
        <v>5252775.466524424</v>
      </c>
      <c r="M272" s="29">
        <v>4959832.6470080018</v>
      </c>
      <c r="N272" s="29">
        <v>4941476.4154315917</v>
      </c>
      <c r="O272" s="29">
        <v>5052910.7283262135</v>
      </c>
      <c r="P272" s="29">
        <v>4916502.3230300443</v>
      </c>
      <c r="Q272" s="29">
        <v>4917087.5480056675</v>
      </c>
      <c r="R272" s="29">
        <v>4824723.0677365977</v>
      </c>
      <c r="S272" s="29">
        <v>4883617.8944881</v>
      </c>
      <c r="T272" s="29">
        <v>4726772.9174645739</v>
      </c>
      <c r="U272" s="29">
        <v>4716935.1522086514</v>
      </c>
      <c r="V272" s="29">
        <v>4869967.3978418391</v>
      </c>
      <c r="W272" s="29">
        <v>4779377.0227631899</v>
      </c>
      <c r="X272" s="29">
        <v>4997627.4947601967</v>
      </c>
      <c r="Y272" s="29">
        <v>4903122.5697078565</v>
      </c>
      <c r="Z272" s="29">
        <v>4979392.8408466838</v>
      </c>
      <c r="AA272" s="29">
        <v>4948376.704424548</v>
      </c>
      <c r="AB272" s="29">
        <v>4937778.8256649217</v>
      </c>
      <c r="AC272" s="29">
        <v>4978438.9742601197</v>
      </c>
      <c r="AD272" s="29">
        <v>4814078.8638061872</v>
      </c>
      <c r="AE272" s="29">
        <v>5023176.5851712609</v>
      </c>
      <c r="AF272" s="29">
        <v>4942543.6958339475</v>
      </c>
      <c r="AG272" s="29">
        <v>5019685.340705038</v>
      </c>
      <c r="AH272" s="29">
        <v>4949704.969826336</v>
      </c>
      <c r="AI272" s="29">
        <v>5033523.4581666505</v>
      </c>
      <c r="AJ272" s="29">
        <v>5096812.4668143</v>
      </c>
      <c r="AK272" s="29">
        <v>5525561.7297771741</v>
      </c>
      <c r="AL272" s="29">
        <v>5607915.3030363498</v>
      </c>
      <c r="AM272" s="29">
        <v>4801711.4973992249</v>
      </c>
      <c r="AN272" s="29">
        <v>4915833.2794936849</v>
      </c>
      <c r="AO272" s="29">
        <v>4981389.5996040767</v>
      </c>
      <c r="AP272" s="29">
        <v>6239200.5219813315</v>
      </c>
      <c r="AQ272" s="29">
        <v>5333024.742316897</v>
      </c>
      <c r="AR272" s="29">
        <v>5551809.3328038109</v>
      </c>
      <c r="AS272" s="29">
        <v>5716272.6827364974</v>
      </c>
      <c r="AT272" s="29">
        <v>5483424.3906552428</v>
      </c>
      <c r="AU272" s="29">
        <v>5480619.9313347684</v>
      </c>
      <c r="AV272" s="29">
        <v>5383389.2694949899</v>
      </c>
      <c r="AW272" s="29">
        <v>5394806.657011807</v>
      </c>
      <c r="AX272" s="29">
        <v>5204076.4795893021</v>
      </c>
      <c r="AY272" s="29">
        <v>5191977.0698747644</v>
      </c>
      <c r="AZ272" s="29">
        <v>5122281.5461203251</v>
      </c>
      <c r="BA272" s="29">
        <v>5418949.6736413362</v>
      </c>
      <c r="BB272" s="29">
        <v>4984161.2188289082</v>
      </c>
    </row>
    <row r="273" spans="1:54" x14ac:dyDescent="0.25">
      <c r="A273" s="26" t="s">
        <v>183</v>
      </c>
      <c r="B273" s="26" t="s">
        <v>119</v>
      </c>
      <c r="C273" s="29">
        <v>5993681.1467416966</v>
      </c>
      <c r="D273" s="29">
        <v>6624188.3090126915</v>
      </c>
      <c r="E273" s="29">
        <v>6629459.6836044677</v>
      </c>
      <c r="F273" s="29">
        <v>6394199.1562220883</v>
      </c>
      <c r="G273" s="29">
        <v>6753447.0212852433</v>
      </c>
      <c r="H273" s="29">
        <v>6552881.2950841514</v>
      </c>
      <c r="I273" s="29">
        <v>6635009.032472251</v>
      </c>
      <c r="J273" s="29">
        <v>6488478.627892917</v>
      </c>
      <c r="K273" s="29">
        <v>6318427.2768912241</v>
      </c>
      <c r="L273" s="29">
        <v>5971512.6091948031</v>
      </c>
      <c r="M273" s="29">
        <v>5859480.366634489</v>
      </c>
      <c r="N273" s="29">
        <v>5939359.3967566807</v>
      </c>
      <c r="O273" s="29">
        <v>5949727.2001450649</v>
      </c>
      <c r="P273" s="29">
        <v>5527958.0816499079</v>
      </c>
      <c r="Q273" s="29">
        <v>5861450.8936178628</v>
      </c>
      <c r="R273" s="29">
        <v>5525728.2417544955</v>
      </c>
      <c r="S273" s="29">
        <v>5687632.4981390983</v>
      </c>
      <c r="T273" s="29">
        <v>5506171.7113089068</v>
      </c>
      <c r="U273" s="29">
        <v>5457106.5007691616</v>
      </c>
      <c r="V273" s="29">
        <v>5502350.1858816491</v>
      </c>
      <c r="W273" s="29">
        <v>5578738.6210544268</v>
      </c>
      <c r="X273" s="29">
        <v>5580904.9337116219</v>
      </c>
      <c r="Y273" s="29">
        <v>5443687.2952963393</v>
      </c>
      <c r="Z273" s="29">
        <v>5498876.7087838752</v>
      </c>
      <c r="AA273" s="29">
        <v>5452513.5691068815</v>
      </c>
      <c r="AB273" s="29">
        <v>5568456.7079396425</v>
      </c>
      <c r="AC273" s="29">
        <v>5444091.7161288662</v>
      </c>
      <c r="AD273" s="29">
        <v>5498271.0238479786</v>
      </c>
      <c r="AE273" s="29">
        <v>5558805.7123985449</v>
      </c>
      <c r="AF273" s="29">
        <v>5586440.0198951764</v>
      </c>
      <c r="AG273" s="29">
        <v>5468972.954421076</v>
      </c>
      <c r="AH273" s="29">
        <v>5701258.262183113</v>
      </c>
      <c r="AI273" s="29">
        <v>5470336.1502622738</v>
      </c>
      <c r="AJ273" s="29">
        <v>5595791.5050905356</v>
      </c>
      <c r="AK273" s="29">
        <v>6115357.4121880429</v>
      </c>
      <c r="AL273" s="29">
        <v>5949188.0290009156</v>
      </c>
      <c r="AM273" s="29">
        <v>5481427.6444520224</v>
      </c>
      <c r="AN273" s="29">
        <v>5438957.5603631595</v>
      </c>
      <c r="AO273" s="29">
        <v>5869877.8492174009</v>
      </c>
      <c r="AP273" s="29">
        <v>6518696.181804114</v>
      </c>
      <c r="AQ273" s="29">
        <v>6113004.8450028906</v>
      </c>
      <c r="AR273" s="29">
        <v>6309381.8708328214</v>
      </c>
      <c r="AS273" s="29">
        <v>6431495.4097317783</v>
      </c>
      <c r="AT273" s="29">
        <v>6193055.0632534027</v>
      </c>
      <c r="AU273" s="29">
        <v>6112155.0727933254</v>
      </c>
      <c r="AV273" s="29">
        <v>6075741.8462116942</v>
      </c>
      <c r="AW273" s="29">
        <v>6156250.9447541945</v>
      </c>
      <c r="AX273" s="29">
        <v>5736492.9500403628</v>
      </c>
      <c r="AY273" s="29">
        <v>5751705.6231592316</v>
      </c>
      <c r="AZ273" s="29">
        <v>5699112.6806040779</v>
      </c>
      <c r="BA273" s="29">
        <v>5635510.279486727</v>
      </c>
      <c r="BB273" s="29">
        <v>5645128.299335666</v>
      </c>
    </row>
    <row r="274" spans="1:54" x14ac:dyDescent="0.25">
      <c r="A274" s="26" t="s">
        <v>183</v>
      </c>
      <c r="B274" s="26" t="s">
        <v>120</v>
      </c>
      <c r="C274" s="29">
        <v>5604333.2377366526</v>
      </c>
      <c r="D274" s="29">
        <v>5706974.0195436897</v>
      </c>
      <c r="E274" s="29">
        <v>5533227.8227451285</v>
      </c>
      <c r="F274" s="29">
        <v>5717287.8548574448</v>
      </c>
      <c r="G274" s="29">
        <v>5081942.3780886279</v>
      </c>
      <c r="H274" s="29">
        <v>5298064.9732410498</v>
      </c>
      <c r="I274" s="29">
        <v>5366424.1607552757</v>
      </c>
      <c r="J274" s="29">
        <v>5297295.121701804</v>
      </c>
      <c r="K274" s="29">
        <v>5216522.3530230187</v>
      </c>
      <c r="L274" s="29">
        <v>5084123.7608957458</v>
      </c>
      <c r="M274" s="29">
        <v>5054703.2313033827</v>
      </c>
      <c r="N274" s="29">
        <v>5310880.6731603052</v>
      </c>
      <c r="O274" s="29">
        <v>5058483.97887934</v>
      </c>
      <c r="P274" s="29">
        <v>4825256.0837030951</v>
      </c>
      <c r="Q274" s="29">
        <v>5209613.7843755567</v>
      </c>
      <c r="R274" s="29">
        <v>4899064.6845341697</v>
      </c>
      <c r="S274" s="29">
        <v>4930207.7972399592</v>
      </c>
      <c r="T274" s="29">
        <v>4869255.3945482308</v>
      </c>
      <c r="U274" s="29">
        <v>4933840.4729216089</v>
      </c>
      <c r="V274" s="29">
        <v>5059661.5564699657</v>
      </c>
      <c r="W274" s="29">
        <v>4993049.6920338199</v>
      </c>
      <c r="X274" s="29">
        <v>4930137.0744548729</v>
      </c>
      <c r="Y274" s="29">
        <v>4904477.7005242705</v>
      </c>
      <c r="Z274" s="29">
        <v>5079535.2647505365</v>
      </c>
      <c r="AA274" s="29">
        <v>4910424.9442189541</v>
      </c>
      <c r="AB274" s="29">
        <v>4898424.5526019773</v>
      </c>
      <c r="AC274" s="29">
        <v>5044691.8255988397</v>
      </c>
      <c r="AD274" s="29">
        <v>5028900.7372969193</v>
      </c>
      <c r="AE274" s="29">
        <v>4932937.1387304859</v>
      </c>
      <c r="AF274" s="29">
        <v>4910027.4549919786</v>
      </c>
      <c r="AG274" s="29">
        <v>4988427.5580483787</v>
      </c>
      <c r="AH274" s="29">
        <v>4977363.4855908109</v>
      </c>
      <c r="AI274" s="29">
        <v>5241132.6553263124</v>
      </c>
      <c r="AJ274" s="29">
        <v>5120166.2209912324</v>
      </c>
      <c r="AK274" s="29">
        <v>5484149.4829495233</v>
      </c>
      <c r="AL274" s="29">
        <v>5874882.3143305741</v>
      </c>
      <c r="AM274" s="29">
        <v>4869032.0010281373</v>
      </c>
      <c r="AN274" s="29">
        <v>4825585.6006247513</v>
      </c>
      <c r="AO274" s="29">
        <v>5829789.7616993636</v>
      </c>
      <c r="AP274" s="29">
        <v>5880253.7835636735</v>
      </c>
      <c r="AQ274" s="29">
        <v>5931417.8918522075</v>
      </c>
      <c r="AR274" s="29">
        <v>6007825.9847400216</v>
      </c>
      <c r="AS274" s="29">
        <v>6026899.9189139931</v>
      </c>
      <c r="AT274" s="29">
        <v>5691590.0688037546</v>
      </c>
      <c r="AU274" s="29">
        <v>5432804.2812893735</v>
      </c>
      <c r="AV274" s="29">
        <v>5504637.8110149009</v>
      </c>
      <c r="AW274" s="29">
        <v>5673590.9122727262</v>
      </c>
      <c r="AX274" s="29">
        <v>5617286.7536511663</v>
      </c>
      <c r="AY274" s="29">
        <v>5482145.5132036312</v>
      </c>
      <c r="AZ274" s="29">
        <v>5699190.9654005552</v>
      </c>
      <c r="BA274" s="29">
        <v>6732868.4125721185</v>
      </c>
      <c r="BB274" s="29">
        <v>6694688.5537740374</v>
      </c>
    </row>
    <row r="275" spans="1:54" x14ac:dyDescent="0.25">
      <c r="A275" s="26" t="s">
        <v>183</v>
      </c>
      <c r="B275" s="26" t="s">
        <v>4</v>
      </c>
      <c r="C275" s="29">
        <v>3610742.1972570769</v>
      </c>
      <c r="D275" s="29">
        <v>3847630.9274455071</v>
      </c>
      <c r="E275" s="29">
        <v>3492413.3184217946</v>
      </c>
      <c r="F275" s="29">
        <v>3631604.7633853317</v>
      </c>
      <c r="G275" s="29">
        <v>3673437.0039315172</v>
      </c>
      <c r="H275" s="29">
        <v>3471244.9671298089</v>
      </c>
      <c r="I275" s="29">
        <v>3555655.0551559264</v>
      </c>
      <c r="J275" s="29">
        <v>3498335.7084818403</v>
      </c>
      <c r="K275" s="29">
        <v>3345506.8104902715</v>
      </c>
      <c r="L275" s="29">
        <v>3475428.3244576333</v>
      </c>
      <c r="M275" s="29">
        <v>3255569.5273695714</v>
      </c>
      <c r="N275" s="29">
        <v>3252987.8876453578</v>
      </c>
      <c r="O275" s="29">
        <v>3338267.2602012111</v>
      </c>
      <c r="P275" s="29">
        <v>3224948.8758536675</v>
      </c>
      <c r="Q275" s="29">
        <v>3248079.2103574295</v>
      </c>
      <c r="R275" s="29">
        <v>3180765.6605018037</v>
      </c>
      <c r="S275" s="29">
        <v>3190091.6899022949</v>
      </c>
      <c r="T275" s="29">
        <v>3096049.3963423097</v>
      </c>
      <c r="U275" s="29">
        <v>3094057.3619559174</v>
      </c>
      <c r="V275" s="29">
        <v>3181546.4631686849</v>
      </c>
      <c r="W275" s="29">
        <v>3112424.4224627828</v>
      </c>
      <c r="X275" s="29">
        <v>3256897.7489302028</v>
      </c>
      <c r="Y275" s="29">
        <v>3207871.9239780717</v>
      </c>
      <c r="Z275" s="29">
        <v>3254812.2337404294</v>
      </c>
      <c r="AA275" s="29">
        <v>3259552.2573729497</v>
      </c>
      <c r="AB275" s="29">
        <v>3232637.638454542</v>
      </c>
      <c r="AC275" s="29">
        <v>3235020.9451970193</v>
      </c>
      <c r="AD275" s="29">
        <v>3139229.0064900732</v>
      </c>
      <c r="AE275" s="29">
        <v>3286116.2044984698</v>
      </c>
      <c r="AF275" s="29">
        <v>3213485.3254374415</v>
      </c>
      <c r="AG275" s="29">
        <v>3287483.8151027961</v>
      </c>
      <c r="AH275" s="29">
        <v>3196077.519532437</v>
      </c>
      <c r="AI275" s="29">
        <v>3264184.8292392166</v>
      </c>
      <c r="AJ275" s="29">
        <v>3343226.8099659653</v>
      </c>
      <c r="AK275" s="29">
        <v>3737468.7947230572</v>
      </c>
      <c r="AL275" s="29">
        <v>3952988.8817483797</v>
      </c>
      <c r="AM275" s="29">
        <v>3110284.4679840258</v>
      </c>
      <c r="AN275" s="29">
        <v>3202821.5112038818</v>
      </c>
      <c r="AO275" s="29">
        <v>3312202.9859637795</v>
      </c>
      <c r="AP275" s="29">
        <v>4362738.4255501898</v>
      </c>
      <c r="AQ275" s="29">
        <v>3485454.1105025974</v>
      </c>
      <c r="AR275" s="29">
        <v>3573766.6328597507</v>
      </c>
      <c r="AS275" s="29">
        <v>3738720.268538205</v>
      </c>
      <c r="AT275" s="29">
        <v>3565608.0042157779</v>
      </c>
      <c r="AU275" s="29">
        <v>3548128.5069605196</v>
      </c>
      <c r="AV275" s="29">
        <v>3496719.2461523698</v>
      </c>
      <c r="AW275" s="29">
        <v>3515300.160027768</v>
      </c>
      <c r="AX275" s="29">
        <v>3395688.3578829705</v>
      </c>
      <c r="AY275" s="29">
        <v>3344272.0647644103</v>
      </c>
      <c r="AZ275" s="29">
        <v>3356601.5211006887</v>
      </c>
      <c r="BA275" s="29">
        <v>3520489.2604231201</v>
      </c>
      <c r="BB275" s="29">
        <v>3202564.9010206163</v>
      </c>
    </row>
    <row r="276" spans="1:54" x14ac:dyDescent="0.25">
      <c r="A276" s="26" t="s">
        <v>183</v>
      </c>
      <c r="B276" s="26" t="s">
        <v>122</v>
      </c>
      <c r="C276" s="29">
        <v>3930764.9064148632</v>
      </c>
      <c r="D276" s="29">
        <v>4322128.1392771602</v>
      </c>
      <c r="E276" s="29">
        <v>4343089.5876309546</v>
      </c>
      <c r="F276" s="29">
        <v>4200518.0461836169</v>
      </c>
      <c r="G276" s="29">
        <v>4366709.9805946359</v>
      </c>
      <c r="H276" s="29">
        <v>4299897.6910080779</v>
      </c>
      <c r="I276" s="29">
        <v>4350511.4566087034</v>
      </c>
      <c r="J276" s="29">
        <v>4233557.3969108369</v>
      </c>
      <c r="K276" s="29">
        <v>4193744.2605578201</v>
      </c>
      <c r="L276" s="29">
        <v>3905877.7793005109</v>
      </c>
      <c r="M276" s="29">
        <v>3854755.1469996604</v>
      </c>
      <c r="N276" s="29">
        <v>3890037.5163709773</v>
      </c>
      <c r="O276" s="29">
        <v>3897964.2244511391</v>
      </c>
      <c r="P276" s="29">
        <v>3598249.918938953</v>
      </c>
      <c r="Q276" s="29">
        <v>3869207.4554748186</v>
      </c>
      <c r="R276" s="29">
        <v>3576836.3616728885</v>
      </c>
      <c r="S276" s="29">
        <v>3711831.1176905567</v>
      </c>
      <c r="T276" s="29">
        <v>3611097.2188474876</v>
      </c>
      <c r="U276" s="29">
        <v>3606476.5627162354</v>
      </c>
      <c r="V276" s="29">
        <v>3639646.7117572138</v>
      </c>
      <c r="W276" s="29">
        <v>3635640.212288775</v>
      </c>
      <c r="X276" s="29">
        <v>3675379.818084429</v>
      </c>
      <c r="Y276" s="29">
        <v>3569083.3667600206</v>
      </c>
      <c r="Z276" s="29">
        <v>3618066.4298552102</v>
      </c>
      <c r="AA276" s="29">
        <v>3594687.5032323035</v>
      </c>
      <c r="AB276" s="29">
        <v>3676216.111236623</v>
      </c>
      <c r="AC276" s="29">
        <v>3520425.5705631962</v>
      </c>
      <c r="AD276" s="29">
        <v>3587073.6661430742</v>
      </c>
      <c r="AE276" s="29">
        <v>3633407.9514691788</v>
      </c>
      <c r="AF276" s="29">
        <v>3609252.2306118091</v>
      </c>
      <c r="AG276" s="29">
        <v>3559440.3499631989</v>
      </c>
      <c r="AH276" s="29">
        <v>3692963.1479679341</v>
      </c>
      <c r="AI276" s="29">
        <v>3561386.2179666962</v>
      </c>
      <c r="AJ276" s="29">
        <v>3673836.9486919832</v>
      </c>
      <c r="AK276" s="29">
        <v>4108562.5952693336</v>
      </c>
      <c r="AL276" s="29">
        <v>4151232.4503743974</v>
      </c>
      <c r="AM276" s="29">
        <v>3546491.4617630476</v>
      </c>
      <c r="AN276" s="29">
        <v>3577141.2808449692</v>
      </c>
      <c r="AO276" s="29">
        <v>3899575.1337600295</v>
      </c>
      <c r="AP276" s="29">
        <v>4519633.7295247782</v>
      </c>
      <c r="AQ276" s="29">
        <v>4035005.9129324625</v>
      </c>
      <c r="AR276" s="29">
        <v>4104532.4489242905</v>
      </c>
      <c r="AS276" s="29">
        <v>4224077.9374132417</v>
      </c>
      <c r="AT276" s="29">
        <v>4003641.2761194212</v>
      </c>
      <c r="AU276" s="29">
        <v>3995560.5054579168</v>
      </c>
      <c r="AV276" s="29">
        <v>3989781.5183514329</v>
      </c>
      <c r="AW276" s="29">
        <v>4045126.2168809683</v>
      </c>
      <c r="AX276" s="29">
        <v>3776368.2829302596</v>
      </c>
      <c r="AY276" s="29">
        <v>3792975.7842720477</v>
      </c>
      <c r="AZ276" s="29">
        <v>3764501.2781271767</v>
      </c>
      <c r="BA276" s="29">
        <v>3719643.7448636815</v>
      </c>
      <c r="BB276" s="29">
        <v>3679736.1756228651</v>
      </c>
    </row>
    <row r="277" spans="1:54" x14ac:dyDescent="0.25">
      <c r="A277" s="26" t="s">
        <v>183</v>
      </c>
      <c r="B277" s="26" t="s">
        <v>123</v>
      </c>
      <c r="C277" s="29">
        <v>3600992.5982002001</v>
      </c>
      <c r="D277" s="29">
        <v>3676838.7001340087</v>
      </c>
      <c r="E277" s="29">
        <v>3561240.6350422124</v>
      </c>
      <c r="F277" s="29">
        <v>3797822.1030483097</v>
      </c>
      <c r="G277" s="29">
        <v>3301672.4211560297</v>
      </c>
      <c r="H277" s="29">
        <v>3417356.1084950771</v>
      </c>
      <c r="I277" s="29">
        <v>3444257.504422788</v>
      </c>
      <c r="J277" s="29">
        <v>3415306.0173306037</v>
      </c>
      <c r="K277" s="29">
        <v>3361038.4616845474</v>
      </c>
      <c r="L277" s="29">
        <v>3224514.9430213128</v>
      </c>
      <c r="M277" s="29">
        <v>3248403.4180567292</v>
      </c>
      <c r="N277" s="29">
        <v>3371837.2240185067</v>
      </c>
      <c r="O277" s="29">
        <v>3191123.6843109098</v>
      </c>
      <c r="P277" s="29">
        <v>3097106.152144298</v>
      </c>
      <c r="Q277" s="29">
        <v>3339384.7884433977</v>
      </c>
      <c r="R277" s="29">
        <v>3131851.8471737276</v>
      </c>
      <c r="S277" s="29">
        <v>3111794.6360534416</v>
      </c>
      <c r="T277" s="29">
        <v>3070948.3679602393</v>
      </c>
      <c r="U277" s="29">
        <v>3138723.0158835603</v>
      </c>
      <c r="V277" s="29">
        <v>3240923.2787188552</v>
      </c>
      <c r="W277" s="29">
        <v>3168129.5937123792</v>
      </c>
      <c r="X277" s="29">
        <v>3130224.9445536449</v>
      </c>
      <c r="Y277" s="29">
        <v>3120800.7650725259</v>
      </c>
      <c r="Z277" s="29">
        <v>3251074.0105640171</v>
      </c>
      <c r="AA277" s="29">
        <v>3143684.8573993379</v>
      </c>
      <c r="AB277" s="29">
        <v>3104368.7031044052</v>
      </c>
      <c r="AC277" s="29">
        <v>3186738.6230464573</v>
      </c>
      <c r="AD277" s="29">
        <v>3209746.9808402993</v>
      </c>
      <c r="AE277" s="29">
        <v>3143374.3820150038</v>
      </c>
      <c r="AF277" s="29">
        <v>3135737.5255440045</v>
      </c>
      <c r="AG277" s="29">
        <v>3147082.4085498997</v>
      </c>
      <c r="AH277" s="29">
        <v>3175367.0519311386</v>
      </c>
      <c r="AI277" s="29">
        <v>3356480.3659487236</v>
      </c>
      <c r="AJ277" s="29">
        <v>3321155.6480769599</v>
      </c>
      <c r="AK277" s="29">
        <v>3642711.2337045148</v>
      </c>
      <c r="AL277" s="29">
        <v>4100996.5193397584</v>
      </c>
      <c r="AM277" s="29">
        <v>3115807.099226119</v>
      </c>
      <c r="AN277" s="29">
        <v>3093111.7810438573</v>
      </c>
      <c r="AO277" s="29">
        <v>3914138.5956043885</v>
      </c>
      <c r="AP277" s="29">
        <v>3978596.5103698364</v>
      </c>
      <c r="AQ277" s="29">
        <v>3813756.9981431044</v>
      </c>
      <c r="AR277" s="29">
        <v>3820214.407977317</v>
      </c>
      <c r="AS277" s="29">
        <v>3764359.2475540568</v>
      </c>
      <c r="AT277" s="29">
        <v>3603278.9889509613</v>
      </c>
      <c r="AU277" s="29">
        <v>3479394.1631531273</v>
      </c>
      <c r="AV277" s="29">
        <v>3533315.7664024234</v>
      </c>
      <c r="AW277" s="29">
        <v>3640275.3590837708</v>
      </c>
      <c r="AX277" s="29">
        <v>3572104.6646738038</v>
      </c>
      <c r="AY277" s="29">
        <v>3541332.784220099</v>
      </c>
      <c r="AZ277" s="29">
        <v>3672222.1429245858</v>
      </c>
      <c r="BA277" s="29">
        <v>4395054.3095358005</v>
      </c>
      <c r="BB277" s="29">
        <v>4281815.1821611924</v>
      </c>
    </row>
    <row r="278" spans="1:54" x14ac:dyDescent="0.25">
      <c r="A278" s="26" t="s">
        <v>183</v>
      </c>
      <c r="B278" s="26" t="s">
        <v>47</v>
      </c>
      <c r="C278" s="30">
        <v>2.5003652239135477</v>
      </c>
      <c r="D278" s="30">
        <v>2.5220281516989336</v>
      </c>
      <c r="E278" s="30">
        <v>2.4770618312490238</v>
      </c>
      <c r="F278" s="30">
        <v>2.4727433257271696</v>
      </c>
      <c r="G278" s="30">
        <v>2.4090309996721184</v>
      </c>
      <c r="H278" s="30">
        <v>2.4854718168216277</v>
      </c>
      <c r="I278" s="30">
        <v>2.4987984679666484</v>
      </c>
      <c r="J278" s="30">
        <v>2.4689646762280346</v>
      </c>
      <c r="K278" s="30">
        <v>2.4939053119728034</v>
      </c>
      <c r="L278" s="30">
        <v>2.4823231728978103</v>
      </c>
      <c r="M278" s="30">
        <v>2.521841604170008</v>
      </c>
      <c r="N278" s="30">
        <v>2.4841305927998496</v>
      </c>
      <c r="O278" s="30">
        <v>2.4998979754636439</v>
      </c>
      <c r="P278" s="30">
        <v>2.451926445035904</v>
      </c>
      <c r="Q278" s="30">
        <v>2.5338479464609334</v>
      </c>
      <c r="R278" s="30">
        <v>2.4750844677253547</v>
      </c>
      <c r="S278" s="30">
        <v>2.4496364981038465</v>
      </c>
      <c r="T278" s="30">
        <v>2.5122402024143153</v>
      </c>
      <c r="U278" s="30">
        <v>2.5001707692534216</v>
      </c>
      <c r="V278" s="30">
        <v>2.4760140747756285</v>
      </c>
      <c r="W278" s="30">
        <v>2.4979855133944762</v>
      </c>
      <c r="X278" s="30">
        <v>2.447919767151749</v>
      </c>
      <c r="Y278" s="30">
        <v>2.4707854557016558</v>
      </c>
      <c r="Z278" s="30">
        <v>2.4986700436817024</v>
      </c>
      <c r="AA278" s="30">
        <v>2.5156866901880677</v>
      </c>
      <c r="AB278" s="30">
        <v>2.5055578206210263</v>
      </c>
      <c r="AC278" s="30">
        <v>2.4800685727299312</v>
      </c>
      <c r="AD278" s="30">
        <v>2.5560080636616931</v>
      </c>
      <c r="AE278" s="30">
        <v>2.5212443970451051</v>
      </c>
      <c r="AF278" s="30">
        <v>2.5424115459217078</v>
      </c>
      <c r="AG278" s="30">
        <v>2.5102050583051541</v>
      </c>
      <c r="AH278" s="30">
        <v>2.5095017044556509</v>
      </c>
      <c r="AI278" s="30">
        <v>2.538026019194219</v>
      </c>
      <c r="AJ278" s="30">
        <v>2.522714046329821</v>
      </c>
      <c r="AK278" s="30">
        <v>2.6089258699443802</v>
      </c>
      <c r="AL278" s="30">
        <v>2.7062514146327952</v>
      </c>
      <c r="AM278" s="30">
        <v>2.5454384992597521</v>
      </c>
      <c r="AN278" s="30">
        <v>2.5537678650257916</v>
      </c>
      <c r="AO278" s="30">
        <v>2.6011728213828667</v>
      </c>
      <c r="AP278" s="30">
        <v>2.7369321093744894</v>
      </c>
      <c r="AQ278" s="30">
        <v>2.6283588140972087</v>
      </c>
      <c r="AR278" s="30">
        <v>2.5863484309088247</v>
      </c>
      <c r="AS278" s="30">
        <v>2.589523985703198</v>
      </c>
      <c r="AT278" s="30">
        <v>2.5580428195273033</v>
      </c>
      <c r="AU278" s="30">
        <v>2.5694434961763148</v>
      </c>
      <c r="AV278" s="30">
        <v>2.5523434332719206</v>
      </c>
      <c r="AW278" s="30">
        <v>2.5544409434779332</v>
      </c>
      <c r="AX278" s="30">
        <v>2.5396681896447215</v>
      </c>
      <c r="AY278" s="30">
        <v>2.5725722231715653</v>
      </c>
      <c r="AZ278" s="30">
        <v>2.6001010836789908</v>
      </c>
      <c r="BA278" s="30">
        <v>2.4906119210251956</v>
      </c>
      <c r="BB278" s="30">
        <v>2.5339207768764251</v>
      </c>
    </row>
    <row r="279" spans="1:54" x14ac:dyDescent="0.25">
      <c r="A279" s="26" t="s">
        <v>183</v>
      </c>
      <c r="B279" s="26" t="s">
        <v>50</v>
      </c>
      <c r="C279" s="30">
        <v>3.7700788417080275</v>
      </c>
      <c r="D279" s="30">
        <v>3.7576220777438878</v>
      </c>
      <c r="E279" s="30">
        <v>3.7308606710423349</v>
      </c>
      <c r="F279" s="30">
        <v>3.7533292588524851</v>
      </c>
      <c r="G279" s="30">
        <v>3.6738017694516594</v>
      </c>
      <c r="H279" s="30">
        <v>3.7824848992301683</v>
      </c>
      <c r="I279" s="30">
        <v>3.7536367074801391</v>
      </c>
      <c r="J279" s="30">
        <v>3.7292856165600154</v>
      </c>
      <c r="K279" s="30">
        <v>3.7917436530023849</v>
      </c>
      <c r="L279" s="30">
        <v>3.7517925980008613</v>
      </c>
      <c r="M279" s="30">
        <v>3.8420043601561642</v>
      </c>
      <c r="N279" s="30">
        <v>3.7735377939134862</v>
      </c>
      <c r="O279" s="30">
        <v>3.7839275035096676</v>
      </c>
      <c r="P279" s="30">
        <v>3.7380133847011137</v>
      </c>
      <c r="Q279" s="30">
        <v>3.8358523235373134</v>
      </c>
      <c r="R279" s="30">
        <v>3.7543152814807321</v>
      </c>
      <c r="S279" s="30">
        <v>3.7500767376054673</v>
      </c>
      <c r="T279" s="30">
        <v>3.8354649525187319</v>
      </c>
      <c r="U279" s="30">
        <v>3.8115464609747698</v>
      </c>
      <c r="V279" s="30">
        <v>3.7900146863627682</v>
      </c>
      <c r="W279" s="30">
        <v>3.8358568580007435</v>
      </c>
      <c r="X279" s="30">
        <v>3.7562711747100468</v>
      </c>
      <c r="Y279" s="30">
        <v>3.7765111013950543</v>
      </c>
      <c r="Z279" s="30">
        <v>3.8226044495502456</v>
      </c>
      <c r="AA279" s="30">
        <v>3.8191028799122568</v>
      </c>
      <c r="AB279" s="30">
        <v>3.8271813103854098</v>
      </c>
      <c r="AC279" s="30">
        <v>3.8166275429058802</v>
      </c>
      <c r="AD279" s="30">
        <v>3.9196963233815758</v>
      </c>
      <c r="AE279" s="30">
        <v>3.8539890352611854</v>
      </c>
      <c r="AF279" s="30">
        <v>3.9103897749401457</v>
      </c>
      <c r="AG279" s="30">
        <v>3.8328521878803579</v>
      </c>
      <c r="AH279" s="30">
        <v>3.8864179552656601</v>
      </c>
      <c r="AI279" s="30">
        <v>3.9137531032606816</v>
      </c>
      <c r="AJ279" s="30">
        <v>3.8459252489879003</v>
      </c>
      <c r="AK279" s="30">
        <v>3.8570973390183139</v>
      </c>
      <c r="AL279" s="30">
        <v>3.839228790158042</v>
      </c>
      <c r="AM279" s="30">
        <v>3.9296924231950841</v>
      </c>
      <c r="AN279" s="30">
        <v>3.9196367999528463</v>
      </c>
      <c r="AO279" s="30">
        <v>3.9120353716603709</v>
      </c>
      <c r="AP279" s="30">
        <v>3.9141169100192554</v>
      </c>
      <c r="AQ279" s="30">
        <v>4.0216000965354457</v>
      </c>
      <c r="AR279" s="30">
        <v>4.0178654153228841</v>
      </c>
      <c r="AS279" s="30">
        <v>3.9592224498126734</v>
      </c>
      <c r="AT279" s="30">
        <v>3.9339249778304199</v>
      </c>
      <c r="AU279" s="30">
        <v>3.9688932376481976</v>
      </c>
      <c r="AV279" s="30">
        <v>3.9294713940392016</v>
      </c>
      <c r="AW279" s="30">
        <v>3.9202100473574979</v>
      </c>
      <c r="AX279" s="30">
        <v>3.8921791692130121</v>
      </c>
      <c r="AY279" s="30">
        <v>3.9939142912538244</v>
      </c>
      <c r="AZ279" s="30">
        <v>3.9678376224440846</v>
      </c>
      <c r="BA279" s="30">
        <v>3.8337002780643594</v>
      </c>
      <c r="BB279" s="30">
        <v>3.9435483926235024</v>
      </c>
    </row>
    <row r="280" spans="1:54" x14ac:dyDescent="0.25">
      <c r="A280" s="26" t="s">
        <v>183</v>
      </c>
      <c r="B280" s="26" t="s">
        <v>53</v>
      </c>
      <c r="C280" s="31">
        <v>91.959833793344728</v>
      </c>
      <c r="D280" s="31">
        <v>91.636431966589967</v>
      </c>
      <c r="E280" s="31">
        <v>91.418212532974223</v>
      </c>
      <c r="F280" s="31">
        <v>92.098761371136504</v>
      </c>
      <c r="G280" s="31">
        <v>92.095046414165225</v>
      </c>
      <c r="H280" s="31">
        <v>92.029498964070427</v>
      </c>
      <c r="I280" s="31">
        <v>92.175512445967513</v>
      </c>
      <c r="J280" s="31">
        <v>92.06080059726537</v>
      </c>
      <c r="K280" s="31">
        <v>92.127121454121152</v>
      </c>
      <c r="L280" s="31">
        <v>92.316363491521059</v>
      </c>
      <c r="M280" s="31">
        <v>92.098882700582536</v>
      </c>
      <c r="N280" s="31">
        <v>92.036478718570976</v>
      </c>
      <c r="O280" s="31">
        <v>92.132045611450934</v>
      </c>
      <c r="P280" s="31">
        <v>91.95056758897509</v>
      </c>
      <c r="Q280" s="31">
        <v>92.408387858027453</v>
      </c>
      <c r="R280" s="31">
        <v>92.021648966146586</v>
      </c>
      <c r="S280" s="31">
        <v>91.948492997492153</v>
      </c>
      <c r="T280" s="31">
        <v>92.01255896394045</v>
      </c>
      <c r="U280" s="31">
        <v>91.761073846723264</v>
      </c>
      <c r="V280" s="31">
        <v>91.912492398731246</v>
      </c>
      <c r="W280" s="31">
        <v>91.860188718821831</v>
      </c>
      <c r="X280" s="31">
        <v>91.898725487473499</v>
      </c>
      <c r="Y280" s="31">
        <v>91.888756842983639</v>
      </c>
      <c r="Z280" s="31">
        <v>92.026098356039199</v>
      </c>
      <c r="AA280" s="31">
        <v>91.970281643571013</v>
      </c>
      <c r="AB280" s="31">
        <v>91.958406784716857</v>
      </c>
      <c r="AC280" s="31">
        <v>92.082783551605758</v>
      </c>
      <c r="AD280" s="31">
        <v>92.011289549105484</v>
      </c>
      <c r="AE280" s="31">
        <v>91.957823629027246</v>
      </c>
      <c r="AF280" s="31">
        <v>92.006003697718469</v>
      </c>
      <c r="AG280" s="31">
        <v>91.930563505730603</v>
      </c>
      <c r="AH280" s="31">
        <v>91.425320131315047</v>
      </c>
      <c r="AI280" s="31">
        <v>91.54052697349141</v>
      </c>
      <c r="AJ280" s="31">
        <v>92.044980644680606</v>
      </c>
      <c r="AK280" s="31">
        <v>92.40613837341327</v>
      </c>
      <c r="AL280" s="31">
        <v>92.023883030150657</v>
      </c>
      <c r="AM280" s="31">
        <v>91.467276412868159</v>
      </c>
      <c r="AN280" s="31">
        <v>91.665976250937675</v>
      </c>
      <c r="AO280" s="31">
        <v>91.880162853510697</v>
      </c>
      <c r="AP280" s="31">
        <v>91.465728008582886</v>
      </c>
      <c r="AQ280" s="31">
        <v>92.226810642371831</v>
      </c>
      <c r="AR280" s="31">
        <v>92.047752421823674</v>
      </c>
      <c r="AS280" s="31">
        <v>92.269324621687332</v>
      </c>
      <c r="AT280" s="31">
        <v>92.172706429685817</v>
      </c>
      <c r="AU280" s="31">
        <v>92.176117321315431</v>
      </c>
      <c r="AV280" s="31">
        <v>91.975693539834495</v>
      </c>
      <c r="AW280" s="31">
        <v>91.954663185825353</v>
      </c>
      <c r="AX280" s="31">
        <v>91.395661996629102</v>
      </c>
      <c r="AY280" s="31">
        <v>92.124623035837615</v>
      </c>
      <c r="AZ280" s="31">
        <v>91.941067984546279</v>
      </c>
      <c r="BA280" s="31">
        <v>91.976904660380981</v>
      </c>
      <c r="BB280" s="31">
        <v>91.857768410378227</v>
      </c>
    </row>
    <row r="281" spans="1:54" x14ac:dyDescent="0.25">
      <c r="A281" s="26" t="s">
        <v>183</v>
      </c>
      <c r="B281" s="26" t="s">
        <v>397</v>
      </c>
      <c r="C281" s="32">
        <v>5.8265571534141083</v>
      </c>
      <c r="D281" s="32">
        <v>5.8273136721309804</v>
      </c>
      <c r="E281" s="32">
        <v>5.7910915568248988</v>
      </c>
      <c r="F281" s="32">
        <v>5.8492825900470162</v>
      </c>
      <c r="G281" s="32">
        <v>5.8587212961106907</v>
      </c>
      <c r="H281" s="32">
        <v>5.9184974970600672</v>
      </c>
      <c r="I281" s="32">
        <v>5.9420615677761344</v>
      </c>
      <c r="J281" s="32">
        <v>5.8788075833603575</v>
      </c>
      <c r="K281" s="32">
        <v>5.8860063143586645</v>
      </c>
      <c r="L281" s="32">
        <v>5.9463937847604722</v>
      </c>
      <c r="M281" s="32">
        <v>5.8797895618283151</v>
      </c>
      <c r="N281" s="32">
        <v>5.8329544327956899</v>
      </c>
      <c r="O281" s="32">
        <v>5.8694970150233239</v>
      </c>
      <c r="P281" s="32">
        <v>5.8419598982819183</v>
      </c>
      <c r="Q281" s="32">
        <v>5.9014540922708401</v>
      </c>
      <c r="R281" s="32">
        <v>5.8854160486883735</v>
      </c>
      <c r="S281" s="32">
        <v>5.9819646082633353</v>
      </c>
      <c r="T281" s="32">
        <v>5.9353880846712723</v>
      </c>
      <c r="U281" s="32">
        <v>5.984343308484009</v>
      </c>
      <c r="V281" s="32">
        <v>5.9415778723069508</v>
      </c>
      <c r="W281" s="32">
        <v>5.911303545876569</v>
      </c>
      <c r="X281" s="32">
        <v>5.9040976681345301</v>
      </c>
      <c r="Y281" s="32">
        <v>5.9588823100177395</v>
      </c>
      <c r="Z281" s="32">
        <v>6.0033610005998224</v>
      </c>
      <c r="AA281" s="32">
        <v>6.1242503352307196</v>
      </c>
      <c r="AB281" s="32">
        <v>6.034176773711839</v>
      </c>
      <c r="AC281" s="32">
        <v>5.9359964018818507</v>
      </c>
      <c r="AD281" s="32">
        <v>5.8873217038449948</v>
      </c>
      <c r="AE281" s="32">
        <v>5.9255528099550769</v>
      </c>
      <c r="AF281" s="32">
        <v>5.8859080574883986</v>
      </c>
      <c r="AG281" s="32">
        <v>5.8094904849346287</v>
      </c>
      <c r="AH281" s="32">
        <v>5.8131044980698103</v>
      </c>
      <c r="AI281" s="32">
        <v>5.8382388462697854</v>
      </c>
      <c r="AJ281" s="32">
        <v>5.8686337794467516</v>
      </c>
      <c r="AK281" s="32">
        <v>5.9196396441520074</v>
      </c>
      <c r="AL281" s="32">
        <v>5.8488292140052414</v>
      </c>
      <c r="AM281" s="32">
        <v>5.744165199804014</v>
      </c>
      <c r="AN281" s="32">
        <v>5.7181254000579536</v>
      </c>
      <c r="AO281" s="32">
        <v>5.7538245607353797</v>
      </c>
      <c r="AP281" s="32">
        <v>5.8195605379417223</v>
      </c>
      <c r="AQ281" s="32">
        <v>5.9452083701712688</v>
      </c>
      <c r="AR281" s="32">
        <v>5.8561004211832559</v>
      </c>
      <c r="AS281" s="32">
        <v>5.8612311357536608</v>
      </c>
      <c r="AT281" s="32">
        <v>6.0660410068474775</v>
      </c>
      <c r="AU281" s="32">
        <v>6.1427178001719813</v>
      </c>
      <c r="AV281" s="32">
        <v>5.7877826033139828</v>
      </c>
      <c r="AW281" s="32">
        <v>5.7396283399483945</v>
      </c>
      <c r="AX281" s="32">
        <v>5.7064596689198241</v>
      </c>
      <c r="AY281" s="32">
        <v>5.7462901289268791</v>
      </c>
      <c r="AZ281" s="32">
        <v>5.6666454159802679</v>
      </c>
      <c r="BA281" s="32">
        <v>5.6893428356496543</v>
      </c>
      <c r="BB281" s="32">
        <v>5.6762178957405247</v>
      </c>
    </row>
    <row r="282" spans="1:54" x14ac:dyDescent="0.25">
      <c r="A282" s="26" t="s">
        <v>183</v>
      </c>
      <c r="B282" s="26" t="s">
        <v>398</v>
      </c>
      <c r="C282" s="27">
        <v>1342857.6174651419</v>
      </c>
      <c r="D282" s="27">
        <v>1347060.9497525534</v>
      </c>
      <c r="E282" s="27">
        <v>1350590.6358439708</v>
      </c>
      <c r="F282" s="27">
        <v>1354772.3736171701</v>
      </c>
      <c r="G282" s="27">
        <v>1357215.1059500284</v>
      </c>
      <c r="H282" s="27">
        <v>1359166.937080031</v>
      </c>
      <c r="I282" s="27">
        <v>1360452.3786811437</v>
      </c>
      <c r="J282" s="27">
        <v>1362535.3243152713</v>
      </c>
      <c r="K282" s="27">
        <v>1363947.8453565917</v>
      </c>
      <c r="L282" s="27">
        <v>1365555.1282323084</v>
      </c>
      <c r="M282" s="27">
        <v>1368945.0550167819</v>
      </c>
      <c r="N282" s="27">
        <v>1371046.5007571913</v>
      </c>
      <c r="O282" s="27">
        <v>1373514.6900113411</v>
      </c>
      <c r="P282" s="27">
        <v>1375919.5405183125</v>
      </c>
      <c r="Q282" s="27">
        <v>1378009.3707594897</v>
      </c>
      <c r="R282" s="27">
        <v>1378845.6618006071</v>
      </c>
      <c r="S282" s="27">
        <v>1379600.2018194983</v>
      </c>
      <c r="T282" s="27">
        <v>1380412.6960424951</v>
      </c>
      <c r="U282" s="27">
        <v>1381591.0548946904</v>
      </c>
      <c r="V282" s="27">
        <v>1381978.3215012341</v>
      </c>
      <c r="W282" s="27">
        <v>1382662.2914990578</v>
      </c>
      <c r="X282" s="27">
        <v>1383906.3565161021</v>
      </c>
      <c r="Y282" s="27">
        <v>1385095.3875762359</v>
      </c>
      <c r="Z282" s="27">
        <v>1385785.2139439241</v>
      </c>
      <c r="AA282" s="27">
        <v>1385627.0750127505</v>
      </c>
      <c r="AB282" s="27">
        <v>1386192.6521070008</v>
      </c>
      <c r="AC282" s="27">
        <v>1385664.295550596</v>
      </c>
      <c r="AD282" s="27">
        <v>1385552.44743284</v>
      </c>
      <c r="AE282" s="27">
        <v>1385997.627087889</v>
      </c>
      <c r="AF282" s="27">
        <v>1386321.3428958536</v>
      </c>
      <c r="AG282" s="27">
        <v>1387464.515868227</v>
      </c>
      <c r="AH282" s="27">
        <v>1389261.1101574681</v>
      </c>
      <c r="AI282" s="27">
        <v>1389928.9976264203</v>
      </c>
      <c r="AJ282" s="27">
        <v>1391047.11986479</v>
      </c>
      <c r="AK282" s="27">
        <v>1392193.8248291486</v>
      </c>
      <c r="AL282" s="27">
        <v>1393309.0530455951</v>
      </c>
      <c r="AM282" s="27">
        <v>1393599.7196775964</v>
      </c>
      <c r="AN282" s="27">
        <v>1394368.6212708165</v>
      </c>
      <c r="AO282" s="27">
        <v>1395812.6190446145</v>
      </c>
      <c r="AP282" s="27">
        <v>1397679.6194971371</v>
      </c>
      <c r="AQ282" s="27">
        <v>1398846.5929407747</v>
      </c>
      <c r="AR282" s="27">
        <v>1398736.9075834316</v>
      </c>
      <c r="AS282" s="27">
        <v>1399959.3296006932</v>
      </c>
      <c r="AT282" s="27">
        <v>1401057.7081169076</v>
      </c>
      <c r="AU282" s="27">
        <v>1402200.8803725475</v>
      </c>
      <c r="AV282" s="27">
        <v>1403478.3995150637</v>
      </c>
      <c r="AW282" s="27">
        <v>1404353.4717059461</v>
      </c>
      <c r="AX282" s="27">
        <v>1405620.7287773257</v>
      </c>
      <c r="AY282" s="27">
        <v>1407957.6443688658</v>
      </c>
      <c r="AZ282" s="27">
        <v>1408955.6881762843</v>
      </c>
      <c r="BA282" s="27">
        <v>1411250.4695510366</v>
      </c>
      <c r="BB282" s="27">
        <v>1412836.2579941426</v>
      </c>
    </row>
    <row r="283" spans="1:54" x14ac:dyDescent="0.25">
      <c r="A283" s="26" t="s">
        <v>171</v>
      </c>
      <c r="B283" s="26" t="s">
        <v>2</v>
      </c>
      <c r="C283" s="27">
        <v>648.21025175809859</v>
      </c>
      <c r="D283" s="27">
        <v>472.18845737576487</v>
      </c>
      <c r="E283" s="27">
        <v>506.41955869436265</v>
      </c>
      <c r="F283" s="27">
        <v>366.26402855873107</v>
      </c>
      <c r="G283" s="27">
        <v>731.21188558459278</v>
      </c>
      <c r="H283" s="27">
        <v>605.73502856373784</v>
      </c>
      <c r="I283" s="27">
        <v>584.34645055770875</v>
      </c>
      <c r="J283" s="27">
        <v>727.83615742921825</v>
      </c>
      <c r="K283" s="27">
        <v>427.68723012208937</v>
      </c>
      <c r="L283" s="27">
        <v>631.76027496457095</v>
      </c>
      <c r="M283" s="27">
        <v>620.88565082073217</v>
      </c>
      <c r="N283" s="27">
        <v>486.67207300186158</v>
      </c>
      <c r="O283" s="27">
        <v>531.07173723101619</v>
      </c>
      <c r="P283" s="27">
        <v>462.33222746133805</v>
      </c>
      <c r="Q283" s="27">
        <v>408.83155432224271</v>
      </c>
      <c r="R283" s="27">
        <v>659.62178118348118</v>
      </c>
      <c r="S283" s="27">
        <v>455.48502181291582</v>
      </c>
      <c r="T283" s="27">
        <v>478.67284297704697</v>
      </c>
      <c r="U283" s="27">
        <v>353.49212696433068</v>
      </c>
      <c r="V283" s="27">
        <v>694.2093290662765</v>
      </c>
      <c r="W283" s="27">
        <v>474.91808490395545</v>
      </c>
      <c r="X283" s="27">
        <v>571.57298222899431</v>
      </c>
      <c r="Y283" s="27">
        <v>613.26581777453418</v>
      </c>
      <c r="Z283" s="27">
        <v>577.09436249256134</v>
      </c>
      <c r="AA283" s="27">
        <v>504.41794011950492</v>
      </c>
      <c r="AB283" s="27">
        <v>686.68240152835847</v>
      </c>
      <c r="AC283" s="27">
        <v>506.21173667073253</v>
      </c>
      <c r="AD283" s="27">
        <v>810.46571344852453</v>
      </c>
      <c r="AE283" s="27">
        <v>638.0579667043686</v>
      </c>
      <c r="AF283" s="27">
        <v>1010.3942394268513</v>
      </c>
      <c r="AG283" s="27">
        <v>565.8075106680393</v>
      </c>
      <c r="AH283" s="27">
        <v>1023.5296869075298</v>
      </c>
      <c r="AI283" s="27">
        <v>678.95397234201425</v>
      </c>
      <c r="AJ283" s="27">
        <v>712.14285761117935</v>
      </c>
      <c r="AK283" s="27">
        <v>950.67314254403118</v>
      </c>
      <c r="AL283" s="27">
        <v>795.91084289908406</v>
      </c>
      <c r="AM283" s="27">
        <v>568.21492416024205</v>
      </c>
      <c r="AN283" s="27">
        <v>610.6662133610248</v>
      </c>
      <c r="AO283" s="27">
        <v>891.05716875553128</v>
      </c>
      <c r="AP283" s="27">
        <v>715.84860950231553</v>
      </c>
      <c r="AQ283" s="27">
        <v>687.66876914978025</v>
      </c>
      <c r="AR283" s="27">
        <v>847.95294020533561</v>
      </c>
      <c r="AS283" s="27">
        <v>527.32166179418573</v>
      </c>
      <c r="AT283" s="27">
        <v>495.32030671834946</v>
      </c>
      <c r="AU283" s="27">
        <v>619.09557137489321</v>
      </c>
      <c r="AV283" s="27">
        <v>684.51789806842805</v>
      </c>
      <c r="AW283" s="27">
        <v>689.32500084400181</v>
      </c>
      <c r="AX283" s="27">
        <v>487.72630090594294</v>
      </c>
      <c r="AY283" s="27">
        <v>651.0830130898953</v>
      </c>
      <c r="AZ283" s="27">
        <v>300.47322843790056</v>
      </c>
      <c r="BA283" s="27">
        <v>465.20523454904554</v>
      </c>
      <c r="BB283" s="27">
        <v>399.89388142824174</v>
      </c>
    </row>
    <row r="284" spans="1:54" x14ac:dyDescent="0.25">
      <c r="A284" s="26" t="s">
        <v>171</v>
      </c>
      <c r="B284" s="26" t="s">
        <v>3</v>
      </c>
      <c r="C284" s="26"/>
      <c r="D284" s="26"/>
      <c r="E284" s="26"/>
      <c r="F284" s="26"/>
      <c r="G284" s="26"/>
      <c r="H284" s="26"/>
      <c r="I284" s="45">
        <v>11.758070894479751</v>
      </c>
      <c r="J284" s="26"/>
      <c r="K284" s="26"/>
      <c r="L284" s="26"/>
      <c r="M284" s="26"/>
      <c r="N284" s="26"/>
      <c r="O284" s="45">
        <v>12.870496624708176</v>
      </c>
      <c r="P284" s="26"/>
      <c r="Q284" s="26"/>
      <c r="R284" s="45">
        <v>29.533500945568086</v>
      </c>
      <c r="S284" s="26"/>
      <c r="T284" s="26"/>
      <c r="U284" s="26"/>
      <c r="V284" s="45">
        <v>23.822361366748808</v>
      </c>
      <c r="W284" s="26"/>
      <c r="X284" s="45">
        <v>4.4627286505699155</v>
      </c>
      <c r="Y284" s="45">
        <v>10.131563462018967</v>
      </c>
      <c r="Z284" s="26"/>
      <c r="AA284" s="26"/>
      <c r="AB284" s="26"/>
      <c r="AC284" s="45">
        <v>10.737475981712342</v>
      </c>
      <c r="AD284" s="26"/>
      <c r="AE284" s="45">
        <v>2.1593189835548401</v>
      </c>
      <c r="AF284" s="26"/>
      <c r="AG284" s="26"/>
      <c r="AH284" s="26"/>
      <c r="AI284" s="45">
        <v>36.890701384544371</v>
      </c>
      <c r="AJ284" s="26"/>
      <c r="AK284" s="45">
        <v>11.943973660469055</v>
      </c>
      <c r="AL284" s="45">
        <v>27.109630452394484</v>
      </c>
      <c r="AM284" s="45">
        <v>13.055199936628341</v>
      </c>
      <c r="AN284" s="45">
        <v>11.982515485286713</v>
      </c>
      <c r="AO284" s="45">
        <v>2.7012452197074892</v>
      </c>
      <c r="AP284" s="45">
        <v>21.373803466558456</v>
      </c>
      <c r="AQ284" s="45">
        <v>20.141988497972488</v>
      </c>
      <c r="AR284" s="45">
        <v>14.364485144615173</v>
      </c>
      <c r="AS284" s="45">
        <v>62.834520378112792</v>
      </c>
      <c r="AT284" s="26"/>
      <c r="AU284" s="26"/>
      <c r="AV284" s="45">
        <v>25.884067085981368</v>
      </c>
      <c r="AW284" s="26"/>
      <c r="AX284" s="26"/>
      <c r="AY284" s="26"/>
      <c r="AZ284" s="45">
        <v>3.197125720977783</v>
      </c>
      <c r="BA284" s="45">
        <v>-1.5636839532852174</v>
      </c>
      <c r="BB284" s="45">
        <v>18.134521260261536</v>
      </c>
    </row>
    <row r="285" spans="1:54" x14ac:dyDescent="0.25">
      <c r="A285" s="26" t="s">
        <v>171</v>
      </c>
      <c r="B285" s="26" t="s">
        <v>5</v>
      </c>
      <c r="C285" s="29">
        <v>58.391588952823803</v>
      </c>
      <c r="D285" s="29">
        <v>42.366120128795245</v>
      </c>
      <c r="E285" s="29">
        <v>44.824268981025305</v>
      </c>
      <c r="F285" s="29">
        <v>32.465477335731016</v>
      </c>
      <c r="G285" s="29">
        <v>66.574928008258524</v>
      </c>
      <c r="H285" s="29">
        <v>45.821143559817322</v>
      </c>
      <c r="I285" s="29">
        <v>52.012733632014928</v>
      </c>
      <c r="J285" s="29">
        <v>56.657145527905385</v>
      </c>
      <c r="K285" s="29">
        <v>34.095527409144715</v>
      </c>
      <c r="L285" s="29">
        <v>67.536485388661234</v>
      </c>
      <c r="M285" s="29">
        <v>53.294379447083124</v>
      </c>
      <c r="N285" s="29">
        <v>42.154711263601151</v>
      </c>
      <c r="O285" s="29">
        <v>46.906726942365324</v>
      </c>
      <c r="P285" s="29">
        <v>36.981260151918754</v>
      </c>
      <c r="Q285" s="29">
        <v>35.583194637563224</v>
      </c>
      <c r="R285" s="29">
        <v>58.71019981216557</v>
      </c>
      <c r="S285" s="29">
        <v>42.015422120579828</v>
      </c>
      <c r="T285" s="29">
        <v>46.906480931526204</v>
      </c>
      <c r="U285" s="29">
        <v>33.033387789118486</v>
      </c>
      <c r="V285" s="29">
        <v>63.250031608022667</v>
      </c>
      <c r="W285" s="29">
        <v>50.468660607681088</v>
      </c>
      <c r="X285" s="29">
        <v>51.387756038227295</v>
      </c>
      <c r="Y285" s="29">
        <v>53.028276068756327</v>
      </c>
      <c r="Z285" s="29">
        <v>52.825031931862242</v>
      </c>
      <c r="AA285" s="29">
        <v>50.708332423098668</v>
      </c>
      <c r="AB285" s="29">
        <v>62.182580200939036</v>
      </c>
      <c r="AC285" s="29">
        <v>44.248908123717676</v>
      </c>
      <c r="AD285" s="29">
        <v>73.878541506841856</v>
      </c>
      <c r="AE285" s="29">
        <v>51.469896087528042</v>
      </c>
      <c r="AF285" s="29">
        <v>84.047824976994079</v>
      </c>
      <c r="AG285" s="29">
        <v>47.315033722216953</v>
      </c>
      <c r="AH285" s="29">
        <v>86.653889629035561</v>
      </c>
      <c r="AI285" s="29">
        <v>61.716834797617381</v>
      </c>
      <c r="AJ285" s="29">
        <v>61.933719475167614</v>
      </c>
      <c r="AK285" s="29">
        <v>80.045971682621783</v>
      </c>
      <c r="AL285" s="29">
        <v>77.173297621003698</v>
      </c>
      <c r="AM285" s="29">
        <v>55.864939334437722</v>
      </c>
      <c r="AN285" s="29">
        <v>62.611289367634257</v>
      </c>
      <c r="AO285" s="29">
        <v>78.446316785319226</v>
      </c>
      <c r="AP285" s="29">
        <v>65.67234201867771</v>
      </c>
      <c r="AQ285" s="29">
        <v>61.225880656606719</v>
      </c>
      <c r="AR285" s="29">
        <v>76.738384088299085</v>
      </c>
      <c r="AS285" s="29">
        <v>50.460231244901905</v>
      </c>
      <c r="AT285" s="29">
        <v>46.485687522831569</v>
      </c>
      <c r="AU285" s="29">
        <v>58.62241395120369</v>
      </c>
      <c r="AV285" s="29">
        <v>66.688569354098803</v>
      </c>
      <c r="AW285" s="29">
        <v>61.563813616336873</v>
      </c>
      <c r="AX285" s="29">
        <v>44.477437095766554</v>
      </c>
      <c r="AY285" s="29">
        <v>67.868944345159733</v>
      </c>
      <c r="AZ285" s="29">
        <v>29.754441598212029</v>
      </c>
      <c r="BA285" s="29">
        <v>41.542584923188606</v>
      </c>
      <c r="BB285" s="29">
        <v>35.222506633167875</v>
      </c>
    </row>
    <row r="286" spans="1:54" x14ac:dyDescent="0.25">
      <c r="A286" s="26" t="s">
        <v>171</v>
      </c>
      <c r="B286" s="26" t="s">
        <v>6</v>
      </c>
      <c r="C286" s="26"/>
      <c r="D286" s="26"/>
      <c r="E286" s="26"/>
      <c r="F286" s="26"/>
      <c r="G286" s="26"/>
      <c r="H286" s="26"/>
      <c r="I286" s="29">
        <v>1.3060008572564747</v>
      </c>
      <c r="J286" s="26"/>
      <c r="K286" s="26"/>
      <c r="L286" s="26"/>
      <c r="M286" s="26"/>
      <c r="N286" s="26"/>
      <c r="O286" s="29">
        <v>1.3330724530646165</v>
      </c>
      <c r="P286" s="26"/>
      <c r="Q286" s="26"/>
      <c r="R286" s="29">
        <v>2.5914770523104238</v>
      </c>
      <c r="S286" s="26"/>
      <c r="T286" s="26"/>
      <c r="U286" s="26"/>
      <c r="V286" s="29">
        <v>1.8058854606163486</v>
      </c>
      <c r="W286" s="26"/>
      <c r="X286" s="29">
        <v>0.33794277700305031</v>
      </c>
      <c r="Y286" s="29">
        <v>0.76741177635352731</v>
      </c>
      <c r="Z286" s="26"/>
      <c r="AA286" s="26"/>
      <c r="AB286" s="26"/>
      <c r="AC286" s="29">
        <v>0.79789082949636736</v>
      </c>
      <c r="AD286" s="26"/>
      <c r="AE286" s="29">
        <v>0.16266869929233829</v>
      </c>
      <c r="AF286" s="26"/>
      <c r="AG286" s="26"/>
      <c r="AH286" s="26"/>
      <c r="AI286" s="29">
        <v>2.7824379876889509</v>
      </c>
      <c r="AJ286" s="26"/>
      <c r="AK286" s="29">
        <v>0.90301052669968307</v>
      </c>
      <c r="AL286" s="29">
        <v>2.3393047452603999</v>
      </c>
      <c r="AM286" s="29">
        <v>1.4964018480572534</v>
      </c>
      <c r="AN286" s="29">
        <v>1.8437325680573498</v>
      </c>
      <c r="AO286" s="29">
        <v>0.31098369782617574</v>
      </c>
      <c r="AP286" s="29">
        <v>2.5177982188273837</v>
      </c>
      <c r="AQ286" s="29">
        <v>2.2342156410375047</v>
      </c>
      <c r="AR286" s="29">
        <v>1.4783968307829909</v>
      </c>
      <c r="AS286" s="29">
        <v>6.3932630018610563</v>
      </c>
      <c r="AT286" s="26"/>
      <c r="AU286" s="26"/>
      <c r="AV286" s="29">
        <v>2.1339113980918345</v>
      </c>
      <c r="AW286" s="26"/>
      <c r="AX286" s="26"/>
      <c r="AY286" s="26"/>
      <c r="AZ286" s="29">
        <v>0.24269091159234435</v>
      </c>
      <c r="BA286" s="29">
        <v>0.62050950527191162</v>
      </c>
      <c r="BB286" s="29">
        <v>1.3719109388673714</v>
      </c>
    </row>
    <row r="287" spans="1:54" x14ac:dyDescent="0.25">
      <c r="A287" s="26" t="s">
        <v>171</v>
      </c>
      <c r="B287" s="26" t="s">
        <v>1</v>
      </c>
      <c r="C287" s="27">
        <v>648.21025175809859</v>
      </c>
      <c r="D287" s="27">
        <v>472.18845737576487</v>
      </c>
      <c r="E287" s="27">
        <v>506.41955869436265</v>
      </c>
      <c r="F287" s="27">
        <v>366.26402855873107</v>
      </c>
      <c r="G287" s="27">
        <v>731.21188558459278</v>
      </c>
      <c r="H287" s="27">
        <v>605.73502856373784</v>
      </c>
      <c r="I287" s="27">
        <v>596.10452145218846</v>
      </c>
      <c r="J287" s="27">
        <v>727.83615742921825</v>
      </c>
      <c r="K287" s="27">
        <v>427.68723012208937</v>
      </c>
      <c r="L287" s="27">
        <v>631.76027496457095</v>
      </c>
      <c r="M287" s="27">
        <v>620.88565082073217</v>
      </c>
      <c r="N287" s="27">
        <v>486.67207300186158</v>
      </c>
      <c r="O287" s="27">
        <v>543.94223385572434</v>
      </c>
      <c r="P287" s="27">
        <v>462.33222746133805</v>
      </c>
      <c r="Q287" s="27">
        <v>408.83155432224271</v>
      </c>
      <c r="R287" s="27">
        <v>689.15528212904928</v>
      </c>
      <c r="S287" s="27">
        <v>455.48502181291582</v>
      </c>
      <c r="T287" s="27">
        <v>478.67284297704697</v>
      </c>
      <c r="U287" s="27">
        <v>353.49212696433068</v>
      </c>
      <c r="V287" s="27">
        <v>718.03169043302535</v>
      </c>
      <c r="W287" s="27">
        <v>474.91808490395545</v>
      </c>
      <c r="X287" s="27">
        <v>576.03571087956425</v>
      </c>
      <c r="Y287" s="27">
        <v>623.3973812365532</v>
      </c>
      <c r="Z287" s="27">
        <v>577.09436249256134</v>
      </c>
      <c r="AA287" s="27">
        <v>504.41794011950492</v>
      </c>
      <c r="AB287" s="27">
        <v>686.68240152835847</v>
      </c>
      <c r="AC287" s="27">
        <v>516.94921265244488</v>
      </c>
      <c r="AD287" s="27">
        <v>810.46571344852453</v>
      </c>
      <c r="AE287" s="27">
        <v>640.21728568792344</v>
      </c>
      <c r="AF287" s="27">
        <v>1010.3942394268513</v>
      </c>
      <c r="AG287" s="27">
        <v>565.8075106680393</v>
      </c>
      <c r="AH287" s="27">
        <v>1023.5296869075298</v>
      </c>
      <c r="AI287" s="27">
        <v>715.84467372655865</v>
      </c>
      <c r="AJ287" s="27">
        <v>712.14285761117935</v>
      </c>
      <c r="AK287" s="27">
        <v>962.61711620450023</v>
      </c>
      <c r="AL287" s="27">
        <v>823.02047335147859</v>
      </c>
      <c r="AM287" s="27">
        <v>581.2701240968704</v>
      </c>
      <c r="AN287" s="27">
        <v>622.64872884631154</v>
      </c>
      <c r="AO287" s="27">
        <v>893.7584139752388</v>
      </c>
      <c r="AP287" s="27">
        <v>737.22241296887398</v>
      </c>
      <c r="AQ287" s="27">
        <v>707.81075764775278</v>
      </c>
      <c r="AR287" s="27">
        <v>862.31742534995078</v>
      </c>
      <c r="AS287" s="27">
        <v>590.15618217229849</v>
      </c>
      <c r="AT287" s="27">
        <v>495.32030671834946</v>
      </c>
      <c r="AU287" s="27">
        <v>619.09557137489321</v>
      </c>
      <c r="AV287" s="27">
        <v>710.40196515440937</v>
      </c>
      <c r="AW287" s="27">
        <v>689.32500084400181</v>
      </c>
      <c r="AX287" s="27">
        <v>487.72630090594294</v>
      </c>
      <c r="AY287" s="27">
        <v>651.0830130898953</v>
      </c>
      <c r="AZ287" s="27">
        <v>303.67035415887835</v>
      </c>
      <c r="BA287" s="27">
        <v>463.64155059576035</v>
      </c>
      <c r="BB287" s="27">
        <v>418.02840268850326</v>
      </c>
    </row>
    <row r="288" spans="1:54" x14ac:dyDescent="0.25">
      <c r="A288" s="26" t="s">
        <v>171</v>
      </c>
      <c r="B288" s="26" t="s">
        <v>40</v>
      </c>
      <c r="C288" s="27">
        <v>1191.3896405386924</v>
      </c>
      <c r="D288" s="27">
        <v>1335.5837889027596</v>
      </c>
      <c r="E288" s="27">
        <v>1095.9487838006019</v>
      </c>
      <c r="F288" s="27">
        <v>1408.5364377188682</v>
      </c>
      <c r="G288" s="27">
        <v>1200.2716127884387</v>
      </c>
      <c r="H288" s="27">
        <v>1241.23901804924</v>
      </c>
      <c r="I288" s="27">
        <v>939.11940865755082</v>
      </c>
      <c r="J288" s="27">
        <v>851.67542699337002</v>
      </c>
      <c r="K288" s="27">
        <v>804.22678791165356</v>
      </c>
      <c r="L288" s="27">
        <v>552.11087198138239</v>
      </c>
      <c r="M288" s="27">
        <v>700.66217018842701</v>
      </c>
      <c r="N288" s="27">
        <v>621.43260622739797</v>
      </c>
      <c r="O288" s="27">
        <v>1516.6491154921055</v>
      </c>
      <c r="P288" s="27">
        <v>603.18473165988917</v>
      </c>
      <c r="Q288" s="27">
        <v>896.13300799727438</v>
      </c>
      <c r="R288" s="27">
        <v>756.37268834948543</v>
      </c>
      <c r="S288" s="27">
        <v>634.22979310631752</v>
      </c>
      <c r="T288" s="27">
        <v>638.54124656915667</v>
      </c>
      <c r="U288" s="27">
        <v>833.64011346817017</v>
      </c>
      <c r="V288" s="27">
        <v>950.44801497459412</v>
      </c>
      <c r="W288" s="27">
        <v>1115.7637962305546</v>
      </c>
      <c r="X288" s="27">
        <v>1019.1130785644054</v>
      </c>
      <c r="Y288" s="27">
        <v>793.44349443554881</v>
      </c>
      <c r="Z288" s="27">
        <v>714.26973973751069</v>
      </c>
      <c r="AA288" s="27">
        <v>887.10744304060938</v>
      </c>
      <c r="AB288" s="27">
        <v>741.7647717428207</v>
      </c>
      <c r="AC288" s="27">
        <v>779.58147899150845</v>
      </c>
      <c r="AD288" s="27">
        <v>819.09158057212835</v>
      </c>
      <c r="AE288" s="27">
        <v>1022.818522464037</v>
      </c>
      <c r="AF288" s="27">
        <v>1030.1483475863934</v>
      </c>
      <c r="AG288" s="27">
        <v>1075.6686915063858</v>
      </c>
      <c r="AH288" s="27">
        <v>1074.9992242872715</v>
      </c>
      <c r="AI288" s="27">
        <v>1342.0412808966637</v>
      </c>
      <c r="AJ288" s="27">
        <v>1050.9607087171078</v>
      </c>
      <c r="AK288" s="27">
        <v>1113.2438500487804</v>
      </c>
      <c r="AL288" s="27">
        <v>1020.2392988324166</v>
      </c>
      <c r="AM288" s="27">
        <v>892.24907735705381</v>
      </c>
      <c r="AN288" s="27">
        <v>633.91590644240375</v>
      </c>
      <c r="AO288" s="27">
        <v>990.76060037136074</v>
      </c>
      <c r="AP288" s="27">
        <v>1262.6840475952624</v>
      </c>
      <c r="AQ288" s="27">
        <v>1233.3301485478878</v>
      </c>
      <c r="AR288" s="27">
        <v>810.86922736525537</v>
      </c>
      <c r="AS288" s="27">
        <v>716.12778212189676</v>
      </c>
      <c r="AT288" s="27">
        <v>949.63170925617214</v>
      </c>
      <c r="AU288" s="27">
        <v>632.86065103530882</v>
      </c>
      <c r="AV288" s="27">
        <v>606.68417986035342</v>
      </c>
      <c r="AW288" s="27">
        <v>891.48630730271339</v>
      </c>
      <c r="AX288" s="27">
        <v>589.01391702294347</v>
      </c>
      <c r="AY288" s="27">
        <v>391.59566949248313</v>
      </c>
      <c r="AZ288" s="27">
        <v>791.2184698617458</v>
      </c>
      <c r="BA288" s="27">
        <v>880.59180442214017</v>
      </c>
      <c r="BB288" s="27">
        <v>555.75159217715259</v>
      </c>
    </row>
    <row r="289" spans="1:54" x14ac:dyDescent="0.25">
      <c r="A289" s="26" t="s">
        <v>171</v>
      </c>
      <c r="B289" s="26" t="s">
        <v>117</v>
      </c>
      <c r="C289" s="27">
        <v>773.66993895888334</v>
      </c>
      <c r="D289" s="27">
        <v>938.3474694859982</v>
      </c>
      <c r="E289" s="27">
        <v>939.69811002254482</v>
      </c>
      <c r="F289" s="27">
        <v>1237.9316238665581</v>
      </c>
      <c r="G289" s="27">
        <v>827.81327825784683</v>
      </c>
      <c r="H289" s="27">
        <v>713.77474052906041</v>
      </c>
      <c r="I289" s="27">
        <v>657.68161427974701</v>
      </c>
      <c r="J289" s="27">
        <v>571.22852200031275</v>
      </c>
      <c r="K289" s="27">
        <v>843.13250246524808</v>
      </c>
      <c r="L289" s="27">
        <v>774.85334811568259</v>
      </c>
      <c r="M289" s="27">
        <v>880.1872376346588</v>
      </c>
      <c r="N289" s="27">
        <v>927.37281821727754</v>
      </c>
      <c r="O289" s="27">
        <v>538.37752989649778</v>
      </c>
      <c r="P289" s="27">
        <v>550.73779111504552</v>
      </c>
      <c r="Q289" s="27">
        <v>496.79507405519485</v>
      </c>
      <c r="R289" s="27">
        <v>624.91293027162556</v>
      </c>
      <c r="S289" s="27">
        <v>554.77521264791494</v>
      </c>
      <c r="T289" s="27">
        <v>838.61720897555347</v>
      </c>
      <c r="U289" s="27">
        <v>663.22710026741026</v>
      </c>
      <c r="V289" s="27">
        <v>629.99314816594119</v>
      </c>
      <c r="W289" s="27">
        <v>851.58228311657911</v>
      </c>
      <c r="X289" s="27">
        <v>649.3476866948605</v>
      </c>
      <c r="Y289" s="27">
        <v>938.5975353300571</v>
      </c>
      <c r="Z289" s="27">
        <v>740.54785168528554</v>
      </c>
      <c r="AA289" s="27">
        <v>555.68495966434477</v>
      </c>
      <c r="AB289" s="27">
        <v>993.39151270389561</v>
      </c>
      <c r="AC289" s="27">
        <v>742.34023638844485</v>
      </c>
      <c r="AD289" s="27">
        <v>734.95232867121695</v>
      </c>
      <c r="AE289" s="27">
        <v>618.80942010641093</v>
      </c>
      <c r="AF289" s="27">
        <v>961.31863174557691</v>
      </c>
      <c r="AG289" s="27">
        <v>1330.7328197014331</v>
      </c>
      <c r="AH289" s="27">
        <v>1381.1823419833183</v>
      </c>
      <c r="AI289" s="27">
        <v>1289.5944663262367</v>
      </c>
      <c r="AJ289" s="27">
        <v>1099.6518779206276</v>
      </c>
      <c r="AK289" s="27">
        <v>1488.212100124359</v>
      </c>
      <c r="AL289" s="27">
        <v>1766.3441630434991</v>
      </c>
      <c r="AM289" s="27">
        <v>1081.1530699932575</v>
      </c>
      <c r="AN289" s="27">
        <v>1088.6778710651397</v>
      </c>
      <c r="AO289" s="27">
        <v>1260.1060270452499</v>
      </c>
      <c r="AP289" s="27">
        <v>1363.6904270255566</v>
      </c>
      <c r="AQ289" s="27">
        <v>1282.9023585224152</v>
      </c>
      <c r="AR289" s="27">
        <v>1135.1793370223045</v>
      </c>
      <c r="AS289" s="27">
        <v>999.29438857436185</v>
      </c>
      <c r="AT289" s="27">
        <v>1404.0383085787296</v>
      </c>
      <c r="AU289" s="27">
        <v>872.55540572404857</v>
      </c>
      <c r="AV289" s="27">
        <v>1150.6255409872531</v>
      </c>
      <c r="AW289" s="27">
        <v>1285.7793454694747</v>
      </c>
      <c r="AX289" s="27">
        <v>932.92162203311921</v>
      </c>
      <c r="AY289" s="27">
        <v>1215.8207380902768</v>
      </c>
      <c r="AZ289" s="27">
        <v>1133.4681672763825</v>
      </c>
      <c r="BA289" s="27">
        <v>1727.0286673843862</v>
      </c>
      <c r="BB289" s="27">
        <v>1385.9386410486698</v>
      </c>
    </row>
    <row r="290" spans="1:54" x14ac:dyDescent="0.25">
      <c r="A290" s="26" t="s">
        <v>171</v>
      </c>
      <c r="B290" s="26" t="s">
        <v>10</v>
      </c>
      <c r="C290" s="29">
        <v>136.52004456676588</v>
      </c>
      <c r="D290" s="29">
        <v>96.969444420567385</v>
      </c>
      <c r="E290" s="29">
        <v>109.06005253400565</v>
      </c>
      <c r="F290" s="29">
        <v>77.719171662850485</v>
      </c>
      <c r="G290" s="29">
        <v>151.75295199044712</v>
      </c>
      <c r="H290" s="29">
        <v>105.43374348426843</v>
      </c>
      <c r="I290" s="29">
        <v>122.57673299269277</v>
      </c>
      <c r="J290" s="29">
        <v>129.14658468224485</v>
      </c>
      <c r="K290" s="29">
        <v>80.790778362268995</v>
      </c>
      <c r="L290" s="29">
        <v>157.11319787877761</v>
      </c>
      <c r="M290" s="29">
        <v>123.35162962460288</v>
      </c>
      <c r="N290" s="29">
        <v>97.999424222747407</v>
      </c>
      <c r="O290" s="29">
        <v>111.01288534253828</v>
      </c>
      <c r="P290" s="29">
        <v>83.786768480812754</v>
      </c>
      <c r="Q290" s="29">
        <v>87.245736375825942</v>
      </c>
      <c r="R290" s="29">
        <v>147.2368317894292</v>
      </c>
      <c r="S290" s="29">
        <v>101.40010526625062</v>
      </c>
      <c r="T290" s="29">
        <v>111.55007903114335</v>
      </c>
      <c r="U290" s="29">
        <v>81.026561871574202</v>
      </c>
      <c r="V290" s="29">
        <v>137.78398195631308</v>
      </c>
      <c r="W290" s="29">
        <v>109.69471753329114</v>
      </c>
      <c r="X290" s="29">
        <v>120.83314630860052</v>
      </c>
      <c r="Y290" s="29">
        <v>118.3945928258847</v>
      </c>
      <c r="Z290" s="29">
        <v>124.6328529702685</v>
      </c>
      <c r="AA290" s="29">
        <v>103.45212619484876</v>
      </c>
      <c r="AB290" s="29">
        <v>136.84547032866175</v>
      </c>
      <c r="AC290" s="29">
        <v>96.197070151414451</v>
      </c>
      <c r="AD290" s="29">
        <v>151.92245461194909</v>
      </c>
      <c r="AE290" s="29">
        <v>107.16786322815285</v>
      </c>
      <c r="AF290" s="29">
        <v>189.61049860902594</v>
      </c>
      <c r="AG290" s="29">
        <v>107.35233891547537</v>
      </c>
      <c r="AH290" s="29">
        <v>207.79873597829663</v>
      </c>
      <c r="AI290" s="29">
        <v>146.64379515863934</v>
      </c>
      <c r="AJ290" s="29">
        <v>140.52002206696761</v>
      </c>
      <c r="AK290" s="29">
        <v>177.9457036045122</v>
      </c>
      <c r="AL290" s="29">
        <v>156.80114622665502</v>
      </c>
      <c r="AM290" s="29">
        <v>139.02238777634926</v>
      </c>
      <c r="AN290" s="29">
        <v>132.71675111730062</v>
      </c>
      <c r="AO290" s="29">
        <v>175.80590598271351</v>
      </c>
      <c r="AP290" s="29">
        <v>153.04683987983253</v>
      </c>
      <c r="AQ290" s="29">
        <v>139.17247883545784</v>
      </c>
      <c r="AR290" s="29">
        <v>176.02766272736906</v>
      </c>
      <c r="AS290" s="29">
        <v>129.63321842138367</v>
      </c>
      <c r="AT290" s="29">
        <v>101.79808437964205</v>
      </c>
      <c r="AU290" s="29">
        <v>125.87846620489329</v>
      </c>
      <c r="AV290" s="29">
        <v>152.38430438525421</v>
      </c>
      <c r="AW290" s="29">
        <v>141.70142616771676</v>
      </c>
      <c r="AX290" s="29">
        <v>98.964127212158616</v>
      </c>
      <c r="AY290" s="29">
        <v>147.71054608426243</v>
      </c>
      <c r="AZ290" s="29">
        <v>65.445914300451179</v>
      </c>
      <c r="BA290" s="29">
        <v>93.396824955877378</v>
      </c>
      <c r="BB290" s="29">
        <v>85.47526960579161</v>
      </c>
    </row>
    <row r="291" spans="1:54" x14ac:dyDescent="0.25">
      <c r="A291" s="26" t="s">
        <v>171</v>
      </c>
      <c r="B291" s="26" t="s">
        <v>119</v>
      </c>
      <c r="C291" s="29">
        <v>284.89065306492739</v>
      </c>
      <c r="D291" s="29">
        <v>314.16632324806477</v>
      </c>
      <c r="E291" s="29">
        <v>250.77749268022086</v>
      </c>
      <c r="F291" s="29">
        <v>335.64701598662782</v>
      </c>
      <c r="G291" s="29">
        <v>248.93617392559665</v>
      </c>
      <c r="H291" s="29">
        <v>248.03338307201406</v>
      </c>
      <c r="I291" s="29">
        <v>191.98710652839182</v>
      </c>
      <c r="J291" s="29">
        <v>192.61987512904281</v>
      </c>
      <c r="K291" s="29">
        <v>201.11959491651231</v>
      </c>
      <c r="L291" s="29">
        <v>127.61434277918643</v>
      </c>
      <c r="M291" s="29">
        <v>166.04620141608146</v>
      </c>
      <c r="N291" s="29">
        <v>151.67683316803289</v>
      </c>
      <c r="O291" s="29">
        <v>496.71703212029723</v>
      </c>
      <c r="P291" s="29">
        <v>139.01420531036354</v>
      </c>
      <c r="Q291" s="29">
        <v>216.55522561207695</v>
      </c>
      <c r="R291" s="29">
        <v>173.64691694766287</v>
      </c>
      <c r="S291" s="29">
        <v>135.16956436787166</v>
      </c>
      <c r="T291" s="29">
        <v>139.71368858823203</v>
      </c>
      <c r="U291" s="29">
        <v>188.9459984605044</v>
      </c>
      <c r="V291" s="29">
        <v>253.30914767347184</v>
      </c>
      <c r="W291" s="29">
        <v>243.19765386239425</v>
      </c>
      <c r="X291" s="29">
        <v>200.24874575561262</v>
      </c>
      <c r="Y291" s="29">
        <v>176.5755386493864</v>
      </c>
      <c r="Z291" s="29">
        <v>157.57621781456893</v>
      </c>
      <c r="AA291" s="29">
        <v>198.08563641472296</v>
      </c>
      <c r="AB291" s="29">
        <v>168.13690737794684</v>
      </c>
      <c r="AC291" s="29">
        <v>179.5011980832829</v>
      </c>
      <c r="AD291" s="29">
        <v>193.43872896765956</v>
      </c>
      <c r="AE291" s="29">
        <v>240.81821037677116</v>
      </c>
      <c r="AF291" s="29">
        <v>217.46774129759459</v>
      </c>
      <c r="AG291" s="29">
        <v>263.83108896659746</v>
      </c>
      <c r="AH291" s="29">
        <v>240.11062613937537</v>
      </c>
      <c r="AI291" s="29">
        <v>312.52846508220983</v>
      </c>
      <c r="AJ291" s="29">
        <v>248.61473281457577</v>
      </c>
      <c r="AK291" s="29">
        <v>255.86593362323046</v>
      </c>
      <c r="AL291" s="29">
        <v>242.88986856749452</v>
      </c>
      <c r="AM291" s="29">
        <v>197.43227275228446</v>
      </c>
      <c r="AN291" s="29">
        <v>126.16093734841311</v>
      </c>
      <c r="AO291" s="29">
        <v>221.98529267793288</v>
      </c>
      <c r="AP291" s="29">
        <v>281.07233004650095</v>
      </c>
      <c r="AQ291" s="29">
        <v>265.73869917870121</v>
      </c>
      <c r="AR291" s="29">
        <v>172.32980431019053</v>
      </c>
      <c r="AS291" s="29">
        <v>135.15213901755067</v>
      </c>
      <c r="AT291" s="29">
        <v>192.59886576845636</v>
      </c>
      <c r="AU291" s="29">
        <v>124.40584023135955</v>
      </c>
      <c r="AV291" s="29">
        <v>123.32002705335429</v>
      </c>
      <c r="AW291" s="29">
        <v>170.99094641490711</v>
      </c>
      <c r="AX291" s="29">
        <v>119.13707601114194</v>
      </c>
      <c r="AY291" s="29">
        <v>78.377292608725725</v>
      </c>
      <c r="AZ291" s="29">
        <v>159.55622526305183</v>
      </c>
      <c r="BA291" s="29">
        <v>168.20250429804594</v>
      </c>
      <c r="BB291" s="29">
        <v>115.08830308863989</v>
      </c>
    </row>
    <row r="292" spans="1:54" x14ac:dyDescent="0.25">
      <c r="A292" s="26" t="s">
        <v>171</v>
      </c>
      <c r="B292" s="26" t="s">
        <v>120</v>
      </c>
      <c r="C292" s="29">
        <v>160.18275777934457</v>
      </c>
      <c r="D292" s="29">
        <v>197.88338880762387</v>
      </c>
      <c r="E292" s="29">
        <v>203.55207916686231</v>
      </c>
      <c r="F292" s="29">
        <v>269.39141019390411</v>
      </c>
      <c r="G292" s="29">
        <v>170.80335089203157</v>
      </c>
      <c r="H292" s="29">
        <v>155.07009912234255</v>
      </c>
      <c r="I292" s="29">
        <v>150.85108966406659</v>
      </c>
      <c r="J292" s="29">
        <v>137.65565424373784</v>
      </c>
      <c r="K292" s="29">
        <v>180.68558427982833</v>
      </c>
      <c r="L292" s="29">
        <v>148.6932996739709</v>
      </c>
      <c r="M292" s="29">
        <v>185.53293324079814</v>
      </c>
      <c r="N292" s="29">
        <v>163.85031111542571</v>
      </c>
      <c r="O292" s="29">
        <v>135.94983386535995</v>
      </c>
      <c r="P292" s="29">
        <v>127.88161926991538</v>
      </c>
      <c r="Q292" s="29">
        <v>121.52730737199106</v>
      </c>
      <c r="R292" s="29">
        <v>115.96577347707623</v>
      </c>
      <c r="S292" s="29">
        <v>203.89740099095047</v>
      </c>
      <c r="T292" s="29">
        <v>164.25839593672151</v>
      </c>
      <c r="U292" s="29">
        <v>126.28189895377311</v>
      </c>
      <c r="V292" s="29">
        <v>155.7229955520329</v>
      </c>
      <c r="W292" s="29">
        <v>193.8033425764732</v>
      </c>
      <c r="X292" s="29">
        <v>126.05444647230271</v>
      </c>
      <c r="Y292" s="29">
        <v>232.46025795283728</v>
      </c>
      <c r="Z292" s="29">
        <v>159.88141761377577</v>
      </c>
      <c r="AA292" s="29">
        <v>131.86413532452895</v>
      </c>
      <c r="AB292" s="29">
        <v>207.23583584569519</v>
      </c>
      <c r="AC292" s="29">
        <v>159.66310085411428</v>
      </c>
      <c r="AD292" s="29">
        <v>171.90939907438636</v>
      </c>
      <c r="AE292" s="29">
        <v>133.65032719044382</v>
      </c>
      <c r="AF292" s="29">
        <v>185.30540931028887</v>
      </c>
      <c r="AG292" s="29">
        <v>278.39768124648936</v>
      </c>
      <c r="AH292" s="29">
        <v>279.36698570547367</v>
      </c>
      <c r="AI292" s="29">
        <v>265.19747051208128</v>
      </c>
      <c r="AJ292" s="29">
        <v>235.73662947814455</v>
      </c>
      <c r="AK292" s="29">
        <v>299.77320119789562</v>
      </c>
      <c r="AL292" s="29">
        <v>372.51216831716948</v>
      </c>
      <c r="AM292" s="29">
        <v>216.65506839212952</v>
      </c>
      <c r="AN292" s="29">
        <v>228.59823649374687</v>
      </c>
      <c r="AO292" s="29">
        <v>276.64476879254676</v>
      </c>
      <c r="AP292" s="29">
        <v>321.6344124767125</v>
      </c>
      <c r="AQ292" s="29">
        <v>307.83180277771066</v>
      </c>
      <c r="AR292" s="29">
        <v>255.06047775762644</v>
      </c>
      <c r="AS292" s="29">
        <v>223.07940527450899</v>
      </c>
      <c r="AT292" s="29">
        <v>300.65123389590497</v>
      </c>
      <c r="AU292" s="29">
        <v>195.70969329400072</v>
      </c>
      <c r="AV292" s="29">
        <v>264.35752560976692</v>
      </c>
      <c r="AW292" s="29">
        <v>274.99969037594553</v>
      </c>
      <c r="AX292" s="29">
        <v>220.26172913692673</v>
      </c>
      <c r="AY292" s="29">
        <v>280.50859699030963</v>
      </c>
      <c r="AZ292" s="29">
        <v>216.86580590197306</v>
      </c>
      <c r="BA292" s="29">
        <v>371.31882194413737</v>
      </c>
      <c r="BB292" s="29">
        <v>289.57771251225222</v>
      </c>
    </row>
    <row r="293" spans="1:54" x14ac:dyDescent="0.25">
      <c r="A293" s="26" t="s">
        <v>171</v>
      </c>
      <c r="B293" s="26" t="s">
        <v>4</v>
      </c>
      <c r="C293" s="29">
        <v>58.391588952823803</v>
      </c>
      <c r="D293" s="29">
        <v>42.366120128795245</v>
      </c>
      <c r="E293" s="29">
        <v>44.824268981025305</v>
      </c>
      <c r="F293" s="29">
        <v>32.465477335731016</v>
      </c>
      <c r="G293" s="29">
        <v>66.574928008258524</v>
      </c>
      <c r="H293" s="29">
        <v>45.821143559817322</v>
      </c>
      <c r="I293" s="29">
        <v>53.318734489271399</v>
      </c>
      <c r="J293" s="29">
        <v>56.657145527905385</v>
      </c>
      <c r="K293" s="29">
        <v>34.095527409144715</v>
      </c>
      <c r="L293" s="29">
        <v>67.536485388661234</v>
      </c>
      <c r="M293" s="29">
        <v>53.294379447083124</v>
      </c>
      <c r="N293" s="29">
        <v>42.154711263601151</v>
      </c>
      <c r="O293" s="29">
        <v>48.239799395429941</v>
      </c>
      <c r="P293" s="29">
        <v>36.981260151918754</v>
      </c>
      <c r="Q293" s="29">
        <v>35.583194637563224</v>
      </c>
      <c r="R293" s="29">
        <v>61.301676864475994</v>
      </c>
      <c r="S293" s="29">
        <v>42.015422120579828</v>
      </c>
      <c r="T293" s="29">
        <v>46.906480931526204</v>
      </c>
      <c r="U293" s="29">
        <v>33.033387789118486</v>
      </c>
      <c r="V293" s="29">
        <v>65.055917068639019</v>
      </c>
      <c r="W293" s="29">
        <v>50.468660607681088</v>
      </c>
      <c r="X293" s="29">
        <v>51.725698815230345</v>
      </c>
      <c r="Y293" s="29">
        <v>53.795687845109853</v>
      </c>
      <c r="Z293" s="29">
        <v>52.825031931862242</v>
      </c>
      <c r="AA293" s="29">
        <v>50.708332423098668</v>
      </c>
      <c r="AB293" s="29">
        <v>62.182580200939036</v>
      </c>
      <c r="AC293" s="29">
        <v>45.046798953214044</v>
      </c>
      <c r="AD293" s="29">
        <v>73.878541506841856</v>
      </c>
      <c r="AE293" s="29">
        <v>51.632564786820382</v>
      </c>
      <c r="AF293" s="29">
        <v>84.047824976994079</v>
      </c>
      <c r="AG293" s="29">
        <v>47.315033722216953</v>
      </c>
      <c r="AH293" s="29">
        <v>86.653889629035561</v>
      </c>
      <c r="AI293" s="29">
        <v>64.499272785306331</v>
      </c>
      <c r="AJ293" s="29">
        <v>61.933719475167614</v>
      </c>
      <c r="AK293" s="29">
        <v>80.948982209321471</v>
      </c>
      <c r="AL293" s="29">
        <v>79.512602366264105</v>
      </c>
      <c r="AM293" s="29">
        <v>57.361341182494975</v>
      </c>
      <c r="AN293" s="29">
        <v>64.455021935691605</v>
      </c>
      <c r="AO293" s="29">
        <v>78.7573004831454</v>
      </c>
      <c r="AP293" s="29">
        <v>68.190140237505091</v>
      </c>
      <c r="AQ293" s="29">
        <v>63.460096297644228</v>
      </c>
      <c r="AR293" s="29">
        <v>78.216780919082069</v>
      </c>
      <c r="AS293" s="29">
        <v>56.853494246762963</v>
      </c>
      <c r="AT293" s="29">
        <v>46.485687522831569</v>
      </c>
      <c r="AU293" s="29">
        <v>58.62241395120369</v>
      </c>
      <c r="AV293" s="29">
        <v>68.822480752190643</v>
      </c>
      <c r="AW293" s="29">
        <v>61.563813616336873</v>
      </c>
      <c r="AX293" s="29">
        <v>44.477437095766554</v>
      </c>
      <c r="AY293" s="29">
        <v>67.868944345159733</v>
      </c>
      <c r="AZ293" s="29">
        <v>29.997132509804374</v>
      </c>
      <c r="BA293" s="29">
        <v>42.163094428460518</v>
      </c>
      <c r="BB293" s="29">
        <v>36.594417572035248</v>
      </c>
    </row>
    <row r="294" spans="1:54" x14ac:dyDescent="0.25">
      <c r="A294" s="26" t="s">
        <v>171</v>
      </c>
      <c r="B294" s="26" t="s">
        <v>122</v>
      </c>
      <c r="C294" s="29">
        <v>122.03430094556057</v>
      </c>
      <c r="D294" s="29">
        <v>131.99531579490022</v>
      </c>
      <c r="E294" s="29">
        <v>104.47172741197014</v>
      </c>
      <c r="F294" s="29">
        <v>146.1199521247346</v>
      </c>
      <c r="G294" s="29">
        <v>104.4195725303757</v>
      </c>
      <c r="H294" s="29">
        <v>105.15412457492894</v>
      </c>
      <c r="I294" s="29">
        <v>81.257627404312046</v>
      </c>
      <c r="J294" s="29">
        <v>81.836450090077491</v>
      </c>
      <c r="K294" s="29">
        <v>85.710467122187509</v>
      </c>
      <c r="L294" s="29">
        <v>52.711433578222767</v>
      </c>
      <c r="M294" s="29">
        <v>69.675672414219093</v>
      </c>
      <c r="N294" s="29">
        <v>63.07164220795643</v>
      </c>
      <c r="O294" s="29">
        <v>211.83531068379824</v>
      </c>
      <c r="P294" s="29">
        <v>59.788318698589741</v>
      </c>
      <c r="Q294" s="29">
        <v>92.632504022361843</v>
      </c>
      <c r="R294" s="29">
        <v>72.942040710035798</v>
      </c>
      <c r="S294" s="29">
        <v>56.540024333080382</v>
      </c>
      <c r="T294" s="29">
        <v>58.94544823760851</v>
      </c>
      <c r="U294" s="29">
        <v>78.285194932595559</v>
      </c>
      <c r="V294" s="29">
        <v>108.0248886132986</v>
      </c>
      <c r="W294" s="29">
        <v>108.85570144652171</v>
      </c>
      <c r="X294" s="29">
        <v>86.616251135401512</v>
      </c>
      <c r="Y294" s="29">
        <v>75.771947876055634</v>
      </c>
      <c r="Z294" s="29">
        <v>66.896051585984992</v>
      </c>
      <c r="AA294" s="29">
        <v>82.399729360886766</v>
      </c>
      <c r="AB294" s="29">
        <v>73.441673685653413</v>
      </c>
      <c r="AC294" s="29">
        <v>78.550118585228404</v>
      </c>
      <c r="AD294" s="29">
        <v>78.686307757931885</v>
      </c>
      <c r="AE294" s="29">
        <v>98.314431201746686</v>
      </c>
      <c r="AF294" s="29">
        <v>91.203883471625289</v>
      </c>
      <c r="AG294" s="29">
        <v>110.66398729272089</v>
      </c>
      <c r="AH294" s="29">
        <v>103.63920895567827</v>
      </c>
      <c r="AI294" s="29">
        <v>130.46741140147219</v>
      </c>
      <c r="AJ294" s="29">
        <v>105.04419974872467</v>
      </c>
      <c r="AK294" s="29">
        <v>111.2578561992936</v>
      </c>
      <c r="AL294" s="29">
        <v>102.88349036013847</v>
      </c>
      <c r="AM294" s="29">
        <v>87.294038823083994</v>
      </c>
      <c r="AN294" s="29">
        <v>53.648663585037156</v>
      </c>
      <c r="AO294" s="29">
        <v>94.2994039385581</v>
      </c>
      <c r="AP294" s="29">
        <v>119.88105298193709</v>
      </c>
      <c r="AQ294" s="29">
        <v>116.6985637962582</v>
      </c>
      <c r="AR294" s="29">
        <v>71.794848979377292</v>
      </c>
      <c r="AS294" s="29">
        <v>57.755290078143354</v>
      </c>
      <c r="AT294" s="29">
        <v>83.405452914498341</v>
      </c>
      <c r="AU294" s="29">
        <v>52.978589479177273</v>
      </c>
      <c r="AV294" s="29">
        <v>56.942449230650759</v>
      </c>
      <c r="AW294" s="29">
        <v>73.113982949760498</v>
      </c>
      <c r="AX294" s="29">
        <v>52.087549363764552</v>
      </c>
      <c r="AY294" s="29">
        <v>31.936476710729799</v>
      </c>
      <c r="AZ294" s="29">
        <v>69.380045328203153</v>
      </c>
      <c r="BA294" s="29">
        <v>71.404113950953558</v>
      </c>
      <c r="BB294" s="29">
        <v>48.66062285787703</v>
      </c>
    </row>
    <row r="295" spans="1:54" x14ac:dyDescent="0.25">
      <c r="A295" s="26" t="s">
        <v>171</v>
      </c>
      <c r="B295" s="26" t="s">
        <v>123</v>
      </c>
      <c r="C295" s="29">
        <v>68.353799131988779</v>
      </c>
      <c r="D295" s="29">
        <v>83.658147787062944</v>
      </c>
      <c r="E295" s="29">
        <v>87.560134420316686</v>
      </c>
      <c r="F295" s="29">
        <v>116.39158628432511</v>
      </c>
      <c r="G295" s="29">
        <v>73.491653306319876</v>
      </c>
      <c r="H295" s="29">
        <v>65.522422568237076</v>
      </c>
      <c r="I295" s="29">
        <v>63.516013068703984</v>
      </c>
      <c r="J295" s="29">
        <v>56.418165157792394</v>
      </c>
      <c r="K295" s="29">
        <v>75.344544756239372</v>
      </c>
      <c r="L295" s="29">
        <v>63.071364972083792</v>
      </c>
      <c r="M295" s="29">
        <v>81.190166704004383</v>
      </c>
      <c r="N295" s="29">
        <v>71.166612252231459</v>
      </c>
      <c r="O295" s="29">
        <v>57.78517678580431</v>
      </c>
      <c r="P295" s="29">
        <v>55.776141473899372</v>
      </c>
      <c r="Q295" s="29">
        <v>52.51915081266764</v>
      </c>
      <c r="R295" s="29">
        <v>51.679080310608363</v>
      </c>
      <c r="S295" s="29">
        <v>86.579936452080148</v>
      </c>
      <c r="T295" s="29">
        <v>75.718751302218607</v>
      </c>
      <c r="U295" s="29">
        <v>53.738440868741272</v>
      </c>
      <c r="V295" s="29">
        <v>65.42212951497784</v>
      </c>
      <c r="W295" s="29">
        <v>81.089595661336489</v>
      </c>
      <c r="X295" s="29">
        <v>55.619697237607483</v>
      </c>
      <c r="Y295" s="29">
        <v>99.786186493243363</v>
      </c>
      <c r="Z295" s="29">
        <v>67.683715074580448</v>
      </c>
      <c r="AA295" s="29">
        <v>56.517858033075356</v>
      </c>
      <c r="AB295" s="29">
        <v>91.556253598658088</v>
      </c>
      <c r="AC295" s="29">
        <v>70.221761148061645</v>
      </c>
      <c r="AD295" s="29">
        <v>73.608738374687434</v>
      </c>
      <c r="AE295" s="29">
        <v>59.327745417405566</v>
      </c>
      <c r="AF295" s="29">
        <v>78.785301849977927</v>
      </c>
      <c r="AG295" s="29">
        <v>116.17374555839395</v>
      </c>
      <c r="AH295" s="29">
        <v>118.78711060252368</v>
      </c>
      <c r="AI295" s="29">
        <v>111.05277702139779</v>
      </c>
      <c r="AJ295" s="29">
        <v>95.439759062760842</v>
      </c>
      <c r="AK295" s="29">
        <v>124.31252364376012</v>
      </c>
      <c r="AL295" s="29">
        <v>153.68919440231861</v>
      </c>
      <c r="AM295" s="29">
        <v>92.365293028723585</v>
      </c>
      <c r="AN295" s="29">
        <v>94.627658398855829</v>
      </c>
      <c r="AO295" s="29">
        <v>113.61063495041964</v>
      </c>
      <c r="AP295" s="29">
        <v>134.81153889258329</v>
      </c>
      <c r="AQ295" s="29">
        <v>125.5777991360755</v>
      </c>
      <c r="AR295" s="29">
        <v>104.13364449921886</v>
      </c>
      <c r="AS295" s="29">
        <v>92.570549876717109</v>
      </c>
      <c r="AT295" s="29">
        <v>124.48959980783528</v>
      </c>
      <c r="AU295" s="29">
        <v>81.186609426134439</v>
      </c>
      <c r="AV295" s="29">
        <v>113.40224538491582</v>
      </c>
      <c r="AW295" s="29">
        <v>115.15836626538616</v>
      </c>
      <c r="AX295" s="29">
        <v>89.378465278683677</v>
      </c>
      <c r="AY295" s="29">
        <v>116.24837575268953</v>
      </c>
      <c r="AZ295" s="29">
        <v>94.01515553683808</v>
      </c>
      <c r="BA295" s="29">
        <v>157.14671279243348</v>
      </c>
      <c r="BB295" s="29">
        <v>122.44629400987677</v>
      </c>
    </row>
    <row r="296" spans="1:54" x14ac:dyDescent="0.25">
      <c r="A296" s="26" t="s">
        <v>171</v>
      </c>
      <c r="B296" s="26" t="s">
        <v>47</v>
      </c>
      <c r="C296" s="30">
        <v>4.7480958112424858</v>
      </c>
      <c r="D296" s="30">
        <v>4.8694561487619792</v>
      </c>
      <c r="E296" s="30">
        <v>4.6434927081706441</v>
      </c>
      <c r="F296" s="30">
        <v>4.7126599617865468</v>
      </c>
      <c r="G296" s="30">
        <v>4.818435990824236</v>
      </c>
      <c r="H296" s="30">
        <v>5.7451723570274105</v>
      </c>
      <c r="I296" s="30">
        <v>4.8631131447085014</v>
      </c>
      <c r="J296" s="30">
        <v>5.6357367809609729</v>
      </c>
      <c r="K296" s="30">
        <v>5.2937629614647745</v>
      </c>
      <c r="L296" s="30">
        <v>4.0210515952454386</v>
      </c>
      <c r="M296" s="30">
        <v>5.0334612741662115</v>
      </c>
      <c r="N296" s="30">
        <v>4.9660707382900764</v>
      </c>
      <c r="O296" s="30">
        <v>4.8998116946276218</v>
      </c>
      <c r="P296" s="30">
        <v>5.5179622730910376</v>
      </c>
      <c r="Q296" s="30">
        <v>4.6859774621092178</v>
      </c>
      <c r="R296" s="30">
        <v>4.6805902691158483</v>
      </c>
      <c r="S296" s="30">
        <v>4.4919580765417271</v>
      </c>
      <c r="T296" s="30">
        <v>4.291102679034478</v>
      </c>
      <c r="U296" s="30">
        <v>4.3626697073067229</v>
      </c>
      <c r="V296" s="30">
        <v>5.2112856678847495</v>
      </c>
      <c r="W296" s="30">
        <v>4.3294526444249515</v>
      </c>
      <c r="X296" s="30">
        <v>4.7671994686656927</v>
      </c>
      <c r="Y296" s="30">
        <v>5.2654210497040479</v>
      </c>
      <c r="Z296" s="30">
        <v>4.6303550688214505</v>
      </c>
      <c r="AA296" s="30">
        <v>4.875858608932309</v>
      </c>
      <c r="AB296" s="30">
        <v>5.0179403079923173</v>
      </c>
      <c r="AC296" s="30">
        <v>5.3738561043362898</v>
      </c>
      <c r="AD296" s="30">
        <v>5.3347328774977498</v>
      </c>
      <c r="AE296" s="30">
        <v>5.9739670681400616</v>
      </c>
      <c r="AF296" s="30">
        <v>5.3287884734181805</v>
      </c>
      <c r="AG296" s="30">
        <v>5.2705652842229354</v>
      </c>
      <c r="AH296" s="30">
        <v>4.9255818717512874</v>
      </c>
      <c r="AI296" s="30">
        <v>4.8815203735838768</v>
      </c>
      <c r="AJ296" s="30">
        <v>5.067910231837236</v>
      </c>
      <c r="AK296" s="30">
        <v>5.4096114528504469</v>
      </c>
      <c r="AL296" s="30">
        <v>5.2488166901650573</v>
      </c>
      <c r="AM296" s="30">
        <v>4.1811260286507403</v>
      </c>
      <c r="AN296" s="30">
        <v>4.6915609642673406</v>
      </c>
      <c r="AO296" s="30">
        <v>5.0837792335777356</v>
      </c>
      <c r="AP296" s="30">
        <v>4.8169724611610238</v>
      </c>
      <c r="AQ296" s="30">
        <v>5.0858529184106152</v>
      </c>
      <c r="AR296" s="30">
        <v>4.8987608651346157</v>
      </c>
      <c r="AS296" s="30">
        <v>4.5525073693221607</v>
      </c>
      <c r="AT296" s="30">
        <v>4.8657134339691508</v>
      </c>
      <c r="AU296" s="30">
        <v>4.9182007855671426</v>
      </c>
      <c r="AV296" s="30">
        <v>4.6619103458213704</v>
      </c>
      <c r="AW296" s="30">
        <v>4.86462994400721</v>
      </c>
      <c r="AX296" s="30">
        <v>4.9283140734456099</v>
      </c>
      <c r="AY296" s="30">
        <v>4.407830248752048</v>
      </c>
      <c r="AZ296" s="30">
        <v>4.6400200441051043</v>
      </c>
      <c r="BA296" s="30">
        <v>4.9642110512300004</v>
      </c>
      <c r="BB296" s="30">
        <v>4.8906356729429801</v>
      </c>
    </row>
    <row r="297" spans="1:54" x14ac:dyDescent="0.25">
      <c r="A297" s="26" t="s">
        <v>171</v>
      </c>
      <c r="B297" s="26" t="s">
        <v>50</v>
      </c>
      <c r="C297" s="30">
        <v>11.10108944426578</v>
      </c>
      <c r="D297" s="30">
        <v>11.145426013528899</v>
      </c>
      <c r="E297" s="30">
        <v>11.297887733734969</v>
      </c>
      <c r="F297" s="30">
        <v>11.281646185920279</v>
      </c>
      <c r="G297" s="30">
        <v>10.98329217109911</v>
      </c>
      <c r="H297" s="30">
        <v>13.219552841866104</v>
      </c>
      <c r="I297" s="30">
        <v>11.180020065407486</v>
      </c>
      <c r="J297" s="30">
        <v>12.846325924957455</v>
      </c>
      <c r="K297" s="30">
        <v>12.543792767592736</v>
      </c>
      <c r="L297" s="30">
        <v>9.3543552248669108</v>
      </c>
      <c r="M297" s="30">
        <v>11.650115026430131</v>
      </c>
      <c r="N297" s="30">
        <v>11.544903485605955</v>
      </c>
      <c r="O297" s="30">
        <v>11.275798006474616</v>
      </c>
      <c r="P297" s="30">
        <v>12.501797547246376</v>
      </c>
      <c r="Q297" s="30">
        <v>11.48945614598251</v>
      </c>
      <c r="R297" s="30">
        <v>11.24202986571826</v>
      </c>
      <c r="S297" s="30">
        <v>10.840900765098155</v>
      </c>
      <c r="T297" s="30">
        <v>10.204833819783042</v>
      </c>
      <c r="U297" s="30">
        <v>10.701055829362266</v>
      </c>
      <c r="V297" s="30">
        <v>11.037146546953545</v>
      </c>
      <c r="W297" s="30">
        <v>9.410158288046091</v>
      </c>
      <c r="X297" s="30">
        <v>11.13635434752123</v>
      </c>
      <c r="Y297" s="30">
        <v>11.588240734674821</v>
      </c>
      <c r="Z297" s="30">
        <v>10.924638213885828</v>
      </c>
      <c r="AA297" s="30">
        <v>9.9474369598818111</v>
      </c>
      <c r="AB297" s="30">
        <v>11.043002707661666</v>
      </c>
      <c r="AC297" s="30">
        <v>11.475825689398095</v>
      </c>
      <c r="AD297" s="30">
        <v>10.970245174283356</v>
      </c>
      <c r="AE297" s="30">
        <v>12.399486415816089</v>
      </c>
      <c r="AF297" s="30">
        <v>12.021658379659684</v>
      </c>
      <c r="AG297" s="30">
        <v>11.958303020343452</v>
      </c>
      <c r="AH297" s="30">
        <v>11.811699293467958</v>
      </c>
      <c r="AI297" s="30">
        <v>11.098492166095184</v>
      </c>
      <c r="AJ297" s="30">
        <v>11.49846745272119</v>
      </c>
      <c r="AK297" s="30">
        <v>11.891651876676129</v>
      </c>
      <c r="AL297" s="30">
        <v>10.35081796921129</v>
      </c>
      <c r="AM297" s="30">
        <v>10.133482099861661</v>
      </c>
      <c r="AN297" s="30">
        <v>9.6602050569084259</v>
      </c>
      <c r="AO297" s="30">
        <v>11.348261157916518</v>
      </c>
      <c r="AP297" s="30">
        <v>10.811275800301054</v>
      </c>
      <c r="AQ297" s="30">
        <v>11.153635102095302</v>
      </c>
      <c r="AR297" s="30">
        <v>11.024711260388582</v>
      </c>
      <c r="AS297" s="30">
        <v>10.380297464406066</v>
      </c>
      <c r="AT297" s="30">
        <v>10.655329266133185</v>
      </c>
      <c r="AU297" s="30">
        <v>10.56073146169344</v>
      </c>
      <c r="AV297" s="30">
        <v>10.322237114822354</v>
      </c>
      <c r="AW297" s="30">
        <v>11.196918455049691</v>
      </c>
      <c r="AX297" s="30">
        <v>10.965701550109452</v>
      </c>
      <c r="AY297" s="30">
        <v>9.5932391371625805</v>
      </c>
      <c r="AZ297" s="30">
        <v>10.123312755298381</v>
      </c>
      <c r="BA297" s="30">
        <v>10.996383374622466</v>
      </c>
      <c r="BB297" s="30">
        <v>11.42328339740957</v>
      </c>
    </row>
    <row r="298" spans="1:54" x14ac:dyDescent="0.25">
      <c r="A298" s="26" t="s">
        <v>171</v>
      </c>
      <c r="B298" s="26" t="s">
        <v>53</v>
      </c>
      <c r="C298" s="31">
        <v>0.35857682868572016</v>
      </c>
      <c r="D298" s="31">
        <v>0.32504767316200883</v>
      </c>
      <c r="E298" s="31">
        <v>0.31611513383049433</v>
      </c>
      <c r="F298" s="31">
        <v>0.31795760661453237</v>
      </c>
      <c r="G298" s="31">
        <v>0.37763270578883795</v>
      </c>
      <c r="H298" s="31">
        <v>0.31895818638316087</v>
      </c>
      <c r="I298" s="31">
        <v>0.31175554395050303</v>
      </c>
      <c r="J298" s="31">
        <v>0.29948569699420363</v>
      </c>
      <c r="K298" s="31">
        <v>0.25207858511226811</v>
      </c>
      <c r="L298" s="31">
        <v>0.31555544530400331</v>
      </c>
      <c r="M298" s="31">
        <v>0.25495829697413169</v>
      </c>
      <c r="N298" s="31">
        <v>0.37093580735705234</v>
      </c>
      <c r="O298" s="31">
        <v>0.34731838347174776</v>
      </c>
      <c r="P298" s="31">
        <v>0.30565368494014661</v>
      </c>
      <c r="Q298" s="31">
        <v>0.29619157351539732</v>
      </c>
      <c r="R298" s="31">
        <v>0.35476231651877294</v>
      </c>
      <c r="S298" s="31">
        <v>0.27714727045869769</v>
      </c>
      <c r="T298" s="31">
        <v>0.32384920790782229</v>
      </c>
      <c r="U298" s="31">
        <v>0.26510939131599365</v>
      </c>
      <c r="V298" s="31">
        <v>0.40877526520803731</v>
      </c>
      <c r="W298" s="31">
        <v>0.20419144628316052</v>
      </c>
      <c r="X298" s="31">
        <v>0.39949879418971301</v>
      </c>
      <c r="Y298" s="31">
        <v>0.41114032267529094</v>
      </c>
      <c r="Z298" s="31">
        <v>0.41486991960564218</v>
      </c>
      <c r="AA298" s="31">
        <v>0.37955260582559802</v>
      </c>
      <c r="AB298" s="31">
        <v>0.38466860706379724</v>
      </c>
      <c r="AC298" s="31">
        <v>0.24499779683359751</v>
      </c>
      <c r="AD298" s="31">
        <v>0.2881013143793496</v>
      </c>
      <c r="AE298" s="31">
        <v>0.30179344502320327</v>
      </c>
      <c r="AF298" s="31">
        <v>0.47622066185203543</v>
      </c>
      <c r="AG298" s="31">
        <v>0.27511425908483461</v>
      </c>
      <c r="AH298" s="31">
        <v>0.48467486959276379</v>
      </c>
      <c r="AI298" s="31">
        <v>0.37886114397831572</v>
      </c>
      <c r="AJ298" s="31">
        <v>0.36644750238625362</v>
      </c>
      <c r="AK298" s="31">
        <v>0.45805709046045423</v>
      </c>
      <c r="AL298" s="31">
        <v>0.47741132242738193</v>
      </c>
      <c r="AM298" s="31">
        <v>0.33603771916109998</v>
      </c>
      <c r="AN298" s="31">
        <v>0.42917132583442702</v>
      </c>
      <c r="AO298" s="31">
        <v>0.47802119907965634</v>
      </c>
      <c r="AP298" s="31">
        <v>0.39501537463394404</v>
      </c>
      <c r="AQ298" s="31">
        <v>0.51237926474944195</v>
      </c>
      <c r="AR298" s="31">
        <v>0.53994169757076027</v>
      </c>
      <c r="AS298" s="31">
        <v>0.40869741644521801</v>
      </c>
      <c r="AT298" s="31">
        <v>0.32583260467145692</v>
      </c>
      <c r="AU298" s="31">
        <v>0.34669087242245145</v>
      </c>
      <c r="AV298" s="31">
        <v>0.32112406489592077</v>
      </c>
      <c r="AW298" s="31">
        <v>0.44051705730960056</v>
      </c>
      <c r="AX298" s="31">
        <v>0.30917787857681833</v>
      </c>
      <c r="AY298" s="31">
        <v>0.34498633990008504</v>
      </c>
      <c r="AZ298" s="31">
        <v>0.22994097789135809</v>
      </c>
      <c r="BA298" s="31">
        <v>0.37715149410459359</v>
      </c>
      <c r="BB298" s="31">
        <v>0.3811128657643269</v>
      </c>
    </row>
    <row r="299" spans="1:54" x14ac:dyDescent="0.25">
      <c r="A299" s="26" t="s">
        <v>171</v>
      </c>
      <c r="B299" s="26" t="s">
        <v>397</v>
      </c>
      <c r="C299" s="32">
        <v>1</v>
      </c>
      <c r="D299" s="32">
        <v>1</v>
      </c>
      <c r="E299" s="32">
        <v>1</v>
      </c>
      <c r="F299" s="32">
        <v>1</v>
      </c>
      <c r="G299" s="32">
        <v>1</v>
      </c>
      <c r="H299" s="32">
        <v>1</v>
      </c>
      <c r="I299" s="32">
        <v>1</v>
      </c>
      <c r="J299" s="32">
        <v>1</v>
      </c>
      <c r="K299" s="32">
        <v>1</v>
      </c>
      <c r="L299" s="32">
        <v>1</v>
      </c>
      <c r="M299" s="32">
        <v>1</v>
      </c>
      <c r="N299" s="32">
        <v>1</v>
      </c>
      <c r="O299" s="32">
        <v>1</v>
      </c>
      <c r="P299" s="32">
        <v>1</v>
      </c>
      <c r="Q299" s="32">
        <v>1</v>
      </c>
      <c r="R299" s="32">
        <v>1</v>
      </c>
      <c r="S299" s="32">
        <v>1</v>
      </c>
      <c r="T299" s="32">
        <v>1</v>
      </c>
      <c r="U299" s="32">
        <v>1</v>
      </c>
      <c r="V299" s="32">
        <v>1</v>
      </c>
      <c r="W299" s="32">
        <v>1</v>
      </c>
      <c r="X299" s="32">
        <v>1</v>
      </c>
      <c r="Y299" s="32">
        <v>1</v>
      </c>
      <c r="Z299" s="32">
        <v>1</v>
      </c>
      <c r="AA299" s="32">
        <v>1</v>
      </c>
      <c r="AB299" s="32">
        <v>1</v>
      </c>
      <c r="AC299" s="32">
        <v>1</v>
      </c>
      <c r="AD299" s="32">
        <v>1</v>
      </c>
      <c r="AE299" s="32">
        <v>1</v>
      </c>
      <c r="AF299" s="32">
        <v>1</v>
      </c>
      <c r="AG299" s="32">
        <v>1</v>
      </c>
      <c r="AH299" s="32">
        <v>1</v>
      </c>
      <c r="AI299" s="32">
        <v>1</v>
      </c>
      <c r="AJ299" s="32">
        <v>1</v>
      </c>
      <c r="AK299" s="32">
        <v>1</v>
      </c>
      <c r="AL299" s="32">
        <v>1</v>
      </c>
      <c r="AM299" s="32">
        <v>1</v>
      </c>
      <c r="AN299" s="32">
        <v>1</v>
      </c>
      <c r="AO299" s="32">
        <v>1</v>
      </c>
      <c r="AP299" s="32">
        <v>1</v>
      </c>
      <c r="AQ299" s="32">
        <v>1</v>
      </c>
      <c r="AR299" s="32">
        <v>1</v>
      </c>
      <c r="AS299" s="32">
        <v>1</v>
      </c>
      <c r="AT299" s="32">
        <v>1</v>
      </c>
      <c r="AU299" s="32">
        <v>1</v>
      </c>
      <c r="AV299" s="32">
        <v>1</v>
      </c>
      <c r="AW299" s="32">
        <v>1</v>
      </c>
      <c r="AX299" s="32">
        <v>1</v>
      </c>
      <c r="AY299" s="32">
        <v>1</v>
      </c>
      <c r="AZ299" s="32">
        <v>1</v>
      </c>
      <c r="BA299" s="32">
        <v>1</v>
      </c>
      <c r="BB299" s="32">
        <v>1</v>
      </c>
    </row>
    <row r="300" spans="1:54" x14ac:dyDescent="0.25">
      <c r="A300" s="26" t="s">
        <v>171</v>
      </c>
      <c r="B300" s="26" t="s">
        <v>398</v>
      </c>
      <c r="C300" s="27">
        <v>1342857.6174651419</v>
      </c>
      <c r="D300" s="27">
        <v>1347060.9497525534</v>
      </c>
      <c r="E300" s="27">
        <v>1350590.6358439708</v>
      </c>
      <c r="F300" s="27">
        <v>1354772.3736171701</v>
      </c>
      <c r="G300" s="27">
        <v>1357215.1059500284</v>
      </c>
      <c r="H300" s="27">
        <v>1359166.937080031</v>
      </c>
      <c r="I300" s="27">
        <v>1360452.3786811437</v>
      </c>
      <c r="J300" s="27">
        <v>1362535.3243152713</v>
      </c>
      <c r="K300" s="27">
        <v>1363947.8453565917</v>
      </c>
      <c r="L300" s="27">
        <v>1365555.1282323084</v>
      </c>
      <c r="M300" s="27">
        <v>1368945.0550167819</v>
      </c>
      <c r="N300" s="27">
        <v>1371046.5007571913</v>
      </c>
      <c r="O300" s="27">
        <v>1373514.6900113411</v>
      </c>
      <c r="P300" s="27">
        <v>1375919.5405183125</v>
      </c>
      <c r="Q300" s="27">
        <v>1378009.3707594897</v>
      </c>
      <c r="R300" s="27">
        <v>1378845.6618006071</v>
      </c>
      <c r="S300" s="27">
        <v>1379600.2018194983</v>
      </c>
      <c r="T300" s="27">
        <v>1380412.6960424951</v>
      </c>
      <c r="U300" s="27">
        <v>1381591.0548946904</v>
      </c>
      <c r="V300" s="27">
        <v>1381978.3215012341</v>
      </c>
      <c r="W300" s="27">
        <v>1382662.2914990578</v>
      </c>
      <c r="X300" s="27">
        <v>1383906.3565161021</v>
      </c>
      <c r="Y300" s="27">
        <v>1385095.3875762359</v>
      </c>
      <c r="Z300" s="27">
        <v>1385785.2139439241</v>
      </c>
      <c r="AA300" s="27">
        <v>1385627.0750127505</v>
      </c>
      <c r="AB300" s="27">
        <v>1386192.6521070008</v>
      </c>
      <c r="AC300" s="27">
        <v>1385664.295550596</v>
      </c>
      <c r="AD300" s="27">
        <v>1385552.44743284</v>
      </c>
      <c r="AE300" s="27">
        <v>1385997.627087889</v>
      </c>
      <c r="AF300" s="27">
        <v>1386321.3428958536</v>
      </c>
      <c r="AG300" s="27">
        <v>1387464.515868227</v>
      </c>
      <c r="AH300" s="27">
        <v>1389261.1101574681</v>
      </c>
      <c r="AI300" s="27">
        <v>1389928.9976264203</v>
      </c>
      <c r="AJ300" s="27">
        <v>1391047.11986479</v>
      </c>
      <c r="AK300" s="27">
        <v>1392193.8248291486</v>
      </c>
      <c r="AL300" s="27">
        <v>1393309.0530455951</v>
      </c>
      <c r="AM300" s="27">
        <v>1393599.7196775964</v>
      </c>
      <c r="AN300" s="27">
        <v>1394368.6212708165</v>
      </c>
      <c r="AO300" s="27">
        <v>1395812.6190446145</v>
      </c>
      <c r="AP300" s="27">
        <v>1397679.6194971371</v>
      </c>
      <c r="AQ300" s="27">
        <v>1398846.5929407747</v>
      </c>
      <c r="AR300" s="27">
        <v>1398736.9075834316</v>
      </c>
      <c r="AS300" s="27">
        <v>1399959.3296006932</v>
      </c>
      <c r="AT300" s="27">
        <v>1401057.7081169076</v>
      </c>
      <c r="AU300" s="27">
        <v>1402200.8803725475</v>
      </c>
      <c r="AV300" s="27">
        <v>1403478.3995150637</v>
      </c>
      <c r="AW300" s="27">
        <v>1404353.4717059461</v>
      </c>
      <c r="AX300" s="27">
        <v>1405620.7287773257</v>
      </c>
      <c r="AY300" s="27">
        <v>1407957.6443688658</v>
      </c>
      <c r="AZ300" s="27">
        <v>1408955.6881762843</v>
      </c>
      <c r="BA300" s="27">
        <v>1411250.4695510366</v>
      </c>
      <c r="BB300" s="27">
        <v>1412836.2579941426</v>
      </c>
    </row>
  </sheetData>
  <autoFilter ref="A14:BB300" xr:uid="{00000000-0001-0000-0000-000000000000}"/>
  <mergeCells count="2">
    <mergeCell ref="A13:B13"/>
    <mergeCell ref="C13:BB13"/>
  </mergeCells>
  <pageMargins left="0.7" right="0.7" top="0.75" bottom="0.75" header="0.3" footer="0.3"/>
  <colBreaks count="1" manualBreakCount="1">
    <brk id="56" max="104857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5036-6365-4B1E-B13C-5712203DDD4B}">
  <dimension ref="A2:I762"/>
  <sheetViews>
    <sheetView workbookViewId="0">
      <selection activeCell="B2" sqref="B2"/>
    </sheetView>
  </sheetViews>
  <sheetFormatPr defaultRowHeight="13.2" x14ac:dyDescent="0.25"/>
  <cols>
    <col min="1" max="1" width="38" style="9" customWidth="1"/>
    <col min="2" max="2" width="34.109375" style="9" customWidth="1"/>
    <col min="3" max="3" width="38.88671875" style="2" customWidth="1"/>
    <col min="4" max="4" width="14.88671875" style="2" customWidth="1"/>
    <col min="5" max="5" width="15.88671875" style="2" customWidth="1"/>
    <col min="6" max="6" width="13.6640625" style="2" customWidth="1"/>
    <col min="7" max="7" width="16.109375" style="2" customWidth="1"/>
    <col min="8" max="8" width="13.6640625" style="2" customWidth="1"/>
    <col min="9" max="9" width="17.88671875" style="2" customWidth="1"/>
    <col min="10" max="100" width="9.21875" style="2" customWidth="1"/>
    <col min="101" max="16384" width="8.88671875" style="2"/>
  </cols>
  <sheetData>
    <row r="2" spans="1:9" x14ac:dyDescent="0.25">
      <c r="C2" s="1"/>
    </row>
    <row r="8" spans="1:9" ht="26.4" x14ac:dyDescent="0.25">
      <c r="A8" s="3" t="s">
        <v>7</v>
      </c>
      <c r="B8" s="3" t="s">
        <v>8</v>
      </c>
      <c r="C8" s="4" t="s">
        <v>0</v>
      </c>
      <c r="D8" s="4" t="s">
        <v>1</v>
      </c>
      <c r="E8" s="4" t="s">
        <v>9</v>
      </c>
      <c r="F8" s="4" t="s">
        <v>10</v>
      </c>
      <c r="G8" s="4" t="s">
        <v>11</v>
      </c>
      <c r="H8" s="4" t="s">
        <v>4</v>
      </c>
      <c r="I8" s="4" t="s">
        <v>12</v>
      </c>
    </row>
    <row r="9" spans="1:9" x14ac:dyDescent="0.25">
      <c r="A9" s="11" t="s">
        <v>13</v>
      </c>
      <c r="B9" s="11" t="s">
        <v>14</v>
      </c>
      <c r="C9" s="5" t="s">
        <v>15</v>
      </c>
      <c r="D9" s="6">
        <v>5475016295.4752226</v>
      </c>
      <c r="E9" s="5"/>
      <c r="F9" s="7">
        <v>3487927471.8230443</v>
      </c>
      <c r="G9" s="5"/>
      <c r="H9" s="7">
        <v>3217533282.2526293</v>
      </c>
      <c r="I9" s="5"/>
    </row>
    <row r="10" spans="1:9" x14ac:dyDescent="0.25">
      <c r="A10" s="11" t="s">
        <v>13</v>
      </c>
      <c r="B10" s="11" t="s">
        <v>14</v>
      </c>
      <c r="C10" s="5" t="s">
        <v>16</v>
      </c>
      <c r="D10" s="6">
        <v>1102974554.3203003</v>
      </c>
      <c r="E10" s="5"/>
      <c r="F10" s="7">
        <v>456558254.82566702</v>
      </c>
      <c r="G10" s="5"/>
      <c r="H10" s="7">
        <v>277247422.84172475</v>
      </c>
      <c r="I10" s="5"/>
    </row>
    <row r="11" spans="1:9" x14ac:dyDescent="0.25">
      <c r="A11" s="11" t="s">
        <v>13</v>
      </c>
      <c r="B11" s="11" t="s">
        <v>14</v>
      </c>
      <c r="C11" s="5" t="s">
        <v>140</v>
      </c>
      <c r="D11" s="6">
        <v>19638403.533499166</v>
      </c>
      <c r="E11" s="5"/>
      <c r="F11" s="7">
        <v>6765342.081911562</v>
      </c>
      <c r="G11" s="5"/>
      <c r="H11" s="7">
        <v>2923503.3088828991</v>
      </c>
      <c r="I11" s="5"/>
    </row>
    <row r="12" spans="1:9" x14ac:dyDescent="0.25">
      <c r="A12" s="11" t="s">
        <v>13</v>
      </c>
      <c r="B12" s="11" t="s">
        <v>14</v>
      </c>
      <c r="C12" s="5" t="s">
        <v>17</v>
      </c>
      <c r="D12" s="6">
        <v>8327.2150447082513</v>
      </c>
      <c r="E12" s="5"/>
      <c r="F12" s="7">
        <v>640.40091754867728</v>
      </c>
      <c r="G12" s="5"/>
      <c r="H12" s="7">
        <v>1370.2713306414134</v>
      </c>
      <c r="I12" s="5"/>
    </row>
    <row r="13" spans="1:9" x14ac:dyDescent="0.25">
      <c r="A13" s="11" t="s">
        <v>13</v>
      </c>
      <c r="B13" s="11" t="s">
        <v>14</v>
      </c>
      <c r="C13" s="5" t="s">
        <v>18</v>
      </c>
      <c r="D13" s="6">
        <v>332652.45706974505</v>
      </c>
      <c r="E13" s="5"/>
      <c r="F13" s="7">
        <v>54744.699411264737</v>
      </c>
      <c r="G13" s="5"/>
      <c r="H13" s="7">
        <v>14642.263141520534</v>
      </c>
      <c r="I13" s="5"/>
    </row>
    <row r="14" spans="1:9" x14ac:dyDescent="0.25">
      <c r="A14" s="11" t="s">
        <v>13</v>
      </c>
      <c r="B14" s="11" t="s">
        <v>14</v>
      </c>
      <c r="C14" s="5" t="s">
        <v>19</v>
      </c>
      <c r="D14" s="6">
        <v>247577803.48944852</v>
      </c>
      <c r="E14" s="5"/>
      <c r="F14" s="7">
        <v>96568445.293597579</v>
      </c>
      <c r="G14" s="5"/>
      <c r="H14" s="7">
        <v>57158802.552174054</v>
      </c>
      <c r="I14" s="5"/>
    </row>
    <row r="15" spans="1:9" x14ac:dyDescent="0.25">
      <c r="A15" s="11" t="s">
        <v>13</v>
      </c>
      <c r="B15" s="11" t="s">
        <v>14</v>
      </c>
      <c r="C15" s="5" t="s">
        <v>20</v>
      </c>
      <c r="D15" s="6">
        <v>502534.70794487931</v>
      </c>
      <c r="E15" s="5"/>
      <c r="F15" s="7">
        <v>259014.8026783923</v>
      </c>
      <c r="G15" s="5"/>
      <c r="H15" s="7">
        <v>106457.82676748309</v>
      </c>
      <c r="I15" s="5"/>
    </row>
    <row r="16" spans="1:9" x14ac:dyDescent="0.25">
      <c r="A16" s="11" t="s">
        <v>13</v>
      </c>
      <c r="B16" s="11" t="s">
        <v>14</v>
      </c>
      <c r="C16" s="5" t="s">
        <v>21</v>
      </c>
      <c r="D16" s="6">
        <v>311119.10717801331</v>
      </c>
      <c r="E16" s="5"/>
      <c r="F16" s="7">
        <v>13928.580535033074</v>
      </c>
      <c r="G16" s="5"/>
      <c r="H16" s="7">
        <v>7497.7393125248836</v>
      </c>
      <c r="I16" s="5"/>
    </row>
    <row r="17" spans="1:9" x14ac:dyDescent="0.25">
      <c r="A17" s="11" t="s">
        <v>13</v>
      </c>
      <c r="B17" s="11" t="s">
        <v>14</v>
      </c>
      <c r="C17" s="5" t="s">
        <v>22</v>
      </c>
      <c r="D17" s="6">
        <v>4475590.7899875622</v>
      </c>
      <c r="E17" s="5"/>
      <c r="F17" s="7">
        <v>1448238.9572731853</v>
      </c>
      <c r="G17" s="5"/>
      <c r="H17" s="7">
        <v>632790.00195833342</v>
      </c>
      <c r="I17" s="5"/>
    </row>
    <row r="18" spans="1:9" x14ac:dyDescent="0.25">
      <c r="A18" s="11" t="s">
        <v>13</v>
      </c>
      <c r="B18" s="11" t="s">
        <v>14</v>
      </c>
      <c r="C18" s="5" t="s">
        <v>23</v>
      </c>
      <c r="D18" s="6">
        <v>207260.23922852159</v>
      </c>
      <c r="E18" s="5"/>
      <c r="F18" s="7">
        <v>30446.077407734949</v>
      </c>
      <c r="G18" s="5"/>
      <c r="H18" s="7">
        <v>3405.1186688004004</v>
      </c>
      <c r="I18" s="5"/>
    </row>
    <row r="19" spans="1:9" x14ac:dyDescent="0.25">
      <c r="A19" s="11" t="s">
        <v>13</v>
      </c>
      <c r="B19" s="11" t="s">
        <v>14</v>
      </c>
      <c r="C19" s="5" t="s">
        <v>24</v>
      </c>
      <c r="D19" s="6">
        <v>117757855.66062307</v>
      </c>
      <c r="E19" s="5"/>
      <c r="F19" s="7">
        <v>41527230.087822229</v>
      </c>
      <c r="G19" s="5"/>
      <c r="H19" s="7">
        <v>23968214.61598327</v>
      </c>
      <c r="I19" s="5"/>
    </row>
    <row r="20" spans="1:9" x14ac:dyDescent="0.25">
      <c r="A20" s="11" t="s">
        <v>13</v>
      </c>
      <c r="B20" s="11" t="s">
        <v>14</v>
      </c>
      <c r="C20" s="5" t="s">
        <v>139</v>
      </c>
      <c r="D20" s="6">
        <v>687347681.78680277</v>
      </c>
      <c r="E20" s="5"/>
      <c r="F20" s="7">
        <v>303302771.20781136</v>
      </c>
      <c r="G20" s="5"/>
      <c r="H20" s="7">
        <v>190460337.58587062</v>
      </c>
      <c r="I20" s="5"/>
    </row>
    <row r="21" spans="1:9" x14ac:dyDescent="0.25">
      <c r="A21" s="11" t="s">
        <v>13</v>
      </c>
      <c r="B21" s="11" t="s">
        <v>14</v>
      </c>
      <c r="C21" s="5" t="s">
        <v>25</v>
      </c>
      <c r="D21" s="6">
        <v>24702941.653145719</v>
      </c>
      <c r="E21" s="5"/>
      <c r="F21" s="7">
        <v>6562005.1471042959</v>
      </c>
      <c r="G21" s="5"/>
      <c r="H21" s="7">
        <v>1959342.3315207444</v>
      </c>
      <c r="I21" s="5"/>
    </row>
    <row r="22" spans="1:9" x14ac:dyDescent="0.25">
      <c r="A22" s="11" t="s">
        <v>13</v>
      </c>
      <c r="B22" s="11" t="s">
        <v>14</v>
      </c>
      <c r="C22" s="5" t="s">
        <v>26</v>
      </c>
      <c r="D22" s="6">
        <v>112383.68032777429</v>
      </c>
      <c r="E22" s="5"/>
      <c r="F22" s="7">
        <v>25447.48919684951</v>
      </c>
      <c r="G22" s="5"/>
      <c r="H22" s="7">
        <v>11059.22611400395</v>
      </c>
      <c r="I22" s="5"/>
    </row>
    <row r="23" spans="1:9" x14ac:dyDescent="0.25">
      <c r="A23" s="11" t="s">
        <v>13</v>
      </c>
      <c r="B23" s="11" t="s">
        <v>27</v>
      </c>
      <c r="C23" s="5" t="s">
        <v>15</v>
      </c>
      <c r="D23" s="6">
        <v>5526799908.8256416</v>
      </c>
      <c r="E23" s="8">
        <v>9.4581660685130933E-3</v>
      </c>
      <c r="F23" s="7">
        <v>3517346565.7322412</v>
      </c>
      <c r="G23" s="8">
        <v>8.434548638655991E-3</v>
      </c>
      <c r="H23" s="7">
        <v>3294054094.7366719</v>
      </c>
      <c r="I23" s="8">
        <v>2.3782446293910624E-2</v>
      </c>
    </row>
    <row r="24" spans="1:9" x14ac:dyDescent="0.25">
      <c r="A24" s="11" t="s">
        <v>13</v>
      </c>
      <c r="B24" s="11" t="s">
        <v>27</v>
      </c>
      <c r="C24" s="5" t="s">
        <v>16</v>
      </c>
      <c r="D24" s="6">
        <v>1127326062.0924122</v>
      </c>
      <c r="E24" s="8">
        <v>2.2078032241748386E-2</v>
      </c>
      <c r="F24" s="7">
        <v>465099562.25941259</v>
      </c>
      <c r="G24" s="8">
        <v>1.8708034174099098E-2</v>
      </c>
      <c r="H24" s="7">
        <v>283181114.9261592</v>
      </c>
      <c r="I24" s="8">
        <v>2.140215416112928E-2</v>
      </c>
    </row>
    <row r="25" spans="1:9" x14ac:dyDescent="0.25">
      <c r="A25" s="11" t="s">
        <v>13</v>
      </c>
      <c r="B25" s="11" t="s">
        <v>27</v>
      </c>
      <c r="C25" s="5" t="s">
        <v>140</v>
      </c>
      <c r="D25" s="6">
        <v>20763095.616849374</v>
      </c>
      <c r="E25" s="8">
        <v>5.7270036305736828E-2</v>
      </c>
      <c r="F25" s="7">
        <v>7148675.0115888286</v>
      </c>
      <c r="G25" s="8">
        <v>5.6661278178701507E-2</v>
      </c>
      <c r="H25" s="7">
        <v>3027720.4700545571</v>
      </c>
      <c r="I25" s="8">
        <v>3.5648039410456467E-2</v>
      </c>
    </row>
    <row r="26" spans="1:9" x14ac:dyDescent="0.25">
      <c r="A26" s="11" t="s">
        <v>13</v>
      </c>
      <c r="B26" s="11" t="s">
        <v>27</v>
      </c>
      <c r="C26" s="5" t="s">
        <v>17</v>
      </c>
      <c r="D26" s="6">
        <v>7751.658930534124</v>
      </c>
      <c r="E26" s="8">
        <v>-6.9117479383444008E-2</v>
      </c>
      <c r="F26" s="7">
        <v>540.99990934673849</v>
      </c>
      <c r="G26" s="8">
        <v>-0.1552168422594169</v>
      </c>
      <c r="H26" s="7">
        <v>1157.6006643721018</v>
      </c>
      <c r="I26" s="8">
        <v>-0.15520332470924725</v>
      </c>
    </row>
    <row r="27" spans="1:9" x14ac:dyDescent="0.25">
      <c r="A27" s="11" t="s">
        <v>13</v>
      </c>
      <c r="B27" s="11" t="s">
        <v>27</v>
      </c>
      <c r="C27" s="5" t="s">
        <v>18</v>
      </c>
      <c r="D27" s="6">
        <v>297534.45148511173</v>
      </c>
      <c r="E27" s="8">
        <v>-0.10556965637343951</v>
      </c>
      <c r="F27" s="7">
        <v>40018.104702045064</v>
      </c>
      <c r="G27" s="8">
        <v>-0.26900494235227096</v>
      </c>
      <c r="H27" s="7">
        <v>11680.211232721842</v>
      </c>
      <c r="I27" s="8">
        <v>-0.20229467809517118</v>
      </c>
    </row>
    <row r="28" spans="1:9" x14ac:dyDescent="0.25">
      <c r="A28" s="11" t="s">
        <v>13</v>
      </c>
      <c r="B28" s="11" t="s">
        <v>27</v>
      </c>
      <c r="C28" s="5" t="s">
        <v>19</v>
      </c>
      <c r="D28" s="6">
        <v>265440569.44476023</v>
      </c>
      <c r="E28" s="8">
        <v>7.215011080778494E-2</v>
      </c>
      <c r="F28" s="7">
        <v>102639200.61666317</v>
      </c>
      <c r="G28" s="8">
        <v>6.2864792993287219E-2</v>
      </c>
      <c r="H28" s="7">
        <v>61252101.537458792</v>
      </c>
      <c r="I28" s="8">
        <v>7.1612749087044125E-2</v>
      </c>
    </row>
    <row r="29" spans="1:9" x14ac:dyDescent="0.25">
      <c r="A29" s="11" t="s">
        <v>13</v>
      </c>
      <c r="B29" s="11" t="s">
        <v>27</v>
      </c>
      <c r="C29" s="5" t="s">
        <v>20</v>
      </c>
      <c r="D29" s="6">
        <v>571334.56863001722</v>
      </c>
      <c r="E29" s="8">
        <v>0.13690568949256388</v>
      </c>
      <c r="F29" s="7">
        <v>296157.867282019</v>
      </c>
      <c r="G29" s="8">
        <v>0.14340132000002204</v>
      </c>
      <c r="H29" s="7">
        <v>116100.64912163322</v>
      </c>
      <c r="I29" s="8">
        <v>9.0578801455446195E-2</v>
      </c>
    </row>
    <row r="30" spans="1:9" x14ac:dyDescent="0.25">
      <c r="A30" s="11" t="s">
        <v>13</v>
      </c>
      <c r="B30" s="11" t="s">
        <v>27</v>
      </c>
      <c r="C30" s="5" t="s">
        <v>21</v>
      </c>
      <c r="D30" s="6">
        <v>260955.3249982202</v>
      </c>
      <c r="E30" s="8">
        <v>-0.16123658438981972</v>
      </c>
      <c r="F30" s="7">
        <v>13176.489848442836</v>
      </c>
      <c r="G30" s="8">
        <v>-5.3996219119283866E-2</v>
      </c>
      <c r="H30" s="7">
        <v>8450.6979392249577</v>
      </c>
      <c r="I30" s="8">
        <v>0.12709946118134144</v>
      </c>
    </row>
    <row r="31" spans="1:9" x14ac:dyDescent="0.25">
      <c r="A31" s="11" t="s">
        <v>13</v>
      </c>
      <c r="B31" s="11" t="s">
        <v>27</v>
      </c>
      <c r="C31" s="5" t="s">
        <v>22</v>
      </c>
      <c r="D31" s="6">
        <v>4581769.7116634045</v>
      </c>
      <c r="E31" s="8">
        <v>2.3724001290148632E-2</v>
      </c>
      <c r="F31" s="7">
        <v>1672988.2765602546</v>
      </c>
      <c r="G31" s="8">
        <v>0.15518800827609161</v>
      </c>
      <c r="H31" s="7">
        <v>788566.22976121714</v>
      </c>
      <c r="I31" s="8">
        <v>0.24617365527393545</v>
      </c>
    </row>
    <row r="32" spans="1:9" x14ac:dyDescent="0.25">
      <c r="A32" s="11" t="s">
        <v>13</v>
      </c>
      <c r="B32" s="11" t="s">
        <v>27</v>
      </c>
      <c r="C32" s="5" t="s">
        <v>23</v>
      </c>
      <c r="D32" s="6">
        <v>150093.75090265751</v>
      </c>
      <c r="E32" s="8">
        <v>-0.27581985111400592</v>
      </c>
      <c r="F32" s="7">
        <v>18017.672076068426</v>
      </c>
      <c r="G32" s="8">
        <v>-0.40821039653893271</v>
      </c>
      <c r="H32" s="7">
        <v>2527.3426168865649</v>
      </c>
      <c r="I32" s="8">
        <v>-0.25778133959221761</v>
      </c>
    </row>
    <row r="33" spans="1:9" x14ac:dyDescent="0.25">
      <c r="A33" s="11" t="s">
        <v>13</v>
      </c>
      <c r="B33" s="11" t="s">
        <v>27</v>
      </c>
      <c r="C33" s="5" t="s">
        <v>24</v>
      </c>
      <c r="D33" s="6">
        <v>127052364.23721045</v>
      </c>
      <c r="E33" s="8">
        <v>7.8928989700475335E-2</v>
      </c>
      <c r="F33" s="7">
        <v>45112380.95850987</v>
      </c>
      <c r="G33" s="8">
        <v>8.6332530802216423E-2</v>
      </c>
      <c r="H33" s="7">
        <v>25453494.192608636</v>
      </c>
      <c r="I33" s="8">
        <v>6.1968719840939129E-2</v>
      </c>
    </row>
    <row r="34" spans="1:9" x14ac:dyDescent="0.25">
      <c r="A34" s="11" t="s">
        <v>13</v>
      </c>
      <c r="B34" s="11" t="s">
        <v>27</v>
      </c>
      <c r="C34" s="5" t="s">
        <v>139</v>
      </c>
      <c r="D34" s="6">
        <v>679745608.32599103</v>
      </c>
      <c r="E34" s="8">
        <v>-1.1060011784792684E-2</v>
      </c>
      <c r="F34" s="7">
        <v>300624286.95465004</v>
      </c>
      <c r="G34" s="8">
        <v>-8.8310576342411923E-3</v>
      </c>
      <c r="H34" s="7">
        <v>190232750.40798026</v>
      </c>
      <c r="I34" s="8">
        <v>-1.1949321353469751E-3</v>
      </c>
    </row>
    <row r="35" spans="1:9" x14ac:dyDescent="0.25">
      <c r="A35" s="11" t="s">
        <v>13</v>
      </c>
      <c r="B35" s="11" t="s">
        <v>27</v>
      </c>
      <c r="C35" s="5" t="s">
        <v>25</v>
      </c>
      <c r="D35" s="6">
        <v>28371418.184895918</v>
      </c>
      <c r="E35" s="8">
        <v>0.14850363099501745</v>
      </c>
      <c r="F35" s="7">
        <v>7514754.964023794</v>
      </c>
      <c r="G35" s="8">
        <v>0.14519187284391735</v>
      </c>
      <c r="H35" s="7">
        <v>2278208.8901818055</v>
      </c>
      <c r="I35" s="8">
        <v>0.16274162688741212</v>
      </c>
    </row>
    <row r="36" spans="1:9" x14ac:dyDescent="0.25">
      <c r="A36" s="11" t="s">
        <v>13</v>
      </c>
      <c r="B36" s="11" t="s">
        <v>27</v>
      </c>
      <c r="C36" s="5" t="s">
        <v>26</v>
      </c>
      <c r="D36" s="6">
        <v>83566.816095353366</v>
      </c>
      <c r="E36" s="8">
        <v>-0.25641502528102539</v>
      </c>
      <c r="F36" s="7">
        <v>19364.34359870297</v>
      </c>
      <c r="G36" s="8">
        <v>-0.23904698617180886</v>
      </c>
      <c r="H36" s="7">
        <v>8356.6965389841007</v>
      </c>
      <c r="I36" s="8">
        <v>-0.24436877835400433</v>
      </c>
    </row>
    <row r="37" spans="1:9" x14ac:dyDescent="0.25">
      <c r="A37" s="11" t="s">
        <v>13</v>
      </c>
      <c r="B37" s="11" t="s">
        <v>28</v>
      </c>
      <c r="C37" s="5" t="s">
        <v>15</v>
      </c>
      <c r="D37" s="6">
        <v>5598679286.998867</v>
      </c>
      <c r="E37" s="8">
        <v>1.3005605297641153E-2</v>
      </c>
      <c r="F37" s="7">
        <v>3493828494.5149212</v>
      </c>
      <c r="G37" s="8">
        <v>-6.6863104837167064E-3</v>
      </c>
      <c r="H37" s="7">
        <v>3297664540.5390491</v>
      </c>
      <c r="I37" s="8">
        <v>1.0960493357249493E-3</v>
      </c>
    </row>
    <row r="38" spans="1:9" x14ac:dyDescent="0.25">
      <c r="A38" s="11" t="s">
        <v>13</v>
      </c>
      <c r="B38" s="11" t="s">
        <v>28</v>
      </c>
      <c r="C38" s="5" t="s">
        <v>16</v>
      </c>
      <c r="D38" s="6">
        <v>1153125467.6399562</v>
      </c>
      <c r="E38" s="8">
        <v>2.2885486652954808E-2</v>
      </c>
      <c r="F38" s="7">
        <v>464700528.95513856</v>
      </c>
      <c r="G38" s="8">
        <v>-8.5795243997972067E-4</v>
      </c>
      <c r="H38" s="7">
        <v>285746424.91943771</v>
      </c>
      <c r="I38" s="8">
        <v>9.0589020879706609E-3</v>
      </c>
    </row>
    <row r="39" spans="1:9" x14ac:dyDescent="0.25">
      <c r="A39" s="11" t="s">
        <v>13</v>
      </c>
      <c r="B39" s="11" t="s">
        <v>28</v>
      </c>
      <c r="C39" s="5" t="s">
        <v>140</v>
      </c>
      <c r="D39" s="6">
        <v>22575426.729206134</v>
      </c>
      <c r="E39" s="8">
        <v>8.7286170896696658E-2</v>
      </c>
      <c r="F39" s="7">
        <v>7843306.5202990081</v>
      </c>
      <c r="G39" s="8">
        <v>9.7169266694051612E-2</v>
      </c>
      <c r="H39" s="7">
        <v>3327158.5495555354</v>
      </c>
      <c r="I39" s="8">
        <v>9.8898852276010044E-2</v>
      </c>
    </row>
    <row r="40" spans="1:9" x14ac:dyDescent="0.25">
      <c r="A40" s="11" t="s">
        <v>13</v>
      </c>
      <c r="B40" s="11" t="s">
        <v>28</v>
      </c>
      <c r="C40" s="5" t="s">
        <v>17</v>
      </c>
      <c r="D40" s="6">
        <v>6974.4887916970256</v>
      </c>
      <c r="E40" s="8">
        <v>-0.10025855701362081</v>
      </c>
      <c r="F40" s="7">
        <v>604.52985776567721</v>
      </c>
      <c r="G40" s="8">
        <v>0.11743060825213697</v>
      </c>
      <c r="H40" s="7">
        <v>1293.4118340099874</v>
      </c>
      <c r="I40" s="8">
        <v>0.11732126096485189</v>
      </c>
    </row>
    <row r="41" spans="1:9" x14ac:dyDescent="0.25">
      <c r="A41" s="11" t="s">
        <v>13</v>
      </c>
      <c r="B41" s="11" t="s">
        <v>28</v>
      </c>
      <c r="C41" s="5" t="s">
        <v>18</v>
      </c>
      <c r="D41" s="6">
        <v>323362.62597805145</v>
      </c>
      <c r="E41" s="8">
        <v>8.6807340676083478E-2</v>
      </c>
      <c r="F41" s="7">
        <v>39562.091323764551</v>
      </c>
      <c r="G41" s="8">
        <v>-1.1395176799994964E-2</v>
      </c>
      <c r="H41" s="7">
        <v>15786.9260088558</v>
      </c>
      <c r="I41" s="8">
        <v>0.35159593386711141</v>
      </c>
    </row>
    <row r="42" spans="1:9" x14ac:dyDescent="0.25">
      <c r="A42" s="11" t="s">
        <v>13</v>
      </c>
      <c r="B42" s="11" t="s">
        <v>28</v>
      </c>
      <c r="C42" s="5" t="s">
        <v>19</v>
      </c>
      <c r="D42" s="6">
        <v>285409997.98255521</v>
      </c>
      <c r="E42" s="8">
        <v>7.5231260163306474E-2</v>
      </c>
      <c r="F42" s="7">
        <v>108045366.99972914</v>
      </c>
      <c r="G42" s="8">
        <v>5.2671555805046955E-2</v>
      </c>
      <c r="H42" s="7">
        <v>65638144.176786698</v>
      </c>
      <c r="I42" s="8">
        <v>7.1606402543521033E-2</v>
      </c>
    </row>
    <row r="43" spans="1:9" x14ac:dyDescent="0.25">
      <c r="A43" s="11" t="s">
        <v>13</v>
      </c>
      <c r="B43" s="11" t="s">
        <v>28</v>
      </c>
      <c r="C43" s="5" t="s">
        <v>20</v>
      </c>
      <c r="D43" s="6">
        <v>477872.41865670204</v>
      </c>
      <c r="E43" s="8">
        <v>-0.16358567309768204</v>
      </c>
      <c r="F43" s="7">
        <v>175896.15832105288</v>
      </c>
      <c r="G43" s="8">
        <v>-0.40607298419813992</v>
      </c>
      <c r="H43" s="7">
        <v>48034.932107813547</v>
      </c>
      <c r="I43" s="8">
        <v>-0.5862647412290557</v>
      </c>
    </row>
    <row r="44" spans="1:9" x14ac:dyDescent="0.25">
      <c r="A44" s="11" t="s">
        <v>13</v>
      </c>
      <c r="B44" s="11" t="s">
        <v>28</v>
      </c>
      <c r="C44" s="5" t="s">
        <v>21</v>
      </c>
      <c r="D44" s="6">
        <v>183368.09581737636</v>
      </c>
      <c r="E44" s="8">
        <v>-0.29731996916090142</v>
      </c>
      <c r="F44" s="7">
        <v>7263.4965693819913</v>
      </c>
      <c r="G44" s="8">
        <v>-0.44875329826627741</v>
      </c>
      <c r="H44" s="7">
        <v>4854.1791009849321</v>
      </c>
      <c r="I44" s="8">
        <v>-0.42558837910255204</v>
      </c>
    </row>
    <row r="45" spans="1:9" x14ac:dyDescent="0.25">
      <c r="A45" s="11" t="s">
        <v>13</v>
      </c>
      <c r="B45" s="11" t="s">
        <v>28</v>
      </c>
      <c r="C45" s="5" t="s">
        <v>22</v>
      </c>
      <c r="D45" s="6">
        <v>4430862.62602208</v>
      </c>
      <c r="E45" s="8">
        <v>-3.2936418706766023E-2</v>
      </c>
      <c r="F45" s="7">
        <v>1354300.7471057251</v>
      </c>
      <c r="G45" s="8">
        <v>-0.19048999560819793</v>
      </c>
      <c r="H45" s="7">
        <v>474338.21831945883</v>
      </c>
      <c r="I45" s="8">
        <v>-0.39848017779928085</v>
      </c>
    </row>
    <row r="46" spans="1:9" x14ac:dyDescent="0.25">
      <c r="A46" s="11" t="s">
        <v>13</v>
      </c>
      <c r="B46" s="11" t="s">
        <v>28</v>
      </c>
      <c r="C46" s="5" t="s">
        <v>23</v>
      </c>
      <c r="D46" s="6">
        <v>80621.827413486244</v>
      </c>
      <c r="E46" s="8">
        <v>-0.46285686826646705</v>
      </c>
      <c r="F46" s="7">
        <v>4341.7640721221806</v>
      </c>
      <c r="G46" s="8">
        <v>-0.75902746737803983</v>
      </c>
      <c r="H46" s="7">
        <v>1799.9694445243845</v>
      </c>
      <c r="I46" s="8">
        <v>-0.28780156972078097</v>
      </c>
    </row>
    <row r="47" spans="1:9" x14ac:dyDescent="0.25">
      <c r="A47" s="11" t="s">
        <v>13</v>
      </c>
      <c r="B47" s="11" t="s">
        <v>28</v>
      </c>
      <c r="C47" s="5" t="s">
        <v>24</v>
      </c>
      <c r="D47" s="6">
        <v>130081688.29466856</v>
      </c>
      <c r="E47" s="8">
        <v>2.3843114416999728E-2</v>
      </c>
      <c r="F47" s="7">
        <v>45145026.963874362</v>
      </c>
      <c r="G47" s="8">
        <v>7.2365955134361787E-4</v>
      </c>
      <c r="H47" s="7">
        <v>25398393.962974053</v>
      </c>
      <c r="I47" s="8">
        <v>-2.1647412813988855E-3</v>
      </c>
    </row>
    <row r="48" spans="1:9" x14ac:dyDescent="0.25">
      <c r="A48" s="11" t="s">
        <v>13</v>
      </c>
      <c r="B48" s="11" t="s">
        <v>28</v>
      </c>
      <c r="C48" s="5" t="s">
        <v>139</v>
      </c>
      <c r="D48" s="6">
        <v>675456577.14929402</v>
      </c>
      <c r="E48" s="8">
        <v>-6.3097593043074003E-3</v>
      </c>
      <c r="F48" s="7">
        <v>293494603.78285849</v>
      </c>
      <c r="G48" s="8">
        <v>-2.3716258070882432E-2</v>
      </c>
      <c r="H48" s="7">
        <v>188158725.25363424</v>
      </c>
      <c r="I48" s="8">
        <v>-1.0902566197975678E-2</v>
      </c>
    </row>
    <row r="49" spans="1:9" x14ac:dyDescent="0.25">
      <c r="A49" s="11" t="s">
        <v>13</v>
      </c>
      <c r="B49" s="11" t="s">
        <v>28</v>
      </c>
      <c r="C49" s="5" t="s">
        <v>25</v>
      </c>
      <c r="D49" s="6">
        <v>34026474.268775903</v>
      </c>
      <c r="E49" s="8">
        <v>0.19932229143520802</v>
      </c>
      <c r="F49" s="7">
        <v>8574851.483005302</v>
      </c>
      <c r="G49" s="8">
        <v>0.1410686741026983</v>
      </c>
      <c r="H49" s="7">
        <v>2671191.0839655343</v>
      </c>
      <c r="I49" s="8">
        <v>0.17249611985859978</v>
      </c>
    </row>
    <row r="50" spans="1:9" x14ac:dyDescent="0.25">
      <c r="A50" s="11" t="s">
        <v>13</v>
      </c>
      <c r="B50" s="11" t="s">
        <v>28</v>
      </c>
      <c r="C50" s="5" t="s">
        <v>26</v>
      </c>
      <c r="D50" s="6">
        <v>72241.132776912447</v>
      </c>
      <c r="E50" s="8">
        <v>-0.13552847706340543</v>
      </c>
      <c r="F50" s="7">
        <v>15404.418122432011</v>
      </c>
      <c r="G50" s="8">
        <v>-0.20449572463360938</v>
      </c>
      <c r="H50" s="7">
        <v>6704.2557061246271</v>
      </c>
      <c r="I50" s="8">
        <v>-0.1977385232490875</v>
      </c>
    </row>
    <row r="51" spans="1:9" x14ac:dyDescent="0.25">
      <c r="A51" s="11" t="s">
        <v>13</v>
      </c>
      <c r="B51" s="11" t="s">
        <v>29</v>
      </c>
      <c r="C51" s="5" t="s">
        <v>15</v>
      </c>
      <c r="D51" s="6">
        <v>5805696318.4133396</v>
      </c>
      <c r="E51" s="8">
        <v>3.6976047528781135E-2</v>
      </c>
      <c r="F51" s="7">
        <v>3563905490.082562</v>
      </c>
      <c r="G51" s="8">
        <v>2.0057365631328927E-2</v>
      </c>
      <c r="H51" s="7">
        <v>3374537152.1230679</v>
      </c>
      <c r="I51" s="8">
        <v>2.3311228488830101E-2</v>
      </c>
    </row>
    <row r="52" spans="1:9" x14ac:dyDescent="0.25">
      <c r="A52" s="11" t="s">
        <v>13</v>
      </c>
      <c r="B52" s="11" t="s">
        <v>29</v>
      </c>
      <c r="C52" s="5" t="s">
        <v>16</v>
      </c>
      <c r="D52" s="6">
        <v>1160107964.1821218</v>
      </c>
      <c r="E52" s="8">
        <v>6.055279098514962E-3</v>
      </c>
      <c r="F52" s="7">
        <v>456032071.70370215</v>
      </c>
      <c r="G52" s="8">
        <v>-1.8653857078508532E-2</v>
      </c>
      <c r="H52" s="7">
        <v>281089833.72229546</v>
      </c>
      <c r="I52" s="8">
        <v>-1.629623607173775E-2</v>
      </c>
    </row>
    <row r="53" spans="1:9" x14ac:dyDescent="0.25">
      <c r="A53" s="11" t="s">
        <v>13</v>
      </c>
      <c r="B53" s="11" t="s">
        <v>29</v>
      </c>
      <c r="C53" s="5" t="s">
        <v>140</v>
      </c>
      <c r="D53" s="6">
        <v>28260067.325748395</v>
      </c>
      <c r="E53" s="8">
        <v>0.25180656227365861</v>
      </c>
      <c r="F53" s="7">
        <v>10538709.679483695</v>
      </c>
      <c r="G53" s="8">
        <v>0.34365648622921974</v>
      </c>
      <c r="H53" s="7">
        <v>4655228.0026556635</v>
      </c>
      <c r="I53" s="8">
        <v>0.39916025440913838</v>
      </c>
    </row>
    <row r="54" spans="1:9" x14ac:dyDescent="0.25">
      <c r="A54" s="11" t="s">
        <v>13</v>
      </c>
      <c r="B54" s="11" t="s">
        <v>29</v>
      </c>
      <c r="C54" s="5" t="s">
        <v>17</v>
      </c>
      <c r="D54" s="6">
        <v>5572.6896710085866</v>
      </c>
      <c r="E54" s="8">
        <v>-0.20098951515374858</v>
      </c>
      <c r="F54" s="7">
        <v>480.75441261909998</v>
      </c>
      <c r="G54" s="8">
        <v>-0.2047466201322912</v>
      </c>
      <c r="H54" s="7">
        <v>1028.7762495979575</v>
      </c>
      <c r="I54" s="8">
        <v>-0.20460272393795539</v>
      </c>
    </row>
    <row r="55" spans="1:9" x14ac:dyDescent="0.25">
      <c r="A55" s="11" t="s">
        <v>13</v>
      </c>
      <c r="B55" s="11" t="s">
        <v>29</v>
      </c>
      <c r="C55" s="5" t="s">
        <v>18</v>
      </c>
      <c r="D55" s="6">
        <v>286109.07197065116</v>
      </c>
      <c r="E55" s="8">
        <v>-0.11520674009472237</v>
      </c>
      <c r="F55" s="7">
        <v>33871.578397857265</v>
      </c>
      <c r="G55" s="8">
        <v>-0.14383751554835167</v>
      </c>
      <c r="H55" s="7">
        <v>14471.362266035501</v>
      </c>
      <c r="I55" s="8">
        <v>-8.333248297244969E-2</v>
      </c>
    </row>
    <row r="56" spans="1:9" x14ac:dyDescent="0.25">
      <c r="A56" s="11" t="s">
        <v>13</v>
      </c>
      <c r="B56" s="11" t="s">
        <v>29</v>
      </c>
      <c r="C56" s="5" t="s">
        <v>19</v>
      </c>
      <c r="D56" s="6">
        <v>311020061.00009078</v>
      </c>
      <c r="E56" s="8">
        <v>8.973078448044032E-2</v>
      </c>
      <c r="F56" s="7">
        <v>114711112.03669408</v>
      </c>
      <c r="G56" s="8">
        <v>6.1693945997532987E-2</v>
      </c>
      <c r="H56" s="7">
        <v>71208349.849404976</v>
      </c>
      <c r="I56" s="8">
        <v>8.4862327271407231E-2</v>
      </c>
    </row>
    <row r="57" spans="1:9" x14ac:dyDescent="0.25">
      <c r="A57" s="11" t="s">
        <v>13</v>
      </c>
      <c r="B57" s="11" t="s">
        <v>29</v>
      </c>
      <c r="C57" s="5" t="s">
        <v>20</v>
      </c>
      <c r="D57" s="6">
        <v>527135.6339959621</v>
      </c>
      <c r="E57" s="8">
        <v>0.10308863499119454</v>
      </c>
      <c r="F57" s="7">
        <v>180239.87919462484</v>
      </c>
      <c r="G57" s="8">
        <v>2.4694802405198606E-2</v>
      </c>
      <c r="H57" s="7">
        <v>53097.75751063705</v>
      </c>
      <c r="I57" s="8">
        <v>0.10539882499386174</v>
      </c>
    </row>
    <row r="58" spans="1:9" x14ac:dyDescent="0.25">
      <c r="A58" s="11" t="s">
        <v>13</v>
      </c>
      <c r="B58" s="11" t="s">
        <v>29</v>
      </c>
      <c r="C58" s="5" t="s">
        <v>21</v>
      </c>
      <c r="D58" s="6">
        <v>210396.33509724974</v>
      </c>
      <c r="E58" s="8">
        <v>0.14739881089669973</v>
      </c>
      <c r="F58" s="7">
        <v>12143.618102933639</v>
      </c>
      <c r="G58" s="8">
        <v>0.67186946217100896</v>
      </c>
      <c r="H58" s="7">
        <v>5622.5958868296902</v>
      </c>
      <c r="I58" s="8">
        <v>0.15830004823860855</v>
      </c>
    </row>
    <row r="59" spans="1:9" x14ac:dyDescent="0.25">
      <c r="A59" s="11" t="s">
        <v>13</v>
      </c>
      <c r="B59" s="11" t="s">
        <v>29</v>
      </c>
      <c r="C59" s="5" t="s">
        <v>22</v>
      </c>
      <c r="D59" s="6">
        <v>5174396.0365613224</v>
      </c>
      <c r="E59" s="8">
        <v>0.16780782283172893</v>
      </c>
      <c r="F59" s="7">
        <v>1529874.5999604966</v>
      </c>
      <c r="G59" s="8">
        <v>0.12964170124692781</v>
      </c>
      <c r="H59" s="7">
        <v>525409.17517940712</v>
      </c>
      <c r="I59" s="8">
        <v>0.10766780935529169</v>
      </c>
    </row>
    <row r="60" spans="1:9" x14ac:dyDescent="0.25">
      <c r="A60" s="11" t="s">
        <v>13</v>
      </c>
      <c r="B60" s="11" t="s">
        <v>29</v>
      </c>
      <c r="C60" s="5" t="s">
        <v>23</v>
      </c>
      <c r="D60" s="6">
        <v>68752.481206046345</v>
      </c>
      <c r="E60" s="8">
        <v>-0.14722249033832271</v>
      </c>
      <c r="F60" s="7">
        <v>3842.83633286751</v>
      </c>
      <c r="G60" s="8">
        <v>-0.11491359985638333</v>
      </c>
      <c r="H60" s="7">
        <v>1540.5949389309023</v>
      </c>
      <c r="I60" s="8">
        <v>-0.14409939367721769</v>
      </c>
    </row>
    <row r="61" spans="1:9" x14ac:dyDescent="0.25">
      <c r="A61" s="11" t="s">
        <v>13</v>
      </c>
      <c r="B61" s="11" t="s">
        <v>29</v>
      </c>
      <c r="C61" s="5" t="s">
        <v>24</v>
      </c>
      <c r="D61" s="6">
        <v>120312480.08193137</v>
      </c>
      <c r="E61" s="8">
        <v>-7.5100564428464467E-2</v>
      </c>
      <c r="F61" s="7">
        <v>41600602.58646249</v>
      </c>
      <c r="G61" s="8">
        <v>-7.8511956150744286E-2</v>
      </c>
      <c r="H61" s="7">
        <v>22728886.43414019</v>
      </c>
      <c r="I61" s="8">
        <v>-0.10510536739943024</v>
      </c>
    </row>
    <row r="62" spans="1:9" x14ac:dyDescent="0.25">
      <c r="A62" s="11" t="s">
        <v>13</v>
      </c>
      <c r="B62" s="11" t="s">
        <v>29</v>
      </c>
      <c r="C62" s="5" t="s">
        <v>139</v>
      </c>
      <c r="D62" s="6">
        <v>655816020.13615644</v>
      </c>
      <c r="E62" s="8">
        <v>-2.9077453203622428E-2</v>
      </c>
      <c r="F62" s="7">
        <v>278073723.26553345</v>
      </c>
      <c r="G62" s="8">
        <v>-5.2542296582509425E-2</v>
      </c>
      <c r="H62" s="7">
        <v>178966539.79076359</v>
      </c>
      <c r="I62" s="8">
        <v>-4.88533574538184E-2</v>
      </c>
    </row>
    <row r="63" spans="1:9" x14ac:dyDescent="0.25">
      <c r="A63" s="11" t="s">
        <v>13</v>
      </c>
      <c r="B63" s="11" t="s">
        <v>29</v>
      </c>
      <c r="C63" s="5" t="s">
        <v>25</v>
      </c>
      <c r="D63" s="6">
        <v>38376275.360808097</v>
      </c>
      <c r="E63" s="8">
        <v>0.12783578626668798</v>
      </c>
      <c r="F63" s="7">
        <v>9336400.1842557564</v>
      </c>
      <c r="G63" s="8">
        <v>8.8811882370182796E-2</v>
      </c>
      <c r="H63" s="7">
        <v>2924921.1651728493</v>
      </c>
      <c r="I63" s="8">
        <v>9.4987619092617964E-2</v>
      </c>
    </row>
    <row r="64" spans="1:9" x14ac:dyDescent="0.25">
      <c r="A64" s="11" t="s">
        <v>13</v>
      </c>
      <c r="B64" s="11" t="s">
        <v>29</v>
      </c>
      <c r="C64" s="5" t="s">
        <v>26</v>
      </c>
      <c r="D64" s="6">
        <v>50698.028884361986</v>
      </c>
      <c r="E64" s="8">
        <v>-0.29821104770155854</v>
      </c>
      <c r="F64" s="7">
        <v>11070.684871304124</v>
      </c>
      <c r="G64" s="8">
        <v>-0.28133053885476383</v>
      </c>
      <c r="H64" s="7">
        <v>4738.2181270640867</v>
      </c>
      <c r="I64" s="8">
        <v>-0.29325217671284226</v>
      </c>
    </row>
    <row r="65" spans="1:9" x14ac:dyDescent="0.25">
      <c r="A65" s="11" t="s">
        <v>13</v>
      </c>
      <c r="B65" s="11" t="s">
        <v>30</v>
      </c>
      <c r="C65" s="5" t="s">
        <v>15</v>
      </c>
      <c r="D65" s="6">
        <v>6834376895.3062487</v>
      </c>
      <c r="E65" s="8">
        <v>0.17718470282890084</v>
      </c>
      <c r="F65" s="7">
        <v>4074539918.6053085</v>
      </c>
      <c r="G65" s="8">
        <v>0.14327945282042753</v>
      </c>
      <c r="H65" s="7">
        <v>3953972958.1196566</v>
      </c>
      <c r="I65" s="8">
        <v>0.17170823134427188</v>
      </c>
    </row>
    <row r="66" spans="1:9" x14ac:dyDescent="0.25">
      <c r="A66" s="11" t="s">
        <v>13</v>
      </c>
      <c r="B66" s="11" t="s">
        <v>30</v>
      </c>
      <c r="C66" s="5" t="s">
        <v>16</v>
      </c>
      <c r="D66" s="6">
        <v>1388860188.3746915</v>
      </c>
      <c r="E66" s="8">
        <v>0.19718184104859626</v>
      </c>
      <c r="F66" s="7">
        <v>523467354.93130016</v>
      </c>
      <c r="G66" s="8">
        <v>0.14787399266824539</v>
      </c>
      <c r="H66" s="7">
        <v>328126678.47119433</v>
      </c>
      <c r="I66" s="8">
        <v>0.16733740998747476</v>
      </c>
    </row>
    <row r="67" spans="1:9" x14ac:dyDescent="0.25">
      <c r="A67" s="11" t="s">
        <v>13</v>
      </c>
      <c r="B67" s="11" t="s">
        <v>30</v>
      </c>
      <c r="C67" s="5" t="s">
        <v>140</v>
      </c>
      <c r="D67" s="6">
        <v>44519156.360707216</v>
      </c>
      <c r="E67" s="8">
        <v>0.57533794408708949</v>
      </c>
      <c r="F67" s="7">
        <v>17526398.738525033</v>
      </c>
      <c r="G67" s="8">
        <v>0.66304977284312794</v>
      </c>
      <c r="H67" s="7">
        <v>8093362.6933037071</v>
      </c>
      <c r="I67" s="8">
        <v>0.73855344758338204</v>
      </c>
    </row>
    <row r="68" spans="1:9" x14ac:dyDescent="0.25">
      <c r="A68" s="11" t="s">
        <v>13</v>
      </c>
      <c r="B68" s="11" t="s">
        <v>30</v>
      </c>
      <c r="C68" s="5" t="s">
        <v>17</v>
      </c>
      <c r="D68" s="6">
        <v>7078.7022734498978</v>
      </c>
      <c r="E68" s="8">
        <v>0.27024878314617184</v>
      </c>
      <c r="F68" s="7">
        <v>679.03863332503636</v>
      </c>
      <c r="G68" s="8">
        <v>0.41244389131179177</v>
      </c>
      <c r="H68" s="7">
        <v>1453.3184158956824</v>
      </c>
      <c r="I68" s="8">
        <v>0.41266715329366738</v>
      </c>
    </row>
    <row r="69" spans="1:9" x14ac:dyDescent="0.25">
      <c r="A69" s="11" t="s">
        <v>13</v>
      </c>
      <c r="B69" s="11" t="s">
        <v>30</v>
      </c>
      <c r="C69" s="5" t="s">
        <v>18</v>
      </c>
      <c r="D69" s="6">
        <v>565415.82150776987</v>
      </c>
      <c r="E69" s="8">
        <v>0.97622472301671637</v>
      </c>
      <c r="F69" s="7">
        <v>105397.29021978883</v>
      </c>
      <c r="G69" s="8">
        <v>2.1116734207596388</v>
      </c>
      <c r="H69" s="7">
        <v>34916.92648765412</v>
      </c>
      <c r="I69" s="8">
        <v>1.4128292724455294</v>
      </c>
    </row>
    <row r="70" spans="1:9" x14ac:dyDescent="0.25">
      <c r="A70" s="11" t="s">
        <v>13</v>
      </c>
      <c r="B70" s="11" t="s">
        <v>30</v>
      </c>
      <c r="C70" s="5" t="s">
        <v>19</v>
      </c>
      <c r="D70" s="6">
        <v>400716203.58387542</v>
      </c>
      <c r="E70" s="8">
        <v>0.28839343126409606</v>
      </c>
      <c r="F70" s="7">
        <v>140978426.29223356</v>
      </c>
      <c r="G70" s="8">
        <v>0.22898665865201481</v>
      </c>
      <c r="H70" s="7">
        <v>91920101.505355671</v>
      </c>
      <c r="I70" s="8">
        <v>0.29086127820337077</v>
      </c>
    </row>
    <row r="71" spans="1:9" x14ac:dyDescent="0.25">
      <c r="A71" s="11" t="s">
        <v>13</v>
      </c>
      <c r="B71" s="11" t="s">
        <v>30</v>
      </c>
      <c r="C71" s="5" t="s">
        <v>20</v>
      </c>
      <c r="D71" s="6">
        <v>487622.73847437499</v>
      </c>
      <c r="E71" s="8">
        <v>-7.4957739476003218E-2</v>
      </c>
      <c r="F71" s="7">
        <v>183787.12443168618</v>
      </c>
      <c r="G71" s="8">
        <v>1.9680690271829327E-2</v>
      </c>
      <c r="H71" s="7">
        <v>88368.7013362937</v>
      </c>
      <c r="I71" s="8">
        <v>0.66426428307430541</v>
      </c>
    </row>
    <row r="72" spans="1:9" x14ac:dyDescent="0.25">
      <c r="A72" s="11" t="s">
        <v>13</v>
      </c>
      <c r="B72" s="11" t="s">
        <v>30</v>
      </c>
      <c r="C72" s="5" t="s">
        <v>21</v>
      </c>
      <c r="D72" s="6">
        <v>147163.26655596256</v>
      </c>
      <c r="E72" s="8">
        <v>-0.3005426330836965</v>
      </c>
      <c r="F72" s="7">
        <v>9210.4415698250014</v>
      </c>
      <c r="G72" s="8">
        <v>-0.24154057779534774</v>
      </c>
      <c r="H72" s="7">
        <v>4169.8649961053907</v>
      </c>
      <c r="I72" s="8">
        <v>-0.25837369783717884</v>
      </c>
    </row>
    <row r="73" spans="1:9" x14ac:dyDescent="0.25">
      <c r="A73" s="11" t="s">
        <v>13</v>
      </c>
      <c r="B73" s="11" t="s">
        <v>30</v>
      </c>
      <c r="C73" s="5" t="s">
        <v>22</v>
      </c>
      <c r="D73" s="6">
        <v>6602608.6898770919</v>
      </c>
      <c r="E73" s="8">
        <v>0.27601533458673899</v>
      </c>
      <c r="F73" s="7">
        <v>1834247.8163165548</v>
      </c>
      <c r="G73" s="8">
        <v>0.19895304906945821</v>
      </c>
      <c r="H73" s="7">
        <v>598301.37111276493</v>
      </c>
      <c r="I73" s="8">
        <v>0.13873415116602747</v>
      </c>
    </row>
    <row r="74" spans="1:9" x14ac:dyDescent="0.25">
      <c r="A74" s="11" t="s">
        <v>13</v>
      </c>
      <c r="B74" s="11" t="s">
        <v>30</v>
      </c>
      <c r="C74" s="5" t="s">
        <v>23</v>
      </c>
      <c r="D74" s="6">
        <v>48232.133764832019</v>
      </c>
      <c r="E74" s="8">
        <v>-0.29846700920823921</v>
      </c>
      <c r="F74" s="7">
        <v>2963.994762778475</v>
      </c>
      <c r="G74" s="8">
        <v>-0.228696070809044</v>
      </c>
      <c r="H74" s="7">
        <v>1103.5521272087808</v>
      </c>
      <c r="I74" s="8">
        <v>-0.28368443948375416</v>
      </c>
    </row>
    <row r="75" spans="1:9" x14ac:dyDescent="0.25">
      <c r="A75" s="11" t="s">
        <v>13</v>
      </c>
      <c r="B75" s="11" t="s">
        <v>30</v>
      </c>
      <c r="C75" s="5" t="s">
        <v>24</v>
      </c>
      <c r="D75" s="6">
        <v>136757063.21508589</v>
      </c>
      <c r="E75" s="8">
        <v>0.13668227204655739</v>
      </c>
      <c r="F75" s="7">
        <v>46372185.676807314</v>
      </c>
      <c r="G75" s="8">
        <v>0.11469985513857855</v>
      </c>
      <c r="H75" s="7">
        <v>24633091.895102166</v>
      </c>
      <c r="I75" s="8">
        <v>8.3779091706918871E-2</v>
      </c>
    </row>
    <row r="76" spans="1:9" x14ac:dyDescent="0.25">
      <c r="A76" s="11" t="s">
        <v>13</v>
      </c>
      <c r="B76" s="11" t="s">
        <v>30</v>
      </c>
      <c r="C76" s="5" t="s">
        <v>139</v>
      </c>
      <c r="D76" s="6">
        <v>746505987.00958025</v>
      </c>
      <c r="E76" s="8">
        <v>0.13828568392488388</v>
      </c>
      <c r="F76" s="7">
        <v>304513317.91181064</v>
      </c>
      <c r="G76" s="8">
        <v>9.5081240815515222E-2</v>
      </c>
      <c r="H76" s="7">
        <v>198939257.54661703</v>
      </c>
      <c r="I76" s="8">
        <v>0.11160029008329875</v>
      </c>
    </row>
    <row r="77" spans="1:9" x14ac:dyDescent="0.25">
      <c r="A77" s="11" t="s">
        <v>13</v>
      </c>
      <c r="B77" s="11" t="s">
        <v>30</v>
      </c>
      <c r="C77" s="5" t="s">
        <v>25</v>
      </c>
      <c r="D77" s="6">
        <v>52450980.040263779</v>
      </c>
      <c r="E77" s="8">
        <v>0.36675535984478375</v>
      </c>
      <c r="F77" s="7">
        <v>11928718.258592524</v>
      </c>
      <c r="G77" s="8">
        <v>0.27765712942642162</v>
      </c>
      <c r="H77" s="7">
        <v>3807468.0750973676</v>
      </c>
      <c r="I77" s="8">
        <v>0.30173357163708808</v>
      </c>
    </row>
    <row r="78" spans="1:9" x14ac:dyDescent="0.25">
      <c r="A78" s="11" t="s">
        <v>13</v>
      </c>
      <c r="B78" s="11" t="s">
        <v>30</v>
      </c>
      <c r="C78" s="5" t="s">
        <v>26</v>
      </c>
      <c r="D78" s="6">
        <v>52676.812725507021</v>
      </c>
      <c r="E78" s="8">
        <v>3.903078452336832E-2</v>
      </c>
      <c r="F78" s="7">
        <v>12022.347397084804</v>
      </c>
      <c r="G78" s="8">
        <v>8.5962389576045919E-2</v>
      </c>
      <c r="H78" s="7">
        <v>5083.0212435912999</v>
      </c>
      <c r="I78" s="8">
        <v>7.2770629650362142E-2</v>
      </c>
    </row>
    <row r="79" spans="1:9" x14ac:dyDescent="0.25">
      <c r="A79" s="11" t="s">
        <v>13</v>
      </c>
      <c r="B79" s="11" t="s">
        <v>31</v>
      </c>
      <c r="C79" s="5" t="s">
        <v>15</v>
      </c>
      <c r="D79" s="6">
        <v>6569843553.5617018</v>
      </c>
      <c r="E79" s="8">
        <v>-3.8706285268847659E-2</v>
      </c>
      <c r="F79" s="7">
        <v>3830970063.3005471</v>
      </c>
      <c r="G79" s="8">
        <v>-5.977849282873967E-2</v>
      </c>
      <c r="H79" s="7">
        <v>3775104829.8074584</v>
      </c>
      <c r="I79" s="8">
        <v>-4.5237569959826238E-2</v>
      </c>
    </row>
    <row r="80" spans="1:9" x14ac:dyDescent="0.25">
      <c r="A80" s="11" t="s">
        <v>13</v>
      </c>
      <c r="B80" s="11" t="s">
        <v>31</v>
      </c>
      <c r="C80" s="5" t="s">
        <v>16</v>
      </c>
      <c r="D80" s="6">
        <v>1317758183.3551278</v>
      </c>
      <c r="E80" s="8">
        <v>-5.1194501516218516E-2</v>
      </c>
      <c r="F80" s="7">
        <v>483190968.28825706</v>
      </c>
      <c r="G80" s="8">
        <v>-7.6941544231213646E-2</v>
      </c>
      <c r="H80" s="7">
        <v>305650559.2215746</v>
      </c>
      <c r="I80" s="8">
        <v>-6.8498298749557068E-2</v>
      </c>
    </row>
    <row r="81" spans="1:9" x14ac:dyDescent="0.25">
      <c r="A81" s="11" t="s">
        <v>13</v>
      </c>
      <c r="B81" s="11" t="s">
        <v>31</v>
      </c>
      <c r="C81" s="5" t="s">
        <v>140</v>
      </c>
      <c r="D81" s="6">
        <v>37547329.961232089</v>
      </c>
      <c r="E81" s="8">
        <v>-0.15660284177416464</v>
      </c>
      <c r="F81" s="7">
        <v>14128664.581596784</v>
      </c>
      <c r="G81" s="8">
        <v>-0.19386379413242719</v>
      </c>
      <c r="H81" s="7">
        <v>6598381.7885931237</v>
      </c>
      <c r="I81" s="8">
        <v>-0.18471690462451434</v>
      </c>
    </row>
    <row r="82" spans="1:9" x14ac:dyDescent="0.25">
      <c r="A82" s="11" t="s">
        <v>13</v>
      </c>
      <c r="B82" s="11" t="s">
        <v>31</v>
      </c>
      <c r="C82" s="5" t="s">
        <v>17</v>
      </c>
      <c r="D82" s="6">
        <v>8096.8534009540081</v>
      </c>
      <c r="E82" s="8">
        <v>0.1438330202589381</v>
      </c>
      <c r="F82" s="7">
        <v>647.56703565074861</v>
      </c>
      <c r="G82" s="8">
        <v>-4.634728589768352E-2</v>
      </c>
      <c r="H82" s="7">
        <v>1215.555363459222</v>
      </c>
      <c r="I82" s="8">
        <v>-0.16360010981483836</v>
      </c>
    </row>
    <row r="83" spans="1:9" x14ac:dyDescent="0.25">
      <c r="A83" s="11" t="s">
        <v>13</v>
      </c>
      <c r="B83" s="11" t="s">
        <v>31</v>
      </c>
      <c r="C83" s="5" t="s">
        <v>18</v>
      </c>
      <c r="D83" s="6">
        <v>826941.31355237868</v>
      </c>
      <c r="E83" s="8">
        <v>0.46253656529668752</v>
      </c>
      <c r="F83" s="7">
        <v>192326.56286974944</v>
      </c>
      <c r="G83" s="8">
        <v>0.82477711209352544</v>
      </c>
      <c r="H83" s="7">
        <v>59177.368827935716</v>
      </c>
      <c r="I83" s="8">
        <v>0.694804634332852</v>
      </c>
    </row>
    <row r="84" spans="1:9" x14ac:dyDescent="0.25">
      <c r="A84" s="11" t="s">
        <v>13</v>
      </c>
      <c r="B84" s="11" t="s">
        <v>31</v>
      </c>
      <c r="C84" s="5" t="s">
        <v>19</v>
      </c>
      <c r="D84" s="6">
        <v>393497596.17281812</v>
      </c>
      <c r="E84" s="8">
        <v>-1.8014263826859049E-2</v>
      </c>
      <c r="F84" s="7">
        <v>133795981.53907858</v>
      </c>
      <c r="G84" s="8">
        <v>-5.0947119655503116E-2</v>
      </c>
      <c r="H84" s="7">
        <v>89282861.291627795</v>
      </c>
      <c r="I84" s="8">
        <v>-2.8690571164939577E-2</v>
      </c>
    </row>
    <row r="85" spans="1:9" x14ac:dyDescent="0.25">
      <c r="A85" s="11" t="s">
        <v>13</v>
      </c>
      <c r="B85" s="11" t="s">
        <v>31</v>
      </c>
      <c r="C85" s="5" t="s">
        <v>20</v>
      </c>
      <c r="D85" s="6">
        <v>369200.12157998321</v>
      </c>
      <c r="E85" s="8">
        <v>-0.24285704408473763</v>
      </c>
      <c r="F85" s="7">
        <v>93455.769099761586</v>
      </c>
      <c r="G85" s="8">
        <v>-0.49149991116761194</v>
      </c>
      <c r="H85" s="7">
        <v>32233.289697369564</v>
      </c>
      <c r="I85" s="8">
        <v>-0.63524088042548732</v>
      </c>
    </row>
    <row r="86" spans="1:9" x14ac:dyDescent="0.25">
      <c r="A86" s="11" t="s">
        <v>13</v>
      </c>
      <c r="B86" s="11" t="s">
        <v>31</v>
      </c>
      <c r="C86" s="5" t="s">
        <v>21</v>
      </c>
      <c r="D86" s="6">
        <v>170994.61923188329</v>
      </c>
      <c r="E86" s="8">
        <v>0.16193818765811546</v>
      </c>
      <c r="F86" s="7">
        <v>11166.287590527256</v>
      </c>
      <c r="G86" s="8">
        <v>0.21235095037244947</v>
      </c>
      <c r="H86" s="7">
        <v>4809.8605076239282</v>
      </c>
      <c r="I86" s="8">
        <v>0.15348111080725288</v>
      </c>
    </row>
    <row r="87" spans="1:9" x14ac:dyDescent="0.25">
      <c r="A87" s="11" t="s">
        <v>13</v>
      </c>
      <c r="B87" s="11" t="s">
        <v>31</v>
      </c>
      <c r="C87" s="5" t="s">
        <v>22</v>
      </c>
      <c r="D87" s="6">
        <v>7324208.5824451474</v>
      </c>
      <c r="E87" s="8">
        <v>0.10929011947571442</v>
      </c>
      <c r="F87" s="7">
        <v>2015136.1236780591</v>
      </c>
      <c r="G87" s="8">
        <v>9.8617158353638087E-2</v>
      </c>
      <c r="H87" s="7">
        <v>647621.56574569549</v>
      </c>
      <c r="I87" s="8">
        <v>8.2433698156501783E-2</v>
      </c>
    </row>
    <row r="88" spans="1:9" x14ac:dyDescent="0.25">
      <c r="A88" s="11" t="s">
        <v>13</v>
      </c>
      <c r="B88" s="11" t="s">
        <v>31</v>
      </c>
      <c r="C88" s="5" t="s">
        <v>23</v>
      </c>
      <c r="D88" s="6">
        <v>24661.568590588569</v>
      </c>
      <c r="E88" s="8">
        <v>-0.48869007722460939</v>
      </c>
      <c r="F88" s="7">
        <v>1006.1103355305792</v>
      </c>
      <c r="G88" s="8">
        <v>-0.66055596718145271</v>
      </c>
      <c r="H88" s="7">
        <v>539.81110519708466</v>
      </c>
      <c r="I88" s="8">
        <v>-0.51084222313772221</v>
      </c>
    </row>
    <row r="89" spans="1:9" x14ac:dyDescent="0.25">
      <c r="A89" s="11" t="s">
        <v>13</v>
      </c>
      <c r="B89" s="11" t="s">
        <v>31</v>
      </c>
      <c r="C89" s="5" t="s">
        <v>24</v>
      </c>
      <c r="D89" s="6">
        <v>132605546.96792725</v>
      </c>
      <c r="E89" s="8">
        <v>-3.0356868958419443E-2</v>
      </c>
      <c r="F89" s="7">
        <v>44887241.308952168</v>
      </c>
      <c r="G89" s="8">
        <v>-3.2022307039925223E-2</v>
      </c>
      <c r="H89" s="7">
        <v>23400450.555769682</v>
      </c>
      <c r="I89" s="8">
        <v>-5.004005768263186E-2</v>
      </c>
    </row>
    <row r="90" spans="1:9" x14ac:dyDescent="0.25">
      <c r="A90" s="11" t="s">
        <v>13</v>
      </c>
      <c r="B90" s="11" t="s">
        <v>31</v>
      </c>
      <c r="C90" s="5" t="s">
        <v>139</v>
      </c>
      <c r="D90" s="6">
        <v>690855503.96238065</v>
      </c>
      <c r="E90" s="8">
        <v>-7.4547939354283332E-2</v>
      </c>
      <c r="F90" s="7">
        <v>275957330.05553108</v>
      </c>
      <c r="G90" s="8">
        <v>-9.3775825806573038E-2</v>
      </c>
      <c r="H90" s="7">
        <v>181781065.38185006</v>
      </c>
      <c r="I90" s="8">
        <v>-8.6248397507698027E-2</v>
      </c>
    </row>
    <row r="91" spans="1:9" x14ac:dyDescent="0.25">
      <c r="A91" s="11" t="s">
        <v>13</v>
      </c>
      <c r="B91" s="11" t="s">
        <v>31</v>
      </c>
      <c r="C91" s="5" t="s">
        <v>25</v>
      </c>
      <c r="D91" s="6">
        <v>54494064.718081266</v>
      </c>
      <c r="E91" s="8">
        <v>3.8952268885140681E-2</v>
      </c>
      <c r="F91" s="7">
        <v>12101141.603639934</v>
      </c>
      <c r="G91" s="8">
        <v>1.4454473759006929E-2</v>
      </c>
      <c r="H91" s="7">
        <v>3839184.0378259802</v>
      </c>
      <c r="I91" s="8">
        <v>8.3299353016379508E-3</v>
      </c>
    </row>
    <row r="92" spans="1:9" x14ac:dyDescent="0.25">
      <c r="A92" s="11" t="s">
        <v>13</v>
      </c>
      <c r="B92" s="11" t="s">
        <v>31</v>
      </c>
      <c r="C92" s="5" t="s">
        <v>26</v>
      </c>
      <c r="D92" s="6">
        <v>34038.513887480498</v>
      </c>
      <c r="E92" s="8">
        <v>-0.35382358714732065</v>
      </c>
      <c r="F92" s="7">
        <v>6870.7788492490927</v>
      </c>
      <c r="G92" s="8">
        <v>-0.42849939181468599</v>
      </c>
      <c r="H92" s="7">
        <v>3018.714661164704</v>
      </c>
      <c r="I92" s="8">
        <v>-0.40611803167836136</v>
      </c>
    </row>
    <row r="93" spans="1:9" x14ac:dyDescent="0.25">
      <c r="A93" s="11" t="s">
        <v>32</v>
      </c>
      <c r="B93" s="11" t="s">
        <v>14</v>
      </c>
      <c r="C93" s="5" t="s">
        <v>15</v>
      </c>
      <c r="D93" s="6">
        <v>683227228.95649958</v>
      </c>
      <c r="E93" s="5"/>
      <c r="F93" s="7">
        <v>410919014.04810297</v>
      </c>
      <c r="G93" s="5"/>
      <c r="H93" s="7">
        <v>335574667.8865698</v>
      </c>
      <c r="I93" s="5"/>
    </row>
    <row r="94" spans="1:9" x14ac:dyDescent="0.25">
      <c r="A94" s="11" t="s">
        <v>32</v>
      </c>
      <c r="B94" s="11" t="s">
        <v>14</v>
      </c>
      <c r="C94" s="5" t="s">
        <v>16</v>
      </c>
      <c r="D94" s="6">
        <v>142439938.4336867</v>
      </c>
      <c r="E94" s="5"/>
      <c r="F94" s="7">
        <v>55123271.370631598</v>
      </c>
      <c r="G94" s="5"/>
      <c r="H94" s="7">
        <v>33799886.807428546</v>
      </c>
      <c r="I94" s="5"/>
    </row>
    <row r="95" spans="1:9" x14ac:dyDescent="0.25">
      <c r="A95" s="11" t="s">
        <v>32</v>
      </c>
      <c r="B95" s="11" t="s">
        <v>14</v>
      </c>
      <c r="C95" s="5" t="s">
        <v>140</v>
      </c>
      <c r="D95" s="6">
        <v>2828036.1087774192</v>
      </c>
      <c r="E95" s="5"/>
      <c r="F95" s="7">
        <v>1131939.794712177</v>
      </c>
      <c r="G95" s="5"/>
      <c r="H95" s="7">
        <v>565516.83727944863</v>
      </c>
      <c r="I95" s="5"/>
    </row>
    <row r="96" spans="1:9" x14ac:dyDescent="0.25">
      <c r="A96" s="11" t="s">
        <v>32</v>
      </c>
      <c r="B96" s="11" t="s">
        <v>14</v>
      </c>
      <c r="C96" s="5" t="s">
        <v>17</v>
      </c>
      <c r="D96" s="6">
        <v>3156.6926818633078</v>
      </c>
      <c r="E96" s="5"/>
      <c r="F96" s="7">
        <v>318.75691089976323</v>
      </c>
      <c r="G96" s="5"/>
      <c r="H96" s="7">
        <v>682.14704814664412</v>
      </c>
      <c r="I96" s="5"/>
    </row>
    <row r="97" spans="1:9" x14ac:dyDescent="0.25">
      <c r="A97" s="11" t="s">
        <v>32</v>
      </c>
      <c r="B97" s="11" t="s">
        <v>14</v>
      </c>
      <c r="C97" s="5" t="s">
        <v>18</v>
      </c>
      <c r="D97" s="6">
        <v>27596.792235625981</v>
      </c>
      <c r="E97" s="5"/>
      <c r="F97" s="7">
        <v>2434.0468966462749</v>
      </c>
      <c r="G97" s="5"/>
      <c r="H97" s="7">
        <v>1052.0425415827747</v>
      </c>
      <c r="I97" s="5"/>
    </row>
    <row r="98" spans="1:9" x14ac:dyDescent="0.25">
      <c r="A98" s="11" t="s">
        <v>32</v>
      </c>
      <c r="B98" s="11" t="s">
        <v>14</v>
      </c>
      <c r="C98" s="5" t="s">
        <v>19</v>
      </c>
      <c r="D98" s="6">
        <v>35894475.747617304</v>
      </c>
      <c r="E98" s="5"/>
      <c r="F98" s="7">
        <v>12851835.83360594</v>
      </c>
      <c r="G98" s="5"/>
      <c r="H98" s="7">
        <v>7456595.600425235</v>
      </c>
      <c r="I98" s="5"/>
    </row>
    <row r="99" spans="1:9" x14ac:dyDescent="0.25">
      <c r="A99" s="11" t="s">
        <v>32</v>
      </c>
      <c r="B99" s="11" t="s">
        <v>14</v>
      </c>
      <c r="C99" s="5" t="s">
        <v>20</v>
      </c>
      <c r="D99" s="6">
        <v>187321.8120675096</v>
      </c>
      <c r="E99" s="5"/>
      <c r="F99" s="7">
        <v>151149.92348970391</v>
      </c>
      <c r="G99" s="5"/>
      <c r="H99" s="7">
        <v>69629.884037900003</v>
      </c>
      <c r="I99" s="5"/>
    </row>
    <row r="100" spans="1:9" x14ac:dyDescent="0.25">
      <c r="A100" s="11" t="s">
        <v>32</v>
      </c>
      <c r="B100" s="11" t="s">
        <v>14</v>
      </c>
      <c r="C100" s="5" t="s">
        <v>21</v>
      </c>
      <c r="D100" s="6">
        <v>23320.503615961075</v>
      </c>
      <c r="E100" s="5"/>
      <c r="F100" s="7">
        <v>445.98249555733418</v>
      </c>
      <c r="G100" s="5"/>
      <c r="H100" s="7">
        <v>459.1750876833803</v>
      </c>
      <c r="I100" s="5"/>
    </row>
    <row r="101" spans="1:9" x14ac:dyDescent="0.25">
      <c r="A101" s="11" t="s">
        <v>32</v>
      </c>
      <c r="B101" s="11" t="s">
        <v>14</v>
      </c>
      <c r="C101" s="5" t="s">
        <v>22</v>
      </c>
      <c r="D101" s="6">
        <v>574377.24998124002</v>
      </c>
      <c r="E101" s="5"/>
      <c r="F101" s="7">
        <v>278556.36509070179</v>
      </c>
      <c r="G101" s="5"/>
      <c r="H101" s="7">
        <v>205698.47514041656</v>
      </c>
      <c r="I101" s="5"/>
    </row>
    <row r="102" spans="1:9" x14ac:dyDescent="0.25">
      <c r="A102" s="11" t="s">
        <v>32</v>
      </c>
      <c r="B102" s="11" t="s">
        <v>14</v>
      </c>
      <c r="C102" s="5" t="s">
        <v>23</v>
      </c>
      <c r="D102" s="6">
        <v>40865.147157479521</v>
      </c>
      <c r="E102" s="5"/>
      <c r="F102" s="7">
        <v>1831.638373926243</v>
      </c>
      <c r="G102" s="5"/>
      <c r="H102" s="7">
        <v>912.87417744362403</v>
      </c>
      <c r="I102" s="5"/>
    </row>
    <row r="103" spans="1:9" x14ac:dyDescent="0.25">
      <c r="A103" s="11" t="s">
        <v>32</v>
      </c>
      <c r="B103" s="11" t="s">
        <v>14</v>
      </c>
      <c r="C103" s="5" t="s">
        <v>24</v>
      </c>
      <c r="D103" s="6">
        <v>9853697.3176294789</v>
      </c>
      <c r="E103" s="5"/>
      <c r="F103" s="7">
        <v>3340408.5936827227</v>
      </c>
      <c r="G103" s="5"/>
      <c r="H103" s="7">
        <v>1689749.7531895114</v>
      </c>
      <c r="I103" s="5"/>
    </row>
    <row r="104" spans="1:9" x14ac:dyDescent="0.25">
      <c r="A104" s="11" t="s">
        <v>32</v>
      </c>
      <c r="B104" s="11" t="s">
        <v>14</v>
      </c>
      <c r="C104" s="5" t="s">
        <v>139</v>
      </c>
      <c r="D104" s="6">
        <v>90762270.936572343</v>
      </c>
      <c r="E104" s="5"/>
      <c r="F104" s="7">
        <v>36804340.056058586</v>
      </c>
      <c r="G104" s="5"/>
      <c r="H104" s="7">
        <v>23651040.677536987</v>
      </c>
      <c r="I104" s="5"/>
    </row>
    <row r="105" spans="1:9" x14ac:dyDescent="0.25">
      <c r="A105" s="11" t="s">
        <v>32</v>
      </c>
      <c r="B105" s="11" t="s">
        <v>14</v>
      </c>
      <c r="C105" s="5" t="s">
        <v>25</v>
      </c>
      <c r="D105" s="6">
        <v>2216655.414479611</v>
      </c>
      <c r="E105" s="5"/>
      <c r="F105" s="7">
        <v>552556.14000890229</v>
      </c>
      <c r="G105" s="5"/>
      <c r="H105" s="7">
        <v>155231.75183077547</v>
      </c>
      <c r="I105" s="5"/>
    </row>
    <row r="106" spans="1:9" x14ac:dyDescent="0.25">
      <c r="A106" s="11" t="s">
        <v>32</v>
      </c>
      <c r="B106" s="11" t="s">
        <v>14</v>
      </c>
      <c r="C106" s="5" t="s">
        <v>26</v>
      </c>
      <c r="D106" s="6">
        <v>28164.710870877505</v>
      </c>
      <c r="E106" s="5"/>
      <c r="F106" s="7">
        <v>7454.2393058323469</v>
      </c>
      <c r="G106" s="5"/>
      <c r="H106" s="7">
        <v>3317.5891334209732</v>
      </c>
      <c r="I106" s="5"/>
    </row>
    <row r="107" spans="1:9" x14ac:dyDescent="0.25">
      <c r="A107" s="11" t="s">
        <v>32</v>
      </c>
      <c r="B107" s="11" t="s">
        <v>27</v>
      </c>
      <c r="C107" s="5" t="s">
        <v>15</v>
      </c>
      <c r="D107" s="6">
        <v>690880004.50107563</v>
      </c>
      <c r="E107" s="8">
        <v>1.1200922943695228E-2</v>
      </c>
      <c r="F107" s="7">
        <v>414394892.75214696</v>
      </c>
      <c r="G107" s="8">
        <v>8.4587925727801234E-3</v>
      </c>
      <c r="H107" s="7">
        <v>342085497.90262264</v>
      </c>
      <c r="I107" s="8">
        <v>1.9402030722574144E-2</v>
      </c>
    </row>
    <row r="108" spans="1:9" x14ac:dyDescent="0.25">
      <c r="A108" s="11" t="s">
        <v>32</v>
      </c>
      <c r="B108" s="11" t="s">
        <v>27</v>
      </c>
      <c r="C108" s="5" t="s">
        <v>16</v>
      </c>
      <c r="D108" s="6">
        <v>146155784.23991945</v>
      </c>
      <c r="E108" s="8">
        <v>2.608710623644837E-2</v>
      </c>
      <c r="F108" s="7">
        <v>56200504.9666944</v>
      </c>
      <c r="G108" s="8">
        <v>1.9542265349598648E-2</v>
      </c>
      <c r="H108" s="7">
        <v>34432606.577770568</v>
      </c>
      <c r="I108" s="8">
        <v>1.8719582522476463E-2</v>
      </c>
    </row>
    <row r="109" spans="1:9" x14ac:dyDescent="0.25">
      <c r="A109" s="11" t="s">
        <v>32</v>
      </c>
      <c r="B109" s="11" t="s">
        <v>27</v>
      </c>
      <c r="C109" s="5" t="s">
        <v>140</v>
      </c>
      <c r="D109" s="6">
        <v>2725797.1687375493</v>
      </c>
      <c r="E109" s="8">
        <v>-3.6151921724956126E-2</v>
      </c>
      <c r="F109" s="7">
        <v>1123587.4779469972</v>
      </c>
      <c r="G109" s="8">
        <v>-7.3787641393978946E-3</v>
      </c>
      <c r="H109" s="7">
        <v>561775.78789233172</v>
      </c>
      <c r="I109" s="8">
        <v>-6.6152749847628086E-3</v>
      </c>
    </row>
    <row r="110" spans="1:9" x14ac:dyDescent="0.25">
      <c r="A110" s="11" t="s">
        <v>32</v>
      </c>
      <c r="B110" s="11" t="s">
        <v>27</v>
      </c>
      <c r="C110" s="5" t="s">
        <v>17</v>
      </c>
      <c r="D110" s="6">
        <v>3912.1998117291928</v>
      </c>
      <c r="E110" s="8">
        <v>0.23933502751364766</v>
      </c>
      <c r="F110" s="7">
        <v>334.55005237408602</v>
      </c>
      <c r="G110" s="8">
        <v>4.9546036287474032E-2</v>
      </c>
      <c r="H110" s="7">
        <v>716.05756094995365</v>
      </c>
      <c r="I110" s="8">
        <v>4.9711441096817056E-2</v>
      </c>
    </row>
    <row r="111" spans="1:9" x14ac:dyDescent="0.25">
      <c r="A111" s="11" t="s">
        <v>32</v>
      </c>
      <c r="B111" s="11" t="s">
        <v>27</v>
      </c>
      <c r="C111" s="5" t="s">
        <v>18</v>
      </c>
      <c r="D111" s="6">
        <v>28680.651084846257</v>
      </c>
      <c r="E111" s="8">
        <v>3.9274812810348024E-2</v>
      </c>
      <c r="F111" s="7">
        <v>2377.9512005491288</v>
      </c>
      <c r="G111" s="8">
        <v>-2.3046267586067246E-2</v>
      </c>
      <c r="H111" s="7">
        <v>1147.6555305876525</v>
      </c>
      <c r="I111" s="8">
        <v>9.0883196473243791E-2</v>
      </c>
    </row>
    <row r="112" spans="1:9" x14ac:dyDescent="0.25">
      <c r="A112" s="11" t="s">
        <v>32</v>
      </c>
      <c r="B112" s="11" t="s">
        <v>27</v>
      </c>
      <c r="C112" s="5" t="s">
        <v>19</v>
      </c>
      <c r="D112" s="6">
        <v>38005364.610647462</v>
      </c>
      <c r="E112" s="8">
        <v>5.8808182013085616E-2</v>
      </c>
      <c r="F112" s="7">
        <v>13560126.072397351</v>
      </c>
      <c r="G112" s="8">
        <v>5.5111989287890337E-2</v>
      </c>
      <c r="H112" s="7">
        <v>7927744.6313208127</v>
      </c>
      <c r="I112" s="8">
        <v>6.3185541518264582E-2</v>
      </c>
    </row>
    <row r="113" spans="1:9" x14ac:dyDescent="0.25">
      <c r="A113" s="11" t="s">
        <v>32</v>
      </c>
      <c r="B113" s="11" t="s">
        <v>27</v>
      </c>
      <c r="C113" s="5" t="s">
        <v>20</v>
      </c>
      <c r="D113" s="6">
        <v>207351.76128724124</v>
      </c>
      <c r="E113" s="8">
        <v>0.10692801334055521</v>
      </c>
      <c r="F113" s="7">
        <v>171064.44824658695</v>
      </c>
      <c r="G113" s="8">
        <v>0.13175345575507078</v>
      </c>
      <c r="H113" s="7">
        <v>75060.343369710114</v>
      </c>
      <c r="I113" s="8">
        <v>7.7990354383676352E-2</v>
      </c>
    </row>
    <row r="114" spans="1:9" x14ac:dyDescent="0.25">
      <c r="A114" s="11" t="s">
        <v>32</v>
      </c>
      <c r="B114" s="11" t="s">
        <v>27</v>
      </c>
      <c r="C114" s="5" t="s">
        <v>21</v>
      </c>
      <c r="D114" s="6">
        <v>13363.766156002283</v>
      </c>
      <c r="E114" s="8">
        <v>-0.42695207719031325</v>
      </c>
      <c r="F114" s="7">
        <v>273.19913850301947</v>
      </c>
      <c r="G114" s="8">
        <v>-0.38742183555520765</v>
      </c>
      <c r="H114" s="7">
        <v>258.44090112507985</v>
      </c>
      <c r="I114" s="8">
        <v>-0.43716262476485801</v>
      </c>
    </row>
    <row r="115" spans="1:9" x14ac:dyDescent="0.25">
      <c r="A115" s="11" t="s">
        <v>32</v>
      </c>
      <c r="B115" s="11" t="s">
        <v>27</v>
      </c>
      <c r="C115" s="5" t="s">
        <v>22</v>
      </c>
      <c r="D115" s="6">
        <v>893527.66006884689</v>
      </c>
      <c r="E115" s="8">
        <v>0.55564598022994605</v>
      </c>
      <c r="F115" s="7">
        <v>538356.95915009233</v>
      </c>
      <c r="G115" s="8">
        <v>0.9326679502541465</v>
      </c>
      <c r="H115" s="7">
        <v>380705.81598079449</v>
      </c>
      <c r="I115" s="8">
        <v>0.85079551863917346</v>
      </c>
    </row>
    <row r="116" spans="1:9" x14ac:dyDescent="0.25">
      <c r="A116" s="11" t="s">
        <v>32</v>
      </c>
      <c r="B116" s="11" t="s">
        <v>27</v>
      </c>
      <c r="C116" s="5" t="s">
        <v>23</v>
      </c>
      <c r="D116" s="6">
        <v>40673.437353062633</v>
      </c>
      <c r="E116" s="8">
        <v>-4.6912789443314231E-3</v>
      </c>
      <c r="F116" s="7">
        <v>1370.8995761399599</v>
      </c>
      <c r="G116" s="8">
        <v>-0.25154463039484054</v>
      </c>
      <c r="H116" s="7">
        <v>838.67957872774559</v>
      </c>
      <c r="I116" s="8">
        <v>-8.1275821519730132E-2</v>
      </c>
    </row>
    <row r="117" spans="1:9" x14ac:dyDescent="0.25">
      <c r="A117" s="11" t="s">
        <v>32</v>
      </c>
      <c r="B117" s="11" t="s">
        <v>27</v>
      </c>
      <c r="C117" s="5" t="s">
        <v>24</v>
      </c>
      <c r="D117" s="6">
        <v>11136601.644108236</v>
      </c>
      <c r="E117" s="8">
        <v>0.13019522369369749</v>
      </c>
      <c r="F117" s="7">
        <v>3821790.0478243926</v>
      </c>
      <c r="G117" s="8">
        <v>0.14410855457983288</v>
      </c>
      <c r="H117" s="7">
        <v>1949102.7925118236</v>
      </c>
      <c r="I117" s="8">
        <v>0.15348606433157763</v>
      </c>
    </row>
    <row r="118" spans="1:9" x14ac:dyDescent="0.25">
      <c r="A118" s="11" t="s">
        <v>32</v>
      </c>
      <c r="B118" s="11" t="s">
        <v>27</v>
      </c>
      <c r="C118" s="5" t="s">
        <v>139</v>
      </c>
      <c r="D118" s="6">
        <v>89999101.708454996</v>
      </c>
      <c r="E118" s="8">
        <v>-8.4084413076296258E-3</v>
      </c>
      <c r="F118" s="7">
        <v>36242035.371392928</v>
      </c>
      <c r="G118" s="8">
        <v>-1.5278216748600165E-2</v>
      </c>
      <c r="H118" s="7">
        <v>23313019.491307579</v>
      </c>
      <c r="I118" s="8">
        <v>-1.4292021684713998E-2</v>
      </c>
    </row>
    <row r="119" spans="1:9" x14ac:dyDescent="0.25">
      <c r="A119" s="11" t="s">
        <v>32</v>
      </c>
      <c r="B119" s="11" t="s">
        <v>27</v>
      </c>
      <c r="C119" s="5" t="s">
        <v>25</v>
      </c>
      <c r="D119" s="6">
        <v>3080335.7996106083</v>
      </c>
      <c r="E119" s="8">
        <v>0.38963222677249437</v>
      </c>
      <c r="F119" s="7">
        <v>734496.2632099808</v>
      </c>
      <c r="G119" s="8">
        <v>0.32926993300291124</v>
      </c>
      <c r="H119" s="7">
        <v>220189.36752211675</v>
      </c>
      <c r="I119" s="8">
        <v>0.41845572780853585</v>
      </c>
    </row>
    <row r="120" spans="1:9" x14ac:dyDescent="0.25">
      <c r="A120" s="11" t="s">
        <v>32</v>
      </c>
      <c r="B120" s="11" t="s">
        <v>27</v>
      </c>
      <c r="C120" s="5" t="s">
        <v>26</v>
      </c>
      <c r="D120" s="6">
        <v>21073.832598866225</v>
      </c>
      <c r="E120" s="8">
        <v>-0.25176463925086107</v>
      </c>
      <c r="F120" s="7">
        <v>4691.7265584986926</v>
      </c>
      <c r="G120" s="8">
        <v>-0.37059619821598816</v>
      </c>
      <c r="H120" s="7">
        <v>2047.5142940264395</v>
      </c>
      <c r="I120" s="8">
        <v>-0.38283066055406323</v>
      </c>
    </row>
    <row r="121" spans="1:9" x14ac:dyDescent="0.25">
      <c r="A121" s="11" t="s">
        <v>32</v>
      </c>
      <c r="B121" s="11" t="s">
        <v>28</v>
      </c>
      <c r="C121" s="5" t="s">
        <v>15</v>
      </c>
      <c r="D121" s="6">
        <v>688844982.26063478</v>
      </c>
      <c r="E121" s="8">
        <v>-2.9455509309615244E-3</v>
      </c>
      <c r="F121" s="7">
        <v>406831234.92447972</v>
      </c>
      <c r="G121" s="8">
        <v>-1.82522949967703E-2</v>
      </c>
      <c r="H121" s="7">
        <v>343803898.41751808</v>
      </c>
      <c r="I121" s="8">
        <v>5.0233071130792442E-3</v>
      </c>
    </row>
    <row r="122" spans="1:9" x14ac:dyDescent="0.25">
      <c r="A122" s="11" t="s">
        <v>32</v>
      </c>
      <c r="B122" s="11" t="s">
        <v>28</v>
      </c>
      <c r="C122" s="5" t="s">
        <v>16</v>
      </c>
      <c r="D122" s="6">
        <v>146885203.19721675</v>
      </c>
      <c r="E122" s="8">
        <v>4.9906951072147135E-3</v>
      </c>
      <c r="F122" s="7">
        <v>53414005.411830254</v>
      </c>
      <c r="G122" s="8">
        <v>-4.9581397115835243E-2</v>
      </c>
      <c r="H122" s="7">
        <v>33504509.614913296</v>
      </c>
      <c r="I122" s="8">
        <v>-2.6954014090134114E-2</v>
      </c>
    </row>
    <row r="123" spans="1:9" x14ac:dyDescent="0.25">
      <c r="A123" s="11" t="s">
        <v>32</v>
      </c>
      <c r="B123" s="11" t="s">
        <v>28</v>
      </c>
      <c r="C123" s="5" t="s">
        <v>140</v>
      </c>
      <c r="D123" s="6">
        <v>2227299.3712692894</v>
      </c>
      <c r="E123" s="8">
        <v>-0.18288147158768206</v>
      </c>
      <c r="F123" s="7">
        <v>826369.1697825375</v>
      </c>
      <c r="G123" s="8">
        <v>-0.26452618420733265</v>
      </c>
      <c r="H123" s="7">
        <v>340429.60021468846</v>
      </c>
      <c r="I123" s="8">
        <v>-0.39401161895582765</v>
      </c>
    </row>
    <row r="124" spans="1:9" x14ac:dyDescent="0.25">
      <c r="A124" s="11" t="s">
        <v>32</v>
      </c>
      <c r="B124" s="11" t="s">
        <v>28</v>
      </c>
      <c r="C124" s="5" t="s">
        <v>17</v>
      </c>
      <c r="D124" s="6">
        <v>3464.3611272835733</v>
      </c>
      <c r="E124" s="8">
        <v>-0.1144723444602577</v>
      </c>
      <c r="F124" s="7">
        <v>316.27019715482737</v>
      </c>
      <c r="G124" s="8">
        <v>-5.4640120632288958E-2</v>
      </c>
      <c r="H124" s="7">
        <v>676.7057867534736</v>
      </c>
      <c r="I124" s="8">
        <v>-5.4956160429720548E-2</v>
      </c>
    </row>
    <row r="125" spans="1:9" x14ac:dyDescent="0.25">
      <c r="A125" s="11" t="s">
        <v>32</v>
      </c>
      <c r="B125" s="11" t="s">
        <v>28</v>
      </c>
      <c r="C125" s="5" t="s">
        <v>18</v>
      </c>
      <c r="D125" s="6">
        <v>68410.069334777596</v>
      </c>
      <c r="E125" s="8">
        <v>1.3852341821808509</v>
      </c>
      <c r="F125" s="7">
        <v>8085.843248346604</v>
      </c>
      <c r="G125" s="8">
        <v>2.4003402788414578</v>
      </c>
      <c r="H125" s="7">
        <v>3310.1041472575939</v>
      </c>
      <c r="I125" s="8">
        <v>1.8842314257507795</v>
      </c>
    </row>
    <row r="126" spans="1:9" x14ac:dyDescent="0.25">
      <c r="A126" s="11" t="s">
        <v>32</v>
      </c>
      <c r="B126" s="11" t="s">
        <v>28</v>
      </c>
      <c r="C126" s="5" t="s">
        <v>19</v>
      </c>
      <c r="D126" s="6">
        <v>41089552.025340229</v>
      </c>
      <c r="E126" s="8">
        <v>8.1151370241787146E-2</v>
      </c>
      <c r="F126" s="7">
        <v>14095464.243444523</v>
      </c>
      <c r="G126" s="8">
        <v>3.9478849104278929E-2</v>
      </c>
      <c r="H126" s="7">
        <v>8734523.9667226952</v>
      </c>
      <c r="I126" s="8">
        <v>0.10176656450492501</v>
      </c>
    </row>
    <row r="127" spans="1:9" x14ac:dyDescent="0.25">
      <c r="A127" s="11" t="s">
        <v>32</v>
      </c>
      <c r="B127" s="11" t="s">
        <v>28</v>
      </c>
      <c r="C127" s="5" t="s">
        <v>20</v>
      </c>
      <c r="D127" s="6">
        <v>105852.47400233746</v>
      </c>
      <c r="E127" s="8">
        <v>-0.48950289428358595</v>
      </c>
      <c r="F127" s="7">
        <v>48863.711199878584</v>
      </c>
      <c r="G127" s="8">
        <v>-0.71435495977842078</v>
      </c>
      <c r="H127" s="7">
        <v>14663.056068074326</v>
      </c>
      <c r="I127" s="8">
        <v>-0.80464976031549229</v>
      </c>
    </row>
    <row r="128" spans="1:9" x14ac:dyDescent="0.25">
      <c r="A128" s="11" t="s">
        <v>32</v>
      </c>
      <c r="B128" s="11" t="s">
        <v>28</v>
      </c>
      <c r="C128" s="5" t="s">
        <v>21</v>
      </c>
      <c r="D128" s="6">
        <v>21835.090622669457</v>
      </c>
      <c r="E128" s="8">
        <v>0.6339024768749274</v>
      </c>
      <c r="F128" s="7">
        <v>470.23506182580797</v>
      </c>
      <c r="G128" s="8">
        <v>0.72121722053164827</v>
      </c>
      <c r="H128" s="7">
        <v>438.70685547226822</v>
      </c>
      <c r="I128" s="8">
        <v>0.69751325568990963</v>
      </c>
    </row>
    <row r="129" spans="1:9" x14ac:dyDescent="0.25">
      <c r="A129" s="11" t="s">
        <v>32</v>
      </c>
      <c r="B129" s="11" t="s">
        <v>28</v>
      </c>
      <c r="C129" s="5" t="s">
        <v>22</v>
      </c>
      <c r="D129" s="6">
        <v>419686.70625239611</v>
      </c>
      <c r="E129" s="8">
        <v>-0.53030362124429475</v>
      </c>
      <c r="F129" s="7">
        <v>113072.67825563146</v>
      </c>
      <c r="G129" s="8">
        <v>-0.7899670909165174</v>
      </c>
      <c r="H129" s="7">
        <v>32834.233327359136</v>
      </c>
      <c r="I129" s="8">
        <v>-0.91375431645883887</v>
      </c>
    </row>
    <row r="130" spans="1:9" x14ac:dyDescent="0.25">
      <c r="A130" s="11" t="s">
        <v>32</v>
      </c>
      <c r="B130" s="11" t="s">
        <v>28</v>
      </c>
      <c r="C130" s="5" t="s">
        <v>23</v>
      </c>
      <c r="D130" s="6">
        <v>32174.782299256323</v>
      </c>
      <c r="E130" s="8">
        <v>-0.20894853267586877</v>
      </c>
      <c r="F130" s="7">
        <v>1062.7732557094164</v>
      </c>
      <c r="G130" s="8">
        <v>-0.22476213852084947</v>
      </c>
      <c r="H130" s="7">
        <v>671.74254669051652</v>
      </c>
      <c r="I130" s="8">
        <v>-0.1990474506252651</v>
      </c>
    </row>
    <row r="131" spans="1:9" x14ac:dyDescent="0.25">
      <c r="A131" s="11" t="s">
        <v>32</v>
      </c>
      <c r="B131" s="11" t="s">
        <v>28</v>
      </c>
      <c r="C131" s="5" t="s">
        <v>24</v>
      </c>
      <c r="D131" s="6">
        <v>12382451.772641581</v>
      </c>
      <c r="E131" s="8">
        <v>0.11186986554309013</v>
      </c>
      <c r="F131" s="7">
        <v>3845796.427490579</v>
      </c>
      <c r="G131" s="8">
        <v>6.2814491025879092E-3</v>
      </c>
      <c r="H131" s="7">
        <v>1987835.3914596243</v>
      </c>
      <c r="I131" s="8">
        <v>1.987201449641679E-2</v>
      </c>
    </row>
    <row r="132" spans="1:9" x14ac:dyDescent="0.25">
      <c r="A132" s="11" t="s">
        <v>32</v>
      </c>
      <c r="B132" s="11" t="s">
        <v>28</v>
      </c>
      <c r="C132" s="5" t="s">
        <v>139</v>
      </c>
      <c r="D132" s="6">
        <v>86940266.614967301</v>
      </c>
      <c r="E132" s="8">
        <v>-3.3987395823089045E-2</v>
      </c>
      <c r="F132" s="7">
        <v>33642180.139692344</v>
      </c>
      <c r="G132" s="8">
        <v>-7.1735905697855443E-2</v>
      </c>
      <c r="H132" s="7">
        <v>22143124.039608631</v>
      </c>
      <c r="I132" s="8">
        <v>-5.0182064667133951E-2</v>
      </c>
    </row>
    <row r="133" spans="1:9" x14ac:dyDescent="0.25">
      <c r="A133" s="11" t="s">
        <v>32</v>
      </c>
      <c r="B133" s="11" t="s">
        <v>28</v>
      </c>
      <c r="C133" s="5" t="s">
        <v>25</v>
      </c>
      <c r="D133" s="6">
        <v>3567527.7854180415</v>
      </c>
      <c r="E133" s="8">
        <v>0.15816197242814248</v>
      </c>
      <c r="F133" s="7">
        <v>827016.18650080101</v>
      </c>
      <c r="G133" s="8">
        <v>0.1259637767066083</v>
      </c>
      <c r="H133" s="7">
        <v>243639.76508852441</v>
      </c>
      <c r="I133" s="8">
        <v>0.10650104421618935</v>
      </c>
    </row>
    <row r="134" spans="1:9" x14ac:dyDescent="0.25">
      <c r="A134" s="11" t="s">
        <v>32</v>
      </c>
      <c r="B134" s="11" t="s">
        <v>28</v>
      </c>
      <c r="C134" s="5" t="s">
        <v>26</v>
      </c>
      <c r="D134" s="6">
        <v>26682.143941588402</v>
      </c>
      <c r="E134" s="8">
        <v>0.26612678621277003</v>
      </c>
      <c r="F134" s="7">
        <v>5307.7337009164921</v>
      </c>
      <c r="G134" s="8">
        <v>0.13129647150939608</v>
      </c>
      <c r="H134" s="7">
        <v>2362.3030875125091</v>
      </c>
      <c r="I134" s="8">
        <v>0.15374192717699545</v>
      </c>
    </row>
    <row r="135" spans="1:9" x14ac:dyDescent="0.25">
      <c r="A135" s="11" t="s">
        <v>32</v>
      </c>
      <c r="B135" s="11" t="s">
        <v>29</v>
      </c>
      <c r="C135" s="5" t="s">
        <v>15</v>
      </c>
      <c r="D135" s="6">
        <v>713355581.06578672</v>
      </c>
      <c r="E135" s="8">
        <v>3.5582169336145338E-2</v>
      </c>
      <c r="F135" s="7">
        <v>413271646.01158047</v>
      </c>
      <c r="G135" s="8">
        <v>1.5830670150722866E-2</v>
      </c>
      <c r="H135" s="7">
        <v>356151976.84142786</v>
      </c>
      <c r="I135" s="8">
        <v>3.5916051216249391E-2</v>
      </c>
    </row>
    <row r="136" spans="1:9" x14ac:dyDescent="0.25">
      <c r="A136" s="11" t="s">
        <v>32</v>
      </c>
      <c r="B136" s="11" t="s">
        <v>29</v>
      </c>
      <c r="C136" s="5" t="s">
        <v>16</v>
      </c>
      <c r="D136" s="6">
        <v>145931430.35457948</v>
      </c>
      <c r="E136" s="8">
        <v>-6.4933214638146974E-3</v>
      </c>
      <c r="F136" s="7">
        <v>52246973.109680735</v>
      </c>
      <c r="G136" s="8">
        <v>-2.1848807127484864E-2</v>
      </c>
      <c r="H136" s="7">
        <v>32833766.691610485</v>
      </c>
      <c r="I136" s="8">
        <v>-2.0019481885037396E-2</v>
      </c>
    </row>
    <row r="137" spans="1:9" x14ac:dyDescent="0.25">
      <c r="A137" s="11" t="s">
        <v>32</v>
      </c>
      <c r="B137" s="11" t="s">
        <v>29</v>
      </c>
      <c r="C137" s="5" t="s">
        <v>140</v>
      </c>
      <c r="D137" s="6">
        <v>3455115.2772007436</v>
      </c>
      <c r="E137" s="8">
        <v>0.55125768981461554</v>
      </c>
      <c r="F137" s="7">
        <v>1284792.2319560631</v>
      </c>
      <c r="G137" s="8">
        <v>0.55474366534531017</v>
      </c>
      <c r="H137" s="7">
        <v>565234.3921972547</v>
      </c>
      <c r="I137" s="8">
        <v>0.66035618477592894</v>
      </c>
    </row>
    <row r="138" spans="1:9" x14ac:dyDescent="0.25">
      <c r="A138" s="11" t="s">
        <v>32</v>
      </c>
      <c r="B138" s="11" t="s">
        <v>29</v>
      </c>
      <c r="C138" s="5" t="s">
        <v>17</v>
      </c>
      <c r="D138" s="6">
        <v>3239.1552597594259</v>
      </c>
      <c r="E138" s="8">
        <v>-6.5006464179077281E-2</v>
      </c>
      <c r="F138" s="7">
        <v>292.9653284819268</v>
      </c>
      <c r="G138" s="8">
        <v>-7.3686578383140758E-2</v>
      </c>
      <c r="H138" s="7">
        <v>626.93771924131681</v>
      </c>
      <c r="I138" s="8">
        <v>-7.3544616414352434E-2</v>
      </c>
    </row>
    <row r="139" spans="1:9" x14ac:dyDescent="0.25">
      <c r="A139" s="11" t="s">
        <v>32</v>
      </c>
      <c r="B139" s="11" t="s">
        <v>29</v>
      </c>
      <c r="C139" s="5" t="s">
        <v>18</v>
      </c>
      <c r="D139" s="6">
        <v>26666.455852972271</v>
      </c>
      <c r="E139" s="8">
        <v>-0.61019691819818322</v>
      </c>
      <c r="F139" s="7">
        <v>2524.5003193001371</v>
      </c>
      <c r="G139" s="8">
        <v>-0.68778762563615758</v>
      </c>
      <c r="H139" s="7">
        <v>916.53357538005014</v>
      </c>
      <c r="I139" s="8">
        <v>-0.72311035103249133</v>
      </c>
    </row>
    <row r="140" spans="1:9" x14ac:dyDescent="0.25">
      <c r="A140" s="11" t="s">
        <v>32</v>
      </c>
      <c r="B140" s="11" t="s">
        <v>29</v>
      </c>
      <c r="C140" s="5" t="s">
        <v>19</v>
      </c>
      <c r="D140" s="6">
        <v>43320260.968713865</v>
      </c>
      <c r="E140" s="8">
        <v>5.4288957494546271E-2</v>
      </c>
      <c r="F140" s="7">
        <v>14821120.363076417</v>
      </c>
      <c r="G140" s="8">
        <v>5.1481533853656503E-2</v>
      </c>
      <c r="H140" s="7">
        <v>9256102.3412274905</v>
      </c>
      <c r="I140" s="8">
        <v>5.9714573626671971E-2</v>
      </c>
    </row>
    <row r="141" spans="1:9" x14ac:dyDescent="0.25">
      <c r="A141" s="11" t="s">
        <v>32</v>
      </c>
      <c r="B141" s="11" t="s">
        <v>29</v>
      </c>
      <c r="C141" s="5" t="s">
        <v>20</v>
      </c>
      <c r="D141" s="6">
        <v>105582.28814820647</v>
      </c>
      <c r="E141" s="8">
        <v>-2.5524755720402509E-3</v>
      </c>
      <c r="F141" s="7">
        <v>41476.093066272268</v>
      </c>
      <c r="G141" s="8">
        <v>-0.15118823257994124</v>
      </c>
      <c r="H141" s="7">
        <v>10651.533641298523</v>
      </c>
      <c r="I141" s="8">
        <v>-0.27358024194629094</v>
      </c>
    </row>
    <row r="142" spans="1:9" x14ac:dyDescent="0.25">
      <c r="A142" s="11" t="s">
        <v>32</v>
      </c>
      <c r="B142" s="11" t="s">
        <v>29</v>
      </c>
      <c r="C142" s="5" t="s">
        <v>21</v>
      </c>
      <c r="D142" s="6">
        <v>6308.9103861689564</v>
      </c>
      <c r="E142" s="8">
        <v>-0.71106552772357312</v>
      </c>
      <c r="F142" s="7">
        <v>144.8174065805897</v>
      </c>
      <c r="G142" s="8">
        <v>-0.69203188290915807</v>
      </c>
      <c r="H142" s="7">
        <v>123.33019747594861</v>
      </c>
      <c r="I142" s="8">
        <v>-0.71887788864574831</v>
      </c>
    </row>
    <row r="143" spans="1:9" x14ac:dyDescent="0.25">
      <c r="A143" s="11" t="s">
        <v>32</v>
      </c>
      <c r="B143" s="11" t="s">
        <v>29</v>
      </c>
      <c r="C143" s="5" t="s">
        <v>22</v>
      </c>
      <c r="D143" s="6">
        <v>428374.14705052139</v>
      </c>
      <c r="E143" s="8">
        <v>2.0699823627248114E-2</v>
      </c>
      <c r="F143" s="7">
        <v>117512.78488732876</v>
      </c>
      <c r="G143" s="8">
        <v>3.9267723204178914E-2</v>
      </c>
      <c r="H143" s="7">
        <v>32253.960697342536</v>
      </c>
      <c r="I143" s="8">
        <v>-1.7672793642880474E-2</v>
      </c>
    </row>
    <row r="144" spans="1:9" x14ac:dyDescent="0.25">
      <c r="A144" s="11" t="s">
        <v>32</v>
      </c>
      <c r="B144" s="11" t="s">
        <v>29</v>
      </c>
      <c r="C144" s="5" t="s">
        <v>23</v>
      </c>
      <c r="D144" s="6">
        <v>30360.193004717828</v>
      </c>
      <c r="E144" s="8">
        <v>-5.6397873267985926E-2</v>
      </c>
      <c r="F144" s="7">
        <v>1326.8194423512462</v>
      </c>
      <c r="G144" s="8">
        <v>0.24845016114521545</v>
      </c>
      <c r="H144" s="7">
        <v>635.2901840719735</v>
      </c>
      <c r="I144" s="8">
        <v>-5.4265377112307646E-2</v>
      </c>
    </row>
    <row r="145" spans="1:9" x14ac:dyDescent="0.25">
      <c r="A145" s="11" t="s">
        <v>32</v>
      </c>
      <c r="B145" s="11" t="s">
        <v>29</v>
      </c>
      <c r="C145" s="5" t="s">
        <v>24</v>
      </c>
      <c r="D145" s="6">
        <v>11445473.637732329</v>
      </c>
      <c r="E145" s="8">
        <v>-7.5669839230018687E-2</v>
      </c>
      <c r="F145" s="7">
        <v>3497145.1097147465</v>
      </c>
      <c r="G145" s="8">
        <v>-9.0657767344001355E-2</v>
      </c>
      <c r="H145" s="7">
        <v>1804311.8159055521</v>
      </c>
      <c r="I145" s="8">
        <v>-9.2323326339066134E-2</v>
      </c>
    </row>
    <row r="146" spans="1:9" x14ac:dyDescent="0.25">
      <c r="A146" s="11" t="s">
        <v>32</v>
      </c>
      <c r="B146" s="11" t="s">
        <v>29</v>
      </c>
      <c r="C146" s="5" t="s">
        <v>139</v>
      </c>
      <c r="D146" s="6">
        <v>83075494.622060522</v>
      </c>
      <c r="E146" s="8">
        <v>-4.4453187727416459E-2</v>
      </c>
      <c r="F146" s="7">
        <v>31562796.180004429</v>
      </c>
      <c r="G146" s="8">
        <v>-6.1808834952244075E-2</v>
      </c>
      <c r="H146" s="7">
        <v>20890820.121659428</v>
      </c>
      <c r="I146" s="8">
        <v>-5.6554979130728711E-2</v>
      </c>
    </row>
    <row r="147" spans="1:9" x14ac:dyDescent="0.25">
      <c r="A147" s="11" t="s">
        <v>32</v>
      </c>
      <c r="B147" s="11" t="s">
        <v>29</v>
      </c>
      <c r="C147" s="5" t="s">
        <v>25</v>
      </c>
      <c r="D147" s="6">
        <v>4018137.5279362774</v>
      </c>
      <c r="E147" s="8">
        <v>0.12630868478728152</v>
      </c>
      <c r="F147" s="7">
        <v>914382.4535280565</v>
      </c>
      <c r="G147" s="8">
        <v>0.10564033504218603</v>
      </c>
      <c r="H147" s="7">
        <v>270575.09141659719</v>
      </c>
      <c r="I147" s="8">
        <v>0.11055390042050839</v>
      </c>
    </row>
    <row r="148" spans="1:9" x14ac:dyDescent="0.25">
      <c r="A148" s="11" t="s">
        <v>32</v>
      </c>
      <c r="B148" s="11" t="s">
        <v>29</v>
      </c>
      <c r="C148" s="5" t="s">
        <v>26</v>
      </c>
      <c r="D148" s="6">
        <v>16417.171233394147</v>
      </c>
      <c r="E148" s="8">
        <v>-0.38471318986457637</v>
      </c>
      <c r="F148" s="7">
        <v>3458.7909507083436</v>
      </c>
      <c r="G148" s="8">
        <v>-0.34834881597185047</v>
      </c>
      <c r="H148" s="7">
        <v>1515.3431893737263</v>
      </c>
      <c r="I148" s="8">
        <v>-0.35853142749376266</v>
      </c>
    </row>
    <row r="149" spans="1:9" x14ac:dyDescent="0.25">
      <c r="A149" s="11" t="s">
        <v>32</v>
      </c>
      <c r="B149" s="11" t="s">
        <v>30</v>
      </c>
      <c r="C149" s="5" t="s">
        <v>15</v>
      </c>
      <c r="D149" s="6">
        <v>866193140.60430145</v>
      </c>
      <c r="E149" s="8">
        <v>0.21425157886921989</v>
      </c>
      <c r="F149" s="7">
        <v>490388895.38683766</v>
      </c>
      <c r="G149" s="8">
        <v>0.18660183953944953</v>
      </c>
      <c r="H149" s="7">
        <v>424322298.54483998</v>
      </c>
      <c r="I149" s="8">
        <v>0.191407955412709</v>
      </c>
    </row>
    <row r="150" spans="1:9" x14ac:dyDescent="0.25">
      <c r="A150" s="11" t="s">
        <v>32</v>
      </c>
      <c r="B150" s="11" t="s">
        <v>30</v>
      </c>
      <c r="C150" s="5" t="s">
        <v>16</v>
      </c>
      <c r="D150" s="6">
        <v>179169301.90492946</v>
      </c>
      <c r="E150" s="8">
        <v>0.22776362480371551</v>
      </c>
      <c r="F150" s="7">
        <v>60883411.859679803</v>
      </c>
      <c r="G150" s="8">
        <v>0.16530026977579779</v>
      </c>
      <c r="H150" s="7">
        <v>38826507.25304579</v>
      </c>
      <c r="I150" s="8">
        <v>0.18251760809905901</v>
      </c>
    </row>
    <row r="151" spans="1:9" x14ac:dyDescent="0.25">
      <c r="A151" s="11" t="s">
        <v>32</v>
      </c>
      <c r="B151" s="11" t="s">
        <v>30</v>
      </c>
      <c r="C151" s="5" t="s">
        <v>140</v>
      </c>
      <c r="D151" s="6">
        <v>6122676.4560009846</v>
      </c>
      <c r="E151" s="8">
        <v>0.77206141178636423</v>
      </c>
      <c r="F151" s="7">
        <v>2378758.2591257854</v>
      </c>
      <c r="G151" s="8">
        <v>0.85147310200045911</v>
      </c>
      <c r="H151" s="7">
        <v>1100597.6621954008</v>
      </c>
      <c r="I151" s="8">
        <v>0.9471526810621177</v>
      </c>
    </row>
    <row r="152" spans="1:9" x14ac:dyDescent="0.25">
      <c r="A152" s="11" t="s">
        <v>32</v>
      </c>
      <c r="B152" s="11" t="s">
        <v>30</v>
      </c>
      <c r="C152" s="5" t="s">
        <v>17</v>
      </c>
      <c r="D152" s="6">
        <v>5073.5320288801195</v>
      </c>
      <c r="E152" s="8">
        <v>0.56631331999100709</v>
      </c>
      <c r="F152" s="7">
        <v>385.47265530364581</v>
      </c>
      <c r="G152" s="8">
        <v>0.31576202993394775</v>
      </c>
      <c r="H152" s="7">
        <v>825.09747372009735</v>
      </c>
      <c r="I152" s="8">
        <v>0.31607566173970492</v>
      </c>
    </row>
    <row r="153" spans="1:9" x14ac:dyDescent="0.25">
      <c r="A153" s="11" t="s">
        <v>32</v>
      </c>
      <c r="B153" s="11" t="s">
        <v>30</v>
      </c>
      <c r="C153" s="5" t="s">
        <v>18</v>
      </c>
      <c r="D153" s="6">
        <v>86443.776708679201</v>
      </c>
      <c r="E153" s="8">
        <v>2.241667253619835</v>
      </c>
      <c r="F153" s="7">
        <v>8264.5191061593505</v>
      </c>
      <c r="G153" s="8">
        <v>2.2737247220671808</v>
      </c>
      <c r="H153" s="7">
        <v>2656.8005617401623</v>
      </c>
      <c r="I153" s="8">
        <v>1.8987487563000538</v>
      </c>
    </row>
    <row r="154" spans="1:9" x14ac:dyDescent="0.25">
      <c r="A154" s="11" t="s">
        <v>32</v>
      </c>
      <c r="B154" s="11" t="s">
        <v>30</v>
      </c>
      <c r="C154" s="5" t="s">
        <v>19</v>
      </c>
      <c r="D154" s="6">
        <v>56458511.686382681</v>
      </c>
      <c r="E154" s="8">
        <v>0.30328189221106805</v>
      </c>
      <c r="F154" s="7">
        <v>18350615.015285183</v>
      </c>
      <c r="G154" s="8">
        <v>0.23813953100345472</v>
      </c>
      <c r="H154" s="7">
        <v>11680899.391523376</v>
      </c>
      <c r="I154" s="8">
        <v>0.26196739846918365</v>
      </c>
    </row>
    <row r="155" spans="1:9" x14ac:dyDescent="0.25">
      <c r="A155" s="11" t="s">
        <v>32</v>
      </c>
      <c r="B155" s="11" t="s">
        <v>30</v>
      </c>
      <c r="C155" s="5" t="s">
        <v>20</v>
      </c>
      <c r="D155" s="6">
        <v>53865.711994643214</v>
      </c>
      <c r="E155" s="8">
        <v>-0.48982246038244975</v>
      </c>
      <c r="F155" s="7">
        <v>22484.048877176985</v>
      </c>
      <c r="G155" s="8">
        <v>-0.45790340374511612</v>
      </c>
      <c r="H155" s="7">
        <v>8400.9222497949813</v>
      </c>
      <c r="I155" s="8">
        <v>-0.21129458604696932</v>
      </c>
    </row>
    <row r="156" spans="1:9" x14ac:dyDescent="0.25">
      <c r="A156" s="11" t="s">
        <v>32</v>
      </c>
      <c r="B156" s="11" t="s">
        <v>30</v>
      </c>
      <c r="C156" s="5" t="s">
        <v>21</v>
      </c>
      <c r="D156" s="6">
        <v>10852.468908879757</v>
      </c>
      <c r="E156" s="8">
        <v>0.7201811794112114</v>
      </c>
      <c r="F156" s="7">
        <v>273.65015177136877</v>
      </c>
      <c r="G156" s="8">
        <v>0.88962196073498034</v>
      </c>
      <c r="H156" s="7">
        <v>203.5969343832551</v>
      </c>
      <c r="I156" s="8">
        <v>0.65082792819625368</v>
      </c>
    </row>
    <row r="157" spans="1:9" x14ac:dyDescent="0.25">
      <c r="A157" s="11" t="s">
        <v>32</v>
      </c>
      <c r="B157" s="11" t="s">
        <v>30</v>
      </c>
      <c r="C157" s="5" t="s">
        <v>22</v>
      </c>
      <c r="D157" s="6">
        <v>753296.64023872255</v>
      </c>
      <c r="E157" s="8">
        <v>0.75850164027261102</v>
      </c>
      <c r="F157" s="7">
        <v>192959.14613750036</v>
      </c>
      <c r="G157" s="8">
        <v>0.64202683412285355</v>
      </c>
      <c r="H157" s="7">
        <v>55209.636617921169</v>
      </c>
      <c r="I157" s="8">
        <v>0.71171649695939454</v>
      </c>
    </row>
    <row r="158" spans="1:9" x14ac:dyDescent="0.25">
      <c r="A158" s="11" t="s">
        <v>32</v>
      </c>
      <c r="B158" s="11" t="s">
        <v>30</v>
      </c>
      <c r="C158" s="5" t="s">
        <v>23</v>
      </c>
      <c r="D158" s="6">
        <v>26077.129871815443</v>
      </c>
      <c r="E158" s="8">
        <v>-0.14107496392519039</v>
      </c>
      <c r="F158" s="7">
        <v>1443.4694267282844</v>
      </c>
      <c r="G158" s="8">
        <v>8.7916999595908429E-2</v>
      </c>
      <c r="H158" s="7">
        <v>576.52370857552512</v>
      </c>
      <c r="I158" s="8">
        <v>-9.2503358260278876E-2</v>
      </c>
    </row>
    <row r="159" spans="1:9" x14ac:dyDescent="0.25">
      <c r="A159" s="11" t="s">
        <v>32</v>
      </c>
      <c r="B159" s="11" t="s">
        <v>30</v>
      </c>
      <c r="C159" s="5" t="s">
        <v>24</v>
      </c>
      <c r="D159" s="6">
        <v>13209108.743039679</v>
      </c>
      <c r="E159" s="8">
        <v>0.15409018107325576</v>
      </c>
      <c r="F159" s="7">
        <v>3749068.2227089806</v>
      </c>
      <c r="G159" s="8">
        <v>7.2036791465820052E-2</v>
      </c>
      <c r="H159" s="7">
        <v>2014961.3221737817</v>
      </c>
      <c r="I159" s="8">
        <v>0.11674783948721652</v>
      </c>
    </row>
    <row r="160" spans="1:9" x14ac:dyDescent="0.25">
      <c r="A160" s="11" t="s">
        <v>32</v>
      </c>
      <c r="B160" s="11" t="s">
        <v>30</v>
      </c>
      <c r="C160" s="5" t="s">
        <v>139</v>
      </c>
      <c r="D160" s="6">
        <v>96229768.914463773</v>
      </c>
      <c r="E160" s="8">
        <v>0.15834120942940688</v>
      </c>
      <c r="F160" s="7">
        <v>34843760.836378597</v>
      </c>
      <c r="G160" s="8">
        <v>0.10395037998733202</v>
      </c>
      <c r="H160" s="7">
        <v>23548106.110851631</v>
      </c>
      <c r="I160" s="8">
        <v>0.12719873962425968</v>
      </c>
    </row>
    <row r="161" spans="1:9" x14ac:dyDescent="0.25">
      <c r="A161" s="11" t="s">
        <v>32</v>
      </c>
      <c r="B161" s="11" t="s">
        <v>30</v>
      </c>
      <c r="C161" s="5" t="s">
        <v>25</v>
      </c>
      <c r="D161" s="6">
        <v>6192414.6819350757</v>
      </c>
      <c r="E161" s="8">
        <v>0.5411156633843518</v>
      </c>
      <c r="F161" s="7">
        <v>1330836.7038818249</v>
      </c>
      <c r="G161" s="8">
        <v>0.4554486459652845</v>
      </c>
      <c r="H161" s="7">
        <v>412117.44754914427</v>
      </c>
      <c r="I161" s="8">
        <v>0.52311672664139697</v>
      </c>
    </row>
    <row r="162" spans="1:9" x14ac:dyDescent="0.25">
      <c r="A162" s="11" t="s">
        <v>32</v>
      </c>
      <c r="B162" s="11" t="s">
        <v>30</v>
      </c>
      <c r="C162" s="5" t="s">
        <v>26</v>
      </c>
      <c r="D162" s="6">
        <v>21212.163355640172</v>
      </c>
      <c r="E162" s="8">
        <v>0.2920717615768384</v>
      </c>
      <c r="F162" s="7">
        <v>4562.515944790397</v>
      </c>
      <c r="G162" s="8">
        <v>0.3191071706302504</v>
      </c>
      <c r="H162" s="7">
        <v>1952.74120635229</v>
      </c>
      <c r="I162" s="8">
        <v>0.28864617602520465</v>
      </c>
    </row>
    <row r="163" spans="1:9" x14ac:dyDescent="0.25">
      <c r="A163" s="11" t="s">
        <v>32</v>
      </c>
      <c r="B163" s="11" t="s">
        <v>31</v>
      </c>
      <c r="C163" s="5" t="s">
        <v>15</v>
      </c>
      <c r="D163" s="6">
        <v>811782551.37514782</v>
      </c>
      <c r="E163" s="8">
        <v>-6.2815770153979711E-2</v>
      </c>
      <c r="F163" s="7">
        <v>451075678.1442188</v>
      </c>
      <c r="G163" s="8">
        <v>-8.0167429589952655E-2</v>
      </c>
      <c r="H163" s="7">
        <v>399684220.64993155</v>
      </c>
      <c r="I163" s="8">
        <v>-5.8064537214757662E-2</v>
      </c>
    </row>
    <row r="164" spans="1:9" x14ac:dyDescent="0.25">
      <c r="A164" s="11" t="s">
        <v>32</v>
      </c>
      <c r="B164" s="11" t="s">
        <v>31</v>
      </c>
      <c r="C164" s="5" t="s">
        <v>16</v>
      </c>
      <c r="D164" s="6">
        <v>166290634.73458743</v>
      </c>
      <c r="E164" s="8">
        <v>-7.1879875812518548E-2</v>
      </c>
      <c r="F164" s="7">
        <v>55486931.404562548</v>
      </c>
      <c r="G164" s="8">
        <v>-8.8636301584982105E-2</v>
      </c>
      <c r="H164" s="7">
        <v>35185779.554030128</v>
      </c>
      <c r="I164" s="8">
        <v>-9.3769127243091235E-2</v>
      </c>
    </row>
    <row r="165" spans="1:9" x14ac:dyDescent="0.25">
      <c r="A165" s="11" t="s">
        <v>32</v>
      </c>
      <c r="B165" s="11" t="s">
        <v>31</v>
      </c>
      <c r="C165" s="5" t="s">
        <v>140</v>
      </c>
      <c r="D165" s="6">
        <v>5481973.2002213933</v>
      </c>
      <c r="E165" s="8">
        <v>-0.10464431043904378</v>
      </c>
      <c r="F165" s="7">
        <v>2158295.8046124489</v>
      </c>
      <c r="G165" s="8">
        <v>-9.2679638070645484E-2</v>
      </c>
      <c r="H165" s="7">
        <v>1014887.9673948084</v>
      </c>
      <c r="I165" s="8">
        <v>-7.7875592275586589E-2</v>
      </c>
    </row>
    <row r="166" spans="1:9" x14ac:dyDescent="0.25">
      <c r="A166" s="11" t="s">
        <v>32</v>
      </c>
      <c r="B166" s="11" t="s">
        <v>31</v>
      </c>
      <c r="C166" s="5" t="s">
        <v>17</v>
      </c>
      <c r="D166" s="6">
        <v>6720.7555962562565</v>
      </c>
      <c r="E166" s="8">
        <v>0.3246699849334998</v>
      </c>
      <c r="F166" s="7">
        <v>440.67601179074182</v>
      </c>
      <c r="G166" s="8">
        <v>0.14320952660989933</v>
      </c>
      <c r="H166" s="7">
        <v>778.31907320151356</v>
      </c>
      <c r="I166" s="8">
        <v>-5.6694393097187816E-2</v>
      </c>
    </row>
    <row r="167" spans="1:9" x14ac:dyDescent="0.25">
      <c r="A167" s="11" t="s">
        <v>32</v>
      </c>
      <c r="B167" s="11" t="s">
        <v>31</v>
      </c>
      <c r="C167" s="5" t="s">
        <v>18</v>
      </c>
      <c r="D167" s="6">
        <v>46822.382887816428</v>
      </c>
      <c r="E167" s="8">
        <v>-0.45834871322650889</v>
      </c>
      <c r="F167" s="7">
        <v>4827.2424459038366</v>
      </c>
      <c r="G167" s="8">
        <v>-0.41590764279240328</v>
      </c>
      <c r="H167" s="7">
        <v>1799.1058762821413</v>
      </c>
      <c r="I167" s="8">
        <v>-0.32282990970772918</v>
      </c>
    </row>
    <row r="168" spans="1:9" x14ac:dyDescent="0.25">
      <c r="A168" s="11" t="s">
        <v>32</v>
      </c>
      <c r="B168" s="11" t="s">
        <v>31</v>
      </c>
      <c r="C168" s="5" t="s">
        <v>19</v>
      </c>
      <c r="D168" s="6">
        <v>54578795.777303055</v>
      </c>
      <c r="E168" s="8">
        <v>-3.3293755944561867E-2</v>
      </c>
      <c r="F168" s="7">
        <v>17262488.572240315</v>
      </c>
      <c r="G168" s="8">
        <v>-5.9296456393342141E-2</v>
      </c>
      <c r="H168" s="7">
        <v>11094609.393350264</v>
      </c>
      <c r="I168" s="8">
        <v>-5.0192196552824572E-2</v>
      </c>
    </row>
    <row r="169" spans="1:9" x14ac:dyDescent="0.25">
      <c r="A169" s="11" t="s">
        <v>32</v>
      </c>
      <c r="B169" s="11" t="s">
        <v>31</v>
      </c>
      <c r="C169" s="5" t="s">
        <v>20</v>
      </c>
      <c r="D169" s="6">
        <v>9278.1320236730571</v>
      </c>
      <c r="E169" s="8">
        <v>-0.82775439736885414</v>
      </c>
      <c r="F169" s="7">
        <v>3778.272595204724</v>
      </c>
      <c r="G169" s="8">
        <v>-0.83195764180000698</v>
      </c>
      <c r="H169" s="7">
        <v>1349.1752585725308</v>
      </c>
      <c r="I169" s="8">
        <v>-0.83940153015873264</v>
      </c>
    </row>
    <row r="170" spans="1:9" x14ac:dyDescent="0.25">
      <c r="A170" s="11" t="s">
        <v>32</v>
      </c>
      <c r="B170" s="11" t="s">
        <v>31</v>
      </c>
      <c r="C170" s="5" t="s">
        <v>21</v>
      </c>
      <c r="D170" s="6">
        <v>5767.0534618413449</v>
      </c>
      <c r="E170" s="8">
        <v>-0.46859525604145247</v>
      </c>
      <c r="F170" s="7">
        <v>143.89535139505159</v>
      </c>
      <c r="G170" s="8">
        <v>-0.47416308573702409</v>
      </c>
      <c r="H170" s="7">
        <v>109.35098363186322</v>
      </c>
      <c r="I170" s="8">
        <v>-0.46290456699107935</v>
      </c>
    </row>
    <row r="171" spans="1:9" x14ac:dyDescent="0.25">
      <c r="A171" s="11" t="s">
        <v>32</v>
      </c>
      <c r="B171" s="11" t="s">
        <v>31</v>
      </c>
      <c r="C171" s="5" t="s">
        <v>22</v>
      </c>
      <c r="D171" s="6">
        <v>992349.95538516948</v>
      </c>
      <c r="E171" s="8">
        <v>0.31734286651098037</v>
      </c>
      <c r="F171" s="7">
        <v>247001.49027087234</v>
      </c>
      <c r="G171" s="8">
        <v>0.28007143074141766</v>
      </c>
      <c r="H171" s="7">
        <v>82068.589616494253</v>
      </c>
      <c r="I171" s="8">
        <v>0.48649030574953284</v>
      </c>
    </row>
    <row r="172" spans="1:9" x14ac:dyDescent="0.25">
      <c r="A172" s="11" t="s">
        <v>32</v>
      </c>
      <c r="B172" s="11" t="s">
        <v>31</v>
      </c>
      <c r="C172" s="5" t="s">
        <v>23</v>
      </c>
      <c r="D172" s="6">
        <v>12880.785317950249</v>
      </c>
      <c r="E172" s="8">
        <v>-0.50605049783979494</v>
      </c>
      <c r="F172" s="7">
        <v>493.47740300730936</v>
      </c>
      <c r="G172" s="8">
        <v>-0.65813103217169799</v>
      </c>
      <c r="H172" s="7">
        <v>263.08137271017443</v>
      </c>
      <c r="I172" s="8">
        <v>-0.54367640255385874</v>
      </c>
    </row>
    <row r="173" spans="1:9" x14ac:dyDescent="0.25">
      <c r="A173" s="11" t="s">
        <v>32</v>
      </c>
      <c r="B173" s="11" t="s">
        <v>31</v>
      </c>
      <c r="C173" s="5" t="s">
        <v>24</v>
      </c>
      <c r="D173" s="6">
        <v>11924455.495787747</v>
      </c>
      <c r="E173" s="8">
        <v>-9.7255104204426734E-2</v>
      </c>
      <c r="F173" s="7">
        <v>3203935.4087810093</v>
      </c>
      <c r="G173" s="8">
        <v>-0.14540487970476895</v>
      </c>
      <c r="H173" s="7">
        <v>1774176.143502353</v>
      </c>
      <c r="I173" s="8">
        <v>-0.11949866035724423</v>
      </c>
    </row>
    <row r="174" spans="1:9" x14ac:dyDescent="0.25">
      <c r="A174" s="11" t="s">
        <v>32</v>
      </c>
      <c r="B174" s="11" t="s">
        <v>31</v>
      </c>
      <c r="C174" s="5" t="s">
        <v>139</v>
      </c>
      <c r="D174" s="6">
        <v>86764613.756134763</v>
      </c>
      <c r="E174" s="8">
        <v>-9.8359948954489559E-2</v>
      </c>
      <c r="F174" s="7">
        <v>31288203.234242816</v>
      </c>
      <c r="G174" s="8">
        <v>-0.10204287702559377</v>
      </c>
      <c r="H174" s="7">
        <v>20806176.392950207</v>
      </c>
      <c r="I174" s="8">
        <v>-0.11643950069674032</v>
      </c>
    </row>
    <row r="175" spans="1:9" x14ac:dyDescent="0.25">
      <c r="A175" s="11" t="s">
        <v>32</v>
      </c>
      <c r="B175" s="11" t="s">
        <v>31</v>
      </c>
      <c r="C175" s="5" t="s">
        <v>25</v>
      </c>
      <c r="D175" s="6">
        <v>6454376.3666396318</v>
      </c>
      <c r="E175" s="8">
        <v>4.230364052794594E-2</v>
      </c>
      <c r="F175" s="7">
        <v>1315100.0664992291</v>
      </c>
      <c r="G175" s="8">
        <v>-1.1824619306557243E-2</v>
      </c>
      <c r="H175" s="7">
        <v>408509.28777016833</v>
      </c>
      <c r="I175" s="8">
        <v>-8.7551735565519172E-3</v>
      </c>
    </row>
    <row r="176" spans="1:9" x14ac:dyDescent="0.25">
      <c r="A176" s="11" t="s">
        <v>32</v>
      </c>
      <c r="B176" s="11" t="s">
        <v>31</v>
      </c>
      <c r="C176" s="5" t="s">
        <v>26</v>
      </c>
      <c r="D176" s="6">
        <v>12601.073828138113</v>
      </c>
      <c r="E176" s="8">
        <v>-0.40595055691066173</v>
      </c>
      <c r="F176" s="7">
        <v>2223.2641085546934</v>
      </c>
      <c r="G176" s="8">
        <v>-0.51271093943391566</v>
      </c>
      <c r="H176" s="7">
        <v>1052.7468814333629</v>
      </c>
      <c r="I176" s="8">
        <v>-0.460887659865647</v>
      </c>
    </row>
    <row r="177" spans="1:9" x14ac:dyDescent="0.25">
      <c r="A177" s="11" t="s">
        <v>33</v>
      </c>
      <c r="B177" s="11" t="s">
        <v>14</v>
      </c>
      <c r="C177" s="5" t="s">
        <v>15</v>
      </c>
      <c r="D177" s="6">
        <v>710014383.72631061</v>
      </c>
      <c r="E177" s="5"/>
      <c r="F177" s="7">
        <v>485823045.25073344</v>
      </c>
      <c r="G177" s="5"/>
      <c r="H177" s="7">
        <v>456980513.24625486</v>
      </c>
      <c r="I177" s="5"/>
    </row>
    <row r="178" spans="1:9" x14ac:dyDescent="0.25">
      <c r="A178" s="11" t="s">
        <v>33</v>
      </c>
      <c r="B178" s="11" t="s">
        <v>14</v>
      </c>
      <c r="C178" s="5" t="s">
        <v>16</v>
      </c>
      <c r="D178" s="6">
        <v>170608654.91438329</v>
      </c>
      <c r="E178" s="5"/>
      <c r="F178" s="7">
        <v>75271711.752114981</v>
      </c>
      <c r="G178" s="5"/>
      <c r="H178" s="7">
        <v>43450789.770561107</v>
      </c>
      <c r="I178" s="5"/>
    </row>
    <row r="179" spans="1:9" x14ac:dyDescent="0.25">
      <c r="A179" s="11" t="s">
        <v>33</v>
      </c>
      <c r="B179" s="11" t="s">
        <v>14</v>
      </c>
      <c r="C179" s="5" t="s">
        <v>140</v>
      </c>
      <c r="D179" s="6">
        <v>5659411.2291198969</v>
      </c>
      <c r="E179" s="5"/>
      <c r="F179" s="7">
        <v>2099251.9552495289</v>
      </c>
      <c r="G179" s="5"/>
      <c r="H179" s="7">
        <v>1046696.7944442278</v>
      </c>
      <c r="I179" s="5"/>
    </row>
    <row r="180" spans="1:9" x14ac:dyDescent="0.25">
      <c r="A180" s="11" t="s">
        <v>33</v>
      </c>
      <c r="B180" s="11" t="s">
        <v>14</v>
      </c>
      <c r="C180" s="5" t="s">
        <v>17</v>
      </c>
      <c r="D180" s="6">
        <v>3289.8622205865381</v>
      </c>
      <c r="E180" s="5"/>
      <c r="F180" s="7">
        <v>233.50244871069702</v>
      </c>
      <c r="G180" s="5"/>
      <c r="H180" s="7">
        <v>499.49859378233123</v>
      </c>
      <c r="I180" s="5"/>
    </row>
    <row r="181" spans="1:9" x14ac:dyDescent="0.25">
      <c r="A181" s="11" t="s">
        <v>33</v>
      </c>
      <c r="B181" s="11" t="s">
        <v>14</v>
      </c>
      <c r="C181" s="5" t="s">
        <v>18</v>
      </c>
      <c r="D181" s="6">
        <v>9355.5692640852922</v>
      </c>
      <c r="E181" s="5"/>
      <c r="F181" s="7">
        <v>780.92233398249584</v>
      </c>
      <c r="G181" s="5"/>
      <c r="H181" s="7">
        <v>248.39503495234155</v>
      </c>
      <c r="I181" s="5"/>
    </row>
    <row r="182" spans="1:9" x14ac:dyDescent="0.25">
      <c r="A182" s="11" t="s">
        <v>33</v>
      </c>
      <c r="B182" s="11" t="s">
        <v>14</v>
      </c>
      <c r="C182" s="5" t="s">
        <v>19</v>
      </c>
      <c r="D182" s="6">
        <v>38177869.8996794</v>
      </c>
      <c r="E182" s="5"/>
      <c r="F182" s="7">
        <v>16671602.320106488</v>
      </c>
      <c r="G182" s="5"/>
      <c r="H182" s="7">
        <v>9315072.4577532969</v>
      </c>
      <c r="I182" s="5"/>
    </row>
    <row r="183" spans="1:9" x14ac:dyDescent="0.25">
      <c r="A183" s="11" t="s">
        <v>33</v>
      </c>
      <c r="B183" s="11" t="s">
        <v>14</v>
      </c>
      <c r="C183" s="5" t="s">
        <v>20</v>
      </c>
      <c r="D183" s="6">
        <v>108864.87154003381</v>
      </c>
      <c r="E183" s="5"/>
      <c r="F183" s="7">
        <v>39612.978592651612</v>
      </c>
      <c r="G183" s="5"/>
      <c r="H183" s="7">
        <v>8516.5509109361756</v>
      </c>
      <c r="I183" s="5"/>
    </row>
    <row r="184" spans="1:9" x14ac:dyDescent="0.25">
      <c r="A184" s="11" t="s">
        <v>33</v>
      </c>
      <c r="B184" s="11" t="s">
        <v>14</v>
      </c>
      <c r="C184" s="5" t="s">
        <v>21</v>
      </c>
      <c r="D184" s="6">
        <v>101422.76870826721</v>
      </c>
      <c r="E184" s="5"/>
      <c r="F184" s="7">
        <v>2925.2805957607543</v>
      </c>
      <c r="G184" s="5"/>
      <c r="H184" s="7">
        <v>2983.385711954963</v>
      </c>
      <c r="I184" s="5"/>
    </row>
    <row r="185" spans="1:9" x14ac:dyDescent="0.25">
      <c r="A185" s="11" t="s">
        <v>33</v>
      </c>
      <c r="B185" s="11" t="s">
        <v>14</v>
      </c>
      <c r="C185" s="5" t="s">
        <v>22</v>
      </c>
      <c r="D185" s="6">
        <v>358495.85675443331</v>
      </c>
      <c r="E185" s="5"/>
      <c r="F185" s="7">
        <v>121382.94301217078</v>
      </c>
      <c r="G185" s="5"/>
      <c r="H185" s="7">
        <v>39188.752831193211</v>
      </c>
      <c r="I185" s="5"/>
    </row>
    <row r="186" spans="1:9" x14ac:dyDescent="0.25">
      <c r="A186" s="11" t="s">
        <v>33</v>
      </c>
      <c r="B186" s="11" t="s">
        <v>14</v>
      </c>
      <c r="C186" s="5" t="s">
        <v>23</v>
      </c>
      <c r="D186" s="6">
        <v>19946.988755645751</v>
      </c>
      <c r="E186" s="5"/>
      <c r="F186" s="7">
        <v>1314.5215716410007</v>
      </c>
      <c r="G186" s="5"/>
      <c r="H186" s="7">
        <v>379.97825247839563</v>
      </c>
      <c r="I186" s="5"/>
    </row>
    <row r="187" spans="1:9" x14ac:dyDescent="0.25">
      <c r="A187" s="11" t="s">
        <v>33</v>
      </c>
      <c r="B187" s="11" t="s">
        <v>14</v>
      </c>
      <c r="C187" s="5" t="s">
        <v>24</v>
      </c>
      <c r="D187" s="6">
        <v>16257349.704876075</v>
      </c>
      <c r="E187" s="5"/>
      <c r="F187" s="7">
        <v>6032969.251471485</v>
      </c>
      <c r="G187" s="5"/>
      <c r="H187" s="7">
        <v>3131318.1693326766</v>
      </c>
      <c r="I187" s="5"/>
    </row>
    <row r="188" spans="1:9" x14ac:dyDescent="0.25">
      <c r="A188" s="11" t="s">
        <v>33</v>
      </c>
      <c r="B188" s="11" t="s">
        <v>14</v>
      </c>
      <c r="C188" s="5" t="s">
        <v>139</v>
      </c>
      <c r="D188" s="6">
        <v>106315269.03250995</v>
      </c>
      <c r="E188" s="5"/>
      <c r="F188" s="7">
        <v>49224212.652711764</v>
      </c>
      <c r="G188" s="5"/>
      <c r="H188" s="7">
        <v>29597842.398178998</v>
      </c>
      <c r="I188" s="5"/>
    </row>
    <row r="189" spans="1:9" x14ac:dyDescent="0.25">
      <c r="A189" s="11" t="s">
        <v>33</v>
      </c>
      <c r="B189" s="11" t="s">
        <v>14</v>
      </c>
      <c r="C189" s="5" t="s">
        <v>25</v>
      </c>
      <c r="D189" s="6">
        <v>3589230.791684811</v>
      </c>
      <c r="E189" s="5"/>
      <c r="F189" s="7">
        <v>1075647.0292767249</v>
      </c>
      <c r="G189" s="5"/>
      <c r="H189" s="7">
        <v>307281.20471268141</v>
      </c>
      <c r="I189" s="5"/>
    </row>
    <row r="190" spans="1:9" x14ac:dyDescent="0.25">
      <c r="A190" s="11" t="s">
        <v>33</v>
      </c>
      <c r="B190" s="11" t="s">
        <v>14</v>
      </c>
      <c r="C190" s="5" t="s">
        <v>26</v>
      </c>
      <c r="D190" s="6">
        <v>8148.3392701065541</v>
      </c>
      <c r="E190" s="5"/>
      <c r="F190" s="7">
        <v>1778.3947440714926</v>
      </c>
      <c r="G190" s="5"/>
      <c r="H190" s="7">
        <v>762.18480403980743</v>
      </c>
      <c r="I190" s="5"/>
    </row>
    <row r="191" spans="1:9" x14ac:dyDescent="0.25">
      <c r="A191" s="11" t="s">
        <v>33</v>
      </c>
      <c r="B191" s="11" t="s">
        <v>27</v>
      </c>
      <c r="C191" s="5" t="s">
        <v>15</v>
      </c>
      <c r="D191" s="6">
        <v>713855409.39719844</v>
      </c>
      <c r="E191" s="8">
        <v>5.409785715507349E-3</v>
      </c>
      <c r="F191" s="7">
        <v>486613006.25385022</v>
      </c>
      <c r="G191" s="8">
        <v>1.6260262061245092E-3</v>
      </c>
      <c r="H191" s="7">
        <v>464529342.3083213</v>
      </c>
      <c r="I191" s="8">
        <v>1.6518929895810743E-2</v>
      </c>
    </row>
    <row r="192" spans="1:9" x14ac:dyDescent="0.25">
      <c r="A192" s="11" t="s">
        <v>33</v>
      </c>
      <c r="B192" s="11" t="s">
        <v>27</v>
      </c>
      <c r="C192" s="5" t="s">
        <v>16</v>
      </c>
      <c r="D192" s="6">
        <v>174030207.84899545</v>
      </c>
      <c r="E192" s="8">
        <v>2.0054978666405852E-2</v>
      </c>
      <c r="F192" s="7">
        <v>76114366.599458292</v>
      </c>
      <c r="G192" s="8">
        <v>1.119484103295464E-2</v>
      </c>
      <c r="H192" s="7">
        <v>43908747.325285725</v>
      </c>
      <c r="I192" s="8">
        <v>1.0539683102259638E-2</v>
      </c>
    </row>
    <row r="193" spans="1:9" x14ac:dyDescent="0.25">
      <c r="A193" s="11" t="s">
        <v>33</v>
      </c>
      <c r="B193" s="11" t="s">
        <v>27</v>
      </c>
      <c r="C193" s="5" t="s">
        <v>140</v>
      </c>
      <c r="D193" s="6">
        <v>5240706.6410789834</v>
      </c>
      <c r="E193" s="8">
        <v>-7.3983771648632568E-2</v>
      </c>
      <c r="F193" s="7">
        <v>1844622.6675866826</v>
      </c>
      <c r="G193" s="8">
        <v>-0.12129524854132129</v>
      </c>
      <c r="H193" s="7">
        <v>909692.255891843</v>
      </c>
      <c r="I193" s="8">
        <v>-0.13089228827258539</v>
      </c>
    </row>
    <row r="194" spans="1:9" x14ac:dyDescent="0.25">
      <c r="A194" s="11" t="s">
        <v>33</v>
      </c>
      <c r="B194" s="11" t="s">
        <v>27</v>
      </c>
      <c r="C194" s="5" t="s">
        <v>17</v>
      </c>
      <c r="D194" s="6">
        <v>2170.4246519744397</v>
      </c>
      <c r="E194" s="8">
        <v>-0.34026882998538394</v>
      </c>
      <c r="F194" s="7">
        <v>142.87886407249806</v>
      </c>
      <c r="G194" s="8">
        <v>-0.3881055001289474</v>
      </c>
      <c r="H194" s="7">
        <v>305.62404873340643</v>
      </c>
      <c r="I194" s="8">
        <v>-0.38813832003180854</v>
      </c>
    </row>
    <row r="195" spans="1:9" x14ac:dyDescent="0.25">
      <c r="A195" s="11" t="s">
        <v>33</v>
      </c>
      <c r="B195" s="11" t="s">
        <v>27</v>
      </c>
      <c r="C195" s="5" t="s">
        <v>18</v>
      </c>
      <c r="D195" s="6">
        <v>7138.3169461321831</v>
      </c>
      <c r="E195" s="8">
        <v>-0.23699811902038151</v>
      </c>
      <c r="F195" s="7">
        <v>676.54046678887721</v>
      </c>
      <c r="G195" s="8">
        <v>-0.13366485071735498</v>
      </c>
      <c r="H195" s="7">
        <v>212.51668222653126</v>
      </c>
      <c r="I195" s="8">
        <v>-0.14444070000309833</v>
      </c>
    </row>
    <row r="196" spans="1:9" x14ac:dyDescent="0.25">
      <c r="A196" s="11" t="s">
        <v>33</v>
      </c>
      <c r="B196" s="11" t="s">
        <v>27</v>
      </c>
      <c r="C196" s="5" t="s">
        <v>19</v>
      </c>
      <c r="D196" s="6">
        <v>40242462.541307315</v>
      </c>
      <c r="E196" s="8">
        <v>5.4078256514915012E-2</v>
      </c>
      <c r="F196" s="7">
        <v>16987679.651200905</v>
      </c>
      <c r="G196" s="8">
        <v>1.8959025354942538E-2</v>
      </c>
      <c r="H196" s="7">
        <v>9626745.176937364</v>
      </c>
      <c r="I196" s="8">
        <v>3.3458968848347266E-2</v>
      </c>
    </row>
    <row r="197" spans="1:9" x14ac:dyDescent="0.25">
      <c r="A197" s="11" t="s">
        <v>33</v>
      </c>
      <c r="B197" s="11" t="s">
        <v>27</v>
      </c>
      <c r="C197" s="5" t="s">
        <v>20</v>
      </c>
      <c r="D197" s="6">
        <v>114714.653210423</v>
      </c>
      <c r="E197" s="8">
        <v>5.3734336775825772E-2</v>
      </c>
      <c r="F197" s="7">
        <v>41240.009174831248</v>
      </c>
      <c r="G197" s="8">
        <v>4.10731694506168E-2</v>
      </c>
      <c r="H197" s="7">
        <v>8950.4479287118447</v>
      </c>
      <c r="I197" s="8">
        <v>5.0947504725005317E-2</v>
      </c>
    </row>
    <row r="198" spans="1:9" x14ac:dyDescent="0.25">
      <c r="A198" s="11" t="s">
        <v>33</v>
      </c>
      <c r="B198" s="11" t="s">
        <v>27</v>
      </c>
      <c r="C198" s="5" t="s">
        <v>21</v>
      </c>
      <c r="D198" s="6">
        <v>54081.832467215063</v>
      </c>
      <c r="E198" s="8">
        <v>-0.46676832868982082</v>
      </c>
      <c r="F198" s="7">
        <v>3789.5806721150052</v>
      </c>
      <c r="G198" s="8">
        <v>0.29545886217095652</v>
      </c>
      <c r="H198" s="7">
        <v>3474.3660798366882</v>
      </c>
      <c r="I198" s="8">
        <v>0.16457153559269208</v>
      </c>
    </row>
    <row r="199" spans="1:9" x14ac:dyDescent="0.25">
      <c r="A199" s="11" t="s">
        <v>33</v>
      </c>
      <c r="B199" s="11" t="s">
        <v>27</v>
      </c>
      <c r="C199" s="5" t="s">
        <v>22</v>
      </c>
      <c r="D199" s="6">
        <v>348430.56483140826</v>
      </c>
      <c r="E199" s="8">
        <v>-2.8076452582043561E-2</v>
      </c>
      <c r="F199" s="7">
        <v>118621.48925972632</v>
      </c>
      <c r="G199" s="8">
        <v>-2.2749932436286056E-2</v>
      </c>
      <c r="H199" s="7">
        <v>37818.938088513387</v>
      </c>
      <c r="I199" s="8">
        <v>-3.4954282637683097E-2</v>
      </c>
    </row>
    <row r="200" spans="1:9" x14ac:dyDescent="0.25">
      <c r="A200" s="11" t="s">
        <v>33</v>
      </c>
      <c r="B200" s="11" t="s">
        <v>27</v>
      </c>
      <c r="C200" s="5" t="s">
        <v>23</v>
      </c>
      <c r="D200" s="6">
        <v>16330.124188852311</v>
      </c>
      <c r="E200" s="8">
        <v>-0.18132383845505154</v>
      </c>
      <c r="F200" s="7">
        <v>963.39973066410175</v>
      </c>
      <c r="G200" s="8">
        <v>-0.26710998780991563</v>
      </c>
      <c r="H200" s="7">
        <v>278.35629257538648</v>
      </c>
      <c r="I200" s="8">
        <v>-0.26744151603462407</v>
      </c>
    </row>
    <row r="201" spans="1:9" x14ac:dyDescent="0.25">
      <c r="A201" s="11" t="s">
        <v>33</v>
      </c>
      <c r="B201" s="11" t="s">
        <v>27</v>
      </c>
      <c r="C201" s="5" t="s">
        <v>24</v>
      </c>
      <c r="D201" s="6">
        <v>18023392.19085804</v>
      </c>
      <c r="E201" s="8">
        <v>0.10863040520388619</v>
      </c>
      <c r="F201" s="7">
        <v>6550374.3126105433</v>
      </c>
      <c r="G201" s="8">
        <v>8.5762920308745064E-2</v>
      </c>
      <c r="H201" s="7">
        <v>3364136.3226205027</v>
      </c>
      <c r="I201" s="8">
        <v>7.4351484166632481E-2</v>
      </c>
    </row>
    <row r="202" spans="1:9" x14ac:dyDescent="0.25">
      <c r="A202" s="11" t="s">
        <v>33</v>
      </c>
      <c r="B202" s="11" t="s">
        <v>27</v>
      </c>
      <c r="C202" s="5" t="s">
        <v>139</v>
      </c>
      <c r="D202" s="6">
        <v>106053817.95224154</v>
      </c>
      <c r="E202" s="8">
        <v>-2.4592053676548019E-3</v>
      </c>
      <c r="F202" s="7">
        <v>49402352.417725518</v>
      </c>
      <c r="G202" s="8">
        <v>3.6189459498431036E-3</v>
      </c>
      <c r="H202" s="7">
        <v>29620330.386232335</v>
      </c>
      <c r="I202" s="8">
        <v>7.5978470831755132E-4</v>
      </c>
    </row>
    <row r="203" spans="1:9" x14ac:dyDescent="0.25">
      <c r="A203" s="11" t="s">
        <v>33</v>
      </c>
      <c r="B203" s="11" t="s">
        <v>27</v>
      </c>
      <c r="C203" s="5" t="s">
        <v>25</v>
      </c>
      <c r="D203" s="6">
        <v>3919061.0421885788</v>
      </c>
      <c r="E203" s="8">
        <v>9.1894411267140347E-2</v>
      </c>
      <c r="F203" s="7">
        <v>1162101.3034440507</v>
      </c>
      <c r="G203" s="8">
        <v>8.0374204375815064E-2</v>
      </c>
      <c r="H203" s="7">
        <v>336030.71249190153</v>
      </c>
      <c r="I203" s="8">
        <v>9.3560905575405362E-2</v>
      </c>
    </row>
    <row r="204" spans="1:9" x14ac:dyDescent="0.25">
      <c r="A204" s="11" t="s">
        <v>33</v>
      </c>
      <c r="B204" s="11" t="s">
        <v>27</v>
      </c>
      <c r="C204" s="5" t="s">
        <v>26</v>
      </c>
      <c r="D204" s="6">
        <v>7901.5650249850751</v>
      </c>
      <c r="E204" s="8">
        <v>-3.0285219716710689E-2</v>
      </c>
      <c r="F204" s="7">
        <v>1802.3487223949203</v>
      </c>
      <c r="G204" s="8">
        <v>1.3469438325367327E-2</v>
      </c>
      <c r="H204" s="7">
        <v>772.22199116574586</v>
      </c>
      <c r="I204" s="8">
        <v>1.3168967778862098E-2</v>
      </c>
    </row>
    <row r="205" spans="1:9" x14ac:dyDescent="0.25">
      <c r="A205" s="11" t="s">
        <v>33</v>
      </c>
      <c r="B205" s="11" t="s">
        <v>28</v>
      </c>
      <c r="C205" s="5" t="s">
        <v>15</v>
      </c>
      <c r="D205" s="6">
        <v>714704563.03501403</v>
      </c>
      <c r="E205" s="8">
        <v>1.1895316987690344E-3</v>
      </c>
      <c r="F205" s="7">
        <v>477558611.44263369</v>
      </c>
      <c r="G205" s="8">
        <v>-1.8606972470631311E-2</v>
      </c>
      <c r="H205" s="7">
        <v>463871548.47243661</v>
      </c>
      <c r="I205" s="8">
        <v>-1.4160436725396215E-3</v>
      </c>
    </row>
    <row r="206" spans="1:9" x14ac:dyDescent="0.25">
      <c r="A206" s="11" t="s">
        <v>33</v>
      </c>
      <c r="B206" s="11" t="s">
        <v>28</v>
      </c>
      <c r="C206" s="5" t="s">
        <v>16</v>
      </c>
      <c r="D206" s="6">
        <v>176966575.06075767</v>
      </c>
      <c r="E206" s="8">
        <v>1.687274438188404E-2</v>
      </c>
      <c r="F206" s="7">
        <v>73473437.746035352</v>
      </c>
      <c r="G206" s="8">
        <v>-3.4696851217595699E-2</v>
      </c>
      <c r="H206" s="7">
        <v>42675273.045802429</v>
      </c>
      <c r="I206" s="8">
        <v>-2.8091766552697076E-2</v>
      </c>
    </row>
    <row r="207" spans="1:9" x14ac:dyDescent="0.25">
      <c r="A207" s="11" t="s">
        <v>33</v>
      </c>
      <c r="B207" s="11" t="s">
        <v>28</v>
      </c>
      <c r="C207" s="5" t="s">
        <v>140</v>
      </c>
      <c r="D207" s="6">
        <v>5713685.9502312783</v>
      </c>
      <c r="E207" s="8">
        <v>9.0251056116149156E-2</v>
      </c>
      <c r="F207" s="7">
        <v>2014095.7025180985</v>
      </c>
      <c r="G207" s="8">
        <v>9.1874093227498399E-2</v>
      </c>
      <c r="H207" s="7">
        <v>991888.44035631337</v>
      </c>
      <c r="I207" s="8">
        <v>9.0356034067682556E-2</v>
      </c>
    </row>
    <row r="208" spans="1:9" x14ac:dyDescent="0.25">
      <c r="A208" s="11" t="s">
        <v>33</v>
      </c>
      <c r="B208" s="11" t="s">
        <v>28</v>
      </c>
      <c r="C208" s="5" t="s">
        <v>17</v>
      </c>
      <c r="D208" s="6">
        <v>1754.5677541685104</v>
      </c>
      <c r="E208" s="8">
        <v>-0.19160162847746104</v>
      </c>
      <c r="F208" s="7">
        <v>203.96428207540157</v>
      </c>
      <c r="G208" s="8">
        <v>0.42753292027789502</v>
      </c>
      <c r="H208" s="7">
        <v>436.43266194080809</v>
      </c>
      <c r="I208" s="8">
        <v>0.42800497457418685</v>
      </c>
    </row>
    <row r="209" spans="1:9" x14ac:dyDescent="0.25">
      <c r="A209" s="11" t="s">
        <v>33</v>
      </c>
      <c r="B209" s="11" t="s">
        <v>28</v>
      </c>
      <c r="C209" s="5" t="s">
        <v>18</v>
      </c>
      <c r="D209" s="6">
        <v>7065.313148584366</v>
      </c>
      <c r="E209" s="8">
        <v>-1.022703224005393E-2</v>
      </c>
      <c r="F209" s="7">
        <v>691.13975052054298</v>
      </c>
      <c r="G209" s="8">
        <v>2.1579320747744372E-2</v>
      </c>
      <c r="H209" s="7">
        <v>201.66544564140577</v>
      </c>
      <c r="I209" s="8">
        <v>-5.106063425909637E-2</v>
      </c>
    </row>
    <row r="210" spans="1:9" x14ac:dyDescent="0.25">
      <c r="A210" s="11" t="s">
        <v>33</v>
      </c>
      <c r="B210" s="11" t="s">
        <v>28</v>
      </c>
      <c r="C210" s="5" t="s">
        <v>19</v>
      </c>
      <c r="D210" s="6">
        <v>41073352.239832886</v>
      </c>
      <c r="E210" s="8">
        <v>2.0647088822476869E-2</v>
      </c>
      <c r="F210" s="7">
        <v>16249428.012637489</v>
      </c>
      <c r="G210" s="8">
        <v>-4.3458062179270486E-2</v>
      </c>
      <c r="H210" s="7">
        <v>9346236.2820862532</v>
      </c>
      <c r="I210" s="8">
        <v>-2.9138497975735689E-2</v>
      </c>
    </row>
    <row r="211" spans="1:9" x14ac:dyDescent="0.25">
      <c r="A211" s="11" t="s">
        <v>33</v>
      </c>
      <c r="B211" s="11" t="s">
        <v>28</v>
      </c>
      <c r="C211" s="5" t="s">
        <v>20</v>
      </c>
      <c r="D211" s="6">
        <v>126967.94772486568</v>
      </c>
      <c r="E211" s="8">
        <v>0.10681542568032922</v>
      </c>
      <c r="F211" s="7">
        <v>45270.303875385129</v>
      </c>
      <c r="G211" s="8">
        <v>9.7727783800144422E-2</v>
      </c>
      <c r="H211" s="7">
        <v>9835.6269457569379</v>
      </c>
      <c r="I211" s="8">
        <v>9.8897733844756169E-2</v>
      </c>
    </row>
    <row r="212" spans="1:9" x14ac:dyDescent="0.25">
      <c r="A212" s="11" t="s">
        <v>33</v>
      </c>
      <c r="B212" s="11" t="s">
        <v>28</v>
      </c>
      <c r="C212" s="5" t="s">
        <v>21</v>
      </c>
      <c r="D212" s="6">
        <v>20821.407360988855</v>
      </c>
      <c r="E212" s="8">
        <v>-0.61500181463690229</v>
      </c>
      <c r="F212" s="7">
        <v>742.20975800094106</v>
      </c>
      <c r="G212" s="8">
        <v>-0.80414462120773211</v>
      </c>
      <c r="H212" s="7">
        <v>684.99555319585966</v>
      </c>
      <c r="I212" s="8">
        <v>-0.80284301151476301</v>
      </c>
    </row>
    <row r="213" spans="1:9" x14ac:dyDescent="0.25">
      <c r="A213" s="11" t="s">
        <v>33</v>
      </c>
      <c r="B213" s="11" t="s">
        <v>28</v>
      </c>
      <c r="C213" s="5" t="s">
        <v>22</v>
      </c>
      <c r="D213" s="6">
        <v>387003.80839972495</v>
      </c>
      <c r="E213" s="8">
        <v>0.11070568274336308</v>
      </c>
      <c r="F213" s="7">
        <v>136846.94822254518</v>
      </c>
      <c r="G213" s="8">
        <v>0.15364382184507502</v>
      </c>
      <c r="H213" s="7">
        <v>40476.821746871879</v>
      </c>
      <c r="I213" s="8">
        <v>7.0279172094622352E-2</v>
      </c>
    </row>
    <row r="214" spans="1:9" x14ac:dyDescent="0.25">
      <c r="A214" s="11" t="s">
        <v>33</v>
      </c>
      <c r="B214" s="11" t="s">
        <v>28</v>
      </c>
      <c r="C214" s="5" t="s">
        <v>23</v>
      </c>
      <c r="D214" s="6">
        <v>4148.7486128377914</v>
      </c>
      <c r="E214" s="8">
        <v>-0.74594506662295212</v>
      </c>
      <c r="F214" s="7">
        <v>261.42609600674712</v>
      </c>
      <c r="G214" s="8">
        <v>-0.72864213297367442</v>
      </c>
      <c r="H214" s="7">
        <v>75.535407972081828</v>
      </c>
      <c r="I214" s="8">
        <v>-0.72863768491375214</v>
      </c>
    </row>
    <row r="215" spans="1:9" x14ac:dyDescent="0.25">
      <c r="A215" s="11" t="s">
        <v>33</v>
      </c>
      <c r="B215" s="11" t="s">
        <v>28</v>
      </c>
      <c r="C215" s="5" t="s">
        <v>24</v>
      </c>
      <c r="D215" s="6">
        <v>18597584.557606854</v>
      </c>
      <c r="E215" s="8">
        <v>3.1858174125515601E-2</v>
      </c>
      <c r="F215" s="7">
        <v>6457056.0219223052</v>
      </c>
      <c r="G215" s="8">
        <v>-1.4246253150538924E-2</v>
      </c>
      <c r="H215" s="7">
        <v>3374065.9465416153</v>
      </c>
      <c r="I215" s="8">
        <v>2.9516116378354674E-3</v>
      </c>
    </row>
    <row r="216" spans="1:9" x14ac:dyDescent="0.25">
      <c r="A216" s="11" t="s">
        <v>33</v>
      </c>
      <c r="B216" s="11" t="s">
        <v>28</v>
      </c>
      <c r="C216" s="5" t="s">
        <v>139</v>
      </c>
      <c r="D216" s="6">
        <v>106479194.35773467</v>
      </c>
      <c r="E216" s="8">
        <v>4.0109485326092834E-3</v>
      </c>
      <c r="F216" s="7">
        <v>47249837.556714505</v>
      </c>
      <c r="G216" s="8">
        <v>-4.3571100477367009E-2</v>
      </c>
      <c r="H216" s="7">
        <v>28530593.02304516</v>
      </c>
      <c r="I216" s="8">
        <v>-3.6790182586676691E-2</v>
      </c>
    </row>
    <row r="217" spans="1:9" x14ac:dyDescent="0.25">
      <c r="A217" s="11" t="s">
        <v>33</v>
      </c>
      <c r="B217" s="11" t="s">
        <v>28</v>
      </c>
      <c r="C217" s="5" t="s">
        <v>25</v>
      </c>
      <c r="D217" s="6">
        <v>4550608.6994856689</v>
      </c>
      <c r="E217" s="8">
        <v>0.1611476959655638</v>
      </c>
      <c r="F217" s="7">
        <v>1317955.718837485</v>
      </c>
      <c r="G217" s="8">
        <v>0.13411431080193933</v>
      </c>
      <c r="H217" s="7">
        <v>380328.95085238211</v>
      </c>
      <c r="I217" s="8">
        <v>0.13182794522553723</v>
      </c>
    </row>
    <row r="218" spans="1:9" x14ac:dyDescent="0.25">
      <c r="A218" s="11" t="s">
        <v>33</v>
      </c>
      <c r="B218" s="11" t="s">
        <v>28</v>
      </c>
      <c r="C218" s="5" t="s">
        <v>26</v>
      </c>
      <c r="D218" s="6">
        <v>4387.4628651642797</v>
      </c>
      <c r="E218" s="8">
        <v>-0.44473495424122428</v>
      </c>
      <c r="F218" s="7">
        <v>1048.741420933409</v>
      </c>
      <c r="G218" s="8">
        <v>-0.41812513421938396</v>
      </c>
      <c r="H218" s="7">
        <v>449.325159316559</v>
      </c>
      <c r="I218" s="8">
        <v>-0.41813990736231393</v>
      </c>
    </row>
    <row r="219" spans="1:9" x14ac:dyDescent="0.25">
      <c r="A219" s="11" t="s">
        <v>33</v>
      </c>
      <c r="B219" s="11" t="s">
        <v>29</v>
      </c>
      <c r="C219" s="5" t="s">
        <v>15</v>
      </c>
      <c r="D219" s="6">
        <v>739227200.29664898</v>
      </c>
      <c r="E219" s="8">
        <v>3.43115722635077E-2</v>
      </c>
      <c r="F219" s="7">
        <v>490850686.29654837</v>
      </c>
      <c r="G219" s="8">
        <v>2.7833389526285147E-2</v>
      </c>
      <c r="H219" s="7">
        <v>480463981.9566496</v>
      </c>
      <c r="I219" s="8">
        <v>3.576945716729768E-2</v>
      </c>
    </row>
    <row r="220" spans="1:9" x14ac:dyDescent="0.25">
      <c r="A220" s="11" t="s">
        <v>33</v>
      </c>
      <c r="B220" s="11" t="s">
        <v>29</v>
      </c>
      <c r="C220" s="5" t="s">
        <v>16</v>
      </c>
      <c r="D220" s="6">
        <v>177149301.41189396</v>
      </c>
      <c r="E220" s="8">
        <v>1.0325472540427007E-3</v>
      </c>
      <c r="F220" s="7">
        <v>69749690.748463407</v>
      </c>
      <c r="G220" s="8">
        <v>-5.0681540319962304E-2</v>
      </c>
      <c r="H220" s="7">
        <v>40927428.414991207</v>
      </c>
      <c r="I220" s="8">
        <v>-4.0956847046656072E-2</v>
      </c>
    </row>
    <row r="221" spans="1:9" x14ac:dyDescent="0.25">
      <c r="A221" s="11" t="s">
        <v>33</v>
      </c>
      <c r="B221" s="11" t="s">
        <v>29</v>
      </c>
      <c r="C221" s="5" t="s">
        <v>140</v>
      </c>
      <c r="D221" s="6">
        <v>6001470.4154154537</v>
      </c>
      <c r="E221" s="8">
        <v>5.0367567922161786E-2</v>
      </c>
      <c r="F221" s="7">
        <v>2244267.6757539976</v>
      </c>
      <c r="G221" s="8">
        <v>0.11428055426965532</v>
      </c>
      <c r="H221" s="7">
        <v>1093720.2229088522</v>
      </c>
      <c r="I221" s="8">
        <v>0.10266455219092775</v>
      </c>
    </row>
    <row r="222" spans="1:9" x14ac:dyDescent="0.25">
      <c r="A222" s="11" t="s">
        <v>33</v>
      </c>
      <c r="B222" s="11" t="s">
        <v>29</v>
      </c>
      <c r="C222" s="5" t="s">
        <v>17</v>
      </c>
      <c r="D222" s="6">
        <v>964.09873278379439</v>
      </c>
      <c r="E222" s="8">
        <v>-0.45052065929441365</v>
      </c>
      <c r="F222" s="7">
        <v>137.92542672157288</v>
      </c>
      <c r="G222" s="8">
        <v>-0.32377656853377607</v>
      </c>
      <c r="H222" s="7">
        <v>295.16042519747168</v>
      </c>
      <c r="I222" s="8">
        <v>-0.32369767220239964</v>
      </c>
    </row>
    <row r="223" spans="1:9" x14ac:dyDescent="0.25">
      <c r="A223" s="11" t="s">
        <v>33</v>
      </c>
      <c r="B223" s="11" t="s">
        <v>29</v>
      </c>
      <c r="C223" s="5" t="s">
        <v>18</v>
      </c>
      <c r="D223" s="6">
        <v>5041.8538990020752</v>
      </c>
      <c r="E223" s="8">
        <v>-0.2863934275846951</v>
      </c>
      <c r="F223" s="7">
        <v>522.23335081481878</v>
      </c>
      <c r="G223" s="8">
        <v>-0.24438820018456417</v>
      </c>
      <c r="H223" s="7">
        <v>152.35971581138892</v>
      </c>
      <c r="I223" s="8">
        <v>-0.24449270262041103</v>
      </c>
    </row>
    <row r="224" spans="1:9" x14ac:dyDescent="0.25">
      <c r="A224" s="11" t="s">
        <v>33</v>
      </c>
      <c r="B224" s="11" t="s">
        <v>29</v>
      </c>
      <c r="C224" s="5" t="s">
        <v>19</v>
      </c>
      <c r="D224" s="6">
        <v>46613368.117531389</v>
      </c>
      <c r="E224" s="8">
        <v>0.13488102566719165</v>
      </c>
      <c r="F224" s="7">
        <v>16862301.660950094</v>
      </c>
      <c r="G224" s="8">
        <v>3.7716629030631992E-2</v>
      </c>
      <c r="H224" s="7">
        <v>10098716.356026746</v>
      </c>
      <c r="I224" s="8">
        <v>8.0511561149246666E-2</v>
      </c>
    </row>
    <row r="225" spans="1:9" x14ac:dyDescent="0.25">
      <c r="A225" s="11" t="s">
        <v>33</v>
      </c>
      <c r="B225" s="11" t="s">
        <v>29</v>
      </c>
      <c r="C225" s="5" t="s">
        <v>20</v>
      </c>
      <c r="D225" s="6">
        <v>145569.46746566892</v>
      </c>
      <c r="E225" s="8">
        <v>0.14650563448589379</v>
      </c>
      <c r="F225" s="7">
        <v>48449.184715129297</v>
      </c>
      <c r="G225" s="8">
        <v>7.0220002244619883E-2</v>
      </c>
      <c r="H225" s="7">
        <v>10617.630715921494</v>
      </c>
      <c r="I225" s="8">
        <v>7.9507262168164311E-2</v>
      </c>
    </row>
    <row r="226" spans="1:9" x14ac:dyDescent="0.25">
      <c r="A226" s="11" t="s">
        <v>33</v>
      </c>
      <c r="B226" s="11" t="s">
        <v>29</v>
      </c>
      <c r="C226" s="5" t="s">
        <v>21</v>
      </c>
      <c r="D226" s="6">
        <v>22387.509606970547</v>
      </c>
      <c r="E226" s="8">
        <v>7.5215964935970325E-2</v>
      </c>
      <c r="F226" s="7">
        <v>1023.1462202210619</v>
      </c>
      <c r="G226" s="8">
        <v>0.3785135659989054</v>
      </c>
      <c r="H226" s="7">
        <v>747.94598132742772</v>
      </c>
      <c r="I226" s="8">
        <v>9.189903180812127E-2</v>
      </c>
    </row>
    <row r="227" spans="1:9" x14ac:dyDescent="0.25">
      <c r="A227" s="11" t="s">
        <v>33</v>
      </c>
      <c r="B227" s="11" t="s">
        <v>29</v>
      </c>
      <c r="C227" s="5" t="s">
        <v>22</v>
      </c>
      <c r="D227" s="6">
        <v>397064.88987411378</v>
      </c>
      <c r="E227" s="8">
        <v>2.5997370713202479E-2</v>
      </c>
      <c r="F227" s="7">
        <v>132665.23025021379</v>
      </c>
      <c r="G227" s="8">
        <v>-3.0557626798742611E-2</v>
      </c>
      <c r="H227" s="7">
        <v>35087.016082666021</v>
      </c>
      <c r="I227" s="8">
        <v>-0.13315782790239433</v>
      </c>
    </row>
    <row r="228" spans="1:9" x14ac:dyDescent="0.25">
      <c r="A228" s="11" t="s">
        <v>33</v>
      </c>
      <c r="B228" s="11" t="s">
        <v>29</v>
      </c>
      <c r="C228" s="5" t="s">
        <v>23</v>
      </c>
      <c r="D228" s="6">
        <v>2441.1284906506539</v>
      </c>
      <c r="E228" s="8">
        <v>-0.41159884137185787</v>
      </c>
      <c r="F228" s="7">
        <v>171.84043765374449</v>
      </c>
      <c r="G228" s="8">
        <v>-0.34268062646160052</v>
      </c>
      <c r="H228" s="7">
        <v>49.716911358638029</v>
      </c>
      <c r="I228" s="8">
        <v>-0.34180654221112317</v>
      </c>
    </row>
    <row r="229" spans="1:9" x14ac:dyDescent="0.25">
      <c r="A229" s="11" t="s">
        <v>33</v>
      </c>
      <c r="B229" s="11" t="s">
        <v>29</v>
      </c>
      <c r="C229" s="5" t="s">
        <v>24</v>
      </c>
      <c r="D229" s="6">
        <v>16106040.748888064</v>
      </c>
      <c r="E229" s="8">
        <v>-0.13397136606644378</v>
      </c>
      <c r="F229" s="7">
        <v>5377845.9669500031</v>
      </c>
      <c r="G229" s="8">
        <v>-0.16713654818980719</v>
      </c>
      <c r="H229" s="7">
        <v>2763200.5173621136</v>
      </c>
      <c r="I229" s="8">
        <v>-0.1810472702247069</v>
      </c>
    </row>
    <row r="230" spans="1:9" x14ac:dyDescent="0.25">
      <c r="A230" s="11" t="s">
        <v>33</v>
      </c>
      <c r="B230" s="11" t="s">
        <v>29</v>
      </c>
      <c r="C230" s="5" t="s">
        <v>139</v>
      </c>
      <c r="D230" s="6">
        <v>102959698.06488985</v>
      </c>
      <c r="E230" s="8">
        <v>-3.3053370792987383E-2</v>
      </c>
      <c r="F230" s="7">
        <v>43739799.534928292</v>
      </c>
      <c r="G230" s="8">
        <v>-7.4286774374050887E-2</v>
      </c>
      <c r="H230" s="7">
        <v>26540586.599410668</v>
      </c>
      <c r="I230" s="8">
        <v>-6.9749914487480191E-2</v>
      </c>
    </row>
    <row r="231" spans="1:9" x14ac:dyDescent="0.25">
      <c r="A231" s="11" t="s">
        <v>33</v>
      </c>
      <c r="B231" s="11" t="s">
        <v>29</v>
      </c>
      <c r="C231" s="5" t="s">
        <v>25</v>
      </c>
      <c r="D231" s="6">
        <v>4893297.2711428478</v>
      </c>
      <c r="E231" s="8">
        <v>7.5306095137538678E-2</v>
      </c>
      <c r="F231" s="7">
        <v>1342117.3225499582</v>
      </c>
      <c r="G231" s="8">
        <v>1.8332636952161811E-2</v>
      </c>
      <c r="H231" s="7">
        <v>384088.17287968256</v>
      </c>
      <c r="I231" s="8">
        <v>9.8841332453796435E-3</v>
      </c>
    </row>
    <row r="232" spans="1:9" x14ac:dyDescent="0.25">
      <c r="A232" s="11" t="s">
        <v>33</v>
      </c>
      <c r="B232" s="11" t="s">
        <v>29</v>
      </c>
      <c r="C232" s="5" t="s">
        <v>26</v>
      </c>
      <c r="D232" s="6">
        <v>1957.8459571814537</v>
      </c>
      <c r="E232" s="8">
        <v>-0.55376352635906667</v>
      </c>
      <c r="F232" s="7">
        <v>389.02693030467151</v>
      </c>
      <c r="G232" s="8">
        <v>-0.62905352783870527</v>
      </c>
      <c r="H232" s="7">
        <v>166.71657085310233</v>
      </c>
      <c r="I232" s="8">
        <v>-0.62896230625793437</v>
      </c>
    </row>
    <row r="233" spans="1:9" x14ac:dyDescent="0.25">
      <c r="A233" s="11" t="s">
        <v>33</v>
      </c>
      <c r="B233" s="11" t="s">
        <v>30</v>
      </c>
      <c r="C233" s="5" t="s">
        <v>15</v>
      </c>
      <c r="D233" s="6">
        <v>849575402.96610332</v>
      </c>
      <c r="E233" s="8">
        <v>0.14927508433830866</v>
      </c>
      <c r="F233" s="7">
        <v>533733498.48317063</v>
      </c>
      <c r="G233" s="8">
        <v>8.7364270609809294E-2</v>
      </c>
      <c r="H233" s="7">
        <v>538363144.69683218</v>
      </c>
      <c r="I233" s="8">
        <v>0.120506770360586</v>
      </c>
    </row>
    <row r="234" spans="1:9" x14ac:dyDescent="0.25">
      <c r="A234" s="11" t="s">
        <v>33</v>
      </c>
      <c r="B234" s="11" t="s">
        <v>30</v>
      </c>
      <c r="C234" s="5" t="s">
        <v>16</v>
      </c>
      <c r="D234" s="6">
        <v>210622543.18532088</v>
      </c>
      <c r="E234" s="8">
        <v>0.18895497473962658</v>
      </c>
      <c r="F234" s="7">
        <v>79223997.022886708</v>
      </c>
      <c r="G234" s="8">
        <v>0.13583295026483022</v>
      </c>
      <c r="H234" s="7">
        <v>47189176.725675516</v>
      </c>
      <c r="I234" s="8">
        <v>0.15299637805708596</v>
      </c>
    </row>
    <row r="235" spans="1:9" x14ac:dyDescent="0.25">
      <c r="A235" s="11" t="s">
        <v>33</v>
      </c>
      <c r="B235" s="11" t="s">
        <v>30</v>
      </c>
      <c r="C235" s="5" t="s">
        <v>140</v>
      </c>
      <c r="D235" s="6">
        <v>7693662.6092906203</v>
      </c>
      <c r="E235" s="8">
        <v>0.28196293187225918</v>
      </c>
      <c r="F235" s="7">
        <v>2851874.7379639498</v>
      </c>
      <c r="G235" s="8">
        <v>0.27073734063643606</v>
      </c>
      <c r="H235" s="7">
        <v>1381435.2203308309</v>
      </c>
      <c r="I235" s="8">
        <v>0.26306087370019871</v>
      </c>
    </row>
    <row r="236" spans="1:9" x14ac:dyDescent="0.25">
      <c r="A236" s="11" t="s">
        <v>33</v>
      </c>
      <c r="B236" s="11" t="s">
        <v>30</v>
      </c>
      <c r="C236" s="5" t="s">
        <v>17</v>
      </c>
      <c r="D236" s="6">
        <v>1647.2067905366421</v>
      </c>
      <c r="E236" s="8">
        <v>0.70854574798620673</v>
      </c>
      <c r="F236" s="7">
        <v>235.65190136432648</v>
      </c>
      <c r="G236" s="8">
        <v>0.70854574798620673</v>
      </c>
      <c r="H236" s="7">
        <v>504.29508407633898</v>
      </c>
      <c r="I236" s="8">
        <v>0.70854572979744623</v>
      </c>
    </row>
    <row r="237" spans="1:9" x14ac:dyDescent="0.25">
      <c r="A237" s="11" t="s">
        <v>33</v>
      </c>
      <c r="B237" s="11" t="s">
        <v>30</v>
      </c>
      <c r="C237" s="5" t="s">
        <v>18</v>
      </c>
      <c r="D237" s="6">
        <v>7509.3743072903153</v>
      </c>
      <c r="E237" s="8">
        <v>0.48940736041094562</v>
      </c>
      <c r="F237" s="7">
        <v>1238.7369090037705</v>
      </c>
      <c r="G237" s="8">
        <v>1.3719988527561895</v>
      </c>
      <c r="H237" s="7">
        <v>361.39208679863486</v>
      </c>
      <c r="I237" s="8">
        <v>1.3719661386479216</v>
      </c>
    </row>
    <row r="238" spans="1:9" x14ac:dyDescent="0.25">
      <c r="A238" s="11" t="s">
        <v>33</v>
      </c>
      <c r="B238" s="11" t="s">
        <v>30</v>
      </c>
      <c r="C238" s="5" t="s">
        <v>19</v>
      </c>
      <c r="D238" s="6">
        <v>59692094.784971163</v>
      </c>
      <c r="E238" s="8">
        <v>0.28057888102964296</v>
      </c>
      <c r="F238" s="7">
        <v>20184672.721050203</v>
      </c>
      <c r="G238" s="8">
        <v>0.19702951156389831</v>
      </c>
      <c r="H238" s="7">
        <v>12653766.997879125</v>
      </c>
      <c r="I238" s="8">
        <v>0.25300746666952051</v>
      </c>
    </row>
    <row r="239" spans="1:9" x14ac:dyDescent="0.25">
      <c r="A239" s="11" t="s">
        <v>33</v>
      </c>
      <c r="B239" s="11" t="s">
        <v>30</v>
      </c>
      <c r="C239" s="5" t="s">
        <v>20</v>
      </c>
      <c r="D239" s="6">
        <v>192252.99269164563</v>
      </c>
      <c r="E239" s="8">
        <v>0.3206958577147131</v>
      </c>
      <c r="F239" s="7">
        <v>60003.986311683737</v>
      </c>
      <c r="G239" s="8">
        <v>0.23849321024686315</v>
      </c>
      <c r="H239" s="7">
        <v>13218.843015805525</v>
      </c>
      <c r="I239" s="8">
        <v>0.24498990118232578</v>
      </c>
    </row>
    <row r="240" spans="1:9" x14ac:dyDescent="0.25">
      <c r="A240" s="11" t="s">
        <v>33</v>
      </c>
      <c r="B240" s="11" t="s">
        <v>30</v>
      </c>
      <c r="C240" s="5" t="s">
        <v>21</v>
      </c>
      <c r="D240" s="6">
        <v>18921.364633873702</v>
      </c>
      <c r="E240" s="8">
        <v>-0.15482494631817514</v>
      </c>
      <c r="F240" s="7">
        <v>652.89973018404066</v>
      </c>
      <c r="G240" s="8">
        <v>-0.36187055449124894</v>
      </c>
      <c r="H240" s="7">
        <v>602.35800884151831</v>
      </c>
      <c r="I240" s="8">
        <v>-0.19465038401239243</v>
      </c>
    </row>
    <row r="241" spans="1:9" x14ac:dyDescent="0.25">
      <c r="A241" s="11" t="s">
        <v>33</v>
      </c>
      <c r="B241" s="11" t="s">
        <v>30</v>
      </c>
      <c r="C241" s="5" t="s">
        <v>22</v>
      </c>
      <c r="D241" s="6">
        <v>511984.13668406248</v>
      </c>
      <c r="E241" s="8">
        <v>0.28942182938003641</v>
      </c>
      <c r="F241" s="7">
        <v>151337.19428406458</v>
      </c>
      <c r="G241" s="8">
        <v>0.14074497137369343</v>
      </c>
      <c r="H241" s="7">
        <v>32616.012594021526</v>
      </c>
      <c r="I241" s="8">
        <v>-7.042501085936595E-2</v>
      </c>
    </row>
    <row r="242" spans="1:9" x14ac:dyDescent="0.25">
      <c r="A242" s="11" t="s">
        <v>33</v>
      </c>
      <c r="B242" s="11" t="s">
        <v>30</v>
      </c>
      <c r="C242" s="5" t="s">
        <v>23</v>
      </c>
      <c r="D242" s="6">
        <v>1047.0072353839873</v>
      </c>
      <c r="E242" s="8">
        <v>-0.57109703999852957</v>
      </c>
      <c r="F242" s="7">
        <v>73.487312326105808</v>
      </c>
      <c r="G242" s="8">
        <v>-0.57235145970600076</v>
      </c>
      <c r="H242" s="7">
        <v>21.225190509061733</v>
      </c>
      <c r="I242" s="8">
        <v>-0.57307906044380652</v>
      </c>
    </row>
    <row r="243" spans="1:9" x14ac:dyDescent="0.25">
      <c r="A243" s="11" t="s">
        <v>33</v>
      </c>
      <c r="B243" s="11" t="s">
        <v>30</v>
      </c>
      <c r="C243" s="5" t="s">
        <v>24</v>
      </c>
      <c r="D243" s="6">
        <v>17979636.736624174</v>
      </c>
      <c r="E243" s="8">
        <v>0.11632877483347083</v>
      </c>
      <c r="F243" s="7">
        <v>5699756.822912924</v>
      </c>
      <c r="G243" s="8">
        <v>5.9858697690720726E-2</v>
      </c>
      <c r="H243" s="7">
        <v>2821248.1470924634</v>
      </c>
      <c r="I243" s="8">
        <v>2.1007389570759066E-2</v>
      </c>
    </row>
    <row r="244" spans="1:9" x14ac:dyDescent="0.25">
      <c r="A244" s="11" t="s">
        <v>33</v>
      </c>
      <c r="B244" s="11" t="s">
        <v>30</v>
      </c>
      <c r="C244" s="5" t="s">
        <v>139</v>
      </c>
      <c r="D244" s="6">
        <v>118739559.76758566</v>
      </c>
      <c r="E244" s="8">
        <v>0.15326250949911135</v>
      </c>
      <c r="F244" s="7">
        <v>48799263.949799918</v>
      </c>
      <c r="G244" s="8">
        <v>0.11567187021128027</v>
      </c>
      <c r="H244" s="7">
        <v>29860126.673149519</v>
      </c>
      <c r="I244" s="8">
        <v>0.12507410344172862</v>
      </c>
    </row>
    <row r="245" spans="1:9" x14ac:dyDescent="0.25">
      <c r="A245" s="11" t="s">
        <v>33</v>
      </c>
      <c r="B245" s="11" t="s">
        <v>30</v>
      </c>
      <c r="C245" s="5" t="s">
        <v>25</v>
      </c>
      <c r="D245" s="6">
        <v>5782331.7357491478</v>
      </c>
      <c r="E245" s="8">
        <v>0.18168413144428944</v>
      </c>
      <c r="F245" s="7">
        <v>1474486.4000425348</v>
      </c>
      <c r="G245" s="8">
        <v>9.8627053886080118E-2</v>
      </c>
      <c r="H245" s="7">
        <v>425103.92153836839</v>
      </c>
      <c r="I245" s="8">
        <v>0.10678732529349262</v>
      </c>
    </row>
    <row r="246" spans="1:9" x14ac:dyDescent="0.25">
      <c r="A246" s="11" t="s">
        <v>33</v>
      </c>
      <c r="B246" s="11" t="s">
        <v>30</v>
      </c>
      <c r="C246" s="5" t="s">
        <v>26</v>
      </c>
      <c r="D246" s="6">
        <v>1895.4687573122978</v>
      </c>
      <c r="E246" s="8">
        <v>-3.1860116287675211E-2</v>
      </c>
      <c r="F246" s="7">
        <v>400.43466854316637</v>
      </c>
      <c r="G246" s="8">
        <v>2.9323775167854674E-2</v>
      </c>
      <c r="H246" s="7">
        <v>171.63970517187491</v>
      </c>
      <c r="I246" s="8">
        <v>2.952996389969164E-2</v>
      </c>
    </row>
    <row r="247" spans="1:9" x14ac:dyDescent="0.25">
      <c r="A247" s="11" t="s">
        <v>33</v>
      </c>
      <c r="B247" s="11" t="s">
        <v>31</v>
      </c>
      <c r="C247" s="5" t="s">
        <v>15</v>
      </c>
      <c r="D247" s="6">
        <v>821619196.14086914</v>
      </c>
      <c r="E247" s="8">
        <v>-3.2906092534731236E-2</v>
      </c>
      <c r="F247" s="7">
        <v>495014301.2102558</v>
      </c>
      <c r="G247" s="8">
        <v>-7.2544064374733444E-2</v>
      </c>
      <c r="H247" s="7">
        <v>509151094.72058755</v>
      </c>
      <c r="I247" s="8">
        <v>-5.4260865113073237E-2</v>
      </c>
    </row>
    <row r="248" spans="1:9" x14ac:dyDescent="0.25">
      <c r="A248" s="11" t="s">
        <v>33</v>
      </c>
      <c r="B248" s="11" t="s">
        <v>31</v>
      </c>
      <c r="C248" s="5" t="s">
        <v>16</v>
      </c>
      <c r="D248" s="6">
        <v>200652267.78568414</v>
      </c>
      <c r="E248" s="8">
        <v>-4.7337171267864346E-2</v>
      </c>
      <c r="F248" s="7">
        <v>72922208.791273624</v>
      </c>
      <c r="G248" s="8">
        <v>-7.9543931995662703E-2</v>
      </c>
      <c r="H248" s="7">
        <v>44126974.851181775</v>
      </c>
      <c r="I248" s="8">
        <v>-6.4892038534497487E-2</v>
      </c>
    </row>
    <row r="249" spans="1:9" x14ac:dyDescent="0.25">
      <c r="A249" s="11" t="s">
        <v>33</v>
      </c>
      <c r="B249" s="11" t="s">
        <v>31</v>
      </c>
      <c r="C249" s="5" t="s">
        <v>140</v>
      </c>
      <c r="D249" s="6">
        <v>7031872.1616816334</v>
      </c>
      <c r="E249" s="8">
        <v>-8.6017607115995695E-2</v>
      </c>
      <c r="F249" s="7">
        <v>2519407.7024604143</v>
      </c>
      <c r="G249" s="8">
        <v>-0.11657841456981208</v>
      </c>
      <c r="H249" s="7">
        <v>1274482.8377483371</v>
      </c>
      <c r="I249" s="8">
        <v>-7.7421207312840967E-2</v>
      </c>
    </row>
    <row r="250" spans="1:9" x14ac:dyDescent="0.25">
      <c r="A250" s="11" t="s">
        <v>33</v>
      </c>
      <c r="B250" s="11" t="s">
        <v>31</v>
      </c>
      <c r="C250" s="5" t="s">
        <v>17</v>
      </c>
      <c r="D250" s="6">
        <v>1030.2404443681239</v>
      </c>
      <c r="E250" s="8">
        <v>-0.37455306140859052</v>
      </c>
      <c r="F250" s="7">
        <v>147.38776028156281</v>
      </c>
      <c r="G250" s="8">
        <v>-0.37455306140859046</v>
      </c>
      <c r="H250" s="7">
        <v>315.40981924460186</v>
      </c>
      <c r="I250" s="8">
        <v>-0.37455305593092825</v>
      </c>
    </row>
    <row r="251" spans="1:9" x14ac:dyDescent="0.25">
      <c r="A251" s="11" t="s">
        <v>33</v>
      </c>
      <c r="B251" s="11" t="s">
        <v>31</v>
      </c>
      <c r="C251" s="5" t="s">
        <v>18</v>
      </c>
      <c r="D251" s="6">
        <v>5214.4360906589027</v>
      </c>
      <c r="E251" s="8">
        <v>-0.30560977822125884</v>
      </c>
      <c r="F251" s="7">
        <v>495.85796448763415</v>
      </c>
      <c r="G251" s="8">
        <v>-0.59970679739702115</v>
      </c>
      <c r="H251" s="7">
        <v>144.67902864813851</v>
      </c>
      <c r="I251" s="8">
        <v>-0.59966187989956554</v>
      </c>
    </row>
    <row r="252" spans="1:9" x14ac:dyDescent="0.25">
      <c r="A252" s="11" t="s">
        <v>33</v>
      </c>
      <c r="B252" s="11" t="s">
        <v>31</v>
      </c>
      <c r="C252" s="5" t="s">
        <v>19</v>
      </c>
      <c r="D252" s="6">
        <v>58425642.421151131</v>
      </c>
      <c r="E252" s="8">
        <v>-2.1216416820052271E-2</v>
      </c>
      <c r="F252" s="7">
        <v>18984213.875058986</v>
      </c>
      <c r="G252" s="8">
        <v>-5.9473783032373939E-2</v>
      </c>
      <c r="H252" s="7">
        <v>12314422.472857129</v>
      </c>
      <c r="I252" s="8">
        <v>-2.681766821523357E-2</v>
      </c>
    </row>
    <row r="253" spans="1:9" x14ac:dyDescent="0.25">
      <c r="A253" s="11" t="s">
        <v>33</v>
      </c>
      <c r="B253" s="11" t="s">
        <v>31</v>
      </c>
      <c r="C253" s="5" t="s">
        <v>20</v>
      </c>
      <c r="D253" s="6">
        <v>270060.42285180808</v>
      </c>
      <c r="E253" s="8">
        <v>0.40471375280465827</v>
      </c>
      <c r="F253" s="7">
        <v>66507.200905766847</v>
      </c>
      <c r="G253" s="8">
        <v>0.1083797093130266</v>
      </c>
      <c r="H253" s="7">
        <v>14579.043793779852</v>
      </c>
      <c r="I253" s="8">
        <v>0.10289862557169022</v>
      </c>
    </row>
    <row r="254" spans="1:9" x14ac:dyDescent="0.25">
      <c r="A254" s="11" t="s">
        <v>33</v>
      </c>
      <c r="B254" s="11" t="s">
        <v>31</v>
      </c>
      <c r="C254" s="5" t="s">
        <v>21</v>
      </c>
      <c r="D254" s="6">
        <v>26657.8128669703</v>
      </c>
      <c r="E254" s="8">
        <v>0.40887369292839126</v>
      </c>
      <c r="F254" s="7">
        <v>915.47208289779792</v>
      </c>
      <c r="G254" s="8">
        <v>0.40216336532983837</v>
      </c>
      <c r="H254" s="7">
        <v>842.03250238125543</v>
      </c>
      <c r="I254" s="8">
        <v>0.39789376088929224</v>
      </c>
    </row>
    <row r="255" spans="1:9" x14ac:dyDescent="0.25">
      <c r="A255" s="11" t="s">
        <v>33</v>
      </c>
      <c r="B255" s="11" t="s">
        <v>31</v>
      </c>
      <c r="C255" s="5" t="s">
        <v>22</v>
      </c>
      <c r="D255" s="6">
        <v>608324.9877329946</v>
      </c>
      <c r="E255" s="8">
        <v>0.18817155483155637</v>
      </c>
      <c r="F255" s="7">
        <v>175000.48992891476</v>
      </c>
      <c r="G255" s="8">
        <v>0.15636140049242253</v>
      </c>
      <c r="H255" s="7">
        <v>36197.211156086822</v>
      </c>
      <c r="I255" s="8">
        <v>0.10979878523598942</v>
      </c>
    </row>
    <row r="256" spans="1:9" x14ac:dyDescent="0.25">
      <c r="A256" s="11" t="s">
        <v>33</v>
      </c>
      <c r="B256" s="11" t="s">
        <v>31</v>
      </c>
      <c r="C256" s="5" t="s">
        <v>23</v>
      </c>
      <c r="D256" s="6">
        <v>102.43998852372169</v>
      </c>
      <c r="E256" s="8">
        <v>-0.90215923533121323</v>
      </c>
      <c r="F256" s="7">
        <v>7.1617576573631396</v>
      </c>
      <c r="G256" s="8">
        <v>-0.90254429736683972</v>
      </c>
      <c r="H256" s="7">
        <v>2.0673042952801124</v>
      </c>
      <c r="I256" s="8">
        <v>-0.90260137856489375</v>
      </c>
    </row>
    <row r="257" spans="1:9" x14ac:dyDescent="0.25">
      <c r="A257" s="11" t="s">
        <v>33</v>
      </c>
      <c r="B257" s="11" t="s">
        <v>31</v>
      </c>
      <c r="C257" s="5" t="s">
        <v>24</v>
      </c>
      <c r="D257" s="6">
        <v>18039795.55431794</v>
      </c>
      <c r="E257" s="8">
        <v>3.3459417770785021E-3</v>
      </c>
      <c r="F257" s="7">
        <v>5685091.0715728486</v>
      </c>
      <c r="G257" s="8">
        <v>-2.5730486046559743E-3</v>
      </c>
      <c r="H257" s="7">
        <v>2837833.7472428391</v>
      </c>
      <c r="I257" s="8">
        <v>5.8788164973963631E-3</v>
      </c>
    </row>
    <row r="258" spans="1:9" x14ac:dyDescent="0.25">
      <c r="A258" s="11" t="s">
        <v>33</v>
      </c>
      <c r="B258" s="11" t="s">
        <v>31</v>
      </c>
      <c r="C258" s="5" t="s">
        <v>139</v>
      </c>
      <c r="D258" s="6">
        <v>110711892.80618183</v>
      </c>
      <c r="E258" s="8">
        <v>-6.760734987662681E-2</v>
      </c>
      <c r="F258" s="7">
        <v>44149117.858806893</v>
      </c>
      <c r="G258" s="8">
        <v>-9.5291316192323505E-2</v>
      </c>
      <c r="H258" s="7">
        <v>27264364.838117376</v>
      </c>
      <c r="I258" s="8">
        <v>-8.6930704060484573E-2</v>
      </c>
    </row>
    <row r="259" spans="1:9" x14ac:dyDescent="0.25">
      <c r="A259" s="11" t="s">
        <v>33</v>
      </c>
      <c r="B259" s="11" t="s">
        <v>31</v>
      </c>
      <c r="C259" s="5" t="s">
        <v>25</v>
      </c>
      <c r="D259" s="6">
        <v>5530628.8041910371</v>
      </c>
      <c r="E259" s="8">
        <v>-4.3529659497389697E-2</v>
      </c>
      <c r="F259" s="7">
        <v>1341073.3361012412</v>
      </c>
      <c r="G259" s="8">
        <v>-9.0481040677923535E-2</v>
      </c>
      <c r="H259" s="7">
        <v>383691.35057040775</v>
      </c>
      <c r="I259" s="8">
        <v>-9.741752279794666E-2</v>
      </c>
    </row>
    <row r="260" spans="1:9" x14ac:dyDescent="0.25">
      <c r="A260" s="11" t="s">
        <v>33</v>
      </c>
      <c r="B260" s="11" t="s">
        <v>31</v>
      </c>
      <c r="C260" s="5" t="s">
        <v>26</v>
      </c>
      <c r="D260" s="6">
        <v>1045.6981852352619</v>
      </c>
      <c r="E260" s="8">
        <v>-0.44831684447385883</v>
      </c>
      <c r="F260" s="7">
        <v>231.37687323928512</v>
      </c>
      <c r="G260" s="8">
        <v>-0.42218571113968612</v>
      </c>
      <c r="H260" s="7">
        <v>99.161041236250611</v>
      </c>
      <c r="I260" s="8">
        <v>-0.42227213023377252</v>
      </c>
    </row>
    <row r="261" spans="1:9" x14ac:dyDescent="0.25">
      <c r="A261" s="11" t="s">
        <v>34</v>
      </c>
      <c r="B261" s="11" t="s">
        <v>14</v>
      </c>
      <c r="C261" s="5" t="s">
        <v>15</v>
      </c>
      <c r="D261" s="6">
        <v>656810625.07345235</v>
      </c>
      <c r="E261" s="5"/>
      <c r="F261" s="7">
        <v>403006717.32505202</v>
      </c>
      <c r="G261" s="5"/>
      <c r="H261" s="7">
        <v>416680933.68139255</v>
      </c>
      <c r="I261" s="5"/>
    </row>
    <row r="262" spans="1:9" x14ac:dyDescent="0.25">
      <c r="A262" s="11" t="s">
        <v>34</v>
      </c>
      <c r="B262" s="11" t="s">
        <v>14</v>
      </c>
      <c r="C262" s="5" t="s">
        <v>16</v>
      </c>
      <c r="D262" s="6">
        <v>122977272.64373802</v>
      </c>
      <c r="E262" s="5"/>
      <c r="F262" s="7">
        <v>52933799.032689981</v>
      </c>
      <c r="G262" s="5"/>
      <c r="H262" s="7">
        <v>30658481.122797862</v>
      </c>
      <c r="I262" s="5"/>
    </row>
    <row r="263" spans="1:9" x14ac:dyDescent="0.25">
      <c r="A263" s="11" t="s">
        <v>34</v>
      </c>
      <c r="B263" s="11" t="s">
        <v>14</v>
      </c>
      <c r="C263" s="5" t="s">
        <v>140</v>
      </c>
      <c r="D263" s="6">
        <v>2043868.8381878007</v>
      </c>
      <c r="E263" s="5"/>
      <c r="F263" s="7">
        <v>725989.80669049721</v>
      </c>
      <c r="G263" s="5"/>
      <c r="H263" s="7">
        <v>244462.14593826389</v>
      </c>
      <c r="I263" s="5"/>
    </row>
    <row r="264" spans="1:9" x14ac:dyDescent="0.25">
      <c r="A264" s="11" t="s">
        <v>34</v>
      </c>
      <c r="B264" s="11" t="s">
        <v>14</v>
      </c>
      <c r="C264" s="5" t="s">
        <v>17</v>
      </c>
      <c r="D264" s="6">
        <v>150.22203783869745</v>
      </c>
      <c r="E264" s="5"/>
      <c r="F264" s="7">
        <v>22.005188894637254</v>
      </c>
      <c r="G264" s="5"/>
      <c r="H264" s="7">
        <v>47.103612091459823</v>
      </c>
      <c r="I264" s="5"/>
    </row>
    <row r="265" spans="1:9" x14ac:dyDescent="0.25">
      <c r="A265" s="11" t="s">
        <v>34</v>
      </c>
      <c r="B265" s="11" t="s">
        <v>14</v>
      </c>
      <c r="C265" s="5" t="s">
        <v>18</v>
      </c>
      <c r="D265" s="6">
        <v>29244.906155933142</v>
      </c>
      <c r="E265" s="5"/>
      <c r="F265" s="7">
        <v>4707.3074210955119</v>
      </c>
      <c r="G265" s="5"/>
      <c r="H265" s="7">
        <v>1032.7517284724929</v>
      </c>
      <c r="I265" s="5"/>
    </row>
    <row r="266" spans="1:9" x14ac:dyDescent="0.25">
      <c r="A266" s="11" t="s">
        <v>34</v>
      </c>
      <c r="B266" s="11" t="s">
        <v>14</v>
      </c>
      <c r="C266" s="5" t="s">
        <v>19</v>
      </c>
      <c r="D266" s="6">
        <v>30948382.254256167</v>
      </c>
      <c r="E266" s="5"/>
      <c r="F266" s="7">
        <v>12258019.744659664</v>
      </c>
      <c r="G266" s="5"/>
      <c r="H266" s="7">
        <v>7226035.4258830296</v>
      </c>
      <c r="I266" s="5"/>
    </row>
    <row r="267" spans="1:9" x14ac:dyDescent="0.25">
      <c r="A267" s="11" t="s">
        <v>34</v>
      </c>
      <c r="B267" s="11" t="s">
        <v>14</v>
      </c>
      <c r="C267" s="5" t="s">
        <v>20</v>
      </c>
      <c r="D267" s="6">
        <v>64461.244436463116</v>
      </c>
      <c r="E267" s="5"/>
      <c r="F267" s="7">
        <v>20918.777703668882</v>
      </c>
      <c r="G267" s="5"/>
      <c r="H267" s="7">
        <v>13737.442936679421</v>
      </c>
      <c r="I267" s="5"/>
    </row>
    <row r="268" spans="1:9" x14ac:dyDescent="0.25">
      <c r="A268" s="11" t="s">
        <v>34</v>
      </c>
      <c r="B268" s="11" t="s">
        <v>14</v>
      </c>
      <c r="C268" s="5" t="s">
        <v>21</v>
      </c>
      <c r="D268" s="6">
        <v>38399.193651404377</v>
      </c>
      <c r="E268" s="5"/>
      <c r="F268" s="7">
        <v>2447.5046090571896</v>
      </c>
      <c r="G268" s="5"/>
      <c r="H268" s="7">
        <v>715.53300027090859</v>
      </c>
      <c r="I268" s="5"/>
    </row>
    <row r="269" spans="1:9" x14ac:dyDescent="0.25">
      <c r="A269" s="11" t="s">
        <v>34</v>
      </c>
      <c r="B269" s="11" t="s">
        <v>14</v>
      </c>
      <c r="C269" s="5" t="s">
        <v>22</v>
      </c>
      <c r="D269" s="6">
        <v>458060.99731627532</v>
      </c>
      <c r="E269" s="5"/>
      <c r="F269" s="7">
        <v>136915.41481803954</v>
      </c>
      <c r="G269" s="5"/>
      <c r="H269" s="7">
        <v>44219.21668030796</v>
      </c>
      <c r="I269" s="5"/>
    </row>
    <row r="270" spans="1:9" x14ac:dyDescent="0.25">
      <c r="A270" s="11" t="s">
        <v>34</v>
      </c>
      <c r="B270" s="11" t="s">
        <v>14</v>
      </c>
      <c r="C270" s="5" t="s">
        <v>23</v>
      </c>
      <c r="D270" s="6">
        <v>27357.668789879084</v>
      </c>
      <c r="E270" s="5"/>
      <c r="F270" s="7">
        <v>5866.7413379280524</v>
      </c>
      <c r="G270" s="5"/>
      <c r="H270" s="7">
        <v>314.22847305562595</v>
      </c>
      <c r="I270" s="5"/>
    </row>
    <row r="271" spans="1:9" x14ac:dyDescent="0.25">
      <c r="A271" s="11" t="s">
        <v>34</v>
      </c>
      <c r="B271" s="11" t="s">
        <v>14</v>
      </c>
      <c r="C271" s="5" t="s">
        <v>24</v>
      </c>
      <c r="D271" s="6">
        <v>13171753.259629333</v>
      </c>
      <c r="E271" s="5"/>
      <c r="F271" s="7">
        <v>4706215.2299728012</v>
      </c>
      <c r="G271" s="5"/>
      <c r="H271" s="7">
        <v>2558106.1232457897</v>
      </c>
      <c r="I271" s="5"/>
    </row>
    <row r="272" spans="1:9" x14ac:dyDescent="0.25">
      <c r="A272" s="11" t="s">
        <v>34</v>
      </c>
      <c r="B272" s="11" t="s">
        <v>14</v>
      </c>
      <c r="C272" s="5" t="s">
        <v>139</v>
      </c>
      <c r="D272" s="6">
        <v>72453377.786466882</v>
      </c>
      <c r="E272" s="5"/>
      <c r="F272" s="7">
        <v>34019843.975506879</v>
      </c>
      <c r="G272" s="5"/>
      <c r="H272" s="7">
        <v>20264294.151761267</v>
      </c>
      <c r="I272" s="5"/>
    </row>
    <row r="273" spans="1:9" x14ac:dyDescent="0.25">
      <c r="A273" s="11" t="s">
        <v>34</v>
      </c>
      <c r="B273" s="11" t="s">
        <v>14</v>
      </c>
      <c r="C273" s="5" t="s">
        <v>25</v>
      </c>
      <c r="D273" s="6">
        <v>3729827.3358089137</v>
      </c>
      <c r="E273" s="5"/>
      <c r="F273" s="7">
        <v>1051122.5665985255</v>
      </c>
      <c r="G273" s="5"/>
      <c r="H273" s="7">
        <v>304791.4133578476</v>
      </c>
      <c r="I273" s="5"/>
    </row>
    <row r="274" spans="1:9" x14ac:dyDescent="0.25">
      <c r="A274" s="11" t="s">
        <v>34</v>
      </c>
      <c r="B274" s="11" t="s">
        <v>14</v>
      </c>
      <c r="C274" s="5" t="s">
        <v>26</v>
      </c>
      <c r="D274" s="6">
        <v>12388.937001121045</v>
      </c>
      <c r="E274" s="5"/>
      <c r="F274" s="7">
        <v>1729.9581829324334</v>
      </c>
      <c r="G274" s="5"/>
      <c r="H274" s="7">
        <v>725.58618079604162</v>
      </c>
      <c r="I274" s="5"/>
    </row>
    <row r="275" spans="1:9" x14ac:dyDescent="0.25">
      <c r="A275" s="11" t="s">
        <v>34</v>
      </c>
      <c r="B275" s="11" t="s">
        <v>27</v>
      </c>
      <c r="C275" s="5" t="s">
        <v>15</v>
      </c>
      <c r="D275" s="6">
        <v>668366052.18429387</v>
      </c>
      <c r="E275" s="8">
        <v>1.759324022742343E-2</v>
      </c>
      <c r="F275" s="7">
        <v>413886732.1205337</v>
      </c>
      <c r="G275" s="8">
        <v>2.6997105327915116E-2</v>
      </c>
      <c r="H275" s="7">
        <v>433141201.50791669</v>
      </c>
      <c r="I275" s="8">
        <v>3.9503290158004162E-2</v>
      </c>
    </row>
    <row r="276" spans="1:9" x14ac:dyDescent="0.25">
      <c r="A276" s="11" t="s">
        <v>34</v>
      </c>
      <c r="B276" s="11" t="s">
        <v>27</v>
      </c>
      <c r="C276" s="5" t="s">
        <v>16</v>
      </c>
      <c r="D276" s="6">
        <v>127803165.35755427</v>
      </c>
      <c r="E276" s="8">
        <v>3.9242151090768833E-2</v>
      </c>
      <c r="F276" s="7">
        <v>55659587.208835185</v>
      </c>
      <c r="G276" s="8">
        <v>5.1494285805215985E-2</v>
      </c>
      <c r="H276" s="7">
        <v>32320842.529593527</v>
      </c>
      <c r="I276" s="8">
        <v>5.4221910085412613E-2</v>
      </c>
    </row>
    <row r="277" spans="1:9" x14ac:dyDescent="0.25">
      <c r="A277" s="11" t="s">
        <v>34</v>
      </c>
      <c r="B277" s="11" t="s">
        <v>27</v>
      </c>
      <c r="C277" s="5" t="s">
        <v>140</v>
      </c>
      <c r="D277" s="6">
        <v>2042431.7734454044</v>
      </c>
      <c r="E277" s="8">
        <v>-7.0311006046261902E-4</v>
      </c>
      <c r="F277" s="7">
        <v>730710.80052501417</v>
      </c>
      <c r="G277" s="8">
        <v>6.5028376307900574E-3</v>
      </c>
      <c r="H277" s="7">
        <v>237481.99780195602</v>
      </c>
      <c r="I277" s="8">
        <v>-2.8553083789383982E-2</v>
      </c>
    </row>
    <row r="278" spans="1:9" x14ac:dyDescent="0.25">
      <c r="A278" s="11" t="s">
        <v>34</v>
      </c>
      <c r="B278" s="11" t="s">
        <v>27</v>
      </c>
      <c r="C278" s="5" t="s">
        <v>17</v>
      </c>
      <c r="D278" s="6">
        <v>163.61012756347657</v>
      </c>
      <c r="E278" s="8">
        <v>8.9122008444291828E-2</v>
      </c>
      <c r="F278" s="7">
        <v>13.038838285551009</v>
      </c>
      <c r="G278" s="8">
        <v>-0.40746528702925056</v>
      </c>
      <c r="H278" s="7">
        <v>27.88606197447762</v>
      </c>
      <c r="I278" s="8">
        <v>-0.40798463777402039</v>
      </c>
    </row>
    <row r="279" spans="1:9" x14ac:dyDescent="0.25">
      <c r="A279" s="11" t="s">
        <v>34</v>
      </c>
      <c r="B279" s="11" t="s">
        <v>27</v>
      </c>
      <c r="C279" s="5" t="s">
        <v>18</v>
      </c>
      <c r="D279" s="6">
        <v>24503.017349549533</v>
      </c>
      <c r="E279" s="8">
        <v>-0.16214409378166478</v>
      </c>
      <c r="F279" s="7">
        <v>4204.8814013213305</v>
      </c>
      <c r="G279" s="8">
        <v>-0.10673320750682026</v>
      </c>
      <c r="H279" s="7">
        <v>1100.7896227911212</v>
      </c>
      <c r="I279" s="8">
        <v>6.5880203772944596E-2</v>
      </c>
    </row>
    <row r="280" spans="1:9" x14ac:dyDescent="0.25">
      <c r="A280" s="11" t="s">
        <v>34</v>
      </c>
      <c r="B280" s="11" t="s">
        <v>27</v>
      </c>
      <c r="C280" s="5" t="s">
        <v>19</v>
      </c>
      <c r="D280" s="6">
        <v>33044937.237154361</v>
      </c>
      <c r="E280" s="8">
        <v>6.7743605002483331E-2</v>
      </c>
      <c r="F280" s="7">
        <v>13198883.211651439</v>
      </c>
      <c r="G280" s="8">
        <v>7.6754931595021614E-2</v>
      </c>
      <c r="H280" s="7">
        <v>7777395.7774220165</v>
      </c>
      <c r="I280" s="8">
        <v>7.6301916478857021E-2</v>
      </c>
    </row>
    <row r="281" spans="1:9" x14ac:dyDescent="0.25">
      <c r="A281" s="11" t="s">
        <v>34</v>
      </c>
      <c r="B281" s="11" t="s">
        <v>27</v>
      </c>
      <c r="C281" s="5" t="s">
        <v>20</v>
      </c>
      <c r="D281" s="6">
        <v>88585.053365896936</v>
      </c>
      <c r="E281" s="8">
        <v>0.37423740637231567</v>
      </c>
      <c r="F281" s="7">
        <v>28847.924917737306</v>
      </c>
      <c r="G281" s="8">
        <v>0.37904447986355122</v>
      </c>
      <c r="H281" s="7">
        <v>15714.732267863035</v>
      </c>
      <c r="I281" s="8">
        <v>0.14393430715582353</v>
      </c>
    </row>
    <row r="282" spans="1:9" x14ac:dyDescent="0.25">
      <c r="A282" s="11" t="s">
        <v>34</v>
      </c>
      <c r="B282" s="11" t="s">
        <v>27</v>
      </c>
      <c r="C282" s="5" t="s">
        <v>21</v>
      </c>
      <c r="D282" s="6">
        <v>37073.534725394245</v>
      </c>
      <c r="E282" s="8">
        <v>-3.4523092803581526E-2</v>
      </c>
      <c r="F282" s="7">
        <v>2010.9691924930503</v>
      </c>
      <c r="G282" s="8">
        <v>-0.17835938488070852</v>
      </c>
      <c r="H282" s="7">
        <v>811.73773569250591</v>
      </c>
      <c r="I282" s="8">
        <v>0.13445184971926299</v>
      </c>
    </row>
    <row r="283" spans="1:9" x14ac:dyDescent="0.25">
      <c r="A283" s="11" t="s">
        <v>34</v>
      </c>
      <c r="B283" s="11" t="s">
        <v>27</v>
      </c>
      <c r="C283" s="5" t="s">
        <v>22</v>
      </c>
      <c r="D283" s="6">
        <v>473842.60772104381</v>
      </c>
      <c r="E283" s="8">
        <v>3.4453076112637974E-2</v>
      </c>
      <c r="F283" s="7">
        <v>141896.49207604161</v>
      </c>
      <c r="G283" s="8">
        <v>3.6380689965567051E-2</v>
      </c>
      <c r="H283" s="7">
        <v>46273.834204408893</v>
      </c>
      <c r="I283" s="8">
        <v>4.6464358221341331E-2</v>
      </c>
    </row>
    <row r="284" spans="1:9" x14ac:dyDescent="0.25">
      <c r="A284" s="11" t="s">
        <v>34</v>
      </c>
      <c r="B284" s="11" t="s">
        <v>27</v>
      </c>
      <c r="C284" s="5" t="s">
        <v>23</v>
      </c>
      <c r="D284" s="6">
        <v>15034.840094581843</v>
      </c>
      <c r="E284" s="8">
        <v>-0.45043416491159682</v>
      </c>
      <c r="F284" s="7">
        <v>2972.0182137653187</v>
      </c>
      <c r="G284" s="8">
        <v>-0.49341243416486774</v>
      </c>
      <c r="H284" s="7">
        <v>197.09475961984882</v>
      </c>
      <c r="I284" s="8">
        <v>-0.37276607144076884</v>
      </c>
    </row>
    <row r="285" spans="1:9" x14ac:dyDescent="0.25">
      <c r="A285" s="11" t="s">
        <v>34</v>
      </c>
      <c r="B285" s="11" t="s">
        <v>27</v>
      </c>
      <c r="C285" s="5" t="s">
        <v>24</v>
      </c>
      <c r="D285" s="6">
        <v>14812253.124793598</v>
      </c>
      <c r="E285" s="8">
        <v>0.12454681110618046</v>
      </c>
      <c r="F285" s="7">
        <v>5456701.2941699568</v>
      </c>
      <c r="G285" s="8">
        <v>0.15946700852470214</v>
      </c>
      <c r="H285" s="7">
        <v>2923120.6016197065</v>
      </c>
      <c r="I285" s="8">
        <v>0.14268934156288118</v>
      </c>
    </row>
    <row r="286" spans="1:9" x14ac:dyDescent="0.25">
      <c r="A286" s="11" t="s">
        <v>34</v>
      </c>
      <c r="B286" s="11" t="s">
        <v>27</v>
      </c>
      <c r="C286" s="5" t="s">
        <v>139</v>
      </c>
      <c r="D286" s="6">
        <v>72749752.304462552</v>
      </c>
      <c r="E286" s="8">
        <v>4.090554878878448E-3</v>
      </c>
      <c r="F286" s="7">
        <v>34819042.808857128</v>
      </c>
      <c r="G286" s="8">
        <v>2.3492136940006084E-2</v>
      </c>
      <c r="H286" s="7">
        <v>20942569.410334125</v>
      </c>
      <c r="I286" s="8">
        <v>3.3471447536893448E-2</v>
      </c>
    </row>
    <row r="287" spans="1:9" x14ac:dyDescent="0.25">
      <c r="A287" s="11" t="s">
        <v>34</v>
      </c>
      <c r="B287" s="11" t="s">
        <v>27</v>
      </c>
      <c r="C287" s="5" t="s">
        <v>25</v>
      </c>
      <c r="D287" s="6">
        <v>4508580.0660297517</v>
      </c>
      <c r="E287" s="8">
        <v>0.20879055787496512</v>
      </c>
      <c r="F287" s="7">
        <v>1273482.878246625</v>
      </c>
      <c r="G287" s="8">
        <v>0.21154555968450595</v>
      </c>
      <c r="H287" s="7">
        <v>375796.72596866084</v>
      </c>
      <c r="I287" s="8">
        <v>0.23296362528247397</v>
      </c>
    </row>
    <row r="288" spans="1:9" x14ac:dyDescent="0.25">
      <c r="A288" s="11" t="s">
        <v>34</v>
      </c>
      <c r="B288" s="11" t="s">
        <v>27</v>
      </c>
      <c r="C288" s="5" t="s">
        <v>26</v>
      </c>
      <c r="D288" s="6">
        <v>6008.1882845711707</v>
      </c>
      <c r="E288" s="8">
        <v>-0.51503601285344303</v>
      </c>
      <c r="F288" s="7">
        <v>820.89074538305431</v>
      </c>
      <c r="G288" s="8">
        <v>-0.52548520913287555</v>
      </c>
      <c r="H288" s="7">
        <v>351.94179472567271</v>
      </c>
      <c r="I288" s="8">
        <v>-0.51495521270876887</v>
      </c>
    </row>
    <row r="289" spans="1:9" x14ac:dyDescent="0.25">
      <c r="A289" s="11" t="s">
        <v>34</v>
      </c>
      <c r="B289" s="11" t="s">
        <v>28</v>
      </c>
      <c r="C289" s="5" t="s">
        <v>15</v>
      </c>
      <c r="D289" s="6">
        <v>676468906.38975692</v>
      </c>
      <c r="E289" s="8">
        <v>1.2123377869031907E-2</v>
      </c>
      <c r="F289" s="7">
        <v>413734998.10299909</v>
      </c>
      <c r="G289" s="8">
        <v>-3.6660759033581346E-4</v>
      </c>
      <c r="H289" s="7">
        <v>431740267.31967175</v>
      </c>
      <c r="I289" s="8">
        <v>-3.234359103608234E-3</v>
      </c>
    </row>
    <row r="290" spans="1:9" x14ac:dyDescent="0.25">
      <c r="A290" s="11" t="s">
        <v>34</v>
      </c>
      <c r="B290" s="11" t="s">
        <v>28</v>
      </c>
      <c r="C290" s="5" t="s">
        <v>16</v>
      </c>
      <c r="D290" s="6">
        <v>129276071.18775012</v>
      </c>
      <c r="E290" s="8">
        <v>1.152479929644233E-2</v>
      </c>
      <c r="F290" s="7">
        <v>56955384.09129779</v>
      </c>
      <c r="G290" s="8">
        <v>2.3280749057673862E-2</v>
      </c>
      <c r="H290" s="7">
        <v>33202079.313325677</v>
      </c>
      <c r="I290" s="8">
        <v>2.7265278834401486E-2</v>
      </c>
    </row>
    <row r="291" spans="1:9" x14ac:dyDescent="0.25">
      <c r="A291" s="11" t="s">
        <v>34</v>
      </c>
      <c r="B291" s="11" t="s">
        <v>28</v>
      </c>
      <c r="C291" s="5" t="s">
        <v>140</v>
      </c>
      <c r="D291" s="6">
        <v>2206223.6468760343</v>
      </c>
      <c r="E291" s="8">
        <v>8.0194538471327903E-2</v>
      </c>
      <c r="F291" s="7">
        <v>778636.81521968928</v>
      </c>
      <c r="G291" s="8">
        <v>6.5588211725132045E-2</v>
      </c>
      <c r="H291" s="7">
        <v>267020.02974214609</v>
      </c>
      <c r="I291" s="8">
        <v>0.12438008865338454</v>
      </c>
    </row>
    <row r="292" spans="1:9" x14ac:dyDescent="0.25">
      <c r="A292" s="11" t="s">
        <v>34</v>
      </c>
      <c r="B292" s="11" t="s">
        <v>28</v>
      </c>
      <c r="C292" s="5" t="s">
        <v>17</v>
      </c>
      <c r="D292" s="6">
        <v>356.58115079760552</v>
      </c>
      <c r="E292" s="8">
        <v>1.1794564682999902</v>
      </c>
      <c r="F292" s="7">
        <v>49.645946810858618</v>
      </c>
      <c r="G292" s="8">
        <v>2.8075437185131582</v>
      </c>
      <c r="H292" s="7">
        <v>106.24160022030976</v>
      </c>
      <c r="I292" s="8">
        <v>2.8098459480419322</v>
      </c>
    </row>
    <row r="293" spans="1:9" x14ac:dyDescent="0.25">
      <c r="A293" s="11" t="s">
        <v>34</v>
      </c>
      <c r="B293" s="11" t="s">
        <v>28</v>
      </c>
      <c r="C293" s="5" t="s">
        <v>18</v>
      </c>
      <c r="D293" s="6">
        <v>11901.897008225918</v>
      </c>
      <c r="E293" s="8">
        <v>-0.51426810672177381</v>
      </c>
      <c r="F293" s="7">
        <v>1552.5747111837279</v>
      </c>
      <c r="G293" s="8">
        <v>-0.63076848952366382</v>
      </c>
      <c r="H293" s="7">
        <v>642.79540598734525</v>
      </c>
      <c r="I293" s="8">
        <v>-0.41605971506390388</v>
      </c>
    </row>
    <row r="294" spans="1:9" x14ac:dyDescent="0.25">
      <c r="A294" s="11" t="s">
        <v>34</v>
      </c>
      <c r="B294" s="11" t="s">
        <v>28</v>
      </c>
      <c r="C294" s="5" t="s">
        <v>19</v>
      </c>
      <c r="D294" s="6">
        <v>34499102.832760409</v>
      </c>
      <c r="E294" s="8">
        <v>4.4005700031139537E-2</v>
      </c>
      <c r="F294" s="7">
        <v>13776692.33765078</v>
      </c>
      <c r="G294" s="8">
        <v>4.3777122407543868E-2</v>
      </c>
      <c r="H294" s="7">
        <v>8233905.0127457744</v>
      </c>
      <c r="I294" s="8">
        <v>5.8696927401973693E-2</v>
      </c>
    </row>
    <row r="295" spans="1:9" x14ac:dyDescent="0.25">
      <c r="A295" s="11" t="s">
        <v>34</v>
      </c>
      <c r="B295" s="11" t="s">
        <v>28</v>
      </c>
      <c r="C295" s="5" t="s">
        <v>20</v>
      </c>
      <c r="D295" s="6">
        <v>72137.016963677408</v>
      </c>
      <c r="E295" s="8">
        <v>-0.18567507471358161</v>
      </c>
      <c r="F295" s="7">
        <v>24000.94894743881</v>
      </c>
      <c r="G295" s="8">
        <v>-0.16801818446630473</v>
      </c>
      <c r="H295" s="7">
        <v>8153.9929488959524</v>
      </c>
      <c r="I295" s="8">
        <v>-0.48112428453069839</v>
      </c>
    </row>
    <row r="296" spans="1:9" x14ac:dyDescent="0.25">
      <c r="A296" s="11" t="s">
        <v>34</v>
      </c>
      <c r="B296" s="11" t="s">
        <v>28</v>
      </c>
      <c r="C296" s="5" t="s">
        <v>21</v>
      </c>
      <c r="D296" s="6">
        <v>39065.690816583636</v>
      </c>
      <c r="E296" s="8">
        <v>5.3735261715544588E-2</v>
      </c>
      <c r="F296" s="7">
        <v>1867.5983803955621</v>
      </c>
      <c r="G296" s="8">
        <v>-7.1294385131652704E-2</v>
      </c>
      <c r="H296" s="7">
        <v>949.22997685085386</v>
      </c>
      <c r="I296" s="8">
        <v>0.16938012748791464</v>
      </c>
    </row>
    <row r="297" spans="1:9" x14ac:dyDescent="0.25">
      <c r="A297" s="11" t="s">
        <v>34</v>
      </c>
      <c r="B297" s="11" t="s">
        <v>28</v>
      </c>
      <c r="C297" s="5" t="s">
        <v>22</v>
      </c>
      <c r="D297" s="6">
        <v>492620.32323645713</v>
      </c>
      <c r="E297" s="8">
        <v>3.962859229929775E-2</v>
      </c>
      <c r="F297" s="7">
        <v>147542.21258651168</v>
      </c>
      <c r="G297" s="8">
        <v>3.9787597479468251E-2</v>
      </c>
      <c r="H297" s="7">
        <v>47198.381220389259</v>
      </c>
      <c r="I297" s="8">
        <v>1.9979909421300332E-2</v>
      </c>
    </row>
    <row r="298" spans="1:9" x14ac:dyDescent="0.25">
      <c r="A298" s="11" t="s">
        <v>34</v>
      </c>
      <c r="B298" s="11" t="s">
        <v>28</v>
      </c>
      <c r="C298" s="5" t="s">
        <v>23</v>
      </c>
      <c r="D298" s="6">
        <v>5433.4608672368522</v>
      </c>
      <c r="E298" s="8">
        <v>-0.63860866939350247</v>
      </c>
      <c r="F298" s="7">
        <v>569.4343792248302</v>
      </c>
      <c r="G298" s="8">
        <v>-0.80840145037220335</v>
      </c>
      <c r="H298" s="7">
        <v>160.86560744475571</v>
      </c>
      <c r="I298" s="8">
        <v>-0.1838159078656931</v>
      </c>
    </row>
    <row r="299" spans="1:9" x14ac:dyDescent="0.25">
      <c r="A299" s="11" t="s">
        <v>34</v>
      </c>
      <c r="B299" s="11" t="s">
        <v>28</v>
      </c>
      <c r="C299" s="5" t="s">
        <v>24</v>
      </c>
      <c r="D299" s="6">
        <v>15347583.106968142</v>
      </c>
      <c r="E299" s="8">
        <v>3.6141023088410343E-2</v>
      </c>
      <c r="F299" s="7">
        <v>5630740.3797566257</v>
      </c>
      <c r="G299" s="8">
        <v>3.1894559772332881E-2</v>
      </c>
      <c r="H299" s="7">
        <v>2997370.4713317184</v>
      </c>
      <c r="I299" s="8">
        <v>2.5400891660395365E-2</v>
      </c>
    </row>
    <row r="300" spans="1:9" x14ac:dyDescent="0.25">
      <c r="A300" s="11" t="s">
        <v>34</v>
      </c>
      <c r="B300" s="11" t="s">
        <v>28</v>
      </c>
      <c r="C300" s="5" t="s">
        <v>139</v>
      </c>
      <c r="D300" s="6">
        <v>70913050.657055914</v>
      </c>
      <c r="E300" s="8">
        <v>-2.5246843999137195E-2</v>
      </c>
      <c r="F300" s="7">
        <v>35067740.373678707</v>
      </c>
      <c r="G300" s="8">
        <v>7.1425732805703631E-3</v>
      </c>
      <c r="H300" s="7">
        <v>21183156.74874549</v>
      </c>
      <c r="I300" s="8">
        <v>1.1487957074295131E-2</v>
      </c>
    </row>
    <row r="301" spans="1:9" x14ac:dyDescent="0.25">
      <c r="A301" s="11" t="s">
        <v>34</v>
      </c>
      <c r="B301" s="11" t="s">
        <v>28</v>
      </c>
      <c r="C301" s="5" t="s">
        <v>25</v>
      </c>
      <c r="D301" s="6">
        <v>5685636.2733404124</v>
      </c>
      <c r="E301" s="8">
        <v>0.26107026826012975</v>
      </c>
      <c r="F301" s="7">
        <v>1525579.9036399487</v>
      </c>
      <c r="G301" s="8">
        <v>0.19795870812210672</v>
      </c>
      <c r="H301" s="7">
        <v>463238.56777717324</v>
      </c>
      <c r="I301" s="8">
        <v>0.23268388404161999</v>
      </c>
    </row>
    <row r="302" spans="1:9" x14ac:dyDescent="0.25">
      <c r="A302" s="11" t="s">
        <v>34</v>
      </c>
      <c r="B302" s="11" t="s">
        <v>28</v>
      </c>
      <c r="C302" s="5" t="s">
        <v>26</v>
      </c>
      <c r="D302" s="6">
        <v>2959.7007062232497</v>
      </c>
      <c r="E302" s="8">
        <v>-0.50738882238033989</v>
      </c>
      <c r="F302" s="7">
        <v>411.86640047452028</v>
      </c>
      <c r="G302" s="8">
        <v>-0.49826891971801912</v>
      </c>
      <c r="H302" s="7">
        <v>176.97622357153179</v>
      </c>
      <c r="I302" s="8">
        <v>-0.49714348729317853</v>
      </c>
    </row>
    <row r="303" spans="1:9" x14ac:dyDescent="0.25">
      <c r="A303" s="11" t="s">
        <v>34</v>
      </c>
      <c r="B303" s="11" t="s">
        <v>29</v>
      </c>
      <c r="C303" s="5" t="s">
        <v>15</v>
      </c>
      <c r="D303" s="6">
        <v>708484176.28578281</v>
      </c>
      <c r="E303" s="8">
        <v>4.7327038380652088E-2</v>
      </c>
      <c r="F303" s="7">
        <v>420227198.58718437</v>
      </c>
      <c r="G303" s="8">
        <v>1.5691687949901324E-2</v>
      </c>
      <c r="H303" s="7">
        <v>433116970.78404409</v>
      </c>
      <c r="I303" s="8">
        <v>3.188730745267709E-3</v>
      </c>
    </row>
    <row r="304" spans="1:9" x14ac:dyDescent="0.25">
      <c r="A304" s="11" t="s">
        <v>34</v>
      </c>
      <c r="B304" s="11" t="s">
        <v>29</v>
      </c>
      <c r="C304" s="5" t="s">
        <v>16</v>
      </c>
      <c r="D304" s="6">
        <v>130326199.3947856</v>
      </c>
      <c r="E304" s="8">
        <v>8.1231445029789056E-3</v>
      </c>
      <c r="F304" s="7">
        <v>55979619.013412036</v>
      </c>
      <c r="G304" s="8">
        <v>-1.7132095471810695E-2</v>
      </c>
      <c r="H304" s="7">
        <v>32647666.514170196</v>
      </c>
      <c r="I304" s="8">
        <v>-1.6698134894610868E-2</v>
      </c>
    </row>
    <row r="305" spans="1:9" x14ac:dyDescent="0.25">
      <c r="A305" s="11" t="s">
        <v>34</v>
      </c>
      <c r="B305" s="11" t="s">
        <v>29</v>
      </c>
      <c r="C305" s="5" t="s">
        <v>140</v>
      </c>
      <c r="D305" s="6">
        <v>3166995.2420912622</v>
      </c>
      <c r="E305" s="8">
        <v>0.43548241202820032</v>
      </c>
      <c r="F305" s="7">
        <v>1231031.5783358759</v>
      </c>
      <c r="G305" s="8">
        <v>0.58100869914370179</v>
      </c>
      <c r="H305" s="7">
        <v>489884.97257894836</v>
      </c>
      <c r="I305" s="8">
        <v>0.83463754779750732</v>
      </c>
    </row>
    <row r="306" spans="1:9" x14ac:dyDescent="0.25">
      <c r="A306" s="11" t="s">
        <v>34</v>
      </c>
      <c r="B306" s="11" t="s">
        <v>29</v>
      </c>
      <c r="C306" s="5" t="s">
        <v>17</v>
      </c>
      <c r="D306" s="6">
        <v>193.82974048256875</v>
      </c>
      <c r="E306" s="8">
        <v>-0.45642179893971463</v>
      </c>
      <c r="F306" s="7">
        <v>28.58905017375946</v>
      </c>
      <c r="G306" s="8">
        <v>-0.42414130437116709</v>
      </c>
      <c r="H306" s="7">
        <v>61.180569294230224</v>
      </c>
      <c r="I306" s="8">
        <v>-0.42413735140131492</v>
      </c>
    </row>
    <row r="307" spans="1:9" x14ac:dyDescent="0.25">
      <c r="A307" s="11" t="s">
        <v>34</v>
      </c>
      <c r="B307" s="11" t="s">
        <v>29</v>
      </c>
      <c r="C307" s="5" t="s">
        <v>18</v>
      </c>
      <c r="D307" s="6">
        <v>9519.6289005446433</v>
      </c>
      <c r="E307" s="8">
        <v>-0.2001586894958666</v>
      </c>
      <c r="F307" s="7">
        <v>643.56425284616512</v>
      </c>
      <c r="G307" s="8">
        <v>-0.5854858074073015</v>
      </c>
      <c r="H307" s="7">
        <v>564.1283449745506</v>
      </c>
      <c r="I307" s="8">
        <v>-0.12238273683982018</v>
      </c>
    </row>
    <row r="308" spans="1:9" x14ac:dyDescent="0.25">
      <c r="A308" s="11" t="s">
        <v>34</v>
      </c>
      <c r="B308" s="11" t="s">
        <v>29</v>
      </c>
      <c r="C308" s="5" t="s">
        <v>19</v>
      </c>
      <c r="D308" s="6">
        <v>36550940.939285986</v>
      </c>
      <c r="E308" s="8">
        <v>5.9475114946384654E-2</v>
      </c>
      <c r="F308" s="7">
        <v>14237283.054799866</v>
      </c>
      <c r="G308" s="8">
        <v>3.343260529164338E-2</v>
      </c>
      <c r="H308" s="7">
        <v>8625640.2173310593</v>
      </c>
      <c r="I308" s="8">
        <v>4.7575871227430191E-2</v>
      </c>
    </row>
    <row r="309" spans="1:9" x14ac:dyDescent="0.25">
      <c r="A309" s="11" t="s">
        <v>34</v>
      </c>
      <c r="B309" s="11" t="s">
        <v>29</v>
      </c>
      <c r="C309" s="5" t="s">
        <v>20</v>
      </c>
      <c r="D309" s="6">
        <v>95097.391715024714</v>
      </c>
      <c r="E309" s="8">
        <v>0.31828838670870413</v>
      </c>
      <c r="F309" s="7">
        <v>30515.606258530421</v>
      </c>
      <c r="G309" s="8">
        <v>0.27143332229731681</v>
      </c>
      <c r="H309" s="7">
        <v>16029.888616502798</v>
      </c>
      <c r="I309" s="8">
        <v>0.96589434366303184</v>
      </c>
    </row>
    <row r="310" spans="1:9" x14ac:dyDescent="0.25">
      <c r="A310" s="11" t="s">
        <v>34</v>
      </c>
      <c r="B310" s="11" t="s">
        <v>29</v>
      </c>
      <c r="C310" s="5" t="s">
        <v>21</v>
      </c>
      <c r="D310" s="6">
        <v>35672.231621881721</v>
      </c>
      <c r="E310" s="8">
        <v>-8.6865459787578342E-2</v>
      </c>
      <c r="F310" s="7">
        <v>1559.9641634417128</v>
      </c>
      <c r="G310" s="8">
        <v>-0.16472182680341135</v>
      </c>
      <c r="H310" s="7">
        <v>854.94522917498966</v>
      </c>
      <c r="I310" s="8">
        <v>-9.9327612881191726E-2</v>
      </c>
    </row>
    <row r="311" spans="1:9" x14ac:dyDescent="0.25">
      <c r="A311" s="11" t="s">
        <v>34</v>
      </c>
      <c r="B311" s="11" t="s">
        <v>29</v>
      </c>
      <c r="C311" s="5" t="s">
        <v>22</v>
      </c>
      <c r="D311" s="6">
        <v>601915.13830510969</v>
      </c>
      <c r="E311" s="8">
        <v>0.22186420233456586</v>
      </c>
      <c r="F311" s="7">
        <v>180860.36647471806</v>
      </c>
      <c r="G311" s="8">
        <v>0.22582116198555835</v>
      </c>
      <c r="H311" s="7">
        <v>55410.56122918093</v>
      </c>
      <c r="I311" s="8">
        <v>0.17399283188221087</v>
      </c>
    </row>
    <row r="312" spans="1:9" x14ac:dyDescent="0.25">
      <c r="A312" s="11" t="s">
        <v>34</v>
      </c>
      <c r="B312" s="11" t="s">
        <v>29</v>
      </c>
      <c r="C312" s="5" t="s">
        <v>23</v>
      </c>
      <c r="D312" s="6">
        <v>4327.8005112349983</v>
      </c>
      <c r="E312" s="8">
        <v>-0.20349099460140763</v>
      </c>
      <c r="F312" s="7">
        <v>390.98567922183025</v>
      </c>
      <c r="G312" s="8">
        <v>-0.31337886596506831</v>
      </c>
      <c r="H312" s="7">
        <v>113.8774204579484</v>
      </c>
      <c r="I312" s="8">
        <v>-0.29209591616992414</v>
      </c>
    </row>
    <row r="313" spans="1:9" x14ac:dyDescent="0.25">
      <c r="A313" s="11" t="s">
        <v>34</v>
      </c>
      <c r="B313" s="11" t="s">
        <v>29</v>
      </c>
      <c r="C313" s="5" t="s">
        <v>24</v>
      </c>
      <c r="D313" s="6">
        <v>14038048.807605166</v>
      </c>
      <c r="E313" s="8">
        <v>-8.532511537718418E-2</v>
      </c>
      <c r="F313" s="7">
        <v>5215080.3637214461</v>
      </c>
      <c r="G313" s="8">
        <v>-7.3819779993682721E-2</v>
      </c>
      <c r="H313" s="7">
        <v>2694911.8843368026</v>
      </c>
      <c r="I313" s="8">
        <v>-0.10090797580338313</v>
      </c>
    </row>
    <row r="314" spans="1:9" x14ac:dyDescent="0.25">
      <c r="A314" s="11" t="s">
        <v>34</v>
      </c>
      <c r="B314" s="11" t="s">
        <v>29</v>
      </c>
      <c r="C314" s="5" t="s">
        <v>139</v>
      </c>
      <c r="D314" s="6">
        <v>69660635.553158954</v>
      </c>
      <c r="E314" s="8">
        <v>-1.7661278034050338E-2</v>
      </c>
      <c r="F314" s="7">
        <v>33452589.309646629</v>
      </c>
      <c r="G314" s="8">
        <v>-4.6058030737685961E-2</v>
      </c>
      <c r="H314" s="7">
        <v>20271179.818011597</v>
      </c>
      <c r="I314" s="8">
        <v>-4.3051984251021004E-2</v>
      </c>
    </row>
    <row r="315" spans="1:9" x14ac:dyDescent="0.25">
      <c r="A315" s="11" t="s">
        <v>34</v>
      </c>
      <c r="B315" s="11" t="s">
        <v>29</v>
      </c>
      <c r="C315" s="5" t="s">
        <v>25</v>
      </c>
      <c r="D315" s="6">
        <v>6159508.3667355804</v>
      </c>
      <c r="E315" s="8">
        <v>8.3345481598448901E-2</v>
      </c>
      <c r="F315" s="7">
        <v>1629122.3556463458</v>
      </c>
      <c r="G315" s="8">
        <v>6.787088094130668E-2</v>
      </c>
      <c r="H315" s="7">
        <v>492824.78676782589</v>
      </c>
      <c r="I315" s="8">
        <v>6.3868211864613292E-2</v>
      </c>
    </row>
    <row r="316" spans="1:9" x14ac:dyDescent="0.25">
      <c r="A316" s="11" t="s">
        <v>34</v>
      </c>
      <c r="B316" s="11" t="s">
        <v>29</v>
      </c>
      <c r="C316" s="5" t="s">
        <v>26</v>
      </c>
      <c r="D316" s="6">
        <v>3344.4651143658161</v>
      </c>
      <c r="E316" s="8">
        <v>0.13000112049625054</v>
      </c>
      <c r="F316" s="7">
        <v>513.27538294201622</v>
      </c>
      <c r="G316" s="8">
        <v>0.24621814828949479</v>
      </c>
      <c r="H316" s="7">
        <v>190.25373440013348</v>
      </c>
      <c r="I316" s="8">
        <v>7.5024263489468002E-2</v>
      </c>
    </row>
    <row r="317" spans="1:9" x14ac:dyDescent="0.25">
      <c r="A317" s="11" t="s">
        <v>34</v>
      </c>
      <c r="B317" s="11" t="s">
        <v>30</v>
      </c>
      <c r="C317" s="5" t="s">
        <v>15</v>
      </c>
      <c r="D317" s="6">
        <v>845919169.62250948</v>
      </c>
      <c r="E317" s="8">
        <v>0.19398456301060552</v>
      </c>
      <c r="F317" s="7">
        <v>486209132.57710165</v>
      </c>
      <c r="G317" s="8">
        <v>0.15701490577418672</v>
      </c>
      <c r="H317" s="7">
        <v>512331192.77607644</v>
      </c>
      <c r="I317" s="8">
        <v>0.18289336907911016</v>
      </c>
    </row>
    <row r="318" spans="1:9" x14ac:dyDescent="0.25">
      <c r="A318" s="11" t="s">
        <v>34</v>
      </c>
      <c r="B318" s="11" t="s">
        <v>30</v>
      </c>
      <c r="C318" s="5" t="s">
        <v>16</v>
      </c>
      <c r="D318" s="6">
        <v>158074334.08164245</v>
      </c>
      <c r="E318" s="8">
        <v>0.21291294318191467</v>
      </c>
      <c r="F318" s="7">
        <v>64979963.349730559</v>
      </c>
      <c r="G318" s="8">
        <v>0.16077894946305651</v>
      </c>
      <c r="H318" s="7">
        <v>38685761.648218364</v>
      </c>
      <c r="I318" s="8">
        <v>0.18494721916579893</v>
      </c>
    </row>
    <row r="319" spans="1:9" x14ac:dyDescent="0.25">
      <c r="A319" s="11" t="s">
        <v>34</v>
      </c>
      <c r="B319" s="11" t="s">
        <v>30</v>
      </c>
      <c r="C319" s="5" t="s">
        <v>140</v>
      </c>
      <c r="D319" s="6">
        <v>5164961.0350388195</v>
      </c>
      <c r="E319" s="8">
        <v>0.63087110659131918</v>
      </c>
      <c r="F319" s="7">
        <v>2093533.5278510107</v>
      </c>
      <c r="G319" s="8">
        <v>0.70063348876969955</v>
      </c>
      <c r="H319" s="7">
        <v>942829.26542026293</v>
      </c>
      <c r="I319" s="8">
        <v>0.92459315593380353</v>
      </c>
    </row>
    <row r="320" spans="1:9" x14ac:dyDescent="0.25">
      <c r="A320" s="11" t="s">
        <v>34</v>
      </c>
      <c r="B320" s="11" t="s">
        <v>30</v>
      </c>
      <c r="C320" s="5" t="s">
        <v>17</v>
      </c>
      <c r="D320" s="6">
        <v>261.69673891067504</v>
      </c>
      <c r="E320" s="8">
        <v>0.35013717842855807</v>
      </c>
      <c r="F320" s="7">
        <v>38.311808109283447</v>
      </c>
      <c r="G320" s="8">
        <v>0.3400867771552637</v>
      </c>
      <c r="H320" s="7">
        <v>81.987272039806754</v>
      </c>
      <c r="I320" s="8">
        <v>0.34008677894958317</v>
      </c>
    </row>
    <row r="321" spans="1:9" x14ac:dyDescent="0.25">
      <c r="A321" s="11" t="s">
        <v>34</v>
      </c>
      <c r="B321" s="11" t="s">
        <v>30</v>
      </c>
      <c r="C321" s="5" t="s">
        <v>18</v>
      </c>
      <c r="D321" s="6">
        <v>3580.7736630165577</v>
      </c>
      <c r="E321" s="8">
        <v>-0.62385365013423022</v>
      </c>
      <c r="F321" s="7">
        <v>279.41796155346879</v>
      </c>
      <c r="G321" s="8">
        <v>-0.56582740523927189</v>
      </c>
      <c r="H321" s="7">
        <v>249.07705433977026</v>
      </c>
      <c r="I321" s="8">
        <v>-0.55847449156094642</v>
      </c>
    </row>
    <row r="322" spans="1:9" x14ac:dyDescent="0.25">
      <c r="A322" s="11" t="s">
        <v>34</v>
      </c>
      <c r="B322" s="11" t="s">
        <v>30</v>
      </c>
      <c r="C322" s="5" t="s">
        <v>19</v>
      </c>
      <c r="D322" s="6">
        <v>49022618.666829087</v>
      </c>
      <c r="E322" s="8">
        <v>0.34121358868050916</v>
      </c>
      <c r="F322" s="7">
        <v>18433361.677562326</v>
      </c>
      <c r="G322" s="8">
        <v>0.29472467510911965</v>
      </c>
      <c r="H322" s="7">
        <v>11560266.635112438</v>
      </c>
      <c r="I322" s="8">
        <v>0.34022128721355477</v>
      </c>
    </row>
    <row r="323" spans="1:9" x14ac:dyDescent="0.25">
      <c r="A323" s="11" t="s">
        <v>34</v>
      </c>
      <c r="B323" s="11" t="s">
        <v>30</v>
      </c>
      <c r="C323" s="5" t="s">
        <v>20</v>
      </c>
      <c r="D323" s="6">
        <v>52277.714496107103</v>
      </c>
      <c r="E323" s="8">
        <v>-0.45027183655293046</v>
      </c>
      <c r="F323" s="7">
        <v>15884.491756308988</v>
      </c>
      <c r="G323" s="8">
        <v>-0.47946334011081326</v>
      </c>
      <c r="H323" s="7">
        <v>12057.635759633644</v>
      </c>
      <c r="I323" s="8">
        <v>-0.24780289819230025</v>
      </c>
    </row>
    <row r="324" spans="1:9" x14ac:dyDescent="0.25">
      <c r="A324" s="11" t="s">
        <v>34</v>
      </c>
      <c r="B324" s="11" t="s">
        <v>30</v>
      </c>
      <c r="C324" s="5" t="s">
        <v>21</v>
      </c>
      <c r="D324" s="6">
        <v>10094.915744618178</v>
      </c>
      <c r="E324" s="8">
        <v>-0.71700913327704874</v>
      </c>
      <c r="F324" s="7">
        <v>1918.1056136844109</v>
      </c>
      <c r="G324" s="8">
        <v>0.22958312673833425</v>
      </c>
      <c r="H324" s="7">
        <v>360.99571099624245</v>
      </c>
      <c r="I324" s="8">
        <v>-0.57775574542406849</v>
      </c>
    </row>
    <row r="325" spans="1:9" x14ac:dyDescent="0.25">
      <c r="A325" s="11" t="s">
        <v>34</v>
      </c>
      <c r="B325" s="11" t="s">
        <v>30</v>
      </c>
      <c r="C325" s="5" t="s">
        <v>22</v>
      </c>
      <c r="D325" s="6">
        <v>699626.69760417531</v>
      </c>
      <c r="E325" s="8">
        <v>0.16233444397860583</v>
      </c>
      <c r="F325" s="7">
        <v>212367.45974894596</v>
      </c>
      <c r="G325" s="8">
        <v>0.17420673134946979</v>
      </c>
      <c r="H325" s="7">
        <v>58942.850877099358</v>
      </c>
      <c r="I325" s="8">
        <v>6.3747588357907142E-2</v>
      </c>
    </row>
    <row r="326" spans="1:9" x14ac:dyDescent="0.25">
      <c r="A326" s="11" t="s">
        <v>34</v>
      </c>
      <c r="B326" s="11" t="s">
        <v>30</v>
      </c>
      <c r="C326" s="5" t="s">
        <v>23</v>
      </c>
      <c r="D326" s="6">
        <v>2794.800311834812</v>
      </c>
      <c r="E326" s="8">
        <v>-0.35422154866438688</v>
      </c>
      <c r="F326" s="7">
        <v>203.19571095212635</v>
      </c>
      <c r="G326" s="8">
        <v>-0.4802988402118919</v>
      </c>
      <c r="H326" s="7">
        <v>66.956873687136977</v>
      </c>
      <c r="I326" s="8">
        <v>-0.41202677916416108</v>
      </c>
    </row>
    <row r="327" spans="1:9" x14ac:dyDescent="0.25">
      <c r="A327" s="11" t="s">
        <v>34</v>
      </c>
      <c r="B327" s="11" t="s">
        <v>30</v>
      </c>
      <c r="C327" s="5" t="s">
        <v>24</v>
      </c>
      <c r="D327" s="6">
        <v>15407302.741935467</v>
      </c>
      <c r="E327" s="8">
        <v>9.75387643322983E-2</v>
      </c>
      <c r="F327" s="7">
        <v>5522485.9146242039</v>
      </c>
      <c r="G327" s="8">
        <v>5.8945506006238275E-2</v>
      </c>
      <c r="H327" s="7">
        <v>2763473.5499261194</v>
      </c>
      <c r="I327" s="8">
        <v>2.5441153006822783E-2</v>
      </c>
    </row>
    <row r="328" spans="1:9" x14ac:dyDescent="0.25">
      <c r="A328" s="11" t="s">
        <v>34</v>
      </c>
      <c r="B328" s="11" t="s">
        <v>30</v>
      </c>
      <c r="C328" s="5" t="s">
        <v>139</v>
      </c>
      <c r="D328" s="6">
        <v>79347019.396038473</v>
      </c>
      <c r="E328" s="8">
        <v>0.13905104031799581</v>
      </c>
      <c r="F328" s="7">
        <v>36613971.197096951</v>
      </c>
      <c r="G328" s="8">
        <v>9.4503353931370673E-2</v>
      </c>
      <c r="H328" s="7">
        <v>22699413.172216825</v>
      </c>
      <c r="I328" s="8">
        <v>0.11978747048791255</v>
      </c>
    </row>
    <row r="329" spans="1:9" x14ac:dyDescent="0.25">
      <c r="A329" s="11" t="s">
        <v>34</v>
      </c>
      <c r="B329" s="11" t="s">
        <v>30</v>
      </c>
      <c r="C329" s="5" t="s">
        <v>25</v>
      </c>
      <c r="D329" s="6">
        <v>8361138.8918391811</v>
      </c>
      <c r="E329" s="8">
        <v>0.35743607996272958</v>
      </c>
      <c r="F329" s="7">
        <v>2085520.1652591266</v>
      </c>
      <c r="G329" s="8">
        <v>0.28014949769178488</v>
      </c>
      <c r="H329" s="7">
        <v>647877.24007969594</v>
      </c>
      <c r="I329" s="8">
        <v>0.3146198354363956</v>
      </c>
    </row>
    <row r="330" spans="1:9" x14ac:dyDescent="0.25">
      <c r="A330" s="11" t="s">
        <v>34</v>
      </c>
      <c r="B330" s="11" t="s">
        <v>30</v>
      </c>
      <c r="C330" s="5" t="s">
        <v>26</v>
      </c>
      <c r="D330" s="6">
        <v>2656.7514027631282</v>
      </c>
      <c r="E330" s="8">
        <v>-0.20562741367780524</v>
      </c>
      <c r="F330" s="7">
        <v>399.8847373859677</v>
      </c>
      <c r="G330" s="8">
        <v>-0.22091580723414134</v>
      </c>
      <c r="H330" s="7">
        <v>142.28191522407568</v>
      </c>
      <c r="I330" s="8">
        <v>-0.25214653119589009</v>
      </c>
    </row>
    <row r="331" spans="1:9" x14ac:dyDescent="0.25">
      <c r="A331" s="11" t="s">
        <v>34</v>
      </c>
      <c r="B331" s="11" t="s">
        <v>31</v>
      </c>
      <c r="C331" s="5" t="s">
        <v>15</v>
      </c>
      <c r="D331" s="6">
        <v>833130975.36973226</v>
      </c>
      <c r="E331" s="8">
        <v>-1.5117513247139268E-2</v>
      </c>
      <c r="F331" s="7">
        <v>469998381.24765813</v>
      </c>
      <c r="G331" s="8">
        <v>-3.3341108266560414E-2</v>
      </c>
      <c r="H331" s="7">
        <v>494943879.8374896</v>
      </c>
      <c r="I331" s="8">
        <v>-3.3937642649422423E-2</v>
      </c>
    </row>
    <row r="332" spans="1:9" x14ac:dyDescent="0.25">
      <c r="A332" s="11" t="s">
        <v>34</v>
      </c>
      <c r="B332" s="11" t="s">
        <v>31</v>
      </c>
      <c r="C332" s="5" t="s">
        <v>16</v>
      </c>
      <c r="D332" s="6">
        <v>151218651.78352445</v>
      </c>
      <c r="E332" s="8">
        <v>-4.3369990061619762E-2</v>
      </c>
      <c r="F332" s="7">
        <v>60314880.233560801</v>
      </c>
      <c r="G332" s="8">
        <v>-7.1792640002913993E-2</v>
      </c>
      <c r="H332" s="7">
        <v>36304385.900153987</v>
      </c>
      <c r="I332" s="8">
        <v>-6.1556904830230956E-2</v>
      </c>
    </row>
    <row r="333" spans="1:9" x14ac:dyDescent="0.25">
      <c r="A333" s="11" t="s">
        <v>34</v>
      </c>
      <c r="B333" s="11" t="s">
        <v>31</v>
      </c>
      <c r="C333" s="5" t="s">
        <v>140</v>
      </c>
      <c r="D333" s="6">
        <v>2598480.4254515655</v>
      </c>
      <c r="E333" s="8">
        <v>-0.49690222098025266</v>
      </c>
      <c r="F333" s="7">
        <v>842735.35885601002</v>
      </c>
      <c r="G333" s="8">
        <v>-0.59745791139964755</v>
      </c>
      <c r="H333" s="7">
        <v>356986.56823413388</v>
      </c>
      <c r="I333" s="8">
        <v>-0.62136668713289422</v>
      </c>
    </row>
    <row r="334" spans="1:9" x14ac:dyDescent="0.25">
      <c r="A334" s="11" t="s">
        <v>34</v>
      </c>
      <c r="B334" s="11" t="s">
        <v>31</v>
      </c>
      <c r="C334" s="5" t="s">
        <v>17</v>
      </c>
      <c r="D334" s="6">
        <v>144.04098264575003</v>
      </c>
      <c r="E334" s="8">
        <v>-0.44958816359222747</v>
      </c>
      <c r="F334" s="7">
        <v>21.231647133827209</v>
      </c>
      <c r="G334" s="8">
        <v>-0.44581975684195113</v>
      </c>
      <c r="H334" s="7">
        <v>45.435726564443769</v>
      </c>
      <c r="I334" s="8">
        <v>-0.44581975428596221</v>
      </c>
    </row>
    <row r="335" spans="1:9" x14ac:dyDescent="0.25">
      <c r="A335" s="11" t="s">
        <v>34</v>
      </c>
      <c r="B335" s="11" t="s">
        <v>31</v>
      </c>
      <c r="C335" s="5" t="s">
        <v>18</v>
      </c>
      <c r="D335" s="6">
        <v>32522.845158808232</v>
      </c>
      <c r="E335" s="8">
        <v>8.0826307997947993</v>
      </c>
      <c r="F335" s="7">
        <v>2250.0115793619698</v>
      </c>
      <c r="G335" s="8">
        <v>7.0524944311119855</v>
      </c>
      <c r="H335" s="7">
        <v>580.74168726172729</v>
      </c>
      <c r="I335" s="8">
        <v>1.3315744149982103</v>
      </c>
    </row>
    <row r="336" spans="1:9" x14ac:dyDescent="0.25">
      <c r="A336" s="11" t="s">
        <v>34</v>
      </c>
      <c r="B336" s="11" t="s">
        <v>31</v>
      </c>
      <c r="C336" s="5" t="s">
        <v>19</v>
      </c>
      <c r="D336" s="6">
        <v>48969979.860347033</v>
      </c>
      <c r="E336" s="8">
        <v>-1.0737657006820013E-3</v>
      </c>
      <c r="F336" s="7">
        <v>17797859.554683276</v>
      </c>
      <c r="G336" s="8">
        <v>-3.4475649856781365E-2</v>
      </c>
      <c r="H336" s="7">
        <v>11317115.336817933</v>
      </c>
      <c r="I336" s="8">
        <v>-2.1033364192135001E-2</v>
      </c>
    </row>
    <row r="337" spans="1:9" x14ac:dyDescent="0.25">
      <c r="A337" s="11" t="s">
        <v>34</v>
      </c>
      <c r="B337" s="11" t="s">
        <v>31</v>
      </c>
      <c r="C337" s="5" t="s">
        <v>20</v>
      </c>
      <c r="D337" s="6">
        <v>33310.280001258849</v>
      </c>
      <c r="E337" s="8">
        <v>-0.36282065269438429</v>
      </c>
      <c r="F337" s="7">
        <v>8746.5845543320866</v>
      </c>
      <c r="G337" s="8">
        <v>-0.4493632727746466</v>
      </c>
      <c r="H337" s="7">
        <v>11466.294704022703</v>
      </c>
      <c r="I337" s="8">
        <v>-4.9042869381626171E-2</v>
      </c>
    </row>
    <row r="338" spans="1:9" x14ac:dyDescent="0.25">
      <c r="A338" s="11" t="s">
        <v>34</v>
      </c>
      <c r="B338" s="11" t="s">
        <v>31</v>
      </c>
      <c r="C338" s="5" t="s">
        <v>21</v>
      </c>
      <c r="D338" s="6">
        <v>9417.9043194484711</v>
      </c>
      <c r="E338" s="8">
        <v>-6.706459392993315E-2</v>
      </c>
      <c r="F338" s="7">
        <v>2432.0688663446685</v>
      </c>
      <c r="G338" s="8">
        <v>0.26795357304283501</v>
      </c>
      <c r="H338" s="7">
        <v>356.47564910097338</v>
      </c>
      <c r="I338" s="8">
        <v>-1.2521095840155604E-2</v>
      </c>
    </row>
    <row r="339" spans="1:9" x14ac:dyDescent="0.25">
      <c r="A339" s="11" t="s">
        <v>34</v>
      </c>
      <c r="B339" s="11" t="s">
        <v>31</v>
      </c>
      <c r="C339" s="5" t="s">
        <v>22</v>
      </c>
      <c r="D339" s="6">
        <v>911108.56245295645</v>
      </c>
      <c r="E339" s="8">
        <v>0.3022781514384551</v>
      </c>
      <c r="F339" s="7">
        <v>270834.34671310999</v>
      </c>
      <c r="G339" s="8">
        <v>0.27531000763149777</v>
      </c>
      <c r="H339" s="7">
        <v>74848.628222161293</v>
      </c>
      <c r="I339" s="8">
        <v>0.26985083192237824</v>
      </c>
    </row>
    <row r="340" spans="1:9" x14ac:dyDescent="0.25">
      <c r="A340" s="11" t="s">
        <v>34</v>
      </c>
      <c r="B340" s="11" t="s">
        <v>31</v>
      </c>
      <c r="C340" s="5" t="s">
        <v>23</v>
      </c>
      <c r="D340" s="6">
        <v>362.71084229230883</v>
      </c>
      <c r="E340" s="8">
        <v>-0.87021940681902032</v>
      </c>
      <c r="F340" s="7">
        <v>21.98480461756975</v>
      </c>
      <c r="G340" s="8">
        <v>-0.89180478015724729</v>
      </c>
      <c r="H340" s="7">
        <v>8.6369797985370322</v>
      </c>
      <c r="I340" s="8">
        <v>-0.87100682390139317</v>
      </c>
    </row>
    <row r="341" spans="1:9" x14ac:dyDescent="0.25">
      <c r="A341" s="11" t="s">
        <v>34</v>
      </c>
      <c r="B341" s="11" t="s">
        <v>31</v>
      </c>
      <c r="C341" s="5" t="s">
        <v>24</v>
      </c>
      <c r="D341" s="6">
        <v>15816166.74406286</v>
      </c>
      <c r="E341" s="8">
        <v>2.6537026563030624E-2</v>
      </c>
      <c r="F341" s="7">
        <v>5693518.9143557902</v>
      </c>
      <c r="G341" s="8">
        <v>3.0970291708426172E-2</v>
      </c>
      <c r="H341" s="7">
        <v>2788640.6640525879</v>
      </c>
      <c r="I341" s="8">
        <v>9.1070580817181508E-3</v>
      </c>
    </row>
    <row r="342" spans="1:9" x14ac:dyDescent="0.25">
      <c r="A342" s="11" t="s">
        <v>34</v>
      </c>
      <c r="B342" s="11" t="s">
        <v>31</v>
      </c>
      <c r="C342" s="5" t="s">
        <v>139</v>
      </c>
      <c r="D342" s="6">
        <v>73856834.638801143</v>
      </c>
      <c r="E342" s="8">
        <v>-6.9192072985559891E-2</v>
      </c>
      <c r="F342" s="7">
        <v>33483824.39101781</v>
      </c>
      <c r="G342" s="8">
        <v>-8.5490502770901783E-2</v>
      </c>
      <c r="H342" s="7">
        <v>21061051.666880064</v>
      </c>
      <c r="I342" s="8">
        <v>-7.2176381517300353E-2</v>
      </c>
    </row>
    <row r="343" spans="1:9" x14ac:dyDescent="0.25">
      <c r="A343" s="11" t="s">
        <v>34</v>
      </c>
      <c r="B343" s="11" t="s">
        <v>31</v>
      </c>
      <c r="C343" s="5" t="s">
        <v>25</v>
      </c>
      <c r="D343" s="6">
        <v>8989467.0266886316</v>
      </c>
      <c r="E343" s="8">
        <v>7.5148630225808588E-2</v>
      </c>
      <c r="F343" s="7">
        <v>2212520.0692425026</v>
      </c>
      <c r="G343" s="8">
        <v>6.0896032605657381E-2</v>
      </c>
      <c r="H343" s="7">
        <v>693235.69751794066</v>
      </c>
      <c r="I343" s="8">
        <v>7.0010882667625632E-2</v>
      </c>
    </row>
    <row r="344" spans="1:9" x14ac:dyDescent="0.25">
      <c r="A344" s="11" t="s">
        <v>34</v>
      </c>
      <c r="B344" s="11" t="s">
        <v>31</v>
      </c>
      <c r="C344" s="5" t="s">
        <v>26</v>
      </c>
      <c r="D344" s="6">
        <v>856.74441580891607</v>
      </c>
      <c r="E344" s="8">
        <v>-0.67752179789276956</v>
      </c>
      <c r="F344" s="7">
        <v>115.71724051161117</v>
      </c>
      <c r="G344" s="8">
        <v>-0.71062351299514293</v>
      </c>
      <c r="H344" s="7">
        <v>49.753682420910366</v>
      </c>
      <c r="I344" s="8">
        <v>-0.65031618851521122</v>
      </c>
    </row>
    <row r="345" spans="1:9" x14ac:dyDescent="0.25">
      <c r="A345" s="11" t="s">
        <v>35</v>
      </c>
      <c r="B345" s="11" t="s">
        <v>14</v>
      </c>
      <c r="C345" s="5" t="s">
        <v>15</v>
      </c>
      <c r="D345" s="6">
        <v>1076074772.8448129</v>
      </c>
      <c r="E345" s="5"/>
      <c r="F345" s="7">
        <v>599460630.45426905</v>
      </c>
      <c r="G345" s="5"/>
      <c r="H345" s="7">
        <v>593720578.88733208</v>
      </c>
      <c r="I345" s="5"/>
    </row>
    <row r="346" spans="1:9" x14ac:dyDescent="0.25">
      <c r="A346" s="11" t="s">
        <v>35</v>
      </c>
      <c r="B346" s="11" t="s">
        <v>14</v>
      </c>
      <c r="C346" s="5" t="s">
        <v>16</v>
      </c>
      <c r="D346" s="6">
        <v>212087663.8731229</v>
      </c>
      <c r="E346" s="5"/>
      <c r="F346" s="7">
        <v>85602956.594191208</v>
      </c>
      <c r="G346" s="5"/>
      <c r="H346" s="7">
        <v>52536161.166724883</v>
      </c>
      <c r="I346" s="5"/>
    </row>
    <row r="347" spans="1:9" x14ac:dyDescent="0.25">
      <c r="A347" s="11" t="s">
        <v>35</v>
      </c>
      <c r="B347" s="11" t="s">
        <v>14</v>
      </c>
      <c r="C347" s="5" t="s">
        <v>140</v>
      </c>
      <c r="D347" s="6">
        <v>4500842.9500240181</v>
      </c>
      <c r="E347" s="5"/>
      <c r="F347" s="7">
        <v>1380360.2581291765</v>
      </c>
      <c r="G347" s="5"/>
      <c r="H347" s="7">
        <v>527810.07343933778</v>
      </c>
      <c r="I347" s="5"/>
    </row>
    <row r="348" spans="1:9" x14ac:dyDescent="0.25">
      <c r="A348" s="11" t="s">
        <v>35</v>
      </c>
      <c r="B348" s="11" t="s">
        <v>14</v>
      </c>
      <c r="C348" s="5" t="s">
        <v>17</v>
      </c>
      <c r="D348" s="6">
        <v>20.085998623371125</v>
      </c>
      <c r="E348" s="5"/>
      <c r="F348" s="7">
        <v>4.1088860153785163</v>
      </c>
      <c r="G348" s="5"/>
      <c r="H348" s="7">
        <v>8.8052314099898297</v>
      </c>
      <c r="I348" s="5"/>
    </row>
    <row r="349" spans="1:9" x14ac:dyDescent="0.25">
      <c r="A349" s="11" t="s">
        <v>35</v>
      </c>
      <c r="B349" s="11" t="s">
        <v>14</v>
      </c>
      <c r="C349" s="5" t="s">
        <v>18</v>
      </c>
      <c r="D349" s="6">
        <v>65345.216657530073</v>
      </c>
      <c r="E349" s="5"/>
      <c r="F349" s="7">
        <v>10889.055214728021</v>
      </c>
      <c r="G349" s="5"/>
      <c r="H349" s="7">
        <v>1385.2424720027382</v>
      </c>
      <c r="I349" s="5"/>
    </row>
    <row r="350" spans="1:9" x14ac:dyDescent="0.25">
      <c r="A350" s="11" t="s">
        <v>35</v>
      </c>
      <c r="B350" s="11" t="s">
        <v>14</v>
      </c>
      <c r="C350" s="5" t="s">
        <v>19</v>
      </c>
      <c r="D350" s="6">
        <v>48660028.875410803</v>
      </c>
      <c r="E350" s="5"/>
      <c r="F350" s="7">
        <v>19082687.631028086</v>
      </c>
      <c r="G350" s="5"/>
      <c r="H350" s="7">
        <v>12325814.908951515</v>
      </c>
      <c r="I350" s="5"/>
    </row>
    <row r="351" spans="1:9" x14ac:dyDescent="0.25">
      <c r="A351" s="11" t="s">
        <v>35</v>
      </c>
      <c r="B351" s="11" t="s">
        <v>14</v>
      </c>
      <c r="C351" s="5" t="s">
        <v>20</v>
      </c>
      <c r="D351" s="6">
        <v>65245.124871498345</v>
      </c>
      <c r="E351" s="5"/>
      <c r="F351" s="7">
        <v>22693.050148933195</v>
      </c>
      <c r="G351" s="5"/>
      <c r="H351" s="7">
        <v>6256.7205425449993</v>
      </c>
      <c r="I351" s="5"/>
    </row>
    <row r="352" spans="1:9" x14ac:dyDescent="0.25">
      <c r="A352" s="11" t="s">
        <v>35</v>
      </c>
      <c r="B352" s="11" t="s">
        <v>14</v>
      </c>
      <c r="C352" s="5" t="s">
        <v>21</v>
      </c>
      <c r="D352" s="6">
        <v>75895.632600486279</v>
      </c>
      <c r="E352" s="5"/>
      <c r="F352" s="7">
        <v>5595.2010019452919</v>
      </c>
      <c r="G352" s="5"/>
      <c r="H352" s="7">
        <v>947.64333675846979</v>
      </c>
      <c r="I352" s="5"/>
    </row>
    <row r="353" spans="1:9" x14ac:dyDescent="0.25">
      <c r="A353" s="11" t="s">
        <v>35</v>
      </c>
      <c r="B353" s="11" t="s">
        <v>14</v>
      </c>
      <c r="C353" s="5" t="s">
        <v>22</v>
      </c>
      <c r="D353" s="6">
        <v>1068040.4045809293</v>
      </c>
      <c r="E353" s="5"/>
      <c r="F353" s="7">
        <v>327582.5408047674</v>
      </c>
      <c r="G353" s="5"/>
      <c r="H353" s="7">
        <v>120940.60245359855</v>
      </c>
      <c r="I353" s="5"/>
    </row>
    <row r="354" spans="1:9" x14ac:dyDescent="0.25">
      <c r="A354" s="11" t="s">
        <v>35</v>
      </c>
      <c r="B354" s="11" t="s">
        <v>14</v>
      </c>
      <c r="C354" s="5" t="s">
        <v>23</v>
      </c>
      <c r="D354" s="6">
        <v>94122.317956064944</v>
      </c>
      <c r="E354" s="5"/>
      <c r="F354" s="7">
        <v>19924.318062346207</v>
      </c>
      <c r="G354" s="5"/>
      <c r="H354" s="7">
        <v>1103.3042375323569</v>
      </c>
      <c r="I354" s="5"/>
    </row>
    <row r="355" spans="1:9" x14ac:dyDescent="0.25">
      <c r="A355" s="11" t="s">
        <v>35</v>
      </c>
      <c r="B355" s="11" t="s">
        <v>14</v>
      </c>
      <c r="C355" s="5" t="s">
        <v>24</v>
      </c>
      <c r="D355" s="6">
        <v>29307149.584283944</v>
      </c>
      <c r="E355" s="5"/>
      <c r="F355" s="7">
        <v>10111971.401572535</v>
      </c>
      <c r="G355" s="5"/>
      <c r="H355" s="7">
        <v>6837705.6444294881</v>
      </c>
      <c r="I355" s="5"/>
    </row>
    <row r="356" spans="1:9" x14ac:dyDescent="0.25">
      <c r="A356" s="11" t="s">
        <v>35</v>
      </c>
      <c r="B356" s="11" t="s">
        <v>14</v>
      </c>
      <c r="C356" s="5" t="s">
        <v>139</v>
      </c>
      <c r="D356" s="6">
        <v>120021258.01982491</v>
      </c>
      <c r="E356" s="5"/>
      <c r="F356" s="7">
        <v>52415347.247539282</v>
      </c>
      <c r="G356" s="5"/>
      <c r="H356" s="7">
        <v>31967912.292143174</v>
      </c>
      <c r="I356" s="5"/>
    </row>
    <row r="357" spans="1:9" x14ac:dyDescent="0.25">
      <c r="A357" s="11" t="s">
        <v>35</v>
      </c>
      <c r="B357" s="11" t="s">
        <v>14</v>
      </c>
      <c r="C357" s="5" t="s">
        <v>25</v>
      </c>
      <c r="D357" s="6">
        <v>8229164.614288969</v>
      </c>
      <c r="E357" s="5"/>
      <c r="F357" s="7">
        <v>2225840.5144151887</v>
      </c>
      <c r="G357" s="5"/>
      <c r="H357" s="7">
        <v>746249.68033775885</v>
      </c>
      <c r="I357" s="5"/>
    </row>
    <row r="358" spans="1:9" x14ac:dyDescent="0.25">
      <c r="A358" s="11" t="s">
        <v>35</v>
      </c>
      <c r="B358" s="11" t="s">
        <v>14</v>
      </c>
      <c r="C358" s="5" t="s">
        <v>26</v>
      </c>
      <c r="D358" s="6">
        <v>551.04662511944775</v>
      </c>
      <c r="E358" s="5"/>
      <c r="F358" s="7">
        <v>61.267388201494768</v>
      </c>
      <c r="G358" s="5"/>
      <c r="H358" s="7">
        <v>26.249149753668224</v>
      </c>
      <c r="I358" s="5"/>
    </row>
    <row r="359" spans="1:9" x14ac:dyDescent="0.25">
      <c r="A359" s="11" t="s">
        <v>35</v>
      </c>
      <c r="B359" s="11" t="s">
        <v>27</v>
      </c>
      <c r="C359" s="5" t="s">
        <v>15</v>
      </c>
      <c r="D359" s="6">
        <v>1072858231.6193906</v>
      </c>
      <c r="E359" s="8">
        <v>-2.9891428612518357E-3</v>
      </c>
      <c r="F359" s="7">
        <v>594375840.12008297</v>
      </c>
      <c r="G359" s="8">
        <v>-8.4822756922885156E-3</v>
      </c>
      <c r="H359" s="7">
        <v>595643030.85657835</v>
      </c>
      <c r="I359" s="8">
        <v>3.2379742889307598E-3</v>
      </c>
    </row>
    <row r="360" spans="1:9" x14ac:dyDescent="0.25">
      <c r="A360" s="11" t="s">
        <v>35</v>
      </c>
      <c r="B360" s="11" t="s">
        <v>27</v>
      </c>
      <c r="C360" s="5" t="s">
        <v>16</v>
      </c>
      <c r="D360" s="6">
        <v>211416834.98994723</v>
      </c>
      <c r="E360" s="8">
        <v>-3.1629792649184008E-3</v>
      </c>
      <c r="F360" s="7">
        <v>84980006.788935289</v>
      </c>
      <c r="G360" s="8">
        <v>-7.2771996440386573E-3</v>
      </c>
      <c r="H360" s="7">
        <v>52636368.863577627</v>
      </c>
      <c r="I360" s="8">
        <v>1.9074042455204674E-3</v>
      </c>
    </row>
    <row r="361" spans="1:9" x14ac:dyDescent="0.25">
      <c r="A361" s="11" t="s">
        <v>35</v>
      </c>
      <c r="B361" s="11" t="s">
        <v>27</v>
      </c>
      <c r="C361" s="5" t="s">
        <v>140</v>
      </c>
      <c r="D361" s="6">
        <v>4589216.0717005739</v>
      </c>
      <c r="E361" s="8">
        <v>1.9634793450432269E-2</v>
      </c>
      <c r="F361" s="7">
        <v>1391151.8211153375</v>
      </c>
      <c r="G361" s="8">
        <v>7.8179322554441689E-3</v>
      </c>
      <c r="H361" s="7">
        <v>511526.38892897998</v>
      </c>
      <c r="I361" s="8">
        <v>-3.0851409114360736E-2</v>
      </c>
    </row>
    <row r="362" spans="1:9" x14ac:dyDescent="0.25">
      <c r="A362" s="11" t="s">
        <v>35</v>
      </c>
      <c r="B362" s="11" t="s">
        <v>27</v>
      </c>
      <c r="C362" s="5" t="s">
        <v>17</v>
      </c>
      <c r="D362" s="6">
        <v>49.76840479969978</v>
      </c>
      <c r="E362" s="8">
        <v>1.4777660166615565</v>
      </c>
      <c r="F362" s="7">
        <v>8.8678441992822314</v>
      </c>
      <c r="G362" s="8">
        <v>1.1582112928156547</v>
      </c>
      <c r="H362" s="7">
        <v>18.992655594569271</v>
      </c>
      <c r="I362" s="8">
        <v>1.1569740430696083</v>
      </c>
    </row>
    <row r="363" spans="1:9" x14ac:dyDescent="0.25">
      <c r="A363" s="11" t="s">
        <v>35</v>
      </c>
      <c r="B363" s="11" t="s">
        <v>27</v>
      </c>
      <c r="C363" s="5" t="s">
        <v>18</v>
      </c>
      <c r="D363" s="6">
        <v>56564.46768532753</v>
      </c>
      <c r="E363" s="8">
        <v>-0.13437477785438928</v>
      </c>
      <c r="F363" s="7">
        <v>9852.7786565495389</v>
      </c>
      <c r="G363" s="8">
        <v>-9.5166801686969477E-2</v>
      </c>
      <c r="H363" s="7">
        <v>1559.6357468329566</v>
      </c>
      <c r="I363" s="8">
        <v>0.12589368168742765</v>
      </c>
    </row>
    <row r="364" spans="1:9" x14ac:dyDescent="0.25">
      <c r="A364" s="11" t="s">
        <v>35</v>
      </c>
      <c r="B364" s="11" t="s">
        <v>27</v>
      </c>
      <c r="C364" s="5" t="s">
        <v>19</v>
      </c>
      <c r="D364" s="6">
        <v>51700087.110639371</v>
      </c>
      <c r="E364" s="8">
        <v>6.2475471254082836E-2</v>
      </c>
      <c r="F364" s="7">
        <v>20109723.030232619</v>
      </c>
      <c r="G364" s="8">
        <v>5.3820269925426524E-2</v>
      </c>
      <c r="H364" s="7">
        <v>13102028.243178641</v>
      </c>
      <c r="I364" s="8">
        <v>6.2974605732835559E-2</v>
      </c>
    </row>
    <row r="365" spans="1:9" x14ac:dyDescent="0.25">
      <c r="A365" s="11" t="s">
        <v>35</v>
      </c>
      <c r="B365" s="11" t="s">
        <v>27</v>
      </c>
      <c r="C365" s="5" t="s">
        <v>20</v>
      </c>
      <c r="D365" s="6">
        <v>100432.82903047562</v>
      </c>
      <c r="E365" s="8">
        <v>0.5393154542700348</v>
      </c>
      <c r="F365" s="7">
        <v>35541.231410980225</v>
      </c>
      <c r="G365" s="8">
        <v>0.56617251439207816</v>
      </c>
      <c r="H365" s="7">
        <v>10228.484626051495</v>
      </c>
      <c r="I365" s="8">
        <v>0.63479966165964152</v>
      </c>
    </row>
    <row r="366" spans="1:9" x14ac:dyDescent="0.25">
      <c r="A366" s="11" t="s">
        <v>35</v>
      </c>
      <c r="B366" s="11" t="s">
        <v>27</v>
      </c>
      <c r="C366" s="5" t="s">
        <v>21</v>
      </c>
      <c r="D366" s="6">
        <v>58564.631443873644</v>
      </c>
      <c r="E366" s="8">
        <v>-0.22835307596476362</v>
      </c>
      <c r="F366" s="7">
        <v>3883.424709398746</v>
      </c>
      <c r="G366" s="8">
        <v>-0.30593651451510145</v>
      </c>
      <c r="H366" s="7">
        <v>847.21097220276022</v>
      </c>
      <c r="I366" s="8">
        <v>-0.10598118581116255</v>
      </c>
    </row>
    <row r="367" spans="1:9" x14ac:dyDescent="0.25">
      <c r="A367" s="11" t="s">
        <v>35</v>
      </c>
      <c r="B367" s="11" t="s">
        <v>27</v>
      </c>
      <c r="C367" s="5" t="s">
        <v>22</v>
      </c>
      <c r="D367" s="6">
        <v>1116525.6784162866</v>
      </c>
      <c r="E367" s="8">
        <v>4.5396479035249244E-2</v>
      </c>
      <c r="F367" s="7">
        <v>342090.20176690473</v>
      </c>
      <c r="G367" s="8">
        <v>4.4287039616020533E-2</v>
      </c>
      <c r="H367" s="7">
        <v>124735.19974412904</v>
      </c>
      <c r="I367" s="8">
        <v>3.1375710171332852E-2</v>
      </c>
    </row>
    <row r="368" spans="1:9" x14ac:dyDescent="0.25">
      <c r="A368" s="11" t="s">
        <v>35</v>
      </c>
      <c r="B368" s="11" t="s">
        <v>27</v>
      </c>
      <c r="C368" s="5" t="s">
        <v>23</v>
      </c>
      <c r="D368" s="6">
        <v>61223.819500834943</v>
      </c>
      <c r="E368" s="8">
        <v>-0.34952919955272016</v>
      </c>
      <c r="F368" s="7">
        <v>11987.047568421434</v>
      </c>
      <c r="G368" s="8">
        <v>-0.39837099915228474</v>
      </c>
      <c r="H368" s="7">
        <v>829.79069508471127</v>
      </c>
      <c r="I368" s="8">
        <v>-0.24790400792748174</v>
      </c>
    </row>
    <row r="369" spans="1:9" x14ac:dyDescent="0.25">
      <c r="A369" s="11" t="s">
        <v>35</v>
      </c>
      <c r="B369" s="11" t="s">
        <v>27</v>
      </c>
      <c r="C369" s="5" t="s">
        <v>24</v>
      </c>
      <c r="D369" s="6">
        <v>29198934.896229185</v>
      </c>
      <c r="E369" s="8">
        <v>-3.692433061207469E-3</v>
      </c>
      <c r="F369" s="7">
        <v>10030365.539779168</v>
      </c>
      <c r="G369" s="8">
        <v>-8.0702227639483474E-3</v>
      </c>
      <c r="H369" s="7">
        <v>6646249.6514174622</v>
      </c>
      <c r="I369" s="8">
        <v>-2.8000034363573206E-2</v>
      </c>
    </row>
    <row r="370" spans="1:9" x14ac:dyDescent="0.25">
      <c r="A370" s="11" t="s">
        <v>35</v>
      </c>
      <c r="B370" s="11" t="s">
        <v>27</v>
      </c>
      <c r="C370" s="5" t="s">
        <v>139</v>
      </c>
      <c r="D370" s="6">
        <v>116021281.27443483</v>
      </c>
      <c r="E370" s="8">
        <v>-3.3327235619621344E-2</v>
      </c>
      <c r="F370" s="7">
        <v>50741523.272722907</v>
      </c>
      <c r="G370" s="8">
        <v>-3.1933852635020889E-2</v>
      </c>
      <c r="H370" s="7">
        <v>31459369.480413757</v>
      </c>
      <c r="I370" s="8">
        <v>-1.5907914382460607E-2</v>
      </c>
    </row>
    <row r="371" spans="1:9" x14ac:dyDescent="0.25">
      <c r="A371" s="11" t="s">
        <v>35</v>
      </c>
      <c r="B371" s="11" t="s">
        <v>27</v>
      </c>
      <c r="C371" s="5" t="s">
        <v>25</v>
      </c>
      <c r="D371" s="6">
        <v>8513490.2639263701</v>
      </c>
      <c r="E371" s="8">
        <v>3.4550973636340111E-2</v>
      </c>
      <c r="F371" s="7">
        <v>2303828.8539071293</v>
      </c>
      <c r="G371" s="8">
        <v>3.5037703279666925E-2</v>
      </c>
      <c r="H371" s="7">
        <v>778954.05458154425</v>
      </c>
      <c r="I371" s="8">
        <v>4.3824975883384125E-2</v>
      </c>
    </row>
    <row r="372" spans="1:9" x14ac:dyDescent="0.25">
      <c r="A372" s="11" t="s">
        <v>35</v>
      </c>
      <c r="B372" s="11" t="s">
        <v>27</v>
      </c>
      <c r="C372" s="5" t="s">
        <v>26</v>
      </c>
      <c r="D372" s="6">
        <v>464.1785353040695</v>
      </c>
      <c r="E372" s="8">
        <v>-0.15764199589562547</v>
      </c>
      <c r="F372" s="7">
        <v>50.719221673319794</v>
      </c>
      <c r="G372" s="8">
        <v>-0.17216608766615624</v>
      </c>
      <c r="H372" s="7">
        <v>21.730617325325781</v>
      </c>
      <c r="I372" s="8">
        <v>-0.17214014437595238</v>
      </c>
    </row>
    <row r="373" spans="1:9" x14ac:dyDescent="0.25">
      <c r="A373" s="11" t="s">
        <v>35</v>
      </c>
      <c r="B373" s="11" t="s">
        <v>28</v>
      </c>
      <c r="C373" s="5" t="s">
        <v>15</v>
      </c>
      <c r="D373" s="6">
        <v>1094834863.0051484</v>
      </c>
      <c r="E373" s="8">
        <v>2.0484189558378225E-2</v>
      </c>
      <c r="F373" s="7">
        <v>587197396.5038743</v>
      </c>
      <c r="G373" s="8">
        <v>-1.2077280285750308E-2</v>
      </c>
      <c r="H373" s="7">
        <v>590744420.32429934</v>
      </c>
      <c r="I373" s="8">
        <v>-8.2240709258936794E-3</v>
      </c>
    </row>
    <row r="374" spans="1:9" x14ac:dyDescent="0.25">
      <c r="A374" s="11" t="s">
        <v>35</v>
      </c>
      <c r="B374" s="11" t="s">
        <v>28</v>
      </c>
      <c r="C374" s="5" t="s">
        <v>16</v>
      </c>
      <c r="D374" s="6">
        <v>215643256.78224254</v>
      </c>
      <c r="E374" s="8">
        <v>1.9990942502266865E-2</v>
      </c>
      <c r="F374" s="7">
        <v>85448817.132021546</v>
      </c>
      <c r="G374" s="8">
        <v>5.5167134106101105E-3</v>
      </c>
      <c r="H374" s="7">
        <v>53316165.975634106</v>
      </c>
      <c r="I374" s="8">
        <v>1.2914969758236357E-2</v>
      </c>
    </row>
    <row r="375" spans="1:9" x14ac:dyDescent="0.25">
      <c r="A375" s="11" t="s">
        <v>35</v>
      </c>
      <c r="B375" s="11" t="s">
        <v>28</v>
      </c>
      <c r="C375" s="5" t="s">
        <v>140</v>
      </c>
      <c r="D375" s="6">
        <v>4608894.5048814043</v>
      </c>
      <c r="E375" s="8">
        <v>4.2879726893178139E-3</v>
      </c>
      <c r="F375" s="7">
        <v>1352692.4939373888</v>
      </c>
      <c r="G375" s="8">
        <v>-2.764567216474928E-2</v>
      </c>
      <c r="H375" s="7">
        <v>535850.9954260292</v>
      </c>
      <c r="I375" s="8">
        <v>4.7552984603549925E-2</v>
      </c>
    </row>
    <row r="376" spans="1:9" x14ac:dyDescent="0.25">
      <c r="A376" s="11" t="s">
        <v>35</v>
      </c>
      <c r="B376" s="11" t="s">
        <v>28</v>
      </c>
      <c r="C376" s="5" t="s">
        <v>17</v>
      </c>
      <c r="D376" s="6">
        <v>50.891555589437488</v>
      </c>
      <c r="E376" s="8">
        <v>2.2567546503810834E-2</v>
      </c>
      <c r="F376" s="7">
        <v>7.9533074073253971</v>
      </c>
      <c r="G376" s="8">
        <v>-0.10312955115188621</v>
      </c>
      <c r="H376" s="7">
        <v>17.017515741470021</v>
      </c>
      <c r="I376" s="8">
        <v>-0.10399492810600001</v>
      </c>
    </row>
    <row r="377" spans="1:9" x14ac:dyDescent="0.25">
      <c r="A377" s="11" t="s">
        <v>35</v>
      </c>
      <c r="B377" s="11" t="s">
        <v>28</v>
      </c>
      <c r="C377" s="5" t="s">
        <v>18</v>
      </c>
      <c r="D377" s="6">
        <v>35983.256157376767</v>
      </c>
      <c r="E377" s="8">
        <v>-0.36385406546112342</v>
      </c>
      <c r="F377" s="7">
        <v>4193.5664621624446</v>
      </c>
      <c r="G377" s="8">
        <v>-0.57437727890346835</v>
      </c>
      <c r="H377" s="7">
        <v>1256.3951801550022</v>
      </c>
      <c r="I377" s="8">
        <v>-0.19443037728118492</v>
      </c>
    </row>
    <row r="378" spans="1:9" x14ac:dyDescent="0.25">
      <c r="A378" s="11" t="s">
        <v>35</v>
      </c>
      <c r="B378" s="11" t="s">
        <v>28</v>
      </c>
      <c r="C378" s="5" t="s">
        <v>19</v>
      </c>
      <c r="D378" s="6">
        <v>56598365.216514975</v>
      </c>
      <c r="E378" s="8">
        <v>9.4744097730303331E-2</v>
      </c>
      <c r="F378" s="7">
        <v>21604168.592580765</v>
      </c>
      <c r="G378" s="8">
        <v>7.4314577087979866E-2</v>
      </c>
      <c r="H378" s="7">
        <v>14353301.883484196</v>
      </c>
      <c r="I378" s="8">
        <v>9.5502285377609977E-2</v>
      </c>
    </row>
    <row r="379" spans="1:9" x14ac:dyDescent="0.25">
      <c r="A379" s="11" t="s">
        <v>35</v>
      </c>
      <c r="B379" s="11" t="s">
        <v>28</v>
      </c>
      <c r="C379" s="5" t="s">
        <v>20</v>
      </c>
      <c r="D379" s="6">
        <v>107154.18494922995</v>
      </c>
      <c r="E379" s="8">
        <v>6.6923893149667041E-2</v>
      </c>
      <c r="F379" s="7">
        <v>36368.051134921014</v>
      </c>
      <c r="G379" s="8">
        <v>2.326367689346151E-2</v>
      </c>
      <c r="H379" s="7">
        <v>10082.710207924163</v>
      </c>
      <c r="I379" s="8">
        <v>-1.4251809867910366E-2</v>
      </c>
    </row>
    <row r="380" spans="1:9" x14ac:dyDescent="0.25">
      <c r="A380" s="11" t="s">
        <v>35</v>
      </c>
      <c r="B380" s="11" t="s">
        <v>28</v>
      </c>
      <c r="C380" s="5" t="s">
        <v>21</v>
      </c>
      <c r="D380" s="6">
        <v>54144.46966582656</v>
      </c>
      <c r="E380" s="8">
        <v>-7.5474935452863171E-2</v>
      </c>
      <c r="F380" s="7">
        <v>2085.3099989685488</v>
      </c>
      <c r="G380" s="8">
        <v>-0.46302293593548038</v>
      </c>
      <c r="H380" s="7">
        <v>1183.8683312778571</v>
      </c>
      <c r="I380" s="8">
        <v>0.39737133974998373</v>
      </c>
    </row>
    <row r="381" spans="1:9" x14ac:dyDescent="0.25">
      <c r="A381" s="11" t="s">
        <v>35</v>
      </c>
      <c r="B381" s="11" t="s">
        <v>28</v>
      </c>
      <c r="C381" s="5" t="s">
        <v>22</v>
      </c>
      <c r="D381" s="6">
        <v>1285328.0045979607</v>
      </c>
      <c r="E381" s="8">
        <v>0.1511853506326056</v>
      </c>
      <c r="F381" s="7">
        <v>393517.26783730346</v>
      </c>
      <c r="G381" s="8">
        <v>0.15033188850419177</v>
      </c>
      <c r="H381" s="7">
        <v>140312.09371354402</v>
      </c>
      <c r="I381" s="8">
        <v>0.12487969716141109</v>
      </c>
    </row>
    <row r="382" spans="1:9" x14ac:dyDescent="0.25">
      <c r="A382" s="11" t="s">
        <v>35</v>
      </c>
      <c r="B382" s="11" t="s">
        <v>28</v>
      </c>
      <c r="C382" s="5" t="s">
        <v>23</v>
      </c>
      <c r="D382" s="6">
        <v>22846.291809451581</v>
      </c>
      <c r="E382" s="8">
        <v>-0.62683981503081476</v>
      </c>
      <c r="F382" s="7">
        <v>1861.2672506124381</v>
      </c>
      <c r="G382" s="8">
        <v>-0.8447267986559307</v>
      </c>
      <c r="H382" s="7">
        <v>543.55417061048263</v>
      </c>
      <c r="I382" s="8">
        <v>-0.34495027019434998</v>
      </c>
    </row>
    <row r="383" spans="1:9" x14ac:dyDescent="0.25">
      <c r="A383" s="11" t="s">
        <v>35</v>
      </c>
      <c r="B383" s="11" t="s">
        <v>28</v>
      </c>
      <c r="C383" s="5" t="s">
        <v>24</v>
      </c>
      <c r="D383" s="6">
        <v>28775537.941204734</v>
      </c>
      <c r="E383" s="8">
        <v>-1.4500424639774427E-2</v>
      </c>
      <c r="F383" s="7">
        <v>9403305.3730800841</v>
      </c>
      <c r="G383" s="8">
        <v>-6.2516182906020734E-2</v>
      </c>
      <c r="H383" s="7">
        <v>6281523.0660671778</v>
      </c>
      <c r="I383" s="8">
        <v>-5.4877051642575329E-2</v>
      </c>
    </row>
    <row r="384" spans="1:9" x14ac:dyDescent="0.25">
      <c r="A384" s="11" t="s">
        <v>35</v>
      </c>
      <c r="B384" s="11" t="s">
        <v>28</v>
      </c>
      <c r="C384" s="5" t="s">
        <v>139</v>
      </c>
      <c r="D384" s="6">
        <v>114759701.12127598</v>
      </c>
      <c r="E384" s="8">
        <v>-1.0873696095242793E-2</v>
      </c>
      <c r="F384" s="7">
        <v>50168424.154403806</v>
      </c>
      <c r="G384" s="8">
        <v>-1.129447997134099E-2</v>
      </c>
      <c r="H384" s="7">
        <v>31125097.689372774</v>
      </c>
      <c r="I384" s="8">
        <v>-1.062550828455381E-2</v>
      </c>
    </row>
    <row r="385" spans="1:9" x14ac:dyDescent="0.25">
      <c r="A385" s="11" t="s">
        <v>35</v>
      </c>
      <c r="B385" s="11" t="s">
        <v>28</v>
      </c>
      <c r="C385" s="5" t="s">
        <v>25</v>
      </c>
      <c r="D385" s="6">
        <v>9394556.0100652855</v>
      </c>
      <c r="E385" s="8">
        <v>0.10349054486761969</v>
      </c>
      <c r="F385" s="7">
        <v>2482126.9768867441</v>
      </c>
      <c r="G385" s="8">
        <v>7.7392086950049913E-2</v>
      </c>
      <c r="H385" s="7">
        <v>866968.37724961026</v>
      </c>
      <c r="I385" s="8">
        <v>0.1129903903194231</v>
      </c>
    </row>
    <row r="386" spans="1:9" x14ac:dyDescent="0.25">
      <c r="A386" s="11" t="s">
        <v>35</v>
      </c>
      <c r="B386" s="11" t="s">
        <v>28</v>
      </c>
      <c r="C386" s="5" t="s">
        <v>26</v>
      </c>
      <c r="D386" s="6">
        <v>694.88956473231315</v>
      </c>
      <c r="E386" s="8">
        <v>0.49703080147192014</v>
      </c>
      <c r="F386" s="7">
        <v>66.125141375894415</v>
      </c>
      <c r="G386" s="8">
        <v>0.30374913483104005</v>
      </c>
      <c r="H386" s="7">
        <v>28.32491504292841</v>
      </c>
      <c r="I386" s="8">
        <v>0.30345652950767099</v>
      </c>
    </row>
    <row r="387" spans="1:9" x14ac:dyDescent="0.25">
      <c r="A387" s="11" t="s">
        <v>35</v>
      </c>
      <c r="B387" s="11" t="s">
        <v>29</v>
      </c>
      <c r="C387" s="5" t="s">
        <v>15</v>
      </c>
      <c r="D387" s="6">
        <v>1114922046.5595138</v>
      </c>
      <c r="E387" s="8">
        <v>1.834722681302732E-2</v>
      </c>
      <c r="F387" s="7">
        <v>596487083.03019071</v>
      </c>
      <c r="G387" s="8">
        <v>1.5820380985383187E-2</v>
      </c>
      <c r="H387" s="7">
        <v>595132498.82837653</v>
      </c>
      <c r="I387" s="8">
        <v>7.4280490058089158E-3</v>
      </c>
    </row>
    <row r="388" spans="1:9" x14ac:dyDescent="0.25">
      <c r="A388" s="11" t="s">
        <v>35</v>
      </c>
      <c r="B388" s="11" t="s">
        <v>29</v>
      </c>
      <c r="C388" s="5" t="s">
        <v>16</v>
      </c>
      <c r="D388" s="6">
        <v>216235592.3862057</v>
      </c>
      <c r="E388" s="8">
        <v>2.7468310987407286E-3</v>
      </c>
      <c r="F388" s="7">
        <v>84006957.398327604</v>
      </c>
      <c r="G388" s="8">
        <v>-1.6873957792373141E-2</v>
      </c>
      <c r="H388" s="7">
        <v>52542411.708286956</v>
      </c>
      <c r="I388" s="8">
        <v>-1.4512563932312034E-2</v>
      </c>
    </row>
    <row r="389" spans="1:9" x14ac:dyDescent="0.25">
      <c r="A389" s="11" t="s">
        <v>35</v>
      </c>
      <c r="B389" s="11" t="s">
        <v>29</v>
      </c>
      <c r="C389" s="5" t="s">
        <v>140</v>
      </c>
      <c r="D389" s="6">
        <v>4582740.7447721465</v>
      </c>
      <c r="E389" s="8">
        <v>-5.6746276317580563E-3</v>
      </c>
      <c r="F389" s="7">
        <v>1308759.6650768705</v>
      </c>
      <c r="G389" s="8">
        <v>-3.2478060651197793E-2</v>
      </c>
      <c r="H389" s="7">
        <v>533986.08130139776</v>
      </c>
      <c r="I389" s="8">
        <v>-3.4802848936552229E-3</v>
      </c>
    </row>
    <row r="390" spans="1:9" x14ac:dyDescent="0.25">
      <c r="A390" s="11" t="s">
        <v>35</v>
      </c>
      <c r="B390" s="11" t="s">
        <v>29</v>
      </c>
      <c r="C390" s="5" t="s">
        <v>17</v>
      </c>
      <c r="D390" s="6">
        <v>43.647353219985959</v>
      </c>
      <c r="E390" s="8">
        <v>-0.14234586240384167</v>
      </c>
      <c r="F390" s="7">
        <v>6.4866116610555125</v>
      </c>
      <c r="G390" s="8">
        <v>-0.18441331023103469</v>
      </c>
      <c r="H390" s="7">
        <v>13.88397549342119</v>
      </c>
      <c r="I390" s="8">
        <v>-0.18413617449535835</v>
      </c>
    </row>
    <row r="391" spans="1:9" x14ac:dyDescent="0.25">
      <c r="A391" s="11" t="s">
        <v>35</v>
      </c>
      <c r="B391" s="11" t="s">
        <v>29</v>
      </c>
      <c r="C391" s="5" t="s">
        <v>18</v>
      </c>
      <c r="D391" s="6">
        <v>25211.46123344302</v>
      </c>
      <c r="E391" s="8">
        <v>-0.29935575804541159</v>
      </c>
      <c r="F391" s="7">
        <v>2211.2007745888673</v>
      </c>
      <c r="G391" s="8">
        <v>-0.47271593414817487</v>
      </c>
      <c r="H391" s="7">
        <v>896.35415380606332</v>
      </c>
      <c r="I391" s="8">
        <v>-0.28656670451769845</v>
      </c>
    </row>
    <row r="392" spans="1:9" x14ac:dyDescent="0.25">
      <c r="A392" s="11" t="s">
        <v>35</v>
      </c>
      <c r="B392" s="11" t="s">
        <v>29</v>
      </c>
      <c r="C392" s="5" t="s">
        <v>19</v>
      </c>
      <c r="D392" s="6">
        <v>61042547.739211112</v>
      </c>
      <c r="E392" s="8">
        <v>7.8521393783991464E-2</v>
      </c>
      <c r="F392" s="7">
        <v>23246370.349828623</v>
      </c>
      <c r="G392" s="8">
        <v>7.6013189316242305E-2</v>
      </c>
      <c r="H392" s="7">
        <v>15716194.066741968</v>
      </c>
      <c r="I392" s="8">
        <v>9.4953216641113114E-2</v>
      </c>
    </row>
    <row r="393" spans="1:9" x14ac:dyDescent="0.25">
      <c r="A393" s="11" t="s">
        <v>35</v>
      </c>
      <c r="B393" s="11" t="s">
        <v>29</v>
      </c>
      <c r="C393" s="5" t="s">
        <v>20</v>
      </c>
      <c r="D393" s="6">
        <v>112579.77326031803</v>
      </c>
      <c r="E393" s="8">
        <v>5.063347095270937E-2</v>
      </c>
      <c r="F393" s="7">
        <v>36929.129102826118</v>
      </c>
      <c r="G393" s="8">
        <v>1.5427771090168517E-2</v>
      </c>
      <c r="H393" s="7">
        <v>10288.204598332264</v>
      </c>
      <c r="I393" s="8">
        <v>2.0380868454059078E-2</v>
      </c>
    </row>
    <row r="394" spans="1:9" x14ac:dyDescent="0.25">
      <c r="A394" s="11" t="s">
        <v>35</v>
      </c>
      <c r="B394" s="11" t="s">
        <v>29</v>
      </c>
      <c r="C394" s="5" t="s">
        <v>21</v>
      </c>
      <c r="D394" s="6">
        <v>60205.619693487883</v>
      </c>
      <c r="E394" s="8">
        <v>0.11194402798790058</v>
      </c>
      <c r="F394" s="7">
        <v>2312.938264194433</v>
      </c>
      <c r="G394" s="8">
        <v>0.10915799825372503</v>
      </c>
      <c r="H394" s="7">
        <v>1396.0375072371371</v>
      </c>
      <c r="I394" s="8">
        <v>0.17921686926980021</v>
      </c>
    </row>
    <row r="395" spans="1:9" x14ac:dyDescent="0.25">
      <c r="A395" s="11" t="s">
        <v>35</v>
      </c>
      <c r="B395" s="11" t="s">
        <v>29</v>
      </c>
      <c r="C395" s="5" t="s">
        <v>22</v>
      </c>
      <c r="D395" s="6">
        <v>1665549.0982735502</v>
      </c>
      <c r="E395" s="8">
        <v>0.29581639263708348</v>
      </c>
      <c r="F395" s="7">
        <v>510080.94676645112</v>
      </c>
      <c r="G395" s="8">
        <v>0.29620981963449672</v>
      </c>
      <c r="H395" s="7">
        <v>178715.1657230049</v>
      </c>
      <c r="I395" s="8">
        <v>0.27369751953002175</v>
      </c>
    </row>
    <row r="396" spans="1:9" x14ac:dyDescent="0.25">
      <c r="A396" s="11" t="s">
        <v>35</v>
      </c>
      <c r="B396" s="11" t="s">
        <v>29</v>
      </c>
      <c r="C396" s="5" t="s">
        <v>23</v>
      </c>
      <c r="D396" s="6">
        <v>19415.274145437477</v>
      </c>
      <c r="E396" s="8">
        <v>-0.15017831745433108</v>
      </c>
      <c r="F396" s="7">
        <v>1529.5622102218792</v>
      </c>
      <c r="G396" s="8">
        <v>-0.17821462247370071</v>
      </c>
      <c r="H396" s="7">
        <v>461.39495571191139</v>
      </c>
      <c r="I396" s="8">
        <v>-0.15115184344238525</v>
      </c>
    </row>
    <row r="397" spans="1:9" x14ac:dyDescent="0.25">
      <c r="A397" s="11" t="s">
        <v>35</v>
      </c>
      <c r="B397" s="11" t="s">
        <v>29</v>
      </c>
      <c r="C397" s="5" t="s">
        <v>24</v>
      </c>
      <c r="D397" s="6">
        <v>27664483.293147612</v>
      </c>
      <c r="E397" s="8">
        <v>-3.8611081757264347E-2</v>
      </c>
      <c r="F397" s="7">
        <v>8780467.8418817073</v>
      </c>
      <c r="G397" s="8">
        <v>-6.6236020897656359E-2</v>
      </c>
      <c r="H397" s="7">
        <v>5694072.4806563426</v>
      </c>
      <c r="I397" s="8">
        <v>-9.3520405677445462E-2</v>
      </c>
    </row>
    <row r="398" spans="1:9" x14ac:dyDescent="0.25">
      <c r="A398" s="11" t="s">
        <v>35</v>
      </c>
      <c r="B398" s="11" t="s">
        <v>29</v>
      </c>
      <c r="C398" s="5" t="s">
        <v>139</v>
      </c>
      <c r="D398" s="6">
        <v>111060041.82541107</v>
      </c>
      <c r="E398" s="8">
        <v>-3.2238314144397678E-2</v>
      </c>
      <c r="F398" s="7">
        <v>47503207.346344277</v>
      </c>
      <c r="G398" s="8">
        <v>-5.3125384202955366E-2</v>
      </c>
      <c r="H398" s="7">
        <v>29493886.976556651</v>
      </c>
      <c r="I398" s="8">
        <v>-5.2408211826210069E-2</v>
      </c>
    </row>
    <row r="399" spans="1:9" x14ac:dyDescent="0.25">
      <c r="A399" s="11" t="s">
        <v>35</v>
      </c>
      <c r="B399" s="11" t="s">
        <v>29</v>
      </c>
      <c r="C399" s="5" t="s">
        <v>25</v>
      </c>
      <c r="D399" s="6">
        <v>10002316.506687663</v>
      </c>
      <c r="E399" s="8">
        <v>6.469283870054382E-2</v>
      </c>
      <c r="F399" s="7">
        <v>2615033.3311625384</v>
      </c>
      <c r="G399" s="8">
        <v>5.3545348611655073E-2</v>
      </c>
      <c r="H399" s="7">
        <v>912475.84513973608</v>
      </c>
      <c r="I399" s="8">
        <v>5.2490343459233015E-2</v>
      </c>
    </row>
    <row r="400" spans="1:9" x14ac:dyDescent="0.25">
      <c r="A400" s="11" t="s">
        <v>35</v>
      </c>
      <c r="B400" s="11" t="s">
        <v>29</v>
      </c>
      <c r="C400" s="5" t="s">
        <v>26</v>
      </c>
      <c r="D400" s="6">
        <v>457.4030166220665</v>
      </c>
      <c r="E400" s="8">
        <v>-0.34176156926709889</v>
      </c>
      <c r="F400" s="7">
        <v>48.600303643735757</v>
      </c>
      <c r="G400" s="8">
        <v>-0.26502533480476231</v>
      </c>
      <c r="H400" s="7">
        <v>25.216977280799842</v>
      </c>
      <c r="I400" s="8">
        <v>-0.10972452194184056</v>
      </c>
    </row>
    <row r="401" spans="1:9" x14ac:dyDescent="0.25">
      <c r="A401" s="11" t="s">
        <v>35</v>
      </c>
      <c r="B401" s="11" t="s">
        <v>30</v>
      </c>
      <c r="C401" s="5" t="s">
        <v>15</v>
      </c>
      <c r="D401" s="6">
        <v>1313027828.3591254</v>
      </c>
      <c r="E401" s="8">
        <v>0.17768576952167847</v>
      </c>
      <c r="F401" s="7">
        <v>656228549.06459296</v>
      </c>
      <c r="G401" s="8">
        <v>0.10015550668911717</v>
      </c>
      <c r="H401" s="7">
        <v>676687144.08785963</v>
      </c>
      <c r="I401" s="8">
        <v>0.13703611451237782</v>
      </c>
    </row>
    <row r="402" spans="1:9" x14ac:dyDescent="0.25">
      <c r="A402" s="11" t="s">
        <v>35</v>
      </c>
      <c r="B402" s="11" t="s">
        <v>30</v>
      </c>
      <c r="C402" s="5" t="s">
        <v>16</v>
      </c>
      <c r="D402" s="6">
        <v>256658811.75172424</v>
      </c>
      <c r="E402" s="8">
        <v>0.18694063692031329</v>
      </c>
      <c r="F402" s="7">
        <v>96489946.552608311</v>
      </c>
      <c r="G402" s="8">
        <v>0.14859470621095505</v>
      </c>
      <c r="H402" s="7">
        <v>62155028.338836834</v>
      </c>
      <c r="I402" s="8">
        <v>0.18294966519463707</v>
      </c>
    </row>
    <row r="403" spans="1:9" x14ac:dyDescent="0.25">
      <c r="A403" s="11" t="s">
        <v>35</v>
      </c>
      <c r="B403" s="11" t="s">
        <v>30</v>
      </c>
      <c r="C403" s="5" t="s">
        <v>140</v>
      </c>
      <c r="D403" s="6">
        <v>5070475.1010364909</v>
      </c>
      <c r="E403" s="8">
        <v>0.10642852900215601</v>
      </c>
      <c r="F403" s="7">
        <v>1498543.6361563539</v>
      </c>
      <c r="G403" s="8">
        <v>0.14501055934386251</v>
      </c>
      <c r="H403" s="7">
        <v>612768.91753144586</v>
      </c>
      <c r="I403" s="8">
        <v>0.14753724673505245</v>
      </c>
    </row>
    <row r="404" spans="1:9" x14ac:dyDescent="0.25">
      <c r="A404" s="11" t="s">
        <v>35</v>
      </c>
      <c r="B404" s="11" t="s">
        <v>30</v>
      </c>
      <c r="C404" s="5" t="s">
        <v>17</v>
      </c>
      <c r="D404" s="6">
        <v>82.304068318605417</v>
      </c>
      <c r="E404" s="8">
        <v>0.8856600056316517</v>
      </c>
      <c r="F404" s="7">
        <v>11.393818707235166</v>
      </c>
      <c r="G404" s="8">
        <v>0.7565131539539619</v>
      </c>
      <c r="H404" s="7">
        <v>24.372502539570874</v>
      </c>
      <c r="I404" s="8">
        <v>0.75544119557972345</v>
      </c>
    </row>
    <row r="405" spans="1:9" x14ac:dyDescent="0.25">
      <c r="A405" s="11" t="s">
        <v>35</v>
      </c>
      <c r="B405" s="11" t="s">
        <v>30</v>
      </c>
      <c r="C405" s="5" t="s">
        <v>18</v>
      </c>
      <c r="D405" s="6">
        <v>16808.188569716214</v>
      </c>
      <c r="E405" s="8">
        <v>-0.33331160720584729</v>
      </c>
      <c r="F405" s="7">
        <v>1402.779392937668</v>
      </c>
      <c r="G405" s="8">
        <v>-0.36560288461436097</v>
      </c>
      <c r="H405" s="7">
        <v>717.77707655261838</v>
      </c>
      <c r="I405" s="8">
        <v>-0.19922602745262905</v>
      </c>
    </row>
    <row r="406" spans="1:9" x14ac:dyDescent="0.25">
      <c r="A406" s="11" t="s">
        <v>35</v>
      </c>
      <c r="B406" s="11" t="s">
        <v>30</v>
      </c>
      <c r="C406" s="5" t="s">
        <v>19</v>
      </c>
      <c r="D406" s="6">
        <v>77341197.489142925</v>
      </c>
      <c r="E406" s="8">
        <v>0.26700474265202156</v>
      </c>
      <c r="F406" s="7">
        <v>29016613.387843072</v>
      </c>
      <c r="G406" s="8">
        <v>0.24822124706694235</v>
      </c>
      <c r="H406" s="7">
        <v>21021909.120355532</v>
      </c>
      <c r="I406" s="8">
        <v>0.33759541470929838</v>
      </c>
    </row>
    <row r="407" spans="1:9" x14ac:dyDescent="0.25">
      <c r="A407" s="11" t="s">
        <v>35</v>
      </c>
      <c r="B407" s="11" t="s">
        <v>30</v>
      </c>
      <c r="C407" s="5" t="s">
        <v>20</v>
      </c>
      <c r="D407" s="6">
        <v>130435.75074493408</v>
      </c>
      <c r="E407" s="8">
        <v>0.15860733209444022</v>
      </c>
      <c r="F407" s="7">
        <v>66100.170558526355</v>
      </c>
      <c r="G407" s="8">
        <v>0.78991956118098194</v>
      </c>
      <c r="H407" s="7">
        <v>49109.249262202728</v>
      </c>
      <c r="I407" s="8">
        <v>3.7733546502529132</v>
      </c>
    </row>
    <row r="408" spans="1:9" x14ac:dyDescent="0.25">
      <c r="A408" s="11" t="s">
        <v>35</v>
      </c>
      <c r="B408" s="11" t="s">
        <v>30</v>
      </c>
      <c r="C408" s="5" t="s">
        <v>21</v>
      </c>
      <c r="D408" s="6">
        <v>5944.8005898141864</v>
      </c>
      <c r="E408" s="8">
        <v>-0.90125837720665136</v>
      </c>
      <c r="F408" s="7">
        <v>138.00810696767439</v>
      </c>
      <c r="G408" s="8">
        <v>-0.94033212684310841</v>
      </c>
      <c r="H408" s="7">
        <v>152.07792157302183</v>
      </c>
      <c r="I408" s="8">
        <v>-0.89106458760266738</v>
      </c>
    </row>
    <row r="409" spans="1:9" x14ac:dyDescent="0.25">
      <c r="A409" s="11" t="s">
        <v>35</v>
      </c>
      <c r="B409" s="11" t="s">
        <v>30</v>
      </c>
      <c r="C409" s="5" t="s">
        <v>22</v>
      </c>
      <c r="D409" s="6">
        <v>2034430.8784775587</v>
      </c>
      <c r="E409" s="8">
        <v>0.22147757792693021</v>
      </c>
      <c r="F409" s="7">
        <v>598480.17443292402</v>
      </c>
      <c r="G409" s="8">
        <v>0.17330431224075471</v>
      </c>
      <c r="H409" s="7">
        <v>190649.72095317714</v>
      </c>
      <c r="I409" s="8">
        <v>6.6779756389952552E-2</v>
      </c>
    </row>
    <row r="410" spans="1:9" x14ac:dyDescent="0.25">
      <c r="A410" s="11" t="s">
        <v>35</v>
      </c>
      <c r="B410" s="11" t="s">
        <v>30</v>
      </c>
      <c r="C410" s="5" t="s">
        <v>23</v>
      </c>
      <c r="D410" s="6">
        <v>9416.4774386429781</v>
      </c>
      <c r="E410" s="8">
        <v>-0.51499642147181224</v>
      </c>
      <c r="F410" s="7">
        <v>788.90438106713884</v>
      </c>
      <c r="G410" s="8">
        <v>-0.48422864019849199</v>
      </c>
      <c r="H410" s="7">
        <v>231.56823290801856</v>
      </c>
      <c r="I410" s="8">
        <v>-0.49811277726103587</v>
      </c>
    </row>
    <row r="411" spans="1:9" x14ac:dyDescent="0.25">
      <c r="A411" s="11" t="s">
        <v>35</v>
      </c>
      <c r="B411" s="11" t="s">
        <v>30</v>
      </c>
      <c r="C411" s="5" t="s">
        <v>24</v>
      </c>
      <c r="D411" s="6">
        <v>31761682.94215339</v>
      </c>
      <c r="E411" s="8">
        <v>0.14810324145908174</v>
      </c>
      <c r="F411" s="7">
        <v>10141172.238262402</v>
      </c>
      <c r="G411" s="8">
        <v>0.15496946414293652</v>
      </c>
      <c r="H411" s="7">
        <v>6235170.0703522563</v>
      </c>
      <c r="I411" s="8">
        <v>9.5028223039679796E-2</v>
      </c>
    </row>
    <row r="412" spans="1:9" x14ac:dyDescent="0.25">
      <c r="A412" s="11" t="s">
        <v>35</v>
      </c>
      <c r="B412" s="11" t="s">
        <v>30</v>
      </c>
      <c r="C412" s="5" t="s">
        <v>139</v>
      </c>
      <c r="D412" s="6">
        <v>126458927.89062093</v>
      </c>
      <c r="E412" s="8">
        <v>0.13865370309708031</v>
      </c>
      <c r="F412" s="7">
        <v>51838656.554858334</v>
      </c>
      <c r="G412" s="8">
        <v>9.1266452324038572E-2</v>
      </c>
      <c r="H412" s="7">
        <v>32862968.493601277</v>
      </c>
      <c r="I412" s="8">
        <v>0.11422982395377591</v>
      </c>
    </row>
    <row r="413" spans="1:9" x14ac:dyDescent="0.25">
      <c r="A413" s="11" t="s">
        <v>35</v>
      </c>
      <c r="B413" s="11" t="s">
        <v>30</v>
      </c>
      <c r="C413" s="5" t="s">
        <v>25</v>
      </c>
      <c r="D413" s="6">
        <v>13829138.584375098</v>
      </c>
      <c r="E413" s="8">
        <v>0.38259357971013791</v>
      </c>
      <c r="F413" s="7">
        <v>3327993.3608542942</v>
      </c>
      <c r="G413" s="8">
        <v>0.27263898367781153</v>
      </c>
      <c r="H413" s="7">
        <v>1181302.9259250364</v>
      </c>
      <c r="I413" s="8">
        <v>0.29461281875810347</v>
      </c>
    </row>
    <row r="414" spans="1:9" x14ac:dyDescent="0.25">
      <c r="A414" s="11" t="s">
        <v>35</v>
      </c>
      <c r="B414" s="11" t="s">
        <v>30</v>
      </c>
      <c r="C414" s="5" t="s">
        <v>26</v>
      </c>
      <c r="D414" s="6">
        <v>271.34450643539429</v>
      </c>
      <c r="E414" s="8">
        <v>-0.40677149783733235</v>
      </c>
      <c r="F414" s="7">
        <v>45.943942714621386</v>
      </c>
      <c r="G414" s="8">
        <v>-5.4657290797744985E-2</v>
      </c>
      <c r="H414" s="7">
        <v>24.045122325382032</v>
      </c>
      <c r="I414" s="8">
        <v>-4.647087326798912E-2</v>
      </c>
    </row>
    <row r="415" spans="1:9" x14ac:dyDescent="0.25">
      <c r="A415" s="11" t="s">
        <v>35</v>
      </c>
      <c r="B415" s="11" t="s">
        <v>31</v>
      </c>
      <c r="C415" s="5" t="s">
        <v>15</v>
      </c>
      <c r="D415" s="6">
        <v>1243707367.9230416</v>
      </c>
      <c r="E415" s="8">
        <v>-5.2794357392038631E-2</v>
      </c>
      <c r="F415" s="7">
        <v>612845420.99483359</v>
      </c>
      <c r="G415" s="8">
        <v>-6.6109784665112206E-2</v>
      </c>
      <c r="H415" s="7">
        <v>625568695.94253838</v>
      </c>
      <c r="I415" s="8">
        <v>-7.5542218574621317E-2</v>
      </c>
    </row>
    <row r="416" spans="1:9" x14ac:dyDescent="0.25">
      <c r="A416" s="11" t="s">
        <v>35</v>
      </c>
      <c r="B416" s="11" t="s">
        <v>31</v>
      </c>
      <c r="C416" s="5" t="s">
        <v>16</v>
      </c>
      <c r="D416" s="6">
        <v>242061783.63918248</v>
      </c>
      <c r="E416" s="8">
        <v>-5.687327862587481E-2</v>
      </c>
      <c r="F416" s="7">
        <v>88288012.193946868</v>
      </c>
      <c r="G416" s="8">
        <v>-8.5002994111822466E-2</v>
      </c>
      <c r="H416" s="7">
        <v>57256700.960309364</v>
      </c>
      <c r="I416" s="8">
        <v>-7.8808223718028633E-2</v>
      </c>
    </row>
    <row r="417" spans="1:9" x14ac:dyDescent="0.25">
      <c r="A417" s="11" t="s">
        <v>35</v>
      </c>
      <c r="B417" s="11" t="s">
        <v>31</v>
      </c>
      <c r="C417" s="5" t="s">
        <v>140</v>
      </c>
      <c r="D417" s="6">
        <v>5572862.7053957023</v>
      </c>
      <c r="E417" s="8">
        <v>9.9080972561429961E-2</v>
      </c>
      <c r="F417" s="7">
        <v>1658864.4816214319</v>
      </c>
      <c r="G417" s="8">
        <v>0.10698443581949227</v>
      </c>
      <c r="H417" s="7">
        <v>684942.67161637964</v>
      </c>
      <c r="I417" s="8">
        <v>0.1177829880400716</v>
      </c>
    </row>
    <row r="418" spans="1:9" x14ac:dyDescent="0.25">
      <c r="A418" s="11" t="s">
        <v>35</v>
      </c>
      <c r="B418" s="11" t="s">
        <v>31</v>
      </c>
      <c r="C418" s="5" t="s">
        <v>17</v>
      </c>
      <c r="D418" s="6">
        <v>191.60359358072282</v>
      </c>
      <c r="E418" s="8">
        <v>1.3279966287815868</v>
      </c>
      <c r="F418" s="7">
        <v>34.973569498091237</v>
      </c>
      <c r="G418" s="8">
        <v>2.0695213252675981</v>
      </c>
      <c r="H418" s="7">
        <v>69.332923637119123</v>
      </c>
      <c r="I418" s="8">
        <v>1.8447191060725545</v>
      </c>
    </row>
    <row r="419" spans="1:9" x14ac:dyDescent="0.25">
      <c r="A419" s="11" t="s">
        <v>35</v>
      </c>
      <c r="B419" s="11" t="s">
        <v>31</v>
      </c>
      <c r="C419" s="5" t="s">
        <v>18</v>
      </c>
      <c r="D419" s="6">
        <v>83223.802078989742</v>
      </c>
      <c r="E419" s="8">
        <v>3.951384364460095</v>
      </c>
      <c r="F419" s="7">
        <v>6038.5311284768895</v>
      </c>
      <c r="G419" s="8">
        <v>3.3046905014986971</v>
      </c>
      <c r="H419" s="7">
        <v>1725.2078491516725</v>
      </c>
      <c r="I419" s="8">
        <v>1.4035426952301135</v>
      </c>
    </row>
    <row r="420" spans="1:9" x14ac:dyDescent="0.25">
      <c r="A420" s="11" t="s">
        <v>35</v>
      </c>
      <c r="B420" s="11" t="s">
        <v>31</v>
      </c>
      <c r="C420" s="5" t="s">
        <v>19</v>
      </c>
      <c r="D420" s="6">
        <v>72427265.579887778</v>
      </c>
      <c r="E420" s="8">
        <v>-6.3535761906776081E-2</v>
      </c>
      <c r="F420" s="7">
        <v>26283790.014493205</v>
      </c>
      <c r="G420" s="8">
        <v>-9.4181334562455296E-2</v>
      </c>
      <c r="H420" s="7">
        <v>19461673.773740865</v>
      </c>
      <c r="I420" s="8">
        <v>-7.4219488709704406E-2</v>
      </c>
    </row>
    <row r="421" spans="1:9" x14ac:dyDescent="0.25">
      <c r="A421" s="11" t="s">
        <v>35</v>
      </c>
      <c r="B421" s="11" t="s">
        <v>31</v>
      </c>
      <c r="C421" s="5" t="s">
        <v>20</v>
      </c>
      <c r="D421" s="6">
        <v>28756.863795719146</v>
      </c>
      <c r="E421" s="8">
        <v>-0.7795323472937038</v>
      </c>
      <c r="F421" s="7">
        <v>6078.8564505801132</v>
      </c>
      <c r="G421" s="8">
        <v>-0.90803569190191757</v>
      </c>
      <c r="H421" s="7">
        <v>1832.0377745514822</v>
      </c>
      <c r="I421" s="8">
        <v>-0.96269464913279534</v>
      </c>
    </row>
    <row r="422" spans="1:9" x14ac:dyDescent="0.25">
      <c r="A422" s="11" t="s">
        <v>35</v>
      </c>
      <c r="B422" s="11" t="s">
        <v>31</v>
      </c>
      <c r="C422" s="5" t="s">
        <v>21</v>
      </c>
      <c r="D422" s="6">
        <v>4311.3993880975249</v>
      </c>
      <c r="E422" s="8">
        <v>-0.27476131066790177</v>
      </c>
      <c r="F422" s="7">
        <v>101.70291542007692</v>
      </c>
      <c r="G422" s="8">
        <v>-0.26306564407916433</v>
      </c>
      <c r="H422" s="7">
        <v>101.9352970615593</v>
      </c>
      <c r="I422" s="8">
        <v>-0.32971666099070163</v>
      </c>
    </row>
    <row r="423" spans="1:9" x14ac:dyDescent="0.25">
      <c r="A423" s="11" t="s">
        <v>35</v>
      </c>
      <c r="B423" s="11" t="s">
        <v>31</v>
      </c>
      <c r="C423" s="5" t="s">
        <v>22</v>
      </c>
      <c r="D423" s="6">
        <v>2362983.92288859</v>
      </c>
      <c r="E423" s="8">
        <v>0.16149629259309115</v>
      </c>
      <c r="F423" s="7">
        <v>680907.54015654139</v>
      </c>
      <c r="G423" s="8">
        <v>0.13772781329259487</v>
      </c>
      <c r="H423" s="7">
        <v>218643.75008693116</v>
      </c>
      <c r="I423" s="8">
        <v>0.14683488123556843</v>
      </c>
    </row>
    <row r="424" spans="1:9" x14ac:dyDescent="0.25">
      <c r="A424" s="11" t="s">
        <v>35</v>
      </c>
      <c r="B424" s="11" t="s">
        <v>31</v>
      </c>
      <c r="C424" s="5" t="s">
        <v>23</v>
      </c>
      <c r="D424" s="6">
        <v>2087.4870338106157</v>
      </c>
      <c r="E424" s="8">
        <v>-0.77831550625884083</v>
      </c>
      <c r="F424" s="7">
        <v>123.71464766539987</v>
      </c>
      <c r="G424" s="8">
        <v>-0.84318169522895414</v>
      </c>
      <c r="H424" s="7">
        <v>52.448663191165224</v>
      </c>
      <c r="I424" s="8">
        <v>-0.77350665705516519</v>
      </c>
    </row>
    <row r="425" spans="1:9" x14ac:dyDescent="0.25">
      <c r="A425" s="11" t="s">
        <v>35</v>
      </c>
      <c r="B425" s="11" t="s">
        <v>31</v>
      </c>
      <c r="C425" s="5" t="s">
        <v>24</v>
      </c>
      <c r="D425" s="6">
        <v>30720719.938741617</v>
      </c>
      <c r="E425" s="8">
        <v>-3.2774176522939451E-2</v>
      </c>
      <c r="F425" s="7">
        <v>10008338.735411746</v>
      </c>
      <c r="G425" s="8">
        <v>-1.3098436722085834E-2</v>
      </c>
      <c r="H425" s="7">
        <v>5626932.542007558</v>
      </c>
      <c r="I425" s="8">
        <v>-9.7549468816707965E-2</v>
      </c>
    </row>
    <row r="426" spans="1:9" x14ac:dyDescent="0.25">
      <c r="A426" s="11" t="s">
        <v>35</v>
      </c>
      <c r="B426" s="11" t="s">
        <v>31</v>
      </c>
      <c r="C426" s="5" t="s">
        <v>139</v>
      </c>
      <c r="D426" s="6">
        <v>116045355.71635559</v>
      </c>
      <c r="E426" s="8">
        <v>-8.2347465283530069E-2</v>
      </c>
      <c r="F426" s="7">
        <v>46161938.371072441</v>
      </c>
      <c r="G426" s="8">
        <v>-0.10950743250412938</v>
      </c>
      <c r="H426" s="7">
        <v>30063996.542686868</v>
      </c>
      <c r="I426" s="8">
        <v>-8.5171001866717999E-2</v>
      </c>
    </row>
    <row r="427" spans="1:9" x14ac:dyDescent="0.25">
      <c r="A427" s="11" t="s">
        <v>35</v>
      </c>
      <c r="B427" s="11" t="s">
        <v>31</v>
      </c>
      <c r="C427" s="5" t="s">
        <v>25</v>
      </c>
      <c r="D427" s="6">
        <v>14813989.530889817</v>
      </c>
      <c r="E427" s="8">
        <v>7.1215639391122562E-2</v>
      </c>
      <c r="F427" s="7">
        <v>3481785.7792745065</v>
      </c>
      <c r="G427" s="8">
        <v>4.6211756378243922E-2</v>
      </c>
      <c r="H427" s="7">
        <v>1196723.9990303249</v>
      </c>
      <c r="I427" s="8">
        <v>1.3054291805137938E-2</v>
      </c>
    </row>
    <row r="428" spans="1:9" x14ac:dyDescent="0.25">
      <c r="A428" s="11" t="s">
        <v>35</v>
      </c>
      <c r="B428" s="11" t="s">
        <v>31</v>
      </c>
      <c r="C428" s="5" t="s">
        <v>26</v>
      </c>
      <c r="D428" s="6">
        <v>35.089133191108701</v>
      </c>
      <c r="E428" s="8">
        <v>-0.8706841953350426</v>
      </c>
      <c r="F428" s="7">
        <v>9.4932053569618802</v>
      </c>
      <c r="G428" s="8">
        <v>-0.79337416869230237</v>
      </c>
      <c r="H428" s="7">
        <v>6.7186328253774263</v>
      </c>
      <c r="I428" s="8">
        <v>-0.72058229796214268</v>
      </c>
    </row>
    <row r="429" spans="1:9" x14ac:dyDescent="0.25">
      <c r="A429" s="11" t="s">
        <v>36</v>
      </c>
      <c r="B429" s="11" t="s">
        <v>14</v>
      </c>
      <c r="C429" s="5" t="s">
        <v>15</v>
      </c>
      <c r="D429" s="6">
        <v>350917997.06099874</v>
      </c>
      <c r="E429" s="5"/>
      <c r="F429" s="7">
        <v>224351804.61120835</v>
      </c>
      <c r="G429" s="5"/>
      <c r="H429" s="7">
        <v>206710680.10964075</v>
      </c>
      <c r="I429" s="5"/>
    </row>
    <row r="430" spans="1:9" x14ac:dyDescent="0.25">
      <c r="A430" s="11" t="s">
        <v>36</v>
      </c>
      <c r="B430" s="11" t="s">
        <v>14</v>
      </c>
      <c r="C430" s="5" t="s">
        <v>16</v>
      </c>
      <c r="D430" s="6">
        <v>72662563.399426728</v>
      </c>
      <c r="E430" s="5"/>
      <c r="F430" s="7">
        <v>29878062.283823423</v>
      </c>
      <c r="G430" s="5"/>
      <c r="H430" s="7">
        <v>17419549.76123175</v>
      </c>
      <c r="I430" s="5"/>
    </row>
    <row r="431" spans="1:9" x14ac:dyDescent="0.25">
      <c r="A431" s="11" t="s">
        <v>36</v>
      </c>
      <c r="B431" s="11" t="s">
        <v>14</v>
      </c>
      <c r="C431" s="5" t="s">
        <v>140</v>
      </c>
      <c r="D431" s="6">
        <v>1399041.9760111091</v>
      </c>
      <c r="E431" s="5"/>
      <c r="F431" s="7">
        <v>367899.4457749718</v>
      </c>
      <c r="G431" s="5"/>
      <c r="H431" s="7">
        <v>193675.2342479848</v>
      </c>
      <c r="I431" s="5"/>
    </row>
    <row r="432" spans="1:9" x14ac:dyDescent="0.25">
      <c r="A432" s="11" t="s">
        <v>36</v>
      </c>
      <c r="B432" s="11" t="s">
        <v>14</v>
      </c>
      <c r="C432" s="5" t="s">
        <v>17</v>
      </c>
      <c r="D432" s="6">
        <v>307.29651019811632</v>
      </c>
      <c r="E432" s="5"/>
      <c r="F432" s="7">
        <v>35.92695557974119</v>
      </c>
      <c r="G432" s="5"/>
      <c r="H432" s="7">
        <v>76.925534757413331</v>
      </c>
      <c r="I432" s="5"/>
    </row>
    <row r="433" spans="1:9" x14ac:dyDescent="0.25">
      <c r="A433" s="11" t="s">
        <v>36</v>
      </c>
      <c r="B433" s="11" t="s">
        <v>14</v>
      </c>
      <c r="C433" s="5" t="s">
        <v>18</v>
      </c>
      <c r="D433" s="6">
        <v>2699.7165395712855</v>
      </c>
      <c r="E433" s="5"/>
      <c r="F433" s="7">
        <v>469.40867674420264</v>
      </c>
      <c r="G433" s="5"/>
      <c r="H433" s="7">
        <v>138.00144135675544</v>
      </c>
      <c r="I433" s="5"/>
    </row>
    <row r="434" spans="1:9" x14ac:dyDescent="0.25">
      <c r="A434" s="11" t="s">
        <v>36</v>
      </c>
      <c r="B434" s="11" t="s">
        <v>14</v>
      </c>
      <c r="C434" s="5" t="s">
        <v>19</v>
      </c>
      <c r="D434" s="6">
        <v>18564106.053896107</v>
      </c>
      <c r="E434" s="5"/>
      <c r="F434" s="7">
        <v>6891346.1634609047</v>
      </c>
      <c r="G434" s="5"/>
      <c r="H434" s="7">
        <v>4089902.2942500715</v>
      </c>
      <c r="I434" s="5"/>
    </row>
    <row r="435" spans="1:9" x14ac:dyDescent="0.25">
      <c r="A435" s="11" t="s">
        <v>36</v>
      </c>
      <c r="B435" s="11" t="s">
        <v>14</v>
      </c>
      <c r="C435" s="5" t="s">
        <v>20</v>
      </c>
      <c r="D435" s="6">
        <v>19118.132672235966</v>
      </c>
      <c r="E435" s="5"/>
      <c r="F435" s="7">
        <v>5748.7329637928015</v>
      </c>
      <c r="G435" s="5"/>
      <c r="H435" s="7">
        <v>1142.2798384265573</v>
      </c>
      <c r="I435" s="5"/>
    </row>
    <row r="436" spans="1:9" x14ac:dyDescent="0.25">
      <c r="A436" s="11" t="s">
        <v>36</v>
      </c>
      <c r="B436" s="11" t="s">
        <v>14</v>
      </c>
      <c r="C436" s="5" t="s">
        <v>21</v>
      </c>
      <c r="D436" s="6">
        <v>32835.351502990721</v>
      </c>
      <c r="E436" s="5"/>
      <c r="F436" s="7">
        <v>848.90685984411198</v>
      </c>
      <c r="G436" s="5"/>
      <c r="H436" s="7">
        <v>870.22168208246603</v>
      </c>
      <c r="I436" s="5"/>
    </row>
    <row r="437" spans="1:9" x14ac:dyDescent="0.25">
      <c r="A437" s="11" t="s">
        <v>36</v>
      </c>
      <c r="B437" s="11" t="s">
        <v>14</v>
      </c>
      <c r="C437" s="5" t="s">
        <v>22</v>
      </c>
      <c r="D437" s="6">
        <v>93346.638296290635</v>
      </c>
      <c r="E437" s="5"/>
      <c r="F437" s="7">
        <v>25559.042082466425</v>
      </c>
      <c r="G437" s="5"/>
      <c r="H437" s="7">
        <v>7493.9800951299467</v>
      </c>
      <c r="I437" s="5"/>
    </row>
    <row r="438" spans="1:9" x14ac:dyDescent="0.25">
      <c r="A438" s="11" t="s">
        <v>36</v>
      </c>
      <c r="B438" s="11" t="s">
        <v>14</v>
      </c>
      <c r="C438" s="5" t="s">
        <v>23</v>
      </c>
      <c r="D438" s="6">
        <v>5467.8362020659442</v>
      </c>
      <c r="E438" s="5"/>
      <c r="F438" s="7">
        <v>582.77633010851639</v>
      </c>
      <c r="G438" s="5"/>
      <c r="H438" s="7">
        <v>222.73051202916264</v>
      </c>
      <c r="I438" s="5"/>
    </row>
    <row r="439" spans="1:9" x14ac:dyDescent="0.25">
      <c r="A439" s="11" t="s">
        <v>36</v>
      </c>
      <c r="B439" s="11" t="s">
        <v>14</v>
      </c>
      <c r="C439" s="5" t="s">
        <v>24</v>
      </c>
      <c r="D439" s="6">
        <v>5457286.010081525</v>
      </c>
      <c r="E439" s="5"/>
      <c r="F439" s="7">
        <v>1913954.6304704363</v>
      </c>
      <c r="G439" s="5"/>
      <c r="H439" s="7">
        <v>990322.73103761044</v>
      </c>
      <c r="I439" s="5"/>
    </row>
    <row r="440" spans="1:9" x14ac:dyDescent="0.25">
      <c r="A440" s="11" t="s">
        <v>36</v>
      </c>
      <c r="B440" s="11" t="s">
        <v>14</v>
      </c>
      <c r="C440" s="5" t="s">
        <v>139</v>
      </c>
      <c r="D440" s="6">
        <v>45786239.441128589</v>
      </c>
      <c r="E440" s="5"/>
      <c r="F440" s="7">
        <v>20388747.024307143</v>
      </c>
      <c r="G440" s="5"/>
      <c r="H440" s="7">
        <v>12049530.940156132</v>
      </c>
      <c r="I440" s="5"/>
    </row>
    <row r="441" spans="1:9" x14ac:dyDescent="0.25">
      <c r="A441" s="11" t="s">
        <v>36</v>
      </c>
      <c r="B441" s="11" t="s">
        <v>14</v>
      </c>
      <c r="C441" s="5" t="s">
        <v>25</v>
      </c>
      <c r="D441" s="6">
        <v>1297403.4100141518</v>
      </c>
      <c r="E441" s="5"/>
      <c r="F441" s="7">
        <v>281274.26931866538</v>
      </c>
      <c r="G441" s="5"/>
      <c r="H441" s="7">
        <v>85490.669919451582</v>
      </c>
      <c r="I441" s="5"/>
    </row>
    <row r="442" spans="1:9" x14ac:dyDescent="0.25">
      <c r="A442" s="11" t="s">
        <v>36</v>
      </c>
      <c r="B442" s="11" t="s">
        <v>14</v>
      </c>
      <c r="C442" s="5" t="s">
        <v>26</v>
      </c>
      <c r="D442" s="6">
        <v>4711.536571897268</v>
      </c>
      <c r="E442" s="5"/>
      <c r="F442" s="7">
        <v>1595.9566227656401</v>
      </c>
      <c r="G442" s="5"/>
      <c r="H442" s="7">
        <v>683.7525167149156</v>
      </c>
      <c r="I442" s="5"/>
    </row>
    <row r="443" spans="1:9" x14ac:dyDescent="0.25">
      <c r="A443" s="11" t="s">
        <v>36</v>
      </c>
      <c r="B443" s="11" t="s">
        <v>27</v>
      </c>
      <c r="C443" s="5" t="s">
        <v>15</v>
      </c>
      <c r="D443" s="6">
        <v>347069933.9715519</v>
      </c>
      <c r="E443" s="8">
        <v>-1.0965704585330485E-2</v>
      </c>
      <c r="F443" s="7">
        <v>223412510.28321695</v>
      </c>
      <c r="G443" s="8">
        <v>-4.1867027975065821E-3</v>
      </c>
      <c r="H443" s="7">
        <v>209568755.80599597</v>
      </c>
      <c r="I443" s="8">
        <v>1.3826453934742418E-2</v>
      </c>
    </row>
    <row r="444" spans="1:9" x14ac:dyDescent="0.25">
      <c r="A444" s="11" t="s">
        <v>36</v>
      </c>
      <c r="B444" s="11" t="s">
        <v>27</v>
      </c>
      <c r="C444" s="5" t="s">
        <v>16</v>
      </c>
      <c r="D444" s="6">
        <v>72952387.44889611</v>
      </c>
      <c r="E444" s="8">
        <v>3.9886295763642589E-3</v>
      </c>
      <c r="F444" s="7">
        <v>30243671.422126058</v>
      </c>
      <c r="G444" s="8">
        <v>1.2236708486298983E-2</v>
      </c>
      <c r="H444" s="7">
        <v>17590154.704079866</v>
      </c>
      <c r="I444" s="8">
        <v>9.7938778663388681E-3</v>
      </c>
    </row>
    <row r="445" spans="1:9" x14ac:dyDescent="0.25">
      <c r="A445" s="11" t="s">
        <v>36</v>
      </c>
      <c r="B445" s="11" t="s">
        <v>27</v>
      </c>
      <c r="C445" s="5" t="s">
        <v>140</v>
      </c>
      <c r="D445" s="6">
        <v>1295146.9730264836</v>
      </c>
      <c r="E445" s="8">
        <v>-7.4261533796753473E-2</v>
      </c>
      <c r="F445" s="7">
        <v>343637.90607360093</v>
      </c>
      <c r="G445" s="8">
        <v>-6.5946116472843527E-2</v>
      </c>
      <c r="H445" s="7">
        <v>179982.24606406281</v>
      </c>
      <c r="I445" s="8">
        <v>-7.0700769962096954E-2</v>
      </c>
    </row>
    <row r="446" spans="1:9" x14ac:dyDescent="0.25">
      <c r="A446" s="11" t="s">
        <v>36</v>
      </c>
      <c r="B446" s="11" t="s">
        <v>27</v>
      </c>
      <c r="C446" s="5" t="s">
        <v>17</v>
      </c>
      <c r="D446" s="6">
        <v>129.1206444621086</v>
      </c>
      <c r="E446" s="8">
        <v>-0.57981740704161078</v>
      </c>
      <c r="F446" s="7">
        <v>15.133091961118716</v>
      </c>
      <c r="G446" s="8">
        <v>-0.5787816775198148</v>
      </c>
      <c r="H446" s="7">
        <v>32.385071827442886</v>
      </c>
      <c r="I446" s="8">
        <v>-0.5790075177303603</v>
      </c>
    </row>
    <row r="447" spans="1:9" x14ac:dyDescent="0.25">
      <c r="A447" s="11" t="s">
        <v>36</v>
      </c>
      <c r="B447" s="11" t="s">
        <v>27</v>
      </c>
      <c r="C447" s="5" t="s">
        <v>18</v>
      </c>
      <c r="D447" s="6">
        <v>2588.3479923391342</v>
      </c>
      <c r="E447" s="8">
        <v>-4.1251940935190398E-2</v>
      </c>
      <c r="F447" s="7">
        <v>372.29822548953081</v>
      </c>
      <c r="G447" s="8">
        <v>-0.20687826208971152</v>
      </c>
      <c r="H447" s="7">
        <v>103.11947199192856</v>
      </c>
      <c r="I447" s="8">
        <v>-0.25276525391246801</v>
      </c>
    </row>
    <row r="448" spans="1:9" x14ac:dyDescent="0.25">
      <c r="A448" s="11" t="s">
        <v>36</v>
      </c>
      <c r="B448" s="11" t="s">
        <v>27</v>
      </c>
      <c r="C448" s="5" t="s">
        <v>19</v>
      </c>
      <c r="D448" s="6">
        <v>19493869.863382004</v>
      </c>
      <c r="E448" s="8">
        <v>5.0083952698102854E-2</v>
      </c>
      <c r="F448" s="7">
        <v>7252586.0490441695</v>
      </c>
      <c r="G448" s="8">
        <v>5.2419349864997404E-2</v>
      </c>
      <c r="H448" s="7">
        <v>4307760.0301557202</v>
      </c>
      <c r="I448" s="8">
        <v>5.3267222596473977E-2</v>
      </c>
    </row>
    <row r="449" spans="1:9" x14ac:dyDescent="0.25">
      <c r="A449" s="11" t="s">
        <v>36</v>
      </c>
      <c r="B449" s="11" t="s">
        <v>27</v>
      </c>
      <c r="C449" s="5" t="s">
        <v>20</v>
      </c>
      <c r="D449" s="6">
        <v>14114.536707516909</v>
      </c>
      <c r="E449" s="8">
        <v>-0.26171991012414397</v>
      </c>
      <c r="F449" s="7">
        <v>4278.098353479174</v>
      </c>
      <c r="G449" s="8">
        <v>-0.25581891167603604</v>
      </c>
      <c r="H449" s="7">
        <v>889.31388344825439</v>
      </c>
      <c r="I449" s="8">
        <v>-0.2214570777391581</v>
      </c>
    </row>
    <row r="450" spans="1:9" x14ac:dyDescent="0.25">
      <c r="A450" s="11" t="s">
        <v>36</v>
      </c>
      <c r="B450" s="11" t="s">
        <v>27</v>
      </c>
      <c r="C450" s="5" t="s">
        <v>21</v>
      </c>
      <c r="D450" s="6">
        <v>34032.782330894472</v>
      </c>
      <c r="E450" s="8">
        <v>3.6467732888277003E-2</v>
      </c>
      <c r="F450" s="7">
        <v>943.21860491961047</v>
      </c>
      <c r="G450" s="8">
        <v>0.11109787131749362</v>
      </c>
      <c r="H450" s="7">
        <v>972.61170972106765</v>
      </c>
      <c r="I450" s="8">
        <v>0.11765970642512524</v>
      </c>
    </row>
    <row r="451" spans="1:9" x14ac:dyDescent="0.25">
      <c r="A451" s="11" t="s">
        <v>36</v>
      </c>
      <c r="B451" s="11" t="s">
        <v>27</v>
      </c>
      <c r="C451" s="5" t="s">
        <v>22</v>
      </c>
      <c r="D451" s="6">
        <v>98205.617994660133</v>
      </c>
      <c r="E451" s="8">
        <v>5.2053076436953824E-2</v>
      </c>
      <c r="F451" s="7">
        <v>26848.293273631203</v>
      </c>
      <c r="G451" s="8">
        <v>5.0442077876197249E-2</v>
      </c>
      <c r="H451" s="7">
        <v>7834.6875334871838</v>
      </c>
      <c r="I451" s="8">
        <v>4.5464150429042373E-2</v>
      </c>
    </row>
    <row r="452" spans="1:9" x14ac:dyDescent="0.25">
      <c r="A452" s="11" t="s">
        <v>36</v>
      </c>
      <c r="B452" s="11" t="s">
        <v>27</v>
      </c>
      <c r="C452" s="5" t="s">
        <v>23</v>
      </c>
      <c r="D452" s="6">
        <v>2182.8792269575597</v>
      </c>
      <c r="E452" s="8">
        <v>-0.60077823360312266</v>
      </c>
      <c r="F452" s="7">
        <v>186.67433413880678</v>
      </c>
      <c r="G452" s="8">
        <v>-0.67968099510141933</v>
      </c>
      <c r="H452" s="7">
        <v>79.059893356331202</v>
      </c>
      <c r="I452" s="8">
        <v>-0.64504237593644242</v>
      </c>
    </row>
    <row r="453" spans="1:9" x14ac:dyDescent="0.25">
      <c r="A453" s="11" t="s">
        <v>36</v>
      </c>
      <c r="B453" s="11" t="s">
        <v>27</v>
      </c>
      <c r="C453" s="5" t="s">
        <v>24</v>
      </c>
      <c r="D453" s="6">
        <v>5819320.5778517975</v>
      </c>
      <c r="E453" s="8">
        <v>6.6339672705712588E-2</v>
      </c>
      <c r="F453" s="7">
        <v>2104564.5368813598</v>
      </c>
      <c r="G453" s="8">
        <v>9.9589563606360232E-2</v>
      </c>
      <c r="H453" s="7">
        <v>1069056.1649522022</v>
      </c>
      <c r="I453" s="8">
        <v>7.9502803931501054E-2</v>
      </c>
    </row>
    <row r="454" spans="1:9" x14ac:dyDescent="0.25">
      <c r="A454" s="11" t="s">
        <v>36</v>
      </c>
      <c r="B454" s="11" t="s">
        <v>27</v>
      </c>
      <c r="C454" s="5" t="s">
        <v>139</v>
      </c>
      <c r="D454" s="6">
        <v>44845303.469942197</v>
      </c>
      <c r="E454" s="8">
        <v>-2.0550627932574134E-2</v>
      </c>
      <c r="F454" s="7">
        <v>20219855.423957933</v>
      </c>
      <c r="G454" s="8">
        <v>-8.2835693702935243E-3</v>
      </c>
      <c r="H454" s="7">
        <v>11935575.760873899</v>
      </c>
      <c r="I454" s="8">
        <v>-9.4572294845495647E-3</v>
      </c>
    </row>
    <row r="455" spans="1:9" x14ac:dyDescent="0.25">
      <c r="A455" s="11" t="s">
        <v>36</v>
      </c>
      <c r="B455" s="11" t="s">
        <v>27</v>
      </c>
      <c r="C455" s="5" t="s">
        <v>25</v>
      </c>
      <c r="D455" s="6">
        <v>1343536.3970868066</v>
      </c>
      <c r="E455" s="8">
        <v>3.5557935732688999E-2</v>
      </c>
      <c r="F455" s="7">
        <v>289093.05585371354</v>
      </c>
      <c r="G455" s="8">
        <v>2.779773121084881E-2</v>
      </c>
      <c r="H455" s="7">
        <v>87306.105125660208</v>
      </c>
      <c r="I455" s="8">
        <v>2.1235477601463524E-2</v>
      </c>
    </row>
    <row r="456" spans="1:9" x14ac:dyDescent="0.25">
      <c r="A456" s="11" t="s">
        <v>36</v>
      </c>
      <c r="B456" s="11" t="s">
        <v>27</v>
      </c>
      <c r="C456" s="5" t="s">
        <v>26</v>
      </c>
      <c r="D456" s="6">
        <v>3956.8827099907398</v>
      </c>
      <c r="E456" s="8">
        <v>-0.16017149615430873</v>
      </c>
      <c r="F456" s="7">
        <v>1290.7344316642507</v>
      </c>
      <c r="G456" s="8">
        <v>-0.19124717222731816</v>
      </c>
      <c r="H456" s="7">
        <v>563.21934449739217</v>
      </c>
      <c r="I456" s="8">
        <v>-0.17628186993244901</v>
      </c>
    </row>
    <row r="457" spans="1:9" x14ac:dyDescent="0.25">
      <c r="A457" s="11" t="s">
        <v>36</v>
      </c>
      <c r="B457" s="11" t="s">
        <v>28</v>
      </c>
      <c r="C457" s="5" t="s">
        <v>15</v>
      </c>
      <c r="D457" s="6">
        <v>359221559.27665251</v>
      </c>
      <c r="E457" s="8">
        <v>3.5012036813585196E-2</v>
      </c>
      <c r="F457" s="7">
        <v>222288916.99502319</v>
      </c>
      <c r="G457" s="8">
        <v>-5.0292317416308881E-3</v>
      </c>
      <c r="H457" s="7">
        <v>211669196.95493078</v>
      </c>
      <c r="I457" s="8">
        <v>1.0022682726996204E-2</v>
      </c>
    </row>
    <row r="458" spans="1:9" x14ac:dyDescent="0.25">
      <c r="A458" s="11" t="s">
        <v>36</v>
      </c>
      <c r="B458" s="11" t="s">
        <v>28</v>
      </c>
      <c r="C458" s="5" t="s">
        <v>16</v>
      </c>
      <c r="D458" s="6">
        <v>74983788.309294641</v>
      </c>
      <c r="E458" s="8">
        <v>2.7845570671988604E-2</v>
      </c>
      <c r="F458" s="7">
        <v>30172765.621310182</v>
      </c>
      <c r="G458" s="8">
        <v>-2.3444839029696106E-3</v>
      </c>
      <c r="H458" s="7">
        <v>17704970.514042389</v>
      </c>
      <c r="I458" s="8">
        <v>6.5272768712991659E-3</v>
      </c>
    </row>
    <row r="459" spans="1:9" x14ac:dyDescent="0.25">
      <c r="A459" s="11" t="s">
        <v>36</v>
      </c>
      <c r="B459" s="11" t="s">
        <v>28</v>
      </c>
      <c r="C459" s="5" t="s">
        <v>140</v>
      </c>
      <c r="D459" s="6">
        <v>1253884.786406883</v>
      </c>
      <c r="E459" s="8">
        <v>-3.1859076598217684E-2</v>
      </c>
      <c r="F459" s="7">
        <v>356714.19729215716</v>
      </c>
      <c r="G459" s="8">
        <v>3.8052528511669868E-2</v>
      </c>
      <c r="H459" s="7">
        <v>175788.17132229789</v>
      </c>
      <c r="I459" s="8">
        <v>-2.3302713648056802E-2</v>
      </c>
    </row>
    <row r="460" spans="1:9" x14ac:dyDescent="0.25">
      <c r="A460" s="11" t="s">
        <v>36</v>
      </c>
      <c r="B460" s="11" t="s">
        <v>28</v>
      </c>
      <c r="C460" s="5" t="s">
        <v>17</v>
      </c>
      <c r="D460" s="6">
        <v>24.856171855926515</v>
      </c>
      <c r="E460" s="8">
        <v>-0.80749653194907389</v>
      </c>
      <c r="F460" s="7">
        <v>2.9457366878489495</v>
      </c>
      <c r="G460" s="8">
        <v>-0.80534469126220887</v>
      </c>
      <c r="H460" s="7">
        <v>6.3000255180269988</v>
      </c>
      <c r="I460" s="8">
        <v>-0.80546513678909304</v>
      </c>
    </row>
    <row r="461" spans="1:9" x14ac:dyDescent="0.25">
      <c r="A461" s="11" t="s">
        <v>36</v>
      </c>
      <c r="B461" s="11" t="s">
        <v>28</v>
      </c>
      <c r="C461" s="5" t="s">
        <v>18</v>
      </c>
      <c r="D461" s="6">
        <v>4801.7987040281296</v>
      </c>
      <c r="E461" s="8">
        <v>0.85515963009620755</v>
      </c>
      <c r="F461" s="7">
        <v>572.97623939363837</v>
      </c>
      <c r="G461" s="8">
        <v>0.53902490037452733</v>
      </c>
      <c r="H461" s="7">
        <v>165.89863992224485</v>
      </c>
      <c r="I461" s="8">
        <v>0.60880032371800896</v>
      </c>
    </row>
    <row r="462" spans="1:9" x14ac:dyDescent="0.25">
      <c r="A462" s="11" t="s">
        <v>36</v>
      </c>
      <c r="B462" s="11" t="s">
        <v>28</v>
      </c>
      <c r="C462" s="5" t="s">
        <v>19</v>
      </c>
      <c r="D462" s="6">
        <v>20671940.085209344</v>
      </c>
      <c r="E462" s="8">
        <v>6.0432855563495341E-2</v>
      </c>
      <c r="F462" s="7">
        <v>7681708.968422086</v>
      </c>
      <c r="G462" s="8">
        <v>5.9168263082445237E-2</v>
      </c>
      <c r="H462" s="7">
        <v>4510802.7842371855</v>
      </c>
      <c r="I462" s="8">
        <v>4.7134184044631093E-2</v>
      </c>
    </row>
    <row r="463" spans="1:9" x14ac:dyDescent="0.25">
      <c r="A463" s="11" t="s">
        <v>36</v>
      </c>
      <c r="B463" s="11" t="s">
        <v>28</v>
      </c>
      <c r="C463" s="5" t="s">
        <v>20</v>
      </c>
      <c r="D463" s="6">
        <v>13535.570492261648</v>
      </c>
      <c r="E463" s="8">
        <v>-4.1019144110264971E-2</v>
      </c>
      <c r="F463" s="7">
        <v>4173.99966117238</v>
      </c>
      <c r="G463" s="8">
        <v>-2.4332935735835864E-2</v>
      </c>
      <c r="H463" s="7">
        <v>895.38069299127039</v>
      </c>
      <c r="I463" s="8">
        <v>6.8218990571613227E-3</v>
      </c>
    </row>
    <row r="464" spans="1:9" x14ac:dyDescent="0.25">
      <c r="A464" s="11" t="s">
        <v>36</v>
      </c>
      <c r="B464" s="11" t="s">
        <v>28</v>
      </c>
      <c r="C464" s="5" t="s">
        <v>21</v>
      </c>
      <c r="D464" s="6">
        <v>16634.528592499493</v>
      </c>
      <c r="E464" s="8">
        <v>-0.51122043355829572</v>
      </c>
      <c r="F464" s="7">
        <v>516.44414127832351</v>
      </c>
      <c r="G464" s="8">
        <v>-0.45246612123141955</v>
      </c>
      <c r="H464" s="7">
        <v>556.74124068117635</v>
      </c>
      <c r="I464" s="8">
        <v>-0.42758118669901435</v>
      </c>
    </row>
    <row r="465" spans="1:9" x14ac:dyDescent="0.25">
      <c r="A465" s="11" t="s">
        <v>36</v>
      </c>
      <c r="B465" s="11" t="s">
        <v>28</v>
      </c>
      <c r="C465" s="5" t="s">
        <v>22</v>
      </c>
      <c r="D465" s="6">
        <v>114644.17107118845</v>
      </c>
      <c r="E465" s="8">
        <v>0.1673891312146944</v>
      </c>
      <c r="F465" s="7">
        <v>31021.693261134271</v>
      </c>
      <c r="G465" s="8">
        <v>0.15544377234592893</v>
      </c>
      <c r="H465" s="7">
        <v>8734.9233260723377</v>
      </c>
      <c r="I465" s="8">
        <v>0.11490385401298359</v>
      </c>
    </row>
    <row r="466" spans="1:9" x14ac:dyDescent="0.25">
      <c r="A466" s="11" t="s">
        <v>36</v>
      </c>
      <c r="B466" s="11" t="s">
        <v>28</v>
      </c>
      <c r="C466" s="5" t="s">
        <v>23</v>
      </c>
      <c r="D466" s="6">
        <v>1236.0470982885361</v>
      </c>
      <c r="E466" s="8">
        <v>-0.43375378581466167</v>
      </c>
      <c r="F466" s="7">
        <v>67.830216670550953</v>
      </c>
      <c r="G466" s="8">
        <v>-0.63663876459784796</v>
      </c>
      <c r="H466" s="7">
        <v>30.906238697283058</v>
      </c>
      <c r="I466" s="8">
        <v>-0.6090781635894017</v>
      </c>
    </row>
    <row r="467" spans="1:9" x14ac:dyDescent="0.25">
      <c r="A467" s="11" t="s">
        <v>36</v>
      </c>
      <c r="B467" s="11" t="s">
        <v>28</v>
      </c>
      <c r="C467" s="5" t="s">
        <v>24</v>
      </c>
      <c r="D467" s="6">
        <v>5990387.8802765002</v>
      </c>
      <c r="E467" s="8">
        <v>2.9396439006261335E-2</v>
      </c>
      <c r="F467" s="7">
        <v>2191791.7897425466</v>
      </c>
      <c r="G467" s="8">
        <v>4.1446698988116662E-2</v>
      </c>
      <c r="H467" s="7">
        <v>1126731.4974653912</v>
      </c>
      <c r="I467" s="8">
        <v>5.3949768406946243E-2</v>
      </c>
    </row>
    <row r="468" spans="1:9" x14ac:dyDescent="0.25">
      <c r="A468" s="11" t="s">
        <v>36</v>
      </c>
      <c r="B468" s="11" t="s">
        <v>28</v>
      </c>
      <c r="C468" s="5" t="s">
        <v>139</v>
      </c>
      <c r="D468" s="6">
        <v>45443928.295963839</v>
      </c>
      <c r="E468" s="8">
        <v>1.3348662617990153E-2</v>
      </c>
      <c r="F468" s="7">
        <v>19594893.294925664</v>
      </c>
      <c r="G468" s="8">
        <v>-3.090833816209038E-2</v>
      </c>
      <c r="H468" s="7">
        <v>11789309.502383549</v>
      </c>
      <c r="I468" s="8">
        <v>-1.2254646229118074E-2</v>
      </c>
    </row>
    <row r="469" spans="1:9" x14ac:dyDescent="0.25">
      <c r="A469" s="11" t="s">
        <v>36</v>
      </c>
      <c r="B469" s="11" t="s">
        <v>28</v>
      </c>
      <c r="C469" s="5" t="s">
        <v>25</v>
      </c>
      <c r="D469" s="6">
        <v>1470475.813795706</v>
      </c>
      <c r="E469" s="8">
        <v>9.448156148515402E-2</v>
      </c>
      <c r="F469" s="7">
        <v>310447.34776120936</v>
      </c>
      <c r="G469" s="8">
        <v>7.3866498952854645E-2</v>
      </c>
      <c r="H469" s="7">
        <v>91582.252986387175</v>
      </c>
      <c r="I469" s="8">
        <v>4.8978795406945622E-2</v>
      </c>
    </row>
    <row r="470" spans="1:9" x14ac:dyDescent="0.25">
      <c r="A470" s="11" t="s">
        <v>36</v>
      </c>
      <c r="B470" s="11" t="s">
        <v>28</v>
      </c>
      <c r="C470" s="5" t="s">
        <v>26</v>
      </c>
      <c r="D470" s="6">
        <v>2294.4755122518541</v>
      </c>
      <c r="E470" s="8">
        <v>-0.4201305218225122</v>
      </c>
      <c r="F470" s="7">
        <v>854.1339101798103</v>
      </c>
      <c r="G470" s="8">
        <v>-0.33825743760588706</v>
      </c>
      <c r="H470" s="7">
        <v>366.15548369230055</v>
      </c>
      <c r="I470" s="8">
        <v>-0.3498883032523471</v>
      </c>
    </row>
    <row r="471" spans="1:9" x14ac:dyDescent="0.25">
      <c r="A471" s="11" t="s">
        <v>36</v>
      </c>
      <c r="B471" s="11" t="s">
        <v>29</v>
      </c>
      <c r="C471" s="5" t="s">
        <v>15</v>
      </c>
      <c r="D471" s="6">
        <v>376330794.73387253</v>
      </c>
      <c r="E471" s="8">
        <v>4.7628643146230082E-2</v>
      </c>
      <c r="F471" s="7">
        <v>231556605.01827258</v>
      </c>
      <c r="G471" s="8">
        <v>4.1692083206545619E-2</v>
      </c>
      <c r="H471" s="7">
        <v>220612796.91916999</v>
      </c>
      <c r="I471" s="8">
        <v>4.2252723083479528E-2</v>
      </c>
    </row>
    <row r="472" spans="1:9" x14ac:dyDescent="0.25">
      <c r="A472" s="11" t="s">
        <v>36</v>
      </c>
      <c r="B472" s="11" t="s">
        <v>29</v>
      </c>
      <c r="C472" s="5" t="s">
        <v>16</v>
      </c>
      <c r="D472" s="6">
        <v>75958676.079481304</v>
      </c>
      <c r="E472" s="8">
        <v>1.3001313912887755E-2</v>
      </c>
      <c r="F472" s="7">
        <v>29868953.205375526</v>
      </c>
      <c r="G472" s="8">
        <v>-1.0069094087950679E-2</v>
      </c>
      <c r="H472" s="7">
        <v>17600349.215470538</v>
      </c>
      <c r="I472" s="8">
        <v>-5.9091484218441676E-3</v>
      </c>
    </row>
    <row r="473" spans="1:9" x14ac:dyDescent="0.25">
      <c r="A473" s="11" t="s">
        <v>36</v>
      </c>
      <c r="B473" s="11" t="s">
        <v>29</v>
      </c>
      <c r="C473" s="5" t="s">
        <v>140</v>
      </c>
      <c r="D473" s="6">
        <v>2453750.2121487586</v>
      </c>
      <c r="E473" s="8">
        <v>0.95691840171392084</v>
      </c>
      <c r="F473" s="7">
        <v>926193.09040491574</v>
      </c>
      <c r="G473" s="8">
        <v>1.5964570444229957</v>
      </c>
      <c r="H473" s="7">
        <v>459598.67057592078</v>
      </c>
      <c r="I473" s="8">
        <v>1.6145028252968849</v>
      </c>
    </row>
    <row r="474" spans="1:9" x14ac:dyDescent="0.25">
      <c r="A474" s="11" t="s">
        <v>36</v>
      </c>
      <c r="B474" s="11" t="s">
        <v>29</v>
      </c>
      <c r="C474" s="5" t="s">
        <v>17</v>
      </c>
      <c r="D474" s="5"/>
      <c r="E474" s="8">
        <v>-1</v>
      </c>
      <c r="F474" s="5"/>
      <c r="G474" s="8">
        <v>-1</v>
      </c>
      <c r="H474" s="5"/>
      <c r="I474" s="8">
        <v>-1</v>
      </c>
    </row>
    <row r="475" spans="1:9" x14ac:dyDescent="0.25">
      <c r="A475" s="11" t="s">
        <v>36</v>
      </c>
      <c r="B475" s="11" t="s">
        <v>29</v>
      </c>
      <c r="C475" s="5" t="s">
        <v>18</v>
      </c>
      <c r="D475" s="6">
        <v>2458.5631726026536</v>
      </c>
      <c r="E475" s="8">
        <v>-0.48799120410020191</v>
      </c>
      <c r="F475" s="7">
        <v>343.79447659634604</v>
      </c>
      <c r="G475" s="8">
        <v>-0.39998475859981164</v>
      </c>
      <c r="H475" s="7">
        <v>96.588687152096782</v>
      </c>
      <c r="I475" s="8">
        <v>-0.41778493664946864</v>
      </c>
    </row>
    <row r="476" spans="1:9" x14ac:dyDescent="0.25">
      <c r="A476" s="11" t="s">
        <v>36</v>
      </c>
      <c r="B476" s="11" t="s">
        <v>29</v>
      </c>
      <c r="C476" s="5" t="s">
        <v>19</v>
      </c>
      <c r="D476" s="6">
        <v>23492956.569602586</v>
      </c>
      <c r="E476" s="8">
        <v>0.13646597623469645</v>
      </c>
      <c r="F476" s="7">
        <v>8602955.928790208</v>
      </c>
      <c r="G476" s="8">
        <v>0.11992734483370528</v>
      </c>
      <c r="H476" s="7">
        <v>5196768.3722275533</v>
      </c>
      <c r="I476" s="8">
        <v>0.15207173108685829</v>
      </c>
    </row>
    <row r="477" spans="1:9" x14ac:dyDescent="0.25">
      <c r="A477" s="11" t="s">
        <v>36</v>
      </c>
      <c r="B477" s="11" t="s">
        <v>29</v>
      </c>
      <c r="C477" s="5" t="s">
        <v>20</v>
      </c>
      <c r="D477" s="6">
        <v>14876.176997237206</v>
      </c>
      <c r="E477" s="8">
        <v>9.9043221395211184E-2</v>
      </c>
      <c r="F477" s="7">
        <v>4627.6492214059217</v>
      </c>
      <c r="G477" s="8">
        <v>0.10868461836581032</v>
      </c>
      <c r="H477" s="7">
        <v>947.31955683672436</v>
      </c>
      <c r="I477" s="8">
        <v>5.8007576276787765E-2</v>
      </c>
    </row>
    <row r="478" spans="1:9" x14ac:dyDescent="0.25">
      <c r="A478" s="11" t="s">
        <v>36</v>
      </c>
      <c r="B478" s="11" t="s">
        <v>29</v>
      </c>
      <c r="C478" s="5" t="s">
        <v>21</v>
      </c>
      <c r="D478" s="6">
        <v>19010.153198165892</v>
      </c>
      <c r="E478" s="8">
        <v>0.14281286015748998</v>
      </c>
      <c r="F478" s="7">
        <v>580.67240421747738</v>
      </c>
      <c r="G478" s="8">
        <v>0.12436633084881835</v>
      </c>
      <c r="H478" s="7">
        <v>667.41763322780582</v>
      </c>
      <c r="I478" s="8">
        <v>0.1987932354556961</v>
      </c>
    </row>
    <row r="479" spans="1:9" x14ac:dyDescent="0.25">
      <c r="A479" s="11" t="s">
        <v>36</v>
      </c>
      <c r="B479" s="11" t="s">
        <v>29</v>
      </c>
      <c r="C479" s="5" t="s">
        <v>22</v>
      </c>
      <c r="D479" s="6">
        <v>125065.99875567674</v>
      </c>
      <c r="E479" s="8">
        <v>9.0905866273976066E-2</v>
      </c>
      <c r="F479" s="7">
        <v>33352.057050743613</v>
      </c>
      <c r="G479" s="8">
        <v>7.5120457480925246E-2</v>
      </c>
      <c r="H479" s="7">
        <v>8634.1798509639048</v>
      </c>
      <c r="I479" s="8">
        <v>-1.1533412641154121E-2</v>
      </c>
    </row>
    <row r="480" spans="1:9" x14ac:dyDescent="0.25">
      <c r="A480" s="11" t="s">
        <v>36</v>
      </c>
      <c r="B480" s="11" t="s">
        <v>29</v>
      </c>
      <c r="C480" s="5" t="s">
        <v>23</v>
      </c>
      <c r="D480" s="6">
        <v>932.98330910682682</v>
      </c>
      <c r="E480" s="8">
        <v>-0.24518789745256431</v>
      </c>
      <c r="F480" s="7">
        <v>41.929561376571655</v>
      </c>
      <c r="G480" s="8">
        <v>-0.38184538639730281</v>
      </c>
      <c r="H480" s="7">
        <v>23.328091529726947</v>
      </c>
      <c r="I480" s="8">
        <v>-0.24519797578028477</v>
      </c>
    </row>
    <row r="481" spans="1:9" x14ac:dyDescent="0.25">
      <c r="A481" s="11" t="s">
        <v>36</v>
      </c>
      <c r="B481" s="11" t="s">
        <v>29</v>
      </c>
      <c r="C481" s="5" t="s">
        <v>24</v>
      </c>
      <c r="D481" s="6">
        <v>5275865.8005059222</v>
      </c>
      <c r="E481" s="8">
        <v>-0.11927809919006407</v>
      </c>
      <c r="F481" s="7">
        <v>1882299.0506771419</v>
      </c>
      <c r="G481" s="8">
        <v>-0.14120535559710193</v>
      </c>
      <c r="H481" s="7">
        <v>959174.57501135708</v>
      </c>
      <c r="I481" s="8">
        <v>-0.14871060481663759</v>
      </c>
    </row>
    <row r="482" spans="1:9" x14ac:dyDescent="0.25">
      <c r="A482" s="11" t="s">
        <v>36</v>
      </c>
      <c r="B482" s="11" t="s">
        <v>29</v>
      </c>
      <c r="C482" s="5" t="s">
        <v>139</v>
      </c>
      <c r="D482" s="6">
        <v>42911608.312582962</v>
      </c>
      <c r="E482" s="8">
        <v>-5.5724055519332835E-2</v>
      </c>
      <c r="F482" s="7">
        <v>18067608.102953844</v>
      </c>
      <c r="G482" s="8">
        <v>-7.7943021632443849E-2</v>
      </c>
      <c r="H482" s="7">
        <v>10872537.275381293</v>
      </c>
      <c r="I482" s="8">
        <v>-7.7763012907321141E-2</v>
      </c>
    </row>
    <row r="483" spans="1:9" x14ac:dyDescent="0.25">
      <c r="A483" s="11" t="s">
        <v>36</v>
      </c>
      <c r="B483" s="11" t="s">
        <v>29</v>
      </c>
      <c r="C483" s="5" t="s">
        <v>25</v>
      </c>
      <c r="D483" s="6">
        <v>1660316.6789861382</v>
      </c>
      <c r="E483" s="8">
        <v>0.12910165771472312</v>
      </c>
      <c r="F483" s="7">
        <v>350369.25731351308</v>
      </c>
      <c r="G483" s="8">
        <v>0.12859478375383285</v>
      </c>
      <c r="H483" s="7">
        <v>101652.39555321411</v>
      </c>
      <c r="I483" s="8">
        <v>0.10995735787722705</v>
      </c>
    </row>
    <row r="484" spans="1:9" x14ac:dyDescent="0.25">
      <c r="A484" s="11" t="s">
        <v>36</v>
      </c>
      <c r="B484" s="11" t="s">
        <v>29</v>
      </c>
      <c r="C484" s="5" t="s">
        <v>26</v>
      </c>
      <c r="D484" s="6">
        <v>1834.6302221465112</v>
      </c>
      <c r="E484" s="8">
        <v>-0.20041411976283832</v>
      </c>
      <c r="F484" s="7">
        <v>581.67252156290067</v>
      </c>
      <c r="G484" s="8">
        <v>-0.31899141969384132</v>
      </c>
      <c r="H484" s="7">
        <v>249.09290148734635</v>
      </c>
      <c r="I484" s="8">
        <v>-0.31970730309566531</v>
      </c>
    </row>
    <row r="485" spans="1:9" x14ac:dyDescent="0.25">
      <c r="A485" s="11" t="s">
        <v>36</v>
      </c>
      <c r="B485" s="11" t="s">
        <v>30</v>
      </c>
      <c r="C485" s="5" t="s">
        <v>15</v>
      </c>
      <c r="D485" s="6">
        <v>430097190.97208816</v>
      </c>
      <c r="E485" s="8">
        <v>0.14287004143850979</v>
      </c>
      <c r="F485" s="7">
        <v>258653039.95334205</v>
      </c>
      <c r="G485" s="8">
        <v>0.11701862243545737</v>
      </c>
      <c r="H485" s="7">
        <v>253437823.03541714</v>
      </c>
      <c r="I485" s="8">
        <v>0.1487902178597276</v>
      </c>
    </row>
    <row r="486" spans="1:9" x14ac:dyDescent="0.25">
      <c r="A486" s="11" t="s">
        <v>36</v>
      </c>
      <c r="B486" s="11" t="s">
        <v>30</v>
      </c>
      <c r="C486" s="5" t="s">
        <v>16</v>
      </c>
      <c r="D486" s="6">
        <v>89887074.461732998</v>
      </c>
      <c r="E486" s="8">
        <v>0.1833681035682789</v>
      </c>
      <c r="F486" s="7">
        <v>34016322.817336746</v>
      </c>
      <c r="G486" s="8">
        <v>0.13885219155302744</v>
      </c>
      <c r="H486" s="7">
        <v>20331627.711233169</v>
      </c>
      <c r="I486" s="8">
        <v>0.15518319905617867</v>
      </c>
    </row>
    <row r="487" spans="1:9" x14ac:dyDescent="0.25">
      <c r="A487" s="11" t="s">
        <v>36</v>
      </c>
      <c r="B487" s="11" t="s">
        <v>30</v>
      </c>
      <c r="C487" s="5" t="s">
        <v>140</v>
      </c>
      <c r="D487" s="6">
        <v>5263137.9882237474</v>
      </c>
      <c r="E487" s="8">
        <v>1.1449363354776023</v>
      </c>
      <c r="F487" s="7">
        <v>2145334.8304957724</v>
      </c>
      <c r="G487" s="8">
        <v>1.3162932791453545</v>
      </c>
      <c r="H487" s="7">
        <v>1070205.7888350594</v>
      </c>
      <c r="I487" s="8">
        <v>1.328565893138876</v>
      </c>
    </row>
    <row r="488" spans="1:9" x14ac:dyDescent="0.25">
      <c r="A488" s="11" t="s">
        <v>36</v>
      </c>
      <c r="B488" s="11" t="s">
        <v>30</v>
      </c>
      <c r="C488" s="5" t="s">
        <v>18</v>
      </c>
      <c r="D488" s="6">
        <v>3720.3322822880746</v>
      </c>
      <c r="E488" s="8">
        <v>0.51321402831789054</v>
      </c>
      <c r="F488" s="7">
        <v>619.89392984245933</v>
      </c>
      <c r="G488" s="8">
        <v>0.80309449988716819</v>
      </c>
      <c r="H488" s="7">
        <v>179.12487601913742</v>
      </c>
      <c r="I488" s="8">
        <v>0.85451196512353611</v>
      </c>
    </row>
    <row r="489" spans="1:9" x14ac:dyDescent="0.25">
      <c r="A489" s="11" t="s">
        <v>36</v>
      </c>
      <c r="B489" s="11" t="s">
        <v>30</v>
      </c>
      <c r="C489" s="5" t="s">
        <v>19</v>
      </c>
      <c r="D489" s="6">
        <v>29985461.803799272</v>
      </c>
      <c r="E489" s="8">
        <v>0.27635964911276001</v>
      </c>
      <c r="F489" s="7">
        <v>10489543.945860332</v>
      </c>
      <c r="G489" s="8">
        <v>0.21929532508199462</v>
      </c>
      <c r="H489" s="7">
        <v>6617754.1844230583</v>
      </c>
      <c r="I489" s="8">
        <v>0.27343643403263873</v>
      </c>
    </row>
    <row r="490" spans="1:9" x14ac:dyDescent="0.25">
      <c r="A490" s="11" t="s">
        <v>36</v>
      </c>
      <c r="B490" s="11" t="s">
        <v>30</v>
      </c>
      <c r="C490" s="5" t="s">
        <v>20</v>
      </c>
      <c r="D490" s="6">
        <v>5641.5202691614631</v>
      </c>
      <c r="E490" s="8">
        <v>-0.62076814021443794</v>
      </c>
      <c r="F490" s="7">
        <v>1873.6875479757934</v>
      </c>
      <c r="G490" s="8">
        <v>-0.59511029070467225</v>
      </c>
      <c r="H490" s="7">
        <v>392.11571871698402</v>
      </c>
      <c r="I490" s="8">
        <v>-0.58607872508582948</v>
      </c>
    </row>
    <row r="491" spans="1:9" x14ac:dyDescent="0.25">
      <c r="A491" s="11" t="s">
        <v>36</v>
      </c>
      <c r="B491" s="11" t="s">
        <v>30</v>
      </c>
      <c r="C491" s="5" t="s">
        <v>21</v>
      </c>
      <c r="D491" s="6">
        <v>39831.951922192573</v>
      </c>
      <c r="E491" s="8">
        <v>1.0952988388350062</v>
      </c>
      <c r="F491" s="7">
        <v>1232.8976530978687</v>
      </c>
      <c r="G491" s="8">
        <v>1.1232241176663795</v>
      </c>
      <c r="H491" s="7">
        <v>1305.9089258802765</v>
      </c>
      <c r="I491" s="8">
        <v>0.95665931025010453</v>
      </c>
    </row>
    <row r="492" spans="1:9" x14ac:dyDescent="0.25">
      <c r="A492" s="11" t="s">
        <v>36</v>
      </c>
      <c r="B492" s="11" t="s">
        <v>30</v>
      </c>
      <c r="C492" s="5" t="s">
        <v>22</v>
      </c>
      <c r="D492" s="6">
        <v>180652.60274273754</v>
      </c>
      <c r="E492" s="8">
        <v>0.44445816241113029</v>
      </c>
      <c r="F492" s="7">
        <v>46683.339572118246</v>
      </c>
      <c r="G492" s="8">
        <v>0.39971395170893637</v>
      </c>
      <c r="H492" s="7">
        <v>10550.191247711629</v>
      </c>
      <c r="I492" s="8">
        <v>0.22191006323939666</v>
      </c>
    </row>
    <row r="493" spans="1:9" x14ac:dyDescent="0.25">
      <c r="A493" s="11" t="s">
        <v>36</v>
      </c>
      <c r="B493" s="11" t="s">
        <v>30</v>
      </c>
      <c r="C493" s="5" t="s">
        <v>23</v>
      </c>
      <c r="D493" s="6">
        <v>1076.345367641449</v>
      </c>
      <c r="E493" s="8">
        <v>0.1536598319983527</v>
      </c>
      <c r="F493" s="7">
        <v>34.800898092843909</v>
      </c>
      <c r="G493" s="8">
        <v>-0.17001521241075804</v>
      </c>
      <c r="H493" s="7">
        <v>26.915281547998987</v>
      </c>
      <c r="I493" s="8">
        <v>0.15377125958636134</v>
      </c>
    </row>
    <row r="494" spans="1:9" x14ac:dyDescent="0.25">
      <c r="A494" s="11" t="s">
        <v>36</v>
      </c>
      <c r="B494" s="11" t="s">
        <v>30</v>
      </c>
      <c r="C494" s="5" t="s">
        <v>24</v>
      </c>
      <c r="D494" s="6">
        <v>5939843.5615434013</v>
      </c>
      <c r="E494" s="8">
        <v>0.12585190490891709</v>
      </c>
      <c r="F494" s="7">
        <v>1979654.8308910208</v>
      </c>
      <c r="G494" s="8">
        <v>5.1721738997241695E-2</v>
      </c>
      <c r="H494" s="7">
        <v>1016093.7711428897</v>
      </c>
      <c r="I494" s="8">
        <v>5.9341852478584471E-2</v>
      </c>
    </row>
    <row r="495" spans="1:9" x14ac:dyDescent="0.25">
      <c r="A495" s="11" t="s">
        <v>36</v>
      </c>
      <c r="B495" s="11" t="s">
        <v>30</v>
      </c>
      <c r="C495" s="5" t="s">
        <v>139</v>
      </c>
      <c r="D495" s="6">
        <v>46315490.133038543</v>
      </c>
      <c r="E495" s="8">
        <v>7.9323100538682287E-2</v>
      </c>
      <c r="F495" s="7">
        <v>18913493.054682702</v>
      </c>
      <c r="G495" s="8">
        <v>4.6817760652588088E-2</v>
      </c>
      <c r="H495" s="7">
        <v>11485909.432296395</v>
      </c>
      <c r="I495" s="8">
        <v>5.6414812971389845E-2</v>
      </c>
    </row>
    <row r="496" spans="1:9" x14ac:dyDescent="0.25">
      <c r="A496" s="11" t="s">
        <v>36</v>
      </c>
      <c r="B496" s="11" t="s">
        <v>30</v>
      </c>
      <c r="C496" s="5" t="s">
        <v>25</v>
      </c>
      <c r="D496" s="6">
        <v>2150209.1123639154</v>
      </c>
      <c r="E496" s="8">
        <v>0.29505963505523952</v>
      </c>
      <c r="F496" s="7">
        <v>437093.53417247836</v>
      </c>
      <c r="G496" s="8">
        <v>0.24752250675168039</v>
      </c>
      <c r="H496" s="7">
        <v>128889.05082857862</v>
      </c>
      <c r="I496" s="8">
        <v>0.26793913834629057</v>
      </c>
    </row>
    <row r="497" spans="1:9" x14ac:dyDescent="0.25">
      <c r="A497" s="11" t="s">
        <v>36</v>
      </c>
      <c r="B497" s="11" t="s">
        <v>30</v>
      </c>
      <c r="C497" s="5" t="s">
        <v>26</v>
      </c>
      <c r="D497" s="6">
        <v>2009.1101800930501</v>
      </c>
      <c r="E497" s="8">
        <v>9.5103610438946065E-2</v>
      </c>
      <c r="F497" s="7">
        <v>758.00163331607655</v>
      </c>
      <c r="G497" s="8">
        <v>0.30314155339398857</v>
      </c>
      <c r="H497" s="7">
        <v>321.22765731347334</v>
      </c>
      <c r="I497" s="8">
        <v>0.28958976909982909</v>
      </c>
    </row>
    <row r="498" spans="1:9" x14ac:dyDescent="0.25">
      <c r="A498" s="11" t="s">
        <v>36</v>
      </c>
      <c r="B498" s="11" t="s">
        <v>31</v>
      </c>
      <c r="C498" s="5" t="s">
        <v>15</v>
      </c>
      <c r="D498" s="6">
        <v>411209315.26532447</v>
      </c>
      <c r="E498" s="8">
        <v>-4.3915366347950513E-2</v>
      </c>
      <c r="F498" s="7">
        <v>243376638.73608822</v>
      </c>
      <c r="G498" s="8">
        <v>-5.9061363516197389E-2</v>
      </c>
      <c r="H498" s="7">
        <v>242748880.03658479</v>
      </c>
      <c r="I498" s="8">
        <v>-4.2175800244853852E-2</v>
      </c>
    </row>
    <row r="499" spans="1:9" x14ac:dyDescent="0.25">
      <c r="A499" s="11" t="s">
        <v>36</v>
      </c>
      <c r="B499" s="11" t="s">
        <v>31</v>
      </c>
      <c r="C499" s="5" t="s">
        <v>16</v>
      </c>
      <c r="D499" s="6">
        <v>84499672.458880275</v>
      </c>
      <c r="E499" s="8">
        <v>-5.9935224670664727E-2</v>
      </c>
      <c r="F499" s="7">
        <v>31167233.835513759</v>
      </c>
      <c r="G499" s="8">
        <v>-8.3756524687345901E-2</v>
      </c>
      <c r="H499" s="7">
        <v>18870193.908253536</v>
      </c>
      <c r="I499" s="8">
        <v>-7.1879823088251568E-2</v>
      </c>
    </row>
    <row r="500" spans="1:9" x14ac:dyDescent="0.25">
      <c r="A500" s="11" t="s">
        <v>36</v>
      </c>
      <c r="B500" s="11" t="s">
        <v>31</v>
      </c>
      <c r="C500" s="5" t="s">
        <v>140</v>
      </c>
      <c r="D500" s="6">
        <v>5152359.4533844013</v>
      </c>
      <c r="E500" s="8">
        <v>-2.1048001228015045E-2</v>
      </c>
      <c r="F500" s="7">
        <v>2063076.3507817932</v>
      </c>
      <c r="G500" s="8">
        <v>-3.8342956327693516E-2</v>
      </c>
      <c r="H500" s="7">
        <v>1032587.5792474642</v>
      </c>
      <c r="I500" s="8">
        <v>-3.5150444877095434E-2</v>
      </c>
    </row>
    <row r="501" spans="1:9" x14ac:dyDescent="0.25">
      <c r="A501" s="11" t="s">
        <v>36</v>
      </c>
      <c r="B501" s="11" t="s">
        <v>31</v>
      </c>
      <c r="C501" s="5" t="s">
        <v>18</v>
      </c>
      <c r="D501" s="6">
        <v>3161.7426921069623</v>
      </c>
      <c r="E501" s="8">
        <v>-0.15014508054575415</v>
      </c>
      <c r="F501" s="7">
        <v>663.93751683589039</v>
      </c>
      <c r="G501" s="8">
        <v>7.1050198869707204E-2</v>
      </c>
      <c r="H501" s="7">
        <v>193.89861629751712</v>
      </c>
      <c r="I501" s="8">
        <v>8.2477323120666399E-2</v>
      </c>
    </row>
    <row r="502" spans="1:9" x14ac:dyDescent="0.25">
      <c r="A502" s="11" t="s">
        <v>36</v>
      </c>
      <c r="B502" s="11" t="s">
        <v>31</v>
      </c>
      <c r="C502" s="5" t="s">
        <v>19</v>
      </c>
      <c r="D502" s="6">
        <v>29025301.266817179</v>
      </c>
      <c r="E502" s="8">
        <v>-3.2020868755152559E-2</v>
      </c>
      <c r="F502" s="7">
        <v>9836159.2205624897</v>
      </c>
      <c r="G502" s="8">
        <v>-6.2289145140165848E-2</v>
      </c>
      <c r="H502" s="7">
        <v>6432910.0822068453</v>
      </c>
      <c r="I502" s="8">
        <v>-2.7931545516045604E-2</v>
      </c>
    </row>
    <row r="503" spans="1:9" x14ac:dyDescent="0.25">
      <c r="A503" s="11" t="s">
        <v>36</v>
      </c>
      <c r="B503" s="11" t="s">
        <v>31</v>
      </c>
      <c r="C503" s="5" t="s">
        <v>20</v>
      </c>
      <c r="D503" s="6">
        <v>618.59691565036769</v>
      </c>
      <c r="E503" s="8">
        <v>-0.89034925230494399</v>
      </c>
      <c r="F503" s="7">
        <v>494.08873958899176</v>
      </c>
      <c r="G503" s="8">
        <v>-0.73630142329612414</v>
      </c>
      <c r="H503" s="7">
        <v>99.154987204146664</v>
      </c>
      <c r="I503" s="8">
        <v>-0.7471282520155399</v>
      </c>
    </row>
    <row r="504" spans="1:9" x14ac:dyDescent="0.25">
      <c r="A504" s="11" t="s">
        <v>36</v>
      </c>
      <c r="B504" s="11" t="s">
        <v>31</v>
      </c>
      <c r="C504" s="5" t="s">
        <v>21</v>
      </c>
      <c r="D504" s="6">
        <v>56107.738922098877</v>
      </c>
      <c r="E504" s="8">
        <v>0.4086113337277395</v>
      </c>
      <c r="F504" s="7">
        <v>1619.8753160120707</v>
      </c>
      <c r="G504" s="8">
        <v>0.31387655085712401</v>
      </c>
      <c r="H504" s="7">
        <v>1728.1363960483138</v>
      </c>
      <c r="I504" s="8">
        <v>0.32332076288047862</v>
      </c>
    </row>
    <row r="505" spans="1:9" x14ac:dyDescent="0.25">
      <c r="A505" s="11" t="s">
        <v>36</v>
      </c>
      <c r="B505" s="11" t="s">
        <v>31</v>
      </c>
      <c r="C505" s="5" t="s">
        <v>22</v>
      </c>
      <c r="D505" s="6">
        <v>206672.69659490942</v>
      </c>
      <c r="E505" s="8">
        <v>0.1440338719571419</v>
      </c>
      <c r="F505" s="7">
        <v>52862.082537814815</v>
      </c>
      <c r="G505" s="8">
        <v>0.13235434787503608</v>
      </c>
      <c r="H505" s="7">
        <v>11735.365674222914</v>
      </c>
      <c r="I505" s="8">
        <v>0.11233677178774867</v>
      </c>
    </row>
    <row r="506" spans="1:9" x14ac:dyDescent="0.25">
      <c r="A506" s="11" t="s">
        <v>36</v>
      </c>
      <c r="B506" s="11" t="s">
        <v>31</v>
      </c>
      <c r="C506" s="5" t="s">
        <v>23</v>
      </c>
      <c r="D506" s="6">
        <v>1030.0370203948021</v>
      </c>
      <c r="E506" s="8">
        <v>-4.3023687971195046E-2</v>
      </c>
      <c r="F506" s="7">
        <v>25.176123992444047</v>
      </c>
      <c r="G506" s="8">
        <v>-0.27656683096862372</v>
      </c>
      <c r="H506" s="7">
        <v>25.758102776511436</v>
      </c>
      <c r="I506" s="8">
        <v>-4.2993374207284912E-2</v>
      </c>
    </row>
    <row r="507" spans="1:9" x14ac:dyDescent="0.25">
      <c r="A507" s="11" t="s">
        <v>36</v>
      </c>
      <c r="B507" s="11" t="s">
        <v>31</v>
      </c>
      <c r="C507" s="5" t="s">
        <v>24</v>
      </c>
      <c r="D507" s="6">
        <v>6153335.4134006714</v>
      </c>
      <c r="E507" s="8">
        <v>3.5942335794748724E-2</v>
      </c>
      <c r="F507" s="7">
        <v>2036535.5623953051</v>
      </c>
      <c r="G507" s="8">
        <v>2.8732651074674043E-2</v>
      </c>
      <c r="H507" s="7">
        <v>1051363.7844383533</v>
      </c>
      <c r="I507" s="8">
        <v>3.4711376348456738E-2</v>
      </c>
    </row>
    <row r="508" spans="1:9" x14ac:dyDescent="0.25">
      <c r="A508" s="11" t="s">
        <v>36</v>
      </c>
      <c r="B508" s="11" t="s">
        <v>31</v>
      </c>
      <c r="C508" s="5" t="s">
        <v>139</v>
      </c>
      <c r="D508" s="6">
        <v>41712281.658656642</v>
      </c>
      <c r="E508" s="8">
        <v>-9.9388098045804271E-2</v>
      </c>
      <c r="F508" s="7">
        <v>16734380.158619726</v>
      </c>
      <c r="G508" s="8">
        <v>-0.11521472473449122</v>
      </c>
      <c r="H508" s="7">
        <v>10208849.804676529</v>
      </c>
      <c r="I508" s="8">
        <v>-0.1111848944262952</v>
      </c>
    </row>
    <row r="509" spans="1:9" x14ac:dyDescent="0.25">
      <c r="A509" s="11" t="s">
        <v>36</v>
      </c>
      <c r="B509" s="11" t="s">
        <v>31</v>
      </c>
      <c r="C509" s="5" t="s">
        <v>25</v>
      </c>
      <c r="D509" s="6">
        <v>2187162.7282703132</v>
      </c>
      <c r="E509" s="8">
        <v>1.718605678578463E-2</v>
      </c>
      <c r="F509" s="7">
        <v>440844.85418998922</v>
      </c>
      <c r="G509" s="8">
        <v>8.5824193776121351E-3</v>
      </c>
      <c r="H509" s="7">
        <v>130455.13706101675</v>
      </c>
      <c r="I509" s="8">
        <v>1.2150653778349353E-2</v>
      </c>
    </row>
    <row r="510" spans="1:9" x14ac:dyDescent="0.25">
      <c r="A510" s="11" t="s">
        <v>36</v>
      </c>
      <c r="B510" s="11" t="s">
        <v>31</v>
      </c>
      <c r="C510" s="5" t="s">
        <v>26</v>
      </c>
      <c r="D510" s="6">
        <v>1641.126205905676</v>
      </c>
      <c r="E510" s="8">
        <v>-0.18315768733516211</v>
      </c>
      <c r="F510" s="7">
        <v>572.52873021282005</v>
      </c>
      <c r="G510" s="8">
        <v>-0.244686680016581</v>
      </c>
      <c r="H510" s="7">
        <v>245.206846778775</v>
      </c>
      <c r="I510" s="8">
        <v>-0.23665711467836845</v>
      </c>
    </row>
    <row r="511" spans="1:9" x14ac:dyDescent="0.25">
      <c r="A511" s="11" t="s">
        <v>37</v>
      </c>
      <c r="B511" s="11" t="s">
        <v>14</v>
      </c>
      <c r="C511" s="5" t="s">
        <v>15</v>
      </c>
      <c r="D511" s="6">
        <v>546411266.22336257</v>
      </c>
      <c r="E511" s="5"/>
      <c r="F511" s="7">
        <v>426817838.01639247</v>
      </c>
      <c r="G511" s="5"/>
      <c r="H511" s="7">
        <v>369302915.30948603</v>
      </c>
      <c r="I511" s="5"/>
    </row>
    <row r="512" spans="1:9" x14ac:dyDescent="0.25">
      <c r="A512" s="11" t="s">
        <v>37</v>
      </c>
      <c r="B512" s="11" t="s">
        <v>14</v>
      </c>
      <c r="C512" s="5" t="s">
        <v>16</v>
      </c>
      <c r="D512" s="6">
        <v>86255233.629489899</v>
      </c>
      <c r="E512" s="5"/>
      <c r="F512" s="7">
        <v>35655823.49231907</v>
      </c>
      <c r="G512" s="5"/>
      <c r="H512" s="7">
        <v>21873292.896295086</v>
      </c>
      <c r="I512" s="5"/>
    </row>
    <row r="513" spans="1:9" x14ac:dyDescent="0.25">
      <c r="A513" s="11" t="s">
        <v>37</v>
      </c>
      <c r="B513" s="11" t="s">
        <v>14</v>
      </c>
      <c r="C513" s="5" t="s">
        <v>140</v>
      </c>
      <c r="D513" s="6">
        <v>1124909.1881832429</v>
      </c>
      <c r="E513" s="5"/>
      <c r="F513" s="7">
        <v>354549.26303278783</v>
      </c>
      <c r="G513" s="5"/>
      <c r="H513" s="7">
        <v>122429.11108144301</v>
      </c>
      <c r="I513" s="5"/>
    </row>
    <row r="514" spans="1:9" x14ac:dyDescent="0.25">
      <c r="A514" s="11" t="s">
        <v>37</v>
      </c>
      <c r="B514" s="11" t="s">
        <v>14</v>
      </c>
      <c r="C514" s="5" t="s">
        <v>17</v>
      </c>
      <c r="D514" s="6">
        <v>1395.0351182556153</v>
      </c>
      <c r="E514" s="5"/>
      <c r="F514" s="7">
        <v>23.499124017683556</v>
      </c>
      <c r="G514" s="5"/>
      <c r="H514" s="7">
        <v>50.207254187609351</v>
      </c>
      <c r="I514" s="5"/>
    </row>
    <row r="515" spans="1:9" x14ac:dyDescent="0.25">
      <c r="A515" s="11" t="s">
        <v>37</v>
      </c>
      <c r="B515" s="11" t="s">
        <v>14</v>
      </c>
      <c r="C515" s="5" t="s">
        <v>18</v>
      </c>
      <c r="D515" s="6">
        <v>4280.1724536597731</v>
      </c>
      <c r="E515" s="5"/>
      <c r="F515" s="7">
        <v>484.62191161876672</v>
      </c>
      <c r="G515" s="5"/>
      <c r="H515" s="7">
        <v>176.5657333606197</v>
      </c>
      <c r="I515" s="5"/>
    </row>
    <row r="516" spans="1:9" x14ac:dyDescent="0.25">
      <c r="A516" s="11" t="s">
        <v>37</v>
      </c>
      <c r="B516" s="11" t="s">
        <v>14</v>
      </c>
      <c r="C516" s="5" t="s">
        <v>19</v>
      </c>
      <c r="D516" s="6">
        <v>15523242.402790425</v>
      </c>
      <c r="E516" s="5"/>
      <c r="F516" s="7">
        <v>5611777.9864793774</v>
      </c>
      <c r="G516" s="5"/>
      <c r="H516" s="7">
        <v>3447149.3285581865</v>
      </c>
      <c r="I516" s="5"/>
    </row>
    <row r="517" spans="1:9" x14ac:dyDescent="0.25">
      <c r="A517" s="11" t="s">
        <v>37</v>
      </c>
      <c r="B517" s="11" t="s">
        <v>14</v>
      </c>
      <c r="C517" s="5" t="s">
        <v>20</v>
      </c>
      <c r="D517" s="6">
        <v>671.7708201539516</v>
      </c>
      <c r="E517" s="5"/>
      <c r="F517" s="7">
        <v>261.06112525583899</v>
      </c>
      <c r="G517" s="5"/>
      <c r="H517" s="7">
        <v>56.219163762235894</v>
      </c>
      <c r="I517" s="5"/>
    </row>
    <row r="518" spans="1:9" x14ac:dyDescent="0.25">
      <c r="A518" s="11" t="s">
        <v>37</v>
      </c>
      <c r="B518" s="11" t="s">
        <v>14</v>
      </c>
      <c r="C518" s="5" t="s">
        <v>21</v>
      </c>
      <c r="D518" s="6">
        <v>9087.540537205934</v>
      </c>
      <c r="E518" s="5"/>
      <c r="F518" s="7">
        <v>550.69073942750993</v>
      </c>
      <c r="G518" s="5"/>
      <c r="H518" s="7">
        <v>504.51191478410732</v>
      </c>
      <c r="I518" s="5"/>
    </row>
    <row r="519" spans="1:9" x14ac:dyDescent="0.25">
      <c r="A519" s="11" t="s">
        <v>37</v>
      </c>
      <c r="B519" s="11" t="s">
        <v>14</v>
      </c>
      <c r="C519" s="5" t="s">
        <v>22</v>
      </c>
      <c r="D519" s="6">
        <v>1404725.1579218328</v>
      </c>
      <c r="E519" s="5"/>
      <c r="F519" s="7">
        <v>405773.57023243431</v>
      </c>
      <c r="G519" s="5"/>
      <c r="H519" s="7">
        <v>169327.53574428838</v>
      </c>
      <c r="I519" s="5"/>
    </row>
    <row r="520" spans="1:9" x14ac:dyDescent="0.25">
      <c r="A520" s="11" t="s">
        <v>37</v>
      </c>
      <c r="B520" s="11" t="s">
        <v>14</v>
      </c>
      <c r="C520" s="5" t="s">
        <v>24</v>
      </c>
      <c r="D520" s="6">
        <v>11999003.881394656</v>
      </c>
      <c r="E520" s="5"/>
      <c r="F520" s="7">
        <v>4233985.7315426264</v>
      </c>
      <c r="G520" s="5"/>
      <c r="H520" s="7">
        <v>2552178.9180502584</v>
      </c>
      <c r="I520" s="5"/>
    </row>
    <row r="521" spans="1:9" x14ac:dyDescent="0.25">
      <c r="A521" s="11" t="s">
        <v>37</v>
      </c>
      <c r="B521" s="11" t="s">
        <v>14</v>
      </c>
      <c r="C521" s="5" t="s">
        <v>139</v>
      </c>
      <c r="D521" s="6">
        <v>55445825.938073136</v>
      </c>
      <c r="E521" s="5"/>
      <c r="F521" s="7">
        <v>24874390.295158617</v>
      </c>
      <c r="G521" s="5"/>
      <c r="H521" s="7">
        <v>15532056.949277099</v>
      </c>
      <c r="I521" s="5"/>
    </row>
    <row r="522" spans="1:9" x14ac:dyDescent="0.25">
      <c r="A522" s="11" t="s">
        <v>37</v>
      </c>
      <c r="B522" s="11" t="s">
        <v>14</v>
      </c>
      <c r="C522" s="5" t="s">
        <v>25</v>
      </c>
      <c r="D522" s="6">
        <v>719617.15074759419</v>
      </c>
      <c r="E522" s="5"/>
      <c r="F522" s="7">
        <v>168542.40819671005</v>
      </c>
      <c r="G522" s="5"/>
      <c r="H522" s="7">
        <v>47012.856013497214</v>
      </c>
      <c r="I522" s="5"/>
    </row>
    <row r="523" spans="1:9" x14ac:dyDescent="0.25">
      <c r="A523" s="11" t="s">
        <v>37</v>
      </c>
      <c r="B523" s="11" t="s">
        <v>14</v>
      </c>
      <c r="C523" s="5" t="s">
        <v>26</v>
      </c>
      <c r="D523" s="6">
        <v>22475.391449743511</v>
      </c>
      <c r="E523" s="5"/>
      <c r="F523" s="7">
        <v>5484.3647761953871</v>
      </c>
      <c r="G523" s="5"/>
      <c r="H523" s="7">
        <v>2350.693504219656</v>
      </c>
      <c r="I523" s="5"/>
    </row>
    <row r="524" spans="1:9" x14ac:dyDescent="0.25">
      <c r="A524" s="11" t="s">
        <v>37</v>
      </c>
      <c r="B524" s="11" t="s">
        <v>27</v>
      </c>
      <c r="C524" s="5" t="s">
        <v>15</v>
      </c>
      <c r="D524" s="6">
        <v>542826972.62513769</v>
      </c>
      <c r="E524" s="8">
        <v>-6.5596992957310052E-3</v>
      </c>
      <c r="F524" s="7">
        <v>429037117.17005253</v>
      </c>
      <c r="G524" s="8">
        <v>5.1995932596774104E-3</v>
      </c>
      <c r="H524" s="7">
        <v>378410951.36547732</v>
      </c>
      <c r="I524" s="8">
        <v>2.4662778652474234E-2</v>
      </c>
    </row>
    <row r="525" spans="1:9" x14ac:dyDescent="0.25">
      <c r="A525" s="11" t="s">
        <v>37</v>
      </c>
      <c r="B525" s="11" t="s">
        <v>27</v>
      </c>
      <c r="C525" s="5" t="s">
        <v>16</v>
      </c>
      <c r="D525" s="6">
        <v>87319811.860429272</v>
      </c>
      <c r="E525" s="8">
        <v>1.2342187089913446E-2</v>
      </c>
      <c r="F525" s="7">
        <v>36054544.704595841</v>
      </c>
      <c r="G525" s="8">
        <v>1.1182499048512052E-2</v>
      </c>
      <c r="H525" s="7">
        <v>22098807.499050353</v>
      </c>
      <c r="I525" s="8">
        <v>1.0310043568861149E-2</v>
      </c>
    </row>
    <row r="526" spans="1:9" x14ac:dyDescent="0.25">
      <c r="A526" s="11" t="s">
        <v>37</v>
      </c>
      <c r="B526" s="11" t="s">
        <v>27</v>
      </c>
      <c r="C526" s="5" t="s">
        <v>140</v>
      </c>
      <c r="D526" s="6">
        <v>1323695.3828966594</v>
      </c>
      <c r="E526" s="8">
        <v>0.17671310431241211</v>
      </c>
      <c r="F526" s="7">
        <v>442590.66550403537</v>
      </c>
      <c r="G526" s="8">
        <v>0.24831923698881195</v>
      </c>
      <c r="H526" s="7">
        <v>155650.74273230328</v>
      </c>
      <c r="I526" s="8">
        <v>0.27135402158364419</v>
      </c>
    </row>
    <row r="527" spans="1:9" x14ac:dyDescent="0.25">
      <c r="A527" s="11" t="s">
        <v>37</v>
      </c>
      <c r="B527" s="11" t="s">
        <v>27</v>
      </c>
      <c r="C527" s="5" t="s">
        <v>17</v>
      </c>
      <c r="D527" s="6">
        <v>1157.6557632565498</v>
      </c>
      <c r="E527" s="8">
        <v>-0.17016012851052112</v>
      </c>
      <c r="F527" s="7">
        <v>22.68805278832588</v>
      </c>
      <c r="G527" s="8">
        <v>-3.4514955908455519E-2</v>
      </c>
      <c r="H527" s="7">
        <v>48.463044448980469</v>
      </c>
      <c r="I527" s="8">
        <v>-3.4740193759875755E-2</v>
      </c>
    </row>
    <row r="528" spans="1:9" x14ac:dyDescent="0.25">
      <c r="A528" s="11" t="s">
        <v>37</v>
      </c>
      <c r="B528" s="11" t="s">
        <v>27</v>
      </c>
      <c r="C528" s="5" t="s">
        <v>18</v>
      </c>
      <c r="D528" s="6">
        <v>3591.3692139744758</v>
      </c>
      <c r="E528" s="8">
        <v>-0.16092885208312907</v>
      </c>
      <c r="F528" s="7">
        <v>403.84246794223748</v>
      </c>
      <c r="G528" s="8">
        <v>-0.16668549592960874</v>
      </c>
      <c r="H528" s="7">
        <v>149.92293193747497</v>
      </c>
      <c r="I528" s="8">
        <v>-0.15089451908955159</v>
      </c>
    </row>
    <row r="529" spans="1:9" x14ac:dyDescent="0.25">
      <c r="A529" s="11" t="s">
        <v>37</v>
      </c>
      <c r="B529" s="11" t="s">
        <v>27</v>
      </c>
      <c r="C529" s="5" t="s">
        <v>19</v>
      </c>
      <c r="D529" s="6">
        <v>16351182.132718343</v>
      </c>
      <c r="E529" s="8">
        <v>5.3335489354922869E-2</v>
      </c>
      <c r="F529" s="7">
        <v>6040056.3302784013</v>
      </c>
      <c r="G529" s="8">
        <v>7.6317763252731582E-2</v>
      </c>
      <c r="H529" s="7">
        <v>3687789.9829358365</v>
      </c>
      <c r="I529" s="8">
        <v>6.9808595869068568E-2</v>
      </c>
    </row>
    <row r="530" spans="1:9" x14ac:dyDescent="0.25">
      <c r="A530" s="11" t="s">
        <v>37</v>
      </c>
      <c r="B530" s="11" t="s">
        <v>27</v>
      </c>
      <c r="C530" s="5" t="s">
        <v>20</v>
      </c>
      <c r="D530" s="6">
        <v>10.579182418584823</v>
      </c>
      <c r="E530" s="8">
        <v>-0.98425179823059239</v>
      </c>
      <c r="F530" s="7">
        <v>3.538188099861145</v>
      </c>
      <c r="G530" s="8">
        <v>-0.98644689784281847</v>
      </c>
      <c r="H530" s="7">
        <v>0.70763761997222907</v>
      </c>
      <c r="I530" s="8">
        <v>-0.98741287538596267</v>
      </c>
    </row>
    <row r="531" spans="1:9" x14ac:dyDescent="0.25">
      <c r="A531" s="11" t="s">
        <v>37</v>
      </c>
      <c r="B531" s="11" t="s">
        <v>27</v>
      </c>
      <c r="C531" s="5" t="s">
        <v>21</v>
      </c>
      <c r="D531" s="6">
        <v>4056.7582477486135</v>
      </c>
      <c r="E531" s="8">
        <v>-0.55359118001844865</v>
      </c>
      <c r="F531" s="7">
        <v>263.0629628819396</v>
      </c>
      <c r="G531" s="8">
        <v>-0.52230363787229106</v>
      </c>
      <c r="H531" s="7">
        <v>240.9800990489689</v>
      </c>
      <c r="I531" s="8">
        <v>-0.52235003379040112</v>
      </c>
    </row>
    <row r="532" spans="1:9" x14ac:dyDescent="0.25">
      <c r="A532" s="11" t="s">
        <v>37</v>
      </c>
      <c r="B532" s="11" t="s">
        <v>27</v>
      </c>
      <c r="C532" s="5" t="s">
        <v>22</v>
      </c>
      <c r="D532" s="6">
        <v>1019949.6878506684</v>
      </c>
      <c r="E532" s="8">
        <v>-0.27391512702769966</v>
      </c>
      <c r="F532" s="7">
        <v>321950.78823243099</v>
      </c>
      <c r="G532" s="8">
        <v>-0.2065752630265893</v>
      </c>
      <c r="H532" s="7">
        <v>133563.86729023728</v>
      </c>
      <c r="I532" s="8">
        <v>-0.2112099978119327</v>
      </c>
    </row>
    <row r="533" spans="1:9" x14ac:dyDescent="0.25">
      <c r="A533" s="11" t="s">
        <v>37</v>
      </c>
      <c r="B533" s="11" t="s">
        <v>27</v>
      </c>
      <c r="C533" s="5" t="s">
        <v>23</v>
      </c>
      <c r="D533" s="6">
        <v>161.7968307375908</v>
      </c>
      <c r="E533" s="5"/>
      <c r="F533" s="7">
        <v>4.999642149754294</v>
      </c>
      <c r="G533" s="5"/>
      <c r="H533" s="7">
        <v>3.5966059479168919</v>
      </c>
      <c r="I533" s="5"/>
    </row>
    <row r="534" spans="1:9" x14ac:dyDescent="0.25">
      <c r="A534" s="11" t="s">
        <v>37</v>
      </c>
      <c r="B534" s="11" t="s">
        <v>27</v>
      </c>
      <c r="C534" s="5" t="s">
        <v>24</v>
      </c>
      <c r="D534" s="6">
        <v>12700810.429526558</v>
      </c>
      <c r="E534" s="8">
        <v>5.84887341540163E-2</v>
      </c>
      <c r="F534" s="7">
        <v>4605190.8188841306</v>
      </c>
      <c r="G534" s="8">
        <v>8.7672729876266703E-2</v>
      </c>
      <c r="H534" s="7">
        <v>2726706.1077248696</v>
      </c>
      <c r="I534" s="8">
        <v>6.8383602905058308E-2</v>
      </c>
    </row>
    <row r="535" spans="1:9" x14ac:dyDescent="0.25">
      <c r="A535" s="11" t="s">
        <v>37</v>
      </c>
      <c r="B535" s="11" t="s">
        <v>27</v>
      </c>
      <c r="C535" s="5" t="s">
        <v>139</v>
      </c>
      <c r="D535" s="6">
        <v>55141638.388980858</v>
      </c>
      <c r="E535" s="8">
        <v>-5.486211882424148E-3</v>
      </c>
      <c r="F535" s="7">
        <v>24450512.133660898</v>
      </c>
      <c r="G535" s="8">
        <v>-1.7040745781826072E-2</v>
      </c>
      <c r="H535" s="7">
        <v>15339559.032345552</v>
      </c>
      <c r="I535" s="8">
        <v>-1.2393588148703418E-2</v>
      </c>
    </row>
    <row r="536" spans="1:9" x14ac:dyDescent="0.25">
      <c r="A536" s="11" t="s">
        <v>37</v>
      </c>
      <c r="B536" s="11" t="s">
        <v>27</v>
      </c>
      <c r="C536" s="5" t="s">
        <v>25</v>
      </c>
      <c r="D536" s="6">
        <v>756279.65414816956</v>
      </c>
      <c r="E536" s="8">
        <v>5.094723404311239E-2</v>
      </c>
      <c r="F536" s="7">
        <v>188493.864478484</v>
      </c>
      <c r="G536" s="8">
        <v>0.11837647566117705</v>
      </c>
      <c r="H536" s="7">
        <v>52928.973103221993</v>
      </c>
      <c r="I536" s="8">
        <v>0.12584041029173562</v>
      </c>
    </row>
    <row r="537" spans="1:9" x14ac:dyDescent="0.25">
      <c r="A537" s="11" t="s">
        <v>37</v>
      </c>
      <c r="B537" s="11" t="s">
        <v>27</v>
      </c>
      <c r="C537" s="5" t="s">
        <v>26</v>
      </c>
      <c r="D537" s="6">
        <v>17278.025069875715</v>
      </c>
      <c r="E537" s="8">
        <v>-0.2312469792345756</v>
      </c>
      <c r="F537" s="7">
        <v>5051.9722436012007</v>
      </c>
      <c r="G537" s="8">
        <v>-7.8840950636792764E-2</v>
      </c>
      <c r="H537" s="7">
        <v>2165.1225993331791</v>
      </c>
      <c r="I537" s="8">
        <v>-7.8943045766435974E-2</v>
      </c>
    </row>
    <row r="538" spans="1:9" x14ac:dyDescent="0.25">
      <c r="A538" s="11" t="s">
        <v>37</v>
      </c>
      <c r="B538" s="11" t="s">
        <v>28</v>
      </c>
      <c r="C538" s="5" t="s">
        <v>15</v>
      </c>
      <c r="D538" s="6">
        <v>541335673.92549121</v>
      </c>
      <c r="E538" s="8">
        <v>-2.7472818685383275E-3</v>
      </c>
      <c r="F538" s="7">
        <v>425791385.56824487</v>
      </c>
      <c r="G538" s="8">
        <v>-7.5651533909624393E-3</v>
      </c>
      <c r="H538" s="7">
        <v>378020048.50652385</v>
      </c>
      <c r="I538" s="8">
        <v>-1.0330114853784799E-3</v>
      </c>
    </row>
    <row r="539" spans="1:9" x14ac:dyDescent="0.25">
      <c r="A539" s="11" t="s">
        <v>37</v>
      </c>
      <c r="B539" s="11" t="s">
        <v>28</v>
      </c>
      <c r="C539" s="5" t="s">
        <v>16</v>
      </c>
      <c r="D539" s="6">
        <v>88723229.020367473</v>
      </c>
      <c r="E539" s="8">
        <v>1.60721505238859E-2</v>
      </c>
      <c r="F539" s="7">
        <v>36561507.859575272</v>
      </c>
      <c r="G539" s="8">
        <v>1.4061005599518788E-2</v>
      </c>
      <c r="H539" s="7">
        <v>22672588.832878415</v>
      </c>
      <c r="I539" s="8">
        <v>2.5964357300850682E-2</v>
      </c>
    </row>
    <row r="540" spans="1:9" x14ac:dyDescent="0.25">
      <c r="A540" s="11" t="s">
        <v>37</v>
      </c>
      <c r="B540" s="11" t="s">
        <v>28</v>
      </c>
      <c r="C540" s="5" t="s">
        <v>140</v>
      </c>
      <c r="D540" s="6">
        <v>1349726.9773355974</v>
      </c>
      <c r="E540" s="8">
        <v>1.9665849692678303E-2</v>
      </c>
      <c r="F540" s="7">
        <v>447716.30815609556</v>
      </c>
      <c r="G540" s="8">
        <v>1.1581000349889542E-2</v>
      </c>
      <c r="H540" s="7">
        <v>161013.41772753614</v>
      </c>
      <c r="I540" s="8">
        <v>3.4453256702127802E-2</v>
      </c>
    </row>
    <row r="541" spans="1:9" x14ac:dyDescent="0.25">
      <c r="A541" s="11" t="s">
        <v>37</v>
      </c>
      <c r="B541" s="11" t="s">
        <v>28</v>
      </c>
      <c r="C541" s="5" t="s">
        <v>17</v>
      </c>
      <c r="D541" s="6">
        <v>930.44452330946922</v>
      </c>
      <c r="E541" s="8">
        <v>-0.19626839614906141</v>
      </c>
      <c r="F541" s="7">
        <v>19.057529731298182</v>
      </c>
      <c r="G541" s="8">
        <v>-0.16001915593636934</v>
      </c>
      <c r="H541" s="7">
        <v>40.725328817349435</v>
      </c>
      <c r="I541" s="8">
        <v>-0.15966218630315154</v>
      </c>
    </row>
    <row r="542" spans="1:9" x14ac:dyDescent="0.25">
      <c r="A542" s="11" t="s">
        <v>37</v>
      </c>
      <c r="B542" s="11" t="s">
        <v>28</v>
      </c>
      <c r="C542" s="5" t="s">
        <v>18</v>
      </c>
      <c r="D542" s="6">
        <v>4012.5525088620184</v>
      </c>
      <c r="E542" s="8">
        <v>0.11727652318471314</v>
      </c>
      <c r="F542" s="7">
        <v>472.5593673127488</v>
      </c>
      <c r="G542" s="8">
        <v>0.17015768480381827</v>
      </c>
      <c r="H542" s="7">
        <v>241.31002219496079</v>
      </c>
      <c r="I542" s="8">
        <v>0.60956045267043368</v>
      </c>
    </row>
    <row r="543" spans="1:9" x14ac:dyDescent="0.25">
      <c r="A543" s="11" t="s">
        <v>37</v>
      </c>
      <c r="B543" s="11" t="s">
        <v>28</v>
      </c>
      <c r="C543" s="5" t="s">
        <v>19</v>
      </c>
      <c r="D543" s="6">
        <v>17342278.53160416</v>
      </c>
      <c r="E543" s="8">
        <v>6.0613134319056419E-2</v>
      </c>
      <c r="F543" s="7">
        <v>6527231.4393581767</v>
      </c>
      <c r="G543" s="8">
        <v>8.0657378415098374E-2</v>
      </c>
      <c r="H543" s="7">
        <v>3929101.0825039041</v>
      </c>
      <c r="I543" s="8">
        <v>6.5435152404194175E-2</v>
      </c>
    </row>
    <row r="544" spans="1:9" x14ac:dyDescent="0.25">
      <c r="A544" s="11" t="s">
        <v>37</v>
      </c>
      <c r="B544" s="11" t="s">
        <v>28</v>
      </c>
      <c r="C544" s="5" t="s">
        <v>20</v>
      </c>
      <c r="D544" s="6">
        <v>372.75610482335088</v>
      </c>
      <c r="E544" s="8">
        <v>34.234868827719339</v>
      </c>
      <c r="F544" s="7">
        <v>227.85069859027863</v>
      </c>
      <c r="G544" s="8">
        <v>63.397565126404828</v>
      </c>
      <c r="H544" s="7">
        <v>67.66461377716179</v>
      </c>
      <c r="I544" s="8">
        <v>94.620430383304466</v>
      </c>
    </row>
    <row r="545" spans="1:9" x14ac:dyDescent="0.25">
      <c r="A545" s="11" t="s">
        <v>37</v>
      </c>
      <c r="B545" s="11" t="s">
        <v>28</v>
      </c>
      <c r="C545" s="5" t="s">
        <v>21</v>
      </c>
      <c r="D545" s="6">
        <v>3202.9814596736433</v>
      </c>
      <c r="E545" s="8">
        <v>-0.2104578917288927</v>
      </c>
      <c r="F545" s="7">
        <v>185.44357517768586</v>
      </c>
      <c r="G545" s="8">
        <v>-0.29506011357094253</v>
      </c>
      <c r="H545" s="7">
        <v>171.48834654201156</v>
      </c>
      <c r="I545" s="8">
        <v>-0.28837133348856353</v>
      </c>
    </row>
    <row r="546" spans="1:9" x14ac:dyDescent="0.25">
      <c r="A546" s="11" t="s">
        <v>37</v>
      </c>
      <c r="B546" s="11" t="s">
        <v>28</v>
      </c>
      <c r="C546" s="5" t="s">
        <v>22</v>
      </c>
      <c r="D546" s="6">
        <v>1202707.9317459273</v>
      </c>
      <c r="E546" s="8">
        <v>0.17918358726143033</v>
      </c>
      <c r="F546" s="7">
        <v>381088.8815855034</v>
      </c>
      <c r="G546" s="8">
        <v>0.18368674814480651</v>
      </c>
      <c r="H546" s="7">
        <v>158197.91114147028</v>
      </c>
      <c r="I546" s="8">
        <v>0.18443643742137789</v>
      </c>
    </row>
    <row r="547" spans="1:9" x14ac:dyDescent="0.25">
      <c r="A547" s="11" t="s">
        <v>37</v>
      </c>
      <c r="B547" s="11" t="s">
        <v>28</v>
      </c>
      <c r="C547" s="5" t="s">
        <v>23</v>
      </c>
      <c r="D547" s="6">
        <v>34.737767887115481</v>
      </c>
      <c r="E547" s="8">
        <v>-0.78530007214137143</v>
      </c>
      <c r="F547" s="7">
        <v>1.6781530380249023</v>
      </c>
      <c r="G547" s="8">
        <v>-0.66434536957662571</v>
      </c>
      <c r="H547" s="7">
        <v>0.77195041149505528</v>
      </c>
      <c r="I547" s="8">
        <v>-0.78536697578944981</v>
      </c>
    </row>
    <row r="548" spans="1:9" x14ac:dyDescent="0.25">
      <c r="A548" s="11" t="s">
        <v>37</v>
      </c>
      <c r="B548" s="11" t="s">
        <v>28</v>
      </c>
      <c r="C548" s="5" t="s">
        <v>24</v>
      </c>
      <c r="D548" s="6">
        <v>12505668.595901359</v>
      </c>
      <c r="E548" s="8">
        <v>-1.53645182492873E-2</v>
      </c>
      <c r="F548" s="7">
        <v>4629833.4542262144</v>
      </c>
      <c r="G548" s="8">
        <v>5.3510562995641268E-3</v>
      </c>
      <c r="H548" s="7">
        <v>2740288.656999317</v>
      </c>
      <c r="I548" s="8">
        <v>4.9813029853008088E-3</v>
      </c>
    </row>
    <row r="549" spans="1:9" x14ac:dyDescent="0.25">
      <c r="A549" s="11" t="s">
        <v>37</v>
      </c>
      <c r="B549" s="11" t="s">
        <v>28</v>
      </c>
      <c r="C549" s="5" t="s">
        <v>139</v>
      </c>
      <c r="D549" s="6">
        <v>55390194.702440567</v>
      </c>
      <c r="E549" s="8">
        <v>4.5075975382950191E-3</v>
      </c>
      <c r="F549" s="7">
        <v>24345786.957266398</v>
      </c>
      <c r="G549" s="8">
        <v>-4.2831485828196177E-3</v>
      </c>
      <c r="H549" s="7">
        <v>15619801.419132641</v>
      </c>
      <c r="I549" s="8">
        <v>1.8269259644045785E-2</v>
      </c>
    </row>
    <row r="550" spans="1:9" x14ac:dyDescent="0.25">
      <c r="A550" s="11" t="s">
        <v>37</v>
      </c>
      <c r="B550" s="11" t="s">
        <v>28</v>
      </c>
      <c r="C550" s="5" t="s">
        <v>25</v>
      </c>
      <c r="D550" s="6">
        <v>913554.69585750822</v>
      </c>
      <c r="E550" s="8">
        <v>0.20795884279934032</v>
      </c>
      <c r="F550" s="7">
        <v>226182.66505945835</v>
      </c>
      <c r="G550" s="8">
        <v>0.199947094751598</v>
      </c>
      <c r="H550" s="7">
        <v>62480.524191389624</v>
      </c>
      <c r="I550" s="8">
        <v>0.18045978465405352</v>
      </c>
    </row>
    <row r="551" spans="1:9" x14ac:dyDescent="0.25">
      <c r="A551" s="11" t="s">
        <v>37</v>
      </c>
      <c r="B551" s="11" t="s">
        <v>28</v>
      </c>
      <c r="C551" s="5" t="s">
        <v>26</v>
      </c>
      <c r="D551" s="6">
        <v>10544.113117798566</v>
      </c>
      <c r="E551" s="8">
        <v>-0.38973852189957425</v>
      </c>
      <c r="F551" s="7">
        <v>2761.5645995791733</v>
      </c>
      <c r="G551" s="8">
        <v>-0.4533690079004381</v>
      </c>
      <c r="H551" s="7">
        <v>1183.8609203982032</v>
      </c>
      <c r="I551" s="8">
        <v>-0.45321298629333379</v>
      </c>
    </row>
    <row r="552" spans="1:9" x14ac:dyDescent="0.25">
      <c r="A552" s="11" t="s">
        <v>37</v>
      </c>
      <c r="B552" s="11" t="s">
        <v>29</v>
      </c>
      <c r="C552" s="5" t="s">
        <v>15</v>
      </c>
      <c r="D552" s="6">
        <v>565991341.88009191</v>
      </c>
      <c r="E552" s="8">
        <v>4.5545987715552377E-2</v>
      </c>
      <c r="F552" s="7">
        <v>435280950.65270609</v>
      </c>
      <c r="G552" s="8">
        <v>2.2286888382668433E-2</v>
      </c>
      <c r="H552" s="7">
        <v>389758265.63108361</v>
      </c>
      <c r="I552" s="8">
        <v>3.1051837517441044E-2</v>
      </c>
    </row>
    <row r="553" spans="1:9" x14ac:dyDescent="0.25">
      <c r="A553" s="11" t="s">
        <v>37</v>
      </c>
      <c r="B553" s="11" t="s">
        <v>29</v>
      </c>
      <c r="C553" s="5" t="s">
        <v>16</v>
      </c>
      <c r="D553" s="6">
        <v>86864426.670624405</v>
      </c>
      <c r="E553" s="8">
        <v>-2.0950571459886318E-2</v>
      </c>
      <c r="F553" s="7">
        <v>35416515.580084667</v>
      </c>
      <c r="G553" s="8">
        <v>-3.131687795504158E-2</v>
      </c>
      <c r="H553" s="7">
        <v>22098085.578736581</v>
      </c>
      <c r="I553" s="8">
        <v>-2.5339111399079892E-2</v>
      </c>
    </row>
    <row r="554" spans="1:9" x14ac:dyDescent="0.25">
      <c r="A554" s="11" t="s">
        <v>37</v>
      </c>
      <c r="B554" s="11" t="s">
        <v>29</v>
      </c>
      <c r="C554" s="5" t="s">
        <v>140</v>
      </c>
      <c r="D554" s="6">
        <v>1663572.575715878</v>
      </c>
      <c r="E554" s="8">
        <v>0.23252524669827784</v>
      </c>
      <c r="F554" s="7">
        <v>628589.38443142804</v>
      </c>
      <c r="G554" s="8">
        <v>0.40399036841041641</v>
      </c>
      <c r="H554" s="7">
        <v>251971.75374995591</v>
      </c>
      <c r="I554" s="8">
        <v>0.56491152915179865</v>
      </c>
    </row>
    <row r="555" spans="1:9" x14ac:dyDescent="0.25">
      <c r="A555" s="11" t="s">
        <v>37</v>
      </c>
      <c r="B555" s="11" t="s">
        <v>29</v>
      </c>
      <c r="C555" s="5" t="s">
        <v>17</v>
      </c>
      <c r="D555" s="6">
        <v>498.94072675943374</v>
      </c>
      <c r="E555" s="8">
        <v>-0.46376090754474325</v>
      </c>
      <c r="F555" s="7">
        <v>6.3410226970026677</v>
      </c>
      <c r="G555" s="8">
        <v>-0.66726943174650777</v>
      </c>
      <c r="H555" s="7">
        <v>13.565983891487122</v>
      </c>
      <c r="I555" s="8">
        <v>-0.6668907462397734</v>
      </c>
    </row>
    <row r="556" spans="1:9" x14ac:dyDescent="0.25">
      <c r="A556" s="11" t="s">
        <v>37</v>
      </c>
      <c r="B556" s="11" t="s">
        <v>29</v>
      </c>
      <c r="C556" s="5" t="s">
        <v>18</v>
      </c>
      <c r="D556" s="6">
        <v>3476.2186525189877</v>
      </c>
      <c r="E556" s="8">
        <v>-0.1336640094200631</v>
      </c>
      <c r="F556" s="7">
        <v>338.17554599912364</v>
      </c>
      <c r="G556" s="8">
        <v>-0.28437447357738505</v>
      </c>
      <c r="H556" s="7">
        <v>155.32908280722256</v>
      </c>
      <c r="I556" s="8">
        <v>-0.35630902772149248</v>
      </c>
    </row>
    <row r="557" spans="1:9" x14ac:dyDescent="0.25">
      <c r="A557" s="11" t="s">
        <v>37</v>
      </c>
      <c r="B557" s="11" t="s">
        <v>29</v>
      </c>
      <c r="C557" s="5" t="s">
        <v>19</v>
      </c>
      <c r="D557" s="6">
        <v>18649121.398352534</v>
      </c>
      <c r="E557" s="8">
        <v>7.5355891924282395E-2</v>
      </c>
      <c r="F557" s="7">
        <v>6927820.1340381447</v>
      </c>
      <c r="G557" s="8">
        <v>6.1371915244874169E-2</v>
      </c>
      <c r="H557" s="7">
        <v>4371009.5512489099</v>
      </c>
      <c r="I557" s="8">
        <v>0.11247062864144719</v>
      </c>
    </row>
    <row r="558" spans="1:9" x14ac:dyDescent="0.25">
      <c r="A558" s="11" t="s">
        <v>37</v>
      </c>
      <c r="B558" s="11" t="s">
        <v>29</v>
      </c>
      <c r="C558" s="5" t="s">
        <v>20</v>
      </c>
      <c r="D558" s="6">
        <v>135.96714273095131</v>
      </c>
      <c r="E558" s="8">
        <v>-0.63523832079051756</v>
      </c>
      <c r="F558" s="7">
        <v>34.029528498649597</v>
      </c>
      <c r="G558" s="8">
        <v>-0.85064988297516031</v>
      </c>
      <c r="H558" s="7">
        <v>9.220039913362573</v>
      </c>
      <c r="I558" s="8">
        <v>-0.86373911859267094</v>
      </c>
    </row>
    <row r="559" spans="1:9" x14ac:dyDescent="0.25">
      <c r="A559" s="11" t="s">
        <v>37</v>
      </c>
      <c r="B559" s="11" t="s">
        <v>29</v>
      </c>
      <c r="C559" s="5" t="s">
        <v>21</v>
      </c>
      <c r="D559" s="6">
        <v>3317.9957691776754</v>
      </c>
      <c r="E559" s="8">
        <v>3.5908515535319735E-2</v>
      </c>
      <c r="F559" s="7">
        <v>135.99480046002947</v>
      </c>
      <c r="G559" s="8">
        <v>-0.2666513232948417</v>
      </c>
      <c r="H559" s="7">
        <v>124.56821267180155</v>
      </c>
      <c r="I559" s="8">
        <v>-0.27360537795327916</v>
      </c>
    </row>
    <row r="560" spans="1:9" x14ac:dyDescent="0.25">
      <c r="A560" s="11" t="s">
        <v>37</v>
      </c>
      <c r="B560" s="11" t="s">
        <v>29</v>
      </c>
      <c r="C560" s="5" t="s">
        <v>22</v>
      </c>
      <c r="D560" s="6">
        <v>1403039.7357289337</v>
      </c>
      <c r="E560" s="8">
        <v>0.16656729260294476</v>
      </c>
      <c r="F560" s="7">
        <v>402869.5705812049</v>
      </c>
      <c r="G560" s="8">
        <v>5.7153829587165701E-2</v>
      </c>
      <c r="H560" s="7">
        <v>166860.65861197497</v>
      </c>
      <c r="I560" s="8">
        <v>5.4758924488945371E-2</v>
      </c>
    </row>
    <row r="561" spans="1:9" x14ac:dyDescent="0.25">
      <c r="A561" s="11" t="s">
        <v>37</v>
      </c>
      <c r="B561" s="11" t="s">
        <v>29</v>
      </c>
      <c r="C561" s="5" t="s">
        <v>23</v>
      </c>
      <c r="D561" s="5"/>
      <c r="E561" s="8">
        <v>-1</v>
      </c>
      <c r="F561" s="5"/>
      <c r="G561" s="8">
        <v>-1</v>
      </c>
      <c r="H561" s="5"/>
      <c r="I561" s="8">
        <v>-1</v>
      </c>
    </row>
    <row r="562" spans="1:9" x14ac:dyDescent="0.25">
      <c r="A562" s="11" t="s">
        <v>37</v>
      </c>
      <c r="B562" s="11" t="s">
        <v>29</v>
      </c>
      <c r="C562" s="5" t="s">
        <v>24</v>
      </c>
      <c r="D562" s="6">
        <v>11350583.66203149</v>
      </c>
      <c r="E562" s="8">
        <v>-9.2364908362311857E-2</v>
      </c>
      <c r="F562" s="7">
        <v>4419502.4359614737</v>
      </c>
      <c r="G562" s="8">
        <v>-4.5429499860896033E-2</v>
      </c>
      <c r="H562" s="7">
        <v>2483007.7425689315</v>
      </c>
      <c r="I562" s="8">
        <v>-9.3888252893808186E-2</v>
      </c>
    </row>
    <row r="563" spans="1:9" x14ac:dyDescent="0.25">
      <c r="A563" s="11" t="s">
        <v>37</v>
      </c>
      <c r="B563" s="11" t="s">
        <v>29</v>
      </c>
      <c r="C563" s="5" t="s">
        <v>139</v>
      </c>
      <c r="D563" s="6">
        <v>52824799.793143637</v>
      </c>
      <c r="E563" s="8">
        <v>-4.6314964644525704E-2</v>
      </c>
      <c r="F563" s="7">
        <v>22797961.222536549</v>
      </c>
      <c r="G563" s="8">
        <v>-6.357673865489398E-2</v>
      </c>
      <c r="H563" s="7">
        <v>14758581.952076307</v>
      </c>
      <c r="I563" s="8">
        <v>-5.5136390274554505E-2</v>
      </c>
    </row>
    <row r="564" spans="1:9" x14ac:dyDescent="0.25">
      <c r="A564" s="11" t="s">
        <v>37</v>
      </c>
      <c r="B564" s="11" t="s">
        <v>29</v>
      </c>
      <c r="C564" s="5" t="s">
        <v>25</v>
      </c>
      <c r="D564" s="6">
        <v>958593.34203228238</v>
      </c>
      <c r="E564" s="8">
        <v>4.9300437487761611E-2</v>
      </c>
      <c r="F564" s="7">
        <v>237204.79260173903</v>
      </c>
      <c r="G564" s="8">
        <v>4.8731088827621602E-2</v>
      </c>
      <c r="H564" s="7">
        <v>65470.64270598851</v>
      </c>
      <c r="I564" s="8">
        <v>4.7856809034437744E-2</v>
      </c>
    </row>
    <row r="565" spans="1:9" x14ac:dyDescent="0.25">
      <c r="A565" s="11" t="s">
        <v>37</v>
      </c>
      <c r="B565" s="11" t="s">
        <v>29</v>
      </c>
      <c r="C565" s="5" t="s">
        <v>26</v>
      </c>
      <c r="D565" s="6">
        <v>7287.0413284587858</v>
      </c>
      <c r="E565" s="8">
        <v>-0.30889954925102342</v>
      </c>
      <c r="F565" s="7">
        <v>2053.4990364700911</v>
      </c>
      <c r="G565" s="8">
        <v>-0.25640014476466788</v>
      </c>
      <c r="H565" s="7">
        <v>880.59445521005773</v>
      </c>
      <c r="I565" s="8">
        <v>-0.25616730813796851</v>
      </c>
    </row>
    <row r="566" spans="1:9" x14ac:dyDescent="0.25">
      <c r="A566" s="11" t="s">
        <v>37</v>
      </c>
      <c r="B566" s="11" t="s">
        <v>30</v>
      </c>
      <c r="C566" s="5" t="s">
        <v>15</v>
      </c>
      <c r="D566" s="6">
        <v>652022493.90676057</v>
      </c>
      <c r="E566" s="8">
        <v>0.15200082697536174</v>
      </c>
      <c r="F566" s="7">
        <v>503598003.44651681</v>
      </c>
      <c r="G566" s="8">
        <v>0.15694932822437771</v>
      </c>
      <c r="H566" s="7">
        <v>469678751.30573082</v>
      </c>
      <c r="I566" s="8">
        <v>0.20505141961580373</v>
      </c>
    </row>
    <row r="567" spans="1:9" x14ac:dyDescent="0.25">
      <c r="A567" s="11" t="s">
        <v>37</v>
      </c>
      <c r="B567" s="11" t="s">
        <v>30</v>
      </c>
      <c r="C567" s="5" t="s">
        <v>16</v>
      </c>
      <c r="D567" s="6">
        <v>101146551.67832702</v>
      </c>
      <c r="E567" s="8">
        <v>0.16441857219478465</v>
      </c>
      <c r="F567" s="7">
        <v>40096068.935768291</v>
      </c>
      <c r="G567" s="8">
        <v>0.13212912899638893</v>
      </c>
      <c r="H567" s="7">
        <v>25420390.556171063</v>
      </c>
      <c r="I567" s="8">
        <v>0.15034356553634223</v>
      </c>
    </row>
    <row r="568" spans="1:9" x14ac:dyDescent="0.25">
      <c r="A568" s="11" t="s">
        <v>37</v>
      </c>
      <c r="B568" s="11" t="s">
        <v>30</v>
      </c>
      <c r="C568" s="5" t="s">
        <v>140</v>
      </c>
      <c r="D568" s="6">
        <v>2488074.8224947979</v>
      </c>
      <c r="E568" s="8">
        <v>0.49562144676742781</v>
      </c>
      <c r="F568" s="7">
        <v>997486.60412586131</v>
      </c>
      <c r="G568" s="8">
        <v>0.58686517594965204</v>
      </c>
      <c r="H568" s="7">
        <v>422660.74034284434</v>
      </c>
      <c r="I568" s="8">
        <v>0.6774131784718681</v>
      </c>
    </row>
    <row r="569" spans="1:9" x14ac:dyDescent="0.25">
      <c r="A569" s="11" t="s">
        <v>37</v>
      </c>
      <c r="B569" s="11" t="s">
        <v>30</v>
      </c>
      <c r="C569" s="5" t="s">
        <v>17</v>
      </c>
      <c r="D569" s="6">
        <v>13.962646803855897</v>
      </c>
      <c r="E569" s="8">
        <v>-0.9720154197582912</v>
      </c>
      <c r="F569" s="7">
        <v>8.2084498405456543</v>
      </c>
      <c r="G569" s="8">
        <v>0.29449936276457406</v>
      </c>
      <c r="H569" s="7">
        <v>17.566083519868357</v>
      </c>
      <c r="I569" s="8">
        <v>0.29486247812009891</v>
      </c>
    </row>
    <row r="570" spans="1:9" x14ac:dyDescent="0.25">
      <c r="A570" s="11" t="s">
        <v>37</v>
      </c>
      <c r="B570" s="11" t="s">
        <v>30</v>
      </c>
      <c r="C570" s="5" t="s">
        <v>18</v>
      </c>
      <c r="D570" s="6">
        <v>127453.22034081101</v>
      </c>
      <c r="E570" s="8">
        <v>35.664327846136494</v>
      </c>
      <c r="F570" s="7">
        <v>55215.225845595654</v>
      </c>
      <c r="G570" s="8">
        <v>162.27385731710694</v>
      </c>
      <c r="H570" s="7">
        <v>16171.376733744444</v>
      </c>
      <c r="I570" s="8">
        <v>103.11042440657808</v>
      </c>
    </row>
    <row r="571" spans="1:9" x14ac:dyDescent="0.25">
      <c r="A571" s="11" t="s">
        <v>37</v>
      </c>
      <c r="B571" s="11" t="s">
        <v>30</v>
      </c>
      <c r="C571" s="5" t="s">
        <v>19</v>
      </c>
      <c r="D571" s="6">
        <v>24753493.689517107</v>
      </c>
      <c r="E571" s="8">
        <v>0.32732760759999313</v>
      </c>
      <c r="F571" s="7">
        <v>8604176.6756679807</v>
      </c>
      <c r="G571" s="8">
        <v>0.24197460517103631</v>
      </c>
      <c r="H571" s="7">
        <v>5839500.8289614813</v>
      </c>
      <c r="I571" s="8">
        <v>0.33596158061310732</v>
      </c>
    </row>
    <row r="572" spans="1:9" x14ac:dyDescent="0.25">
      <c r="A572" s="11" t="s">
        <v>37</v>
      </c>
      <c r="B572" s="11" t="s">
        <v>30</v>
      </c>
      <c r="C572" s="5" t="s">
        <v>20</v>
      </c>
      <c r="D572" s="6">
        <v>33.106794369220736</v>
      </c>
      <c r="E572" s="8">
        <v>-0.75650886159510089</v>
      </c>
      <c r="F572" s="7">
        <v>8.2974421977996826</v>
      </c>
      <c r="G572" s="8">
        <v>-0.75616934574544714</v>
      </c>
      <c r="H572" s="7">
        <v>2.323283825275233</v>
      </c>
      <c r="I572" s="8">
        <v>-0.74801802951979568</v>
      </c>
    </row>
    <row r="573" spans="1:9" x14ac:dyDescent="0.25">
      <c r="A573" s="11" t="s">
        <v>37</v>
      </c>
      <c r="B573" s="11" t="s">
        <v>30</v>
      </c>
      <c r="C573" s="5" t="s">
        <v>21</v>
      </c>
      <c r="D573" s="6">
        <v>4470.4515647935868</v>
      </c>
      <c r="E573" s="8">
        <v>0.34733492017126155</v>
      </c>
      <c r="F573" s="7">
        <v>197.60447321321877</v>
      </c>
      <c r="G573" s="8">
        <v>0.45302961984415818</v>
      </c>
      <c r="H573" s="7">
        <v>181.00002526115733</v>
      </c>
      <c r="I573" s="8">
        <v>0.45301936488433048</v>
      </c>
    </row>
    <row r="574" spans="1:9" x14ac:dyDescent="0.25">
      <c r="A574" s="11" t="s">
        <v>37</v>
      </c>
      <c r="B574" s="11" t="s">
        <v>30</v>
      </c>
      <c r="C574" s="5" t="s">
        <v>22</v>
      </c>
      <c r="D574" s="6">
        <v>1649627.5040712198</v>
      </c>
      <c r="E574" s="8">
        <v>0.17575251937834405</v>
      </c>
      <c r="F574" s="7">
        <v>438163.37632330682</v>
      </c>
      <c r="G574" s="8">
        <v>8.7606035102588659E-2</v>
      </c>
      <c r="H574" s="7">
        <v>180798.05515558095</v>
      </c>
      <c r="I574" s="8">
        <v>8.3527157686801468E-2</v>
      </c>
    </row>
    <row r="575" spans="1:9" x14ac:dyDescent="0.25">
      <c r="A575" s="11" t="s">
        <v>37</v>
      </c>
      <c r="B575" s="11" t="s">
        <v>30</v>
      </c>
      <c r="C575" s="5" t="s">
        <v>24</v>
      </c>
      <c r="D575" s="6">
        <v>11938412.618635023</v>
      </c>
      <c r="E575" s="8">
        <v>5.1788434331342663E-2</v>
      </c>
      <c r="F575" s="7">
        <v>4723291.3509284481</v>
      </c>
      <c r="G575" s="8">
        <v>6.8738261686438998E-2</v>
      </c>
      <c r="H575" s="7">
        <v>2552924.0821585855</v>
      </c>
      <c r="I575" s="8">
        <v>2.8157922503020141E-2</v>
      </c>
    </row>
    <row r="576" spans="1:9" x14ac:dyDescent="0.25">
      <c r="A576" s="11" t="s">
        <v>37</v>
      </c>
      <c r="B576" s="11" t="s">
        <v>30</v>
      </c>
      <c r="C576" s="5" t="s">
        <v>139</v>
      </c>
      <c r="D576" s="6">
        <v>59100740.273714989</v>
      </c>
      <c r="E576" s="8">
        <v>0.11880670641719972</v>
      </c>
      <c r="F576" s="7">
        <v>25027117.518405877</v>
      </c>
      <c r="G576" s="8">
        <v>9.7778756359394647E-2</v>
      </c>
      <c r="H576" s="7">
        <v>16339431.487608012</v>
      </c>
      <c r="I576" s="8">
        <v>0.1071139178997684</v>
      </c>
    </row>
    <row r="577" spans="1:9" x14ac:dyDescent="0.25">
      <c r="A577" s="11" t="s">
        <v>37</v>
      </c>
      <c r="B577" s="11" t="s">
        <v>30</v>
      </c>
      <c r="C577" s="5" t="s">
        <v>25</v>
      </c>
      <c r="D577" s="6">
        <v>1078700.5779736221</v>
      </c>
      <c r="E577" s="8">
        <v>0.12529529538219442</v>
      </c>
      <c r="F577" s="7">
        <v>248722.39194502836</v>
      </c>
      <c r="G577" s="8">
        <v>4.8555508583787738E-2</v>
      </c>
      <c r="H577" s="7">
        <v>67983.956130638864</v>
      </c>
      <c r="I577" s="8">
        <v>3.8388403118890795E-2</v>
      </c>
    </row>
    <row r="578" spans="1:9" x14ac:dyDescent="0.25">
      <c r="A578" s="11" t="s">
        <v>37</v>
      </c>
      <c r="B578" s="11" t="s">
        <v>30</v>
      </c>
      <c r="C578" s="5" t="s">
        <v>26</v>
      </c>
      <c r="D578" s="6">
        <v>5531.4505734872819</v>
      </c>
      <c r="E578" s="8">
        <v>-0.24091955511700283</v>
      </c>
      <c r="F578" s="7">
        <v>1681.6821609395472</v>
      </c>
      <c r="G578" s="8">
        <v>-0.18106503530173929</v>
      </c>
      <c r="H578" s="7">
        <v>719.13968756477061</v>
      </c>
      <c r="I578" s="8">
        <v>-0.1833474724829757</v>
      </c>
    </row>
    <row r="579" spans="1:9" x14ac:dyDescent="0.25">
      <c r="A579" s="11" t="s">
        <v>37</v>
      </c>
      <c r="B579" s="11" t="s">
        <v>31</v>
      </c>
      <c r="C579" s="5" t="s">
        <v>15</v>
      </c>
      <c r="D579" s="6">
        <v>621221924.66197121</v>
      </c>
      <c r="E579" s="8">
        <v>-4.7238507156769735E-2</v>
      </c>
      <c r="F579" s="7">
        <v>460410405.55115372</v>
      </c>
      <c r="G579" s="8">
        <v>-8.5758080055513483E-2</v>
      </c>
      <c r="H579" s="7">
        <v>441327460.61378235</v>
      </c>
      <c r="I579" s="8">
        <v>-6.0363153779323511E-2</v>
      </c>
    </row>
    <row r="580" spans="1:9" x14ac:dyDescent="0.25">
      <c r="A580" s="11" t="s">
        <v>37</v>
      </c>
      <c r="B580" s="11" t="s">
        <v>31</v>
      </c>
      <c r="C580" s="5" t="s">
        <v>16</v>
      </c>
      <c r="D580" s="6">
        <v>96003997.22348623</v>
      </c>
      <c r="E580" s="8">
        <v>-5.0842607775650993E-2</v>
      </c>
      <c r="F580" s="7">
        <v>37319242.558051616</v>
      </c>
      <c r="G580" s="8">
        <v>-6.9254329699128342E-2</v>
      </c>
      <c r="H580" s="7">
        <v>24042504.421159904</v>
      </c>
      <c r="I580" s="8">
        <v>-5.4203971884950693E-2</v>
      </c>
    </row>
    <row r="581" spans="1:9" x14ac:dyDescent="0.25">
      <c r="A581" s="11" t="s">
        <v>37</v>
      </c>
      <c r="B581" s="11" t="s">
        <v>31</v>
      </c>
      <c r="C581" s="5" t="s">
        <v>140</v>
      </c>
      <c r="D581" s="6">
        <v>1909423.157943883</v>
      </c>
      <c r="E581" s="8">
        <v>-0.23257004143094848</v>
      </c>
      <c r="F581" s="7">
        <v>708583.60670597525</v>
      </c>
      <c r="G581" s="8">
        <v>-0.28963095466636729</v>
      </c>
      <c r="H581" s="7">
        <v>290410.49526649393</v>
      </c>
      <c r="I581" s="8">
        <v>-0.31289928884588292</v>
      </c>
    </row>
    <row r="582" spans="1:9" x14ac:dyDescent="0.25">
      <c r="A582" s="11" t="s">
        <v>37</v>
      </c>
      <c r="B582" s="11" t="s">
        <v>31</v>
      </c>
      <c r="C582" s="5" t="s">
        <v>17</v>
      </c>
      <c r="D582" s="6">
        <v>10.212784103155137</v>
      </c>
      <c r="E582" s="8">
        <v>-0.26856388716107932</v>
      </c>
      <c r="F582" s="7">
        <v>3.2980469465255737</v>
      </c>
      <c r="G582" s="8">
        <v>-0.59821318146638791</v>
      </c>
      <c r="H582" s="7">
        <v>7.0578208115436212</v>
      </c>
      <c r="I582" s="8">
        <v>-0.59821318146638791</v>
      </c>
    </row>
    <row r="583" spans="1:9" x14ac:dyDescent="0.25">
      <c r="A583" s="11" t="s">
        <v>37</v>
      </c>
      <c r="B583" s="11" t="s">
        <v>31</v>
      </c>
      <c r="C583" s="5" t="s">
        <v>18</v>
      </c>
      <c r="D583" s="6">
        <v>335469.79911883594</v>
      </c>
      <c r="E583" s="8">
        <v>1.6321013954907284</v>
      </c>
      <c r="F583" s="7">
        <v>144872.95375203947</v>
      </c>
      <c r="G583" s="8">
        <v>1.6237863113548334</v>
      </c>
      <c r="H583" s="7">
        <v>42305.713588538856</v>
      </c>
      <c r="I583" s="8">
        <v>1.6160860812957549</v>
      </c>
    </row>
    <row r="584" spans="1:9" x14ac:dyDescent="0.25">
      <c r="A584" s="11" t="s">
        <v>37</v>
      </c>
      <c r="B584" s="11" t="s">
        <v>31</v>
      </c>
      <c r="C584" s="5" t="s">
        <v>19</v>
      </c>
      <c r="D584" s="6">
        <v>26354681.941632301</v>
      </c>
      <c r="E584" s="8">
        <v>6.4685343903324782E-2</v>
      </c>
      <c r="F584" s="7">
        <v>8991110.758102702</v>
      </c>
      <c r="G584" s="8">
        <v>4.4970494798060826E-2</v>
      </c>
      <c r="H584" s="7">
        <v>6304970.0067104138</v>
      </c>
      <c r="I584" s="8">
        <v>7.9710439536270314E-2</v>
      </c>
    </row>
    <row r="585" spans="1:9" x14ac:dyDescent="0.25">
      <c r="A585" s="11" t="s">
        <v>37</v>
      </c>
      <c r="B585" s="11" t="s">
        <v>31</v>
      </c>
      <c r="C585" s="5" t="s">
        <v>20</v>
      </c>
      <c r="D585" s="6">
        <v>50.111672414541246</v>
      </c>
      <c r="E585" s="8">
        <v>0.51363710589660361</v>
      </c>
      <c r="F585" s="7">
        <v>17.220683286129436</v>
      </c>
      <c r="G585" s="8">
        <v>1.0754206990072217</v>
      </c>
      <c r="H585" s="7">
        <v>4.8692304583020984</v>
      </c>
      <c r="I585" s="8">
        <v>1.0958396926493705</v>
      </c>
    </row>
    <row r="586" spans="1:9" x14ac:dyDescent="0.25">
      <c r="A586" s="11" t="s">
        <v>37</v>
      </c>
      <c r="B586" s="11" t="s">
        <v>31</v>
      </c>
      <c r="C586" s="5" t="s">
        <v>21</v>
      </c>
      <c r="D586" s="6">
        <v>3262.0829904198645</v>
      </c>
      <c r="E586" s="8">
        <v>-0.2703012339715431</v>
      </c>
      <c r="F586" s="7">
        <v>180.15283995116624</v>
      </c>
      <c r="G586" s="8">
        <v>-8.831598282303002E-2</v>
      </c>
      <c r="H586" s="7">
        <v>165.05222536999344</v>
      </c>
      <c r="I586" s="8">
        <v>-8.8109379366955662E-2</v>
      </c>
    </row>
    <row r="587" spans="1:9" x14ac:dyDescent="0.25">
      <c r="A587" s="11" t="s">
        <v>37</v>
      </c>
      <c r="B587" s="11" t="s">
        <v>31</v>
      </c>
      <c r="C587" s="5" t="s">
        <v>22</v>
      </c>
      <c r="D587" s="6">
        <v>1158879.8523806832</v>
      </c>
      <c r="E587" s="8">
        <v>-0.29748997908884856</v>
      </c>
      <c r="F587" s="7">
        <v>333685.76330007939</v>
      </c>
      <c r="G587" s="8">
        <v>-0.23844442203251767</v>
      </c>
      <c r="H587" s="7">
        <v>132530.38365715733</v>
      </c>
      <c r="I587" s="8">
        <v>-0.26697008138106443</v>
      </c>
    </row>
    <row r="588" spans="1:9" x14ac:dyDescent="0.25">
      <c r="A588" s="11" t="s">
        <v>37</v>
      </c>
      <c r="B588" s="11" t="s">
        <v>31</v>
      </c>
      <c r="C588" s="5" t="s">
        <v>23</v>
      </c>
      <c r="D588" s="6">
        <v>61.709488533735275</v>
      </c>
      <c r="E588" s="5"/>
      <c r="F588" s="7">
        <v>4.7384905983461749</v>
      </c>
      <c r="G588" s="5"/>
      <c r="H588" s="7">
        <v>1.3716683408798502</v>
      </c>
      <c r="I588" s="5"/>
    </row>
    <row r="589" spans="1:9" x14ac:dyDescent="0.25">
      <c r="A589" s="11" t="s">
        <v>37</v>
      </c>
      <c r="B589" s="11" t="s">
        <v>31</v>
      </c>
      <c r="C589" s="5" t="s">
        <v>24</v>
      </c>
      <c r="D589" s="6">
        <v>9923423.2058016472</v>
      </c>
      <c r="E589" s="8">
        <v>-0.16878202129553813</v>
      </c>
      <c r="F589" s="7">
        <v>3777106.7533480823</v>
      </c>
      <c r="G589" s="8">
        <v>-0.20032314910965129</v>
      </c>
      <c r="H589" s="7">
        <v>2085889.3303897972</v>
      </c>
      <c r="I589" s="8">
        <v>-0.18294110468568867</v>
      </c>
    </row>
    <row r="590" spans="1:9" x14ac:dyDescent="0.25">
      <c r="A590" s="11" t="s">
        <v>37</v>
      </c>
      <c r="B590" s="11" t="s">
        <v>31</v>
      </c>
      <c r="C590" s="5" t="s">
        <v>139</v>
      </c>
      <c r="D590" s="6">
        <v>55267418.297537558</v>
      </c>
      <c r="E590" s="8">
        <v>-6.4860811530008847E-2</v>
      </c>
      <c r="F590" s="7">
        <v>23124971.541189283</v>
      </c>
      <c r="G590" s="8">
        <v>-7.6003398146737761E-2</v>
      </c>
      <c r="H590" s="7">
        <v>15120526.908731818</v>
      </c>
      <c r="I590" s="8">
        <v>-7.4598958954026115E-2</v>
      </c>
    </row>
    <row r="591" spans="1:9" x14ac:dyDescent="0.25">
      <c r="A591" s="11" t="s">
        <v>37</v>
      </c>
      <c r="B591" s="11" t="s">
        <v>31</v>
      </c>
      <c r="C591" s="5" t="s">
        <v>25</v>
      </c>
      <c r="D591" s="6">
        <v>1048950.761889261</v>
      </c>
      <c r="E591" s="8">
        <v>-2.7579308560534258E-2</v>
      </c>
      <c r="F591" s="7">
        <v>238255.55100368103</v>
      </c>
      <c r="G591" s="8">
        <v>-4.2082423136477087E-2</v>
      </c>
      <c r="H591" s="7">
        <v>65499.176134935478</v>
      </c>
      <c r="I591" s="8">
        <v>-3.6549505752924996E-2</v>
      </c>
    </row>
    <row r="592" spans="1:9" x14ac:dyDescent="0.25">
      <c r="A592" s="11" t="s">
        <v>37</v>
      </c>
      <c r="B592" s="11" t="s">
        <v>31</v>
      </c>
      <c r="C592" s="5" t="s">
        <v>26</v>
      </c>
      <c r="D592" s="6">
        <v>2366.0902465927602</v>
      </c>
      <c r="E592" s="8">
        <v>-0.57224778289918488</v>
      </c>
      <c r="F592" s="7">
        <v>450.22058899081105</v>
      </c>
      <c r="G592" s="8">
        <v>-0.73227961891486371</v>
      </c>
      <c r="H592" s="7">
        <v>194.05573574733762</v>
      </c>
      <c r="I592" s="8">
        <v>-0.73015571369107668</v>
      </c>
    </row>
    <row r="593" spans="1:9" x14ac:dyDescent="0.25">
      <c r="A593" s="11" t="s">
        <v>38</v>
      </c>
      <c r="B593" s="11" t="s">
        <v>14</v>
      </c>
      <c r="C593" s="5" t="s">
        <v>15</v>
      </c>
      <c r="D593" s="6">
        <v>774672860.08112335</v>
      </c>
      <c r="E593" s="5"/>
      <c r="F593" s="7">
        <v>466128009.1742425</v>
      </c>
      <c r="G593" s="5"/>
      <c r="H593" s="7">
        <v>459569738.97512621</v>
      </c>
      <c r="I593" s="5"/>
    </row>
    <row r="594" spans="1:9" x14ac:dyDescent="0.25">
      <c r="A594" s="11" t="s">
        <v>38</v>
      </c>
      <c r="B594" s="11" t="s">
        <v>14</v>
      </c>
      <c r="C594" s="5" t="s">
        <v>16</v>
      </c>
      <c r="D594" s="6">
        <v>141840180.67773607</v>
      </c>
      <c r="E594" s="5"/>
      <c r="F594" s="7">
        <v>58861166.6124314</v>
      </c>
      <c r="G594" s="5"/>
      <c r="H594" s="7">
        <v>40828691.008036166</v>
      </c>
      <c r="I594" s="5"/>
    </row>
    <row r="595" spans="1:9" x14ac:dyDescent="0.25">
      <c r="A595" s="11" t="s">
        <v>38</v>
      </c>
      <c r="B595" s="11" t="s">
        <v>14</v>
      </c>
      <c r="C595" s="5" t="s">
        <v>140</v>
      </c>
      <c r="D595" s="6">
        <v>539032.47861420771</v>
      </c>
      <c r="E595" s="5"/>
      <c r="F595" s="7">
        <v>229499.67144477004</v>
      </c>
      <c r="G595" s="5"/>
      <c r="H595" s="7">
        <v>71077.149374622779</v>
      </c>
      <c r="I595" s="5"/>
    </row>
    <row r="596" spans="1:9" x14ac:dyDescent="0.25">
      <c r="A596" s="11" t="s">
        <v>38</v>
      </c>
      <c r="B596" s="11" t="s">
        <v>14</v>
      </c>
      <c r="C596" s="5" t="s">
        <v>18</v>
      </c>
      <c r="D596" s="6">
        <v>1990.9760008561611</v>
      </c>
      <c r="E596" s="5"/>
      <c r="F596" s="7">
        <v>211.16973483636093</v>
      </c>
      <c r="G596" s="5"/>
      <c r="H596" s="7">
        <v>61.653426582773989</v>
      </c>
      <c r="I596" s="5"/>
    </row>
    <row r="597" spans="1:9" x14ac:dyDescent="0.25">
      <c r="A597" s="11" t="s">
        <v>38</v>
      </c>
      <c r="B597" s="11" t="s">
        <v>14</v>
      </c>
      <c r="C597" s="5" t="s">
        <v>19</v>
      </c>
      <c r="D597" s="6">
        <v>22511792.563991141</v>
      </c>
      <c r="E597" s="5"/>
      <c r="F597" s="7">
        <v>8048995.4375411449</v>
      </c>
      <c r="G597" s="5"/>
      <c r="H597" s="7">
        <v>4914097.6396011543</v>
      </c>
      <c r="I597" s="5"/>
    </row>
    <row r="598" spans="1:9" x14ac:dyDescent="0.25">
      <c r="A598" s="11" t="s">
        <v>38</v>
      </c>
      <c r="B598" s="11" t="s">
        <v>14</v>
      </c>
      <c r="C598" s="5" t="s">
        <v>20</v>
      </c>
      <c r="D598" s="6">
        <v>12767.670524230003</v>
      </c>
      <c r="E598" s="5"/>
      <c r="F598" s="7">
        <v>3677.1285062178131</v>
      </c>
      <c r="G598" s="5"/>
      <c r="H598" s="7">
        <v>946.5732545788826</v>
      </c>
      <c r="I598" s="5"/>
    </row>
    <row r="599" spans="1:9" x14ac:dyDescent="0.25">
      <c r="A599" s="11" t="s">
        <v>38</v>
      </c>
      <c r="B599" s="11" t="s">
        <v>14</v>
      </c>
      <c r="C599" s="5" t="s">
        <v>21</v>
      </c>
      <c r="D599" s="6">
        <v>4027.0545623195171</v>
      </c>
      <c r="E599" s="5"/>
      <c r="F599" s="7">
        <v>187.99001921283434</v>
      </c>
      <c r="G599" s="5"/>
      <c r="H599" s="7">
        <v>173.44519830776741</v>
      </c>
      <c r="I599" s="5"/>
    </row>
    <row r="600" spans="1:9" x14ac:dyDescent="0.25">
      <c r="A600" s="11" t="s">
        <v>38</v>
      </c>
      <c r="B600" s="11" t="s">
        <v>14</v>
      </c>
      <c r="C600" s="5" t="s">
        <v>22</v>
      </c>
      <c r="D600" s="6">
        <v>46797.132051883935</v>
      </c>
      <c r="E600" s="5"/>
      <c r="F600" s="7">
        <v>12847.081101164616</v>
      </c>
      <c r="G600" s="5"/>
      <c r="H600" s="7">
        <v>5719.3190486678186</v>
      </c>
      <c r="I600" s="5"/>
    </row>
    <row r="601" spans="1:9" x14ac:dyDescent="0.25">
      <c r="A601" s="11" t="s">
        <v>38</v>
      </c>
      <c r="B601" s="11" t="s">
        <v>14</v>
      </c>
      <c r="C601" s="5" t="s">
        <v>23</v>
      </c>
      <c r="D601" s="6">
        <v>1529.7129414844512</v>
      </c>
      <c r="E601" s="5"/>
      <c r="F601" s="7">
        <v>120.25404905377198</v>
      </c>
      <c r="G601" s="5"/>
      <c r="H601" s="7">
        <v>33.414080262038098</v>
      </c>
      <c r="I601" s="5"/>
    </row>
    <row r="602" spans="1:9" x14ac:dyDescent="0.25">
      <c r="A602" s="11" t="s">
        <v>38</v>
      </c>
      <c r="B602" s="11" t="s">
        <v>14</v>
      </c>
      <c r="C602" s="5" t="s">
        <v>24</v>
      </c>
      <c r="D602" s="6">
        <v>19260561.842343166</v>
      </c>
      <c r="E602" s="5"/>
      <c r="F602" s="7">
        <v>7144755.3968720427</v>
      </c>
      <c r="G602" s="5"/>
      <c r="H602" s="7">
        <v>3916168.2129560621</v>
      </c>
      <c r="I602" s="5"/>
    </row>
    <row r="603" spans="1:9" x14ac:dyDescent="0.25">
      <c r="A603" s="11" t="s">
        <v>38</v>
      </c>
      <c r="B603" s="11" t="s">
        <v>14</v>
      </c>
      <c r="C603" s="5" t="s">
        <v>139</v>
      </c>
      <c r="D603" s="6">
        <v>97324932.698318869</v>
      </c>
      <c r="E603" s="5"/>
      <c r="F603" s="7">
        <v>42860993.191289544</v>
      </c>
      <c r="G603" s="5"/>
      <c r="H603" s="7">
        <v>31796621.785938844</v>
      </c>
      <c r="I603" s="5"/>
    </row>
    <row r="604" spans="1:9" x14ac:dyDescent="0.25">
      <c r="A604" s="11" t="s">
        <v>38</v>
      </c>
      <c r="B604" s="11" t="s">
        <v>14</v>
      </c>
      <c r="C604" s="5" t="s">
        <v>25</v>
      </c>
      <c r="D604" s="6">
        <v>2133166.4736950304</v>
      </c>
      <c r="E604" s="5"/>
      <c r="F604" s="7">
        <v>559239.47354281566</v>
      </c>
      <c r="G604" s="5"/>
      <c r="H604" s="7">
        <v>123519.1470851787</v>
      </c>
      <c r="I604" s="5"/>
    </row>
    <row r="605" spans="1:9" x14ac:dyDescent="0.25">
      <c r="A605" s="11" t="s">
        <v>38</v>
      </c>
      <c r="B605" s="11" t="s">
        <v>14</v>
      </c>
      <c r="C605" s="5" t="s">
        <v>26</v>
      </c>
      <c r="D605" s="6">
        <v>3582.0746928727626</v>
      </c>
      <c r="E605" s="5"/>
      <c r="F605" s="7">
        <v>639.8183305955522</v>
      </c>
      <c r="G605" s="5"/>
      <c r="H605" s="7">
        <v>272.66807190266655</v>
      </c>
      <c r="I605" s="5"/>
    </row>
    <row r="606" spans="1:9" x14ac:dyDescent="0.25">
      <c r="A606" s="11" t="s">
        <v>38</v>
      </c>
      <c r="B606" s="11" t="s">
        <v>27</v>
      </c>
      <c r="C606" s="5" t="s">
        <v>15</v>
      </c>
      <c r="D606" s="6">
        <v>792735097.99269879</v>
      </c>
      <c r="E606" s="8">
        <v>2.3315955472719273E-2</v>
      </c>
      <c r="F606" s="7">
        <v>474651326.62659967</v>
      </c>
      <c r="G606" s="8">
        <v>1.8285357851497454E-2</v>
      </c>
      <c r="H606" s="7">
        <v>478320487.89855474</v>
      </c>
      <c r="I606" s="8">
        <v>4.0800660559688125E-2</v>
      </c>
    </row>
    <row r="607" spans="1:9" x14ac:dyDescent="0.25">
      <c r="A607" s="11" t="s">
        <v>38</v>
      </c>
      <c r="B607" s="11" t="s">
        <v>27</v>
      </c>
      <c r="C607" s="5" t="s">
        <v>16</v>
      </c>
      <c r="D607" s="6">
        <v>145818150.27766201</v>
      </c>
      <c r="E607" s="8">
        <v>2.804543522800473E-2</v>
      </c>
      <c r="F607" s="7">
        <v>61181778.45294594</v>
      </c>
      <c r="G607" s="8">
        <v>3.9425175783458534E-2</v>
      </c>
      <c r="H607" s="7">
        <v>42634223.898199841</v>
      </c>
      <c r="I607" s="8">
        <v>4.4222159603605669E-2</v>
      </c>
    </row>
    <row r="608" spans="1:9" x14ac:dyDescent="0.25">
      <c r="A608" s="11" t="s">
        <v>38</v>
      </c>
      <c r="B608" s="11" t="s">
        <v>27</v>
      </c>
      <c r="C608" s="5" t="s">
        <v>140</v>
      </c>
      <c r="D608" s="6">
        <v>694956.90773697163</v>
      </c>
      <c r="E608" s="8">
        <v>0.28926722472016597</v>
      </c>
      <c r="F608" s="7">
        <v>278897.56346396828</v>
      </c>
      <c r="G608" s="8">
        <v>0.21524166770358988</v>
      </c>
      <c r="H608" s="7">
        <v>84116.135842797637</v>
      </c>
      <c r="I608" s="8">
        <v>0.18344835974570287</v>
      </c>
    </row>
    <row r="609" spans="1:9" x14ac:dyDescent="0.25">
      <c r="A609" s="11" t="s">
        <v>38</v>
      </c>
      <c r="B609" s="11" t="s">
        <v>27</v>
      </c>
      <c r="C609" s="5" t="s">
        <v>18</v>
      </c>
      <c r="D609" s="6">
        <v>1481.2482554125786</v>
      </c>
      <c r="E609" s="8">
        <v>-0.25601903047770991</v>
      </c>
      <c r="F609" s="7">
        <v>159.51965342859933</v>
      </c>
      <c r="G609" s="8">
        <v>-0.24459035973022433</v>
      </c>
      <c r="H609" s="7">
        <v>46.502756774918574</v>
      </c>
      <c r="I609" s="8">
        <v>-0.24573929865057206</v>
      </c>
    </row>
    <row r="610" spans="1:9" x14ac:dyDescent="0.25">
      <c r="A610" s="11" t="s">
        <v>38</v>
      </c>
      <c r="B610" s="11" t="s">
        <v>27</v>
      </c>
      <c r="C610" s="5" t="s">
        <v>19</v>
      </c>
      <c r="D610" s="6">
        <v>24485056.159439102</v>
      </c>
      <c r="E610" s="8">
        <v>8.7654663209908293E-2</v>
      </c>
      <c r="F610" s="7">
        <v>8924898.0375527907</v>
      </c>
      <c r="G610" s="8">
        <v>0.10882135625600761</v>
      </c>
      <c r="H610" s="7">
        <v>5445774.0203592191</v>
      </c>
      <c r="I610" s="8">
        <v>0.10819410189847542</v>
      </c>
    </row>
    <row r="611" spans="1:9" x14ac:dyDescent="0.25">
      <c r="A611" s="11" t="s">
        <v>38</v>
      </c>
      <c r="B611" s="11" t="s">
        <v>27</v>
      </c>
      <c r="C611" s="5" t="s">
        <v>20</v>
      </c>
      <c r="D611" s="6">
        <v>12172.766559444666</v>
      </c>
      <c r="E611" s="8">
        <v>-4.6594558001504714E-2</v>
      </c>
      <c r="F611" s="7">
        <v>3292.4942134618759</v>
      </c>
      <c r="G611" s="8">
        <v>-0.1046018087498282</v>
      </c>
      <c r="H611" s="7">
        <v>693.04112132986802</v>
      </c>
      <c r="I611" s="8">
        <v>-0.26784206295983665</v>
      </c>
    </row>
    <row r="612" spans="1:9" x14ac:dyDescent="0.25">
      <c r="A612" s="11" t="s">
        <v>38</v>
      </c>
      <c r="B612" s="11" t="s">
        <v>27</v>
      </c>
      <c r="C612" s="5" t="s">
        <v>21</v>
      </c>
      <c r="D612" s="6">
        <v>3001.7516485726833</v>
      </c>
      <c r="E612" s="8">
        <v>-0.25460368065047428</v>
      </c>
      <c r="F612" s="7">
        <v>217.89653505701955</v>
      </c>
      <c r="G612" s="8">
        <v>0.15908565768231725</v>
      </c>
      <c r="H612" s="7">
        <v>199.55944303595496</v>
      </c>
      <c r="I612" s="8">
        <v>0.15056193531428577</v>
      </c>
    </row>
    <row r="613" spans="1:9" x14ac:dyDescent="0.25">
      <c r="A613" s="11" t="s">
        <v>38</v>
      </c>
      <c r="B613" s="11" t="s">
        <v>27</v>
      </c>
      <c r="C613" s="5" t="s">
        <v>22</v>
      </c>
      <c r="D613" s="6">
        <v>61844.674911531212</v>
      </c>
      <c r="E613" s="8">
        <v>0.32154839837116689</v>
      </c>
      <c r="F613" s="7">
        <v>17663.838712604436</v>
      </c>
      <c r="G613" s="8">
        <v>0.37493011630503137</v>
      </c>
      <c r="H613" s="7">
        <v>5887.782603875009</v>
      </c>
      <c r="I613" s="8">
        <v>2.9455177054063818E-2</v>
      </c>
    </row>
    <row r="614" spans="1:9" x14ac:dyDescent="0.25">
      <c r="A614" s="11" t="s">
        <v>38</v>
      </c>
      <c r="B614" s="11" t="s">
        <v>27</v>
      </c>
      <c r="C614" s="5" t="s">
        <v>23</v>
      </c>
      <c r="D614" s="6">
        <v>883.65986405849458</v>
      </c>
      <c r="E614" s="8">
        <v>-0.4223361520358318</v>
      </c>
      <c r="F614" s="7">
        <v>69.550761411920149</v>
      </c>
      <c r="G614" s="8">
        <v>-0.42163476440763914</v>
      </c>
      <c r="H614" s="7">
        <v>19.260372098465847</v>
      </c>
      <c r="I614" s="8">
        <v>-0.42358514891257831</v>
      </c>
    </row>
    <row r="615" spans="1:9" x14ac:dyDescent="0.25">
      <c r="A615" s="11" t="s">
        <v>38</v>
      </c>
      <c r="B615" s="11" t="s">
        <v>27</v>
      </c>
      <c r="C615" s="5" t="s">
        <v>24</v>
      </c>
      <c r="D615" s="6">
        <v>21125029.390272673</v>
      </c>
      <c r="E615" s="8">
        <v>9.6802344770160809E-2</v>
      </c>
      <c r="F615" s="7">
        <v>7969471.4114680206</v>
      </c>
      <c r="G615" s="8">
        <v>0.11542956599424463</v>
      </c>
      <c r="H615" s="7">
        <v>4255344.4924595794</v>
      </c>
      <c r="I615" s="8">
        <v>8.6609221325428101E-2</v>
      </c>
    </row>
    <row r="616" spans="1:9" x14ac:dyDescent="0.25">
      <c r="A616" s="11" t="s">
        <v>38</v>
      </c>
      <c r="B616" s="11" t="s">
        <v>27</v>
      </c>
      <c r="C616" s="5" t="s">
        <v>139</v>
      </c>
      <c r="D616" s="6">
        <v>97000734.19074741</v>
      </c>
      <c r="E616" s="8">
        <v>-3.3310940843533595E-3</v>
      </c>
      <c r="F616" s="7">
        <v>43330509.232985362</v>
      </c>
      <c r="G616" s="8">
        <v>1.095439015144529E-2</v>
      </c>
      <c r="H616" s="7">
        <v>32690714.027731121</v>
      </c>
      <c r="I616" s="8">
        <v>2.8119095412446095E-2</v>
      </c>
    </row>
    <row r="617" spans="1:9" x14ac:dyDescent="0.25">
      <c r="A617" s="11" t="s">
        <v>38</v>
      </c>
      <c r="B617" s="11" t="s">
        <v>27</v>
      </c>
      <c r="C617" s="5" t="s">
        <v>25</v>
      </c>
      <c r="D617" s="6">
        <v>2430989.8753981735</v>
      </c>
      <c r="E617" s="8">
        <v>0.13961563964919202</v>
      </c>
      <c r="F617" s="7">
        <v>656210.41108792531</v>
      </c>
      <c r="G617" s="8">
        <v>0.17339787717557373</v>
      </c>
      <c r="H617" s="7">
        <v>151264.05589262259</v>
      </c>
      <c r="I617" s="8">
        <v>0.22462030755694101</v>
      </c>
    </row>
    <row r="618" spans="1:9" x14ac:dyDescent="0.25">
      <c r="A618" s="11" t="s">
        <v>38</v>
      </c>
      <c r="B618" s="11" t="s">
        <v>27</v>
      </c>
      <c r="C618" s="5" t="s">
        <v>26</v>
      </c>
      <c r="D618" s="6">
        <v>1999.6528286445141</v>
      </c>
      <c r="E618" s="8">
        <v>-0.44176126962868362</v>
      </c>
      <c r="F618" s="7">
        <v>388.49651190639497</v>
      </c>
      <c r="G618" s="8">
        <v>-0.39280184182160449</v>
      </c>
      <c r="H618" s="7">
        <v>165.01961740837737</v>
      </c>
      <c r="I618" s="8">
        <v>-0.39479669820937463</v>
      </c>
    </row>
    <row r="619" spans="1:9" x14ac:dyDescent="0.25">
      <c r="A619" s="11" t="s">
        <v>38</v>
      </c>
      <c r="B619" s="11" t="s">
        <v>28</v>
      </c>
      <c r="C619" s="5" t="s">
        <v>15</v>
      </c>
      <c r="D619" s="6">
        <v>811215526.1836313</v>
      </c>
      <c r="E619" s="8">
        <v>2.3312236632043855E-2</v>
      </c>
      <c r="F619" s="7">
        <v>476810901.1453796</v>
      </c>
      <c r="G619" s="8">
        <v>4.5498124573426823E-3</v>
      </c>
      <c r="H619" s="7">
        <v>479201892.3133834</v>
      </c>
      <c r="I619" s="8">
        <v>1.8427067983248331E-3</v>
      </c>
    </row>
    <row r="620" spans="1:9" x14ac:dyDescent="0.25">
      <c r="A620" s="11" t="s">
        <v>38</v>
      </c>
      <c r="B620" s="11" t="s">
        <v>28</v>
      </c>
      <c r="C620" s="5" t="s">
        <v>16</v>
      </c>
      <c r="D620" s="6">
        <v>150580820.0893909</v>
      </c>
      <c r="E620" s="8">
        <v>3.2661707768614608E-2</v>
      </c>
      <c r="F620" s="7">
        <v>62409687.695976704</v>
      </c>
      <c r="G620" s="8">
        <v>2.00698520716447E-2</v>
      </c>
      <c r="H620" s="7">
        <v>43957174.94694899</v>
      </c>
      <c r="I620" s="8">
        <v>3.103025991297606E-2</v>
      </c>
    </row>
    <row r="621" spans="1:9" x14ac:dyDescent="0.25">
      <c r="A621" s="11" t="s">
        <v>38</v>
      </c>
      <c r="B621" s="11" t="s">
        <v>28</v>
      </c>
      <c r="C621" s="5" t="s">
        <v>140</v>
      </c>
      <c r="D621" s="6">
        <v>831566.78193051333</v>
      </c>
      <c r="E621" s="8">
        <v>0.19657315823853358</v>
      </c>
      <c r="F621" s="7">
        <v>336218.10585800954</v>
      </c>
      <c r="G621" s="8">
        <v>0.20552543264310982</v>
      </c>
      <c r="H621" s="7">
        <v>104965.24857343966</v>
      </c>
      <c r="I621" s="8">
        <v>0.24786103785849603</v>
      </c>
    </row>
    <row r="622" spans="1:9" x14ac:dyDescent="0.25">
      <c r="A622" s="11" t="s">
        <v>38</v>
      </c>
      <c r="B622" s="11" t="s">
        <v>28</v>
      </c>
      <c r="C622" s="5" t="s">
        <v>18</v>
      </c>
      <c r="D622" s="6">
        <v>608.64703689455985</v>
      </c>
      <c r="E622" s="8">
        <v>-0.58909856287052254</v>
      </c>
      <c r="F622" s="7">
        <v>89.726235723493986</v>
      </c>
      <c r="G622" s="8">
        <v>-0.43752237548801304</v>
      </c>
      <c r="H622" s="7">
        <v>26.185477184834923</v>
      </c>
      <c r="I622" s="8">
        <v>-0.43690484175858252</v>
      </c>
    </row>
    <row r="623" spans="1:9" x14ac:dyDescent="0.25">
      <c r="A623" s="11" t="s">
        <v>38</v>
      </c>
      <c r="B623" s="11" t="s">
        <v>28</v>
      </c>
      <c r="C623" s="5" t="s">
        <v>19</v>
      </c>
      <c r="D623" s="6">
        <v>26077950.463704824</v>
      </c>
      <c r="E623" s="8">
        <v>6.5055774995707111E-2</v>
      </c>
      <c r="F623" s="7">
        <v>9511695.7581705488</v>
      </c>
      <c r="G623" s="8">
        <v>6.5748394900280144E-2</v>
      </c>
      <c r="H623" s="7">
        <v>5912834.9595593307</v>
      </c>
      <c r="I623" s="8">
        <v>8.5765758449393381E-2</v>
      </c>
    </row>
    <row r="624" spans="1:9" x14ac:dyDescent="0.25">
      <c r="A624" s="11" t="s">
        <v>38</v>
      </c>
      <c r="B624" s="11" t="s">
        <v>28</v>
      </c>
      <c r="C624" s="5" t="s">
        <v>20</v>
      </c>
      <c r="D624" s="6">
        <v>14642.400150297881</v>
      </c>
      <c r="E624" s="8">
        <v>0.2028818657445676</v>
      </c>
      <c r="F624" s="7">
        <v>4030.4207516908646</v>
      </c>
      <c r="G624" s="8">
        <v>0.22412386792112221</v>
      </c>
      <c r="H624" s="7">
        <v>839.46008530888571</v>
      </c>
      <c r="I624" s="8">
        <v>0.21127023992177571</v>
      </c>
    </row>
    <row r="625" spans="1:9" x14ac:dyDescent="0.25">
      <c r="A625" s="11" t="s">
        <v>38</v>
      </c>
      <c r="B625" s="11" t="s">
        <v>28</v>
      </c>
      <c r="C625" s="5" t="s">
        <v>21</v>
      </c>
      <c r="D625" s="6">
        <v>2890.6494673013685</v>
      </c>
      <c r="E625" s="8">
        <v>-3.7012449488998608E-2</v>
      </c>
      <c r="F625" s="7">
        <v>222.33182442465986</v>
      </c>
      <c r="G625" s="8">
        <v>2.0355024766592428E-2</v>
      </c>
      <c r="H625" s="7">
        <v>203.67339061412216</v>
      </c>
      <c r="I625" s="8">
        <v>2.0615148627298751E-2</v>
      </c>
    </row>
    <row r="626" spans="1:9" x14ac:dyDescent="0.25">
      <c r="A626" s="11" t="s">
        <v>38</v>
      </c>
      <c r="B626" s="11" t="s">
        <v>28</v>
      </c>
      <c r="C626" s="5" t="s">
        <v>22</v>
      </c>
      <c r="D626" s="6">
        <v>78051.274348945619</v>
      </c>
      <c r="E626" s="8">
        <v>0.26205327234071391</v>
      </c>
      <c r="F626" s="7">
        <v>22905.564978480877</v>
      </c>
      <c r="G626" s="8">
        <v>0.29674898821036488</v>
      </c>
      <c r="H626" s="7">
        <v>5771.8364552710345</v>
      </c>
      <c r="I626" s="8">
        <v>-1.9692668089963995E-2</v>
      </c>
    </row>
    <row r="627" spans="1:9" x14ac:dyDescent="0.25">
      <c r="A627" s="11" t="s">
        <v>38</v>
      </c>
      <c r="B627" s="11" t="s">
        <v>28</v>
      </c>
      <c r="C627" s="5" t="s">
        <v>23</v>
      </c>
      <c r="D627" s="6">
        <v>200.02807858467102</v>
      </c>
      <c r="E627" s="8">
        <v>-0.77363679542264474</v>
      </c>
      <c r="F627" s="7">
        <v>21.874365523723085</v>
      </c>
      <c r="G627" s="8">
        <v>-0.68549063907193863</v>
      </c>
      <c r="H627" s="7">
        <v>5.0997301707924017</v>
      </c>
      <c r="I627" s="8">
        <v>-0.73522161748896786</v>
      </c>
    </row>
    <row r="628" spans="1:9" x14ac:dyDescent="0.25">
      <c r="A628" s="11" t="s">
        <v>38</v>
      </c>
      <c r="B628" s="11" t="s">
        <v>28</v>
      </c>
      <c r="C628" s="5" t="s">
        <v>24</v>
      </c>
      <c r="D628" s="6">
        <v>21019036.311549392</v>
      </c>
      <c r="E628" s="8">
        <v>-5.0174168643800313E-3</v>
      </c>
      <c r="F628" s="7">
        <v>7846877.3987470372</v>
      </c>
      <c r="G628" s="8">
        <v>-1.5382954074541436E-2</v>
      </c>
      <c r="H628" s="7">
        <v>4107114.4512579674</v>
      </c>
      <c r="I628" s="8">
        <v>-3.4833852221429755E-2</v>
      </c>
    </row>
    <row r="629" spans="1:9" x14ac:dyDescent="0.25">
      <c r="A629" s="11" t="s">
        <v>38</v>
      </c>
      <c r="B629" s="11" t="s">
        <v>28</v>
      </c>
      <c r="C629" s="5" t="s">
        <v>139</v>
      </c>
      <c r="D629" s="6">
        <v>98474799.207034022</v>
      </c>
      <c r="E629" s="8">
        <v>1.5196431538218376E-2</v>
      </c>
      <c r="F629" s="7">
        <v>43833456.890937969</v>
      </c>
      <c r="G629" s="8">
        <v>1.1607240876129321E-2</v>
      </c>
      <c r="H629" s="7">
        <v>33576047.595633186</v>
      </c>
      <c r="I629" s="8">
        <v>2.7082111670948424E-2</v>
      </c>
    </row>
    <row r="630" spans="1:9" x14ac:dyDescent="0.25">
      <c r="A630" s="11" t="s">
        <v>38</v>
      </c>
      <c r="B630" s="11" t="s">
        <v>28</v>
      </c>
      <c r="C630" s="5" t="s">
        <v>25</v>
      </c>
      <c r="D630" s="6">
        <v>4079806.2249851399</v>
      </c>
      <c r="E630" s="8">
        <v>0.67824895787231765</v>
      </c>
      <c r="F630" s="7">
        <v>853948.96674517728</v>
      </c>
      <c r="G630" s="8">
        <v>0.30133407260244904</v>
      </c>
      <c r="H630" s="7">
        <v>249272.66341656164</v>
      </c>
      <c r="I630" s="8">
        <v>0.64793058037206241</v>
      </c>
    </row>
    <row r="631" spans="1:9" x14ac:dyDescent="0.25">
      <c r="A631" s="11" t="s">
        <v>38</v>
      </c>
      <c r="B631" s="11" t="s">
        <v>28</v>
      </c>
      <c r="C631" s="5" t="s">
        <v>26</v>
      </c>
      <c r="D631" s="6">
        <v>1268.1011049902438</v>
      </c>
      <c r="E631" s="8">
        <v>-0.36583936630147962</v>
      </c>
      <c r="F631" s="7">
        <v>220.65736212143088</v>
      </c>
      <c r="G631" s="8">
        <v>-0.43202228241730939</v>
      </c>
      <c r="H631" s="7">
        <v>93.773369938533435</v>
      </c>
      <c r="I631" s="8">
        <v>-0.43174410769314403</v>
      </c>
    </row>
    <row r="632" spans="1:9" x14ac:dyDescent="0.25">
      <c r="A632" s="11" t="s">
        <v>38</v>
      </c>
      <c r="B632" s="11" t="s">
        <v>29</v>
      </c>
      <c r="C632" s="5" t="s">
        <v>15</v>
      </c>
      <c r="D632" s="6">
        <v>844532325.56008208</v>
      </c>
      <c r="E632" s="8">
        <v>4.1070219073826471E-2</v>
      </c>
      <c r="F632" s="7">
        <v>483748948.84672838</v>
      </c>
      <c r="G632" s="8">
        <v>1.4550941861191701E-2</v>
      </c>
      <c r="H632" s="7">
        <v>484912390.9815982</v>
      </c>
      <c r="I632" s="8">
        <v>1.1916686390045067E-2</v>
      </c>
    </row>
    <row r="633" spans="1:9" x14ac:dyDescent="0.25">
      <c r="A633" s="11" t="s">
        <v>38</v>
      </c>
      <c r="B633" s="11" t="s">
        <v>29</v>
      </c>
      <c r="C633" s="5" t="s">
        <v>16</v>
      </c>
      <c r="D633" s="6">
        <v>153265121.0358201</v>
      </c>
      <c r="E633" s="8">
        <v>1.7826313768484477E-2</v>
      </c>
      <c r="F633" s="7">
        <v>62280171.462047055</v>
      </c>
      <c r="G633" s="8">
        <v>-2.0752584848777954E-3</v>
      </c>
      <c r="H633" s="7">
        <v>43600488.348270908</v>
      </c>
      <c r="I633" s="8">
        <v>-8.1144113357728871E-3</v>
      </c>
    </row>
    <row r="634" spans="1:9" x14ac:dyDescent="0.25">
      <c r="A634" s="11" t="s">
        <v>38</v>
      </c>
      <c r="B634" s="11" t="s">
        <v>29</v>
      </c>
      <c r="C634" s="5" t="s">
        <v>140</v>
      </c>
      <c r="D634" s="6">
        <v>2537008.0035843146</v>
      </c>
      <c r="E634" s="8">
        <v>2.0508770416424715</v>
      </c>
      <c r="F634" s="7">
        <v>1194402.572676613</v>
      </c>
      <c r="G634" s="8">
        <v>2.5524635701238201</v>
      </c>
      <c r="H634" s="7">
        <v>525233.78435546695</v>
      </c>
      <c r="I634" s="8">
        <v>4.0038826325265493</v>
      </c>
    </row>
    <row r="635" spans="1:9" x14ac:dyDescent="0.25">
      <c r="A635" s="11" t="s">
        <v>38</v>
      </c>
      <c r="B635" s="11" t="s">
        <v>29</v>
      </c>
      <c r="C635" s="5" t="s">
        <v>18</v>
      </c>
      <c r="D635" s="6">
        <v>459.70146934866904</v>
      </c>
      <c r="E635" s="8">
        <v>-0.24471583449389844</v>
      </c>
      <c r="F635" s="7">
        <v>111.18560869896474</v>
      </c>
      <c r="G635" s="8">
        <v>0.23916497557750346</v>
      </c>
      <c r="H635" s="7">
        <v>32.415171382919254</v>
      </c>
      <c r="I635" s="8">
        <v>0.23790646067325447</v>
      </c>
    </row>
    <row r="636" spans="1:9" x14ac:dyDescent="0.25">
      <c r="A636" s="11" t="s">
        <v>38</v>
      </c>
      <c r="B636" s="11" t="s">
        <v>29</v>
      </c>
      <c r="C636" s="5" t="s">
        <v>19</v>
      </c>
      <c r="D636" s="6">
        <v>28364603.736364797</v>
      </c>
      <c r="E636" s="8">
        <v>8.7685313914624474E-2</v>
      </c>
      <c r="F636" s="7">
        <v>10052078.907612221</v>
      </c>
      <c r="G636" s="8">
        <v>5.6812493080162202E-2</v>
      </c>
      <c r="H636" s="7">
        <v>6390241.8733375892</v>
      </c>
      <c r="I636" s="8">
        <v>8.0740781206218123E-2</v>
      </c>
    </row>
    <row r="637" spans="1:9" x14ac:dyDescent="0.25">
      <c r="A637" s="11" t="s">
        <v>38</v>
      </c>
      <c r="B637" s="11" t="s">
        <v>29</v>
      </c>
      <c r="C637" s="5" t="s">
        <v>20</v>
      </c>
      <c r="D637" s="6">
        <v>16858.584561704396</v>
      </c>
      <c r="E637" s="8">
        <v>0.15135390295705242</v>
      </c>
      <c r="F637" s="7">
        <v>4685.9784246683121</v>
      </c>
      <c r="G637" s="8">
        <v>0.16265241605418598</v>
      </c>
      <c r="H637" s="7">
        <v>970.01136765936621</v>
      </c>
      <c r="I637" s="8">
        <v>0.15551815343601855</v>
      </c>
    </row>
    <row r="638" spans="1:9" x14ac:dyDescent="0.25">
      <c r="A638" s="11" t="s">
        <v>38</v>
      </c>
      <c r="B638" s="11" t="s">
        <v>29</v>
      </c>
      <c r="C638" s="5" t="s">
        <v>21</v>
      </c>
      <c r="D638" s="6">
        <v>1567.5026027357578</v>
      </c>
      <c r="E638" s="8">
        <v>-0.45773341926541666</v>
      </c>
      <c r="F638" s="7">
        <v>98.200241336726535</v>
      </c>
      <c r="G638" s="8">
        <v>-0.55831675653791524</v>
      </c>
      <c r="H638" s="7">
        <v>80.070442693361372</v>
      </c>
      <c r="I638" s="8">
        <v>-0.60686841588913232</v>
      </c>
    </row>
    <row r="639" spans="1:9" x14ac:dyDescent="0.25">
      <c r="A639" s="11" t="s">
        <v>38</v>
      </c>
      <c r="B639" s="11" t="s">
        <v>29</v>
      </c>
      <c r="C639" s="5" t="s">
        <v>22</v>
      </c>
      <c r="D639" s="6">
        <v>87309.622094500068</v>
      </c>
      <c r="E639" s="8">
        <v>0.11861879031164746</v>
      </c>
      <c r="F639" s="7">
        <v>25197.473596614374</v>
      </c>
      <c r="G639" s="8">
        <v>0.10005903020888939</v>
      </c>
      <c r="H639" s="7">
        <v>8141.724993197754</v>
      </c>
      <c r="I639" s="8">
        <v>0.4105952336474224</v>
      </c>
    </row>
    <row r="640" spans="1:9" x14ac:dyDescent="0.25">
      <c r="A640" s="11" t="s">
        <v>38</v>
      </c>
      <c r="B640" s="11" t="s">
        <v>29</v>
      </c>
      <c r="C640" s="5" t="s">
        <v>23</v>
      </c>
      <c r="D640" s="6">
        <v>674.07239331007008</v>
      </c>
      <c r="E640" s="8">
        <v>2.3698888580021937</v>
      </c>
      <c r="F640" s="7">
        <v>53.724294701881441</v>
      </c>
      <c r="G640" s="8">
        <v>1.456038994302103</v>
      </c>
      <c r="H640" s="7">
        <v>14.718112453153367</v>
      </c>
      <c r="I640" s="8">
        <v>1.8860570971868598</v>
      </c>
    </row>
    <row r="641" spans="1:9" x14ac:dyDescent="0.25">
      <c r="A641" s="11" t="s">
        <v>38</v>
      </c>
      <c r="B641" s="11" t="s">
        <v>29</v>
      </c>
      <c r="C641" s="5" t="s">
        <v>24</v>
      </c>
      <c r="D641" s="6">
        <v>19910692.31068572</v>
      </c>
      <c r="E641" s="8">
        <v>-5.2730486043009797E-2</v>
      </c>
      <c r="F641" s="7">
        <v>7536504.9238264617</v>
      </c>
      <c r="G641" s="8">
        <v>-3.9553628679114411E-2</v>
      </c>
      <c r="H641" s="7">
        <v>3772823.7174500213</v>
      </c>
      <c r="I641" s="8">
        <v>-8.1393089424512302E-2</v>
      </c>
    </row>
    <row r="642" spans="1:9" x14ac:dyDescent="0.25">
      <c r="A642" s="11" t="s">
        <v>38</v>
      </c>
      <c r="B642" s="11" t="s">
        <v>29</v>
      </c>
      <c r="C642" s="5" t="s">
        <v>139</v>
      </c>
      <c r="D642" s="6">
        <v>96593558.681867987</v>
      </c>
      <c r="E642" s="8">
        <v>-1.910377619771433E-2</v>
      </c>
      <c r="F642" s="7">
        <v>42356250.120730959</v>
      </c>
      <c r="G642" s="8">
        <v>-3.3700439686572034E-2</v>
      </c>
      <c r="H642" s="7">
        <v>32550655.271309506</v>
      </c>
      <c r="I642" s="8">
        <v>-3.0539399296569979E-2</v>
      </c>
    </row>
    <row r="643" spans="1:9" x14ac:dyDescent="0.25">
      <c r="A643" s="11" t="s">
        <v>38</v>
      </c>
      <c r="B643" s="11" t="s">
        <v>29</v>
      </c>
      <c r="C643" s="5" t="s">
        <v>25</v>
      </c>
      <c r="D643" s="6">
        <v>5751726.0921423128</v>
      </c>
      <c r="E643" s="8">
        <v>0.40980374433426986</v>
      </c>
      <c r="F643" s="7">
        <v>1110691.1712652645</v>
      </c>
      <c r="G643" s="8">
        <v>0.30065286629323901</v>
      </c>
      <c r="H643" s="7">
        <v>352255.14018858731</v>
      </c>
      <c r="I643" s="8">
        <v>0.41313185072336162</v>
      </c>
    </row>
    <row r="644" spans="1:9" x14ac:dyDescent="0.25">
      <c r="A644" s="11" t="s">
        <v>38</v>
      </c>
      <c r="B644" s="11" t="s">
        <v>29</v>
      </c>
      <c r="C644" s="5" t="s">
        <v>26</v>
      </c>
      <c r="D644" s="6">
        <v>662.72805337548255</v>
      </c>
      <c r="E644" s="8">
        <v>-0.47738547757153693</v>
      </c>
      <c r="F644" s="7">
        <v>97.203769515008574</v>
      </c>
      <c r="G644" s="8">
        <v>-0.55948095916457152</v>
      </c>
      <c r="H644" s="7">
        <v>39.621542337252585</v>
      </c>
      <c r="I644" s="8">
        <v>-0.5774755416892482</v>
      </c>
    </row>
    <row r="645" spans="1:9" x14ac:dyDescent="0.25">
      <c r="A645" s="11" t="s">
        <v>38</v>
      </c>
      <c r="B645" s="11" t="s">
        <v>30</v>
      </c>
      <c r="C645" s="5" t="s">
        <v>15</v>
      </c>
      <c r="D645" s="6">
        <v>1009443644.4181594</v>
      </c>
      <c r="E645" s="8">
        <v>0.19526939806443808</v>
      </c>
      <c r="F645" s="7">
        <v>568579084.69532919</v>
      </c>
      <c r="G645" s="8">
        <v>0.17535983499465618</v>
      </c>
      <c r="H645" s="7">
        <v>584224472.06288087</v>
      </c>
      <c r="I645" s="8">
        <v>0.20480417272952584</v>
      </c>
    </row>
    <row r="646" spans="1:9" x14ac:dyDescent="0.25">
      <c r="A646" s="11" t="s">
        <v>38</v>
      </c>
      <c r="B646" s="11" t="s">
        <v>30</v>
      </c>
      <c r="C646" s="5" t="s">
        <v>16</v>
      </c>
      <c r="D646" s="6">
        <v>184466451.31198528</v>
      </c>
      <c r="E646" s="8">
        <v>0.20357750064264823</v>
      </c>
      <c r="F646" s="7">
        <v>73343044.842913032</v>
      </c>
      <c r="G646" s="8">
        <v>0.1776307470124352</v>
      </c>
      <c r="H646" s="7">
        <v>50993581.158191383</v>
      </c>
      <c r="I646" s="8">
        <v>0.16956444961960351</v>
      </c>
    </row>
    <row r="647" spans="1:9" x14ac:dyDescent="0.25">
      <c r="A647" s="11" t="s">
        <v>38</v>
      </c>
      <c r="B647" s="11" t="s">
        <v>30</v>
      </c>
      <c r="C647" s="5" t="s">
        <v>140</v>
      </c>
      <c r="D647" s="6">
        <v>7682839.4019922158</v>
      </c>
      <c r="E647" s="8">
        <v>2.0283071204890999</v>
      </c>
      <c r="F647" s="7">
        <v>3685684.4904118637</v>
      </c>
      <c r="G647" s="8">
        <v>2.0857975147796086</v>
      </c>
      <c r="H647" s="7">
        <v>1780499.5377276591</v>
      </c>
      <c r="I647" s="8">
        <v>2.3899181483776295</v>
      </c>
    </row>
    <row r="648" spans="1:9" x14ac:dyDescent="0.25">
      <c r="A648" s="11" t="s">
        <v>38</v>
      </c>
      <c r="B648" s="11" t="s">
        <v>30</v>
      </c>
      <c r="C648" s="5" t="s">
        <v>18</v>
      </c>
      <c r="D648" s="6">
        <v>1539.5152594673634</v>
      </c>
      <c r="E648" s="8">
        <v>2.3489457008885255</v>
      </c>
      <c r="F648" s="7">
        <v>202.49116798887329</v>
      </c>
      <c r="G648" s="8">
        <v>0.82119943721420396</v>
      </c>
      <c r="H648" s="7">
        <v>59.013288761958549</v>
      </c>
      <c r="I648" s="8">
        <v>0.82054532628677757</v>
      </c>
    </row>
    <row r="649" spans="1:9" x14ac:dyDescent="0.25">
      <c r="A649" s="11" t="s">
        <v>38</v>
      </c>
      <c r="B649" s="11" t="s">
        <v>30</v>
      </c>
      <c r="C649" s="5" t="s">
        <v>19</v>
      </c>
      <c r="D649" s="6">
        <v>36293451.170092799</v>
      </c>
      <c r="E649" s="8">
        <v>0.27953316420080376</v>
      </c>
      <c r="F649" s="7">
        <v>12572607.803657776</v>
      </c>
      <c r="G649" s="8">
        <v>0.25074702648193603</v>
      </c>
      <c r="H649" s="7">
        <v>8425291.166291846</v>
      </c>
      <c r="I649" s="8">
        <v>0.31846201337780644</v>
      </c>
    </row>
    <row r="650" spans="1:9" x14ac:dyDescent="0.25">
      <c r="A650" s="11" t="s">
        <v>38</v>
      </c>
      <c r="B650" s="11" t="s">
        <v>30</v>
      </c>
      <c r="C650" s="5" t="s">
        <v>20</v>
      </c>
      <c r="D650" s="6">
        <v>4689.6164637064931</v>
      </c>
      <c r="E650" s="8">
        <v>-0.72182620394126518</v>
      </c>
      <c r="F650" s="7">
        <v>1301.6664865016937</v>
      </c>
      <c r="G650" s="8">
        <v>-0.72222098171657079</v>
      </c>
      <c r="H650" s="7">
        <v>269.6347600724697</v>
      </c>
      <c r="I650" s="8">
        <v>-0.72202927814846396</v>
      </c>
    </row>
    <row r="651" spans="1:9" x14ac:dyDescent="0.25">
      <c r="A651" s="11" t="s">
        <v>38</v>
      </c>
      <c r="B651" s="11" t="s">
        <v>30</v>
      </c>
      <c r="C651" s="5" t="s">
        <v>21</v>
      </c>
      <c r="D651" s="6">
        <v>2802.1780516397953</v>
      </c>
      <c r="E651" s="8">
        <v>0.78767042986031532</v>
      </c>
      <c r="F651" s="7">
        <v>246.79977755846033</v>
      </c>
      <c r="G651" s="8">
        <v>1.5132298474928298</v>
      </c>
      <c r="H651" s="7">
        <v>114.23052634256644</v>
      </c>
      <c r="I651" s="8">
        <v>0.42662538759807894</v>
      </c>
    </row>
    <row r="652" spans="1:9" x14ac:dyDescent="0.25">
      <c r="A652" s="11" t="s">
        <v>38</v>
      </c>
      <c r="B652" s="11" t="s">
        <v>30</v>
      </c>
      <c r="C652" s="5" t="s">
        <v>22</v>
      </c>
      <c r="D652" s="6">
        <v>116770.54578355313</v>
      </c>
      <c r="E652" s="8">
        <v>0.33743043415267404</v>
      </c>
      <c r="F652" s="7">
        <v>30965.088692245055</v>
      </c>
      <c r="G652" s="8">
        <v>0.22889656272546463</v>
      </c>
      <c r="H652" s="7">
        <v>17484.06643417403</v>
      </c>
      <c r="I652" s="8">
        <v>1.1474646280464658</v>
      </c>
    </row>
    <row r="653" spans="1:9" x14ac:dyDescent="0.25">
      <c r="A653" s="11" t="s">
        <v>38</v>
      </c>
      <c r="B653" s="11" t="s">
        <v>30</v>
      </c>
      <c r="C653" s="5" t="s">
        <v>23</v>
      </c>
      <c r="D653" s="6">
        <v>592.81308573245997</v>
      </c>
      <c r="E653" s="8">
        <v>-0.12054982281440389</v>
      </c>
      <c r="F653" s="7">
        <v>44.562170169117856</v>
      </c>
      <c r="G653" s="8">
        <v>-0.17053968941992864</v>
      </c>
      <c r="H653" s="7">
        <v>12.890197794856983</v>
      </c>
      <c r="I653" s="8">
        <v>-0.12419491046249971</v>
      </c>
    </row>
    <row r="654" spans="1:9" x14ac:dyDescent="0.25">
      <c r="A654" s="11" t="s">
        <v>38</v>
      </c>
      <c r="B654" s="11" t="s">
        <v>30</v>
      </c>
      <c r="C654" s="5" t="s">
        <v>24</v>
      </c>
      <c r="D654" s="6">
        <v>23972616.93921306</v>
      </c>
      <c r="E654" s="8">
        <v>0.20400720201714811</v>
      </c>
      <c r="F654" s="7">
        <v>9194423.5844684448</v>
      </c>
      <c r="G654" s="8">
        <v>0.21998508292624022</v>
      </c>
      <c r="H654" s="7">
        <v>4489192.049428368</v>
      </c>
      <c r="I654" s="8">
        <v>0.18987590876960589</v>
      </c>
    </row>
    <row r="655" spans="1:9" x14ac:dyDescent="0.25">
      <c r="A655" s="11" t="s">
        <v>38</v>
      </c>
      <c r="B655" s="11" t="s">
        <v>30</v>
      </c>
      <c r="C655" s="5" t="s">
        <v>139</v>
      </c>
      <c r="D655" s="6">
        <v>108007876.06493032</v>
      </c>
      <c r="E655" s="8">
        <v>0.11816851494886479</v>
      </c>
      <c r="F655" s="7">
        <v>46246288.042295709</v>
      </c>
      <c r="G655" s="8">
        <v>9.1840942257085958E-2</v>
      </c>
      <c r="H655" s="7">
        <v>35769690.60658583</v>
      </c>
      <c r="I655" s="8">
        <v>9.8893103946623664E-2</v>
      </c>
    </row>
    <row r="656" spans="1:9" x14ac:dyDescent="0.25">
      <c r="A656" s="11" t="s">
        <v>38</v>
      </c>
      <c r="B656" s="11" t="s">
        <v>30</v>
      </c>
      <c r="C656" s="5" t="s">
        <v>25</v>
      </c>
      <c r="D656" s="6">
        <v>8382985.4845149014</v>
      </c>
      <c r="E656" s="8">
        <v>0.45747300031676896</v>
      </c>
      <c r="F656" s="7">
        <v>1611242.3743365507</v>
      </c>
      <c r="G656" s="8">
        <v>0.45066641026872845</v>
      </c>
      <c r="H656" s="7">
        <v>510953.17021402833</v>
      </c>
      <c r="I656" s="8">
        <v>0.45052012566936184</v>
      </c>
    </row>
    <row r="657" spans="1:9" x14ac:dyDescent="0.25">
      <c r="A657" s="11" t="s">
        <v>38</v>
      </c>
      <c r="B657" s="11" t="s">
        <v>30</v>
      </c>
      <c r="C657" s="5" t="s">
        <v>26</v>
      </c>
      <c r="D657" s="6">
        <v>287.58259789824484</v>
      </c>
      <c r="E657" s="8">
        <v>-0.56606243475963303</v>
      </c>
      <c r="F657" s="7">
        <v>37.939448227229732</v>
      </c>
      <c r="G657" s="8">
        <v>-0.60969159512510718</v>
      </c>
      <c r="H657" s="7">
        <v>14.792736538515179</v>
      </c>
      <c r="I657" s="8">
        <v>-0.62664914927839921</v>
      </c>
    </row>
    <row r="658" spans="1:9" x14ac:dyDescent="0.25">
      <c r="A658" s="11" t="s">
        <v>38</v>
      </c>
      <c r="B658" s="11" t="s">
        <v>31</v>
      </c>
      <c r="C658" s="5" t="s">
        <v>15</v>
      </c>
      <c r="D658" s="6">
        <v>982908530.75247538</v>
      </c>
      <c r="E658" s="8">
        <v>-2.62868698142916E-2</v>
      </c>
      <c r="F658" s="7">
        <v>546869773.84305739</v>
      </c>
      <c r="G658" s="8">
        <v>-3.8181690879299152E-2</v>
      </c>
      <c r="H658" s="7">
        <v>584658075.96425617</v>
      </c>
      <c r="I658" s="8">
        <v>7.4218715940469154E-4</v>
      </c>
    </row>
    <row r="659" spans="1:9" x14ac:dyDescent="0.25">
      <c r="A659" s="11" t="s">
        <v>38</v>
      </c>
      <c r="B659" s="11" t="s">
        <v>31</v>
      </c>
      <c r="C659" s="5" t="s">
        <v>16</v>
      </c>
      <c r="D659" s="6">
        <v>175977039.16132829</v>
      </c>
      <c r="E659" s="8">
        <v>-4.602144232882209E-2</v>
      </c>
      <c r="F659" s="7">
        <v>68318816.028732494</v>
      </c>
      <c r="G659" s="8">
        <v>-6.8503139253919362E-2</v>
      </c>
      <c r="H659" s="7">
        <v>47821467.950427197</v>
      </c>
      <c r="I659" s="8">
        <v>-6.2206127432464738E-2</v>
      </c>
    </row>
    <row r="660" spans="1:9" x14ac:dyDescent="0.25">
      <c r="A660" s="11" t="s">
        <v>38</v>
      </c>
      <c r="B660" s="11" t="s">
        <v>31</v>
      </c>
      <c r="C660" s="5" t="s">
        <v>140</v>
      </c>
      <c r="D660" s="6">
        <v>5708869.7468969738</v>
      </c>
      <c r="E660" s="8">
        <v>-0.25693230742053214</v>
      </c>
      <c r="F660" s="7">
        <v>2619158.5277942512</v>
      </c>
      <c r="G660" s="8">
        <v>-0.28936984850226055</v>
      </c>
      <c r="H660" s="7">
        <v>1270520.7874334671</v>
      </c>
      <c r="I660" s="8">
        <v>-0.28642453395132367</v>
      </c>
    </row>
    <row r="661" spans="1:9" x14ac:dyDescent="0.25">
      <c r="A661" s="11" t="s">
        <v>38</v>
      </c>
      <c r="B661" s="11" t="s">
        <v>31</v>
      </c>
      <c r="C661" s="5" t="s">
        <v>18</v>
      </c>
      <c r="D661" s="6">
        <v>737.67030894160268</v>
      </c>
      <c r="E661" s="8">
        <v>-0.52084248310937853</v>
      </c>
      <c r="F661" s="7">
        <v>90.087898647336488</v>
      </c>
      <c r="G661" s="8">
        <v>-0.55510208399663763</v>
      </c>
      <c r="H661" s="7">
        <v>26.294280076735163</v>
      </c>
      <c r="I661" s="8">
        <v>-0.5544345921340158</v>
      </c>
    </row>
    <row r="662" spans="1:9" x14ac:dyDescent="0.25">
      <c r="A662" s="11" t="s">
        <v>38</v>
      </c>
      <c r="B662" s="11" t="s">
        <v>31</v>
      </c>
      <c r="C662" s="5" t="s">
        <v>19</v>
      </c>
      <c r="D662" s="6">
        <v>35609567.216904685</v>
      </c>
      <c r="E662" s="8">
        <v>-1.8843177794886954E-2</v>
      </c>
      <c r="F662" s="7">
        <v>12056291.511871662</v>
      </c>
      <c r="G662" s="8">
        <v>-4.1066761951796565E-2</v>
      </c>
      <c r="H662" s="7">
        <v>8275858.9309153166</v>
      </c>
      <c r="I662" s="8">
        <v>-1.7736150885132668E-2</v>
      </c>
    </row>
    <row r="663" spans="1:9" x14ac:dyDescent="0.25">
      <c r="A663" s="11" t="s">
        <v>38</v>
      </c>
      <c r="B663" s="11" t="s">
        <v>31</v>
      </c>
      <c r="C663" s="5" t="s">
        <v>20</v>
      </c>
      <c r="D663" s="5"/>
      <c r="E663" s="8">
        <v>-1</v>
      </c>
      <c r="F663" s="5"/>
      <c r="G663" s="8">
        <v>-1</v>
      </c>
      <c r="H663" s="5"/>
      <c r="I663" s="8">
        <v>-1</v>
      </c>
    </row>
    <row r="664" spans="1:9" x14ac:dyDescent="0.25">
      <c r="A664" s="11" t="s">
        <v>38</v>
      </c>
      <c r="B664" s="11" t="s">
        <v>31</v>
      </c>
      <c r="C664" s="5" t="s">
        <v>21</v>
      </c>
      <c r="D664" s="6">
        <v>2237.9818178057672</v>
      </c>
      <c r="E664" s="8">
        <v>-0.20134203588664482</v>
      </c>
      <c r="F664" s="7">
        <v>316.70844378567705</v>
      </c>
      <c r="G664" s="8">
        <v>0.28326065330693906</v>
      </c>
      <c r="H664" s="7">
        <v>133.33494227488893</v>
      </c>
      <c r="I664" s="8">
        <v>0.16724440080955399</v>
      </c>
    </row>
    <row r="665" spans="1:9" x14ac:dyDescent="0.25">
      <c r="A665" s="11" t="s">
        <v>38</v>
      </c>
      <c r="B665" s="11" t="s">
        <v>31</v>
      </c>
      <c r="C665" s="5" t="s">
        <v>22</v>
      </c>
      <c r="D665" s="6">
        <v>168067.36581386329</v>
      </c>
      <c r="E665" s="8">
        <v>0.43929588310218559</v>
      </c>
      <c r="F665" s="7">
        <v>45888.135841004478</v>
      </c>
      <c r="G665" s="8">
        <v>0.48193135492283518</v>
      </c>
      <c r="H665" s="7">
        <v>21738.447858364849</v>
      </c>
      <c r="I665" s="8">
        <v>0.24332905850067513</v>
      </c>
    </row>
    <row r="666" spans="1:9" x14ac:dyDescent="0.25">
      <c r="A666" s="11" t="s">
        <v>38</v>
      </c>
      <c r="B666" s="11" t="s">
        <v>31</v>
      </c>
      <c r="C666" s="5" t="s">
        <v>23</v>
      </c>
      <c r="D666" s="6">
        <v>508.84158549070361</v>
      </c>
      <c r="E666" s="8">
        <v>-0.14164920151518584</v>
      </c>
      <c r="F666" s="7">
        <v>38.274604770442089</v>
      </c>
      <c r="G666" s="8">
        <v>-0.14109648104690217</v>
      </c>
      <c r="H666" s="7">
        <v>11.064152468031288</v>
      </c>
      <c r="I666" s="8">
        <v>-0.14166154436778791</v>
      </c>
    </row>
    <row r="667" spans="1:9" x14ac:dyDescent="0.25">
      <c r="A667" s="11" t="s">
        <v>38</v>
      </c>
      <c r="B667" s="11" t="s">
        <v>31</v>
      </c>
      <c r="C667" s="5" t="s">
        <v>24</v>
      </c>
      <c r="D667" s="6">
        <v>24993013.283612546</v>
      </c>
      <c r="E667" s="8">
        <v>4.2565079439882553E-2</v>
      </c>
      <c r="F667" s="7">
        <v>9673318.1851589289</v>
      </c>
      <c r="G667" s="8">
        <v>5.2085331537199381E-2</v>
      </c>
      <c r="H667" s="7">
        <v>4758990.326102796</v>
      </c>
      <c r="I667" s="8">
        <v>6.0099517620053895E-2</v>
      </c>
    </row>
    <row r="668" spans="1:9" x14ac:dyDescent="0.25">
      <c r="A668" s="11" t="s">
        <v>38</v>
      </c>
      <c r="B668" s="11" t="s">
        <v>31</v>
      </c>
      <c r="C668" s="5" t="s">
        <v>139</v>
      </c>
      <c r="D668" s="6">
        <v>100632358.83633941</v>
      </c>
      <c r="E668" s="8">
        <v>-6.8286846268109241E-2</v>
      </c>
      <c r="F668" s="7">
        <v>42229579.906522833</v>
      </c>
      <c r="G668" s="8">
        <v>-8.6854714309163028E-2</v>
      </c>
      <c r="H668" s="7">
        <v>32961406.315161362</v>
      </c>
      <c r="I668" s="8">
        <v>-7.8510164438140448E-2</v>
      </c>
    </row>
    <row r="669" spans="1:9" x14ac:dyDescent="0.25">
      <c r="A669" s="11" t="s">
        <v>38</v>
      </c>
      <c r="B669" s="11" t="s">
        <v>31</v>
      </c>
      <c r="C669" s="5" t="s">
        <v>25</v>
      </c>
      <c r="D669" s="6">
        <v>8861667.1296835188</v>
      </c>
      <c r="E669" s="8">
        <v>5.7101571516835002E-2</v>
      </c>
      <c r="F669" s="7">
        <v>1694131.9656693253</v>
      </c>
      <c r="G669" s="8">
        <v>5.1444520484948887E-2</v>
      </c>
      <c r="H669" s="7">
        <v>532781.67941542272</v>
      </c>
      <c r="I669" s="8">
        <v>4.2721154254216402E-2</v>
      </c>
    </row>
    <row r="670" spans="1:9" x14ac:dyDescent="0.25">
      <c r="A670" s="11" t="s">
        <v>38</v>
      </c>
      <c r="B670" s="11" t="s">
        <v>31</v>
      </c>
      <c r="C670" s="5" t="s">
        <v>26</v>
      </c>
      <c r="D670" s="6">
        <v>11.088365056514739</v>
      </c>
      <c r="E670" s="8">
        <v>-0.96144285107112726</v>
      </c>
      <c r="F670" s="7">
        <v>2.7249272793937536</v>
      </c>
      <c r="G670" s="8">
        <v>-0.92817693965728176</v>
      </c>
      <c r="H670" s="7">
        <v>0.77016565874653686</v>
      </c>
      <c r="I670" s="8">
        <v>-0.94793622824679591</v>
      </c>
    </row>
    <row r="671" spans="1:9" x14ac:dyDescent="0.25">
      <c r="A671" s="11" t="s">
        <v>39</v>
      </c>
      <c r="B671" s="11" t="s">
        <v>14</v>
      </c>
      <c r="C671" s="5" t="s">
        <v>15</v>
      </c>
      <c r="D671" s="6">
        <v>676887161.5086453</v>
      </c>
      <c r="E671" s="5"/>
      <c r="F671" s="7">
        <v>471420412.94305193</v>
      </c>
      <c r="G671" s="5"/>
      <c r="H671" s="7">
        <v>378993254.1566878</v>
      </c>
      <c r="I671" s="5"/>
    </row>
    <row r="672" spans="1:9" x14ac:dyDescent="0.25">
      <c r="A672" s="11" t="s">
        <v>39</v>
      </c>
      <c r="B672" s="11" t="s">
        <v>14</v>
      </c>
      <c r="C672" s="5" t="s">
        <v>16</v>
      </c>
      <c r="D672" s="6">
        <v>154103046.74871692</v>
      </c>
      <c r="E672" s="5"/>
      <c r="F672" s="7">
        <v>63231463.687465578</v>
      </c>
      <c r="G672" s="5"/>
      <c r="H672" s="7">
        <v>36680570.308649339</v>
      </c>
      <c r="I672" s="5"/>
    </row>
    <row r="673" spans="1:9" x14ac:dyDescent="0.25">
      <c r="A673" s="11" t="s">
        <v>39</v>
      </c>
      <c r="B673" s="11" t="s">
        <v>14</v>
      </c>
      <c r="C673" s="5" t="s">
        <v>140</v>
      </c>
      <c r="D673" s="6">
        <v>1543260.7645814698</v>
      </c>
      <c r="E673" s="5"/>
      <c r="F673" s="7">
        <v>475851.88687765173</v>
      </c>
      <c r="G673" s="5"/>
      <c r="H673" s="7">
        <v>151835.9630775706</v>
      </c>
      <c r="I673" s="5"/>
    </row>
    <row r="674" spans="1:9" x14ac:dyDescent="0.25">
      <c r="A674" s="11" t="s">
        <v>39</v>
      </c>
      <c r="B674" s="11" t="s">
        <v>14</v>
      </c>
      <c r="C674" s="5" t="s">
        <v>17</v>
      </c>
      <c r="D674" s="6">
        <v>8.0204773426055915</v>
      </c>
      <c r="E674" s="5"/>
      <c r="F674" s="7">
        <v>2.601403430776795</v>
      </c>
      <c r="G674" s="5"/>
      <c r="H674" s="7">
        <v>5.5840562659664599</v>
      </c>
      <c r="I674" s="5"/>
    </row>
    <row r="675" spans="1:9" x14ac:dyDescent="0.25">
      <c r="A675" s="11" t="s">
        <v>39</v>
      </c>
      <c r="B675" s="11" t="s">
        <v>14</v>
      </c>
      <c r="C675" s="5" t="s">
        <v>18</v>
      </c>
      <c r="D675" s="6">
        <v>192139.10776248336</v>
      </c>
      <c r="E675" s="5"/>
      <c r="F675" s="7">
        <v>34768.167221613097</v>
      </c>
      <c r="G675" s="5"/>
      <c r="H675" s="7">
        <v>10547.610763210028</v>
      </c>
      <c r="I675" s="5"/>
    </row>
    <row r="676" spans="1:9" x14ac:dyDescent="0.25">
      <c r="A676" s="11" t="s">
        <v>39</v>
      </c>
      <c r="B676" s="11" t="s">
        <v>14</v>
      </c>
      <c r="C676" s="5" t="s">
        <v>19</v>
      </c>
      <c r="D676" s="6">
        <v>37297905.691807106</v>
      </c>
      <c r="E676" s="5"/>
      <c r="F676" s="7">
        <v>15152180.176715961</v>
      </c>
      <c r="G676" s="5"/>
      <c r="H676" s="7">
        <v>8384134.896751577</v>
      </c>
      <c r="I676" s="5"/>
    </row>
    <row r="677" spans="1:9" x14ac:dyDescent="0.25">
      <c r="A677" s="11" t="s">
        <v>39</v>
      </c>
      <c r="B677" s="11" t="s">
        <v>14</v>
      </c>
      <c r="C677" s="5" t="s">
        <v>20</v>
      </c>
      <c r="D677" s="6">
        <v>44084.081012754439</v>
      </c>
      <c r="E677" s="5"/>
      <c r="F677" s="7">
        <v>14953.150148168304</v>
      </c>
      <c r="G677" s="5"/>
      <c r="H677" s="7">
        <v>6172.1560826548221</v>
      </c>
      <c r="I677" s="5"/>
    </row>
    <row r="678" spans="1:9" x14ac:dyDescent="0.25">
      <c r="A678" s="11" t="s">
        <v>39</v>
      </c>
      <c r="B678" s="11" t="s">
        <v>14</v>
      </c>
      <c r="C678" s="5" t="s">
        <v>21</v>
      </c>
      <c r="D678" s="6">
        <v>26131.061999378206</v>
      </c>
      <c r="E678" s="5"/>
      <c r="F678" s="7">
        <v>927.02421422805162</v>
      </c>
      <c r="G678" s="5"/>
      <c r="H678" s="7">
        <v>843.82338068281956</v>
      </c>
      <c r="I678" s="5"/>
    </row>
    <row r="679" spans="1:9" x14ac:dyDescent="0.25">
      <c r="A679" s="11" t="s">
        <v>39</v>
      </c>
      <c r="B679" s="11" t="s">
        <v>14</v>
      </c>
      <c r="C679" s="5" t="s">
        <v>22</v>
      </c>
      <c r="D679" s="6">
        <v>471747.35308467614</v>
      </c>
      <c r="E679" s="5"/>
      <c r="F679" s="7">
        <v>139622.0001314398</v>
      </c>
      <c r="G679" s="5"/>
      <c r="H679" s="7">
        <v>40202.119964731028</v>
      </c>
      <c r="I679" s="5"/>
    </row>
    <row r="680" spans="1:9" x14ac:dyDescent="0.25">
      <c r="A680" s="11" t="s">
        <v>39</v>
      </c>
      <c r="B680" s="11" t="s">
        <v>14</v>
      </c>
      <c r="C680" s="5" t="s">
        <v>23</v>
      </c>
      <c r="D680" s="6">
        <v>17970.567425901889</v>
      </c>
      <c r="E680" s="5"/>
      <c r="F680" s="7">
        <v>805.82768273115346</v>
      </c>
      <c r="G680" s="5"/>
      <c r="H680" s="7">
        <v>438.58893599919827</v>
      </c>
      <c r="I680" s="5"/>
    </row>
    <row r="681" spans="1:9" x14ac:dyDescent="0.25">
      <c r="A681" s="11" t="s">
        <v>39</v>
      </c>
      <c r="B681" s="11" t="s">
        <v>14</v>
      </c>
      <c r="C681" s="5" t="s">
        <v>24</v>
      </c>
      <c r="D681" s="6">
        <v>12451054.060384955</v>
      </c>
      <c r="E681" s="5"/>
      <c r="F681" s="7">
        <v>4042969.8522375976</v>
      </c>
      <c r="G681" s="5"/>
      <c r="H681" s="7">
        <v>2292665.0637418791</v>
      </c>
      <c r="I681" s="5"/>
    </row>
    <row r="682" spans="1:9" x14ac:dyDescent="0.25">
      <c r="A682" s="11" t="s">
        <v>39</v>
      </c>
      <c r="B682" s="11" t="s">
        <v>14</v>
      </c>
      <c r="C682" s="5" t="s">
        <v>139</v>
      </c>
      <c r="D682" s="6">
        <v>99238507.933908179</v>
      </c>
      <c r="E682" s="5"/>
      <c r="F682" s="7">
        <v>42714896.765239745</v>
      </c>
      <c r="G682" s="5"/>
      <c r="H682" s="7">
        <v>25601038.390878044</v>
      </c>
      <c r="I682" s="5"/>
    </row>
    <row r="683" spans="1:9" x14ac:dyDescent="0.25">
      <c r="A683" s="11" t="s">
        <v>39</v>
      </c>
      <c r="B683" s="11" t="s">
        <v>14</v>
      </c>
      <c r="C683" s="5" t="s">
        <v>25</v>
      </c>
      <c r="D683" s="6">
        <v>2787876.4624266326</v>
      </c>
      <c r="E683" s="5"/>
      <c r="F683" s="7">
        <v>647782.74574676179</v>
      </c>
      <c r="G683" s="5"/>
      <c r="H683" s="7">
        <v>189765.60826355749</v>
      </c>
      <c r="I683" s="5"/>
    </row>
    <row r="684" spans="1:9" x14ac:dyDescent="0.25">
      <c r="A684" s="11" t="s">
        <v>39</v>
      </c>
      <c r="B684" s="11" t="s">
        <v>14</v>
      </c>
      <c r="C684" s="5" t="s">
        <v>26</v>
      </c>
      <c r="D684" s="6">
        <v>32361.643846036197</v>
      </c>
      <c r="E684" s="5"/>
      <c r="F684" s="7">
        <v>6703.4898462551582</v>
      </c>
      <c r="G684" s="5"/>
      <c r="H684" s="7">
        <v>2920.5027531562223</v>
      </c>
      <c r="I684" s="5"/>
    </row>
    <row r="685" spans="1:9" x14ac:dyDescent="0.25">
      <c r="A685" s="11" t="s">
        <v>39</v>
      </c>
      <c r="B685" s="11" t="s">
        <v>27</v>
      </c>
      <c r="C685" s="5" t="s">
        <v>15</v>
      </c>
      <c r="D685" s="6">
        <v>698208206.53431118</v>
      </c>
      <c r="E685" s="8">
        <v>3.1498669553940956E-2</v>
      </c>
      <c r="F685" s="7">
        <v>480975140.40575653</v>
      </c>
      <c r="G685" s="8">
        <v>2.026795446352218E-2</v>
      </c>
      <c r="H685" s="7">
        <v>392354827.09105766</v>
      </c>
      <c r="I685" s="8">
        <v>3.5255437366824023E-2</v>
      </c>
    </row>
    <row r="686" spans="1:9" x14ac:dyDescent="0.25">
      <c r="A686" s="11" t="s">
        <v>39</v>
      </c>
      <c r="B686" s="11" t="s">
        <v>27</v>
      </c>
      <c r="C686" s="5" t="s">
        <v>16</v>
      </c>
      <c r="D686" s="6">
        <v>161829720.06900898</v>
      </c>
      <c r="E686" s="8">
        <v>5.0139653195120162E-2</v>
      </c>
      <c r="F686" s="7">
        <v>64665102.115821458</v>
      </c>
      <c r="G686" s="8">
        <v>2.2672864816824789E-2</v>
      </c>
      <c r="H686" s="7">
        <v>37559363.528601542</v>
      </c>
      <c r="I686" s="8">
        <v>2.3958003176002277E-2</v>
      </c>
    </row>
    <row r="687" spans="1:9" x14ac:dyDescent="0.25">
      <c r="A687" s="11" t="s">
        <v>39</v>
      </c>
      <c r="B687" s="11" t="s">
        <v>27</v>
      </c>
      <c r="C687" s="5" t="s">
        <v>140</v>
      </c>
      <c r="D687" s="6">
        <v>2851144.6982267443</v>
      </c>
      <c r="E687" s="8">
        <v>0.84748084294099912</v>
      </c>
      <c r="F687" s="7">
        <v>993476.10937318963</v>
      </c>
      <c r="G687" s="8">
        <v>1.0877843227479442</v>
      </c>
      <c r="H687" s="7">
        <v>387494.91490028391</v>
      </c>
      <c r="I687" s="8">
        <v>1.5520628120382696</v>
      </c>
    </row>
    <row r="688" spans="1:9" x14ac:dyDescent="0.25">
      <c r="A688" s="11" t="s">
        <v>39</v>
      </c>
      <c r="B688" s="11" t="s">
        <v>27</v>
      </c>
      <c r="C688" s="5" t="s">
        <v>17</v>
      </c>
      <c r="D688" s="6">
        <v>168.87952674865721</v>
      </c>
      <c r="E688" s="8">
        <v>20.056044364286397</v>
      </c>
      <c r="F688" s="7">
        <v>3.8431656658766595</v>
      </c>
      <c r="G688" s="8">
        <v>0.47734319883212678</v>
      </c>
      <c r="H688" s="7">
        <v>8.1922208432717269</v>
      </c>
      <c r="I688" s="8">
        <v>0.4670734772501185</v>
      </c>
    </row>
    <row r="689" spans="1:9" x14ac:dyDescent="0.25">
      <c r="A689" s="11" t="s">
        <v>39</v>
      </c>
      <c r="B689" s="11" t="s">
        <v>27</v>
      </c>
      <c r="C689" s="5" t="s">
        <v>18</v>
      </c>
      <c r="D689" s="6">
        <v>172987.03295753003</v>
      </c>
      <c r="E689" s="8">
        <v>-9.9678170821051973E-2</v>
      </c>
      <c r="F689" s="7">
        <v>21970.292629975822</v>
      </c>
      <c r="G689" s="8">
        <v>-0.36809172338775664</v>
      </c>
      <c r="H689" s="7">
        <v>7360.0684895792519</v>
      </c>
      <c r="I689" s="8">
        <v>-0.30220514817904548</v>
      </c>
    </row>
    <row r="690" spans="1:9" x14ac:dyDescent="0.25">
      <c r="A690" s="11" t="s">
        <v>39</v>
      </c>
      <c r="B690" s="11" t="s">
        <v>27</v>
      </c>
      <c r="C690" s="5" t="s">
        <v>19</v>
      </c>
      <c r="D690" s="6">
        <v>42117609.789472282</v>
      </c>
      <c r="E690" s="8">
        <v>0.12922184257449815</v>
      </c>
      <c r="F690" s="7">
        <v>16565248.234305488</v>
      </c>
      <c r="G690" s="8">
        <v>9.3258398534684622E-2</v>
      </c>
      <c r="H690" s="7">
        <v>9376863.6751491949</v>
      </c>
      <c r="I690" s="8">
        <v>0.11840563047026467</v>
      </c>
    </row>
    <row r="691" spans="1:9" x14ac:dyDescent="0.25">
      <c r="A691" s="11" t="s">
        <v>39</v>
      </c>
      <c r="B691" s="11" t="s">
        <v>27</v>
      </c>
      <c r="C691" s="5" t="s">
        <v>20</v>
      </c>
      <c r="D691" s="6">
        <v>33952.389286600352</v>
      </c>
      <c r="E691" s="8">
        <v>-0.22982653813794551</v>
      </c>
      <c r="F691" s="7">
        <v>11890.122776842278</v>
      </c>
      <c r="G691" s="8">
        <v>-0.20484161136449461</v>
      </c>
      <c r="H691" s="7">
        <v>4563.5782868986553</v>
      </c>
      <c r="I691" s="8">
        <v>-0.26061845718332372</v>
      </c>
    </row>
    <row r="692" spans="1:9" x14ac:dyDescent="0.25">
      <c r="A692" s="11" t="s">
        <v>39</v>
      </c>
      <c r="B692" s="11" t="s">
        <v>27</v>
      </c>
      <c r="C692" s="5" t="s">
        <v>21</v>
      </c>
      <c r="D692" s="6">
        <v>56780.267978519201</v>
      </c>
      <c r="E692" s="8">
        <v>1.1729031900758684</v>
      </c>
      <c r="F692" s="7">
        <v>1795.1380330744428</v>
      </c>
      <c r="G692" s="8">
        <v>0.93645215035648655</v>
      </c>
      <c r="H692" s="7">
        <v>1645.7909985619317</v>
      </c>
      <c r="I692" s="8">
        <v>0.95039748392627155</v>
      </c>
    </row>
    <row r="693" spans="1:9" x14ac:dyDescent="0.25">
      <c r="A693" s="11" t="s">
        <v>39</v>
      </c>
      <c r="B693" s="11" t="s">
        <v>27</v>
      </c>
      <c r="C693" s="5" t="s">
        <v>22</v>
      </c>
      <c r="D693" s="6">
        <v>569443.21986895951</v>
      </c>
      <c r="E693" s="8">
        <v>0.20709361938221119</v>
      </c>
      <c r="F693" s="7">
        <v>165560.21408882306</v>
      </c>
      <c r="G693" s="8">
        <v>0.18577454794348408</v>
      </c>
      <c r="H693" s="7">
        <v>51746.104315771881</v>
      </c>
      <c r="I693" s="8">
        <v>0.28714864691633901</v>
      </c>
    </row>
    <row r="694" spans="1:9" x14ac:dyDescent="0.25">
      <c r="A694" s="11" t="s">
        <v>39</v>
      </c>
      <c r="B694" s="11" t="s">
        <v>27</v>
      </c>
      <c r="C694" s="5" t="s">
        <v>23</v>
      </c>
      <c r="D694" s="6">
        <v>13603.19384357214</v>
      </c>
      <c r="E694" s="8">
        <v>-0.24302925326858804</v>
      </c>
      <c r="F694" s="7">
        <v>463.08224937712737</v>
      </c>
      <c r="G694" s="8">
        <v>-0.42533340650742529</v>
      </c>
      <c r="H694" s="7">
        <v>281.50441947615741</v>
      </c>
      <c r="I694" s="8">
        <v>-0.35815886728918317</v>
      </c>
    </row>
    <row r="695" spans="1:9" x14ac:dyDescent="0.25">
      <c r="A695" s="11" t="s">
        <v>39</v>
      </c>
      <c r="B695" s="11" t="s">
        <v>27</v>
      </c>
      <c r="C695" s="5" t="s">
        <v>24</v>
      </c>
      <c r="D695" s="6">
        <v>14236021.983570315</v>
      </c>
      <c r="E695" s="8">
        <v>0.14335878027102333</v>
      </c>
      <c r="F695" s="7">
        <v>4573922.9968922967</v>
      </c>
      <c r="G695" s="8">
        <v>0.13132750528942025</v>
      </c>
      <c r="H695" s="7">
        <v>2519778.0593024883</v>
      </c>
      <c r="I695" s="8">
        <v>9.9060695411799987E-2</v>
      </c>
    </row>
    <row r="696" spans="1:9" x14ac:dyDescent="0.25">
      <c r="A696" s="11" t="s">
        <v>39</v>
      </c>
      <c r="B696" s="11" t="s">
        <v>27</v>
      </c>
      <c r="C696" s="5" t="s">
        <v>139</v>
      </c>
      <c r="D696" s="6">
        <v>97933979.03672713</v>
      </c>
      <c r="E696" s="8">
        <v>-1.3145390074282828E-2</v>
      </c>
      <c r="F696" s="7">
        <v>41418456.293347262</v>
      </c>
      <c r="G696" s="8">
        <v>-3.0351014987059329E-2</v>
      </c>
      <c r="H696" s="7">
        <v>24931612.818741865</v>
      </c>
      <c r="I696" s="8">
        <v>-2.6148375777394504E-2</v>
      </c>
    </row>
    <row r="697" spans="1:9" x14ac:dyDescent="0.25">
      <c r="A697" s="11" t="s">
        <v>39</v>
      </c>
      <c r="B697" s="11" t="s">
        <v>27</v>
      </c>
      <c r="C697" s="5" t="s">
        <v>25</v>
      </c>
      <c r="D697" s="6">
        <v>3819145.0865074517</v>
      </c>
      <c r="E697" s="8">
        <v>0.36991188023560373</v>
      </c>
      <c r="F697" s="7">
        <v>907048.33379588474</v>
      </c>
      <c r="G697" s="8">
        <v>0.400235402612094</v>
      </c>
      <c r="H697" s="7">
        <v>275738.89549607976</v>
      </c>
      <c r="I697" s="8">
        <v>0.45304988622130954</v>
      </c>
    </row>
    <row r="698" spans="1:9" x14ac:dyDescent="0.25">
      <c r="A698" s="11" t="s">
        <v>39</v>
      </c>
      <c r="B698" s="11" t="s">
        <v>27</v>
      </c>
      <c r="C698" s="5" t="s">
        <v>26</v>
      </c>
      <c r="D698" s="6">
        <v>24884.491043115853</v>
      </c>
      <c r="E698" s="8">
        <v>-0.23104984525797442</v>
      </c>
      <c r="F698" s="7">
        <v>5267.4551635811395</v>
      </c>
      <c r="G698" s="8">
        <v>-0.21422195238741892</v>
      </c>
      <c r="H698" s="7">
        <v>2269.9262805019694</v>
      </c>
      <c r="I698" s="8">
        <v>-0.22276180768916157</v>
      </c>
    </row>
    <row r="699" spans="1:9" x14ac:dyDescent="0.25">
      <c r="A699" s="11" t="s">
        <v>39</v>
      </c>
      <c r="B699" s="11" t="s">
        <v>28</v>
      </c>
      <c r="C699" s="5" t="s">
        <v>15</v>
      </c>
      <c r="D699" s="6">
        <v>712053212.92257202</v>
      </c>
      <c r="E699" s="8">
        <v>1.9829337808822498E-2</v>
      </c>
      <c r="F699" s="7">
        <v>483615049.8322888</v>
      </c>
      <c r="G699" s="8">
        <v>5.4886608574096964E-3</v>
      </c>
      <c r="H699" s="7">
        <v>398613268.23013216</v>
      </c>
      <c r="I699" s="8">
        <v>1.595097270874658E-2</v>
      </c>
    </row>
    <row r="700" spans="1:9" x14ac:dyDescent="0.25">
      <c r="A700" s="11" t="s">
        <v>39</v>
      </c>
      <c r="B700" s="11" t="s">
        <v>28</v>
      </c>
      <c r="C700" s="5" t="s">
        <v>16</v>
      </c>
      <c r="D700" s="6">
        <v>170066523.99293619</v>
      </c>
      <c r="E700" s="8">
        <v>5.0897968064301177E-2</v>
      </c>
      <c r="F700" s="7">
        <v>66264923.397091426</v>
      </c>
      <c r="G700" s="8">
        <v>2.47401029136942E-2</v>
      </c>
      <c r="H700" s="7">
        <v>38713662.675892435</v>
      </c>
      <c r="I700" s="8">
        <v>3.073265995074435E-2</v>
      </c>
    </row>
    <row r="701" spans="1:9" x14ac:dyDescent="0.25">
      <c r="A701" s="11" t="s">
        <v>39</v>
      </c>
      <c r="B701" s="11" t="s">
        <v>28</v>
      </c>
      <c r="C701" s="5" t="s">
        <v>140</v>
      </c>
      <c r="D701" s="6">
        <v>4384144.7102751322</v>
      </c>
      <c r="E701" s="8">
        <v>0.5376787831925296</v>
      </c>
      <c r="F701" s="7">
        <v>1730863.7275350285</v>
      </c>
      <c r="G701" s="8">
        <v>0.7422298444872284</v>
      </c>
      <c r="H701" s="7">
        <v>750202.64619308442</v>
      </c>
      <c r="I701" s="8">
        <v>0.93603223512271894</v>
      </c>
    </row>
    <row r="702" spans="1:9" x14ac:dyDescent="0.25">
      <c r="A702" s="11" t="s">
        <v>39</v>
      </c>
      <c r="B702" s="11" t="s">
        <v>28</v>
      </c>
      <c r="C702" s="5" t="s">
        <v>17</v>
      </c>
      <c r="D702" s="6">
        <v>392.78650869250299</v>
      </c>
      <c r="E702" s="8">
        <v>1.3258385208355405</v>
      </c>
      <c r="F702" s="7">
        <v>4.692857898117067</v>
      </c>
      <c r="G702" s="8">
        <v>0.22109175250622073</v>
      </c>
      <c r="H702" s="7">
        <v>9.9889150185489566</v>
      </c>
      <c r="I702" s="8">
        <v>0.21931710700314616</v>
      </c>
    </row>
    <row r="703" spans="1:9" x14ac:dyDescent="0.25">
      <c r="A703" s="11" t="s">
        <v>39</v>
      </c>
      <c r="B703" s="11" t="s">
        <v>28</v>
      </c>
      <c r="C703" s="5" t="s">
        <v>18</v>
      </c>
      <c r="D703" s="6">
        <v>190579.09207930206</v>
      </c>
      <c r="E703" s="8">
        <v>0.10169582552520601</v>
      </c>
      <c r="F703" s="7">
        <v>23903.705309121364</v>
      </c>
      <c r="G703" s="8">
        <v>8.8001225641739192E-2</v>
      </c>
      <c r="H703" s="7">
        <v>9942.5716905124082</v>
      </c>
      <c r="I703" s="8">
        <v>0.35088032191406765</v>
      </c>
    </row>
    <row r="704" spans="1:9" x14ac:dyDescent="0.25">
      <c r="A704" s="11" t="s">
        <v>39</v>
      </c>
      <c r="B704" s="11" t="s">
        <v>28</v>
      </c>
      <c r="C704" s="5" t="s">
        <v>19</v>
      </c>
      <c r="D704" s="6">
        <v>48057456.587588333</v>
      </c>
      <c r="E704" s="8">
        <v>0.14103000687377029</v>
      </c>
      <c r="F704" s="7">
        <v>18598977.647464789</v>
      </c>
      <c r="G704" s="8">
        <v>0.12277083834744992</v>
      </c>
      <c r="H704" s="7">
        <v>10617438.205447355</v>
      </c>
      <c r="I704" s="8">
        <v>0.13230164938688074</v>
      </c>
    </row>
    <row r="705" spans="1:9" x14ac:dyDescent="0.25">
      <c r="A705" s="11" t="s">
        <v>39</v>
      </c>
      <c r="B705" s="11" t="s">
        <v>28</v>
      </c>
      <c r="C705" s="5" t="s">
        <v>20</v>
      </c>
      <c r="D705" s="6">
        <v>37210.06826920867</v>
      </c>
      <c r="E705" s="8">
        <v>9.5948445781222066E-2</v>
      </c>
      <c r="F705" s="7">
        <v>12960.872051975812</v>
      </c>
      <c r="G705" s="8">
        <v>9.0053676924091317E-2</v>
      </c>
      <c r="H705" s="7">
        <v>3497.0405450848721</v>
      </c>
      <c r="I705" s="8">
        <v>-0.23370646338546522</v>
      </c>
    </row>
    <row r="706" spans="1:9" x14ac:dyDescent="0.25">
      <c r="A706" s="11" t="s">
        <v>39</v>
      </c>
      <c r="B706" s="11" t="s">
        <v>28</v>
      </c>
      <c r="C706" s="5" t="s">
        <v>21</v>
      </c>
      <c r="D706" s="6">
        <v>24773.277831833362</v>
      </c>
      <c r="E706" s="8">
        <v>-0.56369917378330348</v>
      </c>
      <c r="F706" s="7">
        <v>1173.9238293104627</v>
      </c>
      <c r="G706" s="8">
        <v>-0.34605372529490558</v>
      </c>
      <c r="H706" s="7">
        <v>665.4754063507819</v>
      </c>
      <c r="I706" s="8">
        <v>-0.5956501117503592</v>
      </c>
    </row>
    <row r="707" spans="1:9" x14ac:dyDescent="0.25">
      <c r="A707" s="11" t="s">
        <v>39</v>
      </c>
      <c r="B707" s="11" t="s">
        <v>28</v>
      </c>
      <c r="C707" s="5" t="s">
        <v>22</v>
      </c>
      <c r="D707" s="6">
        <v>450820.4063694799</v>
      </c>
      <c r="E707" s="8">
        <v>-0.2083136814356612</v>
      </c>
      <c r="F707" s="7">
        <v>128305.50037861482</v>
      </c>
      <c r="G707" s="8">
        <v>-0.22502214022398592</v>
      </c>
      <c r="H707" s="7">
        <v>40812.017388481392</v>
      </c>
      <c r="I707" s="8">
        <v>-0.21130261054179192</v>
      </c>
    </row>
    <row r="708" spans="1:9" x14ac:dyDescent="0.25">
      <c r="A708" s="11" t="s">
        <v>39</v>
      </c>
      <c r="B708" s="11" t="s">
        <v>28</v>
      </c>
      <c r="C708" s="5" t="s">
        <v>23</v>
      </c>
      <c r="D708" s="6">
        <v>14547.73087994337</v>
      </c>
      <c r="E708" s="8">
        <v>6.9434946471599979E-2</v>
      </c>
      <c r="F708" s="7">
        <v>495.48035533644736</v>
      </c>
      <c r="G708" s="8">
        <v>6.9961882587590715E-2</v>
      </c>
      <c r="H708" s="7">
        <v>311.49379252697753</v>
      </c>
      <c r="I708" s="8">
        <v>0.10653251237272363</v>
      </c>
    </row>
    <row r="709" spans="1:9" x14ac:dyDescent="0.25">
      <c r="A709" s="11" t="s">
        <v>39</v>
      </c>
      <c r="B709" s="11" t="s">
        <v>28</v>
      </c>
      <c r="C709" s="5" t="s">
        <v>24</v>
      </c>
      <c r="D709" s="6">
        <v>15463438.128519926</v>
      </c>
      <c r="E709" s="8">
        <v>8.6219039726558658E-2</v>
      </c>
      <c r="F709" s="7">
        <v>5139626.1189089585</v>
      </c>
      <c r="G709" s="8">
        <v>0.12368007122136135</v>
      </c>
      <c r="H709" s="7">
        <v>2783464.4818512159</v>
      </c>
      <c r="I709" s="8">
        <v>0.10464668567743617</v>
      </c>
    </row>
    <row r="710" spans="1:9" x14ac:dyDescent="0.25">
      <c r="A710" s="11" t="s">
        <v>39</v>
      </c>
      <c r="B710" s="11" t="s">
        <v>28</v>
      </c>
      <c r="C710" s="5" t="s">
        <v>139</v>
      </c>
      <c r="D710" s="6">
        <v>97055442.192822039</v>
      </c>
      <c r="E710" s="8">
        <v>-8.9707050866954258E-3</v>
      </c>
      <c r="F710" s="7">
        <v>39592284.415239058</v>
      </c>
      <c r="G710" s="8">
        <v>-4.409077598581386E-2</v>
      </c>
      <c r="H710" s="7">
        <v>24191595.235712711</v>
      </c>
      <c r="I710" s="8">
        <v>-2.9681897774092535E-2</v>
      </c>
    </row>
    <row r="711" spans="1:9" x14ac:dyDescent="0.25">
      <c r="A711" s="11" t="s">
        <v>39</v>
      </c>
      <c r="B711" s="11" t="s">
        <v>28</v>
      </c>
      <c r="C711" s="5" t="s">
        <v>25</v>
      </c>
      <c r="D711" s="6">
        <v>4364308.7658281373</v>
      </c>
      <c r="E711" s="8">
        <v>0.14274495128417083</v>
      </c>
      <c r="F711" s="7">
        <v>1031593.7175744805</v>
      </c>
      <c r="G711" s="8">
        <v>0.13730843124686487</v>
      </c>
      <c r="H711" s="7">
        <v>313679.98240350711</v>
      </c>
      <c r="I711" s="8">
        <v>0.13759787801850695</v>
      </c>
    </row>
    <row r="712" spans="1:9" x14ac:dyDescent="0.25">
      <c r="A712" s="11" t="s">
        <v>39</v>
      </c>
      <c r="B712" s="11" t="s">
        <v>28</v>
      </c>
      <c r="C712" s="5" t="s">
        <v>26</v>
      </c>
      <c r="D712" s="6">
        <v>23410.245964163543</v>
      </c>
      <c r="E712" s="8">
        <v>-5.9243529489832629E-2</v>
      </c>
      <c r="F712" s="7">
        <v>4733.5955868512838</v>
      </c>
      <c r="G712" s="8">
        <v>-0.10135056875679337</v>
      </c>
      <c r="H712" s="7">
        <v>2043.5365466520618</v>
      </c>
      <c r="I712" s="8">
        <v>-9.9734399215751071E-2</v>
      </c>
    </row>
    <row r="713" spans="1:9" x14ac:dyDescent="0.25">
      <c r="A713" s="11" t="s">
        <v>39</v>
      </c>
      <c r="B713" s="11" t="s">
        <v>29</v>
      </c>
      <c r="C713" s="5" t="s">
        <v>15</v>
      </c>
      <c r="D713" s="6">
        <v>742852852.03156185</v>
      </c>
      <c r="E713" s="8">
        <v>4.3254687360478154E-2</v>
      </c>
      <c r="F713" s="7">
        <v>492482371.63935035</v>
      </c>
      <c r="G713" s="8">
        <v>1.8335495990326522E-2</v>
      </c>
      <c r="H713" s="7">
        <v>414388270.18063039</v>
      </c>
      <c r="I713" s="8">
        <v>3.9574703623239491E-2</v>
      </c>
    </row>
    <row r="714" spans="1:9" x14ac:dyDescent="0.25">
      <c r="A714" s="11" t="s">
        <v>39</v>
      </c>
      <c r="B714" s="11" t="s">
        <v>29</v>
      </c>
      <c r="C714" s="5" t="s">
        <v>16</v>
      </c>
      <c r="D714" s="6">
        <v>174377216.84873131</v>
      </c>
      <c r="E714" s="8">
        <v>2.5347098033085935E-2</v>
      </c>
      <c r="F714" s="7">
        <v>66483191.186311141</v>
      </c>
      <c r="G714" s="8">
        <v>3.2938661667466377E-3</v>
      </c>
      <c r="H714" s="7">
        <v>38839637.250758812</v>
      </c>
      <c r="I714" s="8">
        <v>3.2540081758993082E-3</v>
      </c>
    </row>
    <row r="715" spans="1:9" x14ac:dyDescent="0.25">
      <c r="A715" s="11" t="s">
        <v>39</v>
      </c>
      <c r="B715" s="11" t="s">
        <v>29</v>
      </c>
      <c r="C715" s="5" t="s">
        <v>140</v>
      </c>
      <c r="D715" s="6">
        <v>4399414.8548198286</v>
      </c>
      <c r="E715" s="8">
        <v>3.4830384382403606E-3</v>
      </c>
      <c r="F715" s="7">
        <v>1720673.4808479317</v>
      </c>
      <c r="G715" s="8">
        <v>-5.8873766461147075E-3</v>
      </c>
      <c r="H715" s="7">
        <v>735598.12498786463</v>
      </c>
      <c r="I715" s="8">
        <v>-1.9467434938186957E-2</v>
      </c>
    </row>
    <row r="716" spans="1:9" x14ac:dyDescent="0.25">
      <c r="A716" s="11" t="s">
        <v>39</v>
      </c>
      <c r="B716" s="11" t="s">
        <v>29</v>
      </c>
      <c r="C716" s="5" t="s">
        <v>17</v>
      </c>
      <c r="D716" s="6">
        <v>633.01785800337791</v>
      </c>
      <c r="E716" s="8">
        <v>0.61160794475999314</v>
      </c>
      <c r="F716" s="7">
        <v>8.4469728837827596</v>
      </c>
      <c r="G716" s="8">
        <v>0.79996349072746697</v>
      </c>
      <c r="H716" s="7">
        <v>18.047576480030145</v>
      </c>
      <c r="I716" s="8">
        <v>0.80676043859784807</v>
      </c>
    </row>
    <row r="717" spans="1:9" x14ac:dyDescent="0.25">
      <c r="A717" s="11" t="s">
        <v>39</v>
      </c>
      <c r="B717" s="11" t="s">
        <v>29</v>
      </c>
      <c r="C717" s="5" t="s">
        <v>18</v>
      </c>
      <c r="D717" s="6">
        <v>213275.18879021882</v>
      </c>
      <c r="E717" s="8">
        <v>0.11909017124225074</v>
      </c>
      <c r="F717" s="7">
        <v>27176.924069012835</v>
      </c>
      <c r="G717" s="8">
        <v>0.13693353049505871</v>
      </c>
      <c r="H717" s="7">
        <v>11657.653534721205</v>
      </c>
      <c r="I717" s="8">
        <v>0.17249881595979791</v>
      </c>
    </row>
    <row r="718" spans="1:9" x14ac:dyDescent="0.25">
      <c r="A718" s="11" t="s">
        <v>39</v>
      </c>
      <c r="B718" s="11" t="s">
        <v>29</v>
      </c>
      <c r="C718" s="5" t="s">
        <v>19</v>
      </c>
      <c r="D718" s="6">
        <v>52986261.531028509</v>
      </c>
      <c r="E718" s="8">
        <v>0.10256066994425812</v>
      </c>
      <c r="F718" s="7">
        <v>19961181.637598455</v>
      </c>
      <c r="G718" s="8">
        <v>7.3240799357557715E-2</v>
      </c>
      <c r="H718" s="7">
        <v>11553677.071263667</v>
      </c>
      <c r="I718" s="8">
        <v>8.8179356234535516E-2</v>
      </c>
    </row>
    <row r="719" spans="1:9" x14ac:dyDescent="0.25">
      <c r="A719" s="11" t="s">
        <v>39</v>
      </c>
      <c r="B719" s="11" t="s">
        <v>29</v>
      </c>
      <c r="C719" s="5" t="s">
        <v>20</v>
      </c>
      <c r="D719" s="6">
        <v>36435.984705071452</v>
      </c>
      <c r="E719" s="8">
        <v>-2.0803067560555159E-2</v>
      </c>
      <c r="F719" s="7">
        <v>13522.208877293786</v>
      </c>
      <c r="G719" s="8">
        <v>4.3310112395747447E-2</v>
      </c>
      <c r="H719" s="7">
        <v>3583.948974172552</v>
      </c>
      <c r="I719" s="8">
        <v>2.4851993554901912E-2</v>
      </c>
    </row>
    <row r="720" spans="1:9" x14ac:dyDescent="0.25">
      <c r="A720" s="11" t="s">
        <v>39</v>
      </c>
      <c r="B720" s="11" t="s">
        <v>29</v>
      </c>
      <c r="C720" s="5" t="s">
        <v>21</v>
      </c>
      <c r="D720" s="6">
        <v>61926.412218661309</v>
      </c>
      <c r="E720" s="8">
        <v>1.4997262227078656</v>
      </c>
      <c r="F720" s="7">
        <v>6287.8846024816066</v>
      </c>
      <c r="G720" s="8">
        <v>4.3562969295673764</v>
      </c>
      <c r="H720" s="7">
        <v>1628.2806830212185</v>
      </c>
      <c r="I720" s="8">
        <v>1.4467931759493569</v>
      </c>
    </row>
    <row r="721" spans="1:9" x14ac:dyDescent="0.25">
      <c r="A721" s="11" t="s">
        <v>39</v>
      </c>
      <c r="B721" s="11" t="s">
        <v>29</v>
      </c>
      <c r="C721" s="5" t="s">
        <v>22</v>
      </c>
      <c r="D721" s="6">
        <v>466077.40647891641</v>
      </c>
      <c r="E721" s="8">
        <v>3.3842745123946985E-2</v>
      </c>
      <c r="F721" s="7">
        <v>127336.17035322242</v>
      </c>
      <c r="G721" s="8">
        <v>-7.5548594762657375E-3</v>
      </c>
      <c r="H721" s="7">
        <v>40305.907991076398</v>
      </c>
      <c r="I721" s="8">
        <v>-1.2400989458262767E-2</v>
      </c>
    </row>
    <row r="722" spans="1:9" x14ac:dyDescent="0.25">
      <c r="A722" s="11" t="s">
        <v>39</v>
      </c>
      <c r="B722" s="11" t="s">
        <v>29</v>
      </c>
      <c r="C722" s="5" t="s">
        <v>23</v>
      </c>
      <c r="D722" s="6">
        <v>10601.029351588488</v>
      </c>
      <c r="E722" s="8">
        <v>-0.27129327322078189</v>
      </c>
      <c r="F722" s="7">
        <v>327.97470734035591</v>
      </c>
      <c r="G722" s="8">
        <v>-0.33806718307196998</v>
      </c>
      <c r="H722" s="7">
        <v>242.26926334755069</v>
      </c>
      <c r="I722" s="8">
        <v>-0.22223405679402589</v>
      </c>
    </row>
    <row r="723" spans="1:9" x14ac:dyDescent="0.25">
      <c r="A723" s="11" t="s">
        <v>39</v>
      </c>
      <c r="B723" s="11" t="s">
        <v>29</v>
      </c>
      <c r="C723" s="5" t="s">
        <v>24</v>
      </c>
      <c r="D723" s="6">
        <v>14521291.821335105</v>
      </c>
      <c r="E723" s="8">
        <v>-6.0927350008092684E-2</v>
      </c>
      <c r="F723" s="7">
        <v>4891756.8937295116</v>
      </c>
      <c r="G723" s="8">
        <v>-4.8227092680442799E-2</v>
      </c>
      <c r="H723" s="7">
        <v>2557383.7008490595</v>
      </c>
      <c r="I723" s="8">
        <v>-8.1222800749300564E-2</v>
      </c>
    </row>
    <row r="724" spans="1:9" x14ac:dyDescent="0.25">
      <c r="A724" s="11" t="s">
        <v>39</v>
      </c>
      <c r="B724" s="11" t="s">
        <v>29</v>
      </c>
      <c r="C724" s="5" t="s">
        <v>139</v>
      </c>
      <c r="D724" s="6">
        <v>96730183.283041596</v>
      </c>
      <c r="E724" s="8">
        <v>-3.3512691553580702E-3</v>
      </c>
      <c r="F724" s="7">
        <v>38593511.448388509</v>
      </c>
      <c r="G724" s="8">
        <v>-2.5226454638876735E-2</v>
      </c>
      <c r="H724" s="7">
        <v>23588291.776358109</v>
      </c>
      <c r="I724" s="8">
        <v>-2.4938556282719973E-2</v>
      </c>
    </row>
    <row r="725" spans="1:9" x14ac:dyDescent="0.25">
      <c r="A725" s="11" t="s">
        <v>39</v>
      </c>
      <c r="B725" s="11" t="s">
        <v>29</v>
      </c>
      <c r="C725" s="5" t="s">
        <v>25</v>
      </c>
      <c r="D725" s="6">
        <v>4932379.5751449931</v>
      </c>
      <c r="E725" s="8">
        <v>0.13016283672795162</v>
      </c>
      <c r="F725" s="7">
        <v>1137479.5001883404</v>
      </c>
      <c r="G725" s="8">
        <v>0.10264291145822636</v>
      </c>
      <c r="H725" s="7">
        <v>345579.09052122047</v>
      </c>
      <c r="I725" s="8">
        <v>0.10169315833701997</v>
      </c>
    </row>
    <row r="726" spans="1:9" x14ac:dyDescent="0.25">
      <c r="A726" s="11" t="s">
        <v>39</v>
      </c>
      <c r="B726" s="11" t="s">
        <v>29</v>
      </c>
      <c r="C726" s="5" t="s">
        <v>26</v>
      </c>
      <c r="D726" s="6">
        <v>18736.743958817722</v>
      </c>
      <c r="E726" s="8">
        <v>-0.19963489544279153</v>
      </c>
      <c r="F726" s="7">
        <v>3928.615976157354</v>
      </c>
      <c r="G726" s="8">
        <v>-0.1700566928298558</v>
      </c>
      <c r="H726" s="7">
        <v>1671.3787561216693</v>
      </c>
      <c r="I726" s="8">
        <v>-0.18211457541099554</v>
      </c>
    </row>
    <row r="727" spans="1:9" x14ac:dyDescent="0.25">
      <c r="A727" s="11" t="s">
        <v>39</v>
      </c>
      <c r="B727" s="11" t="s">
        <v>30</v>
      </c>
      <c r="C727" s="5" t="s">
        <v>15</v>
      </c>
      <c r="D727" s="6">
        <v>868098024.45720434</v>
      </c>
      <c r="E727" s="8">
        <v>0.16860024442676688</v>
      </c>
      <c r="F727" s="7">
        <v>577149714.99840772</v>
      </c>
      <c r="G727" s="8">
        <v>0.17191954115478461</v>
      </c>
      <c r="H727" s="7">
        <v>494928131.60991716</v>
      </c>
      <c r="I727" s="8">
        <v>0.19435844888703005</v>
      </c>
    </row>
    <row r="728" spans="1:9" x14ac:dyDescent="0.25">
      <c r="A728" s="11" t="s">
        <v>39</v>
      </c>
      <c r="B728" s="11" t="s">
        <v>30</v>
      </c>
      <c r="C728" s="5" t="s">
        <v>16</v>
      </c>
      <c r="D728" s="6">
        <v>208835119.99902934</v>
      </c>
      <c r="E728" s="8">
        <v>0.19760553455896435</v>
      </c>
      <c r="F728" s="7">
        <v>74434599.55037649</v>
      </c>
      <c r="G728" s="8">
        <v>0.11960028124676633</v>
      </c>
      <c r="H728" s="7">
        <v>44524605.079823114</v>
      </c>
      <c r="I728" s="8">
        <v>0.14637026067881811</v>
      </c>
    </row>
    <row r="729" spans="1:9" x14ac:dyDescent="0.25">
      <c r="A729" s="11" t="s">
        <v>39</v>
      </c>
      <c r="B729" s="11" t="s">
        <v>30</v>
      </c>
      <c r="C729" s="5" t="s">
        <v>140</v>
      </c>
      <c r="D729" s="6">
        <v>5033328.9466295363</v>
      </c>
      <c r="E729" s="8">
        <v>0.14409054674969241</v>
      </c>
      <c r="F729" s="7">
        <v>1875182.6523944407</v>
      </c>
      <c r="G729" s="8">
        <v>8.9795753387428484E-2</v>
      </c>
      <c r="H729" s="7">
        <v>782365.56092019391</v>
      </c>
      <c r="I729" s="8">
        <v>6.3577426781913957E-2</v>
      </c>
    </row>
    <row r="730" spans="1:9" x14ac:dyDescent="0.25">
      <c r="A730" s="11" t="s">
        <v>39</v>
      </c>
      <c r="B730" s="11" t="s">
        <v>30</v>
      </c>
      <c r="C730" s="5" t="s">
        <v>17</v>
      </c>
      <c r="D730" s="5"/>
      <c r="E730" s="8">
        <v>-1</v>
      </c>
      <c r="F730" s="5"/>
      <c r="G730" s="8">
        <v>-1</v>
      </c>
      <c r="H730" s="5"/>
      <c r="I730" s="8">
        <v>-1</v>
      </c>
    </row>
    <row r="731" spans="1:9" x14ac:dyDescent="0.25">
      <c r="A731" s="11" t="s">
        <v>39</v>
      </c>
      <c r="B731" s="11" t="s">
        <v>30</v>
      </c>
      <c r="C731" s="5" t="s">
        <v>18</v>
      </c>
      <c r="D731" s="6">
        <v>318360.64037650108</v>
      </c>
      <c r="E731" s="8">
        <v>0.49272234704078088</v>
      </c>
      <c r="F731" s="7">
        <v>38174.225906707565</v>
      </c>
      <c r="G731" s="8">
        <v>0.40465586943424081</v>
      </c>
      <c r="H731" s="7">
        <v>14522.364809697387</v>
      </c>
      <c r="I731" s="8">
        <v>0.24573652548893404</v>
      </c>
    </row>
    <row r="732" spans="1:9" x14ac:dyDescent="0.25">
      <c r="A732" s="11" t="s">
        <v>39</v>
      </c>
      <c r="B732" s="11" t="s">
        <v>30</v>
      </c>
      <c r="C732" s="5" t="s">
        <v>19</v>
      </c>
      <c r="D732" s="6">
        <v>67169374.293140456</v>
      </c>
      <c r="E732" s="8">
        <v>0.26767528699503329</v>
      </c>
      <c r="F732" s="7">
        <v>23326835.0653066</v>
      </c>
      <c r="G732" s="8">
        <v>0.16860992945270697</v>
      </c>
      <c r="H732" s="7">
        <v>14120713.180808809</v>
      </c>
      <c r="I732" s="8">
        <v>0.2221834740326854</v>
      </c>
    </row>
    <row r="733" spans="1:9" x14ac:dyDescent="0.25">
      <c r="A733" s="11" t="s">
        <v>39</v>
      </c>
      <c r="B733" s="11" t="s">
        <v>30</v>
      </c>
      <c r="C733" s="5" t="s">
        <v>20</v>
      </c>
      <c r="D733" s="6">
        <v>48426.325019807817</v>
      </c>
      <c r="E733" s="8">
        <v>0.3290796286086774</v>
      </c>
      <c r="F733" s="7">
        <v>16130.775451314865</v>
      </c>
      <c r="G733" s="8">
        <v>0.19290979733357988</v>
      </c>
      <c r="H733" s="7">
        <v>4917.977286242105</v>
      </c>
      <c r="I733" s="8">
        <v>0.37222302038425298</v>
      </c>
    </row>
    <row r="734" spans="1:9" x14ac:dyDescent="0.25">
      <c r="A734" s="11" t="s">
        <v>39</v>
      </c>
      <c r="B734" s="11" t="s">
        <v>30</v>
      </c>
      <c r="C734" s="5" t="s">
        <v>21</v>
      </c>
      <c r="D734" s="6">
        <v>54245.135140150785</v>
      </c>
      <c r="E734" s="8">
        <v>-0.12403878738183702</v>
      </c>
      <c r="F734" s="7">
        <v>4550.4760633479564</v>
      </c>
      <c r="G734" s="8">
        <v>-0.27631050010808972</v>
      </c>
      <c r="H734" s="7">
        <v>1249.6969428273544</v>
      </c>
      <c r="I734" s="8">
        <v>-0.23250520880184788</v>
      </c>
    </row>
    <row r="735" spans="1:9" x14ac:dyDescent="0.25">
      <c r="A735" s="11" t="s">
        <v>39</v>
      </c>
      <c r="B735" s="11" t="s">
        <v>30</v>
      </c>
      <c r="C735" s="5" t="s">
        <v>22</v>
      </c>
      <c r="D735" s="6">
        <v>656219.68427506089</v>
      </c>
      <c r="E735" s="8">
        <v>0.40796287301848821</v>
      </c>
      <c r="F735" s="7">
        <v>163292.0371254491</v>
      </c>
      <c r="G735" s="8">
        <v>0.28236962579043662</v>
      </c>
      <c r="H735" s="7">
        <v>52050.837233078615</v>
      </c>
      <c r="I735" s="8">
        <v>0.29139473162600604</v>
      </c>
    </row>
    <row r="736" spans="1:9" x14ac:dyDescent="0.25">
      <c r="A736" s="11" t="s">
        <v>39</v>
      </c>
      <c r="B736" s="11" t="s">
        <v>30</v>
      </c>
      <c r="C736" s="5" t="s">
        <v>23</v>
      </c>
      <c r="D736" s="6">
        <v>7227.5604537808895</v>
      </c>
      <c r="E736" s="8">
        <v>-0.31822088081494732</v>
      </c>
      <c r="F736" s="7">
        <v>375.57486344285701</v>
      </c>
      <c r="G736" s="8">
        <v>0.14513361865158711</v>
      </c>
      <c r="H736" s="7">
        <v>167.47264218618258</v>
      </c>
      <c r="I736" s="8">
        <v>-0.30873343208241655</v>
      </c>
    </row>
    <row r="737" spans="1:9" x14ac:dyDescent="0.25">
      <c r="A737" s="11" t="s">
        <v>39</v>
      </c>
      <c r="B737" s="11" t="s">
        <v>30</v>
      </c>
      <c r="C737" s="5" t="s">
        <v>24</v>
      </c>
      <c r="D737" s="6">
        <v>16548458.931941662</v>
      </c>
      <c r="E737" s="8">
        <v>0.13959964000091135</v>
      </c>
      <c r="F737" s="7">
        <v>5362332.7120108856</v>
      </c>
      <c r="G737" s="8">
        <v>9.619771147756373E-2</v>
      </c>
      <c r="H737" s="7">
        <v>2740028.9028276941</v>
      </c>
      <c r="I737" s="8">
        <v>7.1418771425654781E-2</v>
      </c>
    </row>
    <row r="738" spans="1:9" x14ac:dyDescent="0.25">
      <c r="A738" s="11" t="s">
        <v>39</v>
      </c>
      <c r="B738" s="11" t="s">
        <v>30</v>
      </c>
      <c r="C738" s="5" t="s">
        <v>139</v>
      </c>
      <c r="D738" s="6">
        <v>112306604.5691877</v>
      </c>
      <c r="E738" s="8">
        <v>0.16102958515614527</v>
      </c>
      <c r="F738" s="7">
        <v>42230766.758292452</v>
      </c>
      <c r="G738" s="8">
        <v>9.4245254536324846E-2</v>
      </c>
      <c r="H738" s="7">
        <v>26373611.570307426</v>
      </c>
      <c r="I738" s="8">
        <v>0.11808060627522667</v>
      </c>
    </row>
    <row r="739" spans="1:9" x14ac:dyDescent="0.25">
      <c r="A739" s="11" t="s">
        <v>39</v>
      </c>
      <c r="B739" s="11" t="s">
        <v>30</v>
      </c>
      <c r="C739" s="5" t="s">
        <v>25</v>
      </c>
      <c r="D739" s="6">
        <v>6674060.9715128131</v>
      </c>
      <c r="E739" s="8">
        <v>0.35311179316863933</v>
      </c>
      <c r="F739" s="7">
        <v>1412823.3281006867</v>
      </c>
      <c r="G739" s="8">
        <v>0.24206487050250655</v>
      </c>
      <c r="H739" s="7">
        <v>433240.36283188226</v>
      </c>
      <c r="I739" s="8">
        <v>0.25366486201015964</v>
      </c>
    </row>
    <row r="740" spans="1:9" x14ac:dyDescent="0.25">
      <c r="A740" s="11" t="s">
        <v>39</v>
      </c>
      <c r="B740" s="11" t="s">
        <v>30</v>
      </c>
      <c r="C740" s="5" t="s">
        <v>26</v>
      </c>
      <c r="D740" s="6">
        <v>18812.941351877453</v>
      </c>
      <c r="E740" s="8">
        <v>4.066736100317536E-3</v>
      </c>
      <c r="F740" s="7">
        <v>4135.9448611677926</v>
      </c>
      <c r="G740" s="8">
        <v>5.2774026850348973E-2</v>
      </c>
      <c r="H740" s="7">
        <v>1737.1532131009174</v>
      </c>
      <c r="I740" s="8">
        <v>3.9353412108619867E-2</v>
      </c>
    </row>
    <row r="741" spans="1:9" x14ac:dyDescent="0.25">
      <c r="A741" s="11" t="s">
        <v>39</v>
      </c>
      <c r="B741" s="11" t="s">
        <v>31</v>
      </c>
      <c r="C741" s="5" t="s">
        <v>15</v>
      </c>
      <c r="D741" s="6">
        <v>844263692.07313824</v>
      </c>
      <c r="E741" s="8">
        <v>-2.7455807653713988E-2</v>
      </c>
      <c r="F741" s="7">
        <v>551379463.57328796</v>
      </c>
      <c r="G741" s="8">
        <v>-4.4650895175770366E-2</v>
      </c>
      <c r="H741" s="7">
        <v>477022522.04221827</v>
      </c>
      <c r="I741" s="8">
        <v>-3.617820128642716E-2</v>
      </c>
    </row>
    <row r="742" spans="1:9" x14ac:dyDescent="0.25">
      <c r="A742" s="11" t="s">
        <v>39</v>
      </c>
      <c r="B742" s="11" t="s">
        <v>31</v>
      </c>
      <c r="C742" s="5" t="s">
        <v>16</v>
      </c>
      <c r="D742" s="6">
        <v>201054136.56845409</v>
      </c>
      <c r="E742" s="8">
        <v>-3.7258979383407435E-2</v>
      </c>
      <c r="F742" s="7">
        <v>69373643.242615432</v>
      </c>
      <c r="G742" s="8">
        <v>-6.7991986768678195E-2</v>
      </c>
      <c r="H742" s="7">
        <v>42042551.676059157</v>
      </c>
      <c r="I742" s="8">
        <v>-5.5745657919125377E-2</v>
      </c>
    </row>
    <row r="743" spans="1:9" x14ac:dyDescent="0.25">
      <c r="A743" s="11" t="s">
        <v>39</v>
      </c>
      <c r="B743" s="11" t="s">
        <v>31</v>
      </c>
      <c r="C743" s="5" t="s">
        <v>140</v>
      </c>
      <c r="D743" s="6">
        <v>4091489.1102565192</v>
      </c>
      <c r="E743" s="8">
        <v>-0.18712066037402553</v>
      </c>
      <c r="F743" s="7">
        <v>1558542.7487644649</v>
      </c>
      <c r="G743" s="8">
        <v>-0.16885816601687031</v>
      </c>
      <c r="H743" s="7">
        <v>673562.88165203354</v>
      </c>
      <c r="I743" s="8">
        <v>-0.13906885055138427</v>
      </c>
    </row>
    <row r="744" spans="1:9" x14ac:dyDescent="0.25">
      <c r="A744" s="11" t="s">
        <v>39</v>
      </c>
      <c r="B744" s="11" t="s">
        <v>31</v>
      </c>
      <c r="C744" s="5" t="s">
        <v>18</v>
      </c>
      <c r="D744" s="6">
        <v>319788.63521622086</v>
      </c>
      <c r="E744" s="8">
        <v>4.4854628952593076E-3</v>
      </c>
      <c r="F744" s="7">
        <v>33087.940583996424</v>
      </c>
      <c r="G744" s="8">
        <v>-0.13323872853745089</v>
      </c>
      <c r="H744" s="7">
        <v>12401.727901678922</v>
      </c>
      <c r="I744" s="8">
        <v>-0.1460255912730134</v>
      </c>
    </row>
    <row r="745" spans="1:9" x14ac:dyDescent="0.25">
      <c r="A745" s="11" t="s">
        <v>39</v>
      </c>
      <c r="B745" s="11" t="s">
        <v>31</v>
      </c>
      <c r="C745" s="5" t="s">
        <v>19</v>
      </c>
      <c r="D745" s="6">
        <v>68106362.10877499</v>
      </c>
      <c r="E745" s="8">
        <v>1.3949628465278436E-2</v>
      </c>
      <c r="F745" s="7">
        <v>22584068.032065906</v>
      </c>
      <c r="G745" s="8">
        <v>-3.1841740688834226E-2</v>
      </c>
      <c r="H745" s="7">
        <v>14081301.295029031</v>
      </c>
      <c r="I745" s="8">
        <v>-2.7910690681925165E-3</v>
      </c>
    </row>
    <row r="746" spans="1:9" x14ac:dyDescent="0.25">
      <c r="A746" s="11" t="s">
        <v>39</v>
      </c>
      <c r="B746" s="11" t="s">
        <v>31</v>
      </c>
      <c r="C746" s="5" t="s">
        <v>20</v>
      </c>
      <c r="D746" s="6">
        <v>27125.714319459199</v>
      </c>
      <c r="E746" s="8">
        <v>-0.43985602235222332</v>
      </c>
      <c r="F746" s="7">
        <v>7833.54517100267</v>
      </c>
      <c r="G746" s="8">
        <v>-0.51437268501780953</v>
      </c>
      <c r="H746" s="7">
        <v>2902.713948780553</v>
      </c>
      <c r="I746" s="8">
        <v>-0.40977483631313044</v>
      </c>
    </row>
    <row r="747" spans="1:9" x14ac:dyDescent="0.25">
      <c r="A747" s="11" t="s">
        <v>39</v>
      </c>
      <c r="B747" s="11" t="s">
        <v>31</v>
      </c>
      <c r="C747" s="5" t="s">
        <v>21</v>
      </c>
      <c r="D747" s="6">
        <v>63232.645465201138</v>
      </c>
      <c r="E747" s="8">
        <v>0.16568325070680928</v>
      </c>
      <c r="F747" s="7">
        <v>5456.4117747207474</v>
      </c>
      <c r="G747" s="8">
        <v>0.19908591953041968</v>
      </c>
      <c r="H747" s="7">
        <v>1373.5425117550822</v>
      </c>
      <c r="I747" s="8">
        <v>9.910048163159868E-2</v>
      </c>
    </row>
    <row r="748" spans="1:9" x14ac:dyDescent="0.25">
      <c r="A748" s="11" t="s">
        <v>39</v>
      </c>
      <c r="B748" s="11" t="s">
        <v>31</v>
      </c>
      <c r="C748" s="5" t="s">
        <v>22</v>
      </c>
      <c r="D748" s="6">
        <v>915821.23919597897</v>
      </c>
      <c r="E748" s="8">
        <v>0.3956015967544545</v>
      </c>
      <c r="F748" s="7">
        <v>208956.27492972137</v>
      </c>
      <c r="G748" s="8">
        <v>0.2796476705670019</v>
      </c>
      <c r="H748" s="7">
        <v>69859.189474276965</v>
      </c>
      <c r="I748" s="8">
        <v>0.34213382892294819</v>
      </c>
    </row>
    <row r="749" spans="1:9" x14ac:dyDescent="0.25">
      <c r="A749" s="11" t="s">
        <v>39</v>
      </c>
      <c r="B749" s="11" t="s">
        <v>31</v>
      </c>
      <c r="C749" s="5" t="s">
        <v>23</v>
      </c>
      <c r="D749" s="6">
        <v>7627.5573135924342</v>
      </c>
      <c r="E749" s="8">
        <v>5.5343274175216055E-2</v>
      </c>
      <c r="F749" s="7">
        <v>291.58250322170466</v>
      </c>
      <c r="G749" s="8">
        <v>-0.22363679893591099</v>
      </c>
      <c r="H749" s="7">
        <v>175.38286161650538</v>
      </c>
      <c r="I749" s="8">
        <v>4.7232905190143198E-2</v>
      </c>
    </row>
    <row r="750" spans="1:9" x14ac:dyDescent="0.25">
      <c r="A750" s="11" t="s">
        <v>39</v>
      </c>
      <c r="B750" s="11" t="s">
        <v>31</v>
      </c>
      <c r="C750" s="5" t="s">
        <v>24</v>
      </c>
      <c r="D750" s="6">
        <v>15034637.332202239</v>
      </c>
      <c r="E750" s="8">
        <v>-9.1478101131063957E-2</v>
      </c>
      <c r="F750" s="7">
        <v>4809396.6779284533</v>
      </c>
      <c r="G750" s="8">
        <v>-0.10311483150680521</v>
      </c>
      <c r="H750" s="7">
        <v>2476624.0180333923</v>
      </c>
      <c r="I750" s="8">
        <v>-9.6132155585099507E-2</v>
      </c>
    </row>
    <row r="751" spans="1:9" x14ac:dyDescent="0.25">
      <c r="A751" s="11" t="s">
        <v>39</v>
      </c>
      <c r="B751" s="11" t="s">
        <v>31</v>
      </c>
      <c r="C751" s="5" t="s">
        <v>139</v>
      </c>
      <c r="D751" s="6">
        <v>105864748.25237329</v>
      </c>
      <c r="E751" s="8">
        <v>-5.7359550148680993E-2</v>
      </c>
      <c r="F751" s="7">
        <v>38785314.594059378</v>
      </c>
      <c r="G751" s="8">
        <v>-8.1586303747528247E-2</v>
      </c>
      <c r="H751" s="7">
        <v>24294692.912645821</v>
      </c>
      <c r="I751" s="8">
        <v>-7.8825710013950112E-2</v>
      </c>
    </row>
    <row r="752" spans="1:9" x14ac:dyDescent="0.25">
      <c r="A752" s="11" t="s">
        <v>39</v>
      </c>
      <c r="B752" s="11" t="s">
        <v>31</v>
      </c>
      <c r="C752" s="5" t="s">
        <v>25</v>
      </c>
      <c r="D752" s="6">
        <v>6607822.3698290326</v>
      </c>
      <c r="E752" s="8">
        <v>-9.9247822227740614E-3</v>
      </c>
      <c r="F752" s="7">
        <v>1377429.9816594608</v>
      </c>
      <c r="G752" s="8">
        <v>-2.5051502008256243E-2</v>
      </c>
      <c r="H752" s="7">
        <v>428287.71032576472</v>
      </c>
      <c r="I752" s="8">
        <v>-1.1431650720963539E-2</v>
      </c>
    </row>
    <row r="753" spans="1:9" x14ac:dyDescent="0.25">
      <c r="A753" s="11" t="s">
        <v>39</v>
      </c>
      <c r="B753" s="11" t="s">
        <v>31</v>
      </c>
      <c r="C753" s="5" t="s">
        <v>26</v>
      </c>
      <c r="D753" s="6">
        <v>15481.603507552147</v>
      </c>
      <c r="E753" s="8">
        <v>-0.17707692710118678</v>
      </c>
      <c r="F753" s="7">
        <v>3265.4531751035152</v>
      </c>
      <c r="G753" s="8">
        <v>-0.21046984795113838</v>
      </c>
      <c r="H753" s="7">
        <v>1370.3016750639438</v>
      </c>
      <c r="I753" s="8">
        <v>-0.21117972512172517</v>
      </c>
    </row>
    <row r="756" spans="1:9" x14ac:dyDescent="0.25">
      <c r="C756" s="1"/>
      <c r="D756" s="1"/>
      <c r="E756" s="1"/>
    </row>
    <row r="757" spans="1:9" x14ac:dyDescent="0.25">
      <c r="B757" s="10"/>
      <c r="C757" s="6"/>
      <c r="D757" s="7"/>
      <c r="E757" s="7"/>
    </row>
    <row r="758" spans="1:9" x14ac:dyDescent="0.25">
      <c r="B758" s="10"/>
      <c r="C758" s="6"/>
      <c r="D758" s="7"/>
      <c r="E758" s="7"/>
    </row>
    <row r="759" spans="1:9" x14ac:dyDescent="0.25">
      <c r="B759" s="10"/>
      <c r="C759" s="6"/>
      <c r="D759" s="7"/>
      <c r="E759" s="7"/>
    </row>
    <row r="760" spans="1:9" x14ac:dyDescent="0.25">
      <c r="B760" s="10"/>
      <c r="C760" s="6"/>
      <c r="D760" s="7"/>
      <c r="E760" s="7"/>
    </row>
    <row r="761" spans="1:9" x14ac:dyDescent="0.25">
      <c r="B761" s="10"/>
      <c r="C761" s="6"/>
      <c r="D761" s="7"/>
      <c r="E761" s="7"/>
    </row>
    <row r="762" spans="1:9" x14ac:dyDescent="0.25">
      <c r="B762" s="10"/>
      <c r="C762" s="6"/>
      <c r="D762" s="7"/>
      <c r="E762" s="7"/>
    </row>
  </sheetData>
  <autoFilter ref="A8:I753" xr:uid="{38865036-6365-4B1E-B13C-5712203DDD4B}"/>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C038F-0493-4F14-97F9-E7035218E5C5}">
  <dimension ref="A1:B35"/>
  <sheetViews>
    <sheetView workbookViewId="0"/>
  </sheetViews>
  <sheetFormatPr defaultRowHeight="13.2" x14ac:dyDescent="0.25"/>
  <cols>
    <col min="1" max="1" width="38.33203125" bestFit="1" customWidth="1"/>
    <col min="2" max="2" width="108" customWidth="1"/>
  </cols>
  <sheetData>
    <row r="1" spans="1:2" s="2" customFormat="1" x14ac:dyDescent="0.25"/>
    <row r="2" spans="1:2" s="2" customFormat="1" x14ac:dyDescent="0.25"/>
    <row r="3" spans="1:2" s="2" customFormat="1" x14ac:dyDescent="0.25"/>
    <row r="4" spans="1:2" s="2" customFormat="1" x14ac:dyDescent="0.25"/>
    <row r="5" spans="1:2" s="2" customFormat="1" x14ac:dyDescent="0.25"/>
    <row r="7" spans="1:2" ht="14.4" x14ac:dyDescent="0.3">
      <c r="A7" s="81" t="s">
        <v>248</v>
      </c>
      <c r="B7" s="82" t="s">
        <v>249</v>
      </c>
    </row>
    <row r="8" spans="1:2" x14ac:dyDescent="0.25">
      <c r="A8" s="9" t="s">
        <v>250</v>
      </c>
      <c r="B8" s="80" t="s">
        <v>251</v>
      </c>
    </row>
    <row r="9" spans="1:2" x14ac:dyDescent="0.25">
      <c r="A9" s="9" t="s">
        <v>252</v>
      </c>
      <c r="B9" s="80" t="s">
        <v>253</v>
      </c>
    </row>
    <row r="10" spans="1:2" x14ac:dyDescent="0.25">
      <c r="A10" s="9" t="s">
        <v>254</v>
      </c>
      <c r="B10" s="80" t="s">
        <v>255</v>
      </c>
    </row>
    <row r="11" spans="1:2" x14ac:dyDescent="0.25">
      <c r="A11" s="9" t="s">
        <v>256</v>
      </c>
      <c r="B11" s="80" t="s">
        <v>257</v>
      </c>
    </row>
    <row r="12" spans="1:2" x14ac:dyDescent="0.25">
      <c r="A12" s="9" t="s">
        <v>258</v>
      </c>
      <c r="B12" s="80" t="s">
        <v>259</v>
      </c>
    </row>
    <row r="13" spans="1:2" x14ac:dyDescent="0.25">
      <c r="A13" s="9" t="s">
        <v>141</v>
      </c>
      <c r="B13" s="80" t="s">
        <v>260</v>
      </c>
    </row>
    <row r="14" spans="1:2" x14ac:dyDescent="0.25">
      <c r="A14" s="9" t="s">
        <v>142</v>
      </c>
      <c r="B14" s="80" t="s">
        <v>261</v>
      </c>
    </row>
    <row r="15" spans="1:2" x14ac:dyDescent="0.25">
      <c r="A15" s="9" t="s">
        <v>161</v>
      </c>
      <c r="B15" s="80" t="s">
        <v>262</v>
      </c>
    </row>
    <row r="16" spans="1:2" x14ac:dyDescent="0.25">
      <c r="A16" s="9"/>
      <c r="B16" s="80"/>
    </row>
    <row r="17" spans="1:2" x14ac:dyDescent="0.25">
      <c r="A17" s="9"/>
      <c r="B17" s="80"/>
    </row>
    <row r="18" spans="1:2" ht="14.4" x14ac:dyDescent="0.3">
      <c r="A18" s="81" t="s">
        <v>263</v>
      </c>
      <c r="B18" s="82" t="s">
        <v>249</v>
      </c>
    </row>
    <row r="19" spans="1:2" x14ac:dyDescent="0.25">
      <c r="A19" s="9" t="s">
        <v>264</v>
      </c>
      <c r="B19" s="80" t="s">
        <v>265</v>
      </c>
    </row>
    <row r="20" spans="1:2" x14ac:dyDescent="0.25">
      <c r="A20" s="9" t="s">
        <v>266</v>
      </c>
      <c r="B20" s="80" t="s">
        <v>267</v>
      </c>
    </row>
    <row r="21" spans="1:2" x14ac:dyDescent="0.25">
      <c r="A21" s="9" t="s">
        <v>268</v>
      </c>
      <c r="B21" s="80" t="s">
        <v>269</v>
      </c>
    </row>
    <row r="22" spans="1:2" ht="26.4" x14ac:dyDescent="0.25">
      <c r="A22" s="9" t="s">
        <v>270</v>
      </c>
      <c r="B22" s="80" t="s">
        <v>271</v>
      </c>
    </row>
    <row r="23" spans="1:2" ht="26.4" x14ac:dyDescent="0.25">
      <c r="A23" s="9" t="s">
        <v>272</v>
      </c>
      <c r="B23" s="80" t="s">
        <v>273</v>
      </c>
    </row>
    <row r="24" spans="1:2" x14ac:dyDescent="0.25">
      <c r="A24" s="9" t="s">
        <v>274</v>
      </c>
      <c r="B24" s="80" t="s">
        <v>275</v>
      </c>
    </row>
    <row r="25" spans="1:2" x14ac:dyDescent="0.25">
      <c r="A25" s="9" t="s">
        <v>276</v>
      </c>
      <c r="B25" s="80" t="s">
        <v>277</v>
      </c>
    </row>
    <row r="26" spans="1:2" x14ac:dyDescent="0.25">
      <c r="A26" s="9"/>
      <c r="B26" s="80"/>
    </row>
    <row r="27" spans="1:2" x14ac:dyDescent="0.25">
      <c r="A27" s="9"/>
      <c r="B27" s="80"/>
    </row>
    <row r="28" spans="1:2" ht="14.4" x14ac:dyDescent="0.3">
      <c r="A28" s="81" t="s">
        <v>316</v>
      </c>
      <c r="B28" s="82" t="s">
        <v>249</v>
      </c>
    </row>
    <row r="29" spans="1:2" x14ac:dyDescent="0.25">
      <c r="A29" s="9" t="s">
        <v>278</v>
      </c>
      <c r="B29" s="80" t="s">
        <v>279</v>
      </c>
    </row>
    <row r="30" spans="1:2" x14ac:dyDescent="0.25">
      <c r="A30" s="9" t="s">
        <v>280</v>
      </c>
      <c r="B30" s="80" t="s">
        <v>281</v>
      </c>
    </row>
    <row r="31" spans="1:2" x14ac:dyDescent="0.25">
      <c r="A31" s="9" t="s">
        <v>282</v>
      </c>
      <c r="B31" s="80" t="s">
        <v>283</v>
      </c>
    </row>
    <row r="32" spans="1:2" ht="39.6" x14ac:dyDescent="0.25">
      <c r="A32" s="9" t="s">
        <v>284</v>
      </c>
      <c r="B32" s="80" t="s">
        <v>285</v>
      </c>
    </row>
    <row r="33" spans="1:2" x14ac:dyDescent="0.25">
      <c r="A33" s="85" t="s">
        <v>317</v>
      </c>
      <c r="B33" s="86" t="s">
        <v>318</v>
      </c>
    </row>
    <row r="34" spans="1:2" x14ac:dyDescent="0.25">
      <c r="A34" s="85" t="s">
        <v>319</v>
      </c>
      <c r="B34" s="86" t="s">
        <v>320</v>
      </c>
    </row>
    <row r="35" spans="1:2" x14ac:dyDescent="0.25">
      <c r="A35" s="85" t="s">
        <v>321</v>
      </c>
      <c r="B35" s="86" t="s">
        <v>322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E349-816A-4350-91A8-1FCBB1566782}">
  <dimension ref="A1:AR58"/>
  <sheetViews>
    <sheetView workbookViewId="0">
      <pane xSplit="3" ySplit="10" topLeftCell="D11" activePane="bottomRight" state="frozen"/>
      <selection pane="topRight" activeCell="D1" sqref="D1"/>
      <selection pane="bottomLeft" activeCell="A13" sqref="A13"/>
      <selection pane="bottomRight" activeCell="B2" sqref="B2"/>
    </sheetView>
  </sheetViews>
  <sheetFormatPr defaultRowHeight="13.2" x14ac:dyDescent="0.25"/>
  <cols>
    <col min="1" max="1" width="41.21875" bestFit="1" customWidth="1"/>
    <col min="2" max="2" width="14.44140625" bestFit="1" customWidth="1"/>
    <col min="3" max="3" width="48.33203125" bestFit="1" customWidth="1"/>
    <col min="4" max="5" width="15.109375" bestFit="1" customWidth="1"/>
    <col min="6" max="6" width="12.109375" bestFit="1" customWidth="1"/>
    <col min="7" max="7" width="15.5546875" bestFit="1" customWidth="1"/>
    <col min="8" max="8" width="12.109375" bestFit="1" customWidth="1"/>
    <col min="9" max="9" width="15.5546875" bestFit="1" customWidth="1"/>
    <col min="10" max="10" width="7.6640625" bestFit="1" customWidth="1"/>
    <col min="11" max="12" width="14.21875" bestFit="1" customWidth="1"/>
    <col min="13" max="13" width="7.77734375" bestFit="1" customWidth="1"/>
    <col min="14" max="14" width="14.21875" bestFit="1" customWidth="1"/>
    <col min="15" max="15" width="7.77734375" bestFit="1" customWidth="1"/>
    <col min="16" max="16" width="14.21875" bestFit="1" customWidth="1"/>
    <col min="17" max="17" width="7.77734375" bestFit="1" customWidth="1"/>
    <col min="18" max="18" width="14.109375" bestFit="1" customWidth="1"/>
    <col min="19" max="19" width="14.21875" bestFit="1" customWidth="1"/>
    <col min="20" max="20" width="7.77734375" bestFit="1" customWidth="1"/>
    <col min="21" max="21" width="14.109375" bestFit="1" customWidth="1"/>
    <col min="22" max="22" width="7.77734375" bestFit="1" customWidth="1"/>
    <col min="23" max="23" width="14.109375" bestFit="1" customWidth="1"/>
    <col min="24" max="24" width="7.77734375" bestFit="1" customWidth="1"/>
    <col min="25" max="25" width="12.109375" bestFit="1" customWidth="1"/>
    <col min="26" max="26" width="10.109375" bestFit="1" customWidth="1"/>
    <col min="27" max="27" width="11.5546875" bestFit="1" customWidth="1"/>
    <col min="28" max="28" width="13.5546875" bestFit="1" customWidth="1"/>
    <col min="29" max="29" width="10.109375" bestFit="1" customWidth="1"/>
    <col min="30" max="30" width="10.77734375" customWidth="1"/>
    <col min="31" max="34" width="8.109375" bestFit="1" customWidth="1"/>
    <col min="35" max="35" width="10.21875" customWidth="1"/>
    <col min="36" max="36" width="10.33203125" customWidth="1"/>
    <col min="37" max="40" width="8.109375" bestFit="1" customWidth="1"/>
    <col min="42" max="42" width="8.6640625" bestFit="1" customWidth="1"/>
    <col min="43" max="44" width="8.5546875" style="33" bestFit="1" customWidth="1"/>
    <col min="45" max="45" width="8.5546875" bestFit="1" customWidth="1"/>
    <col min="46" max="47" width="10.109375" bestFit="1" customWidth="1"/>
    <col min="48" max="48" width="8.44140625" bestFit="1" customWidth="1"/>
    <col min="49" max="49" width="10.109375" bestFit="1" customWidth="1"/>
    <col min="50" max="50" width="8.44140625" bestFit="1" customWidth="1"/>
    <col min="51" max="51" width="8.33203125" bestFit="1" customWidth="1"/>
    <col min="52" max="52" width="8.6640625" bestFit="1" customWidth="1"/>
    <col min="53" max="53" width="8.5546875" bestFit="1" customWidth="1"/>
    <col min="54" max="54" width="8.33203125" bestFit="1" customWidth="1"/>
    <col min="55" max="63" width="8.5546875" bestFit="1" customWidth="1"/>
    <col min="64" max="64" width="8.6640625" bestFit="1" customWidth="1"/>
    <col min="65" max="67" width="8.5546875" bestFit="1" customWidth="1"/>
  </cols>
  <sheetData>
    <row r="1" spans="1:44" s="2" customFormat="1" x14ac:dyDescent="0.25">
      <c r="AQ1" s="33"/>
      <c r="AR1" s="33"/>
    </row>
    <row r="2" spans="1:44" s="2" customFormat="1" x14ac:dyDescent="0.25">
      <c r="AQ2" s="33"/>
      <c r="AR2" s="33"/>
    </row>
    <row r="3" spans="1:44" s="2" customFormat="1" x14ac:dyDescent="0.25">
      <c r="AQ3" s="33"/>
      <c r="AR3" s="33"/>
    </row>
    <row r="4" spans="1:44" s="2" customFormat="1" x14ac:dyDescent="0.25">
      <c r="AQ4" s="33"/>
      <c r="AR4" s="33"/>
    </row>
    <row r="5" spans="1:44" s="2" customFormat="1" x14ac:dyDescent="0.25">
      <c r="AQ5" s="33"/>
      <c r="AR5" s="33"/>
    </row>
    <row r="6" spans="1:44" s="2" customFormat="1" x14ac:dyDescent="0.25">
      <c r="AQ6" s="33"/>
      <c r="AR6" s="33"/>
    </row>
    <row r="7" spans="1:44" s="2" customFormat="1" x14ac:dyDescent="0.25">
      <c r="AQ7" s="33"/>
      <c r="AR7" s="33"/>
    </row>
    <row r="9" spans="1:44" s="2" customFormat="1" ht="15.6" x14ac:dyDescent="0.3">
      <c r="A9" s="110" t="s">
        <v>174</v>
      </c>
      <c r="B9" s="110"/>
      <c r="C9" s="110"/>
      <c r="D9" s="110" t="s">
        <v>175</v>
      </c>
      <c r="E9" s="110"/>
      <c r="F9" s="110"/>
      <c r="G9" s="110"/>
      <c r="H9" s="110"/>
      <c r="I9" s="110"/>
      <c r="J9" s="110"/>
      <c r="K9" s="110" t="s">
        <v>176</v>
      </c>
      <c r="L9" s="110"/>
      <c r="M9" s="110"/>
      <c r="N9" s="110"/>
      <c r="O9" s="110"/>
      <c r="P9" s="110"/>
      <c r="Q9" s="110"/>
      <c r="R9" s="110" t="s">
        <v>177</v>
      </c>
      <c r="S9" s="110"/>
      <c r="T9" s="110"/>
      <c r="U9" s="110"/>
      <c r="V9" s="110"/>
      <c r="W9" s="110"/>
      <c r="X9" s="110"/>
      <c r="Y9" s="110" t="s">
        <v>178</v>
      </c>
      <c r="Z9" s="110"/>
      <c r="AA9" s="110"/>
      <c r="AB9" s="110"/>
      <c r="AC9" s="110" t="s">
        <v>179</v>
      </c>
      <c r="AD9" s="110"/>
      <c r="AE9" s="110"/>
      <c r="AF9" s="110"/>
      <c r="AG9" s="110"/>
      <c r="AH9" s="110"/>
      <c r="AI9" s="110"/>
      <c r="AJ9" s="110"/>
      <c r="AK9" s="110"/>
      <c r="AL9" s="110"/>
      <c r="AM9" s="110"/>
      <c r="AN9" s="110"/>
      <c r="AO9" s="110"/>
      <c r="AP9" s="110"/>
      <c r="AQ9" s="109" t="s">
        <v>314</v>
      </c>
      <c r="AR9" s="109"/>
    </row>
    <row r="10" spans="1:44" s="2" customFormat="1" ht="79.2" x14ac:dyDescent="0.25">
      <c r="A10" s="78" t="s">
        <v>8</v>
      </c>
      <c r="B10" s="78" t="s">
        <v>7</v>
      </c>
      <c r="C10" s="78" t="s">
        <v>0</v>
      </c>
      <c r="D10" s="78" t="s">
        <v>1</v>
      </c>
      <c r="E10" s="78" t="s">
        <v>40</v>
      </c>
      <c r="F10" s="78" t="s">
        <v>9</v>
      </c>
      <c r="G10" s="78" t="s">
        <v>117</v>
      </c>
      <c r="H10" s="78" t="s">
        <v>41</v>
      </c>
      <c r="I10" s="78" t="s">
        <v>118</v>
      </c>
      <c r="J10" s="78" t="s">
        <v>42</v>
      </c>
      <c r="K10" s="78" t="s">
        <v>10</v>
      </c>
      <c r="L10" s="78" t="s">
        <v>119</v>
      </c>
      <c r="M10" s="78" t="s">
        <v>11</v>
      </c>
      <c r="N10" s="78" t="s">
        <v>120</v>
      </c>
      <c r="O10" s="78" t="s">
        <v>43</v>
      </c>
      <c r="P10" s="78" t="s">
        <v>121</v>
      </c>
      <c r="Q10" s="78" t="s">
        <v>44</v>
      </c>
      <c r="R10" s="78" t="s">
        <v>4</v>
      </c>
      <c r="S10" s="78" t="s">
        <v>122</v>
      </c>
      <c r="T10" s="78" t="s">
        <v>12</v>
      </c>
      <c r="U10" s="78" t="s">
        <v>123</v>
      </c>
      <c r="V10" s="78" t="s">
        <v>45</v>
      </c>
      <c r="W10" s="78" t="s">
        <v>124</v>
      </c>
      <c r="X10" s="78" t="s">
        <v>46</v>
      </c>
      <c r="Y10" s="100" t="s">
        <v>2</v>
      </c>
      <c r="Z10" s="100" t="s">
        <v>3</v>
      </c>
      <c r="AA10" s="100" t="s">
        <v>5</v>
      </c>
      <c r="AB10" s="100" t="s">
        <v>6</v>
      </c>
      <c r="AC10" s="100" t="s">
        <v>47</v>
      </c>
      <c r="AD10" s="100" t="s">
        <v>127</v>
      </c>
      <c r="AE10" s="100" t="s">
        <v>48</v>
      </c>
      <c r="AF10" s="100" t="s">
        <v>128</v>
      </c>
      <c r="AG10" s="100" t="s">
        <v>49</v>
      </c>
      <c r="AH10" s="100" t="s">
        <v>129</v>
      </c>
      <c r="AI10" s="100" t="s">
        <v>130</v>
      </c>
      <c r="AJ10" s="100" t="s">
        <v>50</v>
      </c>
      <c r="AK10" s="100" t="s">
        <v>131</v>
      </c>
      <c r="AL10" s="100" t="s">
        <v>51</v>
      </c>
      <c r="AM10" s="100" t="s">
        <v>132</v>
      </c>
      <c r="AN10" s="100" t="s">
        <v>52</v>
      </c>
      <c r="AO10" s="100" t="s">
        <v>186</v>
      </c>
      <c r="AP10" s="100" t="s">
        <v>187</v>
      </c>
      <c r="AQ10" s="107" t="s">
        <v>180</v>
      </c>
      <c r="AR10" s="107" t="s">
        <v>181</v>
      </c>
    </row>
    <row r="11" spans="1:44" s="2" customFormat="1" x14ac:dyDescent="0.25">
      <c r="A11" s="101" t="s">
        <v>333</v>
      </c>
      <c r="B11" s="101" t="s">
        <v>188</v>
      </c>
      <c r="C11" s="101" t="s">
        <v>182</v>
      </c>
      <c r="D11" s="102">
        <v>318435452.84545511</v>
      </c>
      <c r="E11" s="102">
        <v>338642231.18458563</v>
      </c>
      <c r="F11" s="103">
        <v>-5.9669989382146189E-2</v>
      </c>
      <c r="G11" s="102">
        <v>309131271.6058113</v>
      </c>
      <c r="H11" s="103">
        <v>3.0097832520509401E-2</v>
      </c>
      <c r="I11" s="102">
        <v>287867315.53568321</v>
      </c>
      <c r="J11" s="103">
        <v>0.1061882876591551</v>
      </c>
      <c r="K11" s="104">
        <v>113246447.78245279</v>
      </c>
      <c r="L11" s="104">
        <v>125604209.53718247</v>
      </c>
      <c r="M11" s="103">
        <v>-9.8386525421916046E-2</v>
      </c>
      <c r="N11" s="104">
        <v>120149108.75793141</v>
      </c>
      <c r="O11" s="103">
        <v>-5.7450787998649666E-2</v>
      </c>
      <c r="P11" s="104">
        <v>114633224.29848596</v>
      </c>
      <c r="Q11" s="103">
        <v>-1.2097509465687153E-2</v>
      </c>
      <c r="R11" s="104">
        <v>71041247.806809574</v>
      </c>
      <c r="S11" s="104">
        <v>79298278.343031406</v>
      </c>
      <c r="T11" s="103">
        <v>-0.1041262270601042</v>
      </c>
      <c r="U11" s="104">
        <v>73799772.435792685</v>
      </c>
      <c r="V11" s="103">
        <v>-3.7378497764110091E-2</v>
      </c>
      <c r="W11" s="104">
        <v>70431346.708905414</v>
      </c>
      <c r="X11" s="103">
        <v>8.6595120838012327E-3</v>
      </c>
      <c r="Y11" s="102">
        <v>310816605.30035847</v>
      </c>
      <c r="Z11" s="105">
        <v>7618847.5450966619</v>
      </c>
      <c r="AA11" s="104">
        <v>67740116.426549032</v>
      </c>
      <c r="AB11" s="104">
        <v>3301131.3802605378</v>
      </c>
      <c r="AC11" s="106">
        <v>2.811880275990394</v>
      </c>
      <c r="AD11" s="106">
        <v>2.6961057470318126</v>
      </c>
      <c r="AE11" s="103">
        <v>4.2941390220335204E-2</v>
      </c>
      <c r="AF11" s="106">
        <v>2.5728969178508749</v>
      </c>
      <c r="AG11" s="103">
        <v>9.2884933120111327E-2</v>
      </c>
      <c r="AH11" s="106">
        <v>2.5112031638063703</v>
      </c>
      <c r="AI11" s="103">
        <v>0.11973428375594697</v>
      </c>
      <c r="AJ11" s="106">
        <v>4.4824023039602618</v>
      </c>
      <c r="AK11" s="106">
        <v>4.2704865510405483</v>
      </c>
      <c r="AL11" s="103">
        <v>4.9623327549896644E-2</v>
      </c>
      <c r="AM11" s="106">
        <v>4.1887835341872073</v>
      </c>
      <c r="AN11" s="103">
        <v>7.0096429518654621E-2</v>
      </c>
      <c r="AO11" s="106">
        <v>4.0872044762319586</v>
      </c>
      <c r="AP11" s="103">
        <v>9.6691474582803527E-2</v>
      </c>
      <c r="AQ11" s="50">
        <v>1</v>
      </c>
      <c r="AR11" s="50">
        <v>1</v>
      </c>
    </row>
    <row r="12" spans="1:44" s="2" customFormat="1" x14ac:dyDescent="0.25">
      <c r="A12" s="26" t="s">
        <v>333</v>
      </c>
      <c r="B12" s="26" t="s">
        <v>188</v>
      </c>
      <c r="C12" s="26" t="s">
        <v>334</v>
      </c>
      <c r="D12" s="27">
        <v>164826175.65698469</v>
      </c>
      <c r="E12" s="27">
        <v>177290190.15003693</v>
      </c>
      <c r="F12" s="28">
        <v>-7.0302899909488584E-2</v>
      </c>
      <c r="G12" s="27">
        <v>167563929.57684174</v>
      </c>
      <c r="H12" s="28">
        <v>-1.633856359641871E-2</v>
      </c>
      <c r="I12" s="27">
        <v>166173967.06605515</v>
      </c>
      <c r="J12" s="28">
        <v>-8.1107253612998642E-3</v>
      </c>
      <c r="K12" s="29">
        <v>64264792.994408652</v>
      </c>
      <c r="L12" s="29">
        <v>71859034.885206178</v>
      </c>
      <c r="M12" s="28">
        <v>-0.10568249215883881</v>
      </c>
      <c r="N12" s="29">
        <v>70494947.067488506</v>
      </c>
      <c r="O12" s="28">
        <v>-8.8377314009689248E-2</v>
      </c>
      <c r="P12" s="29">
        <v>71293170.676454023</v>
      </c>
      <c r="Q12" s="28">
        <v>-9.8584164729352275E-2</v>
      </c>
      <c r="R12" s="29">
        <v>41743313.034448802</v>
      </c>
      <c r="S12" s="29">
        <v>47130951.081895746</v>
      </c>
      <c r="T12" s="28">
        <v>-0.11431210115164596</v>
      </c>
      <c r="U12" s="29">
        <v>45117124.014780223</v>
      </c>
      <c r="V12" s="28">
        <v>-7.477894599899966E-2</v>
      </c>
      <c r="W12" s="29">
        <v>45784076.285817556</v>
      </c>
      <c r="X12" s="28">
        <v>-8.8256956985292567E-2</v>
      </c>
      <c r="Y12" s="27">
        <v>159793027.10156029</v>
      </c>
      <c r="Z12" s="45">
        <v>5033148.5554243978</v>
      </c>
      <c r="AA12" s="29">
        <v>39378033.108874425</v>
      </c>
      <c r="AB12" s="29">
        <v>2365279.9255743767</v>
      </c>
      <c r="AC12" s="30">
        <v>2.564797426038941</v>
      </c>
      <c r="AD12" s="30">
        <v>2.4671941452213431</v>
      </c>
      <c r="AE12" s="28">
        <v>3.9560437919587202E-2</v>
      </c>
      <c r="AF12" s="30">
        <v>2.3769636909780782</v>
      </c>
      <c r="AG12" s="28">
        <v>7.9022551237866209E-2</v>
      </c>
      <c r="AH12" s="30">
        <v>2.3308539301778786</v>
      </c>
      <c r="AI12" s="28">
        <v>0.10036814955762119</v>
      </c>
      <c r="AJ12" s="30">
        <v>3.9485647802071044</v>
      </c>
      <c r="AK12" s="30">
        <v>3.7616510187111163</v>
      </c>
      <c r="AL12" s="28">
        <v>4.9689288178580655E-2</v>
      </c>
      <c r="AM12" s="30">
        <v>3.7139763058023898</v>
      </c>
      <c r="AN12" s="28">
        <v>6.3163697096886226E-2</v>
      </c>
      <c r="AO12" s="30">
        <v>3.6295144632530358</v>
      </c>
      <c r="AP12" s="28">
        <v>8.790440710025782E-2</v>
      </c>
      <c r="AQ12" s="33">
        <f>D12/$D$11</f>
        <v>0.51761251513969786</v>
      </c>
      <c r="AR12" s="33">
        <f>R12/$R$11</f>
        <v>0.5875926215142796</v>
      </c>
    </row>
    <row r="13" spans="1:44" s="2" customFormat="1" x14ac:dyDescent="0.25">
      <c r="A13" s="26" t="s">
        <v>333</v>
      </c>
      <c r="B13" s="26" t="s">
        <v>188</v>
      </c>
      <c r="C13" s="26" t="s">
        <v>335</v>
      </c>
      <c r="D13" s="27">
        <v>128508644.13263246</v>
      </c>
      <c r="E13" s="27">
        <v>134138162.7830614</v>
      </c>
      <c r="F13" s="28">
        <v>-4.1968061390056668E-2</v>
      </c>
      <c r="G13" s="27">
        <v>117221423.58142796</v>
      </c>
      <c r="H13" s="28">
        <v>9.6289741297705914E-2</v>
      </c>
      <c r="I13" s="27">
        <v>104389970.12945551</v>
      </c>
      <c r="J13" s="28">
        <v>0.2310439783943519</v>
      </c>
      <c r="K13" s="29">
        <v>42253444.818146527</v>
      </c>
      <c r="L13" s="29">
        <v>46012091.426322542</v>
      </c>
      <c r="M13" s="28">
        <v>-8.1688236540923095E-2</v>
      </c>
      <c r="N13" s="29">
        <v>42097762.913183987</v>
      </c>
      <c r="O13" s="28">
        <v>3.6981039891263181E-3</v>
      </c>
      <c r="P13" s="29">
        <v>38427543.74915012</v>
      </c>
      <c r="Q13" s="28">
        <v>9.9561426407354547E-2</v>
      </c>
      <c r="R13" s="29">
        <v>26656454.412393995</v>
      </c>
      <c r="S13" s="29">
        <v>29161515.852091726</v>
      </c>
      <c r="T13" s="28">
        <v>-8.5902991202634824E-2</v>
      </c>
      <c r="U13" s="29">
        <v>25649255.105506822</v>
      </c>
      <c r="V13" s="28">
        <v>3.9268169884236884E-2</v>
      </c>
      <c r="W13" s="29">
        <v>22860818.426462412</v>
      </c>
      <c r="X13" s="28">
        <v>0.16603237535616686</v>
      </c>
      <c r="Y13" s="27">
        <v>126210792.97741336</v>
      </c>
      <c r="Z13" s="45">
        <v>2297851.1552191153</v>
      </c>
      <c r="AA13" s="29">
        <v>25767805.330613833</v>
      </c>
      <c r="AB13" s="29">
        <v>888649.08178016194</v>
      </c>
      <c r="AC13" s="30">
        <v>3.0413767371090663</v>
      </c>
      <c r="AD13" s="30">
        <v>2.9152807148062783</v>
      </c>
      <c r="AE13" s="28">
        <v>4.3253475269933714E-2</v>
      </c>
      <c r="AF13" s="30">
        <v>2.7845048161625017</v>
      </c>
      <c r="AG13" s="28">
        <v>9.2250485420447476E-2</v>
      </c>
      <c r="AH13" s="30">
        <v>2.7165402715015903</v>
      </c>
      <c r="AI13" s="28">
        <v>0.11957726856297256</v>
      </c>
      <c r="AJ13" s="30">
        <v>4.8209203723988887</v>
      </c>
      <c r="AK13" s="30">
        <v>4.599835051902482</v>
      </c>
      <c r="AL13" s="28">
        <v>4.8063749678364291E-2</v>
      </c>
      <c r="AM13" s="30">
        <v>4.5701687280680856</v>
      </c>
      <c r="AN13" s="28">
        <v>5.4867043046089359E-2</v>
      </c>
      <c r="AO13" s="30">
        <v>4.5663268996799991</v>
      </c>
      <c r="AP13" s="28">
        <v>5.5754543709240607E-2</v>
      </c>
      <c r="AQ13" s="33">
        <f t="shared" ref="AQ13:AQ15" si="0">D13/$D$11</f>
        <v>0.40356261523116588</v>
      </c>
      <c r="AR13" s="33">
        <f t="shared" ref="AR13:AR15" si="1">R13/$R$11</f>
        <v>0.37522503102541044</v>
      </c>
    </row>
    <row r="14" spans="1:44" s="2" customFormat="1" x14ac:dyDescent="0.25">
      <c r="A14" s="26" t="s">
        <v>333</v>
      </c>
      <c r="B14" s="26" t="s">
        <v>188</v>
      </c>
      <c r="C14" s="26" t="s">
        <v>161</v>
      </c>
      <c r="D14" s="27">
        <v>25100633.055837836</v>
      </c>
      <c r="E14" s="27">
        <v>27213878.251487263</v>
      </c>
      <c r="F14" s="28">
        <v>-7.7653217087275517E-2</v>
      </c>
      <c r="G14" s="27">
        <v>24345918.447541501</v>
      </c>
      <c r="H14" s="28">
        <v>3.0999635931687239E-2</v>
      </c>
      <c r="I14" s="27">
        <v>17303378.340172414</v>
      </c>
      <c r="J14" s="28">
        <v>0.45062036802159694</v>
      </c>
      <c r="K14" s="29">
        <v>6728209.9698976167</v>
      </c>
      <c r="L14" s="29">
        <v>7733083.225653722</v>
      </c>
      <c r="M14" s="28">
        <v>-0.12994470981801151</v>
      </c>
      <c r="N14" s="29">
        <v>7556398.7772589028</v>
      </c>
      <c r="O14" s="28">
        <v>-0.10960099271808324</v>
      </c>
      <c r="P14" s="29">
        <v>4912509.8728818018</v>
      </c>
      <c r="Q14" s="28">
        <v>0.36960741942502795</v>
      </c>
      <c r="R14" s="29">
        <v>2641480.3599667577</v>
      </c>
      <c r="S14" s="29">
        <v>3005811.4090439733</v>
      </c>
      <c r="T14" s="28">
        <v>-0.12120888488912035</v>
      </c>
      <c r="U14" s="29">
        <v>3033393.3155056569</v>
      </c>
      <c r="V14" s="28">
        <v>-0.12919951841905095</v>
      </c>
      <c r="W14" s="29">
        <v>1786451.996625487</v>
      </c>
      <c r="X14" s="28">
        <v>0.47861815764228421</v>
      </c>
      <c r="Y14" s="27">
        <v>24812785.221384685</v>
      </c>
      <c r="Z14" s="45">
        <v>287847.83445314999</v>
      </c>
      <c r="AA14" s="29">
        <v>2594277.9870607574</v>
      </c>
      <c r="AB14" s="29">
        <v>47202.372906000135</v>
      </c>
      <c r="AC14" s="30">
        <v>3.7306554296223595</v>
      </c>
      <c r="AD14" s="30">
        <v>3.5191497954151032</v>
      </c>
      <c r="AE14" s="28">
        <v>6.0101344501679012E-2</v>
      </c>
      <c r="AF14" s="30">
        <v>3.2218943395114237</v>
      </c>
      <c r="AG14" s="28">
        <v>0.15790744093367309</v>
      </c>
      <c r="AH14" s="30">
        <v>3.5223091226118628</v>
      </c>
      <c r="AI14" s="28">
        <v>5.9150488999671832E-2</v>
      </c>
      <c r="AJ14" s="30">
        <v>9.502487103918396</v>
      </c>
      <c r="AK14" s="30">
        <v>9.0537543937737901</v>
      </c>
      <c r="AL14" s="28">
        <v>4.9563163592464647E-2</v>
      </c>
      <c r="AM14" s="30">
        <v>8.0259682524826541</v>
      </c>
      <c r="AN14" s="28">
        <v>0.18396769149678779</v>
      </c>
      <c r="AO14" s="30">
        <v>9.6858904537359951</v>
      </c>
      <c r="AP14" s="28">
        <v>-1.8935104696218986E-2</v>
      </c>
      <c r="AQ14" s="33">
        <f t="shared" si="0"/>
        <v>7.8824869629135846E-2</v>
      </c>
      <c r="AR14" s="33">
        <f t="shared" si="1"/>
        <v>3.7182347460309698E-2</v>
      </c>
    </row>
    <row r="15" spans="1:44" s="2" customFormat="1" x14ac:dyDescent="0.25">
      <c r="A15" s="26" t="s">
        <v>333</v>
      </c>
      <c r="B15" s="26" t="s">
        <v>188</v>
      </c>
      <c r="C15" s="26" t="s">
        <v>468</v>
      </c>
      <c r="D15" s="27">
        <v>9157902.1816994864</v>
      </c>
      <c r="E15" s="27">
        <v>10141773.651528126</v>
      </c>
      <c r="F15" s="28">
        <v>-9.7011775615835502E-2</v>
      </c>
      <c r="G15" s="27">
        <v>10806482.366490779</v>
      </c>
      <c r="H15" s="28">
        <v>-0.15255474713060038</v>
      </c>
      <c r="I15" s="27">
        <v>5974728.3004774079</v>
      </c>
      <c r="J15" s="28">
        <v>0.53277299337071593</v>
      </c>
      <c r="K15" s="29">
        <v>3326947.7382307593</v>
      </c>
      <c r="L15" s="29">
        <v>3790147.7254818426</v>
      </c>
      <c r="M15" s="28">
        <v>-0.12221159194848971</v>
      </c>
      <c r="N15" s="29">
        <v>4334711.1446100967</v>
      </c>
      <c r="O15" s="28">
        <v>-0.232486865389501</v>
      </c>
      <c r="P15" s="29">
        <v>2059729.7835131616</v>
      </c>
      <c r="Q15" s="28">
        <v>0.61523504920930816</v>
      </c>
      <c r="R15" s="29">
        <v>1599065.0203742026</v>
      </c>
      <c r="S15" s="29">
        <v>1732222.9806181951</v>
      </c>
      <c r="T15" s="28">
        <v>-7.6871142880503257E-2</v>
      </c>
      <c r="U15" s="29">
        <v>2000488.923832865</v>
      </c>
      <c r="V15" s="28">
        <v>-0.20066289729290204</v>
      </c>
      <c r="W15" s="29">
        <v>886959.29212678247</v>
      </c>
      <c r="X15" s="28">
        <v>0.80286179373566036</v>
      </c>
      <c r="Y15" s="27">
        <v>9066602.6685849</v>
      </c>
      <c r="Z15" s="45">
        <v>91299.513114585818</v>
      </c>
      <c r="AA15" s="29">
        <v>1572999.0413761772</v>
      </c>
      <c r="AB15" s="29">
        <v>26065.978998025366</v>
      </c>
      <c r="AC15" s="30">
        <v>2.7526438352078162</v>
      </c>
      <c r="AD15" s="30">
        <v>2.6758254258384611</v>
      </c>
      <c r="AE15" s="28">
        <v>2.8708303848067496E-2</v>
      </c>
      <c r="AF15" s="30">
        <v>2.4930109541273282</v>
      </c>
      <c r="AG15" s="28">
        <v>0.10414430014864166</v>
      </c>
      <c r="AH15" s="30">
        <v>2.9007340420580121</v>
      </c>
      <c r="AI15" s="28">
        <v>-5.1052666222763707E-2</v>
      </c>
      <c r="AJ15" s="30">
        <v>5.7270355270209183</v>
      </c>
      <c r="AK15" s="30">
        <v>5.8547737589237689</v>
      </c>
      <c r="AL15" s="28">
        <v>-2.1817791286666489E-2</v>
      </c>
      <c r="AM15" s="30">
        <v>5.4019206193783607</v>
      </c>
      <c r="AN15" s="28">
        <v>6.0185058343188144E-2</v>
      </c>
      <c r="AO15" s="30">
        <v>6.7361922396133789</v>
      </c>
      <c r="AP15" s="28">
        <v>-0.14981115097308753</v>
      </c>
      <c r="AQ15" s="33">
        <f t="shared" si="0"/>
        <v>2.8759053365028583E-2</v>
      </c>
      <c r="AR15" s="33">
        <f t="shared" si="1"/>
        <v>2.2508965843656342E-2</v>
      </c>
    </row>
    <row r="16" spans="1:44" s="2" customFormat="1" x14ac:dyDescent="0.25">
      <c r="A16" s="26" t="s">
        <v>333</v>
      </c>
      <c r="B16" s="26" t="s">
        <v>188</v>
      </c>
      <c r="C16" s="26" t="s">
        <v>469</v>
      </c>
      <c r="D16" s="27">
        <v>1610.0959939551353</v>
      </c>
      <c r="E16" s="27">
        <v>1782.1101920235158</v>
      </c>
      <c r="F16" s="28">
        <v>-9.6522762081880639E-2</v>
      </c>
      <c r="G16" s="27">
        <v>1070.1053748893737</v>
      </c>
      <c r="H16" s="28">
        <v>0.50461443493037794</v>
      </c>
      <c r="I16" s="27">
        <v>1191.4370285499097</v>
      </c>
      <c r="J16" s="28">
        <v>0.3513899227345425</v>
      </c>
      <c r="K16" s="29">
        <v>148.33324251470177</v>
      </c>
      <c r="L16" s="29">
        <v>148.8189097373988</v>
      </c>
      <c r="M16" s="28">
        <v>-3.263477897761951E-3</v>
      </c>
      <c r="N16" s="29">
        <v>130.49064887370466</v>
      </c>
      <c r="O16" s="28">
        <v>0.13673465336405874</v>
      </c>
      <c r="P16" s="29">
        <v>99.939291417367386</v>
      </c>
      <c r="Q16" s="28">
        <v>0.48423348225705459</v>
      </c>
      <c r="R16" s="29">
        <v>243.20180891815193</v>
      </c>
      <c r="S16" s="29">
        <v>315.50603390579579</v>
      </c>
      <c r="T16" s="28">
        <v>-0.2291690719589615</v>
      </c>
      <c r="U16" s="29">
        <v>279.2180822467098</v>
      </c>
      <c r="V16" s="28">
        <v>-0.12898975968445639</v>
      </c>
      <c r="W16" s="29">
        <v>213.89605902207543</v>
      </c>
      <c r="X16" s="28">
        <v>0.13700930269618455</v>
      </c>
      <c r="Y16" s="27">
        <v>1618.5703621459006</v>
      </c>
      <c r="Z16" s="45">
        <v>-8.4743681907653805</v>
      </c>
      <c r="AA16" s="29">
        <v>238.68012794257041</v>
      </c>
      <c r="AB16" s="29">
        <v>4.5216809755815177</v>
      </c>
      <c r="AC16" s="30">
        <v>10.854586380362809</v>
      </c>
      <c r="AD16" s="30">
        <v>11.975025184421602</v>
      </c>
      <c r="AE16" s="28">
        <v>-9.3564630287072792E-2</v>
      </c>
      <c r="AF16" s="30">
        <v>8.2006288122996072</v>
      </c>
      <c r="AG16" s="28">
        <v>0.32362854468948749</v>
      </c>
      <c r="AH16" s="30">
        <v>11.921607724575706</v>
      </c>
      <c r="AI16" s="28">
        <v>-8.9503141595012728E-2</v>
      </c>
      <c r="AJ16" s="30">
        <v>6.6204112589351798</v>
      </c>
      <c r="AK16" s="30">
        <v>5.6484187321616188</v>
      </c>
      <c r="AL16" s="28">
        <v>0.17208223626182628</v>
      </c>
      <c r="AM16" s="30">
        <v>3.8325074303169826</v>
      </c>
      <c r="AN16" s="28">
        <v>0.72743598787690089</v>
      </c>
      <c r="AO16" s="30">
        <v>5.5701682115935842</v>
      </c>
      <c r="AP16" s="28">
        <v>0.18854781533449036</v>
      </c>
      <c r="AQ16" s="33">
        <f t="shared" ref="AQ16:AQ26" si="2">D16/$D$11</f>
        <v>5.056271151870003E-6</v>
      </c>
      <c r="AR16" s="33">
        <f t="shared" ref="AR16:AR26" si="3">R16/$R$11</f>
        <v>3.4233887554948058E-6</v>
      </c>
    </row>
    <row r="17" spans="1:44" s="2" customFormat="1" x14ac:dyDescent="0.25">
      <c r="A17" s="26" t="s">
        <v>333</v>
      </c>
      <c r="B17" s="26" t="s">
        <v>188</v>
      </c>
      <c r="C17" s="26" t="s">
        <v>470</v>
      </c>
      <c r="D17" s="27">
        <v>43906.077375468012</v>
      </c>
      <c r="E17" s="27">
        <v>196287.34454771184</v>
      </c>
      <c r="F17" s="28">
        <v>-0.77631732969521272</v>
      </c>
      <c r="G17" s="27">
        <v>45867.807572703365</v>
      </c>
      <c r="H17" s="28">
        <v>-4.2769216604170289E-2</v>
      </c>
      <c r="I17" s="27">
        <v>36704.179998015163</v>
      </c>
      <c r="J17" s="28">
        <v>0.19621463762008315</v>
      </c>
      <c r="K17" s="29">
        <v>4375.8066761408445</v>
      </c>
      <c r="L17" s="29">
        <v>53502.601303447358</v>
      </c>
      <c r="M17" s="28">
        <v>-0.91821319768504617</v>
      </c>
      <c r="N17" s="29">
        <v>4604.5364583803703</v>
      </c>
      <c r="O17" s="28">
        <v>-4.9674877005964825E-2</v>
      </c>
      <c r="P17" s="29">
        <v>3809.2981533060033</v>
      </c>
      <c r="Q17" s="28">
        <v>0.14871729647709023</v>
      </c>
      <c r="R17" s="29">
        <v>1485.1414959333817</v>
      </c>
      <c r="S17" s="29">
        <v>16095.43380731369</v>
      </c>
      <c r="T17" s="28">
        <v>-0.90772901720371524</v>
      </c>
      <c r="U17" s="29">
        <v>1725.5002293925245</v>
      </c>
      <c r="V17" s="28">
        <v>-0.13929800145188209</v>
      </c>
      <c r="W17" s="29">
        <v>1684.4769056544358</v>
      </c>
      <c r="X17" s="28">
        <v>-0.11833668306874784</v>
      </c>
      <c r="Y17" s="27">
        <v>43171.993764443396</v>
      </c>
      <c r="Z17" s="45">
        <v>734.08361102461811</v>
      </c>
      <c r="AA17" s="29">
        <v>1453.7024897762633</v>
      </c>
      <c r="AB17" s="29">
        <v>31.439006157118474</v>
      </c>
      <c r="AC17" s="30">
        <v>10.033824760784475</v>
      </c>
      <c r="AD17" s="30">
        <v>3.6687439445129253</v>
      </c>
      <c r="AE17" s="28">
        <v>1.7349482309310083</v>
      </c>
      <c r="AF17" s="30">
        <v>9.9614386784195883</v>
      </c>
      <c r="AG17" s="28">
        <v>7.2666293194880733E-3</v>
      </c>
      <c r="AH17" s="30">
        <v>9.6354180011245489</v>
      </c>
      <c r="AI17" s="28">
        <v>4.1348155276027219E-2</v>
      </c>
      <c r="AJ17" s="30">
        <v>29.563565152338512</v>
      </c>
      <c r="AK17" s="30">
        <v>12.195219271351343</v>
      </c>
      <c r="AL17" s="28">
        <v>1.4241929968236313</v>
      </c>
      <c r="AM17" s="30">
        <v>26.582324818844839</v>
      </c>
      <c r="AN17" s="28">
        <v>0.11215122656917507</v>
      </c>
      <c r="AO17" s="30">
        <v>21.789660561570731</v>
      </c>
      <c r="AP17" s="28">
        <v>0.35677033925338902</v>
      </c>
      <c r="AQ17" s="33">
        <f t="shared" si="2"/>
        <v>1.3788061908036588E-4</v>
      </c>
      <c r="AR17" s="33">
        <f t="shared" si="3"/>
        <v>2.0905340795422028E-5</v>
      </c>
    </row>
    <row r="18" spans="1:44" s="2" customFormat="1" x14ac:dyDescent="0.25">
      <c r="A18" s="26" t="s">
        <v>333</v>
      </c>
      <c r="B18" s="26" t="s">
        <v>188</v>
      </c>
      <c r="C18" s="26" t="s">
        <v>471</v>
      </c>
      <c r="D18" s="27">
        <v>98419679.960723057</v>
      </c>
      <c r="E18" s="27">
        <v>102204222.43283613</v>
      </c>
      <c r="F18" s="28">
        <v>-3.7029218382832456E-2</v>
      </c>
      <c r="G18" s="27">
        <v>87611187.217345491</v>
      </c>
      <c r="H18" s="28">
        <v>0.12336886517202306</v>
      </c>
      <c r="I18" s="27">
        <v>74859594.044696361</v>
      </c>
      <c r="J18" s="28">
        <v>0.31472366657451673</v>
      </c>
      <c r="K18" s="29">
        <v>32258031.6014084</v>
      </c>
      <c r="L18" s="29">
        <v>35208075.201926611</v>
      </c>
      <c r="M18" s="28">
        <v>-8.3788834907873158E-2</v>
      </c>
      <c r="N18" s="29">
        <v>31724366.306883816</v>
      </c>
      <c r="O18" s="28">
        <v>1.6821937099143407E-2</v>
      </c>
      <c r="P18" s="29">
        <v>28202423.87785355</v>
      </c>
      <c r="Q18" s="28">
        <v>0.14380351636157016</v>
      </c>
      <c r="R18" s="29">
        <v>21544854.113860324</v>
      </c>
      <c r="S18" s="29">
        <v>23490157.647082265</v>
      </c>
      <c r="T18" s="28">
        <v>-8.2813558020695927E-2</v>
      </c>
      <c r="U18" s="29">
        <v>20210510.067543823</v>
      </c>
      <c r="V18" s="28">
        <v>6.6022284536961379E-2</v>
      </c>
      <c r="W18" s="29">
        <v>17148772.515644301</v>
      </c>
      <c r="X18" s="28">
        <v>0.25634963634893476</v>
      </c>
      <c r="Y18" s="27">
        <v>96831611.977874607</v>
      </c>
      <c r="Z18" s="45">
        <v>1588067.9828484515</v>
      </c>
      <c r="AA18" s="29">
        <v>20876012.077155296</v>
      </c>
      <c r="AB18" s="29">
        <v>668842.03670502699</v>
      </c>
      <c r="AC18" s="30">
        <v>3.0510131919030674</v>
      </c>
      <c r="AD18" s="30">
        <v>2.9028631030430043</v>
      </c>
      <c r="AE18" s="28">
        <v>5.103585102058749E-2</v>
      </c>
      <c r="AF18" s="30">
        <v>2.7616371078887365</v>
      </c>
      <c r="AG18" s="28">
        <v>0.10478425394405208</v>
      </c>
      <c r="AH18" s="30">
        <v>2.6543673823540104</v>
      </c>
      <c r="AI18" s="28">
        <v>0.14943139076599637</v>
      </c>
      <c r="AJ18" s="30">
        <v>4.5681293287294666</v>
      </c>
      <c r="AK18" s="30">
        <v>4.3509381234625737</v>
      </c>
      <c r="AL18" s="28">
        <v>4.9918247307559352E-2</v>
      </c>
      <c r="AM18" s="30">
        <v>4.3349320192586731</v>
      </c>
      <c r="AN18" s="28">
        <v>5.3794917298535437E-2</v>
      </c>
      <c r="AO18" s="30">
        <v>4.3653033461377042</v>
      </c>
      <c r="AP18" s="28">
        <v>4.6463204618120542E-2</v>
      </c>
      <c r="AQ18" s="33">
        <f t="shared" si="2"/>
        <v>0.3090726207816083</v>
      </c>
      <c r="AR18" s="33">
        <f t="shared" si="3"/>
        <v>0.3032724618301984</v>
      </c>
    </row>
    <row r="19" spans="1:44" s="2" customFormat="1" x14ac:dyDescent="0.25">
      <c r="A19" s="26" t="s">
        <v>333</v>
      </c>
      <c r="B19" s="26" t="s">
        <v>188</v>
      </c>
      <c r="C19" s="26" t="s">
        <v>472</v>
      </c>
      <c r="D19" s="27">
        <v>79997.545695747132</v>
      </c>
      <c r="E19" s="27">
        <v>89217.507924151418</v>
      </c>
      <c r="F19" s="28">
        <v>-0.10334252147283321</v>
      </c>
      <c r="G19" s="27">
        <v>177338.68950721979</v>
      </c>
      <c r="H19" s="28">
        <v>-0.54889964554243376</v>
      </c>
      <c r="I19" s="27">
        <v>129278.52087010264</v>
      </c>
      <c r="J19" s="28">
        <v>-0.38120002335014636</v>
      </c>
      <c r="K19" s="29">
        <v>17045.4617867991</v>
      </c>
      <c r="L19" s="29">
        <v>25180.760356350969</v>
      </c>
      <c r="M19" s="28">
        <v>-0.32307596968572172</v>
      </c>
      <c r="N19" s="29">
        <v>61827.743695563833</v>
      </c>
      <c r="O19" s="28">
        <v>-0.72430723219126436</v>
      </c>
      <c r="P19" s="29">
        <v>45240.902426444547</v>
      </c>
      <c r="Q19" s="28">
        <v>-0.62322896156829177</v>
      </c>
      <c r="R19" s="29">
        <v>4980.4696055088916</v>
      </c>
      <c r="S19" s="29">
        <v>8444.4937016777021</v>
      </c>
      <c r="T19" s="28">
        <v>-0.41021098701045849</v>
      </c>
      <c r="U19" s="29">
        <v>17127.888536572023</v>
      </c>
      <c r="V19" s="28">
        <v>-0.70921870522017749</v>
      </c>
      <c r="W19" s="29">
        <v>12775.587542163681</v>
      </c>
      <c r="X19" s="28">
        <v>-0.61015729499158544</v>
      </c>
      <c r="Y19" s="27">
        <v>77640.030043069113</v>
      </c>
      <c r="Z19" s="45">
        <v>2357.5156526780152</v>
      </c>
      <c r="AA19" s="29">
        <v>4766.6512174219342</v>
      </c>
      <c r="AB19" s="29">
        <v>213.8183880869573</v>
      </c>
      <c r="AC19" s="30">
        <v>4.6931873536979465</v>
      </c>
      <c r="AD19" s="30">
        <v>3.5430823637400373</v>
      </c>
      <c r="AE19" s="28">
        <v>0.32460577313361449</v>
      </c>
      <c r="AF19" s="30">
        <v>2.868270438274847</v>
      </c>
      <c r="AG19" s="28">
        <v>0.63624297453650014</v>
      </c>
      <c r="AH19" s="30">
        <v>2.8575584026046261</v>
      </c>
      <c r="AI19" s="28">
        <v>0.64237670502907984</v>
      </c>
      <c r="AJ19" s="30">
        <v>16.062249553187101</v>
      </c>
      <c r="AK19" s="30">
        <v>10.565169573923207</v>
      </c>
      <c r="AL19" s="28">
        <v>0.5203021059720333</v>
      </c>
      <c r="AM19" s="30">
        <v>10.353797499823779</v>
      </c>
      <c r="AN19" s="28">
        <v>0.55133897040776392</v>
      </c>
      <c r="AO19" s="30">
        <v>10.119183986132974</v>
      </c>
      <c r="AP19" s="28">
        <v>0.58730680015289038</v>
      </c>
      <c r="AQ19" s="33">
        <f t="shared" si="2"/>
        <v>2.5122060053587057E-4</v>
      </c>
      <c r="AR19" s="33">
        <f t="shared" si="3"/>
        <v>7.010673037518768E-5</v>
      </c>
    </row>
    <row r="20" spans="1:44" s="2" customFormat="1" x14ac:dyDescent="0.25">
      <c r="A20" s="26" t="s">
        <v>333</v>
      </c>
      <c r="B20" s="26" t="s">
        <v>188</v>
      </c>
      <c r="C20" s="26" t="s">
        <v>473</v>
      </c>
      <c r="D20" s="27">
        <v>18311.835970438719</v>
      </c>
      <c r="E20" s="27">
        <v>18585.338298172952</v>
      </c>
      <c r="F20" s="28">
        <v>-1.4716026329266241E-2</v>
      </c>
      <c r="G20" s="27">
        <v>18707.002169965504</v>
      </c>
      <c r="H20" s="28">
        <v>-2.112397250700242E-2</v>
      </c>
      <c r="I20" s="27">
        <v>26734.526177607775</v>
      </c>
      <c r="J20" s="28">
        <v>-0.31504916717857184</v>
      </c>
      <c r="K20" s="29">
        <v>1191.775115785844</v>
      </c>
      <c r="L20" s="29">
        <v>1583.3828946209412</v>
      </c>
      <c r="M20" s="28">
        <v>-0.247323487051341</v>
      </c>
      <c r="N20" s="29">
        <v>1515.4812905445738</v>
      </c>
      <c r="O20" s="28">
        <v>-0.21359958501527196</v>
      </c>
      <c r="P20" s="29">
        <v>2008.4719296938003</v>
      </c>
      <c r="Q20" s="28">
        <v>-0.40662595370823285</v>
      </c>
      <c r="R20" s="29">
        <v>504.58333543374744</v>
      </c>
      <c r="S20" s="29">
        <v>598.73317279924231</v>
      </c>
      <c r="T20" s="28">
        <v>-0.15724840654029321</v>
      </c>
      <c r="U20" s="29">
        <v>619.79056589027641</v>
      </c>
      <c r="V20" s="28">
        <v>-0.18588090364209334</v>
      </c>
      <c r="W20" s="29">
        <v>782.60960159411547</v>
      </c>
      <c r="X20" s="28">
        <v>-0.35525537329729912</v>
      </c>
      <c r="Y20" s="27">
        <v>17990.219801082611</v>
      </c>
      <c r="Z20" s="45">
        <v>321.61616935610772</v>
      </c>
      <c r="AA20" s="29">
        <v>498.56190575695871</v>
      </c>
      <c r="AB20" s="29">
        <v>6.0214296767887401</v>
      </c>
      <c r="AC20" s="30">
        <v>15.365177312301983</v>
      </c>
      <c r="AD20" s="30">
        <v>11.737740985652271</v>
      </c>
      <c r="AE20" s="28">
        <v>0.30904041340524885</v>
      </c>
      <c r="AF20" s="30">
        <v>12.343934753060079</v>
      </c>
      <c r="AG20" s="28">
        <v>0.24475522754143958</v>
      </c>
      <c r="AH20" s="30">
        <v>13.310878674656689</v>
      </c>
      <c r="AI20" s="28">
        <v>0.15433230877211629</v>
      </c>
      <c r="AJ20" s="30">
        <v>36.291004249471669</v>
      </c>
      <c r="AK20" s="30">
        <v>31.041103353738329</v>
      </c>
      <c r="AL20" s="28">
        <v>0.16912739331158749</v>
      </c>
      <c r="AM20" s="30">
        <v>30.182779796098522</v>
      </c>
      <c r="AN20" s="28">
        <v>0.20237448288850804</v>
      </c>
      <c r="AO20" s="30">
        <v>34.160743904945207</v>
      </c>
      <c r="AP20" s="28">
        <v>6.2359893287279373E-2</v>
      </c>
      <c r="AQ20" s="33">
        <f t="shared" si="2"/>
        <v>5.7505644571950101E-5</v>
      </c>
      <c r="AR20" s="33">
        <f t="shared" si="3"/>
        <v>7.1026812029810827E-6</v>
      </c>
    </row>
    <row r="21" spans="1:44" s="2" customFormat="1" x14ac:dyDescent="0.25">
      <c r="A21" s="26" t="s">
        <v>333</v>
      </c>
      <c r="B21" s="26" t="s">
        <v>188</v>
      </c>
      <c r="C21" s="26" t="s">
        <v>474</v>
      </c>
      <c r="D21" s="27">
        <v>1559283.703980149</v>
      </c>
      <c r="E21" s="27">
        <v>1871888.4885480634</v>
      </c>
      <c r="F21" s="28">
        <v>-0.16699968319714781</v>
      </c>
      <c r="G21" s="27">
        <v>1566583.2034059733</v>
      </c>
      <c r="H21" s="28">
        <v>-4.6595031849914663E-3</v>
      </c>
      <c r="I21" s="27">
        <v>1243807.9917065823</v>
      </c>
      <c r="J21" s="28">
        <v>0.25363698768385817</v>
      </c>
      <c r="K21" s="29">
        <v>416936.33860725624</v>
      </c>
      <c r="L21" s="29">
        <v>513930.63303202513</v>
      </c>
      <c r="M21" s="28">
        <v>-0.1887303231032052</v>
      </c>
      <c r="N21" s="29">
        <v>442154.75867202284</v>
      </c>
      <c r="O21" s="28">
        <v>-5.7035279096640613E-2</v>
      </c>
      <c r="P21" s="29">
        <v>370668.08325443283</v>
      </c>
      <c r="Q21" s="28">
        <v>0.12482395286530268</v>
      </c>
      <c r="R21" s="29">
        <v>127237.54209782089</v>
      </c>
      <c r="S21" s="29">
        <v>161851.19510763933</v>
      </c>
      <c r="T21" s="28">
        <v>-0.21386096646860467</v>
      </c>
      <c r="U21" s="29">
        <v>149554.7575174114</v>
      </c>
      <c r="V21" s="28">
        <v>-0.1492243763425066</v>
      </c>
      <c r="W21" s="29">
        <v>126512.70394553329</v>
      </c>
      <c r="X21" s="28">
        <v>5.7293704875651117E-3</v>
      </c>
      <c r="Y21" s="27">
        <v>1551431.6425871004</v>
      </c>
      <c r="Z21" s="45">
        <v>7852.0613930486688</v>
      </c>
      <c r="AA21" s="29">
        <v>126464.72167778235</v>
      </c>
      <c r="AB21" s="29">
        <v>772.82042003853655</v>
      </c>
      <c r="AC21" s="30">
        <v>3.7398604045615604</v>
      </c>
      <c r="AD21" s="30">
        <v>3.6422979449668618</v>
      </c>
      <c r="AE21" s="28">
        <v>2.6785963440886577E-2</v>
      </c>
      <c r="AF21" s="30">
        <v>3.5430653468733055</v>
      </c>
      <c r="AG21" s="28">
        <v>5.5543727936579877E-2</v>
      </c>
      <c r="AH21" s="30">
        <v>3.3555842757921281</v>
      </c>
      <c r="AI21" s="28">
        <v>0.11451839595914158</v>
      </c>
      <c r="AJ21" s="30">
        <v>12.254902745459855</v>
      </c>
      <c r="AK21" s="30">
        <v>11.565490679899902</v>
      </c>
      <c r="AL21" s="28">
        <v>5.9609409115525716E-2</v>
      </c>
      <c r="AM21" s="30">
        <v>10.474980732215016</v>
      </c>
      <c r="AN21" s="28">
        <v>0.16992126847267819</v>
      </c>
      <c r="AO21" s="30">
        <v>9.8314869014424904</v>
      </c>
      <c r="AP21" s="28">
        <v>0.24649535398982197</v>
      </c>
      <c r="AQ21" s="33">
        <f t="shared" si="2"/>
        <v>4.8967025814707554E-3</v>
      </c>
      <c r="AR21" s="33">
        <f t="shared" si="3"/>
        <v>1.7910375454529203E-3</v>
      </c>
    </row>
    <row r="22" spans="1:44" s="2" customFormat="1" x14ac:dyDescent="0.25">
      <c r="A22" s="26" t="s">
        <v>333</v>
      </c>
      <c r="B22" s="26" t="s">
        <v>188</v>
      </c>
      <c r="C22" s="26" t="s">
        <v>475</v>
      </c>
      <c r="D22" s="27">
        <v>4715.5276198673246</v>
      </c>
      <c r="E22" s="27">
        <v>8756.2656385135651</v>
      </c>
      <c r="F22" s="28">
        <v>-0.46146818580668175</v>
      </c>
      <c r="G22" s="27">
        <v>15157.53621905923</v>
      </c>
      <c r="H22" s="28">
        <v>-0.68889880573480167</v>
      </c>
      <c r="I22" s="27">
        <v>23784.319556541443</v>
      </c>
      <c r="J22" s="28">
        <v>-0.8017379640120752</v>
      </c>
      <c r="K22" s="29">
        <v>164.0724431893197</v>
      </c>
      <c r="L22" s="29">
        <v>332.05993873782529</v>
      </c>
      <c r="M22" s="28">
        <v>-0.5058950989000166</v>
      </c>
      <c r="N22" s="29">
        <v>961.92807764824454</v>
      </c>
      <c r="O22" s="28">
        <v>-0.82943377264706764</v>
      </c>
      <c r="P22" s="29">
        <v>1038.2456719742001</v>
      </c>
      <c r="Q22" s="28">
        <v>-0.84197146434779757</v>
      </c>
      <c r="R22" s="29">
        <v>108.01102912120652</v>
      </c>
      <c r="S22" s="29">
        <v>189.44791223597295</v>
      </c>
      <c r="T22" s="28">
        <v>-0.42986424159338371</v>
      </c>
      <c r="U22" s="29">
        <v>346.8592160128195</v>
      </c>
      <c r="V22" s="28">
        <v>-0.68860268335146513</v>
      </c>
      <c r="W22" s="29">
        <v>518.19037810134353</v>
      </c>
      <c r="X22" s="28">
        <v>-0.7915611063313055</v>
      </c>
      <c r="Y22" s="27">
        <v>4715.5276198673246</v>
      </c>
      <c r="Z22" s="26"/>
      <c r="AA22" s="29">
        <v>108.01102912120652</v>
      </c>
      <c r="AB22" s="26"/>
      <c r="AC22" s="30">
        <v>28.7405217366464</v>
      </c>
      <c r="AD22" s="30">
        <v>26.369533379414943</v>
      </c>
      <c r="AE22" s="28">
        <v>8.9913929196879183E-2</v>
      </c>
      <c r="AF22" s="30">
        <v>15.757452736089069</v>
      </c>
      <c r="AG22" s="28">
        <v>0.82393196527395529</v>
      </c>
      <c r="AH22" s="30">
        <v>22.908180788575894</v>
      </c>
      <c r="AI22" s="28">
        <v>0.2545964257004224</v>
      </c>
      <c r="AJ22" s="30">
        <v>43.657834373337103</v>
      </c>
      <c r="AK22" s="30">
        <v>46.219910977994395</v>
      </c>
      <c r="AL22" s="28">
        <v>-5.5432313703008086E-2</v>
      </c>
      <c r="AM22" s="30">
        <v>43.699390182843018</v>
      </c>
      <c r="AN22" s="28">
        <v>-9.5094712608211182E-4</v>
      </c>
      <c r="AO22" s="30">
        <v>45.898805847548751</v>
      </c>
      <c r="AP22" s="28">
        <v>-4.8824178163914649E-2</v>
      </c>
      <c r="AQ22" s="33">
        <f t="shared" si="2"/>
        <v>1.4808425311097164E-5</v>
      </c>
      <c r="AR22" s="33">
        <f t="shared" si="3"/>
        <v>1.5203988169652231E-6</v>
      </c>
    </row>
    <row r="23" spans="1:44" s="2" customFormat="1" x14ac:dyDescent="0.25">
      <c r="A23" s="26" t="s">
        <v>333</v>
      </c>
      <c r="B23" s="26" t="s">
        <v>188</v>
      </c>
      <c r="C23" s="26" t="s">
        <v>476</v>
      </c>
      <c r="D23" s="27">
        <v>30088964.171909466</v>
      </c>
      <c r="E23" s="27">
        <v>31933940.350225292</v>
      </c>
      <c r="F23" s="28">
        <v>-5.777477373858781E-2</v>
      </c>
      <c r="G23" s="27">
        <v>29610236.364082508</v>
      </c>
      <c r="H23" s="28">
        <v>1.6167645605411642E-2</v>
      </c>
      <c r="I23" s="27">
        <v>29530376.084759161</v>
      </c>
      <c r="J23" s="28">
        <v>1.8915711928186273E-2</v>
      </c>
      <c r="K23" s="29">
        <v>9995413.216738129</v>
      </c>
      <c r="L23" s="29">
        <v>10804016.224395942</v>
      </c>
      <c r="M23" s="28">
        <v>-7.484281686211762E-2</v>
      </c>
      <c r="N23" s="29">
        <v>10373396.606300166</v>
      </c>
      <c r="O23" s="28">
        <v>-3.6437765170616622E-2</v>
      </c>
      <c r="P23" s="29">
        <v>10225119.871296568</v>
      </c>
      <c r="Q23" s="28">
        <v>-2.2464935125431591E-2</v>
      </c>
      <c r="R23" s="29">
        <v>5111600.2985336753</v>
      </c>
      <c r="S23" s="29">
        <v>5671358.2050094511</v>
      </c>
      <c r="T23" s="28">
        <v>-9.8699092217689161E-2</v>
      </c>
      <c r="U23" s="29">
        <v>5438745.0379630001</v>
      </c>
      <c r="V23" s="28">
        <v>-6.0150776906404128E-2</v>
      </c>
      <c r="W23" s="29">
        <v>5712045.9108181037</v>
      </c>
      <c r="X23" s="28">
        <v>-0.10511918525501313</v>
      </c>
      <c r="Y23" s="27">
        <v>29379180.999538805</v>
      </c>
      <c r="Z23" s="45">
        <v>709783.1723706628</v>
      </c>
      <c r="AA23" s="29">
        <v>4891793.25345854</v>
      </c>
      <c r="AB23" s="29">
        <v>219807.04507513516</v>
      </c>
      <c r="AC23" s="30">
        <v>3.0102771660828447</v>
      </c>
      <c r="AD23" s="30">
        <v>2.9557471672540676</v>
      </c>
      <c r="AE23" s="28">
        <v>1.8448803548862483E-2</v>
      </c>
      <c r="AF23" s="30">
        <v>2.8544398221599918</v>
      </c>
      <c r="AG23" s="28">
        <v>5.4594720376668765E-2</v>
      </c>
      <c r="AH23" s="30">
        <v>2.8880224834972661</v>
      </c>
      <c r="AI23" s="28">
        <v>4.2331624246059761E-2</v>
      </c>
      <c r="AJ23" s="30">
        <v>5.8864078594996663</v>
      </c>
      <c r="AK23" s="30">
        <v>5.6307394447450658</v>
      </c>
      <c r="AL23" s="28">
        <v>4.5405832975135285E-2</v>
      </c>
      <c r="AM23" s="30">
        <v>5.4443141124285122</v>
      </c>
      <c r="AN23" s="28">
        <v>8.1202836196009279E-2</v>
      </c>
      <c r="AO23" s="30">
        <v>5.1698422151739489</v>
      </c>
      <c r="AP23" s="28">
        <v>0.13860493502539267</v>
      </c>
      <c r="AQ23" s="33">
        <f t="shared" si="2"/>
        <v>9.448999444955776E-2</v>
      </c>
      <c r="AR23" s="33">
        <f t="shared" si="3"/>
        <v>7.195256919521209E-2</v>
      </c>
    </row>
    <row r="24" spans="1:44" s="46" customFormat="1" x14ac:dyDescent="0.25">
      <c r="A24" s="26" t="s">
        <v>333</v>
      </c>
      <c r="B24" s="26" t="s">
        <v>188</v>
      </c>
      <c r="C24" s="26" t="s">
        <v>477</v>
      </c>
      <c r="D24" s="27">
        <v>14227907.510672025</v>
      </c>
      <c r="E24" s="27">
        <v>14876538.383352026</v>
      </c>
      <c r="F24" s="28">
        <v>-4.3600927579084396E-2</v>
      </c>
      <c r="G24" s="27">
        <v>11700186.184280194</v>
      </c>
      <c r="H24" s="28">
        <v>0.21604111990866909</v>
      </c>
      <c r="I24" s="27">
        <v>9852370.0802828092</v>
      </c>
      <c r="J24" s="28">
        <v>0.44411013743239514</v>
      </c>
      <c r="K24" s="29">
        <v>2959942.8554718918</v>
      </c>
      <c r="L24" s="29">
        <v>3346432.3460137164</v>
      </c>
      <c r="M24" s="28">
        <v>-0.11549299390505008</v>
      </c>
      <c r="N24" s="29">
        <v>2707292.4713103003</v>
      </c>
      <c r="O24" s="28">
        <v>9.3322161103381443E-2</v>
      </c>
      <c r="P24" s="29">
        <v>2426596.4452484916</v>
      </c>
      <c r="Q24" s="28">
        <v>0.21979196881613489</v>
      </c>
      <c r="R24" s="29">
        <v>907201.26442656235</v>
      </c>
      <c r="S24" s="29">
        <v>1085307.4607045664</v>
      </c>
      <c r="T24" s="28">
        <v>-0.16410667274173169</v>
      </c>
      <c r="U24" s="29">
        <v>861914.62370749936</v>
      </c>
      <c r="V24" s="28">
        <v>5.2541910153773581E-2</v>
      </c>
      <c r="W24" s="29">
        <v>755560.99244595307</v>
      </c>
      <c r="X24" s="28">
        <v>0.20069891576814883</v>
      </c>
      <c r="Y24" s="27">
        <v>14042758.984815512</v>
      </c>
      <c r="Z24" s="45">
        <v>185148.52585651295</v>
      </c>
      <c r="AA24" s="29">
        <v>887107.96634175011</v>
      </c>
      <c r="AB24" s="29">
        <v>20093.298084812279</v>
      </c>
      <c r="AC24" s="30">
        <v>4.8068183087959406</v>
      </c>
      <c r="AD24" s="30">
        <v>4.4454920479934454</v>
      </c>
      <c r="AE24" s="28">
        <v>8.1279250283573551E-2</v>
      </c>
      <c r="AF24" s="30">
        <v>4.3217296646998138</v>
      </c>
      <c r="AG24" s="28">
        <v>0.11224409709343099</v>
      </c>
      <c r="AH24" s="30">
        <v>4.0601601059684622</v>
      </c>
      <c r="AI24" s="28">
        <v>0.1838987092479151</v>
      </c>
      <c r="AJ24" s="30">
        <v>15.683297707554916</v>
      </c>
      <c r="AK24" s="30">
        <v>13.707211018059699</v>
      </c>
      <c r="AL24" s="28">
        <v>0.14416402336636228</v>
      </c>
      <c r="AM24" s="30">
        <v>13.574646330923359</v>
      </c>
      <c r="AN24" s="28">
        <v>0.1553374817455096</v>
      </c>
      <c r="AO24" s="30">
        <v>13.039807743896427</v>
      </c>
      <c r="AP24" s="28">
        <v>0.2027246118636859</v>
      </c>
      <c r="AQ24" s="33">
        <f t="shared" si="2"/>
        <v>4.468066411429758E-2</v>
      </c>
      <c r="AR24" s="33">
        <f t="shared" si="3"/>
        <v>1.2770063764837246E-2</v>
      </c>
    </row>
    <row r="25" spans="1:44" s="2" customFormat="1" x14ac:dyDescent="0.25">
      <c r="A25" s="26" t="s">
        <v>333</v>
      </c>
      <c r="B25" s="26" t="s">
        <v>188</v>
      </c>
      <c r="C25" s="26" t="s">
        <v>478</v>
      </c>
      <c r="D25" s="27">
        <v>164826175.65698469</v>
      </c>
      <c r="E25" s="27">
        <v>177290190.15003693</v>
      </c>
      <c r="F25" s="28">
        <v>-7.0302899909488584E-2</v>
      </c>
      <c r="G25" s="27">
        <v>167563929.57684174</v>
      </c>
      <c r="H25" s="28">
        <v>-1.633856359641871E-2</v>
      </c>
      <c r="I25" s="27">
        <v>166173967.06605515</v>
      </c>
      <c r="J25" s="28">
        <v>-8.1107253612998642E-3</v>
      </c>
      <c r="K25" s="29">
        <v>64264792.994408652</v>
      </c>
      <c r="L25" s="29">
        <v>71859034.885206178</v>
      </c>
      <c r="M25" s="28">
        <v>-0.10568249215883881</v>
      </c>
      <c r="N25" s="29">
        <v>70494947.067488506</v>
      </c>
      <c r="O25" s="28">
        <v>-8.8377314009689248E-2</v>
      </c>
      <c r="P25" s="29">
        <v>71293170.676454023</v>
      </c>
      <c r="Q25" s="28">
        <v>-9.8584164729352275E-2</v>
      </c>
      <c r="R25" s="29">
        <v>41743313.03444881</v>
      </c>
      <c r="S25" s="29">
        <v>47130951.081895754</v>
      </c>
      <c r="T25" s="28">
        <v>-0.11431210115164593</v>
      </c>
      <c r="U25" s="29">
        <v>45117124.014780223</v>
      </c>
      <c r="V25" s="28">
        <v>-7.4778945998999494E-2</v>
      </c>
      <c r="W25" s="29">
        <v>45784076.285817556</v>
      </c>
      <c r="X25" s="28">
        <v>-8.8256956985292401E-2</v>
      </c>
      <c r="Y25" s="27">
        <v>159793027.10156029</v>
      </c>
      <c r="Z25" s="45">
        <v>5033148.5554243978</v>
      </c>
      <c r="AA25" s="29">
        <v>39378033.108874433</v>
      </c>
      <c r="AB25" s="29">
        <v>2365279.9255743758</v>
      </c>
      <c r="AC25" s="30">
        <v>2.564797426038941</v>
      </c>
      <c r="AD25" s="30">
        <v>2.4671941452213431</v>
      </c>
      <c r="AE25" s="28">
        <v>3.9560437919587202E-2</v>
      </c>
      <c r="AF25" s="30">
        <v>2.3769636909780782</v>
      </c>
      <c r="AG25" s="28">
        <v>7.9022551237866209E-2</v>
      </c>
      <c r="AH25" s="30">
        <v>2.3308539301778786</v>
      </c>
      <c r="AI25" s="28">
        <v>0.10036814955762119</v>
      </c>
      <c r="AJ25" s="30">
        <v>3.9485647802071036</v>
      </c>
      <c r="AK25" s="30">
        <v>3.7616510187111158</v>
      </c>
      <c r="AL25" s="28">
        <v>4.9689288178580544E-2</v>
      </c>
      <c r="AM25" s="30">
        <v>3.7139763058023898</v>
      </c>
      <c r="AN25" s="28">
        <v>6.316369709688599E-2</v>
      </c>
      <c r="AO25" s="30">
        <v>3.6295144632530358</v>
      </c>
      <c r="AP25" s="28">
        <v>8.790440710025757E-2</v>
      </c>
      <c r="AQ25" s="33">
        <f t="shared" si="2"/>
        <v>0.51761251513969786</v>
      </c>
      <c r="AR25" s="33">
        <f t="shared" si="3"/>
        <v>0.58759262151427971</v>
      </c>
    </row>
    <row r="26" spans="1:44" s="2" customFormat="1" x14ac:dyDescent="0.25">
      <c r="A26" s="26" t="s">
        <v>333</v>
      </c>
      <c r="B26" s="26" t="s">
        <v>188</v>
      </c>
      <c r="C26" s="26" t="s">
        <v>479</v>
      </c>
      <c r="D26" s="27">
        <v>6998.5768307006356</v>
      </c>
      <c r="E26" s="27">
        <v>9049.1614584660529</v>
      </c>
      <c r="F26" s="28">
        <v>-0.22660493319488381</v>
      </c>
      <c r="G26" s="27">
        <v>14525.552520711422</v>
      </c>
      <c r="H26" s="28">
        <v>-0.51818859759574476</v>
      </c>
      <c r="I26" s="27">
        <v>14778.98407479763</v>
      </c>
      <c r="J26" s="28">
        <v>-0.5264507495724825</v>
      </c>
      <c r="K26" s="29">
        <v>1457.588323280258</v>
      </c>
      <c r="L26" s="29">
        <v>1824.8977232441255</v>
      </c>
      <c r="M26" s="28">
        <v>-0.20127670459849145</v>
      </c>
      <c r="N26" s="29">
        <v>3200.2224954710623</v>
      </c>
      <c r="O26" s="28">
        <v>-0.54453531735901828</v>
      </c>
      <c r="P26" s="29">
        <v>3318.7033928791275</v>
      </c>
      <c r="Q26" s="28">
        <v>-0.56079584382027792</v>
      </c>
      <c r="R26" s="29">
        <v>655.12579325727836</v>
      </c>
      <c r="S26" s="29">
        <v>786.15798563939359</v>
      </c>
      <c r="T26" s="28">
        <v>-0.16667412247367158</v>
      </c>
      <c r="U26" s="29">
        <v>1335.7538177668046</v>
      </c>
      <c r="V26" s="28">
        <v>-0.50954600724813348</v>
      </c>
      <c r="W26" s="29">
        <v>1444.2476206834131</v>
      </c>
      <c r="X26" s="28">
        <v>-0.54638956375965841</v>
      </c>
      <c r="Y26" s="27">
        <v>6855.583806566</v>
      </c>
      <c r="Z26" s="45">
        <v>142.99302413463593</v>
      </c>
      <c r="AA26" s="29">
        <v>640.65089502977332</v>
      </c>
      <c r="AB26" s="29">
        <v>14.474898227505012</v>
      </c>
      <c r="AC26" s="30">
        <v>4.8014770144086718</v>
      </c>
      <c r="AD26" s="30">
        <v>4.958722531791719</v>
      </c>
      <c r="AE26" s="28">
        <v>-3.1710892548414103E-2</v>
      </c>
      <c r="AF26" s="30">
        <v>4.5389195723947022</v>
      </c>
      <c r="AG26" s="28">
        <v>5.7845801809492323E-2</v>
      </c>
      <c r="AH26" s="30">
        <v>4.4532404150695077</v>
      </c>
      <c r="AI26" s="28">
        <v>7.8198472770693347E-2</v>
      </c>
      <c r="AJ26" s="30">
        <v>10.68279848348481</v>
      </c>
      <c r="AK26" s="30">
        <v>11.51061443598546</v>
      </c>
      <c r="AL26" s="28">
        <v>-7.1917616310095633E-2</v>
      </c>
      <c r="AM26" s="30">
        <v>10.874423361182028</v>
      </c>
      <c r="AN26" s="28">
        <v>-1.7621612781901996E-2</v>
      </c>
      <c r="AO26" s="30">
        <v>10.232998734527438</v>
      </c>
      <c r="AP26" s="28">
        <v>4.3955810083283774E-2</v>
      </c>
      <c r="AQ26" s="33">
        <f t="shared" si="2"/>
        <v>2.1978007687784764E-5</v>
      </c>
      <c r="AR26" s="33">
        <f t="shared" si="3"/>
        <v>9.221766417150151E-6</v>
      </c>
    </row>
    <row r="27" spans="1:44" s="2" customFormat="1" x14ac:dyDescent="0.25">
      <c r="A27" s="101" t="s">
        <v>336</v>
      </c>
      <c r="B27" s="101" t="s">
        <v>188</v>
      </c>
      <c r="C27" s="101" t="s">
        <v>182</v>
      </c>
      <c r="D27" s="102">
        <v>101922689.52623917</v>
      </c>
      <c r="E27" s="102">
        <v>106948088.28757322</v>
      </c>
      <c r="F27" s="103">
        <v>-4.6989140636354607E-2</v>
      </c>
      <c r="G27" s="102">
        <v>109481566.63991641</v>
      </c>
      <c r="H27" s="103">
        <v>-6.9042463911192398E-2</v>
      </c>
      <c r="I27" s="102">
        <v>92007123.258691594</v>
      </c>
      <c r="J27" s="103">
        <v>0.10776954996917468</v>
      </c>
      <c r="K27" s="104">
        <v>36491219.669036984</v>
      </c>
      <c r="L27" s="104">
        <v>39794612.264188342</v>
      </c>
      <c r="M27" s="103">
        <v>-8.3011051174988346E-2</v>
      </c>
      <c r="N27" s="104">
        <v>41996572.337934539</v>
      </c>
      <c r="O27" s="103">
        <v>-0.13109052387889036</v>
      </c>
      <c r="P27" s="104">
        <v>36746783.415035181</v>
      </c>
      <c r="Q27" s="103">
        <v>-6.9547242574061804E-3</v>
      </c>
      <c r="R27" s="104">
        <v>22880112.235508859</v>
      </c>
      <c r="S27" s="104">
        <v>25177893.336391926</v>
      </c>
      <c r="T27" s="103">
        <v>-9.1261849042861429E-2</v>
      </c>
      <c r="U27" s="104">
        <v>26042840.782369643</v>
      </c>
      <c r="V27" s="103">
        <v>-0.12144330080157281</v>
      </c>
      <c r="W27" s="104">
        <v>22621556.577218886</v>
      </c>
      <c r="X27" s="103">
        <v>1.1429613935159176E-2</v>
      </c>
      <c r="Y27" s="102">
        <v>98823709.909639344</v>
      </c>
      <c r="Z27" s="105">
        <v>3098979.6165998285</v>
      </c>
      <c r="AA27" s="104">
        <v>21539094.715393376</v>
      </c>
      <c r="AB27" s="104">
        <v>1341017.5201154822</v>
      </c>
      <c r="AC27" s="106">
        <v>2.7930743463946528</v>
      </c>
      <c r="AD27" s="106">
        <v>2.6875017044409582</v>
      </c>
      <c r="AE27" s="103">
        <v>3.9282818604074295E-2</v>
      </c>
      <c r="AF27" s="106">
        <v>2.6069167207016135</v>
      </c>
      <c r="AG27" s="103">
        <v>7.1409118755024009E-2</v>
      </c>
      <c r="AH27" s="106">
        <v>2.5038143398708006</v>
      </c>
      <c r="AI27" s="103">
        <v>0.11552773778697119</v>
      </c>
      <c r="AJ27" s="106">
        <v>4.4546411519808871</v>
      </c>
      <c r="AK27" s="106">
        <v>4.2476980444186454</v>
      </c>
      <c r="AL27" s="103">
        <v>4.8718883827949831E-2</v>
      </c>
      <c r="AM27" s="106">
        <v>4.2039026216384467</v>
      </c>
      <c r="AN27" s="103">
        <v>5.9644228924769054E-2</v>
      </c>
      <c r="AO27" s="106">
        <v>4.0672321970693952</v>
      </c>
      <c r="AP27" s="103">
        <v>9.525125100815135E-2</v>
      </c>
      <c r="AQ27" s="50">
        <v>1</v>
      </c>
      <c r="AR27" s="50">
        <v>1</v>
      </c>
    </row>
    <row r="28" spans="1:44" s="2" customFormat="1" x14ac:dyDescent="0.25">
      <c r="A28" s="26" t="s">
        <v>336</v>
      </c>
      <c r="B28" s="26" t="s">
        <v>188</v>
      </c>
      <c r="C28" s="26" t="s">
        <v>334</v>
      </c>
      <c r="D28" s="27">
        <v>52801156.116578877</v>
      </c>
      <c r="E28" s="27">
        <v>55926879.153112724</v>
      </c>
      <c r="F28" s="28">
        <v>-5.5889459305899405E-2</v>
      </c>
      <c r="G28" s="27">
        <v>59486760.892254703</v>
      </c>
      <c r="H28" s="28">
        <v>-0.11238811250431195</v>
      </c>
      <c r="I28" s="27">
        <v>53207664.600062519</v>
      </c>
      <c r="J28" s="28">
        <v>-7.6400361966490948E-3</v>
      </c>
      <c r="K28" s="29">
        <v>20717369.508465331</v>
      </c>
      <c r="L28" s="29">
        <v>22731456.882585708</v>
      </c>
      <c r="M28" s="28">
        <v>-8.8603532299918034E-2</v>
      </c>
      <c r="N28" s="29">
        <v>24608893.444950353</v>
      </c>
      <c r="O28" s="28">
        <v>-0.15813486068320343</v>
      </c>
      <c r="P28" s="29">
        <v>22854961.239531569</v>
      </c>
      <c r="Q28" s="28">
        <v>-9.3528565140110903E-2</v>
      </c>
      <c r="R28" s="29">
        <v>13423927.747308841</v>
      </c>
      <c r="S28" s="29">
        <v>14956856.982885769</v>
      </c>
      <c r="T28" s="28">
        <v>-0.10249006441199286</v>
      </c>
      <c r="U28" s="29">
        <v>15890424.418841681</v>
      </c>
      <c r="V28" s="28">
        <v>-0.15521905560988364</v>
      </c>
      <c r="W28" s="29">
        <v>14706871.853517197</v>
      </c>
      <c r="X28" s="28">
        <v>-8.7234329569651881E-2</v>
      </c>
      <c r="Y28" s="27">
        <v>50813207.122299999</v>
      </c>
      <c r="Z28" s="45">
        <v>1987948.9942788815</v>
      </c>
      <c r="AA28" s="29">
        <v>12500546.160950843</v>
      </c>
      <c r="AB28" s="29">
        <v>923381.58635799808</v>
      </c>
      <c r="AC28" s="30">
        <v>2.5486419062518424</v>
      </c>
      <c r="AD28" s="30">
        <v>2.460329729061828</v>
      </c>
      <c r="AE28" s="28">
        <v>3.5894447864794753E-2</v>
      </c>
      <c r="AF28" s="30">
        <v>2.417287109041514</v>
      </c>
      <c r="AG28" s="28">
        <v>5.4339758284820495E-2</v>
      </c>
      <c r="AH28" s="30">
        <v>2.328057529497392</v>
      </c>
      <c r="AI28" s="28">
        <v>9.4750397685435514E-2</v>
      </c>
      <c r="AJ28" s="30">
        <v>3.9333611674991453</v>
      </c>
      <c r="AK28" s="30">
        <v>3.7392133398819341</v>
      </c>
      <c r="AL28" s="28">
        <v>5.1922104991030414E-2</v>
      </c>
      <c r="AM28" s="30">
        <v>3.7435602300036579</v>
      </c>
      <c r="AN28" s="28">
        <v>5.0700650138945931E-2</v>
      </c>
      <c r="AO28" s="30">
        <v>3.6178777601395726</v>
      </c>
      <c r="AP28" s="28">
        <v>8.7201234612028958E-2</v>
      </c>
      <c r="AQ28" s="33">
        <f>D28/$D$27</f>
        <v>0.51805104792672929</v>
      </c>
      <c r="AR28" s="33">
        <f>R28/$R$27</f>
        <v>0.5867072507833041</v>
      </c>
    </row>
    <row r="29" spans="1:44" s="2" customFormat="1" x14ac:dyDescent="0.25">
      <c r="A29" s="26" t="s">
        <v>336</v>
      </c>
      <c r="B29" s="26" t="s">
        <v>188</v>
      </c>
      <c r="C29" s="26" t="s">
        <v>335</v>
      </c>
      <c r="D29" s="27">
        <v>41158399.921405137</v>
      </c>
      <c r="E29" s="27">
        <v>42436963.737529121</v>
      </c>
      <c r="F29" s="28">
        <v>-3.0128541335611318E-2</v>
      </c>
      <c r="G29" s="27">
        <v>41523712.552626148</v>
      </c>
      <c r="H29" s="28">
        <v>-8.7976871229426528E-3</v>
      </c>
      <c r="I29" s="27">
        <v>33324589.733004257</v>
      </c>
      <c r="J29" s="28">
        <v>0.23507596796135113</v>
      </c>
      <c r="K29" s="29">
        <v>13622245.711705195</v>
      </c>
      <c r="L29" s="29">
        <v>14594347.723593567</v>
      </c>
      <c r="M29" s="28">
        <v>-6.6608116395421274E-2</v>
      </c>
      <c r="N29" s="29">
        <v>14757769.900118398</v>
      </c>
      <c r="O29" s="28">
        <v>-7.6944158643108593E-2</v>
      </c>
      <c r="P29" s="29">
        <v>12326815.424191494</v>
      </c>
      <c r="Q29" s="28">
        <v>0.1050904262727425</v>
      </c>
      <c r="R29" s="29">
        <v>8606355.2113388777</v>
      </c>
      <c r="S29" s="29">
        <v>9258033.0223648604</v>
      </c>
      <c r="T29" s="28">
        <v>-7.0390525660440878E-2</v>
      </c>
      <c r="U29" s="29">
        <v>9088660.1365017667</v>
      </c>
      <c r="V29" s="28">
        <v>-5.3066669665186604E-2</v>
      </c>
      <c r="W29" s="29">
        <v>7343646.063989236</v>
      </c>
      <c r="X29" s="28">
        <v>0.17194580680318208</v>
      </c>
      <c r="Y29" s="27">
        <v>40120427.847487561</v>
      </c>
      <c r="Z29" s="45">
        <v>1037972.073917578</v>
      </c>
      <c r="AA29" s="29">
        <v>8203890.1798939332</v>
      </c>
      <c r="AB29" s="29">
        <v>402465.03144494398</v>
      </c>
      <c r="AC29" s="30">
        <v>3.0214107712092533</v>
      </c>
      <c r="AD29" s="30">
        <v>2.9077670712836672</v>
      </c>
      <c r="AE29" s="28">
        <v>3.9082807233048682E-2</v>
      </c>
      <c r="AF29" s="30">
        <v>2.8136847798591176</v>
      </c>
      <c r="AG29" s="28">
        <v>7.3827030247694145E-2</v>
      </c>
      <c r="AH29" s="30">
        <v>2.703422464459428</v>
      </c>
      <c r="AI29" s="28">
        <v>0.11762434873951885</v>
      </c>
      <c r="AJ29" s="30">
        <v>4.7823264216632522</v>
      </c>
      <c r="AK29" s="30">
        <v>4.5837991326033398</v>
      </c>
      <c r="AL29" s="28">
        <v>4.331064327139484E-2</v>
      </c>
      <c r="AM29" s="30">
        <v>4.5687386181225014</v>
      </c>
      <c r="AN29" s="28">
        <v>4.6749840906530907E-2</v>
      </c>
      <c r="AO29" s="30">
        <v>4.537880698855683</v>
      </c>
      <c r="AP29" s="28">
        <v>5.3867816064272253E-2</v>
      </c>
      <c r="AQ29" s="33">
        <f t="shared" ref="AQ29:AQ42" si="4">D29/$D$27</f>
        <v>0.40381979824825209</v>
      </c>
      <c r="AR29" s="33">
        <f t="shared" ref="AR29:AR42" si="5">R29/$R$27</f>
        <v>0.37615004344175457</v>
      </c>
    </row>
    <row r="30" spans="1:44" s="2" customFormat="1" x14ac:dyDescent="0.25">
      <c r="A30" s="26" t="s">
        <v>336</v>
      </c>
      <c r="B30" s="26" t="s">
        <v>188</v>
      </c>
      <c r="C30" s="26" t="s">
        <v>161</v>
      </c>
      <c r="D30" s="27">
        <v>7963133.4882551394</v>
      </c>
      <c r="E30" s="27">
        <v>8584245.3969313875</v>
      </c>
      <c r="F30" s="28">
        <v>-7.2354864051099602E-2</v>
      </c>
      <c r="G30" s="27">
        <v>8471093.1950355452</v>
      </c>
      <c r="H30" s="28">
        <v>-5.9963890738221809E-2</v>
      </c>
      <c r="I30" s="27">
        <v>5474868.9256247878</v>
      </c>
      <c r="J30" s="28">
        <v>0.45448842637751236</v>
      </c>
      <c r="K30" s="29">
        <v>2151604.44886646</v>
      </c>
      <c r="L30" s="29">
        <v>2468807.658009076</v>
      </c>
      <c r="M30" s="28">
        <v>-0.12848437508429419</v>
      </c>
      <c r="N30" s="29">
        <v>2629908.9928657846</v>
      </c>
      <c r="O30" s="28">
        <v>-0.18187113900018306</v>
      </c>
      <c r="P30" s="29">
        <v>1565006.7513121129</v>
      </c>
      <c r="Q30" s="28">
        <v>0.37482119298369759</v>
      </c>
      <c r="R30" s="29">
        <v>849829.276861127</v>
      </c>
      <c r="S30" s="29">
        <v>963003.33114131109</v>
      </c>
      <c r="T30" s="28">
        <v>-0.11752197590641245</v>
      </c>
      <c r="U30" s="29">
        <v>1063756.2270262141</v>
      </c>
      <c r="V30" s="28">
        <v>-0.20110523889776047</v>
      </c>
      <c r="W30" s="29">
        <v>571038.65971245687</v>
      </c>
      <c r="X30" s="28">
        <v>0.48821671248852661</v>
      </c>
      <c r="Y30" s="27">
        <v>7890074.939851772</v>
      </c>
      <c r="Z30" s="45">
        <v>73058.54840336772</v>
      </c>
      <c r="AA30" s="29">
        <v>834658.37454858655</v>
      </c>
      <c r="AB30" s="29">
        <v>15170.902312540426</v>
      </c>
      <c r="AC30" s="30">
        <v>3.7010211112225555</v>
      </c>
      <c r="AD30" s="30">
        <v>3.4770814846928952</v>
      </c>
      <c r="AE30" s="28">
        <v>6.4404480457391181E-2</v>
      </c>
      <c r="AF30" s="30">
        <v>3.2210594427469839</v>
      </c>
      <c r="AG30" s="28">
        <v>0.14900739244546532</v>
      </c>
      <c r="AH30" s="30">
        <v>3.4983037108527606</v>
      </c>
      <c r="AI30" s="28">
        <v>5.794734166187638E-2</v>
      </c>
      <c r="AJ30" s="30">
        <v>9.3702743657729002</v>
      </c>
      <c r="AK30" s="30">
        <v>8.9140349979451265</v>
      </c>
      <c r="AL30" s="28">
        <v>5.1182137823437585E-2</v>
      </c>
      <c r="AM30" s="30">
        <v>7.9633782438265266</v>
      </c>
      <c r="AN30" s="28">
        <v>0.17667076445063323</v>
      </c>
      <c r="AO30" s="30">
        <v>9.5875626501043296</v>
      </c>
      <c r="AP30" s="28">
        <v>-2.2663558222387727E-2</v>
      </c>
      <c r="AQ30" s="33">
        <f t="shared" si="4"/>
        <v>7.8129153825018477E-2</v>
      </c>
      <c r="AR30" s="33">
        <f t="shared" si="5"/>
        <v>3.7142705774940735E-2</v>
      </c>
    </row>
    <row r="31" spans="1:44" s="2" customFormat="1" x14ac:dyDescent="0.25">
      <c r="A31" s="26" t="s">
        <v>336</v>
      </c>
      <c r="B31" s="26" t="s">
        <v>188</v>
      </c>
      <c r="C31" s="26" t="s">
        <v>468</v>
      </c>
      <c r="D31" s="27">
        <v>2960222.0833118008</v>
      </c>
      <c r="E31" s="27">
        <v>3230338.424728408</v>
      </c>
      <c r="F31" s="28">
        <v>-8.3618589107832347E-2</v>
      </c>
      <c r="G31" s="27">
        <v>3845544.9075134741</v>
      </c>
      <c r="H31" s="28">
        <v>-0.23022038371517087</v>
      </c>
      <c r="I31" s="27">
        <v>1908938.5090660464</v>
      </c>
      <c r="J31" s="28">
        <v>0.5507163113180098</v>
      </c>
      <c r="K31" s="29">
        <v>1083081.6415912705</v>
      </c>
      <c r="L31" s="29">
        <v>1223040.4073537332</v>
      </c>
      <c r="M31" s="28">
        <v>-0.11443511180901095</v>
      </c>
      <c r="N31" s="29">
        <v>1537476.4449106164</v>
      </c>
      <c r="O31" s="28">
        <v>-0.29554586336817856</v>
      </c>
      <c r="P31" s="29">
        <v>662798.69463787659</v>
      </c>
      <c r="Q31" s="28">
        <v>0.63410346211230484</v>
      </c>
      <c r="R31" s="29">
        <v>521081.36850079708</v>
      </c>
      <c r="S31" s="29">
        <v>559059.05438185902</v>
      </c>
      <c r="T31" s="28">
        <v>-6.7931438697568639E-2</v>
      </c>
      <c r="U31" s="29">
        <v>712710.36571171018</v>
      </c>
      <c r="V31" s="28">
        <v>-0.2688735935804063</v>
      </c>
      <c r="W31" s="29">
        <v>285795.85716324463</v>
      </c>
      <c r="X31" s="28">
        <v>0.82326424767997597</v>
      </c>
      <c r="Y31" s="27">
        <v>2920794.0291220131</v>
      </c>
      <c r="Z31" s="45">
        <v>39428.05418978777</v>
      </c>
      <c r="AA31" s="29">
        <v>510244.50137455662</v>
      </c>
      <c r="AB31" s="29">
        <v>10836.867126240435</v>
      </c>
      <c r="AC31" s="30">
        <v>2.7331476867825253</v>
      </c>
      <c r="AD31" s="30">
        <v>2.6412360583554415</v>
      </c>
      <c r="AE31" s="28">
        <v>3.4798717871628748E-2</v>
      </c>
      <c r="AF31" s="30">
        <v>2.5012057389516889</v>
      </c>
      <c r="AG31" s="28">
        <v>9.2732054872082803E-2</v>
      </c>
      <c r="AH31" s="30">
        <v>2.8801180879045103</v>
      </c>
      <c r="AI31" s="28">
        <v>-5.1029296937236478E-2</v>
      </c>
      <c r="AJ31" s="30">
        <v>5.6809209890360393</v>
      </c>
      <c r="AK31" s="30">
        <v>5.7781703013470231</v>
      </c>
      <c r="AL31" s="28">
        <v>-1.6830468338448392E-2</v>
      </c>
      <c r="AM31" s="30">
        <v>5.3956629404054279</v>
      </c>
      <c r="AN31" s="28">
        <v>5.286802600185718E-2</v>
      </c>
      <c r="AO31" s="30">
        <v>6.6793778188872555</v>
      </c>
      <c r="AP31" s="28">
        <v>-0.1494835083333485</v>
      </c>
      <c r="AQ31" s="33">
        <f t="shared" si="4"/>
        <v>2.9043798756406596E-2</v>
      </c>
      <c r="AR31" s="33">
        <f t="shared" si="5"/>
        <v>2.2774423618958619E-2</v>
      </c>
    </row>
    <row r="32" spans="1:44" s="2" customFormat="1" x14ac:dyDescent="0.25">
      <c r="A32" s="26" t="s">
        <v>336</v>
      </c>
      <c r="B32" s="26" t="s">
        <v>188</v>
      </c>
      <c r="C32" s="26" t="s">
        <v>469</v>
      </c>
      <c r="D32" s="27">
        <v>491.29976154804228</v>
      </c>
      <c r="E32" s="27">
        <v>394.93071938633921</v>
      </c>
      <c r="F32" s="28">
        <v>0.24401505740410762</v>
      </c>
      <c r="G32" s="27">
        <v>429.30616363883018</v>
      </c>
      <c r="H32" s="28">
        <v>0.14440416457977184</v>
      </c>
      <c r="I32" s="27">
        <v>312.71538727164267</v>
      </c>
      <c r="J32" s="28">
        <v>0.57107638941115135</v>
      </c>
      <c r="K32" s="29">
        <v>35.367735552112762</v>
      </c>
      <c r="L32" s="29">
        <v>30.285844329197705</v>
      </c>
      <c r="M32" s="28">
        <v>0.16779757459215869</v>
      </c>
      <c r="N32" s="29">
        <v>49.341378476801509</v>
      </c>
      <c r="O32" s="28">
        <v>-0.28320333472763914</v>
      </c>
      <c r="P32" s="29">
        <v>24.999748317388413</v>
      </c>
      <c r="Q32" s="28">
        <v>0.41472366453837312</v>
      </c>
      <c r="R32" s="29">
        <v>70.511882006767479</v>
      </c>
      <c r="S32" s="29">
        <v>64.801256746774897</v>
      </c>
      <c r="T32" s="28">
        <v>8.8125223902803321E-2</v>
      </c>
      <c r="U32" s="29">
        <v>105.59373351947265</v>
      </c>
      <c r="V32" s="28">
        <v>-0.33223421829511968</v>
      </c>
      <c r="W32" s="29">
        <v>53.50881727306394</v>
      </c>
      <c r="X32" s="28">
        <v>0.31776192411307125</v>
      </c>
      <c r="Y32" s="27">
        <v>499.77412973880769</v>
      </c>
      <c r="Z32" s="45">
        <v>-8.4743681907653805</v>
      </c>
      <c r="AA32" s="29">
        <v>65.990201031185961</v>
      </c>
      <c r="AB32" s="29">
        <v>4.5216809755815177</v>
      </c>
      <c r="AC32" s="30">
        <v>13.891185112039029</v>
      </c>
      <c r="AD32" s="30">
        <v>13.040109269979901</v>
      </c>
      <c r="AE32" s="28">
        <v>6.5266005402149496E-2</v>
      </c>
      <c r="AF32" s="30">
        <v>8.7007330741818265</v>
      </c>
      <c r="AG32" s="28">
        <v>0.59655341608618262</v>
      </c>
      <c r="AH32" s="30">
        <v>12.508741420174038</v>
      </c>
      <c r="AI32" s="28">
        <v>0.11051820846143577</v>
      </c>
      <c r="AJ32" s="30">
        <v>6.9676166280867253</v>
      </c>
      <c r="AK32" s="30">
        <v>6.0944916690368753</v>
      </c>
      <c r="AL32" s="28">
        <v>0.14326460785659448</v>
      </c>
      <c r="AM32" s="30">
        <v>4.0656405387888039</v>
      </c>
      <c r="AN32" s="28">
        <v>0.71378078352260077</v>
      </c>
      <c r="AO32" s="30">
        <v>5.844184252397258</v>
      </c>
      <c r="AP32" s="28">
        <v>0.19223082763495014</v>
      </c>
      <c r="AQ32" s="33">
        <f t="shared" si="4"/>
        <v>4.8203178686877283E-6</v>
      </c>
      <c r="AR32" s="33">
        <f t="shared" si="5"/>
        <v>3.0817979073256622E-6</v>
      </c>
    </row>
    <row r="33" spans="1:44" s="2" customFormat="1" x14ac:dyDescent="0.25">
      <c r="A33" s="26" t="s">
        <v>336</v>
      </c>
      <c r="B33" s="26" t="s">
        <v>188</v>
      </c>
      <c r="C33" s="26" t="s">
        <v>470</v>
      </c>
      <c r="D33" s="27">
        <v>8755.9561856746677</v>
      </c>
      <c r="E33" s="27">
        <v>48278.177317832204</v>
      </c>
      <c r="F33" s="28">
        <v>-0.81863531988726235</v>
      </c>
      <c r="G33" s="27">
        <v>12598.848592433929</v>
      </c>
      <c r="H33" s="28">
        <v>-0.3050193339943032</v>
      </c>
      <c r="I33" s="27">
        <v>9572.6290320408352</v>
      </c>
      <c r="J33" s="28">
        <v>-8.5313328619824005E-2</v>
      </c>
      <c r="K33" s="29">
        <v>907.27478609459411</v>
      </c>
      <c r="L33" s="29">
        <v>15998.545827355636</v>
      </c>
      <c r="M33" s="28">
        <v>-0.94329017175153129</v>
      </c>
      <c r="N33" s="29">
        <v>1259.3969683739506</v>
      </c>
      <c r="O33" s="28">
        <v>-0.27959586303752437</v>
      </c>
      <c r="P33" s="29">
        <v>965.95786916578334</v>
      </c>
      <c r="Q33" s="28">
        <v>-6.0751182783850478E-2</v>
      </c>
      <c r="R33" s="29">
        <v>316.23933160961894</v>
      </c>
      <c r="S33" s="29">
        <v>4684.8069827918425</v>
      </c>
      <c r="T33" s="28">
        <v>-0.93249682798646261</v>
      </c>
      <c r="U33" s="29">
        <v>510.43314278233913</v>
      </c>
      <c r="V33" s="28">
        <v>-0.38044906354274305</v>
      </c>
      <c r="W33" s="29">
        <v>457.42850981202707</v>
      </c>
      <c r="X33" s="28">
        <v>-0.30865845738480002</v>
      </c>
      <c r="Y33" s="27">
        <v>8497.4515130758282</v>
      </c>
      <c r="Z33" s="45">
        <v>258.50467259883879</v>
      </c>
      <c r="AA33" s="29">
        <v>304.48093054792895</v>
      </c>
      <c r="AB33" s="29">
        <v>11.758401061690005</v>
      </c>
      <c r="AC33" s="30">
        <v>9.6508316111870389</v>
      </c>
      <c r="AD33" s="30">
        <v>3.0176603448097254</v>
      </c>
      <c r="AE33" s="28">
        <v>2.1981172525881338</v>
      </c>
      <c r="AF33" s="30">
        <v>10.00387400384227</v>
      </c>
      <c r="AG33" s="28">
        <v>-3.5290567686041968E-2</v>
      </c>
      <c r="AH33" s="30">
        <v>9.9099860745561408</v>
      </c>
      <c r="AI33" s="28">
        <v>-2.6150840315959694E-2</v>
      </c>
      <c r="AJ33" s="30">
        <v>27.687751998171567</v>
      </c>
      <c r="AK33" s="30">
        <v>10.30526497573258</v>
      </c>
      <c r="AL33" s="28">
        <v>1.6867578915605033</v>
      </c>
      <c r="AM33" s="30">
        <v>24.682661716984899</v>
      </c>
      <c r="AN33" s="28">
        <v>0.12174903645496112</v>
      </c>
      <c r="AO33" s="30">
        <v>20.927049422377618</v>
      </c>
      <c r="AP33" s="28">
        <v>0.32306047734395971</v>
      </c>
      <c r="AQ33" s="33">
        <f t="shared" si="4"/>
        <v>8.5907821176760816E-5</v>
      </c>
      <c r="AR33" s="33">
        <f t="shared" si="5"/>
        <v>1.3821581308453127E-5</v>
      </c>
    </row>
    <row r="34" spans="1:44" s="2" customFormat="1" x14ac:dyDescent="0.25">
      <c r="A34" s="26" t="s">
        <v>336</v>
      </c>
      <c r="B34" s="26" t="s">
        <v>188</v>
      </c>
      <c r="C34" s="26" t="s">
        <v>471</v>
      </c>
      <c r="D34" s="27">
        <v>31506127.781001128</v>
      </c>
      <c r="E34" s="27">
        <v>32098414.077087883</v>
      </c>
      <c r="F34" s="28">
        <v>-1.8452198126185107E-2</v>
      </c>
      <c r="G34" s="27">
        <v>30987469.600553848</v>
      </c>
      <c r="H34" s="28">
        <v>1.6737674522414384E-2</v>
      </c>
      <c r="I34" s="27">
        <v>23860927.085048407</v>
      </c>
      <c r="J34" s="28">
        <v>0.32040669118608184</v>
      </c>
      <c r="K34" s="29">
        <v>10357571.091566615</v>
      </c>
      <c r="L34" s="29">
        <v>11072636.209719965</v>
      </c>
      <c r="M34" s="28">
        <v>-6.457948266426744E-2</v>
      </c>
      <c r="N34" s="29">
        <v>11088135.531299124</v>
      </c>
      <c r="O34" s="28">
        <v>-6.5887040943024375E-2</v>
      </c>
      <c r="P34" s="29">
        <v>9055163.4487419277</v>
      </c>
      <c r="Q34" s="28">
        <v>0.14383038475198767</v>
      </c>
      <c r="R34" s="29">
        <v>6937634.6394050801</v>
      </c>
      <c r="S34" s="29">
        <v>7409442.94591022</v>
      </c>
      <c r="T34" s="28">
        <v>-6.3676623188732878E-2</v>
      </c>
      <c r="U34" s="29">
        <v>7168217.717153457</v>
      </c>
      <c r="V34" s="28">
        <v>-3.2167421086638372E-2</v>
      </c>
      <c r="W34" s="29">
        <v>5502368.9019693024</v>
      </c>
      <c r="X34" s="28">
        <v>0.26084505837514727</v>
      </c>
      <c r="Y34" s="27">
        <v>30854882.815127689</v>
      </c>
      <c r="Z34" s="45">
        <v>651244.96587344003</v>
      </c>
      <c r="AA34" s="29">
        <v>6662949.1543866824</v>
      </c>
      <c r="AB34" s="29">
        <v>274685.48501839768</v>
      </c>
      <c r="AC34" s="30">
        <v>3.0418451876863468</v>
      </c>
      <c r="AD34" s="30">
        <v>2.8988953912267723</v>
      </c>
      <c r="AE34" s="28">
        <v>4.9311816111819111E-2</v>
      </c>
      <c r="AF34" s="30">
        <v>2.7946510495911348</v>
      </c>
      <c r="AG34" s="28">
        <v>8.8452595228795117E-2</v>
      </c>
      <c r="AH34" s="30">
        <v>2.6350631018552741</v>
      </c>
      <c r="AI34" s="28">
        <v>0.15437280630762459</v>
      </c>
      <c r="AJ34" s="30">
        <v>4.5413356883986697</v>
      </c>
      <c r="AK34" s="30">
        <v>4.3320954505500575</v>
      </c>
      <c r="AL34" s="28">
        <v>4.8300006368060158E-2</v>
      </c>
      <c r="AM34" s="30">
        <v>4.3228973816463769</v>
      </c>
      <c r="AN34" s="28">
        <v>5.0530532526566828E-2</v>
      </c>
      <c r="AO34" s="30">
        <v>4.3364826150621347</v>
      </c>
      <c r="AP34" s="28">
        <v>4.7239454535112857E-2</v>
      </c>
      <c r="AQ34" s="33">
        <f t="shared" si="4"/>
        <v>0.30911790031688802</v>
      </c>
      <c r="AR34" s="33">
        <f t="shared" si="5"/>
        <v>0.30321680977762849</v>
      </c>
    </row>
    <row r="35" spans="1:44" s="2" customFormat="1" x14ac:dyDescent="0.25">
      <c r="A35" s="26" t="s">
        <v>336</v>
      </c>
      <c r="B35" s="26" t="s">
        <v>188</v>
      </c>
      <c r="C35" s="26" t="s">
        <v>472</v>
      </c>
      <c r="D35" s="27">
        <v>22028.194883100987</v>
      </c>
      <c r="E35" s="27">
        <v>29988.26266265869</v>
      </c>
      <c r="F35" s="28">
        <v>-0.26543944439534206</v>
      </c>
      <c r="G35" s="27">
        <v>59351.048945480587</v>
      </c>
      <c r="H35" s="28">
        <v>-0.62884910587956222</v>
      </c>
      <c r="I35" s="27">
        <v>42638.017635216711</v>
      </c>
      <c r="J35" s="28">
        <v>-0.48336728335824691</v>
      </c>
      <c r="K35" s="29">
        <v>4785.8239281895621</v>
      </c>
      <c r="L35" s="29">
        <v>8473.5343038767332</v>
      </c>
      <c r="M35" s="28">
        <v>-0.43520333351338458</v>
      </c>
      <c r="N35" s="29">
        <v>21053.77255607504</v>
      </c>
      <c r="O35" s="28">
        <v>-0.77268568303172736</v>
      </c>
      <c r="P35" s="29">
        <v>14861.248266527777</v>
      </c>
      <c r="Q35" s="28">
        <v>-0.67796622178981103</v>
      </c>
      <c r="R35" s="29">
        <v>1499.0290697176661</v>
      </c>
      <c r="S35" s="29">
        <v>2789.8040659516932</v>
      </c>
      <c r="T35" s="28">
        <v>-0.46267586028257568</v>
      </c>
      <c r="U35" s="29">
        <v>5912.3789899855219</v>
      </c>
      <c r="V35" s="28">
        <v>-0.74645923878412657</v>
      </c>
      <c r="W35" s="29">
        <v>4173.7065570430623</v>
      </c>
      <c r="X35" s="28">
        <v>-0.64083985080645434</v>
      </c>
      <c r="Y35" s="27">
        <v>21517.938768097076</v>
      </c>
      <c r="Z35" s="45">
        <v>510.25611500391261</v>
      </c>
      <c r="AA35" s="29">
        <v>1432.2335391518029</v>
      </c>
      <c r="AB35" s="29">
        <v>66.795530565863103</v>
      </c>
      <c r="AC35" s="30">
        <v>4.6028009416205311</v>
      </c>
      <c r="AD35" s="30">
        <v>3.5390501279895377</v>
      </c>
      <c r="AE35" s="28">
        <v>0.30057523209915327</v>
      </c>
      <c r="AF35" s="30">
        <v>2.8190220440257825</v>
      </c>
      <c r="AG35" s="28">
        <v>0.6327651468263702</v>
      </c>
      <c r="AH35" s="30">
        <v>2.8690737729784779</v>
      </c>
      <c r="AI35" s="28">
        <v>0.60428113942926442</v>
      </c>
      <c r="AJ35" s="30">
        <v>14.694975119628518</v>
      </c>
      <c r="AK35" s="30">
        <v>10.749236130469512</v>
      </c>
      <c r="AL35" s="28">
        <v>0.36707157059974838</v>
      </c>
      <c r="AM35" s="30">
        <v>10.038437834585757</v>
      </c>
      <c r="AN35" s="28">
        <v>0.46387070994248142</v>
      </c>
      <c r="AO35" s="30">
        <v>10.215863777789012</v>
      </c>
      <c r="AP35" s="28">
        <v>0.43844665896757934</v>
      </c>
      <c r="AQ35" s="33">
        <f t="shared" si="4"/>
        <v>2.1612650711527785E-4</v>
      </c>
      <c r="AR35" s="33">
        <f t="shared" si="5"/>
        <v>6.5516683409937271E-5</v>
      </c>
    </row>
    <row r="36" spans="1:44" s="2" customFormat="1" x14ac:dyDescent="0.25">
      <c r="A36" s="26" t="s">
        <v>336</v>
      </c>
      <c r="B36" s="26" t="s">
        <v>188</v>
      </c>
      <c r="C36" s="26" t="s">
        <v>473</v>
      </c>
      <c r="D36" s="27">
        <v>9160.2426083493228</v>
      </c>
      <c r="E36" s="27">
        <v>9919.4616531825068</v>
      </c>
      <c r="F36" s="28">
        <v>-7.6538331552458816E-2</v>
      </c>
      <c r="G36" s="27">
        <v>6857.8520710134508</v>
      </c>
      <c r="H36" s="28">
        <v>0.33573056308221383</v>
      </c>
      <c r="I36" s="27">
        <v>12870.671685693263</v>
      </c>
      <c r="J36" s="28">
        <v>-0.28828558197691939</v>
      </c>
      <c r="K36" s="29">
        <v>795.41306157609426</v>
      </c>
      <c r="L36" s="29">
        <v>955.75678055117282</v>
      </c>
      <c r="M36" s="28">
        <v>-0.16776623743397392</v>
      </c>
      <c r="N36" s="29">
        <v>597.70707960797392</v>
      </c>
      <c r="O36" s="28">
        <v>0.33077403416033219</v>
      </c>
      <c r="P36" s="29">
        <v>1205.6172104502707</v>
      </c>
      <c r="Q36" s="28">
        <v>-0.34024410510942732</v>
      </c>
      <c r="R36" s="29">
        <v>221.9522434916353</v>
      </c>
      <c r="S36" s="29">
        <v>276.78633860237022</v>
      </c>
      <c r="T36" s="28">
        <v>-0.19810983225407411</v>
      </c>
      <c r="U36" s="29">
        <v>217.14725540877538</v>
      </c>
      <c r="V36" s="28">
        <v>2.2127786389998929E-2</v>
      </c>
      <c r="W36" s="29">
        <v>368.48763559573939</v>
      </c>
      <c r="X36" s="28">
        <v>-0.39766705297234239</v>
      </c>
      <c r="Y36" s="27">
        <v>8904.2960095977778</v>
      </c>
      <c r="Z36" s="45">
        <v>255.94659875154494</v>
      </c>
      <c r="AA36" s="29">
        <v>217.1930456970295</v>
      </c>
      <c r="AB36" s="29">
        <v>4.7591977946057842</v>
      </c>
      <c r="AC36" s="30">
        <v>11.516334154984197</v>
      </c>
      <c r="AD36" s="30">
        <v>10.37864638267288</v>
      </c>
      <c r="AE36" s="28">
        <v>0.10961812652280775</v>
      </c>
      <c r="AF36" s="30">
        <v>11.473600204821736</v>
      </c>
      <c r="AG36" s="28">
        <v>3.7245458617690083E-3</v>
      </c>
      <c r="AH36" s="30">
        <v>10.675587221325713</v>
      </c>
      <c r="AI36" s="28">
        <v>7.8754162766708935E-2</v>
      </c>
      <c r="AJ36" s="30">
        <v>41.271232334691604</v>
      </c>
      <c r="AK36" s="30">
        <v>35.837974169067472</v>
      </c>
      <c r="AL36" s="28">
        <v>0.15160617450061376</v>
      </c>
      <c r="AM36" s="30">
        <v>31.581573794721379</v>
      </c>
      <c r="AN36" s="28">
        <v>0.30681366935519144</v>
      </c>
      <c r="AO36" s="30">
        <v>34.928367853876722</v>
      </c>
      <c r="AP36" s="28">
        <v>0.18159636050989664</v>
      </c>
      <c r="AQ36" s="33">
        <f t="shared" si="4"/>
        <v>8.9874420022943889E-5</v>
      </c>
      <c r="AR36" s="33">
        <f t="shared" si="5"/>
        <v>9.7006623572053926E-6</v>
      </c>
    </row>
    <row r="37" spans="1:44" s="2" customFormat="1" x14ac:dyDescent="0.25">
      <c r="A37" s="26" t="s">
        <v>336</v>
      </c>
      <c r="B37" s="26" t="s">
        <v>188</v>
      </c>
      <c r="C37" s="26" t="s">
        <v>474</v>
      </c>
      <c r="D37" s="27">
        <v>515111.16576566698</v>
      </c>
      <c r="E37" s="27">
        <v>615060.54992475989</v>
      </c>
      <c r="F37" s="28">
        <v>-0.1625033245447455</v>
      </c>
      <c r="G37" s="27">
        <v>528266.96253306384</v>
      </c>
      <c r="H37" s="28">
        <v>-2.490369018027214E-2</v>
      </c>
      <c r="I37" s="27">
        <v>403298.7574906504</v>
      </c>
      <c r="J37" s="28">
        <v>0.27724461382107957</v>
      </c>
      <c r="K37" s="29">
        <v>137379.83944658318</v>
      </c>
      <c r="L37" s="29">
        <v>169999.60788597935</v>
      </c>
      <c r="M37" s="28">
        <v>-0.19188143340468536</v>
      </c>
      <c r="N37" s="29">
        <v>149882.58083625988</v>
      </c>
      <c r="O37" s="28">
        <v>-8.3416907554690362E-2</v>
      </c>
      <c r="P37" s="29">
        <v>120228.77427996552</v>
      </c>
      <c r="Q37" s="28">
        <v>0.1426535808032075</v>
      </c>
      <c r="R37" s="29">
        <v>43055.806779458915</v>
      </c>
      <c r="S37" s="29">
        <v>54943.386249032759</v>
      </c>
      <c r="T37" s="28">
        <v>-0.21636051727305244</v>
      </c>
      <c r="U37" s="29">
        <v>51233.268010699016</v>
      </c>
      <c r="V37" s="28">
        <v>-0.15961232903457195</v>
      </c>
      <c r="W37" s="29">
        <v>41074.569304814351</v>
      </c>
      <c r="X37" s="28">
        <v>4.8235136927226231E-2</v>
      </c>
      <c r="Y37" s="27">
        <v>512216.5030871536</v>
      </c>
      <c r="Z37" s="45">
        <v>2894.6626785133953</v>
      </c>
      <c r="AA37" s="29">
        <v>42763.194699020627</v>
      </c>
      <c r="AB37" s="29">
        <v>292.61208043828913</v>
      </c>
      <c r="AC37" s="30">
        <v>3.7495397275227962</v>
      </c>
      <c r="AD37" s="30">
        <v>3.6180115799872192</v>
      </c>
      <c r="AE37" s="28">
        <v>3.6353711044794824E-2</v>
      </c>
      <c r="AF37" s="30">
        <v>3.5245387394961676</v>
      </c>
      <c r="AG37" s="28">
        <v>6.3838421040817522E-2</v>
      </c>
      <c r="AH37" s="30">
        <v>3.3544279221505349</v>
      </c>
      <c r="AI37" s="28">
        <v>0.11778813393580204</v>
      </c>
      <c r="AJ37" s="30">
        <v>11.963802429813404</v>
      </c>
      <c r="AK37" s="30">
        <v>11.194441986829444</v>
      </c>
      <c r="AL37" s="28">
        <v>6.8727002550831237E-2</v>
      </c>
      <c r="AM37" s="30">
        <v>10.311014367124622</v>
      </c>
      <c r="AN37" s="28">
        <v>0.16029344968798503</v>
      </c>
      <c r="AO37" s="30">
        <v>9.8186971723980978</v>
      </c>
      <c r="AP37" s="28">
        <v>0.21847147536493275</v>
      </c>
      <c r="AQ37" s="33">
        <f t="shared" si="4"/>
        <v>5.053940081055806E-3</v>
      </c>
      <c r="AR37" s="33">
        <f t="shared" si="5"/>
        <v>1.8818005058838098E-3</v>
      </c>
    </row>
    <row r="38" spans="1:44" s="46" customFormat="1" x14ac:dyDescent="0.25">
      <c r="A38" s="26" t="s">
        <v>336</v>
      </c>
      <c r="B38" s="26" t="s">
        <v>188</v>
      </c>
      <c r="C38" s="26" t="s">
        <v>475</v>
      </c>
      <c r="D38" s="27">
        <v>2373.8838701617719</v>
      </c>
      <c r="E38" s="27">
        <v>3366.1638159775734</v>
      </c>
      <c r="F38" s="28">
        <v>-0.29478064647535041</v>
      </c>
      <c r="G38" s="27">
        <v>5434.9800467097757</v>
      </c>
      <c r="H38" s="28">
        <v>-0.56322123544890068</v>
      </c>
      <c r="I38" s="27">
        <v>9485.4295193290709</v>
      </c>
      <c r="J38" s="28">
        <v>-0.74973364513179341</v>
      </c>
      <c r="K38" s="29">
        <v>65.307604912672502</v>
      </c>
      <c r="L38" s="29">
        <v>103.54579219957316</v>
      </c>
      <c r="M38" s="28">
        <v>-0.36928769846292492</v>
      </c>
      <c r="N38" s="29">
        <v>341.66649746714518</v>
      </c>
      <c r="O38" s="28">
        <v>-0.80885569584137373</v>
      </c>
      <c r="P38" s="29">
        <v>356.79940767872671</v>
      </c>
      <c r="Q38" s="28">
        <v>-0.81696268685659501</v>
      </c>
      <c r="R38" s="29">
        <v>53.845953450204803</v>
      </c>
      <c r="S38" s="29">
        <v>73.253362750397784</v>
      </c>
      <c r="T38" s="28">
        <v>-0.26493540462192083</v>
      </c>
      <c r="U38" s="29">
        <v>122.11978627580699</v>
      </c>
      <c r="V38" s="28">
        <v>-0.55907265241527726</v>
      </c>
      <c r="W38" s="29">
        <v>207.36206906836949</v>
      </c>
      <c r="X38" s="28">
        <v>-0.74032881861122235</v>
      </c>
      <c r="Y38" s="27">
        <v>2373.8838701617719</v>
      </c>
      <c r="Z38" s="26"/>
      <c r="AA38" s="29">
        <v>53.845953450204803</v>
      </c>
      <c r="AB38" s="26"/>
      <c r="AC38" s="30">
        <v>36.349271625196835</v>
      </c>
      <c r="AD38" s="30">
        <v>32.508938745571257</v>
      </c>
      <c r="AE38" s="28">
        <v>0.11813159788701968</v>
      </c>
      <c r="AF38" s="30">
        <v>15.907266550863408</v>
      </c>
      <c r="AG38" s="28">
        <v>1.2850733976808784</v>
      </c>
      <c r="AH38" s="30">
        <v>26.584768122345221</v>
      </c>
      <c r="AI38" s="28">
        <v>0.36729692197857777</v>
      </c>
      <c r="AJ38" s="30">
        <v>44.086578805909191</v>
      </c>
      <c r="AK38" s="30">
        <v>45.952345252017722</v>
      </c>
      <c r="AL38" s="28">
        <v>-4.0602202909907119E-2</v>
      </c>
      <c r="AM38" s="30">
        <v>44.505319018777989</v>
      </c>
      <c r="AN38" s="28">
        <v>-9.4087678080033554E-3</v>
      </c>
      <c r="AO38" s="30">
        <v>45.743320183604183</v>
      </c>
      <c r="AP38" s="28">
        <v>-3.6218214398193581E-2</v>
      </c>
      <c r="AQ38" s="33">
        <f t="shared" si="4"/>
        <v>2.3291024610870719E-5</v>
      </c>
      <c r="AR38" s="33">
        <f t="shared" si="5"/>
        <v>2.3533955120481627E-6</v>
      </c>
    </row>
    <row r="39" spans="1:44" s="2" customFormat="1" x14ac:dyDescent="0.25">
      <c r="A39" s="26" t="s">
        <v>336</v>
      </c>
      <c r="B39" s="26" t="s">
        <v>188</v>
      </c>
      <c r="C39" s="26" t="s">
        <v>476</v>
      </c>
      <c r="D39" s="27">
        <v>9652272.1404040083</v>
      </c>
      <c r="E39" s="27">
        <v>10338549.660441242</v>
      </c>
      <c r="F39" s="28">
        <v>-6.6380444315430595E-2</v>
      </c>
      <c r="G39" s="27">
        <v>10536242.952072304</v>
      </c>
      <c r="H39" s="28">
        <v>-8.3898104446655061E-2</v>
      </c>
      <c r="I39" s="27">
        <v>9463662.6479558498</v>
      </c>
      <c r="J39" s="28">
        <v>1.9929862196524744E-2</v>
      </c>
      <c r="K39" s="29">
        <v>3264674.6201385795</v>
      </c>
      <c r="L39" s="29">
        <v>3521711.5138736009</v>
      </c>
      <c r="M39" s="28">
        <v>-7.2986356980813946E-2</v>
      </c>
      <c r="N39" s="29">
        <v>3669634.3688192754</v>
      </c>
      <c r="O39" s="28">
        <v>-0.11035425003690323</v>
      </c>
      <c r="P39" s="29">
        <v>3271651.9754495653</v>
      </c>
      <c r="Q39" s="28">
        <v>-2.1326703950615175E-3</v>
      </c>
      <c r="R39" s="29">
        <v>1668720.5719337992</v>
      </c>
      <c r="S39" s="29">
        <v>1848590.0764546422</v>
      </c>
      <c r="T39" s="28">
        <v>-9.7300914254505572E-2</v>
      </c>
      <c r="U39" s="29">
        <v>1920442.419348306</v>
      </c>
      <c r="V39" s="28">
        <v>-0.13107492569338661</v>
      </c>
      <c r="W39" s="29">
        <v>1841277.1620199338</v>
      </c>
      <c r="X39" s="28">
        <v>-9.3715706491919501E-2</v>
      </c>
      <c r="Y39" s="27">
        <v>9265545.0323598702</v>
      </c>
      <c r="Z39" s="45">
        <v>386727.10804413795</v>
      </c>
      <c r="AA39" s="29">
        <v>1540941.0255072531</v>
      </c>
      <c r="AB39" s="29">
        <v>127779.54642654615</v>
      </c>
      <c r="AC39" s="30">
        <v>2.9565801384501489</v>
      </c>
      <c r="AD39" s="30">
        <v>2.9356605785888648</v>
      </c>
      <c r="AE39" s="28">
        <v>7.1260145038088505E-3</v>
      </c>
      <c r="AF39" s="30">
        <v>2.8711969349312576</v>
      </c>
      <c r="AG39" s="28">
        <v>2.9737842946302648E-2</v>
      </c>
      <c r="AH39" s="30">
        <v>2.8926251077348857</v>
      </c>
      <c r="AI39" s="28">
        <v>2.21096852627903E-2</v>
      </c>
      <c r="AJ39" s="30">
        <v>5.7842351216527881</v>
      </c>
      <c r="AK39" s="30">
        <v>5.5926675102947918</v>
      </c>
      <c r="AL39" s="28">
        <v>3.4253352448606167E-2</v>
      </c>
      <c r="AM39" s="30">
        <v>5.4863623329293745</v>
      </c>
      <c r="AN39" s="28">
        <v>5.4293313246113688E-2</v>
      </c>
      <c r="AO39" s="30">
        <v>5.1397273822556624</v>
      </c>
      <c r="AP39" s="28">
        <v>0.12539726165675966</v>
      </c>
      <c r="AQ39" s="33">
        <f t="shared" si="4"/>
        <v>9.4701897931364035E-2</v>
      </c>
      <c r="AR39" s="33">
        <f t="shared" si="5"/>
        <v>7.2933233664126143E-2</v>
      </c>
    </row>
    <row r="40" spans="1:44" s="2" customFormat="1" x14ac:dyDescent="0.25">
      <c r="A40" s="26" t="s">
        <v>336</v>
      </c>
      <c r="B40" s="26" t="s">
        <v>188</v>
      </c>
      <c r="C40" s="26" t="s">
        <v>477</v>
      </c>
      <c r="D40" s="27">
        <v>4443154.238548304</v>
      </c>
      <c r="E40" s="27">
        <v>4644280.2685732273</v>
      </c>
      <c r="F40" s="28">
        <v>-4.3306178437571223E-2</v>
      </c>
      <c r="G40" s="27">
        <v>4007147.0329559301</v>
      </c>
      <c r="H40" s="28">
        <v>0.10880738889951508</v>
      </c>
      <c r="I40" s="27">
        <v>3082372.8005160904</v>
      </c>
      <c r="J40" s="28">
        <v>0.44147204965096182</v>
      </c>
      <c r="K40" s="29">
        <v>924161.75215733505</v>
      </c>
      <c r="L40" s="29">
        <v>1049684.7498957929</v>
      </c>
      <c r="M40" s="28">
        <v>-0.11958161510007563</v>
      </c>
      <c r="N40" s="29">
        <v>918089.81170155911</v>
      </c>
      <c r="O40" s="28">
        <v>6.6136671798180564E-3</v>
      </c>
      <c r="P40" s="29">
        <v>763222.93963773816</v>
      </c>
      <c r="Q40" s="28">
        <v>0.21086736805367262</v>
      </c>
      <c r="R40" s="29">
        <v>283353.89951173961</v>
      </c>
      <c r="S40" s="29">
        <v>340890.05724472879</v>
      </c>
      <c r="T40" s="28">
        <v>-0.1687821528091191</v>
      </c>
      <c r="U40" s="29">
        <v>292455.06385774148</v>
      </c>
      <c r="V40" s="28">
        <v>-3.1119872659920618E-2</v>
      </c>
      <c r="W40" s="29">
        <v>238327.5276460718</v>
      </c>
      <c r="X40" s="28">
        <v>0.18892644215457227</v>
      </c>
      <c r="Y40" s="27">
        <v>4413454.4079944286</v>
      </c>
      <c r="Z40" s="45">
        <v>29699.830553875068</v>
      </c>
      <c r="AA40" s="29">
        <v>279402.5463276314</v>
      </c>
      <c r="AB40" s="29">
        <v>3951.3531841082286</v>
      </c>
      <c r="AC40" s="30">
        <v>4.8077668526925512</v>
      </c>
      <c r="AD40" s="30">
        <v>4.4244524549244773</v>
      </c>
      <c r="AE40" s="28">
        <v>8.6635442842523863E-2</v>
      </c>
      <c r="AF40" s="30">
        <v>4.3646569016262236</v>
      </c>
      <c r="AG40" s="28">
        <v>0.10152228710147405</v>
      </c>
      <c r="AH40" s="30">
        <v>4.0386270386201062</v>
      </c>
      <c r="AI40" s="28">
        <v>0.19044586358616569</v>
      </c>
      <c r="AJ40" s="30">
        <v>15.680582643134651</v>
      </c>
      <c r="AK40" s="30">
        <v>13.623982776473433</v>
      </c>
      <c r="AL40" s="28">
        <v>0.15095437952348678</v>
      </c>
      <c r="AM40" s="30">
        <v>13.701752946583005</v>
      </c>
      <c r="AN40" s="28">
        <v>0.14442164475350097</v>
      </c>
      <c r="AO40" s="30">
        <v>12.933347779672211</v>
      </c>
      <c r="AP40" s="28">
        <v>0.21241482949838894</v>
      </c>
      <c r="AQ40" s="33">
        <f t="shared" si="4"/>
        <v>4.3593377090038916E-2</v>
      </c>
      <c r="AR40" s="33">
        <f t="shared" si="5"/>
        <v>1.2384288005020696E-2</v>
      </c>
    </row>
    <row r="41" spans="1:44" x14ac:dyDescent="0.25">
      <c r="A41" s="26" t="s">
        <v>336</v>
      </c>
      <c r="B41" s="26" t="s">
        <v>188</v>
      </c>
      <c r="C41" s="26" t="s">
        <v>478</v>
      </c>
      <c r="D41" s="27">
        <v>52801156.116578877</v>
      </c>
      <c r="E41" s="27">
        <v>55926879.153112724</v>
      </c>
      <c r="F41" s="28">
        <v>-5.5889459305899405E-2</v>
      </c>
      <c r="G41" s="27">
        <v>59486760.892254703</v>
      </c>
      <c r="H41" s="28">
        <v>-0.11238811250431195</v>
      </c>
      <c r="I41" s="27">
        <v>53207664.600062519</v>
      </c>
      <c r="J41" s="28">
        <v>-7.6400361966490948E-3</v>
      </c>
      <c r="K41" s="29">
        <v>20717369.508465331</v>
      </c>
      <c r="L41" s="29">
        <v>22731456.882585708</v>
      </c>
      <c r="M41" s="28">
        <v>-8.8603532299918034E-2</v>
      </c>
      <c r="N41" s="29">
        <v>24608893.444950353</v>
      </c>
      <c r="O41" s="28">
        <v>-0.15813486068320343</v>
      </c>
      <c r="P41" s="29">
        <v>22854961.239531569</v>
      </c>
      <c r="Q41" s="28">
        <v>-9.3528565140110903E-2</v>
      </c>
      <c r="R41" s="29">
        <v>13423927.747308841</v>
      </c>
      <c r="S41" s="29">
        <v>14956856.982885767</v>
      </c>
      <c r="T41" s="28">
        <v>-0.10249006441199275</v>
      </c>
      <c r="U41" s="29">
        <v>15890424.418841679</v>
      </c>
      <c r="V41" s="28">
        <v>-0.15521905560988353</v>
      </c>
      <c r="W41" s="29">
        <v>14706871.853517193</v>
      </c>
      <c r="X41" s="28">
        <v>-8.7234329569651645E-2</v>
      </c>
      <c r="Y41" s="27">
        <v>50813207.122299999</v>
      </c>
      <c r="Z41" s="45">
        <v>1987948.9942788815</v>
      </c>
      <c r="AA41" s="29">
        <v>12500546.160950843</v>
      </c>
      <c r="AB41" s="29">
        <v>923381.58635799808</v>
      </c>
      <c r="AC41" s="30">
        <v>2.5486419062518424</v>
      </c>
      <c r="AD41" s="30">
        <v>2.460329729061828</v>
      </c>
      <c r="AE41" s="28">
        <v>3.5894447864794753E-2</v>
      </c>
      <c r="AF41" s="30">
        <v>2.417287109041514</v>
      </c>
      <c r="AG41" s="28">
        <v>5.4339758284820495E-2</v>
      </c>
      <c r="AH41" s="30">
        <v>2.328057529497392</v>
      </c>
      <c r="AI41" s="28">
        <v>9.4750397685435514E-2</v>
      </c>
      <c r="AJ41" s="30">
        <v>3.9333611674991453</v>
      </c>
      <c r="AK41" s="30">
        <v>3.7392133398819345</v>
      </c>
      <c r="AL41" s="28">
        <v>5.1922104991030289E-2</v>
      </c>
      <c r="AM41" s="30">
        <v>3.7435602300036583</v>
      </c>
      <c r="AN41" s="28">
        <v>5.0700650138945813E-2</v>
      </c>
      <c r="AO41" s="30">
        <v>3.6178777601395735</v>
      </c>
      <c r="AP41" s="28">
        <v>8.7201234612028694E-2</v>
      </c>
      <c r="AQ41" s="33">
        <f t="shared" si="4"/>
        <v>0.51805104792672929</v>
      </c>
      <c r="AR41" s="33">
        <f t="shared" si="5"/>
        <v>0.5867072507833041</v>
      </c>
    </row>
    <row r="42" spans="1:44" x14ac:dyDescent="0.25">
      <c r="A42" s="26" t="s">
        <v>336</v>
      </c>
      <c r="B42" s="26" t="s">
        <v>188</v>
      </c>
      <c r="C42" s="26" t="s">
        <v>479</v>
      </c>
      <c r="D42" s="27">
        <v>1836.4233205330372</v>
      </c>
      <c r="E42" s="27">
        <v>2619.1575359535218</v>
      </c>
      <c r="F42" s="28">
        <v>-0.29884961277654687</v>
      </c>
      <c r="G42" s="27">
        <v>5462.2562137997147</v>
      </c>
      <c r="H42" s="28">
        <v>-0.66379766004136875</v>
      </c>
      <c r="I42" s="27">
        <v>5379.3952924489977</v>
      </c>
      <c r="J42" s="28">
        <v>-0.65861900442400911</v>
      </c>
      <c r="K42" s="29">
        <v>392.02855494638254</v>
      </c>
      <c r="L42" s="29">
        <v>521.2243252584633</v>
      </c>
      <c r="M42" s="28">
        <v>-0.2478698020243309</v>
      </c>
      <c r="N42" s="29">
        <v>1158.2709373486725</v>
      </c>
      <c r="O42" s="28">
        <v>-0.66153985021522577</v>
      </c>
      <c r="P42" s="29">
        <v>1341.7202543926703</v>
      </c>
      <c r="Q42" s="28">
        <v>-0.70781647391629021</v>
      </c>
      <c r="R42" s="29">
        <v>176.62358885545993</v>
      </c>
      <c r="S42" s="29">
        <v>221.38125884776355</v>
      </c>
      <c r="T42" s="28">
        <v>-0.20217461146104496</v>
      </c>
      <c r="U42" s="29">
        <v>489.85653809183793</v>
      </c>
      <c r="V42" s="28">
        <v>-0.63943813112412373</v>
      </c>
      <c r="W42" s="29">
        <v>580.21200953408572</v>
      </c>
      <c r="X42" s="28">
        <v>-0.69558784383437711</v>
      </c>
      <c r="Y42" s="27">
        <v>1816.6553575050832</v>
      </c>
      <c r="Z42" s="45">
        <v>19.767963027954103</v>
      </c>
      <c r="AA42" s="29">
        <v>174.38847749972831</v>
      </c>
      <c r="AB42" s="29">
        <v>2.2351113557316271</v>
      </c>
      <c r="AC42" s="30">
        <v>4.6844121362134032</v>
      </c>
      <c r="AD42" s="30">
        <v>5.0250101713014663</v>
      </c>
      <c r="AE42" s="28">
        <v>-6.7780566302784007E-2</v>
      </c>
      <c r="AF42" s="30">
        <v>4.7158709052158665</v>
      </c>
      <c r="AG42" s="28">
        <v>-6.6708291288612451E-3</v>
      </c>
      <c r="AH42" s="30">
        <v>4.009327037314482</v>
      </c>
      <c r="AI42" s="28">
        <v>0.16837865622234327</v>
      </c>
      <c r="AJ42" s="30">
        <v>10.3973842476719</v>
      </c>
      <c r="AK42" s="30">
        <v>11.830981310638533</v>
      </c>
      <c r="AL42" s="28">
        <v>-0.12117313224707144</v>
      </c>
      <c r="AM42" s="30">
        <v>11.150726363839315</v>
      </c>
      <c r="AN42" s="28">
        <v>-6.7559914178364919E-2</v>
      </c>
      <c r="AO42" s="30">
        <v>9.2714304496535487</v>
      </c>
      <c r="AP42" s="28">
        <v>0.12144337425951625</v>
      </c>
      <c r="AQ42" s="33">
        <f t="shared" si="4"/>
        <v>1.8017806722616606E-5</v>
      </c>
      <c r="AR42" s="33">
        <f t="shared" si="5"/>
        <v>7.7195245826350638E-6</v>
      </c>
    </row>
    <row r="43" spans="1:44" x14ac:dyDescent="0.25">
      <c r="A43" s="101" t="s">
        <v>337</v>
      </c>
      <c r="B43" s="101" t="s">
        <v>188</v>
      </c>
      <c r="C43" s="101" t="s">
        <v>182</v>
      </c>
      <c r="D43" s="102">
        <v>1297698737.4991593</v>
      </c>
      <c r="E43" s="102">
        <v>1418316018.1268952</v>
      </c>
      <c r="F43" s="103">
        <v>-8.504259917125491E-2</v>
      </c>
      <c r="G43" s="102">
        <v>1181373332.1239614</v>
      </c>
      <c r="H43" s="103">
        <v>9.8466252971919854E-2</v>
      </c>
      <c r="I43" s="102">
        <v>1155903887.6871204</v>
      </c>
      <c r="J43" s="103">
        <v>0.12267010373653131</v>
      </c>
      <c r="K43" s="104">
        <v>470859624.60686678</v>
      </c>
      <c r="L43" s="104">
        <v>528893545.75198179</v>
      </c>
      <c r="M43" s="103">
        <v>-0.10972703601932272</v>
      </c>
      <c r="N43" s="104">
        <v>461548191.86794025</v>
      </c>
      <c r="O43" s="103">
        <v>2.0174345611109552E-2</v>
      </c>
      <c r="P43" s="104">
        <v>463102663.34528369</v>
      </c>
      <c r="Q43" s="103">
        <v>1.6749981970627523E-2</v>
      </c>
      <c r="R43" s="104">
        <v>297397419.57617927</v>
      </c>
      <c r="S43" s="104">
        <v>333611719.89668047</v>
      </c>
      <c r="T43" s="103">
        <v>-0.10855224250430043</v>
      </c>
      <c r="U43" s="104">
        <v>284458347.83848006</v>
      </c>
      <c r="V43" s="103">
        <v>4.5486700727961127E-2</v>
      </c>
      <c r="W43" s="104">
        <v>285275899.37534618</v>
      </c>
      <c r="X43" s="103">
        <v>4.2490516119219834E-2</v>
      </c>
      <c r="Y43" s="102">
        <v>1260555405.9809749</v>
      </c>
      <c r="Z43" s="105">
        <v>37143331.518184327</v>
      </c>
      <c r="AA43" s="104">
        <v>281803631.04527038</v>
      </c>
      <c r="AB43" s="104">
        <v>15593788.530908888</v>
      </c>
      <c r="AC43" s="106">
        <v>2.7560204139028537</v>
      </c>
      <c r="AD43" s="106">
        <v>2.6816663381859405</v>
      </c>
      <c r="AE43" s="103">
        <v>2.7726818455427724E-2</v>
      </c>
      <c r="AF43" s="106">
        <v>2.5595882573882558</v>
      </c>
      <c r="AG43" s="103">
        <v>7.6743654354404903E-2</v>
      </c>
      <c r="AH43" s="106">
        <v>2.4959992225855383</v>
      </c>
      <c r="AI43" s="103">
        <v>0.10417518922460497</v>
      </c>
      <c r="AJ43" s="106">
        <v>4.3635171392828775</v>
      </c>
      <c r="AK43" s="106">
        <v>4.2513974585969212</v>
      </c>
      <c r="AL43" s="103">
        <v>2.6372429719370191E-2</v>
      </c>
      <c r="AM43" s="106">
        <v>4.153062622703426</v>
      </c>
      <c r="AN43" s="103">
        <v>5.067453484302549E-2</v>
      </c>
      <c r="AO43" s="106">
        <v>4.0518806187909426</v>
      </c>
      <c r="AP43" s="103">
        <v>7.6911575095942833E-2</v>
      </c>
      <c r="AQ43" s="50">
        <v>1</v>
      </c>
      <c r="AR43" s="50">
        <v>1</v>
      </c>
    </row>
    <row r="44" spans="1:44" x14ac:dyDescent="0.25">
      <c r="A44" s="26" t="s">
        <v>337</v>
      </c>
      <c r="B44" s="26" t="s">
        <v>188</v>
      </c>
      <c r="C44" s="26" t="s">
        <v>334</v>
      </c>
      <c r="D44" s="27">
        <v>678348529.21876407</v>
      </c>
      <c r="E44" s="27">
        <v>756193498.39560771</v>
      </c>
      <c r="F44" s="28">
        <v>-0.10294318761270085</v>
      </c>
      <c r="G44" s="27">
        <v>657205982.64694262</v>
      </c>
      <c r="H44" s="28">
        <v>3.217035013386272E-2</v>
      </c>
      <c r="I44" s="27">
        <v>673105066.67742145</v>
      </c>
      <c r="J44" s="28">
        <v>7.7899614798999728E-3</v>
      </c>
      <c r="K44" s="29">
        <v>268348685.07939714</v>
      </c>
      <c r="L44" s="29">
        <v>305857933.97741097</v>
      </c>
      <c r="M44" s="28">
        <v>-0.12263618082499721</v>
      </c>
      <c r="N44" s="29">
        <v>277275499.65656799</v>
      </c>
      <c r="O44" s="28">
        <v>-3.2194747059251738E-2</v>
      </c>
      <c r="P44" s="29">
        <v>290315076.78424084</v>
      </c>
      <c r="Q44" s="28">
        <v>-7.5663971531071725E-2</v>
      </c>
      <c r="R44" s="29">
        <v>176375201.19147944</v>
      </c>
      <c r="S44" s="29">
        <v>200943348.73767397</v>
      </c>
      <c r="T44" s="28">
        <v>-0.12226404954695747</v>
      </c>
      <c r="U44" s="29">
        <v>178299587.51972628</v>
      </c>
      <c r="V44" s="28">
        <v>-1.0792993719258752E-2</v>
      </c>
      <c r="W44" s="29">
        <v>186662805.01904038</v>
      </c>
      <c r="X44" s="28">
        <v>-5.5113303512778315E-2</v>
      </c>
      <c r="Y44" s="27">
        <v>655693387.59385693</v>
      </c>
      <c r="Z44" s="45">
        <v>22655141.624907181</v>
      </c>
      <c r="AA44" s="29">
        <v>165800798.46361873</v>
      </c>
      <c r="AB44" s="29">
        <v>10574402.727860717</v>
      </c>
      <c r="AC44" s="30">
        <v>2.5278623184535411</v>
      </c>
      <c r="AD44" s="30">
        <v>2.4723684246538333</v>
      </c>
      <c r="AE44" s="28">
        <v>2.244564088682606E-2</v>
      </c>
      <c r="AF44" s="30">
        <v>2.3702273856181111</v>
      </c>
      <c r="AG44" s="28">
        <v>6.6506249059442801E-2</v>
      </c>
      <c r="AH44" s="30">
        <v>2.3185329337121066</v>
      </c>
      <c r="AI44" s="28">
        <v>9.0285275528213443E-2</v>
      </c>
      <c r="AJ44" s="30">
        <v>3.8460538932699717</v>
      </c>
      <c r="AK44" s="30">
        <v>3.7632173602461338</v>
      </c>
      <c r="AL44" s="28">
        <v>2.2012157442433761E-2</v>
      </c>
      <c r="AM44" s="30">
        <v>3.6859646833127546</v>
      </c>
      <c r="AN44" s="28">
        <v>4.3432106303671142E-2</v>
      </c>
      <c r="AO44" s="30">
        <v>3.6059945987030568</v>
      </c>
      <c r="AP44" s="28">
        <v>6.6572283456346651E-2</v>
      </c>
      <c r="AQ44" s="33">
        <f>D44/$D$43</f>
        <v>0.52273190195594488</v>
      </c>
      <c r="AR44" s="33">
        <f>R44/$R$43</f>
        <v>0.59306231184800307</v>
      </c>
    </row>
    <row r="45" spans="1:44" x14ac:dyDescent="0.25">
      <c r="A45" s="26" t="s">
        <v>337</v>
      </c>
      <c r="B45" s="26" t="s">
        <v>188</v>
      </c>
      <c r="C45" s="26" t="s">
        <v>335</v>
      </c>
      <c r="D45" s="27">
        <v>520628031.52180278</v>
      </c>
      <c r="E45" s="27">
        <v>554369850.52970648</v>
      </c>
      <c r="F45" s="28">
        <v>-6.0865176877247233E-2</v>
      </c>
      <c r="G45" s="27">
        <v>444163994.53399462</v>
      </c>
      <c r="H45" s="28">
        <v>0.17215271370213667</v>
      </c>
      <c r="I45" s="27">
        <v>418933908.10223341</v>
      </c>
      <c r="J45" s="28">
        <v>0.24274502839897294</v>
      </c>
      <c r="K45" s="29">
        <v>174963798.21769333</v>
      </c>
      <c r="L45" s="29">
        <v>191256273.89424682</v>
      </c>
      <c r="M45" s="28">
        <v>-8.5186620782763151E-2</v>
      </c>
      <c r="N45" s="29">
        <v>159981933.78719047</v>
      </c>
      <c r="O45" s="28">
        <v>9.3647226757690549E-2</v>
      </c>
      <c r="P45" s="29">
        <v>154427004.28357133</v>
      </c>
      <c r="Q45" s="28">
        <v>0.13298706420808809</v>
      </c>
      <c r="R45" s="29">
        <v>110199292.70237851</v>
      </c>
      <c r="S45" s="29">
        <v>120061539.91850597</v>
      </c>
      <c r="T45" s="28">
        <v>-8.2143267717719112E-2</v>
      </c>
      <c r="U45" s="29">
        <v>96725672.962589651</v>
      </c>
      <c r="V45" s="28">
        <v>0.13929724474493982</v>
      </c>
      <c r="W45" s="29">
        <v>91904218.613045424</v>
      </c>
      <c r="X45" s="28">
        <v>0.19906674976872255</v>
      </c>
      <c r="Y45" s="27">
        <v>507344006.57034492</v>
      </c>
      <c r="Z45" s="45">
        <v>13284024.951457847</v>
      </c>
      <c r="AA45" s="29">
        <v>105424017.27866089</v>
      </c>
      <c r="AB45" s="29">
        <v>4775275.4237176105</v>
      </c>
      <c r="AC45" s="30">
        <v>2.9756328842040074</v>
      </c>
      <c r="AD45" s="30">
        <v>2.898570798447321</v>
      </c>
      <c r="AE45" s="28">
        <v>2.6586235464031539E-2</v>
      </c>
      <c r="AF45" s="30">
        <v>2.7763384528457187</v>
      </c>
      <c r="AG45" s="28">
        <v>7.1783190249738449E-2</v>
      </c>
      <c r="AH45" s="30">
        <v>2.712828044847345</v>
      </c>
      <c r="AI45" s="28">
        <v>9.6874860850773487E-2</v>
      </c>
      <c r="AJ45" s="30">
        <v>4.7244226233637674</v>
      </c>
      <c r="AK45" s="30">
        <v>4.6173808107575116</v>
      </c>
      <c r="AL45" s="28">
        <v>2.3182366149413366E-2</v>
      </c>
      <c r="AM45" s="30">
        <v>4.5919969427949372</v>
      </c>
      <c r="AN45" s="28">
        <v>2.8838364271259461E-2</v>
      </c>
      <c r="AO45" s="30">
        <v>4.5583751695459984</v>
      </c>
      <c r="AP45" s="28">
        <v>3.6426895032053021E-2</v>
      </c>
      <c r="AQ45" s="33">
        <f t="shared" ref="AQ45:AQ58" si="6">D45/$D$43</f>
        <v>0.40119329431199363</v>
      </c>
      <c r="AR45" s="33">
        <f t="shared" ref="AR45:AR58" si="7">R45/$R$43</f>
        <v>0.37054555772347791</v>
      </c>
    </row>
    <row r="46" spans="1:44" x14ac:dyDescent="0.25">
      <c r="A46" s="26" t="s">
        <v>337</v>
      </c>
      <c r="B46" s="26" t="s">
        <v>188</v>
      </c>
      <c r="C46" s="26" t="s">
        <v>161</v>
      </c>
      <c r="D46" s="27">
        <v>98722176.758594215</v>
      </c>
      <c r="E46" s="27">
        <v>107752669.20157705</v>
      </c>
      <c r="F46" s="28">
        <v>-8.3807598548571907E-2</v>
      </c>
      <c r="G46" s="27">
        <v>80003354.943021402</v>
      </c>
      <c r="H46" s="28">
        <v>0.23397546051542972</v>
      </c>
      <c r="I46" s="27">
        <v>63864912.907467768</v>
      </c>
      <c r="J46" s="28">
        <v>0.54579678048931568</v>
      </c>
      <c r="K46" s="29">
        <v>27547141.309776578</v>
      </c>
      <c r="L46" s="29">
        <v>31779337.880324122</v>
      </c>
      <c r="M46" s="28">
        <v>-0.13317447287559342</v>
      </c>
      <c r="N46" s="29">
        <v>24290758.42418211</v>
      </c>
      <c r="O46" s="28">
        <v>0.13405851018437739</v>
      </c>
      <c r="P46" s="29">
        <v>18360582.27747177</v>
      </c>
      <c r="Q46" s="28">
        <v>0.50034137771200282</v>
      </c>
      <c r="R46" s="29">
        <v>10822925.682321576</v>
      </c>
      <c r="S46" s="29">
        <v>12606831.240501944</v>
      </c>
      <c r="T46" s="28">
        <v>-0.14150308861510077</v>
      </c>
      <c r="U46" s="29">
        <v>9433087.3561645616</v>
      </c>
      <c r="V46" s="28">
        <v>0.14733652659844709</v>
      </c>
      <c r="W46" s="29">
        <v>6708875.7432606183</v>
      </c>
      <c r="X46" s="28">
        <v>0.61322494207672795</v>
      </c>
      <c r="Y46" s="27">
        <v>97518011.816774905</v>
      </c>
      <c r="Z46" s="45">
        <v>1204164.9418193107</v>
      </c>
      <c r="AA46" s="29">
        <v>10578815.302991001</v>
      </c>
      <c r="AB46" s="29">
        <v>244110.37933057611</v>
      </c>
      <c r="AC46" s="30">
        <v>3.5837539601090063</v>
      </c>
      <c r="AD46" s="30">
        <v>3.3906518004672184</v>
      </c>
      <c r="AE46" s="28">
        <v>5.6951338859147729E-2</v>
      </c>
      <c r="AF46" s="30">
        <v>3.2935717175210097</v>
      </c>
      <c r="AG46" s="28">
        <v>8.8105639553648321E-2</v>
      </c>
      <c r="AH46" s="30">
        <v>3.4783707805296191</v>
      </c>
      <c r="AI46" s="28">
        <v>3.029670677124922E-2</v>
      </c>
      <c r="AJ46" s="30">
        <v>9.1215794745638288</v>
      </c>
      <c r="AK46" s="30">
        <v>8.5471651952792271</v>
      </c>
      <c r="AL46" s="28">
        <v>6.7205238948916335E-2</v>
      </c>
      <c r="AM46" s="30">
        <v>8.4811421671759337</v>
      </c>
      <c r="AN46" s="28">
        <v>7.5513096557506362E-2</v>
      </c>
      <c r="AO46" s="30">
        <v>9.5194657572281134</v>
      </c>
      <c r="AP46" s="28">
        <v>-4.1797123159161557E-2</v>
      </c>
      <c r="AQ46" s="33">
        <f t="shared" si="6"/>
        <v>7.6074803732062782E-2</v>
      </c>
      <c r="AR46" s="33">
        <f t="shared" si="7"/>
        <v>3.6392130428519909E-2</v>
      </c>
    </row>
    <row r="47" spans="1:44" x14ac:dyDescent="0.25">
      <c r="A47" s="26" t="s">
        <v>337</v>
      </c>
      <c r="B47" s="26" t="s">
        <v>188</v>
      </c>
      <c r="C47" s="26" t="s">
        <v>468</v>
      </c>
      <c r="D47" s="27">
        <v>36578113.432644509</v>
      </c>
      <c r="E47" s="27">
        <v>43849137.701821826</v>
      </c>
      <c r="F47" s="28">
        <v>-0.16581909360728944</v>
      </c>
      <c r="G47" s="27">
        <v>33091821.39176175</v>
      </c>
      <c r="H47" s="28">
        <v>0.1053520747501277</v>
      </c>
      <c r="I47" s="27">
        <v>22738687.463642761</v>
      </c>
      <c r="J47" s="28">
        <v>0.60862905966449554</v>
      </c>
      <c r="K47" s="29">
        <v>13663904.083061762</v>
      </c>
      <c r="L47" s="29">
        <v>16979472.134037901</v>
      </c>
      <c r="M47" s="28">
        <v>-0.19526920653378763</v>
      </c>
      <c r="N47" s="29">
        <v>12813691.040580634</v>
      </c>
      <c r="O47" s="28">
        <v>6.6351923094487369E-2</v>
      </c>
      <c r="P47" s="29">
        <v>7931208.0339238066</v>
      </c>
      <c r="Q47" s="28">
        <v>0.72280238074928149</v>
      </c>
      <c r="R47" s="29">
        <v>6465055.2548273681</v>
      </c>
      <c r="S47" s="29">
        <v>7824590.2798495628</v>
      </c>
      <c r="T47" s="28">
        <v>-0.17375159291386352</v>
      </c>
      <c r="U47" s="29">
        <v>5768757.6343617495</v>
      </c>
      <c r="V47" s="28">
        <v>0.12070148628157029</v>
      </c>
      <c r="W47" s="29">
        <v>3389969.3575041792</v>
      </c>
      <c r="X47" s="28">
        <v>0.90711318393366858</v>
      </c>
      <c r="Y47" s="27">
        <v>36115812.23933164</v>
      </c>
      <c r="Z47" s="45">
        <v>462301.1933128676</v>
      </c>
      <c r="AA47" s="29">
        <v>6315437.8605905371</v>
      </c>
      <c r="AB47" s="29">
        <v>149617.39423683108</v>
      </c>
      <c r="AC47" s="30">
        <v>2.6769884514915452</v>
      </c>
      <c r="AD47" s="30">
        <v>2.5824794408019107</v>
      </c>
      <c r="AE47" s="28">
        <v>3.6596229652960006E-2</v>
      </c>
      <c r="AF47" s="30">
        <v>2.5825362330776347</v>
      </c>
      <c r="AG47" s="28">
        <v>3.6573433977091126E-2</v>
      </c>
      <c r="AH47" s="30">
        <v>2.866989160589859</v>
      </c>
      <c r="AI47" s="28">
        <v>-6.6271861683363575E-2</v>
      </c>
      <c r="AJ47" s="30">
        <v>5.6578191509395275</v>
      </c>
      <c r="AK47" s="30">
        <v>5.6040170965558698</v>
      </c>
      <c r="AL47" s="28">
        <v>9.6006228133607048E-3</v>
      </c>
      <c r="AM47" s="30">
        <v>5.7363861491856563</v>
      </c>
      <c r="AN47" s="28">
        <v>-1.3696253390696552E-2</v>
      </c>
      <c r="AO47" s="30">
        <v>6.7076380538093785</v>
      </c>
      <c r="AP47" s="28">
        <v>-0.15651096473126505</v>
      </c>
      <c r="AQ47" s="33">
        <f t="shared" si="6"/>
        <v>2.8186906849532328E-2</v>
      </c>
      <c r="AR47" s="33">
        <f t="shared" si="7"/>
        <v>2.1738773873830886E-2</v>
      </c>
    </row>
    <row r="48" spans="1:44" x14ac:dyDescent="0.25">
      <c r="A48" s="26" t="s">
        <v>337</v>
      </c>
      <c r="B48" s="26" t="s">
        <v>188</v>
      </c>
      <c r="C48" s="26" t="s">
        <v>469</v>
      </c>
      <c r="D48" s="27">
        <v>7920.115939438343</v>
      </c>
      <c r="E48" s="27">
        <v>7790.7070905840401</v>
      </c>
      <c r="F48" s="28">
        <v>1.6610667985542459E-2</v>
      </c>
      <c r="G48" s="27">
        <v>5451.3580173480514</v>
      </c>
      <c r="H48" s="28">
        <v>0.45287025989375035</v>
      </c>
      <c r="I48" s="27">
        <v>5867.6118485236166</v>
      </c>
      <c r="J48" s="28">
        <v>0.34980229502249177</v>
      </c>
      <c r="K48" s="29">
        <v>645.54931501124952</v>
      </c>
      <c r="L48" s="29">
        <v>697.3668941887305</v>
      </c>
      <c r="M48" s="28">
        <v>-7.4304615847533242E-2</v>
      </c>
      <c r="N48" s="29">
        <v>511.30577007543724</v>
      </c>
      <c r="O48" s="28">
        <v>0.26255042049692928</v>
      </c>
      <c r="P48" s="29">
        <v>497.99867893674451</v>
      </c>
      <c r="Q48" s="28">
        <v>0.29628720379245582</v>
      </c>
      <c r="R48" s="29">
        <v>1139.9839035871687</v>
      </c>
      <c r="S48" s="29">
        <v>1489.6063675547684</v>
      </c>
      <c r="T48" s="28">
        <v>-0.23470795478775713</v>
      </c>
      <c r="U48" s="29">
        <v>1094.0982728225918</v>
      </c>
      <c r="V48" s="28">
        <v>4.1939222375518101E-2</v>
      </c>
      <c r="W48" s="29">
        <v>1065.5314972096025</v>
      </c>
      <c r="X48" s="28">
        <v>6.9873491841903279E-2</v>
      </c>
      <c r="Y48" s="27">
        <v>7928.5903076291088</v>
      </c>
      <c r="Z48" s="45">
        <v>-8.4743681907653805</v>
      </c>
      <c r="AA48" s="29">
        <v>1135.4622226115871</v>
      </c>
      <c r="AB48" s="29">
        <v>4.5216809755815177</v>
      </c>
      <c r="AC48" s="30">
        <v>12.268800779844875</v>
      </c>
      <c r="AD48" s="30">
        <v>11.171604438790032</v>
      </c>
      <c r="AE48" s="28">
        <v>9.8212960104920963E-2</v>
      </c>
      <c r="AF48" s="30">
        <v>10.66163993522656</v>
      </c>
      <c r="AG48" s="28">
        <v>0.15074236743900721</v>
      </c>
      <c r="AH48" s="30">
        <v>11.782384365057556</v>
      </c>
      <c r="AI48" s="28">
        <v>4.1283359947911803E-2</v>
      </c>
      <c r="AJ48" s="30">
        <v>6.9475682196180522</v>
      </c>
      <c r="AK48" s="30">
        <v>5.230044164870689</v>
      </c>
      <c r="AL48" s="28">
        <v>0.32839570768516224</v>
      </c>
      <c r="AM48" s="30">
        <v>4.9825122228595182</v>
      </c>
      <c r="AN48" s="28">
        <v>0.39439060234372425</v>
      </c>
      <c r="AO48" s="30">
        <v>5.5067465052789411</v>
      </c>
      <c r="AP48" s="28">
        <v>0.2616466388924738</v>
      </c>
      <c r="AQ48" s="33">
        <f t="shared" si="6"/>
        <v>6.1032007742424682E-6</v>
      </c>
      <c r="AR48" s="33">
        <f t="shared" si="7"/>
        <v>3.8332003862432919E-6</v>
      </c>
    </row>
    <row r="49" spans="1:44" x14ac:dyDescent="0.25">
      <c r="A49" s="26" t="s">
        <v>337</v>
      </c>
      <c r="B49" s="26" t="s">
        <v>188</v>
      </c>
      <c r="C49" s="26" t="s">
        <v>470</v>
      </c>
      <c r="D49" s="27">
        <v>674649.88883650536</v>
      </c>
      <c r="E49" s="27">
        <v>715835.35848277842</v>
      </c>
      <c r="F49" s="28">
        <v>-5.753483557108182E-2</v>
      </c>
      <c r="G49" s="27">
        <v>295272.69954533933</v>
      </c>
      <c r="H49" s="28">
        <v>1.2848366607388042</v>
      </c>
      <c r="I49" s="27">
        <v>309637.07329486369</v>
      </c>
      <c r="J49" s="28">
        <v>1.178840801127339</v>
      </c>
      <c r="K49" s="29">
        <v>143201.5506411028</v>
      </c>
      <c r="L49" s="29">
        <v>154295.35506485583</v>
      </c>
      <c r="M49" s="28">
        <v>-7.1899795162919236E-2</v>
      </c>
      <c r="N49" s="29">
        <v>34666.816702931625</v>
      </c>
      <c r="O49" s="28">
        <v>3.1307960828429007</v>
      </c>
      <c r="P49" s="29">
        <v>35841.812633810769</v>
      </c>
      <c r="Q49" s="28">
        <v>2.99537691087688</v>
      </c>
      <c r="R49" s="29">
        <v>44569.772323030571</v>
      </c>
      <c r="S49" s="29">
        <v>49286.860065575267</v>
      </c>
      <c r="T49" s="28">
        <v>-9.5706801696612387E-2</v>
      </c>
      <c r="U49" s="29">
        <v>14512.385589773587</v>
      </c>
      <c r="V49" s="28">
        <v>2.0711540874739067</v>
      </c>
      <c r="W49" s="29">
        <v>14991.97790529456</v>
      </c>
      <c r="X49" s="28">
        <v>1.9729080848825378</v>
      </c>
      <c r="Y49" s="27">
        <v>659451.98795527907</v>
      </c>
      <c r="Z49" s="45">
        <v>15197.900881226291</v>
      </c>
      <c r="AA49" s="29">
        <v>42260.402116031095</v>
      </c>
      <c r="AB49" s="29">
        <v>2309.3702069994788</v>
      </c>
      <c r="AC49" s="30">
        <v>4.7111912253474033</v>
      </c>
      <c r="AD49" s="30">
        <v>4.639383720798901</v>
      </c>
      <c r="AE49" s="28">
        <v>1.5477811034810681E-2</v>
      </c>
      <c r="AF49" s="30">
        <v>8.5174448544151851</v>
      </c>
      <c r="AG49" s="28">
        <v>-0.44687740209961385</v>
      </c>
      <c r="AH49" s="30">
        <v>8.6389903451136512</v>
      </c>
      <c r="AI49" s="28">
        <v>-0.45465951029657914</v>
      </c>
      <c r="AJ49" s="30">
        <v>15.136938190906868</v>
      </c>
      <c r="AK49" s="30">
        <v>14.523858032959952</v>
      </c>
      <c r="AL49" s="28">
        <v>4.2211935462024806E-2</v>
      </c>
      <c r="AM49" s="30">
        <v>20.346255115589578</v>
      </c>
      <c r="AN49" s="28">
        <v>-0.25603320586948014</v>
      </c>
      <c r="AO49" s="30">
        <v>20.653517184381148</v>
      </c>
      <c r="AP49" s="28">
        <v>-0.26710118883025374</v>
      </c>
      <c r="AQ49" s="33">
        <f t="shared" si="6"/>
        <v>5.1988174862267864E-4</v>
      </c>
      <c r="AR49" s="33">
        <f t="shared" si="7"/>
        <v>1.4986603577982251E-4</v>
      </c>
    </row>
    <row r="50" spans="1:44" x14ac:dyDescent="0.25">
      <c r="A50" s="26" t="s">
        <v>337</v>
      </c>
      <c r="B50" s="26" t="s">
        <v>188</v>
      </c>
      <c r="C50" s="26" t="s">
        <v>471</v>
      </c>
      <c r="D50" s="27">
        <v>389789446.427293</v>
      </c>
      <c r="E50" s="27">
        <v>415317283.41415513</v>
      </c>
      <c r="F50" s="28">
        <v>-6.1465867196780537E-2</v>
      </c>
      <c r="G50" s="27">
        <v>323771654.17273986</v>
      </c>
      <c r="H50" s="28">
        <v>0.20390232252799709</v>
      </c>
      <c r="I50" s="27">
        <v>289774319.26415032</v>
      </c>
      <c r="J50" s="28">
        <v>0.34514834653781601</v>
      </c>
      <c r="K50" s="29">
        <v>130856370.25677058</v>
      </c>
      <c r="L50" s="29">
        <v>144464546.18533173</v>
      </c>
      <c r="M50" s="28">
        <v>-9.4197339678784547E-2</v>
      </c>
      <c r="N50" s="29">
        <v>118233054.46572438</v>
      </c>
      <c r="O50" s="28">
        <v>0.106766384815895</v>
      </c>
      <c r="P50" s="29">
        <v>109705927.66984074</v>
      </c>
      <c r="Q50" s="28">
        <v>0.1927921584199348</v>
      </c>
      <c r="R50" s="29">
        <v>87343059.83757247</v>
      </c>
      <c r="S50" s="29">
        <v>95200977.917247862</v>
      </c>
      <c r="T50" s="28">
        <v>-8.2540308425253561E-2</v>
      </c>
      <c r="U50" s="29">
        <v>74270087.401304528</v>
      </c>
      <c r="V50" s="28">
        <v>0.17601934902312125</v>
      </c>
      <c r="W50" s="29">
        <v>66702420.487042144</v>
      </c>
      <c r="X50" s="28">
        <v>0.30944363337669362</v>
      </c>
      <c r="Y50" s="27">
        <v>381351726.56029493</v>
      </c>
      <c r="Z50" s="45">
        <v>8437719.8669980951</v>
      </c>
      <c r="AA50" s="29">
        <v>84063170.111235395</v>
      </c>
      <c r="AB50" s="29">
        <v>3279889.7263370818</v>
      </c>
      <c r="AC50" s="30">
        <v>2.9787578981629674</v>
      </c>
      <c r="AD50" s="30">
        <v>2.8748734162176364</v>
      </c>
      <c r="AE50" s="28">
        <v>3.6135323857844147E-2</v>
      </c>
      <c r="AF50" s="30">
        <v>2.7384190963839208</v>
      </c>
      <c r="AG50" s="28">
        <v>8.7765529424043878E-2</v>
      </c>
      <c r="AH50" s="30">
        <v>2.6413734008632987</v>
      </c>
      <c r="AI50" s="28">
        <v>0.12773070902788639</v>
      </c>
      <c r="AJ50" s="30">
        <v>4.4627409109798188</v>
      </c>
      <c r="AK50" s="30">
        <v>4.3625316934786529</v>
      </c>
      <c r="AL50" s="28">
        <v>2.2970427389894747E-2</v>
      </c>
      <c r="AM50" s="30">
        <v>4.3593816232274012</v>
      </c>
      <c r="AN50" s="28">
        <v>2.3709621383387215E-2</v>
      </c>
      <c r="AO50" s="30">
        <v>4.3442849172234004</v>
      </c>
      <c r="AP50" s="28">
        <v>2.7267086761917136E-2</v>
      </c>
      <c r="AQ50" s="33">
        <f t="shared" si="6"/>
        <v>0.30036975082403938</v>
      </c>
      <c r="AR50" s="33">
        <f t="shared" si="7"/>
        <v>0.29369138428317559</v>
      </c>
    </row>
    <row r="51" spans="1:44" x14ac:dyDescent="0.25">
      <c r="A51" s="26" t="s">
        <v>337</v>
      </c>
      <c r="B51" s="26" t="s">
        <v>188</v>
      </c>
      <c r="C51" s="26" t="s">
        <v>472</v>
      </c>
      <c r="D51" s="27">
        <v>359793.87005253672</v>
      </c>
      <c r="E51" s="27">
        <v>399501.55689130665</v>
      </c>
      <c r="F51" s="28">
        <v>-9.9393071575871988E-2</v>
      </c>
      <c r="G51" s="27">
        <v>575195.80263307923</v>
      </c>
      <c r="H51" s="28">
        <v>-0.37448453482187294</v>
      </c>
      <c r="I51" s="27">
        <v>466869.85204750777</v>
      </c>
      <c r="J51" s="28">
        <v>-0.22934867506517687</v>
      </c>
      <c r="K51" s="29">
        <v>85281.383386197063</v>
      </c>
      <c r="L51" s="29">
        <v>147140.14109247338</v>
      </c>
      <c r="M51" s="28">
        <v>-0.42040708434145002</v>
      </c>
      <c r="N51" s="29">
        <v>196826.72046374402</v>
      </c>
      <c r="O51" s="28">
        <v>-0.56671846594169051</v>
      </c>
      <c r="P51" s="29">
        <v>167408.70304343553</v>
      </c>
      <c r="Q51" s="28">
        <v>-0.49057974982298186</v>
      </c>
      <c r="R51" s="29">
        <v>28745.038052829193</v>
      </c>
      <c r="S51" s="29">
        <v>79685.30650139942</v>
      </c>
      <c r="T51" s="28">
        <v>-0.63926802424579521</v>
      </c>
      <c r="U51" s="29">
        <v>57450.058505045425</v>
      </c>
      <c r="V51" s="28">
        <v>-0.49965171836500871</v>
      </c>
      <c r="W51" s="29">
        <v>44660.961792338065</v>
      </c>
      <c r="X51" s="28">
        <v>-0.35637216711798114</v>
      </c>
      <c r="Y51" s="27">
        <v>349128.3695390381</v>
      </c>
      <c r="Z51" s="45">
        <v>10665.500513498635</v>
      </c>
      <c r="AA51" s="29">
        <v>27802.971431077662</v>
      </c>
      <c r="AB51" s="29">
        <v>942.06662175153178</v>
      </c>
      <c r="AC51" s="30">
        <v>4.218902833965636</v>
      </c>
      <c r="AD51" s="30">
        <v>2.7151092416054659</v>
      </c>
      <c r="AE51" s="28">
        <v>0.55386117409808711</v>
      </c>
      <c r="AF51" s="30">
        <v>2.922346118849406</v>
      </c>
      <c r="AG51" s="28">
        <v>0.44366979898558828</v>
      </c>
      <c r="AH51" s="30">
        <v>2.7888027537395987</v>
      </c>
      <c r="AI51" s="28">
        <v>0.51280072723263359</v>
      </c>
      <c r="AJ51" s="30">
        <v>12.516729648828017</v>
      </c>
      <c r="AK51" s="30">
        <v>5.0134908734308583</v>
      </c>
      <c r="AL51" s="28">
        <v>1.4966096408314598</v>
      </c>
      <c r="AM51" s="30">
        <v>10.012101251081649</v>
      </c>
      <c r="AN51" s="28">
        <v>0.25016011473873001</v>
      </c>
      <c r="AO51" s="30">
        <v>10.453645271195278</v>
      </c>
      <c r="AP51" s="28">
        <v>0.19735549888205117</v>
      </c>
      <c r="AQ51" s="33">
        <f t="shared" si="6"/>
        <v>2.7725531331401933E-4</v>
      </c>
      <c r="AR51" s="33">
        <f t="shared" si="7"/>
        <v>9.6655304184527612E-5</v>
      </c>
    </row>
    <row r="52" spans="1:44" x14ac:dyDescent="0.25">
      <c r="A52" s="26" t="s">
        <v>337</v>
      </c>
      <c r="B52" s="26" t="s">
        <v>188</v>
      </c>
      <c r="C52" s="26" t="s">
        <v>473</v>
      </c>
      <c r="D52" s="27">
        <v>170721.11690414906</v>
      </c>
      <c r="E52" s="27">
        <v>147041.60268417001</v>
      </c>
      <c r="F52" s="28">
        <v>0.16103955470915382</v>
      </c>
      <c r="G52" s="27">
        <v>202368.81108960748</v>
      </c>
      <c r="H52" s="28">
        <v>-0.15638622382104642</v>
      </c>
      <c r="I52" s="27">
        <v>188594.4960784924</v>
      </c>
      <c r="J52" s="28">
        <v>-9.4771478203184142E-2</v>
      </c>
      <c r="K52" s="29">
        <v>10774.679811692156</v>
      </c>
      <c r="L52" s="29">
        <v>9278.3431739013649</v>
      </c>
      <c r="M52" s="28">
        <v>0.16127196523618242</v>
      </c>
      <c r="N52" s="29">
        <v>11650.627463784411</v>
      </c>
      <c r="O52" s="28">
        <v>-7.5184590256199391E-2</v>
      </c>
      <c r="P52" s="29">
        <v>8273.3514464278123</v>
      </c>
      <c r="Q52" s="28">
        <v>0.30233556273550344</v>
      </c>
      <c r="R52" s="29">
        <v>4715.7106702584324</v>
      </c>
      <c r="S52" s="29">
        <v>4148.8076030143584</v>
      </c>
      <c r="T52" s="28">
        <v>0.13664240945571562</v>
      </c>
      <c r="U52" s="29">
        <v>5459.7768511258528</v>
      </c>
      <c r="V52" s="28">
        <v>-0.13628142709055729</v>
      </c>
      <c r="W52" s="29">
        <v>4850.8051348659874</v>
      </c>
      <c r="X52" s="28">
        <v>-2.7849905500540627E-2</v>
      </c>
      <c r="Y52" s="27">
        <v>163069.09207491518</v>
      </c>
      <c r="Z52" s="45">
        <v>7652.0248292338847</v>
      </c>
      <c r="AA52" s="29">
        <v>4490.844244297592</v>
      </c>
      <c r="AB52" s="29">
        <v>224.86642596084013</v>
      </c>
      <c r="AC52" s="30">
        <v>15.844658021196217</v>
      </c>
      <c r="AD52" s="30">
        <v>15.84782971789368</v>
      </c>
      <c r="AE52" s="28">
        <v>-2.0013445083154075E-4</v>
      </c>
      <c r="AF52" s="30">
        <v>17.369777869789779</v>
      </c>
      <c r="AG52" s="28">
        <v>-8.7803071520339476E-2</v>
      </c>
      <c r="AH52" s="30">
        <v>22.795416984240639</v>
      </c>
      <c r="AI52" s="28">
        <v>-0.3049191408891424</v>
      </c>
      <c r="AJ52" s="30">
        <v>36.202627523539974</v>
      </c>
      <c r="AK52" s="30">
        <v>35.441894817521892</v>
      </c>
      <c r="AL52" s="28">
        <v>2.1464222213141617E-2</v>
      </c>
      <c r="AM52" s="30">
        <v>37.065399668830295</v>
      </c>
      <c r="AN52" s="28">
        <v>-2.3277022587074911E-2</v>
      </c>
      <c r="AO52" s="30">
        <v>38.879008913991903</v>
      </c>
      <c r="AP52" s="28">
        <v>-6.8838724679752439E-2</v>
      </c>
      <c r="AQ52" s="33">
        <f t="shared" si="6"/>
        <v>1.3155681821279392E-4</v>
      </c>
      <c r="AR52" s="33">
        <f t="shared" si="7"/>
        <v>1.5856595786805367E-5</v>
      </c>
    </row>
    <row r="53" spans="1:44" x14ac:dyDescent="0.25">
      <c r="A53" s="26" t="s">
        <v>337</v>
      </c>
      <c r="B53" s="26" t="s">
        <v>188</v>
      </c>
      <c r="C53" s="26" t="s">
        <v>474</v>
      </c>
      <c r="D53" s="27">
        <v>7029032.194756764</v>
      </c>
      <c r="E53" s="27">
        <v>6912505.859593587</v>
      </c>
      <c r="F53" s="28">
        <v>1.6857321719511428E-2</v>
      </c>
      <c r="G53" s="27">
        <v>5498583.1199699286</v>
      </c>
      <c r="H53" s="28">
        <v>0.27833517133322982</v>
      </c>
      <c r="I53" s="27">
        <v>4607244.0217146184</v>
      </c>
      <c r="J53" s="28">
        <v>0.52564790612954337</v>
      </c>
      <c r="K53" s="29">
        <v>1920402.9347216266</v>
      </c>
      <c r="L53" s="29">
        <v>1906615.7817365981</v>
      </c>
      <c r="M53" s="28">
        <v>7.2312172788534974E-3</v>
      </c>
      <c r="N53" s="29">
        <v>1601596.9801709428</v>
      </c>
      <c r="O53" s="28">
        <v>0.19905504224705561</v>
      </c>
      <c r="P53" s="29">
        <v>1399124.7281088112</v>
      </c>
      <c r="Q53" s="28">
        <v>0.37257450757619309</v>
      </c>
      <c r="R53" s="29">
        <v>613915.96666467225</v>
      </c>
      <c r="S53" s="29">
        <v>610819.84285050933</v>
      </c>
      <c r="T53" s="28">
        <v>5.0688003187883551E-3</v>
      </c>
      <c r="U53" s="29">
        <v>548539.61804860667</v>
      </c>
      <c r="V53" s="28">
        <v>0.11918254664747388</v>
      </c>
      <c r="W53" s="29">
        <v>489506.34191513824</v>
      </c>
      <c r="X53" s="28">
        <v>0.25415324398616657</v>
      </c>
      <c r="Y53" s="27">
        <v>6969243.5507670706</v>
      </c>
      <c r="Z53" s="45">
        <v>59788.643989693148</v>
      </c>
      <c r="AA53" s="29">
        <v>606997.73551797797</v>
      </c>
      <c r="AB53" s="29">
        <v>6918.231146694262</v>
      </c>
      <c r="AC53" s="30">
        <v>3.6601861347268052</v>
      </c>
      <c r="AD53" s="30">
        <v>3.6255368941179573</v>
      </c>
      <c r="AE53" s="28">
        <v>9.5569957280154955E-3</v>
      </c>
      <c r="AF53" s="30">
        <v>3.4331877420142547</v>
      </c>
      <c r="AG53" s="28">
        <v>6.6118840497598405E-2</v>
      </c>
      <c r="AH53" s="30">
        <v>3.2929473185297806</v>
      </c>
      <c r="AI53" s="28">
        <v>0.11152283370296602</v>
      </c>
      <c r="AJ53" s="30">
        <v>11.449502173635597</v>
      </c>
      <c r="AK53" s="30">
        <v>11.316767031233034</v>
      </c>
      <c r="AL53" s="28">
        <v>1.1729069091572574E-2</v>
      </c>
      <c r="AM53" s="30">
        <v>10.024040085802323</v>
      </c>
      <c r="AN53" s="28">
        <v>0.14220434830984424</v>
      </c>
      <c r="AO53" s="30">
        <v>9.412021106180763</v>
      </c>
      <c r="AP53" s="28">
        <v>0.21647646605008616</v>
      </c>
      <c r="AQ53" s="33">
        <f t="shared" si="6"/>
        <v>5.4165362049304741E-3</v>
      </c>
      <c r="AR53" s="33">
        <f t="shared" si="7"/>
        <v>2.0642948669143237E-3</v>
      </c>
    </row>
    <row r="54" spans="1:44" x14ac:dyDescent="0.25">
      <c r="A54" s="26" t="s">
        <v>337</v>
      </c>
      <c r="B54" s="26" t="s">
        <v>188</v>
      </c>
      <c r="C54" s="26" t="s">
        <v>475</v>
      </c>
      <c r="D54" s="27">
        <v>20565.122637417317</v>
      </c>
      <c r="E54" s="27">
        <v>41830.863184286354</v>
      </c>
      <c r="F54" s="28">
        <v>-0.5083744137237276</v>
      </c>
      <c r="G54" s="27">
        <v>60125.69786856413</v>
      </c>
      <c r="H54" s="28">
        <v>-0.65796450824782027</v>
      </c>
      <c r="I54" s="27">
        <v>86223.710679304597</v>
      </c>
      <c r="J54" s="28">
        <v>-0.76149109710777796</v>
      </c>
      <c r="K54" s="29">
        <v>836.45942002014431</v>
      </c>
      <c r="L54" s="29">
        <v>2334.126623868056</v>
      </c>
      <c r="M54" s="28">
        <v>-0.64163922750943791</v>
      </c>
      <c r="N54" s="29">
        <v>3766.5187385415538</v>
      </c>
      <c r="O54" s="28">
        <v>-0.77792240578523375</v>
      </c>
      <c r="P54" s="29">
        <v>4057.1007845523486</v>
      </c>
      <c r="Q54" s="28">
        <v>-0.79382828664128513</v>
      </c>
      <c r="R54" s="29">
        <v>457.25973068006454</v>
      </c>
      <c r="S54" s="29">
        <v>946.14082343193456</v>
      </c>
      <c r="T54" s="28">
        <v>-0.51671070589529444</v>
      </c>
      <c r="U54" s="29">
        <v>1369.2637768423781</v>
      </c>
      <c r="V54" s="28">
        <v>-0.66605431443272478</v>
      </c>
      <c r="W54" s="29">
        <v>1884.8323085080665</v>
      </c>
      <c r="X54" s="28">
        <v>-0.75740031162665766</v>
      </c>
      <c r="Y54" s="27">
        <v>20565.122637417317</v>
      </c>
      <c r="Z54" s="45">
        <v>0</v>
      </c>
      <c r="AA54" s="29">
        <v>457.25973068006454</v>
      </c>
      <c r="AB54" s="29">
        <v>0</v>
      </c>
      <c r="AC54" s="30">
        <v>24.585917912099131</v>
      </c>
      <c r="AD54" s="30">
        <v>17.921419839239611</v>
      </c>
      <c r="AE54" s="28">
        <v>0.37187332993936978</v>
      </c>
      <c r="AF54" s="30">
        <v>15.963201577445384</v>
      </c>
      <c r="AG54" s="28">
        <v>0.54016209046917607</v>
      </c>
      <c r="AH54" s="30">
        <v>21.252543443733632</v>
      </c>
      <c r="AI54" s="28">
        <v>0.15684590774702556</v>
      </c>
      <c r="AJ54" s="30">
        <v>44.974707496834704</v>
      </c>
      <c r="AK54" s="30">
        <v>44.21208994296785</v>
      </c>
      <c r="AL54" s="28">
        <v>1.7249072705013607E-2</v>
      </c>
      <c r="AM54" s="30">
        <v>43.910967985451542</v>
      </c>
      <c r="AN54" s="28">
        <v>2.4224916010405346E-2</v>
      </c>
      <c r="AO54" s="30">
        <v>45.746091198720336</v>
      </c>
      <c r="AP54" s="28">
        <v>-1.6862286627610502E-2</v>
      </c>
      <c r="AQ54" s="33">
        <f t="shared" si="6"/>
        <v>1.5847378165019321E-5</v>
      </c>
      <c r="AR54" s="33">
        <f t="shared" si="7"/>
        <v>1.537537653593985E-6</v>
      </c>
    </row>
    <row r="55" spans="1:44" x14ac:dyDescent="0.25">
      <c r="A55" s="26" t="s">
        <v>337</v>
      </c>
      <c r="B55" s="26" t="s">
        <v>188</v>
      </c>
      <c r="C55" s="26" t="s">
        <v>476</v>
      </c>
      <c r="D55" s="27">
        <v>130838585.09450987</v>
      </c>
      <c r="E55" s="27">
        <v>139052567.11555138</v>
      </c>
      <c r="F55" s="28">
        <v>-5.907105630215205E-2</v>
      </c>
      <c r="G55" s="27">
        <v>120392340.36125477</v>
      </c>
      <c r="H55" s="28">
        <v>8.6768350062052316E-2</v>
      </c>
      <c r="I55" s="27">
        <v>129159588.83808298</v>
      </c>
      <c r="J55" s="28">
        <v>1.2999393010856583E-2</v>
      </c>
      <c r="K55" s="29">
        <v>44107427.96092274</v>
      </c>
      <c r="L55" s="29">
        <v>46791727.70891507</v>
      </c>
      <c r="M55" s="28">
        <v>-5.7366972313802785E-2</v>
      </c>
      <c r="N55" s="29">
        <v>41748879.321466088</v>
      </c>
      <c r="O55" s="28">
        <v>5.6493699418751903E-2</v>
      </c>
      <c r="P55" s="29">
        <v>44721076.613730639</v>
      </c>
      <c r="Q55" s="28">
        <v>-1.3721687832074492E-2</v>
      </c>
      <c r="R55" s="29">
        <v>22856232.864806049</v>
      </c>
      <c r="S55" s="29">
        <v>24860562.001258057</v>
      </c>
      <c r="T55" s="28">
        <v>-8.0622840961945261E-2</v>
      </c>
      <c r="U55" s="29">
        <v>22455585.561285082</v>
      </c>
      <c r="V55" s="28">
        <v>1.7841766024205077E-2</v>
      </c>
      <c r="W55" s="29">
        <v>25201798.126003332</v>
      </c>
      <c r="X55" s="28">
        <v>-9.307134552344179E-2</v>
      </c>
      <c r="Y55" s="27">
        <v>125992280.01005012</v>
      </c>
      <c r="Z55" s="45">
        <v>4846305.0844597528</v>
      </c>
      <c r="AA55" s="29">
        <v>21360847.167425521</v>
      </c>
      <c r="AB55" s="29">
        <v>1495385.6973805283</v>
      </c>
      <c r="AC55" s="30">
        <v>2.9663617023968651</v>
      </c>
      <c r="AD55" s="30">
        <v>2.9717339778641723</v>
      </c>
      <c r="AE55" s="28">
        <v>-1.8077915140870889E-3</v>
      </c>
      <c r="AF55" s="30">
        <v>2.8837262776381269</v>
      </c>
      <c r="AG55" s="28">
        <v>2.8655779641616856E-2</v>
      </c>
      <c r="AH55" s="30">
        <v>2.8881144779602046</v>
      </c>
      <c r="AI55" s="28">
        <v>2.7092840340568632E-2</v>
      </c>
      <c r="AJ55" s="30">
        <v>5.7244159992775838</v>
      </c>
      <c r="AK55" s="30">
        <v>5.5932994237424998</v>
      </c>
      <c r="AL55" s="28">
        <v>2.3441722962035422E-2</v>
      </c>
      <c r="AM55" s="30">
        <v>5.3613538615006835</v>
      </c>
      <c r="AN55" s="28">
        <v>6.7718368747120242E-2</v>
      </c>
      <c r="AO55" s="30">
        <v>5.125014818082188</v>
      </c>
      <c r="AP55" s="28">
        <v>0.11695598987940009</v>
      </c>
      <c r="AQ55" s="33">
        <f t="shared" si="6"/>
        <v>0.10082354348795429</v>
      </c>
      <c r="AR55" s="33">
        <f t="shared" si="7"/>
        <v>7.6854173440302348E-2</v>
      </c>
    </row>
    <row r="56" spans="1:44" x14ac:dyDescent="0.25">
      <c r="A56" s="26" t="s">
        <v>337</v>
      </c>
      <c r="B56" s="26" t="s">
        <v>188</v>
      </c>
      <c r="C56" s="26" t="s">
        <v>477</v>
      </c>
      <c r="D56" s="27">
        <v>53849393.087563179</v>
      </c>
      <c r="E56" s="27">
        <v>55631825.130165234</v>
      </c>
      <c r="F56" s="28">
        <v>-3.2039790864879729E-2</v>
      </c>
      <c r="G56" s="27">
        <v>40224091.464805484</v>
      </c>
      <c r="H56" s="28">
        <v>0.3387348508462722</v>
      </c>
      <c r="I56" s="27">
        <v>35395263.299409851</v>
      </c>
      <c r="J56" s="28">
        <v>0.52137286370916802</v>
      </c>
      <c r="K56" s="29">
        <v>11715591.19996988</v>
      </c>
      <c r="L56" s="29">
        <v>12568857.609075479</v>
      </c>
      <c r="M56" s="28">
        <v>-6.7887347891465388E-2</v>
      </c>
      <c r="N56" s="29">
        <v>9617096.2103175633</v>
      </c>
      <c r="O56" s="28">
        <v>0.21820463721689473</v>
      </c>
      <c r="P56" s="29">
        <v>8799694.9119468722</v>
      </c>
      <c r="Q56" s="28">
        <v>0.33136333897942899</v>
      </c>
      <c r="R56" s="29">
        <v>3661439.0136803105</v>
      </c>
      <c r="S56" s="29">
        <v>4031330.9710293412</v>
      </c>
      <c r="T56" s="28">
        <v>-9.175430149675462E-2</v>
      </c>
      <c r="U56" s="29">
        <v>3031274.7964343955</v>
      </c>
      <c r="V56" s="28">
        <v>0.20788752573246069</v>
      </c>
      <c r="W56" s="29">
        <v>2755646.4161932832</v>
      </c>
      <c r="X56" s="28">
        <v>0.32870421697218732</v>
      </c>
      <c r="Y56" s="27">
        <v>53201198.460512847</v>
      </c>
      <c r="Z56" s="45">
        <v>648194.62705033203</v>
      </c>
      <c r="AA56" s="29">
        <v>3577380.8555866727</v>
      </c>
      <c r="AB56" s="29">
        <v>84058.158093637932</v>
      </c>
      <c r="AC56" s="30">
        <v>4.5963871706023358</v>
      </c>
      <c r="AD56" s="30">
        <v>4.4261640047537556</v>
      </c>
      <c r="AE56" s="28">
        <v>3.845839550133217E-2</v>
      </c>
      <c r="AF56" s="30">
        <v>4.1825609919189173</v>
      </c>
      <c r="AG56" s="28">
        <v>9.8940859316329829E-2</v>
      </c>
      <c r="AH56" s="30">
        <v>4.0223284617919655</v>
      </c>
      <c r="AI56" s="28">
        <v>0.1427180088009582</v>
      </c>
      <c r="AJ56" s="30">
        <v>14.707166468255945</v>
      </c>
      <c r="AK56" s="30">
        <v>13.799865486102835</v>
      </c>
      <c r="AL56" s="28">
        <v>6.5747088844221591E-2</v>
      </c>
      <c r="AM56" s="30">
        <v>13.269694820185872</v>
      </c>
      <c r="AN56" s="28">
        <v>0.10832740824479169</v>
      </c>
      <c r="AO56" s="30">
        <v>12.844631695638849</v>
      </c>
      <c r="AP56" s="28">
        <v>0.14500491853335773</v>
      </c>
      <c r="AQ56" s="33">
        <f t="shared" si="6"/>
        <v>4.1496066484073363E-2</v>
      </c>
      <c r="AR56" s="33">
        <f t="shared" si="7"/>
        <v>1.2311603170256901E-2</v>
      </c>
    </row>
    <row r="57" spans="1:44" x14ac:dyDescent="0.25">
      <c r="A57" s="26" t="s">
        <v>337</v>
      </c>
      <c r="B57" s="26" t="s">
        <v>188</v>
      </c>
      <c r="C57" s="26" t="s">
        <v>478</v>
      </c>
      <c r="D57" s="27">
        <v>678348529.21876407</v>
      </c>
      <c r="E57" s="27">
        <v>756193498.39560771</v>
      </c>
      <c r="F57" s="28">
        <v>-0.10294318761270085</v>
      </c>
      <c r="G57" s="27">
        <v>657205982.64694262</v>
      </c>
      <c r="H57" s="28">
        <v>3.217035013386272E-2</v>
      </c>
      <c r="I57" s="27">
        <v>673105066.67742145</v>
      </c>
      <c r="J57" s="28">
        <v>7.7899614798999728E-3</v>
      </c>
      <c r="K57" s="29">
        <v>268348685.07939714</v>
      </c>
      <c r="L57" s="29">
        <v>305857933.97741097</v>
      </c>
      <c r="M57" s="28">
        <v>-0.12263618082499721</v>
      </c>
      <c r="N57" s="29">
        <v>277275499.65656799</v>
      </c>
      <c r="O57" s="28">
        <v>-3.2194747059251738E-2</v>
      </c>
      <c r="P57" s="29">
        <v>290315076.78424084</v>
      </c>
      <c r="Q57" s="28">
        <v>-7.5663971531071725E-2</v>
      </c>
      <c r="R57" s="29">
        <v>176375201.19147944</v>
      </c>
      <c r="S57" s="29">
        <v>200943348.737674</v>
      </c>
      <c r="T57" s="28">
        <v>-0.1222640495469576</v>
      </c>
      <c r="U57" s="29">
        <v>178299587.51972628</v>
      </c>
      <c r="V57" s="28">
        <v>-1.0792993719258752E-2</v>
      </c>
      <c r="W57" s="29">
        <v>186662805.01904041</v>
      </c>
      <c r="X57" s="28">
        <v>-5.5113303512778468E-2</v>
      </c>
      <c r="Y57" s="27">
        <v>655693387.59385693</v>
      </c>
      <c r="Z57" s="45">
        <v>22655141.624907181</v>
      </c>
      <c r="AA57" s="29">
        <v>165800798.46361873</v>
      </c>
      <c r="AB57" s="29">
        <v>10574402.727860715</v>
      </c>
      <c r="AC57" s="30">
        <v>2.5278623184535411</v>
      </c>
      <c r="AD57" s="30">
        <v>2.4723684246538333</v>
      </c>
      <c r="AE57" s="28">
        <v>2.244564088682606E-2</v>
      </c>
      <c r="AF57" s="30">
        <v>2.3702273856181111</v>
      </c>
      <c r="AG57" s="28">
        <v>6.6506249059442801E-2</v>
      </c>
      <c r="AH57" s="30">
        <v>2.3185329337121066</v>
      </c>
      <c r="AI57" s="28">
        <v>9.0285275528213443E-2</v>
      </c>
      <c r="AJ57" s="30">
        <v>3.8460538932699717</v>
      </c>
      <c r="AK57" s="30">
        <v>3.7632173602461334</v>
      </c>
      <c r="AL57" s="28">
        <v>2.2012157442433882E-2</v>
      </c>
      <c r="AM57" s="30">
        <v>3.6859646833127546</v>
      </c>
      <c r="AN57" s="28">
        <v>4.3432106303671142E-2</v>
      </c>
      <c r="AO57" s="30">
        <v>3.6059945987030564</v>
      </c>
      <c r="AP57" s="28">
        <v>6.6572283456346776E-2</v>
      </c>
      <c r="AQ57" s="33">
        <f t="shared" si="6"/>
        <v>0.52273190195594488</v>
      </c>
      <c r="AR57" s="33">
        <f t="shared" si="7"/>
        <v>0.59306231184800307</v>
      </c>
    </row>
    <row r="58" spans="1:44" x14ac:dyDescent="0.25">
      <c r="A58" s="26" t="s">
        <v>337</v>
      </c>
      <c r="B58" s="26" t="s">
        <v>188</v>
      </c>
      <c r="C58" s="26" t="s">
        <v>479</v>
      </c>
      <c r="D58" s="27">
        <v>31987.929259715082</v>
      </c>
      <c r="E58" s="27">
        <v>47200.421663261652</v>
      </c>
      <c r="F58" s="28">
        <v>-0.32229568862913743</v>
      </c>
      <c r="G58" s="27">
        <v>50444.597330275777</v>
      </c>
      <c r="H58" s="28">
        <v>-0.36587997619882667</v>
      </c>
      <c r="I58" s="27">
        <v>66525.378751834636</v>
      </c>
      <c r="J58" s="28">
        <v>-0.51916201215415225</v>
      </c>
      <c r="K58" s="29">
        <v>6503.4694492852241</v>
      </c>
      <c r="L58" s="29">
        <v>10647.02262485786</v>
      </c>
      <c r="M58" s="28">
        <v>-0.3891748258239428</v>
      </c>
      <c r="N58" s="29">
        <v>10952.203973896059</v>
      </c>
      <c r="O58" s="28">
        <v>-0.40619536809341161</v>
      </c>
      <c r="P58" s="29">
        <v>14475.63690511662</v>
      </c>
      <c r="Q58" s="28">
        <v>-0.55072999606763551</v>
      </c>
      <c r="R58" s="29">
        <v>2887.6824687825897</v>
      </c>
      <c r="S58" s="29">
        <v>4533.4254114638888</v>
      </c>
      <c r="T58" s="28">
        <v>-0.36302415796223991</v>
      </c>
      <c r="U58" s="29">
        <v>4629.7243241474789</v>
      </c>
      <c r="V58" s="28">
        <v>-0.37627334445786254</v>
      </c>
      <c r="W58" s="29">
        <v>6299.5190097659906</v>
      </c>
      <c r="X58" s="28">
        <v>-0.54160270580882663</v>
      </c>
      <c r="Y58" s="27">
        <v>31614.403649065494</v>
      </c>
      <c r="Z58" s="45">
        <v>373.5256106495857</v>
      </c>
      <c r="AA58" s="29">
        <v>2851.9115510572742</v>
      </c>
      <c r="AB58" s="29">
        <v>35.770917725315357</v>
      </c>
      <c r="AC58" s="30">
        <v>4.918594530067451</v>
      </c>
      <c r="AD58" s="30">
        <v>4.4332038473424191</v>
      </c>
      <c r="AE58" s="28">
        <v>0.10948981807277143</v>
      </c>
      <c r="AF58" s="30">
        <v>4.6058854866570726</v>
      </c>
      <c r="AG58" s="28">
        <v>6.78933604225017E-2</v>
      </c>
      <c r="AH58" s="30">
        <v>4.595678876714592</v>
      </c>
      <c r="AI58" s="28">
        <v>7.0265060291529416E-2</v>
      </c>
      <c r="AJ58" s="30">
        <v>11.077370730861828</v>
      </c>
      <c r="AK58" s="30">
        <v>10.411646245221924</v>
      </c>
      <c r="AL58" s="28">
        <v>6.3940367350208069E-2</v>
      </c>
      <c r="AM58" s="30">
        <v>10.895810160265793</v>
      </c>
      <c r="AN58" s="28">
        <v>1.6663338285586145E-2</v>
      </c>
      <c r="AO58" s="30">
        <v>10.560390189902112</v>
      </c>
      <c r="AP58" s="28">
        <v>4.8954681755419914E-2</v>
      </c>
      <c r="AQ58" s="33">
        <f t="shared" si="6"/>
        <v>2.4649734437871258E-5</v>
      </c>
      <c r="AR58" s="33">
        <f t="shared" si="7"/>
        <v>9.7098437266127692E-6</v>
      </c>
    </row>
  </sheetData>
  <autoFilter ref="A10:AJ58" xr:uid="{1352E349-816A-4350-91A8-1FCBB1566782}"/>
  <mergeCells count="7">
    <mergeCell ref="AQ9:AR9"/>
    <mergeCell ref="Y9:AB9"/>
    <mergeCell ref="AC9:AP9"/>
    <mergeCell ref="A9:C9"/>
    <mergeCell ref="D9:J9"/>
    <mergeCell ref="K9:Q9"/>
    <mergeCell ref="R9:X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AE76-55AB-4536-9EFA-8E66460D063B}">
  <dimension ref="A2:AP3176"/>
  <sheetViews>
    <sheetView workbookViewId="0">
      <pane xSplit="3" ySplit="18" topLeftCell="D19" activePane="bottomRight" state="frozen"/>
      <selection pane="topRight" activeCell="D1" sqref="D1"/>
      <selection pane="bottomLeft" activeCell="A19" sqref="A19"/>
      <selection pane="bottomRight" activeCell="C1" sqref="C1"/>
    </sheetView>
  </sheetViews>
  <sheetFormatPr defaultRowHeight="13.2" x14ac:dyDescent="0.25"/>
  <cols>
    <col min="1" max="1" width="30.33203125" style="2" customWidth="1"/>
    <col min="2" max="2" width="30.88671875" style="2" bestFit="1" customWidth="1"/>
    <col min="3" max="3" width="41.21875" style="2" customWidth="1"/>
    <col min="4" max="5" width="15.77734375" bestFit="1" customWidth="1"/>
    <col min="6" max="6" width="14" bestFit="1" customWidth="1"/>
    <col min="7" max="7" width="15.77734375" bestFit="1" customWidth="1"/>
    <col min="8" max="8" width="12.109375" bestFit="1" customWidth="1"/>
    <col min="9" max="9" width="15.77734375" bestFit="1" customWidth="1"/>
    <col min="10" max="10" width="12.109375" bestFit="1" customWidth="1"/>
    <col min="11" max="12" width="14.77734375" bestFit="1" customWidth="1"/>
    <col min="13" max="13" width="12.109375" bestFit="1" customWidth="1"/>
    <col min="14" max="14" width="14.77734375" bestFit="1" customWidth="1"/>
    <col min="15" max="15" width="12.109375" bestFit="1" customWidth="1"/>
    <col min="16" max="16" width="14.77734375" bestFit="1" customWidth="1"/>
    <col min="17" max="17" width="12.109375" bestFit="1" customWidth="1"/>
    <col min="18" max="18" width="13.77734375" bestFit="1" customWidth="1"/>
    <col min="19" max="19" width="14.33203125" bestFit="1" customWidth="1"/>
    <col min="20" max="20" width="12.109375" bestFit="1" customWidth="1"/>
    <col min="21" max="21" width="14" bestFit="1" customWidth="1"/>
    <col min="22" max="22" width="12.109375" bestFit="1" customWidth="1"/>
    <col min="23" max="23" width="14" bestFit="1" customWidth="1"/>
    <col min="24" max="24" width="12.109375" bestFit="1" customWidth="1"/>
    <col min="25" max="25" width="15.77734375" bestFit="1" customWidth="1"/>
    <col min="26" max="26" width="14.77734375" bestFit="1" customWidth="1"/>
    <col min="27" max="27" width="13.77734375" bestFit="1" customWidth="1"/>
    <col min="28" max="28" width="13.5546875" bestFit="1" customWidth="1"/>
    <col min="29" max="29" width="10.109375" bestFit="1" customWidth="1"/>
    <col min="30" max="30" width="8.6640625" bestFit="1" customWidth="1"/>
    <col min="31" max="40" width="8.109375" bestFit="1" customWidth="1"/>
    <col min="42" max="42" width="8.6640625" bestFit="1" customWidth="1"/>
    <col min="43" max="45" width="8.5546875" bestFit="1" customWidth="1"/>
    <col min="46" max="47" width="10.109375" bestFit="1" customWidth="1"/>
    <col min="48" max="48" width="8.44140625" bestFit="1" customWidth="1"/>
    <col min="49" max="49" width="10.109375" bestFit="1" customWidth="1"/>
    <col min="50" max="50" width="8.44140625" bestFit="1" customWidth="1"/>
    <col min="51" max="51" width="8.33203125" bestFit="1" customWidth="1"/>
    <col min="52" max="52" width="8.6640625" bestFit="1" customWidth="1"/>
    <col min="53" max="53" width="8.5546875" bestFit="1" customWidth="1"/>
    <col min="54" max="54" width="8.33203125" bestFit="1" customWidth="1"/>
    <col min="55" max="63" width="8.5546875" bestFit="1" customWidth="1"/>
    <col min="64" max="64" width="8.6640625" bestFit="1" customWidth="1"/>
    <col min="65" max="67" width="8.5546875" bestFit="1" customWidth="1"/>
  </cols>
  <sheetData>
    <row r="2" spans="3:37" x14ac:dyDescent="0.25">
      <c r="C2" s="46" t="s">
        <v>145</v>
      </c>
    </row>
    <row r="8" spans="3:37" s="2" customFormat="1" x14ac:dyDescent="0.25"/>
    <row r="9" spans="3:37" s="2" customFormat="1" x14ac:dyDescent="0.25"/>
    <row r="10" spans="3:37" s="2" customFormat="1" x14ac:dyDescent="0.25"/>
    <row r="11" spans="3:37" s="2" customFormat="1" x14ac:dyDescent="0.25"/>
    <row r="12" spans="3:37" s="2" customFormat="1" x14ac:dyDescent="0.25"/>
    <row r="13" spans="3:37" s="2" customFormat="1" x14ac:dyDescent="0.25"/>
    <row r="14" spans="3:37" s="2" customFormat="1" x14ac:dyDescent="0.25">
      <c r="D14" s="33"/>
      <c r="E14" s="33"/>
      <c r="G14" s="33"/>
      <c r="I14" s="33"/>
    </row>
    <row r="15" spans="3:37" x14ac:dyDescent="0.25">
      <c r="D15" s="33"/>
      <c r="E15" s="33"/>
      <c r="G15" s="33"/>
      <c r="I15" s="33"/>
    </row>
    <row r="16" spans="3:37" x14ac:dyDescent="0.25">
      <c r="Y16" s="2"/>
      <c r="Z16" s="2"/>
      <c r="AA16" s="2"/>
      <c r="AB16" s="2"/>
      <c r="AC16" s="2"/>
      <c r="AD16" s="2"/>
      <c r="AE16" s="2"/>
      <c r="AF16" s="2"/>
      <c r="AG16" s="2"/>
      <c r="AH16" s="2"/>
      <c r="AI16" s="2"/>
      <c r="AJ16" s="2"/>
      <c r="AK16" s="2"/>
    </row>
    <row r="17" spans="1:42" s="2" customFormat="1" ht="15.6" x14ac:dyDescent="0.3">
      <c r="A17" s="110" t="s">
        <v>174</v>
      </c>
      <c r="B17" s="110"/>
      <c r="C17" s="110"/>
      <c r="D17" s="110" t="s">
        <v>175</v>
      </c>
      <c r="E17" s="110"/>
      <c r="F17" s="110"/>
      <c r="G17" s="110"/>
      <c r="H17" s="110"/>
      <c r="I17" s="110"/>
      <c r="J17" s="110"/>
      <c r="K17" s="110" t="s">
        <v>176</v>
      </c>
      <c r="L17" s="110"/>
      <c r="M17" s="110"/>
      <c r="N17" s="110"/>
      <c r="O17" s="110"/>
      <c r="P17" s="110"/>
      <c r="Q17" s="110"/>
      <c r="R17" s="110" t="s">
        <v>177</v>
      </c>
      <c r="S17" s="110"/>
      <c r="T17" s="110"/>
      <c r="U17" s="110"/>
      <c r="V17" s="110"/>
      <c r="W17" s="110"/>
      <c r="X17" s="110"/>
      <c r="Y17" s="111" t="s">
        <v>178</v>
      </c>
      <c r="Z17" s="112"/>
      <c r="AA17" s="112"/>
      <c r="AB17" s="113"/>
      <c r="AC17" s="110" t="s">
        <v>179</v>
      </c>
      <c r="AD17" s="110"/>
      <c r="AE17" s="110"/>
      <c r="AF17" s="110"/>
      <c r="AG17" s="110"/>
      <c r="AH17" s="110"/>
      <c r="AI17" s="110"/>
      <c r="AJ17" s="110"/>
      <c r="AK17" s="110"/>
      <c r="AL17" s="110"/>
      <c r="AM17" s="110"/>
      <c r="AN17" s="110"/>
      <c r="AO17" s="110"/>
      <c r="AP17" s="110"/>
    </row>
    <row r="18" spans="1:42" s="2" customFormat="1" ht="79.2" x14ac:dyDescent="0.25">
      <c r="A18" s="79" t="s">
        <v>8</v>
      </c>
      <c r="B18" s="79" t="s">
        <v>7</v>
      </c>
      <c r="C18" s="79" t="s">
        <v>0</v>
      </c>
      <c r="D18" s="79" t="s">
        <v>1</v>
      </c>
      <c r="E18" s="79" t="s">
        <v>40</v>
      </c>
      <c r="F18" s="79" t="s">
        <v>9</v>
      </c>
      <c r="G18" s="79" t="s">
        <v>117</v>
      </c>
      <c r="H18" s="79" t="s">
        <v>41</v>
      </c>
      <c r="I18" s="79" t="s">
        <v>118</v>
      </c>
      <c r="J18" s="79" t="s">
        <v>42</v>
      </c>
      <c r="K18" s="79" t="s">
        <v>10</v>
      </c>
      <c r="L18" s="79" t="s">
        <v>119</v>
      </c>
      <c r="M18" s="79" t="s">
        <v>11</v>
      </c>
      <c r="N18" s="79" t="s">
        <v>120</v>
      </c>
      <c r="O18" s="79" t="s">
        <v>43</v>
      </c>
      <c r="P18" s="79" t="s">
        <v>121</v>
      </c>
      <c r="Q18" s="79" t="s">
        <v>44</v>
      </c>
      <c r="R18" s="79" t="s">
        <v>4</v>
      </c>
      <c r="S18" s="79" t="s">
        <v>122</v>
      </c>
      <c r="T18" s="79" t="s">
        <v>12</v>
      </c>
      <c r="U18" s="79" t="s">
        <v>123</v>
      </c>
      <c r="V18" s="79" t="s">
        <v>45</v>
      </c>
      <c r="W18" s="79" t="s">
        <v>124</v>
      </c>
      <c r="X18" s="79" t="s">
        <v>46</v>
      </c>
      <c r="Y18" s="79" t="s">
        <v>2</v>
      </c>
      <c r="Z18" s="79" t="s">
        <v>3</v>
      </c>
      <c r="AA18" s="79" t="s">
        <v>5</v>
      </c>
      <c r="AB18" s="79" t="s">
        <v>6</v>
      </c>
      <c r="AC18" s="79" t="s">
        <v>47</v>
      </c>
      <c r="AD18" s="79" t="s">
        <v>127</v>
      </c>
      <c r="AE18" s="79" t="s">
        <v>48</v>
      </c>
      <c r="AF18" s="79" t="s">
        <v>128</v>
      </c>
      <c r="AG18" s="79" t="s">
        <v>49</v>
      </c>
      <c r="AH18" s="79" t="s">
        <v>129</v>
      </c>
      <c r="AI18" s="79" t="s">
        <v>130</v>
      </c>
      <c r="AJ18" s="79" t="s">
        <v>50</v>
      </c>
      <c r="AK18" s="79" t="s">
        <v>131</v>
      </c>
      <c r="AL18" s="79" t="s">
        <v>51</v>
      </c>
      <c r="AM18" s="79" t="s">
        <v>132</v>
      </c>
      <c r="AN18" s="79" t="s">
        <v>52</v>
      </c>
      <c r="AO18" s="79" t="s">
        <v>186</v>
      </c>
      <c r="AP18" s="79" t="s">
        <v>187</v>
      </c>
    </row>
    <row r="19" spans="1:42" s="2" customFormat="1" x14ac:dyDescent="0.25">
      <c r="A19" s="26" t="s">
        <v>342</v>
      </c>
      <c r="B19" s="26" t="s">
        <v>188</v>
      </c>
      <c r="C19" s="26" t="s">
        <v>338</v>
      </c>
      <c r="D19" s="27">
        <v>164288804685.15344</v>
      </c>
      <c r="E19" s="27">
        <v>154597218981.7023</v>
      </c>
      <c r="F19" s="28">
        <v>6.2689262894167652E-2</v>
      </c>
      <c r="G19" s="27">
        <v>152260198063.92099</v>
      </c>
      <c r="H19" s="28">
        <v>7.900033478337308E-2</v>
      </c>
      <c r="I19" s="27">
        <v>135351329941.79047</v>
      </c>
      <c r="J19" s="28">
        <v>0.21379527453337843</v>
      </c>
      <c r="K19" s="29">
        <v>46447736805.694405</v>
      </c>
      <c r="L19" s="29">
        <v>48032429440.708778</v>
      </c>
      <c r="M19" s="28">
        <v>-3.2992139965989396E-2</v>
      </c>
      <c r="N19" s="29">
        <v>49974229645.487671</v>
      </c>
      <c r="O19" s="28">
        <v>-7.0566227129659903E-2</v>
      </c>
      <c r="P19" s="29">
        <v>45331230649.868309</v>
      </c>
      <c r="Q19" s="28">
        <v>2.4629954665246642E-2</v>
      </c>
      <c r="R19" s="26"/>
      <c r="S19" s="26"/>
      <c r="T19" s="26"/>
      <c r="U19" s="26"/>
      <c r="V19" s="26"/>
      <c r="W19" s="26"/>
      <c r="X19" s="26"/>
      <c r="Y19" s="27">
        <v>150515521585.47784</v>
      </c>
      <c r="Z19" s="45">
        <v>13773283099.675596</v>
      </c>
      <c r="AA19" s="26"/>
      <c r="AB19" s="26"/>
      <c r="AC19" s="30">
        <v>3.5370680249163819</v>
      </c>
      <c r="AD19" s="30">
        <v>3.2186008657450293</v>
      </c>
      <c r="AE19" s="28">
        <v>9.8945837789562341E-2</v>
      </c>
      <c r="AF19" s="30">
        <v>3.0467742903500472</v>
      </c>
      <c r="AG19" s="28">
        <v>0.16092223704237846</v>
      </c>
      <c r="AH19" s="30">
        <v>2.9858295925655325</v>
      </c>
      <c r="AI19" s="28">
        <v>0.1846181824051136</v>
      </c>
      <c r="AJ19" s="26"/>
      <c r="AK19" s="26"/>
      <c r="AL19" s="26"/>
      <c r="AM19" s="26"/>
      <c r="AN19" s="26"/>
      <c r="AO19" s="26"/>
      <c r="AP19" s="26"/>
    </row>
    <row r="20" spans="1:42" s="2" customFormat="1" x14ac:dyDescent="0.25">
      <c r="A20" s="26" t="s">
        <v>342</v>
      </c>
      <c r="B20" s="26" t="s">
        <v>188</v>
      </c>
      <c r="C20" s="26" t="s">
        <v>339</v>
      </c>
      <c r="D20" s="27">
        <v>74009072709.407211</v>
      </c>
      <c r="E20" s="27">
        <v>69545981432.666443</v>
      </c>
      <c r="F20" s="28">
        <v>6.417468248775636E-2</v>
      </c>
      <c r="G20" s="27">
        <v>67554982657.822952</v>
      </c>
      <c r="H20" s="28">
        <v>9.5538327413616286E-2</v>
      </c>
      <c r="I20" s="27">
        <v>61441443247.446632</v>
      </c>
      <c r="J20" s="28">
        <v>0.2045464559051168</v>
      </c>
      <c r="K20" s="29">
        <v>20222481418.489208</v>
      </c>
      <c r="L20" s="29">
        <v>20900045748.03194</v>
      </c>
      <c r="M20" s="28">
        <v>-3.2419274948550549E-2</v>
      </c>
      <c r="N20" s="29">
        <v>21132294674.090992</v>
      </c>
      <c r="O20" s="28">
        <v>-4.3053216398560343E-2</v>
      </c>
      <c r="P20" s="29">
        <v>19629434624.709911</v>
      </c>
      <c r="Q20" s="28">
        <v>3.0212117929915218E-2</v>
      </c>
      <c r="R20" s="26"/>
      <c r="S20" s="26"/>
      <c r="T20" s="26"/>
      <c r="U20" s="26"/>
      <c r="V20" s="26"/>
      <c r="W20" s="26"/>
      <c r="X20" s="26"/>
      <c r="Y20" s="27">
        <v>68166742816.938736</v>
      </c>
      <c r="Z20" s="45">
        <v>5842329892.4684782</v>
      </c>
      <c r="AA20" s="26"/>
      <c r="AB20" s="26"/>
      <c r="AC20" s="30">
        <v>3.6597424014315805</v>
      </c>
      <c r="AD20" s="30">
        <v>3.3275516365420041</v>
      </c>
      <c r="AE20" s="28">
        <v>9.9830386173898528E-2</v>
      </c>
      <c r="AF20" s="30">
        <v>3.1967651265363042</v>
      </c>
      <c r="AG20" s="28">
        <v>0.14482680352463437</v>
      </c>
      <c r="AH20" s="30">
        <v>3.1300668828282481</v>
      </c>
      <c r="AI20" s="28">
        <v>0.16922178931995574</v>
      </c>
      <c r="AJ20" s="26"/>
      <c r="AK20" s="26"/>
      <c r="AL20" s="26"/>
      <c r="AM20" s="26"/>
      <c r="AN20" s="26"/>
      <c r="AO20" s="26"/>
      <c r="AP20" s="26"/>
    </row>
    <row r="21" spans="1:42" s="2" customFormat="1" x14ac:dyDescent="0.25">
      <c r="A21" s="26" t="s">
        <v>342</v>
      </c>
      <c r="B21" s="26" t="s">
        <v>188</v>
      </c>
      <c r="C21" s="26" t="s">
        <v>340</v>
      </c>
      <c r="D21" s="27">
        <v>16779774370.273846</v>
      </c>
      <c r="E21" s="27">
        <v>16013081523.612259</v>
      </c>
      <c r="F21" s="28">
        <v>4.7879157146052849E-2</v>
      </c>
      <c r="G21" s="27">
        <v>15241414954.03546</v>
      </c>
      <c r="H21" s="28">
        <v>0.10093284782795549</v>
      </c>
      <c r="I21" s="27">
        <v>14297487042.597118</v>
      </c>
      <c r="J21" s="28">
        <v>0.17361703635618916</v>
      </c>
      <c r="K21" s="29">
        <v>6602531794.694087</v>
      </c>
      <c r="L21" s="29">
        <v>6916794224.6691704</v>
      </c>
      <c r="M21" s="28">
        <v>-4.5434694132470664E-2</v>
      </c>
      <c r="N21" s="29">
        <v>6722031890.1518393</v>
      </c>
      <c r="O21" s="28">
        <v>-1.7777377050654384E-2</v>
      </c>
      <c r="P21" s="29">
        <v>6156094428.0205431</v>
      </c>
      <c r="Q21" s="28">
        <v>7.2519577451818473E-2</v>
      </c>
      <c r="R21" s="29">
        <v>8879659012.0082188</v>
      </c>
      <c r="S21" s="29">
        <v>9317201324.624712</v>
      </c>
      <c r="T21" s="28">
        <v>-4.6960701757093028E-2</v>
      </c>
      <c r="U21" s="29">
        <v>9235656990.0355568</v>
      </c>
      <c r="V21" s="28">
        <v>-3.8546037213316585E-2</v>
      </c>
      <c r="W21" s="29">
        <v>8486200252.9271774</v>
      </c>
      <c r="X21" s="28">
        <v>4.6364538586668884E-2</v>
      </c>
      <c r="Y21" s="27">
        <v>15296975621.889048</v>
      </c>
      <c r="Z21" s="45">
        <v>1482798748.3847983</v>
      </c>
      <c r="AA21" s="29">
        <v>7841156556.6920509</v>
      </c>
      <c r="AB21" s="29">
        <v>1038502455.3161677</v>
      </c>
      <c r="AC21" s="30">
        <v>2.5414151558888931</v>
      </c>
      <c r="AD21" s="30">
        <v>2.3151016212829671</v>
      </c>
      <c r="AE21" s="28">
        <v>9.7755335025211151E-2</v>
      </c>
      <c r="AF21" s="30">
        <v>2.2673821253905388</v>
      </c>
      <c r="AG21" s="28">
        <v>0.12085877692590269</v>
      </c>
      <c r="AH21" s="30">
        <v>2.3224931342052844</v>
      </c>
      <c r="AI21" s="28">
        <v>9.4261644290509372E-2</v>
      </c>
      <c r="AJ21" s="30">
        <v>1.8896867940066249</v>
      </c>
      <c r="AK21" s="30">
        <v>1.7186578850980501</v>
      </c>
      <c r="AL21" s="28">
        <v>9.9513062135002828E-2</v>
      </c>
      <c r="AM21" s="30">
        <v>1.6502794517465922</v>
      </c>
      <c r="AN21" s="28">
        <v>0.14507078907554305</v>
      </c>
      <c r="AO21" s="30">
        <v>1.6847925592688473</v>
      </c>
      <c r="AP21" s="28">
        <v>0.1216139242843617</v>
      </c>
    </row>
    <row r="22" spans="1:42" s="2" customFormat="1" x14ac:dyDescent="0.25">
      <c r="A22" s="26" t="s">
        <v>342</v>
      </c>
      <c r="B22" s="26" t="s">
        <v>188</v>
      </c>
      <c r="C22" s="26" t="s">
        <v>341</v>
      </c>
      <c r="D22" s="27">
        <v>8340023575.6812668</v>
      </c>
      <c r="E22" s="27">
        <v>8379874499.4392757</v>
      </c>
      <c r="F22" s="28">
        <v>-4.7555513821448655E-3</v>
      </c>
      <c r="G22" s="27">
        <v>7946376336.4747458</v>
      </c>
      <c r="H22" s="28">
        <v>4.9537955734570073E-2</v>
      </c>
      <c r="I22" s="27">
        <v>7375865096.7018862</v>
      </c>
      <c r="J22" s="28">
        <v>0.13071801969514105</v>
      </c>
      <c r="K22" s="29">
        <v>3749641639.2920861</v>
      </c>
      <c r="L22" s="29">
        <v>4015939678.3272867</v>
      </c>
      <c r="M22" s="28">
        <v>-6.6310268670698433E-2</v>
      </c>
      <c r="N22" s="29">
        <v>3850446551.2193594</v>
      </c>
      <c r="O22" s="28">
        <v>-2.6180057452128605E-2</v>
      </c>
      <c r="P22" s="29">
        <v>3554142805.9446659</v>
      </c>
      <c r="Q22" s="28">
        <v>5.5005902694857535E-2</v>
      </c>
      <c r="R22" s="29">
        <v>4333756854.5927792</v>
      </c>
      <c r="S22" s="29">
        <v>4602468450.6131315</v>
      </c>
      <c r="T22" s="28">
        <v>-5.8384234222084705E-2</v>
      </c>
      <c r="U22" s="29">
        <v>4499061988.8350525</v>
      </c>
      <c r="V22" s="28">
        <v>-3.6742133060735177E-2</v>
      </c>
      <c r="W22" s="29">
        <v>4114259253.4697642</v>
      </c>
      <c r="X22" s="28">
        <v>5.3350454504757186E-2</v>
      </c>
      <c r="Y22" s="27">
        <v>7886735930.3335419</v>
      </c>
      <c r="Z22" s="45">
        <v>453287645.34772521</v>
      </c>
      <c r="AA22" s="29">
        <v>3908782541.534164</v>
      </c>
      <c r="AB22" s="29">
        <v>424974313.05861515</v>
      </c>
      <c r="AC22" s="30">
        <v>2.224218839551777</v>
      </c>
      <c r="AD22" s="30">
        <v>2.086653478552658</v>
      </c>
      <c r="AE22" s="28">
        <v>6.5926308518909849E-2</v>
      </c>
      <c r="AF22" s="30">
        <v>2.0637544842580109</v>
      </c>
      <c r="AG22" s="28">
        <v>7.7753607087355861E-2</v>
      </c>
      <c r="AH22" s="30">
        <v>2.07528664418464</v>
      </c>
      <c r="AI22" s="28">
        <v>7.1764638289594437E-2</v>
      </c>
      <c r="AJ22" s="30">
        <v>1.9244327394239416</v>
      </c>
      <c r="AK22" s="30">
        <v>1.8207348055417796</v>
      </c>
      <c r="AL22" s="28">
        <v>5.6953892223368309E-2</v>
      </c>
      <c r="AM22" s="30">
        <v>1.7662295732298434</v>
      </c>
      <c r="AN22" s="28">
        <v>8.9571122911727405E-2</v>
      </c>
      <c r="AO22" s="30">
        <v>1.7927565188026116</v>
      </c>
      <c r="AP22" s="28">
        <v>7.3449026256659222E-2</v>
      </c>
    </row>
    <row r="23" spans="1:42" s="2" customFormat="1" x14ac:dyDescent="0.25">
      <c r="A23" s="26" t="s">
        <v>342</v>
      </c>
      <c r="B23" s="26" t="s">
        <v>188</v>
      </c>
      <c r="C23" s="26" t="s">
        <v>133</v>
      </c>
      <c r="D23" s="27">
        <v>318435452.84545511</v>
      </c>
      <c r="E23" s="27">
        <v>338642231.18458563</v>
      </c>
      <c r="F23" s="28">
        <v>-5.9669989382146189E-2</v>
      </c>
      <c r="G23" s="27">
        <v>309131271.6058113</v>
      </c>
      <c r="H23" s="28">
        <v>3.0097832520509401E-2</v>
      </c>
      <c r="I23" s="27">
        <v>287867315.53568321</v>
      </c>
      <c r="J23" s="28">
        <v>0.1061882876591551</v>
      </c>
      <c r="K23" s="29">
        <v>113246447.78245279</v>
      </c>
      <c r="L23" s="29">
        <v>125604209.53718247</v>
      </c>
      <c r="M23" s="28">
        <v>-9.8386525421916046E-2</v>
      </c>
      <c r="N23" s="29">
        <v>120149108.75793141</v>
      </c>
      <c r="O23" s="28">
        <v>-5.7450787998649666E-2</v>
      </c>
      <c r="P23" s="29">
        <v>114633224.29848596</v>
      </c>
      <c r="Q23" s="28">
        <v>-1.2097509465687153E-2</v>
      </c>
      <c r="R23" s="29">
        <v>71041247.806809574</v>
      </c>
      <c r="S23" s="29">
        <v>79298278.343031406</v>
      </c>
      <c r="T23" s="28">
        <v>-0.1041262270601042</v>
      </c>
      <c r="U23" s="29">
        <v>73799772.435792685</v>
      </c>
      <c r="V23" s="28">
        <v>-3.7378497764110091E-2</v>
      </c>
      <c r="W23" s="29">
        <v>70431346.708905414</v>
      </c>
      <c r="X23" s="28">
        <v>8.6595120838012327E-3</v>
      </c>
      <c r="Y23" s="27">
        <v>310816605.30035847</v>
      </c>
      <c r="Z23" s="45">
        <v>7618847.5450966619</v>
      </c>
      <c r="AA23" s="29">
        <v>67740116.426549032</v>
      </c>
      <c r="AB23" s="29">
        <v>3301131.3802605378</v>
      </c>
      <c r="AC23" s="30">
        <v>2.811880275990394</v>
      </c>
      <c r="AD23" s="30">
        <v>2.6961057470318126</v>
      </c>
      <c r="AE23" s="28">
        <v>4.2941390220335204E-2</v>
      </c>
      <c r="AF23" s="30">
        <v>2.5728969178508749</v>
      </c>
      <c r="AG23" s="28">
        <v>9.2884933120111327E-2</v>
      </c>
      <c r="AH23" s="30">
        <v>2.5112031638063703</v>
      </c>
      <c r="AI23" s="28">
        <v>0.11973428375594697</v>
      </c>
      <c r="AJ23" s="30">
        <v>4.4824023039602618</v>
      </c>
      <c r="AK23" s="30">
        <v>4.2704865510405483</v>
      </c>
      <c r="AL23" s="28">
        <v>4.9623327549896644E-2</v>
      </c>
      <c r="AM23" s="30">
        <v>4.1887835341872073</v>
      </c>
      <c r="AN23" s="28">
        <v>7.0096429518654621E-2</v>
      </c>
      <c r="AO23" s="30">
        <v>4.0872044762319586</v>
      </c>
      <c r="AP23" s="28">
        <v>9.6691474582803527E-2</v>
      </c>
    </row>
    <row r="24" spans="1:42" s="2" customFormat="1" x14ac:dyDescent="0.25">
      <c r="A24" s="26" t="s">
        <v>342</v>
      </c>
      <c r="B24" s="26" t="s">
        <v>188</v>
      </c>
      <c r="C24" s="26" t="s">
        <v>334</v>
      </c>
      <c r="D24" s="27">
        <v>164826175.65698469</v>
      </c>
      <c r="E24" s="27">
        <v>177290190.15003693</v>
      </c>
      <c r="F24" s="28">
        <v>-7.0302899909488584E-2</v>
      </c>
      <c r="G24" s="27">
        <v>167563929.57684174</v>
      </c>
      <c r="H24" s="28">
        <v>-1.633856359641871E-2</v>
      </c>
      <c r="I24" s="27">
        <v>166173967.06605515</v>
      </c>
      <c r="J24" s="28">
        <v>-8.1107253612998642E-3</v>
      </c>
      <c r="K24" s="29">
        <v>64264792.994408652</v>
      </c>
      <c r="L24" s="29">
        <v>71859034.885206178</v>
      </c>
      <c r="M24" s="28">
        <v>-0.10568249215883881</v>
      </c>
      <c r="N24" s="29">
        <v>70494947.067488506</v>
      </c>
      <c r="O24" s="28">
        <v>-8.8377314009689248E-2</v>
      </c>
      <c r="P24" s="29">
        <v>71293170.676454023</v>
      </c>
      <c r="Q24" s="28">
        <v>-9.8584164729352275E-2</v>
      </c>
      <c r="R24" s="29">
        <v>41743313.034448802</v>
      </c>
      <c r="S24" s="29">
        <v>47130951.081895746</v>
      </c>
      <c r="T24" s="28">
        <v>-0.11431210115164596</v>
      </c>
      <c r="U24" s="29">
        <v>45117124.014780223</v>
      </c>
      <c r="V24" s="28">
        <v>-7.477894599899966E-2</v>
      </c>
      <c r="W24" s="29">
        <v>45784076.285817556</v>
      </c>
      <c r="X24" s="28">
        <v>-8.8256956985292567E-2</v>
      </c>
      <c r="Y24" s="27">
        <v>159793027.10156029</v>
      </c>
      <c r="Z24" s="45">
        <v>5033148.5554243978</v>
      </c>
      <c r="AA24" s="29">
        <v>39378033.108874425</v>
      </c>
      <c r="AB24" s="29">
        <v>2365279.9255743767</v>
      </c>
      <c r="AC24" s="30">
        <v>2.564797426038941</v>
      </c>
      <c r="AD24" s="30">
        <v>2.4671941452213431</v>
      </c>
      <c r="AE24" s="28">
        <v>3.9560437919587202E-2</v>
      </c>
      <c r="AF24" s="30">
        <v>2.3769636909780782</v>
      </c>
      <c r="AG24" s="28">
        <v>7.9022551237866209E-2</v>
      </c>
      <c r="AH24" s="30">
        <v>2.3308539301778786</v>
      </c>
      <c r="AI24" s="28">
        <v>0.10036814955762119</v>
      </c>
      <c r="AJ24" s="30">
        <v>3.9485647802071044</v>
      </c>
      <c r="AK24" s="30">
        <v>3.7616510187111163</v>
      </c>
      <c r="AL24" s="28">
        <v>4.9689288178580655E-2</v>
      </c>
      <c r="AM24" s="30">
        <v>3.7139763058023898</v>
      </c>
      <c r="AN24" s="28">
        <v>6.3163697096886226E-2</v>
      </c>
      <c r="AO24" s="30">
        <v>3.6295144632530358</v>
      </c>
      <c r="AP24" s="28">
        <v>8.790440710025782E-2</v>
      </c>
    </row>
    <row r="25" spans="1:42" s="2" customFormat="1" x14ac:dyDescent="0.25">
      <c r="A25" s="26" t="s">
        <v>342</v>
      </c>
      <c r="B25" s="26" t="s">
        <v>188</v>
      </c>
      <c r="C25" s="26" t="s">
        <v>335</v>
      </c>
      <c r="D25" s="27">
        <v>128508644.13263246</v>
      </c>
      <c r="E25" s="27">
        <v>134138162.7830614</v>
      </c>
      <c r="F25" s="28">
        <v>-4.1968061390056668E-2</v>
      </c>
      <c r="G25" s="27">
        <v>117221423.58142796</v>
      </c>
      <c r="H25" s="28">
        <v>9.6289741297705914E-2</v>
      </c>
      <c r="I25" s="27">
        <v>104389970.12945551</v>
      </c>
      <c r="J25" s="28">
        <v>0.2310439783943519</v>
      </c>
      <c r="K25" s="29">
        <v>42253444.818146527</v>
      </c>
      <c r="L25" s="29">
        <v>46012091.426322542</v>
      </c>
      <c r="M25" s="28">
        <v>-8.1688236540923095E-2</v>
      </c>
      <c r="N25" s="29">
        <v>42097762.913183987</v>
      </c>
      <c r="O25" s="28">
        <v>3.6981039891263181E-3</v>
      </c>
      <c r="P25" s="29">
        <v>38427543.74915012</v>
      </c>
      <c r="Q25" s="28">
        <v>9.9561426407354547E-2</v>
      </c>
      <c r="R25" s="29">
        <v>26656454.412393995</v>
      </c>
      <c r="S25" s="29">
        <v>29161515.852091726</v>
      </c>
      <c r="T25" s="28">
        <v>-8.5902991202634824E-2</v>
      </c>
      <c r="U25" s="29">
        <v>25649255.105506822</v>
      </c>
      <c r="V25" s="28">
        <v>3.9268169884236884E-2</v>
      </c>
      <c r="W25" s="29">
        <v>22860818.426462412</v>
      </c>
      <c r="X25" s="28">
        <v>0.16603237535616686</v>
      </c>
      <c r="Y25" s="27">
        <v>126210792.97741336</v>
      </c>
      <c r="Z25" s="45">
        <v>2297851.1552191153</v>
      </c>
      <c r="AA25" s="29">
        <v>25767805.330613833</v>
      </c>
      <c r="AB25" s="29">
        <v>888649.08178016194</v>
      </c>
      <c r="AC25" s="30">
        <v>3.0413767371090663</v>
      </c>
      <c r="AD25" s="30">
        <v>2.9152807148062783</v>
      </c>
      <c r="AE25" s="28">
        <v>4.3253475269933714E-2</v>
      </c>
      <c r="AF25" s="30">
        <v>2.7845048161625017</v>
      </c>
      <c r="AG25" s="28">
        <v>9.2250485420447476E-2</v>
      </c>
      <c r="AH25" s="30">
        <v>2.7165402715015903</v>
      </c>
      <c r="AI25" s="28">
        <v>0.11957726856297256</v>
      </c>
      <c r="AJ25" s="30">
        <v>4.8209203723988887</v>
      </c>
      <c r="AK25" s="30">
        <v>4.599835051902482</v>
      </c>
      <c r="AL25" s="28">
        <v>4.8063749678364291E-2</v>
      </c>
      <c r="AM25" s="30">
        <v>4.5701687280680856</v>
      </c>
      <c r="AN25" s="28">
        <v>5.4867043046089359E-2</v>
      </c>
      <c r="AO25" s="30">
        <v>4.5663268996799991</v>
      </c>
      <c r="AP25" s="28">
        <v>5.5754543709240607E-2</v>
      </c>
    </row>
    <row r="26" spans="1:42" s="2" customFormat="1" x14ac:dyDescent="0.25">
      <c r="A26" s="26" t="s">
        <v>342</v>
      </c>
      <c r="B26" s="26" t="s">
        <v>188</v>
      </c>
      <c r="C26" s="26" t="s">
        <v>161</v>
      </c>
      <c r="D26" s="27">
        <v>25100633.055837836</v>
      </c>
      <c r="E26" s="27">
        <v>27213878.251487263</v>
      </c>
      <c r="F26" s="28">
        <v>-7.7653217087275517E-2</v>
      </c>
      <c r="G26" s="27">
        <v>24345918.447541501</v>
      </c>
      <c r="H26" s="28">
        <v>3.0999635931687239E-2</v>
      </c>
      <c r="I26" s="27">
        <v>17303378.340172414</v>
      </c>
      <c r="J26" s="28">
        <v>0.45062036802159694</v>
      </c>
      <c r="K26" s="29">
        <v>6728209.9698976167</v>
      </c>
      <c r="L26" s="29">
        <v>7733083.225653722</v>
      </c>
      <c r="M26" s="28">
        <v>-0.12994470981801151</v>
      </c>
      <c r="N26" s="29">
        <v>7556398.7772589028</v>
      </c>
      <c r="O26" s="28">
        <v>-0.10960099271808324</v>
      </c>
      <c r="P26" s="29">
        <v>4912509.8728818018</v>
      </c>
      <c r="Q26" s="28">
        <v>0.36960741942502795</v>
      </c>
      <c r="R26" s="29">
        <v>2641480.3599667577</v>
      </c>
      <c r="S26" s="29">
        <v>3005811.4090439733</v>
      </c>
      <c r="T26" s="28">
        <v>-0.12120888488912035</v>
      </c>
      <c r="U26" s="29">
        <v>3033393.3155056569</v>
      </c>
      <c r="V26" s="28">
        <v>-0.12919951841905095</v>
      </c>
      <c r="W26" s="29">
        <v>1786451.996625487</v>
      </c>
      <c r="X26" s="28">
        <v>0.47861815764228421</v>
      </c>
      <c r="Y26" s="27">
        <v>24812785.221384685</v>
      </c>
      <c r="Z26" s="45">
        <v>287847.83445314999</v>
      </c>
      <c r="AA26" s="29">
        <v>2594277.9870607574</v>
      </c>
      <c r="AB26" s="29">
        <v>47202.372906000135</v>
      </c>
      <c r="AC26" s="30">
        <v>3.7306554296223595</v>
      </c>
      <c r="AD26" s="30">
        <v>3.5191497954151032</v>
      </c>
      <c r="AE26" s="28">
        <v>6.0101344501679012E-2</v>
      </c>
      <c r="AF26" s="30">
        <v>3.2218943395114237</v>
      </c>
      <c r="AG26" s="28">
        <v>0.15790744093367309</v>
      </c>
      <c r="AH26" s="30">
        <v>3.5223091226118628</v>
      </c>
      <c r="AI26" s="28">
        <v>5.9150488999671832E-2</v>
      </c>
      <c r="AJ26" s="30">
        <v>9.502487103918396</v>
      </c>
      <c r="AK26" s="30">
        <v>9.0537543937737901</v>
      </c>
      <c r="AL26" s="28">
        <v>4.9563163592464647E-2</v>
      </c>
      <c r="AM26" s="30">
        <v>8.0259682524826541</v>
      </c>
      <c r="AN26" s="28">
        <v>0.18396769149678779</v>
      </c>
      <c r="AO26" s="30">
        <v>9.6858904537359951</v>
      </c>
      <c r="AP26" s="28">
        <v>-1.8935104696218986E-2</v>
      </c>
    </row>
    <row r="27" spans="1:42" s="2" customFormat="1" x14ac:dyDescent="0.25">
      <c r="A27" s="26" t="s">
        <v>342</v>
      </c>
      <c r="B27" s="26" t="s">
        <v>188</v>
      </c>
      <c r="C27" s="26" t="s">
        <v>468</v>
      </c>
      <c r="D27" s="27">
        <v>9157902.1816994864</v>
      </c>
      <c r="E27" s="27">
        <v>10141773.651528126</v>
      </c>
      <c r="F27" s="28">
        <v>-9.7011775615835502E-2</v>
      </c>
      <c r="G27" s="27">
        <v>10806482.366490779</v>
      </c>
      <c r="H27" s="28">
        <v>-0.15255474713060038</v>
      </c>
      <c r="I27" s="27">
        <v>5974728.3004774079</v>
      </c>
      <c r="J27" s="28">
        <v>0.53277299337071593</v>
      </c>
      <c r="K27" s="29">
        <v>3326947.7382307593</v>
      </c>
      <c r="L27" s="29">
        <v>3790147.7254818426</v>
      </c>
      <c r="M27" s="28">
        <v>-0.12221159194848971</v>
      </c>
      <c r="N27" s="29">
        <v>4334711.1446100967</v>
      </c>
      <c r="O27" s="28">
        <v>-0.232486865389501</v>
      </c>
      <c r="P27" s="29">
        <v>2059729.7835131616</v>
      </c>
      <c r="Q27" s="28">
        <v>0.61523504920930816</v>
      </c>
      <c r="R27" s="29">
        <v>1599065.0203742026</v>
      </c>
      <c r="S27" s="29">
        <v>1732222.9806181951</v>
      </c>
      <c r="T27" s="28">
        <v>-7.6871142880503257E-2</v>
      </c>
      <c r="U27" s="29">
        <v>2000488.923832865</v>
      </c>
      <c r="V27" s="28">
        <v>-0.20066289729290204</v>
      </c>
      <c r="W27" s="29">
        <v>886959.29212678247</v>
      </c>
      <c r="X27" s="28">
        <v>0.80286179373566036</v>
      </c>
      <c r="Y27" s="27">
        <v>9066602.6685849</v>
      </c>
      <c r="Z27" s="45">
        <v>91299.513114585818</v>
      </c>
      <c r="AA27" s="29">
        <v>1572999.0413761772</v>
      </c>
      <c r="AB27" s="29">
        <v>26065.978998025366</v>
      </c>
      <c r="AC27" s="30">
        <v>2.7526438352078162</v>
      </c>
      <c r="AD27" s="30">
        <v>2.6758254258384611</v>
      </c>
      <c r="AE27" s="28">
        <v>2.8708303848067496E-2</v>
      </c>
      <c r="AF27" s="30">
        <v>2.4930109541273282</v>
      </c>
      <c r="AG27" s="28">
        <v>0.10414430014864166</v>
      </c>
      <c r="AH27" s="30">
        <v>2.9007340420580121</v>
      </c>
      <c r="AI27" s="28">
        <v>-5.1052666222763707E-2</v>
      </c>
      <c r="AJ27" s="30">
        <v>5.7270355270209183</v>
      </c>
      <c r="AK27" s="30">
        <v>5.8547737589237689</v>
      </c>
      <c r="AL27" s="28">
        <v>-2.1817791286666489E-2</v>
      </c>
      <c r="AM27" s="30">
        <v>5.4019206193783607</v>
      </c>
      <c r="AN27" s="28">
        <v>6.0185058343188144E-2</v>
      </c>
      <c r="AO27" s="30">
        <v>6.7361922396133789</v>
      </c>
      <c r="AP27" s="28">
        <v>-0.14981115097308753</v>
      </c>
    </row>
    <row r="28" spans="1:42" s="2" customFormat="1" x14ac:dyDescent="0.25">
      <c r="A28" s="26" t="s">
        <v>342</v>
      </c>
      <c r="B28" s="26" t="s">
        <v>188</v>
      </c>
      <c r="C28" s="26" t="s">
        <v>469</v>
      </c>
      <c r="D28" s="27">
        <v>1610.0959939551353</v>
      </c>
      <c r="E28" s="27">
        <v>1782.1101920235158</v>
      </c>
      <c r="F28" s="28">
        <v>-9.6522762081880639E-2</v>
      </c>
      <c r="G28" s="27">
        <v>1070.1053748893737</v>
      </c>
      <c r="H28" s="28">
        <v>0.50461443493037794</v>
      </c>
      <c r="I28" s="27">
        <v>1191.4370285499097</v>
      </c>
      <c r="J28" s="28">
        <v>0.3513899227345425</v>
      </c>
      <c r="K28" s="29">
        <v>148.33324251470177</v>
      </c>
      <c r="L28" s="29">
        <v>148.8189097373988</v>
      </c>
      <c r="M28" s="28">
        <v>-3.263477897761951E-3</v>
      </c>
      <c r="N28" s="29">
        <v>130.49064887370466</v>
      </c>
      <c r="O28" s="28">
        <v>0.13673465336405874</v>
      </c>
      <c r="P28" s="29">
        <v>99.939291417367386</v>
      </c>
      <c r="Q28" s="28">
        <v>0.48423348225705459</v>
      </c>
      <c r="R28" s="29">
        <v>243.20180891815193</v>
      </c>
      <c r="S28" s="29">
        <v>315.50603390579579</v>
      </c>
      <c r="T28" s="28">
        <v>-0.2291690719589615</v>
      </c>
      <c r="U28" s="29">
        <v>279.2180822467098</v>
      </c>
      <c r="V28" s="28">
        <v>-0.12898975968445639</v>
      </c>
      <c r="W28" s="29">
        <v>213.89605902207543</v>
      </c>
      <c r="X28" s="28">
        <v>0.13700930269618455</v>
      </c>
      <c r="Y28" s="27">
        <v>1618.5703621459006</v>
      </c>
      <c r="Z28" s="45">
        <v>-8.4743681907653805</v>
      </c>
      <c r="AA28" s="29">
        <v>238.68012794257041</v>
      </c>
      <c r="AB28" s="29">
        <v>4.5216809755815177</v>
      </c>
      <c r="AC28" s="30">
        <v>10.854586380362809</v>
      </c>
      <c r="AD28" s="30">
        <v>11.975025184421602</v>
      </c>
      <c r="AE28" s="28">
        <v>-9.3564630287072792E-2</v>
      </c>
      <c r="AF28" s="30">
        <v>8.2006288122996072</v>
      </c>
      <c r="AG28" s="28">
        <v>0.32362854468948749</v>
      </c>
      <c r="AH28" s="30">
        <v>11.921607724575706</v>
      </c>
      <c r="AI28" s="28">
        <v>-8.9503141595012728E-2</v>
      </c>
      <c r="AJ28" s="30">
        <v>6.6204112589351798</v>
      </c>
      <c r="AK28" s="30">
        <v>5.6484187321616188</v>
      </c>
      <c r="AL28" s="28">
        <v>0.17208223626182628</v>
      </c>
      <c r="AM28" s="30">
        <v>3.8325074303169826</v>
      </c>
      <c r="AN28" s="28">
        <v>0.72743598787690089</v>
      </c>
      <c r="AO28" s="30">
        <v>5.5701682115935842</v>
      </c>
      <c r="AP28" s="28">
        <v>0.18854781533449036</v>
      </c>
    </row>
    <row r="29" spans="1:42" s="2" customFormat="1" x14ac:dyDescent="0.25">
      <c r="A29" s="26" t="s">
        <v>342</v>
      </c>
      <c r="B29" s="26" t="s">
        <v>188</v>
      </c>
      <c r="C29" s="26" t="s">
        <v>470</v>
      </c>
      <c r="D29" s="27">
        <v>43906.077375468012</v>
      </c>
      <c r="E29" s="27">
        <v>196287.34454771184</v>
      </c>
      <c r="F29" s="28">
        <v>-0.77631732969521272</v>
      </c>
      <c r="G29" s="27">
        <v>45867.807572703365</v>
      </c>
      <c r="H29" s="28">
        <v>-4.2769216604170289E-2</v>
      </c>
      <c r="I29" s="27">
        <v>36704.179998015163</v>
      </c>
      <c r="J29" s="28">
        <v>0.19621463762008315</v>
      </c>
      <c r="K29" s="29">
        <v>4375.8066761408445</v>
      </c>
      <c r="L29" s="29">
        <v>53502.601303447358</v>
      </c>
      <c r="M29" s="28">
        <v>-0.91821319768504617</v>
      </c>
      <c r="N29" s="29">
        <v>4604.5364583803703</v>
      </c>
      <c r="O29" s="28">
        <v>-4.9674877005964825E-2</v>
      </c>
      <c r="P29" s="29">
        <v>3809.2981533060033</v>
      </c>
      <c r="Q29" s="28">
        <v>0.14871729647709023</v>
      </c>
      <c r="R29" s="29">
        <v>1485.1414959333817</v>
      </c>
      <c r="S29" s="29">
        <v>16095.43380731369</v>
      </c>
      <c r="T29" s="28">
        <v>-0.90772901720371524</v>
      </c>
      <c r="U29" s="29">
        <v>1725.5002293925245</v>
      </c>
      <c r="V29" s="28">
        <v>-0.13929800145188209</v>
      </c>
      <c r="W29" s="29">
        <v>1684.4769056544358</v>
      </c>
      <c r="X29" s="28">
        <v>-0.11833668306874784</v>
      </c>
      <c r="Y29" s="27">
        <v>43171.993764443396</v>
      </c>
      <c r="Z29" s="45">
        <v>734.08361102461811</v>
      </c>
      <c r="AA29" s="29">
        <v>1453.7024897762633</v>
      </c>
      <c r="AB29" s="29">
        <v>31.439006157118474</v>
      </c>
      <c r="AC29" s="30">
        <v>10.033824760784475</v>
      </c>
      <c r="AD29" s="30">
        <v>3.6687439445129253</v>
      </c>
      <c r="AE29" s="28">
        <v>1.7349482309310083</v>
      </c>
      <c r="AF29" s="30">
        <v>9.9614386784195883</v>
      </c>
      <c r="AG29" s="28">
        <v>7.2666293194880733E-3</v>
      </c>
      <c r="AH29" s="30">
        <v>9.6354180011245489</v>
      </c>
      <c r="AI29" s="28">
        <v>4.1348155276027219E-2</v>
      </c>
      <c r="AJ29" s="30">
        <v>29.563565152338512</v>
      </c>
      <c r="AK29" s="30">
        <v>12.195219271351343</v>
      </c>
      <c r="AL29" s="28">
        <v>1.4241929968236313</v>
      </c>
      <c r="AM29" s="30">
        <v>26.582324818844839</v>
      </c>
      <c r="AN29" s="28">
        <v>0.11215122656917507</v>
      </c>
      <c r="AO29" s="30">
        <v>21.789660561570731</v>
      </c>
      <c r="AP29" s="28">
        <v>0.35677033925338902</v>
      </c>
    </row>
    <row r="30" spans="1:42" s="2" customFormat="1" x14ac:dyDescent="0.25">
      <c r="A30" s="26" t="s">
        <v>342</v>
      </c>
      <c r="B30" s="26" t="s">
        <v>188</v>
      </c>
      <c r="C30" s="26" t="s">
        <v>471</v>
      </c>
      <c r="D30" s="27">
        <v>98419679.960723057</v>
      </c>
      <c r="E30" s="27">
        <v>102204222.43283613</v>
      </c>
      <c r="F30" s="28">
        <v>-3.7029218382832456E-2</v>
      </c>
      <c r="G30" s="27">
        <v>87611187.217345491</v>
      </c>
      <c r="H30" s="28">
        <v>0.12336886517202306</v>
      </c>
      <c r="I30" s="27">
        <v>74859594.044696361</v>
      </c>
      <c r="J30" s="28">
        <v>0.31472366657451673</v>
      </c>
      <c r="K30" s="29">
        <v>32258031.6014084</v>
      </c>
      <c r="L30" s="29">
        <v>35208075.201926611</v>
      </c>
      <c r="M30" s="28">
        <v>-8.3788834907873158E-2</v>
      </c>
      <c r="N30" s="29">
        <v>31724366.306883816</v>
      </c>
      <c r="O30" s="28">
        <v>1.6821937099143407E-2</v>
      </c>
      <c r="P30" s="29">
        <v>28202423.87785355</v>
      </c>
      <c r="Q30" s="28">
        <v>0.14380351636157016</v>
      </c>
      <c r="R30" s="29">
        <v>21544854.113860324</v>
      </c>
      <c r="S30" s="29">
        <v>23490157.647082265</v>
      </c>
      <c r="T30" s="28">
        <v>-8.2813558020695927E-2</v>
      </c>
      <c r="U30" s="29">
        <v>20210510.067543823</v>
      </c>
      <c r="V30" s="28">
        <v>6.6022284536961379E-2</v>
      </c>
      <c r="W30" s="29">
        <v>17148772.515644301</v>
      </c>
      <c r="X30" s="28">
        <v>0.25634963634893476</v>
      </c>
      <c r="Y30" s="27">
        <v>96831611.977874607</v>
      </c>
      <c r="Z30" s="45">
        <v>1588067.9828484515</v>
      </c>
      <c r="AA30" s="29">
        <v>20876012.077155296</v>
      </c>
      <c r="AB30" s="29">
        <v>668842.03670502699</v>
      </c>
      <c r="AC30" s="30">
        <v>3.0510131919030674</v>
      </c>
      <c r="AD30" s="30">
        <v>2.9028631030430043</v>
      </c>
      <c r="AE30" s="28">
        <v>5.103585102058749E-2</v>
      </c>
      <c r="AF30" s="30">
        <v>2.7616371078887365</v>
      </c>
      <c r="AG30" s="28">
        <v>0.10478425394405208</v>
      </c>
      <c r="AH30" s="30">
        <v>2.6543673823540104</v>
      </c>
      <c r="AI30" s="28">
        <v>0.14943139076599637</v>
      </c>
      <c r="AJ30" s="30">
        <v>4.5681293287294702</v>
      </c>
      <c r="AK30" s="30">
        <v>4.3509381234625737</v>
      </c>
      <c r="AL30" s="28">
        <v>4.9918247307559352E-2</v>
      </c>
      <c r="AM30" s="30">
        <v>4.3349320192586731</v>
      </c>
      <c r="AN30" s="28">
        <v>5.3794917298535437E-2</v>
      </c>
      <c r="AO30" s="30">
        <v>4.3653033461377042</v>
      </c>
      <c r="AP30" s="28">
        <v>4.6463204618120542E-2</v>
      </c>
    </row>
    <row r="31" spans="1:42" s="2" customFormat="1" x14ac:dyDescent="0.25">
      <c r="A31" s="26" t="s">
        <v>342</v>
      </c>
      <c r="B31" s="26" t="s">
        <v>188</v>
      </c>
      <c r="C31" s="26" t="s">
        <v>472</v>
      </c>
      <c r="D31" s="27">
        <v>79997.545695747132</v>
      </c>
      <c r="E31" s="27">
        <v>89217.507924151418</v>
      </c>
      <c r="F31" s="28">
        <v>-0.10334252147283321</v>
      </c>
      <c r="G31" s="27">
        <v>177338.68950721979</v>
      </c>
      <c r="H31" s="28">
        <v>-0.54889964554243376</v>
      </c>
      <c r="I31" s="27">
        <v>129278.52087010264</v>
      </c>
      <c r="J31" s="28">
        <v>-0.38120002335014636</v>
      </c>
      <c r="K31" s="29">
        <v>17045.4617867991</v>
      </c>
      <c r="L31" s="29">
        <v>25180.760356350969</v>
      </c>
      <c r="M31" s="28">
        <v>-0.32307596968572172</v>
      </c>
      <c r="N31" s="29">
        <v>61827.743695563833</v>
      </c>
      <c r="O31" s="28">
        <v>-0.72430723219126436</v>
      </c>
      <c r="P31" s="29">
        <v>45240.902426444547</v>
      </c>
      <c r="Q31" s="28">
        <v>-0.62322896156829177</v>
      </c>
      <c r="R31" s="29">
        <v>4980.4696055088916</v>
      </c>
      <c r="S31" s="29">
        <v>8444.4937016777021</v>
      </c>
      <c r="T31" s="28">
        <v>-0.41021098701045849</v>
      </c>
      <c r="U31" s="29">
        <v>17127.888536572023</v>
      </c>
      <c r="V31" s="28">
        <v>-0.70921870522017749</v>
      </c>
      <c r="W31" s="29">
        <v>12775.587542163681</v>
      </c>
      <c r="X31" s="28">
        <v>-0.61015729499158544</v>
      </c>
      <c r="Y31" s="27">
        <v>77640.030043069113</v>
      </c>
      <c r="Z31" s="45">
        <v>2357.5156526780152</v>
      </c>
      <c r="AA31" s="29">
        <v>4766.6512174219342</v>
      </c>
      <c r="AB31" s="29">
        <v>213.8183880869573</v>
      </c>
      <c r="AC31" s="30">
        <v>4.6931873536979465</v>
      </c>
      <c r="AD31" s="30">
        <v>3.5430823637400373</v>
      </c>
      <c r="AE31" s="28">
        <v>0.32460577313361449</v>
      </c>
      <c r="AF31" s="30">
        <v>2.868270438274847</v>
      </c>
      <c r="AG31" s="28">
        <v>0.63624297453650014</v>
      </c>
      <c r="AH31" s="30">
        <v>2.8575584026046261</v>
      </c>
      <c r="AI31" s="28">
        <v>0.64237670502907984</v>
      </c>
      <c r="AJ31" s="30">
        <v>16.062249553187101</v>
      </c>
      <c r="AK31" s="30">
        <v>10.565169573923207</v>
      </c>
      <c r="AL31" s="28">
        <v>0.5203021059720333</v>
      </c>
      <c r="AM31" s="30">
        <v>10.353797499823779</v>
      </c>
      <c r="AN31" s="28">
        <v>0.55133897040776392</v>
      </c>
      <c r="AO31" s="30">
        <v>10.119183986132974</v>
      </c>
      <c r="AP31" s="28">
        <v>0.58730680015289038</v>
      </c>
    </row>
    <row r="32" spans="1:42" s="2" customFormat="1" x14ac:dyDescent="0.25">
      <c r="A32" s="26" t="s">
        <v>342</v>
      </c>
      <c r="B32" s="26" t="s">
        <v>188</v>
      </c>
      <c r="C32" s="26" t="s">
        <v>473</v>
      </c>
      <c r="D32" s="27">
        <v>18311.835970438719</v>
      </c>
      <c r="E32" s="27">
        <v>18585.338298172952</v>
      </c>
      <c r="F32" s="28">
        <v>-1.4716026329266241E-2</v>
      </c>
      <c r="G32" s="27">
        <v>18707.002169965504</v>
      </c>
      <c r="H32" s="28">
        <v>-2.112397250700242E-2</v>
      </c>
      <c r="I32" s="27">
        <v>26734.526177607775</v>
      </c>
      <c r="J32" s="28">
        <v>-0.31504916717857184</v>
      </c>
      <c r="K32" s="29">
        <v>1191.775115785844</v>
      </c>
      <c r="L32" s="29">
        <v>1583.3828946209412</v>
      </c>
      <c r="M32" s="28">
        <v>-0.247323487051341</v>
      </c>
      <c r="N32" s="29">
        <v>1515.4812905445738</v>
      </c>
      <c r="O32" s="28">
        <v>-0.21359958501527196</v>
      </c>
      <c r="P32" s="29">
        <v>2008.4719296938003</v>
      </c>
      <c r="Q32" s="28">
        <v>-0.40662595370823285</v>
      </c>
      <c r="R32" s="29">
        <v>504.58333543374744</v>
      </c>
      <c r="S32" s="29">
        <v>598.73317279924231</v>
      </c>
      <c r="T32" s="28">
        <v>-0.15724840654029321</v>
      </c>
      <c r="U32" s="29">
        <v>619.79056589027641</v>
      </c>
      <c r="V32" s="28">
        <v>-0.18588090364209334</v>
      </c>
      <c r="W32" s="29">
        <v>782.60960159411547</v>
      </c>
      <c r="X32" s="28">
        <v>-0.35525537329729912</v>
      </c>
      <c r="Y32" s="27">
        <v>17990.219801082611</v>
      </c>
      <c r="Z32" s="45">
        <v>321.61616935610772</v>
      </c>
      <c r="AA32" s="29">
        <v>498.56190575695871</v>
      </c>
      <c r="AB32" s="29">
        <v>6.0214296767887401</v>
      </c>
      <c r="AC32" s="30">
        <v>15.365177312301983</v>
      </c>
      <c r="AD32" s="30">
        <v>11.737740985652271</v>
      </c>
      <c r="AE32" s="28">
        <v>0.30904041340524885</v>
      </c>
      <c r="AF32" s="30">
        <v>12.343934753060079</v>
      </c>
      <c r="AG32" s="28">
        <v>0.24475522754143958</v>
      </c>
      <c r="AH32" s="30">
        <v>13.310878674656689</v>
      </c>
      <c r="AI32" s="28">
        <v>0.15433230877211629</v>
      </c>
      <c r="AJ32" s="30">
        <v>36.291004249471669</v>
      </c>
      <c r="AK32" s="30">
        <v>31.041103353738329</v>
      </c>
      <c r="AL32" s="28">
        <v>0.16912739331158749</v>
      </c>
      <c r="AM32" s="30">
        <v>30.182779796098522</v>
      </c>
      <c r="AN32" s="28">
        <v>0.20237448288850804</v>
      </c>
      <c r="AO32" s="30">
        <v>34.160743904945207</v>
      </c>
      <c r="AP32" s="28">
        <v>6.2359893287279373E-2</v>
      </c>
    </row>
    <row r="33" spans="1:42" s="2" customFormat="1" x14ac:dyDescent="0.25">
      <c r="A33" s="26" t="s">
        <v>342</v>
      </c>
      <c r="B33" s="26" t="s">
        <v>188</v>
      </c>
      <c r="C33" s="26" t="s">
        <v>474</v>
      </c>
      <c r="D33" s="27">
        <v>1559283.703980149</v>
      </c>
      <c r="E33" s="27">
        <v>1871888.4885480634</v>
      </c>
      <c r="F33" s="28">
        <v>-0.16699968319714781</v>
      </c>
      <c r="G33" s="27">
        <v>1566583.2034059733</v>
      </c>
      <c r="H33" s="28">
        <v>-4.6595031849914663E-3</v>
      </c>
      <c r="I33" s="27">
        <v>1243807.9917065823</v>
      </c>
      <c r="J33" s="28">
        <v>0.25363698768385817</v>
      </c>
      <c r="K33" s="29">
        <v>416936.33860725624</v>
      </c>
      <c r="L33" s="29">
        <v>513930.63303202513</v>
      </c>
      <c r="M33" s="28">
        <v>-0.1887303231032052</v>
      </c>
      <c r="N33" s="29">
        <v>442154.75867202284</v>
      </c>
      <c r="O33" s="28">
        <v>-5.7035279096640613E-2</v>
      </c>
      <c r="P33" s="29">
        <v>370668.08325443283</v>
      </c>
      <c r="Q33" s="28">
        <v>0.12482395286530268</v>
      </c>
      <c r="R33" s="29">
        <v>127237.54209782089</v>
      </c>
      <c r="S33" s="29">
        <v>161851.19510763933</v>
      </c>
      <c r="T33" s="28">
        <v>-0.21386096646860467</v>
      </c>
      <c r="U33" s="29">
        <v>149554.7575174114</v>
      </c>
      <c r="V33" s="28">
        <v>-0.1492243763425066</v>
      </c>
      <c r="W33" s="29">
        <v>126512.70394553329</v>
      </c>
      <c r="X33" s="28">
        <v>5.7293704875651117E-3</v>
      </c>
      <c r="Y33" s="27">
        <v>1551431.6425871004</v>
      </c>
      <c r="Z33" s="45">
        <v>7852.0613930486688</v>
      </c>
      <c r="AA33" s="29">
        <v>126464.72167778235</v>
      </c>
      <c r="AB33" s="29">
        <v>772.82042003853655</v>
      </c>
      <c r="AC33" s="30">
        <v>3.7398604045615604</v>
      </c>
      <c r="AD33" s="30">
        <v>3.6422979449668618</v>
      </c>
      <c r="AE33" s="28">
        <v>2.6785963440886577E-2</v>
      </c>
      <c r="AF33" s="30">
        <v>3.5430653468733055</v>
      </c>
      <c r="AG33" s="28">
        <v>5.5543727936579877E-2</v>
      </c>
      <c r="AH33" s="30">
        <v>3.3555842757921281</v>
      </c>
      <c r="AI33" s="28">
        <v>0.11451839595914158</v>
      </c>
      <c r="AJ33" s="30">
        <v>12.254902745459855</v>
      </c>
      <c r="AK33" s="30">
        <v>11.565490679899902</v>
      </c>
      <c r="AL33" s="28">
        <v>5.9609409115525716E-2</v>
      </c>
      <c r="AM33" s="30">
        <v>10.474980732215016</v>
      </c>
      <c r="AN33" s="28">
        <v>0.16992126847267819</v>
      </c>
      <c r="AO33" s="30">
        <v>9.8314869014424904</v>
      </c>
      <c r="AP33" s="28">
        <v>0.24649535398982197</v>
      </c>
    </row>
    <row r="34" spans="1:42" s="2" customFormat="1" x14ac:dyDescent="0.25">
      <c r="A34" s="26" t="s">
        <v>342</v>
      </c>
      <c r="B34" s="26" t="s">
        <v>188</v>
      </c>
      <c r="C34" s="26" t="s">
        <v>475</v>
      </c>
      <c r="D34" s="27">
        <v>4715.5276198673246</v>
      </c>
      <c r="E34" s="27">
        <v>8756.2656385135651</v>
      </c>
      <c r="F34" s="28">
        <v>-0.46146818580668175</v>
      </c>
      <c r="G34" s="27">
        <v>15157.53621905923</v>
      </c>
      <c r="H34" s="28">
        <v>-0.68889880573480167</v>
      </c>
      <c r="I34" s="27">
        <v>23784.319556541443</v>
      </c>
      <c r="J34" s="28">
        <v>-0.8017379640120752</v>
      </c>
      <c r="K34" s="29">
        <v>164.0724431893197</v>
      </c>
      <c r="L34" s="29">
        <v>332.05993873782529</v>
      </c>
      <c r="M34" s="28">
        <v>-0.5058950989000166</v>
      </c>
      <c r="N34" s="29">
        <v>961.92807764824454</v>
      </c>
      <c r="O34" s="28">
        <v>-0.82943377264706764</v>
      </c>
      <c r="P34" s="29">
        <v>1038.2456719742001</v>
      </c>
      <c r="Q34" s="28">
        <v>-0.84197146434779757</v>
      </c>
      <c r="R34" s="29">
        <v>108.01102912120652</v>
      </c>
      <c r="S34" s="29">
        <v>189.44791223597295</v>
      </c>
      <c r="T34" s="28">
        <v>-0.42986424159338371</v>
      </c>
      <c r="U34" s="29">
        <v>346.8592160128195</v>
      </c>
      <c r="V34" s="28">
        <v>-0.68860268335146513</v>
      </c>
      <c r="W34" s="29">
        <v>518.19037810134353</v>
      </c>
      <c r="X34" s="28">
        <v>-0.7915611063313055</v>
      </c>
      <c r="Y34" s="27">
        <v>4715.5276198673246</v>
      </c>
      <c r="Z34" s="26"/>
      <c r="AA34" s="29">
        <v>108.01102912120652</v>
      </c>
      <c r="AB34" s="26"/>
      <c r="AC34" s="30">
        <v>28.7405217366464</v>
      </c>
      <c r="AD34" s="30">
        <v>26.369533379414943</v>
      </c>
      <c r="AE34" s="28">
        <v>8.9913929196879183E-2</v>
      </c>
      <c r="AF34" s="30">
        <v>15.757452736089069</v>
      </c>
      <c r="AG34" s="28">
        <v>0.82393196527395529</v>
      </c>
      <c r="AH34" s="30">
        <v>22.908180788575894</v>
      </c>
      <c r="AI34" s="28">
        <v>0.2545964257004224</v>
      </c>
      <c r="AJ34" s="30">
        <v>43.657834373337103</v>
      </c>
      <c r="AK34" s="30">
        <v>46.219910977994395</v>
      </c>
      <c r="AL34" s="28">
        <v>-5.5432313703008086E-2</v>
      </c>
      <c r="AM34" s="30">
        <v>43.699390182843018</v>
      </c>
      <c r="AN34" s="28">
        <v>-9.5094712608211182E-4</v>
      </c>
      <c r="AO34" s="30">
        <v>45.898805847548751</v>
      </c>
      <c r="AP34" s="28">
        <v>-4.8824178163914649E-2</v>
      </c>
    </row>
    <row r="35" spans="1:42" s="2" customFormat="1" x14ac:dyDescent="0.25">
      <c r="A35" s="26" t="s">
        <v>342</v>
      </c>
      <c r="B35" s="26" t="s">
        <v>188</v>
      </c>
      <c r="C35" s="26" t="s">
        <v>476</v>
      </c>
      <c r="D35" s="27">
        <v>30088964.171909466</v>
      </c>
      <c r="E35" s="27">
        <v>31933940.350225292</v>
      </c>
      <c r="F35" s="28">
        <v>-5.777477373858781E-2</v>
      </c>
      <c r="G35" s="27">
        <v>29610236.364082508</v>
      </c>
      <c r="H35" s="28">
        <v>1.6167645605411642E-2</v>
      </c>
      <c r="I35" s="27">
        <v>29530376.084759161</v>
      </c>
      <c r="J35" s="28">
        <v>1.8915711928186273E-2</v>
      </c>
      <c r="K35" s="29">
        <v>9995413.216738129</v>
      </c>
      <c r="L35" s="29">
        <v>10804016.224395942</v>
      </c>
      <c r="M35" s="28">
        <v>-7.484281686211762E-2</v>
      </c>
      <c r="N35" s="29">
        <v>10373396.606300166</v>
      </c>
      <c r="O35" s="28">
        <v>-3.6437765170616622E-2</v>
      </c>
      <c r="P35" s="29">
        <v>10225119.871296568</v>
      </c>
      <c r="Q35" s="28">
        <v>-2.2464935125431591E-2</v>
      </c>
      <c r="R35" s="29">
        <v>5111600.2985336753</v>
      </c>
      <c r="S35" s="29">
        <v>5671358.2050094511</v>
      </c>
      <c r="T35" s="28">
        <v>-9.8699092217689161E-2</v>
      </c>
      <c r="U35" s="29">
        <v>5438745.0379630001</v>
      </c>
      <c r="V35" s="28">
        <v>-6.0150776906404128E-2</v>
      </c>
      <c r="W35" s="29">
        <v>5712045.9108181037</v>
      </c>
      <c r="X35" s="28">
        <v>-0.10511918525501313</v>
      </c>
      <c r="Y35" s="27">
        <v>29379180.999538805</v>
      </c>
      <c r="Z35" s="45">
        <v>709783.1723706628</v>
      </c>
      <c r="AA35" s="29">
        <v>4891793.25345854</v>
      </c>
      <c r="AB35" s="29">
        <v>219807.04507513516</v>
      </c>
      <c r="AC35" s="30">
        <v>3.0102771660828447</v>
      </c>
      <c r="AD35" s="30">
        <v>2.9557471672540676</v>
      </c>
      <c r="AE35" s="28">
        <v>1.8448803548862483E-2</v>
      </c>
      <c r="AF35" s="30">
        <v>2.8544398221599918</v>
      </c>
      <c r="AG35" s="28">
        <v>5.4594720376668765E-2</v>
      </c>
      <c r="AH35" s="30">
        <v>2.8880224834972661</v>
      </c>
      <c r="AI35" s="28">
        <v>4.2331624246059761E-2</v>
      </c>
      <c r="AJ35" s="30">
        <v>5.8864078594996663</v>
      </c>
      <c r="AK35" s="30">
        <v>5.6307394447450658</v>
      </c>
      <c r="AL35" s="28">
        <v>4.5405832975135285E-2</v>
      </c>
      <c r="AM35" s="30">
        <v>5.4443141124285122</v>
      </c>
      <c r="AN35" s="28">
        <v>8.1202836196009279E-2</v>
      </c>
      <c r="AO35" s="30">
        <v>5.1698422151739489</v>
      </c>
      <c r="AP35" s="28">
        <v>0.13860493502539267</v>
      </c>
    </row>
    <row r="36" spans="1:42" s="2" customFormat="1" x14ac:dyDescent="0.25">
      <c r="A36" s="26" t="s">
        <v>342</v>
      </c>
      <c r="B36" s="26" t="s">
        <v>188</v>
      </c>
      <c r="C36" s="26" t="s">
        <v>477</v>
      </c>
      <c r="D36" s="27">
        <v>14227907.510672025</v>
      </c>
      <c r="E36" s="27">
        <v>14876538.383352026</v>
      </c>
      <c r="F36" s="28">
        <v>-4.3600927579084396E-2</v>
      </c>
      <c r="G36" s="27">
        <v>11700186.184280194</v>
      </c>
      <c r="H36" s="28">
        <v>0.21604111990866909</v>
      </c>
      <c r="I36" s="27">
        <v>9852370.0802828092</v>
      </c>
      <c r="J36" s="28">
        <v>0.44411013743239514</v>
      </c>
      <c r="K36" s="29">
        <v>2959942.8554718918</v>
      </c>
      <c r="L36" s="29">
        <v>3346432.3460137164</v>
      </c>
      <c r="M36" s="28">
        <v>-0.11549299390505008</v>
      </c>
      <c r="N36" s="29">
        <v>2707292.4713103003</v>
      </c>
      <c r="O36" s="28">
        <v>9.3322161103381443E-2</v>
      </c>
      <c r="P36" s="29">
        <v>2426596.4452484916</v>
      </c>
      <c r="Q36" s="28">
        <v>0.21979196881613489</v>
      </c>
      <c r="R36" s="29">
        <v>907201.26442656235</v>
      </c>
      <c r="S36" s="29">
        <v>1085307.4607045664</v>
      </c>
      <c r="T36" s="28">
        <v>-0.16410667274173169</v>
      </c>
      <c r="U36" s="29">
        <v>861914.62370749936</v>
      </c>
      <c r="V36" s="28">
        <v>5.2541910153773581E-2</v>
      </c>
      <c r="W36" s="29">
        <v>755560.99244595307</v>
      </c>
      <c r="X36" s="28">
        <v>0.20069891576814883</v>
      </c>
      <c r="Y36" s="27">
        <v>14042758.984815512</v>
      </c>
      <c r="Z36" s="45">
        <v>185148.52585651295</v>
      </c>
      <c r="AA36" s="29">
        <v>887107.96634175011</v>
      </c>
      <c r="AB36" s="29">
        <v>20093.298084812279</v>
      </c>
      <c r="AC36" s="30">
        <v>4.8068183087959406</v>
      </c>
      <c r="AD36" s="30">
        <v>4.4454920479934454</v>
      </c>
      <c r="AE36" s="28">
        <v>8.1279250283573551E-2</v>
      </c>
      <c r="AF36" s="30">
        <v>4.3217296646998138</v>
      </c>
      <c r="AG36" s="28">
        <v>0.11224409709343099</v>
      </c>
      <c r="AH36" s="30">
        <v>4.0601601059684622</v>
      </c>
      <c r="AI36" s="28">
        <v>0.1838987092479151</v>
      </c>
      <c r="AJ36" s="30">
        <v>15.683297707554916</v>
      </c>
      <c r="AK36" s="30">
        <v>13.707211018059699</v>
      </c>
      <c r="AL36" s="28">
        <v>0.14416402336636228</v>
      </c>
      <c r="AM36" s="30">
        <v>13.574646330923359</v>
      </c>
      <c r="AN36" s="28">
        <v>0.1553374817455096</v>
      </c>
      <c r="AO36" s="30">
        <v>13.039807743896427</v>
      </c>
      <c r="AP36" s="28">
        <v>0.2027246118636859</v>
      </c>
    </row>
    <row r="37" spans="1:42" s="2" customFormat="1" x14ac:dyDescent="0.25">
      <c r="A37" s="26" t="s">
        <v>342</v>
      </c>
      <c r="B37" s="26" t="s">
        <v>188</v>
      </c>
      <c r="C37" s="26" t="s">
        <v>478</v>
      </c>
      <c r="D37" s="27">
        <v>164826175.65698469</v>
      </c>
      <c r="E37" s="27">
        <v>177290190.15003693</v>
      </c>
      <c r="F37" s="28">
        <v>-7.0302899909488584E-2</v>
      </c>
      <c r="G37" s="27">
        <v>167563929.57684174</v>
      </c>
      <c r="H37" s="28">
        <v>-1.633856359641871E-2</v>
      </c>
      <c r="I37" s="27">
        <v>166173967.06605515</v>
      </c>
      <c r="J37" s="28">
        <v>-8.1107253612998642E-3</v>
      </c>
      <c r="K37" s="29">
        <v>64264792.994408652</v>
      </c>
      <c r="L37" s="29">
        <v>71859034.885206178</v>
      </c>
      <c r="M37" s="28">
        <v>-0.10568249215883881</v>
      </c>
      <c r="N37" s="29">
        <v>70494947.067488506</v>
      </c>
      <c r="O37" s="28">
        <v>-8.8377314009689248E-2</v>
      </c>
      <c r="P37" s="29">
        <v>71293170.676454023</v>
      </c>
      <c r="Q37" s="28">
        <v>-9.8584164729352275E-2</v>
      </c>
      <c r="R37" s="29">
        <v>41743313.03444881</v>
      </c>
      <c r="S37" s="29">
        <v>47130951.081895754</v>
      </c>
      <c r="T37" s="28">
        <v>-0.11431210115164593</v>
      </c>
      <c r="U37" s="29">
        <v>45117124.014780223</v>
      </c>
      <c r="V37" s="28">
        <v>-7.4778945998999494E-2</v>
      </c>
      <c r="W37" s="29">
        <v>45784076.285817556</v>
      </c>
      <c r="X37" s="28">
        <v>-8.8256956985292401E-2</v>
      </c>
      <c r="Y37" s="27">
        <v>159793027.10156029</v>
      </c>
      <c r="Z37" s="45">
        <v>5033148.5554243978</v>
      </c>
      <c r="AA37" s="29">
        <v>39378033.108874433</v>
      </c>
      <c r="AB37" s="29">
        <v>2365279.9255743758</v>
      </c>
      <c r="AC37" s="30">
        <v>2.564797426038941</v>
      </c>
      <c r="AD37" s="30">
        <v>2.4671941452213431</v>
      </c>
      <c r="AE37" s="28">
        <v>3.9560437919587202E-2</v>
      </c>
      <c r="AF37" s="30">
        <v>2.3769636909780782</v>
      </c>
      <c r="AG37" s="28">
        <v>7.9022551237866209E-2</v>
      </c>
      <c r="AH37" s="30">
        <v>2.3308539301778786</v>
      </c>
      <c r="AI37" s="28">
        <v>0.10036814955762119</v>
      </c>
      <c r="AJ37" s="30">
        <v>3.9485647802071036</v>
      </c>
      <c r="AK37" s="30">
        <v>3.7616510187111158</v>
      </c>
      <c r="AL37" s="28">
        <v>4.9689288178580544E-2</v>
      </c>
      <c r="AM37" s="30">
        <v>3.7139763058023898</v>
      </c>
      <c r="AN37" s="28">
        <v>6.316369709688599E-2</v>
      </c>
      <c r="AO37" s="30">
        <v>3.6295144632530358</v>
      </c>
      <c r="AP37" s="28">
        <v>8.790440710025757E-2</v>
      </c>
    </row>
    <row r="38" spans="1:42" s="2" customFormat="1" x14ac:dyDescent="0.25">
      <c r="A38" s="26" t="s">
        <v>342</v>
      </c>
      <c r="B38" s="26" t="s">
        <v>188</v>
      </c>
      <c r="C38" s="26" t="s">
        <v>479</v>
      </c>
      <c r="D38" s="27">
        <v>6998.5768307006356</v>
      </c>
      <c r="E38" s="27">
        <v>9049.1614584660529</v>
      </c>
      <c r="F38" s="28">
        <v>-0.22660493319488381</v>
      </c>
      <c r="G38" s="27">
        <v>14525.552520711422</v>
      </c>
      <c r="H38" s="28">
        <v>-0.51818859759574476</v>
      </c>
      <c r="I38" s="27">
        <v>14778.98407479763</v>
      </c>
      <c r="J38" s="28">
        <v>-0.5264507495724825</v>
      </c>
      <c r="K38" s="29">
        <v>1457.588323280258</v>
      </c>
      <c r="L38" s="29">
        <v>1824.8977232441255</v>
      </c>
      <c r="M38" s="28">
        <v>-0.20127670459849145</v>
      </c>
      <c r="N38" s="29">
        <v>3200.2224954710623</v>
      </c>
      <c r="O38" s="28">
        <v>-0.54453531735901828</v>
      </c>
      <c r="P38" s="29">
        <v>3318.7033928791275</v>
      </c>
      <c r="Q38" s="28">
        <v>-0.56079584382027792</v>
      </c>
      <c r="R38" s="29">
        <v>655.12579325727836</v>
      </c>
      <c r="S38" s="29">
        <v>786.15798563939359</v>
      </c>
      <c r="T38" s="28">
        <v>-0.16667412247367158</v>
      </c>
      <c r="U38" s="29">
        <v>1335.7538177668046</v>
      </c>
      <c r="V38" s="28">
        <v>-0.50954600724813348</v>
      </c>
      <c r="W38" s="29">
        <v>1444.2476206834131</v>
      </c>
      <c r="X38" s="28">
        <v>-0.54638956375965841</v>
      </c>
      <c r="Y38" s="27">
        <v>6855.583806566</v>
      </c>
      <c r="Z38" s="45">
        <v>142.99302413463593</v>
      </c>
      <c r="AA38" s="29">
        <v>640.65089502977332</v>
      </c>
      <c r="AB38" s="29">
        <v>14.474898227505012</v>
      </c>
      <c r="AC38" s="30">
        <v>4.8014770144086718</v>
      </c>
      <c r="AD38" s="30">
        <v>4.958722531791719</v>
      </c>
      <c r="AE38" s="28">
        <v>-3.1710892548414103E-2</v>
      </c>
      <c r="AF38" s="30">
        <v>4.5389195723947022</v>
      </c>
      <c r="AG38" s="28">
        <v>5.7845801809492323E-2</v>
      </c>
      <c r="AH38" s="30">
        <v>4.4532404150695077</v>
      </c>
      <c r="AI38" s="28">
        <v>7.8198472770693347E-2</v>
      </c>
      <c r="AJ38" s="30">
        <v>10.68279848348481</v>
      </c>
      <c r="AK38" s="30">
        <v>11.51061443598546</v>
      </c>
      <c r="AL38" s="28">
        <v>-7.1917616310095633E-2</v>
      </c>
      <c r="AM38" s="30">
        <v>10.874423361182028</v>
      </c>
      <c r="AN38" s="28">
        <v>-1.7621612781901996E-2</v>
      </c>
      <c r="AO38" s="30">
        <v>10.232998734527438</v>
      </c>
      <c r="AP38" s="28">
        <v>4.3955810083283774E-2</v>
      </c>
    </row>
    <row r="39" spans="1:42" s="2" customFormat="1" x14ac:dyDescent="0.25">
      <c r="A39" s="26" t="s">
        <v>342</v>
      </c>
      <c r="B39" s="26" t="s">
        <v>189</v>
      </c>
      <c r="C39" s="26" t="s">
        <v>338</v>
      </c>
      <c r="D39" s="27">
        <v>16260489024.75136</v>
      </c>
      <c r="E39" s="27">
        <v>15460552479.798203</v>
      </c>
      <c r="F39" s="28">
        <v>5.1740488963664677E-2</v>
      </c>
      <c r="G39" s="27">
        <v>15372640494.704468</v>
      </c>
      <c r="H39" s="28">
        <v>5.7755109172866963E-2</v>
      </c>
      <c r="I39" s="27">
        <v>13512215594.545103</v>
      </c>
      <c r="J39" s="28">
        <v>0.20339176880183424</v>
      </c>
      <c r="K39" s="29">
        <v>4270949077.9135785</v>
      </c>
      <c r="L39" s="29">
        <v>4415033911.7920437</v>
      </c>
      <c r="M39" s="28">
        <v>-3.2635045790618114E-2</v>
      </c>
      <c r="N39" s="29">
        <v>4649815885.5983133</v>
      </c>
      <c r="O39" s="28">
        <v>-8.1479958993254692E-2</v>
      </c>
      <c r="P39" s="29">
        <v>4156022122.0493717</v>
      </c>
      <c r="Q39" s="28">
        <v>2.7653114562233197E-2</v>
      </c>
      <c r="R39" s="26"/>
      <c r="S39" s="26"/>
      <c r="T39" s="26"/>
      <c r="U39" s="26"/>
      <c r="V39" s="26"/>
      <c r="W39" s="26"/>
      <c r="X39" s="26"/>
      <c r="Y39" s="27">
        <v>14877391444.611145</v>
      </c>
      <c r="Z39" s="45">
        <v>1383097580.1402144</v>
      </c>
      <c r="AA39" s="26"/>
      <c r="AB39" s="26"/>
      <c r="AC39" s="30">
        <v>3.8072308351414126</v>
      </c>
      <c r="AD39" s="30">
        <v>3.5017969937908879</v>
      </c>
      <c r="AE39" s="28">
        <v>8.7222029687070948E-2</v>
      </c>
      <c r="AF39" s="30">
        <v>3.3060750947833282</v>
      </c>
      <c r="AG39" s="28">
        <v>0.15158631488705762</v>
      </c>
      <c r="AH39" s="30">
        <v>3.2512376493034902</v>
      </c>
      <c r="AI39" s="28">
        <v>0.17100970332237395</v>
      </c>
      <c r="AJ39" s="26"/>
      <c r="AK39" s="26"/>
      <c r="AL39" s="26"/>
      <c r="AM39" s="26"/>
      <c r="AN39" s="26"/>
      <c r="AO39" s="26"/>
      <c r="AP39" s="26"/>
    </row>
    <row r="40" spans="1:42" s="2" customFormat="1" x14ac:dyDescent="0.25">
      <c r="A40" s="26" t="s">
        <v>342</v>
      </c>
      <c r="B40" s="26" t="s">
        <v>189</v>
      </c>
      <c r="C40" s="26" t="s">
        <v>339</v>
      </c>
      <c r="D40" s="27">
        <v>7579701779.9106636</v>
      </c>
      <c r="E40" s="27">
        <v>7183591681.8051271</v>
      </c>
      <c r="F40" s="28">
        <v>5.5140953947705448E-2</v>
      </c>
      <c r="G40" s="27">
        <v>6948150418.2362642</v>
      </c>
      <c r="H40" s="28">
        <v>9.0894889094055326E-2</v>
      </c>
      <c r="I40" s="27">
        <v>6305448182.2915945</v>
      </c>
      <c r="J40" s="28">
        <v>0.20208771221016775</v>
      </c>
      <c r="K40" s="29">
        <v>2012506322.0966806</v>
      </c>
      <c r="L40" s="29">
        <v>2063142016.9664748</v>
      </c>
      <c r="M40" s="28">
        <v>-2.4543000168377134E-2</v>
      </c>
      <c r="N40" s="29">
        <v>2075624889.4140773</v>
      </c>
      <c r="O40" s="28">
        <v>-3.0409428813129243E-2</v>
      </c>
      <c r="P40" s="29">
        <v>1924417086.5216312</v>
      </c>
      <c r="Q40" s="28">
        <v>4.5774502934948474E-2</v>
      </c>
      <c r="R40" s="26"/>
      <c r="S40" s="26"/>
      <c r="T40" s="26"/>
      <c r="U40" s="26"/>
      <c r="V40" s="26"/>
      <c r="W40" s="26"/>
      <c r="X40" s="26"/>
      <c r="Y40" s="27">
        <v>6979692617.1165237</v>
      </c>
      <c r="Z40" s="45">
        <v>600009162.7941395</v>
      </c>
      <c r="AA40" s="26"/>
      <c r="AB40" s="26"/>
      <c r="AC40" s="30">
        <v>3.7662996119256591</v>
      </c>
      <c r="AD40" s="30">
        <v>3.4818697029724919</v>
      </c>
      <c r="AE40" s="28">
        <v>8.1688843413740553E-2</v>
      </c>
      <c r="AF40" s="30">
        <v>3.3474981214922894</v>
      </c>
      <c r="AG40" s="28">
        <v>0.12510880521321133</v>
      </c>
      <c r="AH40" s="30">
        <v>3.2765496764989979</v>
      </c>
      <c r="AI40" s="28">
        <v>0.1494712376678996</v>
      </c>
      <c r="AJ40" s="26"/>
      <c r="AK40" s="26"/>
      <c r="AL40" s="26"/>
      <c r="AM40" s="26"/>
      <c r="AN40" s="26"/>
      <c r="AO40" s="26"/>
      <c r="AP40" s="26"/>
    </row>
    <row r="41" spans="1:42" s="2" customFormat="1" x14ac:dyDescent="0.25">
      <c r="A41" s="26" t="s">
        <v>342</v>
      </c>
      <c r="B41" s="26" t="s">
        <v>189</v>
      </c>
      <c r="C41" s="26" t="s">
        <v>340</v>
      </c>
      <c r="D41" s="27">
        <v>1928223916.9950268</v>
      </c>
      <c r="E41" s="27">
        <v>1848184517.4226084</v>
      </c>
      <c r="F41" s="28">
        <v>4.3307039323128654E-2</v>
      </c>
      <c r="G41" s="27">
        <v>1737736770.4087725</v>
      </c>
      <c r="H41" s="28">
        <v>0.10961795240221887</v>
      </c>
      <c r="I41" s="27">
        <v>1596178210.2317145</v>
      </c>
      <c r="J41" s="28">
        <v>0.20802546021168264</v>
      </c>
      <c r="K41" s="29">
        <v>785234929.65137947</v>
      </c>
      <c r="L41" s="29">
        <v>808570518.94532764</v>
      </c>
      <c r="M41" s="28">
        <v>-2.8860301912053802E-2</v>
      </c>
      <c r="N41" s="29">
        <v>769090771.38451397</v>
      </c>
      <c r="O41" s="28">
        <v>2.099122609130109E-2</v>
      </c>
      <c r="P41" s="29">
        <v>701986724.6202693</v>
      </c>
      <c r="Q41" s="28">
        <v>0.11858942927466644</v>
      </c>
      <c r="R41" s="29">
        <v>969333611.05187345</v>
      </c>
      <c r="S41" s="29">
        <v>997996536.10580134</v>
      </c>
      <c r="T41" s="28">
        <v>-2.8720465469520663E-2</v>
      </c>
      <c r="U41" s="29">
        <v>969707406.31769407</v>
      </c>
      <c r="V41" s="28">
        <v>-3.8547221913056134E-4</v>
      </c>
      <c r="W41" s="29">
        <v>879086100.91194022</v>
      </c>
      <c r="X41" s="28">
        <v>0.10266060405950327</v>
      </c>
      <c r="Y41" s="27">
        <v>1765765608.1221061</v>
      </c>
      <c r="Z41" s="45">
        <v>162458308.87292075</v>
      </c>
      <c r="AA41" s="29">
        <v>867611683.33300591</v>
      </c>
      <c r="AB41" s="29">
        <v>101721927.71886757</v>
      </c>
      <c r="AC41" s="30">
        <v>2.4556013037411617</v>
      </c>
      <c r="AD41" s="30">
        <v>2.2857431406642408</v>
      </c>
      <c r="AE41" s="28">
        <v>7.4312008228343565E-2</v>
      </c>
      <c r="AF41" s="30">
        <v>2.259469018566568</v>
      </c>
      <c r="AG41" s="28">
        <v>8.680459150487585E-2</v>
      </c>
      <c r="AH41" s="30">
        <v>2.2738011336256347</v>
      </c>
      <c r="AI41" s="28">
        <v>7.9954296542038353E-2</v>
      </c>
      <c r="AJ41" s="30">
        <v>1.9892263045563978</v>
      </c>
      <c r="AK41" s="30">
        <v>1.8518947216332577</v>
      </c>
      <c r="AL41" s="28">
        <v>7.4157338059704619E-2</v>
      </c>
      <c r="AM41" s="30">
        <v>1.7920217573747785</v>
      </c>
      <c r="AN41" s="28">
        <v>0.11004584423713359</v>
      </c>
      <c r="AO41" s="30">
        <v>1.8157245445877057</v>
      </c>
      <c r="AP41" s="28">
        <v>9.555511076053054E-2</v>
      </c>
    </row>
    <row r="42" spans="1:42" s="2" customFormat="1" x14ac:dyDescent="0.25">
      <c r="A42" s="26" t="s">
        <v>342</v>
      </c>
      <c r="B42" s="26" t="s">
        <v>189</v>
      </c>
      <c r="C42" s="26" t="s">
        <v>341</v>
      </c>
      <c r="D42" s="27">
        <v>961070016.36642945</v>
      </c>
      <c r="E42" s="27">
        <v>977770050.5444814</v>
      </c>
      <c r="F42" s="28">
        <v>-1.7079715387838236E-2</v>
      </c>
      <c r="G42" s="27">
        <v>924780169.51881349</v>
      </c>
      <c r="H42" s="28">
        <v>3.9241592806319024E-2</v>
      </c>
      <c r="I42" s="27">
        <v>837838851.75458646</v>
      </c>
      <c r="J42" s="28">
        <v>0.14708217976974283</v>
      </c>
      <c r="K42" s="29">
        <v>457066525.31548208</v>
      </c>
      <c r="L42" s="29">
        <v>479926198.91253346</v>
      </c>
      <c r="M42" s="28">
        <v>-4.7631643466952214E-2</v>
      </c>
      <c r="N42" s="29">
        <v>456224437.51804161</v>
      </c>
      <c r="O42" s="28">
        <v>1.8457752987139549E-3</v>
      </c>
      <c r="P42" s="29">
        <v>415777530.10130799</v>
      </c>
      <c r="Q42" s="28">
        <v>9.9305499275330375E-2</v>
      </c>
      <c r="R42" s="29">
        <v>472704670.02936894</v>
      </c>
      <c r="S42" s="29">
        <v>497710498.3487739</v>
      </c>
      <c r="T42" s="28">
        <v>-5.0241713611357181E-2</v>
      </c>
      <c r="U42" s="29">
        <v>482243611.78293592</v>
      </c>
      <c r="V42" s="28">
        <v>-1.9780338236726258E-2</v>
      </c>
      <c r="W42" s="29">
        <v>432012282.69270569</v>
      </c>
      <c r="X42" s="28">
        <v>9.4192662956317189E-2</v>
      </c>
      <c r="Y42" s="27">
        <v>922825142.24926138</v>
      </c>
      <c r="Z42" s="45">
        <v>38244874.117168099</v>
      </c>
      <c r="AA42" s="29">
        <v>438565169.3125084</v>
      </c>
      <c r="AB42" s="29">
        <v>34139500.71686051</v>
      </c>
      <c r="AC42" s="30">
        <v>2.1026917595924748</v>
      </c>
      <c r="AD42" s="30">
        <v>2.0373341833807244</v>
      </c>
      <c r="AE42" s="28">
        <v>3.2079948760932758E-2</v>
      </c>
      <c r="AF42" s="30">
        <v>2.027029009120632</v>
      </c>
      <c r="AG42" s="28">
        <v>3.7326920399953667E-2</v>
      </c>
      <c r="AH42" s="30">
        <v>2.0151133505229093</v>
      </c>
      <c r="AI42" s="28">
        <v>4.3460785492210371E-2</v>
      </c>
      <c r="AJ42" s="30">
        <v>2.033129937782757</v>
      </c>
      <c r="AK42" s="30">
        <v>1.9645357166231656</v>
      </c>
      <c r="AL42" s="28">
        <v>3.4916250480544961E-2</v>
      </c>
      <c r="AM42" s="30">
        <v>1.9176618350624601</v>
      </c>
      <c r="AN42" s="28">
        <v>6.0212963833915965E-2</v>
      </c>
      <c r="AO42" s="30">
        <v>1.9393866455194029</v>
      </c>
      <c r="AP42" s="28">
        <v>4.8336566862482409E-2</v>
      </c>
    </row>
    <row r="43" spans="1:42" s="2" customFormat="1" x14ac:dyDescent="0.25">
      <c r="A43" s="26" t="s">
        <v>342</v>
      </c>
      <c r="B43" s="26" t="s">
        <v>189</v>
      </c>
      <c r="C43" s="26" t="s">
        <v>133</v>
      </c>
      <c r="D43" s="27">
        <v>39387662.985582806</v>
      </c>
      <c r="E43" s="27">
        <v>43297272.229648754</v>
      </c>
      <c r="F43" s="28">
        <v>-9.02968949944324E-2</v>
      </c>
      <c r="G43" s="27">
        <v>38671124.565586068</v>
      </c>
      <c r="H43" s="28">
        <v>1.8529029813485053E-2</v>
      </c>
      <c r="I43" s="27">
        <v>36396082.626326218</v>
      </c>
      <c r="J43" s="28">
        <v>8.2195119457518243E-2</v>
      </c>
      <c r="K43" s="29">
        <v>12944781.61873037</v>
      </c>
      <c r="L43" s="29">
        <v>14470068.893255165</v>
      </c>
      <c r="M43" s="28">
        <v>-0.10540981427087515</v>
      </c>
      <c r="N43" s="29">
        <v>13574839.719887914</v>
      </c>
      <c r="O43" s="28">
        <v>-4.6413667797084418E-2</v>
      </c>
      <c r="P43" s="29">
        <v>13071750.169832427</v>
      </c>
      <c r="Q43" s="28">
        <v>-9.71320209248497E-3</v>
      </c>
      <c r="R43" s="29">
        <v>7897321.1252060356</v>
      </c>
      <c r="S43" s="29">
        <v>9343100.4308701344</v>
      </c>
      <c r="T43" s="28">
        <v>-0.15474299097622476</v>
      </c>
      <c r="U43" s="29">
        <v>8523746.2203760631</v>
      </c>
      <c r="V43" s="28">
        <v>-7.3491758080801939E-2</v>
      </c>
      <c r="W43" s="29">
        <v>8241047.7726547923</v>
      </c>
      <c r="X43" s="28">
        <v>-4.170909536397794E-2</v>
      </c>
      <c r="Y43" s="27">
        <v>39164518.739895388</v>
      </c>
      <c r="Z43" s="45">
        <v>223144.24568742022</v>
      </c>
      <c r="AA43" s="29">
        <v>7813518.9987737676</v>
      </c>
      <c r="AB43" s="29">
        <v>83802.126432267527</v>
      </c>
      <c r="AC43" s="30">
        <v>3.0427444931624863</v>
      </c>
      <c r="AD43" s="30">
        <v>2.9921953066740836</v>
      </c>
      <c r="AE43" s="28">
        <v>1.6893678823589105E-2</v>
      </c>
      <c r="AF43" s="30">
        <v>2.8487352604930329</v>
      </c>
      <c r="AG43" s="28">
        <v>6.8103637203506234E-2</v>
      </c>
      <c r="AH43" s="30">
        <v>2.7843312604246933</v>
      </c>
      <c r="AI43" s="28">
        <v>9.2809801912139347E-2</v>
      </c>
      <c r="AJ43" s="30">
        <v>4.9874713666978066</v>
      </c>
      <c r="AK43" s="30">
        <v>4.6341439386214995</v>
      </c>
      <c r="AL43" s="28">
        <v>7.6244379276102059E-2</v>
      </c>
      <c r="AM43" s="30">
        <v>4.5368695366765532</v>
      </c>
      <c r="AN43" s="28">
        <v>9.9319988458680258E-2</v>
      </c>
      <c r="AO43" s="30">
        <v>4.4164387381777654</v>
      </c>
      <c r="AP43" s="28">
        <v>0.12929707902065243</v>
      </c>
    </row>
    <row r="44" spans="1:42" s="2" customFormat="1" x14ac:dyDescent="0.25">
      <c r="A44" s="26" t="s">
        <v>342</v>
      </c>
      <c r="B44" s="26" t="s">
        <v>189</v>
      </c>
      <c r="C44" s="26" t="s">
        <v>334</v>
      </c>
      <c r="D44" s="27">
        <v>20378032.980959594</v>
      </c>
      <c r="E44" s="27">
        <v>22402760.469510771</v>
      </c>
      <c r="F44" s="28">
        <v>-9.0378482210116351E-2</v>
      </c>
      <c r="G44" s="27">
        <v>20939036.817050755</v>
      </c>
      <c r="H44" s="28">
        <v>-2.6792246510323376E-2</v>
      </c>
      <c r="I44" s="27">
        <v>21261902.677440148</v>
      </c>
      <c r="J44" s="28">
        <v>-4.157058330524576E-2</v>
      </c>
      <c r="K44" s="29">
        <v>7230926.4855196867</v>
      </c>
      <c r="L44" s="29">
        <v>8100935.7908545909</v>
      </c>
      <c r="M44" s="28">
        <v>-0.10739614876556433</v>
      </c>
      <c r="N44" s="29">
        <v>7812864.9160328601</v>
      </c>
      <c r="O44" s="28">
        <v>-7.44846399838517E-2</v>
      </c>
      <c r="P44" s="29">
        <v>8092565.9903784059</v>
      </c>
      <c r="Q44" s="28">
        <v>-0.10647296616217389</v>
      </c>
      <c r="R44" s="29">
        <v>4574105.3515149187</v>
      </c>
      <c r="S44" s="29">
        <v>5517579.8038869025</v>
      </c>
      <c r="T44" s="28">
        <v>-0.17099425579804858</v>
      </c>
      <c r="U44" s="29">
        <v>5209279.4221798163</v>
      </c>
      <c r="V44" s="28">
        <v>-0.12193127286673937</v>
      </c>
      <c r="W44" s="29">
        <v>5366156.5809853142</v>
      </c>
      <c r="X44" s="28">
        <v>-0.14760121467140674</v>
      </c>
      <c r="Y44" s="27">
        <v>20241635.650322244</v>
      </c>
      <c r="Z44" s="45">
        <v>136397.33063735196</v>
      </c>
      <c r="AA44" s="29">
        <v>4516135.5450458173</v>
      </c>
      <c r="AB44" s="29">
        <v>57969.806469101568</v>
      </c>
      <c r="AC44" s="30">
        <v>2.8181773140368227</v>
      </c>
      <c r="AD44" s="30">
        <v>2.7654534053710158</v>
      </c>
      <c r="AE44" s="28">
        <v>1.9065195082805384E-2</v>
      </c>
      <c r="AF44" s="30">
        <v>2.6800715284455441</v>
      </c>
      <c r="AG44" s="28">
        <v>5.1530634210864033E-2</v>
      </c>
      <c r="AH44" s="30">
        <v>2.6273375716329435</v>
      </c>
      <c r="AI44" s="28">
        <v>7.2636171485671891E-2</v>
      </c>
      <c r="AJ44" s="30">
        <v>4.4550860583502958</v>
      </c>
      <c r="AK44" s="30">
        <v>4.0602512815000829</v>
      </c>
      <c r="AL44" s="28">
        <v>9.7243926416381549E-2</v>
      </c>
      <c r="AM44" s="30">
        <v>4.0195649186905857</v>
      </c>
      <c r="AN44" s="28">
        <v>0.1083503186214456</v>
      </c>
      <c r="AO44" s="30">
        <v>3.9622218167804775</v>
      </c>
      <c r="AP44" s="28">
        <v>0.12439087571586226</v>
      </c>
    </row>
    <row r="45" spans="1:42" s="2" customFormat="1" x14ac:dyDescent="0.25">
      <c r="A45" s="26" t="s">
        <v>342</v>
      </c>
      <c r="B45" s="26" t="s">
        <v>189</v>
      </c>
      <c r="C45" s="26" t="s">
        <v>335</v>
      </c>
      <c r="D45" s="27">
        <v>15776203.745832954</v>
      </c>
      <c r="E45" s="27">
        <v>17424827.925813906</v>
      </c>
      <c r="F45" s="28">
        <v>-9.4613512799090999E-2</v>
      </c>
      <c r="G45" s="27">
        <v>14775421.385238063</v>
      </c>
      <c r="H45" s="28">
        <v>6.7732914987775575E-2</v>
      </c>
      <c r="I45" s="27">
        <v>13449353.910774838</v>
      </c>
      <c r="J45" s="28">
        <v>0.17300829842792514</v>
      </c>
      <c r="K45" s="29">
        <v>4834388.241910547</v>
      </c>
      <c r="L45" s="29">
        <v>5362726.7202175204</v>
      </c>
      <c r="M45" s="28">
        <v>-9.8520492628336495E-2</v>
      </c>
      <c r="N45" s="29">
        <v>4859306.3446266791</v>
      </c>
      <c r="O45" s="28">
        <v>-5.1279135228191556E-3</v>
      </c>
      <c r="P45" s="29">
        <v>4513441.8149252823</v>
      </c>
      <c r="Q45" s="28">
        <v>7.1109020597970835E-2</v>
      </c>
      <c r="R45" s="29">
        <v>2961651.6354950122</v>
      </c>
      <c r="S45" s="29">
        <v>3423741.757996521</v>
      </c>
      <c r="T45" s="28">
        <v>-0.13496640668714197</v>
      </c>
      <c r="U45" s="29">
        <v>2950462.0605046339</v>
      </c>
      <c r="V45" s="28">
        <v>3.792482248853053E-3</v>
      </c>
      <c r="W45" s="29">
        <v>2718324.5558425849</v>
      </c>
      <c r="X45" s="28">
        <v>8.9513623062204353E-2</v>
      </c>
      <c r="Y45" s="27">
        <v>15715264.876488581</v>
      </c>
      <c r="Z45" s="45">
        <v>60938.869344373212</v>
      </c>
      <c r="AA45" s="29">
        <v>2939926.4328418467</v>
      </c>
      <c r="AB45" s="29">
        <v>21725.202653165492</v>
      </c>
      <c r="AC45" s="30">
        <v>3.263329909887049</v>
      </c>
      <c r="AD45" s="30">
        <v>3.2492477866012028</v>
      </c>
      <c r="AE45" s="28">
        <v>4.3339641082209956E-3</v>
      </c>
      <c r="AF45" s="30">
        <v>3.0406441449357109</v>
      </c>
      <c r="AG45" s="28">
        <v>7.3236378325371707E-2</v>
      </c>
      <c r="AH45" s="30">
        <v>2.9798443100118894</v>
      </c>
      <c r="AI45" s="28">
        <v>9.5134366222652894E-2</v>
      </c>
      <c r="AJ45" s="30">
        <v>5.326826273811947</v>
      </c>
      <c r="AK45" s="30">
        <v>5.0894106966789554</v>
      </c>
      <c r="AL45" s="28">
        <v>4.6648932711976801E-2</v>
      </c>
      <c r="AM45" s="30">
        <v>5.0078330384329499</v>
      </c>
      <c r="AN45" s="28">
        <v>6.3698855958427947E-2</v>
      </c>
      <c r="AO45" s="30">
        <v>4.9476630308429126</v>
      </c>
      <c r="AP45" s="28">
        <v>7.663481538766756E-2</v>
      </c>
    </row>
    <row r="46" spans="1:42" s="2" customFormat="1" x14ac:dyDescent="0.25">
      <c r="A46" s="26" t="s">
        <v>342</v>
      </c>
      <c r="B46" s="26" t="s">
        <v>189</v>
      </c>
      <c r="C46" s="26" t="s">
        <v>161</v>
      </c>
      <c r="D46" s="27">
        <v>3233426.2587902616</v>
      </c>
      <c r="E46" s="27">
        <v>3469683.8343240772</v>
      </c>
      <c r="F46" s="28">
        <v>-6.8091960770783194E-2</v>
      </c>
      <c r="G46" s="27">
        <v>2956666.3632972366</v>
      </c>
      <c r="H46" s="28">
        <v>9.3605385757622603E-2</v>
      </c>
      <c r="I46" s="27">
        <v>1684826.0381112313</v>
      </c>
      <c r="J46" s="28">
        <v>0.91914547000655544</v>
      </c>
      <c r="K46" s="29">
        <v>879466.89130013541</v>
      </c>
      <c r="L46" s="29">
        <v>1006406.382183061</v>
      </c>
      <c r="M46" s="28">
        <v>-0.12613144464323939</v>
      </c>
      <c r="N46" s="29">
        <v>902668.45922837814</v>
      </c>
      <c r="O46" s="28">
        <v>-2.5703310768248142E-2</v>
      </c>
      <c r="P46" s="29">
        <v>465742.36452874209</v>
      </c>
      <c r="Q46" s="28">
        <v>0.88831199023523955</v>
      </c>
      <c r="R46" s="29">
        <v>361564.13819610456</v>
      </c>
      <c r="S46" s="29">
        <v>401778.86898670491</v>
      </c>
      <c r="T46" s="28">
        <v>-0.1000917019155905</v>
      </c>
      <c r="U46" s="29">
        <v>364004.73769161187</v>
      </c>
      <c r="V46" s="28">
        <v>-6.7048564010037948E-3</v>
      </c>
      <c r="W46" s="29">
        <v>156566.63582689653</v>
      </c>
      <c r="X46" s="28">
        <v>1.3093306967127896</v>
      </c>
      <c r="Y46" s="27">
        <v>3207618.2130845664</v>
      </c>
      <c r="Z46" s="45">
        <v>25808.045705694967</v>
      </c>
      <c r="AA46" s="29">
        <v>357457.02088610409</v>
      </c>
      <c r="AB46" s="29">
        <v>4107.1173100004498</v>
      </c>
      <c r="AC46" s="30">
        <v>3.6765753103112453</v>
      </c>
      <c r="AD46" s="30">
        <v>3.4475972089900329</v>
      </c>
      <c r="AE46" s="28">
        <v>6.6416720817653499E-2</v>
      </c>
      <c r="AF46" s="30">
        <v>3.275473218400323</v>
      </c>
      <c r="AG46" s="28">
        <v>0.12245622698353574</v>
      </c>
      <c r="AH46" s="30">
        <v>3.617506515251216</v>
      </c>
      <c r="AI46" s="28">
        <v>1.6328593966865947E-2</v>
      </c>
      <c r="AJ46" s="30">
        <v>8.9428843107125893</v>
      </c>
      <c r="AK46" s="30">
        <v>8.6358046730399138</v>
      </c>
      <c r="AL46" s="28">
        <v>3.5558891070260792E-2</v>
      </c>
      <c r="AM46" s="30">
        <v>8.1226040684177896</v>
      </c>
      <c r="AN46" s="28">
        <v>0.10098734782410525</v>
      </c>
      <c r="AO46" s="30">
        <v>10.761079646458084</v>
      </c>
      <c r="AP46" s="28">
        <v>-0.16896030839655926</v>
      </c>
    </row>
    <row r="47" spans="1:42" s="2" customFormat="1" x14ac:dyDescent="0.25">
      <c r="A47" s="26" t="s">
        <v>342</v>
      </c>
      <c r="B47" s="26" t="s">
        <v>189</v>
      </c>
      <c r="C47" s="26" t="s">
        <v>468</v>
      </c>
      <c r="D47" s="27">
        <v>1322746.8714017093</v>
      </c>
      <c r="E47" s="27">
        <v>1499503.1521282315</v>
      </c>
      <c r="F47" s="28">
        <v>-0.11787656496463751</v>
      </c>
      <c r="G47" s="27">
        <v>1433949.3622240454</v>
      </c>
      <c r="H47" s="28">
        <v>-7.754980318821153E-2</v>
      </c>
      <c r="I47" s="27">
        <v>570895.00816172</v>
      </c>
      <c r="J47" s="28">
        <v>1.3169704630295327</v>
      </c>
      <c r="K47" s="29">
        <v>502977.02544917085</v>
      </c>
      <c r="L47" s="29">
        <v>580037.60640832433</v>
      </c>
      <c r="M47" s="28">
        <v>-0.1328544565176103</v>
      </c>
      <c r="N47" s="29">
        <v>563097.18063905591</v>
      </c>
      <c r="O47" s="28">
        <v>-0.10676692630862585</v>
      </c>
      <c r="P47" s="29">
        <v>202396.669989722</v>
      </c>
      <c r="Q47" s="28">
        <v>1.4851052414780974</v>
      </c>
      <c r="R47" s="29">
        <v>242088.10162688713</v>
      </c>
      <c r="S47" s="29">
        <v>267791.38426784758</v>
      </c>
      <c r="T47" s="28">
        <v>-9.5982485438186355E-2</v>
      </c>
      <c r="U47" s="29">
        <v>261536.62300147119</v>
      </c>
      <c r="V47" s="28">
        <v>-7.4362516237256218E-2</v>
      </c>
      <c r="W47" s="29">
        <v>80950.699917239588</v>
      </c>
      <c r="X47" s="28">
        <v>1.9905621801218187</v>
      </c>
      <c r="Y47" s="27">
        <v>1315897.6175392328</v>
      </c>
      <c r="Z47" s="45">
        <v>6849.253862476472</v>
      </c>
      <c r="AA47" s="29">
        <v>240120.9722703931</v>
      </c>
      <c r="AB47" s="29">
        <v>1967.129356494029</v>
      </c>
      <c r="AC47" s="30">
        <v>2.6298355679774117</v>
      </c>
      <c r="AD47" s="30">
        <v>2.5851826425761755</v>
      </c>
      <c r="AE47" s="28">
        <v>1.7272638561714491E-2</v>
      </c>
      <c r="AF47" s="30">
        <v>2.5465397652971093</v>
      </c>
      <c r="AG47" s="28">
        <v>3.2709405843730888E-2</v>
      </c>
      <c r="AH47" s="30">
        <v>2.8206739181564147</v>
      </c>
      <c r="AI47" s="28">
        <v>-6.7657005281820892E-2</v>
      </c>
      <c r="AJ47" s="30">
        <v>5.4639069930019248</v>
      </c>
      <c r="AK47" s="30">
        <v>5.5995197762912854</v>
      </c>
      <c r="AL47" s="28">
        <v>-2.4218645295897248E-2</v>
      </c>
      <c r="AM47" s="30">
        <v>5.4827861037877641</v>
      </c>
      <c r="AN47" s="28">
        <v>-3.443342568625227E-3</v>
      </c>
      <c r="AO47" s="30">
        <v>7.0523789015459757</v>
      </c>
      <c r="AP47" s="28">
        <v>-0.22523916124186644</v>
      </c>
    </row>
    <row r="48" spans="1:42" s="2" customFormat="1" x14ac:dyDescent="0.25">
      <c r="A48" s="26" t="s">
        <v>342</v>
      </c>
      <c r="B48" s="26" t="s">
        <v>189</v>
      </c>
      <c r="C48" s="26" t="s">
        <v>469</v>
      </c>
      <c r="D48" s="27">
        <v>1107.8296181702615</v>
      </c>
      <c r="E48" s="27">
        <v>1614.9006325256823</v>
      </c>
      <c r="F48" s="28">
        <v>-0.31399517972964613</v>
      </c>
      <c r="G48" s="27">
        <v>602.45204882860185</v>
      </c>
      <c r="H48" s="28">
        <v>0.83886770793510901</v>
      </c>
      <c r="I48" s="27">
        <v>751.71596044778823</v>
      </c>
      <c r="J48" s="28">
        <v>0.47373433112999302</v>
      </c>
      <c r="K48" s="29">
        <v>76.382939244030752</v>
      </c>
      <c r="L48" s="29">
        <v>122.48094268469316</v>
      </c>
      <c r="M48" s="28">
        <v>-0.37636878383059202</v>
      </c>
      <c r="N48" s="29">
        <v>61.866389849647398</v>
      </c>
      <c r="O48" s="28">
        <v>0.23464355087896066</v>
      </c>
      <c r="P48" s="29">
        <v>62.478711359579087</v>
      </c>
      <c r="Q48" s="28">
        <v>0.22254344851048055</v>
      </c>
      <c r="R48" s="29">
        <v>89.216967220887085</v>
      </c>
      <c r="S48" s="29">
        <v>262.01075651510359</v>
      </c>
      <c r="T48" s="28">
        <v>-0.65949120407297412</v>
      </c>
      <c r="U48" s="29">
        <v>132.36691742801182</v>
      </c>
      <c r="V48" s="28">
        <v>-0.32598742227711069</v>
      </c>
      <c r="W48" s="29">
        <v>133.71097681315553</v>
      </c>
      <c r="X48" s="28">
        <v>-0.3327625798025789</v>
      </c>
      <c r="Y48" s="27">
        <v>1116.3039863610268</v>
      </c>
      <c r="Z48" s="45">
        <v>-8.4743681907653805</v>
      </c>
      <c r="AA48" s="29">
        <v>84.695286245305567</v>
      </c>
      <c r="AB48" s="29">
        <v>4.5216809755815177</v>
      </c>
      <c r="AC48" s="30">
        <v>14.503626452903712</v>
      </c>
      <c r="AD48" s="30">
        <v>13.184913482279246</v>
      </c>
      <c r="AE48" s="28">
        <v>0.10001680878656041</v>
      </c>
      <c r="AF48" s="30">
        <v>9.7379538436415718</v>
      </c>
      <c r="AG48" s="28">
        <v>0.48939157915334552</v>
      </c>
      <c r="AH48" s="30">
        <v>12.031553533834801</v>
      </c>
      <c r="AI48" s="28">
        <v>0.20546581221760063</v>
      </c>
      <c r="AJ48" s="30">
        <v>12.417252599804819</v>
      </c>
      <c r="AK48" s="30">
        <v>6.1634898276880152</v>
      </c>
      <c r="AL48" s="28">
        <v>1.0146464011384035</v>
      </c>
      <c r="AM48" s="30">
        <v>4.5513793063606496</v>
      </c>
      <c r="AN48" s="28">
        <v>1.72823945533422</v>
      </c>
      <c r="AO48" s="30">
        <v>5.6219465175115566</v>
      </c>
      <c r="AP48" s="28">
        <v>1.2087105526754585</v>
      </c>
    </row>
    <row r="49" spans="1:42" s="2" customFormat="1" x14ac:dyDescent="0.25">
      <c r="A49" s="26" t="s">
        <v>342</v>
      </c>
      <c r="B49" s="26" t="s">
        <v>189</v>
      </c>
      <c r="C49" s="26" t="s">
        <v>470</v>
      </c>
      <c r="D49" s="27">
        <v>5237.2696709930897</v>
      </c>
      <c r="E49" s="27">
        <v>25904.111570190191</v>
      </c>
      <c r="F49" s="28">
        <v>-0.79782091129425148</v>
      </c>
      <c r="G49" s="27">
        <v>11860.525693252086</v>
      </c>
      <c r="H49" s="28">
        <v>-0.55842853795487535</v>
      </c>
      <c r="I49" s="27">
        <v>4099.2067835295202</v>
      </c>
      <c r="J49" s="28">
        <v>0.27763002638370654</v>
      </c>
      <c r="K49" s="29">
        <v>547.04291246512366</v>
      </c>
      <c r="L49" s="29">
        <v>2683.9632501918718</v>
      </c>
      <c r="M49" s="28">
        <v>-0.7961809229593525</v>
      </c>
      <c r="N49" s="29">
        <v>1096.2730125519151</v>
      </c>
      <c r="O49" s="28">
        <v>-0.50099755608166274</v>
      </c>
      <c r="P49" s="29">
        <v>427.25294661548787</v>
      </c>
      <c r="Q49" s="28">
        <v>0.28037247442892982</v>
      </c>
      <c r="R49" s="29">
        <v>264.66948432920231</v>
      </c>
      <c r="S49" s="29">
        <v>925.09089575876067</v>
      </c>
      <c r="T49" s="28">
        <v>-0.7138989416687318</v>
      </c>
      <c r="U49" s="29">
        <v>343.17681370504118</v>
      </c>
      <c r="V49" s="28">
        <v>-0.22876641498080796</v>
      </c>
      <c r="W49" s="29">
        <v>168.97702188436531</v>
      </c>
      <c r="X49" s="28">
        <v>0.56630458613669643</v>
      </c>
      <c r="Y49" s="27">
        <v>5237.2696709930897</v>
      </c>
      <c r="Z49" s="45">
        <v>0</v>
      </c>
      <c r="AA49" s="29">
        <v>264.66948432920231</v>
      </c>
      <c r="AB49" s="29">
        <v>0</v>
      </c>
      <c r="AC49" s="30">
        <v>9.5737821506406746</v>
      </c>
      <c r="AD49" s="30">
        <v>9.651440483895728</v>
      </c>
      <c r="AE49" s="28">
        <v>-8.0462945800301063E-3</v>
      </c>
      <c r="AF49" s="30">
        <v>10.818952539607846</v>
      </c>
      <c r="AG49" s="28">
        <v>-0.11509158436629069</v>
      </c>
      <c r="AH49" s="30">
        <v>9.5943323878785503</v>
      </c>
      <c r="AI49" s="28">
        <v>-2.1419142476071331E-3</v>
      </c>
      <c r="AJ49" s="30">
        <v>19.787961896199739</v>
      </c>
      <c r="AK49" s="30">
        <v>28.001693335165307</v>
      </c>
      <c r="AL49" s="28">
        <v>-0.29332981190285856</v>
      </c>
      <c r="AM49" s="30">
        <v>34.560976206994425</v>
      </c>
      <c r="AN49" s="28">
        <v>-0.42744783082269922</v>
      </c>
      <c r="AO49" s="30">
        <v>24.258959814871737</v>
      </c>
      <c r="AP49" s="28">
        <v>-0.1843029525087507</v>
      </c>
    </row>
    <row r="50" spans="1:42" s="2" customFormat="1" x14ac:dyDescent="0.25">
      <c r="A50" s="26" t="s">
        <v>342</v>
      </c>
      <c r="B50" s="26" t="s">
        <v>189</v>
      </c>
      <c r="C50" s="26" t="s">
        <v>471</v>
      </c>
      <c r="D50" s="27">
        <v>13404269.074015412</v>
      </c>
      <c r="E50" s="27">
        <v>14459757.416512022</v>
      </c>
      <c r="F50" s="28">
        <v>-7.2994885881786389E-2</v>
      </c>
      <c r="G50" s="27">
        <v>12065513.718817793</v>
      </c>
      <c r="H50" s="28">
        <v>0.11095717815227796</v>
      </c>
      <c r="I50" s="27">
        <v>10645558.578309074</v>
      </c>
      <c r="J50" s="28">
        <v>0.25914192058717961</v>
      </c>
      <c r="K50" s="29">
        <v>4208426.9721984677</v>
      </c>
      <c r="L50" s="29">
        <v>4546393.3847202035</v>
      </c>
      <c r="M50" s="28">
        <v>-7.4337256792954595E-2</v>
      </c>
      <c r="N50" s="29">
        <v>4037106.8710215017</v>
      </c>
      <c r="O50" s="28">
        <v>4.243635520444302E-2</v>
      </c>
      <c r="P50" s="29">
        <v>3646513.7893918045</v>
      </c>
      <c r="Q50" s="28">
        <v>0.1540959983317062</v>
      </c>
      <c r="R50" s="29">
        <v>2620103.606920654</v>
      </c>
      <c r="S50" s="29">
        <v>2972140.0736837345</v>
      </c>
      <c r="T50" s="28">
        <v>-0.11844544941879505</v>
      </c>
      <c r="U50" s="29">
        <v>2525519.7780518532</v>
      </c>
      <c r="V50" s="28">
        <v>3.7451232689122427E-2</v>
      </c>
      <c r="W50" s="29">
        <v>2273014.3237429005</v>
      </c>
      <c r="X50" s="28">
        <v>0.15269999821479899</v>
      </c>
      <c r="Y50" s="27">
        <v>13356148.663460204</v>
      </c>
      <c r="Z50" s="45">
        <v>48120.410555208502</v>
      </c>
      <c r="AA50" s="29">
        <v>2603055.2197657912</v>
      </c>
      <c r="AB50" s="29">
        <v>17048.387154862925</v>
      </c>
      <c r="AC50" s="30">
        <v>3.1851019781419825</v>
      </c>
      <c r="AD50" s="30">
        <v>3.1804897185336531</v>
      </c>
      <c r="AE50" s="28">
        <v>1.4501727773092111E-3</v>
      </c>
      <c r="AF50" s="30">
        <v>2.98865353439724</v>
      </c>
      <c r="AG50" s="28">
        <v>6.5731421017445821E-2</v>
      </c>
      <c r="AH50" s="30">
        <v>2.9193797674037119</v>
      </c>
      <c r="AI50" s="28">
        <v>9.1020090536074724E-2</v>
      </c>
      <c r="AJ50" s="30">
        <v>5.1159309267808437</v>
      </c>
      <c r="AK50" s="30">
        <v>4.8650995774200796</v>
      </c>
      <c r="AL50" s="28">
        <v>5.1557289911376869E-2</v>
      </c>
      <c r="AM50" s="30">
        <v>4.7774378263332959</v>
      </c>
      <c r="AN50" s="28">
        <v>7.0852434453834157E-2</v>
      </c>
      <c r="AO50" s="30">
        <v>4.6834542427253032</v>
      </c>
      <c r="AP50" s="28">
        <v>9.2341391981633242E-2</v>
      </c>
    </row>
    <row r="51" spans="1:42" s="2" customFormat="1" x14ac:dyDescent="0.25">
      <c r="A51" s="26" t="s">
        <v>342</v>
      </c>
      <c r="B51" s="26" t="s">
        <v>189</v>
      </c>
      <c r="C51" s="26" t="s">
        <v>472</v>
      </c>
      <c r="D51" s="27">
        <v>86.320099389553064</v>
      </c>
      <c r="E51" s="27">
        <v>2285.1383884644511</v>
      </c>
      <c r="F51" s="28">
        <v>-0.96222543902579238</v>
      </c>
      <c r="G51" s="27">
        <v>34615.692407504321</v>
      </c>
      <c r="H51" s="28">
        <v>-0.99750633041299963</v>
      </c>
      <c r="I51" s="27">
        <v>23608.73224276066</v>
      </c>
      <c r="J51" s="28">
        <v>-0.99634372153057815</v>
      </c>
      <c r="K51" s="29">
        <v>18.765182971954346</v>
      </c>
      <c r="L51" s="29">
        <v>850.75162368691224</v>
      </c>
      <c r="M51" s="28">
        <v>-0.97794281850367626</v>
      </c>
      <c r="N51" s="29">
        <v>13414.79318745594</v>
      </c>
      <c r="O51" s="28">
        <v>-0.99860115749011313</v>
      </c>
      <c r="P51" s="29">
        <v>9362.8964764845496</v>
      </c>
      <c r="Q51" s="28">
        <v>-0.99799579296651586</v>
      </c>
      <c r="R51" s="29">
        <v>11.049298364129983</v>
      </c>
      <c r="S51" s="29">
        <v>316.1060189347852</v>
      </c>
      <c r="T51" s="28">
        <v>-0.96504559324316586</v>
      </c>
      <c r="U51" s="29">
        <v>3339.2726224730791</v>
      </c>
      <c r="V51" s="28">
        <v>-0.99669110623380397</v>
      </c>
      <c r="W51" s="29">
        <v>2249.6432617969404</v>
      </c>
      <c r="X51" s="28">
        <v>-0.99508842199482583</v>
      </c>
      <c r="Y51" s="27">
        <v>86.320099389553064</v>
      </c>
      <c r="Z51" s="26"/>
      <c r="AA51" s="29">
        <v>11.049298364129983</v>
      </c>
      <c r="AB51" s="26"/>
      <c r="AC51" s="30">
        <v>4.6000137338689138</v>
      </c>
      <c r="AD51" s="30">
        <v>2.6860229529287527</v>
      </c>
      <c r="AE51" s="28">
        <v>0.71257424619294762</v>
      </c>
      <c r="AF51" s="30">
        <v>2.5804119320954695</v>
      </c>
      <c r="AG51" s="28">
        <v>0.78266643269370972</v>
      </c>
      <c r="AH51" s="30">
        <v>2.5215201622762082</v>
      </c>
      <c r="AI51" s="28">
        <v>0.82430178536285148</v>
      </c>
      <c r="AJ51" s="30">
        <v>7.8122697518766717</v>
      </c>
      <c r="AK51" s="30">
        <v>7.2290252370546941</v>
      </c>
      <c r="AL51" s="28">
        <v>8.0680934938831064E-2</v>
      </c>
      <c r="AM51" s="30">
        <v>10.36623729806996</v>
      </c>
      <c r="AN51" s="28">
        <v>-0.24637363324383854</v>
      </c>
      <c r="AO51" s="30">
        <v>10.494433781426656</v>
      </c>
      <c r="AP51" s="28">
        <v>-0.25557968018216987</v>
      </c>
    </row>
    <row r="52" spans="1:42" s="2" customFormat="1" x14ac:dyDescent="0.25">
      <c r="A52" s="26" t="s">
        <v>342</v>
      </c>
      <c r="B52" s="26" t="s">
        <v>189</v>
      </c>
      <c r="C52" s="26" t="s">
        <v>473</v>
      </c>
      <c r="D52" s="27">
        <v>605.17488032579422</v>
      </c>
      <c r="E52" s="27">
        <v>1755.5338367187976</v>
      </c>
      <c r="F52" s="28">
        <v>-0.65527586670906679</v>
      </c>
      <c r="G52" s="27">
        <v>863.61684760808942</v>
      </c>
      <c r="H52" s="28">
        <v>-0.29925535612012116</v>
      </c>
      <c r="I52" s="27">
        <v>1691.6124902772904</v>
      </c>
      <c r="J52" s="28">
        <v>-0.64224969737212478</v>
      </c>
      <c r="K52" s="29">
        <v>13.231961223877899</v>
      </c>
      <c r="L52" s="29">
        <v>43.599949396841566</v>
      </c>
      <c r="M52" s="28">
        <v>-0.69651429859603375</v>
      </c>
      <c r="N52" s="29">
        <v>20.939799193448213</v>
      </c>
      <c r="O52" s="28">
        <v>-0.36809512347100226</v>
      </c>
      <c r="P52" s="29">
        <v>36.195320725295659</v>
      </c>
      <c r="Q52" s="28">
        <v>-0.63442895493862717</v>
      </c>
      <c r="R52" s="29">
        <v>10.858115807217136</v>
      </c>
      <c r="S52" s="29">
        <v>32.960709419640942</v>
      </c>
      <c r="T52" s="28">
        <v>-0.67057396523307544</v>
      </c>
      <c r="U52" s="29">
        <v>16.983879993286724</v>
      </c>
      <c r="V52" s="28">
        <v>-0.360681080441627</v>
      </c>
      <c r="W52" s="29">
        <v>32.329805304979175</v>
      </c>
      <c r="X52" s="28">
        <v>-0.66414533880459659</v>
      </c>
      <c r="Y52" s="27">
        <v>605.17488032579422</v>
      </c>
      <c r="Z52" s="26"/>
      <c r="AA52" s="29">
        <v>10.858115807217136</v>
      </c>
      <c r="AB52" s="26"/>
      <c r="AC52" s="30">
        <v>45.735841428685447</v>
      </c>
      <c r="AD52" s="30">
        <v>40.264584271420524</v>
      </c>
      <c r="AE52" s="28">
        <v>0.1358826188390172</v>
      </c>
      <c r="AF52" s="30">
        <v>41.242842857743533</v>
      </c>
      <c r="AG52" s="28">
        <v>0.10894007928695278</v>
      </c>
      <c r="AH52" s="30">
        <v>46.735667936631401</v>
      </c>
      <c r="AI52" s="28">
        <v>-2.1393221753064764E-2</v>
      </c>
      <c r="AJ52" s="30">
        <v>55.734797000741935</v>
      </c>
      <c r="AK52" s="30">
        <v>53.261409345537125</v>
      </c>
      <c r="AL52" s="28">
        <v>4.6438644519496933E-2</v>
      </c>
      <c r="AM52" s="30">
        <v>50.849208069619792</v>
      </c>
      <c r="AN52" s="28">
        <v>9.6079941391281412E-2</v>
      </c>
      <c r="AO52" s="30">
        <v>52.323621324646886</v>
      </c>
      <c r="AP52" s="28">
        <v>6.5193799468314412E-2</v>
      </c>
    </row>
    <row r="53" spans="1:42" s="2" customFormat="1" x14ac:dyDescent="0.25">
      <c r="A53" s="26" t="s">
        <v>342</v>
      </c>
      <c r="B53" s="26" t="s">
        <v>189</v>
      </c>
      <c r="C53" s="26" t="s">
        <v>474</v>
      </c>
      <c r="D53" s="27">
        <v>225115.57541681171</v>
      </c>
      <c r="E53" s="27">
        <v>258345.22023151279</v>
      </c>
      <c r="F53" s="28">
        <v>-0.12862496463036072</v>
      </c>
      <c r="G53" s="27">
        <v>150661.60210059641</v>
      </c>
      <c r="H53" s="28">
        <v>0.49418015126709292</v>
      </c>
      <c r="I53" s="27">
        <v>107769.36936696172</v>
      </c>
      <c r="J53" s="28">
        <v>1.0888641804173367</v>
      </c>
      <c r="K53" s="29">
        <v>52790.274809226605</v>
      </c>
      <c r="L53" s="29">
        <v>64834.713761603969</v>
      </c>
      <c r="M53" s="28">
        <v>-0.18577145256882818</v>
      </c>
      <c r="N53" s="29">
        <v>39424.577060888834</v>
      </c>
      <c r="O53" s="28">
        <v>0.33901943266747725</v>
      </c>
      <c r="P53" s="29">
        <v>30530.949248690129</v>
      </c>
      <c r="Q53" s="28">
        <v>0.72907413979247526</v>
      </c>
      <c r="R53" s="29">
        <v>18565.470051081087</v>
      </c>
      <c r="S53" s="29">
        <v>21204.846667014623</v>
      </c>
      <c r="T53" s="28">
        <v>-0.12447044099777622</v>
      </c>
      <c r="U53" s="29">
        <v>11035.255752657862</v>
      </c>
      <c r="V53" s="28">
        <v>0.68237786846123238</v>
      </c>
      <c r="W53" s="29">
        <v>8540.5062086612834</v>
      </c>
      <c r="X53" s="28">
        <v>1.1738137760795806</v>
      </c>
      <c r="Y53" s="27">
        <v>224936.03347687944</v>
      </c>
      <c r="Z53" s="45">
        <v>179.54193993226079</v>
      </c>
      <c r="AA53" s="29">
        <v>18551.456577302433</v>
      </c>
      <c r="AB53" s="29">
        <v>14.013473778654131</v>
      </c>
      <c r="AC53" s="30">
        <v>4.2643380098007437</v>
      </c>
      <c r="AD53" s="30">
        <v>3.984674339450982</v>
      </c>
      <c r="AE53" s="28">
        <v>7.0184824787536945E-2</v>
      </c>
      <c r="AF53" s="30">
        <v>3.8215147335102375</v>
      </c>
      <c r="AG53" s="28">
        <v>0.11587637551347411</v>
      </c>
      <c r="AH53" s="30">
        <v>3.5298401136867814</v>
      </c>
      <c r="AI53" s="28">
        <v>0.20808248318839792</v>
      </c>
      <c r="AJ53" s="30">
        <v>12.125498293198506</v>
      </c>
      <c r="AK53" s="30">
        <v>12.183309989851701</v>
      </c>
      <c r="AL53" s="28">
        <v>-4.7451551919264964E-3</v>
      </c>
      <c r="AM53" s="30">
        <v>13.652751279852239</v>
      </c>
      <c r="AN53" s="28">
        <v>-0.11186411847314212</v>
      </c>
      <c r="AO53" s="30">
        <v>12.618616125782838</v>
      </c>
      <c r="AP53" s="28">
        <v>-3.9078598450805933E-2</v>
      </c>
    </row>
    <row r="54" spans="1:42" s="2" customFormat="1" x14ac:dyDescent="0.25">
      <c r="A54" s="26" t="s">
        <v>342</v>
      </c>
      <c r="B54" s="26" t="s">
        <v>189</v>
      </c>
      <c r="C54" s="26" t="s">
        <v>475</v>
      </c>
      <c r="D54" s="27">
        <v>2153.7060966813565</v>
      </c>
      <c r="E54" s="27">
        <v>4621.3359844624993</v>
      </c>
      <c r="F54" s="28">
        <v>-0.53396461457847222</v>
      </c>
      <c r="G54" s="27">
        <v>6266.183061294556</v>
      </c>
      <c r="H54" s="28">
        <v>-0.65629697127992714</v>
      </c>
      <c r="I54" s="27">
        <v>11118.746510368586</v>
      </c>
      <c r="J54" s="28">
        <v>-0.80629955951662746</v>
      </c>
      <c r="K54" s="29">
        <v>82.205316547534323</v>
      </c>
      <c r="L54" s="29">
        <v>181.04816775674178</v>
      </c>
      <c r="M54" s="28">
        <v>-0.54594781286057392</v>
      </c>
      <c r="N54" s="29">
        <v>318.82347874708518</v>
      </c>
      <c r="O54" s="28">
        <v>-0.74216040527948135</v>
      </c>
      <c r="P54" s="29">
        <v>390.22883586408415</v>
      </c>
      <c r="Q54" s="28">
        <v>-0.78934074319365199</v>
      </c>
      <c r="R54" s="29">
        <v>43.222702353153579</v>
      </c>
      <c r="S54" s="29">
        <v>93.025683199753914</v>
      </c>
      <c r="T54" s="28">
        <v>-0.5353680739936999</v>
      </c>
      <c r="U54" s="29">
        <v>133.59089841243568</v>
      </c>
      <c r="V54" s="28">
        <v>-0.67645473706066439</v>
      </c>
      <c r="W54" s="29">
        <v>225.58292669790529</v>
      </c>
      <c r="X54" s="28">
        <v>-0.80839550676174943</v>
      </c>
      <c r="Y54" s="27">
        <v>2153.7060966813565</v>
      </c>
      <c r="Z54" s="26"/>
      <c r="AA54" s="29">
        <v>43.222702353153579</v>
      </c>
      <c r="AB54" s="26"/>
      <c r="AC54" s="30">
        <v>26.199109584791874</v>
      </c>
      <c r="AD54" s="30">
        <v>25.525450170099347</v>
      </c>
      <c r="AE54" s="28">
        <v>2.6391676158630677E-2</v>
      </c>
      <c r="AF54" s="30">
        <v>19.654082835804463</v>
      </c>
      <c r="AG54" s="28">
        <v>0.33301104934106257</v>
      </c>
      <c r="AH54" s="30">
        <v>28.492887989039389</v>
      </c>
      <c r="AI54" s="28">
        <v>-8.0503541976155002E-2</v>
      </c>
      <c r="AJ54" s="30">
        <v>49.828122246600337</v>
      </c>
      <c r="AK54" s="30">
        <v>49.678065513790543</v>
      </c>
      <c r="AL54" s="28">
        <v>3.0205832545580681E-3</v>
      </c>
      <c r="AM54" s="30">
        <v>46.905763309929583</v>
      </c>
      <c r="AN54" s="28">
        <v>6.2302769008603126E-2</v>
      </c>
      <c r="AO54" s="30">
        <v>49.288954058382792</v>
      </c>
      <c r="AP54" s="28">
        <v>1.0938925333633571E-2</v>
      </c>
    </row>
    <row r="55" spans="1:42" s="2" customFormat="1" x14ac:dyDescent="0.25">
      <c r="A55" s="26" t="s">
        <v>342</v>
      </c>
      <c r="B55" s="26" t="s">
        <v>189</v>
      </c>
      <c r="C55" s="26" t="s">
        <v>476</v>
      </c>
      <c r="D55" s="27">
        <v>2371934.6718175365</v>
      </c>
      <c r="E55" s="27">
        <v>2965070.5093018766</v>
      </c>
      <c r="F55" s="28">
        <v>-0.20004105656967783</v>
      </c>
      <c r="G55" s="27">
        <v>2709907.6664202707</v>
      </c>
      <c r="H55" s="28">
        <v>-0.12471753144607663</v>
      </c>
      <c r="I55" s="27">
        <v>2803795.3324657641</v>
      </c>
      <c r="J55" s="28">
        <v>-0.15402717011745398</v>
      </c>
      <c r="K55" s="29">
        <v>625961.26971207885</v>
      </c>
      <c r="L55" s="29">
        <v>816333.33549731574</v>
      </c>
      <c r="M55" s="28">
        <v>-0.23320383660341515</v>
      </c>
      <c r="N55" s="29">
        <v>822199.47360517713</v>
      </c>
      <c r="O55" s="28">
        <v>-0.23867468928511199</v>
      </c>
      <c r="P55" s="29">
        <v>866928.02553347638</v>
      </c>
      <c r="Q55" s="28">
        <v>-0.27795474217495186</v>
      </c>
      <c r="R55" s="29">
        <v>341548.0285743585</v>
      </c>
      <c r="S55" s="29">
        <v>451601.68431278662</v>
      </c>
      <c r="T55" s="28">
        <v>-0.24369629158026607</v>
      </c>
      <c r="U55" s="29">
        <v>424942.28245277965</v>
      </c>
      <c r="V55" s="28">
        <v>-0.19624842554397506</v>
      </c>
      <c r="W55" s="29">
        <v>445310.23209968529</v>
      </c>
      <c r="X55" s="28">
        <v>-0.23301104723346897</v>
      </c>
      <c r="Y55" s="27">
        <v>2359116.2130283718</v>
      </c>
      <c r="Z55" s="45">
        <v>12818.458789164722</v>
      </c>
      <c r="AA55" s="29">
        <v>336871.21307605592</v>
      </c>
      <c r="AB55" s="29">
        <v>4676.8154983025706</v>
      </c>
      <c r="AC55" s="30">
        <v>3.7892674620404976</v>
      </c>
      <c r="AD55" s="30">
        <v>3.6321810960905276</v>
      </c>
      <c r="AE55" s="28">
        <v>4.3248494993558755E-2</v>
      </c>
      <c r="AF55" s="30">
        <v>3.2959248374824153</v>
      </c>
      <c r="AG55" s="28">
        <v>0.14968260773049696</v>
      </c>
      <c r="AH55" s="30">
        <v>3.2341731376608909</v>
      </c>
      <c r="AI55" s="28">
        <v>0.17163407793964844</v>
      </c>
      <c r="AJ55" s="30">
        <v>6.9446592378768246</v>
      </c>
      <c r="AK55" s="30">
        <v>6.5656763743339388</v>
      </c>
      <c r="AL55" s="28">
        <v>5.7721831222808641E-2</v>
      </c>
      <c r="AM55" s="30">
        <v>6.377119383786904</v>
      </c>
      <c r="AN55" s="28">
        <v>8.899627244439326E-2</v>
      </c>
      <c r="AO55" s="30">
        <v>6.296274215945072</v>
      </c>
      <c r="AP55" s="28">
        <v>0.10297915873640677</v>
      </c>
    </row>
    <row r="56" spans="1:42" s="2" customFormat="1" x14ac:dyDescent="0.25">
      <c r="A56" s="26" t="s">
        <v>342</v>
      </c>
      <c r="B56" s="26" t="s">
        <v>189</v>
      </c>
      <c r="C56" s="26" t="s">
        <v>477</v>
      </c>
      <c r="D56" s="27">
        <v>1673935.7298713399</v>
      </c>
      <c r="E56" s="27">
        <v>1672102.9665106281</v>
      </c>
      <c r="F56" s="28">
        <v>1.0960828354586241E-3</v>
      </c>
      <c r="G56" s="27">
        <v>1312521.6736397874</v>
      </c>
      <c r="H56" s="28">
        <v>0.27535854339784421</v>
      </c>
      <c r="I56" s="27">
        <v>960018.13853281969</v>
      </c>
      <c r="J56" s="28">
        <v>0.74365010689234368</v>
      </c>
      <c r="K56" s="29">
        <v>322562.55936595792</v>
      </c>
      <c r="L56" s="29">
        <v>356989.62346895057</v>
      </c>
      <c r="M56" s="28">
        <v>-9.6437156263694507E-2</v>
      </c>
      <c r="N56" s="29">
        <v>284071.62811929564</v>
      </c>
      <c r="O56" s="28">
        <v>0.1354972740554648</v>
      </c>
      <c r="P56" s="29">
        <v>221533.63613437544</v>
      </c>
      <c r="Q56" s="28">
        <v>0.45604326726394478</v>
      </c>
      <c r="R56" s="29">
        <v>100285.9431099982</v>
      </c>
      <c r="S56" s="29">
        <v>110861.66976693476</v>
      </c>
      <c r="T56" s="28">
        <v>-9.5395700598502456E-2</v>
      </c>
      <c r="U56" s="29">
        <v>86978.816909401939</v>
      </c>
      <c r="V56" s="28">
        <v>0.15299272482008014</v>
      </c>
      <c r="W56" s="29">
        <v>63814.373656904463</v>
      </c>
      <c r="X56" s="28">
        <v>0.57152593315703037</v>
      </c>
      <c r="Y56" s="27">
        <v>1655148.0055998629</v>
      </c>
      <c r="Z56" s="45">
        <v>18787.724271477</v>
      </c>
      <c r="AA56" s="29">
        <v>98164.490311246016</v>
      </c>
      <c r="AB56" s="29">
        <v>2121.4527987521856</v>
      </c>
      <c r="AC56" s="30">
        <v>5.1894917164648495</v>
      </c>
      <c r="AD56" s="30">
        <v>4.6838979527259577</v>
      </c>
      <c r="AE56" s="28">
        <v>0.10794295026104143</v>
      </c>
      <c r="AF56" s="30">
        <v>4.6203898725450854</v>
      </c>
      <c r="AG56" s="28">
        <v>0.1231718230752422</v>
      </c>
      <c r="AH56" s="30">
        <v>4.3335095982918928</v>
      </c>
      <c r="AI56" s="28">
        <v>0.19752630027872856</v>
      </c>
      <c r="AJ56" s="30">
        <v>16.691628736395195</v>
      </c>
      <c r="AK56" s="30">
        <v>15.082787134867276</v>
      </c>
      <c r="AL56" s="28">
        <v>0.10666739423834455</v>
      </c>
      <c r="AM56" s="30">
        <v>15.090130221096521</v>
      </c>
      <c r="AN56" s="28">
        <v>0.10612887310009586</v>
      </c>
      <c r="AO56" s="30">
        <v>15.043916966016472</v>
      </c>
      <c r="AP56" s="28">
        <v>0.10952677910286464</v>
      </c>
    </row>
    <row r="57" spans="1:42" s="2" customFormat="1" x14ac:dyDescent="0.25">
      <c r="A57" s="26" t="s">
        <v>342</v>
      </c>
      <c r="B57" s="26" t="s">
        <v>189</v>
      </c>
      <c r="C57" s="26" t="s">
        <v>478</v>
      </c>
      <c r="D57" s="27">
        <v>20378032.980959594</v>
      </c>
      <c r="E57" s="27">
        <v>22402760.469510771</v>
      </c>
      <c r="F57" s="28">
        <v>-9.0378482210116351E-2</v>
      </c>
      <c r="G57" s="27">
        <v>20939036.817050755</v>
      </c>
      <c r="H57" s="28">
        <v>-2.6792246510323376E-2</v>
      </c>
      <c r="I57" s="27">
        <v>21261902.677440148</v>
      </c>
      <c r="J57" s="28">
        <v>-4.157058330524576E-2</v>
      </c>
      <c r="K57" s="29">
        <v>7230926.4855196867</v>
      </c>
      <c r="L57" s="29">
        <v>8100935.7908545909</v>
      </c>
      <c r="M57" s="28">
        <v>-0.10739614876556433</v>
      </c>
      <c r="N57" s="29">
        <v>7812864.9160328601</v>
      </c>
      <c r="O57" s="28">
        <v>-7.44846399838517E-2</v>
      </c>
      <c r="P57" s="29">
        <v>8092565.9903784059</v>
      </c>
      <c r="Q57" s="28">
        <v>-0.10647296616217389</v>
      </c>
      <c r="R57" s="29">
        <v>4574105.3515149197</v>
      </c>
      <c r="S57" s="29">
        <v>5517579.8038869053</v>
      </c>
      <c r="T57" s="28">
        <v>-0.17099425579804883</v>
      </c>
      <c r="U57" s="29">
        <v>5209279.4221798182</v>
      </c>
      <c r="V57" s="28">
        <v>-0.12193127286673951</v>
      </c>
      <c r="W57" s="29">
        <v>5366156.5809853124</v>
      </c>
      <c r="X57" s="28">
        <v>-0.1476012146714063</v>
      </c>
      <c r="Y57" s="27">
        <v>20241635.650322244</v>
      </c>
      <c r="Z57" s="45">
        <v>136397.33063735196</v>
      </c>
      <c r="AA57" s="29">
        <v>4516135.5450458182</v>
      </c>
      <c r="AB57" s="29">
        <v>57969.806469101568</v>
      </c>
      <c r="AC57" s="30">
        <v>2.8181773140368227</v>
      </c>
      <c r="AD57" s="30">
        <v>2.7654534053710158</v>
      </c>
      <c r="AE57" s="28">
        <v>1.9065195082805384E-2</v>
      </c>
      <c r="AF57" s="30">
        <v>2.6800715284455441</v>
      </c>
      <c r="AG57" s="28">
        <v>5.1530634210864033E-2</v>
      </c>
      <c r="AH57" s="30">
        <v>2.6273375716329435</v>
      </c>
      <c r="AI57" s="28">
        <v>7.2636171485671891E-2</v>
      </c>
      <c r="AJ57" s="30">
        <v>4.4550860583502949</v>
      </c>
      <c r="AK57" s="30">
        <v>4.0602512815000811</v>
      </c>
      <c r="AL57" s="28">
        <v>9.7243926416381812E-2</v>
      </c>
      <c r="AM57" s="30">
        <v>4.019564918690584</v>
      </c>
      <c r="AN57" s="28">
        <v>0.10835031862144588</v>
      </c>
      <c r="AO57" s="30">
        <v>3.9622218167804788</v>
      </c>
      <c r="AP57" s="28">
        <v>0.12439087571586166</v>
      </c>
    </row>
    <row r="58" spans="1:42" s="2" customFormat="1" x14ac:dyDescent="0.25">
      <c r="A58" s="26" t="s">
        <v>342</v>
      </c>
      <c r="B58" s="26" t="s">
        <v>189</v>
      </c>
      <c r="C58" s="26" t="s">
        <v>479</v>
      </c>
      <c r="D58" s="27">
        <v>2437.7817348408698</v>
      </c>
      <c r="E58" s="27">
        <v>3551.4750413429738</v>
      </c>
      <c r="F58" s="28">
        <v>-0.31358612788701057</v>
      </c>
      <c r="G58" s="27">
        <v>5325.2552743196484</v>
      </c>
      <c r="H58" s="28">
        <v>-0.54222255849465928</v>
      </c>
      <c r="I58" s="27">
        <v>4873.5080623459817</v>
      </c>
      <c r="J58" s="28">
        <v>-0.49978912445517032</v>
      </c>
      <c r="K58" s="29">
        <v>399.40336332749706</v>
      </c>
      <c r="L58" s="29">
        <v>662.59461046493834</v>
      </c>
      <c r="M58" s="28">
        <v>-0.39721308169524905</v>
      </c>
      <c r="N58" s="29">
        <v>1162.377541339341</v>
      </c>
      <c r="O58" s="28">
        <v>-0.65639101830263558</v>
      </c>
      <c r="P58" s="29">
        <v>1002.0568649055062</v>
      </c>
      <c r="Q58" s="28">
        <v>-0.60141646914902303</v>
      </c>
      <c r="R58" s="29">
        <v>205.6068400637655</v>
      </c>
      <c r="S58" s="29">
        <v>291.77422107997586</v>
      </c>
      <c r="T58" s="28">
        <v>-0.29532211823672977</v>
      </c>
      <c r="U58" s="29">
        <v>488.65089606900551</v>
      </c>
      <c r="V58" s="28">
        <v>-0.57923572489524211</v>
      </c>
      <c r="W58" s="29">
        <v>450.81205159392067</v>
      </c>
      <c r="X58" s="28">
        <v>-0.54391893620232989</v>
      </c>
      <c r="Y58" s="27">
        <v>2437.7817348408698</v>
      </c>
      <c r="Z58" s="26"/>
      <c r="AA58" s="29">
        <v>205.6068400637655</v>
      </c>
      <c r="AB58" s="26"/>
      <c r="AC58" s="30">
        <v>6.1035583539690235</v>
      </c>
      <c r="AD58" s="30">
        <v>5.3599515982342911</v>
      </c>
      <c r="AE58" s="28">
        <v>0.13873385647357261</v>
      </c>
      <c r="AF58" s="30">
        <v>4.5813473548221362</v>
      </c>
      <c r="AG58" s="28">
        <v>0.33226273435579406</v>
      </c>
      <c r="AH58" s="30">
        <v>4.8635044906414091</v>
      </c>
      <c r="AI58" s="28">
        <v>0.25497125904042778</v>
      </c>
      <c r="AJ58" s="30">
        <v>11.856520600602746</v>
      </c>
      <c r="AK58" s="30">
        <v>12.17199733477999</v>
      </c>
      <c r="AL58" s="28">
        <v>-2.5918238847769681E-2</v>
      </c>
      <c r="AM58" s="30">
        <v>10.897872729097861</v>
      </c>
      <c r="AN58" s="28">
        <v>8.7966513771559091E-2</v>
      </c>
      <c r="AO58" s="30">
        <v>10.81050971267269</v>
      </c>
      <c r="AP58" s="28">
        <v>9.6758702016044862E-2</v>
      </c>
    </row>
    <row r="59" spans="1:42" s="2" customFormat="1" x14ac:dyDescent="0.25">
      <c r="A59" s="26" t="s">
        <v>342</v>
      </c>
      <c r="B59" s="26" t="s">
        <v>190</v>
      </c>
      <c r="C59" s="26" t="s">
        <v>338</v>
      </c>
      <c r="D59" s="27">
        <v>22654848061.517529</v>
      </c>
      <c r="E59" s="27">
        <v>21588086547.541733</v>
      </c>
      <c r="F59" s="28">
        <v>4.9414361556618339E-2</v>
      </c>
      <c r="G59" s="27">
        <v>21190745955.307438</v>
      </c>
      <c r="H59" s="28">
        <v>6.9091579376109283E-2</v>
      </c>
      <c r="I59" s="27">
        <v>19003905643.65712</v>
      </c>
      <c r="J59" s="28">
        <v>0.19211537282489999</v>
      </c>
      <c r="K59" s="29">
        <v>6663037596.5525198</v>
      </c>
      <c r="L59" s="29">
        <v>6988014410.6287575</v>
      </c>
      <c r="M59" s="28">
        <v>-4.6504886077788923E-2</v>
      </c>
      <c r="N59" s="29">
        <v>7288932897.9430866</v>
      </c>
      <c r="O59" s="28">
        <v>-8.5869263739167145E-2</v>
      </c>
      <c r="P59" s="29">
        <v>6673692591.4789333</v>
      </c>
      <c r="Q59" s="28">
        <v>-1.5965666353913255E-3</v>
      </c>
      <c r="R59" s="26"/>
      <c r="S59" s="26"/>
      <c r="T59" s="26"/>
      <c r="U59" s="26"/>
      <c r="V59" s="26"/>
      <c r="W59" s="26"/>
      <c r="X59" s="26"/>
      <c r="Y59" s="27">
        <v>20596058001.578777</v>
      </c>
      <c r="Z59" s="45">
        <v>2058790059.9387512</v>
      </c>
      <c r="AA59" s="26"/>
      <c r="AB59" s="26"/>
      <c r="AC59" s="30">
        <v>3.4000780774881458</v>
      </c>
      <c r="AD59" s="30">
        <v>3.0893019503088448</v>
      </c>
      <c r="AE59" s="28">
        <v>0.10059752402908755</v>
      </c>
      <c r="AF59" s="30">
        <v>2.9072494221050378</v>
      </c>
      <c r="AG59" s="28">
        <v>0.16951715653838467</v>
      </c>
      <c r="AH59" s="30">
        <v>2.8475848090338443</v>
      </c>
      <c r="AI59" s="28">
        <v>0.19402170804589899</v>
      </c>
      <c r="AJ59" s="26"/>
      <c r="AK59" s="26"/>
      <c r="AL59" s="26"/>
      <c r="AM59" s="26"/>
      <c r="AN59" s="26"/>
      <c r="AO59" s="26"/>
      <c r="AP59" s="26"/>
    </row>
    <row r="60" spans="1:42" s="2" customFormat="1" x14ac:dyDescent="0.25">
      <c r="A60" s="26" t="s">
        <v>342</v>
      </c>
      <c r="B60" s="26" t="s">
        <v>190</v>
      </c>
      <c r="C60" s="26" t="s">
        <v>339</v>
      </c>
      <c r="D60" s="27">
        <v>9717941877.5521927</v>
      </c>
      <c r="E60" s="27">
        <v>9200393511.2817383</v>
      </c>
      <c r="F60" s="28">
        <v>5.6252851102056065E-2</v>
      </c>
      <c r="G60" s="27">
        <v>8928800492.1004467</v>
      </c>
      <c r="H60" s="28">
        <v>8.8381567731289426E-2</v>
      </c>
      <c r="I60" s="27">
        <v>8180933919.5127859</v>
      </c>
      <c r="J60" s="28">
        <v>0.18787683327613811</v>
      </c>
      <c r="K60" s="29">
        <v>2840806555.4031954</v>
      </c>
      <c r="L60" s="29">
        <v>2971164403.4258389</v>
      </c>
      <c r="M60" s="28">
        <v>-4.3874330169120623E-2</v>
      </c>
      <c r="N60" s="29">
        <v>3026429492.6470695</v>
      </c>
      <c r="O60" s="28">
        <v>-6.1333970507113582E-2</v>
      </c>
      <c r="P60" s="29">
        <v>2827428083.4398355</v>
      </c>
      <c r="Q60" s="28">
        <v>4.7316754196922483E-3</v>
      </c>
      <c r="R60" s="26"/>
      <c r="S60" s="26"/>
      <c r="T60" s="26"/>
      <c r="U60" s="26"/>
      <c r="V60" s="26"/>
      <c r="W60" s="26"/>
      <c r="X60" s="26"/>
      <c r="Y60" s="27">
        <v>8856768228.8751888</v>
      </c>
      <c r="Z60" s="45">
        <v>861173648.67700434</v>
      </c>
      <c r="AA60" s="26"/>
      <c r="AB60" s="26"/>
      <c r="AC60" s="30">
        <v>3.4208390075236665</v>
      </c>
      <c r="AD60" s="30">
        <v>3.0965615704985616</v>
      </c>
      <c r="AE60" s="28">
        <v>0.10472177918713067</v>
      </c>
      <c r="AF60" s="30">
        <v>2.9502754033403442</v>
      </c>
      <c r="AG60" s="28">
        <v>0.1594981958804739</v>
      </c>
      <c r="AH60" s="30">
        <v>2.8934189228112572</v>
      </c>
      <c r="AI60" s="28">
        <v>0.18228265549599915</v>
      </c>
      <c r="AJ60" s="26"/>
      <c r="AK60" s="26"/>
      <c r="AL60" s="26"/>
      <c r="AM60" s="26"/>
      <c r="AN60" s="26"/>
      <c r="AO60" s="26"/>
      <c r="AP60" s="26"/>
    </row>
    <row r="61" spans="1:42" s="2" customFormat="1" x14ac:dyDescent="0.25">
      <c r="A61" s="26" t="s">
        <v>342</v>
      </c>
      <c r="B61" s="26" t="s">
        <v>190</v>
      </c>
      <c r="C61" s="26" t="s">
        <v>340</v>
      </c>
      <c r="D61" s="27">
        <v>2176390221.1645956</v>
      </c>
      <c r="E61" s="27">
        <v>2091014308.1954212</v>
      </c>
      <c r="F61" s="28">
        <v>4.0829903762282314E-2</v>
      </c>
      <c r="G61" s="27">
        <v>1980913440.173435</v>
      </c>
      <c r="H61" s="28">
        <v>9.8680122526729919E-2</v>
      </c>
      <c r="I61" s="27">
        <v>1877905653.6178598</v>
      </c>
      <c r="J61" s="28">
        <v>0.15894545445970271</v>
      </c>
      <c r="K61" s="29">
        <v>891953369.38415968</v>
      </c>
      <c r="L61" s="29">
        <v>938517203.48744154</v>
      </c>
      <c r="M61" s="28">
        <v>-4.961425739480857E-2</v>
      </c>
      <c r="N61" s="29">
        <v>924452485.13876057</v>
      </c>
      <c r="O61" s="28">
        <v>-3.515498771115614E-2</v>
      </c>
      <c r="P61" s="29">
        <v>850472265.14917541</v>
      </c>
      <c r="Q61" s="28">
        <v>4.8774199859072852E-2</v>
      </c>
      <c r="R61" s="29">
        <v>1213819272.3313224</v>
      </c>
      <c r="S61" s="29">
        <v>1284833683.9024894</v>
      </c>
      <c r="T61" s="28">
        <v>-5.5271287218647144E-2</v>
      </c>
      <c r="U61" s="29">
        <v>1280342501.5035479</v>
      </c>
      <c r="V61" s="28">
        <v>-5.1957370074105232E-2</v>
      </c>
      <c r="W61" s="29">
        <v>1197334002.2798383</v>
      </c>
      <c r="X61" s="28">
        <v>1.376831362017163E-2</v>
      </c>
      <c r="Y61" s="27">
        <v>1974399712.4774146</v>
      </c>
      <c r="Z61" s="45">
        <v>201990508.68718103</v>
      </c>
      <c r="AA61" s="29">
        <v>1055483523.1519549</v>
      </c>
      <c r="AB61" s="29">
        <v>158335749.17936754</v>
      </c>
      <c r="AC61" s="30">
        <v>2.4400269070873768</v>
      </c>
      <c r="AD61" s="30">
        <v>2.2279978464171024</v>
      </c>
      <c r="AE61" s="28">
        <v>9.516573860753208E-2</v>
      </c>
      <c r="AF61" s="30">
        <v>2.1427963816616269</v>
      </c>
      <c r="AG61" s="28">
        <v>0.13871151172808269</v>
      </c>
      <c r="AH61" s="30">
        <v>2.2080739496995467</v>
      </c>
      <c r="AI61" s="28">
        <v>0.10504764001196244</v>
      </c>
      <c r="AJ61" s="30">
        <v>1.7930101051901335</v>
      </c>
      <c r="AK61" s="30">
        <v>1.6274591290635214</v>
      </c>
      <c r="AL61" s="28">
        <v>0.10172358443303828</v>
      </c>
      <c r="AM61" s="30">
        <v>1.5471746332307048</v>
      </c>
      <c r="AN61" s="28">
        <v>0.15889316349899801</v>
      </c>
      <c r="AO61" s="30">
        <v>1.5684058500319444</v>
      </c>
      <c r="AP61" s="28">
        <v>0.1432054433829193</v>
      </c>
    </row>
    <row r="62" spans="1:42" s="2" customFormat="1" x14ac:dyDescent="0.25">
      <c r="A62" s="26" t="s">
        <v>342</v>
      </c>
      <c r="B62" s="26" t="s">
        <v>190</v>
      </c>
      <c r="C62" s="26" t="s">
        <v>341</v>
      </c>
      <c r="D62" s="27">
        <v>1098723246.4077084</v>
      </c>
      <c r="E62" s="27">
        <v>1104797084.2079656</v>
      </c>
      <c r="F62" s="28">
        <v>-5.4976953569818385E-3</v>
      </c>
      <c r="G62" s="27">
        <v>1032383851.8409278</v>
      </c>
      <c r="H62" s="28">
        <v>6.4258458177629749E-2</v>
      </c>
      <c r="I62" s="27">
        <v>971346335.37167776</v>
      </c>
      <c r="J62" s="28">
        <v>0.13113439192344398</v>
      </c>
      <c r="K62" s="29">
        <v>503241153.09918523</v>
      </c>
      <c r="L62" s="29">
        <v>540876998.06146562</v>
      </c>
      <c r="M62" s="28">
        <v>-6.9583001490485699E-2</v>
      </c>
      <c r="N62" s="29">
        <v>519906200.42012787</v>
      </c>
      <c r="O62" s="28">
        <v>-3.2053949938423282E-2</v>
      </c>
      <c r="P62" s="29">
        <v>485531891.12180054</v>
      </c>
      <c r="Q62" s="28">
        <v>3.6473941879426701E-2</v>
      </c>
      <c r="R62" s="29">
        <v>596978317.40894532</v>
      </c>
      <c r="S62" s="29">
        <v>639048785.46622086</v>
      </c>
      <c r="T62" s="28">
        <v>-6.5832952059493924E-2</v>
      </c>
      <c r="U62" s="29">
        <v>626180310.05100501</v>
      </c>
      <c r="V62" s="28">
        <v>-4.6635117989706605E-2</v>
      </c>
      <c r="W62" s="29">
        <v>586575014.33259332</v>
      </c>
      <c r="X62" s="28">
        <v>1.7735673736783534E-2</v>
      </c>
      <c r="Y62" s="27">
        <v>1035637398.596445</v>
      </c>
      <c r="Z62" s="45">
        <v>63085847.811263397</v>
      </c>
      <c r="AA62" s="29">
        <v>533070534.24183691</v>
      </c>
      <c r="AB62" s="29">
        <v>63907783.167108417</v>
      </c>
      <c r="AC62" s="30">
        <v>2.1832937144374558</v>
      </c>
      <c r="AD62" s="30">
        <v>2.042603194751528</v>
      </c>
      <c r="AE62" s="28">
        <v>6.8878047409028018E-2</v>
      </c>
      <c r="AF62" s="30">
        <v>1.9857117514787763</v>
      </c>
      <c r="AG62" s="28">
        <v>9.950183495239856E-2</v>
      </c>
      <c r="AH62" s="30">
        <v>2.0005819455595879</v>
      </c>
      <c r="AI62" s="28">
        <v>9.1329310095698737E-2</v>
      </c>
      <c r="AJ62" s="30">
        <v>1.8404742925613746</v>
      </c>
      <c r="AK62" s="30">
        <v>1.7288149345311032</v>
      </c>
      <c r="AL62" s="28">
        <v>6.4587224346575947E-2</v>
      </c>
      <c r="AM62" s="30">
        <v>1.6487005983258014</v>
      </c>
      <c r="AN62" s="28">
        <v>0.11631808372624647</v>
      </c>
      <c r="AO62" s="30">
        <v>1.6559626844605346</v>
      </c>
      <c r="AP62" s="28">
        <v>0.11142256394560522</v>
      </c>
    </row>
    <row r="63" spans="1:42" s="2" customFormat="1" x14ac:dyDescent="0.25">
      <c r="A63" s="26" t="s">
        <v>342</v>
      </c>
      <c r="B63" s="26" t="s">
        <v>190</v>
      </c>
      <c r="C63" s="26" t="s">
        <v>133</v>
      </c>
      <c r="D63" s="27">
        <v>47731533.724465571</v>
      </c>
      <c r="E63" s="27">
        <v>51628889.980021074</v>
      </c>
      <c r="F63" s="28">
        <v>-7.5487895576753061E-2</v>
      </c>
      <c r="G63" s="27">
        <v>46420747.89532306</v>
      </c>
      <c r="H63" s="28">
        <v>2.8237068306143639E-2</v>
      </c>
      <c r="I63" s="27">
        <v>43445823.229805261</v>
      </c>
      <c r="J63" s="28">
        <v>9.8644936982576786E-2</v>
      </c>
      <c r="K63" s="29">
        <v>16968688.295780338</v>
      </c>
      <c r="L63" s="29">
        <v>18990747.19156608</v>
      </c>
      <c r="M63" s="28">
        <v>-0.10647600515074791</v>
      </c>
      <c r="N63" s="29">
        <v>18043605.541654136</v>
      </c>
      <c r="O63" s="28">
        <v>-5.9573306642750699E-2</v>
      </c>
      <c r="P63" s="29">
        <v>17708482.090103507</v>
      </c>
      <c r="Q63" s="28">
        <v>-4.1776239801863478E-2</v>
      </c>
      <c r="R63" s="29">
        <v>10235652.982259311</v>
      </c>
      <c r="S63" s="29">
        <v>11417714.554341162</v>
      </c>
      <c r="T63" s="28">
        <v>-0.10352873742428741</v>
      </c>
      <c r="U63" s="29">
        <v>10544333.763074925</v>
      </c>
      <c r="V63" s="28">
        <v>-2.9274564685782222E-2</v>
      </c>
      <c r="W63" s="29">
        <v>10362625.6895355</v>
      </c>
      <c r="X63" s="28">
        <v>-1.2252947378424627E-2</v>
      </c>
      <c r="Y63" s="27">
        <v>46004218.227231763</v>
      </c>
      <c r="Z63" s="45">
        <v>1727315.4972338108</v>
      </c>
      <c r="AA63" s="29">
        <v>9521580.9997835811</v>
      </c>
      <c r="AB63" s="29">
        <v>714071.98247573012</v>
      </c>
      <c r="AC63" s="30">
        <v>2.8129182935333388</v>
      </c>
      <c r="AD63" s="30">
        <v>2.7186339462698874</v>
      </c>
      <c r="AE63" s="28">
        <v>3.4680780541571102E-2</v>
      </c>
      <c r="AF63" s="30">
        <v>2.5726980003059561</v>
      </c>
      <c r="AG63" s="28">
        <v>9.3372907818490433E-2</v>
      </c>
      <c r="AH63" s="30">
        <v>2.4533905847348274</v>
      </c>
      <c r="AI63" s="28">
        <v>0.14654320067726623</v>
      </c>
      <c r="AJ63" s="30">
        <v>4.6632622078137134</v>
      </c>
      <c r="AK63" s="30">
        <v>4.5218234992913802</v>
      </c>
      <c r="AL63" s="28">
        <v>3.1279130763175123E-2</v>
      </c>
      <c r="AM63" s="30">
        <v>4.4024353684519468</v>
      </c>
      <c r="AN63" s="28">
        <v>5.9246034872167258E-2</v>
      </c>
      <c r="AO63" s="30">
        <v>4.1925497003793346</v>
      </c>
      <c r="AP63" s="28">
        <v>0.11227356646285899</v>
      </c>
    </row>
    <row r="64" spans="1:42" s="2" customFormat="1" x14ac:dyDescent="0.25">
      <c r="A64" s="26" t="s">
        <v>342</v>
      </c>
      <c r="B64" s="26" t="s">
        <v>190</v>
      </c>
      <c r="C64" s="26" t="s">
        <v>334</v>
      </c>
      <c r="D64" s="27">
        <v>26262133.41378938</v>
      </c>
      <c r="E64" s="27">
        <v>28696905.319914464</v>
      </c>
      <c r="F64" s="28">
        <v>-8.4844406704560324E-2</v>
      </c>
      <c r="G64" s="27">
        <v>26375873.004650768</v>
      </c>
      <c r="H64" s="28">
        <v>-4.3122588147634861E-3</v>
      </c>
      <c r="I64" s="27">
        <v>25532715.046393652</v>
      </c>
      <c r="J64" s="28">
        <v>2.8567990755011968E-2</v>
      </c>
      <c r="K64" s="29">
        <v>10269220.066042073</v>
      </c>
      <c r="L64" s="29">
        <v>11590465.664624132</v>
      </c>
      <c r="M64" s="28">
        <v>-0.11399417735343474</v>
      </c>
      <c r="N64" s="29">
        <v>11229954.743024683</v>
      </c>
      <c r="O64" s="28">
        <v>-8.5551072908762654E-2</v>
      </c>
      <c r="P64" s="29">
        <v>11124870.857450895</v>
      </c>
      <c r="Q64" s="28">
        <v>-7.6913323522829827E-2</v>
      </c>
      <c r="R64" s="29">
        <v>6258311.4234517999</v>
      </c>
      <c r="S64" s="29">
        <v>7120913.3829818442</v>
      </c>
      <c r="T64" s="28">
        <v>-0.12113642072821203</v>
      </c>
      <c r="U64" s="29">
        <v>6736774.3806276228</v>
      </c>
      <c r="V64" s="28">
        <v>-7.102255918673761E-2</v>
      </c>
      <c r="W64" s="29">
        <v>6770552.4964415338</v>
      </c>
      <c r="X64" s="28">
        <v>-7.5657204232440045E-2</v>
      </c>
      <c r="Y64" s="27">
        <v>25207551.299880125</v>
      </c>
      <c r="Z64" s="45">
        <v>1054582.1139092576</v>
      </c>
      <c r="AA64" s="29">
        <v>5794608.0497858673</v>
      </c>
      <c r="AB64" s="29">
        <v>463703.37366593216</v>
      </c>
      <c r="AC64" s="30">
        <v>2.5573639716449508</v>
      </c>
      <c r="AD64" s="30">
        <v>2.4759061585853099</v>
      </c>
      <c r="AE64" s="28">
        <v>3.2900202124859376E-2</v>
      </c>
      <c r="AF64" s="30">
        <v>2.3487069723975287</v>
      </c>
      <c r="AG64" s="28">
        <v>8.8839093892767645E-2</v>
      </c>
      <c r="AH64" s="30">
        <v>2.2951021520661596</v>
      </c>
      <c r="AI64" s="28">
        <v>0.11427021640090862</v>
      </c>
      <c r="AJ64" s="30">
        <v>4.196360909010882</v>
      </c>
      <c r="AK64" s="30">
        <v>4.0299472520613344</v>
      </c>
      <c r="AL64" s="28">
        <v>4.1294251894842128E-2</v>
      </c>
      <c r="AM64" s="30">
        <v>3.9152080082268532</v>
      </c>
      <c r="AN64" s="28">
        <v>7.1810463248250064E-2</v>
      </c>
      <c r="AO64" s="30">
        <v>3.7711420242015894</v>
      </c>
      <c r="AP64" s="28">
        <v>0.11275599860212589</v>
      </c>
    </row>
    <row r="65" spans="1:42" s="2" customFormat="1" x14ac:dyDescent="0.25">
      <c r="A65" s="26" t="s">
        <v>342</v>
      </c>
      <c r="B65" s="26" t="s">
        <v>190</v>
      </c>
      <c r="C65" s="26" t="s">
        <v>335</v>
      </c>
      <c r="D65" s="27">
        <v>18181579.55673426</v>
      </c>
      <c r="E65" s="27">
        <v>19330131.334054518</v>
      </c>
      <c r="F65" s="28">
        <v>-5.9417691347850153E-2</v>
      </c>
      <c r="G65" s="27">
        <v>16797381.331039894</v>
      </c>
      <c r="H65" s="28">
        <v>8.2405596349503882E-2</v>
      </c>
      <c r="I65" s="27">
        <v>14895146.166721718</v>
      </c>
      <c r="J65" s="28">
        <v>0.22063787446107719</v>
      </c>
      <c r="K65" s="29">
        <v>5758459.7118136231</v>
      </c>
      <c r="L65" s="29">
        <v>6289445.6530001098</v>
      </c>
      <c r="M65" s="28">
        <v>-8.4424919218946223E-2</v>
      </c>
      <c r="N65" s="29">
        <v>5753968.9353093337</v>
      </c>
      <c r="O65" s="28">
        <v>7.8046589315622264E-4</v>
      </c>
      <c r="P65" s="29">
        <v>5582281.7576529644</v>
      </c>
      <c r="Q65" s="28">
        <v>3.1560204555982782E-2</v>
      </c>
      <c r="R65" s="29">
        <v>3579848.0156175988</v>
      </c>
      <c r="S65" s="29">
        <v>3849763.2282771147</v>
      </c>
      <c r="T65" s="28">
        <v>-7.0112159282146591E-2</v>
      </c>
      <c r="U65" s="29">
        <v>3376154.9961636369</v>
      </c>
      <c r="V65" s="28">
        <v>6.0332840075595036E-2</v>
      </c>
      <c r="W65" s="29">
        <v>3178187.0363824093</v>
      </c>
      <c r="X65" s="28">
        <v>0.1263805353923986</v>
      </c>
      <c r="Y65" s="27">
        <v>17588350.82465101</v>
      </c>
      <c r="Z65" s="45">
        <v>593228.73208324809</v>
      </c>
      <c r="AA65" s="29">
        <v>3346521.4604112837</v>
      </c>
      <c r="AB65" s="29">
        <v>233326.55520631498</v>
      </c>
      <c r="AC65" s="30">
        <v>3.1573685441324351</v>
      </c>
      <c r="AD65" s="30">
        <v>3.0734237006776439</v>
      </c>
      <c r="AE65" s="28">
        <v>2.7313137279537006E-2</v>
      </c>
      <c r="AF65" s="30">
        <v>2.919268685647999</v>
      </c>
      <c r="AG65" s="28">
        <v>8.156147450729917E-2</v>
      </c>
      <c r="AH65" s="30">
        <v>2.6682899239726461</v>
      </c>
      <c r="AI65" s="28">
        <v>0.18329290822776526</v>
      </c>
      <c r="AJ65" s="30">
        <v>5.0788691244473281</v>
      </c>
      <c r="AK65" s="30">
        <v>5.02112212825757</v>
      </c>
      <c r="AL65" s="28">
        <v>1.1500814900472747E-2</v>
      </c>
      <c r="AM65" s="30">
        <v>4.9752992235625877</v>
      </c>
      <c r="AN65" s="28">
        <v>2.0816818492894313E-2</v>
      </c>
      <c r="AO65" s="30">
        <v>4.6866801721261213</v>
      </c>
      <c r="AP65" s="28">
        <v>8.3681612125729818E-2</v>
      </c>
    </row>
    <row r="66" spans="1:42" s="2" customFormat="1" x14ac:dyDescent="0.25">
      <c r="A66" s="26" t="s">
        <v>342</v>
      </c>
      <c r="B66" s="26" t="s">
        <v>190</v>
      </c>
      <c r="C66" s="26" t="s">
        <v>161</v>
      </c>
      <c r="D66" s="27">
        <v>3287820.7539419294</v>
      </c>
      <c r="E66" s="27">
        <v>3601853.3260520771</v>
      </c>
      <c r="F66" s="28">
        <v>-8.7186385364101657E-2</v>
      </c>
      <c r="G66" s="27">
        <v>3247493.5596323847</v>
      </c>
      <c r="H66" s="28">
        <v>1.2417944352785653E-2</v>
      </c>
      <c r="I66" s="27">
        <v>3017962.0166898812</v>
      </c>
      <c r="J66" s="28">
        <v>8.9417539306220595E-2</v>
      </c>
      <c r="K66" s="29">
        <v>941008.5179246387</v>
      </c>
      <c r="L66" s="29">
        <v>1110835.8739418439</v>
      </c>
      <c r="M66" s="28">
        <v>-0.15288249146524793</v>
      </c>
      <c r="N66" s="29">
        <v>1059681.8633201174</v>
      </c>
      <c r="O66" s="28">
        <v>-0.11198959754171883</v>
      </c>
      <c r="P66" s="29">
        <v>1001329.4749996525</v>
      </c>
      <c r="Q66" s="28">
        <v>-6.0240868346589635E-2</v>
      </c>
      <c r="R66" s="29">
        <v>397493.54318991234</v>
      </c>
      <c r="S66" s="29">
        <v>447037.94308220153</v>
      </c>
      <c r="T66" s="28">
        <v>-0.11082817612906506</v>
      </c>
      <c r="U66" s="29">
        <v>431404.38628366764</v>
      </c>
      <c r="V66" s="28">
        <v>-7.8605698439647792E-2</v>
      </c>
      <c r="W66" s="29">
        <v>413886.15671155934</v>
      </c>
      <c r="X66" s="28">
        <v>-3.9606576001214623E-2</v>
      </c>
      <c r="Y66" s="27">
        <v>3208316.1027006246</v>
      </c>
      <c r="Z66" s="45">
        <v>79504.651241304804</v>
      </c>
      <c r="AA66" s="29">
        <v>380451.48958642938</v>
      </c>
      <c r="AB66" s="29">
        <v>17042.053603482967</v>
      </c>
      <c r="AC66" s="30">
        <v>3.4939330423842527</v>
      </c>
      <c r="AD66" s="30">
        <v>3.2424711971812377</v>
      </c>
      <c r="AE66" s="28">
        <v>7.7552530126286767E-2</v>
      </c>
      <c r="AF66" s="30">
        <v>3.0645929425059486</v>
      </c>
      <c r="AG66" s="28">
        <v>0.14009694205169981</v>
      </c>
      <c r="AH66" s="30">
        <v>3.0139550388156993</v>
      </c>
      <c r="AI66" s="28">
        <v>0.15925187913790365</v>
      </c>
      <c r="AJ66" s="30">
        <v>8.2713815363060927</v>
      </c>
      <c r="AK66" s="30">
        <v>8.0571534962296631</v>
      </c>
      <c r="AL66" s="28">
        <v>2.6588551425348592E-2</v>
      </c>
      <c r="AM66" s="30">
        <v>7.5277249441247287</v>
      </c>
      <c r="AN66" s="28">
        <v>9.8789022938700274E-2</v>
      </c>
      <c r="AO66" s="30">
        <v>7.2917684434493513</v>
      </c>
      <c r="AP66" s="28">
        <v>0.13434506326607076</v>
      </c>
    </row>
    <row r="67" spans="1:42" s="2" customFormat="1" x14ac:dyDescent="0.25">
      <c r="A67" s="26" t="s">
        <v>342</v>
      </c>
      <c r="B67" s="26" t="s">
        <v>190</v>
      </c>
      <c r="C67" s="26" t="s">
        <v>468</v>
      </c>
      <c r="D67" s="27">
        <v>1605996.6810802543</v>
      </c>
      <c r="E67" s="27">
        <v>1851419.335311281</v>
      </c>
      <c r="F67" s="28">
        <v>-0.13255919366844227</v>
      </c>
      <c r="G67" s="27">
        <v>1713101.4742771601</v>
      </c>
      <c r="H67" s="28">
        <v>-6.2520985945738294E-2</v>
      </c>
      <c r="I67" s="27">
        <v>1569075.1858879542</v>
      </c>
      <c r="J67" s="28">
        <v>2.3530736783276478E-2</v>
      </c>
      <c r="K67" s="29">
        <v>559364.19175933558</v>
      </c>
      <c r="L67" s="29">
        <v>667990.43670473492</v>
      </c>
      <c r="M67" s="28">
        <v>-0.16261646720762007</v>
      </c>
      <c r="N67" s="29">
        <v>652043.90348527429</v>
      </c>
      <c r="O67" s="28">
        <v>-0.14213722608332277</v>
      </c>
      <c r="P67" s="29">
        <v>579109.03586925636</v>
      </c>
      <c r="Q67" s="28">
        <v>-3.4095209860235225E-2</v>
      </c>
      <c r="R67" s="29">
        <v>294662.11107753601</v>
      </c>
      <c r="S67" s="29">
        <v>324366.7579583684</v>
      </c>
      <c r="T67" s="28">
        <v>-9.1577346173817534E-2</v>
      </c>
      <c r="U67" s="29">
        <v>316979.75218928768</v>
      </c>
      <c r="V67" s="28">
        <v>-7.0407150480780431E-2</v>
      </c>
      <c r="W67" s="29">
        <v>293768.7139582496</v>
      </c>
      <c r="X67" s="28">
        <v>3.0411581521011849E-3</v>
      </c>
      <c r="Y67" s="27">
        <v>1562876.8525969374</v>
      </c>
      <c r="Z67" s="45">
        <v>43119.828483316916</v>
      </c>
      <c r="AA67" s="29">
        <v>281989.84341742797</v>
      </c>
      <c r="AB67" s="29">
        <v>12672.267660108071</v>
      </c>
      <c r="AC67" s="30">
        <v>2.8711109948404214</v>
      </c>
      <c r="AD67" s="30">
        <v>2.7716255107550967</v>
      </c>
      <c r="AE67" s="28">
        <v>3.5894273486543685E-2</v>
      </c>
      <c r="AF67" s="30">
        <v>2.6272793367446132</v>
      </c>
      <c r="AG67" s="28">
        <v>9.2807664067397211E-2</v>
      </c>
      <c r="AH67" s="30">
        <v>2.7094641746225481</v>
      </c>
      <c r="AI67" s="28">
        <v>5.9660069223979373E-2</v>
      </c>
      <c r="AJ67" s="30">
        <v>5.4502992434533253</v>
      </c>
      <c r="AK67" s="30">
        <v>5.7077961593983861</v>
      </c>
      <c r="AL67" s="28">
        <v>-4.5113194086489866E-2</v>
      </c>
      <c r="AM67" s="30">
        <v>5.4044507967630819</v>
      </c>
      <c r="AN67" s="28">
        <v>8.4834608389262444E-3</v>
      </c>
      <c r="AO67" s="30">
        <v>5.341192275876427</v>
      </c>
      <c r="AP67" s="28">
        <v>2.042745550832939E-2</v>
      </c>
    </row>
    <row r="68" spans="1:42" s="2" customFormat="1" x14ac:dyDescent="0.25">
      <c r="A68" s="26" t="s">
        <v>342</v>
      </c>
      <c r="B68" s="26" t="s">
        <v>190</v>
      </c>
      <c r="C68" s="26" t="s">
        <v>469</v>
      </c>
      <c r="D68" s="27">
        <v>387.01204095840455</v>
      </c>
      <c r="E68" s="27">
        <v>144.91760905265809</v>
      </c>
      <c r="F68" s="28">
        <v>1.6705660098061488</v>
      </c>
      <c r="G68" s="27">
        <v>415.270733474493</v>
      </c>
      <c r="H68" s="28">
        <v>-6.8048841967872906E-2</v>
      </c>
      <c r="I68" s="27">
        <v>217.86955616712569</v>
      </c>
      <c r="J68" s="28">
        <v>0.77634749786487489</v>
      </c>
      <c r="K68" s="29">
        <v>55.36652946472168</v>
      </c>
      <c r="L68" s="29">
        <v>20.732132911682129</v>
      </c>
      <c r="M68" s="28">
        <v>1.670566009806149</v>
      </c>
      <c r="N68" s="29">
        <v>59.409260869026184</v>
      </c>
      <c r="O68" s="28">
        <v>-6.8048841967873003E-2</v>
      </c>
      <c r="P68" s="29">
        <v>31.168749094009399</v>
      </c>
      <c r="Q68" s="28">
        <v>0.77634749786487478</v>
      </c>
      <c r="R68" s="29">
        <v>118.48437725602867</v>
      </c>
      <c r="S68" s="29">
        <v>44.366766336326236</v>
      </c>
      <c r="T68" s="28">
        <v>1.6705659898187588</v>
      </c>
      <c r="U68" s="29">
        <v>127.13582286135355</v>
      </c>
      <c r="V68" s="28">
        <v>-6.8048842652000702E-2</v>
      </c>
      <c r="W68" s="29">
        <v>66.701126057440888</v>
      </c>
      <c r="X68" s="28">
        <v>0.77634748106041995</v>
      </c>
      <c r="Y68" s="27">
        <v>387.01204095840455</v>
      </c>
      <c r="Z68" s="26"/>
      <c r="AA68" s="29">
        <v>118.48437725602867</v>
      </c>
      <c r="AB68" s="26"/>
      <c r="AC68" s="30">
        <v>6.99</v>
      </c>
      <c r="AD68" s="30">
        <v>6.99</v>
      </c>
      <c r="AE68" s="28">
        <v>0</v>
      </c>
      <c r="AF68" s="30">
        <v>6.9899999999999993</v>
      </c>
      <c r="AG68" s="28">
        <v>1.2706415160230691E-16</v>
      </c>
      <c r="AH68" s="30">
        <v>6.9899999999999993</v>
      </c>
      <c r="AI68" s="28">
        <v>1.2706415160230691E-16</v>
      </c>
      <c r="AJ68" s="30">
        <v>3.266355024360081</v>
      </c>
      <c r="AK68" s="30">
        <v>3.2663549999136112</v>
      </c>
      <c r="AL68" s="28">
        <v>7.4843272510408351E-9</v>
      </c>
      <c r="AM68" s="30">
        <v>3.2663550219623114</v>
      </c>
      <c r="AN68" s="28">
        <v>7.3408111560246678E-10</v>
      </c>
      <c r="AO68" s="30">
        <v>3.2663549934599807</v>
      </c>
      <c r="AP68" s="28">
        <v>9.4601169554971761E-9</v>
      </c>
    </row>
    <row r="69" spans="1:42" s="2" customFormat="1" x14ac:dyDescent="0.25">
      <c r="A69" s="26" t="s">
        <v>342</v>
      </c>
      <c r="B69" s="26" t="s">
        <v>190</v>
      </c>
      <c r="C69" s="26" t="s">
        <v>470</v>
      </c>
      <c r="D69" s="27">
        <v>1502.2360533070564</v>
      </c>
      <c r="E69" s="27">
        <v>1648.217568113804</v>
      </c>
      <c r="F69" s="28">
        <v>-8.8569323389633969E-2</v>
      </c>
      <c r="G69" s="27">
        <v>1731.303111371994</v>
      </c>
      <c r="H69" s="28">
        <v>-0.13230904314808881</v>
      </c>
      <c r="I69" s="27">
        <v>1387.9188017618656</v>
      </c>
      <c r="J69" s="28">
        <v>8.2365950659414031E-2</v>
      </c>
      <c r="K69" s="29">
        <v>142.23530453891067</v>
      </c>
      <c r="L69" s="29">
        <v>155.03485117239737</v>
      </c>
      <c r="M69" s="28">
        <v>-8.2559157097224015E-2</v>
      </c>
      <c r="N69" s="29">
        <v>181.5640239287618</v>
      </c>
      <c r="O69" s="28">
        <v>-0.21661074996488341</v>
      </c>
      <c r="P69" s="29">
        <v>146.02566045794964</v>
      </c>
      <c r="Q69" s="28">
        <v>-2.5956779836859321E-2</v>
      </c>
      <c r="R69" s="29">
        <v>41.537811103825661</v>
      </c>
      <c r="S69" s="29">
        <v>45.226710379045848</v>
      </c>
      <c r="T69" s="28">
        <v>-8.1564616225753728E-2</v>
      </c>
      <c r="U69" s="29">
        <v>52.97659488669693</v>
      </c>
      <c r="V69" s="28">
        <v>-0.21592146130448425</v>
      </c>
      <c r="W69" s="29">
        <v>42.602955687589116</v>
      </c>
      <c r="X69" s="28">
        <v>-2.5001659311486412E-2</v>
      </c>
      <c r="Y69" s="27">
        <v>1502.2360533070564</v>
      </c>
      <c r="Z69" s="26"/>
      <c r="AA69" s="29">
        <v>41.537811103825661</v>
      </c>
      <c r="AB69" s="26"/>
      <c r="AC69" s="30">
        <v>10.561625738257526</v>
      </c>
      <c r="AD69" s="30">
        <v>10.63127132802547</v>
      </c>
      <c r="AE69" s="28">
        <v>-6.5510123501738701E-3</v>
      </c>
      <c r="AF69" s="30">
        <v>9.5354964816779209</v>
      </c>
      <c r="AG69" s="28">
        <v>0.10761151855608898</v>
      </c>
      <c r="AH69" s="30">
        <v>9.5046226629568196</v>
      </c>
      <c r="AI69" s="28">
        <v>0.11120936756597972</v>
      </c>
      <c r="AJ69" s="30">
        <v>36.165508325707115</v>
      </c>
      <c r="AK69" s="30">
        <v>36.443454637758613</v>
      </c>
      <c r="AL69" s="28">
        <v>-7.6267827738680082E-3</v>
      </c>
      <c r="AM69" s="30">
        <v>32.680528355489784</v>
      </c>
      <c r="AN69" s="28">
        <v>0.10663780990039939</v>
      </c>
      <c r="AO69" s="30">
        <v>32.577993225155204</v>
      </c>
      <c r="AP69" s="28">
        <v>0.11012081302115932</v>
      </c>
    </row>
    <row r="70" spans="1:42" s="2" customFormat="1" x14ac:dyDescent="0.25">
      <c r="A70" s="26" t="s">
        <v>342</v>
      </c>
      <c r="B70" s="26" t="s">
        <v>190</v>
      </c>
      <c r="C70" s="26" t="s">
        <v>471</v>
      </c>
      <c r="D70" s="27">
        <v>14210835.332173798</v>
      </c>
      <c r="E70" s="27">
        <v>15074504.977426197</v>
      </c>
      <c r="F70" s="28">
        <v>-5.729340011799585E-2</v>
      </c>
      <c r="G70" s="27">
        <v>13011064.745206671</v>
      </c>
      <c r="H70" s="28">
        <v>9.2211560734038134E-2</v>
      </c>
      <c r="I70" s="27">
        <v>10906425.938899489</v>
      </c>
      <c r="J70" s="28">
        <v>0.30297820860714891</v>
      </c>
      <c r="K70" s="29">
        <v>4513629.4312492171</v>
      </c>
      <c r="L70" s="29">
        <v>4942934.0666855443</v>
      </c>
      <c r="M70" s="28">
        <v>-8.6852187313150808E-2</v>
      </c>
      <c r="N70" s="29">
        <v>4470290.8384437729</v>
      </c>
      <c r="O70" s="28">
        <v>9.6948038442464246E-3</v>
      </c>
      <c r="P70" s="29">
        <v>4226911.0185909811</v>
      </c>
      <c r="Q70" s="28">
        <v>6.7831665108912587E-2</v>
      </c>
      <c r="R70" s="29">
        <v>2957405.5295870122</v>
      </c>
      <c r="S70" s="29">
        <v>3181113.7679431601</v>
      </c>
      <c r="T70" s="28">
        <v>-7.0323872289796419E-2</v>
      </c>
      <c r="U70" s="29">
        <v>2744621.6973171397</v>
      </c>
      <c r="V70" s="28">
        <v>7.7527563262313401E-2</v>
      </c>
      <c r="W70" s="29">
        <v>2453259.1212106147</v>
      </c>
      <c r="X70" s="28">
        <v>0.20550067623008181</v>
      </c>
      <c r="Y70" s="27">
        <v>13723234.08007245</v>
      </c>
      <c r="Z70" s="45">
        <v>487601.2521013479</v>
      </c>
      <c r="AA70" s="29">
        <v>2755353.8083318528</v>
      </c>
      <c r="AB70" s="29">
        <v>202051.72125515956</v>
      </c>
      <c r="AC70" s="30">
        <v>3.148427567798965</v>
      </c>
      <c r="AD70" s="30">
        <v>3.0497078807960549</v>
      </c>
      <c r="AE70" s="28">
        <v>3.2370210807581234E-2</v>
      </c>
      <c r="AF70" s="30">
        <v>2.9105633649859275</v>
      </c>
      <c r="AG70" s="28">
        <v>8.1724454335728794E-2</v>
      </c>
      <c r="AH70" s="30">
        <v>2.5802355173625324</v>
      </c>
      <c r="AI70" s="28">
        <v>0.22020937492451376</v>
      </c>
      <c r="AJ70" s="30">
        <v>4.8051696630723058</v>
      </c>
      <c r="AK70" s="30">
        <v>4.7387506631594158</v>
      </c>
      <c r="AL70" s="28">
        <v>1.4016141517901069E-2</v>
      </c>
      <c r="AM70" s="30">
        <v>4.7405676191822543</v>
      </c>
      <c r="AN70" s="28">
        <v>1.3627491279450465E-2</v>
      </c>
      <c r="AO70" s="30">
        <v>4.4456885310661649</v>
      </c>
      <c r="AP70" s="28">
        <v>8.0860620237812764E-2</v>
      </c>
    </row>
    <row r="71" spans="1:42" s="2" customFormat="1" x14ac:dyDescent="0.25">
      <c r="A71" s="26" t="s">
        <v>342</v>
      </c>
      <c r="B71" s="26" t="s">
        <v>190</v>
      </c>
      <c r="C71" s="26" t="s">
        <v>472</v>
      </c>
      <c r="D71" s="27">
        <v>73129.567956147192</v>
      </c>
      <c r="E71" s="27">
        <v>62371.312860438826</v>
      </c>
      <c r="F71" s="28">
        <v>0.17248723174676292</v>
      </c>
      <c r="G71" s="27">
        <v>48948.182141337398</v>
      </c>
      <c r="H71" s="28">
        <v>0.49402009956133364</v>
      </c>
      <c r="I71" s="27">
        <v>37835.989400585888</v>
      </c>
      <c r="J71" s="28">
        <v>0.93280443077338382</v>
      </c>
      <c r="K71" s="29">
        <v>15419.527145676282</v>
      </c>
      <c r="L71" s="29">
        <v>17680.086147424594</v>
      </c>
      <c r="M71" s="28">
        <v>-0.1278590490396225</v>
      </c>
      <c r="N71" s="29">
        <v>17196.922129970098</v>
      </c>
      <c r="O71" s="28">
        <v>-0.10335541272215477</v>
      </c>
      <c r="P71" s="29">
        <v>13438.222968872371</v>
      </c>
      <c r="Q71" s="28">
        <v>0.14743795972081317</v>
      </c>
      <c r="R71" s="29">
        <v>3376.174065607684</v>
      </c>
      <c r="S71" s="29">
        <v>3877.9759283535436</v>
      </c>
      <c r="T71" s="28">
        <v>-0.12939787972302025</v>
      </c>
      <c r="U71" s="29">
        <v>3798.2770735054532</v>
      </c>
      <c r="V71" s="28">
        <v>-0.11113012550930303</v>
      </c>
      <c r="W71" s="29">
        <v>2936.0995802929806</v>
      </c>
      <c r="X71" s="28">
        <v>0.14988404625935417</v>
      </c>
      <c r="Y71" s="27">
        <v>70831.837665115076</v>
      </c>
      <c r="Z71" s="45">
        <v>2297.7302910321164</v>
      </c>
      <c r="AA71" s="29">
        <v>3184.5132780791723</v>
      </c>
      <c r="AB71" s="29">
        <v>191.66078752851158</v>
      </c>
      <c r="AC71" s="30">
        <v>4.7426595683028525</v>
      </c>
      <c r="AD71" s="30">
        <v>3.5277719995456169</v>
      </c>
      <c r="AE71" s="28">
        <v>0.34437814261060951</v>
      </c>
      <c r="AF71" s="30">
        <v>2.8463338829704004</v>
      </c>
      <c r="AG71" s="28">
        <v>0.66623444869843207</v>
      </c>
      <c r="AH71" s="30">
        <v>2.8155500536214708</v>
      </c>
      <c r="AI71" s="28">
        <v>0.68445223064056626</v>
      </c>
      <c r="AJ71" s="30">
        <v>21.660485074244672</v>
      </c>
      <c r="AK71" s="30">
        <v>16.083470865410852</v>
      </c>
      <c r="AL71" s="28">
        <v>0.34675439496257981</v>
      </c>
      <c r="AM71" s="30">
        <v>12.88694352572937</v>
      </c>
      <c r="AN71" s="28">
        <v>0.68080856651528943</v>
      </c>
      <c r="AO71" s="30">
        <v>12.8864803001029</v>
      </c>
      <c r="AP71" s="28">
        <v>0.6808689859302941</v>
      </c>
    </row>
    <row r="72" spans="1:42" s="2" customFormat="1" x14ac:dyDescent="0.25">
      <c r="A72" s="26" t="s">
        <v>342</v>
      </c>
      <c r="B72" s="26" t="s">
        <v>190</v>
      </c>
      <c r="C72" s="26" t="s">
        <v>473</v>
      </c>
      <c r="D72" s="27">
        <v>1552.5385942304135</v>
      </c>
      <c r="E72" s="27">
        <v>1553.0813850069046</v>
      </c>
      <c r="F72" s="28">
        <v>-3.4949280941169806E-4</v>
      </c>
      <c r="G72" s="27">
        <v>2205.1327376043796</v>
      </c>
      <c r="H72" s="28">
        <v>-0.29594324742687994</v>
      </c>
      <c r="I72" s="27">
        <v>4898.8897054505351</v>
      </c>
      <c r="J72" s="28">
        <v>-0.68308357861107805</v>
      </c>
      <c r="K72" s="29">
        <v>58.22662745233972</v>
      </c>
      <c r="L72" s="29">
        <v>84.505562122385797</v>
      </c>
      <c r="M72" s="28">
        <v>-0.31097284024911187</v>
      </c>
      <c r="N72" s="29">
        <v>102.90011623472428</v>
      </c>
      <c r="O72" s="28">
        <v>-0.43414420135814402</v>
      </c>
      <c r="P72" s="29">
        <v>205.87562323696477</v>
      </c>
      <c r="Q72" s="28">
        <v>-0.71717570765859762</v>
      </c>
      <c r="R72" s="29">
        <v>53.328841746300881</v>
      </c>
      <c r="S72" s="29">
        <v>78.985548206133046</v>
      </c>
      <c r="T72" s="28">
        <v>-0.32482785829218286</v>
      </c>
      <c r="U72" s="29">
        <v>94.538814381895222</v>
      </c>
      <c r="V72" s="28">
        <v>-0.43590532528918946</v>
      </c>
      <c r="W72" s="29">
        <v>188.52859472202104</v>
      </c>
      <c r="X72" s="28">
        <v>-0.71713128279064287</v>
      </c>
      <c r="Y72" s="27">
        <v>1552.5385942304135</v>
      </c>
      <c r="Z72" s="26"/>
      <c r="AA72" s="29">
        <v>53.328841746300881</v>
      </c>
      <c r="AB72" s="26"/>
      <c r="AC72" s="30">
        <v>26.663721774049407</v>
      </c>
      <c r="AD72" s="30">
        <v>18.378451619050153</v>
      </c>
      <c r="AE72" s="28">
        <v>0.45081437363369448</v>
      </c>
      <c r="AF72" s="30">
        <v>21.429837188660471</v>
      </c>
      <c r="AG72" s="28">
        <v>0.24423352073614579</v>
      </c>
      <c r="AH72" s="30">
        <v>23.795384943713646</v>
      </c>
      <c r="AI72" s="28">
        <v>0.12054172845367346</v>
      </c>
      <c r="AJ72" s="30">
        <v>29.112550420956861</v>
      </c>
      <c r="AK72" s="30">
        <v>19.662855044744898</v>
      </c>
      <c r="AL72" s="28">
        <v>0.48058612824578045</v>
      </c>
      <c r="AM72" s="30">
        <v>23.325157524153131</v>
      </c>
      <c r="AN72" s="28">
        <v>0.24811806268879011</v>
      </c>
      <c r="AO72" s="30">
        <v>25.984863000086435</v>
      </c>
      <c r="AP72" s="28">
        <v>0.12036574604453457</v>
      </c>
    </row>
    <row r="73" spans="1:42" s="2" customFormat="1" x14ac:dyDescent="0.25">
      <c r="A73" s="26" t="s">
        <v>342</v>
      </c>
      <c r="B73" s="26" t="s">
        <v>190</v>
      </c>
      <c r="C73" s="26" t="s">
        <v>474</v>
      </c>
      <c r="D73" s="27">
        <v>168052.46614836931</v>
      </c>
      <c r="E73" s="27">
        <v>165603.50186689256</v>
      </c>
      <c r="F73" s="28">
        <v>1.4788118933892785E-2</v>
      </c>
      <c r="G73" s="27">
        <v>123163.89118708252</v>
      </c>
      <c r="H73" s="28">
        <v>0.3644621368214348</v>
      </c>
      <c r="I73" s="27">
        <v>100235.99681993008</v>
      </c>
      <c r="J73" s="28">
        <v>0.67656801428601321</v>
      </c>
      <c r="K73" s="29">
        <v>47985.627618159226</v>
      </c>
      <c r="L73" s="29">
        <v>46756.237786844933</v>
      </c>
      <c r="M73" s="28">
        <v>2.6293600373043419E-2</v>
      </c>
      <c r="N73" s="29">
        <v>38146.006584336923</v>
      </c>
      <c r="O73" s="28">
        <v>0.25794629411778414</v>
      </c>
      <c r="P73" s="29">
        <v>35582.313249702485</v>
      </c>
      <c r="Q73" s="28">
        <v>0.34858088852782632</v>
      </c>
      <c r="R73" s="29">
        <v>10242.151265873399</v>
      </c>
      <c r="S73" s="29">
        <v>9419.7029163960087</v>
      </c>
      <c r="T73" s="28">
        <v>8.7311495572310494E-2</v>
      </c>
      <c r="U73" s="29">
        <v>9053.1246078321383</v>
      </c>
      <c r="V73" s="28">
        <v>0.13133881500013786</v>
      </c>
      <c r="W73" s="29">
        <v>10251.736113541934</v>
      </c>
      <c r="X73" s="28">
        <v>-9.3494873086657603E-4</v>
      </c>
      <c r="Y73" s="27">
        <v>164694.47372682352</v>
      </c>
      <c r="Z73" s="45">
        <v>3357.9924215457959</v>
      </c>
      <c r="AA73" s="29">
        <v>9931.7931813484192</v>
      </c>
      <c r="AB73" s="29">
        <v>310.35808452497918</v>
      </c>
      <c r="AC73" s="30">
        <v>3.5021416722029728</v>
      </c>
      <c r="AD73" s="30">
        <v>3.5418483117023976</v>
      </c>
      <c r="AE73" s="28">
        <v>-1.1210711471813337E-2</v>
      </c>
      <c r="AF73" s="30">
        <v>3.2287492771957598</v>
      </c>
      <c r="AG73" s="28">
        <v>8.4674396038784516E-2</v>
      </c>
      <c r="AH73" s="30">
        <v>2.8170174355026845</v>
      </c>
      <c r="AI73" s="28">
        <v>0.24320908634277974</v>
      </c>
      <c r="AJ73" s="30">
        <v>16.407926595296054</v>
      </c>
      <c r="AK73" s="30">
        <v>17.580544029540658</v>
      </c>
      <c r="AL73" s="28">
        <v>-6.6699723983185619E-2</v>
      </c>
      <c r="AM73" s="30">
        <v>13.604572622421394</v>
      </c>
      <c r="AN73" s="28">
        <v>0.20605968674491951</v>
      </c>
      <c r="AO73" s="30">
        <v>9.7774655638594012</v>
      </c>
      <c r="AP73" s="28">
        <v>0.67813698633160413</v>
      </c>
    </row>
    <row r="74" spans="1:42" s="2" customFormat="1" x14ac:dyDescent="0.25">
      <c r="A74" s="26" t="s">
        <v>342</v>
      </c>
      <c r="B74" s="26" t="s">
        <v>190</v>
      </c>
      <c r="C74" s="26" t="s">
        <v>475</v>
      </c>
      <c r="D74" s="26"/>
      <c r="E74" s="27">
        <v>11.488582640886307</v>
      </c>
      <c r="F74" s="28">
        <v>-1</v>
      </c>
      <c r="G74" s="27">
        <v>896.54209119677546</v>
      </c>
      <c r="H74" s="28">
        <v>-1</v>
      </c>
      <c r="I74" s="27">
        <v>457.17560656070708</v>
      </c>
      <c r="J74" s="28">
        <v>-1</v>
      </c>
      <c r="K74" s="26"/>
      <c r="L74" s="29">
        <v>0.81973176750120658</v>
      </c>
      <c r="M74" s="28">
        <v>-1</v>
      </c>
      <c r="N74" s="29">
        <v>63.073013849892099</v>
      </c>
      <c r="O74" s="28">
        <v>-1</v>
      </c>
      <c r="P74" s="29">
        <v>31.66473369268461</v>
      </c>
      <c r="Q74" s="28">
        <v>-1</v>
      </c>
      <c r="R74" s="26"/>
      <c r="S74" s="29">
        <v>0.23598404469093381</v>
      </c>
      <c r="T74" s="28">
        <v>-1</v>
      </c>
      <c r="U74" s="29">
        <v>18.209654252468088</v>
      </c>
      <c r="V74" s="28">
        <v>-1</v>
      </c>
      <c r="W74" s="29">
        <v>9.1526266319228817</v>
      </c>
      <c r="X74" s="28">
        <v>-1</v>
      </c>
      <c r="Y74" s="26"/>
      <c r="Z74" s="26"/>
      <c r="AA74" s="26"/>
      <c r="AB74" s="26"/>
      <c r="AC74" s="26"/>
      <c r="AD74" s="30">
        <v>14.015051137894806</v>
      </c>
      <c r="AE74" s="28">
        <v>-1</v>
      </c>
      <c r="AF74" s="30">
        <v>14.214353119869333</v>
      </c>
      <c r="AG74" s="28">
        <v>-1</v>
      </c>
      <c r="AH74" s="30">
        <v>14.438005732109685</v>
      </c>
      <c r="AI74" s="28">
        <v>-1</v>
      </c>
      <c r="AJ74" s="26"/>
      <c r="AK74" s="30">
        <v>48.68372629146517</v>
      </c>
      <c r="AL74" s="28">
        <v>-1</v>
      </c>
      <c r="AM74" s="30">
        <v>49.234437884797323</v>
      </c>
      <c r="AN74" s="28">
        <v>-1</v>
      </c>
      <c r="AO74" s="30">
        <v>49.950208278588846</v>
      </c>
      <c r="AP74" s="28">
        <v>-1</v>
      </c>
    </row>
    <row r="75" spans="1:42" s="2" customFormat="1" x14ac:dyDescent="0.25">
      <c r="A75" s="26" t="s">
        <v>342</v>
      </c>
      <c r="B75" s="26" t="s">
        <v>190</v>
      </c>
      <c r="C75" s="26" t="s">
        <v>476</v>
      </c>
      <c r="D75" s="27">
        <v>3970744.2245604601</v>
      </c>
      <c r="E75" s="27">
        <v>4255626.3566283248</v>
      </c>
      <c r="F75" s="28">
        <v>-6.6942468204274644E-2</v>
      </c>
      <c r="G75" s="27">
        <v>3786316.5858332287</v>
      </c>
      <c r="H75" s="28">
        <v>4.8708985248956858E-2</v>
      </c>
      <c r="I75" s="27">
        <v>3988720.2278222297</v>
      </c>
      <c r="J75" s="28">
        <v>-4.5067094794924321E-3</v>
      </c>
      <c r="K75" s="29">
        <v>1244830.2805644074</v>
      </c>
      <c r="L75" s="29">
        <v>1346511.5863145664</v>
      </c>
      <c r="M75" s="28">
        <v>-7.5514616274831456E-2</v>
      </c>
      <c r="N75" s="29">
        <v>1283678.0968655604</v>
      </c>
      <c r="O75" s="28">
        <v>-3.0262895655858164E-2</v>
      </c>
      <c r="P75" s="29">
        <v>1355370.7390619849</v>
      </c>
      <c r="Q75" s="28">
        <v>-8.1557359408599608E-2</v>
      </c>
      <c r="R75" s="29">
        <v>622442.48603058723</v>
      </c>
      <c r="S75" s="29">
        <v>668649.46033395524</v>
      </c>
      <c r="T75" s="28">
        <v>-6.910493022800028E-2</v>
      </c>
      <c r="U75" s="29">
        <v>631533.29884649732</v>
      </c>
      <c r="V75" s="28">
        <v>-1.4394827370962957E-2</v>
      </c>
      <c r="W75" s="29">
        <v>724927.91517179366</v>
      </c>
      <c r="X75" s="28">
        <v>-0.14137326897794991</v>
      </c>
      <c r="Y75" s="27">
        <v>3865116.7445785599</v>
      </c>
      <c r="Z75" s="45">
        <v>105627.47998190006</v>
      </c>
      <c r="AA75" s="29">
        <v>591167.65207943169</v>
      </c>
      <c r="AB75" s="29">
        <v>31274.833951155499</v>
      </c>
      <c r="AC75" s="30">
        <v>3.1897876253139668</v>
      </c>
      <c r="AD75" s="30">
        <v>3.1604825386434836</v>
      </c>
      <c r="AE75" s="28">
        <v>9.2723456979013213E-3</v>
      </c>
      <c r="AF75" s="30">
        <v>2.9495841637233835</v>
      </c>
      <c r="AG75" s="28">
        <v>8.143638162450817E-2</v>
      </c>
      <c r="AH75" s="30">
        <v>2.9428997637817633</v>
      </c>
      <c r="AI75" s="28">
        <v>8.3892718525669735E-2</v>
      </c>
      <c r="AJ75" s="30">
        <v>6.3792949769263263</v>
      </c>
      <c r="AK75" s="30">
        <v>6.3645102689574644</v>
      </c>
      <c r="AL75" s="28">
        <v>2.3229922404200457E-3</v>
      </c>
      <c r="AM75" s="30">
        <v>5.9954345918876779</v>
      </c>
      <c r="AN75" s="28">
        <v>6.4025447889639805E-2</v>
      </c>
      <c r="AO75" s="30">
        <v>5.5022301450165312</v>
      </c>
      <c r="AP75" s="28">
        <v>0.15940169872831811</v>
      </c>
    </row>
    <row r="76" spans="1:42" s="2" customFormat="1" x14ac:dyDescent="0.25">
      <c r="A76" s="26" t="s">
        <v>342</v>
      </c>
      <c r="B76" s="26" t="s">
        <v>190</v>
      </c>
      <c r="C76" s="26" t="s">
        <v>477</v>
      </c>
      <c r="D76" s="27">
        <v>1436970.1774865913</v>
      </c>
      <c r="E76" s="27">
        <v>1518958.0041300019</v>
      </c>
      <c r="F76" s="28">
        <v>-5.3976361703541594E-2</v>
      </c>
      <c r="G76" s="27">
        <v>1356499.4720871544</v>
      </c>
      <c r="H76" s="28">
        <v>5.9322327103911082E-2</v>
      </c>
      <c r="I76" s="27">
        <v>1303288.5962005414</v>
      </c>
      <c r="J76" s="28">
        <v>0.1025725090173964</v>
      </c>
      <c r="K76" s="29">
        <v>317930.6070533176</v>
      </c>
      <c r="L76" s="29">
        <v>378113.0021799641</v>
      </c>
      <c r="M76" s="28">
        <v>-0.15916510349993862</v>
      </c>
      <c r="N76" s="29">
        <v>351794.08995722339</v>
      </c>
      <c r="O76" s="28">
        <v>-9.6259385449094514E-2</v>
      </c>
      <c r="P76" s="29">
        <v>372679.10157393571</v>
      </c>
      <c r="Q76" s="28">
        <v>-0.14690519079121633</v>
      </c>
      <c r="R76" s="29">
        <v>88977.167173921771</v>
      </c>
      <c r="S76" s="29">
        <v>109189.67329195932</v>
      </c>
      <c r="T76" s="28">
        <v>-0.1851137155067025</v>
      </c>
      <c r="U76" s="29">
        <v>101240.06483191664</v>
      </c>
      <c r="V76" s="28">
        <v>-0.12112692419107284</v>
      </c>
      <c r="W76" s="29">
        <v>106577.14970800796</v>
      </c>
      <c r="X76" s="28">
        <v>-0.1651384239708539</v>
      </c>
      <c r="Y76" s="27">
        <v>1406239.5137572279</v>
      </c>
      <c r="Z76" s="45">
        <v>30730.663729363259</v>
      </c>
      <c r="AA76" s="29">
        <v>85110.02061210564</v>
      </c>
      <c r="AB76" s="29">
        <v>3867.1465618161324</v>
      </c>
      <c r="AC76" s="30">
        <v>4.5197604307584278</v>
      </c>
      <c r="AD76" s="30">
        <v>4.0172064842325863</v>
      </c>
      <c r="AE76" s="28">
        <v>0.12510035232153252</v>
      </c>
      <c r="AF76" s="30">
        <v>3.8559473021621788</v>
      </c>
      <c r="AG76" s="28">
        <v>0.1721530603449957</v>
      </c>
      <c r="AH76" s="30">
        <v>3.497079902512275</v>
      </c>
      <c r="AI76" s="28">
        <v>0.29243842198500158</v>
      </c>
      <c r="AJ76" s="30">
        <v>16.149875559398023</v>
      </c>
      <c r="AK76" s="30">
        <v>13.911187370883518</v>
      </c>
      <c r="AL76" s="28">
        <v>0.16092718247761786</v>
      </c>
      <c r="AM76" s="30">
        <v>13.398840413024987</v>
      </c>
      <c r="AN76" s="28">
        <v>0.20531889787259205</v>
      </c>
      <c r="AO76" s="30">
        <v>12.228593087460053</v>
      </c>
      <c r="AP76" s="28">
        <v>0.32066505475262663</v>
      </c>
    </row>
    <row r="77" spans="1:42" s="2" customFormat="1" x14ac:dyDescent="0.25">
      <c r="A77" s="26" t="s">
        <v>342</v>
      </c>
      <c r="B77" s="26" t="s">
        <v>190</v>
      </c>
      <c r="C77" s="26" t="s">
        <v>478</v>
      </c>
      <c r="D77" s="27">
        <v>26262133.41378938</v>
      </c>
      <c r="E77" s="27">
        <v>28696905.319914464</v>
      </c>
      <c r="F77" s="28">
        <v>-8.4844406704560324E-2</v>
      </c>
      <c r="G77" s="27">
        <v>26375873.004650768</v>
      </c>
      <c r="H77" s="28">
        <v>-4.3122588147634861E-3</v>
      </c>
      <c r="I77" s="27">
        <v>25532715.046393652</v>
      </c>
      <c r="J77" s="28">
        <v>2.8567990755011968E-2</v>
      </c>
      <c r="K77" s="29">
        <v>10269220.066042073</v>
      </c>
      <c r="L77" s="29">
        <v>11590465.664624132</v>
      </c>
      <c r="M77" s="28">
        <v>-0.11399417735343474</v>
      </c>
      <c r="N77" s="29">
        <v>11229954.743024683</v>
      </c>
      <c r="O77" s="28">
        <v>-8.5551072908762654E-2</v>
      </c>
      <c r="P77" s="29">
        <v>11124870.857450895</v>
      </c>
      <c r="Q77" s="28">
        <v>-7.6913323522829827E-2</v>
      </c>
      <c r="R77" s="29">
        <v>6258311.4234517999</v>
      </c>
      <c r="S77" s="29">
        <v>7120913.3829818461</v>
      </c>
      <c r="T77" s="28">
        <v>-0.12113642072821226</v>
      </c>
      <c r="U77" s="29">
        <v>6736774.3806276228</v>
      </c>
      <c r="V77" s="28">
        <v>-7.102255918673761E-2</v>
      </c>
      <c r="W77" s="29">
        <v>6770552.4964415338</v>
      </c>
      <c r="X77" s="28">
        <v>-7.5657204232440045E-2</v>
      </c>
      <c r="Y77" s="27">
        <v>25207551.299880125</v>
      </c>
      <c r="Z77" s="45">
        <v>1054582.1139092576</v>
      </c>
      <c r="AA77" s="29">
        <v>5794608.0497858683</v>
      </c>
      <c r="AB77" s="29">
        <v>463703.37366593204</v>
      </c>
      <c r="AC77" s="30">
        <v>2.5573639716449508</v>
      </c>
      <c r="AD77" s="30">
        <v>2.4759061585853099</v>
      </c>
      <c r="AE77" s="28">
        <v>3.2900202124859376E-2</v>
      </c>
      <c r="AF77" s="30">
        <v>2.3487069723975287</v>
      </c>
      <c r="AG77" s="28">
        <v>8.8839093892767645E-2</v>
      </c>
      <c r="AH77" s="30">
        <v>2.2951021520661596</v>
      </c>
      <c r="AI77" s="28">
        <v>0.11427021640090862</v>
      </c>
      <c r="AJ77" s="30">
        <v>4.196360909010882</v>
      </c>
      <c r="AK77" s="30">
        <v>4.0299472520613335</v>
      </c>
      <c r="AL77" s="28">
        <v>4.1294251894842357E-2</v>
      </c>
      <c r="AM77" s="30">
        <v>3.9152080082268532</v>
      </c>
      <c r="AN77" s="28">
        <v>7.1810463248250064E-2</v>
      </c>
      <c r="AO77" s="30">
        <v>3.7711420242015894</v>
      </c>
      <c r="AP77" s="28">
        <v>0.11275599860212589</v>
      </c>
    </row>
    <row r="78" spans="1:42" s="2" customFormat="1" x14ac:dyDescent="0.25">
      <c r="A78" s="26" t="s">
        <v>342</v>
      </c>
      <c r="B78" s="26" t="s">
        <v>190</v>
      </c>
      <c r="C78" s="26" t="s">
        <v>479</v>
      </c>
      <c r="D78" s="27">
        <v>230.07458207130432</v>
      </c>
      <c r="E78" s="27">
        <v>143.4667386484146</v>
      </c>
      <c r="F78" s="28">
        <v>0.60367890312983552</v>
      </c>
      <c r="G78" s="27">
        <v>532.29126600265499</v>
      </c>
      <c r="H78" s="28">
        <v>-0.56776562614093917</v>
      </c>
      <c r="I78" s="27">
        <v>564.3947109293938</v>
      </c>
      <c r="J78" s="28">
        <v>-0.59235163332335539</v>
      </c>
      <c r="K78" s="29">
        <v>52.735886694160428</v>
      </c>
      <c r="L78" s="29">
        <v>35.018844901282066</v>
      </c>
      <c r="M78" s="28">
        <v>0.50592878899411464</v>
      </c>
      <c r="N78" s="29">
        <v>93.994748430061136</v>
      </c>
      <c r="O78" s="28">
        <v>-0.43894858409669851</v>
      </c>
      <c r="P78" s="29">
        <v>106.06657140385595</v>
      </c>
      <c r="Q78" s="28">
        <v>-0.50280389008366433</v>
      </c>
      <c r="R78" s="29">
        <v>22.588576867372691</v>
      </c>
      <c r="S78" s="29">
        <v>15.017978158223627</v>
      </c>
      <c r="T78" s="28">
        <v>0.50410239177259109</v>
      </c>
      <c r="U78" s="29">
        <v>40.306694743220397</v>
      </c>
      <c r="V78" s="28">
        <v>-0.43958250580265951</v>
      </c>
      <c r="W78" s="29">
        <v>45.472048368040078</v>
      </c>
      <c r="X78" s="28">
        <v>-0.50324259236034286</v>
      </c>
      <c r="Y78" s="27">
        <v>231.63826602458954</v>
      </c>
      <c r="Z78" s="45">
        <v>-1.5636839532852174</v>
      </c>
      <c r="AA78" s="29">
        <v>21.968067362100779</v>
      </c>
      <c r="AB78" s="29">
        <v>0.62050950527191162</v>
      </c>
      <c r="AC78" s="30">
        <v>4.3627707144778327</v>
      </c>
      <c r="AD78" s="30">
        <v>4.0968438294537286</v>
      </c>
      <c r="AE78" s="28">
        <v>6.491018356918006E-2</v>
      </c>
      <c r="AF78" s="30">
        <v>5.6629894211453529</v>
      </c>
      <c r="AG78" s="28">
        <v>-0.22959935291642269</v>
      </c>
      <c r="AH78" s="30">
        <v>5.3211365603628415</v>
      </c>
      <c r="AI78" s="28">
        <v>-0.18010547840923277</v>
      </c>
      <c r="AJ78" s="30">
        <v>10.185439455622713</v>
      </c>
      <c r="AK78" s="30">
        <v>9.5529995540614294</v>
      </c>
      <c r="AL78" s="28">
        <v>6.6203279711491675E-2</v>
      </c>
      <c r="AM78" s="30">
        <v>13.206026179861514</v>
      </c>
      <c r="AN78" s="28">
        <v>-0.22872790672223822</v>
      </c>
      <c r="AO78" s="30">
        <v>12.411904261741533</v>
      </c>
      <c r="AP78" s="28">
        <v>-0.17938140346293818</v>
      </c>
    </row>
    <row r="79" spans="1:42" s="2" customFormat="1" x14ac:dyDescent="0.25">
      <c r="A79" s="26" t="s">
        <v>342</v>
      </c>
      <c r="B79" s="26" t="s">
        <v>191</v>
      </c>
      <c r="C79" s="26" t="s">
        <v>338</v>
      </c>
      <c r="D79" s="27">
        <v>22115806657.547726</v>
      </c>
      <c r="E79" s="27">
        <v>20668023464.182289</v>
      </c>
      <c r="F79" s="28">
        <v>7.0049426636003512E-2</v>
      </c>
      <c r="G79" s="27">
        <v>19862461529.052467</v>
      </c>
      <c r="H79" s="28">
        <v>0.1134474256979343</v>
      </c>
      <c r="I79" s="27">
        <v>17641453766.477798</v>
      </c>
      <c r="J79" s="28">
        <v>0.25362722087972533</v>
      </c>
      <c r="K79" s="29">
        <v>6416328079.4219551</v>
      </c>
      <c r="L79" s="29">
        <v>6600696274.8559704</v>
      </c>
      <c r="M79" s="28">
        <v>-2.7931628385376397E-2</v>
      </c>
      <c r="N79" s="29">
        <v>6693689443.3589973</v>
      </c>
      <c r="O79" s="28">
        <v>-4.1436246226245296E-2</v>
      </c>
      <c r="P79" s="29">
        <v>6068609056.2124557</v>
      </c>
      <c r="Q79" s="28">
        <v>5.7297977178730634E-2</v>
      </c>
      <c r="R79" s="26"/>
      <c r="S79" s="26"/>
      <c r="T79" s="26"/>
      <c r="U79" s="26"/>
      <c r="V79" s="26"/>
      <c r="W79" s="26"/>
      <c r="X79" s="26"/>
      <c r="Y79" s="27">
        <v>20388134458.142288</v>
      </c>
      <c r="Z79" s="45">
        <v>1727672199.4054384</v>
      </c>
      <c r="AA79" s="26"/>
      <c r="AB79" s="26"/>
      <c r="AC79" s="30">
        <v>3.4468010961715243</v>
      </c>
      <c r="AD79" s="30">
        <v>3.131188378249274</v>
      </c>
      <c r="AE79" s="28">
        <v>0.10079646440777776</v>
      </c>
      <c r="AF79" s="30">
        <v>2.9673413589210638</v>
      </c>
      <c r="AG79" s="28">
        <v>0.16157889479382104</v>
      </c>
      <c r="AH79" s="30">
        <v>2.9070011930358541</v>
      </c>
      <c r="AI79" s="28">
        <v>0.18568960495401229</v>
      </c>
      <c r="AJ79" s="26"/>
      <c r="AK79" s="26"/>
      <c r="AL79" s="26"/>
      <c r="AM79" s="26"/>
      <c r="AN79" s="26"/>
      <c r="AO79" s="26"/>
      <c r="AP79" s="26"/>
    </row>
    <row r="80" spans="1:42" s="2" customFormat="1" x14ac:dyDescent="0.25">
      <c r="A80" s="26" t="s">
        <v>342</v>
      </c>
      <c r="B80" s="26" t="s">
        <v>191</v>
      </c>
      <c r="C80" s="26" t="s">
        <v>339</v>
      </c>
      <c r="D80" s="27">
        <v>9796541777.7942371</v>
      </c>
      <c r="E80" s="27">
        <v>9116800480.0763092</v>
      </c>
      <c r="F80" s="28">
        <v>7.4559194226463801E-2</v>
      </c>
      <c r="G80" s="27">
        <v>8650868824.0048695</v>
      </c>
      <c r="H80" s="28">
        <v>0.13243443833182353</v>
      </c>
      <c r="I80" s="27">
        <v>7840871743.8920956</v>
      </c>
      <c r="J80" s="28">
        <v>0.24941997494418588</v>
      </c>
      <c r="K80" s="29">
        <v>2703755253.5594864</v>
      </c>
      <c r="L80" s="29">
        <v>2765284058.4582081</v>
      </c>
      <c r="M80" s="28">
        <v>-2.2250446463365232E-2</v>
      </c>
      <c r="N80" s="29">
        <v>2725242343.5515928</v>
      </c>
      <c r="O80" s="28">
        <v>-7.884469446524163E-3</v>
      </c>
      <c r="P80" s="29">
        <v>2522958303.8348274</v>
      </c>
      <c r="Q80" s="28">
        <v>7.16606966709884E-2</v>
      </c>
      <c r="R80" s="26"/>
      <c r="S80" s="26"/>
      <c r="T80" s="26"/>
      <c r="U80" s="26"/>
      <c r="V80" s="26"/>
      <c r="W80" s="26"/>
      <c r="X80" s="26"/>
      <c r="Y80" s="27">
        <v>9092019820.158247</v>
      </c>
      <c r="Z80" s="45">
        <v>704521957.63599062</v>
      </c>
      <c r="AA80" s="26"/>
      <c r="AB80" s="26"/>
      <c r="AC80" s="30">
        <v>3.6233093823477982</v>
      </c>
      <c r="AD80" s="30">
        <v>3.2968766634265441</v>
      </c>
      <c r="AE80" s="28">
        <v>9.9012717867941927E-2</v>
      </c>
      <c r="AF80" s="30">
        <v>3.1743484554591488</v>
      </c>
      <c r="AG80" s="28">
        <v>0.14143404014658187</v>
      </c>
      <c r="AH80" s="30">
        <v>3.1078086910806992</v>
      </c>
      <c r="AI80" s="28">
        <v>0.16587272335860559</v>
      </c>
      <c r="AJ80" s="26"/>
      <c r="AK80" s="26"/>
      <c r="AL80" s="26"/>
      <c r="AM80" s="26"/>
      <c r="AN80" s="26"/>
      <c r="AO80" s="26"/>
      <c r="AP80" s="26"/>
    </row>
    <row r="81" spans="1:42" s="2" customFormat="1" x14ac:dyDescent="0.25">
      <c r="A81" s="26" t="s">
        <v>342</v>
      </c>
      <c r="B81" s="26" t="s">
        <v>191</v>
      </c>
      <c r="C81" s="26" t="s">
        <v>340</v>
      </c>
      <c r="D81" s="27">
        <v>2145688131.1514366</v>
      </c>
      <c r="E81" s="27">
        <v>2034819611.4919424</v>
      </c>
      <c r="F81" s="28">
        <v>5.4485674815274991E-2</v>
      </c>
      <c r="G81" s="27">
        <v>1883519879.5584214</v>
      </c>
      <c r="H81" s="28">
        <v>0.13919059439631654</v>
      </c>
      <c r="I81" s="27">
        <v>1774343735.7902513</v>
      </c>
      <c r="J81" s="28">
        <v>0.20928548841512787</v>
      </c>
      <c r="K81" s="29">
        <v>836321114.03694236</v>
      </c>
      <c r="L81" s="29">
        <v>860430712.41923082</v>
      </c>
      <c r="M81" s="28">
        <v>-2.8020383320001074E-2</v>
      </c>
      <c r="N81" s="29">
        <v>816536409.59042764</v>
      </c>
      <c r="O81" s="28">
        <v>2.4230033363042167E-2</v>
      </c>
      <c r="P81" s="29">
        <v>749832357.39514649</v>
      </c>
      <c r="Q81" s="28">
        <v>0.11534412430833263</v>
      </c>
      <c r="R81" s="29">
        <v>1160751563.8875327</v>
      </c>
      <c r="S81" s="29">
        <v>1202457860.6339877</v>
      </c>
      <c r="T81" s="28">
        <v>-3.4684206500563433E-2</v>
      </c>
      <c r="U81" s="29">
        <v>1163688161.8494925</v>
      </c>
      <c r="V81" s="28">
        <v>-2.5235265410731645E-3</v>
      </c>
      <c r="W81" s="29">
        <v>1080330373.418936</v>
      </c>
      <c r="X81" s="28">
        <v>7.4441293559197708E-2</v>
      </c>
      <c r="Y81" s="27">
        <v>1976322390.6243129</v>
      </c>
      <c r="Z81" s="45">
        <v>169365740.52712375</v>
      </c>
      <c r="AA81" s="29">
        <v>1037637510.5923698</v>
      </c>
      <c r="AB81" s="29">
        <v>123114053.29516296</v>
      </c>
      <c r="AC81" s="30">
        <v>2.5656271199397893</v>
      </c>
      <c r="AD81" s="30">
        <v>2.3648849141736701</v>
      </c>
      <c r="AE81" s="28">
        <v>8.4884555930393707E-2</v>
      </c>
      <c r="AF81" s="30">
        <v>2.3067187910251175</v>
      </c>
      <c r="AG81" s="28">
        <v>0.11224095885550561</v>
      </c>
      <c r="AH81" s="30">
        <v>2.3663205759140213</v>
      </c>
      <c r="AI81" s="28">
        <v>8.4226349571753734E-2</v>
      </c>
      <c r="AJ81" s="30">
        <v>1.8485334828800077</v>
      </c>
      <c r="AK81" s="30">
        <v>1.6922169816571349</v>
      </c>
      <c r="AL81" s="28">
        <v>9.2373793028478562E-2</v>
      </c>
      <c r="AM81" s="30">
        <v>1.6185778469765248</v>
      </c>
      <c r="AN81" s="28">
        <v>0.14207264502787803</v>
      </c>
      <c r="AO81" s="30">
        <v>1.642408451569275</v>
      </c>
      <c r="AP81" s="28">
        <v>0.12550168693651456</v>
      </c>
    </row>
    <row r="82" spans="1:42" s="2" customFormat="1" x14ac:dyDescent="0.25">
      <c r="A82" s="26" t="s">
        <v>342</v>
      </c>
      <c r="B82" s="26" t="s">
        <v>191</v>
      </c>
      <c r="C82" s="26" t="s">
        <v>341</v>
      </c>
      <c r="D82" s="27">
        <v>1091315220.0416377</v>
      </c>
      <c r="E82" s="27">
        <v>1083691776.7147446</v>
      </c>
      <c r="F82" s="28">
        <v>7.0346970335087968E-3</v>
      </c>
      <c r="G82" s="27">
        <v>992550109.06320238</v>
      </c>
      <c r="H82" s="28">
        <v>9.9506422977125711E-2</v>
      </c>
      <c r="I82" s="27">
        <v>925659328.36065578</v>
      </c>
      <c r="J82" s="28">
        <v>0.17895989010812297</v>
      </c>
      <c r="K82" s="29">
        <v>482300981.70840627</v>
      </c>
      <c r="L82" s="29">
        <v>505787255.02087033</v>
      </c>
      <c r="M82" s="28">
        <v>-4.643508328713214E-2</v>
      </c>
      <c r="N82" s="29">
        <v>473861453.16172266</v>
      </c>
      <c r="O82" s="28">
        <v>1.7810118317016409E-2</v>
      </c>
      <c r="P82" s="29">
        <v>439339034.46667755</v>
      </c>
      <c r="Q82" s="28">
        <v>9.7787685298396237E-2</v>
      </c>
      <c r="R82" s="29">
        <v>579447458.28988016</v>
      </c>
      <c r="S82" s="29">
        <v>605063017.52781069</v>
      </c>
      <c r="T82" s="28">
        <v>-4.2335357633642122E-2</v>
      </c>
      <c r="U82" s="29">
        <v>582097497.33286071</v>
      </c>
      <c r="V82" s="28">
        <v>-4.552569037185158E-3</v>
      </c>
      <c r="W82" s="29">
        <v>537193823.82593668</v>
      </c>
      <c r="X82" s="28">
        <v>7.8656217904758796E-2</v>
      </c>
      <c r="Y82" s="27">
        <v>1037993112.9387513</v>
      </c>
      <c r="Z82" s="45">
        <v>53322107.102886289</v>
      </c>
      <c r="AA82" s="29">
        <v>524893407.26291311</v>
      </c>
      <c r="AB82" s="29">
        <v>54554051.026967026</v>
      </c>
      <c r="AC82" s="30">
        <v>2.2627265160771217</v>
      </c>
      <c r="AD82" s="30">
        <v>2.1425841911932482</v>
      </c>
      <c r="AE82" s="28">
        <v>5.6073560785942271E-2</v>
      </c>
      <c r="AF82" s="30">
        <v>2.0945998085319215</v>
      </c>
      <c r="AG82" s="28">
        <v>8.0266744444628821E-2</v>
      </c>
      <c r="AH82" s="30">
        <v>2.106936228610627</v>
      </c>
      <c r="AI82" s="28">
        <v>7.3941624502430817E-2</v>
      </c>
      <c r="AJ82" s="30">
        <v>1.8833721753865826</v>
      </c>
      <c r="AK82" s="30">
        <v>1.7910395203834029</v>
      </c>
      <c r="AL82" s="28">
        <v>5.1552550321957373E-2</v>
      </c>
      <c r="AM82" s="30">
        <v>1.7051269136373433</v>
      </c>
      <c r="AN82" s="28">
        <v>0.10453489433757754</v>
      </c>
      <c r="AO82" s="30">
        <v>1.7231384414810231</v>
      </c>
      <c r="AP82" s="28">
        <v>9.2989472028631628E-2</v>
      </c>
    </row>
    <row r="83" spans="1:42" s="2" customFormat="1" x14ac:dyDescent="0.25">
      <c r="A83" s="26" t="s">
        <v>342</v>
      </c>
      <c r="B83" s="26" t="s">
        <v>191</v>
      </c>
      <c r="C83" s="26" t="s">
        <v>133</v>
      </c>
      <c r="D83" s="27">
        <v>37673417.773815885</v>
      </c>
      <c r="E83" s="27">
        <v>38998122.967376262</v>
      </c>
      <c r="F83" s="28">
        <v>-3.396843470308953E-2</v>
      </c>
      <c r="G83" s="27">
        <v>35360210.956939362</v>
      </c>
      <c r="H83" s="28">
        <v>6.5418354536783713E-2</v>
      </c>
      <c r="I83" s="27">
        <v>32589088.354589161</v>
      </c>
      <c r="J83" s="28">
        <v>0.15601324479856937</v>
      </c>
      <c r="K83" s="29">
        <v>14436628.292423705</v>
      </c>
      <c r="L83" s="29">
        <v>15757929.542120472</v>
      </c>
      <c r="M83" s="28">
        <v>-8.3849927502529342E-2</v>
      </c>
      <c r="N83" s="29">
        <v>14889319.625563672</v>
      </c>
      <c r="O83" s="28">
        <v>-3.0403762194931686E-2</v>
      </c>
      <c r="P83" s="29">
        <v>14234045.963956088</v>
      </c>
      <c r="Q83" s="28">
        <v>1.4232237902041509E-2</v>
      </c>
      <c r="R83" s="29">
        <v>8638518.3698339015</v>
      </c>
      <c r="S83" s="29">
        <v>9450107.0146375243</v>
      </c>
      <c r="T83" s="28">
        <v>-8.5881423728485964E-2</v>
      </c>
      <c r="U83" s="29">
        <v>8698378.2518898956</v>
      </c>
      <c r="V83" s="28">
        <v>-6.8817290214975846E-3</v>
      </c>
      <c r="W83" s="29">
        <v>8300870.2594075585</v>
      </c>
      <c r="X83" s="28">
        <v>4.0676230307741409E-2</v>
      </c>
      <c r="Y83" s="27">
        <v>36936528.253640801</v>
      </c>
      <c r="Z83" s="45">
        <v>736889.52017508331</v>
      </c>
      <c r="AA83" s="29">
        <v>8291809.2392587895</v>
      </c>
      <c r="AB83" s="29">
        <v>346709.13057511247</v>
      </c>
      <c r="AC83" s="30">
        <v>2.6095717788610497</v>
      </c>
      <c r="AD83" s="30">
        <v>2.4748253165579559</v>
      </c>
      <c r="AE83" s="28">
        <v>5.4446857885914281E-2</v>
      </c>
      <c r="AF83" s="30">
        <v>2.3748708366921578</v>
      </c>
      <c r="AG83" s="28">
        <v>9.8826823986686976E-2</v>
      </c>
      <c r="AH83" s="30">
        <v>2.2895168694208454</v>
      </c>
      <c r="AI83" s="28">
        <v>0.13979146155894678</v>
      </c>
      <c r="AJ83" s="30">
        <v>4.3610971420021718</v>
      </c>
      <c r="AK83" s="30">
        <v>4.126738766764336</v>
      </c>
      <c r="AL83" s="28">
        <v>5.6790213406599954E-2</v>
      </c>
      <c r="AM83" s="30">
        <v>4.065149839771184</v>
      </c>
      <c r="AN83" s="28">
        <v>7.2801080869296028E-2</v>
      </c>
      <c r="AO83" s="30">
        <v>3.9259845457354583</v>
      </c>
      <c r="AP83" s="28">
        <v>0.11082891213602662</v>
      </c>
    </row>
    <row r="84" spans="1:42" s="2" customFormat="1" x14ac:dyDescent="0.25">
      <c r="A84" s="26" t="s">
        <v>342</v>
      </c>
      <c r="B84" s="26" t="s">
        <v>191</v>
      </c>
      <c r="C84" s="26" t="s">
        <v>334</v>
      </c>
      <c r="D84" s="27">
        <v>18361139.660583224</v>
      </c>
      <c r="E84" s="27">
        <v>18876684.501919717</v>
      </c>
      <c r="F84" s="28">
        <v>-2.7311196586670857E-2</v>
      </c>
      <c r="G84" s="27">
        <v>17780786.445527673</v>
      </c>
      <c r="H84" s="28">
        <v>3.2639344543813766E-2</v>
      </c>
      <c r="I84" s="27">
        <v>17784371.468498576</v>
      </c>
      <c r="J84" s="28">
        <v>3.2431182238083368E-2</v>
      </c>
      <c r="K84" s="29">
        <v>8008933.6368705574</v>
      </c>
      <c r="L84" s="29">
        <v>8736224.7494724132</v>
      </c>
      <c r="M84" s="28">
        <v>-8.3250046039140352E-2</v>
      </c>
      <c r="N84" s="29">
        <v>8346774.6882109521</v>
      </c>
      <c r="O84" s="28">
        <v>-4.0475640467157202E-2</v>
      </c>
      <c r="P84" s="29">
        <v>8679651.0343865752</v>
      </c>
      <c r="Q84" s="28">
        <v>-7.7274696282005534E-2</v>
      </c>
      <c r="R84" s="29">
        <v>4976223.7238121536</v>
      </c>
      <c r="S84" s="29">
        <v>5456818.7263282984</v>
      </c>
      <c r="T84" s="28">
        <v>-8.8072378178397068E-2</v>
      </c>
      <c r="U84" s="29">
        <v>5077133.0030267052</v>
      </c>
      <c r="V84" s="28">
        <v>-1.9875248325067544E-2</v>
      </c>
      <c r="W84" s="29">
        <v>5252585.1820169743</v>
      </c>
      <c r="X84" s="28">
        <v>-5.2614369615743943E-2</v>
      </c>
      <c r="Y84" s="27">
        <v>17952772.760555133</v>
      </c>
      <c r="Z84" s="45">
        <v>408366.90002809046</v>
      </c>
      <c r="AA84" s="29">
        <v>4760433.203732688</v>
      </c>
      <c r="AB84" s="29">
        <v>215790.5200794657</v>
      </c>
      <c r="AC84" s="30">
        <v>2.2925823203296924</v>
      </c>
      <c r="AD84" s="30">
        <v>2.160737050985289</v>
      </c>
      <c r="AE84" s="28">
        <v>6.1018655316843126E-2</v>
      </c>
      <c r="AF84" s="30">
        <v>2.1302583464534379</v>
      </c>
      <c r="AG84" s="28">
        <v>7.6199196283633724E-2</v>
      </c>
      <c r="AH84" s="30">
        <v>2.048973097886241</v>
      </c>
      <c r="AI84" s="28">
        <v>0.1188933240240017</v>
      </c>
      <c r="AJ84" s="30">
        <v>3.689773748057541</v>
      </c>
      <c r="AK84" s="30">
        <v>3.4592837784481754</v>
      </c>
      <c r="AL84" s="28">
        <v>6.6629390466706018E-2</v>
      </c>
      <c r="AM84" s="30">
        <v>3.5021313081472858</v>
      </c>
      <c r="AN84" s="28">
        <v>5.357949871089291E-2</v>
      </c>
      <c r="AO84" s="30">
        <v>3.3858320907171735</v>
      </c>
      <c r="AP84" s="28">
        <v>8.9768674050220779E-2</v>
      </c>
    </row>
    <row r="85" spans="1:42" s="2" customFormat="1" x14ac:dyDescent="0.25">
      <c r="A85" s="26" t="s">
        <v>342</v>
      </c>
      <c r="B85" s="26" t="s">
        <v>191</v>
      </c>
      <c r="C85" s="26" t="s">
        <v>335</v>
      </c>
      <c r="D85" s="27">
        <v>16358256.849034585</v>
      </c>
      <c r="E85" s="27">
        <v>16598412.232995981</v>
      </c>
      <c r="F85" s="28">
        <v>-1.4468575704126171E-2</v>
      </c>
      <c r="G85" s="27">
        <v>13943497.819146194</v>
      </c>
      <c r="H85" s="28">
        <v>0.17318172679545449</v>
      </c>
      <c r="I85" s="27">
        <v>12448961.356164422</v>
      </c>
      <c r="J85" s="28">
        <v>0.31402583565209441</v>
      </c>
      <c r="K85" s="29">
        <v>5709025.9050273318</v>
      </c>
      <c r="L85" s="29">
        <v>6078855.1040977063</v>
      </c>
      <c r="M85" s="28">
        <v>-6.0838627132447302E-2</v>
      </c>
      <c r="N85" s="29">
        <v>5360280.7824358335</v>
      </c>
      <c r="O85" s="28">
        <v>6.506098033786592E-2</v>
      </c>
      <c r="P85" s="29">
        <v>4879616.6660121623</v>
      </c>
      <c r="Q85" s="28">
        <v>0.16997426146037803</v>
      </c>
      <c r="R85" s="29">
        <v>3413514.2629301539</v>
      </c>
      <c r="S85" s="29">
        <v>3674076.2155775325</v>
      </c>
      <c r="T85" s="28">
        <v>-7.0919038517120309E-2</v>
      </c>
      <c r="U85" s="29">
        <v>3159922.2555634663</v>
      </c>
      <c r="V85" s="28">
        <v>8.0252609671078085E-2</v>
      </c>
      <c r="W85" s="29">
        <v>2834833.4847025136</v>
      </c>
      <c r="X85" s="28">
        <v>0.2041321937779943</v>
      </c>
      <c r="Y85" s="27">
        <v>16058188.055376854</v>
      </c>
      <c r="Z85" s="45">
        <v>300068.79365773144</v>
      </c>
      <c r="AA85" s="29">
        <v>3285825.4705538312</v>
      </c>
      <c r="AB85" s="29">
        <v>127688.79237632263</v>
      </c>
      <c r="AC85" s="30">
        <v>2.8653323914031654</v>
      </c>
      <c r="AD85" s="30">
        <v>2.7305161825303466</v>
      </c>
      <c r="AE85" s="28">
        <v>4.9373891184151787E-2</v>
      </c>
      <c r="AF85" s="30">
        <v>2.6012625802803471</v>
      </c>
      <c r="AG85" s="28">
        <v>0.10151601500159151</v>
      </c>
      <c r="AH85" s="30">
        <v>2.551217074667929</v>
      </c>
      <c r="AI85" s="28">
        <v>0.1231237121506496</v>
      </c>
      <c r="AJ85" s="30">
        <v>4.7922040422332053</v>
      </c>
      <c r="AK85" s="30">
        <v>4.5177103737318243</v>
      </c>
      <c r="AL85" s="28">
        <v>6.0759465701347597E-2</v>
      </c>
      <c r="AM85" s="30">
        <v>4.4126078717907689</v>
      </c>
      <c r="AN85" s="28">
        <v>8.6025357673213079E-2</v>
      </c>
      <c r="AO85" s="30">
        <v>4.3914259597052885</v>
      </c>
      <c r="AP85" s="28">
        <v>9.126376858117706E-2</v>
      </c>
    </row>
    <row r="86" spans="1:42" s="2" customFormat="1" x14ac:dyDescent="0.25">
      <c r="A86" s="26" t="s">
        <v>342</v>
      </c>
      <c r="B86" s="26" t="s">
        <v>191</v>
      </c>
      <c r="C86" s="26" t="s">
        <v>161</v>
      </c>
      <c r="D86" s="27">
        <v>2954021.2641980899</v>
      </c>
      <c r="E86" s="27">
        <v>3523026.2324605733</v>
      </c>
      <c r="F86" s="28">
        <v>-0.16151028426066402</v>
      </c>
      <c r="G86" s="27">
        <v>3635926.6922654915</v>
      </c>
      <c r="H86" s="28">
        <v>-0.1875465282394119</v>
      </c>
      <c r="I86" s="27">
        <v>2355755.5299261771</v>
      </c>
      <c r="J86" s="28">
        <v>0.25395917643910226</v>
      </c>
      <c r="K86" s="29">
        <v>718668.75052581355</v>
      </c>
      <c r="L86" s="29">
        <v>942849.6885503534</v>
      </c>
      <c r="M86" s="28">
        <v>-0.23776954136689768</v>
      </c>
      <c r="N86" s="29">
        <v>1182264.1549168921</v>
      </c>
      <c r="O86" s="28">
        <v>-0.39212506144506021</v>
      </c>
      <c r="P86" s="29">
        <v>674778.2635573484</v>
      </c>
      <c r="Q86" s="28">
        <v>6.5044310611133013E-2</v>
      </c>
      <c r="R86" s="29">
        <v>248780.38309159694</v>
      </c>
      <c r="S86" s="29">
        <v>319212.07273169106</v>
      </c>
      <c r="T86" s="28">
        <v>-0.22064231166875203</v>
      </c>
      <c r="U86" s="29">
        <v>461322.99329972133</v>
      </c>
      <c r="V86" s="28">
        <v>-0.46072407682925864</v>
      </c>
      <c r="W86" s="29">
        <v>213451.59268807125</v>
      </c>
      <c r="X86" s="28">
        <v>0.1655119549993409</v>
      </c>
      <c r="Y86" s="27">
        <v>2925567.4377088291</v>
      </c>
      <c r="Z86" s="45">
        <v>28453.826489261104</v>
      </c>
      <c r="AA86" s="29">
        <v>245550.56497227296</v>
      </c>
      <c r="AB86" s="29">
        <v>3229.8181193239907</v>
      </c>
      <c r="AC86" s="30">
        <v>4.1104072801784994</v>
      </c>
      <c r="AD86" s="30">
        <v>3.7365725154741081</v>
      </c>
      <c r="AE86" s="28">
        <v>0.10004750694821134</v>
      </c>
      <c r="AF86" s="30">
        <v>3.0753928190617272</v>
      </c>
      <c r="AG86" s="28">
        <v>0.33654707610084916</v>
      </c>
      <c r="AH86" s="30">
        <v>3.4911550314423621</v>
      </c>
      <c r="AI86" s="28">
        <v>0.17737747053882474</v>
      </c>
      <c r="AJ86" s="30">
        <v>11.874012040211655</v>
      </c>
      <c r="AK86" s="30">
        <v>11.03663217469159</v>
      </c>
      <c r="AL86" s="28">
        <v>7.5872770992611679E-2</v>
      </c>
      <c r="AM86" s="30">
        <v>7.8815206375443587</v>
      </c>
      <c r="AN86" s="28">
        <v>0.50656359175774923</v>
      </c>
      <c r="AO86" s="30">
        <v>11.036486072834203</v>
      </c>
      <c r="AP86" s="28">
        <v>7.5887013479678411E-2</v>
      </c>
    </row>
    <row r="87" spans="1:42" s="2" customFormat="1" x14ac:dyDescent="0.25">
      <c r="A87" s="26" t="s">
        <v>342</v>
      </c>
      <c r="B87" s="26" t="s">
        <v>191</v>
      </c>
      <c r="C87" s="26" t="s">
        <v>468</v>
      </c>
      <c r="D87" s="27">
        <v>621125.24884411576</v>
      </c>
      <c r="E87" s="27">
        <v>754192.23692424153</v>
      </c>
      <c r="F87" s="28">
        <v>-0.17643643300122211</v>
      </c>
      <c r="G87" s="27">
        <v>1606183.6653068573</v>
      </c>
      <c r="H87" s="28">
        <v>-0.61329126782929189</v>
      </c>
      <c r="I87" s="27">
        <v>576103.04083792691</v>
      </c>
      <c r="J87" s="28">
        <v>7.8149575361909598E-2</v>
      </c>
      <c r="K87" s="29">
        <v>194061.15424505383</v>
      </c>
      <c r="L87" s="29">
        <v>240411.03903680129</v>
      </c>
      <c r="M87" s="28">
        <v>-0.19279432831972571</v>
      </c>
      <c r="N87" s="29">
        <v>657990.19855336868</v>
      </c>
      <c r="O87" s="28">
        <v>-0.70506984044487431</v>
      </c>
      <c r="P87" s="29">
        <v>194066.55795253455</v>
      </c>
      <c r="Q87" s="28">
        <v>-2.7844609281157648E-5</v>
      </c>
      <c r="R87" s="29">
        <v>87242.66061583077</v>
      </c>
      <c r="S87" s="29">
        <v>97824.231486142759</v>
      </c>
      <c r="T87" s="28">
        <v>-0.1081692205454322</v>
      </c>
      <c r="U87" s="29">
        <v>297502.34232059342</v>
      </c>
      <c r="V87" s="28">
        <v>-0.70674966813600193</v>
      </c>
      <c r="W87" s="29">
        <v>67259.437748438955</v>
      </c>
      <c r="X87" s="28">
        <v>0.29710660000061645</v>
      </c>
      <c r="Y87" s="27">
        <v>618691.09519742907</v>
      </c>
      <c r="Z87" s="45">
        <v>2434.1536466866728</v>
      </c>
      <c r="AA87" s="29">
        <v>86497.932968704321</v>
      </c>
      <c r="AB87" s="29">
        <v>744.72764712644835</v>
      </c>
      <c r="AC87" s="30">
        <v>3.2006676001719536</v>
      </c>
      <c r="AD87" s="30">
        <v>3.1370948686295241</v>
      </c>
      <c r="AE87" s="28">
        <v>2.0264841901386922E-2</v>
      </c>
      <c r="AF87" s="30">
        <v>2.4410449712444797</v>
      </c>
      <c r="AG87" s="28">
        <v>0.31118747826272425</v>
      </c>
      <c r="AH87" s="30">
        <v>2.9685848345845969</v>
      </c>
      <c r="AI87" s="28">
        <v>7.8179596851518915E-2</v>
      </c>
      <c r="AJ87" s="30">
        <v>7.119512913289217</v>
      </c>
      <c r="AK87" s="30">
        <v>7.7096668736015195</v>
      </c>
      <c r="AL87" s="28">
        <v>-7.6547271106230816E-2</v>
      </c>
      <c r="AM87" s="30">
        <v>5.39889418274229</v>
      </c>
      <c r="AN87" s="28">
        <v>0.31869836161022214</v>
      </c>
      <c r="AO87" s="30">
        <v>8.5653859164366537</v>
      </c>
      <c r="AP87" s="28">
        <v>-0.16880418667101277</v>
      </c>
    </row>
    <row r="88" spans="1:42" s="2" customFormat="1" x14ac:dyDescent="0.25">
      <c r="A88" s="26" t="s">
        <v>342</v>
      </c>
      <c r="B88" s="26" t="s">
        <v>191</v>
      </c>
      <c r="C88" s="26" t="s">
        <v>469</v>
      </c>
      <c r="D88" s="27">
        <v>93.272604181766511</v>
      </c>
      <c r="E88" s="27">
        <v>15.606070468425751</v>
      </c>
      <c r="F88" s="28">
        <v>4.9766873647325847</v>
      </c>
      <c r="G88" s="27">
        <v>48.001407308578493</v>
      </c>
      <c r="H88" s="28">
        <v>0.94312228352308014</v>
      </c>
      <c r="I88" s="27">
        <v>24.031409761905671</v>
      </c>
      <c r="J88" s="28">
        <v>2.8812789222886637</v>
      </c>
      <c r="K88" s="29">
        <v>13.343720197677612</v>
      </c>
      <c r="L88" s="29">
        <v>2.2326281070709229</v>
      </c>
      <c r="M88" s="28">
        <v>4.9766873647325847</v>
      </c>
      <c r="N88" s="29">
        <v>6.8671541213989258</v>
      </c>
      <c r="O88" s="28">
        <v>0.94312228352308025</v>
      </c>
      <c r="P88" s="29">
        <v>3.4379699230194092</v>
      </c>
      <c r="Q88" s="28">
        <v>2.8812789222886637</v>
      </c>
      <c r="R88" s="29">
        <v>28.555561299490165</v>
      </c>
      <c r="S88" s="29">
        <v>4.7778243833437841</v>
      </c>
      <c r="T88" s="28">
        <v>4.9766870877546596</v>
      </c>
      <c r="U88" s="29">
        <v>14.695710540186838</v>
      </c>
      <c r="V88" s="28">
        <v>0.94312219347286608</v>
      </c>
      <c r="W88" s="29">
        <v>7.3572559959189334</v>
      </c>
      <c r="X88" s="28">
        <v>2.8812787424183584</v>
      </c>
      <c r="Y88" s="27">
        <v>93.272604181766511</v>
      </c>
      <c r="Z88" s="26"/>
      <c r="AA88" s="29">
        <v>28.555561299490165</v>
      </c>
      <c r="AB88" s="26"/>
      <c r="AC88" s="30">
        <v>6.99</v>
      </c>
      <c r="AD88" s="30">
        <v>6.99</v>
      </c>
      <c r="AE88" s="28">
        <v>0</v>
      </c>
      <c r="AF88" s="30">
        <v>6.99</v>
      </c>
      <c r="AG88" s="28">
        <v>0</v>
      </c>
      <c r="AH88" s="30">
        <v>6.99</v>
      </c>
      <c r="AI88" s="28">
        <v>0</v>
      </c>
      <c r="AJ88" s="30">
        <v>3.2663551314409571</v>
      </c>
      <c r="AK88" s="30">
        <v>3.2663549800680962</v>
      </c>
      <c r="AL88" s="28">
        <v>4.6343052679916057E-8</v>
      </c>
      <c r="AM88" s="30">
        <v>3.2663549800680967</v>
      </c>
      <c r="AN88" s="28">
        <v>4.6343052543957402E-8</v>
      </c>
      <c r="AO88" s="30">
        <v>3.2663549800680967</v>
      </c>
      <c r="AP88" s="28">
        <v>4.6343052543957402E-8</v>
      </c>
    </row>
    <row r="89" spans="1:42" s="2" customFormat="1" x14ac:dyDescent="0.25">
      <c r="A89" s="26" t="s">
        <v>342</v>
      </c>
      <c r="B89" s="26" t="s">
        <v>191</v>
      </c>
      <c r="C89" s="26" t="s">
        <v>470</v>
      </c>
      <c r="D89" s="27">
        <v>375.44931531786921</v>
      </c>
      <c r="E89" s="27">
        <v>543.36637024283414</v>
      </c>
      <c r="F89" s="28">
        <v>-0.30903100397973038</v>
      </c>
      <c r="G89" s="27">
        <v>2071.3641682279108</v>
      </c>
      <c r="H89" s="28">
        <v>-0.81874297089966908</v>
      </c>
      <c r="I89" s="27">
        <v>1506.6447202897073</v>
      </c>
      <c r="J89" s="28">
        <v>-0.75080434673034568</v>
      </c>
      <c r="K89" s="29">
        <v>26.378981481254314</v>
      </c>
      <c r="L89" s="29">
        <v>44.469418632491596</v>
      </c>
      <c r="M89" s="28">
        <v>-0.40680624365121559</v>
      </c>
      <c r="N89" s="29">
        <v>120.22292394832846</v>
      </c>
      <c r="O89" s="28">
        <v>-0.78058276562469953</v>
      </c>
      <c r="P89" s="29">
        <v>59.659863265486607</v>
      </c>
      <c r="Q89" s="28">
        <v>-0.5578437489226592</v>
      </c>
      <c r="R89" s="29">
        <v>13.028658290045577</v>
      </c>
      <c r="S89" s="29">
        <v>16.4484149380689</v>
      </c>
      <c r="T89" s="28">
        <v>-0.20790797538238748</v>
      </c>
      <c r="U89" s="29">
        <v>127.02885895853089</v>
      </c>
      <c r="V89" s="28">
        <v>-0.89743544579662149</v>
      </c>
      <c r="W89" s="29">
        <v>126.7893333986417</v>
      </c>
      <c r="X89" s="28">
        <v>-0.89724168476316679</v>
      </c>
      <c r="Y89" s="27">
        <v>375.44931531786921</v>
      </c>
      <c r="Z89" s="26"/>
      <c r="AA89" s="29">
        <v>13.028658290045577</v>
      </c>
      <c r="AB89" s="26"/>
      <c r="AC89" s="30">
        <v>14.232896580357911</v>
      </c>
      <c r="AD89" s="30">
        <v>12.218877308322249</v>
      </c>
      <c r="AE89" s="28">
        <v>0.164828504388363</v>
      </c>
      <c r="AF89" s="30">
        <v>17.229361091884428</v>
      </c>
      <c r="AG89" s="28">
        <v>-0.17391617109574342</v>
      </c>
      <c r="AH89" s="30">
        <v>25.253908370274548</v>
      </c>
      <c r="AI89" s="28">
        <v>-0.43640816416713807</v>
      </c>
      <c r="AJ89" s="30">
        <v>28.817189533992746</v>
      </c>
      <c r="AK89" s="30">
        <v>33.03457337917979</v>
      </c>
      <c r="AL89" s="28">
        <v>-0.12766575783433826</v>
      </c>
      <c r="AM89" s="30">
        <v>16.306248715530984</v>
      </c>
      <c r="AN89" s="28">
        <v>0.76724825168069721</v>
      </c>
      <c r="AO89" s="30">
        <v>11.883055773726845</v>
      </c>
      <c r="AP89" s="28">
        <v>1.4250655793189888</v>
      </c>
    </row>
    <row r="90" spans="1:42" s="2" customFormat="1" x14ac:dyDescent="0.25">
      <c r="A90" s="26" t="s">
        <v>342</v>
      </c>
      <c r="B90" s="26" t="s">
        <v>191</v>
      </c>
      <c r="C90" s="26" t="s">
        <v>471</v>
      </c>
      <c r="D90" s="27">
        <v>12514869.808992945</v>
      </c>
      <c r="E90" s="27">
        <v>12704380.024161993</v>
      </c>
      <c r="F90" s="28">
        <v>-1.4916919582744333E-2</v>
      </c>
      <c r="G90" s="27">
        <v>10483167.818390176</v>
      </c>
      <c r="H90" s="28">
        <v>0.19380611145408169</v>
      </c>
      <c r="I90" s="27">
        <v>8947763.2633223459</v>
      </c>
      <c r="J90" s="28">
        <v>0.39865902133245706</v>
      </c>
      <c r="K90" s="29">
        <v>4369064.8060709126</v>
      </c>
      <c r="L90" s="29">
        <v>4690305.9012656733</v>
      </c>
      <c r="M90" s="28">
        <v>-6.8490435796111762E-2</v>
      </c>
      <c r="N90" s="29">
        <v>4076400.867370578</v>
      </c>
      <c r="O90" s="28">
        <v>7.1794690518038565E-2</v>
      </c>
      <c r="P90" s="29">
        <v>3570190.2160523511</v>
      </c>
      <c r="Q90" s="28">
        <v>0.22376247249422393</v>
      </c>
      <c r="R90" s="29">
        <v>2766028.9439199162</v>
      </c>
      <c r="S90" s="29">
        <v>2988162.270001607</v>
      </c>
      <c r="T90" s="28">
        <v>-7.4337772185836273E-2</v>
      </c>
      <c r="U90" s="29">
        <v>2518424.8075259062</v>
      </c>
      <c r="V90" s="28">
        <v>9.8317065355330413E-2</v>
      </c>
      <c r="W90" s="29">
        <v>2134435.5336375004</v>
      </c>
      <c r="X90" s="28">
        <v>0.29590652907003273</v>
      </c>
      <c r="Y90" s="27">
        <v>12281120.894732542</v>
      </c>
      <c r="Z90" s="45">
        <v>233748.9142604018</v>
      </c>
      <c r="AA90" s="29">
        <v>2655801.1224309732</v>
      </c>
      <c r="AB90" s="29">
        <v>110227.82148894311</v>
      </c>
      <c r="AC90" s="30">
        <v>2.8644275982364134</v>
      </c>
      <c r="AD90" s="30">
        <v>2.7086463637123819</v>
      </c>
      <c r="AE90" s="28">
        <v>5.7512577725548054E-2</v>
      </c>
      <c r="AF90" s="30">
        <v>2.5716724530951707</v>
      </c>
      <c r="AG90" s="28">
        <v>0.11383842634737301</v>
      </c>
      <c r="AH90" s="30">
        <v>2.5062427270937158</v>
      </c>
      <c r="AI90" s="28">
        <v>0.14291707154719815</v>
      </c>
      <c r="AJ90" s="30">
        <v>4.5244898237606019</v>
      </c>
      <c r="AK90" s="30">
        <v>4.2515696525929165</v>
      </c>
      <c r="AL90" s="28">
        <v>6.4192802533821564E-2</v>
      </c>
      <c r="AM90" s="30">
        <v>4.1625891656812302</v>
      </c>
      <c r="AN90" s="28">
        <v>8.694123865575977E-2</v>
      </c>
      <c r="AO90" s="30">
        <v>4.1920981553720607</v>
      </c>
      <c r="AP90" s="28">
        <v>7.9290049056363415E-2</v>
      </c>
    </row>
    <row r="91" spans="1:42" s="2" customFormat="1" x14ac:dyDescent="0.25">
      <c r="A91" s="26" t="s">
        <v>342</v>
      </c>
      <c r="B91" s="26" t="s">
        <v>191</v>
      </c>
      <c r="C91" s="26" t="s">
        <v>472</v>
      </c>
      <c r="D91" s="27">
        <v>5678.6101001179222</v>
      </c>
      <c r="E91" s="27">
        <v>8351.694537137746</v>
      </c>
      <c r="F91" s="28">
        <v>-0.32006491917698071</v>
      </c>
      <c r="G91" s="27">
        <v>28701.565624291896</v>
      </c>
      <c r="H91" s="28">
        <v>-0.80214981390033413</v>
      </c>
      <c r="I91" s="27">
        <v>23395.926833432914</v>
      </c>
      <c r="J91" s="28">
        <v>-0.75728210553286746</v>
      </c>
      <c r="K91" s="29">
        <v>1342.6540833711624</v>
      </c>
      <c r="L91" s="29">
        <v>2399.0661800791149</v>
      </c>
      <c r="M91" s="28">
        <v>-0.44034304075476349</v>
      </c>
      <c r="N91" s="29">
        <v>9331.4710023082553</v>
      </c>
      <c r="O91" s="28">
        <v>-0.85611549529125253</v>
      </c>
      <c r="P91" s="29">
        <v>7683.8744460466769</v>
      </c>
      <c r="Q91" s="28">
        <v>-0.82526340158226397</v>
      </c>
      <c r="R91" s="29">
        <v>1468.1622621933768</v>
      </c>
      <c r="S91" s="29">
        <v>2879.950550874109</v>
      </c>
      <c r="T91" s="28">
        <v>-0.49021268377411303</v>
      </c>
      <c r="U91" s="29">
        <v>4052.7943839619174</v>
      </c>
      <c r="V91" s="28">
        <v>-0.63774074796310409</v>
      </c>
      <c r="W91" s="29">
        <v>3669.6845361628957</v>
      </c>
      <c r="X91" s="28">
        <v>-0.59992139713226689</v>
      </c>
      <c r="Y91" s="27">
        <v>5618.8247384720235</v>
      </c>
      <c r="Z91" s="45">
        <v>59.78536164589881</v>
      </c>
      <c r="AA91" s="29">
        <v>1446.0046616349312</v>
      </c>
      <c r="AB91" s="29">
        <v>22.157600558445669</v>
      </c>
      <c r="AC91" s="30">
        <v>4.2293917476197258</v>
      </c>
      <c r="AD91" s="30">
        <v>3.4812272402015725</v>
      </c>
      <c r="AE91" s="28">
        <v>0.21491401043237632</v>
      </c>
      <c r="AF91" s="30">
        <v>3.0757814729523574</v>
      </c>
      <c r="AG91" s="28">
        <v>0.37506249543796422</v>
      </c>
      <c r="AH91" s="30">
        <v>3.0448085790196671</v>
      </c>
      <c r="AI91" s="28">
        <v>0.38905012839311476</v>
      </c>
      <c r="AJ91" s="30">
        <v>3.8678354881798294</v>
      </c>
      <c r="AK91" s="30">
        <v>2.8999437280625804</v>
      </c>
      <c r="AL91" s="28">
        <v>0.33376225571241913</v>
      </c>
      <c r="AM91" s="30">
        <v>7.0819200050889117</v>
      </c>
      <c r="AN91" s="28">
        <v>-0.4538436631025925</v>
      </c>
      <c r="AO91" s="30">
        <v>6.3754599619879642</v>
      </c>
      <c r="AP91" s="28">
        <v>-0.39332447992132319</v>
      </c>
    </row>
    <row r="92" spans="1:42" s="2" customFormat="1" x14ac:dyDescent="0.25">
      <c r="A92" s="26" t="s">
        <v>342</v>
      </c>
      <c r="B92" s="26" t="s">
        <v>191</v>
      </c>
      <c r="C92" s="26" t="s">
        <v>473</v>
      </c>
      <c r="D92" s="27">
        <v>543.0156976032257</v>
      </c>
      <c r="E92" s="27">
        <v>2169.8600416350364</v>
      </c>
      <c r="F92" s="28">
        <v>-0.74974621073069225</v>
      </c>
      <c r="G92" s="27">
        <v>1973.6426983952522</v>
      </c>
      <c r="H92" s="28">
        <v>-0.72486625971116969</v>
      </c>
      <c r="I92" s="27">
        <v>664.07200382232668</v>
      </c>
      <c r="J92" s="28">
        <v>-0.18229394632255833</v>
      </c>
      <c r="K92" s="29">
        <v>14.850442171096802</v>
      </c>
      <c r="L92" s="29">
        <v>563.14159725125512</v>
      </c>
      <c r="M92" s="28">
        <v>-0.97362929280382915</v>
      </c>
      <c r="N92" s="29">
        <v>332.32839484094291</v>
      </c>
      <c r="O92" s="28">
        <v>-0.95531395330150937</v>
      </c>
      <c r="P92" s="29">
        <v>25.046172789373713</v>
      </c>
      <c r="Q92" s="28">
        <v>-0.40707738878982069</v>
      </c>
      <c r="R92" s="29">
        <v>16.839966334862012</v>
      </c>
      <c r="S92" s="29">
        <v>72.988703060541127</v>
      </c>
      <c r="T92" s="28">
        <v>-0.76927982511356652</v>
      </c>
      <c r="U92" s="29">
        <v>62.657283250800731</v>
      </c>
      <c r="V92" s="28">
        <v>-0.73123688961335864</v>
      </c>
      <c r="W92" s="29">
        <v>25.695746699992426</v>
      </c>
      <c r="X92" s="28">
        <v>-0.34463993082298811</v>
      </c>
      <c r="Y92" s="27">
        <v>543.0156976032257</v>
      </c>
      <c r="Z92" s="26"/>
      <c r="AA92" s="29">
        <v>16.839966334862012</v>
      </c>
      <c r="AB92" s="26"/>
      <c r="AC92" s="30">
        <v>36.565624871432398</v>
      </c>
      <c r="AD92" s="30">
        <v>3.8531340114570098</v>
      </c>
      <c r="AE92" s="28">
        <v>8.4898398972647229</v>
      </c>
      <c r="AF92" s="30">
        <v>5.938832579562952</v>
      </c>
      <c r="AG92" s="28">
        <v>5.1570391792595913</v>
      </c>
      <c r="AH92" s="30">
        <v>26.513911303210008</v>
      </c>
      <c r="AI92" s="28">
        <v>0.3791109298538477</v>
      </c>
      <c r="AJ92" s="30">
        <v>32.245652206505746</v>
      </c>
      <c r="AK92" s="30">
        <v>29.72871075452905</v>
      </c>
      <c r="AL92" s="28">
        <v>8.4663659744923486E-2</v>
      </c>
      <c r="AM92" s="30">
        <v>31.499014894968813</v>
      </c>
      <c r="AN92" s="28">
        <v>2.3703513078949964E-2</v>
      </c>
      <c r="AO92" s="30">
        <v>25.843654655208848</v>
      </c>
      <c r="AP92" s="28">
        <v>0.24772028711529623</v>
      </c>
    </row>
    <row r="93" spans="1:42" s="2" customFormat="1" x14ac:dyDescent="0.25">
      <c r="A93" s="26" t="s">
        <v>342</v>
      </c>
      <c r="B93" s="26" t="s">
        <v>191</v>
      </c>
      <c r="C93" s="26" t="s">
        <v>474</v>
      </c>
      <c r="D93" s="27">
        <v>237251.05290649534</v>
      </c>
      <c r="E93" s="27">
        <v>244388.23634207726</v>
      </c>
      <c r="F93" s="28">
        <v>-2.9204283898476169E-2</v>
      </c>
      <c r="G93" s="27">
        <v>183352.95601140975</v>
      </c>
      <c r="H93" s="28">
        <v>0.29395815626627586</v>
      </c>
      <c r="I93" s="27">
        <v>144107.79077339053</v>
      </c>
      <c r="J93" s="28">
        <v>0.64634439007931621</v>
      </c>
      <c r="K93" s="29">
        <v>69340.811659367231</v>
      </c>
      <c r="L93" s="29">
        <v>73273.409561474953</v>
      </c>
      <c r="M93" s="28">
        <v>-5.3670191214568085E-2</v>
      </c>
      <c r="N93" s="29">
        <v>54865.691024929845</v>
      </c>
      <c r="O93" s="28">
        <v>0.26382827526696395</v>
      </c>
      <c r="P93" s="29">
        <v>43320.464845500406</v>
      </c>
      <c r="Q93" s="28">
        <v>0.60064791332841616</v>
      </c>
      <c r="R93" s="29">
        <v>18781.571445229656</v>
      </c>
      <c r="S93" s="29">
        <v>20160.531664466074</v>
      </c>
      <c r="T93" s="28">
        <v>-6.8399000690388692E-2</v>
      </c>
      <c r="U93" s="29">
        <v>16961.569862438839</v>
      </c>
      <c r="V93" s="28">
        <v>0.10730148197079244</v>
      </c>
      <c r="W93" s="29">
        <v>13317.449308180792</v>
      </c>
      <c r="X93" s="28">
        <v>0.41029794899931038</v>
      </c>
      <c r="Y93" s="27">
        <v>236720.69666393884</v>
      </c>
      <c r="Z93" s="45">
        <v>530.35624255649589</v>
      </c>
      <c r="AA93" s="29">
        <v>18719.147097501747</v>
      </c>
      <c r="AB93" s="29">
        <v>62.424347727908469</v>
      </c>
      <c r="AC93" s="30">
        <v>3.4215211392675582</v>
      </c>
      <c r="AD93" s="30">
        <v>3.3352922677501491</v>
      </c>
      <c r="AE93" s="28">
        <v>2.5853467880814999E-2</v>
      </c>
      <c r="AF93" s="30">
        <v>3.3418508467905368</v>
      </c>
      <c r="AG93" s="28">
        <v>2.384017005233359E-2</v>
      </c>
      <c r="AH93" s="30">
        <v>3.3265522724038514</v>
      </c>
      <c r="AI93" s="28">
        <v>2.8548737277192954E-2</v>
      </c>
      <c r="AJ93" s="30">
        <v>12.632119394181732</v>
      </c>
      <c r="AK93" s="30">
        <v>12.122112670908551</v>
      </c>
      <c r="AL93" s="28">
        <v>4.2072428884209971E-2</v>
      </c>
      <c r="AM93" s="30">
        <v>10.809904831830591</v>
      </c>
      <c r="AN93" s="28">
        <v>0.16856897361256043</v>
      </c>
      <c r="AO93" s="30">
        <v>10.820975356359448</v>
      </c>
      <c r="AP93" s="28">
        <v>0.16737345555064792</v>
      </c>
    </row>
    <row r="94" spans="1:42" s="2" customFormat="1" x14ac:dyDescent="0.25">
      <c r="A94" s="26" t="s">
        <v>342</v>
      </c>
      <c r="B94" s="26" t="s">
        <v>191</v>
      </c>
      <c r="C94" s="26" t="s">
        <v>475</v>
      </c>
      <c r="D94" s="26"/>
      <c r="E94" s="27">
        <v>196.31175877928735</v>
      </c>
      <c r="F94" s="28">
        <v>-1</v>
      </c>
      <c r="G94" s="27">
        <v>1575.8729076659679</v>
      </c>
      <c r="H94" s="28">
        <v>-1</v>
      </c>
      <c r="I94" s="27">
        <v>916.28782479405402</v>
      </c>
      <c r="J94" s="28">
        <v>-1</v>
      </c>
      <c r="K94" s="26"/>
      <c r="L94" s="29">
        <v>10.96304257920923</v>
      </c>
      <c r="M94" s="28">
        <v>-1</v>
      </c>
      <c r="N94" s="29">
        <v>124.33906781505911</v>
      </c>
      <c r="O94" s="28">
        <v>-1</v>
      </c>
      <c r="P94" s="29">
        <v>77.88540361737833</v>
      </c>
      <c r="Q94" s="28">
        <v>-1</v>
      </c>
      <c r="R94" s="26"/>
      <c r="S94" s="29">
        <v>4.9204006250537873</v>
      </c>
      <c r="T94" s="28">
        <v>-1</v>
      </c>
      <c r="U94" s="29">
        <v>39.413153609376408</v>
      </c>
      <c r="V94" s="28">
        <v>-1</v>
      </c>
      <c r="W94" s="29">
        <v>22.521598478392065</v>
      </c>
      <c r="X94" s="28">
        <v>-1</v>
      </c>
      <c r="Y94" s="26"/>
      <c r="Z94" s="26"/>
      <c r="AA94" s="26"/>
      <c r="AB94" s="26"/>
      <c r="AC94" s="26"/>
      <c r="AD94" s="30">
        <v>17.906685791003049</v>
      </c>
      <c r="AE94" s="28">
        <v>-1</v>
      </c>
      <c r="AF94" s="30">
        <v>12.673996478805101</v>
      </c>
      <c r="AG94" s="28">
        <v>-1</v>
      </c>
      <c r="AH94" s="30">
        <v>11.764564119041241</v>
      </c>
      <c r="AI94" s="28">
        <v>-1</v>
      </c>
      <c r="AJ94" s="26"/>
      <c r="AK94" s="30">
        <v>39.897515210388256</v>
      </c>
      <c r="AL94" s="28">
        <v>-1</v>
      </c>
      <c r="AM94" s="30">
        <v>39.983425921316453</v>
      </c>
      <c r="AN94" s="28">
        <v>-1</v>
      </c>
      <c r="AO94" s="30">
        <v>40.68484862089916</v>
      </c>
      <c r="AP94" s="28">
        <v>-1</v>
      </c>
    </row>
    <row r="95" spans="1:42" s="2" customFormat="1" x14ac:dyDescent="0.25">
      <c r="A95" s="26" t="s">
        <v>342</v>
      </c>
      <c r="B95" s="26" t="s">
        <v>191</v>
      </c>
      <c r="C95" s="26" t="s">
        <v>476</v>
      </c>
      <c r="D95" s="27">
        <v>3843387.0400416432</v>
      </c>
      <c r="E95" s="27">
        <v>3894032.2088339883</v>
      </c>
      <c r="F95" s="28">
        <v>-1.3005842293099588E-2</v>
      </c>
      <c r="G95" s="27">
        <v>3460330.0007560174</v>
      </c>
      <c r="H95" s="28">
        <v>0.11069956888560772</v>
      </c>
      <c r="I95" s="27">
        <v>3501198.092842076</v>
      </c>
      <c r="J95" s="28">
        <v>9.7734814805007925E-2</v>
      </c>
      <c r="K95" s="29">
        <v>1339961.0989564189</v>
      </c>
      <c r="L95" s="29">
        <v>1388549.2028320322</v>
      </c>
      <c r="M95" s="28">
        <v>-3.499199292075128E-2</v>
      </c>
      <c r="N95" s="29">
        <v>1283879.9150652564</v>
      </c>
      <c r="O95" s="28">
        <v>4.3681019722402965E-2</v>
      </c>
      <c r="P95" s="29">
        <v>1309426.4499598106</v>
      </c>
      <c r="Q95" s="28">
        <v>2.3319102037037295E-2</v>
      </c>
      <c r="R95" s="29">
        <v>647485.3190102377</v>
      </c>
      <c r="S95" s="29">
        <v>685913.94557592564</v>
      </c>
      <c r="T95" s="28">
        <v>-5.6025434113927304E-2</v>
      </c>
      <c r="U95" s="29">
        <v>641497.44803756045</v>
      </c>
      <c r="V95" s="28">
        <v>9.3342085630972824E-3</v>
      </c>
      <c r="W95" s="29">
        <v>700397.95106501214</v>
      </c>
      <c r="X95" s="28">
        <v>-7.5546526048964696E-2</v>
      </c>
      <c r="Y95" s="27">
        <v>3777067.1606443133</v>
      </c>
      <c r="Z95" s="45">
        <v>66319.879397329758</v>
      </c>
      <c r="AA95" s="29">
        <v>630024.34812285809</v>
      </c>
      <c r="AB95" s="29">
        <v>17460.970887379553</v>
      </c>
      <c r="AC95" s="30">
        <v>2.8682825516613346</v>
      </c>
      <c r="AD95" s="30">
        <v>2.8043890709035502</v>
      </c>
      <c r="AE95" s="28">
        <v>2.2783386734993413E-2</v>
      </c>
      <c r="AF95" s="30">
        <v>2.6952131271405841</v>
      </c>
      <c r="AG95" s="28">
        <v>6.4213632227431289E-2</v>
      </c>
      <c r="AH95" s="30">
        <v>2.6738409728545931</v>
      </c>
      <c r="AI95" s="28">
        <v>7.2719948860367575E-2</v>
      </c>
      <c r="AJ95" s="30">
        <v>5.9358674663338178</v>
      </c>
      <c r="AK95" s="30">
        <v>5.6771439536258086</v>
      </c>
      <c r="AL95" s="28">
        <v>4.5572829370086845E-2</v>
      </c>
      <c r="AM95" s="30">
        <v>5.3941446085899489</v>
      </c>
      <c r="AN95" s="28">
        <v>0.10042794493888761</v>
      </c>
      <c r="AO95" s="30">
        <v>4.9988696961751806</v>
      </c>
      <c r="AP95" s="28">
        <v>0.18744192729719855</v>
      </c>
    </row>
    <row r="96" spans="1:42" s="2" customFormat="1" x14ac:dyDescent="0.25">
      <c r="A96" s="26" t="s">
        <v>342</v>
      </c>
      <c r="B96" s="26" t="s">
        <v>191</v>
      </c>
      <c r="C96" s="26" t="s">
        <v>477</v>
      </c>
      <c r="D96" s="27">
        <v>2088835.4784241784</v>
      </c>
      <c r="E96" s="27">
        <v>2512957.2535568043</v>
      </c>
      <c r="F96" s="28">
        <v>-0.16877397119761184</v>
      </c>
      <c r="G96" s="27">
        <v>1810610.3754887099</v>
      </c>
      <c r="H96" s="28">
        <v>0.15366370738948823</v>
      </c>
      <c r="I96" s="27">
        <v>1608617.4911203908</v>
      </c>
      <c r="J96" s="28">
        <v>0.29852838847930163</v>
      </c>
      <c r="K96" s="29">
        <v>453851.08619476191</v>
      </c>
      <c r="L96" s="29">
        <v>626116.04326359404</v>
      </c>
      <c r="M96" s="28">
        <v>-0.27513263543114291</v>
      </c>
      <c r="N96" s="29">
        <v>459276.16800660302</v>
      </c>
      <c r="O96" s="28">
        <v>-1.181224324220349E-2</v>
      </c>
      <c r="P96" s="29">
        <v>429481.15790253726</v>
      </c>
      <c r="Q96" s="28">
        <v>5.6742718146799237E-2</v>
      </c>
      <c r="R96" s="29">
        <v>141221.64888584477</v>
      </c>
      <c r="S96" s="29">
        <v>198235.45091777985</v>
      </c>
      <c r="T96" s="28">
        <v>-0.28760648899062019</v>
      </c>
      <c r="U96" s="29">
        <v>142488.93224894445</v>
      </c>
      <c r="V96" s="28">
        <v>-8.8939073589630584E-3</v>
      </c>
      <c r="W96" s="29">
        <v>128997.68965855638</v>
      </c>
      <c r="X96" s="28">
        <v>9.4761070990061549E-2</v>
      </c>
      <c r="Y96" s="27">
        <v>2063405.9471858065</v>
      </c>
      <c r="Z96" s="45">
        <v>25429.531238372041</v>
      </c>
      <c r="AA96" s="29">
        <v>138821.14036193359</v>
      </c>
      <c r="AB96" s="29">
        <v>2400.5085239111895</v>
      </c>
      <c r="AC96" s="30">
        <v>4.6024688316550435</v>
      </c>
      <c r="AD96" s="30">
        <v>4.0135647067245852</v>
      </c>
      <c r="AE96" s="28">
        <v>0.14672844913743893</v>
      </c>
      <c r="AF96" s="30">
        <v>3.9423129298158548</v>
      </c>
      <c r="AG96" s="28">
        <v>0.16745395750966541</v>
      </c>
      <c r="AH96" s="30">
        <v>3.7454902538132688</v>
      </c>
      <c r="AI96" s="28">
        <v>0.2288027787468645</v>
      </c>
      <c r="AJ96" s="30">
        <v>14.791184601680083</v>
      </c>
      <c r="AK96" s="30">
        <v>12.676628937571206</v>
      </c>
      <c r="AL96" s="28">
        <v>0.16680741185392922</v>
      </c>
      <c r="AM96" s="30">
        <v>12.707024657363329</v>
      </c>
      <c r="AN96" s="28">
        <v>0.1640163610691546</v>
      </c>
      <c r="AO96" s="30">
        <v>12.470126367210419</v>
      </c>
      <c r="AP96" s="28">
        <v>0.18612948787534117</v>
      </c>
    </row>
    <row r="97" spans="1:42" s="2" customFormat="1" x14ac:dyDescent="0.25">
      <c r="A97" s="26" t="s">
        <v>342</v>
      </c>
      <c r="B97" s="26" t="s">
        <v>191</v>
      </c>
      <c r="C97" s="26" t="s">
        <v>478</v>
      </c>
      <c r="D97" s="27">
        <v>18361139.660583224</v>
      </c>
      <c r="E97" s="27">
        <v>18876684.501919717</v>
      </c>
      <c r="F97" s="28">
        <v>-2.7311196586670857E-2</v>
      </c>
      <c r="G97" s="27">
        <v>17780786.445527673</v>
      </c>
      <c r="H97" s="28">
        <v>3.2639344543813766E-2</v>
      </c>
      <c r="I97" s="27">
        <v>17784371.468498576</v>
      </c>
      <c r="J97" s="28">
        <v>3.2431182238083368E-2</v>
      </c>
      <c r="K97" s="29">
        <v>8008933.6368705574</v>
      </c>
      <c r="L97" s="29">
        <v>8736224.7494724132</v>
      </c>
      <c r="M97" s="28">
        <v>-8.3250046039140352E-2</v>
      </c>
      <c r="N97" s="29">
        <v>8346774.6882109521</v>
      </c>
      <c r="O97" s="28">
        <v>-4.0475640467157202E-2</v>
      </c>
      <c r="P97" s="29">
        <v>8679651.0343865752</v>
      </c>
      <c r="Q97" s="28">
        <v>-7.7274696282005534E-2</v>
      </c>
      <c r="R97" s="29">
        <v>4976223.7238121536</v>
      </c>
      <c r="S97" s="29">
        <v>5456818.7263282994</v>
      </c>
      <c r="T97" s="28">
        <v>-8.807237817839722E-2</v>
      </c>
      <c r="U97" s="29">
        <v>5077133.0030267052</v>
      </c>
      <c r="V97" s="28">
        <v>-1.9875248325067544E-2</v>
      </c>
      <c r="W97" s="29">
        <v>5252585.1820169762</v>
      </c>
      <c r="X97" s="28">
        <v>-5.2614369615744276E-2</v>
      </c>
      <c r="Y97" s="27">
        <v>17952772.760555133</v>
      </c>
      <c r="Z97" s="45">
        <v>408366.90002809046</v>
      </c>
      <c r="AA97" s="29">
        <v>4760433.203732688</v>
      </c>
      <c r="AB97" s="29">
        <v>215790.52007946573</v>
      </c>
      <c r="AC97" s="30">
        <v>2.2925823203296924</v>
      </c>
      <c r="AD97" s="30">
        <v>2.160737050985289</v>
      </c>
      <c r="AE97" s="28">
        <v>6.1018655316843126E-2</v>
      </c>
      <c r="AF97" s="30">
        <v>2.1302583464534379</v>
      </c>
      <c r="AG97" s="28">
        <v>7.6199196283633724E-2</v>
      </c>
      <c r="AH97" s="30">
        <v>2.048973097886241</v>
      </c>
      <c r="AI97" s="28">
        <v>0.1188933240240017</v>
      </c>
      <c r="AJ97" s="30">
        <v>3.689773748057541</v>
      </c>
      <c r="AK97" s="30">
        <v>3.4592837784481749</v>
      </c>
      <c r="AL97" s="28">
        <v>6.6629390466706157E-2</v>
      </c>
      <c r="AM97" s="30">
        <v>3.5021313081472858</v>
      </c>
      <c r="AN97" s="28">
        <v>5.357949871089291E-2</v>
      </c>
      <c r="AO97" s="30">
        <v>3.3858320907171722</v>
      </c>
      <c r="AP97" s="28">
        <v>8.9768674050221209E-2</v>
      </c>
    </row>
    <row r="98" spans="1:42" s="2" customFormat="1" x14ac:dyDescent="0.25">
      <c r="A98" s="26" t="s">
        <v>342</v>
      </c>
      <c r="B98" s="26" t="s">
        <v>191</v>
      </c>
      <c r="C98" s="26" t="s">
        <v>479</v>
      </c>
      <c r="D98" s="27">
        <v>119.13630607962608</v>
      </c>
      <c r="E98" s="27">
        <v>211.66685918688773</v>
      </c>
      <c r="F98" s="28">
        <v>-0.43715182179541551</v>
      </c>
      <c r="G98" s="27">
        <v>1409.2486526250839</v>
      </c>
      <c r="H98" s="28">
        <v>-0.91546111762625815</v>
      </c>
      <c r="I98" s="27">
        <v>420.24440236806868</v>
      </c>
      <c r="J98" s="28">
        <v>-0.71650709585113947</v>
      </c>
      <c r="K98" s="29">
        <v>18.471199409636785</v>
      </c>
      <c r="L98" s="29">
        <v>29.32382183394266</v>
      </c>
      <c r="M98" s="28">
        <v>-0.37009577011356137</v>
      </c>
      <c r="N98" s="29">
        <v>216.8687889565054</v>
      </c>
      <c r="O98" s="28">
        <v>-0.91482776521917442</v>
      </c>
      <c r="P98" s="29">
        <v>60.179001134288733</v>
      </c>
      <c r="Q98" s="28">
        <v>-0.69306237954301497</v>
      </c>
      <c r="R98" s="29">
        <v>7.9156965740329239</v>
      </c>
      <c r="S98" s="29">
        <v>12.772769421224915</v>
      </c>
      <c r="T98" s="28">
        <v>-0.38026779369561303</v>
      </c>
      <c r="U98" s="29">
        <v>73.559477423829577</v>
      </c>
      <c r="V98" s="28">
        <v>-0.89239052734938773</v>
      </c>
      <c r="W98" s="29">
        <v>24.967502159344647</v>
      </c>
      <c r="X98" s="28">
        <v>-0.68296001243879745</v>
      </c>
      <c r="Y98" s="27">
        <v>119.13630607962608</v>
      </c>
      <c r="Z98" s="26"/>
      <c r="AA98" s="29">
        <v>7.9156965740329239</v>
      </c>
      <c r="AB98" s="26"/>
      <c r="AC98" s="30">
        <v>6.4498413685832627</v>
      </c>
      <c r="AD98" s="30">
        <v>7.2182562145388882</v>
      </c>
      <c r="AE98" s="28">
        <v>-0.10645436004445193</v>
      </c>
      <c r="AF98" s="30">
        <v>6.4981625959451401</v>
      </c>
      <c r="AG98" s="28">
        <v>-7.4361370077181323E-3</v>
      </c>
      <c r="AH98" s="30">
        <v>6.9832399083909396</v>
      </c>
      <c r="AI98" s="28">
        <v>-7.6382674346724702E-2</v>
      </c>
      <c r="AJ98" s="30">
        <v>15.050640833107122</v>
      </c>
      <c r="AK98" s="30">
        <v>16.571727885039106</v>
      </c>
      <c r="AL98" s="28">
        <v>-9.1788078013591776E-2</v>
      </c>
      <c r="AM98" s="30">
        <v>19.157948125506369</v>
      </c>
      <c r="AN98" s="28">
        <v>-0.21439181615336403</v>
      </c>
      <c r="AO98" s="30">
        <v>16.831655793440387</v>
      </c>
      <c r="AP98" s="28">
        <v>-0.10581341385482464</v>
      </c>
    </row>
    <row r="99" spans="1:42" s="2" customFormat="1" x14ac:dyDescent="0.25">
      <c r="A99" s="26" t="s">
        <v>342</v>
      </c>
      <c r="B99" s="26" t="s">
        <v>192</v>
      </c>
      <c r="C99" s="26" t="s">
        <v>338</v>
      </c>
      <c r="D99" s="27">
        <v>26829912142.134335</v>
      </c>
      <c r="E99" s="27">
        <v>25657467187.273693</v>
      </c>
      <c r="F99" s="28">
        <v>4.5696052003222805E-2</v>
      </c>
      <c r="G99" s="27">
        <v>25626952055.114502</v>
      </c>
      <c r="H99" s="28">
        <v>4.6941208007596505E-2</v>
      </c>
      <c r="I99" s="27">
        <v>22994804181.929428</v>
      </c>
      <c r="J99" s="28">
        <v>0.1667815011540191</v>
      </c>
      <c r="K99" s="29">
        <v>7358798768.8033886</v>
      </c>
      <c r="L99" s="29">
        <v>7680541667.8406839</v>
      </c>
      <c r="M99" s="28">
        <v>-4.1890652111747542E-2</v>
      </c>
      <c r="N99" s="29">
        <v>8096264277.8077154</v>
      </c>
      <c r="O99" s="28">
        <v>-9.1087133979279603E-2</v>
      </c>
      <c r="P99" s="29">
        <v>7451578421.2487421</v>
      </c>
      <c r="Q99" s="28">
        <v>-1.2451006645892E-2</v>
      </c>
      <c r="R99" s="26"/>
      <c r="S99" s="26"/>
      <c r="T99" s="26"/>
      <c r="U99" s="26"/>
      <c r="V99" s="26"/>
      <c r="W99" s="26"/>
      <c r="X99" s="26"/>
      <c r="Y99" s="27">
        <v>24485191964.906193</v>
      </c>
      <c r="Z99" s="45">
        <v>2344720177.2281404</v>
      </c>
      <c r="AA99" s="26"/>
      <c r="AB99" s="26"/>
      <c r="AC99" s="30">
        <v>3.6459635580573346</v>
      </c>
      <c r="AD99" s="30">
        <v>3.3405804299850979</v>
      </c>
      <c r="AE99" s="28">
        <v>9.1416187837033785E-2</v>
      </c>
      <c r="AF99" s="30">
        <v>3.1652810698582705</v>
      </c>
      <c r="AG99" s="28">
        <v>0.151860917748005</v>
      </c>
      <c r="AH99" s="30">
        <v>3.085897092132587</v>
      </c>
      <c r="AI99" s="28">
        <v>0.18149226925052758</v>
      </c>
      <c r="AJ99" s="26"/>
      <c r="AK99" s="26"/>
      <c r="AL99" s="26"/>
      <c r="AM99" s="26"/>
      <c r="AN99" s="26"/>
      <c r="AO99" s="26"/>
      <c r="AP99" s="26"/>
    </row>
    <row r="100" spans="1:42" s="2" customFormat="1" x14ac:dyDescent="0.25">
      <c r="A100" s="26" t="s">
        <v>342</v>
      </c>
      <c r="B100" s="26" t="s">
        <v>192</v>
      </c>
      <c r="C100" s="26" t="s">
        <v>339</v>
      </c>
      <c r="D100" s="27">
        <v>13187018543.370178</v>
      </c>
      <c r="E100" s="27">
        <v>12675381626.663149</v>
      </c>
      <c r="F100" s="28">
        <v>4.0364616370270189E-2</v>
      </c>
      <c r="G100" s="27">
        <v>12384634555.605627</v>
      </c>
      <c r="H100" s="28">
        <v>6.4788668907583558E-2</v>
      </c>
      <c r="I100" s="27">
        <v>11412933494.816372</v>
      </c>
      <c r="J100" s="28">
        <v>0.15544514031905785</v>
      </c>
      <c r="K100" s="29">
        <v>3372581414.3313389</v>
      </c>
      <c r="L100" s="29">
        <v>3520181643.5217352</v>
      </c>
      <c r="M100" s="28">
        <v>-4.1929719581950589E-2</v>
      </c>
      <c r="N100" s="29">
        <v>3584092082.1857734</v>
      </c>
      <c r="O100" s="28">
        <v>-5.9013737092782459E-2</v>
      </c>
      <c r="P100" s="29">
        <v>3400591976.0286045</v>
      </c>
      <c r="Q100" s="28">
        <v>-8.2369663560689435E-3</v>
      </c>
      <c r="R100" s="26"/>
      <c r="S100" s="26"/>
      <c r="T100" s="26"/>
      <c r="U100" s="26"/>
      <c r="V100" s="26"/>
      <c r="W100" s="26"/>
      <c r="X100" s="26"/>
      <c r="Y100" s="27">
        <v>12178005061.338331</v>
      </c>
      <c r="Z100" s="45">
        <v>1009013482.0318471</v>
      </c>
      <c r="AA100" s="26"/>
      <c r="AB100" s="26"/>
      <c r="AC100" s="30">
        <v>3.9100667777310538</v>
      </c>
      <c r="AD100" s="30">
        <v>3.6007748776231256</v>
      </c>
      <c r="AE100" s="28">
        <v>8.5895928132028065E-2</v>
      </c>
      <c r="AF100" s="30">
        <v>3.4554454159148742</v>
      </c>
      <c r="AG100" s="28">
        <v>0.13156664542357202</v>
      </c>
      <c r="AH100" s="30">
        <v>3.3561608023744776</v>
      </c>
      <c r="AI100" s="28">
        <v>0.16504154835629115</v>
      </c>
      <c r="AJ100" s="26"/>
      <c r="AK100" s="26"/>
      <c r="AL100" s="26"/>
      <c r="AM100" s="26"/>
      <c r="AN100" s="26"/>
      <c r="AO100" s="26"/>
      <c r="AP100" s="26"/>
    </row>
    <row r="101" spans="1:42" s="2" customFormat="1" x14ac:dyDescent="0.25">
      <c r="A101" s="26" t="s">
        <v>342</v>
      </c>
      <c r="B101" s="26" t="s">
        <v>192</v>
      </c>
      <c r="C101" s="26" t="s">
        <v>340</v>
      </c>
      <c r="D101" s="27">
        <v>3044667272.693893</v>
      </c>
      <c r="E101" s="27">
        <v>2968324665.1119542</v>
      </c>
      <c r="F101" s="28">
        <v>2.5719089451106045E-2</v>
      </c>
      <c r="G101" s="27">
        <v>2845436524.1777143</v>
      </c>
      <c r="H101" s="28">
        <v>7.0017639410794127E-2</v>
      </c>
      <c r="I101" s="27">
        <v>2690174911.6675882</v>
      </c>
      <c r="J101" s="28">
        <v>0.13177297858545622</v>
      </c>
      <c r="K101" s="29">
        <v>1034334713.2945672</v>
      </c>
      <c r="L101" s="29">
        <v>1102198080.0846856</v>
      </c>
      <c r="M101" s="28">
        <v>-6.1570935402921557E-2</v>
      </c>
      <c r="N101" s="29">
        <v>1067632177.7690711</v>
      </c>
      <c r="O101" s="28">
        <v>-3.1188142478135499E-2</v>
      </c>
      <c r="P101" s="29">
        <v>997437209.73130345</v>
      </c>
      <c r="Q101" s="28">
        <v>3.6992307087885243E-2</v>
      </c>
      <c r="R101" s="29">
        <v>1445615351.1448851</v>
      </c>
      <c r="S101" s="29">
        <v>1566739826.8843226</v>
      </c>
      <c r="T101" s="28">
        <v>-7.730988493495454E-2</v>
      </c>
      <c r="U101" s="29">
        <v>1561790600.0273085</v>
      </c>
      <c r="V101" s="28">
        <v>-7.4385931686611534E-2</v>
      </c>
      <c r="W101" s="29">
        <v>1447576541.6756411</v>
      </c>
      <c r="X101" s="28">
        <v>-1.3548095553453927E-3</v>
      </c>
      <c r="Y101" s="27">
        <v>2796423139.0423326</v>
      </c>
      <c r="Z101" s="45">
        <v>248244133.65156054</v>
      </c>
      <c r="AA101" s="29">
        <v>1280174273.5486357</v>
      </c>
      <c r="AB101" s="29">
        <v>165441077.59624937</v>
      </c>
      <c r="AC101" s="30">
        <v>2.9435996235647996</v>
      </c>
      <c r="AD101" s="30">
        <v>2.6930954777964118</v>
      </c>
      <c r="AE101" s="28">
        <v>9.3017179611232875E-2</v>
      </c>
      <c r="AF101" s="30">
        <v>2.6651843054445501</v>
      </c>
      <c r="AG101" s="28">
        <v>0.104463814210331</v>
      </c>
      <c r="AH101" s="30">
        <v>2.6970869799335904</v>
      </c>
      <c r="AI101" s="28">
        <v>9.1399589803840553E-2</v>
      </c>
      <c r="AJ101" s="30">
        <v>2.1061392785311845</v>
      </c>
      <c r="AK101" s="30">
        <v>1.8945868447187402</v>
      </c>
      <c r="AL101" s="28">
        <v>0.11166151311678207</v>
      </c>
      <c r="AM101" s="30">
        <v>1.8219065501661753</v>
      </c>
      <c r="AN101" s="28">
        <v>0.15600840138539734</v>
      </c>
      <c r="AO101" s="30">
        <v>1.8583990788864113</v>
      </c>
      <c r="AP101" s="28">
        <v>0.1333083956290077</v>
      </c>
    </row>
    <row r="102" spans="1:42" s="2" customFormat="1" x14ac:dyDescent="0.25">
      <c r="A102" s="26" t="s">
        <v>342</v>
      </c>
      <c r="B102" s="26" t="s">
        <v>192</v>
      </c>
      <c r="C102" s="26" t="s">
        <v>341</v>
      </c>
      <c r="D102" s="27">
        <v>1521163269.7038608</v>
      </c>
      <c r="E102" s="27">
        <v>1553270077.6882007</v>
      </c>
      <c r="F102" s="28">
        <v>-2.0670460627250292E-2</v>
      </c>
      <c r="G102" s="27">
        <v>1470640441.8868852</v>
      </c>
      <c r="H102" s="28">
        <v>3.4354303321179558E-2</v>
      </c>
      <c r="I102" s="27">
        <v>1394651689.0080926</v>
      </c>
      <c r="J102" s="28">
        <v>9.0711954599750982E-2</v>
      </c>
      <c r="K102" s="29">
        <v>584140835.25029957</v>
      </c>
      <c r="L102" s="29">
        <v>636838018.8255167</v>
      </c>
      <c r="M102" s="28">
        <v>-8.2748174602394933E-2</v>
      </c>
      <c r="N102" s="29">
        <v>607632445.04121053</v>
      </c>
      <c r="O102" s="28">
        <v>-3.8660887815688848E-2</v>
      </c>
      <c r="P102" s="29">
        <v>573543845.98721921</v>
      </c>
      <c r="Q102" s="28">
        <v>1.8476336791374972E-2</v>
      </c>
      <c r="R102" s="29">
        <v>679391631.28008401</v>
      </c>
      <c r="S102" s="29">
        <v>751663298.50890517</v>
      </c>
      <c r="T102" s="28">
        <v>-9.6148990342069945E-2</v>
      </c>
      <c r="U102" s="29">
        <v>730942243.71821558</v>
      </c>
      <c r="V102" s="28">
        <v>-7.0526245925943185E-2</v>
      </c>
      <c r="W102" s="29">
        <v>682981890.03595936</v>
      </c>
      <c r="X102" s="28">
        <v>-5.2567407836924054E-3</v>
      </c>
      <c r="Y102" s="27">
        <v>1432544937.1042511</v>
      </c>
      <c r="Z102" s="45">
        <v>88618332.599609599</v>
      </c>
      <c r="AA102" s="29">
        <v>602589610.76950324</v>
      </c>
      <c r="AB102" s="29">
        <v>76802020.510580733</v>
      </c>
      <c r="AC102" s="30">
        <v>2.6041036303378013</v>
      </c>
      <c r="AD102" s="30">
        <v>2.4390347808580999</v>
      </c>
      <c r="AE102" s="28">
        <v>6.7677939968378412E-2</v>
      </c>
      <c r="AF102" s="30">
        <v>2.420279650779912</v>
      </c>
      <c r="AG102" s="28">
        <v>7.5951545309507429E-2</v>
      </c>
      <c r="AH102" s="30">
        <v>2.4316391828902493</v>
      </c>
      <c r="AI102" s="28">
        <v>7.0925180290342504E-2</v>
      </c>
      <c r="AJ102" s="30">
        <v>2.2390079589849265</v>
      </c>
      <c r="AK102" s="30">
        <v>2.0664439527238652</v>
      </c>
      <c r="AL102" s="28">
        <v>8.3507711899757864E-2</v>
      </c>
      <c r="AM102" s="30">
        <v>2.0119789963238595</v>
      </c>
      <c r="AN102" s="28">
        <v>0.11283863453638322</v>
      </c>
      <c r="AO102" s="30">
        <v>2.0420039086756216</v>
      </c>
      <c r="AP102" s="28">
        <v>9.6475843886643403E-2</v>
      </c>
    </row>
    <row r="103" spans="1:42" s="2" customFormat="1" x14ac:dyDescent="0.25">
      <c r="A103" s="26" t="s">
        <v>342</v>
      </c>
      <c r="B103" s="26" t="s">
        <v>192</v>
      </c>
      <c r="C103" s="26" t="s">
        <v>133</v>
      </c>
      <c r="D103" s="27">
        <v>58414914.080768272</v>
      </c>
      <c r="E103" s="27">
        <v>62317019.433458738</v>
      </c>
      <c r="F103" s="28">
        <v>-6.2617008774899452E-2</v>
      </c>
      <c r="G103" s="27">
        <v>56715076.89593976</v>
      </c>
      <c r="H103" s="28">
        <v>2.9971522174735938E-2</v>
      </c>
      <c r="I103" s="27">
        <v>53064193.210080512</v>
      </c>
      <c r="J103" s="28">
        <v>0.10083486711094089</v>
      </c>
      <c r="K103" s="29">
        <v>20402610.238904662</v>
      </c>
      <c r="L103" s="29">
        <v>23396834.568697602</v>
      </c>
      <c r="M103" s="28">
        <v>-0.12797561657331555</v>
      </c>
      <c r="N103" s="29">
        <v>22116796.563177988</v>
      </c>
      <c r="O103" s="28">
        <v>-7.7506085448525372E-2</v>
      </c>
      <c r="P103" s="29">
        <v>21089892.716521341</v>
      </c>
      <c r="Q103" s="28">
        <v>-3.2588239629985291E-2</v>
      </c>
      <c r="R103" s="29">
        <v>12994591.544185841</v>
      </c>
      <c r="S103" s="29">
        <v>15066150.664418805</v>
      </c>
      <c r="T103" s="28">
        <v>-0.13749757097048629</v>
      </c>
      <c r="U103" s="29">
        <v>13748492.782830585</v>
      </c>
      <c r="V103" s="28">
        <v>-5.4835191795440406E-2</v>
      </c>
      <c r="W103" s="29">
        <v>12928387.947140915</v>
      </c>
      <c r="X103" s="28">
        <v>5.1207928873736276E-3</v>
      </c>
      <c r="Y103" s="27">
        <v>56915535.538552575</v>
      </c>
      <c r="Z103" s="45">
        <v>1499378.5422156986</v>
      </c>
      <c r="AA103" s="29">
        <v>12349274.396205081</v>
      </c>
      <c r="AB103" s="29">
        <v>645317.1479807616</v>
      </c>
      <c r="AC103" s="30">
        <v>2.8631098372589578</v>
      </c>
      <c r="AD103" s="30">
        <v>2.663480790552414</v>
      </c>
      <c r="AE103" s="28">
        <v>7.4950436066460277E-2</v>
      </c>
      <c r="AF103" s="30">
        <v>2.5643441053467964</v>
      </c>
      <c r="AG103" s="28">
        <v>0.11650766029770293</v>
      </c>
      <c r="AH103" s="30">
        <v>2.5160959291419833</v>
      </c>
      <c r="AI103" s="28">
        <v>0.13791759848970073</v>
      </c>
      <c r="AJ103" s="30">
        <v>4.4953251421669203</v>
      </c>
      <c r="AK103" s="30">
        <v>4.1362270178693112</v>
      </c>
      <c r="AL103" s="28">
        <v>8.6817798623294792E-2</v>
      </c>
      <c r="AM103" s="30">
        <v>4.1251850505945473</v>
      </c>
      <c r="AN103" s="28">
        <v>8.9726906073953228E-2</v>
      </c>
      <c r="AO103" s="30">
        <v>4.10447098486208</v>
      </c>
      <c r="AP103" s="28">
        <v>9.5226439350252573E-2</v>
      </c>
    </row>
    <row r="104" spans="1:42" s="2" customFormat="1" x14ac:dyDescent="0.25">
      <c r="A104" s="26" t="s">
        <v>342</v>
      </c>
      <c r="B104" s="26" t="s">
        <v>192</v>
      </c>
      <c r="C104" s="26" t="s">
        <v>334</v>
      </c>
      <c r="D104" s="27">
        <v>27242288.871232353</v>
      </c>
      <c r="E104" s="27">
        <v>29677443.988560341</v>
      </c>
      <c r="F104" s="28">
        <v>-8.2054071714082202E-2</v>
      </c>
      <c r="G104" s="27">
        <v>27958964.188021682</v>
      </c>
      <c r="H104" s="28">
        <v>-2.5633114015588983E-2</v>
      </c>
      <c r="I104" s="27">
        <v>27560769.339122925</v>
      </c>
      <c r="J104" s="28">
        <v>-1.1555572486813132E-2</v>
      </c>
      <c r="K104" s="29">
        <v>10482899.504113352</v>
      </c>
      <c r="L104" s="29">
        <v>12249571.38074227</v>
      </c>
      <c r="M104" s="28">
        <v>-0.14422315864915317</v>
      </c>
      <c r="N104" s="29">
        <v>11986390.172522014</v>
      </c>
      <c r="O104" s="28">
        <v>-0.12543314932758592</v>
      </c>
      <c r="P104" s="29">
        <v>12189655.718630847</v>
      </c>
      <c r="Q104" s="28">
        <v>-0.1400167694571442</v>
      </c>
      <c r="R104" s="29">
        <v>6745013.8797038905</v>
      </c>
      <c r="S104" s="29">
        <v>7772430.3950855276</v>
      </c>
      <c r="T104" s="28">
        <v>-0.13218729061006038</v>
      </c>
      <c r="U104" s="29">
        <v>7298296.3001403557</v>
      </c>
      <c r="V104" s="28">
        <v>-7.5809805149432599E-2</v>
      </c>
      <c r="W104" s="29">
        <v>7382880.0118090594</v>
      </c>
      <c r="X104" s="28">
        <v>-8.6398008783142854E-2</v>
      </c>
      <c r="Y104" s="27">
        <v>26180472.634151898</v>
      </c>
      <c r="Z104" s="45">
        <v>1061816.2370804555</v>
      </c>
      <c r="AA104" s="29">
        <v>6278892.0224223789</v>
      </c>
      <c r="AB104" s="29">
        <v>466121.85728151153</v>
      </c>
      <c r="AC104" s="30">
        <v>2.5987360520381633</v>
      </c>
      <c r="AD104" s="30">
        <v>2.4227332586686816</v>
      </c>
      <c r="AE104" s="28">
        <v>7.2646376871962001E-2</v>
      </c>
      <c r="AF104" s="30">
        <v>2.3325591596472233</v>
      </c>
      <c r="AG104" s="28">
        <v>0.11411367265437189</v>
      </c>
      <c r="AH104" s="30">
        <v>2.2609965347092325</v>
      </c>
      <c r="AI104" s="28">
        <v>0.14937639759468477</v>
      </c>
      <c r="AJ104" s="30">
        <v>4.0388781041957325</v>
      </c>
      <c r="AK104" s="30">
        <v>3.8182965275990446</v>
      </c>
      <c r="AL104" s="28">
        <v>5.7769629729462153E-2</v>
      </c>
      <c r="AM104" s="30">
        <v>3.8308891607324842</v>
      </c>
      <c r="AN104" s="28">
        <v>5.4292602770966043E-2</v>
      </c>
      <c r="AO104" s="30">
        <v>3.7330647789262374</v>
      </c>
      <c r="AP104" s="28">
        <v>8.1920176418009499E-2</v>
      </c>
    </row>
    <row r="105" spans="1:42" s="2" customFormat="1" x14ac:dyDescent="0.25">
      <c r="A105" s="26" t="s">
        <v>342</v>
      </c>
      <c r="B105" s="26" t="s">
        <v>192</v>
      </c>
      <c r="C105" s="26" t="s">
        <v>335</v>
      </c>
      <c r="D105" s="27">
        <v>24823604.277542986</v>
      </c>
      <c r="E105" s="27">
        <v>26272155.880397432</v>
      </c>
      <c r="F105" s="28">
        <v>-5.5136381248988411E-2</v>
      </c>
      <c r="G105" s="27">
        <v>23689495.730160333</v>
      </c>
      <c r="H105" s="28">
        <v>4.7873899904874714E-2</v>
      </c>
      <c r="I105" s="27">
        <v>21152011.250099622</v>
      </c>
      <c r="J105" s="28">
        <v>0.1735812724393323</v>
      </c>
      <c r="K105" s="29">
        <v>8369102.858106276</v>
      </c>
      <c r="L105" s="29">
        <v>9516061.6935262997</v>
      </c>
      <c r="M105" s="28">
        <v>-0.1205287305146719</v>
      </c>
      <c r="N105" s="29">
        <v>8790110.9252013471</v>
      </c>
      <c r="O105" s="28">
        <v>-4.7895648948870051E-2</v>
      </c>
      <c r="P105" s="29">
        <v>7717696.0159015078</v>
      </c>
      <c r="Q105" s="28">
        <v>8.4404314560020552E-2</v>
      </c>
      <c r="R105" s="29">
        <v>5707548.9185779002</v>
      </c>
      <c r="S105" s="29">
        <v>6678962.4119458767</v>
      </c>
      <c r="T105" s="28">
        <v>-0.14544377306728409</v>
      </c>
      <c r="U105" s="29">
        <v>5957565.4891069261</v>
      </c>
      <c r="V105" s="28">
        <v>-4.19662311704617E-2</v>
      </c>
      <c r="W105" s="29">
        <v>5112441.3340865029</v>
      </c>
      <c r="X105" s="28">
        <v>0.11640379724723664</v>
      </c>
      <c r="Y105" s="27">
        <v>24429653.807664078</v>
      </c>
      <c r="Z105" s="45">
        <v>393950.46987890976</v>
      </c>
      <c r="AA105" s="29">
        <v>5537070.5046014749</v>
      </c>
      <c r="AB105" s="29">
        <v>170478.41397642557</v>
      </c>
      <c r="AC105" s="30">
        <v>2.9661009905618441</v>
      </c>
      <c r="AD105" s="30">
        <v>2.7608223576640079</v>
      </c>
      <c r="AE105" s="28">
        <v>7.4354162022770259E-2</v>
      </c>
      <c r="AF105" s="30">
        <v>2.6950166990774012</v>
      </c>
      <c r="AG105" s="28">
        <v>0.10058723998899323</v>
      </c>
      <c r="AH105" s="30">
        <v>2.7407157792323136</v>
      </c>
      <c r="AI105" s="28">
        <v>8.2235893644054495E-2</v>
      </c>
      <c r="AJ105" s="30">
        <v>4.3492582598360041</v>
      </c>
      <c r="AK105" s="30">
        <v>3.9335684586886592</v>
      </c>
      <c r="AL105" s="28">
        <v>0.10567753059671527</v>
      </c>
      <c r="AM105" s="30">
        <v>3.9763718541533861</v>
      </c>
      <c r="AN105" s="28">
        <v>9.377553693654983E-2</v>
      </c>
      <c r="AO105" s="30">
        <v>4.1373601901446735</v>
      </c>
      <c r="AP105" s="28">
        <v>5.1215765597609493E-2</v>
      </c>
    </row>
    <row r="106" spans="1:42" s="2" customFormat="1" x14ac:dyDescent="0.25">
      <c r="A106" s="26" t="s">
        <v>342</v>
      </c>
      <c r="B106" s="26" t="s">
        <v>192</v>
      </c>
      <c r="C106" s="26" t="s">
        <v>161</v>
      </c>
      <c r="D106" s="27">
        <v>6349020.9319929341</v>
      </c>
      <c r="E106" s="27">
        <v>6367419.5645009894</v>
      </c>
      <c r="F106" s="28">
        <v>-2.8894958658966892E-3</v>
      </c>
      <c r="G106" s="27">
        <v>5066616.977757737</v>
      </c>
      <c r="H106" s="28">
        <v>0.25310852583980659</v>
      </c>
      <c r="I106" s="27">
        <v>4351412.6208579782</v>
      </c>
      <c r="J106" s="28">
        <v>0.45907122242548509</v>
      </c>
      <c r="K106" s="29">
        <v>1550607.8766850375</v>
      </c>
      <c r="L106" s="29">
        <v>1631201.494429026</v>
      </c>
      <c r="M106" s="28">
        <v>-4.9407518334942994E-2</v>
      </c>
      <c r="N106" s="29">
        <v>1340295.4654546287</v>
      </c>
      <c r="O106" s="28">
        <v>0.15691496140298497</v>
      </c>
      <c r="P106" s="29">
        <v>1182540.9819889758</v>
      </c>
      <c r="Q106" s="28">
        <v>0.31125085751953502</v>
      </c>
      <c r="R106" s="29">
        <v>542028.74590405368</v>
      </c>
      <c r="S106" s="29">
        <v>614757.85738740256</v>
      </c>
      <c r="T106" s="28">
        <v>-0.11830529794679323</v>
      </c>
      <c r="U106" s="29">
        <v>492630.99358330085</v>
      </c>
      <c r="V106" s="28">
        <v>0.10027333432970448</v>
      </c>
      <c r="W106" s="29">
        <v>433066.60124535713</v>
      </c>
      <c r="X106" s="28">
        <v>0.25160597549050712</v>
      </c>
      <c r="Y106" s="27">
        <v>6305409.0967366006</v>
      </c>
      <c r="Z106" s="45">
        <v>43611.835256333245</v>
      </c>
      <c r="AA106" s="29">
        <v>533311.86918122927</v>
      </c>
      <c r="AB106" s="29">
        <v>8716.8767228244124</v>
      </c>
      <c r="AC106" s="30">
        <v>4.0945367474633043</v>
      </c>
      <c r="AD106" s="30">
        <v>3.9035150386064323</v>
      </c>
      <c r="AE106" s="28">
        <v>4.8935819887366783E-2</v>
      </c>
      <c r="AF106" s="30">
        <v>3.7802239195363829</v>
      </c>
      <c r="AG106" s="28">
        <v>8.314661634262914E-2</v>
      </c>
      <c r="AH106" s="30">
        <v>3.6797140117200136</v>
      </c>
      <c r="AI106" s="28">
        <v>0.11273233039906534</v>
      </c>
      <c r="AJ106" s="30">
        <v>11.713439517683431</v>
      </c>
      <c r="AK106" s="30">
        <v>10.357605824773422</v>
      </c>
      <c r="AL106" s="28">
        <v>0.13090222932283374</v>
      </c>
      <c r="AM106" s="30">
        <v>10.284811641476642</v>
      </c>
      <c r="AN106" s="28">
        <v>0.13890656688795461</v>
      </c>
      <c r="AO106" s="30">
        <v>10.047906276643699</v>
      </c>
      <c r="AP106" s="28">
        <v>0.16575923333513318</v>
      </c>
    </row>
    <row r="107" spans="1:42" s="2" customFormat="1" x14ac:dyDescent="0.25">
      <c r="A107" s="26" t="s">
        <v>342</v>
      </c>
      <c r="B107" s="26" t="s">
        <v>192</v>
      </c>
      <c r="C107" s="26" t="s">
        <v>468</v>
      </c>
      <c r="D107" s="27">
        <v>1648603.4262862969</v>
      </c>
      <c r="E107" s="27">
        <v>1524956.715161354</v>
      </c>
      <c r="F107" s="28">
        <v>8.1082111967918993E-2</v>
      </c>
      <c r="G107" s="27">
        <v>1311757.5641198577</v>
      </c>
      <c r="H107" s="28">
        <v>0.25678972348251766</v>
      </c>
      <c r="I107" s="27">
        <v>1280466.7002243113</v>
      </c>
      <c r="J107" s="28">
        <v>0.2875019912641974</v>
      </c>
      <c r="K107" s="29">
        <v>463406.0016272185</v>
      </c>
      <c r="L107" s="29">
        <v>470722.18556382629</v>
      </c>
      <c r="M107" s="28">
        <v>-1.5542466790352233E-2</v>
      </c>
      <c r="N107" s="29">
        <v>378165.77759500145</v>
      </c>
      <c r="O107" s="28">
        <v>0.22540438369202595</v>
      </c>
      <c r="P107" s="29">
        <v>360564.24047636118</v>
      </c>
      <c r="Q107" s="28">
        <v>0.28522451648279773</v>
      </c>
      <c r="R107" s="29">
        <v>199313.18886324871</v>
      </c>
      <c r="S107" s="29">
        <v>201363.17446868413</v>
      </c>
      <c r="T107" s="28">
        <v>-1.0180538774502829E-2</v>
      </c>
      <c r="U107" s="29">
        <v>154449.90911283996</v>
      </c>
      <c r="V107" s="28">
        <v>0.29047138977357356</v>
      </c>
      <c r="W107" s="29">
        <v>148861.31214913871</v>
      </c>
      <c r="X107" s="28">
        <v>0.33891866184522212</v>
      </c>
      <c r="Y107" s="27">
        <v>1622006.6096451897</v>
      </c>
      <c r="Z107" s="45">
        <v>26596.816641107158</v>
      </c>
      <c r="AA107" s="29">
        <v>192104.07607682919</v>
      </c>
      <c r="AB107" s="29">
        <v>7209.1127864195078</v>
      </c>
      <c r="AC107" s="30">
        <v>3.5575789275437493</v>
      </c>
      <c r="AD107" s="30">
        <v>3.2396108828709154</v>
      </c>
      <c r="AE107" s="28">
        <v>9.8150073008476058E-2</v>
      </c>
      <c r="AF107" s="30">
        <v>3.4687368393358193</v>
      </c>
      <c r="AG107" s="28">
        <v>2.5612230711898307E-2</v>
      </c>
      <c r="AH107" s="30">
        <v>3.5512858916142558</v>
      </c>
      <c r="AI107" s="28">
        <v>1.7720443021366978E-3</v>
      </c>
      <c r="AJ107" s="30">
        <v>8.2714216539750645</v>
      </c>
      <c r="AK107" s="30">
        <v>7.5731658441773044</v>
      </c>
      <c r="AL107" s="28">
        <v>9.2201309751406044E-2</v>
      </c>
      <c r="AM107" s="30">
        <v>8.4930937910847035</v>
      </c>
      <c r="AN107" s="28">
        <v>-2.6100281306481132E-2</v>
      </c>
      <c r="AO107" s="30">
        <v>8.6017426673053805</v>
      </c>
      <c r="AP107" s="28">
        <v>-3.8401638610492617E-2</v>
      </c>
    </row>
    <row r="108" spans="1:42" s="2" customFormat="1" x14ac:dyDescent="0.25">
      <c r="A108" s="26" t="s">
        <v>342</v>
      </c>
      <c r="B108" s="26" t="s">
        <v>192</v>
      </c>
      <c r="C108" s="26" t="s">
        <v>469</v>
      </c>
      <c r="D108" s="27">
        <v>1.8975346183776856</v>
      </c>
      <c r="E108" s="27">
        <v>6.6858799767494199</v>
      </c>
      <c r="F108" s="28">
        <v>-0.716187753148952</v>
      </c>
      <c r="G108" s="27">
        <v>4.3811852777004239</v>
      </c>
      <c r="H108" s="28">
        <v>-0.5668901226259816</v>
      </c>
      <c r="I108" s="26"/>
      <c r="J108" s="26"/>
      <c r="K108" s="29">
        <v>0.89883222336897006</v>
      </c>
      <c r="L108" s="29">
        <v>3.3732060339525702</v>
      </c>
      <c r="M108" s="28">
        <v>-0.73353770439104804</v>
      </c>
      <c r="N108" s="29">
        <v>2.3478440336321604</v>
      </c>
      <c r="O108" s="28">
        <v>-0.61716697936768006</v>
      </c>
      <c r="P108" s="26"/>
      <c r="Q108" s="26"/>
      <c r="R108" s="29">
        <v>1.9141796192049014</v>
      </c>
      <c r="S108" s="29">
        <v>4.3506866710222063</v>
      </c>
      <c r="T108" s="28">
        <v>-0.56002816016278201</v>
      </c>
      <c r="U108" s="29">
        <v>5.019631417157612</v>
      </c>
      <c r="V108" s="28">
        <v>-0.618661319900493</v>
      </c>
      <c r="W108" s="26"/>
      <c r="X108" s="26"/>
      <c r="Y108" s="27">
        <v>1.8975346183776856</v>
      </c>
      <c r="Z108" s="26"/>
      <c r="AA108" s="29">
        <v>1.9141796192049014</v>
      </c>
      <c r="AB108" s="26"/>
      <c r="AC108" s="30">
        <v>2.111111027223096</v>
      </c>
      <c r="AD108" s="30">
        <v>1.9820550270139319</v>
      </c>
      <c r="AE108" s="28">
        <v>6.5112218606560884E-2</v>
      </c>
      <c r="AF108" s="30">
        <v>1.8660461320859738</v>
      </c>
      <c r="AG108" s="28">
        <v>0.13132842265971983</v>
      </c>
      <c r="AH108" s="26"/>
      <c r="AI108" s="26"/>
      <c r="AJ108" s="30">
        <v>0.99130436837785907</v>
      </c>
      <c r="AK108" s="30">
        <v>1.536741319773909</v>
      </c>
      <c r="AL108" s="28">
        <v>-0.35493088158539049</v>
      </c>
      <c r="AM108" s="30">
        <v>0.87281015548772878</v>
      </c>
      <c r="AN108" s="28">
        <v>0.13576172566864256</v>
      </c>
      <c r="AO108" s="26"/>
      <c r="AP108" s="26"/>
    </row>
    <row r="109" spans="1:42" s="2" customFormat="1" x14ac:dyDescent="0.25">
      <c r="A109" s="26" t="s">
        <v>342</v>
      </c>
      <c r="B109" s="26" t="s">
        <v>192</v>
      </c>
      <c r="C109" s="26" t="s">
        <v>470</v>
      </c>
      <c r="D109" s="27">
        <v>3581.6938258898258</v>
      </c>
      <c r="E109" s="27">
        <v>5133.6923686361315</v>
      </c>
      <c r="F109" s="28">
        <v>-0.30231623387254608</v>
      </c>
      <c r="G109" s="27">
        <v>3377.4797326815128</v>
      </c>
      <c r="H109" s="28">
        <v>6.0463454815813049E-2</v>
      </c>
      <c r="I109" s="27">
        <v>3889.5453646945953</v>
      </c>
      <c r="J109" s="28">
        <v>-7.9148463365188645E-2</v>
      </c>
      <c r="K109" s="29">
        <v>287.35344988230935</v>
      </c>
      <c r="L109" s="29">
        <v>572.84169825594142</v>
      </c>
      <c r="M109" s="28">
        <v>-0.4983719747407041</v>
      </c>
      <c r="N109" s="29">
        <v>217.20806786214897</v>
      </c>
      <c r="O109" s="28">
        <v>0.32294096029931141</v>
      </c>
      <c r="P109" s="29">
        <v>240.24158141852453</v>
      </c>
      <c r="Q109" s="28">
        <v>0.19610205771044811</v>
      </c>
      <c r="R109" s="29">
        <v>137.19763746268265</v>
      </c>
      <c r="S109" s="29">
        <v>203.39370324741179</v>
      </c>
      <c r="T109" s="28">
        <v>-0.32545779307733558</v>
      </c>
      <c r="U109" s="29">
        <v>91.683398384145022</v>
      </c>
      <c r="V109" s="28">
        <v>0.49642835977607574</v>
      </c>
      <c r="W109" s="29">
        <v>96.155510963095765</v>
      </c>
      <c r="X109" s="28">
        <v>0.42683072544161038</v>
      </c>
      <c r="Y109" s="27">
        <v>3581.6938258898258</v>
      </c>
      <c r="Z109" s="26"/>
      <c r="AA109" s="29">
        <v>137.19763746268265</v>
      </c>
      <c r="AB109" s="26"/>
      <c r="AC109" s="30">
        <v>12.464419088605936</v>
      </c>
      <c r="AD109" s="30">
        <v>8.9617993666767521</v>
      </c>
      <c r="AE109" s="28">
        <v>0.39083889056400944</v>
      </c>
      <c r="AF109" s="30">
        <v>15.549513265893186</v>
      </c>
      <c r="AG109" s="28">
        <v>-0.19840454968157728</v>
      </c>
      <c r="AH109" s="30">
        <v>16.190142196569308</v>
      </c>
      <c r="AI109" s="28">
        <v>-0.23012293917670795</v>
      </c>
      <c r="AJ109" s="30">
        <v>26.106089668373741</v>
      </c>
      <c r="AK109" s="30">
        <v>25.240173548496802</v>
      </c>
      <c r="AL109" s="28">
        <v>3.4307058872362996E-2</v>
      </c>
      <c r="AM109" s="30">
        <v>36.838509394363662</v>
      </c>
      <c r="AN109" s="28">
        <v>-0.29133697053529517</v>
      </c>
      <c r="AO109" s="30">
        <v>40.450571430974897</v>
      </c>
      <c r="AP109" s="28">
        <v>-0.35461753085685493</v>
      </c>
    </row>
    <row r="110" spans="1:42" s="2" customFormat="1" x14ac:dyDescent="0.25">
      <c r="A110" s="26" t="s">
        <v>342</v>
      </c>
      <c r="B110" s="26" t="s">
        <v>192</v>
      </c>
      <c r="C110" s="26" t="s">
        <v>471</v>
      </c>
      <c r="D110" s="27">
        <v>18214656.14375329</v>
      </c>
      <c r="E110" s="27">
        <v>19047396.710903946</v>
      </c>
      <c r="F110" s="28">
        <v>-4.3719390097752428E-2</v>
      </c>
      <c r="G110" s="27">
        <v>17180480.590762638</v>
      </c>
      <c r="H110" s="28">
        <v>6.0194797667458368E-2</v>
      </c>
      <c r="I110" s="27">
        <v>14907256.454867491</v>
      </c>
      <c r="J110" s="28">
        <v>0.22186508288088599</v>
      </c>
      <c r="K110" s="29">
        <v>6207150.9351786878</v>
      </c>
      <c r="L110" s="29">
        <v>7160202.7959415773</v>
      </c>
      <c r="M110" s="28">
        <v>-0.13310403181640076</v>
      </c>
      <c r="N110" s="29">
        <v>6659783.9144654227</v>
      </c>
      <c r="O110" s="28">
        <v>-6.7965114949689404E-2</v>
      </c>
      <c r="P110" s="29">
        <v>5692805.3710218547</v>
      </c>
      <c r="Q110" s="28">
        <v>9.0350105200330863E-2</v>
      </c>
      <c r="R110" s="29">
        <v>4576798.5066216048</v>
      </c>
      <c r="S110" s="29">
        <v>5308395.5233509727</v>
      </c>
      <c r="T110" s="28">
        <v>-0.13781885948610337</v>
      </c>
      <c r="U110" s="29">
        <v>4669093.6533980509</v>
      </c>
      <c r="V110" s="28">
        <v>-1.976725112576742E-2</v>
      </c>
      <c r="W110" s="29">
        <v>3808907.0234191357</v>
      </c>
      <c r="X110" s="28">
        <v>0.20160415533408246</v>
      </c>
      <c r="Y110" s="27">
        <v>17953383.089882083</v>
      </c>
      <c r="Z110" s="45">
        <v>261273.05387120775</v>
      </c>
      <c r="AA110" s="29">
        <v>4441650.7898812704</v>
      </c>
      <c r="AB110" s="29">
        <v>135147.71674033435</v>
      </c>
      <c r="AC110" s="30">
        <v>2.9344632237831894</v>
      </c>
      <c r="AD110" s="30">
        <v>2.6601755919120142</v>
      </c>
      <c r="AE110" s="28">
        <v>0.10310884465864509</v>
      </c>
      <c r="AF110" s="30">
        <v>2.5797354405817394</v>
      </c>
      <c r="AG110" s="28">
        <v>0.13750548898202428</v>
      </c>
      <c r="AH110" s="30">
        <v>2.6186134046932379</v>
      </c>
      <c r="AI110" s="28">
        <v>0.12061720089107703</v>
      </c>
      <c r="AJ110" s="30">
        <v>3.9797810887677825</v>
      </c>
      <c r="AK110" s="30">
        <v>3.5881645644369966</v>
      </c>
      <c r="AL110" s="28">
        <v>0.10914118271279252</v>
      </c>
      <c r="AM110" s="30">
        <v>3.6796179014869637</v>
      </c>
      <c r="AN110" s="28">
        <v>8.1574553477283721E-2</v>
      </c>
      <c r="AO110" s="30">
        <v>3.9137884866209514</v>
      </c>
      <c r="AP110" s="28">
        <v>1.6861565813385885E-2</v>
      </c>
    </row>
    <row r="111" spans="1:42" s="2" customFormat="1" x14ac:dyDescent="0.25">
      <c r="A111" s="26" t="s">
        <v>342</v>
      </c>
      <c r="B111" s="26" t="s">
        <v>192</v>
      </c>
      <c r="C111" s="26" t="s">
        <v>472</v>
      </c>
      <c r="D111" s="27">
        <v>965.3976338577271</v>
      </c>
      <c r="E111" s="27">
        <v>6828.4933323693276</v>
      </c>
      <c r="F111" s="28">
        <v>-0.85862216057509766</v>
      </c>
      <c r="G111" s="27">
        <v>37988.424745340344</v>
      </c>
      <c r="H111" s="28">
        <v>-0.97458705802282197</v>
      </c>
      <c r="I111" s="27">
        <v>30790.565715837478</v>
      </c>
      <c r="J111" s="28">
        <v>-0.96864631709702032</v>
      </c>
      <c r="K111" s="29">
        <v>233.55490362644196</v>
      </c>
      <c r="L111" s="29">
        <v>1430.9616761207581</v>
      </c>
      <c r="M111" s="28">
        <v>-0.83678465501634269</v>
      </c>
      <c r="N111" s="29">
        <v>12480.701824426651</v>
      </c>
      <c r="O111" s="28">
        <v>-0.98128671713241811</v>
      </c>
      <c r="P111" s="29">
        <v>10268.17622590065</v>
      </c>
      <c r="Q111" s="28">
        <v>-0.9772544901364939</v>
      </c>
      <c r="R111" s="29">
        <v>116.32393674977442</v>
      </c>
      <c r="S111" s="29">
        <v>313.07919643931683</v>
      </c>
      <c r="T111" s="28">
        <v>-0.62845204001818389</v>
      </c>
      <c r="U111" s="29">
        <v>3527.8546964857346</v>
      </c>
      <c r="V111" s="28">
        <v>-0.9670270045799646</v>
      </c>
      <c r="W111" s="29">
        <v>2840.6939079908252</v>
      </c>
      <c r="X111" s="28">
        <v>-0.95905087259751665</v>
      </c>
      <c r="Y111" s="27">
        <v>965.3976338577271</v>
      </c>
      <c r="Z111" s="26"/>
      <c r="AA111" s="29">
        <v>116.32393674977442</v>
      </c>
      <c r="AB111" s="26"/>
      <c r="AC111" s="30">
        <v>4.1334933194202028</v>
      </c>
      <c r="AD111" s="30">
        <v>4.7719610149734537</v>
      </c>
      <c r="AE111" s="28">
        <v>-0.1337956646229648</v>
      </c>
      <c r="AF111" s="30">
        <v>3.0437731210749028</v>
      </c>
      <c r="AG111" s="28">
        <v>0.35801623675567096</v>
      </c>
      <c r="AH111" s="30">
        <v>2.9986401711893831</v>
      </c>
      <c r="AI111" s="28">
        <v>0.37845592783501286</v>
      </c>
      <c r="AJ111" s="30">
        <v>8.2992173479685754</v>
      </c>
      <c r="AK111" s="30">
        <v>21.810753988225702</v>
      </c>
      <c r="AL111" s="28">
        <v>-0.61948966310615317</v>
      </c>
      <c r="AM111" s="30">
        <v>10.768137583212381</v>
      </c>
      <c r="AN111" s="28">
        <v>-0.22928015324515108</v>
      </c>
      <c r="AO111" s="30">
        <v>10.839100132972483</v>
      </c>
      <c r="AP111" s="28">
        <v>-0.23432598221669695</v>
      </c>
    </row>
    <row r="112" spans="1:42" s="2" customFormat="1" x14ac:dyDescent="0.25">
      <c r="A112" s="26" t="s">
        <v>342</v>
      </c>
      <c r="B112" s="26" t="s">
        <v>192</v>
      </c>
      <c r="C112" s="26" t="s">
        <v>473</v>
      </c>
      <c r="D112" s="27">
        <v>2483.4181824254988</v>
      </c>
      <c r="E112" s="27">
        <v>910.94183433532714</v>
      </c>
      <c r="F112" s="28">
        <v>1.7262093899085622</v>
      </c>
      <c r="G112" s="27">
        <v>1558.4661130559443</v>
      </c>
      <c r="H112" s="28">
        <v>0.59350156004088328</v>
      </c>
      <c r="I112" s="27">
        <v>1806.7991790091992</v>
      </c>
      <c r="J112" s="28">
        <v>0.37448489642736033</v>
      </c>
      <c r="K112" s="29">
        <v>83.015916824026718</v>
      </c>
      <c r="L112" s="29">
        <v>19.159182390877909</v>
      </c>
      <c r="M112" s="28">
        <v>3.3329571758527829</v>
      </c>
      <c r="N112" s="29">
        <v>39.056958880677954</v>
      </c>
      <c r="O112" s="28">
        <v>1.1255089797863371</v>
      </c>
      <c r="P112" s="29">
        <v>40.407892195570128</v>
      </c>
      <c r="Q112" s="28">
        <v>1.0544480870775947</v>
      </c>
      <c r="R112" s="29">
        <v>74.546859566374749</v>
      </c>
      <c r="S112" s="29">
        <v>20.342311841619598</v>
      </c>
      <c r="T112" s="28">
        <v>2.6646208231777622</v>
      </c>
      <c r="U112" s="29">
        <v>41.046477014755801</v>
      </c>
      <c r="V112" s="28">
        <v>0.816157316974509</v>
      </c>
      <c r="W112" s="29">
        <v>41.661778666847745</v>
      </c>
      <c r="X112" s="28">
        <v>0.78933453999877412</v>
      </c>
      <c r="Y112" s="27">
        <v>2483.4181824254988</v>
      </c>
      <c r="Z112" s="26"/>
      <c r="AA112" s="29">
        <v>74.546859566374749</v>
      </c>
      <c r="AB112" s="26"/>
      <c r="AC112" s="30">
        <v>29.914964231374245</v>
      </c>
      <c r="AD112" s="30">
        <v>47.545965989083427</v>
      </c>
      <c r="AE112" s="28">
        <v>-0.37082013985702311</v>
      </c>
      <c r="AF112" s="30">
        <v>39.902392754571075</v>
      </c>
      <c r="AG112" s="28">
        <v>-0.25029648183322806</v>
      </c>
      <c r="AH112" s="30">
        <v>44.714017010946108</v>
      </c>
      <c r="AI112" s="28">
        <v>-0.33097122041057092</v>
      </c>
      <c r="AJ112" s="30">
        <v>33.313518461690826</v>
      </c>
      <c r="AK112" s="30">
        <v>44.780644472845744</v>
      </c>
      <c r="AL112" s="28">
        <v>-0.25607326884516807</v>
      </c>
      <c r="AM112" s="30">
        <v>37.968328256178751</v>
      </c>
      <c r="AN112" s="28">
        <v>-0.12259717528465128</v>
      </c>
      <c r="AO112" s="30">
        <v>43.368267914277865</v>
      </c>
      <c r="AP112" s="28">
        <v>-0.23184576964109688</v>
      </c>
    </row>
    <row r="113" spans="1:42" s="2" customFormat="1" x14ac:dyDescent="0.25">
      <c r="A113" s="26" t="s">
        <v>342</v>
      </c>
      <c r="B113" s="26" t="s">
        <v>192</v>
      </c>
      <c r="C113" s="26" t="s">
        <v>474</v>
      </c>
      <c r="D113" s="27">
        <v>560639.51712263946</v>
      </c>
      <c r="E113" s="27">
        <v>639030.54274965764</v>
      </c>
      <c r="F113" s="28">
        <v>-0.1226717979546216</v>
      </c>
      <c r="G113" s="27">
        <v>532792.64470866485</v>
      </c>
      <c r="H113" s="28">
        <v>5.2265872456256392E-2</v>
      </c>
      <c r="I113" s="27">
        <v>389351.02900762082</v>
      </c>
      <c r="J113" s="28">
        <v>0.43993331300959782</v>
      </c>
      <c r="K113" s="29">
        <v>160320.48603169271</v>
      </c>
      <c r="L113" s="29">
        <v>181860.24022190302</v>
      </c>
      <c r="M113" s="28">
        <v>-0.11844125007163656</v>
      </c>
      <c r="N113" s="29">
        <v>159754.35170836592</v>
      </c>
      <c r="O113" s="28">
        <v>3.5437802931357425E-3</v>
      </c>
      <c r="P113" s="29">
        <v>118047.98387595333</v>
      </c>
      <c r="Q113" s="28">
        <v>0.3580959264849452</v>
      </c>
      <c r="R113" s="29">
        <v>53549.00496113189</v>
      </c>
      <c r="S113" s="29">
        <v>57081.964673721108</v>
      </c>
      <c r="T113" s="28">
        <v>-6.1892749010716702E-2</v>
      </c>
      <c r="U113" s="29">
        <v>55465.955939000472</v>
      </c>
      <c r="V113" s="28">
        <v>-3.4560857113447724E-2</v>
      </c>
      <c r="W113" s="29">
        <v>40551.131562027032</v>
      </c>
      <c r="X113" s="28">
        <v>0.32053047346467517</v>
      </c>
      <c r="Y113" s="27">
        <v>558726.53958772216</v>
      </c>
      <c r="Z113" s="45">
        <v>1912.9775349173276</v>
      </c>
      <c r="AA113" s="29">
        <v>53313.24575806388</v>
      </c>
      <c r="AB113" s="29">
        <v>235.75920306800728</v>
      </c>
      <c r="AC113" s="30">
        <v>3.496992374460556</v>
      </c>
      <c r="AD113" s="30">
        <v>3.5138551558599205</v>
      </c>
      <c r="AE113" s="28">
        <v>-4.7989403806935728E-3</v>
      </c>
      <c r="AF113" s="30">
        <v>3.3350743751962777</v>
      </c>
      <c r="AG113" s="28">
        <v>4.8550041482882673E-2</v>
      </c>
      <c r="AH113" s="30">
        <v>3.298243783788438</v>
      </c>
      <c r="AI113" s="28">
        <v>6.0258914653006902E-2</v>
      </c>
      <c r="AJ113" s="30">
        <v>10.46965331157087</v>
      </c>
      <c r="AK113" s="30">
        <v>11.194964055675696</v>
      </c>
      <c r="AL113" s="28">
        <v>-6.4789019464256636E-2</v>
      </c>
      <c r="AM113" s="30">
        <v>9.605759707713533</v>
      </c>
      <c r="AN113" s="28">
        <v>8.9934958831379086E-2</v>
      </c>
      <c r="AO113" s="30">
        <v>9.6014837073552251</v>
      </c>
      <c r="AP113" s="28">
        <v>9.0420359048319007E-2</v>
      </c>
    </row>
    <row r="114" spans="1:42" s="2" customFormat="1" x14ac:dyDescent="0.25">
      <c r="A114" s="26" t="s">
        <v>342</v>
      </c>
      <c r="B114" s="26" t="s">
        <v>192</v>
      </c>
      <c r="C114" s="26" t="s">
        <v>475</v>
      </c>
      <c r="D114" s="27">
        <v>395.33893480300901</v>
      </c>
      <c r="E114" s="27">
        <v>1585.1419486927987</v>
      </c>
      <c r="F114" s="28">
        <v>-0.75059714044598425</v>
      </c>
      <c r="G114" s="27">
        <v>4218.3059372043608</v>
      </c>
      <c r="H114" s="28">
        <v>-0.90628016538197886</v>
      </c>
      <c r="I114" s="27">
        <v>5006.1354774832726</v>
      </c>
      <c r="J114" s="28">
        <v>-0.92102911785324737</v>
      </c>
      <c r="K114" s="29">
        <v>22.215572953224182</v>
      </c>
      <c r="L114" s="29">
        <v>72.610604575971252</v>
      </c>
      <c r="M114" s="28">
        <v>-0.69404506293594614</v>
      </c>
      <c r="N114" s="29">
        <v>352.35881236609441</v>
      </c>
      <c r="O114" s="28">
        <v>-0.93695184518290797</v>
      </c>
      <c r="P114" s="29">
        <v>387.26565852469849</v>
      </c>
      <c r="Q114" s="28">
        <v>-0.94263479742083212</v>
      </c>
      <c r="R114" s="29">
        <v>12.27554179232818</v>
      </c>
      <c r="S114" s="29">
        <v>35.965802958206652</v>
      </c>
      <c r="T114" s="28">
        <v>-0.65868851012188634</v>
      </c>
      <c r="U114" s="29">
        <v>104.56416810009455</v>
      </c>
      <c r="V114" s="28">
        <v>-0.8826027881694869</v>
      </c>
      <c r="W114" s="29">
        <v>115.02602486329019</v>
      </c>
      <c r="X114" s="28">
        <v>-0.89328030933071179</v>
      </c>
      <c r="Y114" s="27">
        <v>395.33893480300901</v>
      </c>
      <c r="Z114" s="26"/>
      <c r="AA114" s="29">
        <v>12.27554179232818</v>
      </c>
      <c r="AB114" s="26"/>
      <c r="AC114" s="30">
        <v>17.795576807107864</v>
      </c>
      <c r="AD114" s="30">
        <v>21.83072235728724</v>
      </c>
      <c r="AE114" s="28">
        <v>-0.18483793088195349</v>
      </c>
      <c r="AF114" s="30">
        <v>11.971620374351863</v>
      </c>
      <c r="AG114" s="28">
        <v>0.48648021325779023</v>
      </c>
      <c r="AH114" s="30">
        <v>12.926876853874194</v>
      </c>
      <c r="AI114" s="28">
        <v>0.37663389295570771</v>
      </c>
      <c r="AJ114" s="30">
        <v>32.205416387412178</v>
      </c>
      <c r="AK114" s="30">
        <v>44.073587083118412</v>
      </c>
      <c r="AL114" s="28">
        <v>-0.26928079789203546</v>
      </c>
      <c r="AM114" s="30">
        <v>40.341792163127693</v>
      </c>
      <c r="AN114" s="28">
        <v>-0.20168602680850017</v>
      </c>
      <c r="AO114" s="30">
        <v>43.521763735060169</v>
      </c>
      <c r="AP114" s="28">
        <v>-0.26001582602526269</v>
      </c>
    </row>
    <row r="115" spans="1:42" s="2" customFormat="1" x14ac:dyDescent="0.25">
      <c r="A115" s="26" t="s">
        <v>342</v>
      </c>
      <c r="B115" s="26" t="s">
        <v>192</v>
      </c>
      <c r="C115" s="26" t="s">
        <v>476</v>
      </c>
      <c r="D115" s="27">
        <v>6608948.1337896911</v>
      </c>
      <c r="E115" s="27">
        <v>7224759.1694934843</v>
      </c>
      <c r="F115" s="28">
        <v>-8.5236202516487017E-2</v>
      </c>
      <c r="G115" s="27">
        <v>6509015.1393976882</v>
      </c>
      <c r="H115" s="28">
        <v>1.5353013052178925E-2</v>
      </c>
      <c r="I115" s="27">
        <v>6244754.7952321218</v>
      </c>
      <c r="J115" s="28">
        <v>5.8319878121656815E-2</v>
      </c>
      <c r="K115" s="29">
        <v>2161951.9229275868</v>
      </c>
      <c r="L115" s="29">
        <v>2355858.8975847214</v>
      </c>
      <c r="M115" s="28">
        <v>-8.230839922371086E-2</v>
      </c>
      <c r="N115" s="29">
        <v>2130327.0107359225</v>
      </c>
      <c r="O115" s="28">
        <v>1.4845097504884705E-2</v>
      </c>
      <c r="P115" s="29">
        <v>2024890.6448796531</v>
      </c>
      <c r="Q115" s="28">
        <v>6.7688237088022976E-2</v>
      </c>
      <c r="R115" s="29">
        <v>1130750.4119562956</v>
      </c>
      <c r="S115" s="29">
        <v>1370566.8885949047</v>
      </c>
      <c r="T115" s="28">
        <v>-0.17497612019831241</v>
      </c>
      <c r="U115" s="29">
        <v>1288471.835708875</v>
      </c>
      <c r="V115" s="28">
        <v>-0.12240967895569577</v>
      </c>
      <c r="W115" s="29">
        <v>1303534.3106673637</v>
      </c>
      <c r="X115" s="28">
        <v>-0.13255032667502922</v>
      </c>
      <c r="Y115" s="27">
        <v>6476270.7177819889</v>
      </c>
      <c r="Z115" s="45">
        <v>132677.41600770209</v>
      </c>
      <c r="AA115" s="29">
        <v>1095419.7147202042</v>
      </c>
      <c r="AB115" s="29">
        <v>35330.697236091255</v>
      </c>
      <c r="AC115" s="30">
        <v>3.0569357550006231</v>
      </c>
      <c r="AD115" s="30">
        <v>3.0667198179400588</v>
      </c>
      <c r="AE115" s="28">
        <v>-3.1904000105258115E-3</v>
      </c>
      <c r="AF115" s="30">
        <v>3.0554065674401536</v>
      </c>
      <c r="AG115" s="28">
        <v>5.0048578698665895E-4</v>
      </c>
      <c r="AH115" s="30">
        <v>3.0839960720956716</v>
      </c>
      <c r="AI115" s="28">
        <v>-8.7744330610188478E-3</v>
      </c>
      <c r="AJ115" s="30">
        <v>5.8447452805749078</v>
      </c>
      <c r="AK115" s="30">
        <v>5.2713656149246795</v>
      </c>
      <c r="AL115" s="28">
        <v>0.10877250935257336</v>
      </c>
      <c r="AM115" s="30">
        <v>5.0517325711016738</v>
      </c>
      <c r="AN115" s="28">
        <v>0.15697836302927948</v>
      </c>
      <c r="AO115" s="30">
        <v>4.7906332377511625</v>
      </c>
      <c r="AP115" s="28">
        <v>0.22003605588445563</v>
      </c>
    </row>
    <row r="116" spans="1:42" s="2" customFormat="1" x14ac:dyDescent="0.25">
      <c r="A116" s="26" t="s">
        <v>342</v>
      </c>
      <c r="B116" s="26" t="s">
        <v>192</v>
      </c>
      <c r="C116" s="26" t="s">
        <v>477</v>
      </c>
      <c r="D116" s="27">
        <v>4132350.2424724032</v>
      </c>
      <c r="E116" s="27">
        <v>4188953.939635939</v>
      </c>
      <c r="F116" s="28">
        <v>-1.3512609109389052E-2</v>
      </c>
      <c r="G116" s="27">
        <v>3174860.5485092755</v>
      </c>
      <c r="H116" s="28">
        <v>0.30158480327985038</v>
      </c>
      <c r="I116" s="27">
        <v>2640004.9386409116</v>
      </c>
      <c r="J116" s="28">
        <v>0.56528125458725798</v>
      </c>
      <c r="K116" s="29">
        <v>926254.35035061685</v>
      </c>
      <c r="L116" s="29">
        <v>976519.08982095181</v>
      </c>
      <c r="M116" s="28">
        <v>-5.1473381313570814E-2</v>
      </c>
      <c r="N116" s="29">
        <v>789276.5927962109</v>
      </c>
      <c r="O116" s="28">
        <v>0.17354848579650359</v>
      </c>
      <c r="P116" s="29">
        <v>692983.58635042515</v>
      </c>
      <c r="Q116" s="28">
        <v>0.33661802183325057</v>
      </c>
      <c r="R116" s="29">
        <v>288824.293924483</v>
      </c>
      <c r="S116" s="29">
        <v>355732.48917893716</v>
      </c>
      <c r="T116" s="28">
        <v>-0.18808570285183773</v>
      </c>
      <c r="U116" s="29">
        <v>278941.93889428832</v>
      </c>
      <c r="V116" s="28">
        <v>3.5428000068286017E-2</v>
      </c>
      <c r="W116" s="29">
        <v>240556.74402177148</v>
      </c>
      <c r="X116" s="28">
        <v>0.20064933161193393</v>
      </c>
      <c r="Y116" s="27">
        <v>4117248.2013920946</v>
      </c>
      <c r="Z116" s="45">
        <v>15102.04108030876</v>
      </c>
      <c r="AA116" s="29">
        <v>287552.28919114609</v>
      </c>
      <c r="AB116" s="29">
        <v>1272.0047333368984</v>
      </c>
      <c r="AC116" s="30">
        <v>4.4613558261919923</v>
      </c>
      <c r="AD116" s="30">
        <v>4.2896795191213295</v>
      </c>
      <c r="AE116" s="28">
        <v>4.0020776914781717E-2</v>
      </c>
      <c r="AF116" s="30">
        <v>4.0224942402783457</v>
      </c>
      <c r="AG116" s="28">
        <v>0.10910185563951948</v>
      </c>
      <c r="AH116" s="30">
        <v>3.8096211665624136</v>
      </c>
      <c r="AI116" s="28">
        <v>0.17107597609703204</v>
      </c>
      <c r="AJ116" s="30">
        <v>14.307488426000832</v>
      </c>
      <c r="AK116" s="30">
        <v>11.775573126043181</v>
      </c>
      <c r="AL116" s="28">
        <v>0.21501418851180992</v>
      </c>
      <c r="AM116" s="30">
        <v>11.381797090442053</v>
      </c>
      <c r="AN116" s="28">
        <v>0.25705003456929049</v>
      </c>
      <c r="AO116" s="30">
        <v>10.974562153210634</v>
      </c>
      <c r="AP116" s="28">
        <v>0.30369560318314315</v>
      </c>
    </row>
    <row r="117" spans="1:42" s="2" customFormat="1" x14ac:dyDescent="0.25">
      <c r="A117" s="26" t="s">
        <v>342</v>
      </c>
      <c r="B117" s="26" t="s">
        <v>192</v>
      </c>
      <c r="C117" s="26" t="s">
        <v>478</v>
      </c>
      <c r="D117" s="27">
        <v>27242288.871232353</v>
      </c>
      <c r="E117" s="27">
        <v>29677443.988560341</v>
      </c>
      <c r="F117" s="28">
        <v>-8.2054071714082202E-2</v>
      </c>
      <c r="G117" s="27">
        <v>27958964.188021682</v>
      </c>
      <c r="H117" s="28">
        <v>-2.5633114015588983E-2</v>
      </c>
      <c r="I117" s="27">
        <v>27560769.339122925</v>
      </c>
      <c r="J117" s="28">
        <v>-1.1555572486813132E-2</v>
      </c>
      <c r="K117" s="29">
        <v>10482899.504113352</v>
      </c>
      <c r="L117" s="29">
        <v>12249571.38074227</v>
      </c>
      <c r="M117" s="28">
        <v>-0.14422315864915317</v>
      </c>
      <c r="N117" s="29">
        <v>11986390.172522014</v>
      </c>
      <c r="O117" s="28">
        <v>-0.12543314932758592</v>
      </c>
      <c r="P117" s="29">
        <v>12189655.718630847</v>
      </c>
      <c r="Q117" s="28">
        <v>-0.1400167694571442</v>
      </c>
      <c r="R117" s="29">
        <v>6745013.8797038905</v>
      </c>
      <c r="S117" s="29">
        <v>7772430.3950855257</v>
      </c>
      <c r="T117" s="28">
        <v>-0.13218729061006018</v>
      </c>
      <c r="U117" s="29">
        <v>7298296.3001403557</v>
      </c>
      <c r="V117" s="28">
        <v>-7.5809805149432599E-2</v>
      </c>
      <c r="W117" s="29">
        <v>7382880.0118090576</v>
      </c>
      <c r="X117" s="28">
        <v>-8.6398008783142619E-2</v>
      </c>
      <c r="Y117" s="27">
        <v>26180472.634151898</v>
      </c>
      <c r="Z117" s="45">
        <v>1061816.2370804555</v>
      </c>
      <c r="AA117" s="29">
        <v>6278892.0224223789</v>
      </c>
      <c r="AB117" s="29">
        <v>466121.85728151153</v>
      </c>
      <c r="AC117" s="30">
        <v>2.5987360520381633</v>
      </c>
      <c r="AD117" s="30">
        <v>2.4227332586686816</v>
      </c>
      <c r="AE117" s="28">
        <v>7.2646376871962001E-2</v>
      </c>
      <c r="AF117" s="30">
        <v>2.3325591596472233</v>
      </c>
      <c r="AG117" s="28">
        <v>0.11411367265437189</v>
      </c>
      <c r="AH117" s="30">
        <v>2.2609965347092325</v>
      </c>
      <c r="AI117" s="28">
        <v>0.14937639759468477</v>
      </c>
      <c r="AJ117" s="30">
        <v>4.0388781041957325</v>
      </c>
      <c r="AK117" s="30">
        <v>3.8182965275990455</v>
      </c>
      <c r="AL117" s="28">
        <v>5.7769629729461904E-2</v>
      </c>
      <c r="AM117" s="30">
        <v>3.8308891607324842</v>
      </c>
      <c r="AN117" s="28">
        <v>5.4292602770966043E-2</v>
      </c>
      <c r="AO117" s="30">
        <v>3.7330647789262383</v>
      </c>
      <c r="AP117" s="28">
        <v>8.192017641800925E-2</v>
      </c>
    </row>
    <row r="118" spans="1:42" s="2" customFormat="1" x14ac:dyDescent="0.25">
      <c r="A118" s="26" t="s">
        <v>342</v>
      </c>
      <c r="B118" s="26" t="s">
        <v>192</v>
      </c>
      <c r="C118" s="26" t="s">
        <v>479</v>
      </c>
      <c r="D118" s="26"/>
      <c r="E118" s="27">
        <v>13.411590027809144</v>
      </c>
      <c r="F118" s="28">
        <v>-1</v>
      </c>
      <c r="G118" s="27">
        <v>59.162706378698346</v>
      </c>
      <c r="H118" s="28">
        <v>-1</v>
      </c>
      <c r="I118" s="27">
        <v>96.907248109579086</v>
      </c>
      <c r="J118" s="28">
        <v>-1</v>
      </c>
      <c r="K118" s="26"/>
      <c r="L118" s="29">
        <v>1.0324549674987793</v>
      </c>
      <c r="M118" s="28">
        <v>-1</v>
      </c>
      <c r="N118" s="29">
        <v>7.0698474812138681</v>
      </c>
      <c r="O118" s="28">
        <v>-1</v>
      </c>
      <c r="P118" s="29">
        <v>9.0799281968308705</v>
      </c>
      <c r="Q118" s="28">
        <v>-1</v>
      </c>
      <c r="R118" s="26"/>
      <c r="S118" s="29">
        <v>3.0973649024963379</v>
      </c>
      <c r="T118" s="28">
        <v>-1</v>
      </c>
      <c r="U118" s="29">
        <v>3.0212657701650212</v>
      </c>
      <c r="V118" s="28">
        <v>-1</v>
      </c>
      <c r="W118" s="29">
        <v>3.876289935656684</v>
      </c>
      <c r="X118" s="28">
        <v>-1</v>
      </c>
      <c r="Y118" s="26"/>
      <c r="Z118" s="26"/>
      <c r="AA118" s="26"/>
      <c r="AB118" s="26"/>
      <c r="AC118" s="26"/>
      <c r="AD118" s="30">
        <v>12.99</v>
      </c>
      <c r="AE118" s="28">
        <v>-1</v>
      </c>
      <c r="AF118" s="30">
        <v>8.3683143852687909</v>
      </c>
      <c r="AG118" s="28">
        <v>-1</v>
      </c>
      <c r="AH118" s="30">
        <v>10.672688815248806</v>
      </c>
      <c r="AI118" s="28">
        <v>-1</v>
      </c>
      <c r="AJ118" s="26"/>
      <c r="AK118" s="30">
        <v>4.33</v>
      </c>
      <c r="AL118" s="28">
        <v>-1</v>
      </c>
      <c r="AM118" s="30">
        <v>19.582092698672742</v>
      </c>
      <c r="AN118" s="28">
        <v>-1</v>
      </c>
      <c r="AO118" s="30">
        <v>24.999999927291814</v>
      </c>
      <c r="AP118" s="28">
        <v>-1</v>
      </c>
    </row>
    <row r="119" spans="1:42" s="2" customFormat="1" x14ac:dyDescent="0.25">
      <c r="A119" s="26" t="s">
        <v>342</v>
      </c>
      <c r="B119" s="26" t="s">
        <v>193</v>
      </c>
      <c r="C119" s="26" t="s">
        <v>338</v>
      </c>
      <c r="D119" s="27">
        <v>10852166730.894266</v>
      </c>
      <c r="E119" s="27">
        <v>10349988643.535429</v>
      </c>
      <c r="F119" s="28">
        <v>4.8519675204909136E-2</v>
      </c>
      <c r="G119" s="27">
        <v>10328120651.482595</v>
      </c>
      <c r="H119" s="28">
        <v>5.0739732531730655E-2</v>
      </c>
      <c r="I119" s="27">
        <v>9315846152.5917168</v>
      </c>
      <c r="J119" s="28">
        <v>0.16491476492182483</v>
      </c>
      <c r="K119" s="29">
        <v>3155869368.6648045</v>
      </c>
      <c r="L119" s="29">
        <v>3296668530.5788603</v>
      </c>
      <c r="M119" s="28">
        <v>-4.2709529516858337E-2</v>
      </c>
      <c r="N119" s="29">
        <v>3462951778.2070704</v>
      </c>
      <c r="O119" s="28">
        <v>-8.86764902343678E-2</v>
      </c>
      <c r="P119" s="29">
        <v>3181358667.2858591</v>
      </c>
      <c r="Q119" s="28">
        <v>-8.0120795190944515E-3</v>
      </c>
      <c r="R119" s="26"/>
      <c r="S119" s="26"/>
      <c r="T119" s="26"/>
      <c r="U119" s="26"/>
      <c r="V119" s="26"/>
      <c r="W119" s="26"/>
      <c r="X119" s="26"/>
      <c r="Y119" s="27">
        <v>9972226664.0736904</v>
      </c>
      <c r="Z119" s="45">
        <v>879940066.82057512</v>
      </c>
      <c r="AA119" s="26"/>
      <c r="AB119" s="26"/>
      <c r="AC119" s="30">
        <v>3.4387249480752864</v>
      </c>
      <c r="AD119" s="30">
        <v>3.1395296638203658</v>
      </c>
      <c r="AE119" s="28">
        <v>9.5299397136716979E-2</v>
      </c>
      <c r="AF119" s="30">
        <v>2.9824615856562517</v>
      </c>
      <c r="AG119" s="28">
        <v>0.15298214220540912</v>
      </c>
      <c r="AH119" s="30">
        <v>2.9282602582309361</v>
      </c>
      <c r="AI119" s="28">
        <v>0.17432353849337826</v>
      </c>
      <c r="AJ119" s="26"/>
      <c r="AK119" s="26"/>
      <c r="AL119" s="26"/>
      <c r="AM119" s="26"/>
      <c r="AN119" s="26"/>
      <c r="AO119" s="26"/>
      <c r="AP119" s="26"/>
    </row>
    <row r="120" spans="1:42" s="2" customFormat="1" x14ac:dyDescent="0.25">
      <c r="A120" s="26" t="s">
        <v>342</v>
      </c>
      <c r="B120" s="26" t="s">
        <v>193</v>
      </c>
      <c r="C120" s="26" t="s">
        <v>339</v>
      </c>
      <c r="D120" s="27">
        <v>4707034561.1919355</v>
      </c>
      <c r="E120" s="27">
        <v>4478627228.8670692</v>
      </c>
      <c r="F120" s="28">
        <v>5.0999406883578721E-2</v>
      </c>
      <c r="G120" s="27">
        <v>4453030409.4585552</v>
      </c>
      <c r="H120" s="28">
        <v>5.7040740434616689E-2</v>
      </c>
      <c r="I120" s="27">
        <v>4094013941.2860136</v>
      </c>
      <c r="J120" s="28">
        <v>0.14973584083921307</v>
      </c>
      <c r="K120" s="29">
        <v>1330388464.8905995</v>
      </c>
      <c r="L120" s="29">
        <v>1387817294.7443099</v>
      </c>
      <c r="M120" s="28">
        <v>-4.1380684670233224E-2</v>
      </c>
      <c r="N120" s="29">
        <v>1433365699.9615519</v>
      </c>
      <c r="O120" s="28">
        <v>-7.1842960295278896E-2</v>
      </c>
      <c r="P120" s="29">
        <v>1345656020.0518537</v>
      </c>
      <c r="Q120" s="28">
        <v>-1.1345808240553069E-2</v>
      </c>
      <c r="R120" s="26"/>
      <c r="S120" s="26"/>
      <c r="T120" s="26"/>
      <c r="U120" s="26"/>
      <c r="V120" s="26"/>
      <c r="W120" s="26"/>
      <c r="X120" s="26"/>
      <c r="Y120" s="27">
        <v>4342132199.9632521</v>
      </c>
      <c r="Z120" s="45">
        <v>364902361.22868383</v>
      </c>
      <c r="AA120" s="26"/>
      <c r="AB120" s="26"/>
      <c r="AC120" s="30">
        <v>3.5380903288115961</v>
      </c>
      <c r="AD120" s="30">
        <v>3.2271014677708041</v>
      </c>
      <c r="AE120" s="28">
        <v>9.6367859562722355E-2</v>
      </c>
      <c r="AF120" s="30">
        <v>3.106695248517529</v>
      </c>
      <c r="AG120" s="28">
        <v>0.13885979981458521</v>
      </c>
      <c r="AH120" s="30">
        <v>3.0423926176380904</v>
      </c>
      <c r="AI120" s="28">
        <v>0.16293022415967212</v>
      </c>
      <c r="AJ120" s="26"/>
      <c r="AK120" s="26"/>
      <c r="AL120" s="26"/>
      <c r="AM120" s="26"/>
      <c r="AN120" s="26"/>
      <c r="AO120" s="26"/>
      <c r="AP120" s="26"/>
    </row>
    <row r="121" spans="1:42" s="2" customFormat="1" x14ac:dyDescent="0.25">
      <c r="A121" s="26" t="s">
        <v>342</v>
      </c>
      <c r="B121" s="26" t="s">
        <v>193</v>
      </c>
      <c r="C121" s="26" t="s">
        <v>340</v>
      </c>
      <c r="D121" s="27">
        <v>1063353987.7829142</v>
      </c>
      <c r="E121" s="27">
        <v>1022121122.0629737</v>
      </c>
      <c r="F121" s="28">
        <v>4.0340488842182477E-2</v>
      </c>
      <c r="G121" s="27">
        <v>994281447.84628022</v>
      </c>
      <c r="H121" s="28">
        <v>6.9469806649065449E-2</v>
      </c>
      <c r="I121" s="27">
        <v>944469106.37044644</v>
      </c>
      <c r="J121" s="28">
        <v>0.12587482280848458</v>
      </c>
      <c r="K121" s="29">
        <v>407927490.90193033</v>
      </c>
      <c r="L121" s="29">
        <v>428751017.5282321</v>
      </c>
      <c r="M121" s="28">
        <v>-4.8567876867908755E-2</v>
      </c>
      <c r="N121" s="29">
        <v>432802048.8902576</v>
      </c>
      <c r="O121" s="28">
        <v>-5.7473290739052212E-2</v>
      </c>
      <c r="P121" s="29">
        <v>396249180.45245034</v>
      </c>
      <c r="Q121" s="28">
        <v>2.9472137800121929E-2</v>
      </c>
      <c r="R121" s="29">
        <v>572629967.25606763</v>
      </c>
      <c r="S121" s="29">
        <v>604591841.12069559</v>
      </c>
      <c r="T121" s="28">
        <v>-5.2865208709039394E-2</v>
      </c>
      <c r="U121" s="29">
        <v>630166429.15563464</v>
      </c>
      <c r="V121" s="28">
        <v>-9.1303597331677283E-2</v>
      </c>
      <c r="W121" s="29">
        <v>572826673.11160409</v>
      </c>
      <c r="X121" s="28">
        <v>-3.4339507004440168E-4</v>
      </c>
      <c r="Y121" s="27">
        <v>971356094.36565328</v>
      </c>
      <c r="Z121" s="45">
        <v>91997893.417260945</v>
      </c>
      <c r="AA121" s="29">
        <v>505569026.02617913</v>
      </c>
      <c r="AB121" s="29">
        <v>67060941.229888476</v>
      </c>
      <c r="AC121" s="30">
        <v>2.6067230365666987</v>
      </c>
      <c r="AD121" s="30">
        <v>2.3839503121311423</v>
      </c>
      <c r="AE121" s="28">
        <v>9.3446882387581226E-2</v>
      </c>
      <c r="AF121" s="30">
        <v>2.2973122479334491</v>
      </c>
      <c r="AG121" s="28">
        <v>0.13468381971653201</v>
      </c>
      <c r="AH121" s="30">
        <v>2.383523179258114</v>
      </c>
      <c r="AI121" s="28">
        <v>9.3642830600899396E-2</v>
      </c>
      <c r="AJ121" s="30">
        <v>1.8569653154519687</v>
      </c>
      <c r="AK121" s="30">
        <v>1.6905969491224513</v>
      </c>
      <c r="AL121" s="28">
        <v>9.8408060191919389E-2</v>
      </c>
      <c r="AM121" s="30">
        <v>1.5778077057810369</v>
      </c>
      <c r="AN121" s="28">
        <v>0.17692752332753053</v>
      </c>
      <c r="AO121" s="30">
        <v>1.6487868856386774</v>
      </c>
      <c r="AP121" s="28">
        <v>0.12626157548108527</v>
      </c>
    </row>
    <row r="122" spans="1:42" s="2" customFormat="1" x14ac:dyDescent="0.25">
      <c r="A122" s="26" t="s">
        <v>342</v>
      </c>
      <c r="B122" s="26" t="s">
        <v>193</v>
      </c>
      <c r="C122" s="26" t="s">
        <v>341</v>
      </c>
      <c r="D122" s="27">
        <v>549310786.93449914</v>
      </c>
      <c r="E122" s="27">
        <v>550597316.34464872</v>
      </c>
      <c r="F122" s="28">
        <v>-2.3366067577130466E-3</v>
      </c>
      <c r="G122" s="27">
        <v>529240799.23292845</v>
      </c>
      <c r="H122" s="28">
        <v>3.7922223174516684E-2</v>
      </c>
      <c r="I122" s="27">
        <v>498615591.21294862</v>
      </c>
      <c r="J122" s="28">
        <v>0.10167190239323991</v>
      </c>
      <c r="K122" s="29">
        <v>241427492.94698182</v>
      </c>
      <c r="L122" s="29">
        <v>258108130.31303856</v>
      </c>
      <c r="M122" s="28">
        <v>-6.4626547586184677E-2</v>
      </c>
      <c r="N122" s="29">
        <v>253802680.97666329</v>
      </c>
      <c r="O122" s="28">
        <v>-4.8759091046872552E-2</v>
      </c>
      <c r="P122" s="29">
        <v>235986436.0145708</v>
      </c>
      <c r="Q122" s="28">
        <v>2.3056651154624248E-2</v>
      </c>
      <c r="R122" s="29">
        <v>293819903.18835318</v>
      </c>
      <c r="S122" s="29">
        <v>310642272.33815217</v>
      </c>
      <c r="T122" s="28">
        <v>-5.4153509189782331E-2</v>
      </c>
      <c r="U122" s="29">
        <v>309924138.16063762</v>
      </c>
      <c r="V122" s="28">
        <v>-5.1961860950428478E-2</v>
      </c>
      <c r="W122" s="29">
        <v>290078932.61683887</v>
      </c>
      <c r="X122" s="28">
        <v>1.2896388364941011E-2</v>
      </c>
      <c r="Y122" s="27">
        <v>519262609.96284539</v>
      </c>
      <c r="Z122" s="45">
        <v>30048176.971653763</v>
      </c>
      <c r="AA122" s="29">
        <v>264086728.45279399</v>
      </c>
      <c r="AB122" s="29">
        <v>29733174.735559206</v>
      </c>
      <c r="AC122" s="30">
        <v>2.275261943987172</v>
      </c>
      <c r="AD122" s="30">
        <v>2.1332040787590594</v>
      </c>
      <c r="AE122" s="28">
        <v>6.6593659107735889E-2</v>
      </c>
      <c r="AF122" s="30">
        <v>2.0852451092965061</v>
      </c>
      <c r="AG122" s="28">
        <v>9.1124460066361879E-2</v>
      </c>
      <c r="AH122" s="30">
        <v>2.1128993667337812</v>
      </c>
      <c r="AI122" s="28">
        <v>7.6843497522732673E-2</v>
      </c>
      <c r="AJ122" s="30">
        <v>1.8695492748235085</v>
      </c>
      <c r="AK122" s="30">
        <v>1.7724481352791919</v>
      </c>
      <c r="AL122" s="28">
        <v>5.4783628142112892E-2</v>
      </c>
      <c r="AM122" s="30">
        <v>1.707646272322991</v>
      </c>
      <c r="AN122" s="28">
        <v>9.4810620398727688E-2</v>
      </c>
      <c r="AO122" s="30">
        <v>1.7188962559772063</v>
      </c>
      <c r="AP122" s="28">
        <v>8.7645207395401978E-2</v>
      </c>
    </row>
    <row r="123" spans="1:42" s="2" customFormat="1" x14ac:dyDescent="0.25">
      <c r="A123" s="26" t="s">
        <v>342</v>
      </c>
      <c r="B123" s="26" t="s">
        <v>193</v>
      </c>
      <c r="C123" s="26" t="s">
        <v>133</v>
      </c>
      <c r="D123" s="27">
        <v>20300780.23898609</v>
      </c>
      <c r="E123" s="27">
        <v>21465351.494185433</v>
      </c>
      <c r="F123" s="28">
        <v>-5.4253537637844122E-2</v>
      </c>
      <c r="G123" s="27">
        <v>19816978.624329414</v>
      </c>
      <c r="H123" s="28">
        <v>2.4413490261462445E-2</v>
      </c>
      <c r="I123" s="27">
        <v>18681329.357214354</v>
      </c>
      <c r="J123" s="28">
        <v>8.6688203542984829E-2</v>
      </c>
      <c r="K123" s="29">
        <v>7232242.9484320004</v>
      </c>
      <c r="L123" s="29">
        <v>7969172.7545136716</v>
      </c>
      <c r="M123" s="28">
        <v>-9.2472560048880922E-2</v>
      </c>
      <c r="N123" s="29">
        <v>7700119.9685776476</v>
      </c>
      <c r="O123" s="28">
        <v>-6.0762302672548181E-2</v>
      </c>
      <c r="P123" s="29">
        <v>7458692.6449218411</v>
      </c>
      <c r="Q123" s="28">
        <v>-3.0360507835648146E-2</v>
      </c>
      <c r="R123" s="29">
        <v>4361460.6244190047</v>
      </c>
      <c r="S123" s="29">
        <v>4815116.2021229118</v>
      </c>
      <c r="T123" s="28">
        <v>-9.4214876372847922E-2</v>
      </c>
      <c r="U123" s="29">
        <v>4521066.5636985581</v>
      </c>
      <c r="V123" s="28">
        <v>-3.5302718292425303E-2</v>
      </c>
      <c r="W123" s="29">
        <v>4397929.7607160034</v>
      </c>
      <c r="X123" s="28">
        <v>-8.2923416882995787E-3</v>
      </c>
      <c r="Y123" s="27">
        <v>19545596.896235853</v>
      </c>
      <c r="Z123" s="45">
        <v>755183.34275023639</v>
      </c>
      <c r="AA123" s="29">
        <v>4088000.6674490082</v>
      </c>
      <c r="AB123" s="29">
        <v>273459.95696999651</v>
      </c>
      <c r="AC123" s="30">
        <v>2.8069826171129164</v>
      </c>
      <c r="AD123" s="30">
        <v>2.6935482709955862</v>
      </c>
      <c r="AE123" s="28">
        <v>4.2113351870765876E-2</v>
      </c>
      <c r="AF123" s="30">
        <v>2.5735934901271378</v>
      </c>
      <c r="AG123" s="28">
        <v>9.0686088491096162E-2</v>
      </c>
      <c r="AH123" s="30">
        <v>2.5046385803192073</v>
      </c>
      <c r="AI123" s="28">
        <v>0.12071363875389018</v>
      </c>
      <c r="AJ123" s="30">
        <v>4.6545829452926402</v>
      </c>
      <c r="AK123" s="30">
        <v>4.4579093407385857</v>
      </c>
      <c r="AL123" s="28">
        <v>4.4117901357202033E-2</v>
      </c>
      <c r="AM123" s="30">
        <v>4.3832530101299145</v>
      </c>
      <c r="AN123" s="28">
        <v>6.1901499761859227E-2</v>
      </c>
      <c r="AO123" s="30">
        <v>4.2477552788776114</v>
      </c>
      <c r="AP123" s="28">
        <v>9.5774742118035869E-2</v>
      </c>
    </row>
    <row r="124" spans="1:42" s="2" customFormat="1" x14ac:dyDescent="0.25">
      <c r="A124" s="26" t="s">
        <v>342</v>
      </c>
      <c r="B124" s="26" t="s">
        <v>193</v>
      </c>
      <c r="C124" s="26" t="s">
        <v>334</v>
      </c>
      <c r="D124" s="27">
        <v>9761448.3275287673</v>
      </c>
      <c r="E124" s="27">
        <v>10714439.471181888</v>
      </c>
      <c r="F124" s="28">
        <v>-8.8944563662554182E-2</v>
      </c>
      <c r="G124" s="27">
        <v>10364204.807131272</v>
      </c>
      <c r="H124" s="28">
        <v>-5.815752301496082E-2</v>
      </c>
      <c r="I124" s="27">
        <v>11208128.433651322</v>
      </c>
      <c r="J124" s="28">
        <v>-0.12907419063641687</v>
      </c>
      <c r="K124" s="29">
        <v>3790882.253846874</v>
      </c>
      <c r="L124" s="29">
        <v>4313147.9154742025</v>
      </c>
      <c r="M124" s="28">
        <v>-0.1210868887091967</v>
      </c>
      <c r="N124" s="29">
        <v>4329058.1923355004</v>
      </c>
      <c r="O124" s="28">
        <v>-0.12431709498418264</v>
      </c>
      <c r="P124" s="29">
        <v>4773590.2963575656</v>
      </c>
      <c r="Q124" s="28">
        <v>-0.2058635076538797</v>
      </c>
      <c r="R124" s="29">
        <v>2282056.7783015445</v>
      </c>
      <c r="S124" s="29">
        <v>2631011.838788569</v>
      </c>
      <c r="T124" s="28">
        <v>-0.13263150524161016</v>
      </c>
      <c r="U124" s="29">
        <v>2580051.6714941734</v>
      </c>
      <c r="V124" s="28">
        <v>-0.11549958339402268</v>
      </c>
      <c r="W124" s="29">
        <v>2902412.8537467979</v>
      </c>
      <c r="X124" s="28">
        <v>-0.21373805406230204</v>
      </c>
      <c r="Y124" s="27">
        <v>9229627.3179471493</v>
      </c>
      <c r="Z124" s="45">
        <v>531821.00958161836</v>
      </c>
      <c r="AA124" s="29">
        <v>2087676.5398252304</v>
      </c>
      <c r="AB124" s="29">
        <v>194380.23847631403</v>
      </c>
      <c r="AC124" s="30">
        <v>2.5749806176710295</v>
      </c>
      <c r="AD124" s="30">
        <v>2.4841344839442878</v>
      </c>
      <c r="AE124" s="28">
        <v>3.6570537671735445E-2</v>
      </c>
      <c r="AF124" s="30">
        <v>2.3941015220079191</v>
      </c>
      <c r="AG124" s="28">
        <v>7.5551973882631379E-2</v>
      </c>
      <c r="AH124" s="30">
        <v>2.3479452022104952</v>
      </c>
      <c r="AI124" s="28">
        <v>9.6695363778843579E-2</v>
      </c>
      <c r="AJ124" s="30">
        <v>4.2774782907872577</v>
      </c>
      <c r="AK124" s="30">
        <v>4.0723645987527277</v>
      </c>
      <c r="AL124" s="28">
        <v>5.0367222055056574E-2</v>
      </c>
      <c r="AM124" s="30">
        <v>4.017053193794796</v>
      </c>
      <c r="AN124" s="28">
        <v>6.4829885099541226E-2</v>
      </c>
      <c r="AO124" s="30">
        <v>3.8616589018969054</v>
      </c>
      <c r="AP124" s="28">
        <v>0.10767895338609412</v>
      </c>
    </row>
    <row r="125" spans="1:42" s="2" customFormat="1" x14ac:dyDescent="0.25">
      <c r="A125" s="26" t="s">
        <v>342</v>
      </c>
      <c r="B125" s="26" t="s">
        <v>193</v>
      </c>
      <c r="C125" s="26" t="s">
        <v>335</v>
      </c>
      <c r="D125" s="27">
        <v>8470014.6697195116</v>
      </c>
      <c r="E125" s="27">
        <v>8995811.7958440855</v>
      </c>
      <c r="F125" s="28">
        <v>-5.8449102544306603E-2</v>
      </c>
      <c r="G125" s="27">
        <v>7935703.4462985443</v>
      </c>
      <c r="H125" s="28">
        <v>6.7330039112057108E-2</v>
      </c>
      <c r="I125" s="27">
        <v>6709858.0773665132</v>
      </c>
      <c r="J125" s="28">
        <v>0.26232396752031234</v>
      </c>
      <c r="K125" s="29">
        <v>2758276.6730309147</v>
      </c>
      <c r="L125" s="29">
        <v>3088320.1788609298</v>
      </c>
      <c r="M125" s="28">
        <v>-0.10686829302515698</v>
      </c>
      <c r="N125" s="29">
        <v>2851551.2991555287</v>
      </c>
      <c r="O125" s="28">
        <v>-3.2710134358177843E-2</v>
      </c>
      <c r="P125" s="29">
        <v>2495109.942181848</v>
      </c>
      <c r="Q125" s="28">
        <v>0.10547299996686346</v>
      </c>
      <c r="R125" s="29">
        <v>1764211.1539505171</v>
      </c>
      <c r="S125" s="29">
        <v>1929033.4242563271</v>
      </c>
      <c r="T125" s="28">
        <v>-8.5442931280131459E-2</v>
      </c>
      <c r="U125" s="29">
        <v>1707922.4369880219</v>
      </c>
      <c r="V125" s="28">
        <v>3.2957419929304371E-2</v>
      </c>
      <c r="W125" s="29">
        <v>1422160.9385621445</v>
      </c>
      <c r="X125" s="28">
        <v>0.24051442147904689</v>
      </c>
      <c r="Y125" s="27">
        <v>8252491.4144788915</v>
      </c>
      <c r="Z125" s="45">
        <v>217523.25524062052</v>
      </c>
      <c r="AA125" s="29">
        <v>1686805.8446165542</v>
      </c>
      <c r="AB125" s="29">
        <v>77405.309333962767</v>
      </c>
      <c r="AC125" s="30">
        <v>3.0707632604572224</v>
      </c>
      <c r="AD125" s="30">
        <v>2.9128494698894936</v>
      </c>
      <c r="AE125" s="28">
        <v>5.4212822255356598E-2</v>
      </c>
      <c r="AF125" s="30">
        <v>2.7829425508314225</v>
      </c>
      <c r="AG125" s="28">
        <v>0.10342315889338481</v>
      </c>
      <c r="AH125" s="30">
        <v>2.6892033749418993</v>
      </c>
      <c r="AI125" s="28">
        <v>0.14188584213106109</v>
      </c>
      <c r="AJ125" s="30">
        <v>4.8010209269752071</v>
      </c>
      <c r="AK125" s="30">
        <v>4.6633778776083741</v>
      </c>
      <c r="AL125" s="28">
        <v>2.9515740087831706E-2</v>
      </c>
      <c r="AM125" s="30">
        <v>4.6464073979222507</v>
      </c>
      <c r="AN125" s="28">
        <v>3.3275930371946177E-2</v>
      </c>
      <c r="AO125" s="30">
        <v>4.7180722627288718</v>
      </c>
      <c r="AP125" s="28">
        <v>1.7581049977042712E-2</v>
      </c>
    </row>
    <row r="126" spans="1:42" s="2" customFormat="1" x14ac:dyDescent="0.25">
      <c r="A126" s="26" t="s">
        <v>342</v>
      </c>
      <c r="B126" s="26" t="s">
        <v>193</v>
      </c>
      <c r="C126" s="26" t="s">
        <v>161</v>
      </c>
      <c r="D126" s="27">
        <v>2069317.2417378093</v>
      </c>
      <c r="E126" s="27">
        <v>1755100.2271594584</v>
      </c>
      <c r="F126" s="28">
        <v>0.1790308095890884</v>
      </c>
      <c r="G126" s="27">
        <v>1517070.3708995958</v>
      </c>
      <c r="H126" s="28">
        <v>0.3640219210864562</v>
      </c>
      <c r="I126" s="27">
        <v>763342.84619650955</v>
      </c>
      <c r="J126" s="28">
        <v>1.7108621663889922</v>
      </c>
      <c r="K126" s="29">
        <v>683084.02155421185</v>
      </c>
      <c r="L126" s="29">
        <v>567704.6601785383</v>
      </c>
      <c r="M126" s="28">
        <v>0.20323835520284037</v>
      </c>
      <c r="N126" s="29">
        <v>519510.47708661848</v>
      </c>
      <c r="O126" s="28">
        <v>0.31486091557749391</v>
      </c>
      <c r="P126" s="29">
        <v>189992.4063824256</v>
      </c>
      <c r="Q126" s="28">
        <v>2.5953227529487068</v>
      </c>
      <c r="R126" s="29">
        <v>315192.69216694357</v>
      </c>
      <c r="S126" s="29">
        <v>255070.93907801772</v>
      </c>
      <c r="T126" s="28">
        <v>0.23570600910571238</v>
      </c>
      <c r="U126" s="29">
        <v>233092.45521636397</v>
      </c>
      <c r="V126" s="28">
        <v>0.35222176914465758</v>
      </c>
      <c r="W126" s="29">
        <v>73355.968407061635</v>
      </c>
      <c r="X126" s="28">
        <v>3.2967559288141226</v>
      </c>
      <c r="Y126" s="27">
        <v>2063478.1638098112</v>
      </c>
      <c r="Z126" s="45">
        <v>5839.0779279981116</v>
      </c>
      <c r="AA126" s="29">
        <v>313518.28300722368</v>
      </c>
      <c r="AB126" s="29">
        <v>1674.4091597198608</v>
      </c>
      <c r="AC126" s="30">
        <v>3.0293743909124382</v>
      </c>
      <c r="AD126" s="30">
        <v>3.0915726966333064</v>
      </c>
      <c r="AE126" s="28">
        <v>-2.0118661867017239E-2</v>
      </c>
      <c r="AF126" s="30">
        <v>2.9201920612019787</v>
      </c>
      <c r="AG126" s="28">
        <v>3.738874958297058E-2</v>
      </c>
      <c r="AH126" s="30">
        <v>4.0177545025668939</v>
      </c>
      <c r="AI126" s="28">
        <v>-0.24600311219189522</v>
      </c>
      <c r="AJ126" s="30">
        <v>6.5652449855715052</v>
      </c>
      <c r="AK126" s="30">
        <v>6.8808317933178254</v>
      </c>
      <c r="AL126" s="28">
        <v>-4.5864630501910489E-2</v>
      </c>
      <c r="AM126" s="30">
        <v>6.5084490593717499</v>
      </c>
      <c r="AN126" s="28">
        <v>8.7264916236799561E-3</v>
      </c>
      <c r="AO126" s="30">
        <v>10.406008710301835</v>
      </c>
      <c r="AP126" s="28">
        <v>-0.36909095808540077</v>
      </c>
    </row>
    <row r="127" spans="1:42" s="2" customFormat="1" x14ac:dyDescent="0.25">
      <c r="A127" s="26" t="s">
        <v>342</v>
      </c>
      <c r="B127" s="26" t="s">
        <v>193</v>
      </c>
      <c r="C127" s="26" t="s">
        <v>468</v>
      </c>
      <c r="D127" s="27">
        <v>1433271.7963394308</v>
      </c>
      <c r="E127" s="27">
        <v>1115627.9934959293</v>
      </c>
      <c r="F127" s="28">
        <v>0.28472197246336001</v>
      </c>
      <c r="G127" s="27">
        <v>983449.80265869456</v>
      </c>
      <c r="H127" s="28">
        <v>0.45739192022274128</v>
      </c>
      <c r="I127" s="27">
        <v>304026.6773986459</v>
      </c>
      <c r="J127" s="28">
        <v>3.7142961552025127</v>
      </c>
      <c r="K127" s="29">
        <v>555086.41522185644</v>
      </c>
      <c r="L127" s="29">
        <v>435995.90459265758</v>
      </c>
      <c r="M127" s="28">
        <v>0.27314593869972881</v>
      </c>
      <c r="N127" s="29">
        <v>405184.18201396737</v>
      </c>
      <c r="O127" s="28">
        <v>0.36996072369558025</v>
      </c>
      <c r="P127" s="29">
        <v>92079.227234679551</v>
      </c>
      <c r="Q127" s="28">
        <v>5.0283565782662842</v>
      </c>
      <c r="R127" s="29">
        <v>278143.11912419827</v>
      </c>
      <c r="S127" s="29">
        <v>216870.03551485672</v>
      </c>
      <c r="T127" s="28">
        <v>0.28253365414856507</v>
      </c>
      <c r="U127" s="29">
        <v>200548.31865257493</v>
      </c>
      <c r="V127" s="28">
        <v>0.3869132436161018</v>
      </c>
      <c r="W127" s="29">
        <v>44849.648036850362</v>
      </c>
      <c r="X127" s="28">
        <v>5.2016789718319343</v>
      </c>
      <c r="Y127" s="27">
        <v>1429421.3170894182</v>
      </c>
      <c r="Z127" s="45">
        <v>3850.4792500126787</v>
      </c>
      <c r="AA127" s="29">
        <v>276893.51143022149</v>
      </c>
      <c r="AB127" s="29">
        <v>1249.6076939768072</v>
      </c>
      <c r="AC127" s="30">
        <v>2.5820696688579239</v>
      </c>
      <c r="AD127" s="30">
        <v>2.558803836788877</v>
      </c>
      <c r="AE127" s="28">
        <v>9.0924641172352959E-3</v>
      </c>
      <c r="AF127" s="30">
        <v>2.4271673138138286</v>
      </c>
      <c r="AG127" s="28">
        <v>6.3820221277080383E-2</v>
      </c>
      <c r="AH127" s="30">
        <v>3.3017944060692677</v>
      </c>
      <c r="AI127" s="28">
        <v>-0.21797987660538934</v>
      </c>
      <c r="AJ127" s="30">
        <v>5.1530010911376776</v>
      </c>
      <c r="AK127" s="30">
        <v>5.14422377829833</v>
      </c>
      <c r="AL127" s="28">
        <v>1.7062463099634132E-3</v>
      </c>
      <c r="AM127" s="30">
        <v>4.9038047751594434</v>
      </c>
      <c r="AN127" s="28">
        <v>5.0816932444079976E-2</v>
      </c>
      <c r="AO127" s="30">
        <v>6.7787973976706519</v>
      </c>
      <c r="AP127" s="28">
        <v>-0.23983550638224335</v>
      </c>
    </row>
    <row r="128" spans="1:42" s="2" customFormat="1" x14ac:dyDescent="0.25">
      <c r="A128" s="26" t="s">
        <v>342</v>
      </c>
      <c r="B128" s="26" t="s">
        <v>193</v>
      </c>
      <c r="C128" s="26" t="s">
        <v>469</v>
      </c>
      <c r="D128" s="27">
        <v>20.084196026325227</v>
      </c>
      <c r="E128" s="26"/>
      <c r="F128" s="26"/>
      <c r="G128" s="26"/>
      <c r="H128" s="26"/>
      <c r="I128" s="26"/>
      <c r="J128" s="26"/>
      <c r="K128" s="29">
        <v>2.3412213849027381</v>
      </c>
      <c r="L128" s="26"/>
      <c r="M128" s="26"/>
      <c r="N128" s="26"/>
      <c r="O128" s="26"/>
      <c r="P128" s="26"/>
      <c r="Q128" s="26"/>
      <c r="R128" s="29">
        <v>5.0307235225411091</v>
      </c>
      <c r="S128" s="26"/>
      <c r="T128" s="26"/>
      <c r="U128" s="26"/>
      <c r="V128" s="26"/>
      <c r="W128" s="26"/>
      <c r="X128" s="26"/>
      <c r="Y128" s="27">
        <v>20.084196026325227</v>
      </c>
      <c r="Z128" s="26"/>
      <c r="AA128" s="29">
        <v>5.0307235225411091</v>
      </c>
      <c r="AB128" s="26"/>
      <c r="AC128" s="30">
        <v>8.5785121201426193</v>
      </c>
      <c r="AD128" s="26"/>
      <c r="AE128" s="26"/>
      <c r="AF128" s="26"/>
      <c r="AG128" s="26"/>
      <c r="AH128" s="26"/>
      <c r="AI128" s="26"/>
      <c r="AJ128" s="30">
        <v>3.9923076544227056</v>
      </c>
      <c r="AK128" s="26"/>
      <c r="AL128" s="26"/>
      <c r="AM128" s="26"/>
      <c r="AN128" s="26"/>
      <c r="AO128" s="26"/>
      <c r="AP128" s="26"/>
    </row>
    <row r="129" spans="1:42" s="2" customFormat="1" x14ac:dyDescent="0.25">
      <c r="A129" s="26" t="s">
        <v>342</v>
      </c>
      <c r="B129" s="26" t="s">
        <v>193</v>
      </c>
      <c r="C129" s="26" t="s">
        <v>470</v>
      </c>
      <c r="D129" s="27">
        <v>646.54277443408967</v>
      </c>
      <c r="E129" s="27">
        <v>671.60314258098606</v>
      </c>
      <c r="F129" s="28">
        <v>-3.7314250869328623E-2</v>
      </c>
      <c r="G129" s="27">
        <v>568.23520988464361</v>
      </c>
      <c r="H129" s="28">
        <v>0.13780836383817738</v>
      </c>
      <c r="I129" s="27">
        <v>537.52068810462947</v>
      </c>
      <c r="J129" s="28">
        <v>0.20282398192688508</v>
      </c>
      <c r="K129" s="29">
        <v>112.72911666654167</v>
      </c>
      <c r="L129" s="29">
        <v>153.50162777508598</v>
      </c>
      <c r="M129" s="28">
        <v>-0.26561614817717177</v>
      </c>
      <c r="N129" s="29">
        <v>81.020496637848126</v>
      </c>
      <c r="O129" s="28">
        <v>0.39136541177261924</v>
      </c>
      <c r="P129" s="29">
        <v>49.648394567672021</v>
      </c>
      <c r="Q129" s="28">
        <v>1.2705490811568745</v>
      </c>
      <c r="R129" s="29">
        <v>32.933583329809316</v>
      </c>
      <c r="S129" s="29">
        <v>44.83280469566553</v>
      </c>
      <c r="T129" s="28">
        <v>-0.26541327152362248</v>
      </c>
      <c r="U129" s="29">
        <v>24.261354279518702</v>
      </c>
      <c r="V129" s="28">
        <v>0.35745032822061629</v>
      </c>
      <c r="W129" s="29">
        <v>12.54743959462933</v>
      </c>
      <c r="X129" s="28">
        <v>1.62472539368955</v>
      </c>
      <c r="Y129" s="27">
        <v>646.54277443408967</v>
      </c>
      <c r="Z129" s="26"/>
      <c r="AA129" s="29">
        <v>32.933583329809316</v>
      </c>
      <c r="AB129" s="26"/>
      <c r="AC129" s="30">
        <v>5.7353662793845475</v>
      </c>
      <c r="AD129" s="30">
        <v>4.3752183759577719</v>
      </c>
      <c r="AE129" s="28">
        <v>0.31087543216149249</v>
      </c>
      <c r="AF129" s="30">
        <v>7.0134747806420723</v>
      </c>
      <c r="AG129" s="28">
        <v>-0.18223612991170063</v>
      </c>
      <c r="AH129" s="30">
        <v>10.826547218399481</v>
      </c>
      <c r="AI129" s="28">
        <v>-0.47024973302315465</v>
      </c>
      <c r="AJ129" s="30">
        <v>19.631716596380254</v>
      </c>
      <c r="AK129" s="30">
        <v>14.98017237913106</v>
      </c>
      <c r="AL129" s="28">
        <v>0.31051339727767613</v>
      </c>
      <c r="AM129" s="30">
        <v>23.421413468428863</v>
      </c>
      <c r="AN129" s="28">
        <v>-0.16180478932908851</v>
      </c>
      <c r="AO129" s="30">
        <v>42.839073585554779</v>
      </c>
      <c r="AP129" s="28">
        <v>-0.54173340006586845</v>
      </c>
    </row>
    <row r="130" spans="1:42" s="2" customFormat="1" x14ac:dyDescent="0.25">
      <c r="A130" s="26" t="s">
        <v>342</v>
      </c>
      <c r="B130" s="26" t="s">
        <v>193</v>
      </c>
      <c r="C130" s="26" t="s">
        <v>471</v>
      </c>
      <c r="D130" s="27">
        <v>7000370.2808306329</v>
      </c>
      <c r="E130" s="27">
        <v>7470680.6104872385</v>
      </c>
      <c r="F130" s="28">
        <v>-6.2954147577449701E-2</v>
      </c>
      <c r="G130" s="27">
        <v>6737160.3396493085</v>
      </c>
      <c r="H130" s="28">
        <v>3.9068380135216636E-2</v>
      </c>
      <c r="I130" s="27">
        <v>5400926.1523351539</v>
      </c>
      <c r="J130" s="28">
        <v>0.29614256580863274</v>
      </c>
      <c r="K130" s="29">
        <v>2270636.043403558</v>
      </c>
      <c r="L130" s="29">
        <v>2573391.4272588207</v>
      </c>
      <c r="M130" s="28">
        <v>-0.11764839994736367</v>
      </c>
      <c r="N130" s="29">
        <v>2438320.3437964297</v>
      </c>
      <c r="O130" s="28">
        <v>-6.8770414363106075E-2</v>
      </c>
      <c r="P130" s="29">
        <v>2014699.030086112</v>
      </c>
      <c r="Q130" s="28">
        <v>0.12703486202924652</v>
      </c>
      <c r="R130" s="29">
        <v>1509368.2440975667</v>
      </c>
      <c r="S130" s="29">
        <v>1665165.8378037792</v>
      </c>
      <c r="T130" s="28">
        <v>-9.3562809282525916E-2</v>
      </c>
      <c r="U130" s="29">
        <v>1495091.200537435</v>
      </c>
      <c r="V130" s="28">
        <v>9.5492793717196437E-3</v>
      </c>
      <c r="W130" s="29">
        <v>1176284.9037558443</v>
      </c>
      <c r="X130" s="28">
        <v>0.28316553181818171</v>
      </c>
      <c r="Y130" s="27">
        <v>6826562.8033537082</v>
      </c>
      <c r="Z130" s="45">
        <v>173807.47747692475</v>
      </c>
      <c r="AA130" s="29">
        <v>1444867.3319829691</v>
      </c>
      <c r="AB130" s="29">
        <v>64500.912114597726</v>
      </c>
      <c r="AC130" s="30">
        <v>3.0829997177079353</v>
      </c>
      <c r="AD130" s="30">
        <v>2.9030486895050456</v>
      </c>
      <c r="AE130" s="28">
        <v>6.1986913568979951E-2</v>
      </c>
      <c r="AF130" s="30">
        <v>2.7630333138096392</v>
      </c>
      <c r="AG130" s="28">
        <v>0.11580258634563115</v>
      </c>
      <c r="AH130" s="30">
        <v>2.6807607844553876</v>
      </c>
      <c r="AI130" s="28">
        <v>0.15004655976205092</v>
      </c>
      <c r="AJ130" s="30">
        <v>4.6379472393206944</v>
      </c>
      <c r="AK130" s="30">
        <v>4.4864484010436279</v>
      </c>
      <c r="AL130" s="28">
        <v>3.3768100005747356E-2</v>
      </c>
      <c r="AM130" s="30">
        <v>4.5061868715617655</v>
      </c>
      <c r="AN130" s="28">
        <v>2.9239880971306264E-2</v>
      </c>
      <c r="AO130" s="30">
        <v>4.5915119161099067</v>
      </c>
      <c r="AP130" s="28">
        <v>1.0113296896358566E-2</v>
      </c>
    </row>
    <row r="131" spans="1:42" s="2" customFormat="1" x14ac:dyDescent="0.25">
      <c r="A131" s="26" t="s">
        <v>342</v>
      </c>
      <c r="B131" s="26" t="s">
        <v>193</v>
      </c>
      <c r="C131" s="26" t="s">
        <v>472</v>
      </c>
      <c r="D131" s="27">
        <v>124.10631139755249</v>
      </c>
      <c r="E131" s="27">
        <v>159.78716670632363</v>
      </c>
      <c r="F131" s="28">
        <v>-0.22330238431694441</v>
      </c>
      <c r="G131" s="27">
        <v>4422.3139043068886</v>
      </c>
      <c r="H131" s="28">
        <v>-0.97193634054862421</v>
      </c>
      <c r="I131" s="27">
        <v>3851.9205006361008</v>
      </c>
      <c r="J131" s="28">
        <v>-0.96778066645532856</v>
      </c>
      <c r="K131" s="29">
        <v>26.290266036987305</v>
      </c>
      <c r="L131" s="29">
        <v>96.61698178588631</v>
      </c>
      <c r="M131" s="28">
        <v>-0.72789187210122774</v>
      </c>
      <c r="N131" s="29">
        <v>1290.073648157615</v>
      </c>
      <c r="O131" s="28">
        <v>-0.97962111227174276</v>
      </c>
      <c r="P131" s="29">
        <v>1187.7422212589181</v>
      </c>
      <c r="Q131" s="28">
        <v>-0.97786534353462518</v>
      </c>
      <c r="R131" s="29">
        <v>7.4383745816517006</v>
      </c>
      <c r="S131" s="29">
        <v>24.930065234675112</v>
      </c>
      <c r="T131" s="28">
        <v>-0.70163036030464532</v>
      </c>
      <c r="U131" s="29">
        <v>269.80700753343967</v>
      </c>
      <c r="V131" s="28">
        <v>-0.97243075837928405</v>
      </c>
      <c r="W131" s="29">
        <v>247.37562799750518</v>
      </c>
      <c r="X131" s="28">
        <v>-0.96993085114380506</v>
      </c>
      <c r="Y131" s="27">
        <v>124.10631139755249</v>
      </c>
      <c r="Z131" s="26"/>
      <c r="AA131" s="29">
        <v>7.4383745816517006</v>
      </c>
      <c r="AB131" s="26"/>
      <c r="AC131" s="30">
        <v>4.7206183164122244</v>
      </c>
      <c r="AD131" s="30">
        <v>1.6538207233634072</v>
      </c>
      <c r="AE131" s="28">
        <v>1.854371244551714</v>
      </c>
      <c r="AF131" s="30">
        <v>3.4279546060199748</v>
      </c>
      <c r="AG131" s="28">
        <v>0.37709475735826509</v>
      </c>
      <c r="AH131" s="30">
        <v>3.2430610208950497</v>
      </c>
      <c r="AI131" s="28">
        <v>0.45560576442973771</v>
      </c>
      <c r="AJ131" s="30">
        <v>16.684600921239774</v>
      </c>
      <c r="AK131" s="30">
        <v>6.4094163092712808</v>
      </c>
      <c r="AL131" s="28">
        <v>1.6031389000438843</v>
      </c>
      <c r="AM131" s="30">
        <v>16.390656212881314</v>
      </c>
      <c r="AN131" s="28">
        <v>1.793367541486535E-2</v>
      </c>
      <c r="AO131" s="30">
        <v>15.571139856489614</v>
      </c>
      <c r="AP131" s="28">
        <v>7.1507999736197897E-2</v>
      </c>
    </row>
    <row r="132" spans="1:42" s="2" customFormat="1" x14ac:dyDescent="0.25">
      <c r="A132" s="26" t="s">
        <v>342</v>
      </c>
      <c r="B132" s="26" t="s">
        <v>193</v>
      </c>
      <c r="C132" s="26" t="s">
        <v>473</v>
      </c>
      <c r="D132" s="27">
        <v>2159.3544584774972</v>
      </c>
      <c r="E132" s="27">
        <v>2495.7785586261748</v>
      </c>
      <c r="F132" s="28">
        <v>-0.13479725554412383</v>
      </c>
      <c r="G132" s="27">
        <v>1696.2711731791496</v>
      </c>
      <c r="H132" s="28">
        <v>0.2730007398701691</v>
      </c>
      <c r="I132" s="27">
        <v>616.73003804445261</v>
      </c>
      <c r="J132" s="28">
        <v>2.501296070034869</v>
      </c>
      <c r="K132" s="29">
        <v>81.277779155016233</v>
      </c>
      <c r="L132" s="29">
        <v>95.090201485216866</v>
      </c>
      <c r="M132" s="28">
        <v>-0.14525600024465163</v>
      </c>
      <c r="N132" s="29">
        <v>111.59841079075331</v>
      </c>
      <c r="O132" s="28">
        <v>-0.27169411661773724</v>
      </c>
      <c r="P132" s="29">
        <v>38.864712794155267</v>
      </c>
      <c r="Q132" s="28">
        <v>1.0913001360771493</v>
      </c>
      <c r="R132" s="29">
        <v>99.707132230159999</v>
      </c>
      <c r="S132" s="29">
        <v>157.1758571361469</v>
      </c>
      <c r="T132" s="28">
        <v>-0.36563328460939815</v>
      </c>
      <c r="U132" s="29">
        <v>127.24082317860446</v>
      </c>
      <c r="V132" s="28">
        <v>-0.21639038683203243</v>
      </c>
      <c r="W132" s="29">
        <v>53.439521097636309</v>
      </c>
      <c r="X132" s="28">
        <v>0.86579389527070738</v>
      </c>
      <c r="Y132" s="27">
        <v>2159.3544584774972</v>
      </c>
      <c r="Z132" s="26"/>
      <c r="AA132" s="29">
        <v>99.707132230159999</v>
      </c>
      <c r="AB132" s="26"/>
      <c r="AC132" s="30">
        <v>26.567586872164529</v>
      </c>
      <c r="AD132" s="30">
        <v>26.246432541361049</v>
      </c>
      <c r="AE132" s="28">
        <v>1.223611362410423E-2</v>
      </c>
      <c r="AF132" s="30">
        <v>15.199778931974695</v>
      </c>
      <c r="AG132" s="28">
        <v>0.7478929786456423</v>
      </c>
      <c r="AH132" s="30">
        <v>15.868637478705375</v>
      </c>
      <c r="AI132" s="28">
        <v>0.67421978779314928</v>
      </c>
      <c r="AJ132" s="30">
        <v>21.656970872383823</v>
      </c>
      <c r="AK132" s="30">
        <v>15.878892624484386</v>
      </c>
      <c r="AL132" s="28">
        <v>0.36388420682371486</v>
      </c>
      <c r="AM132" s="30">
        <v>13.331186727691476</v>
      </c>
      <c r="AN132" s="28">
        <v>0.62453435802516133</v>
      </c>
      <c r="AO132" s="30">
        <v>11.540710421368864</v>
      </c>
      <c r="AP132" s="28">
        <v>0.87657172579979281</v>
      </c>
    </row>
    <row r="133" spans="1:42" s="2" customFormat="1" x14ac:dyDescent="0.25">
      <c r="A133" s="26" t="s">
        <v>342</v>
      </c>
      <c r="B133" s="26" t="s">
        <v>193</v>
      </c>
      <c r="C133" s="26" t="s">
        <v>474</v>
      </c>
      <c r="D133" s="27">
        <v>49488.622104254959</v>
      </c>
      <c r="E133" s="27">
        <v>55979.467046416998</v>
      </c>
      <c r="F133" s="28">
        <v>-0.11595045977804624</v>
      </c>
      <c r="G133" s="27">
        <v>38584.194664449693</v>
      </c>
      <c r="H133" s="28">
        <v>0.28261384057996874</v>
      </c>
      <c r="I133" s="27">
        <v>29452.616721434591</v>
      </c>
      <c r="J133" s="28">
        <v>0.68027929648230057</v>
      </c>
      <c r="K133" s="29">
        <v>12390.533518612334</v>
      </c>
      <c r="L133" s="29">
        <v>14487.797931437881</v>
      </c>
      <c r="M133" s="28">
        <v>-0.144760744369203</v>
      </c>
      <c r="N133" s="29">
        <v>10300.934369854533</v>
      </c>
      <c r="O133" s="28">
        <v>0.20285530163874932</v>
      </c>
      <c r="P133" s="29">
        <v>7952.4679986360252</v>
      </c>
      <c r="Q133" s="28">
        <v>0.55807398668407182</v>
      </c>
      <c r="R133" s="29">
        <v>2696.6341242195226</v>
      </c>
      <c r="S133" s="29">
        <v>3206.7290247608789</v>
      </c>
      <c r="T133" s="28">
        <v>-0.15907016046651878</v>
      </c>
      <c r="U133" s="29">
        <v>2418.6632382157059</v>
      </c>
      <c r="V133" s="28">
        <v>0.11492748622949311</v>
      </c>
      <c r="W133" s="29">
        <v>2145.5510143489673</v>
      </c>
      <c r="X133" s="28">
        <v>0.25684922250043657</v>
      </c>
      <c r="Y133" s="27">
        <v>49319.009704294716</v>
      </c>
      <c r="Z133" s="45">
        <v>169.61239996024074</v>
      </c>
      <c r="AA133" s="29">
        <v>2680.3964449739187</v>
      </c>
      <c r="AB133" s="29">
        <v>16.237679245603964</v>
      </c>
      <c r="AC133" s="30">
        <v>3.9940670859665603</v>
      </c>
      <c r="AD133" s="30">
        <v>3.863904460245406</v>
      </c>
      <c r="AE133" s="28">
        <v>3.3686812668470428E-2</v>
      </c>
      <c r="AF133" s="30">
        <v>3.7456985239480338</v>
      </c>
      <c r="AG133" s="28">
        <v>6.6307675439063782E-2</v>
      </c>
      <c r="AH133" s="30">
        <v>3.7035819228051197</v>
      </c>
      <c r="AI133" s="28">
        <v>7.8433573015559255E-2</v>
      </c>
      <c r="AJ133" s="30">
        <v>18.351997276819404</v>
      </c>
      <c r="AK133" s="30">
        <v>17.456874782424531</v>
      </c>
      <c r="AL133" s="28">
        <v>5.1276216708392497E-2</v>
      </c>
      <c r="AM133" s="30">
        <v>15.952694056289536</v>
      </c>
      <c r="AN133" s="28">
        <v>0.15040113049644518</v>
      </c>
      <c r="AO133" s="30">
        <v>13.727297335025851</v>
      </c>
      <c r="AP133" s="28">
        <v>0.33689806732701938</v>
      </c>
    </row>
    <row r="134" spans="1:42" s="2" customFormat="1" x14ac:dyDescent="0.25">
      <c r="A134" s="26" t="s">
        <v>342</v>
      </c>
      <c r="B134" s="26" t="s">
        <v>193</v>
      </c>
      <c r="C134" s="26" t="s">
        <v>475</v>
      </c>
      <c r="D134" s="27">
        <v>648.00611061573034</v>
      </c>
      <c r="E134" s="27">
        <v>220.87545942783356</v>
      </c>
      <c r="F134" s="28">
        <v>1.9338076411673646</v>
      </c>
      <c r="G134" s="27">
        <v>283.39347212791444</v>
      </c>
      <c r="H134" s="28">
        <v>1.2865950501613594</v>
      </c>
      <c r="I134" s="27">
        <v>811.5514608669281</v>
      </c>
      <c r="J134" s="28">
        <v>-0.20152184813578281</v>
      </c>
      <c r="K134" s="29">
        <v>6.2809548377990723</v>
      </c>
      <c r="L134" s="29">
        <v>3.6102559566497803</v>
      </c>
      <c r="M134" s="28">
        <v>0.73975333417291222</v>
      </c>
      <c r="N134" s="29">
        <v>24.530331152536291</v>
      </c>
      <c r="O134" s="28">
        <v>-0.74395148607075945</v>
      </c>
      <c r="P134" s="29">
        <v>27.790056228637695</v>
      </c>
      <c r="Q134" s="28">
        <v>-0.7739855297116478</v>
      </c>
      <c r="R134" s="29">
        <v>16.204863002322782</v>
      </c>
      <c r="S134" s="29">
        <v>5.5236915103839124</v>
      </c>
      <c r="T134" s="28">
        <v>1.9337016688675464</v>
      </c>
      <c r="U134" s="29">
        <v>7.086540038529165</v>
      </c>
      <c r="V134" s="28">
        <v>1.2867101454613603</v>
      </c>
      <c r="W134" s="29">
        <v>20.292295343609787</v>
      </c>
      <c r="X134" s="28">
        <v>-0.20142779671172942</v>
      </c>
      <c r="Y134" s="27">
        <v>648.00611061573034</v>
      </c>
      <c r="Z134" s="26"/>
      <c r="AA134" s="29">
        <v>16.204863002322782</v>
      </c>
      <c r="AB134" s="26"/>
      <c r="AC134" s="30">
        <v>103.17</v>
      </c>
      <c r="AD134" s="30">
        <v>61.18</v>
      </c>
      <c r="AE134" s="28">
        <v>0.68633540372670809</v>
      </c>
      <c r="AF134" s="30">
        <v>11.552778083821883</v>
      </c>
      <c r="AG134" s="28">
        <v>7.9303195518379912</v>
      </c>
      <c r="AH134" s="30">
        <v>29.202944182265565</v>
      </c>
      <c r="AI134" s="28">
        <v>2.5328629660105753</v>
      </c>
      <c r="AJ134" s="30">
        <v>39.988373275531309</v>
      </c>
      <c r="AK134" s="30">
        <v>39.986928852310598</v>
      </c>
      <c r="AL134" s="28">
        <v>3.612238454336009E-5</v>
      </c>
      <c r="AM134" s="30">
        <v>39.990386082223239</v>
      </c>
      <c r="AN134" s="28">
        <v>-5.033226455456927E-5</v>
      </c>
      <c r="AO134" s="30">
        <v>39.99308344004033</v>
      </c>
      <c r="AP134" s="28">
        <v>-1.1777447758141882E-4</v>
      </c>
    </row>
    <row r="135" spans="1:42" s="2" customFormat="1" x14ac:dyDescent="0.25">
      <c r="A135" s="26" t="s">
        <v>342</v>
      </c>
      <c r="B135" s="26" t="s">
        <v>193</v>
      </c>
      <c r="C135" s="26" t="s">
        <v>476</v>
      </c>
      <c r="D135" s="27">
        <v>1469644.3888888787</v>
      </c>
      <c r="E135" s="27">
        <v>1525131.1853568465</v>
      </c>
      <c r="F135" s="28">
        <v>-3.6381654903335496E-2</v>
      </c>
      <c r="G135" s="27">
        <v>1198543.1066492358</v>
      </c>
      <c r="H135" s="28">
        <v>0.22619235030900153</v>
      </c>
      <c r="I135" s="27">
        <v>1308931.9250313593</v>
      </c>
      <c r="J135" s="28">
        <v>0.12278137677302745</v>
      </c>
      <c r="K135" s="29">
        <v>487640.62962735735</v>
      </c>
      <c r="L135" s="29">
        <v>514928.75160210975</v>
      </c>
      <c r="M135" s="28">
        <v>-5.2993976137184484E-2</v>
      </c>
      <c r="N135" s="29">
        <v>413230.95535909862</v>
      </c>
      <c r="O135" s="28">
        <v>0.18006800628862996</v>
      </c>
      <c r="P135" s="29">
        <v>480410.91209573596</v>
      </c>
      <c r="Q135" s="28">
        <v>1.5049028549502774E-2</v>
      </c>
      <c r="R135" s="29">
        <v>254842.90985295005</v>
      </c>
      <c r="S135" s="29">
        <v>263867.58645254816</v>
      </c>
      <c r="T135" s="28">
        <v>-3.4201535402382729E-2</v>
      </c>
      <c r="U135" s="29">
        <v>212831.23645058664</v>
      </c>
      <c r="V135" s="28">
        <v>0.19739430218513682</v>
      </c>
      <c r="W135" s="29">
        <v>245876.03480630089</v>
      </c>
      <c r="X135" s="28">
        <v>3.646908920470103E-2</v>
      </c>
      <c r="Y135" s="27">
        <v>1425928.6111251831</v>
      </c>
      <c r="Z135" s="45">
        <v>43715.777763695733</v>
      </c>
      <c r="AA135" s="29">
        <v>241938.51263358499</v>
      </c>
      <c r="AB135" s="29">
        <v>12904.39721936505</v>
      </c>
      <c r="AC135" s="30">
        <v>3.0137857668093488</v>
      </c>
      <c r="AD135" s="30">
        <v>2.9618295358565057</v>
      </c>
      <c r="AE135" s="28">
        <v>1.7541938293156503E-2</v>
      </c>
      <c r="AF135" s="30">
        <v>2.900419465448079</v>
      </c>
      <c r="AG135" s="28">
        <v>3.9086174503988894E-2</v>
      </c>
      <c r="AH135" s="30">
        <v>2.7246090629400945</v>
      </c>
      <c r="AI135" s="28">
        <v>0.10613511780556402</v>
      </c>
      <c r="AJ135" s="30">
        <v>5.7668639466442126</v>
      </c>
      <c r="AK135" s="30">
        <v>5.7799110753268437</v>
      </c>
      <c r="AL135" s="28">
        <v>-2.257323428093266E-3</v>
      </c>
      <c r="AM135" s="30">
        <v>5.6314248163826433</v>
      </c>
      <c r="AN135" s="28">
        <v>2.4050597260493835E-2</v>
      </c>
      <c r="AO135" s="30">
        <v>5.3235441431391433</v>
      </c>
      <c r="AP135" s="28">
        <v>8.3275312758777323E-2</v>
      </c>
    </row>
    <row r="136" spans="1:42" s="2" customFormat="1" x14ac:dyDescent="0.25">
      <c r="A136" s="26" t="s">
        <v>342</v>
      </c>
      <c r="B136" s="26" t="s">
        <v>193</v>
      </c>
      <c r="C136" s="26" t="s">
        <v>477</v>
      </c>
      <c r="D136" s="27">
        <v>582754.99372148991</v>
      </c>
      <c r="E136" s="27">
        <v>579617.19126594777</v>
      </c>
      <c r="F136" s="28">
        <v>5.4135772762171483E-3</v>
      </c>
      <c r="G136" s="27">
        <v>487638.45896031859</v>
      </c>
      <c r="H136" s="28">
        <v>0.19505544120528728</v>
      </c>
      <c r="I136" s="27">
        <v>423320.64204210398</v>
      </c>
      <c r="J136" s="28">
        <v>0.37662786985834817</v>
      </c>
      <c r="K136" s="29">
        <v>115303.28620884939</v>
      </c>
      <c r="L136" s="29">
        <v>116766.91287716011</v>
      </c>
      <c r="M136" s="28">
        <v>-1.2534601046192539E-2</v>
      </c>
      <c r="N136" s="29">
        <v>102389.97658188133</v>
      </c>
      <c r="O136" s="28">
        <v>0.12611888446562219</v>
      </c>
      <c r="P136" s="29">
        <v>88422.345781170283</v>
      </c>
      <c r="Q136" s="28">
        <v>0.30400618972725163</v>
      </c>
      <c r="R136" s="29">
        <v>34159.535400280765</v>
      </c>
      <c r="S136" s="29">
        <v>34716.61829027081</v>
      </c>
      <c r="T136" s="28">
        <v>-1.6046577040776017E-2</v>
      </c>
      <c r="U136" s="29">
        <v>29642.165352267639</v>
      </c>
      <c r="V136" s="28">
        <v>0.1523967630005662</v>
      </c>
      <c r="W136" s="29">
        <v>25926.906060893114</v>
      </c>
      <c r="X136" s="28">
        <v>0.3175322701463924</v>
      </c>
      <c r="Y136" s="27">
        <v>580936.00744346471</v>
      </c>
      <c r="Z136" s="45">
        <v>1818.9862780251922</v>
      </c>
      <c r="AA136" s="29">
        <v>33750.971613783317</v>
      </c>
      <c r="AB136" s="29">
        <v>408.56378649744966</v>
      </c>
      <c r="AC136" s="30">
        <v>5.0541056797457014</v>
      </c>
      <c r="AD136" s="30">
        <v>4.9638821219475977</v>
      </c>
      <c r="AE136" s="28">
        <v>1.8176007322813721E-2</v>
      </c>
      <c r="AF136" s="30">
        <v>4.7625605087462226</v>
      </c>
      <c r="AG136" s="28">
        <v>6.1216056040457545E-2</v>
      </c>
      <c r="AH136" s="30">
        <v>4.7874848637215299</v>
      </c>
      <c r="AI136" s="28">
        <v>5.569120814241383E-2</v>
      </c>
      <c r="AJ136" s="30">
        <v>17.059804440920473</v>
      </c>
      <c r="AK136" s="30">
        <v>16.695669676685736</v>
      </c>
      <c r="AL136" s="28">
        <v>2.1810132284973562E-2</v>
      </c>
      <c r="AM136" s="30">
        <v>16.450837958874487</v>
      </c>
      <c r="AN136" s="28">
        <v>3.7017353375453796E-2</v>
      </c>
      <c r="AO136" s="30">
        <v>16.327464644175969</v>
      </c>
      <c r="AP136" s="28">
        <v>4.485324652077758E-2</v>
      </c>
    </row>
    <row r="137" spans="1:42" s="2" customFormat="1" x14ac:dyDescent="0.25">
      <c r="A137" s="26" t="s">
        <v>342</v>
      </c>
      <c r="B137" s="26" t="s">
        <v>193</v>
      </c>
      <c r="C137" s="26" t="s">
        <v>478</v>
      </c>
      <c r="D137" s="27">
        <v>9761448.3275287673</v>
      </c>
      <c r="E137" s="27">
        <v>10714439.471181888</v>
      </c>
      <c r="F137" s="28">
        <v>-8.8944563662554182E-2</v>
      </c>
      <c r="G137" s="27">
        <v>10364204.807131272</v>
      </c>
      <c r="H137" s="28">
        <v>-5.815752301496082E-2</v>
      </c>
      <c r="I137" s="27">
        <v>11208128.433651322</v>
      </c>
      <c r="J137" s="28">
        <v>-0.12907419063641687</v>
      </c>
      <c r="K137" s="29">
        <v>3790882.253846874</v>
      </c>
      <c r="L137" s="29">
        <v>4313147.9154742025</v>
      </c>
      <c r="M137" s="28">
        <v>-0.1210868887091967</v>
      </c>
      <c r="N137" s="29">
        <v>4329058.1923355004</v>
      </c>
      <c r="O137" s="28">
        <v>-0.12431709498418264</v>
      </c>
      <c r="P137" s="29">
        <v>4773590.2963575656</v>
      </c>
      <c r="Q137" s="28">
        <v>-0.2058635076538797</v>
      </c>
      <c r="R137" s="29">
        <v>2282056.778301544</v>
      </c>
      <c r="S137" s="29">
        <v>2631011.838788568</v>
      </c>
      <c r="T137" s="28">
        <v>-0.13263150524161005</v>
      </c>
      <c r="U137" s="29">
        <v>2580051.6714941729</v>
      </c>
      <c r="V137" s="28">
        <v>-0.11549958339402269</v>
      </c>
      <c r="W137" s="29">
        <v>2902412.8537467979</v>
      </c>
      <c r="X137" s="28">
        <v>-0.2137380540623022</v>
      </c>
      <c r="Y137" s="27">
        <v>9229627.3179471493</v>
      </c>
      <c r="Z137" s="45">
        <v>531821.00958161836</v>
      </c>
      <c r="AA137" s="29">
        <v>2087676.5398252299</v>
      </c>
      <c r="AB137" s="29">
        <v>194380.23847631406</v>
      </c>
      <c r="AC137" s="30">
        <v>2.5749806176710295</v>
      </c>
      <c r="AD137" s="30">
        <v>2.4841344839442878</v>
      </c>
      <c r="AE137" s="28">
        <v>3.6570537671735445E-2</v>
      </c>
      <c r="AF137" s="30">
        <v>2.3941015220079191</v>
      </c>
      <c r="AG137" s="28">
        <v>7.5551973882631379E-2</v>
      </c>
      <c r="AH137" s="30">
        <v>2.3479452022104952</v>
      </c>
      <c r="AI137" s="28">
        <v>9.6695363778843579E-2</v>
      </c>
      <c r="AJ137" s="30">
        <v>4.2774782907872586</v>
      </c>
      <c r="AK137" s="30">
        <v>4.0723645987527295</v>
      </c>
      <c r="AL137" s="28">
        <v>5.0367222055056338E-2</v>
      </c>
      <c r="AM137" s="30">
        <v>4.0170531937947969</v>
      </c>
      <c r="AN137" s="28">
        <v>6.4829885099541212E-2</v>
      </c>
      <c r="AO137" s="30">
        <v>3.8616589018969054</v>
      </c>
      <c r="AP137" s="28">
        <v>0.10767895338609436</v>
      </c>
    </row>
    <row r="138" spans="1:42" s="2" customFormat="1" x14ac:dyDescent="0.25">
      <c r="A138" s="26" t="s">
        <v>342</v>
      </c>
      <c r="B138" s="26" t="s">
        <v>193</v>
      </c>
      <c r="C138" s="26" t="s">
        <v>479</v>
      </c>
      <c r="D138" s="27">
        <v>203.7357216823101</v>
      </c>
      <c r="E138" s="27">
        <v>327.53102382302285</v>
      </c>
      <c r="F138" s="28">
        <v>-0.37796511822221746</v>
      </c>
      <c r="G138" s="27">
        <v>427.70085663437845</v>
      </c>
      <c r="H138" s="28">
        <v>-0.52364902122121704</v>
      </c>
      <c r="I138" s="27">
        <v>725.1873466730118</v>
      </c>
      <c r="J138" s="28">
        <v>-0.71905780952053089</v>
      </c>
      <c r="K138" s="29">
        <v>74.867266812289813</v>
      </c>
      <c r="L138" s="29">
        <v>105.22571027988273</v>
      </c>
      <c r="M138" s="28">
        <v>-0.28850785028530151</v>
      </c>
      <c r="N138" s="29">
        <v>128.16123417653353</v>
      </c>
      <c r="O138" s="28">
        <v>-0.41583531640179772</v>
      </c>
      <c r="P138" s="29">
        <v>234.31998309035708</v>
      </c>
      <c r="Q138" s="28">
        <v>-0.68049132718049088</v>
      </c>
      <c r="R138" s="29">
        <v>32.088841578486488</v>
      </c>
      <c r="S138" s="29">
        <v>45.093829552489872</v>
      </c>
      <c r="T138" s="28">
        <v>-0.28839839293013225</v>
      </c>
      <c r="U138" s="29">
        <v>54.912248275629857</v>
      </c>
      <c r="V138" s="28">
        <v>-0.41563416931286773</v>
      </c>
      <c r="W138" s="29">
        <v>100.20841093580691</v>
      </c>
      <c r="X138" s="28">
        <v>-0.67977895988149661</v>
      </c>
      <c r="Y138" s="27">
        <v>203.7357216823101</v>
      </c>
      <c r="Z138" s="26"/>
      <c r="AA138" s="29">
        <v>32.088841578486488</v>
      </c>
      <c r="AB138" s="26"/>
      <c r="AC138" s="30">
        <v>2.7212923665708861</v>
      </c>
      <c r="AD138" s="30">
        <v>3.1126520595759848</v>
      </c>
      <c r="AE138" s="28">
        <v>-0.12573191141010823</v>
      </c>
      <c r="AF138" s="30">
        <v>3.3372092535036697</v>
      </c>
      <c r="AG138" s="28">
        <v>-0.1845604635927893</v>
      </c>
      <c r="AH138" s="30">
        <v>3.0948591627090094</v>
      </c>
      <c r="AI138" s="28">
        <v>-0.12070558836387589</v>
      </c>
      <c r="AJ138" s="30">
        <v>6.3491142609180962</v>
      </c>
      <c r="AK138" s="30">
        <v>7.2633224339878248</v>
      </c>
      <c r="AL138" s="28">
        <v>-0.12586638984823306</v>
      </c>
      <c r="AM138" s="30">
        <v>7.7888061418929881</v>
      </c>
      <c r="AN138" s="28">
        <v>-0.18484114956095055</v>
      </c>
      <c r="AO138" s="30">
        <v>7.2367912024626735</v>
      </c>
      <c r="AP138" s="28">
        <v>-0.12266167652349866</v>
      </c>
    </row>
    <row r="139" spans="1:42" s="2" customFormat="1" x14ac:dyDescent="0.25">
      <c r="A139" s="26" t="s">
        <v>342</v>
      </c>
      <c r="B139" s="26" t="s">
        <v>194</v>
      </c>
      <c r="C139" s="26" t="s">
        <v>338</v>
      </c>
      <c r="D139" s="27">
        <v>19540876822.698338</v>
      </c>
      <c r="E139" s="27">
        <v>18367982313.500786</v>
      </c>
      <c r="F139" s="28">
        <v>6.3855381020018392E-2</v>
      </c>
      <c r="G139" s="27">
        <v>18139867794.511063</v>
      </c>
      <c r="H139" s="28">
        <v>7.7233695639788838E-2</v>
      </c>
      <c r="I139" s="27">
        <v>15899478494.588564</v>
      </c>
      <c r="J139" s="28">
        <v>0.22902627462587119</v>
      </c>
      <c r="K139" s="29">
        <v>5723693396.6110106</v>
      </c>
      <c r="L139" s="29">
        <v>5991622220.934289</v>
      </c>
      <c r="M139" s="28">
        <v>-4.4717242583678714E-2</v>
      </c>
      <c r="N139" s="29">
        <v>6263427267.4992638</v>
      </c>
      <c r="O139" s="28">
        <v>-8.6172289999904061E-2</v>
      </c>
      <c r="P139" s="29">
        <v>5599662262.2976789</v>
      </c>
      <c r="Q139" s="28">
        <v>2.2149752699984905E-2</v>
      </c>
      <c r="R139" s="26"/>
      <c r="S139" s="26"/>
      <c r="T139" s="26"/>
      <c r="U139" s="26"/>
      <c r="V139" s="26"/>
      <c r="W139" s="26"/>
      <c r="X139" s="26"/>
      <c r="Y139" s="27">
        <v>18257896401.006458</v>
      </c>
      <c r="Z139" s="45">
        <v>1282980421.6918786</v>
      </c>
      <c r="AA139" s="26"/>
      <c r="AB139" s="26"/>
      <c r="AC139" s="30">
        <v>3.4140327702158992</v>
      </c>
      <c r="AD139" s="30">
        <v>3.0656108873694343</v>
      </c>
      <c r="AE139" s="28">
        <v>0.11365496002183165</v>
      </c>
      <c r="AF139" s="30">
        <v>2.8961568514794278</v>
      </c>
      <c r="AG139" s="28">
        <v>0.17881487270688662</v>
      </c>
      <c r="AH139" s="30">
        <v>2.8393638312151737</v>
      </c>
      <c r="AI139" s="28">
        <v>0.20239355474031739</v>
      </c>
      <c r="AJ139" s="26"/>
      <c r="AK139" s="26"/>
      <c r="AL139" s="26"/>
      <c r="AM139" s="26"/>
      <c r="AN139" s="26"/>
      <c r="AO139" s="26"/>
      <c r="AP139" s="26"/>
    </row>
    <row r="140" spans="1:42" s="2" customFormat="1" x14ac:dyDescent="0.25">
      <c r="A140" s="26" t="s">
        <v>342</v>
      </c>
      <c r="B140" s="26" t="s">
        <v>194</v>
      </c>
      <c r="C140" s="26" t="s">
        <v>339</v>
      </c>
      <c r="D140" s="27">
        <v>7917782944.8138161</v>
      </c>
      <c r="E140" s="27">
        <v>7490055692.8440886</v>
      </c>
      <c r="F140" s="28">
        <v>5.7106017566514643E-2</v>
      </c>
      <c r="G140" s="27">
        <v>7391464342.6860924</v>
      </c>
      <c r="H140" s="28">
        <v>7.1206269519316537E-2</v>
      </c>
      <c r="I140" s="27">
        <v>6589739448.5258837</v>
      </c>
      <c r="J140" s="28">
        <v>0.20153201908233473</v>
      </c>
      <c r="K140" s="29">
        <v>2252571857.2691598</v>
      </c>
      <c r="L140" s="29">
        <v>2432242681.3787332</v>
      </c>
      <c r="M140" s="28">
        <v>-7.3870434675427102E-2</v>
      </c>
      <c r="N140" s="29">
        <v>2504348769.4615779</v>
      </c>
      <c r="O140" s="28">
        <v>-0.10053588192771921</v>
      </c>
      <c r="P140" s="29">
        <v>2278712766.8108964</v>
      </c>
      <c r="Q140" s="28">
        <v>-1.1471787898183115E-2</v>
      </c>
      <c r="R140" s="26"/>
      <c r="S140" s="26"/>
      <c r="T140" s="26"/>
      <c r="U140" s="26"/>
      <c r="V140" s="26"/>
      <c r="W140" s="26"/>
      <c r="X140" s="26"/>
      <c r="Y140" s="27">
        <v>7373522722.3097858</v>
      </c>
      <c r="Z140" s="45">
        <v>544260222.50402987</v>
      </c>
      <c r="AA140" s="26"/>
      <c r="AB140" s="26"/>
      <c r="AC140" s="30">
        <v>3.5149968331810335</v>
      </c>
      <c r="AD140" s="30">
        <v>3.0794853450225204</v>
      </c>
      <c r="AE140" s="28">
        <v>0.14142346508076278</v>
      </c>
      <c r="AF140" s="30">
        <v>2.9514516639290695</v>
      </c>
      <c r="AG140" s="28">
        <v>0.19093830203600695</v>
      </c>
      <c r="AH140" s="30">
        <v>2.8918692801060462</v>
      </c>
      <c r="AI140" s="28">
        <v>0.21547569849081732</v>
      </c>
      <c r="AJ140" s="26"/>
      <c r="AK140" s="26"/>
      <c r="AL140" s="26"/>
      <c r="AM140" s="26"/>
      <c r="AN140" s="26"/>
      <c r="AO140" s="26"/>
      <c r="AP140" s="26"/>
    </row>
    <row r="141" spans="1:42" s="2" customFormat="1" x14ac:dyDescent="0.25">
      <c r="A141" s="26" t="s">
        <v>342</v>
      </c>
      <c r="B141" s="26" t="s">
        <v>194</v>
      </c>
      <c r="C141" s="26" t="s">
        <v>340</v>
      </c>
      <c r="D141" s="27">
        <v>1583725010.0535443</v>
      </c>
      <c r="E141" s="27">
        <v>1520340933.284519</v>
      </c>
      <c r="F141" s="28">
        <v>4.1690699356552501E-2</v>
      </c>
      <c r="G141" s="27">
        <v>1506378470.9509597</v>
      </c>
      <c r="H141" s="28">
        <v>5.1346020003695758E-2</v>
      </c>
      <c r="I141" s="27">
        <v>1401717055.0650895</v>
      </c>
      <c r="J141" s="28">
        <v>0.12984642965623558</v>
      </c>
      <c r="K141" s="29">
        <v>711956725.42383957</v>
      </c>
      <c r="L141" s="29">
        <v>807643285.96292341</v>
      </c>
      <c r="M141" s="28">
        <v>-0.11847626570064317</v>
      </c>
      <c r="N141" s="29">
        <v>809667855.61069381</v>
      </c>
      <c r="O141" s="28">
        <v>-0.12068051054485225</v>
      </c>
      <c r="P141" s="29">
        <v>733231705.84409225</v>
      </c>
      <c r="Q141" s="28">
        <v>-2.9015357970317231E-2</v>
      </c>
      <c r="R141" s="29">
        <v>991999751.11432648</v>
      </c>
      <c r="S141" s="29">
        <v>1089848914.3314147</v>
      </c>
      <c r="T141" s="28">
        <v>-8.9782319301676197E-2</v>
      </c>
      <c r="U141" s="29">
        <v>1115750536.8671522</v>
      </c>
      <c r="V141" s="28">
        <v>-0.11091259350884833</v>
      </c>
      <c r="W141" s="29">
        <v>1007209690.9433318</v>
      </c>
      <c r="X141" s="28">
        <v>-1.510106581158889E-2</v>
      </c>
      <c r="Y141" s="27">
        <v>1445905619.9093666</v>
      </c>
      <c r="Z141" s="45">
        <v>137819390.14417759</v>
      </c>
      <c r="AA141" s="29">
        <v>878514561.39037752</v>
      </c>
      <c r="AB141" s="29">
        <v>113485189.72394896</v>
      </c>
      <c r="AC141" s="30">
        <v>2.2244680800096757</v>
      </c>
      <c r="AD141" s="30">
        <v>1.8824411218522945</v>
      </c>
      <c r="AE141" s="28">
        <v>0.18169330991921365</v>
      </c>
      <c r="AF141" s="30">
        <v>1.8604894099627685</v>
      </c>
      <c r="AG141" s="28">
        <v>0.19563598056394799</v>
      </c>
      <c r="AH141" s="30">
        <v>1.9116972764447504</v>
      </c>
      <c r="AI141" s="28">
        <v>0.16360896017312737</v>
      </c>
      <c r="AJ141" s="30">
        <v>1.5964973864907981</v>
      </c>
      <c r="AK141" s="30">
        <v>1.3950015578234498</v>
      </c>
      <c r="AL141" s="28">
        <v>0.14444129294144445</v>
      </c>
      <c r="AM141" s="30">
        <v>1.3501032902754659</v>
      </c>
      <c r="AN141" s="28">
        <v>0.18250018201574753</v>
      </c>
      <c r="AO141" s="30">
        <v>1.3916834475175375</v>
      </c>
      <c r="AP141" s="28">
        <v>0.14716991808633237</v>
      </c>
    </row>
    <row r="142" spans="1:42" s="2" customFormat="1" x14ac:dyDescent="0.25">
      <c r="A142" s="26" t="s">
        <v>342</v>
      </c>
      <c r="B142" s="26" t="s">
        <v>194</v>
      </c>
      <c r="C142" s="26" t="s">
        <v>341</v>
      </c>
      <c r="D142" s="27">
        <v>749793744.54782319</v>
      </c>
      <c r="E142" s="27">
        <v>771850922.35404193</v>
      </c>
      <c r="F142" s="28">
        <v>-2.8576992224025988E-2</v>
      </c>
      <c r="G142" s="27">
        <v>767487971.53692102</v>
      </c>
      <c r="H142" s="28">
        <v>-2.3054728732314247E-2</v>
      </c>
      <c r="I142" s="27">
        <v>696122554.11486924</v>
      </c>
      <c r="J142" s="28">
        <v>7.7100203284172733E-2</v>
      </c>
      <c r="K142" s="29">
        <v>404115120.92631447</v>
      </c>
      <c r="L142" s="29">
        <v>475743050.0721041</v>
      </c>
      <c r="M142" s="28">
        <v>-0.1505601167162266</v>
      </c>
      <c r="N142" s="29">
        <v>468811300.46489376</v>
      </c>
      <c r="O142" s="28">
        <v>-0.13800046943071492</v>
      </c>
      <c r="P142" s="29">
        <v>424752278.00415748</v>
      </c>
      <c r="Q142" s="28">
        <v>-4.8586336428408781E-2</v>
      </c>
      <c r="R142" s="29">
        <v>485963615.2733658</v>
      </c>
      <c r="S142" s="29">
        <v>547223719.52031708</v>
      </c>
      <c r="T142" s="28">
        <v>-0.11194709231655819</v>
      </c>
      <c r="U142" s="29">
        <v>548451093.15554476</v>
      </c>
      <c r="V142" s="28">
        <v>-0.11393445771555251</v>
      </c>
      <c r="W142" s="29">
        <v>481840017.54341757</v>
      </c>
      <c r="X142" s="28">
        <v>8.5580225382103185E-3</v>
      </c>
      <c r="Y142" s="27">
        <v>715423998.95076632</v>
      </c>
      <c r="Z142" s="45">
        <v>34369745.597056806</v>
      </c>
      <c r="AA142" s="29">
        <v>444417533.10910493</v>
      </c>
      <c r="AB142" s="29">
        <v>41546082.164260857</v>
      </c>
      <c r="AC142" s="30">
        <v>1.8553964098872189</v>
      </c>
      <c r="AD142" s="30">
        <v>1.6224113462867391</v>
      </c>
      <c r="AE142" s="28">
        <v>0.14360418776269013</v>
      </c>
      <c r="AF142" s="30">
        <v>1.6370935828036706</v>
      </c>
      <c r="AG142" s="28">
        <v>0.13334779964727797</v>
      </c>
      <c r="AH142" s="30">
        <v>1.6388906903238682</v>
      </c>
      <c r="AI142" s="28">
        <v>0.13210503961101031</v>
      </c>
      <c r="AJ142" s="30">
        <v>1.542900992960238</v>
      </c>
      <c r="AK142" s="30">
        <v>1.410485135824572</v>
      </c>
      <c r="AL142" s="28">
        <v>9.3879654434114557E-2</v>
      </c>
      <c r="AM142" s="30">
        <v>1.3993735833784833</v>
      </c>
      <c r="AN142" s="28">
        <v>0.10256547021220665</v>
      </c>
      <c r="AO142" s="30">
        <v>1.4447171857247061</v>
      </c>
      <c r="AP142" s="28">
        <v>6.7960572633653862E-2</v>
      </c>
    </row>
    <row r="143" spans="1:42" s="2" customFormat="1" x14ac:dyDescent="0.25">
      <c r="A143" s="26" t="s">
        <v>342</v>
      </c>
      <c r="B143" s="26" t="s">
        <v>194</v>
      </c>
      <c r="C143" s="26" t="s">
        <v>133</v>
      </c>
      <c r="D143" s="27">
        <v>22714620.935624503</v>
      </c>
      <c r="E143" s="27">
        <v>23817942.515944075</v>
      </c>
      <c r="F143" s="28">
        <v>-4.6323127179477945E-2</v>
      </c>
      <c r="G143" s="27">
        <v>22901151.851375069</v>
      </c>
      <c r="H143" s="28">
        <v>-8.1450451471228886E-3</v>
      </c>
      <c r="I143" s="27">
        <v>21732679.090765633</v>
      </c>
      <c r="J143" s="28">
        <v>4.5182733373912647E-2</v>
      </c>
      <c r="K143" s="29">
        <v>8675805.7498515118</v>
      </c>
      <c r="L143" s="29">
        <v>9374095.993800221</v>
      </c>
      <c r="M143" s="28">
        <v>-7.4491475701821269E-2</v>
      </c>
      <c r="N143" s="29">
        <v>9263390.7647693623</v>
      </c>
      <c r="O143" s="28">
        <v>-6.3430878588492765E-2</v>
      </c>
      <c r="P143" s="29">
        <v>8813335.6452844851</v>
      </c>
      <c r="Q143" s="28">
        <v>-1.5604749548663531E-2</v>
      </c>
      <c r="R143" s="29">
        <v>5624225.6473234268</v>
      </c>
      <c r="S143" s="29">
        <v>5976220.7083206279</v>
      </c>
      <c r="T143" s="28">
        <v>-5.8899274002233916E-2</v>
      </c>
      <c r="U143" s="29">
        <v>5793411.9332745336</v>
      </c>
      <c r="V143" s="28">
        <v>-2.9203220468301809E-2</v>
      </c>
      <c r="W143" s="29">
        <v>5495844.861492523</v>
      </c>
      <c r="X143" s="28">
        <v>2.335960877105964E-2</v>
      </c>
      <c r="Y143" s="27">
        <v>22510521.52816968</v>
      </c>
      <c r="Z143" s="45">
        <v>204099.40745482265</v>
      </c>
      <c r="AA143" s="29">
        <v>5533870.6645498788</v>
      </c>
      <c r="AB143" s="29">
        <v>90354.982773548225</v>
      </c>
      <c r="AC143" s="30">
        <v>2.6181569286533724</v>
      </c>
      <c r="AD143" s="30">
        <v>2.5408255400517161</v>
      </c>
      <c r="AE143" s="28">
        <v>3.0435536554029686E-2</v>
      </c>
      <c r="AF143" s="30">
        <v>2.4722212883939867</v>
      </c>
      <c r="AG143" s="28">
        <v>5.9030168919137857E-2</v>
      </c>
      <c r="AH143" s="30">
        <v>2.4658857855247525</v>
      </c>
      <c r="AI143" s="28">
        <v>6.1751093267369578E-2</v>
      </c>
      <c r="AJ143" s="30">
        <v>4.0387108128270794</v>
      </c>
      <c r="AK143" s="30">
        <v>3.9854522914092865</v>
      </c>
      <c r="AL143" s="28">
        <v>1.3363231453702924E-2</v>
      </c>
      <c r="AM143" s="30">
        <v>3.952964525074079</v>
      </c>
      <c r="AN143" s="28">
        <v>2.1691641098497721E-2</v>
      </c>
      <c r="AO143" s="30">
        <v>3.95438365501162</v>
      </c>
      <c r="AP143" s="28">
        <v>2.1324981380748603E-2</v>
      </c>
    </row>
    <row r="144" spans="1:42" s="2" customFormat="1" x14ac:dyDescent="0.25">
      <c r="A144" s="26" t="s">
        <v>342</v>
      </c>
      <c r="B144" s="26" t="s">
        <v>194</v>
      </c>
      <c r="C144" s="26" t="s">
        <v>334</v>
      </c>
      <c r="D144" s="27">
        <v>12471293.107533243</v>
      </c>
      <c r="E144" s="27">
        <v>13838296.863369413</v>
      </c>
      <c r="F144" s="28">
        <v>-9.8784103949575611E-2</v>
      </c>
      <c r="G144" s="27">
        <v>13355737.402147941</v>
      </c>
      <c r="H144" s="28">
        <v>-6.6222048845648737E-2</v>
      </c>
      <c r="I144" s="27">
        <v>13475629.016835213</v>
      </c>
      <c r="J144" s="28">
        <v>-7.4529798055975358E-2</v>
      </c>
      <c r="K144" s="29">
        <v>5145317.9662849987</v>
      </c>
      <c r="L144" s="29">
        <v>5885759.2041635802</v>
      </c>
      <c r="M144" s="28">
        <v>-0.12580216284668835</v>
      </c>
      <c r="N144" s="29">
        <v>5753615.1710906476</v>
      </c>
      <c r="O144" s="28">
        <v>-0.10572434664418838</v>
      </c>
      <c r="P144" s="29">
        <v>5784532.9891678309</v>
      </c>
      <c r="Q144" s="28">
        <v>-0.11050417105059857</v>
      </c>
      <c r="R144" s="29">
        <v>3343599.4666747241</v>
      </c>
      <c r="S144" s="29">
        <v>3805539.7537372611</v>
      </c>
      <c r="T144" s="28">
        <v>-0.12138627289568707</v>
      </c>
      <c r="U144" s="29">
        <v>3713061.9385433402</v>
      </c>
      <c r="V144" s="28">
        <v>-9.9503449709098774E-2</v>
      </c>
      <c r="W144" s="29">
        <v>3755214.1286593145</v>
      </c>
      <c r="X144" s="28">
        <v>-0.1096115022691249</v>
      </c>
      <c r="Y144" s="27">
        <v>12352233.950231412</v>
      </c>
      <c r="Z144" s="45">
        <v>119059.15730182966</v>
      </c>
      <c r="AA144" s="29">
        <v>3289267.7165045766</v>
      </c>
      <c r="AB144" s="29">
        <v>54331.75017014765</v>
      </c>
      <c r="AC144" s="30">
        <v>2.4238138807459775</v>
      </c>
      <c r="AD144" s="30">
        <v>2.3511489993644688</v>
      </c>
      <c r="AE144" s="28">
        <v>3.0906115010639706E-2</v>
      </c>
      <c r="AF144" s="30">
        <v>2.3212774933670524</v>
      </c>
      <c r="AG144" s="28">
        <v>4.4172395446868504E-2</v>
      </c>
      <c r="AH144" s="30">
        <v>2.3295967093747754</v>
      </c>
      <c r="AI144" s="28">
        <v>4.0443554453890182E-2</v>
      </c>
      <c r="AJ144" s="30">
        <v>3.7299004356930916</v>
      </c>
      <c r="AK144" s="30">
        <v>3.6363558808653624</v>
      </c>
      <c r="AL144" s="28">
        <v>2.5724807442517941E-2</v>
      </c>
      <c r="AM144" s="30">
        <v>3.5969605741043709</v>
      </c>
      <c r="AN144" s="28">
        <v>3.6958943210497169E-2</v>
      </c>
      <c r="AO144" s="30">
        <v>3.5885114816731578</v>
      </c>
      <c r="AP144" s="28">
        <v>3.9400446324895311E-2</v>
      </c>
    </row>
    <row r="145" spans="1:42" s="2" customFormat="1" x14ac:dyDescent="0.25">
      <c r="A145" s="26" t="s">
        <v>342</v>
      </c>
      <c r="B145" s="26" t="s">
        <v>194</v>
      </c>
      <c r="C145" s="26" t="s">
        <v>335</v>
      </c>
      <c r="D145" s="27">
        <v>9347368.6645677444</v>
      </c>
      <c r="E145" s="27">
        <v>8899888.7770740595</v>
      </c>
      <c r="F145" s="28">
        <v>5.0279267382125535E-2</v>
      </c>
      <c r="G145" s="27">
        <v>8301227.8989832168</v>
      </c>
      <c r="H145" s="28">
        <v>0.12602241238463829</v>
      </c>
      <c r="I145" s="27">
        <v>7354538.3966887128</v>
      </c>
      <c r="J145" s="28">
        <v>0.27096605665642837</v>
      </c>
      <c r="K145" s="29">
        <v>3245492.7386512831</v>
      </c>
      <c r="L145" s="29">
        <v>3144961.27284357</v>
      </c>
      <c r="M145" s="28">
        <v>3.1965883547054263E-2</v>
      </c>
      <c r="N145" s="29">
        <v>3097775.2684098603</v>
      </c>
      <c r="O145" s="28">
        <v>4.76850182606205E-2</v>
      </c>
      <c r="P145" s="29">
        <v>2768304.9217828736</v>
      </c>
      <c r="Q145" s="28">
        <v>0.17237545369860696</v>
      </c>
      <c r="R145" s="29">
        <v>2165747.764821698</v>
      </c>
      <c r="S145" s="29">
        <v>2047680.5886687492</v>
      </c>
      <c r="T145" s="28">
        <v>5.7658980998451188E-2</v>
      </c>
      <c r="U145" s="29">
        <v>1912687.2941500321</v>
      </c>
      <c r="V145" s="28">
        <v>0.13230624339151159</v>
      </c>
      <c r="W145" s="29">
        <v>1648255.7364863763</v>
      </c>
      <c r="X145" s="28">
        <v>0.31396343229993612</v>
      </c>
      <c r="Y145" s="27">
        <v>9269840.3170696627</v>
      </c>
      <c r="Z145" s="45">
        <v>77528.347498081552</v>
      </c>
      <c r="AA145" s="29">
        <v>2131031.3290149337</v>
      </c>
      <c r="AB145" s="29">
        <v>34716.435806764137</v>
      </c>
      <c r="AC145" s="30">
        <v>2.8801077116112097</v>
      </c>
      <c r="AD145" s="30">
        <v>2.8298881941484368</v>
      </c>
      <c r="AE145" s="28">
        <v>1.7746113633257798E-2</v>
      </c>
      <c r="AF145" s="30">
        <v>2.679738580017903</v>
      </c>
      <c r="AG145" s="28">
        <v>7.4771894948039319E-2</v>
      </c>
      <c r="AH145" s="30">
        <v>2.6566937546576925</v>
      </c>
      <c r="AI145" s="28">
        <v>8.4094734879332542E-2</v>
      </c>
      <c r="AJ145" s="30">
        <v>4.3160006056094424</v>
      </c>
      <c r="AK145" s="30">
        <v>4.3463266811842516</v>
      </c>
      <c r="AL145" s="28">
        <v>-6.9774036328410895E-3</v>
      </c>
      <c r="AM145" s="30">
        <v>4.3400862882147972</v>
      </c>
      <c r="AN145" s="28">
        <v>-5.5495861155474757E-3</v>
      </c>
      <c r="AO145" s="30">
        <v>4.4620129230470917</v>
      </c>
      <c r="AP145" s="28">
        <v>-3.2723418769916524E-2</v>
      </c>
    </row>
    <row r="146" spans="1:42" s="2" customFormat="1" x14ac:dyDescent="0.25">
      <c r="A146" s="26" t="s">
        <v>342</v>
      </c>
      <c r="B146" s="26" t="s">
        <v>194</v>
      </c>
      <c r="C146" s="26" t="s">
        <v>161</v>
      </c>
      <c r="D146" s="27">
        <v>895959.16352352267</v>
      </c>
      <c r="E146" s="27">
        <v>1079756.8755006192</v>
      </c>
      <c r="F146" s="28">
        <v>-0.17022138607997325</v>
      </c>
      <c r="G146" s="27">
        <v>1244186.5502438983</v>
      </c>
      <c r="H146" s="28">
        <v>-0.27988358068338909</v>
      </c>
      <c r="I146" s="27">
        <v>902511.67724170687</v>
      </c>
      <c r="J146" s="28">
        <v>-7.2603090723548985E-3</v>
      </c>
      <c r="K146" s="29">
        <v>284995.04491523071</v>
      </c>
      <c r="L146" s="29">
        <v>343375.51679307013</v>
      </c>
      <c r="M146" s="28">
        <v>-0.17001932002339437</v>
      </c>
      <c r="N146" s="29">
        <v>412000.32526885351</v>
      </c>
      <c r="O146" s="28">
        <v>-0.30826500020538739</v>
      </c>
      <c r="P146" s="29">
        <v>260497.73433377745</v>
      </c>
      <c r="Q146" s="28">
        <v>9.4040397871809109E-2</v>
      </c>
      <c r="R146" s="29">
        <v>114878.41582700414</v>
      </c>
      <c r="S146" s="29">
        <v>123000.36591461525</v>
      </c>
      <c r="T146" s="28">
        <v>-6.6031918094042352E-2</v>
      </c>
      <c r="U146" s="29">
        <v>167662.70058115883</v>
      </c>
      <c r="V146" s="28">
        <v>-0.31482425471611636</v>
      </c>
      <c r="W146" s="29">
        <v>92374.996346831394</v>
      </c>
      <c r="X146" s="28">
        <v>0.24360942213931297</v>
      </c>
      <c r="Y146" s="27">
        <v>888447.26086861128</v>
      </c>
      <c r="Z146" s="45">
        <v>7511.9026549113469</v>
      </c>
      <c r="AA146" s="29">
        <v>113571.6190303677</v>
      </c>
      <c r="AB146" s="29">
        <v>1306.7967966364408</v>
      </c>
      <c r="AC146" s="30">
        <v>3.1437710216681762</v>
      </c>
      <c r="AD146" s="30">
        <v>3.1445365866061956</v>
      </c>
      <c r="AE146" s="28">
        <v>-2.4345874723805713E-4</v>
      </c>
      <c r="AF146" s="30">
        <v>3.0198678834343062</v>
      </c>
      <c r="AG146" s="28">
        <v>4.1029324134856764E-2</v>
      </c>
      <c r="AH146" s="30">
        <v>3.4645663216606435</v>
      </c>
      <c r="AI146" s="28">
        <v>-9.2593205096649145E-2</v>
      </c>
      <c r="AJ146" s="30">
        <v>7.7991949756057846</v>
      </c>
      <c r="AK146" s="30">
        <v>8.7784850676799451</v>
      </c>
      <c r="AL146" s="28">
        <v>-0.11155570517282612</v>
      </c>
      <c r="AM146" s="30">
        <v>7.420771262369338</v>
      </c>
      <c r="AN146" s="28">
        <v>5.0995199805636063E-2</v>
      </c>
      <c r="AO146" s="30">
        <v>9.7700862022568771</v>
      </c>
      <c r="AP146" s="28">
        <v>-0.20172710719745945</v>
      </c>
    </row>
    <row r="147" spans="1:42" s="2" customFormat="1" x14ac:dyDescent="0.25">
      <c r="A147" s="26" t="s">
        <v>342</v>
      </c>
      <c r="B147" s="26" t="s">
        <v>194</v>
      </c>
      <c r="C147" s="26" t="s">
        <v>468</v>
      </c>
      <c r="D147" s="27">
        <v>559990.32841922401</v>
      </c>
      <c r="E147" s="27">
        <v>455170.53403962433</v>
      </c>
      <c r="F147" s="28">
        <v>0.23028686292437972</v>
      </c>
      <c r="G147" s="27">
        <v>615382.66198110941</v>
      </c>
      <c r="H147" s="28">
        <v>-9.0012827764045455E-2</v>
      </c>
      <c r="I147" s="27">
        <v>316172.70142993925</v>
      </c>
      <c r="J147" s="28">
        <v>0.77115331553477695</v>
      </c>
      <c r="K147" s="29">
        <v>211144.87794098604</v>
      </c>
      <c r="L147" s="29">
        <v>166813.97439499226</v>
      </c>
      <c r="M147" s="28">
        <v>0.26575053862708398</v>
      </c>
      <c r="N147" s="29">
        <v>256691.65435824555</v>
      </c>
      <c r="O147" s="28">
        <v>-0.17743769867053505</v>
      </c>
      <c r="P147" s="29">
        <v>103319.83889507833</v>
      </c>
      <c r="Q147" s="28">
        <v>1.0436044054947127</v>
      </c>
      <c r="R147" s="29">
        <v>94371.698124059112</v>
      </c>
      <c r="S147" s="29">
        <v>65524.108678515113</v>
      </c>
      <c r="T147" s="28">
        <v>0.44025916608924309</v>
      </c>
      <c r="U147" s="29">
        <v>111470.79867469383</v>
      </c>
      <c r="V147" s="28">
        <v>-0.15339533540559949</v>
      </c>
      <c r="W147" s="29">
        <v>36066.257540678824</v>
      </c>
      <c r="X147" s="28">
        <v>1.6166202029034502</v>
      </c>
      <c r="Y147" s="27">
        <v>556934.5871139142</v>
      </c>
      <c r="Z147" s="45">
        <v>3055.7413053098558</v>
      </c>
      <c r="AA147" s="29">
        <v>93728.997202623461</v>
      </c>
      <c r="AB147" s="29">
        <v>642.70092143564978</v>
      </c>
      <c r="AC147" s="30">
        <v>2.6521615578841491</v>
      </c>
      <c r="AD147" s="30">
        <v>2.7286115308411985</v>
      </c>
      <c r="AE147" s="28">
        <v>-2.8017902912504642E-2</v>
      </c>
      <c r="AF147" s="30">
        <v>2.3973613926780235</v>
      </c>
      <c r="AG147" s="28">
        <v>0.10628358577239606</v>
      </c>
      <c r="AH147" s="30">
        <v>3.0601354474721334</v>
      </c>
      <c r="AI147" s="28">
        <v>-0.13331889930721749</v>
      </c>
      <c r="AJ147" s="30">
        <v>5.9338799613743536</v>
      </c>
      <c r="AK147" s="30">
        <v>6.9466116093674009</v>
      </c>
      <c r="AL147" s="28">
        <v>-0.14578786103823538</v>
      </c>
      <c r="AM147" s="30">
        <v>5.5205728253278767</v>
      </c>
      <c r="AN147" s="28">
        <v>7.4866712046666964E-2</v>
      </c>
      <c r="AO147" s="30">
        <v>8.7664405177978555</v>
      </c>
      <c r="AP147" s="28">
        <v>-0.32311410208884256</v>
      </c>
    </row>
    <row r="148" spans="1:42" s="2" customFormat="1" x14ac:dyDescent="0.25">
      <c r="A148" s="26" t="s">
        <v>342</v>
      </c>
      <c r="B148" s="26" t="s">
        <v>194</v>
      </c>
      <c r="C148" s="26" t="s">
        <v>469</v>
      </c>
      <c r="D148" s="27">
        <v>0</v>
      </c>
      <c r="E148" s="26"/>
      <c r="F148" s="26"/>
      <c r="G148" s="26"/>
      <c r="H148" s="26"/>
      <c r="I148" s="27">
        <v>128.75658675193787</v>
      </c>
      <c r="J148" s="28">
        <v>-1</v>
      </c>
      <c r="K148" s="29">
        <v>0</v>
      </c>
      <c r="L148" s="26"/>
      <c r="M148" s="26"/>
      <c r="N148" s="26"/>
      <c r="O148" s="26"/>
      <c r="P148" s="29">
        <v>1.8745088697595662</v>
      </c>
      <c r="Q148" s="28">
        <v>-1</v>
      </c>
      <c r="R148" s="29">
        <v>0</v>
      </c>
      <c r="S148" s="26"/>
      <c r="T148" s="26"/>
      <c r="U148" s="26"/>
      <c r="V148" s="26"/>
      <c r="W148" s="29">
        <v>4.0312018394470215</v>
      </c>
      <c r="X148" s="28">
        <v>-1</v>
      </c>
      <c r="Y148" s="27">
        <v>0</v>
      </c>
      <c r="Z148" s="45">
        <v>0</v>
      </c>
      <c r="AA148" s="29">
        <v>0</v>
      </c>
      <c r="AB148" s="29">
        <v>0</v>
      </c>
      <c r="AC148" s="26"/>
      <c r="AD148" s="26"/>
      <c r="AE148" s="26"/>
      <c r="AF148" s="26"/>
      <c r="AG148" s="26"/>
      <c r="AH148" s="30">
        <v>68.688171514735387</v>
      </c>
      <c r="AI148" s="28">
        <v>-1</v>
      </c>
      <c r="AJ148" s="26"/>
      <c r="AK148" s="26"/>
      <c r="AL148" s="26"/>
      <c r="AM148" s="26"/>
      <c r="AN148" s="26"/>
      <c r="AO148" s="30">
        <v>31.94</v>
      </c>
      <c r="AP148" s="28">
        <v>-1</v>
      </c>
    </row>
    <row r="149" spans="1:42" s="2" customFormat="1" x14ac:dyDescent="0.25">
      <c r="A149" s="26" t="s">
        <v>342</v>
      </c>
      <c r="B149" s="26" t="s">
        <v>194</v>
      </c>
      <c r="C149" s="26" t="s">
        <v>470</v>
      </c>
      <c r="D149" s="27">
        <v>1068.815418624878</v>
      </c>
      <c r="E149" s="27">
        <v>100263.30362548113</v>
      </c>
      <c r="F149" s="28">
        <v>-0.98933991420612599</v>
      </c>
      <c r="G149" s="27">
        <v>891.04261131525038</v>
      </c>
      <c r="H149" s="28">
        <v>0.19951100548067024</v>
      </c>
      <c r="I149" s="27">
        <v>723.78311101078987</v>
      </c>
      <c r="J149" s="28">
        <v>0.4767067680430368</v>
      </c>
      <c r="K149" s="29">
        <v>137.69323128929852</v>
      </c>
      <c r="L149" s="29">
        <v>43500.210234554441</v>
      </c>
      <c r="M149" s="28">
        <v>-0.99683465365921564</v>
      </c>
      <c r="N149" s="29">
        <v>98.677203421935417</v>
      </c>
      <c r="O149" s="28">
        <v>0.39539049055265435</v>
      </c>
      <c r="P149" s="29">
        <v>68.881235254817568</v>
      </c>
      <c r="Q149" s="28">
        <v>0.99899480286495346</v>
      </c>
      <c r="R149" s="29">
        <v>40.541137977580576</v>
      </c>
      <c r="S149" s="29">
        <v>12701.486937420201</v>
      </c>
      <c r="T149" s="28">
        <v>-0.99680815811744516</v>
      </c>
      <c r="U149" s="29">
        <v>49.344394022815507</v>
      </c>
      <c r="V149" s="28">
        <v>-0.17840438046851978</v>
      </c>
      <c r="W149" s="29">
        <v>43.22048876612773</v>
      </c>
      <c r="X149" s="28">
        <v>-6.1992607326712704E-2</v>
      </c>
      <c r="Y149" s="27">
        <v>1068.815418624878</v>
      </c>
      <c r="Z149" s="26"/>
      <c r="AA149" s="29">
        <v>40.541137977580576</v>
      </c>
      <c r="AB149" s="26"/>
      <c r="AC149" s="30">
        <v>7.7622945486641797</v>
      </c>
      <c r="AD149" s="30">
        <v>2.3048923921254261</v>
      </c>
      <c r="AE149" s="28">
        <v>2.3677470476208575</v>
      </c>
      <c r="AF149" s="30">
        <v>9.0298729637201731</v>
      </c>
      <c r="AG149" s="28">
        <v>-0.14037610718875163</v>
      </c>
      <c r="AH149" s="30">
        <v>10.50769644785324</v>
      </c>
      <c r="AI149" s="28">
        <v>-0.26127533401956582</v>
      </c>
      <c r="AJ149" s="30">
        <v>26.363725142987786</v>
      </c>
      <c r="AK149" s="30">
        <v>7.8938240947280471</v>
      </c>
      <c r="AL149" s="28">
        <v>2.3397913136416366</v>
      </c>
      <c r="AM149" s="30">
        <v>18.057625976787889</v>
      </c>
      <c r="AN149" s="28">
        <v>0.45997736229983616</v>
      </c>
      <c r="AO149" s="30">
        <v>16.746296297741662</v>
      </c>
      <c r="AP149" s="28">
        <v>0.5743018440765969</v>
      </c>
    </row>
    <row r="150" spans="1:42" s="2" customFormat="1" x14ac:dyDescent="0.25">
      <c r="A150" s="26" t="s">
        <v>342</v>
      </c>
      <c r="B150" s="26" t="s">
        <v>194</v>
      </c>
      <c r="C150" s="26" t="s">
        <v>471</v>
      </c>
      <c r="D150" s="27">
        <v>6756701.0224107029</v>
      </c>
      <c r="E150" s="27">
        <v>6604320.0402044943</v>
      </c>
      <c r="F150" s="28">
        <v>2.3072925188145538E-2</v>
      </c>
      <c r="G150" s="27">
        <v>5411224.593226972</v>
      </c>
      <c r="H150" s="28">
        <v>0.24864546019173064</v>
      </c>
      <c r="I150" s="27">
        <v>4410966.9411159977</v>
      </c>
      <c r="J150" s="28">
        <v>0.53179588797852617</v>
      </c>
      <c r="K150" s="29">
        <v>2322046.9773649289</v>
      </c>
      <c r="L150" s="29">
        <v>2261520.9634460569</v>
      </c>
      <c r="M150" s="28">
        <v>2.6763410508759449E-2</v>
      </c>
      <c r="N150" s="29">
        <v>1930930.5474417068</v>
      </c>
      <c r="O150" s="28">
        <v>0.20255333908379719</v>
      </c>
      <c r="P150" s="29">
        <v>1677892.5359179636</v>
      </c>
      <c r="Q150" s="28">
        <v>0.38390685199308833</v>
      </c>
      <c r="R150" s="29">
        <v>1651440.3110592058</v>
      </c>
      <c r="S150" s="29">
        <v>1562258.3911708726</v>
      </c>
      <c r="T150" s="28">
        <v>5.7085255801694636E-2</v>
      </c>
      <c r="U150" s="29">
        <v>1288783.4292552324</v>
      </c>
      <c r="V150" s="28">
        <v>0.28139474295812994</v>
      </c>
      <c r="W150" s="29">
        <v>995143.96103438782</v>
      </c>
      <c r="X150" s="28">
        <v>0.65949890239261499</v>
      </c>
      <c r="Y150" s="27">
        <v>6697398.6874109562</v>
      </c>
      <c r="Z150" s="45">
        <v>59302.334999747109</v>
      </c>
      <c r="AA150" s="29">
        <v>1623771.7179363738</v>
      </c>
      <c r="AB150" s="29">
        <v>27668.593122832124</v>
      </c>
      <c r="AC150" s="30">
        <v>2.909803758612258</v>
      </c>
      <c r="AD150" s="30">
        <v>2.9203001638954404</v>
      </c>
      <c r="AE150" s="28">
        <v>-3.594289865457209E-3</v>
      </c>
      <c r="AF150" s="30">
        <v>2.8023921421701639</v>
      </c>
      <c r="AG150" s="28">
        <v>3.8328546110936119E-2</v>
      </c>
      <c r="AH150" s="30">
        <v>2.6288733316897366</v>
      </c>
      <c r="AI150" s="28">
        <v>0.10686343215401345</v>
      </c>
      <c r="AJ150" s="30">
        <v>4.0913988699216564</v>
      </c>
      <c r="AK150" s="30">
        <v>4.2274185099781896</v>
      </c>
      <c r="AL150" s="28">
        <v>-3.2175579431153831E-2</v>
      </c>
      <c r="AM150" s="30">
        <v>4.198707455723599</v>
      </c>
      <c r="AN150" s="28">
        <v>-2.5557528580768742E-2</v>
      </c>
      <c r="AO150" s="30">
        <v>4.4324912915424646</v>
      </c>
      <c r="AP150" s="28">
        <v>-7.6952756178368331E-2</v>
      </c>
    </row>
    <row r="151" spans="1:42" s="2" customFormat="1" x14ac:dyDescent="0.25">
      <c r="A151" s="26" t="s">
        <v>342</v>
      </c>
      <c r="B151" s="26" t="s">
        <v>194</v>
      </c>
      <c r="C151" s="26" t="s">
        <v>472</v>
      </c>
      <c r="D151" s="27">
        <v>13.543594837188721</v>
      </c>
      <c r="E151" s="26"/>
      <c r="F151" s="26"/>
      <c r="G151" s="26"/>
      <c r="H151" s="26"/>
      <c r="I151" s="27">
        <v>79.054531002044683</v>
      </c>
      <c r="J151" s="28">
        <v>-0.82868034677432434</v>
      </c>
      <c r="K151" s="29">
        <v>4.6702051162719727</v>
      </c>
      <c r="L151" s="26"/>
      <c r="M151" s="26"/>
      <c r="N151" s="26"/>
      <c r="O151" s="26"/>
      <c r="P151" s="29">
        <v>19.813165664672852</v>
      </c>
      <c r="Q151" s="28">
        <v>-0.76428778745846693</v>
      </c>
      <c r="R151" s="29">
        <v>1.3216680122741309</v>
      </c>
      <c r="S151" s="26"/>
      <c r="T151" s="26"/>
      <c r="U151" s="26"/>
      <c r="V151" s="26"/>
      <c r="W151" s="29">
        <v>5.5476864097275325</v>
      </c>
      <c r="X151" s="28">
        <v>-0.76176230690388957</v>
      </c>
      <c r="Y151" s="27">
        <v>13.543594837188721</v>
      </c>
      <c r="Z151" s="26"/>
      <c r="AA151" s="29">
        <v>1.3216680122741309</v>
      </c>
      <c r="AB151" s="26"/>
      <c r="AC151" s="30">
        <v>2.9</v>
      </c>
      <c r="AD151" s="26"/>
      <c r="AE151" s="26"/>
      <c r="AF151" s="26"/>
      <c r="AG151" s="26"/>
      <c r="AH151" s="30">
        <v>3.99</v>
      </c>
      <c r="AI151" s="28">
        <v>-0.27318295739348375</v>
      </c>
      <c r="AJ151" s="30">
        <v>10.247350099579776</v>
      </c>
      <c r="AK151" s="26"/>
      <c r="AL151" s="26"/>
      <c r="AM151" s="26"/>
      <c r="AN151" s="26"/>
      <c r="AO151" s="30">
        <v>14.249999939330987</v>
      </c>
      <c r="AP151" s="28">
        <v>-0.2808877092485888</v>
      </c>
    </row>
    <row r="152" spans="1:42" s="2" customFormat="1" x14ac:dyDescent="0.25">
      <c r="A152" s="26" t="s">
        <v>342</v>
      </c>
      <c r="B152" s="26" t="s">
        <v>194</v>
      </c>
      <c r="C152" s="26" t="s">
        <v>473</v>
      </c>
      <c r="D152" s="27">
        <v>425.49568585634233</v>
      </c>
      <c r="E152" s="27">
        <v>988.81839151382451</v>
      </c>
      <c r="F152" s="28">
        <v>-0.56969278736317519</v>
      </c>
      <c r="G152" s="27">
        <v>629.36416471600535</v>
      </c>
      <c r="H152" s="28">
        <v>-0.32392768811623829</v>
      </c>
      <c r="I152" s="27">
        <v>626.80732248306276</v>
      </c>
      <c r="J152" s="28">
        <v>-0.32116988651191158</v>
      </c>
      <c r="K152" s="29">
        <v>18.894401286587161</v>
      </c>
      <c r="L152" s="29">
        <v>37.883288369363335</v>
      </c>
      <c r="M152" s="28">
        <v>-0.50124706434230015</v>
      </c>
      <c r="N152" s="29">
        <v>23.610056515587374</v>
      </c>
      <c r="O152" s="28">
        <v>-0.19973078954245341</v>
      </c>
      <c r="P152" s="29">
        <v>36.365691481034062</v>
      </c>
      <c r="Q152" s="28">
        <v>-0.48043332830777519</v>
      </c>
      <c r="R152" s="29">
        <v>17.81043012530543</v>
      </c>
      <c r="S152" s="29">
        <v>34.747813258858301</v>
      </c>
      <c r="T152" s="28">
        <v>-0.48743738224260785</v>
      </c>
      <c r="U152" s="29">
        <v>21.647845379351082</v>
      </c>
      <c r="V152" s="28">
        <v>-0.1772654593009054</v>
      </c>
      <c r="W152" s="29">
        <v>33.328592818154291</v>
      </c>
      <c r="X152" s="28">
        <v>-0.46561109787977673</v>
      </c>
      <c r="Y152" s="27">
        <v>425.49568585634233</v>
      </c>
      <c r="Z152" s="26"/>
      <c r="AA152" s="29">
        <v>17.81043012530543</v>
      </c>
      <c r="AB152" s="26"/>
      <c r="AC152" s="30">
        <v>22.519670213546011</v>
      </c>
      <c r="AD152" s="30">
        <v>26.101704315444106</v>
      </c>
      <c r="AE152" s="28">
        <v>-0.13723372461079653</v>
      </c>
      <c r="AF152" s="30">
        <v>26.65661407038559</v>
      </c>
      <c r="AG152" s="28">
        <v>-0.15519389844172127</v>
      </c>
      <c r="AH152" s="30">
        <v>17.236227250345671</v>
      </c>
      <c r="AI152" s="28">
        <v>0.3065312893861028</v>
      </c>
      <c r="AJ152" s="30">
        <v>23.89025323154825</v>
      </c>
      <c r="AK152" s="30">
        <v>28.456996247432748</v>
      </c>
      <c r="AL152" s="28">
        <v>-0.16047874400294398</v>
      </c>
      <c r="AM152" s="30">
        <v>29.07283166925831</v>
      </c>
      <c r="AN152" s="28">
        <v>-0.17826190777247652</v>
      </c>
      <c r="AO152" s="30">
        <v>18.806894305529664</v>
      </c>
      <c r="AP152" s="28">
        <v>0.2702923110767928</v>
      </c>
    </row>
    <row r="153" spans="1:42" s="2" customFormat="1" x14ac:dyDescent="0.25">
      <c r="A153" s="26" t="s">
        <v>342</v>
      </c>
      <c r="B153" s="26" t="s">
        <v>194</v>
      </c>
      <c r="C153" s="26" t="s">
        <v>474</v>
      </c>
      <c r="D153" s="27">
        <v>61221.119197556975</v>
      </c>
      <c r="E153" s="27">
        <v>244981.25702761411</v>
      </c>
      <c r="F153" s="28">
        <v>-0.75009876289982391</v>
      </c>
      <c r="G153" s="27">
        <v>380568.46344530821</v>
      </c>
      <c r="H153" s="28">
        <v>-0.83913244244328955</v>
      </c>
      <c r="I153" s="27">
        <v>327229.27591329097</v>
      </c>
      <c r="J153" s="28">
        <v>-0.81291062962905769</v>
      </c>
      <c r="K153" s="29">
        <v>14450.276271419028</v>
      </c>
      <c r="L153" s="29">
        <v>69921.610174725618</v>
      </c>
      <c r="M153" s="28">
        <v>-0.79333604825018267</v>
      </c>
      <c r="N153" s="29">
        <v>98267.436390656207</v>
      </c>
      <c r="O153" s="28">
        <v>-0.85294949372676376</v>
      </c>
      <c r="P153" s="29">
        <v>93850.119441311297</v>
      </c>
      <c r="Q153" s="28">
        <v>-0.84602815257517661</v>
      </c>
      <c r="R153" s="29">
        <v>3814.9206571144919</v>
      </c>
      <c r="S153" s="29">
        <v>27570.81299811538</v>
      </c>
      <c r="T153" s="28">
        <v>-0.86163191279940621</v>
      </c>
      <c r="U153" s="29">
        <v>40455.527321455418</v>
      </c>
      <c r="V153" s="28">
        <v>-0.9057008792197534</v>
      </c>
      <c r="W153" s="29">
        <v>38851.289251617112</v>
      </c>
      <c r="X153" s="28">
        <v>-0.90180710265732811</v>
      </c>
      <c r="Y153" s="27">
        <v>61158.94154016368</v>
      </c>
      <c r="Z153" s="45">
        <v>62.177657393295519</v>
      </c>
      <c r="AA153" s="29">
        <v>3807.5250575784858</v>
      </c>
      <c r="AB153" s="29">
        <v>7.3955995360060278</v>
      </c>
      <c r="AC153" s="30">
        <v>4.236674652279504</v>
      </c>
      <c r="AD153" s="30">
        <v>3.5036558285118962</v>
      </c>
      <c r="AE153" s="28">
        <v>0.20921541944915922</v>
      </c>
      <c r="AF153" s="30">
        <v>3.8727830644973933</v>
      </c>
      <c r="AG153" s="28">
        <v>9.3961262926906625E-2</v>
      </c>
      <c r="AH153" s="30">
        <v>3.4867219973856525</v>
      </c>
      <c r="AI153" s="28">
        <v>0.21508817033768873</v>
      </c>
      <c r="AJ153" s="30">
        <v>16.047809299358551</v>
      </c>
      <c r="AK153" s="30">
        <v>8.8855289484702524</v>
      </c>
      <c r="AL153" s="28">
        <v>0.80606122521511436</v>
      </c>
      <c r="AM153" s="30">
        <v>9.4070820143153924</v>
      </c>
      <c r="AN153" s="28">
        <v>0.70592849886261388</v>
      </c>
      <c r="AO153" s="30">
        <v>8.4226104774546364</v>
      </c>
      <c r="AP153" s="28">
        <v>0.90532488025117552</v>
      </c>
    </row>
    <row r="154" spans="1:42" s="2" customFormat="1" x14ac:dyDescent="0.25">
      <c r="A154" s="26" t="s">
        <v>342</v>
      </c>
      <c r="B154" s="26" t="s">
        <v>194</v>
      </c>
      <c r="C154" s="26" t="s">
        <v>476</v>
      </c>
      <c r="D154" s="27">
        <v>2590667.642157041</v>
      </c>
      <c r="E154" s="27">
        <v>2295568.7368695657</v>
      </c>
      <c r="F154" s="28">
        <v>0.12855154391495047</v>
      </c>
      <c r="G154" s="27">
        <v>2890003.3057562457</v>
      </c>
      <c r="H154" s="28">
        <v>-0.10357623570983275</v>
      </c>
      <c r="I154" s="27">
        <v>2943571.455572715</v>
      </c>
      <c r="J154" s="28">
        <v>-0.1198896710142922</v>
      </c>
      <c r="K154" s="29">
        <v>923445.76128635299</v>
      </c>
      <c r="L154" s="29">
        <v>883440.30939751363</v>
      </c>
      <c r="M154" s="28">
        <v>4.5283706735231702E-2</v>
      </c>
      <c r="N154" s="29">
        <v>1166844.7209681543</v>
      </c>
      <c r="O154" s="28">
        <v>-0.20859584425239402</v>
      </c>
      <c r="P154" s="29">
        <v>1090412.3858649095</v>
      </c>
      <c r="Q154" s="28">
        <v>-0.15312245783609607</v>
      </c>
      <c r="R154" s="29">
        <v>514307.45376249228</v>
      </c>
      <c r="S154" s="29">
        <v>485422.19749787753</v>
      </c>
      <c r="T154" s="28">
        <v>5.950542932215426E-2</v>
      </c>
      <c r="U154" s="29">
        <v>623903.86489479966</v>
      </c>
      <c r="V154" s="28">
        <v>-0.17566233725894151</v>
      </c>
      <c r="W154" s="29">
        <v>653111.77545198915</v>
      </c>
      <c r="X154" s="28">
        <v>-0.21252766663629158</v>
      </c>
      <c r="Y154" s="27">
        <v>2572441.6296587065</v>
      </c>
      <c r="Z154" s="45">
        <v>18226.012498334432</v>
      </c>
      <c r="AA154" s="29">
        <v>507259.61107856029</v>
      </c>
      <c r="AB154" s="29">
        <v>7047.8426839320146</v>
      </c>
      <c r="AC154" s="30">
        <v>2.8054356311606874</v>
      </c>
      <c r="AD154" s="30">
        <v>2.5984423762994151</v>
      </c>
      <c r="AE154" s="28">
        <v>7.9660513832930477E-2</v>
      </c>
      <c r="AF154" s="30">
        <v>2.4767676913842935</v>
      </c>
      <c r="AG154" s="28">
        <v>0.13270035010538175</v>
      </c>
      <c r="AH154" s="30">
        <v>2.6995029529473742</v>
      </c>
      <c r="AI154" s="28">
        <v>3.9241549299901181E-2</v>
      </c>
      <c r="AJ154" s="30">
        <v>5.0371963758343936</v>
      </c>
      <c r="AK154" s="30">
        <v>4.7290147601451684</v>
      </c>
      <c r="AL154" s="28">
        <v>6.5168249904080405E-2</v>
      </c>
      <c r="AM154" s="30">
        <v>4.6321291922811652</v>
      </c>
      <c r="AN154" s="28">
        <v>8.7447298367286416E-2</v>
      </c>
      <c r="AO154" s="30">
        <v>4.5069949221717867</v>
      </c>
      <c r="AP154" s="28">
        <v>0.11763968294135967</v>
      </c>
    </row>
    <row r="155" spans="1:42" s="2" customFormat="1" x14ac:dyDescent="0.25">
      <c r="A155" s="26" t="s">
        <v>342</v>
      </c>
      <c r="B155" s="26" t="s">
        <v>194</v>
      </c>
      <c r="C155" s="26" t="s">
        <v>477</v>
      </c>
      <c r="D155" s="27">
        <v>272554.55594767811</v>
      </c>
      <c r="E155" s="27">
        <v>277616.86216856749</v>
      </c>
      <c r="F155" s="28">
        <v>-1.8234865783532908E-2</v>
      </c>
      <c r="G155" s="27">
        <v>245258.46422570909</v>
      </c>
      <c r="H155" s="28">
        <v>0.11129520772359024</v>
      </c>
      <c r="I155" s="27">
        <v>254982.56927166463</v>
      </c>
      <c r="J155" s="28">
        <v>6.8914462373668578E-2</v>
      </c>
      <c r="K155" s="29">
        <v>59109.290798449125</v>
      </c>
      <c r="L155" s="29">
        <v>62962.179099652079</v>
      </c>
      <c r="M155" s="28">
        <v>-6.1193693679262209E-2</v>
      </c>
      <c r="N155" s="29">
        <v>56484.369348486078</v>
      </c>
      <c r="O155" s="28">
        <v>4.6471643044615166E-2</v>
      </c>
      <c r="P155" s="29">
        <v>62419.482038805327</v>
      </c>
      <c r="Q155" s="28">
        <v>-5.3031379502609485E-2</v>
      </c>
      <c r="R155" s="29">
        <v>16576.98887912296</v>
      </c>
      <c r="S155" s="29">
        <v>17108.504749339321</v>
      </c>
      <c r="T155" s="28">
        <v>-3.1067347965454802E-2</v>
      </c>
      <c r="U155" s="29">
        <v>15479.145166177646</v>
      </c>
      <c r="V155" s="28">
        <v>7.0924053050689939E-2</v>
      </c>
      <c r="W155" s="29">
        <v>17036.485443233807</v>
      </c>
      <c r="X155" s="28">
        <v>-2.6971323729997356E-2</v>
      </c>
      <c r="Y155" s="27">
        <v>268160.57225546992</v>
      </c>
      <c r="Z155" s="45">
        <v>4393.9836922081913</v>
      </c>
      <c r="AA155" s="29">
        <v>15920.288603458175</v>
      </c>
      <c r="AB155" s="29">
        <v>656.70027566478529</v>
      </c>
      <c r="AC155" s="30">
        <v>4.6110273404740161</v>
      </c>
      <c r="AD155" s="30">
        <v>4.4092638809272335</v>
      </c>
      <c r="AE155" s="28">
        <v>4.5758989481108868E-2</v>
      </c>
      <c r="AF155" s="30">
        <v>4.3420589988809466</v>
      </c>
      <c r="AG155" s="28">
        <v>6.1944884135012701E-2</v>
      </c>
      <c r="AH155" s="30">
        <v>4.0849837413444972</v>
      </c>
      <c r="AI155" s="28">
        <v>0.1287749554068926</v>
      </c>
      <c r="AJ155" s="30">
        <v>16.441740893663322</v>
      </c>
      <c r="AK155" s="30">
        <v>16.226833743567695</v>
      </c>
      <c r="AL155" s="28">
        <v>1.3243936154877768E-2</v>
      </c>
      <c r="AM155" s="30">
        <v>15.844444999560151</v>
      </c>
      <c r="AN155" s="28">
        <v>3.7697495502035709E-2</v>
      </c>
      <c r="AO155" s="30">
        <v>14.966852765570451</v>
      </c>
      <c r="AP155" s="28">
        <v>9.8543638478604159E-2</v>
      </c>
    </row>
    <row r="156" spans="1:42" s="2" customFormat="1" x14ac:dyDescent="0.25">
      <c r="A156" s="26" t="s">
        <v>342</v>
      </c>
      <c r="B156" s="26" t="s">
        <v>194</v>
      </c>
      <c r="C156" s="26" t="s">
        <v>478</v>
      </c>
      <c r="D156" s="27">
        <v>12471293.107533243</v>
      </c>
      <c r="E156" s="27">
        <v>13838296.863369413</v>
      </c>
      <c r="F156" s="28">
        <v>-9.8784103949575611E-2</v>
      </c>
      <c r="G156" s="27">
        <v>13355737.402147941</v>
      </c>
      <c r="H156" s="28">
        <v>-6.6222048845648737E-2</v>
      </c>
      <c r="I156" s="27">
        <v>13475629.016835213</v>
      </c>
      <c r="J156" s="28">
        <v>-7.4529798055975358E-2</v>
      </c>
      <c r="K156" s="29">
        <v>5145317.9662849987</v>
      </c>
      <c r="L156" s="29">
        <v>5885759.2041635802</v>
      </c>
      <c r="M156" s="28">
        <v>-0.12580216284668835</v>
      </c>
      <c r="N156" s="29">
        <v>5753615.1710906476</v>
      </c>
      <c r="O156" s="28">
        <v>-0.10572434664418838</v>
      </c>
      <c r="P156" s="29">
        <v>5784532.9891678309</v>
      </c>
      <c r="Q156" s="28">
        <v>-0.11050417105059857</v>
      </c>
      <c r="R156" s="29">
        <v>3343599.4666747237</v>
      </c>
      <c r="S156" s="29">
        <v>3805539.7537372597</v>
      </c>
      <c r="T156" s="28">
        <v>-0.12138627289568686</v>
      </c>
      <c r="U156" s="29">
        <v>3713061.9385433397</v>
      </c>
      <c r="V156" s="28">
        <v>-9.9503449709098787E-2</v>
      </c>
      <c r="W156" s="29">
        <v>3755214.1286593135</v>
      </c>
      <c r="X156" s="28">
        <v>-0.10961150226912481</v>
      </c>
      <c r="Y156" s="27">
        <v>12352233.950231412</v>
      </c>
      <c r="Z156" s="45">
        <v>119059.15730182966</v>
      </c>
      <c r="AA156" s="29">
        <v>3289267.7165045762</v>
      </c>
      <c r="AB156" s="29">
        <v>54331.750170147636</v>
      </c>
      <c r="AC156" s="30">
        <v>2.4238138807459775</v>
      </c>
      <c r="AD156" s="30">
        <v>2.3511489993644688</v>
      </c>
      <c r="AE156" s="28">
        <v>3.0906115010639706E-2</v>
      </c>
      <c r="AF156" s="30">
        <v>2.3212774933670524</v>
      </c>
      <c r="AG156" s="28">
        <v>4.4172395446868504E-2</v>
      </c>
      <c r="AH156" s="30">
        <v>2.3295967093747754</v>
      </c>
      <c r="AI156" s="28">
        <v>4.0443554453890182E-2</v>
      </c>
      <c r="AJ156" s="30">
        <v>3.729900435693092</v>
      </c>
      <c r="AK156" s="30">
        <v>3.6363558808653638</v>
      </c>
      <c r="AL156" s="28">
        <v>2.5724807442517688E-2</v>
      </c>
      <c r="AM156" s="30">
        <v>3.5969605741043713</v>
      </c>
      <c r="AN156" s="28">
        <v>3.6958943210497162E-2</v>
      </c>
      <c r="AO156" s="30">
        <v>3.5885114816731587</v>
      </c>
      <c r="AP156" s="28">
        <v>3.9400446324895172E-2</v>
      </c>
    </row>
    <row r="157" spans="1:42" s="2" customFormat="1" x14ac:dyDescent="0.25">
      <c r="A157" s="26" t="s">
        <v>342</v>
      </c>
      <c r="B157" s="26" t="s">
        <v>194</v>
      </c>
      <c r="C157" s="26" t="s">
        <v>479</v>
      </c>
      <c r="D157" s="27">
        <v>685.30525974512102</v>
      </c>
      <c r="E157" s="27">
        <v>736.10024781823154</v>
      </c>
      <c r="F157" s="28">
        <v>-6.9005530460918341E-2</v>
      </c>
      <c r="G157" s="27">
        <v>1456.5538157403469</v>
      </c>
      <c r="H157" s="28">
        <v>-0.52950227287222507</v>
      </c>
      <c r="I157" s="27">
        <v>2568.7290755641461</v>
      </c>
      <c r="J157" s="28">
        <v>-0.7332123242329035</v>
      </c>
      <c r="K157" s="29">
        <v>129.34206668432842</v>
      </c>
      <c r="L157" s="29">
        <v>139.65960077632712</v>
      </c>
      <c r="M157" s="28">
        <v>-7.3876296614386244E-2</v>
      </c>
      <c r="N157" s="29">
        <v>434.57791152813604</v>
      </c>
      <c r="O157" s="28">
        <v>-0.70237312285496967</v>
      </c>
      <c r="P157" s="29">
        <v>781.35935731221662</v>
      </c>
      <c r="Q157" s="28">
        <v>-0.83446532575068944</v>
      </c>
      <c r="R157" s="29">
        <v>55.134930592362494</v>
      </c>
      <c r="S157" s="29">
        <v>60.704737966364199</v>
      </c>
      <c r="T157" s="28">
        <v>-9.1752432521624128E-2</v>
      </c>
      <c r="U157" s="29">
        <v>186.23717942969839</v>
      </c>
      <c r="V157" s="28">
        <v>-0.70395314855391122</v>
      </c>
      <c r="W157" s="29">
        <v>334.83614146815898</v>
      </c>
      <c r="X157" s="28">
        <v>-0.83533757631236616</v>
      </c>
      <c r="Y157" s="27">
        <v>685.30525974512102</v>
      </c>
      <c r="Z157" s="26"/>
      <c r="AA157" s="29">
        <v>55.134930592362494</v>
      </c>
      <c r="AB157" s="26"/>
      <c r="AC157" s="30">
        <v>5.2983942294479762</v>
      </c>
      <c r="AD157" s="30">
        <v>5.2706741514830648</v>
      </c>
      <c r="AE157" s="28">
        <v>5.2593040602048023E-3</v>
      </c>
      <c r="AF157" s="30">
        <v>3.3516517455260599</v>
      </c>
      <c r="AG157" s="28">
        <v>0.58083077590639254</v>
      </c>
      <c r="AH157" s="30">
        <v>3.2875130393270888</v>
      </c>
      <c r="AI157" s="28">
        <v>0.61167246063075342</v>
      </c>
      <c r="AJ157" s="30">
        <v>12.429602293542239</v>
      </c>
      <c r="AK157" s="30">
        <v>12.125910966391062</v>
      </c>
      <c r="AL157" s="28">
        <v>2.5044825744878554E-2</v>
      </c>
      <c r="AM157" s="30">
        <v>7.820961529811898</v>
      </c>
      <c r="AN157" s="28">
        <v>0.58926779605847046</v>
      </c>
      <c r="AO157" s="30">
        <v>7.6716003962446138</v>
      </c>
      <c r="AP157" s="28">
        <v>0.62020981953475474</v>
      </c>
    </row>
    <row r="158" spans="1:42" s="2" customFormat="1" x14ac:dyDescent="0.25">
      <c r="A158" s="26" t="s">
        <v>342</v>
      </c>
      <c r="B158" s="26" t="s">
        <v>195</v>
      </c>
      <c r="C158" s="26" t="s">
        <v>338</v>
      </c>
      <c r="D158" s="27">
        <v>27228039702.474442</v>
      </c>
      <c r="E158" s="27">
        <v>24734696964.616837</v>
      </c>
      <c r="F158" s="28">
        <v>0.10080344794295842</v>
      </c>
      <c r="G158" s="27">
        <v>24236610230.729507</v>
      </c>
      <c r="H158" s="28">
        <v>0.12342606673403989</v>
      </c>
      <c r="I158" s="27">
        <v>21562451473.515392</v>
      </c>
      <c r="J158" s="28">
        <v>0.26275250919024429</v>
      </c>
      <c r="K158" s="29">
        <v>7517573090.4157286</v>
      </c>
      <c r="L158" s="29">
        <v>7521345694.7302179</v>
      </c>
      <c r="M158" s="28">
        <v>-5.0158634739161313E-4</v>
      </c>
      <c r="N158" s="29">
        <v>7770065911.3489523</v>
      </c>
      <c r="O158" s="28">
        <v>-3.2495582896463322E-2</v>
      </c>
      <c r="P158" s="29">
        <v>7025882290.5534286</v>
      </c>
      <c r="Q158" s="28">
        <v>6.9982783589101302E-2</v>
      </c>
      <c r="R158" s="26"/>
      <c r="S158" s="26"/>
      <c r="T158" s="26"/>
      <c r="U158" s="26"/>
      <c r="V158" s="26"/>
      <c r="W158" s="26"/>
      <c r="X158" s="26"/>
      <c r="Y158" s="27">
        <v>24782360008.854584</v>
      </c>
      <c r="Z158" s="45">
        <v>2445679693.6198559</v>
      </c>
      <c r="AA158" s="26"/>
      <c r="AB158" s="26"/>
      <c r="AC158" s="30">
        <v>3.6219188526664139</v>
      </c>
      <c r="AD158" s="30">
        <v>3.2885999352412485</v>
      </c>
      <c r="AE158" s="28">
        <v>0.10135587301248106</v>
      </c>
      <c r="AF158" s="30">
        <v>3.119228396161934</v>
      </c>
      <c r="AG158" s="28">
        <v>0.16115859201686455</v>
      </c>
      <c r="AH158" s="30">
        <v>3.0690026649758915</v>
      </c>
      <c r="AI158" s="28">
        <v>0.18016152087468645</v>
      </c>
      <c r="AJ158" s="26"/>
      <c r="AK158" s="26"/>
      <c r="AL158" s="26"/>
      <c r="AM158" s="26"/>
      <c r="AN158" s="26"/>
      <c r="AO158" s="26"/>
      <c r="AP158" s="26"/>
    </row>
    <row r="159" spans="1:42" s="2" customFormat="1" x14ac:dyDescent="0.25">
      <c r="A159" s="26" t="s">
        <v>342</v>
      </c>
      <c r="B159" s="26" t="s">
        <v>195</v>
      </c>
      <c r="C159" s="26" t="s">
        <v>339</v>
      </c>
      <c r="D159" s="27">
        <v>12552920095.837185</v>
      </c>
      <c r="E159" s="27">
        <v>11347681834.968029</v>
      </c>
      <c r="F159" s="28">
        <v>0.10621008576000064</v>
      </c>
      <c r="G159" s="27">
        <v>10972811787.679188</v>
      </c>
      <c r="H159" s="28">
        <v>0.14400213352171232</v>
      </c>
      <c r="I159" s="27">
        <v>9927337629.6361275</v>
      </c>
      <c r="J159" s="28">
        <v>0.26448002114513502</v>
      </c>
      <c r="K159" s="29">
        <v>3256053847.4282165</v>
      </c>
      <c r="L159" s="29">
        <v>3227163318.2757616</v>
      </c>
      <c r="M159" s="28">
        <v>8.9522984439135075E-3</v>
      </c>
      <c r="N159" s="29">
        <v>3242180441.1169844</v>
      </c>
      <c r="O159" s="28">
        <v>4.2790358412169291E-3</v>
      </c>
      <c r="P159" s="29">
        <v>2973901593.1124892</v>
      </c>
      <c r="Q159" s="28">
        <v>9.4876123328756931E-2</v>
      </c>
      <c r="R159" s="26"/>
      <c r="S159" s="26"/>
      <c r="T159" s="26"/>
      <c r="U159" s="26"/>
      <c r="V159" s="26"/>
      <c r="W159" s="26"/>
      <c r="X159" s="26"/>
      <c r="Y159" s="27">
        <v>11505221160.297461</v>
      </c>
      <c r="Z159" s="45">
        <v>1047698935.5397239</v>
      </c>
      <c r="AA159" s="26"/>
      <c r="AB159" s="26"/>
      <c r="AC159" s="30">
        <v>3.855255681889926</v>
      </c>
      <c r="AD159" s="30">
        <v>3.5163023112914447</v>
      </c>
      <c r="AE159" s="28">
        <v>9.6394832011469658E-2</v>
      </c>
      <c r="AF159" s="30">
        <v>3.3843926909567297</v>
      </c>
      <c r="AG159" s="28">
        <v>0.1391277649876051</v>
      </c>
      <c r="AH159" s="30">
        <v>3.3381526990091706</v>
      </c>
      <c r="AI159" s="28">
        <v>0.15490692892336583</v>
      </c>
      <c r="AJ159" s="26"/>
      <c r="AK159" s="26"/>
      <c r="AL159" s="26"/>
      <c r="AM159" s="26"/>
      <c r="AN159" s="26"/>
      <c r="AO159" s="26"/>
      <c r="AP159" s="26"/>
    </row>
    <row r="160" spans="1:42" s="2" customFormat="1" x14ac:dyDescent="0.25">
      <c r="A160" s="26" t="s">
        <v>342</v>
      </c>
      <c r="B160" s="26" t="s">
        <v>195</v>
      </c>
      <c r="C160" s="26" t="s">
        <v>340</v>
      </c>
      <c r="D160" s="27">
        <v>2724120596.3950582</v>
      </c>
      <c r="E160" s="27">
        <v>2511963862.5202312</v>
      </c>
      <c r="F160" s="28">
        <v>8.4458513532106275E-2</v>
      </c>
      <c r="G160" s="27">
        <v>2382637500.3937774</v>
      </c>
      <c r="H160" s="28">
        <v>0.14332146453031316</v>
      </c>
      <c r="I160" s="27">
        <v>2245159648.4187016</v>
      </c>
      <c r="J160" s="28">
        <v>0.21333046329854344</v>
      </c>
      <c r="K160" s="29">
        <v>1024950033.2089156</v>
      </c>
      <c r="L160" s="29">
        <v>1018770235.0456603</v>
      </c>
      <c r="M160" s="28">
        <v>6.0659390613020427E-3</v>
      </c>
      <c r="N160" s="29">
        <v>995102614.79615724</v>
      </c>
      <c r="O160" s="28">
        <v>2.9994312113100489E-2</v>
      </c>
      <c r="P160" s="29">
        <v>897082695.70913124</v>
      </c>
      <c r="Q160" s="28">
        <v>0.1425368453893841</v>
      </c>
      <c r="R160" s="29">
        <v>1389646438.5891063</v>
      </c>
      <c r="S160" s="29">
        <v>1376931203.53228</v>
      </c>
      <c r="T160" s="28">
        <v>9.2344737516352349E-3</v>
      </c>
      <c r="U160" s="29">
        <v>1353646160.330523</v>
      </c>
      <c r="V160" s="28">
        <v>2.6595043308653889E-2</v>
      </c>
      <c r="W160" s="29">
        <v>1227409567.7072859</v>
      </c>
      <c r="X160" s="28">
        <v>0.13217826807792238</v>
      </c>
      <c r="Y160" s="27">
        <v>2434697916.7950869</v>
      </c>
      <c r="Z160" s="45">
        <v>289422679.59997129</v>
      </c>
      <c r="AA160" s="29">
        <v>1208687677.5056376</v>
      </c>
      <c r="AB160" s="29">
        <v>180958761.08346877</v>
      </c>
      <c r="AC160" s="30">
        <v>2.6578081936993319</v>
      </c>
      <c r="AD160" s="30">
        <v>2.4656824238761232</v>
      </c>
      <c r="AE160" s="28">
        <v>7.7919917002604658E-2</v>
      </c>
      <c r="AF160" s="30">
        <v>2.3943636213656729</v>
      </c>
      <c r="AG160" s="28">
        <v>0.11002696916327107</v>
      </c>
      <c r="AH160" s="30">
        <v>2.5027343177586707</v>
      </c>
      <c r="AI160" s="28">
        <v>6.1961781096899607E-2</v>
      </c>
      <c r="AJ160" s="30">
        <v>1.9602976129387484</v>
      </c>
      <c r="AK160" s="30">
        <v>1.8243205296504432</v>
      </c>
      <c r="AL160" s="28">
        <v>7.4535741432652527E-2</v>
      </c>
      <c r="AM160" s="30">
        <v>1.7601627147614434</v>
      </c>
      <c r="AN160" s="28">
        <v>0.11370249835364198</v>
      </c>
      <c r="AO160" s="30">
        <v>1.8291853896922938</v>
      </c>
      <c r="AP160" s="28">
        <v>7.167793050681992E-2</v>
      </c>
    </row>
    <row r="161" spans="1:42" s="2" customFormat="1" x14ac:dyDescent="0.25">
      <c r="A161" s="26" t="s">
        <v>342</v>
      </c>
      <c r="B161" s="26" t="s">
        <v>195</v>
      </c>
      <c r="C161" s="26" t="s">
        <v>341</v>
      </c>
      <c r="D161" s="27">
        <v>1302179827.4082627</v>
      </c>
      <c r="E161" s="27">
        <v>1268623571.4678607</v>
      </c>
      <c r="F161" s="28">
        <v>2.6450916327824314E-2</v>
      </c>
      <c r="G161" s="27">
        <v>1214367365.0410423</v>
      </c>
      <c r="H161" s="28">
        <v>7.2311283138156948E-2</v>
      </c>
      <c r="I161" s="27">
        <v>1123571494.7488182</v>
      </c>
      <c r="J161" s="28">
        <v>0.1589648130930677</v>
      </c>
      <c r="K161" s="29">
        <v>551256953.25537503</v>
      </c>
      <c r="L161" s="29">
        <v>561761329.60671973</v>
      </c>
      <c r="M161" s="28">
        <v>-1.8699002223415154E-2</v>
      </c>
      <c r="N161" s="29">
        <v>542174525.34073079</v>
      </c>
      <c r="O161" s="28">
        <v>1.6751852936905086E-2</v>
      </c>
      <c r="P161" s="29">
        <v>494589930.07998925</v>
      </c>
      <c r="Q161" s="28">
        <v>0.11457375035157126</v>
      </c>
      <c r="R161" s="29">
        <v>654783598.44508421</v>
      </c>
      <c r="S161" s="29">
        <v>652245143.90152395</v>
      </c>
      <c r="T161" s="28">
        <v>3.8918718940183059E-3</v>
      </c>
      <c r="U161" s="29">
        <v>634839538.9225775</v>
      </c>
      <c r="V161" s="28">
        <v>3.1415906382193708E-2</v>
      </c>
      <c r="W161" s="29">
        <v>572947374.1074692</v>
      </c>
      <c r="X161" s="28">
        <v>0.1428337540862257</v>
      </c>
      <c r="Y161" s="27">
        <v>1207861350.5777836</v>
      </c>
      <c r="Z161" s="45">
        <v>94318476.830479056</v>
      </c>
      <c r="AA161" s="29">
        <v>578671928.38969016</v>
      </c>
      <c r="AB161" s="29">
        <v>76111670.055394098</v>
      </c>
      <c r="AC161" s="30">
        <v>2.3622011835286831</v>
      </c>
      <c r="AD161" s="30">
        <v>2.2582963700189262</v>
      </c>
      <c r="AE161" s="28">
        <v>4.6010264591128967E-2</v>
      </c>
      <c r="AF161" s="30">
        <v>2.239808969773839</v>
      </c>
      <c r="AG161" s="28">
        <v>5.4644041258216078E-2</v>
      </c>
      <c r="AH161" s="30">
        <v>2.2717233538642905</v>
      </c>
      <c r="AI161" s="28">
        <v>3.982783797617185E-2</v>
      </c>
      <c r="AJ161" s="30">
        <v>1.9887178458662549</v>
      </c>
      <c r="AK161" s="30">
        <v>1.9450103742886549</v>
      </c>
      <c r="AL161" s="28">
        <v>2.2471587892473364E-2</v>
      </c>
      <c r="AM161" s="30">
        <v>1.9128729239234448</v>
      </c>
      <c r="AN161" s="28">
        <v>3.9649744107019165E-2</v>
      </c>
      <c r="AO161" s="30">
        <v>1.9610378640780139</v>
      </c>
      <c r="AP161" s="28">
        <v>1.411496549621939E-2</v>
      </c>
    </row>
    <row r="162" spans="1:42" s="2" customFormat="1" x14ac:dyDescent="0.25">
      <c r="A162" s="26" t="s">
        <v>342</v>
      </c>
      <c r="B162" s="26" t="s">
        <v>195</v>
      </c>
      <c r="C162" s="26" t="s">
        <v>133</v>
      </c>
      <c r="D162" s="27">
        <v>43714524.961875886</v>
      </c>
      <c r="E162" s="27">
        <v>44990222.936621338</v>
      </c>
      <c r="F162" s="28">
        <v>-2.8355004520483364E-2</v>
      </c>
      <c r="G162" s="27">
        <v>42383726.019876376</v>
      </c>
      <c r="H162" s="28">
        <v>3.1398819003676443E-2</v>
      </c>
      <c r="I162" s="27">
        <v>38720346.340835564</v>
      </c>
      <c r="J162" s="28">
        <v>0.1289807321731862</v>
      </c>
      <c r="K162" s="29">
        <v>16378050.443849184</v>
      </c>
      <c r="L162" s="29">
        <v>17582814.927499235</v>
      </c>
      <c r="M162" s="28">
        <v>-6.8519431536859271E-2</v>
      </c>
      <c r="N162" s="29">
        <v>17205227.701138787</v>
      </c>
      <c r="O162" s="28">
        <v>-4.8077088641776809E-2</v>
      </c>
      <c r="P162" s="29">
        <v>15662773.290211074</v>
      </c>
      <c r="Q162" s="28">
        <v>4.5667337474976012E-2</v>
      </c>
      <c r="R162" s="29">
        <v>11490969.715254867</v>
      </c>
      <c r="S162" s="29">
        <v>12326199.400496375</v>
      </c>
      <c r="T162" s="28">
        <v>-6.7760520343997738E-2</v>
      </c>
      <c r="U162" s="29">
        <v>11805132.189121323</v>
      </c>
      <c r="V162" s="28">
        <v>-2.6612363913719034E-2</v>
      </c>
      <c r="W162" s="29">
        <v>11034935.425999554</v>
      </c>
      <c r="X162" s="28">
        <v>4.1326412131134478E-2</v>
      </c>
      <c r="Y162" s="27">
        <v>41894861.444524959</v>
      </c>
      <c r="Z162" s="45">
        <v>1819663.517350924</v>
      </c>
      <c r="AA162" s="29">
        <v>10588893.830579253</v>
      </c>
      <c r="AB162" s="29">
        <v>902075.88467561395</v>
      </c>
      <c r="AC162" s="30">
        <v>2.6690920944313601</v>
      </c>
      <c r="AD162" s="30">
        <v>2.5587611040742608</v>
      </c>
      <c r="AE162" s="28">
        <v>4.3118910234105703E-2</v>
      </c>
      <c r="AF162" s="30">
        <v>2.4634213947119727</v>
      </c>
      <c r="AG162" s="28">
        <v>8.3489856896138026E-2</v>
      </c>
      <c r="AH162" s="30">
        <v>2.4721258249351679</v>
      </c>
      <c r="AI162" s="28">
        <v>7.9674856153957183E-2</v>
      </c>
      <c r="AJ162" s="30">
        <v>3.8042502978528043</v>
      </c>
      <c r="AK162" s="30">
        <v>3.6499671532824292</v>
      </c>
      <c r="AL162" s="28">
        <v>4.2269735066417728E-2</v>
      </c>
      <c r="AM162" s="30">
        <v>3.5902796631903766</v>
      </c>
      <c r="AN162" s="28">
        <v>5.9597205436718037E-2</v>
      </c>
      <c r="AO162" s="30">
        <v>3.5088874421146188</v>
      </c>
      <c r="AP162" s="28">
        <v>8.417564273882383E-2</v>
      </c>
    </row>
    <row r="163" spans="1:42" s="2" customFormat="1" x14ac:dyDescent="0.25">
      <c r="A163" s="26" t="s">
        <v>342</v>
      </c>
      <c r="B163" s="26" t="s">
        <v>195</v>
      </c>
      <c r="C163" s="26" t="s">
        <v>334</v>
      </c>
      <c r="D163" s="27">
        <v>25005062.259597551</v>
      </c>
      <c r="E163" s="27">
        <v>25761709.594645802</v>
      </c>
      <c r="F163" s="28">
        <v>-2.9371006309515616E-2</v>
      </c>
      <c r="G163" s="27">
        <v>25267004.707045652</v>
      </c>
      <c r="H163" s="28">
        <v>-1.0366976635543142E-2</v>
      </c>
      <c r="I163" s="27">
        <v>25062956.054921642</v>
      </c>
      <c r="J163" s="28">
        <v>-2.3099348375836214E-3</v>
      </c>
      <c r="K163" s="29">
        <v>10230726.078344779</v>
      </c>
      <c r="L163" s="29">
        <v>10934003.694420392</v>
      </c>
      <c r="M163" s="28">
        <v>-6.432022850280307E-2</v>
      </c>
      <c r="N163" s="29">
        <v>11057218.898974581</v>
      </c>
      <c r="O163" s="28">
        <v>-7.4746898671459644E-2</v>
      </c>
      <c r="P163" s="29">
        <v>10932229.360495718</v>
      </c>
      <c r="Q163" s="28">
        <v>-6.4168364842935352E-2</v>
      </c>
      <c r="R163" s="29">
        <v>7933298.0231421134</v>
      </c>
      <c r="S163" s="29">
        <v>8531603.4263509922</v>
      </c>
      <c r="T163" s="28">
        <v>-7.0128131056928056E-2</v>
      </c>
      <c r="U163" s="29">
        <v>8417856.1040491425</v>
      </c>
      <c r="V163" s="28">
        <v>-5.7563122357716212E-2</v>
      </c>
      <c r="W163" s="29">
        <v>8410441.2684034724</v>
      </c>
      <c r="X163" s="28">
        <v>-5.6732248645965946E-2</v>
      </c>
      <c r="Y163" s="27">
        <v>23703370.091228619</v>
      </c>
      <c r="Z163" s="45">
        <v>1301692.1683689316</v>
      </c>
      <c r="AA163" s="29">
        <v>7189445.6688249316</v>
      </c>
      <c r="AB163" s="29">
        <v>743852.35431718163</v>
      </c>
      <c r="AC163" s="30">
        <v>2.4441141389295313</v>
      </c>
      <c r="AD163" s="30">
        <v>2.3561094649887462</v>
      </c>
      <c r="AE163" s="28">
        <v>3.7351691527288823E-2</v>
      </c>
      <c r="AF163" s="30">
        <v>2.2851139095553994</v>
      </c>
      <c r="AG163" s="28">
        <v>6.9580876782229045E-2</v>
      </c>
      <c r="AH163" s="30">
        <v>2.2925750300746683</v>
      </c>
      <c r="AI163" s="28">
        <v>6.6099956104785557E-2</v>
      </c>
      <c r="AJ163" s="30">
        <v>3.1519126328868059</v>
      </c>
      <c r="AK163" s="30">
        <v>3.0195624793198115</v>
      </c>
      <c r="AL163" s="28">
        <v>4.3830904137081378E-2</v>
      </c>
      <c r="AM163" s="30">
        <v>3.0015961777835285</v>
      </c>
      <c r="AN163" s="28">
        <v>5.0078840123748997E-2</v>
      </c>
      <c r="AO163" s="30">
        <v>2.9799811038546453</v>
      </c>
      <c r="AP163" s="28">
        <v>5.7695509817080673E-2</v>
      </c>
    </row>
    <row r="164" spans="1:42" s="2" customFormat="1" x14ac:dyDescent="0.25">
      <c r="A164" s="26" t="s">
        <v>342</v>
      </c>
      <c r="B164" s="26" t="s">
        <v>195</v>
      </c>
      <c r="C164" s="26" t="s">
        <v>335</v>
      </c>
      <c r="D164" s="27">
        <v>15108459.978191985</v>
      </c>
      <c r="E164" s="27">
        <v>15251531.767220575</v>
      </c>
      <c r="F164" s="28">
        <v>-9.3808144134144116E-3</v>
      </c>
      <c r="G164" s="27">
        <v>13303990.294820253</v>
      </c>
      <c r="H164" s="28">
        <v>0.13563371916125649</v>
      </c>
      <c r="I164" s="27">
        <v>11979143.488004861</v>
      </c>
      <c r="J164" s="28">
        <v>0.26123040376973683</v>
      </c>
      <c r="K164" s="29">
        <v>5173651.419291297</v>
      </c>
      <c r="L164" s="29">
        <v>5430302.3554492919</v>
      </c>
      <c r="M164" s="28">
        <v>-4.7262734072338802E-2</v>
      </c>
      <c r="N164" s="29">
        <v>4827181.5447224658</v>
      </c>
      <c r="O164" s="28">
        <v>7.1774776100481455E-2</v>
      </c>
      <c r="P164" s="29">
        <v>4364573.635541982</v>
      </c>
      <c r="Q164" s="28">
        <v>0.18537384205429855</v>
      </c>
      <c r="R164" s="29">
        <v>3159240.0738447327</v>
      </c>
      <c r="S164" s="29">
        <v>3280599.6346519915</v>
      </c>
      <c r="T164" s="28">
        <v>-3.6993103189238367E-2</v>
      </c>
      <c r="U164" s="29">
        <v>2809044.2812040253</v>
      </c>
      <c r="V164" s="28">
        <v>0.12466723824325224</v>
      </c>
      <c r="W164" s="29">
        <v>2511594.7185307792</v>
      </c>
      <c r="X164" s="28">
        <v>0.25786220624512618</v>
      </c>
      <c r="Y164" s="27">
        <v>14660290.443723772</v>
      </c>
      <c r="Z164" s="45">
        <v>448169.5344682124</v>
      </c>
      <c r="AA164" s="29">
        <v>3008424.7814154858</v>
      </c>
      <c r="AB164" s="29">
        <v>150815.29242924717</v>
      </c>
      <c r="AC164" s="30">
        <v>2.9202701832319407</v>
      </c>
      <c r="AD164" s="30">
        <v>2.8085971588517</v>
      </c>
      <c r="AE164" s="28">
        <v>3.9761139837476138E-2</v>
      </c>
      <c r="AF164" s="30">
        <v>2.7560575817508752</v>
      </c>
      <c r="AG164" s="28">
        <v>5.9582427656226261E-2</v>
      </c>
      <c r="AH164" s="30">
        <v>2.7446308593479189</v>
      </c>
      <c r="AI164" s="28">
        <v>6.3993787465375526E-2</v>
      </c>
      <c r="AJ164" s="30">
        <v>4.7823082846012674</v>
      </c>
      <c r="AK164" s="30">
        <v>4.6490073357697215</v>
      </c>
      <c r="AL164" s="28">
        <v>2.8672991717161006E-2</v>
      </c>
      <c r="AM164" s="30">
        <v>4.7361269396286758</v>
      </c>
      <c r="AN164" s="28">
        <v>9.7508672299675241E-3</v>
      </c>
      <c r="AO164" s="30">
        <v>4.7695368204199617</v>
      </c>
      <c r="AP164" s="28">
        <v>2.6777158164765285E-3</v>
      </c>
    </row>
    <row r="165" spans="1:42" s="2" customFormat="1" x14ac:dyDescent="0.25">
      <c r="A165" s="26" t="s">
        <v>342</v>
      </c>
      <c r="B165" s="26" t="s">
        <v>195</v>
      </c>
      <c r="C165" s="26" t="s">
        <v>161</v>
      </c>
      <c r="D165" s="27">
        <v>3601002.7240863638</v>
      </c>
      <c r="E165" s="27">
        <v>3976981.5747549804</v>
      </c>
      <c r="F165" s="28">
        <v>-9.4538745931147652E-2</v>
      </c>
      <c r="G165" s="27">
        <v>3812731.0180104789</v>
      </c>
      <c r="H165" s="28">
        <v>-5.5531925258812793E-2</v>
      </c>
      <c r="I165" s="27">
        <v>1678246.7979090691</v>
      </c>
      <c r="J165" s="28">
        <v>1.1456931892096323</v>
      </c>
      <c r="K165" s="29">
        <v>973672.94621310313</v>
      </c>
      <c r="L165" s="29">
        <v>1218508.8776295511</v>
      </c>
      <c r="M165" s="28">
        <v>-0.20093077359661432</v>
      </c>
      <c r="N165" s="29">
        <v>1320827.2574417454</v>
      </c>
      <c r="O165" s="28">
        <v>-0.26283097147845874</v>
      </c>
      <c r="P165" s="29">
        <v>365970.29417337052</v>
      </c>
      <c r="Q165" s="28">
        <v>1.6605245335891841</v>
      </c>
      <c r="R165" s="29">
        <v>398431.61826802295</v>
      </c>
      <c r="S165" s="29">
        <v>513996.33949339081</v>
      </c>
      <c r="T165" s="28">
        <v>-0.22483568917878224</v>
      </c>
      <c r="U165" s="29">
        <v>578231.80386814987</v>
      </c>
      <c r="V165" s="28">
        <v>-0.31094828129018909</v>
      </c>
      <c r="W165" s="29">
        <v>112899.43906530284</v>
      </c>
      <c r="X165" s="28">
        <v>2.529084126251183</v>
      </c>
      <c r="Y165" s="27">
        <v>3531200.9095725846</v>
      </c>
      <c r="Z165" s="45">
        <v>69801.814513779449</v>
      </c>
      <c r="AA165" s="29">
        <v>391023.3803388378</v>
      </c>
      <c r="AB165" s="29">
        <v>7408.2379291851603</v>
      </c>
      <c r="AC165" s="30">
        <v>3.6983699075667134</v>
      </c>
      <c r="AD165" s="30">
        <v>3.2638100942618289</v>
      </c>
      <c r="AE165" s="28">
        <v>0.13314494433021484</v>
      </c>
      <c r="AF165" s="30">
        <v>2.8866235130513562</v>
      </c>
      <c r="AG165" s="28">
        <v>0.28120965233089446</v>
      </c>
      <c r="AH165" s="30">
        <v>4.5857459597910317</v>
      </c>
      <c r="AI165" s="28">
        <v>-0.19350745985605258</v>
      </c>
      <c r="AJ165" s="30">
        <v>9.0379441765688071</v>
      </c>
      <c r="AK165" s="30">
        <v>7.7373733413642691</v>
      </c>
      <c r="AL165" s="28">
        <v>0.1680894507508951</v>
      </c>
      <c r="AM165" s="30">
        <v>6.5937760470883218</v>
      </c>
      <c r="AN165" s="28">
        <v>0.3706780624676782</v>
      </c>
      <c r="AO165" s="30">
        <v>14.864970205373158</v>
      </c>
      <c r="AP165" s="28">
        <v>-0.39199715494203197</v>
      </c>
    </row>
    <row r="166" spans="1:42" s="2" customFormat="1" x14ac:dyDescent="0.25">
      <c r="A166" s="26" t="s">
        <v>342</v>
      </c>
      <c r="B166" s="26" t="s">
        <v>195</v>
      </c>
      <c r="C166" s="26" t="s">
        <v>468</v>
      </c>
      <c r="D166" s="27">
        <v>1205961.9125264741</v>
      </c>
      <c r="E166" s="27">
        <v>1652685.2165426768</v>
      </c>
      <c r="F166" s="28">
        <v>-0.27030150662975155</v>
      </c>
      <c r="G166" s="27">
        <v>1971809.4691413385</v>
      </c>
      <c r="H166" s="28">
        <v>-0.38839835623082136</v>
      </c>
      <c r="I166" s="27">
        <v>218268.90884664893</v>
      </c>
      <c r="J166" s="28">
        <v>4.5251199948672358</v>
      </c>
      <c r="K166" s="29">
        <v>539228.0977106255</v>
      </c>
      <c r="L166" s="29">
        <v>763970.57445775659</v>
      </c>
      <c r="M166" s="28">
        <v>-0.29417687573457468</v>
      </c>
      <c r="N166" s="29">
        <v>969116.64040649775</v>
      </c>
      <c r="O166" s="28">
        <v>-0.44358803138036584</v>
      </c>
      <c r="P166" s="29">
        <v>85518.220734342511</v>
      </c>
      <c r="Q166" s="28">
        <v>5.305417641764401</v>
      </c>
      <c r="R166" s="29">
        <v>265077.36279601755</v>
      </c>
      <c r="S166" s="29">
        <v>367760.16900326387</v>
      </c>
      <c r="T166" s="28">
        <v>-0.27921133081254107</v>
      </c>
      <c r="U166" s="29">
        <v>465568.12629064114</v>
      </c>
      <c r="V166" s="28">
        <v>-0.43063679013426021</v>
      </c>
      <c r="W166" s="29">
        <v>25185.94682872538</v>
      </c>
      <c r="X166" s="28">
        <v>9.5248122930875212</v>
      </c>
      <c r="Y166" s="27">
        <v>1202026.9701675889</v>
      </c>
      <c r="Z166" s="45">
        <v>3934.9423588852701</v>
      </c>
      <c r="AA166" s="29">
        <v>263960.49808484054</v>
      </c>
      <c r="AB166" s="29">
        <v>1116.8647111770097</v>
      </c>
      <c r="AC166" s="30">
        <v>2.2364597053576545</v>
      </c>
      <c r="AD166" s="30">
        <v>2.1632838643238363</v>
      </c>
      <c r="AE166" s="28">
        <v>3.3826277836491989E-2</v>
      </c>
      <c r="AF166" s="30">
        <v>2.0346461787244303</v>
      </c>
      <c r="AG166" s="28">
        <v>9.9188511861922846E-2</v>
      </c>
      <c r="AH166" s="30">
        <v>2.5523088176107978</v>
      </c>
      <c r="AI166" s="28">
        <v>-0.1237503510836153</v>
      </c>
      <c r="AJ166" s="30">
        <v>4.5494715195823279</v>
      </c>
      <c r="AK166" s="30">
        <v>4.4939211906007399</v>
      </c>
      <c r="AL166" s="28">
        <v>1.2361215656779705E-2</v>
      </c>
      <c r="AM166" s="30">
        <v>4.2352759087085641</v>
      </c>
      <c r="AN166" s="28">
        <v>7.418539373732784E-2</v>
      </c>
      <c r="AO166" s="30">
        <v>8.6662975321502014</v>
      </c>
      <c r="AP166" s="28">
        <v>-0.47503861912140521</v>
      </c>
    </row>
    <row r="167" spans="1:42" s="2" customFormat="1" x14ac:dyDescent="0.25">
      <c r="A167" s="26" t="s">
        <v>342</v>
      </c>
      <c r="B167" s="26" t="s">
        <v>195</v>
      </c>
      <c r="C167" s="26" t="s">
        <v>470</v>
      </c>
      <c r="D167" s="27">
        <v>242.71257038950921</v>
      </c>
      <c r="E167" s="27">
        <v>92.800207297801975</v>
      </c>
      <c r="F167" s="28">
        <v>1.6154313385381627</v>
      </c>
      <c r="G167" s="27">
        <v>355.285154337883</v>
      </c>
      <c r="H167" s="28">
        <v>-0.31685135889836563</v>
      </c>
      <c r="I167" s="27">
        <v>8.9936485409736626</v>
      </c>
      <c r="J167" s="28">
        <v>25.987108656041933</v>
      </c>
      <c r="K167" s="29">
        <v>29.119864984673384</v>
      </c>
      <c r="L167" s="29">
        <v>16.274089482197837</v>
      </c>
      <c r="M167" s="28">
        <v>0.78933912195379596</v>
      </c>
      <c r="N167" s="29">
        <v>43.762486514451737</v>
      </c>
      <c r="O167" s="28">
        <v>-0.3345929972453211</v>
      </c>
      <c r="P167" s="29">
        <v>5.6546611575406533</v>
      </c>
      <c r="Q167" s="28">
        <v>4.1497099779075546</v>
      </c>
      <c r="R167" s="29">
        <v>8.4978709694540289</v>
      </c>
      <c r="S167" s="29">
        <v>4.747504432214587</v>
      </c>
      <c r="T167" s="28">
        <v>0.78996588434778858</v>
      </c>
      <c r="U167" s="29">
        <v>12.761317421460209</v>
      </c>
      <c r="V167" s="28">
        <v>-0.33409140382610564</v>
      </c>
      <c r="W167" s="29">
        <v>1.6411744166992839</v>
      </c>
      <c r="X167" s="28">
        <v>4.1779206908092528</v>
      </c>
      <c r="Y167" s="27">
        <v>242.71257038950921</v>
      </c>
      <c r="Z167" s="26"/>
      <c r="AA167" s="29">
        <v>8.4978709694540289</v>
      </c>
      <c r="AB167" s="26"/>
      <c r="AC167" s="30">
        <v>8.3349483425577606</v>
      </c>
      <c r="AD167" s="30">
        <v>5.7023286863032032</v>
      </c>
      <c r="AE167" s="28">
        <v>0.46167448442213072</v>
      </c>
      <c r="AF167" s="30">
        <v>8.1184864626135163</v>
      </c>
      <c r="AG167" s="28">
        <v>2.6662836840471937E-2</v>
      </c>
      <c r="AH167" s="30">
        <v>1.5904840786048469</v>
      </c>
      <c r="AI167" s="28">
        <v>4.2405103922002629</v>
      </c>
      <c r="AJ167" s="30">
        <v>28.561573982701105</v>
      </c>
      <c r="AK167" s="30">
        <v>19.547155484068309</v>
      </c>
      <c r="AL167" s="28">
        <v>0.46116267433284081</v>
      </c>
      <c r="AM167" s="30">
        <v>27.840789677436739</v>
      </c>
      <c r="AN167" s="28">
        <v>2.5889506498032937E-2</v>
      </c>
      <c r="AO167" s="30">
        <v>5.4800077611870242</v>
      </c>
      <c r="AP167" s="28">
        <v>4.211958673670634</v>
      </c>
    </row>
    <row r="168" spans="1:42" s="2" customFormat="1" x14ac:dyDescent="0.25">
      <c r="A168" s="26" t="s">
        <v>342</v>
      </c>
      <c r="B168" s="26" t="s">
        <v>195</v>
      </c>
      <c r="C168" s="26" t="s">
        <v>471</v>
      </c>
      <c r="D168" s="27">
        <v>9149530.1432444192</v>
      </c>
      <c r="E168" s="27">
        <v>9287671.8939914722</v>
      </c>
      <c r="F168" s="28">
        <v>-1.4873668269485467E-2</v>
      </c>
      <c r="G168" s="27">
        <v>8005264.9722848805</v>
      </c>
      <c r="H168" s="28">
        <v>0.14293907508634784</v>
      </c>
      <c r="I168" s="27">
        <v>6778271.6191898454</v>
      </c>
      <c r="J168" s="28">
        <v>0.34983232559482358</v>
      </c>
      <c r="K168" s="29">
        <v>2964981.302872322</v>
      </c>
      <c r="L168" s="29">
        <v>3157739.5819452433</v>
      </c>
      <c r="M168" s="28">
        <v>-6.1043120900482091E-2</v>
      </c>
      <c r="N168" s="29">
        <v>2801532.4963998063</v>
      </c>
      <c r="O168" s="28">
        <v>5.8342641637232656E-2</v>
      </c>
      <c r="P168" s="29">
        <v>2437144.1660967367</v>
      </c>
      <c r="Q168" s="28">
        <v>0.21658018598914272</v>
      </c>
      <c r="R168" s="29">
        <v>2072777.8184163144</v>
      </c>
      <c r="S168" s="29">
        <v>2162861.5417576302</v>
      </c>
      <c r="T168" s="28">
        <v>-4.1650249728010798E-2</v>
      </c>
      <c r="U168" s="29">
        <v>1826739.1792264057</v>
      </c>
      <c r="V168" s="28">
        <v>0.1346873390508338</v>
      </c>
      <c r="W168" s="29">
        <v>1504986.8099570975</v>
      </c>
      <c r="X168" s="28">
        <v>0.37727307953974881</v>
      </c>
      <c r="Y168" s="27">
        <v>8997010.6880753282</v>
      </c>
      <c r="Z168" s="45">
        <v>152519.45516909158</v>
      </c>
      <c r="AA168" s="29">
        <v>2017814.724373294</v>
      </c>
      <c r="AB168" s="29">
        <v>54963.094043020297</v>
      </c>
      <c r="AC168" s="30">
        <v>3.0858643642645647</v>
      </c>
      <c r="AD168" s="30">
        <v>2.941240609927068</v>
      </c>
      <c r="AE168" s="28">
        <v>4.9171004184211498E-2</v>
      </c>
      <c r="AF168" s="30">
        <v>2.8574592593776038</v>
      </c>
      <c r="AG168" s="28">
        <v>7.9932934874707831E-2</v>
      </c>
      <c r="AH168" s="30">
        <v>2.7812353957073208</v>
      </c>
      <c r="AI168" s="28">
        <v>0.10953009192512846</v>
      </c>
      <c r="AJ168" s="30">
        <v>4.4141393553868831</v>
      </c>
      <c r="AK168" s="30">
        <v>4.2941592490677554</v>
      </c>
      <c r="AL168" s="28">
        <v>2.7940302014922921E-2</v>
      </c>
      <c r="AM168" s="30">
        <v>4.3822703664104798</v>
      </c>
      <c r="AN168" s="28">
        <v>7.2722553178541397E-3</v>
      </c>
      <c r="AO168" s="30">
        <v>4.5038744355394531</v>
      </c>
      <c r="AP168" s="28">
        <v>-1.9923974666008197E-2</v>
      </c>
    </row>
    <row r="169" spans="1:42" s="2" customFormat="1" x14ac:dyDescent="0.25">
      <c r="A169" s="26" t="s">
        <v>342</v>
      </c>
      <c r="B169" s="26" t="s">
        <v>195</v>
      </c>
      <c r="C169" s="26" t="s">
        <v>472</v>
      </c>
      <c r="D169" s="26"/>
      <c r="E169" s="26"/>
      <c r="F169" s="26"/>
      <c r="G169" s="27">
        <v>4586.4410582041737</v>
      </c>
      <c r="H169" s="28">
        <v>-1</v>
      </c>
      <c r="I169" s="27">
        <v>3400.4287408566474</v>
      </c>
      <c r="J169" s="28">
        <v>-1</v>
      </c>
      <c r="K169" s="26"/>
      <c r="L169" s="26"/>
      <c r="M169" s="26"/>
      <c r="N169" s="29">
        <v>1275.8079888820648</v>
      </c>
      <c r="O169" s="28">
        <v>-1</v>
      </c>
      <c r="P169" s="29">
        <v>980.37321352958679</v>
      </c>
      <c r="Q169" s="28">
        <v>-1</v>
      </c>
      <c r="R169" s="26"/>
      <c r="S169" s="26"/>
      <c r="T169" s="26"/>
      <c r="U169" s="29">
        <v>263.97692079329494</v>
      </c>
      <c r="V169" s="28">
        <v>-1</v>
      </c>
      <c r="W169" s="29">
        <v>198.94597296292781</v>
      </c>
      <c r="X169" s="28">
        <v>-1</v>
      </c>
      <c r="Y169" s="26"/>
      <c r="Z169" s="26"/>
      <c r="AA169" s="26"/>
      <c r="AB169" s="26"/>
      <c r="AC169" s="26"/>
      <c r="AD169" s="26"/>
      <c r="AE169" s="26"/>
      <c r="AF169" s="30">
        <v>3.5949305053521989</v>
      </c>
      <c r="AG169" s="28">
        <v>-1</v>
      </c>
      <c r="AH169" s="30">
        <v>3.4685043348076192</v>
      </c>
      <c r="AI169" s="28">
        <v>-1</v>
      </c>
      <c r="AJ169" s="26"/>
      <c r="AK169" s="26"/>
      <c r="AL169" s="26"/>
      <c r="AM169" s="30">
        <v>17.374401687924646</v>
      </c>
      <c r="AN169" s="28">
        <v>-1</v>
      </c>
      <c r="AO169" s="30">
        <v>17.092222024973047</v>
      </c>
      <c r="AP169" s="28">
        <v>-1</v>
      </c>
    </row>
    <row r="170" spans="1:42" s="2" customFormat="1" x14ac:dyDescent="0.25">
      <c r="A170" s="26" t="s">
        <v>342</v>
      </c>
      <c r="B170" s="26" t="s">
        <v>195</v>
      </c>
      <c r="C170" s="26" t="s">
        <v>473</v>
      </c>
      <c r="D170" s="27">
        <v>839.55288820624355</v>
      </c>
      <c r="E170" s="27">
        <v>401.29740604281426</v>
      </c>
      <c r="F170" s="28">
        <v>1.0920964739968242</v>
      </c>
      <c r="G170" s="27">
        <v>456.6719755399227</v>
      </c>
      <c r="H170" s="28">
        <v>0.83841560939587156</v>
      </c>
      <c r="I170" s="27">
        <v>342.81562361001966</v>
      </c>
      <c r="J170" s="28">
        <v>1.4489924915478838</v>
      </c>
      <c r="K170" s="29">
        <v>38.93323096068611</v>
      </c>
      <c r="L170" s="29">
        <v>52.614959415867169</v>
      </c>
      <c r="M170" s="28">
        <v>-0.26003495217094169</v>
      </c>
      <c r="N170" s="29">
        <v>52.509867884626118</v>
      </c>
      <c r="O170" s="28">
        <v>-0.25855401033897835</v>
      </c>
      <c r="P170" s="29">
        <v>22.722709053852114</v>
      </c>
      <c r="Q170" s="28">
        <v>0.71340621703228979</v>
      </c>
      <c r="R170" s="29">
        <v>35.668530691706309</v>
      </c>
      <c r="S170" s="29">
        <v>11.729294277717317</v>
      </c>
      <c r="T170" s="28">
        <v>2.0409784124410169</v>
      </c>
      <c r="U170" s="29">
        <v>31.904192056048327</v>
      </c>
      <c r="V170" s="28">
        <v>0.11798884074684934</v>
      </c>
      <c r="W170" s="29">
        <v>20.800846749312733</v>
      </c>
      <c r="X170" s="28">
        <v>0.71476339985461457</v>
      </c>
      <c r="Y170" s="27">
        <v>839.55288820624355</v>
      </c>
      <c r="Z170" s="26"/>
      <c r="AA170" s="29">
        <v>35.668530691706309</v>
      </c>
      <c r="AB170" s="26"/>
      <c r="AC170" s="30">
        <v>21.563915130855822</v>
      </c>
      <c r="AD170" s="30">
        <v>7.6270591196501885</v>
      </c>
      <c r="AE170" s="28">
        <v>1.8272909377743018</v>
      </c>
      <c r="AF170" s="30">
        <v>8.6968791569484694</v>
      </c>
      <c r="AG170" s="28">
        <v>1.479500374985329</v>
      </c>
      <c r="AH170" s="30">
        <v>15.086916916356993</v>
      </c>
      <c r="AI170" s="28">
        <v>0.42931224785075683</v>
      </c>
      <c r="AJ170" s="30">
        <v>23.5376358915019</v>
      </c>
      <c r="AK170" s="30">
        <v>34.213260963635086</v>
      </c>
      <c r="AL170" s="28">
        <v>-0.3120317903481985</v>
      </c>
      <c r="AM170" s="30">
        <v>14.313854892098664</v>
      </c>
      <c r="AN170" s="28">
        <v>0.6443953127186457</v>
      </c>
      <c r="AO170" s="30">
        <v>16.48084944529224</v>
      </c>
      <c r="AP170" s="28">
        <v>0.4281809908909418</v>
      </c>
    </row>
    <row r="171" spans="1:42" s="2" customFormat="1" x14ac:dyDescent="0.25">
      <c r="A171" s="26" t="s">
        <v>342</v>
      </c>
      <c r="B171" s="26" t="s">
        <v>195</v>
      </c>
      <c r="C171" s="26" t="s">
        <v>474</v>
      </c>
      <c r="D171" s="27">
        <v>37673.607243605853</v>
      </c>
      <c r="E171" s="27">
        <v>47397.853905237913</v>
      </c>
      <c r="F171" s="28">
        <v>-0.20516217213280702</v>
      </c>
      <c r="G171" s="27">
        <v>26573.357136590479</v>
      </c>
      <c r="H171" s="28">
        <v>0.41772102975016134</v>
      </c>
      <c r="I171" s="27">
        <v>19829.129320287706</v>
      </c>
      <c r="J171" s="28">
        <v>0.8999123277218728</v>
      </c>
      <c r="K171" s="29">
        <v>11547.221876253294</v>
      </c>
      <c r="L171" s="29">
        <v>12223.292072427079</v>
      </c>
      <c r="M171" s="28">
        <v>-5.5309992771819881E-2</v>
      </c>
      <c r="N171" s="29">
        <v>7227.9344318584444</v>
      </c>
      <c r="O171" s="28">
        <v>0.59758254382563281</v>
      </c>
      <c r="P171" s="29">
        <v>5788.7569947535367</v>
      </c>
      <c r="Q171" s="28">
        <v>0.99476707809962761</v>
      </c>
      <c r="R171" s="29">
        <v>3753.7911257430683</v>
      </c>
      <c r="S171" s="29">
        <v>6687.7133657752383</v>
      </c>
      <c r="T171" s="28">
        <v>-0.43870334740222083</v>
      </c>
      <c r="U171" s="29">
        <v>3533.852865302687</v>
      </c>
      <c r="V171" s="28">
        <v>6.223752624220897E-2</v>
      </c>
      <c r="W171" s="29">
        <v>1507.037525331468</v>
      </c>
      <c r="X171" s="28">
        <v>1.4908411785681539</v>
      </c>
      <c r="Y171" s="27">
        <v>37630.60874131228</v>
      </c>
      <c r="Z171" s="45">
        <v>42.99850229357078</v>
      </c>
      <c r="AA171" s="29">
        <v>3740.3925295010704</v>
      </c>
      <c r="AB171" s="29">
        <v>13.398596241997906</v>
      </c>
      <c r="AC171" s="30">
        <v>3.2625689232733217</v>
      </c>
      <c r="AD171" s="30">
        <v>3.8776668040319935</v>
      </c>
      <c r="AE171" s="28">
        <v>-0.1586257695269469</v>
      </c>
      <c r="AF171" s="30">
        <v>3.6764801046705049</v>
      </c>
      <c r="AG171" s="28">
        <v>-0.11258354992084989</v>
      </c>
      <c r="AH171" s="30">
        <v>3.4254554714007224</v>
      </c>
      <c r="AI171" s="28">
        <v>-4.7551792597319564E-2</v>
      </c>
      <c r="AJ171" s="30">
        <v>10.036149050820804</v>
      </c>
      <c r="AK171" s="30">
        <v>7.0873034343545855</v>
      </c>
      <c r="AL171" s="28">
        <v>0.41607441303728493</v>
      </c>
      <c r="AM171" s="30">
        <v>7.5196557834940805</v>
      </c>
      <c r="AN171" s="28">
        <v>0.33465538048304255</v>
      </c>
      <c r="AO171" s="30">
        <v>13.157687839210476</v>
      </c>
      <c r="AP171" s="28">
        <v>-0.23724067834223522</v>
      </c>
    </row>
    <row r="172" spans="1:42" s="2" customFormat="1" x14ac:dyDescent="0.25">
      <c r="A172" s="26" t="s">
        <v>342</v>
      </c>
      <c r="B172" s="26" t="s">
        <v>195</v>
      </c>
      <c r="C172" s="26" t="s">
        <v>475</v>
      </c>
      <c r="D172" s="27">
        <v>2.1161389660835268</v>
      </c>
      <c r="E172" s="26"/>
      <c r="F172" s="26"/>
      <c r="G172" s="27">
        <v>0.54966273546218869</v>
      </c>
      <c r="H172" s="28">
        <v>2.8498861748452948</v>
      </c>
      <c r="I172" s="27">
        <v>7.7785991621017452</v>
      </c>
      <c r="J172" s="28">
        <v>-0.72795371994566749</v>
      </c>
      <c r="K172" s="29">
        <v>0.15334340562438076</v>
      </c>
      <c r="L172" s="26"/>
      <c r="M172" s="26"/>
      <c r="N172" s="29">
        <v>3.5847568902800164E-2</v>
      </c>
      <c r="O172" s="28">
        <v>3.277651464738593</v>
      </c>
      <c r="P172" s="29">
        <v>0.57977135316048489</v>
      </c>
      <c r="Q172" s="28">
        <v>-0.7355105512052883</v>
      </c>
      <c r="R172" s="29">
        <v>4.6003019973568149E-2</v>
      </c>
      <c r="S172" s="26"/>
      <c r="T172" s="26"/>
      <c r="U172" s="29">
        <v>1.1949189634266721E-2</v>
      </c>
      <c r="V172" s="28">
        <v>2.8498861748452944</v>
      </c>
      <c r="W172" s="29">
        <v>0.16909998250475944</v>
      </c>
      <c r="X172" s="28">
        <v>-0.72795372718460594</v>
      </c>
      <c r="Y172" s="27">
        <v>2.1161389660835268</v>
      </c>
      <c r="Z172" s="26"/>
      <c r="AA172" s="29">
        <v>4.6003019973568149E-2</v>
      </c>
      <c r="AB172" s="26"/>
      <c r="AC172" s="30">
        <v>13.79999979436398</v>
      </c>
      <c r="AD172" s="26"/>
      <c r="AE172" s="26"/>
      <c r="AF172" s="30">
        <v>15.333333676060047</v>
      </c>
      <c r="AG172" s="28">
        <v>-0.10000003352761196</v>
      </c>
      <c r="AH172" s="30">
        <v>13.416666966552542</v>
      </c>
      <c r="AI172" s="28">
        <v>2.8571390254157659E-2</v>
      </c>
      <c r="AJ172" s="30">
        <v>46.000001028180151</v>
      </c>
      <c r="AK172" s="26"/>
      <c r="AL172" s="26"/>
      <c r="AM172" s="30">
        <v>46.000001028180144</v>
      </c>
      <c r="AN172" s="28">
        <v>1.5446580866918097E-16</v>
      </c>
      <c r="AO172" s="30">
        <v>45.999999804156168</v>
      </c>
      <c r="AP172" s="28">
        <v>2.660921712666987E-8</v>
      </c>
    </row>
    <row r="173" spans="1:42" s="2" customFormat="1" x14ac:dyDescent="0.25">
      <c r="A173" s="26" t="s">
        <v>342</v>
      </c>
      <c r="B173" s="26" t="s">
        <v>195</v>
      </c>
      <c r="C173" s="26" t="s">
        <v>476</v>
      </c>
      <c r="D173" s="27">
        <v>5958929.8349475656</v>
      </c>
      <c r="E173" s="27">
        <v>5963859.8732291004</v>
      </c>
      <c r="F173" s="28">
        <v>-8.2665226654050396E-4</v>
      </c>
      <c r="G173" s="27">
        <v>5298725.3225353733</v>
      </c>
      <c r="H173" s="28">
        <v>0.1245968553237428</v>
      </c>
      <c r="I173" s="27">
        <v>5200871.868815016</v>
      </c>
      <c r="J173" s="28">
        <v>0.14575593962965061</v>
      </c>
      <c r="K173" s="29">
        <v>2208670.116418974</v>
      </c>
      <c r="L173" s="29">
        <v>2272562.77350405</v>
      </c>
      <c r="M173" s="28">
        <v>-2.8114804057341965E-2</v>
      </c>
      <c r="N173" s="29">
        <v>2025649.0483226592</v>
      </c>
      <c r="O173" s="28">
        <v>9.0351815013496817E-2</v>
      </c>
      <c r="P173" s="29">
        <v>1927429.4694452435</v>
      </c>
      <c r="Q173" s="28">
        <v>0.14591488375171402</v>
      </c>
      <c r="R173" s="29">
        <v>1086462.2554284176</v>
      </c>
      <c r="S173" s="29">
        <v>1117738.0928943602</v>
      </c>
      <c r="T173" s="28">
        <v>-2.7981364923292947E-2</v>
      </c>
      <c r="U173" s="29">
        <v>982305.10197762039</v>
      </c>
      <c r="V173" s="28">
        <v>0.10603340371652695</v>
      </c>
      <c r="W173" s="29">
        <v>1006607.9085736823</v>
      </c>
      <c r="X173" s="28">
        <v>7.9330140538916752E-2</v>
      </c>
      <c r="Y173" s="27">
        <v>5663279.7556484444</v>
      </c>
      <c r="Z173" s="45">
        <v>295650.07929912076</v>
      </c>
      <c r="AA173" s="29">
        <v>990610.05704219081</v>
      </c>
      <c r="AB173" s="29">
        <v>95852.198386226839</v>
      </c>
      <c r="AC173" s="30">
        <v>2.6979718658072276</v>
      </c>
      <c r="AD173" s="30">
        <v>2.6242882893102499</v>
      </c>
      <c r="AE173" s="28">
        <v>2.8077546509322017E-2</v>
      </c>
      <c r="AF173" s="30">
        <v>2.6158160649412534</v>
      </c>
      <c r="AG173" s="28">
        <v>3.1407330953837249E-2</v>
      </c>
      <c r="AH173" s="30">
        <v>2.6983461399041184</v>
      </c>
      <c r="AI173" s="28">
        <v>-1.3870499835285613E-4</v>
      </c>
      <c r="AJ173" s="30">
        <v>5.4847094827034004</v>
      </c>
      <c r="AK173" s="30">
        <v>5.3356505527925648</v>
      </c>
      <c r="AL173" s="28">
        <v>2.7936411583929788E-2</v>
      </c>
      <c r="AM173" s="30">
        <v>5.3941746936544899</v>
      </c>
      <c r="AN173" s="28">
        <v>1.6783807383066843E-2</v>
      </c>
      <c r="AO173" s="30">
        <v>5.1667305854813073</v>
      </c>
      <c r="AP173" s="28">
        <v>6.1543541309396876E-2</v>
      </c>
    </row>
    <row r="174" spans="1:42" s="2" customFormat="1" x14ac:dyDescent="0.25">
      <c r="A174" s="26" t="s">
        <v>342</v>
      </c>
      <c r="B174" s="26" t="s">
        <v>195</v>
      </c>
      <c r="C174" s="26" t="s">
        <v>477</v>
      </c>
      <c r="D174" s="27">
        <v>2356282.8227187218</v>
      </c>
      <c r="E174" s="27">
        <v>2276404.4066937249</v>
      </c>
      <c r="F174" s="28">
        <v>3.5089730010237151E-2</v>
      </c>
      <c r="G174" s="27">
        <v>1808781.8161191214</v>
      </c>
      <c r="H174" s="28">
        <v>0.30269046367035324</v>
      </c>
      <c r="I174" s="27">
        <v>1436214.5590396607</v>
      </c>
      <c r="J174" s="28">
        <v>0.64062034317092142</v>
      </c>
      <c r="K174" s="29">
        <v>422829.42018687329</v>
      </c>
      <c r="L174" s="29">
        <v>442246.12205046928</v>
      </c>
      <c r="M174" s="28">
        <v>-4.3904741942271099E-2</v>
      </c>
      <c r="N174" s="29">
        <v>343085.00413385773</v>
      </c>
      <c r="O174" s="28">
        <v>0.23243340598443224</v>
      </c>
      <c r="P174" s="29">
        <v>273625.74565491837</v>
      </c>
      <c r="Q174" s="28">
        <v>0.54528375674167129</v>
      </c>
      <c r="R174" s="29">
        <v>129556.25194158118</v>
      </c>
      <c r="S174" s="29">
        <v>139531.98032564175</v>
      </c>
      <c r="T174" s="28">
        <v>-7.1494207713379165E-2</v>
      </c>
      <c r="U174" s="29">
        <v>108812.74264003806</v>
      </c>
      <c r="V174" s="28">
        <v>0.1906349274750333</v>
      </c>
      <c r="W174" s="29">
        <v>85973.106538747234</v>
      </c>
      <c r="X174" s="28">
        <v>0.5069392878480139</v>
      </c>
      <c r="Y174" s="27">
        <v>2290458.9490661211</v>
      </c>
      <c r="Z174" s="45">
        <v>65823.873652600611</v>
      </c>
      <c r="AA174" s="29">
        <v>123278.27731981504</v>
      </c>
      <c r="AB174" s="29">
        <v>6277.9746217661523</v>
      </c>
      <c r="AC174" s="30">
        <v>5.5726558045023005</v>
      </c>
      <c r="AD174" s="30">
        <v>5.1473699670653996</v>
      </c>
      <c r="AE174" s="28">
        <v>8.2621968142570348E-2</v>
      </c>
      <c r="AF174" s="30">
        <v>5.2721098104696198</v>
      </c>
      <c r="AG174" s="28">
        <v>5.7006778090213789E-2</v>
      </c>
      <c r="AH174" s="30">
        <v>5.248828305984536</v>
      </c>
      <c r="AI174" s="28">
        <v>6.1695197411686595E-2</v>
      </c>
      <c r="AJ174" s="30">
        <v>18.187333975833173</v>
      </c>
      <c r="AK174" s="30">
        <v>16.314571049454177</v>
      </c>
      <c r="AL174" s="28">
        <v>0.11479081617911444</v>
      </c>
      <c r="AM174" s="30">
        <v>16.622885998772475</v>
      </c>
      <c r="AN174" s="28">
        <v>9.4114101316475726E-2</v>
      </c>
      <c r="AO174" s="30">
        <v>16.705393312644496</v>
      </c>
      <c r="AP174" s="28">
        <v>8.8710312619037821E-2</v>
      </c>
    </row>
    <row r="175" spans="1:42" s="2" customFormat="1" x14ac:dyDescent="0.25">
      <c r="A175" s="26" t="s">
        <v>342</v>
      </c>
      <c r="B175" s="26" t="s">
        <v>195</v>
      </c>
      <c r="C175" s="26" t="s">
        <v>478</v>
      </c>
      <c r="D175" s="27">
        <v>25005062.259597551</v>
      </c>
      <c r="E175" s="27">
        <v>25761709.594645802</v>
      </c>
      <c r="F175" s="28">
        <v>-2.9371006309515616E-2</v>
      </c>
      <c r="G175" s="27">
        <v>25267004.707045652</v>
      </c>
      <c r="H175" s="28">
        <v>-1.0366976635543142E-2</v>
      </c>
      <c r="I175" s="27">
        <v>25062956.054921642</v>
      </c>
      <c r="J175" s="28">
        <v>-2.3099348375836214E-3</v>
      </c>
      <c r="K175" s="29">
        <v>10230726.078344779</v>
      </c>
      <c r="L175" s="29">
        <v>10934003.694420392</v>
      </c>
      <c r="M175" s="28">
        <v>-6.432022850280307E-2</v>
      </c>
      <c r="N175" s="29">
        <v>11057218.898974581</v>
      </c>
      <c r="O175" s="28">
        <v>-7.4746898671459644E-2</v>
      </c>
      <c r="P175" s="29">
        <v>10932229.360495718</v>
      </c>
      <c r="Q175" s="28">
        <v>-6.4168364842935352E-2</v>
      </c>
      <c r="R175" s="29">
        <v>7933298.0231421143</v>
      </c>
      <c r="S175" s="29">
        <v>8531603.426350994</v>
      </c>
      <c r="T175" s="28">
        <v>-7.0128131056928153E-2</v>
      </c>
      <c r="U175" s="29">
        <v>8417856.1040491425</v>
      </c>
      <c r="V175" s="28">
        <v>-5.7563122357716101E-2</v>
      </c>
      <c r="W175" s="29">
        <v>8410441.2684034705</v>
      </c>
      <c r="X175" s="28">
        <v>-5.6732248645965627E-2</v>
      </c>
      <c r="Y175" s="27">
        <v>23703370.091228619</v>
      </c>
      <c r="Z175" s="45">
        <v>1301692.1683689316</v>
      </c>
      <c r="AA175" s="29">
        <v>7189445.6688249325</v>
      </c>
      <c r="AB175" s="29">
        <v>743852.35431718174</v>
      </c>
      <c r="AC175" s="30">
        <v>2.4441141389295313</v>
      </c>
      <c r="AD175" s="30">
        <v>2.3561094649887462</v>
      </c>
      <c r="AE175" s="28">
        <v>3.7351691527288823E-2</v>
      </c>
      <c r="AF175" s="30">
        <v>2.2851139095553994</v>
      </c>
      <c r="AG175" s="28">
        <v>6.9580876782229045E-2</v>
      </c>
      <c r="AH175" s="30">
        <v>2.2925750300746683</v>
      </c>
      <c r="AI175" s="28">
        <v>6.6099956104785557E-2</v>
      </c>
      <c r="AJ175" s="30">
        <v>3.1519126328868055</v>
      </c>
      <c r="AK175" s="30">
        <v>3.019562479319811</v>
      </c>
      <c r="AL175" s="28">
        <v>4.3830904137081385E-2</v>
      </c>
      <c r="AM175" s="30">
        <v>3.0015961777835285</v>
      </c>
      <c r="AN175" s="28">
        <v>5.0078840123748851E-2</v>
      </c>
      <c r="AO175" s="30">
        <v>2.9799811038546458</v>
      </c>
      <c r="AP175" s="28">
        <v>5.7695509817080361E-2</v>
      </c>
    </row>
    <row r="176" spans="1:42" s="2" customFormat="1" x14ac:dyDescent="0.25">
      <c r="A176" s="26" t="s">
        <v>342</v>
      </c>
      <c r="B176" s="26" t="s">
        <v>195</v>
      </c>
      <c r="C176" s="26" t="s">
        <v>479</v>
      </c>
      <c r="D176" s="26"/>
      <c r="E176" s="26"/>
      <c r="F176" s="26"/>
      <c r="G176" s="27">
        <v>167.42776261091231</v>
      </c>
      <c r="H176" s="28">
        <v>-1</v>
      </c>
      <c r="I176" s="27">
        <v>174.18409030199052</v>
      </c>
      <c r="J176" s="28">
        <v>-1</v>
      </c>
      <c r="K176" s="26"/>
      <c r="L176" s="26"/>
      <c r="M176" s="26"/>
      <c r="N176" s="29">
        <v>25.562278681145585</v>
      </c>
      <c r="O176" s="28">
        <v>-1</v>
      </c>
      <c r="P176" s="29">
        <v>28.240434261889039</v>
      </c>
      <c r="Q176" s="28">
        <v>-1</v>
      </c>
      <c r="R176" s="26"/>
      <c r="S176" s="26"/>
      <c r="T176" s="26"/>
      <c r="U176" s="29">
        <v>8.4276927073857841</v>
      </c>
      <c r="V176" s="28">
        <v>-1</v>
      </c>
      <c r="W176" s="29">
        <v>11.791078387313673</v>
      </c>
      <c r="X176" s="28">
        <v>-1</v>
      </c>
      <c r="Y176" s="26"/>
      <c r="Z176" s="26"/>
      <c r="AA176" s="26"/>
      <c r="AB176" s="26"/>
      <c r="AC176" s="26"/>
      <c r="AD176" s="26"/>
      <c r="AE176" s="26"/>
      <c r="AF176" s="30">
        <v>6.5497980324580736</v>
      </c>
      <c r="AG176" s="28">
        <v>-1</v>
      </c>
      <c r="AH176" s="30">
        <v>6.1678970190998443</v>
      </c>
      <c r="AI176" s="28">
        <v>-1</v>
      </c>
      <c r="AJ176" s="26"/>
      <c r="AK176" s="26"/>
      <c r="AL176" s="26"/>
      <c r="AM176" s="30">
        <v>19.866381989009103</v>
      </c>
      <c r="AN176" s="28">
        <v>-1</v>
      </c>
      <c r="AO176" s="30">
        <v>14.772532636997791</v>
      </c>
      <c r="AP176" s="28">
        <v>-1</v>
      </c>
    </row>
    <row r="177" spans="1:42" s="2" customFormat="1" x14ac:dyDescent="0.25">
      <c r="A177" s="26" t="s">
        <v>342</v>
      </c>
      <c r="B177" s="26" t="s">
        <v>196</v>
      </c>
      <c r="C177" s="26" t="s">
        <v>338</v>
      </c>
      <c r="D177" s="27">
        <v>18806665543.069324</v>
      </c>
      <c r="E177" s="27">
        <v>17770421381.25761</v>
      </c>
      <c r="F177" s="28">
        <v>5.8312863807756216E-2</v>
      </c>
      <c r="G177" s="27">
        <v>17502799352.918633</v>
      </c>
      <c r="H177" s="28">
        <v>7.4494723036019339E-2</v>
      </c>
      <c r="I177" s="27">
        <v>15421174634.522734</v>
      </c>
      <c r="J177" s="28">
        <v>0.21953521627124531</v>
      </c>
      <c r="K177" s="29">
        <v>5341487427.3108044</v>
      </c>
      <c r="L177" s="29">
        <v>5538506729.3486395</v>
      </c>
      <c r="M177" s="28">
        <v>-3.5572639280878102E-2</v>
      </c>
      <c r="N177" s="29">
        <v>5749082183.7276678</v>
      </c>
      <c r="O177" s="28">
        <v>-7.0897361246727145E-2</v>
      </c>
      <c r="P177" s="29">
        <v>5174425238.7425327</v>
      </c>
      <c r="Q177" s="28">
        <v>3.2286134374389069E-2</v>
      </c>
      <c r="R177" s="26"/>
      <c r="S177" s="26"/>
      <c r="T177" s="26"/>
      <c r="U177" s="26"/>
      <c r="V177" s="26"/>
      <c r="W177" s="26"/>
      <c r="X177" s="26"/>
      <c r="Y177" s="27">
        <v>17156262642.238449</v>
      </c>
      <c r="Z177" s="45">
        <v>1650402900.8308759</v>
      </c>
      <c r="AA177" s="26"/>
      <c r="AB177" s="26"/>
      <c r="AC177" s="30">
        <v>3.5208667621141672</v>
      </c>
      <c r="AD177" s="30">
        <v>3.2085221251229781</v>
      </c>
      <c r="AE177" s="28">
        <v>9.7348444177930468E-2</v>
      </c>
      <c r="AF177" s="30">
        <v>3.0444510608074018</v>
      </c>
      <c r="AG177" s="28">
        <v>0.15648656910268013</v>
      </c>
      <c r="AH177" s="30">
        <v>2.9802681308562731</v>
      </c>
      <c r="AI177" s="28">
        <v>0.18139261553710354</v>
      </c>
      <c r="AJ177" s="26"/>
      <c r="AK177" s="26"/>
      <c r="AL177" s="26"/>
      <c r="AM177" s="26"/>
      <c r="AN177" s="26"/>
      <c r="AO177" s="26"/>
      <c r="AP177" s="26"/>
    </row>
    <row r="178" spans="1:42" s="2" customFormat="1" x14ac:dyDescent="0.25">
      <c r="A178" s="26" t="s">
        <v>342</v>
      </c>
      <c r="B178" s="26" t="s">
        <v>196</v>
      </c>
      <c r="C178" s="26" t="s">
        <v>339</v>
      </c>
      <c r="D178" s="27">
        <v>8550131128.9367037</v>
      </c>
      <c r="E178" s="27">
        <v>8053449376.1703968</v>
      </c>
      <c r="F178" s="28">
        <v>6.167317003766784E-2</v>
      </c>
      <c r="G178" s="27">
        <v>7825221828.0418892</v>
      </c>
      <c r="H178" s="28">
        <v>9.2637540101046453E-2</v>
      </c>
      <c r="I178" s="27">
        <v>7090164887.4949741</v>
      </c>
      <c r="J178" s="28">
        <v>0.20591428614258225</v>
      </c>
      <c r="K178" s="29">
        <v>2453817703.5104918</v>
      </c>
      <c r="L178" s="29">
        <v>2533050331.2609992</v>
      </c>
      <c r="M178" s="28">
        <v>-3.1279531548456793E-2</v>
      </c>
      <c r="N178" s="29">
        <v>2541010955.7521982</v>
      </c>
      <c r="O178" s="28">
        <v>-3.4314394451674113E-2</v>
      </c>
      <c r="P178" s="29">
        <v>2355768794.9097791</v>
      </c>
      <c r="Q178" s="28">
        <v>4.1620768902522053E-2</v>
      </c>
      <c r="R178" s="26"/>
      <c r="S178" s="26"/>
      <c r="T178" s="26"/>
      <c r="U178" s="26"/>
      <c r="V178" s="26"/>
      <c r="W178" s="26"/>
      <c r="X178" s="26"/>
      <c r="Y178" s="27">
        <v>7839381006.8796148</v>
      </c>
      <c r="Z178" s="45">
        <v>710750122.05708897</v>
      </c>
      <c r="AA178" s="26"/>
      <c r="AB178" s="26"/>
      <c r="AC178" s="30">
        <v>3.4844198559268182</v>
      </c>
      <c r="AD178" s="30">
        <v>3.1793483440817543</v>
      </c>
      <c r="AE178" s="28">
        <v>9.595410091283138E-2</v>
      </c>
      <c r="AF178" s="30">
        <v>3.0795702829724485</v>
      </c>
      <c r="AG178" s="28">
        <v>0.1314630080673472</v>
      </c>
      <c r="AH178" s="30">
        <v>3.0097032029692508</v>
      </c>
      <c r="AI178" s="28">
        <v>0.15772872637050436</v>
      </c>
      <c r="AJ178" s="26"/>
      <c r="AK178" s="26"/>
      <c r="AL178" s="26"/>
      <c r="AM178" s="26"/>
      <c r="AN178" s="26"/>
      <c r="AO178" s="26"/>
      <c r="AP178" s="26"/>
    </row>
    <row r="179" spans="1:42" s="2" customFormat="1" x14ac:dyDescent="0.25">
      <c r="A179" s="26" t="s">
        <v>342</v>
      </c>
      <c r="B179" s="26" t="s">
        <v>196</v>
      </c>
      <c r="C179" s="26" t="s">
        <v>340</v>
      </c>
      <c r="D179" s="27">
        <v>2113605234.0373707</v>
      </c>
      <c r="E179" s="27">
        <v>2016312503.5226417</v>
      </c>
      <c r="F179" s="28">
        <v>4.8252803245901463E-2</v>
      </c>
      <c r="G179" s="27">
        <v>1910510920.5260074</v>
      </c>
      <c r="H179" s="28">
        <v>0.10630366533337939</v>
      </c>
      <c r="I179" s="27">
        <v>1767538721.4355669</v>
      </c>
      <c r="J179" s="28">
        <v>0.1957900601581922</v>
      </c>
      <c r="K179" s="29">
        <v>909853418.79234326</v>
      </c>
      <c r="L179" s="29">
        <v>951913171.19567025</v>
      </c>
      <c r="M179" s="28">
        <v>-4.418444210672804E-2</v>
      </c>
      <c r="N179" s="29">
        <v>906747526.9719615</v>
      </c>
      <c r="O179" s="28">
        <v>3.4253104949221454E-3</v>
      </c>
      <c r="P179" s="29">
        <v>829802289.11897552</v>
      </c>
      <c r="Q179" s="28">
        <v>9.6470123935618782E-2</v>
      </c>
      <c r="R179" s="29">
        <v>1135863056.6334975</v>
      </c>
      <c r="S179" s="29">
        <v>1193801458.1142366</v>
      </c>
      <c r="T179" s="28">
        <v>-4.8532694517110321E-2</v>
      </c>
      <c r="U179" s="29">
        <v>1160565193.9848359</v>
      </c>
      <c r="V179" s="28">
        <v>-2.1284575377039223E-2</v>
      </c>
      <c r="W179" s="29">
        <v>1074427302.8791132</v>
      </c>
      <c r="X179" s="28">
        <v>5.7180000535873007E-2</v>
      </c>
      <c r="Y179" s="27">
        <v>1932105140.5527706</v>
      </c>
      <c r="Z179" s="45">
        <v>181500093.48460019</v>
      </c>
      <c r="AA179" s="29">
        <v>1007478301.1442844</v>
      </c>
      <c r="AB179" s="29">
        <v>128384755.48921314</v>
      </c>
      <c r="AC179" s="30">
        <v>2.3230173018888891</v>
      </c>
      <c r="AD179" s="30">
        <v>2.1181685100438421</v>
      </c>
      <c r="AE179" s="28">
        <v>9.6710337668463889E-2</v>
      </c>
      <c r="AF179" s="30">
        <v>2.1069932519210326</v>
      </c>
      <c r="AG179" s="28">
        <v>0.10252716745575643</v>
      </c>
      <c r="AH179" s="30">
        <v>2.1300721203266533</v>
      </c>
      <c r="AI179" s="28">
        <v>9.0581525254951029E-2</v>
      </c>
      <c r="AJ179" s="30">
        <v>1.8607923038730854</v>
      </c>
      <c r="AK179" s="30">
        <v>1.6889847887333522</v>
      </c>
      <c r="AL179" s="28">
        <v>0.10172235788374361</v>
      </c>
      <c r="AM179" s="30">
        <v>1.6461900894737418</v>
      </c>
      <c r="AN179" s="28">
        <v>0.13036296097976641</v>
      </c>
      <c r="AO179" s="30">
        <v>1.6450984786957128</v>
      </c>
      <c r="AP179" s="28">
        <v>0.13111301722701829</v>
      </c>
    </row>
    <row r="180" spans="1:42" s="2" customFormat="1" x14ac:dyDescent="0.25">
      <c r="A180" s="26" t="s">
        <v>342</v>
      </c>
      <c r="B180" s="26" t="s">
        <v>196</v>
      </c>
      <c r="C180" s="26" t="s">
        <v>341</v>
      </c>
      <c r="D180" s="27">
        <v>1066467464.2710878</v>
      </c>
      <c r="E180" s="27">
        <v>1069273700.1173421</v>
      </c>
      <c r="F180" s="28">
        <v>-2.6244317483413203E-3</v>
      </c>
      <c r="G180" s="27">
        <v>1014925628.3540356</v>
      </c>
      <c r="H180" s="28">
        <v>5.0783854971364319E-2</v>
      </c>
      <c r="I180" s="27">
        <v>928059252.1302377</v>
      </c>
      <c r="J180" s="28">
        <v>0.14913725801790376</v>
      </c>
      <c r="K180" s="29">
        <v>526092576.79003775</v>
      </c>
      <c r="L180" s="29">
        <v>556898697.51503837</v>
      </c>
      <c r="M180" s="28">
        <v>-5.5317279179250979E-2</v>
      </c>
      <c r="N180" s="29">
        <v>528033508.29596806</v>
      </c>
      <c r="O180" s="28">
        <v>-3.6757733655842029E-3</v>
      </c>
      <c r="P180" s="29">
        <v>484621860.16894245</v>
      </c>
      <c r="Q180" s="28">
        <v>8.557335116215832E-2</v>
      </c>
      <c r="R180" s="29">
        <v>570667660.67753351</v>
      </c>
      <c r="S180" s="29">
        <v>598871715.00131345</v>
      </c>
      <c r="T180" s="28">
        <v>-4.7095318775771673E-2</v>
      </c>
      <c r="U180" s="29">
        <v>584383555.71116757</v>
      </c>
      <c r="V180" s="28">
        <v>-2.347070669526705E-2</v>
      </c>
      <c r="W180" s="29">
        <v>530629918.31471598</v>
      </c>
      <c r="X180" s="28">
        <v>7.5453232056680197E-2</v>
      </c>
      <c r="Y180" s="27">
        <v>1015187379.95348</v>
      </c>
      <c r="Z180" s="45">
        <v>51280084.317607738</v>
      </c>
      <c r="AA180" s="29">
        <v>522487629.99564886</v>
      </c>
      <c r="AB180" s="29">
        <v>48180030.681884617</v>
      </c>
      <c r="AC180" s="30">
        <v>2.0271479038502234</v>
      </c>
      <c r="AD180" s="30">
        <v>1.9200506391711711</v>
      </c>
      <c r="AE180" s="28">
        <v>5.5778354223658878E-2</v>
      </c>
      <c r="AF180" s="30">
        <v>1.9220856487485634</v>
      </c>
      <c r="AG180" s="28">
        <v>5.4660548123890429E-2</v>
      </c>
      <c r="AH180" s="30">
        <v>1.9150173122745846</v>
      </c>
      <c r="AI180" s="28">
        <v>5.8553304378462415E-2</v>
      </c>
      <c r="AJ180" s="30">
        <v>1.8688065537214931</v>
      </c>
      <c r="AK180" s="30">
        <v>1.7854803847515106</v>
      </c>
      <c r="AL180" s="28">
        <v>4.6668767510195393E-2</v>
      </c>
      <c r="AM180" s="30">
        <v>1.7367457014065333</v>
      </c>
      <c r="AN180" s="28">
        <v>7.6039256759356327E-2</v>
      </c>
      <c r="AO180" s="30">
        <v>1.7489764902019844</v>
      </c>
      <c r="AP180" s="28">
        <v>6.8514393527193615E-2</v>
      </c>
    </row>
    <row r="181" spans="1:42" s="2" customFormat="1" x14ac:dyDescent="0.25">
      <c r="A181" s="26" t="s">
        <v>342</v>
      </c>
      <c r="B181" s="26" t="s">
        <v>196</v>
      </c>
      <c r="C181" s="26" t="s">
        <v>133</v>
      </c>
      <c r="D181" s="27">
        <v>48497998.144336045</v>
      </c>
      <c r="E181" s="27">
        <v>52127409.627329931</v>
      </c>
      <c r="F181" s="28">
        <v>-6.9625778624745213E-2</v>
      </c>
      <c r="G181" s="27">
        <v>46862254.796442144</v>
      </c>
      <c r="H181" s="28">
        <v>3.4905348771610736E-2</v>
      </c>
      <c r="I181" s="27">
        <v>43237773.326066427</v>
      </c>
      <c r="J181" s="28">
        <v>0.12165808767720299</v>
      </c>
      <c r="K181" s="29">
        <v>16207640.194481032</v>
      </c>
      <c r="L181" s="29">
        <v>18062545.665729988</v>
      </c>
      <c r="M181" s="28">
        <v>-0.10269346888175694</v>
      </c>
      <c r="N181" s="29">
        <v>17355808.873161856</v>
      </c>
      <c r="O181" s="28">
        <v>-6.6154720132709802E-2</v>
      </c>
      <c r="P181" s="29">
        <v>16594251.777655184</v>
      </c>
      <c r="Q181" s="28">
        <v>-2.3297921976496709E-2</v>
      </c>
      <c r="R181" s="29">
        <v>9798507.7983271629</v>
      </c>
      <c r="S181" s="29">
        <v>10903669.367823938</v>
      </c>
      <c r="T181" s="28">
        <v>-0.10135684898498842</v>
      </c>
      <c r="U181" s="29">
        <v>10165210.731526865</v>
      </c>
      <c r="V181" s="28">
        <v>-3.6074307054195349E-2</v>
      </c>
      <c r="W181" s="29">
        <v>9669704.9919585884</v>
      </c>
      <c r="X181" s="28">
        <v>1.3320241566385742E-2</v>
      </c>
      <c r="Y181" s="27">
        <v>47844824.672107376</v>
      </c>
      <c r="Z181" s="45">
        <v>653173.47222866875</v>
      </c>
      <c r="AA181" s="29">
        <v>9553167.6299496535</v>
      </c>
      <c r="AB181" s="29">
        <v>245340.16837750853</v>
      </c>
      <c r="AC181" s="30">
        <v>2.9922923733740343</v>
      </c>
      <c r="AD181" s="30">
        <v>2.8859392575118079</v>
      </c>
      <c r="AE181" s="28">
        <v>3.685216713601993E-2</v>
      </c>
      <c r="AF181" s="30">
        <v>2.7000905079628734</v>
      </c>
      <c r="AG181" s="28">
        <v>0.10821928544595984</v>
      </c>
      <c r="AH181" s="30">
        <v>2.6055873989020584</v>
      </c>
      <c r="AI181" s="28">
        <v>0.14841374142157948</v>
      </c>
      <c r="AJ181" s="30">
        <v>4.9495289632382393</v>
      </c>
      <c r="AK181" s="30">
        <v>4.7807217798766652</v>
      </c>
      <c r="AL181" s="28">
        <v>3.5309978520843568E-2</v>
      </c>
      <c r="AM181" s="30">
        <v>4.6100623030963179</v>
      </c>
      <c r="AN181" s="28">
        <v>7.3636024379523213E-2</v>
      </c>
      <c r="AO181" s="30">
        <v>4.4714676778684916</v>
      </c>
      <c r="AP181" s="28">
        <v>0.10691372940833493</v>
      </c>
    </row>
    <row r="182" spans="1:42" s="2" customFormat="1" x14ac:dyDescent="0.25">
      <c r="A182" s="26" t="s">
        <v>342</v>
      </c>
      <c r="B182" s="26" t="s">
        <v>196</v>
      </c>
      <c r="C182" s="26" t="s">
        <v>334</v>
      </c>
      <c r="D182" s="27">
        <v>25344777.03576063</v>
      </c>
      <c r="E182" s="27">
        <v>27321949.940934595</v>
      </c>
      <c r="F182" s="28">
        <v>-7.2365731927928861E-2</v>
      </c>
      <c r="G182" s="27">
        <v>25522322.205266003</v>
      </c>
      <c r="H182" s="28">
        <v>-6.9564661114081489E-3</v>
      </c>
      <c r="I182" s="27">
        <v>24287495.029191766</v>
      </c>
      <c r="J182" s="28">
        <v>4.3531949478449281E-2</v>
      </c>
      <c r="K182" s="29">
        <v>9105887.0033863299</v>
      </c>
      <c r="L182" s="29">
        <v>10048926.485454593</v>
      </c>
      <c r="M182" s="28">
        <v>-9.3844798589508421E-2</v>
      </c>
      <c r="N182" s="29">
        <v>9979070.2852972541</v>
      </c>
      <c r="O182" s="28">
        <v>-8.7501466263589317E-2</v>
      </c>
      <c r="P182" s="29">
        <v>9716074.4295861814</v>
      </c>
      <c r="Q182" s="28">
        <v>-6.2801847662033616E-2</v>
      </c>
      <c r="R182" s="29">
        <v>5630704.3878476508</v>
      </c>
      <c r="S182" s="29">
        <v>6295053.7547363723</v>
      </c>
      <c r="T182" s="28">
        <v>-0.10553513802624287</v>
      </c>
      <c r="U182" s="29">
        <v>6084671.1947190855</v>
      </c>
      <c r="V182" s="28">
        <v>-7.4608272549786192E-2</v>
      </c>
      <c r="W182" s="29">
        <v>5943833.7637550812</v>
      </c>
      <c r="X182" s="28">
        <v>-5.2681381807287889E-2</v>
      </c>
      <c r="Y182" s="27">
        <v>24925363.397243768</v>
      </c>
      <c r="Z182" s="45">
        <v>419413.63851686363</v>
      </c>
      <c r="AA182" s="29">
        <v>5461574.3627329282</v>
      </c>
      <c r="AB182" s="29">
        <v>169130.02511472246</v>
      </c>
      <c r="AC182" s="30">
        <v>2.7833397258647428</v>
      </c>
      <c r="AD182" s="30">
        <v>2.7188924091028022</v>
      </c>
      <c r="AE182" s="28">
        <v>2.370351858947127E-2</v>
      </c>
      <c r="AF182" s="30">
        <v>2.5575851733271713</v>
      </c>
      <c r="AG182" s="28">
        <v>8.826863515316935E-2</v>
      </c>
      <c r="AH182" s="30">
        <v>2.4997230316839181</v>
      </c>
      <c r="AI182" s="28">
        <v>0.11345924751902159</v>
      </c>
      <c r="AJ182" s="30">
        <v>4.5011734394120317</v>
      </c>
      <c r="AK182" s="30">
        <v>4.3402250410296617</v>
      </c>
      <c r="AL182" s="28">
        <v>3.7082961565556787E-2</v>
      </c>
      <c r="AM182" s="30">
        <v>4.194527754830359</v>
      </c>
      <c r="AN182" s="28">
        <v>7.3106128390387659E-2</v>
      </c>
      <c r="AO182" s="30">
        <v>4.0861666046743341</v>
      </c>
      <c r="AP182" s="28">
        <v>0.10156385553710762</v>
      </c>
    </row>
    <row r="183" spans="1:42" s="2" customFormat="1" x14ac:dyDescent="0.25">
      <c r="A183" s="26" t="s">
        <v>342</v>
      </c>
      <c r="B183" s="26" t="s">
        <v>196</v>
      </c>
      <c r="C183" s="26" t="s">
        <v>335</v>
      </c>
      <c r="D183" s="27">
        <v>20443156.391008466</v>
      </c>
      <c r="E183" s="27">
        <v>21365403.069660846</v>
      </c>
      <c r="F183" s="28">
        <v>-4.3165423823058227E-2</v>
      </c>
      <c r="G183" s="27">
        <v>18474705.675741464</v>
      </c>
      <c r="H183" s="28">
        <v>0.1065484208417843</v>
      </c>
      <c r="I183" s="27">
        <v>16400957.483634802</v>
      </c>
      <c r="J183" s="28">
        <v>0.24646115395439874</v>
      </c>
      <c r="K183" s="29">
        <v>6405047.2703152532</v>
      </c>
      <c r="L183" s="29">
        <v>7101418.4483271185</v>
      </c>
      <c r="M183" s="28">
        <v>-9.8060856866688306E-2</v>
      </c>
      <c r="N183" s="29">
        <v>6557587.8133229371</v>
      </c>
      <c r="O183" s="28">
        <v>-2.3261685142480285E-2</v>
      </c>
      <c r="P183" s="29">
        <v>6106518.9951514984</v>
      </c>
      <c r="Q183" s="28">
        <v>4.8886816761035644E-2</v>
      </c>
      <c r="R183" s="29">
        <v>3904692.5871563875</v>
      </c>
      <c r="S183" s="29">
        <v>4277658.5907176118</v>
      </c>
      <c r="T183" s="28">
        <v>-8.7189287235439769E-2</v>
      </c>
      <c r="U183" s="29">
        <v>3775496.2918260866</v>
      </c>
      <c r="V183" s="28">
        <v>3.4219685398714249E-2</v>
      </c>
      <c r="W183" s="29">
        <v>3435020.6218690933</v>
      </c>
      <c r="X183" s="28">
        <v>0.13673046452679874</v>
      </c>
      <c r="Y183" s="27">
        <v>20236713.237960529</v>
      </c>
      <c r="Z183" s="45">
        <v>206443.15304793799</v>
      </c>
      <c r="AA183" s="29">
        <v>3832199.5071584284</v>
      </c>
      <c r="AB183" s="29">
        <v>72493.079997959139</v>
      </c>
      <c r="AC183" s="30">
        <v>3.1917260760516237</v>
      </c>
      <c r="AD183" s="30">
        <v>3.0086106353434072</v>
      </c>
      <c r="AE183" s="28">
        <v>6.0863788273923802E-2</v>
      </c>
      <c r="AF183" s="30">
        <v>2.817302063146867</v>
      </c>
      <c r="AG183" s="28">
        <v>0.13290162166229808</v>
      </c>
      <c r="AH183" s="30">
        <v>2.6858112611549987</v>
      </c>
      <c r="AI183" s="28">
        <v>0.18836573597470987</v>
      </c>
      <c r="AJ183" s="30">
        <v>5.2355354319701517</v>
      </c>
      <c r="AK183" s="30">
        <v>4.9946489689530429</v>
      </c>
      <c r="AL183" s="28">
        <v>4.822890747967868E-2</v>
      </c>
      <c r="AM183" s="30">
        <v>4.8933184534544569</v>
      </c>
      <c r="AN183" s="28">
        <v>6.9935562496265771E-2</v>
      </c>
      <c r="AO183" s="30">
        <v>4.7746314473974163</v>
      </c>
      <c r="AP183" s="28">
        <v>9.6531845368707486E-2</v>
      </c>
    </row>
    <row r="184" spans="1:42" s="2" customFormat="1" x14ac:dyDescent="0.25">
      <c r="A184" s="26" t="s">
        <v>342</v>
      </c>
      <c r="B184" s="26" t="s">
        <v>196</v>
      </c>
      <c r="C184" s="26" t="s">
        <v>161</v>
      </c>
      <c r="D184" s="27">
        <v>2710064.7175669298</v>
      </c>
      <c r="E184" s="27">
        <v>3440056.6167344879</v>
      </c>
      <c r="F184" s="28">
        <v>-0.21220345491305057</v>
      </c>
      <c r="G184" s="27">
        <v>2865226.9154346762</v>
      </c>
      <c r="H184" s="28">
        <v>-5.4153546105512276E-2</v>
      </c>
      <c r="I184" s="27">
        <v>2549320.8132398617</v>
      </c>
      <c r="J184" s="28">
        <v>6.3053619415903567E-2</v>
      </c>
      <c r="K184" s="29">
        <v>696705.92077944719</v>
      </c>
      <c r="L184" s="29">
        <v>912200.7319482785</v>
      </c>
      <c r="M184" s="28">
        <v>-0.23623617436545732</v>
      </c>
      <c r="N184" s="29">
        <v>819150.77454166848</v>
      </c>
      <c r="O184" s="28">
        <v>-0.14947779769936942</v>
      </c>
      <c r="P184" s="29">
        <v>771658.3529175088</v>
      </c>
      <c r="Q184" s="28">
        <v>-9.7131628076958201E-2</v>
      </c>
      <c r="R184" s="29">
        <v>263110.82332312019</v>
      </c>
      <c r="S184" s="29">
        <v>330957.02236994955</v>
      </c>
      <c r="T184" s="28">
        <v>-0.20500002858676222</v>
      </c>
      <c r="U184" s="29">
        <v>305043.24498168327</v>
      </c>
      <c r="V184" s="28">
        <v>-0.13746385913604139</v>
      </c>
      <c r="W184" s="29">
        <v>290850.6063344081</v>
      </c>
      <c r="X184" s="28">
        <v>-9.5374678295818471E-2</v>
      </c>
      <c r="Y184" s="27">
        <v>2682748.0369030628</v>
      </c>
      <c r="Z184" s="45">
        <v>27316.680663866995</v>
      </c>
      <c r="AA184" s="29">
        <v>259393.76005829332</v>
      </c>
      <c r="AB184" s="29">
        <v>3717.0632648268547</v>
      </c>
      <c r="AC184" s="30">
        <v>3.8898258745024239</v>
      </c>
      <c r="AD184" s="30">
        <v>3.7711618684927104</v>
      </c>
      <c r="AE184" s="28">
        <v>3.146616617046516E-2</v>
      </c>
      <c r="AF184" s="30">
        <v>3.4978016312538176</v>
      </c>
      <c r="AG184" s="28">
        <v>0.11207732300933308</v>
      </c>
      <c r="AH184" s="30">
        <v>3.3036910746852075</v>
      </c>
      <c r="AI184" s="28">
        <v>0.17741816246334904</v>
      </c>
      <c r="AJ184" s="30">
        <v>10.300088317684914</v>
      </c>
      <c r="AK184" s="30">
        <v>10.39426990278252</v>
      </c>
      <c r="AL184" s="28">
        <v>-9.0609139437869014E-3</v>
      </c>
      <c r="AM184" s="30">
        <v>9.3928548249174391</v>
      </c>
      <c r="AN184" s="28">
        <v>9.6587620023760867E-2</v>
      </c>
      <c r="AO184" s="30">
        <v>8.7650524280109536</v>
      </c>
      <c r="AP184" s="28">
        <v>0.17513139850348899</v>
      </c>
    </row>
    <row r="185" spans="1:42" s="2" customFormat="1" x14ac:dyDescent="0.25">
      <c r="A185" s="26" t="s">
        <v>342</v>
      </c>
      <c r="B185" s="26" t="s">
        <v>196</v>
      </c>
      <c r="C185" s="26" t="s">
        <v>468</v>
      </c>
      <c r="D185" s="27">
        <v>760205.91680198198</v>
      </c>
      <c r="E185" s="27">
        <v>1288218.4679247879</v>
      </c>
      <c r="F185" s="28">
        <v>-0.40987811017287301</v>
      </c>
      <c r="G185" s="27">
        <v>1170848.3667817162</v>
      </c>
      <c r="H185" s="28">
        <v>-0.35072214441265154</v>
      </c>
      <c r="I185" s="27">
        <v>1139720.0776902616</v>
      </c>
      <c r="J185" s="28">
        <v>-0.33298892273390229</v>
      </c>
      <c r="K185" s="29">
        <v>301679.97427651269</v>
      </c>
      <c r="L185" s="29">
        <v>464206.0043227495</v>
      </c>
      <c r="M185" s="28">
        <v>-0.35011617370902637</v>
      </c>
      <c r="N185" s="29">
        <v>452421.60755868576</v>
      </c>
      <c r="O185" s="28">
        <v>-0.33318840383329762</v>
      </c>
      <c r="P185" s="29">
        <v>442675.99236118724</v>
      </c>
      <c r="Q185" s="28">
        <v>-0.31850839105282536</v>
      </c>
      <c r="R185" s="29">
        <v>138166.77814642564</v>
      </c>
      <c r="S185" s="29">
        <v>190723.11924051694</v>
      </c>
      <c r="T185" s="28">
        <v>-0.27556355675901878</v>
      </c>
      <c r="U185" s="29">
        <v>192433.05359076336</v>
      </c>
      <c r="V185" s="28">
        <v>-0.28200080200225258</v>
      </c>
      <c r="W185" s="29">
        <v>190017.27594746108</v>
      </c>
      <c r="X185" s="28">
        <v>-0.27287254562775581</v>
      </c>
      <c r="Y185" s="27">
        <v>758747.61923519126</v>
      </c>
      <c r="Z185" s="45">
        <v>1458.297566790767</v>
      </c>
      <c r="AA185" s="29">
        <v>137703.20992513781</v>
      </c>
      <c r="AB185" s="29">
        <v>463.56822128784154</v>
      </c>
      <c r="AC185" s="30">
        <v>2.519908451414794</v>
      </c>
      <c r="AD185" s="30">
        <v>2.7751008300813047</v>
      </c>
      <c r="AE185" s="28">
        <v>-9.1957876232927394E-2</v>
      </c>
      <c r="AF185" s="30">
        <v>2.5879585484427596</v>
      </c>
      <c r="AG185" s="28">
        <v>-2.6294894510158626E-2</v>
      </c>
      <c r="AH185" s="30">
        <v>2.5746146105893715</v>
      </c>
      <c r="AI185" s="28">
        <v>-2.1248290501254596E-2</v>
      </c>
      <c r="AJ185" s="30">
        <v>5.5020890477473179</v>
      </c>
      <c r="AK185" s="30">
        <v>6.7543907264868217</v>
      </c>
      <c r="AL185" s="28">
        <v>-0.18540557238252436</v>
      </c>
      <c r="AM185" s="30">
        <v>6.0844451872166108</v>
      </c>
      <c r="AN185" s="28">
        <v>-9.5712282969171988E-2</v>
      </c>
      <c r="AO185" s="30">
        <v>5.9979813519976419</v>
      </c>
      <c r="AP185" s="28">
        <v>-8.2676533178144329E-2</v>
      </c>
    </row>
    <row r="186" spans="1:42" s="2" customFormat="1" x14ac:dyDescent="0.25">
      <c r="A186" s="26" t="s">
        <v>342</v>
      </c>
      <c r="B186" s="26" t="s">
        <v>196</v>
      </c>
      <c r="C186" s="26" t="s">
        <v>469</v>
      </c>
      <c r="D186" s="26"/>
      <c r="E186" s="26"/>
      <c r="F186" s="26"/>
      <c r="G186" s="26"/>
      <c r="H186" s="26"/>
      <c r="I186" s="27">
        <v>69.063515421152118</v>
      </c>
      <c r="J186" s="28">
        <v>-1</v>
      </c>
      <c r="K186" s="26"/>
      <c r="L186" s="26"/>
      <c r="M186" s="26"/>
      <c r="N186" s="26"/>
      <c r="O186" s="26"/>
      <c r="P186" s="29">
        <v>0.97935217099994176</v>
      </c>
      <c r="Q186" s="28">
        <v>-1</v>
      </c>
      <c r="R186" s="26"/>
      <c r="S186" s="26"/>
      <c r="T186" s="26"/>
      <c r="U186" s="26"/>
      <c r="V186" s="26"/>
      <c r="W186" s="29">
        <v>2.0954983161131082</v>
      </c>
      <c r="X186" s="28">
        <v>-1</v>
      </c>
      <c r="Y186" s="26"/>
      <c r="Z186" s="26"/>
      <c r="AA186" s="26"/>
      <c r="AB186" s="26"/>
      <c r="AC186" s="26"/>
      <c r="AD186" s="26"/>
      <c r="AE186" s="26"/>
      <c r="AF186" s="26"/>
      <c r="AG186" s="26"/>
      <c r="AH186" s="30">
        <v>70.519591895769864</v>
      </c>
      <c r="AI186" s="28">
        <v>-1</v>
      </c>
      <c r="AJ186" s="26"/>
      <c r="AK186" s="26"/>
      <c r="AL186" s="26"/>
      <c r="AM186" s="26"/>
      <c r="AN186" s="26"/>
      <c r="AO186" s="30">
        <v>32.958039092704425</v>
      </c>
      <c r="AP186" s="28">
        <v>-1</v>
      </c>
    </row>
    <row r="187" spans="1:42" s="2" customFormat="1" x14ac:dyDescent="0.25">
      <c r="A187" s="26" t="s">
        <v>342</v>
      </c>
      <c r="B187" s="26" t="s">
        <v>196</v>
      </c>
      <c r="C187" s="26" t="s">
        <v>470</v>
      </c>
      <c r="D187" s="27">
        <v>31251.357746511698</v>
      </c>
      <c r="E187" s="27">
        <v>62030.249695168954</v>
      </c>
      <c r="F187" s="28">
        <v>-0.49619165004029286</v>
      </c>
      <c r="G187" s="27">
        <v>25012.57189163208</v>
      </c>
      <c r="H187" s="28">
        <v>0.24942600392752071</v>
      </c>
      <c r="I187" s="27">
        <v>24550.566880083083</v>
      </c>
      <c r="J187" s="28">
        <v>0.27293833576872334</v>
      </c>
      <c r="K187" s="29">
        <v>3093.253814832733</v>
      </c>
      <c r="L187" s="29">
        <v>6376.3061333829428</v>
      </c>
      <c r="M187" s="28">
        <v>-0.51488310784858593</v>
      </c>
      <c r="N187" s="29">
        <v>2765.8082435149809</v>
      </c>
      <c r="O187" s="28">
        <v>0.11839055440141853</v>
      </c>
      <c r="P187" s="29">
        <v>2811.9338105685251</v>
      </c>
      <c r="Q187" s="28">
        <v>0.10004503065003859</v>
      </c>
      <c r="R187" s="29">
        <v>946.73531247078142</v>
      </c>
      <c r="S187" s="29">
        <v>2154.2068364423153</v>
      </c>
      <c r="T187" s="28">
        <v>-0.56051791478188784</v>
      </c>
      <c r="U187" s="29">
        <v>1024.2674977343156</v>
      </c>
      <c r="V187" s="28">
        <v>-7.569525093301871E-2</v>
      </c>
      <c r="W187" s="29">
        <v>1192.5429809432876</v>
      </c>
      <c r="X187" s="28">
        <v>-0.20612059472948738</v>
      </c>
      <c r="Y187" s="27">
        <v>30517.274135487081</v>
      </c>
      <c r="Z187" s="45">
        <v>734.08361102461811</v>
      </c>
      <c r="AA187" s="29">
        <v>915.29630631366297</v>
      </c>
      <c r="AB187" s="29">
        <v>31.439006157118474</v>
      </c>
      <c r="AC187" s="30">
        <v>10.103069329990177</v>
      </c>
      <c r="AD187" s="30">
        <v>9.7282420883796039</v>
      </c>
      <c r="AE187" s="28">
        <v>3.8529802014107432E-2</v>
      </c>
      <c r="AF187" s="30">
        <v>9.0434945916005987</v>
      </c>
      <c r="AG187" s="28">
        <v>0.1171643027656243</v>
      </c>
      <c r="AH187" s="30">
        <v>8.7308480689733496</v>
      </c>
      <c r="AI187" s="28">
        <v>0.15716929789366788</v>
      </c>
      <c r="AJ187" s="30">
        <v>33.009603988418029</v>
      </c>
      <c r="AK187" s="30">
        <v>28.794936793354651</v>
      </c>
      <c r="AL187" s="28">
        <v>0.14636834334139071</v>
      </c>
      <c r="AM187" s="30">
        <v>24.419960554210697</v>
      </c>
      <c r="AN187" s="28">
        <v>0.35174681855602885</v>
      </c>
      <c r="AO187" s="30">
        <v>20.586735465638203</v>
      </c>
      <c r="AP187" s="28">
        <v>0.60344043102487632</v>
      </c>
    </row>
    <row r="188" spans="1:42" s="2" customFormat="1" x14ac:dyDescent="0.25">
      <c r="A188" s="26" t="s">
        <v>342</v>
      </c>
      <c r="B188" s="26" t="s">
        <v>196</v>
      </c>
      <c r="C188" s="26" t="s">
        <v>471</v>
      </c>
      <c r="D188" s="27">
        <v>17168448.155301813</v>
      </c>
      <c r="E188" s="27">
        <v>17555510.759148739</v>
      </c>
      <c r="F188" s="28">
        <v>-2.2047926098943918E-2</v>
      </c>
      <c r="G188" s="27">
        <v>14717310.43900702</v>
      </c>
      <c r="H188" s="28">
        <v>0.16654793866400036</v>
      </c>
      <c r="I188" s="27">
        <v>12862425.096656926</v>
      </c>
      <c r="J188" s="28">
        <v>0.33477536516531908</v>
      </c>
      <c r="K188" s="29">
        <v>5402095.1330703022</v>
      </c>
      <c r="L188" s="29">
        <v>5875587.0806634855</v>
      </c>
      <c r="M188" s="28">
        <v>-8.0586321178260104E-2</v>
      </c>
      <c r="N188" s="29">
        <v>5310000.4279446006</v>
      </c>
      <c r="O188" s="28">
        <v>1.7343634219131262E-2</v>
      </c>
      <c r="P188" s="29">
        <v>4936267.7506957445</v>
      </c>
      <c r="Q188" s="28">
        <v>9.4368337760629251E-2</v>
      </c>
      <c r="R188" s="29">
        <v>3390931.1532380544</v>
      </c>
      <c r="S188" s="29">
        <v>3650060.2413705173</v>
      </c>
      <c r="T188" s="28">
        <v>-7.0993099016679703E-2</v>
      </c>
      <c r="U188" s="29">
        <v>3142236.3222318031</v>
      </c>
      <c r="V188" s="28">
        <v>7.9145807476890664E-2</v>
      </c>
      <c r="W188" s="29">
        <v>2802740.8388868156</v>
      </c>
      <c r="X188" s="28">
        <v>0.20986254104923041</v>
      </c>
      <c r="Y188" s="27">
        <v>16996753.07088729</v>
      </c>
      <c r="Z188" s="45">
        <v>171695.08441452283</v>
      </c>
      <c r="AA188" s="29">
        <v>3333697.3624527776</v>
      </c>
      <c r="AB188" s="29">
        <v>57233.79078527684</v>
      </c>
      <c r="AC188" s="30">
        <v>3.1781091840091413</v>
      </c>
      <c r="AD188" s="30">
        <v>2.9878734700271568</v>
      </c>
      <c r="AE188" s="28">
        <v>6.3669267085883496E-2</v>
      </c>
      <c r="AF188" s="30">
        <v>2.7716213282310052</v>
      </c>
      <c r="AG188" s="28">
        <v>0.14666067533748492</v>
      </c>
      <c r="AH188" s="30">
        <v>2.6056984236408218</v>
      </c>
      <c r="AI188" s="28">
        <v>0.2196765194218126</v>
      </c>
      <c r="AJ188" s="30">
        <v>5.0630482836277544</v>
      </c>
      <c r="AK188" s="30">
        <v>4.8096495943193069</v>
      </c>
      <c r="AL188" s="28">
        <v>5.2685478295079434E-2</v>
      </c>
      <c r="AM188" s="30">
        <v>4.6837057845967198</v>
      </c>
      <c r="AN188" s="28">
        <v>8.0991957325452932E-2</v>
      </c>
      <c r="AO188" s="30">
        <v>4.5892309835416629</v>
      </c>
      <c r="AP188" s="28">
        <v>0.10324546787584678</v>
      </c>
    </row>
    <row r="189" spans="1:42" s="2" customFormat="1" x14ac:dyDescent="0.25">
      <c r="A189" s="26" t="s">
        <v>342</v>
      </c>
      <c r="B189" s="26" t="s">
        <v>196</v>
      </c>
      <c r="C189" s="26" t="s">
        <v>472</v>
      </c>
      <c r="D189" s="26"/>
      <c r="E189" s="27">
        <v>9221.0816390347482</v>
      </c>
      <c r="F189" s="28">
        <v>-1</v>
      </c>
      <c r="G189" s="27">
        <v>18076.06962623477</v>
      </c>
      <c r="H189" s="28">
        <v>-1</v>
      </c>
      <c r="I189" s="27">
        <v>6315.9029049909113</v>
      </c>
      <c r="J189" s="28">
        <v>-1</v>
      </c>
      <c r="K189" s="26"/>
      <c r="L189" s="29">
        <v>2723.2777472537</v>
      </c>
      <c r="M189" s="28">
        <v>-1</v>
      </c>
      <c r="N189" s="29">
        <v>6837.9739143632005</v>
      </c>
      <c r="O189" s="28">
        <v>-1</v>
      </c>
      <c r="P189" s="29">
        <v>2299.8037086871182</v>
      </c>
      <c r="Q189" s="28">
        <v>-1</v>
      </c>
      <c r="R189" s="26"/>
      <c r="S189" s="29">
        <v>1032.4519418412726</v>
      </c>
      <c r="T189" s="28">
        <v>-1</v>
      </c>
      <c r="U189" s="29">
        <v>1875.9058318190994</v>
      </c>
      <c r="V189" s="28">
        <v>-1</v>
      </c>
      <c r="W189" s="29">
        <v>627.59696854987737</v>
      </c>
      <c r="X189" s="28">
        <v>-1</v>
      </c>
      <c r="Y189" s="26"/>
      <c r="Z189" s="26"/>
      <c r="AA189" s="26"/>
      <c r="AB189" s="26"/>
      <c r="AC189" s="26"/>
      <c r="AD189" s="30">
        <v>3.386023202493313</v>
      </c>
      <c r="AE189" s="28">
        <v>-1</v>
      </c>
      <c r="AF189" s="30">
        <v>2.6434832675020723</v>
      </c>
      <c r="AG189" s="28">
        <v>-1</v>
      </c>
      <c r="AH189" s="30">
        <v>2.7462791198803882</v>
      </c>
      <c r="AI189" s="28">
        <v>-1</v>
      </c>
      <c r="AJ189" s="26"/>
      <c r="AK189" s="30">
        <v>8.9312453832862087</v>
      </c>
      <c r="AL189" s="28">
        <v>-1</v>
      </c>
      <c r="AM189" s="30">
        <v>9.6359152573805282</v>
      </c>
      <c r="AN189" s="28">
        <v>-1</v>
      </c>
      <c r="AO189" s="30">
        <v>10.063628764148442</v>
      </c>
      <c r="AP189" s="28">
        <v>-1</v>
      </c>
    </row>
    <row r="190" spans="1:42" s="2" customFormat="1" x14ac:dyDescent="0.25">
      <c r="A190" s="26" t="s">
        <v>342</v>
      </c>
      <c r="B190" s="26" t="s">
        <v>196</v>
      </c>
      <c r="C190" s="26" t="s">
        <v>473</v>
      </c>
      <c r="D190" s="27">
        <v>9703.2855833137037</v>
      </c>
      <c r="E190" s="27">
        <v>8310.0268442940705</v>
      </c>
      <c r="F190" s="28">
        <v>0.16765995647490464</v>
      </c>
      <c r="G190" s="27">
        <v>9323.8364598667613</v>
      </c>
      <c r="H190" s="28">
        <v>4.0696672992950024E-2</v>
      </c>
      <c r="I190" s="27">
        <v>16086.799814910888</v>
      </c>
      <c r="J190" s="28">
        <v>-0.39681691231591582</v>
      </c>
      <c r="K190" s="29">
        <v>883.34475671221367</v>
      </c>
      <c r="L190" s="29">
        <v>687.38815418913327</v>
      </c>
      <c r="M190" s="28">
        <v>0.28507416272577107</v>
      </c>
      <c r="N190" s="29">
        <v>832.53768620381345</v>
      </c>
      <c r="O190" s="28">
        <v>6.1026751521686844E-2</v>
      </c>
      <c r="P190" s="29">
        <v>1602.9938074175541</v>
      </c>
      <c r="Q190" s="28">
        <v>-0.44894063057218253</v>
      </c>
      <c r="R190" s="29">
        <v>195.82345893182085</v>
      </c>
      <c r="S190" s="29">
        <v>189.80293559858535</v>
      </c>
      <c r="T190" s="28">
        <v>3.1719864154094647E-2</v>
      </c>
      <c r="U190" s="29">
        <v>223.77125063553405</v>
      </c>
      <c r="V190" s="28">
        <v>-0.12489446979600152</v>
      </c>
      <c r="W190" s="29">
        <v>386.82471553517183</v>
      </c>
      <c r="X190" s="28">
        <v>-0.4937669412852817</v>
      </c>
      <c r="Y190" s="27">
        <v>9381.6694139575957</v>
      </c>
      <c r="Z190" s="45">
        <v>321.61616935610772</v>
      </c>
      <c r="AA190" s="29">
        <v>189.80202925503212</v>
      </c>
      <c r="AB190" s="29">
        <v>6.0214296767887401</v>
      </c>
      <c r="AC190" s="30">
        <v>10.984709548092052</v>
      </c>
      <c r="AD190" s="30">
        <v>12.089278515567182</v>
      </c>
      <c r="AE190" s="28">
        <v>-9.1367649943112236E-2</v>
      </c>
      <c r="AF190" s="30">
        <v>11.199296577649692</v>
      </c>
      <c r="AG190" s="28">
        <v>-1.9160759612875028E-2</v>
      </c>
      <c r="AH190" s="30">
        <v>10.035472214847138</v>
      </c>
      <c r="AI190" s="28">
        <v>9.4588208000870186E-2</v>
      </c>
      <c r="AJ190" s="30">
        <v>49.551190834046402</v>
      </c>
      <c r="AK190" s="30">
        <v>43.782393660490925</v>
      </c>
      <c r="AL190" s="28">
        <v>0.13176066202066103</v>
      </c>
      <c r="AM190" s="30">
        <v>41.666820171876765</v>
      </c>
      <c r="AN190" s="28">
        <v>0.18922419876646199</v>
      </c>
      <c r="AO190" s="30">
        <v>41.586794144357626</v>
      </c>
      <c r="AP190" s="28">
        <v>0.19151263889306944</v>
      </c>
    </row>
    <row r="191" spans="1:42" s="2" customFormat="1" x14ac:dyDescent="0.25">
      <c r="A191" s="26" t="s">
        <v>342</v>
      </c>
      <c r="B191" s="26" t="s">
        <v>196</v>
      </c>
      <c r="C191" s="26" t="s">
        <v>474</v>
      </c>
      <c r="D191" s="27">
        <v>219841.74384041547</v>
      </c>
      <c r="E191" s="27">
        <v>216162.40937865409</v>
      </c>
      <c r="F191" s="28">
        <v>1.7021157713486834E-2</v>
      </c>
      <c r="G191" s="27">
        <v>130886.09415187121</v>
      </c>
      <c r="H191" s="28">
        <v>0.67964171644793869</v>
      </c>
      <c r="I191" s="27">
        <v>125832.7837836659</v>
      </c>
      <c r="J191" s="28">
        <v>0.74709433607041187</v>
      </c>
      <c r="K191" s="29">
        <v>48111.106822525755</v>
      </c>
      <c r="L191" s="29">
        <v>50573.331521607477</v>
      </c>
      <c r="M191" s="28">
        <v>-4.8686227009382119E-2</v>
      </c>
      <c r="N191" s="29">
        <v>34167.827101131996</v>
      </c>
      <c r="O191" s="28">
        <v>0.40808213177044006</v>
      </c>
      <c r="P191" s="29">
        <v>35595.027599885521</v>
      </c>
      <c r="Q191" s="28">
        <v>0.35162437190189133</v>
      </c>
      <c r="R191" s="29">
        <v>15833.998467427729</v>
      </c>
      <c r="S191" s="29">
        <v>16518.89379739013</v>
      </c>
      <c r="T191" s="28">
        <v>-4.1461331391973083E-2</v>
      </c>
      <c r="U191" s="29">
        <v>10630.807930508225</v>
      </c>
      <c r="V191" s="28">
        <v>0.48944450609322193</v>
      </c>
      <c r="W191" s="29">
        <v>11348.002961824626</v>
      </c>
      <c r="X191" s="28">
        <v>0.39531145001409196</v>
      </c>
      <c r="Y191" s="27">
        <v>218245.33914596579</v>
      </c>
      <c r="Z191" s="45">
        <v>1596.4046944496822</v>
      </c>
      <c r="AA191" s="29">
        <v>15720.76503151235</v>
      </c>
      <c r="AB191" s="29">
        <v>113.23343591537964</v>
      </c>
      <c r="AC191" s="30">
        <v>4.5694592862179793</v>
      </c>
      <c r="AD191" s="30">
        <v>4.274237090477194</v>
      </c>
      <c r="AE191" s="28">
        <v>6.9070149711284584E-2</v>
      </c>
      <c r="AF191" s="30">
        <v>3.830682406711631</v>
      </c>
      <c r="AG191" s="28">
        <v>0.19285777338574403</v>
      </c>
      <c r="AH191" s="30">
        <v>3.5351225232389085</v>
      </c>
      <c r="AI191" s="28">
        <v>0.29258866027404412</v>
      </c>
      <c r="AJ191" s="30">
        <v>13.884158463994678</v>
      </c>
      <c r="AK191" s="30">
        <v>13.08576785043598</v>
      </c>
      <c r="AL191" s="28">
        <v>6.1012133386738811E-2</v>
      </c>
      <c r="AM191" s="30">
        <v>12.311961142318744</v>
      </c>
      <c r="AN191" s="28">
        <v>0.12769674168902054</v>
      </c>
      <c r="AO191" s="30">
        <v>11.088539913760602</v>
      </c>
      <c r="AP191" s="28">
        <v>0.25211782362480234</v>
      </c>
    </row>
    <row r="192" spans="1:42" s="2" customFormat="1" x14ac:dyDescent="0.25">
      <c r="A192" s="26" t="s">
        <v>342</v>
      </c>
      <c r="B192" s="26" t="s">
        <v>196</v>
      </c>
      <c r="C192" s="26" t="s">
        <v>475</v>
      </c>
      <c r="D192" s="27">
        <v>1516.3603388011456</v>
      </c>
      <c r="E192" s="27">
        <v>2121.1119045102596</v>
      </c>
      <c r="F192" s="28">
        <v>-0.28511063674820314</v>
      </c>
      <c r="G192" s="27">
        <v>1916.6890868341923</v>
      </c>
      <c r="H192" s="28">
        <v>-0.20886472969607825</v>
      </c>
      <c r="I192" s="27">
        <v>5466.6440773057939</v>
      </c>
      <c r="J192" s="28">
        <v>-0.72261586498814545</v>
      </c>
      <c r="K192" s="29">
        <v>53.217255445137717</v>
      </c>
      <c r="L192" s="29">
        <v>63.008136101752115</v>
      </c>
      <c r="M192" s="28">
        <v>-0.15539073621862201</v>
      </c>
      <c r="N192" s="29">
        <v>78.76752614867442</v>
      </c>
      <c r="O192" s="28">
        <v>-0.32437569075497352</v>
      </c>
      <c r="P192" s="29">
        <v>122.83121269355637</v>
      </c>
      <c r="Q192" s="28">
        <v>-0.56674485028568422</v>
      </c>
      <c r="R192" s="29">
        <v>36.261918953428406</v>
      </c>
      <c r="S192" s="29">
        <v>49.776349897883769</v>
      </c>
      <c r="T192" s="28">
        <v>-0.27150305259787494</v>
      </c>
      <c r="U192" s="29">
        <v>43.982852410281211</v>
      </c>
      <c r="V192" s="28">
        <v>-0.17554417309796846</v>
      </c>
      <c r="W192" s="29">
        <v>125.44580610371862</v>
      </c>
      <c r="X192" s="28">
        <v>-0.7109355818284826</v>
      </c>
      <c r="Y192" s="27">
        <v>1516.3603388011456</v>
      </c>
      <c r="Z192" s="26"/>
      <c r="AA192" s="29">
        <v>36.261918953428406</v>
      </c>
      <c r="AB192" s="26"/>
      <c r="AC192" s="30">
        <v>28.493771918854009</v>
      </c>
      <c r="AD192" s="30">
        <v>33.664095396900279</v>
      </c>
      <c r="AE192" s="28">
        <v>-0.15358569470196853</v>
      </c>
      <c r="AF192" s="30">
        <v>24.333493516305492</v>
      </c>
      <c r="AG192" s="28">
        <v>0.17096921984345487</v>
      </c>
      <c r="AH192" s="30">
        <v>44.505333436251014</v>
      </c>
      <c r="AI192" s="28">
        <v>-0.35976725217286154</v>
      </c>
      <c r="AJ192" s="30">
        <v>41.816880699243313</v>
      </c>
      <c r="AK192" s="30">
        <v>42.612845434864603</v>
      </c>
      <c r="AL192" s="28">
        <v>-1.867898581984986E-2</v>
      </c>
      <c r="AM192" s="30">
        <v>43.578098777107883</v>
      </c>
      <c r="AN192" s="28">
        <v>-4.0415211477508498E-2</v>
      </c>
      <c r="AO192" s="30">
        <v>43.577734856962621</v>
      </c>
      <c r="AP192" s="28">
        <v>-4.040719793029738E-2</v>
      </c>
    </row>
    <row r="193" spans="1:42" s="2" customFormat="1" x14ac:dyDescent="0.25">
      <c r="A193" s="26" t="s">
        <v>342</v>
      </c>
      <c r="B193" s="26" t="s">
        <v>196</v>
      </c>
      <c r="C193" s="26" t="s">
        <v>476</v>
      </c>
      <c r="D193" s="27">
        <v>3274708.2357066451</v>
      </c>
      <c r="E193" s="27">
        <v>3809892.310512098</v>
      </c>
      <c r="F193" s="28">
        <v>-0.14047223154544161</v>
      </c>
      <c r="G193" s="27">
        <v>3757395.2367344406</v>
      </c>
      <c r="H193" s="28">
        <v>-0.12846319607497553</v>
      </c>
      <c r="I193" s="27">
        <v>3538532.3869778719</v>
      </c>
      <c r="J193" s="28">
        <v>-7.4557506451579825E-2</v>
      </c>
      <c r="K193" s="29">
        <v>1002952.1372449521</v>
      </c>
      <c r="L193" s="29">
        <v>1225831.3676636314</v>
      </c>
      <c r="M193" s="28">
        <v>-0.18181883438296664</v>
      </c>
      <c r="N193" s="29">
        <v>1247587.3853783361</v>
      </c>
      <c r="O193" s="28">
        <v>-0.19608666374836523</v>
      </c>
      <c r="P193" s="29">
        <v>1170251.2444557522</v>
      </c>
      <c r="Q193" s="28">
        <v>-0.14295999085957453</v>
      </c>
      <c r="R193" s="29">
        <v>513761.43391833402</v>
      </c>
      <c r="S193" s="29">
        <v>627598.34934709279</v>
      </c>
      <c r="T193" s="28">
        <v>-0.18138498220587473</v>
      </c>
      <c r="U193" s="29">
        <v>633259.96959428187</v>
      </c>
      <c r="V193" s="28">
        <v>-0.18870375740394324</v>
      </c>
      <c r="W193" s="29">
        <v>632279.78298227733</v>
      </c>
      <c r="X193" s="28">
        <v>-0.18744605197548339</v>
      </c>
      <c r="Y193" s="27">
        <v>3239960.1670732298</v>
      </c>
      <c r="Z193" s="45">
        <v>34748.068633415176</v>
      </c>
      <c r="AA193" s="29">
        <v>498502.14470565168</v>
      </c>
      <c r="AB193" s="29">
        <v>15259.289212682344</v>
      </c>
      <c r="AC193" s="30">
        <v>3.2650693030098799</v>
      </c>
      <c r="AD193" s="30">
        <v>3.1080068686556355</v>
      </c>
      <c r="AE193" s="28">
        <v>5.0534777106905668E-2</v>
      </c>
      <c r="AF193" s="30">
        <v>3.0117291027233293</v>
      </c>
      <c r="AG193" s="28">
        <v>8.4117857763990111E-2</v>
      </c>
      <c r="AH193" s="30">
        <v>3.0237373416539577</v>
      </c>
      <c r="AI193" s="28">
        <v>7.9812475121901857E-2</v>
      </c>
      <c r="AJ193" s="30">
        <v>6.3739860945404923</v>
      </c>
      <c r="AK193" s="30">
        <v>6.0705900748076056</v>
      </c>
      <c r="AL193" s="28">
        <v>4.9978011362017745E-2</v>
      </c>
      <c r="AM193" s="30">
        <v>5.9334166332063205</v>
      </c>
      <c r="AN193" s="28">
        <v>7.4252237550373273E-2</v>
      </c>
      <c r="AO193" s="30">
        <v>5.5964661249924168</v>
      </c>
      <c r="AP193" s="28">
        <v>0.13893052368812989</v>
      </c>
    </row>
    <row r="194" spans="1:42" s="2" customFormat="1" x14ac:dyDescent="0.25">
      <c r="A194" s="26" t="s">
        <v>342</v>
      </c>
      <c r="B194" s="26" t="s">
        <v>196</v>
      </c>
      <c r="C194" s="26" t="s">
        <v>477</v>
      </c>
      <c r="D194" s="27">
        <v>1684223.5100296247</v>
      </c>
      <c r="E194" s="27">
        <v>1849927.7593904193</v>
      </c>
      <c r="F194" s="28">
        <v>-8.9573362267614628E-2</v>
      </c>
      <c r="G194" s="27">
        <v>1504015.3752501213</v>
      </c>
      <c r="H194" s="28">
        <v>0.11981801366195095</v>
      </c>
      <c r="I194" s="27">
        <v>1225923.1454347169</v>
      </c>
      <c r="J194" s="28">
        <v>0.37384102445703699</v>
      </c>
      <c r="K194" s="29">
        <v>342102.2553130663</v>
      </c>
      <c r="L194" s="29">
        <v>386719.37325297383</v>
      </c>
      <c r="M194" s="28">
        <v>-0.11537337156036682</v>
      </c>
      <c r="N194" s="29">
        <v>320914.6423667419</v>
      </c>
      <c r="O194" s="28">
        <v>6.6022580927021568E-2</v>
      </c>
      <c r="P194" s="29">
        <v>285451.38981232414</v>
      </c>
      <c r="Q194" s="28">
        <v>0.19846063996391272</v>
      </c>
      <c r="R194" s="29">
        <v>107599.4351113295</v>
      </c>
      <c r="S194" s="29">
        <v>119931.07418370382</v>
      </c>
      <c r="T194" s="28">
        <v>-0.10282271843480197</v>
      </c>
      <c r="U194" s="29">
        <v>98330.817664464543</v>
      </c>
      <c r="V194" s="28">
        <v>9.4259538026952777E-2</v>
      </c>
      <c r="W194" s="29">
        <v>86678.537357838955</v>
      </c>
      <c r="X194" s="28">
        <v>0.24136191485467559</v>
      </c>
      <c r="Y194" s="27">
        <v>1661161.7881154667</v>
      </c>
      <c r="Z194" s="45">
        <v>23061.721914157897</v>
      </c>
      <c r="AA194" s="29">
        <v>104510.488328262</v>
      </c>
      <c r="AB194" s="29">
        <v>3088.9467830674926</v>
      </c>
      <c r="AC194" s="30">
        <v>4.9231581606743564</v>
      </c>
      <c r="AD194" s="30">
        <v>4.7836438703066539</v>
      </c>
      <c r="AE194" s="28">
        <v>2.9164857198861451E-2</v>
      </c>
      <c r="AF194" s="30">
        <v>4.6866523888035294</v>
      </c>
      <c r="AG194" s="28">
        <v>5.0463689697969112E-2</v>
      </c>
      <c r="AH194" s="30">
        <v>4.2946826997084342</v>
      </c>
      <c r="AI194" s="28">
        <v>0.14633804285671428</v>
      </c>
      <c r="AJ194" s="30">
        <v>15.652717026692711</v>
      </c>
      <c r="AK194" s="30">
        <v>15.424924457499662</v>
      </c>
      <c r="AL194" s="28">
        <v>1.4767823973510317E-2</v>
      </c>
      <c r="AM194" s="30">
        <v>15.29546291766119</v>
      </c>
      <c r="AN194" s="28">
        <v>2.3356868043464759E-2</v>
      </c>
      <c r="AO194" s="30">
        <v>14.143329857698021</v>
      </c>
      <c r="AP194" s="28">
        <v>0.10672077821710081</v>
      </c>
    </row>
    <row r="195" spans="1:42" s="2" customFormat="1" x14ac:dyDescent="0.25">
      <c r="A195" s="26" t="s">
        <v>342</v>
      </c>
      <c r="B195" s="26" t="s">
        <v>196</v>
      </c>
      <c r="C195" s="26" t="s">
        <v>478</v>
      </c>
      <c r="D195" s="27">
        <v>25344777.03576063</v>
      </c>
      <c r="E195" s="27">
        <v>27321949.940934595</v>
      </c>
      <c r="F195" s="28">
        <v>-7.2365731927928861E-2</v>
      </c>
      <c r="G195" s="27">
        <v>25522322.205266003</v>
      </c>
      <c r="H195" s="28">
        <v>-6.9564661114081489E-3</v>
      </c>
      <c r="I195" s="27">
        <v>24287495.029191766</v>
      </c>
      <c r="J195" s="28">
        <v>4.3531949478449281E-2</v>
      </c>
      <c r="K195" s="29">
        <v>9105887.0033863299</v>
      </c>
      <c r="L195" s="29">
        <v>10048926.485454593</v>
      </c>
      <c r="M195" s="28">
        <v>-9.3844798589508421E-2</v>
      </c>
      <c r="N195" s="29">
        <v>9979070.2852972541</v>
      </c>
      <c r="O195" s="28">
        <v>-8.7501466263589317E-2</v>
      </c>
      <c r="P195" s="29">
        <v>9716074.4295861814</v>
      </c>
      <c r="Q195" s="28">
        <v>-6.2801847662033616E-2</v>
      </c>
      <c r="R195" s="29">
        <v>5630704.3878476517</v>
      </c>
      <c r="S195" s="29">
        <v>6295053.7547363723</v>
      </c>
      <c r="T195" s="28">
        <v>-0.10553513802624272</v>
      </c>
      <c r="U195" s="29">
        <v>6084671.1947190855</v>
      </c>
      <c r="V195" s="28">
        <v>-7.4608272549786039E-2</v>
      </c>
      <c r="W195" s="29">
        <v>5943833.7637550812</v>
      </c>
      <c r="X195" s="28">
        <v>-5.2681381807287729E-2</v>
      </c>
      <c r="Y195" s="27">
        <v>24925363.397243768</v>
      </c>
      <c r="Z195" s="45">
        <v>419413.63851686363</v>
      </c>
      <c r="AA195" s="29">
        <v>5461574.3627329292</v>
      </c>
      <c r="AB195" s="29">
        <v>169130.02511472243</v>
      </c>
      <c r="AC195" s="30">
        <v>2.7833397258647428</v>
      </c>
      <c r="AD195" s="30">
        <v>2.7188924091028022</v>
      </c>
      <c r="AE195" s="28">
        <v>2.370351858947127E-2</v>
      </c>
      <c r="AF195" s="30">
        <v>2.5575851733271713</v>
      </c>
      <c r="AG195" s="28">
        <v>8.826863515316935E-2</v>
      </c>
      <c r="AH195" s="30">
        <v>2.4997230316839181</v>
      </c>
      <c r="AI195" s="28">
        <v>0.11345924751902159</v>
      </c>
      <c r="AJ195" s="30">
        <v>4.5011734394120309</v>
      </c>
      <c r="AK195" s="30">
        <v>4.3402250410296617</v>
      </c>
      <c r="AL195" s="28">
        <v>3.7082961565556585E-2</v>
      </c>
      <c r="AM195" s="30">
        <v>4.194527754830359</v>
      </c>
      <c r="AN195" s="28">
        <v>7.3106128390387451E-2</v>
      </c>
      <c r="AO195" s="30">
        <v>4.0861666046743341</v>
      </c>
      <c r="AP195" s="28">
        <v>0.10156385553710741</v>
      </c>
    </row>
    <row r="196" spans="1:42" s="2" customFormat="1" x14ac:dyDescent="0.25">
      <c r="A196" s="26" t="s">
        <v>342</v>
      </c>
      <c r="B196" s="26" t="s">
        <v>196</v>
      </c>
      <c r="C196" s="26" t="s">
        <v>479</v>
      </c>
      <c r="D196" s="27">
        <v>3322.5432262814047</v>
      </c>
      <c r="E196" s="27">
        <v>4065.5099576187135</v>
      </c>
      <c r="F196" s="28">
        <v>-0.18274871764733935</v>
      </c>
      <c r="G196" s="27">
        <v>5147.9121863996979</v>
      </c>
      <c r="H196" s="28">
        <v>-0.35458432351288882</v>
      </c>
      <c r="I196" s="27">
        <v>5355.829138505459</v>
      </c>
      <c r="J196" s="28">
        <v>-0.37963980172665507</v>
      </c>
      <c r="K196" s="29">
        <v>782.76854035234567</v>
      </c>
      <c r="L196" s="29">
        <v>852.04268002025333</v>
      </c>
      <c r="M196" s="28">
        <v>-8.1303602850341952E-2</v>
      </c>
      <c r="N196" s="29">
        <v>1131.6101448781269</v>
      </c>
      <c r="O196" s="28">
        <v>-0.30827012828110611</v>
      </c>
      <c r="P196" s="29">
        <v>1097.4012525741846</v>
      </c>
      <c r="Q196" s="28">
        <v>-0.28670708319659921</v>
      </c>
      <c r="R196" s="29">
        <v>331.79090758125835</v>
      </c>
      <c r="S196" s="29">
        <v>357.69708455861888</v>
      </c>
      <c r="T196" s="28">
        <v>-7.2424903908086133E-2</v>
      </c>
      <c r="U196" s="29">
        <v>480.63836334787044</v>
      </c>
      <c r="V196" s="28">
        <v>-0.30968700610958333</v>
      </c>
      <c r="W196" s="29">
        <v>472.28409783517145</v>
      </c>
      <c r="X196" s="28">
        <v>-0.29747601263285733</v>
      </c>
      <c r="Y196" s="27">
        <v>3177.9865181934838</v>
      </c>
      <c r="Z196" s="45">
        <v>144.55670808792115</v>
      </c>
      <c r="AA196" s="29">
        <v>317.93651885902523</v>
      </c>
      <c r="AB196" s="29">
        <v>13.8543887222331</v>
      </c>
      <c r="AC196" s="30">
        <v>4.2446049566399751</v>
      </c>
      <c r="AD196" s="30">
        <v>4.7714862799150799</v>
      </c>
      <c r="AE196" s="28">
        <v>-0.1104228939089566</v>
      </c>
      <c r="AF196" s="30">
        <v>4.5491923253782085</v>
      </c>
      <c r="AG196" s="28">
        <v>-6.6954163937861383E-2</v>
      </c>
      <c r="AH196" s="30">
        <v>4.8804656691818415</v>
      </c>
      <c r="AI196" s="28">
        <v>-0.13028689384233735</v>
      </c>
      <c r="AJ196" s="30">
        <v>10.013967080962537</v>
      </c>
      <c r="AK196" s="30">
        <v>11.365790030509638</v>
      </c>
      <c r="AL196" s="28">
        <v>-0.11893787813415074</v>
      </c>
      <c r="AM196" s="30">
        <v>10.710572811005115</v>
      </c>
      <c r="AN196" s="28">
        <v>-6.5039073290908869E-2</v>
      </c>
      <c r="AO196" s="30">
        <v>11.340269899103525</v>
      </c>
      <c r="AP196" s="28">
        <v>-0.11695513686546696</v>
      </c>
    </row>
    <row r="197" spans="1:42" s="2" customFormat="1" x14ac:dyDescent="0.25">
      <c r="A197" s="26" t="s">
        <v>342</v>
      </c>
      <c r="B197" s="26" t="s">
        <v>197</v>
      </c>
      <c r="C197" s="26" t="s">
        <v>338</v>
      </c>
      <c r="D197" s="27">
        <v>667071203.45477831</v>
      </c>
      <c r="E197" s="27">
        <v>651701141.17756665</v>
      </c>
      <c r="F197" s="28">
        <v>2.3584525645358415E-2</v>
      </c>
      <c r="G197" s="27">
        <v>645230083.08408892</v>
      </c>
      <c r="H197" s="28">
        <v>3.3850127176793414E-2</v>
      </c>
      <c r="I197" s="27">
        <v>578064271.90211105</v>
      </c>
      <c r="J197" s="28">
        <v>0.15397410959129407</v>
      </c>
      <c r="K197" s="29">
        <v>185801489.28632462</v>
      </c>
      <c r="L197" s="29">
        <v>195908069.71526656</v>
      </c>
      <c r="M197" s="28">
        <v>-5.1588382467505668E-2</v>
      </c>
      <c r="N197" s="29">
        <v>202372722.75132281</v>
      </c>
      <c r="O197" s="28">
        <v>-8.1884718650354113E-2</v>
      </c>
      <c r="P197" s="29">
        <v>186564735.96086854</v>
      </c>
      <c r="Q197" s="28">
        <v>-4.0910554216634278E-3</v>
      </c>
      <c r="R197" s="26"/>
      <c r="S197" s="26"/>
      <c r="T197" s="26"/>
      <c r="U197" s="26"/>
      <c r="V197" s="26"/>
      <c r="W197" s="26"/>
      <c r="X197" s="26"/>
      <c r="Y197" s="27">
        <v>613912130.46339285</v>
      </c>
      <c r="Z197" s="45">
        <v>53159072.991385482</v>
      </c>
      <c r="AA197" s="26"/>
      <c r="AB197" s="26"/>
      <c r="AC197" s="30">
        <v>3.5902360417940749</v>
      </c>
      <c r="AD197" s="30">
        <v>3.3265660884962589</v>
      </c>
      <c r="AE197" s="28">
        <v>7.9261901397246953E-2</v>
      </c>
      <c r="AF197" s="30">
        <v>3.1883253548797321</v>
      </c>
      <c r="AG197" s="28">
        <v>0.12605698671850363</v>
      </c>
      <c r="AH197" s="30">
        <v>3.0984648246888336</v>
      </c>
      <c r="AI197" s="28">
        <v>0.1587144747252788</v>
      </c>
      <c r="AJ197" s="26"/>
      <c r="AK197" s="26"/>
      <c r="AL197" s="26"/>
      <c r="AM197" s="26"/>
      <c r="AN197" s="26"/>
      <c r="AO197" s="26"/>
      <c r="AP197" s="26"/>
    </row>
    <row r="198" spans="1:42" s="2" customFormat="1" x14ac:dyDescent="0.25">
      <c r="A198" s="26" t="s">
        <v>342</v>
      </c>
      <c r="B198" s="26" t="s">
        <v>197</v>
      </c>
      <c r="C198" s="26" t="s">
        <v>339</v>
      </c>
      <c r="D198" s="27">
        <v>322799723.06976968</v>
      </c>
      <c r="E198" s="27">
        <v>317157214.8005619</v>
      </c>
      <c r="F198" s="28">
        <v>1.7790887313586596E-2</v>
      </c>
      <c r="G198" s="27">
        <v>311822615.35991949</v>
      </c>
      <c r="H198" s="28">
        <v>3.5203051892756167E-2</v>
      </c>
      <c r="I198" s="27">
        <v>285464332.9492256</v>
      </c>
      <c r="J198" s="28">
        <v>0.1307882835477901</v>
      </c>
      <c r="K198" s="29">
        <v>85207376.629357561</v>
      </c>
      <c r="L198" s="29">
        <v>89737795.340943635</v>
      </c>
      <c r="M198" s="28">
        <v>-5.0485068129582526E-2</v>
      </c>
      <c r="N198" s="29">
        <v>90069510.147305295</v>
      </c>
      <c r="O198" s="28">
        <v>-5.3982013558149668E-2</v>
      </c>
      <c r="P198" s="29">
        <v>85368075.649448723</v>
      </c>
      <c r="Q198" s="28">
        <v>-1.8824252376385723E-3</v>
      </c>
      <c r="R198" s="26"/>
      <c r="S198" s="26"/>
      <c r="T198" s="26"/>
      <c r="U198" s="26"/>
      <c r="V198" s="26"/>
      <c r="W198" s="26"/>
      <c r="X198" s="26"/>
      <c r="Y198" s="27">
        <v>296777645.79659808</v>
      </c>
      <c r="Z198" s="45">
        <v>26022077.273171615</v>
      </c>
      <c r="AA198" s="26"/>
      <c r="AB198" s="26"/>
      <c r="AC198" s="30">
        <v>3.7884011436464231</v>
      </c>
      <c r="AD198" s="30">
        <v>3.534265730460354</v>
      </c>
      <c r="AE198" s="28">
        <v>7.1906141916772873E-2</v>
      </c>
      <c r="AF198" s="30">
        <v>3.4620218856519296</v>
      </c>
      <c r="AG198" s="28">
        <v>9.4274175257859E-2</v>
      </c>
      <c r="AH198" s="30">
        <v>3.3439237182930341</v>
      </c>
      <c r="AI198" s="28">
        <v>0.13292092248452378</v>
      </c>
      <c r="AJ198" s="26"/>
      <c r="AK198" s="26"/>
      <c r="AL198" s="26"/>
      <c r="AM198" s="26"/>
      <c r="AN198" s="26"/>
      <c r="AO198" s="26"/>
      <c r="AP198" s="26"/>
    </row>
    <row r="199" spans="1:42" s="2" customFormat="1" x14ac:dyDescent="0.25">
      <c r="A199" s="26" t="s">
        <v>342</v>
      </c>
      <c r="B199" s="26" t="s">
        <v>197</v>
      </c>
      <c r="C199" s="26" t="s">
        <v>340</v>
      </c>
      <c r="D199" s="27">
        <v>77231948.586760342</v>
      </c>
      <c r="E199" s="27">
        <v>77249483.367713809</v>
      </c>
      <c r="F199" s="28">
        <v>-2.2698897376439287E-4</v>
      </c>
      <c r="G199" s="27">
        <v>75196789.529640883</v>
      </c>
      <c r="H199" s="28">
        <v>2.7064440780643236E-2</v>
      </c>
      <c r="I199" s="27">
        <v>68816922.613374576</v>
      </c>
      <c r="J199" s="28">
        <v>0.12228134670686808</v>
      </c>
      <c r="K199" s="29">
        <v>27631669.824583478</v>
      </c>
      <c r="L199" s="29">
        <v>29416047.214774881</v>
      </c>
      <c r="M199" s="28">
        <v>-6.065999884903496E-2</v>
      </c>
      <c r="N199" s="29">
        <v>27999322.550242178</v>
      </c>
      <c r="O199" s="28">
        <v>-1.3130772182040522E-2</v>
      </c>
      <c r="P199" s="29">
        <v>25954696.551197726</v>
      </c>
      <c r="Q199" s="28">
        <v>6.4611553831029664E-2</v>
      </c>
      <c r="R199" s="29">
        <v>37360624.824295379</v>
      </c>
      <c r="S199" s="29">
        <v>39853017.12951798</v>
      </c>
      <c r="T199" s="28">
        <v>-6.2539613929921453E-2</v>
      </c>
      <c r="U199" s="29">
        <v>39211460.394004919</v>
      </c>
      <c r="V199" s="28">
        <v>-4.7201393447526774E-2</v>
      </c>
      <c r="W199" s="29">
        <v>36606505.372650854</v>
      </c>
      <c r="X199" s="28">
        <v>2.0600694984884746E-2</v>
      </c>
      <c r="Y199" s="27">
        <v>70141917.830351412</v>
      </c>
      <c r="Z199" s="45">
        <v>7090030.7564089289</v>
      </c>
      <c r="AA199" s="29">
        <v>32876542.110013116</v>
      </c>
      <c r="AB199" s="29">
        <v>4484082.7142822631</v>
      </c>
      <c r="AC199" s="30">
        <v>2.7950518038561767</v>
      </c>
      <c r="AD199" s="30">
        <v>2.6261000604089828</v>
      </c>
      <c r="AE199" s="28">
        <v>6.433560776845712E-2</v>
      </c>
      <c r="AF199" s="30">
        <v>2.6856646047313197</v>
      </c>
      <c r="AG199" s="28">
        <v>4.073002970369053E-2</v>
      </c>
      <c r="AH199" s="30">
        <v>2.6514246651902735</v>
      </c>
      <c r="AI199" s="28">
        <v>5.4169798052925662E-2</v>
      </c>
      <c r="AJ199" s="30">
        <v>2.067201738460672</v>
      </c>
      <c r="AK199" s="30">
        <v>1.9383597261070944</v>
      </c>
      <c r="AL199" s="28">
        <v>6.6469608617146375E-2</v>
      </c>
      <c r="AM199" s="30">
        <v>1.9177247869385095</v>
      </c>
      <c r="AN199" s="28">
        <v>7.7944944206926728E-2</v>
      </c>
      <c r="AO199" s="30">
        <v>1.8799096475564832</v>
      </c>
      <c r="AP199" s="28">
        <v>9.9628240722968858E-2</v>
      </c>
    </row>
    <row r="200" spans="1:42" s="2" customFormat="1" x14ac:dyDescent="0.25">
      <c r="A200" s="26" t="s">
        <v>342</v>
      </c>
      <c r="B200" s="26" t="s">
        <v>197</v>
      </c>
      <c r="C200" s="26" t="s">
        <v>341</v>
      </c>
      <c r="D200" s="27">
        <v>41891295.080561183</v>
      </c>
      <c r="E200" s="27">
        <v>43258566.33607731</v>
      </c>
      <c r="F200" s="28">
        <v>-3.1606947971732323E-2</v>
      </c>
      <c r="G200" s="27">
        <v>40943435.602046028</v>
      </c>
      <c r="H200" s="28">
        <v>2.3150462695118557E-2</v>
      </c>
      <c r="I200" s="27">
        <v>38205357.205460928</v>
      </c>
      <c r="J200" s="28">
        <v>9.647699026285772E-2</v>
      </c>
      <c r="K200" s="29">
        <v>16499626.565163936</v>
      </c>
      <c r="L200" s="29">
        <v>17972797.758771852</v>
      </c>
      <c r="M200" s="28">
        <v>-8.196671510916631E-2</v>
      </c>
      <c r="N200" s="29">
        <v>16465698.386739118</v>
      </c>
      <c r="O200" s="28">
        <v>2.0605368583784442E-3</v>
      </c>
      <c r="P200" s="29">
        <v>15431699.19058175</v>
      </c>
      <c r="Q200" s="28">
        <v>6.9203485720740462E-2</v>
      </c>
      <c r="R200" s="29">
        <v>19132944.709667016</v>
      </c>
      <c r="S200" s="29">
        <v>20660840.389200736</v>
      </c>
      <c r="T200" s="28">
        <v>-7.3951284204893206E-2</v>
      </c>
      <c r="U200" s="29">
        <v>19515129.091375761</v>
      </c>
      <c r="V200" s="28">
        <v>-1.9584004795420086E-2</v>
      </c>
      <c r="W200" s="29">
        <v>18401900.203541134</v>
      </c>
      <c r="X200" s="28">
        <v>3.9726577040408315E-2</v>
      </c>
      <c r="Y200" s="27">
        <v>39543597.124334387</v>
      </c>
      <c r="Z200" s="45">
        <v>2347697.956226794</v>
      </c>
      <c r="AA200" s="29">
        <v>17117884.904894896</v>
      </c>
      <c r="AB200" s="29">
        <v>2015059.8047721207</v>
      </c>
      <c r="AC200" s="30">
        <v>2.5389238304948849</v>
      </c>
      <c r="AD200" s="30">
        <v>2.4068910648574131</v>
      </c>
      <c r="AE200" s="28">
        <v>5.4856145159728517E-2</v>
      </c>
      <c r="AF200" s="30">
        <v>2.4865896751163863</v>
      </c>
      <c r="AG200" s="28">
        <v>2.1046558626947199E-2</v>
      </c>
      <c r="AH200" s="30">
        <v>2.4757712506979375</v>
      </c>
      <c r="AI200" s="28">
        <v>2.5508245068741418E-2</v>
      </c>
      <c r="AJ200" s="30">
        <v>2.1894849808140302</v>
      </c>
      <c r="AK200" s="30">
        <v>2.0937466976749035</v>
      </c>
      <c r="AL200" s="28">
        <v>4.5725819291055424E-2</v>
      </c>
      <c r="AM200" s="30">
        <v>2.0980356015241521</v>
      </c>
      <c r="AN200" s="28">
        <v>4.3588096991034456E-2</v>
      </c>
      <c r="AO200" s="30">
        <v>2.0761636995569055</v>
      </c>
      <c r="AP200" s="28">
        <v>5.4582055009106324E-2</v>
      </c>
    </row>
    <row r="201" spans="1:42" s="2" customFormat="1" x14ac:dyDescent="0.25">
      <c r="A201" s="26" t="s">
        <v>342</v>
      </c>
      <c r="B201" s="26" t="s">
        <v>197</v>
      </c>
      <c r="C201" s="26" t="s">
        <v>133</v>
      </c>
      <c r="D201" s="27">
        <v>1674451.5887728464</v>
      </c>
      <c r="E201" s="27">
        <v>1917189.0083096838</v>
      </c>
      <c r="F201" s="28">
        <v>-0.12661110536558426</v>
      </c>
      <c r="G201" s="27">
        <v>1757361.1970628223</v>
      </c>
      <c r="H201" s="28">
        <v>-4.7178467595931591E-2</v>
      </c>
      <c r="I201" s="27">
        <v>1673112.8058046377</v>
      </c>
      <c r="J201" s="28">
        <v>8.0017495745889555E-4</v>
      </c>
      <c r="K201" s="29">
        <v>596910.39650135464</v>
      </c>
      <c r="L201" s="29">
        <v>721234.98364139884</v>
      </c>
      <c r="M201" s="28">
        <v>-0.1723773665447417</v>
      </c>
      <c r="N201" s="29">
        <v>668173.91616741964</v>
      </c>
      <c r="O201" s="28">
        <v>-0.10665414788237408</v>
      </c>
      <c r="P201" s="29">
        <v>638547.94222179346</v>
      </c>
      <c r="Q201" s="28">
        <v>-6.5206608568126004E-2</v>
      </c>
      <c r="R201" s="29">
        <v>377045.87610004353</v>
      </c>
      <c r="S201" s="29">
        <v>451234.64597859746</v>
      </c>
      <c r="T201" s="28">
        <v>-0.16441284050266117</v>
      </c>
      <c r="U201" s="29">
        <v>404021.11397613736</v>
      </c>
      <c r="V201" s="28">
        <v>-6.6766901389433489E-2</v>
      </c>
      <c r="W201" s="29">
        <v>380092.64846711489</v>
      </c>
      <c r="X201" s="28">
        <v>-8.0158676558432906E-3</v>
      </c>
      <c r="Y201" s="27">
        <v>1662827.7913211463</v>
      </c>
      <c r="Z201" s="45">
        <v>11623.797451700158</v>
      </c>
      <c r="AA201" s="29">
        <v>370304.3926504096</v>
      </c>
      <c r="AB201" s="29">
        <v>6741.4834496339508</v>
      </c>
      <c r="AC201" s="30">
        <v>2.8051975616227121</v>
      </c>
      <c r="AD201" s="30">
        <v>2.6582030153752476</v>
      </c>
      <c r="AE201" s="28">
        <v>5.5298464939373272E-2</v>
      </c>
      <c r="AF201" s="30">
        <v>2.6300954804444845</v>
      </c>
      <c r="AG201" s="28">
        <v>6.657632108041775E-2</v>
      </c>
      <c r="AH201" s="30">
        <v>2.6201835370154529</v>
      </c>
      <c r="AI201" s="28">
        <v>7.0611093457216847E-2</v>
      </c>
      <c r="AJ201" s="30">
        <v>4.4409757403859142</v>
      </c>
      <c r="AK201" s="30">
        <v>4.2487628673810169</v>
      </c>
      <c r="AL201" s="28">
        <v>4.5239727187547041E-2</v>
      </c>
      <c r="AM201" s="30">
        <v>4.3496766289462219</v>
      </c>
      <c r="AN201" s="28">
        <v>2.0989861828374822E-2</v>
      </c>
      <c r="AO201" s="30">
        <v>4.4018552122809425</v>
      </c>
      <c r="AP201" s="28">
        <v>8.8872818887426371E-3</v>
      </c>
    </row>
    <row r="202" spans="1:42" s="2" customFormat="1" x14ac:dyDescent="0.25">
      <c r="A202" s="26" t="s">
        <v>342</v>
      </c>
      <c r="B202" s="26" t="s">
        <v>197</v>
      </c>
      <c r="C202" s="26" t="s">
        <v>334</v>
      </c>
      <c r="D202" s="27">
        <v>887605.30821462628</v>
      </c>
      <c r="E202" s="27">
        <v>1081994.1829759646</v>
      </c>
      <c r="F202" s="28">
        <v>-0.17965796657675423</v>
      </c>
      <c r="G202" s="27">
        <v>947581.04800568032</v>
      </c>
      <c r="H202" s="28">
        <v>-6.3293519765176345E-2</v>
      </c>
      <c r="I202" s="27">
        <v>919971.68166701915</v>
      </c>
      <c r="J202" s="28">
        <v>-3.5181923636762313E-2</v>
      </c>
      <c r="K202" s="29">
        <v>334853.72932864027</v>
      </c>
      <c r="L202" s="29">
        <v>425612.64518046868</v>
      </c>
      <c r="M202" s="28">
        <v>-0.2132429966063267</v>
      </c>
      <c r="N202" s="29">
        <v>371704.30016426003</v>
      </c>
      <c r="O202" s="28">
        <v>-9.9139479471545264E-2</v>
      </c>
      <c r="P202" s="29">
        <v>369248.10230821546</v>
      </c>
      <c r="Q202" s="28">
        <v>-9.3147054147527678E-2</v>
      </c>
      <c r="R202" s="29">
        <v>219331.76621714889</v>
      </c>
      <c r="S202" s="29">
        <v>271671.45144923159</v>
      </c>
      <c r="T202" s="28">
        <v>-0.1926580248048759</v>
      </c>
      <c r="U202" s="29">
        <v>230403.21259631246</v>
      </c>
      <c r="V202" s="28">
        <v>-4.8052482664648226E-2</v>
      </c>
      <c r="W202" s="29">
        <v>228204.52245879703</v>
      </c>
      <c r="X202" s="28">
        <v>-3.8880720443435289E-2</v>
      </c>
      <c r="Y202" s="27">
        <v>879502.17937031947</v>
      </c>
      <c r="Z202" s="45">
        <v>8103.128844306837</v>
      </c>
      <c r="AA202" s="29">
        <v>215000.03741262964</v>
      </c>
      <c r="AB202" s="29">
        <v>4331.7288045192663</v>
      </c>
      <c r="AC202" s="30">
        <v>2.6507254674876002</v>
      </c>
      <c r="AD202" s="30">
        <v>2.5422040327706346</v>
      </c>
      <c r="AE202" s="28">
        <v>4.2687932722179252E-2</v>
      </c>
      <c r="AF202" s="30">
        <v>2.549287289888587</v>
      </c>
      <c r="AG202" s="28">
        <v>3.9790798785744701E-2</v>
      </c>
      <c r="AH202" s="30">
        <v>2.4914730120917685</v>
      </c>
      <c r="AI202" s="28">
        <v>6.3918996763335567E-2</v>
      </c>
      <c r="AJ202" s="30">
        <v>4.0468616266731505</v>
      </c>
      <c r="AK202" s="30">
        <v>3.9827305269069155</v>
      </c>
      <c r="AL202" s="28">
        <v>1.6102294476860013E-2</v>
      </c>
      <c r="AM202" s="30">
        <v>4.1127076195153975</v>
      </c>
      <c r="AN202" s="28">
        <v>-1.6010375386229299E-2</v>
      </c>
      <c r="AO202" s="30">
        <v>4.0313472833699979</v>
      </c>
      <c r="AP202" s="28">
        <v>3.8484263975847328E-3</v>
      </c>
    </row>
    <row r="203" spans="1:42" s="2" customFormat="1" x14ac:dyDescent="0.25">
      <c r="A203" s="26" t="s">
        <v>342</v>
      </c>
      <c r="B203" s="26" t="s">
        <v>197</v>
      </c>
      <c r="C203" s="26" t="s">
        <v>335</v>
      </c>
      <c r="D203" s="27">
        <v>683905.60929505224</v>
      </c>
      <c r="E203" s="27">
        <v>706595.65099619026</v>
      </c>
      <c r="F203" s="28">
        <v>-3.2111776613893084E-2</v>
      </c>
      <c r="G203" s="27">
        <v>707084.99976232694</v>
      </c>
      <c r="H203" s="28">
        <v>-3.2781618157740597E-2</v>
      </c>
      <c r="I203" s="27">
        <v>655614.41843082907</v>
      </c>
      <c r="J203" s="28">
        <v>4.3152179190836464E-2</v>
      </c>
      <c r="K203" s="29">
        <v>235971.26535728943</v>
      </c>
      <c r="L203" s="29">
        <v>261614.50492696115</v>
      </c>
      <c r="M203" s="28">
        <v>-9.8019181225562871E-2</v>
      </c>
      <c r="N203" s="29">
        <v>269003.88503958553</v>
      </c>
      <c r="O203" s="28">
        <v>-0.12279606919965169</v>
      </c>
      <c r="P203" s="29">
        <v>242557.99496394116</v>
      </c>
      <c r="Q203" s="28">
        <v>-2.7155277267322885E-2</v>
      </c>
      <c r="R203" s="29">
        <v>150915.13160756126</v>
      </c>
      <c r="S203" s="29">
        <v>169959.72829828068</v>
      </c>
      <c r="T203" s="28">
        <v>-0.11205358399547453</v>
      </c>
      <c r="U203" s="29">
        <v>165871.58334501056</v>
      </c>
      <c r="V203" s="28">
        <v>-9.0168860969633918E-2</v>
      </c>
      <c r="W203" s="29">
        <v>143994.5894888771</v>
      </c>
      <c r="X203" s="28">
        <v>4.8061126069037022E-2</v>
      </c>
      <c r="Y203" s="27">
        <v>680679.99466639024</v>
      </c>
      <c r="Z203" s="45">
        <v>3225.6146286620133</v>
      </c>
      <c r="AA203" s="29">
        <v>148545.82073396552</v>
      </c>
      <c r="AB203" s="29">
        <v>2369.3108735957376</v>
      </c>
      <c r="AC203" s="30">
        <v>2.8982580072176809</v>
      </c>
      <c r="AD203" s="30">
        <v>2.7009039548226164</v>
      </c>
      <c r="AE203" s="28">
        <v>7.3069629907675071E-2</v>
      </c>
      <c r="AF203" s="30">
        <v>2.628530809725202</v>
      </c>
      <c r="AG203" s="28">
        <v>0.1026151934360158</v>
      </c>
      <c r="AH203" s="30">
        <v>2.7029181970616682</v>
      </c>
      <c r="AI203" s="28">
        <v>7.2269967462709667E-2</v>
      </c>
      <c r="AJ203" s="30">
        <v>4.5317232408044807</v>
      </c>
      <c r="AK203" s="30">
        <v>4.1574298692459033</v>
      </c>
      <c r="AL203" s="28">
        <v>9.0029990482189126E-2</v>
      </c>
      <c r="AM203" s="30">
        <v>4.2628459046634894</v>
      </c>
      <c r="AN203" s="28">
        <v>6.3074608408163077E-2</v>
      </c>
      <c r="AO203" s="30">
        <v>4.5530489774511436</v>
      </c>
      <c r="AP203" s="28">
        <v>-4.6838364252785271E-3</v>
      </c>
    </row>
    <row r="204" spans="1:42" s="2" customFormat="1" x14ac:dyDescent="0.25">
      <c r="A204" s="26" t="s">
        <v>342</v>
      </c>
      <c r="B204" s="26" t="s">
        <v>197</v>
      </c>
      <c r="C204" s="26" t="s">
        <v>161</v>
      </c>
      <c r="D204" s="27">
        <v>102940.67126316785</v>
      </c>
      <c r="E204" s="27">
        <v>128599.17433752894</v>
      </c>
      <c r="F204" s="28">
        <v>-0.19952307786219739</v>
      </c>
      <c r="G204" s="27">
        <v>102695.14929481507</v>
      </c>
      <c r="H204" s="28">
        <v>2.3907844726720607E-3</v>
      </c>
      <c r="I204" s="27">
        <v>97526.705706789493</v>
      </c>
      <c r="J204" s="28">
        <v>5.551264668628561E-2</v>
      </c>
      <c r="K204" s="29">
        <v>26085.40181542507</v>
      </c>
      <c r="L204" s="29">
        <v>34007.833533968878</v>
      </c>
      <c r="M204" s="28">
        <v>-0.23295902429745935</v>
      </c>
      <c r="N204" s="29">
        <v>27465.730963574188</v>
      </c>
      <c r="O204" s="28">
        <v>-5.0256414073950866E-2</v>
      </c>
      <c r="P204" s="29">
        <v>26741.844949637001</v>
      </c>
      <c r="Q204" s="28">
        <v>-2.4547413817117437E-2</v>
      </c>
      <c r="R204" s="29">
        <v>6798.9782753333684</v>
      </c>
      <c r="S204" s="29">
        <v>9603.4662310852364</v>
      </c>
      <c r="T204" s="28">
        <v>-0.29202872049199136</v>
      </c>
      <c r="U204" s="29">
        <v>7746.3180348143305</v>
      </c>
      <c r="V204" s="28">
        <v>-0.1222954899635319</v>
      </c>
      <c r="W204" s="29">
        <v>7893.5365194406841</v>
      </c>
      <c r="X204" s="28">
        <v>-0.13866512702026154</v>
      </c>
      <c r="Y204" s="27">
        <v>102645.61728443655</v>
      </c>
      <c r="Z204" s="45">
        <v>295.05397873130687</v>
      </c>
      <c r="AA204" s="29">
        <v>6758.5345038144205</v>
      </c>
      <c r="AB204" s="29">
        <v>40.443771518947415</v>
      </c>
      <c r="AC204" s="30">
        <v>3.9462942526841198</v>
      </c>
      <c r="AD204" s="30">
        <v>3.7814574165413117</v>
      </c>
      <c r="AE204" s="28">
        <v>4.3590821734963536E-2</v>
      </c>
      <c r="AF204" s="30">
        <v>3.739028443517932</v>
      </c>
      <c r="AG204" s="28">
        <v>5.5433065647176011E-2</v>
      </c>
      <c r="AH204" s="30">
        <v>3.646969978715449</v>
      </c>
      <c r="AI204" s="28">
        <v>8.2074784194988093E-2</v>
      </c>
      <c r="AJ204" s="30">
        <v>15.140608940704469</v>
      </c>
      <c r="AK204" s="30">
        <v>13.390912327183415</v>
      </c>
      <c r="AL204" s="28">
        <v>0.13066298776142296</v>
      </c>
      <c r="AM204" s="30">
        <v>13.257285439775588</v>
      </c>
      <c r="AN204" s="28">
        <v>0.14205951206861556</v>
      </c>
      <c r="AO204" s="30">
        <v>12.355261227536575</v>
      </c>
      <c r="AP204" s="28">
        <v>0.22543818879038338</v>
      </c>
    </row>
    <row r="205" spans="1:42" s="2" customFormat="1" x14ac:dyDescent="0.25">
      <c r="A205" s="26" t="s">
        <v>342</v>
      </c>
      <c r="B205" s="26" t="s">
        <v>197</v>
      </c>
      <c r="C205" s="26" t="s">
        <v>468</v>
      </c>
      <c r="D205" s="27">
        <v>10098.629367192983</v>
      </c>
      <c r="E205" s="27">
        <v>18612.497749427555</v>
      </c>
      <c r="F205" s="28">
        <v>-0.45742750365121865</v>
      </c>
      <c r="G205" s="27">
        <v>13530.873105336428</v>
      </c>
      <c r="H205" s="28">
        <v>-0.25366018226789855</v>
      </c>
      <c r="I205" s="27">
        <v>14894.211029607057</v>
      </c>
      <c r="J205" s="28">
        <v>-0.32197621296497714</v>
      </c>
      <c r="K205" s="29">
        <v>2929.6238144636154</v>
      </c>
      <c r="L205" s="29">
        <v>5085.5700453519821</v>
      </c>
      <c r="M205" s="28">
        <v>-0.42393403525310197</v>
      </c>
      <c r="N205" s="29">
        <v>3766.0725002288818</v>
      </c>
      <c r="O205" s="28">
        <v>-0.22210105772377764</v>
      </c>
      <c r="P205" s="29">
        <v>4062.0336538553238</v>
      </c>
      <c r="Q205" s="28">
        <v>-0.27877903924230785</v>
      </c>
      <c r="R205" s="29">
        <v>790.23343230057969</v>
      </c>
      <c r="S205" s="29">
        <v>1930.4281148202419</v>
      </c>
      <c r="T205" s="28">
        <v>-0.59064342969633721</v>
      </c>
      <c r="U205" s="29">
        <v>1349.6459842771292</v>
      </c>
      <c r="V205" s="28">
        <v>-0.41448836101725672</v>
      </c>
      <c r="W205" s="29">
        <v>1561.9799521863461</v>
      </c>
      <c r="X205" s="28">
        <v>-0.49408221840845756</v>
      </c>
      <c r="Y205" s="27">
        <v>10007.915448251517</v>
      </c>
      <c r="Z205" s="45">
        <v>90.713918941466261</v>
      </c>
      <c r="AA205" s="29">
        <v>782.59969819776995</v>
      </c>
      <c r="AB205" s="29">
        <v>7.6337341028097816</v>
      </c>
      <c r="AC205" s="30">
        <v>3.4470737564788472</v>
      </c>
      <c r="AD205" s="30">
        <v>3.6598645940269119</v>
      </c>
      <c r="AE205" s="28">
        <v>-5.8141724121529077E-2</v>
      </c>
      <c r="AF205" s="30">
        <v>3.5928339415967412</v>
      </c>
      <c r="AG205" s="28">
        <v>-4.0569697204851811E-2</v>
      </c>
      <c r="AH205" s="30">
        <v>3.6666882401308483</v>
      </c>
      <c r="AI205" s="28">
        <v>-5.9894506778183025E-2</v>
      </c>
      <c r="AJ205" s="30">
        <v>12.779299070900086</v>
      </c>
      <c r="AK205" s="30">
        <v>9.641642497089677</v>
      </c>
      <c r="AL205" s="28">
        <v>0.32542759957730316</v>
      </c>
      <c r="AM205" s="30">
        <v>10.025497992040904</v>
      </c>
      <c r="AN205" s="28">
        <v>0.27467972972967364</v>
      </c>
      <c r="AO205" s="30">
        <v>9.5354687547424799</v>
      </c>
      <c r="AP205" s="28">
        <v>0.34018572128866575</v>
      </c>
    </row>
    <row r="206" spans="1:42" s="2" customFormat="1" x14ac:dyDescent="0.25">
      <c r="A206" s="26" t="s">
        <v>342</v>
      </c>
      <c r="B206" s="26" t="s">
        <v>197</v>
      </c>
      <c r="C206" s="26" t="s">
        <v>471</v>
      </c>
      <c r="D206" s="27">
        <v>478536.66049363377</v>
      </c>
      <c r="E206" s="27">
        <v>485022.50738089444</v>
      </c>
      <c r="F206" s="28">
        <v>-1.3372259613855932E-2</v>
      </c>
      <c r="G206" s="27">
        <v>458340.38811957435</v>
      </c>
      <c r="H206" s="28">
        <v>4.4063916027383798E-2</v>
      </c>
      <c r="I206" s="27">
        <v>447754.69239933015</v>
      </c>
      <c r="J206" s="28">
        <v>6.8747393643952506E-2</v>
      </c>
      <c r="K206" s="29">
        <v>159482.84204662201</v>
      </c>
      <c r="L206" s="29">
        <v>179528.16974331543</v>
      </c>
      <c r="M206" s="28">
        <v>-0.11165561218249867</v>
      </c>
      <c r="N206" s="29">
        <v>180877.2422881778</v>
      </c>
      <c r="O206" s="28">
        <v>-0.11828132699784165</v>
      </c>
      <c r="P206" s="29">
        <v>168492.49908291825</v>
      </c>
      <c r="Q206" s="28">
        <v>-5.3472155053397481E-2</v>
      </c>
      <c r="R206" s="29">
        <v>110733.58338730037</v>
      </c>
      <c r="S206" s="29">
        <v>127167.67100226555</v>
      </c>
      <c r="T206" s="28">
        <v>-0.12923164736320752</v>
      </c>
      <c r="U206" s="29">
        <v>117355.17870024593</v>
      </c>
      <c r="V206" s="28">
        <v>-5.6423545908091087E-2</v>
      </c>
      <c r="W206" s="29">
        <v>102931.24809136926</v>
      </c>
      <c r="X206" s="28">
        <v>7.5801425131901592E-2</v>
      </c>
      <c r="Y206" s="27">
        <v>477783.09680627065</v>
      </c>
      <c r="Z206" s="45">
        <v>753.56368736311617</v>
      </c>
      <c r="AA206" s="29">
        <v>108936.55686275238</v>
      </c>
      <c r="AB206" s="29">
        <v>1797.0265245479948</v>
      </c>
      <c r="AC206" s="30">
        <v>3.0005526259291391</v>
      </c>
      <c r="AD206" s="30">
        <v>2.7016512677334519</v>
      </c>
      <c r="AE206" s="28">
        <v>0.1106365435707956</v>
      </c>
      <c r="AF206" s="30">
        <v>2.53398593610431</v>
      </c>
      <c r="AG206" s="28">
        <v>0.18412363035531193</v>
      </c>
      <c r="AH206" s="30">
        <v>2.6574161748231999</v>
      </c>
      <c r="AI206" s="28">
        <v>0.1291240921752756</v>
      </c>
      <c r="AJ206" s="30">
        <v>4.3215133643775445</v>
      </c>
      <c r="AK206" s="30">
        <v>3.8140393982072185</v>
      </c>
      <c r="AL206" s="28">
        <v>0.13305420138262419</v>
      </c>
      <c r="AM206" s="30">
        <v>3.905582976361774</v>
      </c>
      <c r="AN206" s="28">
        <v>0.10649636444370934</v>
      </c>
      <c r="AO206" s="30">
        <v>4.3500365603443427</v>
      </c>
      <c r="AP206" s="28">
        <v>-6.5570014346133087E-3</v>
      </c>
    </row>
    <row r="207" spans="1:42" s="2" customFormat="1" x14ac:dyDescent="0.25">
      <c r="A207" s="26" t="s">
        <v>342</v>
      </c>
      <c r="B207" s="26" t="s">
        <v>197</v>
      </c>
      <c r="C207" s="26" t="s">
        <v>472</v>
      </c>
      <c r="D207" s="26"/>
      <c r="E207" s="27">
        <v>2407.333967024088</v>
      </c>
      <c r="F207" s="28">
        <v>-1</v>
      </c>
      <c r="G207" s="27">
        <v>2615.3325735998155</v>
      </c>
      <c r="H207" s="28">
        <v>-1</v>
      </c>
      <c r="I207" s="27">
        <v>1379.9954921388626</v>
      </c>
      <c r="J207" s="28">
        <v>-1</v>
      </c>
      <c r="K207" s="26"/>
      <c r="L207" s="29">
        <v>482.43165671825409</v>
      </c>
      <c r="M207" s="28">
        <v>-1</v>
      </c>
      <c r="N207" s="29">
        <v>569.46802663803101</v>
      </c>
      <c r="O207" s="28">
        <v>-1</v>
      </c>
      <c r="P207" s="29">
        <v>313.91942119598389</v>
      </c>
      <c r="Q207" s="28">
        <v>-1</v>
      </c>
      <c r="R207" s="26"/>
      <c r="S207" s="29">
        <v>105.556046489954</v>
      </c>
      <c r="T207" s="28">
        <v>-1</v>
      </c>
      <c r="U207" s="29">
        <v>124.5996042284012</v>
      </c>
      <c r="V207" s="28">
        <v>-1</v>
      </c>
      <c r="W207" s="29">
        <v>68.685569357681274</v>
      </c>
      <c r="X207" s="28">
        <v>-1</v>
      </c>
      <c r="Y207" s="26"/>
      <c r="Z207" s="26"/>
      <c r="AA207" s="26"/>
      <c r="AB207" s="26"/>
      <c r="AC207" s="26"/>
      <c r="AD207" s="30">
        <v>4.99</v>
      </c>
      <c r="AE207" s="28">
        <v>-1</v>
      </c>
      <c r="AF207" s="30">
        <v>4.5925889624391329</v>
      </c>
      <c r="AG207" s="28">
        <v>-1</v>
      </c>
      <c r="AH207" s="30">
        <v>4.3960182102824206</v>
      </c>
      <c r="AI207" s="28">
        <v>-1</v>
      </c>
      <c r="AJ207" s="26"/>
      <c r="AK207" s="30">
        <v>22.806215722120658</v>
      </c>
      <c r="AL207" s="28">
        <v>-1</v>
      </c>
      <c r="AM207" s="30">
        <v>20.989894709502433</v>
      </c>
      <c r="AN207" s="28">
        <v>-1</v>
      </c>
      <c r="AO207" s="30">
        <v>20.091490906226788</v>
      </c>
      <c r="AP207" s="28">
        <v>-1</v>
      </c>
    </row>
    <row r="208" spans="1:42" s="2" customFormat="1" x14ac:dyDescent="0.25">
      <c r="A208" s="26" t="s">
        <v>342</v>
      </c>
      <c r="B208" s="26" t="s">
        <v>197</v>
      </c>
      <c r="C208" s="26" t="s">
        <v>474</v>
      </c>
      <c r="D208" s="27">
        <v>4123.8306859683989</v>
      </c>
      <c r="E208" s="27">
        <v>18252.124178472757</v>
      </c>
      <c r="F208" s="28">
        <v>-0.77406297230696031</v>
      </c>
      <c r="G208" s="27">
        <v>13552.125622519256</v>
      </c>
      <c r="H208" s="28">
        <v>-0.69570598732379496</v>
      </c>
      <c r="I208" s="27">
        <v>11887.451852090358</v>
      </c>
      <c r="J208" s="28">
        <v>-0.65309380536054573</v>
      </c>
      <c r="K208" s="29">
        <v>1051.4397363269809</v>
      </c>
      <c r="L208" s="29">
        <v>4807.5088149328785</v>
      </c>
      <c r="M208" s="28">
        <v>-0.7812921875335842</v>
      </c>
      <c r="N208" s="29">
        <v>3575.1332320689412</v>
      </c>
      <c r="O208" s="28">
        <v>-0.70590194320716004</v>
      </c>
      <c r="P208" s="29">
        <v>3394.9656644237534</v>
      </c>
      <c r="Q208" s="28">
        <v>-0.69029444175381738</v>
      </c>
      <c r="R208" s="29">
        <v>270.47861671205942</v>
      </c>
      <c r="S208" s="29">
        <v>1146.3886579928399</v>
      </c>
      <c r="T208" s="28">
        <v>-0.76406028197659581</v>
      </c>
      <c r="U208" s="29">
        <v>851.29751453561789</v>
      </c>
      <c r="V208" s="28">
        <v>-0.68227486619691913</v>
      </c>
      <c r="W208" s="29">
        <v>835.66374393415458</v>
      </c>
      <c r="X208" s="28">
        <v>-0.67633079851149847</v>
      </c>
      <c r="Y208" s="27">
        <v>4091.3689948399688</v>
      </c>
      <c r="Z208" s="45">
        <v>32.461691128429955</v>
      </c>
      <c r="AA208" s="29">
        <v>267.6263245557675</v>
      </c>
      <c r="AB208" s="29">
        <v>2.8522921562918953</v>
      </c>
      <c r="AC208" s="30">
        <v>3.9220799285884644</v>
      </c>
      <c r="AD208" s="30">
        <v>3.796586731526896</v>
      </c>
      <c r="AE208" s="28">
        <v>3.3054215782684922E-2</v>
      </c>
      <c r="AF208" s="30">
        <v>3.790663100596281</v>
      </c>
      <c r="AG208" s="28">
        <v>3.4668559168846015E-2</v>
      </c>
      <c r="AH208" s="30">
        <v>3.5014939846550943</v>
      </c>
      <c r="AI208" s="28">
        <v>0.12011614064640436</v>
      </c>
      <c r="AJ208" s="30">
        <v>15.246420349592597</v>
      </c>
      <c r="AK208" s="30">
        <v>15.921410292413027</v>
      </c>
      <c r="AL208" s="28">
        <v>-4.2395110133056517E-2</v>
      </c>
      <c r="AM208" s="30">
        <v>15.919376470765252</v>
      </c>
      <c r="AN208" s="28">
        <v>-4.2272768811547921E-2</v>
      </c>
      <c r="AO208" s="30">
        <v>14.225161661467295</v>
      </c>
      <c r="AP208" s="28">
        <v>7.179241350146888E-2</v>
      </c>
    </row>
    <row r="209" spans="1:42" s="2" customFormat="1" x14ac:dyDescent="0.25">
      <c r="A209" s="26" t="s">
        <v>342</v>
      </c>
      <c r="B209" s="26" t="s">
        <v>197</v>
      </c>
      <c r="C209" s="26" t="s">
        <v>476</v>
      </c>
      <c r="D209" s="27">
        <v>205368.94880141853</v>
      </c>
      <c r="E209" s="27">
        <v>221573.14361529588</v>
      </c>
      <c r="F209" s="28">
        <v>-7.3132485956924967E-2</v>
      </c>
      <c r="G209" s="27">
        <v>248744.6116427526</v>
      </c>
      <c r="H209" s="28">
        <v>-0.17437830132228255</v>
      </c>
      <c r="I209" s="27">
        <v>207859.7260314989</v>
      </c>
      <c r="J209" s="28">
        <v>-1.1982971774450008E-2</v>
      </c>
      <c r="K209" s="29">
        <v>76488.42331066748</v>
      </c>
      <c r="L209" s="29">
        <v>82086.3351836457</v>
      </c>
      <c r="M209" s="28">
        <v>-6.819541718429048E-2</v>
      </c>
      <c r="N209" s="29">
        <v>88126.642751407722</v>
      </c>
      <c r="O209" s="28">
        <v>-0.13206243965936551</v>
      </c>
      <c r="P209" s="29">
        <v>74065.495881022929</v>
      </c>
      <c r="Q209" s="28">
        <v>3.2713308684744168E-2</v>
      </c>
      <c r="R209" s="29">
        <v>40181.548220260876</v>
      </c>
      <c r="S209" s="29">
        <v>42792.057296015097</v>
      </c>
      <c r="T209" s="28">
        <v>-6.10045237529937E-2</v>
      </c>
      <c r="U209" s="29">
        <v>48516.404644764611</v>
      </c>
      <c r="V209" s="28">
        <v>-0.17179460196053803</v>
      </c>
      <c r="W209" s="29">
        <v>41063.341397507837</v>
      </c>
      <c r="X209" s="28">
        <v>-2.1473975259608969E-2</v>
      </c>
      <c r="Y209" s="27">
        <v>202896.89786011964</v>
      </c>
      <c r="Z209" s="45">
        <v>2472.0509412988972</v>
      </c>
      <c r="AA209" s="29">
        <v>39609.263871213137</v>
      </c>
      <c r="AB209" s="29">
        <v>572.28434904774247</v>
      </c>
      <c r="AC209" s="30">
        <v>2.684967736454527</v>
      </c>
      <c r="AD209" s="30">
        <v>2.6992695327375333</v>
      </c>
      <c r="AE209" s="28">
        <v>-5.2983950322670389E-3</v>
      </c>
      <c r="AF209" s="30">
        <v>2.8225812748186097</v>
      </c>
      <c r="AG209" s="28">
        <v>-4.8754499858618322E-2</v>
      </c>
      <c r="AH209" s="30">
        <v>2.806431301903384</v>
      </c>
      <c r="AI209" s="28">
        <v>-4.3280434253451232E-2</v>
      </c>
      <c r="AJ209" s="30">
        <v>5.1110262769283903</v>
      </c>
      <c r="AK209" s="30">
        <v>5.1779035086478382</v>
      </c>
      <c r="AL209" s="28">
        <v>-1.2915889917174664E-2</v>
      </c>
      <c r="AM209" s="30">
        <v>5.1270207152416134</v>
      </c>
      <c r="AN209" s="28">
        <v>-3.1196359838521481E-3</v>
      </c>
      <c r="AO209" s="30">
        <v>5.0619291795897068</v>
      </c>
      <c r="AP209" s="28">
        <v>9.6992857064553111E-3</v>
      </c>
    </row>
    <row r="210" spans="1:42" s="2" customFormat="1" x14ac:dyDescent="0.25">
      <c r="A210" s="26" t="s">
        <v>342</v>
      </c>
      <c r="B210" s="26" t="s">
        <v>197</v>
      </c>
      <c r="C210" s="26" t="s">
        <v>477</v>
      </c>
      <c r="D210" s="27">
        <v>88718.21121000647</v>
      </c>
      <c r="E210" s="27">
        <v>89327.218442604542</v>
      </c>
      <c r="F210" s="28">
        <v>-6.8177118152333198E-3</v>
      </c>
      <c r="G210" s="27">
        <v>72996.817993359567</v>
      </c>
      <c r="H210" s="28">
        <v>0.21537093874526228</v>
      </c>
      <c r="I210" s="27">
        <v>69365.047332953211</v>
      </c>
      <c r="J210" s="28">
        <v>0.27900455086778503</v>
      </c>
      <c r="K210" s="29">
        <v>22104.338264634469</v>
      </c>
      <c r="L210" s="29">
        <v>23632.323016965776</v>
      </c>
      <c r="M210" s="28">
        <v>-6.4656561745299379E-2</v>
      </c>
      <c r="N210" s="29">
        <v>19555.057204638331</v>
      </c>
      <c r="O210" s="28">
        <v>0.13036428547963874</v>
      </c>
      <c r="P210" s="29">
        <v>18970.926210161939</v>
      </c>
      <c r="Q210" s="28">
        <v>0.16516916568860465</v>
      </c>
      <c r="R210" s="29">
        <v>5738.2662263207294</v>
      </c>
      <c r="S210" s="29">
        <v>6421.0934117821989</v>
      </c>
      <c r="T210" s="28">
        <v>-0.10634126334442287</v>
      </c>
      <c r="U210" s="29">
        <v>5420.7749317731814</v>
      </c>
      <c r="V210" s="28">
        <v>5.8569355589108349E-2</v>
      </c>
      <c r="W210" s="29">
        <v>5427.2072539625015</v>
      </c>
      <c r="X210" s="28">
        <v>5.7314739939426158E-2</v>
      </c>
      <c r="Y210" s="27">
        <v>88546.332841345065</v>
      </c>
      <c r="Z210" s="45">
        <v>171.87836866141063</v>
      </c>
      <c r="AA210" s="29">
        <v>5708.3084810608834</v>
      </c>
      <c r="AB210" s="29">
        <v>29.957745259845741</v>
      </c>
      <c r="AC210" s="30">
        <v>4.0136108191915403</v>
      </c>
      <c r="AD210" s="30">
        <v>3.7798746394282117</v>
      </c>
      <c r="AE210" s="28">
        <v>6.1837018964916335E-2</v>
      </c>
      <c r="AF210" s="30">
        <v>3.7328869575510728</v>
      </c>
      <c r="AG210" s="28">
        <v>7.5202883139175974E-2</v>
      </c>
      <c r="AH210" s="30">
        <v>3.6563869662724864</v>
      </c>
      <c r="AI210" s="28">
        <v>9.7698590497719312E-2</v>
      </c>
      <c r="AJ210" s="30">
        <v>15.460804311076894</v>
      </c>
      <c r="AK210" s="30">
        <v>13.911527634638698</v>
      </c>
      <c r="AL210" s="28">
        <v>0.11136639462804991</v>
      </c>
      <c r="AM210" s="30">
        <v>13.466122263349844</v>
      </c>
      <c r="AN210" s="28">
        <v>0.14812594217682762</v>
      </c>
      <c r="AO210" s="30">
        <v>12.780983678540846</v>
      </c>
      <c r="AP210" s="28">
        <v>0.2096724868709004</v>
      </c>
    </row>
    <row r="211" spans="1:42" s="2" customFormat="1" x14ac:dyDescent="0.25">
      <c r="A211" s="26" t="s">
        <v>342</v>
      </c>
      <c r="B211" s="26" t="s">
        <v>197</v>
      </c>
      <c r="C211" s="26" t="s">
        <v>478</v>
      </c>
      <c r="D211" s="27">
        <v>887605.30821462628</v>
      </c>
      <c r="E211" s="27">
        <v>1081994.1829759646</v>
      </c>
      <c r="F211" s="28">
        <v>-0.17965796657675423</v>
      </c>
      <c r="G211" s="27">
        <v>947581.04800568032</v>
      </c>
      <c r="H211" s="28">
        <v>-6.3293519765176345E-2</v>
      </c>
      <c r="I211" s="27">
        <v>919971.68166701915</v>
      </c>
      <c r="J211" s="28">
        <v>-3.5181923636762313E-2</v>
      </c>
      <c r="K211" s="29">
        <v>334853.72932864027</v>
      </c>
      <c r="L211" s="29">
        <v>425612.64518046868</v>
      </c>
      <c r="M211" s="28">
        <v>-0.2132429966063267</v>
      </c>
      <c r="N211" s="29">
        <v>371704.30016426003</v>
      </c>
      <c r="O211" s="28">
        <v>-9.9139479471545264E-2</v>
      </c>
      <c r="P211" s="29">
        <v>369248.10230821546</v>
      </c>
      <c r="Q211" s="28">
        <v>-9.3147054147527678E-2</v>
      </c>
      <c r="R211" s="29">
        <v>219331.76621714892</v>
      </c>
      <c r="S211" s="29">
        <v>271671.45144923159</v>
      </c>
      <c r="T211" s="28">
        <v>-0.19265802480487582</v>
      </c>
      <c r="U211" s="29">
        <v>230403.21259631246</v>
      </c>
      <c r="V211" s="28">
        <v>-4.8052482664648101E-2</v>
      </c>
      <c r="W211" s="29">
        <v>228204.52245879706</v>
      </c>
      <c r="X211" s="28">
        <v>-3.8880720443435289E-2</v>
      </c>
      <c r="Y211" s="27">
        <v>879502.17937031947</v>
      </c>
      <c r="Z211" s="45">
        <v>8103.128844306837</v>
      </c>
      <c r="AA211" s="29">
        <v>215000.03741262967</v>
      </c>
      <c r="AB211" s="29">
        <v>4331.7288045192672</v>
      </c>
      <c r="AC211" s="30">
        <v>2.6507254674876002</v>
      </c>
      <c r="AD211" s="30">
        <v>2.5422040327706346</v>
      </c>
      <c r="AE211" s="28">
        <v>4.2687932722179252E-2</v>
      </c>
      <c r="AF211" s="30">
        <v>2.549287289888587</v>
      </c>
      <c r="AG211" s="28">
        <v>3.9790798785744701E-2</v>
      </c>
      <c r="AH211" s="30">
        <v>2.4914730120917685</v>
      </c>
      <c r="AI211" s="28">
        <v>6.3918996763335567E-2</v>
      </c>
      <c r="AJ211" s="30">
        <v>4.0468616266731496</v>
      </c>
      <c r="AK211" s="30">
        <v>3.9827305269069155</v>
      </c>
      <c r="AL211" s="28">
        <v>1.6102294476859787E-2</v>
      </c>
      <c r="AM211" s="30">
        <v>4.1127076195153975</v>
      </c>
      <c r="AN211" s="28">
        <v>-1.6010375386229514E-2</v>
      </c>
      <c r="AO211" s="30">
        <v>4.0313472833699979</v>
      </c>
      <c r="AP211" s="28">
        <v>3.8484263975845125E-3</v>
      </c>
    </row>
    <row r="212" spans="1:42" s="2" customFormat="1" x14ac:dyDescent="0.25">
      <c r="A212" s="26" t="s">
        <v>342</v>
      </c>
      <c r="B212" s="26" t="s">
        <v>198</v>
      </c>
      <c r="C212" s="26" t="s">
        <v>338</v>
      </c>
      <c r="D212" s="27">
        <v>3073220438.694098</v>
      </c>
      <c r="E212" s="27">
        <v>2749038970.6271095</v>
      </c>
      <c r="F212" s="28">
        <v>0.1179253810261687</v>
      </c>
      <c r="G212" s="27">
        <v>2658013280.2920537</v>
      </c>
      <c r="H212" s="28">
        <v>0.15620958761967613</v>
      </c>
      <c r="I212" s="27">
        <v>2359232481.1135392</v>
      </c>
      <c r="J212" s="28">
        <v>0.30263569330122231</v>
      </c>
      <c r="K212" s="29">
        <v>855864457.40145195</v>
      </c>
      <c r="L212" s="29">
        <v>856013066.75382006</v>
      </c>
      <c r="M212" s="28">
        <v>-1.736064064204931E-4</v>
      </c>
      <c r="N212" s="29">
        <v>879432371.03441346</v>
      </c>
      <c r="O212" s="28">
        <v>-2.6799006278607027E-2</v>
      </c>
      <c r="P212" s="29">
        <v>795354841.3334738</v>
      </c>
      <c r="Q212" s="28">
        <v>7.6078767517815199E-2</v>
      </c>
      <c r="R212" s="26"/>
      <c r="S212" s="26"/>
      <c r="T212" s="26"/>
      <c r="U212" s="26"/>
      <c r="V212" s="26"/>
      <c r="W212" s="26"/>
      <c r="X212" s="26"/>
      <c r="Y212" s="26"/>
      <c r="Z212" s="26"/>
      <c r="AA212" s="26"/>
      <c r="AB212" s="26"/>
      <c r="AC212" s="30">
        <v>3.5907793718001924</v>
      </c>
      <c r="AD212" s="30">
        <v>3.211445102178216</v>
      </c>
      <c r="AE212" s="28">
        <v>0.11811949373342442</v>
      </c>
      <c r="AF212" s="30">
        <v>3.0224191965615534</v>
      </c>
      <c r="AG212" s="28">
        <v>0.18804809600376818</v>
      </c>
      <c r="AH212" s="30">
        <v>2.9662640604011461</v>
      </c>
      <c r="AI212" s="28">
        <v>0.21053935141384184</v>
      </c>
      <c r="AJ212" s="26"/>
      <c r="AK212" s="26"/>
      <c r="AL212" s="26"/>
      <c r="AM212" s="26"/>
      <c r="AN212" s="26"/>
      <c r="AO212" s="26"/>
      <c r="AP212" s="26"/>
    </row>
    <row r="213" spans="1:42" s="2" customFormat="1" x14ac:dyDescent="0.25">
      <c r="A213" s="26" t="s">
        <v>342</v>
      </c>
      <c r="B213" s="26" t="s">
        <v>198</v>
      </c>
      <c r="C213" s="26" t="s">
        <v>339</v>
      </c>
      <c r="D213" s="27">
        <v>1423461416.5447702</v>
      </c>
      <c r="E213" s="27">
        <v>1272289986.0472677</v>
      </c>
      <c r="F213" s="28">
        <v>0.11881837643567392</v>
      </c>
      <c r="G213" s="27">
        <v>1202403026.2976828</v>
      </c>
      <c r="H213" s="28">
        <v>0.18384716722457695</v>
      </c>
      <c r="I213" s="27">
        <v>1087823586.2339296</v>
      </c>
      <c r="J213" s="28">
        <v>0.30854068118970146</v>
      </c>
      <c r="K213" s="29">
        <v>379447816.84017342</v>
      </c>
      <c r="L213" s="29">
        <v>377511264.8343094</v>
      </c>
      <c r="M213" s="28">
        <v>5.1297860123829192E-3</v>
      </c>
      <c r="N213" s="29">
        <v>373278650.19161057</v>
      </c>
      <c r="O213" s="28">
        <v>1.6526974273498109E-2</v>
      </c>
      <c r="P213" s="29">
        <v>342757884.77063394</v>
      </c>
      <c r="Q213" s="28">
        <v>0.10704329119690882</v>
      </c>
      <c r="R213" s="26"/>
      <c r="S213" s="26"/>
      <c r="T213" s="26"/>
      <c r="U213" s="26"/>
      <c r="V213" s="26"/>
      <c r="W213" s="26"/>
      <c r="X213" s="26"/>
      <c r="Y213" s="26"/>
      <c r="Z213" s="26"/>
      <c r="AA213" s="26"/>
      <c r="AB213" s="26"/>
      <c r="AC213" s="30">
        <v>3.7514023098052083</v>
      </c>
      <c r="AD213" s="30">
        <v>3.3702040298206168</v>
      </c>
      <c r="AE213" s="28">
        <v>0.11310836869567246</v>
      </c>
      <c r="AF213" s="30">
        <v>3.2211942088851528</v>
      </c>
      <c r="AG213" s="28">
        <v>0.16459985537586047</v>
      </c>
      <c r="AH213" s="30">
        <v>3.1737375989523255</v>
      </c>
      <c r="AI213" s="28">
        <v>0.18201401119096114</v>
      </c>
      <c r="AJ213" s="26"/>
      <c r="AK213" s="26"/>
      <c r="AL213" s="26"/>
      <c r="AM213" s="26"/>
      <c r="AN213" s="26"/>
      <c r="AO213" s="26"/>
      <c r="AP213" s="26"/>
    </row>
    <row r="214" spans="1:42" s="2" customFormat="1" x14ac:dyDescent="0.25">
      <c r="A214" s="26" t="s">
        <v>342</v>
      </c>
      <c r="B214" s="26" t="s">
        <v>198</v>
      </c>
      <c r="C214" s="26" t="s">
        <v>340</v>
      </c>
      <c r="D214" s="27">
        <v>323567117.94074237</v>
      </c>
      <c r="E214" s="27">
        <v>299065110.54002333</v>
      </c>
      <c r="F214" s="28">
        <v>8.192867217602097E-2</v>
      </c>
      <c r="G214" s="27">
        <v>274995005.89483386</v>
      </c>
      <c r="H214" s="28">
        <v>0.17662906963657335</v>
      </c>
      <c r="I214" s="27">
        <v>259063376.50026488</v>
      </c>
      <c r="J214" s="28">
        <v>0.24898826809049768</v>
      </c>
      <c r="K214" s="29">
        <v>126898483.60088512</v>
      </c>
      <c r="L214" s="29">
        <v>127390525.21302675</v>
      </c>
      <c r="M214" s="28">
        <v>-3.8624663123008204E-3</v>
      </c>
      <c r="N214" s="29">
        <v>120749841.92898454</v>
      </c>
      <c r="O214" s="28">
        <v>5.0920494583477201E-2</v>
      </c>
      <c r="P214" s="29">
        <v>109608216.40445666</v>
      </c>
      <c r="Q214" s="28">
        <v>0.15774608659470388</v>
      </c>
      <c r="R214" s="29">
        <v>164987198.10746387</v>
      </c>
      <c r="S214" s="29">
        <v>167010045.73536435</v>
      </c>
      <c r="T214" s="28">
        <v>-1.2112131452893457E-2</v>
      </c>
      <c r="U214" s="29">
        <v>160671579.72077349</v>
      </c>
      <c r="V214" s="28">
        <v>2.6859874000058799E-2</v>
      </c>
      <c r="W214" s="29">
        <v>147002603.28207713</v>
      </c>
      <c r="X214" s="28">
        <v>0.12234201588169732</v>
      </c>
      <c r="Y214" s="26"/>
      <c r="Z214" s="26"/>
      <c r="AA214" s="26"/>
      <c r="AB214" s="26"/>
      <c r="AC214" s="30">
        <v>2.5498107523365667</v>
      </c>
      <c r="AD214" s="30">
        <v>2.347624440985046</v>
      </c>
      <c r="AE214" s="28">
        <v>8.6123788720944172E-2</v>
      </c>
      <c r="AF214" s="30">
        <v>2.2773943344502601</v>
      </c>
      <c r="AG214" s="28">
        <v>0.11961758829617236</v>
      </c>
      <c r="AH214" s="30">
        <v>2.3635397509281191</v>
      </c>
      <c r="AI214" s="28">
        <v>7.8810183469646494E-2</v>
      </c>
      <c r="AJ214" s="30">
        <v>1.9611649973592982</v>
      </c>
      <c r="AK214" s="30">
        <v>1.7907013271160153</v>
      </c>
      <c r="AL214" s="28">
        <v>9.5193803490289691E-2</v>
      </c>
      <c r="AM214" s="30">
        <v>1.7115348362961251</v>
      </c>
      <c r="AN214" s="28">
        <v>0.14585163899052692</v>
      </c>
      <c r="AO214" s="30">
        <v>1.7623046851977107</v>
      </c>
      <c r="AP214" s="28">
        <v>0.11284105060373123</v>
      </c>
    </row>
    <row r="215" spans="1:42" s="2" customFormat="1" x14ac:dyDescent="0.25">
      <c r="A215" s="26" t="s">
        <v>342</v>
      </c>
      <c r="B215" s="26" t="s">
        <v>198</v>
      </c>
      <c r="C215" s="26" t="s">
        <v>341</v>
      </c>
      <c r="D215" s="27">
        <v>150566382.54939777</v>
      </c>
      <c r="E215" s="27">
        <v>148716261.62769145</v>
      </c>
      <c r="F215" s="28">
        <v>1.2440609395750306E-2</v>
      </c>
      <c r="G215" s="27">
        <v>136324609.0675275</v>
      </c>
      <c r="H215" s="28">
        <v>0.10446957140963224</v>
      </c>
      <c r="I215" s="27">
        <v>125456026.13872156</v>
      </c>
      <c r="J215" s="28">
        <v>0.20015265255501338</v>
      </c>
      <c r="K215" s="29">
        <v>66583969.962154567</v>
      </c>
      <c r="L215" s="29">
        <v>69169228.871091887</v>
      </c>
      <c r="M215" s="28">
        <v>-3.7375852689573434E-2</v>
      </c>
      <c r="N215" s="29">
        <v>65013636.629797287</v>
      </c>
      <c r="O215" s="28">
        <v>2.4153906991838062E-2</v>
      </c>
      <c r="P215" s="29">
        <v>58506640.700371481</v>
      </c>
      <c r="Q215" s="28">
        <v>0.13805833261132355</v>
      </c>
      <c r="R215" s="29">
        <v>74015277.757731259</v>
      </c>
      <c r="S215" s="29">
        <v>76370981.630986899</v>
      </c>
      <c r="T215" s="28">
        <v>-3.0845536130961984E-2</v>
      </c>
      <c r="U215" s="29">
        <v>73253918.995540962</v>
      </c>
      <c r="V215" s="28">
        <v>1.0393420210550673E-2</v>
      </c>
      <c r="W215" s="29">
        <v>65689275.911195412</v>
      </c>
      <c r="X215" s="28">
        <v>0.12674826645663859</v>
      </c>
      <c r="Y215" s="26"/>
      <c r="Z215" s="26"/>
      <c r="AA215" s="26"/>
      <c r="AB215" s="26"/>
      <c r="AC215" s="30">
        <v>2.2613007700648922</v>
      </c>
      <c r="AD215" s="30">
        <v>2.1500349802200107</v>
      </c>
      <c r="AE215" s="28">
        <v>5.1750688183452596E-2</v>
      </c>
      <c r="AF215" s="30">
        <v>2.0968617683054926</v>
      </c>
      <c r="AG215" s="28">
        <v>7.8421479300605154E-2</v>
      </c>
      <c r="AH215" s="30">
        <v>2.1443040420183443</v>
      </c>
      <c r="AI215" s="28">
        <v>5.4561632004584415E-2</v>
      </c>
      <c r="AJ215" s="30">
        <v>2.0342608595246454</v>
      </c>
      <c r="AK215" s="30">
        <v>1.9472875489052381</v>
      </c>
      <c r="AL215" s="28">
        <v>4.4663825159413938E-2</v>
      </c>
      <c r="AM215" s="30">
        <v>1.8609872473283746</v>
      </c>
      <c r="AN215" s="28">
        <v>9.3108436097572217E-2</v>
      </c>
      <c r="AO215" s="30">
        <v>1.9098402958243006</v>
      </c>
      <c r="AP215" s="28">
        <v>6.5147103646508844E-2</v>
      </c>
    </row>
    <row r="216" spans="1:42" s="2" customFormat="1" x14ac:dyDescent="0.25">
      <c r="A216" s="26" t="s">
        <v>342</v>
      </c>
      <c r="B216" s="26" t="s">
        <v>198</v>
      </c>
      <c r="C216" s="26" t="s">
        <v>133</v>
      </c>
      <c r="D216" s="27">
        <v>5375834.7461673915</v>
      </c>
      <c r="E216" s="27">
        <v>5630665.8813368334</v>
      </c>
      <c r="F216" s="28">
        <v>-4.5257726268947036E-2</v>
      </c>
      <c r="G216" s="27">
        <v>5265349.6820342615</v>
      </c>
      <c r="H216" s="28">
        <v>2.0983423856940162E-2</v>
      </c>
      <c r="I216" s="27">
        <v>4779570.5071213543</v>
      </c>
      <c r="J216" s="28">
        <v>0.12475268189006296</v>
      </c>
      <c r="K216" s="29">
        <v>1988232.3326697676</v>
      </c>
      <c r="L216" s="29">
        <v>2141389.6411522338</v>
      </c>
      <c r="M216" s="28">
        <v>-7.1522391599903201E-2</v>
      </c>
      <c r="N216" s="29">
        <v>2112209.0221743723</v>
      </c>
      <c r="O216" s="28">
        <v>-5.8695275042892965E-2</v>
      </c>
      <c r="P216" s="29">
        <v>1971126.343732496</v>
      </c>
      <c r="Q216" s="28">
        <v>8.6782813246155874E-3</v>
      </c>
      <c r="R216" s="29">
        <v>1350454.8985779558</v>
      </c>
      <c r="S216" s="29">
        <v>1448216.649884497</v>
      </c>
      <c r="T216" s="28">
        <v>-6.7504921528376491E-2</v>
      </c>
      <c r="U216" s="29">
        <v>1384936.6652953685</v>
      </c>
      <c r="V216" s="28">
        <v>-2.4897721016042807E-2</v>
      </c>
      <c r="W216" s="29">
        <v>1297120.7920218613</v>
      </c>
      <c r="X216" s="28">
        <v>4.1117301398708603E-2</v>
      </c>
      <c r="Y216" s="26"/>
      <c r="Z216" s="26"/>
      <c r="AA216" s="26"/>
      <c r="AB216" s="26"/>
      <c r="AC216" s="30">
        <v>2.7038262369211168</v>
      </c>
      <c r="AD216" s="30">
        <v>2.6294448115043174</v>
      </c>
      <c r="AE216" s="28">
        <v>2.8287882328378446E-2</v>
      </c>
      <c r="AF216" s="30">
        <v>2.4928165852705004</v>
      </c>
      <c r="AG216" s="28">
        <v>8.4647082700518572E-2</v>
      </c>
      <c r="AH216" s="30">
        <v>2.4247915524637702</v>
      </c>
      <c r="AI216" s="28">
        <v>0.11507574091217301</v>
      </c>
      <c r="AJ216" s="30">
        <v>3.9807584480075611</v>
      </c>
      <c r="AK216" s="30">
        <v>3.8879996869155651</v>
      </c>
      <c r="AL216" s="28">
        <v>2.3857707963341822E-2</v>
      </c>
      <c r="AM216" s="30">
        <v>3.8018703771636435</v>
      </c>
      <c r="AN216" s="28">
        <v>4.7052648590659114E-2</v>
      </c>
      <c r="AO216" s="30">
        <v>3.6847535992937819</v>
      </c>
      <c r="AP216" s="28">
        <v>8.0332331792962036E-2</v>
      </c>
    </row>
    <row r="217" spans="1:42" s="2" customFormat="1" x14ac:dyDescent="0.25">
      <c r="A217" s="26" t="s">
        <v>342</v>
      </c>
      <c r="B217" s="26" t="s">
        <v>198</v>
      </c>
      <c r="C217" s="26" t="s">
        <v>334</v>
      </c>
      <c r="D217" s="27">
        <v>2990528.0975613892</v>
      </c>
      <c r="E217" s="27">
        <v>3155750.0097720027</v>
      </c>
      <c r="F217" s="28">
        <v>-5.2355830372809053E-2</v>
      </c>
      <c r="G217" s="27">
        <v>3120981.1088953004</v>
      </c>
      <c r="H217" s="28">
        <v>-4.1798718666415206E-2</v>
      </c>
      <c r="I217" s="27">
        <v>2873592.0470899059</v>
      </c>
      <c r="J217" s="28">
        <v>4.0693337312756241E-2</v>
      </c>
      <c r="K217" s="29">
        <v>1219720.0425535536</v>
      </c>
      <c r="L217" s="29">
        <v>1339577.6385382283</v>
      </c>
      <c r="M217" s="28">
        <v>-8.9474168974233964E-2</v>
      </c>
      <c r="N217" s="29">
        <v>1380132.216462424</v>
      </c>
      <c r="O217" s="28">
        <v>-0.11622956988863094</v>
      </c>
      <c r="P217" s="29">
        <v>1287324.8670682232</v>
      </c>
      <c r="Q217" s="28">
        <v>-5.2515745049370517E-2</v>
      </c>
      <c r="R217" s="29">
        <v>911774.95905447181</v>
      </c>
      <c r="S217" s="29">
        <v>997669.8292672555</v>
      </c>
      <c r="T217" s="28">
        <v>-8.609548739773927E-2</v>
      </c>
      <c r="U217" s="29">
        <v>989531.1971754753</v>
      </c>
      <c r="V217" s="28">
        <v>-7.85788647623758E-2</v>
      </c>
      <c r="W217" s="29">
        <v>929387.36951955932</v>
      </c>
      <c r="X217" s="28">
        <v>-1.8950559306817487E-2</v>
      </c>
      <c r="Y217" s="26"/>
      <c r="Z217" s="26"/>
      <c r="AA217" s="26"/>
      <c r="AB217" s="26"/>
      <c r="AC217" s="30">
        <v>2.4518151651427713</v>
      </c>
      <c r="AD217" s="30">
        <v>2.3557798510399253</v>
      </c>
      <c r="AE217" s="28">
        <v>4.0765827104112737E-2</v>
      </c>
      <c r="AF217" s="30">
        <v>2.2613638546131809</v>
      </c>
      <c r="AG217" s="28">
        <v>8.4219666879821159E-2</v>
      </c>
      <c r="AH217" s="30">
        <v>2.2322197920671543</v>
      </c>
      <c r="AI217" s="28">
        <v>9.8375336450296433E-2</v>
      </c>
      <c r="AJ217" s="30">
        <v>3.2798971586833492</v>
      </c>
      <c r="AK217" s="30">
        <v>3.1631206208668874</v>
      </c>
      <c r="AL217" s="28">
        <v>3.6918142497031278E-2</v>
      </c>
      <c r="AM217" s="30">
        <v>3.1539997099675587</v>
      </c>
      <c r="AN217" s="28">
        <v>3.9916759763140686E-2</v>
      </c>
      <c r="AO217" s="30">
        <v>3.0919207010263015</v>
      </c>
      <c r="AP217" s="28">
        <v>6.0796015109524863E-2</v>
      </c>
    </row>
    <row r="218" spans="1:42" s="2" customFormat="1" x14ac:dyDescent="0.25">
      <c r="A218" s="26" t="s">
        <v>342</v>
      </c>
      <c r="B218" s="26" t="s">
        <v>198</v>
      </c>
      <c r="C218" s="26" t="s">
        <v>335</v>
      </c>
      <c r="D218" s="27">
        <v>2007485.7271086024</v>
      </c>
      <c r="E218" s="27">
        <v>2032879.350852245</v>
      </c>
      <c r="F218" s="28">
        <v>-1.2491456383280595E-2</v>
      </c>
      <c r="G218" s="27">
        <v>1804929.909757172</v>
      </c>
      <c r="H218" s="28">
        <v>0.11222364716571263</v>
      </c>
      <c r="I218" s="27">
        <v>1611948.4181790352</v>
      </c>
      <c r="J218" s="28">
        <v>0.24537839081500676</v>
      </c>
      <c r="K218" s="29">
        <v>690769.15907065035</v>
      </c>
      <c r="L218" s="29">
        <v>695206.67380196927</v>
      </c>
      <c r="M218" s="28">
        <v>-6.3830151500860821E-3</v>
      </c>
      <c r="N218" s="29">
        <v>646420.6989741486</v>
      </c>
      <c r="O218" s="28">
        <v>6.8606188147875682E-2</v>
      </c>
      <c r="P218" s="29">
        <v>605659.74029335985</v>
      </c>
      <c r="Q218" s="28">
        <v>0.14052348722414099</v>
      </c>
      <c r="R218" s="29">
        <v>411532.25011591706</v>
      </c>
      <c r="S218" s="29">
        <v>415351.85664728429</v>
      </c>
      <c r="T218" s="28">
        <v>-9.1960742927672274E-3</v>
      </c>
      <c r="U218" s="29">
        <v>369582.51103690901</v>
      </c>
      <c r="V218" s="28">
        <v>0.11350574723168833</v>
      </c>
      <c r="W218" s="29">
        <v>345044.14848777081</v>
      </c>
      <c r="X218" s="28">
        <v>0.19269447669101031</v>
      </c>
      <c r="Y218" s="26"/>
      <c r="Z218" s="26"/>
      <c r="AA218" s="26"/>
      <c r="AB218" s="26"/>
      <c r="AC218" s="30">
        <v>2.9061600402216006</v>
      </c>
      <c r="AD218" s="30">
        <v>2.9241367027372842</v>
      </c>
      <c r="AE218" s="28">
        <v>-6.1476819804134625E-3</v>
      </c>
      <c r="AF218" s="30">
        <v>2.7921907708424945</v>
      </c>
      <c r="AG218" s="28">
        <v>4.0817149948790175E-2</v>
      </c>
      <c r="AH218" s="30">
        <v>2.6614752656306084</v>
      </c>
      <c r="AI218" s="28">
        <v>9.1935768763575815E-2</v>
      </c>
      <c r="AJ218" s="30">
        <v>4.8780763270512821</v>
      </c>
      <c r="AK218" s="30">
        <v>4.8943547941777004</v>
      </c>
      <c r="AL218" s="28">
        <v>-3.3259679387736682E-3</v>
      </c>
      <c r="AM218" s="30">
        <v>4.8836994604891339</v>
      </c>
      <c r="AN218" s="28">
        <v>-1.1514085752706454E-3</v>
      </c>
      <c r="AO218" s="30">
        <v>4.6717164317776181</v>
      </c>
      <c r="AP218" s="28">
        <v>4.4172179173799467E-2</v>
      </c>
    </row>
    <row r="219" spans="1:42" s="2" customFormat="1" x14ac:dyDescent="0.25">
      <c r="A219" s="26" t="s">
        <v>342</v>
      </c>
      <c r="B219" s="26" t="s">
        <v>198</v>
      </c>
      <c r="C219" s="26" t="s">
        <v>161</v>
      </c>
      <c r="D219" s="27">
        <v>377820.9214973998</v>
      </c>
      <c r="E219" s="27">
        <v>442036.52071258542</v>
      </c>
      <c r="F219" s="28">
        <v>-0.14527215785624861</v>
      </c>
      <c r="G219" s="27">
        <v>339438.66338178871</v>
      </c>
      <c r="H219" s="28">
        <v>0.11307568128277738</v>
      </c>
      <c r="I219" s="27">
        <v>294030.04185241339</v>
      </c>
      <c r="J219" s="28">
        <v>0.28497387245567496</v>
      </c>
      <c r="K219" s="29">
        <v>77743.131045563117</v>
      </c>
      <c r="L219" s="29">
        <v>106605.32881203599</v>
      </c>
      <c r="M219" s="28">
        <v>-0.27073879034097842</v>
      </c>
      <c r="N219" s="29">
        <v>85656.106737799753</v>
      </c>
      <c r="O219" s="28">
        <v>-9.2380753615838418E-2</v>
      </c>
      <c r="P219" s="29">
        <v>78141.736370913379</v>
      </c>
      <c r="Q219" s="28">
        <v>-5.101055388099027E-3</v>
      </c>
      <c r="R219" s="29">
        <v>27147.68940756622</v>
      </c>
      <c r="S219" s="29">
        <v>35194.963969957178</v>
      </c>
      <c r="T219" s="28">
        <v>-0.22864846712899614</v>
      </c>
      <c r="U219" s="29">
        <v>25822.957082983947</v>
      </c>
      <c r="V219" s="28">
        <v>5.1300566403961793E-2</v>
      </c>
      <c r="W219" s="29">
        <v>22689.27401453138</v>
      </c>
      <c r="X219" s="28">
        <v>0.19649881217792342</v>
      </c>
      <c r="Y219" s="26"/>
      <c r="Z219" s="26"/>
      <c r="AA219" s="26"/>
      <c r="AB219" s="26"/>
      <c r="AC219" s="30">
        <v>4.8598624266363712</v>
      </c>
      <c r="AD219" s="30">
        <v>4.1464767815872863</v>
      </c>
      <c r="AE219" s="28">
        <v>0.17204621721672789</v>
      </c>
      <c r="AF219" s="30">
        <v>3.9628075137810992</v>
      </c>
      <c r="AG219" s="28">
        <v>0.22636853032494383</v>
      </c>
      <c r="AH219" s="30">
        <v>3.7627784524360774</v>
      </c>
      <c r="AI219" s="28">
        <v>0.29156220278927814</v>
      </c>
      <c r="AJ219" s="30">
        <v>13.917240462906538</v>
      </c>
      <c r="AK219" s="30">
        <v>12.559652599443284</v>
      </c>
      <c r="AL219" s="28">
        <v>0.10809119541438826</v>
      </c>
      <c r="AM219" s="30">
        <v>13.144840937115681</v>
      </c>
      <c r="AN219" s="28">
        <v>5.8760659751303214E-2</v>
      </c>
      <c r="AO219" s="30">
        <v>12.95898853634988</v>
      </c>
      <c r="AP219" s="28">
        <v>7.3944962901137487E-2</v>
      </c>
    </row>
    <row r="220" spans="1:42" s="2" customFormat="1" x14ac:dyDescent="0.25">
      <c r="A220" s="26" t="s">
        <v>342</v>
      </c>
      <c r="B220" s="26" t="s">
        <v>198</v>
      </c>
      <c r="C220" s="26" t="s">
        <v>468</v>
      </c>
      <c r="D220" s="27">
        <v>31054.185660865307</v>
      </c>
      <c r="E220" s="27">
        <v>104929.78305161715</v>
      </c>
      <c r="F220" s="28">
        <v>-0.70404793798545162</v>
      </c>
      <c r="G220" s="27">
        <v>67558.349978727827</v>
      </c>
      <c r="H220" s="28">
        <v>-0.54033534462219146</v>
      </c>
      <c r="I220" s="27">
        <v>72608.150243232245</v>
      </c>
      <c r="J220" s="28">
        <v>-0.57230440994797493</v>
      </c>
      <c r="K220" s="29">
        <v>15597.518189925959</v>
      </c>
      <c r="L220" s="29">
        <v>37396.45654000908</v>
      </c>
      <c r="M220" s="28">
        <v>-0.58291454236476248</v>
      </c>
      <c r="N220" s="29">
        <v>28397.414157603725</v>
      </c>
      <c r="O220" s="28">
        <v>-0.45074160262054885</v>
      </c>
      <c r="P220" s="29">
        <v>29047.979039612819</v>
      </c>
      <c r="Q220" s="28">
        <v>-0.46304291363417832</v>
      </c>
      <c r="R220" s="29">
        <v>7720.1145721117546</v>
      </c>
      <c r="S220" s="29">
        <v>13279.356059026339</v>
      </c>
      <c r="T220" s="28">
        <v>-0.41863788140056812</v>
      </c>
      <c r="U220" s="29">
        <v>8152.9097916045221</v>
      </c>
      <c r="V220" s="28">
        <v>-5.3084755081975687E-2</v>
      </c>
      <c r="W220" s="29">
        <v>8148.7497321005048</v>
      </c>
      <c r="X220" s="28">
        <v>-5.2601340583601518E-2</v>
      </c>
      <c r="Y220" s="26"/>
      <c r="Z220" s="26"/>
      <c r="AA220" s="26"/>
      <c r="AB220" s="26"/>
      <c r="AC220" s="30">
        <v>1.9909696711187308</v>
      </c>
      <c r="AD220" s="30">
        <v>2.8058750149056682</v>
      </c>
      <c r="AE220" s="28">
        <v>-0.2904282405516676</v>
      </c>
      <c r="AF220" s="30">
        <v>2.3790317528132512</v>
      </c>
      <c r="AG220" s="28">
        <v>-0.16311765542247575</v>
      </c>
      <c r="AH220" s="30">
        <v>2.4995938665549255</v>
      </c>
      <c r="AI220" s="28">
        <v>-0.20348273463208963</v>
      </c>
      <c r="AJ220" s="30">
        <v>4.0225032116810633</v>
      </c>
      <c r="AK220" s="30">
        <v>7.9017222360186308</v>
      </c>
      <c r="AL220" s="28">
        <v>-0.49093335711736613</v>
      </c>
      <c r="AM220" s="30">
        <v>8.2864096016732827</v>
      </c>
      <c r="AN220" s="28">
        <v>-0.51456621081477849</v>
      </c>
      <c r="AO220" s="30">
        <v>8.9103423997924196</v>
      </c>
      <c r="AP220" s="28">
        <v>-0.54855795308440969</v>
      </c>
    </row>
    <row r="221" spans="1:42" s="2" customFormat="1" x14ac:dyDescent="0.25">
      <c r="A221" s="26" t="s">
        <v>342</v>
      </c>
      <c r="B221" s="26" t="s">
        <v>198</v>
      </c>
      <c r="C221" s="26" t="s">
        <v>470</v>
      </c>
      <c r="D221" s="27">
        <v>167.78003523945807</v>
      </c>
      <c r="E221" s="27">
        <v>84.947291717529296</v>
      </c>
      <c r="F221" s="28">
        <v>0.97510752664567679</v>
      </c>
      <c r="G221" s="27">
        <v>152.49588246583937</v>
      </c>
      <c r="H221" s="28">
        <v>0.10022665875613072</v>
      </c>
      <c r="I221" s="27">
        <v>0.47245078086853026</v>
      </c>
      <c r="J221" s="28">
        <v>354.12701435484877</v>
      </c>
      <c r="K221" s="29">
        <v>14.374610911413159</v>
      </c>
      <c r="L221" s="29">
        <v>7.276320165485231</v>
      </c>
      <c r="M221" s="28">
        <v>0.97553304204482716</v>
      </c>
      <c r="N221" s="29">
        <v>13.061717743917379</v>
      </c>
      <c r="O221" s="28">
        <v>0.10051458722626064</v>
      </c>
      <c r="P221" s="29">
        <v>3.5433807773132431E-2</v>
      </c>
      <c r="Q221" s="28">
        <v>404.67502661434713</v>
      </c>
      <c r="R221" s="29">
        <v>4.1951044799597694</v>
      </c>
      <c r="S221" s="29">
        <v>2.1242928162136678</v>
      </c>
      <c r="T221" s="28">
        <v>0.9748240204648948</v>
      </c>
      <c r="U221" s="29">
        <v>3.8135638317726732</v>
      </c>
      <c r="V221" s="28">
        <v>0.10004831832321612</v>
      </c>
      <c r="W221" s="29">
        <v>1.181126925771081E-2</v>
      </c>
      <c r="X221" s="28">
        <v>354.17812594282009</v>
      </c>
      <c r="Y221" s="26"/>
      <c r="Z221" s="26"/>
      <c r="AA221" s="26"/>
      <c r="AB221" s="26"/>
      <c r="AC221" s="30">
        <v>11.671970550955505</v>
      </c>
      <c r="AD221" s="30">
        <v>11.674485149852456</v>
      </c>
      <c r="AE221" s="28">
        <v>-2.1539270166299795E-4</v>
      </c>
      <c r="AF221" s="30">
        <v>11.675025096668785</v>
      </c>
      <c r="AG221" s="28">
        <v>-2.6163076207443139E-4</v>
      </c>
      <c r="AH221" s="30">
        <v>13.333333631356563</v>
      </c>
      <c r="AI221" s="28">
        <v>-0.12460222824500246</v>
      </c>
      <c r="AJ221" s="30">
        <v>39.994244730006599</v>
      </c>
      <c r="AK221" s="30">
        <v>39.988503971377661</v>
      </c>
      <c r="AL221" s="28">
        <v>1.4356022503486665E-4</v>
      </c>
      <c r="AM221" s="30">
        <v>39.987761892254504</v>
      </c>
      <c r="AN221" s="28">
        <v>1.6212054501982652E-4</v>
      </c>
      <c r="AO221" s="30">
        <v>40.000000894069693</v>
      </c>
      <c r="AP221" s="28">
        <v>-1.4390409836083392E-4</v>
      </c>
    </row>
    <row r="222" spans="1:42" s="2" customFormat="1" x14ac:dyDescent="0.25">
      <c r="A222" s="26" t="s">
        <v>342</v>
      </c>
      <c r="B222" s="26" t="s">
        <v>198</v>
      </c>
      <c r="C222" s="26" t="s">
        <v>471</v>
      </c>
      <c r="D222" s="27">
        <v>1297530.0726937938</v>
      </c>
      <c r="E222" s="27">
        <v>1300217.4188276851</v>
      </c>
      <c r="F222" s="28">
        <v>-2.066843663972947E-3</v>
      </c>
      <c r="G222" s="27">
        <v>1079513.1309030121</v>
      </c>
      <c r="H222" s="28">
        <v>0.20195858257732413</v>
      </c>
      <c r="I222" s="27">
        <v>937025.6341022026</v>
      </c>
      <c r="J222" s="28">
        <v>0.38473273886151821</v>
      </c>
      <c r="K222" s="29">
        <v>416889.33089343668</v>
      </c>
      <c r="L222" s="29">
        <v>417941.50064427039</v>
      </c>
      <c r="M222" s="28">
        <v>-2.5175048402988347E-3</v>
      </c>
      <c r="N222" s="29">
        <v>365207.15883171285</v>
      </c>
      <c r="O222" s="28">
        <v>0.1415146741018265</v>
      </c>
      <c r="P222" s="29">
        <v>347794.80746265128</v>
      </c>
      <c r="Q222" s="28">
        <v>0.19866462048374678</v>
      </c>
      <c r="R222" s="29">
        <v>281362.24943538103</v>
      </c>
      <c r="S222" s="29">
        <v>283962.05282652867</v>
      </c>
      <c r="T222" s="28">
        <v>-9.1554606161966569E-3</v>
      </c>
      <c r="U222" s="29">
        <v>235424.56709322336</v>
      </c>
      <c r="V222" s="28">
        <v>0.19512696958243647</v>
      </c>
      <c r="W222" s="29">
        <v>222223.21976154455</v>
      </c>
      <c r="X222" s="28">
        <v>0.26612443891909815</v>
      </c>
      <c r="Y222" s="26"/>
      <c r="Z222" s="26"/>
      <c r="AA222" s="26"/>
      <c r="AB222" s="26"/>
      <c r="AC222" s="30">
        <v>3.1124089213630235</v>
      </c>
      <c r="AD222" s="30">
        <v>3.1110033744515864</v>
      </c>
      <c r="AE222" s="28">
        <v>4.5179858144155831E-4</v>
      </c>
      <c r="AF222" s="30">
        <v>2.9558925798616418</v>
      </c>
      <c r="AG222" s="28">
        <v>5.295061889857576E-2</v>
      </c>
      <c r="AH222" s="30">
        <v>2.6941909827185304</v>
      </c>
      <c r="AI222" s="28">
        <v>0.15522950723504275</v>
      </c>
      <c r="AJ222" s="30">
        <v>4.6115997270337097</v>
      </c>
      <c r="AK222" s="30">
        <v>4.5788421582583183</v>
      </c>
      <c r="AL222" s="28">
        <v>7.1541161811639236E-3</v>
      </c>
      <c r="AM222" s="30">
        <v>4.5853886203624059</v>
      </c>
      <c r="AN222" s="28">
        <v>5.7162236053249025E-3</v>
      </c>
      <c r="AO222" s="30">
        <v>4.2165964254665784</v>
      </c>
      <c r="AP222" s="28">
        <v>9.367823279967398E-2</v>
      </c>
    </row>
    <row r="223" spans="1:42" s="2" customFormat="1" x14ac:dyDescent="0.25">
      <c r="A223" s="26" t="s">
        <v>342</v>
      </c>
      <c r="B223" s="26" t="s">
        <v>198</v>
      </c>
      <c r="C223" s="26" t="s">
        <v>473</v>
      </c>
      <c r="D223" s="27">
        <v>570.66167697191236</v>
      </c>
      <c r="E223" s="27">
        <v>196.57854917764664</v>
      </c>
      <c r="F223" s="28">
        <v>1.9029702343372645</v>
      </c>
      <c r="G223" s="27">
        <v>219.24261283397675</v>
      </c>
      <c r="H223" s="28">
        <v>1.6028775592272773</v>
      </c>
      <c r="I223" s="27">
        <v>187.40048600912095</v>
      </c>
      <c r="J223" s="28">
        <v>2.0451451280875426</v>
      </c>
      <c r="K223" s="29">
        <v>12.511526721177219</v>
      </c>
      <c r="L223" s="29">
        <v>4.2864558441584037</v>
      </c>
      <c r="M223" s="28">
        <v>1.9188511852345265</v>
      </c>
      <c r="N223" s="29">
        <v>4.7834280095168111</v>
      </c>
      <c r="O223" s="28">
        <v>1.6155984152547218</v>
      </c>
      <c r="P223" s="29">
        <v>4.0916590510251103</v>
      </c>
      <c r="Q223" s="28">
        <v>2.0578126293398329</v>
      </c>
      <c r="R223" s="29">
        <v>11.463884769794433</v>
      </c>
      <c r="S223" s="29">
        <v>3.932303468252762</v>
      </c>
      <c r="T223" s="28">
        <v>1.9153102913718341</v>
      </c>
      <c r="U223" s="29">
        <v>4.3857881040293236</v>
      </c>
      <c r="V223" s="28">
        <v>1.6138710986201774</v>
      </c>
      <c r="W223" s="29">
        <v>3.748719513632027</v>
      </c>
      <c r="X223" s="28">
        <v>2.0580801599337057</v>
      </c>
      <c r="Y223" s="26"/>
      <c r="Z223" s="26"/>
      <c r="AA223" s="26"/>
      <c r="AB223" s="26"/>
      <c r="AC223" s="30">
        <v>45.610874650972917</v>
      </c>
      <c r="AD223" s="30">
        <v>45.860392903742266</v>
      </c>
      <c r="AE223" s="28">
        <v>-5.4408223953307583E-3</v>
      </c>
      <c r="AF223" s="30">
        <v>45.833785393610036</v>
      </c>
      <c r="AG223" s="28">
        <v>-4.8634591431367122E-3</v>
      </c>
      <c r="AH223" s="30">
        <v>45.800611358898607</v>
      </c>
      <c r="AI223" s="28">
        <v>-4.1426675822925571E-3</v>
      </c>
      <c r="AJ223" s="30">
        <v>49.779083480978265</v>
      </c>
      <c r="AK223" s="30">
        <v>49.990686315212663</v>
      </c>
      <c r="AL223" s="28">
        <v>-4.232845152398022E-3</v>
      </c>
      <c r="AM223" s="30">
        <v>49.989330910117054</v>
      </c>
      <c r="AN223" s="28">
        <v>-4.205846033763146E-3</v>
      </c>
      <c r="AO223" s="30">
        <v>49.990532854658412</v>
      </c>
      <c r="AP223" s="28">
        <v>-4.2297883540251616E-3</v>
      </c>
    </row>
    <row r="224" spans="1:42" s="2" customFormat="1" x14ac:dyDescent="0.25">
      <c r="A224" s="26" t="s">
        <v>342</v>
      </c>
      <c r="B224" s="26" t="s">
        <v>198</v>
      </c>
      <c r="C224" s="26" t="s">
        <v>474</v>
      </c>
      <c r="D224" s="26"/>
      <c r="E224" s="27">
        <v>499.30263277292249</v>
      </c>
      <c r="F224" s="28">
        <v>-1</v>
      </c>
      <c r="G224" s="27">
        <v>476.91887024641039</v>
      </c>
      <c r="H224" s="28">
        <v>-1</v>
      </c>
      <c r="I224" s="27">
        <v>634.55950101494784</v>
      </c>
      <c r="J224" s="28">
        <v>-1</v>
      </c>
      <c r="K224" s="26"/>
      <c r="L224" s="29">
        <v>71.599794015208346</v>
      </c>
      <c r="M224" s="28">
        <v>-1</v>
      </c>
      <c r="N224" s="29">
        <v>115.88610897415232</v>
      </c>
      <c r="O224" s="28">
        <v>-1</v>
      </c>
      <c r="P224" s="29">
        <v>165.01675927639008</v>
      </c>
      <c r="Q224" s="28">
        <v>-1</v>
      </c>
      <c r="R224" s="26"/>
      <c r="S224" s="29">
        <v>211.65567354821684</v>
      </c>
      <c r="T224" s="28">
        <v>-1</v>
      </c>
      <c r="U224" s="29">
        <v>35.325092409065725</v>
      </c>
      <c r="V224" s="28">
        <v>-1</v>
      </c>
      <c r="W224" s="29">
        <v>38.589669560030067</v>
      </c>
      <c r="X224" s="28">
        <v>-1</v>
      </c>
      <c r="Y224" s="26"/>
      <c r="Z224" s="26"/>
      <c r="AA224" s="26"/>
      <c r="AB224" s="26"/>
      <c r="AC224" s="26"/>
      <c r="AD224" s="30">
        <v>6.9735205197219807</v>
      </c>
      <c r="AE224" s="28">
        <v>-1</v>
      </c>
      <c r="AF224" s="30">
        <v>4.1154101597524875</v>
      </c>
      <c r="AG224" s="28">
        <v>-1</v>
      </c>
      <c r="AH224" s="30">
        <v>3.8454245726163525</v>
      </c>
      <c r="AI224" s="28">
        <v>-1</v>
      </c>
      <c r="AJ224" s="26"/>
      <c r="AK224" s="30">
        <v>2.3590325947921138</v>
      </c>
      <c r="AL224" s="28">
        <v>-1</v>
      </c>
      <c r="AM224" s="30">
        <v>13.500852728810283</v>
      </c>
      <c r="AN224" s="28">
        <v>-1</v>
      </c>
      <c r="AO224" s="30">
        <v>16.443766123154475</v>
      </c>
      <c r="AP224" s="28">
        <v>-1</v>
      </c>
    </row>
    <row r="225" spans="1:42" s="2" customFormat="1" x14ac:dyDescent="0.25">
      <c r="A225" s="26" t="s">
        <v>342</v>
      </c>
      <c r="B225" s="26" t="s">
        <v>198</v>
      </c>
      <c r="C225" s="26" t="s">
        <v>475</v>
      </c>
      <c r="D225" s="26"/>
      <c r="E225" s="26"/>
      <c r="F225" s="26"/>
      <c r="G225" s="27">
        <v>0.53842261552810666</v>
      </c>
      <c r="H225" s="28">
        <v>-1</v>
      </c>
      <c r="I225" s="27">
        <v>7.6064575719833378</v>
      </c>
      <c r="J225" s="28">
        <v>-1</v>
      </c>
      <c r="K225" s="26"/>
      <c r="L225" s="26"/>
      <c r="M225" s="26"/>
      <c r="N225" s="29">
        <v>3.511451761913631E-2</v>
      </c>
      <c r="O225" s="28">
        <v>-1</v>
      </c>
      <c r="P225" s="29">
        <v>0.56694092437011889</v>
      </c>
      <c r="Q225" s="28">
        <v>-1</v>
      </c>
      <c r="R225" s="26"/>
      <c r="S225" s="26"/>
      <c r="T225" s="26"/>
      <c r="U225" s="29">
        <v>1.170483920637877E-2</v>
      </c>
      <c r="V225" s="28">
        <v>-1</v>
      </c>
      <c r="W225" s="29">
        <v>0.16535777400799212</v>
      </c>
      <c r="X225" s="28">
        <v>-1</v>
      </c>
      <c r="Y225" s="26"/>
      <c r="Z225" s="26"/>
      <c r="AA225" s="26"/>
      <c r="AB225" s="26"/>
      <c r="AC225" s="26"/>
      <c r="AD225" s="26"/>
      <c r="AE225" s="26"/>
      <c r="AF225" s="30">
        <v>15.333333676060048</v>
      </c>
      <c r="AG225" s="28">
        <v>-1</v>
      </c>
      <c r="AH225" s="30">
        <v>13.416666966552544</v>
      </c>
      <c r="AI225" s="28">
        <v>-1</v>
      </c>
      <c r="AJ225" s="26"/>
      <c r="AK225" s="26"/>
      <c r="AL225" s="26"/>
      <c r="AM225" s="30">
        <v>46.000001028180144</v>
      </c>
      <c r="AN225" s="28">
        <v>-1</v>
      </c>
      <c r="AO225" s="30">
        <v>45.999999804156168</v>
      </c>
      <c r="AP225" s="28">
        <v>-1</v>
      </c>
    </row>
    <row r="226" spans="1:42" s="2" customFormat="1" x14ac:dyDescent="0.25">
      <c r="A226" s="26" t="s">
        <v>342</v>
      </c>
      <c r="B226" s="26" t="s">
        <v>198</v>
      </c>
      <c r="C226" s="26" t="s">
        <v>476</v>
      </c>
      <c r="D226" s="27">
        <v>709955.65441480873</v>
      </c>
      <c r="E226" s="27">
        <v>732661.93202455994</v>
      </c>
      <c r="F226" s="28">
        <v>-3.0991479995428589E-2</v>
      </c>
      <c r="G226" s="27">
        <v>725416.77885415987</v>
      </c>
      <c r="H226" s="28">
        <v>-2.1313436482366641E-2</v>
      </c>
      <c r="I226" s="27">
        <v>674922.78407683258</v>
      </c>
      <c r="J226" s="28">
        <v>5.1906486437399681E-2</v>
      </c>
      <c r="K226" s="29">
        <v>273879.82817721367</v>
      </c>
      <c r="L226" s="29">
        <v>277265.17315769894</v>
      </c>
      <c r="M226" s="28">
        <v>-1.2209773560561115E-2</v>
      </c>
      <c r="N226" s="29">
        <v>281213.54014243564</v>
      </c>
      <c r="O226" s="28">
        <v>-2.6078801047443943E-2</v>
      </c>
      <c r="P226" s="29">
        <v>257864.93283070857</v>
      </c>
      <c r="Q226" s="28">
        <v>6.2105751141505829E-2</v>
      </c>
      <c r="R226" s="29">
        <v>130170.00068053603</v>
      </c>
      <c r="S226" s="29">
        <v>131389.80382075568</v>
      </c>
      <c r="T226" s="28">
        <v>-9.2838493151548313E-3</v>
      </c>
      <c r="U226" s="29">
        <v>134157.94394368568</v>
      </c>
      <c r="V226" s="28">
        <v>-2.9725733310460023E-2</v>
      </c>
      <c r="W226" s="29">
        <v>122820.92872622612</v>
      </c>
      <c r="X226" s="28">
        <v>5.9835665065612338E-2</v>
      </c>
      <c r="Y226" s="26"/>
      <c r="Z226" s="26"/>
      <c r="AA226" s="26"/>
      <c r="AB226" s="26"/>
      <c r="AC226" s="30">
        <v>2.5922159333159529</v>
      </c>
      <c r="AD226" s="30">
        <v>2.6424592879100866</v>
      </c>
      <c r="AE226" s="28">
        <v>-1.9013861376790019E-2</v>
      </c>
      <c r="AF226" s="30">
        <v>2.579594063951308</v>
      </c>
      <c r="AG226" s="28">
        <v>4.8929672854461882E-3</v>
      </c>
      <c r="AH226" s="30">
        <v>2.6173500082693582</v>
      </c>
      <c r="AI226" s="28">
        <v>-9.6028711765700683E-3</v>
      </c>
      <c r="AJ226" s="30">
        <v>5.4540650741578007</v>
      </c>
      <c r="AK226" s="30">
        <v>5.5762464873154878</v>
      </c>
      <c r="AL226" s="28">
        <v>-2.1911049562751219E-2</v>
      </c>
      <c r="AM226" s="30">
        <v>5.4071846774773311</v>
      </c>
      <c r="AN226" s="28">
        <v>8.6700195160231159E-3</v>
      </c>
      <c r="AO226" s="30">
        <v>5.4951773372538861</v>
      </c>
      <c r="AP226" s="28">
        <v>-7.4815170781422861E-3</v>
      </c>
    </row>
    <row r="227" spans="1:42" s="2" customFormat="1" x14ac:dyDescent="0.25">
      <c r="A227" s="26" t="s">
        <v>342</v>
      </c>
      <c r="B227" s="26" t="s">
        <v>198</v>
      </c>
      <c r="C227" s="26" t="s">
        <v>477</v>
      </c>
      <c r="D227" s="27">
        <v>346028.29412432312</v>
      </c>
      <c r="E227" s="27">
        <v>336325.90918730019</v>
      </c>
      <c r="F227" s="28">
        <v>2.8848163855314704E-2</v>
      </c>
      <c r="G227" s="27">
        <v>271031.11761489912</v>
      </c>
      <c r="H227" s="28">
        <v>0.27671057541070054</v>
      </c>
      <c r="I227" s="27">
        <v>220584.65131348849</v>
      </c>
      <c r="J227" s="28">
        <v>0.56868708708366922</v>
      </c>
      <c r="K227" s="29">
        <v>62118.726718004575</v>
      </c>
      <c r="L227" s="29">
        <v>69125.709702002059</v>
      </c>
      <c r="M227" s="28">
        <v>-0.1013658017285361</v>
      </c>
      <c r="N227" s="29">
        <v>57124.92621095082</v>
      </c>
      <c r="O227" s="28">
        <v>8.7418940177054372E-2</v>
      </c>
      <c r="P227" s="29">
        <v>48922.358341949883</v>
      </c>
      <c r="Q227" s="28">
        <v>0.26974105139856036</v>
      </c>
      <c r="R227" s="29">
        <v>19411.915846204713</v>
      </c>
      <c r="S227" s="29">
        <v>21697.895641098152</v>
      </c>
      <c r="T227" s="28">
        <v>-0.10535490780790499</v>
      </c>
      <c r="U227" s="29">
        <v>17626.511142195348</v>
      </c>
      <c r="V227" s="28">
        <v>0.10129087314025298</v>
      </c>
      <c r="W227" s="29">
        <v>14497.288584283062</v>
      </c>
      <c r="X227" s="28">
        <v>0.33900320279543467</v>
      </c>
      <c r="Y227" s="26"/>
      <c r="Z227" s="26"/>
      <c r="AA227" s="26"/>
      <c r="AB227" s="26"/>
      <c r="AC227" s="30">
        <v>5.5704344310719716</v>
      </c>
      <c r="AD227" s="30">
        <v>4.8654243209536165</v>
      </c>
      <c r="AE227" s="28">
        <v>0.1449020812187197</v>
      </c>
      <c r="AF227" s="30">
        <v>4.7445333515886903</v>
      </c>
      <c r="AG227" s="28">
        <v>0.17407424888408282</v>
      </c>
      <c r="AH227" s="30">
        <v>4.508871992058932</v>
      </c>
      <c r="AI227" s="28">
        <v>0.2354385843915448</v>
      </c>
      <c r="AJ227" s="30">
        <v>17.825561210228315</v>
      </c>
      <c r="AK227" s="30">
        <v>15.500392975909731</v>
      </c>
      <c r="AL227" s="28">
        <v>0.15000705065557332</v>
      </c>
      <c r="AM227" s="30">
        <v>15.376333718479851</v>
      </c>
      <c r="AN227" s="28">
        <v>0.15928553168723775</v>
      </c>
      <c r="AO227" s="30">
        <v>15.215579798323862</v>
      </c>
      <c r="AP227" s="28">
        <v>0.17153348386973508</v>
      </c>
    </row>
    <row r="228" spans="1:42" s="2" customFormat="1" x14ac:dyDescent="0.25">
      <c r="A228" s="26" t="s">
        <v>342</v>
      </c>
      <c r="B228" s="26" t="s">
        <v>198</v>
      </c>
      <c r="C228" s="26" t="s">
        <v>478</v>
      </c>
      <c r="D228" s="27">
        <v>2990528.0975613892</v>
      </c>
      <c r="E228" s="27">
        <v>3155750.0097720027</v>
      </c>
      <c r="F228" s="28">
        <v>-5.2355830372809053E-2</v>
      </c>
      <c r="G228" s="27">
        <v>3120981.1088953004</v>
      </c>
      <c r="H228" s="28">
        <v>-4.1798718666415206E-2</v>
      </c>
      <c r="I228" s="27">
        <v>2873592.0470899059</v>
      </c>
      <c r="J228" s="28">
        <v>4.0693337312756241E-2</v>
      </c>
      <c r="K228" s="29">
        <v>1219720.0425535536</v>
      </c>
      <c r="L228" s="29">
        <v>1339577.6385382283</v>
      </c>
      <c r="M228" s="28">
        <v>-8.9474168974233964E-2</v>
      </c>
      <c r="N228" s="29">
        <v>1380132.216462424</v>
      </c>
      <c r="O228" s="28">
        <v>-0.11622956988863094</v>
      </c>
      <c r="P228" s="29">
        <v>1287324.8670682232</v>
      </c>
      <c r="Q228" s="28">
        <v>-5.2515745049370517E-2</v>
      </c>
      <c r="R228" s="29">
        <v>911774.95905447146</v>
      </c>
      <c r="S228" s="29">
        <v>997669.82926725573</v>
      </c>
      <c r="T228" s="28">
        <v>-8.6095487397739839E-2</v>
      </c>
      <c r="U228" s="29">
        <v>989531.19717547542</v>
      </c>
      <c r="V228" s="28">
        <v>-7.8578864762376258E-2</v>
      </c>
      <c r="W228" s="29">
        <v>929387.36951955943</v>
      </c>
      <c r="X228" s="28">
        <v>-1.8950559306817986E-2</v>
      </c>
      <c r="Y228" s="26"/>
      <c r="Z228" s="26"/>
      <c r="AA228" s="26"/>
      <c r="AB228" s="26"/>
      <c r="AC228" s="30">
        <v>2.4518151651427713</v>
      </c>
      <c r="AD228" s="30">
        <v>2.3557798510399253</v>
      </c>
      <c r="AE228" s="28">
        <v>4.0765827104112737E-2</v>
      </c>
      <c r="AF228" s="30">
        <v>2.2613638546131809</v>
      </c>
      <c r="AG228" s="28">
        <v>8.4219666879821159E-2</v>
      </c>
      <c r="AH228" s="30">
        <v>2.2322197920671543</v>
      </c>
      <c r="AI228" s="28">
        <v>9.8375336450296433E-2</v>
      </c>
      <c r="AJ228" s="30">
        <v>3.2798971586833505</v>
      </c>
      <c r="AK228" s="30">
        <v>3.1631206208668865</v>
      </c>
      <c r="AL228" s="28">
        <v>3.6918142497031993E-2</v>
      </c>
      <c r="AM228" s="30">
        <v>3.1539997099675583</v>
      </c>
      <c r="AN228" s="28">
        <v>3.9916759763141255E-2</v>
      </c>
      <c r="AO228" s="30">
        <v>3.091920701026301</v>
      </c>
      <c r="AP228" s="28">
        <v>6.0796015109525446E-2</v>
      </c>
    </row>
    <row r="229" spans="1:42" s="2" customFormat="1" x14ac:dyDescent="0.25">
      <c r="A229" s="26" t="s">
        <v>342</v>
      </c>
      <c r="B229" s="26" t="s">
        <v>198</v>
      </c>
      <c r="C229" s="26" t="s">
        <v>479</v>
      </c>
      <c r="D229" s="26"/>
      <c r="E229" s="26"/>
      <c r="F229" s="26"/>
      <c r="G229" s="26"/>
      <c r="H229" s="26"/>
      <c r="I229" s="27">
        <v>7.2014003157615658</v>
      </c>
      <c r="J229" s="28">
        <v>-1</v>
      </c>
      <c r="K229" s="26"/>
      <c r="L229" s="26"/>
      <c r="M229" s="26"/>
      <c r="N229" s="26"/>
      <c r="O229" s="26"/>
      <c r="P229" s="29">
        <v>1.6881962911104491</v>
      </c>
      <c r="Q229" s="28">
        <v>-1</v>
      </c>
      <c r="R229" s="26"/>
      <c r="S229" s="26"/>
      <c r="T229" s="26"/>
      <c r="U229" s="26"/>
      <c r="V229" s="26"/>
      <c r="W229" s="29">
        <v>0.72014003088384015</v>
      </c>
      <c r="X229" s="28">
        <v>-1</v>
      </c>
      <c r="Y229" s="26"/>
      <c r="Z229" s="26"/>
      <c r="AA229" s="26"/>
      <c r="AB229" s="26"/>
      <c r="AC229" s="26"/>
      <c r="AD229" s="26"/>
      <c r="AE229" s="26"/>
      <c r="AF229" s="26"/>
      <c r="AG229" s="26"/>
      <c r="AH229" s="30">
        <v>4.2657363682659692</v>
      </c>
      <c r="AI229" s="28">
        <v>-1</v>
      </c>
      <c r="AJ229" s="26"/>
      <c r="AK229" s="26"/>
      <c r="AL229" s="26"/>
      <c r="AM229" s="26"/>
      <c r="AN229" s="26"/>
      <c r="AO229" s="30">
        <v>10.000000009613636</v>
      </c>
      <c r="AP229" s="28">
        <v>-1</v>
      </c>
    </row>
    <row r="230" spans="1:42" s="2" customFormat="1" x14ac:dyDescent="0.25">
      <c r="A230" s="26" t="s">
        <v>342</v>
      </c>
      <c r="B230" s="26" t="s">
        <v>199</v>
      </c>
      <c r="C230" s="26" t="s">
        <v>338</v>
      </c>
      <c r="D230" s="27">
        <v>4262041301.7223463</v>
      </c>
      <c r="E230" s="27">
        <v>4069713826.6721454</v>
      </c>
      <c r="F230" s="28">
        <v>4.7258230735960485E-2</v>
      </c>
      <c r="G230" s="27">
        <v>4087505404.2094512</v>
      </c>
      <c r="H230" s="28">
        <v>4.2699857309828178E-2</v>
      </c>
      <c r="I230" s="27">
        <v>3644669447.3874669</v>
      </c>
      <c r="J230" s="28">
        <v>0.16939035576392733</v>
      </c>
      <c r="K230" s="29">
        <v>1121312252.7210197</v>
      </c>
      <c r="L230" s="29">
        <v>1160723929.1054168</v>
      </c>
      <c r="M230" s="28">
        <v>-3.3954392940595324E-2</v>
      </c>
      <c r="N230" s="29">
        <v>1225124499.2654979</v>
      </c>
      <c r="O230" s="28">
        <v>-8.4736079154989555E-2</v>
      </c>
      <c r="P230" s="29">
        <v>1114000066.4342263</v>
      </c>
      <c r="Q230" s="28">
        <v>6.5639011227340916E-3</v>
      </c>
      <c r="R230" s="26"/>
      <c r="S230" s="26"/>
      <c r="T230" s="26"/>
      <c r="U230" s="26"/>
      <c r="V230" s="26"/>
      <c r="W230" s="26"/>
      <c r="X230" s="26"/>
      <c r="Y230" s="27">
        <v>3917364568.4425697</v>
      </c>
      <c r="Z230" s="45">
        <v>344676733.27977639</v>
      </c>
      <c r="AA230" s="26"/>
      <c r="AB230" s="26"/>
      <c r="AC230" s="30">
        <v>3.8009406312825993</v>
      </c>
      <c r="AD230" s="30">
        <v>3.5061858592066075</v>
      </c>
      <c r="AE230" s="28">
        <v>8.4067070004865616E-2</v>
      </c>
      <c r="AF230" s="30">
        <v>3.3364000202918511</v>
      </c>
      <c r="AG230" s="28">
        <v>0.13923408708950691</v>
      </c>
      <c r="AH230" s="30">
        <v>3.2716958976973802</v>
      </c>
      <c r="AI230" s="28">
        <v>0.1617646474899154</v>
      </c>
      <c r="AJ230" s="26"/>
      <c r="AK230" s="26"/>
      <c r="AL230" s="26"/>
      <c r="AM230" s="26"/>
      <c r="AN230" s="26"/>
      <c r="AO230" s="26"/>
      <c r="AP230" s="26"/>
    </row>
    <row r="231" spans="1:42" s="2" customFormat="1" x14ac:dyDescent="0.25">
      <c r="A231" s="26" t="s">
        <v>342</v>
      </c>
      <c r="B231" s="26" t="s">
        <v>199</v>
      </c>
      <c r="C231" s="26" t="s">
        <v>339</v>
      </c>
      <c r="D231" s="27">
        <v>2078863061.275445</v>
      </c>
      <c r="E231" s="27">
        <v>1999121160.9386184</v>
      </c>
      <c r="F231" s="28">
        <v>3.9888477944671701E-2</v>
      </c>
      <c r="G231" s="27">
        <v>1958579509.9827225</v>
      </c>
      <c r="H231" s="28">
        <v>6.1413667752392417E-2</v>
      </c>
      <c r="I231" s="27">
        <v>1799503351.8010371</v>
      </c>
      <c r="J231" s="28">
        <v>0.15524267248227691</v>
      </c>
      <c r="K231" s="29">
        <v>524736302.40784663</v>
      </c>
      <c r="L231" s="29">
        <v>544993589.31322801</v>
      </c>
      <c r="M231" s="28">
        <v>-3.7169770989248771E-2</v>
      </c>
      <c r="N231" s="29">
        <v>550598130.94291973</v>
      </c>
      <c r="O231" s="28">
        <v>-4.6970425582055213E-2</v>
      </c>
      <c r="P231" s="29">
        <v>515566961.34774685</v>
      </c>
      <c r="Q231" s="28">
        <v>1.7784966352634678E-2</v>
      </c>
      <c r="R231" s="26"/>
      <c r="S231" s="26"/>
      <c r="T231" s="26"/>
      <c r="U231" s="26"/>
      <c r="V231" s="26"/>
      <c r="W231" s="26"/>
      <c r="X231" s="26"/>
      <c r="Y231" s="27">
        <v>1934615630.0210314</v>
      </c>
      <c r="Z231" s="45">
        <v>144247431.25441349</v>
      </c>
      <c r="AA231" s="26"/>
      <c r="AB231" s="26"/>
      <c r="AC231" s="30">
        <v>3.9617290660779689</v>
      </c>
      <c r="AD231" s="30">
        <v>3.6681553694196749</v>
      </c>
      <c r="AE231" s="28">
        <v>8.0033059424290204E-2</v>
      </c>
      <c r="AF231" s="30">
        <v>3.5571851771973551</v>
      </c>
      <c r="AG231" s="28">
        <v>0.11372584465769843</v>
      </c>
      <c r="AH231" s="30">
        <v>3.4903387662718806</v>
      </c>
      <c r="AI231" s="28">
        <v>0.13505574426220876</v>
      </c>
      <c r="AJ231" s="26"/>
      <c r="AK231" s="26"/>
      <c r="AL231" s="26"/>
      <c r="AM231" s="26"/>
      <c r="AN231" s="26"/>
      <c r="AO231" s="26"/>
      <c r="AP231" s="26"/>
    </row>
    <row r="232" spans="1:42" s="2" customFormat="1" x14ac:dyDescent="0.25">
      <c r="A232" s="26" t="s">
        <v>342</v>
      </c>
      <c r="B232" s="26" t="s">
        <v>199</v>
      </c>
      <c r="C232" s="26" t="s">
        <v>340</v>
      </c>
      <c r="D232" s="27">
        <v>522082733.43277609</v>
      </c>
      <c r="E232" s="27">
        <v>509137205.27746248</v>
      </c>
      <c r="F232" s="28">
        <v>2.5426403769213325E-2</v>
      </c>
      <c r="G232" s="27">
        <v>488206584.55329657</v>
      </c>
      <c r="H232" s="28">
        <v>6.9388963507069079E-2</v>
      </c>
      <c r="I232" s="27">
        <v>459802355.52849317</v>
      </c>
      <c r="J232" s="28">
        <v>0.13545032372158763</v>
      </c>
      <c r="K232" s="29">
        <v>179515080.83710814</v>
      </c>
      <c r="L232" s="29">
        <v>187747052.49829516</v>
      </c>
      <c r="M232" s="28">
        <v>-4.3846076684808534E-2</v>
      </c>
      <c r="N232" s="29">
        <v>181596545.09234393</v>
      </c>
      <c r="O232" s="28">
        <v>-1.1462025635880588E-2</v>
      </c>
      <c r="P232" s="29">
        <v>167319749.29799211</v>
      </c>
      <c r="Q232" s="28">
        <v>7.2886384245032895E-2</v>
      </c>
      <c r="R232" s="29">
        <v>242622976.61002529</v>
      </c>
      <c r="S232" s="29">
        <v>256845667.02786988</v>
      </c>
      <c r="T232" s="28">
        <v>-5.5374461179060162E-2</v>
      </c>
      <c r="U232" s="29">
        <v>252653847.67242855</v>
      </c>
      <c r="V232" s="28">
        <v>-3.9702031672236848E-2</v>
      </c>
      <c r="W232" s="29">
        <v>234844682.2668409</v>
      </c>
      <c r="X232" s="28">
        <v>3.3121015422211436E-2</v>
      </c>
      <c r="Y232" s="27">
        <v>481132128.50232154</v>
      </c>
      <c r="Z232" s="45">
        <v>40950604.930454537</v>
      </c>
      <c r="AA232" s="29">
        <v>218575947.02025399</v>
      </c>
      <c r="AB232" s="29">
        <v>24047029.589771304</v>
      </c>
      <c r="AC232" s="30">
        <v>2.908294562207359</v>
      </c>
      <c r="AD232" s="30">
        <v>2.7118252910100185</v>
      </c>
      <c r="AE232" s="28">
        <v>7.2449088755332638E-2</v>
      </c>
      <c r="AF232" s="30">
        <v>2.6884133963288668</v>
      </c>
      <c r="AG232" s="28">
        <v>8.1788450458827711E-2</v>
      </c>
      <c r="AH232" s="30">
        <v>2.7480459267817641</v>
      </c>
      <c r="AI232" s="28">
        <v>5.8313667127558567E-2</v>
      </c>
      <c r="AJ232" s="30">
        <v>2.151827253656748</v>
      </c>
      <c r="AK232" s="30">
        <v>1.9822690067892672</v>
      </c>
      <c r="AL232" s="28">
        <v>8.5537455454705758E-2</v>
      </c>
      <c r="AM232" s="30">
        <v>1.9323140694309453</v>
      </c>
      <c r="AN232" s="28">
        <v>0.11360119335592685</v>
      </c>
      <c r="AO232" s="30">
        <v>1.9578997961130984</v>
      </c>
      <c r="AP232" s="28">
        <v>9.9048714305319502E-2</v>
      </c>
    </row>
    <row r="233" spans="1:42" s="2" customFormat="1" x14ac:dyDescent="0.25">
      <c r="A233" s="26" t="s">
        <v>342</v>
      </c>
      <c r="B233" s="26" t="s">
        <v>199</v>
      </c>
      <c r="C233" s="26" t="s">
        <v>341</v>
      </c>
      <c r="D233" s="27">
        <v>253076446.62727216</v>
      </c>
      <c r="E233" s="27">
        <v>259909379.23874009</v>
      </c>
      <c r="F233" s="28">
        <v>-2.6289673083292345E-2</v>
      </c>
      <c r="G233" s="27">
        <v>245718952.84240514</v>
      </c>
      <c r="H233" s="28">
        <v>2.9942719923545486E-2</v>
      </c>
      <c r="I233" s="27">
        <v>231186746.99765462</v>
      </c>
      <c r="J233" s="28">
        <v>9.4684059159496764E-2</v>
      </c>
      <c r="K233" s="29">
        <v>100835546.39813659</v>
      </c>
      <c r="L233" s="29">
        <v>107782188.4087546</v>
      </c>
      <c r="M233" s="28">
        <v>-6.4450741937744652E-2</v>
      </c>
      <c r="N233" s="29">
        <v>103113950.47467594</v>
      </c>
      <c r="O233" s="28">
        <v>-2.2095982803984535E-2</v>
      </c>
      <c r="P233" s="29">
        <v>96164303.546553031</v>
      </c>
      <c r="Q233" s="28">
        <v>4.8575642720920992E-2</v>
      </c>
      <c r="R233" s="29">
        <v>111776916.81059414</v>
      </c>
      <c r="S233" s="29">
        <v>119718114.83977675</v>
      </c>
      <c r="T233" s="28">
        <v>-6.6332468063088165E-2</v>
      </c>
      <c r="U233" s="29">
        <v>116703202.55922656</v>
      </c>
      <c r="V233" s="28">
        <v>-4.2212087077321978E-2</v>
      </c>
      <c r="W233" s="29">
        <v>108134399.86912481</v>
      </c>
      <c r="X233" s="28">
        <v>3.3685089535595229E-2</v>
      </c>
      <c r="Y233" s="27">
        <v>240893067.82273826</v>
      </c>
      <c r="Z233" s="45">
        <v>12183378.804533891</v>
      </c>
      <c r="AA233" s="29">
        <v>101899633.20421048</v>
      </c>
      <c r="AB233" s="29">
        <v>9877283.6063836608</v>
      </c>
      <c r="AC233" s="30">
        <v>2.5097939731295882</v>
      </c>
      <c r="AD233" s="30">
        <v>2.4114316388998924</v>
      </c>
      <c r="AE233" s="28">
        <v>4.0790015625145053E-2</v>
      </c>
      <c r="AF233" s="30">
        <v>2.3829845691224096</v>
      </c>
      <c r="AG233" s="28">
        <v>5.3214530068853579E-2</v>
      </c>
      <c r="AH233" s="30">
        <v>2.4040807084485083</v>
      </c>
      <c r="AI233" s="28">
        <v>4.3972427510265553E-2</v>
      </c>
      <c r="AJ233" s="30">
        <v>2.2641208386174214</v>
      </c>
      <c r="AK233" s="30">
        <v>2.1710112925398679</v>
      </c>
      <c r="AL233" s="28">
        <v>4.288763784762472E-2</v>
      </c>
      <c r="AM233" s="30">
        <v>2.1055030834968171</v>
      </c>
      <c r="AN233" s="28">
        <v>7.5334848171854527E-2</v>
      </c>
      <c r="AO233" s="30">
        <v>2.1379574610619767</v>
      </c>
      <c r="AP233" s="28">
        <v>5.9011172978519516E-2</v>
      </c>
    </row>
    <row r="234" spans="1:42" s="2" customFormat="1" x14ac:dyDescent="0.25">
      <c r="A234" s="26" t="s">
        <v>342</v>
      </c>
      <c r="B234" s="26" t="s">
        <v>199</v>
      </c>
      <c r="C234" s="26" t="s">
        <v>133</v>
      </c>
      <c r="D234" s="27">
        <v>9374821.7430704255</v>
      </c>
      <c r="E234" s="27">
        <v>9786586.0927608684</v>
      </c>
      <c r="F234" s="28">
        <v>-4.2074360332355808E-2</v>
      </c>
      <c r="G234" s="27">
        <v>8884344.7611070462</v>
      </c>
      <c r="H234" s="28">
        <v>5.5206883023105773E-2</v>
      </c>
      <c r="I234" s="27">
        <v>8372032.1595456954</v>
      </c>
      <c r="J234" s="28">
        <v>0.11977851546847688</v>
      </c>
      <c r="K234" s="29">
        <v>3447929.6101131085</v>
      </c>
      <c r="L234" s="29">
        <v>3805362.4570873277</v>
      </c>
      <c r="M234" s="28">
        <v>-9.392872584542257E-2</v>
      </c>
      <c r="N234" s="29">
        <v>3563284.704417746</v>
      </c>
      <c r="O234" s="28">
        <v>-3.237324656141586E-2</v>
      </c>
      <c r="P234" s="29">
        <v>3423116.8618747462</v>
      </c>
      <c r="Q234" s="28">
        <v>7.2485834517414397E-3</v>
      </c>
      <c r="R234" s="29">
        <v>2026503.9551444738</v>
      </c>
      <c r="S234" s="29">
        <v>2246546.3903037207</v>
      </c>
      <c r="T234" s="28">
        <v>-9.7946980355699834E-2</v>
      </c>
      <c r="U234" s="29">
        <v>2071336.6189325242</v>
      </c>
      <c r="V234" s="28">
        <v>-2.1644315741955644E-2</v>
      </c>
      <c r="W234" s="29">
        <v>1959238.5648390048</v>
      </c>
      <c r="X234" s="28">
        <v>3.4332414394362638E-2</v>
      </c>
      <c r="Y234" s="27">
        <v>9172647.4165857043</v>
      </c>
      <c r="Z234" s="45">
        <v>202174.32648472191</v>
      </c>
      <c r="AA234" s="29">
        <v>1940211.4221102963</v>
      </c>
      <c r="AB234" s="29">
        <v>86292.533034177482</v>
      </c>
      <c r="AC234" s="30">
        <v>2.7189713257408661</v>
      </c>
      <c r="AD234" s="30">
        <v>2.5717881550373112</v>
      </c>
      <c r="AE234" s="28">
        <v>5.722989679973061E-2</v>
      </c>
      <c r="AF234" s="30">
        <v>2.4933019666074596</v>
      </c>
      <c r="AG234" s="28">
        <v>9.0510239897041475E-2</v>
      </c>
      <c r="AH234" s="30">
        <v>2.4457336682804822</v>
      </c>
      <c r="AI234" s="28">
        <v>0.11172011940796832</v>
      </c>
      <c r="AJ234" s="30">
        <v>4.6261058209491992</v>
      </c>
      <c r="AK234" s="30">
        <v>4.3562804378314111</v>
      </c>
      <c r="AL234" s="28">
        <v>6.1939396916354E-2</v>
      </c>
      <c r="AM234" s="30">
        <v>4.2891844231893348</v>
      </c>
      <c r="AN234" s="28">
        <v>7.8551389848920905E-2</v>
      </c>
      <c r="AO234" s="30">
        <v>4.2731050265099517</v>
      </c>
      <c r="AP234" s="28">
        <v>8.2609903629623643E-2</v>
      </c>
    </row>
    <row r="235" spans="1:42" s="2" customFormat="1" x14ac:dyDescent="0.25">
      <c r="A235" s="26" t="s">
        <v>342</v>
      </c>
      <c r="B235" s="26" t="s">
        <v>199</v>
      </c>
      <c r="C235" s="26" t="s">
        <v>334</v>
      </c>
      <c r="D235" s="27">
        <v>4044563.5106343068</v>
      </c>
      <c r="E235" s="27">
        <v>4288839.1513914559</v>
      </c>
      <c r="F235" s="28">
        <v>-5.6956120790376846E-2</v>
      </c>
      <c r="G235" s="27">
        <v>4007910.2342757583</v>
      </c>
      <c r="H235" s="28">
        <v>9.1452338540640773E-3</v>
      </c>
      <c r="I235" s="27">
        <v>4081742.5547351562</v>
      </c>
      <c r="J235" s="28">
        <v>-9.10862054681001E-3</v>
      </c>
      <c r="K235" s="29">
        <v>1751898.0467080483</v>
      </c>
      <c r="L235" s="29">
        <v>1969598.9813988791</v>
      </c>
      <c r="M235" s="28">
        <v>-0.11053058858520115</v>
      </c>
      <c r="N235" s="29">
        <v>1835346.5493732111</v>
      </c>
      <c r="O235" s="28">
        <v>-4.5467436486946441E-2</v>
      </c>
      <c r="P235" s="29">
        <v>1898356.6053772671</v>
      </c>
      <c r="Q235" s="28">
        <v>-7.7150182560200578E-2</v>
      </c>
      <c r="R235" s="29">
        <v>1040362.0580454692</v>
      </c>
      <c r="S235" s="29">
        <v>1172089.6596457544</v>
      </c>
      <c r="T235" s="28">
        <v>-0.11238696674458995</v>
      </c>
      <c r="U235" s="29">
        <v>1077614.7910664303</v>
      </c>
      <c r="V235" s="28">
        <v>-3.456961924594127E-2</v>
      </c>
      <c r="W235" s="29">
        <v>1097975.8660616507</v>
      </c>
      <c r="X235" s="28">
        <v>-5.2472745346250148E-2</v>
      </c>
      <c r="Y235" s="27">
        <v>3917173.7430502498</v>
      </c>
      <c r="Z235" s="45">
        <v>127389.76758405699</v>
      </c>
      <c r="AA235" s="29">
        <v>980326.29111391632</v>
      </c>
      <c r="AB235" s="29">
        <v>60035.766931552935</v>
      </c>
      <c r="AC235" s="30">
        <v>2.3086751641936893</v>
      </c>
      <c r="AD235" s="30">
        <v>2.1775189730984579</v>
      </c>
      <c r="AE235" s="28">
        <v>6.0231939521796833E-2</v>
      </c>
      <c r="AF235" s="30">
        <v>2.1837348568555073</v>
      </c>
      <c r="AG235" s="28">
        <v>5.7214046360047219E-2</v>
      </c>
      <c r="AH235" s="30">
        <v>2.150145311567516</v>
      </c>
      <c r="AI235" s="28">
        <v>7.3729832013353869E-2</v>
      </c>
      <c r="AJ235" s="30">
        <v>3.8876499573935233</v>
      </c>
      <c r="AK235" s="30">
        <v>3.659139141870503</v>
      </c>
      <c r="AL235" s="28">
        <v>6.2449337580043084E-2</v>
      </c>
      <c r="AM235" s="30">
        <v>3.7192420403857356</v>
      </c>
      <c r="AN235" s="28">
        <v>4.5280171384146188E-2</v>
      </c>
      <c r="AO235" s="30">
        <v>3.7175157313575862</v>
      </c>
      <c r="AP235" s="28">
        <v>4.5765569894120228E-2</v>
      </c>
    </row>
    <row r="236" spans="1:42" s="2" customFormat="1" x14ac:dyDescent="0.25">
      <c r="A236" s="26" t="s">
        <v>342</v>
      </c>
      <c r="B236" s="26" t="s">
        <v>199</v>
      </c>
      <c r="C236" s="26" t="s">
        <v>335</v>
      </c>
      <c r="D236" s="27">
        <v>4193553.8389804219</v>
      </c>
      <c r="E236" s="27">
        <v>4339019.0747929681</v>
      </c>
      <c r="F236" s="28">
        <v>-3.3524912729148801E-2</v>
      </c>
      <c r="G236" s="27">
        <v>3838858.4079151284</v>
      </c>
      <c r="H236" s="28">
        <v>9.2396070231182986E-2</v>
      </c>
      <c r="I236" s="27">
        <v>3514035.235700327</v>
      </c>
      <c r="J236" s="28">
        <v>0.19337273467739455</v>
      </c>
      <c r="K236" s="29">
        <v>1433184.1608296568</v>
      </c>
      <c r="L236" s="29">
        <v>1546572.2435143557</v>
      </c>
      <c r="M236" s="28">
        <v>-7.3315736242001481E-2</v>
      </c>
      <c r="N236" s="29">
        <v>1455468.4545754492</v>
      </c>
      <c r="O236" s="28">
        <v>-1.5310736330793686E-2</v>
      </c>
      <c r="P236" s="29">
        <v>1321598.4920181513</v>
      </c>
      <c r="Q236" s="28">
        <v>8.4432351796276769E-2</v>
      </c>
      <c r="R236" s="29">
        <v>899985.45028985827</v>
      </c>
      <c r="S236" s="29">
        <v>980231.50534909579</v>
      </c>
      <c r="T236" s="28">
        <v>-8.1864390831489345E-2</v>
      </c>
      <c r="U236" s="29">
        <v>893952.07859258482</v>
      </c>
      <c r="V236" s="28">
        <v>6.7490996908606557E-3</v>
      </c>
      <c r="W236" s="29">
        <v>795727.56795477902</v>
      </c>
      <c r="X236" s="28">
        <v>0.1310220815938907</v>
      </c>
      <c r="Y236" s="27">
        <v>4123906.7101423275</v>
      </c>
      <c r="Z236" s="45">
        <v>69647.128838094417</v>
      </c>
      <c r="AA236" s="29">
        <v>874152.06192896911</v>
      </c>
      <c r="AB236" s="29">
        <v>25833.388360889199</v>
      </c>
      <c r="AC236" s="30">
        <v>2.9260397606911965</v>
      </c>
      <c r="AD236" s="30">
        <v>2.8055715424797691</v>
      </c>
      <c r="AE236" s="28">
        <v>4.2938922207967925E-2</v>
      </c>
      <c r="AF236" s="30">
        <v>2.6375414704779008</v>
      </c>
      <c r="AG236" s="28">
        <v>0.10938151814576862</v>
      </c>
      <c r="AH236" s="30">
        <v>2.6589280003900488</v>
      </c>
      <c r="AI236" s="28">
        <v>0.10045844049254586</v>
      </c>
      <c r="AJ236" s="30">
        <v>4.6595795939032172</v>
      </c>
      <c r="AK236" s="30">
        <v>4.4265248067574472</v>
      </c>
      <c r="AL236" s="28">
        <v>5.2649606027281956E-2</v>
      </c>
      <c r="AM236" s="30">
        <v>4.2942552513093641</v>
      </c>
      <c r="AN236" s="28">
        <v>8.5072805693714129E-2</v>
      </c>
      <c r="AO236" s="30">
        <v>4.4161285560738905</v>
      </c>
      <c r="AP236" s="28">
        <v>5.51277062563061E-2</v>
      </c>
    </row>
    <row r="237" spans="1:42" s="2" customFormat="1" x14ac:dyDescent="0.25">
      <c r="A237" s="26" t="s">
        <v>342</v>
      </c>
      <c r="B237" s="26" t="s">
        <v>199</v>
      </c>
      <c r="C237" s="26" t="s">
        <v>161</v>
      </c>
      <c r="D237" s="27">
        <v>1136704.3934556972</v>
      </c>
      <c r="E237" s="27">
        <v>1158727.8665764439</v>
      </c>
      <c r="F237" s="28">
        <v>-1.9006596592707155E-2</v>
      </c>
      <c r="G237" s="27">
        <v>1037576.1189161567</v>
      </c>
      <c r="H237" s="28">
        <v>9.5538315437607685E-2</v>
      </c>
      <c r="I237" s="27">
        <v>776254.36911021231</v>
      </c>
      <c r="J237" s="28">
        <v>0.46434524389041903</v>
      </c>
      <c r="K237" s="29">
        <v>262847.40257540403</v>
      </c>
      <c r="L237" s="29">
        <v>289191.23217409302</v>
      </c>
      <c r="M237" s="28">
        <v>-9.1094841986184463E-2</v>
      </c>
      <c r="N237" s="29">
        <v>272469.70046908769</v>
      </c>
      <c r="O237" s="28">
        <v>-3.5315111651379127E-2</v>
      </c>
      <c r="P237" s="29">
        <v>203161.76447932783</v>
      </c>
      <c r="Q237" s="28">
        <v>0.29378381433652762</v>
      </c>
      <c r="R237" s="29">
        <v>86156.446809147237</v>
      </c>
      <c r="S237" s="29">
        <v>94225.22530887113</v>
      </c>
      <c r="T237" s="28">
        <v>-8.5632891545489698E-2</v>
      </c>
      <c r="U237" s="29">
        <v>99769.749273509806</v>
      </c>
      <c r="V237" s="28">
        <v>-0.13644719530208424</v>
      </c>
      <c r="W237" s="29">
        <v>65535.130822575142</v>
      </c>
      <c r="X237" s="28">
        <v>0.31466048404482</v>
      </c>
      <c r="Y237" s="27">
        <v>1131566.9633931268</v>
      </c>
      <c r="Z237" s="45">
        <v>5137.4300625704773</v>
      </c>
      <c r="AA237" s="29">
        <v>85733.069067411911</v>
      </c>
      <c r="AB237" s="29">
        <v>423.37774173533262</v>
      </c>
      <c r="AC237" s="30">
        <v>4.324579137241451</v>
      </c>
      <c r="AD237" s="30">
        <v>4.0067876811662471</v>
      </c>
      <c r="AE237" s="28">
        <v>7.9313275711855313E-2</v>
      </c>
      <c r="AF237" s="30">
        <v>3.8080422048024092</v>
      </c>
      <c r="AG237" s="28">
        <v>0.13564369948096303</v>
      </c>
      <c r="AH237" s="30">
        <v>3.8208684153715251</v>
      </c>
      <c r="AI237" s="28">
        <v>0.13183147575652568</v>
      </c>
      <c r="AJ237" s="30">
        <v>13.193492020088893</v>
      </c>
      <c r="AK237" s="30">
        <v>12.297427390363076</v>
      </c>
      <c r="AL237" s="28">
        <v>7.2866023216207124E-2</v>
      </c>
      <c r="AM237" s="30">
        <v>10.399706589135901</v>
      </c>
      <c r="AN237" s="28">
        <v>0.26864079356541964</v>
      </c>
      <c r="AO237" s="30">
        <v>11.844858770661261</v>
      </c>
      <c r="AP237" s="28">
        <v>0.11385811140003503</v>
      </c>
    </row>
    <row r="238" spans="1:42" s="2" customFormat="1" x14ac:dyDescent="0.25">
      <c r="A238" s="26" t="s">
        <v>342</v>
      </c>
      <c r="B238" s="26" t="s">
        <v>199</v>
      </c>
      <c r="C238" s="26" t="s">
        <v>468</v>
      </c>
      <c r="D238" s="27">
        <v>202094.5368869126</v>
      </c>
      <c r="E238" s="27">
        <v>177955.77405275108</v>
      </c>
      <c r="F238" s="28">
        <v>0.13564472949894907</v>
      </c>
      <c r="G238" s="27">
        <v>304725.17352421879</v>
      </c>
      <c r="H238" s="28">
        <v>-0.33679736875807986</v>
      </c>
      <c r="I238" s="27">
        <v>171047.55059574248</v>
      </c>
      <c r="J238" s="28">
        <v>0.1815108499539245</v>
      </c>
      <c r="K238" s="29">
        <v>49065.679371751306</v>
      </c>
      <c r="L238" s="29">
        <v>47888.307096386474</v>
      </c>
      <c r="M238" s="28">
        <v>2.4585798637548287E-2</v>
      </c>
      <c r="N238" s="29">
        <v>83948.881111792114</v>
      </c>
      <c r="O238" s="28">
        <v>-0.41552908481993861</v>
      </c>
      <c r="P238" s="29">
        <v>39899.687260844577</v>
      </c>
      <c r="Q238" s="28">
        <v>0.22972591366403375</v>
      </c>
      <c r="R238" s="29">
        <v>20141.800453544151</v>
      </c>
      <c r="S238" s="29">
        <v>19648.011889685597</v>
      </c>
      <c r="T238" s="28">
        <v>2.513173173097339E-2</v>
      </c>
      <c r="U238" s="29">
        <v>43480.872882228185</v>
      </c>
      <c r="V238" s="28">
        <v>-0.53676641892401722</v>
      </c>
      <c r="W238" s="29">
        <v>18777.158703845875</v>
      </c>
      <c r="X238" s="28">
        <v>7.267562527544566E-2</v>
      </c>
      <c r="Y238" s="27">
        <v>201742.99586872771</v>
      </c>
      <c r="Z238" s="45">
        <v>351.54101818489551</v>
      </c>
      <c r="AA238" s="29">
        <v>20059.17189031138</v>
      </c>
      <c r="AB238" s="29">
        <v>82.62856323276975</v>
      </c>
      <c r="AC238" s="30">
        <v>4.1188574065330261</v>
      </c>
      <c r="AD238" s="30">
        <v>3.716058988983955</v>
      </c>
      <c r="AE238" s="28">
        <v>0.10839397833649682</v>
      </c>
      <c r="AF238" s="30">
        <v>3.6298896362707413</v>
      </c>
      <c r="AG238" s="28">
        <v>0.13470596058249257</v>
      </c>
      <c r="AH238" s="30">
        <v>4.2869396313188499</v>
      </c>
      <c r="AI238" s="28">
        <v>-3.9207975675205474E-2</v>
      </c>
      <c r="AJ238" s="30">
        <v>10.033588474527463</v>
      </c>
      <c r="AK238" s="30">
        <v>9.0571898598132758</v>
      </c>
      <c r="AL238" s="28">
        <v>0.10780370399945621</v>
      </c>
      <c r="AM238" s="30">
        <v>7.0082579609106297</v>
      </c>
      <c r="AN238" s="28">
        <v>0.43168081575920353</v>
      </c>
      <c r="AO238" s="30">
        <v>9.1093414767117604</v>
      </c>
      <c r="AP238" s="28">
        <v>0.10146145033409504</v>
      </c>
    </row>
    <row r="239" spans="1:42" s="2" customFormat="1" x14ac:dyDescent="0.25">
      <c r="A239" s="26" t="s">
        <v>342</v>
      </c>
      <c r="B239" s="26" t="s">
        <v>199</v>
      </c>
      <c r="C239" s="26" t="s">
        <v>470</v>
      </c>
      <c r="D239" s="27">
        <v>315.33262166976931</v>
      </c>
      <c r="E239" s="27">
        <v>479.62535970091818</v>
      </c>
      <c r="F239" s="28">
        <v>-0.34254389328703871</v>
      </c>
      <c r="G239" s="27">
        <v>1691.8333003032208</v>
      </c>
      <c r="H239" s="28">
        <v>-0.81361483923194244</v>
      </c>
      <c r="I239" s="27">
        <v>1400.7280054867267</v>
      </c>
      <c r="J239" s="28">
        <v>-0.77487947664743284</v>
      </c>
      <c r="K239" s="29">
        <v>16.418763995170593</v>
      </c>
      <c r="L239" s="29">
        <v>34.509127815536878</v>
      </c>
      <c r="M239" s="28">
        <v>-0.52421967651762991</v>
      </c>
      <c r="N239" s="29">
        <v>82.902589913981018</v>
      </c>
      <c r="O239" s="28">
        <v>-0.80195113310444754</v>
      </c>
      <c r="P239" s="29">
        <v>53.771558186560348</v>
      </c>
      <c r="Q239" s="28">
        <v>-0.69465709105535467</v>
      </c>
      <c r="R239" s="29">
        <v>10.03982054892111</v>
      </c>
      <c r="S239" s="29">
        <v>13.493608910416627</v>
      </c>
      <c r="T239" s="28">
        <v>-0.25595734872894566</v>
      </c>
      <c r="U239" s="29">
        <v>106.95975400120415</v>
      </c>
      <c r="V239" s="28">
        <v>-0.9061345957395518</v>
      </c>
      <c r="W239" s="29">
        <v>119.69531814001579</v>
      </c>
      <c r="X239" s="28">
        <v>-0.91612186086362335</v>
      </c>
      <c r="Y239" s="27">
        <v>315.33262166976931</v>
      </c>
      <c r="Z239" s="26"/>
      <c r="AA239" s="29">
        <v>10.03982054892111</v>
      </c>
      <c r="AB239" s="26"/>
      <c r="AC239" s="30">
        <v>19.20562484255947</v>
      </c>
      <c r="AD239" s="30">
        <v>13.898507150475671</v>
      </c>
      <c r="AE239" s="28">
        <v>0.38184803839901355</v>
      </c>
      <c r="AF239" s="30">
        <v>20.407484278339819</v>
      </c>
      <c r="AG239" s="28">
        <v>-5.8893071747015087E-2</v>
      </c>
      <c r="AH239" s="30">
        <v>26.049607873123236</v>
      </c>
      <c r="AI239" s="28">
        <v>-0.26272883123223773</v>
      </c>
      <c r="AJ239" s="30">
        <v>31.408193018315981</v>
      </c>
      <c r="AK239" s="30">
        <v>35.544631750121567</v>
      </c>
      <c r="AL239" s="28">
        <v>-0.11637309287334056</v>
      </c>
      <c r="AM239" s="30">
        <v>15.817475611286225</v>
      </c>
      <c r="AN239" s="28">
        <v>0.98566407119384647</v>
      </c>
      <c r="AO239" s="30">
        <v>11.702446071016743</v>
      </c>
      <c r="AP239" s="28">
        <v>1.6838998298060217</v>
      </c>
    </row>
    <row r="240" spans="1:42" s="2" customFormat="1" x14ac:dyDescent="0.25">
      <c r="A240" s="26" t="s">
        <v>342</v>
      </c>
      <c r="B240" s="26" t="s">
        <v>199</v>
      </c>
      <c r="C240" s="26" t="s">
        <v>471</v>
      </c>
      <c r="D240" s="27">
        <v>3391821.3193080602</v>
      </c>
      <c r="E240" s="27">
        <v>3457228.8489757623</v>
      </c>
      <c r="F240" s="28">
        <v>-1.8919062788417856E-2</v>
      </c>
      <c r="G240" s="27">
        <v>3032799.7472696481</v>
      </c>
      <c r="H240" s="28">
        <v>0.1183795838685459</v>
      </c>
      <c r="I240" s="27">
        <v>2700407.0017703581</v>
      </c>
      <c r="J240" s="28">
        <v>0.25604078092095683</v>
      </c>
      <c r="K240" s="29">
        <v>1191209.3623409499</v>
      </c>
      <c r="L240" s="29">
        <v>1279431.623316572</v>
      </c>
      <c r="M240" s="28">
        <v>-6.8954260132268991E-2</v>
      </c>
      <c r="N240" s="29">
        <v>1200173.5111214558</v>
      </c>
      <c r="O240" s="28">
        <v>-7.4690440152521522E-3</v>
      </c>
      <c r="P240" s="29">
        <v>1057117.8250824099</v>
      </c>
      <c r="Q240" s="28">
        <v>0.12684634964705724</v>
      </c>
      <c r="R240" s="29">
        <v>776395.79811138567</v>
      </c>
      <c r="S240" s="29">
        <v>839360.29287904408</v>
      </c>
      <c r="T240" s="28">
        <v>-7.5014859890128141E-2</v>
      </c>
      <c r="U240" s="29">
        <v>757157.90000848612</v>
      </c>
      <c r="V240" s="28">
        <v>2.5408039858903844E-2</v>
      </c>
      <c r="W240" s="29">
        <v>645309.34719340294</v>
      </c>
      <c r="X240" s="28">
        <v>0.20313738130108838</v>
      </c>
      <c r="Y240" s="27">
        <v>3335765.5737933316</v>
      </c>
      <c r="Z240" s="45">
        <v>56055.745514728726</v>
      </c>
      <c r="AA240" s="29">
        <v>752497.76015887212</v>
      </c>
      <c r="AB240" s="29">
        <v>23898.03795251359</v>
      </c>
      <c r="AC240" s="30">
        <v>2.8473763106113394</v>
      </c>
      <c r="AD240" s="30">
        <v>2.7021599169276858</v>
      </c>
      <c r="AE240" s="28">
        <v>5.3740858479154149E-2</v>
      </c>
      <c r="AF240" s="30">
        <v>2.5269677418857257</v>
      </c>
      <c r="AG240" s="28">
        <v>0.12679567032640943</v>
      </c>
      <c r="AH240" s="30">
        <v>2.5544995436623559</v>
      </c>
      <c r="AI240" s="28">
        <v>0.11465132874092809</v>
      </c>
      <c r="AJ240" s="30">
        <v>4.3686755229211744</v>
      </c>
      <c r="AK240" s="30">
        <v>4.1188853920136124</v>
      </c>
      <c r="AL240" s="28">
        <v>6.0645079222621051E-2</v>
      </c>
      <c r="AM240" s="30">
        <v>4.0055049907498246</v>
      </c>
      <c r="AN240" s="28">
        <v>9.0667851621716464E-2</v>
      </c>
      <c r="AO240" s="30">
        <v>4.1846705204489014</v>
      </c>
      <c r="AP240" s="28">
        <v>4.3971204321370153E-2</v>
      </c>
    </row>
    <row r="241" spans="1:42" s="2" customFormat="1" x14ac:dyDescent="0.25">
      <c r="A241" s="26" t="s">
        <v>342</v>
      </c>
      <c r="B241" s="26" t="s">
        <v>199</v>
      </c>
      <c r="C241" s="26" t="s">
        <v>472</v>
      </c>
      <c r="D241" s="26"/>
      <c r="E241" s="26"/>
      <c r="F241" s="26"/>
      <c r="G241" s="27">
        <v>9344.8880038595198</v>
      </c>
      <c r="H241" s="28">
        <v>-1</v>
      </c>
      <c r="I241" s="27">
        <v>8921.992621623278</v>
      </c>
      <c r="J241" s="28">
        <v>-1</v>
      </c>
      <c r="K241" s="26"/>
      <c r="L241" s="26"/>
      <c r="M241" s="26"/>
      <c r="N241" s="29">
        <v>3126.8567962646484</v>
      </c>
      <c r="O241" s="28">
        <v>-1</v>
      </c>
      <c r="P241" s="29">
        <v>2992.4159086942673</v>
      </c>
      <c r="Q241" s="28">
        <v>-1</v>
      </c>
      <c r="R241" s="26"/>
      <c r="S241" s="26"/>
      <c r="T241" s="26"/>
      <c r="U241" s="29">
        <v>810.25002867579462</v>
      </c>
      <c r="V241" s="28">
        <v>-1</v>
      </c>
      <c r="W241" s="29">
        <v>781.76126620918512</v>
      </c>
      <c r="X241" s="28">
        <v>-1</v>
      </c>
      <c r="Y241" s="26"/>
      <c r="Z241" s="26"/>
      <c r="AA241" s="26"/>
      <c r="AB241" s="26"/>
      <c r="AC241" s="26"/>
      <c r="AD241" s="26"/>
      <c r="AE241" s="26"/>
      <c r="AF241" s="30">
        <v>2.9885884172959081</v>
      </c>
      <c r="AG241" s="28">
        <v>-1</v>
      </c>
      <c r="AH241" s="30">
        <v>2.9815349516425895</v>
      </c>
      <c r="AI241" s="28">
        <v>-1</v>
      </c>
      <c r="AJ241" s="26"/>
      <c r="AK241" s="26"/>
      <c r="AL241" s="26"/>
      <c r="AM241" s="30">
        <v>11.533338689456178</v>
      </c>
      <c r="AN241" s="28">
        <v>-1</v>
      </c>
      <c r="AO241" s="30">
        <v>11.41268185988114</v>
      </c>
      <c r="AP241" s="28">
        <v>-1</v>
      </c>
    </row>
    <row r="242" spans="1:42" s="2" customFormat="1" x14ac:dyDescent="0.25">
      <c r="A242" s="26" t="s">
        <v>342</v>
      </c>
      <c r="B242" s="26" t="s">
        <v>199</v>
      </c>
      <c r="C242" s="26" t="s">
        <v>473</v>
      </c>
      <c r="D242" s="27">
        <v>267.1200105726719</v>
      </c>
      <c r="E242" s="27">
        <v>705.54474369049069</v>
      </c>
      <c r="F242" s="28">
        <v>-0.62139890777805518</v>
      </c>
      <c r="G242" s="27">
        <v>628.54246107578274</v>
      </c>
      <c r="H242" s="28">
        <v>-0.57501676161148718</v>
      </c>
      <c r="I242" s="27">
        <v>380.15486373901365</v>
      </c>
      <c r="J242" s="28">
        <v>-0.29733896353340661</v>
      </c>
      <c r="K242" s="29">
        <v>4.8624880313873291</v>
      </c>
      <c r="L242" s="29">
        <v>156.12294075552376</v>
      </c>
      <c r="M242" s="28">
        <v>-0.96885474993068699</v>
      </c>
      <c r="N242" s="29">
        <v>94.107519403531612</v>
      </c>
      <c r="O242" s="28">
        <v>-0.94833050470136127</v>
      </c>
      <c r="P242" s="29">
        <v>7.1277750730514526</v>
      </c>
      <c r="Q242" s="28">
        <v>-0.31781124101806674</v>
      </c>
      <c r="R242" s="29">
        <v>6.6798224053495971</v>
      </c>
      <c r="S242" s="29">
        <v>22.105777660602349</v>
      </c>
      <c r="T242" s="28">
        <v>-0.69782459102288907</v>
      </c>
      <c r="U242" s="29">
        <v>17.425239209215928</v>
      </c>
      <c r="V242" s="28">
        <v>-0.61665820909840097</v>
      </c>
      <c r="W242" s="29">
        <v>9.2203055261183309</v>
      </c>
      <c r="X242" s="28">
        <v>-0.2755313382590539</v>
      </c>
      <c r="Y242" s="27">
        <v>267.1200105726719</v>
      </c>
      <c r="Z242" s="26"/>
      <c r="AA242" s="29">
        <v>6.6798224053495971</v>
      </c>
      <c r="AB242" s="26"/>
      <c r="AC242" s="30">
        <v>54.934841761751173</v>
      </c>
      <c r="AD242" s="30">
        <v>4.5191612473872</v>
      </c>
      <c r="AE242" s="28">
        <v>11.155981775050032</v>
      </c>
      <c r="AF242" s="30">
        <v>6.67898234975892</v>
      </c>
      <c r="AG242" s="28">
        <v>7.225031731628107</v>
      </c>
      <c r="AH242" s="30">
        <v>53.334295743463542</v>
      </c>
      <c r="AI242" s="28">
        <v>3.0009696312223035E-2</v>
      </c>
      <c r="AJ242" s="30">
        <v>39.989088685763022</v>
      </c>
      <c r="AK242" s="30">
        <v>31.916757443369022</v>
      </c>
      <c r="AL242" s="28">
        <v>0.25291827519499777</v>
      </c>
      <c r="AM242" s="30">
        <v>36.070808183990771</v>
      </c>
      <c r="AN242" s="28">
        <v>0.10862746633748266</v>
      </c>
      <c r="AO242" s="30">
        <v>41.230180785457719</v>
      </c>
      <c r="AP242" s="28">
        <v>-3.0101543967336716E-2</v>
      </c>
    </row>
    <row r="243" spans="1:42" s="2" customFormat="1" x14ac:dyDescent="0.25">
      <c r="A243" s="26" t="s">
        <v>342</v>
      </c>
      <c r="B243" s="26" t="s">
        <v>199</v>
      </c>
      <c r="C243" s="26" t="s">
        <v>474</v>
      </c>
      <c r="D243" s="27">
        <v>145017.85219903826</v>
      </c>
      <c r="E243" s="27">
        <v>157636.7186452937</v>
      </c>
      <c r="F243" s="28">
        <v>-8.0050298906879619E-2</v>
      </c>
      <c r="G243" s="27">
        <v>116121.04832478047</v>
      </c>
      <c r="H243" s="28">
        <v>0.24885069753621192</v>
      </c>
      <c r="I243" s="27">
        <v>97493.785789357426</v>
      </c>
      <c r="J243" s="28">
        <v>0.4874573904880472</v>
      </c>
      <c r="K243" s="29">
        <v>41398.067804941536</v>
      </c>
      <c r="L243" s="29">
        <v>46950.345562625349</v>
      </c>
      <c r="M243" s="28">
        <v>-0.11825850675109158</v>
      </c>
      <c r="N243" s="29">
        <v>35070.704959476199</v>
      </c>
      <c r="O243" s="28">
        <v>0.18041732701913271</v>
      </c>
      <c r="P243" s="29">
        <v>29076.590315215471</v>
      </c>
      <c r="Q243" s="28">
        <v>0.42375936642331707</v>
      </c>
      <c r="R243" s="29">
        <v>11450.122708640331</v>
      </c>
      <c r="S243" s="29">
        <v>13158.658178160464</v>
      </c>
      <c r="T243" s="28">
        <v>-0.12984116209932436</v>
      </c>
      <c r="U243" s="29">
        <v>10777.322835033323</v>
      </c>
      <c r="V243" s="28">
        <v>6.242736567378028E-2</v>
      </c>
      <c r="W243" s="29">
        <v>9146.8877973616836</v>
      </c>
      <c r="X243" s="28">
        <v>0.25180530933625195</v>
      </c>
      <c r="Y243" s="27">
        <v>144694.30313335144</v>
      </c>
      <c r="Z243" s="45">
        <v>323.54906568683282</v>
      </c>
      <c r="AA243" s="29">
        <v>11410.999544880897</v>
      </c>
      <c r="AB243" s="29">
        <v>39.123163759433943</v>
      </c>
      <c r="AC243" s="30">
        <v>3.5030101617865363</v>
      </c>
      <c r="AD243" s="30">
        <v>3.3575198809778271</v>
      </c>
      <c r="AE243" s="28">
        <v>4.3332663980037982E-2</v>
      </c>
      <c r="AF243" s="30">
        <v>3.3110554366944438</v>
      </c>
      <c r="AG243" s="28">
        <v>5.7973878348508853E-2</v>
      </c>
      <c r="AH243" s="30">
        <v>3.3529992592817859</v>
      </c>
      <c r="AI243" s="28">
        <v>4.4739318712788169E-2</v>
      </c>
      <c r="AJ243" s="30">
        <v>12.665178870930957</v>
      </c>
      <c r="AK243" s="30">
        <v>11.979695536656214</v>
      </c>
      <c r="AL243" s="28">
        <v>5.7220430367137316E-2</v>
      </c>
      <c r="AM243" s="30">
        <v>10.77457269325842</v>
      </c>
      <c r="AN243" s="28">
        <v>0.17546924889703294</v>
      </c>
      <c r="AO243" s="30">
        <v>10.658683909676732</v>
      </c>
      <c r="AP243" s="28">
        <v>0.18824978564497835</v>
      </c>
    </row>
    <row r="244" spans="1:42" s="2" customFormat="1" x14ac:dyDescent="0.25">
      <c r="A244" s="26" t="s">
        <v>342</v>
      </c>
      <c r="B244" s="26" t="s">
        <v>199</v>
      </c>
      <c r="C244" s="26" t="s">
        <v>475</v>
      </c>
      <c r="D244" s="26"/>
      <c r="E244" s="27">
        <v>97.528974505662916</v>
      </c>
      <c r="F244" s="28">
        <v>-1</v>
      </c>
      <c r="G244" s="27">
        <v>1021.2578584039211</v>
      </c>
      <c r="H244" s="28">
        <v>-1</v>
      </c>
      <c r="I244" s="27">
        <v>807.97815263748168</v>
      </c>
      <c r="J244" s="28">
        <v>-1</v>
      </c>
      <c r="K244" s="26"/>
      <c r="L244" s="29">
        <v>5.3387904870188549</v>
      </c>
      <c r="M244" s="28">
        <v>-1</v>
      </c>
      <c r="N244" s="29">
        <v>85.30697801429659</v>
      </c>
      <c r="O244" s="28">
        <v>-1</v>
      </c>
      <c r="P244" s="29">
        <v>68.447680165805821</v>
      </c>
      <c r="Q244" s="28">
        <v>-1</v>
      </c>
      <c r="R244" s="26"/>
      <c r="S244" s="29">
        <v>2.4144647139257245</v>
      </c>
      <c r="T244" s="28">
        <v>-1</v>
      </c>
      <c r="U244" s="29">
        <v>25.533792663113225</v>
      </c>
      <c r="V244" s="28">
        <v>-1</v>
      </c>
      <c r="W244" s="29">
        <v>19.785662366243258</v>
      </c>
      <c r="X244" s="28">
        <v>-1</v>
      </c>
      <c r="Y244" s="26"/>
      <c r="Z244" s="26"/>
      <c r="AA244" s="26"/>
      <c r="AB244" s="26"/>
      <c r="AC244" s="26"/>
      <c r="AD244" s="30">
        <v>18.267990613754623</v>
      </c>
      <c r="AE244" s="28">
        <v>-1</v>
      </c>
      <c r="AF244" s="30">
        <v>11.971562962091665</v>
      </c>
      <c r="AG244" s="28">
        <v>-1</v>
      </c>
      <c r="AH244" s="30">
        <v>11.804317555836182</v>
      </c>
      <c r="AI244" s="28">
        <v>-1</v>
      </c>
      <c r="AJ244" s="26"/>
      <c r="AK244" s="30">
        <v>40.393621800787756</v>
      </c>
      <c r="AL244" s="28">
        <v>-1</v>
      </c>
      <c r="AM244" s="30">
        <v>39.996324552257235</v>
      </c>
      <c r="AN244" s="28">
        <v>-1</v>
      </c>
      <c r="AO244" s="30">
        <v>40.83654808625414</v>
      </c>
      <c r="AP244" s="28">
        <v>-1</v>
      </c>
    </row>
    <row r="245" spans="1:42" s="2" customFormat="1" x14ac:dyDescent="0.25">
      <c r="A245" s="26" t="s">
        <v>342</v>
      </c>
      <c r="B245" s="26" t="s">
        <v>199</v>
      </c>
      <c r="C245" s="26" t="s">
        <v>476</v>
      </c>
      <c r="D245" s="27">
        <v>801732.51967236167</v>
      </c>
      <c r="E245" s="27">
        <v>881790.22581720585</v>
      </c>
      <c r="F245" s="28">
        <v>-9.0789967728038823E-2</v>
      </c>
      <c r="G245" s="27">
        <v>806058.66064548027</v>
      </c>
      <c r="H245" s="28">
        <v>-5.3670299499719879E-3</v>
      </c>
      <c r="I245" s="27">
        <v>813628.23392996902</v>
      </c>
      <c r="J245" s="28">
        <v>-1.46205770172809E-2</v>
      </c>
      <c r="K245" s="29">
        <v>241974.79848870632</v>
      </c>
      <c r="L245" s="29">
        <v>267140.62019778398</v>
      </c>
      <c r="M245" s="28">
        <v>-9.420439950482086E-2</v>
      </c>
      <c r="N245" s="29">
        <v>255294.94345399307</v>
      </c>
      <c r="O245" s="28">
        <v>-5.2175514270172689E-2</v>
      </c>
      <c r="P245" s="29">
        <v>264480.66693574155</v>
      </c>
      <c r="Q245" s="28">
        <v>-8.50945693225406E-2</v>
      </c>
      <c r="R245" s="29">
        <v>123589.65217847271</v>
      </c>
      <c r="S245" s="29">
        <v>140871.21247005154</v>
      </c>
      <c r="T245" s="28">
        <v>-0.12267630830005669</v>
      </c>
      <c r="U245" s="29">
        <v>136794.1785840989</v>
      </c>
      <c r="V245" s="28">
        <v>-9.6528423521387352E-2</v>
      </c>
      <c r="W245" s="29">
        <v>150418.22076137629</v>
      </c>
      <c r="X245" s="28">
        <v>-0.17835983198780461</v>
      </c>
      <c r="Y245" s="27">
        <v>788141.13634899596</v>
      </c>
      <c r="Z245" s="45">
        <v>13591.383323365711</v>
      </c>
      <c r="AA245" s="29">
        <v>121654.3017700971</v>
      </c>
      <c r="AB245" s="29">
        <v>1935.3504083756118</v>
      </c>
      <c r="AC245" s="30">
        <v>3.3132893370702856</v>
      </c>
      <c r="AD245" s="30">
        <v>3.3008466670637779</v>
      </c>
      <c r="AE245" s="28">
        <v>3.7695389278944833E-3</v>
      </c>
      <c r="AF245" s="30">
        <v>3.1573624206573476</v>
      </c>
      <c r="AG245" s="28">
        <v>4.9385181565717994E-2</v>
      </c>
      <c r="AH245" s="30">
        <v>3.076324040454907</v>
      </c>
      <c r="AI245" s="28">
        <v>7.7028717878607378E-2</v>
      </c>
      <c r="AJ245" s="30">
        <v>6.4870521563941281</v>
      </c>
      <c r="AK245" s="30">
        <v>6.2595487776089787</v>
      </c>
      <c r="AL245" s="28">
        <v>3.6345012534921277E-2</v>
      </c>
      <c r="AM245" s="30">
        <v>5.892492421743869</v>
      </c>
      <c r="AN245" s="28">
        <v>0.10090123025975833</v>
      </c>
      <c r="AO245" s="30">
        <v>5.4091068875273445</v>
      </c>
      <c r="AP245" s="28">
        <v>0.19928341060376842</v>
      </c>
    </row>
    <row r="246" spans="1:42" s="2" customFormat="1" x14ac:dyDescent="0.25">
      <c r="A246" s="26" t="s">
        <v>342</v>
      </c>
      <c r="B246" s="26" t="s">
        <v>199</v>
      </c>
      <c r="C246" s="26" t="s">
        <v>477</v>
      </c>
      <c r="D246" s="27">
        <v>789009.55173750396</v>
      </c>
      <c r="E246" s="27">
        <v>821809.0155451739</v>
      </c>
      <c r="F246" s="28">
        <v>-3.9911297135030013E-2</v>
      </c>
      <c r="G246" s="27">
        <v>603511.08884833381</v>
      </c>
      <c r="H246" s="28">
        <v>0.30736545908899959</v>
      </c>
      <c r="I246" s="27">
        <v>496099.20516374707</v>
      </c>
      <c r="J246" s="28">
        <v>0.59042696203690992</v>
      </c>
      <c r="K246" s="29">
        <v>172362.37414668463</v>
      </c>
      <c r="L246" s="29">
        <v>194152.94942090317</v>
      </c>
      <c r="M246" s="28">
        <v>-0.11223406772450759</v>
      </c>
      <c r="N246" s="29">
        <v>149989.08472184429</v>
      </c>
      <c r="O246" s="28">
        <v>0.14916611743002325</v>
      </c>
      <c r="P246" s="29">
        <v>131045.79213066799</v>
      </c>
      <c r="Q246" s="28">
        <v>0.31528354588309987</v>
      </c>
      <c r="R246" s="29">
        <v>54547.804004008474</v>
      </c>
      <c r="S246" s="29">
        <v>61378.357206673412</v>
      </c>
      <c r="T246" s="28">
        <v>-0.11128602187355839</v>
      </c>
      <c r="U246" s="29">
        <v>44524.760678462386</v>
      </c>
      <c r="V246" s="28">
        <v>0.22511167208574029</v>
      </c>
      <c r="W246" s="29">
        <v>36674.358928356676</v>
      </c>
      <c r="X246" s="28">
        <v>0.4873553512023906</v>
      </c>
      <c r="Y246" s="27">
        <v>784547.21175880521</v>
      </c>
      <c r="Z246" s="45">
        <v>4462.3399786987484</v>
      </c>
      <c r="AA246" s="29">
        <v>54246.177989265343</v>
      </c>
      <c r="AB246" s="29">
        <v>301.62601474312879</v>
      </c>
      <c r="AC246" s="30">
        <v>4.57762058363177</v>
      </c>
      <c r="AD246" s="30">
        <v>4.2327918169482883</v>
      </c>
      <c r="AE246" s="28">
        <v>8.1466035088891414E-2</v>
      </c>
      <c r="AF246" s="30">
        <v>4.0237000576911912</v>
      </c>
      <c r="AG246" s="28">
        <v>0.13766446752952549</v>
      </c>
      <c r="AH246" s="30">
        <v>3.7856935129140057</v>
      </c>
      <c r="AI246" s="28">
        <v>0.20918943068589438</v>
      </c>
      <c r="AJ246" s="30">
        <v>14.464552077651433</v>
      </c>
      <c r="AK246" s="30">
        <v>13.389231203728308</v>
      </c>
      <c r="AL246" s="28">
        <v>8.0312368765705994E-2</v>
      </c>
      <c r="AM246" s="30">
        <v>13.554504946284091</v>
      </c>
      <c r="AN246" s="28">
        <v>6.7139828047857106E-2</v>
      </c>
      <c r="AO246" s="30">
        <v>13.52714047798017</v>
      </c>
      <c r="AP246" s="28">
        <v>6.9298578010423245E-2</v>
      </c>
    </row>
    <row r="247" spans="1:42" s="2" customFormat="1" x14ac:dyDescent="0.25">
      <c r="A247" s="26" t="s">
        <v>342</v>
      </c>
      <c r="B247" s="26" t="s">
        <v>199</v>
      </c>
      <c r="C247" s="26" t="s">
        <v>478</v>
      </c>
      <c r="D247" s="27">
        <v>4044563.5106343068</v>
      </c>
      <c r="E247" s="27">
        <v>4288839.1513914559</v>
      </c>
      <c r="F247" s="28">
        <v>-5.6956120790376846E-2</v>
      </c>
      <c r="G247" s="27">
        <v>4007910.2342757583</v>
      </c>
      <c r="H247" s="28">
        <v>9.1452338540640773E-3</v>
      </c>
      <c r="I247" s="27">
        <v>4081742.5547351562</v>
      </c>
      <c r="J247" s="28">
        <v>-9.10862054681001E-3</v>
      </c>
      <c r="K247" s="29">
        <v>1751898.0467080483</v>
      </c>
      <c r="L247" s="29">
        <v>1969598.9813988791</v>
      </c>
      <c r="M247" s="28">
        <v>-0.11053058858520115</v>
      </c>
      <c r="N247" s="29">
        <v>1835346.5493732111</v>
      </c>
      <c r="O247" s="28">
        <v>-4.5467436486946441E-2</v>
      </c>
      <c r="P247" s="29">
        <v>1898356.6053772671</v>
      </c>
      <c r="Q247" s="28">
        <v>-7.7150182560200578E-2</v>
      </c>
      <c r="R247" s="29">
        <v>1040362.0580454692</v>
      </c>
      <c r="S247" s="29">
        <v>1172089.6596457544</v>
      </c>
      <c r="T247" s="28">
        <v>-0.11238696674458995</v>
      </c>
      <c r="U247" s="29">
        <v>1077614.79106643</v>
      </c>
      <c r="V247" s="28">
        <v>-3.4569619245941062E-2</v>
      </c>
      <c r="W247" s="29">
        <v>1097975.8660616504</v>
      </c>
      <c r="X247" s="28">
        <v>-5.2472745346249947E-2</v>
      </c>
      <c r="Y247" s="27">
        <v>3917173.7430502498</v>
      </c>
      <c r="Z247" s="45">
        <v>127389.76758405699</v>
      </c>
      <c r="AA247" s="29">
        <v>980326.29111391632</v>
      </c>
      <c r="AB247" s="29">
        <v>60035.766931552935</v>
      </c>
      <c r="AC247" s="30">
        <v>2.3086751641936893</v>
      </c>
      <c r="AD247" s="30">
        <v>2.1775189730984579</v>
      </c>
      <c r="AE247" s="28">
        <v>6.0231939521796833E-2</v>
      </c>
      <c r="AF247" s="30">
        <v>2.1837348568555073</v>
      </c>
      <c r="AG247" s="28">
        <v>5.7214046360047219E-2</v>
      </c>
      <c r="AH247" s="30">
        <v>2.150145311567516</v>
      </c>
      <c r="AI247" s="28">
        <v>7.3729832013353869E-2</v>
      </c>
      <c r="AJ247" s="30">
        <v>3.8876499573935233</v>
      </c>
      <c r="AK247" s="30">
        <v>3.659139141870503</v>
      </c>
      <c r="AL247" s="28">
        <v>6.2449337580043084E-2</v>
      </c>
      <c r="AM247" s="30">
        <v>3.7192420403857365</v>
      </c>
      <c r="AN247" s="28">
        <v>4.5280171384145938E-2</v>
      </c>
      <c r="AO247" s="30">
        <v>3.7175157313575866</v>
      </c>
      <c r="AP247" s="28">
        <v>4.5765569894120103E-2</v>
      </c>
    </row>
    <row r="248" spans="1:42" s="2" customFormat="1" x14ac:dyDescent="0.25">
      <c r="A248" s="26" t="s">
        <v>342</v>
      </c>
      <c r="B248" s="26" t="s">
        <v>199</v>
      </c>
      <c r="C248" s="26" t="s">
        <v>479</v>
      </c>
      <c r="D248" s="26"/>
      <c r="E248" s="27">
        <v>43.659255328178403</v>
      </c>
      <c r="F248" s="28">
        <v>-1</v>
      </c>
      <c r="G248" s="27">
        <v>532.28659518122674</v>
      </c>
      <c r="H248" s="28">
        <v>-1</v>
      </c>
      <c r="I248" s="27">
        <v>102.97391787886619</v>
      </c>
      <c r="J248" s="28">
        <v>-1</v>
      </c>
      <c r="K248" s="26"/>
      <c r="L248" s="29">
        <v>3.6592351198196411</v>
      </c>
      <c r="M248" s="28">
        <v>-1</v>
      </c>
      <c r="N248" s="29">
        <v>71.85579237862089</v>
      </c>
      <c r="O248" s="28">
        <v>-1</v>
      </c>
      <c r="P248" s="29">
        <v>17.931850480101673</v>
      </c>
      <c r="Q248" s="28">
        <v>-1</v>
      </c>
      <c r="R248" s="26"/>
      <c r="S248" s="29">
        <v>2.1841830667177682</v>
      </c>
      <c r="T248" s="28">
        <v>-1</v>
      </c>
      <c r="U248" s="29">
        <v>26.624063236600506</v>
      </c>
      <c r="V248" s="28">
        <v>-1</v>
      </c>
      <c r="W248" s="29">
        <v>6.2628407693423362</v>
      </c>
      <c r="X248" s="28">
        <v>-1</v>
      </c>
      <c r="Y248" s="26"/>
      <c r="Z248" s="26"/>
      <c r="AA248" s="26"/>
      <c r="AB248" s="26"/>
      <c r="AC248" s="26"/>
      <c r="AD248" s="30">
        <v>11.931251722991309</v>
      </c>
      <c r="AE248" s="28">
        <v>-1</v>
      </c>
      <c r="AF248" s="30">
        <v>7.4077061509045015</v>
      </c>
      <c r="AG248" s="28">
        <v>-1</v>
      </c>
      <c r="AH248" s="30">
        <v>5.7425148616498127</v>
      </c>
      <c r="AI248" s="28">
        <v>-1</v>
      </c>
      <c r="AJ248" s="26"/>
      <c r="AK248" s="30">
        <v>19.988826025369001</v>
      </c>
      <c r="AL248" s="28">
        <v>-1</v>
      </c>
      <c r="AM248" s="30">
        <v>19.992688210321113</v>
      </c>
      <c r="AN248" s="28">
        <v>-1</v>
      </c>
      <c r="AO248" s="30">
        <v>16.442046296776521</v>
      </c>
      <c r="AP248" s="28">
        <v>-1</v>
      </c>
    </row>
    <row r="249" spans="1:42" s="2" customFormat="1" x14ac:dyDescent="0.25">
      <c r="A249" s="26" t="s">
        <v>342</v>
      </c>
      <c r="B249" s="26" t="s">
        <v>200</v>
      </c>
      <c r="C249" s="26" t="s">
        <v>338</v>
      </c>
      <c r="D249" s="27">
        <v>2316506106.7550397</v>
      </c>
      <c r="E249" s="27">
        <v>2127514895.4966333</v>
      </c>
      <c r="F249" s="28">
        <v>8.8831909782840571E-2</v>
      </c>
      <c r="G249" s="27">
        <v>2068125929.9199221</v>
      </c>
      <c r="H249" s="28">
        <v>0.1200991551054799</v>
      </c>
      <c r="I249" s="27">
        <v>1831714081.7901371</v>
      </c>
      <c r="J249" s="28">
        <v>0.26466577386963941</v>
      </c>
      <c r="K249" s="29">
        <v>673199152.00060725</v>
      </c>
      <c r="L249" s="29">
        <v>683751048.20475161</v>
      </c>
      <c r="M249" s="28">
        <v>-1.5432365671466667E-2</v>
      </c>
      <c r="N249" s="29">
        <v>705158574.83151793</v>
      </c>
      <c r="O249" s="28">
        <v>-4.5322320356873884E-2</v>
      </c>
      <c r="P249" s="29">
        <v>637374783.05541217</v>
      </c>
      <c r="Q249" s="28">
        <v>5.6206128478227819E-2</v>
      </c>
      <c r="R249" s="26"/>
      <c r="S249" s="26"/>
      <c r="T249" s="26"/>
      <c r="U249" s="26"/>
      <c r="V249" s="26"/>
      <c r="W249" s="26"/>
      <c r="X249" s="26"/>
      <c r="Y249" s="26"/>
      <c r="Z249" s="26"/>
      <c r="AA249" s="26"/>
      <c r="AB249" s="26"/>
      <c r="AC249" s="30">
        <v>3.4410413320796192</v>
      </c>
      <c r="AD249" s="30">
        <v>3.111534382408057</v>
      </c>
      <c r="AE249" s="28">
        <v>0.10589854045467831</v>
      </c>
      <c r="AF249" s="30">
        <v>2.9328522742761161</v>
      </c>
      <c r="AG249" s="28">
        <v>0.17327468630479653</v>
      </c>
      <c r="AH249" s="30">
        <v>2.8738414673535826</v>
      </c>
      <c r="AI249" s="28">
        <v>0.19736644180597426</v>
      </c>
      <c r="AJ249" s="26"/>
      <c r="AK249" s="26"/>
      <c r="AL249" s="26"/>
      <c r="AM249" s="26"/>
      <c r="AN249" s="26"/>
      <c r="AO249" s="26"/>
      <c r="AP249" s="26"/>
    </row>
    <row r="250" spans="1:42" s="2" customFormat="1" x14ac:dyDescent="0.25">
      <c r="A250" s="26" t="s">
        <v>342</v>
      </c>
      <c r="B250" s="26" t="s">
        <v>200</v>
      </c>
      <c r="C250" s="26" t="s">
        <v>339</v>
      </c>
      <c r="D250" s="27">
        <v>987017140.04219401</v>
      </c>
      <c r="E250" s="27">
        <v>899298271.2365489</v>
      </c>
      <c r="F250" s="28">
        <v>9.7541462728523112E-2</v>
      </c>
      <c r="G250" s="27">
        <v>865087161.49169493</v>
      </c>
      <c r="H250" s="28">
        <v>0.14094531045895037</v>
      </c>
      <c r="I250" s="27">
        <v>776662795.64182544</v>
      </c>
      <c r="J250" s="28">
        <v>0.27084385344676398</v>
      </c>
      <c r="K250" s="29">
        <v>264241851.27392417</v>
      </c>
      <c r="L250" s="29">
        <v>265210291.64613563</v>
      </c>
      <c r="M250" s="28">
        <v>-3.6515942356551735E-3</v>
      </c>
      <c r="N250" s="29">
        <v>267155124.14672247</v>
      </c>
      <c r="O250" s="28">
        <v>-1.090479878348998E-2</v>
      </c>
      <c r="P250" s="29">
        <v>244220390.55453843</v>
      </c>
      <c r="Q250" s="28">
        <v>8.1981118259306943E-2</v>
      </c>
      <c r="R250" s="26"/>
      <c r="S250" s="26"/>
      <c r="T250" s="26"/>
      <c r="U250" s="26"/>
      <c r="V250" s="26"/>
      <c r="W250" s="26"/>
      <c r="X250" s="26"/>
      <c r="Y250" s="26"/>
      <c r="Z250" s="26"/>
      <c r="AA250" s="26"/>
      <c r="AB250" s="26"/>
      <c r="AC250" s="30">
        <v>3.7352793862279245</v>
      </c>
      <c r="AD250" s="30">
        <v>3.3908875317571128</v>
      </c>
      <c r="AE250" s="28">
        <v>0.10156392721534839</v>
      </c>
      <c r="AF250" s="30">
        <v>3.2381454941384025</v>
      </c>
      <c r="AG250" s="28">
        <v>0.15352426041060216</v>
      </c>
      <c r="AH250" s="30">
        <v>3.1801717861407806</v>
      </c>
      <c r="AI250" s="28">
        <v>0.17455270891538258</v>
      </c>
      <c r="AJ250" s="26"/>
      <c r="AK250" s="26"/>
      <c r="AL250" s="26"/>
      <c r="AM250" s="26"/>
      <c r="AN250" s="26"/>
      <c r="AO250" s="26"/>
      <c r="AP250" s="26"/>
    </row>
    <row r="251" spans="1:42" s="2" customFormat="1" x14ac:dyDescent="0.25">
      <c r="A251" s="26" t="s">
        <v>342</v>
      </c>
      <c r="B251" s="26" t="s">
        <v>200</v>
      </c>
      <c r="C251" s="26" t="s">
        <v>340</v>
      </c>
      <c r="D251" s="27">
        <v>197150927.17314988</v>
      </c>
      <c r="E251" s="27">
        <v>183676417.22537819</v>
      </c>
      <c r="F251" s="28">
        <v>7.3360043446611581E-2</v>
      </c>
      <c r="G251" s="27">
        <v>171826820.57520324</v>
      </c>
      <c r="H251" s="28">
        <v>0.14738157007836314</v>
      </c>
      <c r="I251" s="27">
        <v>160907543.58897769</v>
      </c>
      <c r="J251" s="28">
        <v>0.22524353287470664</v>
      </c>
      <c r="K251" s="29">
        <v>73876799.402300939</v>
      </c>
      <c r="L251" s="29">
        <v>74485572.677138403</v>
      </c>
      <c r="M251" s="28">
        <v>-8.1730361056123382E-3</v>
      </c>
      <c r="N251" s="29">
        <v>72405400.541433185</v>
      </c>
      <c r="O251" s="28">
        <v>2.0321672829166412E-2</v>
      </c>
      <c r="P251" s="29">
        <v>65205249.049210578</v>
      </c>
      <c r="Q251" s="28">
        <v>0.13298853205124511</v>
      </c>
      <c r="R251" s="29">
        <v>103634689.79497445</v>
      </c>
      <c r="S251" s="29">
        <v>104938240.94532938</v>
      </c>
      <c r="T251" s="28">
        <v>-1.2422079297422752E-2</v>
      </c>
      <c r="U251" s="29">
        <v>104452781.88221048</v>
      </c>
      <c r="V251" s="28">
        <v>-7.8321713648429169E-3</v>
      </c>
      <c r="W251" s="29">
        <v>93989956.083618492</v>
      </c>
      <c r="X251" s="28">
        <v>0.10261451449956507</v>
      </c>
      <c r="Y251" s="26"/>
      <c r="Z251" s="26"/>
      <c r="AA251" s="26"/>
      <c r="AB251" s="26"/>
      <c r="AC251" s="30">
        <v>2.6686446728634201</v>
      </c>
      <c r="AD251" s="30">
        <v>2.4659328058271526</v>
      </c>
      <c r="AE251" s="28">
        <v>8.2204943523702986E-2</v>
      </c>
      <c r="AF251" s="30">
        <v>2.3731216081993396</v>
      </c>
      <c r="AG251" s="28">
        <v>0.12452925448195443</v>
      </c>
      <c r="AH251" s="30">
        <v>2.4677084427289024</v>
      </c>
      <c r="AI251" s="28">
        <v>8.1426244144269078E-2</v>
      </c>
      <c r="AJ251" s="30">
        <v>1.9023642330881982</v>
      </c>
      <c r="AK251" s="30">
        <v>1.7503287225966533</v>
      </c>
      <c r="AL251" s="28">
        <v>8.6861118445223678E-2</v>
      </c>
      <c r="AM251" s="30">
        <v>1.6450190935935938</v>
      </c>
      <c r="AN251" s="28">
        <v>0.15643899848750464</v>
      </c>
      <c r="AO251" s="30">
        <v>1.7119653023970534</v>
      </c>
      <c r="AP251" s="28">
        <v>0.11121658273362947</v>
      </c>
    </row>
    <row r="252" spans="1:42" s="2" customFormat="1" x14ac:dyDescent="0.25">
      <c r="A252" s="26" t="s">
        <v>342</v>
      </c>
      <c r="B252" s="26" t="s">
        <v>200</v>
      </c>
      <c r="C252" s="26" t="s">
        <v>341</v>
      </c>
      <c r="D252" s="27">
        <v>94955799.612518921</v>
      </c>
      <c r="E252" s="27">
        <v>92888156.146280706</v>
      </c>
      <c r="F252" s="28">
        <v>2.22594952039104E-2</v>
      </c>
      <c r="G252" s="27">
        <v>87647072.719509467</v>
      </c>
      <c r="H252" s="28">
        <v>8.3388145961235227E-2</v>
      </c>
      <c r="I252" s="27">
        <v>80575010.429766133</v>
      </c>
      <c r="J252" s="28">
        <v>0.17847703780675175</v>
      </c>
      <c r="K252" s="29">
        <v>40658948.517856613</v>
      </c>
      <c r="L252" s="29">
        <v>42190920.703504369</v>
      </c>
      <c r="M252" s="28">
        <v>-3.6310470596592377E-2</v>
      </c>
      <c r="N252" s="29">
        <v>40746072.59234798</v>
      </c>
      <c r="O252" s="28">
        <v>-2.1382201755495928E-3</v>
      </c>
      <c r="P252" s="29">
        <v>36658007.492479488</v>
      </c>
      <c r="Q252" s="28">
        <v>0.10914234839953947</v>
      </c>
      <c r="R252" s="29">
        <v>50496079.917350233</v>
      </c>
      <c r="S252" s="29">
        <v>51542596.498061322</v>
      </c>
      <c r="T252" s="28">
        <v>-2.0303916601299894E-2</v>
      </c>
      <c r="U252" s="29">
        <v>51339011.837542892</v>
      </c>
      <c r="V252" s="28">
        <v>-1.6418935425949212E-2</v>
      </c>
      <c r="W252" s="29">
        <v>45281276.769897602</v>
      </c>
      <c r="X252" s="28">
        <v>0.11516466671097407</v>
      </c>
      <c r="Y252" s="26"/>
      <c r="Z252" s="26"/>
      <c r="AA252" s="26"/>
      <c r="AB252" s="26"/>
      <c r="AC252" s="30">
        <v>2.3354219199942219</v>
      </c>
      <c r="AD252" s="30">
        <v>2.2016148165869591</v>
      </c>
      <c r="AE252" s="28">
        <v>6.0776800010229066E-2</v>
      </c>
      <c r="AF252" s="30">
        <v>2.1510557249625424</v>
      </c>
      <c r="AG252" s="28">
        <v>8.5709632201597191E-2</v>
      </c>
      <c r="AH252" s="30">
        <v>2.1980193671545396</v>
      </c>
      <c r="AI252" s="28">
        <v>6.2511984604374821E-2</v>
      </c>
      <c r="AJ252" s="30">
        <v>1.8804588349816145</v>
      </c>
      <c r="AK252" s="30">
        <v>1.8021629187767931</v>
      </c>
      <c r="AL252" s="28">
        <v>4.3445526144752888E-2</v>
      </c>
      <c r="AM252" s="30">
        <v>1.7072216543017962</v>
      </c>
      <c r="AN252" s="28">
        <v>0.10147316269290602</v>
      </c>
      <c r="AO252" s="30">
        <v>1.7794332708244514</v>
      </c>
      <c r="AP252" s="28">
        <v>5.6774011036871151E-2</v>
      </c>
    </row>
    <row r="253" spans="1:42" s="2" customFormat="1" x14ac:dyDescent="0.25">
      <c r="A253" s="26" t="s">
        <v>342</v>
      </c>
      <c r="B253" s="26" t="s">
        <v>200</v>
      </c>
      <c r="C253" s="26" t="s">
        <v>133</v>
      </c>
      <c r="D253" s="27">
        <v>2787217.3747048448</v>
      </c>
      <c r="E253" s="27">
        <v>2942887.6257673264</v>
      </c>
      <c r="F253" s="28">
        <v>-5.2897110205454179E-2</v>
      </c>
      <c r="G253" s="27">
        <v>2769052.6897666561</v>
      </c>
      <c r="H253" s="28">
        <v>6.5598914044930484E-3</v>
      </c>
      <c r="I253" s="27">
        <v>2587516.0290771173</v>
      </c>
      <c r="J253" s="28">
        <v>7.7178785902615038E-2</v>
      </c>
      <c r="K253" s="29">
        <v>1055234.8717577297</v>
      </c>
      <c r="L253" s="29">
        <v>1162473.4054447997</v>
      </c>
      <c r="M253" s="28">
        <v>-9.2250311434898674E-2</v>
      </c>
      <c r="N253" s="29">
        <v>1179653.7746984691</v>
      </c>
      <c r="O253" s="28">
        <v>-0.10547069454556027</v>
      </c>
      <c r="P253" s="29">
        <v>1063855.5613162981</v>
      </c>
      <c r="Q253" s="28">
        <v>-8.1032518624070699E-3</v>
      </c>
      <c r="R253" s="29">
        <v>725014.21445741993</v>
      </c>
      <c r="S253" s="29">
        <v>809535.36498732597</v>
      </c>
      <c r="T253" s="28">
        <v>-0.10440698971962675</v>
      </c>
      <c r="U253" s="29">
        <v>782686.19576392684</v>
      </c>
      <c r="V253" s="28">
        <v>-7.3684679273303397E-2</v>
      </c>
      <c r="W253" s="29">
        <v>707297.93180730694</v>
      </c>
      <c r="X253" s="28">
        <v>2.5047836072196423E-2</v>
      </c>
      <c r="Y253" s="26"/>
      <c r="Z253" s="26"/>
      <c r="AA253" s="26"/>
      <c r="AB253" s="26"/>
      <c r="AC253" s="30">
        <v>2.6413241727522809</v>
      </c>
      <c r="AD253" s="30">
        <v>2.5315741521340724</v>
      </c>
      <c r="AE253" s="28">
        <v>4.3352481113654584E-2</v>
      </c>
      <c r="AF253" s="30">
        <v>2.3473435588967217</v>
      </c>
      <c r="AG253" s="28">
        <v>0.12523970457640782</v>
      </c>
      <c r="AH253" s="30">
        <v>2.432206140724225</v>
      </c>
      <c r="AI253" s="28">
        <v>8.5978745192127476E-2</v>
      </c>
      <c r="AJ253" s="30">
        <v>3.8443623850750557</v>
      </c>
      <c r="AK253" s="30">
        <v>3.635279881581702</v>
      </c>
      <c r="AL253" s="28">
        <v>5.7514829752910897E-2</v>
      </c>
      <c r="AM253" s="30">
        <v>3.5378836432191982</v>
      </c>
      <c r="AN253" s="28">
        <v>8.6627705363703164E-2</v>
      </c>
      <c r="AO253" s="30">
        <v>3.6583113179271227</v>
      </c>
      <c r="AP253" s="28">
        <v>5.0857089782439142E-2</v>
      </c>
    </row>
    <row r="254" spans="1:42" s="2" customFormat="1" x14ac:dyDescent="0.25">
      <c r="A254" s="26" t="s">
        <v>342</v>
      </c>
      <c r="B254" s="26" t="s">
        <v>200</v>
      </c>
      <c r="C254" s="26" t="s">
        <v>334</v>
      </c>
      <c r="D254" s="27">
        <v>1520078.9491413904</v>
      </c>
      <c r="E254" s="27">
        <v>1602080.6033216703</v>
      </c>
      <c r="F254" s="28">
        <v>-5.118447474506712E-2</v>
      </c>
      <c r="G254" s="27">
        <v>1519815.7726012063</v>
      </c>
      <c r="H254" s="28">
        <v>1.7316344844456623E-4</v>
      </c>
      <c r="I254" s="27">
        <v>1632755.5185011362</v>
      </c>
      <c r="J254" s="28">
        <v>-6.9010068000371863E-2</v>
      </c>
      <c r="K254" s="29">
        <v>619516.80547985469</v>
      </c>
      <c r="L254" s="29">
        <v>675262.00857619452</v>
      </c>
      <c r="M254" s="28">
        <v>-8.2553442054114481E-2</v>
      </c>
      <c r="N254" s="29">
        <v>677334.15485351777</v>
      </c>
      <c r="O254" s="28">
        <v>-8.5360156370922743E-2</v>
      </c>
      <c r="P254" s="29">
        <v>719477.68614449399</v>
      </c>
      <c r="Q254" s="28">
        <v>-0.13893534516727732</v>
      </c>
      <c r="R254" s="29">
        <v>475911.15913601406</v>
      </c>
      <c r="S254" s="29">
        <v>526615.46829684556</v>
      </c>
      <c r="T254" s="28">
        <v>-9.6283364643307834E-2</v>
      </c>
      <c r="U254" s="29">
        <v>503491.45525712596</v>
      </c>
      <c r="V254" s="28">
        <v>-5.4778081798879844E-2</v>
      </c>
      <c r="W254" s="29">
        <v>513011.64273754763</v>
      </c>
      <c r="X254" s="28">
        <v>-7.231898949418944E-2</v>
      </c>
      <c r="Y254" s="26"/>
      <c r="Z254" s="26"/>
      <c r="AA254" s="26"/>
      <c r="AB254" s="26"/>
      <c r="AC254" s="30">
        <v>2.453652484800624</v>
      </c>
      <c r="AD254" s="30">
        <v>2.3725318216845843</v>
      </c>
      <c r="AE254" s="28">
        <v>3.4191601720410678E-2</v>
      </c>
      <c r="AF254" s="30">
        <v>2.2438197774477886</v>
      </c>
      <c r="AG254" s="28">
        <v>9.351584715574067E-2</v>
      </c>
      <c r="AH254" s="30">
        <v>2.269362274806153</v>
      </c>
      <c r="AI254" s="28">
        <v>8.1207928782641325E-2</v>
      </c>
      <c r="AJ254" s="30">
        <v>3.194039307464434</v>
      </c>
      <c r="AK254" s="30">
        <v>3.0422209368498847</v>
      </c>
      <c r="AL254" s="28">
        <v>4.990379520948008E-2</v>
      </c>
      <c r="AM254" s="30">
        <v>3.0185532579198546</v>
      </c>
      <c r="AN254" s="28">
        <v>5.8135813600158341E-2</v>
      </c>
      <c r="AO254" s="30">
        <v>3.1826870629843387</v>
      </c>
      <c r="AP254" s="28">
        <v>3.5668742340789696E-3</v>
      </c>
    </row>
    <row r="255" spans="1:42" s="2" customFormat="1" x14ac:dyDescent="0.25">
      <c r="A255" s="26" t="s">
        <v>342</v>
      </c>
      <c r="B255" s="26" t="s">
        <v>200</v>
      </c>
      <c r="C255" s="26" t="s">
        <v>335</v>
      </c>
      <c r="D255" s="27">
        <v>1054971.6240535318</v>
      </c>
      <c r="E255" s="27">
        <v>1097609.6898690118</v>
      </c>
      <c r="F255" s="28">
        <v>-3.8846291362978375E-2</v>
      </c>
      <c r="G255" s="27">
        <v>954885.04378863447</v>
      </c>
      <c r="H255" s="28">
        <v>0.10481531878202886</v>
      </c>
      <c r="I255" s="27">
        <v>875820.28057572956</v>
      </c>
      <c r="J255" s="28">
        <v>0.2045526319167161</v>
      </c>
      <c r="K255" s="29">
        <v>381098.55395466904</v>
      </c>
      <c r="L255" s="29">
        <v>414083.73169483105</v>
      </c>
      <c r="M255" s="28">
        <v>-7.965823145274209E-2</v>
      </c>
      <c r="N255" s="29">
        <v>376025.53226980718</v>
      </c>
      <c r="O255" s="28">
        <v>1.3491162832054303E-2</v>
      </c>
      <c r="P255" s="29">
        <v>328719.67575409333</v>
      </c>
      <c r="Q255" s="28">
        <v>0.1593420840429369</v>
      </c>
      <c r="R255" s="29">
        <v>226391.63658072695</v>
      </c>
      <c r="S255" s="29">
        <v>250845.62551417021</v>
      </c>
      <c r="T255" s="28">
        <v>-9.748620843324958E-2</v>
      </c>
      <c r="U255" s="29">
        <v>219788.38859296538</v>
      </c>
      <c r="V255" s="28">
        <v>3.004366167855382E-2</v>
      </c>
      <c r="W255" s="29">
        <v>189471.75943101788</v>
      </c>
      <c r="X255" s="28">
        <v>0.19485688664410541</v>
      </c>
      <c r="Y255" s="26"/>
      <c r="Z255" s="26"/>
      <c r="AA255" s="26"/>
      <c r="AB255" s="26"/>
      <c r="AC255" s="30">
        <v>2.7682383286582048</v>
      </c>
      <c r="AD255" s="30">
        <v>2.6506950306319244</v>
      </c>
      <c r="AE255" s="28">
        <v>4.4344331078425961E-2</v>
      </c>
      <c r="AF255" s="30">
        <v>2.5394154434797316</v>
      </c>
      <c r="AG255" s="28">
        <v>9.0108487670264747E-2</v>
      </c>
      <c r="AH255" s="30">
        <v>2.6643378695436168</v>
      </c>
      <c r="AI255" s="28">
        <v>3.8996727968433467E-2</v>
      </c>
      <c r="AJ255" s="30">
        <v>4.6599407998773357</v>
      </c>
      <c r="AK255" s="30">
        <v>4.3756381544194323</v>
      </c>
      <c r="AL255" s="28">
        <v>6.4973984462301862E-2</v>
      </c>
      <c r="AM255" s="30">
        <v>4.3445654700031628</v>
      </c>
      <c r="AN255" s="28">
        <v>7.2590764727028786E-2</v>
      </c>
      <c r="AO255" s="30">
        <v>4.6224317713933232</v>
      </c>
      <c r="AP255" s="28">
        <v>8.1145661718888453E-3</v>
      </c>
    </row>
    <row r="256" spans="1:42" s="2" customFormat="1" x14ac:dyDescent="0.25">
      <c r="A256" s="26" t="s">
        <v>342</v>
      </c>
      <c r="B256" s="26" t="s">
        <v>200</v>
      </c>
      <c r="C256" s="26" t="s">
        <v>161</v>
      </c>
      <c r="D256" s="27">
        <v>212166.80150992272</v>
      </c>
      <c r="E256" s="27">
        <v>243197.33257664443</v>
      </c>
      <c r="F256" s="28">
        <v>-0.12759404364331314</v>
      </c>
      <c r="G256" s="27">
        <v>294351.87337681529</v>
      </c>
      <c r="H256" s="28">
        <v>-0.27920689249931541</v>
      </c>
      <c r="I256" s="27">
        <v>78940.23000025154</v>
      </c>
      <c r="J256" s="28">
        <v>1.6876891733055077</v>
      </c>
      <c r="K256" s="29">
        <v>54619.512323205781</v>
      </c>
      <c r="L256" s="29">
        <v>73127.66517377393</v>
      </c>
      <c r="M256" s="28">
        <v>-0.25309372050354756</v>
      </c>
      <c r="N256" s="29">
        <v>126294.08757514429</v>
      </c>
      <c r="O256" s="28">
        <v>-0.56752122469147681</v>
      </c>
      <c r="P256" s="29">
        <v>15658.199417710304</v>
      </c>
      <c r="Q256" s="28">
        <v>2.4882371124631382</v>
      </c>
      <c r="R256" s="29">
        <v>22711.418740678615</v>
      </c>
      <c r="S256" s="29">
        <v>32074.271176309998</v>
      </c>
      <c r="T256" s="28">
        <v>-0.29191161925907672</v>
      </c>
      <c r="U256" s="29">
        <v>59406.351913835511</v>
      </c>
      <c r="V256" s="28">
        <v>-0.6176937649088462</v>
      </c>
      <c r="W256" s="29">
        <v>4814.5296387415647</v>
      </c>
      <c r="X256" s="28">
        <v>3.7172663676061592</v>
      </c>
      <c r="Y256" s="26"/>
      <c r="Z256" s="26"/>
      <c r="AA256" s="26"/>
      <c r="AB256" s="26"/>
      <c r="AC256" s="30">
        <v>3.8844506749610983</v>
      </c>
      <c r="AD256" s="30">
        <v>3.3256542787019443</v>
      </c>
      <c r="AE256" s="28">
        <v>0.16802600313501653</v>
      </c>
      <c r="AF256" s="30">
        <v>2.330686091711756</v>
      </c>
      <c r="AG256" s="28">
        <v>0.66665544912922647</v>
      </c>
      <c r="AH256" s="30">
        <v>5.0414628077201327</v>
      </c>
      <c r="AI256" s="28">
        <v>-0.22949928956874766</v>
      </c>
      <c r="AJ256" s="30">
        <v>9.341855915408269</v>
      </c>
      <c r="AK256" s="30">
        <v>7.5823182774693745</v>
      </c>
      <c r="AL256" s="28">
        <v>0.23205800304734062</v>
      </c>
      <c r="AM256" s="30">
        <v>4.9548888947725782</v>
      </c>
      <c r="AN256" s="28">
        <v>0.88538151183651226</v>
      </c>
      <c r="AO256" s="30">
        <v>16.396249669964678</v>
      </c>
      <c r="AP256" s="28">
        <v>-0.43024434834503261</v>
      </c>
    </row>
    <row r="257" spans="1:42" s="2" customFormat="1" x14ac:dyDescent="0.25">
      <c r="A257" s="26" t="s">
        <v>342</v>
      </c>
      <c r="B257" s="26" t="s">
        <v>200</v>
      </c>
      <c r="C257" s="26" t="s">
        <v>468</v>
      </c>
      <c r="D257" s="27">
        <v>78613.473362318284</v>
      </c>
      <c r="E257" s="27">
        <v>119418.2681167078</v>
      </c>
      <c r="F257" s="28">
        <v>-0.34169642047153853</v>
      </c>
      <c r="G257" s="27">
        <v>202596.97428928493</v>
      </c>
      <c r="H257" s="28">
        <v>-0.61197113807796866</v>
      </c>
      <c r="I257" s="27">
        <v>8414.0093879604337</v>
      </c>
      <c r="J257" s="28">
        <v>8.3431644460494567</v>
      </c>
      <c r="K257" s="29">
        <v>30729.27356702082</v>
      </c>
      <c r="L257" s="29">
        <v>50090.503212176933</v>
      </c>
      <c r="M257" s="28">
        <v>-0.3865249578975965</v>
      </c>
      <c r="N257" s="29">
        <v>109456.63006065819</v>
      </c>
      <c r="O257" s="28">
        <v>-0.71925616977252627</v>
      </c>
      <c r="P257" s="29">
        <v>2682.0862120389938</v>
      </c>
      <c r="Q257" s="28">
        <v>10.457228119322684</v>
      </c>
      <c r="R257" s="29">
        <v>15368.38505633442</v>
      </c>
      <c r="S257" s="29">
        <v>24668.38520599249</v>
      </c>
      <c r="T257" s="28">
        <v>-0.37700076725731102</v>
      </c>
      <c r="U257" s="29">
        <v>54306.440121116175</v>
      </c>
      <c r="V257" s="28">
        <v>-0.71700621469462389</v>
      </c>
      <c r="W257" s="29">
        <v>989.3222304880619</v>
      </c>
      <c r="X257" s="28">
        <v>14.534256264263608</v>
      </c>
      <c r="Y257" s="26"/>
      <c r="Z257" s="26"/>
      <c r="AA257" s="26"/>
      <c r="AB257" s="26"/>
      <c r="AC257" s="30">
        <v>2.5582600640025412</v>
      </c>
      <c r="AD257" s="30">
        <v>2.3840500785321992</v>
      </c>
      <c r="AE257" s="28">
        <v>7.3073123353851216E-2</v>
      </c>
      <c r="AF257" s="30">
        <v>1.8509337824215</v>
      </c>
      <c r="AG257" s="28">
        <v>0.38214564361977099</v>
      </c>
      <c r="AH257" s="30">
        <v>3.1371136953736762</v>
      </c>
      <c r="AI257" s="28">
        <v>-0.18451790007635827</v>
      </c>
      <c r="AJ257" s="30">
        <v>5.115272234145122</v>
      </c>
      <c r="AK257" s="30">
        <v>4.8409438688227748</v>
      </c>
      <c r="AL257" s="28">
        <v>5.6668363186177281E-2</v>
      </c>
      <c r="AM257" s="30">
        <v>3.7306252046248267</v>
      </c>
      <c r="AN257" s="28">
        <v>0.37115683124741644</v>
      </c>
      <c r="AO257" s="30">
        <v>8.5048219161208518</v>
      </c>
      <c r="AP257" s="28">
        <v>-0.39854446282418371</v>
      </c>
    </row>
    <row r="258" spans="1:42" s="2" customFormat="1" x14ac:dyDescent="0.25">
      <c r="A258" s="26" t="s">
        <v>342</v>
      </c>
      <c r="B258" s="26" t="s">
        <v>200</v>
      </c>
      <c r="C258" s="26" t="s">
        <v>470</v>
      </c>
      <c r="D258" s="27">
        <v>38.034163811206817</v>
      </c>
      <c r="E258" s="26"/>
      <c r="F258" s="26"/>
      <c r="G258" s="26"/>
      <c r="H258" s="26"/>
      <c r="I258" s="26"/>
      <c r="J258" s="26"/>
      <c r="K258" s="29">
        <v>2.6112117171287537</v>
      </c>
      <c r="L258" s="26"/>
      <c r="M258" s="26"/>
      <c r="N258" s="26"/>
      <c r="O258" s="26"/>
      <c r="P258" s="26"/>
      <c r="Q258" s="26"/>
      <c r="R258" s="29">
        <v>0.76098168619040507</v>
      </c>
      <c r="S258" s="26"/>
      <c r="T258" s="26"/>
      <c r="U258" s="26"/>
      <c r="V258" s="26"/>
      <c r="W258" s="26"/>
      <c r="X258" s="26"/>
      <c r="Y258" s="26"/>
      <c r="Z258" s="26"/>
      <c r="AA258" s="26"/>
      <c r="AB258" s="26"/>
      <c r="AC258" s="30">
        <v>14.565714285714286</v>
      </c>
      <c r="AD258" s="26"/>
      <c r="AE258" s="26"/>
      <c r="AF258" s="26"/>
      <c r="AG258" s="26"/>
      <c r="AH258" s="26"/>
      <c r="AI258" s="26"/>
      <c r="AJ258" s="30">
        <v>49.980393091470923</v>
      </c>
      <c r="AK258" s="26"/>
      <c r="AL258" s="26"/>
      <c r="AM258" s="26"/>
      <c r="AN258" s="26"/>
      <c r="AO258" s="26"/>
      <c r="AP258" s="26"/>
    </row>
    <row r="259" spans="1:42" s="2" customFormat="1" x14ac:dyDescent="0.25">
      <c r="A259" s="26" t="s">
        <v>342</v>
      </c>
      <c r="B259" s="26" t="s">
        <v>200</v>
      </c>
      <c r="C259" s="26" t="s">
        <v>471</v>
      </c>
      <c r="D259" s="27">
        <v>583284.00482159492</v>
      </c>
      <c r="E259" s="27">
        <v>698009.82051387429</v>
      </c>
      <c r="F259" s="28">
        <v>-0.16436132031468886</v>
      </c>
      <c r="G259" s="27">
        <v>654080.5539833915</v>
      </c>
      <c r="H259" s="28">
        <v>-0.10823827238195841</v>
      </c>
      <c r="I259" s="27">
        <v>576988.41335695621</v>
      </c>
      <c r="J259" s="28">
        <v>1.0911122856021577E-2</v>
      </c>
      <c r="K259" s="29">
        <v>193649.2486113373</v>
      </c>
      <c r="L259" s="29">
        <v>253247.23848198532</v>
      </c>
      <c r="M259" s="28">
        <v>-0.2353352013940618</v>
      </c>
      <c r="N259" s="29">
        <v>256908.20383988103</v>
      </c>
      <c r="O259" s="28">
        <v>-0.24623174458052768</v>
      </c>
      <c r="P259" s="29">
        <v>209226.26297517002</v>
      </c>
      <c r="Q259" s="28">
        <v>-7.445056917009181E-2</v>
      </c>
      <c r="R259" s="29">
        <v>131209.57427137365</v>
      </c>
      <c r="S259" s="29">
        <v>169035.25053795803</v>
      </c>
      <c r="T259" s="28">
        <v>-0.22377389418008023</v>
      </c>
      <c r="U259" s="29">
        <v>161679.04675371244</v>
      </c>
      <c r="V259" s="28">
        <v>-0.18845653221071548</v>
      </c>
      <c r="W259" s="29">
        <v>130237.20970540584</v>
      </c>
      <c r="X259" s="28">
        <v>7.4661041047123606E-3</v>
      </c>
      <c r="Y259" s="26"/>
      <c r="Z259" s="26"/>
      <c r="AA259" s="26"/>
      <c r="AB259" s="26"/>
      <c r="AC259" s="30">
        <v>3.0120643844700479</v>
      </c>
      <c r="AD259" s="30">
        <v>2.7562386255340234</v>
      </c>
      <c r="AE259" s="28">
        <v>9.2816984917791001E-2</v>
      </c>
      <c r="AF259" s="30">
        <v>2.5459698997819844</v>
      </c>
      <c r="AG259" s="28">
        <v>0.18307148278853411</v>
      </c>
      <c r="AH259" s="30">
        <v>2.7577246047042885</v>
      </c>
      <c r="AI259" s="28">
        <v>9.2228128701427131E-2</v>
      </c>
      <c r="AJ259" s="30">
        <v>4.4454378276940387</v>
      </c>
      <c r="AK259" s="30">
        <v>4.1293743067936672</v>
      </c>
      <c r="AL259" s="28">
        <v>7.6540293375774199E-2</v>
      </c>
      <c r="AM259" s="30">
        <v>4.0455492973048015</v>
      </c>
      <c r="AN259" s="28">
        <v>9.8846535044239417E-2</v>
      </c>
      <c r="AO259" s="30">
        <v>4.4302885071178455</v>
      </c>
      <c r="AP259" s="28">
        <v>3.4194884942264675E-3</v>
      </c>
    </row>
    <row r="260" spans="1:42" s="2" customFormat="1" x14ac:dyDescent="0.25">
      <c r="A260" s="26" t="s">
        <v>342</v>
      </c>
      <c r="B260" s="26" t="s">
        <v>200</v>
      </c>
      <c r="C260" s="26" t="s">
        <v>474</v>
      </c>
      <c r="D260" s="27">
        <v>1663.7185649633407</v>
      </c>
      <c r="E260" s="27">
        <v>1457.737749938965</v>
      </c>
      <c r="F260" s="28">
        <v>0.14130169506346396</v>
      </c>
      <c r="G260" s="27">
        <v>145.32083453655244</v>
      </c>
      <c r="H260" s="28">
        <v>10.448589393731199</v>
      </c>
      <c r="I260" s="26"/>
      <c r="J260" s="26"/>
      <c r="K260" s="29">
        <v>439.79268780803915</v>
      </c>
      <c r="L260" s="29">
        <v>315.93492658724904</v>
      </c>
      <c r="M260" s="28">
        <v>0.39203567189835647</v>
      </c>
      <c r="N260" s="29">
        <v>21.022887222985627</v>
      </c>
      <c r="O260" s="28">
        <v>19.919709226579808</v>
      </c>
      <c r="P260" s="26"/>
      <c r="Q260" s="26"/>
      <c r="R260" s="29">
        <v>199.75146922211604</v>
      </c>
      <c r="S260" s="29">
        <v>379.60150378658733</v>
      </c>
      <c r="T260" s="28">
        <v>-0.47378641225189483</v>
      </c>
      <c r="U260" s="29">
        <v>58.849258456858408</v>
      </c>
      <c r="V260" s="28">
        <v>2.3942903353412874</v>
      </c>
      <c r="W260" s="26"/>
      <c r="X260" s="26"/>
      <c r="Y260" s="26"/>
      <c r="Z260" s="26"/>
      <c r="AA260" s="26"/>
      <c r="AB260" s="26"/>
      <c r="AC260" s="30">
        <v>3.7829609520236525</v>
      </c>
      <c r="AD260" s="30">
        <v>4.6140443086984684</v>
      </c>
      <c r="AE260" s="28">
        <v>-0.18012036752834051</v>
      </c>
      <c r="AF260" s="30">
        <v>6.9125060223728045</v>
      </c>
      <c r="AG260" s="28">
        <v>-0.45273668626402097</v>
      </c>
      <c r="AH260" s="26"/>
      <c r="AI260" s="26"/>
      <c r="AJ260" s="30">
        <v>8.3289428180042506</v>
      </c>
      <c r="AK260" s="30">
        <v>3.840179070414083</v>
      </c>
      <c r="AL260" s="28">
        <v>1.1688943836429349</v>
      </c>
      <c r="AM260" s="30">
        <v>2.4693740982834163</v>
      </c>
      <c r="AN260" s="28">
        <v>2.3728963237259633</v>
      </c>
      <c r="AO260" s="26"/>
      <c r="AP260" s="26"/>
    </row>
    <row r="261" spans="1:42" s="2" customFormat="1" x14ac:dyDescent="0.25">
      <c r="A261" s="26" t="s">
        <v>342</v>
      </c>
      <c r="B261" s="26" t="s">
        <v>200</v>
      </c>
      <c r="C261" s="26" t="s">
        <v>475</v>
      </c>
      <c r="D261" s="27">
        <v>2.0699019527435301</v>
      </c>
      <c r="E261" s="26"/>
      <c r="F261" s="26"/>
      <c r="G261" s="26"/>
      <c r="H261" s="26"/>
      <c r="I261" s="26"/>
      <c r="J261" s="26"/>
      <c r="K261" s="29">
        <v>0.14999289736141108</v>
      </c>
      <c r="L261" s="26"/>
      <c r="M261" s="26"/>
      <c r="N261" s="26"/>
      <c r="O261" s="26"/>
      <c r="P261" s="26"/>
      <c r="Q261" s="26"/>
      <c r="R261" s="29">
        <v>4.4997867532122093E-2</v>
      </c>
      <c r="S261" s="26"/>
      <c r="T261" s="26"/>
      <c r="U261" s="26"/>
      <c r="V261" s="26"/>
      <c r="W261" s="26"/>
      <c r="X261" s="26"/>
      <c r="Y261" s="26"/>
      <c r="Z261" s="26"/>
      <c r="AA261" s="26"/>
      <c r="AB261" s="26"/>
      <c r="AC261" s="30">
        <v>13.799999794363977</v>
      </c>
      <c r="AD261" s="26"/>
      <c r="AE261" s="26"/>
      <c r="AF261" s="26"/>
      <c r="AG261" s="26"/>
      <c r="AH261" s="26"/>
      <c r="AI261" s="26"/>
      <c r="AJ261" s="30">
        <v>46.000001028180144</v>
      </c>
      <c r="AK261" s="26"/>
      <c r="AL261" s="26"/>
      <c r="AM261" s="26"/>
      <c r="AN261" s="26"/>
      <c r="AO261" s="26"/>
      <c r="AP261" s="26"/>
    </row>
    <row r="262" spans="1:42" s="2" customFormat="1" x14ac:dyDescent="0.25">
      <c r="A262" s="26" t="s">
        <v>342</v>
      </c>
      <c r="B262" s="26" t="s">
        <v>200</v>
      </c>
      <c r="C262" s="26" t="s">
        <v>476</v>
      </c>
      <c r="D262" s="27">
        <v>471687.61923193693</v>
      </c>
      <c r="E262" s="27">
        <v>399599.86935513734</v>
      </c>
      <c r="F262" s="28">
        <v>0.18039983344622385</v>
      </c>
      <c r="G262" s="27">
        <v>300804.48980524304</v>
      </c>
      <c r="H262" s="28">
        <v>0.56808703067342115</v>
      </c>
      <c r="I262" s="27">
        <v>298831.86721877335</v>
      </c>
      <c r="J262" s="28">
        <v>0.57843814858813813</v>
      </c>
      <c r="K262" s="29">
        <v>187449.30534333171</v>
      </c>
      <c r="L262" s="29">
        <v>160836.49321284564</v>
      </c>
      <c r="M262" s="28">
        <v>0.16546501107349787</v>
      </c>
      <c r="N262" s="29">
        <v>119117.32842992616</v>
      </c>
      <c r="O262" s="28">
        <v>0.57365269868022273</v>
      </c>
      <c r="P262" s="29">
        <v>119493.41277892336</v>
      </c>
      <c r="Q262" s="28">
        <v>0.56869990557667482</v>
      </c>
      <c r="R262" s="29">
        <v>95182.062309353307</v>
      </c>
      <c r="S262" s="29">
        <v>81810.374976212202</v>
      </c>
      <c r="T262" s="28">
        <v>0.16344732971862255</v>
      </c>
      <c r="U262" s="29">
        <v>58109.341839252935</v>
      </c>
      <c r="V262" s="28">
        <v>0.63798210918743714</v>
      </c>
      <c r="W262" s="29">
        <v>59234.549725612065</v>
      </c>
      <c r="X262" s="28">
        <v>0.6068673223694333</v>
      </c>
      <c r="Y262" s="26"/>
      <c r="Z262" s="26"/>
      <c r="AA262" s="26"/>
      <c r="AB262" s="26"/>
      <c r="AC262" s="30">
        <v>2.5163476512649381</v>
      </c>
      <c r="AD262" s="30">
        <v>2.4845099602260055</v>
      </c>
      <c r="AE262" s="28">
        <v>1.2814475107210475E-2</v>
      </c>
      <c r="AF262" s="30">
        <v>2.5252790149856246</v>
      </c>
      <c r="AG262" s="28">
        <v>-3.5367829327712223E-3</v>
      </c>
      <c r="AH262" s="30">
        <v>2.5008229346637449</v>
      </c>
      <c r="AI262" s="28">
        <v>6.2078431807410482E-3</v>
      </c>
      <c r="AJ262" s="30">
        <v>4.9556356291051422</v>
      </c>
      <c r="AK262" s="30">
        <v>4.8844644639671682</v>
      </c>
      <c r="AL262" s="28">
        <v>1.4570924952572744E-2</v>
      </c>
      <c r="AM262" s="30">
        <v>5.176525499761369</v>
      </c>
      <c r="AN262" s="28">
        <v>-4.2671454176437362E-2</v>
      </c>
      <c r="AO262" s="30">
        <v>5.044891344714034</v>
      </c>
      <c r="AP262" s="28">
        <v>-1.7692296921798457E-2</v>
      </c>
    </row>
    <row r="263" spans="1:42" s="2" customFormat="1" x14ac:dyDescent="0.25">
      <c r="A263" s="26" t="s">
        <v>342</v>
      </c>
      <c r="B263" s="26" t="s">
        <v>200</v>
      </c>
      <c r="C263" s="26" t="s">
        <v>477</v>
      </c>
      <c r="D263" s="27">
        <v>131849.50551687717</v>
      </c>
      <c r="E263" s="27">
        <v>122321.32670999765</v>
      </c>
      <c r="F263" s="28">
        <v>7.7894665330675739E-2</v>
      </c>
      <c r="G263" s="27">
        <v>91607.657357540127</v>
      </c>
      <c r="H263" s="28">
        <v>0.43928476417942997</v>
      </c>
      <c r="I263" s="27">
        <v>70526.220612291101</v>
      </c>
      <c r="J263" s="28">
        <v>0.86951043700048802</v>
      </c>
      <c r="K263" s="29">
        <v>23447.684863762435</v>
      </c>
      <c r="L263" s="29">
        <v>22721.227035009757</v>
      </c>
      <c r="M263" s="28">
        <v>3.1972649524311503E-2</v>
      </c>
      <c r="N263" s="29">
        <v>16816.089851166817</v>
      </c>
      <c r="O263" s="28">
        <v>0.39436010816363903</v>
      </c>
      <c r="P263" s="29">
        <v>12976.11320567131</v>
      </c>
      <c r="Q263" s="28">
        <v>0.80698830937406152</v>
      </c>
      <c r="R263" s="29">
        <v>7142.4762355683552</v>
      </c>
      <c r="S263" s="29">
        <v>7026.2844665309276</v>
      </c>
      <c r="T263" s="28">
        <v>1.6536729987363386E-2</v>
      </c>
      <c r="U263" s="29">
        <v>5040.9147730678424</v>
      </c>
      <c r="V263" s="28">
        <v>0.41690081207652058</v>
      </c>
      <c r="W263" s="29">
        <v>3825.2074082535032</v>
      </c>
      <c r="X263" s="28">
        <v>0.8672128000581899</v>
      </c>
      <c r="Y263" s="26"/>
      <c r="Z263" s="26"/>
      <c r="AA263" s="26"/>
      <c r="AB263" s="26"/>
      <c r="AC263" s="30">
        <v>5.6231353450440604</v>
      </c>
      <c r="AD263" s="30">
        <v>5.383570461292436</v>
      </c>
      <c r="AE263" s="28">
        <v>4.4499256668800433E-2</v>
      </c>
      <c r="AF263" s="30">
        <v>5.4476194031030198</v>
      </c>
      <c r="AG263" s="28">
        <v>3.2218833393732479E-2</v>
      </c>
      <c r="AH263" s="30">
        <v>5.4350805587506024</v>
      </c>
      <c r="AI263" s="28">
        <v>3.4600183798690086E-2</v>
      </c>
      <c r="AJ263" s="30">
        <v>18.459915184636994</v>
      </c>
      <c r="AK263" s="30">
        <v>17.409105380327862</v>
      </c>
      <c r="AL263" s="28">
        <v>6.0359781927481364E-2</v>
      </c>
      <c r="AM263" s="30">
        <v>18.172824076886499</v>
      </c>
      <c r="AN263" s="28">
        <v>1.5797825727903128E-2</v>
      </c>
      <c r="AO263" s="30">
        <v>18.437227863806648</v>
      </c>
      <c r="AP263" s="28">
        <v>1.230516919242679E-3</v>
      </c>
    </row>
    <row r="264" spans="1:42" s="2" customFormat="1" x14ac:dyDescent="0.25">
      <c r="A264" s="26" t="s">
        <v>342</v>
      </c>
      <c r="B264" s="26" t="s">
        <v>200</v>
      </c>
      <c r="C264" s="26" t="s">
        <v>478</v>
      </c>
      <c r="D264" s="27">
        <v>1520078.9491413904</v>
      </c>
      <c r="E264" s="27">
        <v>1602080.6033216703</v>
      </c>
      <c r="F264" s="28">
        <v>-5.118447474506712E-2</v>
      </c>
      <c r="G264" s="27">
        <v>1519815.7726012063</v>
      </c>
      <c r="H264" s="28">
        <v>1.7316344844456623E-4</v>
      </c>
      <c r="I264" s="27">
        <v>1632755.5185011362</v>
      </c>
      <c r="J264" s="28">
        <v>-6.9010068000371863E-2</v>
      </c>
      <c r="K264" s="29">
        <v>619516.80547985469</v>
      </c>
      <c r="L264" s="29">
        <v>675262.00857619452</v>
      </c>
      <c r="M264" s="28">
        <v>-8.2553442054114481E-2</v>
      </c>
      <c r="N264" s="29">
        <v>677334.15485351777</v>
      </c>
      <c r="O264" s="28">
        <v>-8.5360156370922743E-2</v>
      </c>
      <c r="P264" s="29">
        <v>719477.68614449399</v>
      </c>
      <c r="Q264" s="28">
        <v>-0.13893534516727732</v>
      </c>
      <c r="R264" s="29">
        <v>475911.15913601418</v>
      </c>
      <c r="S264" s="29">
        <v>526615.46829684568</v>
      </c>
      <c r="T264" s="28">
        <v>-9.628336464330782E-2</v>
      </c>
      <c r="U264" s="29">
        <v>503491.4552571259</v>
      </c>
      <c r="V264" s="28">
        <v>-5.4778081798879504E-2</v>
      </c>
      <c r="W264" s="29">
        <v>513011.64273754758</v>
      </c>
      <c r="X264" s="28">
        <v>-7.2318989494189106E-2</v>
      </c>
      <c r="Y264" s="26"/>
      <c r="Z264" s="26"/>
      <c r="AA264" s="26"/>
      <c r="AB264" s="26"/>
      <c r="AC264" s="30">
        <v>2.453652484800624</v>
      </c>
      <c r="AD264" s="30">
        <v>2.3725318216845843</v>
      </c>
      <c r="AE264" s="28">
        <v>3.4191601720410678E-2</v>
      </c>
      <c r="AF264" s="30">
        <v>2.2438197774477886</v>
      </c>
      <c r="AG264" s="28">
        <v>9.351584715574067E-2</v>
      </c>
      <c r="AH264" s="30">
        <v>2.269362274806153</v>
      </c>
      <c r="AI264" s="28">
        <v>8.1207928782641325E-2</v>
      </c>
      <c r="AJ264" s="30">
        <v>3.1940393074644331</v>
      </c>
      <c r="AK264" s="30">
        <v>3.0422209368498843</v>
      </c>
      <c r="AL264" s="28">
        <v>4.9903795209479941E-2</v>
      </c>
      <c r="AM264" s="30">
        <v>3.0185532579198551</v>
      </c>
      <c r="AN264" s="28">
        <v>5.813581360015789E-2</v>
      </c>
      <c r="AO264" s="30">
        <v>3.1826870629843387</v>
      </c>
      <c r="AP264" s="28">
        <v>3.5668742340786903E-3</v>
      </c>
    </row>
    <row r="265" spans="1:42" s="2" customFormat="1" x14ac:dyDescent="0.25">
      <c r="A265" s="26" t="s">
        <v>342</v>
      </c>
      <c r="B265" s="26" t="s">
        <v>200</v>
      </c>
      <c r="C265" s="26" t="s">
        <v>479</v>
      </c>
      <c r="D265" s="26"/>
      <c r="E265" s="26"/>
      <c r="F265" s="26"/>
      <c r="G265" s="27">
        <v>1.9208954536914826</v>
      </c>
      <c r="H265" s="28">
        <v>-1</v>
      </c>
      <c r="I265" s="26"/>
      <c r="J265" s="26"/>
      <c r="K265" s="26"/>
      <c r="L265" s="26"/>
      <c r="M265" s="26"/>
      <c r="N265" s="29">
        <v>0.34477609630840966</v>
      </c>
      <c r="O265" s="28">
        <v>-1</v>
      </c>
      <c r="P265" s="26"/>
      <c r="Q265" s="26"/>
      <c r="R265" s="26"/>
      <c r="S265" s="26"/>
      <c r="T265" s="26"/>
      <c r="U265" s="29">
        <v>0.14776119461700077</v>
      </c>
      <c r="V265" s="28">
        <v>-1</v>
      </c>
      <c r="W265" s="26"/>
      <c r="X265" s="26"/>
      <c r="Y265" s="26"/>
      <c r="Z265" s="26"/>
      <c r="AA265" s="26"/>
      <c r="AB265" s="26"/>
      <c r="AC265" s="26"/>
      <c r="AD265" s="26"/>
      <c r="AE265" s="26"/>
      <c r="AF265" s="30">
        <v>5.5714287453768261</v>
      </c>
      <c r="AG265" s="28">
        <v>-1</v>
      </c>
      <c r="AH265" s="26"/>
      <c r="AI265" s="26"/>
      <c r="AJ265" s="26"/>
      <c r="AK265" s="26"/>
      <c r="AL265" s="26"/>
      <c r="AM265" s="30">
        <v>12.999999483426434</v>
      </c>
      <c r="AN265" s="28">
        <v>-1</v>
      </c>
      <c r="AO265" s="26"/>
      <c r="AP265" s="26"/>
    </row>
    <row r="266" spans="1:42" s="2" customFormat="1" x14ac:dyDescent="0.25">
      <c r="A266" s="26" t="s">
        <v>342</v>
      </c>
      <c r="B266" s="26" t="s">
        <v>201</v>
      </c>
      <c r="C266" s="26" t="s">
        <v>338</v>
      </c>
      <c r="D266" s="27">
        <v>336636481.91062337</v>
      </c>
      <c r="E266" s="27">
        <v>317066441.91377372</v>
      </c>
      <c r="F266" s="28">
        <v>6.1722205222121025E-2</v>
      </c>
      <c r="G266" s="27">
        <v>304830122.05194169</v>
      </c>
      <c r="H266" s="28">
        <v>0.10434126274850888</v>
      </c>
      <c r="I266" s="27">
        <v>255996734.96312445</v>
      </c>
      <c r="J266" s="28">
        <v>0.31500302907814359</v>
      </c>
      <c r="K266" s="29">
        <v>95437833.165907472</v>
      </c>
      <c r="L266" s="29">
        <v>99085655.698148802</v>
      </c>
      <c r="M266" s="28">
        <v>-3.6814839711551521E-2</v>
      </c>
      <c r="N266" s="29">
        <v>99750333.582422942</v>
      </c>
      <c r="O266" s="28">
        <v>-4.3232942303416795E-2</v>
      </c>
      <c r="P266" s="29">
        <v>86200090.825439885</v>
      </c>
      <c r="Q266" s="28">
        <v>0.10716627154343195</v>
      </c>
      <c r="R266" s="26"/>
      <c r="S266" s="26"/>
      <c r="T266" s="26"/>
      <c r="U266" s="26"/>
      <c r="V266" s="26"/>
      <c r="W266" s="26"/>
      <c r="X266" s="26"/>
      <c r="Y266" s="26"/>
      <c r="Z266" s="26"/>
      <c r="AA266" s="26"/>
      <c r="AB266" s="26"/>
      <c r="AC266" s="30">
        <v>3.5272854668171307</v>
      </c>
      <c r="AD266" s="30">
        <v>3.199922730285746</v>
      </c>
      <c r="AE266" s="28">
        <v>0.10230332546253451</v>
      </c>
      <c r="AF266" s="30">
        <v>3.0559308536052452</v>
      </c>
      <c r="AG266" s="28">
        <v>0.15424256496373381</v>
      </c>
      <c r="AH266" s="30">
        <v>2.969796580394938</v>
      </c>
      <c r="AI266" s="28">
        <v>0.18771955294933201</v>
      </c>
      <c r="AJ266" s="26"/>
      <c r="AK266" s="26"/>
      <c r="AL266" s="26"/>
      <c r="AM266" s="26"/>
      <c r="AN266" s="26"/>
      <c r="AO266" s="26"/>
      <c r="AP266" s="26"/>
    </row>
    <row r="267" spans="1:42" s="2" customFormat="1" x14ac:dyDescent="0.25">
      <c r="A267" s="26" t="s">
        <v>342</v>
      </c>
      <c r="B267" s="26" t="s">
        <v>201</v>
      </c>
      <c r="C267" s="26" t="s">
        <v>339</v>
      </c>
      <c r="D267" s="27">
        <v>155861750.71262604</v>
      </c>
      <c r="E267" s="27">
        <v>146924729.85298219</v>
      </c>
      <c r="F267" s="28">
        <v>6.0827206342911291E-2</v>
      </c>
      <c r="G267" s="27">
        <v>140108656.82523894</v>
      </c>
      <c r="H267" s="28">
        <v>0.11243483625024203</v>
      </c>
      <c r="I267" s="27">
        <v>120397085.78173032</v>
      </c>
      <c r="J267" s="28">
        <v>0.29456414746773968</v>
      </c>
      <c r="K267" s="29">
        <v>44158570.107310265</v>
      </c>
      <c r="L267" s="29">
        <v>45959372.160176992</v>
      </c>
      <c r="M267" s="28">
        <v>-3.91824772233745E-2</v>
      </c>
      <c r="N267" s="29">
        <v>44787206.072439536</v>
      </c>
      <c r="O267" s="28">
        <v>-1.403606119373701E-2</v>
      </c>
      <c r="P267" s="29">
        <v>39905575.078095697</v>
      </c>
      <c r="Q267" s="28">
        <v>0.10657646258427313</v>
      </c>
      <c r="R267" s="26"/>
      <c r="S267" s="26"/>
      <c r="T267" s="26"/>
      <c r="U267" s="26"/>
      <c r="V267" s="26"/>
      <c r="W267" s="26"/>
      <c r="X267" s="26"/>
      <c r="Y267" s="26"/>
      <c r="Z267" s="26"/>
      <c r="AA267" s="26"/>
      <c r="AB267" s="26"/>
      <c r="AC267" s="30">
        <v>3.5295923381093308</v>
      </c>
      <c r="AD267" s="30">
        <v>3.1968393593568267</v>
      </c>
      <c r="AE267" s="28">
        <v>0.10408811371099072</v>
      </c>
      <c r="AF267" s="30">
        <v>3.1283187568928721</v>
      </c>
      <c r="AG267" s="28">
        <v>0.12827132156283655</v>
      </c>
      <c r="AH267" s="30">
        <v>3.0170492605635117</v>
      </c>
      <c r="AI267" s="28">
        <v>0.16988223700732299</v>
      </c>
      <c r="AJ267" s="26"/>
      <c r="AK267" s="26"/>
      <c r="AL267" s="26"/>
      <c r="AM267" s="26"/>
      <c r="AN267" s="26"/>
      <c r="AO267" s="26"/>
      <c r="AP267" s="26"/>
    </row>
    <row r="268" spans="1:42" s="2" customFormat="1" x14ac:dyDescent="0.25">
      <c r="A268" s="26" t="s">
        <v>342</v>
      </c>
      <c r="B268" s="26" t="s">
        <v>201</v>
      </c>
      <c r="C268" s="26" t="s">
        <v>340</v>
      </c>
      <c r="D268" s="27">
        <v>39724636.61419373</v>
      </c>
      <c r="E268" s="27">
        <v>38104593.332959846</v>
      </c>
      <c r="F268" s="28">
        <v>4.2515695340922942E-2</v>
      </c>
      <c r="G268" s="27">
        <v>35453701.866235301</v>
      </c>
      <c r="H268" s="28">
        <v>0.12046512841091774</v>
      </c>
      <c r="I268" s="27">
        <v>31363105.668789059</v>
      </c>
      <c r="J268" s="28">
        <v>0.2666040485182446</v>
      </c>
      <c r="K268" s="29">
        <v>16101861.295774108</v>
      </c>
      <c r="L268" s="29">
        <v>16958743.751478292</v>
      </c>
      <c r="M268" s="28">
        <v>-5.05274723329368E-2</v>
      </c>
      <c r="N268" s="29">
        <v>15688972.182027772</v>
      </c>
      <c r="O268" s="28">
        <v>2.6317155066366529E-2</v>
      </c>
      <c r="P268" s="29">
        <v>13749748.396883499</v>
      </c>
      <c r="Q268" s="28">
        <v>0.17106588651642063</v>
      </c>
      <c r="R268" s="29">
        <v>19805712.285465263</v>
      </c>
      <c r="S268" s="29">
        <v>20990801.815840796</v>
      </c>
      <c r="T268" s="28">
        <v>-5.6457563687786337E-2</v>
      </c>
      <c r="U268" s="29">
        <v>20081223.28033293</v>
      </c>
      <c r="V268" s="28">
        <v>-1.3719831258362455E-2</v>
      </c>
      <c r="W268" s="29">
        <v>17804368.538470395</v>
      </c>
      <c r="X268" s="28">
        <v>0.11240745453400994</v>
      </c>
      <c r="Y268" s="26"/>
      <c r="Z268" s="26"/>
      <c r="AA268" s="26"/>
      <c r="AB268" s="26"/>
      <c r="AC268" s="30">
        <v>2.46708351814081</v>
      </c>
      <c r="AD268" s="30">
        <v>2.2468995281350526</v>
      </c>
      <c r="AE268" s="28">
        <v>9.7994586428398131E-2</v>
      </c>
      <c r="AF268" s="30">
        <v>2.2597848638452347</v>
      </c>
      <c r="AG268" s="28">
        <v>9.1733800687042955E-2</v>
      </c>
      <c r="AH268" s="30">
        <v>2.2809948781242997</v>
      </c>
      <c r="AI268" s="28">
        <v>8.1582226159812365E-2</v>
      </c>
      <c r="AJ268" s="30">
        <v>2.0057161308632301</v>
      </c>
      <c r="AK268" s="30">
        <v>1.8152995615538638</v>
      </c>
      <c r="AL268" s="28">
        <v>0.10489539762041977</v>
      </c>
      <c r="AM268" s="30">
        <v>1.7655150471315066</v>
      </c>
      <c r="AN268" s="28">
        <v>0.13605156417215841</v>
      </c>
      <c r="AO268" s="30">
        <v>1.7615399052778493</v>
      </c>
      <c r="AP268" s="28">
        <v>0.13861521096047302</v>
      </c>
    </row>
    <row r="269" spans="1:42" s="2" customFormat="1" x14ac:dyDescent="0.25">
      <c r="A269" s="26" t="s">
        <v>342</v>
      </c>
      <c r="B269" s="26" t="s">
        <v>201</v>
      </c>
      <c r="C269" s="26" t="s">
        <v>341</v>
      </c>
      <c r="D269" s="27">
        <v>20158423.106951255</v>
      </c>
      <c r="E269" s="27">
        <v>19979568.705901455</v>
      </c>
      <c r="F269" s="28">
        <v>8.951864961778239E-3</v>
      </c>
      <c r="G269" s="27">
        <v>18667588.2401607</v>
      </c>
      <c r="H269" s="28">
        <v>7.9862210780031737E-2</v>
      </c>
      <c r="I269" s="27">
        <v>16133665.924357142</v>
      </c>
      <c r="J269" s="28">
        <v>0.24946327768680895</v>
      </c>
      <c r="K269" s="29">
        <v>9143059.1541158911</v>
      </c>
      <c r="L269" s="29">
        <v>9785875.1041938588</v>
      </c>
      <c r="M269" s="28">
        <v>-6.5688141656588372E-2</v>
      </c>
      <c r="N269" s="29">
        <v>9102333.3380075097</v>
      </c>
      <c r="O269" s="28">
        <v>4.474217170044468E-3</v>
      </c>
      <c r="P269" s="29">
        <v>8126293.2541880263</v>
      </c>
      <c r="Q269" s="28">
        <v>0.12512050305394243</v>
      </c>
      <c r="R269" s="29">
        <v>9904251.328809252</v>
      </c>
      <c r="S269" s="29">
        <v>10667757.49863933</v>
      </c>
      <c r="T269" s="28">
        <v>-7.1571384138368652E-2</v>
      </c>
      <c r="U269" s="29">
        <v>10175662.876233324</v>
      </c>
      <c r="V269" s="28">
        <v>-2.6672615899843911E-2</v>
      </c>
      <c r="W269" s="29">
        <v>8828329.7440557908</v>
      </c>
      <c r="X269" s="28">
        <v>0.12187147693230316</v>
      </c>
      <c r="Y269" s="26"/>
      <c r="Z269" s="26"/>
      <c r="AA269" s="26"/>
      <c r="AB269" s="26"/>
      <c r="AC269" s="30">
        <v>2.2047788127758778</v>
      </c>
      <c r="AD269" s="30">
        <v>2.0416741980836197</v>
      </c>
      <c r="AE269" s="28">
        <v>7.9887679848897192E-2</v>
      </c>
      <c r="AF269" s="30">
        <v>2.0508574611536927</v>
      </c>
      <c r="AG269" s="28">
        <v>7.5052193795856467E-2</v>
      </c>
      <c r="AH269" s="30">
        <v>1.9853659497265099</v>
      </c>
      <c r="AI269" s="28">
        <v>0.11051507309249092</v>
      </c>
      <c r="AJ269" s="30">
        <v>2.0353303281303972</v>
      </c>
      <c r="AK269" s="30">
        <v>1.872893033840509</v>
      </c>
      <c r="AL269" s="28">
        <v>8.6730684216812001E-2</v>
      </c>
      <c r="AM269" s="30">
        <v>1.8345328915879719</v>
      </c>
      <c r="AN269" s="28">
        <v>0.10945425806381423</v>
      </c>
      <c r="AO269" s="30">
        <v>1.827487915845023</v>
      </c>
      <c r="AP269" s="28">
        <v>0.11373121019477092</v>
      </c>
    </row>
    <row r="270" spans="1:42" s="2" customFormat="1" x14ac:dyDescent="0.25">
      <c r="A270" s="26" t="s">
        <v>342</v>
      </c>
      <c r="B270" s="26" t="s">
        <v>201</v>
      </c>
      <c r="C270" s="26" t="s">
        <v>133</v>
      </c>
      <c r="D270" s="27">
        <v>937227.77713531372</v>
      </c>
      <c r="E270" s="27">
        <v>1031257.7879202855</v>
      </c>
      <c r="F270" s="28">
        <v>-9.1179927934992841E-2</v>
      </c>
      <c r="G270" s="27">
        <v>914817.71836863633</v>
      </c>
      <c r="H270" s="28">
        <v>2.4496747621636034E-2</v>
      </c>
      <c r="I270" s="27">
        <v>805586.52335355047</v>
      </c>
      <c r="J270" s="28">
        <v>0.16341044688006706</v>
      </c>
      <c r="K270" s="29">
        <v>310940.01545375324</v>
      </c>
      <c r="L270" s="29">
        <v>354268.30085859221</v>
      </c>
      <c r="M270" s="28">
        <v>-0.12230359109135663</v>
      </c>
      <c r="N270" s="29">
        <v>339912.81877310335</v>
      </c>
      <c r="O270" s="28">
        <v>-8.523598322630449E-2</v>
      </c>
      <c r="P270" s="29">
        <v>308933.72156100662</v>
      </c>
      <c r="Q270" s="28">
        <v>6.4942534683784083E-3</v>
      </c>
      <c r="R270" s="29">
        <v>182238.88654149248</v>
      </c>
      <c r="S270" s="29">
        <v>208456.95928527683</v>
      </c>
      <c r="T270" s="28">
        <v>-0.1257721154221792</v>
      </c>
      <c r="U270" s="29">
        <v>195895.80934130054</v>
      </c>
      <c r="V270" s="28">
        <v>-6.9715237123905052E-2</v>
      </c>
      <c r="W270" s="29">
        <v>175625.64605365373</v>
      </c>
      <c r="X270" s="28">
        <v>3.7655323333691239E-2</v>
      </c>
      <c r="Y270" s="26"/>
      <c r="Z270" s="26"/>
      <c r="AA270" s="26"/>
      <c r="AB270" s="26"/>
      <c r="AC270" s="30">
        <v>3.0141755018813576</v>
      </c>
      <c r="AD270" s="30">
        <v>2.9109513479500291</v>
      </c>
      <c r="AE270" s="28">
        <v>3.5460624927318628E-2</v>
      </c>
      <c r="AF270" s="30">
        <v>2.6913304466439971</v>
      </c>
      <c r="AG270" s="28">
        <v>0.11995741943912459</v>
      </c>
      <c r="AH270" s="30">
        <v>2.6076354477685837</v>
      </c>
      <c r="AI270" s="28">
        <v>0.15590371516872117</v>
      </c>
      <c r="AJ270" s="30">
        <v>5.1428528505738207</v>
      </c>
      <c r="AK270" s="30">
        <v>4.9471017492344407</v>
      </c>
      <c r="AL270" s="28">
        <v>3.9568844802852964E-2</v>
      </c>
      <c r="AM270" s="30">
        <v>4.6699197979002713</v>
      </c>
      <c r="AN270" s="28">
        <v>0.10127220019628463</v>
      </c>
      <c r="AO270" s="30">
        <v>4.5869526544400205</v>
      </c>
      <c r="AP270" s="28">
        <v>0.12119161413094309</v>
      </c>
    </row>
    <row r="271" spans="1:42" s="2" customFormat="1" x14ac:dyDescent="0.25">
      <c r="A271" s="26" t="s">
        <v>342</v>
      </c>
      <c r="B271" s="26" t="s">
        <v>201</v>
      </c>
      <c r="C271" s="26" t="s">
        <v>334</v>
      </c>
      <c r="D271" s="27">
        <v>492014.96831042529</v>
      </c>
      <c r="E271" s="27">
        <v>542753.84564994217</v>
      </c>
      <c r="F271" s="28">
        <v>-9.3484141561001002E-2</v>
      </c>
      <c r="G271" s="27">
        <v>501454.26643597247</v>
      </c>
      <c r="H271" s="28">
        <v>-1.8823846474845831E-2</v>
      </c>
      <c r="I271" s="27">
        <v>443882.49890067457</v>
      </c>
      <c r="J271" s="28">
        <v>0.10843515914449486</v>
      </c>
      <c r="K271" s="29">
        <v>171680.91131519672</v>
      </c>
      <c r="L271" s="29">
        <v>193003.4939181697</v>
      </c>
      <c r="M271" s="28">
        <v>-0.11047770260580569</v>
      </c>
      <c r="N271" s="29">
        <v>192096.05846963593</v>
      </c>
      <c r="O271" s="28">
        <v>-0.10627572120469185</v>
      </c>
      <c r="P271" s="29">
        <v>172642.55190939148</v>
      </c>
      <c r="Q271" s="28">
        <v>-5.5701249984966648E-3</v>
      </c>
      <c r="R271" s="29">
        <v>103873.47101849345</v>
      </c>
      <c r="S271" s="29">
        <v>117506.9778525733</v>
      </c>
      <c r="T271" s="28">
        <v>-0.11602295525959937</v>
      </c>
      <c r="U271" s="29">
        <v>115363.19301214669</v>
      </c>
      <c r="V271" s="28">
        <v>-9.9596081676098139E-2</v>
      </c>
      <c r="W271" s="29">
        <v>102099.41077935124</v>
      </c>
      <c r="X271" s="28">
        <v>1.7375812706462782E-2</v>
      </c>
      <c r="Y271" s="26"/>
      <c r="Z271" s="26"/>
      <c r="AA271" s="26"/>
      <c r="AB271" s="26"/>
      <c r="AC271" s="30">
        <v>2.8658688059216604</v>
      </c>
      <c r="AD271" s="30">
        <v>2.8121451826155068</v>
      </c>
      <c r="AE271" s="28">
        <v>1.9104142858010813E-2</v>
      </c>
      <c r="AF271" s="30">
        <v>2.6104349585873252</v>
      </c>
      <c r="AG271" s="28">
        <v>9.7851067498945427E-2</v>
      </c>
      <c r="AH271" s="30">
        <v>2.5711071459001533</v>
      </c>
      <c r="AI271" s="28">
        <v>0.11464386480023958</v>
      </c>
      <c r="AJ271" s="30">
        <v>4.7366759143229924</v>
      </c>
      <c r="AK271" s="30">
        <v>4.6189073667684015</v>
      </c>
      <c r="AL271" s="28">
        <v>2.5497057681195093E-2</v>
      </c>
      <c r="AM271" s="30">
        <v>4.3467439947087279</v>
      </c>
      <c r="AN271" s="28">
        <v>8.9706667815939223E-2</v>
      </c>
      <c r="AO271" s="30">
        <v>4.3475520133995342</v>
      </c>
      <c r="AP271" s="28">
        <v>8.9504139277493261E-2</v>
      </c>
    </row>
    <row r="272" spans="1:42" s="2" customFormat="1" x14ac:dyDescent="0.25">
      <c r="A272" s="26" t="s">
        <v>342</v>
      </c>
      <c r="B272" s="26" t="s">
        <v>201</v>
      </c>
      <c r="C272" s="26" t="s">
        <v>335</v>
      </c>
      <c r="D272" s="27">
        <v>393934.59302754997</v>
      </c>
      <c r="E272" s="27">
        <v>430991.86116071226</v>
      </c>
      <c r="F272" s="28">
        <v>-8.5981364087392889E-2</v>
      </c>
      <c r="G272" s="27">
        <v>371210.72924033762</v>
      </c>
      <c r="H272" s="28">
        <v>6.1215536074928356E-2</v>
      </c>
      <c r="I272" s="27">
        <v>330457.72885904904</v>
      </c>
      <c r="J272" s="28">
        <v>0.19208769723033436</v>
      </c>
      <c r="K272" s="29">
        <v>129449.1121450857</v>
      </c>
      <c r="L272" s="29">
        <v>149261.5591151588</v>
      </c>
      <c r="M272" s="28">
        <v>-0.13273643319501527</v>
      </c>
      <c r="N272" s="29">
        <v>138660.25988932452</v>
      </c>
      <c r="O272" s="28">
        <v>-6.6429615461495187E-2</v>
      </c>
      <c r="P272" s="29">
        <v>128866.09437649933</v>
      </c>
      <c r="Q272" s="28">
        <v>4.5242138469954018E-3</v>
      </c>
      <c r="R272" s="29">
        <v>75136.697591280375</v>
      </c>
      <c r="S272" s="29">
        <v>87054.864623656467</v>
      </c>
      <c r="T272" s="28">
        <v>-0.136904090126371</v>
      </c>
      <c r="U272" s="29">
        <v>77558.599409336835</v>
      </c>
      <c r="V272" s="28">
        <v>-3.1226734836638903E-2</v>
      </c>
      <c r="W272" s="29">
        <v>71176.899277769407</v>
      </c>
      <c r="X272" s="28">
        <v>5.5633194950763007E-2</v>
      </c>
      <c r="Y272" s="26"/>
      <c r="Z272" s="26"/>
      <c r="AA272" s="26"/>
      <c r="AB272" s="26"/>
      <c r="AC272" s="30">
        <v>3.0431617992561488</v>
      </c>
      <c r="AD272" s="30">
        <v>2.8874940320581262</v>
      </c>
      <c r="AE272" s="28">
        <v>5.3911026471305627E-2</v>
      </c>
      <c r="AF272" s="30">
        <v>2.6771241416728171</v>
      </c>
      <c r="AG272" s="28">
        <v>0.13672793572979805</v>
      </c>
      <c r="AH272" s="30">
        <v>2.5643496876189409</v>
      </c>
      <c r="AI272" s="28">
        <v>0.18671872792894961</v>
      </c>
      <c r="AJ272" s="30">
        <v>5.2429053399502363</v>
      </c>
      <c r="AK272" s="30">
        <v>4.9508073216116824</v>
      </c>
      <c r="AL272" s="28">
        <v>5.9000078040497159E-2</v>
      </c>
      <c r="AM272" s="30">
        <v>4.786196915201768</v>
      </c>
      <c r="AN272" s="28">
        <v>9.5421988029344415E-2</v>
      </c>
      <c r="AO272" s="30">
        <v>4.6427665747201283</v>
      </c>
      <c r="AP272" s="28">
        <v>0.12926317866115961</v>
      </c>
    </row>
    <row r="273" spans="1:42" s="2" customFormat="1" x14ac:dyDescent="0.25">
      <c r="A273" s="26" t="s">
        <v>342</v>
      </c>
      <c r="B273" s="26" t="s">
        <v>201</v>
      </c>
      <c r="C273" s="26" t="s">
        <v>161</v>
      </c>
      <c r="D273" s="27">
        <v>51278.215797338489</v>
      </c>
      <c r="E273" s="27">
        <v>57512.081109631064</v>
      </c>
      <c r="F273" s="28">
        <v>-0.10839227501452112</v>
      </c>
      <c r="G273" s="27">
        <v>42152.722692326308</v>
      </c>
      <c r="H273" s="28">
        <v>0.21648644552854546</v>
      </c>
      <c r="I273" s="27">
        <v>31246.29559382677</v>
      </c>
      <c r="J273" s="28">
        <v>0.64109744284277215</v>
      </c>
      <c r="K273" s="29">
        <v>9809.9919934708305</v>
      </c>
      <c r="L273" s="29">
        <v>12003.247825263574</v>
      </c>
      <c r="M273" s="28">
        <v>-0.18272186525854578</v>
      </c>
      <c r="N273" s="29">
        <v>9156.5004141428544</v>
      </c>
      <c r="O273" s="28">
        <v>7.1369142114449391E-2</v>
      </c>
      <c r="P273" s="29">
        <v>7425.0752751158498</v>
      </c>
      <c r="Q273" s="28">
        <v>0.32119764850704091</v>
      </c>
      <c r="R273" s="29">
        <v>3228.7179317186465</v>
      </c>
      <c r="S273" s="29">
        <v>3895.1168090470692</v>
      </c>
      <c r="T273" s="28">
        <v>-0.17108572348346482</v>
      </c>
      <c r="U273" s="29">
        <v>2974.0169198169365</v>
      </c>
      <c r="V273" s="28">
        <v>8.5642085693778749E-2</v>
      </c>
      <c r="W273" s="29">
        <v>2349.3359965331088</v>
      </c>
      <c r="X273" s="28">
        <v>0.37431084207760518</v>
      </c>
      <c r="Y273" s="26"/>
      <c r="Z273" s="26"/>
      <c r="AA273" s="26"/>
      <c r="AB273" s="26"/>
      <c r="AC273" s="30">
        <v>5.2271414524565749</v>
      </c>
      <c r="AD273" s="30">
        <v>4.7913766296305047</v>
      </c>
      <c r="AE273" s="28">
        <v>9.094772891182111E-2</v>
      </c>
      <c r="AF273" s="30">
        <v>4.6035844248113049</v>
      </c>
      <c r="AG273" s="28">
        <v>0.13545032959199588</v>
      </c>
      <c r="AH273" s="30">
        <v>4.2082126357081613</v>
      </c>
      <c r="AI273" s="28">
        <v>0.24212864342986021</v>
      </c>
      <c r="AJ273" s="30">
        <v>15.881912536733457</v>
      </c>
      <c r="AK273" s="30">
        <v>14.765174943162039</v>
      </c>
      <c r="AL273" s="28">
        <v>7.5633211111297755E-2</v>
      </c>
      <c r="AM273" s="30">
        <v>14.173666064724673</v>
      </c>
      <c r="AN273" s="28">
        <v>0.12052255670537192</v>
      </c>
      <c r="AO273" s="30">
        <v>13.300053989696071</v>
      </c>
      <c r="AP273" s="28">
        <v>0.1941239147628743</v>
      </c>
    </row>
    <row r="274" spans="1:42" s="2" customFormat="1" x14ac:dyDescent="0.25">
      <c r="A274" s="26" t="s">
        <v>342</v>
      </c>
      <c r="B274" s="26" t="s">
        <v>201</v>
      </c>
      <c r="C274" s="26" t="s">
        <v>468</v>
      </c>
      <c r="D274" s="27">
        <v>10101.603292462825</v>
      </c>
      <c r="E274" s="27">
        <v>14397.203772969246</v>
      </c>
      <c r="F274" s="28">
        <v>-0.29836352587933856</v>
      </c>
      <c r="G274" s="27">
        <v>12256.394528477193</v>
      </c>
      <c r="H274" s="28">
        <v>-0.17580955239387935</v>
      </c>
      <c r="I274" s="27">
        <v>10288.235964039564</v>
      </c>
      <c r="J274" s="28">
        <v>-1.8140395713033372E-2</v>
      </c>
      <c r="K274" s="29">
        <v>1459.5914340019226</v>
      </c>
      <c r="L274" s="29">
        <v>2916.5162471585645</v>
      </c>
      <c r="M274" s="28">
        <v>-0.49954284142118555</v>
      </c>
      <c r="N274" s="29">
        <v>2597.6364296546303</v>
      </c>
      <c r="O274" s="28">
        <v>-0.43810788248146676</v>
      </c>
      <c r="P274" s="29">
        <v>2556.5119408369064</v>
      </c>
      <c r="Q274" s="28">
        <v>-0.4290691896693794</v>
      </c>
      <c r="R274" s="29">
        <v>604.89182704687119</v>
      </c>
      <c r="S274" s="29">
        <v>938.31111760099407</v>
      </c>
      <c r="T274" s="28">
        <v>-0.35533980606196502</v>
      </c>
      <c r="U274" s="29">
        <v>847.10226786483418</v>
      </c>
      <c r="V274" s="28">
        <v>-0.28592821670571977</v>
      </c>
      <c r="W274" s="29">
        <v>822.57715845108032</v>
      </c>
      <c r="X274" s="28">
        <v>-0.26463819128422245</v>
      </c>
      <c r="Y274" s="26"/>
      <c r="Z274" s="26"/>
      <c r="AA274" s="26"/>
      <c r="AB274" s="26"/>
      <c r="AC274" s="30">
        <v>6.9208430915260628</v>
      </c>
      <c r="AD274" s="30">
        <v>4.9364387347390295</v>
      </c>
      <c r="AE274" s="28">
        <v>0.40199108373861769</v>
      </c>
      <c r="AF274" s="30">
        <v>4.7182871276973684</v>
      </c>
      <c r="AG274" s="28">
        <v>0.46681261742194818</v>
      </c>
      <c r="AH274" s="30">
        <v>4.0243254098283536</v>
      </c>
      <c r="AI274" s="28">
        <v>0.71975235268592563</v>
      </c>
      <c r="AJ274" s="30">
        <v>16.699850850654794</v>
      </c>
      <c r="AK274" s="30">
        <v>15.343742073289054</v>
      </c>
      <c r="AL274" s="28">
        <v>8.8381880436227106E-2</v>
      </c>
      <c r="AM274" s="30">
        <v>14.468612578939352</v>
      </c>
      <c r="AN274" s="28">
        <v>0.15421231714803491</v>
      </c>
      <c r="AO274" s="30">
        <v>12.507320265751604</v>
      </c>
      <c r="AP274" s="28">
        <v>0.33520614294841905</v>
      </c>
    </row>
    <row r="275" spans="1:42" s="2" customFormat="1" x14ac:dyDescent="0.25">
      <c r="A275" s="26" t="s">
        <v>342</v>
      </c>
      <c r="B275" s="26" t="s">
        <v>201</v>
      </c>
      <c r="C275" s="26" t="s">
        <v>470</v>
      </c>
      <c r="D275" s="27">
        <v>227.98667288780211</v>
      </c>
      <c r="E275" s="27">
        <v>255.41394072055817</v>
      </c>
      <c r="F275" s="28">
        <v>-0.10738359760387366</v>
      </c>
      <c r="G275" s="27">
        <v>607.80017980217929</v>
      </c>
      <c r="H275" s="28">
        <v>-0.62489864191549771</v>
      </c>
      <c r="I275" s="27">
        <v>16.709782218933107</v>
      </c>
      <c r="J275" s="28">
        <v>12.643904504600942</v>
      </c>
      <c r="K275" s="29">
        <v>26.035452857094398</v>
      </c>
      <c r="L275" s="29">
        <v>29.483097119681467</v>
      </c>
      <c r="M275" s="28">
        <v>-0.11693629907984093</v>
      </c>
      <c r="N275" s="29">
        <v>75.105807650862459</v>
      </c>
      <c r="O275" s="28">
        <v>-0.65334967199709715</v>
      </c>
      <c r="P275" s="29">
        <v>1.9041380108451449</v>
      </c>
      <c r="Q275" s="28">
        <v>12.673091293177144</v>
      </c>
      <c r="R275" s="29">
        <v>7.6016909918975664</v>
      </c>
      <c r="S275" s="29">
        <v>8.6051272891488964</v>
      </c>
      <c r="T275" s="28">
        <v>-0.11660911727786615</v>
      </c>
      <c r="U275" s="29">
        <v>30.697004923475234</v>
      </c>
      <c r="V275" s="28">
        <v>-0.75236375630626273</v>
      </c>
      <c r="W275" s="29">
        <v>0.55699274989603964</v>
      </c>
      <c r="X275" s="28">
        <v>12.647737772738317</v>
      </c>
      <c r="Y275" s="26"/>
      <c r="Z275" s="26"/>
      <c r="AA275" s="26"/>
      <c r="AB275" s="26"/>
      <c r="AC275" s="30">
        <v>8.7567776961359076</v>
      </c>
      <c r="AD275" s="30">
        <v>8.6630634388154686</v>
      </c>
      <c r="AE275" s="28">
        <v>1.0817681064246357E-2</v>
      </c>
      <c r="AF275" s="30">
        <v>8.0925856310287578</v>
      </c>
      <c r="AG275" s="28">
        <v>8.2074147298545841E-2</v>
      </c>
      <c r="AH275" s="30">
        <v>8.7755100332861531</v>
      </c>
      <c r="AI275" s="28">
        <v>-2.1346152051780858E-3</v>
      </c>
      <c r="AJ275" s="30">
        <v>29.991573339511806</v>
      </c>
      <c r="AK275" s="30">
        <v>29.681599369556832</v>
      </c>
      <c r="AL275" s="28">
        <v>1.0443304152703498E-2</v>
      </c>
      <c r="AM275" s="30">
        <v>19.799983135728336</v>
      </c>
      <c r="AN275" s="28">
        <v>0.51472721637793328</v>
      </c>
      <c r="AO275" s="30">
        <v>29.99999950098438</v>
      </c>
      <c r="AP275" s="28">
        <v>-2.8087205375778549E-4</v>
      </c>
    </row>
    <row r="276" spans="1:42" s="2" customFormat="1" x14ac:dyDescent="0.25">
      <c r="A276" s="26" t="s">
        <v>342</v>
      </c>
      <c r="B276" s="26" t="s">
        <v>201</v>
      </c>
      <c r="C276" s="26" t="s">
        <v>471</v>
      </c>
      <c r="D276" s="27">
        <v>342543.67669377325</v>
      </c>
      <c r="E276" s="27">
        <v>374286.52811810258</v>
      </c>
      <c r="F276" s="28">
        <v>-8.4808960621508597E-2</v>
      </c>
      <c r="G276" s="27">
        <v>316472.07400167704</v>
      </c>
      <c r="H276" s="28">
        <v>8.2382000921692844E-2</v>
      </c>
      <c r="I276" s="27">
        <v>279550.18082345842</v>
      </c>
      <c r="J276" s="28">
        <v>0.22533877704803379</v>
      </c>
      <c r="K276" s="29">
        <v>115267.40905907498</v>
      </c>
      <c r="L276" s="29">
        <v>132949.62995705986</v>
      </c>
      <c r="M276" s="28">
        <v>-0.13299939912353193</v>
      </c>
      <c r="N276" s="29">
        <v>122099.0047126784</v>
      </c>
      <c r="O276" s="28">
        <v>-5.5951280435736821E-2</v>
      </c>
      <c r="P276" s="29">
        <v>113240.82112402921</v>
      </c>
      <c r="Q276" s="28">
        <v>1.7896266690137375E-2</v>
      </c>
      <c r="R276" s="29">
        <v>68511.030145270342</v>
      </c>
      <c r="S276" s="29">
        <v>79329.722387833564</v>
      </c>
      <c r="T276" s="28">
        <v>-0.13637627760339213</v>
      </c>
      <c r="U276" s="29">
        <v>69678.500510492391</v>
      </c>
      <c r="V276" s="28">
        <v>-1.6755101741120958E-2</v>
      </c>
      <c r="W276" s="29">
        <v>63874.701773565772</v>
      </c>
      <c r="X276" s="28">
        <v>7.2584736100064148E-2</v>
      </c>
      <c r="Y276" s="26"/>
      <c r="Z276" s="26"/>
      <c r="AA276" s="26"/>
      <c r="AB276" s="26"/>
      <c r="AC276" s="30">
        <v>2.971730513333724</v>
      </c>
      <c r="AD276" s="30">
        <v>2.8152506196443707</v>
      </c>
      <c r="AE276" s="28">
        <v>5.5582935528887351E-2</v>
      </c>
      <c r="AF276" s="30">
        <v>2.5919300058701911</v>
      </c>
      <c r="AG276" s="28">
        <v>0.14653193049324728</v>
      </c>
      <c r="AH276" s="30">
        <v>2.4686343497745891</v>
      </c>
      <c r="AI276" s="28">
        <v>0.20379533469793637</v>
      </c>
      <c r="AJ276" s="30">
        <v>4.9998325228426115</v>
      </c>
      <c r="AK276" s="30">
        <v>4.7181121634115941</v>
      </c>
      <c r="AL276" s="28">
        <v>5.9710398920934028E-2</v>
      </c>
      <c r="AM276" s="30">
        <v>4.541889846696999</v>
      </c>
      <c r="AN276" s="28">
        <v>0.10082646026271253</v>
      </c>
      <c r="AO276" s="30">
        <v>4.3765398986042525</v>
      </c>
      <c r="AP276" s="28">
        <v>0.14241675814200547</v>
      </c>
    </row>
    <row r="277" spans="1:42" s="2" customFormat="1" x14ac:dyDescent="0.25">
      <c r="A277" s="26" t="s">
        <v>342</v>
      </c>
      <c r="B277" s="26" t="s">
        <v>201</v>
      </c>
      <c r="C277" s="26" t="s">
        <v>472</v>
      </c>
      <c r="D277" s="26"/>
      <c r="E277" s="27">
        <v>1585.8961166143417</v>
      </c>
      <c r="F277" s="28">
        <v>-1</v>
      </c>
      <c r="G277" s="27">
        <v>763.93933918833727</v>
      </c>
      <c r="H277" s="28">
        <v>-1</v>
      </c>
      <c r="I277" s="27">
        <v>460.8210535120964</v>
      </c>
      <c r="J277" s="28">
        <v>-1</v>
      </c>
      <c r="K277" s="26"/>
      <c r="L277" s="29">
        <v>454.41149473190308</v>
      </c>
      <c r="M277" s="28">
        <v>-1</v>
      </c>
      <c r="N277" s="29">
        <v>218.89379346370697</v>
      </c>
      <c r="O277" s="28">
        <v>-1</v>
      </c>
      <c r="P277" s="29">
        <v>132.04041647911072</v>
      </c>
      <c r="Q277" s="28">
        <v>-1</v>
      </c>
      <c r="R277" s="26"/>
      <c r="S277" s="29">
        <v>227.20574736595154</v>
      </c>
      <c r="T277" s="28">
        <v>-1</v>
      </c>
      <c r="U277" s="29">
        <v>109.44689673185349</v>
      </c>
      <c r="V277" s="28">
        <v>-1</v>
      </c>
      <c r="W277" s="29">
        <v>66.020208239555359</v>
      </c>
      <c r="X277" s="28">
        <v>-1</v>
      </c>
      <c r="Y277" s="26"/>
      <c r="Z277" s="26"/>
      <c r="AA277" s="26"/>
      <c r="AB277" s="26"/>
      <c r="AC277" s="26"/>
      <c r="AD277" s="30">
        <v>3.49</v>
      </c>
      <c r="AE277" s="28">
        <v>-1</v>
      </c>
      <c r="AF277" s="30">
        <v>3.4899999999999998</v>
      </c>
      <c r="AG277" s="28">
        <v>-1</v>
      </c>
      <c r="AH277" s="30">
        <v>3.4899999999999998</v>
      </c>
      <c r="AI277" s="28">
        <v>-1</v>
      </c>
      <c r="AJ277" s="26"/>
      <c r="AK277" s="30">
        <v>6.98</v>
      </c>
      <c r="AL277" s="28">
        <v>-1</v>
      </c>
      <c r="AM277" s="30">
        <v>6.9799999999999995</v>
      </c>
      <c r="AN277" s="28">
        <v>-1</v>
      </c>
      <c r="AO277" s="30">
        <v>6.9799999999999995</v>
      </c>
      <c r="AP277" s="28">
        <v>-1</v>
      </c>
    </row>
    <row r="278" spans="1:42" s="2" customFormat="1" x14ac:dyDescent="0.25">
      <c r="A278" s="26" t="s">
        <v>342</v>
      </c>
      <c r="B278" s="26" t="s">
        <v>201</v>
      </c>
      <c r="C278" s="26" t="s">
        <v>473</v>
      </c>
      <c r="D278" s="27">
        <v>108.11570079088212</v>
      </c>
      <c r="E278" s="27">
        <v>177.67934147715567</v>
      </c>
      <c r="F278" s="28">
        <v>-0.39151226083994345</v>
      </c>
      <c r="G278" s="27">
        <v>15.362364292144775</v>
      </c>
      <c r="H278" s="28">
        <v>6.0376993238055698</v>
      </c>
      <c r="I278" s="26"/>
      <c r="J278" s="26"/>
      <c r="K278" s="29">
        <v>2.3672659905722071</v>
      </c>
      <c r="L278" s="29">
        <v>3.8742868734417173</v>
      </c>
      <c r="M278" s="28">
        <v>-0.38898019999503813</v>
      </c>
      <c r="N278" s="29">
        <v>0.33285121412089325</v>
      </c>
      <c r="O278" s="28">
        <v>6.1120845895800278</v>
      </c>
      <c r="P278" s="26"/>
      <c r="Q278" s="26"/>
      <c r="R278" s="29">
        <v>2.1625694293380917</v>
      </c>
      <c r="S278" s="29">
        <v>3.5546100022079927</v>
      </c>
      <c r="T278" s="28">
        <v>-0.39161555613842775</v>
      </c>
      <c r="U278" s="29">
        <v>0.30724727897538351</v>
      </c>
      <c r="V278" s="28">
        <v>6.0385307773917036</v>
      </c>
      <c r="W278" s="26"/>
      <c r="X278" s="26"/>
      <c r="Y278" s="26"/>
      <c r="Z278" s="26"/>
      <c r="AA278" s="26"/>
      <c r="AB278" s="26"/>
      <c r="AC278" s="30">
        <v>45.671124927008634</v>
      </c>
      <c r="AD278" s="30">
        <v>45.861173238138271</v>
      </c>
      <c r="AE278" s="28">
        <v>-4.1439914793019736E-3</v>
      </c>
      <c r="AF278" s="30">
        <v>46.153847846759206</v>
      </c>
      <c r="AG278" s="28">
        <v>-1.0458996210962008E-2</v>
      </c>
      <c r="AH278" s="26"/>
      <c r="AI278" s="26"/>
      <c r="AJ278" s="30">
        <v>49.994094674673001</v>
      </c>
      <c r="AK278" s="30">
        <v>49.985607806985243</v>
      </c>
      <c r="AL278" s="28">
        <v>1.6978622567777679E-4</v>
      </c>
      <c r="AM278" s="30">
        <v>50.000001117587118</v>
      </c>
      <c r="AN278" s="28">
        <v>-1.1812885564196123E-4</v>
      </c>
      <c r="AO278" s="26"/>
      <c r="AP278" s="26"/>
    </row>
    <row r="279" spans="1:42" s="2" customFormat="1" x14ac:dyDescent="0.25">
      <c r="A279" s="26" t="s">
        <v>342</v>
      </c>
      <c r="B279" s="26" t="s">
        <v>201</v>
      </c>
      <c r="C279" s="26" t="s">
        <v>474</v>
      </c>
      <c r="D279" s="27">
        <v>3316.8666222238539</v>
      </c>
      <c r="E279" s="27">
        <v>4209.9559027433397</v>
      </c>
      <c r="F279" s="28">
        <v>-0.21213744304008522</v>
      </c>
      <c r="G279" s="27">
        <v>2264.1254273915292</v>
      </c>
      <c r="H279" s="28">
        <v>0.46496593434983624</v>
      </c>
      <c r="I279" s="27">
        <v>1782.0948587346077</v>
      </c>
      <c r="J279" s="28">
        <v>0.86121777186374049</v>
      </c>
      <c r="K279" s="29">
        <v>859.39760827448947</v>
      </c>
      <c r="L279" s="29">
        <v>1120.1567715709848</v>
      </c>
      <c r="M279" s="28">
        <v>-0.23278809709000711</v>
      </c>
      <c r="N279" s="29">
        <v>609.74403502217319</v>
      </c>
      <c r="O279" s="28">
        <v>0.40943995990586063</v>
      </c>
      <c r="P279" s="29">
        <v>472.80299351235658</v>
      </c>
      <c r="Q279" s="28">
        <v>0.81766532798407365</v>
      </c>
      <c r="R279" s="29">
        <v>282.56813907200041</v>
      </c>
      <c r="S279" s="29">
        <v>358.21947032961361</v>
      </c>
      <c r="T279" s="28">
        <v>-0.21118710043315922</v>
      </c>
      <c r="U279" s="29">
        <v>200.66084928522645</v>
      </c>
      <c r="V279" s="28">
        <v>0.40818769619751799</v>
      </c>
      <c r="W279" s="29">
        <v>157.63525782014241</v>
      </c>
      <c r="X279" s="28">
        <v>0.79254402206391572</v>
      </c>
      <c r="Y279" s="26"/>
      <c r="Z279" s="26"/>
      <c r="AA279" s="26"/>
      <c r="AB279" s="26"/>
      <c r="AC279" s="30">
        <v>3.8595250792977014</v>
      </c>
      <c r="AD279" s="30">
        <v>3.7583631234394166</v>
      </c>
      <c r="AE279" s="28">
        <v>2.6916493307253337E-2</v>
      </c>
      <c r="AF279" s="30">
        <v>3.713239158312053</v>
      </c>
      <c r="AG279" s="28">
        <v>3.939577138687355E-2</v>
      </c>
      <c r="AH279" s="30">
        <v>3.7692123002347975</v>
      </c>
      <c r="AI279" s="28">
        <v>2.396065062646591E-2</v>
      </c>
      <c r="AJ279" s="30">
        <v>11.738289508212008</v>
      </c>
      <c r="AK279" s="30">
        <v>11.752448572573604</v>
      </c>
      <c r="AL279" s="28">
        <v>-1.2047756919897495E-3</v>
      </c>
      <c r="AM279" s="30">
        <v>11.283344187252098</v>
      </c>
      <c r="AN279" s="28">
        <v>4.0320078286179208E-2</v>
      </c>
      <c r="AO279" s="30">
        <v>11.305179332202</v>
      </c>
      <c r="AP279" s="28">
        <v>3.8310774493981181E-2</v>
      </c>
    </row>
    <row r="280" spans="1:42" s="2" customFormat="1" x14ac:dyDescent="0.25">
      <c r="A280" s="26" t="s">
        <v>342</v>
      </c>
      <c r="B280" s="26" t="s">
        <v>201</v>
      </c>
      <c r="C280" s="26" t="s">
        <v>476</v>
      </c>
      <c r="D280" s="27">
        <v>51390.91633377671</v>
      </c>
      <c r="E280" s="27">
        <v>56705.333042609695</v>
      </c>
      <c r="F280" s="28">
        <v>-9.3719874722181948E-2</v>
      </c>
      <c r="G280" s="27">
        <v>54738.655238660576</v>
      </c>
      <c r="H280" s="28">
        <v>-6.1158588757574017E-2</v>
      </c>
      <c r="I280" s="27">
        <v>50907.548035590647</v>
      </c>
      <c r="J280" s="28">
        <v>9.4950221890107156E-3</v>
      </c>
      <c r="K280" s="29">
        <v>14181.703086010712</v>
      </c>
      <c r="L280" s="29">
        <v>16311.929158098979</v>
      </c>
      <c r="M280" s="28">
        <v>-0.13059314146362613</v>
      </c>
      <c r="N280" s="29">
        <v>16561.255176646086</v>
      </c>
      <c r="O280" s="28">
        <v>-0.14368186862979493</v>
      </c>
      <c r="P280" s="29">
        <v>15625.273252470113</v>
      </c>
      <c r="Q280" s="28">
        <v>-9.2386874977126915E-2</v>
      </c>
      <c r="R280" s="29">
        <v>6625.6674460100312</v>
      </c>
      <c r="S280" s="29">
        <v>7725.1422358229211</v>
      </c>
      <c r="T280" s="28">
        <v>-0.14232421310178869</v>
      </c>
      <c r="U280" s="29">
        <v>7880.098898844476</v>
      </c>
      <c r="V280" s="28">
        <v>-0.15918981080534311</v>
      </c>
      <c r="W280" s="29">
        <v>7302.1975042036165</v>
      </c>
      <c r="X280" s="28">
        <v>-9.2647460960091937E-2</v>
      </c>
      <c r="Y280" s="26"/>
      <c r="Z280" s="26"/>
      <c r="AA280" s="26"/>
      <c r="AB280" s="26"/>
      <c r="AC280" s="30">
        <v>3.6237478687923148</v>
      </c>
      <c r="AD280" s="30">
        <v>3.4763106492805682</v>
      </c>
      <c r="AE280" s="28">
        <v>4.2411980512230441E-2</v>
      </c>
      <c r="AF280" s="30">
        <v>3.3052238284360529</v>
      </c>
      <c r="AG280" s="28">
        <v>9.6369885033468161E-2</v>
      </c>
      <c r="AH280" s="30">
        <v>3.2580260974023578</v>
      </c>
      <c r="AI280" s="28">
        <v>0.11225256043269542</v>
      </c>
      <c r="AJ280" s="30">
        <v>7.7563380221752993</v>
      </c>
      <c r="AK280" s="30">
        <v>7.3403610330508249</v>
      </c>
      <c r="AL280" s="28">
        <v>5.6669826899724676E-2</v>
      </c>
      <c r="AM280" s="30">
        <v>6.9464426704958431</v>
      </c>
      <c r="AN280" s="28">
        <v>0.11659138210690008</v>
      </c>
      <c r="AO280" s="30">
        <v>6.9715380892238228</v>
      </c>
      <c r="AP280" s="28">
        <v>0.11257199242224213</v>
      </c>
    </row>
    <row r="281" spans="1:42" s="2" customFormat="1" x14ac:dyDescent="0.25">
      <c r="A281" s="26" t="s">
        <v>342</v>
      </c>
      <c r="B281" s="26" t="s">
        <v>201</v>
      </c>
      <c r="C281" s="26" t="s">
        <v>477</v>
      </c>
      <c r="D281" s="27">
        <v>37523.643508973124</v>
      </c>
      <c r="E281" s="27">
        <v>36885.932035106423</v>
      </c>
      <c r="F281" s="28">
        <v>1.728874502235038E-2</v>
      </c>
      <c r="G281" s="27">
        <v>26245.100853174925</v>
      </c>
      <c r="H281" s="28">
        <v>0.42973897181400278</v>
      </c>
      <c r="I281" s="27">
        <v>18698.433935321569</v>
      </c>
      <c r="J281" s="28">
        <v>1.0067800137042764</v>
      </c>
      <c r="K281" s="29">
        <v>7462.6002323467519</v>
      </c>
      <c r="L281" s="29">
        <v>7478.8059278089977</v>
      </c>
      <c r="M281" s="28">
        <v>-2.1668827375219014E-3</v>
      </c>
      <c r="N281" s="29">
        <v>5654.7874971373594</v>
      </c>
      <c r="O281" s="28">
        <v>0.31969596313293241</v>
      </c>
      <c r="P281" s="29">
        <v>4261.8157862766311</v>
      </c>
      <c r="Q281" s="28">
        <v>0.75103772818545766</v>
      </c>
      <c r="R281" s="29">
        <v>2331.4937051785391</v>
      </c>
      <c r="S281" s="29">
        <v>2359.2207364591518</v>
      </c>
      <c r="T281" s="28">
        <v>-1.1752622741959668E-2</v>
      </c>
      <c r="U281" s="29">
        <v>1785.8026537325723</v>
      </c>
      <c r="V281" s="28">
        <v>0.30557186725274366</v>
      </c>
      <c r="W281" s="29">
        <v>1302.5463792724354</v>
      </c>
      <c r="X281" s="28">
        <v>0.78995062462255194</v>
      </c>
      <c r="Y281" s="26"/>
      <c r="Z281" s="26"/>
      <c r="AA281" s="26"/>
      <c r="AB281" s="26"/>
      <c r="AC281" s="30">
        <v>5.0282264010775135</v>
      </c>
      <c r="AD281" s="30">
        <v>4.9320616674850104</v>
      </c>
      <c r="AE281" s="28">
        <v>1.9497877373771781E-2</v>
      </c>
      <c r="AF281" s="30">
        <v>4.6412178824511203</v>
      </c>
      <c r="AG281" s="28">
        <v>8.3385121842632873E-2</v>
      </c>
      <c r="AH281" s="30">
        <v>4.3874336369797913</v>
      </c>
      <c r="AI281" s="28">
        <v>0.1460518419462247</v>
      </c>
      <c r="AJ281" s="30">
        <v>16.094250405063679</v>
      </c>
      <c r="AK281" s="30">
        <v>15.634794771457823</v>
      </c>
      <c r="AL281" s="28">
        <v>2.9386739021647887E-2</v>
      </c>
      <c r="AM281" s="30">
        <v>14.696529204007547</v>
      </c>
      <c r="AN281" s="28">
        <v>9.5105530132583452E-2</v>
      </c>
      <c r="AO281" s="30">
        <v>14.355292243617438</v>
      </c>
      <c r="AP281" s="28">
        <v>0.12113707836351478</v>
      </c>
    </row>
    <row r="282" spans="1:42" s="2" customFormat="1" x14ac:dyDescent="0.25">
      <c r="A282" s="26" t="s">
        <v>342</v>
      </c>
      <c r="B282" s="26" t="s">
        <v>201</v>
      </c>
      <c r="C282" s="26" t="s">
        <v>478</v>
      </c>
      <c r="D282" s="27">
        <v>492014.96831042529</v>
      </c>
      <c r="E282" s="27">
        <v>542753.84564994217</v>
      </c>
      <c r="F282" s="28">
        <v>-9.3484141561001002E-2</v>
      </c>
      <c r="G282" s="27">
        <v>501454.26643597247</v>
      </c>
      <c r="H282" s="28">
        <v>-1.8823846474845831E-2</v>
      </c>
      <c r="I282" s="27">
        <v>443882.49890067457</v>
      </c>
      <c r="J282" s="28">
        <v>0.10843515914449486</v>
      </c>
      <c r="K282" s="29">
        <v>171680.91131519672</v>
      </c>
      <c r="L282" s="29">
        <v>193003.4939181697</v>
      </c>
      <c r="M282" s="28">
        <v>-0.11047770260580569</v>
      </c>
      <c r="N282" s="29">
        <v>192096.05846963593</v>
      </c>
      <c r="O282" s="28">
        <v>-0.10627572120469185</v>
      </c>
      <c r="P282" s="29">
        <v>172642.55190939148</v>
      </c>
      <c r="Q282" s="28">
        <v>-5.5701249984966648E-3</v>
      </c>
      <c r="R282" s="29">
        <v>103873.47101849344</v>
      </c>
      <c r="S282" s="29">
        <v>117506.97785257331</v>
      </c>
      <c r="T282" s="28">
        <v>-0.1160229552595996</v>
      </c>
      <c r="U282" s="29">
        <v>115363.1930121467</v>
      </c>
      <c r="V282" s="28">
        <v>-9.9596081676098375E-2</v>
      </c>
      <c r="W282" s="29">
        <v>102099.41077935122</v>
      </c>
      <c r="X282" s="28">
        <v>1.7375812706462785E-2</v>
      </c>
      <c r="Y282" s="26"/>
      <c r="Z282" s="26"/>
      <c r="AA282" s="26"/>
      <c r="AB282" s="26"/>
      <c r="AC282" s="30">
        <v>2.8658688059216604</v>
      </c>
      <c r="AD282" s="30">
        <v>2.8121451826155068</v>
      </c>
      <c r="AE282" s="28">
        <v>1.9104142858010813E-2</v>
      </c>
      <c r="AF282" s="30">
        <v>2.6104349585873252</v>
      </c>
      <c r="AG282" s="28">
        <v>9.7851067498945427E-2</v>
      </c>
      <c r="AH282" s="30">
        <v>2.5711071459001533</v>
      </c>
      <c r="AI282" s="28">
        <v>0.11464386480023958</v>
      </c>
      <c r="AJ282" s="30">
        <v>4.7366759143229924</v>
      </c>
      <c r="AK282" s="30">
        <v>4.6189073667684006</v>
      </c>
      <c r="AL282" s="28">
        <v>2.5497057681195291E-2</v>
      </c>
      <c r="AM282" s="30">
        <v>4.346743994708727</v>
      </c>
      <c r="AN282" s="28">
        <v>8.9706667815939445E-2</v>
      </c>
      <c r="AO282" s="30">
        <v>4.3475520133995351</v>
      </c>
      <c r="AP282" s="28">
        <v>8.9504139277493039E-2</v>
      </c>
    </row>
    <row r="283" spans="1:42" s="2" customFormat="1" x14ac:dyDescent="0.25">
      <c r="A283" s="26" t="s">
        <v>342</v>
      </c>
      <c r="B283" s="26" t="s">
        <v>202</v>
      </c>
      <c r="C283" s="26" t="s">
        <v>338</v>
      </c>
      <c r="D283" s="27">
        <v>2907219126.3512378</v>
      </c>
      <c r="E283" s="27">
        <v>2813005834.12925</v>
      </c>
      <c r="F283" s="28">
        <v>3.3492035842560178E-2</v>
      </c>
      <c r="G283" s="27">
        <v>2835078912.0675716</v>
      </c>
      <c r="H283" s="28">
        <v>2.5445575421763334E-2</v>
      </c>
      <c r="I283" s="27">
        <v>2538224412.7098265</v>
      </c>
      <c r="J283" s="28">
        <v>0.14537513381154107</v>
      </c>
      <c r="K283" s="29">
        <v>796393556.5550983</v>
      </c>
      <c r="L283" s="29">
        <v>840870134.91238379</v>
      </c>
      <c r="M283" s="28">
        <v>-5.2893516502307253E-2</v>
      </c>
      <c r="N283" s="29">
        <v>891203313.26718593</v>
      </c>
      <c r="O283" s="28">
        <v>-0.10638398141105579</v>
      </c>
      <c r="P283" s="29">
        <v>819037017.88271677</v>
      </c>
      <c r="Q283" s="28">
        <v>-2.7646444340396033E-2</v>
      </c>
      <c r="R283" s="26"/>
      <c r="S283" s="26"/>
      <c r="T283" s="26"/>
      <c r="U283" s="26"/>
      <c r="V283" s="26"/>
      <c r="W283" s="26"/>
      <c r="X283" s="26"/>
      <c r="Y283" s="26"/>
      <c r="Z283" s="26"/>
      <c r="AA283" s="26"/>
      <c r="AB283" s="26"/>
      <c r="AC283" s="30">
        <v>3.6504804721509605</v>
      </c>
      <c r="AD283" s="30">
        <v>3.3453511039755943</v>
      </c>
      <c r="AE283" s="28">
        <v>9.1209968308783002E-2</v>
      </c>
      <c r="AF283" s="30">
        <v>3.1811808482556718</v>
      </c>
      <c r="AG283" s="28">
        <v>0.14752371722362734</v>
      </c>
      <c r="AH283" s="30">
        <v>3.0990350341811919</v>
      </c>
      <c r="AI283" s="28">
        <v>0.17794101450533237</v>
      </c>
      <c r="AJ283" s="26"/>
      <c r="AK283" s="26"/>
      <c r="AL283" s="26"/>
      <c r="AM283" s="26"/>
      <c r="AN283" s="26"/>
      <c r="AO283" s="26"/>
      <c r="AP283" s="26"/>
    </row>
    <row r="284" spans="1:42" s="2" customFormat="1" x14ac:dyDescent="0.25">
      <c r="A284" s="26" t="s">
        <v>342</v>
      </c>
      <c r="B284" s="26" t="s">
        <v>202</v>
      </c>
      <c r="C284" s="26" t="s">
        <v>339</v>
      </c>
      <c r="D284" s="27">
        <v>1423185404.2800314</v>
      </c>
      <c r="E284" s="27">
        <v>1389350880.3493896</v>
      </c>
      <c r="F284" s="28">
        <v>2.4352756678811972E-2</v>
      </c>
      <c r="G284" s="27">
        <v>1368654456.4542778</v>
      </c>
      <c r="H284" s="28">
        <v>3.9842743044891687E-2</v>
      </c>
      <c r="I284" s="27">
        <v>1263596856.5641232</v>
      </c>
      <c r="J284" s="28">
        <v>0.12629704393998684</v>
      </c>
      <c r="K284" s="29">
        <v>362945105.08741981</v>
      </c>
      <c r="L284" s="29">
        <v>385297802.49425238</v>
      </c>
      <c r="M284" s="28">
        <v>-5.8014079660280486E-2</v>
      </c>
      <c r="N284" s="29">
        <v>393750475.75800818</v>
      </c>
      <c r="O284" s="28">
        <v>-7.8235767490274194E-2</v>
      </c>
      <c r="P284" s="29">
        <v>374203077.74744081</v>
      </c>
      <c r="Q284" s="28">
        <v>-3.0085195257584973E-2</v>
      </c>
      <c r="R284" s="26"/>
      <c r="S284" s="26"/>
      <c r="T284" s="26"/>
      <c r="U284" s="26"/>
      <c r="V284" s="26"/>
      <c r="W284" s="26"/>
      <c r="X284" s="26"/>
      <c r="Y284" s="26"/>
      <c r="Z284" s="26"/>
      <c r="AA284" s="26"/>
      <c r="AB284" s="26"/>
      <c r="AC284" s="30">
        <v>3.9212139365737957</v>
      </c>
      <c r="AD284" s="30">
        <v>3.6059143637864763</v>
      </c>
      <c r="AE284" s="28">
        <v>8.7439562057772091E-2</v>
      </c>
      <c r="AF284" s="30">
        <v>3.4759436260222518</v>
      </c>
      <c r="AG284" s="28">
        <v>0.12810055583700464</v>
      </c>
      <c r="AH284" s="30">
        <v>3.3767676743080046</v>
      </c>
      <c r="AI284" s="28">
        <v>0.1612329644139239</v>
      </c>
      <c r="AJ284" s="26"/>
      <c r="AK284" s="26"/>
      <c r="AL284" s="26"/>
      <c r="AM284" s="26"/>
      <c r="AN284" s="26"/>
      <c r="AO284" s="26"/>
      <c r="AP284" s="26"/>
    </row>
    <row r="285" spans="1:42" s="2" customFormat="1" x14ac:dyDescent="0.25">
      <c r="A285" s="26" t="s">
        <v>342</v>
      </c>
      <c r="B285" s="26" t="s">
        <v>202</v>
      </c>
      <c r="C285" s="26" t="s">
        <v>340</v>
      </c>
      <c r="D285" s="27">
        <v>334443512.99658298</v>
      </c>
      <c r="E285" s="27">
        <v>331650817.09299999</v>
      </c>
      <c r="F285" s="28">
        <v>8.4205910543554471E-3</v>
      </c>
      <c r="G285" s="27">
        <v>318941040.12202978</v>
      </c>
      <c r="H285" s="28">
        <v>4.8606077375999694E-2</v>
      </c>
      <c r="I285" s="27">
        <v>299197074.680632</v>
      </c>
      <c r="J285" s="28">
        <v>0.1178034188789233</v>
      </c>
      <c r="K285" s="29">
        <v>113141883.35696924</v>
      </c>
      <c r="L285" s="29">
        <v>121455573.56040093</v>
      </c>
      <c r="M285" s="28">
        <v>-6.8450462664829653E-2</v>
      </c>
      <c r="N285" s="29">
        <v>117992666.75588344</v>
      </c>
      <c r="O285" s="28">
        <v>-4.1110888772012008E-2</v>
      </c>
      <c r="P285" s="29">
        <v>111567419.48267749</v>
      </c>
      <c r="Q285" s="28">
        <v>1.4112219154949684E-2</v>
      </c>
      <c r="R285" s="29">
        <v>152471806.68333828</v>
      </c>
      <c r="S285" s="29">
        <v>164269786.32178587</v>
      </c>
      <c r="T285" s="28">
        <v>-7.1820752328347712E-2</v>
      </c>
      <c r="U285" s="29">
        <v>162528127.88230804</v>
      </c>
      <c r="V285" s="28">
        <v>-6.1874343413663539E-2</v>
      </c>
      <c r="W285" s="29">
        <v>154299382.24418479</v>
      </c>
      <c r="X285" s="28">
        <v>-1.1844347879204714E-2</v>
      </c>
      <c r="Y285" s="26"/>
      <c r="Z285" s="26"/>
      <c r="AA285" s="26"/>
      <c r="AB285" s="26"/>
      <c r="AC285" s="30">
        <v>2.9559655812109313</v>
      </c>
      <c r="AD285" s="30">
        <v>2.730634810497742</v>
      </c>
      <c r="AE285" s="28">
        <v>8.2519555470002906E-2</v>
      </c>
      <c r="AF285" s="30">
        <v>2.7030581551469721</v>
      </c>
      <c r="AG285" s="28">
        <v>9.3563442422572668E-2</v>
      </c>
      <c r="AH285" s="30">
        <v>2.6817602851080267</v>
      </c>
      <c r="AI285" s="28">
        <v>0.1022482500115998</v>
      </c>
      <c r="AJ285" s="30">
        <v>2.1934777338290048</v>
      </c>
      <c r="AK285" s="30">
        <v>2.0189398459637227</v>
      </c>
      <c r="AL285" s="28">
        <v>8.6450266566494974E-2</v>
      </c>
      <c r="AM285" s="30">
        <v>1.9623744165255228</v>
      </c>
      <c r="AN285" s="28">
        <v>0.11776718823753389</v>
      </c>
      <c r="AO285" s="30">
        <v>1.9390685194522745</v>
      </c>
      <c r="AP285" s="28">
        <v>0.1312017661184004</v>
      </c>
    </row>
    <row r="286" spans="1:42" s="2" customFormat="1" x14ac:dyDescent="0.25">
      <c r="A286" s="26" t="s">
        <v>342</v>
      </c>
      <c r="B286" s="26" t="s">
        <v>202</v>
      </c>
      <c r="C286" s="26" t="s">
        <v>341</v>
      </c>
      <c r="D286" s="27">
        <v>160727569.09156021</v>
      </c>
      <c r="E286" s="27">
        <v>166561346.64628324</v>
      </c>
      <c r="F286" s="28">
        <v>-3.5024798203102205E-2</v>
      </c>
      <c r="G286" s="27">
        <v>158107901.51533818</v>
      </c>
      <c r="H286" s="28">
        <v>1.65688593113602E-2</v>
      </c>
      <c r="I286" s="27">
        <v>149266142.98418796</v>
      </c>
      <c r="J286" s="28">
        <v>7.6785169618715107E-2</v>
      </c>
      <c r="K286" s="29">
        <v>61601841.257959463</v>
      </c>
      <c r="L286" s="29">
        <v>67642826.921871141</v>
      </c>
      <c r="M286" s="28">
        <v>-8.9307114128880816E-2</v>
      </c>
      <c r="N286" s="29">
        <v>64628332.074847005</v>
      </c>
      <c r="O286" s="28">
        <v>-4.6829164852692159E-2</v>
      </c>
      <c r="P286" s="29">
        <v>60990395.594242297</v>
      </c>
      <c r="Q286" s="28">
        <v>1.0025277877930146E-2</v>
      </c>
      <c r="R286" s="29">
        <v>68935018.59207879</v>
      </c>
      <c r="S286" s="29">
        <v>75206738.395834535</v>
      </c>
      <c r="T286" s="28">
        <v>-8.3393056759700088E-2</v>
      </c>
      <c r="U286" s="29">
        <v>72321364.252842411</v>
      </c>
      <c r="V286" s="28">
        <v>-4.6823586581202101E-2</v>
      </c>
      <c r="W286" s="29">
        <v>67873362.779546663</v>
      </c>
      <c r="X286" s="28">
        <v>1.5641715233417789E-2</v>
      </c>
      <c r="Y286" s="26"/>
      <c r="Z286" s="26"/>
      <c r="AA286" s="26"/>
      <c r="AB286" s="26"/>
      <c r="AC286" s="30">
        <v>2.6091357954465835</v>
      </c>
      <c r="AD286" s="30">
        <v>2.4623652532834712</v>
      </c>
      <c r="AE286" s="28">
        <v>5.9605512207175304E-2</v>
      </c>
      <c r="AF286" s="30">
        <v>2.4464177929306783</v>
      </c>
      <c r="AG286" s="28">
        <v>6.651276122422968E-2</v>
      </c>
      <c r="AH286" s="30">
        <v>2.4473712873946205</v>
      </c>
      <c r="AI286" s="28">
        <v>6.6097248458026725E-2</v>
      </c>
      <c r="AJ286" s="30">
        <v>2.3315808477932167</v>
      </c>
      <c r="AK286" s="30">
        <v>2.214713072246576</v>
      </c>
      <c r="AL286" s="28">
        <v>5.2768811008141833E-2</v>
      </c>
      <c r="AM286" s="30">
        <v>2.1861852738642735</v>
      </c>
      <c r="AN286" s="28">
        <v>6.650651967476838E-2</v>
      </c>
      <c r="AO286" s="30">
        <v>2.1991859084543348</v>
      </c>
      <c r="AP286" s="28">
        <v>6.0201795050575664E-2</v>
      </c>
    </row>
    <row r="287" spans="1:42" s="2" customFormat="1" x14ac:dyDescent="0.25">
      <c r="A287" s="26" t="s">
        <v>342</v>
      </c>
      <c r="B287" s="26" t="s">
        <v>202</v>
      </c>
      <c r="C287" s="26" t="s">
        <v>133</v>
      </c>
      <c r="D287" s="27">
        <v>5513679.2132401178</v>
      </c>
      <c r="E287" s="27">
        <v>6083614.5234115683</v>
      </c>
      <c r="F287" s="28">
        <v>-9.3683665849992465E-2</v>
      </c>
      <c r="G287" s="27">
        <v>5523526.1851240695</v>
      </c>
      <c r="H287" s="28">
        <v>-1.7827329053805333E-3</v>
      </c>
      <c r="I287" s="27">
        <v>5166589.9096541712</v>
      </c>
      <c r="J287" s="28">
        <v>6.7179572920502834E-2</v>
      </c>
      <c r="K287" s="29">
        <v>1952017.1810361152</v>
      </c>
      <c r="L287" s="29">
        <v>2217798.6069333898</v>
      </c>
      <c r="M287" s="28">
        <v>-0.11984019877475612</v>
      </c>
      <c r="N287" s="29">
        <v>2173693.9928230499</v>
      </c>
      <c r="O287" s="28">
        <v>-0.10198160942563748</v>
      </c>
      <c r="P287" s="29">
        <v>2017882.0216733383</v>
      </c>
      <c r="Q287" s="28">
        <v>-3.2640580534338853E-2</v>
      </c>
      <c r="R287" s="29">
        <v>1246418.3042193952</v>
      </c>
      <c r="S287" s="29">
        <v>1428752.3437388455</v>
      </c>
      <c r="T287" s="28">
        <v>-0.12761766608361785</v>
      </c>
      <c r="U287" s="29">
        <v>1331555.5146656886</v>
      </c>
      <c r="V287" s="28">
        <v>-6.3938160676439176E-2</v>
      </c>
      <c r="W287" s="29">
        <v>1214858.1050481484</v>
      </c>
      <c r="X287" s="28">
        <v>2.5978506493971081E-2</v>
      </c>
      <c r="Y287" s="26"/>
      <c r="Z287" s="26"/>
      <c r="AA287" s="26"/>
      <c r="AB287" s="26"/>
      <c r="AC287" s="30">
        <v>2.8246058829838274</v>
      </c>
      <c r="AD287" s="30">
        <v>2.7430869982480273</v>
      </c>
      <c r="AE287" s="28">
        <v>2.9717936320599811E-2</v>
      </c>
      <c r="AF287" s="30">
        <v>2.5410780925747876</v>
      </c>
      <c r="AG287" s="28">
        <v>0.1115777556138587</v>
      </c>
      <c r="AH287" s="30">
        <v>2.5604023694951956</v>
      </c>
      <c r="AI287" s="28">
        <v>0.10318827877851156</v>
      </c>
      <c r="AJ287" s="30">
        <v>4.4236186154961965</v>
      </c>
      <c r="AK287" s="30">
        <v>4.2579909317884983</v>
      </c>
      <c r="AL287" s="28">
        <v>3.8898082772132407E-2</v>
      </c>
      <c r="AM287" s="30">
        <v>4.1481756669460772</v>
      </c>
      <c r="AN287" s="28">
        <v>6.6400984593042264E-2</v>
      </c>
      <c r="AO287" s="30">
        <v>4.2528340455442768</v>
      </c>
      <c r="AP287" s="28">
        <v>4.0157826080905241E-2</v>
      </c>
    </row>
    <row r="288" spans="1:42" s="2" customFormat="1" x14ac:dyDescent="0.25">
      <c r="A288" s="26" t="s">
        <v>342</v>
      </c>
      <c r="B288" s="26" t="s">
        <v>202</v>
      </c>
      <c r="C288" s="26" t="s">
        <v>334</v>
      </c>
      <c r="D288" s="27">
        <v>2418754.7228502128</v>
      </c>
      <c r="E288" s="27">
        <v>2740590.2027475904</v>
      </c>
      <c r="F288" s="28">
        <v>-0.11743290900431594</v>
      </c>
      <c r="G288" s="27">
        <v>2560486.1337237218</v>
      </c>
      <c r="H288" s="28">
        <v>-5.5353320999004453E-2</v>
      </c>
      <c r="I288" s="27">
        <v>2531991.7268109275</v>
      </c>
      <c r="J288" s="28">
        <v>-4.4722501563359364E-2</v>
      </c>
      <c r="K288" s="29">
        <v>950747.4138741307</v>
      </c>
      <c r="L288" s="29">
        <v>1074690.6065260714</v>
      </c>
      <c r="M288" s="28">
        <v>-0.11532918581338129</v>
      </c>
      <c r="N288" s="29">
        <v>1119227.5490060558</v>
      </c>
      <c r="O288" s="28">
        <v>-0.15053251260795539</v>
      </c>
      <c r="P288" s="29">
        <v>1109457.558958364</v>
      </c>
      <c r="Q288" s="28">
        <v>-0.14305202015410251</v>
      </c>
      <c r="R288" s="29">
        <v>609953.97595843603</v>
      </c>
      <c r="S288" s="29">
        <v>689018.62800320622</v>
      </c>
      <c r="T288" s="28">
        <v>-0.1147496581825394</v>
      </c>
      <c r="U288" s="29">
        <v>679567.44288644602</v>
      </c>
      <c r="V288" s="28">
        <v>-0.10243790760829934</v>
      </c>
      <c r="W288" s="29">
        <v>672741.14264881064</v>
      </c>
      <c r="X288" s="28">
        <v>-9.3330350576092583E-2</v>
      </c>
      <c r="Y288" s="26"/>
      <c r="Z288" s="26"/>
      <c r="AA288" s="26"/>
      <c r="AB288" s="26"/>
      <c r="AC288" s="30">
        <v>2.5440560632126332</v>
      </c>
      <c r="AD288" s="30">
        <v>2.5501201798036792</v>
      </c>
      <c r="AE288" s="28">
        <v>-2.3779728653858358E-3</v>
      </c>
      <c r="AF288" s="30">
        <v>2.2877261518424863</v>
      </c>
      <c r="AG288" s="28">
        <v>0.11204571454660525</v>
      </c>
      <c r="AH288" s="30">
        <v>2.2821889006625344</v>
      </c>
      <c r="AI288" s="28">
        <v>0.11474385949124415</v>
      </c>
      <c r="AJ288" s="30">
        <v>3.9654708686004754</v>
      </c>
      <c r="AK288" s="30">
        <v>3.9775270092332504</v>
      </c>
      <c r="AL288" s="28">
        <v>-3.0310644289249251E-3</v>
      </c>
      <c r="AM288" s="30">
        <v>3.7678175441250099</v>
      </c>
      <c r="AN288" s="28">
        <v>5.2458305679811246E-2</v>
      </c>
      <c r="AO288" s="30">
        <v>3.7636938880259576</v>
      </c>
      <c r="AP288" s="28">
        <v>5.3611421804643358E-2</v>
      </c>
    </row>
    <row r="289" spans="1:42" s="2" customFormat="1" x14ac:dyDescent="0.25">
      <c r="A289" s="26" t="s">
        <v>342</v>
      </c>
      <c r="B289" s="26" t="s">
        <v>202</v>
      </c>
      <c r="C289" s="26" t="s">
        <v>335</v>
      </c>
      <c r="D289" s="27">
        <v>2354320.6150756539</v>
      </c>
      <c r="E289" s="27">
        <v>2527405.1555899577</v>
      </c>
      <c r="F289" s="28">
        <v>-6.8483100199224572E-2</v>
      </c>
      <c r="G289" s="27">
        <v>2288205.1208449965</v>
      </c>
      <c r="H289" s="28">
        <v>2.8894041722204514E-2</v>
      </c>
      <c r="I289" s="27">
        <v>2052951.8103794577</v>
      </c>
      <c r="J289" s="28">
        <v>0.14679779777221982</v>
      </c>
      <c r="K289" s="29">
        <v>819441.94132413552</v>
      </c>
      <c r="L289" s="29">
        <v>938288.80969961802</v>
      </c>
      <c r="M289" s="28">
        <v>-0.12666341871169701</v>
      </c>
      <c r="N289" s="29">
        <v>876225.3832485968</v>
      </c>
      <c r="O289" s="28">
        <v>-6.4804607364759556E-2</v>
      </c>
      <c r="P289" s="29">
        <v>748697.80001301097</v>
      </c>
      <c r="Q289" s="28">
        <v>9.4489580856114641E-2</v>
      </c>
      <c r="R289" s="29">
        <v>572529.19444446894</v>
      </c>
      <c r="S289" s="29">
        <v>666215.1483644814</v>
      </c>
      <c r="T289" s="28">
        <v>-0.14062417246141265</v>
      </c>
      <c r="U289" s="29">
        <v>587529.01546334743</v>
      </c>
      <c r="V289" s="28">
        <v>-2.5530349351425761E-2</v>
      </c>
      <c r="W289" s="29">
        <v>483818.37961530191</v>
      </c>
      <c r="X289" s="28">
        <v>0.18335561145838153</v>
      </c>
      <c r="Y289" s="26"/>
      <c r="Z289" s="26"/>
      <c r="AA289" s="26"/>
      <c r="AB289" s="26"/>
      <c r="AC289" s="30">
        <v>2.8730780014399913</v>
      </c>
      <c r="AD289" s="30">
        <v>2.6936324183585612</v>
      </c>
      <c r="AE289" s="28">
        <v>6.6618437563496585E-2</v>
      </c>
      <c r="AF289" s="30">
        <v>2.6114344146953368</v>
      </c>
      <c r="AG289" s="28">
        <v>0.1001915212851245</v>
      </c>
      <c r="AH289" s="30">
        <v>2.7420299757041908</v>
      </c>
      <c r="AI289" s="28">
        <v>4.779233885003227E-2</v>
      </c>
      <c r="AJ289" s="30">
        <v>4.1121407221164956</v>
      </c>
      <c r="AK289" s="30">
        <v>3.7936771053534089</v>
      </c>
      <c r="AL289" s="28">
        <v>8.394589415996688E-2</v>
      </c>
      <c r="AM289" s="30">
        <v>3.8946248791481932</v>
      </c>
      <c r="AN289" s="28">
        <v>5.5850267925129683E-2</v>
      </c>
      <c r="AO289" s="30">
        <v>4.2432282378602881</v>
      </c>
      <c r="AP289" s="28">
        <v>-3.0893345442548095E-2</v>
      </c>
    </row>
    <row r="290" spans="1:42" s="2" customFormat="1" x14ac:dyDescent="0.25">
      <c r="A290" s="26" t="s">
        <v>342</v>
      </c>
      <c r="B290" s="26" t="s">
        <v>202</v>
      </c>
      <c r="C290" s="26" t="s">
        <v>161</v>
      </c>
      <c r="D290" s="27">
        <v>740603.87531425117</v>
      </c>
      <c r="E290" s="27">
        <v>815619.16507402016</v>
      </c>
      <c r="F290" s="28">
        <v>-9.1973427025787341E-2</v>
      </c>
      <c r="G290" s="27">
        <v>674834.93055535108</v>
      </c>
      <c r="H290" s="28">
        <v>9.7459307129783512E-2</v>
      </c>
      <c r="I290" s="27">
        <v>581646.37246378651</v>
      </c>
      <c r="J290" s="28">
        <v>0.2732889095089498</v>
      </c>
      <c r="K290" s="29">
        <v>181827.82583784848</v>
      </c>
      <c r="L290" s="29">
        <v>204819.19070770056</v>
      </c>
      <c r="M290" s="28">
        <v>-0.11225200524624318</v>
      </c>
      <c r="N290" s="29">
        <v>178241.06056839766</v>
      </c>
      <c r="O290" s="28">
        <v>2.012311449456642E-2</v>
      </c>
      <c r="P290" s="29">
        <v>159726.66270196385</v>
      </c>
      <c r="Q290" s="28">
        <v>0.13836865280985355</v>
      </c>
      <c r="R290" s="29">
        <v>63935.133816490088</v>
      </c>
      <c r="S290" s="29">
        <v>73518.56737115822</v>
      </c>
      <c r="T290" s="28">
        <v>-0.1303539214289392</v>
      </c>
      <c r="U290" s="29">
        <v>64459.056315894995</v>
      </c>
      <c r="V290" s="28">
        <v>-8.1279889801258685E-3</v>
      </c>
      <c r="W290" s="29">
        <v>58298.582784035563</v>
      </c>
      <c r="X290" s="28">
        <v>9.6684186189137239E-2</v>
      </c>
      <c r="Y290" s="26"/>
      <c r="Z290" s="26"/>
      <c r="AA290" s="26"/>
      <c r="AB290" s="26"/>
      <c r="AC290" s="30">
        <v>4.0731052681381748</v>
      </c>
      <c r="AD290" s="30">
        <v>3.9821423093014663</v>
      </c>
      <c r="AE290" s="28">
        <v>2.284271926300516E-2</v>
      </c>
      <c r="AF290" s="30">
        <v>3.786080089533534</v>
      </c>
      <c r="AG290" s="28">
        <v>7.5810646319424219E-2</v>
      </c>
      <c r="AH290" s="30">
        <v>3.6415108324718983</v>
      </c>
      <c r="AI290" s="28">
        <v>0.11852070624579339</v>
      </c>
      <c r="AJ290" s="30">
        <v>11.583676002618068</v>
      </c>
      <c r="AK290" s="30">
        <v>11.094056838136817</v>
      </c>
      <c r="AL290" s="28">
        <v>4.4133464577010388E-2</v>
      </c>
      <c r="AM290" s="30">
        <v>10.469202764126461</v>
      </c>
      <c r="AN290" s="28">
        <v>0.10645254119162126</v>
      </c>
      <c r="AO290" s="30">
        <v>9.9770242206138864</v>
      </c>
      <c r="AP290" s="28">
        <v>0.16103516905217299</v>
      </c>
    </row>
    <row r="291" spans="1:42" s="2" customFormat="1" x14ac:dyDescent="0.25">
      <c r="A291" s="26" t="s">
        <v>342</v>
      </c>
      <c r="B291" s="26" t="s">
        <v>202</v>
      </c>
      <c r="C291" s="26" t="s">
        <v>468</v>
      </c>
      <c r="D291" s="27">
        <v>131239.53223914266</v>
      </c>
      <c r="E291" s="27">
        <v>155268.85717437533</v>
      </c>
      <c r="F291" s="28">
        <v>-0.15475946286025946</v>
      </c>
      <c r="G291" s="27">
        <v>160878.36064029933</v>
      </c>
      <c r="H291" s="28">
        <v>-0.18423129302905311</v>
      </c>
      <c r="I291" s="27">
        <v>173634.68867284418</v>
      </c>
      <c r="J291" s="28">
        <v>-0.24416294208112321</v>
      </c>
      <c r="K291" s="29">
        <v>38100.043693316977</v>
      </c>
      <c r="L291" s="29">
        <v>50682.364486410486</v>
      </c>
      <c r="M291" s="28">
        <v>-0.24825836206728713</v>
      </c>
      <c r="N291" s="29">
        <v>41727.761817561593</v>
      </c>
      <c r="O291" s="28">
        <v>-8.6937759568926867E-2</v>
      </c>
      <c r="P291" s="29">
        <v>46423.214058676975</v>
      </c>
      <c r="Q291" s="28">
        <v>-0.17928897285827439</v>
      </c>
      <c r="R291" s="29">
        <v>16976.519390376809</v>
      </c>
      <c r="S291" s="29">
        <v>22318.668201140041</v>
      </c>
      <c r="T291" s="28">
        <v>-0.23935786681439866</v>
      </c>
      <c r="U291" s="29">
        <v>20087.985780719166</v>
      </c>
      <c r="V291" s="28">
        <v>-0.15489190525656396</v>
      </c>
      <c r="W291" s="29">
        <v>21884.090968804318</v>
      </c>
      <c r="X291" s="28">
        <v>-0.2242529326634235</v>
      </c>
      <c r="Y291" s="26"/>
      <c r="Z291" s="26"/>
      <c r="AA291" s="26"/>
      <c r="AB291" s="26"/>
      <c r="AC291" s="30">
        <v>3.4446031950919527</v>
      </c>
      <c r="AD291" s="30">
        <v>3.0635677468443232</v>
      </c>
      <c r="AE291" s="28">
        <v>0.12437637412788442</v>
      </c>
      <c r="AF291" s="30">
        <v>3.8554275051625675</v>
      </c>
      <c r="AG291" s="28">
        <v>-0.10655739461330944</v>
      </c>
      <c r="AH291" s="30">
        <v>3.7402556499723887</v>
      </c>
      <c r="AI291" s="28">
        <v>-7.9046055283044245E-2</v>
      </c>
      <c r="AJ291" s="30">
        <v>7.7306501539730332</v>
      </c>
      <c r="AK291" s="30">
        <v>6.9569051242244004</v>
      </c>
      <c r="AL291" s="28">
        <v>0.1112197185289191</v>
      </c>
      <c r="AM291" s="30">
        <v>8.0086855096598821</v>
      </c>
      <c r="AN291" s="28">
        <v>-3.4716727901412711E-2</v>
      </c>
      <c r="AO291" s="30">
        <v>7.934288379643446</v>
      </c>
      <c r="AP291" s="28">
        <v>-2.5665594181436088E-2</v>
      </c>
    </row>
    <row r="292" spans="1:42" s="2" customFormat="1" x14ac:dyDescent="0.25">
      <c r="A292" s="26" t="s">
        <v>342</v>
      </c>
      <c r="B292" s="26" t="s">
        <v>202</v>
      </c>
      <c r="C292" s="26" t="s">
        <v>470</v>
      </c>
      <c r="D292" s="27">
        <v>36.649217793941496</v>
      </c>
      <c r="E292" s="27">
        <v>182.01030855536462</v>
      </c>
      <c r="F292" s="28">
        <v>-0.79864207645802998</v>
      </c>
      <c r="G292" s="27">
        <v>396.41357501626015</v>
      </c>
      <c r="H292" s="28">
        <v>-0.90754802533581702</v>
      </c>
      <c r="I292" s="27">
        <v>1046.5740050780773</v>
      </c>
      <c r="J292" s="28">
        <v>-0.96498172358942991</v>
      </c>
      <c r="K292" s="29">
        <v>4.8486369848251343</v>
      </c>
      <c r="L292" s="29">
        <v>11.382750153541565</v>
      </c>
      <c r="M292" s="28">
        <v>-0.57403642182934533</v>
      </c>
      <c r="N292" s="29">
        <v>26.432368755340576</v>
      </c>
      <c r="O292" s="28">
        <v>-0.81656441654153744</v>
      </c>
      <c r="P292" s="29">
        <v>64.598042249679565</v>
      </c>
      <c r="Q292" s="28">
        <v>-0.92494142522021727</v>
      </c>
      <c r="R292" s="29">
        <v>2.2925940252172037</v>
      </c>
      <c r="S292" s="29">
        <v>9.0810862962097403</v>
      </c>
      <c r="T292" s="28">
        <v>-0.74754187434887764</v>
      </c>
      <c r="U292" s="29">
        <v>9.7475638549081332</v>
      </c>
      <c r="V292" s="28">
        <v>-0.76480338479005427</v>
      </c>
      <c r="W292" s="29">
        <v>20.699613286751351</v>
      </c>
      <c r="X292" s="28">
        <v>-0.88924459633820474</v>
      </c>
      <c r="Y292" s="26"/>
      <c r="Z292" s="26"/>
      <c r="AA292" s="26"/>
      <c r="AB292" s="26"/>
      <c r="AC292" s="30">
        <v>7.5586639933332203</v>
      </c>
      <c r="AD292" s="30">
        <v>15.990011737078754</v>
      </c>
      <c r="AE292" s="28">
        <v>-0.52728840243402297</v>
      </c>
      <c r="AF292" s="30">
        <v>14.997277719809581</v>
      </c>
      <c r="AG292" s="28">
        <v>-0.49599759806080379</v>
      </c>
      <c r="AH292" s="30">
        <v>16.201326985002687</v>
      </c>
      <c r="AI292" s="28">
        <v>-0.53345401890041755</v>
      </c>
      <c r="AJ292" s="30">
        <v>15.985916996564315</v>
      </c>
      <c r="AK292" s="30">
        <v>20.042790324691882</v>
      </c>
      <c r="AL292" s="28">
        <v>-0.20241060562957985</v>
      </c>
      <c r="AM292" s="30">
        <v>40.667963905325571</v>
      </c>
      <c r="AN292" s="28">
        <v>-0.60691621951422758</v>
      </c>
      <c r="AO292" s="30">
        <v>50.560075233286121</v>
      </c>
      <c r="AP292" s="28">
        <v>-0.68382331468446833</v>
      </c>
    </row>
    <row r="293" spans="1:42" s="2" customFormat="1" x14ac:dyDescent="0.25">
      <c r="A293" s="26" t="s">
        <v>342</v>
      </c>
      <c r="B293" s="26" t="s">
        <v>202</v>
      </c>
      <c r="C293" s="26" t="s">
        <v>471</v>
      </c>
      <c r="D293" s="27">
        <v>1788384.7319988692</v>
      </c>
      <c r="E293" s="27">
        <v>1891926.1603001582</v>
      </c>
      <c r="F293" s="28">
        <v>-5.4728049367879089E-2</v>
      </c>
      <c r="G293" s="27">
        <v>1707057.1314606408</v>
      </c>
      <c r="H293" s="28">
        <v>4.7641991026182336E-2</v>
      </c>
      <c r="I293" s="27">
        <v>1540458.1657504404</v>
      </c>
      <c r="J293" s="28">
        <v>0.16094339447877856</v>
      </c>
      <c r="K293" s="29">
        <v>639262.74912068225</v>
      </c>
      <c r="L293" s="29">
        <v>735512.00980591204</v>
      </c>
      <c r="M293" s="28">
        <v>-0.13086021628746508</v>
      </c>
      <c r="N293" s="29">
        <v>693481.55704823288</v>
      </c>
      <c r="O293" s="28">
        <v>-7.8183489346609431E-2</v>
      </c>
      <c r="P293" s="29">
        <v>590607.0410089707</v>
      </c>
      <c r="Q293" s="28">
        <v>8.2382539884031825E-2</v>
      </c>
      <c r="R293" s="29">
        <v>471447.90143707138</v>
      </c>
      <c r="S293" s="29">
        <v>548749.70548308745</v>
      </c>
      <c r="T293" s="28">
        <v>-0.14086896680511934</v>
      </c>
      <c r="U293" s="29">
        <v>480896.0085648034</v>
      </c>
      <c r="V293" s="28">
        <v>-1.964688198583547E-2</v>
      </c>
      <c r="W293" s="29">
        <v>391566.60498884058</v>
      </c>
      <c r="X293" s="28">
        <v>0.20400436459719892</v>
      </c>
      <c r="Y293" s="26"/>
      <c r="Z293" s="26"/>
      <c r="AA293" s="26"/>
      <c r="AB293" s="26"/>
      <c r="AC293" s="30">
        <v>2.7975738214980077</v>
      </c>
      <c r="AD293" s="30">
        <v>2.5722573324117475</v>
      </c>
      <c r="AE293" s="28">
        <v>8.7594847625530367E-2</v>
      </c>
      <c r="AF293" s="30">
        <v>2.4615753859794602</v>
      </c>
      <c r="AG293" s="28">
        <v>0.13649731689401573</v>
      </c>
      <c r="AH293" s="30">
        <v>2.608262446581707</v>
      </c>
      <c r="AI293" s="28">
        <v>7.2581413409683992E-2</v>
      </c>
      <c r="AJ293" s="30">
        <v>3.7933878304421338</v>
      </c>
      <c r="AK293" s="30">
        <v>3.4477032814707682</v>
      </c>
      <c r="AL293" s="28">
        <v>0.10026516806977043</v>
      </c>
      <c r="AM293" s="30">
        <v>3.5497427740255518</v>
      </c>
      <c r="AN293" s="28">
        <v>6.8637383587171474E-2</v>
      </c>
      <c r="AO293" s="30">
        <v>3.9340897464796383</v>
      </c>
      <c r="AP293" s="28">
        <v>-3.5764795697253604E-2</v>
      </c>
    </row>
    <row r="294" spans="1:42" s="2" customFormat="1" x14ac:dyDescent="0.25">
      <c r="A294" s="26" t="s">
        <v>342</v>
      </c>
      <c r="B294" s="26" t="s">
        <v>202</v>
      </c>
      <c r="C294" s="26" t="s">
        <v>472</v>
      </c>
      <c r="D294" s="26"/>
      <c r="E294" s="27">
        <v>191.02938425898552</v>
      </c>
      <c r="F294" s="28">
        <v>-1</v>
      </c>
      <c r="G294" s="27">
        <v>6674.1131086397172</v>
      </c>
      <c r="H294" s="28">
        <v>-1</v>
      </c>
      <c r="I294" s="27">
        <v>6315.9570312273499</v>
      </c>
      <c r="J294" s="28">
        <v>-1</v>
      </c>
      <c r="K294" s="26"/>
      <c r="L294" s="29">
        <v>38.282441735267639</v>
      </c>
      <c r="M294" s="28">
        <v>-1</v>
      </c>
      <c r="N294" s="29">
        <v>2212.7170677185059</v>
      </c>
      <c r="O294" s="28">
        <v>-1</v>
      </c>
      <c r="P294" s="29">
        <v>2124.4028233289719</v>
      </c>
      <c r="Q294" s="28">
        <v>-1</v>
      </c>
      <c r="R294" s="26"/>
      <c r="S294" s="29">
        <v>8.3761982516765592</v>
      </c>
      <c r="T294" s="28">
        <v>-1</v>
      </c>
      <c r="U294" s="29">
        <v>651.95919431627999</v>
      </c>
      <c r="V294" s="28">
        <v>-1</v>
      </c>
      <c r="W294" s="29">
        <v>622.88463986817601</v>
      </c>
      <c r="X294" s="28">
        <v>-1</v>
      </c>
      <c r="Y294" s="26"/>
      <c r="Z294" s="26"/>
      <c r="AA294" s="26"/>
      <c r="AB294" s="26"/>
      <c r="AC294" s="26"/>
      <c r="AD294" s="30">
        <v>4.99</v>
      </c>
      <c r="AE294" s="28">
        <v>-1</v>
      </c>
      <c r="AF294" s="30">
        <v>3.0162523740648322</v>
      </c>
      <c r="AG294" s="28">
        <v>-1</v>
      </c>
      <c r="AH294" s="30">
        <v>2.9730505730218098</v>
      </c>
      <c r="AI294" s="28">
        <v>-1</v>
      </c>
      <c r="AJ294" s="26"/>
      <c r="AK294" s="30">
        <v>22.806215722120658</v>
      </c>
      <c r="AL294" s="28">
        <v>-1</v>
      </c>
      <c r="AM294" s="30">
        <v>10.237010485969089</v>
      </c>
      <c r="AN294" s="28">
        <v>-1</v>
      </c>
      <c r="AO294" s="30">
        <v>10.139850346227876</v>
      </c>
      <c r="AP294" s="28">
        <v>-1</v>
      </c>
    </row>
    <row r="295" spans="1:42" s="2" customFormat="1" x14ac:dyDescent="0.25">
      <c r="A295" s="26" t="s">
        <v>342</v>
      </c>
      <c r="B295" s="26" t="s">
        <v>202</v>
      </c>
      <c r="C295" s="26" t="s">
        <v>473</v>
      </c>
      <c r="D295" s="27">
        <v>139.24836487531661</v>
      </c>
      <c r="E295" s="26"/>
      <c r="F295" s="26"/>
      <c r="G295" s="27">
        <v>132.05259799957275</v>
      </c>
      <c r="H295" s="28">
        <v>5.4491672142392367E-2</v>
      </c>
      <c r="I295" s="27">
        <v>260.64503588080407</v>
      </c>
      <c r="J295" s="28">
        <v>-0.46575477869835025</v>
      </c>
      <c r="K295" s="29">
        <v>4.8488410711288452</v>
      </c>
      <c r="L295" s="26"/>
      <c r="M295" s="26"/>
      <c r="N295" s="29">
        <v>3.3013149499893188</v>
      </c>
      <c r="O295" s="28">
        <v>0.4687605225743558</v>
      </c>
      <c r="P295" s="29">
        <v>6.5177559852600098</v>
      </c>
      <c r="Q295" s="28">
        <v>-0.25605667317178449</v>
      </c>
      <c r="R295" s="29">
        <v>3.4820189472780863</v>
      </c>
      <c r="S295" s="26"/>
      <c r="T295" s="26"/>
      <c r="U295" s="29">
        <v>3.0372098090868107</v>
      </c>
      <c r="V295" s="28">
        <v>0.14645321401915762</v>
      </c>
      <c r="W295" s="29">
        <v>6.2571929235441033</v>
      </c>
      <c r="X295" s="28">
        <v>-0.44351740631550568</v>
      </c>
      <c r="Y295" s="26"/>
      <c r="Z295" s="26"/>
      <c r="AA295" s="26"/>
      <c r="AB295" s="26"/>
      <c r="AC295" s="30">
        <v>28.717865327538686</v>
      </c>
      <c r="AD295" s="26"/>
      <c r="AE295" s="26"/>
      <c r="AF295" s="30">
        <v>40</v>
      </c>
      <c r="AG295" s="28">
        <v>-0.28205336681153287</v>
      </c>
      <c r="AH295" s="30">
        <v>39.989996015539127</v>
      </c>
      <c r="AI295" s="28">
        <v>-0.28187376371881528</v>
      </c>
      <c r="AJ295" s="30">
        <v>39.990697059293097</v>
      </c>
      <c r="AK295" s="26"/>
      <c r="AL295" s="26"/>
      <c r="AM295" s="30">
        <v>43.478260080845928</v>
      </c>
      <c r="AN295" s="28">
        <v>-8.0213950950839774E-2</v>
      </c>
      <c r="AO295" s="30">
        <v>41.65526603791745</v>
      </c>
      <c r="AP295" s="28">
        <v>-3.9960589307223453E-2</v>
      </c>
    </row>
    <row r="296" spans="1:42" s="2" customFormat="1" x14ac:dyDescent="0.25">
      <c r="A296" s="26" t="s">
        <v>342</v>
      </c>
      <c r="B296" s="26" t="s">
        <v>202</v>
      </c>
      <c r="C296" s="26" t="s">
        <v>474</v>
      </c>
      <c r="D296" s="27">
        <v>89446.532164214848</v>
      </c>
      <c r="E296" s="27">
        <v>91354.911392043825</v>
      </c>
      <c r="F296" s="28">
        <v>-2.088972775244987E-2</v>
      </c>
      <c r="G296" s="27">
        <v>90529.70090002488</v>
      </c>
      <c r="H296" s="28">
        <v>-1.1964788627836216E-2</v>
      </c>
      <c r="I296" s="27">
        <v>59833.949134092334</v>
      </c>
      <c r="J296" s="28">
        <v>0.49491272862097924</v>
      </c>
      <c r="K296" s="29">
        <v>26400.796254628127</v>
      </c>
      <c r="L296" s="29">
        <v>26058.02268294209</v>
      </c>
      <c r="M296" s="28">
        <v>1.3154243353637915E-2</v>
      </c>
      <c r="N296" s="29">
        <v>27305.766570783606</v>
      </c>
      <c r="O296" s="28">
        <v>-3.314209523506919E-2</v>
      </c>
      <c r="P296" s="29">
        <v>17702.305571435099</v>
      </c>
      <c r="Q296" s="28">
        <v>0.49137614578459987</v>
      </c>
      <c r="R296" s="29">
        <v>9694.2993105834412</v>
      </c>
      <c r="S296" s="29">
        <v>9639.6336254697599</v>
      </c>
      <c r="T296" s="28">
        <v>5.6709297508199998E-3</v>
      </c>
      <c r="U296" s="29">
        <v>10119.41853912363</v>
      </c>
      <c r="V296" s="28">
        <v>-4.2010242673192665E-2</v>
      </c>
      <c r="W296" s="29">
        <v>6631.6919108707016</v>
      </c>
      <c r="X296" s="28">
        <v>0.4618138841300059</v>
      </c>
      <c r="Y296" s="26"/>
      <c r="Z296" s="26"/>
      <c r="AA296" s="26"/>
      <c r="AB296" s="26"/>
      <c r="AC296" s="30">
        <v>3.3880240316060406</v>
      </c>
      <c r="AD296" s="30">
        <v>3.5058266892923498</v>
      </c>
      <c r="AE296" s="28">
        <v>-3.3601962711421879E-2</v>
      </c>
      <c r="AF296" s="30">
        <v>3.3154059478736291</v>
      </c>
      <c r="AG296" s="28">
        <v>2.1903225389031441E-2</v>
      </c>
      <c r="AH296" s="30">
        <v>3.3800088295076067</v>
      </c>
      <c r="AI296" s="28">
        <v>2.3713553729389253E-3</v>
      </c>
      <c r="AJ296" s="30">
        <v>9.2267145152578962</v>
      </c>
      <c r="AK296" s="30">
        <v>9.4770107393570058</v>
      </c>
      <c r="AL296" s="28">
        <v>-2.641088323976001E-2</v>
      </c>
      <c r="AM296" s="30">
        <v>8.9461366332481997</v>
      </c>
      <c r="AN296" s="28">
        <v>3.1363022219773891E-2</v>
      </c>
      <c r="AO296" s="30">
        <v>9.0224259417136423</v>
      </c>
      <c r="AP296" s="28">
        <v>2.2642310933222585E-2</v>
      </c>
    </row>
    <row r="297" spans="1:42" s="2" customFormat="1" x14ac:dyDescent="0.25">
      <c r="A297" s="26" t="s">
        <v>342</v>
      </c>
      <c r="B297" s="26" t="s">
        <v>202</v>
      </c>
      <c r="C297" s="26" t="s">
        <v>475</v>
      </c>
      <c r="D297" s="27">
        <v>78.478757392168049</v>
      </c>
      <c r="E297" s="27">
        <v>390.40837401866912</v>
      </c>
      <c r="F297" s="28">
        <v>-0.79898290453058973</v>
      </c>
      <c r="G297" s="27">
        <v>792.26875680685043</v>
      </c>
      <c r="H297" s="28">
        <v>-0.90094427336947147</v>
      </c>
      <c r="I297" s="27">
        <v>586.76995581388474</v>
      </c>
      <c r="J297" s="28">
        <v>-0.86625293845641194</v>
      </c>
      <c r="K297" s="29">
        <v>3.2424030303955078</v>
      </c>
      <c r="L297" s="29">
        <v>11.942961896460531</v>
      </c>
      <c r="M297" s="28">
        <v>-0.7285093046008595</v>
      </c>
      <c r="N297" s="29">
        <v>68.206609431844242</v>
      </c>
      <c r="O297" s="28">
        <v>-0.95246204059394723</v>
      </c>
      <c r="P297" s="29">
        <v>38.745485669582308</v>
      </c>
      <c r="Q297" s="28">
        <v>-0.91631533391924924</v>
      </c>
      <c r="R297" s="29">
        <v>1.9623745057481514</v>
      </c>
      <c r="S297" s="29">
        <v>9.7138310588064201</v>
      </c>
      <c r="T297" s="28">
        <v>-0.79798140467255807</v>
      </c>
      <c r="U297" s="29">
        <v>19.709300163840545</v>
      </c>
      <c r="V297" s="28">
        <v>-0.90043408495303146</v>
      </c>
      <c r="W297" s="29">
        <v>12.340470078886938</v>
      </c>
      <c r="X297" s="28">
        <v>-0.84098057098282353</v>
      </c>
      <c r="Y297" s="26"/>
      <c r="Z297" s="26"/>
      <c r="AA297" s="26"/>
      <c r="AB297" s="26"/>
      <c r="AC297" s="30">
        <v>24.203887257838893</v>
      </c>
      <c r="AD297" s="30">
        <v>32.689409662637566</v>
      </c>
      <c r="AE297" s="28">
        <v>-0.25958016655458965</v>
      </c>
      <c r="AF297" s="30">
        <v>11.615718233267826</v>
      </c>
      <c r="AG297" s="28">
        <v>1.0837185244833254</v>
      </c>
      <c r="AH297" s="30">
        <v>15.144214756211891</v>
      </c>
      <c r="AI297" s="28">
        <v>0.59822662630367707</v>
      </c>
      <c r="AJ297" s="30">
        <v>39.991733057216912</v>
      </c>
      <c r="AK297" s="30">
        <v>40.190978374565255</v>
      </c>
      <c r="AL297" s="28">
        <v>-4.9574637246062774E-3</v>
      </c>
      <c r="AM297" s="30">
        <v>40.197711243972918</v>
      </c>
      <c r="AN297" s="28">
        <v>-5.1241272296787726E-3</v>
      </c>
      <c r="AO297" s="30">
        <v>47.548428225418874</v>
      </c>
      <c r="AP297" s="28">
        <v>-0.15892628737120346</v>
      </c>
    </row>
    <row r="298" spans="1:42" s="2" customFormat="1" x14ac:dyDescent="0.25">
      <c r="A298" s="26" t="s">
        <v>342</v>
      </c>
      <c r="B298" s="26" t="s">
        <v>202</v>
      </c>
      <c r="C298" s="26" t="s">
        <v>476</v>
      </c>
      <c r="D298" s="27">
        <v>565935.88307678467</v>
      </c>
      <c r="E298" s="27">
        <v>635478.99528979929</v>
      </c>
      <c r="F298" s="28">
        <v>-0.10943416340818736</v>
      </c>
      <c r="G298" s="27">
        <v>581147.98938435572</v>
      </c>
      <c r="H298" s="28">
        <v>-2.6175959627230468E-2</v>
      </c>
      <c r="I298" s="27">
        <v>512493.6446290171</v>
      </c>
      <c r="J298" s="28">
        <v>0.10427883156766408</v>
      </c>
      <c r="K298" s="29">
        <v>180179.19220345328</v>
      </c>
      <c r="L298" s="29">
        <v>202776.79989370596</v>
      </c>
      <c r="M298" s="28">
        <v>-0.11144079451938375</v>
      </c>
      <c r="N298" s="29">
        <v>182743.82620036349</v>
      </c>
      <c r="O298" s="28">
        <v>-1.4034039071165681E-2</v>
      </c>
      <c r="P298" s="29">
        <v>158090.75900404018</v>
      </c>
      <c r="Q298" s="28">
        <v>0.13971995161873185</v>
      </c>
      <c r="R298" s="29">
        <v>101081.29300739741</v>
      </c>
      <c r="S298" s="29">
        <v>117465.44288139389</v>
      </c>
      <c r="T298" s="28">
        <v>-0.13948059507628746</v>
      </c>
      <c r="U298" s="29">
        <v>106633.006898544</v>
      </c>
      <c r="V298" s="28">
        <v>-5.2063746982477642E-2</v>
      </c>
      <c r="W298" s="29">
        <v>92251.774626461411</v>
      </c>
      <c r="X298" s="28">
        <v>9.5711095170665172E-2</v>
      </c>
      <c r="Y298" s="26"/>
      <c r="Z298" s="26"/>
      <c r="AA298" s="26"/>
      <c r="AB298" s="26"/>
      <c r="AC298" s="30">
        <v>3.1409613738180475</v>
      </c>
      <c r="AD298" s="30">
        <v>3.1338841308419529</v>
      </c>
      <c r="AE298" s="28">
        <v>2.2582975887475449E-3</v>
      </c>
      <c r="AF298" s="30">
        <v>3.1801237911434286</v>
      </c>
      <c r="AG298" s="28">
        <v>-1.2314746185179172E-2</v>
      </c>
      <c r="AH298" s="30">
        <v>3.24176851232601</v>
      </c>
      <c r="AI298" s="28">
        <v>-3.1096340816646442E-2</v>
      </c>
      <c r="AJ298" s="30">
        <v>5.5988191903655986</v>
      </c>
      <c r="AK298" s="30">
        <v>5.4099229501177568</v>
      </c>
      <c r="AL298" s="28">
        <v>3.4916623025791918E-2</v>
      </c>
      <c r="AM298" s="30">
        <v>5.4499821986384491</v>
      </c>
      <c r="AN298" s="28">
        <v>2.7309628968023591E-2</v>
      </c>
      <c r="AO298" s="30">
        <v>5.5553797930084903</v>
      </c>
      <c r="AP298" s="28">
        <v>7.81933890672557E-3</v>
      </c>
    </row>
    <row r="299" spans="1:42" s="2" customFormat="1" x14ac:dyDescent="0.25">
      <c r="A299" s="26" t="s">
        <v>342</v>
      </c>
      <c r="B299" s="26" t="s">
        <v>202</v>
      </c>
      <c r="C299" s="26" t="s">
        <v>477</v>
      </c>
      <c r="D299" s="27">
        <v>519663.43457083224</v>
      </c>
      <c r="E299" s="27">
        <v>568231.94844076794</v>
      </c>
      <c r="F299" s="28">
        <v>-8.5473043188099534E-2</v>
      </c>
      <c r="G299" s="27">
        <v>415432.02097656438</v>
      </c>
      <c r="H299" s="28">
        <v>0.25089884344795804</v>
      </c>
      <c r="I299" s="27">
        <v>339967.78862884996</v>
      </c>
      <c r="J299" s="28">
        <v>0.52856668176337085</v>
      </c>
      <c r="K299" s="29">
        <v>117314.04600881699</v>
      </c>
      <c r="L299" s="29">
        <v>128017.19538456271</v>
      </c>
      <c r="M299" s="28">
        <v>-8.3607122805600759E-2</v>
      </c>
      <c r="N299" s="29">
        <v>106896.8748191968</v>
      </c>
      <c r="O299" s="28">
        <v>9.7450661745159345E-2</v>
      </c>
      <c r="P299" s="29">
        <v>93366.878964618285</v>
      </c>
      <c r="Q299" s="28">
        <v>0.25648460470948775</v>
      </c>
      <c r="R299" s="29">
        <v>37256.578128051617</v>
      </c>
      <c r="S299" s="29">
        <v>41533.094428941702</v>
      </c>
      <c r="T299" s="28">
        <v>-0.10296647431861133</v>
      </c>
      <c r="U299" s="29">
        <v>33567.198727908079</v>
      </c>
      <c r="V299" s="28">
        <v>0.10991025584378461</v>
      </c>
      <c r="W299" s="29">
        <v>29120.617988203183</v>
      </c>
      <c r="X299" s="28">
        <v>0.27938830635889411</v>
      </c>
      <c r="Y299" s="26"/>
      <c r="Z299" s="26"/>
      <c r="AA299" s="26"/>
      <c r="AB299" s="26"/>
      <c r="AC299" s="30">
        <v>4.4296778795931715</v>
      </c>
      <c r="AD299" s="30">
        <v>4.4387158048089033</v>
      </c>
      <c r="AE299" s="28">
        <v>-2.0361576665800687E-3</v>
      </c>
      <c r="AF299" s="30">
        <v>3.8862878047577878</v>
      </c>
      <c r="AG299" s="28">
        <v>0.13982239662490731</v>
      </c>
      <c r="AH299" s="30">
        <v>3.6412033089130245</v>
      </c>
      <c r="AI299" s="28">
        <v>0.216542308623663</v>
      </c>
      <c r="AJ299" s="30">
        <v>13.948233055240298</v>
      </c>
      <c r="AK299" s="30">
        <v>13.681425770308223</v>
      </c>
      <c r="AL299" s="28">
        <v>1.9501424004441579E-2</v>
      </c>
      <c r="AM299" s="30">
        <v>12.376130172315223</v>
      </c>
      <c r="AN299" s="28">
        <v>0.12702701579866937</v>
      </c>
      <c r="AO299" s="30">
        <v>11.674470259064266</v>
      </c>
      <c r="AP299" s="28">
        <v>0.19476368055421114</v>
      </c>
    </row>
    <row r="300" spans="1:42" s="2" customFormat="1" x14ac:dyDescent="0.25">
      <c r="A300" s="26" t="s">
        <v>342</v>
      </c>
      <c r="B300" s="26" t="s">
        <v>202</v>
      </c>
      <c r="C300" s="26" t="s">
        <v>478</v>
      </c>
      <c r="D300" s="27">
        <v>2418754.7228502128</v>
      </c>
      <c r="E300" s="27">
        <v>2740590.2027475904</v>
      </c>
      <c r="F300" s="28">
        <v>-0.11743290900431594</v>
      </c>
      <c r="G300" s="27">
        <v>2560486.1337237218</v>
      </c>
      <c r="H300" s="28">
        <v>-5.5353320999004453E-2</v>
      </c>
      <c r="I300" s="27">
        <v>2531991.7268109275</v>
      </c>
      <c r="J300" s="28">
        <v>-4.4722501563359364E-2</v>
      </c>
      <c r="K300" s="29">
        <v>950747.4138741307</v>
      </c>
      <c r="L300" s="29">
        <v>1074690.6065260714</v>
      </c>
      <c r="M300" s="28">
        <v>-0.11532918581338129</v>
      </c>
      <c r="N300" s="29">
        <v>1119227.5490060558</v>
      </c>
      <c r="O300" s="28">
        <v>-0.15053251260795539</v>
      </c>
      <c r="P300" s="29">
        <v>1109457.558958364</v>
      </c>
      <c r="Q300" s="28">
        <v>-0.14305202015410251</v>
      </c>
      <c r="R300" s="29">
        <v>609953.97595843591</v>
      </c>
      <c r="S300" s="29">
        <v>689018.62800320645</v>
      </c>
      <c r="T300" s="28">
        <v>-0.11474965818253988</v>
      </c>
      <c r="U300" s="29">
        <v>679567.44288644579</v>
      </c>
      <c r="V300" s="28">
        <v>-0.1024379076082992</v>
      </c>
      <c r="W300" s="29">
        <v>672741.14264881064</v>
      </c>
      <c r="X300" s="28">
        <v>-9.3330350576092763E-2</v>
      </c>
      <c r="Y300" s="26"/>
      <c r="Z300" s="26"/>
      <c r="AA300" s="26"/>
      <c r="AB300" s="26"/>
      <c r="AC300" s="30">
        <v>2.5440560632126332</v>
      </c>
      <c r="AD300" s="30">
        <v>2.5501201798036792</v>
      </c>
      <c r="AE300" s="28">
        <v>-2.3779728653858358E-3</v>
      </c>
      <c r="AF300" s="30">
        <v>2.2877261518424863</v>
      </c>
      <c r="AG300" s="28">
        <v>0.11204571454660525</v>
      </c>
      <c r="AH300" s="30">
        <v>2.2821889006625344</v>
      </c>
      <c r="AI300" s="28">
        <v>0.11474385949124415</v>
      </c>
      <c r="AJ300" s="30">
        <v>3.9654708686004763</v>
      </c>
      <c r="AK300" s="30">
        <v>3.9775270092332491</v>
      </c>
      <c r="AL300" s="28">
        <v>-3.0310644289243678E-3</v>
      </c>
      <c r="AM300" s="30">
        <v>3.7678175441250108</v>
      </c>
      <c r="AN300" s="28">
        <v>5.2458305679811232E-2</v>
      </c>
      <c r="AO300" s="30">
        <v>3.7636938880259576</v>
      </c>
      <c r="AP300" s="28">
        <v>5.3611421804643594E-2</v>
      </c>
    </row>
    <row r="301" spans="1:42" s="2" customFormat="1" x14ac:dyDescent="0.25">
      <c r="A301" s="26" t="s">
        <v>342</v>
      </c>
      <c r="B301" s="26" t="s">
        <v>203</v>
      </c>
      <c r="C301" s="26" t="s">
        <v>338</v>
      </c>
      <c r="D301" s="27">
        <v>1393523168.3423145</v>
      </c>
      <c r="E301" s="27">
        <v>1329755311.6723382</v>
      </c>
      <c r="F301" s="28">
        <v>4.7954579395347523E-2</v>
      </c>
      <c r="G301" s="27">
        <v>1301078908.4621866</v>
      </c>
      <c r="H301" s="28">
        <v>7.105200098078035E-2</v>
      </c>
      <c r="I301" s="27">
        <v>1189463649.4109938</v>
      </c>
      <c r="J301" s="28">
        <v>0.17155591012164867</v>
      </c>
      <c r="K301" s="29">
        <v>375970976.23658079</v>
      </c>
      <c r="L301" s="29">
        <v>388954593.98654062</v>
      </c>
      <c r="M301" s="28">
        <v>-3.3380805756491751E-2</v>
      </c>
      <c r="N301" s="29">
        <v>403387107.34753895</v>
      </c>
      <c r="O301" s="28">
        <v>-6.7964817446031403E-2</v>
      </c>
      <c r="P301" s="29">
        <v>386162668.80487263</v>
      </c>
      <c r="Q301" s="28">
        <v>-2.6392226363656318E-2</v>
      </c>
      <c r="R301" s="26"/>
      <c r="S301" s="26"/>
      <c r="T301" s="26"/>
      <c r="U301" s="26"/>
      <c r="V301" s="26"/>
      <c r="W301" s="26"/>
      <c r="X301" s="26"/>
      <c r="Y301" s="26"/>
      <c r="Z301" s="26"/>
      <c r="AA301" s="26"/>
      <c r="AB301" s="26"/>
      <c r="AC301" s="30">
        <v>3.7064647444100474</v>
      </c>
      <c r="AD301" s="30">
        <v>3.4187931759416448</v>
      </c>
      <c r="AE301" s="28">
        <v>8.414418587610778E-2</v>
      </c>
      <c r="AF301" s="30">
        <v>3.2253854542288072</v>
      </c>
      <c r="AG301" s="28">
        <v>0.14915404592976522</v>
      </c>
      <c r="AH301" s="30">
        <v>3.0802139758673253</v>
      </c>
      <c r="AI301" s="28">
        <v>0.2033140468322116</v>
      </c>
      <c r="AJ301" s="26"/>
      <c r="AK301" s="26"/>
      <c r="AL301" s="26"/>
      <c r="AM301" s="26"/>
      <c r="AN301" s="26"/>
      <c r="AO301" s="26"/>
      <c r="AP301" s="26"/>
    </row>
    <row r="302" spans="1:42" s="2" customFormat="1" x14ac:dyDescent="0.25">
      <c r="A302" s="26" t="s">
        <v>342</v>
      </c>
      <c r="B302" s="26" t="s">
        <v>203</v>
      </c>
      <c r="C302" s="26" t="s">
        <v>339</v>
      </c>
      <c r="D302" s="27">
        <v>690214793.85022402</v>
      </c>
      <c r="E302" s="27">
        <v>658299307.47715616</v>
      </c>
      <c r="F302" s="28">
        <v>4.8481725577655059E-2</v>
      </c>
      <c r="G302" s="27">
        <v>635327253.61766744</v>
      </c>
      <c r="H302" s="28">
        <v>8.6392547966448907E-2</v>
      </c>
      <c r="I302" s="27">
        <v>595956922.11472523</v>
      </c>
      <c r="J302" s="28">
        <v>0.15816222320403486</v>
      </c>
      <c r="K302" s="29">
        <v>171702330.27544144</v>
      </c>
      <c r="L302" s="29">
        <v>176990470.98244226</v>
      </c>
      <c r="M302" s="28">
        <v>-2.9878109695099991E-2</v>
      </c>
      <c r="N302" s="29">
        <v>178640082.4570674</v>
      </c>
      <c r="O302" s="28">
        <v>-3.8836481075255398E-2</v>
      </c>
      <c r="P302" s="29">
        <v>179873574.11949569</v>
      </c>
      <c r="Q302" s="28">
        <v>-4.5427706009921374E-2</v>
      </c>
      <c r="R302" s="26"/>
      <c r="S302" s="26"/>
      <c r="T302" s="26"/>
      <c r="U302" s="26"/>
      <c r="V302" s="26"/>
      <c r="W302" s="26"/>
      <c r="X302" s="26"/>
      <c r="Y302" s="26"/>
      <c r="Z302" s="26"/>
      <c r="AA302" s="26"/>
      <c r="AB302" s="26"/>
      <c r="AC302" s="30">
        <v>4.0198335849198745</v>
      </c>
      <c r="AD302" s="30">
        <v>3.7194053658541906</v>
      </c>
      <c r="AE302" s="28">
        <v>8.0773185365529063E-2</v>
      </c>
      <c r="AF302" s="30">
        <v>3.5564652953536098</v>
      </c>
      <c r="AG302" s="28">
        <v>0.13028899513560227</v>
      </c>
      <c r="AH302" s="30">
        <v>3.313198867771495</v>
      </c>
      <c r="AI302" s="28">
        <v>0.21327869088150214</v>
      </c>
      <c r="AJ302" s="26"/>
      <c r="AK302" s="26"/>
      <c r="AL302" s="26"/>
      <c r="AM302" s="26"/>
      <c r="AN302" s="26"/>
      <c r="AO302" s="26"/>
      <c r="AP302" s="26"/>
    </row>
    <row r="303" spans="1:42" s="2" customFormat="1" x14ac:dyDescent="0.25">
      <c r="A303" s="26" t="s">
        <v>342</v>
      </c>
      <c r="B303" s="26" t="s">
        <v>203</v>
      </c>
      <c r="C303" s="26" t="s">
        <v>340</v>
      </c>
      <c r="D303" s="27">
        <v>149550015.86724496</v>
      </c>
      <c r="E303" s="27">
        <v>147438978.83003259</v>
      </c>
      <c r="F303" s="28">
        <v>1.4318038919992601E-2</v>
      </c>
      <c r="G303" s="27">
        <v>139270941.17775068</v>
      </c>
      <c r="H303" s="28">
        <v>7.3806313094238088E-2</v>
      </c>
      <c r="I303" s="27">
        <v>134774127.03552243</v>
      </c>
      <c r="J303" s="28">
        <v>0.109634461426176</v>
      </c>
      <c r="K303" s="29">
        <v>48952258.977220878</v>
      </c>
      <c r="L303" s="29">
        <v>51539233.42371998</v>
      </c>
      <c r="M303" s="28">
        <v>-5.0194274820325416E-2</v>
      </c>
      <c r="N303" s="29">
        <v>50111039.042212382</v>
      </c>
      <c r="O303" s="28">
        <v>-2.3124247414135126E-2</v>
      </c>
      <c r="P303" s="29">
        <v>48046260.236413047</v>
      </c>
      <c r="Q303" s="28">
        <v>1.8856800432538092E-2</v>
      </c>
      <c r="R303" s="29">
        <v>70278232.19284077</v>
      </c>
      <c r="S303" s="29">
        <v>74619671.334830046</v>
      </c>
      <c r="T303" s="28">
        <v>-5.8180893380092288E-2</v>
      </c>
      <c r="U303" s="29">
        <v>74281178.47145842</v>
      </c>
      <c r="V303" s="28">
        <v>-5.3889105706040066E-2</v>
      </c>
      <c r="W303" s="29">
        <v>71616194.648362741</v>
      </c>
      <c r="X303" s="28">
        <v>-1.8682400846504053E-2</v>
      </c>
      <c r="Y303" s="26"/>
      <c r="Z303" s="26"/>
      <c r="AA303" s="26"/>
      <c r="AB303" s="26"/>
      <c r="AC303" s="30">
        <v>3.0550176639822806</v>
      </c>
      <c r="AD303" s="30">
        <v>2.8607134611004228</v>
      </c>
      <c r="AE303" s="28">
        <v>6.7921588626046914E-2</v>
      </c>
      <c r="AF303" s="30">
        <v>2.7792467256652182</v>
      </c>
      <c r="AG303" s="28">
        <v>9.9225065472032178E-2</v>
      </c>
      <c r="AH303" s="30">
        <v>2.8050908930760134</v>
      </c>
      <c r="AI303" s="28">
        <v>8.9097565973059012E-2</v>
      </c>
      <c r="AJ303" s="30">
        <v>2.1279706560757741</v>
      </c>
      <c r="AK303" s="30">
        <v>1.9758727985875335</v>
      </c>
      <c r="AL303" s="28">
        <v>7.6977555233802897E-2</v>
      </c>
      <c r="AM303" s="30">
        <v>1.87491561178265</v>
      </c>
      <c r="AN303" s="28">
        <v>0.13496876483551279</v>
      </c>
      <c r="AO303" s="30">
        <v>1.8818945588671205</v>
      </c>
      <c r="AP303" s="28">
        <v>0.13075976868586547</v>
      </c>
    </row>
    <row r="304" spans="1:42" s="2" customFormat="1" x14ac:dyDescent="0.25">
      <c r="A304" s="26" t="s">
        <v>342</v>
      </c>
      <c r="B304" s="26" t="s">
        <v>203</v>
      </c>
      <c r="C304" s="26" t="s">
        <v>341</v>
      </c>
      <c r="D304" s="27">
        <v>73877348.884738967</v>
      </c>
      <c r="E304" s="27">
        <v>75403132.171280906</v>
      </c>
      <c r="F304" s="28">
        <v>-2.0235012029421639E-2</v>
      </c>
      <c r="G304" s="27">
        <v>70833381.887406349</v>
      </c>
      <c r="H304" s="28">
        <v>4.2973622269951398E-2</v>
      </c>
      <c r="I304" s="27">
        <v>68105869.25818342</v>
      </c>
      <c r="J304" s="28">
        <v>8.4742764308262039E-2</v>
      </c>
      <c r="K304" s="29">
        <v>28214141.37347256</v>
      </c>
      <c r="L304" s="29">
        <v>30466487.398230407</v>
      </c>
      <c r="M304" s="28">
        <v>-7.3928641504260539E-2</v>
      </c>
      <c r="N304" s="29">
        <v>29619206.907685094</v>
      </c>
      <c r="O304" s="28">
        <v>-4.7437648772694539E-2</v>
      </c>
      <c r="P304" s="29">
        <v>28553339.765011769</v>
      </c>
      <c r="Q304" s="28">
        <v>-1.1879464690671668E-2</v>
      </c>
      <c r="R304" s="29">
        <v>33598190.865008682</v>
      </c>
      <c r="S304" s="29">
        <v>36105125.264375307</v>
      </c>
      <c r="T304" s="28">
        <v>-6.9434308315229704E-2</v>
      </c>
      <c r="U304" s="29">
        <v>35703096.514258459</v>
      </c>
      <c r="V304" s="28">
        <v>-5.8955828898738738E-2</v>
      </c>
      <c r="W304" s="29">
        <v>34502839.621251985</v>
      </c>
      <c r="X304" s="28">
        <v>-2.6219545004814212E-2</v>
      </c>
      <c r="Y304" s="26"/>
      <c r="Z304" s="26"/>
      <c r="AA304" s="26"/>
      <c r="AB304" s="26"/>
      <c r="AC304" s="30">
        <v>2.6184510776641874</v>
      </c>
      <c r="AD304" s="30">
        <v>2.4749532555453229</v>
      </c>
      <c r="AE304" s="28">
        <v>5.7980013075942603E-2</v>
      </c>
      <c r="AF304" s="30">
        <v>2.391467877859609</v>
      </c>
      <c r="AG304" s="28">
        <v>9.4913756486552064E-2</v>
      </c>
      <c r="AH304" s="30">
        <v>2.3852155236018273</v>
      </c>
      <c r="AI304" s="28">
        <v>9.7783848777807519E-2</v>
      </c>
      <c r="AJ304" s="30">
        <v>2.1988490148640589</v>
      </c>
      <c r="AK304" s="30">
        <v>2.088432919679708</v>
      </c>
      <c r="AL304" s="28">
        <v>5.287030966801886E-2</v>
      </c>
      <c r="AM304" s="30">
        <v>1.9839562615841511</v>
      </c>
      <c r="AN304" s="28">
        <v>0.10831526754945703</v>
      </c>
      <c r="AO304" s="30">
        <v>1.9739206977107382</v>
      </c>
      <c r="AP304" s="28">
        <v>0.11395002717899567</v>
      </c>
    </row>
    <row r="305" spans="1:42" s="2" customFormat="1" x14ac:dyDescent="0.25">
      <c r="A305" s="26" t="s">
        <v>342</v>
      </c>
      <c r="B305" s="26" t="s">
        <v>203</v>
      </c>
      <c r="C305" s="26" t="s">
        <v>133</v>
      </c>
      <c r="D305" s="27">
        <v>3488795.0599117647</v>
      </c>
      <c r="E305" s="27">
        <v>3703799.7913258397</v>
      </c>
      <c r="F305" s="28">
        <v>-5.8049771458383907E-2</v>
      </c>
      <c r="G305" s="27">
        <v>3309977.1563241361</v>
      </c>
      <c r="H305" s="28">
        <v>5.4023908668364699E-2</v>
      </c>
      <c r="I305" s="27">
        <v>3163637.3829681827</v>
      </c>
      <c r="J305" s="28">
        <v>0.10277969235478976</v>
      </c>
      <c r="K305" s="29">
        <v>1092861.4970081076</v>
      </c>
      <c r="L305" s="29">
        <v>1272518.7389301802</v>
      </c>
      <c r="M305" s="28">
        <v>-0.14118239396074617</v>
      </c>
      <c r="N305" s="29">
        <v>1194770.8075086481</v>
      </c>
      <c r="O305" s="28">
        <v>-8.5296116928939014E-2</v>
      </c>
      <c r="P305" s="29">
        <v>1212489.3112752927</v>
      </c>
      <c r="Q305" s="28">
        <v>-9.8662984617456845E-2</v>
      </c>
      <c r="R305" s="29">
        <v>761034.68867237435</v>
      </c>
      <c r="S305" s="29">
        <v>890980.47123879858</v>
      </c>
      <c r="T305" s="28">
        <v>-0.14584582576288191</v>
      </c>
      <c r="U305" s="29">
        <v>800121.4945502358</v>
      </c>
      <c r="V305" s="28">
        <v>-4.8851088421056503E-2</v>
      </c>
      <c r="W305" s="29">
        <v>799244.8303173685</v>
      </c>
      <c r="X305" s="28">
        <v>-4.7807805813171733E-2</v>
      </c>
      <c r="Y305" s="26"/>
      <c r="Z305" s="26"/>
      <c r="AA305" s="26"/>
      <c r="AB305" s="26"/>
      <c r="AC305" s="30">
        <v>3.1923487738043006</v>
      </c>
      <c r="AD305" s="30">
        <v>2.9106053042799691</v>
      </c>
      <c r="AE305" s="28">
        <v>9.6798926707800284E-2</v>
      </c>
      <c r="AF305" s="30">
        <v>2.7703867013842967</v>
      </c>
      <c r="AG305" s="28">
        <v>0.15231161491251727</v>
      </c>
      <c r="AH305" s="30">
        <v>2.6092084718179316</v>
      </c>
      <c r="AI305" s="28">
        <v>0.22349318127887025</v>
      </c>
      <c r="AJ305" s="30">
        <v>4.5842786299241771</v>
      </c>
      <c r="AK305" s="30">
        <v>4.1569932348530179</v>
      </c>
      <c r="AL305" s="28">
        <v>0.10278712784247943</v>
      </c>
      <c r="AM305" s="30">
        <v>4.1368431905266334</v>
      </c>
      <c r="AN305" s="28">
        <v>0.10815866562749354</v>
      </c>
      <c r="AO305" s="30">
        <v>3.9582831980432682</v>
      </c>
      <c r="AP305" s="28">
        <v>0.15814821743688337</v>
      </c>
    </row>
    <row r="306" spans="1:42" s="2" customFormat="1" x14ac:dyDescent="0.25">
      <c r="A306" s="26" t="s">
        <v>342</v>
      </c>
      <c r="B306" s="26" t="s">
        <v>203</v>
      </c>
      <c r="C306" s="26" t="s">
        <v>334</v>
      </c>
      <c r="D306" s="27">
        <v>1434953.4751227403</v>
      </c>
      <c r="E306" s="27">
        <v>1521678.1690950347</v>
      </c>
      <c r="F306" s="28">
        <v>-5.6992796330823985E-2</v>
      </c>
      <c r="G306" s="27">
        <v>1402912.0123529388</v>
      </c>
      <c r="H306" s="28">
        <v>2.2839253272956248E-2</v>
      </c>
      <c r="I306" s="27">
        <v>1406534.337042185</v>
      </c>
      <c r="J306" s="28">
        <v>2.0205079486589807E-2</v>
      </c>
      <c r="K306" s="29">
        <v>492632.9921214417</v>
      </c>
      <c r="L306" s="29">
        <v>573292.27223583322</v>
      </c>
      <c r="M306" s="28">
        <v>-0.14069486720939264</v>
      </c>
      <c r="N306" s="29">
        <v>555974.70501666144</v>
      </c>
      <c r="O306" s="28">
        <v>-0.11392912721329923</v>
      </c>
      <c r="P306" s="29">
        <v>602177.63697242585</v>
      </c>
      <c r="Q306" s="28">
        <v>-0.1819141697153398</v>
      </c>
      <c r="R306" s="29">
        <v>356897.62913471914</v>
      </c>
      <c r="S306" s="29">
        <v>405986.53054773295</v>
      </c>
      <c r="T306" s="28">
        <v>-0.12091263556647058</v>
      </c>
      <c r="U306" s="29">
        <v>375229.81566489785</v>
      </c>
      <c r="V306" s="28">
        <v>-4.8855889817003291E-2</v>
      </c>
      <c r="W306" s="29">
        <v>402055.50042272918</v>
      </c>
      <c r="X306" s="28">
        <v>-0.11231750651472285</v>
      </c>
      <c r="Y306" s="26"/>
      <c r="Z306" s="26"/>
      <c r="AA306" s="26"/>
      <c r="AB306" s="26"/>
      <c r="AC306" s="30">
        <v>2.9128245531087003</v>
      </c>
      <c r="AD306" s="30">
        <v>2.6542799245496673</v>
      </c>
      <c r="AE306" s="28">
        <v>9.740669255255674E-2</v>
      </c>
      <c r="AF306" s="30">
        <v>2.5233378419813115</v>
      </c>
      <c r="AG306" s="28">
        <v>0.15435377088529922</v>
      </c>
      <c r="AH306" s="30">
        <v>2.3357465483338617</v>
      </c>
      <c r="AI306" s="28">
        <v>0.24706362305725366</v>
      </c>
      <c r="AJ306" s="30">
        <v>4.0206304496942575</v>
      </c>
      <c r="AK306" s="30">
        <v>3.7481001328839083</v>
      </c>
      <c r="AL306" s="28">
        <v>7.2711589111322833E-2</v>
      </c>
      <c r="AM306" s="30">
        <v>3.7388074022503082</v>
      </c>
      <c r="AN306" s="28">
        <v>7.5377792200348723E-2</v>
      </c>
      <c r="AO306" s="30">
        <v>3.4983586484038316</v>
      </c>
      <c r="AP306" s="28">
        <v>0.14929052558082309</v>
      </c>
    </row>
    <row r="307" spans="1:42" s="2" customFormat="1" x14ac:dyDescent="0.25">
      <c r="A307" s="26" t="s">
        <v>342</v>
      </c>
      <c r="B307" s="26" t="s">
        <v>203</v>
      </c>
      <c r="C307" s="26" t="s">
        <v>335</v>
      </c>
      <c r="D307" s="27">
        <v>1586041.93230162</v>
      </c>
      <c r="E307" s="27">
        <v>1724995.57552122</v>
      </c>
      <c r="F307" s="28">
        <v>-8.0553043260771326E-2</v>
      </c>
      <c r="G307" s="27">
        <v>1576087.7900579572</v>
      </c>
      <c r="H307" s="28">
        <v>6.3157282902983518E-3</v>
      </c>
      <c r="I307" s="27">
        <v>1499134.8541803348</v>
      </c>
      <c r="J307" s="28">
        <v>5.7971487941158167E-2</v>
      </c>
      <c r="K307" s="29">
        <v>496973.84498099377</v>
      </c>
      <c r="L307" s="29">
        <v>593353.05777043023</v>
      </c>
      <c r="M307" s="28">
        <v>-0.16243147570788422</v>
      </c>
      <c r="N307" s="29">
        <v>559826.98014447256</v>
      </c>
      <c r="O307" s="28">
        <v>-0.11227242950537772</v>
      </c>
      <c r="P307" s="29">
        <v>541656.94574713544</v>
      </c>
      <c r="Q307" s="28">
        <v>-8.2493358789127974E-2</v>
      </c>
      <c r="R307" s="29">
        <v>363044.83176894579</v>
      </c>
      <c r="S307" s="29">
        <v>440203.25436438393</v>
      </c>
      <c r="T307" s="28">
        <v>-0.17527908262933753</v>
      </c>
      <c r="U307" s="29">
        <v>394025.28136524203</v>
      </c>
      <c r="V307" s="28">
        <v>-7.8625537653201724E-2</v>
      </c>
      <c r="W307" s="29">
        <v>371930.7637278997</v>
      </c>
      <c r="X307" s="28">
        <v>-2.389136050454475E-2</v>
      </c>
      <c r="Y307" s="26"/>
      <c r="Z307" s="26"/>
      <c r="AA307" s="26"/>
      <c r="AB307" s="26"/>
      <c r="AC307" s="30">
        <v>3.1913992020289852</v>
      </c>
      <c r="AD307" s="30">
        <v>2.9071992685148089</v>
      </c>
      <c r="AE307" s="28">
        <v>9.775729396745636E-2</v>
      </c>
      <c r="AF307" s="30">
        <v>2.8153123124777264</v>
      </c>
      <c r="AG307" s="28">
        <v>0.13358620565271095</v>
      </c>
      <c r="AH307" s="30">
        <v>2.7676832466580863</v>
      </c>
      <c r="AI307" s="28">
        <v>0.15309409264319757</v>
      </c>
      <c r="AJ307" s="30">
        <v>4.3687219690570656</v>
      </c>
      <c r="AK307" s="30">
        <v>3.9186343090806246</v>
      </c>
      <c r="AL307" s="28">
        <v>0.11485829615012962</v>
      </c>
      <c r="AM307" s="30">
        <v>3.9999661559710971</v>
      </c>
      <c r="AN307" s="28">
        <v>9.2189733289491621E-2</v>
      </c>
      <c r="AO307" s="30">
        <v>4.0306825903680421</v>
      </c>
      <c r="AP307" s="28">
        <v>8.3866534044834587E-2</v>
      </c>
    </row>
    <row r="308" spans="1:42" s="2" customFormat="1" x14ac:dyDescent="0.25">
      <c r="A308" s="26" t="s">
        <v>342</v>
      </c>
      <c r="B308" s="26" t="s">
        <v>203</v>
      </c>
      <c r="C308" s="26" t="s">
        <v>161</v>
      </c>
      <c r="D308" s="27">
        <v>467799.65248740441</v>
      </c>
      <c r="E308" s="27">
        <v>457126.04670958524</v>
      </c>
      <c r="F308" s="28">
        <v>2.3349371261270915E-2</v>
      </c>
      <c r="G308" s="27">
        <v>330977.35391324043</v>
      </c>
      <c r="H308" s="28">
        <v>0.41338870154249108</v>
      </c>
      <c r="I308" s="27">
        <v>257968.19174566268</v>
      </c>
      <c r="J308" s="28">
        <v>0.81340051779957367</v>
      </c>
      <c r="K308" s="29">
        <v>103254.65990567225</v>
      </c>
      <c r="L308" s="29">
        <v>105873.40892391672</v>
      </c>
      <c r="M308" s="28">
        <v>-2.473471898998145E-2</v>
      </c>
      <c r="N308" s="29">
        <v>78969.122347514232</v>
      </c>
      <c r="O308" s="28">
        <v>0.30753206868991456</v>
      </c>
      <c r="P308" s="29">
        <v>68654.72855573133</v>
      </c>
      <c r="Q308" s="28">
        <v>0.50397011360774657</v>
      </c>
      <c r="R308" s="29">
        <v>41092.227768709563</v>
      </c>
      <c r="S308" s="29">
        <v>44790.686326681971</v>
      </c>
      <c r="T308" s="28">
        <v>-8.2572044799617703E-2</v>
      </c>
      <c r="U308" s="29">
        <v>30866.397520095958</v>
      </c>
      <c r="V308" s="28">
        <v>0.33129328558526955</v>
      </c>
      <c r="W308" s="29">
        <v>25258.566166739751</v>
      </c>
      <c r="X308" s="28">
        <v>0.62686304113411762</v>
      </c>
      <c r="Y308" s="26"/>
      <c r="Z308" s="26"/>
      <c r="AA308" s="26"/>
      <c r="AB308" s="26"/>
      <c r="AC308" s="30">
        <v>4.5305427659609778</v>
      </c>
      <c r="AD308" s="30">
        <v>4.3176662710283322</v>
      </c>
      <c r="AE308" s="28">
        <v>4.930360096634915E-2</v>
      </c>
      <c r="AF308" s="30">
        <v>4.1912249253161269</v>
      </c>
      <c r="AG308" s="28">
        <v>8.0959110210306259E-2</v>
      </c>
      <c r="AH308" s="30">
        <v>3.7574715853148235</v>
      </c>
      <c r="AI308" s="28">
        <v>0.20574238902231959</v>
      </c>
      <c r="AJ308" s="30">
        <v>11.384139480595868</v>
      </c>
      <c r="AK308" s="30">
        <v>10.205828135240553</v>
      </c>
      <c r="AL308" s="28">
        <v>0.11545475092674014</v>
      </c>
      <c r="AM308" s="30">
        <v>10.722901942079682</v>
      </c>
      <c r="AN308" s="28">
        <v>6.1665913023162523E-2</v>
      </c>
      <c r="AO308" s="30">
        <v>10.213097213940546</v>
      </c>
      <c r="AP308" s="28">
        <v>0.11466083619148235</v>
      </c>
    </row>
    <row r="309" spans="1:42" s="2" customFormat="1" x14ac:dyDescent="0.25">
      <c r="A309" s="26" t="s">
        <v>342</v>
      </c>
      <c r="B309" s="26" t="s">
        <v>203</v>
      </c>
      <c r="C309" s="26" t="s">
        <v>468</v>
      </c>
      <c r="D309" s="27">
        <v>157465.42464204074</v>
      </c>
      <c r="E309" s="27">
        <v>146970.89188341022</v>
      </c>
      <c r="F309" s="28">
        <v>7.1405518631238049E-2</v>
      </c>
      <c r="G309" s="27">
        <v>98934.625256680243</v>
      </c>
      <c r="H309" s="28">
        <v>0.59161086660515139</v>
      </c>
      <c r="I309" s="27">
        <v>104887.64609152437</v>
      </c>
      <c r="J309" s="28">
        <v>0.50127713329210677</v>
      </c>
      <c r="K309" s="29">
        <v>40090.577482946093</v>
      </c>
      <c r="L309" s="29">
        <v>39506.887373566628</v>
      </c>
      <c r="M309" s="28">
        <v>1.4774388674568243E-2</v>
      </c>
      <c r="N309" s="29">
        <v>24761.105128884315</v>
      </c>
      <c r="O309" s="28">
        <v>0.61909483741820748</v>
      </c>
      <c r="P309" s="29">
        <v>25574.679269552231</v>
      </c>
      <c r="Q309" s="28">
        <v>0.56758867082550946</v>
      </c>
      <c r="R309" s="29">
        <v>17877.685840966955</v>
      </c>
      <c r="S309" s="29">
        <v>17788.733074500335</v>
      </c>
      <c r="T309" s="28">
        <v>5.0005116212650134E-3</v>
      </c>
      <c r="U309" s="29">
        <v>9627.595994821706</v>
      </c>
      <c r="V309" s="28">
        <v>0.85692106841444515</v>
      </c>
      <c r="W309" s="29">
        <v>10819.774184187256</v>
      </c>
      <c r="X309" s="28">
        <v>0.65231598521664202</v>
      </c>
      <c r="Y309" s="26"/>
      <c r="Z309" s="26"/>
      <c r="AA309" s="26"/>
      <c r="AB309" s="26"/>
      <c r="AC309" s="30">
        <v>3.9277414925994538</v>
      </c>
      <c r="AD309" s="30">
        <v>3.7201334160723047</v>
      </c>
      <c r="AE309" s="28">
        <v>5.5806621243799495E-2</v>
      </c>
      <c r="AF309" s="30">
        <v>3.9955658175075173</v>
      </c>
      <c r="AG309" s="28">
        <v>-1.6974898676646775E-2</v>
      </c>
      <c r="AH309" s="30">
        <v>4.1012301654315433</v>
      </c>
      <c r="AI309" s="28">
        <v>-4.2301618254540096E-2</v>
      </c>
      <c r="AJ309" s="30">
        <v>8.8079310735624752</v>
      </c>
      <c r="AK309" s="30">
        <v>8.262021318094261</v>
      </c>
      <c r="AL309" s="28">
        <v>6.6074600203783446E-2</v>
      </c>
      <c r="AM309" s="30">
        <v>10.276150485530673</v>
      </c>
      <c r="AN309" s="28">
        <v>-0.14287640240725583</v>
      </c>
      <c r="AO309" s="30">
        <v>9.6940697935095734</v>
      </c>
      <c r="AP309" s="28">
        <v>-9.1410392004851321E-2</v>
      </c>
    </row>
    <row r="310" spans="1:42" s="2" customFormat="1" x14ac:dyDescent="0.25">
      <c r="A310" s="26" t="s">
        <v>342</v>
      </c>
      <c r="B310" s="26" t="s">
        <v>203</v>
      </c>
      <c r="C310" s="26" t="s">
        <v>470</v>
      </c>
      <c r="D310" s="27">
        <v>125.55861374497414</v>
      </c>
      <c r="E310" s="27">
        <v>188.09000888824463</v>
      </c>
      <c r="F310" s="28">
        <v>-0.33245463442145978</v>
      </c>
      <c r="G310" s="27">
        <v>227.12710447669031</v>
      </c>
      <c r="H310" s="28">
        <v>-0.44718789052382774</v>
      </c>
      <c r="I310" s="27">
        <v>640.43524059295657</v>
      </c>
      <c r="J310" s="28">
        <v>-0.80394799382256998</v>
      </c>
      <c r="K310" s="29">
        <v>19.903335347386246</v>
      </c>
      <c r="L310" s="29">
        <v>11.77181601524353</v>
      </c>
      <c r="M310" s="28">
        <v>0.69076167361204677</v>
      </c>
      <c r="N310" s="29">
        <v>15.387263774871826</v>
      </c>
      <c r="O310" s="28">
        <v>0.29349412855906137</v>
      </c>
      <c r="P310" s="29">
        <v>29.655134797096252</v>
      </c>
      <c r="Q310" s="28">
        <v>-0.3288401660094587</v>
      </c>
      <c r="R310" s="29">
        <v>7.8525250991919009</v>
      </c>
      <c r="S310" s="29">
        <v>5.485941877421336</v>
      </c>
      <c r="T310" s="28">
        <v>0.4313905022418823</v>
      </c>
      <c r="U310" s="29">
        <v>5.7051893016321458</v>
      </c>
      <c r="V310" s="28">
        <v>0.37638291808221741</v>
      </c>
      <c r="W310" s="29">
        <v>15.74052691350121</v>
      </c>
      <c r="X310" s="28">
        <v>-0.50112692272985404</v>
      </c>
      <c r="Y310" s="26"/>
      <c r="Z310" s="26"/>
      <c r="AA310" s="26"/>
      <c r="AB310" s="26"/>
      <c r="AC310" s="30">
        <v>6.3084207522767182</v>
      </c>
      <c r="AD310" s="30">
        <v>15.977994274178561</v>
      </c>
      <c r="AE310" s="28">
        <v>-0.60518068513320711</v>
      </c>
      <c r="AF310" s="30">
        <v>14.760720801290237</v>
      </c>
      <c r="AG310" s="28">
        <v>-0.57262109098863945</v>
      </c>
      <c r="AH310" s="30">
        <v>21.596099460511176</v>
      </c>
      <c r="AI310" s="28">
        <v>-0.70789073444434869</v>
      </c>
      <c r="AJ310" s="30">
        <v>15.989584516946696</v>
      </c>
      <c r="AK310" s="30">
        <v>34.285818751083127</v>
      </c>
      <c r="AL310" s="28">
        <v>-0.53363853921553017</v>
      </c>
      <c r="AM310" s="30">
        <v>39.810616697979427</v>
      </c>
      <c r="AN310" s="28">
        <v>-0.59835878358151029</v>
      </c>
      <c r="AO310" s="30">
        <v>40.687026813799513</v>
      </c>
      <c r="AP310" s="28">
        <v>-0.60701024948021931</v>
      </c>
    </row>
    <row r="311" spans="1:42" s="2" customFormat="1" x14ac:dyDescent="0.25">
      <c r="A311" s="26" t="s">
        <v>342</v>
      </c>
      <c r="B311" s="26" t="s">
        <v>203</v>
      </c>
      <c r="C311" s="26" t="s">
        <v>471</v>
      </c>
      <c r="D311" s="27">
        <v>1131750.9712694429</v>
      </c>
      <c r="E311" s="27">
        <v>1235856.0921021544</v>
      </c>
      <c r="F311" s="28">
        <v>-8.4237251811116409E-2</v>
      </c>
      <c r="G311" s="27">
        <v>1121256.981824205</v>
      </c>
      <c r="H311" s="28">
        <v>9.3591296333913904E-3</v>
      </c>
      <c r="I311" s="27">
        <v>1001022.987064842</v>
      </c>
      <c r="J311" s="28">
        <v>0.13059438783510463</v>
      </c>
      <c r="K311" s="29">
        <v>355534.61982365011</v>
      </c>
      <c r="L311" s="29">
        <v>444741.61614017631</v>
      </c>
      <c r="M311" s="28">
        <v>-0.20058162555313783</v>
      </c>
      <c r="N311" s="29">
        <v>418773.88955949212</v>
      </c>
      <c r="O311" s="28">
        <v>-0.15101053650303592</v>
      </c>
      <c r="P311" s="29">
        <v>381280.45769992261</v>
      </c>
      <c r="Q311" s="28">
        <v>-6.7524672078879883E-2</v>
      </c>
      <c r="R311" s="29">
        <v>287489.14723389747</v>
      </c>
      <c r="S311" s="29">
        <v>358144.91989290126</v>
      </c>
      <c r="T311" s="28">
        <v>-0.19728263262852511</v>
      </c>
      <c r="U311" s="29">
        <v>315780.42167773459</v>
      </c>
      <c r="V311" s="28">
        <v>-8.9591603854115409E-2</v>
      </c>
      <c r="W311" s="29">
        <v>281969.47996172035</v>
      </c>
      <c r="X311" s="28">
        <v>1.9575406788445535E-2</v>
      </c>
      <c r="Y311" s="26"/>
      <c r="Z311" s="26"/>
      <c r="AA311" s="26"/>
      <c r="AB311" s="26"/>
      <c r="AC311" s="30">
        <v>3.183237041250178</v>
      </c>
      <c r="AD311" s="30">
        <v>2.7788181884751482</v>
      </c>
      <c r="AE311" s="28">
        <v>0.14553627669932273</v>
      </c>
      <c r="AF311" s="30">
        <v>2.6774758641319645</v>
      </c>
      <c r="AG311" s="28">
        <v>0.18889476610919176</v>
      </c>
      <c r="AH311" s="30">
        <v>2.6254243217801436</v>
      </c>
      <c r="AI311" s="28">
        <v>0.21246573928736018</v>
      </c>
      <c r="AJ311" s="30">
        <v>3.9366737219776331</v>
      </c>
      <c r="AK311" s="30">
        <v>3.4507151252395865</v>
      </c>
      <c r="AL311" s="28">
        <v>0.14082837298958606</v>
      </c>
      <c r="AM311" s="30">
        <v>3.5507488902161533</v>
      </c>
      <c r="AN311" s="28">
        <v>0.10868829187692473</v>
      </c>
      <c r="AO311" s="30">
        <v>3.5501111226673858</v>
      </c>
      <c r="AP311" s="28">
        <v>0.10888746463231901</v>
      </c>
    </row>
    <row r="312" spans="1:42" s="2" customFormat="1" x14ac:dyDescent="0.25">
      <c r="A312" s="26" t="s">
        <v>342</v>
      </c>
      <c r="B312" s="26" t="s">
        <v>203</v>
      </c>
      <c r="C312" s="26" t="s">
        <v>472</v>
      </c>
      <c r="D312" s="26"/>
      <c r="E312" s="26"/>
      <c r="F312" s="26"/>
      <c r="G312" s="27">
        <v>3940.1277724957467</v>
      </c>
      <c r="H312" s="28">
        <v>-1</v>
      </c>
      <c r="I312" s="27">
        <v>3459.2394273352625</v>
      </c>
      <c r="J312" s="28">
        <v>-1</v>
      </c>
      <c r="K312" s="26"/>
      <c r="L312" s="26"/>
      <c r="M312" s="26"/>
      <c r="N312" s="29">
        <v>1317.7684857845306</v>
      </c>
      <c r="O312" s="28">
        <v>-1</v>
      </c>
      <c r="P312" s="29">
        <v>1156.9362633228302</v>
      </c>
      <c r="Q312" s="28">
        <v>-1</v>
      </c>
      <c r="R312" s="26"/>
      <c r="S312" s="26"/>
      <c r="T312" s="26"/>
      <c r="U312" s="29">
        <v>411.80265180766582</v>
      </c>
      <c r="V312" s="28">
        <v>-1</v>
      </c>
      <c r="W312" s="29">
        <v>361.54258228838444</v>
      </c>
      <c r="X312" s="28">
        <v>-1</v>
      </c>
      <c r="Y312" s="26"/>
      <c r="Z312" s="26"/>
      <c r="AA312" s="26"/>
      <c r="AB312" s="26"/>
      <c r="AC312" s="26"/>
      <c r="AD312" s="26"/>
      <c r="AE312" s="26"/>
      <c r="AF312" s="30">
        <v>2.99</v>
      </c>
      <c r="AG312" s="28">
        <v>-1</v>
      </c>
      <c r="AH312" s="30">
        <v>2.99</v>
      </c>
      <c r="AI312" s="28">
        <v>-1</v>
      </c>
      <c r="AJ312" s="26"/>
      <c r="AK312" s="26"/>
      <c r="AL312" s="26"/>
      <c r="AM312" s="30">
        <v>9.5679999999999996</v>
      </c>
      <c r="AN312" s="28">
        <v>-1</v>
      </c>
      <c r="AO312" s="30">
        <v>9.5679999999999996</v>
      </c>
      <c r="AP312" s="28">
        <v>-1</v>
      </c>
    </row>
    <row r="313" spans="1:42" s="2" customFormat="1" x14ac:dyDescent="0.25">
      <c r="A313" s="26" t="s">
        <v>342</v>
      </c>
      <c r="B313" s="26" t="s">
        <v>203</v>
      </c>
      <c r="C313" s="26" t="s">
        <v>473</v>
      </c>
      <c r="D313" s="27">
        <v>217.19208090424539</v>
      </c>
      <c r="E313" s="26"/>
      <c r="F313" s="26"/>
      <c r="G313" s="27">
        <v>615.13553263783456</v>
      </c>
      <c r="H313" s="28">
        <v>-0.64691995604142938</v>
      </c>
      <c r="I313" s="27">
        <v>521.84706835508348</v>
      </c>
      <c r="J313" s="28">
        <v>-0.58380128187965585</v>
      </c>
      <c r="K313" s="29">
        <v>5.9685281644310635</v>
      </c>
      <c r="L313" s="26"/>
      <c r="M313" s="26"/>
      <c r="N313" s="29">
        <v>11.830732822418213</v>
      </c>
      <c r="O313" s="28">
        <v>-0.49550646996936487</v>
      </c>
      <c r="P313" s="29">
        <v>9.4890190362930298</v>
      </c>
      <c r="Q313" s="28">
        <v>-0.37100682993647754</v>
      </c>
      <c r="R313" s="29">
        <v>5.4312620015707438</v>
      </c>
      <c r="S313" s="26"/>
      <c r="T313" s="26"/>
      <c r="U313" s="29">
        <v>14.813238043092333</v>
      </c>
      <c r="V313" s="28">
        <v>-0.63335079165196873</v>
      </c>
      <c r="W313" s="29">
        <v>12.668825057029622</v>
      </c>
      <c r="X313" s="28">
        <v>-0.57128920976321562</v>
      </c>
      <c r="Y313" s="26"/>
      <c r="Z313" s="26"/>
      <c r="AA313" s="26"/>
      <c r="AB313" s="26"/>
      <c r="AC313" s="30">
        <v>36.389554496631703</v>
      </c>
      <c r="AD313" s="26"/>
      <c r="AE313" s="26"/>
      <c r="AF313" s="30">
        <v>51.994710883184354</v>
      </c>
      <c r="AG313" s="28">
        <v>-0.30012968860645256</v>
      </c>
      <c r="AH313" s="30">
        <v>54.994838387314239</v>
      </c>
      <c r="AI313" s="28">
        <v>-0.33830963843643647</v>
      </c>
      <c r="AJ313" s="30">
        <v>39.989247589498078</v>
      </c>
      <c r="AK313" s="26"/>
      <c r="AL313" s="26"/>
      <c r="AM313" s="30">
        <v>41.526068159330144</v>
      </c>
      <c r="AN313" s="28">
        <v>-3.7008574082561467E-2</v>
      </c>
      <c r="AO313" s="30">
        <v>41.191433775898837</v>
      </c>
      <c r="AP313" s="28">
        <v>-2.9185344529186062E-2</v>
      </c>
    </row>
    <row r="314" spans="1:42" s="2" customFormat="1" x14ac:dyDescent="0.25">
      <c r="A314" s="26" t="s">
        <v>342</v>
      </c>
      <c r="B314" s="26" t="s">
        <v>203</v>
      </c>
      <c r="C314" s="26" t="s">
        <v>474</v>
      </c>
      <c r="D314" s="27">
        <v>34313.632675187589</v>
      </c>
      <c r="E314" s="27">
        <v>32111.084700638057</v>
      </c>
      <c r="F314" s="28">
        <v>6.8591515829602823E-2</v>
      </c>
      <c r="G314" s="27">
        <v>26051.550282068252</v>
      </c>
      <c r="H314" s="28">
        <v>0.31714359812230736</v>
      </c>
      <c r="I314" s="27">
        <v>24359.092745395898</v>
      </c>
      <c r="J314" s="28">
        <v>0.40865807416711758</v>
      </c>
      <c r="K314" s="29">
        <v>9030.7030351549001</v>
      </c>
      <c r="L314" s="29">
        <v>8460.1244193444491</v>
      </c>
      <c r="M314" s="28">
        <v>6.7443288955159789E-2</v>
      </c>
      <c r="N314" s="29">
        <v>7507.3288968141123</v>
      </c>
      <c r="O314" s="28">
        <v>0.20291826284409392</v>
      </c>
      <c r="P314" s="29">
        <v>7004.6347202533352</v>
      </c>
      <c r="Q314" s="28">
        <v>0.28924681954411585</v>
      </c>
      <c r="R314" s="29">
        <v>3178.8283335220376</v>
      </c>
      <c r="S314" s="29">
        <v>2945.4881652824765</v>
      </c>
      <c r="T314" s="28">
        <v>7.9219523266080893E-2</v>
      </c>
      <c r="U314" s="29">
        <v>3527.5638465183183</v>
      </c>
      <c r="V314" s="28">
        <v>-9.8860156235153707E-2</v>
      </c>
      <c r="W314" s="29">
        <v>3273.2831762073924</v>
      </c>
      <c r="X314" s="28">
        <v>-2.8856300417856133E-2</v>
      </c>
      <c r="Y314" s="26"/>
      <c r="Z314" s="26"/>
      <c r="AA314" s="26"/>
      <c r="AB314" s="26"/>
      <c r="AC314" s="30">
        <v>3.7996634970290573</v>
      </c>
      <c r="AD314" s="30">
        <v>3.7955806686736948</v>
      </c>
      <c r="AE314" s="28">
        <v>1.0756795103999525E-3</v>
      </c>
      <c r="AF314" s="30">
        <v>3.4701490556945971</v>
      </c>
      <c r="AG314" s="28">
        <v>9.4956855179958083E-2</v>
      </c>
      <c r="AH314" s="30">
        <v>3.4775678844413611</v>
      </c>
      <c r="AI314" s="28">
        <v>9.2620941787722372E-2</v>
      </c>
      <c r="AJ314" s="30">
        <v>10.794427718331431</v>
      </c>
      <c r="AK314" s="30">
        <v>10.901787037925022</v>
      </c>
      <c r="AL314" s="28">
        <v>-9.8478643198689243E-3</v>
      </c>
      <c r="AM314" s="30">
        <v>7.3851392676509473</v>
      </c>
      <c r="AN314" s="28">
        <v>0.46164172768063505</v>
      </c>
      <c r="AO314" s="30">
        <v>7.4417920583393258</v>
      </c>
      <c r="AP314" s="28">
        <v>0.45051455801363288</v>
      </c>
    </row>
    <row r="315" spans="1:42" s="2" customFormat="1" x14ac:dyDescent="0.25">
      <c r="A315" s="26" t="s">
        <v>342</v>
      </c>
      <c r="B315" s="26" t="s">
        <v>203</v>
      </c>
      <c r="C315" s="26" t="s">
        <v>475</v>
      </c>
      <c r="D315" s="27">
        <v>70.488699026107781</v>
      </c>
      <c r="E315" s="27">
        <v>188.28368908524513</v>
      </c>
      <c r="F315" s="28">
        <v>-0.62562503757723731</v>
      </c>
      <c r="G315" s="27">
        <v>662.52087811827664</v>
      </c>
      <c r="H315" s="28">
        <v>-0.89360531667120724</v>
      </c>
      <c r="I315" s="27">
        <v>568.91588162183757</v>
      </c>
      <c r="J315" s="28">
        <v>-0.87609996257238931</v>
      </c>
      <c r="K315" s="29">
        <v>1.1674180030822754</v>
      </c>
      <c r="L315" s="29">
        <v>6.5541307462786733</v>
      </c>
      <c r="M315" s="28">
        <v>-0.82188057451476448</v>
      </c>
      <c r="N315" s="29">
        <v>55.160023014594145</v>
      </c>
      <c r="O315" s="28">
        <v>-0.97883579557656453</v>
      </c>
      <c r="P315" s="29">
        <v>43.408979771522809</v>
      </c>
      <c r="Q315" s="28">
        <v>-0.97310653212245901</v>
      </c>
      <c r="R315" s="29">
        <v>1.7628011735208702</v>
      </c>
      <c r="S315" s="29">
        <v>4.7432637271512874</v>
      </c>
      <c r="T315" s="28">
        <v>-0.62835691310388631</v>
      </c>
      <c r="U315" s="29">
        <v>16.790048454133114</v>
      </c>
      <c r="V315" s="28">
        <v>-0.89500916698742872</v>
      </c>
      <c r="W315" s="29">
        <v>13.382693397796828</v>
      </c>
      <c r="X315" s="28">
        <v>-0.8682775491358804</v>
      </c>
      <c r="Y315" s="26"/>
      <c r="Z315" s="26"/>
      <c r="AA315" s="26"/>
      <c r="AB315" s="26"/>
      <c r="AC315" s="30">
        <v>60.379999999999995</v>
      </c>
      <c r="AD315" s="30">
        <v>28.727484448208404</v>
      </c>
      <c r="AE315" s="28">
        <v>1.1018199525564658</v>
      </c>
      <c r="AF315" s="30">
        <v>12.010888355557574</v>
      </c>
      <c r="AG315" s="28">
        <v>4.0271052575442088</v>
      </c>
      <c r="AH315" s="30">
        <v>13.105949151909305</v>
      </c>
      <c r="AI315" s="28">
        <v>3.6070680803155484</v>
      </c>
      <c r="AJ315" s="30">
        <v>39.986755219432723</v>
      </c>
      <c r="AK315" s="30">
        <v>39.694965305739949</v>
      </c>
      <c r="AL315" s="28">
        <v>7.350804099344588E-3</v>
      </c>
      <c r="AM315" s="30">
        <v>39.459140331139871</v>
      </c>
      <c r="AN315" s="28">
        <v>1.337117037687909E-2</v>
      </c>
      <c r="AO315" s="30">
        <v>42.511314031560886</v>
      </c>
      <c r="AP315" s="28">
        <v>-5.9385574632059158E-2</v>
      </c>
    </row>
    <row r="316" spans="1:42" s="2" customFormat="1" x14ac:dyDescent="0.25">
      <c r="A316" s="26" t="s">
        <v>342</v>
      </c>
      <c r="B316" s="26" t="s">
        <v>203</v>
      </c>
      <c r="C316" s="26" t="s">
        <v>476</v>
      </c>
      <c r="D316" s="27">
        <v>454290.96103217721</v>
      </c>
      <c r="E316" s="27">
        <v>489139.48341906548</v>
      </c>
      <c r="F316" s="28">
        <v>-7.1244550007082838E-2</v>
      </c>
      <c r="G316" s="27">
        <v>454830.80823375226</v>
      </c>
      <c r="H316" s="28">
        <v>-1.1869187218681424E-3</v>
      </c>
      <c r="I316" s="27">
        <v>498111.86711549282</v>
      </c>
      <c r="J316" s="28">
        <v>-8.7974025467566788E-2</v>
      </c>
      <c r="K316" s="29">
        <v>141439.22515734367</v>
      </c>
      <c r="L316" s="29">
        <v>148611.44163025392</v>
      </c>
      <c r="M316" s="28">
        <v>-4.8261536219766747E-2</v>
      </c>
      <c r="N316" s="29">
        <v>141053.09058498038</v>
      </c>
      <c r="O316" s="28">
        <v>2.7375123137103408E-3</v>
      </c>
      <c r="P316" s="29">
        <v>160376.48804721274</v>
      </c>
      <c r="Q316" s="28">
        <v>-0.11808004477747507</v>
      </c>
      <c r="R316" s="29">
        <v>75555.684535048276</v>
      </c>
      <c r="S316" s="29">
        <v>82058.334471482711</v>
      </c>
      <c r="T316" s="28">
        <v>-7.9244234949641404E-2</v>
      </c>
      <c r="U316" s="29">
        <v>78244.859687507342</v>
      </c>
      <c r="V316" s="28">
        <v>-3.4368713334000933E-2</v>
      </c>
      <c r="W316" s="29">
        <v>89961.283766179447</v>
      </c>
      <c r="X316" s="28">
        <v>-0.16013109893555003</v>
      </c>
      <c r="Y316" s="26"/>
      <c r="Z316" s="26"/>
      <c r="AA316" s="26"/>
      <c r="AB316" s="26"/>
      <c r="AC316" s="30">
        <v>3.2119163586112869</v>
      </c>
      <c r="AD316" s="30">
        <v>3.2913985494875098</v>
      </c>
      <c r="AE316" s="28">
        <v>-2.4148455339326417E-2</v>
      </c>
      <c r="AF316" s="30">
        <v>3.2245362816756571</v>
      </c>
      <c r="AG316" s="28">
        <v>-3.9137171865878837E-3</v>
      </c>
      <c r="AH316" s="30">
        <v>3.1058908520858446</v>
      </c>
      <c r="AI316" s="28">
        <v>3.4136906792535227E-2</v>
      </c>
      <c r="AJ316" s="30">
        <v>6.0126642201414198</v>
      </c>
      <c r="AK316" s="30">
        <v>5.9608751087807352</v>
      </c>
      <c r="AL316" s="28">
        <v>8.6881725276203147E-3</v>
      </c>
      <c r="AM316" s="30">
        <v>5.8129161461883356</v>
      </c>
      <c r="AN316" s="28">
        <v>3.4362799828802554E-2</v>
      </c>
      <c r="AO316" s="30">
        <v>5.5369581920390045</v>
      </c>
      <c r="AP316" s="28">
        <v>8.5914686657085779E-2</v>
      </c>
    </row>
    <row r="317" spans="1:42" s="2" customFormat="1" x14ac:dyDescent="0.25">
      <c r="A317" s="26" t="s">
        <v>342</v>
      </c>
      <c r="B317" s="26" t="s">
        <v>203</v>
      </c>
      <c r="C317" s="26" t="s">
        <v>477</v>
      </c>
      <c r="D317" s="27">
        <v>275607.35577650071</v>
      </c>
      <c r="E317" s="27">
        <v>277667.69642756344</v>
      </c>
      <c r="F317" s="28">
        <v>-7.4201669029951992E-3</v>
      </c>
      <c r="G317" s="27">
        <v>200546.26708676337</v>
      </c>
      <c r="H317" s="28">
        <v>0.37428315061712553</v>
      </c>
      <c r="I317" s="27">
        <v>123531.01529083728</v>
      </c>
      <c r="J317" s="28">
        <v>1.231078204349086</v>
      </c>
      <c r="K317" s="29">
        <v>54106.340106056363</v>
      </c>
      <c r="L317" s="29">
        <v>57888.071184244123</v>
      </c>
      <c r="M317" s="28">
        <v>-6.5328331050302224E-2</v>
      </c>
      <c r="N317" s="29">
        <v>45300.541816419383</v>
      </c>
      <c r="O317" s="28">
        <v>0.19438615823454189</v>
      </c>
      <c r="P317" s="29">
        <v>34835.92516899803</v>
      </c>
      <c r="Q317" s="28">
        <v>0.55317649362181698</v>
      </c>
      <c r="R317" s="29">
        <v>20020.667005946289</v>
      </c>
      <c r="S317" s="29">
        <v>24046.235881294593</v>
      </c>
      <c r="T317" s="28">
        <v>-0.16740952285508301</v>
      </c>
      <c r="U317" s="29">
        <v>17262.126551149417</v>
      </c>
      <c r="V317" s="28">
        <v>0.15980304898258271</v>
      </c>
      <c r="W317" s="29">
        <v>10762.17417868839</v>
      </c>
      <c r="X317" s="28">
        <v>0.86028089431890709</v>
      </c>
      <c r="Y317" s="26"/>
      <c r="Z317" s="26"/>
      <c r="AA317" s="26"/>
      <c r="AB317" s="26"/>
      <c r="AC317" s="30">
        <v>5.0938088814780276</v>
      </c>
      <c r="AD317" s="30">
        <v>4.7966306485460954</v>
      </c>
      <c r="AE317" s="28">
        <v>6.1955621499022381E-2</v>
      </c>
      <c r="AF317" s="30">
        <v>4.4270169637148689</v>
      </c>
      <c r="AG317" s="28">
        <v>0.15061878534199916</v>
      </c>
      <c r="AH317" s="30">
        <v>3.5460810841554102</v>
      </c>
      <c r="AI317" s="28">
        <v>0.43646147975526289</v>
      </c>
      <c r="AJ317" s="30">
        <v>13.766142541337071</v>
      </c>
      <c r="AK317" s="30">
        <v>11.547241647228425</v>
      </c>
      <c r="AL317" s="28">
        <v>0.19215852251963811</v>
      </c>
      <c r="AM317" s="30">
        <v>11.617703444157046</v>
      </c>
      <c r="AN317" s="28">
        <v>0.18492803741350031</v>
      </c>
      <c r="AO317" s="30">
        <v>11.478258318422075</v>
      </c>
      <c r="AP317" s="28">
        <v>0.1993232909946841</v>
      </c>
    </row>
    <row r="318" spans="1:42" s="2" customFormat="1" x14ac:dyDescent="0.25">
      <c r="A318" s="26" t="s">
        <v>342</v>
      </c>
      <c r="B318" s="26" t="s">
        <v>203</v>
      </c>
      <c r="C318" s="26" t="s">
        <v>478</v>
      </c>
      <c r="D318" s="27">
        <v>1434953.4751227403</v>
      </c>
      <c r="E318" s="27">
        <v>1521678.1690950347</v>
      </c>
      <c r="F318" s="28">
        <v>-5.6992796330823985E-2</v>
      </c>
      <c r="G318" s="27">
        <v>1402912.0123529388</v>
      </c>
      <c r="H318" s="28">
        <v>2.2839253272956248E-2</v>
      </c>
      <c r="I318" s="27">
        <v>1406534.337042185</v>
      </c>
      <c r="J318" s="28">
        <v>2.0205079486589807E-2</v>
      </c>
      <c r="K318" s="29">
        <v>492632.9921214417</v>
      </c>
      <c r="L318" s="29">
        <v>573292.27223583322</v>
      </c>
      <c r="M318" s="28">
        <v>-0.14069486720939264</v>
      </c>
      <c r="N318" s="29">
        <v>555974.70501666144</v>
      </c>
      <c r="O318" s="28">
        <v>-0.11392912721329923</v>
      </c>
      <c r="P318" s="29">
        <v>602177.63697242585</v>
      </c>
      <c r="Q318" s="28">
        <v>-0.1819141697153398</v>
      </c>
      <c r="R318" s="29">
        <v>356897.62913471903</v>
      </c>
      <c r="S318" s="29">
        <v>405986.53054773289</v>
      </c>
      <c r="T318" s="28">
        <v>-0.12091263556647074</v>
      </c>
      <c r="U318" s="29">
        <v>375229.81566489785</v>
      </c>
      <c r="V318" s="28">
        <v>-4.8855889817003596E-2</v>
      </c>
      <c r="W318" s="29">
        <v>402055.50042272918</v>
      </c>
      <c r="X318" s="28">
        <v>-0.11231750651472312</v>
      </c>
      <c r="Y318" s="26"/>
      <c r="Z318" s="26"/>
      <c r="AA318" s="26"/>
      <c r="AB318" s="26"/>
      <c r="AC318" s="30">
        <v>2.9128245531087003</v>
      </c>
      <c r="AD318" s="30">
        <v>2.6542799245496673</v>
      </c>
      <c r="AE318" s="28">
        <v>9.740669255255674E-2</v>
      </c>
      <c r="AF318" s="30">
        <v>2.5233378419813115</v>
      </c>
      <c r="AG318" s="28">
        <v>0.15435377088529922</v>
      </c>
      <c r="AH318" s="30">
        <v>2.3357465483338617</v>
      </c>
      <c r="AI318" s="28">
        <v>0.24706362305725366</v>
      </c>
      <c r="AJ318" s="30">
        <v>4.0206304496942593</v>
      </c>
      <c r="AK318" s="30">
        <v>3.7481001328839088</v>
      </c>
      <c r="AL318" s="28">
        <v>7.271158911132318E-2</v>
      </c>
      <c r="AM318" s="30">
        <v>3.7388074022503082</v>
      </c>
      <c r="AN318" s="28">
        <v>7.5377792200349208E-2</v>
      </c>
      <c r="AO318" s="30">
        <v>3.4983586484038316</v>
      </c>
      <c r="AP318" s="28">
        <v>0.14929052558082362</v>
      </c>
    </row>
    <row r="319" spans="1:42" s="2" customFormat="1" x14ac:dyDescent="0.25">
      <c r="A319" s="26" t="s">
        <v>342</v>
      </c>
      <c r="B319" s="26" t="s">
        <v>204</v>
      </c>
      <c r="C319" s="26" t="s">
        <v>338</v>
      </c>
      <c r="D319" s="27">
        <v>1812674547.7115378</v>
      </c>
      <c r="E319" s="27">
        <v>1656175968.8648729</v>
      </c>
      <c r="F319" s="28">
        <v>9.4493931676793694E-2</v>
      </c>
      <c r="G319" s="27">
        <v>1576127955.9276164</v>
      </c>
      <c r="H319" s="28">
        <v>0.15008082998229927</v>
      </c>
      <c r="I319" s="27">
        <v>1374077661.4987185</v>
      </c>
      <c r="J319" s="28">
        <v>0.31919366605118804</v>
      </c>
      <c r="K319" s="29">
        <v>515624846.88707495</v>
      </c>
      <c r="L319" s="29">
        <v>520594005.86511219</v>
      </c>
      <c r="M319" s="28">
        <v>-9.5451713274715758E-3</v>
      </c>
      <c r="N319" s="29">
        <v>523581343.27289152</v>
      </c>
      <c r="O319" s="28">
        <v>-1.5196294688578379E-2</v>
      </c>
      <c r="P319" s="29">
        <v>466556023.0940972</v>
      </c>
      <c r="Q319" s="28">
        <v>0.10517241523871898</v>
      </c>
      <c r="R319" s="26"/>
      <c r="S319" s="26"/>
      <c r="T319" s="26"/>
      <c r="U319" s="26"/>
      <c r="V319" s="26"/>
      <c r="W319" s="26"/>
      <c r="X319" s="26"/>
      <c r="Y319" s="26"/>
      <c r="Z319" s="26"/>
      <c r="AA319" s="26"/>
      <c r="AB319" s="26"/>
      <c r="AC319" s="30">
        <v>3.5154910758374003</v>
      </c>
      <c r="AD319" s="30">
        <v>3.1813197044262438</v>
      </c>
      <c r="AE319" s="28">
        <v>0.10504174445159226</v>
      </c>
      <c r="AF319" s="30">
        <v>3.0102828837927782</v>
      </c>
      <c r="AG319" s="28">
        <v>0.16782748052172747</v>
      </c>
      <c r="AH319" s="30">
        <v>2.9451504074176063</v>
      </c>
      <c r="AI319" s="28">
        <v>0.19365417364876972</v>
      </c>
      <c r="AJ319" s="26"/>
      <c r="AK319" s="26"/>
      <c r="AL319" s="26"/>
      <c r="AM319" s="26"/>
      <c r="AN319" s="26"/>
      <c r="AO319" s="26"/>
      <c r="AP319" s="26"/>
    </row>
    <row r="320" spans="1:42" s="2" customFormat="1" x14ac:dyDescent="0.25">
      <c r="A320" s="26" t="s">
        <v>342</v>
      </c>
      <c r="B320" s="26" t="s">
        <v>204</v>
      </c>
      <c r="C320" s="26" t="s">
        <v>339</v>
      </c>
      <c r="D320" s="27">
        <v>808586211.49878263</v>
      </c>
      <c r="E320" s="27">
        <v>734380821.81407511</v>
      </c>
      <c r="F320" s="28">
        <v>0.10104483597679553</v>
      </c>
      <c r="G320" s="27">
        <v>687883794.39240205</v>
      </c>
      <c r="H320" s="28">
        <v>0.17546919710907757</v>
      </c>
      <c r="I320" s="27">
        <v>611332496.45259488</v>
      </c>
      <c r="J320" s="28">
        <v>0.32266191669966882</v>
      </c>
      <c r="K320" s="29">
        <v>220083907.75124297</v>
      </c>
      <c r="L320" s="29">
        <v>220167470.26279923</v>
      </c>
      <c r="M320" s="28">
        <v>-3.7954068081231412E-4</v>
      </c>
      <c r="N320" s="29">
        <v>214005602.53664747</v>
      </c>
      <c r="O320" s="28">
        <v>2.8402551814290071E-2</v>
      </c>
      <c r="P320" s="29">
        <v>194725764.76021802</v>
      </c>
      <c r="Q320" s="28">
        <v>0.13022489870434209</v>
      </c>
      <c r="R320" s="26"/>
      <c r="S320" s="26"/>
      <c r="T320" s="26"/>
      <c r="U320" s="26"/>
      <c r="V320" s="26"/>
      <c r="W320" s="26"/>
      <c r="X320" s="26"/>
      <c r="Y320" s="26"/>
      <c r="Z320" s="26"/>
      <c r="AA320" s="26"/>
      <c r="AB320" s="26"/>
      <c r="AC320" s="30">
        <v>3.6739906145828418</v>
      </c>
      <c r="AD320" s="30">
        <v>3.3355555247898052</v>
      </c>
      <c r="AE320" s="28">
        <v>0.10146288595041858</v>
      </c>
      <c r="AF320" s="30">
        <v>3.2143261028626817</v>
      </c>
      <c r="AG320" s="28">
        <v>0.14300494007461859</v>
      </c>
      <c r="AH320" s="30">
        <v>3.1394535654045539</v>
      </c>
      <c r="AI320" s="28">
        <v>0.17026435908103862</v>
      </c>
      <c r="AJ320" s="26"/>
      <c r="AK320" s="26"/>
      <c r="AL320" s="26"/>
      <c r="AM320" s="26"/>
      <c r="AN320" s="26"/>
      <c r="AO320" s="26"/>
      <c r="AP320" s="26"/>
    </row>
    <row r="321" spans="1:42" s="2" customFormat="1" x14ac:dyDescent="0.25">
      <c r="A321" s="26" t="s">
        <v>342</v>
      </c>
      <c r="B321" s="26" t="s">
        <v>204</v>
      </c>
      <c r="C321" s="26" t="s">
        <v>340</v>
      </c>
      <c r="D321" s="27">
        <v>175516750.14022455</v>
      </c>
      <c r="E321" s="27">
        <v>161860106.50135335</v>
      </c>
      <c r="F321" s="28">
        <v>8.4373128957239418E-2</v>
      </c>
      <c r="G321" s="27">
        <v>145335913.33900267</v>
      </c>
      <c r="H321" s="28">
        <v>0.20766262176936057</v>
      </c>
      <c r="I321" s="27">
        <v>134228889.5022898</v>
      </c>
      <c r="J321" s="28">
        <v>0.3075929540282043</v>
      </c>
      <c r="K321" s="29">
        <v>69327378.639679283</v>
      </c>
      <c r="L321" s="29">
        <v>69822629.628727525</v>
      </c>
      <c r="M321" s="28">
        <v>-7.0929867821030706E-3</v>
      </c>
      <c r="N321" s="29">
        <v>64656626.518359207</v>
      </c>
      <c r="O321" s="28">
        <v>7.223934146941334E-2</v>
      </c>
      <c r="P321" s="29">
        <v>58212842.468834475</v>
      </c>
      <c r="Q321" s="28">
        <v>0.19092928122854025</v>
      </c>
      <c r="R321" s="29">
        <v>94562883.413449347</v>
      </c>
      <c r="S321" s="29">
        <v>95771422.12878859</v>
      </c>
      <c r="T321" s="28">
        <v>-1.261899101502389E-2</v>
      </c>
      <c r="U321" s="29">
        <v>90610648.497416735</v>
      </c>
      <c r="V321" s="28">
        <v>4.3617775411300456E-2</v>
      </c>
      <c r="W321" s="29">
        <v>82392623.94294925</v>
      </c>
      <c r="X321" s="28">
        <v>0.14771054601838016</v>
      </c>
      <c r="Y321" s="26"/>
      <c r="Z321" s="26"/>
      <c r="AA321" s="26"/>
      <c r="AB321" s="26"/>
      <c r="AC321" s="30">
        <v>2.5317090244022027</v>
      </c>
      <c r="AD321" s="30">
        <v>2.3181611371846458</v>
      </c>
      <c r="AE321" s="28">
        <v>9.2119518264768246E-2</v>
      </c>
      <c r="AF321" s="30">
        <v>2.2478115726890673</v>
      </c>
      <c r="AG321" s="28">
        <v>0.1262994884279858</v>
      </c>
      <c r="AH321" s="30">
        <v>2.3058295010100598</v>
      </c>
      <c r="AI321" s="28">
        <v>9.796020186800336E-2</v>
      </c>
      <c r="AJ321" s="30">
        <v>1.8560850071885753</v>
      </c>
      <c r="AK321" s="30">
        <v>1.6900668581875293</v>
      </c>
      <c r="AL321" s="28">
        <v>9.8231704974729828E-2</v>
      </c>
      <c r="AM321" s="30">
        <v>1.6039606354119198</v>
      </c>
      <c r="AN321" s="28">
        <v>0.15718862808120374</v>
      </c>
      <c r="AO321" s="30">
        <v>1.6291372100885304</v>
      </c>
      <c r="AP321" s="28">
        <v>0.13930551441257186</v>
      </c>
    </row>
    <row r="322" spans="1:42" s="2" customFormat="1" x14ac:dyDescent="0.25">
      <c r="A322" s="26" t="s">
        <v>342</v>
      </c>
      <c r="B322" s="26" t="s">
        <v>204</v>
      </c>
      <c r="C322" s="26" t="s">
        <v>341</v>
      </c>
      <c r="D322" s="27">
        <v>90033152.054168433</v>
      </c>
      <c r="E322" s="27">
        <v>87721728.776552767</v>
      </c>
      <c r="F322" s="28">
        <v>2.6349495271614953E-2</v>
      </c>
      <c r="G322" s="27">
        <v>77634535.224943653</v>
      </c>
      <c r="H322" s="28">
        <v>0.15970491474316389</v>
      </c>
      <c r="I322" s="27">
        <v>70365026.539277092</v>
      </c>
      <c r="J322" s="28">
        <v>0.27951564125272915</v>
      </c>
      <c r="K322" s="29">
        <v>40446528.778720602</v>
      </c>
      <c r="L322" s="29">
        <v>41364973.927240252</v>
      </c>
      <c r="M322" s="28">
        <v>-2.2203450439378193E-2</v>
      </c>
      <c r="N322" s="29">
        <v>37745390.248798966</v>
      </c>
      <c r="O322" s="28">
        <v>7.156207717332011E-2</v>
      </c>
      <c r="P322" s="29">
        <v>34200352.591452181</v>
      </c>
      <c r="Q322" s="28">
        <v>0.1826348477129312</v>
      </c>
      <c r="R322" s="29">
        <v>47190853.732271373</v>
      </c>
      <c r="S322" s="29">
        <v>48078247.857642747</v>
      </c>
      <c r="T322" s="28">
        <v>-1.8457289209018249E-2</v>
      </c>
      <c r="U322" s="29">
        <v>45144112.946370654</v>
      </c>
      <c r="V322" s="28">
        <v>4.5337933394154033E-2</v>
      </c>
      <c r="W322" s="29">
        <v>40624995.98817081</v>
      </c>
      <c r="X322" s="28">
        <v>0.16162112966146286</v>
      </c>
      <c r="Y322" s="26"/>
      <c r="Z322" s="26"/>
      <c r="AA322" s="26"/>
      <c r="AB322" s="26"/>
      <c r="AC322" s="30">
        <v>2.2259797014159579</v>
      </c>
      <c r="AD322" s="30">
        <v>2.1206765156156671</v>
      </c>
      <c r="AE322" s="28">
        <v>4.9655468443625228E-2</v>
      </c>
      <c r="AF322" s="30">
        <v>2.0567951401009541</v>
      </c>
      <c r="AG322" s="28">
        <v>8.2256398810189577E-2</v>
      </c>
      <c r="AH322" s="30">
        <v>2.05743570482556</v>
      </c>
      <c r="AI322" s="28">
        <v>8.1919447686793156E-2</v>
      </c>
      <c r="AJ322" s="30">
        <v>1.907851732561461</v>
      </c>
      <c r="AK322" s="30">
        <v>1.824561681954225</v>
      </c>
      <c r="AL322" s="28">
        <v>4.5649347693209774E-2</v>
      </c>
      <c r="AM322" s="30">
        <v>1.7197045230940806</v>
      </c>
      <c r="AN322" s="28">
        <v>0.10940670733880913</v>
      </c>
      <c r="AO322" s="30">
        <v>1.7320623627819185</v>
      </c>
      <c r="AP322" s="28">
        <v>0.10149136287287128</v>
      </c>
    </row>
    <row r="323" spans="1:42" s="2" customFormat="1" x14ac:dyDescent="0.25">
      <c r="A323" s="26" t="s">
        <v>342</v>
      </c>
      <c r="B323" s="26" t="s">
        <v>204</v>
      </c>
      <c r="C323" s="26" t="s">
        <v>133</v>
      </c>
      <c r="D323" s="27">
        <v>2957309.438376727</v>
      </c>
      <c r="E323" s="27">
        <v>2988670.5876432406</v>
      </c>
      <c r="F323" s="28">
        <v>-1.0493344230099249E-2</v>
      </c>
      <c r="G323" s="27">
        <v>2548226.2125811577</v>
      </c>
      <c r="H323" s="28">
        <v>0.1605364640610927</v>
      </c>
      <c r="I323" s="27">
        <v>2336900.3332173526</v>
      </c>
      <c r="J323" s="28">
        <v>0.26548376768179049</v>
      </c>
      <c r="K323" s="29">
        <v>1217732.876895109</v>
      </c>
      <c r="L323" s="29">
        <v>1354168.9243484735</v>
      </c>
      <c r="M323" s="28">
        <v>-0.10075260552815268</v>
      </c>
      <c r="N323" s="29">
        <v>1183857.4296951264</v>
      </c>
      <c r="O323" s="28">
        <v>2.8614465179904635E-2</v>
      </c>
      <c r="P323" s="29">
        <v>1118653.2142216477</v>
      </c>
      <c r="Q323" s="28">
        <v>8.8570489418742959E-2</v>
      </c>
      <c r="R323" s="29">
        <v>710458.54655690584</v>
      </c>
      <c r="S323" s="29">
        <v>801903.36242706189</v>
      </c>
      <c r="T323" s="28">
        <v>-0.11403470811418816</v>
      </c>
      <c r="U323" s="29">
        <v>690026.34617076686</v>
      </c>
      <c r="V323" s="28">
        <v>2.9610753994431464E-2</v>
      </c>
      <c r="W323" s="29">
        <v>656298.86260398303</v>
      </c>
      <c r="X323" s="28">
        <v>8.252289778171272E-2</v>
      </c>
      <c r="Y323" s="26"/>
      <c r="Z323" s="26"/>
      <c r="AA323" s="26"/>
      <c r="AB323" s="26"/>
      <c r="AC323" s="30">
        <v>2.4285370744995158</v>
      </c>
      <c r="AD323" s="30">
        <v>2.2070146005463602</v>
      </c>
      <c r="AE323" s="28">
        <v>0.10037200202405382</v>
      </c>
      <c r="AF323" s="30">
        <v>2.152477273583012</v>
      </c>
      <c r="AG323" s="28">
        <v>0.12825213269591224</v>
      </c>
      <c r="AH323" s="30">
        <v>2.0890301869318404</v>
      </c>
      <c r="AI323" s="28">
        <v>0.16251889977057218</v>
      </c>
      <c r="AJ323" s="30">
        <v>4.1625362277767382</v>
      </c>
      <c r="AK323" s="30">
        <v>3.726971013811005</v>
      </c>
      <c r="AL323" s="28">
        <v>0.11686842005254744</v>
      </c>
      <c r="AM323" s="30">
        <v>3.6929404604944254</v>
      </c>
      <c r="AN323" s="28">
        <v>0.12716039489557365</v>
      </c>
      <c r="AO323" s="30">
        <v>3.560725861911878</v>
      </c>
      <c r="AP323" s="28">
        <v>0.16901339479746613</v>
      </c>
    </row>
    <row r="324" spans="1:42" s="2" customFormat="1" x14ac:dyDescent="0.25">
      <c r="A324" s="26" t="s">
        <v>342</v>
      </c>
      <c r="B324" s="26" t="s">
        <v>204</v>
      </c>
      <c r="C324" s="26" t="s">
        <v>334</v>
      </c>
      <c r="D324" s="27">
        <v>1538678.3545442163</v>
      </c>
      <c r="E324" s="27">
        <v>1562942.3708650824</v>
      </c>
      <c r="F324" s="28">
        <v>-1.5524575168715934E-2</v>
      </c>
      <c r="G324" s="27">
        <v>1407634.9135996127</v>
      </c>
      <c r="H324" s="28">
        <v>9.3094764614425882E-2</v>
      </c>
      <c r="I324" s="27">
        <v>1337068.3555453049</v>
      </c>
      <c r="J324" s="28">
        <v>0.15078510994801569</v>
      </c>
      <c r="K324" s="29">
        <v>721772.82188299089</v>
      </c>
      <c r="L324" s="29">
        <v>818430.91428837448</v>
      </c>
      <c r="M324" s="28">
        <v>-0.11810171233503293</v>
      </c>
      <c r="N324" s="29">
        <v>736809.11972637044</v>
      </c>
      <c r="O324" s="28">
        <v>-2.0407317771750158E-2</v>
      </c>
      <c r="P324" s="29">
        <v>718264.23833472433</v>
      </c>
      <c r="Q324" s="28">
        <v>4.8848089059829996E-3</v>
      </c>
      <c r="R324" s="29">
        <v>447451.34577590198</v>
      </c>
      <c r="S324" s="29">
        <v>518521.62391077756</v>
      </c>
      <c r="T324" s="28">
        <v>-0.13706328696352441</v>
      </c>
      <c r="U324" s="29">
        <v>456071.91428091133</v>
      </c>
      <c r="V324" s="28">
        <v>-1.8901774555886427E-2</v>
      </c>
      <c r="W324" s="29">
        <v>446327.14959785104</v>
      </c>
      <c r="X324" s="28">
        <v>2.5187716657251659E-3</v>
      </c>
      <c r="Y324" s="26"/>
      <c r="Z324" s="26"/>
      <c r="AA324" s="26"/>
      <c r="AB324" s="26"/>
      <c r="AC324" s="30">
        <v>2.1318042296605855</v>
      </c>
      <c r="AD324" s="30">
        <v>1.9096814936714119</v>
      </c>
      <c r="AE324" s="28">
        <v>0.11631402237769863</v>
      </c>
      <c r="AF324" s="30">
        <v>1.9104471916992116</v>
      </c>
      <c r="AG324" s="28">
        <v>0.11586660909715696</v>
      </c>
      <c r="AH324" s="30">
        <v>1.8615271152093842</v>
      </c>
      <c r="AI324" s="28">
        <v>0.1451910704082334</v>
      </c>
      <c r="AJ324" s="30">
        <v>3.4387612621347126</v>
      </c>
      <c r="AK324" s="30">
        <v>3.0142279488309618</v>
      </c>
      <c r="AL324" s="28">
        <v>0.14084313479622593</v>
      </c>
      <c r="AM324" s="30">
        <v>3.0864319190078411</v>
      </c>
      <c r="AN324" s="28">
        <v>0.11415425720458809</v>
      </c>
      <c r="AO324" s="30">
        <v>2.9957136973406797</v>
      </c>
      <c r="AP324" s="28">
        <v>0.14789382750004779</v>
      </c>
    </row>
    <row r="325" spans="1:42" s="2" customFormat="1" x14ac:dyDescent="0.25">
      <c r="A325" s="26" t="s">
        <v>342</v>
      </c>
      <c r="B325" s="26" t="s">
        <v>204</v>
      </c>
      <c r="C325" s="26" t="s">
        <v>335</v>
      </c>
      <c r="D325" s="27">
        <v>1220555.5339666069</v>
      </c>
      <c r="E325" s="27">
        <v>1178300.4355199519</v>
      </c>
      <c r="F325" s="28">
        <v>3.5861056461384627E-2</v>
      </c>
      <c r="G325" s="27">
        <v>938461.12713211181</v>
      </c>
      <c r="H325" s="28">
        <v>0.30059253247554418</v>
      </c>
      <c r="I325" s="27">
        <v>839953.00838474033</v>
      </c>
      <c r="J325" s="28">
        <v>0.45312359356123849</v>
      </c>
      <c r="K325" s="29">
        <v>451390.72157880891</v>
      </c>
      <c r="L325" s="29">
        <v>473692.55345735606</v>
      </c>
      <c r="M325" s="28">
        <v>-4.7080815849377421E-2</v>
      </c>
      <c r="N325" s="29">
        <v>390826.31818170799</v>
      </c>
      <c r="O325" s="28">
        <v>0.15496500767622956</v>
      </c>
      <c r="P325" s="29">
        <v>354069.32260999351</v>
      </c>
      <c r="Q325" s="28">
        <v>0.27486538017871343</v>
      </c>
      <c r="R325" s="29">
        <v>250042.92445241625</v>
      </c>
      <c r="S325" s="29">
        <v>264182.36752228573</v>
      </c>
      <c r="T325" s="28">
        <v>-5.3521524553211186E-2</v>
      </c>
      <c r="U325" s="29">
        <v>216084.24588526596</v>
      </c>
      <c r="V325" s="28">
        <v>0.15715480981978341</v>
      </c>
      <c r="W325" s="29">
        <v>195622.72260417714</v>
      </c>
      <c r="X325" s="28">
        <v>0.27818957390933008</v>
      </c>
      <c r="Y325" s="26"/>
      <c r="Z325" s="26"/>
      <c r="AA325" s="26"/>
      <c r="AB325" s="26"/>
      <c r="AC325" s="30">
        <v>2.7039889736712466</v>
      </c>
      <c r="AD325" s="30">
        <v>2.4874793300419231</v>
      </c>
      <c r="AE325" s="28">
        <v>8.7039775975012612E-2</v>
      </c>
      <c r="AF325" s="30">
        <v>2.4012229562692613</v>
      </c>
      <c r="AG325" s="28">
        <v>0.12608825707396518</v>
      </c>
      <c r="AH325" s="30">
        <v>2.37228405497854</v>
      </c>
      <c r="AI325" s="28">
        <v>0.13982512675772599</v>
      </c>
      <c r="AJ325" s="30">
        <v>4.8813840129232755</v>
      </c>
      <c r="AK325" s="30">
        <v>4.4601781964897924</v>
      </c>
      <c r="AL325" s="28">
        <v>9.4436992845930809E-2</v>
      </c>
      <c r="AM325" s="30">
        <v>4.3430335390133239</v>
      </c>
      <c r="AN325" s="28">
        <v>0.12395724533876321</v>
      </c>
      <c r="AO325" s="30">
        <v>4.2937394858996036</v>
      </c>
      <c r="AP325" s="28">
        <v>0.13686077810576611</v>
      </c>
    </row>
    <row r="326" spans="1:42" s="2" customFormat="1" x14ac:dyDescent="0.25">
      <c r="A326" s="26" t="s">
        <v>342</v>
      </c>
      <c r="B326" s="26" t="s">
        <v>204</v>
      </c>
      <c r="C326" s="26" t="s">
        <v>161</v>
      </c>
      <c r="D326" s="27">
        <v>198075.54986590386</v>
      </c>
      <c r="E326" s="27">
        <v>247427.78125820644</v>
      </c>
      <c r="F326" s="28">
        <v>-0.19946115646892709</v>
      </c>
      <c r="G326" s="27">
        <v>202130.17184943319</v>
      </c>
      <c r="H326" s="28">
        <v>-2.0059459438591973E-2</v>
      </c>
      <c r="I326" s="27">
        <v>159878.96928730726</v>
      </c>
      <c r="J326" s="28">
        <v>0.23890934967160191</v>
      </c>
      <c r="K326" s="29">
        <v>44569.333433308995</v>
      </c>
      <c r="L326" s="29">
        <v>62045.456602743543</v>
      </c>
      <c r="M326" s="28">
        <v>-0.28166644467343294</v>
      </c>
      <c r="N326" s="29">
        <v>56221.991787048035</v>
      </c>
      <c r="O326" s="28">
        <v>-0.20726157119932354</v>
      </c>
      <c r="P326" s="29">
        <v>46319.653276930294</v>
      </c>
      <c r="Q326" s="28">
        <v>-3.7787844247380263E-2</v>
      </c>
      <c r="R326" s="29">
        <v>12964.276328587695</v>
      </c>
      <c r="S326" s="29">
        <v>19199.370993998527</v>
      </c>
      <c r="T326" s="28">
        <v>-0.32475515303911995</v>
      </c>
      <c r="U326" s="29">
        <v>17870.186004589734</v>
      </c>
      <c r="V326" s="28">
        <v>-0.27453042037402503</v>
      </c>
      <c r="W326" s="29">
        <v>14348.990401955181</v>
      </c>
      <c r="X326" s="28">
        <v>-9.6502543703618757E-2</v>
      </c>
      <c r="Y326" s="26"/>
      <c r="Z326" s="26"/>
      <c r="AA326" s="26"/>
      <c r="AB326" s="26"/>
      <c r="AC326" s="30">
        <v>4.4442116273130443</v>
      </c>
      <c r="AD326" s="30">
        <v>3.9878468917136733</v>
      </c>
      <c r="AE326" s="28">
        <v>0.11443888092786333</v>
      </c>
      <c r="AF326" s="30">
        <v>3.5952154205962921</v>
      </c>
      <c r="AG326" s="28">
        <v>0.23614612961799664</v>
      </c>
      <c r="AH326" s="30">
        <v>3.451644344819301</v>
      </c>
      <c r="AI326" s="28">
        <v>0.28756360254309621</v>
      </c>
      <c r="AJ326" s="30">
        <v>15.27856587175058</v>
      </c>
      <c r="AK326" s="30">
        <v>12.887285804079161</v>
      </c>
      <c r="AL326" s="28">
        <v>0.18555342870680469</v>
      </c>
      <c r="AM326" s="30">
        <v>11.311027864932049</v>
      </c>
      <c r="AN326" s="28">
        <v>0.35076723832669704</v>
      </c>
      <c r="AO326" s="30">
        <v>11.14217549866939</v>
      </c>
      <c r="AP326" s="28">
        <v>0.37123723042911694</v>
      </c>
    </row>
    <row r="327" spans="1:42" s="2" customFormat="1" x14ac:dyDescent="0.25">
      <c r="A327" s="26" t="s">
        <v>342</v>
      </c>
      <c r="B327" s="26" t="s">
        <v>204</v>
      </c>
      <c r="C327" s="26" t="s">
        <v>468</v>
      </c>
      <c r="D327" s="27">
        <v>7843.4070240378378</v>
      </c>
      <c r="E327" s="27">
        <v>11860.954684215783</v>
      </c>
      <c r="F327" s="28">
        <v>-0.33872042910039796</v>
      </c>
      <c r="G327" s="27">
        <v>45357.018866376879</v>
      </c>
      <c r="H327" s="28">
        <v>-0.82707401808869441</v>
      </c>
      <c r="I327" s="27">
        <v>23247.728131742479</v>
      </c>
      <c r="J327" s="28">
        <v>-0.66261619287742612</v>
      </c>
      <c r="K327" s="29">
        <v>1982.7536549762044</v>
      </c>
      <c r="L327" s="29">
        <v>2885.5125951523901</v>
      </c>
      <c r="M327" s="28">
        <v>-0.31285912308710928</v>
      </c>
      <c r="N327" s="29">
        <v>17426.86160978517</v>
      </c>
      <c r="O327" s="28">
        <v>-0.88622428413255494</v>
      </c>
      <c r="P327" s="29">
        <v>11308.964723718353</v>
      </c>
      <c r="Q327" s="28">
        <v>-0.82467416749317779</v>
      </c>
      <c r="R327" s="29">
        <v>797.93092318028721</v>
      </c>
      <c r="S327" s="29">
        <v>1238.6668332982667</v>
      </c>
      <c r="T327" s="28">
        <v>-0.35581473425296101</v>
      </c>
      <c r="U327" s="29">
        <v>6181.9123130303133</v>
      </c>
      <c r="V327" s="28">
        <v>-0.87092490433770819</v>
      </c>
      <c r="W327" s="29">
        <v>3778.1159518381105</v>
      </c>
      <c r="X327" s="28">
        <v>-0.78880189667231315</v>
      </c>
      <c r="Y327" s="26"/>
      <c r="Z327" s="26"/>
      <c r="AA327" s="26"/>
      <c r="AB327" s="26"/>
      <c r="AC327" s="30">
        <v>3.9558151888172759</v>
      </c>
      <c r="AD327" s="30">
        <v>4.1105191168258894</v>
      </c>
      <c r="AE327" s="28">
        <v>-3.763610473804941E-2</v>
      </c>
      <c r="AF327" s="30">
        <v>2.6027072390882444</v>
      </c>
      <c r="AG327" s="28">
        <v>0.51988480663812164</v>
      </c>
      <c r="AH327" s="30">
        <v>2.0556902156556287</v>
      </c>
      <c r="AI327" s="28">
        <v>0.92432456928128803</v>
      </c>
      <c r="AJ327" s="30">
        <v>9.8296817383347257</v>
      </c>
      <c r="AK327" s="30">
        <v>9.575581072622219</v>
      </c>
      <c r="AL327" s="28">
        <v>2.653631813937769E-2</v>
      </c>
      <c r="AM327" s="30">
        <v>7.3370530945210559</v>
      </c>
      <c r="AN327" s="28">
        <v>0.3397315804726887</v>
      </c>
      <c r="AO327" s="30">
        <v>6.1532595685508564</v>
      </c>
      <c r="AP327" s="28">
        <v>0.59747555402570107</v>
      </c>
    </row>
    <row r="328" spans="1:42" s="2" customFormat="1" x14ac:dyDescent="0.25">
      <c r="A328" s="26" t="s">
        <v>342</v>
      </c>
      <c r="B328" s="26" t="s">
        <v>204</v>
      </c>
      <c r="C328" s="26" t="s">
        <v>471</v>
      </c>
      <c r="D328" s="27">
        <v>899483.32881059765</v>
      </c>
      <c r="E328" s="27">
        <v>858851.9394820577</v>
      </c>
      <c r="F328" s="28">
        <v>4.7308956830257917E-2</v>
      </c>
      <c r="G328" s="27">
        <v>670035.26159749751</v>
      </c>
      <c r="H328" s="28">
        <v>0.34244177935658232</v>
      </c>
      <c r="I328" s="27">
        <v>579745.86035352945</v>
      </c>
      <c r="J328" s="28">
        <v>0.55151315485390795</v>
      </c>
      <c r="K328" s="29">
        <v>339661.16855580686</v>
      </c>
      <c r="L328" s="29">
        <v>347727.43065453623</v>
      </c>
      <c r="M328" s="28">
        <v>-2.3197083081843862E-2</v>
      </c>
      <c r="N328" s="29">
        <v>280452.45791807934</v>
      </c>
      <c r="O328" s="28">
        <v>0.21111852995427299</v>
      </c>
      <c r="P328" s="29">
        <v>252469.12274248162</v>
      </c>
      <c r="Q328" s="28">
        <v>0.34535726534076439</v>
      </c>
      <c r="R328" s="29">
        <v>196460.99488102205</v>
      </c>
      <c r="S328" s="29">
        <v>202005.91351822033</v>
      </c>
      <c r="T328" s="28">
        <v>-2.7449288689749888E-2</v>
      </c>
      <c r="U328" s="29">
        <v>162038.35632313933</v>
      </c>
      <c r="V328" s="28">
        <v>0.21243512547878832</v>
      </c>
      <c r="W328" s="29">
        <v>140822.44458976065</v>
      </c>
      <c r="X328" s="28">
        <v>0.3950971768267893</v>
      </c>
      <c r="Y328" s="26"/>
      <c r="Z328" s="26"/>
      <c r="AA328" s="26"/>
      <c r="AB328" s="26"/>
      <c r="AC328" s="30">
        <v>2.6481782790628632</v>
      </c>
      <c r="AD328" s="30">
        <v>2.4698998806778594</v>
      </c>
      <c r="AE328" s="28">
        <v>7.2180414995637654E-2</v>
      </c>
      <c r="AF328" s="30">
        <v>2.3891224436806899</v>
      </c>
      <c r="AG328" s="28">
        <v>0.10843137657820123</v>
      </c>
      <c r="AH328" s="30">
        <v>2.2963040155404268</v>
      </c>
      <c r="AI328" s="28">
        <v>0.1532350512567579</v>
      </c>
      <c r="AJ328" s="30">
        <v>4.5784321175576359</v>
      </c>
      <c r="AK328" s="30">
        <v>4.2516178092211732</v>
      </c>
      <c r="AL328" s="28">
        <v>7.6868223580126974E-2</v>
      </c>
      <c r="AM328" s="30">
        <v>4.1350410902792856</v>
      </c>
      <c r="AN328" s="28">
        <v>0.10722771977301032</v>
      </c>
      <c r="AO328" s="30">
        <v>4.1168569544608191</v>
      </c>
      <c r="AP328" s="28">
        <v>0.11211833886933506</v>
      </c>
    </row>
    <row r="329" spans="1:42" s="2" customFormat="1" x14ac:dyDescent="0.25">
      <c r="A329" s="26" t="s">
        <v>342</v>
      </c>
      <c r="B329" s="26" t="s">
        <v>204</v>
      </c>
      <c r="C329" s="26" t="s">
        <v>472</v>
      </c>
      <c r="D329" s="26"/>
      <c r="E329" s="26"/>
      <c r="F329" s="26"/>
      <c r="G329" s="27">
        <v>2214.5576661717892</v>
      </c>
      <c r="H329" s="28">
        <v>-1</v>
      </c>
      <c r="I329" s="27">
        <v>1659.2251189935207</v>
      </c>
      <c r="J329" s="28">
        <v>-1</v>
      </c>
      <c r="K329" s="26"/>
      <c r="L329" s="26"/>
      <c r="M329" s="26"/>
      <c r="N329" s="29">
        <v>733.88147699832916</v>
      </c>
      <c r="O329" s="28">
        <v>-1</v>
      </c>
      <c r="P329" s="29">
        <v>549.05800235271454</v>
      </c>
      <c r="Q329" s="28">
        <v>-1</v>
      </c>
      <c r="R329" s="26"/>
      <c r="S329" s="26"/>
      <c r="T329" s="26"/>
      <c r="U329" s="29">
        <v>138.55702915600537</v>
      </c>
      <c r="V329" s="28">
        <v>-1</v>
      </c>
      <c r="W329" s="29">
        <v>103.73273966729641</v>
      </c>
      <c r="X329" s="28">
        <v>-1</v>
      </c>
      <c r="Y329" s="26"/>
      <c r="Z329" s="26"/>
      <c r="AA329" s="26"/>
      <c r="AB329" s="26"/>
      <c r="AC329" s="26"/>
      <c r="AD329" s="26"/>
      <c r="AE329" s="26"/>
      <c r="AF329" s="30">
        <v>3.0175958047471352</v>
      </c>
      <c r="AG329" s="28">
        <v>-1</v>
      </c>
      <c r="AH329" s="30">
        <v>3.0219487046609612</v>
      </c>
      <c r="AI329" s="28">
        <v>-1</v>
      </c>
      <c r="AJ329" s="26"/>
      <c r="AK329" s="26"/>
      <c r="AL329" s="26"/>
      <c r="AM329" s="30">
        <v>15.983004829573494</v>
      </c>
      <c r="AN329" s="28">
        <v>-1</v>
      </c>
      <c r="AO329" s="30">
        <v>15.995192302017459</v>
      </c>
      <c r="AP329" s="28">
        <v>-1</v>
      </c>
    </row>
    <row r="330" spans="1:42" s="2" customFormat="1" x14ac:dyDescent="0.25">
      <c r="A330" s="26" t="s">
        <v>342</v>
      </c>
      <c r="B330" s="26" t="s">
        <v>204</v>
      </c>
      <c r="C330" s="26" t="s">
        <v>473</v>
      </c>
      <c r="D330" s="26"/>
      <c r="E330" s="27">
        <v>504.3928580379486</v>
      </c>
      <c r="F330" s="28">
        <v>-1</v>
      </c>
      <c r="G330" s="27">
        <v>235.53614480495452</v>
      </c>
      <c r="H330" s="28">
        <v>-1</v>
      </c>
      <c r="I330" s="26"/>
      <c r="J330" s="26"/>
      <c r="K330" s="26"/>
      <c r="L330" s="29">
        <v>121.27764112150267</v>
      </c>
      <c r="M330" s="28">
        <v>-1</v>
      </c>
      <c r="N330" s="29">
        <v>70.497224148183278</v>
      </c>
      <c r="O330" s="28">
        <v>-1</v>
      </c>
      <c r="P330" s="26"/>
      <c r="Q330" s="26"/>
      <c r="R330" s="26"/>
      <c r="S330" s="29">
        <v>16.81589316835684</v>
      </c>
      <c r="T330" s="28">
        <v>-1</v>
      </c>
      <c r="U330" s="29">
        <v>7.8512047746876927</v>
      </c>
      <c r="V330" s="28">
        <v>-1</v>
      </c>
      <c r="W330" s="26"/>
      <c r="X330" s="26"/>
      <c r="Y330" s="26"/>
      <c r="Z330" s="26"/>
      <c r="AA330" s="26"/>
      <c r="AB330" s="26"/>
      <c r="AC330" s="26"/>
      <c r="AD330" s="30">
        <v>4.15899297985702</v>
      </c>
      <c r="AE330" s="28">
        <v>-1</v>
      </c>
      <c r="AF330" s="30">
        <v>3.3410697747455114</v>
      </c>
      <c r="AG330" s="28">
        <v>-1</v>
      </c>
      <c r="AH330" s="26"/>
      <c r="AI330" s="26"/>
      <c r="AJ330" s="26"/>
      <c r="AK330" s="30">
        <v>29.995008471336238</v>
      </c>
      <c r="AL330" s="28">
        <v>-1</v>
      </c>
      <c r="AM330" s="30">
        <v>30.00000019924633</v>
      </c>
      <c r="AN330" s="28">
        <v>-1</v>
      </c>
      <c r="AO330" s="26"/>
      <c r="AP330" s="26"/>
    </row>
    <row r="331" spans="1:42" s="2" customFormat="1" x14ac:dyDescent="0.25">
      <c r="A331" s="26" t="s">
        <v>342</v>
      </c>
      <c r="B331" s="26" t="s">
        <v>204</v>
      </c>
      <c r="C331" s="26" t="s">
        <v>474</v>
      </c>
      <c r="D331" s="27">
        <v>13807.267852069139</v>
      </c>
      <c r="E331" s="27">
        <v>12159.348750135898</v>
      </c>
      <c r="F331" s="28">
        <v>0.1355269213669707</v>
      </c>
      <c r="G331" s="27">
        <v>7697.3725729465486</v>
      </c>
      <c r="H331" s="28">
        <v>0.79376374486492174</v>
      </c>
      <c r="I331" s="27">
        <v>5400.8723229026791</v>
      </c>
      <c r="J331" s="28">
        <v>1.5564884756706254</v>
      </c>
      <c r="K331" s="29">
        <v>4570.7289109612793</v>
      </c>
      <c r="L331" s="29">
        <v>4038.1777719282786</v>
      </c>
      <c r="M331" s="28">
        <v>0.13187907247052699</v>
      </c>
      <c r="N331" s="29">
        <v>2416.2111961305868</v>
      </c>
      <c r="O331" s="28">
        <v>0.89169262946923666</v>
      </c>
      <c r="P331" s="29">
        <v>1711.0449790620605</v>
      </c>
      <c r="Q331" s="28">
        <v>1.6713084500366584</v>
      </c>
      <c r="R331" s="29">
        <v>1009.7782260003715</v>
      </c>
      <c r="S331" s="29">
        <v>887.02568382788581</v>
      </c>
      <c r="T331" s="28">
        <v>0.13838668305832735</v>
      </c>
      <c r="U331" s="29">
        <v>599.27464651568448</v>
      </c>
      <c r="V331" s="28">
        <v>0.68500074527004573</v>
      </c>
      <c r="W331" s="29">
        <v>425.87035196410619</v>
      </c>
      <c r="X331" s="28">
        <v>1.371093036515205</v>
      </c>
      <c r="Y331" s="26"/>
      <c r="Z331" s="26"/>
      <c r="AA331" s="26"/>
      <c r="AB331" s="26"/>
      <c r="AC331" s="30">
        <v>3.0208021786103485</v>
      </c>
      <c r="AD331" s="30">
        <v>3.0110979349801288</v>
      </c>
      <c r="AE331" s="28">
        <v>3.2228256402705656E-3</v>
      </c>
      <c r="AF331" s="30">
        <v>3.1857200998296076</v>
      </c>
      <c r="AG331" s="28">
        <v>-5.1767862854015308E-2</v>
      </c>
      <c r="AH331" s="30">
        <v>3.1564759483197586</v>
      </c>
      <c r="AI331" s="28">
        <v>-4.2982671793089823E-2</v>
      </c>
      <c r="AJ331" s="30">
        <v>13.673564646722793</v>
      </c>
      <c r="AK331" s="30">
        <v>13.708000762349108</v>
      </c>
      <c r="AL331" s="28">
        <v>-2.5121180121975614E-3</v>
      </c>
      <c r="AM331" s="30">
        <v>12.844482271527383</v>
      </c>
      <c r="AN331" s="28">
        <v>6.4547745691023575E-2</v>
      </c>
      <c r="AO331" s="30">
        <v>12.681963649251365</v>
      </c>
      <c r="AP331" s="28">
        <v>7.8189862776492328E-2</v>
      </c>
    </row>
    <row r="332" spans="1:42" s="2" customFormat="1" x14ac:dyDescent="0.25">
      <c r="A332" s="26" t="s">
        <v>342</v>
      </c>
      <c r="B332" s="26" t="s">
        <v>204</v>
      </c>
      <c r="C332" s="26" t="s">
        <v>476</v>
      </c>
      <c r="D332" s="27">
        <v>321072.20515600918</v>
      </c>
      <c r="E332" s="27">
        <v>319448.49603789405</v>
      </c>
      <c r="F332" s="28">
        <v>5.0828510331209194E-3</v>
      </c>
      <c r="G332" s="27">
        <v>268425.86553461431</v>
      </c>
      <c r="H332" s="28">
        <v>0.19612990542674053</v>
      </c>
      <c r="I332" s="27">
        <v>260207.14803121091</v>
      </c>
      <c r="J332" s="28">
        <v>0.23391001202433429</v>
      </c>
      <c r="K332" s="29">
        <v>111729.55302300212</v>
      </c>
      <c r="L332" s="29">
        <v>125965.12280281982</v>
      </c>
      <c r="M332" s="28">
        <v>-0.1130119946145841</v>
      </c>
      <c r="N332" s="29">
        <v>110373.86026362875</v>
      </c>
      <c r="O332" s="28">
        <v>1.2282733938409774E-2</v>
      </c>
      <c r="P332" s="29">
        <v>101600.1998675119</v>
      </c>
      <c r="Q332" s="28">
        <v>9.9698161703412488E-2</v>
      </c>
      <c r="R332" s="29">
        <v>53581.929571394197</v>
      </c>
      <c r="S332" s="29">
        <v>62176.454004065388</v>
      </c>
      <c r="T332" s="28">
        <v>-0.13822796057345504</v>
      </c>
      <c r="U332" s="29">
        <v>54045.889562126555</v>
      </c>
      <c r="V332" s="28">
        <v>-8.5845564665751016E-3</v>
      </c>
      <c r="W332" s="29">
        <v>54800.278014416523</v>
      </c>
      <c r="X332" s="28">
        <v>-2.2232523030299399E-2</v>
      </c>
      <c r="Y332" s="26"/>
      <c r="Z332" s="26"/>
      <c r="AA332" s="26"/>
      <c r="AB332" s="26"/>
      <c r="AC332" s="30">
        <v>2.873655147353082</v>
      </c>
      <c r="AD332" s="30">
        <v>2.5360074989800507</v>
      </c>
      <c r="AE332" s="28">
        <v>0.13314142348113275</v>
      </c>
      <c r="AF332" s="30">
        <v>2.4319695342128762</v>
      </c>
      <c r="AG332" s="28">
        <v>0.18161642525804109</v>
      </c>
      <c r="AH332" s="30">
        <v>2.5610889385111912</v>
      </c>
      <c r="AI332" s="28">
        <v>0.12204426177545843</v>
      </c>
      <c r="AJ332" s="30">
        <v>5.992173251771435</v>
      </c>
      <c r="AK332" s="30">
        <v>5.1377728298401673</v>
      </c>
      <c r="AL332" s="28">
        <v>0.16629782013111069</v>
      </c>
      <c r="AM332" s="30">
        <v>4.9666286873871286</v>
      </c>
      <c r="AN332" s="28">
        <v>0.2064870617343916</v>
      </c>
      <c r="AO332" s="30">
        <v>4.7482815317607914</v>
      </c>
      <c r="AP332" s="28">
        <v>0.26196671610357841</v>
      </c>
    </row>
    <row r="333" spans="1:42" s="2" customFormat="1" x14ac:dyDescent="0.25">
      <c r="A333" s="26" t="s">
        <v>342</v>
      </c>
      <c r="B333" s="26" t="s">
        <v>204</v>
      </c>
      <c r="C333" s="26" t="s">
        <v>477</v>
      </c>
      <c r="D333" s="27">
        <v>176424.87498979687</v>
      </c>
      <c r="E333" s="27">
        <v>222903.08496581682</v>
      </c>
      <c r="F333" s="28">
        <v>-0.20851308533099749</v>
      </c>
      <c r="G333" s="27">
        <v>146447.65258213162</v>
      </c>
      <c r="H333" s="28">
        <v>0.20469582051411339</v>
      </c>
      <c r="I333" s="27">
        <v>129542.46839393854</v>
      </c>
      <c r="J333" s="28">
        <v>0.36190762131603793</v>
      </c>
      <c r="K333" s="29">
        <v>38015.850867371511</v>
      </c>
      <c r="L333" s="29">
        <v>55000.48859454137</v>
      </c>
      <c r="M333" s="28">
        <v>-0.30880885172455597</v>
      </c>
      <c r="N333" s="29">
        <v>35545.803817024382</v>
      </c>
      <c r="O333" s="28">
        <v>6.9489131911658175E-2</v>
      </c>
      <c r="P333" s="29">
        <v>32747.234952501723</v>
      </c>
      <c r="Q333" s="28">
        <v>0.16088735194014578</v>
      </c>
      <c r="R333" s="29">
        <v>11156.56717940704</v>
      </c>
      <c r="S333" s="29">
        <v>17056.86258370402</v>
      </c>
      <c r="T333" s="28">
        <v>-0.3459191498637077</v>
      </c>
      <c r="U333" s="29">
        <v>10933.685683571828</v>
      </c>
      <c r="V333" s="28">
        <v>2.0384845722252472E-2</v>
      </c>
      <c r="W333" s="29">
        <v>10039.837018992159</v>
      </c>
      <c r="X333" s="28">
        <v>0.11122990924079598</v>
      </c>
      <c r="Y333" s="26"/>
      <c r="Z333" s="26"/>
      <c r="AA333" s="26"/>
      <c r="AB333" s="26"/>
      <c r="AC333" s="30">
        <v>4.6408240500864322</v>
      </c>
      <c r="AD333" s="30">
        <v>4.0527473602832549</v>
      </c>
      <c r="AE333" s="28">
        <v>0.14510568696344187</v>
      </c>
      <c r="AF333" s="30">
        <v>4.1199702034025085</v>
      </c>
      <c r="AG333" s="28">
        <v>0.12642175087911378</v>
      </c>
      <c r="AH333" s="30">
        <v>3.9558292045674577</v>
      </c>
      <c r="AI333" s="28">
        <v>0.17316087477388295</v>
      </c>
      <c r="AJ333" s="30">
        <v>15.813544807532244</v>
      </c>
      <c r="AK333" s="30">
        <v>13.068234786553097</v>
      </c>
      <c r="AL333" s="28">
        <v>0.2100750457746601</v>
      </c>
      <c r="AM333" s="30">
        <v>13.394170714288354</v>
      </c>
      <c r="AN333" s="28">
        <v>0.18062888288134188</v>
      </c>
      <c r="AO333" s="30">
        <v>12.902845748281138</v>
      </c>
      <c r="AP333" s="28">
        <v>0.22558582161139587</v>
      </c>
    </row>
    <row r="334" spans="1:42" s="2" customFormat="1" x14ac:dyDescent="0.25">
      <c r="A334" s="26" t="s">
        <v>342</v>
      </c>
      <c r="B334" s="26" t="s">
        <v>204</v>
      </c>
      <c r="C334" s="26" t="s">
        <v>478</v>
      </c>
      <c r="D334" s="27">
        <v>1538678.3545442163</v>
      </c>
      <c r="E334" s="27">
        <v>1562942.3708650824</v>
      </c>
      <c r="F334" s="28">
        <v>-1.5524575168715934E-2</v>
      </c>
      <c r="G334" s="27">
        <v>1407634.9135996127</v>
      </c>
      <c r="H334" s="28">
        <v>9.3094764614425882E-2</v>
      </c>
      <c r="I334" s="27">
        <v>1337068.3555453049</v>
      </c>
      <c r="J334" s="28">
        <v>0.15078510994801569</v>
      </c>
      <c r="K334" s="29">
        <v>721772.82188299089</v>
      </c>
      <c r="L334" s="29">
        <v>818430.91428837448</v>
      </c>
      <c r="M334" s="28">
        <v>-0.11810171233503293</v>
      </c>
      <c r="N334" s="29">
        <v>736809.11972637044</v>
      </c>
      <c r="O334" s="28">
        <v>-2.0407317771750158E-2</v>
      </c>
      <c r="P334" s="29">
        <v>718264.23833472433</v>
      </c>
      <c r="Q334" s="28">
        <v>4.8848089059829996E-3</v>
      </c>
      <c r="R334" s="29">
        <v>447451.3457759021</v>
      </c>
      <c r="S334" s="29">
        <v>518521.62391077762</v>
      </c>
      <c r="T334" s="28">
        <v>-0.13706328696352427</v>
      </c>
      <c r="U334" s="29">
        <v>456071.91428091133</v>
      </c>
      <c r="V334" s="28">
        <v>-1.890177455588617E-2</v>
      </c>
      <c r="W334" s="29">
        <v>446327.14959785086</v>
      </c>
      <c r="X334" s="28">
        <v>2.518771665725819E-3</v>
      </c>
      <c r="Y334" s="26"/>
      <c r="Z334" s="26"/>
      <c r="AA334" s="26"/>
      <c r="AB334" s="26"/>
      <c r="AC334" s="30">
        <v>2.1318042296605855</v>
      </c>
      <c r="AD334" s="30">
        <v>1.9096814936714119</v>
      </c>
      <c r="AE334" s="28">
        <v>0.11631402237769863</v>
      </c>
      <c r="AF334" s="30">
        <v>1.9104471916992116</v>
      </c>
      <c r="AG334" s="28">
        <v>0.11586660909715696</v>
      </c>
      <c r="AH334" s="30">
        <v>1.8615271152093842</v>
      </c>
      <c r="AI334" s="28">
        <v>0.1451910704082334</v>
      </c>
      <c r="AJ334" s="30">
        <v>3.4387612621347117</v>
      </c>
      <c r="AK334" s="30">
        <v>3.0142279488309613</v>
      </c>
      <c r="AL334" s="28">
        <v>0.14084313479622582</v>
      </c>
      <c r="AM334" s="30">
        <v>3.0864319190078411</v>
      </c>
      <c r="AN334" s="28">
        <v>0.1141542572045878</v>
      </c>
      <c r="AO334" s="30">
        <v>2.9957136973406806</v>
      </c>
      <c r="AP334" s="28">
        <v>0.14789382750004715</v>
      </c>
    </row>
    <row r="335" spans="1:42" s="2" customFormat="1" x14ac:dyDescent="0.25">
      <c r="A335" s="26" t="s">
        <v>342</v>
      </c>
      <c r="B335" s="26" t="s">
        <v>204</v>
      </c>
      <c r="C335" s="26" t="s">
        <v>479</v>
      </c>
      <c r="D335" s="26"/>
      <c r="E335" s="26"/>
      <c r="F335" s="26"/>
      <c r="G335" s="27">
        <v>178.03401700139045</v>
      </c>
      <c r="H335" s="28">
        <v>-1</v>
      </c>
      <c r="I335" s="27">
        <v>28.675319730043412</v>
      </c>
      <c r="J335" s="28">
        <v>-1</v>
      </c>
      <c r="K335" s="26"/>
      <c r="L335" s="26"/>
      <c r="M335" s="26"/>
      <c r="N335" s="29">
        <v>28.736462961370506</v>
      </c>
      <c r="O335" s="28">
        <v>-1</v>
      </c>
      <c r="P335" s="29">
        <v>3.3506192954377099</v>
      </c>
      <c r="Q335" s="28">
        <v>-1</v>
      </c>
      <c r="R335" s="26"/>
      <c r="S335" s="26"/>
      <c r="T335" s="26"/>
      <c r="U335" s="29">
        <v>8.9051275412168671</v>
      </c>
      <c r="V335" s="28">
        <v>-1</v>
      </c>
      <c r="W335" s="29">
        <v>1.4343394935131073</v>
      </c>
      <c r="X335" s="28">
        <v>-1</v>
      </c>
      <c r="Y335" s="26"/>
      <c r="Z335" s="26"/>
      <c r="AA335" s="26"/>
      <c r="AB335" s="26"/>
      <c r="AC335" s="26"/>
      <c r="AD335" s="26"/>
      <c r="AE335" s="26"/>
      <c r="AF335" s="30">
        <v>6.1954046759587564</v>
      </c>
      <c r="AG335" s="28">
        <v>-1</v>
      </c>
      <c r="AH335" s="30">
        <v>8.5582148258647202</v>
      </c>
      <c r="AI335" s="28">
        <v>-1</v>
      </c>
      <c r="AJ335" s="26"/>
      <c r="AK335" s="26"/>
      <c r="AL335" s="26"/>
      <c r="AM335" s="30">
        <v>19.99230400433574</v>
      </c>
      <c r="AN335" s="28">
        <v>-1</v>
      </c>
      <c r="AO335" s="30">
        <v>19.992003190129946</v>
      </c>
      <c r="AP335" s="28">
        <v>-1</v>
      </c>
    </row>
    <row r="336" spans="1:42" s="2" customFormat="1" x14ac:dyDescent="0.25">
      <c r="A336" s="26" t="s">
        <v>342</v>
      </c>
      <c r="B336" s="26" t="s">
        <v>205</v>
      </c>
      <c r="C336" s="26" t="s">
        <v>338</v>
      </c>
      <c r="D336" s="27">
        <v>3989425907.63587</v>
      </c>
      <c r="E336" s="27">
        <v>3805744634.4343481</v>
      </c>
      <c r="F336" s="28">
        <v>4.8264213930586705E-2</v>
      </c>
      <c r="G336" s="27">
        <v>3802414509.808805</v>
      </c>
      <c r="H336" s="28">
        <v>4.9182275458040055E-2</v>
      </c>
      <c r="I336" s="27">
        <v>3395086023.1191225</v>
      </c>
      <c r="J336" s="28">
        <v>0.17505885873569632</v>
      </c>
      <c r="K336" s="29">
        <v>1113060313.8195498</v>
      </c>
      <c r="L336" s="29">
        <v>1159419114.440835</v>
      </c>
      <c r="M336" s="28">
        <v>-3.9984506071942011E-2</v>
      </c>
      <c r="N336" s="29">
        <v>1240315052.5473187</v>
      </c>
      <c r="O336" s="28">
        <v>-0.10259872156386174</v>
      </c>
      <c r="P336" s="29">
        <v>1128844208.0018253</v>
      </c>
      <c r="Q336" s="28">
        <v>-1.3982349442368766E-2</v>
      </c>
      <c r="R336" s="26"/>
      <c r="S336" s="26"/>
      <c r="T336" s="26"/>
      <c r="U336" s="26"/>
      <c r="V336" s="26"/>
      <c r="W336" s="26"/>
      <c r="X336" s="26"/>
      <c r="Y336" s="27">
        <v>3580549342.687356</v>
      </c>
      <c r="Z336" s="45">
        <v>408876564.9485141</v>
      </c>
      <c r="AA336" s="26"/>
      <c r="AB336" s="26"/>
      <c r="AC336" s="30">
        <v>3.5841956254336806</v>
      </c>
      <c r="AD336" s="30">
        <v>3.2824580749384866</v>
      </c>
      <c r="AE336" s="28">
        <v>9.1924266390165113E-2</v>
      </c>
      <c r="AF336" s="30">
        <v>3.0656844017167493</v>
      </c>
      <c r="AG336" s="28">
        <v>0.16913392109982711</v>
      </c>
      <c r="AH336" s="30">
        <v>3.0075771298227121</v>
      </c>
      <c r="AI336" s="28">
        <v>0.19172193121609438</v>
      </c>
      <c r="AJ336" s="26"/>
      <c r="AK336" s="26"/>
      <c r="AL336" s="26"/>
      <c r="AM336" s="26"/>
      <c r="AN336" s="26"/>
      <c r="AO336" s="26"/>
      <c r="AP336" s="26"/>
    </row>
    <row r="337" spans="1:42" s="2" customFormat="1" x14ac:dyDescent="0.25">
      <c r="A337" s="26" t="s">
        <v>342</v>
      </c>
      <c r="B337" s="26" t="s">
        <v>205</v>
      </c>
      <c r="C337" s="26" t="s">
        <v>339</v>
      </c>
      <c r="D337" s="27">
        <v>1795057168.6448243</v>
      </c>
      <c r="E337" s="27">
        <v>1697228871.8242044</v>
      </c>
      <c r="F337" s="28">
        <v>5.7640014522892635E-2</v>
      </c>
      <c r="G337" s="27">
        <v>1660391169.4586816</v>
      </c>
      <c r="H337" s="28">
        <v>8.110498397196747E-2</v>
      </c>
      <c r="I337" s="27">
        <v>1530472755.7852824</v>
      </c>
      <c r="J337" s="28">
        <v>0.1728775712337226</v>
      </c>
      <c r="K337" s="29">
        <v>506358286.74988973</v>
      </c>
      <c r="L337" s="29">
        <v>522458138.49940699</v>
      </c>
      <c r="M337" s="28">
        <v>-3.0815582269919095E-2</v>
      </c>
      <c r="N337" s="29">
        <v>537011496.4801141</v>
      </c>
      <c r="O337" s="28">
        <v>-5.7081105211235418E-2</v>
      </c>
      <c r="P337" s="29">
        <v>499548204.40177077</v>
      </c>
      <c r="Q337" s="28">
        <v>1.3632482887761173E-2</v>
      </c>
      <c r="R337" s="26"/>
      <c r="S337" s="26"/>
      <c r="T337" s="26"/>
      <c r="U337" s="26"/>
      <c r="V337" s="26"/>
      <c r="W337" s="26"/>
      <c r="X337" s="26"/>
      <c r="Y337" s="27">
        <v>1620611286.5228987</v>
      </c>
      <c r="Z337" s="45">
        <v>174445882.12192547</v>
      </c>
      <c r="AA337" s="26"/>
      <c r="AB337" s="26"/>
      <c r="AC337" s="30">
        <v>3.5450336562408697</v>
      </c>
      <c r="AD337" s="30">
        <v>3.2485451881349743</v>
      </c>
      <c r="AE337" s="28">
        <v>9.1268075687785888E-2</v>
      </c>
      <c r="AF337" s="30">
        <v>3.0919099131803542</v>
      </c>
      <c r="AG337" s="28">
        <v>0.14655140537210223</v>
      </c>
      <c r="AH337" s="30">
        <v>3.0637138564397115</v>
      </c>
      <c r="AI337" s="28">
        <v>0.15710337921717388</v>
      </c>
      <c r="AJ337" s="26"/>
      <c r="AK337" s="26"/>
      <c r="AL337" s="26"/>
      <c r="AM337" s="26"/>
      <c r="AN337" s="26"/>
      <c r="AO337" s="26"/>
      <c r="AP337" s="26"/>
    </row>
    <row r="338" spans="1:42" s="2" customFormat="1" x14ac:dyDescent="0.25">
      <c r="A338" s="26" t="s">
        <v>342</v>
      </c>
      <c r="B338" s="26" t="s">
        <v>205</v>
      </c>
      <c r="C338" s="26" t="s">
        <v>340</v>
      </c>
      <c r="D338" s="27">
        <v>424011742.85341072</v>
      </c>
      <c r="E338" s="27">
        <v>402490313.16440511</v>
      </c>
      <c r="F338" s="28">
        <v>5.3470677392960665E-2</v>
      </c>
      <c r="G338" s="27">
        <v>384671932.22005004</v>
      </c>
      <c r="H338" s="28">
        <v>0.10226847175025107</v>
      </c>
      <c r="I338" s="27">
        <v>361587420.24006599</v>
      </c>
      <c r="J338" s="28">
        <v>0.17263964153371217</v>
      </c>
      <c r="K338" s="29">
        <v>173828598.99996227</v>
      </c>
      <c r="L338" s="29">
        <v>180075711.55340153</v>
      </c>
      <c r="M338" s="28">
        <v>-3.4691588885304367E-2</v>
      </c>
      <c r="N338" s="29">
        <v>176774245.44139856</v>
      </c>
      <c r="O338" s="28">
        <v>-1.6663323517976975E-2</v>
      </c>
      <c r="P338" s="29">
        <v>159104826.42310008</v>
      </c>
      <c r="Q338" s="28">
        <v>9.2541332075671556E-2</v>
      </c>
      <c r="R338" s="29">
        <v>223996997.86875895</v>
      </c>
      <c r="S338" s="29">
        <v>237201548.29571</v>
      </c>
      <c r="T338" s="28">
        <v>-5.5668061704594984E-2</v>
      </c>
      <c r="U338" s="29">
        <v>238058126.7552149</v>
      </c>
      <c r="V338" s="28">
        <v>-5.9065947792298713E-2</v>
      </c>
      <c r="W338" s="29">
        <v>217572758.57233587</v>
      </c>
      <c r="X338" s="28">
        <v>2.9526855009687377E-2</v>
      </c>
      <c r="Y338" s="27">
        <v>387748404.70081252</v>
      </c>
      <c r="Z338" s="45">
        <v>36263338.15259821</v>
      </c>
      <c r="AA338" s="29">
        <v>191354020.23830527</v>
      </c>
      <c r="AB338" s="29">
        <v>32642977.630453676</v>
      </c>
      <c r="AC338" s="30">
        <v>2.4392519142002791</v>
      </c>
      <c r="AD338" s="30">
        <v>2.2351171609561926</v>
      </c>
      <c r="AE338" s="28">
        <v>9.1330672418423367E-2</v>
      </c>
      <c r="AF338" s="30">
        <v>2.1760632113549057</v>
      </c>
      <c r="AG338" s="28">
        <v>0.12094717721067552</v>
      </c>
      <c r="AH338" s="30">
        <v>2.2726364018556757</v>
      </c>
      <c r="AI338" s="28">
        <v>7.3313756749014844E-2</v>
      </c>
      <c r="AJ338" s="30">
        <v>1.8929349361273202</v>
      </c>
      <c r="AK338" s="30">
        <v>1.6968283557012704</v>
      </c>
      <c r="AL338" s="28">
        <v>0.1155724323954984</v>
      </c>
      <c r="AM338" s="30">
        <v>1.6158739777684292</v>
      </c>
      <c r="AN338" s="28">
        <v>0.17146198414651156</v>
      </c>
      <c r="AO338" s="30">
        <v>1.661914950257203</v>
      </c>
      <c r="AP338" s="28">
        <v>0.13900830835799619</v>
      </c>
    </row>
    <row r="339" spans="1:42" s="2" customFormat="1" x14ac:dyDescent="0.25">
      <c r="A339" s="26" t="s">
        <v>342</v>
      </c>
      <c r="B339" s="26" t="s">
        <v>205</v>
      </c>
      <c r="C339" s="26" t="s">
        <v>341</v>
      </c>
      <c r="D339" s="27">
        <v>201186378.94367027</v>
      </c>
      <c r="E339" s="27">
        <v>201194429.21077079</v>
      </c>
      <c r="F339" s="28">
        <v>-4.0012375750620521E-5</v>
      </c>
      <c r="G339" s="27">
        <v>188891366.28319493</v>
      </c>
      <c r="H339" s="28">
        <v>6.5090389796016807E-2</v>
      </c>
      <c r="I339" s="27">
        <v>177279193.60513249</v>
      </c>
      <c r="J339" s="28">
        <v>0.13485612638665362</v>
      </c>
      <c r="K339" s="29">
        <v>92710581.078130305</v>
      </c>
      <c r="L339" s="29">
        <v>98615114.170406193</v>
      </c>
      <c r="M339" s="28">
        <v>-5.9874524731299283E-2</v>
      </c>
      <c r="N339" s="29">
        <v>95367200.563531637</v>
      </c>
      <c r="O339" s="28">
        <v>-2.7856741832655012E-2</v>
      </c>
      <c r="P339" s="29">
        <v>87636657.325931787</v>
      </c>
      <c r="Q339" s="28">
        <v>5.7897276174374776E-2</v>
      </c>
      <c r="R339" s="29">
        <v>103669892.49612342</v>
      </c>
      <c r="S339" s="29">
        <v>110724233.91447581</v>
      </c>
      <c r="T339" s="28">
        <v>-6.371090744056282E-2</v>
      </c>
      <c r="U339" s="29">
        <v>109379817.63142869</v>
      </c>
      <c r="V339" s="28">
        <v>-5.2202730439226908E-2</v>
      </c>
      <c r="W339" s="29">
        <v>99724755.338489413</v>
      </c>
      <c r="X339" s="28">
        <v>3.9560259077530711E-2</v>
      </c>
      <c r="Y339" s="27">
        <v>190461016.36901689</v>
      </c>
      <c r="Z339" s="45">
        <v>10725362.574653387</v>
      </c>
      <c r="AA339" s="29">
        <v>90271798.400984049</v>
      </c>
      <c r="AB339" s="29">
        <v>13398094.095139368</v>
      </c>
      <c r="AC339" s="30">
        <v>2.1700476537206015</v>
      </c>
      <c r="AD339" s="30">
        <v>2.0401987150074001</v>
      </c>
      <c r="AE339" s="28">
        <v>6.3645240906217496E-2</v>
      </c>
      <c r="AF339" s="30">
        <v>1.9806743321290998</v>
      </c>
      <c r="AG339" s="28">
        <v>9.5610529464446231E-2</v>
      </c>
      <c r="AH339" s="30">
        <v>2.0228885835502464</v>
      </c>
      <c r="AI339" s="28">
        <v>7.2746997223191279E-2</v>
      </c>
      <c r="AJ339" s="30">
        <v>1.940644232376274</v>
      </c>
      <c r="AK339" s="30">
        <v>1.8170767328692903</v>
      </c>
      <c r="AL339" s="28">
        <v>6.8003457020696143E-2</v>
      </c>
      <c r="AM339" s="30">
        <v>1.7269307114745067</v>
      </c>
      <c r="AN339" s="28">
        <v>0.12375338482416132</v>
      </c>
      <c r="AO339" s="30">
        <v>1.7776849188890458</v>
      </c>
      <c r="AP339" s="28">
        <v>9.1669402015891979E-2</v>
      </c>
    </row>
    <row r="340" spans="1:42" s="2" customFormat="1" x14ac:dyDescent="0.25">
      <c r="A340" s="26" t="s">
        <v>342</v>
      </c>
      <c r="B340" s="26" t="s">
        <v>205</v>
      </c>
      <c r="C340" s="26" t="s">
        <v>133</v>
      </c>
      <c r="D340" s="27">
        <v>8915115.7406443171</v>
      </c>
      <c r="E340" s="27">
        <v>9431367.3580287043</v>
      </c>
      <c r="F340" s="28">
        <v>-5.4737727604779823E-2</v>
      </c>
      <c r="G340" s="27">
        <v>8211361.4462400451</v>
      </c>
      <c r="H340" s="28">
        <v>8.5704946617167696E-2</v>
      </c>
      <c r="I340" s="27">
        <v>7718491.3849246856</v>
      </c>
      <c r="J340" s="28">
        <v>0.15503345097421622</v>
      </c>
      <c r="K340" s="29">
        <v>3009035.6445889934</v>
      </c>
      <c r="L340" s="29">
        <v>3198184.0454763747</v>
      </c>
      <c r="M340" s="28">
        <v>-5.9142437770246373E-2</v>
      </c>
      <c r="N340" s="29">
        <v>2972647.3367597219</v>
      </c>
      <c r="O340" s="28">
        <v>1.2241044330854236E-2</v>
      </c>
      <c r="P340" s="29">
        <v>2895125.0600080411</v>
      </c>
      <c r="Q340" s="28">
        <v>3.9345652508923371E-2</v>
      </c>
      <c r="R340" s="29">
        <v>1817676.0039951741</v>
      </c>
      <c r="S340" s="29">
        <v>1956222.0267469466</v>
      </c>
      <c r="T340" s="28">
        <v>-7.082326078403503E-2</v>
      </c>
      <c r="U340" s="29">
        <v>1761551.8066253467</v>
      </c>
      <c r="V340" s="28">
        <v>3.1860656699814069E-2</v>
      </c>
      <c r="W340" s="29">
        <v>1713988.8469010091</v>
      </c>
      <c r="X340" s="28">
        <v>6.0494650990079286E-2</v>
      </c>
      <c r="Y340" s="27">
        <v>8688942.8696728107</v>
      </c>
      <c r="Z340" s="45">
        <v>226172.87097150556</v>
      </c>
      <c r="AA340" s="29">
        <v>1686647.4242384732</v>
      </c>
      <c r="AB340" s="29">
        <v>131028.57975670083</v>
      </c>
      <c r="AC340" s="30">
        <v>2.9627816994045744</v>
      </c>
      <c r="AD340" s="30">
        <v>2.9489758012421974</v>
      </c>
      <c r="AE340" s="28">
        <v>4.6815908616684894E-3</v>
      </c>
      <c r="AF340" s="30">
        <v>2.7623059569490289</v>
      </c>
      <c r="AG340" s="28">
        <v>7.2575502344776902E-2</v>
      </c>
      <c r="AH340" s="30">
        <v>2.6660303872687448</v>
      </c>
      <c r="AI340" s="28">
        <v>0.11130830074290375</v>
      </c>
      <c r="AJ340" s="30">
        <v>4.9046781280323195</v>
      </c>
      <c r="AK340" s="30">
        <v>4.821215193917622</v>
      </c>
      <c r="AL340" s="28">
        <v>1.7311596922699738E-2</v>
      </c>
      <c r="AM340" s="30">
        <v>4.6614362491959724</v>
      </c>
      <c r="AN340" s="28">
        <v>5.218174524607145E-2</v>
      </c>
      <c r="AO340" s="30">
        <v>4.5032331446497826</v>
      </c>
      <c r="AP340" s="28">
        <v>8.9145947031298398E-2</v>
      </c>
    </row>
    <row r="341" spans="1:42" s="2" customFormat="1" x14ac:dyDescent="0.25">
      <c r="A341" s="26" t="s">
        <v>342</v>
      </c>
      <c r="B341" s="26" t="s">
        <v>205</v>
      </c>
      <c r="C341" s="26" t="s">
        <v>334</v>
      </c>
      <c r="D341" s="27">
        <v>5112176.7717053648</v>
      </c>
      <c r="E341" s="27">
        <v>5469610.8754239269</v>
      </c>
      <c r="F341" s="28">
        <v>-6.5349091893280031E-2</v>
      </c>
      <c r="G341" s="27">
        <v>4838446.5647762232</v>
      </c>
      <c r="H341" s="28">
        <v>5.6573985733745849E-2</v>
      </c>
      <c r="I341" s="27">
        <v>4618214.3920080326</v>
      </c>
      <c r="J341" s="28">
        <v>0.10695960338094088</v>
      </c>
      <c r="K341" s="29">
        <v>1885770.619255502</v>
      </c>
      <c r="L341" s="29">
        <v>1982801.4364121887</v>
      </c>
      <c r="M341" s="28">
        <v>-4.893622496676249E-2</v>
      </c>
      <c r="N341" s="29">
        <v>1919523.0826294313</v>
      </c>
      <c r="O341" s="28">
        <v>-1.7583775719796989E-2</v>
      </c>
      <c r="P341" s="29">
        <v>1814929.6314659347</v>
      </c>
      <c r="Q341" s="28">
        <v>3.9032360572761403E-2</v>
      </c>
      <c r="R341" s="29">
        <v>1146799.2115055788</v>
      </c>
      <c r="S341" s="29">
        <v>1259050.1799809313</v>
      </c>
      <c r="T341" s="28">
        <v>-8.9155277732498775E-2</v>
      </c>
      <c r="U341" s="29">
        <v>1177352.6096560988</v>
      </c>
      <c r="V341" s="28">
        <v>-2.5950932541309348E-2</v>
      </c>
      <c r="W341" s="29">
        <v>1144764.8800685317</v>
      </c>
      <c r="X341" s="28">
        <v>1.7770735916752788E-3</v>
      </c>
      <c r="Y341" s="27">
        <v>4941504.8153238539</v>
      </c>
      <c r="Z341" s="45">
        <v>170671.95638151118</v>
      </c>
      <c r="AA341" s="29">
        <v>1036994.1686659585</v>
      </c>
      <c r="AB341" s="29">
        <v>109805.04283962035</v>
      </c>
      <c r="AC341" s="30">
        <v>2.7109218478139407</v>
      </c>
      <c r="AD341" s="30">
        <v>2.7585267868884542</v>
      </c>
      <c r="AE341" s="28">
        <v>-1.7257377851389505E-2</v>
      </c>
      <c r="AF341" s="30">
        <v>2.5206503680843193</v>
      </c>
      <c r="AG341" s="28">
        <v>7.5485074066113642E-2</v>
      </c>
      <c r="AH341" s="30">
        <v>2.5445693937333869</v>
      </c>
      <c r="AI341" s="28">
        <v>6.537548336871328E-2</v>
      </c>
      <c r="AJ341" s="30">
        <v>4.4577784152762261</v>
      </c>
      <c r="AK341" s="30">
        <v>4.3442358075885155</v>
      </c>
      <c r="AL341" s="28">
        <v>2.6136382258388068E-2</v>
      </c>
      <c r="AM341" s="30">
        <v>4.1095985392086734</v>
      </c>
      <c r="AN341" s="28">
        <v>8.4723574029349533E-2</v>
      </c>
      <c r="AO341" s="30">
        <v>4.0342034180255091</v>
      </c>
      <c r="AP341" s="28">
        <v>0.10499594426947131</v>
      </c>
    </row>
    <row r="342" spans="1:42" s="2" customFormat="1" x14ac:dyDescent="0.25">
      <c r="A342" s="26" t="s">
        <v>342</v>
      </c>
      <c r="B342" s="26" t="s">
        <v>205</v>
      </c>
      <c r="C342" s="26" t="s">
        <v>335</v>
      </c>
      <c r="D342" s="27">
        <v>3272601.9513698588</v>
      </c>
      <c r="E342" s="27">
        <v>3315041.7709166454</v>
      </c>
      <c r="F342" s="28">
        <v>-1.2802197522552341E-2</v>
      </c>
      <c r="G342" s="27">
        <v>2811770.393099959</v>
      </c>
      <c r="H342" s="28">
        <v>0.16389373734099105</v>
      </c>
      <c r="I342" s="27">
        <v>2451226.6283419468</v>
      </c>
      <c r="J342" s="28">
        <v>0.33508746744624951</v>
      </c>
      <c r="K342" s="29">
        <v>970670.45141915639</v>
      </c>
      <c r="L342" s="29">
        <v>981498.11724508344</v>
      </c>
      <c r="M342" s="28">
        <v>-1.1031774422877821E-2</v>
      </c>
      <c r="N342" s="29">
        <v>874743.1852430529</v>
      </c>
      <c r="O342" s="28">
        <v>0.10966334781956547</v>
      </c>
      <c r="P342" s="29">
        <v>862463.92128387699</v>
      </c>
      <c r="Q342" s="28">
        <v>0.12546209466269789</v>
      </c>
      <c r="R342" s="29">
        <v>610861.52753951738</v>
      </c>
      <c r="S342" s="29">
        <v>598665.48279545456</v>
      </c>
      <c r="T342" s="28">
        <v>2.0372052664726338E-2</v>
      </c>
      <c r="U342" s="29">
        <v>512748.58148061106</v>
      </c>
      <c r="V342" s="28">
        <v>0.19134708432658304</v>
      </c>
      <c r="W342" s="29">
        <v>473360.45231991966</v>
      </c>
      <c r="X342" s="28">
        <v>0.29047858676345001</v>
      </c>
      <c r="Y342" s="27">
        <v>3224396.0873570694</v>
      </c>
      <c r="Z342" s="45">
        <v>48205.864012789272</v>
      </c>
      <c r="AA342" s="29">
        <v>590682.87690645549</v>
      </c>
      <c r="AB342" s="29">
        <v>20178.650633061909</v>
      </c>
      <c r="AC342" s="30">
        <v>3.3714861172349408</v>
      </c>
      <c r="AD342" s="30">
        <v>3.377532480878787</v>
      </c>
      <c r="AE342" s="28">
        <v>-1.7901718719439117E-3</v>
      </c>
      <c r="AF342" s="30">
        <v>3.2143953111434538</v>
      </c>
      <c r="AG342" s="28">
        <v>4.8871028882755962E-2</v>
      </c>
      <c r="AH342" s="30">
        <v>2.8421207749687816</v>
      </c>
      <c r="AI342" s="28">
        <v>0.18625715941715176</v>
      </c>
      <c r="AJ342" s="30">
        <v>5.3573548240163973</v>
      </c>
      <c r="AK342" s="30">
        <v>5.5373858459938843</v>
      </c>
      <c r="AL342" s="28">
        <v>-3.2511915727839971E-2</v>
      </c>
      <c r="AM342" s="30">
        <v>5.4837214468359923</v>
      </c>
      <c r="AN342" s="28">
        <v>-2.3043953644382546E-2</v>
      </c>
      <c r="AO342" s="30">
        <v>5.1783511198043444</v>
      </c>
      <c r="AP342" s="28">
        <v>3.4567703129952353E-2</v>
      </c>
    </row>
    <row r="343" spans="1:42" s="2" customFormat="1" x14ac:dyDescent="0.25">
      <c r="A343" s="26" t="s">
        <v>342</v>
      </c>
      <c r="B343" s="26" t="s">
        <v>205</v>
      </c>
      <c r="C343" s="26" t="s">
        <v>161</v>
      </c>
      <c r="D343" s="27">
        <v>530337.01756909373</v>
      </c>
      <c r="E343" s="27">
        <v>646714.71168813109</v>
      </c>
      <c r="F343" s="28">
        <v>-0.17995213656923709</v>
      </c>
      <c r="G343" s="27">
        <v>561144.4883638632</v>
      </c>
      <c r="H343" s="28">
        <v>-5.4901137645662783E-2</v>
      </c>
      <c r="I343" s="27">
        <v>649050.36457470653</v>
      </c>
      <c r="J343" s="28">
        <v>-0.1829031358504826</v>
      </c>
      <c r="K343" s="29">
        <v>152594.57391433427</v>
      </c>
      <c r="L343" s="29">
        <v>233884.49181910159</v>
      </c>
      <c r="M343" s="28">
        <v>-0.34756437792224876</v>
      </c>
      <c r="N343" s="29">
        <v>178381.0688872379</v>
      </c>
      <c r="O343" s="28">
        <v>-0.1445584732380113</v>
      </c>
      <c r="P343" s="29">
        <v>217731.50725822913</v>
      </c>
      <c r="Q343" s="28">
        <v>-0.29916172520976764</v>
      </c>
      <c r="R343" s="29">
        <v>60015.264950078046</v>
      </c>
      <c r="S343" s="29">
        <v>98506.363970561186</v>
      </c>
      <c r="T343" s="28">
        <v>-0.39074733315693472</v>
      </c>
      <c r="U343" s="29">
        <v>71450.615488636642</v>
      </c>
      <c r="V343" s="28">
        <v>-0.1600455147986409</v>
      </c>
      <c r="W343" s="29">
        <v>95863.514512557813</v>
      </c>
      <c r="X343" s="28">
        <v>-0.37395092121084045</v>
      </c>
      <c r="Y343" s="27">
        <v>523041.96699188859</v>
      </c>
      <c r="Z343" s="45">
        <v>7295.0505772051447</v>
      </c>
      <c r="AA343" s="29">
        <v>58970.378666059449</v>
      </c>
      <c r="AB343" s="29">
        <v>1044.8862840185959</v>
      </c>
      <c r="AC343" s="30">
        <v>3.4754644543705857</v>
      </c>
      <c r="AD343" s="30">
        <v>2.7651030072927361</v>
      </c>
      <c r="AE343" s="28">
        <v>0.25690234512216314</v>
      </c>
      <c r="AF343" s="30">
        <v>3.1457625624980756</v>
      </c>
      <c r="AG343" s="28">
        <v>0.10480825724198686</v>
      </c>
      <c r="AH343" s="30">
        <v>2.980966662784978</v>
      </c>
      <c r="AI343" s="28">
        <v>0.16588504586751113</v>
      </c>
      <c r="AJ343" s="30">
        <v>8.8367020958790921</v>
      </c>
      <c r="AK343" s="30">
        <v>6.56520742031858</v>
      </c>
      <c r="AL343" s="28">
        <v>0.34598978069306557</v>
      </c>
      <c r="AM343" s="30">
        <v>7.8535990841549355</v>
      </c>
      <c r="AN343" s="28">
        <v>0.1251786602791605</v>
      </c>
      <c r="AO343" s="30">
        <v>6.7705671743307825</v>
      </c>
      <c r="AP343" s="28">
        <v>0.3051642304623513</v>
      </c>
    </row>
    <row r="344" spans="1:42" s="2" customFormat="1" x14ac:dyDescent="0.25">
      <c r="A344" s="26" t="s">
        <v>342</v>
      </c>
      <c r="B344" s="26" t="s">
        <v>205</v>
      </c>
      <c r="C344" s="26" t="s">
        <v>468</v>
      </c>
      <c r="D344" s="27">
        <v>206098.30868260859</v>
      </c>
      <c r="E344" s="27">
        <v>345551.6096566093</v>
      </c>
      <c r="F344" s="28">
        <v>-0.40356721565436182</v>
      </c>
      <c r="G344" s="27">
        <v>260005.15449564101</v>
      </c>
      <c r="H344" s="28">
        <v>-0.20732991204578663</v>
      </c>
      <c r="I344" s="27">
        <v>316986.8767830932</v>
      </c>
      <c r="J344" s="28">
        <v>-0.34982069045199971</v>
      </c>
      <c r="K344" s="29">
        <v>80860.333585910557</v>
      </c>
      <c r="L344" s="29">
        <v>163287.11512556204</v>
      </c>
      <c r="M344" s="28">
        <v>-0.50479660612699406</v>
      </c>
      <c r="N344" s="29">
        <v>109574.51499047002</v>
      </c>
      <c r="O344" s="28">
        <v>-0.26205164044811707</v>
      </c>
      <c r="P344" s="29">
        <v>124298.63300600389</v>
      </c>
      <c r="Q344" s="28">
        <v>-0.34946723362593352</v>
      </c>
      <c r="R344" s="29">
        <v>42071.386826513364</v>
      </c>
      <c r="S344" s="29">
        <v>80530.340841108628</v>
      </c>
      <c r="T344" s="28">
        <v>-0.47757098272410359</v>
      </c>
      <c r="U344" s="29">
        <v>54065.298153814409</v>
      </c>
      <c r="V344" s="28">
        <v>-0.22184121306755156</v>
      </c>
      <c r="W344" s="29">
        <v>67783.453910385186</v>
      </c>
      <c r="X344" s="28">
        <v>-0.37932659964281407</v>
      </c>
      <c r="Y344" s="27">
        <v>203974.55093007887</v>
      </c>
      <c r="Z344" s="45">
        <v>2123.7577525297311</v>
      </c>
      <c r="AA344" s="29">
        <v>41498.505784630521</v>
      </c>
      <c r="AB344" s="29">
        <v>572.88104188284581</v>
      </c>
      <c r="AC344" s="30">
        <v>2.548818432261823</v>
      </c>
      <c r="AD344" s="30">
        <v>2.1162209240508187</v>
      </c>
      <c r="AE344" s="28">
        <v>0.20441982370296985</v>
      </c>
      <c r="AF344" s="30">
        <v>2.3728615592617892</v>
      </c>
      <c r="AG344" s="28">
        <v>7.415387227848852E-2</v>
      </c>
      <c r="AH344" s="30">
        <v>2.5502040458303519</v>
      </c>
      <c r="AI344" s="28">
        <v>-5.4333439349465236E-4</v>
      </c>
      <c r="AJ344" s="30">
        <v>4.8987762046561665</v>
      </c>
      <c r="AK344" s="30">
        <v>4.2909492999465151</v>
      </c>
      <c r="AL344" s="28">
        <v>0.1416532478529233</v>
      </c>
      <c r="AM344" s="30">
        <v>4.8090949902085605</v>
      </c>
      <c r="AN344" s="28">
        <v>1.8648251829127778E-2</v>
      </c>
      <c r="AO344" s="30">
        <v>4.6764639229239284</v>
      </c>
      <c r="AP344" s="28">
        <v>4.7538543095022694E-2</v>
      </c>
    </row>
    <row r="345" spans="1:42" s="2" customFormat="1" x14ac:dyDescent="0.25">
      <c r="A345" s="26" t="s">
        <v>342</v>
      </c>
      <c r="B345" s="26" t="s">
        <v>205</v>
      </c>
      <c r="C345" s="26" t="s">
        <v>470</v>
      </c>
      <c r="D345" s="26"/>
      <c r="E345" s="27">
        <v>205.39486992001534</v>
      </c>
      <c r="F345" s="28">
        <v>-1</v>
      </c>
      <c r="G345" s="26"/>
      <c r="H345" s="26"/>
      <c r="I345" s="27">
        <v>404.4268125963211</v>
      </c>
      <c r="J345" s="28">
        <v>-1</v>
      </c>
      <c r="K345" s="26"/>
      <c r="L345" s="29">
        <v>17.575295140809374</v>
      </c>
      <c r="M345" s="28">
        <v>-1</v>
      </c>
      <c r="N345" s="26"/>
      <c r="O345" s="26"/>
      <c r="P345" s="29">
        <v>34.663139494343156</v>
      </c>
      <c r="Q345" s="28">
        <v>-1</v>
      </c>
      <c r="R345" s="26"/>
      <c r="S345" s="29">
        <v>5.1359078802118958</v>
      </c>
      <c r="T345" s="28">
        <v>-1</v>
      </c>
      <c r="U345" s="26"/>
      <c r="V345" s="26"/>
      <c r="W345" s="29">
        <v>10.112426930668928</v>
      </c>
      <c r="X345" s="28">
        <v>-1</v>
      </c>
      <c r="Y345" s="26"/>
      <c r="Z345" s="26"/>
      <c r="AA345" s="26"/>
      <c r="AB345" s="26"/>
      <c r="AC345" s="26"/>
      <c r="AD345" s="30">
        <v>11.686567325011451</v>
      </c>
      <c r="AE345" s="28">
        <v>-1</v>
      </c>
      <c r="AF345" s="26"/>
      <c r="AG345" s="26"/>
      <c r="AH345" s="30">
        <v>11.667345153843362</v>
      </c>
      <c r="AI345" s="28">
        <v>-1</v>
      </c>
      <c r="AJ345" s="26"/>
      <c r="AK345" s="30">
        <v>39.991930289750684</v>
      </c>
      <c r="AL345" s="28">
        <v>-1</v>
      </c>
      <c r="AM345" s="26"/>
      <c r="AN345" s="26"/>
      <c r="AO345" s="30">
        <v>39.99305165506582</v>
      </c>
      <c r="AP345" s="28">
        <v>-1</v>
      </c>
    </row>
    <row r="346" spans="1:42" s="2" customFormat="1" x14ac:dyDescent="0.25">
      <c r="A346" s="26" t="s">
        <v>342</v>
      </c>
      <c r="B346" s="26" t="s">
        <v>205</v>
      </c>
      <c r="C346" s="26" t="s">
        <v>471</v>
      </c>
      <c r="D346" s="27">
        <v>2534657.4918226004</v>
      </c>
      <c r="E346" s="27">
        <v>2521519.2339307261</v>
      </c>
      <c r="F346" s="28">
        <v>5.210453172468342E-3</v>
      </c>
      <c r="G346" s="27">
        <v>2142484.4525171481</v>
      </c>
      <c r="H346" s="28">
        <v>0.18304592075088272</v>
      </c>
      <c r="I346" s="27">
        <v>1847435.275930773</v>
      </c>
      <c r="J346" s="28">
        <v>0.37198716774832163</v>
      </c>
      <c r="K346" s="29">
        <v>784750.40698560106</v>
      </c>
      <c r="L346" s="29">
        <v>779374.2071870598</v>
      </c>
      <c r="M346" s="28">
        <v>6.8980981779538193E-3</v>
      </c>
      <c r="N346" s="29">
        <v>678167.50514172018</v>
      </c>
      <c r="O346" s="28">
        <v>0.15716309176684556</v>
      </c>
      <c r="P346" s="29">
        <v>696582.68984355661</v>
      </c>
      <c r="Q346" s="28">
        <v>0.12657178885947593</v>
      </c>
      <c r="R346" s="29">
        <v>511756.72495601408</v>
      </c>
      <c r="S346" s="29">
        <v>501050.71592970612</v>
      </c>
      <c r="T346" s="28">
        <v>2.1367116513231248E-2</v>
      </c>
      <c r="U346" s="29">
        <v>418095.48732789728</v>
      </c>
      <c r="V346" s="28">
        <v>0.22401877194781022</v>
      </c>
      <c r="W346" s="29">
        <v>389677.19328381022</v>
      </c>
      <c r="X346" s="28">
        <v>0.31328374812864845</v>
      </c>
      <c r="Y346" s="27">
        <v>2503206.1995486226</v>
      </c>
      <c r="Z346" s="45">
        <v>31451.292273977888</v>
      </c>
      <c r="AA346" s="29">
        <v>495859.17426803586</v>
      </c>
      <c r="AB346" s="29">
        <v>15897.550687978246</v>
      </c>
      <c r="AC346" s="30">
        <v>3.2298899997500827</v>
      </c>
      <c r="AD346" s="30">
        <v>3.235312652995622</v>
      </c>
      <c r="AE346" s="28">
        <v>-1.6760832188871587E-3</v>
      </c>
      <c r="AF346" s="30">
        <v>3.1592260559128706</v>
      </c>
      <c r="AG346" s="28">
        <v>2.2367485766001467E-2</v>
      </c>
      <c r="AH346" s="30">
        <v>2.6521406616430316</v>
      </c>
      <c r="AI346" s="28">
        <v>0.21784264555151037</v>
      </c>
      <c r="AJ346" s="30">
        <v>4.952856246374596</v>
      </c>
      <c r="AK346" s="30">
        <v>5.032463089593664</v>
      </c>
      <c r="AL346" s="28">
        <v>-1.5818664101815729E-2</v>
      </c>
      <c r="AM346" s="30">
        <v>5.1243902827319312</v>
      </c>
      <c r="AN346" s="28">
        <v>-3.347403825492512E-2</v>
      </c>
      <c r="AO346" s="30">
        <v>4.7409376472932214</v>
      </c>
      <c r="AP346" s="28">
        <v>4.469972289181378E-2</v>
      </c>
    </row>
    <row r="347" spans="1:42" s="2" customFormat="1" x14ac:dyDescent="0.25">
      <c r="A347" s="26" t="s">
        <v>342</v>
      </c>
      <c r="B347" s="26" t="s">
        <v>205</v>
      </c>
      <c r="C347" s="26" t="s">
        <v>472</v>
      </c>
      <c r="D347" s="27">
        <v>7771.6056177031996</v>
      </c>
      <c r="E347" s="27">
        <v>6134.5331371212005</v>
      </c>
      <c r="F347" s="28">
        <v>0.26686178784751674</v>
      </c>
      <c r="G347" s="27">
        <v>6454.3092491304878</v>
      </c>
      <c r="H347" s="28">
        <v>0.20409563870063638</v>
      </c>
      <c r="I347" s="27">
        <v>5777.0841073477268</v>
      </c>
      <c r="J347" s="28">
        <v>0.34524709581754082</v>
      </c>
      <c r="K347" s="29">
        <v>1589.7573825120926</v>
      </c>
      <c r="L347" s="29">
        <v>1671.7850892543793</v>
      </c>
      <c r="M347" s="28">
        <v>-4.9065939916279111E-2</v>
      </c>
      <c r="N347" s="29">
        <v>3827.3211579473837</v>
      </c>
      <c r="O347" s="28">
        <v>-0.58462921795549305</v>
      </c>
      <c r="P347" s="29">
        <v>1937.2981524467468</v>
      </c>
      <c r="Q347" s="28">
        <v>-0.17939457047213983</v>
      </c>
      <c r="R347" s="29">
        <v>347.83891529364581</v>
      </c>
      <c r="S347" s="29">
        <v>365.78657752885812</v>
      </c>
      <c r="T347" s="28">
        <v>-4.9065939916279062E-2</v>
      </c>
      <c r="U347" s="29">
        <v>854.98771947445903</v>
      </c>
      <c r="V347" s="28">
        <v>-0.59316501585840986</v>
      </c>
      <c r="W347" s="29">
        <v>423.88083575534819</v>
      </c>
      <c r="X347" s="28">
        <v>-0.17939457047213991</v>
      </c>
      <c r="Y347" s="27">
        <v>7614.4523784990861</v>
      </c>
      <c r="Z347" s="45">
        <v>157.1532392041137</v>
      </c>
      <c r="AA347" s="29">
        <v>334.91307688208957</v>
      </c>
      <c r="AB347" s="29">
        <v>12.925838411556235</v>
      </c>
      <c r="AC347" s="30">
        <v>4.8885482169755452</v>
      </c>
      <c r="AD347" s="30">
        <v>3.6694508023499712</v>
      </c>
      <c r="AE347" s="28">
        <v>0.33222884848186157</v>
      </c>
      <c r="AF347" s="30">
        <v>1.6863777516365976</v>
      </c>
      <c r="AG347" s="28">
        <v>1.8988452985882325</v>
      </c>
      <c r="AH347" s="30">
        <v>2.9820314957981302</v>
      </c>
      <c r="AI347" s="28">
        <v>0.6393348708301092</v>
      </c>
      <c r="AJ347" s="30">
        <v>22.342542125116754</v>
      </c>
      <c r="AK347" s="30">
        <v>16.770798913848136</v>
      </c>
      <c r="AL347" s="28">
        <v>0.33222884848186141</v>
      </c>
      <c r="AM347" s="30">
        <v>7.5490081344066571</v>
      </c>
      <c r="AN347" s="28">
        <v>1.959665922637511</v>
      </c>
      <c r="AO347" s="30">
        <v>13.62902877421449</v>
      </c>
      <c r="AP347" s="28">
        <v>0.63933487083010931</v>
      </c>
    </row>
    <row r="348" spans="1:42" s="2" customFormat="1" x14ac:dyDescent="0.25">
      <c r="A348" s="26" t="s">
        <v>342</v>
      </c>
      <c r="B348" s="26" t="s">
        <v>205</v>
      </c>
      <c r="C348" s="26" t="s">
        <v>473</v>
      </c>
      <c r="D348" s="27">
        <v>79.656270835399624</v>
      </c>
      <c r="E348" s="27">
        <v>392.38578033685684</v>
      </c>
      <c r="F348" s="28">
        <v>-0.79699501147310681</v>
      </c>
      <c r="G348" s="27">
        <v>161.28863658428193</v>
      </c>
      <c r="H348" s="28">
        <v>-0.50612595826752516</v>
      </c>
      <c r="I348" s="27">
        <v>621.49442624211315</v>
      </c>
      <c r="J348" s="28">
        <v>-0.87183107768633761</v>
      </c>
      <c r="K348" s="29">
        <v>1.744496060223522</v>
      </c>
      <c r="L348" s="29">
        <v>8.5538320794450584</v>
      </c>
      <c r="M348" s="28">
        <v>-0.79605677969578537</v>
      </c>
      <c r="N348" s="29">
        <v>3.5349374672064613</v>
      </c>
      <c r="O348" s="28">
        <v>-0.50649874957982299</v>
      </c>
      <c r="P348" s="29">
        <v>13.582703291352832</v>
      </c>
      <c r="Q348" s="28">
        <v>-0.87156488492727935</v>
      </c>
      <c r="R348" s="29">
        <v>1.593400210611394</v>
      </c>
      <c r="S348" s="29">
        <v>7.8501987865079883</v>
      </c>
      <c r="T348" s="28">
        <v>-0.79702422143118901</v>
      </c>
      <c r="U348" s="29">
        <v>3.2263338612083885</v>
      </c>
      <c r="V348" s="28">
        <v>-0.50612668150387785</v>
      </c>
      <c r="W348" s="29">
        <v>12.432132116495819</v>
      </c>
      <c r="X348" s="28">
        <v>-0.87183210444673764</v>
      </c>
      <c r="Y348" s="27">
        <v>79.656270835399624</v>
      </c>
      <c r="Z348" s="26"/>
      <c r="AA348" s="29">
        <v>1.593400210611394</v>
      </c>
      <c r="AB348" s="26"/>
      <c r="AC348" s="30">
        <v>45.661479353065019</v>
      </c>
      <c r="AD348" s="30">
        <v>45.872513826845363</v>
      </c>
      <c r="AE348" s="28">
        <v>-4.6004558323734929E-3</v>
      </c>
      <c r="AF348" s="30">
        <v>45.627012664453936</v>
      </c>
      <c r="AG348" s="28">
        <v>7.5540094777965731E-4</v>
      </c>
      <c r="AH348" s="30">
        <v>45.756313225054079</v>
      </c>
      <c r="AI348" s="28">
        <v>-2.0725855145412656E-3</v>
      </c>
      <c r="AJ348" s="30">
        <v>49.991377122283168</v>
      </c>
      <c r="AK348" s="30">
        <v>49.984183968849813</v>
      </c>
      <c r="AL348" s="28">
        <v>1.4390858992193576E-4</v>
      </c>
      <c r="AM348" s="30">
        <v>49.991303914181103</v>
      </c>
      <c r="AN348" s="28">
        <v>1.4644167351879072E-6</v>
      </c>
      <c r="AO348" s="30">
        <v>49.990976641687318</v>
      </c>
      <c r="AP348" s="28">
        <v>8.0110576498764346E-6</v>
      </c>
    </row>
    <row r="349" spans="1:42" s="2" customFormat="1" x14ac:dyDescent="0.25">
      <c r="A349" s="26" t="s">
        <v>342</v>
      </c>
      <c r="B349" s="26" t="s">
        <v>205</v>
      </c>
      <c r="C349" s="26" t="s">
        <v>474</v>
      </c>
      <c r="D349" s="27">
        <v>52860.845168745516</v>
      </c>
      <c r="E349" s="27">
        <v>55390.437230776552</v>
      </c>
      <c r="F349" s="28">
        <v>-4.5668389500011383E-2</v>
      </c>
      <c r="G349" s="27">
        <v>37160.511726763245</v>
      </c>
      <c r="H349" s="28">
        <v>0.42250046386403201</v>
      </c>
      <c r="I349" s="27">
        <v>32022.677365308999</v>
      </c>
      <c r="J349" s="28">
        <v>0.65073159141936854</v>
      </c>
      <c r="K349" s="29">
        <v>12778.442214953058</v>
      </c>
      <c r="L349" s="29">
        <v>13922.001360621298</v>
      </c>
      <c r="M349" s="28">
        <v>-8.2140427661702653E-2</v>
      </c>
      <c r="N349" s="29">
        <v>9475.8811057250023</v>
      </c>
      <c r="O349" s="28">
        <v>0.34852285211058232</v>
      </c>
      <c r="P349" s="29">
        <v>11491.417340850554</v>
      </c>
      <c r="Q349" s="28">
        <v>0.11199879317995802</v>
      </c>
      <c r="R349" s="29">
        <v>2551.2682262348371</v>
      </c>
      <c r="S349" s="29">
        <v>2777.8307381157642</v>
      </c>
      <c r="T349" s="28">
        <v>-8.1560949258775634E-2</v>
      </c>
      <c r="U349" s="29">
        <v>1911.7958817540282</v>
      </c>
      <c r="V349" s="28">
        <v>0.33448777172493327</v>
      </c>
      <c r="W349" s="29">
        <v>4096.5094132517179</v>
      </c>
      <c r="X349" s="28">
        <v>-0.37720923623859143</v>
      </c>
      <c r="Y349" s="27">
        <v>52471.694812605514</v>
      </c>
      <c r="Z349" s="45">
        <v>389.15035614000323</v>
      </c>
      <c r="AA349" s="29">
        <v>2513.6281321620258</v>
      </c>
      <c r="AB349" s="29">
        <v>37.64009407281128</v>
      </c>
      <c r="AC349" s="30">
        <v>4.1367206017403975</v>
      </c>
      <c r="AD349" s="30">
        <v>3.9786260463563581</v>
      </c>
      <c r="AE349" s="28">
        <v>3.9735967527991987E-2</v>
      </c>
      <c r="AF349" s="30">
        <v>3.9215890651384533</v>
      </c>
      <c r="AG349" s="28">
        <v>5.4858255933643796E-2</v>
      </c>
      <c r="AH349" s="30">
        <v>2.7866603757808344</v>
      </c>
      <c r="AI349" s="28">
        <v>0.4844724666461267</v>
      </c>
      <c r="AJ349" s="30">
        <v>20.71943852283912</v>
      </c>
      <c r="AK349" s="30">
        <v>19.940177229210352</v>
      </c>
      <c r="AL349" s="28">
        <v>3.9079958250683354E-2</v>
      </c>
      <c r="AM349" s="30">
        <v>19.437489159496117</v>
      </c>
      <c r="AN349" s="28">
        <v>6.5952415603880141E-2</v>
      </c>
      <c r="AO349" s="30">
        <v>7.817064269819439</v>
      </c>
      <c r="AP349" s="28">
        <v>1.6505396153430503</v>
      </c>
    </row>
    <row r="350" spans="1:42" s="2" customFormat="1" x14ac:dyDescent="0.25">
      <c r="A350" s="26" t="s">
        <v>342</v>
      </c>
      <c r="B350" s="26" t="s">
        <v>205</v>
      </c>
      <c r="C350" s="26" t="s">
        <v>476</v>
      </c>
      <c r="D350" s="27">
        <v>737944.45954725856</v>
      </c>
      <c r="E350" s="27">
        <v>793522.53698591946</v>
      </c>
      <c r="F350" s="28">
        <v>-7.0039696225599565E-2</v>
      </c>
      <c r="G350" s="27">
        <v>669285.94058281067</v>
      </c>
      <c r="H350" s="28">
        <v>0.10258473217689351</v>
      </c>
      <c r="I350" s="27">
        <v>603791.35241117363</v>
      </c>
      <c r="J350" s="28">
        <v>0.22218454537376101</v>
      </c>
      <c r="K350" s="29">
        <v>185920.04443355525</v>
      </c>
      <c r="L350" s="29">
        <v>202123.91005802326</v>
      </c>
      <c r="M350" s="28">
        <v>-8.0167980224686977E-2</v>
      </c>
      <c r="N350" s="29">
        <v>196575.68010133281</v>
      </c>
      <c r="O350" s="28">
        <v>-5.4206276495061281E-2</v>
      </c>
      <c r="P350" s="29">
        <v>165881.23144032061</v>
      </c>
      <c r="Q350" s="28">
        <v>0.12080217164558509</v>
      </c>
      <c r="R350" s="29">
        <v>99104.802583503319</v>
      </c>
      <c r="S350" s="29">
        <v>97614.766865748228</v>
      </c>
      <c r="T350" s="28">
        <v>1.5264449894188344E-2</v>
      </c>
      <c r="U350" s="29">
        <v>94653.094152713878</v>
      </c>
      <c r="V350" s="28">
        <v>4.7031832087887443E-2</v>
      </c>
      <c r="W350" s="29">
        <v>83683.259036109535</v>
      </c>
      <c r="X350" s="28">
        <v>0.18428469116791149</v>
      </c>
      <c r="Y350" s="27">
        <v>721189.88780844724</v>
      </c>
      <c r="Z350" s="45">
        <v>16754.571738811384</v>
      </c>
      <c r="AA350" s="29">
        <v>94823.702638419651</v>
      </c>
      <c r="AB350" s="29">
        <v>4281.0999450836616</v>
      </c>
      <c r="AC350" s="30">
        <v>3.9691495438028883</v>
      </c>
      <c r="AD350" s="30">
        <v>3.9259211676546566</v>
      </c>
      <c r="AE350" s="28">
        <v>1.101101481720692E-2</v>
      </c>
      <c r="AF350" s="30">
        <v>3.404724024038988</v>
      </c>
      <c r="AG350" s="28">
        <v>0.16577717188787838</v>
      </c>
      <c r="AH350" s="30">
        <v>3.6399015558815688</v>
      </c>
      <c r="AI350" s="28">
        <v>9.0455190302963298E-2</v>
      </c>
      <c r="AJ350" s="30">
        <v>7.4461019073771357</v>
      </c>
      <c r="AK350" s="30">
        <v>8.1291239272974831</v>
      </c>
      <c r="AL350" s="28">
        <v>-8.4021602577218579E-2</v>
      </c>
      <c r="AM350" s="30">
        <v>7.0709356791124085</v>
      </c>
      <c r="AN350" s="28">
        <v>5.3057508269092418E-2</v>
      </c>
      <c r="AO350" s="30">
        <v>7.2151988266928768</v>
      </c>
      <c r="AP350" s="28">
        <v>3.200231708515433E-2</v>
      </c>
    </row>
    <row r="351" spans="1:42" s="2" customFormat="1" x14ac:dyDescent="0.25">
      <c r="A351" s="26" t="s">
        <v>342</v>
      </c>
      <c r="B351" s="26" t="s">
        <v>205</v>
      </c>
      <c r="C351" s="26" t="s">
        <v>477</v>
      </c>
      <c r="D351" s="27">
        <v>263526.60182920098</v>
      </c>
      <c r="E351" s="27">
        <v>239040.35101336718</v>
      </c>
      <c r="F351" s="28">
        <v>0.10243563779934596</v>
      </c>
      <c r="G351" s="27">
        <v>257363.22425574422</v>
      </c>
      <c r="H351" s="28">
        <v>2.3948167385920514E-2</v>
      </c>
      <c r="I351" s="27">
        <v>293237.80508011818</v>
      </c>
      <c r="J351" s="28">
        <v>-0.10132118961536876</v>
      </c>
      <c r="K351" s="29">
        <v>57364.296234898342</v>
      </c>
      <c r="L351" s="29">
        <v>54977.461116443621</v>
      </c>
      <c r="M351" s="28">
        <v>4.3414793444159695E-2</v>
      </c>
      <c r="N351" s="29">
        <v>55499.81669562828</v>
      </c>
      <c r="O351" s="28">
        <v>3.3594336887547357E-2</v>
      </c>
      <c r="P351" s="29">
        <v>79955.912916142232</v>
      </c>
      <c r="Q351" s="28">
        <v>-0.2825509190913495</v>
      </c>
      <c r="R351" s="29">
        <v>15043.177581825606</v>
      </c>
      <c r="S351" s="29">
        <v>14819.419707141236</v>
      </c>
      <c r="T351" s="28">
        <v>1.509896332692061E-2</v>
      </c>
      <c r="U351" s="29">
        <v>14615.30739973257</v>
      </c>
      <c r="V351" s="28">
        <v>2.9275482916005281E-2</v>
      </c>
      <c r="W351" s="29">
        <v>23537.125794118412</v>
      </c>
      <c r="X351" s="28">
        <v>-0.36087448767492764</v>
      </c>
      <c r="Y351" s="27">
        <v>258901.6125998697</v>
      </c>
      <c r="Z351" s="45">
        <v>4624.9892293312978</v>
      </c>
      <c r="AA351" s="29">
        <v>14621.738272174223</v>
      </c>
      <c r="AB351" s="29">
        <v>421.43930965138247</v>
      </c>
      <c r="AC351" s="30">
        <v>4.5939132722922</v>
      </c>
      <c r="AD351" s="30">
        <v>4.3479699891392549</v>
      </c>
      <c r="AE351" s="28">
        <v>5.6565082962229285E-2</v>
      </c>
      <c r="AF351" s="30">
        <v>4.6371905274421694</v>
      </c>
      <c r="AG351" s="28">
        <v>-9.3326454657968756E-3</v>
      </c>
      <c r="AH351" s="30">
        <v>3.6674936772676965</v>
      </c>
      <c r="AI351" s="28">
        <v>0.25260291538244489</v>
      </c>
      <c r="AJ351" s="30">
        <v>17.518014421871897</v>
      </c>
      <c r="AK351" s="30">
        <v>16.130209936504972</v>
      </c>
      <c r="AL351" s="28">
        <v>8.6037595966195354E-2</v>
      </c>
      <c r="AM351" s="30">
        <v>17.609155744507532</v>
      </c>
      <c r="AN351" s="28">
        <v>-5.1757917277813715E-3</v>
      </c>
      <c r="AO351" s="30">
        <v>12.458522236108967</v>
      </c>
      <c r="AP351" s="28">
        <v>0.40610692744110755</v>
      </c>
    </row>
    <row r="352" spans="1:42" s="2" customFormat="1" x14ac:dyDescent="0.25">
      <c r="A352" s="26" t="s">
        <v>342</v>
      </c>
      <c r="B352" s="26" t="s">
        <v>205</v>
      </c>
      <c r="C352" s="26" t="s">
        <v>478</v>
      </c>
      <c r="D352" s="27">
        <v>5112176.7717053648</v>
      </c>
      <c r="E352" s="27">
        <v>5469610.8754239269</v>
      </c>
      <c r="F352" s="28">
        <v>-6.5349091893280031E-2</v>
      </c>
      <c r="G352" s="27">
        <v>4838446.5647762232</v>
      </c>
      <c r="H352" s="28">
        <v>5.6573985733745849E-2</v>
      </c>
      <c r="I352" s="27">
        <v>4618214.3920080326</v>
      </c>
      <c r="J352" s="28">
        <v>0.10695960338094088</v>
      </c>
      <c r="K352" s="29">
        <v>1885770.619255502</v>
      </c>
      <c r="L352" s="29">
        <v>1982801.4364121887</v>
      </c>
      <c r="M352" s="28">
        <v>-4.893622496676249E-2</v>
      </c>
      <c r="N352" s="29">
        <v>1919523.0826294313</v>
      </c>
      <c r="O352" s="28">
        <v>-1.7583775719796989E-2</v>
      </c>
      <c r="P352" s="29">
        <v>1814929.6314659347</v>
      </c>
      <c r="Q352" s="28">
        <v>3.9032360572761403E-2</v>
      </c>
      <c r="R352" s="29">
        <v>1146799.2115055791</v>
      </c>
      <c r="S352" s="29">
        <v>1259050.1799809316</v>
      </c>
      <c r="T352" s="28">
        <v>-8.9155277732498761E-2</v>
      </c>
      <c r="U352" s="29">
        <v>1177352.609656099</v>
      </c>
      <c r="V352" s="28">
        <v>-2.5950932541309341E-2</v>
      </c>
      <c r="W352" s="29">
        <v>1144764.8800685317</v>
      </c>
      <c r="X352" s="28">
        <v>1.7770735916754819E-3</v>
      </c>
      <c r="Y352" s="27">
        <v>4941504.8153238539</v>
      </c>
      <c r="Z352" s="45">
        <v>170671.95638151118</v>
      </c>
      <c r="AA352" s="29">
        <v>1036994.1686659587</v>
      </c>
      <c r="AB352" s="29">
        <v>109805.04283962035</v>
      </c>
      <c r="AC352" s="30">
        <v>2.7109218478139407</v>
      </c>
      <c r="AD352" s="30">
        <v>2.7585267868884542</v>
      </c>
      <c r="AE352" s="28">
        <v>-1.7257377851389505E-2</v>
      </c>
      <c r="AF352" s="30">
        <v>2.5206503680843193</v>
      </c>
      <c r="AG352" s="28">
        <v>7.5485074066113642E-2</v>
      </c>
      <c r="AH352" s="30">
        <v>2.5445693937333869</v>
      </c>
      <c r="AI352" s="28">
        <v>6.537548336871328E-2</v>
      </c>
      <c r="AJ352" s="30">
        <v>4.4577784152762252</v>
      </c>
      <c r="AK352" s="30">
        <v>4.3442358075885146</v>
      </c>
      <c r="AL352" s="28">
        <v>2.6136382258388071E-2</v>
      </c>
      <c r="AM352" s="30">
        <v>4.1095985392086725</v>
      </c>
      <c r="AN352" s="28">
        <v>8.4723574029349547E-2</v>
      </c>
      <c r="AO352" s="30">
        <v>4.0342034180255091</v>
      </c>
      <c r="AP352" s="28">
        <v>0.10499594426947109</v>
      </c>
    </row>
    <row r="353" spans="1:42" s="2" customFormat="1" x14ac:dyDescent="0.25">
      <c r="A353" s="26" t="s">
        <v>342</v>
      </c>
      <c r="B353" s="26" t="s">
        <v>206</v>
      </c>
      <c r="C353" s="26" t="s">
        <v>338</v>
      </c>
      <c r="D353" s="27">
        <v>1694058844.4893541</v>
      </c>
      <c r="E353" s="27">
        <v>1607695159.1883011</v>
      </c>
      <c r="F353" s="28">
        <v>5.3718943424981548E-2</v>
      </c>
      <c r="G353" s="27">
        <v>1581959544.614996</v>
      </c>
      <c r="H353" s="28">
        <v>7.0861040824934607E-2</v>
      </c>
      <c r="I353" s="27">
        <v>1411891823.4895425</v>
      </c>
      <c r="J353" s="28">
        <v>0.19985031169202858</v>
      </c>
      <c r="K353" s="29">
        <v>512949520.51413852</v>
      </c>
      <c r="L353" s="29">
        <v>542945096.5528332</v>
      </c>
      <c r="M353" s="28">
        <v>-5.5246057527984054E-2</v>
      </c>
      <c r="N353" s="29">
        <v>565931557.10503113</v>
      </c>
      <c r="O353" s="28">
        <v>-9.3619159288301862E-2</v>
      </c>
      <c r="P353" s="29">
        <v>521673390.39424503</v>
      </c>
      <c r="Q353" s="28">
        <v>-1.672285771278003E-2</v>
      </c>
      <c r="R353" s="26"/>
      <c r="S353" s="26"/>
      <c r="T353" s="26"/>
      <c r="U353" s="26"/>
      <c r="V353" s="26"/>
      <c r="W353" s="26"/>
      <c r="X353" s="26"/>
      <c r="Y353" s="26"/>
      <c r="Z353" s="26"/>
      <c r="AA353" s="26"/>
      <c r="AB353" s="26"/>
      <c r="AC353" s="30">
        <v>3.3025839322188437</v>
      </c>
      <c r="AD353" s="30">
        <v>2.961063962812414</v>
      </c>
      <c r="AE353" s="28">
        <v>0.11533691054821206</v>
      </c>
      <c r="AF353" s="30">
        <v>2.7953195483696986</v>
      </c>
      <c r="AG353" s="28">
        <v>0.18146919343979637</v>
      </c>
      <c r="AH353" s="30">
        <v>2.7064670145865239</v>
      </c>
      <c r="AI353" s="28">
        <v>0.22025648730228126</v>
      </c>
      <c r="AJ353" s="26"/>
      <c r="AK353" s="26"/>
      <c r="AL353" s="26"/>
      <c r="AM353" s="26"/>
      <c r="AN353" s="26"/>
      <c r="AO353" s="26"/>
      <c r="AP353" s="26"/>
    </row>
    <row r="354" spans="1:42" s="2" customFormat="1" x14ac:dyDescent="0.25">
      <c r="A354" s="26" t="s">
        <v>342</v>
      </c>
      <c r="B354" s="26" t="s">
        <v>206</v>
      </c>
      <c r="C354" s="26" t="s">
        <v>339</v>
      </c>
      <c r="D354" s="27">
        <v>728829124.35493124</v>
      </c>
      <c r="E354" s="27">
        <v>685967059.53157806</v>
      </c>
      <c r="F354" s="28">
        <v>6.2484144431982074E-2</v>
      </c>
      <c r="G354" s="27">
        <v>668439097.24999166</v>
      </c>
      <c r="H354" s="28">
        <v>9.0344845706046603E-2</v>
      </c>
      <c r="I354" s="27">
        <v>605176027.18254781</v>
      </c>
      <c r="J354" s="28">
        <v>0.2043258351591713</v>
      </c>
      <c r="K354" s="29">
        <v>219631249.00515258</v>
      </c>
      <c r="L354" s="29">
        <v>231831914.50503862</v>
      </c>
      <c r="M354" s="28">
        <v>-5.2627204179090135E-2</v>
      </c>
      <c r="N354" s="29">
        <v>236750598.56375083</v>
      </c>
      <c r="O354" s="28">
        <v>-7.2309635804314348E-2</v>
      </c>
      <c r="P354" s="29">
        <v>222564386.27744657</v>
      </c>
      <c r="Q354" s="28">
        <v>-1.3178825783194105E-2</v>
      </c>
      <c r="R354" s="26"/>
      <c r="S354" s="26"/>
      <c r="T354" s="26"/>
      <c r="U354" s="26"/>
      <c r="V354" s="26"/>
      <c r="W354" s="26"/>
      <c r="X354" s="26"/>
      <c r="Y354" s="26"/>
      <c r="Z354" s="26"/>
      <c r="AA354" s="26"/>
      <c r="AB354" s="26"/>
      <c r="AC354" s="30">
        <v>3.3184217986113298</v>
      </c>
      <c r="AD354" s="30">
        <v>2.958898307837031</v>
      </c>
      <c r="AE354" s="28">
        <v>0.12150586244280635</v>
      </c>
      <c r="AF354" s="30">
        <v>2.8233892598586112</v>
      </c>
      <c r="AG354" s="28">
        <v>0.17533272715555653</v>
      </c>
      <c r="AH354" s="30">
        <v>2.7191054117173148</v>
      </c>
      <c r="AI354" s="28">
        <v>0.22040939799958056</v>
      </c>
      <c r="AJ354" s="26"/>
      <c r="AK354" s="26"/>
      <c r="AL354" s="26"/>
      <c r="AM354" s="26"/>
      <c r="AN354" s="26"/>
      <c r="AO354" s="26"/>
      <c r="AP354" s="26"/>
    </row>
    <row r="355" spans="1:42" s="2" customFormat="1" x14ac:dyDescent="0.25">
      <c r="A355" s="26" t="s">
        <v>342</v>
      </c>
      <c r="B355" s="26" t="s">
        <v>206</v>
      </c>
      <c r="C355" s="26" t="s">
        <v>340</v>
      </c>
      <c r="D355" s="27">
        <v>158909235.82185164</v>
      </c>
      <c r="E355" s="27">
        <v>153330453.23421675</v>
      </c>
      <c r="F355" s="28">
        <v>3.6384048112824252E-2</v>
      </c>
      <c r="G355" s="27">
        <v>145761634.9258928</v>
      </c>
      <c r="H355" s="28">
        <v>9.0199323729068082E-2</v>
      </c>
      <c r="I355" s="27">
        <v>136988023.41374707</v>
      </c>
      <c r="J355" s="28">
        <v>0.16002283894480021</v>
      </c>
      <c r="K355" s="29">
        <v>67907607.138346344</v>
      </c>
      <c r="L355" s="29">
        <v>71877299.3931337</v>
      </c>
      <c r="M355" s="28">
        <v>-5.522873408299718E-2</v>
      </c>
      <c r="N355" s="29">
        <v>71503931.263026133</v>
      </c>
      <c r="O355" s="28">
        <v>-5.0295474125062647E-2</v>
      </c>
      <c r="P355" s="29">
        <v>66946180.680144653</v>
      </c>
      <c r="Q355" s="28">
        <v>1.4361184587888489E-2</v>
      </c>
      <c r="R355" s="29">
        <v>90062364.73548618</v>
      </c>
      <c r="S355" s="29">
        <v>95173489.472820163</v>
      </c>
      <c r="T355" s="28">
        <v>-5.3703239900577862E-2</v>
      </c>
      <c r="U355" s="29">
        <v>96295583.616032094</v>
      </c>
      <c r="V355" s="28">
        <v>-6.4730059743966867E-2</v>
      </c>
      <c r="W355" s="29">
        <v>90848320.390773863</v>
      </c>
      <c r="X355" s="28">
        <v>-8.6512953889183956E-3</v>
      </c>
      <c r="Y355" s="26"/>
      <c r="Z355" s="26"/>
      <c r="AA355" s="26"/>
      <c r="AB355" s="26"/>
      <c r="AC355" s="30">
        <v>2.3400800369553609</v>
      </c>
      <c r="AD355" s="30">
        <v>2.1332250172001332</v>
      </c>
      <c r="AE355" s="28">
        <v>9.696821389556258E-2</v>
      </c>
      <c r="AF355" s="30">
        <v>2.038512181794744</v>
      </c>
      <c r="AG355" s="28">
        <v>0.14793527252562746</v>
      </c>
      <c r="AH355" s="30">
        <v>2.0462410554568935</v>
      </c>
      <c r="AI355" s="28">
        <v>0.143599396911161</v>
      </c>
      <c r="AJ355" s="30">
        <v>1.7644355251893422</v>
      </c>
      <c r="AK355" s="30">
        <v>1.6110626402744765</v>
      </c>
      <c r="AL355" s="28">
        <v>9.5199827170429296E-2</v>
      </c>
      <c r="AM355" s="30">
        <v>1.5136897192201573</v>
      </c>
      <c r="AN355" s="28">
        <v>0.1656520506054355</v>
      </c>
      <c r="AO355" s="30">
        <v>1.5078762361759519</v>
      </c>
      <c r="AP355" s="28">
        <v>0.17014611866557247</v>
      </c>
    </row>
    <row r="356" spans="1:42" s="2" customFormat="1" x14ac:dyDescent="0.25">
      <c r="A356" s="26" t="s">
        <v>342</v>
      </c>
      <c r="B356" s="26" t="s">
        <v>206</v>
      </c>
      <c r="C356" s="26" t="s">
        <v>341</v>
      </c>
      <c r="D356" s="27">
        <v>78716084.076877847</v>
      </c>
      <c r="E356" s="27">
        <v>79565328.626177296</v>
      </c>
      <c r="F356" s="28">
        <v>-1.0673550451723315E-2</v>
      </c>
      <c r="G356" s="27">
        <v>74177671.439031273</v>
      </c>
      <c r="H356" s="28">
        <v>6.1183002240462941E-2</v>
      </c>
      <c r="I356" s="27">
        <v>68952753.526374876</v>
      </c>
      <c r="J356" s="28">
        <v>0.14159449842374219</v>
      </c>
      <c r="K356" s="29">
        <v>37934013.730742425</v>
      </c>
      <c r="L356" s="29">
        <v>40812177.406924754</v>
      </c>
      <c r="M356" s="28">
        <v>-7.0522178894919268E-2</v>
      </c>
      <c r="N356" s="29">
        <v>39418070.114042826</v>
      </c>
      <c r="O356" s="28">
        <v>-3.7649138555154706E-2</v>
      </c>
      <c r="P356" s="29">
        <v>36961040.732403353</v>
      </c>
      <c r="Q356" s="28">
        <v>2.6324285763037965E-2</v>
      </c>
      <c r="R356" s="29">
        <v>44186192.461746365</v>
      </c>
      <c r="S356" s="29">
        <v>47470966.007398248</v>
      </c>
      <c r="T356" s="28">
        <v>-6.9195422421780048E-2</v>
      </c>
      <c r="U356" s="29">
        <v>47129594.622357428</v>
      </c>
      <c r="V356" s="28">
        <v>-6.2453373176580784E-2</v>
      </c>
      <c r="W356" s="29">
        <v>44028548.195627525</v>
      </c>
      <c r="X356" s="28">
        <v>3.5805011198278627E-3</v>
      </c>
      <c r="Y356" s="26"/>
      <c r="Z356" s="26"/>
      <c r="AA356" s="26"/>
      <c r="AB356" s="26"/>
      <c r="AC356" s="30">
        <v>2.075079231942305</v>
      </c>
      <c r="AD356" s="30">
        <v>1.94954872985231</v>
      </c>
      <c r="AE356" s="28">
        <v>6.4389517516448405E-2</v>
      </c>
      <c r="AF356" s="30">
        <v>1.8818189531964229</v>
      </c>
      <c r="AG356" s="28">
        <v>0.10269865675314503</v>
      </c>
      <c r="AH356" s="30">
        <v>1.8655522723396889</v>
      </c>
      <c r="AI356" s="28">
        <v>0.11231363640099838</v>
      </c>
      <c r="AJ356" s="30">
        <v>1.7814633868945666</v>
      </c>
      <c r="AK356" s="30">
        <v>1.6760840429027126</v>
      </c>
      <c r="AL356" s="28">
        <v>6.2872350845458586E-2</v>
      </c>
      <c r="AM356" s="30">
        <v>1.5739085394942636</v>
      </c>
      <c r="AN356" s="28">
        <v>0.13187224174220163</v>
      </c>
      <c r="AO356" s="30">
        <v>1.5660919188160416</v>
      </c>
      <c r="AP356" s="28">
        <v>0.13752160105732802</v>
      </c>
    </row>
    <row r="357" spans="1:42" s="2" customFormat="1" x14ac:dyDescent="0.25">
      <c r="A357" s="26" t="s">
        <v>342</v>
      </c>
      <c r="B357" s="26" t="s">
        <v>206</v>
      </c>
      <c r="C357" s="26" t="s">
        <v>133</v>
      </c>
      <c r="D357" s="27">
        <v>2934329.9532207893</v>
      </c>
      <c r="E357" s="27">
        <v>3324056.958323407</v>
      </c>
      <c r="F357" s="28">
        <v>-0.11724438238843801</v>
      </c>
      <c r="G357" s="27">
        <v>2992123.9808104052</v>
      </c>
      <c r="H357" s="28">
        <v>-1.9315385311661656E-2</v>
      </c>
      <c r="I357" s="27">
        <v>2851003.9643222033</v>
      </c>
      <c r="J357" s="28">
        <v>2.9226893382589846E-2</v>
      </c>
      <c r="K357" s="29">
        <v>1058923.5520622565</v>
      </c>
      <c r="L357" s="29">
        <v>1222719.369087076</v>
      </c>
      <c r="M357" s="28">
        <v>-0.13396027016985515</v>
      </c>
      <c r="N357" s="29">
        <v>1164662.3818801949</v>
      </c>
      <c r="O357" s="28">
        <v>-9.0789254863059027E-2</v>
      </c>
      <c r="P357" s="29">
        <v>1156671.9053517929</v>
      </c>
      <c r="Q357" s="28">
        <v>-8.4508280037982789E-2</v>
      </c>
      <c r="R357" s="29">
        <v>649789.26976235071</v>
      </c>
      <c r="S357" s="29">
        <v>738699.38834065921</v>
      </c>
      <c r="T357" s="28">
        <v>-0.12036035223750129</v>
      </c>
      <c r="U357" s="29">
        <v>675356.72640788811</v>
      </c>
      <c r="V357" s="28">
        <v>-3.7857706373232582E-2</v>
      </c>
      <c r="W357" s="29">
        <v>685104.1139497601</v>
      </c>
      <c r="X357" s="28">
        <v>-5.1546682421467815E-2</v>
      </c>
      <c r="Y357" s="26"/>
      <c r="Z357" s="26"/>
      <c r="AA357" s="26"/>
      <c r="AB357" s="26"/>
      <c r="AC357" s="30">
        <v>2.7710498529437499</v>
      </c>
      <c r="AD357" s="30">
        <v>2.7185771668974716</v>
      </c>
      <c r="AE357" s="28">
        <v>1.9301525329208084E-2</v>
      </c>
      <c r="AF357" s="30">
        <v>2.5690912897693261</v>
      </c>
      <c r="AG357" s="28">
        <v>7.8610894045947788E-2</v>
      </c>
      <c r="AH357" s="30">
        <v>2.464833762392709</v>
      </c>
      <c r="AI357" s="28">
        <v>0.12423397278272641</v>
      </c>
      <c r="AJ357" s="30">
        <v>4.5158178039689236</v>
      </c>
      <c r="AK357" s="30">
        <v>4.4998777727300379</v>
      </c>
      <c r="AL357" s="28">
        <v>3.5423253794769371E-3</v>
      </c>
      <c r="AM357" s="30">
        <v>4.4304348558502156</v>
      </c>
      <c r="AN357" s="28">
        <v>1.9271911425571064E-2</v>
      </c>
      <c r="AO357" s="30">
        <v>4.1614170843108855</v>
      </c>
      <c r="AP357" s="28">
        <v>8.5163470153995752E-2</v>
      </c>
    </row>
    <row r="358" spans="1:42" s="2" customFormat="1" x14ac:dyDescent="0.25">
      <c r="A358" s="26" t="s">
        <v>342</v>
      </c>
      <c r="B358" s="26" t="s">
        <v>206</v>
      </c>
      <c r="C358" s="26" t="s">
        <v>334</v>
      </c>
      <c r="D358" s="27">
        <v>1497575.6777077687</v>
      </c>
      <c r="E358" s="27">
        <v>1647308.041885687</v>
      </c>
      <c r="F358" s="28">
        <v>-9.0895181939692607E-2</v>
      </c>
      <c r="G358" s="27">
        <v>1567355.6547356397</v>
      </c>
      <c r="H358" s="28">
        <v>-4.4520831514555312E-2</v>
      </c>
      <c r="I358" s="27">
        <v>1515211.5443199766</v>
      </c>
      <c r="J358" s="28">
        <v>-1.1639210827239822E-2</v>
      </c>
      <c r="K358" s="29">
        <v>602842.82603754685</v>
      </c>
      <c r="L358" s="29">
        <v>691001.16289292101</v>
      </c>
      <c r="M358" s="28">
        <v>-0.12758059116180584</v>
      </c>
      <c r="N358" s="29">
        <v>693768.59402976756</v>
      </c>
      <c r="O358" s="28">
        <v>-0.13106065736426137</v>
      </c>
      <c r="P358" s="29">
        <v>658648.93004374381</v>
      </c>
      <c r="Q358" s="28">
        <v>-8.4728147971774012E-2</v>
      </c>
      <c r="R358" s="29">
        <v>376535.26368518703</v>
      </c>
      <c r="S358" s="29">
        <v>433329.34178749687</v>
      </c>
      <c r="T358" s="28">
        <v>-0.13106446442798569</v>
      </c>
      <c r="U358" s="29">
        <v>420759.10043305752</v>
      </c>
      <c r="V358" s="28">
        <v>-0.10510488472466556</v>
      </c>
      <c r="W358" s="29">
        <v>419517.85485390452</v>
      </c>
      <c r="X358" s="28">
        <v>-0.1024571199328</v>
      </c>
      <c r="Y358" s="26"/>
      <c r="Z358" s="26"/>
      <c r="AA358" s="26"/>
      <c r="AB358" s="26"/>
      <c r="AC358" s="30">
        <v>2.4841892662988996</v>
      </c>
      <c r="AD358" s="30">
        <v>2.3839439502375446</v>
      </c>
      <c r="AE358" s="28">
        <v>4.2050198391353204E-2</v>
      </c>
      <c r="AF358" s="30">
        <v>2.2591908429172696</v>
      </c>
      <c r="AG358" s="28">
        <v>9.9592482010546698E-2</v>
      </c>
      <c r="AH358" s="30">
        <v>2.3004843327071747</v>
      </c>
      <c r="AI358" s="28">
        <v>7.98548944584829E-2</v>
      </c>
      <c r="AJ358" s="30">
        <v>3.9772521252082762</v>
      </c>
      <c r="AK358" s="30">
        <v>3.8015151134019467</v>
      </c>
      <c r="AL358" s="28">
        <v>4.6228150241145245E-2</v>
      </c>
      <c r="AM358" s="30">
        <v>3.725066559754671</v>
      </c>
      <c r="AN358" s="28">
        <v>6.7699613257437702E-2</v>
      </c>
      <c r="AO358" s="30">
        <v>3.6117927444295383</v>
      </c>
      <c r="AP358" s="28">
        <v>0.10118503652857302</v>
      </c>
    </row>
    <row r="359" spans="1:42" s="2" customFormat="1" x14ac:dyDescent="0.25">
      <c r="A359" s="26" t="s">
        <v>342</v>
      </c>
      <c r="B359" s="26" t="s">
        <v>206</v>
      </c>
      <c r="C359" s="26" t="s">
        <v>335</v>
      </c>
      <c r="D359" s="27">
        <v>1292043.9590804065</v>
      </c>
      <c r="E359" s="27">
        <v>1451074.7290095901</v>
      </c>
      <c r="F359" s="28">
        <v>-0.10959516195125786</v>
      </c>
      <c r="G359" s="27">
        <v>1197097.7775680367</v>
      </c>
      <c r="H359" s="28">
        <v>7.931363944661031E-2</v>
      </c>
      <c r="I359" s="27">
        <v>1097419.9946670735</v>
      </c>
      <c r="J359" s="28">
        <v>0.17734683654308345</v>
      </c>
      <c r="K359" s="29">
        <v>422361.66351627675</v>
      </c>
      <c r="L359" s="29">
        <v>461175.1746628618</v>
      </c>
      <c r="M359" s="28">
        <v>-8.4162186689600835E-2</v>
      </c>
      <c r="N359" s="29">
        <v>397779.50732172513</v>
      </c>
      <c r="O359" s="28">
        <v>6.1798447989603197E-2</v>
      </c>
      <c r="P359" s="29">
        <v>417737.92164669355</v>
      </c>
      <c r="Q359" s="28">
        <v>1.1068523181608067E-2</v>
      </c>
      <c r="R359" s="29">
        <v>259612.90926829516</v>
      </c>
      <c r="S359" s="29">
        <v>281559.94197055401</v>
      </c>
      <c r="T359" s="28">
        <v>-7.794799412394432E-2</v>
      </c>
      <c r="U359" s="29">
        <v>230956.36801783642</v>
      </c>
      <c r="V359" s="28">
        <v>0.1240777273058158</v>
      </c>
      <c r="W359" s="29">
        <v>239144.10366781996</v>
      </c>
      <c r="X359" s="28">
        <v>8.5591930917548908E-2</v>
      </c>
      <c r="Y359" s="26"/>
      <c r="Z359" s="26"/>
      <c r="AA359" s="26"/>
      <c r="AB359" s="26"/>
      <c r="AC359" s="30">
        <v>3.059093830448024</v>
      </c>
      <c r="AD359" s="30">
        <v>3.1464719020714549</v>
      </c>
      <c r="AE359" s="28">
        <v>-2.7770173814648164E-2</v>
      </c>
      <c r="AF359" s="30">
        <v>3.0094506014856637</v>
      </c>
      <c r="AG359" s="28">
        <v>1.6495777979493368E-2</v>
      </c>
      <c r="AH359" s="30">
        <v>2.6270538004812227</v>
      </c>
      <c r="AI359" s="28">
        <v>0.16445800610846276</v>
      </c>
      <c r="AJ359" s="30">
        <v>4.9768093686941919</v>
      </c>
      <c r="AK359" s="30">
        <v>5.1536973578483893</v>
      </c>
      <c r="AL359" s="28">
        <v>-3.4322541055853965E-2</v>
      </c>
      <c r="AM359" s="30">
        <v>5.1832204837737432</v>
      </c>
      <c r="AN359" s="28">
        <v>-3.9822947089696206E-2</v>
      </c>
      <c r="AO359" s="30">
        <v>4.5889485788511459</v>
      </c>
      <c r="AP359" s="28">
        <v>8.452062235575275E-2</v>
      </c>
    </row>
    <row r="360" spans="1:42" s="2" customFormat="1" x14ac:dyDescent="0.25">
      <c r="A360" s="26" t="s">
        <v>342</v>
      </c>
      <c r="B360" s="26" t="s">
        <v>206</v>
      </c>
      <c r="C360" s="26" t="s">
        <v>161</v>
      </c>
      <c r="D360" s="27">
        <v>144710.31643261432</v>
      </c>
      <c r="E360" s="27">
        <v>225674.18742812992</v>
      </c>
      <c r="F360" s="28">
        <v>-0.35876442901251182</v>
      </c>
      <c r="G360" s="27">
        <v>227670.54850672808</v>
      </c>
      <c r="H360" s="28">
        <v>-0.36438719289009019</v>
      </c>
      <c r="I360" s="27">
        <v>238372.42533515336</v>
      </c>
      <c r="J360" s="28">
        <v>-0.3929234212843597</v>
      </c>
      <c r="K360" s="29">
        <v>33719.062508432835</v>
      </c>
      <c r="L360" s="29">
        <v>70543.031531293396</v>
      </c>
      <c r="M360" s="28">
        <v>-0.52200718091517206</v>
      </c>
      <c r="N360" s="29">
        <v>73114.280528702511</v>
      </c>
      <c r="O360" s="28">
        <v>-0.5388170099657108</v>
      </c>
      <c r="P360" s="29">
        <v>80285.053661355836</v>
      </c>
      <c r="Q360" s="28">
        <v>-0.58000822107361849</v>
      </c>
      <c r="R360" s="29">
        <v>13641.096808868611</v>
      </c>
      <c r="S360" s="29">
        <v>23810.104582608237</v>
      </c>
      <c r="T360" s="28">
        <v>-0.4270879087682562</v>
      </c>
      <c r="U360" s="29">
        <v>23641.257956994385</v>
      </c>
      <c r="V360" s="28">
        <v>-0.42299615216402542</v>
      </c>
      <c r="W360" s="29">
        <v>26442.155428035487</v>
      </c>
      <c r="X360" s="28">
        <v>-0.4841155500354733</v>
      </c>
      <c r="Y360" s="26"/>
      <c r="Z360" s="26"/>
      <c r="AA360" s="26"/>
      <c r="AB360" s="26"/>
      <c r="AC360" s="30">
        <v>4.2916470882434403</v>
      </c>
      <c r="AD360" s="30">
        <v>3.1990996492406092</v>
      </c>
      <c r="AE360" s="28">
        <v>0.34151716382519565</v>
      </c>
      <c r="AF360" s="30">
        <v>3.1138998682665191</v>
      </c>
      <c r="AG360" s="28">
        <v>0.3782225729154749</v>
      </c>
      <c r="AH360" s="30">
        <v>2.9690759919101954</v>
      </c>
      <c r="AI360" s="28">
        <v>0.44544871870468722</v>
      </c>
      <c r="AJ360" s="30">
        <v>10.608407700657359</v>
      </c>
      <c r="AK360" s="30">
        <v>9.4780846780895924</v>
      </c>
      <c r="AL360" s="28">
        <v>0.11925648070867367</v>
      </c>
      <c r="AM360" s="30">
        <v>9.6302214087288274</v>
      </c>
      <c r="AN360" s="28">
        <v>0.10157464199544826</v>
      </c>
      <c r="AO360" s="30">
        <v>9.014863632577292</v>
      </c>
      <c r="AP360" s="28">
        <v>0.17676851620044787</v>
      </c>
    </row>
    <row r="361" spans="1:42" s="2" customFormat="1" x14ac:dyDescent="0.25">
      <c r="A361" s="26" t="s">
        <v>342</v>
      </c>
      <c r="B361" s="26" t="s">
        <v>206</v>
      </c>
      <c r="C361" s="26" t="s">
        <v>468</v>
      </c>
      <c r="D361" s="27">
        <v>43933.158104906084</v>
      </c>
      <c r="E361" s="27">
        <v>104735.70734156609</v>
      </c>
      <c r="F361" s="28">
        <v>-0.580533141752407</v>
      </c>
      <c r="G361" s="27">
        <v>114912.61934915293</v>
      </c>
      <c r="H361" s="28">
        <v>-0.61768204089562473</v>
      </c>
      <c r="I361" s="27">
        <v>114530.21297521233</v>
      </c>
      <c r="J361" s="28">
        <v>-0.61640551463556181</v>
      </c>
      <c r="K361" s="29">
        <v>13895.127922192551</v>
      </c>
      <c r="L361" s="29">
        <v>35814.773288639008</v>
      </c>
      <c r="M361" s="28">
        <v>-0.61202803630198332</v>
      </c>
      <c r="N361" s="29">
        <v>39686.860003460191</v>
      </c>
      <c r="O361" s="28">
        <v>-0.6498808945585246</v>
      </c>
      <c r="P361" s="29">
        <v>40801.047980303956</v>
      </c>
      <c r="Q361" s="28">
        <v>-0.65944188666672976</v>
      </c>
      <c r="R361" s="29">
        <v>7797.8548217030648</v>
      </c>
      <c r="S361" s="29">
        <v>13392.570937832463</v>
      </c>
      <c r="T361" s="28">
        <v>-0.41774773059629444</v>
      </c>
      <c r="U361" s="29">
        <v>13594.662401948204</v>
      </c>
      <c r="V361" s="28">
        <v>-0.42640320214310135</v>
      </c>
      <c r="W361" s="29">
        <v>15035.504067971386</v>
      </c>
      <c r="X361" s="28">
        <v>-0.48137057550906814</v>
      </c>
      <c r="Y361" s="26"/>
      <c r="Z361" s="26"/>
      <c r="AA361" s="26"/>
      <c r="AB361" s="26"/>
      <c r="AC361" s="30">
        <v>3.1617670849030768</v>
      </c>
      <c r="AD361" s="30">
        <v>2.9243716412073408</v>
      </c>
      <c r="AE361" s="28">
        <v>8.1178274454106691E-2</v>
      </c>
      <c r="AF361" s="30">
        <v>2.8954827703460038</v>
      </c>
      <c r="AG361" s="28">
        <v>9.1965428799720556E-2</v>
      </c>
      <c r="AH361" s="30">
        <v>2.8070409620483261</v>
      </c>
      <c r="AI361" s="28">
        <v>0.12637012699519121</v>
      </c>
      <c r="AJ361" s="30">
        <v>5.6340056476341278</v>
      </c>
      <c r="AK361" s="30">
        <v>7.8204332706351281</v>
      </c>
      <c r="AL361" s="28">
        <v>-0.27957883500020347</v>
      </c>
      <c r="AM361" s="30">
        <v>8.4527747693598627</v>
      </c>
      <c r="AN361" s="28">
        <v>-0.33347264048054165</v>
      </c>
      <c r="AO361" s="30">
        <v>7.6173178137196258</v>
      </c>
      <c r="AP361" s="28">
        <v>-0.26036883514474546</v>
      </c>
    </row>
    <row r="362" spans="1:42" s="2" customFormat="1" x14ac:dyDescent="0.25">
      <c r="A362" s="26" t="s">
        <v>342</v>
      </c>
      <c r="B362" s="26" t="s">
        <v>206</v>
      </c>
      <c r="C362" s="26" t="s">
        <v>469</v>
      </c>
      <c r="D362" s="27">
        <v>466.05795135498045</v>
      </c>
      <c r="E362" s="27">
        <v>148.20606569051742</v>
      </c>
      <c r="F362" s="28">
        <v>2.1446617868407523</v>
      </c>
      <c r="G362" s="27">
        <v>417.59720234155657</v>
      </c>
      <c r="H362" s="28">
        <v>0.11604663235695575</v>
      </c>
      <c r="I362" s="27">
        <v>208.04264763236046</v>
      </c>
      <c r="J362" s="28">
        <v>1.2402039036657906</v>
      </c>
      <c r="K362" s="29">
        <v>66.674957275390625</v>
      </c>
      <c r="L362" s="29">
        <v>21.202584505081177</v>
      </c>
      <c r="M362" s="28">
        <v>2.1446617868407527</v>
      </c>
      <c r="N362" s="29">
        <v>59.742089033126831</v>
      </c>
      <c r="O362" s="28">
        <v>0.11604663235695586</v>
      </c>
      <c r="P362" s="29">
        <v>29.762896656990051</v>
      </c>
      <c r="Q362" s="28">
        <v>1.2402039036657908</v>
      </c>
      <c r="R362" s="29">
        <v>142.68441265126515</v>
      </c>
      <c r="S362" s="29">
        <v>45.373532799014839</v>
      </c>
      <c r="T362" s="28">
        <v>2.1446617410924445</v>
      </c>
      <c r="U362" s="29">
        <v>127.84807518418486</v>
      </c>
      <c r="V362" s="28">
        <v>0.11604662366411268</v>
      </c>
      <c r="W362" s="29">
        <v>63.692601696983473</v>
      </c>
      <c r="X362" s="28">
        <v>1.2402038674771669</v>
      </c>
      <c r="Y362" s="26"/>
      <c r="Z362" s="26"/>
      <c r="AA362" s="26"/>
      <c r="AB362" s="26"/>
      <c r="AC362" s="30">
        <v>6.9899999999999993</v>
      </c>
      <c r="AD362" s="30">
        <v>6.9899999999999993</v>
      </c>
      <c r="AE362" s="28">
        <v>0</v>
      </c>
      <c r="AF362" s="30">
        <v>6.99</v>
      </c>
      <c r="AG362" s="28">
        <v>-1.2706415160230689E-16</v>
      </c>
      <c r="AH362" s="30">
        <v>6.99</v>
      </c>
      <c r="AI362" s="28">
        <v>-1.2706415160230689E-16</v>
      </c>
      <c r="AJ362" s="30">
        <v>3.266355046742718</v>
      </c>
      <c r="AK362" s="30">
        <v>3.2663549992240255</v>
      </c>
      <c r="AL362" s="28">
        <v>1.4547926525951576E-8</v>
      </c>
      <c r="AM362" s="30">
        <v>3.2663550213012078</v>
      </c>
      <c r="AN362" s="28">
        <v>7.7889604975446402E-9</v>
      </c>
      <c r="AO362" s="30">
        <v>3.2663549939774796</v>
      </c>
      <c r="AP362" s="28">
        <v>1.6154165269267443E-8</v>
      </c>
    </row>
    <row r="363" spans="1:42" s="2" customFormat="1" x14ac:dyDescent="0.25">
      <c r="A363" s="26" t="s">
        <v>342</v>
      </c>
      <c r="B363" s="26" t="s">
        <v>206</v>
      </c>
      <c r="C363" s="26" t="s">
        <v>470</v>
      </c>
      <c r="D363" s="27">
        <v>116.4754465019703</v>
      </c>
      <c r="E363" s="27">
        <v>124.68379902362824</v>
      </c>
      <c r="F363" s="28">
        <v>-6.5833352736568582E-2</v>
      </c>
      <c r="G363" s="27">
        <v>43.752801750898364</v>
      </c>
      <c r="H363" s="28">
        <v>1.6621254374773549</v>
      </c>
      <c r="I363" s="27">
        <v>31.769683023691176</v>
      </c>
      <c r="J363" s="28">
        <v>2.6662451562740692</v>
      </c>
      <c r="K363" s="29">
        <v>16.663154006004333</v>
      </c>
      <c r="L363" s="29">
        <v>17.837453365325928</v>
      </c>
      <c r="M363" s="28">
        <v>-6.5833352736568582E-2</v>
      </c>
      <c r="N363" s="29">
        <v>9.022278904914856</v>
      </c>
      <c r="O363" s="28">
        <v>0.84688970288062548</v>
      </c>
      <c r="P363" s="29">
        <v>4.5450190305709839</v>
      </c>
      <c r="Q363" s="28">
        <v>2.6662451562740688</v>
      </c>
      <c r="R363" s="29">
        <v>4.8656408982427664</v>
      </c>
      <c r="S363" s="29">
        <v>5.1840108166203613</v>
      </c>
      <c r="T363" s="28">
        <v>-6.141382216195905E-2</v>
      </c>
      <c r="U363" s="29">
        <v>2.6164608071375461</v>
      </c>
      <c r="V363" s="28">
        <v>0.85962689942444148</v>
      </c>
      <c r="W363" s="29">
        <v>1.3294236141570259</v>
      </c>
      <c r="X363" s="28">
        <v>2.6599627435744173</v>
      </c>
      <c r="Y363" s="26"/>
      <c r="Z363" s="26"/>
      <c r="AA363" s="26"/>
      <c r="AB363" s="26"/>
      <c r="AC363" s="30">
        <v>6.99</v>
      </c>
      <c r="AD363" s="30">
        <v>6.99</v>
      </c>
      <c r="AE363" s="28">
        <v>0</v>
      </c>
      <c r="AF363" s="30">
        <v>4.8494180031459875</v>
      </c>
      <c r="AG363" s="28">
        <v>0.44141008167688206</v>
      </c>
      <c r="AH363" s="30">
        <v>6.9899999999999993</v>
      </c>
      <c r="AI363" s="28">
        <v>1.2706415160230691E-16</v>
      </c>
      <c r="AJ363" s="30">
        <v>23.938356516206444</v>
      </c>
      <c r="AK363" s="30">
        <v>24.051608577644515</v>
      </c>
      <c r="AL363" s="28">
        <v>-4.7087104828130773E-3</v>
      </c>
      <c r="AM363" s="30">
        <v>16.722131526504572</v>
      </c>
      <c r="AN363" s="28">
        <v>0.4315373897319344</v>
      </c>
      <c r="AO363" s="30">
        <v>23.897336172891748</v>
      </c>
      <c r="AP363" s="28">
        <v>1.7165236751880049E-3</v>
      </c>
    </row>
    <row r="364" spans="1:42" s="2" customFormat="1" x14ac:dyDescent="0.25">
      <c r="A364" s="26" t="s">
        <v>342</v>
      </c>
      <c r="B364" s="26" t="s">
        <v>206</v>
      </c>
      <c r="C364" s="26" t="s">
        <v>471</v>
      </c>
      <c r="D364" s="27">
        <v>1100335.7405439902</v>
      </c>
      <c r="E364" s="27">
        <v>1205483.1972612571</v>
      </c>
      <c r="F364" s="28">
        <v>-8.7224323786637539E-2</v>
      </c>
      <c r="G364" s="27">
        <v>953062.76153466839</v>
      </c>
      <c r="H364" s="28">
        <v>0.15452600285439294</v>
      </c>
      <c r="I364" s="27">
        <v>790335.71813008073</v>
      </c>
      <c r="J364" s="28">
        <v>0.3922384061641091</v>
      </c>
      <c r="K364" s="29">
        <v>361449.05953481171</v>
      </c>
      <c r="L364" s="29">
        <v>384336.91929781449</v>
      </c>
      <c r="M364" s="28">
        <v>-5.9551551292077315E-2</v>
      </c>
      <c r="N364" s="29">
        <v>319447.94979201804</v>
      </c>
      <c r="O364" s="28">
        <v>0.13148029207931744</v>
      </c>
      <c r="P364" s="29">
        <v>317481.57614061958</v>
      </c>
      <c r="Q364" s="28">
        <v>0.13848829884452243</v>
      </c>
      <c r="R364" s="29">
        <v>230182.98054548225</v>
      </c>
      <c r="S364" s="29">
        <v>244003.90136607693</v>
      </c>
      <c r="T364" s="28">
        <v>-5.6642212453231519E-2</v>
      </c>
      <c r="U364" s="29">
        <v>193201.53694369583</v>
      </c>
      <c r="V364" s="28">
        <v>0.19141381681949982</v>
      </c>
      <c r="W364" s="29">
        <v>186465.94396154012</v>
      </c>
      <c r="X364" s="28">
        <v>0.23445051495815808</v>
      </c>
      <c r="Y364" s="26"/>
      <c r="Z364" s="26"/>
      <c r="AA364" s="26"/>
      <c r="AB364" s="26"/>
      <c r="AC364" s="30">
        <v>3.0442346203919648</v>
      </c>
      <c r="AD364" s="30">
        <v>3.1365271893829014</v>
      </c>
      <c r="AE364" s="28">
        <v>-2.9425081760281125E-2</v>
      </c>
      <c r="AF364" s="30">
        <v>2.9834680803403995</v>
      </c>
      <c r="AG364" s="28">
        <v>2.0367752700954714E-2</v>
      </c>
      <c r="AH364" s="30">
        <v>2.4893908104450877</v>
      </c>
      <c r="AI364" s="28">
        <v>0.22288336874179851</v>
      </c>
      <c r="AJ364" s="30">
        <v>4.780265412918193</v>
      </c>
      <c r="AK364" s="30">
        <v>4.9404259133245629</v>
      </c>
      <c r="AL364" s="28">
        <v>-3.2418358905941594E-2</v>
      </c>
      <c r="AM364" s="30">
        <v>4.9329978250246365</v>
      </c>
      <c r="AN364" s="28">
        <v>-3.0961378359351036E-2</v>
      </c>
      <c r="AO364" s="30">
        <v>4.2384990059798424</v>
      </c>
      <c r="AP364" s="28">
        <v>0.12782034540388118</v>
      </c>
    </row>
    <row r="365" spans="1:42" s="2" customFormat="1" x14ac:dyDescent="0.25">
      <c r="A365" s="26" t="s">
        <v>342</v>
      </c>
      <c r="B365" s="26" t="s">
        <v>206</v>
      </c>
      <c r="C365" s="26" t="s">
        <v>472</v>
      </c>
      <c r="D365" s="27">
        <v>3620.1303836667539</v>
      </c>
      <c r="E365" s="27">
        <v>3308.0683571422101</v>
      </c>
      <c r="F365" s="28">
        <v>9.4333608872015418E-2</v>
      </c>
      <c r="G365" s="27">
        <v>2306.0337815761568</v>
      </c>
      <c r="H365" s="28">
        <v>0.56985141006582385</v>
      </c>
      <c r="I365" s="27">
        <v>1801.3180151355266</v>
      </c>
      <c r="J365" s="28">
        <v>1.0097119738151203</v>
      </c>
      <c r="K365" s="29">
        <v>809.70063767788361</v>
      </c>
      <c r="L365" s="29">
        <v>985.3930002450943</v>
      </c>
      <c r="M365" s="28">
        <v>-0.17829674304923129</v>
      </c>
      <c r="N365" s="29">
        <v>729.95033586025238</v>
      </c>
      <c r="O365" s="28">
        <v>0.1092544217047929</v>
      </c>
      <c r="P365" s="29">
        <v>682.6162132024765</v>
      </c>
      <c r="Q365" s="28">
        <v>0.18617258426838967</v>
      </c>
      <c r="R365" s="29">
        <v>177.47625588288307</v>
      </c>
      <c r="S365" s="29">
        <v>215.60398845362664</v>
      </c>
      <c r="T365" s="28">
        <v>-0.17684149928861037</v>
      </c>
      <c r="U365" s="29">
        <v>159.71313348622323</v>
      </c>
      <c r="V365" s="28">
        <v>0.11121892113019044</v>
      </c>
      <c r="W365" s="29">
        <v>149.35642744870185</v>
      </c>
      <c r="X365" s="28">
        <v>0.18827330644233095</v>
      </c>
      <c r="Y365" s="26"/>
      <c r="Z365" s="26"/>
      <c r="AA365" s="26"/>
      <c r="AB365" s="26"/>
      <c r="AC365" s="30">
        <v>4.4709491572698008</v>
      </c>
      <c r="AD365" s="30">
        <v>3.3571055977862665</v>
      </c>
      <c r="AE365" s="28">
        <v>0.33178687027837966</v>
      </c>
      <c r="AF365" s="30">
        <v>3.1591653134298201</v>
      </c>
      <c r="AG365" s="28">
        <v>0.41523114927335431</v>
      </c>
      <c r="AH365" s="30">
        <v>2.6388444638381636</v>
      </c>
      <c r="AI365" s="28">
        <v>0.69428294033171845</v>
      </c>
      <c r="AJ365" s="30">
        <v>20.397829364034394</v>
      </c>
      <c r="AK365" s="30">
        <v>15.343261415842168</v>
      </c>
      <c r="AL365" s="28">
        <v>0.32943243363978025</v>
      </c>
      <c r="AM365" s="30">
        <v>14.438598324633547</v>
      </c>
      <c r="AN365" s="28">
        <v>0.41272919333408298</v>
      </c>
      <c r="AO365" s="30">
        <v>12.060532284452302</v>
      </c>
      <c r="AP365" s="28">
        <v>0.69128765488485311</v>
      </c>
    </row>
    <row r="366" spans="1:42" s="2" customFormat="1" x14ac:dyDescent="0.25">
      <c r="A366" s="26" t="s">
        <v>342</v>
      </c>
      <c r="B366" s="26" t="s">
        <v>206</v>
      </c>
      <c r="C366" s="26" t="s">
        <v>473</v>
      </c>
      <c r="D366" s="27">
        <v>943.12435190439226</v>
      </c>
      <c r="E366" s="27">
        <v>613.75965192198748</v>
      </c>
      <c r="F366" s="28">
        <v>0.53663465649949404</v>
      </c>
      <c r="G366" s="27">
        <v>506.18234241843226</v>
      </c>
      <c r="H366" s="28">
        <v>0.86321069083197055</v>
      </c>
      <c r="I366" s="27">
        <v>1826.9350824844837</v>
      </c>
      <c r="J366" s="28">
        <v>-0.48376690504962028</v>
      </c>
      <c r="K366" s="29">
        <v>18.866260290145874</v>
      </c>
      <c r="L366" s="29">
        <v>12.277648568153381</v>
      </c>
      <c r="M366" s="28">
        <v>0.53663465649949393</v>
      </c>
      <c r="N366" s="29">
        <v>10.125671982765198</v>
      </c>
      <c r="O366" s="28">
        <v>0.86321069083197066</v>
      </c>
      <c r="P366" s="29">
        <v>36.546010851860046</v>
      </c>
      <c r="Q366" s="28">
        <v>-0.48376690504962033</v>
      </c>
      <c r="R366" s="29">
        <v>17.280383898643294</v>
      </c>
      <c r="S366" s="29">
        <v>11.239627512511291</v>
      </c>
      <c r="T366" s="28">
        <v>0.53745165303812681</v>
      </c>
      <c r="U366" s="29">
        <v>9.2818659842014313</v>
      </c>
      <c r="V366" s="28">
        <v>0.8617359836972498</v>
      </c>
      <c r="W366" s="29">
        <v>33.485048550072825</v>
      </c>
      <c r="X366" s="28">
        <v>-0.48393731988166072</v>
      </c>
      <c r="Y366" s="26"/>
      <c r="Z366" s="26"/>
      <c r="AA366" s="26"/>
      <c r="AB366" s="26"/>
      <c r="AC366" s="30">
        <v>49.99</v>
      </c>
      <c r="AD366" s="30">
        <v>49.989999999999995</v>
      </c>
      <c r="AE366" s="28">
        <v>1.4213697454692943E-16</v>
      </c>
      <c r="AF366" s="30">
        <v>49.99</v>
      </c>
      <c r="AG366" s="28">
        <v>0</v>
      </c>
      <c r="AH366" s="30">
        <v>49.99</v>
      </c>
      <c r="AI366" s="28">
        <v>0</v>
      </c>
      <c r="AJ366" s="30">
        <v>54.577743031417157</v>
      </c>
      <c r="AK366" s="30">
        <v>54.606760876976253</v>
      </c>
      <c r="AL366" s="28">
        <v>-5.3139657238543306E-4</v>
      </c>
      <c r="AM366" s="30">
        <v>54.534545454545459</v>
      </c>
      <c r="AN366" s="28">
        <v>7.9211399878088829E-4</v>
      </c>
      <c r="AO366" s="30">
        <v>54.559726253719596</v>
      </c>
      <c r="AP366" s="28">
        <v>3.3022118941318068E-4</v>
      </c>
    </row>
    <row r="367" spans="1:42" s="2" customFormat="1" x14ac:dyDescent="0.25">
      <c r="A367" s="26" t="s">
        <v>342</v>
      </c>
      <c r="B367" s="26" t="s">
        <v>206</v>
      </c>
      <c r="C367" s="26" t="s">
        <v>474</v>
      </c>
      <c r="D367" s="27">
        <v>3337.2697492861748</v>
      </c>
      <c r="E367" s="27">
        <v>3583.9123369610311</v>
      </c>
      <c r="F367" s="28">
        <v>-6.8819369584244963E-2</v>
      </c>
      <c r="G367" s="27">
        <v>2817.85847574234</v>
      </c>
      <c r="H367" s="28">
        <v>0.1843283749042792</v>
      </c>
      <c r="I367" s="27">
        <v>3494.8527270817758</v>
      </c>
      <c r="J367" s="28">
        <v>-4.5090019552035246E-2</v>
      </c>
      <c r="K367" s="29">
        <v>1119.4906109105091</v>
      </c>
      <c r="L367" s="29">
        <v>1173.3772908158171</v>
      </c>
      <c r="M367" s="28">
        <v>-4.5924427144692817E-2</v>
      </c>
      <c r="N367" s="29">
        <v>939.07280100464232</v>
      </c>
      <c r="O367" s="28">
        <v>0.19212334731966629</v>
      </c>
      <c r="P367" s="29">
        <v>1356.8311478713476</v>
      </c>
      <c r="Q367" s="28">
        <v>-0.17492267724925695</v>
      </c>
      <c r="R367" s="29">
        <v>210.48097066492596</v>
      </c>
      <c r="S367" s="29">
        <v>224.27719354200914</v>
      </c>
      <c r="T367" s="28">
        <v>-6.1514158703341475E-2</v>
      </c>
      <c r="U367" s="29">
        <v>176.34700059086521</v>
      </c>
      <c r="V367" s="28">
        <v>0.19356138726313499</v>
      </c>
      <c r="W367" s="29">
        <v>400.71195172473682</v>
      </c>
      <c r="X367" s="28">
        <v>-0.4747324861188249</v>
      </c>
      <c r="Y367" s="26"/>
      <c r="Z367" s="26"/>
      <c r="AA367" s="26"/>
      <c r="AB367" s="26"/>
      <c r="AC367" s="30">
        <v>2.9810609546531985</v>
      </c>
      <c r="AD367" s="30">
        <v>3.0543563140456169</v>
      </c>
      <c r="AE367" s="28">
        <v>-2.3996990480568966E-2</v>
      </c>
      <c r="AF367" s="30">
        <v>3.0006816007531345</v>
      </c>
      <c r="AG367" s="28">
        <v>-6.5387297656010635E-3</v>
      </c>
      <c r="AH367" s="30">
        <v>2.5757462397326627</v>
      </c>
      <c r="AI367" s="28">
        <v>0.1573581700977669</v>
      </c>
      <c r="AJ367" s="30">
        <v>15.855446403270932</v>
      </c>
      <c r="AK367" s="30">
        <v>15.979834063197924</v>
      </c>
      <c r="AL367" s="28">
        <v>-7.7840395235054764E-3</v>
      </c>
      <c r="AM367" s="30">
        <v>15.979055307438585</v>
      </c>
      <c r="AN367" s="28">
        <v>-7.7356828541741791E-3</v>
      </c>
      <c r="AO367" s="30">
        <v>8.7216084073342373</v>
      </c>
      <c r="AP367" s="28">
        <v>0.81794981645101794</v>
      </c>
    </row>
    <row r="368" spans="1:42" s="2" customFormat="1" x14ac:dyDescent="0.25">
      <c r="A368" s="26" t="s">
        <v>342</v>
      </c>
      <c r="B368" s="26" t="s">
        <v>206</v>
      </c>
      <c r="C368" s="26" t="s">
        <v>476</v>
      </c>
      <c r="D368" s="27">
        <v>191708.2185364163</v>
      </c>
      <c r="E368" s="27">
        <v>245591.53174833299</v>
      </c>
      <c r="F368" s="28">
        <v>-0.21940216272250368</v>
      </c>
      <c r="G368" s="27">
        <v>244035.01603336833</v>
      </c>
      <c r="H368" s="28">
        <v>-0.21442331656944297</v>
      </c>
      <c r="I368" s="27">
        <v>307084.27653699281</v>
      </c>
      <c r="J368" s="28">
        <v>-0.37571463867078769</v>
      </c>
      <c r="K368" s="29">
        <v>60912.603981465014</v>
      </c>
      <c r="L368" s="29">
        <v>76838.2553650474</v>
      </c>
      <c r="M368" s="28">
        <v>-0.20726201171437234</v>
      </c>
      <c r="N368" s="29">
        <v>78331.557529707134</v>
      </c>
      <c r="O368" s="28">
        <v>-0.2223746609613374</v>
      </c>
      <c r="P368" s="29">
        <v>100256.34550607395</v>
      </c>
      <c r="Q368" s="28">
        <v>-0.39243143489830606</v>
      </c>
      <c r="R368" s="29">
        <v>29429.928722812954</v>
      </c>
      <c r="S368" s="29">
        <v>37556.040604477115</v>
      </c>
      <c r="T368" s="28">
        <v>-0.21637296559678962</v>
      </c>
      <c r="U368" s="29">
        <v>37754.831074140573</v>
      </c>
      <c r="V368" s="28">
        <v>-0.22049899614117455</v>
      </c>
      <c r="W368" s="29">
        <v>52678.159706279846</v>
      </c>
      <c r="X368" s="28">
        <v>-0.44132580016259443</v>
      </c>
      <c r="Y368" s="26"/>
      <c r="Z368" s="26"/>
      <c r="AA368" s="26"/>
      <c r="AB368" s="26"/>
      <c r="AC368" s="30">
        <v>3.1472668381530831</v>
      </c>
      <c r="AD368" s="30">
        <v>3.1962143151424152</v>
      </c>
      <c r="AE368" s="28">
        <v>-1.5314203668207753E-2</v>
      </c>
      <c r="AF368" s="30">
        <v>3.1154112560677527</v>
      </c>
      <c r="AG368" s="28">
        <v>1.0225161131868738E-2</v>
      </c>
      <c r="AH368" s="30">
        <v>3.0629909257802375</v>
      </c>
      <c r="AI368" s="28">
        <v>2.7514254666418232E-2</v>
      </c>
      <c r="AJ368" s="30">
        <v>6.514056501530411</v>
      </c>
      <c r="AK368" s="30">
        <v>6.5393350256165084</v>
      </c>
      <c r="AL368" s="28">
        <v>-3.8656107978982373E-3</v>
      </c>
      <c r="AM368" s="30">
        <v>6.4636765439142785</v>
      </c>
      <c r="AN368" s="28">
        <v>7.7943191113990099E-3</v>
      </c>
      <c r="AO368" s="30">
        <v>5.8294419973897611</v>
      </c>
      <c r="AP368" s="28">
        <v>0.11744082957634686</v>
      </c>
    </row>
    <row r="369" spans="1:42" s="2" customFormat="1" x14ac:dyDescent="0.25">
      <c r="A369" s="26" t="s">
        <v>342</v>
      </c>
      <c r="B369" s="26" t="s">
        <v>206</v>
      </c>
      <c r="C369" s="26" t="s">
        <v>477</v>
      </c>
      <c r="D369" s="27">
        <v>92177.644243763687</v>
      </c>
      <c r="E369" s="27">
        <v>113042.90688654542</v>
      </c>
      <c r="F369" s="28">
        <v>-0.18457825632282243</v>
      </c>
      <c r="G369" s="27">
        <v>106453.72947080832</v>
      </c>
      <c r="H369" s="28">
        <v>-0.13410601298810684</v>
      </c>
      <c r="I369" s="27">
        <v>116382.73676524163</v>
      </c>
      <c r="J369" s="28">
        <v>-0.20797837543812539</v>
      </c>
      <c r="K369" s="29">
        <v>17775.878565332092</v>
      </c>
      <c r="L369" s="29">
        <v>32501.440223770212</v>
      </c>
      <c r="M369" s="28">
        <v>-0.4530741270864807</v>
      </c>
      <c r="N369" s="29">
        <v>31649.067422428365</v>
      </c>
      <c r="O369" s="28">
        <v>-0.43834431744629943</v>
      </c>
      <c r="P369" s="29">
        <v>37358.835688404368</v>
      </c>
      <c r="Q369" s="28">
        <v>-0.52418542393575018</v>
      </c>
      <c r="R369" s="29">
        <v>5283.319225179127</v>
      </c>
      <c r="S369" s="29">
        <v>9908.6725231932105</v>
      </c>
      <c r="T369" s="28">
        <v>-0.46679848256035589</v>
      </c>
      <c r="U369" s="29">
        <v>9557.7336893110914</v>
      </c>
      <c r="V369" s="28">
        <v>-0.44722050258758134</v>
      </c>
      <c r="W369" s="29">
        <v>10751.682363758371</v>
      </c>
      <c r="X369" s="28">
        <v>-0.50860534691872317</v>
      </c>
      <c r="Y369" s="26"/>
      <c r="Z369" s="26"/>
      <c r="AA369" s="26"/>
      <c r="AB369" s="26"/>
      <c r="AC369" s="30">
        <v>5.1855464642707298</v>
      </c>
      <c r="AD369" s="30">
        <v>3.4780891587650475</v>
      </c>
      <c r="AE369" s="28">
        <v>0.49091821042101835</v>
      </c>
      <c r="AF369" s="30">
        <v>3.3635660744736207</v>
      </c>
      <c r="AG369" s="28">
        <v>0.54168116500646979</v>
      </c>
      <c r="AH369" s="30">
        <v>3.1152666998496721</v>
      </c>
      <c r="AI369" s="28">
        <v>0.66455939856480328</v>
      </c>
      <c r="AJ369" s="30">
        <v>17.446919316263436</v>
      </c>
      <c r="AK369" s="30">
        <v>11.408481471352101</v>
      </c>
      <c r="AL369" s="28">
        <v>0.52929374168459575</v>
      </c>
      <c r="AM369" s="30">
        <v>11.137967737044299</v>
      </c>
      <c r="AN369" s="28">
        <v>0.56643651051671606</v>
      </c>
      <c r="AO369" s="30">
        <v>10.82460705475666</v>
      </c>
      <c r="AP369" s="28">
        <v>0.61178315554620821</v>
      </c>
    </row>
    <row r="370" spans="1:42" s="2" customFormat="1" x14ac:dyDescent="0.25">
      <c r="A370" s="26" t="s">
        <v>342</v>
      </c>
      <c r="B370" s="26" t="s">
        <v>206</v>
      </c>
      <c r="C370" s="26" t="s">
        <v>478</v>
      </c>
      <c r="D370" s="27">
        <v>1497575.6777077687</v>
      </c>
      <c r="E370" s="27">
        <v>1647308.041885687</v>
      </c>
      <c r="F370" s="28">
        <v>-9.0895181939692607E-2</v>
      </c>
      <c r="G370" s="27">
        <v>1567355.6547356397</v>
      </c>
      <c r="H370" s="28">
        <v>-4.4520831514555312E-2</v>
      </c>
      <c r="I370" s="27">
        <v>1515211.5443199766</v>
      </c>
      <c r="J370" s="28">
        <v>-1.1639210827239822E-2</v>
      </c>
      <c r="K370" s="29">
        <v>602842.82603754685</v>
      </c>
      <c r="L370" s="29">
        <v>691001.16289292101</v>
      </c>
      <c r="M370" s="28">
        <v>-0.12758059116180584</v>
      </c>
      <c r="N370" s="29">
        <v>693768.59402976756</v>
      </c>
      <c r="O370" s="28">
        <v>-0.13106065736426137</v>
      </c>
      <c r="P370" s="29">
        <v>658648.93004374381</v>
      </c>
      <c r="Q370" s="28">
        <v>-8.4728147971774012E-2</v>
      </c>
      <c r="R370" s="29">
        <v>376535.26368518709</v>
      </c>
      <c r="S370" s="29">
        <v>433329.34178749693</v>
      </c>
      <c r="T370" s="28">
        <v>-0.13106446442798567</v>
      </c>
      <c r="U370" s="29">
        <v>420759.10043305758</v>
      </c>
      <c r="V370" s="28">
        <v>-0.10510488472466555</v>
      </c>
      <c r="W370" s="29">
        <v>419517.85485390457</v>
      </c>
      <c r="X370" s="28">
        <v>-0.10245711993279999</v>
      </c>
      <c r="Y370" s="26"/>
      <c r="Z370" s="26"/>
      <c r="AA370" s="26"/>
      <c r="AB370" s="26"/>
      <c r="AC370" s="30">
        <v>2.4841892662988996</v>
      </c>
      <c r="AD370" s="30">
        <v>2.3839439502375446</v>
      </c>
      <c r="AE370" s="28">
        <v>4.2050198391353204E-2</v>
      </c>
      <c r="AF370" s="30">
        <v>2.2591908429172696</v>
      </c>
      <c r="AG370" s="28">
        <v>9.9592482010546698E-2</v>
      </c>
      <c r="AH370" s="30">
        <v>2.3004843327071747</v>
      </c>
      <c r="AI370" s="28">
        <v>7.98548944584829E-2</v>
      </c>
      <c r="AJ370" s="30">
        <v>3.9772521252082753</v>
      </c>
      <c r="AK370" s="30">
        <v>3.8015151134019463</v>
      </c>
      <c r="AL370" s="28">
        <v>4.6228150241145134E-2</v>
      </c>
      <c r="AM370" s="30">
        <v>3.7250665597546706</v>
      </c>
      <c r="AN370" s="28">
        <v>6.7699613257437577E-2</v>
      </c>
      <c r="AO370" s="30">
        <v>3.6117927444295379</v>
      </c>
      <c r="AP370" s="28">
        <v>0.10118503652857291</v>
      </c>
    </row>
    <row r="371" spans="1:42" s="2" customFormat="1" x14ac:dyDescent="0.25">
      <c r="A371" s="26" t="s">
        <v>342</v>
      </c>
      <c r="B371" s="26" t="s">
        <v>206</v>
      </c>
      <c r="C371" s="26" t="s">
        <v>479</v>
      </c>
      <c r="D371" s="27">
        <v>116.45620123028755</v>
      </c>
      <c r="E371" s="27">
        <v>116.94298927903175</v>
      </c>
      <c r="F371" s="28">
        <v>-4.162609932799835E-3</v>
      </c>
      <c r="G371" s="27">
        <v>212.77508293747903</v>
      </c>
      <c r="H371" s="28">
        <v>-0.45267932869514343</v>
      </c>
      <c r="I371" s="27">
        <v>96.557439341545106</v>
      </c>
      <c r="J371" s="28">
        <v>0.20608212090583825</v>
      </c>
      <c r="K371" s="29">
        <v>16.660400748252869</v>
      </c>
      <c r="L371" s="29">
        <v>16.73004138469696</v>
      </c>
      <c r="M371" s="28">
        <v>-4.1626099327998307E-3</v>
      </c>
      <c r="N371" s="29">
        <v>30.439926028251648</v>
      </c>
      <c r="O371" s="28">
        <v>-0.45267932869514343</v>
      </c>
      <c r="P371" s="29">
        <v>14.868705034255981</v>
      </c>
      <c r="Q371" s="28">
        <v>0.12050112702276378</v>
      </c>
      <c r="R371" s="29">
        <v>7.135097990459677</v>
      </c>
      <c r="S371" s="29">
        <v>7.1827684587869243</v>
      </c>
      <c r="T371" s="28">
        <v>-6.6367819874425171E-3</v>
      </c>
      <c r="U371" s="29">
        <v>13.055329682481961</v>
      </c>
      <c r="V371" s="28">
        <v>-0.45347240062165811</v>
      </c>
      <c r="W371" s="29">
        <v>6.3935432710793378</v>
      </c>
      <c r="X371" s="28">
        <v>0.11598493791927558</v>
      </c>
      <c r="Y371" s="26"/>
      <c r="Z371" s="26"/>
      <c r="AA371" s="26"/>
      <c r="AB371" s="26"/>
      <c r="AC371" s="30">
        <v>6.9899999999999993</v>
      </c>
      <c r="AD371" s="30">
        <v>6.9899999999999993</v>
      </c>
      <c r="AE371" s="28">
        <v>0</v>
      </c>
      <c r="AF371" s="30">
        <v>6.99</v>
      </c>
      <c r="AG371" s="28">
        <v>-1.2706415160230689E-16</v>
      </c>
      <c r="AH371" s="30">
        <v>6.4940046304696075</v>
      </c>
      <c r="AI371" s="28">
        <v>7.637742775901353E-2</v>
      </c>
      <c r="AJ371" s="30">
        <v>16.321598019536783</v>
      </c>
      <c r="AK371" s="30">
        <v>16.28104677883239</v>
      </c>
      <c r="AL371" s="28">
        <v>2.490702302822102E-3</v>
      </c>
      <c r="AM371" s="30">
        <v>16.297947896558071</v>
      </c>
      <c r="AN371" s="28">
        <v>1.4511104789889668E-3</v>
      </c>
      <c r="AO371" s="30">
        <v>15.10233609871926</v>
      </c>
      <c r="AP371" s="28">
        <v>8.0733332435961452E-2</v>
      </c>
    </row>
    <row r="372" spans="1:42" s="2" customFormat="1" x14ac:dyDescent="0.25">
      <c r="A372" s="26" t="s">
        <v>342</v>
      </c>
      <c r="B372" s="26" t="s">
        <v>207</v>
      </c>
      <c r="C372" s="26" t="s">
        <v>338</v>
      </c>
      <c r="D372" s="27">
        <v>1171867366.3063679</v>
      </c>
      <c r="E372" s="27">
        <v>1113277997.3952847</v>
      </c>
      <c r="F372" s="28">
        <v>5.2627797412832779E-2</v>
      </c>
      <c r="G372" s="27">
        <v>1074306367.5455041</v>
      </c>
      <c r="H372" s="28">
        <v>9.0813013594775532E-2</v>
      </c>
      <c r="I372" s="27">
        <v>950678477.70853746</v>
      </c>
      <c r="J372" s="28">
        <v>0.23266424325811164</v>
      </c>
      <c r="K372" s="29">
        <v>337656994.54561788</v>
      </c>
      <c r="L372" s="29">
        <v>354403778.43838167</v>
      </c>
      <c r="M372" s="28">
        <v>-4.7253401096781673E-2</v>
      </c>
      <c r="N372" s="29">
        <v>364680582.44943398</v>
      </c>
      <c r="O372" s="28">
        <v>-7.4102075088034472E-2</v>
      </c>
      <c r="P372" s="29">
        <v>330005007.27176988</v>
      </c>
      <c r="Q372" s="28">
        <v>2.3187488387248427E-2</v>
      </c>
      <c r="R372" s="26"/>
      <c r="S372" s="26"/>
      <c r="T372" s="26"/>
      <c r="U372" s="26"/>
      <c r="V372" s="26"/>
      <c r="W372" s="26"/>
      <c r="X372" s="26"/>
      <c r="Y372" s="27">
        <v>1072517904.431892</v>
      </c>
      <c r="Z372" s="45">
        <v>99349461.874475822</v>
      </c>
      <c r="AA372" s="26"/>
      <c r="AB372" s="26"/>
      <c r="AC372" s="30">
        <v>3.4705851951426023</v>
      </c>
      <c r="AD372" s="30">
        <v>3.1412701137125278</v>
      </c>
      <c r="AE372" s="28">
        <v>0.10483500925072362</v>
      </c>
      <c r="AF372" s="30">
        <v>2.9458831077041663</v>
      </c>
      <c r="AG372" s="28">
        <v>0.17811368213023071</v>
      </c>
      <c r="AH372" s="30">
        <v>2.880800159876431</v>
      </c>
      <c r="AI372" s="28">
        <v>0.20472958988292667</v>
      </c>
      <c r="AJ372" s="26"/>
      <c r="AK372" s="26"/>
      <c r="AL372" s="26"/>
      <c r="AM372" s="26"/>
      <c r="AN372" s="26"/>
      <c r="AO372" s="26"/>
      <c r="AP372" s="26"/>
    </row>
    <row r="373" spans="1:42" s="2" customFormat="1" x14ac:dyDescent="0.25">
      <c r="A373" s="26" t="s">
        <v>342</v>
      </c>
      <c r="B373" s="26" t="s">
        <v>207</v>
      </c>
      <c r="C373" s="26" t="s">
        <v>339</v>
      </c>
      <c r="D373" s="27">
        <v>496294527.12041277</v>
      </c>
      <c r="E373" s="27">
        <v>466685302.51806402</v>
      </c>
      <c r="F373" s="28">
        <v>6.3445804790911872E-2</v>
      </c>
      <c r="G373" s="27">
        <v>444814552.9004851</v>
      </c>
      <c r="H373" s="28">
        <v>0.11573356555949932</v>
      </c>
      <c r="I373" s="27">
        <v>401786686.35339487</v>
      </c>
      <c r="J373" s="28">
        <v>0.23521894571661525</v>
      </c>
      <c r="K373" s="29">
        <v>146897690.98411477</v>
      </c>
      <c r="L373" s="29">
        <v>153579563.92068306</v>
      </c>
      <c r="M373" s="28">
        <v>-4.3507565498878333E-2</v>
      </c>
      <c r="N373" s="29">
        <v>153797018.76860777</v>
      </c>
      <c r="O373" s="28">
        <v>-4.4859957883014917E-2</v>
      </c>
      <c r="P373" s="29">
        <v>142043755.47970736</v>
      </c>
      <c r="Q373" s="28">
        <v>3.4172114698142068E-2</v>
      </c>
      <c r="R373" s="26"/>
      <c r="S373" s="26"/>
      <c r="T373" s="26"/>
      <c r="U373" s="26"/>
      <c r="V373" s="26"/>
      <c r="W373" s="26"/>
      <c r="X373" s="26"/>
      <c r="Y373" s="27">
        <v>455840912.41707647</v>
      </c>
      <c r="Z373" s="45">
        <v>40453614.703336276</v>
      </c>
      <c r="AA373" s="26"/>
      <c r="AB373" s="26"/>
      <c r="AC373" s="30">
        <v>3.3785046163460875</v>
      </c>
      <c r="AD373" s="30">
        <v>3.0387200653798314</v>
      </c>
      <c r="AE373" s="28">
        <v>0.11181831286054444</v>
      </c>
      <c r="AF373" s="30">
        <v>2.8922183047626038</v>
      </c>
      <c r="AG373" s="28">
        <v>0.16813610189200381</v>
      </c>
      <c r="AH373" s="30">
        <v>2.8286121061534089</v>
      </c>
      <c r="AI373" s="28">
        <v>0.19440364728568948</v>
      </c>
      <c r="AJ373" s="26"/>
      <c r="AK373" s="26"/>
      <c r="AL373" s="26"/>
      <c r="AM373" s="26"/>
      <c r="AN373" s="26"/>
      <c r="AO373" s="26"/>
      <c r="AP373" s="26"/>
    </row>
    <row r="374" spans="1:42" s="2" customFormat="1" x14ac:dyDescent="0.25">
      <c r="A374" s="26" t="s">
        <v>342</v>
      </c>
      <c r="B374" s="26" t="s">
        <v>207</v>
      </c>
      <c r="C374" s="26" t="s">
        <v>340</v>
      </c>
      <c r="D374" s="27">
        <v>116680964.52395344</v>
      </c>
      <c r="E374" s="27">
        <v>109942712.37194577</v>
      </c>
      <c r="F374" s="28">
        <v>6.128875672278828E-2</v>
      </c>
      <c r="G374" s="27">
        <v>101455174.33323351</v>
      </c>
      <c r="H374" s="28">
        <v>0.15007406266643658</v>
      </c>
      <c r="I374" s="27">
        <v>96401541.303877503</v>
      </c>
      <c r="J374" s="28">
        <v>0.21036409735557046</v>
      </c>
      <c r="K374" s="29">
        <v>48845476.686261989</v>
      </c>
      <c r="L374" s="29">
        <v>51267717.362162285</v>
      </c>
      <c r="M374" s="28">
        <v>-4.7246899228792466E-2</v>
      </c>
      <c r="N374" s="29">
        <v>49871430.841586046</v>
      </c>
      <c r="O374" s="28">
        <v>-2.0571981553586173E-2</v>
      </c>
      <c r="P374" s="29">
        <v>45604786.041230358</v>
      </c>
      <c r="Q374" s="28">
        <v>7.1060319022257637E-2</v>
      </c>
      <c r="R374" s="29">
        <v>64683872.019811139</v>
      </c>
      <c r="S374" s="29">
        <v>67536844.452956945</v>
      </c>
      <c r="T374" s="28">
        <v>-4.2243200082187071E-2</v>
      </c>
      <c r="U374" s="29">
        <v>66791962.8929649</v>
      </c>
      <c r="V374" s="28">
        <v>-3.1562044022152902E-2</v>
      </c>
      <c r="W374" s="29">
        <v>61520126.19212988</v>
      </c>
      <c r="X374" s="28">
        <v>5.1426192101764391E-2</v>
      </c>
      <c r="Y374" s="27">
        <v>105886639.56610863</v>
      </c>
      <c r="Z374" s="45">
        <v>10794324.957844803</v>
      </c>
      <c r="AA374" s="29">
        <v>56743384.842807807</v>
      </c>
      <c r="AB374" s="29">
        <v>7940487.1770033315</v>
      </c>
      <c r="AC374" s="30">
        <v>2.3887772715046607</v>
      </c>
      <c r="AD374" s="30">
        <v>2.1444822985836325</v>
      </c>
      <c r="AE374" s="28">
        <v>0.11391792465826267</v>
      </c>
      <c r="AF374" s="30">
        <v>2.0343345402601436</v>
      </c>
      <c r="AG374" s="28">
        <v>0.1742303068792177</v>
      </c>
      <c r="AH374" s="30">
        <v>2.1138470251065935</v>
      </c>
      <c r="AI374" s="28">
        <v>0.13006156222880105</v>
      </c>
      <c r="AJ374" s="30">
        <v>1.8038648720382233</v>
      </c>
      <c r="AK374" s="30">
        <v>1.6278923491684127</v>
      </c>
      <c r="AL374" s="28">
        <v>0.10809837822488927</v>
      </c>
      <c r="AM374" s="30">
        <v>1.5189727916189095</v>
      </c>
      <c r="AN374" s="28">
        <v>0.18755574951127202</v>
      </c>
      <c r="AO374" s="30">
        <v>1.5669919304588473</v>
      </c>
      <c r="AP374" s="28">
        <v>0.15116411066010707</v>
      </c>
    </row>
    <row r="375" spans="1:42" s="2" customFormat="1" x14ac:dyDescent="0.25">
      <c r="A375" s="26" t="s">
        <v>342</v>
      </c>
      <c r="B375" s="26" t="s">
        <v>207</v>
      </c>
      <c r="C375" s="26" t="s">
        <v>341</v>
      </c>
      <c r="D375" s="27">
        <v>59645514.998788595</v>
      </c>
      <c r="E375" s="27">
        <v>58037069.229336172</v>
      </c>
      <c r="F375" s="28">
        <v>2.7714110840031822E-2</v>
      </c>
      <c r="G375" s="27">
        <v>53146320.832478762</v>
      </c>
      <c r="H375" s="28">
        <v>0.12228869401507184</v>
      </c>
      <c r="I375" s="27">
        <v>50080982.02732116</v>
      </c>
      <c r="J375" s="28">
        <v>0.19098133831021133</v>
      </c>
      <c r="K375" s="29">
        <v>27178458.615195468</v>
      </c>
      <c r="L375" s="29">
        <v>28976075.762690414</v>
      </c>
      <c r="M375" s="28">
        <v>-6.2037977889661547E-2</v>
      </c>
      <c r="N375" s="29">
        <v>27342005.702347014</v>
      </c>
      <c r="O375" s="28">
        <v>-5.9815321864813776E-3</v>
      </c>
      <c r="P375" s="29">
        <v>25355764.044395346</v>
      </c>
      <c r="Q375" s="28">
        <v>7.1884821439762978E-2</v>
      </c>
      <c r="R375" s="29">
        <v>31246145.515325204</v>
      </c>
      <c r="S375" s="29">
        <v>32706774.178665727</v>
      </c>
      <c r="T375" s="28">
        <v>-4.4658291745973411E-2</v>
      </c>
      <c r="U375" s="29">
        <v>32080391.698818896</v>
      </c>
      <c r="V375" s="28">
        <v>-2.6004862762458319E-2</v>
      </c>
      <c r="W375" s="29">
        <v>29740155.481641881</v>
      </c>
      <c r="X375" s="28">
        <v>5.0638270355141408E-2</v>
      </c>
      <c r="Y375" s="27">
        <v>56598327.445918716</v>
      </c>
      <c r="Z375" s="45">
        <v>3047187.5528698773</v>
      </c>
      <c r="AA375" s="29">
        <v>28563681.590891823</v>
      </c>
      <c r="AB375" s="29">
        <v>2682463.9244333818</v>
      </c>
      <c r="AC375" s="30">
        <v>2.1945878477979912</v>
      </c>
      <c r="AD375" s="30">
        <v>2.0029306143678949</v>
      </c>
      <c r="AE375" s="28">
        <v>9.5688403809525605E-2</v>
      </c>
      <c r="AF375" s="30">
        <v>1.9437608714973214</v>
      </c>
      <c r="AG375" s="28">
        <v>0.12904209565009525</v>
      </c>
      <c r="AH375" s="30">
        <v>1.9751320425460062</v>
      </c>
      <c r="AI375" s="28">
        <v>0.11110943497686349</v>
      </c>
      <c r="AJ375" s="30">
        <v>1.9088919293912407</v>
      </c>
      <c r="AK375" s="30">
        <v>1.7744663204111741</v>
      </c>
      <c r="AL375" s="28">
        <v>7.5755514451758044E-2</v>
      </c>
      <c r="AM375" s="30">
        <v>1.6566605960249372</v>
      </c>
      <c r="AN375" s="28">
        <v>0.15225287181424987</v>
      </c>
      <c r="AO375" s="30">
        <v>1.6839515872146447</v>
      </c>
      <c r="AP375" s="28">
        <v>0.13357886526219004</v>
      </c>
    </row>
    <row r="376" spans="1:42" s="2" customFormat="1" x14ac:dyDescent="0.25">
      <c r="A376" s="26" t="s">
        <v>342</v>
      </c>
      <c r="B376" s="26" t="s">
        <v>207</v>
      </c>
      <c r="C376" s="26" t="s">
        <v>133</v>
      </c>
      <c r="D376" s="27">
        <v>2449083.7395687331</v>
      </c>
      <c r="E376" s="27">
        <v>2575012.1732526207</v>
      </c>
      <c r="F376" s="28">
        <v>-4.8904014898236918E-2</v>
      </c>
      <c r="G376" s="27">
        <v>2344413.0651023104</v>
      </c>
      <c r="H376" s="28">
        <v>4.4646856829325392E-2</v>
      </c>
      <c r="I376" s="27">
        <v>2184923.2621931341</v>
      </c>
      <c r="J376" s="28">
        <v>0.12090148974405898</v>
      </c>
      <c r="K376" s="29">
        <v>837839.25893282995</v>
      </c>
      <c r="L376" s="29">
        <v>954104.40142490412</v>
      </c>
      <c r="M376" s="28">
        <v>-0.12185788297217617</v>
      </c>
      <c r="N376" s="29">
        <v>932830.60587893217</v>
      </c>
      <c r="O376" s="28">
        <v>-0.1018312932138407</v>
      </c>
      <c r="P376" s="29">
        <v>904539.74665182701</v>
      </c>
      <c r="Q376" s="28">
        <v>-7.373969796892875E-2</v>
      </c>
      <c r="R376" s="29">
        <v>513882.46918337152</v>
      </c>
      <c r="S376" s="29">
        <v>569114.94026470091</v>
      </c>
      <c r="T376" s="28">
        <v>-9.704976477271926E-2</v>
      </c>
      <c r="U376" s="29">
        <v>529873.30109708407</v>
      </c>
      <c r="V376" s="28">
        <v>-3.0178595299299088E-2</v>
      </c>
      <c r="W376" s="29">
        <v>523510.60140002152</v>
      </c>
      <c r="X376" s="28">
        <v>-1.8391475150458352E-2</v>
      </c>
      <c r="Y376" s="27">
        <v>2376742.4724815758</v>
      </c>
      <c r="Z376" s="45">
        <v>72341.267087157248</v>
      </c>
      <c r="AA376" s="29">
        <v>486760.58670076309</v>
      </c>
      <c r="AB376" s="29">
        <v>27121.882482608427</v>
      </c>
      <c r="AC376" s="30">
        <v>2.9230949892323888</v>
      </c>
      <c r="AD376" s="30">
        <v>2.6988788327639797</v>
      </c>
      <c r="AE376" s="28">
        <v>8.3077518614937049E-2</v>
      </c>
      <c r="AF376" s="30">
        <v>2.5132248559676666</v>
      </c>
      <c r="AG376" s="28">
        <v>0.16308534124651963</v>
      </c>
      <c r="AH376" s="30">
        <v>2.4155082961038183</v>
      </c>
      <c r="AI376" s="28">
        <v>0.21013659690066094</v>
      </c>
      <c r="AJ376" s="30">
        <v>4.7658441111265333</v>
      </c>
      <c r="AK376" s="30">
        <v>4.5245907128267575</v>
      </c>
      <c r="AL376" s="28">
        <v>5.33204909818355E-2</v>
      </c>
      <c r="AM376" s="30">
        <v>4.4244785692132167</v>
      </c>
      <c r="AN376" s="28">
        <v>7.7153846848447935E-2</v>
      </c>
      <c r="AO376" s="30">
        <v>4.1735988848172427</v>
      </c>
      <c r="AP376" s="28">
        <v>0.14190276609085886</v>
      </c>
    </row>
    <row r="377" spans="1:42" s="2" customFormat="1" x14ac:dyDescent="0.25">
      <c r="A377" s="26" t="s">
        <v>342</v>
      </c>
      <c r="B377" s="26" t="s">
        <v>207</v>
      </c>
      <c r="C377" s="26" t="s">
        <v>334</v>
      </c>
      <c r="D377" s="27">
        <v>1353039.8472097588</v>
      </c>
      <c r="E377" s="27">
        <v>1417058.9094646943</v>
      </c>
      <c r="F377" s="28">
        <v>-4.5177417697560104E-2</v>
      </c>
      <c r="G377" s="27">
        <v>1286879.4605697012</v>
      </c>
      <c r="H377" s="28">
        <v>5.1411486986332411E-2</v>
      </c>
      <c r="I377" s="27">
        <v>1215612.8526374782</v>
      </c>
      <c r="J377" s="28">
        <v>0.11305161365652684</v>
      </c>
      <c r="K377" s="29">
        <v>514170.28533829818</v>
      </c>
      <c r="L377" s="29">
        <v>590375.91699218529</v>
      </c>
      <c r="M377" s="28">
        <v>-0.12907984465581754</v>
      </c>
      <c r="N377" s="29">
        <v>563154.93148366781</v>
      </c>
      <c r="O377" s="28">
        <v>-8.6982539629576597E-2</v>
      </c>
      <c r="P377" s="29">
        <v>546608.89142541727</v>
      </c>
      <c r="Q377" s="28">
        <v>-5.9345185554020963E-2</v>
      </c>
      <c r="R377" s="29">
        <v>314385.64363668778</v>
      </c>
      <c r="S377" s="29">
        <v>356310.75641131925</v>
      </c>
      <c r="T377" s="28">
        <v>-0.11766446008223737</v>
      </c>
      <c r="U377" s="29">
        <v>329486.4725652138</v>
      </c>
      <c r="V377" s="28">
        <v>-4.5831407920812847E-2</v>
      </c>
      <c r="W377" s="29">
        <v>332295.6658334558</v>
      </c>
      <c r="X377" s="28">
        <v>-5.3897850734364983E-2</v>
      </c>
      <c r="Y377" s="27">
        <v>1313305.704235119</v>
      </c>
      <c r="Z377" s="45">
        <v>39734.14297463977</v>
      </c>
      <c r="AA377" s="29">
        <v>298323.53178857319</v>
      </c>
      <c r="AB377" s="29">
        <v>16062.111848114586</v>
      </c>
      <c r="AC377" s="30">
        <v>2.631501441821996</v>
      </c>
      <c r="AD377" s="30">
        <v>2.400265438814388</v>
      </c>
      <c r="AE377" s="28">
        <v>9.6337679686721245E-2</v>
      </c>
      <c r="AF377" s="30">
        <v>2.2851250848134006</v>
      </c>
      <c r="AG377" s="28">
        <v>0.15157872945798934</v>
      </c>
      <c r="AH377" s="30">
        <v>2.2239170853358576</v>
      </c>
      <c r="AI377" s="28">
        <v>0.18327318009006827</v>
      </c>
      <c r="AJ377" s="30">
        <v>4.3037583763632883</v>
      </c>
      <c r="AK377" s="30">
        <v>3.9770309595393325</v>
      </c>
      <c r="AL377" s="28">
        <v>8.2153601555518513E-2</v>
      </c>
      <c r="AM377" s="30">
        <v>3.9057125791863725</v>
      </c>
      <c r="AN377" s="28">
        <v>0.10191374534268356</v>
      </c>
      <c r="AO377" s="30">
        <v>3.6582266265450918</v>
      </c>
      <c r="AP377" s="28">
        <v>0.17646029503312938</v>
      </c>
    </row>
    <row r="378" spans="1:42" s="2" customFormat="1" x14ac:dyDescent="0.25">
      <c r="A378" s="26" t="s">
        <v>342</v>
      </c>
      <c r="B378" s="26" t="s">
        <v>207</v>
      </c>
      <c r="C378" s="26" t="s">
        <v>335</v>
      </c>
      <c r="D378" s="27">
        <v>961614.07032705308</v>
      </c>
      <c r="E378" s="27">
        <v>978101.86308170564</v>
      </c>
      <c r="F378" s="28">
        <v>-1.6856928073630768E-2</v>
      </c>
      <c r="G378" s="27">
        <v>899339.53511879314</v>
      </c>
      <c r="H378" s="28">
        <v>6.9244743254875521E-2</v>
      </c>
      <c r="I378" s="27">
        <v>813733.6712971651</v>
      </c>
      <c r="J378" s="28">
        <v>0.18173071146749187</v>
      </c>
      <c r="K378" s="29">
        <v>290093.85934151564</v>
      </c>
      <c r="L378" s="29">
        <v>313000.0560562454</v>
      </c>
      <c r="M378" s="28">
        <v>-7.3182724001217364E-2</v>
      </c>
      <c r="N378" s="29">
        <v>319377.527628913</v>
      </c>
      <c r="O378" s="28">
        <v>-9.168982083618063E-2</v>
      </c>
      <c r="P378" s="29">
        <v>306722.83906220604</v>
      </c>
      <c r="Q378" s="28">
        <v>-5.4215003263313896E-2</v>
      </c>
      <c r="R378" s="29">
        <v>186556.94331425754</v>
      </c>
      <c r="S378" s="29">
        <v>195231.75518827114</v>
      </c>
      <c r="T378" s="28">
        <v>-4.4433406162066563E-2</v>
      </c>
      <c r="U378" s="29">
        <v>182061.64442789258</v>
      </c>
      <c r="V378" s="28">
        <v>2.4691081421849819E-2</v>
      </c>
      <c r="W378" s="29">
        <v>172722.37251848407</v>
      </c>
      <c r="X378" s="28">
        <v>8.0097155881140691E-2</v>
      </c>
      <c r="Y378" s="27">
        <v>934161.13958700153</v>
      </c>
      <c r="Z378" s="45">
        <v>27452.930740051572</v>
      </c>
      <c r="AA378" s="29">
        <v>176266.38204063871</v>
      </c>
      <c r="AB378" s="29">
        <v>10290.561273618849</v>
      </c>
      <c r="AC378" s="30">
        <v>3.3148377304842711</v>
      </c>
      <c r="AD378" s="30">
        <v>3.1249255204795969</v>
      </c>
      <c r="AE378" s="28">
        <v>6.0773355640017769E-2</v>
      </c>
      <c r="AF378" s="30">
        <v>2.8159136361145047</v>
      </c>
      <c r="AG378" s="28">
        <v>0.17718018335896094</v>
      </c>
      <c r="AH378" s="30">
        <v>2.6529934118539273</v>
      </c>
      <c r="AI378" s="28">
        <v>0.24947077353194144</v>
      </c>
      <c r="AJ378" s="30">
        <v>5.1545338020853073</v>
      </c>
      <c r="AK378" s="30">
        <v>5.0099527207470738</v>
      </c>
      <c r="AL378" s="28">
        <v>2.8858771608661793E-2</v>
      </c>
      <c r="AM378" s="30">
        <v>4.939752894932167</v>
      </c>
      <c r="AN378" s="28">
        <v>4.3480091357098086E-2</v>
      </c>
      <c r="AO378" s="30">
        <v>4.7112233315929153</v>
      </c>
      <c r="AP378" s="28">
        <v>9.4096679204232078E-2</v>
      </c>
    </row>
    <row r="379" spans="1:42" s="2" customFormat="1" x14ac:dyDescent="0.25">
      <c r="A379" s="26" t="s">
        <v>342</v>
      </c>
      <c r="B379" s="26" t="s">
        <v>207</v>
      </c>
      <c r="C379" s="26" t="s">
        <v>161</v>
      </c>
      <c r="D379" s="27">
        <v>134429.82203192115</v>
      </c>
      <c r="E379" s="27">
        <v>179851.40070622085</v>
      </c>
      <c r="F379" s="28">
        <v>-0.25255059730390311</v>
      </c>
      <c r="G379" s="27">
        <v>158194.06941381574</v>
      </c>
      <c r="H379" s="28">
        <v>-0.15022211306626365</v>
      </c>
      <c r="I379" s="27">
        <v>155576.73825849057</v>
      </c>
      <c r="J379" s="28">
        <v>-0.13592595180542891</v>
      </c>
      <c r="K379" s="29">
        <v>33575.114253016349</v>
      </c>
      <c r="L379" s="29">
        <v>50728.42837647337</v>
      </c>
      <c r="M379" s="28">
        <v>-0.33814006608200614</v>
      </c>
      <c r="N379" s="29">
        <v>50298.146766351587</v>
      </c>
      <c r="O379" s="28">
        <v>-0.33247810482994972</v>
      </c>
      <c r="P379" s="29">
        <v>51208.016164203596</v>
      </c>
      <c r="Q379" s="28">
        <v>-0.34433870382022991</v>
      </c>
      <c r="R379" s="29">
        <v>12939.882232426107</v>
      </c>
      <c r="S379" s="29">
        <v>17572.428665110659</v>
      </c>
      <c r="T379" s="28">
        <v>-0.26362584938997558</v>
      </c>
      <c r="U379" s="29">
        <v>18325.184103977714</v>
      </c>
      <c r="V379" s="28">
        <v>-0.29387436660910043</v>
      </c>
      <c r="W379" s="29">
        <v>18492.563048081473</v>
      </c>
      <c r="X379" s="28">
        <v>-0.30026561495116455</v>
      </c>
      <c r="Y379" s="27">
        <v>129275.62865945527</v>
      </c>
      <c r="Z379" s="45">
        <v>5154.1933724658875</v>
      </c>
      <c r="AA379" s="29">
        <v>12170.672871551122</v>
      </c>
      <c r="AB379" s="29">
        <v>769.20936087498558</v>
      </c>
      <c r="AC379" s="30">
        <v>4.0038530031165607</v>
      </c>
      <c r="AD379" s="30">
        <v>3.5453769506021526</v>
      </c>
      <c r="AE379" s="28">
        <v>0.12931658858913148</v>
      </c>
      <c r="AF379" s="30">
        <v>3.1451271981981708</v>
      </c>
      <c r="AG379" s="28">
        <v>0.27303372830528128</v>
      </c>
      <c r="AH379" s="30">
        <v>3.0381325017477399</v>
      </c>
      <c r="AI379" s="28">
        <v>0.31786648568265963</v>
      </c>
      <c r="AJ379" s="30">
        <v>10.388797951735054</v>
      </c>
      <c r="AK379" s="30">
        <v>10.234863042199082</v>
      </c>
      <c r="AL379" s="28">
        <v>1.5040251042079083E-2</v>
      </c>
      <c r="AM379" s="30">
        <v>8.6326046448547125</v>
      </c>
      <c r="AN379" s="28">
        <v>0.20343724508767866</v>
      </c>
      <c r="AO379" s="30">
        <v>8.4129353975424745</v>
      </c>
      <c r="AP379" s="28">
        <v>0.23486006498632495</v>
      </c>
    </row>
    <row r="380" spans="1:42" s="2" customFormat="1" x14ac:dyDescent="0.25">
      <c r="A380" s="26" t="s">
        <v>342</v>
      </c>
      <c r="B380" s="26" t="s">
        <v>207</v>
      </c>
      <c r="C380" s="26" t="s">
        <v>468</v>
      </c>
      <c r="D380" s="27">
        <v>30686.905444909335</v>
      </c>
      <c r="E380" s="27">
        <v>63102.041255798336</v>
      </c>
      <c r="F380" s="28">
        <v>-0.51369393391708118</v>
      </c>
      <c r="G380" s="27">
        <v>54608.576428436041</v>
      </c>
      <c r="H380" s="28">
        <v>-0.43805703331006629</v>
      </c>
      <c r="I380" s="27">
        <v>56577.918271949289</v>
      </c>
      <c r="J380" s="28">
        <v>-0.45761692225209416</v>
      </c>
      <c r="K380" s="29">
        <v>9162.6474474402585</v>
      </c>
      <c r="L380" s="29">
        <v>18807.945519172648</v>
      </c>
      <c r="M380" s="28">
        <v>-0.51283102994423613</v>
      </c>
      <c r="N380" s="29">
        <v>17887.191221862991</v>
      </c>
      <c r="O380" s="28">
        <v>-0.48775370410078572</v>
      </c>
      <c r="P380" s="29">
        <v>19539.695989033178</v>
      </c>
      <c r="Q380" s="28">
        <v>-0.53107523000445489</v>
      </c>
      <c r="R380" s="29">
        <v>5521.0908081719572</v>
      </c>
      <c r="S380" s="29">
        <v>7492.2326355686455</v>
      </c>
      <c r="T380" s="28">
        <v>-0.2630913805370757</v>
      </c>
      <c r="U380" s="29">
        <v>7635.1902632302281</v>
      </c>
      <c r="V380" s="28">
        <v>-0.27688890285280943</v>
      </c>
      <c r="W380" s="29">
        <v>8616.4954350385742</v>
      </c>
      <c r="X380" s="28">
        <v>-0.35924171842293323</v>
      </c>
      <c r="Y380" s="27">
        <v>29208.934161957131</v>
      </c>
      <c r="Z380" s="45">
        <v>1477.9712829522039</v>
      </c>
      <c r="AA380" s="29">
        <v>5176.4367648148364</v>
      </c>
      <c r="AB380" s="29">
        <v>344.65404335712077</v>
      </c>
      <c r="AC380" s="30">
        <v>3.3491308730297424</v>
      </c>
      <c r="AD380" s="30">
        <v>3.3550735879935791</v>
      </c>
      <c r="AE380" s="28">
        <v>-1.7712621818797693E-3</v>
      </c>
      <c r="AF380" s="30">
        <v>3.052943066974628</v>
      </c>
      <c r="AG380" s="28">
        <v>9.7017140365027288E-2</v>
      </c>
      <c r="AH380" s="30">
        <v>2.895537284904746</v>
      </c>
      <c r="AI380" s="28">
        <v>0.15665264974818591</v>
      </c>
      <c r="AJ380" s="30">
        <v>5.558123659094429</v>
      </c>
      <c r="AK380" s="30">
        <v>8.4223280729735404</v>
      </c>
      <c r="AL380" s="28">
        <v>-0.34007276718061769</v>
      </c>
      <c r="AM380" s="30">
        <v>7.1522220856003571</v>
      </c>
      <c r="AN380" s="28">
        <v>-0.22288156148217811</v>
      </c>
      <c r="AO380" s="30">
        <v>6.566233185928219</v>
      </c>
      <c r="AP380" s="28">
        <v>-0.15352935210924606</v>
      </c>
    </row>
    <row r="381" spans="1:42" s="2" customFormat="1" x14ac:dyDescent="0.25">
      <c r="A381" s="26" t="s">
        <v>342</v>
      </c>
      <c r="B381" s="26" t="s">
        <v>207</v>
      </c>
      <c r="C381" s="26" t="s">
        <v>470</v>
      </c>
      <c r="D381" s="27">
        <v>180.4589908361435</v>
      </c>
      <c r="E381" s="27">
        <v>193.88842489719391</v>
      </c>
      <c r="F381" s="28">
        <v>-6.9263722515519668E-2</v>
      </c>
      <c r="G381" s="27">
        <v>39.564734542369841</v>
      </c>
      <c r="H381" s="28">
        <v>3.5611070799145668</v>
      </c>
      <c r="I381" s="27">
        <v>227.00558633327483</v>
      </c>
      <c r="J381" s="28">
        <v>-0.20504603542573024</v>
      </c>
      <c r="K381" s="29">
        <v>16.369533355622856</v>
      </c>
      <c r="L381" s="29">
        <v>17.515389919140539</v>
      </c>
      <c r="M381" s="28">
        <v>-6.5419986012729789E-2</v>
      </c>
      <c r="N381" s="29">
        <v>4.900885949238817</v>
      </c>
      <c r="O381" s="28">
        <v>2.3401171798673048</v>
      </c>
      <c r="P381" s="29">
        <v>22.338881230717458</v>
      </c>
      <c r="Q381" s="28">
        <v>-0.26721785274037579</v>
      </c>
      <c r="R381" s="29">
        <v>4.7800782880299959</v>
      </c>
      <c r="S381" s="29">
        <v>5.1109417808459972</v>
      </c>
      <c r="T381" s="28">
        <v>-6.4736306341027131E-2</v>
      </c>
      <c r="U381" s="29">
        <v>1.4285100231231518</v>
      </c>
      <c r="V381" s="28">
        <v>2.3461986339999981</v>
      </c>
      <c r="W381" s="29">
        <v>6.5054014320796369</v>
      </c>
      <c r="X381" s="28">
        <v>-0.26521393984107949</v>
      </c>
      <c r="Y381" s="27">
        <v>180.4589908361435</v>
      </c>
      <c r="Z381" s="26"/>
      <c r="AA381" s="29">
        <v>4.7800782880299959</v>
      </c>
      <c r="AB381" s="26"/>
      <c r="AC381" s="30">
        <v>11.024076674376103</v>
      </c>
      <c r="AD381" s="30">
        <v>11.069603690941287</v>
      </c>
      <c r="AE381" s="28">
        <v>-4.1127955287542303E-3</v>
      </c>
      <c r="AF381" s="30">
        <v>8.0729759786625621</v>
      </c>
      <c r="AG381" s="28">
        <v>0.36555301335139667</v>
      </c>
      <c r="AH381" s="30">
        <v>10.161904886316641</v>
      </c>
      <c r="AI381" s="28">
        <v>8.4843520747808376E-2</v>
      </c>
      <c r="AJ381" s="30">
        <v>37.752308636458693</v>
      </c>
      <c r="AK381" s="30">
        <v>37.935948639411073</v>
      </c>
      <c r="AL381" s="28">
        <v>-4.8407911107724187E-3</v>
      </c>
      <c r="AM381" s="30">
        <v>27.696504681058837</v>
      </c>
      <c r="AN381" s="28">
        <v>0.36307122762233773</v>
      </c>
      <c r="AO381" s="30">
        <v>34.894939029259262</v>
      </c>
      <c r="AP381" s="28">
        <v>8.1884929066749129E-2</v>
      </c>
    </row>
    <row r="382" spans="1:42" s="2" customFormat="1" x14ac:dyDescent="0.25">
      <c r="A382" s="26" t="s">
        <v>342</v>
      </c>
      <c r="B382" s="26" t="s">
        <v>207</v>
      </c>
      <c r="C382" s="26" t="s">
        <v>471</v>
      </c>
      <c r="D382" s="27">
        <v>838841.49760124926</v>
      </c>
      <c r="E382" s="27">
        <v>814945.03016419534</v>
      </c>
      <c r="F382" s="28">
        <v>2.9322796694936894E-2</v>
      </c>
      <c r="G382" s="27">
        <v>700667.10022411461</v>
      </c>
      <c r="H382" s="28">
        <v>0.1972040607200457</v>
      </c>
      <c r="I382" s="27">
        <v>586391.04669175507</v>
      </c>
      <c r="J382" s="28">
        <v>0.43051552770756818</v>
      </c>
      <c r="K382" s="29">
        <v>252980.37057757122</v>
      </c>
      <c r="L382" s="29">
        <v>263543.09793807811</v>
      </c>
      <c r="M382" s="28">
        <v>-4.0079696425928416E-2</v>
      </c>
      <c r="N382" s="29">
        <v>253507.34015954877</v>
      </c>
      <c r="O382" s="28">
        <v>-2.0787152815610588E-3</v>
      </c>
      <c r="P382" s="29">
        <v>228565.61145424019</v>
      </c>
      <c r="Q382" s="28">
        <v>0.10681728965259922</v>
      </c>
      <c r="R382" s="29">
        <v>168445.1788957112</v>
      </c>
      <c r="S382" s="29">
        <v>170464.50303480736</v>
      </c>
      <c r="T382" s="28">
        <v>-1.1846009598161528E-2</v>
      </c>
      <c r="U382" s="29">
        <v>149333.28164338495</v>
      </c>
      <c r="V382" s="28">
        <v>0.12798149911395088</v>
      </c>
      <c r="W382" s="29">
        <v>129470.77527381483</v>
      </c>
      <c r="X382" s="28">
        <v>0.30102857992060589</v>
      </c>
      <c r="Y382" s="27">
        <v>815527.64839621459</v>
      </c>
      <c r="Z382" s="45">
        <v>23313.849205034683</v>
      </c>
      <c r="AA382" s="29">
        <v>159274.23492789792</v>
      </c>
      <c r="AB382" s="29">
        <v>9170.9439678132658</v>
      </c>
      <c r="AC382" s="30">
        <v>3.3158363065328653</v>
      </c>
      <c r="AD382" s="30">
        <v>3.0922647435664365</v>
      </c>
      <c r="AE382" s="28">
        <v>7.2300265826713936E-2</v>
      </c>
      <c r="AF382" s="30">
        <v>2.7638927527034873</v>
      </c>
      <c r="AG382" s="28">
        <v>0.19969789105944769</v>
      </c>
      <c r="AH382" s="30">
        <v>2.5655261216281131</v>
      </c>
      <c r="AI382" s="28">
        <v>0.29245860277134755</v>
      </c>
      <c r="AJ382" s="30">
        <v>4.9799080217107186</v>
      </c>
      <c r="AK382" s="30">
        <v>4.7807315637895043</v>
      </c>
      <c r="AL382" s="28">
        <v>4.1662338757906474E-2</v>
      </c>
      <c r="AM382" s="30">
        <v>4.6919688130696899</v>
      </c>
      <c r="AN382" s="28">
        <v>6.1368525689889715E-2</v>
      </c>
      <c r="AO382" s="30">
        <v>4.5291382974390153</v>
      </c>
      <c r="AP382" s="28">
        <v>9.952659748248123E-2</v>
      </c>
    </row>
    <row r="383" spans="1:42" s="2" customFormat="1" x14ac:dyDescent="0.25">
      <c r="A383" s="26" t="s">
        <v>342</v>
      </c>
      <c r="B383" s="26" t="s">
        <v>207</v>
      </c>
      <c r="C383" s="26" t="s">
        <v>472</v>
      </c>
      <c r="D383" s="27">
        <v>2640.3107384860514</v>
      </c>
      <c r="E383" s="27">
        <v>2480.7185743975638</v>
      </c>
      <c r="F383" s="28">
        <v>6.4333038715302146E-2</v>
      </c>
      <c r="G383" s="27">
        <v>1627.4930421829224</v>
      </c>
      <c r="H383" s="28">
        <v>0.62231768127540366</v>
      </c>
      <c r="I383" s="27">
        <v>1122.3546037757396</v>
      </c>
      <c r="J383" s="28">
        <v>1.3524746364506544</v>
      </c>
      <c r="K383" s="29">
        <v>582.10412871837616</v>
      </c>
      <c r="L383" s="29">
        <v>729.44825597493229</v>
      </c>
      <c r="M383" s="28">
        <v>-0.20199394000829535</v>
      </c>
      <c r="N383" s="29">
        <v>563.40625298023224</v>
      </c>
      <c r="O383" s="28">
        <v>3.3187199537169421E-2</v>
      </c>
      <c r="P383" s="29">
        <v>454.84475994110107</v>
      </c>
      <c r="Q383" s="28">
        <v>0.27978637984914723</v>
      </c>
      <c r="R383" s="29">
        <v>127.3643833635807</v>
      </c>
      <c r="S383" s="29">
        <v>160.076104608999</v>
      </c>
      <c r="T383" s="28">
        <v>-0.20435105742558998</v>
      </c>
      <c r="U383" s="29">
        <v>119.89271368625165</v>
      </c>
      <c r="V383" s="28">
        <v>6.2319631006782679E-2</v>
      </c>
      <c r="W383" s="29">
        <v>97.169527213835721</v>
      </c>
      <c r="X383" s="28">
        <v>0.31074408835289269</v>
      </c>
      <c r="Y383" s="27">
        <v>2546.9355628517574</v>
      </c>
      <c r="Z383" s="45">
        <v>93.375175634293996</v>
      </c>
      <c r="AA383" s="29">
        <v>117.18687119087203</v>
      </c>
      <c r="AB383" s="29">
        <v>10.177512172708676</v>
      </c>
      <c r="AC383" s="30">
        <v>4.5358048641559146</v>
      </c>
      <c r="AD383" s="30">
        <v>3.4008150051465944</v>
      </c>
      <c r="AE383" s="28">
        <v>0.33374054669004133</v>
      </c>
      <c r="AF383" s="30">
        <v>2.8886669851000479</v>
      </c>
      <c r="AG383" s="28">
        <v>0.57020691119880629</v>
      </c>
      <c r="AH383" s="30">
        <v>2.4675553125446053</v>
      </c>
      <c r="AI383" s="28">
        <v>0.8381775845496563</v>
      </c>
      <c r="AJ383" s="30">
        <v>20.730369580237273</v>
      </c>
      <c r="AK383" s="30">
        <v>15.497119825953742</v>
      </c>
      <c r="AL383" s="28">
        <v>0.33769176550594682</v>
      </c>
      <c r="AM383" s="30">
        <v>13.574578405506143</v>
      </c>
      <c r="AN383" s="28">
        <v>0.52714647637444012</v>
      </c>
      <c r="AO383" s="30">
        <v>11.550479208423383</v>
      </c>
      <c r="AP383" s="28">
        <v>0.79476272855582475</v>
      </c>
    </row>
    <row r="384" spans="1:42" s="2" customFormat="1" x14ac:dyDescent="0.25">
      <c r="A384" s="26" t="s">
        <v>342</v>
      </c>
      <c r="B384" s="26" t="s">
        <v>207</v>
      </c>
      <c r="C384" s="26" t="s">
        <v>473</v>
      </c>
      <c r="D384" s="27">
        <v>61.470974636077884</v>
      </c>
      <c r="E384" s="27">
        <v>78.935940814018252</v>
      </c>
      <c r="F384" s="28">
        <v>-0.22125493150312539</v>
      </c>
      <c r="G384" s="27">
        <v>351.25290226697922</v>
      </c>
      <c r="H384" s="28">
        <v>-0.82499511252620139</v>
      </c>
      <c r="I384" s="27">
        <v>491.1041319489479</v>
      </c>
      <c r="J384" s="28">
        <v>-0.8748310783048594</v>
      </c>
      <c r="K384" s="29">
        <v>7.7711271830090425</v>
      </c>
      <c r="L384" s="29">
        <v>6.3477390206237878</v>
      </c>
      <c r="M384" s="28">
        <v>0.2242354573432635</v>
      </c>
      <c r="N384" s="29">
        <v>16.793809776750457</v>
      </c>
      <c r="O384" s="28">
        <v>-0.53726240285468285</v>
      </c>
      <c r="P384" s="29">
        <v>36.196015747184695</v>
      </c>
      <c r="Q384" s="28">
        <v>-0.78530434848720954</v>
      </c>
      <c r="R384" s="29">
        <v>7.1193550733024349</v>
      </c>
      <c r="S384" s="29">
        <v>5.810537827459278</v>
      </c>
      <c r="T384" s="28">
        <v>0.22524889858869598</v>
      </c>
      <c r="U384" s="29">
        <v>15.386973975774938</v>
      </c>
      <c r="V384" s="28">
        <v>-0.53731285407312313</v>
      </c>
      <c r="W384" s="29">
        <v>33.164057294918152</v>
      </c>
      <c r="X384" s="28">
        <v>-0.78532918906778748</v>
      </c>
      <c r="Y384" s="27">
        <v>61.470974636077884</v>
      </c>
      <c r="Z384" s="26"/>
      <c r="AA384" s="29">
        <v>7.1193550733024349</v>
      </c>
      <c r="AB384" s="26"/>
      <c r="AC384" s="30">
        <v>7.910174829010562</v>
      </c>
      <c r="AD384" s="30">
        <v>12.435284525333444</v>
      </c>
      <c r="AE384" s="28">
        <v>-0.36389273499164621</v>
      </c>
      <c r="AF384" s="30">
        <v>20.915617536245872</v>
      </c>
      <c r="AG384" s="28">
        <v>-0.62180534161601653</v>
      </c>
      <c r="AH384" s="30">
        <v>13.567905798779682</v>
      </c>
      <c r="AI384" s="28">
        <v>-0.41699368006210547</v>
      </c>
      <c r="AJ384" s="30">
        <v>8.6343459489180265</v>
      </c>
      <c r="AK384" s="30">
        <v>13.584962899817118</v>
      </c>
      <c r="AL384" s="28">
        <v>-0.36441887897726516</v>
      </c>
      <c r="AM384" s="30">
        <v>22.827938931981524</v>
      </c>
      <c r="AN384" s="28">
        <v>-0.6217641034240956</v>
      </c>
      <c r="AO384" s="30">
        <v>14.808324795175213</v>
      </c>
      <c r="AP384" s="28">
        <v>-0.41692621762785531</v>
      </c>
    </row>
    <row r="385" spans="1:42" s="2" customFormat="1" x14ac:dyDescent="0.25">
      <c r="A385" s="26" t="s">
        <v>342</v>
      </c>
      <c r="B385" s="26" t="s">
        <v>207</v>
      </c>
      <c r="C385" s="26" t="s">
        <v>474</v>
      </c>
      <c r="D385" s="27">
        <v>3549.0036053633689</v>
      </c>
      <c r="E385" s="27">
        <v>3671.8318941116331</v>
      </c>
      <c r="F385" s="28">
        <v>-3.3451501128153198E-2</v>
      </c>
      <c r="G385" s="27">
        <v>3733.1459701514245</v>
      </c>
      <c r="H385" s="28">
        <v>-4.9326323229891382E-2</v>
      </c>
      <c r="I385" s="27">
        <v>2912.5060726797583</v>
      </c>
      <c r="J385" s="28">
        <v>0.21853946972133784</v>
      </c>
      <c r="K385" s="29">
        <v>1214.783985064744</v>
      </c>
      <c r="L385" s="29">
        <v>1215.9985385467376</v>
      </c>
      <c r="M385" s="28">
        <v>-9.9881162969578667E-4</v>
      </c>
      <c r="N385" s="29">
        <v>1451.4581699825001</v>
      </c>
      <c r="O385" s="28">
        <v>-0.16305959745337312</v>
      </c>
      <c r="P385" s="29">
        <v>1236.635762851394</v>
      </c>
      <c r="Q385" s="28">
        <v>-1.7670342750127903E-2</v>
      </c>
      <c r="R385" s="29">
        <v>281.22920779230458</v>
      </c>
      <c r="S385" s="29">
        <v>257.91187089772797</v>
      </c>
      <c r="T385" s="28">
        <v>9.0408156915828194E-2</v>
      </c>
      <c r="U385" s="29">
        <v>435.96128994462333</v>
      </c>
      <c r="V385" s="28">
        <v>-0.35492160822804503</v>
      </c>
      <c r="W385" s="29">
        <v>376.93421696924958</v>
      </c>
      <c r="X385" s="28">
        <v>-0.25390374465460813</v>
      </c>
      <c r="Y385" s="27">
        <v>3349.934755999654</v>
      </c>
      <c r="Z385" s="45">
        <v>199.06884936371492</v>
      </c>
      <c r="AA385" s="29">
        <v>261.52704912668793</v>
      </c>
      <c r="AB385" s="29">
        <v>19.702158665616665</v>
      </c>
      <c r="AC385" s="30">
        <v>2.921510037172756</v>
      </c>
      <c r="AD385" s="30">
        <v>3.0196022262493076</v>
      </c>
      <c r="AE385" s="28">
        <v>-3.2485136030116574E-2</v>
      </c>
      <c r="AF385" s="30">
        <v>2.571996938910361</v>
      </c>
      <c r="AG385" s="28">
        <v>0.1358917240432129</v>
      </c>
      <c r="AH385" s="30">
        <v>2.3551850594747461</v>
      </c>
      <c r="AI385" s="28">
        <v>0.2404588019186534</v>
      </c>
      <c r="AJ385" s="30">
        <v>12.619612426545697</v>
      </c>
      <c r="AK385" s="30">
        <v>14.236769642788783</v>
      </c>
      <c r="AL385" s="28">
        <v>-0.11359017929058153</v>
      </c>
      <c r="AM385" s="30">
        <v>8.5630216632894545</v>
      </c>
      <c r="AN385" s="28">
        <v>0.47373356307706888</v>
      </c>
      <c r="AO385" s="30">
        <v>7.7268285593646739</v>
      </c>
      <c r="AP385" s="28">
        <v>0.63322019242307659</v>
      </c>
    </row>
    <row r="386" spans="1:42" s="2" customFormat="1" x14ac:dyDescent="0.25">
      <c r="A386" s="26" t="s">
        <v>342</v>
      </c>
      <c r="B386" s="26" t="s">
        <v>207</v>
      </c>
      <c r="C386" s="26" t="s">
        <v>475</v>
      </c>
      <c r="D386" s="26"/>
      <c r="E386" s="27">
        <v>10.143011927604675</v>
      </c>
      <c r="F386" s="28">
        <v>-1</v>
      </c>
      <c r="G386" s="27">
        <v>229.17688137292862</v>
      </c>
      <c r="H386" s="28">
        <v>-1</v>
      </c>
      <c r="I386" s="27">
        <v>95.934308886528015</v>
      </c>
      <c r="J386" s="28">
        <v>-1</v>
      </c>
      <c r="K386" s="26"/>
      <c r="L386" s="29">
        <v>0.72371963108719939</v>
      </c>
      <c r="M386" s="28">
        <v>-1</v>
      </c>
      <c r="N386" s="29">
        <v>15.872014981493656</v>
      </c>
      <c r="O386" s="28">
        <v>-1</v>
      </c>
      <c r="P386" s="29">
        <v>6.6382121801752616</v>
      </c>
      <c r="Q386" s="28">
        <v>-1</v>
      </c>
      <c r="R386" s="26"/>
      <c r="S386" s="29">
        <v>0.20834375596899335</v>
      </c>
      <c r="T386" s="28">
        <v>-1</v>
      </c>
      <c r="U386" s="29">
        <v>4.5835375802965448</v>
      </c>
      <c r="V386" s="28">
        <v>-1</v>
      </c>
      <c r="W386" s="29">
        <v>1.9186862026362743</v>
      </c>
      <c r="X386" s="28">
        <v>-1</v>
      </c>
      <c r="Y386" s="26"/>
      <c r="Z386" s="26"/>
      <c r="AA386" s="26"/>
      <c r="AB386" s="26"/>
      <c r="AC386" s="26"/>
      <c r="AD386" s="30">
        <v>14.015112333442515</v>
      </c>
      <c r="AE386" s="28">
        <v>-1</v>
      </c>
      <c r="AF386" s="30">
        <v>14.439053997878828</v>
      </c>
      <c r="AG386" s="28">
        <v>-1</v>
      </c>
      <c r="AH386" s="30">
        <v>14.45182923996189</v>
      </c>
      <c r="AI386" s="28">
        <v>-1</v>
      </c>
      <c r="AJ386" s="26"/>
      <c r="AK386" s="30">
        <v>48.684021656565527</v>
      </c>
      <c r="AL386" s="28">
        <v>-1</v>
      </c>
      <c r="AM386" s="30">
        <v>50.000000514471921</v>
      </c>
      <c r="AN386" s="28">
        <v>-1</v>
      </c>
      <c r="AO386" s="30">
        <v>49.999999350969588</v>
      </c>
      <c r="AP386" s="28">
        <v>-1</v>
      </c>
    </row>
    <row r="387" spans="1:42" s="2" customFormat="1" x14ac:dyDescent="0.25">
      <c r="A387" s="26" t="s">
        <v>342</v>
      </c>
      <c r="B387" s="26" t="s">
        <v>207</v>
      </c>
      <c r="C387" s="26" t="s">
        <v>476</v>
      </c>
      <c r="D387" s="27">
        <v>122772.57272580385</v>
      </c>
      <c r="E387" s="27">
        <v>163156.83291751027</v>
      </c>
      <c r="F387" s="28">
        <v>-0.24751804426189195</v>
      </c>
      <c r="G387" s="27">
        <v>198672.43489467859</v>
      </c>
      <c r="H387" s="28">
        <v>-0.38203519380588064</v>
      </c>
      <c r="I387" s="27">
        <v>227342.62460541009</v>
      </c>
      <c r="J387" s="28">
        <v>-0.45996676628988725</v>
      </c>
      <c r="K387" s="29">
        <v>37113.488763944464</v>
      </c>
      <c r="L387" s="29">
        <v>49456.958118167357</v>
      </c>
      <c r="M387" s="28">
        <v>-0.24958003532547796</v>
      </c>
      <c r="N387" s="29">
        <v>65870.187469364275</v>
      </c>
      <c r="O387" s="28">
        <v>-0.43656621925957528</v>
      </c>
      <c r="P387" s="29">
        <v>78157.227607965819</v>
      </c>
      <c r="Q387" s="28">
        <v>-0.52514322859423124</v>
      </c>
      <c r="R387" s="29">
        <v>18111.7644185463</v>
      </c>
      <c r="S387" s="29">
        <v>24767.252153463764</v>
      </c>
      <c r="T387" s="28">
        <v>-0.26872128137907608</v>
      </c>
      <c r="U387" s="29">
        <v>32728.362784507684</v>
      </c>
      <c r="V387" s="28">
        <v>-0.44660340824871037</v>
      </c>
      <c r="W387" s="29">
        <v>43251.597244669269</v>
      </c>
      <c r="X387" s="28">
        <v>-0.58124634528315455</v>
      </c>
      <c r="Y387" s="27">
        <v>118633.49119078697</v>
      </c>
      <c r="Z387" s="45">
        <v>4139.0815350168887</v>
      </c>
      <c r="AA387" s="29">
        <v>16992.147112740713</v>
      </c>
      <c r="AB387" s="29">
        <v>1119.6173058055851</v>
      </c>
      <c r="AC387" s="30">
        <v>3.3080310370895845</v>
      </c>
      <c r="AD387" s="30">
        <v>3.2989661945581075</v>
      </c>
      <c r="AE387" s="28">
        <v>2.7477827891750238E-3</v>
      </c>
      <c r="AF387" s="30">
        <v>3.0161206841422703</v>
      </c>
      <c r="AG387" s="28">
        <v>9.6783379551779486E-2</v>
      </c>
      <c r="AH387" s="30">
        <v>2.9087856819301923</v>
      </c>
      <c r="AI387" s="28">
        <v>0.13725499188185761</v>
      </c>
      <c r="AJ387" s="30">
        <v>6.7786091895103127</v>
      </c>
      <c r="AK387" s="30">
        <v>6.5876033363148991</v>
      </c>
      <c r="AL387" s="28">
        <v>2.8994741098401056E-2</v>
      </c>
      <c r="AM387" s="30">
        <v>6.0703444349719282</v>
      </c>
      <c r="AN387" s="28">
        <v>0.1166762054650462</v>
      </c>
      <c r="AO387" s="30">
        <v>5.2562827522729219</v>
      </c>
      <c r="AP387" s="28">
        <v>0.28962034749350318</v>
      </c>
    </row>
    <row r="388" spans="1:42" s="2" customFormat="1" x14ac:dyDescent="0.25">
      <c r="A388" s="26" t="s">
        <v>342</v>
      </c>
      <c r="B388" s="26" t="s">
        <v>207</v>
      </c>
      <c r="C388" s="26" t="s">
        <v>477</v>
      </c>
      <c r="D388" s="27">
        <v>97311.672277690173</v>
      </c>
      <c r="E388" s="27">
        <v>110313.84160427451</v>
      </c>
      <c r="F388" s="28">
        <v>-0.11786525731944521</v>
      </c>
      <c r="G388" s="27">
        <v>97536.147220246785</v>
      </c>
      <c r="H388" s="28">
        <v>-2.301453860482347E-3</v>
      </c>
      <c r="I388" s="27">
        <v>94086.787605714795</v>
      </c>
      <c r="J388" s="28">
        <v>3.4275637993824971E-2</v>
      </c>
      <c r="K388" s="29">
        <v>22591.438031254344</v>
      </c>
      <c r="L388" s="29">
        <v>29950.449214208202</v>
      </c>
      <c r="M388" s="28">
        <v>-0.24570620394777967</v>
      </c>
      <c r="N388" s="29">
        <v>30352.114927981704</v>
      </c>
      <c r="O388" s="28">
        <v>-0.25568817577099939</v>
      </c>
      <c r="P388" s="29">
        <v>29905.789327760333</v>
      </c>
      <c r="Q388" s="28">
        <v>-0.24457977739167625</v>
      </c>
      <c r="R388" s="29">
        <v>6998.2983997369302</v>
      </c>
      <c r="S388" s="29">
        <v>9651.0782306710134</v>
      </c>
      <c r="T388" s="28">
        <v>-0.27486875222952606</v>
      </c>
      <c r="U388" s="29">
        <v>10109.992326203959</v>
      </c>
      <c r="V388" s="28">
        <v>-0.3077840047812766</v>
      </c>
      <c r="W388" s="29">
        <v>9357.8506168512977</v>
      </c>
      <c r="X388" s="28">
        <v>-0.25214681380629933</v>
      </c>
      <c r="Y388" s="27">
        <v>93927.894213174499</v>
      </c>
      <c r="Z388" s="45">
        <v>3383.7780645156763</v>
      </c>
      <c r="AA388" s="29">
        <v>6603.6227530573906</v>
      </c>
      <c r="AB388" s="29">
        <v>394.67564667953928</v>
      </c>
      <c r="AC388" s="30">
        <v>4.3074580796080086</v>
      </c>
      <c r="AD388" s="30">
        <v>3.6832115877561762</v>
      </c>
      <c r="AE388" s="28">
        <v>0.16948428755137723</v>
      </c>
      <c r="AF388" s="30">
        <v>3.2134876746373915</v>
      </c>
      <c r="AG388" s="28">
        <v>0.34043087004964484</v>
      </c>
      <c r="AH388" s="30">
        <v>3.146106146022297</v>
      </c>
      <c r="AI388" s="28">
        <v>0.36913946309600482</v>
      </c>
      <c r="AJ388" s="30">
        <v>13.905047587188934</v>
      </c>
      <c r="AK388" s="30">
        <v>11.430209036509352</v>
      </c>
      <c r="AL388" s="28">
        <v>0.2165173482632447</v>
      </c>
      <c r="AM388" s="30">
        <v>9.6474996293957709</v>
      </c>
      <c r="AN388" s="28">
        <v>0.44131102579371811</v>
      </c>
      <c r="AO388" s="30">
        <v>10.054316045213046</v>
      </c>
      <c r="AP388" s="28">
        <v>0.3829928882939041</v>
      </c>
    </row>
    <row r="389" spans="1:42" s="2" customFormat="1" x14ac:dyDescent="0.25">
      <c r="A389" s="26" t="s">
        <v>342</v>
      </c>
      <c r="B389" s="26" t="s">
        <v>207</v>
      </c>
      <c r="C389" s="26" t="s">
        <v>478</v>
      </c>
      <c r="D389" s="27">
        <v>1353039.8472097588</v>
      </c>
      <c r="E389" s="27">
        <v>1417058.9094646943</v>
      </c>
      <c r="F389" s="28">
        <v>-4.5177417697560104E-2</v>
      </c>
      <c r="G389" s="27">
        <v>1286879.4605697012</v>
      </c>
      <c r="H389" s="28">
        <v>5.1411486986332411E-2</v>
      </c>
      <c r="I389" s="27">
        <v>1215612.8526374782</v>
      </c>
      <c r="J389" s="28">
        <v>0.11305161365652684</v>
      </c>
      <c r="K389" s="29">
        <v>514170.28533829818</v>
      </c>
      <c r="L389" s="29">
        <v>590375.91699218529</v>
      </c>
      <c r="M389" s="28">
        <v>-0.12907984465581754</v>
      </c>
      <c r="N389" s="29">
        <v>563154.93148366781</v>
      </c>
      <c r="O389" s="28">
        <v>-8.6982539629576597E-2</v>
      </c>
      <c r="P389" s="29">
        <v>546608.89142541727</v>
      </c>
      <c r="Q389" s="28">
        <v>-5.9345185554020963E-2</v>
      </c>
      <c r="R389" s="29">
        <v>314385.64363668783</v>
      </c>
      <c r="S389" s="29">
        <v>356310.75641131931</v>
      </c>
      <c r="T389" s="28">
        <v>-0.11766446008223734</v>
      </c>
      <c r="U389" s="29">
        <v>329486.47256521374</v>
      </c>
      <c r="V389" s="28">
        <v>-4.5831407920812507E-2</v>
      </c>
      <c r="W389" s="29">
        <v>332295.6658334558</v>
      </c>
      <c r="X389" s="28">
        <v>-5.3897850734364809E-2</v>
      </c>
      <c r="Y389" s="27">
        <v>1313305.704235119</v>
      </c>
      <c r="Z389" s="45">
        <v>39734.14297463977</v>
      </c>
      <c r="AA389" s="29">
        <v>298323.53178857325</v>
      </c>
      <c r="AB389" s="29">
        <v>16062.111848114588</v>
      </c>
      <c r="AC389" s="30">
        <v>2.631501441821996</v>
      </c>
      <c r="AD389" s="30">
        <v>2.400265438814388</v>
      </c>
      <c r="AE389" s="28">
        <v>9.6337679686721245E-2</v>
      </c>
      <c r="AF389" s="30">
        <v>2.2851250848134006</v>
      </c>
      <c r="AG389" s="28">
        <v>0.15157872945798934</v>
      </c>
      <c r="AH389" s="30">
        <v>2.2239170853358576</v>
      </c>
      <c r="AI389" s="28">
        <v>0.18327318009006827</v>
      </c>
      <c r="AJ389" s="30">
        <v>4.3037583763632874</v>
      </c>
      <c r="AK389" s="30">
        <v>3.9770309595393316</v>
      </c>
      <c r="AL389" s="28">
        <v>8.2153601555518527E-2</v>
      </c>
      <c r="AM389" s="30">
        <v>3.9057125791863734</v>
      </c>
      <c r="AN389" s="28">
        <v>0.10191374534268309</v>
      </c>
      <c r="AO389" s="30">
        <v>3.6582266265450918</v>
      </c>
      <c r="AP389" s="28">
        <v>0.17646029503312913</v>
      </c>
    </row>
    <row r="390" spans="1:42" s="2" customFormat="1" x14ac:dyDescent="0.25">
      <c r="A390" s="26" t="s">
        <v>342</v>
      </c>
      <c r="B390" s="26" t="s">
        <v>207</v>
      </c>
      <c r="C390" s="26" t="s">
        <v>479</v>
      </c>
      <c r="D390" s="26"/>
      <c r="E390" s="26"/>
      <c r="F390" s="26"/>
      <c r="G390" s="27">
        <v>68.712234616279602</v>
      </c>
      <c r="H390" s="28">
        <v>-1</v>
      </c>
      <c r="I390" s="27">
        <v>63.127677202224731</v>
      </c>
      <c r="J390" s="28">
        <v>-1</v>
      </c>
      <c r="K390" s="26"/>
      <c r="L390" s="26"/>
      <c r="M390" s="26"/>
      <c r="N390" s="29">
        <v>6.4094828366766148</v>
      </c>
      <c r="O390" s="28">
        <v>-1</v>
      </c>
      <c r="P390" s="29">
        <v>5.8772154595078661</v>
      </c>
      <c r="Q390" s="28">
        <v>-1</v>
      </c>
      <c r="R390" s="26"/>
      <c r="S390" s="26"/>
      <c r="T390" s="26"/>
      <c r="U390" s="29">
        <v>2.7484893334517544</v>
      </c>
      <c r="V390" s="28">
        <v>-1</v>
      </c>
      <c r="W390" s="29">
        <v>2.5251070788822596</v>
      </c>
      <c r="X390" s="28">
        <v>-1</v>
      </c>
      <c r="Y390" s="26"/>
      <c r="Z390" s="26"/>
      <c r="AA390" s="26"/>
      <c r="AB390" s="26"/>
      <c r="AC390" s="26"/>
      <c r="AD390" s="26"/>
      <c r="AE390" s="26"/>
      <c r="AF390" s="30">
        <v>10.720402311258489</v>
      </c>
      <c r="AG390" s="28">
        <v>-1</v>
      </c>
      <c r="AH390" s="30">
        <v>10.741086086966563</v>
      </c>
      <c r="AI390" s="28">
        <v>-1</v>
      </c>
      <c r="AJ390" s="26"/>
      <c r="AK390" s="26"/>
      <c r="AL390" s="26"/>
      <c r="AM390" s="30">
        <v>25.000000465705188</v>
      </c>
      <c r="AN390" s="28">
        <v>-1</v>
      </c>
      <c r="AO390" s="30">
        <v>25.000000091151875</v>
      </c>
      <c r="AP390" s="28">
        <v>-1</v>
      </c>
    </row>
    <row r="391" spans="1:42" s="2" customFormat="1" x14ac:dyDescent="0.25">
      <c r="A391" s="26" t="s">
        <v>342</v>
      </c>
      <c r="B391" s="26" t="s">
        <v>208</v>
      </c>
      <c r="C391" s="26" t="s">
        <v>338</v>
      </c>
      <c r="D391" s="27">
        <v>3817249438.24581</v>
      </c>
      <c r="E391" s="27">
        <v>3551452877.814858</v>
      </c>
      <c r="F391" s="28">
        <v>7.4841640752528207E-2</v>
      </c>
      <c r="G391" s="27">
        <v>3454604568.1453276</v>
      </c>
      <c r="H391" s="28">
        <v>0.10497435030463573</v>
      </c>
      <c r="I391" s="27">
        <v>2983783651.1481647</v>
      </c>
      <c r="J391" s="28">
        <v>0.27933184323767118</v>
      </c>
      <c r="K391" s="29">
        <v>1097238969.8302445</v>
      </c>
      <c r="L391" s="29">
        <v>1148819484.6166193</v>
      </c>
      <c r="M391" s="28">
        <v>-4.4898711657548274E-2</v>
      </c>
      <c r="N391" s="29">
        <v>1183917146.649689</v>
      </c>
      <c r="O391" s="28">
        <v>-7.3213042876125983E-2</v>
      </c>
      <c r="P391" s="29">
        <v>1047958714.8133301</v>
      </c>
      <c r="Q391" s="28">
        <v>4.7024996615150666E-2</v>
      </c>
      <c r="R391" s="26"/>
      <c r="S391" s="26"/>
      <c r="T391" s="26"/>
      <c r="U391" s="26"/>
      <c r="V391" s="26"/>
      <c r="W391" s="26"/>
      <c r="X391" s="26"/>
      <c r="Y391" s="27">
        <v>3545236014.57902</v>
      </c>
      <c r="Z391" s="45">
        <v>272013423.66679007</v>
      </c>
      <c r="AA391" s="26"/>
      <c r="AB391" s="26"/>
      <c r="AC391" s="30">
        <v>3.4789590446613303</v>
      </c>
      <c r="AD391" s="30">
        <v>3.0913933175498309</v>
      </c>
      <c r="AE391" s="28">
        <v>0.12536927116691685</v>
      </c>
      <c r="AF391" s="30">
        <v>2.9179445351571682</v>
      </c>
      <c r="AG391" s="28">
        <v>0.19226359608440755</v>
      </c>
      <c r="AH391" s="30">
        <v>2.8472339692119051</v>
      </c>
      <c r="AI391" s="28">
        <v>0.22187325744230371</v>
      </c>
      <c r="AJ391" s="26"/>
      <c r="AK391" s="26"/>
      <c r="AL391" s="26"/>
      <c r="AM391" s="26"/>
      <c r="AN391" s="26"/>
      <c r="AO391" s="26"/>
      <c r="AP391" s="26"/>
    </row>
    <row r="392" spans="1:42" s="2" customFormat="1" x14ac:dyDescent="0.25">
      <c r="A392" s="26" t="s">
        <v>342</v>
      </c>
      <c r="B392" s="26" t="s">
        <v>208</v>
      </c>
      <c r="C392" s="26" t="s">
        <v>339</v>
      </c>
      <c r="D392" s="27">
        <v>1672436728.0474606</v>
      </c>
      <c r="E392" s="27">
        <v>1550513492.1492243</v>
      </c>
      <c r="F392" s="28">
        <v>7.8634101873717943E-2</v>
      </c>
      <c r="G392" s="27">
        <v>1483008401.0666733</v>
      </c>
      <c r="H392" s="28">
        <v>0.12773247059459572</v>
      </c>
      <c r="I392" s="27">
        <v>1303548226.3381004</v>
      </c>
      <c r="J392" s="28">
        <v>0.28298799711126432</v>
      </c>
      <c r="K392" s="29">
        <v>481515768.19873857</v>
      </c>
      <c r="L392" s="29">
        <v>512041887.30686444</v>
      </c>
      <c r="M392" s="28">
        <v>-5.9616449093024486E-2</v>
      </c>
      <c r="N392" s="29">
        <v>512793619.39650905</v>
      </c>
      <c r="O392" s="28">
        <v>-6.0995008546675E-2</v>
      </c>
      <c r="P392" s="29">
        <v>465095759.54601121</v>
      </c>
      <c r="Q392" s="28">
        <v>3.530457613450453E-2</v>
      </c>
      <c r="R392" s="26"/>
      <c r="S392" s="26"/>
      <c r="T392" s="26"/>
      <c r="U392" s="26"/>
      <c r="V392" s="26"/>
      <c r="W392" s="26"/>
      <c r="X392" s="26"/>
      <c r="Y392" s="27">
        <v>1559319763.6339324</v>
      </c>
      <c r="Z392" s="45">
        <v>113116964.41352816</v>
      </c>
      <c r="AA392" s="26"/>
      <c r="AB392" s="26"/>
      <c r="AC392" s="30">
        <v>3.4732751002189128</v>
      </c>
      <c r="AD392" s="30">
        <v>3.0280989321094514</v>
      </c>
      <c r="AE392" s="28">
        <v>0.14701506723868507</v>
      </c>
      <c r="AF392" s="30">
        <v>2.8920180458017009</v>
      </c>
      <c r="AG392" s="28">
        <v>0.20098666232771753</v>
      </c>
      <c r="AH392" s="30">
        <v>2.8027523355846515</v>
      </c>
      <c r="AI392" s="28">
        <v>0.23923725122662001</v>
      </c>
      <c r="AJ392" s="26"/>
      <c r="AK392" s="26"/>
      <c r="AL392" s="26"/>
      <c r="AM392" s="26"/>
      <c r="AN392" s="26"/>
      <c r="AO392" s="26"/>
      <c r="AP392" s="26"/>
    </row>
    <row r="393" spans="1:42" s="2" customFormat="1" x14ac:dyDescent="0.25">
      <c r="A393" s="26" t="s">
        <v>342</v>
      </c>
      <c r="B393" s="26" t="s">
        <v>208</v>
      </c>
      <c r="C393" s="26" t="s">
        <v>340</v>
      </c>
      <c r="D393" s="27">
        <v>387076753.71566147</v>
      </c>
      <c r="E393" s="27">
        <v>354592186.00050986</v>
      </c>
      <c r="F393" s="28">
        <v>9.1611064760194399E-2</v>
      </c>
      <c r="G393" s="27">
        <v>338729917.50330609</v>
      </c>
      <c r="H393" s="28">
        <v>0.14272974931977628</v>
      </c>
      <c r="I393" s="27">
        <v>306972356.17789167</v>
      </c>
      <c r="J393" s="28">
        <v>0.26094987358193578</v>
      </c>
      <c r="K393" s="29">
        <v>173081123.37716106</v>
      </c>
      <c r="L393" s="29">
        <v>188310012.88361183</v>
      </c>
      <c r="M393" s="28">
        <v>-8.0871374141231911E-2</v>
      </c>
      <c r="N393" s="29">
        <v>183534850.53826657</v>
      </c>
      <c r="O393" s="28">
        <v>-5.6957722909011972E-2</v>
      </c>
      <c r="P393" s="29">
        <v>167284340.16298074</v>
      </c>
      <c r="Q393" s="28">
        <v>3.4652276528291094E-2</v>
      </c>
      <c r="R393" s="29">
        <v>231902323.30399331</v>
      </c>
      <c r="S393" s="29">
        <v>245590639.30521345</v>
      </c>
      <c r="T393" s="28">
        <v>-5.5736309982925142E-2</v>
      </c>
      <c r="U393" s="29">
        <v>242681843.10546508</v>
      </c>
      <c r="V393" s="28">
        <v>-4.441832014926303E-2</v>
      </c>
      <c r="W393" s="29">
        <v>221922154.30296224</v>
      </c>
      <c r="X393" s="28">
        <v>4.4971485755344681E-2</v>
      </c>
      <c r="Y393" s="27">
        <v>356839035.96552151</v>
      </c>
      <c r="Z393" s="45">
        <v>30237717.750139948</v>
      </c>
      <c r="AA393" s="29">
        <v>208173577.06235808</v>
      </c>
      <c r="AB393" s="29">
        <v>23728746.241635244</v>
      </c>
      <c r="AC393" s="30">
        <v>2.2363891923221608</v>
      </c>
      <c r="AD393" s="30">
        <v>1.8830235342805246</v>
      </c>
      <c r="AE393" s="28">
        <v>0.18765865195447598</v>
      </c>
      <c r="AF393" s="30">
        <v>1.84558908844771</v>
      </c>
      <c r="AG393" s="28">
        <v>0.21174816556980483</v>
      </c>
      <c r="AH393" s="30">
        <v>1.835033427987441</v>
      </c>
      <c r="AI393" s="28">
        <v>0.21871850300563939</v>
      </c>
      <c r="AJ393" s="30">
        <v>1.6691370237298355</v>
      </c>
      <c r="AK393" s="30">
        <v>1.4438342886506852</v>
      </c>
      <c r="AL393" s="28">
        <v>0.15604473231460916</v>
      </c>
      <c r="AM393" s="30">
        <v>1.3957777523393058</v>
      </c>
      <c r="AN393" s="28">
        <v>0.19584727649683703</v>
      </c>
      <c r="AO393" s="30">
        <v>1.3832434041660444</v>
      </c>
      <c r="AP393" s="28">
        <v>0.20668352272834872</v>
      </c>
    </row>
    <row r="394" spans="1:42" s="2" customFormat="1" x14ac:dyDescent="0.25">
      <c r="A394" s="26" t="s">
        <v>342</v>
      </c>
      <c r="B394" s="26" t="s">
        <v>208</v>
      </c>
      <c r="C394" s="26" t="s">
        <v>341</v>
      </c>
      <c r="D394" s="27">
        <v>179239998.6579892</v>
      </c>
      <c r="E394" s="27">
        <v>176753718.88952506</v>
      </c>
      <c r="F394" s="28">
        <v>1.4066350536127205E-2</v>
      </c>
      <c r="G394" s="27">
        <v>169391184.46619624</v>
      </c>
      <c r="H394" s="28">
        <v>5.8142424724342119E-2</v>
      </c>
      <c r="I394" s="27">
        <v>150874835.57759938</v>
      </c>
      <c r="J394" s="28">
        <v>0.18800459978497069</v>
      </c>
      <c r="K394" s="29">
        <v>96231114.947264299</v>
      </c>
      <c r="L394" s="29">
        <v>107264909.4567935</v>
      </c>
      <c r="M394" s="28">
        <v>-0.10286490302752398</v>
      </c>
      <c r="N394" s="29">
        <v>103088584.51164423</v>
      </c>
      <c r="O394" s="28">
        <v>-6.6520164156540093E-2</v>
      </c>
      <c r="P394" s="29">
        <v>94386614.339847237</v>
      </c>
      <c r="Q394" s="28">
        <v>1.9541972347644303E-2</v>
      </c>
      <c r="R394" s="29">
        <v>108099743.43071155</v>
      </c>
      <c r="S394" s="29">
        <v>117831577.22546661</v>
      </c>
      <c r="T394" s="28">
        <v>-8.2591050921210468E-2</v>
      </c>
      <c r="U394" s="29">
        <v>115375506.18905048</v>
      </c>
      <c r="V394" s="28">
        <v>-6.3061589055280975E-2</v>
      </c>
      <c r="W394" s="29">
        <v>102187839.92121711</v>
      </c>
      <c r="X394" s="28">
        <v>5.7853297555289243E-2</v>
      </c>
      <c r="Y394" s="27">
        <v>171836079.74612668</v>
      </c>
      <c r="Z394" s="45">
        <v>7403918.9118625196</v>
      </c>
      <c r="AA394" s="29">
        <v>100384557.06729755</v>
      </c>
      <c r="AB394" s="29">
        <v>7715186.3634140091</v>
      </c>
      <c r="AC394" s="30">
        <v>1.8625992097900421</v>
      </c>
      <c r="AD394" s="30">
        <v>1.6478242491848816</v>
      </c>
      <c r="AE394" s="28">
        <v>0.13033851195684362</v>
      </c>
      <c r="AF394" s="30">
        <v>1.643161415676077</v>
      </c>
      <c r="AG394" s="28">
        <v>0.13354609718831409</v>
      </c>
      <c r="AH394" s="30">
        <v>1.5984770365251302</v>
      </c>
      <c r="AI394" s="28">
        <v>0.16523363628612228</v>
      </c>
      <c r="AJ394" s="30">
        <v>1.6580982800655422</v>
      </c>
      <c r="AK394" s="30">
        <v>1.5000539163734776</v>
      </c>
      <c r="AL394" s="28">
        <v>0.10535912207352637</v>
      </c>
      <c r="AM394" s="30">
        <v>1.4681728389441469</v>
      </c>
      <c r="AN394" s="28">
        <v>0.12936177273105143</v>
      </c>
      <c r="AO394" s="30">
        <v>1.4764460790434366</v>
      </c>
      <c r="AP394" s="28">
        <v>0.12303341354653115</v>
      </c>
    </row>
    <row r="395" spans="1:42" s="2" customFormat="1" x14ac:dyDescent="0.25">
      <c r="A395" s="26" t="s">
        <v>342</v>
      </c>
      <c r="B395" s="26" t="s">
        <v>208</v>
      </c>
      <c r="C395" s="26" t="s">
        <v>133</v>
      </c>
      <c r="D395" s="27">
        <v>6017326.596338192</v>
      </c>
      <c r="E395" s="27">
        <v>5829039.0550943408</v>
      </c>
      <c r="F395" s="28">
        <v>3.2301643455158464E-2</v>
      </c>
      <c r="G395" s="27">
        <v>5498190.5400634296</v>
      </c>
      <c r="H395" s="28">
        <v>9.4419437175193535E-2</v>
      </c>
      <c r="I395" s="27">
        <v>5282156.2303682892</v>
      </c>
      <c r="J395" s="28">
        <v>0.13917997384159997</v>
      </c>
      <c r="K395" s="29">
        <v>2312398.7575083082</v>
      </c>
      <c r="L395" s="29">
        <v>2372454.9781604083</v>
      </c>
      <c r="M395" s="28">
        <v>-2.5313955883229239E-2</v>
      </c>
      <c r="N395" s="29">
        <v>2302757.9088627482</v>
      </c>
      <c r="O395" s="28">
        <v>4.1866531468439322E-3</v>
      </c>
      <c r="P395" s="29">
        <v>2183980.4115751069</v>
      </c>
      <c r="Q395" s="28">
        <v>5.8800136325666379E-2</v>
      </c>
      <c r="R395" s="29">
        <v>1486282.8325328189</v>
      </c>
      <c r="S395" s="29">
        <v>1501620.9912367736</v>
      </c>
      <c r="T395" s="28">
        <v>-1.0214400833143494E-2</v>
      </c>
      <c r="U395" s="29">
        <v>1443510.1408811898</v>
      </c>
      <c r="V395" s="28">
        <v>2.9631029557934722E-2</v>
      </c>
      <c r="W395" s="29">
        <v>1374870.9873094067</v>
      </c>
      <c r="X395" s="28">
        <v>8.1034399774078267E-2</v>
      </c>
      <c r="Y395" s="27">
        <v>5970507.6650183089</v>
      </c>
      <c r="Z395" s="45">
        <v>46818.931319883086</v>
      </c>
      <c r="AA395" s="29">
        <v>1463602.1875476774</v>
      </c>
      <c r="AB395" s="29">
        <v>22680.644985141389</v>
      </c>
      <c r="AC395" s="30">
        <v>2.60220110255641</v>
      </c>
      <c r="AD395" s="30">
        <v>2.4569650883803718</v>
      </c>
      <c r="AE395" s="28">
        <v>5.9111956805124023E-2</v>
      </c>
      <c r="AF395" s="30">
        <v>2.3876546114127968</v>
      </c>
      <c r="AG395" s="28">
        <v>8.9856585671184722E-2</v>
      </c>
      <c r="AH395" s="30">
        <v>2.4185913950385429</v>
      </c>
      <c r="AI395" s="28">
        <v>7.5915968234452874E-2</v>
      </c>
      <c r="AJ395" s="30">
        <v>4.0485743794025302</v>
      </c>
      <c r="AK395" s="30">
        <v>3.881831093938954</v>
      </c>
      <c r="AL395" s="28">
        <v>4.2954801852127786E-2</v>
      </c>
      <c r="AM395" s="30">
        <v>3.8089033006079629</v>
      </c>
      <c r="AN395" s="28">
        <v>6.2923907455542882E-2</v>
      </c>
      <c r="AO395" s="30">
        <v>3.8419286457599608</v>
      </c>
      <c r="AP395" s="28">
        <v>5.3786978545431401E-2</v>
      </c>
    </row>
    <row r="396" spans="1:42" s="2" customFormat="1" x14ac:dyDescent="0.25">
      <c r="A396" s="26" t="s">
        <v>342</v>
      </c>
      <c r="B396" s="26" t="s">
        <v>208</v>
      </c>
      <c r="C396" s="26" t="s">
        <v>334</v>
      </c>
      <c r="D396" s="27">
        <v>3144489.0354712047</v>
      </c>
      <c r="E396" s="27">
        <v>3159315.2112792172</v>
      </c>
      <c r="F396" s="28">
        <v>-4.6928447516350605E-3</v>
      </c>
      <c r="G396" s="27">
        <v>3123842.797955005</v>
      </c>
      <c r="H396" s="28">
        <v>6.6092434387913417E-3</v>
      </c>
      <c r="I396" s="27">
        <v>3153795.543122977</v>
      </c>
      <c r="J396" s="28">
        <v>-2.9508912434306964E-3</v>
      </c>
      <c r="K396" s="29">
        <v>1313164.1787523592</v>
      </c>
      <c r="L396" s="29">
        <v>1410574.7736195037</v>
      </c>
      <c r="M396" s="28">
        <v>-6.9057377665411562E-2</v>
      </c>
      <c r="N396" s="29">
        <v>1402248.0005519546</v>
      </c>
      <c r="O396" s="28">
        <v>-6.3529291369665064E-2</v>
      </c>
      <c r="P396" s="29">
        <v>1396091.2932221601</v>
      </c>
      <c r="Q396" s="28">
        <v>-5.9399492620863047E-2</v>
      </c>
      <c r="R396" s="29">
        <v>846668.94915561145</v>
      </c>
      <c r="S396" s="29">
        <v>903170.21522200212</v>
      </c>
      <c r="T396" s="28">
        <v>-6.2558823479915662E-2</v>
      </c>
      <c r="U396" s="29">
        <v>910812.7255228468</v>
      </c>
      <c r="V396" s="28">
        <v>-7.0424769625845957E-2</v>
      </c>
      <c r="W396" s="29">
        <v>919159.30936163024</v>
      </c>
      <c r="X396" s="28">
        <v>-7.8865937022782717E-2</v>
      </c>
      <c r="Y396" s="27">
        <v>3118854.3458919986</v>
      </c>
      <c r="Z396" s="45">
        <v>25634.689579206275</v>
      </c>
      <c r="AA396" s="29">
        <v>834644.59212947951</v>
      </c>
      <c r="AB396" s="29">
        <v>12024.357026131913</v>
      </c>
      <c r="AC396" s="30">
        <v>2.3945894095731366</v>
      </c>
      <c r="AD396" s="30">
        <v>2.2397360780616289</v>
      </c>
      <c r="AE396" s="28">
        <v>6.9139097694727022E-2</v>
      </c>
      <c r="AF396" s="30">
        <v>2.2277391707639405</v>
      </c>
      <c r="AG396" s="28">
        <v>7.4896666988164301E-2</v>
      </c>
      <c r="AH396" s="30">
        <v>2.2590181304290344</v>
      </c>
      <c r="AI396" s="28">
        <v>6.0013364796835146E-2</v>
      </c>
      <c r="AJ396" s="30">
        <v>3.7139534154491249</v>
      </c>
      <c r="AK396" s="30">
        <v>3.4980285643084978</v>
      </c>
      <c r="AL396" s="28">
        <v>6.1727583743534084E-2</v>
      </c>
      <c r="AM396" s="30">
        <v>3.4297311735096598</v>
      </c>
      <c r="AN396" s="28">
        <v>8.2870122339244207E-2</v>
      </c>
      <c r="AO396" s="30">
        <v>3.4311740206529975</v>
      </c>
      <c r="AP396" s="28">
        <v>8.24147633125034E-2</v>
      </c>
    </row>
    <row r="397" spans="1:42" s="2" customFormat="1" x14ac:dyDescent="0.25">
      <c r="A397" s="26" t="s">
        <v>342</v>
      </c>
      <c r="B397" s="26" t="s">
        <v>208</v>
      </c>
      <c r="C397" s="26" t="s">
        <v>335</v>
      </c>
      <c r="D397" s="27">
        <v>2717712.3700037086</v>
      </c>
      <c r="E397" s="27">
        <v>2492665.2391416989</v>
      </c>
      <c r="F397" s="28">
        <v>9.0283736190544514E-2</v>
      </c>
      <c r="G397" s="27">
        <v>2218744.8405941036</v>
      </c>
      <c r="H397" s="28">
        <v>0.22488729676369579</v>
      </c>
      <c r="I397" s="27">
        <v>1971348.4432262192</v>
      </c>
      <c r="J397" s="28">
        <v>0.37860578597461148</v>
      </c>
      <c r="K397" s="29">
        <v>964000.92862029455</v>
      </c>
      <c r="L397" s="29">
        <v>915567.07267934876</v>
      </c>
      <c r="M397" s="28">
        <v>5.2900390791913478E-2</v>
      </c>
      <c r="N397" s="29">
        <v>860991.13449121581</v>
      </c>
      <c r="O397" s="28">
        <v>0.11964094634952328</v>
      </c>
      <c r="P397" s="29">
        <v>744476.03468745877</v>
      </c>
      <c r="Q397" s="28">
        <v>0.29487167310227164</v>
      </c>
      <c r="R397" s="29">
        <v>627349.66962409962</v>
      </c>
      <c r="S397" s="29">
        <v>585250.89480878261</v>
      </c>
      <c r="T397" s="28">
        <v>7.1932867063914233E-2</v>
      </c>
      <c r="U397" s="29">
        <v>521094.97967752541</v>
      </c>
      <c r="V397" s="28">
        <v>0.20390656999291934</v>
      </c>
      <c r="W397" s="29">
        <v>442514.9747349493</v>
      </c>
      <c r="X397" s="28">
        <v>0.41769138999162619</v>
      </c>
      <c r="Y397" s="27">
        <v>2698173.7074225596</v>
      </c>
      <c r="Z397" s="45">
        <v>19538.662581149245</v>
      </c>
      <c r="AA397" s="29">
        <v>616915.84909496584</v>
      </c>
      <c r="AB397" s="29">
        <v>10433.820529133727</v>
      </c>
      <c r="AC397" s="30">
        <v>2.819200987589686</v>
      </c>
      <c r="AD397" s="30">
        <v>2.7225370085089153</v>
      </c>
      <c r="AE397" s="28">
        <v>3.5505111144003051E-2</v>
      </c>
      <c r="AF397" s="30">
        <v>2.5769659543651668</v>
      </c>
      <c r="AG397" s="28">
        <v>9.4000090615940432E-2</v>
      </c>
      <c r="AH397" s="30">
        <v>2.6479676327711719</v>
      </c>
      <c r="AI397" s="28">
        <v>6.4665954636051806E-2</v>
      </c>
      <c r="AJ397" s="30">
        <v>4.3320535605480259</v>
      </c>
      <c r="AK397" s="30">
        <v>4.2591395609162124</v>
      </c>
      <c r="AL397" s="28">
        <v>1.7119420152583244E-2</v>
      </c>
      <c r="AM397" s="30">
        <v>4.2578511156778989</v>
      </c>
      <c r="AN397" s="28">
        <v>1.7427205145080133E-2</v>
      </c>
      <c r="AO397" s="30">
        <v>4.4548739721339068</v>
      </c>
      <c r="AP397" s="28">
        <v>-2.7569895883507851E-2</v>
      </c>
    </row>
    <row r="398" spans="1:42" s="2" customFormat="1" x14ac:dyDescent="0.25">
      <c r="A398" s="26" t="s">
        <v>342</v>
      </c>
      <c r="B398" s="26" t="s">
        <v>208</v>
      </c>
      <c r="C398" s="26" t="s">
        <v>161</v>
      </c>
      <c r="D398" s="27">
        <v>155125.1908632791</v>
      </c>
      <c r="E398" s="27">
        <v>177058.60467342497</v>
      </c>
      <c r="F398" s="28">
        <v>-0.12387657663179298</v>
      </c>
      <c r="G398" s="27">
        <v>155602.90151432157</v>
      </c>
      <c r="H398" s="28">
        <v>-3.0700626170424954E-3</v>
      </c>
      <c r="I398" s="27">
        <v>157012.24401909232</v>
      </c>
      <c r="J398" s="28">
        <v>-1.2018509560208307E-2</v>
      </c>
      <c r="K398" s="29">
        <v>35233.6501356546</v>
      </c>
      <c r="L398" s="29">
        <v>46313.131861555259</v>
      </c>
      <c r="M398" s="28">
        <v>-0.23922980978744363</v>
      </c>
      <c r="N398" s="29">
        <v>39518.77381957652</v>
      </c>
      <c r="O398" s="28">
        <v>-0.10843260733457238</v>
      </c>
      <c r="P398" s="29">
        <v>43413.083665487793</v>
      </c>
      <c r="Q398" s="28">
        <v>-0.18840941115490531</v>
      </c>
      <c r="R398" s="29">
        <v>12264.21375310755</v>
      </c>
      <c r="S398" s="29">
        <v>13199.881205989032</v>
      </c>
      <c r="T398" s="28">
        <v>-7.0884535874228341E-2</v>
      </c>
      <c r="U398" s="29">
        <v>11602.435680817889</v>
      </c>
      <c r="V398" s="28">
        <v>5.7037857437448845E-2</v>
      </c>
      <c r="W398" s="29">
        <v>13196.703212826895</v>
      </c>
      <c r="X398" s="28">
        <v>-7.0660788886499071E-2</v>
      </c>
      <c r="Y398" s="27">
        <v>153479.61170375155</v>
      </c>
      <c r="Z398" s="45">
        <v>1645.5791595275646</v>
      </c>
      <c r="AA398" s="29">
        <v>12041.746323231793</v>
      </c>
      <c r="AB398" s="29">
        <v>222.46742987575706</v>
      </c>
      <c r="AC398" s="30">
        <v>4.402756747201181</v>
      </c>
      <c r="AD398" s="30">
        <v>3.8230756063465905</v>
      </c>
      <c r="AE398" s="28">
        <v>0.15162690999159856</v>
      </c>
      <c r="AF398" s="30">
        <v>3.9374425488181557</v>
      </c>
      <c r="AG398" s="28">
        <v>0.11817675880063111</v>
      </c>
      <c r="AH398" s="30">
        <v>3.6167033244844742</v>
      </c>
      <c r="AI398" s="28">
        <v>0.21733975728538671</v>
      </c>
      <c r="AJ398" s="30">
        <v>12.648604630196774</v>
      </c>
      <c r="AK398" s="30">
        <v>13.413651373854046</v>
      </c>
      <c r="AL398" s="28">
        <v>-5.7034935703525538E-2</v>
      </c>
      <c r="AM398" s="30">
        <v>13.411227245291022</v>
      </c>
      <c r="AN398" s="28">
        <v>-5.6864491306119772E-2</v>
      </c>
      <c r="AO398" s="30">
        <v>11.897838534891047</v>
      </c>
      <c r="AP398" s="28">
        <v>6.3101049245546978E-2</v>
      </c>
    </row>
    <row r="399" spans="1:42" s="2" customFormat="1" x14ac:dyDescent="0.25">
      <c r="A399" s="26" t="s">
        <v>342</v>
      </c>
      <c r="B399" s="26" t="s">
        <v>208</v>
      </c>
      <c r="C399" s="26" t="s">
        <v>468</v>
      </c>
      <c r="D399" s="27">
        <v>42500.865652000903</v>
      </c>
      <c r="E399" s="27">
        <v>44490.635970264673</v>
      </c>
      <c r="F399" s="28">
        <v>-4.4723350765173017E-2</v>
      </c>
      <c r="G399" s="27">
        <v>42761.433173241618</v>
      </c>
      <c r="H399" s="28">
        <v>-6.0935170293536295E-3</v>
      </c>
      <c r="I399" s="27">
        <v>43904.875307614806</v>
      </c>
      <c r="J399" s="28">
        <v>-3.1978445349789976E-2</v>
      </c>
      <c r="K399" s="29">
        <v>12958.164569550121</v>
      </c>
      <c r="L399" s="29">
        <v>14001.452745175087</v>
      </c>
      <c r="M399" s="28">
        <v>-7.451285195991425E-2</v>
      </c>
      <c r="N399" s="29">
        <v>14126.322449050171</v>
      </c>
      <c r="O399" s="28">
        <v>-8.2693700622598662E-2</v>
      </c>
      <c r="P399" s="29">
        <v>15502.005419701331</v>
      </c>
      <c r="Q399" s="28">
        <v>-0.16409753327258353</v>
      </c>
      <c r="R399" s="29">
        <v>5975.6993770390955</v>
      </c>
      <c r="S399" s="29">
        <v>3917.7301130900937</v>
      </c>
      <c r="T399" s="28">
        <v>0.52529633347453508</v>
      </c>
      <c r="U399" s="29">
        <v>3914.2821339083839</v>
      </c>
      <c r="V399" s="28">
        <v>0.52663992339060151</v>
      </c>
      <c r="W399" s="29">
        <v>5010.0769690793586</v>
      </c>
      <c r="X399" s="28">
        <v>0.19273604256366897</v>
      </c>
      <c r="Y399" s="27">
        <v>42439.982403767906</v>
      </c>
      <c r="Z399" s="45">
        <v>60.883248232997943</v>
      </c>
      <c r="AA399" s="29">
        <v>5952.2225734480344</v>
      </c>
      <c r="AB399" s="29">
        <v>23.476803591060872</v>
      </c>
      <c r="AC399" s="30">
        <v>3.2798522833914308</v>
      </c>
      <c r="AD399" s="30">
        <v>3.1775728404751562</v>
      </c>
      <c r="AE399" s="28">
        <v>3.2187914503001687E-2</v>
      </c>
      <c r="AF399" s="30">
        <v>3.027074691765713</v>
      </c>
      <c r="AG399" s="28">
        <v>8.3505568036800218E-2</v>
      </c>
      <c r="AH399" s="30">
        <v>2.8322061642306342</v>
      </c>
      <c r="AI399" s="28">
        <v>0.15805562632210396</v>
      </c>
      <c r="AJ399" s="30">
        <v>7.1122830936417847</v>
      </c>
      <c r="AK399" s="30">
        <v>11.35622788859564</v>
      </c>
      <c r="AL399" s="28">
        <v>-0.3737107811314519</v>
      </c>
      <c r="AM399" s="30">
        <v>10.924463722941866</v>
      </c>
      <c r="AN399" s="28">
        <v>-0.34895814805941733</v>
      </c>
      <c r="AO399" s="30">
        <v>8.7633135336207566</v>
      </c>
      <c r="AP399" s="28">
        <v>-0.18840252989291509</v>
      </c>
    </row>
    <row r="400" spans="1:42" s="2" customFormat="1" x14ac:dyDescent="0.25">
      <c r="A400" s="26" t="s">
        <v>342</v>
      </c>
      <c r="B400" s="26" t="s">
        <v>208</v>
      </c>
      <c r="C400" s="26" t="s">
        <v>470</v>
      </c>
      <c r="D400" s="27">
        <v>18.443996107578279</v>
      </c>
      <c r="E400" s="27">
        <v>15031.981251597404</v>
      </c>
      <c r="F400" s="28">
        <v>-0.99877301629114135</v>
      </c>
      <c r="G400" s="27">
        <v>241.44754894971848</v>
      </c>
      <c r="H400" s="28">
        <v>-0.92361075443586615</v>
      </c>
      <c r="I400" s="27">
        <v>17.982616853713989</v>
      </c>
      <c r="J400" s="28">
        <v>2.5656958473705166E-2</v>
      </c>
      <c r="K400" s="29">
        <v>2.1017529649477602</v>
      </c>
      <c r="L400" s="29">
        <v>6537.589462752705</v>
      </c>
      <c r="M400" s="28">
        <v>-0.99967851255008855</v>
      </c>
      <c r="N400" s="29">
        <v>29.639303571810046</v>
      </c>
      <c r="O400" s="28">
        <v>-0.92908898956226693</v>
      </c>
      <c r="P400" s="29">
        <v>2.0571129837081905</v>
      </c>
      <c r="Q400" s="28">
        <v>2.170030600803502E-2</v>
      </c>
      <c r="R400" s="29">
        <v>0.61479986983046953</v>
      </c>
      <c r="S400" s="29">
        <v>1909.0070401183252</v>
      </c>
      <c r="T400" s="28">
        <v>-0.99967794782475383</v>
      </c>
      <c r="U400" s="29">
        <v>8.6544049606272679</v>
      </c>
      <c r="V400" s="28">
        <v>-0.92896104670078783</v>
      </c>
      <c r="W400" s="29">
        <v>0.59942054839237269</v>
      </c>
      <c r="X400" s="28">
        <v>2.565698069467872E-2</v>
      </c>
      <c r="Y400" s="27">
        <v>18.443996107578279</v>
      </c>
      <c r="Z400" s="26"/>
      <c r="AA400" s="29">
        <v>0.61479986983046953</v>
      </c>
      <c r="AB400" s="26"/>
      <c r="AC400" s="30">
        <v>8.7755299576973407</v>
      </c>
      <c r="AD400" s="30">
        <v>2.2993155714718232</v>
      </c>
      <c r="AE400" s="28">
        <v>2.8165835375437416</v>
      </c>
      <c r="AF400" s="30">
        <v>8.1461950806212382</v>
      </c>
      <c r="AG400" s="28">
        <v>7.7255070722920705E-2</v>
      </c>
      <c r="AH400" s="30">
        <v>8.7416768044009849</v>
      </c>
      <c r="AI400" s="28">
        <v>3.872615523753111E-3</v>
      </c>
      <c r="AJ400" s="30">
        <v>30.000000020598886</v>
      </c>
      <c r="AK400" s="30">
        <v>7.8742408674751054</v>
      </c>
      <c r="AL400" s="28">
        <v>2.809891077185001</v>
      </c>
      <c r="AM400" s="30">
        <v>27.898804140570107</v>
      </c>
      <c r="AN400" s="28">
        <v>7.5314908461371843E-2</v>
      </c>
      <c r="AO400" s="30">
        <v>30.000000670552268</v>
      </c>
      <c r="AP400" s="28">
        <v>-2.1665112241801753E-8</v>
      </c>
    </row>
    <row r="401" spans="1:42" s="2" customFormat="1" x14ac:dyDescent="0.25">
      <c r="A401" s="26" t="s">
        <v>342</v>
      </c>
      <c r="B401" s="26" t="s">
        <v>208</v>
      </c>
      <c r="C401" s="26" t="s">
        <v>471</v>
      </c>
      <c r="D401" s="27">
        <v>2367527.6080990089</v>
      </c>
      <c r="E401" s="27">
        <v>2142669.3910086215</v>
      </c>
      <c r="F401" s="28">
        <v>0.10494302949114308</v>
      </c>
      <c r="G401" s="27">
        <v>1542769.8017165661</v>
      </c>
      <c r="H401" s="28">
        <v>0.5345955083284456</v>
      </c>
      <c r="I401" s="27">
        <v>1227070.16051275</v>
      </c>
      <c r="J401" s="28">
        <v>0.92941502799619968</v>
      </c>
      <c r="K401" s="29">
        <v>857182.27983393683</v>
      </c>
      <c r="L401" s="29">
        <v>796311.75738420023</v>
      </c>
      <c r="M401" s="28">
        <v>7.6440567259348044E-2</v>
      </c>
      <c r="N401" s="29">
        <v>604934.00586321601</v>
      </c>
      <c r="O401" s="28">
        <v>0.41698478102710212</v>
      </c>
      <c r="P401" s="29">
        <v>478891.27561646345</v>
      </c>
      <c r="Q401" s="28">
        <v>0.78993087466567413</v>
      </c>
      <c r="R401" s="29">
        <v>576870.09292764089</v>
      </c>
      <c r="S401" s="29">
        <v>527372.63364558294</v>
      </c>
      <c r="T401" s="28">
        <v>9.3856707997712216E-2</v>
      </c>
      <c r="U401" s="29">
        <v>391313.6910828338</v>
      </c>
      <c r="V401" s="28">
        <v>0.47418837130727498</v>
      </c>
      <c r="W401" s="29">
        <v>286745.28823906078</v>
      </c>
      <c r="X401" s="28">
        <v>1.011785778487498</v>
      </c>
      <c r="Y401" s="27">
        <v>2349717.1635262254</v>
      </c>
      <c r="Z401" s="45">
        <v>17810.444572783403</v>
      </c>
      <c r="AA401" s="29">
        <v>567596.32872903394</v>
      </c>
      <c r="AB401" s="29">
        <v>9273.7641986069066</v>
      </c>
      <c r="AC401" s="30">
        <v>2.7619885102590707</v>
      </c>
      <c r="AD401" s="30">
        <v>2.6907418748243321</v>
      </c>
      <c r="AE401" s="28">
        <v>2.6478435594789237E-2</v>
      </c>
      <c r="AF401" s="30">
        <v>2.5503109211311354</v>
      </c>
      <c r="AG401" s="28">
        <v>8.3000699002633835E-2</v>
      </c>
      <c r="AH401" s="30">
        <v>2.5623147110650044</v>
      </c>
      <c r="AI401" s="28">
        <v>7.7927117356740905E-2</v>
      </c>
      <c r="AJ401" s="30">
        <v>4.1040914360522711</v>
      </c>
      <c r="AK401" s="30">
        <v>4.0629134966616176</v>
      </c>
      <c r="AL401" s="28">
        <v>1.0135076571157193E-2</v>
      </c>
      <c r="AM401" s="30">
        <v>3.9425398008627059</v>
      </c>
      <c r="AN401" s="28">
        <v>4.0976538817493857E-2</v>
      </c>
      <c r="AO401" s="30">
        <v>4.2793036567343226</v>
      </c>
      <c r="AP401" s="28">
        <v>-4.0944096221430956E-2</v>
      </c>
    </row>
    <row r="402" spans="1:42" s="2" customFormat="1" x14ac:dyDescent="0.25">
      <c r="A402" s="26" t="s">
        <v>342</v>
      </c>
      <c r="B402" s="26" t="s">
        <v>208</v>
      </c>
      <c r="C402" s="26" t="s">
        <v>473</v>
      </c>
      <c r="D402" s="27">
        <v>75.911354297399527</v>
      </c>
      <c r="E402" s="27">
        <v>174.36295919179918</v>
      </c>
      <c r="F402" s="28">
        <v>-0.56463600612618037</v>
      </c>
      <c r="G402" s="27">
        <v>12.212508988380431</v>
      </c>
      <c r="H402" s="28">
        <v>5.2158688578755799</v>
      </c>
      <c r="I402" s="27">
        <v>191.68108416080474</v>
      </c>
      <c r="J402" s="28">
        <v>-0.60397055019932944</v>
      </c>
      <c r="K402" s="29">
        <v>2.760153878418997</v>
      </c>
      <c r="L402" s="29">
        <v>7.4446636174207121</v>
      </c>
      <c r="M402" s="28">
        <v>-0.62924397659013587</v>
      </c>
      <c r="N402" s="29">
        <v>0.4342217926252081</v>
      </c>
      <c r="O402" s="28">
        <v>5.3565530917546127</v>
      </c>
      <c r="P402" s="29">
        <v>6.9788985062036142</v>
      </c>
      <c r="Q402" s="28">
        <v>-0.60450006889117702</v>
      </c>
      <c r="R402" s="29">
        <v>2.5313319302907473</v>
      </c>
      <c r="S402" s="29">
        <v>6.8164841920120232</v>
      </c>
      <c r="T402" s="28">
        <v>-0.62864552179888888</v>
      </c>
      <c r="U402" s="29">
        <v>0.40708361879211008</v>
      </c>
      <c r="V402" s="28">
        <v>5.2182112309054878</v>
      </c>
      <c r="W402" s="29">
        <v>6.3916447676077093</v>
      </c>
      <c r="X402" s="28">
        <v>-0.60396235674433696</v>
      </c>
      <c r="Y402" s="27">
        <v>75.911354297399527</v>
      </c>
      <c r="Z402" s="26"/>
      <c r="AA402" s="29">
        <v>2.5313319302907473</v>
      </c>
      <c r="AB402" s="26"/>
      <c r="AC402" s="30">
        <v>27.502580523112425</v>
      </c>
      <c r="AD402" s="30">
        <v>23.421200493704671</v>
      </c>
      <c r="AE402" s="28">
        <v>0.17426006965376425</v>
      </c>
      <c r="AF402" s="30">
        <v>28.125048525423669</v>
      </c>
      <c r="AG402" s="28">
        <v>-2.213215745205074E-2</v>
      </c>
      <c r="AH402" s="30">
        <v>27.465807675869979</v>
      </c>
      <c r="AI402" s="28">
        <v>1.338859125368183E-3</v>
      </c>
      <c r="AJ402" s="30">
        <v>29.988700173619819</v>
      </c>
      <c r="AK402" s="30">
        <v>25.579602956628058</v>
      </c>
      <c r="AL402" s="28">
        <v>0.17236769563889176</v>
      </c>
      <c r="AM402" s="30">
        <v>30.00000104307103</v>
      </c>
      <c r="AN402" s="28">
        <v>-3.7669563527638258E-4</v>
      </c>
      <c r="AO402" s="30">
        <v>29.989320609966864</v>
      </c>
      <c r="AP402" s="28">
        <v>-2.0688576280685321E-5</v>
      </c>
    </row>
    <row r="403" spans="1:42" s="2" customFormat="1" x14ac:dyDescent="0.25">
      <c r="A403" s="26" t="s">
        <v>342</v>
      </c>
      <c r="B403" s="26" t="s">
        <v>208</v>
      </c>
      <c r="C403" s="26" t="s">
        <v>474</v>
      </c>
      <c r="D403" s="27">
        <v>20649.640010269879</v>
      </c>
      <c r="E403" s="27">
        <v>24009.466810656784</v>
      </c>
      <c r="F403" s="28">
        <v>-0.13993758490695099</v>
      </c>
      <c r="G403" s="27">
        <v>26724.305615172387</v>
      </c>
      <c r="H403" s="28">
        <v>-0.22730864151821753</v>
      </c>
      <c r="I403" s="27">
        <v>22139.704477097988</v>
      </c>
      <c r="J403" s="28">
        <v>-6.7302816456718248E-2</v>
      </c>
      <c r="K403" s="29">
        <v>3973.2563876297445</v>
      </c>
      <c r="L403" s="29">
        <v>6120.6186713713159</v>
      </c>
      <c r="M403" s="28">
        <v>-0.35084072363234775</v>
      </c>
      <c r="N403" s="29">
        <v>6542.0090368773435</v>
      </c>
      <c r="O403" s="28">
        <v>-0.39265501389061452</v>
      </c>
      <c r="P403" s="29">
        <v>5719.7231489724254</v>
      </c>
      <c r="Q403" s="28">
        <v>-0.30534113555066766</v>
      </c>
      <c r="R403" s="29">
        <v>1122.1859265079906</v>
      </c>
      <c r="S403" s="29">
        <v>1902.8046024316486</v>
      </c>
      <c r="T403" s="28">
        <v>-0.41024636734958647</v>
      </c>
      <c r="U403" s="29">
        <v>2358.5459558989528</v>
      </c>
      <c r="V403" s="28">
        <v>-0.52420434136494376</v>
      </c>
      <c r="W403" s="29">
        <v>2127.9237505654173</v>
      </c>
      <c r="X403" s="28">
        <v>-0.47263809325413514</v>
      </c>
      <c r="Y403" s="27">
        <v>20649.640010269879</v>
      </c>
      <c r="Z403" s="45">
        <v>0</v>
      </c>
      <c r="AA403" s="29">
        <v>1122.1859265079906</v>
      </c>
      <c r="AB403" s="29">
        <v>0</v>
      </c>
      <c r="AC403" s="30">
        <v>5.1971576952748499</v>
      </c>
      <c r="AD403" s="30">
        <v>3.9227189439131482</v>
      </c>
      <c r="AE403" s="28">
        <v>0.32488658238929868</v>
      </c>
      <c r="AF403" s="30">
        <v>4.0850303728605875</v>
      </c>
      <c r="AG403" s="28">
        <v>0.27224456635691624</v>
      </c>
      <c r="AH403" s="30">
        <v>3.8707650528637014</v>
      </c>
      <c r="AI403" s="28">
        <v>0.34266937525175956</v>
      </c>
      <c r="AJ403" s="30">
        <v>18.40126446294623</v>
      </c>
      <c r="AK403" s="30">
        <v>12.617936061314124</v>
      </c>
      <c r="AL403" s="28">
        <v>0.45834186934608612</v>
      </c>
      <c r="AM403" s="30">
        <v>11.330839472655727</v>
      </c>
      <c r="AN403" s="28">
        <v>0.62399833722411158</v>
      </c>
      <c r="AO403" s="30">
        <v>10.404369268971775</v>
      </c>
      <c r="AP403" s="28">
        <v>0.76860932049221253</v>
      </c>
    </row>
    <row r="404" spans="1:42" s="2" customFormat="1" x14ac:dyDescent="0.25">
      <c r="A404" s="26" t="s">
        <v>342</v>
      </c>
      <c r="B404" s="26" t="s">
        <v>208</v>
      </c>
      <c r="C404" s="26" t="s">
        <v>476</v>
      </c>
      <c r="D404" s="27">
        <v>350184.76190469979</v>
      </c>
      <c r="E404" s="27">
        <v>349995.84813307761</v>
      </c>
      <c r="F404" s="28">
        <v>5.3976003609718245E-4</v>
      </c>
      <c r="G404" s="27">
        <v>675975.03887753724</v>
      </c>
      <c r="H404" s="28">
        <v>-0.48195607564713516</v>
      </c>
      <c r="I404" s="27">
        <v>744278.28271346923</v>
      </c>
      <c r="J404" s="28">
        <v>-0.52949754139270888</v>
      </c>
      <c r="K404" s="29">
        <v>106818.6487863576</v>
      </c>
      <c r="L404" s="29">
        <v>119255.31529514864</v>
      </c>
      <c r="M404" s="28">
        <v>-0.10428605616455039</v>
      </c>
      <c r="N404" s="29">
        <v>256057.12862799969</v>
      </c>
      <c r="O404" s="28">
        <v>-0.58283274768130378</v>
      </c>
      <c r="P404" s="29">
        <v>265584.75907099526</v>
      </c>
      <c r="Q404" s="28">
        <v>-0.59779827291293031</v>
      </c>
      <c r="R404" s="29">
        <v>50479.576696458746</v>
      </c>
      <c r="S404" s="29">
        <v>57878.261163199706</v>
      </c>
      <c r="T404" s="28">
        <v>-0.12783183734353806</v>
      </c>
      <c r="U404" s="29">
        <v>129781.28859469132</v>
      </c>
      <c r="V404" s="28">
        <v>-0.61104118133618535</v>
      </c>
      <c r="W404" s="29">
        <v>155769.68649588866</v>
      </c>
      <c r="X404" s="28">
        <v>-0.67593452980473778</v>
      </c>
      <c r="Y404" s="27">
        <v>348456.54389633395</v>
      </c>
      <c r="Z404" s="45">
        <v>1728.2180083658393</v>
      </c>
      <c r="AA404" s="29">
        <v>49319.520365931923</v>
      </c>
      <c r="AB404" s="29">
        <v>1160.0563305268238</v>
      </c>
      <c r="AC404" s="30">
        <v>3.278311099076773</v>
      </c>
      <c r="AD404" s="30">
        <v>2.9348448517104848</v>
      </c>
      <c r="AE404" s="28">
        <v>0.11703046147945755</v>
      </c>
      <c r="AF404" s="30">
        <v>2.6399383703923163</v>
      </c>
      <c r="AG404" s="28">
        <v>0.24181349680128683</v>
      </c>
      <c r="AH404" s="30">
        <v>2.8024133813887686</v>
      </c>
      <c r="AI404" s="28">
        <v>0.16981710151989343</v>
      </c>
      <c r="AJ404" s="30">
        <v>6.9371572588734889</v>
      </c>
      <c r="AK404" s="30">
        <v>6.047103715610807</v>
      </c>
      <c r="AL404" s="28">
        <v>0.14718675007425092</v>
      </c>
      <c r="AM404" s="30">
        <v>5.2085708671657303</v>
      </c>
      <c r="AN404" s="28">
        <v>0.33187345162270537</v>
      </c>
      <c r="AO404" s="30">
        <v>4.7780688236354223</v>
      </c>
      <c r="AP404" s="28">
        <v>0.45187470397199325</v>
      </c>
    </row>
    <row r="405" spans="1:42" s="2" customFormat="1" x14ac:dyDescent="0.25">
      <c r="A405" s="26" t="s">
        <v>342</v>
      </c>
      <c r="B405" s="26" t="s">
        <v>208</v>
      </c>
      <c r="C405" s="26" t="s">
        <v>477</v>
      </c>
      <c r="D405" s="27">
        <v>91846.925956209903</v>
      </c>
      <c r="E405" s="27">
        <v>93320.93985187888</v>
      </c>
      <c r="F405" s="28">
        <v>-1.579510341418084E-2</v>
      </c>
      <c r="G405" s="27">
        <v>85596.177320066694</v>
      </c>
      <c r="H405" s="28">
        <v>7.302602559890041E-2</v>
      </c>
      <c r="I405" s="27">
        <v>90407.023394960168</v>
      </c>
      <c r="J405" s="28">
        <v>1.5926888279013996E-2</v>
      </c>
      <c r="K405" s="29">
        <v>18289.56636210774</v>
      </c>
      <c r="L405" s="29">
        <v>19639.66948308151</v>
      </c>
      <c r="M405" s="28">
        <v>-6.8743678305625736E-2</v>
      </c>
      <c r="N405" s="29">
        <v>18699.172438967718</v>
      </c>
      <c r="O405" s="28">
        <v>-2.1905037679977157E-2</v>
      </c>
      <c r="P405" s="29">
        <v>22061.92405193979</v>
      </c>
      <c r="Q405" s="28">
        <v>-0.17098951482884675</v>
      </c>
      <c r="R405" s="29">
        <v>5159.8390709676296</v>
      </c>
      <c r="S405" s="29">
        <v>5460.7986075942854</v>
      </c>
      <c r="T405" s="28">
        <v>-5.5112733183039192E-2</v>
      </c>
      <c r="U405" s="29">
        <v>5268.6144904325802</v>
      </c>
      <c r="V405" s="28">
        <v>-2.0645924969928776E-2</v>
      </c>
      <c r="W405" s="29">
        <v>6000.1290083350013</v>
      </c>
      <c r="X405" s="28">
        <v>-0.14004531172581355</v>
      </c>
      <c r="Y405" s="27">
        <v>90262.230044915341</v>
      </c>
      <c r="Z405" s="45">
        <v>1584.6959112945665</v>
      </c>
      <c r="AA405" s="29">
        <v>4960.8484446829334</v>
      </c>
      <c r="AB405" s="29">
        <v>198.99062628469616</v>
      </c>
      <c r="AC405" s="30">
        <v>5.0218208642987863</v>
      </c>
      <c r="AD405" s="30">
        <v>4.7516553133579826</v>
      </c>
      <c r="AE405" s="28">
        <v>5.6857144115926697E-2</v>
      </c>
      <c r="AF405" s="30">
        <v>4.5775382626928707</v>
      </c>
      <c r="AG405" s="28">
        <v>9.7057102772212189E-2</v>
      </c>
      <c r="AH405" s="30">
        <v>4.0978757420303582</v>
      </c>
      <c r="AI405" s="28">
        <v>0.22546928712158673</v>
      </c>
      <c r="AJ405" s="30">
        <v>17.800347005587088</v>
      </c>
      <c r="AK405" s="30">
        <v>17.089247664636133</v>
      </c>
      <c r="AL405" s="28">
        <v>4.1610921376163242E-2</v>
      </c>
      <c r="AM405" s="30">
        <v>16.246430152652678</v>
      </c>
      <c r="AN405" s="28">
        <v>9.5646664426196445E-2</v>
      </c>
      <c r="AO405" s="30">
        <v>15.067513260026979</v>
      </c>
      <c r="AP405" s="28">
        <v>0.18137257942955451</v>
      </c>
    </row>
    <row r="406" spans="1:42" s="2" customFormat="1" x14ac:dyDescent="0.25">
      <c r="A406" s="26" t="s">
        <v>342</v>
      </c>
      <c r="B406" s="26" t="s">
        <v>208</v>
      </c>
      <c r="C406" s="26" t="s">
        <v>478</v>
      </c>
      <c r="D406" s="27">
        <v>3144489.0354712047</v>
      </c>
      <c r="E406" s="27">
        <v>3159315.2112792172</v>
      </c>
      <c r="F406" s="28">
        <v>-4.6928447516350605E-3</v>
      </c>
      <c r="G406" s="27">
        <v>3123842.797955005</v>
      </c>
      <c r="H406" s="28">
        <v>6.6092434387913417E-3</v>
      </c>
      <c r="I406" s="27">
        <v>3153795.543122977</v>
      </c>
      <c r="J406" s="28">
        <v>-2.9508912434306964E-3</v>
      </c>
      <c r="K406" s="29">
        <v>1313164.1787523592</v>
      </c>
      <c r="L406" s="29">
        <v>1410574.7736195037</v>
      </c>
      <c r="M406" s="28">
        <v>-6.9057377665411562E-2</v>
      </c>
      <c r="N406" s="29">
        <v>1402248.0005519546</v>
      </c>
      <c r="O406" s="28">
        <v>-6.3529291369665064E-2</v>
      </c>
      <c r="P406" s="29">
        <v>1396091.2932221601</v>
      </c>
      <c r="Q406" s="28">
        <v>-5.9399492620863047E-2</v>
      </c>
      <c r="R406" s="29">
        <v>846668.94915561145</v>
      </c>
      <c r="S406" s="29">
        <v>903170.21522200189</v>
      </c>
      <c r="T406" s="28">
        <v>-6.2558823479915426E-2</v>
      </c>
      <c r="U406" s="29">
        <v>910812.72552284703</v>
      </c>
      <c r="V406" s="28">
        <v>-7.0424769625846192E-2</v>
      </c>
      <c r="W406" s="29">
        <v>919159.30936163024</v>
      </c>
      <c r="X406" s="28">
        <v>-7.8865937022782717E-2</v>
      </c>
      <c r="Y406" s="27">
        <v>3118854.3458919986</v>
      </c>
      <c r="Z406" s="45">
        <v>25634.689579206275</v>
      </c>
      <c r="AA406" s="29">
        <v>834644.59212947951</v>
      </c>
      <c r="AB406" s="29">
        <v>12024.357026131906</v>
      </c>
      <c r="AC406" s="30">
        <v>2.3945894095731366</v>
      </c>
      <c r="AD406" s="30">
        <v>2.2397360780616289</v>
      </c>
      <c r="AE406" s="28">
        <v>6.9139097694727022E-2</v>
      </c>
      <c r="AF406" s="30">
        <v>2.2277391707639405</v>
      </c>
      <c r="AG406" s="28">
        <v>7.4896666988164301E-2</v>
      </c>
      <c r="AH406" s="30">
        <v>2.2590181304290344</v>
      </c>
      <c r="AI406" s="28">
        <v>6.0013364796835146E-2</v>
      </c>
      <c r="AJ406" s="30">
        <v>3.7139534154491249</v>
      </c>
      <c r="AK406" s="30">
        <v>3.4980285643084987</v>
      </c>
      <c r="AL406" s="28">
        <v>6.1727583743533813E-2</v>
      </c>
      <c r="AM406" s="30">
        <v>3.4297311735096589</v>
      </c>
      <c r="AN406" s="28">
        <v>8.2870122339244484E-2</v>
      </c>
      <c r="AO406" s="30">
        <v>3.4311740206529975</v>
      </c>
      <c r="AP406" s="28">
        <v>8.24147633125034E-2</v>
      </c>
    </row>
    <row r="407" spans="1:42" s="2" customFormat="1" x14ac:dyDescent="0.25">
      <c r="A407" s="26" t="s">
        <v>342</v>
      </c>
      <c r="B407" s="26" t="s">
        <v>208</v>
      </c>
      <c r="C407" s="26" t="s">
        <v>479</v>
      </c>
      <c r="D407" s="27">
        <v>33.403894393444062</v>
      </c>
      <c r="E407" s="27">
        <v>31.217829835414886</v>
      </c>
      <c r="F407" s="28">
        <v>7.0026153949663994E-2</v>
      </c>
      <c r="G407" s="27">
        <v>267.32534790277481</v>
      </c>
      <c r="H407" s="28">
        <v>-0.87504404406276903</v>
      </c>
      <c r="I407" s="27">
        <v>350.97713840484619</v>
      </c>
      <c r="J407" s="28">
        <v>-0.90482601076166613</v>
      </c>
      <c r="K407" s="29">
        <v>7.8009095236296844</v>
      </c>
      <c r="L407" s="29">
        <v>6.3568355572209683</v>
      </c>
      <c r="M407" s="28">
        <v>0.2271686837593806</v>
      </c>
      <c r="N407" s="29">
        <v>121.19636931685321</v>
      </c>
      <c r="O407" s="28">
        <v>-0.93563413188364453</v>
      </c>
      <c r="P407" s="29">
        <v>120.39503338433185</v>
      </c>
      <c r="Q407" s="28">
        <v>-0.93520571983457845</v>
      </c>
      <c r="R407" s="29">
        <v>3.3432467927108576</v>
      </c>
      <c r="S407" s="29">
        <v>2.724358562663566</v>
      </c>
      <c r="T407" s="28">
        <v>0.22716841994623993</v>
      </c>
      <c r="U407" s="29">
        <v>51.931611998551475</v>
      </c>
      <c r="V407" s="28">
        <v>-0.93562212563699909</v>
      </c>
      <c r="W407" s="29">
        <v>51.582419531119811</v>
      </c>
      <c r="X407" s="28">
        <v>-0.93518631302872735</v>
      </c>
      <c r="Y407" s="27">
        <v>33.403894393444062</v>
      </c>
      <c r="Z407" s="26"/>
      <c r="AA407" s="29">
        <v>3.3432467927108576</v>
      </c>
      <c r="AB407" s="26"/>
      <c r="AC407" s="30">
        <v>4.2820512521341954</v>
      </c>
      <c r="AD407" s="30">
        <v>4.910907251636135</v>
      </c>
      <c r="AE407" s="28">
        <v>-0.12805291716564748</v>
      </c>
      <c r="AF407" s="30">
        <v>2.2057207605277771</v>
      </c>
      <c r="AG407" s="28">
        <v>0.94133878084803502</v>
      </c>
      <c r="AH407" s="30">
        <v>2.9152127669954377</v>
      </c>
      <c r="AI407" s="28">
        <v>0.46886405706417406</v>
      </c>
      <c r="AJ407" s="30">
        <v>9.991453357937317</v>
      </c>
      <c r="AK407" s="30">
        <v>11.458781624138956</v>
      </c>
      <c r="AL407" s="28">
        <v>-0.12805272971696918</v>
      </c>
      <c r="AM407" s="30">
        <v>5.1476420163932382</v>
      </c>
      <c r="AN407" s="28">
        <v>0.94097672800836252</v>
      </c>
      <c r="AO407" s="30">
        <v>6.8042007644310045</v>
      </c>
      <c r="AP407" s="28">
        <v>0.46842424317749298</v>
      </c>
    </row>
    <row r="408" spans="1:42" s="2" customFormat="1" x14ac:dyDescent="0.25">
      <c r="A408" s="26" t="s">
        <v>342</v>
      </c>
      <c r="B408" s="26" t="s">
        <v>209</v>
      </c>
      <c r="C408" s="26" t="s">
        <v>338</v>
      </c>
      <c r="D408" s="27">
        <v>2296748579.8403335</v>
      </c>
      <c r="E408" s="27">
        <v>2214136245.3346705</v>
      </c>
      <c r="F408" s="28">
        <v>3.7311314820726367E-2</v>
      </c>
      <c r="G408" s="27">
        <v>2213778837.2911425</v>
      </c>
      <c r="H408" s="28">
        <v>3.7478785663483755E-2</v>
      </c>
      <c r="I408" s="27">
        <v>1928510667.5193875</v>
      </c>
      <c r="J408" s="28">
        <v>0.19094419259531736</v>
      </c>
      <c r="K408" s="29">
        <v>655959080.97294879</v>
      </c>
      <c r="L408" s="29">
        <v>698420804.13090873</v>
      </c>
      <c r="M408" s="28">
        <v>-6.079676164686685E-2</v>
      </c>
      <c r="N408" s="29">
        <v>728020399.1204797</v>
      </c>
      <c r="O408" s="28">
        <v>-9.8982553558372918E-2</v>
      </c>
      <c r="P408" s="29">
        <v>652473252.59499383</v>
      </c>
      <c r="Q408" s="28">
        <v>5.3424847134978257E-3</v>
      </c>
      <c r="R408" s="26"/>
      <c r="S408" s="26"/>
      <c r="T408" s="26"/>
      <c r="U408" s="26"/>
      <c r="V408" s="26"/>
      <c r="W408" s="26"/>
      <c r="X408" s="26"/>
      <c r="Y408" s="27">
        <v>2109839077.097532</v>
      </c>
      <c r="Z408" s="45">
        <v>186909502.74280149</v>
      </c>
      <c r="AA408" s="26"/>
      <c r="AB408" s="26"/>
      <c r="AC408" s="30">
        <v>3.5013595305879295</v>
      </c>
      <c r="AD408" s="30">
        <v>3.1702037399786036</v>
      </c>
      <c r="AE408" s="28">
        <v>0.10445883538436583</v>
      </c>
      <c r="AF408" s="30">
        <v>3.0408197901674257</v>
      </c>
      <c r="AG408" s="28">
        <v>0.15145249380107026</v>
      </c>
      <c r="AH408" s="30">
        <v>2.9556930645806281</v>
      </c>
      <c r="AI408" s="28">
        <v>0.18461540291387593</v>
      </c>
      <c r="AJ408" s="26"/>
      <c r="AK408" s="26"/>
      <c r="AL408" s="26"/>
      <c r="AM408" s="26"/>
      <c r="AN408" s="26"/>
      <c r="AO408" s="26"/>
      <c r="AP408" s="26"/>
    </row>
    <row r="409" spans="1:42" s="2" customFormat="1" x14ac:dyDescent="0.25">
      <c r="A409" s="26" t="s">
        <v>342</v>
      </c>
      <c r="B409" s="26" t="s">
        <v>209</v>
      </c>
      <c r="C409" s="26" t="s">
        <v>339</v>
      </c>
      <c r="D409" s="27">
        <v>1088725185.5914907</v>
      </c>
      <c r="E409" s="27">
        <v>1060131053.9402317</v>
      </c>
      <c r="F409" s="28">
        <v>2.697226116052549E-2</v>
      </c>
      <c r="G409" s="27">
        <v>1038603777.8657717</v>
      </c>
      <c r="H409" s="28">
        <v>4.8258449269955137E-2</v>
      </c>
      <c r="I409" s="27">
        <v>935468509.28196883</v>
      </c>
      <c r="J409" s="28">
        <v>0.16382879251291538</v>
      </c>
      <c r="K409" s="29">
        <v>309823808.94356489</v>
      </c>
      <c r="L409" s="29">
        <v>331344288.75137502</v>
      </c>
      <c r="M409" s="28">
        <v>-6.4948998785846201E-2</v>
      </c>
      <c r="N409" s="29">
        <v>333677611.59969974</v>
      </c>
      <c r="O409" s="28">
        <v>-7.1487573115188011E-2</v>
      </c>
      <c r="P409" s="29">
        <v>307900771.14100415</v>
      </c>
      <c r="Q409" s="28">
        <v>6.2456413975010327E-3</v>
      </c>
      <c r="R409" s="26"/>
      <c r="S409" s="26"/>
      <c r="T409" s="26"/>
      <c r="U409" s="26"/>
      <c r="V409" s="26"/>
      <c r="W409" s="26"/>
      <c r="X409" s="26"/>
      <c r="Y409" s="27">
        <v>1007012551.2064961</v>
      </c>
      <c r="Z409" s="45">
        <v>81712634.384994656</v>
      </c>
      <c r="AA409" s="26"/>
      <c r="AB409" s="26"/>
      <c r="AC409" s="30">
        <v>3.5140139465195346</v>
      </c>
      <c r="AD409" s="30">
        <v>3.1994849162337715</v>
      </c>
      <c r="AE409" s="28">
        <v>9.830614568297652E-2</v>
      </c>
      <c r="AF409" s="30">
        <v>3.1125965355798124</v>
      </c>
      <c r="AG409" s="28">
        <v>0.12896544937680027</v>
      </c>
      <c r="AH409" s="30">
        <v>3.0382142461525956</v>
      </c>
      <c r="AI409" s="28">
        <v>0.15660505211884315</v>
      </c>
      <c r="AJ409" s="26"/>
      <c r="AK409" s="26"/>
      <c r="AL409" s="26"/>
      <c r="AM409" s="26"/>
      <c r="AN409" s="26"/>
      <c r="AO409" s="26"/>
      <c r="AP409" s="26"/>
    </row>
    <row r="410" spans="1:42" s="2" customFormat="1" x14ac:dyDescent="0.25">
      <c r="A410" s="26" t="s">
        <v>342</v>
      </c>
      <c r="B410" s="26" t="s">
        <v>209</v>
      </c>
      <c r="C410" s="26" t="s">
        <v>340</v>
      </c>
      <c r="D410" s="27">
        <v>276846870.37892324</v>
      </c>
      <c r="E410" s="27">
        <v>270929162.91543192</v>
      </c>
      <c r="F410" s="28">
        <v>2.1842268288181584E-2</v>
      </c>
      <c r="G410" s="27">
        <v>258242408.13981113</v>
      </c>
      <c r="H410" s="28">
        <v>7.204262991940405E-2</v>
      </c>
      <c r="I410" s="27">
        <v>236257449.59522724</v>
      </c>
      <c r="J410" s="28">
        <v>0.17180165473400574</v>
      </c>
      <c r="K410" s="29">
        <v>118490992.15932323</v>
      </c>
      <c r="L410" s="29">
        <v>128855967.43726239</v>
      </c>
      <c r="M410" s="28">
        <v>-8.043845763670722E-2</v>
      </c>
      <c r="N410" s="29">
        <v>124255002.50430524</v>
      </c>
      <c r="O410" s="28">
        <v>-4.6388557633985798E-2</v>
      </c>
      <c r="P410" s="29">
        <v>112385716.31649566</v>
      </c>
      <c r="Q410" s="28">
        <v>5.4324304217042735E-2</v>
      </c>
      <c r="R410" s="29">
        <v>143249340.97739804</v>
      </c>
      <c r="S410" s="29">
        <v>159070546.92796087</v>
      </c>
      <c r="T410" s="28">
        <v>-9.9460310259245344E-2</v>
      </c>
      <c r="U410" s="29">
        <v>155745701.36163399</v>
      </c>
      <c r="V410" s="28">
        <v>-8.0235667983028336E-2</v>
      </c>
      <c r="W410" s="29">
        <v>146388514.46558368</v>
      </c>
      <c r="X410" s="28">
        <v>-2.1444124217297609E-2</v>
      </c>
      <c r="Y410" s="27">
        <v>255331623.5297803</v>
      </c>
      <c r="Z410" s="45">
        <v>21515246.849142946</v>
      </c>
      <c r="AA410" s="29">
        <v>129809880.86522071</v>
      </c>
      <c r="AB410" s="29">
        <v>13439460.112177333</v>
      </c>
      <c r="AC410" s="30">
        <v>2.3364381151157412</v>
      </c>
      <c r="AD410" s="30">
        <v>2.1025736588205928</v>
      </c>
      <c r="AE410" s="28">
        <v>0.11122771148304558</v>
      </c>
      <c r="AF410" s="30">
        <v>2.0783260467188307</v>
      </c>
      <c r="AG410" s="28">
        <v>0.12419228869522489</v>
      </c>
      <c r="AH410" s="30">
        <v>2.1022017507090447</v>
      </c>
      <c r="AI410" s="28">
        <v>0.11142430279476824</v>
      </c>
      <c r="AJ410" s="30">
        <v>1.9326222968286066</v>
      </c>
      <c r="AK410" s="30">
        <v>1.7032013037468781</v>
      </c>
      <c r="AL410" s="28">
        <v>0.13469986934428985</v>
      </c>
      <c r="AM410" s="30">
        <v>1.6581029581046653</v>
      </c>
      <c r="AN410" s="28">
        <v>0.16556229960396263</v>
      </c>
      <c r="AO410" s="30">
        <v>1.6139070094243766</v>
      </c>
      <c r="AP410" s="28">
        <v>0.19748057697444693</v>
      </c>
    </row>
    <row r="411" spans="1:42" s="2" customFormat="1" x14ac:dyDescent="0.25">
      <c r="A411" s="26" t="s">
        <v>342</v>
      </c>
      <c r="B411" s="26" t="s">
        <v>209</v>
      </c>
      <c r="C411" s="26" t="s">
        <v>341</v>
      </c>
      <c r="D411" s="27">
        <v>139782148.29509175</v>
      </c>
      <c r="E411" s="27">
        <v>143305594.86182633</v>
      </c>
      <c r="F411" s="28">
        <v>-2.4586943518373098E-2</v>
      </c>
      <c r="G411" s="27">
        <v>133769665.30785483</v>
      </c>
      <c r="H411" s="28">
        <v>4.4946535325478383E-2</v>
      </c>
      <c r="I411" s="27">
        <v>122135063.19386739</v>
      </c>
      <c r="J411" s="28">
        <v>0.14448827912106452</v>
      </c>
      <c r="K411" s="29">
        <v>67444002.55453299</v>
      </c>
      <c r="L411" s="29">
        <v>73803057.619964078</v>
      </c>
      <c r="M411" s="28">
        <v>-8.6162487984927788E-2</v>
      </c>
      <c r="N411" s="29">
        <v>69556330.415426269</v>
      </c>
      <c r="O411" s="28">
        <v>-3.0368592596495075E-2</v>
      </c>
      <c r="P411" s="29">
        <v>62313204.967744499</v>
      </c>
      <c r="Q411" s="28">
        <v>8.2338849196480449E-2</v>
      </c>
      <c r="R411" s="29">
        <v>71167065.642850965</v>
      </c>
      <c r="S411" s="29">
        <v>77426540.677021742</v>
      </c>
      <c r="T411" s="28">
        <v>-8.0844048816305081E-2</v>
      </c>
      <c r="U411" s="29">
        <v>74510347.950268656</v>
      </c>
      <c r="V411" s="28">
        <v>-4.4870040194271245E-2</v>
      </c>
      <c r="W411" s="29">
        <v>67567471.307849228</v>
      </c>
      <c r="X411" s="28">
        <v>5.3274072054603834E-2</v>
      </c>
      <c r="Y411" s="27">
        <v>133107073.84958331</v>
      </c>
      <c r="Z411" s="45">
        <v>6675074.445508441</v>
      </c>
      <c r="AA411" s="29">
        <v>65735279.30680497</v>
      </c>
      <c r="AB411" s="29">
        <v>5431786.3360459991</v>
      </c>
      <c r="AC411" s="30">
        <v>2.0725660251564775</v>
      </c>
      <c r="AD411" s="30">
        <v>1.9417297803534563</v>
      </c>
      <c r="AE411" s="28">
        <v>6.7381283496205535E-2</v>
      </c>
      <c r="AF411" s="30">
        <v>1.9231846261715277</v>
      </c>
      <c r="AG411" s="28">
        <v>7.7673977293756968E-2</v>
      </c>
      <c r="AH411" s="30">
        <v>1.9600189599794904</v>
      </c>
      <c r="AI411" s="28">
        <v>5.7421416565360567E-2</v>
      </c>
      <c r="AJ411" s="30">
        <v>1.9641409552640936</v>
      </c>
      <c r="AK411" s="30">
        <v>1.8508588089917835</v>
      </c>
      <c r="AL411" s="28">
        <v>6.1205179845143468E-2</v>
      </c>
      <c r="AM411" s="30">
        <v>1.7953166102128304</v>
      </c>
      <c r="AN411" s="28">
        <v>9.4035973427132435E-2</v>
      </c>
      <c r="AO411" s="30">
        <v>1.8076015104575789</v>
      </c>
      <c r="AP411" s="28">
        <v>8.6600638415536668E-2</v>
      </c>
    </row>
    <row r="412" spans="1:42" s="2" customFormat="1" x14ac:dyDescent="0.25">
      <c r="A412" s="26" t="s">
        <v>342</v>
      </c>
      <c r="B412" s="26" t="s">
        <v>209</v>
      </c>
      <c r="C412" s="26" t="s">
        <v>133</v>
      </c>
      <c r="D412" s="27">
        <v>6277648.6586892065</v>
      </c>
      <c r="E412" s="27">
        <v>6946843.5913885394</v>
      </c>
      <c r="F412" s="28">
        <v>-9.6330790220882728E-2</v>
      </c>
      <c r="G412" s="27">
        <v>6160777.5225388836</v>
      </c>
      <c r="H412" s="28">
        <v>1.8970192597079816E-2</v>
      </c>
      <c r="I412" s="27">
        <v>5655213.6955267759</v>
      </c>
      <c r="J412" s="28">
        <v>0.11006391564915949</v>
      </c>
      <c r="K412" s="29">
        <v>2091523.1230228818</v>
      </c>
      <c r="L412" s="29">
        <v>2335023.2561242613</v>
      </c>
      <c r="M412" s="28">
        <v>-0.10428167362476209</v>
      </c>
      <c r="N412" s="29">
        <v>2157965.8214698313</v>
      </c>
      <c r="O412" s="28">
        <v>-3.0789504535198849E-2</v>
      </c>
      <c r="P412" s="29">
        <v>2088537.7405167934</v>
      </c>
      <c r="Q412" s="28">
        <v>1.429412764812975E-3</v>
      </c>
      <c r="R412" s="29">
        <v>1352400.3707411562</v>
      </c>
      <c r="S412" s="29">
        <v>1518351.2634379112</v>
      </c>
      <c r="T412" s="28">
        <v>-0.10929677255380446</v>
      </c>
      <c r="U412" s="29">
        <v>1366533.3879330198</v>
      </c>
      <c r="V412" s="28">
        <v>-1.034224067751526E-2</v>
      </c>
      <c r="W412" s="29">
        <v>1289117.5317046475</v>
      </c>
      <c r="X412" s="28">
        <v>4.9090046082010438E-2</v>
      </c>
      <c r="Y412" s="27">
        <v>6182645.0993047226</v>
      </c>
      <c r="Z412" s="45">
        <v>95003.559384484019</v>
      </c>
      <c r="AA412" s="29">
        <v>1321678.113668385</v>
      </c>
      <c r="AB412" s="29">
        <v>30722.257072771146</v>
      </c>
      <c r="AC412" s="30">
        <v>3.0014722713732711</v>
      </c>
      <c r="AD412" s="30">
        <v>2.9750639841245565</v>
      </c>
      <c r="AE412" s="28">
        <v>8.876544299428064E-3</v>
      </c>
      <c r="AF412" s="30">
        <v>2.8549004165147815</v>
      </c>
      <c r="AG412" s="28">
        <v>5.1340443964564698E-2</v>
      </c>
      <c r="AH412" s="30">
        <v>2.7077383308991267</v>
      </c>
      <c r="AI412" s="28">
        <v>0.10847944098668041</v>
      </c>
      <c r="AJ412" s="30">
        <v>4.6418566531809402</v>
      </c>
      <c r="AK412" s="30">
        <v>4.5752545927081592</v>
      </c>
      <c r="AL412" s="28">
        <v>1.4557017346953437E-2</v>
      </c>
      <c r="AM412" s="30">
        <v>4.5083256486381966</v>
      </c>
      <c r="AN412" s="28">
        <v>2.9618757594203182E-2</v>
      </c>
      <c r="AO412" s="30">
        <v>4.3868875850665683</v>
      </c>
      <c r="AP412" s="28">
        <v>5.8120720709213917E-2</v>
      </c>
    </row>
    <row r="413" spans="1:42" s="2" customFormat="1" x14ac:dyDescent="0.25">
      <c r="A413" s="26" t="s">
        <v>342</v>
      </c>
      <c r="B413" s="26" t="s">
        <v>209</v>
      </c>
      <c r="C413" s="26" t="s">
        <v>334</v>
      </c>
      <c r="D413" s="27">
        <v>2997018.1116692768</v>
      </c>
      <c r="E413" s="27">
        <v>3362844.3696357463</v>
      </c>
      <c r="F413" s="28">
        <v>-0.10878477198339534</v>
      </c>
      <c r="G413" s="27">
        <v>3156835.0589373196</v>
      </c>
      <c r="H413" s="28">
        <v>-5.0625688160546987E-2</v>
      </c>
      <c r="I413" s="27">
        <v>2977070.9778513908</v>
      </c>
      <c r="J413" s="28">
        <v>6.7002547021173912E-3</v>
      </c>
      <c r="K413" s="29">
        <v>1086796.3838120622</v>
      </c>
      <c r="L413" s="29">
        <v>1241288.5041459752</v>
      </c>
      <c r="M413" s="28">
        <v>-0.12446109008332908</v>
      </c>
      <c r="N413" s="29">
        <v>1202097.2071238554</v>
      </c>
      <c r="O413" s="28">
        <v>-9.5916388981272624E-2</v>
      </c>
      <c r="P413" s="29">
        <v>1168910.5866053435</v>
      </c>
      <c r="Q413" s="28">
        <v>-7.0248489263623481E-2</v>
      </c>
      <c r="R413" s="29">
        <v>715650.78635458648</v>
      </c>
      <c r="S413" s="29">
        <v>842110.65196924598</v>
      </c>
      <c r="T413" s="28">
        <v>-0.15017012944669156</v>
      </c>
      <c r="U413" s="29">
        <v>803794.47794378921</v>
      </c>
      <c r="V413" s="28">
        <v>-0.1096594888468079</v>
      </c>
      <c r="W413" s="29">
        <v>762100.52170964808</v>
      </c>
      <c r="X413" s="28">
        <v>-6.0949617579134051E-2</v>
      </c>
      <c r="Y413" s="27">
        <v>2926245.2209908143</v>
      </c>
      <c r="Z413" s="45">
        <v>70772.890678462616</v>
      </c>
      <c r="AA413" s="29">
        <v>694628.85099435889</v>
      </c>
      <c r="AB413" s="29">
        <v>21021.935360227551</v>
      </c>
      <c r="AC413" s="30">
        <v>2.7576629406484536</v>
      </c>
      <c r="AD413" s="30">
        <v>2.7091561376776245</v>
      </c>
      <c r="AE413" s="28">
        <v>1.7904764622540613E-2</v>
      </c>
      <c r="AF413" s="30">
        <v>2.6261063083994522</v>
      </c>
      <c r="AG413" s="28">
        <v>5.0095699411796445E-2</v>
      </c>
      <c r="AH413" s="30">
        <v>2.5468765634993193</v>
      </c>
      <c r="AI413" s="28">
        <v>8.2762698502954216E-2</v>
      </c>
      <c r="AJ413" s="30">
        <v>4.1878220059473694</v>
      </c>
      <c r="AK413" s="30">
        <v>3.9933521346296401</v>
      </c>
      <c r="AL413" s="28">
        <v>4.8698402936049927E-2</v>
      </c>
      <c r="AM413" s="30">
        <v>3.9274157083200101</v>
      </c>
      <c r="AN413" s="28">
        <v>6.630474514722319E-2</v>
      </c>
      <c r="AO413" s="30">
        <v>3.9064019680406705</v>
      </c>
      <c r="AP413" s="28">
        <v>7.2040727044751729E-2</v>
      </c>
    </row>
    <row r="414" spans="1:42" s="2" customFormat="1" x14ac:dyDescent="0.25">
      <c r="A414" s="26" t="s">
        <v>342</v>
      </c>
      <c r="B414" s="26" t="s">
        <v>209</v>
      </c>
      <c r="C414" s="26" t="s">
        <v>335</v>
      </c>
      <c r="D414" s="27">
        <v>2921890.2388024568</v>
      </c>
      <c r="E414" s="27">
        <v>3092647.5381148765</v>
      </c>
      <c r="F414" s="28">
        <v>-5.5213954130868999E-2</v>
      </c>
      <c r="G414" s="27">
        <v>2622814.160611005</v>
      </c>
      <c r="H414" s="28">
        <v>0.11402869585002531</v>
      </c>
      <c r="I414" s="27">
        <v>2321111.6915164352</v>
      </c>
      <c r="J414" s="28">
        <v>0.25883224382602599</v>
      </c>
      <c r="K414" s="29">
        <v>916637.09065822989</v>
      </c>
      <c r="L414" s="29">
        <v>978808.46142724133</v>
      </c>
      <c r="M414" s="28">
        <v>-6.3517402248808488E-2</v>
      </c>
      <c r="N414" s="29">
        <v>864241.97366548202</v>
      </c>
      <c r="O414" s="28">
        <v>6.0625517608831392E-2</v>
      </c>
      <c r="P414" s="29">
        <v>825586.61321312352</v>
      </c>
      <c r="Q414" s="28">
        <v>0.11028579677514935</v>
      </c>
      <c r="R414" s="29">
        <v>606465.26016223535</v>
      </c>
      <c r="S414" s="29">
        <v>643200.2224981559</v>
      </c>
      <c r="T414" s="28">
        <v>-5.7112794820318745E-2</v>
      </c>
      <c r="U414" s="29">
        <v>536448.90008824738</v>
      </c>
      <c r="V414" s="28">
        <v>0.13051822841368504</v>
      </c>
      <c r="W414" s="29">
        <v>498926.60343763779</v>
      </c>
      <c r="X414" s="28">
        <v>0.21554003331080965</v>
      </c>
      <c r="Y414" s="27">
        <v>2899589.9328684006</v>
      </c>
      <c r="Z414" s="45">
        <v>22300.30593405597</v>
      </c>
      <c r="AA414" s="29">
        <v>597000.74151707848</v>
      </c>
      <c r="AB414" s="29">
        <v>9464.5186451569007</v>
      </c>
      <c r="AC414" s="30">
        <v>3.1876194718503812</v>
      </c>
      <c r="AD414" s="30">
        <v>3.1596044169922259</v>
      </c>
      <c r="AE414" s="28">
        <v>8.8666336543560351E-3</v>
      </c>
      <c r="AF414" s="30">
        <v>3.034814601154983</v>
      </c>
      <c r="AG414" s="28">
        <v>5.0350644364648839E-2</v>
      </c>
      <c r="AH414" s="30">
        <v>2.8114696318570815</v>
      </c>
      <c r="AI414" s="28">
        <v>0.1337911801468894</v>
      </c>
      <c r="AJ414" s="30">
        <v>4.8179020806910238</v>
      </c>
      <c r="AK414" s="30">
        <v>4.8082190116526951</v>
      </c>
      <c r="AL414" s="28">
        <v>2.0138577329489042E-3</v>
      </c>
      <c r="AM414" s="30">
        <v>4.8892152825358473</v>
      </c>
      <c r="AN414" s="28">
        <v>-1.4585817503179381E-2</v>
      </c>
      <c r="AO414" s="30">
        <v>4.6522107170149276</v>
      </c>
      <c r="AP414" s="28">
        <v>3.5615618843338068E-2</v>
      </c>
    </row>
    <row r="415" spans="1:42" s="2" customFormat="1" x14ac:dyDescent="0.25">
      <c r="A415" s="26" t="s">
        <v>342</v>
      </c>
      <c r="B415" s="26" t="s">
        <v>209</v>
      </c>
      <c r="C415" s="26" t="s">
        <v>161</v>
      </c>
      <c r="D415" s="27">
        <v>358740.30821747304</v>
      </c>
      <c r="E415" s="27">
        <v>491351.68363791582</v>
      </c>
      <c r="F415" s="28">
        <v>-0.26989095557504189</v>
      </c>
      <c r="G415" s="27">
        <v>381128.30299055931</v>
      </c>
      <c r="H415" s="28">
        <v>-5.8741359792533789E-2</v>
      </c>
      <c r="I415" s="27">
        <v>357031.02615895029</v>
      </c>
      <c r="J415" s="28">
        <v>4.7874888547130715E-3</v>
      </c>
      <c r="K415" s="29">
        <v>88089.648552590443</v>
      </c>
      <c r="L415" s="29">
        <v>114926.29055104461</v>
      </c>
      <c r="M415" s="28">
        <v>-0.23351177410998619</v>
      </c>
      <c r="N415" s="29">
        <v>91626.640680493059</v>
      </c>
      <c r="O415" s="28">
        <v>-3.8602224218132093E-2</v>
      </c>
      <c r="P415" s="29">
        <v>94040.540698326848</v>
      </c>
      <c r="Q415" s="28">
        <v>-6.3280071568562149E-2</v>
      </c>
      <c r="R415" s="29">
        <v>30284.324224334239</v>
      </c>
      <c r="S415" s="29">
        <v>33040.388970509339</v>
      </c>
      <c r="T415" s="28">
        <v>-8.3415021192246364E-2</v>
      </c>
      <c r="U415" s="29">
        <v>26290.009900982754</v>
      </c>
      <c r="V415" s="28">
        <v>0.15193278125019546</v>
      </c>
      <c r="W415" s="29">
        <v>28090.406557361988</v>
      </c>
      <c r="X415" s="28">
        <v>7.8102026130955543E-2</v>
      </c>
      <c r="Y415" s="27">
        <v>356809.94544550765</v>
      </c>
      <c r="Z415" s="45">
        <v>1930.3627719653725</v>
      </c>
      <c r="AA415" s="29">
        <v>30048.521156947547</v>
      </c>
      <c r="AB415" s="29">
        <v>235.803067386691</v>
      </c>
      <c r="AC415" s="30">
        <v>4.0724456745142001</v>
      </c>
      <c r="AD415" s="30">
        <v>4.275363637702041</v>
      </c>
      <c r="AE415" s="28">
        <v>-4.7462153019785451E-2</v>
      </c>
      <c r="AF415" s="30">
        <v>4.1595795738007446</v>
      </c>
      <c r="AG415" s="28">
        <v>-2.0947765931768763E-2</v>
      </c>
      <c r="AH415" s="30">
        <v>3.7965650081093432</v>
      </c>
      <c r="AI415" s="28">
        <v>7.2665861328749692E-2</v>
      </c>
      <c r="AJ415" s="30">
        <v>11.845742555127444</v>
      </c>
      <c r="AK415" s="30">
        <v>14.871243921385993</v>
      </c>
      <c r="AL415" s="28">
        <v>-0.20344642198408469</v>
      </c>
      <c r="AM415" s="30">
        <v>14.497077194950476</v>
      </c>
      <c r="AN415" s="28">
        <v>-0.18288752995993751</v>
      </c>
      <c r="AO415" s="30">
        <v>12.710069732521507</v>
      </c>
      <c r="AP415" s="28">
        <v>-6.8003338737197661E-2</v>
      </c>
    </row>
    <row r="416" spans="1:42" s="2" customFormat="1" x14ac:dyDescent="0.25">
      <c r="A416" s="26" t="s">
        <v>342</v>
      </c>
      <c r="B416" s="26" t="s">
        <v>209</v>
      </c>
      <c r="C416" s="26" t="s">
        <v>468</v>
      </c>
      <c r="D416" s="27">
        <v>94591.464838628774</v>
      </c>
      <c r="E416" s="27">
        <v>189438.6621281612</v>
      </c>
      <c r="F416" s="28">
        <v>-0.50067497428463326</v>
      </c>
      <c r="G416" s="27">
        <v>140640.41763381482</v>
      </c>
      <c r="H416" s="28">
        <v>-0.32742332232746646</v>
      </c>
      <c r="I416" s="27">
        <v>143185.37822742818</v>
      </c>
      <c r="J416" s="28">
        <v>-0.33937762354208661</v>
      </c>
      <c r="K416" s="29">
        <v>33928.788584397102</v>
      </c>
      <c r="L416" s="29">
        <v>50803.195957167773</v>
      </c>
      <c r="M416" s="28">
        <v>-0.33215247692285937</v>
      </c>
      <c r="N416" s="29">
        <v>39556.870458000194</v>
      </c>
      <c r="O416" s="28">
        <v>-0.14227823911344936</v>
      </c>
      <c r="P416" s="29">
        <v>40465.901578260426</v>
      </c>
      <c r="Q416" s="28">
        <v>-0.16154620900316896</v>
      </c>
      <c r="R416" s="29">
        <v>14311.335021558385</v>
      </c>
      <c r="S416" s="29">
        <v>14079.343890361575</v>
      </c>
      <c r="T416" s="28">
        <v>1.6477410666531567E-2</v>
      </c>
      <c r="U416" s="29">
        <v>11104.328917275261</v>
      </c>
      <c r="V416" s="28">
        <v>0.28880683634054738</v>
      </c>
      <c r="W416" s="29">
        <v>11937.611096987715</v>
      </c>
      <c r="X416" s="28">
        <v>0.19884413265646128</v>
      </c>
      <c r="Y416" s="27">
        <v>94590.794055507635</v>
      </c>
      <c r="Z416" s="45">
        <v>0.67078312113986616</v>
      </c>
      <c r="AA416" s="29">
        <v>14304.73677490258</v>
      </c>
      <c r="AB416" s="29">
        <v>6.5982466558055393</v>
      </c>
      <c r="AC416" s="30">
        <v>2.7879411197760455</v>
      </c>
      <c r="AD416" s="30">
        <v>3.7288729293306102</v>
      </c>
      <c r="AE416" s="28">
        <v>-0.2523367857760378</v>
      </c>
      <c r="AF416" s="30">
        <v>3.5553979878954491</v>
      </c>
      <c r="AG416" s="28">
        <v>-0.21585681004834151</v>
      </c>
      <c r="AH416" s="30">
        <v>3.5384205625694483</v>
      </c>
      <c r="AI416" s="28">
        <v>-0.21209447252602356</v>
      </c>
      <c r="AJ416" s="30">
        <v>6.6095486337324632</v>
      </c>
      <c r="AK416" s="30">
        <v>13.455077424300073</v>
      </c>
      <c r="AL416" s="28">
        <v>-0.50876918613671307</v>
      </c>
      <c r="AM416" s="30">
        <v>12.66536849561591</v>
      </c>
      <c r="AN416" s="28">
        <v>-0.47814004495642237</v>
      </c>
      <c r="AO416" s="30">
        <v>11.99447503056612</v>
      </c>
      <c r="AP416" s="28">
        <v>-0.44895056958399426</v>
      </c>
    </row>
    <row r="417" spans="1:42" s="2" customFormat="1" x14ac:dyDescent="0.25">
      <c r="A417" s="26" t="s">
        <v>342</v>
      </c>
      <c r="B417" s="26" t="s">
        <v>209</v>
      </c>
      <c r="C417" s="26" t="s">
        <v>470</v>
      </c>
      <c r="D417" s="26"/>
      <c r="E417" s="26"/>
      <c r="F417" s="26"/>
      <c r="G417" s="27">
        <v>420.18762844085694</v>
      </c>
      <c r="H417" s="28">
        <v>-1</v>
      </c>
      <c r="I417" s="27">
        <v>877.4125842010975</v>
      </c>
      <c r="J417" s="28">
        <v>-1</v>
      </c>
      <c r="K417" s="26"/>
      <c r="L417" s="26"/>
      <c r="M417" s="26"/>
      <c r="N417" s="29">
        <v>36.186821706182997</v>
      </c>
      <c r="O417" s="28">
        <v>-1</v>
      </c>
      <c r="P417" s="29">
        <v>71.340370444043955</v>
      </c>
      <c r="Q417" s="28">
        <v>-1</v>
      </c>
      <c r="R417" s="26"/>
      <c r="S417" s="26"/>
      <c r="T417" s="26"/>
      <c r="U417" s="29">
        <v>9.3385114536888665</v>
      </c>
      <c r="V417" s="28">
        <v>-1</v>
      </c>
      <c r="W417" s="29">
        <v>20.491482181478091</v>
      </c>
      <c r="X417" s="28">
        <v>-1</v>
      </c>
      <c r="Y417" s="26"/>
      <c r="Z417" s="26"/>
      <c r="AA417" s="26"/>
      <c r="AB417" s="26"/>
      <c r="AC417" s="26"/>
      <c r="AD417" s="26"/>
      <c r="AE417" s="26"/>
      <c r="AF417" s="30">
        <v>11.611620159751757</v>
      </c>
      <c r="AG417" s="28">
        <v>-1</v>
      </c>
      <c r="AH417" s="30">
        <v>12.298963107982441</v>
      </c>
      <c r="AI417" s="28">
        <v>-1</v>
      </c>
      <c r="AJ417" s="26"/>
      <c r="AK417" s="26"/>
      <c r="AL417" s="26"/>
      <c r="AM417" s="30">
        <v>44.995139806234953</v>
      </c>
      <c r="AN417" s="28">
        <v>-1</v>
      </c>
      <c r="AO417" s="30">
        <v>42.818405053889961</v>
      </c>
      <c r="AP417" s="28">
        <v>-1</v>
      </c>
    </row>
    <row r="418" spans="1:42" s="2" customFormat="1" x14ac:dyDescent="0.25">
      <c r="A418" s="26" t="s">
        <v>342</v>
      </c>
      <c r="B418" s="26" t="s">
        <v>209</v>
      </c>
      <c r="C418" s="26" t="s">
        <v>471</v>
      </c>
      <c r="D418" s="27">
        <v>2515478.6724620997</v>
      </c>
      <c r="E418" s="27">
        <v>2458934.3138716077</v>
      </c>
      <c r="F418" s="28">
        <v>2.2995473393293941E-2</v>
      </c>
      <c r="G418" s="27">
        <v>1949198.3156962169</v>
      </c>
      <c r="H418" s="28">
        <v>0.29051962142888377</v>
      </c>
      <c r="I418" s="27">
        <v>1678062.6424557876</v>
      </c>
      <c r="J418" s="28">
        <v>0.49903740707842836</v>
      </c>
      <c r="K418" s="29">
        <v>787613.88886441395</v>
      </c>
      <c r="L418" s="29">
        <v>765121.41479760071</v>
      </c>
      <c r="M418" s="28">
        <v>2.9397261182087329E-2</v>
      </c>
      <c r="N418" s="29">
        <v>633789.31466514606</v>
      </c>
      <c r="O418" s="28">
        <v>0.2427061653454019</v>
      </c>
      <c r="P418" s="29">
        <v>609741.68042042549</v>
      </c>
      <c r="Q418" s="28">
        <v>0.2917173192446727</v>
      </c>
      <c r="R418" s="29">
        <v>541409.06555872643</v>
      </c>
      <c r="S418" s="29">
        <v>527983.67772492615</v>
      </c>
      <c r="T418" s="28">
        <v>2.5427656952673388E-2</v>
      </c>
      <c r="U418" s="29">
        <v>414335.93797446357</v>
      </c>
      <c r="V418" s="28">
        <v>0.30669105896407822</v>
      </c>
      <c r="W418" s="29">
        <v>367189.81645258656</v>
      </c>
      <c r="X418" s="28">
        <v>0.47446645113763924</v>
      </c>
      <c r="Y418" s="27">
        <v>2495436.8997369739</v>
      </c>
      <c r="Z418" s="45">
        <v>20041.77272512568</v>
      </c>
      <c r="AA418" s="29">
        <v>533739.38294936623</v>
      </c>
      <c r="AB418" s="29">
        <v>7669.6826093601767</v>
      </c>
      <c r="AC418" s="30">
        <v>3.1937967423212035</v>
      </c>
      <c r="AD418" s="30">
        <v>3.2137831543011708</v>
      </c>
      <c r="AE418" s="28">
        <v>-6.2189671861396347E-3</v>
      </c>
      <c r="AF418" s="30">
        <v>3.0754673052922157</v>
      </c>
      <c r="AG418" s="28">
        <v>3.8475270676871891E-2</v>
      </c>
      <c r="AH418" s="30">
        <v>2.7520878042956483</v>
      </c>
      <c r="AI418" s="28">
        <v>0.1604995804770856</v>
      </c>
      <c r="AJ418" s="30">
        <v>4.646170211180638</v>
      </c>
      <c r="AK418" s="30">
        <v>4.6572165345472785</v>
      </c>
      <c r="AL418" s="28">
        <v>-2.3718724016155847E-3</v>
      </c>
      <c r="AM418" s="30">
        <v>4.7043911402547716</v>
      </c>
      <c r="AN418" s="28">
        <v>-1.2375869127025978E-2</v>
      </c>
      <c r="AO418" s="30">
        <v>4.5700141105968495</v>
      </c>
      <c r="AP418" s="28">
        <v>1.6664303159852265E-2</v>
      </c>
    </row>
    <row r="419" spans="1:42" s="2" customFormat="1" x14ac:dyDescent="0.25">
      <c r="A419" s="26" t="s">
        <v>342</v>
      </c>
      <c r="B419" s="26" t="s">
        <v>209</v>
      </c>
      <c r="C419" s="26" t="s">
        <v>472</v>
      </c>
      <c r="D419" s="26"/>
      <c r="E419" s="26"/>
      <c r="F419" s="26"/>
      <c r="G419" s="26"/>
      <c r="H419" s="26"/>
      <c r="I419" s="27">
        <v>64.804885296821595</v>
      </c>
      <c r="J419" s="28">
        <v>-1</v>
      </c>
      <c r="K419" s="26"/>
      <c r="L419" s="26"/>
      <c r="M419" s="26"/>
      <c r="N419" s="26"/>
      <c r="O419" s="26"/>
      <c r="P419" s="29">
        <v>32.565268993377686</v>
      </c>
      <c r="Q419" s="28">
        <v>-1</v>
      </c>
      <c r="R419" s="26"/>
      <c r="S419" s="26"/>
      <c r="T419" s="26"/>
      <c r="U419" s="26"/>
      <c r="V419" s="26"/>
      <c r="W419" s="29">
        <v>7.1252808557510381</v>
      </c>
      <c r="X419" s="28">
        <v>-1</v>
      </c>
      <c r="Y419" s="26"/>
      <c r="Z419" s="26"/>
      <c r="AA419" s="26"/>
      <c r="AB419" s="26"/>
      <c r="AC419" s="26"/>
      <c r="AD419" s="26"/>
      <c r="AE419" s="26"/>
      <c r="AF419" s="26"/>
      <c r="AG419" s="26"/>
      <c r="AH419" s="30">
        <v>1.99</v>
      </c>
      <c r="AI419" s="28">
        <v>-1</v>
      </c>
      <c r="AJ419" s="26"/>
      <c r="AK419" s="26"/>
      <c r="AL419" s="26"/>
      <c r="AM419" s="26"/>
      <c r="AN419" s="26"/>
      <c r="AO419" s="30">
        <v>9.0950639853747717</v>
      </c>
      <c r="AP419" s="28">
        <v>-1</v>
      </c>
    </row>
    <row r="420" spans="1:42" s="2" customFormat="1" x14ac:dyDescent="0.25">
      <c r="A420" s="26" t="s">
        <v>342</v>
      </c>
      <c r="B420" s="26" t="s">
        <v>209</v>
      </c>
      <c r="C420" s="26" t="s">
        <v>473</v>
      </c>
      <c r="D420" s="26"/>
      <c r="E420" s="27">
        <v>69.44967044591904</v>
      </c>
      <c r="F420" s="28">
        <v>-1</v>
      </c>
      <c r="G420" s="27">
        <v>100.13735985636711</v>
      </c>
      <c r="H420" s="28">
        <v>-1</v>
      </c>
      <c r="I420" s="27">
        <v>564.71055217742924</v>
      </c>
      <c r="J420" s="28">
        <v>-1</v>
      </c>
      <c r="K420" s="26"/>
      <c r="L420" s="29">
        <v>2.7087755742379866</v>
      </c>
      <c r="M420" s="28">
        <v>-1</v>
      </c>
      <c r="N420" s="29">
        <v>4.9062513593237576</v>
      </c>
      <c r="O420" s="28">
        <v>-1</v>
      </c>
      <c r="P420" s="29">
        <v>13.75493347481804</v>
      </c>
      <c r="Q420" s="28">
        <v>-1</v>
      </c>
      <c r="R420" s="26"/>
      <c r="S420" s="29">
        <v>2.4811583342007846</v>
      </c>
      <c r="T420" s="28">
        <v>-1</v>
      </c>
      <c r="U420" s="29">
        <v>3.5119494733238552</v>
      </c>
      <c r="V420" s="28">
        <v>-1</v>
      </c>
      <c r="W420" s="29">
        <v>13.255740659752817</v>
      </c>
      <c r="X420" s="28">
        <v>-1</v>
      </c>
      <c r="Y420" s="26"/>
      <c r="Z420" s="26"/>
      <c r="AA420" s="26"/>
      <c r="AB420" s="26"/>
      <c r="AC420" s="26"/>
      <c r="AD420" s="30">
        <v>25.638768713962627</v>
      </c>
      <c r="AE420" s="28">
        <v>-1</v>
      </c>
      <c r="AF420" s="30">
        <v>20.410156863664916</v>
      </c>
      <c r="AG420" s="28">
        <v>-1</v>
      </c>
      <c r="AH420" s="30">
        <v>41.055127835498283</v>
      </c>
      <c r="AI420" s="28">
        <v>-1</v>
      </c>
      <c r="AJ420" s="26"/>
      <c r="AK420" s="30">
        <v>27.99082569161784</v>
      </c>
      <c r="AL420" s="28">
        <v>-1</v>
      </c>
      <c r="AM420" s="30">
        <v>28.513325894063318</v>
      </c>
      <c r="AN420" s="28">
        <v>-1</v>
      </c>
      <c r="AO420" s="30">
        <v>42.60120702964624</v>
      </c>
      <c r="AP420" s="28">
        <v>-1</v>
      </c>
    </row>
    <row r="421" spans="1:42" s="2" customFormat="1" x14ac:dyDescent="0.25">
      <c r="A421" s="26" t="s">
        <v>342</v>
      </c>
      <c r="B421" s="26" t="s">
        <v>209</v>
      </c>
      <c r="C421" s="26" t="s">
        <v>474</v>
      </c>
      <c r="D421" s="27">
        <v>13525.263809623719</v>
      </c>
      <c r="E421" s="27">
        <v>9332.2007386004916</v>
      </c>
      <c r="F421" s="28">
        <v>0.44931128128005121</v>
      </c>
      <c r="G421" s="27">
        <v>5552.9532375288009</v>
      </c>
      <c r="H421" s="28">
        <v>1.435688404183787</v>
      </c>
      <c r="I421" s="27">
        <v>8037.9339011955262</v>
      </c>
      <c r="J421" s="28">
        <v>0.68267915311073057</v>
      </c>
      <c r="K421" s="29">
        <v>3392.6290733749902</v>
      </c>
      <c r="L421" s="29">
        <v>2356.3964618139767</v>
      </c>
      <c r="M421" s="28">
        <v>0.43975308414922321</v>
      </c>
      <c r="N421" s="29">
        <v>1444.8928860074698</v>
      </c>
      <c r="O421" s="28">
        <v>1.3480142412144529</v>
      </c>
      <c r="P421" s="29">
        <v>2269.4336081799934</v>
      </c>
      <c r="Q421" s="28">
        <v>0.49492325360236489</v>
      </c>
      <c r="R421" s="29">
        <v>749.67800751493269</v>
      </c>
      <c r="S421" s="29">
        <v>529.71046200940089</v>
      </c>
      <c r="T421" s="28">
        <v>0.41525996045293889</v>
      </c>
      <c r="U421" s="29">
        <v>349.12188696554796</v>
      </c>
      <c r="V421" s="28">
        <v>1.1473245748952783</v>
      </c>
      <c r="W421" s="29">
        <v>670.73631592437266</v>
      </c>
      <c r="X421" s="28">
        <v>0.11769407696639601</v>
      </c>
      <c r="Y421" s="27">
        <v>13525.263809623719</v>
      </c>
      <c r="Z421" s="26"/>
      <c r="AA421" s="29">
        <v>749.67800751493269</v>
      </c>
      <c r="AB421" s="26"/>
      <c r="AC421" s="30">
        <v>3.9866615291865006</v>
      </c>
      <c r="AD421" s="30">
        <v>3.9603695260246967</v>
      </c>
      <c r="AE421" s="28">
        <v>6.6387752428231257E-3</v>
      </c>
      <c r="AF421" s="30">
        <v>3.8431590959470565</v>
      </c>
      <c r="AG421" s="28">
        <v>3.733970664674794E-2</v>
      </c>
      <c r="AH421" s="30">
        <v>3.5418237714570857</v>
      </c>
      <c r="AI421" s="28">
        <v>0.12559567794261295</v>
      </c>
      <c r="AJ421" s="30">
        <v>18.041430686299428</v>
      </c>
      <c r="AK421" s="30">
        <v>17.617550356094103</v>
      </c>
      <c r="AL421" s="28">
        <v>2.4060117419145054E-2</v>
      </c>
      <c r="AM421" s="30">
        <v>15.905485862812082</v>
      </c>
      <c r="AN421" s="28">
        <v>0.13428981936863085</v>
      </c>
      <c r="AO421" s="30">
        <v>11.983746384923379</v>
      </c>
      <c r="AP421" s="28">
        <v>0.50549169740417377</v>
      </c>
    </row>
    <row r="422" spans="1:42" s="2" customFormat="1" x14ac:dyDescent="0.25">
      <c r="A422" s="26" t="s">
        <v>342</v>
      </c>
      <c r="B422" s="26" t="s">
        <v>209</v>
      </c>
      <c r="C422" s="26" t="s">
        <v>475</v>
      </c>
      <c r="D422" s="27">
        <v>362.17560658812522</v>
      </c>
      <c r="E422" s="27">
        <v>552.04465440392494</v>
      </c>
      <c r="F422" s="28">
        <v>-0.34393784325438764</v>
      </c>
      <c r="G422" s="27">
        <v>453.95627334713936</v>
      </c>
      <c r="H422" s="28">
        <v>-0.20217953170311112</v>
      </c>
      <c r="I422" s="27">
        <v>1377.3743769586085</v>
      </c>
      <c r="J422" s="28">
        <v>-0.73705361980970774</v>
      </c>
      <c r="K422" s="29">
        <v>10.252250075340271</v>
      </c>
      <c r="L422" s="29">
        <v>6.8232028484344482</v>
      </c>
      <c r="M422" s="28">
        <v>0.50255683482905711</v>
      </c>
      <c r="N422" s="29">
        <v>12.667905666341284</v>
      </c>
      <c r="O422" s="28">
        <v>-0.19069099933538555</v>
      </c>
      <c r="P422" s="29">
        <v>44.606295335838581</v>
      </c>
      <c r="Q422" s="28">
        <v>-0.77016136403725999</v>
      </c>
      <c r="R422" s="29">
        <v>9.0566685443867421</v>
      </c>
      <c r="S422" s="29">
        <v>13.804811974084799</v>
      </c>
      <c r="T422" s="28">
        <v>-0.34394843179404039</v>
      </c>
      <c r="U422" s="29">
        <v>11.35145871422703</v>
      </c>
      <c r="V422" s="28">
        <v>-0.20215817434671879</v>
      </c>
      <c r="W422" s="29">
        <v>34.442329126337349</v>
      </c>
      <c r="X422" s="28">
        <v>-0.7370483131043164</v>
      </c>
      <c r="Y422" s="27">
        <v>362.17560658812522</v>
      </c>
      <c r="Z422" s="26"/>
      <c r="AA422" s="29">
        <v>9.0566685443867421</v>
      </c>
      <c r="AB422" s="26"/>
      <c r="AC422" s="30">
        <v>35.326450674400334</v>
      </c>
      <c r="AD422" s="30">
        <v>80.906967983604503</v>
      </c>
      <c r="AE422" s="28">
        <v>-0.56336949023279292</v>
      </c>
      <c r="AF422" s="30">
        <v>35.835147916620855</v>
      </c>
      <c r="AG422" s="28">
        <v>-1.4195483255828272E-2</v>
      </c>
      <c r="AH422" s="30">
        <v>30.878475035607089</v>
      </c>
      <c r="AI422" s="28">
        <v>0.14404777547026282</v>
      </c>
      <c r="AJ422" s="30">
        <v>39.98993722836407</v>
      </c>
      <c r="AK422" s="30">
        <v>39.989291809280374</v>
      </c>
      <c r="AL422" s="28">
        <v>1.6139797793228577E-5</v>
      </c>
      <c r="AM422" s="30">
        <v>39.991007744069584</v>
      </c>
      <c r="AN422" s="28">
        <v>-2.6768910460200831E-5</v>
      </c>
      <c r="AO422" s="30">
        <v>39.990744293345664</v>
      </c>
      <c r="AP422" s="28">
        <v>-2.018129434334471E-5</v>
      </c>
    </row>
    <row r="423" spans="1:42" s="2" customFormat="1" x14ac:dyDescent="0.25">
      <c r="A423" s="26" t="s">
        <v>342</v>
      </c>
      <c r="B423" s="26" t="s">
        <v>209</v>
      </c>
      <c r="C423" s="26" t="s">
        <v>476</v>
      </c>
      <c r="D423" s="27">
        <v>406411.56634035707</v>
      </c>
      <c r="E423" s="27">
        <v>633713.22424326895</v>
      </c>
      <c r="F423" s="28">
        <v>-0.35868220704142295</v>
      </c>
      <c r="G423" s="27">
        <v>673615.84491478803</v>
      </c>
      <c r="H423" s="28">
        <v>-0.39667160532459289</v>
      </c>
      <c r="I423" s="27">
        <v>643049.04906064749</v>
      </c>
      <c r="J423" s="28">
        <v>-0.36799289737845886</v>
      </c>
      <c r="K423" s="29">
        <v>129023.20179381585</v>
      </c>
      <c r="L423" s="29">
        <v>213687.04662964071</v>
      </c>
      <c r="M423" s="28">
        <v>-0.39620485270950001</v>
      </c>
      <c r="N423" s="29">
        <v>230452.6590003357</v>
      </c>
      <c r="O423" s="28">
        <v>-0.44013142502457347</v>
      </c>
      <c r="P423" s="29">
        <v>215844.9327926976</v>
      </c>
      <c r="Q423" s="28">
        <v>-0.40224122880969976</v>
      </c>
      <c r="R423" s="29">
        <v>65056.194603508986</v>
      </c>
      <c r="S423" s="29">
        <v>115216.54477322972</v>
      </c>
      <c r="T423" s="28">
        <v>-0.43535718128370193</v>
      </c>
      <c r="U423" s="29">
        <v>122112.96211378367</v>
      </c>
      <c r="V423" s="28">
        <v>-0.46724579047644216</v>
      </c>
      <c r="W423" s="29">
        <v>131736.78698505112</v>
      </c>
      <c r="X423" s="28">
        <v>-0.50616531576034829</v>
      </c>
      <c r="Y423" s="27">
        <v>404153.03313142678</v>
      </c>
      <c r="Z423" s="45">
        <v>2258.5332089302929</v>
      </c>
      <c r="AA423" s="29">
        <v>63261.358567712268</v>
      </c>
      <c r="AB423" s="29">
        <v>1794.8360357967197</v>
      </c>
      <c r="AC423" s="30">
        <v>3.1499107190799585</v>
      </c>
      <c r="AD423" s="30">
        <v>2.9656136590329294</v>
      </c>
      <c r="AE423" s="28">
        <v>6.2144662534069708E-2</v>
      </c>
      <c r="AF423" s="30">
        <v>2.9230118143866015</v>
      </c>
      <c r="AG423" s="28">
        <v>7.7625038522457029E-2</v>
      </c>
      <c r="AH423" s="30">
        <v>2.9792177223740826</v>
      </c>
      <c r="AI423" s="28">
        <v>5.729456945155853E-2</v>
      </c>
      <c r="AJ423" s="30">
        <v>6.2470848290046792</v>
      </c>
      <c r="AK423" s="30">
        <v>5.5001929235992044</v>
      </c>
      <c r="AL423" s="28">
        <v>0.13579376501519611</v>
      </c>
      <c r="AM423" s="30">
        <v>5.5163336737922988</v>
      </c>
      <c r="AN423" s="28">
        <v>0.13247044113450318</v>
      </c>
      <c r="AO423" s="30">
        <v>4.881317237026721</v>
      </c>
      <c r="AP423" s="28">
        <v>0.27979488438449995</v>
      </c>
    </row>
    <row r="424" spans="1:42" s="2" customFormat="1" x14ac:dyDescent="0.25">
      <c r="A424" s="26" t="s">
        <v>342</v>
      </c>
      <c r="B424" s="26" t="s">
        <v>209</v>
      </c>
      <c r="C424" s="26" t="s">
        <v>477</v>
      </c>
      <c r="D424" s="27">
        <v>250163.03014716745</v>
      </c>
      <c r="E424" s="27">
        <v>291841.49200291274</v>
      </c>
      <c r="F424" s="28">
        <v>-0.14281198183885832</v>
      </c>
      <c r="G424" s="27">
        <v>233838.21281467794</v>
      </c>
      <c r="H424" s="28">
        <v>6.9812444835213011E-2</v>
      </c>
      <c r="I424" s="27">
        <v>202684.37234166742</v>
      </c>
      <c r="J424" s="28">
        <v>0.23424922828023809</v>
      </c>
      <c r="K424" s="29">
        <v>50711.984350197563</v>
      </c>
      <c r="L424" s="29">
        <v>61702.03259844648</v>
      </c>
      <c r="M424" s="28">
        <v>-0.17811484946973402</v>
      </c>
      <c r="N424" s="29">
        <v>50518.746353607465</v>
      </c>
      <c r="O424" s="28">
        <v>3.8250750570396797E-3</v>
      </c>
      <c r="P424" s="29">
        <v>51049.918041966892</v>
      </c>
      <c r="Q424" s="28">
        <v>-6.6196715828519444E-3</v>
      </c>
      <c r="R424" s="29">
        <v>15194.541066703485</v>
      </c>
      <c r="S424" s="29">
        <v>18391.436240381689</v>
      </c>
      <c r="T424" s="28">
        <v>-0.17382520494287707</v>
      </c>
      <c r="U424" s="29">
        <v>14790.059994660765</v>
      </c>
      <c r="V424" s="28">
        <v>2.73481697970622E-2</v>
      </c>
      <c r="W424" s="29">
        <v>15366.015250173819</v>
      </c>
      <c r="X424" s="28">
        <v>-1.1159313633272284E-2</v>
      </c>
      <c r="Y424" s="27">
        <v>248233.33815832323</v>
      </c>
      <c r="Z424" s="45">
        <v>1929.6919888442326</v>
      </c>
      <c r="AA424" s="29">
        <v>14965.336245972599</v>
      </c>
      <c r="AB424" s="29">
        <v>229.20482073088542</v>
      </c>
      <c r="AC424" s="30">
        <v>4.9330159991302507</v>
      </c>
      <c r="AD424" s="30">
        <v>4.7298521574192138</v>
      </c>
      <c r="AE424" s="28">
        <v>4.2953528979199788E-2</v>
      </c>
      <c r="AF424" s="30">
        <v>4.6287414018139019</v>
      </c>
      <c r="AG424" s="28">
        <v>6.5735924931366929E-2</v>
      </c>
      <c r="AH424" s="30">
        <v>3.9703172916956602</v>
      </c>
      <c r="AI424" s="28">
        <v>0.24247399809787923</v>
      </c>
      <c r="AJ424" s="30">
        <v>16.464006977832419</v>
      </c>
      <c r="AK424" s="30">
        <v>15.868336120597396</v>
      </c>
      <c r="AL424" s="28">
        <v>3.7538331221874659E-2</v>
      </c>
      <c r="AM424" s="30">
        <v>15.810497922191924</v>
      </c>
      <c r="AN424" s="28">
        <v>4.1333869360509923E-2</v>
      </c>
      <c r="AO424" s="30">
        <v>13.190431549218635</v>
      </c>
      <c r="AP424" s="28">
        <v>0.24817803848181913</v>
      </c>
    </row>
    <row r="425" spans="1:42" s="2" customFormat="1" x14ac:dyDescent="0.25">
      <c r="A425" s="26" t="s">
        <v>342</v>
      </c>
      <c r="B425" s="26" t="s">
        <v>209</v>
      </c>
      <c r="C425" s="26" t="s">
        <v>478</v>
      </c>
      <c r="D425" s="27">
        <v>2997018.1116692768</v>
      </c>
      <c r="E425" s="27">
        <v>3362844.3696357463</v>
      </c>
      <c r="F425" s="28">
        <v>-0.10878477198339534</v>
      </c>
      <c r="G425" s="27">
        <v>3156835.0589373196</v>
      </c>
      <c r="H425" s="28">
        <v>-5.0625688160546987E-2</v>
      </c>
      <c r="I425" s="27">
        <v>2977070.9778513908</v>
      </c>
      <c r="J425" s="28">
        <v>6.7002547021173912E-3</v>
      </c>
      <c r="K425" s="29">
        <v>1086796.3838120622</v>
      </c>
      <c r="L425" s="29">
        <v>1241288.5041459752</v>
      </c>
      <c r="M425" s="28">
        <v>-0.12446109008332908</v>
      </c>
      <c r="N425" s="29">
        <v>1202097.2071238554</v>
      </c>
      <c r="O425" s="28">
        <v>-9.5916388981272624E-2</v>
      </c>
      <c r="P425" s="29">
        <v>1168910.5866053435</v>
      </c>
      <c r="Q425" s="28">
        <v>-7.0248489263623481E-2</v>
      </c>
      <c r="R425" s="29">
        <v>715650.78635458695</v>
      </c>
      <c r="S425" s="29">
        <v>842110.6519692461</v>
      </c>
      <c r="T425" s="28">
        <v>-0.15017012944669114</v>
      </c>
      <c r="U425" s="29">
        <v>803794.47794378945</v>
      </c>
      <c r="V425" s="28">
        <v>-0.10965948884680758</v>
      </c>
      <c r="W425" s="29">
        <v>762100.52170964796</v>
      </c>
      <c r="X425" s="28">
        <v>-6.0949617579133294E-2</v>
      </c>
      <c r="Y425" s="27">
        <v>2926245.2209908143</v>
      </c>
      <c r="Z425" s="45">
        <v>70772.890678462616</v>
      </c>
      <c r="AA425" s="29">
        <v>694628.85099435935</v>
      </c>
      <c r="AB425" s="29">
        <v>21021.935360227555</v>
      </c>
      <c r="AC425" s="30">
        <v>2.7576629406484536</v>
      </c>
      <c r="AD425" s="30">
        <v>2.7091561376776245</v>
      </c>
      <c r="AE425" s="28">
        <v>1.7904764622540613E-2</v>
      </c>
      <c r="AF425" s="30">
        <v>2.6261063083994522</v>
      </c>
      <c r="AG425" s="28">
        <v>5.0095699411796445E-2</v>
      </c>
      <c r="AH425" s="30">
        <v>2.5468765634993193</v>
      </c>
      <c r="AI425" s="28">
        <v>8.2762698502954216E-2</v>
      </c>
      <c r="AJ425" s="30">
        <v>4.1878220059473668</v>
      </c>
      <c r="AK425" s="30">
        <v>3.9933521346296397</v>
      </c>
      <c r="AL425" s="28">
        <v>4.8698402936049372E-2</v>
      </c>
      <c r="AM425" s="30">
        <v>3.9274157083200087</v>
      </c>
      <c r="AN425" s="28">
        <v>6.6304745147222885E-2</v>
      </c>
      <c r="AO425" s="30">
        <v>3.906401968040671</v>
      </c>
      <c r="AP425" s="28">
        <v>7.2040727044750924E-2</v>
      </c>
    </row>
    <row r="426" spans="1:42" s="2" customFormat="1" x14ac:dyDescent="0.25">
      <c r="A426" s="26" t="s">
        <v>342</v>
      </c>
      <c r="B426" s="26" t="s">
        <v>209</v>
      </c>
      <c r="C426" s="26" t="s">
        <v>479</v>
      </c>
      <c r="D426" s="27">
        <v>98.373815464973447</v>
      </c>
      <c r="E426" s="27">
        <v>117.83444339156151</v>
      </c>
      <c r="F426" s="28">
        <v>-0.16515228795981818</v>
      </c>
      <c r="G426" s="27">
        <v>122.43804289340973</v>
      </c>
      <c r="H426" s="28">
        <v>-0.19654207842398916</v>
      </c>
      <c r="I426" s="27">
        <v>239.03929002523421</v>
      </c>
      <c r="J426" s="28">
        <v>-0.58846173173209881</v>
      </c>
      <c r="K426" s="29">
        <v>45.994294545452995</v>
      </c>
      <c r="L426" s="29">
        <v>55.133555193702499</v>
      </c>
      <c r="M426" s="28">
        <v>-0.1657658501458911</v>
      </c>
      <c r="N426" s="29">
        <v>52.370004146065192</v>
      </c>
      <c r="O426" s="28">
        <v>-0.12174353820613998</v>
      </c>
      <c r="P426" s="29">
        <v>93.020601671456575</v>
      </c>
      <c r="Q426" s="28">
        <v>-0.50554722589408529</v>
      </c>
      <c r="R426" s="29">
        <v>19.713460013042685</v>
      </c>
      <c r="S426" s="29">
        <v>23.612407448384158</v>
      </c>
      <c r="T426" s="28">
        <v>-0.16512282552570831</v>
      </c>
      <c r="U426" s="29">
        <v>22.297182439936996</v>
      </c>
      <c r="V426" s="28">
        <v>-0.11587663301649033</v>
      </c>
      <c r="W426" s="29">
        <v>40.729061452754785</v>
      </c>
      <c r="X426" s="28">
        <v>-0.51598540919215485</v>
      </c>
      <c r="Y426" s="27">
        <v>98.373815464973447</v>
      </c>
      <c r="Z426" s="26"/>
      <c r="AA426" s="29">
        <v>19.713460013042685</v>
      </c>
      <c r="AB426" s="26"/>
      <c r="AC426" s="30">
        <v>2.1388264878757379</v>
      </c>
      <c r="AD426" s="30">
        <v>2.1372545807642904</v>
      </c>
      <c r="AE426" s="28">
        <v>7.3547958469476356E-4</v>
      </c>
      <c r="AF426" s="30">
        <v>2.3379422035544959</v>
      </c>
      <c r="AG426" s="28">
        <v>-8.5167082135748237E-2</v>
      </c>
      <c r="AH426" s="30">
        <v>2.5697456878370586</v>
      </c>
      <c r="AI426" s="28">
        <v>-0.16768943401711595</v>
      </c>
      <c r="AJ426" s="30">
        <v>4.9901851526768022</v>
      </c>
      <c r="AK426" s="30">
        <v>4.990361260246047</v>
      </c>
      <c r="AL426" s="28">
        <v>-3.5289543193535447E-5</v>
      </c>
      <c r="AM426" s="30">
        <v>5.4911889976783854</v>
      </c>
      <c r="AN426" s="28">
        <v>-9.1237771129968781E-2</v>
      </c>
      <c r="AO426" s="30">
        <v>5.869010517281791</v>
      </c>
      <c r="AP426" s="28">
        <v>-0.14973995395258097</v>
      </c>
    </row>
    <row r="427" spans="1:42" s="2" customFormat="1" x14ac:dyDescent="0.25">
      <c r="A427" s="26" t="s">
        <v>342</v>
      </c>
      <c r="B427" s="26" t="s">
        <v>210</v>
      </c>
      <c r="C427" s="26" t="s">
        <v>338</v>
      </c>
      <c r="D427" s="27">
        <v>2265718947.7501574</v>
      </c>
      <c r="E427" s="27">
        <v>2195570930.4111881</v>
      </c>
      <c r="F427" s="28">
        <v>3.1949784161986447E-2</v>
      </c>
      <c r="G427" s="27">
        <v>2175513287.6880431</v>
      </c>
      <c r="H427" s="28">
        <v>4.1464081406727422E-2</v>
      </c>
      <c r="I427" s="27">
        <v>1955529606.3129063</v>
      </c>
      <c r="J427" s="28">
        <v>0.15862165442849213</v>
      </c>
      <c r="K427" s="29">
        <v>660649958.4322561</v>
      </c>
      <c r="L427" s="29">
        <v>705820927.94400668</v>
      </c>
      <c r="M427" s="28">
        <v>-6.3997775814510882E-2</v>
      </c>
      <c r="N427" s="29">
        <v>750451663.21127498</v>
      </c>
      <c r="O427" s="28">
        <v>-0.11966354287862636</v>
      </c>
      <c r="P427" s="29">
        <v>690373103.91823256</v>
      </c>
      <c r="Q427" s="28">
        <v>-4.3053741979926341E-2</v>
      </c>
      <c r="R427" s="26"/>
      <c r="S427" s="26"/>
      <c r="T427" s="26"/>
      <c r="U427" s="26"/>
      <c r="V427" s="26"/>
      <c r="W427" s="26"/>
      <c r="X427" s="26"/>
      <c r="Y427" s="26"/>
      <c r="Z427" s="26"/>
      <c r="AA427" s="26"/>
      <c r="AB427" s="26"/>
      <c r="AC427" s="30">
        <v>3.4295301450207947</v>
      </c>
      <c r="AD427" s="30">
        <v>3.1106628373951595</v>
      </c>
      <c r="AE427" s="28">
        <v>0.10250783331203191</v>
      </c>
      <c r="AF427" s="30">
        <v>2.8989385916992365</v>
      </c>
      <c r="AG427" s="28">
        <v>0.18302959394891755</v>
      </c>
      <c r="AH427" s="30">
        <v>2.8325692226627042</v>
      </c>
      <c r="AI427" s="28">
        <v>0.21074892630405992</v>
      </c>
      <c r="AJ427" s="26"/>
      <c r="AK427" s="26"/>
      <c r="AL427" s="26"/>
      <c r="AM427" s="26"/>
      <c r="AN427" s="26"/>
      <c r="AO427" s="26"/>
      <c r="AP427" s="26"/>
    </row>
    <row r="428" spans="1:42" s="2" customFormat="1" x14ac:dyDescent="0.25">
      <c r="A428" s="26" t="s">
        <v>342</v>
      </c>
      <c r="B428" s="26" t="s">
        <v>210</v>
      </c>
      <c r="C428" s="26" t="s">
        <v>339</v>
      </c>
      <c r="D428" s="27">
        <v>996563006.80964327</v>
      </c>
      <c r="E428" s="27">
        <v>961490257.94608402</v>
      </c>
      <c r="F428" s="28">
        <v>3.647748749787745E-2</v>
      </c>
      <c r="G428" s="27">
        <v>933311079.87936163</v>
      </c>
      <c r="H428" s="28">
        <v>6.7771537586864911E-2</v>
      </c>
      <c r="I428" s="27">
        <v>863240496.48741806</v>
      </c>
      <c r="J428" s="28">
        <v>0.15444422598884461</v>
      </c>
      <c r="K428" s="29">
        <v>290097863.05318809</v>
      </c>
      <c r="L428" s="29">
        <v>309944484.73759776</v>
      </c>
      <c r="M428" s="28">
        <v>-6.403282736652674E-2</v>
      </c>
      <c r="N428" s="29">
        <v>320227002.16399825</v>
      </c>
      <c r="O428" s="28">
        <v>-9.4086816249743008E-2</v>
      </c>
      <c r="P428" s="29">
        <v>302090012.99049246</v>
      </c>
      <c r="Q428" s="28">
        <v>-3.9697273731726448E-2</v>
      </c>
      <c r="R428" s="26"/>
      <c r="S428" s="26"/>
      <c r="T428" s="26"/>
      <c r="U428" s="26"/>
      <c r="V428" s="26"/>
      <c r="W428" s="26"/>
      <c r="X428" s="26"/>
      <c r="Y428" s="26"/>
      <c r="Z428" s="26"/>
      <c r="AA428" s="26"/>
      <c r="AB428" s="26"/>
      <c r="AC428" s="30">
        <v>3.4352649010273066</v>
      </c>
      <c r="AD428" s="30">
        <v>3.102137012568853</v>
      </c>
      <c r="AE428" s="28">
        <v>0.10738658128532927</v>
      </c>
      <c r="AF428" s="30">
        <v>2.9145296104710865</v>
      </c>
      <c r="AG428" s="28">
        <v>0.17866872537007841</v>
      </c>
      <c r="AH428" s="30">
        <v>2.8575605262216546</v>
      </c>
      <c r="AI428" s="28">
        <v>0.2021669775686287</v>
      </c>
      <c r="AJ428" s="26"/>
      <c r="AK428" s="26"/>
      <c r="AL428" s="26"/>
      <c r="AM428" s="26"/>
      <c r="AN428" s="26"/>
      <c r="AO428" s="26"/>
      <c r="AP428" s="26"/>
    </row>
    <row r="429" spans="1:42" s="2" customFormat="1" x14ac:dyDescent="0.25">
      <c r="A429" s="26" t="s">
        <v>342</v>
      </c>
      <c r="B429" s="26" t="s">
        <v>210</v>
      </c>
      <c r="C429" s="26" t="s">
        <v>340</v>
      </c>
      <c r="D429" s="27">
        <v>239730979.57829461</v>
      </c>
      <c r="E429" s="27">
        <v>237149232.47668079</v>
      </c>
      <c r="F429" s="28">
        <v>1.0886592693770099E-2</v>
      </c>
      <c r="G429" s="27">
        <v>223512795.5029439</v>
      </c>
      <c r="H429" s="28">
        <v>7.2560427866587576E-2</v>
      </c>
      <c r="I429" s="27">
        <v>215243617.05510768</v>
      </c>
      <c r="J429" s="28">
        <v>0.11376580108722831</v>
      </c>
      <c r="K429" s="29">
        <v>97698451.770006508</v>
      </c>
      <c r="L429" s="29">
        <v>104942469.0565259</v>
      </c>
      <c r="M429" s="28">
        <v>-6.9028462467540172E-2</v>
      </c>
      <c r="N429" s="29">
        <v>105800801.91961119</v>
      </c>
      <c r="O429" s="28">
        <v>-7.6581178994852506E-2</v>
      </c>
      <c r="P429" s="29">
        <v>99485604.368598029</v>
      </c>
      <c r="Q429" s="28">
        <v>-1.7963931665631257E-2</v>
      </c>
      <c r="R429" s="29">
        <v>131878450.11154236</v>
      </c>
      <c r="S429" s="29">
        <v>141800569.56958225</v>
      </c>
      <c r="T429" s="28">
        <v>-6.9972352636926902E-2</v>
      </c>
      <c r="U429" s="29">
        <v>142979653.84317839</v>
      </c>
      <c r="V429" s="28">
        <v>-7.7641842270872688E-2</v>
      </c>
      <c r="W429" s="29">
        <v>137736235.09440628</v>
      </c>
      <c r="X429" s="28">
        <v>-4.2529004650438663E-2</v>
      </c>
      <c r="Y429" s="26"/>
      <c r="Z429" s="26"/>
      <c r="AA429" s="26"/>
      <c r="AB429" s="26"/>
      <c r="AC429" s="30">
        <v>2.4537848372730529</v>
      </c>
      <c r="AD429" s="30">
        <v>2.2598022955696173</v>
      </c>
      <c r="AE429" s="28">
        <v>8.5840492366850749E-2</v>
      </c>
      <c r="AF429" s="30">
        <v>2.1125812985120076</v>
      </c>
      <c r="AG429" s="28">
        <v>0.16151025241081671</v>
      </c>
      <c r="AH429" s="30">
        <v>2.1635654567430853</v>
      </c>
      <c r="AI429" s="28">
        <v>0.13413940383705705</v>
      </c>
      <c r="AJ429" s="30">
        <v>1.8178176902710863</v>
      </c>
      <c r="AK429" s="30">
        <v>1.6724138217252398</v>
      </c>
      <c r="AL429" s="28">
        <v>8.694251784875219E-2</v>
      </c>
      <c r="AM429" s="30">
        <v>1.563248962318059</v>
      </c>
      <c r="AN429" s="28">
        <v>0.16284592799315911</v>
      </c>
      <c r="AO429" s="30">
        <v>1.5627232507667774</v>
      </c>
      <c r="AP429" s="28">
        <v>0.16323711788324793</v>
      </c>
    </row>
    <row r="430" spans="1:42" s="2" customFormat="1" x14ac:dyDescent="0.25">
      <c r="A430" s="26" t="s">
        <v>342</v>
      </c>
      <c r="B430" s="26" t="s">
        <v>210</v>
      </c>
      <c r="C430" s="26" t="s">
        <v>341</v>
      </c>
      <c r="D430" s="27">
        <v>122250667.6286324</v>
      </c>
      <c r="E430" s="27">
        <v>125849849.9292836</v>
      </c>
      <c r="F430" s="28">
        <v>-2.8599019408236299E-2</v>
      </c>
      <c r="G430" s="27">
        <v>117236489.51428626</v>
      </c>
      <c r="H430" s="28">
        <v>4.276977360137614E-2</v>
      </c>
      <c r="I430" s="27">
        <v>111402243.45883331</v>
      </c>
      <c r="J430" s="28">
        <v>9.7380661582528449E-2</v>
      </c>
      <c r="K430" s="29">
        <v>55908341.577198938</v>
      </c>
      <c r="L430" s="29">
        <v>61376703.480942659</v>
      </c>
      <c r="M430" s="28">
        <v>-8.9095073433548555E-2</v>
      </c>
      <c r="N430" s="29">
        <v>59576187.749632768</v>
      </c>
      <c r="O430" s="28">
        <v>-6.1565640753111793E-2</v>
      </c>
      <c r="P430" s="29">
        <v>56853568.570317879</v>
      </c>
      <c r="Q430" s="28">
        <v>-1.6625640516300434E-2</v>
      </c>
      <c r="R430" s="29">
        <v>64190856.488919772</v>
      </c>
      <c r="S430" s="29">
        <v>70098333.276598543</v>
      </c>
      <c r="T430" s="28">
        <v>-8.4274140504434908E-2</v>
      </c>
      <c r="U430" s="29">
        <v>68999388.062331095</v>
      </c>
      <c r="V430" s="28">
        <v>-6.9689481435219414E-2</v>
      </c>
      <c r="W430" s="29">
        <v>66959768.692087665</v>
      </c>
      <c r="X430" s="28">
        <v>-4.1351878258430765E-2</v>
      </c>
      <c r="Y430" s="26"/>
      <c r="Z430" s="26"/>
      <c r="AA430" s="26"/>
      <c r="AB430" s="26"/>
      <c r="AC430" s="30">
        <v>2.1866266138448616</v>
      </c>
      <c r="AD430" s="30">
        <v>2.0504498089956837</v>
      </c>
      <c r="AE430" s="28">
        <v>6.6413137376855669E-2</v>
      </c>
      <c r="AF430" s="30">
        <v>1.9678414135353754</v>
      </c>
      <c r="AG430" s="28">
        <v>0.11118030081317479</v>
      </c>
      <c r="AH430" s="30">
        <v>1.9594591203373328</v>
      </c>
      <c r="AI430" s="28">
        <v>0.11593377537185898</v>
      </c>
      <c r="AJ430" s="30">
        <v>1.9044872481135151</v>
      </c>
      <c r="AK430" s="30">
        <v>1.7953329850611015</v>
      </c>
      <c r="AL430" s="28">
        <v>6.0798895781831078E-2</v>
      </c>
      <c r="AM430" s="30">
        <v>1.6990946268737896</v>
      </c>
      <c r="AN430" s="28">
        <v>0.12088356821987774</v>
      </c>
      <c r="AO430" s="30">
        <v>1.6637190604870953</v>
      </c>
      <c r="AP430" s="28">
        <v>0.14471685355094083</v>
      </c>
    </row>
    <row r="431" spans="1:42" s="2" customFormat="1" x14ac:dyDescent="0.25">
      <c r="A431" s="26" t="s">
        <v>342</v>
      </c>
      <c r="B431" s="26" t="s">
        <v>210</v>
      </c>
      <c r="C431" s="26" t="s">
        <v>133</v>
      </c>
      <c r="D431" s="27">
        <v>5365080.745260682</v>
      </c>
      <c r="E431" s="27">
        <v>5963361.3407120202</v>
      </c>
      <c r="F431" s="28">
        <v>-0.10032606801249176</v>
      </c>
      <c r="G431" s="27">
        <v>5445217.1243275404</v>
      </c>
      <c r="H431" s="28">
        <v>-1.4716838142015305E-2</v>
      </c>
      <c r="I431" s="27">
        <v>5167207.7905696882</v>
      </c>
      <c r="J431" s="28">
        <v>3.8293980561826438E-2</v>
      </c>
      <c r="K431" s="29">
        <v>1841853.8079449707</v>
      </c>
      <c r="L431" s="29">
        <v>2131515.1716281157</v>
      </c>
      <c r="M431" s="28">
        <v>-0.13589458219145253</v>
      </c>
      <c r="N431" s="29">
        <v>2042569.1445135355</v>
      </c>
      <c r="O431" s="28">
        <v>-9.826611603709888E-2</v>
      </c>
      <c r="P431" s="29">
        <v>2073227.9755380678</v>
      </c>
      <c r="Q431" s="28">
        <v>-0.11160092875606129</v>
      </c>
      <c r="R431" s="29">
        <v>1139059.8848803448</v>
      </c>
      <c r="S431" s="29">
        <v>1296491.6014734786</v>
      </c>
      <c r="T431" s="28">
        <v>-0.12142902924647617</v>
      </c>
      <c r="U431" s="29">
        <v>1203030.7569828813</v>
      </c>
      <c r="V431" s="28">
        <v>-5.3174760272107303E-2</v>
      </c>
      <c r="W431" s="29">
        <v>1209111.8801986221</v>
      </c>
      <c r="X431" s="28">
        <v>-5.7936735603631447E-2</v>
      </c>
      <c r="Y431" s="26"/>
      <c r="Z431" s="26"/>
      <c r="AA431" s="26"/>
      <c r="AB431" s="26"/>
      <c r="AC431" s="30">
        <v>2.9128700237326193</v>
      </c>
      <c r="AD431" s="30">
        <v>2.797710014025856</v>
      </c>
      <c r="AE431" s="28">
        <v>4.1162239520689307E-2</v>
      </c>
      <c r="AF431" s="30">
        <v>2.665866729140467</v>
      </c>
      <c r="AG431" s="28">
        <v>9.2654029510241695E-2</v>
      </c>
      <c r="AH431" s="30">
        <v>2.4923490573817073</v>
      </c>
      <c r="AI431" s="28">
        <v>0.1687247478861098</v>
      </c>
      <c r="AJ431" s="30">
        <v>4.7100954185778114</v>
      </c>
      <c r="AK431" s="30">
        <v>4.5996143237137721</v>
      </c>
      <c r="AL431" s="28">
        <v>2.4019643189308937E-2</v>
      </c>
      <c r="AM431" s="30">
        <v>4.5262493022071784</v>
      </c>
      <c r="AN431" s="28">
        <v>4.0617761880898259E-2</v>
      </c>
      <c r="AO431" s="30">
        <v>4.2735563806724528</v>
      </c>
      <c r="AP431" s="28">
        <v>0.10214888936054432</v>
      </c>
    </row>
    <row r="432" spans="1:42" s="2" customFormat="1" x14ac:dyDescent="0.25">
      <c r="A432" s="26" t="s">
        <v>342</v>
      </c>
      <c r="B432" s="26" t="s">
        <v>210</v>
      </c>
      <c r="C432" s="26" t="s">
        <v>334</v>
      </c>
      <c r="D432" s="27">
        <v>2823670.9421212329</v>
      </c>
      <c r="E432" s="27">
        <v>3149511.9871556009</v>
      </c>
      <c r="F432" s="28">
        <v>-0.10345762974175654</v>
      </c>
      <c r="G432" s="27">
        <v>3013707.1163803544</v>
      </c>
      <c r="H432" s="28">
        <v>-6.3057280259989745E-2</v>
      </c>
      <c r="I432" s="27">
        <v>2927689.7620949568</v>
      </c>
      <c r="J432" s="28">
        <v>-3.5529317798786021E-2</v>
      </c>
      <c r="K432" s="29">
        <v>1092985.2588344391</v>
      </c>
      <c r="L432" s="29">
        <v>1270838.1414960413</v>
      </c>
      <c r="M432" s="28">
        <v>-0.13994927981326744</v>
      </c>
      <c r="N432" s="29">
        <v>1260889.2159948372</v>
      </c>
      <c r="O432" s="28">
        <v>-0.13316313204243124</v>
      </c>
      <c r="P432" s="29">
        <v>1278224.6286716335</v>
      </c>
      <c r="Q432" s="28">
        <v>-0.14491926198425728</v>
      </c>
      <c r="R432" s="29">
        <v>686849.54746147501</v>
      </c>
      <c r="S432" s="29">
        <v>787975.50919390481</v>
      </c>
      <c r="T432" s="28">
        <v>-0.12833642740480752</v>
      </c>
      <c r="U432" s="29">
        <v>760562.95013030164</v>
      </c>
      <c r="V432" s="28">
        <v>-9.6919528694104626E-2</v>
      </c>
      <c r="W432" s="29">
        <v>759241.10623163497</v>
      </c>
      <c r="X432" s="28">
        <v>-9.5347259488442665E-2</v>
      </c>
      <c r="Y432" s="26"/>
      <c r="Z432" s="26"/>
      <c r="AA432" s="26"/>
      <c r="AB432" s="26"/>
      <c r="AC432" s="30">
        <v>2.5834483304307319</v>
      </c>
      <c r="AD432" s="30">
        <v>2.4782951379221032</v>
      </c>
      <c r="AE432" s="28">
        <v>4.2429648874182546E-2</v>
      </c>
      <c r="AF432" s="30">
        <v>2.3901442554590728</v>
      </c>
      <c r="AG432" s="28">
        <v>8.0875484619873414E-2</v>
      </c>
      <c r="AH432" s="30">
        <v>2.2904344795307949</v>
      </c>
      <c r="AI432" s="28">
        <v>0.12792937476210278</v>
      </c>
      <c r="AJ432" s="30">
        <v>4.1110472483489708</v>
      </c>
      <c r="AK432" s="30">
        <v>3.9969668478371068</v>
      </c>
      <c r="AL432" s="28">
        <v>2.8541742990336991E-2</v>
      </c>
      <c r="AM432" s="30">
        <v>3.9624690051810152</v>
      </c>
      <c r="AN432" s="28">
        <v>3.7496379901946569E-2</v>
      </c>
      <c r="AO432" s="30">
        <v>3.8560738322323598</v>
      </c>
      <c r="AP432" s="28">
        <v>6.6122545161175439E-2</v>
      </c>
    </row>
    <row r="433" spans="1:42" s="2" customFormat="1" x14ac:dyDescent="0.25">
      <c r="A433" s="26" t="s">
        <v>342</v>
      </c>
      <c r="B433" s="26" t="s">
        <v>210</v>
      </c>
      <c r="C433" s="26" t="s">
        <v>335</v>
      </c>
      <c r="D433" s="27">
        <v>2148516.1967875445</v>
      </c>
      <c r="E433" s="27">
        <v>2319653.1694265949</v>
      </c>
      <c r="F433" s="28">
        <v>-7.3776965838972572E-2</v>
      </c>
      <c r="G433" s="27">
        <v>2048927.5828645206</v>
      </c>
      <c r="H433" s="28">
        <v>4.8605238543274046E-2</v>
      </c>
      <c r="I433" s="27">
        <v>1878449.7679918576</v>
      </c>
      <c r="J433" s="28">
        <v>0.14377090801017234</v>
      </c>
      <c r="K433" s="29">
        <v>652429.31640738272</v>
      </c>
      <c r="L433" s="29">
        <v>729314.82635887666</v>
      </c>
      <c r="M433" s="28">
        <v>-0.10542156442279783</v>
      </c>
      <c r="N433" s="29">
        <v>673269.71420280752</v>
      </c>
      <c r="O433" s="28">
        <v>-3.0954010489096635E-2</v>
      </c>
      <c r="P433" s="29">
        <v>681682.27230874915</v>
      </c>
      <c r="Q433" s="28">
        <v>-4.2912889317616151E-2</v>
      </c>
      <c r="R433" s="29">
        <v>411680.43821913574</v>
      </c>
      <c r="S433" s="29">
        <v>456495.61325414275</v>
      </c>
      <c r="T433" s="28">
        <v>-9.8172192095211344E-2</v>
      </c>
      <c r="U433" s="29">
        <v>398552.19078777131</v>
      </c>
      <c r="V433" s="28">
        <v>3.2939845106397157E-2</v>
      </c>
      <c r="W433" s="29">
        <v>402045.79050046456</v>
      </c>
      <c r="X433" s="28">
        <v>2.3964055702903952E-2</v>
      </c>
      <c r="Y433" s="26"/>
      <c r="Z433" s="26"/>
      <c r="AA433" s="26"/>
      <c r="AB433" s="26"/>
      <c r="AC433" s="30">
        <v>3.2931018621578798</v>
      </c>
      <c r="AD433" s="30">
        <v>3.1805923664098863</v>
      </c>
      <c r="AE433" s="28">
        <v>3.5373755196108116E-2</v>
      </c>
      <c r="AF433" s="30">
        <v>3.0432492946613174</v>
      </c>
      <c r="AG433" s="28">
        <v>8.2100591606107123E-2</v>
      </c>
      <c r="AH433" s="30">
        <v>2.7556089461294744</v>
      </c>
      <c r="AI433" s="28">
        <v>0.19505413378170638</v>
      </c>
      <c r="AJ433" s="30">
        <v>5.2188930960180784</v>
      </c>
      <c r="AK433" s="30">
        <v>5.0814358387605898</v>
      </c>
      <c r="AL433" s="28">
        <v>2.7050869403679356E-2</v>
      </c>
      <c r="AM433" s="30">
        <v>5.1409266596042196</v>
      </c>
      <c r="AN433" s="28">
        <v>1.516583323907234E-2</v>
      </c>
      <c r="AO433" s="30">
        <v>4.6722284186922414</v>
      </c>
      <c r="AP433" s="28">
        <v>0.11700298622789694</v>
      </c>
    </row>
    <row r="434" spans="1:42" s="2" customFormat="1" x14ac:dyDescent="0.25">
      <c r="A434" s="26" t="s">
        <v>342</v>
      </c>
      <c r="B434" s="26" t="s">
        <v>210</v>
      </c>
      <c r="C434" s="26" t="s">
        <v>161</v>
      </c>
      <c r="D434" s="27">
        <v>392893.60635190486</v>
      </c>
      <c r="E434" s="27">
        <v>494196.18412982463</v>
      </c>
      <c r="F434" s="28">
        <v>-0.2049845406157724</v>
      </c>
      <c r="G434" s="27">
        <v>382582.42508266564</v>
      </c>
      <c r="H434" s="28">
        <v>2.6951528855543382E-2</v>
      </c>
      <c r="I434" s="27">
        <v>361068.26048287388</v>
      </c>
      <c r="J434" s="28">
        <v>8.8142186262701178E-2</v>
      </c>
      <c r="K434" s="29">
        <v>96439.232703148664</v>
      </c>
      <c r="L434" s="29">
        <v>131362.20377319746</v>
      </c>
      <c r="M434" s="28">
        <v>-0.26585250602482902</v>
      </c>
      <c r="N434" s="29">
        <v>108410.21431589001</v>
      </c>
      <c r="O434" s="28">
        <v>-0.11042300477203952</v>
      </c>
      <c r="P434" s="29">
        <v>113321.07455768506</v>
      </c>
      <c r="Q434" s="28">
        <v>-0.14897354195086501</v>
      </c>
      <c r="R434" s="29">
        <v>40529.899199734369</v>
      </c>
      <c r="S434" s="29">
        <v>52020.479025430992</v>
      </c>
      <c r="T434" s="28">
        <v>-0.22088569811283898</v>
      </c>
      <c r="U434" s="29">
        <v>43915.616064808353</v>
      </c>
      <c r="V434" s="28">
        <v>-7.7095966502610858E-2</v>
      </c>
      <c r="W434" s="29">
        <v>47824.983466522855</v>
      </c>
      <c r="X434" s="28">
        <v>-0.15253709960809486</v>
      </c>
      <c r="Y434" s="26"/>
      <c r="Z434" s="26"/>
      <c r="AA434" s="26"/>
      <c r="AB434" s="26"/>
      <c r="AC434" s="30">
        <v>4.0740017868171741</v>
      </c>
      <c r="AD434" s="30">
        <v>3.7620881039958478</v>
      </c>
      <c r="AE434" s="28">
        <v>8.2909723057796439E-2</v>
      </c>
      <c r="AF434" s="30">
        <v>3.5290256319195317</v>
      </c>
      <c r="AG434" s="28">
        <v>0.15442680550926327</v>
      </c>
      <c r="AH434" s="30">
        <v>3.1862410579161549</v>
      </c>
      <c r="AI434" s="28">
        <v>0.27862321549569974</v>
      </c>
      <c r="AJ434" s="30">
        <v>9.693920145611413</v>
      </c>
      <c r="AK434" s="30">
        <v>9.5000313989463532</v>
      </c>
      <c r="AL434" s="28">
        <v>2.0409274298458003E-2</v>
      </c>
      <c r="AM434" s="30">
        <v>8.7117626795459415</v>
      </c>
      <c r="AN434" s="28">
        <v>0.11273923569697857</v>
      </c>
      <c r="AO434" s="30">
        <v>7.5497832787672383</v>
      </c>
      <c r="AP434" s="28">
        <v>0.28399979014950993</v>
      </c>
    </row>
    <row r="435" spans="1:42" s="2" customFormat="1" x14ac:dyDescent="0.25">
      <c r="A435" s="26" t="s">
        <v>342</v>
      </c>
      <c r="B435" s="26" t="s">
        <v>210</v>
      </c>
      <c r="C435" s="26" t="s">
        <v>468</v>
      </c>
      <c r="D435" s="27">
        <v>168217.88540573476</v>
      </c>
      <c r="E435" s="27">
        <v>254399.09914757608</v>
      </c>
      <c r="F435" s="28">
        <v>-0.33876383222508144</v>
      </c>
      <c r="G435" s="27">
        <v>201229.78825539589</v>
      </c>
      <c r="H435" s="28">
        <v>-0.16405077566231513</v>
      </c>
      <c r="I435" s="27">
        <v>192541.42127157806</v>
      </c>
      <c r="J435" s="28">
        <v>-0.12632884760695287</v>
      </c>
      <c r="K435" s="29">
        <v>45630.670820193889</v>
      </c>
      <c r="L435" s="29">
        <v>70529.782468613892</v>
      </c>
      <c r="M435" s="28">
        <v>-0.35302975249498653</v>
      </c>
      <c r="N435" s="29">
        <v>58943.069634271582</v>
      </c>
      <c r="O435" s="28">
        <v>-0.22585180745892802</v>
      </c>
      <c r="P435" s="29">
        <v>62389.73222883921</v>
      </c>
      <c r="Q435" s="28">
        <v>-0.26861890266133509</v>
      </c>
      <c r="R435" s="29">
        <v>27274.76770989782</v>
      </c>
      <c r="S435" s="29">
        <v>35661.379842692135</v>
      </c>
      <c r="T435" s="28">
        <v>-0.23517351739582032</v>
      </c>
      <c r="U435" s="29">
        <v>30791.62744786638</v>
      </c>
      <c r="V435" s="28">
        <v>-0.114214805434464</v>
      </c>
      <c r="W435" s="29">
        <v>34671.940673798337</v>
      </c>
      <c r="X435" s="28">
        <v>-0.21334753175470728</v>
      </c>
      <c r="Y435" s="26"/>
      <c r="Z435" s="26"/>
      <c r="AA435" s="26"/>
      <c r="AB435" s="26"/>
      <c r="AC435" s="30">
        <v>3.6865091479498875</v>
      </c>
      <c r="AD435" s="30">
        <v>3.6069741071551578</v>
      </c>
      <c r="AE435" s="28">
        <v>2.2050349803442171E-2</v>
      </c>
      <c r="AF435" s="30">
        <v>3.4139685887413265</v>
      </c>
      <c r="AG435" s="28">
        <v>7.9831009607807257E-2</v>
      </c>
      <c r="AH435" s="30">
        <v>3.086107511494931</v>
      </c>
      <c r="AI435" s="28">
        <v>0.19454981209132211</v>
      </c>
      <c r="AJ435" s="30">
        <v>6.1675277016086074</v>
      </c>
      <c r="AK435" s="30">
        <v>7.1337424482667213</v>
      </c>
      <c r="AL435" s="28">
        <v>-0.13544289742235846</v>
      </c>
      <c r="AM435" s="30">
        <v>6.5352111899931273</v>
      </c>
      <c r="AN435" s="28">
        <v>-5.6261913761490326E-2</v>
      </c>
      <c r="AO435" s="30">
        <v>5.5532346194016782</v>
      </c>
      <c r="AP435" s="28">
        <v>0.11061896791839762</v>
      </c>
    </row>
    <row r="436" spans="1:42" s="2" customFormat="1" x14ac:dyDescent="0.25">
      <c r="A436" s="26" t="s">
        <v>342</v>
      </c>
      <c r="B436" s="26" t="s">
        <v>210</v>
      </c>
      <c r="C436" s="26" t="s">
        <v>470</v>
      </c>
      <c r="D436" s="27">
        <v>52.789279317855836</v>
      </c>
      <c r="E436" s="27">
        <v>116.67427053451539</v>
      </c>
      <c r="F436" s="28">
        <v>-0.54754995187872768</v>
      </c>
      <c r="G436" s="27">
        <v>67.359885785579678</v>
      </c>
      <c r="H436" s="28">
        <v>-0.21630984521121471</v>
      </c>
      <c r="I436" s="27">
        <v>32.237141704559328</v>
      </c>
      <c r="J436" s="28">
        <v>0.63752977238642106</v>
      </c>
      <c r="K436" s="29">
        <v>6.2844380140304565</v>
      </c>
      <c r="L436" s="29">
        <v>13.889794111251831</v>
      </c>
      <c r="M436" s="28">
        <v>-0.54754995187872768</v>
      </c>
      <c r="N436" s="29">
        <v>16.542372941970825</v>
      </c>
      <c r="O436" s="28">
        <v>-0.62010057226519399</v>
      </c>
      <c r="P436" s="29">
        <v>3.8377549648284912</v>
      </c>
      <c r="Q436" s="28">
        <v>0.63752977238642106</v>
      </c>
      <c r="R436" s="29">
        <v>1.8350558731270112</v>
      </c>
      <c r="S436" s="29">
        <v>4.0406487920356327</v>
      </c>
      <c r="T436" s="28">
        <v>-0.54585118193295612</v>
      </c>
      <c r="U436" s="29">
        <v>4.810012150805445</v>
      </c>
      <c r="V436" s="28">
        <v>-0.61849246621555254</v>
      </c>
      <c r="W436" s="29">
        <v>1.1129489077755395</v>
      </c>
      <c r="X436" s="28">
        <v>0.64882310437300594</v>
      </c>
      <c r="Y436" s="26"/>
      <c r="Z436" s="26"/>
      <c r="AA436" s="26"/>
      <c r="AB436" s="26"/>
      <c r="AC436" s="30">
        <v>8.4</v>
      </c>
      <c r="AD436" s="30">
        <v>8.4</v>
      </c>
      <c r="AE436" s="28">
        <v>0</v>
      </c>
      <c r="AF436" s="30">
        <v>4.0719602938388695</v>
      </c>
      <c r="AG436" s="28">
        <v>1.0628884846224373</v>
      </c>
      <c r="AH436" s="30">
        <v>8.4</v>
      </c>
      <c r="AI436" s="28">
        <v>0</v>
      </c>
      <c r="AJ436" s="30">
        <v>28.767123710462677</v>
      </c>
      <c r="AK436" s="30">
        <v>28.875132816414915</v>
      </c>
      <c r="AL436" s="28">
        <v>-3.7405578924588419E-3</v>
      </c>
      <c r="AM436" s="30">
        <v>14.004098882432167</v>
      </c>
      <c r="AN436" s="28">
        <v>1.0541931295951072</v>
      </c>
      <c r="AO436" s="30">
        <v>28.965518074852135</v>
      </c>
      <c r="AP436" s="28">
        <v>-6.8493290496918014E-3</v>
      </c>
    </row>
    <row r="437" spans="1:42" s="2" customFormat="1" x14ac:dyDescent="0.25">
      <c r="A437" s="26" t="s">
        <v>342</v>
      </c>
      <c r="B437" s="26" t="s">
        <v>210</v>
      </c>
      <c r="C437" s="26" t="s">
        <v>471</v>
      </c>
      <c r="D437" s="27">
        <v>1652612.6772080064</v>
      </c>
      <c r="E437" s="27">
        <v>1761939.6398563099</v>
      </c>
      <c r="F437" s="28">
        <v>-6.2049209958871997E-2</v>
      </c>
      <c r="G437" s="27">
        <v>1484971.6121151436</v>
      </c>
      <c r="H437" s="28">
        <v>0.11289176420960703</v>
      </c>
      <c r="I437" s="27">
        <v>1266470.96667737</v>
      </c>
      <c r="J437" s="28">
        <v>0.30489582524239967</v>
      </c>
      <c r="K437" s="29">
        <v>497822.32740242669</v>
      </c>
      <c r="L437" s="29">
        <v>553685.08697310323</v>
      </c>
      <c r="M437" s="28">
        <v>-0.10089265700845981</v>
      </c>
      <c r="N437" s="29">
        <v>487066.05109801982</v>
      </c>
      <c r="O437" s="28">
        <v>2.2083814464503131E-2</v>
      </c>
      <c r="P437" s="29">
        <v>478422.90043324936</v>
      </c>
      <c r="Q437" s="28">
        <v>4.054870064039498E-2</v>
      </c>
      <c r="R437" s="29">
        <v>334929.57108614407</v>
      </c>
      <c r="S437" s="29">
        <v>368693.81327492098</v>
      </c>
      <c r="T437" s="28">
        <v>-9.157800042497645E-2</v>
      </c>
      <c r="U437" s="29">
        <v>307966.9833630785</v>
      </c>
      <c r="V437" s="28">
        <v>8.7550254344239103E-2</v>
      </c>
      <c r="W437" s="29">
        <v>285116.83163123939</v>
      </c>
      <c r="X437" s="28">
        <v>0.17470992213932438</v>
      </c>
      <c r="Y437" s="26"/>
      <c r="Z437" s="26"/>
      <c r="AA437" s="26"/>
      <c r="AB437" s="26"/>
      <c r="AC437" s="30">
        <v>3.3196837229682492</v>
      </c>
      <c r="AD437" s="30">
        <v>3.1822053389382705</v>
      </c>
      <c r="AE437" s="28">
        <v>4.3202235364185451E-2</v>
      </c>
      <c r="AF437" s="30">
        <v>3.0488095172461525</v>
      </c>
      <c r="AG437" s="28">
        <v>8.8845893516747085E-2</v>
      </c>
      <c r="AH437" s="30">
        <v>2.6471788150828095</v>
      </c>
      <c r="AI437" s="28">
        <v>0.25404589370907393</v>
      </c>
      <c r="AJ437" s="30">
        <v>4.9342095170896494</v>
      </c>
      <c r="AK437" s="30">
        <v>4.7788695563017178</v>
      </c>
      <c r="AL437" s="28">
        <v>3.2505587138927136E-2</v>
      </c>
      <c r="AM437" s="30">
        <v>4.8218532905666462</v>
      </c>
      <c r="AN437" s="28">
        <v>2.3301461025953252E-2</v>
      </c>
      <c r="AO437" s="30">
        <v>4.4419368699894273</v>
      </c>
      <c r="AP437" s="28">
        <v>0.11082387289790407</v>
      </c>
    </row>
    <row r="438" spans="1:42" s="2" customFormat="1" x14ac:dyDescent="0.25">
      <c r="A438" s="26" t="s">
        <v>342</v>
      </c>
      <c r="B438" s="26" t="s">
        <v>210</v>
      </c>
      <c r="C438" s="26" t="s">
        <v>472</v>
      </c>
      <c r="D438" s="27">
        <v>15486.99386424303</v>
      </c>
      <c r="E438" s="27">
        <v>12175.467108995914</v>
      </c>
      <c r="F438" s="28">
        <v>0.271983549017218</v>
      </c>
      <c r="G438" s="27">
        <v>8323.1714324700824</v>
      </c>
      <c r="H438" s="28">
        <v>0.86070826365845099</v>
      </c>
      <c r="I438" s="27">
        <v>6487.7556674563884</v>
      </c>
      <c r="J438" s="28">
        <v>1.3871111456814331</v>
      </c>
      <c r="K438" s="29">
        <v>3259.8534300327301</v>
      </c>
      <c r="L438" s="29">
        <v>3431.5770854949951</v>
      </c>
      <c r="M438" s="28">
        <v>-5.0042196687968145E-2</v>
      </c>
      <c r="N438" s="29">
        <v>2503.475195646286</v>
      </c>
      <c r="O438" s="28">
        <v>0.30213130759267653</v>
      </c>
      <c r="P438" s="29">
        <v>2306.336221575737</v>
      </c>
      <c r="Q438" s="28">
        <v>0.41343373942483125</v>
      </c>
      <c r="R438" s="29">
        <v>713.25593049116139</v>
      </c>
      <c r="S438" s="29">
        <v>750.82906630630498</v>
      </c>
      <c r="T438" s="28">
        <v>-5.0042196687968138E-2</v>
      </c>
      <c r="U438" s="29">
        <v>547.76037280740741</v>
      </c>
      <c r="V438" s="28">
        <v>0.30213130759267653</v>
      </c>
      <c r="W438" s="29">
        <v>504.62636528077121</v>
      </c>
      <c r="X438" s="28">
        <v>0.41343373942483147</v>
      </c>
      <c r="Y438" s="26"/>
      <c r="Z438" s="26"/>
      <c r="AA438" s="26"/>
      <c r="AB438" s="26"/>
      <c r="AC438" s="30">
        <v>4.7508252124352524</v>
      </c>
      <c r="AD438" s="30">
        <v>3.5480674936491008</v>
      </c>
      <c r="AE438" s="28">
        <v>0.33898952625310536</v>
      </c>
      <c r="AF438" s="30">
        <v>3.3246470534018653</v>
      </c>
      <c r="AG438" s="28">
        <v>0.42897129714087529</v>
      </c>
      <c r="AH438" s="30">
        <v>2.8130138211261402</v>
      </c>
      <c r="AI438" s="28">
        <v>0.68887375410524776</v>
      </c>
      <c r="AJ438" s="30">
        <v>21.713095120819247</v>
      </c>
      <c r="AK438" s="30">
        <v>16.216030592546165</v>
      </c>
      <c r="AL438" s="28">
        <v>0.33898952625310502</v>
      </c>
      <c r="AM438" s="30">
        <v>15.194913406772692</v>
      </c>
      <c r="AN438" s="28">
        <v>0.42897129714087512</v>
      </c>
      <c r="AO438" s="30">
        <v>12.856553113007955</v>
      </c>
      <c r="AP438" s="28">
        <v>0.6888737541052472</v>
      </c>
    </row>
    <row r="439" spans="1:42" s="2" customFormat="1" x14ac:dyDescent="0.25">
      <c r="A439" s="26" t="s">
        <v>342</v>
      </c>
      <c r="B439" s="26" t="s">
        <v>210</v>
      </c>
      <c r="C439" s="26" t="s">
        <v>473</v>
      </c>
      <c r="D439" s="27">
        <v>154.36092281341553</v>
      </c>
      <c r="E439" s="27">
        <v>236.12921304702758</v>
      </c>
      <c r="F439" s="28">
        <v>-0.34628620990375741</v>
      </c>
      <c r="G439" s="27">
        <v>91.526916790008542</v>
      </c>
      <c r="H439" s="28">
        <v>0.68650849637563893</v>
      </c>
      <c r="I439" s="27">
        <v>433.17304286956789</v>
      </c>
      <c r="J439" s="28">
        <v>-0.64365067181732516</v>
      </c>
      <c r="K439" s="29">
        <v>21.439017057418823</v>
      </c>
      <c r="L439" s="29">
        <v>32.795724034309387</v>
      </c>
      <c r="M439" s="28">
        <v>-0.34628620990375747</v>
      </c>
      <c r="N439" s="29">
        <v>12.712071776390076</v>
      </c>
      <c r="O439" s="28">
        <v>0.68650849637563893</v>
      </c>
      <c r="P439" s="29">
        <v>60.162922620773315</v>
      </c>
      <c r="Q439" s="28">
        <v>-0.64365067181732516</v>
      </c>
      <c r="R439" s="29">
        <v>19.6356129758599</v>
      </c>
      <c r="S439" s="29">
        <v>30.020695211813688</v>
      </c>
      <c r="T439" s="28">
        <v>-0.34593077084594198</v>
      </c>
      <c r="U439" s="29">
        <v>11.65698178221993</v>
      </c>
      <c r="V439" s="28">
        <v>0.68445085895300573</v>
      </c>
      <c r="W439" s="29">
        <v>55.093887196436214</v>
      </c>
      <c r="X439" s="28">
        <v>-0.64359724871382751</v>
      </c>
      <c r="Y439" s="26"/>
      <c r="Z439" s="26"/>
      <c r="AA439" s="26"/>
      <c r="AB439" s="26"/>
      <c r="AC439" s="30">
        <v>7.2</v>
      </c>
      <c r="AD439" s="30">
        <v>7.1999999999999993</v>
      </c>
      <c r="AE439" s="28">
        <v>1.2335811384723962E-16</v>
      </c>
      <c r="AF439" s="30">
        <v>7.2</v>
      </c>
      <c r="AG439" s="28">
        <v>0</v>
      </c>
      <c r="AH439" s="30">
        <v>7.2</v>
      </c>
      <c r="AI439" s="28">
        <v>0</v>
      </c>
      <c r="AJ439" s="30">
        <v>7.8612734424531316</v>
      </c>
      <c r="AK439" s="30">
        <v>7.8655477956455337</v>
      </c>
      <c r="AL439" s="28">
        <v>-5.4342727340217023E-4</v>
      </c>
      <c r="AM439" s="30">
        <v>7.8516822364440859</v>
      </c>
      <c r="AN439" s="28">
        <v>1.2215479078518398E-3</v>
      </c>
      <c r="AO439" s="30">
        <v>7.8624519871886625</v>
      </c>
      <c r="AP439" s="28">
        <v>-1.4989531731973257E-4</v>
      </c>
    </row>
    <row r="440" spans="1:42" s="2" customFormat="1" x14ac:dyDescent="0.25">
      <c r="A440" s="26" t="s">
        <v>342</v>
      </c>
      <c r="B440" s="26" t="s">
        <v>210</v>
      </c>
      <c r="C440" s="26" t="s">
        <v>474</v>
      </c>
      <c r="D440" s="27">
        <v>18689.143692991733</v>
      </c>
      <c r="E440" s="27">
        <v>17691.754588198663</v>
      </c>
      <c r="F440" s="28">
        <v>5.6375929239849479E-2</v>
      </c>
      <c r="G440" s="27">
        <v>11046.635856288671</v>
      </c>
      <c r="H440" s="28">
        <v>0.69184029745601749</v>
      </c>
      <c r="I440" s="27">
        <v>8812.0374024021621</v>
      </c>
      <c r="J440" s="28">
        <v>1.1208652255489826</v>
      </c>
      <c r="K440" s="29">
        <v>5868.2930697202682</v>
      </c>
      <c r="L440" s="29">
        <v>5502.3613336086273</v>
      </c>
      <c r="M440" s="28">
        <v>6.6504490331544805E-2</v>
      </c>
      <c r="N440" s="29">
        <v>3486.1591714281685</v>
      </c>
      <c r="O440" s="28">
        <v>0.68331185730576249</v>
      </c>
      <c r="P440" s="29">
        <v>3135.1438179021575</v>
      </c>
      <c r="Q440" s="28">
        <v>0.87177795041216444</v>
      </c>
      <c r="R440" s="29">
        <v>1100.4710417712927</v>
      </c>
      <c r="S440" s="29">
        <v>1031.6927500516176</v>
      </c>
      <c r="T440" s="28">
        <v>6.6665479345700496E-2</v>
      </c>
      <c r="U440" s="29">
        <v>658.21860198356387</v>
      </c>
      <c r="V440" s="28">
        <v>0.67189295236413282</v>
      </c>
      <c r="W440" s="29">
        <v>593.64905616434748</v>
      </c>
      <c r="X440" s="28">
        <v>0.85374006804895042</v>
      </c>
      <c r="Y440" s="26"/>
      <c r="Z440" s="26"/>
      <c r="AA440" s="26"/>
      <c r="AB440" s="26"/>
      <c r="AC440" s="30">
        <v>3.1847665873106457</v>
      </c>
      <c r="AD440" s="30">
        <v>3.2153022158208273</v>
      </c>
      <c r="AE440" s="28">
        <v>-9.4969699457586702E-3</v>
      </c>
      <c r="AF440" s="30">
        <v>3.1687124176155201</v>
      </c>
      <c r="AG440" s="28">
        <v>5.0664647274006654E-3</v>
      </c>
      <c r="AH440" s="30">
        <v>2.8107282836864012</v>
      </c>
      <c r="AI440" s="28">
        <v>0.13307522672866687</v>
      </c>
      <c r="AJ440" s="30">
        <v>16.982858233970536</v>
      </c>
      <c r="AK440" s="30">
        <v>17.148278484377748</v>
      </c>
      <c r="AL440" s="28">
        <v>-9.6464639618438607E-3</v>
      </c>
      <c r="AM440" s="30">
        <v>16.782624834666269</v>
      </c>
      <c r="AN440" s="28">
        <v>1.1930994184572595E-2</v>
      </c>
      <c r="AO440" s="30">
        <v>14.843849764266471</v>
      </c>
      <c r="AP440" s="28">
        <v>0.14410065472727226</v>
      </c>
    </row>
    <row r="441" spans="1:42" s="2" customFormat="1" x14ac:dyDescent="0.25">
      <c r="A441" s="26" t="s">
        <v>342</v>
      </c>
      <c r="B441" s="26" t="s">
        <v>210</v>
      </c>
      <c r="C441" s="26" t="s">
        <v>476</v>
      </c>
      <c r="D441" s="27">
        <v>495903.51957953809</v>
      </c>
      <c r="E441" s="27">
        <v>557713.52957028511</v>
      </c>
      <c r="F441" s="28">
        <v>-0.11082752473007292</v>
      </c>
      <c r="G441" s="27">
        <v>563955.97074937704</v>
      </c>
      <c r="H441" s="28">
        <v>-0.12066979462849162</v>
      </c>
      <c r="I441" s="27">
        <v>611978.80131448747</v>
      </c>
      <c r="J441" s="28">
        <v>-0.18967206296301087</v>
      </c>
      <c r="K441" s="29">
        <v>154606.98900495606</v>
      </c>
      <c r="L441" s="29">
        <v>175629.73938577346</v>
      </c>
      <c r="M441" s="28">
        <v>-0.11969926308801607</v>
      </c>
      <c r="N441" s="29">
        <v>186203.66310478776</v>
      </c>
      <c r="O441" s="28">
        <v>-0.16968878900116152</v>
      </c>
      <c r="P441" s="29">
        <v>203259.37187549984</v>
      </c>
      <c r="Q441" s="28">
        <v>-0.23936108048363089</v>
      </c>
      <c r="R441" s="29">
        <v>76750.867132991727</v>
      </c>
      <c r="S441" s="29">
        <v>87801.799979221745</v>
      </c>
      <c r="T441" s="28">
        <v>-0.1258622585054659</v>
      </c>
      <c r="U441" s="29">
        <v>90585.207424693013</v>
      </c>
      <c r="V441" s="28">
        <v>-0.15272184813621262</v>
      </c>
      <c r="W441" s="29">
        <v>116928.95886922524</v>
      </c>
      <c r="X441" s="28">
        <v>-0.34361113042295349</v>
      </c>
      <c r="Y441" s="26"/>
      <c r="Z441" s="26"/>
      <c r="AA441" s="26"/>
      <c r="AB441" s="26"/>
      <c r="AC441" s="30">
        <v>3.2075103639955205</v>
      </c>
      <c r="AD441" s="30">
        <v>3.1755073572435171</v>
      </c>
      <c r="AE441" s="28">
        <v>1.0078076713947044E-2</v>
      </c>
      <c r="AF441" s="30">
        <v>3.0287050283860735</v>
      </c>
      <c r="AG441" s="28">
        <v>5.9036893303778815E-2</v>
      </c>
      <c r="AH441" s="30">
        <v>3.0108269826265914</v>
      </c>
      <c r="AI441" s="28">
        <v>6.5325368247280025E-2</v>
      </c>
      <c r="AJ441" s="30">
        <v>6.4612106430048604</v>
      </c>
      <c r="AK441" s="30">
        <v>6.3519600930990912</v>
      </c>
      <c r="AL441" s="28">
        <v>1.7199501933971753E-2</v>
      </c>
      <c r="AM441" s="30">
        <v>6.22569607977346</v>
      </c>
      <c r="AN441" s="28">
        <v>3.7829434687080048E-2</v>
      </c>
      <c r="AO441" s="30">
        <v>5.2337659313201614</v>
      </c>
      <c r="AP441" s="28">
        <v>0.23452418923424975</v>
      </c>
    </row>
    <row r="442" spans="1:42" s="2" customFormat="1" x14ac:dyDescent="0.25">
      <c r="A442" s="26" t="s">
        <v>342</v>
      </c>
      <c r="B442" s="26" t="s">
        <v>210</v>
      </c>
      <c r="C442" s="26" t="s">
        <v>477</v>
      </c>
      <c r="D442" s="27">
        <v>190292.43318680406</v>
      </c>
      <c r="E442" s="27">
        <v>209577.05980147244</v>
      </c>
      <c r="F442" s="28">
        <v>-9.2016877385989973E-2</v>
      </c>
      <c r="G442" s="27">
        <v>161823.94273593544</v>
      </c>
      <c r="H442" s="28">
        <v>0.17592261052076541</v>
      </c>
      <c r="I442" s="27">
        <v>152761.63595686317</v>
      </c>
      <c r="J442" s="28">
        <v>0.24568208500031272</v>
      </c>
      <c r="K442" s="29">
        <v>41652.691928130327</v>
      </c>
      <c r="L442" s="29">
        <v>51851.797367334366</v>
      </c>
      <c r="M442" s="28">
        <v>-0.19669724015448073</v>
      </c>
      <c r="N442" s="29">
        <v>43448.255869825633</v>
      </c>
      <c r="O442" s="28">
        <v>-4.1326490689866935E-2</v>
      </c>
      <c r="P442" s="29">
        <v>45425.861611782348</v>
      </c>
      <c r="Q442" s="28">
        <v>-8.3062148955989276E-2</v>
      </c>
      <c r="R442" s="29">
        <v>11419.933848725117</v>
      </c>
      <c r="S442" s="29">
        <v>14542.516022377076</v>
      </c>
      <c r="T442" s="28">
        <v>-0.21472090309868891</v>
      </c>
      <c r="U442" s="29">
        <v>11901.54264821799</v>
      </c>
      <c r="V442" s="28">
        <v>-4.0466081896113185E-2</v>
      </c>
      <c r="W442" s="29">
        <v>11998.560535175184</v>
      </c>
      <c r="X442" s="28">
        <v>-4.8224675347826505E-2</v>
      </c>
      <c r="Y442" s="26"/>
      <c r="Z442" s="26"/>
      <c r="AA442" s="26"/>
      <c r="AB442" s="26"/>
      <c r="AC442" s="30">
        <v>4.5685506597063235</v>
      </c>
      <c r="AD442" s="30">
        <v>4.0418475432348648</v>
      </c>
      <c r="AE442" s="28">
        <v>0.13031246498969018</v>
      </c>
      <c r="AF442" s="30">
        <v>3.7245210307353331</v>
      </c>
      <c r="AG442" s="28">
        <v>0.22661427389077016</v>
      </c>
      <c r="AH442" s="30">
        <v>3.3628781169280137</v>
      </c>
      <c r="AI442" s="28">
        <v>0.35852400855957589</v>
      </c>
      <c r="AJ442" s="30">
        <v>16.663181740588424</v>
      </c>
      <c r="AK442" s="30">
        <v>14.41133428899022</v>
      </c>
      <c r="AL442" s="28">
        <v>0.15625530616679542</v>
      </c>
      <c r="AM442" s="30">
        <v>13.596888026962223</v>
      </c>
      <c r="AN442" s="28">
        <v>0.22551437560902413</v>
      </c>
      <c r="AO442" s="30">
        <v>12.73166356156012</v>
      </c>
      <c r="AP442" s="28">
        <v>0.30879846612492023</v>
      </c>
    </row>
    <row r="443" spans="1:42" s="2" customFormat="1" x14ac:dyDescent="0.25">
      <c r="A443" s="26" t="s">
        <v>342</v>
      </c>
      <c r="B443" s="26" t="s">
        <v>210</v>
      </c>
      <c r="C443" s="26" t="s">
        <v>478</v>
      </c>
      <c r="D443" s="27">
        <v>2823670.9421212329</v>
      </c>
      <c r="E443" s="27">
        <v>3149511.9871556009</v>
      </c>
      <c r="F443" s="28">
        <v>-0.10345762974175654</v>
      </c>
      <c r="G443" s="27">
        <v>3013707.1163803544</v>
      </c>
      <c r="H443" s="28">
        <v>-6.3057280259989745E-2</v>
      </c>
      <c r="I443" s="27">
        <v>2927689.7620949568</v>
      </c>
      <c r="J443" s="28">
        <v>-3.5529317798786021E-2</v>
      </c>
      <c r="K443" s="29">
        <v>1092985.2588344391</v>
      </c>
      <c r="L443" s="29">
        <v>1270838.1414960413</v>
      </c>
      <c r="M443" s="28">
        <v>-0.13994927981326744</v>
      </c>
      <c r="N443" s="29">
        <v>1260889.2159948372</v>
      </c>
      <c r="O443" s="28">
        <v>-0.13316313204243124</v>
      </c>
      <c r="P443" s="29">
        <v>1278224.6286716335</v>
      </c>
      <c r="Q443" s="28">
        <v>-0.14491926198425728</v>
      </c>
      <c r="R443" s="29">
        <v>686849.5474614749</v>
      </c>
      <c r="S443" s="29">
        <v>787975.50919390493</v>
      </c>
      <c r="T443" s="28">
        <v>-0.1283364274048078</v>
      </c>
      <c r="U443" s="29">
        <v>760562.95013030164</v>
      </c>
      <c r="V443" s="28">
        <v>-9.6919528694104778E-2</v>
      </c>
      <c r="W443" s="29">
        <v>759241.10623163509</v>
      </c>
      <c r="X443" s="28">
        <v>-9.5347259488442956E-2</v>
      </c>
      <c r="Y443" s="26"/>
      <c r="Z443" s="26"/>
      <c r="AA443" s="26"/>
      <c r="AB443" s="26"/>
      <c r="AC443" s="30">
        <v>2.5834483304307319</v>
      </c>
      <c r="AD443" s="30">
        <v>2.4782951379221032</v>
      </c>
      <c r="AE443" s="28">
        <v>4.2429648874182546E-2</v>
      </c>
      <c r="AF443" s="30">
        <v>2.3901442554590728</v>
      </c>
      <c r="AG443" s="28">
        <v>8.0875484619873414E-2</v>
      </c>
      <c r="AH443" s="30">
        <v>2.2904344795307949</v>
      </c>
      <c r="AI443" s="28">
        <v>0.12792937476210278</v>
      </c>
      <c r="AJ443" s="30">
        <v>4.1110472483489717</v>
      </c>
      <c r="AK443" s="30">
        <v>3.9969668478371063</v>
      </c>
      <c r="AL443" s="28">
        <v>2.8541742990337328E-2</v>
      </c>
      <c r="AM443" s="30">
        <v>3.9624690051810152</v>
      </c>
      <c r="AN443" s="28">
        <v>3.7496379901946798E-2</v>
      </c>
      <c r="AO443" s="30">
        <v>3.8560738322323593</v>
      </c>
      <c r="AP443" s="28">
        <v>6.61225451611758E-2</v>
      </c>
    </row>
    <row r="444" spans="1:42" s="2" customFormat="1" x14ac:dyDescent="0.25">
      <c r="A444" s="26" t="s">
        <v>342</v>
      </c>
      <c r="B444" s="26" t="s">
        <v>211</v>
      </c>
      <c r="C444" s="26" t="s">
        <v>338</v>
      </c>
      <c r="D444" s="27">
        <v>935257839.30251372</v>
      </c>
      <c r="E444" s="27">
        <v>899917425.17018962</v>
      </c>
      <c r="F444" s="28">
        <v>3.9270729895735303E-2</v>
      </c>
      <c r="G444" s="27">
        <v>877322586.80554545</v>
      </c>
      <c r="H444" s="28">
        <v>6.6036431032647461E-2</v>
      </c>
      <c r="I444" s="27">
        <v>796958009.1543957</v>
      </c>
      <c r="J444" s="28">
        <v>0.17353465121061981</v>
      </c>
      <c r="K444" s="29">
        <v>279614462.16249639</v>
      </c>
      <c r="L444" s="29">
        <v>296947833.23841643</v>
      </c>
      <c r="M444" s="28">
        <v>-5.8371771522586782E-2</v>
      </c>
      <c r="N444" s="29">
        <v>308392535.55691975</v>
      </c>
      <c r="O444" s="28">
        <v>-9.3316374673121164E-2</v>
      </c>
      <c r="P444" s="29">
        <v>284857851.29324764</v>
      </c>
      <c r="Q444" s="28">
        <v>-1.8407037429182291E-2</v>
      </c>
      <c r="R444" s="26"/>
      <c r="S444" s="26"/>
      <c r="T444" s="26"/>
      <c r="U444" s="26"/>
      <c r="V444" s="26"/>
      <c r="W444" s="26"/>
      <c r="X444" s="26"/>
      <c r="Y444" s="26"/>
      <c r="Z444" s="26"/>
      <c r="AA444" s="26"/>
      <c r="AB444" s="26"/>
      <c r="AC444" s="30">
        <v>3.3448121104658521</v>
      </c>
      <c r="AD444" s="30">
        <v>3.0305573048167518</v>
      </c>
      <c r="AE444" s="28">
        <v>0.10369538472333964</v>
      </c>
      <c r="AF444" s="30">
        <v>2.8448243250155412</v>
      </c>
      <c r="AG444" s="28">
        <v>0.17575348363473359</v>
      </c>
      <c r="AH444" s="30">
        <v>2.7977393129107235</v>
      </c>
      <c r="AI444" s="28">
        <v>0.19554101950476679</v>
      </c>
      <c r="AJ444" s="26"/>
      <c r="AK444" s="26"/>
      <c r="AL444" s="26"/>
      <c r="AM444" s="26"/>
      <c r="AN444" s="26"/>
      <c r="AO444" s="26"/>
      <c r="AP444" s="26"/>
    </row>
    <row r="445" spans="1:42" s="2" customFormat="1" x14ac:dyDescent="0.25">
      <c r="A445" s="26" t="s">
        <v>342</v>
      </c>
      <c r="B445" s="26" t="s">
        <v>211</v>
      </c>
      <c r="C445" s="26" t="s">
        <v>339</v>
      </c>
      <c r="D445" s="27">
        <v>406702532.28650862</v>
      </c>
      <c r="E445" s="27">
        <v>388110636.48000604</v>
      </c>
      <c r="F445" s="28">
        <v>4.7903597734715427E-2</v>
      </c>
      <c r="G445" s="27">
        <v>377111207.20478821</v>
      </c>
      <c r="H445" s="28">
        <v>7.846843190117922E-2</v>
      </c>
      <c r="I445" s="27">
        <v>349320623.72588295</v>
      </c>
      <c r="J445" s="28">
        <v>0.16426716507197728</v>
      </c>
      <c r="K445" s="29">
        <v>119801283.5979342</v>
      </c>
      <c r="L445" s="29">
        <v>127079941.4675412</v>
      </c>
      <c r="M445" s="28">
        <v>-5.7276213582976181E-2</v>
      </c>
      <c r="N445" s="29">
        <v>129045825.3272521</v>
      </c>
      <c r="O445" s="28">
        <v>-7.1637665967684935E-2</v>
      </c>
      <c r="P445" s="29">
        <v>121362907.45544198</v>
      </c>
      <c r="Q445" s="28">
        <v>-1.2867389964937397E-2</v>
      </c>
      <c r="R445" s="26"/>
      <c r="S445" s="26"/>
      <c r="T445" s="26"/>
      <c r="U445" s="26"/>
      <c r="V445" s="26"/>
      <c r="W445" s="26"/>
      <c r="X445" s="26"/>
      <c r="Y445" s="26"/>
      <c r="Z445" s="26"/>
      <c r="AA445" s="26"/>
      <c r="AB445" s="26"/>
      <c r="AC445" s="30">
        <v>3.3948094717536201</v>
      </c>
      <c r="AD445" s="30">
        <v>3.0540668495597112</v>
      </c>
      <c r="AE445" s="28">
        <v>0.11157012566474503</v>
      </c>
      <c r="AF445" s="30">
        <v>2.9223045863626962</v>
      </c>
      <c r="AG445" s="28">
        <v>0.16168912973545871</v>
      </c>
      <c r="AH445" s="30">
        <v>2.8783145612602841</v>
      </c>
      <c r="AI445" s="28">
        <v>0.17944352484781451</v>
      </c>
      <c r="AJ445" s="26"/>
      <c r="AK445" s="26"/>
      <c r="AL445" s="26"/>
      <c r="AM445" s="26"/>
      <c r="AN445" s="26"/>
      <c r="AO445" s="26"/>
      <c r="AP445" s="26"/>
    </row>
    <row r="446" spans="1:42" s="2" customFormat="1" x14ac:dyDescent="0.25">
      <c r="A446" s="26" t="s">
        <v>342</v>
      </c>
      <c r="B446" s="26" t="s">
        <v>211</v>
      </c>
      <c r="C446" s="26" t="s">
        <v>340</v>
      </c>
      <c r="D446" s="27">
        <v>96674845.250829175</v>
      </c>
      <c r="E446" s="27">
        <v>93950252.690908864</v>
      </c>
      <c r="F446" s="28">
        <v>2.9000375005739154E-2</v>
      </c>
      <c r="G446" s="27">
        <v>88917902.528034672</v>
      </c>
      <c r="H446" s="28">
        <v>8.7237131131707016E-2</v>
      </c>
      <c r="I446" s="27">
        <v>85215025.426229209</v>
      </c>
      <c r="J446" s="28">
        <v>0.13448121111599917</v>
      </c>
      <c r="K446" s="29">
        <v>38465206.320481069</v>
      </c>
      <c r="L446" s="29">
        <v>41228960.897001863</v>
      </c>
      <c r="M446" s="28">
        <v>-6.7034301044481839E-2</v>
      </c>
      <c r="N446" s="29">
        <v>40641539.997595467</v>
      </c>
      <c r="O446" s="28">
        <v>-5.354948846040674E-2</v>
      </c>
      <c r="P446" s="29">
        <v>37789674.020602942</v>
      </c>
      <c r="Q446" s="28">
        <v>1.7876108153508482E-2</v>
      </c>
      <c r="R446" s="29">
        <v>53627114.89770449</v>
      </c>
      <c r="S446" s="29">
        <v>57597155.669183157</v>
      </c>
      <c r="T446" s="28">
        <v>-6.892772265146424E-2</v>
      </c>
      <c r="U446" s="29">
        <v>56960456.013883725</v>
      </c>
      <c r="V446" s="28">
        <v>-5.8520267382809507E-2</v>
      </c>
      <c r="W446" s="29">
        <v>54350499.75540673</v>
      </c>
      <c r="X446" s="28">
        <v>-1.3309626607992299E-2</v>
      </c>
      <c r="Y446" s="26"/>
      <c r="Z446" s="26"/>
      <c r="AA446" s="26"/>
      <c r="AB446" s="26"/>
      <c r="AC446" s="30">
        <v>2.5133062967441817</v>
      </c>
      <c r="AD446" s="30">
        <v>2.2787441314763006</v>
      </c>
      <c r="AE446" s="28">
        <v>0.10293484118197962</v>
      </c>
      <c r="AF446" s="30">
        <v>2.187857609069328</v>
      </c>
      <c r="AG446" s="28">
        <v>0.14875222515659656</v>
      </c>
      <c r="AH446" s="30">
        <v>2.2549817545335253</v>
      </c>
      <c r="AI446" s="28">
        <v>0.11455726490527389</v>
      </c>
      <c r="AJ446" s="30">
        <v>1.8027232200583543</v>
      </c>
      <c r="AK446" s="30">
        <v>1.6311613238425262</v>
      </c>
      <c r="AL446" s="28">
        <v>0.10517776121106143</v>
      </c>
      <c r="AM446" s="30">
        <v>1.5610461845031847</v>
      </c>
      <c r="AN446" s="28">
        <v>0.15481735130859389</v>
      </c>
      <c r="AO446" s="30">
        <v>1.5678793352355902</v>
      </c>
      <c r="AP446" s="28">
        <v>0.14978441232371772</v>
      </c>
    </row>
    <row r="447" spans="1:42" s="2" customFormat="1" x14ac:dyDescent="0.25">
      <c r="A447" s="26" t="s">
        <v>342</v>
      </c>
      <c r="B447" s="26" t="s">
        <v>211</v>
      </c>
      <c r="C447" s="26" t="s">
        <v>341</v>
      </c>
      <c r="D447" s="27">
        <v>48894369.74274113</v>
      </c>
      <c r="E447" s="27">
        <v>50149003.398555785</v>
      </c>
      <c r="F447" s="28">
        <v>-2.5018117425854702E-2</v>
      </c>
      <c r="G447" s="27">
        <v>47087093.169086702</v>
      </c>
      <c r="H447" s="28">
        <v>3.8381570235491387E-2</v>
      </c>
      <c r="I447" s="27">
        <v>44248653.570376359</v>
      </c>
      <c r="J447" s="28">
        <v>0.10499113074651815</v>
      </c>
      <c r="K447" s="29">
        <v>22653640.765586279</v>
      </c>
      <c r="L447" s="29">
        <v>24731733.949354317</v>
      </c>
      <c r="M447" s="28">
        <v>-8.4025373555431257E-2</v>
      </c>
      <c r="N447" s="29">
        <v>23410487.615489662</v>
      </c>
      <c r="O447" s="28">
        <v>-3.232939280609478E-2</v>
      </c>
      <c r="P447" s="29">
        <v>22433082.881483655</v>
      </c>
      <c r="Q447" s="28">
        <v>9.8318133654591525E-3</v>
      </c>
      <c r="R447" s="29">
        <v>26698466.644987483</v>
      </c>
      <c r="S447" s="29">
        <v>29047999.582955528</v>
      </c>
      <c r="T447" s="28">
        <v>-8.0884500540501211E-2</v>
      </c>
      <c r="U447" s="29">
        <v>28319500.37771643</v>
      </c>
      <c r="V447" s="28">
        <v>-5.7240901538096293E-2</v>
      </c>
      <c r="W447" s="29">
        <v>27060680.368338723</v>
      </c>
      <c r="X447" s="28">
        <v>-1.3385240815121336E-2</v>
      </c>
      <c r="Y447" s="26"/>
      <c r="Z447" s="26"/>
      <c r="AA447" s="26"/>
      <c r="AB447" s="26"/>
      <c r="AC447" s="30">
        <v>2.1583448880772318</v>
      </c>
      <c r="AD447" s="30">
        <v>2.0277188611704702</v>
      </c>
      <c r="AE447" s="28">
        <v>6.4420186352342604E-2</v>
      </c>
      <c r="AF447" s="30">
        <v>2.0113674666875072</v>
      </c>
      <c r="AG447" s="28">
        <v>7.3073381082264216E-2</v>
      </c>
      <c r="AH447" s="30">
        <v>1.9724731462076197</v>
      </c>
      <c r="AI447" s="28">
        <v>9.4232837707818151E-2</v>
      </c>
      <c r="AJ447" s="30">
        <v>1.831354976032709</v>
      </c>
      <c r="AK447" s="30">
        <v>1.7264184838387866</v>
      </c>
      <c r="AL447" s="28">
        <v>6.0782766853023001E-2</v>
      </c>
      <c r="AM447" s="30">
        <v>1.6627091771060269</v>
      </c>
      <c r="AN447" s="28">
        <v>0.10142832026717559</v>
      </c>
      <c r="AO447" s="30">
        <v>1.6351641188647918</v>
      </c>
      <c r="AP447" s="28">
        <v>0.11998236440273784</v>
      </c>
    </row>
    <row r="448" spans="1:42" s="2" customFormat="1" x14ac:dyDescent="0.25">
      <c r="A448" s="26" t="s">
        <v>342</v>
      </c>
      <c r="B448" s="26" t="s">
        <v>211</v>
      </c>
      <c r="C448" s="26" t="s">
        <v>133</v>
      </c>
      <c r="D448" s="27">
        <v>2075607.1348945177</v>
      </c>
      <c r="E448" s="27">
        <v>2461152.8061627345</v>
      </c>
      <c r="F448" s="28">
        <v>-0.1566524720865804</v>
      </c>
      <c r="G448" s="27">
        <v>2114457.5185147668</v>
      </c>
      <c r="H448" s="28">
        <v>-1.8373688418927572E-2</v>
      </c>
      <c r="I448" s="27">
        <v>1965703.5661453032</v>
      </c>
      <c r="J448" s="28">
        <v>5.5910550625256655E-2</v>
      </c>
      <c r="K448" s="29">
        <v>763855.34824000741</v>
      </c>
      <c r="L448" s="29">
        <v>897589.97238116735</v>
      </c>
      <c r="M448" s="28">
        <v>-0.14899300154432726</v>
      </c>
      <c r="N448" s="29">
        <v>788687.84000916989</v>
      </c>
      <c r="O448" s="28">
        <v>-3.1485830653701662E-2</v>
      </c>
      <c r="P448" s="29">
        <v>834697.37829113135</v>
      </c>
      <c r="Q448" s="28">
        <v>-8.4871513788815536E-2</v>
      </c>
      <c r="R448" s="29">
        <v>440506.55919187976</v>
      </c>
      <c r="S448" s="29">
        <v>515465.8644565217</v>
      </c>
      <c r="T448" s="28">
        <v>-0.14542050295352696</v>
      </c>
      <c r="U448" s="29">
        <v>452144.29761975125</v>
      </c>
      <c r="V448" s="28">
        <v>-2.5738991930533445E-2</v>
      </c>
      <c r="W448" s="29">
        <v>469887.31510239223</v>
      </c>
      <c r="X448" s="28">
        <v>-6.2527237842354103E-2</v>
      </c>
      <c r="Y448" s="26"/>
      <c r="Z448" s="26"/>
      <c r="AA448" s="26"/>
      <c r="AB448" s="26"/>
      <c r="AC448" s="30">
        <v>2.7172777407095552</v>
      </c>
      <c r="AD448" s="30">
        <v>2.7419566638358011</v>
      </c>
      <c r="AE448" s="28">
        <v>-9.0004789104587164E-3</v>
      </c>
      <c r="AF448" s="30">
        <v>2.6809815129014574</v>
      </c>
      <c r="AG448" s="28">
        <v>1.3538410329736555E-2</v>
      </c>
      <c r="AH448" s="30">
        <v>2.3549895055015879</v>
      </c>
      <c r="AI448" s="28">
        <v>0.15383857735315201</v>
      </c>
      <c r="AJ448" s="30">
        <v>4.7118643107205278</v>
      </c>
      <c r="AK448" s="30">
        <v>4.774618410003999</v>
      </c>
      <c r="AL448" s="28">
        <v>-1.3143270078292735E-2</v>
      </c>
      <c r="AM448" s="30">
        <v>4.676510418567756</v>
      </c>
      <c r="AN448" s="28">
        <v>7.5598873921892068E-3</v>
      </c>
      <c r="AO448" s="30">
        <v>4.1833509928161403</v>
      </c>
      <c r="AP448" s="28">
        <v>0.12633731159828018</v>
      </c>
    </row>
    <row r="449" spans="1:42" s="2" customFormat="1" x14ac:dyDescent="0.25">
      <c r="A449" s="26" t="s">
        <v>342</v>
      </c>
      <c r="B449" s="26" t="s">
        <v>211</v>
      </c>
      <c r="C449" s="26" t="s">
        <v>334</v>
      </c>
      <c r="D449" s="27">
        <v>1000593.2942787504</v>
      </c>
      <c r="E449" s="27">
        <v>1222083.1632281684</v>
      </c>
      <c r="F449" s="28">
        <v>-0.18123960431984515</v>
      </c>
      <c r="G449" s="27">
        <v>1068017.5253720391</v>
      </c>
      <c r="H449" s="28">
        <v>-6.313026658415713E-2</v>
      </c>
      <c r="I449" s="27">
        <v>1004411.1097678804</v>
      </c>
      <c r="J449" s="28">
        <v>-3.801048646318016E-3</v>
      </c>
      <c r="K449" s="29">
        <v>410449.69226323446</v>
      </c>
      <c r="L449" s="29">
        <v>490674.79547451268</v>
      </c>
      <c r="M449" s="28">
        <v>-0.16349953971794212</v>
      </c>
      <c r="N449" s="29">
        <v>430193.57793539664</v>
      </c>
      <c r="O449" s="28">
        <v>-4.5895351964382797E-2</v>
      </c>
      <c r="P449" s="29">
        <v>455739.90350878733</v>
      </c>
      <c r="Q449" s="28">
        <v>-9.9377322233271614E-2</v>
      </c>
      <c r="R449" s="29">
        <v>239682.38702848103</v>
      </c>
      <c r="S449" s="29">
        <v>286127.28047574521</v>
      </c>
      <c r="T449" s="28">
        <v>-0.16232249287813463</v>
      </c>
      <c r="U449" s="29">
        <v>252213.90877290838</v>
      </c>
      <c r="V449" s="28">
        <v>-4.9686085138590241E-2</v>
      </c>
      <c r="W449" s="29">
        <v>260385.77260617737</v>
      </c>
      <c r="X449" s="28">
        <v>-7.9510433194863353E-2</v>
      </c>
      <c r="Y449" s="26"/>
      <c r="Z449" s="26"/>
      <c r="AA449" s="26"/>
      <c r="AB449" s="26"/>
      <c r="AC449" s="30">
        <v>2.4377976476518786</v>
      </c>
      <c r="AD449" s="30">
        <v>2.4906173589909768</v>
      </c>
      <c r="AE449" s="28">
        <v>-2.1207477394479046E-2</v>
      </c>
      <c r="AF449" s="30">
        <v>2.4826440471234235</v>
      </c>
      <c r="AG449" s="28">
        <v>-1.8063966730755172E-2</v>
      </c>
      <c r="AH449" s="30">
        <v>2.2039130259053867</v>
      </c>
      <c r="AI449" s="28">
        <v>0.10612243722748994</v>
      </c>
      <c r="AJ449" s="30">
        <v>4.1746634230568294</v>
      </c>
      <c r="AK449" s="30">
        <v>4.2711172496247292</v>
      </c>
      <c r="AL449" s="28">
        <v>-2.2582809351903058E-2</v>
      </c>
      <c r="AM449" s="30">
        <v>4.234570292210468</v>
      </c>
      <c r="AN449" s="28">
        <v>-1.4147095223295238E-2</v>
      </c>
      <c r="AO449" s="30">
        <v>3.8573962767428553</v>
      </c>
      <c r="AP449" s="28">
        <v>8.2249041465314796E-2</v>
      </c>
    </row>
    <row r="450" spans="1:42" s="2" customFormat="1" x14ac:dyDescent="0.25">
      <c r="A450" s="26" t="s">
        <v>342</v>
      </c>
      <c r="B450" s="26" t="s">
        <v>211</v>
      </c>
      <c r="C450" s="26" t="s">
        <v>335</v>
      </c>
      <c r="D450" s="27">
        <v>890945.91966167453</v>
      </c>
      <c r="E450" s="27">
        <v>1051086.9923262051</v>
      </c>
      <c r="F450" s="28">
        <v>-0.15235758204001326</v>
      </c>
      <c r="G450" s="27">
        <v>914657.13001858117</v>
      </c>
      <c r="H450" s="28">
        <v>-2.5923605227266909E-2</v>
      </c>
      <c r="I450" s="27">
        <v>812755.48584482435</v>
      </c>
      <c r="J450" s="28">
        <v>9.6204129259828491E-2</v>
      </c>
      <c r="K450" s="29">
        <v>307109.59012841829</v>
      </c>
      <c r="L450" s="29">
        <v>356341.64106828906</v>
      </c>
      <c r="M450" s="28">
        <v>-0.13815969077393336</v>
      </c>
      <c r="N450" s="29">
        <v>318565.96664155868</v>
      </c>
      <c r="O450" s="28">
        <v>-3.5962336573230939E-2</v>
      </c>
      <c r="P450" s="29">
        <v>328086.3536428673</v>
      </c>
      <c r="Q450" s="28">
        <v>-6.3936714470248582E-2</v>
      </c>
      <c r="R450" s="29">
        <v>181108.83551962517</v>
      </c>
      <c r="S450" s="29">
        <v>207781.4778109348</v>
      </c>
      <c r="T450" s="28">
        <v>-0.12836871973535433</v>
      </c>
      <c r="U450" s="29">
        <v>182400.84931277134</v>
      </c>
      <c r="V450" s="28">
        <v>-7.0833759711869679E-3</v>
      </c>
      <c r="W450" s="29">
        <v>184861.81039076258</v>
      </c>
      <c r="X450" s="28">
        <v>-2.0301515295151226E-2</v>
      </c>
      <c r="Y450" s="26"/>
      <c r="Z450" s="26"/>
      <c r="AA450" s="26"/>
      <c r="AB450" s="26"/>
      <c r="AC450" s="30">
        <v>2.9010683752634501</v>
      </c>
      <c r="AD450" s="30">
        <v>2.9496608624664655</v>
      </c>
      <c r="AE450" s="28">
        <v>-1.6473923433483501E-2</v>
      </c>
      <c r="AF450" s="30">
        <v>2.8711702623517446</v>
      </c>
      <c r="AG450" s="28">
        <v>1.0413214884447953E-2</v>
      </c>
      <c r="AH450" s="30">
        <v>2.4772608699523517</v>
      </c>
      <c r="AI450" s="28">
        <v>0.17107907788461937</v>
      </c>
      <c r="AJ450" s="30">
        <v>4.9193951090538075</v>
      </c>
      <c r="AK450" s="30">
        <v>5.0586173676299175</v>
      </c>
      <c r="AL450" s="28">
        <v>-2.7521800614332483E-2</v>
      </c>
      <c r="AM450" s="30">
        <v>5.0145442494633095</v>
      </c>
      <c r="AN450" s="28">
        <v>-1.897463372063881E-2</v>
      </c>
      <c r="AO450" s="30">
        <v>4.3965569964224329</v>
      </c>
      <c r="AP450" s="28">
        <v>0.11891989869728029</v>
      </c>
    </row>
    <row r="451" spans="1:42" s="2" customFormat="1" x14ac:dyDescent="0.25">
      <c r="A451" s="26" t="s">
        <v>342</v>
      </c>
      <c r="B451" s="26" t="s">
        <v>211</v>
      </c>
      <c r="C451" s="26" t="s">
        <v>161</v>
      </c>
      <c r="D451" s="27">
        <v>184067.92095409275</v>
      </c>
      <c r="E451" s="27">
        <v>187982.65060836077</v>
      </c>
      <c r="F451" s="28">
        <v>-2.0824951885713542E-2</v>
      </c>
      <c r="G451" s="27">
        <v>131782.86312414648</v>
      </c>
      <c r="H451" s="28">
        <v>0.39675156989639065</v>
      </c>
      <c r="I451" s="27">
        <v>148536.9705325985</v>
      </c>
      <c r="J451" s="28">
        <v>0.23920610669581752</v>
      </c>
      <c r="K451" s="29">
        <v>46296.065848354439</v>
      </c>
      <c r="L451" s="29">
        <v>50573.535838365555</v>
      </c>
      <c r="M451" s="28">
        <v>-8.4579215573971925E-2</v>
      </c>
      <c r="N451" s="29">
        <v>39928.295432214574</v>
      </c>
      <c r="O451" s="28">
        <v>0.1594801467783741</v>
      </c>
      <c r="P451" s="29">
        <v>50871.121139476578</v>
      </c>
      <c r="Q451" s="28">
        <v>-8.9934233581729389E-2</v>
      </c>
      <c r="R451" s="29">
        <v>19715.336643773622</v>
      </c>
      <c r="S451" s="29">
        <v>21557.106169841849</v>
      </c>
      <c r="T451" s="28">
        <v>-8.5436770202711246E-2</v>
      </c>
      <c r="U451" s="29">
        <v>17529.539534071464</v>
      </c>
      <c r="V451" s="28">
        <v>0.12469221484418982</v>
      </c>
      <c r="W451" s="29">
        <v>24639.732105452287</v>
      </c>
      <c r="X451" s="28">
        <v>-0.19985588482063868</v>
      </c>
      <c r="Y451" s="26"/>
      <c r="Z451" s="26"/>
      <c r="AA451" s="26"/>
      <c r="AB451" s="26"/>
      <c r="AC451" s="30">
        <v>3.9758868832833087</v>
      </c>
      <c r="AD451" s="30">
        <v>3.7170161724337136</v>
      </c>
      <c r="AE451" s="28">
        <v>6.9644763121947811E-2</v>
      </c>
      <c r="AF451" s="30">
        <v>3.3004880798848895</v>
      </c>
      <c r="AG451" s="28">
        <v>0.20463603777716871</v>
      </c>
      <c r="AH451" s="30">
        <v>2.9198682318273521</v>
      </c>
      <c r="AI451" s="28">
        <v>0.36166654369709844</v>
      </c>
      <c r="AJ451" s="30">
        <v>9.3362809004949945</v>
      </c>
      <c r="AK451" s="30">
        <v>8.7202173207898568</v>
      </c>
      <c r="AL451" s="28">
        <v>7.064773239496927E-2</v>
      </c>
      <c r="AM451" s="30">
        <v>7.5177595434269913</v>
      </c>
      <c r="AN451" s="28">
        <v>0.24189671757431938</v>
      </c>
      <c r="AO451" s="30">
        <v>6.0283516840562639</v>
      </c>
      <c r="AP451" s="28">
        <v>0.54872863923773973</v>
      </c>
    </row>
    <row r="452" spans="1:42" s="2" customFormat="1" x14ac:dyDescent="0.25">
      <c r="A452" s="26" t="s">
        <v>342</v>
      </c>
      <c r="B452" s="26" t="s">
        <v>211</v>
      </c>
      <c r="C452" s="26" t="s">
        <v>468</v>
      </c>
      <c r="D452" s="27">
        <v>107541.01743327022</v>
      </c>
      <c r="E452" s="27">
        <v>101084.32287164211</v>
      </c>
      <c r="F452" s="28">
        <v>6.3874341522046657E-2</v>
      </c>
      <c r="G452" s="27">
        <v>59365.768074448111</v>
      </c>
      <c r="H452" s="28">
        <v>0.81149879672082326</v>
      </c>
      <c r="I452" s="27">
        <v>90448.247638952729</v>
      </c>
      <c r="J452" s="28">
        <v>0.18897845166163574</v>
      </c>
      <c r="K452" s="29">
        <v>26088.275149345398</v>
      </c>
      <c r="L452" s="29">
        <v>27031.572999715805</v>
      </c>
      <c r="M452" s="28">
        <v>-3.4896150896595042E-2</v>
      </c>
      <c r="N452" s="29">
        <v>18456.853900262155</v>
      </c>
      <c r="O452" s="28">
        <v>0.41347356869823026</v>
      </c>
      <c r="P452" s="29">
        <v>30628.945665478706</v>
      </c>
      <c r="Q452" s="28">
        <v>-0.14824769241897251</v>
      </c>
      <c r="R452" s="29">
        <v>15007.580003426789</v>
      </c>
      <c r="S452" s="29">
        <v>15987.641723185778</v>
      </c>
      <c r="T452" s="28">
        <v>-6.1301206064536269E-2</v>
      </c>
      <c r="U452" s="29">
        <v>12382.472843570325</v>
      </c>
      <c r="V452" s="28">
        <v>0.21200185076275505</v>
      </c>
      <c r="W452" s="29">
        <v>19774.684655711055</v>
      </c>
      <c r="X452" s="28">
        <v>-0.2410710833210428</v>
      </c>
      <c r="Y452" s="26"/>
      <c r="Z452" s="26"/>
      <c r="AA452" s="26"/>
      <c r="AB452" s="26"/>
      <c r="AC452" s="30">
        <v>4.1221973019541931</v>
      </c>
      <c r="AD452" s="30">
        <v>3.739490960171088</v>
      </c>
      <c r="AE452" s="28">
        <v>0.1023418283021055</v>
      </c>
      <c r="AF452" s="30">
        <v>3.2164619384891431</v>
      </c>
      <c r="AG452" s="28">
        <v>0.28159368299271648</v>
      </c>
      <c r="AH452" s="30">
        <v>2.9530317049370458</v>
      </c>
      <c r="AI452" s="28">
        <v>0.39592043494232382</v>
      </c>
      <c r="AJ452" s="30">
        <v>7.1657800530608267</v>
      </c>
      <c r="AK452" s="30">
        <v>6.3226537485542016</v>
      </c>
      <c r="AL452" s="28">
        <v>0.13335006755658926</v>
      </c>
      <c r="AM452" s="30">
        <v>4.7943386449883594</v>
      </c>
      <c r="AN452" s="28">
        <v>0.49463368853833334</v>
      </c>
      <c r="AO452" s="30">
        <v>4.5739413403404487</v>
      </c>
      <c r="AP452" s="28">
        <v>0.56665324713750298</v>
      </c>
    </row>
    <row r="453" spans="1:42" s="2" customFormat="1" x14ac:dyDescent="0.25">
      <c r="A453" s="26" t="s">
        <v>342</v>
      </c>
      <c r="B453" s="26" t="s">
        <v>211</v>
      </c>
      <c r="C453" s="26" t="s">
        <v>471</v>
      </c>
      <c r="D453" s="27">
        <v>765127.0054055989</v>
      </c>
      <c r="E453" s="27">
        <v>923008.88552435546</v>
      </c>
      <c r="F453" s="28">
        <v>-0.17105131120061198</v>
      </c>
      <c r="G453" s="27">
        <v>824224.87117043254</v>
      </c>
      <c r="H453" s="28">
        <v>-7.1701143500938383E-2</v>
      </c>
      <c r="I453" s="27">
        <v>689740.40499225259</v>
      </c>
      <c r="J453" s="28">
        <v>0.10929706287714591</v>
      </c>
      <c r="K453" s="29">
        <v>268420.53882476006</v>
      </c>
      <c r="L453" s="29">
        <v>318907.21510322473</v>
      </c>
      <c r="M453" s="28">
        <v>-0.15831148963538819</v>
      </c>
      <c r="N453" s="29">
        <v>291374.40294396877</v>
      </c>
      <c r="O453" s="28">
        <v>-7.8777901858533297E-2</v>
      </c>
      <c r="P453" s="29">
        <v>290049.4297529459</v>
      </c>
      <c r="Q453" s="28">
        <v>-7.4569672302436787E-2</v>
      </c>
      <c r="R453" s="29">
        <v>160890.6044497414</v>
      </c>
      <c r="S453" s="29">
        <v>187349.4796849277</v>
      </c>
      <c r="T453" s="28">
        <v>-0.14122737506228009</v>
      </c>
      <c r="U453" s="29">
        <v>168278.52339989459</v>
      </c>
      <c r="V453" s="28">
        <v>-4.3902922374690997E-2</v>
      </c>
      <c r="W453" s="29">
        <v>160550.23805817624</v>
      </c>
      <c r="X453" s="28">
        <v>2.1199992954343818E-3</v>
      </c>
      <c r="Y453" s="26"/>
      <c r="Z453" s="26"/>
      <c r="AA453" s="26"/>
      <c r="AB453" s="26"/>
      <c r="AC453" s="30">
        <v>2.8504786137290208</v>
      </c>
      <c r="AD453" s="30">
        <v>2.8942866194657699</v>
      </c>
      <c r="AE453" s="28">
        <v>-1.5136028837681344E-2</v>
      </c>
      <c r="AF453" s="30">
        <v>2.8287483829831501</v>
      </c>
      <c r="AG453" s="28">
        <v>7.6819242307279122E-3</v>
      </c>
      <c r="AH453" s="30">
        <v>2.3780098639730118</v>
      </c>
      <c r="AI453" s="28">
        <v>0.19868241798065603</v>
      </c>
      <c r="AJ453" s="30">
        <v>4.7555729436308223</v>
      </c>
      <c r="AK453" s="30">
        <v>4.926669062954498</v>
      </c>
      <c r="AL453" s="28">
        <v>-3.4728559425720854E-2</v>
      </c>
      <c r="AM453" s="30">
        <v>4.8979801730952719</v>
      </c>
      <c r="AN453" s="28">
        <v>-2.9074684754073956E-2</v>
      </c>
      <c r="AO453" s="30">
        <v>4.2961032841466196</v>
      </c>
      <c r="AP453" s="28">
        <v>0.10695032895967073</v>
      </c>
    </row>
    <row r="454" spans="1:42" s="2" customFormat="1" x14ac:dyDescent="0.25">
      <c r="A454" s="26" t="s">
        <v>342</v>
      </c>
      <c r="B454" s="26" t="s">
        <v>211</v>
      </c>
      <c r="C454" s="26" t="s">
        <v>472</v>
      </c>
      <c r="D454" s="27">
        <v>8933.6307447087765</v>
      </c>
      <c r="E454" s="27">
        <v>8426.9852933526035</v>
      </c>
      <c r="F454" s="28">
        <v>6.012179133097887E-2</v>
      </c>
      <c r="G454" s="27">
        <v>6091.7977684712414</v>
      </c>
      <c r="H454" s="28">
        <v>0.46650152947390167</v>
      </c>
      <c r="I454" s="27">
        <v>4974.8073115861416</v>
      </c>
      <c r="J454" s="28">
        <v>0.79577422504439155</v>
      </c>
      <c r="K454" s="29">
        <v>1854.2065956977053</v>
      </c>
      <c r="L454" s="29">
        <v>2355.4908422231674</v>
      </c>
      <c r="M454" s="28">
        <v>-0.21281519653557146</v>
      </c>
      <c r="N454" s="29">
        <v>1794.0573183298111</v>
      </c>
      <c r="O454" s="28">
        <v>3.3526954101940606E-2</v>
      </c>
      <c r="P454" s="29">
        <v>1723.8666610717773</v>
      </c>
      <c r="Q454" s="28">
        <v>7.5609058153541825E-2</v>
      </c>
      <c r="R454" s="29">
        <v>406.45194738163417</v>
      </c>
      <c r="S454" s="29">
        <v>515.38139627842907</v>
      </c>
      <c r="T454" s="28">
        <v>-0.21135696725449316</v>
      </c>
      <c r="U454" s="29">
        <v>392.5397412505626</v>
      </c>
      <c r="V454" s="28">
        <v>3.5441522651310994E-2</v>
      </c>
      <c r="W454" s="29">
        <v>377.18202544250488</v>
      </c>
      <c r="X454" s="28">
        <v>7.7601582166568539E-2</v>
      </c>
      <c r="Y454" s="26"/>
      <c r="Z454" s="26"/>
      <c r="AA454" s="26"/>
      <c r="AB454" s="26"/>
      <c r="AC454" s="30">
        <v>4.8180341745290836</v>
      </c>
      <c r="AD454" s="30">
        <v>3.5775920425141696</v>
      </c>
      <c r="AE454" s="28">
        <v>0.34672542796220762</v>
      </c>
      <c r="AF454" s="30">
        <v>3.395542442391104</v>
      </c>
      <c r="AG454" s="28">
        <v>0.41892915676126147</v>
      </c>
      <c r="AH454" s="30">
        <v>2.8858422892714692</v>
      </c>
      <c r="AI454" s="28">
        <v>0.66954174607559591</v>
      </c>
      <c r="AJ454" s="30">
        <v>21.979549617757471</v>
      </c>
      <c r="AK454" s="30">
        <v>16.350969115695474</v>
      </c>
      <c r="AL454" s="28">
        <v>0.34423528429633327</v>
      </c>
      <c r="AM454" s="30">
        <v>15.518932552061722</v>
      </c>
      <c r="AN454" s="28">
        <v>0.41630550580860937</v>
      </c>
      <c r="AO454" s="30">
        <v>13.189407172173077</v>
      </c>
      <c r="AP454" s="28">
        <v>0.66645470344791369</v>
      </c>
    </row>
    <row r="455" spans="1:42" s="2" customFormat="1" x14ac:dyDescent="0.25">
      <c r="A455" s="26" t="s">
        <v>342</v>
      </c>
      <c r="B455" s="26" t="s">
        <v>211</v>
      </c>
      <c r="C455" s="26" t="s">
        <v>473</v>
      </c>
      <c r="D455" s="26"/>
      <c r="E455" s="26"/>
      <c r="F455" s="26"/>
      <c r="G455" s="27">
        <v>0.64645498991012573</v>
      </c>
      <c r="H455" s="28">
        <v>-1</v>
      </c>
      <c r="I455" s="26"/>
      <c r="J455" s="26"/>
      <c r="K455" s="26"/>
      <c r="L455" s="26"/>
      <c r="M455" s="26"/>
      <c r="N455" s="29">
        <v>1.2929099798202515</v>
      </c>
      <c r="O455" s="28">
        <v>-1</v>
      </c>
      <c r="P455" s="26"/>
      <c r="Q455" s="26"/>
      <c r="R455" s="26"/>
      <c r="S455" s="26"/>
      <c r="T455" s="26"/>
      <c r="U455" s="29">
        <v>1.1894772030123946</v>
      </c>
      <c r="V455" s="28">
        <v>-1</v>
      </c>
      <c r="W455" s="26"/>
      <c r="X455" s="26"/>
      <c r="Y455" s="26"/>
      <c r="Z455" s="26"/>
      <c r="AA455" s="26"/>
      <c r="AB455" s="26"/>
      <c r="AC455" s="26"/>
      <c r="AD455" s="26"/>
      <c r="AE455" s="26"/>
      <c r="AF455" s="30">
        <v>0.5</v>
      </c>
      <c r="AG455" s="28">
        <v>-1</v>
      </c>
      <c r="AH455" s="26"/>
      <c r="AI455" s="26"/>
      <c r="AJ455" s="26"/>
      <c r="AK455" s="26"/>
      <c r="AL455" s="26"/>
      <c r="AM455" s="30">
        <v>0.54347825101057401</v>
      </c>
      <c r="AN455" s="28">
        <v>-1</v>
      </c>
      <c r="AO455" s="26"/>
      <c r="AP455" s="26"/>
    </row>
    <row r="456" spans="1:42" s="2" customFormat="1" x14ac:dyDescent="0.25">
      <c r="A456" s="26" t="s">
        <v>342</v>
      </c>
      <c r="B456" s="26" t="s">
        <v>211</v>
      </c>
      <c r="C456" s="26" t="s">
        <v>474</v>
      </c>
      <c r="D456" s="27">
        <v>11223.080992535353</v>
      </c>
      <c r="E456" s="27">
        <v>10458.577502883672</v>
      </c>
      <c r="F456" s="28">
        <v>7.3098228649248864E-2</v>
      </c>
      <c r="G456" s="27">
        <v>8065.6318655073646</v>
      </c>
      <c r="H456" s="28">
        <v>0.39146953142391788</v>
      </c>
      <c r="I456" s="27">
        <v>5868.519615167379</v>
      </c>
      <c r="J456" s="28">
        <v>0.91242114340538916</v>
      </c>
      <c r="K456" s="29">
        <v>3455.3655633926392</v>
      </c>
      <c r="L456" s="29">
        <v>3223.1234201192856</v>
      </c>
      <c r="M456" s="28">
        <v>7.2054995419554388E-2</v>
      </c>
      <c r="N456" s="29">
        <v>2497.1321422474921</v>
      </c>
      <c r="O456" s="28">
        <v>0.38373356577065598</v>
      </c>
      <c r="P456" s="29">
        <v>2037.5135228135989</v>
      </c>
      <c r="Q456" s="28">
        <v>0.69587368363628366</v>
      </c>
      <c r="R456" s="29">
        <v>658.88387275236846</v>
      </c>
      <c r="S456" s="29">
        <v>610.04712802263498</v>
      </c>
      <c r="T456" s="28">
        <v>8.0054052361543879E-2</v>
      </c>
      <c r="U456" s="29">
        <v>475.82777580831925</v>
      </c>
      <c r="V456" s="28">
        <v>0.38471082658653133</v>
      </c>
      <c r="W456" s="29">
        <v>386.20130220506354</v>
      </c>
      <c r="X456" s="28">
        <v>0.70606331203543449</v>
      </c>
      <c r="Y456" s="26"/>
      <c r="Z456" s="26"/>
      <c r="AA456" s="26"/>
      <c r="AB456" s="26"/>
      <c r="AC456" s="30">
        <v>3.248015524445989</v>
      </c>
      <c r="AD456" s="30">
        <v>3.2448579032374156</v>
      </c>
      <c r="AE456" s="28">
        <v>9.7311540373553663E-4</v>
      </c>
      <c r="AF456" s="30">
        <v>3.2299579702049965</v>
      </c>
      <c r="AG456" s="28">
        <v>5.5906468157065096E-3</v>
      </c>
      <c r="AH456" s="30">
        <v>2.8802359098277543</v>
      </c>
      <c r="AI456" s="28">
        <v>0.12769079552245038</v>
      </c>
      <c r="AJ456" s="30">
        <v>17.033473509759705</v>
      </c>
      <c r="AK456" s="30">
        <v>17.143884500830929</v>
      </c>
      <c r="AL456" s="28">
        <v>-6.4402551863827484E-3</v>
      </c>
      <c r="AM456" s="30">
        <v>16.950737799628776</v>
      </c>
      <c r="AN456" s="28">
        <v>4.8809503815663733E-3</v>
      </c>
      <c r="AO456" s="30">
        <v>15.195494115789742</v>
      </c>
      <c r="AP456" s="28">
        <v>0.12095555300568385</v>
      </c>
    </row>
    <row r="457" spans="1:42" s="2" customFormat="1" x14ac:dyDescent="0.25">
      <c r="A457" s="26" t="s">
        <v>342</v>
      </c>
      <c r="B457" s="26" t="s">
        <v>211</v>
      </c>
      <c r="C457" s="26" t="s">
        <v>476</v>
      </c>
      <c r="D457" s="27">
        <v>125818.91425607562</v>
      </c>
      <c r="E457" s="27">
        <v>128078.1068018496</v>
      </c>
      <c r="F457" s="28">
        <v>-1.7639178171716698E-2</v>
      </c>
      <c r="G457" s="27">
        <v>90432.258848148587</v>
      </c>
      <c r="H457" s="28">
        <v>0.39130566745377166</v>
      </c>
      <c r="I457" s="27">
        <v>123015.08085257173</v>
      </c>
      <c r="J457" s="28">
        <v>2.2792598956742217E-2</v>
      </c>
      <c r="K457" s="29">
        <v>38689.051303658307</v>
      </c>
      <c r="L457" s="29">
        <v>37434.425965064329</v>
      </c>
      <c r="M457" s="28">
        <v>3.351528188958626E-2</v>
      </c>
      <c r="N457" s="29">
        <v>27191.563697589922</v>
      </c>
      <c r="O457" s="28">
        <v>0.42283289530301804</v>
      </c>
      <c r="P457" s="29">
        <v>38036.923889921425</v>
      </c>
      <c r="Q457" s="28">
        <v>1.7144588653491902E-2</v>
      </c>
      <c r="R457" s="29">
        <v>20218.231069883775</v>
      </c>
      <c r="S457" s="29">
        <v>20431.998126007078</v>
      </c>
      <c r="T457" s="28">
        <v>-1.0462366666489021E-2</v>
      </c>
      <c r="U457" s="29">
        <v>14122.325912876797</v>
      </c>
      <c r="V457" s="28">
        <v>0.43165022494267086</v>
      </c>
      <c r="W457" s="29">
        <v>24311.572332586355</v>
      </c>
      <c r="X457" s="28">
        <v>-0.16837007523433653</v>
      </c>
      <c r="Y457" s="26"/>
      <c r="Z457" s="26"/>
      <c r="AA457" s="26"/>
      <c r="AB457" s="26"/>
      <c r="AC457" s="30">
        <v>3.2520547807844178</v>
      </c>
      <c r="AD457" s="30">
        <v>3.4213989796819235</v>
      </c>
      <c r="AE457" s="28">
        <v>-4.9495601040147948E-2</v>
      </c>
      <c r="AF457" s="30">
        <v>3.3257469064261245</v>
      </c>
      <c r="AG457" s="28">
        <v>-2.2158067861182157E-2</v>
      </c>
      <c r="AH457" s="30">
        <v>3.2340964587088181</v>
      </c>
      <c r="AI457" s="28">
        <v>5.5528096656614102E-3</v>
      </c>
      <c r="AJ457" s="30">
        <v>6.2230426500313456</v>
      </c>
      <c r="AK457" s="30">
        <v>6.268506193666104</v>
      </c>
      <c r="AL457" s="28">
        <v>-7.2526918264348445E-3</v>
      </c>
      <c r="AM457" s="30">
        <v>6.4034960959010352</v>
      </c>
      <c r="AN457" s="28">
        <v>-2.8180456920275206E-2</v>
      </c>
      <c r="AO457" s="30">
        <v>5.0599393231217196</v>
      </c>
      <c r="AP457" s="28">
        <v>0.22986507399303194</v>
      </c>
    </row>
    <row r="458" spans="1:42" s="2" customFormat="1" x14ac:dyDescent="0.25">
      <c r="A458" s="26" t="s">
        <v>342</v>
      </c>
      <c r="B458" s="26" t="s">
        <v>211</v>
      </c>
      <c r="C458" s="26" t="s">
        <v>477</v>
      </c>
      <c r="D458" s="27">
        <v>56370.191783578397</v>
      </c>
      <c r="E458" s="27">
        <v>68012.764940482375</v>
      </c>
      <c r="F458" s="28">
        <v>-0.17118217686183373</v>
      </c>
      <c r="G458" s="27">
        <v>58241.806774430275</v>
      </c>
      <c r="H458" s="28">
        <v>-3.2135249479821562E-2</v>
      </c>
      <c r="I458" s="27">
        <v>47245.39596689224</v>
      </c>
      <c r="J458" s="28">
        <v>0.1931361909439909</v>
      </c>
      <c r="K458" s="29">
        <v>14898.2185399187</v>
      </c>
      <c r="L458" s="29">
        <v>17963.348576307297</v>
      </c>
      <c r="M458" s="28">
        <v>-0.1706324421289325</v>
      </c>
      <c r="N458" s="29">
        <v>17173.927112974154</v>
      </c>
      <c r="O458" s="28">
        <v>-0.13250950455800264</v>
      </c>
      <c r="P458" s="29">
        <v>16480.795290112495</v>
      </c>
      <c r="Q458" s="28">
        <v>-9.6025508619917627E-2</v>
      </c>
      <c r="R458" s="29">
        <v>3642.420820212833</v>
      </c>
      <c r="S458" s="29">
        <v>4444.035922355004</v>
      </c>
      <c r="T458" s="28">
        <v>-0.18037997805323219</v>
      </c>
      <c r="U458" s="29">
        <v>4275.3549471657652</v>
      </c>
      <c r="V458" s="28">
        <v>-0.14804247478271235</v>
      </c>
      <c r="W458" s="29">
        <v>4101.6641220936663</v>
      </c>
      <c r="X458" s="28">
        <v>-0.11196511664792673</v>
      </c>
      <c r="Y458" s="26"/>
      <c r="Z458" s="26"/>
      <c r="AA458" s="26"/>
      <c r="AB458" s="26"/>
      <c r="AC458" s="30">
        <v>3.7836867295602183</v>
      </c>
      <c r="AD458" s="30">
        <v>3.786196357074961</v>
      </c>
      <c r="AE458" s="28">
        <v>-6.6283607030923465E-4</v>
      </c>
      <c r="AF458" s="30">
        <v>3.3912922997344697</v>
      </c>
      <c r="AG458" s="28">
        <v>0.11570646088409196</v>
      </c>
      <c r="AH458" s="30">
        <v>2.8666939389288264</v>
      </c>
      <c r="AI458" s="28">
        <v>0.31987816284777054</v>
      </c>
      <c r="AJ458" s="30">
        <v>15.476023931876325</v>
      </c>
      <c r="AK458" s="30">
        <v>15.304278842201784</v>
      </c>
      <c r="AL458" s="28">
        <v>1.1222030874199145E-2</v>
      </c>
      <c r="AM458" s="30">
        <v>13.622683378146219</v>
      </c>
      <c r="AN458" s="28">
        <v>0.13604812666374325</v>
      </c>
      <c r="AO458" s="30">
        <v>11.518592103240319</v>
      </c>
      <c r="AP458" s="28">
        <v>0.34356905715262998</v>
      </c>
    </row>
    <row r="459" spans="1:42" s="2" customFormat="1" x14ac:dyDescent="0.25">
      <c r="A459" s="26" t="s">
        <v>342</v>
      </c>
      <c r="B459" s="26" t="s">
        <v>211</v>
      </c>
      <c r="C459" s="26" t="s">
        <v>478</v>
      </c>
      <c r="D459" s="27">
        <v>1000593.2942787504</v>
      </c>
      <c r="E459" s="27">
        <v>1222083.1632281684</v>
      </c>
      <c r="F459" s="28">
        <v>-0.18123960431984515</v>
      </c>
      <c r="G459" s="27">
        <v>1068017.5253720391</v>
      </c>
      <c r="H459" s="28">
        <v>-6.313026658415713E-2</v>
      </c>
      <c r="I459" s="27">
        <v>1004411.1097678804</v>
      </c>
      <c r="J459" s="28">
        <v>-3.801048646318016E-3</v>
      </c>
      <c r="K459" s="29">
        <v>410449.69226323446</v>
      </c>
      <c r="L459" s="29">
        <v>490674.79547451268</v>
      </c>
      <c r="M459" s="28">
        <v>-0.16349953971794212</v>
      </c>
      <c r="N459" s="29">
        <v>430193.57793539664</v>
      </c>
      <c r="O459" s="28">
        <v>-4.5895351964382797E-2</v>
      </c>
      <c r="P459" s="29">
        <v>455739.90350878733</v>
      </c>
      <c r="Q459" s="28">
        <v>-9.9377322233271614E-2</v>
      </c>
      <c r="R459" s="29">
        <v>239682.38702848103</v>
      </c>
      <c r="S459" s="29">
        <v>286127.28047574521</v>
      </c>
      <c r="T459" s="28">
        <v>-0.16232249287813463</v>
      </c>
      <c r="U459" s="29">
        <v>252213.90877290838</v>
      </c>
      <c r="V459" s="28">
        <v>-4.9686085138590241E-2</v>
      </c>
      <c r="W459" s="29">
        <v>260385.7726061774</v>
      </c>
      <c r="X459" s="28">
        <v>-7.9510433194863464E-2</v>
      </c>
      <c r="Y459" s="26"/>
      <c r="Z459" s="26"/>
      <c r="AA459" s="26"/>
      <c r="AB459" s="26"/>
      <c r="AC459" s="30">
        <v>2.4377976476518786</v>
      </c>
      <c r="AD459" s="30">
        <v>2.4906173589909768</v>
      </c>
      <c r="AE459" s="28">
        <v>-2.1207477394479046E-2</v>
      </c>
      <c r="AF459" s="30">
        <v>2.4826440471234235</v>
      </c>
      <c r="AG459" s="28">
        <v>-1.8063966730755172E-2</v>
      </c>
      <c r="AH459" s="30">
        <v>2.2039130259053867</v>
      </c>
      <c r="AI459" s="28">
        <v>0.10612243722748994</v>
      </c>
      <c r="AJ459" s="30">
        <v>4.1746634230568294</v>
      </c>
      <c r="AK459" s="30">
        <v>4.2711172496247292</v>
      </c>
      <c r="AL459" s="28">
        <v>-2.2582809351903058E-2</v>
      </c>
      <c r="AM459" s="30">
        <v>4.234570292210468</v>
      </c>
      <c r="AN459" s="28">
        <v>-1.4147095223295238E-2</v>
      </c>
      <c r="AO459" s="30">
        <v>3.8573962767428549</v>
      </c>
      <c r="AP459" s="28">
        <v>8.224904146531492E-2</v>
      </c>
    </row>
    <row r="460" spans="1:42" s="2" customFormat="1" x14ac:dyDescent="0.25">
      <c r="A460" s="26" t="s">
        <v>342</v>
      </c>
      <c r="B460" s="26" t="s">
        <v>211</v>
      </c>
      <c r="C460" s="26" t="s">
        <v>479</v>
      </c>
      <c r="D460" s="26"/>
      <c r="E460" s="26"/>
      <c r="F460" s="26"/>
      <c r="G460" s="27">
        <v>17.212186299562454</v>
      </c>
      <c r="H460" s="28">
        <v>-1</v>
      </c>
      <c r="I460" s="26"/>
      <c r="J460" s="26"/>
      <c r="K460" s="26"/>
      <c r="L460" s="26"/>
      <c r="M460" s="26"/>
      <c r="N460" s="29">
        <v>5.0320484211374037</v>
      </c>
      <c r="O460" s="28">
        <v>-1</v>
      </c>
      <c r="P460" s="26"/>
      <c r="Q460" s="26"/>
      <c r="R460" s="26"/>
      <c r="S460" s="26"/>
      <c r="T460" s="26"/>
      <c r="U460" s="29">
        <v>2.1547490734780723</v>
      </c>
      <c r="V460" s="28">
        <v>-1</v>
      </c>
      <c r="W460" s="26"/>
      <c r="X460" s="26"/>
      <c r="Y460" s="26"/>
      <c r="Z460" s="26"/>
      <c r="AA460" s="26"/>
      <c r="AB460" s="26"/>
      <c r="AC460" s="26"/>
      <c r="AD460" s="26"/>
      <c r="AE460" s="26"/>
      <c r="AF460" s="30">
        <v>3.4205128526310862</v>
      </c>
      <c r="AG460" s="28">
        <v>-1</v>
      </c>
      <c r="AH460" s="26"/>
      <c r="AI460" s="26"/>
      <c r="AJ460" s="26"/>
      <c r="AK460" s="26"/>
      <c r="AL460" s="26"/>
      <c r="AM460" s="30">
        <v>7.9880235297094391</v>
      </c>
      <c r="AN460" s="28">
        <v>-1</v>
      </c>
      <c r="AO460" s="26"/>
      <c r="AP460" s="26"/>
    </row>
    <row r="461" spans="1:42" s="2" customFormat="1" x14ac:dyDescent="0.25">
      <c r="A461" s="26" t="s">
        <v>342</v>
      </c>
      <c r="B461" s="26" t="s">
        <v>212</v>
      </c>
      <c r="C461" s="26" t="s">
        <v>338</v>
      </c>
      <c r="D461" s="27">
        <v>2329991905.4492369</v>
      </c>
      <c r="E461" s="27">
        <v>2171077125.0249147</v>
      </c>
      <c r="F461" s="28">
        <v>7.3196285195302982E-2</v>
      </c>
      <c r="G461" s="27">
        <v>2102785769.0152977</v>
      </c>
      <c r="H461" s="28">
        <v>0.10805006376866264</v>
      </c>
      <c r="I461" s="27">
        <v>1899207937.1828496</v>
      </c>
      <c r="J461" s="28">
        <v>0.22682296121054635</v>
      </c>
      <c r="K461" s="29">
        <v>677608374.60910714</v>
      </c>
      <c r="L461" s="29">
        <v>690752613.58173311</v>
      </c>
      <c r="M461" s="28">
        <v>-1.9028866071848286E-2</v>
      </c>
      <c r="N461" s="29">
        <v>705242646.16427124</v>
      </c>
      <c r="O461" s="28">
        <v>-3.91840619756385E-2</v>
      </c>
      <c r="P461" s="29">
        <v>652188415.30488932</v>
      </c>
      <c r="Q461" s="28">
        <v>3.8976404222596205E-2</v>
      </c>
      <c r="R461" s="26"/>
      <c r="S461" s="26"/>
      <c r="T461" s="26"/>
      <c r="U461" s="26"/>
      <c r="V461" s="26"/>
      <c r="W461" s="26"/>
      <c r="X461" s="26"/>
      <c r="Y461" s="26"/>
      <c r="Z461" s="26"/>
      <c r="AA461" s="26"/>
      <c r="AB461" s="26"/>
      <c r="AC461" s="30">
        <v>3.4385524039506485</v>
      </c>
      <c r="AD461" s="30">
        <v>3.14306031180586</v>
      </c>
      <c r="AE461" s="28">
        <v>9.4014133624757648E-2</v>
      </c>
      <c r="AF461" s="30">
        <v>2.9816486289535851</v>
      </c>
      <c r="AG461" s="28">
        <v>0.15323863803409146</v>
      </c>
      <c r="AH461" s="30">
        <v>2.9120540822470686</v>
      </c>
      <c r="AI461" s="28">
        <v>0.18079963724345074</v>
      </c>
      <c r="AJ461" s="26"/>
      <c r="AK461" s="26"/>
      <c r="AL461" s="26"/>
      <c r="AM461" s="26"/>
      <c r="AN461" s="26"/>
      <c r="AO461" s="26"/>
      <c r="AP461" s="26"/>
    </row>
    <row r="462" spans="1:42" s="2" customFormat="1" x14ac:dyDescent="0.25">
      <c r="A462" s="26" t="s">
        <v>342</v>
      </c>
      <c r="B462" s="26" t="s">
        <v>212</v>
      </c>
      <c r="C462" s="26" t="s">
        <v>339</v>
      </c>
      <c r="D462" s="27">
        <v>1129970725.8501544</v>
      </c>
      <c r="E462" s="27">
        <v>1054313290.8853298</v>
      </c>
      <c r="F462" s="28">
        <v>7.1759917681862254E-2</v>
      </c>
      <c r="G462" s="27">
        <v>1008935795.8220559</v>
      </c>
      <c r="H462" s="28">
        <v>0.11996296546251706</v>
      </c>
      <c r="I462" s="27">
        <v>931620460.62344849</v>
      </c>
      <c r="J462" s="28">
        <v>0.21290887610386766</v>
      </c>
      <c r="K462" s="29">
        <v>305500150.3946622</v>
      </c>
      <c r="L462" s="29">
        <v>310493271.39177722</v>
      </c>
      <c r="M462" s="28">
        <v>-1.6081253467212005E-2</v>
      </c>
      <c r="N462" s="29">
        <v>309389939.1036796</v>
      </c>
      <c r="O462" s="28">
        <v>-1.2572447314500067E-2</v>
      </c>
      <c r="P462" s="29">
        <v>292814780.0047968</v>
      </c>
      <c r="Q462" s="28">
        <v>4.3322165601263674E-2</v>
      </c>
      <c r="R462" s="26"/>
      <c r="S462" s="26"/>
      <c r="T462" s="26"/>
      <c r="U462" s="26"/>
      <c r="V462" s="26"/>
      <c r="W462" s="26"/>
      <c r="X462" s="26"/>
      <c r="Y462" s="26"/>
      <c r="Z462" s="26"/>
      <c r="AA462" s="26"/>
      <c r="AB462" s="26"/>
      <c r="AC462" s="30">
        <v>3.6987566925593813</v>
      </c>
      <c r="AD462" s="30">
        <v>3.3956075317168732</v>
      </c>
      <c r="AE462" s="28">
        <v>8.9276854881173817E-2</v>
      </c>
      <c r="AF462" s="30">
        <v>3.261049143178349</v>
      </c>
      <c r="AG462" s="28">
        <v>0.13422292340998732</v>
      </c>
      <c r="AH462" s="30">
        <v>3.1816032667756287</v>
      </c>
      <c r="AI462" s="28">
        <v>0.16254491286962305</v>
      </c>
      <c r="AJ462" s="26"/>
      <c r="AK462" s="26"/>
      <c r="AL462" s="26"/>
      <c r="AM462" s="26"/>
      <c r="AN462" s="26"/>
      <c r="AO462" s="26"/>
      <c r="AP462" s="26"/>
    </row>
    <row r="463" spans="1:42" s="2" customFormat="1" x14ac:dyDescent="0.25">
      <c r="A463" s="26" t="s">
        <v>342</v>
      </c>
      <c r="B463" s="26" t="s">
        <v>212</v>
      </c>
      <c r="C463" s="26" t="s">
        <v>340</v>
      </c>
      <c r="D463" s="27">
        <v>236144584.75987199</v>
      </c>
      <c r="E463" s="27">
        <v>222433015.41331634</v>
      </c>
      <c r="F463" s="28">
        <v>6.1643588839891184E-2</v>
      </c>
      <c r="G463" s="27">
        <v>207887511.74519086</v>
      </c>
      <c r="H463" s="28">
        <v>0.13592482192636957</v>
      </c>
      <c r="I463" s="27">
        <v>197626989.71362567</v>
      </c>
      <c r="J463" s="28">
        <v>0.19490047944393027</v>
      </c>
      <c r="K463" s="29">
        <v>83303282.482955545</v>
      </c>
      <c r="L463" s="29">
        <v>85360050.381349653</v>
      </c>
      <c r="M463" s="28">
        <v>-2.4095204831831869E-2</v>
      </c>
      <c r="N463" s="29">
        <v>81940993.386294141</v>
      </c>
      <c r="O463" s="28">
        <v>1.6625245074088486E-2</v>
      </c>
      <c r="P463" s="29">
        <v>75967131.103859812</v>
      </c>
      <c r="Q463" s="28">
        <v>9.6570072773526014E-2</v>
      </c>
      <c r="R463" s="29">
        <v>120676711.14922126</v>
      </c>
      <c r="S463" s="29">
        <v>125028203.05530547</v>
      </c>
      <c r="T463" s="28">
        <v>-3.4804082596942974E-2</v>
      </c>
      <c r="U463" s="29">
        <v>121826522.38898936</v>
      </c>
      <c r="V463" s="28">
        <v>-9.4381027810740686E-3</v>
      </c>
      <c r="W463" s="29">
        <v>114019716.86251761</v>
      </c>
      <c r="X463" s="28">
        <v>5.8384588822742813E-2</v>
      </c>
      <c r="Y463" s="26"/>
      <c r="Z463" s="26"/>
      <c r="AA463" s="26"/>
      <c r="AB463" s="26"/>
      <c r="AC463" s="30">
        <v>2.8347572595136197</v>
      </c>
      <c r="AD463" s="30">
        <v>2.6058210418057088</v>
      </c>
      <c r="AE463" s="28">
        <v>8.7855694629462744E-2</v>
      </c>
      <c r="AF463" s="30">
        <v>2.5370391931319101</v>
      </c>
      <c r="AG463" s="28">
        <v>0.11734862716652961</v>
      </c>
      <c r="AH463" s="30">
        <v>2.6014802302253117</v>
      </c>
      <c r="AI463" s="28">
        <v>8.9670882975768015E-2</v>
      </c>
      <c r="AJ463" s="30">
        <v>1.9568364310813078</v>
      </c>
      <c r="AK463" s="30">
        <v>1.7790627232715202</v>
      </c>
      <c r="AL463" s="28">
        <v>9.9925486316120096E-2</v>
      </c>
      <c r="AM463" s="30">
        <v>1.7064224412596354</v>
      </c>
      <c r="AN463" s="28">
        <v>0.14674794691332324</v>
      </c>
      <c r="AO463" s="30">
        <v>1.7332703075549627</v>
      </c>
      <c r="AP463" s="28">
        <v>0.12898514591282567</v>
      </c>
    </row>
    <row r="464" spans="1:42" s="2" customFormat="1" x14ac:dyDescent="0.25">
      <c r="A464" s="26" t="s">
        <v>342</v>
      </c>
      <c r="B464" s="26" t="s">
        <v>212</v>
      </c>
      <c r="C464" s="26" t="s">
        <v>341</v>
      </c>
      <c r="D464" s="27">
        <v>116628730.43818983</v>
      </c>
      <c r="E464" s="27">
        <v>114683778.14056902</v>
      </c>
      <c r="F464" s="28">
        <v>1.6959262496888367E-2</v>
      </c>
      <c r="G464" s="27">
        <v>107910940.02109617</v>
      </c>
      <c r="H464" s="28">
        <v>8.0786900896140559E-2</v>
      </c>
      <c r="I464" s="27">
        <v>102695429.05655399</v>
      </c>
      <c r="J464" s="28">
        <v>0.13567596444787067</v>
      </c>
      <c r="K464" s="29">
        <v>47463222.892885</v>
      </c>
      <c r="L464" s="29">
        <v>49240424.813235618</v>
      </c>
      <c r="M464" s="28">
        <v>-3.6092335252820858E-2</v>
      </c>
      <c r="N464" s="29">
        <v>47240721.568505332</v>
      </c>
      <c r="O464" s="28">
        <v>4.7099476255249642E-3</v>
      </c>
      <c r="P464" s="29">
        <v>44491517.954254493</v>
      </c>
      <c r="Q464" s="28">
        <v>6.6792617453195646E-2</v>
      </c>
      <c r="R464" s="29">
        <v>58416673.719921902</v>
      </c>
      <c r="S464" s="29">
        <v>61229981.389308594</v>
      </c>
      <c r="T464" s="28">
        <v>-4.5946570708543868E-2</v>
      </c>
      <c r="U464" s="29">
        <v>59125168.104012839</v>
      </c>
      <c r="V464" s="28">
        <v>-1.1982957627191117E-2</v>
      </c>
      <c r="W464" s="29">
        <v>56097000.715734027</v>
      </c>
      <c r="X464" s="28">
        <v>4.135110566681785E-2</v>
      </c>
      <c r="Y464" s="26"/>
      <c r="Z464" s="26"/>
      <c r="AA464" s="26"/>
      <c r="AB464" s="26"/>
      <c r="AC464" s="30">
        <v>2.4572442267858117</v>
      </c>
      <c r="AD464" s="30">
        <v>2.3290574477282435</v>
      </c>
      <c r="AE464" s="28">
        <v>5.5038049483322617E-2</v>
      </c>
      <c r="AF464" s="30">
        <v>2.2842779796369315</v>
      </c>
      <c r="AG464" s="28">
        <v>7.5720314554873866E-2</v>
      </c>
      <c r="AH464" s="30">
        <v>2.3082024120225317</v>
      </c>
      <c r="AI464" s="28">
        <v>6.4570513394743415E-2</v>
      </c>
      <c r="AJ464" s="30">
        <v>1.9964972842747775</v>
      </c>
      <c r="AK464" s="30">
        <v>1.8730003756067453</v>
      </c>
      <c r="AL464" s="28">
        <v>6.5935335772704398E-2</v>
      </c>
      <c r="AM464" s="30">
        <v>1.8251269887513812</v>
      </c>
      <c r="AN464" s="28">
        <v>9.3894998309479422E-2</v>
      </c>
      <c r="AO464" s="30">
        <v>1.8306759318016459</v>
      </c>
      <c r="AP464" s="28">
        <v>9.0579304393836504E-2</v>
      </c>
    </row>
    <row r="465" spans="1:42" s="2" customFormat="1" x14ac:dyDescent="0.25">
      <c r="A465" s="26" t="s">
        <v>342</v>
      </c>
      <c r="B465" s="26" t="s">
        <v>212</v>
      </c>
      <c r="C465" s="26" t="s">
        <v>133</v>
      </c>
      <c r="D465" s="27">
        <v>4340355.5638202373</v>
      </c>
      <c r="E465" s="27">
        <v>4625918.8856662968</v>
      </c>
      <c r="F465" s="28">
        <v>-6.1731156318130781E-2</v>
      </c>
      <c r="G465" s="27">
        <v>4129541.1529881917</v>
      </c>
      <c r="H465" s="28">
        <v>5.1050323273688032E-2</v>
      </c>
      <c r="I465" s="27">
        <v>3909261.2283509611</v>
      </c>
      <c r="J465" s="28">
        <v>0.11027514159014751</v>
      </c>
      <c r="K465" s="29">
        <v>1645770.1965080465</v>
      </c>
      <c r="L465" s="29">
        <v>1819010.7768151385</v>
      </c>
      <c r="M465" s="28">
        <v>-9.5238897160584576E-2</v>
      </c>
      <c r="N465" s="29">
        <v>1685406.645758237</v>
      </c>
      <c r="O465" s="28">
        <v>-2.351743975256412E-2</v>
      </c>
      <c r="P465" s="29">
        <v>1628178.0099249457</v>
      </c>
      <c r="Q465" s="28">
        <v>1.0804829985335428E-2</v>
      </c>
      <c r="R465" s="29">
        <v>1003604.3180249839</v>
      </c>
      <c r="S465" s="29">
        <v>1106775.6209725637</v>
      </c>
      <c r="T465" s="28">
        <v>-9.3217903423748652E-2</v>
      </c>
      <c r="U465" s="29">
        <v>1001298.5104271387</v>
      </c>
      <c r="V465" s="28">
        <v>2.3028173654843333E-3</v>
      </c>
      <c r="W465" s="29">
        <v>951890.44396727253</v>
      </c>
      <c r="X465" s="28">
        <v>5.4327548286102277E-2</v>
      </c>
      <c r="Y465" s="26"/>
      <c r="Z465" s="26"/>
      <c r="AA465" s="26"/>
      <c r="AB465" s="26"/>
      <c r="AC465" s="30">
        <v>2.6372792343849061</v>
      </c>
      <c r="AD465" s="30">
        <v>2.5430959203912495</v>
      </c>
      <c r="AE465" s="28">
        <v>3.7034904282795059E-2</v>
      </c>
      <c r="AF465" s="30">
        <v>2.4501749553327401</v>
      </c>
      <c r="AG465" s="28">
        <v>7.6363640337167971E-2</v>
      </c>
      <c r="AH465" s="30">
        <v>2.4010035785529169</v>
      </c>
      <c r="AI465" s="28">
        <v>9.8407040265384507E-2</v>
      </c>
      <c r="AJ465" s="30">
        <v>4.3247677255531576</v>
      </c>
      <c r="AK465" s="30">
        <v>4.1796356894826925</v>
      </c>
      <c r="AL465" s="28">
        <v>3.4723609149874948E-2</v>
      </c>
      <c r="AM465" s="30">
        <v>4.1241858546524677</v>
      </c>
      <c r="AN465" s="28">
        <v>4.8635507217603881E-2</v>
      </c>
      <c r="AO465" s="30">
        <v>4.1068394510380939</v>
      </c>
      <c r="AP465" s="28">
        <v>5.3064717311989765E-2</v>
      </c>
    </row>
    <row r="466" spans="1:42" s="2" customFormat="1" x14ac:dyDescent="0.25">
      <c r="A466" s="26" t="s">
        <v>342</v>
      </c>
      <c r="B466" s="26" t="s">
        <v>212</v>
      </c>
      <c r="C466" s="26" t="s">
        <v>334</v>
      </c>
      <c r="D466" s="27">
        <v>1867169.7871618569</v>
      </c>
      <c r="E466" s="27">
        <v>2060717.5249703801</v>
      </c>
      <c r="F466" s="28">
        <v>-9.3922498092651102E-2</v>
      </c>
      <c r="G466" s="27">
        <v>1897679.3491029411</v>
      </c>
      <c r="H466" s="28">
        <v>-1.6077300917832354E-2</v>
      </c>
      <c r="I466" s="27">
        <v>1889615.5217863321</v>
      </c>
      <c r="J466" s="28">
        <v>-1.1878466474098581E-2</v>
      </c>
      <c r="K466" s="29">
        <v>808480.15927529056</v>
      </c>
      <c r="L466" s="29">
        <v>921996.75280182844</v>
      </c>
      <c r="M466" s="28">
        <v>-0.12312038321347195</v>
      </c>
      <c r="N466" s="29">
        <v>879206.97764907312</v>
      </c>
      <c r="O466" s="28">
        <v>-8.0443877462051352E-2</v>
      </c>
      <c r="P466" s="29">
        <v>889126.88532124402</v>
      </c>
      <c r="Q466" s="28">
        <v>-9.070328136215966E-2</v>
      </c>
      <c r="R466" s="29">
        <v>504202.63270896551</v>
      </c>
      <c r="S466" s="29">
        <v>564473.75751564826</v>
      </c>
      <c r="T466" s="28">
        <v>-0.10677400677038901</v>
      </c>
      <c r="U466" s="29">
        <v>520764.50370919792</v>
      </c>
      <c r="V466" s="28">
        <v>-3.1802995177798804E-2</v>
      </c>
      <c r="W466" s="29">
        <v>521015.5263303548</v>
      </c>
      <c r="X466" s="28">
        <v>-3.226946755273645E-2</v>
      </c>
      <c r="Y466" s="26"/>
      <c r="Z466" s="26"/>
      <c r="AA466" s="26"/>
      <c r="AB466" s="26"/>
      <c r="AC466" s="30">
        <v>2.3094812726580201</v>
      </c>
      <c r="AD466" s="30">
        <v>2.2350594171922267</v>
      </c>
      <c r="AE466" s="28">
        <v>3.329748412652276E-2</v>
      </c>
      <c r="AF466" s="30">
        <v>2.1583988723305847</v>
      </c>
      <c r="AG466" s="28">
        <v>6.9997442207843819E-2</v>
      </c>
      <c r="AH466" s="30">
        <v>2.125248435270978</v>
      </c>
      <c r="AI466" s="28">
        <v>8.6687671111519565E-2</v>
      </c>
      <c r="AJ466" s="30">
        <v>3.7032130854414231</v>
      </c>
      <c r="AK466" s="30">
        <v>3.6506879151299665</v>
      </c>
      <c r="AL466" s="28">
        <v>1.4387745962554217E-2</v>
      </c>
      <c r="AM466" s="30">
        <v>3.6440259187915607</v>
      </c>
      <c r="AN466" s="28">
        <v>1.624224634205956E-2</v>
      </c>
      <c r="AO466" s="30">
        <v>3.6267931113212231</v>
      </c>
      <c r="AP466" s="28">
        <v>2.1070949396493326E-2</v>
      </c>
    </row>
    <row r="467" spans="1:42" s="2" customFormat="1" x14ac:dyDescent="0.25">
      <c r="A467" s="26" t="s">
        <v>342</v>
      </c>
      <c r="B467" s="26" t="s">
        <v>212</v>
      </c>
      <c r="C467" s="26" t="s">
        <v>335</v>
      </c>
      <c r="D467" s="27">
        <v>2082715.6272054673</v>
      </c>
      <c r="E467" s="27">
        <v>2196958.103238821</v>
      </c>
      <c r="F467" s="28">
        <v>-5.2000297986991219E-2</v>
      </c>
      <c r="G467" s="27">
        <v>1935324.9855581105</v>
      </c>
      <c r="H467" s="28">
        <v>7.6158083395410803E-2</v>
      </c>
      <c r="I467" s="27">
        <v>1770785.2143285633</v>
      </c>
      <c r="J467" s="28">
        <v>0.17615372567653842</v>
      </c>
      <c r="K467" s="29">
        <v>743405.40184326621</v>
      </c>
      <c r="L467" s="29">
        <v>803907.82227776386</v>
      </c>
      <c r="M467" s="28">
        <v>-7.526039523172226E-2</v>
      </c>
      <c r="N467" s="29">
        <v>727861.5632255621</v>
      </c>
      <c r="O467" s="28">
        <v>2.1355487640837438E-2</v>
      </c>
      <c r="P467" s="29">
        <v>671777.10860442079</v>
      </c>
      <c r="Q467" s="28">
        <v>0.10662508787721151</v>
      </c>
      <c r="R467" s="29">
        <v>465160.98455556697</v>
      </c>
      <c r="S467" s="29">
        <v>508619.90044586273</v>
      </c>
      <c r="T467" s="28">
        <v>-8.5444780772830783E-2</v>
      </c>
      <c r="U467" s="29">
        <v>451018.26745839592</v>
      </c>
      <c r="V467" s="28">
        <v>3.1357304387844225E-2</v>
      </c>
      <c r="W467" s="29">
        <v>405936.09815085883</v>
      </c>
      <c r="X467" s="28">
        <v>0.14589706772689695</v>
      </c>
      <c r="Y467" s="26"/>
      <c r="Z467" s="26"/>
      <c r="AA467" s="26"/>
      <c r="AB467" s="26"/>
      <c r="AC467" s="30">
        <v>2.8015879653838871</v>
      </c>
      <c r="AD467" s="30">
        <v>2.7328482723479888</v>
      </c>
      <c r="AE467" s="28">
        <v>2.5153131892257985E-2</v>
      </c>
      <c r="AF467" s="30">
        <v>2.6589190628250816</v>
      </c>
      <c r="AG467" s="28">
        <v>5.3656730117697095E-2</v>
      </c>
      <c r="AH467" s="30">
        <v>2.6359713536641194</v>
      </c>
      <c r="AI467" s="28">
        <v>6.2829442926059548E-2</v>
      </c>
      <c r="AJ467" s="30">
        <v>4.4774082443637777</v>
      </c>
      <c r="AK467" s="30">
        <v>4.3194497527779374</v>
      </c>
      <c r="AL467" s="28">
        <v>3.6569123528813724E-2</v>
      </c>
      <c r="AM467" s="30">
        <v>4.2910124161137979</v>
      </c>
      <c r="AN467" s="28">
        <v>4.343865973214573E-2</v>
      </c>
      <c r="AO467" s="30">
        <v>4.3622265238172604</v>
      </c>
      <c r="AP467" s="28">
        <v>2.6404341892297026E-2</v>
      </c>
    </row>
    <row r="468" spans="1:42" s="2" customFormat="1" x14ac:dyDescent="0.25">
      <c r="A468" s="26" t="s">
        <v>342</v>
      </c>
      <c r="B468" s="26" t="s">
        <v>212</v>
      </c>
      <c r="C468" s="26" t="s">
        <v>161</v>
      </c>
      <c r="D468" s="27">
        <v>390470.1494529128</v>
      </c>
      <c r="E468" s="27">
        <v>368243.25745709537</v>
      </c>
      <c r="F468" s="28">
        <v>6.0359264007453318E-2</v>
      </c>
      <c r="G468" s="27">
        <v>296536.81832714059</v>
      </c>
      <c r="H468" s="28">
        <v>0.31676785249022466</v>
      </c>
      <c r="I468" s="27">
        <v>248860.49223606585</v>
      </c>
      <c r="J468" s="28">
        <v>0.56903229574310188</v>
      </c>
      <c r="K468" s="29">
        <v>93884.635389489238</v>
      </c>
      <c r="L468" s="29">
        <v>93106.201735546638</v>
      </c>
      <c r="M468" s="28">
        <v>8.3607067996782584E-3</v>
      </c>
      <c r="N468" s="29">
        <v>78338.104883601685</v>
      </c>
      <c r="O468" s="28">
        <v>0.19845425835852545</v>
      </c>
      <c r="P468" s="29">
        <v>67274.01599928127</v>
      </c>
      <c r="Q468" s="28">
        <v>0.3955556836460048</v>
      </c>
      <c r="R468" s="29">
        <v>34240.70076045076</v>
      </c>
      <c r="S468" s="29">
        <v>33681.963011052809</v>
      </c>
      <c r="T468" s="28">
        <v>1.6588633780477702E-2</v>
      </c>
      <c r="U468" s="29">
        <v>29515.739259544902</v>
      </c>
      <c r="V468" s="28">
        <v>0.16008277683161479</v>
      </c>
      <c r="W468" s="29">
        <v>24938.819486058757</v>
      </c>
      <c r="X468" s="28">
        <v>0.37298803496259791</v>
      </c>
      <c r="Y468" s="26"/>
      <c r="Z468" s="26"/>
      <c r="AA468" s="26"/>
      <c r="AB468" s="26"/>
      <c r="AC468" s="30">
        <v>4.1590420821576464</v>
      </c>
      <c r="AD468" s="30">
        <v>3.9550883893108626</v>
      </c>
      <c r="AE468" s="28">
        <v>5.1567417152545814E-2</v>
      </c>
      <c r="AF468" s="30">
        <v>3.7853458258627581</v>
      </c>
      <c r="AG468" s="28">
        <v>9.8721827142362925E-2</v>
      </c>
      <c r="AH468" s="30">
        <v>3.6992067225290159</v>
      </c>
      <c r="AI468" s="28">
        <v>0.12430647815060666</v>
      </c>
      <c r="AJ468" s="30">
        <v>11.403684526921827</v>
      </c>
      <c r="AK468" s="30">
        <v>10.932951186255254</v>
      </c>
      <c r="AL468" s="28">
        <v>4.3056383646747853E-2</v>
      </c>
      <c r="AM468" s="30">
        <v>10.046735259434353</v>
      </c>
      <c r="AN468" s="28">
        <v>0.13506370302862669</v>
      </c>
      <c r="AO468" s="30">
        <v>9.9788401121064805</v>
      </c>
      <c r="AP468" s="28">
        <v>0.14278657627620508</v>
      </c>
    </row>
    <row r="469" spans="1:42" s="2" customFormat="1" x14ac:dyDescent="0.25">
      <c r="A469" s="26" t="s">
        <v>342</v>
      </c>
      <c r="B469" s="26" t="s">
        <v>212</v>
      </c>
      <c r="C469" s="26" t="s">
        <v>468</v>
      </c>
      <c r="D469" s="27">
        <v>114228.8024336636</v>
      </c>
      <c r="E469" s="27">
        <v>111218.01929594397</v>
      </c>
      <c r="F469" s="28">
        <v>2.7071001235043822E-2</v>
      </c>
      <c r="G469" s="27">
        <v>91153.311516702175</v>
      </c>
      <c r="H469" s="28">
        <v>0.25315033028430639</v>
      </c>
      <c r="I469" s="27">
        <v>87251.329605031016</v>
      </c>
      <c r="J469" s="28">
        <v>0.30919268452130305</v>
      </c>
      <c r="K469" s="29">
        <v>29551.126779211256</v>
      </c>
      <c r="L469" s="29">
        <v>30188.76777320835</v>
      </c>
      <c r="M469" s="28">
        <v>-2.1121795986750486E-2</v>
      </c>
      <c r="N469" s="29">
        <v>24470.587328577451</v>
      </c>
      <c r="O469" s="28">
        <v>0.20761820639673026</v>
      </c>
      <c r="P469" s="29">
        <v>22128.219068599665</v>
      </c>
      <c r="Q469" s="28">
        <v>0.33544984743687883</v>
      </c>
      <c r="R469" s="29">
        <v>11464.831236423892</v>
      </c>
      <c r="S469" s="29">
        <v>11844.453601686359</v>
      </c>
      <c r="T469" s="28">
        <v>-3.2050643957811431E-2</v>
      </c>
      <c r="U469" s="29">
        <v>8808.7732263133348</v>
      </c>
      <c r="V469" s="28">
        <v>0.30152416708565621</v>
      </c>
      <c r="W469" s="29">
        <v>8628.9522337644121</v>
      </c>
      <c r="X469" s="28">
        <v>0.32864696962429668</v>
      </c>
      <c r="Y469" s="26"/>
      <c r="Z469" s="26"/>
      <c r="AA469" s="26"/>
      <c r="AB469" s="26"/>
      <c r="AC469" s="30">
        <v>3.8654635164037714</v>
      </c>
      <c r="AD469" s="30">
        <v>3.6840860856416509</v>
      </c>
      <c r="AE469" s="28">
        <v>4.9232679841282899E-2</v>
      </c>
      <c r="AF469" s="30">
        <v>3.725015272120205</v>
      </c>
      <c r="AG469" s="28">
        <v>3.7704072070455175E-2</v>
      </c>
      <c r="AH469" s="30">
        <v>3.9429892362572549</v>
      </c>
      <c r="AI469" s="28">
        <v>-1.9661661548706671E-2</v>
      </c>
      <c r="AJ469" s="30">
        <v>9.9634089746351844</v>
      </c>
      <c r="AK469" s="30">
        <v>9.3898817992000296</v>
      </c>
      <c r="AL469" s="28">
        <v>6.1079275298653528E-2</v>
      </c>
      <c r="AM469" s="30">
        <v>10.348014323312514</v>
      </c>
      <c r="AN469" s="28">
        <v>-3.7167067677020077E-2</v>
      </c>
      <c r="AO469" s="30">
        <v>10.111462810470014</v>
      </c>
      <c r="AP469" s="28">
        <v>-1.4642177755084652E-2</v>
      </c>
    </row>
    <row r="470" spans="1:42" s="2" customFormat="1" x14ac:dyDescent="0.25">
      <c r="A470" s="26" t="s">
        <v>342</v>
      </c>
      <c r="B470" s="26" t="s">
        <v>212</v>
      </c>
      <c r="C470" s="26" t="s">
        <v>470</v>
      </c>
      <c r="D470" s="27">
        <v>151.26607805490494</v>
      </c>
      <c r="E470" s="27">
        <v>200.86690261125565</v>
      </c>
      <c r="F470" s="28">
        <v>-0.24693378506634728</v>
      </c>
      <c r="G470" s="27">
        <v>164.93593822956086</v>
      </c>
      <c r="H470" s="28">
        <v>-8.2879815772048185E-2</v>
      </c>
      <c r="I470" s="27">
        <v>51.889651331901547</v>
      </c>
      <c r="J470" s="28">
        <v>1.915149247917709</v>
      </c>
      <c r="K470" s="29">
        <v>23.434889038481515</v>
      </c>
      <c r="L470" s="29">
        <v>17.790665034770086</v>
      </c>
      <c r="M470" s="28">
        <v>0.31725761755844167</v>
      </c>
      <c r="N470" s="29">
        <v>11.607295155525208</v>
      </c>
      <c r="O470" s="28">
        <v>1.0189793336414157</v>
      </c>
      <c r="P470" s="29">
        <v>2.5951310396194458</v>
      </c>
      <c r="Q470" s="28">
        <v>8.0303297524112871</v>
      </c>
      <c r="R470" s="29">
        <v>9.4604795019261729</v>
      </c>
      <c r="S470" s="29">
        <v>6.0986704078034251</v>
      </c>
      <c r="T470" s="28">
        <v>0.55123639569392302</v>
      </c>
      <c r="U470" s="29">
        <v>4.451013970270413</v>
      </c>
      <c r="V470" s="28">
        <v>1.1254661443696659</v>
      </c>
      <c r="W470" s="29">
        <v>0.75258797983417836</v>
      </c>
      <c r="X470" s="28">
        <v>11.57059607038987</v>
      </c>
      <c r="Y470" s="26"/>
      <c r="Z470" s="26"/>
      <c r="AA470" s="26"/>
      <c r="AB470" s="26"/>
      <c r="AC470" s="30">
        <v>6.4547383948145356</v>
      </c>
      <c r="AD470" s="30">
        <v>11.290578638779452</v>
      </c>
      <c r="AE470" s="28">
        <v>-0.42830756497770484</v>
      </c>
      <c r="AF470" s="30">
        <v>14.209679000972887</v>
      </c>
      <c r="AG470" s="28">
        <v>-0.54575058350209027</v>
      </c>
      <c r="AH470" s="30">
        <v>19.995002387051226</v>
      </c>
      <c r="AI470" s="28">
        <v>-0.67718241439197691</v>
      </c>
      <c r="AJ470" s="30">
        <v>15.989261223398545</v>
      </c>
      <c r="AK470" s="30">
        <v>32.936179393174065</v>
      </c>
      <c r="AL470" s="28">
        <v>-0.51453806974611405</v>
      </c>
      <c r="AM470" s="30">
        <v>37.055812300571255</v>
      </c>
      <c r="AN470" s="28">
        <v>-0.5685086837739608</v>
      </c>
      <c r="AO470" s="30">
        <v>68.94828607724331</v>
      </c>
      <c r="AP470" s="28">
        <v>-0.76809777105284893</v>
      </c>
    </row>
    <row r="471" spans="1:42" s="2" customFormat="1" x14ac:dyDescent="0.25">
      <c r="A471" s="26" t="s">
        <v>342</v>
      </c>
      <c r="B471" s="26" t="s">
        <v>212</v>
      </c>
      <c r="C471" s="26" t="s">
        <v>471</v>
      </c>
      <c r="D471" s="27">
        <v>1521991.0888572752</v>
      </c>
      <c r="E471" s="27">
        <v>1590679.2032825446</v>
      </c>
      <c r="F471" s="28">
        <v>-4.3181625989403651E-2</v>
      </c>
      <c r="G471" s="27">
        <v>1409586.6759940938</v>
      </c>
      <c r="H471" s="28">
        <v>7.9742817364465798E-2</v>
      </c>
      <c r="I471" s="27">
        <v>1223052.5363719643</v>
      </c>
      <c r="J471" s="28">
        <v>0.2444200421447762</v>
      </c>
      <c r="K471" s="29">
        <v>543601.3990738159</v>
      </c>
      <c r="L471" s="29">
        <v>593526.41486480075</v>
      </c>
      <c r="M471" s="28">
        <v>-8.4115912182876063E-2</v>
      </c>
      <c r="N471" s="29">
        <v>552365.3437875004</v>
      </c>
      <c r="O471" s="28">
        <v>-1.5866210312166253E-2</v>
      </c>
      <c r="P471" s="29">
        <v>493121.19710348046</v>
      </c>
      <c r="Q471" s="28">
        <v>0.10236875288843501</v>
      </c>
      <c r="R471" s="29">
        <v>363978.9940542113</v>
      </c>
      <c r="S471" s="29">
        <v>397958.12720315601</v>
      </c>
      <c r="T471" s="28">
        <v>-8.5383689454339232E-2</v>
      </c>
      <c r="U471" s="29">
        <v>356133.41634272382</v>
      </c>
      <c r="V471" s="28">
        <v>2.2029883609510303E-2</v>
      </c>
      <c r="W471" s="29">
        <v>302390.89152042818</v>
      </c>
      <c r="X471" s="28">
        <v>0.20367049491509737</v>
      </c>
      <c r="Y471" s="26"/>
      <c r="Z471" s="26"/>
      <c r="AA471" s="26"/>
      <c r="AB471" s="26"/>
      <c r="AC471" s="30">
        <v>2.7998292341602369</v>
      </c>
      <c r="AD471" s="30">
        <v>2.6800478688802505</v>
      </c>
      <c r="AE471" s="28">
        <v>4.4693740985317622E-2</v>
      </c>
      <c r="AF471" s="30">
        <v>2.5519100570805788</v>
      </c>
      <c r="AG471" s="28">
        <v>9.7150436941057822E-2</v>
      </c>
      <c r="AH471" s="30">
        <v>2.4802270588974684</v>
      </c>
      <c r="AI471" s="28">
        <v>0.1288600469526531</v>
      </c>
      <c r="AJ471" s="30">
        <v>4.1815355108943146</v>
      </c>
      <c r="AK471" s="30">
        <v>3.997101942512935</v>
      </c>
      <c r="AL471" s="28">
        <v>4.6141822508892073E-2</v>
      </c>
      <c r="AM471" s="30">
        <v>3.9580298037451858</v>
      </c>
      <c r="AN471" s="28">
        <v>5.6468929803823668E-2</v>
      </c>
      <c r="AO471" s="30">
        <v>4.0446077268479508</v>
      </c>
      <c r="AP471" s="28">
        <v>3.3854404009922269E-2</v>
      </c>
    </row>
    <row r="472" spans="1:42" s="2" customFormat="1" x14ac:dyDescent="0.25">
      <c r="A472" s="26" t="s">
        <v>342</v>
      </c>
      <c r="B472" s="26" t="s">
        <v>212</v>
      </c>
      <c r="C472" s="26" t="s">
        <v>472</v>
      </c>
      <c r="D472" s="26"/>
      <c r="E472" s="26"/>
      <c r="F472" s="26"/>
      <c r="G472" s="27">
        <v>2247.5498410582541</v>
      </c>
      <c r="H472" s="28">
        <v>-1</v>
      </c>
      <c r="I472" s="27">
        <v>1294.8816094934941</v>
      </c>
      <c r="J472" s="28">
        <v>-1</v>
      </c>
      <c r="K472" s="26"/>
      <c r="L472" s="26"/>
      <c r="M472" s="26"/>
      <c r="N472" s="29">
        <v>753.45340847969055</v>
      </c>
      <c r="O472" s="28">
        <v>-1</v>
      </c>
      <c r="P472" s="29">
        <v>429.55804526805878</v>
      </c>
      <c r="Q472" s="28">
        <v>-1</v>
      </c>
      <c r="R472" s="26"/>
      <c r="S472" s="26"/>
      <c r="T472" s="26"/>
      <c r="U472" s="29">
        <v>235.4541901499033</v>
      </c>
      <c r="V472" s="28">
        <v>-1</v>
      </c>
      <c r="W472" s="29">
        <v>133.74482105971575</v>
      </c>
      <c r="X472" s="28">
        <v>-1</v>
      </c>
      <c r="Y472" s="26"/>
      <c r="Z472" s="26"/>
      <c r="AA472" s="26"/>
      <c r="AB472" s="26"/>
      <c r="AC472" s="26"/>
      <c r="AD472" s="26"/>
      <c r="AE472" s="26"/>
      <c r="AF472" s="30">
        <v>2.9829977749962455</v>
      </c>
      <c r="AG472" s="28">
        <v>-1</v>
      </c>
      <c r="AH472" s="30">
        <v>3.0144508379198069</v>
      </c>
      <c r="AI472" s="28">
        <v>-1</v>
      </c>
      <c r="AJ472" s="26"/>
      <c r="AK472" s="26"/>
      <c r="AL472" s="26"/>
      <c r="AM472" s="30">
        <v>9.5455928799879857</v>
      </c>
      <c r="AN472" s="28">
        <v>-1</v>
      </c>
      <c r="AO472" s="30">
        <v>9.681732714834185</v>
      </c>
      <c r="AP472" s="28">
        <v>-1</v>
      </c>
    </row>
    <row r="473" spans="1:42" s="2" customFormat="1" x14ac:dyDescent="0.25">
      <c r="A473" s="26" t="s">
        <v>342</v>
      </c>
      <c r="B473" s="26" t="s">
        <v>212</v>
      </c>
      <c r="C473" s="26" t="s">
        <v>473</v>
      </c>
      <c r="D473" s="27">
        <v>44.730028104782107</v>
      </c>
      <c r="E473" s="27">
        <v>51.273217842578887</v>
      </c>
      <c r="F473" s="28">
        <v>-0.12761418169395855</v>
      </c>
      <c r="G473" s="27">
        <v>154.69980564117432</v>
      </c>
      <c r="H473" s="28">
        <v>-0.71085918356915545</v>
      </c>
      <c r="I473" s="27">
        <v>208.01955282449723</v>
      </c>
      <c r="J473" s="28">
        <v>-0.78497200144199852</v>
      </c>
      <c r="K473" s="29">
        <v>5.0825140476226807</v>
      </c>
      <c r="L473" s="29">
        <v>1.2821509838104248</v>
      </c>
      <c r="M473" s="28">
        <v>2.9640526831855292</v>
      </c>
      <c r="N473" s="29">
        <v>3.8681398630142212</v>
      </c>
      <c r="O473" s="28">
        <v>0.31394267725939123</v>
      </c>
      <c r="P473" s="29">
        <v>5.2011400461196899</v>
      </c>
      <c r="Q473" s="28">
        <v>-2.2807691668581428E-2</v>
      </c>
      <c r="R473" s="29">
        <v>1.118250677624685</v>
      </c>
      <c r="S473" s="29">
        <v>1.2821509838104248</v>
      </c>
      <c r="T473" s="28">
        <v>-0.12783229764301585</v>
      </c>
      <c r="U473" s="29">
        <v>3.5586887385296322</v>
      </c>
      <c r="V473" s="28">
        <v>-0.68576889978674549</v>
      </c>
      <c r="W473" s="29">
        <v>4.7850489292335041</v>
      </c>
      <c r="X473" s="28">
        <v>-0.76630318850181278</v>
      </c>
      <c r="Y473" s="26"/>
      <c r="Z473" s="26"/>
      <c r="AA473" s="26"/>
      <c r="AB473" s="26"/>
      <c r="AC473" s="30">
        <v>8.8007682193626877</v>
      </c>
      <c r="AD473" s="30">
        <v>39.99</v>
      </c>
      <c r="AE473" s="28">
        <v>-0.77992577595992285</v>
      </c>
      <c r="AF473" s="30">
        <v>39.993333002345359</v>
      </c>
      <c r="AG473" s="28">
        <v>-0.77994411671448893</v>
      </c>
      <c r="AH473" s="30">
        <v>39.994991671045312</v>
      </c>
      <c r="AI473" s="28">
        <v>-0.77995324285230261</v>
      </c>
      <c r="AJ473" s="30">
        <v>40.00000089407029</v>
      </c>
      <c r="AK473" s="30">
        <v>39.99</v>
      </c>
      <c r="AL473" s="28">
        <v>2.500848729754392E-4</v>
      </c>
      <c r="AM473" s="30">
        <v>43.471013344396255</v>
      </c>
      <c r="AN473" s="28">
        <v>-7.9846596232461764E-2</v>
      </c>
      <c r="AO473" s="30">
        <v>43.472816245124363</v>
      </c>
      <c r="AP473" s="28">
        <v>-7.9884756751722116E-2</v>
      </c>
    </row>
    <row r="474" spans="1:42" s="2" customFormat="1" x14ac:dyDescent="0.25">
      <c r="A474" s="26" t="s">
        <v>342</v>
      </c>
      <c r="B474" s="26" t="s">
        <v>212</v>
      </c>
      <c r="C474" s="26" t="s">
        <v>474</v>
      </c>
      <c r="D474" s="27">
        <v>40798.870144267079</v>
      </c>
      <c r="E474" s="27">
        <v>42202.198639456037</v>
      </c>
      <c r="F474" s="28">
        <v>-3.3252497273375384E-2</v>
      </c>
      <c r="G474" s="27">
        <v>34771.87856224276</v>
      </c>
      <c r="H474" s="28">
        <v>0.17332947862554546</v>
      </c>
      <c r="I474" s="27">
        <v>29058.187791520359</v>
      </c>
      <c r="J474" s="28">
        <v>0.40404041838331151</v>
      </c>
      <c r="K474" s="29">
        <v>12057.917979584769</v>
      </c>
      <c r="L474" s="29">
        <v>12738.861412180129</v>
      </c>
      <c r="M474" s="28">
        <v>-5.3454026271475392E-2</v>
      </c>
      <c r="N474" s="29">
        <v>10668.122961471017</v>
      </c>
      <c r="O474" s="28">
        <v>0.13027549674231667</v>
      </c>
      <c r="P474" s="29">
        <v>9015.1884937058257</v>
      </c>
      <c r="Q474" s="28">
        <v>0.33751146612223348</v>
      </c>
      <c r="R474" s="29">
        <v>3575.2302784428603</v>
      </c>
      <c r="S474" s="29">
        <v>3538.225128078805</v>
      </c>
      <c r="T474" s="28">
        <v>1.045867603799094E-2</v>
      </c>
      <c r="U474" s="29">
        <v>3696.7580977559569</v>
      </c>
      <c r="V474" s="28">
        <v>-3.2874160575144931E-2</v>
      </c>
      <c r="W474" s="29">
        <v>3252.5237984747441</v>
      </c>
      <c r="X474" s="28">
        <v>9.9217254034989016E-2</v>
      </c>
      <c r="Y474" s="26"/>
      <c r="Z474" s="26"/>
      <c r="AA474" s="26"/>
      <c r="AB474" s="26"/>
      <c r="AC474" s="30">
        <v>3.3835750262477773</v>
      </c>
      <c r="AD474" s="30">
        <v>3.3128705363812849</v>
      </c>
      <c r="AE474" s="28">
        <v>2.134236430009254E-2</v>
      </c>
      <c r="AF474" s="30">
        <v>3.2594186144858699</v>
      </c>
      <c r="AG474" s="28">
        <v>3.8091582103052885E-2</v>
      </c>
      <c r="AH474" s="30">
        <v>3.2232479455984802</v>
      </c>
      <c r="AI474" s="28">
        <v>4.9740846300152755E-2</v>
      </c>
      <c r="AJ474" s="30">
        <v>11.411536311455842</v>
      </c>
      <c r="AK474" s="30">
        <v>11.927505207214189</v>
      </c>
      <c r="AL474" s="28">
        <v>-4.3258744120796513E-2</v>
      </c>
      <c r="AM474" s="30">
        <v>9.4060464987823611</v>
      </c>
      <c r="AN474" s="28">
        <v>0.2132128320791416</v>
      </c>
      <c r="AO474" s="30">
        <v>8.9340430975930332</v>
      </c>
      <c r="AP474" s="28">
        <v>0.27730929734716453</v>
      </c>
    </row>
    <row r="475" spans="1:42" s="2" customFormat="1" x14ac:dyDescent="0.25">
      <c r="A475" s="26" t="s">
        <v>342</v>
      </c>
      <c r="B475" s="26" t="s">
        <v>212</v>
      </c>
      <c r="C475" s="26" t="s">
        <v>475</v>
      </c>
      <c r="D475" s="26"/>
      <c r="E475" s="26"/>
      <c r="F475" s="26"/>
      <c r="G475" s="27">
        <v>618.28382256031034</v>
      </c>
      <c r="H475" s="28">
        <v>-1</v>
      </c>
      <c r="I475" s="27">
        <v>208.1845235824585</v>
      </c>
      <c r="J475" s="28">
        <v>-1</v>
      </c>
      <c r="K475" s="26"/>
      <c r="L475" s="26"/>
      <c r="M475" s="26"/>
      <c r="N475" s="29">
        <v>54.075233290063892</v>
      </c>
      <c r="O475" s="28">
        <v>-1</v>
      </c>
      <c r="P475" s="29">
        <v>18.151390628731178</v>
      </c>
      <c r="Q475" s="28">
        <v>-1</v>
      </c>
      <c r="R475" s="26"/>
      <c r="S475" s="26"/>
      <c r="T475" s="26"/>
      <c r="U475" s="29">
        <v>15.628686521471408</v>
      </c>
      <c r="V475" s="28">
        <v>-1</v>
      </c>
      <c r="W475" s="29">
        <v>5.2567405692314821</v>
      </c>
      <c r="X475" s="28">
        <v>-1</v>
      </c>
      <c r="Y475" s="26"/>
      <c r="Z475" s="26"/>
      <c r="AA475" s="26"/>
      <c r="AB475" s="26"/>
      <c r="AC475" s="26"/>
      <c r="AD475" s="26"/>
      <c r="AE475" s="26"/>
      <c r="AF475" s="30">
        <v>11.433770784562062</v>
      </c>
      <c r="AG475" s="28">
        <v>-1</v>
      </c>
      <c r="AH475" s="30">
        <v>11.469342919265411</v>
      </c>
      <c r="AI475" s="28">
        <v>-1</v>
      </c>
      <c r="AJ475" s="26"/>
      <c r="AK475" s="26"/>
      <c r="AL475" s="26"/>
      <c r="AM475" s="30">
        <v>39.560830765329101</v>
      </c>
      <c r="AN475" s="28">
        <v>-1</v>
      </c>
      <c r="AO475" s="30">
        <v>39.60334751937252</v>
      </c>
      <c r="AP475" s="28">
        <v>-1</v>
      </c>
    </row>
    <row r="476" spans="1:42" s="2" customFormat="1" x14ac:dyDescent="0.25">
      <c r="A476" s="26" t="s">
        <v>342</v>
      </c>
      <c r="B476" s="26" t="s">
        <v>212</v>
      </c>
      <c r="C476" s="26" t="s">
        <v>476</v>
      </c>
      <c r="D476" s="27">
        <v>560724.538348192</v>
      </c>
      <c r="E476" s="27">
        <v>606278.89995627641</v>
      </c>
      <c r="F476" s="28">
        <v>-7.5137633210342128E-2</v>
      </c>
      <c r="G476" s="27">
        <v>525738.30956401676</v>
      </c>
      <c r="H476" s="28">
        <v>6.6546850681641498E-2</v>
      </c>
      <c r="I476" s="27">
        <v>547732.67795659904</v>
      </c>
      <c r="J476" s="28">
        <v>2.3719345064568884E-2</v>
      </c>
      <c r="K476" s="29">
        <v>199804.00276945037</v>
      </c>
      <c r="L476" s="29">
        <v>210381.40741296302</v>
      </c>
      <c r="M476" s="28">
        <v>-5.0277278651102444E-2</v>
      </c>
      <c r="N476" s="29">
        <v>175496.21943806185</v>
      </c>
      <c r="O476" s="28">
        <v>0.13850887163963954</v>
      </c>
      <c r="P476" s="29">
        <v>178655.91150094039</v>
      </c>
      <c r="Q476" s="28">
        <v>0.11837330817009466</v>
      </c>
      <c r="R476" s="29">
        <v>101181.99050135579</v>
      </c>
      <c r="S476" s="29">
        <v>110661.77324270678</v>
      </c>
      <c r="T476" s="28">
        <v>-8.5664475306749741E-2</v>
      </c>
      <c r="U476" s="29">
        <v>94884.85111567218</v>
      </c>
      <c r="V476" s="28">
        <v>6.6366119687608444E-2</v>
      </c>
      <c r="W476" s="29">
        <v>103545.20663043078</v>
      </c>
      <c r="X476" s="28">
        <v>-2.2823037453676497E-2</v>
      </c>
      <c r="Y476" s="26"/>
      <c r="Z476" s="26"/>
      <c r="AA476" s="26"/>
      <c r="AB476" s="26"/>
      <c r="AC476" s="30">
        <v>2.8063728983207623</v>
      </c>
      <c r="AD476" s="30">
        <v>2.881808366108114</v>
      </c>
      <c r="AE476" s="28">
        <v>-2.6176434448077948E-2</v>
      </c>
      <c r="AF476" s="30">
        <v>2.9957244164428647</v>
      </c>
      <c r="AG476" s="28">
        <v>-6.320725534124369E-2</v>
      </c>
      <c r="AH476" s="30">
        <v>3.0658525282199571</v>
      </c>
      <c r="AI476" s="28">
        <v>-8.4635391790957873E-2</v>
      </c>
      <c r="AJ476" s="30">
        <v>5.5417425133643574</v>
      </c>
      <c r="AK476" s="30">
        <v>5.4786660487227783</v>
      </c>
      <c r="AL476" s="28">
        <v>1.1513106307380044E-2</v>
      </c>
      <c r="AM476" s="30">
        <v>5.5408034410371787</v>
      </c>
      <c r="AN476" s="28">
        <v>1.6948306092643662E-4</v>
      </c>
      <c r="AO476" s="30">
        <v>5.2897926980970116</v>
      </c>
      <c r="AP476" s="28">
        <v>4.7629430801321211E-2</v>
      </c>
    </row>
    <row r="477" spans="1:42" s="2" customFormat="1" x14ac:dyDescent="0.25">
      <c r="A477" s="26" t="s">
        <v>342</v>
      </c>
      <c r="B477" s="26" t="s">
        <v>212</v>
      </c>
      <c r="C477" s="26" t="s">
        <v>477</v>
      </c>
      <c r="D477" s="27">
        <v>235246.48076882242</v>
      </c>
      <c r="E477" s="27">
        <v>214570.89940124154</v>
      </c>
      <c r="F477" s="28">
        <v>9.635780725753558E-2</v>
      </c>
      <c r="G477" s="27">
        <v>167426.15884070634</v>
      </c>
      <c r="H477" s="28">
        <v>0.40507601916999197</v>
      </c>
      <c r="I477" s="27">
        <v>130787.99950228214</v>
      </c>
      <c r="J477" s="28">
        <v>0.79868551903890517</v>
      </c>
      <c r="K477" s="29">
        <v>52247.073227607092</v>
      </c>
      <c r="L477" s="29">
        <v>50159.499734139579</v>
      </c>
      <c r="M477" s="28">
        <v>4.1618706417174807E-2</v>
      </c>
      <c r="N477" s="29">
        <v>42376.390516764906</v>
      </c>
      <c r="O477" s="28">
        <v>0.23292882169700499</v>
      </c>
      <c r="P477" s="29">
        <v>35675.102729993261</v>
      </c>
      <c r="Q477" s="28">
        <v>0.46452481505207321</v>
      </c>
      <c r="R477" s="29">
        <v>19190.060515404461</v>
      </c>
      <c r="S477" s="29">
        <v>18291.90345989605</v>
      </c>
      <c r="T477" s="28">
        <v>4.9101344618266152E-2</v>
      </c>
      <c r="U477" s="29">
        <v>16751.115356095434</v>
      </c>
      <c r="V477" s="28">
        <v>0.14559897102144534</v>
      </c>
      <c r="W477" s="29">
        <v>12912.804255281586</v>
      </c>
      <c r="X477" s="28">
        <v>0.48612649398408991</v>
      </c>
      <c r="Y477" s="26"/>
      <c r="Z477" s="26"/>
      <c r="AA477" s="26"/>
      <c r="AB477" s="26"/>
      <c r="AC477" s="30">
        <v>4.5025772016741286</v>
      </c>
      <c r="AD477" s="30">
        <v>4.2777719183510952</v>
      </c>
      <c r="AE477" s="28">
        <v>5.255195639548884E-2</v>
      </c>
      <c r="AF477" s="30">
        <v>3.9509301476365564</v>
      </c>
      <c r="AG477" s="28">
        <v>0.13962460317542366</v>
      </c>
      <c r="AH477" s="30">
        <v>3.6660861355368786</v>
      </c>
      <c r="AI477" s="28">
        <v>0.2281700525333539</v>
      </c>
      <c r="AJ477" s="30">
        <v>12.258767010139584</v>
      </c>
      <c r="AK477" s="30">
        <v>11.730375675318642</v>
      </c>
      <c r="AL477" s="28">
        <v>4.5044706959616494E-2</v>
      </c>
      <c r="AM477" s="30">
        <v>9.9949260262113189</v>
      </c>
      <c r="AN477" s="28">
        <v>0.22649902340361769</v>
      </c>
      <c r="AO477" s="30">
        <v>10.128551236172214</v>
      </c>
      <c r="AP477" s="28">
        <v>0.21031791460556623</v>
      </c>
    </row>
    <row r="478" spans="1:42" s="2" customFormat="1" x14ac:dyDescent="0.25">
      <c r="A478" s="26" t="s">
        <v>342</v>
      </c>
      <c r="B478" s="26" t="s">
        <v>212</v>
      </c>
      <c r="C478" s="26" t="s">
        <v>478</v>
      </c>
      <c r="D478" s="27">
        <v>1867169.7871618569</v>
      </c>
      <c r="E478" s="27">
        <v>2060717.5249703801</v>
      </c>
      <c r="F478" s="28">
        <v>-9.3922498092651102E-2</v>
      </c>
      <c r="G478" s="27">
        <v>1897679.3491029411</v>
      </c>
      <c r="H478" s="28">
        <v>-1.6077300917832354E-2</v>
      </c>
      <c r="I478" s="27">
        <v>1889615.5217863321</v>
      </c>
      <c r="J478" s="28">
        <v>-1.1878466474098581E-2</v>
      </c>
      <c r="K478" s="29">
        <v>808480.15927529056</v>
      </c>
      <c r="L478" s="29">
        <v>921996.75280182844</v>
      </c>
      <c r="M478" s="28">
        <v>-0.12312038321347195</v>
      </c>
      <c r="N478" s="29">
        <v>879206.97764907312</v>
      </c>
      <c r="O478" s="28">
        <v>-8.0443877462051352E-2</v>
      </c>
      <c r="P478" s="29">
        <v>889126.88532124402</v>
      </c>
      <c r="Q478" s="28">
        <v>-9.070328136215966E-2</v>
      </c>
      <c r="R478" s="29">
        <v>504202.63270896557</v>
      </c>
      <c r="S478" s="29">
        <v>564473.7575156485</v>
      </c>
      <c r="T478" s="28">
        <v>-0.10677400677038928</v>
      </c>
      <c r="U478" s="29">
        <v>520764.50370919786</v>
      </c>
      <c r="V478" s="28">
        <v>-3.1802995177798582E-2</v>
      </c>
      <c r="W478" s="29">
        <v>521015.52633035486</v>
      </c>
      <c r="X478" s="28">
        <v>-3.226946755273645E-2</v>
      </c>
      <c r="Y478" s="26"/>
      <c r="Z478" s="26"/>
      <c r="AA478" s="26"/>
      <c r="AB478" s="26"/>
      <c r="AC478" s="30">
        <v>2.3094812726580201</v>
      </c>
      <c r="AD478" s="30">
        <v>2.2350594171922267</v>
      </c>
      <c r="AE478" s="28">
        <v>3.329748412652276E-2</v>
      </c>
      <c r="AF478" s="30">
        <v>2.1583988723305847</v>
      </c>
      <c r="AG478" s="28">
        <v>6.9997442207843819E-2</v>
      </c>
      <c r="AH478" s="30">
        <v>2.125248435270978</v>
      </c>
      <c r="AI478" s="28">
        <v>8.6687671111519565E-2</v>
      </c>
      <c r="AJ478" s="30">
        <v>3.7032130854414231</v>
      </c>
      <c r="AK478" s="30">
        <v>3.6506879151299647</v>
      </c>
      <c r="AL478" s="28">
        <v>1.438774596255471E-2</v>
      </c>
      <c r="AM478" s="30">
        <v>3.6440259187915611</v>
      </c>
      <c r="AN478" s="28">
        <v>1.6242246342059438E-2</v>
      </c>
      <c r="AO478" s="30">
        <v>3.6267931113212226</v>
      </c>
      <c r="AP478" s="28">
        <v>2.1070949396493451E-2</v>
      </c>
    </row>
    <row r="479" spans="1:42" s="2" customFormat="1" x14ac:dyDescent="0.25">
      <c r="A479" s="26" t="s">
        <v>342</v>
      </c>
      <c r="B479" s="26" t="s">
        <v>213</v>
      </c>
      <c r="C479" s="26" t="s">
        <v>338</v>
      </c>
      <c r="D479" s="27">
        <v>1726328681.9369988</v>
      </c>
      <c r="E479" s="27">
        <v>1640846490.5479593</v>
      </c>
      <c r="F479" s="28">
        <v>5.2096397732180791E-2</v>
      </c>
      <c r="G479" s="27">
        <v>1629613813.0612371</v>
      </c>
      <c r="H479" s="28">
        <v>5.9348336458981299E-2</v>
      </c>
      <c r="I479" s="27">
        <v>1482695675.4127316</v>
      </c>
      <c r="J479" s="28">
        <v>0.16431760783037835</v>
      </c>
      <c r="K479" s="29">
        <v>477140746.99357629</v>
      </c>
      <c r="L479" s="29">
        <v>495884048.35571545</v>
      </c>
      <c r="M479" s="28">
        <v>-3.7797750148022349E-2</v>
      </c>
      <c r="N479" s="29">
        <v>519019094.99330837</v>
      </c>
      <c r="O479" s="28">
        <v>-8.0687489928038217E-2</v>
      </c>
      <c r="P479" s="29">
        <v>485266956.86882722</v>
      </c>
      <c r="Q479" s="28">
        <v>-1.6745854545063402E-2</v>
      </c>
      <c r="R479" s="26"/>
      <c r="S479" s="26"/>
      <c r="T479" s="26"/>
      <c r="U479" s="26"/>
      <c r="V479" s="26"/>
      <c r="W479" s="26"/>
      <c r="X479" s="26"/>
      <c r="Y479" s="26"/>
      <c r="Z479" s="26"/>
      <c r="AA479" s="26"/>
      <c r="AB479" s="26"/>
      <c r="AC479" s="30">
        <v>3.6180701246214051</v>
      </c>
      <c r="AD479" s="30">
        <v>3.3089317875595814</v>
      </c>
      <c r="AE479" s="28">
        <v>9.3425418506381724E-2</v>
      </c>
      <c r="AF479" s="30">
        <v>3.1397954888003636</v>
      </c>
      <c r="AG479" s="28">
        <v>0.15232668418278991</v>
      </c>
      <c r="AH479" s="30">
        <v>3.0554226996616212</v>
      </c>
      <c r="AI479" s="28">
        <v>0.18414716399864917</v>
      </c>
      <c r="AJ479" s="26"/>
      <c r="AK479" s="26"/>
      <c r="AL479" s="26"/>
      <c r="AM479" s="26"/>
      <c r="AN479" s="26"/>
      <c r="AO479" s="26"/>
      <c r="AP479" s="26"/>
    </row>
    <row r="480" spans="1:42" s="2" customFormat="1" x14ac:dyDescent="0.25">
      <c r="A480" s="26" t="s">
        <v>342</v>
      </c>
      <c r="B480" s="26" t="s">
        <v>213</v>
      </c>
      <c r="C480" s="26" t="s">
        <v>339</v>
      </c>
      <c r="D480" s="27">
        <v>880304294.00040865</v>
      </c>
      <c r="E480" s="27">
        <v>842679687.47421324</v>
      </c>
      <c r="F480" s="28">
        <v>4.4648764038645178E-2</v>
      </c>
      <c r="G480" s="27">
        <v>823736946.7270906</v>
      </c>
      <c r="H480" s="28">
        <v>6.8671615978953021E-2</v>
      </c>
      <c r="I480" s="27">
        <v>768029376.74446774</v>
      </c>
      <c r="J480" s="28">
        <v>0.14618570676534953</v>
      </c>
      <c r="K480" s="29">
        <v>223973814.4025366</v>
      </c>
      <c r="L480" s="29">
        <v>232655000.82475013</v>
      </c>
      <c r="M480" s="28">
        <v>-3.7313560385287922E-2</v>
      </c>
      <c r="N480" s="29">
        <v>237028068.59855765</v>
      </c>
      <c r="O480" s="28">
        <v>-5.5074718674480591E-2</v>
      </c>
      <c r="P480" s="29">
        <v>228027121.45704344</v>
      </c>
      <c r="Q480" s="28">
        <v>-1.7775548051508491E-2</v>
      </c>
      <c r="R480" s="26"/>
      <c r="S480" s="26"/>
      <c r="T480" s="26"/>
      <c r="U480" s="26"/>
      <c r="V480" s="26"/>
      <c r="W480" s="26"/>
      <c r="X480" s="26"/>
      <c r="Y480" s="26"/>
      <c r="Z480" s="26"/>
      <c r="AA480" s="26"/>
      <c r="AB480" s="26"/>
      <c r="AC480" s="30">
        <v>3.930389346400482</v>
      </c>
      <c r="AD480" s="30">
        <v>3.6220140744319127</v>
      </c>
      <c r="AE480" s="28">
        <v>8.5139169984295479E-2</v>
      </c>
      <c r="AF480" s="30">
        <v>3.4752717329955205</v>
      </c>
      <c r="AG480" s="28">
        <v>0.13095885685251771</v>
      </c>
      <c r="AH480" s="30">
        <v>3.3681492439887326</v>
      </c>
      <c r="AI480" s="28">
        <v>0.16692850039682808</v>
      </c>
      <c r="AJ480" s="26"/>
      <c r="AK480" s="26"/>
      <c r="AL480" s="26"/>
      <c r="AM480" s="26"/>
      <c r="AN480" s="26"/>
      <c r="AO480" s="26"/>
      <c r="AP480" s="26"/>
    </row>
    <row r="481" spans="1:42" s="2" customFormat="1" x14ac:dyDescent="0.25">
      <c r="A481" s="26" t="s">
        <v>342</v>
      </c>
      <c r="B481" s="26" t="s">
        <v>213</v>
      </c>
      <c r="C481" s="26" t="s">
        <v>340</v>
      </c>
      <c r="D481" s="27">
        <v>217180336.358376</v>
      </c>
      <c r="E481" s="27">
        <v>210276041.84591979</v>
      </c>
      <c r="F481" s="28">
        <v>3.2834432548028203E-2</v>
      </c>
      <c r="G481" s="27">
        <v>204018658.13271487</v>
      </c>
      <c r="H481" s="28">
        <v>6.4512130145956595E-2</v>
      </c>
      <c r="I481" s="27">
        <v>194768247.74445975</v>
      </c>
      <c r="J481" s="28">
        <v>0.11507054601282549</v>
      </c>
      <c r="K481" s="29">
        <v>73325262.911122546</v>
      </c>
      <c r="L481" s="29">
        <v>77939211.349798039</v>
      </c>
      <c r="M481" s="28">
        <v>-5.9199321609346114E-2</v>
      </c>
      <c r="N481" s="29">
        <v>75925826.455957696</v>
      </c>
      <c r="O481" s="28">
        <v>-3.4251369609307573E-2</v>
      </c>
      <c r="P481" s="29">
        <v>72569905.949482143</v>
      </c>
      <c r="Q481" s="28">
        <v>1.0408680454487937E-2</v>
      </c>
      <c r="R481" s="29">
        <v>100157732.84332922</v>
      </c>
      <c r="S481" s="29">
        <v>107850561.3553842</v>
      </c>
      <c r="T481" s="28">
        <v>-7.132859036964978E-2</v>
      </c>
      <c r="U481" s="29">
        <v>108154329.65783684</v>
      </c>
      <c r="V481" s="28">
        <v>-7.3936908857981973E-2</v>
      </c>
      <c r="W481" s="29">
        <v>101947766.75364456</v>
      </c>
      <c r="X481" s="28">
        <v>-1.7558343525473474E-2</v>
      </c>
      <c r="Y481" s="26"/>
      <c r="Z481" s="26"/>
      <c r="AA481" s="26"/>
      <c r="AB481" s="26"/>
      <c r="AC481" s="30">
        <v>2.9618759992939951</v>
      </c>
      <c r="AD481" s="30">
        <v>2.697949314654756</v>
      </c>
      <c r="AE481" s="28">
        <v>9.7824923250277099E-2</v>
      </c>
      <c r="AF481" s="30">
        <v>2.6870785298736259</v>
      </c>
      <c r="AG481" s="28">
        <v>0.10226625919760261</v>
      </c>
      <c r="AH481" s="30">
        <v>2.6838707477455346</v>
      </c>
      <c r="AI481" s="28">
        <v>0.10358369596672508</v>
      </c>
      <c r="AJ481" s="30">
        <v>2.1683831112481178</v>
      </c>
      <c r="AK481" s="30">
        <v>1.9496981675693634</v>
      </c>
      <c r="AL481" s="28">
        <v>0.11216348628535822</v>
      </c>
      <c r="AM481" s="30">
        <v>1.8863660731674807</v>
      </c>
      <c r="AN481" s="28">
        <v>0.14950281501145202</v>
      </c>
      <c r="AO481" s="30">
        <v>1.910470959262057</v>
      </c>
      <c r="AP481" s="28">
        <v>0.13499925279454786</v>
      </c>
    </row>
    <row r="482" spans="1:42" s="2" customFormat="1" x14ac:dyDescent="0.25">
      <c r="A482" s="26" t="s">
        <v>342</v>
      </c>
      <c r="B482" s="26" t="s">
        <v>213</v>
      </c>
      <c r="C482" s="26" t="s">
        <v>341</v>
      </c>
      <c r="D482" s="27">
        <v>111976808.40494257</v>
      </c>
      <c r="E482" s="27">
        <v>112515477.15052305</v>
      </c>
      <c r="F482" s="28">
        <v>-4.7875079875442312E-3</v>
      </c>
      <c r="G482" s="27">
        <v>108753986.64759439</v>
      </c>
      <c r="H482" s="28">
        <v>2.9634056246520758E-2</v>
      </c>
      <c r="I482" s="27">
        <v>104260216.13992371</v>
      </c>
      <c r="J482" s="28">
        <v>7.4012816688032931E-2</v>
      </c>
      <c r="K482" s="29">
        <v>42740593.206024103</v>
      </c>
      <c r="L482" s="29">
        <v>46151138.426788174</v>
      </c>
      <c r="M482" s="28">
        <v>-7.3899481941802736E-2</v>
      </c>
      <c r="N482" s="29">
        <v>44592586.428555451</v>
      </c>
      <c r="O482" s="28">
        <v>-4.153141521626115E-2</v>
      </c>
      <c r="P482" s="29">
        <v>42541416.442934304</v>
      </c>
      <c r="Q482" s="28">
        <v>4.6819494916671874E-3</v>
      </c>
      <c r="R482" s="29">
        <v>48932406.133426242</v>
      </c>
      <c r="S482" s="29">
        <v>53230855.609865114</v>
      </c>
      <c r="T482" s="28">
        <v>-8.0751087450907963E-2</v>
      </c>
      <c r="U482" s="29">
        <v>52408805.847351372</v>
      </c>
      <c r="V482" s="28">
        <v>-6.6332358803417008E-2</v>
      </c>
      <c r="W482" s="29">
        <v>49742301.531844974</v>
      </c>
      <c r="X482" s="28">
        <v>-1.628182399039654E-2</v>
      </c>
      <c r="Y482" s="26"/>
      <c r="Z482" s="26"/>
      <c r="AA482" s="26"/>
      <c r="AB482" s="26"/>
      <c r="AC482" s="30">
        <v>2.6199170391757671</v>
      </c>
      <c r="AD482" s="30">
        <v>2.4379783681612079</v>
      </c>
      <c r="AE482" s="28">
        <v>7.462686026692783E-2</v>
      </c>
      <c r="AF482" s="30">
        <v>2.4388355858621455</v>
      </c>
      <c r="AG482" s="28">
        <v>7.4249143469672638E-2</v>
      </c>
      <c r="AH482" s="30">
        <v>2.450793247088515</v>
      </c>
      <c r="AI482" s="28">
        <v>6.9007776273321816E-2</v>
      </c>
      <c r="AJ482" s="30">
        <v>2.2883977562764901</v>
      </c>
      <c r="AK482" s="30">
        <v>2.1137266320714727</v>
      </c>
      <c r="AL482" s="28">
        <v>8.2636572560869898E-2</v>
      </c>
      <c r="AM482" s="30">
        <v>2.0751090372934073</v>
      </c>
      <c r="AN482" s="28">
        <v>0.10278434296699807</v>
      </c>
      <c r="AO482" s="30">
        <v>2.0960070790688365</v>
      </c>
      <c r="AP482" s="28">
        <v>9.1789135222350618E-2</v>
      </c>
    </row>
    <row r="483" spans="1:42" s="2" customFormat="1" x14ac:dyDescent="0.25">
      <c r="A483" s="26" t="s">
        <v>342</v>
      </c>
      <c r="B483" s="26" t="s">
        <v>213</v>
      </c>
      <c r="C483" s="26" t="s">
        <v>133</v>
      </c>
      <c r="D483" s="27">
        <v>4125283.5871114288</v>
      </c>
      <c r="E483" s="27">
        <v>4198481.7284989925</v>
      </c>
      <c r="F483" s="28">
        <v>-1.7434431330425933E-2</v>
      </c>
      <c r="G483" s="27">
        <v>3860398.1225294066</v>
      </c>
      <c r="H483" s="28">
        <v>6.8616100250422946E-2</v>
      </c>
      <c r="I483" s="27">
        <v>3732039.8172256611</v>
      </c>
      <c r="J483" s="28">
        <v>0.10536966086768572</v>
      </c>
      <c r="K483" s="29">
        <v>1511273.4685520176</v>
      </c>
      <c r="L483" s="29">
        <v>1762847.2476117939</v>
      </c>
      <c r="M483" s="28">
        <v>-0.14270877944790414</v>
      </c>
      <c r="N483" s="29">
        <v>1670722.1889681148</v>
      </c>
      <c r="O483" s="28">
        <v>-9.5437004110526136E-2</v>
      </c>
      <c r="P483" s="29">
        <v>1629243.1767864313</v>
      </c>
      <c r="Q483" s="28">
        <v>-7.2407673645809453E-2</v>
      </c>
      <c r="R483" s="29">
        <v>931800.90440712729</v>
      </c>
      <c r="S483" s="29">
        <v>1079767.5537638813</v>
      </c>
      <c r="T483" s="28">
        <v>-0.13703565072035004</v>
      </c>
      <c r="U483" s="29">
        <v>1004756.0647990993</v>
      </c>
      <c r="V483" s="28">
        <v>-7.26098233669875E-2</v>
      </c>
      <c r="W483" s="29">
        <v>972361.83438579633</v>
      </c>
      <c r="X483" s="28">
        <v>-4.1713823542128041E-2</v>
      </c>
      <c r="Y483" s="26"/>
      <c r="Z483" s="26"/>
      <c r="AA483" s="26"/>
      <c r="AB483" s="26"/>
      <c r="AC483" s="30">
        <v>2.7296737969362677</v>
      </c>
      <c r="AD483" s="30">
        <v>2.3816480606512327</v>
      </c>
      <c r="AE483" s="28">
        <v>0.14612811272790302</v>
      </c>
      <c r="AF483" s="30">
        <v>2.3106164196656165</v>
      </c>
      <c r="AG483" s="28">
        <v>0.18136172395559083</v>
      </c>
      <c r="AH483" s="30">
        <v>2.2906585526335301</v>
      </c>
      <c r="AI483" s="28">
        <v>0.19165459810586322</v>
      </c>
      <c r="AJ483" s="30">
        <v>4.4272156933955804</v>
      </c>
      <c r="AK483" s="30">
        <v>3.8883199572572984</v>
      </c>
      <c r="AL483" s="28">
        <v>0.13859346506001077</v>
      </c>
      <c r="AM483" s="30">
        <v>3.8421247283551274</v>
      </c>
      <c r="AN483" s="28">
        <v>0.15228317829518756</v>
      </c>
      <c r="AO483" s="30">
        <v>3.8381183683366671</v>
      </c>
      <c r="AP483" s="28">
        <v>0.15348597112553661</v>
      </c>
    </row>
    <row r="484" spans="1:42" s="2" customFormat="1" x14ac:dyDescent="0.25">
      <c r="A484" s="26" t="s">
        <v>342</v>
      </c>
      <c r="B484" s="26" t="s">
        <v>213</v>
      </c>
      <c r="C484" s="26" t="s">
        <v>334</v>
      </c>
      <c r="D484" s="27">
        <v>1970530.0337006163</v>
      </c>
      <c r="E484" s="27">
        <v>2044814.8153999078</v>
      </c>
      <c r="F484" s="28">
        <v>-3.6328366334123723E-2</v>
      </c>
      <c r="G484" s="27">
        <v>1915010.9602633286</v>
      </c>
      <c r="H484" s="28">
        <v>2.8991517327740728E-2</v>
      </c>
      <c r="I484" s="27">
        <v>2029770.9560311961</v>
      </c>
      <c r="J484" s="28">
        <v>-2.9186013404395778E-2</v>
      </c>
      <c r="K484" s="29">
        <v>778604.45581790304</v>
      </c>
      <c r="L484" s="29">
        <v>928621.35921009409</v>
      </c>
      <c r="M484" s="28">
        <v>-0.16154797852140593</v>
      </c>
      <c r="N484" s="29">
        <v>897317.82190910506</v>
      </c>
      <c r="O484" s="28">
        <v>-0.13229801436310626</v>
      </c>
      <c r="P484" s="29">
        <v>988694.82083043631</v>
      </c>
      <c r="Q484" s="28">
        <v>-0.21249263229281576</v>
      </c>
      <c r="R484" s="29">
        <v>484065.5033363832</v>
      </c>
      <c r="S484" s="29">
        <v>559106.53516291513</v>
      </c>
      <c r="T484" s="28">
        <v>-0.13421598051016539</v>
      </c>
      <c r="U484" s="29">
        <v>525176.78949091549</v>
      </c>
      <c r="V484" s="28">
        <v>-7.8280851281306338E-2</v>
      </c>
      <c r="W484" s="29">
        <v>576755.95849404077</v>
      </c>
      <c r="X484" s="28">
        <v>-0.16071000878721789</v>
      </c>
      <c r="Y484" s="26"/>
      <c r="Z484" s="26"/>
      <c r="AA484" s="26"/>
      <c r="AB484" s="26"/>
      <c r="AC484" s="30">
        <v>2.5308486471871361</v>
      </c>
      <c r="AD484" s="30">
        <v>2.2019898585353159</v>
      </c>
      <c r="AE484" s="28">
        <v>0.1493461867579014</v>
      </c>
      <c r="AF484" s="30">
        <v>2.1341501455849965</v>
      </c>
      <c r="AG484" s="28">
        <v>0.1858812522740286</v>
      </c>
      <c r="AH484" s="30">
        <v>2.0529802657672738</v>
      </c>
      <c r="AI484" s="28">
        <v>0.23276813196315135</v>
      </c>
      <c r="AJ484" s="30">
        <v>4.0707921141227663</v>
      </c>
      <c r="AK484" s="30">
        <v>3.6572901348829339</v>
      </c>
      <c r="AL484" s="28">
        <v>0.11306239428364855</v>
      </c>
      <c r="AM484" s="30">
        <v>3.6464120246434737</v>
      </c>
      <c r="AN484" s="28">
        <v>0.11638292288726922</v>
      </c>
      <c r="AO484" s="30">
        <v>3.5192890964336145</v>
      </c>
      <c r="AP484" s="28">
        <v>0.15670864273356661</v>
      </c>
    </row>
    <row r="485" spans="1:42" s="2" customFormat="1" x14ac:dyDescent="0.25">
      <c r="A485" s="26" t="s">
        <v>342</v>
      </c>
      <c r="B485" s="26" t="s">
        <v>213</v>
      </c>
      <c r="C485" s="26" t="s">
        <v>335</v>
      </c>
      <c r="D485" s="27">
        <v>1639060.0343435418</v>
      </c>
      <c r="E485" s="27">
        <v>1621288.7210113024</v>
      </c>
      <c r="F485" s="28">
        <v>1.0961226770981472E-2</v>
      </c>
      <c r="G485" s="27">
        <v>1536950.0730919205</v>
      </c>
      <c r="H485" s="28">
        <v>6.6436745759869895E-2</v>
      </c>
      <c r="I485" s="27">
        <v>1355850.933636135</v>
      </c>
      <c r="J485" s="28">
        <v>0.20887923124992347</v>
      </c>
      <c r="K485" s="29">
        <v>570735.34798108274</v>
      </c>
      <c r="L485" s="29">
        <v>645830.198257096</v>
      </c>
      <c r="M485" s="28">
        <v>-0.11627646164374469</v>
      </c>
      <c r="N485" s="29">
        <v>639840.24431816011</v>
      </c>
      <c r="O485" s="28">
        <v>-0.10800336013674533</v>
      </c>
      <c r="P485" s="29">
        <v>530228.97747952736</v>
      </c>
      <c r="Q485" s="28">
        <v>7.6394109379130215E-2</v>
      </c>
      <c r="R485" s="29">
        <v>385024.38551920321</v>
      </c>
      <c r="S485" s="29">
        <v>442993.13917823648</v>
      </c>
      <c r="T485" s="28">
        <v>-0.13085700100585482</v>
      </c>
      <c r="U485" s="29">
        <v>426000.51442259364</v>
      </c>
      <c r="V485" s="28">
        <v>-9.6187979864132286E-2</v>
      </c>
      <c r="W485" s="29">
        <v>353034.59380020626</v>
      </c>
      <c r="X485" s="28">
        <v>9.0613759333457861E-2</v>
      </c>
      <c r="Y485" s="26"/>
      <c r="Z485" s="26"/>
      <c r="AA485" s="26"/>
      <c r="AB485" s="26"/>
      <c r="AC485" s="30">
        <v>2.8718390058396541</v>
      </c>
      <c r="AD485" s="30">
        <v>2.5103947219976388</v>
      </c>
      <c r="AE485" s="28">
        <v>0.14397906459682053</v>
      </c>
      <c r="AF485" s="30">
        <v>2.402084093240739</v>
      </c>
      <c r="AG485" s="28">
        <v>0.19556139350856433</v>
      </c>
      <c r="AH485" s="30">
        <v>2.5571045552456355</v>
      </c>
      <c r="AI485" s="28">
        <v>0.1230823549816817</v>
      </c>
      <c r="AJ485" s="30">
        <v>4.2570291544866139</v>
      </c>
      <c r="AK485" s="30">
        <v>3.6598506333954384</v>
      </c>
      <c r="AL485" s="28">
        <v>0.16317018941757774</v>
      </c>
      <c r="AM485" s="30">
        <v>3.6078596646182963</v>
      </c>
      <c r="AN485" s="28">
        <v>0.17993202347492035</v>
      </c>
      <c r="AO485" s="30">
        <v>3.8405611162385265</v>
      </c>
      <c r="AP485" s="28">
        <v>0.10843937269665929</v>
      </c>
    </row>
    <row r="486" spans="1:42" s="2" customFormat="1" x14ac:dyDescent="0.25">
      <c r="A486" s="26" t="s">
        <v>342</v>
      </c>
      <c r="B486" s="26" t="s">
        <v>213</v>
      </c>
      <c r="C486" s="26" t="s">
        <v>161</v>
      </c>
      <c r="D486" s="27">
        <v>515693.51906727074</v>
      </c>
      <c r="E486" s="27">
        <v>532378.19208778255</v>
      </c>
      <c r="F486" s="28">
        <v>-3.1339888200681051E-2</v>
      </c>
      <c r="G486" s="27">
        <v>408437.08917415736</v>
      </c>
      <c r="H486" s="28">
        <v>0.26260208177954991</v>
      </c>
      <c r="I486" s="27">
        <v>346417.92755833024</v>
      </c>
      <c r="J486" s="28">
        <v>0.4886455868553099</v>
      </c>
      <c r="K486" s="29">
        <v>161933.66475303209</v>
      </c>
      <c r="L486" s="29">
        <v>188395.69014460416</v>
      </c>
      <c r="M486" s="28">
        <v>-0.14045982353025693</v>
      </c>
      <c r="N486" s="29">
        <v>133564.12274085026</v>
      </c>
      <c r="O486" s="28">
        <v>0.21240391079591223</v>
      </c>
      <c r="P486" s="29">
        <v>110319.37847646729</v>
      </c>
      <c r="Q486" s="28">
        <v>0.46786237367694083</v>
      </c>
      <c r="R486" s="29">
        <v>62711.015551540782</v>
      </c>
      <c r="S486" s="29">
        <v>77667.879422729908</v>
      </c>
      <c r="T486" s="28">
        <v>-0.1925746393793252</v>
      </c>
      <c r="U486" s="29">
        <v>53578.760885590244</v>
      </c>
      <c r="V486" s="28">
        <v>0.17044542492222167</v>
      </c>
      <c r="W486" s="29">
        <v>42571.282091549205</v>
      </c>
      <c r="X486" s="28">
        <v>0.47308261509909993</v>
      </c>
      <c r="Y486" s="26"/>
      <c r="Z486" s="26"/>
      <c r="AA486" s="26"/>
      <c r="AB486" s="26"/>
      <c r="AC486" s="30">
        <v>3.184597346411965</v>
      </c>
      <c r="AD486" s="30">
        <v>2.8258512266344984</v>
      </c>
      <c r="AE486" s="28">
        <v>0.12695152398547258</v>
      </c>
      <c r="AF486" s="30">
        <v>3.0579850396399744</v>
      </c>
      <c r="AG486" s="28">
        <v>4.1403834593938066E-2</v>
      </c>
      <c r="AH486" s="30">
        <v>3.140136686250695</v>
      </c>
      <c r="AI486" s="28">
        <v>1.415882956813444E-2</v>
      </c>
      <c r="AJ486" s="30">
        <v>8.2233322891005294</v>
      </c>
      <c r="AK486" s="30">
        <v>6.8545478007730862</v>
      </c>
      <c r="AL486" s="28">
        <v>0.19968997636475241</v>
      </c>
      <c r="AM486" s="30">
        <v>7.6231156231163348</v>
      </c>
      <c r="AN486" s="28">
        <v>7.8736398037056871E-2</v>
      </c>
      <c r="AO486" s="30">
        <v>8.1373618678751853</v>
      </c>
      <c r="AP486" s="28">
        <v>1.0564900839022475E-2</v>
      </c>
    </row>
    <row r="487" spans="1:42" s="2" customFormat="1" x14ac:dyDescent="0.25">
      <c r="A487" s="26" t="s">
        <v>342</v>
      </c>
      <c r="B487" s="26" t="s">
        <v>213</v>
      </c>
      <c r="C487" s="26" t="s">
        <v>468</v>
      </c>
      <c r="D487" s="27">
        <v>240471.7029206705</v>
      </c>
      <c r="E487" s="27">
        <v>257594.52784698247</v>
      </c>
      <c r="F487" s="28">
        <v>-6.6472005711562893E-2</v>
      </c>
      <c r="G487" s="27">
        <v>171325.23212309598</v>
      </c>
      <c r="H487" s="28">
        <v>0.40359770677499079</v>
      </c>
      <c r="I487" s="27">
        <v>139090.00060696958</v>
      </c>
      <c r="J487" s="28">
        <v>0.72889281667470818</v>
      </c>
      <c r="K487" s="29">
        <v>84687.780685339399</v>
      </c>
      <c r="L487" s="29">
        <v>108877.59399843923</v>
      </c>
      <c r="M487" s="28">
        <v>-0.22217439258849342</v>
      </c>
      <c r="N487" s="29">
        <v>64338.283816971343</v>
      </c>
      <c r="O487" s="28">
        <v>0.3162890842139654</v>
      </c>
      <c r="P487" s="29">
        <v>51392.298831148779</v>
      </c>
      <c r="Q487" s="28">
        <v>0.64786908956114431</v>
      </c>
      <c r="R487" s="29">
        <v>39982.224661286746</v>
      </c>
      <c r="S487" s="29">
        <v>51687.857098152781</v>
      </c>
      <c r="T487" s="28">
        <v>-0.22646774492193777</v>
      </c>
      <c r="U487" s="29">
        <v>30187.132762685676</v>
      </c>
      <c r="V487" s="28">
        <v>0.3244790413055984</v>
      </c>
      <c r="W487" s="29">
        <v>23738.29787063117</v>
      </c>
      <c r="X487" s="28">
        <v>0.68429197742743098</v>
      </c>
      <c r="Y487" s="26"/>
      <c r="Z487" s="26"/>
      <c r="AA487" s="26"/>
      <c r="AB487" s="26"/>
      <c r="AC487" s="30">
        <v>2.8395088520993608</v>
      </c>
      <c r="AD487" s="30">
        <v>2.3659094436884334</v>
      </c>
      <c r="AE487" s="28">
        <v>0.20017647322654489</v>
      </c>
      <c r="AF487" s="30">
        <v>2.6628815995540016</v>
      </c>
      <c r="AG487" s="28">
        <v>6.6329367620003063E-2</v>
      </c>
      <c r="AH487" s="30">
        <v>2.7064366407105998</v>
      </c>
      <c r="AI487" s="28">
        <v>4.9168788726501163E-2</v>
      </c>
      <c r="AJ487" s="30">
        <v>6.0144653019648011</v>
      </c>
      <c r="AK487" s="30">
        <v>4.9836565551135683</v>
      </c>
      <c r="AL487" s="28">
        <v>0.20683783793117794</v>
      </c>
      <c r="AM487" s="30">
        <v>5.6754390511334405</v>
      </c>
      <c r="AN487" s="28">
        <v>5.9735687015025518E-2</v>
      </c>
      <c r="AO487" s="30">
        <v>5.8593080837127163</v>
      </c>
      <c r="AP487" s="28">
        <v>2.6480467665351091E-2</v>
      </c>
    </row>
    <row r="488" spans="1:42" s="2" customFormat="1" x14ac:dyDescent="0.25">
      <c r="A488" s="26" t="s">
        <v>342</v>
      </c>
      <c r="B488" s="26" t="s">
        <v>213</v>
      </c>
      <c r="C488" s="26" t="s">
        <v>469</v>
      </c>
      <c r="D488" s="26"/>
      <c r="E488" s="27">
        <v>6.541855756044388</v>
      </c>
      <c r="F488" s="28">
        <v>-1</v>
      </c>
      <c r="G488" s="27">
        <v>4.278982813358307</v>
      </c>
      <c r="H488" s="28">
        <v>-1</v>
      </c>
      <c r="I488" s="26"/>
      <c r="J488" s="26"/>
      <c r="K488" s="26"/>
      <c r="L488" s="29">
        <v>3.2995404508391903</v>
      </c>
      <c r="M488" s="28">
        <v>-1</v>
      </c>
      <c r="N488" s="29">
        <v>2.2930993016354151</v>
      </c>
      <c r="O488" s="28">
        <v>-1</v>
      </c>
      <c r="P488" s="26"/>
      <c r="Q488" s="26"/>
      <c r="R488" s="26"/>
      <c r="S488" s="29">
        <v>4.2569555502334353</v>
      </c>
      <c r="T488" s="28">
        <v>-1</v>
      </c>
      <c r="U488" s="29">
        <v>4.9025892514565328</v>
      </c>
      <c r="V488" s="28">
        <v>-1</v>
      </c>
      <c r="W488" s="26"/>
      <c r="X488" s="26"/>
      <c r="Y488" s="26"/>
      <c r="Z488" s="26"/>
      <c r="AA488" s="26"/>
      <c r="AB488" s="26"/>
      <c r="AC488" s="26"/>
      <c r="AD488" s="30">
        <v>1.9826566315865477</v>
      </c>
      <c r="AE488" s="28">
        <v>-1</v>
      </c>
      <c r="AF488" s="30">
        <v>1.8660259546137317</v>
      </c>
      <c r="AG488" s="28">
        <v>-1</v>
      </c>
      <c r="AH488" s="26"/>
      <c r="AI488" s="26"/>
      <c r="AJ488" s="26"/>
      <c r="AK488" s="30">
        <v>1.5367451407111021</v>
      </c>
      <c r="AL488" s="28">
        <v>-1</v>
      </c>
      <c r="AM488" s="30">
        <v>0.87280059451993541</v>
      </c>
      <c r="AN488" s="28">
        <v>-1</v>
      </c>
      <c r="AO488" s="26"/>
      <c r="AP488" s="26"/>
    </row>
    <row r="489" spans="1:42" s="2" customFormat="1" x14ac:dyDescent="0.25">
      <c r="A489" s="26" t="s">
        <v>342</v>
      </c>
      <c r="B489" s="26" t="s">
        <v>213</v>
      </c>
      <c r="C489" s="26" t="s">
        <v>471</v>
      </c>
      <c r="D489" s="27">
        <v>1033402.0108973348</v>
      </c>
      <c r="E489" s="27">
        <v>1015771.5495368815</v>
      </c>
      <c r="F489" s="28">
        <v>1.7356719006839182E-2</v>
      </c>
      <c r="G489" s="27">
        <v>962426.56933236122</v>
      </c>
      <c r="H489" s="28">
        <v>7.374634473589968E-2</v>
      </c>
      <c r="I489" s="27">
        <v>851221.83143648389</v>
      </c>
      <c r="J489" s="28">
        <v>0.21402197727167285</v>
      </c>
      <c r="K489" s="29">
        <v>362648.95286697295</v>
      </c>
      <c r="L489" s="29">
        <v>431672.62140403257</v>
      </c>
      <c r="M489" s="28">
        <v>-0.15989818467652028</v>
      </c>
      <c r="N489" s="29">
        <v>424975.04106445151</v>
      </c>
      <c r="O489" s="28">
        <v>-0.14665823207256592</v>
      </c>
      <c r="P489" s="29">
        <v>345266.40746749053</v>
      </c>
      <c r="Q489" s="28">
        <v>5.0345313136549837E-2</v>
      </c>
      <c r="R489" s="29">
        <v>268992.68372434145</v>
      </c>
      <c r="S489" s="29">
        <v>315967.46538885601</v>
      </c>
      <c r="T489" s="28">
        <v>-0.14866967903389505</v>
      </c>
      <c r="U489" s="29">
        <v>292676.98612017243</v>
      </c>
      <c r="V489" s="28">
        <v>-8.0923009047613556E-2</v>
      </c>
      <c r="W489" s="29">
        <v>231918.09182283378</v>
      </c>
      <c r="X489" s="28">
        <v>0.15986071466054311</v>
      </c>
      <c r="Y489" s="26"/>
      <c r="Z489" s="26"/>
      <c r="AA489" s="26"/>
      <c r="AB489" s="26"/>
      <c r="AC489" s="30">
        <v>2.8495932574122387</v>
      </c>
      <c r="AD489" s="30">
        <v>2.3531062642635145</v>
      </c>
      <c r="AE489" s="28">
        <v>0.21099216838986096</v>
      </c>
      <c r="AF489" s="30">
        <v>2.2646661011473381</v>
      </c>
      <c r="AG489" s="28">
        <v>0.25828406049287417</v>
      </c>
      <c r="AH489" s="30">
        <v>2.4654058808679005</v>
      </c>
      <c r="AI489" s="28">
        <v>0.15583128908944283</v>
      </c>
      <c r="AJ489" s="30">
        <v>3.8417476512348023</v>
      </c>
      <c r="AK489" s="30">
        <v>3.2147979168892848</v>
      </c>
      <c r="AL489" s="28">
        <v>0.19501995165909805</v>
      </c>
      <c r="AM489" s="30">
        <v>3.2883575237350273</v>
      </c>
      <c r="AN489" s="28">
        <v>0.16828770092833939</v>
      </c>
      <c r="AO489" s="30">
        <v>3.6703554463821084</v>
      </c>
      <c r="AP489" s="28">
        <v>4.6696350627739948E-2</v>
      </c>
    </row>
    <row r="490" spans="1:42" s="2" customFormat="1" x14ac:dyDescent="0.25">
      <c r="A490" s="26" t="s">
        <v>342</v>
      </c>
      <c r="B490" s="26" t="s">
        <v>213</v>
      </c>
      <c r="C490" s="26" t="s">
        <v>472</v>
      </c>
      <c r="D490" s="26"/>
      <c r="E490" s="27">
        <v>763.68689579486852</v>
      </c>
      <c r="F490" s="28">
        <v>-1</v>
      </c>
      <c r="G490" s="27">
        <v>457.54165936231612</v>
      </c>
      <c r="H490" s="28">
        <v>-1</v>
      </c>
      <c r="I490" s="27">
        <v>468.46305711150171</v>
      </c>
      <c r="J490" s="28">
        <v>-1</v>
      </c>
      <c r="K490" s="26"/>
      <c r="L490" s="29">
        <v>153.04346609115601</v>
      </c>
      <c r="M490" s="28">
        <v>-1</v>
      </c>
      <c r="N490" s="29">
        <v>92.956780672073364</v>
      </c>
      <c r="O490" s="28">
        <v>-1</v>
      </c>
      <c r="P490" s="29">
        <v>93.880372166633606</v>
      </c>
      <c r="Q490" s="28">
        <v>-1</v>
      </c>
      <c r="R490" s="26"/>
      <c r="S490" s="29">
        <v>33.485910380744933</v>
      </c>
      <c r="T490" s="28">
        <v>-1</v>
      </c>
      <c r="U490" s="29">
        <v>20.342731213001798</v>
      </c>
      <c r="V490" s="28">
        <v>-1</v>
      </c>
      <c r="W490" s="29">
        <v>20.541025430059435</v>
      </c>
      <c r="X490" s="28">
        <v>-1</v>
      </c>
      <c r="Y490" s="26"/>
      <c r="Z490" s="26"/>
      <c r="AA490" s="26"/>
      <c r="AB490" s="26"/>
      <c r="AC490" s="26"/>
      <c r="AD490" s="30">
        <v>4.99</v>
      </c>
      <c r="AE490" s="28">
        <v>-1</v>
      </c>
      <c r="AF490" s="30">
        <v>4.9220902020735915</v>
      </c>
      <c r="AG490" s="28">
        <v>-1</v>
      </c>
      <c r="AH490" s="30">
        <v>4.99</v>
      </c>
      <c r="AI490" s="28">
        <v>-1</v>
      </c>
      <c r="AJ490" s="26"/>
      <c r="AK490" s="30">
        <v>22.806215722120662</v>
      </c>
      <c r="AL490" s="28">
        <v>-1</v>
      </c>
      <c r="AM490" s="30">
        <v>22.491653385750098</v>
      </c>
      <c r="AN490" s="28">
        <v>-1</v>
      </c>
      <c r="AO490" s="30">
        <v>22.806215722120658</v>
      </c>
      <c r="AP490" s="28">
        <v>-1</v>
      </c>
    </row>
    <row r="491" spans="1:42" s="2" customFormat="1" x14ac:dyDescent="0.25">
      <c r="A491" s="26" t="s">
        <v>342</v>
      </c>
      <c r="B491" s="26" t="s">
        <v>213</v>
      </c>
      <c r="C491" s="26" t="s">
        <v>474</v>
      </c>
      <c r="D491" s="27">
        <v>54238.091109974383</v>
      </c>
      <c r="E491" s="27">
        <v>54861.625654143092</v>
      </c>
      <c r="F491" s="28">
        <v>-1.1365586359025816E-2</v>
      </c>
      <c r="G491" s="27">
        <v>42922.111762052773</v>
      </c>
      <c r="H491" s="28">
        <v>0.2636398556215962</v>
      </c>
      <c r="I491" s="27">
        <v>32223.396553946732</v>
      </c>
      <c r="J491" s="28">
        <v>0.68318975993644238</v>
      </c>
      <c r="K491" s="29">
        <v>17817.653078322619</v>
      </c>
      <c r="L491" s="29">
        <v>18621.504201744261</v>
      </c>
      <c r="M491" s="28">
        <v>-4.3167894210519579E-2</v>
      </c>
      <c r="N491" s="29">
        <v>15147.55715604033</v>
      </c>
      <c r="O491" s="28">
        <v>0.17627237809877128</v>
      </c>
      <c r="P491" s="29">
        <v>10983.526865675623</v>
      </c>
      <c r="Q491" s="28">
        <v>0.62221600549857736</v>
      </c>
      <c r="R491" s="29">
        <v>6500.9535749848246</v>
      </c>
      <c r="S491" s="29">
        <v>6300.2274000742736</v>
      </c>
      <c r="T491" s="28">
        <v>3.1860147604860202E-2</v>
      </c>
      <c r="U491" s="29">
        <v>5179.0674344029176</v>
      </c>
      <c r="V491" s="28">
        <v>0.25523632532780571</v>
      </c>
      <c r="W491" s="29">
        <v>3644.7137212220382</v>
      </c>
      <c r="X491" s="28">
        <v>0.78366644741719693</v>
      </c>
      <c r="Y491" s="26"/>
      <c r="Z491" s="26"/>
      <c r="AA491" s="26"/>
      <c r="AB491" s="26"/>
      <c r="AC491" s="30">
        <v>3.0440648311848508</v>
      </c>
      <c r="AD491" s="30">
        <v>2.9461436122332292</v>
      </c>
      <c r="AE491" s="28">
        <v>3.3237082722316999E-2</v>
      </c>
      <c r="AF491" s="30">
        <v>2.833599591003154</v>
      </c>
      <c r="AG491" s="28">
        <v>7.4274869621641829E-2</v>
      </c>
      <c r="AH491" s="30">
        <v>2.9337932112359422</v>
      </c>
      <c r="AI491" s="28">
        <v>3.7586704995630438E-2</v>
      </c>
      <c r="AJ491" s="30">
        <v>8.3430977447183192</v>
      </c>
      <c r="AK491" s="30">
        <v>8.7078802351636266</v>
      </c>
      <c r="AL491" s="28">
        <v>-4.1891078034383751E-2</v>
      </c>
      <c r="AM491" s="30">
        <v>8.2876139972487461</v>
      </c>
      <c r="AN491" s="28">
        <v>6.6947794006805951E-3</v>
      </c>
      <c r="AO491" s="30">
        <v>8.8411323957543999</v>
      </c>
      <c r="AP491" s="28">
        <v>-5.6331545410997566E-2</v>
      </c>
    </row>
    <row r="492" spans="1:42" s="2" customFormat="1" x14ac:dyDescent="0.25">
      <c r="A492" s="26" t="s">
        <v>342</v>
      </c>
      <c r="B492" s="26" t="s">
        <v>213</v>
      </c>
      <c r="C492" s="26" t="s">
        <v>476</v>
      </c>
      <c r="D492" s="27">
        <v>605658.02344620705</v>
      </c>
      <c r="E492" s="27">
        <v>605517.17147442105</v>
      </c>
      <c r="F492" s="28">
        <v>2.326143310569246E-4</v>
      </c>
      <c r="G492" s="27">
        <v>574523.50375955936</v>
      </c>
      <c r="H492" s="28">
        <v>5.4191898996142074E-2</v>
      </c>
      <c r="I492" s="27">
        <v>504629.10219965101</v>
      </c>
      <c r="J492" s="28">
        <v>0.20020431006887321</v>
      </c>
      <c r="K492" s="29">
        <v>208086.39511410985</v>
      </c>
      <c r="L492" s="29">
        <v>214157.5768530636</v>
      </c>
      <c r="M492" s="28">
        <v>-2.8349133512653002E-2</v>
      </c>
      <c r="N492" s="29">
        <v>214865.20325370852</v>
      </c>
      <c r="O492" s="28">
        <v>-3.1549120271440072E-2</v>
      </c>
      <c r="P492" s="29">
        <v>184962.57001203694</v>
      </c>
      <c r="Q492" s="28">
        <v>0.12501894356554444</v>
      </c>
      <c r="R492" s="29">
        <v>116031.70179486182</v>
      </c>
      <c r="S492" s="29">
        <v>127025.67378938035</v>
      </c>
      <c r="T492" s="28">
        <v>-8.6549212191131528E-2</v>
      </c>
      <c r="U492" s="29">
        <v>133323.52830242112</v>
      </c>
      <c r="V492" s="28">
        <v>-0.1296982365208324</v>
      </c>
      <c r="W492" s="29">
        <v>121116.50197737262</v>
      </c>
      <c r="X492" s="28">
        <v>-4.1982719939028343E-2</v>
      </c>
      <c r="Y492" s="26"/>
      <c r="Z492" s="26"/>
      <c r="AA492" s="26"/>
      <c r="AB492" s="26"/>
      <c r="AC492" s="30">
        <v>2.9106084668057131</v>
      </c>
      <c r="AD492" s="30">
        <v>2.8274375362860709</v>
      </c>
      <c r="AE492" s="28">
        <v>2.9415656208939583E-2</v>
      </c>
      <c r="AF492" s="30">
        <v>2.6738787624032989</v>
      </c>
      <c r="AG492" s="28">
        <v>8.8534195241387836E-2</v>
      </c>
      <c r="AH492" s="30">
        <v>2.728276873352327</v>
      </c>
      <c r="AI492" s="28">
        <v>6.6830311554614677E-2</v>
      </c>
      <c r="AJ492" s="30">
        <v>5.2197633412029054</v>
      </c>
      <c r="AK492" s="30">
        <v>4.7668880897134338</v>
      </c>
      <c r="AL492" s="28">
        <v>9.5004380838463659E-2</v>
      </c>
      <c r="AM492" s="30">
        <v>4.3092431701653826</v>
      </c>
      <c r="AN492" s="28">
        <v>0.21129468333126775</v>
      </c>
      <c r="AO492" s="30">
        <v>4.166476854606711</v>
      </c>
      <c r="AP492" s="28">
        <v>0.2528002730728281</v>
      </c>
    </row>
    <row r="493" spans="1:42" s="2" customFormat="1" x14ac:dyDescent="0.25">
      <c r="A493" s="26" t="s">
        <v>342</v>
      </c>
      <c r="B493" s="26" t="s">
        <v>213</v>
      </c>
      <c r="C493" s="26" t="s">
        <v>477</v>
      </c>
      <c r="D493" s="27">
        <v>220983.72503662587</v>
      </c>
      <c r="E493" s="27">
        <v>219151.80983510613</v>
      </c>
      <c r="F493" s="28">
        <v>8.3591150942266875E-3</v>
      </c>
      <c r="G493" s="27">
        <v>193727.92464683295</v>
      </c>
      <c r="H493" s="28">
        <v>0.14069112875431039</v>
      </c>
      <c r="I493" s="27">
        <v>174636.06734030246</v>
      </c>
      <c r="J493" s="28">
        <v>0.26539567915262663</v>
      </c>
      <c r="K493" s="29">
        <v>59428.230989370088</v>
      </c>
      <c r="L493" s="29">
        <v>60740.248937878685</v>
      </c>
      <c r="M493" s="28">
        <v>-2.1600470387443539E-2</v>
      </c>
      <c r="N493" s="29">
        <v>53983.031887864876</v>
      </c>
      <c r="O493" s="28">
        <v>0.10086871579973755</v>
      </c>
      <c r="P493" s="29">
        <v>47849.672407476268</v>
      </c>
      <c r="Q493" s="28">
        <v>0.2419778025499027</v>
      </c>
      <c r="R493" s="29">
        <v>16227.837315269211</v>
      </c>
      <c r="S493" s="29">
        <v>19642.05205857188</v>
      </c>
      <c r="T493" s="28">
        <v>-0.17382169302482275</v>
      </c>
      <c r="U493" s="29">
        <v>18187.315368037187</v>
      </c>
      <c r="V493" s="28">
        <v>-0.10773871861328189</v>
      </c>
      <c r="W493" s="29">
        <v>15167.729474265951</v>
      </c>
      <c r="X493" s="28">
        <v>6.9892322565606999E-2</v>
      </c>
      <c r="Y493" s="26"/>
      <c r="Z493" s="26"/>
      <c r="AA493" s="26"/>
      <c r="AB493" s="26"/>
      <c r="AC493" s="30">
        <v>3.7184974440203877</v>
      </c>
      <c r="AD493" s="30">
        <v>3.6080163263611391</v>
      </c>
      <c r="AE493" s="28">
        <v>3.062101378312615E-2</v>
      </c>
      <c r="AF493" s="30">
        <v>3.5886818111522567</v>
      </c>
      <c r="AG493" s="28">
        <v>3.6173625776660799E-2</v>
      </c>
      <c r="AH493" s="30">
        <v>3.6496815663259685</v>
      </c>
      <c r="AI493" s="28">
        <v>1.8855310098654501E-2</v>
      </c>
      <c r="AJ493" s="30">
        <v>13.617570890281005</v>
      </c>
      <c r="AK493" s="30">
        <v>11.157276703147078</v>
      </c>
      <c r="AL493" s="28">
        <v>0.22051027796415268</v>
      </c>
      <c r="AM493" s="30">
        <v>10.651815329891674</v>
      </c>
      <c r="AN493" s="28">
        <v>0.2784272416051633</v>
      </c>
      <c r="AO493" s="30">
        <v>11.513659156210265</v>
      </c>
      <c r="AP493" s="28">
        <v>0.18273180624214738</v>
      </c>
    </row>
    <row r="494" spans="1:42" s="2" customFormat="1" x14ac:dyDescent="0.25">
      <c r="A494" s="26" t="s">
        <v>342</v>
      </c>
      <c r="B494" s="26" t="s">
        <v>213</v>
      </c>
      <c r="C494" s="26" t="s">
        <v>478</v>
      </c>
      <c r="D494" s="27">
        <v>1970530.0337006163</v>
      </c>
      <c r="E494" s="27">
        <v>2044814.8153999078</v>
      </c>
      <c r="F494" s="28">
        <v>-3.6328366334123723E-2</v>
      </c>
      <c r="G494" s="27">
        <v>1915010.9602633286</v>
      </c>
      <c r="H494" s="28">
        <v>2.8991517327740728E-2</v>
      </c>
      <c r="I494" s="27">
        <v>2029770.9560311961</v>
      </c>
      <c r="J494" s="28">
        <v>-2.9186013404395778E-2</v>
      </c>
      <c r="K494" s="29">
        <v>778604.45581790304</v>
      </c>
      <c r="L494" s="29">
        <v>928621.35921009409</v>
      </c>
      <c r="M494" s="28">
        <v>-0.16154797852140593</v>
      </c>
      <c r="N494" s="29">
        <v>897317.82190910506</v>
      </c>
      <c r="O494" s="28">
        <v>-0.13229801436310626</v>
      </c>
      <c r="P494" s="29">
        <v>988694.82083043631</v>
      </c>
      <c r="Q494" s="28">
        <v>-0.21249263229281576</v>
      </c>
      <c r="R494" s="29">
        <v>484065.50333638309</v>
      </c>
      <c r="S494" s="29">
        <v>559106.53516291513</v>
      </c>
      <c r="T494" s="28">
        <v>-0.13421598051016562</v>
      </c>
      <c r="U494" s="29">
        <v>525176.78949091537</v>
      </c>
      <c r="V494" s="28">
        <v>-7.8280851281306352E-2</v>
      </c>
      <c r="W494" s="29">
        <v>576755.95849404065</v>
      </c>
      <c r="X494" s="28">
        <v>-0.16071000878721792</v>
      </c>
      <c r="Y494" s="26"/>
      <c r="Z494" s="26"/>
      <c r="AA494" s="26"/>
      <c r="AB494" s="26"/>
      <c r="AC494" s="30">
        <v>2.5308486471871361</v>
      </c>
      <c r="AD494" s="30">
        <v>2.2019898585353159</v>
      </c>
      <c r="AE494" s="28">
        <v>0.1493461867579014</v>
      </c>
      <c r="AF494" s="30">
        <v>2.1341501455849965</v>
      </c>
      <c r="AG494" s="28">
        <v>0.1858812522740286</v>
      </c>
      <c r="AH494" s="30">
        <v>2.0529802657672738</v>
      </c>
      <c r="AI494" s="28">
        <v>0.23276813196315135</v>
      </c>
      <c r="AJ494" s="30">
        <v>4.0707921141227672</v>
      </c>
      <c r="AK494" s="30">
        <v>3.6572901348829339</v>
      </c>
      <c r="AL494" s="28">
        <v>0.1130623942836488</v>
      </c>
      <c r="AM494" s="30">
        <v>3.6464120246434746</v>
      </c>
      <c r="AN494" s="28">
        <v>0.11638292288726919</v>
      </c>
      <c r="AO494" s="30">
        <v>3.5192890964336154</v>
      </c>
      <c r="AP494" s="28">
        <v>0.15670864273356658</v>
      </c>
    </row>
    <row r="495" spans="1:42" s="2" customFormat="1" x14ac:dyDescent="0.25">
      <c r="A495" s="26" t="s">
        <v>342</v>
      </c>
      <c r="B495" s="26" t="s">
        <v>214</v>
      </c>
      <c r="C495" s="26" t="s">
        <v>338</v>
      </c>
      <c r="D495" s="27">
        <v>2784073831.1443024</v>
      </c>
      <c r="E495" s="27">
        <v>2683388311.7672234</v>
      </c>
      <c r="F495" s="28">
        <v>3.7521785026621672E-2</v>
      </c>
      <c r="G495" s="27">
        <v>2710051486.1484427</v>
      </c>
      <c r="H495" s="28">
        <v>2.7313999521485496E-2</v>
      </c>
      <c r="I495" s="27">
        <v>2351127218.4457436</v>
      </c>
      <c r="J495" s="28">
        <v>0.18414427313923329</v>
      </c>
      <c r="K495" s="29">
        <v>833798643.92044568</v>
      </c>
      <c r="L495" s="29">
        <v>905777532.44219744</v>
      </c>
      <c r="M495" s="28">
        <v>-7.9466409734936905E-2</v>
      </c>
      <c r="N495" s="29">
        <v>969554904.43620861</v>
      </c>
      <c r="O495" s="28">
        <v>-0.14001915713551522</v>
      </c>
      <c r="P495" s="29">
        <v>855828687.75616848</v>
      </c>
      <c r="Q495" s="28">
        <v>-2.5741184130531641E-2</v>
      </c>
      <c r="R495" s="26"/>
      <c r="S495" s="26"/>
      <c r="T495" s="26"/>
      <c r="U495" s="26"/>
      <c r="V495" s="26"/>
      <c r="W495" s="26"/>
      <c r="X495" s="26"/>
      <c r="Y495" s="27">
        <v>2585990509.7422066</v>
      </c>
      <c r="Z495" s="45">
        <v>198083321.40209579</v>
      </c>
      <c r="AA495" s="26"/>
      <c r="AB495" s="26"/>
      <c r="AC495" s="30">
        <v>3.3390241774127136</v>
      </c>
      <c r="AD495" s="30">
        <v>2.962524699119168</v>
      </c>
      <c r="AE495" s="28">
        <v>0.12708737193161232</v>
      </c>
      <c r="AF495" s="30">
        <v>2.7951500979971056</v>
      </c>
      <c r="AG495" s="28">
        <v>0.19457777233692272</v>
      </c>
      <c r="AH495" s="30">
        <v>2.7471937457600113</v>
      </c>
      <c r="AI495" s="28">
        <v>0.21543090383273</v>
      </c>
      <c r="AJ495" s="26"/>
      <c r="AK495" s="26"/>
      <c r="AL495" s="26"/>
      <c r="AM495" s="26"/>
      <c r="AN495" s="26"/>
      <c r="AO495" s="26"/>
      <c r="AP495" s="26"/>
    </row>
    <row r="496" spans="1:42" s="2" customFormat="1" x14ac:dyDescent="0.25">
      <c r="A496" s="26" t="s">
        <v>342</v>
      </c>
      <c r="B496" s="26" t="s">
        <v>214</v>
      </c>
      <c r="C496" s="26" t="s">
        <v>339</v>
      </c>
      <c r="D496" s="27">
        <v>1075675871.0088661</v>
      </c>
      <c r="E496" s="27">
        <v>1068457857.1269678</v>
      </c>
      <c r="F496" s="28">
        <v>6.7555438277249217E-3</v>
      </c>
      <c r="G496" s="27">
        <v>1075649920.5757906</v>
      </c>
      <c r="H496" s="28">
        <v>2.412535210483431E-5</v>
      </c>
      <c r="I496" s="27">
        <v>965063107.14307582</v>
      </c>
      <c r="J496" s="28">
        <v>0.11461713026544212</v>
      </c>
      <c r="K496" s="29">
        <v>332735166.76331484</v>
      </c>
      <c r="L496" s="29">
        <v>383876005.62005949</v>
      </c>
      <c r="M496" s="28">
        <v>-0.1332222856027141</v>
      </c>
      <c r="N496" s="29">
        <v>404754007.88048202</v>
      </c>
      <c r="O496" s="28">
        <v>-0.17793237303392753</v>
      </c>
      <c r="P496" s="29">
        <v>369235632.47237474</v>
      </c>
      <c r="Q496" s="28">
        <v>-9.8854125926729902E-2</v>
      </c>
      <c r="R496" s="26"/>
      <c r="S496" s="26"/>
      <c r="T496" s="26"/>
      <c r="U496" s="26"/>
      <c r="V496" s="26"/>
      <c r="W496" s="26"/>
      <c r="X496" s="26"/>
      <c r="Y496" s="27">
        <v>990626435.49754512</v>
      </c>
      <c r="Z496" s="45">
        <v>85049435.511320993</v>
      </c>
      <c r="AA496" s="26"/>
      <c r="AB496" s="26"/>
      <c r="AC496" s="30">
        <v>3.2328289235926442</v>
      </c>
      <c r="AD496" s="30">
        <v>2.7833410827569978</v>
      </c>
      <c r="AE496" s="28">
        <v>0.1614921877955442</v>
      </c>
      <c r="AF496" s="30">
        <v>2.6575398875195684</v>
      </c>
      <c r="AG496" s="28">
        <v>0.21647428088465134</v>
      </c>
      <c r="AH496" s="30">
        <v>2.6136781563607063</v>
      </c>
      <c r="AI496" s="28">
        <v>0.23688867955113699</v>
      </c>
      <c r="AJ496" s="26"/>
      <c r="AK496" s="26"/>
      <c r="AL496" s="26"/>
      <c r="AM496" s="26"/>
      <c r="AN496" s="26"/>
      <c r="AO496" s="26"/>
      <c r="AP496" s="26"/>
    </row>
    <row r="497" spans="1:42" s="2" customFormat="1" x14ac:dyDescent="0.25">
      <c r="A497" s="26" t="s">
        <v>342</v>
      </c>
      <c r="B497" s="26" t="s">
        <v>214</v>
      </c>
      <c r="C497" s="26" t="s">
        <v>340</v>
      </c>
      <c r="D497" s="27">
        <v>220660739.55029404</v>
      </c>
      <c r="E497" s="27">
        <v>227193415.1127497</v>
      </c>
      <c r="F497" s="28">
        <v>-2.8753806791511415E-2</v>
      </c>
      <c r="G497" s="27">
        <v>231934793.12081954</v>
      </c>
      <c r="H497" s="28">
        <v>-4.8608720661641368E-2</v>
      </c>
      <c r="I497" s="27">
        <v>217044853.08864379</v>
      </c>
      <c r="J497" s="28">
        <v>1.6659627769074439E-2</v>
      </c>
      <c r="K497" s="29">
        <v>115947744.75252719</v>
      </c>
      <c r="L497" s="29">
        <v>144119097.3037869</v>
      </c>
      <c r="M497" s="28">
        <v>-0.19547272414479294</v>
      </c>
      <c r="N497" s="29">
        <v>148963283.40530345</v>
      </c>
      <c r="O497" s="28">
        <v>-0.22163541174738113</v>
      </c>
      <c r="P497" s="29">
        <v>136167355.23224443</v>
      </c>
      <c r="Q497" s="28">
        <v>-0.1484908805435125</v>
      </c>
      <c r="R497" s="29">
        <v>152719081.44650659</v>
      </c>
      <c r="S497" s="29">
        <v>183939459.48504719</v>
      </c>
      <c r="T497" s="28">
        <v>-0.16973181353225933</v>
      </c>
      <c r="U497" s="29">
        <v>194080851.52317593</v>
      </c>
      <c r="V497" s="28">
        <v>-0.21311618200381902</v>
      </c>
      <c r="W497" s="29">
        <v>177253149.83830646</v>
      </c>
      <c r="X497" s="28">
        <v>-0.13841259472218287</v>
      </c>
      <c r="Y497" s="27">
        <v>197992638.1992425</v>
      </c>
      <c r="Z497" s="45">
        <v>22668101.351051547</v>
      </c>
      <c r="AA497" s="29">
        <v>134676988.51666871</v>
      </c>
      <c r="AB497" s="29">
        <v>18042092.92983789</v>
      </c>
      <c r="AC497" s="30">
        <v>1.9031050584145539</v>
      </c>
      <c r="AD497" s="30">
        <v>1.5764282413860216</v>
      </c>
      <c r="AE497" s="28">
        <v>0.20722593547379786</v>
      </c>
      <c r="AF497" s="30">
        <v>1.5569930241787495</v>
      </c>
      <c r="AG497" s="28">
        <v>0.22229517336364715</v>
      </c>
      <c r="AH497" s="30">
        <v>1.5939565890697975</v>
      </c>
      <c r="AI497" s="28">
        <v>0.19395036945464711</v>
      </c>
      <c r="AJ497" s="30">
        <v>1.4448799551455238</v>
      </c>
      <c r="AK497" s="30">
        <v>1.2351532169812574</v>
      </c>
      <c r="AL497" s="28">
        <v>0.16979815563031395</v>
      </c>
      <c r="AM497" s="30">
        <v>1.1950421244577203</v>
      </c>
      <c r="AN497" s="28">
        <v>0.20906194482573037</v>
      </c>
      <c r="AO497" s="30">
        <v>1.224490810384109</v>
      </c>
      <c r="AP497" s="28">
        <v>0.17998431910834936</v>
      </c>
    </row>
    <row r="498" spans="1:42" s="2" customFormat="1" x14ac:dyDescent="0.25">
      <c r="A498" s="26" t="s">
        <v>342</v>
      </c>
      <c r="B498" s="26" t="s">
        <v>214</v>
      </c>
      <c r="C498" s="26" t="s">
        <v>341</v>
      </c>
      <c r="D498" s="27">
        <v>98384066.917645574</v>
      </c>
      <c r="E498" s="27">
        <v>108935315.37799913</v>
      </c>
      <c r="F498" s="28">
        <v>-9.6857923656266498E-2</v>
      </c>
      <c r="G498" s="27">
        <v>111374672.33348463</v>
      </c>
      <c r="H498" s="28">
        <v>-0.11663877561804915</v>
      </c>
      <c r="I498" s="27">
        <v>101860979.98287848</v>
      </c>
      <c r="J498" s="28">
        <v>-3.413390550353361E-2</v>
      </c>
      <c r="K498" s="29">
        <v>62143216.035728775</v>
      </c>
      <c r="L498" s="29">
        <v>81708554.151162207</v>
      </c>
      <c r="M498" s="28">
        <v>-0.23945275153489101</v>
      </c>
      <c r="N498" s="29">
        <v>82749606.046287328</v>
      </c>
      <c r="O498" s="28">
        <v>-0.24902100439042618</v>
      </c>
      <c r="P498" s="29">
        <v>74571573.756022796</v>
      </c>
      <c r="Q498" s="28">
        <v>-0.16666347636642495</v>
      </c>
      <c r="R498" s="29">
        <v>68444162.644025862</v>
      </c>
      <c r="S498" s="29">
        <v>85241323.014406309</v>
      </c>
      <c r="T498" s="28">
        <v>-0.1970541959741946</v>
      </c>
      <c r="U498" s="29">
        <v>85814045.355400458</v>
      </c>
      <c r="V498" s="28">
        <v>-0.20241305067762397</v>
      </c>
      <c r="W498" s="29">
        <v>76940250.784903526</v>
      </c>
      <c r="X498" s="28">
        <v>-0.11042449243672968</v>
      </c>
      <c r="Y498" s="27">
        <v>94203213.151822165</v>
      </c>
      <c r="Z498" s="45">
        <v>4180853.7658234155</v>
      </c>
      <c r="AA498" s="29">
        <v>63499451.596114784</v>
      </c>
      <c r="AB498" s="29">
        <v>4944711.0479110749</v>
      </c>
      <c r="AC498" s="30">
        <v>1.5831827380977579</v>
      </c>
      <c r="AD498" s="30">
        <v>1.3332180028111493</v>
      </c>
      <c r="AE498" s="28">
        <v>0.18748976893467298</v>
      </c>
      <c r="AF498" s="30">
        <v>1.3459238980688972</v>
      </c>
      <c r="AG498" s="28">
        <v>0.17627953584097478</v>
      </c>
      <c r="AH498" s="30">
        <v>1.3659491794572949</v>
      </c>
      <c r="AI498" s="28">
        <v>0.15903487619266482</v>
      </c>
      <c r="AJ498" s="30">
        <v>1.4374354673507428</v>
      </c>
      <c r="AK498" s="30">
        <v>1.2779636862228005</v>
      </c>
      <c r="AL498" s="28">
        <v>0.12478584708403044</v>
      </c>
      <c r="AM498" s="30">
        <v>1.2978606459143649</v>
      </c>
      <c r="AN498" s="28">
        <v>0.10754222487272126</v>
      </c>
      <c r="AO498" s="30">
        <v>1.3238971662263499</v>
      </c>
      <c r="AP498" s="28">
        <v>8.5760664816606283E-2</v>
      </c>
    </row>
    <row r="499" spans="1:42" s="2" customFormat="1" x14ac:dyDescent="0.25">
      <c r="A499" s="26" t="s">
        <v>342</v>
      </c>
      <c r="B499" s="26" t="s">
        <v>214</v>
      </c>
      <c r="C499" s="26" t="s">
        <v>133</v>
      </c>
      <c r="D499" s="27">
        <v>2773363.2100942396</v>
      </c>
      <c r="E499" s="27">
        <v>3107836.983759426</v>
      </c>
      <c r="F499" s="28">
        <v>-0.10762268916067372</v>
      </c>
      <c r="G499" s="27">
        <v>3106579.5468283594</v>
      </c>
      <c r="H499" s="28">
        <v>-0.10726148540902958</v>
      </c>
      <c r="I499" s="27">
        <v>2983077.3929423238</v>
      </c>
      <c r="J499" s="28">
        <v>-7.0301287973368709E-2</v>
      </c>
      <c r="K499" s="29">
        <v>1068533.3183850183</v>
      </c>
      <c r="L499" s="29">
        <v>1180843.9904167196</v>
      </c>
      <c r="M499" s="28">
        <v>-9.5110508198519003E-2</v>
      </c>
      <c r="N499" s="29">
        <v>1197491.7627703473</v>
      </c>
      <c r="O499" s="28">
        <v>-0.1076904646817687</v>
      </c>
      <c r="P499" s="29">
        <v>1187062.8048715338</v>
      </c>
      <c r="Q499" s="28">
        <v>-9.985106600938691E-2</v>
      </c>
      <c r="R499" s="29">
        <v>714411.79361834761</v>
      </c>
      <c r="S499" s="29">
        <v>753031.55588695279</v>
      </c>
      <c r="T499" s="28">
        <v>-5.1285715673783643E-2</v>
      </c>
      <c r="U499" s="29">
        <v>759803.63134472677</v>
      </c>
      <c r="V499" s="28">
        <v>-5.9741538278835438E-2</v>
      </c>
      <c r="W499" s="29">
        <v>754955.8697811201</v>
      </c>
      <c r="X499" s="28">
        <v>-5.3703902155932889E-2</v>
      </c>
      <c r="Y499" s="27">
        <v>2731941.9603447136</v>
      </c>
      <c r="Z499" s="45">
        <v>41421.249749525712</v>
      </c>
      <c r="AA499" s="29">
        <v>693662.02372728486</v>
      </c>
      <c r="AB499" s="29">
        <v>20749.769891062751</v>
      </c>
      <c r="AC499" s="30">
        <v>2.5954859454321011</v>
      </c>
      <c r="AD499" s="30">
        <v>2.6318777154149475</v>
      </c>
      <c r="AE499" s="28">
        <v>-1.3827302754113266E-2</v>
      </c>
      <c r="AF499" s="30">
        <v>2.5942387608925319</v>
      </c>
      <c r="AG499" s="28">
        <v>4.8075164027697019E-4</v>
      </c>
      <c r="AH499" s="30">
        <v>2.5129903663902251</v>
      </c>
      <c r="AI499" s="28">
        <v>3.2827654313843005E-2</v>
      </c>
      <c r="AJ499" s="30">
        <v>3.8820232740668095</v>
      </c>
      <c r="AK499" s="30">
        <v>4.1271005968652705</v>
      </c>
      <c r="AL499" s="28">
        <v>-5.9382444659722845E-2</v>
      </c>
      <c r="AM499" s="30">
        <v>4.088661094354376</v>
      </c>
      <c r="AN499" s="28">
        <v>-5.0539239012226289E-2</v>
      </c>
      <c r="AO499" s="30">
        <v>3.9513268421996504</v>
      </c>
      <c r="AP499" s="28">
        <v>-1.7539315500982582E-2</v>
      </c>
    </row>
    <row r="500" spans="1:42" s="2" customFormat="1" x14ac:dyDescent="0.25">
      <c r="A500" s="26" t="s">
        <v>342</v>
      </c>
      <c r="B500" s="26" t="s">
        <v>214</v>
      </c>
      <c r="C500" s="26" t="s">
        <v>334</v>
      </c>
      <c r="D500" s="27">
        <v>1564898.6395559609</v>
      </c>
      <c r="E500" s="27">
        <v>1850924.3380327469</v>
      </c>
      <c r="F500" s="28">
        <v>-0.15453127531986971</v>
      </c>
      <c r="G500" s="27">
        <v>1918175.973064203</v>
      </c>
      <c r="H500" s="28">
        <v>-0.18417357868574327</v>
      </c>
      <c r="I500" s="27">
        <v>1919736.4440396894</v>
      </c>
      <c r="J500" s="28">
        <v>-0.18483672880483817</v>
      </c>
      <c r="K500" s="29">
        <v>655487.49590224202</v>
      </c>
      <c r="L500" s="29">
        <v>771683.13985757064</v>
      </c>
      <c r="M500" s="28">
        <v>-0.15057429397352756</v>
      </c>
      <c r="N500" s="29">
        <v>794759.42423866759</v>
      </c>
      <c r="O500" s="28">
        <v>-0.17523784442045442</v>
      </c>
      <c r="P500" s="29">
        <v>812199.18373577984</v>
      </c>
      <c r="Q500" s="28">
        <v>-0.1929473594306374</v>
      </c>
      <c r="R500" s="29">
        <v>444675.96020815318</v>
      </c>
      <c r="S500" s="29">
        <v>503080.59080956184</v>
      </c>
      <c r="T500" s="28">
        <v>-0.11609398507587701</v>
      </c>
      <c r="U500" s="29">
        <v>521720.55346033419</v>
      </c>
      <c r="V500" s="28">
        <v>-0.14767406179645293</v>
      </c>
      <c r="W500" s="29">
        <v>531442.45796841884</v>
      </c>
      <c r="X500" s="28">
        <v>-0.16326602524750061</v>
      </c>
      <c r="Y500" s="27">
        <v>1544025.1829723055</v>
      </c>
      <c r="Z500" s="45">
        <v>20873.456583655337</v>
      </c>
      <c r="AA500" s="29">
        <v>434260.61467155075</v>
      </c>
      <c r="AB500" s="29">
        <v>10415.345536602401</v>
      </c>
      <c r="AC500" s="30">
        <v>2.3873813754478492</v>
      </c>
      <c r="AD500" s="30">
        <v>2.3985548503422942</v>
      </c>
      <c r="AE500" s="28">
        <v>-4.6584195866316873E-3</v>
      </c>
      <c r="AF500" s="30">
        <v>2.4135303269938597</v>
      </c>
      <c r="AG500" s="28">
        <v>-1.0834316541851772E-2</v>
      </c>
      <c r="AH500" s="30">
        <v>2.3636276451420413</v>
      </c>
      <c r="AI500" s="28">
        <v>1.0049692198612143E-2</v>
      </c>
      <c r="AJ500" s="30">
        <v>3.5191887567374467</v>
      </c>
      <c r="AK500" s="30">
        <v>3.6791805763252023</v>
      </c>
      <c r="AL500" s="28">
        <v>-4.3485720874172719E-2</v>
      </c>
      <c r="AM500" s="30">
        <v>3.6766348581473696</v>
      </c>
      <c r="AN500" s="28">
        <v>-4.2823426172176056E-2</v>
      </c>
      <c r="AO500" s="30">
        <v>3.6123128953196479</v>
      </c>
      <c r="AP500" s="28">
        <v>-2.5779643480734755E-2</v>
      </c>
    </row>
    <row r="501" spans="1:42" s="2" customFormat="1" x14ac:dyDescent="0.25">
      <c r="A501" s="26" t="s">
        <v>342</v>
      </c>
      <c r="B501" s="26" t="s">
        <v>214</v>
      </c>
      <c r="C501" s="26" t="s">
        <v>335</v>
      </c>
      <c r="D501" s="27">
        <v>1154642.0127281332</v>
      </c>
      <c r="E501" s="27">
        <v>1103750.4593876072</v>
      </c>
      <c r="F501" s="28">
        <v>4.6107843405802228E-2</v>
      </c>
      <c r="G501" s="27">
        <v>1088039.5241448381</v>
      </c>
      <c r="H501" s="28">
        <v>6.1213298878680371E-2</v>
      </c>
      <c r="I501" s="27">
        <v>959551.9075463271</v>
      </c>
      <c r="J501" s="28">
        <v>0.20331375889885062</v>
      </c>
      <c r="K501" s="29">
        <v>400571.51241232257</v>
      </c>
      <c r="L501" s="29">
        <v>363440.52277683455</v>
      </c>
      <c r="M501" s="28">
        <v>0.10216524385280992</v>
      </c>
      <c r="N501" s="29">
        <v>377981.40022863977</v>
      </c>
      <c r="O501" s="28">
        <v>5.9765142332448389E-2</v>
      </c>
      <c r="P501" s="29">
        <v>348588.69958784385</v>
      </c>
      <c r="Q501" s="28">
        <v>0.14912363162070641</v>
      </c>
      <c r="R501" s="29">
        <v>266013.6278596436</v>
      </c>
      <c r="S501" s="29">
        <v>236001.75558326114</v>
      </c>
      <c r="T501" s="28">
        <v>0.12716800433204536</v>
      </c>
      <c r="U501" s="29">
        <v>230171.8141868698</v>
      </c>
      <c r="V501" s="28">
        <v>0.15571764857218737</v>
      </c>
      <c r="W501" s="29">
        <v>215368.71368798133</v>
      </c>
      <c r="X501" s="28">
        <v>0.23515446280203378</v>
      </c>
      <c r="Y501" s="27">
        <v>1135559.7262972463</v>
      </c>
      <c r="Z501" s="45">
        <v>19082.286430886892</v>
      </c>
      <c r="AA501" s="29">
        <v>255966.51875263258</v>
      </c>
      <c r="AB501" s="29">
        <v>10047.109107011031</v>
      </c>
      <c r="AC501" s="30">
        <v>2.8824865896594738</v>
      </c>
      <c r="AD501" s="30">
        <v>3.0369493499362736</v>
      </c>
      <c r="AE501" s="28">
        <v>-5.0861157852382696E-2</v>
      </c>
      <c r="AF501" s="30">
        <v>2.8785530808835738</v>
      </c>
      <c r="AG501" s="28">
        <v>1.3664881853395067E-3</v>
      </c>
      <c r="AH501" s="30">
        <v>2.7526764599106617</v>
      </c>
      <c r="AI501" s="28">
        <v>4.7157786844671576E-2</v>
      </c>
      <c r="AJ501" s="30">
        <v>4.3405370695419991</v>
      </c>
      <c r="AK501" s="30">
        <v>4.6768739353644566</v>
      </c>
      <c r="AL501" s="28">
        <v>-7.1914888122005291E-2</v>
      </c>
      <c r="AM501" s="30">
        <v>4.7270754153307859</v>
      </c>
      <c r="AN501" s="28">
        <v>-8.1771140044681945E-2</v>
      </c>
      <c r="AO501" s="30">
        <v>4.4553913663453102</v>
      </c>
      <c r="AP501" s="28">
        <v>-2.5778722307289535E-2</v>
      </c>
    </row>
    <row r="502" spans="1:42" s="2" customFormat="1" x14ac:dyDescent="0.25">
      <c r="A502" s="26" t="s">
        <v>342</v>
      </c>
      <c r="B502" s="26" t="s">
        <v>214</v>
      </c>
      <c r="C502" s="26" t="s">
        <v>161</v>
      </c>
      <c r="D502" s="27">
        <v>53822.557810145619</v>
      </c>
      <c r="E502" s="27">
        <v>153162.18633907149</v>
      </c>
      <c r="F502" s="28">
        <v>-0.64859108441431568</v>
      </c>
      <c r="G502" s="27">
        <v>100364.04961931825</v>
      </c>
      <c r="H502" s="28">
        <v>-0.46372672272297633</v>
      </c>
      <c r="I502" s="27">
        <v>103789.04135630727</v>
      </c>
      <c r="J502" s="28">
        <v>-0.48142349994954625</v>
      </c>
      <c r="K502" s="29">
        <v>12474.310070453937</v>
      </c>
      <c r="L502" s="29">
        <v>45720.32778231406</v>
      </c>
      <c r="M502" s="28">
        <v>-0.72716052846674117</v>
      </c>
      <c r="N502" s="29">
        <v>24750.938303040108</v>
      </c>
      <c r="O502" s="28">
        <v>-0.49600657891334393</v>
      </c>
      <c r="P502" s="29">
        <v>26274.921547909536</v>
      </c>
      <c r="Q502" s="28">
        <v>-0.52523892230435953</v>
      </c>
      <c r="R502" s="29">
        <v>3722.205550550826</v>
      </c>
      <c r="S502" s="29">
        <v>13949.209494129895</v>
      </c>
      <c r="T502" s="28">
        <v>-0.7331601083117143</v>
      </c>
      <c r="U502" s="29">
        <v>7911.2636975226324</v>
      </c>
      <c r="V502" s="28">
        <v>-0.52950556410900396</v>
      </c>
      <c r="W502" s="29">
        <v>8144.6981247195854</v>
      </c>
      <c r="X502" s="28">
        <v>-0.54299036090070207</v>
      </c>
      <c r="Y502" s="27">
        <v>52357.051075162133</v>
      </c>
      <c r="Z502" s="45">
        <v>1465.5067349834842</v>
      </c>
      <c r="AA502" s="29">
        <v>3434.8903031015116</v>
      </c>
      <c r="AB502" s="29">
        <v>287.31524744931448</v>
      </c>
      <c r="AC502" s="30">
        <v>4.3146721146227716</v>
      </c>
      <c r="AD502" s="30">
        <v>3.3499800585051589</v>
      </c>
      <c r="AE502" s="28">
        <v>0.28796949213724016</v>
      </c>
      <c r="AF502" s="30">
        <v>4.0549593874180818</v>
      </c>
      <c r="AG502" s="28">
        <v>6.4048169757393525E-2</v>
      </c>
      <c r="AH502" s="30">
        <v>3.9501180304975962</v>
      </c>
      <c r="AI502" s="28">
        <v>9.2289415483428588E-2</v>
      </c>
      <c r="AJ502" s="30">
        <v>14.459856415554684</v>
      </c>
      <c r="AK502" s="30">
        <v>10.979990400425571</v>
      </c>
      <c r="AL502" s="28">
        <v>0.31692796516418065</v>
      </c>
      <c r="AM502" s="30">
        <v>12.686222259377688</v>
      </c>
      <c r="AN502" s="28">
        <v>0.13980790497864101</v>
      </c>
      <c r="AO502" s="30">
        <v>12.743141583271465</v>
      </c>
      <c r="AP502" s="28">
        <v>0.13471676674587324</v>
      </c>
    </row>
    <row r="503" spans="1:42" s="2" customFormat="1" x14ac:dyDescent="0.25">
      <c r="A503" s="26" t="s">
        <v>342</v>
      </c>
      <c r="B503" s="26" t="s">
        <v>214</v>
      </c>
      <c r="C503" s="26" t="s">
        <v>468</v>
      </c>
      <c r="D503" s="27">
        <v>2506.2216581928728</v>
      </c>
      <c r="E503" s="27">
        <v>30838.481826943596</v>
      </c>
      <c r="F503" s="28">
        <v>-0.91873070560810854</v>
      </c>
      <c r="G503" s="27">
        <v>23235.26992053747</v>
      </c>
      <c r="H503" s="28">
        <v>-0.892137183395591</v>
      </c>
      <c r="I503" s="27">
        <v>18805.838199658392</v>
      </c>
      <c r="J503" s="28">
        <v>-0.86673172279880628</v>
      </c>
      <c r="K503" s="29">
        <v>1266.5601429408657</v>
      </c>
      <c r="L503" s="29">
        <v>8361.4038495697878</v>
      </c>
      <c r="M503" s="28">
        <v>-0.84852302726580631</v>
      </c>
      <c r="N503" s="29">
        <v>6988.1151648655896</v>
      </c>
      <c r="O503" s="28">
        <v>-0.81875511306556614</v>
      </c>
      <c r="P503" s="29">
        <v>5503.8787422476908</v>
      </c>
      <c r="Q503" s="28">
        <v>-0.76987862519230876</v>
      </c>
      <c r="R503" s="29">
        <v>329.36733187651203</v>
      </c>
      <c r="S503" s="29">
        <v>2097.5572024263215</v>
      </c>
      <c r="T503" s="28">
        <v>-0.84297575699221894</v>
      </c>
      <c r="U503" s="29">
        <v>1748.1172529021101</v>
      </c>
      <c r="V503" s="28">
        <v>-0.81158739133217872</v>
      </c>
      <c r="W503" s="29">
        <v>1390.3298502544308</v>
      </c>
      <c r="X503" s="28">
        <v>-0.76310130159671263</v>
      </c>
      <c r="Y503" s="27">
        <v>2491.4125701896173</v>
      </c>
      <c r="Z503" s="45">
        <v>14.809088003255566</v>
      </c>
      <c r="AA503" s="29">
        <v>318.29179572431485</v>
      </c>
      <c r="AB503" s="29">
        <v>11.075536152197149</v>
      </c>
      <c r="AC503" s="30">
        <v>1.9787624552700658</v>
      </c>
      <c r="AD503" s="30">
        <v>3.688194277152431</v>
      </c>
      <c r="AE503" s="28">
        <v>-0.46348746660986029</v>
      </c>
      <c r="AF503" s="30">
        <v>3.3249695193001845</v>
      </c>
      <c r="AG503" s="28">
        <v>-0.40487801653997074</v>
      </c>
      <c r="AH503" s="30">
        <v>3.4168336695547197</v>
      </c>
      <c r="AI503" s="28">
        <v>-0.42087831991893909</v>
      </c>
      <c r="AJ503" s="30">
        <v>7.6091992606374133</v>
      </c>
      <c r="AK503" s="30">
        <v>14.702093364257999</v>
      </c>
      <c r="AL503" s="28">
        <v>-0.48244110058938927</v>
      </c>
      <c r="AM503" s="30">
        <v>13.291596934910283</v>
      </c>
      <c r="AN503" s="28">
        <v>-0.427518055362339</v>
      </c>
      <c r="AO503" s="30">
        <v>13.526170207894852</v>
      </c>
      <c r="AP503" s="28">
        <v>-0.43744614006142452</v>
      </c>
    </row>
    <row r="504" spans="1:42" s="2" customFormat="1" x14ac:dyDescent="0.25">
      <c r="A504" s="26" t="s">
        <v>342</v>
      </c>
      <c r="B504" s="26" t="s">
        <v>214</v>
      </c>
      <c r="C504" s="26" t="s">
        <v>470</v>
      </c>
      <c r="D504" s="27">
        <v>413.8130290174484</v>
      </c>
      <c r="E504" s="27">
        <v>43965.325250785354</v>
      </c>
      <c r="F504" s="28">
        <v>-0.99058774098321833</v>
      </c>
      <c r="G504" s="27">
        <v>101.94029634475709</v>
      </c>
      <c r="H504" s="28">
        <v>3.0593665493962567</v>
      </c>
      <c r="I504" s="27">
        <v>58.877824203968046</v>
      </c>
      <c r="J504" s="28">
        <v>6.0283342601773597</v>
      </c>
      <c r="K504" s="29">
        <v>47.254022714060348</v>
      </c>
      <c r="L504" s="29">
        <v>19114.784348626275</v>
      </c>
      <c r="M504" s="28">
        <v>-0.99752788094010303</v>
      </c>
      <c r="N504" s="29">
        <v>11.637518782971114</v>
      </c>
      <c r="O504" s="28">
        <v>3.0604894905266198</v>
      </c>
      <c r="P504" s="29">
        <v>6.7283098084419635</v>
      </c>
      <c r="Q504" s="28">
        <v>6.0231639236901744</v>
      </c>
      <c r="R504" s="29">
        <v>13.797889097455373</v>
      </c>
      <c r="S504" s="29">
        <v>5581.4024208747232</v>
      </c>
      <c r="T504" s="28">
        <v>-0.99752788133572834</v>
      </c>
      <c r="U504" s="29">
        <v>3.3987235778678766</v>
      </c>
      <c r="V504" s="28">
        <v>3.0597267713402019</v>
      </c>
      <c r="W504" s="29">
        <v>1.9632757892472483</v>
      </c>
      <c r="X504" s="28">
        <v>6.0279933023295253</v>
      </c>
      <c r="Y504" s="27">
        <v>413.8130290174484</v>
      </c>
      <c r="Z504" s="26"/>
      <c r="AA504" s="29">
        <v>13.797889097455373</v>
      </c>
      <c r="AB504" s="26"/>
      <c r="AC504" s="30">
        <v>8.7572021438572492</v>
      </c>
      <c r="AD504" s="30">
        <v>2.3000691218336979</v>
      </c>
      <c r="AE504" s="28">
        <v>2.807364770357724</v>
      </c>
      <c r="AF504" s="30">
        <v>8.7596246455837079</v>
      </c>
      <c r="AG504" s="28">
        <v>-2.7655314291121907E-4</v>
      </c>
      <c r="AH504" s="30">
        <v>8.7507599798829787</v>
      </c>
      <c r="AI504" s="28">
        <v>7.361833702535848E-4</v>
      </c>
      <c r="AJ504" s="30">
        <v>29.991038925929939</v>
      </c>
      <c r="AK504" s="30">
        <v>7.8771107932215827</v>
      </c>
      <c r="AL504" s="28">
        <v>2.8073653796691356</v>
      </c>
      <c r="AM504" s="30">
        <v>29.993700284595477</v>
      </c>
      <c r="AN504" s="28">
        <v>-8.873058809968882E-5</v>
      </c>
      <c r="AO504" s="30">
        <v>29.989584003652769</v>
      </c>
      <c r="AP504" s="28">
        <v>4.8514253381838667E-5</v>
      </c>
    </row>
    <row r="505" spans="1:42" s="2" customFormat="1" x14ac:dyDescent="0.25">
      <c r="A505" s="26" t="s">
        <v>342</v>
      </c>
      <c r="B505" s="26" t="s">
        <v>214</v>
      </c>
      <c r="C505" s="26" t="s">
        <v>471</v>
      </c>
      <c r="D505" s="27">
        <v>1007277.5219335556</v>
      </c>
      <c r="E505" s="27">
        <v>951893.49292173714</v>
      </c>
      <c r="F505" s="28">
        <v>5.8183010414140979E-2</v>
      </c>
      <c r="G505" s="27">
        <v>844350.53354221745</v>
      </c>
      <c r="H505" s="28">
        <v>0.1929613139555052</v>
      </c>
      <c r="I505" s="27">
        <v>726202.51842806221</v>
      </c>
      <c r="J505" s="28">
        <v>0.38704768487158137</v>
      </c>
      <c r="K505" s="29">
        <v>352173.22626866709</v>
      </c>
      <c r="L505" s="29">
        <v>313056.00501642755</v>
      </c>
      <c r="M505" s="28">
        <v>0.12495278999739</v>
      </c>
      <c r="N505" s="29">
        <v>291538.43772893038</v>
      </c>
      <c r="O505" s="28">
        <v>0.20798214126438569</v>
      </c>
      <c r="P505" s="29">
        <v>274835.00381370634</v>
      </c>
      <c r="Q505" s="28">
        <v>0.28139873517488168</v>
      </c>
      <c r="R505" s="29">
        <v>243838.7860332405</v>
      </c>
      <c r="S505" s="29">
        <v>212361.40473187208</v>
      </c>
      <c r="T505" s="28">
        <v>0.1482255278030008</v>
      </c>
      <c r="U505" s="29">
        <v>187759.81421040051</v>
      </c>
      <c r="V505" s="28">
        <v>0.29867398441286713</v>
      </c>
      <c r="W505" s="29">
        <v>165472.73680815636</v>
      </c>
      <c r="X505" s="28">
        <v>0.47358888682634864</v>
      </c>
      <c r="Y505" s="27">
        <v>992399.82460122288</v>
      </c>
      <c r="Z505" s="45">
        <v>14877.697332332737</v>
      </c>
      <c r="AA505" s="29">
        <v>236002.1299763401</v>
      </c>
      <c r="AB505" s="29">
        <v>7836.6560569003832</v>
      </c>
      <c r="AC505" s="30">
        <v>2.8601763189264147</v>
      </c>
      <c r="AD505" s="30">
        <v>3.0406492054729526</v>
      </c>
      <c r="AE505" s="28">
        <v>-5.9353405917953163E-2</v>
      </c>
      <c r="AF505" s="30">
        <v>2.8961894017120526</v>
      </c>
      <c r="AG505" s="28">
        <v>-1.2434643523089066E-2</v>
      </c>
      <c r="AH505" s="30">
        <v>2.6423217870759652</v>
      </c>
      <c r="AI505" s="28">
        <v>8.2448145761811503E-2</v>
      </c>
      <c r="AJ505" s="30">
        <v>4.130915915059723</v>
      </c>
      <c r="AK505" s="30">
        <v>4.482422284424044</v>
      </c>
      <c r="AL505" s="28">
        <v>-7.8418842996066981E-2</v>
      </c>
      <c r="AM505" s="30">
        <v>4.4969715010265849</v>
      </c>
      <c r="AN505" s="28">
        <v>-8.1400468266987561E-2</v>
      </c>
      <c r="AO505" s="30">
        <v>4.3886535778398192</v>
      </c>
      <c r="AP505" s="28">
        <v>-5.8728185811138853E-2</v>
      </c>
    </row>
    <row r="506" spans="1:42" s="2" customFormat="1" x14ac:dyDescent="0.25">
      <c r="A506" s="26" t="s">
        <v>342</v>
      </c>
      <c r="B506" s="26" t="s">
        <v>214</v>
      </c>
      <c r="C506" s="26" t="s">
        <v>473</v>
      </c>
      <c r="D506" s="27">
        <v>189.42356407642365</v>
      </c>
      <c r="E506" s="27">
        <v>451.57649901866915</v>
      </c>
      <c r="F506" s="28">
        <v>-0.58052829478933432</v>
      </c>
      <c r="G506" s="27">
        <v>432.12598520278931</v>
      </c>
      <c r="H506" s="28">
        <v>-0.56164736543781224</v>
      </c>
      <c r="I506" s="27">
        <v>321.74205395936968</v>
      </c>
      <c r="J506" s="28">
        <v>-0.41125643432255676</v>
      </c>
      <c r="K506" s="29">
        <v>6.8872276788013522</v>
      </c>
      <c r="L506" s="29">
        <v>16.962725211159508</v>
      </c>
      <c r="M506" s="28">
        <v>-0.59397870371263495</v>
      </c>
      <c r="N506" s="29">
        <v>15.726229346688235</v>
      </c>
      <c r="O506" s="28">
        <v>-0.56205473499267489</v>
      </c>
      <c r="P506" s="29">
        <v>11.71998429139804</v>
      </c>
      <c r="Q506" s="28">
        <v>-0.4123517994937691</v>
      </c>
      <c r="R506" s="29">
        <v>6.3174220690493001</v>
      </c>
      <c r="S506" s="29">
        <v>15.558120101560375</v>
      </c>
      <c r="T506" s="28">
        <v>-0.59394695324303959</v>
      </c>
      <c r="U506" s="29">
        <v>14.408519823375407</v>
      </c>
      <c r="V506" s="28">
        <v>-0.56154954523501144</v>
      </c>
      <c r="W506" s="29">
        <v>10.728108559548053</v>
      </c>
      <c r="X506" s="28">
        <v>-0.41113365566880167</v>
      </c>
      <c r="Y506" s="27">
        <v>189.42356407642365</v>
      </c>
      <c r="Z506" s="26"/>
      <c r="AA506" s="29">
        <v>6.3174220690493001</v>
      </c>
      <c r="AB506" s="26"/>
      <c r="AC506" s="30">
        <v>27.503601290757789</v>
      </c>
      <c r="AD506" s="30">
        <v>26.621695122525722</v>
      </c>
      <c r="AE506" s="28">
        <v>3.3127348359040062E-2</v>
      </c>
      <c r="AF506" s="30">
        <v>27.478041663801001</v>
      </c>
      <c r="AG506" s="28">
        <v>9.3018371794886204E-4</v>
      </c>
      <c r="AH506" s="30">
        <v>27.452430477702464</v>
      </c>
      <c r="AI506" s="28">
        <v>1.8639811544878481E-3</v>
      </c>
      <c r="AJ506" s="30">
        <v>29.984313538976465</v>
      </c>
      <c r="AK506" s="30">
        <v>29.025132604123492</v>
      </c>
      <c r="AL506" s="28">
        <v>3.3046565124622597E-2</v>
      </c>
      <c r="AM506" s="30">
        <v>29.99100466251484</v>
      </c>
      <c r="AN506" s="28">
        <v>-2.2310434790926833E-4</v>
      </c>
      <c r="AO506" s="30">
        <v>29.990566573174558</v>
      </c>
      <c r="AP506" s="28">
        <v>-2.0850003559737772E-4</v>
      </c>
    </row>
    <row r="507" spans="1:42" s="2" customFormat="1" x14ac:dyDescent="0.25">
      <c r="A507" s="26" t="s">
        <v>342</v>
      </c>
      <c r="B507" s="26" t="s">
        <v>214</v>
      </c>
      <c r="C507" s="26" t="s">
        <v>474</v>
      </c>
      <c r="D507" s="27">
        <v>2566.5649457097052</v>
      </c>
      <c r="E507" s="27">
        <v>24564.892026509046</v>
      </c>
      <c r="F507" s="28">
        <v>-0.89551898119723006</v>
      </c>
      <c r="G507" s="27">
        <v>28289.186015088559</v>
      </c>
      <c r="H507" s="28">
        <v>-0.90927399097518102</v>
      </c>
      <c r="I507" s="27">
        <v>26124.759001652001</v>
      </c>
      <c r="J507" s="28">
        <v>-0.90175737331979178</v>
      </c>
      <c r="K507" s="29">
        <v>608.83030438423157</v>
      </c>
      <c r="L507" s="29">
        <v>6784.9764112753146</v>
      </c>
      <c r="M507" s="28">
        <v>-0.91026788193803099</v>
      </c>
      <c r="N507" s="29">
        <v>7018.9883385601424</v>
      </c>
      <c r="O507" s="28">
        <v>-0.91325953613008493</v>
      </c>
      <c r="P507" s="29">
        <v>7166.2847753087099</v>
      </c>
      <c r="Q507" s="28">
        <v>-0.91504240712259377</v>
      </c>
      <c r="R507" s="29">
        <v>140.96534566779133</v>
      </c>
      <c r="S507" s="29">
        <v>2790.6898443278783</v>
      </c>
      <c r="T507" s="28">
        <v>-0.94948727607465755</v>
      </c>
      <c r="U507" s="29">
        <v>2872.8779469410265</v>
      </c>
      <c r="V507" s="28">
        <v>-0.95093235832803547</v>
      </c>
      <c r="W507" s="29">
        <v>2965.9072584236151</v>
      </c>
      <c r="X507" s="28">
        <v>-0.95247142496872461</v>
      </c>
      <c r="Y507" s="27">
        <v>2566.5649457097052</v>
      </c>
      <c r="Z507" s="26"/>
      <c r="AA507" s="29">
        <v>140.96534566779133</v>
      </c>
      <c r="AB507" s="26"/>
      <c r="AC507" s="30">
        <v>4.2155670097688684</v>
      </c>
      <c r="AD507" s="30">
        <v>3.6204830403959782</v>
      </c>
      <c r="AE507" s="28">
        <v>0.16436590442025795</v>
      </c>
      <c r="AF507" s="30">
        <v>4.0303794009282727</v>
      </c>
      <c r="AG507" s="28">
        <v>4.5947934528928841E-2</v>
      </c>
      <c r="AH507" s="30">
        <v>3.6455094684018605</v>
      </c>
      <c r="AI507" s="28">
        <v>0.15637253072803375</v>
      </c>
      <c r="AJ507" s="30">
        <v>18.207063115769245</v>
      </c>
      <c r="AK507" s="30">
        <v>8.8024443405767858</v>
      </c>
      <c r="AL507" s="28">
        <v>1.0684099110788827</v>
      </c>
      <c r="AM507" s="30">
        <v>9.8469849877229301</v>
      </c>
      <c r="AN507" s="28">
        <v>0.84899876850320499</v>
      </c>
      <c r="AO507" s="30">
        <v>8.8083533048627274</v>
      </c>
      <c r="AP507" s="28">
        <v>1.0670223463581869</v>
      </c>
    </row>
    <row r="508" spans="1:42" s="2" customFormat="1" x14ac:dyDescent="0.25">
      <c r="A508" s="26" t="s">
        <v>342</v>
      </c>
      <c r="B508" s="26" t="s">
        <v>214</v>
      </c>
      <c r="C508" s="26" t="s">
        <v>476</v>
      </c>
      <c r="D508" s="27">
        <v>147364.49079457761</v>
      </c>
      <c r="E508" s="27">
        <v>151856.96646587006</v>
      </c>
      <c r="F508" s="28">
        <v>-2.9583599461024027E-2</v>
      </c>
      <c r="G508" s="27">
        <v>243688.99060262047</v>
      </c>
      <c r="H508" s="28">
        <v>-0.39527637079476274</v>
      </c>
      <c r="I508" s="27">
        <v>233349.38911826492</v>
      </c>
      <c r="J508" s="28">
        <v>-0.36848135171294105</v>
      </c>
      <c r="K508" s="29">
        <v>48398.286143655445</v>
      </c>
      <c r="L508" s="29">
        <v>50384.517760406961</v>
      </c>
      <c r="M508" s="28">
        <v>-3.9421467249059039E-2</v>
      </c>
      <c r="N508" s="29">
        <v>86442.962499709334</v>
      </c>
      <c r="O508" s="28">
        <v>-0.44011305554436331</v>
      </c>
      <c r="P508" s="29">
        <v>73753.695774137537</v>
      </c>
      <c r="Q508" s="28">
        <v>-0.34378493666446497</v>
      </c>
      <c r="R508" s="29">
        <v>22174.841826403088</v>
      </c>
      <c r="S508" s="29">
        <v>23640.350851389052</v>
      </c>
      <c r="T508" s="28">
        <v>-6.1991847506774805E-2</v>
      </c>
      <c r="U508" s="29">
        <v>42411.999976469342</v>
      </c>
      <c r="V508" s="28">
        <v>-0.47715642179793594</v>
      </c>
      <c r="W508" s="29">
        <v>49895.976879824979</v>
      </c>
      <c r="X508" s="28">
        <v>-0.55557856137757466</v>
      </c>
      <c r="Y508" s="27">
        <v>143159.90169602344</v>
      </c>
      <c r="Z508" s="45">
        <v>4204.5890985541491</v>
      </c>
      <c r="AA508" s="29">
        <v>19964.388776292439</v>
      </c>
      <c r="AB508" s="29">
        <v>2210.4530501106492</v>
      </c>
      <c r="AC508" s="30">
        <v>3.0448287023464298</v>
      </c>
      <c r="AD508" s="30">
        <v>3.0139608994174383</v>
      </c>
      <c r="AE508" s="28">
        <v>1.0241606961443283E-2</v>
      </c>
      <c r="AF508" s="30">
        <v>2.8190726411469282</v>
      </c>
      <c r="AG508" s="28">
        <v>8.0081675762584681E-2</v>
      </c>
      <c r="AH508" s="30">
        <v>3.1639009634564128</v>
      </c>
      <c r="AI508" s="28">
        <v>-3.7634636003240192E-2</v>
      </c>
      <c r="AJ508" s="30">
        <v>6.6455712265380855</v>
      </c>
      <c r="AK508" s="30">
        <v>6.4236342100205039</v>
      </c>
      <c r="AL508" s="28">
        <v>3.4550070763894443E-2</v>
      </c>
      <c r="AM508" s="30">
        <v>5.7457556997505863</v>
      </c>
      <c r="AN508" s="28">
        <v>0.1566052533048975</v>
      </c>
      <c r="AO508" s="30">
        <v>4.6767175173318991</v>
      </c>
      <c r="AP508" s="28">
        <v>0.42099051351928385</v>
      </c>
    </row>
    <row r="509" spans="1:42" s="2" customFormat="1" x14ac:dyDescent="0.25">
      <c r="A509" s="26" t="s">
        <v>342</v>
      </c>
      <c r="B509" s="26" t="s">
        <v>214</v>
      </c>
      <c r="C509" s="26" t="s">
        <v>477</v>
      </c>
      <c r="D509" s="27">
        <v>47675.705092675686</v>
      </c>
      <c r="E509" s="27">
        <v>52845.667714677096</v>
      </c>
      <c r="F509" s="28">
        <v>-9.7831342578826586E-2</v>
      </c>
      <c r="G509" s="27">
        <v>47421.608658515215</v>
      </c>
      <c r="H509" s="28">
        <v>5.3582415558744191E-3</v>
      </c>
      <c r="I509" s="27">
        <v>57609.332514812944</v>
      </c>
      <c r="J509" s="28">
        <v>-0.17243087167488097</v>
      </c>
      <c r="K509" s="29">
        <v>10460.195609211922</v>
      </c>
      <c r="L509" s="29">
        <v>11353.012650098559</v>
      </c>
      <c r="M509" s="28">
        <v>-7.8641420423228928E-2</v>
      </c>
      <c r="N509" s="29">
        <v>10487.563530944553</v>
      </c>
      <c r="O509" s="28">
        <v>-2.6095595656588874E-3</v>
      </c>
      <c r="P509" s="29">
        <v>13384.049466669017</v>
      </c>
      <c r="Q509" s="28">
        <v>-0.21845808809497591</v>
      </c>
      <c r="R509" s="29">
        <v>3195.5113196413877</v>
      </c>
      <c r="S509" s="29">
        <v>3425.8062150639253</v>
      </c>
      <c r="T509" s="28">
        <v>-6.7223561685972447E-2</v>
      </c>
      <c r="U509" s="29">
        <v>3174.3487692969866</v>
      </c>
      <c r="V509" s="28">
        <v>6.6667376153150002E-3</v>
      </c>
      <c r="W509" s="29">
        <v>3689.1182684199248</v>
      </c>
      <c r="X509" s="28">
        <v>-0.13380079272707959</v>
      </c>
      <c r="Y509" s="27">
        <v>46225.007445695453</v>
      </c>
      <c r="Z509" s="45">
        <v>1450.6976469802289</v>
      </c>
      <c r="AA509" s="29">
        <v>2919.2716083442701</v>
      </c>
      <c r="AB509" s="29">
        <v>276.23971129711748</v>
      </c>
      <c r="AC509" s="30">
        <v>4.5578215622171916</v>
      </c>
      <c r="AD509" s="30">
        <v>4.654770442294744</v>
      </c>
      <c r="AE509" s="28">
        <v>-2.0827854193762953E-2</v>
      </c>
      <c r="AF509" s="30">
        <v>4.5216992982777411</v>
      </c>
      <c r="AG509" s="28">
        <v>7.9886479742713162E-3</v>
      </c>
      <c r="AH509" s="30">
        <v>4.3043275249602457</v>
      </c>
      <c r="AI509" s="28">
        <v>5.8892831873728547E-2</v>
      </c>
      <c r="AJ509" s="30">
        <v>14.919585732534983</v>
      </c>
      <c r="AK509" s="30">
        <v>15.425760944184345</v>
      </c>
      <c r="AL509" s="28">
        <v>-3.2813629971375553E-2</v>
      </c>
      <c r="AM509" s="30">
        <v>14.939003904418964</v>
      </c>
      <c r="AN509" s="28">
        <v>-1.2998304310126634E-3</v>
      </c>
      <c r="AO509" s="30">
        <v>15.616016707289633</v>
      </c>
      <c r="AP509" s="28">
        <v>-4.4597222698253926E-2</v>
      </c>
    </row>
    <row r="510" spans="1:42" s="2" customFormat="1" x14ac:dyDescent="0.25">
      <c r="A510" s="26" t="s">
        <v>342</v>
      </c>
      <c r="B510" s="26" t="s">
        <v>214</v>
      </c>
      <c r="C510" s="26" t="s">
        <v>478</v>
      </c>
      <c r="D510" s="27">
        <v>1564898.6395559609</v>
      </c>
      <c r="E510" s="27">
        <v>1850924.3380327469</v>
      </c>
      <c r="F510" s="28">
        <v>-0.15453127531986971</v>
      </c>
      <c r="G510" s="27">
        <v>1918175.973064203</v>
      </c>
      <c r="H510" s="28">
        <v>-0.18417357868574327</v>
      </c>
      <c r="I510" s="27">
        <v>1919736.4440396894</v>
      </c>
      <c r="J510" s="28">
        <v>-0.18483672880483817</v>
      </c>
      <c r="K510" s="29">
        <v>655487.49590224202</v>
      </c>
      <c r="L510" s="29">
        <v>771683.13985757064</v>
      </c>
      <c r="M510" s="28">
        <v>-0.15057429397352756</v>
      </c>
      <c r="N510" s="29">
        <v>794759.42423866759</v>
      </c>
      <c r="O510" s="28">
        <v>-0.17523784442045442</v>
      </c>
      <c r="P510" s="29">
        <v>812199.18373577984</v>
      </c>
      <c r="Q510" s="28">
        <v>-0.1929473594306374</v>
      </c>
      <c r="R510" s="29">
        <v>444675.960208153</v>
      </c>
      <c r="S510" s="29">
        <v>503080.59080956178</v>
      </c>
      <c r="T510" s="28">
        <v>-0.11609398507587725</v>
      </c>
      <c r="U510" s="29">
        <v>521720.55346033419</v>
      </c>
      <c r="V510" s="28">
        <v>-0.14767406179645326</v>
      </c>
      <c r="W510" s="29">
        <v>531442.45796841895</v>
      </c>
      <c r="X510" s="28">
        <v>-0.16326602524750114</v>
      </c>
      <c r="Y510" s="27">
        <v>1544025.1829723055</v>
      </c>
      <c r="Z510" s="45">
        <v>20873.456583655337</v>
      </c>
      <c r="AA510" s="29">
        <v>434260.61467155057</v>
      </c>
      <c r="AB510" s="29">
        <v>10415.345536602405</v>
      </c>
      <c r="AC510" s="30">
        <v>2.3873813754478492</v>
      </c>
      <c r="AD510" s="30">
        <v>2.3985548503422942</v>
      </c>
      <c r="AE510" s="28">
        <v>-4.6584195866316873E-3</v>
      </c>
      <c r="AF510" s="30">
        <v>2.4135303269938597</v>
      </c>
      <c r="AG510" s="28">
        <v>-1.0834316541851772E-2</v>
      </c>
      <c r="AH510" s="30">
        <v>2.3636276451420413</v>
      </c>
      <c r="AI510" s="28">
        <v>1.0049692198612143E-2</v>
      </c>
      <c r="AJ510" s="30">
        <v>3.519188756737448</v>
      </c>
      <c r="AK510" s="30">
        <v>3.6791805763252028</v>
      </c>
      <c r="AL510" s="28">
        <v>-4.3485720874172469E-2</v>
      </c>
      <c r="AM510" s="30">
        <v>3.6766348581473696</v>
      </c>
      <c r="AN510" s="28">
        <v>-4.2823426172175695E-2</v>
      </c>
      <c r="AO510" s="30">
        <v>3.6123128953196471</v>
      </c>
      <c r="AP510" s="28">
        <v>-2.5779643480734148E-2</v>
      </c>
    </row>
    <row r="511" spans="1:42" s="2" customFormat="1" x14ac:dyDescent="0.25">
      <c r="A511" s="26" t="s">
        <v>342</v>
      </c>
      <c r="B511" s="26" t="s">
        <v>214</v>
      </c>
      <c r="C511" s="26" t="s">
        <v>479</v>
      </c>
      <c r="D511" s="27">
        <v>470.82952047348022</v>
      </c>
      <c r="E511" s="27">
        <v>496.24302113771438</v>
      </c>
      <c r="F511" s="28">
        <v>-5.1211804663710447E-2</v>
      </c>
      <c r="G511" s="27">
        <v>883.91874362945555</v>
      </c>
      <c r="H511" s="28">
        <v>-0.46733845857798101</v>
      </c>
      <c r="I511" s="27">
        <v>868.49176202058788</v>
      </c>
      <c r="J511" s="28">
        <v>-0.45787681465386304</v>
      </c>
      <c r="K511" s="29">
        <v>84.582763524057526</v>
      </c>
      <c r="L511" s="29">
        <v>89.187797532957504</v>
      </c>
      <c r="M511" s="28">
        <v>-5.1633005145107241E-2</v>
      </c>
      <c r="N511" s="29">
        <v>228.90752054016625</v>
      </c>
      <c r="O511" s="28">
        <v>-0.63049373247124996</v>
      </c>
      <c r="P511" s="29">
        <v>202.26026958428014</v>
      </c>
      <c r="Q511" s="28">
        <v>-0.58181226744181413</v>
      </c>
      <c r="R511" s="29">
        <v>36.246242198629602</v>
      </c>
      <c r="S511" s="29">
        <v>38.195691335488114</v>
      </c>
      <c r="T511" s="28">
        <v>-5.1038456660876121E-2</v>
      </c>
      <c r="U511" s="29">
        <v>98.112484981265823</v>
      </c>
      <c r="V511" s="28">
        <v>-0.63056442607125207</v>
      </c>
      <c r="W511" s="29">
        <v>86.651363272820788</v>
      </c>
      <c r="X511" s="28">
        <v>-0.58170026610534975</v>
      </c>
      <c r="Y511" s="27">
        <v>470.82952047348022</v>
      </c>
      <c r="Z511" s="26"/>
      <c r="AA511" s="29">
        <v>36.246242198629602</v>
      </c>
      <c r="AB511" s="26"/>
      <c r="AC511" s="30">
        <v>5.5664948844993001</v>
      </c>
      <c r="AD511" s="30">
        <v>5.5640237214551469</v>
      </c>
      <c r="AE511" s="28">
        <v>4.4413237036072551E-4</v>
      </c>
      <c r="AF511" s="30">
        <v>3.8614665937738595</v>
      </c>
      <c r="AG511" s="28">
        <v>0.44154940857823016</v>
      </c>
      <c r="AH511" s="30">
        <v>4.2939315951949464</v>
      </c>
      <c r="AI511" s="28">
        <v>0.29636319561503838</v>
      </c>
      <c r="AJ511" s="30">
        <v>12.98974712725617</v>
      </c>
      <c r="AK511" s="30">
        <v>12.992120414289989</v>
      </c>
      <c r="AL511" s="28">
        <v>-1.8267126212969574E-4</v>
      </c>
      <c r="AM511" s="30">
        <v>9.0092381596311242</v>
      </c>
      <c r="AN511" s="28">
        <v>0.44182525726326499</v>
      </c>
      <c r="AO511" s="30">
        <v>10.022828599778077</v>
      </c>
      <c r="AP511" s="28">
        <v>0.2960160894643839</v>
      </c>
    </row>
    <row r="512" spans="1:42" s="2" customFormat="1" x14ac:dyDescent="0.25">
      <c r="A512" s="26" t="s">
        <v>342</v>
      </c>
      <c r="B512" s="26" t="s">
        <v>215</v>
      </c>
      <c r="C512" s="26" t="s">
        <v>338</v>
      </c>
      <c r="D512" s="27">
        <v>1259015459.3645976</v>
      </c>
      <c r="E512" s="27">
        <v>1193555028.2503357</v>
      </c>
      <c r="F512" s="28">
        <v>5.4844920900062787E-2</v>
      </c>
      <c r="G512" s="27">
        <v>1162871038.8623481</v>
      </c>
      <c r="H512" s="28">
        <v>8.2678489092228857E-2</v>
      </c>
      <c r="I512" s="27">
        <v>1027936130.4607567</v>
      </c>
      <c r="J512" s="28">
        <v>0.22479930615948204</v>
      </c>
      <c r="K512" s="29">
        <v>376428068.71627188</v>
      </c>
      <c r="L512" s="29">
        <v>394647629.07997417</v>
      </c>
      <c r="M512" s="28">
        <v>-4.616665354401548E-2</v>
      </c>
      <c r="N512" s="29">
        <v>407214615.99493474</v>
      </c>
      <c r="O512" s="28">
        <v>-7.5602756063760268E-2</v>
      </c>
      <c r="P512" s="29">
        <v>369667028.86933434</v>
      </c>
      <c r="Q512" s="28">
        <v>1.8289539826196813E-2</v>
      </c>
      <c r="R512" s="26"/>
      <c r="S512" s="26"/>
      <c r="T512" s="26"/>
      <c r="U512" s="26"/>
      <c r="V512" s="26"/>
      <c r="W512" s="26"/>
      <c r="X512" s="26"/>
      <c r="Y512" s="27">
        <v>1149153612.9289384</v>
      </c>
      <c r="Z512" s="45">
        <v>109861846.43565921</v>
      </c>
      <c r="AA512" s="26"/>
      <c r="AB512" s="26"/>
      <c r="AC512" s="30">
        <v>3.3446375655731595</v>
      </c>
      <c r="AD512" s="30">
        <v>3.0243562618957616</v>
      </c>
      <c r="AE512" s="28">
        <v>0.10590065321095324</v>
      </c>
      <c r="AF512" s="30">
        <v>2.8556711699091193</v>
      </c>
      <c r="AG512" s="28">
        <v>0.17122643559818598</v>
      </c>
      <c r="AH512" s="30">
        <v>2.7807081783972132</v>
      </c>
      <c r="AI512" s="28">
        <v>0.20280063602394716</v>
      </c>
      <c r="AJ512" s="26"/>
      <c r="AK512" s="26"/>
      <c r="AL512" s="26"/>
      <c r="AM512" s="26"/>
      <c r="AN512" s="26"/>
      <c r="AO512" s="26"/>
      <c r="AP512" s="26"/>
    </row>
    <row r="513" spans="1:42" s="2" customFormat="1" x14ac:dyDescent="0.25">
      <c r="A513" s="26" t="s">
        <v>342</v>
      </c>
      <c r="B513" s="26" t="s">
        <v>215</v>
      </c>
      <c r="C513" s="26" t="s">
        <v>339</v>
      </c>
      <c r="D513" s="27">
        <v>536603549.94581556</v>
      </c>
      <c r="E513" s="27">
        <v>504681535.56794357</v>
      </c>
      <c r="F513" s="28">
        <v>6.3251797674643548E-2</v>
      </c>
      <c r="G513" s="27">
        <v>487279024.27199256</v>
      </c>
      <c r="H513" s="28">
        <v>0.10122439755644133</v>
      </c>
      <c r="I513" s="27">
        <v>437072457.69916832</v>
      </c>
      <c r="J513" s="28">
        <v>0.22772217853899474</v>
      </c>
      <c r="K513" s="29">
        <v>161571527.00666681</v>
      </c>
      <c r="L513" s="29">
        <v>168360959.5440065</v>
      </c>
      <c r="M513" s="28">
        <v>-4.032664434634E-2</v>
      </c>
      <c r="N513" s="29">
        <v>170514907.79909056</v>
      </c>
      <c r="O513" s="28">
        <v>-5.2449260348316915E-2</v>
      </c>
      <c r="P513" s="29">
        <v>156862050.55036846</v>
      </c>
      <c r="Q513" s="28">
        <v>3.0023045343182841E-2</v>
      </c>
      <c r="R513" s="26"/>
      <c r="S513" s="26"/>
      <c r="T513" s="26"/>
      <c r="U513" s="26"/>
      <c r="V513" s="26"/>
      <c r="W513" s="26"/>
      <c r="X513" s="26"/>
      <c r="Y513" s="27">
        <v>490523234.03561693</v>
      </c>
      <c r="Z513" s="45">
        <v>46080315.910198644</v>
      </c>
      <c r="AA513" s="26"/>
      <c r="AB513" s="26"/>
      <c r="AC513" s="30">
        <v>3.3211516898251143</v>
      </c>
      <c r="AD513" s="30">
        <v>2.997616175001836</v>
      </c>
      <c r="AE513" s="28">
        <v>0.10793093442761403</v>
      </c>
      <c r="AF513" s="30">
        <v>2.8576916268583963</v>
      </c>
      <c r="AG513" s="28">
        <v>0.1621798722475255</v>
      </c>
      <c r="AH513" s="30">
        <v>2.7863492550661526</v>
      </c>
      <c r="AI513" s="28">
        <v>0.19193661160264872</v>
      </c>
      <c r="AJ513" s="26"/>
      <c r="AK513" s="26"/>
      <c r="AL513" s="26"/>
      <c r="AM513" s="26"/>
      <c r="AN513" s="26"/>
      <c r="AO513" s="26"/>
      <c r="AP513" s="26"/>
    </row>
    <row r="514" spans="1:42" s="2" customFormat="1" x14ac:dyDescent="0.25">
      <c r="A514" s="26" t="s">
        <v>342</v>
      </c>
      <c r="B514" s="26" t="s">
        <v>215</v>
      </c>
      <c r="C514" s="26" t="s">
        <v>340</v>
      </c>
      <c r="D514" s="27">
        <v>117142796.74413022</v>
      </c>
      <c r="E514" s="27">
        <v>111839997.42113292</v>
      </c>
      <c r="F514" s="28">
        <v>4.7414158130115465E-2</v>
      </c>
      <c r="G514" s="27">
        <v>105577197.57594301</v>
      </c>
      <c r="H514" s="28">
        <v>0.10954637396837451</v>
      </c>
      <c r="I514" s="27">
        <v>98463291.131433874</v>
      </c>
      <c r="J514" s="28">
        <v>0.18971035192965449</v>
      </c>
      <c r="K514" s="29">
        <v>50911262.466797866</v>
      </c>
      <c r="L514" s="29">
        <v>52565551.827350497</v>
      </c>
      <c r="M514" s="28">
        <v>-3.1470978674133968E-2</v>
      </c>
      <c r="N514" s="29">
        <v>51625542.492705777</v>
      </c>
      <c r="O514" s="28">
        <v>-1.3835787314173651E-2</v>
      </c>
      <c r="P514" s="29">
        <v>47111678.685013399</v>
      </c>
      <c r="Q514" s="28">
        <v>8.0650570895346704E-2</v>
      </c>
      <c r="R514" s="29">
        <v>69811870.074775413</v>
      </c>
      <c r="S514" s="29">
        <v>72121759.710909411</v>
      </c>
      <c r="T514" s="28">
        <v>-3.2027638335405118E-2</v>
      </c>
      <c r="U514" s="29">
        <v>71430604.118446112</v>
      </c>
      <c r="V514" s="28">
        <v>-2.2661631714419171E-2</v>
      </c>
      <c r="W514" s="29">
        <v>66224836.729059882</v>
      </c>
      <c r="X514" s="28">
        <v>5.4164472468099224E-2</v>
      </c>
      <c r="Y514" s="27">
        <v>106836721.01328747</v>
      </c>
      <c r="Z514" s="45">
        <v>10306075.730842751</v>
      </c>
      <c r="AA514" s="29">
        <v>61721531.376481086</v>
      </c>
      <c r="AB514" s="29">
        <v>8090338.6982943276</v>
      </c>
      <c r="AC514" s="30">
        <v>2.3009210745957382</v>
      </c>
      <c r="AD514" s="30">
        <v>2.1276290942111107</v>
      </c>
      <c r="AE514" s="28">
        <v>8.1448397587776611E-2</v>
      </c>
      <c r="AF514" s="30">
        <v>2.0450573975248805</v>
      </c>
      <c r="AG514" s="28">
        <v>0.12511320092068218</v>
      </c>
      <c r="AH514" s="30">
        <v>2.0899975097418007</v>
      </c>
      <c r="AI514" s="28">
        <v>0.10092048620670137</v>
      </c>
      <c r="AJ514" s="30">
        <v>1.6779782094170907</v>
      </c>
      <c r="AK514" s="30">
        <v>1.550710879343888</v>
      </c>
      <c r="AL514" s="28">
        <v>8.2070314826868385E-2</v>
      </c>
      <c r="AM514" s="30">
        <v>1.4780387045428744</v>
      </c>
      <c r="AN514" s="28">
        <v>0.13527352447516136</v>
      </c>
      <c r="AO514" s="30">
        <v>1.486803078643568</v>
      </c>
      <c r="AP514" s="28">
        <v>0.1285813390620193</v>
      </c>
    </row>
    <row r="515" spans="1:42" s="2" customFormat="1" x14ac:dyDescent="0.25">
      <c r="A515" s="26" t="s">
        <v>342</v>
      </c>
      <c r="B515" s="26" t="s">
        <v>215</v>
      </c>
      <c r="C515" s="26" t="s">
        <v>341</v>
      </c>
      <c r="D515" s="27">
        <v>59171184.829694919</v>
      </c>
      <c r="E515" s="27">
        <v>59965940.544015005</v>
      </c>
      <c r="F515" s="28">
        <v>-1.3253451994749173E-2</v>
      </c>
      <c r="G515" s="27">
        <v>56065715.412966058</v>
      </c>
      <c r="H515" s="28">
        <v>5.5389811649681979E-2</v>
      </c>
      <c r="I515" s="27">
        <v>51241290.948020592</v>
      </c>
      <c r="J515" s="28">
        <v>0.15475593481277528</v>
      </c>
      <c r="K515" s="29">
        <v>28739614.626984682</v>
      </c>
      <c r="L515" s="29">
        <v>30410562.929739162</v>
      </c>
      <c r="M515" s="28">
        <v>-5.4946312786614784E-2</v>
      </c>
      <c r="N515" s="29">
        <v>29362564.475625418</v>
      </c>
      <c r="O515" s="28">
        <v>-2.1215784784665594E-2</v>
      </c>
      <c r="P515" s="29">
        <v>26643809.562955234</v>
      </c>
      <c r="Q515" s="28">
        <v>7.8660112739410704E-2</v>
      </c>
      <c r="R515" s="29">
        <v>34465466.962598041</v>
      </c>
      <c r="S515" s="29">
        <v>35943808.94040253</v>
      </c>
      <c r="T515" s="28">
        <v>-4.1129252057167588E-2</v>
      </c>
      <c r="U515" s="29">
        <v>35235003.441582434</v>
      </c>
      <c r="V515" s="28">
        <v>-2.1840113631895607E-2</v>
      </c>
      <c r="W515" s="29">
        <v>32198210.279026031</v>
      </c>
      <c r="X515" s="28">
        <v>7.0415612045645407E-2</v>
      </c>
      <c r="Y515" s="27">
        <v>55854078.089947663</v>
      </c>
      <c r="Z515" s="45">
        <v>3317106.739747256</v>
      </c>
      <c r="AA515" s="29">
        <v>31326212.547724001</v>
      </c>
      <c r="AB515" s="29">
        <v>3139254.414874041</v>
      </c>
      <c r="AC515" s="30">
        <v>2.0588718950370657</v>
      </c>
      <c r="AD515" s="30">
        <v>1.9718786752669082</v>
      </c>
      <c r="AE515" s="28">
        <v>4.4116923044660611E-2</v>
      </c>
      <c r="AF515" s="30">
        <v>1.9094284308684133</v>
      </c>
      <c r="AG515" s="28">
        <v>7.8266072586279184E-2</v>
      </c>
      <c r="AH515" s="30">
        <v>1.9231968621808861</v>
      </c>
      <c r="AI515" s="28">
        <v>7.0546617210224344E-2</v>
      </c>
      <c r="AJ515" s="30">
        <v>1.7168252759757339</v>
      </c>
      <c r="AK515" s="30">
        <v>1.6683245964122202</v>
      </c>
      <c r="AL515" s="28">
        <v>2.9071488646643329E-2</v>
      </c>
      <c r="AM515" s="30">
        <v>1.5911936976512495</v>
      </c>
      <c r="AN515" s="28">
        <v>7.8954296079684252E-2</v>
      </c>
      <c r="AO515" s="30">
        <v>1.5914328934425046</v>
      </c>
      <c r="AP515" s="28">
        <v>7.8792126925306294E-2</v>
      </c>
    </row>
    <row r="516" spans="1:42" s="2" customFormat="1" x14ac:dyDescent="0.25">
      <c r="A516" s="26" t="s">
        <v>342</v>
      </c>
      <c r="B516" s="26" t="s">
        <v>215</v>
      </c>
      <c r="C516" s="26" t="s">
        <v>133</v>
      </c>
      <c r="D516" s="27">
        <v>2198616.1918076612</v>
      </c>
      <c r="E516" s="27">
        <v>2373904.0594748817</v>
      </c>
      <c r="F516" s="28">
        <v>-7.3839491098050103E-2</v>
      </c>
      <c r="G516" s="27">
        <v>2198963.8366851127</v>
      </c>
      <c r="H516" s="28">
        <v>-1.5809485888387261E-4</v>
      </c>
      <c r="I516" s="27">
        <v>2030112.7485352599</v>
      </c>
      <c r="J516" s="28">
        <v>8.3002012274430437E-2</v>
      </c>
      <c r="K516" s="29">
        <v>778876.7287176199</v>
      </c>
      <c r="L516" s="29">
        <v>874240.91086192755</v>
      </c>
      <c r="M516" s="28">
        <v>-0.10908226892549176</v>
      </c>
      <c r="N516" s="29">
        <v>841797.44423992222</v>
      </c>
      <c r="O516" s="28">
        <v>-7.4745671839280575E-2</v>
      </c>
      <c r="P516" s="29">
        <v>797366.90551958396</v>
      </c>
      <c r="Q516" s="28">
        <v>-2.3189044684410878E-2</v>
      </c>
      <c r="R516" s="29">
        <v>487627.99941057712</v>
      </c>
      <c r="S516" s="29">
        <v>537092.32143368467</v>
      </c>
      <c r="T516" s="28">
        <v>-9.2096498216675704E-2</v>
      </c>
      <c r="U516" s="29">
        <v>506503.64532674162</v>
      </c>
      <c r="V516" s="28">
        <v>-3.7266554920819907E-2</v>
      </c>
      <c r="W516" s="29">
        <v>485019.22910046187</v>
      </c>
      <c r="X516" s="28">
        <v>5.378694603415177E-3</v>
      </c>
      <c r="Y516" s="27">
        <v>2130056.8144871527</v>
      </c>
      <c r="Z516" s="45">
        <v>68559.377320508254</v>
      </c>
      <c r="AA516" s="29">
        <v>458350.08360127988</v>
      </c>
      <c r="AB516" s="29">
        <v>29277.915809297217</v>
      </c>
      <c r="AC516" s="30">
        <v>2.8228038028913365</v>
      </c>
      <c r="AD516" s="30">
        <v>2.7153888933593984</v>
      </c>
      <c r="AE516" s="28">
        <v>3.9557836372766324E-2</v>
      </c>
      <c r="AF516" s="30">
        <v>2.6122244154240768</v>
      </c>
      <c r="AG516" s="28">
        <v>8.0613053849385122E-2</v>
      </c>
      <c r="AH516" s="30">
        <v>2.5460208274036509</v>
      </c>
      <c r="AI516" s="28">
        <v>0.10871198401386993</v>
      </c>
      <c r="AJ516" s="30">
        <v>4.5087980888407762</v>
      </c>
      <c r="AK516" s="30">
        <v>4.4199180750492078</v>
      </c>
      <c r="AL516" s="28">
        <v>2.0108973126290102E-2</v>
      </c>
      <c r="AM516" s="30">
        <v>4.3414570792804028</v>
      </c>
      <c r="AN516" s="28">
        <v>3.8544895528049336E-2</v>
      </c>
      <c r="AO516" s="30">
        <v>4.1856335310672046</v>
      </c>
      <c r="AP516" s="28">
        <v>7.7208039207191367E-2</v>
      </c>
    </row>
    <row r="517" spans="1:42" s="2" customFormat="1" x14ac:dyDescent="0.25">
      <c r="A517" s="26" t="s">
        <v>342</v>
      </c>
      <c r="B517" s="26" t="s">
        <v>215</v>
      </c>
      <c r="C517" s="26" t="s">
        <v>334</v>
      </c>
      <c r="D517" s="27">
        <v>1095465.4194249057</v>
      </c>
      <c r="E517" s="27">
        <v>1216628.1378816091</v>
      </c>
      <c r="F517" s="28">
        <v>-9.9588949724335477E-2</v>
      </c>
      <c r="G517" s="27">
        <v>1161697.8471224464</v>
      </c>
      <c r="H517" s="28">
        <v>-5.7013472015636467E-2</v>
      </c>
      <c r="I517" s="27">
        <v>1153860.2008181929</v>
      </c>
      <c r="J517" s="28">
        <v>-5.060819443454239E-2</v>
      </c>
      <c r="K517" s="29">
        <v>430979.80312716909</v>
      </c>
      <c r="L517" s="29">
        <v>498970.86542903364</v>
      </c>
      <c r="M517" s="28">
        <v>-0.13626258968728228</v>
      </c>
      <c r="N517" s="29">
        <v>493256.44963518111</v>
      </c>
      <c r="O517" s="28">
        <v>-0.12625612205187109</v>
      </c>
      <c r="P517" s="29">
        <v>481058.25237019081</v>
      </c>
      <c r="Q517" s="28">
        <v>-0.104100592799902</v>
      </c>
      <c r="R517" s="29">
        <v>278253.29007230367</v>
      </c>
      <c r="S517" s="29">
        <v>317206.27459412906</v>
      </c>
      <c r="T517" s="28">
        <v>-0.12280017024148217</v>
      </c>
      <c r="U517" s="29">
        <v>308690.87718370114</v>
      </c>
      <c r="V517" s="28">
        <v>-9.8602159510156634E-2</v>
      </c>
      <c r="W517" s="29">
        <v>311678.45842154353</v>
      </c>
      <c r="X517" s="28">
        <v>-0.10724247199667707</v>
      </c>
      <c r="Y517" s="27">
        <v>1066312.4662982719</v>
      </c>
      <c r="Z517" s="45">
        <v>29152.953126633704</v>
      </c>
      <c r="AA517" s="29">
        <v>265029.07335472113</v>
      </c>
      <c r="AB517" s="29">
        <v>13224.216717582547</v>
      </c>
      <c r="AC517" s="30">
        <v>2.5418022178214859</v>
      </c>
      <c r="AD517" s="30">
        <v>2.4382749017530454</v>
      </c>
      <c r="AE517" s="28">
        <v>4.2459246901982821E-2</v>
      </c>
      <c r="AF517" s="30">
        <v>2.355159974049307</v>
      </c>
      <c r="AG517" s="28">
        <v>7.9248223402539605E-2</v>
      </c>
      <c r="AH517" s="30">
        <v>2.3985872711528873</v>
      </c>
      <c r="AI517" s="28">
        <v>5.9708040808438848E-2</v>
      </c>
      <c r="AJ517" s="30">
        <v>3.9369360884834488</v>
      </c>
      <c r="AK517" s="30">
        <v>3.8354478940818746</v>
      </c>
      <c r="AL517" s="28">
        <v>2.6460584840214164E-2</v>
      </c>
      <c r="AM517" s="30">
        <v>3.7633047588611537</v>
      </c>
      <c r="AN517" s="28">
        <v>4.6137993266014199E-2</v>
      </c>
      <c r="AO517" s="30">
        <v>3.7020851766970782</v>
      </c>
      <c r="AP517" s="28">
        <v>6.3437468501440483E-2</v>
      </c>
    </row>
    <row r="518" spans="1:42" s="2" customFormat="1" x14ac:dyDescent="0.25">
      <c r="A518" s="26" t="s">
        <v>342</v>
      </c>
      <c r="B518" s="26" t="s">
        <v>215</v>
      </c>
      <c r="C518" s="26" t="s">
        <v>335</v>
      </c>
      <c r="D518" s="27">
        <v>971723.8500760746</v>
      </c>
      <c r="E518" s="27">
        <v>987929.47054145823</v>
      </c>
      <c r="F518" s="28">
        <v>-1.640362085413016E-2</v>
      </c>
      <c r="G518" s="27">
        <v>887728.19877132541</v>
      </c>
      <c r="H518" s="28">
        <v>9.4618658527469035E-2</v>
      </c>
      <c r="I518" s="27">
        <v>735163.72453360329</v>
      </c>
      <c r="J518" s="28">
        <v>0.32177883326948414</v>
      </c>
      <c r="K518" s="29">
        <v>312898.60475015861</v>
      </c>
      <c r="L518" s="29">
        <v>328218.79490293923</v>
      </c>
      <c r="M518" s="28">
        <v>-4.6676760717834886E-2</v>
      </c>
      <c r="N518" s="29">
        <v>305122.15889843344</v>
      </c>
      <c r="O518" s="28">
        <v>2.5486335963930226E-2</v>
      </c>
      <c r="P518" s="29">
        <v>274294.82240069029</v>
      </c>
      <c r="Q518" s="28">
        <v>0.14073828303283051</v>
      </c>
      <c r="R518" s="29">
        <v>194710.14509175956</v>
      </c>
      <c r="S518" s="29">
        <v>202328.80326338205</v>
      </c>
      <c r="T518" s="28">
        <v>-3.7654837317971389E-2</v>
      </c>
      <c r="U518" s="29">
        <v>181731.19715001661</v>
      </c>
      <c r="V518" s="28">
        <v>7.1418381352701982E-2</v>
      </c>
      <c r="W518" s="29">
        <v>157295.41792587857</v>
      </c>
      <c r="X518" s="28">
        <v>0.23786279129574978</v>
      </c>
      <c r="Y518" s="27">
        <v>936000.10057395045</v>
      </c>
      <c r="Z518" s="45">
        <v>35723.749502124134</v>
      </c>
      <c r="AA518" s="29">
        <v>179546.08496565773</v>
      </c>
      <c r="AB518" s="29">
        <v>15164.060126101816</v>
      </c>
      <c r="AC518" s="30">
        <v>3.105555075427616</v>
      </c>
      <c r="AD518" s="30">
        <v>3.0099722681439021</v>
      </c>
      <c r="AE518" s="28">
        <v>3.1755378046275165E-2</v>
      </c>
      <c r="AF518" s="30">
        <v>2.909418974932021</v>
      </c>
      <c r="AG518" s="28">
        <v>6.7414182070555106E-2</v>
      </c>
      <c r="AH518" s="30">
        <v>2.6801954119997022</v>
      </c>
      <c r="AI518" s="28">
        <v>0.1587047203810231</v>
      </c>
      <c r="AJ518" s="30">
        <v>4.9906174617564876</v>
      </c>
      <c r="AK518" s="30">
        <v>4.8827920424924294</v>
      </c>
      <c r="AL518" s="28">
        <v>2.2082738385274039E-2</v>
      </c>
      <c r="AM518" s="30">
        <v>4.8848420782619835</v>
      </c>
      <c r="AN518" s="28">
        <v>2.1653797973370463E-2</v>
      </c>
      <c r="AO518" s="30">
        <v>4.6737771146012044</v>
      </c>
      <c r="AP518" s="28">
        <v>6.7791069061777023E-2</v>
      </c>
    </row>
    <row r="519" spans="1:42" s="2" customFormat="1" x14ac:dyDescent="0.25">
      <c r="A519" s="26" t="s">
        <v>342</v>
      </c>
      <c r="B519" s="26" t="s">
        <v>215</v>
      </c>
      <c r="C519" s="26" t="s">
        <v>161</v>
      </c>
      <c r="D519" s="27">
        <v>131426.92230668067</v>
      </c>
      <c r="E519" s="27">
        <v>169346.45105181457</v>
      </c>
      <c r="F519" s="28">
        <v>-0.22391687873950036</v>
      </c>
      <c r="G519" s="27">
        <v>149537.79079134105</v>
      </c>
      <c r="H519" s="28">
        <v>-0.12111231808908787</v>
      </c>
      <c r="I519" s="27">
        <v>141088.82318346383</v>
      </c>
      <c r="J519" s="28">
        <v>-6.8480979986766014E-2</v>
      </c>
      <c r="K519" s="29">
        <v>34998.320840292079</v>
      </c>
      <c r="L519" s="29">
        <v>47051.25052995453</v>
      </c>
      <c r="M519" s="28">
        <v>-0.25616597973286853</v>
      </c>
      <c r="N519" s="29">
        <v>43418.835706307647</v>
      </c>
      <c r="O519" s="28">
        <v>-0.1939369107677911</v>
      </c>
      <c r="P519" s="29">
        <v>42013.830748702734</v>
      </c>
      <c r="Q519" s="28">
        <v>-0.16698096277800789</v>
      </c>
      <c r="R519" s="29">
        <v>14664.564246513968</v>
      </c>
      <c r="S519" s="29">
        <v>17557.243576173521</v>
      </c>
      <c r="T519" s="28">
        <v>-0.16475703131356753</v>
      </c>
      <c r="U519" s="29">
        <v>16081.570993023874</v>
      </c>
      <c r="V519" s="28">
        <v>-8.8113701523601012E-2</v>
      </c>
      <c r="W519" s="29">
        <v>16045.35275303962</v>
      </c>
      <c r="X519" s="28">
        <v>-8.6055353707575971E-2</v>
      </c>
      <c r="Y519" s="27">
        <v>127744.24761493027</v>
      </c>
      <c r="Z519" s="45">
        <v>3682.674691750402</v>
      </c>
      <c r="AA519" s="29">
        <v>13774.925280901105</v>
      </c>
      <c r="AB519" s="29">
        <v>889.63896561286322</v>
      </c>
      <c r="AC519" s="30">
        <v>3.7552350841750797</v>
      </c>
      <c r="AD519" s="30">
        <v>3.5991912891667455</v>
      </c>
      <c r="AE519" s="28">
        <v>4.3355238016387888E-2</v>
      </c>
      <c r="AF519" s="30">
        <v>3.4440764787623501</v>
      </c>
      <c r="AG519" s="28">
        <v>9.0346020865525692E-2</v>
      </c>
      <c r="AH519" s="30">
        <v>3.3581518435526196</v>
      </c>
      <c r="AI519" s="28">
        <v>0.11824457592196963</v>
      </c>
      <c r="AJ519" s="30">
        <v>8.9622112254663975</v>
      </c>
      <c r="AK519" s="30">
        <v>9.6453893982327745</v>
      </c>
      <c r="AL519" s="28">
        <v>-7.0829506675132131E-2</v>
      </c>
      <c r="AM519" s="30">
        <v>9.2987053849533723</v>
      </c>
      <c r="AN519" s="28">
        <v>-3.6187205159921534E-2</v>
      </c>
      <c r="AO519" s="30">
        <v>8.7931269168723052</v>
      </c>
      <c r="AP519" s="28">
        <v>1.9229144557171386E-2</v>
      </c>
    </row>
    <row r="520" spans="1:42" s="2" customFormat="1" x14ac:dyDescent="0.25">
      <c r="A520" s="26" t="s">
        <v>342</v>
      </c>
      <c r="B520" s="26" t="s">
        <v>215</v>
      </c>
      <c r="C520" s="26" t="s">
        <v>468</v>
      </c>
      <c r="D520" s="27">
        <v>56233.719653561115</v>
      </c>
      <c r="E520" s="27">
        <v>77470.469622850418</v>
      </c>
      <c r="F520" s="28">
        <v>-0.2741270328252326</v>
      </c>
      <c r="G520" s="27">
        <v>66363.97163644075</v>
      </c>
      <c r="H520" s="28">
        <v>-0.15264686143824865</v>
      </c>
      <c r="I520" s="27">
        <v>66476.586854443551</v>
      </c>
      <c r="J520" s="28">
        <v>-0.15408232711029693</v>
      </c>
      <c r="K520" s="29">
        <v>17116.958223337577</v>
      </c>
      <c r="L520" s="29">
        <v>24443.172802813027</v>
      </c>
      <c r="M520" s="28">
        <v>-0.29972437042347949</v>
      </c>
      <c r="N520" s="29">
        <v>22205.038485714907</v>
      </c>
      <c r="O520" s="28">
        <v>-0.22914079908713639</v>
      </c>
      <c r="P520" s="29">
        <v>21599.126721923654</v>
      </c>
      <c r="Q520" s="28">
        <v>-0.20751619064471546</v>
      </c>
      <c r="R520" s="29">
        <v>9745.4188110341911</v>
      </c>
      <c r="S520" s="29">
        <v>11340.062549521979</v>
      </c>
      <c r="T520" s="28">
        <v>-0.1406203653219715</v>
      </c>
      <c r="U520" s="29">
        <v>10152.174977350762</v>
      </c>
      <c r="V520" s="28">
        <v>-4.0065913680963253E-2</v>
      </c>
      <c r="W520" s="29">
        <v>10547.991865810425</v>
      </c>
      <c r="X520" s="28">
        <v>-7.6087758218475895E-2</v>
      </c>
      <c r="Y520" s="27">
        <v>54043.990362481694</v>
      </c>
      <c r="Z520" s="45">
        <v>2189.7292910794226</v>
      </c>
      <c r="AA520" s="29">
        <v>9094.0238152470483</v>
      </c>
      <c r="AB520" s="29">
        <v>651.39499578714219</v>
      </c>
      <c r="AC520" s="30">
        <v>3.2852635918040054</v>
      </c>
      <c r="AD520" s="30">
        <v>3.1694113627480789</v>
      </c>
      <c r="AE520" s="28">
        <v>3.6553232066245687E-2</v>
      </c>
      <c r="AF520" s="30">
        <v>2.9886897822372367</v>
      </c>
      <c r="AG520" s="28">
        <v>9.9232048548298354E-2</v>
      </c>
      <c r="AH520" s="30">
        <v>3.0777441935635368</v>
      </c>
      <c r="AI520" s="28">
        <v>6.7425810980149797E-2</v>
      </c>
      <c r="AJ520" s="30">
        <v>5.770272242162731</v>
      </c>
      <c r="AK520" s="30">
        <v>6.8315733960493938</v>
      </c>
      <c r="AL520" s="28">
        <v>-0.15535237526693321</v>
      </c>
      <c r="AM520" s="30">
        <v>6.5369215743914033</v>
      </c>
      <c r="AN520" s="28">
        <v>-0.11727987302647859</v>
      </c>
      <c r="AO520" s="30">
        <v>6.3022978876118056</v>
      </c>
      <c r="AP520" s="28">
        <v>-8.4417724286701482E-2</v>
      </c>
    </row>
    <row r="521" spans="1:42" s="2" customFormat="1" x14ac:dyDescent="0.25">
      <c r="A521" s="26" t="s">
        <v>342</v>
      </c>
      <c r="B521" s="26" t="s">
        <v>215</v>
      </c>
      <c r="C521" s="26" t="s">
        <v>470</v>
      </c>
      <c r="D521" s="27">
        <v>34.290421521663667</v>
      </c>
      <c r="E521" s="27">
        <v>18.72946391105652</v>
      </c>
      <c r="F521" s="28">
        <v>0.83082770999233369</v>
      </c>
      <c r="G521" s="27">
        <v>135.47896227836608</v>
      </c>
      <c r="H521" s="28">
        <v>-0.74689486142351924</v>
      </c>
      <c r="I521" s="27">
        <v>88.746061174869538</v>
      </c>
      <c r="J521" s="28">
        <v>-0.61361190493743534</v>
      </c>
      <c r="K521" s="29">
        <v>3.9062199539849374</v>
      </c>
      <c r="L521" s="29">
        <v>1.7167929544569311</v>
      </c>
      <c r="M521" s="28">
        <v>1.2753005502754886</v>
      </c>
      <c r="N521" s="29">
        <v>13.994310520275789</v>
      </c>
      <c r="O521" s="28">
        <v>-0.72087085331389689</v>
      </c>
      <c r="P521" s="29">
        <v>8.4361791521033922</v>
      </c>
      <c r="Q521" s="28">
        <v>-0.53696811274912293</v>
      </c>
      <c r="R521" s="29">
        <v>1.1430140354866118</v>
      </c>
      <c r="S521" s="29">
        <v>0.5016622636624648</v>
      </c>
      <c r="T521" s="28">
        <v>1.2784532907495509</v>
      </c>
      <c r="U521" s="29">
        <v>4.0868357453988713</v>
      </c>
      <c r="V521" s="28">
        <v>-0.72031808795509722</v>
      </c>
      <c r="W521" s="29">
        <v>2.4619563892972409</v>
      </c>
      <c r="X521" s="28">
        <v>-0.53572937341392868</v>
      </c>
      <c r="Y521" s="27">
        <v>34.290421521663667</v>
      </c>
      <c r="Z521" s="26"/>
      <c r="AA521" s="29">
        <v>1.1430140354866118</v>
      </c>
      <c r="AB521" s="26"/>
      <c r="AC521" s="30">
        <v>8.7784154311848805</v>
      </c>
      <c r="AD521" s="30">
        <v>10.909564757027539</v>
      </c>
      <c r="AE521" s="28">
        <v>-0.19534686977038665</v>
      </c>
      <c r="AF521" s="30">
        <v>9.6810030106217884</v>
      </c>
      <c r="AG521" s="28">
        <v>-9.3232858046486317E-2</v>
      </c>
      <c r="AH521" s="30">
        <v>10.519698500326713</v>
      </c>
      <c r="AI521" s="28">
        <v>-0.16552594820923369</v>
      </c>
      <c r="AJ521" s="30">
        <v>30.000000399877251</v>
      </c>
      <c r="AK521" s="30">
        <v>37.334807235288345</v>
      </c>
      <c r="AL521" s="28">
        <v>-0.19646028407716903</v>
      </c>
      <c r="AM521" s="30">
        <v>33.150087431552372</v>
      </c>
      <c r="AN521" s="28">
        <v>-9.5024999200359769E-2</v>
      </c>
      <c r="AO521" s="30">
        <v>36.046967184581959</v>
      </c>
      <c r="AP521" s="28">
        <v>-0.16775244235501516</v>
      </c>
    </row>
    <row r="522" spans="1:42" s="2" customFormat="1" x14ac:dyDescent="0.25">
      <c r="A522" s="26" t="s">
        <v>342</v>
      </c>
      <c r="B522" s="26" t="s">
        <v>215</v>
      </c>
      <c r="C522" s="26" t="s">
        <v>471</v>
      </c>
      <c r="D522" s="27">
        <v>777093.12516004324</v>
      </c>
      <c r="E522" s="27">
        <v>782043.36442580586</v>
      </c>
      <c r="F522" s="28">
        <v>-6.3298782279128446E-3</v>
      </c>
      <c r="G522" s="27">
        <v>715528.92506082775</v>
      </c>
      <c r="H522" s="28">
        <v>8.6040127719479498E-2</v>
      </c>
      <c r="I522" s="27">
        <v>558043.29969846492</v>
      </c>
      <c r="J522" s="28">
        <v>0.39253195151691717</v>
      </c>
      <c r="K522" s="29">
        <v>243953.78741491571</v>
      </c>
      <c r="L522" s="29">
        <v>256510.67710789095</v>
      </c>
      <c r="M522" s="28">
        <v>-4.8952697932701197E-2</v>
      </c>
      <c r="N522" s="29">
        <v>244051.98024782684</v>
      </c>
      <c r="O522" s="28">
        <v>-4.0234393022098622E-4</v>
      </c>
      <c r="P522" s="29">
        <v>211994.82030685432</v>
      </c>
      <c r="Q522" s="28">
        <v>0.15075352813715928</v>
      </c>
      <c r="R522" s="29">
        <v>160679.74905004565</v>
      </c>
      <c r="S522" s="29">
        <v>166756.00859497389</v>
      </c>
      <c r="T522" s="28">
        <v>-3.6438024609275636E-2</v>
      </c>
      <c r="U522" s="29">
        <v>151818.84548532785</v>
      </c>
      <c r="V522" s="28">
        <v>5.836497792083483E-2</v>
      </c>
      <c r="W522" s="29">
        <v>125657.58315445011</v>
      </c>
      <c r="X522" s="28">
        <v>0.27871112125838493</v>
      </c>
      <c r="Y522" s="27">
        <v>745892.5189715646</v>
      </c>
      <c r="Z522" s="45">
        <v>31200.606188478661</v>
      </c>
      <c r="AA522" s="29">
        <v>147090.58755716102</v>
      </c>
      <c r="AB522" s="29">
        <v>13589.161492884614</v>
      </c>
      <c r="AC522" s="30">
        <v>3.1854111936305629</v>
      </c>
      <c r="AD522" s="30">
        <v>3.0487750967842584</v>
      </c>
      <c r="AE522" s="28">
        <v>4.4816719012964745E-2</v>
      </c>
      <c r="AF522" s="30">
        <v>2.9318710068823512</v>
      </c>
      <c r="AG522" s="28">
        <v>8.6477265252476912E-2</v>
      </c>
      <c r="AH522" s="30">
        <v>2.6323440303433769</v>
      </c>
      <c r="AI522" s="28">
        <v>0.21010443806429091</v>
      </c>
      <c r="AJ522" s="30">
        <v>4.8362854046903463</v>
      </c>
      <c r="AK522" s="30">
        <v>4.6897462407203303</v>
      </c>
      <c r="AL522" s="28">
        <v>3.1246714949657497E-2</v>
      </c>
      <c r="AM522" s="30">
        <v>4.713044172964536</v>
      </c>
      <c r="AN522" s="28">
        <v>2.6148965976758649E-2</v>
      </c>
      <c r="AO522" s="30">
        <v>4.4409838681407274</v>
      </c>
      <c r="AP522" s="28">
        <v>8.9012153227009297E-2</v>
      </c>
    </row>
    <row r="523" spans="1:42" s="2" customFormat="1" x14ac:dyDescent="0.25">
      <c r="A523" s="26" t="s">
        <v>342</v>
      </c>
      <c r="B523" s="26" t="s">
        <v>215</v>
      </c>
      <c r="C523" s="26" t="s">
        <v>472</v>
      </c>
      <c r="D523" s="27">
        <v>4744.196053249836</v>
      </c>
      <c r="E523" s="27">
        <v>3345.8747218275071</v>
      </c>
      <c r="F523" s="28">
        <v>0.41792399527097951</v>
      </c>
      <c r="G523" s="27">
        <v>2543.8469846820831</v>
      </c>
      <c r="H523" s="28">
        <v>0.86496911245734431</v>
      </c>
      <c r="I523" s="27">
        <v>1687.6237597441673</v>
      </c>
      <c r="J523" s="28">
        <v>1.8111692703171145</v>
      </c>
      <c r="K523" s="29">
        <v>1024.7992028646263</v>
      </c>
      <c r="L523" s="29">
        <v>974.66323447227478</v>
      </c>
      <c r="M523" s="28">
        <v>5.1439273196241281E-2</v>
      </c>
      <c r="N523" s="29">
        <v>783.83640217781067</v>
      </c>
      <c r="O523" s="28">
        <v>0.30741465950972002</v>
      </c>
      <c r="P523" s="29">
        <v>616.31285691261292</v>
      </c>
      <c r="Q523" s="28">
        <v>0.66279056386768309</v>
      </c>
      <c r="R523" s="29">
        <v>224.91389375943862</v>
      </c>
      <c r="S523" s="29">
        <v>213.25631570253375</v>
      </c>
      <c r="T523" s="28">
        <v>5.4664632175141531E-2</v>
      </c>
      <c r="U523" s="29">
        <v>171.50340479650492</v>
      </c>
      <c r="V523" s="28">
        <v>0.31142523978638909</v>
      </c>
      <c r="W523" s="29">
        <v>134.8492530924797</v>
      </c>
      <c r="X523" s="28">
        <v>0.66789128305510548</v>
      </c>
      <c r="Y523" s="27">
        <v>4605.2848466928745</v>
      </c>
      <c r="Z523" s="45">
        <v>138.91120655696147</v>
      </c>
      <c r="AA523" s="29">
        <v>210.689783479704</v>
      </c>
      <c r="AB523" s="29">
        <v>14.224110279734628</v>
      </c>
      <c r="AC523" s="30">
        <v>4.6293908504108527</v>
      </c>
      <c r="AD523" s="30">
        <v>3.4328520903316004</v>
      </c>
      <c r="AE523" s="28">
        <v>0.34855529122539947</v>
      </c>
      <c r="AF523" s="30">
        <v>3.2453800022737651</v>
      </c>
      <c r="AG523" s="28">
        <v>0.4264557146366304</v>
      </c>
      <c r="AH523" s="30">
        <v>2.7382582414363874</v>
      </c>
      <c r="AI523" s="28">
        <v>0.69063340351071056</v>
      </c>
      <c r="AJ523" s="30">
        <v>21.093388113782293</v>
      </c>
      <c r="AK523" s="30">
        <v>15.68945196678062</v>
      </c>
      <c r="AL523" s="28">
        <v>0.34443116040276373</v>
      </c>
      <c r="AM523" s="30">
        <v>14.832632551525439</v>
      </c>
      <c r="AN523" s="28">
        <v>0.42209334995040892</v>
      </c>
      <c r="AO523" s="30">
        <v>12.514891414243086</v>
      </c>
      <c r="AP523" s="28">
        <v>0.68546313472413323</v>
      </c>
    </row>
    <row r="524" spans="1:42" s="2" customFormat="1" x14ac:dyDescent="0.25">
      <c r="A524" s="26" t="s">
        <v>342</v>
      </c>
      <c r="B524" s="26" t="s">
        <v>215</v>
      </c>
      <c r="C524" s="26" t="s">
        <v>473</v>
      </c>
      <c r="D524" s="27">
        <v>42.694337711334228</v>
      </c>
      <c r="E524" s="27">
        <v>3.9483307385444641</v>
      </c>
      <c r="F524" s="28">
        <v>9.8132627529256382</v>
      </c>
      <c r="G524" s="27">
        <v>196.76160676598548</v>
      </c>
      <c r="H524" s="28">
        <v>-0.78301489597962126</v>
      </c>
      <c r="I524" s="27">
        <v>454.91621239781381</v>
      </c>
      <c r="J524" s="28">
        <v>-0.90614900821780553</v>
      </c>
      <c r="K524" s="29">
        <v>0.93175480794536725</v>
      </c>
      <c r="L524" s="29">
        <v>0.11154292838343616</v>
      </c>
      <c r="M524" s="28">
        <v>7.3533292647867263</v>
      </c>
      <c r="N524" s="29">
        <v>6.3961513372510623</v>
      </c>
      <c r="O524" s="28">
        <v>-0.8543257095061455</v>
      </c>
      <c r="P524" s="29">
        <v>12.342916874264066</v>
      </c>
      <c r="Q524" s="28">
        <v>-0.92451097115559877</v>
      </c>
      <c r="R524" s="29">
        <v>0.85410857945953467</v>
      </c>
      <c r="S524" s="29">
        <v>0.10038665189474849</v>
      </c>
      <c r="T524" s="28">
        <v>7.5081887216941388</v>
      </c>
      <c r="U524" s="29">
        <v>5.8565688975331316</v>
      </c>
      <c r="V524" s="28">
        <v>-0.8541622929051006</v>
      </c>
      <c r="W524" s="29">
        <v>11.315296821817597</v>
      </c>
      <c r="X524" s="28">
        <v>-0.92451735090035958</v>
      </c>
      <c r="Y524" s="27">
        <v>42.694337711334228</v>
      </c>
      <c r="Z524" s="26"/>
      <c r="AA524" s="29">
        <v>0.85410857945953467</v>
      </c>
      <c r="AB524" s="26"/>
      <c r="AC524" s="30">
        <v>45.82143000204146</v>
      </c>
      <c r="AD524" s="30">
        <v>35.397409730644846</v>
      </c>
      <c r="AE524" s="28">
        <v>0.29448539739822133</v>
      </c>
      <c r="AF524" s="30">
        <v>30.762500196024078</v>
      </c>
      <c r="AG524" s="28">
        <v>0.48952229857973911</v>
      </c>
      <c r="AH524" s="30">
        <v>36.856459217217058</v>
      </c>
      <c r="AI524" s="28">
        <v>0.24324015315710312</v>
      </c>
      <c r="AJ524" s="30">
        <v>49.987014225229395</v>
      </c>
      <c r="AK524" s="30">
        <v>39.331232430026013</v>
      </c>
      <c r="AL524" s="28">
        <v>0.27092417747552217</v>
      </c>
      <c r="AM524" s="30">
        <v>33.596737306183527</v>
      </c>
      <c r="AN524" s="28">
        <v>0.48785323317777091</v>
      </c>
      <c r="AO524" s="30">
        <v>40.203648173034829</v>
      </c>
      <c r="AP524" s="28">
        <v>0.24334523101205557</v>
      </c>
    </row>
    <row r="525" spans="1:42" s="2" customFormat="1" x14ac:dyDescent="0.25">
      <c r="A525" s="26" t="s">
        <v>342</v>
      </c>
      <c r="B525" s="26" t="s">
        <v>215</v>
      </c>
      <c r="C525" s="26" t="s">
        <v>474</v>
      </c>
      <c r="D525" s="27">
        <v>6797.5743403887745</v>
      </c>
      <c r="E525" s="27">
        <v>7668.1541484189038</v>
      </c>
      <c r="F525" s="28">
        <v>-0.11353186062510677</v>
      </c>
      <c r="G525" s="27">
        <v>4786.6035817122456</v>
      </c>
      <c r="H525" s="28">
        <v>0.420124776231662</v>
      </c>
      <c r="I525" s="27">
        <v>3412.8737485504153</v>
      </c>
      <c r="J525" s="28">
        <v>0.99174503401304481</v>
      </c>
      <c r="K525" s="29">
        <v>2183.5076420268015</v>
      </c>
      <c r="L525" s="29">
        <v>2476.9138304903154</v>
      </c>
      <c r="M525" s="28">
        <v>-0.11845635679842481</v>
      </c>
      <c r="N525" s="29">
        <v>1651.304255841872</v>
      </c>
      <c r="O525" s="28">
        <v>0.32229274787013751</v>
      </c>
      <c r="P525" s="29">
        <v>1299.3512710528303</v>
      </c>
      <c r="Q525" s="28">
        <v>0.68045984998157005</v>
      </c>
      <c r="R525" s="29">
        <v>448.60433906370457</v>
      </c>
      <c r="S525" s="29">
        <v>489.59745254499563</v>
      </c>
      <c r="T525" s="28">
        <v>-8.3728200112568305E-2</v>
      </c>
      <c r="U525" s="29">
        <v>365.0328628950777</v>
      </c>
      <c r="V525" s="28">
        <v>0.22894233550870194</v>
      </c>
      <c r="W525" s="29">
        <v>292.45641475338113</v>
      </c>
      <c r="X525" s="28">
        <v>0.5339186163586046</v>
      </c>
      <c r="Y525" s="27">
        <v>6664.3772441905903</v>
      </c>
      <c r="Z525" s="45">
        <v>133.19709619818423</v>
      </c>
      <c r="AA525" s="29">
        <v>435.67172995358391</v>
      </c>
      <c r="AB525" s="29">
        <v>12.932609110120692</v>
      </c>
      <c r="AC525" s="30">
        <v>3.1131442865384473</v>
      </c>
      <c r="AD525" s="30">
        <v>3.0958501882566343</v>
      </c>
      <c r="AE525" s="28">
        <v>5.5862193679184057E-3</v>
      </c>
      <c r="AF525" s="30">
        <v>2.8986805821995096</v>
      </c>
      <c r="AG525" s="28">
        <v>7.3986663330874253E-2</v>
      </c>
      <c r="AH525" s="30">
        <v>2.6265982298882529</v>
      </c>
      <c r="AI525" s="28">
        <v>0.18523809660485999</v>
      </c>
      <c r="AJ525" s="30">
        <v>15.152716432873104</v>
      </c>
      <c r="AK525" s="30">
        <v>15.662161043850968</v>
      </c>
      <c r="AL525" s="28">
        <v>-3.2527095689510496E-2</v>
      </c>
      <c r="AM525" s="30">
        <v>13.112801800226055</v>
      </c>
      <c r="AN525" s="28">
        <v>0.15556664881580703</v>
      </c>
      <c r="AO525" s="30">
        <v>11.669683331885127</v>
      </c>
      <c r="AP525" s="28">
        <v>0.29846851897611232</v>
      </c>
    </row>
    <row r="526" spans="1:42" s="2" customFormat="1" x14ac:dyDescent="0.25">
      <c r="A526" s="26" t="s">
        <v>342</v>
      </c>
      <c r="B526" s="26" t="s">
        <v>215</v>
      </c>
      <c r="C526" s="26" t="s">
        <v>475</v>
      </c>
      <c r="D526" s="26"/>
      <c r="E526" s="26"/>
      <c r="F526" s="26"/>
      <c r="G526" s="27">
        <v>109.75894975662231</v>
      </c>
      <c r="H526" s="28">
        <v>-1</v>
      </c>
      <c r="I526" s="27">
        <v>3.5608122289180755</v>
      </c>
      <c r="J526" s="28">
        <v>-1</v>
      </c>
      <c r="K526" s="26"/>
      <c r="L526" s="26"/>
      <c r="M526" s="26"/>
      <c r="N526" s="29">
        <v>8.452466440076023</v>
      </c>
      <c r="O526" s="28">
        <v>-1</v>
      </c>
      <c r="P526" s="29">
        <v>0.25999944471269609</v>
      </c>
      <c r="Q526" s="28">
        <v>-1</v>
      </c>
      <c r="R526" s="26"/>
      <c r="S526" s="26"/>
      <c r="T526" s="26"/>
      <c r="U526" s="29">
        <v>2.4390877827590565</v>
      </c>
      <c r="V526" s="28">
        <v>-1</v>
      </c>
      <c r="W526" s="29">
        <v>7.9129158873949335E-2</v>
      </c>
      <c r="X526" s="28">
        <v>-1</v>
      </c>
      <c r="Y526" s="26"/>
      <c r="Z526" s="26"/>
      <c r="AA526" s="26"/>
      <c r="AB526" s="26"/>
      <c r="AC526" s="26"/>
      <c r="AD526" s="26"/>
      <c r="AE526" s="26"/>
      <c r="AF526" s="30">
        <v>12.985434551531343</v>
      </c>
      <c r="AG526" s="28">
        <v>-1</v>
      </c>
      <c r="AH526" s="30">
        <v>13.69546089936013</v>
      </c>
      <c r="AI526" s="28">
        <v>-1</v>
      </c>
      <c r="AJ526" s="26"/>
      <c r="AK526" s="26"/>
      <c r="AL526" s="26"/>
      <c r="AM526" s="30">
        <v>44.999999808315536</v>
      </c>
      <c r="AN526" s="28">
        <v>-1</v>
      </c>
      <c r="AO526" s="30">
        <v>45.000001005828402</v>
      </c>
      <c r="AP526" s="28">
        <v>-1</v>
      </c>
    </row>
    <row r="527" spans="1:42" s="2" customFormat="1" x14ac:dyDescent="0.25">
      <c r="A527" s="26" t="s">
        <v>342</v>
      </c>
      <c r="B527" s="26" t="s">
        <v>215</v>
      </c>
      <c r="C527" s="26" t="s">
        <v>476</v>
      </c>
      <c r="D527" s="27">
        <v>194630.72491603135</v>
      </c>
      <c r="E527" s="27">
        <v>205886.10611565234</v>
      </c>
      <c r="F527" s="28">
        <v>-5.4667997816707954E-2</v>
      </c>
      <c r="G527" s="27">
        <v>172199.27371049763</v>
      </c>
      <c r="H527" s="28">
        <v>0.1302644937007435</v>
      </c>
      <c r="I527" s="27">
        <v>177120.42483513831</v>
      </c>
      <c r="J527" s="28">
        <v>9.8860987360387301E-2</v>
      </c>
      <c r="K527" s="29">
        <v>68944.8173352429</v>
      </c>
      <c r="L527" s="29">
        <v>71708.117795048252</v>
      </c>
      <c r="M527" s="28">
        <v>-3.8535392432182479E-2</v>
      </c>
      <c r="N527" s="29">
        <v>61070.178650606606</v>
      </c>
      <c r="O527" s="28">
        <v>0.12894409118546235</v>
      </c>
      <c r="P527" s="29">
        <v>62300.002093835952</v>
      </c>
      <c r="Q527" s="28">
        <v>0.10665834699970894</v>
      </c>
      <c r="R527" s="29">
        <v>34030.39604171383</v>
      </c>
      <c r="S527" s="29">
        <v>35572.794668408191</v>
      </c>
      <c r="T527" s="28">
        <v>-4.3358938792181778E-2</v>
      </c>
      <c r="U527" s="29">
        <v>29912.351664688806</v>
      </c>
      <c r="V527" s="28">
        <v>0.13767036517848674</v>
      </c>
      <c r="W527" s="29">
        <v>31637.834771428479</v>
      </c>
      <c r="X527" s="28">
        <v>7.5623420109837178E-2</v>
      </c>
      <c r="Y527" s="27">
        <v>190107.58160238588</v>
      </c>
      <c r="Z527" s="45">
        <v>4523.1433136454798</v>
      </c>
      <c r="AA527" s="29">
        <v>32455.497408496631</v>
      </c>
      <c r="AB527" s="29">
        <v>1574.8986332171996</v>
      </c>
      <c r="AC527" s="30">
        <v>2.8229928287378447</v>
      </c>
      <c r="AD527" s="30">
        <v>2.8711687385813609</v>
      </c>
      <c r="AE527" s="28">
        <v>-1.6779198378747948E-2</v>
      </c>
      <c r="AF527" s="30">
        <v>2.819694939745967</v>
      </c>
      <c r="AG527" s="28">
        <v>1.1695907047926566E-3</v>
      </c>
      <c r="AH527" s="30">
        <v>2.8430243801334134</v>
      </c>
      <c r="AI527" s="28">
        <v>-7.0458598721649572E-3</v>
      </c>
      <c r="AJ527" s="30">
        <v>5.719320006662767</v>
      </c>
      <c r="AK527" s="30">
        <v>5.7877405482144342</v>
      </c>
      <c r="AL527" s="28">
        <v>-1.1821632462909126E-2</v>
      </c>
      <c r="AM527" s="30">
        <v>5.7567949066932416</v>
      </c>
      <c r="AN527" s="28">
        <v>-6.5096812788837987E-3</v>
      </c>
      <c r="AO527" s="30">
        <v>5.5983737861572109</v>
      </c>
      <c r="AP527" s="28">
        <v>2.1603813022383941E-2</v>
      </c>
    </row>
    <row r="528" spans="1:42" s="2" customFormat="1" x14ac:dyDescent="0.25">
      <c r="A528" s="26" t="s">
        <v>342</v>
      </c>
      <c r="B528" s="26" t="s">
        <v>215</v>
      </c>
      <c r="C528" s="26" t="s">
        <v>477</v>
      </c>
      <c r="D528" s="27">
        <v>63500.619702486991</v>
      </c>
      <c r="E528" s="27">
        <v>80814.155284373759</v>
      </c>
      <c r="F528" s="28">
        <v>-0.21423889813564032</v>
      </c>
      <c r="G528" s="27">
        <v>75365.989071421616</v>
      </c>
      <c r="H528" s="28">
        <v>-0.15743665697388043</v>
      </c>
      <c r="I528" s="27">
        <v>68879.38350430131</v>
      </c>
      <c r="J528" s="28">
        <v>-7.8089604293256065E-2</v>
      </c>
      <c r="K528" s="29">
        <v>14644.942179161582</v>
      </c>
      <c r="L528" s="29">
        <v>19147.332802250901</v>
      </c>
      <c r="M528" s="28">
        <v>-0.23514453264007779</v>
      </c>
      <c r="N528" s="29">
        <v>18739.48506468401</v>
      </c>
      <c r="O528" s="28">
        <v>-0.2184981535719413</v>
      </c>
      <c r="P528" s="29">
        <v>18453.12347647396</v>
      </c>
      <c r="Q528" s="28">
        <v>-0.20637055304851018</v>
      </c>
      <c r="R528" s="29">
        <v>4233.6579899261133</v>
      </c>
      <c r="S528" s="29">
        <v>5510.5796977118553</v>
      </c>
      <c r="T528" s="28">
        <v>-0.23172184739764404</v>
      </c>
      <c r="U528" s="29">
        <v>5376.0491326809015</v>
      </c>
      <c r="V528" s="28">
        <v>-0.21249641038624703</v>
      </c>
      <c r="W528" s="29">
        <v>5045.54035585368</v>
      </c>
      <c r="X528" s="28">
        <v>-0.160910885389242</v>
      </c>
      <c r="Y528" s="27">
        <v>62278.381519883449</v>
      </c>
      <c r="Z528" s="45">
        <v>1222.2381826035446</v>
      </c>
      <c r="AA528" s="29">
        <v>4023.1267254774339</v>
      </c>
      <c r="AB528" s="29">
        <v>210.53126444867951</v>
      </c>
      <c r="AC528" s="30">
        <v>4.3360102706887149</v>
      </c>
      <c r="AD528" s="30">
        <v>4.2206481769029205</v>
      </c>
      <c r="AE528" s="28">
        <v>2.7332790829878235E-2</v>
      </c>
      <c r="AF528" s="30">
        <v>4.0217748145841306</v>
      </c>
      <c r="AG528" s="28">
        <v>7.8133528253515036E-2</v>
      </c>
      <c r="AH528" s="30">
        <v>3.7326680001960755</v>
      </c>
      <c r="AI528" s="28">
        <v>0.161638342992451</v>
      </c>
      <c r="AJ528" s="30">
        <v>14.99899610539755</v>
      </c>
      <c r="AK528" s="30">
        <v>14.665272932706159</v>
      </c>
      <c r="AL528" s="28">
        <v>2.2756015126532633E-2</v>
      </c>
      <c r="AM528" s="30">
        <v>14.018843059538497</v>
      </c>
      <c r="AN528" s="28">
        <v>6.9916828492644523E-2</v>
      </c>
      <c r="AO528" s="30">
        <v>13.651537525488143</v>
      </c>
      <c r="AP528" s="28">
        <v>9.8703796359467258E-2</v>
      </c>
    </row>
    <row r="529" spans="1:42" s="2" customFormat="1" x14ac:dyDescent="0.25">
      <c r="A529" s="26" t="s">
        <v>342</v>
      </c>
      <c r="B529" s="26" t="s">
        <v>215</v>
      </c>
      <c r="C529" s="26" t="s">
        <v>478</v>
      </c>
      <c r="D529" s="27">
        <v>1095465.4194249057</v>
      </c>
      <c r="E529" s="27">
        <v>1216628.1378816091</v>
      </c>
      <c r="F529" s="28">
        <v>-9.9588949724335477E-2</v>
      </c>
      <c r="G529" s="27">
        <v>1161697.8471224464</v>
      </c>
      <c r="H529" s="28">
        <v>-5.7013472015636467E-2</v>
      </c>
      <c r="I529" s="27">
        <v>1153860.2008181929</v>
      </c>
      <c r="J529" s="28">
        <v>-5.060819443454239E-2</v>
      </c>
      <c r="K529" s="29">
        <v>430979.80312716909</v>
      </c>
      <c r="L529" s="29">
        <v>498970.86542903364</v>
      </c>
      <c r="M529" s="28">
        <v>-0.13626258968728228</v>
      </c>
      <c r="N529" s="29">
        <v>493256.44963518111</v>
      </c>
      <c r="O529" s="28">
        <v>-0.12625612205187109</v>
      </c>
      <c r="P529" s="29">
        <v>481058.25237019081</v>
      </c>
      <c r="Q529" s="28">
        <v>-0.104100592799902</v>
      </c>
      <c r="R529" s="29">
        <v>278253.29007230367</v>
      </c>
      <c r="S529" s="29">
        <v>317206.27459412906</v>
      </c>
      <c r="T529" s="28">
        <v>-0.12280017024148217</v>
      </c>
      <c r="U529" s="29">
        <v>308690.8771837012</v>
      </c>
      <c r="V529" s="28">
        <v>-9.86021595101568E-2</v>
      </c>
      <c r="W529" s="29">
        <v>311678.45842154365</v>
      </c>
      <c r="X529" s="28">
        <v>-0.1072424719966774</v>
      </c>
      <c r="Y529" s="27">
        <v>1066312.4662982719</v>
      </c>
      <c r="Z529" s="45">
        <v>29152.953126633704</v>
      </c>
      <c r="AA529" s="29">
        <v>265029.07335472113</v>
      </c>
      <c r="AB529" s="29">
        <v>13224.216717582545</v>
      </c>
      <c r="AC529" s="30">
        <v>2.5418022178214859</v>
      </c>
      <c r="AD529" s="30">
        <v>2.4382749017530454</v>
      </c>
      <c r="AE529" s="28">
        <v>4.2459246901982821E-2</v>
      </c>
      <c r="AF529" s="30">
        <v>2.355159974049307</v>
      </c>
      <c r="AG529" s="28">
        <v>7.9248223402539605E-2</v>
      </c>
      <c r="AH529" s="30">
        <v>2.3985872711528873</v>
      </c>
      <c r="AI529" s="28">
        <v>5.9708040808438848E-2</v>
      </c>
      <c r="AJ529" s="30">
        <v>3.9369360884834488</v>
      </c>
      <c r="AK529" s="30">
        <v>3.8354478940818746</v>
      </c>
      <c r="AL529" s="28">
        <v>2.6460584840214164E-2</v>
      </c>
      <c r="AM529" s="30">
        <v>3.7633047588611528</v>
      </c>
      <c r="AN529" s="28">
        <v>4.6137993266014449E-2</v>
      </c>
      <c r="AO529" s="30">
        <v>3.7020851766970768</v>
      </c>
      <c r="AP529" s="28">
        <v>6.3437468501440872E-2</v>
      </c>
    </row>
    <row r="530" spans="1:42" s="2" customFormat="1" x14ac:dyDescent="0.25">
      <c r="A530" s="26" t="s">
        <v>342</v>
      </c>
      <c r="B530" s="26" t="s">
        <v>215</v>
      </c>
      <c r="C530" s="26" t="s">
        <v>479</v>
      </c>
      <c r="D530" s="27">
        <v>73.827797760963435</v>
      </c>
      <c r="E530" s="27">
        <v>25.119479694366454</v>
      </c>
      <c r="F530" s="28">
        <v>1.939065564225074</v>
      </c>
      <c r="G530" s="27">
        <v>35.379998283386229</v>
      </c>
      <c r="H530" s="28">
        <v>1.0867100436133021</v>
      </c>
      <c r="I530" s="27">
        <v>85.132230622768404</v>
      </c>
      <c r="J530" s="28">
        <v>-0.13278675748432259</v>
      </c>
      <c r="K530" s="29">
        <v>23.275618139561548</v>
      </c>
      <c r="L530" s="29">
        <v>7.3395240451743291</v>
      </c>
      <c r="M530" s="28">
        <v>2.1712707794540242</v>
      </c>
      <c r="N530" s="29">
        <v>10.328569591445799</v>
      </c>
      <c r="O530" s="28">
        <v>1.2535180630276814</v>
      </c>
      <c r="P530" s="29">
        <v>24.877326868597144</v>
      </c>
      <c r="Q530" s="28">
        <v>-6.4384278001244855E-2</v>
      </c>
      <c r="R530" s="29">
        <v>9.9720901155746713</v>
      </c>
      <c r="S530" s="29">
        <v>3.145511776603982</v>
      </c>
      <c r="T530" s="28">
        <v>2.1702599843199226</v>
      </c>
      <c r="U530" s="29">
        <v>4.4281228749351556</v>
      </c>
      <c r="V530" s="28">
        <v>1.2519903799464238</v>
      </c>
      <c r="W530" s="29">
        <v>10.658481159668167</v>
      </c>
      <c r="X530" s="28">
        <v>-6.4398579292029731E-2</v>
      </c>
      <c r="Y530" s="27">
        <v>75.228882448673247</v>
      </c>
      <c r="Z530" s="45">
        <v>-1.4010846877098084</v>
      </c>
      <c r="AA530" s="29">
        <v>9.4161041283882394</v>
      </c>
      <c r="AB530" s="29">
        <v>0.55598598718643188</v>
      </c>
      <c r="AC530" s="30">
        <v>3.1718941820702238</v>
      </c>
      <c r="AD530" s="30">
        <v>3.4224943660866245</v>
      </c>
      <c r="AE530" s="28">
        <v>-7.3221503737037258E-2</v>
      </c>
      <c r="AF530" s="30">
        <v>3.4254499589844674</v>
      </c>
      <c r="AG530" s="28">
        <v>-7.4021159249225893E-2</v>
      </c>
      <c r="AH530" s="30">
        <v>3.4220811211927886</v>
      </c>
      <c r="AI530" s="28">
        <v>-7.3109587488493125E-2</v>
      </c>
      <c r="AJ530" s="30">
        <v>7.4034426991044988</v>
      </c>
      <c r="AK530" s="30">
        <v>7.9858164516193391</v>
      </c>
      <c r="AL530" s="28">
        <v>-7.2926012768143242E-2</v>
      </c>
      <c r="AM530" s="30">
        <v>7.9898411319275606</v>
      </c>
      <c r="AN530" s="28">
        <v>-7.3393002832034079E-2</v>
      </c>
      <c r="AO530" s="30">
        <v>7.9872759868366501</v>
      </c>
      <c r="AP530" s="28">
        <v>-7.3095419351269675E-2</v>
      </c>
    </row>
    <row r="531" spans="1:42" s="2" customFormat="1" x14ac:dyDescent="0.25">
      <c r="A531" s="26" t="s">
        <v>342</v>
      </c>
      <c r="B531" s="26" t="s">
        <v>216</v>
      </c>
      <c r="C531" s="26" t="s">
        <v>338</v>
      </c>
      <c r="D531" s="27">
        <v>1180848233.3968272</v>
      </c>
      <c r="E531" s="27">
        <v>1091416284.2436707</v>
      </c>
      <c r="F531" s="28">
        <v>8.1941190033765196E-2</v>
      </c>
      <c r="G531" s="27">
        <v>1064759520.9498912</v>
      </c>
      <c r="H531" s="28">
        <v>0.1090281046215686</v>
      </c>
      <c r="I531" s="27">
        <v>936893942.75554502</v>
      </c>
      <c r="J531" s="28">
        <v>0.26038623958201307</v>
      </c>
      <c r="K531" s="29">
        <v>312024054.88492239</v>
      </c>
      <c r="L531" s="29">
        <v>315661882.61517566</v>
      </c>
      <c r="M531" s="28">
        <v>-1.1524444130266326E-2</v>
      </c>
      <c r="N531" s="29">
        <v>323837739.3021816</v>
      </c>
      <c r="O531" s="28">
        <v>-3.6480258424221375E-2</v>
      </c>
      <c r="P531" s="29">
        <v>291848683.51620352</v>
      </c>
      <c r="Q531" s="28">
        <v>6.9129560995942335E-2</v>
      </c>
      <c r="R531" s="26"/>
      <c r="S531" s="26"/>
      <c r="T531" s="26"/>
      <c r="U531" s="26"/>
      <c r="V531" s="26"/>
      <c r="W531" s="26"/>
      <c r="X531" s="26"/>
      <c r="Y531" s="27">
        <v>1050238946.3351299</v>
      </c>
      <c r="Z531" s="45">
        <v>130609287.06169736</v>
      </c>
      <c r="AA531" s="26"/>
      <c r="AB531" s="26"/>
      <c r="AC531" s="30">
        <v>3.7844781993886207</v>
      </c>
      <c r="AD531" s="30">
        <v>3.4575485491044211</v>
      </c>
      <c r="AE531" s="28">
        <v>9.4555331802609499E-2</v>
      </c>
      <c r="AF531" s="30">
        <v>3.2879414340165454</v>
      </c>
      <c r="AG531" s="28">
        <v>0.1510175212474836</v>
      </c>
      <c r="AH531" s="30">
        <v>3.2102044507030589</v>
      </c>
      <c r="AI531" s="28">
        <v>0.17889008550835181</v>
      </c>
      <c r="AJ531" s="26"/>
      <c r="AK531" s="26"/>
      <c r="AL531" s="26"/>
      <c r="AM531" s="26"/>
      <c r="AN531" s="26"/>
      <c r="AO531" s="26"/>
      <c r="AP531" s="26"/>
    </row>
    <row r="532" spans="1:42" s="2" customFormat="1" x14ac:dyDescent="0.25">
      <c r="A532" s="26" t="s">
        <v>342</v>
      </c>
      <c r="B532" s="26" t="s">
        <v>216</v>
      </c>
      <c r="C532" s="26" t="s">
        <v>339</v>
      </c>
      <c r="D532" s="27">
        <v>559400028.03192365</v>
      </c>
      <c r="E532" s="27">
        <v>514998189.44852209</v>
      </c>
      <c r="F532" s="28">
        <v>8.6217465406914509E-2</v>
      </c>
      <c r="G532" s="27">
        <v>497366268.48529899</v>
      </c>
      <c r="H532" s="28">
        <v>0.12472450079002138</v>
      </c>
      <c r="I532" s="27">
        <v>446003677.99967021</v>
      </c>
      <c r="J532" s="28">
        <v>0.25424980919627593</v>
      </c>
      <c r="K532" s="29">
        <v>138729923.047508</v>
      </c>
      <c r="L532" s="29">
        <v>139593185.3738955</v>
      </c>
      <c r="M532" s="28">
        <v>-6.1841294335054867E-3</v>
      </c>
      <c r="N532" s="29">
        <v>139572955.05424073</v>
      </c>
      <c r="O532" s="28">
        <v>-6.0400813782663957E-3</v>
      </c>
      <c r="P532" s="29">
        <v>127693688.19462085</v>
      </c>
      <c r="Q532" s="28">
        <v>8.6427410852653722E-2</v>
      </c>
      <c r="R532" s="26"/>
      <c r="S532" s="26"/>
      <c r="T532" s="26"/>
      <c r="U532" s="26"/>
      <c r="V532" s="26"/>
      <c r="W532" s="26"/>
      <c r="X532" s="26"/>
      <c r="Y532" s="27">
        <v>501064548.60654342</v>
      </c>
      <c r="Z532" s="45">
        <v>58335479.4253802</v>
      </c>
      <c r="AA532" s="26"/>
      <c r="AB532" s="26"/>
      <c r="AC532" s="30">
        <v>4.032295381871994</v>
      </c>
      <c r="AD532" s="30">
        <v>3.6892788718096612</v>
      </c>
      <c r="AE532" s="28">
        <v>9.2976574008371643E-2</v>
      </c>
      <c r="AF532" s="30">
        <v>3.5634859797301912</v>
      </c>
      <c r="AG532" s="28">
        <v>0.13155921050580324</v>
      </c>
      <c r="AH532" s="30">
        <v>3.4927621271296188</v>
      </c>
      <c r="AI532" s="28">
        <v>0.15447180057056109</v>
      </c>
      <c r="AJ532" s="26"/>
      <c r="AK532" s="26"/>
      <c r="AL532" s="26"/>
      <c r="AM532" s="26"/>
      <c r="AN532" s="26"/>
      <c r="AO532" s="26"/>
      <c r="AP532" s="26"/>
    </row>
    <row r="533" spans="1:42" s="2" customFormat="1" x14ac:dyDescent="0.25">
      <c r="A533" s="26" t="s">
        <v>342</v>
      </c>
      <c r="B533" s="26" t="s">
        <v>216</v>
      </c>
      <c r="C533" s="26" t="s">
        <v>340</v>
      </c>
      <c r="D533" s="27">
        <v>121592918.89066215</v>
      </c>
      <c r="E533" s="27">
        <v>115267558.92364357</v>
      </c>
      <c r="F533" s="28">
        <v>5.4875456946291958E-2</v>
      </c>
      <c r="G533" s="27">
        <v>110753093.70168203</v>
      </c>
      <c r="H533" s="28">
        <v>9.7873791392027634E-2</v>
      </c>
      <c r="I533" s="27">
        <v>104102009.16597852</v>
      </c>
      <c r="J533" s="28">
        <v>0.16801702354078882</v>
      </c>
      <c r="K533" s="29">
        <v>43481725.860914245</v>
      </c>
      <c r="L533" s="29">
        <v>43993414.378124937</v>
      </c>
      <c r="M533" s="28">
        <v>-1.1631025335126558E-2</v>
      </c>
      <c r="N533" s="29">
        <v>43797230.105083592</v>
      </c>
      <c r="O533" s="28">
        <v>-7.2037488081404047E-3</v>
      </c>
      <c r="P533" s="29">
        <v>39515021.126856379</v>
      </c>
      <c r="Q533" s="28">
        <v>0.10038473018459038</v>
      </c>
      <c r="R533" s="29">
        <v>58537428.087079935</v>
      </c>
      <c r="S533" s="29">
        <v>57519733.160236098</v>
      </c>
      <c r="T533" s="28">
        <v>1.7692970236993004E-2</v>
      </c>
      <c r="U533" s="29">
        <v>57217947.651894309</v>
      </c>
      <c r="V533" s="28">
        <v>2.3060604047057991E-2</v>
      </c>
      <c r="W533" s="29">
        <v>51716638.83589597</v>
      </c>
      <c r="X533" s="28">
        <v>0.13188771360078658</v>
      </c>
      <c r="Y533" s="27">
        <v>106448996.28719553</v>
      </c>
      <c r="Z533" s="45">
        <v>15143922.603466611</v>
      </c>
      <c r="AA533" s="29">
        <v>49659008.78538233</v>
      </c>
      <c r="AB533" s="29">
        <v>8878419.3016976044</v>
      </c>
      <c r="AC533" s="30">
        <v>2.7964142748060077</v>
      </c>
      <c r="AD533" s="30">
        <v>2.6201094084881631</v>
      </c>
      <c r="AE533" s="28">
        <v>6.7289123784939495E-2</v>
      </c>
      <c r="AF533" s="30">
        <v>2.5287693636321262</v>
      </c>
      <c r="AG533" s="28">
        <v>0.1058399848649927</v>
      </c>
      <c r="AH533" s="30">
        <v>2.6344920538388781</v>
      </c>
      <c r="AI533" s="28">
        <v>6.1462406284802762E-2</v>
      </c>
      <c r="AJ533" s="30">
        <v>2.0771824602505808</v>
      </c>
      <c r="AK533" s="30">
        <v>2.0039654669908842</v>
      </c>
      <c r="AL533" s="28">
        <v>3.6536055369076732E-2</v>
      </c>
      <c r="AM533" s="30">
        <v>1.9356355522481823</v>
      </c>
      <c r="AN533" s="28">
        <v>7.3126838282132234E-2</v>
      </c>
      <c r="AO533" s="30">
        <v>2.0129306836105214</v>
      </c>
      <c r="AP533" s="28">
        <v>3.1919517727661308E-2</v>
      </c>
    </row>
    <row r="534" spans="1:42" s="2" customFormat="1" x14ac:dyDescent="0.25">
      <c r="A534" s="26" t="s">
        <v>342</v>
      </c>
      <c r="B534" s="26" t="s">
        <v>216</v>
      </c>
      <c r="C534" s="26" t="s">
        <v>341</v>
      </c>
      <c r="D534" s="27">
        <v>59408487.090573862</v>
      </c>
      <c r="E534" s="27">
        <v>58764339.906343929</v>
      </c>
      <c r="F534" s="28">
        <v>1.0961531861951427E-2</v>
      </c>
      <c r="G534" s="27">
        <v>57129791.204940759</v>
      </c>
      <c r="H534" s="28">
        <v>3.9886298156749343E-2</v>
      </c>
      <c r="I534" s="27">
        <v>52864942.325756133</v>
      </c>
      <c r="J534" s="28">
        <v>0.12377852839592854</v>
      </c>
      <c r="K534" s="29">
        <v>23741478.144440062</v>
      </c>
      <c r="L534" s="29">
        <v>24465969.131514844</v>
      </c>
      <c r="M534" s="28">
        <v>-2.9612192477654915E-2</v>
      </c>
      <c r="N534" s="29">
        <v>23951503.688351627</v>
      </c>
      <c r="O534" s="28">
        <v>-8.7687832314973669E-3</v>
      </c>
      <c r="P534" s="29">
        <v>21890150.408347562</v>
      </c>
      <c r="Q534" s="28">
        <v>8.4573550275219553E-2</v>
      </c>
      <c r="R534" s="29">
        <v>28848612.431652013</v>
      </c>
      <c r="S534" s="29">
        <v>27685814.031472735</v>
      </c>
      <c r="T534" s="28">
        <v>4.199979089859629E-2</v>
      </c>
      <c r="U534" s="29">
        <v>26867070.216952048</v>
      </c>
      <c r="V534" s="28">
        <v>7.3753565189616066E-2</v>
      </c>
      <c r="W534" s="29">
        <v>24202013.447853666</v>
      </c>
      <c r="X534" s="28">
        <v>0.19199224865361056</v>
      </c>
      <c r="Y534" s="27">
        <v>54323108.415885076</v>
      </c>
      <c r="Z534" s="45">
        <v>5085378.6746887872</v>
      </c>
      <c r="AA534" s="29">
        <v>24962379.241612315</v>
      </c>
      <c r="AB534" s="29">
        <v>3886233.1900396985</v>
      </c>
      <c r="AC534" s="30">
        <v>2.5023078482788796</v>
      </c>
      <c r="AD534" s="30">
        <v>2.4018807344381479</v>
      </c>
      <c r="AE534" s="28">
        <v>4.1811865344023362E-2</v>
      </c>
      <c r="AF534" s="30">
        <v>2.3852277480484361</v>
      </c>
      <c r="AG534" s="28">
        <v>4.9085501510804187E-2</v>
      </c>
      <c r="AH534" s="30">
        <v>2.4150104654190354</v>
      </c>
      <c r="AI534" s="28">
        <v>3.6147827974193483E-2</v>
      </c>
      <c r="AJ534" s="30">
        <v>2.0593187014219194</v>
      </c>
      <c r="AK534" s="30">
        <v>2.1225433299357457</v>
      </c>
      <c r="AL534" s="28">
        <v>-2.9787202749703215E-2</v>
      </c>
      <c r="AM534" s="30">
        <v>2.1263870881200191</v>
      </c>
      <c r="AN534" s="28">
        <v>-3.154100543255093E-2</v>
      </c>
      <c r="AO534" s="30">
        <v>2.1843200128642359</v>
      </c>
      <c r="AP534" s="28">
        <v>-5.7226647517826794E-2</v>
      </c>
    </row>
    <row r="535" spans="1:42" s="2" customFormat="1" x14ac:dyDescent="0.25">
      <c r="A535" s="26" t="s">
        <v>342</v>
      </c>
      <c r="B535" s="26" t="s">
        <v>216</v>
      </c>
      <c r="C535" s="26" t="s">
        <v>133</v>
      </c>
      <c r="D535" s="27">
        <v>2176393.3124241852</v>
      </c>
      <c r="E535" s="27">
        <v>2238387.1457442199</v>
      </c>
      <c r="F535" s="28">
        <v>-2.7695760064518658E-2</v>
      </c>
      <c r="G535" s="27">
        <v>2095133.3318439731</v>
      </c>
      <c r="H535" s="28">
        <v>3.8785111832807979E-2</v>
      </c>
      <c r="I535" s="27">
        <v>1911591.5172717965</v>
      </c>
      <c r="J535" s="28">
        <v>0.13852425727977236</v>
      </c>
      <c r="K535" s="29">
        <v>802956.03308903892</v>
      </c>
      <c r="L535" s="29">
        <v>878019.94607353793</v>
      </c>
      <c r="M535" s="28">
        <v>-8.5492263951611969E-2</v>
      </c>
      <c r="N535" s="29">
        <v>845033.49995007669</v>
      </c>
      <c r="O535" s="28">
        <v>-4.9793844697900908E-2</v>
      </c>
      <c r="P535" s="29">
        <v>771048.83680557087</v>
      </c>
      <c r="Q535" s="28">
        <v>4.1381550377092166E-2</v>
      </c>
      <c r="R535" s="29">
        <v>594477.55164955428</v>
      </c>
      <c r="S535" s="29">
        <v>643695.33229513222</v>
      </c>
      <c r="T535" s="28">
        <v>-7.6461298033790537E-2</v>
      </c>
      <c r="U535" s="29">
        <v>610048.14912874496</v>
      </c>
      <c r="V535" s="28">
        <v>-2.5523554987304204E-2</v>
      </c>
      <c r="W535" s="29">
        <v>580402.22352549154</v>
      </c>
      <c r="X535" s="28">
        <v>2.4250989320072004E-2</v>
      </c>
      <c r="Y535" s="27">
        <v>2053532.1601421479</v>
      </c>
      <c r="Z535" s="45">
        <v>122861.15228203719</v>
      </c>
      <c r="AA535" s="29">
        <v>533324.5820444515</v>
      </c>
      <c r="AB535" s="29">
        <v>61152.969605102822</v>
      </c>
      <c r="AC535" s="30">
        <v>2.7104763184248313</v>
      </c>
      <c r="AD535" s="30">
        <v>2.5493579681807654</v>
      </c>
      <c r="AE535" s="28">
        <v>6.3199578974403786E-2</v>
      </c>
      <c r="AF535" s="30">
        <v>2.4793494364042972</v>
      </c>
      <c r="AG535" s="28">
        <v>9.3220777445444852E-2</v>
      </c>
      <c r="AH535" s="30">
        <v>2.4792093911864974</v>
      </c>
      <c r="AI535" s="28">
        <v>9.3282531140967642E-2</v>
      </c>
      <c r="AJ535" s="30">
        <v>3.6610184966364776</v>
      </c>
      <c r="AK535" s="30">
        <v>3.4774015492129227</v>
      </c>
      <c r="AL535" s="28">
        <v>5.2802917588023426E-2</v>
      </c>
      <c r="AM535" s="30">
        <v>3.4343737208877503</v>
      </c>
      <c r="AN535" s="28">
        <v>6.5993043905001103E-2</v>
      </c>
      <c r="AO535" s="30">
        <v>3.2935633941241069</v>
      </c>
      <c r="AP535" s="28">
        <v>0.11156764225881616</v>
      </c>
    </row>
    <row r="536" spans="1:42" s="2" customFormat="1" x14ac:dyDescent="0.25">
      <c r="A536" s="26" t="s">
        <v>342</v>
      </c>
      <c r="B536" s="26" t="s">
        <v>216</v>
      </c>
      <c r="C536" s="26" t="s">
        <v>334</v>
      </c>
      <c r="D536" s="27">
        <v>1295027.1421677517</v>
      </c>
      <c r="E536" s="27">
        <v>1270531.0067590834</v>
      </c>
      <c r="F536" s="28">
        <v>1.9280234231476134E-2</v>
      </c>
      <c r="G536" s="27">
        <v>1238233.4059389157</v>
      </c>
      <c r="H536" s="28">
        <v>4.586674528117015E-2</v>
      </c>
      <c r="I536" s="27">
        <v>1263719.0280421842</v>
      </c>
      <c r="J536" s="28">
        <v>2.4774584722421694E-2</v>
      </c>
      <c r="K536" s="29">
        <v>527765.2883035678</v>
      </c>
      <c r="L536" s="29">
        <v>535875.76024163479</v>
      </c>
      <c r="M536" s="28">
        <v>-1.5134985643705662E-2</v>
      </c>
      <c r="N536" s="29">
        <v>535960.29928253102</v>
      </c>
      <c r="O536" s="28">
        <v>-1.5290332119624467E-2</v>
      </c>
      <c r="P536" s="29">
        <v>551992.95671830548</v>
      </c>
      <c r="Q536" s="28">
        <v>-4.3891263683463279E-2</v>
      </c>
      <c r="R536" s="29">
        <v>432773.62319486123</v>
      </c>
      <c r="S536" s="29">
        <v>451286.72458674473</v>
      </c>
      <c r="T536" s="28">
        <v>-4.1022924857442793E-2</v>
      </c>
      <c r="U536" s="29">
        <v>441680.28324777982</v>
      </c>
      <c r="V536" s="28">
        <v>-2.0165401062111746E-2</v>
      </c>
      <c r="W536" s="29">
        <v>457427.98833774513</v>
      </c>
      <c r="X536" s="28">
        <v>-5.3897806368333079E-2</v>
      </c>
      <c r="Y536" s="27">
        <v>1203147.6080201936</v>
      </c>
      <c r="Z536" s="45">
        <v>91879.534147557948</v>
      </c>
      <c r="AA536" s="29">
        <v>380835.95035960694</v>
      </c>
      <c r="AB536" s="29">
        <v>51937.672835254285</v>
      </c>
      <c r="AC536" s="30">
        <v>2.4537937050207419</v>
      </c>
      <c r="AD536" s="30">
        <v>2.3709432316665731</v>
      </c>
      <c r="AE536" s="28">
        <v>3.4944098301304308E-2</v>
      </c>
      <c r="AF536" s="30">
        <v>2.3103080724383691</v>
      </c>
      <c r="AG536" s="28">
        <v>6.2106709617706396E-2</v>
      </c>
      <c r="AH536" s="30">
        <v>2.2893752767339905</v>
      </c>
      <c r="AI536" s="28">
        <v>7.1818032612508034E-2</v>
      </c>
      <c r="AJ536" s="30">
        <v>2.9923892602499276</v>
      </c>
      <c r="AK536" s="30">
        <v>2.8153520534479326</v>
      </c>
      <c r="AL536" s="28">
        <v>6.2882795274281714E-2</v>
      </c>
      <c r="AM536" s="30">
        <v>2.8034609035157554</v>
      </c>
      <c r="AN536" s="28">
        <v>6.7391115209504623E-2</v>
      </c>
      <c r="AO536" s="30">
        <v>2.7626622337527551</v>
      </c>
      <c r="AP536" s="28">
        <v>8.3154221203912804E-2</v>
      </c>
    </row>
    <row r="537" spans="1:42" s="2" customFormat="1" x14ac:dyDescent="0.25">
      <c r="A537" s="26" t="s">
        <v>342</v>
      </c>
      <c r="B537" s="26" t="s">
        <v>216</v>
      </c>
      <c r="C537" s="26" t="s">
        <v>335</v>
      </c>
      <c r="D537" s="27">
        <v>697883.44639976858</v>
      </c>
      <c r="E537" s="27">
        <v>747620.32944286708</v>
      </c>
      <c r="F537" s="28">
        <v>-6.652692694989025E-2</v>
      </c>
      <c r="G537" s="27">
        <v>649140.08875854476</v>
      </c>
      <c r="H537" s="28">
        <v>7.5089119414029099E-2</v>
      </c>
      <c r="I537" s="27">
        <v>579989.70927073481</v>
      </c>
      <c r="J537" s="28">
        <v>0.20326867053774203</v>
      </c>
      <c r="K537" s="29">
        <v>228197.45669376489</v>
      </c>
      <c r="L537" s="29">
        <v>267158.78062948084</v>
      </c>
      <c r="M537" s="28">
        <v>-0.14583583531828931</v>
      </c>
      <c r="N537" s="29">
        <v>233693.09901194554</v>
      </c>
      <c r="O537" s="28">
        <v>-2.3516493817815856E-2</v>
      </c>
      <c r="P537" s="29">
        <v>207072.45185259636</v>
      </c>
      <c r="Q537" s="28">
        <v>0.10201745646111474</v>
      </c>
      <c r="R537" s="29">
        <v>142865.38326999499</v>
      </c>
      <c r="S537" s="29">
        <v>158880.37385138025</v>
      </c>
      <c r="T537" s="28">
        <v>-0.10079904895217578</v>
      </c>
      <c r="U537" s="29">
        <v>134078.82536386451</v>
      </c>
      <c r="V537" s="28">
        <v>6.5532778067569006E-2</v>
      </c>
      <c r="W537" s="29">
        <v>119341.31115230094</v>
      </c>
      <c r="X537" s="28">
        <v>0.19711591812220919</v>
      </c>
      <c r="Y537" s="27">
        <v>669743.6723431251</v>
      </c>
      <c r="Z537" s="45">
        <v>28139.774056643437</v>
      </c>
      <c r="AA537" s="29">
        <v>133916.80558590213</v>
      </c>
      <c r="AB537" s="29">
        <v>8948.5776840928665</v>
      </c>
      <c r="AC537" s="30">
        <v>3.0582437530682482</v>
      </c>
      <c r="AD537" s="30">
        <v>2.7984119693963283</v>
      </c>
      <c r="AE537" s="28">
        <v>9.2849725670652666E-2</v>
      </c>
      <c r="AF537" s="30">
        <v>2.7777460759564967</v>
      </c>
      <c r="AG537" s="28">
        <v>0.10098031621380807</v>
      </c>
      <c r="AH537" s="30">
        <v>2.8009023126050487</v>
      </c>
      <c r="AI537" s="28">
        <v>9.1878049193316103E-2</v>
      </c>
      <c r="AJ537" s="30">
        <v>4.8849023495136636</v>
      </c>
      <c r="AK537" s="30">
        <v>4.7055549487956609</v>
      </c>
      <c r="AL537" s="28">
        <v>3.8113974370632915E-2</v>
      </c>
      <c r="AM537" s="30">
        <v>4.8414810242922526</v>
      </c>
      <c r="AN537" s="28">
        <v>8.968603822578974E-3</v>
      </c>
      <c r="AO537" s="30">
        <v>4.8599240587407637</v>
      </c>
      <c r="AP537" s="28">
        <v>5.1396463136034994E-3</v>
      </c>
    </row>
    <row r="538" spans="1:42" s="2" customFormat="1" x14ac:dyDescent="0.25">
      <c r="A538" s="26" t="s">
        <v>342</v>
      </c>
      <c r="B538" s="26" t="s">
        <v>216</v>
      </c>
      <c r="C538" s="26" t="s">
        <v>161</v>
      </c>
      <c r="D538" s="27">
        <v>183482.7238566649</v>
      </c>
      <c r="E538" s="27">
        <v>220235.80954226971</v>
      </c>
      <c r="F538" s="28">
        <v>-0.16688060748154951</v>
      </c>
      <c r="G538" s="27">
        <v>207759.8371465127</v>
      </c>
      <c r="H538" s="28">
        <v>-0.11685181131869833</v>
      </c>
      <c r="I538" s="27">
        <v>67882.779958877567</v>
      </c>
      <c r="J538" s="28">
        <v>1.7029347349624773</v>
      </c>
      <c r="K538" s="29">
        <v>46993.288091706039</v>
      </c>
      <c r="L538" s="29">
        <v>74985.405202422407</v>
      </c>
      <c r="M538" s="28">
        <v>-0.37330087148494973</v>
      </c>
      <c r="N538" s="29">
        <v>75380.101655600287</v>
      </c>
      <c r="O538" s="28">
        <v>-0.37658232000785952</v>
      </c>
      <c r="P538" s="29">
        <v>11983.428234669225</v>
      </c>
      <c r="Q538" s="28">
        <v>2.9215228873946004</v>
      </c>
      <c r="R538" s="29">
        <v>18838.545184697945</v>
      </c>
      <c r="S538" s="29">
        <v>33528.23385700697</v>
      </c>
      <c r="T538" s="28">
        <v>-0.4381289135287712</v>
      </c>
      <c r="U538" s="29">
        <v>34289.040517100657</v>
      </c>
      <c r="V538" s="28">
        <v>-0.45059573261308461</v>
      </c>
      <c r="W538" s="29">
        <v>3632.9240354452213</v>
      </c>
      <c r="X538" s="28">
        <v>4.1855048442787623</v>
      </c>
      <c r="Y538" s="27">
        <v>180640.87977882914</v>
      </c>
      <c r="Z538" s="45">
        <v>2841.8440778357503</v>
      </c>
      <c r="AA538" s="29">
        <v>18571.826098942249</v>
      </c>
      <c r="AB538" s="29">
        <v>266.71908575569609</v>
      </c>
      <c r="AC538" s="30">
        <v>3.9044453220341526</v>
      </c>
      <c r="AD538" s="30">
        <v>2.937049002372464</v>
      </c>
      <c r="AE538" s="28">
        <v>0.3293769763052144</v>
      </c>
      <c r="AF538" s="30">
        <v>2.756162867698619</v>
      </c>
      <c r="AG538" s="28">
        <v>0.41662358483711209</v>
      </c>
      <c r="AH538" s="30">
        <v>5.6647211991044495</v>
      </c>
      <c r="AI538" s="28">
        <v>-0.3107436032948247</v>
      </c>
      <c r="AJ538" s="30">
        <v>9.7397501801626962</v>
      </c>
      <c r="AK538" s="30">
        <v>6.5686671860362029</v>
      </c>
      <c r="AL538" s="28">
        <v>0.48275896834408683</v>
      </c>
      <c r="AM538" s="30">
        <v>6.059074095202476</v>
      </c>
      <c r="AN538" s="28">
        <v>0.60746510558016587</v>
      </c>
      <c r="AO538" s="30">
        <v>18.685438863176895</v>
      </c>
      <c r="AP538" s="28">
        <v>-0.47875186387210467</v>
      </c>
    </row>
    <row r="539" spans="1:42" s="2" customFormat="1" x14ac:dyDescent="0.25">
      <c r="A539" s="26" t="s">
        <v>342</v>
      </c>
      <c r="B539" s="26" t="s">
        <v>216</v>
      </c>
      <c r="C539" s="26" t="s">
        <v>468</v>
      </c>
      <c r="D539" s="27">
        <v>51287.065189592839</v>
      </c>
      <c r="E539" s="27">
        <v>105362.072692132</v>
      </c>
      <c r="F539" s="28">
        <v>-0.51323029360428729</v>
      </c>
      <c r="G539" s="27">
        <v>115111.30647941351</v>
      </c>
      <c r="H539" s="28">
        <v>-0.55445675357038005</v>
      </c>
      <c r="I539" s="27">
        <v>937.52320077538491</v>
      </c>
      <c r="J539" s="28">
        <v>53.704849060989126</v>
      </c>
      <c r="K539" s="29">
        <v>23424.844416327756</v>
      </c>
      <c r="L539" s="29">
        <v>53425.676319921702</v>
      </c>
      <c r="M539" s="28">
        <v>-0.56154332467302892</v>
      </c>
      <c r="N539" s="29">
        <v>58766.779010143116</v>
      </c>
      <c r="O539" s="28">
        <v>-0.60139308618080556</v>
      </c>
      <c r="P539" s="29">
        <v>237.48379397392273</v>
      </c>
      <c r="Q539" s="28">
        <v>97.637654487278226</v>
      </c>
      <c r="R539" s="29">
        <v>11701.410464932054</v>
      </c>
      <c r="S539" s="29">
        <v>26674.79371224215</v>
      </c>
      <c r="T539" s="28">
        <v>-0.5613307982373712</v>
      </c>
      <c r="U539" s="29">
        <v>29311.281868592017</v>
      </c>
      <c r="V539" s="28">
        <v>-0.60078817032323339</v>
      </c>
      <c r="W539" s="29">
        <v>59.471947437953951</v>
      </c>
      <c r="X539" s="28">
        <v>195.75512521495841</v>
      </c>
      <c r="Y539" s="27">
        <v>51284.565990374089</v>
      </c>
      <c r="Z539" s="45">
        <v>2.4991992187499998</v>
      </c>
      <c r="AA539" s="29">
        <v>11698.980464626879</v>
      </c>
      <c r="AB539" s="29">
        <v>2.4300003051757813</v>
      </c>
      <c r="AC539" s="30">
        <v>2.1894303448967349</v>
      </c>
      <c r="AD539" s="30">
        <v>1.9721242658905551</v>
      </c>
      <c r="AE539" s="28">
        <v>0.11018883686218961</v>
      </c>
      <c r="AF539" s="30">
        <v>1.9587819584181287</v>
      </c>
      <c r="AG539" s="28">
        <v>0.11775092449027506</v>
      </c>
      <c r="AH539" s="30">
        <v>3.9477354858089013</v>
      </c>
      <c r="AI539" s="28">
        <v>-0.44539588511763856</v>
      </c>
      <c r="AJ539" s="30">
        <v>4.3829814656357025</v>
      </c>
      <c r="AK539" s="30">
        <v>3.9498739457459067</v>
      </c>
      <c r="AL539" s="28">
        <v>0.10965097262312921</v>
      </c>
      <c r="AM539" s="30">
        <v>3.9272013757528286</v>
      </c>
      <c r="AN539" s="28">
        <v>0.11605722403157966</v>
      </c>
      <c r="AO539" s="30">
        <v>15.764124787631792</v>
      </c>
      <c r="AP539" s="28">
        <v>-0.7219648077719798</v>
      </c>
    </row>
    <row r="540" spans="1:42" s="2" customFormat="1" x14ac:dyDescent="0.25">
      <c r="A540" s="26" t="s">
        <v>342</v>
      </c>
      <c r="B540" s="26" t="s">
        <v>216</v>
      </c>
      <c r="C540" s="26" t="s">
        <v>471</v>
      </c>
      <c r="D540" s="27">
        <v>388102.95201023697</v>
      </c>
      <c r="E540" s="27">
        <v>447962.65382976888</v>
      </c>
      <c r="F540" s="28">
        <v>-0.13362654522151149</v>
      </c>
      <c r="G540" s="27">
        <v>396892.3971078691</v>
      </c>
      <c r="H540" s="28">
        <v>-2.2145662556602948E-2</v>
      </c>
      <c r="I540" s="27">
        <v>309874.32694435713</v>
      </c>
      <c r="J540" s="28">
        <v>0.25245274701291093</v>
      </c>
      <c r="K540" s="29">
        <v>114385.8579500738</v>
      </c>
      <c r="L540" s="29">
        <v>153151.32419015138</v>
      </c>
      <c r="M540" s="28">
        <v>-0.25311871408925407</v>
      </c>
      <c r="N540" s="29">
        <v>137573.59903178219</v>
      </c>
      <c r="O540" s="28">
        <v>-0.16854789905112222</v>
      </c>
      <c r="P540" s="29">
        <v>109585.82141815872</v>
      </c>
      <c r="Q540" s="28">
        <v>4.3801620226023984E-2</v>
      </c>
      <c r="R540" s="29">
        <v>84732.966265815034</v>
      </c>
      <c r="S540" s="29">
        <v>100630.26448366184</v>
      </c>
      <c r="T540" s="28">
        <v>-0.15797730731819618</v>
      </c>
      <c r="U540" s="29">
        <v>86834.36959253157</v>
      </c>
      <c r="V540" s="28">
        <v>-2.4200133387013992E-2</v>
      </c>
      <c r="W540" s="29">
        <v>65347.050129897179</v>
      </c>
      <c r="X540" s="28">
        <v>0.29666092191433946</v>
      </c>
      <c r="Y540" s="27">
        <v>379652.56153353758</v>
      </c>
      <c r="Z540" s="45">
        <v>8450.3904766993965</v>
      </c>
      <c r="AA540" s="29">
        <v>82270.072136153802</v>
      </c>
      <c r="AB540" s="29">
        <v>2462.8941296612288</v>
      </c>
      <c r="AC540" s="30">
        <v>3.3929277531811053</v>
      </c>
      <c r="AD540" s="30">
        <v>2.9249675521811502</v>
      </c>
      <c r="AE540" s="28">
        <v>0.15998816829643009</v>
      </c>
      <c r="AF540" s="30">
        <v>2.8849459482133577</v>
      </c>
      <c r="AG540" s="28">
        <v>0.17608018108011345</v>
      </c>
      <c r="AH540" s="30">
        <v>2.8276863095448768</v>
      </c>
      <c r="AI540" s="28">
        <v>0.19989538504616008</v>
      </c>
      <c r="AJ540" s="30">
        <v>4.5803064511246152</v>
      </c>
      <c r="AK540" s="30">
        <v>4.4515698744138685</v>
      </c>
      <c r="AL540" s="28">
        <v>2.8919365604184125E-2</v>
      </c>
      <c r="AM540" s="30">
        <v>4.5706832325757443</v>
      </c>
      <c r="AN540" s="28">
        <v>2.1054223316735753E-3</v>
      </c>
      <c r="AO540" s="30">
        <v>4.7419788089651709</v>
      </c>
      <c r="AP540" s="28">
        <v>-3.4093859199644333E-2</v>
      </c>
    </row>
    <row r="541" spans="1:42" s="2" customFormat="1" x14ac:dyDescent="0.25">
      <c r="A541" s="26" t="s">
        <v>342</v>
      </c>
      <c r="B541" s="26" t="s">
        <v>216</v>
      </c>
      <c r="C541" s="26" t="s">
        <v>472</v>
      </c>
      <c r="D541" s="26"/>
      <c r="E541" s="26"/>
      <c r="F541" s="26"/>
      <c r="G541" s="27">
        <v>87.524780817031854</v>
      </c>
      <c r="H541" s="28">
        <v>-1</v>
      </c>
      <c r="I541" s="27">
        <v>113.09880998492241</v>
      </c>
      <c r="J541" s="28">
        <v>-1</v>
      </c>
      <c r="K541" s="26"/>
      <c r="L541" s="26"/>
      <c r="M541" s="26"/>
      <c r="N541" s="29">
        <v>29.272501945495605</v>
      </c>
      <c r="O541" s="28">
        <v>-1</v>
      </c>
      <c r="P541" s="29">
        <v>37.82568895816803</v>
      </c>
      <c r="Q541" s="28">
        <v>-1</v>
      </c>
      <c r="R541" s="26"/>
      <c r="S541" s="26"/>
      <c r="T541" s="26"/>
      <c r="U541" s="29">
        <v>5.488594114780426</v>
      </c>
      <c r="V541" s="28">
        <v>-1</v>
      </c>
      <c r="W541" s="29">
        <v>7.0923166796565056</v>
      </c>
      <c r="X541" s="28">
        <v>-1</v>
      </c>
      <c r="Y541" s="26"/>
      <c r="Z541" s="26"/>
      <c r="AA541" s="26"/>
      <c r="AB541" s="26"/>
      <c r="AC541" s="26"/>
      <c r="AD541" s="26"/>
      <c r="AE541" s="26"/>
      <c r="AF541" s="30">
        <v>2.9899999999999998</v>
      </c>
      <c r="AG541" s="28">
        <v>-1</v>
      </c>
      <c r="AH541" s="30">
        <v>2.99</v>
      </c>
      <c r="AI541" s="28">
        <v>-1</v>
      </c>
      <c r="AJ541" s="26"/>
      <c r="AK541" s="26"/>
      <c r="AL541" s="26"/>
      <c r="AM541" s="30">
        <v>15.946666666666665</v>
      </c>
      <c r="AN541" s="28">
        <v>-1</v>
      </c>
      <c r="AO541" s="30">
        <v>15.946666666666667</v>
      </c>
      <c r="AP541" s="28">
        <v>-1</v>
      </c>
    </row>
    <row r="542" spans="1:42" s="2" customFormat="1" x14ac:dyDescent="0.25">
      <c r="A542" s="26" t="s">
        <v>342</v>
      </c>
      <c r="B542" s="26" t="s">
        <v>216</v>
      </c>
      <c r="C542" s="26" t="s">
        <v>473</v>
      </c>
      <c r="D542" s="26"/>
      <c r="E542" s="27">
        <v>7.0203538656234743</v>
      </c>
      <c r="F542" s="28">
        <v>-1</v>
      </c>
      <c r="G542" s="26"/>
      <c r="H542" s="26"/>
      <c r="I542" s="26"/>
      <c r="J542" s="26"/>
      <c r="K542" s="26"/>
      <c r="L542" s="29">
        <v>2.2733509125284792</v>
      </c>
      <c r="M542" s="28">
        <v>-1</v>
      </c>
      <c r="N542" s="26"/>
      <c r="O542" s="26"/>
      <c r="P542" s="26"/>
      <c r="Q542" s="26"/>
      <c r="R542" s="26"/>
      <c r="S542" s="29">
        <v>0.2340117965163615</v>
      </c>
      <c r="T542" s="28">
        <v>-1</v>
      </c>
      <c r="U542" s="26"/>
      <c r="V542" s="26"/>
      <c r="W542" s="26"/>
      <c r="X542" s="26"/>
      <c r="Y542" s="26"/>
      <c r="Z542" s="26"/>
      <c r="AA542" s="26"/>
      <c r="AB542" s="26"/>
      <c r="AC542" s="26"/>
      <c r="AD542" s="30">
        <v>3.0881083192806589</v>
      </c>
      <c r="AE542" s="28">
        <v>-1</v>
      </c>
      <c r="AF542" s="26"/>
      <c r="AG542" s="26"/>
      <c r="AH542" s="26"/>
      <c r="AI542" s="26"/>
      <c r="AJ542" s="26"/>
      <c r="AK542" s="30">
        <v>29.999999872368097</v>
      </c>
      <c r="AL542" s="28">
        <v>-1</v>
      </c>
      <c r="AM542" s="26"/>
      <c r="AN542" s="26"/>
      <c r="AO542" s="26"/>
      <c r="AP542" s="26"/>
    </row>
    <row r="543" spans="1:42" s="2" customFormat="1" x14ac:dyDescent="0.25">
      <c r="A543" s="26" t="s">
        <v>342</v>
      </c>
      <c r="B543" s="26" t="s">
        <v>216</v>
      </c>
      <c r="C543" s="26" t="s">
        <v>474</v>
      </c>
      <c r="D543" s="27">
        <v>797.5844099664688</v>
      </c>
      <c r="E543" s="27">
        <v>3305.3186963522435</v>
      </c>
      <c r="F543" s="28">
        <v>-0.75869666944773451</v>
      </c>
      <c r="G543" s="27">
        <v>988.03193491220475</v>
      </c>
      <c r="H543" s="28">
        <v>-0.19275442241920943</v>
      </c>
      <c r="I543" s="27">
        <v>928.65875186562539</v>
      </c>
      <c r="J543" s="28">
        <v>-0.14114371036275197</v>
      </c>
      <c r="K543" s="29">
        <v>255.57259319137532</v>
      </c>
      <c r="L543" s="29">
        <v>845.7248933815489</v>
      </c>
      <c r="M543" s="28">
        <v>-0.69780646733774965</v>
      </c>
      <c r="N543" s="29">
        <v>301.64164219594886</v>
      </c>
      <c r="O543" s="28">
        <v>-0.15272774895797284</v>
      </c>
      <c r="P543" s="29">
        <v>305.0656045403656</v>
      </c>
      <c r="Q543" s="28">
        <v>-0.16223727163067142</v>
      </c>
      <c r="R543" s="29">
        <v>89.231706957092129</v>
      </c>
      <c r="S543" s="29">
        <v>468.08070574314172</v>
      </c>
      <c r="T543" s="28">
        <v>-0.8093668338338692</v>
      </c>
      <c r="U543" s="29">
        <v>76.815709855369022</v>
      </c>
      <c r="V543" s="28">
        <v>0.16163356590859249</v>
      </c>
      <c r="W543" s="29">
        <v>71.699437840007562</v>
      </c>
      <c r="X543" s="28">
        <v>0.24452449900941536</v>
      </c>
      <c r="Y543" s="27">
        <v>797.5844099664688</v>
      </c>
      <c r="Z543" s="26"/>
      <c r="AA543" s="29">
        <v>89.231706957092129</v>
      </c>
      <c r="AB543" s="26"/>
      <c r="AC543" s="30">
        <v>3.1207744148420078</v>
      </c>
      <c r="AD543" s="30">
        <v>3.9082670052861368</v>
      </c>
      <c r="AE543" s="28">
        <v>-0.20149406101962938</v>
      </c>
      <c r="AF543" s="30">
        <v>3.2755157004163609</v>
      </c>
      <c r="AG543" s="28">
        <v>-4.7241808535579126E-2</v>
      </c>
      <c r="AH543" s="30">
        <v>3.0441280106448296</v>
      </c>
      <c r="AI543" s="28">
        <v>2.5178443195935887E-2</v>
      </c>
      <c r="AJ543" s="30">
        <v>8.9383520406036219</v>
      </c>
      <c r="AK543" s="30">
        <v>7.0614290565653652</v>
      </c>
      <c r="AL543" s="28">
        <v>0.26579931186778505</v>
      </c>
      <c r="AM543" s="30">
        <v>12.862368085545283</v>
      </c>
      <c r="AN543" s="28">
        <v>-0.30507726251058437</v>
      </c>
      <c r="AO543" s="30">
        <v>12.952106457764209</v>
      </c>
      <c r="AP543" s="28">
        <v>-0.30989201874221167</v>
      </c>
    </row>
    <row r="544" spans="1:42" s="2" customFormat="1" x14ac:dyDescent="0.25">
      <c r="A544" s="26" t="s">
        <v>342</v>
      </c>
      <c r="B544" s="26" t="s">
        <v>216</v>
      </c>
      <c r="C544" s="26" t="s">
        <v>476</v>
      </c>
      <c r="D544" s="27">
        <v>309780.49438953161</v>
      </c>
      <c r="E544" s="27">
        <v>299657.67561309814</v>
      </c>
      <c r="F544" s="28">
        <v>3.3781276437262066E-2</v>
      </c>
      <c r="G544" s="27">
        <v>252247.69165067573</v>
      </c>
      <c r="H544" s="28">
        <v>0.22808059158983293</v>
      </c>
      <c r="I544" s="27">
        <v>270115.38232637761</v>
      </c>
      <c r="J544" s="28">
        <v>0.14684506939788811</v>
      </c>
      <c r="K544" s="29">
        <v>113811.59874369109</v>
      </c>
      <c r="L544" s="29">
        <v>114007.45643932949</v>
      </c>
      <c r="M544" s="28">
        <v>-1.7179375959731147E-3</v>
      </c>
      <c r="N544" s="29">
        <v>96119.499980163309</v>
      </c>
      <c r="O544" s="28">
        <v>0.18406357468753995</v>
      </c>
      <c r="P544" s="29">
        <v>97486.630434437626</v>
      </c>
      <c r="Q544" s="28">
        <v>0.16745853494477325</v>
      </c>
      <c r="R544" s="29">
        <v>58132.417004179952</v>
      </c>
      <c r="S544" s="29">
        <v>58250.109367718418</v>
      </c>
      <c r="T544" s="28">
        <v>-2.0204659667761977E-3</v>
      </c>
      <c r="U544" s="29">
        <v>47244.455771332941</v>
      </c>
      <c r="V544" s="28">
        <v>0.23046008373015534</v>
      </c>
      <c r="W544" s="29">
        <v>53994.261022403793</v>
      </c>
      <c r="X544" s="28">
        <v>7.6640663348631025E-2</v>
      </c>
      <c r="Y544" s="27">
        <v>290091.11080958758</v>
      </c>
      <c r="Z544" s="45">
        <v>19689.383579944039</v>
      </c>
      <c r="AA544" s="29">
        <v>51646.733449748317</v>
      </c>
      <c r="AB544" s="29">
        <v>6485.6835544316373</v>
      </c>
      <c r="AC544" s="30">
        <v>2.7218710378295574</v>
      </c>
      <c r="AD544" s="30">
        <v>2.6284041848838613</v>
      </c>
      <c r="AE544" s="28">
        <v>3.5560304417117661E-2</v>
      </c>
      <c r="AF544" s="30">
        <v>2.6243133984543556</v>
      </c>
      <c r="AG544" s="28">
        <v>3.7174538465055432E-2</v>
      </c>
      <c r="AH544" s="30">
        <v>2.7707941193847851</v>
      </c>
      <c r="AI544" s="28">
        <v>-1.7656700370827404E-2</v>
      </c>
      <c r="AJ544" s="30">
        <v>5.3288769047269646</v>
      </c>
      <c r="AK544" s="30">
        <v>5.1443281199943156</v>
      </c>
      <c r="AL544" s="28">
        <v>3.5874225054846026E-2</v>
      </c>
      <c r="AM544" s="30">
        <v>5.3392019768748176</v>
      </c>
      <c r="AN544" s="28">
        <v>-1.933823105507706E-3</v>
      </c>
      <c r="AO544" s="30">
        <v>5.0026683801506024</v>
      </c>
      <c r="AP544" s="28">
        <v>6.5206905552780581E-2</v>
      </c>
    </row>
    <row r="545" spans="1:42" s="2" customFormat="1" x14ac:dyDescent="0.25">
      <c r="A545" s="26" t="s">
        <v>342</v>
      </c>
      <c r="B545" s="26" t="s">
        <v>216</v>
      </c>
      <c r="C545" s="26" t="s">
        <v>477</v>
      </c>
      <c r="D545" s="27">
        <v>131398.07425710559</v>
      </c>
      <c r="E545" s="27">
        <v>111561.39779991984</v>
      </c>
      <c r="F545" s="28">
        <v>0.1778095008522742</v>
      </c>
      <c r="G545" s="27">
        <v>91572.973951369931</v>
      </c>
      <c r="H545" s="28">
        <v>0.4349001521659096</v>
      </c>
      <c r="I545" s="27">
        <v>65903.499196251636</v>
      </c>
      <c r="J545" s="28">
        <v>0.99379510738602872</v>
      </c>
      <c r="K545" s="29">
        <v>23312.871082186906</v>
      </c>
      <c r="L545" s="29">
        <v>20711.730638206624</v>
      </c>
      <c r="M545" s="28">
        <v>0.12558778836095896</v>
      </c>
      <c r="N545" s="29">
        <v>16282.408501315729</v>
      </c>
      <c r="O545" s="28">
        <v>0.4317827169305492</v>
      </c>
      <c r="P545" s="29">
        <v>11403.05314719677</v>
      </c>
      <c r="Q545" s="28">
        <v>1.0444411493353378</v>
      </c>
      <c r="R545" s="29">
        <v>7047.9030128087961</v>
      </c>
      <c r="S545" s="29">
        <v>6385.1254272251599</v>
      </c>
      <c r="T545" s="28">
        <v>0.10380024529473734</v>
      </c>
      <c r="U545" s="29">
        <v>4895.4543445384888</v>
      </c>
      <c r="V545" s="28">
        <v>0.43968312576985658</v>
      </c>
      <c r="W545" s="29">
        <v>3494.6603334876027</v>
      </c>
      <c r="X545" s="28">
        <v>1.016763387638056</v>
      </c>
      <c r="Y545" s="27">
        <v>128558.72937848858</v>
      </c>
      <c r="Z545" s="45">
        <v>2839.3448786170002</v>
      </c>
      <c r="AA545" s="29">
        <v>6783.6139273582758</v>
      </c>
      <c r="AB545" s="29">
        <v>264.2890854505203</v>
      </c>
      <c r="AC545" s="30">
        <v>5.636288803462965</v>
      </c>
      <c r="AD545" s="30">
        <v>5.3863870551755912</v>
      </c>
      <c r="AE545" s="28">
        <v>4.6395059569150701E-2</v>
      </c>
      <c r="AF545" s="30">
        <v>5.6240435156733852</v>
      </c>
      <c r="AG545" s="28">
        <v>2.1773102849318221E-3</v>
      </c>
      <c r="AH545" s="30">
        <v>5.7794608466288517</v>
      </c>
      <c r="AI545" s="28">
        <v>-2.4772560445564518E-2</v>
      </c>
      <c r="AJ545" s="30">
        <v>18.643570153888881</v>
      </c>
      <c r="AK545" s="30">
        <v>17.472076166936326</v>
      </c>
      <c r="AL545" s="28">
        <v>6.7049500915607158E-2</v>
      </c>
      <c r="AM545" s="30">
        <v>18.705715038182596</v>
      </c>
      <c r="AN545" s="28">
        <v>-3.322240511355155E-3</v>
      </c>
      <c r="AO545" s="30">
        <v>18.858341843620959</v>
      </c>
      <c r="AP545" s="28">
        <v>-1.1388683666519029E-2</v>
      </c>
    </row>
    <row r="546" spans="1:42" s="2" customFormat="1" x14ac:dyDescent="0.25">
      <c r="A546" s="26" t="s">
        <v>342</v>
      </c>
      <c r="B546" s="26" t="s">
        <v>216</v>
      </c>
      <c r="C546" s="26" t="s">
        <v>478</v>
      </c>
      <c r="D546" s="27">
        <v>1295027.1421677517</v>
      </c>
      <c r="E546" s="27">
        <v>1270531.0067590834</v>
      </c>
      <c r="F546" s="28">
        <v>1.9280234231476134E-2</v>
      </c>
      <c r="G546" s="27">
        <v>1238233.4059389157</v>
      </c>
      <c r="H546" s="28">
        <v>4.586674528117015E-2</v>
      </c>
      <c r="I546" s="27">
        <v>1263719.0280421842</v>
      </c>
      <c r="J546" s="28">
        <v>2.4774584722421694E-2</v>
      </c>
      <c r="K546" s="29">
        <v>527765.2883035678</v>
      </c>
      <c r="L546" s="29">
        <v>535875.76024163479</v>
      </c>
      <c r="M546" s="28">
        <v>-1.5134985643705662E-2</v>
      </c>
      <c r="N546" s="29">
        <v>535960.29928253102</v>
      </c>
      <c r="O546" s="28">
        <v>-1.5290332119624467E-2</v>
      </c>
      <c r="P546" s="29">
        <v>551992.95671830548</v>
      </c>
      <c r="Q546" s="28">
        <v>-4.3891263683463279E-2</v>
      </c>
      <c r="R546" s="29">
        <v>432773.62319486128</v>
      </c>
      <c r="S546" s="29">
        <v>451286.72458674479</v>
      </c>
      <c r="T546" s="28">
        <v>-4.1022924857442786E-2</v>
      </c>
      <c r="U546" s="29">
        <v>441680.28324777988</v>
      </c>
      <c r="V546" s="28">
        <v>-2.0165401062111742E-2</v>
      </c>
      <c r="W546" s="29">
        <v>457427.98833774519</v>
      </c>
      <c r="X546" s="28">
        <v>-5.3897806368333072E-2</v>
      </c>
      <c r="Y546" s="27">
        <v>1203147.6080201936</v>
      </c>
      <c r="Z546" s="45">
        <v>91879.534147557948</v>
      </c>
      <c r="AA546" s="29">
        <v>380835.950359607</v>
      </c>
      <c r="AB546" s="29">
        <v>51937.672835254292</v>
      </c>
      <c r="AC546" s="30">
        <v>2.4537937050207419</v>
      </c>
      <c r="AD546" s="30">
        <v>2.3709432316665731</v>
      </c>
      <c r="AE546" s="28">
        <v>3.4944098301304308E-2</v>
      </c>
      <c r="AF546" s="30">
        <v>2.3103080724383691</v>
      </c>
      <c r="AG546" s="28">
        <v>6.2106709617706396E-2</v>
      </c>
      <c r="AH546" s="30">
        <v>2.2893752767339905</v>
      </c>
      <c r="AI546" s="28">
        <v>7.1818032612508034E-2</v>
      </c>
      <c r="AJ546" s="30">
        <v>2.9923892602499271</v>
      </c>
      <c r="AK546" s="30">
        <v>2.8153520534479322</v>
      </c>
      <c r="AL546" s="28">
        <v>6.2882795274281728E-2</v>
      </c>
      <c r="AM546" s="30">
        <v>2.8034609035157554</v>
      </c>
      <c r="AN546" s="28">
        <v>6.7391115209504457E-2</v>
      </c>
      <c r="AO546" s="30">
        <v>2.7626622337527547</v>
      </c>
      <c r="AP546" s="28">
        <v>8.3154221203912818E-2</v>
      </c>
    </row>
    <row r="547" spans="1:42" s="2" customFormat="1" x14ac:dyDescent="0.25">
      <c r="A547" s="26" t="s">
        <v>342</v>
      </c>
      <c r="B547" s="26" t="s">
        <v>217</v>
      </c>
      <c r="C547" s="26" t="s">
        <v>338</v>
      </c>
      <c r="D547" s="27">
        <v>1135949042.2357645</v>
      </c>
      <c r="E547" s="27">
        <v>1040859652.2523161</v>
      </c>
      <c r="F547" s="28">
        <v>9.1356591426792713E-2</v>
      </c>
      <c r="G547" s="27">
        <v>1037398959.1482208</v>
      </c>
      <c r="H547" s="28">
        <v>9.4997283560473628E-2</v>
      </c>
      <c r="I547" s="27">
        <v>893663027.56025922</v>
      </c>
      <c r="J547" s="28">
        <v>0.2711156299449437</v>
      </c>
      <c r="K547" s="29">
        <v>315190970.96430087</v>
      </c>
      <c r="L547" s="29">
        <v>315668439.49863654</v>
      </c>
      <c r="M547" s="28">
        <v>-1.5125634196881286E-3</v>
      </c>
      <c r="N547" s="29">
        <v>335221216.76030701</v>
      </c>
      <c r="O547" s="28">
        <v>-5.9752321137621654E-2</v>
      </c>
      <c r="P547" s="29">
        <v>295931389.41314358</v>
      </c>
      <c r="Q547" s="28">
        <v>6.5081239233697505E-2</v>
      </c>
      <c r="R547" s="26"/>
      <c r="S547" s="26"/>
      <c r="T547" s="26"/>
      <c r="U547" s="26"/>
      <c r="V547" s="26"/>
      <c r="W547" s="26"/>
      <c r="X547" s="26"/>
      <c r="Y547" s="27">
        <v>1043356273.3580611</v>
      </c>
      <c r="Z547" s="45">
        <v>92592768.877703369</v>
      </c>
      <c r="AA547" s="26"/>
      <c r="AB547" s="26"/>
      <c r="AC547" s="30">
        <v>3.6040024838288414</v>
      </c>
      <c r="AD547" s="30">
        <v>3.297319345277189</v>
      </c>
      <c r="AE547" s="28">
        <v>9.3009838125300268E-2</v>
      </c>
      <c r="AF547" s="30">
        <v>3.094669750244333</v>
      </c>
      <c r="AG547" s="28">
        <v>0.16458387314003217</v>
      </c>
      <c r="AH547" s="30">
        <v>3.0198318243038256</v>
      </c>
      <c r="AI547" s="28">
        <v>0.19344476564011542</v>
      </c>
      <c r="AJ547" s="26"/>
      <c r="AK547" s="26"/>
      <c r="AL547" s="26"/>
      <c r="AM547" s="26"/>
      <c r="AN547" s="26"/>
      <c r="AO547" s="26"/>
      <c r="AP547" s="26"/>
    </row>
    <row r="548" spans="1:42" s="2" customFormat="1" x14ac:dyDescent="0.25">
      <c r="A548" s="26" t="s">
        <v>342</v>
      </c>
      <c r="B548" s="26" t="s">
        <v>217</v>
      </c>
      <c r="C548" s="26" t="s">
        <v>339</v>
      </c>
      <c r="D548" s="27">
        <v>503694098.36564857</v>
      </c>
      <c r="E548" s="27">
        <v>461001273.38003904</v>
      </c>
      <c r="F548" s="28">
        <v>9.2608909022284913E-2</v>
      </c>
      <c r="G548" s="27">
        <v>443420139.17053986</v>
      </c>
      <c r="H548" s="28">
        <v>0.1359296835454</v>
      </c>
      <c r="I548" s="27">
        <v>393913023.26832652</v>
      </c>
      <c r="J548" s="28">
        <v>0.278693692801675</v>
      </c>
      <c r="K548" s="29">
        <v>141673876.57094732</v>
      </c>
      <c r="L548" s="29">
        <v>140459408.89464641</v>
      </c>
      <c r="M548" s="28">
        <v>8.6463960361092083E-3</v>
      </c>
      <c r="N548" s="29">
        <v>141067128.660963</v>
      </c>
      <c r="O548" s="28">
        <v>4.3011289429627664E-3</v>
      </c>
      <c r="P548" s="29">
        <v>128683025.60253385</v>
      </c>
      <c r="Q548" s="28">
        <v>0.10095232768724761</v>
      </c>
      <c r="R548" s="26"/>
      <c r="S548" s="26"/>
      <c r="T548" s="26"/>
      <c r="U548" s="26"/>
      <c r="V548" s="26"/>
      <c r="W548" s="26"/>
      <c r="X548" s="26"/>
      <c r="Y548" s="27">
        <v>467190500.78127676</v>
      </c>
      <c r="Z548" s="45">
        <v>36503597.58437182</v>
      </c>
      <c r="AA548" s="26"/>
      <c r="AB548" s="26"/>
      <c r="AC548" s="30">
        <v>3.5553068113683546</v>
      </c>
      <c r="AD548" s="30">
        <v>3.2820960661013436</v>
      </c>
      <c r="AE548" s="28">
        <v>8.3242763089364985E-2</v>
      </c>
      <c r="AF548" s="30">
        <v>3.1433271760726349</v>
      </c>
      <c r="AG548" s="28">
        <v>0.13106482787784729</v>
      </c>
      <c r="AH548" s="30">
        <v>3.0611109851039293</v>
      </c>
      <c r="AI548" s="28">
        <v>0.16144328927284765</v>
      </c>
      <c r="AJ548" s="26"/>
      <c r="AK548" s="26"/>
      <c r="AL548" s="26"/>
      <c r="AM548" s="26"/>
      <c r="AN548" s="26"/>
      <c r="AO548" s="26"/>
      <c r="AP548" s="26"/>
    </row>
    <row r="549" spans="1:42" s="2" customFormat="1" x14ac:dyDescent="0.25">
      <c r="A549" s="26" t="s">
        <v>342</v>
      </c>
      <c r="B549" s="26" t="s">
        <v>217</v>
      </c>
      <c r="C549" s="26" t="s">
        <v>340</v>
      </c>
      <c r="D549" s="27">
        <v>112666174.97987759</v>
      </c>
      <c r="E549" s="27">
        <v>104751652.94599709</v>
      </c>
      <c r="F549" s="28">
        <v>7.5555104013114688E-2</v>
      </c>
      <c r="G549" s="27">
        <v>95745949.066438794</v>
      </c>
      <c r="H549" s="28">
        <v>0.17672001874144808</v>
      </c>
      <c r="I549" s="27">
        <v>87268391.771443546</v>
      </c>
      <c r="J549" s="28">
        <v>0.29103072364334381</v>
      </c>
      <c r="K549" s="29">
        <v>50388116.175982013</v>
      </c>
      <c r="L549" s="29">
        <v>49873525.921033859</v>
      </c>
      <c r="M549" s="28">
        <v>1.0317904047187663E-2</v>
      </c>
      <c r="N549" s="29">
        <v>46515490.61783018</v>
      </c>
      <c r="O549" s="28">
        <v>8.325453535402226E-2</v>
      </c>
      <c r="P549" s="29">
        <v>41597870.621526152</v>
      </c>
      <c r="Q549" s="28">
        <v>0.21131479624120633</v>
      </c>
      <c r="R549" s="29">
        <v>65438800.196544938</v>
      </c>
      <c r="S549" s="29">
        <v>64996683.551727496</v>
      </c>
      <c r="T549" s="28">
        <v>6.8021415964336692E-3</v>
      </c>
      <c r="U549" s="29">
        <v>62048497.262501486</v>
      </c>
      <c r="V549" s="28">
        <v>5.4639565559508801E-2</v>
      </c>
      <c r="W549" s="29">
        <v>54960114.797991291</v>
      </c>
      <c r="X549" s="28">
        <v>0.19065981643358262</v>
      </c>
      <c r="Y549" s="27">
        <v>103963297.61459266</v>
      </c>
      <c r="Z549" s="45">
        <v>8702877.3652849309</v>
      </c>
      <c r="AA549" s="29">
        <v>58601859.054079205</v>
      </c>
      <c r="AB549" s="29">
        <v>6836941.1424657311</v>
      </c>
      <c r="AC549" s="30">
        <v>2.2359671988209993</v>
      </c>
      <c r="AD549" s="30">
        <v>2.1003458450451906</v>
      </c>
      <c r="AE549" s="28">
        <v>6.4570962965811302E-2</v>
      </c>
      <c r="AF549" s="30">
        <v>2.058366961085814</v>
      </c>
      <c r="AG549" s="28">
        <v>8.6282106685922996E-2</v>
      </c>
      <c r="AH549" s="30">
        <v>2.0979052645613963</v>
      </c>
      <c r="AI549" s="28">
        <v>6.5809422661641137E-2</v>
      </c>
      <c r="AJ549" s="30">
        <v>1.7217029444532235</v>
      </c>
      <c r="AK549" s="30">
        <v>1.6116461213383397</v>
      </c>
      <c r="AL549" s="28">
        <v>6.8288454678555974E-2</v>
      </c>
      <c r="AM549" s="30">
        <v>1.5430824804890495</v>
      </c>
      <c r="AN549" s="28">
        <v>0.11575561658088668</v>
      </c>
      <c r="AO549" s="30">
        <v>1.5878495176402556</v>
      </c>
      <c r="AP549" s="28">
        <v>8.4298559357117733E-2</v>
      </c>
    </row>
    <row r="550" spans="1:42" s="2" customFormat="1" x14ac:dyDescent="0.25">
      <c r="A550" s="26" t="s">
        <v>342</v>
      </c>
      <c r="B550" s="26" t="s">
        <v>217</v>
      </c>
      <c r="C550" s="26" t="s">
        <v>341</v>
      </c>
      <c r="D550" s="27">
        <v>53985817.539752185</v>
      </c>
      <c r="E550" s="27">
        <v>53181173.841876127</v>
      </c>
      <c r="F550" s="28">
        <v>1.5130235753511384E-2</v>
      </c>
      <c r="G550" s="27">
        <v>48797638.541761182</v>
      </c>
      <c r="H550" s="28">
        <v>0.10632028829737206</v>
      </c>
      <c r="I550" s="27">
        <v>44093578.712845333</v>
      </c>
      <c r="J550" s="28">
        <v>0.22434647210944225</v>
      </c>
      <c r="K550" s="29">
        <v>28043266.807208993</v>
      </c>
      <c r="L550" s="29">
        <v>28419967.788849033</v>
      </c>
      <c r="M550" s="28">
        <v>-1.3254799739352438E-2</v>
      </c>
      <c r="N550" s="29">
        <v>26245345.170925058</v>
      </c>
      <c r="O550" s="28">
        <v>6.8504400478439711E-2</v>
      </c>
      <c r="P550" s="29">
        <v>23652538.976628911</v>
      </c>
      <c r="Q550" s="28">
        <v>0.18563452468754255</v>
      </c>
      <c r="R550" s="29">
        <v>30973266.393045656</v>
      </c>
      <c r="S550" s="29">
        <v>31350810.815327723</v>
      </c>
      <c r="T550" s="28">
        <v>-1.2042572822310579E-2</v>
      </c>
      <c r="U550" s="29">
        <v>29514799.059226859</v>
      </c>
      <c r="V550" s="28">
        <v>4.9414781069392164E-2</v>
      </c>
      <c r="W550" s="29">
        <v>26128248.207555093</v>
      </c>
      <c r="X550" s="28">
        <v>0.18543218615359014</v>
      </c>
      <c r="Y550" s="27">
        <v>51818540.855724864</v>
      </c>
      <c r="Z550" s="45">
        <v>2167276.684027324</v>
      </c>
      <c r="AA550" s="29">
        <v>28802501.998103563</v>
      </c>
      <c r="AB550" s="29">
        <v>2170764.3949420922</v>
      </c>
      <c r="AC550" s="30">
        <v>1.9250901797886908</v>
      </c>
      <c r="AD550" s="30">
        <v>1.8712608767537906</v>
      </c>
      <c r="AE550" s="28">
        <v>2.8766327401811398E-2</v>
      </c>
      <c r="AF550" s="30">
        <v>1.8592873602523565</v>
      </c>
      <c r="AG550" s="28">
        <v>3.5391419821948884E-2</v>
      </c>
      <c r="AH550" s="30">
        <v>1.8642217969248134</v>
      </c>
      <c r="AI550" s="28">
        <v>3.2650826722595346E-2</v>
      </c>
      <c r="AJ550" s="30">
        <v>1.7429810874539688</v>
      </c>
      <c r="AK550" s="30">
        <v>1.6963253089414621</v>
      </c>
      <c r="AL550" s="28">
        <v>2.750402783391875E-2</v>
      </c>
      <c r="AM550" s="30">
        <v>1.6533278252662256</v>
      </c>
      <c r="AN550" s="28">
        <v>5.4225944073315858E-2</v>
      </c>
      <c r="AO550" s="30">
        <v>1.6875826638884841</v>
      </c>
      <c r="AP550" s="28">
        <v>3.2827087378248562E-2</v>
      </c>
    </row>
    <row r="551" spans="1:42" s="2" customFormat="1" x14ac:dyDescent="0.25">
      <c r="A551" s="26" t="s">
        <v>342</v>
      </c>
      <c r="B551" s="26" t="s">
        <v>217</v>
      </c>
      <c r="C551" s="26" t="s">
        <v>133</v>
      </c>
      <c r="D551" s="27">
        <v>2475305.2541769193</v>
      </c>
      <c r="E551" s="27">
        <v>2603276.420277562</v>
      </c>
      <c r="F551" s="28">
        <v>-4.9157732580314438E-2</v>
      </c>
      <c r="G551" s="27">
        <v>2301157.6571140573</v>
      </c>
      <c r="H551" s="28">
        <v>7.5678255474796591E-2</v>
      </c>
      <c r="I551" s="27">
        <v>2092811.7315843273</v>
      </c>
      <c r="J551" s="28">
        <v>0.1827653757956679</v>
      </c>
      <c r="K551" s="29">
        <v>822419.38205980242</v>
      </c>
      <c r="L551" s="29">
        <v>893378.1120450981</v>
      </c>
      <c r="M551" s="28">
        <v>-7.942743282892703E-2</v>
      </c>
      <c r="N551" s="29">
        <v>843840.03667114885</v>
      </c>
      <c r="O551" s="28">
        <v>-2.5384733694135238E-2</v>
      </c>
      <c r="P551" s="29">
        <v>785924.13239356538</v>
      </c>
      <c r="Q551" s="28">
        <v>4.6436097534108288E-2</v>
      </c>
      <c r="R551" s="29">
        <v>536537.50564249221</v>
      </c>
      <c r="S551" s="29">
        <v>580711.16729901079</v>
      </c>
      <c r="T551" s="28">
        <v>-7.6068214534220191E-2</v>
      </c>
      <c r="U551" s="29">
        <v>524072.36259614356</v>
      </c>
      <c r="V551" s="28">
        <v>2.3785156279943796E-2</v>
      </c>
      <c r="W551" s="29">
        <v>492599.27027867833</v>
      </c>
      <c r="X551" s="28">
        <v>8.9196712246359361E-2</v>
      </c>
      <c r="Y551" s="27">
        <v>2450204.8128022249</v>
      </c>
      <c r="Z551" s="45">
        <v>25100.441374694496</v>
      </c>
      <c r="AA551" s="29">
        <v>523857.13097156421</v>
      </c>
      <c r="AB551" s="29">
        <v>12680.374670927973</v>
      </c>
      <c r="AC551" s="30">
        <v>3.0097846769823904</v>
      </c>
      <c r="AD551" s="30">
        <v>2.9139693318859234</v>
      </c>
      <c r="AE551" s="28">
        <v>3.2881384182054919E-2</v>
      </c>
      <c r="AF551" s="30">
        <v>2.7270069647226713</v>
      </c>
      <c r="AG551" s="28">
        <v>0.10369526587860281</v>
      </c>
      <c r="AH551" s="30">
        <v>2.6628673752650656</v>
      </c>
      <c r="AI551" s="28">
        <v>0.13027960195831839</v>
      </c>
      <c r="AJ551" s="30">
        <v>4.6134803776910136</v>
      </c>
      <c r="AK551" s="30">
        <v>4.4829108976599432</v>
      </c>
      <c r="AL551" s="28">
        <v>2.9126048456423033E-2</v>
      </c>
      <c r="AM551" s="30">
        <v>4.3909158760340068</v>
      </c>
      <c r="AN551" s="28">
        <v>5.0687489339475353E-2</v>
      </c>
      <c r="AO551" s="30">
        <v>4.2485075757427744</v>
      </c>
      <c r="AP551" s="28">
        <v>8.5906120076631939E-2</v>
      </c>
    </row>
    <row r="552" spans="1:42" s="2" customFormat="1" x14ac:dyDescent="0.25">
      <c r="A552" s="26" t="s">
        <v>342</v>
      </c>
      <c r="B552" s="26" t="s">
        <v>217</v>
      </c>
      <c r="C552" s="26" t="s">
        <v>334</v>
      </c>
      <c r="D552" s="27">
        <v>1380383.1701347958</v>
      </c>
      <c r="E552" s="27">
        <v>1487587.1584429753</v>
      </c>
      <c r="F552" s="28">
        <v>-7.2065685495959431E-2</v>
      </c>
      <c r="G552" s="27">
        <v>1334932.578896103</v>
      </c>
      <c r="H552" s="28">
        <v>3.4047106166423299E-2</v>
      </c>
      <c r="I552" s="27">
        <v>1292929.3975207603</v>
      </c>
      <c r="J552" s="28">
        <v>6.7640021784431043E-2</v>
      </c>
      <c r="K552" s="29">
        <v>495869.17738750408</v>
      </c>
      <c r="L552" s="29">
        <v>550464.39300005743</v>
      </c>
      <c r="M552" s="28">
        <v>-9.9180285422290071E-2</v>
      </c>
      <c r="N552" s="29">
        <v>522700.43729926081</v>
      </c>
      <c r="O552" s="28">
        <v>-5.1332002036177889E-2</v>
      </c>
      <c r="P552" s="29">
        <v>514155.85835709202</v>
      </c>
      <c r="Q552" s="28">
        <v>-3.5566415654623255E-2</v>
      </c>
      <c r="R552" s="29">
        <v>329121.16707508813</v>
      </c>
      <c r="S552" s="29">
        <v>365042.14273948612</v>
      </c>
      <c r="T552" s="28">
        <v>-9.8402270474379577E-2</v>
      </c>
      <c r="U552" s="29">
        <v>333161.71763085964</v>
      </c>
      <c r="V552" s="28">
        <v>-1.2127895679324128E-2</v>
      </c>
      <c r="W552" s="29">
        <v>342111.50025816495</v>
      </c>
      <c r="X552" s="28">
        <v>-3.7971050880411854E-2</v>
      </c>
      <c r="Y552" s="27">
        <v>1365438.040440303</v>
      </c>
      <c r="Z552" s="45">
        <v>14945.129694492713</v>
      </c>
      <c r="AA552" s="29">
        <v>320586.59652249404</v>
      </c>
      <c r="AB552" s="29">
        <v>8534.5705525940884</v>
      </c>
      <c r="AC552" s="30">
        <v>2.7837648175822705</v>
      </c>
      <c r="AD552" s="30">
        <v>2.7024221318577095</v>
      </c>
      <c r="AE552" s="28">
        <v>3.0099918427120058E-2</v>
      </c>
      <c r="AF552" s="30">
        <v>2.5539151751882239</v>
      </c>
      <c r="AG552" s="28">
        <v>8.9998933647867402E-2</v>
      </c>
      <c r="AH552" s="30">
        <v>2.5146643308745378</v>
      </c>
      <c r="AI552" s="28">
        <v>0.10701248806998674</v>
      </c>
      <c r="AJ552" s="30">
        <v>4.1941488674287095</v>
      </c>
      <c r="AK552" s="30">
        <v>4.0751107455135616</v>
      </c>
      <c r="AL552" s="28">
        <v>2.9211015196630271E-2</v>
      </c>
      <c r="AM552" s="30">
        <v>4.0068606573075627</v>
      </c>
      <c r="AN552" s="28">
        <v>4.6741882520815292E-2</v>
      </c>
      <c r="AO552" s="30">
        <v>3.7792631833337582</v>
      </c>
      <c r="AP552" s="28">
        <v>0.10977951626247234</v>
      </c>
    </row>
    <row r="553" spans="1:42" s="2" customFormat="1" x14ac:dyDescent="0.25">
      <c r="A553" s="26" t="s">
        <v>342</v>
      </c>
      <c r="B553" s="26" t="s">
        <v>217</v>
      </c>
      <c r="C553" s="26" t="s">
        <v>335</v>
      </c>
      <c r="D553" s="27">
        <v>978745.78593254322</v>
      </c>
      <c r="E553" s="27">
        <v>985515.73058454879</v>
      </c>
      <c r="F553" s="28">
        <v>-6.8694435227229095E-3</v>
      </c>
      <c r="G553" s="27">
        <v>835041.62242736109</v>
      </c>
      <c r="H553" s="28">
        <v>0.17209221629869442</v>
      </c>
      <c r="I553" s="27">
        <v>678021.77742771618</v>
      </c>
      <c r="J553" s="28">
        <v>0.44353148898213257</v>
      </c>
      <c r="K553" s="29">
        <v>293815.72635542578</v>
      </c>
      <c r="L553" s="29">
        <v>305792.59057624376</v>
      </c>
      <c r="M553" s="28">
        <v>-3.9166626628357661E-2</v>
      </c>
      <c r="N553" s="29">
        <v>272753.83007869945</v>
      </c>
      <c r="O553" s="28">
        <v>7.7219433621332476E-2</v>
      </c>
      <c r="P553" s="29">
        <v>225017.6489306498</v>
      </c>
      <c r="Q553" s="28">
        <v>0.30574525043579792</v>
      </c>
      <c r="R553" s="29">
        <v>195125.27918725263</v>
      </c>
      <c r="S553" s="29">
        <v>202728.97157827191</v>
      </c>
      <c r="T553" s="28">
        <v>-3.7506688520261962E-2</v>
      </c>
      <c r="U553" s="29">
        <v>170851.61109560463</v>
      </c>
      <c r="V553" s="28">
        <v>0.14207456362858065</v>
      </c>
      <c r="W553" s="29">
        <v>131009.8811162136</v>
      </c>
      <c r="X553" s="28">
        <v>0.48939360546526134</v>
      </c>
      <c r="Y553" s="27">
        <v>969069.89093422517</v>
      </c>
      <c r="Z553" s="45">
        <v>9675.8949983180628</v>
      </c>
      <c r="AA553" s="29">
        <v>191115.37589520231</v>
      </c>
      <c r="AB553" s="29">
        <v>4009.90329205033</v>
      </c>
      <c r="AC553" s="30">
        <v>3.3311552042267634</v>
      </c>
      <c r="AD553" s="30">
        <v>3.222824100241986</v>
      </c>
      <c r="AE553" s="28">
        <v>3.3613719090856795E-2</v>
      </c>
      <c r="AF553" s="30">
        <v>3.0615211606246593</v>
      </c>
      <c r="AG553" s="28">
        <v>8.8071918976084795E-2</v>
      </c>
      <c r="AH553" s="30">
        <v>3.0131937679105421</v>
      </c>
      <c r="AI553" s="28">
        <v>0.10552306317051337</v>
      </c>
      <c r="AJ553" s="30">
        <v>5.0159866010661105</v>
      </c>
      <c r="AK553" s="30">
        <v>4.8612476199734953</v>
      </c>
      <c r="AL553" s="28">
        <v>3.1831125091599195E-2</v>
      </c>
      <c r="AM553" s="30">
        <v>4.8875255964668138</v>
      </c>
      <c r="AN553" s="28">
        <v>2.6283443853912694E-2</v>
      </c>
      <c r="AO553" s="30">
        <v>5.175348390907021</v>
      </c>
      <c r="AP553" s="28">
        <v>-3.0792475753111784E-2</v>
      </c>
    </row>
    <row r="554" spans="1:42" s="2" customFormat="1" x14ac:dyDescent="0.25">
      <c r="A554" s="26" t="s">
        <v>342</v>
      </c>
      <c r="B554" s="26" t="s">
        <v>217</v>
      </c>
      <c r="C554" s="26" t="s">
        <v>161</v>
      </c>
      <c r="D554" s="27">
        <v>116176.29810958028</v>
      </c>
      <c r="E554" s="27">
        <v>130173.53125003816</v>
      </c>
      <c r="F554" s="28">
        <v>-0.10752749046633679</v>
      </c>
      <c r="G554" s="27">
        <v>131183.45579059361</v>
      </c>
      <c r="H554" s="28">
        <v>-0.11439824931101869</v>
      </c>
      <c r="I554" s="27">
        <v>121860.55663585068</v>
      </c>
      <c r="J554" s="28">
        <v>-4.6645597912837025E-2</v>
      </c>
      <c r="K554" s="29">
        <v>32734.478316872563</v>
      </c>
      <c r="L554" s="29">
        <v>37121.128468796924</v>
      </c>
      <c r="M554" s="28">
        <v>-0.11817124998265253</v>
      </c>
      <c r="N554" s="29">
        <v>48385.769293188583</v>
      </c>
      <c r="O554" s="28">
        <v>-0.32346888775248434</v>
      </c>
      <c r="P554" s="29">
        <v>46750.625105823463</v>
      </c>
      <c r="Q554" s="28">
        <v>-0.29980661771311778</v>
      </c>
      <c r="R554" s="29">
        <v>12291.059380151677</v>
      </c>
      <c r="S554" s="29">
        <v>12940.05298125272</v>
      </c>
      <c r="T554" s="28">
        <v>-5.0153859651215618E-2</v>
      </c>
      <c r="U554" s="29">
        <v>20059.03386967917</v>
      </c>
      <c r="V554" s="28">
        <v>-0.38725566445497683</v>
      </c>
      <c r="W554" s="29">
        <v>19477.888904299736</v>
      </c>
      <c r="X554" s="28">
        <v>-0.36897374040169051</v>
      </c>
      <c r="Y554" s="27">
        <v>115696.88142769656</v>
      </c>
      <c r="Z554" s="45">
        <v>479.41668188372529</v>
      </c>
      <c r="AA554" s="29">
        <v>12155.158553868127</v>
      </c>
      <c r="AB554" s="29">
        <v>135.90082628355086</v>
      </c>
      <c r="AC554" s="30">
        <v>3.5490499339865367</v>
      </c>
      <c r="AD554" s="30">
        <v>3.5067234380942574</v>
      </c>
      <c r="AE554" s="28">
        <v>1.2070098095697512E-2</v>
      </c>
      <c r="AF554" s="30">
        <v>2.7111991336895147</v>
      </c>
      <c r="AG554" s="28">
        <v>0.30903329448797773</v>
      </c>
      <c r="AH554" s="30">
        <v>2.6066080690902074</v>
      </c>
      <c r="AI554" s="28">
        <v>0.36155871535580442</v>
      </c>
      <c r="AJ554" s="30">
        <v>9.4520980264067855</v>
      </c>
      <c r="AK554" s="30">
        <v>10.059737115344957</v>
      </c>
      <c r="AL554" s="28">
        <v>-6.0403078328089575E-2</v>
      </c>
      <c r="AM554" s="30">
        <v>6.5398691005197351</v>
      </c>
      <c r="AN554" s="28">
        <v>0.44530385564683705</v>
      </c>
      <c r="AO554" s="30">
        <v>6.256353408451262</v>
      </c>
      <c r="AP554" s="28">
        <v>0.5107998876212172</v>
      </c>
    </row>
    <row r="555" spans="1:42" s="2" customFormat="1" x14ac:dyDescent="0.25">
      <c r="A555" s="26" t="s">
        <v>342</v>
      </c>
      <c r="B555" s="26" t="s">
        <v>217</v>
      </c>
      <c r="C555" s="26" t="s">
        <v>468</v>
      </c>
      <c r="D555" s="27">
        <v>25275.499137496947</v>
      </c>
      <c r="E555" s="27">
        <v>43690.717304006816</v>
      </c>
      <c r="F555" s="28">
        <v>-0.42149040580803271</v>
      </c>
      <c r="G555" s="27">
        <v>69690.421624118084</v>
      </c>
      <c r="H555" s="28">
        <v>-0.6373174598681185</v>
      </c>
      <c r="I555" s="27">
        <v>69997.305073789365</v>
      </c>
      <c r="J555" s="28">
        <v>-0.63890753921380028</v>
      </c>
      <c r="K555" s="29">
        <v>11784.983775615692</v>
      </c>
      <c r="L555" s="29">
        <v>16680.984353460604</v>
      </c>
      <c r="M555" s="28">
        <v>-0.29350789342531802</v>
      </c>
      <c r="N555" s="29">
        <v>33449.099772626359</v>
      </c>
      <c r="O555" s="28">
        <v>-0.6476741121367896</v>
      </c>
      <c r="P555" s="29">
        <v>33072.683697048167</v>
      </c>
      <c r="Q555" s="28">
        <v>-0.64366412222339442</v>
      </c>
      <c r="R555" s="29">
        <v>5602.8959110900014</v>
      </c>
      <c r="S555" s="29">
        <v>6712.0469135450257</v>
      </c>
      <c r="T555" s="28">
        <v>-0.16524780245750945</v>
      </c>
      <c r="U555" s="29">
        <v>15525.980223736291</v>
      </c>
      <c r="V555" s="28">
        <v>-0.63912771816337677</v>
      </c>
      <c r="W555" s="29">
        <v>15356.623854648744</v>
      </c>
      <c r="X555" s="28">
        <v>-0.63514793589256946</v>
      </c>
      <c r="Y555" s="27">
        <v>25236.672059326378</v>
      </c>
      <c r="Z555" s="45">
        <v>38.827078170569223</v>
      </c>
      <c r="AA555" s="29">
        <v>5588.029334074723</v>
      </c>
      <c r="AB555" s="29">
        <v>14.86657701527869</v>
      </c>
      <c r="AC555" s="30">
        <v>2.1447207411345341</v>
      </c>
      <c r="AD555" s="30">
        <v>2.6191929911464022</v>
      </c>
      <c r="AE555" s="28">
        <v>-0.18115207684798934</v>
      </c>
      <c r="AF555" s="30">
        <v>2.0834767481889132</v>
      </c>
      <c r="AG555" s="28">
        <v>2.9395093081244158E-2</v>
      </c>
      <c r="AH555" s="30">
        <v>2.1164688573499957</v>
      </c>
      <c r="AI555" s="28">
        <v>1.3348594138971787E-2</v>
      </c>
      <c r="AJ555" s="30">
        <v>4.5111491518998763</v>
      </c>
      <c r="AK555" s="30">
        <v>6.5092985592574149</v>
      </c>
      <c r="AL555" s="28">
        <v>-0.30696846813329898</v>
      </c>
      <c r="AM555" s="30">
        <v>4.4886326415368343</v>
      </c>
      <c r="AN555" s="28">
        <v>5.0163406456298337E-3</v>
      </c>
      <c r="AO555" s="30">
        <v>4.5581180952478588</v>
      </c>
      <c r="AP555" s="28">
        <v>-1.0304459508618429E-2</v>
      </c>
    </row>
    <row r="556" spans="1:42" s="2" customFormat="1" x14ac:dyDescent="0.25">
      <c r="A556" s="26" t="s">
        <v>342</v>
      </c>
      <c r="B556" s="26" t="s">
        <v>217</v>
      </c>
      <c r="C556" s="26" t="s">
        <v>470</v>
      </c>
      <c r="D556" s="27">
        <v>392.7186394441128</v>
      </c>
      <c r="E556" s="27">
        <v>284.83391077876092</v>
      </c>
      <c r="F556" s="28">
        <v>0.37876363937982505</v>
      </c>
      <c r="G556" s="27">
        <v>120.70755121469497</v>
      </c>
      <c r="H556" s="28">
        <v>2.253472011420468</v>
      </c>
      <c r="I556" s="27">
        <v>221.75947474360467</v>
      </c>
      <c r="J556" s="28">
        <v>0.7709215802308732</v>
      </c>
      <c r="K556" s="29">
        <v>42.831309845817827</v>
      </c>
      <c r="L556" s="29">
        <v>28.116879728098269</v>
      </c>
      <c r="M556" s="28">
        <v>0.52333083400484404</v>
      </c>
      <c r="N556" s="29">
        <v>11.391501453045464</v>
      </c>
      <c r="O556" s="28">
        <v>2.7599354239969025</v>
      </c>
      <c r="P556" s="29">
        <v>27.969716905385432</v>
      </c>
      <c r="Q556" s="28">
        <v>0.53134584775046001</v>
      </c>
      <c r="R556" s="29">
        <v>13.195621923652851</v>
      </c>
      <c r="S556" s="29">
        <v>9.5111672762460113</v>
      </c>
      <c r="T556" s="28">
        <v>0.38738196273854908</v>
      </c>
      <c r="U556" s="29">
        <v>15.263249254281449</v>
      </c>
      <c r="V556" s="28">
        <v>-0.13546442806394018</v>
      </c>
      <c r="W556" s="29">
        <v>39.394094777897536</v>
      </c>
      <c r="X556" s="28">
        <v>-0.66503553392838988</v>
      </c>
      <c r="Y556" s="27">
        <v>392.7186394441128</v>
      </c>
      <c r="Z556" s="26"/>
      <c r="AA556" s="29">
        <v>13.195621923652851</v>
      </c>
      <c r="AB556" s="26"/>
      <c r="AC556" s="30">
        <v>9.1689616978281361</v>
      </c>
      <c r="AD556" s="30">
        <v>10.13035278214444</v>
      </c>
      <c r="AE556" s="28">
        <v>-9.4902034015126605E-2</v>
      </c>
      <c r="AF556" s="30">
        <v>10.596281070782322</v>
      </c>
      <c r="AG556" s="28">
        <v>-0.13470002951222271</v>
      </c>
      <c r="AH556" s="30">
        <v>7.9285562844186659</v>
      </c>
      <c r="AI556" s="28">
        <v>0.15644782844603577</v>
      </c>
      <c r="AJ556" s="30">
        <v>29.761283076788793</v>
      </c>
      <c r="AK556" s="30">
        <v>29.947313774002176</v>
      </c>
      <c r="AL556" s="28">
        <v>-6.2119326834208233E-3</v>
      </c>
      <c r="AM556" s="30">
        <v>7.9083784326483206</v>
      </c>
      <c r="AN556" s="28">
        <v>2.7632598553863685</v>
      </c>
      <c r="AO556" s="30">
        <v>5.6292567704341598</v>
      </c>
      <c r="AP556" s="28">
        <v>4.2868938636980021</v>
      </c>
    </row>
    <row r="557" spans="1:42" s="2" customFormat="1" x14ac:dyDescent="0.25">
      <c r="A557" s="26" t="s">
        <v>342</v>
      </c>
      <c r="B557" s="26" t="s">
        <v>217</v>
      </c>
      <c r="C557" s="26" t="s">
        <v>471</v>
      </c>
      <c r="D557" s="27">
        <v>837098.57286150812</v>
      </c>
      <c r="E557" s="27">
        <v>812932.77913255338</v>
      </c>
      <c r="F557" s="28">
        <v>2.9726681405000115E-2</v>
      </c>
      <c r="G557" s="27">
        <v>674233.14471609716</v>
      </c>
      <c r="H557" s="28">
        <v>0.24155654378870614</v>
      </c>
      <c r="I557" s="27">
        <v>524267.5983087456</v>
      </c>
      <c r="J557" s="28">
        <v>0.59670095112102217</v>
      </c>
      <c r="K557" s="29">
        <v>248925.09877685798</v>
      </c>
      <c r="L557" s="29">
        <v>250959.29918087035</v>
      </c>
      <c r="M557" s="28">
        <v>-8.105698456490713E-3</v>
      </c>
      <c r="N557" s="29">
        <v>219110.06927586487</v>
      </c>
      <c r="O557" s="28">
        <v>0.1360732968572762</v>
      </c>
      <c r="P557" s="29">
        <v>176122.22865871043</v>
      </c>
      <c r="Q557" s="28">
        <v>0.41336559656660327</v>
      </c>
      <c r="R557" s="29">
        <v>173572.04359278822</v>
      </c>
      <c r="S557" s="29">
        <v>176021.69198219973</v>
      </c>
      <c r="T557" s="28">
        <v>-1.3916741521034975E-2</v>
      </c>
      <c r="U557" s="29">
        <v>145186.80826813274</v>
      </c>
      <c r="V557" s="28">
        <v>0.19550836376424291</v>
      </c>
      <c r="W557" s="29">
        <v>107169.82486956277</v>
      </c>
      <c r="X557" s="28">
        <v>0.61959808933199345</v>
      </c>
      <c r="Y557" s="27">
        <v>829585.10371251847</v>
      </c>
      <c r="Z557" s="45">
        <v>7513.4691489896459</v>
      </c>
      <c r="AA557" s="29">
        <v>170602.4172273218</v>
      </c>
      <c r="AB557" s="29">
        <v>2969.6263654664117</v>
      </c>
      <c r="AC557" s="30">
        <v>3.3628532316538395</v>
      </c>
      <c r="AD557" s="30">
        <v>3.2393012802711878</v>
      </c>
      <c r="AE557" s="28">
        <v>3.8141543713497442E-2</v>
      </c>
      <c r="AF557" s="30">
        <v>3.0771435878979223</v>
      </c>
      <c r="AG557" s="28">
        <v>9.2848980099460687E-2</v>
      </c>
      <c r="AH557" s="30">
        <v>2.9767258925883291</v>
      </c>
      <c r="AI557" s="28">
        <v>0.12971545012824953</v>
      </c>
      <c r="AJ557" s="30">
        <v>4.822773043021825</v>
      </c>
      <c r="AK557" s="30">
        <v>4.618367031801748</v>
      </c>
      <c r="AL557" s="28">
        <v>4.4259369126046423E-2</v>
      </c>
      <c r="AM557" s="30">
        <v>4.6439008664679458</v>
      </c>
      <c r="AN557" s="28">
        <v>3.8517656103612234E-2</v>
      </c>
      <c r="AO557" s="30">
        <v>4.8919329573117789</v>
      </c>
      <c r="AP557" s="28">
        <v>-1.4137543358312658E-2</v>
      </c>
    </row>
    <row r="558" spans="1:42" s="2" customFormat="1" x14ac:dyDescent="0.25">
      <c r="A558" s="26" t="s">
        <v>342</v>
      </c>
      <c r="B558" s="26" t="s">
        <v>217</v>
      </c>
      <c r="C558" s="26" t="s">
        <v>472</v>
      </c>
      <c r="D558" s="26"/>
      <c r="E558" s="26"/>
      <c r="F558" s="26"/>
      <c r="G558" s="27">
        <v>854.77865811228753</v>
      </c>
      <c r="H558" s="28">
        <v>-1</v>
      </c>
      <c r="I558" s="27">
        <v>306.13958103179931</v>
      </c>
      <c r="J558" s="28">
        <v>-1</v>
      </c>
      <c r="K558" s="26"/>
      <c r="L558" s="26"/>
      <c r="M558" s="26"/>
      <c r="N558" s="29">
        <v>429.53701412677765</v>
      </c>
      <c r="O558" s="28">
        <v>-1</v>
      </c>
      <c r="P558" s="29">
        <v>153.83898544311523</v>
      </c>
      <c r="Q558" s="28">
        <v>-1</v>
      </c>
      <c r="R558" s="26"/>
      <c r="S558" s="26"/>
      <c r="T558" s="26"/>
      <c r="U558" s="29">
        <v>93.982698690938946</v>
      </c>
      <c r="V558" s="28">
        <v>-1</v>
      </c>
      <c r="W558" s="29">
        <v>33.659970014953615</v>
      </c>
      <c r="X558" s="28">
        <v>-1</v>
      </c>
      <c r="Y558" s="26"/>
      <c r="Z558" s="26"/>
      <c r="AA558" s="26"/>
      <c r="AB558" s="26"/>
      <c r="AC558" s="26"/>
      <c r="AD558" s="26"/>
      <c r="AE558" s="26"/>
      <c r="AF558" s="30">
        <v>1.99</v>
      </c>
      <c r="AG558" s="28">
        <v>-1</v>
      </c>
      <c r="AH558" s="30">
        <v>1.99</v>
      </c>
      <c r="AI558" s="28">
        <v>-1</v>
      </c>
      <c r="AJ558" s="26"/>
      <c r="AK558" s="26"/>
      <c r="AL558" s="26"/>
      <c r="AM558" s="30">
        <v>9.0950639853747717</v>
      </c>
      <c r="AN558" s="28">
        <v>-1</v>
      </c>
      <c r="AO558" s="30">
        <v>9.0950639853747717</v>
      </c>
      <c r="AP558" s="28">
        <v>-1</v>
      </c>
    </row>
    <row r="559" spans="1:42" s="2" customFormat="1" x14ac:dyDescent="0.25">
      <c r="A559" s="26" t="s">
        <v>342</v>
      </c>
      <c r="B559" s="26" t="s">
        <v>217</v>
      </c>
      <c r="C559" s="26" t="s">
        <v>473</v>
      </c>
      <c r="D559" s="26"/>
      <c r="E559" s="27">
        <v>74.088788487911231</v>
      </c>
      <c r="F559" s="28">
        <v>-1</v>
      </c>
      <c r="G559" s="26"/>
      <c r="H559" s="26"/>
      <c r="I559" s="26"/>
      <c r="J559" s="26"/>
      <c r="K559" s="26"/>
      <c r="L559" s="29">
        <v>1.3450679832169783</v>
      </c>
      <c r="M559" s="28">
        <v>-1</v>
      </c>
      <c r="N559" s="26"/>
      <c r="O559" s="26"/>
      <c r="P559" s="26"/>
      <c r="Q559" s="26"/>
      <c r="R559" s="26"/>
      <c r="S559" s="29">
        <v>1.2350169279786201</v>
      </c>
      <c r="T559" s="28">
        <v>-1</v>
      </c>
      <c r="U559" s="26"/>
      <c r="V559" s="26"/>
      <c r="W559" s="26"/>
      <c r="X559" s="26"/>
      <c r="Y559" s="26"/>
      <c r="Z559" s="26"/>
      <c r="AA559" s="26"/>
      <c r="AB559" s="26"/>
      <c r="AC559" s="26"/>
      <c r="AD559" s="30">
        <v>55.081816987951953</v>
      </c>
      <c r="AE559" s="28">
        <v>-1</v>
      </c>
      <c r="AF559" s="26"/>
      <c r="AG559" s="26"/>
      <c r="AH559" s="26"/>
      <c r="AI559" s="26"/>
      <c r="AJ559" s="26"/>
      <c r="AK559" s="30">
        <v>59.990099576346708</v>
      </c>
      <c r="AL559" s="28">
        <v>-1</v>
      </c>
      <c r="AM559" s="26"/>
      <c r="AN559" s="26"/>
      <c r="AO559" s="26"/>
      <c r="AP559" s="26"/>
    </row>
    <row r="560" spans="1:42" s="2" customFormat="1" x14ac:dyDescent="0.25">
      <c r="A560" s="26" t="s">
        <v>342</v>
      </c>
      <c r="B560" s="26" t="s">
        <v>217</v>
      </c>
      <c r="C560" s="26" t="s">
        <v>474</v>
      </c>
      <c r="D560" s="27">
        <v>3836.4819792187213</v>
      </c>
      <c r="E560" s="27">
        <v>3738.5670026540756</v>
      </c>
      <c r="F560" s="28">
        <v>2.619051002566869E-2</v>
      </c>
      <c r="G560" s="27">
        <v>2156.4089323306084</v>
      </c>
      <c r="H560" s="28">
        <v>0.77910688538667838</v>
      </c>
      <c r="I560" s="27">
        <v>4055.1296955347061</v>
      </c>
      <c r="J560" s="28">
        <v>-5.3918797358503245E-2</v>
      </c>
      <c r="K560" s="29">
        <v>931.22512985123035</v>
      </c>
      <c r="L560" s="29">
        <v>1165.4278593500271</v>
      </c>
      <c r="M560" s="28">
        <v>-0.20095858153709695</v>
      </c>
      <c r="N560" s="29">
        <v>655.65881897307986</v>
      </c>
      <c r="O560" s="28">
        <v>0.42028918532622489</v>
      </c>
      <c r="P560" s="29">
        <v>1355.9062649767779</v>
      </c>
      <c r="Q560" s="28">
        <v>-0.31320832869875481</v>
      </c>
      <c r="R560" s="29">
        <v>372.8482954507125</v>
      </c>
      <c r="S560" s="29">
        <v>338.97440251847758</v>
      </c>
      <c r="T560" s="28">
        <v>9.9930533634876598E-2</v>
      </c>
      <c r="U560" s="29">
        <v>178.48466357254955</v>
      </c>
      <c r="V560" s="28">
        <v>1.0889654493992924</v>
      </c>
      <c r="W560" s="29">
        <v>442.62597126121443</v>
      </c>
      <c r="X560" s="28">
        <v>-0.15764478440268215</v>
      </c>
      <c r="Y560" s="27">
        <v>3821.7042790234086</v>
      </c>
      <c r="Z560" s="45">
        <v>14.7777001953125</v>
      </c>
      <c r="AA560" s="29">
        <v>372.07329547455436</v>
      </c>
      <c r="AB560" s="29">
        <v>0.77499997615814209</v>
      </c>
      <c r="AC560" s="30">
        <v>4.1198222172458188</v>
      </c>
      <c r="AD560" s="30">
        <v>3.2078922540423211</v>
      </c>
      <c r="AE560" s="28">
        <v>0.28427699279935564</v>
      </c>
      <c r="AF560" s="30">
        <v>3.2889192823000015</v>
      </c>
      <c r="AG560" s="28">
        <v>0.25263707121591367</v>
      </c>
      <c r="AH560" s="30">
        <v>2.9907153615844946</v>
      </c>
      <c r="AI560" s="28">
        <v>0.37753738458852143</v>
      </c>
      <c r="AJ560" s="30">
        <v>10.289659429932604</v>
      </c>
      <c r="AK560" s="30">
        <v>11.029054037348102</v>
      </c>
      <c r="AL560" s="28">
        <v>-6.7040618797555837E-2</v>
      </c>
      <c r="AM560" s="30">
        <v>12.081760355023905</v>
      </c>
      <c r="AN560" s="28">
        <v>-0.14833111007255656</v>
      </c>
      <c r="AO560" s="30">
        <v>9.1615267942368046</v>
      </c>
      <c r="AP560" s="28">
        <v>0.12313805995802661</v>
      </c>
    </row>
    <row r="561" spans="1:42" s="2" customFormat="1" x14ac:dyDescent="0.25">
      <c r="A561" s="26" t="s">
        <v>342</v>
      </c>
      <c r="B561" s="26" t="s">
        <v>217</v>
      </c>
      <c r="C561" s="26" t="s">
        <v>475</v>
      </c>
      <c r="D561" s="26"/>
      <c r="E561" s="26"/>
      <c r="F561" s="26"/>
      <c r="G561" s="26"/>
      <c r="H561" s="26"/>
      <c r="I561" s="27">
        <v>270.6526231443882</v>
      </c>
      <c r="J561" s="28">
        <v>-1</v>
      </c>
      <c r="K561" s="26"/>
      <c r="L561" s="26"/>
      <c r="M561" s="26"/>
      <c r="N561" s="26"/>
      <c r="O561" s="26"/>
      <c r="P561" s="29">
        <v>17.98191269262702</v>
      </c>
      <c r="Q561" s="28">
        <v>-1</v>
      </c>
      <c r="R561" s="26"/>
      <c r="S561" s="26"/>
      <c r="T561" s="26"/>
      <c r="U561" s="26"/>
      <c r="V561" s="26"/>
      <c r="W561" s="29">
        <v>4.732151004904626</v>
      </c>
      <c r="X561" s="28">
        <v>-1</v>
      </c>
      <c r="Y561" s="26"/>
      <c r="Z561" s="26"/>
      <c r="AA561" s="26"/>
      <c r="AB561" s="26"/>
      <c r="AC561" s="26"/>
      <c r="AD561" s="26"/>
      <c r="AE561" s="26"/>
      <c r="AF561" s="26"/>
      <c r="AG561" s="26"/>
      <c r="AH561" s="30">
        <v>15.051381227946999</v>
      </c>
      <c r="AI561" s="28">
        <v>-1</v>
      </c>
      <c r="AJ561" s="26"/>
      <c r="AK561" s="26"/>
      <c r="AL561" s="26"/>
      <c r="AM561" s="26"/>
      <c r="AN561" s="26"/>
      <c r="AO561" s="30">
        <v>57.194418112158928</v>
      </c>
      <c r="AP561" s="28">
        <v>-1</v>
      </c>
    </row>
    <row r="562" spans="1:42" s="2" customFormat="1" x14ac:dyDescent="0.25">
      <c r="A562" s="26" t="s">
        <v>342</v>
      </c>
      <c r="B562" s="26" t="s">
        <v>217</v>
      </c>
      <c r="C562" s="26" t="s">
        <v>476</v>
      </c>
      <c r="D562" s="27">
        <v>141647.21307103513</v>
      </c>
      <c r="E562" s="27">
        <v>172582.95145199538</v>
      </c>
      <c r="F562" s="28">
        <v>-0.17925141574349041</v>
      </c>
      <c r="G562" s="27">
        <v>160808.4777112639</v>
      </c>
      <c r="H562" s="28">
        <v>-0.11915581139094762</v>
      </c>
      <c r="I562" s="27">
        <v>153754.17911897064</v>
      </c>
      <c r="J562" s="28">
        <v>-7.8742354304187592E-2</v>
      </c>
      <c r="K562" s="29">
        <v>44890.627578567779</v>
      </c>
      <c r="L562" s="29">
        <v>54833.291395373322</v>
      </c>
      <c r="M562" s="28">
        <v>-0.18132531467269311</v>
      </c>
      <c r="N562" s="29">
        <v>53643.760802834586</v>
      </c>
      <c r="O562" s="28">
        <v>-0.16317150574954251</v>
      </c>
      <c r="P562" s="29">
        <v>48895.420271939372</v>
      </c>
      <c r="Q562" s="28">
        <v>-8.1905271927275092E-2</v>
      </c>
      <c r="R562" s="29">
        <v>21553.235594464342</v>
      </c>
      <c r="S562" s="29">
        <v>26707.279596072207</v>
      </c>
      <c r="T562" s="28">
        <v>-0.19298274027002962</v>
      </c>
      <c r="U562" s="29">
        <v>25664.802827471911</v>
      </c>
      <c r="V562" s="28">
        <v>-0.16020256460363289</v>
      </c>
      <c r="W562" s="29">
        <v>23840.056246650827</v>
      </c>
      <c r="X562" s="28">
        <v>-9.5923458758942703E-2</v>
      </c>
      <c r="Y562" s="27">
        <v>139484.78722170671</v>
      </c>
      <c r="Z562" s="45">
        <v>2162.4258493284206</v>
      </c>
      <c r="AA562" s="29">
        <v>20512.958667880426</v>
      </c>
      <c r="AB562" s="29">
        <v>1040.2769265839177</v>
      </c>
      <c r="AC562" s="30">
        <v>3.1553850037655087</v>
      </c>
      <c r="AD562" s="30">
        <v>3.1474118561950384</v>
      </c>
      <c r="AE562" s="28">
        <v>2.5332393518111653E-3</v>
      </c>
      <c r="AF562" s="30">
        <v>2.9977107366187239</v>
      </c>
      <c r="AG562" s="28">
        <v>5.2598226113248644E-2</v>
      </c>
      <c r="AH562" s="30">
        <v>3.1445517445978215</v>
      </c>
      <c r="AI562" s="28">
        <v>3.4450885364816033E-3</v>
      </c>
      <c r="AJ562" s="30">
        <v>6.5719697838507045</v>
      </c>
      <c r="AK562" s="30">
        <v>6.4620191222087948</v>
      </c>
      <c r="AL562" s="28">
        <v>1.7014908121213864E-2</v>
      </c>
      <c r="AM562" s="30">
        <v>6.2657203638881098</v>
      </c>
      <c r="AN562" s="28">
        <v>4.8876968995877061E-2</v>
      </c>
      <c r="AO562" s="30">
        <v>6.4494050487221823</v>
      </c>
      <c r="AP562" s="28">
        <v>1.9004037458122725E-2</v>
      </c>
    </row>
    <row r="563" spans="1:42" s="2" customFormat="1" x14ac:dyDescent="0.25">
      <c r="A563" s="26" t="s">
        <v>342</v>
      </c>
      <c r="B563" s="26" t="s">
        <v>217</v>
      </c>
      <c r="C563" s="26" t="s">
        <v>477</v>
      </c>
      <c r="D563" s="27">
        <v>86224.479942289589</v>
      </c>
      <c r="E563" s="27">
        <v>82131.361429073804</v>
      </c>
      <c r="F563" s="28">
        <v>4.9836243330149584E-2</v>
      </c>
      <c r="G563" s="27">
        <v>58265.461985974311</v>
      </c>
      <c r="H563" s="28">
        <v>0.47985576709312949</v>
      </c>
      <c r="I563" s="27">
        <v>46664.016446667913</v>
      </c>
      <c r="J563" s="28">
        <v>0.84777236311913151</v>
      </c>
      <c r="K563" s="29">
        <v>19921.531208426066</v>
      </c>
      <c r="L563" s="29">
        <v>19213.05125513838</v>
      </c>
      <c r="M563" s="28">
        <v>3.687493172632892E-2</v>
      </c>
      <c r="N563" s="29">
        <v>13824.18984237071</v>
      </c>
      <c r="O563" s="28">
        <v>0.44106319687300555</v>
      </c>
      <c r="P563" s="29">
        <v>12068.835799857236</v>
      </c>
      <c r="Q563" s="28">
        <v>0.65065889857095593</v>
      </c>
      <c r="R563" s="29">
        <v>6274.2107191704354</v>
      </c>
      <c r="S563" s="29">
        <v>5864.9837702056875</v>
      </c>
      <c r="T563" s="28">
        <v>6.9774608933043325E-2</v>
      </c>
      <c r="U563" s="29">
        <v>4239.5739724488831</v>
      </c>
      <c r="V563" s="28">
        <v>0.47991537827709979</v>
      </c>
      <c r="W563" s="29">
        <v>3576.2700332901959</v>
      </c>
      <c r="X563" s="28">
        <v>0.75440071939928799</v>
      </c>
      <c r="Y563" s="27">
        <v>85798.66803877175</v>
      </c>
      <c r="Z563" s="45">
        <v>425.81190351784358</v>
      </c>
      <c r="AA563" s="29">
        <v>6153.9514698783214</v>
      </c>
      <c r="AB563" s="29">
        <v>120.25924929211399</v>
      </c>
      <c r="AC563" s="30">
        <v>4.3282054496804863</v>
      </c>
      <c r="AD563" s="30">
        <v>4.2747692877313499</v>
      </c>
      <c r="AE563" s="28">
        <v>1.2500361622438649E-2</v>
      </c>
      <c r="AF563" s="30">
        <v>4.2147469508406559</v>
      </c>
      <c r="AG563" s="28">
        <v>2.6919409436241583E-2</v>
      </c>
      <c r="AH563" s="30">
        <v>3.8664886340752029</v>
      </c>
      <c r="AI563" s="28">
        <v>0.11941501949241291</v>
      </c>
      <c r="AJ563" s="30">
        <v>13.74268155814984</v>
      </c>
      <c r="AK563" s="30">
        <v>14.003680938778356</v>
      </c>
      <c r="AL563" s="28">
        <v>-1.863791254382037E-2</v>
      </c>
      <c r="AM563" s="30">
        <v>13.743235137449137</v>
      </c>
      <c r="AN563" s="28">
        <v>-4.0280130097468985E-5</v>
      </c>
      <c r="AO563" s="30">
        <v>13.048236294320498</v>
      </c>
      <c r="AP563" s="28">
        <v>5.3221389325361419E-2</v>
      </c>
    </row>
    <row r="564" spans="1:42" s="2" customFormat="1" x14ac:dyDescent="0.25">
      <c r="A564" s="26" t="s">
        <v>342</v>
      </c>
      <c r="B564" s="26" t="s">
        <v>217</v>
      </c>
      <c r="C564" s="26" t="s">
        <v>478</v>
      </c>
      <c r="D564" s="27">
        <v>1380383.1701347958</v>
      </c>
      <c r="E564" s="27">
        <v>1487587.1584429753</v>
      </c>
      <c r="F564" s="28">
        <v>-7.2065685495959431E-2</v>
      </c>
      <c r="G564" s="27">
        <v>1334932.578896103</v>
      </c>
      <c r="H564" s="28">
        <v>3.4047106166423299E-2</v>
      </c>
      <c r="I564" s="27">
        <v>1292929.3975207603</v>
      </c>
      <c r="J564" s="28">
        <v>6.7640021784431043E-2</v>
      </c>
      <c r="K564" s="29">
        <v>495869.17738750408</v>
      </c>
      <c r="L564" s="29">
        <v>550464.39300005743</v>
      </c>
      <c r="M564" s="28">
        <v>-9.9180285422290071E-2</v>
      </c>
      <c r="N564" s="29">
        <v>522700.43729926081</v>
      </c>
      <c r="O564" s="28">
        <v>-5.1332002036177889E-2</v>
      </c>
      <c r="P564" s="29">
        <v>514155.85835709202</v>
      </c>
      <c r="Q564" s="28">
        <v>-3.5566415654623255E-2</v>
      </c>
      <c r="R564" s="29">
        <v>329121.16707508801</v>
      </c>
      <c r="S564" s="29">
        <v>365042.14273948612</v>
      </c>
      <c r="T564" s="28">
        <v>-9.8402270474379896E-2</v>
      </c>
      <c r="U564" s="29">
        <v>333161.71763085976</v>
      </c>
      <c r="V564" s="28">
        <v>-1.2127895679324823E-2</v>
      </c>
      <c r="W564" s="29">
        <v>342111.50025816495</v>
      </c>
      <c r="X564" s="28">
        <v>-3.7971050880412194E-2</v>
      </c>
      <c r="Y564" s="27">
        <v>1365438.040440303</v>
      </c>
      <c r="Z564" s="45">
        <v>14945.129694492713</v>
      </c>
      <c r="AA564" s="29">
        <v>320586.59652249393</v>
      </c>
      <c r="AB564" s="29">
        <v>8534.5705525940903</v>
      </c>
      <c r="AC564" s="30">
        <v>2.7837648175822705</v>
      </c>
      <c r="AD564" s="30">
        <v>2.7024221318577095</v>
      </c>
      <c r="AE564" s="28">
        <v>3.0099918427120058E-2</v>
      </c>
      <c r="AF564" s="30">
        <v>2.5539151751882239</v>
      </c>
      <c r="AG564" s="28">
        <v>8.9998933647867402E-2</v>
      </c>
      <c r="AH564" s="30">
        <v>2.5146643308745378</v>
      </c>
      <c r="AI564" s="28">
        <v>0.10701248806998674</v>
      </c>
      <c r="AJ564" s="30">
        <v>4.1941488674287104</v>
      </c>
      <c r="AK564" s="30">
        <v>4.0751107455135616</v>
      </c>
      <c r="AL564" s="28">
        <v>2.9211015196630486E-2</v>
      </c>
      <c r="AM564" s="30">
        <v>4.0068606573075618</v>
      </c>
      <c r="AN564" s="28">
        <v>4.6741882520815743E-2</v>
      </c>
      <c r="AO564" s="30">
        <v>3.7792631833337582</v>
      </c>
      <c r="AP564" s="28">
        <v>0.10977951626247258</v>
      </c>
    </row>
    <row r="565" spans="1:42" s="2" customFormat="1" x14ac:dyDescent="0.25">
      <c r="A565" s="26" t="s">
        <v>342</v>
      </c>
      <c r="B565" s="26" t="s">
        <v>217</v>
      </c>
      <c r="C565" s="26" t="s">
        <v>479</v>
      </c>
      <c r="D565" s="27">
        <v>447.11841113090514</v>
      </c>
      <c r="E565" s="27">
        <v>253.96281503677369</v>
      </c>
      <c r="F565" s="28">
        <v>0.76056644775402504</v>
      </c>
      <c r="G565" s="27">
        <v>95.677038843631749</v>
      </c>
      <c r="H565" s="28">
        <v>3.6732049458767846</v>
      </c>
      <c r="I565" s="27">
        <v>345.55374093890191</v>
      </c>
      <c r="J565" s="28">
        <v>0.29391859545795251</v>
      </c>
      <c r="K565" s="29">
        <v>53.906893133758665</v>
      </c>
      <c r="L565" s="29">
        <v>32.203053136599806</v>
      </c>
      <c r="M565" s="28">
        <v>0.67396839377604689</v>
      </c>
      <c r="N565" s="29">
        <v>15.892343638605571</v>
      </c>
      <c r="O565" s="28">
        <v>2.3920039963651685</v>
      </c>
      <c r="P565" s="29">
        <v>53.408728900156497</v>
      </c>
      <c r="Q565" s="28">
        <v>9.3273935527177134E-3</v>
      </c>
      <c r="R565" s="29">
        <v>27.908832516873098</v>
      </c>
      <c r="S565" s="29">
        <v>13.301710779308973</v>
      </c>
      <c r="T565" s="28">
        <v>1.0981385763014588</v>
      </c>
      <c r="U565" s="29">
        <v>5.749061976222027</v>
      </c>
      <c r="V565" s="28">
        <v>3.8545019400214007</v>
      </c>
      <c r="W565" s="29">
        <v>24.582829301828756</v>
      </c>
      <c r="X565" s="28">
        <v>0.13529782004372112</v>
      </c>
      <c r="Y565" s="27">
        <v>447.11841113090514</v>
      </c>
      <c r="Z565" s="26"/>
      <c r="AA565" s="29">
        <v>27.908832516873098</v>
      </c>
      <c r="AB565" s="26"/>
      <c r="AC565" s="30">
        <v>8.2942715697132545</v>
      </c>
      <c r="AD565" s="30">
        <v>7.8862961831447214</v>
      </c>
      <c r="AE565" s="28">
        <v>5.1732191778504806E-2</v>
      </c>
      <c r="AF565" s="30">
        <v>6.0203228057071305</v>
      </c>
      <c r="AG565" s="28">
        <v>0.37771209906725794</v>
      </c>
      <c r="AH565" s="30">
        <v>6.4699862373599641</v>
      </c>
      <c r="AI565" s="28">
        <v>0.28196123846743731</v>
      </c>
      <c r="AJ565" s="30">
        <v>16.02067771414611</v>
      </c>
      <c r="AK565" s="30">
        <v>19.092492631234848</v>
      </c>
      <c r="AL565" s="28">
        <v>-0.16089124539261698</v>
      </c>
      <c r="AM565" s="30">
        <v>16.642199934415306</v>
      </c>
      <c r="AN565" s="28">
        <v>-3.7346157522354727E-2</v>
      </c>
      <c r="AO565" s="30">
        <v>14.056711564652797</v>
      </c>
      <c r="AP565" s="28">
        <v>0.13971732580982379</v>
      </c>
    </row>
    <row r="566" spans="1:42" s="2" customFormat="1" x14ac:dyDescent="0.25">
      <c r="A566" s="26" t="s">
        <v>342</v>
      </c>
      <c r="B566" s="26" t="s">
        <v>218</v>
      </c>
      <c r="C566" s="26" t="s">
        <v>338</v>
      </c>
      <c r="D566" s="27">
        <v>7359853125.355814</v>
      </c>
      <c r="E566" s="27">
        <v>6968146830.0677929</v>
      </c>
      <c r="F566" s="28">
        <v>5.6213840615096537E-2</v>
      </c>
      <c r="G566" s="27">
        <v>6866124068.173275</v>
      </c>
      <c r="H566" s="28">
        <v>7.1907971991233638E-2</v>
      </c>
      <c r="I566" s="27">
        <v>5997919369.5459023</v>
      </c>
      <c r="J566" s="28">
        <v>0.22706769996359966</v>
      </c>
      <c r="K566" s="29">
        <v>1994512232.3159668</v>
      </c>
      <c r="L566" s="29">
        <v>2055052760.0504084</v>
      </c>
      <c r="M566" s="28">
        <v>-2.9459354480493492E-2</v>
      </c>
      <c r="N566" s="29">
        <v>2153516585.4733505</v>
      </c>
      <c r="O566" s="28">
        <v>-7.3834747421940086E-2</v>
      </c>
      <c r="P566" s="29">
        <v>1925498098.7066412</v>
      </c>
      <c r="Q566" s="28">
        <v>3.5842223711195824E-2</v>
      </c>
      <c r="R566" s="26"/>
      <c r="S566" s="26"/>
      <c r="T566" s="26"/>
      <c r="U566" s="26"/>
      <c r="V566" s="26"/>
      <c r="W566" s="26"/>
      <c r="X566" s="26"/>
      <c r="Y566" s="27">
        <v>6729964310.991333</v>
      </c>
      <c r="Z566" s="45">
        <v>629888814.36448109</v>
      </c>
      <c r="AA566" s="26"/>
      <c r="AB566" s="26"/>
      <c r="AC566" s="30">
        <v>3.6900516357374138</v>
      </c>
      <c r="AD566" s="30">
        <v>3.3907386542703026</v>
      </c>
      <c r="AE566" s="28">
        <v>8.8273680748044633E-2</v>
      </c>
      <c r="AF566" s="30">
        <v>3.1883311763136835</v>
      </c>
      <c r="AG566" s="28">
        <v>0.1573614633106635</v>
      </c>
      <c r="AH566" s="30">
        <v>3.1149962565918452</v>
      </c>
      <c r="AI566" s="28">
        <v>0.18460869027648322</v>
      </c>
      <c r="AJ566" s="26"/>
      <c r="AK566" s="26"/>
      <c r="AL566" s="26"/>
      <c r="AM566" s="26"/>
      <c r="AN566" s="26"/>
      <c r="AO566" s="26"/>
      <c r="AP566" s="26"/>
    </row>
    <row r="567" spans="1:42" s="2" customFormat="1" x14ac:dyDescent="0.25">
      <c r="A567" s="26" t="s">
        <v>342</v>
      </c>
      <c r="B567" s="26" t="s">
        <v>218</v>
      </c>
      <c r="C567" s="26" t="s">
        <v>339</v>
      </c>
      <c r="D567" s="27">
        <v>3417328426.04497</v>
      </c>
      <c r="E567" s="27">
        <v>3222078248.9452906</v>
      </c>
      <c r="F567" s="28">
        <v>6.0597590131025628E-2</v>
      </c>
      <c r="G567" s="27">
        <v>3063967980.5252342</v>
      </c>
      <c r="H567" s="28">
        <v>0.11532772136187981</v>
      </c>
      <c r="I567" s="27">
        <v>2767008042.0159383</v>
      </c>
      <c r="J567" s="28">
        <v>0.23502656087520177</v>
      </c>
      <c r="K567" s="29">
        <v>942568569.23483062</v>
      </c>
      <c r="L567" s="29">
        <v>962821555.50387073</v>
      </c>
      <c r="M567" s="28">
        <v>-2.1035036194678013E-2</v>
      </c>
      <c r="N567" s="29">
        <v>955840370.59395325</v>
      </c>
      <c r="O567" s="28">
        <v>-1.3884955864414494E-2</v>
      </c>
      <c r="P567" s="29">
        <v>888275010.29952121</v>
      </c>
      <c r="Q567" s="28">
        <v>6.1122465796940452E-2</v>
      </c>
      <c r="R567" s="26"/>
      <c r="S567" s="26"/>
      <c r="T567" s="26"/>
      <c r="U567" s="26"/>
      <c r="V567" s="26"/>
      <c r="W567" s="26"/>
      <c r="X567" s="26"/>
      <c r="Y567" s="27">
        <v>3149063971.1155801</v>
      </c>
      <c r="Z567" s="45">
        <v>268264454.92938986</v>
      </c>
      <c r="AA567" s="26"/>
      <c r="AB567" s="26"/>
      <c r="AC567" s="30">
        <v>3.6255488858695224</v>
      </c>
      <c r="AD567" s="30">
        <v>3.3464957556533821</v>
      </c>
      <c r="AE567" s="28">
        <v>8.3386667903201012E-2</v>
      </c>
      <c r="AF567" s="30">
        <v>3.2055226738553673</v>
      </c>
      <c r="AG567" s="28">
        <v>0.13103205147788846</v>
      </c>
      <c r="AH567" s="30">
        <v>3.1150353324506104</v>
      </c>
      <c r="AI567" s="28">
        <v>0.16388692227682986</v>
      </c>
      <c r="AJ567" s="26"/>
      <c r="AK567" s="26"/>
      <c r="AL567" s="26"/>
      <c r="AM567" s="26"/>
      <c r="AN567" s="26"/>
      <c r="AO567" s="26"/>
      <c r="AP567" s="26"/>
    </row>
    <row r="568" spans="1:42" s="2" customFormat="1" x14ac:dyDescent="0.25">
      <c r="A568" s="26" t="s">
        <v>342</v>
      </c>
      <c r="B568" s="26" t="s">
        <v>218</v>
      </c>
      <c r="C568" s="26" t="s">
        <v>340</v>
      </c>
      <c r="D568" s="27">
        <v>858009544.02250743</v>
      </c>
      <c r="E568" s="27">
        <v>814801975.67369556</v>
      </c>
      <c r="F568" s="28">
        <v>5.3028305820057603E-2</v>
      </c>
      <c r="G568" s="27">
        <v>747810300.15031648</v>
      </c>
      <c r="H568" s="28">
        <v>0.1473625648778038</v>
      </c>
      <c r="I568" s="27">
        <v>687110711.39107239</v>
      </c>
      <c r="J568" s="28">
        <v>0.24872095544173103</v>
      </c>
      <c r="K568" s="29">
        <v>374114281.12126225</v>
      </c>
      <c r="L568" s="29">
        <v>381014953.82318145</v>
      </c>
      <c r="M568" s="28">
        <v>-1.8111290994425405E-2</v>
      </c>
      <c r="N568" s="29">
        <v>354946597.25210142</v>
      </c>
      <c r="O568" s="28">
        <v>5.4001599163231169E-2</v>
      </c>
      <c r="P568" s="29">
        <v>325338946.38508564</v>
      </c>
      <c r="Q568" s="28">
        <v>0.14992159800764818</v>
      </c>
      <c r="R568" s="29">
        <v>462869877.77565116</v>
      </c>
      <c r="S568" s="29">
        <v>467695003.58356041</v>
      </c>
      <c r="T568" s="28">
        <v>-1.0316821370633207E-2</v>
      </c>
      <c r="U568" s="29">
        <v>447375416.40084571</v>
      </c>
      <c r="V568" s="28">
        <v>3.4634136804965847E-2</v>
      </c>
      <c r="W568" s="29">
        <v>408203741.62089491</v>
      </c>
      <c r="X568" s="28">
        <v>0.13391875326200595</v>
      </c>
      <c r="Y568" s="27">
        <v>788118975.42278755</v>
      </c>
      <c r="Z568" s="45">
        <v>69890568.599719882</v>
      </c>
      <c r="AA568" s="29">
        <v>415342822.75213325</v>
      </c>
      <c r="AB568" s="29">
        <v>47527055.023517922</v>
      </c>
      <c r="AC568" s="30">
        <v>2.29344237127478</v>
      </c>
      <c r="AD568" s="30">
        <v>2.1385039287770913</v>
      </c>
      <c r="AE568" s="28">
        <v>7.2451792308041565E-2</v>
      </c>
      <c r="AF568" s="30">
        <v>2.1068248179857405</v>
      </c>
      <c r="AG568" s="28">
        <v>8.8577631939734711E-2</v>
      </c>
      <c r="AH568" s="30">
        <v>2.1119841907208294</v>
      </c>
      <c r="AI568" s="28">
        <v>8.5918342263735459E-2</v>
      </c>
      <c r="AJ568" s="30">
        <v>1.8536733220699595</v>
      </c>
      <c r="AK568" s="30">
        <v>1.7421652346733261</v>
      </c>
      <c r="AL568" s="28">
        <v>6.4005460089175945E-2</v>
      </c>
      <c r="AM568" s="30">
        <v>1.6715498275843634</v>
      </c>
      <c r="AN568" s="28">
        <v>0.10895487019300611</v>
      </c>
      <c r="AO568" s="30">
        <v>1.6832543196754983</v>
      </c>
      <c r="AP568" s="28">
        <v>0.10124376358488416</v>
      </c>
    </row>
    <row r="569" spans="1:42" s="2" customFormat="1" x14ac:dyDescent="0.25">
      <c r="A569" s="26" t="s">
        <v>342</v>
      </c>
      <c r="B569" s="26" t="s">
        <v>218</v>
      </c>
      <c r="C569" s="26" t="s">
        <v>341</v>
      </c>
      <c r="D569" s="27">
        <v>405870554.60280013</v>
      </c>
      <c r="E569" s="27">
        <v>414512317.65626085</v>
      </c>
      <c r="F569" s="28">
        <v>-2.0848024739826911E-2</v>
      </c>
      <c r="G569" s="27">
        <v>386973807.8576057</v>
      </c>
      <c r="H569" s="28">
        <v>4.8832107914000861E-2</v>
      </c>
      <c r="I569" s="27">
        <v>349505802.18526673</v>
      </c>
      <c r="J569" s="28">
        <v>0.16126986180233843</v>
      </c>
      <c r="K569" s="29">
        <v>211833095.32172969</v>
      </c>
      <c r="L569" s="29">
        <v>219235944.8311927</v>
      </c>
      <c r="M569" s="28">
        <v>-3.3766586565734273E-2</v>
      </c>
      <c r="N569" s="29">
        <v>205914504.18138197</v>
      </c>
      <c r="O569" s="28">
        <v>2.8742954090957409E-2</v>
      </c>
      <c r="P569" s="29">
        <v>187066852.19221565</v>
      </c>
      <c r="Q569" s="28">
        <v>0.13239247274052665</v>
      </c>
      <c r="R569" s="29">
        <v>219476577.29914799</v>
      </c>
      <c r="S569" s="29">
        <v>225921025.12777501</v>
      </c>
      <c r="T569" s="28">
        <v>-2.8525223913897387E-2</v>
      </c>
      <c r="U569" s="29">
        <v>217566139.20720041</v>
      </c>
      <c r="V569" s="28">
        <v>8.7809532260356392E-3</v>
      </c>
      <c r="W569" s="29">
        <v>194193600.09627989</v>
      </c>
      <c r="X569" s="28">
        <v>0.13019469843667852</v>
      </c>
      <c r="Y569" s="27">
        <v>389420498.27667212</v>
      </c>
      <c r="Z569" s="45">
        <v>16450056.326127997</v>
      </c>
      <c r="AA569" s="29">
        <v>203930839.06843525</v>
      </c>
      <c r="AB569" s="29">
        <v>15545738.230712738</v>
      </c>
      <c r="AC569" s="30">
        <v>1.915992182365879</v>
      </c>
      <c r="AD569" s="30">
        <v>1.8907133042231148</v>
      </c>
      <c r="AE569" s="28">
        <v>1.337002182525561E-2</v>
      </c>
      <c r="AF569" s="30">
        <v>1.8792935902986985</v>
      </c>
      <c r="AG569" s="28">
        <v>1.9527865287587966E-2</v>
      </c>
      <c r="AH569" s="30">
        <v>1.8683470539512859</v>
      </c>
      <c r="AI569" s="28">
        <v>2.5501219547958455E-2</v>
      </c>
      <c r="AJ569" s="30">
        <v>1.8492659198416237</v>
      </c>
      <c r="AK569" s="30">
        <v>1.8347664517803226</v>
      </c>
      <c r="AL569" s="28">
        <v>7.9026232724235135E-3</v>
      </c>
      <c r="AM569" s="30">
        <v>1.7786490548010732</v>
      </c>
      <c r="AN569" s="28">
        <v>3.9702528641013125E-2</v>
      </c>
      <c r="AO569" s="30">
        <v>1.799780229688229</v>
      </c>
      <c r="AP569" s="28">
        <v>2.7495407126439501E-2</v>
      </c>
    </row>
    <row r="570" spans="1:42" s="2" customFormat="1" x14ac:dyDescent="0.25">
      <c r="A570" s="26" t="s">
        <v>342</v>
      </c>
      <c r="B570" s="26" t="s">
        <v>218</v>
      </c>
      <c r="C570" s="26" t="s">
        <v>133</v>
      </c>
      <c r="D570" s="27">
        <v>14984615.878112536</v>
      </c>
      <c r="E570" s="27">
        <v>16360598.810640046</v>
      </c>
      <c r="F570" s="28">
        <v>-8.4103457853428071E-2</v>
      </c>
      <c r="G570" s="27">
        <v>14588266.086746564</v>
      </c>
      <c r="H570" s="28">
        <v>2.7169081576189198E-2</v>
      </c>
      <c r="I570" s="27">
        <v>13542317.540323328</v>
      </c>
      <c r="J570" s="28">
        <v>0.10650306592609793</v>
      </c>
      <c r="K570" s="29">
        <v>5200874.9879044229</v>
      </c>
      <c r="L570" s="29">
        <v>5794894.8714969857</v>
      </c>
      <c r="M570" s="28">
        <v>-0.1025074478079549</v>
      </c>
      <c r="N570" s="29">
        <v>5458416.3994180411</v>
      </c>
      <c r="O570" s="28">
        <v>-4.7182441328784741E-2</v>
      </c>
      <c r="P570" s="29">
        <v>5205948.0646433104</v>
      </c>
      <c r="Q570" s="28">
        <v>-9.7447701665365194E-4</v>
      </c>
      <c r="R570" s="29">
        <v>3201913.5366755961</v>
      </c>
      <c r="S570" s="29">
        <v>3621417.3545988072</v>
      </c>
      <c r="T570" s="28">
        <v>-0.1158396773546376</v>
      </c>
      <c r="U570" s="29">
        <v>3274913.6145646684</v>
      </c>
      <c r="V570" s="28">
        <v>-2.2290688085455371E-2</v>
      </c>
      <c r="W570" s="29">
        <v>3093474.3927271147</v>
      </c>
      <c r="X570" s="28">
        <v>3.5054159233846027E-2</v>
      </c>
      <c r="Y570" s="27">
        <v>14860211.482096668</v>
      </c>
      <c r="Z570" s="45">
        <v>124404.39601586827</v>
      </c>
      <c r="AA570" s="29">
        <v>3151596.8887889981</v>
      </c>
      <c r="AB570" s="29">
        <v>50316.647886598024</v>
      </c>
      <c r="AC570" s="30">
        <v>2.8811720937269163</v>
      </c>
      <c r="AD570" s="30">
        <v>2.8232779322903645</v>
      </c>
      <c r="AE570" s="28">
        <v>2.0506008556368222E-2</v>
      </c>
      <c r="AF570" s="30">
        <v>2.6726187632555698</v>
      </c>
      <c r="AG570" s="28">
        <v>7.803332571732137E-2</v>
      </c>
      <c r="AH570" s="30">
        <v>2.6013162966986285</v>
      </c>
      <c r="AI570" s="28">
        <v>0.10758237949897026</v>
      </c>
      <c r="AJ570" s="30">
        <v>4.6798939779212132</v>
      </c>
      <c r="AK570" s="30">
        <v>4.5177335856812695</v>
      </c>
      <c r="AL570" s="28">
        <v>3.5894191006283098E-2</v>
      </c>
      <c r="AM570" s="30">
        <v>4.4545498915963835</v>
      </c>
      <c r="AN570" s="28">
        <v>5.0587397561748453E-2</v>
      </c>
      <c r="AO570" s="30">
        <v>4.3777047491202357</v>
      </c>
      <c r="AP570" s="28">
        <v>6.9029147948295719E-2</v>
      </c>
    </row>
    <row r="571" spans="1:42" s="2" customFormat="1" x14ac:dyDescent="0.25">
      <c r="A571" s="26" t="s">
        <v>342</v>
      </c>
      <c r="B571" s="26" t="s">
        <v>218</v>
      </c>
      <c r="C571" s="26" t="s">
        <v>334</v>
      </c>
      <c r="D571" s="27">
        <v>8146484.7163173668</v>
      </c>
      <c r="E571" s="27">
        <v>9016196.9012675527</v>
      </c>
      <c r="F571" s="28">
        <v>-9.6461090465750188E-2</v>
      </c>
      <c r="G571" s="27">
        <v>8444287.7989038248</v>
      </c>
      <c r="H571" s="28">
        <v>-3.5266808720697151E-2</v>
      </c>
      <c r="I571" s="27">
        <v>8453574.6853110809</v>
      </c>
      <c r="J571" s="28">
        <v>-3.6326640554476104E-2</v>
      </c>
      <c r="K571" s="29">
        <v>3072791.9179116753</v>
      </c>
      <c r="L571" s="29">
        <v>3488033.7526891073</v>
      </c>
      <c r="M571" s="28">
        <v>-0.11904753916366217</v>
      </c>
      <c r="N571" s="29">
        <v>3368403.2847269243</v>
      </c>
      <c r="O571" s="28">
        <v>-8.7760087444284193E-2</v>
      </c>
      <c r="P571" s="29">
        <v>3451761.9785146029</v>
      </c>
      <c r="Q571" s="28">
        <v>-0.10979032243874759</v>
      </c>
      <c r="R571" s="29">
        <v>1932956.0995340364</v>
      </c>
      <c r="S571" s="29">
        <v>2258236.3343824777</v>
      </c>
      <c r="T571" s="28">
        <v>-0.14404171516325828</v>
      </c>
      <c r="U571" s="29">
        <v>2113040.574680543</v>
      </c>
      <c r="V571" s="28">
        <v>-8.5225280245142712E-2</v>
      </c>
      <c r="W571" s="29">
        <v>2135673.0488806549</v>
      </c>
      <c r="X571" s="28">
        <v>-9.4919467871201604E-2</v>
      </c>
      <c r="Y571" s="27">
        <v>8070372.7352434881</v>
      </c>
      <c r="Z571" s="45">
        <v>76111.981073878967</v>
      </c>
      <c r="AA571" s="29">
        <v>1897218.7262687909</v>
      </c>
      <c r="AB571" s="29">
        <v>35737.3732652455</v>
      </c>
      <c r="AC571" s="30">
        <v>2.6511670604281803</v>
      </c>
      <c r="AD571" s="30">
        <v>2.5848938228640983</v>
      </c>
      <c r="AE571" s="28">
        <v>2.5638669170035898E-2</v>
      </c>
      <c r="AF571" s="30">
        <v>2.5069111638716386</v>
      </c>
      <c r="AG571" s="28">
        <v>5.754328220141431E-2</v>
      </c>
      <c r="AH571" s="30">
        <v>2.4490607225904113</v>
      </c>
      <c r="AI571" s="28">
        <v>8.2524020729056416E-2</v>
      </c>
      <c r="AJ571" s="30">
        <v>4.2145213325233719</v>
      </c>
      <c r="AK571" s="30">
        <v>3.9925833997056213</v>
      </c>
      <c r="AL571" s="28">
        <v>5.5587550865966742E-2</v>
      </c>
      <c r="AM571" s="30">
        <v>3.9962733797387977</v>
      </c>
      <c r="AN571" s="28">
        <v>5.4612868551760396E-2</v>
      </c>
      <c r="AO571" s="30">
        <v>3.9582719319990263</v>
      </c>
      <c r="AP571" s="28">
        <v>6.473769486446912E-2</v>
      </c>
    </row>
    <row r="572" spans="1:42" s="2" customFormat="1" x14ac:dyDescent="0.25">
      <c r="A572" s="26" t="s">
        <v>342</v>
      </c>
      <c r="B572" s="26" t="s">
        <v>218</v>
      </c>
      <c r="C572" s="26" t="s">
        <v>335</v>
      </c>
      <c r="D572" s="27">
        <v>5663002.4111514594</v>
      </c>
      <c r="E572" s="27">
        <v>6082728.8246942572</v>
      </c>
      <c r="F572" s="28">
        <v>-6.9002979688790406E-2</v>
      </c>
      <c r="G572" s="27">
        <v>5165628.0486714114</v>
      </c>
      <c r="H572" s="28">
        <v>9.6285361197845393E-2</v>
      </c>
      <c r="I572" s="27">
        <v>4601791.7511120681</v>
      </c>
      <c r="J572" s="28">
        <v>0.23060814513888844</v>
      </c>
      <c r="K572" s="29">
        <v>1765219.105456708</v>
      </c>
      <c r="L572" s="29">
        <v>1896955.4781741956</v>
      </c>
      <c r="M572" s="28">
        <v>-6.944621222438116E-2</v>
      </c>
      <c r="N572" s="29">
        <v>1758106.0275986127</v>
      </c>
      <c r="O572" s="28">
        <v>4.0458753604360274E-3</v>
      </c>
      <c r="P572" s="29">
        <v>1617500.5275988444</v>
      </c>
      <c r="Q572" s="28">
        <v>9.1325211545463705E-2</v>
      </c>
      <c r="R572" s="29">
        <v>1116456.8532232514</v>
      </c>
      <c r="S572" s="29">
        <v>1198145.079641894</v>
      </c>
      <c r="T572" s="28">
        <v>-6.8178910723447478E-2</v>
      </c>
      <c r="U572" s="29">
        <v>1028712.9853763497</v>
      </c>
      <c r="V572" s="28">
        <v>8.5294799515727993E-2</v>
      </c>
      <c r="W572" s="29">
        <v>919998.69501589506</v>
      </c>
      <c r="X572" s="28">
        <v>0.21354177921302606</v>
      </c>
      <c r="Y572" s="27">
        <v>5629565.367584737</v>
      </c>
      <c r="Z572" s="45">
        <v>33437.043566722226</v>
      </c>
      <c r="AA572" s="29">
        <v>1103885.8657132036</v>
      </c>
      <c r="AB572" s="29">
        <v>12570.987510047813</v>
      </c>
      <c r="AC572" s="30">
        <v>3.2081016989028646</v>
      </c>
      <c r="AD572" s="30">
        <v>3.2065743738745174</v>
      </c>
      <c r="AE572" s="28">
        <v>4.7631049533452998E-4</v>
      </c>
      <c r="AF572" s="30">
        <v>2.9381777706132515</v>
      </c>
      <c r="AG572" s="28">
        <v>9.1867800168291047E-2</v>
      </c>
      <c r="AH572" s="30">
        <v>2.8450017002117209</v>
      </c>
      <c r="AI572" s="28">
        <v>0.12762733978827578</v>
      </c>
      <c r="AJ572" s="30">
        <v>5.0722984903555979</v>
      </c>
      <c r="AK572" s="30">
        <v>5.0767882187625268</v>
      </c>
      <c r="AL572" s="28">
        <v>-8.8436393512261529E-4</v>
      </c>
      <c r="AM572" s="30">
        <v>5.0214473056171167</v>
      </c>
      <c r="AN572" s="28">
        <v>1.0126798439485316E-2</v>
      </c>
      <c r="AO572" s="30">
        <v>5.0019546506341097</v>
      </c>
      <c r="AP572" s="28">
        <v>1.4063270188299391E-2</v>
      </c>
    </row>
    <row r="573" spans="1:42" s="2" customFormat="1" x14ac:dyDescent="0.25">
      <c r="A573" s="26" t="s">
        <v>342</v>
      </c>
      <c r="B573" s="26" t="s">
        <v>218</v>
      </c>
      <c r="C573" s="26" t="s">
        <v>161</v>
      </c>
      <c r="D573" s="27">
        <v>1175128.7506437099</v>
      </c>
      <c r="E573" s="27">
        <v>1261673.0846782445</v>
      </c>
      <c r="F573" s="28">
        <v>-6.8594896003987771E-2</v>
      </c>
      <c r="G573" s="27">
        <v>978350.23917133163</v>
      </c>
      <c r="H573" s="28">
        <v>0.20113299265818224</v>
      </c>
      <c r="I573" s="27">
        <v>486951.10390017624</v>
      </c>
      <c r="J573" s="28">
        <v>1.4132376767023582</v>
      </c>
      <c r="K573" s="29">
        <v>362863.96453604056</v>
      </c>
      <c r="L573" s="29">
        <v>409905.64063368324</v>
      </c>
      <c r="M573" s="28">
        <v>-0.1147622072848761</v>
      </c>
      <c r="N573" s="29">
        <v>331907.08709250385</v>
      </c>
      <c r="O573" s="28">
        <v>9.3269709046341936E-2</v>
      </c>
      <c r="P573" s="29">
        <v>136685.55852986278</v>
      </c>
      <c r="Q573" s="28">
        <v>1.6547352071342838</v>
      </c>
      <c r="R573" s="29">
        <v>152500.58391830896</v>
      </c>
      <c r="S573" s="29">
        <v>165035.94057443534</v>
      </c>
      <c r="T573" s="28">
        <v>-7.5955313809191932E-2</v>
      </c>
      <c r="U573" s="29">
        <v>133160.05450777517</v>
      </c>
      <c r="V573" s="28">
        <v>0.14524272674734068</v>
      </c>
      <c r="W573" s="29">
        <v>37802.648830565282</v>
      </c>
      <c r="X573" s="28">
        <v>3.0341242911794271</v>
      </c>
      <c r="Y573" s="27">
        <v>1160273.3792684427</v>
      </c>
      <c r="Z573" s="45">
        <v>14855.371375267096</v>
      </c>
      <c r="AA573" s="29">
        <v>150492.29680700426</v>
      </c>
      <c r="AB573" s="29">
        <v>2008.2871113047108</v>
      </c>
      <c r="AC573" s="30">
        <v>3.2384829178235832</v>
      </c>
      <c r="AD573" s="30">
        <v>3.0779598024750112</v>
      </c>
      <c r="AE573" s="28">
        <v>5.2152440463807917E-2</v>
      </c>
      <c r="AF573" s="30">
        <v>2.9476629973214807</v>
      </c>
      <c r="AG573" s="28">
        <v>9.8661183712781403E-2</v>
      </c>
      <c r="AH573" s="30">
        <v>3.5625643933246112</v>
      </c>
      <c r="AI573" s="28">
        <v>-9.0968594450749771E-2</v>
      </c>
      <c r="AJ573" s="30">
        <v>7.7057327942639171</v>
      </c>
      <c r="AK573" s="30">
        <v>7.6448383321037783</v>
      </c>
      <c r="AL573" s="28">
        <v>7.9654349137009573E-3</v>
      </c>
      <c r="AM573" s="30">
        <v>7.3471751178519238</v>
      </c>
      <c r="AN573" s="28">
        <v>4.880211382750109E-2</v>
      </c>
      <c r="AO573" s="30">
        <v>12.881401673272498</v>
      </c>
      <c r="AP573" s="28">
        <v>-0.40179392043550111</v>
      </c>
    </row>
    <row r="574" spans="1:42" s="2" customFormat="1" x14ac:dyDescent="0.25">
      <c r="A574" s="26" t="s">
        <v>342</v>
      </c>
      <c r="B574" s="26" t="s">
        <v>218</v>
      </c>
      <c r="C574" s="26" t="s">
        <v>468</v>
      </c>
      <c r="D574" s="27">
        <v>556296.48227639915</v>
      </c>
      <c r="E574" s="27">
        <v>619677.94524861092</v>
      </c>
      <c r="F574" s="28">
        <v>-0.10228129540221659</v>
      </c>
      <c r="G574" s="27">
        <v>488779.61579815613</v>
      </c>
      <c r="H574" s="28">
        <v>0.13813355609765127</v>
      </c>
      <c r="I574" s="27">
        <v>122114.48375860573</v>
      </c>
      <c r="J574" s="28">
        <v>3.5555323590940988</v>
      </c>
      <c r="K574" s="29">
        <v>231658.15924511701</v>
      </c>
      <c r="L574" s="29">
        <v>259941.76046621255</v>
      </c>
      <c r="M574" s="28">
        <v>-0.10880745429425474</v>
      </c>
      <c r="N574" s="29">
        <v>214114.46808622169</v>
      </c>
      <c r="O574" s="28">
        <v>8.1936037838557726E-2</v>
      </c>
      <c r="P574" s="29">
        <v>41637.06700710782</v>
      </c>
      <c r="Q574" s="28">
        <v>4.5637482631898854</v>
      </c>
      <c r="R574" s="29">
        <v>114520.87247256315</v>
      </c>
      <c r="S574" s="29">
        <v>121517.57830057139</v>
      </c>
      <c r="T574" s="28">
        <v>-5.7577726003574768E-2</v>
      </c>
      <c r="U574" s="29">
        <v>98706.789917820992</v>
      </c>
      <c r="V574" s="28">
        <v>0.16021271249838312</v>
      </c>
      <c r="W574" s="29">
        <v>12053.169046775225</v>
      </c>
      <c r="X574" s="28">
        <v>8.501308081562394</v>
      </c>
      <c r="Y574" s="27">
        <v>553945.40324070351</v>
      </c>
      <c r="Z574" s="45">
        <v>2351.0790356956227</v>
      </c>
      <c r="AA574" s="29">
        <v>113944.8498204825</v>
      </c>
      <c r="AB574" s="29">
        <v>576.0226520806433</v>
      </c>
      <c r="AC574" s="30">
        <v>2.4013679642847503</v>
      </c>
      <c r="AD574" s="30">
        <v>2.3839107042177519</v>
      </c>
      <c r="AE574" s="28">
        <v>7.3229504931170654E-3</v>
      </c>
      <c r="AF574" s="30">
        <v>2.2827958342419419</v>
      </c>
      <c r="AG574" s="28">
        <v>5.1941627132933328E-2</v>
      </c>
      <c r="AH574" s="30">
        <v>2.932831069435311</v>
      </c>
      <c r="AI574" s="28">
        <v>-0.18121163223113596</v>
      </c>
      <c r="AJ574" s="30">
        <v>4.8575990582823785</v>
      </c>
      <c r="AK574" s="30">
        <v>5.0994922209184379</v>
      </c>
      <c r="AL574" s="28">
        <v>-4.743475470828222E-2</v>
      </c>
      <c r="AM574" s="30">
        <v>4.9518337715682268</v>
      </c>
      <c r="AN574" s="28">
        <v>-1.9030265883905981E-2</v>
      </c>
      <c r="AO574" s="30">
        <v>10.131317604914614</v>
      </c>
      <c r="AP574" s="28">
        <v>-0.52053629668800439</v>
      </c>
    </row>
    <row r="575" spans="1:42" s="2" customFormat="1" x14ac:dyDescent="0.25">
      <c r="A575" s="26" t="s">
        <v>342</v>
      </c>
      <c r="B575" s="26" t="s">
        <v>218</v>
      </c>
      <c r="C575" s="26" t="s">
        <v>470</v>
      </c>
      <c r="D575" s="27">
        <v>293.63484966397283</v>
      </c>
      <c r="E575" s="27">
        <v>2858.009814568758</v>
      </c>
      <c r="F575" s="28">
        <v>-0.89725897784984365</v>
      </c>
      <c r="G575" s="27">
        <v>2906.1286295866967</v>
      </c>
      <c r="H575" s="28">
        <v>-0.89896013319075518</v>
      </c>
      <c r="I575" s="27">
        <v>1649.1872689664365</v>
      </c>
      <c r="J575" s="28">
        <v>-0.82195178486431264</v>
      </c>
      <c r="K575" s="29">
        <v>40.246175785734337</v>
      </c>
      <c r="L575" s="29">
        <v>377.64216549538367</v>
      </c>
      <c r="M575" s="28">
        <v>-0.89342774863887298</v>
      </c>
      <c r="N575" s="29">
        <v>401.15313467068853</v>
      </c>
      <c r="O575" s="28">
        <v>-0.89967378462897241</v>
      </c>
      <c r="P575" s="29">
        <v>225.41315257598305</v>
      </c>
      <c r="Q575" s="28">
        <v>-0.82145595620393974</v>
      </c>
      <c r="R575" s="29">
        <v>11.7495209598282</v>
      </c>
      <c r="S575" s="29">
        <v>112.21781492497294</v>
      </c>
      <c r="T575" s="28">
        <v>-0.89529718638984601</v>
      </c>
      <c r="U575" s="29">
        <v>121.19396908598188</v>
      </c>
      <c r="V575" s="28">
        <v>-0.90305193361979563</v>
      </c>
      <c r="W575" s="29">
        <v>69.850921030845925</v>
      </c>
      <c r="X575" s="28">
        <v>-0.83179146693513673</v>
      </c>
      <c r="Y575" s="27">
        <v>293.63484966397283</v>
      </c>
      <c r="Z575" s="26"/>
      <c r="AA575" s="29">
        <v>11.7495209598282</v>
      </c>
      <c r="AB575" s="26"/>
      <c r="AC575" s="30">
        <v>7.2959689692568173</v>
      </c>
      <c r="AD575" s="30">
        <v>7.5680368234825579</v>
      </c>
      <c r="AE575" s="28">
        <v>-3.5949594402283062E-2</v>
      </c>
      <c r="AF575" s="30">
        <v>7.2444370451507822</v>
      </c>
      <c r="AG575" s="28">
        <v>7.1133096726306716E-3</v>
      </c>
      <c r="AH575" s="30">
        <v>7.3162867832679934</v>
      </c>
      <c r="AI575" s="28">
        <v>-2.7770663743857133E-3</v>
      </c>
      <c r="AJ575" s="30">
        <v>24.991218847807932</v>
      </c>
      <c r="AK575" s="30">
        <v>25.468414408884883</v>
      </c>
      <c r="AL575" s="28">
        <v>-1.8736759714043146E-2</v>
      </c>
      <c r="AM575" s="30">
        <v>23.979152193001653</v>
      </c>
      <c r="AN575" s="28">
        <v>4.2206106648826902E-2</v>
      </c>
      <c r="AO575" s="30">
        <v>23.610100548826853</v>
      </c>
      <c r="AP575" s="28">
        <v>5.8496925759585733E-2</v>
      </c>
    </row>
    <row r="576" spans="1:42" s="2" customFormat="1" x14ac:dyDescent="0.25">
      <c r="A576" s="26" t="s">
        <v>342</v>
      </c>
      <c r="B576" s="26" t="s">
        <v>218</v>
      </c>
      <c r="C576" s="26" t="s">
        <v>471</v>
      </c>
      <c r="D576" s="27">
        <v>4780164.6900956165</v>
      </c>
      <c r="E576" s="27">
        <v>5008500.9864221597</v>
      </c>
      <c r="F576" s="28">
        <v>-4.5589747700071043E-2</v>
      </c>
      <c r="G576" s="27">
        <v>4195041.9825399462</v>
      </c>
      <c r="H576" s="28">
        <v>0.13947958327735249</v>
      </c>
      <c r="I576" s="27">
        <v>3462065.3660215866</v>
      </c>
      <c r="J576" s="28">
        <v>0.38072629621916021</v>
      </c>
      <c r="K576" s="29">
        <v>1534116.1915042116</v>
      </c>
      <c r="L576" s="29">
        <v>1604352.728840929</v>
      </c>
      <c r="M576" s="28">
        <v>-4.3778737726497353E-2</v>
      </c>
      <c r="N576" s="29">
        <v>1452822.3669827741</v>
      </c>
      <c r="O576" s="28">
        <v>5.5955790858498951E-2</v>
      </c>
      <c r="P576" s="29">
        <v>1246376.6445542031</v>
      </c>
      <c r="Q576" s="28">
        <v>0.23086083023717563</v>
      </c>
      <c r="R576" s="29">
        <v>985640.99642074062</v>
      </c>
      <c r="S576" s="29">
        <v>1027993.9785705802</v>
      </c>
      <c r="T576" s="28">
        <v>-4.1199640302106842E-2</v>
      </c>
      <c r="U576" s="29">
        <v>870280.70325661357</v>
      </c>
      <c r="V576" s="28">
        <v>0.13255526950378854</v>
      </c>
      <c r="W576" s="29">
        <v>729555.02141129342</v>
      </c>
      <c r="X576" s="28">
        <v>0.35101667111283763</v>
      </c>
      <c r="Y576" s="27">
        <v>4754950.2675170377</v>
      </c>
      <c r="Z576" s="45">
        <v>25214.422578579186</v>
      </c>
      <c r="AA576" s="29">
        <v>976417.5038787697</v>
      </c>
      <c r="AB576" s="29">
        <v>9223.4925419708743</v>
      </c>
      <c r="AC576" s="30">
        <v>3.1159078540254708</v>
      </c>
      <c r="AD576" s="30">
        <v>3.1218203431115619</v>
      </c>
      <c r="AE576" s="28">
        <v>-1.8939235562152944E-3</v>
      </c>
      <c r="AF576" s="30">
        <v>2.8875119752266909</v>
      </c>
      <c r="AG576" s="28">
        <v>7.909781180417412E-2</v>
      </c>
      <c r="AH576" s="30">
        <v>2.7777039798911494</v>
      </c>
      <c r="AI576" s="28">
        <v>0.12175662942585216</v>
      </c>
      <c r="AJ576" s="30">
        <v>4.849803029149883</v>
      </c>
      <c r="AK576" s="30">
        <v>4.8721112096263948</v>
      </c>
      <c r="AL576" s="28">
        <v>-4.578750261782792E-3</v>
      </c>
      <c r="AM576" s="30">
        <v>4.8203320685406297</v>
      </c>
      <c r="AN576" s="28">
        <v>6.1138859709670961E-3</v>
      </c>
      <c r="AO576" s="30">
        <v>4.7454479297865255</v>
      </c>
      <c r="AP576" s="28">
        <v>2.1990568837208156E-2</v>
      </c>
    </row>
    <row r="577" spans="1:42" s="2" customFormat="1" x14ac:dyDescent="0.25">
      <c r="A577" s="26" t="s">
        <v>342</v>
      </c>
      <c r="B577" s="26" t="s">
        <v>218</v>
      </c>
      <c r="C577" s="26" t="s">
        <v>472</v>
      </c>
      <c r="D577" s="27">
        <v>58.870263769626618</v>
      </c>
      <c r="E577" s="27">
        <v>725.12433699727058</v>
      </c>
      <c r="F577" s="28">
        <v>-0.91881355959805799</v>
      </c>
      <c r="G577" s="27">
        <v>14839.557613559962</v>
      </c>
      <c r="H577" s="28">
        <v>-0.9960328828323135</v>
      </c>
      <c r="I577" s="27">
        <v>13107.038533474208</v>
      </c>
      <c r="J577" s="28">
        <v>-0.99550849998500601</v>
      </c>
      <c r="K577" s="29">
        <v>11.793743014335632</v>
      </c>
      <c r="L577" s="29">
        <v>367.74966235584822</v>
      </c>
      <c r="M577" s="28">
        <v>-0.96792996915678042</v>
      </c>
      <c r="N577" s="29">
        <v>6178.49591956314</v>
      </c>
      <c r="O577" s="28">
        <v>-0.99809116277361409</v>
      </c>
      <c r="P577" s="29">
        <v>5227.5841482828291</v>
      </c>
      <c r="Q577" s="28">
        <v>-0.99774394009167511</v>
      </c>
      <c r="R577" s="29">
        <v>8.4184593691786667</v>
      </c>
      <c r="S577" s="29">
        <v>117.73683269457624</v>
      </c>
      <c r="T577" s="28">
        <v>-0.92849765721983391</v>
      </c>
      <c r="U577" s="29">
        <v>1698.2197686054913</v>
      </c>
      <c r="V577" s="28">
        <v>-0.99504277389487017</v>
      </c>
      <c r="W577" s="29">
        <v>1294.9618896060961</v>
      </c>
      <c r="X577" s="28">
        <v>-0.99349906785925612</v>
      </c>
      <c r="Y577" s="27">
        <v>58.870263769626618</v>
      </c>
      <c r="Z577" s="26"/>
      <c r="AA577" s="29">
        <v>8.4184593691786667</v>
      </c>
      <c r="AB577" s="26"/>
      <c r="AC577" s="30">
        <v>4.9916522428942303</v>
      </c>
      <c r="AD577" s="30">
        <v>1.9717879068930684</v>
      </c>
      <c r="AE577" s="28">
        <v>1.531536087347011</v>
      </c>
      <c r="AF577" s="30">
        <v>2.4018074636212137</v>
      </c>
      <c r="AG577" s="28">
        <v>1.0782899206118288</v>
      </c>
      <c r="AH577" s="30">
        <v>2.5072840841365784</v>
      </c>
      <c r="AI577" s="28">
        <v>0.99086025970335223</v>
      </c>
      <c r="AJ577" s="30">
        <v>6.9929973155373437</v>
      </c>
      <c r="AK577" s="30">
        <v>6.1588571766520328</v>
      </c>
      <c r="AL577" s="28">
        <v>0.13543748701423064</v>
      </c>
      <c r="AM577" s="30">
        <v>8.7383022432636039</v>
      </c>
      <c r="AN577" s="28">
        <v>-0.19973043723358547</v>
      </c>
      <c r="AO577" s="30">
        <v>10.121563143036688</v>
      </c>
      <c r="AP577" s="28">
        <v>-0.30909907721631891</v>
      </c>
    </row>
    <row r="578" spans="1:42" s="2" customFormat="1" x14ac:dyDescent="0.25">
      <c r="A578" s="26" t="s">
        <v>342</v>
      </c>
      <c r="B578" s="26" t="s">
        <v>218</v>
      </c>
      <c r="C578" s="26" t="s">
        <v>473</v>
      </c>
      <c r="D578" s="27">
        <v>194.17071157932281</v>
      </c>
      <c r="E578" s="27">
        <v>1137.3334232854843</v>
      </c>
      <c r="F578" s="28">
        <v>-0.82927547225473242</v>
      </c>
      <c r="G578" s="27">
        <v>663.92472042083739</v>
      </c>
      <c r="H578" s="28">
        <v>-0.7075410726441318</v>
      </c>
      <c r="I578" s="27">
        <v>846.42024736285214</v>
      </c>
      <c r="J578" s="28">
        <v>-0.77059774717784646</v>
      </c>
      <c r="K578" s="29">
        <v>4.2532031207949714</v>
      </c>
      <c r="L578" s="29">
        <v>24.994010759329566</v>
      </c>
      <c r="M578" s="28">
        <v>-0.82983110787021763</v>
      </c>
      <c r="N578" s="29">
        <v>14.508309763700861</v>
      </c>
      <c r="O578" s="28">
        <v>-0.70684365097881396</v>
      </c>
      <c r="P578" s="29">
        <v>18.480406671393609</v>
      </c>
      <c r="Q578" s="28">
        <v>-0.76985338058720132</v>
      </c>
      <c r="R578" s="29">
        <v>3.8840049210968868</v>
      </c>
      <c r="S578" s="29">
        <v>22.193369643866884</v>
      </c>
      <c r="T578" s="28">
        <v>-0.82499255482953548</v>
      </c>
      <c r="U578" s="29">
        <v>13.280854128647906</v>
      </c>
      <c r="V578" s="28">
        <v>-0.70754855949221174</v>
      </c>
      <c r="W578" s="29">
        <v>16.93168104319982</v>
      </c>
      <c r="X578" s="28">
        <v>-0.77060724737330211</v>
      </c>
      <c r="Y578" s="27">
        <v>194.17071157932281</v>
      </c>
      <c r="Z578" s="26"/>
      <c r="AA578" s="29">
        <v>3.8840049210968868</v>
      </c>
      <c r="AB578" s="26"/>
      <c r="AC578" s="30">
        <v>45.652818843749493</v>
      </c>
      <c r="AD578" s="30">
        <v>45.504238364823038</v>
      </c>
      <c r="AE578" s="28">
        <v>3.2652008750313401E-3</v>
      </c>
      <c r="AF578" s="30">
        <v>45.761686318688014</v>
      </c>
      <c r="AG578" s="28">
        <v>-2.3790092476129229E-3</v>
      </c>
      <c r="AH578" s="30">
        <v>45.800953540327235</v>
      </c>
      <c r="AI578" s="28">
        <v>-3.2343146840231383E-3</v>
      </c>
      <c r="AJ578" s="30">
        <v>49.992395870725829</v>
      </c>
      <c r="AK578" s="30">
        <v>51.246540815391015</v>
      </c>
      <c r="AL578" s="28">
        <v>-2.4472772692757529E-2</v>
      </c>
      <c r="AM578" s="30">
        <v>49.991116082564041</v>
      </c>
      <c r="AN578" s="28">
        <v>2.560031185690805E-5</v>
      </c>
      <c r="AO578" s="30">
        <v>49.990325544361433</v>
      </c>
      <c r="AP578" s="28">
        <v>4.1414540550639677E-5</v>
      </c>
    </row>
    <row r="579" spans="1:42" s="2" customFormat="1" x14ac:dyDescent="0.25">
      <c r="A579" s="26" t="s">
        <v>342</v>
      </c>
      <c r="B579" s="26" t="s">
        <v>218</v>
      </c>
      <c r="C579" s="26" t="s">
        <v>474</v>
      </c>
      <c r="D579" s="27">
        <v>66944.376292289497</v>
      </c>
      <c r="E579" s="27">
        <v>58436.842348014114</v>
      </c>
      <c r="F579" s="28">
        <v>0.14558510697086799</v>
      </c>
      <c r="G579" s="27">
        <v>33875.996875007149</v>
      </c>
      <c r="H579" s="28">
        <v>0.9761595958133813</v>
      </c>
      <c r="I579" s="27">
        <v>25696.333032722472</v>
      </c>
      <c r="J579" s="28">
        <v>1.6052112652431982</v>
      </c>
      <c r="K579" s="29">
        <v>18010.276031710186</v>
      </c>
      <c r="L579" s="29">
        <v>17198.708990767704</v>
      </c>
      <c r="M579" s="28">
        <v>4.7187672131561303E-2</v>
      </c>
      <c r="N579" s="29">
        <v>10272.832257051296</v>
      </c>
      <c r="O579" s="28">
        <v>0.75319479390388089</v>
      </c>
      <c r="P579" s="29">
        <v>7673.2426143852708</v>
      </c>
      <c r="Q579" s="28">
        <v>1.3471532097715444</v>
      </c>
      <c r="R579" s="29">
        <v>4070.0964183019482</v>
      </c>
      <c r="S579" s="29">
        <v>3963.4906435239391</v>
      </c>
      <c r="T579" s="28">
        <v>2.6896941198081392E-2</v>
      </c>
      <c r="U579" s="29">
        <v>2379.176451779429</v>
      </c>
      <c r="V579" s="28">
        <v>0.71071650245102658</v>
      </c>
      <c r="W579" s="29">
        <v>1915.5108707540912</v>
      </c>
      <c r="X579" s="28">
        <v>1.1248098773251272</v>
      </c>
      <c r="Y579" s="27">
        <v>66944.320896036297</v>
      </c>
      <c r="Z579" s="45">
        <v>5.5396253192593579E-2</v>
      </c>
      <c r="AA579" s="29">
        <v>4070.0494616594692</v>
      </c>
      <c r="AB579" s="29">
        <v>4.6956642479164423E-2</v>
      </c>
      <c r="AC579" s="30">
        <v>3.7170100099755508</v>
      </c>
      <c r="AD579" s="30">
        <v>3.3977458644938472</v>
      </c>
      <c r="AE579" s="28">
        <v>9.3963515287587132E-2</v>
      </c>
      <c r="AF579" s="30">
        <v>3.2976297117822195</v>
      </c>
      <c r="AG579" s="28">
        <v>0.12717628564993586</v>
      </c>
      <c r="AH579" s="30">
        <v>3.3488232190845553</v>
      </c>
      <c r="AI579" s="28">
        <v>0.10994512603494315</v>
      </c>
      <c r="AJ579" s="30">
        <v>16.447860053452693</v>
      </c>
      <c r="AK579" s="30">
        <v>14.743782085999307</v>
      </c>
      <c r="AL579" s="28">
        <v>0.11557943257121107</v>
      </c>
      <c r="AM579" s="30">
        <v>14.238539075010884</v>
      </c>
      <c r="AN579" s="28">
        <v>0.15516486395147394</v>
      </c>
      <c r="AO579" s="30">
        <v>13.414871940980651</v>
      </c>
      <c r="AP579" s="28">
        <v>0.22609146966261126</v>
      </c>
    </row>
    <row r="580" spans="1:42" s="2" customFormat="1" x14ac:dyDescent="0.25">
      <c r="A580" s="26" t="s">
        <v>342</v>
      </c>
      <c r="B580" s="26" t="s">
        <v>218</v>
      </c>
      <c r="C580" s="26" t="s">
        <v>475</v>
      </c>
      <c r="D580" s="27">
        <v>312.66533381462096</v>
      </c>
      <c r="E580" s="27">
        <v>504.95011007547379</v>
      </c>
      <c r="F580" s="28">
        <v>-0.38079955311250935</v>
      </c>
      <c r="G580" s="27">
        <v>1610.4432309734821</v>
      </c>
      <c r="H580" s="28">
        <v>-0.80585137817890007</v>
      </c>
      <c r="I580" s="27">
        <v>3571.0607759273053</v>
      </c>
      <c r="J580" s="28">
        <v>-0.91244468984613381</v>
      </c>
      <c r="K580" s="29">
        <v>18.6833306188188</v>
      </c>
      <c r="L580" s="29">
        <v>11.254649666378054</v>
      </c>
      <c r="M580" s="28">
        <v>0.66005439286422751</v>
      </c>
      <c r="N580" s="29">
        <v>111.42893850736688</v>
      </c>
      <c r="O580" s="28">
        <v>-0.83232963654604331</v>
      </c>
      <c r="P580" s="29">
        <v>164.72857831042691</v>
      </c>
      <c r="Q580" s="28">
        <v>-0.88658112143959289</v>
      </c>
      <c r="R580" s="29">
        <v>6.2536020364924703</v>
      </c>
      <c r="S580" s="29">
        <v>10.101075709746622</v>
      </c>
      <c r="T580" s="28">
        <v>-0.38089741962251494</v>
      </c>
      <c r="U580" s="29">
        <v>32.209761614958765</v>
      </c>
      <c r="V580" s="28">
        <v>-0.80584761504139202</v>
      </c>
      <c r="W580" s="29">
        <v>71.427789509577494</v>
      </c>
      <c r="X580" s="28">
        <v>-0.91244861307581215</v>
      </c>
      <c r="Y580" s="27">
        <v>312.66533381462096</v>
      </c>
      <c r="Z580" s="26"/>
      <c r="AA580" s="29">
        <v>6.2536020364924703</v>
      </c>
      <c r="AB580" s="26"/>
      <c r="AC580" s="30">
        <v>16.734989076288599</v>
      </c>
      <c r="AD580" s="30">
        <v>44.86591098290274</v>
      </c>
      <c r="AE580" s="28">
        <v>-0.6269999046120811</v>
      </c>
      <c r="AF580" s="30">
        <v>14.452648051269115</v>
      </c>
      <c r="AG580" s="28">
        <v>0.1579185362380057</v>
      </c>
      <c r="AH580" s="30">
        <v>21.678453201955826</v>
      </c>
      <c r="AI580" s="28">
        <v>-0.22803583261287425</v>
      </c>
      <c r="AJ580" s="30">
        <v>49.997638479404927</v>
      </c>
      <c r="AK580" s="30">
        <v>49.989736200892217</v>
      </c>
      <c r="AL580" s="28">
        <v>1.5807801987497536E-4</v>
      </c>
      <c r="AM580" s="30">
        <v>49.998607571984159</v>
      </c>
      <c r="AN580" s="28">
        <v>-1.9382391356349212E-5</v>
      </c>
      <c r="AO580" s="30">
        <v>49.995398155902258</v>
      </c>
      <c r="AP580" s="28">
        <v>4.4810594280749603E-5</v>
      </c>
    </row>
    <row r="581" spans="1:42" s="2" customFormat="1" x14ac:dyDescent="0.25">
      <c r="A581" s="26" t="s">
        <v>342</v>
      </c>
      <c r="B581" s="26" t="s">
        <v>218</v>
      </c>
      <c r="C581" s="26" t="s">
        <v>476</v>
      </c>
      <c r="D581" s="27">
        <v>882837.72105584259</v>
      </c>
      <c r="E581" s="27">
        <v>1074227.8382720971</v>
      </c>
      <c r="F581" s="28">
        <v>-0.17816529268512238</v>
      </c>
      <c r="G581" s="27">
        <v>970586.06613146479</v>
      </c>
      <c r="H581" s="28">
        <v>-9.0407587886942517E-2</v>
      </c>
      <c r="I581" s="27">
        <v>1139726.385090481</v>
      </c>
      <c r="J581" s="28">
        <v>-0.22539503111902115</v>
      </c>
      <c r="K581" s="29">
        <v>231102.91395249648</v>
      </c>
      <c r="L581" s="29">
        <v>292602.74933326652</v>
      </c>
      <c r="M581" s="28">
        <v>-0.21018201476543</v>
      </c>
      <c r="N581" s="29">
        <v>305283.66061583831</v>
      </c>
      <c r="O581" s="28">
        <v>-0.24298957406924279</v>
      </c>
      <c r="P581" s="29">
        <v>371123.88304464112</v>
      </c>
      <c r="Q581" s="28">
        <v>-0.3772890279747963</v>
      </c>
      <c r="R581" s="29">
        <v>130815.8568025103</v>
      </c>
      <c r="S581" s="29">
        <v>170151.10107131326</v>
      </c>
      <c r="T581" s="28">
        <v>-0.23117831163676617</v>
      </c>
      <c r="U581" s="29">
        <v>158432.28211973578</v>
      </c>
      <c r="V581" s="28">
        <v>-0.1743105947079287</v>
      </c>
      <c r="W581" s="29">
        <v>190443.67360460199</v>
      </c>
      <c r="X581" s="28">
        <v>-0.31309948854426428</v>
      </c>
      <c r="Y581" s="27">
        <v>874615.10006769956</v>
      </c>
      <c r="Z581" s="45">
        <v>8222.6209881430404</v>
      </c>
      <c r="AA581" s="29">
        <v>127468.36183443337</v>
      </c>
      <c r="AB581" s="29">
        <v>3347.4949680769382</v>
      </c>
      <c r="AC581" s="30">
        <v>3.8201064017622515</v>
      </c>
      <c r="AD581" s="30">
        <v>3.6712841581969586</v>
      </c>
      <c r="AE581" s="28">
        <v>4.0536835927835788E-2</v>
      </c>
      <c r="AF581" s="30">
        <v>3.1792925444274833</v>
      </c>
      <c r="AG581" s="28">
        <v>0.20155863242530386</v>
      </c>
      <c r="AH581" s="30">
        <v>3.0710133116207659</v>
      </c>
      <c r="AI581" s="28">
        <v>0.24392375223738197</v>
      </c>
      <c r="AJ581" s="30">
        <v>6.7487057198932883</v>
      </c>
      <c r="AK581" s="30">
        <v>6.3133757672356738</v>
      </c>
      <c r="AL581" s="28">
        <v>6.8953594512278601E-2</v>
      </c>
      <c r="AM581" s="30">
        <v>6.1261887611890913</v>
      </c>
      <c r="AN581" s="28">
        <v>0.10161569990268576</v>
      </c>
      <c r="AO581" s="30">
        <v>5.9845851716595959</v>
      </c>
      <c r="AP581" s="28">
        <v>0.1276814559933471</v>
      </c>
    </row>
    <row r="582" spans="1:42" s="2" customFormat="1" x14ac:dyDescent="0.25">
      <c r="A582" s="26" t="s">
        <v>342</v>
      </c>
      <c r="B582" s="26" t="s">
        <v>218</v>
      </c>
      <c r="C582" s="26" t="s">
        <v>477</v>
      </c>
      <c r="D582" s="27">
        <v>549649.12120433454</v>
      </c>
      <c r="E582" s="27">
        <v>576242.16498755571</v>
      </c>
      <c r="F582" s="28">
        <v>-4.6149076549779129E-2</v>
      </c>
      <c r="G582" s="27">
        <v>432688.90073171933</v>
      </c>
      <c r="H582" s="28">
        <v>0.27031019347809482</v>
      </c>
      <c r="I582" s="27">
        <v>317822.4472021496</v>
      </c>
      <c r="J582" s="28">
        <v>0.7294219651349314</v>
      </c>
      <c r="K582" s="29">
        <v>112898.97302706559</v>
      </c>
      <c r="L582" s="29">
        <v>131635.09694700941</v>
      </c>
      <c r="M582" s="28">
        <v>-0.14233380272045668</v>
      </c>
      <c r="N582" s="29">
        <v>100325.32489904923</v>
      </c>
      <c r="O582" s="28">
        <v>0.12532875563242274</v>
      </c>
      <c r="P582" s="29">
        <v>81390.776567631066</v>
      </c>
      <c r="Q582" s="28">
        <v>0.38712244541926705</v>
      </c>
      <c r="R582" s="29">
        <v>33781.879841687107</v>
      </c>
      <c r="S582" s="29">
        <v>39139.856920227889</v>
      </c>
      <c r="T582" s="28">
        <v>-0.13689311868106813</v>
      </c>
      <c r="U582" s="29">
        <v>30001.008460526842</v>
      </c>
      <c r="V582" s="28">
        <v>0.12602480967047697</v>
      </c>
      <c r="W582" s="29">
        <v>22227.102320219725</v>
      </c>
      <c r="X582" s="28">
        <v>0.51985082693195417</v>
      </c>
      <c r="Y582" s="27">
        <v>537144.88426101627</v>
      </c>
      <c r="Z582" s="45">
        <v>12504.236943318285</v>
      </c>
      <c r="AA582" s="29">
        <v>32349.662339105518</v>
      </c>
      <c r="AB582" s="29">
        <v>1432.2175025815886</v>
      </c>
      <c r="AC582" s="30">
        <v>4.868504172066876</v>
      </c>
      <c r="AD582" s="30">
        <v>4.3775723826870108</v>
      </c>
      <c r="AE582" s="28">
        <v>0.11214704097674451</v>
      </c>
      <c r="AF582" s="30">
        <v>4.3128582057133205</v>
      </c>
      <c r="AG582" s="28">
        <v>0.12883474017705507</v>
      </c>
      <c r="AH582" s="30">
        <v>3.9048951319202292</v>
      </c>
      <c r="AI582" s="28">
        <v>0.24676950534976155</v>
      </c>
      <c r="AJ582" s="30">
        <v>16.270530940852591</v>
      </c>
      <c r="AK582" s="30">
        <v>14.722643625448404</v>
      </c>
      <c r="AL582" s="28">
        <v>0.10513650637638414</v>
      </c>
      <c r="AM582" s="30">
        <v>14.422478541047049</v>
      </c>
      <c r="AN582" s="28">
        <v>0.12813694917596161</v>
      </c>
      <c r="AO582" s="30">
        <v>14.298870029181915</v>
      </c>
      <c r="AP582" s="28">
        <v>0.13788928129613062</v>
      </c>
    </row>
    <row r="583" spans="1:42" s="2" customFormat="1" x14ac:dyDescent="0.25">
      <c r="A583" s="26" t="s">
        <v>342</v>
      </c>
      <c r="B583" s="26" t="s">
        <v>218</v>
      </c>
      <c r="C583" s="26" t="s">
        <v>478</v>
      </c>
      <c r="D583" s="27">
        <v>8146484.7163173668</v>
      </c>
      <c r="E583" s="27">
        <v>9016196.9012675527</v>
      </c>
      <c r="F583" s="28">
        <v>-9.6461090465750188E-2</v>
      </c>
      <c r="G583" s="27">
        <v>8444287.7989038248</v>
      </c>
      <c r="H583" s="28">
        <v>-3.5266808720697151E-2</v>
      </c>
      <c r="I583" s="27">
        <v>8453574.6853110809</v>
      </c>
      <c r="J583" s="28">
        <v>-3.6326640554476104E-2</v>
      </c>
      <c r="K583" s="29">
        <v>3072791.9179116753</v>
      </c>
      <c r="L583" s="29">
        <v>3488033.7526891073</v>
      </c>
      <c r="M583" s="28">
        <v>-0.11904753916366217</v>
      </c>
      <c r="N583" s="29">
        <v>3368403.2847269243</v>
      </c>
      <c r="O583" s="28">
        <v>-8.7760087444284193E-2</v>
      </c>
      <c r="P583" s="29">
        <v>3451761.9785146029</v>
      </c>
      <c r="Q583" s="28">
        <v>-0.10979032243874759</v>
      </c>
      <c r="R583" s="29">
        <v>1932956.0995340364</v>
      </c>
      <c r="S583" s="29">
        <v>2258236.3343824781</v>
      </c>
      <c r="T583" s="28">
        <v>-0.14404171516325845</v>
      </c>
      <c r="U583" s="29">
        <v>2113040.574680543</v>
      </c>
      <c r="V583" s="28">
        <v>-8.5225280245142712E-2</v>
      </c>
      <c r="W583" s="29">
        <v>2135673.0488806544</v>
      </c>
      <c r="X583" s="28">
        <v>-9.491946787120141E-2</v>
      </c>
      <c r="Y583" s="27">
        <v>8070372.7352434881</v>
      </c>
      <c r="Z583" s="45">
        <v>76111.981073878967</v>
      </c>
      <c r="AA583" s="29">
        <v>1897218.7262687909</v>
      </c>
      <c r="AB583" s="29">
        <v>35737.373265245515</v>
      </c>
      <c r="AC583" s="30">
        <v>2.6511670604281803</v>
      </c>
      <c r="AD583" s="30">
        <v>2.5848938228640983</v>
      </c>
      <c r="AE583" s="28">
        <v>2.5638669170035898E-2</v>
      </c>
      <c r="AF583" s="30">
        <v>2.5069111638716386</v>
      </c>
      <c r="AG583" s="28">
        <v>5.754328220141431E-2</v>
      </c>
      <c r="AH583" s="30">
        <v>2.4490607225904113</v>
      </c>
      <c r="AI583" s="28">
        <v>8.2524020729056416E-2</v>
      </c>
      <c r="AJ583" s="30">
        <v>4.2145213325233719</v>
      </c>
      <c r="AK583" s="30">
        <v>3.9925833997056204</v>
      </c>
      <c r="AL583" s="28">
        <v>5.5587550865966978E-2</v>
      </c>
      <c r="AM583" s="30">
        <v>3.9962733797387977</v>
      </c>
      <c r="AN583" s="28">
        <v>5.4612868551760396E-2</v>
      </c>
      <c r="AO583" s="30">
        <v>3.9582719319990272</v>
      </c>
      <c r="AP583" s="28">
        <v>6.4737694864468884E-2</v>
      </c>
    </row>
    <row r="584" spans="1:42" s="2" customFormat="1" x14ac:dyDescent="0.25">
      <c r="A584" s="26" t="s">
        <v>342</v>
      </c>
      <c r="B584" s="26" t="s">
        <v>218</v>
      </c>
      <c r="C584" s="26" t="s">
        <v>479</v>
      </c>
      <c r="D584" s="27">
        <v>1379.4297118592262</v>
      </c>
      <c r="E584" s="27">
        <v>2090.7144091367722</v>
      </c>
      <c r="F584" s="28">
        <v>-0.340211314452664</v>
      </c>
      <c r="G584" s="27">
        <v>2985.6715719079971</v>
      </c>
      <c r="H584" s="28">
        <v>-0.53798343902316759</v>
      </c>
      <c r="I584" s="27">
        <v>2144.1330809676647</v>
      </c>
      <c r="J584" s="28">
        <v>-0.35664920983511039</v>
      </c>
      <c r="K584" s="29">
        <v>221.57977960815836</v>
      </c>
      <c r="L584" s="29">
        <v>348.43374141665322</v>
      </c>
      <c r="M584" s="28">
        <v>-0.36406910907289053</v>
      </c>
      <c r="N584" s="29">
        <v>488.87554767670042</v>
      </c>
      <c r="O584" s="28">
        <v>-0.54675626412247591</v>
      </c>
      <c r="P584" s="29">
        <v>348.26605489800772</v>
      </c>
      <c r="Q584" s="28">
        <v>-0.36376291489835372</v>
      </c>
      <c r="R584" s="29">
        <v>97.429598470186448</v>
      </c>
      <c r="S584" s="29">
        <v>152.76561713894699</v>
      </c>
      <c r="T584" s="28">
        <v>-0.36222822716992675</v>
      </c>
      <c r="U584" s="29">
        <v>208.17532421278366</v>
      </c>
      <c r="V584" s="28">
        <v>-0.53198296273289303</v>
      </c>
      <c r="W584" s="29">
        <v>153.69431162651117</v>
      </c>
      <c r="X584" s="28">
        <v>-0.3660819490382457</v>
      </c>
      <c r="Y584" s="27">
        <v>1379.4297118592262</v>
      </c>
      <c r="Z584" s="26"/>
      <c r="AA584" s="29">
        <v>97.429598470186448</v>
      </c>
      <c r="AB584" s="26"/>
      <c r="AC584" s="30">
        <v>6.2254313741922189</v>
      </c>
      <c r="AD584" s="30">
        <v>6.0003213254732382</v>
      </c>
      <c r="AE584" s="28">
        <v>3.7516332294292028E-2</v>
      </c>
      <c r="AF584" s="30">
        <v>6.1072221470206554</v>
      </c>
      <c r="AG584" s="28">
        <v>1.9355645549790704E-2</v>
      </c>
      <c r="AH584" s="30">
        <v>6.1565950824452012</v>
      </c>
      <c r="AI584" s="28">
        <v>1.1180902889536503E-2</v>
      </c>
      <c r="AJ584" s="30">
        <v>14.158220227925224</v>
      </c>
      <c r="AK584" s="30">
        <v>13.68576547715692</v>
      </c>
      <c r="AL584" s="28">
        <v>3.4521616752594769E-2</v>
      </c>
      <c r="AM584" s="30">
        <v>14.342101222603272</v>
      </c>
      <c r="AN584" s="28">
        <v>-1.2821063791423438E-2</v>
      </c>
      <c r="AO584" s="30">
        <v>13.950633945243665</v>
      </c>
      <c r="AP584" s="28">
        <v>1.4880060898761784E-2</v>
      </c>
    </row>
    <row r="585" spans="1:42" s="2" customFormat="1" x14ac:dyDescent="0.25">
      <c r="A585" s="26" t="s">
        <v>342</v>
      </c>
      <c r="B585" s="26" t="s">
        <v>219</v>
      </c>
      <c r="C585" s="26" t="s">
        <v>338</v>
      </c>
      <c r="D585" s="27">
        <v>737390805.79568863</v>
      </c>
      <c r="E585" s="27">
        <v>694101578.22826171</v>
      </c>
      <c r="F585" s="28">
        <v>6.2367280129120899E-2</v>
      </c>
      <c r="G585" s="27">
        <v>679261704.15468037</v>
      </c>
      <c r="H585" s="28">
        <v>8.5576886324466181E-2</v>
      </c>
      <c r="I585" s="27">
        <v>600818728.48395884</v>
      </c>
      <c r="J585" s="28">
        <v>0.22730995363000922</v>
      </c>
      <c r="K585" s="29">
        <v>225682135.26609084</v>
      </c>
      <c r="L585" s="29">
        <v>235346667.43284181</v>
      </c>
      <c r="M585" s="28">
        <v>-4.106509037145735E-2</v>
      </c>
      <c r="N585" s="29">
        <v>244565304.51004764</v>
      </c>
      <c r="O585" s="28">
        <v>-7.7211153404554214E-2</v>
      </c>
      <c r="P585" s="29">
        <v>223024006.87832773</v>
      </c>
      <c r="Q585" s="28">
        <v>1.1918575156858664E-2</v>
      </c>
      <c r="R585" s="26"/>
      <c r="S585" s="26"/>
      <c r="T585" s="26"/>
      <c r="U585" s="26"/>
      <c r="V585" s="26"/>
      <c r="W585" s="26"/>
      <c r="X585" s="26"/>
      <c r="Y585" s="26"/>
      <c r="Z585" s="26"/>
      <c r="AA585" s="26"/>
      <c r="AB585" s="26"/>
      <c r="AC585" s="30">
        <v>3.2673866937950891</v>
      </c>
      <c r="AD585" s="30">
        <v>2.9492730268905532</v>
      </c>
      <c r="AE585" s="28">
        <v>0.10786172185622508</v>
      </c>
      <c r="AF585" s="30">
        <v>2.7774246453947593</v>
      </c>
      <c r="AG585" s="28">
        <v>0.17640876385709856</v>
      </c>
      <c r="AH585" s="30">
        <v>2.6939643713411519</v>
      </c>
      <c r="AI585" s="28">
        <v>0.21285445663428246</v>
      </c>
      <c r="AJ585" s="26"/>
      <c r="AK585" s="26"/>
      <c r="AL585" s="26"/>
      <c r="AM585" s="26"/>
      <c r="AN585" s="26"/>
      <c r="AO585" s="26"/>
      <c r="AP585" s="26"/>
    </row>
    <row r="586" spans="1:42" s="2" customFormat="1" x14ac:dyDescent="0.25">
      <c r="A586" s="26" t="s">
        <v>342</v>
      </c>
      <c r="B586" s="26" t="s">
        <v>219</v>
      </c>
      <c r="C586" s="26" t="s">
        <v>339</v>
      </c>
      <c r="D586" s="27">
        <v>308318195.84433192</v>
      </c>
      <c r="E586" s="27">
        <v>289879948.19428152</v>
      </c>
      <c r="F586" s="28">
        <v>6.360649560242379E-2</v>
      </c>
      <c r="G586" s="27">
        <v>280118620.0626514</v>
      </c>
      <c r="H586" s="28">
        <v>0.10067012244803077</v>
      </c>
      <c r="I586" s="27">
        <v>252680860.84508979</v>
      </c>
      <c r="J586" s="28">
        <v>0.22018816467999736</v>
      </c>
      <c r="K586" s="29">
        <v>92984888.074527562</v>
      </c>
      <c r="L586" s="29">
        <v>96513572.410149902</v>
      </c>
      <c r="M586" s="28">
        <v>-3.6561534792501828E-2</v>
      </c>
      <c r="N586" s="29">
        <v>97913055.618647963</v>
      </c>
      <c r="O586" s="28">
        <v>-5.0332077913231937E-2</v>
      </c>
      <c r="P586" s="29">
        <v>90801945.988891616</v>
      </c>
      <c r="Q586" s="28">
        <v>2.4040697166369081E-2</v>
      </c>
      <c r="R586" s="26"/>
      <c r="S586" s="26"/>
      <c r="T586" s="26"/>
      <c r="U586" s="26"/>
      <c r="V586" s="26"/>
      <c r="W586" s="26"/>
      <c r="X586" s="26"/>
      <c r="Y586" s="26"/>
      <c r="Z586" s="26"/>
      <c r="AA586" s="26"/>
      <c r="AB586" s="26"/>
      <c r="AC586" s="30">
        <v>3.3157882127815683</v>
      </c>
      <c r="AD586" s="30">
        <v>3.0035148524229336</v>
      </c>
      <c r="AE586" s="28">
        <v>0.10396930786166214</v>
      </c>
      <c r="AF586" s="30">
        <v>2.8608914132315322</v>
      </c>
      <c r="AG586" s="28">
        <v>0.15900526578749297</v>
      </c>
      <c r="AH586" s="30">
        <v>2.7827692247476929</v>
      </c>
      <c r="AI586" s="28">
        <v>0.19154264870174526</v>
      </c>
      <c r="AJ586" s="26"/>
      <c r="AK586" s="26"/>
      <c r="AL586" s="26"/>
      <c r="AM586" s="26"/>
      <c r="AN586" s="26"/>
      <c r="AO586" s="26"/>
      <c r="AP586" s="26"/>
    </row>
    <row r="587" spans="1:42" s="2" customFormat="1" x14ac:dyDescent="0.25">
      <c r="A587" s="26" t="s">
        <v>342</v>
      </c>
      <c r="B587" s="26" t="s">
        <v>219</v>
      </c>
      <c r="C587" s="26" t="s">
        <v>340</v>
      </c>
      <c r="D587" s="27">
        <v>66485286.511317581</v>
      </c>
      <c r="E587" s="27">
        <v>63755315.452855304</v>
      </c>
      <c r="F587" s="28">
        <v>4.2819505151393843E-2</v>
      </c>
      <c r="G587" s="27">
        <v>60540710.309111327</v>
      </c>
      <c r="H587" s="28">
        <v>9.819138513331252E-2</v>
      </c>
      <c r="I587" s="27">
        <v>57009367.185928755</v>
      </c>
      <c r="J587" s="28">
        <v>0.16621688317437955</v>
      </c>
      <c r="K587" s="29">
        <v>28348661.770957153</v>
      </c>
      <c r="L587" s="29">
        <v>29083030.771426834</v>
      </c>
      <c r="M587" s="28">
        <v>-2.5250772735528493E-2</v>
      </c>
      <c r="N587" s="29">
        <v>28553380.461389553</v>
      </c>
      <c r="O587" s="28">
        <v>-7.1696831381917875E-3</v>
      </c>
      <c r="P587" s="29">
        <v>26400005.59635821</v>
      </c>
      <c r="Q587" s="28">
        <v>7.3812718239262567E-2</v>
      </c>
      <c r="R587" s="29">
        <v>39907716.745391361</v>
      </c>
      <c r="S587" s="29">
        <v>41229609.826128006</v>
      </c>
      <c r="T587" s="28">
        <v>-3.2061741217326176E-2</v>
      </c>
      <c r="U587" s="29">
        <v>40792655.658339299</v>
      </c>
      <c r="V587" s="28">
        <v>-2.1693584265750753E-2</v>
      </c>
      <c r="W587" s="29">
        <v>38219934.922273301</v>
      </c>
      <c r="X587" s="28">
        <v>4.4159725194468556E-2</v>
      </c>
      <c r="Y587" s="26"/>
      <c r="Z587" s="26"/>
      <c r="AA587" s="26"/>
      <c r="AB587" s="26"/>
      <c r="AC587" s="30">
        <v>2.3452707238346933</v>
      </c>
      <c r="AD587" s="30">
        <v>2.1921826495295291</v>
      </c>
      <c r="AE587" s="28">
        <v>6.9833631033444601E-2</v>
      </c>
      <c r="AF587" s="30">
        <v>2.1202641974730687</v>
      </c>
      <c r="AG587" s="28">
        <v>0.10612192887555587</v>
      </c>
      <c r="AH587" s="30">
        <v>2.1594452689734656</v>
      </c>
      <c r="AI587" s="28">
        <v>8.6052403147760012E-2</v>
      </c>
      <c r="AJ587" s="30">
        <v>1.6659757042851984</v>
      </c>
      <c r="AK587" s="30">
        <v>1.5463477758271755</v>
      </c>
      <c r="AL587" s="28">
        <v>7.7361593768278433E-2</v>
      </c>
      <c r="AM587" s="30">
        <v>1.4841080908331328</v>
      </c>
      <c r="AN587" s="28">
        <v>0.12254337441821417</v>
      </c>
      <c r="AO587" s="30">
        <v>1.4916134028450583</v>
      </c>
      <c r="AP587" s="28">
        <v>0.11689510238213649</v>
      </c>
    </row>
    <row r="588" spans="1:42" s="2" customFormat="1" x14ac:dyDescent="0.25">
      <c r="A588" s="26" t="s">
        <v>342</v>
      </c>
      <c r="B588" s="26" t="s">
        <v>219</v>
      </c>
      <c r="C588" s="26" t="s">
        <v>341</v>
      </c>
      <c r="D588" s="27">
        <v>34155380.867563061</v>
      </c>
      <c r="E588" s="27">
        <v>34111907.368269712</v>
      </c>
      <c r="F588" s="28">
        <v>1.2744376567400027E-3</v>
      </c>
      <c r="G588" s="27">
        <v>31812345.295109507</v>
      </c>
      <c r="H588" s="28">
        <v>7.365177105674596E-2</v>
      </c>
      <c r="I588" s="27">
        <v>29482117.1580205</v>
      </c>
      <c r="J588" s="28">
        <v>0.15851180851410521</v>
      </c>
      <c r="K588" s="29">
        <v>15920974.052149838</v>
      </c>
      <c r="L588" s="29">
        <v>16685993.283096079</v>
      </c>
      <c r="M588" s="28">
        <v>-4.5847988667312468E-2</v>
      </c>
      <c r="N588" s="29">
        <v>15973365.423149087</v>
      </c>
      <c r="O588" s="28">
        <v>-3.2799206436059823E-3</v>
      </c>
      <c r="P588" s="29">
        <v>14775877.572125137</v>
      </c>
      <c r="Q588" s="28">
        <v>7.7497696799067872E-2</v>
      </c>
      <c r="R588" s="29">
        <v>20095124.368317943</v>
      </c>
      <c r="S588" s="29">
        <v>20936774.234966069</v>
      </c>
      <c r="T588" s="28">
        <v>-4.0199596041041723E-2</v>
      </c>
      <c r="U588" s="29">
        <v>20473843.799560398</v>
      </c>
      <c r="V588" s="28">
        <v>-1.8497720064201448E-2</v>
      </c>
      <c r="W588" s="29">
        <v>18913562.373266071</v>
      </c>
      <c r="X588" s="28">
        <v>6.2471678879595177E-2</v>
      </c>
      <c r="Y588" s="26"/>
      <c r="Z588" s="26"/>
      <c r="AA588" s="26"/>
      <c r="AB588" s="26"/>
      <c r="AC588" s="30">
        <v>2.1453072378414562</v>
      </c>
      <c r="AD588" s="30">
        <v>2.0443438271563457</v>
      </c>
      <c r="AE588" s="28">
        <v>4.938670753126162E-2</v>
      </c>
      <c r="AF588" s="30">
        <v>1.9915868980876184</v>
      </c>
      <c r="AG588" s="28">
        <v>7.7184851889437869E-2</v>
      </c>
      <c r="AH588" s="30">
        <v>1.9952870490507348</v>
      </c>
      <c r="AI588" s="28">
        <v>7.5187271356316365E-2</v>
      </c>
      <c r="AJ588" s="30">
        <v>1.6996849704206149</v>
      </c>
      <c r="AK588" s="30">
        <v>1.6292819030020453</v>
      </c>
      <c r="AL588" s="28">
        <v>4.3211102565398854E-2</v>
      </c>
      <c r="AM588" s="30">
        <v>1.5538042395240195</v>
      </c>
      <c r="AN588" s="28">
        <v>9.3886171234339968E-2</v>
      </c>
      <c r="AO588" s="30">
        <v>1.5587818188969447</v>
      </c>
      <c r="AP588" s="28">
        <v>9.039311968841085E-2</v>
      </c>
    </row>
    <row r="589" spans="1:42" s="2" customFormat="1" x14ac:dyDescent="0.25">
      <c r="A589" s="26" t="s">
        <v>342</v>
      </c>
      <c r="B589" s="26" t="s">
        <v>219</v>
      </c>
      <c r="C589" s="26" t="s">
        <v>133</v>
      </c>
      <c r="D589" s="27">
        <v>1208017.7664856494</v>
      </c>
      <c r="E589" s="27">
        <v>1211867.7695711136</v>
      </c>
      <c r="F589" s="28">
        <v>-3.1769168073731142E-3</v>
      </c>
      <c r="G589" s="27">
        <v>1208568.3419029987</v>
      </c>
      <c r="H589" s="28">
        <v>-4.5556001945443788E-4</v>
      </c>
      <c r="I589" s="27">
        <v>1125476.9644064081</v>
      </c>
      <c r="J589" s="28">
        <v>7.3338508640889324E-2</v>
      </c>
      <c r="K589" s="29">
        <v>428797.45640415052</v>
      </c>
      <c r="L589" s="29">
        <v>421838.68556880148</v>
      </c>
      <c r="M589" s="28">
        <v>1.6496284180209632E-2</v>
      </c>
      <c r="N589" s="29">
        <v>451626.59074699861</v>
      </c>
      <c r="O589" s="28">
        <v>-5.0548694010882501E-2</v>
      </c>
      <c r="P589" s="29">
        <v>447756.90899524221</v>
      </c>
      <c r="Q589" s="28">
        <v>-4.2343182673911899E-2</v>
      </c>
      <c r="R589" s="29">
        <v>279048.68590571254</v>
      </c>
      <c r="S589" s="29">
        <v>280787.73877696716</v>
      </c>
      <c r="T589" s="28">
        <v>-6.1934786712178024E-3</v>
      </c>
      <c r="U589" s="29">
        <v>279820.15751534095</v>
      </c>
      <c r="V589" s="28">
        <v>-2.7570265719191966E-3</v>
      </c>
      <c r="W589" s="29">
        <v>278080.41761605191</v>
      </c>
      <c r="X589" s="28">
        <v>3.4819722221415966E-3</v>
      </c>
      <c r="Y589" s="26"/>
      <c r="Z589" s="26"/>
      <c r="AA589" s="26"/>
      <c r="AB589" s="26"/>
      <c r="AC589" s="30">
        <v>2.8172223236022824</v>
      </c>
      <c r="AD589" s="30">
        <v>2.8728227425065289</v>
      </c>
      <c r="AE589" s="28">
        <v>-1.9353933008667043E-2</v>
      </c>
      <c r="AF589" s="30">
        <v>2.6760345087387454</v>
      </c>
      <c r="AG589" s="28">
        <v>5.2760087511009322E-2</v>
      </c>
      <c r="AH589" s="30">
        <v>2.5135892753323597</v>
      </c>
      <c r="AI589" s="28">
        <v>0.12079660398366987</v>
      </c>
      <c r="AJ589" s="30">
        <v>4.3290573562988399</v>
      </c>
      <c r="AK589" s="30">
        <v>4.3159568678093656</v>
      </c>
      <c r="AL589" s="28">
        <v>3.0353613093737153E-3</v>
      </c>
      <c r="AM589" s="30">
        <v>4.3190896346941692</v>
      </c>
      <c r="AN589" s="28">
        <v>2.3078292991658526E-3</v>
      </c>
      <c r="AO589" s="30">
        <v>4.0473075164910179</v>
      </c>
      <c r="AP589" s="28">
        <v>6.9614141910347538E-2</v>
      </c>
    </row>
    <row r="590" spans="1:42" s="2" customFormat="1" x14ac:dyDescent="0.25">
      <c r="A590" s="26" t="s">
        <v>342</v>
      </c>
      <c r="B590" s="26" t="s">
        <v>219</v>
      </c>
      <c r="C590" s="26" t="s">
        <v>334</v>
      </c>
      <c r="D590" s="27">
        <v>624667.72274853708</v>
      </c>
      <c r="E590" s="27">
        <v>596847.167799238</v>
      </c>
      <c r="F590" s="28">
        <v>4.6612527377623593E-2</v>
      </c>
      <c r="G590" s="27">
        <v>600054.55344186421</v>
      </c>
      <c r="H590" s="28">
        <v>4.1018219369378557E-2</v>
      </c>
      <c r="I590" s="27">
        <v>648377.39418335678</v>
      </c>
      <c r="J590" s="28">
        <v>-3.6567702155443686E-2</v>
      </c>
      <c r="K590" s="29">
        <v>234890.4166192211</v>
      </c>
      <c r="L590" s="29">
        <v>219667.86551236405</v>
      </c>
      <c r="M590" s="28">
        <v>6.9298033516878896E-2</v>
      </c>
      <c r="N590" s="29">
        <v>236989.90097383113</v>
      </c>
      <c r="O590" s="28">
        <v>-8.8589612721170757E-3</v>
      </c>
      <c r="P590" s="29">
        <v>273096.95076313883</v>
      </c>
      <c r="Q590" s="28">
        <v>-0.13990099134081815</v>
      </c>
      <c r="R590" s="29">
        <v>157940.64788490004</v>
      </c>
      <c r="S590" s="29">
        <v>156042.33929140589</v>
      </c>
      <c r="T590" s="28">
        <v>1.2165343086462551E-2</v>
      </c>
      <c r="U590" s="29">
        <v>158756.59471714261</v>
      </c>
      <c r="V590" s="28">
        <v>-5.1396090581077511E-3</v>
      </c>
      <c r="W590" s="29">
        <v>181297.50517646869</v>
      </c>
      <c r="X590" s="28">
        <v>-0.12883165308223021</v>
      </c>
      <c r="Y590" s="26"/>
      <c r="Z590" s="26"/>
      <c r="AA590" s="26"/>
      <c r="AB590" s="26"/>
      <c r="AC590" s="30">
        <v>2.6594006334501961</v>
      </c>
      <c r="AD590" s="30">
        <v>2.7170435985578618</v>
      </c>
      <c r="AE590" s="28">
        <v>-2.1215325782133636E-2</v>
      </c>
      <c r="AF590" s="30">
        <v>2.5319836456158669</v>
      </c>
      <c r="AG590" s="28">
        <v>5.0322990061547945E-2</v>
      </c>
      <c r="AH590" s="30">
        <v>2.3741656300868201</v>
      </c>
      <c r="AI590" s="28">
        <v>0.12014115601233148</v>
      </c>
      <c r="AJ590" s="30">
        <v>3.9550788926975056</v>
      </c>
      <c r="AK590" s="30">
        <v>3.8249052821788196</v>
      </c>
      <c r="AL590" s="28">
        <v>3.4033159232778123E-2</v>
      </c>
      <c r="AM590" s="30">
        <v>3.7797141876908125</v>
      </c>
      <c r="AN590" s="28">
        <v>4.6396287205470114E-2</v>
      </c>
      <c r="AO590" s="30">
        <v>3.5763172446981484</v>
      </c>
      <c r="AP590" s="28">
        <v>0.10590829115086678</v>
      </c>
    </row>
    <row r="591" spans="1:42" s="2" customFormat="1" x14ac:dyDescent="0.25">
      <c r="A591" s="26" t="s">
        <v>342</v>
      </c>
      <c r="B591" s="26" t="s">
        <v>219</v>
      </c>
      <c r="C591" s="26" t="s">
        <v>335</v>
      </c>
      <c r="D591" s="27">
        <v>535576.45798058517</v>
      </c>
      <c r="E591" s="27">
        <v>535185.55365295289</v>
      </c>
      <c r="F591" s="28">
        <v>7.3040896743966223E-4</v>
      </c>
      <c r="G591" s="27">
        <v>481153.38061836117</v>
      </c>
      <c r="H591" s="28">
        <v>0.11310962274084284</v>
      </c>
      <c r="I591" s="27">
        <v>401791.91125572205</v>
      </c>
      <c r="J591" s="28">
        <v>0.33296973626658055</v>
      </c>
      <c r="K591" s="29">
        <v>182072.15805378795</v>
      </c>
      <c r="L591" s="29">
        <v>182442.43656502428</v>
      </c>
      <c r="M591" s="28">
        <v>-2.0295635062096066E-3</v>
      </c>
      <c r="N591" s="29">
        <v>167892.08481829043</v>
      </c>
      <c r="O591" s="28">
        <v>8.4459450550302059E-2</v>
      </c>
      <c r="P591" s="29">
        <v>154095.86537218775</v>
      </c>
      <c r="Q591" s="28">
        <v>0.18155122211766719</v>
      </c>
      <c r="R591" s="29">
        <v>116556.54095900254</v>
      </c>
      <c r="S591" s="29">
        <v>118293.35594960568</v>
      </c>
      <c r="T591" s="28">
        <v>-1.4682269994462323E-2</v>
      </c>
      <c r="U591" s="29">
        <v>101035.16113262085</v>
      </c>
      <c r="V591" s="28">
        <v>0.15362354701456854</v>
      </c>
      <c r="W591" s="29">
        <v>90011.877835866049</v>
      </c>
      <c r="X591" s="28">
        <v>0.29490178142422363</v>
      </c>
      <c r="Y591" s="26"/>
      <c r="Z591" s="26"/>
      <c r="AA591" s="26"/>
      <c r="AB591" s="26"/>
      <c r="AC591" s="30">
        <v>2.9415615418935421</v>
      </c>
      <c r="AD591" s="30">
        <v>2.9334488385996065</v>
      </c>
      <c r="AE591" s="28">
        <v>2.7655854048603623E-3</v>
      </c>
      <c r="AF591" s="30">
        <v>2.865849102648963</v>
      </c>
      <c r="AG591" s="28">
        <v>2.6418850585886257E-2</v>
      </c>
      <c r="AH591" s="30">
        <v>2.6074152624749147</v>
      </c>
      <c r="AI591" s="28">
        <v>0.12815230631942431</v>
      </c>
      <c r="AJ591" s="30">
        <v>4.5949927269115527</v>
      </c>
      <c r="AK591" s="30">
        <v>4.524223269825467</v>
      </c>
      <c r="AL591" s="28">
        <v>1.5642344081046169E-2</v>
      </c>
      <c r="AM591" s="30">
        <v>4.7622369799241397</v>
      </c>
      <c r="AN591" s="28">
        <v>-3.5118843039023052E-2</v>
      </c>
      <c r="AO591" s="30">
        <v>4.4637654598027332</v>
      </c>
      <c r="AP591" s="28">
        <v>2.9398333826127776E-2</v>
      </c>
    </row>
    <row r="592" spans="1:42" s="2" customFormat="1" x14ac:dyDescent="0.25">
      <c r="A592" s="26" t="s">
        <v>342</v>
      </c>
      <c r="B592" s="26" t="s">
        <v>219</v>
      </c>
      <c r="C592" s="26" t="s">
        <v>161</v>
      </c>
      <c r="D592" s="27">
        <v>47773.585756527187</v>
      </c>
      <c r="E592" s="27">
        <v>79835.048118922714</v>
      </c>
      <c r="F592" s="28">
        <v>-0.4015963304066229</v>
      </c>
      <c r="G592" s="27">
        <v>127360.4078427732</v>
      </c>
      <c r="H592" s="28">
        <v>-0.62489452911061794</v>
      </c>
      <c r="I592" s="27">
        <v>75307.658967329262</v>
      </c>
      <c r="J592" s="28">
        <v>-0.36562115445319032</v>
      </c>
      <c r="K592" s="29">
        <v>11834.881731141531</v>
      </c>
      <c r="L592" s="29">
        <v>19728.383491413151</v>
      </c>
      <c r="M592" s="28">
        <v>-0.40010889709779285</v>
      </c>
      <c r="N592" s="29">
        <v>46744.604954877032</v>
      </c>
      <c r="O592" s="28">
        <v>-0.74681823191006003</v>
      </c>
      <c r="P592" s="29">
        <v>20564.092859915538</v>
      </c>
      <c r="Q592" s="28">
        <v>-0.42448802328593743</v>
      </c>
      <c r="R592" s="29">
        <v>4551.4970618099014</v>
      </c>
      <c r="S592" s="29">
        <v>6452.0435359555649</v>
      </c>
      <c r="T592" s="28">
        <v>-0.29456504184362847</v>
      </c>
      <c r="U592" s="29">
        <v>20028.401665577549</v>
      </c>
      <c r="V592" s="28">
        <v>-0.772747863868115</v>
      </c>
      <c r="W592" s="29">
        <v>6771.0346037171475</v>
      </c>
      <c r="X592" s="28">
        <v>-0.32779887739589592</v>
      </c>
      <c r="Y592" s="26"/>
      <c r="Z592" s="26"/>
      <c r="AA592" s="26"/>
      <c r="AB592" s="26"/>
      <c r="AC592" s="30">
        <v>4.036676228949454</v>
      </c>
      <c r="AD592" s="30">
        <v>4.0467100689557869</v>
      </c>
      <c r="AE592" s="28">
        <v>-2.4795055329778115E-3</v>
      </c>
      <c r="AF592" s="30">
        <v>2.7246012233008559</v>
      </c>
      <c r="AG592" s="28">
        <v>0.48156588730405786</v>
      </c>
      <c r="AH592" s="30">
        <v>3.6620948699430533</v>
      </c>
      <c r="AI592" s="28">
        <v>0.10228608823894983</v>
      </c>
      <c r="AJ592" s="30">
        <v>10.49623565779696</v>
      </c>
      <c r="AK592" s="30">
        <v>12.373606544038752</v>
      </c>
      <c r="AL592" s="28">
        <v>-0.15172382276420898</v>
      </c>
      <c r="AM592" s="30">
        <v>6.358990096631886</v>
      </c>
      <c r="AN592" s="28">
        <v>0.65061361919032001</v>
      </c>
      <c r="AO592" s="30">
        <v>11.122031325314307</v>
      </c>
      <c r="AP592" s="28">
        <v>-5.6266310461921085E-2</v>
      </c>
    </row>
    <row r="593" spans="1:42" s="2" customFormat="1" x14ac:dyDescent="0.25">
      <c r="A593" s="26" t="s">
        <v>342</v>
      </c>
      <c r="B593" s="26" t="s">
        <v>219</v>
      </c>
      <c r="C593" s="26" t="s">
        <v>468</v>
      </c>
      <c r="D593" s="27">
        <v>13629.998377169371</v>
      </c>
      <c r="E593" s="27">
        <v>36505.576358174083</v>
      </c>
      <c r="F593" s="28">
        <v>-0.62663242888048698</v>
      </c>
      <c r="G593" s="27">
        <v>91502.695672616959</v>
      </c>
      <c r="H593" s="28">
        <v>-0.85104265751977981</v>
      </c>
      <c r="I593" s="27">
        <v>34489.182878642081</v>
      </c>
      <c r="J593" s="28">
        <v>-0.60480367351324105</v>
      </c>
      <c r="K593" s="29">
        <v>4519.4864175672619</v>
      </c>
      <c r="L593" s="29">
        <v>10196.446911641575</v>
      </c>
      <c r="M593" s="28">
        <v>-0.55675869675668732</v>
      </c>
      <c r="N593" s="29">
        <v>38493.584491328736</v>
      </c>
      <c r="O593" s="28">
        <v>-0.88259117779521556</v>
      </c>
      <c r="P593" s="29">
        <v>10577.927851592794</v>
      </c>
      <c r="Q593" s="28">
        <v>-0.5727436903545593</v>
      </c>
      <c r="R593" s="29">
        <v>2418.9957778846592</v>
      </c>
      <c r="S593" s="29">
        <v>3661.9508203663554</v>
      </c>
      <c r="T593" s="28">
        <v>-0.33942428597589586</v>
      </c>
      <c r="U593" s="29">
        <v>17572.161623675187</v>
      </c>
      <c r="V593" s="28">
        <v>-0.86233931660260188</v>
      </c>
      <c r="W593" s="29">
        <v>4001.5198708794633</v>
      </c>
      <c r="X593" s="28">
        <v>-0.39548075332860794</v>
      </c>
      <c r="Y593" s="26"/>
      <c r="Z593" s="26"/>
      <c r="AA593" s="26"/>
      <c r="AB593" s="26"/>
      <c r="AC593" s="30">
        <v>3.0158290384919653</v>
      </c>
      <c r="AD593" s="30">
        <v>3.5802252171287847</v>
      </c>
      <c r="AE593" s="28">
        <v>-0.15764264659569249</v>
      </c>
      <c r="AF593" s="30">
        <v>2.3770895041803479</v>
      </c>
      <c r="AG593" s="28">
        <v>0.26870655614285049</v>
      </c>
      <c r="AH593" s="30">
        <v>3.2604857361972646</v>
      </c>
      <c r="AI593" s="28">
        <v>-7.5036886372226469E-2</v>
      </c>
      <c r="AJ593" s="30">
        <v>5.634568899119123</v>
      </c>
      <c r="AK593" s="30">
        <v>9.9688876636857522</v>
      </c>
      <c r="AL593" s="28">
        <v>-0.43478459290453286</v>
      </c>
      <c r="AM593" s="30">
        <v>5.2072532470526713</v>
      </c>
      <c r="AN593" s="28">
        <v>8.2061622854297356E-2</v>
      </c>
      <c r="AO593" s="30">
        <v>8.6190207699910708</v>
      </c>
      <c r="AP593" s="28">
        <v>-0.34626345039832634</v>
      </c>
    </row>
    <row r="594" spans="1:42" s="2" customFormat="1" x14ac:dyDescent="0.25">
      <c r="A594" s="26" t="s">
        <v>342</v>
      </c>
      <c r="B594" s="26" t="s">
        <v>219</v>
      </c>
      <c r="C594" s="26" t="s">
        <v>471</v>
      </c>
      <c r="D594" s="27">
        <v>432584.09031620505</v>
      </c>
      <c r="E594" s="27">
        <v>444314.00581159594</v>
      </c>
      <c r="F594" s="28">
        <v>-2.6400057936424279E-2</v>
      </c>
      <c r="G594" s="27">
        <v>382939.10367754457</v>
      </c>
      <c r="H594" s="28">
        <v>0.12964198788239775</v>
      </c>
      <c r="I594" s="27">
        <v>306532.69852257252</v>
      </c>
      <c r="J594" s="28">
        <v>0.41121678829428482</v>
      </c>
      <c r="K594" s="29">
        <v>145027.69856417866</v>
      </c>
      <c r="L594" s="29">
        <v>154100.32087095961</v>
      </c>
      <c r="M594" s="28">
        <v>-5.8874778816185414E-2</v>
      </c>
      <c r="N594" s="29">
        <v>130271.09798220592</v>
      </c>
      <c r="O594" s="28">
        <v>0.11327608971245784</v>
      </c>
      <c r="P594" s="29">
        <v>119872.06906988486</v>
      </c>
      <c r="Q594" s="28">
        <v>0.20985396923138266</v>
      </c>
      <c r="R594" s="29">
        <v>98713.827478262858</v>
      </c>
      <c r="S594" s="29">
        <v>104635.17133252208</v>
      </c>
      <c r="T594" s="28">
        <v>-5.6590377583859153E-2</v>
      </c>
      <c r="U594" s="29">
        <v>82460.398605807582</v>
      </c>
      <c r="V594" s="28">
        <v>0.19710587321015649</v>
      </c>
      <c r="W594" s="29">
        <v>72105.450094763379</v>
      </c>
      <c r="X594" s="28">
        <v>0.36902033547436242</v>
      </c>
      <c r="Y594" s="26"/>
      <c r="Z594" s="26"/>
      <c r="AA594" s="26"/>
      <c r="AB594" s="26"/>
      <c r="AC594" s="30">
        <v>2.9827687717513833</v>
      </c>
      <c r="AD594" s="30">
        <v>2.8832776161683351</v>
      </c>
      <c r="AE594" s="28">
        <v>3.4506269887137918E-2</v>
      </c>
      <c r="AF594" s="30">
        <v>2.9395553550170526</v>
      </c>
      <c r="AG594" s="28">
        <v>1.4700664391496069E-2</v>
      </c>
      <c r="AH594" s="30">
        <v>2.5571653255093594</v>
      </c>
      <c r="AI594" s="28">
        <v>0.16643563949360543</v>
      </c>
      <c r="AJ594" s="30">
        <v>4.3822036017341306</v>
      </c>
      <c r="AK594" s="30">
        <v>4.246316034592251</v>
      </c>
      <c r="AL594" s="28">
        <v>3.200128441568717E-2</v>
      </c>
      <c r="AM594" s="30">
        <v>4.6439152629875187</v>
      </c>
      <c r="AN594" s="28">
        <v>-5.6355821851285029E-2</v>
      </c>
      <c r="AO594" s="30">
        <v>4.251172388768353</v>
      </c>
      <c r="AP594" s="28">
        <v>3.0822371097432692E-2</v>
      </c>
    </row>
    <row r="595" spans="1:42" s="2" customFormat="1" x14ac:dyDescent="0.25">
      <c r="A595" s="26" t="s">
        <v>342</v>
      </c>
      <c r="B595" s="26" t="s">
        <v>219</v>
      </c>
      <c r="C595" s="26" t="s">
        <v>472</v>
      </c>
      <c r="D595" s="27">
        <v>1354.7817419898511</v>
      </c>
      <c r="E595" s="27">
        <v>1251.2750626134873</v>
      </c>
      <c r="F595" s="28">
        <v>8.2720963974278819E-2</v>
      </c>
      <c r="G595" s="27">
        <v>744.42934145092966</v>
      </c>
      <c r="H595" s="28">
        <v>0.81989299259660342</v>
      </c>
      <c r="I595" s="27">
        <v>605.70326214075089</v>
      </c>
      <c r="J595" s="28">
        <v>1.236708676789382</v>
      </c>
      <c r="K595" s="29">
        <v>280.91312968730927</v>
      </c>
      <c r="L595" s="29">
        <v>347.3811206817627</v>
      </c>
      <c r="M595" s="28">
        <v>-0.19134025149094108</v>
      </c>
      <c r="N595" s="29">
        <v>230.52534735202789</v>
      </c>
      <c r="O595" s="28">
        <v>0.21857805622709159</v>
      </c>
      <c r="P595" s="29">
        <v>223.21120142936707</v>
      </c>
      <c r="Q595" s="28">
        <v>0.25850821055770984</v>
      </c>
      <c r="R595" s="29">
        <v>61.463792775583272</v>
      </c>
      <c r="S595" s="29">
        <v>76.006989205169674</v>
      </c>
      <c r="T595" s="28">
        <v>-0.19134025149094097</v>
      </c>
      <c r="U595" s="29">
        <v>50.438946000623702</v>
      </c>
      <c r="V595" s="28">
        <v>0.21857805622709173</v>
      </c>
      <c r="W595" s="29">
        <v>48.838610872745512</v>
      </c>
      <c r="X595" s="28">
        <v>0.25850821055770995</v>
      </c>
      <c r="Y595" s="26"/>
      <c r="Z595" s="26"/>
      <c r="AA595" s="26"/>
      <c r="AB595" s="26"/>
      <c r="AC595" s="30">
        <v>4.8227782855784955</v>
      </c>
      <c r="AD595" s="30">
        <v>3.6020237949539742</v>
      </c>
      <c r="AE595" s="28">
        <v>0.33890794734189694</v>
      </c>
      <c r="AF595" s="30">
        <v>3.2292732664843808</v>
      </c>
      <c r="AG595" s="28">
        <v>0.49345623228377911</v>
      </c>
      <c r="AH595" s="30">
        <v>2.7135881096559555</v>
      </c>
      <c r="AI595" s="28">
        <v>0.77726983266814043</v>
      </c>
      <c r="AJ595" s="30">
        <v>22.041948288749978</v>
      </c>
      <c r="AK595" s="30">
        <v>16.462631603994399</v>
      </c>
      <c r="AL595" s="28">
        <v>0.33890794734189672</v>
      </c>
      <c r="AM595" s="30">
        <v>14.759018585394795</v>
      </c>
      <c r="AN595" s="28">
        <v>0.49345623228377883</v>
      </c>
      <c r="AO595" s="30">
        <v>12.402139440840747</v>
      </c>
      <c r="AP595" s="28">
        <v>0.77726983266814031</v>
      </c>
    </row>
    <row r="596" spans="1:42" s="2" customFormat="1" x14ac:dyDescent="0.25">
      <c r="A596" s="26" t="s">
        <v>342</v>
      </c>
      <c r="B596" s="26" t="s">
        <v>219</v>
      </c>
      <c r="C596" s="26" t="s">
        <v>473</v>
      </c>
      <c r="D596" s="26"/>
      <c r="E596" s="27">
        <v>0.55740052461624146</v>
      </c>
      <c r="F596" s="28">
        <v>-1</v>
      </c>
      <c r="G596" s="26"/>
      <c r="H596" s="26"/>
      <c r="I596" s="26"/>
      <c r="J596" s="26"/>
      <c r="K596" s="26"/>
      <c r="L596" s="29">
        <v>1.1148010243147377E-2</v>
      </c>
      <c r="M596" s="28">
        <v>-1</v>
      </c>
      <c r="N596" s="26"/>
      <c r="O596" s="26"/>
      <c r="P596" s="26"/>
      <c r="Q596" s="26"/>
      <c r="R596" s="26"/>
      <c r="S596" s="29">
        <v>1.1148010243147377E-2</v>
      </c>
      <c r="T596" s="28">
        <v>-1</v>
      </c>
      <c r="U596" s="26"/>
      <c r="V596" s="26"/>
      <c r="W596" s="26"/>
      <c r="X596" s="26"/>
      <c r="Y596" s="26"/>
      <c r="Z596" s="26"/>
      <c r="AA596" s="26"/>
      <c r="AB596" s="26"/>
      <c r="AC596" s="26"/>
      <c r="AD596" s="30">
        <v>50.000001117587118</v>
      </c>
      <c r="AE596" s="28">
        <v>-1</v>
      </c>
      <c r="AF596" s="26"/>
      <c r="AG596" s="26"/>
      <c r="AH596" s="26"/>
      <c r="AI596" s="26"/>
      <c r="AJ596" s="26"/>
      <c r="AK596" s="30">
        <v>50.000001117587118</v>
      </c>
      <c r="AL596" s="28">
        <v>-1</v>
      </c>
      <c r="AM596" s="26"/>
      <c r="AN596" s="26"/>
      <c r="AO596" s="26"/>
      <c r="AP596" s="26"/>
    </row>
    <row r="597" spans="1:42" s="2" customFormat="1" x14ac:dyDescent="0.25">
      <c r="A597" s="26" t="s">
        <v>342</v>
      </c>
      <c r="B597" s="26" t="s">
        <v>219</v>
      </c>
      <c r="C597" s="26" t="s">
        <v>474</v>
      </c>
      <c r="D597" s="27">
        <v>1287.751048336029</v>
      </c>
      <c r="E597" s="27">
        <v>1909.6098668158054</v>
      </c>
      <c r="F597" s="28">
        <v>-0.32564704931939836</v>
      </c>
      <c r="G597" s="27">
        <v>752.32284425735475</v>
      </c>
      <c r="H597" s="28">
        <v>0.71170004761348826</v>
      </c>
      <c r="I597" s="27">
        <v>458.0658274233341</v>
      </c>
      <c r="J597" s="28">
        <v>1.811279452081717</v>
      </c>
      <c r="K597" s="29">
        <v>400.46487224248153</v>
      </c>
      <c r="L597" s="29">
        <v>579.063737432793</v>
      </c>
      <c r="M597" s="28">
        <v>-0.30842695483248062</v>
      </c>
      <c r="N597" s="29">
        <v>243.88182330711172</v>
      </c>
      <c r="O597" s="28">
        <v>0.64204476911012076</v>
      </c>
      <c r="P597" s="29">
        <v>167.56820336682037</v>
      </c>
      <c r="Q597" s="28">
        <v>1.3898619439502582</v>
      </c>
      <c r="R597" s="29">
        <v>76.538013242791976</v>
      </c>
      <c r="S597" s="29">
        <v>110.00382079866264</v>
      </c>
      <c r="T597" s="28">
        <v>-0.30422404706398637</v>
      </c>
      <c r="U597" s="29">
        <v>45.855112441294239</v>
      </c>
      <c r="V597" s="28">
        <v>0.66912715219659213</v>
      </c>
      <c r="W597" s="29">
        <v>32.472761442861596</v>
      </c>
      <c r="X597" s="28">
        <v>1.3569912086924512</v>
      </c>
      <c r="Y597" s="26"/>
      <c r="Z597" s="26"/>
      <c r="AA597" s="26"/>
      <c r="AB597" s="26"/>
      <c r="AC597" s="30">
        <v>3.2156404658541327</v>
      </c>
      <c r="AD597" s="30">
        <v>3.2977541907248811</v>
      </c>
      <c r="AE597" s="28">
        <v>-2.4899892509180302E-2</v>
      </c>
      <c r="AF597" s="30">
        <v>3.084784401131778</v>
      </c>
      <c r="AG597" s="28">
        <v>4.2419841294044677E-2</v>
      </c>
      <c r="AH597" s="30">
        <v>2.7336082754351128</v>
      </c>
      <c r="AI597" s="28">
        <v>0.17633550306043541</v>
      </c>
      <c r="AJ597" s="30">
        <v>16.82498661483487</v>
      </c>
      <c r="AK597" s="30">
        <v>17.359486724655852</v>
      </c>
      <c r="AL597" s="28">
        <v>-3.0790087189722391E-2</v>
      </c>
      <c r="AM597" s="30">
        <v>16.406520542731457</v>
      </c>
      <c r="AN597" s="28">
        <v>2.550608284148375E-2</v>
      </c>
      <c r="AO597" s="30">
        <v>14.106155653849683</v>
      </c>
      <c r="AP597" s="28">
        <v>0.19274074579229503</v>
      </c>
    </row>
    <row r="598" spans="1:42" s="2" customFormat="1" x14ac:dyDescent="0.25">
      <c r="A598" s="26" t="s">
        <v>342</v>
      </c>
      <c r="B598" s="26" t="s">
        <v>219</v>
      </c>
      <c r="C598" s="26" t="s">
        <v>476</v>
      </c>
      <c r="D598" s="27">
        <v>102992.36766438007</v>
      </c>
      <c r="E598" s="27">
        <v>90871.547841356994</v>
      </c>
      <c r="F598" s="28">
        <v>0.13338410218546659</v>
      </c>
      <c r="G598" s="27">
        <v>98214.276940816635</v>
      </c>
      <c r="H598" s="28">
        <v>4.8649655349422234E-2</v>
      </c>
      <c r="I598" s="27">
        <v>95259.212733149529</v>
      </c>
      <c r="J598" s="28">
        <v>8.1180126408282399E-2</v>
      </c>
      <c r="K598" s="29">
        <v>37044.459489609289</v>
      </c>
      <c r="L598" s="29">
        <v>28342.115694064672</v>
      </c>
      <c r="M598" s="28">
        <v>0.30704637188983874</v>
      </c>
      <c r="N598" s="29">
        <v>37620.986836084521</v>
      </c>
      <c r="O598" s="28">
        <v>-1.5324620510014111E-2</v>
      </c>
      <c r="P598" s="29">
        <v>34223.796302302886</v>
      </c>
      <c r="Q598" s="28">
        <v>8.2418185358256235E-2</v>
      </c>
      <c r="R598" s="29">
        <v>17842.713480739716</v>
      </c>
      <c r="S598" s="29">
        <v>13658.1846170836</v>
      </c>
      <c r="T598" s="28">
        <v>0.30637518681817533</v>
      </c>
      <c r="U598" s="29">
        <v>18574.762526813276</v>
      </c>
      <c r="V598" s="28">
        <v>-3.9410950477392286E-2</v>
      </c>
      <c r="W598" s="29">
        <v>17906.427741102667</v>
      </c>
      <c r="X598" s="28">
        <v>-3.5581781740140314E-3</v>
      </c>
      <c r="Y598" s="26"/>
      <c r="Z598" s="26"/>
      <c r="AA598" s="26"/>
      <c r="AB598" s="26"/>
      <c r="AC598" s="30">
        <v>2.7802367502019756</v>
      </c>
      <c r="AD598" s="30">
        <v>3.2062372767883049</v>
      </c>
      <c r="AE598" s="28">
        <v>-0.1328661885601477</v>
      </c>
      <c r="AF598" s="30">
        <v>2.6106246858631974</v>
      </c>
      <c r="AG598" s="28">
        <v>6.4969915153735056E-2</v>
      </c>
      <c r="AH598" s="30">
        <v>2.7834203982431847</v>
      </c>
      <c r="AI598" s="28">
        <v>-1.1437898648793774E-3</v>
      </c>
      <c r="AJ598" s="30">
        <v>5.7722368167574398</v>
      </c>
      <c r="AK598" s="30">
        <v>6.6532669156994144</v>
      </c>
      <c r="AL598" s="28">
        <v>-0.13242067545239281</v>
      </c>
      <c r="AM598" s="30">
        <v>5.2875118483502073</v>
      </c>
      <c r="AN598" s="28">
        <v>9.1673547466087454E-2</v>
      </c>
      <c r="AO598" s="30">
        <v>5.3198334201796253</v>
      </c>
      <c r="AP598" s="28">
        <v>8.5040895239636843E-2</v>
      </c>
    </row>
    <row r="599" spans="1:42" s="2" customFormat="1" x14ac:dyDescent="0.25">
      <c r="A599" s="26" t="s">
        <v>342</v>
      </c>
      <c r="B599" s="26" t="s">
        <v>219</v>
      </c>
      <c r="C599" s="26" t="s">
        <v>477</v>
      </c>
      <c r="D599" s="27">
        <v>31487.181216864585</v>
      </c>
      <c r="E599" s="27">
        <v>40152.278172587154</v>
      </c>
      <c r="F599" s="28">
        <v>-0.21580586084000639</v>
      </c>
      <c r="G599" s="27">
        <v>34354.173392608165</v>
      </c>
      <c r="H599" s="28">
        <v>-8.3453970583977383E-2</v>
      </c>
      <c r="I599" s="27">
        <v>39707.307449632885</v>
      </c>
      <c r="J599" s="28">
        <v>-0.20701797126876956</v>
      </c>
      <c r="K599" s="29">
        <v>6631.8666596043704</v>
      </c>
      <c r="L599" s="29">
        <v>8603.0323639428807</v>
      </c>
      <c r="M599" s="28">
        <v>-0.22912452504538755</v>
      </c>
      <c r="N599" s="29">
        <v>7775.5613723752213</v>
      </c>
      <c r="O599" s="28">
        <v>-0.14708837831749805</v>
      </c>
      <c r="P599" s="29">
        <v>9588.0163819409136</v>
      </c>
      <c r="Q599" s="28">
        <v>-0.30831713303123565</v>
      </c>
      <c r="R599" s="29">
        <v>1993.5745864517926</v>
      </c>
      <c r="S599" s="29">
        <v>2603.019928192306</v>
      </c>
      <c r="T599" s="28">
        <v>-0.23413010985426799</v>
      </c>
      <c r="U599" s="29">
        <v>2359.4935439998135</v>
      </c>
      <c r="V599" s="28">
        <v>-0.15508368669986486</v>
      </c>
      <c r="W599" s="29">
        <v>2685.04187403583</v>
      </c>
      <c r="X599" s="28">
        <v>-0.25752569979279594</v>
      </c>
      <c r="Y599" s="26"/>
      <c r="Z599" s="26"/>
      <c r="AA599" s="26"/>
      <c r="AB599" s="26"/>
      <c r="AC599" s="30">
        <v>4.747861022094642</v>
      </c>
      <c r="AD599" s="30">
        <v>4.6672238896686942</v>
      </c>
      <c r="AE599" s="28">
        <v>1.7277322522376768E-2</v>
      </c>
      <c r="AF599" s="30">
        <v>4.4182241959610309</v>
      </c>
      <c r="AG599" s="28">
        <v>7.4608442558200719E-2</v>
      </c>
      <c r="AH599" s="30">
        <v>4.1413474766711742</v>
      </c>
      <c r="AI599" s="28">
        <v>0.14645318917092776</v>
      </c>
      <c r="AJ599" s="30">
        <v>15.794333169598714</v>
      </c>
      <c r="AK599" s="30">
        <v>15.425267297308521</v>
      </c>
      <c r="AL599" s="28">
        <v>2.3926060091975808E-2</v>
      </c>
      <c r="AM599" s="30">
        <v>14.559977703677447</v>
      </c>
      <c r="AN599" s="28">
        <v>8.4777290943893607E-2</v>
      </c>
      <c r="AO599" s="30">
        <v>14.788338250363919</v>
      </c>
      <c r="AP599" s="28">
        <v>6.8026231359026315E-2</v>
      </c>
    </row>
    <row r="600" spans="1:42" s="2" customFormat="1" x14ac:dyDescent="0.25">
      <c r="A600" s="26" t="s">
        <v>342</v>
      </c>
      <c r="B600" s="26" t="s">
        <v>219</v>
      </c>
      <c r="C600" s="26" t="s">
        <v>478</v>
      </c>
      <c r="D600" s="27">
        <v>624667.72274853708</v>
      </c>
      <c r="E600" s="27">
        <v>596847.167799238</v>
      </c>
      <c r="F600" s="28">
        <v>4.6612527377623593E-2</v>
      </c>
      <c r="G600" s="27">
        <v>600054.55344186421</v>
      </c>
      <c r="H600" s="28">
        <v>4.1018219369378557E-2</v>
      </c>
      <c r="I600" s="27">
        <v>648377.39418335678</v>
      </c>
      <c r="J600" s="28">
        <v>-3.6567702155443686E-2</v>
      </c>
      <c r="K600" s="29">
        <v>234890.4166192211</v>
      </c>
      <c r="L600" s="29">
        <v>219667.86551236405</v>
      </c>
      <c r="M600" s="28">
        <v>6.9298033516878896E-2</v>
      </c>
      <c r="N600" s="29">
        <v>236989.90097383113</v>
      </c>
      <c r="O600" s="28">
        <v>-8.8589612721170757E-3</v>
      </c>
      <c r="P600" s="29">
        <v>273096.95076313883</v>
      </c>
      <c r="Q600" s="28">
        <v>-0.13990099134081815</v>
      </c>
      <c r="R600" s="29">
        <v>157940.64788490004</v>
      </c>
      <c r="S600" s="29">
        <v>156042.33929140592</v>
      </c>
      <c r="T600" s="28">
        <v>1.2165343086462362E-2</v>
      </c>
      <c r="U600" s="29">
        <v>158756.59471714258</v>
      </c>
      <c r="V600" s="28">
        <v>-5.1396090581075689E-3</v>
      </c>
      <c r="W600" s="29">
        <v>181297.50517646872</v>
      </c>
      <c r="X600" s="28">
        <v>-0.12883165308223035</v>
      </c>
      <c r="Y600" s="26"/>
      <c r="Z600" s="26"/>
      <c r="AA600" s="26"/>
      <c r="AB600" s="26"/>
      <c r="AC600" s="30">
        <v>2.6594006334501961</v>
      </c>
      <c r="AD600" s="30">
        <v>2.7170435985578618</v>
      </c>
      <c r="AE600" s="28">
        <v>-2.1215325782133636E-2</v>
      </c>
      <c r="AF600" s="30">
        <v>2.5319836456158669</v>
      </c>
      <c r="AG600" s="28">
        <v>5.0322990061547945E-2</v>
      </c>
      <c r="AH600" s="30">
        <v>2.3741656300868201</v>
      </c>
      <c r="AI600" s="28">
        <v>0.12014115601233148</v>
      </c>
      <c r="AJ600" s="30">
        <v>3.9550788926975056</v>
      </c>
      <c r="AK600" s="30">
        <v>3.8249052821788192</v>
      </c>
      <c r="AL600" s="28">
        <v>3.4033159232778248E-2</v>
      </c>
      <c r="AM600" s="30">
        <v>3.7797141876908134</v>
      </c>
      <c r="AN600" s="28">
        <v>4.6396287205469865E-2</v>
      </c>
      <c r="AO600" s="30">
        <v>3.5763172446981475</v>
      </c>
      <c r="AP600" s="28">
        <v>0.10590829115086706</v>
      </c>
    </row>
    <row r="601" spans="1:42" s="2" customFormat="1" x14ac:dyDescent="0.25">
      <c r="A601" s="26" t="s">
        <v>342</v>
      </c>
      <c r="B601" s="26" t="s">
        <v>219</v>
      </c>
      <c r="C601" s="26" t="s">
        <v>479</v>
      </c>
      <c r="D601" s="27">
        <v>13.873372167348862</v>
      </c>
      <c r="E601" s="27">
        <v>15.751258207559586</v>
      </c>
      <c r="F601" s="28">
        <v>-0.11922133555714678</v>
      </c>
      <c r="G601" s="27">
        <v>6.7865918397903444</v>
      </c>
      <c r="H601" s="28">
        <v>1.0442325831366701</v>
      </c>
      <c r="I601" s="27">
        <v>47.399549490213396</v>
      </c>
      <c r="J601" s="28">
        <v>-0.7073100416236382</v>
      </c>
      <c r="K601" s="29">
        <v>2.1506520401074081</v>
      </c>
      <c r="L601" s="29">
        <v>2.4482097038953583</v>
      </c>
      <c r="M601" s="28">
        <v>-0.12154092164347882</v>
      </c>
      <c r="N601" s="29">
        <v>1.0519205139389864</v>
      </c>
      <c r="O601" s="28">
        <v>1.0445005222439747</v>
      </c>
      <c r="P601" s="29">
        <v>7.3692215856414478</v>
      </c>
      <c r="Q601" s="28">
        <v>-0.70815750142486644</v>
      </c>
      <c r="R601" s="29">
        <v>0.92489145507567061</v>
      </c>
      <c r="S601" s="29">
        <v>1.0508293828285682</v>
      </c>
      <c r="T601" s="28">
        <v>-0.11984621843548415</v>
      </c>
      <c r="U601" s="29">
        <v>0.45243946062590235</v>
      </c>
      <c r="V601" s="28">
        <v>1.0442325118949189</v>
      </c>
      <c r="W601" s="29">
        <v>3.161486486245515</v>
      </c>
      <c r="X601" s="28">
        <v>-0.70745044804096457</v>
      </c>
      <c r="Y601" s="26"/>
      <c r="Z601" s="26"/>
      <c r="AA601" s="26"/>
      <c r="AB601" s="26"/>
      <c r="AC601" s="30">
        <v>6.4507748853022253</v>
      </c>
      <c r="AD601" s="30">
        <v>6.4337863633567345</v>
      </c>
      <c r="AE601" s="28">
        <v>2.6405169500572779E-3</v>
      </c>
      <c r="AF601" s="30">
        <v>6.4516203932343705</v>
      </c>
      <c r="AG601" s="28">
        <v>-1.3105357733568412E-4</v>
      </c>
      <c r="AH601" s="30">
        <v>6.4320971949831174</v>
      </c>
      <c r="AI601" s="28">
        <v>2.9038258833644624E-3</v>
      </c>
      <c r="AJ601" s="30">
        <v>15.000000368923079</v>
      </c>
      <c r="AK601" s="30">
        <v>14.989358372489702</v>
      </c>
      <c r="AL601" s="28">
        <v>7.0997011138968207E-4</v>
      </c>
      <c r="AM601" s="30">
        <v>14.999999846171264</v>
      </c>
      <c r="AN601" s="28">
        <v>3.4850121368628428E-8</v>
      </c>
      <c r="AO601" s="30">
        <v>14.99280471272982</v>
      </c>
      <c r="AP601" s="28">
        <v>4.7994063359936703E-4</v>
      </c>
    </row>
    <row r="602" spans="1:42" s="2" customFormat="1" x14ac:dyDescent="0.25">
      <c r="A602" s="26" t="s">
        <v>342</v>
      </c>
      <c r="B602" s="26" t="s">
        <v>220</v>
      </c>
      <c r="C602" s="26" t="s">
        <v>338</v>
      </c>
      <c r="D602" s="27">
        <v>3550537946.3240423</v>
      </c>
      <c r="E602" s="27">
        <v>3256109111.8791394</v>
      </c>
      <c r="F602" s="28">
        <v>9.0423516021238159E-2</v>
      </c>
      <c r="G602" s="27">
        <v>3279114859.0500798</v>
      </c>
      <c r="H602" s="28">
        <v>8.2773278442765649E-2</v>
      </c>
      <c r="I602" s="27">
        <v>2910133750.068841</v>
      </c>
      <c r="J602" s="28">
        <v>0.22006005608506901</v>
      </c>
      <c r="K602" s="29">
        <v>909137838.9483124</v>
      </c>
      <c r="L602" s="29">
        <v>908193974.23343849</v>
      </c>
      <c r="M602" s="28">
        <v>1.0392765660778352E-3</v>
      </c>
      <c r="N602" s="29">
        <v>960627038.95639122</v>
      </c>
      <c r="O602" s="28">
        <v>-5.3599573944968067E-2</v>
      </c>
      <c r="P602" s="29">
        <v>861172698.27683115</v>
      </c>
      <c r="Q602" s="28">
        <v>5.569747016766486E-2</v>
      </c>
      <c r="R602" s="26"/>
      <c r="S602" s="26"/>
      <c r="T602" s="26"/>
      <c r="U602" s="26"/>
      <c r="V602" s="26"/>
      <c r="W602" s="26"/>
      <c r="X602" s="26"/>
      <c r="Y602" s="27">
        <v>3212756491.8624439</v>
      </c>
      <c r="Z602" s="45">
        <v>337781454.46159834</v>
      </c>
      <c r="AA602" s="26"/>
      <c r="AB602" s="26"/>
      <c r="AC602" s="30">
        <v>3.9053901336141643</v>
      </c>
      <c r="AD602" s="30">
        <v>3.5852573395760081</v>
      </c>
      <c r="AE602" s="28">
        <v>8.9291440953026546E-2</v>
      </c>
      <c r="AF602" s="30">
        <v>3.413515054305003</v>
      </c>
      <c r="AG602" s="28">
        <v>0.14409635565802648</v>
      </c>
      <c r="AH602" s="30">
        <v>3.3792684741305563</v>
      </c>
      <c r="AI602" s="28">
        <v>0.15569099155963706</v>
      </c>
      <c r="AJ602" s="26"/>
      <c r="AK602" s="26"/>
      <c r="AL602" s="26"/>
      <c r="AM602" s="26"/>
      <c r="AN602" s="26"/>
      <c r="AO602" s="26"/>
      <c r="AP602" s="26"/>
    </row>
    <row r="603" spans="1:42" s="2" customFormat="1" x14ac:dyDescent="0.25">
      <c r="A603" s="26" t="s">
        <v>342</v>
      </c>
      <c r="B603" s="26" t="s">
        <v>220</v>
      </c>
      <c r="C603" s="26" t="s">
        <v>339</v>
      </c>
      <c r="D603" s="27">
        <v>1796692098.9906919</v>
      </c>
      <c r="E603" s="27">
        <v>1645055364.5283985</v>
      </c>
      <c r="F603" s="28">
        <v>9.2177283349830802E-2</v>
      </c>
      <c r="G603" s="27">
        <v>1617537555.748776</v>
      </c>
      <c r="H603" s="28">
        <v>0.11075757876853952</v>
      </c>
      <c r="I603" s="27">
        <v>1470109568.3233674</v>
      </c>
      <c r="J603" s="28">
        <v>0.22214842873227866</v>
      </c>
      <c r="K603" s="29">
        <v>445254622.00111669</v>
      </c>
      <c r="L603" s="29">
        <v>443236814.80685872</v>
      </c>
      <c r="M603" s="28">
        <v>4.5524359142803559E-3</v>
      </c>
      <c r="N603" s="29">
        <v>449935025.68531501</v>
      </c>
      <c r="O603" s="28">
        <v>-1.0402399050994974E-2</v>
      </c>
      <c r="P603" s="29">
        <v>412670395.0164938</v>
      </c>
      <c r="Q603" s="28">
        <v>7.8959448940650448E-2</v>
      </c>
      <c r="R603" s="26"/>
      <c r="S603" s="26"/>
      <c r="T603" s="26"/>
      <c r="U603" s="26"/>
      <c r="V603" s="26"/>
      <c r="W603" s="26"/>
      <c r="X603" s="26"/>
      <c r="Y603" s="27">
        <v>1649845849.6391389</v>
      </c>
      <c r="Z603" s="45">
        <v>146846249.35155299</v>
      </c>
      <c r="AA603" s="26"/>
      <c r="AB603" s="26"/>
      <c r="AC603" s="30">
        <v>4.0352014560023717</v>
      </c>
      <c r="AD603" s="30">
        <v>3.7114592235422377</v>
      </c>
      <c r="AE603" s="28">
        <v>8.7227748699648278E-2</v>
      </c>
      <c r="AF603" s="30">
        <v>3.5950469810280636</v>
      </c>
      <c r="AG603" s="28">
        <v>0.12243358078409271</v>
      </c>
      <c r="AH603" s="30">
        <v>3.5624304192323013</v>
      </c>
      <c r="AI603" s="28">
        <v>0.13271025146701723</v>
      </c>
      <c r="AJ603" s="26"/>
      <c r="AK603" s="26"/>
      <c r="AL603" s="26"/>
      <c r="AM603" s="26"/>
      <c r="AN603" s="26"/>
      <c r="AO603" s="26"/>
      <c r="AP603" s="26"/>
    </row>
    <row r="604" spans="1:42" s="2" customFormat="1" x14ac:dyDescent="0.25">
      <c r="A604" s="26" t="s">
        <v>342</v>
      </c>
      <c r="B604" s="26" t="s">
        <v>220</v>
      </c>
      <c r="C604" s="26" t="s">
        <v>340</v>
      </c>
      <c r="D604" s="27">
        <v>440734246.39446998</v>
      </c>
      <c r="E604" s="27">
        <v>410483843.59161484</v>
      </c>
      <c r="F604" s="28">
        <v>7.3694502902167516E-2</v>
      </c>
      <c r="G604" s="27">
        <v>395580861.11786127</v>
      </c>
      <c r="H604" s="28">
        <v>0.11414451434533757</v>
      </c>
      <c r="I604" s="27">
        <v>372106144.73708642</v>
      </c>
      <c r="J604" s="28">
        <v>0.18443151941463667</v>
      </c>
      <c r="K604" s="29">
        <v>161324228.49878269</v>
      </c>
      <c r="L604" s="29">
        <v>161576652.98067075</v>
      </c>
      <c r="M604" s="28">
        <v>-1.5622583908719355E-3</v>
      </c>
      <c r="N604" s="29">
        <v>159675372.47936472</v>
      </c>
      <c r="O604" s="28">
        <v>1.0326301381454786E-2</v>
      </c>
      <c r="P604" s="29">
        <v>143845694.69712824</v>
      </c>
      <c r="Q604" s="28">
        <v>0.12150891160459183</v>
      </c>
      <c r="R604" s="29">
        <v>213717641.76237452</v>
      </c>
      <c r="S604" s="29">
        <v>213421793.55297449</v>
      </c>
      <c r="T604" s="28">
        <v>1.3862136779700244E-3</v>
      </c>
      <c r="U604" s="29">
        <v>208647892.5894877</v>
      </c>
      <c r="V604" s="28">
        <v>2.4298108693872559E-2</v>
      </c>
      <c r="W604" s="29">
        <v>188852082.96069711</v>
      </c>
      <c r="X604" s="28">
        <v>0.13166684958858671</v>
      </c>
      <c r="Y604" s="27">
        <v>395965015.88556522</v>
      </c>
      <c r="Z604" s="45">
        <v>44769230.508904755</v>
      </c>
      <c r="AA604" s="29">
        <v>185983621.33115453</v>
      </c>
      <c r="AB604" s="29">
        <v>27734020.43122001</v>
      </c>
      <c r="AC604" s="30">
        <v>2.7319780202624409</v>
      </c>
      <c r="AD604" s="30">
        <v>2.5404898295592284</v>
      </c>
      <c r="AE604" s="28">
        <v>7.5374515762747757E-2</v>
      </c>
      <c r="AF604" s="30">
        <v>2.4774068472518094</v>
      </c>
      <c r="AG604" s="28">
        <v>0.1027571120557076</v>
      </c>
      <c r="AH604" s="30">
        <v>2.5868424183328389</v>
      </c>
      <c r="AI604" s="28">
        <v>5.6105312368868045E-2</v>
      </c>
      <c r="AJ604" s="30">
        <v>2.0622267902642664</v>
      </c>
      <c r="AK604" s="30">
        <v>1.9233454876281255</v>
      </c>
      <c r="AL604" s="28">
        <v>7.2208193239067839E-2</v>
      </c>
      <c r="AM604" s="30">
        <v>1.895925504966216</v>
      </c>
      <c r="AN604" s="28">
        <v>8.7715094745251451E-2</v>
      </c>
      <c r="AO604" s="30">
        <v>1.970357641300293</v>
      </c>
      <c r="AP604" s="28">
        <v>4.6625621175730506E-2</v>
      </c>
    </row>
    <row r="605" spans="1:42" s="2" customFormat="1" x14ac:dyDescent="0.25">
      <c r="A605" s="26" t="s">
        <v>342</v>
      </c>
      <c r="B605" s="26" t="s">
        <v>220</v>
      </c>
      <c r="C605" s="26" t="s">
        <v>341</v>
      </c>
      <c r="D605" s="27">
        <v>194904911.01196742</v>
      </c>
      <c r="E605" s="27">
        <v>193112491.1017231</v>
      </c>
      <c r="F605" s="28">
        <v>9.2817398813427789E-3</v>
      </c>
      <c r="G605" s="27">
        <v>188812093.41258365</v>
      </c>
      <c r="H605" s="28">
        <v>3.2269212682632685E-2</v>
      </c>
      <c r="I605" s="27">
        <v>173595129.86405438</v>
      </c>
      <c r="J605" s="28">
        <v>0.12275563931200795</v>
      </c>
      <c r="K605" s="29">
        <v>80383167.867204323</v>
      </c>
      <c r="L605" s="29">
        <v>82291752.334043279</v>
      </c>
      <c r="M605" s="28">
        <v>-2.319290102234697E-2</v>
      </c>
      <c r="N605" s="29">
        <v>79803725.540069386</v>
      </c>
      <c r="O605" s="28">
        <v>7.2608430648265854E-3</v>
      </c>
      <c r="P605" s="29">
        <v>73193438.583719388</v>
      </c>
      <c r="Q605" s="28">
        <v>9.8229150352886499E-2</v>
      </c>
      <c r="R605" s="29">
        <v>88868621.98144412</v>
      </c>
      <c r="S605" s="29">
        <v>89123790.657292947</v>
      </c>
      <c r="T605" s="28">
        <v>-2.8630814956022797E-3</v>
      </c>
      <c r="U605" s="29">
        <v>85767209.01366277</v>
      </c>
      <c r="V605" s="28">
        <v>3.6160824205988713E-2</v>
      </c>
      <c r="W605" s="29">
        <v>77055912.513782412</v>
      </c>
      <c r="X605" s="28">
        <v>0.15330049417750855</v>
      </c>
      <c r="Y605" s="27">
        <v>180652451.35080773</v>
      </c>
      <c r="Z605" s="45">
        <v>14252459.661159702</v>
      </c>
      <c r="AA605" s="29">
        <v>77518304.041828662</v>
      </c>
      <c r="AB605" s="29">
        <v>11350317.939615455</v>
      </c>
      <c r="AC605" s="30">
        <v>2.4246980578565509</v>
      </c>
      <c r="AD605" s="30">
        <v>2.3466809932279737</v>
      </c>
      <c r="AE605" s="28">
        <v>3.3245705255089186E-2</v>
      </c>
      <c r="AF605" s="30">
        <v>2.3659558765559292</v>
      </c>
      <c r="AG605" s="28">
        <v>2.482809670403973E-2</v>
      </c>
      <c r="AH605" s="30">
        <v>2.3717307619793617</v>
      </c>
      <c r="AI605" s="28">
        <v>2.2332760837062537E-2</v>
      </c>
      <c r="AJ605" s="30">
        <v>2.1931802999338035</v>
      </c>
      <c r="AK605" s="30">
        <v>2.1667894697645562</v>
      </c>
      <c r="AL605" s="28">
        <v>1.2179692830109098E-2</v>
      </c>
      <c r="AM605" s="30">
        <v>2.2014484974380566</v>
      </c>
      <c r="AN605" s="28">
        <v>-3.7557987451785767E-3</v>
      </c>
      <c r="AO605" s="30">
        <v>2.2528463319801024</v>
      </c>
      <c r="AP605" s="28">
        <v>-2.6484732313657836E-2</v>
      </c>
    </row>
    <row r="606" spans="1:42" s="2" customFormat="1" x14ac:dyDescent="0.25">
      <c r="A606" s="26" t="s">
        <v>342</v>
      </c>
      <c r="B606" s="26" t="s">
        <v>220</v>
      </c>
      <c r="C606" s="26" t="s">
        <v>133</v>
      </c>
      <c r="D606" s="27">
        <v>5823226.0025781728</v>
      </c>
      <c r="E606" s="27">
        <v>6194606.593666303</v>
      </c>
      <c r="F606" s="28">
        <v>-5.9952248052015038E-2</v>
      </c>
      <c r="G606" s="27">
        <v>5947504.6432404295</v>
      </c>
      <c r="H606" s="28">
        <v>-2.0895929993683005E-2</v>
      </c>
      <c r="I606" s="27">
        <v>5378825.9635488857</v>
      </c>
      <c r="J606" s="28">
        <v>8.2620267329876068E-2</v>
      </c>
      <c r="K606" s="29">
        <v>2105466.8680349276</v>
      </c>
      <c r="L606" s="29">
        <v>2332042.4954152433</v>
      </c>
      <c r="M606" s="28">
        <v>-9.7157589463210722E-2</v>
      </c>
      <c r="N606" s="29">
        <v>2292164.3728886894</v>
      </c>
      <c r="O606" s="28">
        <v>-8.1450312666048949E-2</v>
      </c>
      <c r="P606" s="29">
        <v>2027839.7890895705</v>
      </c>
      <c r="Q606" s="28">
        <v>3.8280676492795804E-2</v>
      </c>
      <c r="R606" s="29">
        <v>1528490.5680682661</v>
      </c>
      <c r="S606" s="29">
        <v>1684908.9390516158</v>
      </c>
      <c r="T606" s="28">
        <v>-9.2834910752739433E-2</v>
      </c>
      <c r="U606" s="29">
        <v>1648338.7350783567</v>
      </c>
      <c r="V606" s="28">
        <v>-7.2708457587992895E-2</v>
      </c>
      <c r="W606" s="29">
        <v>1525248.32377742</v>
      </c>
      <c r="X606" s="28">
        <v>2.1257156885879712E-3</v>
      </c>
      <c r="Y606" s="27">
        <v>5521305.2369940141</v>
      </c>
      <c r="Z606" s="45">
        <v>301920.76558415894</v>
      </c>
      <c r="AA606" s="29">
        <v>1379555.8268209889</v>
      </c>
      <c r="AB606" s="29">
        <v>148934.74124727733</v>
      </c>
      <c r="AC606" s="30">
        <v>2.7657647294222687</v>
      </c>
      <c r="AD606" s="30">
        <v>2.6563009061133305</v>
      </c>
      <c r="AE606" s="28">
        <v>4.1209120193052395E-2</v>
      </c>
      <c r="AF606" s="30">
        <v>2.5947112317015533</v>
      </c>
      <c r="AG606" s="28">
        <v>6.5923905377533051E-2</v>
      </c>
      <c r="AH606" s="30">
        <v>2.6524905924465521</v>
      </c>
      <c r="AI606" s="28">
        <v>4.2704821384959964E-2</v>
      </c>
      <c r="AJ606" s="30">
        <v>3.8097886400029739</v>
      </c>
      <c r="AK606" s="30">
        <v>3.6765230749817612</v>
      </c>
      <c r="AL606" s="28">
        <v>3.6247716199054127E-2</v>
      </c>
      <c r="AM606" s="30">
        <v>3.6081810835791006</v>
      </c>
      <c r="AN606" s="28">
        <v>5.5875121495812127E-2</v>
      </c>
      <c r="AO606" s="30">
        <v>3.526524749902836</v>
      </c>
      <c r="AP606" s="28">
        <v>8.0323806066565237E-2</v>
      </c>
    </row>
    <row r="607" spans="1:42" s="2" customFormat="1" x14ac:dyDescent="0.25">
      <c r="A607" s="26" t="s">
        <v>342</v>
      </c>
      <c r="B607" s="26" t="s">
        <v>220</v>
      </c>
      <c r="C607" s="26" t="s">
        <v>334</v>
      </c>
      <c r="D607" s="27">
        <v>3392748.0592794893</v>
      </c>
      <c r="E607" s="27">
        <v>3599099.8515149271</v>
      </c>
      <c r="F607" s="28">
        <v>-5.7334278221978348E-2</v>
      </c>
      <c r="G607" s="27">
        <v>3654268.5359505997</v>
      </c>
      <c r="H607" s="28">
        <v>-7.1565752242419692E-2</v>
      </c>
      <c r="I607" s="27">
        <v>3565118.2804417121</v>
      </c>
      <c r="J607" s="28">
        <v>-4.8349089035235715E-2</v>
      </c>
      <c r="K607" s="29">
        <v>1343616.842863021</v>
      </c>
      <c r="L607" s="29">
        <v>1481577.5959493604</v>
      </c>
      <c r="M607" s="28">
        <v>-9.3117467126612036E-2</v>
      </c>
      <c r="N607" s="29">
        <v>1543553.9345318137</v>
      </c>
      <c r="O607" s="28">
        <v>-0.12953035666320081</v>
      </c>
      <c r="P607" s="29">
        <v>1475718.0863026755</v>
      </c>
      <c r="Q607" s="28">
        <v>-8.9516584953313438E-2</v>
      </c>
      <c r="R607" s="29">
        <v>1093837.9742908811</v>
      </c>
      <c r="S607" s="29">
        <v>1207467.2440825347</v>
      </c>
      <c r="T607" s="28">
        <v>-9.4105467745414589E-2</v>
      </c>
      <c r="U607" s="29">
        <v>1245815.7956551642</v>
      </c>
      <c r="V607" s="28">
        <v>-0.12199060398360034</v>
      </c>
      <c r="W607" s="29">
        <v>1228929.3040707721</v>
      </c>
      <c r="X607" s="28">
        <v>-0.10992603832653938</v>
      </c>
      <c r="Y607" s="27">
        <v>3164933.6051895334</v>
      </c>
      <c r="Z607" s="45">
        <v>227814.45408995583</v>
      </c>
      <c r="AA607" s="29">
        <v>965127.09404119605</v>
      </c>
      <c r="AB607" s="29">
        <v>128710.88024968507</v>
      </c>
      <c r="AC607" s="30">
        <v>2.5250859851161995</v>
      </c>
      <c r="AD607" s="30">
        <v>2.429234797660873</v>
      </c>
      <c r="AE607" s="28">
        <v>3.9457358155589685E-2</v>
      </c>
      <c r="AF607" s="30">
        <v>2.3674381919534295</v>
      </c>
      <c r="AG607" s="28">
        <v>6.6590035464744721E-2</v>
      </c>
      <c r="AH607" s="30">
        <v>2.4158532131119332</v>
      </c>
      <c r="AI607" s="28">
        <v>4.5214987157088188E-2</v>
      </c>
      <c r="AJ607" s="30">
        <v>3.1016916024322136</v>
      </c>
      <c r="AK607" s="30">
        <v>2.9807018527029423</v>
      </c>
      <c r="AL607" s="28">
        <v>4.0591027116501484E-2</v>
      </c>
      <c r="AM607" s="30">
        <v>2.9332334272008889</v>
      </c>
      <c r="AN607" s="28">
        <v>5.7430879407398612E-2</v>
      </c>
      <c r="AO607" s="30">
        <v>2.9009954182331081</v>
      </c>
      <c r="AP607" s="28">
        <v>6.9181834255133828E-2</v>
      </c>
    </row>
    <row r="608" spans="1:42" s="2" customFormat="1" x14ac:dyDescent="0.25">
      <c r="A608" s="26" t="s">
        <v>342</v>
      </c>
      <c r="B608" s="26" t="s">
        <v>220</v>
      </c>
      <c r="C608" s="26" t="s">
        <v>335</v>
      </c>
      <c r="D608" s="27">
        <v>1773830.3474370241</v>
      </c>
      <c r="E608" s="27">
        <v>1887170.4195670197</v>
      </c>
      <c r="F608" s="28">
        <v>-6.0058207226456835E-2</v>
      </c>
      <c r="G608" s="27">
        <v>1678102.6219873822</v>
      </c>
      <c r="H608" s="28">
        <v>5.7045215349387446E-2</v>
      </c>
      <c r="I608" s="27">
        <v>1508467.8391847764</v>
      </c>
      <c r="J608" s="28">
        <v>0.17591525742813183</v>
      </c>
      <c r="K608" s="29">
        <v>597709.75251534849</v>
      </c>
      <c r="L608" s="29">
        <v>657053.77264101862</v>
      </c>
      <c r="M608" s="28">
        <v>-9.0318361444205172E-2</v>
      </c>
      <c r="N608" s="29">
        <v>569513.51395470614</v>
      </c>
      <c r="O608" s="28">
        <v>4.9509340638552113E-2</v>
      </c>
      <c r="P608" s="29">
        <v>498450.2032580527</v>
      </c>
      <c r="Q608" s="28">
        <v>0.19913634021713522</v>
      </c>
      <c r="R608" s="29">
        <v>369943.22274932888</v>
      </c>
      <c r="S608" s="29">
        <v>397739.46219003672</v>
      </c>
      <c r="T608" s="28">
        <v>-6.9885545898955889E-2</v>
      </c>
      <c r="U608" s="29">
        <v>326027.37666016771</v>
      </c>
      <c r="V608" s="28">
        <v>0.13469987256602853</v>
      </c>
      <c r="W608" s="29">
        <v>279234.13643974264</v>
      </c>
      <c r="X608" s="28">
        <v>0.32484955982149705</v>
      </c>
      <c r="Y608" s="27">
        <v>1711601.7142780796</v>
      </c>
      <c r="Z608" s="45">
        <v>62228.633158944525</v>
      </c>
      <c r="AA608" s="29">
        <v>350879.02005013096</v>
      </c>
      <c r="AB608" s="29">
        <v>19064.202699197933</v>
      </c>
      <c r="AC608" s="30">
        <v>2.96771190359902</v>
      </c>
      <c r="AD608" s="30">
        <v>2.8721704343642442</v>
      </c>
      <c r="AE608" s="28">
        <v>3.3264554251956825E-2</v>
      </c>
      <c r="AF608" s="30">
        <v>2.9465545256944385</v>
      </c>
      <c r="AG608" s="28">
        <v>7.1803788866235778E-3</v>
      </c>
      <c r="AH608" s="30">
        <v>3.0263160278095573</v>
      </c>
      <c r="AI608" s="28">
        <v>-1.9364839518414362E-2</v>
      </c>
      <c r="AJ608" s="30">
        <v>4.7948718569686033</v>
      </c>
      <c r="AK608" s="30">
        <v>4.7447402105284304</v>
      </c>
      <c r="AL608" s="28">
        <v>1.0565730517538624E-2</v>
      </c>
      <c r="AM608" s="30">
        <v>5.147121812830278</v>
      </c>
      <c r="AN608" s="28">
        <v>-6.8436296763682181E-2</v>
      </c>
      <c r="AO608" s="30">
        <v>5.4021612773347156</v>
      </c>
      <c r="AP608" s="28">
        <v>-0.1124160107759191</v>
      </c>
    </row>
    <row r="609" spans="1:42" s="2" customFormat="1" x14ac:dyDescent="0.25">
      <c r="A609" s="26" t="s">
        <v>342</v>
      </c>
      <c r="B609" s="26" t="s">
        <v>220</v>
      </c>
      <c r="C609" s="26" t="s">
        <v>161</v>
      </c>
      <c r="D609" s="27">
        <v>656647.59586165904</v>
      </c>
      <c r="E609" s="27">
        <v>708336.32258435665</v>
      </c>
      <c r="F609" s="28">
        <v>-7.2972012128520961E-2</v>
      </c>
      <c r="G609" s="27">
        <v>615133.48530244711</v>
      </c>
      <c r="H609" s="28">
        <v>6.7487970580564938E-2</v>
      </c>
      <c r="I609" s="27">
        <v>305239.84392239695</v>
      </c>
      <c r="J609" s="28">
        <v>1.1512512502417696</v>
      </c>
      <c r="K609" s="29">
        <v>164140.27265655881</v>
      </c>
      <c r="L609" s="29">
        <v>193411.12682486419</v>
      </c>
      <c r="M609" s="28">
        <v>-0.15134007359778451</v>
      </c>
      <c r="N609" s="29">
        <v>179096.92440216965</v>
      </c>
      <c r="O609" s="28">
        <v>-8.3511494100395905E-2</v>
      </c>
      <c r="P609" s="29">
        <v>53671.499528842447</v>
      </c>
      <c r="Q609" s="28">
        <v>2.0582389927144051</v>
      </c>
      <c r="R609" s="29">
        <v>64709.371028055364</v>
      </c>
      <c r="S609" s="29">
        <v>79702.232779044294</v>
      </c>
      <c r="T609" s="28">
        <v>-0.18811093777702709</v>
      </c>
      <c r="U609" s="29">
        <v>76495.562763025242</v>
      </c>
      <c r="V609" s="28">
        <v>-0.15407680274844426</v>
      </c>
      <c r="W609" s="29">
        <v>17084.883266905235</v>
      </c>
      <c r="X609" s="28">
        <v>2.7875219875457105</v>
      </c>
      <c r="Y609" s="27">
        <v>644769.91752640053</v>
      </c>
      <c r="Z609" s="45">
        <v>11877.678335258466</v>
      </c>
      <c r="AA609" s="29">
        <v>63549.712729661034</v>
      </c>
      <c r="AB609" s="29">
        <v>1159.6582983943322</v>
      </c>
      <c r="AC609" s="30">
        <v>4.000527020176242</v>
      </c>
      <c r="AD609" s="30">
        <v>3.6623349142976798</v>
      </c>
      <c r="AE609" s="28">
        <v>9.2343303873784782E-2</v>
      </c>
      <c r="AF609" s="30">
        <v>3.4346401388844572</v>
      </c>
      <c r="AG609" s="28">
        <v>0.16475871078464138</v>
      </c>
      <c r="AH609" s="30">
        <v>5.6871868049515655</v>
      </c>
      <c r="AI609" s="28">
        <v>-0.29657189795609112</v>
      </c>
      <c r="AJ609" s="30">
        <v>10.14764299867732</v>
      </c>
      <c r="AK609" s="30">
        <v>8.8872833029414942</v>
      </c>
      <c r="AL609" s="28">
        <v>0.14181608178493357</v>
      </c>
      <c r="AM609" s="30">
        <v>8.0414270198660063</v>
      </c>
      <c r="AN609" s="28">
        <v>0.26192067323473756</v>
      </c>
      <c r="AO609" s="30">
        <v>17.866077230604823</v>
      </c>
      <c r="AP609" s="28">
        <v>-0.43201616853562713</v>
      </c>
    </row>
    <row r="610" spans="1:42" s="2" customFormat="1" x14ac:dyDescent="0.25">
      <c r="A610" s="26" t="s">
        <v>342</v>
      </c>
      <c r="B610" s="26" t="s">
        <v>220</v>
      </c>
      <c r="C610" s="26" t="s">
        <v>468</v>
      </c>
      <c r="D610" s="27">
        <v>219651.02870039819</v>
      </c>
      <c r="E610" s="27">
        <v>256478.51235332369</v>
      </c>
      <c r="F610" s="28">
        <v>-0.14358896312604977</v>
      </c>
      <c r="G610" s="27">
        <v>253337.88876943945</v>
      </c>
      <c r="H610" s="28">
        <v>-0.1329720565394755</v>
      </c>
      <c r="I610" s="27">
        <v>28978.523508001566</v>
      </c>
      <c r="J610" s="28">
        <v>6.5797867562075076</v>
      </c>
      <c r="K610" s="29">
        <v>88656.704388920436</v>
      </c>
      <c r="L610" s="29">
        <v>112410.05547966498</v>
      </c>
      <c r="M610" s="28">
        <v>-0.21130984225020275</v>
      </c>
      <c r="N610" s="29">
        <v>116194.58687898504</v>
      </c>
      <c r="O610" s="28">
        <v>-0.2369979809708769</v>
      </c>
      <c r="P610" s="29">
        <v>6676.0861040353775</v>
      </c>
      <c r="Q610" s="28">
        <v>12.279742502921234</v>
      </c>
      <c r="R610" s="29">
        <v>41388.473398056871</v>
      </c>
      <c r="S610" s="29">
        <v>53091.785171118805</v>
      </c>
      <c r="T610" s="28">
        <v>-0.22043545409786622</v>
      </c>
      <c r="U610" s="29">
        <v>55893.056863940001</v>
      </c>
      <c r="V610" s="28">
        <v>-0.25950599734044816</v>
      </c>
      <c r="W610" s="29">
        <v>2062.1122679113146</v>
      </c>
      <c r="X610" s="28">
        <v>19.07091177435198</v>
      </c>
      <c r="Y610" s="27">
        <v>219578.41218255987</v>
      </c>
      <c r="Z610" s="45">
        <v>72.616517838327198</v>
      </c>
      <c r="AA610" s="29">
        <v>41371.094312842164</v>
      </c>
      <c r="AB610" s="29">
        <v>17.379085214706052</v>
      </c>
      <c r="AC610" s="30">
        <v>2.4775456093746739</v>
      </c>
      <c r="AD610" s="30">
        <v>2.2816331800469642</v>
      </c>
      <c r="AE610" s="28">
        <v>8.586499838842504E-2</v>
      </c>
      <c r="AF610" s="30">
        <v>2.1802899392661654</v>
      </c>
      <c r="AG610" s="28">
        <v>0.13633767911095246</v>
      </c>
      <c r="AH610" s="30">
        <v>4.34064556035091</v>
      </c>
      <c r="AI610" s="28">
        <v>-0.42922185768736615</v>
      </c>
      <c r="AJ610" s="30">
        <v>5.3070579962659483</v>
      </c>
      <c r="AK610" s="30">
        <v>4.8308511670246954</v>
      </c>
      <c r="AL610" s="28">
        <v>9.8576174834743888E-2</v>
      </c>
      <c r="AM610" s="30">
        <v>4.5325466700835086</v>
      </c>
      <c r="AN610" s="28">
        <v>0.17087773884260302</v>
      </c>
      <c r="AO610" s="30">
        <v>14.052835026947159</v>
      </c>
      <c r="AP610" s="28">
        <v>-0.62234965499208206</v>
      </c>
    </row>
    <row r="611" spans="1:42" s="2" customFormat="1" x14ac:dyDescent="0.25">
      <c r="A611" s="26" t="s">
        <v>342</v>
      </c>
      <c r="B611" s="26" t="s">
        <v>220</v>
      </c>
      <c r="C611" s="26" t="s">
        <v>471</v>
      </c>
      <c r="D611" s="27">
        <v>910778.77742834692</v>
      </c>
      <c r="E611" s="27">
        <v>943961.98528713558</v>
      </c>
      <c r="F611" s="28">
        <v>-3.5153118850114448E-2</v>
      </c>
      <c r="G611" s="27">
        <v>802071.79431557062</v>
      </c>
      <c r="H611" s="28">
        <v>0.13553273395624002</v>
      </c>
      <c r="I611" s="27">
        <v>713441.72833091381</v>
      </c>
      <c r="J611" s="28">
        <v>0.27659869231240536</v>
      </c>
      <c r="K611" s="29">
        <v>301326.09939783352</v>
      </c>
      <c r="L611" s="29">
        <v>315799.04851755808</v>
      </c>
      <c r="M611" s="28">
        <v>-4.5829615977832451E-2</v>
      </c>
      <c r="N611" s="29">
        <v>255720.3500876436</v>
      </c>
      <c r="O611" s="28">
        <v>0.17834227621915641</v>
      </c>
      <c r="P611" s="29">
        <v>221730.19469112833</v>
      </c>
      <c r="Q611" s="28">
        <v>0.3589763893798173</v>
      </c>
      <c r="R611" s="29">
        <v>228167.92925763797</v>
      </c>
      <c r="S611" s="29">
        <v>234383.83734424575</v>
      </c>
      <c r="T611" s="28">
        <v>-2.6520207865179359E-2</v>
      </c>
      <c r="U611" s="29">
        <v>176860.01731153679</v>
      </c>
      <c r="V611" s="28">
        <v>0.29010464165975347</v>
      </c>
      <c r="W611" s="29">
        <v>141082.21255068446</v>
      </c>
      <c r="X611" s="28">
        <v>0.61726928669811965</v>
      </c>
      <c r="Y611" s="27">
        <v>897484.70859756379</v>
      </c>
      <c r="Z611" s="45">
        <v>13294.068830783161</v>
      </c>
      <c r="AA611" s="29">
        <v>224062.45120409416</v>
      </c>
      <c r="AB611" s="29">
        <v>4105.4780535438149</v>
      </c>
      <c r="AC611" s="30">
        <v>3.0225685038515957</v>
      </c>
      <c r="AD611" s="30">
        <v>2.9891223223069727</v>
      </c>
      <c r="AE611" s="28">
        <v>1.1189298375320275E-2</v>
      </c>
      <c r="AF611" s="30">
        <v>3.1365192251640308</v>
      </c>
      <c r="AG611" s="28">
        <v>-3.6330311766692845E-2</v>
      </c>
      <c r="AH611" s="30">
        <v>3.2176119690182161</v>
      </c>
      <c r="AI611" s="28">
        <v>-6.061746010540036E-2</v>
      </c>
      <c r="AJ611" s="30">
        <v>3.9917037437804526</v>
      </c>
      <c r="AK611" s="30">
        <v>4.0274192793452457</v>
      </c>
      <c r="AL611" s="28">
        <v>-8.8680946997402137E-3</v>
      </c>
      <c r="AM611" s="30">
        <v>4.5350656779747496</v>
      </c>
      <c r="AN611" s="28">
        <v>-0.11981346528964698</v>
      </c>
      <c r="AO611" s="30">
        <v>5.0569218857026819</v>
      </c>
      <c r="AP611" s="28">
        <v>-0.21064555988770478</v>
      </c>
    </row>
    <row r="612" spans="1:42" s="2" customFormat="1" x14ac:dyDescent="0.25">
      <c r="A612" s="26" t="s">
        <v>342</v>
      </c>
      <c r="B612" s="26" t="s">
        <v>220</v>
      </c>
      <c r="C612" s="26" t="s">
        <v>472</v>
      </c>
      <c r="D612" s="26"/>
      <c r="E612" s="26"/>
      <c r="F612" s="26"/>
      <c r="G612" s="27">
        <v>2748.3081080818174</v>
      </c>
      <c r="H612" s="28">
        <v>-1</v>
      </c>
      <c r="I612" s="27">
        <v>1659.2575288581847</v>
      </c>
      <c r="J612" s="28">
        <v>-1</v>
      </c>
      <c r="K612" s="26"/>
      <c r="L612" s="26"/>
      <c r="M612" s="26"/>
      <c r="N612" s="29">
        <v>688.79902458190918</v>
      </c>
      <c r="O612" s="28">
        <v>-1</v>
      </c>
      <c r="P612" s="29">
        <v>415.85401725769043</v>
      </c>
      <c r="Q612" s="28">
        <v>-1</v>
      </c>
      <c r="R612" s="26"/>
      <c r="S612" s="26"/>
      <c r="T612" s="26"/>
      <c r="U612" s="29">
        <v>150.70922657852171</v>
      </c>
      <c r="V612" s="28">
        <v>-1</v>
      </c>
      <c r="W612" s="29">
        <v>90.98885897598268</v>
      </c>
      <c r="X612" s="28">
        <v>-1</v>
      </c>
      <c r="Y612" s="26"/>
      <c r="Z612" s="26"/>
      <c r="AA612" s="26"/>
      <c r="AB612" s="26"/>
      <c r="AC612" s="26"/>
      <c r="AD612" s="26"/>
      <c r="AE612" s="26"/>
      <c r="AF612" s="30">
        <v>3.9899999999999998</v>
      </c>
      <c r="AG612" s="28">
        <v>-1</v>
      </c>
      <c r="AH612" s="30">
        <v>3.9899999999999998</v>
      </c>
      <c r="AI612" s="28">
        <v>-1</v>
      </c>
      <c r="AJ612" s="26"/>
      <c r="AK612" s="26"/>
      <c r="AL612" s="26"/>
      <c r="AM612" s="30">
        <v>18.235831809872032</v>
      </c>
      <c r="AN612" s="28">
        <v>-1</v>
      </c>
      <c r="AO612" s="30">
        <v>18.235831809872025</v>
      </c>
      <c r="AP612" s="28">
        <v>-1</v>
      </c>
    </row>
    <row r="613" spans="1:42" s="2" customFormat="1" x14ac:dyDescent="0.25">
      <c r="A613" s="26" t="s">
        <v>342</v>
      </c>
      <c r="B613" s="26" t="s">
        <v>220</v>
      </c>
      <c r="C613" s="26" t="s">
        <v>474</v>
      </c>
      <c r="D613" s="27">
        <v>6006.3274948108192</v>
      </c>
      <c r="E613" s="27">
        <v>11331.165956485271</v>
      </c>
      <c r="F613" s="28">
        <v>-0.46992855652483295</v>
      </c>
      <c r="G613" s="27">
        <v>5582.7167995488644</v>
      </c>
      <c r="H613" s="28">
        <v>7.5878951140094811E-2</v>
      </c>
      <c r="I613" s="27">
        <v>4062.8913557112219</v>
      </c>
      <c r="J613" s="28">
        <v>0.47833820029858826</v>
      </c>
      <c r="K613" s="29">
        <v>1603.9110292119487</v>
      </c>
      <c r="L613" s="29">
        <v>2536.1799854336718</v>
      </c>
      <c r="M613" s="28">
        <v>-0.36758785321867077</v>
      </c>
      <c r="N613" s="29">
        <v>1315.4328064151146</v>
      </c>
      <c r="O613" s="28">
        <v>0.21930289513077444</v>
      </c>
      <c r="P613" s="29">
        <v>1139.196031452193</v>
      </c>
      <c r="Q613" s="28">
        <v>0.40793242333135515</v>
      </c>
      <c r="R613" s="29">
        <v>647.53166773022622</v>
      </c>
      <c r="S613" s="29">
        <v>1379.2351877039405</v>
      </c>
      <c r="T613" s="28">
        <v>-0.53051395911077781</v>
      </c>
      <c r="U613" s="29">
        <v>673.14000884608674</v>
      </c>
      <c r="V613" s="28">
        <v>-3.8043112546168482E-2</v>
      </c>
      <c r="W613" s="29">
        <v>257.51914193071633</v>
      </c>
      <c r="X613" s="28">
        <v>1.5144991664520222</v>
      </c>
      <c r="Y613" s="27">
        <v>6006.3274948108192</v>
      </c>
      <c r="Z613" s="26"/>
      <c r="AA613" s="29">
        <v>647.53166773022622</v>
      </c>
      <c r="AB613" s="26"/>
      <c r="AC613" s="30">
        <v>3.744800918141896</v>
      </c>
      <c r="AD613" s="30">
        <v>4.4678082870950924</v>
      </c>
      <c r="AE613" s="28">
        <v>-0.16182596085009857</v>
      </c>
      <c r="AF613" s="30">
        <v>4.2440151806485442</v>
      </c>
      <c r="AG613" s="28">
        <v>-0.11762782206409578</v>
      </c>
      <c r="AH613" s="30">
        <v>3.5664549766136746</v>
      </c>
      <c r="AI613" s="28">
        <v>5.0006503011446858E-2</v>
      </c>
      <c r="AJ613" s="30">
        <v>9.2757278047336627</v>
      </c>
      <c r="AK613" s="30">
        <v>8.2155429744717043</v>
      </c>
      <c r="AL613" s="28">
        <v>0.12904622780944469</v>
      </c>
      <c r="AM613" s="30">
        <v>8.2935447695627182</v>
      </c>
      <c r="AN613" s="28">
        <v>0.11842741101194183</v>
      </c>
      <c r="AO613" s="30">
        <v>15.77704602947269</v>
      </c>
      <c r="AP613" s="28">
        <v>-0.41207449180246308</v>
      </c>
    </row>
    <row r="614" spans="1:42" s="2" customFormat="1" x14ac:dyDescent="0.25">
      <c r="A614" s="26" t="s">
        <v>342</v>
      </c>
      <c r="B614" s="26" t="s">
        <v>220</v>
      </c>
      <c r="C614" s="26" t="s">
        <v>476</v>
      </c>
      <c r="D614" s="27">
        <v>863051.5700086772</v>
      </c>
      <c r="E614" s="27">
        <v>943208.43427988398</v>
      </c>
      <c r="F614" s="28">
        <v>-8.4983192853236661E-2</v>
      </c>
      <c r="G614" s="27">
        <v>876030.82767181157</v>
      </c>
      <c r="H614" s="28">
        <v>-1.4815982786392082E-2</v>
      </c>
      <c r="I614" s="27">
        <v>795026.11085386272</v>
      </c>
      <c r="J614" s="28">
        <v>8.5563805045037758E-2</v>
      </c>
      <c r="K614" s="29">
        <v>296383.65311751491</v>
      </c>
      <c r="L614" s="29">
        <v>341254.72412346059</v>
      </c>
      <c r="M614" s="28">
        <v>-0.13148849769391627</v>
      </c>
      <c r="N614" s="29">
        <v>313793.16386706254</v>
      </c>
      <c r="O614" s="28">
        <v>-5.5480847750154015E-2</v>
      </c>
      <c r="P614" s="29">
        <v>276720.00856692431</v>
      </c>
      <c r="Q614" s="28">
        <v>7.105971357989091E-2</v>
      </c>
      <c r="R614" s="29">
        <v>141775.29349169091</v>
      </c>
      <c r="S614" s="29">
        <v>163355.62484579091</v>
      </c>
      <c r="T614" s="28">
        <v>-0.13210644796879209</v>
      </c>
      <c r="U614" s="29">
        <v>149167.35934863085</v>
      </c>
      <c r="V614" s="28">
        <v>-4.9555518641738211E-2</v>
      </c>
      <c r="W614" s="29">
        <v>138151.92388905821</v>
      </c>
      <c r="X614" s="28">
        <v>2.6227427752236201E-2</v>
      </c>
      <c r="Y614" s="27">
        <v>814117.00568051578</v>
      </c>
      <c r="Z614" s="45">
        <v>48934.564328161374</v>
      </c>
      <c r="AA614" s="29">
        <v>126816.5688460368</v>
      </c>
      <c r="AB614" s="29">
        <v>14958.724645654112</v>
      </c>
      <c r="AC614" s="30">
        <v>2.9119405234757694</v>
      </c>
      <c r="AD614" s="30">
        <v>2.7639424969209978</v>
      </c>
      <c r="AE614" s="28">
        <v>5.3545986112098848E-2</v>
      </c>
      <c r="AF614" s="30">
        <v>2.7917460561471605</v>
      </c>
      <c r="AG614" s="28">
        <v>4.3053510208764148E-2</v>
      </c>
      <c r="AH614" s="30">
        <v>2.8730344255593896</v>
      </c>
      <c r="AI614" s="28">
        <v>1.3541814038237508E-2</v>
      </c>
      <c r="AJ614" s="30">
        <v>6.0874610008072985</v>
      </c>
      <c r="AK614" s="30">
        <v>5.7739574940886227</v>
      </c>
      <c r="AL614" s="28">
        <v>5.429612307323714E-2</v>
      </c>
      <c r="AM614" s="30">
        <v>5.872805092864656</v>
      </c>
      <c r="AN614" s="28">
        <v>3.6550831254973062E-2</v>
      </c>
      <c r="AO614" s="30">
        <v>5.7547234122653412</v>
      </c>
      <c r="AP614" s="28">
        <v>5.7819909786242081E-2</v>
      </c>
    </row>
    <row r="615" spans="1:42" s="2" customFormat="1" x14ac:dyDescent="0.25">
      <c r="A615" s="26" t="s">
        <v>342</v>
      </c>
      <c r="B615" s="26" t="s">
        <v>220</v>
      </c>
      <c r="C615" s="26" t="s">
        <v>477</v>
      </c>
      <c r="D615" s="27">
        <v>430990.23966645001</v>
      </c>
      <c r="E615" s="27">
        <v>440526.64427454764</v>
      </c>
      <c r="F615" s="28">
        <v>-2.1647736253960364E-2</v>
      </c>
      <c r="G615" s="27">
        <v>353464.57162537694</v>
      </c>
      <c r="H615" s="28">
        <v>0.21933080219207785</v>
      </c>
      <c r="I615" s="27">
        <v>270539.17152982595</v>
      </c>
      <c r="J615" s="28">
        <v>0.59307887737408449</v>
      </c>
      <c r="K615" s="29">
        <v>73879.657238426429</v>
      </c>
      <c r="L615" s="29">
        <v>78464.89135976549</v>
      </c>
      <c r="M615" s="28">
        <v>-5.8436761230134519E-2</v>
      </c>
      <c r="N615" s="29">
        <v>60898.105692187601</v>
      </c>
      <c r="O615" s="28">
        <v>0.21316839659766601</v>
      </c>
      <c r="P615" s="29">
        <v>45440.363376097186</v>
      </c>
      <c r="Q615" s="28">
        <v>0.62585973679270912</v>
      </c>
      <c r="R615" s="29">
        <v>22673.365962268283</v>
      </c>
      <c r="S615" s="29">
        <v>25231.212420221571</v>
      </c>
      <c r="T615" s="28">
        <v>-0.10137628011499362</v>
      </c>
      <c r="U615" s="29">
        <v>19778.656663660626</v>
      </c>
      <c r="V615" s="28">
        <v>0.14635520236953772</v>
      </c>
      <c r="W615" s="29">
        <v>14674.262998087224</v>
      </c>
      <c r="X615" s="28">
        <v>0.54511105363340795</v>
      </c>
      <c r="Y615" s="27">
        <v>419185.17784902989</v>
      </c>
      <c r="Z615" s="45">
        <v>11805.061817420139</v>
      </c>
      <c r="AA615" s="29">
        <v>21531.086749088656</v>
      </c>
      <c r="AB615" s="29">
        <v>1142.2792131796259</v>
      </c>
      <c r="AC615" s="30">
        <v>5.8336794697834975</v>
      </c>
      <c r="AD615" s="30">
        <v>5.6143153535344963</v>
      </c>
      <c r="AE615" s="28">
        <v>3.9072282626749916E-2</v>
      </c>
      <c r="AF615" s="30">
        <v>5.8041964952404363</v>
      </c>
      <c r="AG615" s="28">
        <v>5.0795962140905825E-3</v>
      </c>
      <c r="AH615" s="30">
        <v>5.9537193681892209</v>
      </c>
      <c r="AI615" s="28">
        <v>-2.0162169390632971E-2</v>
      </c>
      <c r="AJ615" s="30">
        <v>19.008657134705068</v>
      </c>
      <c r="AK615" s="30">
        <v>17.459590801173203</v>
      </c>
      <c r="AL615" s="28">
        <v>8.8722946097211805E-2</v>
      </c>
      <c r="AM615" s="30">
        <v>17.871010030463708</v>
      </c>
      <c r="AN615" s="28">
        <v>6.365880284897589E-2</v>
      </c>
      <c r="AO615" s="30">
        <v>18.436303858332813</v>
      </c>
      <c r="AP615" s="28">
        <v>3.1044903618984515E-2</v>
      </c>
    </row>
    <row r="616" spans="1:42" s="2" customFormat="1" x14ac:dyDescent="0.25">
      <c r="A616" s="26" t="s">
        <v>342</v>
      </c>
      <c r="B616" s="26" t="s">
        <v>220</v>
      </c>
      <c r="C616" s="26" t="s">
        <v>478</v>
      </c>
      <c r="D616" s="27">
        <v>3392748.0592794893</v>
      </c>
      <c r="E616" s="27">
        <v>3599099.8515149271</v>
      </c>
      <c r="F616" s="28">
        <v>-5.7334278221978348E-2</v>
      </c>
      <c r="G616" s="27">
        <v>3654268.5359505997</v>
      </c>
      <c r="H616" s="28">
        <v>-7.1565752242419692E-2</v>
      </c>
      <c r="I616" s="27">
        <v>3565118.2804417121</v>
      </c>
      <c r="J616" s="28">
        <v>-4.8349089035235715E-2</v>
      </c>
      <c r="K616" s="29">
        <v>1343616.842863021</v>
      </c>
      <c r="L616" s="29">
        <v>1481577.5959493604</v>
      </c>
      <c r="M616" s="28">
        <v>-9.3117467126612036E-2</v>
      </c>
      <c r="N616" s="29">
        <v>1543553.9345318137</v>
      </c>
      <c r="O616" s="28">
        <v>-0.12953035666320081</v>
      </c>
      <c r="P616" s="29">
        <v>1475718.0863026755</v>
      </c>
      <c r="Q616" s="28">
        <v>-8.9516584953313438E-2</v>
      </c>
      <c r="R616" s="29">
        <v>1093837.9742908811</v>
      </c>
      <c r="S616" s="29">
        <v>1207467.2440825345</v>
      </c>
      <c r="T616" s="28">
        <v>-9.4105467745414409E-2</v>
      </c>
      <c r="U616" s="29">
        <v>1245815.7956551632</v>
      </c>
      <c r="V616" s="28">
        <v>-0.12199060398359968</v>
      </c>
      <c r="W616" s="29">
        <v>1228929.3040707724</v>
      </c>
      <c r="X616" s="28">
        <v>-0.10992603832653955</v>
      </c>
      <c r="Y616" s="27">
        <v>3164933.6051895334</v>
      </c>
      <c r="Z616" s="45">
        <v>227814.45408995583</v>
      </c>
      <c r="AA616" s="29">
        <v>965127.09404119593</v>
      </c>
      <c r="AB616" s="29">
        <v>128710.88024968511</v>
      </c>
      <c r="AC616" s="30">
        <v>2.5250859851161995</v>
      </c>
      <c r="AD616" s="30">
        <v>2.429234797660873</v>
      </c>
      <c r="AE616" s="28">
        <v>3.9457358155589685E-2</v>
      </c>
      <c r="AF616" s="30">
        <v>2.3674381919534295</v>
      </c>
      <c r="AG616" s="28">
        <v>6.6590035464744721E-2</v>
      </c>
      <c r="AH616" s="30">
        <v>2.4158532131119332</v>
      </c>
      <c r="AI616" s="28">
        <v>4.5214987157088188E-2</v>
      </c>
      <c r="AJ616" s="30">
        <v>3.1016916024322136</v>
      </c>
      <c r="AK616" s="30">
        <v>2.9807018527029432</v>
      </c>
      <c r="AL616" s="28">
        <v>4.0591027116501172E-2</v>
      </c>
      <c r="AM616" s="30">
        <v>2.9332334272008911</v>
      </c>
      <c r="AN616" s="28">
        <v>5.7430879407397807E-2</v>
      </c>
      <c r="AO616" s="30">
        <v>2.9009954182331077</v>
      </c>
      <c r="AP616" s="28">
        <v>6.9181834255133981E-2</v>
      </c>
    </row>
    <row r="617" spans="1:42" s="2" customFormat="1" x14ac:dyDescent="0.25">
      <c r="A617" s="26" t="s">
        <v>342</v>
      </c>
      <c r="B617" s="26" t="s">
        <v>221</v>
      </c>
      <c r="C617" s="26" t="s">
        <v>338</v>
      </c>
      <c r="D617" s="27">
        <v>1206561117.0848799</v>
      </c>
      <c r="E617" s="27">
        <v>1114001440.6761882</v>
      </c>
      <c r="F617" s="28">
        <v>8.3087573345065696E-2</v>
      </c>
      <c r="G617" s="27">
        <v>1079426197.2008886</v>
      </c>
      <c r="H617" s="28">
        <v>0.11778009484453021</v>
      </c>
      <c r="I617" s="27">
        <v>934143125.84229696</v>
      </c>
      <c r="J617" s="28">
        <v>0.29162339657207176</v>
      </c>
      <c r="K617" s="29">
        <v>345775639.72831935</v>
      </c>
      <c r="L617" s="29">
        <v>354811779.31412697</v>
      </c>
      <c r="M617" s="28">
        <v>-2.5467417128244831E-2</v>
      </c>
      <c r="N617" s="29">
        <v>364263401.67940331</v>
      </c>
      <c r="O617" s="28">
        <v>-5.0753827768169439E-2</v>
      </c>
      <c r="P617" s="29">
        <v>324704729.62970382</v>
      </c>
      <c r="Q617" s="28">
        <v>6.4892525965497896E-2</v>
      </c>
      <c r="R617" s="26"/>
      <c r="S617" s="26"/>
      <c r="T617" s="26"/>
      <c r="U617" s="26"/>
      <c r="V617" s="26"/>
      <c r="W617" s="26"/>
      <c r="X617" s="26"/>
      <c r="Y617" s="26"/>
      <c r="Z617" s="26"/>
      <c r="AA617" s="26"/>
      <c r="AB617" s="26"/>
      <c r="AC617" s="30">
        <v>3.4894335472356914</v>
      </c>
      <c r="AD617" s="30">
        <v>3.139696891770678</v>
      </c>
      <c r="AE617" s="28">
        <v>0.11139185326510112</v>
      </c>
      <c r="AF617" s="30">
        <v>2.96331224115377</v>
      </c>
      <c r="AG617" s="28">
        <v>0.1775450115500064</v>
      </c>
      <c r="AH617" s="30">
        <v>2.8769002746205827</v>
      </c>
      <c r="AI617" s="28">
        <v>0.21291432241108604</v>
      </c>
      <c r="AJ617" s="26"/>
      <c r="AK617" s="26"/>
      <c r="AL617" s="26"/>
      <c r="AM617" s="26"/>
      <c r="AN617" s="26"/>
      <c r="AO617" s="26"/>
      <c r="AP617" s="26"/>
    </row>
    <row r="618" spans="1:42" s="2" customFormat="1" x14ac:dyDescent="0.25">
      <c r="A618" s="26" t="s">
        <v>342</v>
      </c>
      <c r="B618" s="26" t="s">
        <v>221</v>
      </c>
      <c r="C618" s="26" t="s">
        <v>339</v>
      </c>
      <c r="D618" s="27">
        <v>538939790.50318301</v>
      </c>
      <c r="E618" s="27">
        <v>494804676.33976668</v>
      </c>
      <c r="F618" s="28">
        <v>8.919704334627214E-2</v>
      </c>
      <c r="G618" s="27">
        <v>468203822.55363649</v>
      </c>
      <c r="H618" s="28">
        <v>0.15107943280715772</v>
      </c>
      <c r="I618" s="27">
        <v>412694525.59114939</v>
      </c>
      <c r="J618" s="28">
        <v>0.30590486930059985</v>
      </c>
      <c r="K618" s="29">
        <v>148177510.30207509</v>
      </c>
      <c r="L618" s="29">
        <v>150992268.65542105</v>
      </c>
      <c r="M618" s="28">
        <v>-1.8641738271841658E-2</v>
      </c>
      <c r="N618" s="29">
        <v>149974889.00801343</v>
      </c>
      <c r="O618" s="28">
        <v>-1.198453099600095E-2</v>
      </c>
      <c r="P618" s="29">
        <v>135778433.56315342</v>
      </c>
      <c r="Q618" s="28">
        <v>9.1318454732021923E-2</v>
      </c>
      <c r="R618" s="26"/>
      <c r="S618" s="26"/>
      <c r="T618" s="26"/>
      <c r="U618" s="26"/>
      <c r="V618" s="26"/>
      <c r="W618" s="26"/>
      <c r="X618" s="26"/>
      <c r="Y618" s="26"/>
      <c r="Z618" s="26"/>
      <c r="AA618" s="26"/>
      <c r="AB618" s="26"/>
      <c r="AC618" s="30">
        <v>3.6371227280340914</v>
      </c>
      <c r="AD618" s="30">
        <v>3.2770199477495021</v>
      </c>
      <c r="AE618" s="28">
        <v>0.10988727137040785</v>
      </c>
      <c r="AF618" s="30">
        <v>3.1218814406231665</v>
      </c>
      <c r="AG618" s="28">
        <v>0.16504191373394253</v>
      </c>
      <c r="AH618" s="30">
        <v>3.0394703691967138</v>
      </c>
      <c r="AI618" s="28">
        <v>0.1966304277528878</v>
      </c>
      <c r="AJ618" s="26"/>
      <c r="AK618" s="26"/>
      <c r="AL618" s="26"/>
      <c r="AM618" s="26"/>
      <c r="AN618" s="26"/>
      <c r="AO618" s="26"/>
      <c r="AP618" s="26"/>
    </row>
    <row r="619" spans="1:42" s="2" customFormat="1" x14ac:dyDescent="0.25">
      <c r="A619" s="26" t="s">
        <v>342</v>
      </c>
      <c r="B619" s="26" t="s">
        <v>221</v>
      </c>
      <c r="C619" s="26" t="s">
        <v>340</v>
      </c>
      <c r="D619" s="27">
        <v>120067872.39127965</v>
      </c>
      <c r="E619" s="27">
        <v>112157605.25720645</v>
      </c>
      <c r="F619" s="28">
        <v>7.0528138648582109E-2</v>
      </c>
      <c r="G619" s="27">
        <v>104003389.87161998</v>
      </c>
      <c r="H619" s="28">
        <v>0.15446114342512673</v>
      </c>
      <c r="I619" s="27">
        <v>96254069.694456846</v>
      </c>
      <c r="J619" s="28">
        <v>0.24740567097490959</v>
      </c>
      <c r="K619" s="29">
        <v>48190362.775310613</v>
      </c>
      <c r="L619" s="29">
        <v>49143698.534889996</v>
      </c>
      <c r="M619" s="28">
        <v>-1.9398942041420709E-2</v>
      </c>
      <c r="N619" s="29">
        <v>47777485.727222197</v>
      </c>
      <c r="O619" s="28">
        <v>8.6416654581965863E-3</v>
      </c>
      <c r="P619" s="29">
        <v>43039798.880996957</v>
      </c>
      <c r="Q619" s="28">
        <v>0.11966979466039619</v>
      </c>
      <c r="R619" s="29">
        <v>63987162.514908016</v>
      </c>
      <c r="S619" s="29">
        <v>65501630.070779331</v>
      </c>
      <c r="T619" s="28">
        <v>-2.3121066670170217E-2</v>
      </c>
      <c r="U619" s="29">
        <v>64010880.032710373</v>
      </c>
      <c r="V619" s="28">
        <v>-3.7052322652395529E-4</v>
      </c>
      <c r="W619" s="29">
        <v>58220671.608681574</v>
      </c>
      <c r="X619" s="28">
        <v>9.9045420585058511E-2</v>
      </c>
      <c r="Y619" s="26"/>
      <c r="Z619" s="26"/>
      <c r="AA619" s="26"/>
      <c r="AB619" s="26"/>
      <c r="AC619" s="30">
        <v>2.4915328600264051</v>
      </c>
      <c r="AD619" s="30">
        <v>2.2822377761734636</v>
      </c>
      <c r="AE619" s="28">
        <v>9.1706081652832047E-2</v>
      </c>
      <c r="AF619" s="30">
        <v>2.1768284431167113</v>
      </c>
      <c r="AG619" s="28">
        <v>0.14457015108600396</v>
      </c>
      <c r="AH619" s="30">
        <v>2.2363968279822792</v>
      </c>
      <c r="AI619" s="28">
        <v>0.11408352437805706</v>
      </c>
      <c r="AJ619" s="30">
        <v>1.8764368925298993</v>
      </c>
      <c r="AK619" s="30">
        <v>1.712287238287229</v>
      </c>
      <c r="AL619" s="28">
        <v>9.5865723093787936E-2</v>
      </c>
      <c r="AM619" s="30">
        <v>1.6247767538654825</v>
      </c>
      <c r="AN619" s="28">
        <v>0.1548890566446719</v>
      </c>
      <c r="AO619" s="30">
        <v>1.6532627851050747</v>
      </c>
      <c r="AP619" s="28">
        <v>0.13499009923618435</v>
      </c>
    </row>
    <row r="620" spans="1:42" s="2" customFormat="1" x14ac:dyDescent="0.25">
      <c r="A620" s="26" t="s">
        <v>342</v>
      </c>
      <c r="B620" s="26" t="s">
        <v>221</v>
      </c>
      <c r="C620" s="26" t="s">
        <v>341</v>
      </c>
      <c r="D620" s="27">
        <v>60187633.172375508</v>
      </c>
      <c r="E620" s="27">
        <v>58481927.723709822</v>
      </c>
      <c r="F620" s="28">
        <v>2.9166368398867888E-2</v>
      </c>
      <c r="G620" s="27">
        <v>53944605.047609426</v>
      </c>
      <c r="H620" s="28">
        <v>0.11573035189072615</v>
      </c>
      <c r="I620" s="27">
        <v>49297565.7721138</v>
      </c>
      <c r="J620" s="28">
        <v>0.22090476942822809</v>
      </c>
      <c r="K620" s="29">
        <v>26792618.118756399</v>
      </c>
      <c r="L620" s="29">
        <v>27854173.361558858</v>
      </c>
      <c r="M620" s="28">
        <v>-3.8111173827455845E-2</v>
      </c>
      <c r="N620" s="29">
        <v>26605661.458387669</v>
      </c>
      <c r="O620" s="28">
        <v>7.0269502850412932E-3</v>
      </c>
      <c r="P620" s="29">
        <v>23871772.556982402</v>
      </c>
      <c r="Q620" s="28">
        <v>0.12235562125945527</v>
      </c>
      <c r="R620" s="29">
        <v>30920989.076165117</v>
      </c>
      <c r="S620" s="29">
        <v>32013886.00647473</v>
      </c>
      <c r="T620" s="28">
        <v>-3.4138215213503811E-2</v>
      </c>
      <c r="U620" s="29">
        <v>31083136.55478093</v>
      </c>
      <c r="V620" s="28">
        <v>-5.2165738914425252E-3</v>
      </c>
      <c r="W620" s="29">
        <v>27651291.53637585</v>
      </c>
      <c r="X620" s="28">
        <v>0.11824755221606599</v>
      </c>
      <c r="Y620" s="26"/>
      <c r="Z620" s="26"/>
      <c r="AA620" s="26"/>
      <c r="AB620" s="26"/>
      <c r="AC620" s="30">
        <v>2.2464259709744696</v>
      </c>
      <c r="AD620" s="30">
        <v>2.099575060605456</v>
      </c>
      <c r="AE620" s="28">
        <v>6.9943158082029305E-2</v>
      </c>
      <c r="AF620" s="30">
        <v>2.027561131377281</v>
      </c>
      <c r="AG620" s="28">
        <v>0.10794487831225991</v>
      </c>
      <c r="AH620" s="30">
        <v>2.0650986705926222</v>
      </c>
      <c r="AI620" s="28">
        <v>8.7805635132103321E-2</v>
      </c>
      <c r="AJ620" s="30">
        <v>1.9464976694024982</v>
      </c>
      <c r="AK620" s="30">
        <v>1.8267675380577664</v>
      </c>
      <c r="AL620" s="28">
        <v>6.5542073006196452E-2</v>
      </c>
      <c r="AM620" s="30">
        <v>1.7354942591632423</v>
      </c>
      <c r="AN620" s="28">
        <v>0.12158116290225583</v>
      </c>
      <c r="AO620" s="30">
        <v>1.7828304948165559</v>
      </c>
      <c r="AP620" s="28">
        <v>9.1801870711653313E-2</v>
      </c>
    </row>
    <row r="621" spans="1:42" s="2" customFormat="1" x14ac:dyDescent="0.25">
      <c r="A621" s="26" t="s">
        <v>342</v>
      </c>
      <c r="B621" s="26" t="s">
        <v>221</v>
      </c>
      <c r="C621" s="26" t="s">
        <v>133</v>
      </c>
      <c r="D621" s="27">
        <v>1961797.2522300745</v>
      </c>
      <c r="E621" s="27">
        <v>2036669.2978413976</v>
      </c>
      <c r="F621" s="28">
        <v>-3.6762004362061944E-2</v>
      </c>
      <c r="G621" s="27">
        <v>1954472.0415608108</v>
      </c>
      <c r="H621" s="28">
        <v>3.7479229753595929E-3</v>
      </c>
      <c r="I621" s="27">
        <v>1886578.3050099791</v>
      </c>
      <c r="J621" s="28">
        <v>3.9870567270038425E-2</v>
      </c>
      <c r="K621" s="29">
        <v>695025.67653747485</v>
      </c>
      <c r="L621" s="29">
        <v>746595.61162236333</v>
      </c>
      <c r="M621" s="28">
        <v>-6.9073450583008719E-2</v>
      </c>
      <c r="N621" s="29">
        <v>782870.81377840461</v>
      </c>
      <c r="O621" s="28">
        <v>-0.1122089822418578</v>
      </c>
      <c r="P621" s="29">
        <v>721844.81808720098</v>
      </c>
      <c r="Q621" s="28">
        <v>-3.7153610966957587E-2</v>
      </c>
      <c r="R621" s="29">
        <v>479303.38936842454</v>
      </c>
      <c r="S621" s="29">
        <v>510970.52846130228</v>
      </c>
      <c r="T621" s="28">
        <v>-6.1974492321969624E-2</v>
      </c>
      <c r="U621" s="29">
        <v>506160.26922433241</v>
      </c>
      <c r="V621" s="28">
        <v>-5.3060031552979885E-2</v>
      </c>
      <c r="W621" s="29">
        <v>471178.66357367777</v>
      </c>
      <c r="X621" s="28">
        <v>1.7243407698312122E-2</v>
      </c>
      <c r="Y621" s="26"/>
      <c r="Z621" s="26"/>
      <c r="AA621" s="26"/>
      <c r="AB621" s="26"/>
      <c r="AC621" s="30">
        <v>2.8226255783865231</v>
      </c>
      <c r="AD621" s="30">
        <v>2.7279416944544921</v>
      </c>
      <c r="AE621" s="28">
        <v>3.4708910430347364E-2</v>
      </c>
      <c r="AF621" s="30">
        <v>2.4965447774554965</v>
      </c>
      <c r="AG621" s="28">
        <v>0.13061283894269718</v>
      </c>
      <c r="AH621" s="30">
        <v>2.6135510815318685</v>
      </c>
      <c r="AI621" s="28">
        <v>7.9996330789949832E-2</v>
      </c>
      <c r="AJ621" s="30">
        <v>4.0930176913940128</v>
      </c>
      <c r="AK621" s="30">
        <v>3.9858840860635705</v>
      </c>
      <c r="AL621" s="28">
        <v>2.6878254113065971E-2</v>
      </c>
      <c r="AM621" s="30">
        <v>3.861369926477932</v>
      </c>
      <c r="AN621" s="28">
        <v>5.9991083301198629E-2</v>
      </c>
      <c r="AO621" s="30">
        <v>4.0039552952188728</v>
      </c>
      <c r="AP621" s="28">
        <v>2.2243604038608897E-2</v>
      </c>
    </row>
    <row r="622" spans="1:42" s="2" customFormat="1" x14ac:dyDescent="0.25">
      <c r="A622" s="26" t="s">
        <v>342</v>
      </c>
      <c r="B622" s="26" t="s">
        <v>221</v>
      </c>
      <c r="C622" s="26" t="s">
        <v>334</v>
      </c>
      <c r="D622" s="27">
        <v>964689.72892538668</v>
      </c>
      <c r="E622" s="27">
        <v>1029466.8396347559</v>
      </c>
      <c r="F622" s="28">
        <v>-6.2922969653254127E-2</v>
      </c>
      <c r="G622" s="27">
        <v>1002823.09091856</v>
      </c>
      <c r="H622" s="28">
        <v>-3.8026011106549407E-2</v>
      </c>
      <c r="I622" s="27">
        <v>1129358.853151151</v>
      </c>
      <c r="J622" s="28">
        <v>-0.14580761798280722</v>
      </c>
      <c r="K622" s="29">
        <v>384776.79948211293</v>
      </c>
      <c r="L622" s="29">
        <v>406536.44288051268</v>
      </c>
      <c r="M622" s="28">
        <v>-5.3524459564367396E-2</v>
      </c>
      <c r="N622" s="29">
        <v>420165.87856984744</v>
      </c>
      <c r="O622" s="28">
        <v>-8.4226446964687327E-2</v>
      </c>
      <c r="P622" s="29">
        <v>460433.56620393053</v>
      </c>
      <c r="Q622" s="28">
        <v>-0.16431635804829331</v>
      </c>
      <c r="R622" s="29">
        <v>293881.04999164067</v>
      </c>
      <c r="S622" s="29">
        <v>312369.34643866692</v>
      </c>
      <c r="T622" s="28">
        <v>-5.9187294329011222E-2</v>
      </c>
      <c r="U622" s="29">
        <v>306047.57001349941</v>
      </c>
      <c r="V622" s="28">
        <v>-3.9753689340915499E-2</v>
      </c>
      <c r="W622" s="29">
        <v>331240.19027312286</v>
      </c>
      <c r="X622" s="28">
        <v>-0.11278565034840082</v>
      </c>
      <c r="Y622" s="26"/>
      <c r="Z622" s="26"/>
      <c r="AA622" s="26"/>
      <c r="AB622" s="26"/>
      <c r="AC622" s="30">
        <v>2.5071411016043657</v>
      </c>
      <c r="AD622" s="30">
        <v>2.5322867301648824</v>
      </c>
      <c r="AE622" s="28">
        <v>-9.9300084232086302E-3</v>
      </c>
      <c r="AF622" s="30">
        <v>2.386731388878959</v>
      </c>
      <c r="AG622" s="28">
        <v>5.0449628846571955E-2</v>
      </c>
      <c r="AH622" s="30">
        <v>2.4528160760784909</v>
      </c>
      <c r="AI622" s="28">
        <v>2.2148022452922102E-2</v>
      </c>
      <c r="AJ622" s="30">
        <v>3.2825856888452893</v>
      </c>
      <c r="AK622" s="30">
        <v>3.295671778846871</v>
      </c>
      <c r="AL622" s="28">
        <v>-3.9706897044706289E-3</v>
      </c>
      <c r="AM622" s="30">
        <v>3.2766902572509453</v>
      </c>
      <c r="AN622" s="28">
        <v>1.7992031994168813E-3</v>
      </c>
      <c r="AO622" s="30">
        <v>3.4094861865039454</v>
      </c>
      <c r="AP622" s="28">
        <v>-3.7219830413443802E-2</v>
      </c>
    </row>
    <row r="623" spans="1:42" s="2" customFormat="1" x14ac:dyDescent="0.25">
      <c r="A623" s="26" t="s">
        <v>342</v>
      </c>
      <c r="B623" s="26" t="s">
        <v>221</v>
      </c>
      <c r="C623" s="26" t="s">
        <v>335</v>
      </c>
      <c r="D623" s="27">
        <v>880680.62822587485</v>
      </c>
      <c r="E623" s="27">
        <v>858897.71043759468</v>
      </c>
      <c r="F623" s="28">
        <v>2.5361480795171903E-2</v>
      </c>
      <c r="G623" s="27">
        <v>737356.96869603754</v>
      </c>
      <c r="H623" s="28">
        <v>0.19437486267105447</v>
      </c>
      <c r="I623" s="27">
        <v>641469.3407736778</v>
      </c>
      <c r="J623" s="28">
        <v>0.37291148968036991</v>
      </c>
      <c r="K623" s="29">
        <v>287709.73523599491</v>
      </c>
      <c r="L623" s="29">
        <v>304907.49473281694</v>
      </c>
      <c r="M623" s="28">
        <v>-5.6403203574553008E-2</v>
      </c>
      <c r="N623" s="29">
        <v>275627.13736590609</v>
      </c>
      <c r="O623" s="28">
        <v>4.3836749840958832E-2</v>
      </c>
      <c r="P623" s="29">
        <v>234030.25604452082</v>
      </c>
      <c r="Q623" s="28">
        <v>0.22936982635810285</v>
      </c>
      <c r="R623" s="29">
        <v>178100.62413196114</v>
      </c>
      <c r="S623" s="29">
        <v>187247.28848952358</v>
      </c>
      <c r="T623" s="28">
        <v>-4.8848047047016042E-2</v>
      </c>
      <c r="U623" s="29">
        <v>162543.32041594276</v>
      </c>
      <c r="V623" s="28">
        <v>9.5711738115154682E-2</v>
      </c>
      <c r="W623" s="29">
        <v>132034.95559183278</v>
      </c>
      <c r="X623" s="28">
        <v>0.34888994610286234</v>
      </c>
      <c r="Y623" s="26"/>
      <c r="Z623" s="26"/>
      <c r="AA623" s="26"/>
      <c r="AB623" s="26"/>
      <c r="AC623" s="30">
        <v>3.0610039229416186</v>
      </c>
      <c r="AD623" s="30">
        <v>2.8169124251610342</v>
      </c>
      <c r="AE623" s="28">
        <v>8.6652142821454739E-2</v>
      </c>
      <c r="AF623" s="30">
        <v>2.6751972818887082</v>
      </c>
      <c r="AG623" s="28">
        <v>0.14421614572684083</v>
      </c>
      <c r="AH623" s="30">
        <v>2.7409675638334887</v>
      </c>
      <c r="AI623" s="28">
        <v>0.11676035985647724</v>
      </c>
      <c r="AJ623" s="30">
        <v>4.9448486355294685</v>
      </c>
      <c r="AK623" s="30">
        <v>4.5869700830709208</v>
      </c>
      <c r="AL623" s="28">
        <v>7.8020685981660551E-2</v>
      </c>
      <c r="AM623" s="30">
        <v>4.5363720072234681</v>
      </c>
      <c r="AN623" s="28">
        <v>9.0044781965756951E-2</v>
      </c>
      <c r="AO623" s="30">
        <v>4.8583296589782536</v>
      </c>
      <c r="AP623" s="28">
        <v>1.7808379139387286E-2</v>
      </c>
    </row>
    <row r="624" spans="1:42" s="2" customFormat="1" x14ac:dyDescent="0.25">
      <c r="A624" s="26" t="s">
        <v>342</v>
      </c>
      <c r="B624" s="26" t="s">
        <v>221</v>
      </c>
      <c r="C624" s="26" t="s">
        <v>161</v>
      </c>
      <c r="D624" s="27">
        <v>116426.89507881284</v>
      </c>
      <c r="E624" s="27">
        <v>148304.74776904704</v>
      </c>
      <c r="F624" s="28">
        <v>-0.21494829511376901</v>
      </c>
      <c r="G624" s="27">
        <v>214291.98194621326</v>
      </c>
      <c r="H624" s="28">
        <v>-0.45669038093998449</v>
      </c>
      <c r="I624" s="27">
        <v>115750.11108515025</v>
      </c>
      <c r="J624" s="28">
        <v>5.8469403382665312E-3</v>
      </c>
      <c r="K624" s="29">
        <v>22539.141819367142</v>
      </c>
      <c r="L624" s="29">
        <v>35151.674009033835</v>
      </c>
      <c r="M624" s="28">
        <v>-0.35880317353948277</v>
      </c>
      <c r="N624" s="29">
        <v>87077.79784265082</v>
      </c>
      <c r="O624" s="28">
        <v>-0.74116086559635708</v>
      </c>
      <c r="P624" s="29">
        <v>27380.995838749641</v>
      </c>
      <c r="Q624" s="28">
        <v>-0.17683264874282978</v>
      </c>
      <c r="R624" s="29">
        <v>7321.7152448229017</v>
      </c>
      <c r="S624" s="29">
        <v>11353.893533111659</v>
      </c>
      <c r="T624" s="28">
        <v>-0.35513617214478976</v>
      </c>
      <c r="U624" s="29">
        <v>37569.378794890414</v>
      </c>
      <c r="V624" s="28">
        <v>-0.80511481744758884</v>
      </c>
      <c r="W624" s="29">
        <v>7903.5177087219718</v>
      </c>
      <c r="X624" s="28">
        <v>-7.3613103094210652E-2</v>
      </c>
      <c r="Y624" s="26"/>
      <c r="Z624" s="26"/>
      <c r="AA624" s="26"/>
      <c r="AB624" s="26"/>
      <c r="AC624" s="30">
        <v>5.1655425043189114</v>
      </c>
      <c r="AD624" s="30">
        <v>4.2189953096098165</v>
      </c>
      <c r="AE624" s="28">
        <v>0.2243536968512615</v>
      </c>
      <c r="AF624" s="30">
        <v>2.460925600500806</v>
      </c>
      <c r="AG624" s="28">
        <v>1.0990242465142821</v>
      </c>
      <c r="AH624" s="30">
        <v>4.2273886518524817</v>
      </c>
      <c r="AI624" s="28">
        <v>0.22192278253273964</v>
      </c>
      <c r="AJ624" s="30">
        <v>15.901587426680781</v>
      </c>
      <c r="AK624" s="30">
        <v>13.062016773060448</v>
      </c>
      <c r="AL624" s="28">
        <v>0.21739144137961613</v>
      </c>
      <c r="AM624" s="30">
        <v>5.7039000595707972</v>
      </c>
      <c r="AN624" s="28">
        <v>1.7878446783089905</v>
      </c>
      <c r="AO624" s="30">
        <v>14.645391501737707</v>
      </c>
      <c r="AP624" s="28">
        <v>8.5774144364390861E-2</v>
      </c>
    </row>
    <row r="625" spans="1:42" s="2" customFormat="1" x14ac:dyDescent="0.25">
      <c r="A625" s="26" t="s">
        <v>342</v>
      </c>
      <c r="B625" s="26" t="s">
        <v>221</v>
      </c>
      <c r="C625" s="26" t="s">
        <v>468</v>
      </c>
      <c r="D625" s="27">
        <v>5379.8340173745155</v>
      </c>
      <c r="E625" s="27">
        <v>41281.900377686026</v>
      </c>
      <c r="F625" s="28">
        <v>-0.86968056295483764</v>
      </c>
      <c r="G625" s="27">
        <v>126793.38341036916</v>
      </c>
      <c r="H625" s="28">
        <v>-0.95757007288020246</v>
      </c>
      <c r="I625" s="27">
        <v>31843.294144612551</v>
      </c>
      <c r="J625" s="28">
        <v>-0.83105284293318915</v>
      </c>
      <c r="K625" s="29">
        <v>2130.3143201592266</v>
      </c>
      <c r="L625" s="29">
        <v>14330.252204569584</v>
      </c>
      <c r="M625" s="28">
        <v>-0.85134146351730511</v>
      </c>
      <c r="N625" s="29">
        <v>70222.384945964775</v>
      </c>
      <c r="O625" s="28">
        <v>-0.96966331573901288</v>
      </c>
      <c r="P625" s="29">
        <v>10023.43431732136</v>
      </c>
      <c r="Q625" s="28">
        <v>-0.78746662543816348</v>
      </c>
      <c r="R625" s="29">
        <v>969.05306158172652</v>
      </c>
      <c r="S625" s="29">
        <v>4849.7187379929801</v>
      </c>
      <c r="T625" s="28">
        <v>-0.80018365725209828</v>
      </c>
      <c r="U625" s="29">
        <v>32318.951776766877</v>
      </c>
      <c r="V625" s="28">
        <v>-0.97001595013739428</v>
      </c>
      <c r="W625" s="29">
        <v>2812.7001374738848</v>
      </c>
      <c r="X625" s="28">
        <v>-0.6554723169132266</v>
      </c>
      <c r="Y625" s="26"/>
      <c r="Z625" s="26"/>
      <c r="AA625" s="26"/>
      <c r="AB625" s="26"/>
      <c r="AC625" s="30">
        <v>2.5253710058018148</v>
      </c>
      <c r="AD625" s="30">
        <v>2.8807518380257249</v>
      </c>
      <c r="AE625" s="28">
        <v>-0.12336391754850509</v>
      </c>
      <c r="AF625" s="30">
        <v>1.8055977948902624</v>
      </c>
      <c r="AG625" s="28">
        <v>0.39863429881697304</v>
      </c>
      <c r="AH625" s="30">
        <v>3.1768846022749497</v>
      </c>
      <c r="AI625" s="28">
        <v>-0.20507940263445187</v>
      </c>
      <c r="AJ625" s="30">
        <v>5.5516402874712956</v>
      </c>
      <c r="AK625" s="30">
        <v>8.5122256790442723</v>
      </c>
      <c r="AL625" s="28">
        <v>-0.34780391206749378</v>
      </c>
      <c r="AM625" s="30">
        <v>3.923189844960167</v>
      </c>
      <c r="AN625" s="28">
        <v>0.41508326307560134</v>
      </c>
      <c r="AO625" s="30">
        <v>11.321254519940169</v>
      </c>
      <c r="AP625" s="28">
        <v>-0.50962675755649078</v>
      </c>
    </row>
    <row r="626" spans="1:42" s="2" customFormat="1" x14ac:dyDescent="0.25">
      <c r="A626" s="26" t="s">
        <v>342</v>
      </c>
      <c r="B626" s="26" t="s">
        <v>221</v>
      </c>
      <c r="C626" s="26" t="s">
        <v>471</v>
      </c>
      <c r="D626" s="27">
        <v>658412.2742736995</v>
      </c>
      <c r="E626" s="27">
        <v>621547.08333378076</v>
      </c>
      <c r="F626" s="28">
        <v>5.931198444723703E-2</v>
      </c>
      <c r="G626" s="27">
        <v>534639.53547010897</v>
      </c>
      <c r="H626" s="28">
        <v>0.23150689500498137</v>
      </c>
      <c r="I626" s="27">
        <v>446336.73071870685</v>
      </c>
      <c r="J626" s="28">
        <v>0.47514696631285813</v>
      </c>
      <c r="K626" s="29">
        <v>213113.7455778117</v>
      </c>
      <c r="L626" s="29">
        <v>216115.2516700766</v>
      </c>
      <c r="M626" s="28">
        <v>-1.3888451042071866E-2</v>
      </c>
      <c r="N626" s="29">
        <v>197574.9203989798</v>
      </c>
      <c r="O626" s="28">
        <v>7.8647761302158364E-2</v>
      </c>
      <c r="P626" s="29">
        <v>161411.43992916442</v>
      </c>
      <c r="Q626" s="28">
        <v>0.32031376258917515</v>
      </c>
      <c r="R626" s="29">
        <v>143126.26941041561</v>
      </c>
      <c r="S626" s="29">
        <v>145003.84075569047</v>
      </c>
      <c r="T626" s="28">
        <v>-1.2948424920952847E-2</v>
      </c>
      <c r="U626" s="29">
        <v>124915.02344706569</v>
      </c>
      <c r="V626" s="28">
        <v>0.14578907693250498</v>
      </c>
      <c r="W626" s="29">
        <v>97364.169530178857</v>
      </c>
      <c r="X626" s="28">
        <v>0.47000965654056548</v>
      </c>
      <c r="Y626" s="26"/>
      <c r="Z626" s="26"/>
      <c r="AA626" s="26"/>
      <c r="AB626" s="26"/>
      <c r="AC626" s="30">
        <v>3.0894875996316307</v>
      </c>
      <c r="AD626" s="30">
        <v>2.8759982395071306</v>
      </c>
      <c r="AE626" s="28">
        <v>7.4231394578699886E-2</v>
      </c>
      <c r="AF626" s="30">
        <v>2.706009114873821</v>
      </c>
      <c r="AG626" s="28">
        <v>0.14171367075224761</v>
      </c>
      <c r="AH626" s="30">
        <v>2.7652112571115293</v>
      </c>
      <c r="AI626" s="28">
        <v>0.11727000665360822</v>
      </c>
      <c r="AJ626" s="30">
        <v>4.6002196311405106</v>
      </c>
      <c r="AK626" s="30">
        <v>4.2864180706840278</v>
      </c>
      <c r="AL626" s="28">
        <v>7.3208342089320796E-2</v>
      </c>
      <c r="AM626" s="30">
        <v>4.2800258985394919</v>
      </c>
      <c r="AN626" s="28">
        <v>7.4811167079685437E-2</v>
      </c>
      <c r="AO626" s="30">
        <v>4.5841990218009405</v>
      </c>
      <c r="AP626" s="28">
        <v>3.4947455953332996E-3</v>
      </c>
    </row>
    <row r="627" spans="1:42" s="2" customFormat="1" x14ac:dyDescent="0.25">
      <c r="A627" s="26" t="s">
        <v>342</v>
      </c>
      <c r="B627" s="26" t="s">
        <v>221</v>
      </c>
      <c r="C627" s="26" t="s">
        <v>473</v>
      </c>
      <c r="D627" s="26"/>
      <c r="E627" s="26"/>
      <c r="F627" s="26"/>
      <c r="G627" s="26"/>
      <c r="H627" s="26"/>
      <c r="I627" s="27">
        <v>5.0960366272926327</v>
      </c>
      <c r="J627" s="28">
        <v>-1</v>
      </c>
      <c r="K627" s="26"/>
      <c r="L627" s="26"/>
      <c r="M627" s="26"/>
      <c r="N627" s="26"/>
      <c r="O627" s="26"/>
      <c r="P627" s="29">
        <v>1.1112502884624007</v>
      </c>
      <c r="Q627" s="28">
        <v>-1</v>
      </c>
      <c r="R627" s="26"/>
      <c r="S627" s="26"/>
      <c r="T627" s="26"/>
      <c r="U627" s="26"/>
      <c r="V627" s="26"/>
      <c r="W627" s="29">
        <v>1.0214523049526818</v>
      </c>
      <c r="X627" s="28">
        <v>-1</v>
      </c>
      <c r="Y627" s="26"/>
      <c r="Z627" s="26"/>
      <c r="AA627" s="26"/>
      <c r="AB627" s="26"/>
      <c r="AC627" s="26"/>
      <c r="AD627" s="26"/>
      <c r="AE627" s="26"/>
      <c r="AF627" s="26"/>
      <c r="AG627" s="26"/>
      <c r="AH627" s="30">
        <v>4.5858585416826712</v>
      </c>
      <c r="AI627" s="28">
        <v>-1</v>
      </c>
      <c r="AJ627" s="26"/>
      <c r="AK627" s="26"/>
      <c r="AL627" s="26"/>
      <c r="AM627" s="26"/>
      <c r="AN627" s="26"/>
      <c r="AO627" s="30">
        <v>4.9890108452285533</v>
      </c>
      <c r="AP627" s="28">
        <v>-1</v>
      </c>
    </row>
    <row r="628" spans="1:42" s="2" customFormat="1" x14ac:dyDescent="0.25">
      <c r="A628" s="26" t="s">
        <v>342</v>
      </c>
      <c r="B628" s="26" t="s">
        <v>221</v>
      </c>
      <c r="C628" s="26" t="s">
        <v>474</v>
      </c>
      <c r="D628" s="26"/>
      <c r="E628" s="27">
        <v>23.92</v>
      </c>
      <c r="F628" s="28">
        <v>-1</v>
      </c>
      <c r="G628" s="27">
        <v>7.460119661092758</v>
      </c>
      <c r="H628" s="28">
        <v>-1</v>
      </c>
      <c r="I628" s="27">
        <v>87.946932115554816</v>
      </c>
      <c r="J628" s="28">
        <v>-1</v>
      </c>
      <c r="K628" s="26"/>
      <c r="L628" s="29">
        <v>4</v>
      </c>
      <c r="M628" s="28">
        <v>-1</v>
      </c>
      <c r="N628" s="29">
        <v>1.7618818213273784</v>
      </c>
      <c r="O628" s="28">
        <v>-1</v>
      </c>
      <c r="P628" s="29">
        <v>20.536317081008555</v>
      </c>
      <c r="Q628" s="28">
        <v>-1</v>
      </c>
      <c r="R628" s="26"/>
      <c r="S628" s="29">
        <v>1.7099999785423279</v>
      </c>
      <c r="T628" s="28">
        <v>-1</v>
      </c>
      <c r="U628" s="29">
        <v>0.74712709976626712</v>
      </c>
      <c r="V628" s="28">
        <v>-1</v>
      </c>
      <c r="W628" s="29">
        <v>8.7362994630718021</v>
      </c>
      <c r="X628" s="28">
        <v>-1</v>
      </c>
      <c r="Y628" s="26"/>
      <c r="Z628" s="26"/>
      <c r="AA628" s="26"/>
      <c r="AB628" s="26"/>
      <c r="AC628" s="26"/>
      <c r="AD628" s="30">
        <v>5.98</v>
      </c>
      <c r="AE628" s="28">
        <v>-1</v>
      </c>
      <c r="AF628" s="30">
        <v>4.234177100182805</v>
      </c>
      <c r="AG628" s="28">
        <v>-1</v>
      </c>
      <c r="AH628" s="30">
        <v>4.2825075094348746</v>
      </c>
      <c r="AI628" s="28">
        <v>-1</v>
      </c>
      <c r="AJ628" s="26"/>
      <c r="AK628" s="30">
        <v>13.988304269097338</v>
      </c>
      <c r="AL628" s="28">
        <v>-1</v>
      </c>
      <c r="AM628" s="30">
        <v>9.9850743781434215</v>
      </c>
      <c r="AN628" s="28">
        <v>-1</v>
      </c>
      <c r="AO628" s="30">
        <v>10.066840369575825</v>
      </c>
      <c r="AP628" s="28">
        <v>-1</v>
      </c>
    </row>
    <row r="629" spans="1:42" s="2" customFormat="1" x14ac:dyDescent="0.25">
      <c r="A629" s="26" t="s">
        <v>342</v>
      </c>
      <c r="B629" s="26" t="s">
        <v>221</v>
      </c>
      <c r="C629" s="26" t="s">
        <v>476</v>
      </c>
      <c r="D629" s="27">
        <v>222268.35395217538</v>
      </c>
      <c r="E629" s="27">
        <v>237350.62710381389</v>
      </c>
      <c r="F629" s="28">
        <v>-6.3544273447576488E-2</v>
      </c>
      <c r="G629" s="27">
        <v>202717.43322592854</v>
      </c>
      <c r="H629" s="28">
        <v>9.6444200260060231E-2</v>
      </c>
      <c r="I629" s="27">
        <v>195132.61005497098</v>
      </c>
      <c r="J629" s="28">
        <v>0.13906309093882344</v>
      </c>
      <c r="K629" s="29">
        <v>74595.989658183229</v>
      </c>
      <c r="L629" s="29">
        <v>88792.243062740308</v>
      </c>
      <c r="M629" s="28">
        <v>-0.15988168464812916</v>
      </c>
      <c r="N629" s="29">
        <v>78052.216966926295</v>
      </c>
      <c r="O629" s="28">
        <v>-4.4280962707409083E-2</v>
      </c>
      <c r="P629" s="29">
        <v>72618.816115356414</v>
      </c>
      <c r="Q629" s="28">
        <v>2.7226738861812837E-2</v>
      </c>
      <c r="R629" s="29">
        <v>34974.354721545547</v>
      </c>
      <c r="S629" s="29">
        <v>42243.447733833098</v>
      </c>
      <c r="T629" s="28">
        <v>-0.17207622488790561</v>
      </c>
      <c r="U629" s="29">
        <v>37628.296968877046</v>
      </c>
      <c r="V629" s="28">
        <v>-7.053049064449067E-2</v>
      </c>
      <c r="W629" s="29">
        <v>34670.786061653933</v>
      </c>
      <c r="X629" s="28">
        <v>8.7557478319582431E-3</v>
      </c>
      <c r="Y629" s="26"/>
      <c r="Z629" s="26"/>
      <c r="AA629" s="26"/>
      <c r="AB629" s="26"/>
      <c r="AC629" s="30">
        <v>2.9796287303199871</v>
      </c>
      <c r="AD629" s="30">
        <v>2.6731009254502416</v>
      </c>
      <c r="AE629" s="28">
        <v>0.11467124265729539</v>
      </c>
      <c r="AF629" s="30">
        <v>2.5972027586587023</v>
      </c>
      <c r="AG629" s="28">
        <v>0.14724532783831809</v>
      </c>
      <c r="AH629" s="30">
        <v>2.6870805735114023</v>
      </c>
      <c r="AI629" s="28">
        <v>0.10887211931508664</v>
      </c>
      <c r="AJ629" s="30">
        <v>6.3551809810875373</v>
      </c>
      <c r="AK629" s="30">
        <v>5.6186376784231555</v>
      </c>
      <c r="AL629" s="28">
        <v>0.13108930399496577</v>
      </c>
      <c r="AM629" s="30">
        <v>5.3873666776255993</v>
      </c>
      <c r="AN629" s="28">
        <v>0.17964515158795308</v>
      </c>
      <c r="AO629" s="30">
        <v>5.6281565035177739</v>
      </c>
      <c r="AP629" s="28">
        <v>0.12917630792877746</v>
      </c>
    </row>
    <row r="630" spans="1:42" s="2" customFormat="1" x14ac:dyDescent="0.25">
      <c r="A630" s="26" t="s">
        <v>342</v>
      </c>
      <c r="B630" s="26" t="s">
        <v>221</v>
      </c>
      <c r="C630" s="26" t="s">
        <v>477</v>
      </c>
      <c r="D630" s="27">
        <v>111046.05193970204</v>
      </c>
      <c r="E630" s="27">
        <v>106983.59269000172</v>
      </c>
      <c r="F630" s="28">
        <v>3.7972731589523259E-2</v>
      </c>
      <c r="G630" s="27">
        <v>87457.140550411947</v>
      </c>
      <c r="H630" s="28">
        <v>0.2697196734404208</v>
      </c>
      <c r="I630" s="27">
        <v>83787.84055361271</v>
      </c>
      <c r="J630" s="28">
        <v>0.32532419031193216</v>
      </c>
      <c r="K630" s="29">
        <v>20408.650071214295</v>
      </c>
      <c r="L630" s="29">
        <v>20814.659995555878</v>
      </c>
      <c r="M630" s="28">
        <v>-1.9505959954583423E-2</v>
      </c>
      <c r="N630" s="29">
        <v>16847.550552956309</v>
      </c>
      <c r="O630" s="28">
        <v>0.21137194437045959</v>
      </c>
      <c r="P630" s="29">
        <v>17331.258949574672</v>
      </c>
      <c r="Q630" s="28">
        <v>0.17756304551177138</v>
      </c>
      <c r="R630" s="29">
        <v>6352.5845584918989</v>
      </c>
      <c r="S630" s="29">
        <v>6501.2843463310955</v>
      </c>
      <c r="T630" s="28">
        <v>-2.2872371045132525E-2</v>
      </c>
      <c r="U630" s="29">
        <v>5247.0638137677042</v>
      </c>
      <c r="V630" s="28">
        <v>0.21069321509363631</v>
      </c>
      <c r="W630" s="29">
        <v>5079.0632155319781</v>
      </c>
      <c r="X630" s="28">
        <v>0.25073941569883235</v>
      </c>
      <c r="Y630" s="26"/>
      <c r="Z630" s="26"/>
      <c r="AA630" s="26"/>
      <c r="AB630" s="26"/>
      <c r="AC630" s="30">
        <v>5.4411267551854747</v>
      </c>
      <c r="AD630" s="30">
        <v>5.1398193731170103</v>
      </c>
      <c r="AE630" s="28">
        <v>5.8622173309125163E-2</v>
      </c>
      <c r="AF630" s="30">
        <v>5.1910893678882886</v>
      </c>
      <c r="AG630" s="28">
        <v>4.8166650499970147E-2</v>
      </c>
      <c r="AH630" s="30">
        <v>4.8344924507442633</v>
      </c>
      <c r="AI630" s="28">
        <v>0.12548045335096572</v>
      </c>
      <c r="AJ630" s="30">
        <v>17.480452391815835</v>
      </c>
      <c r="AK630" s="30">
        <v>16.455762737154597</v>
      </c>
      <c r="AL630" s="28">
        <v>6.2269350319912244E-2</v>
      </c>
      <c r="AM630" s="30">
        <v>16.667824835850912</v>
      </c>
      <c r="AN630" s="28">
        <v>4.8754265416627016E-2</v>
      </c>
      <c r="AO630" s="30">
        <v>16.496711499354085</v>
      </c>
      <c r="AP630" s="28">
        <v>5.9632545098474168E-2</v>
      </c>
    </row>
    <row r="631" spans="1:42" s="2" customFormat="1" x14ac:dyDescent="0.25">
      <c r="A631" s="26" t="s">
        <v>342</v>
      </c>
      <c r="B631" s="26" t="s">
        <v>221</v>
      </c>
      <c r="C631" s="26" t="s">
        <v>478</v>
      </c>
      <c r="D631" s="27">
        <v>964689.72892538668</v>
      </c>
      <c r="E631" s="27">
        <v>1029466.8396347559</v>
      </c>
      <c r="F631" s="28">
        <v>-6.2922969653254127E-2</v>
      </c>
      <c r="G631" s="27">
        <v>1002823.09091856</v>
      </c>
      <c r="H631" s="28">
        <v>-3.8026011106549407E-2</v>
      </c>
      <c r="I631" s="27">
        <v>1129358.853151151</v>
      </c>
      <c r="J631" s="28">
        <v>-0.14580761798280722</v>
      </c>
      <c r="K631" s="29">
        <v>384776.79948211293</v>
      </c>
      <c r="L631" s="29">
        <v>406536.44288051268</v>
      </c>
      <c r="M631" s="28">
        <v>-5.3524459564367396E-2</v>
      </c>
      <c r="N631" s="29">
        <v>420165.87856984744</v>
      </c>
      <c r="O631" s="28">
        <v>-8.4226446964687327E-2</v>
      </c>
      <c r="P631" s="29">
        <v>460433.56620393053</v>
      </c>
      <c r="Q631" s="28">
        <v>-0.16431635804829331</v>
      </c>
      <c r="R631" s="29">
        <v>293881.04999164067</v>
      </c>
      <c r="S631" s="29">
        <v>312369.34643866692</v>
      </c>
      <c r="T631" s="28">
        <v>-5.9187294329011222E-2</v>
      </c>
      <c r="U631" s="29">
        <v>306047.57001349929</v>
      </c>
      <c r="V631" s="28">
        <v>-3.9753689340915131E-2</v>
      </c>
      <c r="W631" s="29">
        <v>331240.19027312292</v>
      </c>
      <c r="X631" s="28">
        <v>-0.11278565034840098</v>
      </c>
      <c r="Y631" s="26"/>
      <c r="Z631" s="26"/>
      <c r="AA631" s="26"/>
      <c r="AB631" s="26"/>
      <c r="AC631" s="30">
        <v>2.5071411016043657</v>
      </c>
      <c r="AD631" s="30">
        <v>2.5322867301648824</v>
      </c>
      <c r="AE631" s="28">
        <v>-9.9300084232086302E-3</v>
      </c>
      <c r="AF631" s="30">
        <v>2.386731388878959</v>
      </c>
      <c r="AG631" s="28">
        <v>5.0449628846571955E-2</v>
      </c>
      <c r="AH631" s="30">
        <v>2.4528160760784909</v>
      </c>
      <c r="AI631" s="28">
        <v>2.2148022452922102E-2</v>
      </c>
      <c r="AJ631" s="30">
        <v>3.2825856888452893</v>
      </c>
      <c r="AK631" s="30">
        <v>3.295671778846871</v>
      </c>
      <c r="AL631" s="28">
        <v>-3.9706897044706289E-3</v>
      </c>
      <c r="AM631" s="30">
        <v>3.2766902572509466</v>
      </c>
      <c r="AN631" s="28">
        <v>1.7992031994164741E-3</v>
      </c>
      <c r="AO631" s="30">
        <v>3.409486186503945</v>
      </c>
      <c r="AP631" s="28">
        <v>-3.7219830413443677E-2</v>
      </c>
    </row>
    <row r="632" spans="1:42" s="2" customFormat="1" x14ac:dyDescent="0.25">
      <c r="A632" s="26" t="s">
        <v>342</v>
      </c>
      <c r="B632" s="26" t="s">
        <v>221</v>
      </c>
      <c r="C632" s="26" t="s">
        <v>479</v>
      </c>
      <c r="D632" s="27">
        <v>1.0091217362880707</v>
      </c>
      <c r="E632" s="27">
        <v>15.334701359272003</v>
      </c>
      <c r="F632" s="28">
        <v>-0.93419358403886266</v>
      </c>
      <c r="G632" s="27">
        <v>33.997865771055224</v>
      </c>
      <c r="H632" s="28">
        <v>-0.97031808575621803</v>
      </c>
      <c r="I632" s="27">
        <v>25.933418182134627</v>
      </c>
      <c r="J632" s="28">
        <v>-0.96108797809834234</v>
      </c>
      <c r="K632" s="29">
        <v>0.17742799362328654</v>
      </c>
      <c r="L632" s="29">
        <v>2.761808908370206</v>
      </c>
      <c r="M632" s="28">
        <v>-0.93575660028992014</v>
      </c>
      <c r="N632" s="29">
        <v>6.1004619084130027</v>
      </c>
      <c r="O632" s="28">
        <v>-0.97091564601385349</v>
      </c>
      <c r="P632" s="29">
        <v>4.6550044841341105</v>
      </c>
      <c r="Q632" s="28">
        <v>-0.96188446343542233</v>
      </c>
      <c r="R632" s="29">
        <v>7.7624749275721605E-2</v>
      </c>
      <c r="S632" s="29">
        <v>1.1804488090428968</v>
      </c>
      <c r="T632" s="28">
        <v>-0.93424132526453274</v>
      </c>
      <c r="U632" s="29">
        <v>2.6160772560609917</v>
      </c>
      <c r="V632" s="28">
        <v>-0.9703278069881619</v>
      </c>
      <c r="W632" s="29">
        <v>1.9966039480852231</v>
      </c>
      <c r="X632" s="28">
        <v>-0.96112160884477615</v>
      </c>
      <c r="Y632" s="26"/>
      <c r="Z632" s="26"/>
      <c r="AA632" s="26"/>
      <c r="AB632" s="26"/>
      <c r="AC632" s="30">
        <v>5.6875001271255341</v>
      </c>
      <c r="AD632" s="30">
        <v>5.5524121574078382</v>
      </c>
      <c r="AE632" s="28">
        <v>2.4329600521003494E-2</v>
      </c>
      <c r="AF632" s="30">
        <v>5.5729986157555667</v>
      </c>
      <c r="AG632" s="28">
        <v>2.0545763468567405E-2</v>
      </c>
      <c r="AH632" s="30">
        <v>5.5710833943393228</v>
      </c>
      <c r="AI632" s="28">
        <v>2.0896605659233226E-2</v>
      </c>
      <c r="AJ632" s="30">
        <v>12.99999994465283</v>
      </c>
      <c r="AK632" s="30">
        <v>12.990568707257468</v>
      </c>
      <c r="AL632" s="28">
        <v>7.2600650578849308E-4</v>
      </c>
      <c r="AM632" s="30">
        <v>12.995742267277519</v>
      </c>
      <c r="AN632" s="28">
        <v>3.2762094597944087E-4</v>
      </c>
      <c r="AO632" s="30">
        <v>12.988764350088164</v>
      </c>
      <c r="AP632" s="28">
        <v>8.650241286877222E-4</v>
      </c>
    </row>
    <row r="633" spans="1:42" s="2" customFormat="1" x14ac:dyDescent="0.25">
      <c r="A633" s="26" t="s">
        <v>342</v>
      </c>
      <c r="B633" s="26" t="s">
        <v>222</v>
      </c>
      <c r="C633" s="26" t="s">
        <v>338</v>
      </c>
      <c r="D633" s="27">
        <v>2229549024.8282008</v>
      </c>
      <c r="E633" s="27">
        <v>2148476602.114511</v>
      </c>
      <c r="F633" s="28">
        <v>3.7734840879299812E-2</v>
      </c>
      <c r="G633" s="27">
        <v>2099322281.4772439</v>
      </c>
      <c r="H633" s="28">
        <v>6.2032754332183533E-2</v>
      </c>
      <c r="I633" s="27">
        <v>1873681840.6264226</v>
      </c>
      <c r="J633" s="28">
        <v>0.18992935539301706</v>
      </c>
      <c r="K633" s="29">
        <v>613990234.79327142</v>
      </c>
      <c r="L633" s="29">
        <v>637051917.62772167</v>
      </c>
      <c r="M633" s="28">
        <v>-3.6200633255022957E-2</v>
      </c>
      <c r="N633" s="29">
        <v>652724719.83523273</v>
      </c>
      <c r="O633" s="28">
        <v>-5.9342757926709219E-2</v>
      </c>
      <c r="P633" s="29">
        <v>595741503.48927176</v>
      </c>
      <c r="Q633" s="28">
        <v>3.0631962347958671E-2</v>
      </c>
      <c r="R633" s="26"/>
      <c r="S633" s="26"/>
      <c r="T633" s="26"/>
      <c r="U633" s="26"/>
      <c r="V633" s="26"/>
      <c r="W633" s="26"/>
      <c r="X633" s="26"/>
      <c r="Y633" s="26"/>
      <c r="Z633" s="26"/>
      <c r="AA633" s="26"/>
      <c r="AB633" s="26"/>
      <c r="AC633" s="30">
        <v>3.6312450890670647</v>
      </c>
      <c r="AD633" s="30">
        <v>3.3725298404486255</v>
      </c>
      <c r="AE633" s="28">
        <v>7.671251578430037E-2</v>
      </c>
      <c r="AF633" s="30">
        <v>3.2162444866607407</v>
      </c>
      <c r="AG633" s="28">
        <v>0.12903266655489784</v>
      </c>
      <c r="AH633" s="30">
        <v>3.1451255782117324</v>
      </c>
      <c r="AI633" s="28">
        <v>0.15456283024849263</v>
      </c>
      <c r="AJ633" s="26"/>
      <c r="AK633" s="26"/>
      <c r="AL633" s="26"/>
      <c r="AM633" s="26"/>
      <c r="AN633" s="26"/>
      <c r="AO633" s="26"/>
      <c r="AP633" s="26"/>
    </row>
    <row r="634" spans="1:42" s="2" customFormat="1" x14ac:dyDescent="0.25">
      <c r="A634" s="26" t="s">
        <v>342</v>
      </c>
      <c r="B634" s="26" t="s">
        <v>222</v>
      </c>
      <c r="C634" s="26" t="s">
        <v>339</v>
      </c>
      <c r="D634" s="27">
        <v>1031566859.3371284</v>
      </c>
      <c r="E634" s="27">
        <v>994987855.64137876</v>
      </c>
      <c r="F634" s="28">
        <v>3.6763266494514613E-2</v>
      </c>
      <c r="G634" s="27">
        <v>960516608.71594346</v>
      </c>
      <c r="H634" s="28">
        <v>7.3970871483594366E-2</v>
      </c>
      <c r="I634" s="27">
        <v>880772577.67884374</v>
      </c>
      <c r="J634" s="28">
        <v>0.17120683077541138</v>
      </c>
      <c r="K634" s="29">
        <v>275804111.49460572</v>
      </c>
      <c r="L634" s="29">
        <v>286447350.29993534</v>
      </c>
      <c r="M634" s="28">
        <v>-3.7156003692075425E-2</v>
      </c>
      <c r="N634" s="29">
        <v>284870201.41479439</v>
      </c>
      <c r="O634" s="28">
        <v>-3.1825336153667033E-2</v>
      </c>
      <c r="P634" s="29">
        <v>268769898.55557323</v>
      </c>
      <c r="Q634" s="28">
        <v>2.6171877791508112E-2</v>
      </c>
      <c r="R634" s="26"/>
      <c r="S634" s="26"/>
      <c r="T634" s="26"/>
      <c r="U634" s="26"/>
      <c r="V634" s="26"/>
      <c r="W634" s="26"/>
      <c r="X634" s="26"/>
      <c r="Y634" s="26"/>
      <c r="Z634" s="26"/>
      <c r="AA634" s="26"/>
      <c r="AB634" s="26"/>
      <c r="AC634" s="30">
        <v>3.7402156688200936</v>
      </c>
      <c r="AD634" s="30">
        <v>3.4735453290091174</v>
      </c>
      <c r="AE634" s="28">
        <v>7.6771803604776354E-2</v>
      </c>
      <c r="AF634" s="30">
        <v>3.3717693319469118</v>
      </c>
      <c r="AG634" s="28">
        <v>0.10927388578519255</v>
      </c>
      <c r="AH634" s="30">
        <v>3.2770506757352793</v>
      </c>
      <c r="AI634" s="28">
        <v>0.14133592639085232</v>
      </c>
      <c r="AJ634" s="26"/>
      <c r="AK634" s="26"/>
      <c r="AL634" s="26"/>
      <c r="AM634" s="26"/>
      <c r="AN634" s="26"/>
      <c r="AO634" s="26"/>
      <c r="AP634" s="26"/>
    </row>
    <row r="635" spans="1:42" s="2" customFormat="1" x14ac:dyDescent="0.25">
      <c r="A635" s="26" t="s">
        <v>342</v>
      </c>
      <c r="B635" s="26" t="s">
        <v>222</v>
      </c>
      <c r="C635" s="26" t="s">
        <v>340</v>
      </c>
      <c r="D635" s="27">
        <v>242989994.55031037</v>
      </c>
      <c r="E635" s="27">
        <v>236665571.63934773</v>
      </c>
      <c r="F635" s="28">
        <v>2.6723037352472903E-2</v>
      </c>
      <c r="G635" s="27">
        <v>223416144.97597399</v>
      </c>
      <c r="H635" s="28">
        <v>8.7611616324511088E-2</v>
      </c>
      <c r="I635" s="27">
        <v>209622008.4141899</v>
      </c>
      <c r="J635" s="28">
        <v>0.15918169274568258</v>
      </c>
      <c r="K635" s="29">
        <v>87171348.231726944</v>
      </c>
      <c r="L635" s="29">
        <v>90835817.572511688</v>
      </c>
      <c r="M635" s="28">
        <v>-4.0341678411817017E-2</v>
      </c>
      <c r="N635" s="29">
        <v>86667283.948075444</v>
      </c>
      <c r="O635" s="28">
        <v>5.8160849248892876E-3</v>
      </c>
      <c r="P635" s="29">
        <v>81325513.078548148</v>
      </c>
      <c r="Q635" s="28">
        <v>7.1881933871509707E-2</v>
      </c>
      <c r="R635" s="29">
        <v>113843692.66268422</v>
      </c>
      <c r="S635" s="29">
        <v>119961533.3003363</v>
      </c>
      <c r="T635" s="28">
        <v>-5.0998353133211688E-2</v>
      </c>
      <c r="U635" s="29">
        <v>116278881.19972819</v>
      </c>
      <c r="V635" s="28">
        <v>-2.0942655380912507E-2</v>
      </c>
      <c r="W635" s="29">
        <v>111063699.01041919</v>
      </c>
      <c r="X635" s="28">
        <v>2.5030623660429574E-2</v>
      </c>
      <c r="Y635" s="26"/>
      <c r="Z635" s="26"/>
      <c r="AA635" s="26"/>
      <c r="AB635" s="26"/>
      <c r="AC635" s="30">
        <v>2.7874984095045989</v>
      </c>
      <c r="AD635" s="30">
        <v>2.6054212750430108</v>
      </c>
      <c r="AE635" s="28">
        <v>6.9883951668653799E-2</v>
      </c>
      <c r="AF635" s="30">
        <v>2.5778602351243434</v>
      </c>
      <c r="AG635" s="28">
        <v>8.1322552527811356E-2</v>
      </c>
      <c r="AH635" s="30">
        <v>2.5775676104462661</v>
      </c>
      <c r="AI635" s="28">
        <v>8.1445312319852789E-2</v>
      </c>
      <c r="AJ635" s="30">
        <v>2.1344177166694966</v>
      </c>
      <c r="AK635" s="30">
        <v>1.9728455041236479</v>
      </c>
      <c r="AL635" s="28">
        <v>8.1898056491565105E-2</v>
      </c>
      <c r="AM635" s="30">
        <v>1.921381962664569</v>
      </c>
      <c r="AN635" s="28">
        <v>0.11087631618519521</v>
      </c>
      <c r="AO635" s="30">
        <v>1.8874034475884391</v>
      </c>
      <c r="AP635" s="28">
        <v>0.13087518166646933</v>
      </c>
    </row>
    <row r="636" spans="1:42" s="2" customFormat="1" x14ac:dyDescent="0.25">
      <c r="A636" s="26" t="s">
        <v>342</v>
      </c>
      <c r="B636" s="26" t="s">
        <v>222</v>
      </c>
      <c r="C636" s="26" t="s">
        <v>341</v>
      </c>
      <c r="D636" s="27">
        <v>130844785.0320769</v>
      </c>
      <c r="E636" s="27">
        <v>132644474.34562321</v>
      </c>
      <c r="F636" s="28">
        <v>-1.3567766938085786E-2</v>
      </c>
      <c r="G636" s="27">
        <v>122571558.8319999</v>
      </c>
      <c r="H636" s="28">
        <v>6.7497111719175565E-2</v>
      </c>
      <c r="I636" s="27">
        <v>115452973.60608467</v>
      </c>
      <c r="J636" s="28">
        <v>0.13331671714673818</v>
      </c>
      <c r="K636" s="29">
        <v>51588293.677032784</v>
      </c>
      <c r="L636" s="29">
        <v>55111863.259339757</v>
      </c>
      <c r="M636" s="28">
        <v>-6.3934865815117176E-2</v>
      </c>
      <c r="N636" s="29">
        <v>50963082.9964246</v>
      </c>
      <c r="O636" s="28">
        <v>1.2267913239315718E-2</v>
      </c>
      <c r="P636" s="29">
        <v>48579602.520669356</v>
      </c>
      <c r="Q636" s="28">
        <v>6.1933218887151413E-2</v>
      </c>
      <c r="R636" s="29">
        <v>57895915.759289034</v>
      </c>
      <c r="S636" s="29">
        <v>61805411.100372829</v>
      </c>
      <c r="T636" s="28">
        <v>-6.3254903923132572E-2</v>
      </c>
      <c r="U636" s="29">
        <v>58402005.942988589</v>
      </c>
      <c r="V636" s="28">
        <v>-8.6656301530737747E-3</v>
      </c>
      <c r="W636" s="29">
        <v>55801782.250598721</v>
      </c>
      <c r="X636" s="28">
        <v>3.7528075703493209E-2</v>
      </c>
      <c r="Y636" s="26"/>
      <c r="Z636" s="26"/>
      <c r="AA636" s="26"/>
      <c r="AB636" s="26"/>
      <c r="AC636" s="30">
        <v>2.5363270561191147</v>
      </c>
      <c r="AD636" s="30">
        <v>2.4068225333162561</v>
      </c>
      <c r="AE636" s="28">
        <v>5.3807258744756711E-2</v>
      </c>
      <c r="AF636" s="30">
        <v>2.405104864644847</v>
      </c>
      <c r="AG636" s="28">
        <v>5.4559862816478406E-2</v>
      </c>
      <c r="AH636" s="30">
        <v>2.3765730392084299</v>
      </c>
      <c r="AI636" s="28">
        <v>6.722032703185693E-2</v>
      </c>
      <c r="AJ636" s="30">
        <v>2.260000266272387</v>
      </c>
      <c r="AK636" s="30">
        <v>2.146162803289291</v>
      </c>
      <c r="AL636" s="28">
        <v>5.3042324099842011E-2</v>
      </c>
      <c r="AM636" s="30">
        <v>2.0987559734104497</v>
      </c>
      <c r="AN636" s="28">
        <v>7.6828509319221874E-2</v>
      </c>
      <c r="AO636" s="30">
        <v>2.0689836229172758</v>
      </c>
      <c r="AP636" s="28">
        <v>9.2323903021415396E-2</v>
      </c>
    </row>
    <row r="637" spans="1:42" s="2" customFormat="1" x14ac:dyDescent="0.25">
      <c r="A637" s="26" t="s">
        <v>342</v>
      </c>
      <c r="B637" s="26" t="s">
        <v>222</v>
      </c>
      <c r="C637" s="26" t="s">
        <v>133</v>
      </c>
      <c r="D637" s="27">
        <v>5194825.0439156564</v>
      </c>
      <c r="E637" s="27">
        <v>5626730.4136500824</v>
      </c>
      <c r="F637" s="28">
        <v>-7.675956336679142E-2</v>
      </c>
      <c r="G637" s="27">
        <v>4881072.8879626393</v>
      </c>
      <c r="H637" s="28">
        <v>6.4279342504138928E-2</v>
      </c>
      <c r="I637" s="27">
        <v>4580629.2354999147</v>
      </c>
      <c r="J637" s="28">
        <v>0.13408546661138146</v>
      </c>
      <c r="K637" s="29">
        <v>1883361.5420302344</v>
      </c>
      <c r="L637" s="29">
        <v>2067643.0048147407</v>
      </c>
      <c r="M637" s="28">
        <v>-8.9126344516624073E-2</v>
      </c>
      <c r="N637" s="29">
        <v>1932466.7873493973</v>
      </c>
      <c r="O637" s="28">
        <v>-2.5410654216995114E-2</v>
      </c>
      <c r="P637" s="29">
        <v>1837658.8360254364</v>
      </c>
      <c r="Q637" s="28">
        <v>2.4870071151860608E-2</v>
      </c>
      <c r="R637" s="29">
        <v>1114174.8306359497</v>
      </c>
      <c r="S637" s="29">
        <v>1223951.0656137785</v>
      </c>
      <c r="T637" s="28">
        <v>-8.969005221036265E-2</v>
      </c>
      <c r="U637" s="29">
        <v>1099181.0099111502</v>
      </c>
      <c r="V637" s="28">
        <v>1.3640902262323038E-2</v>
      </c>
      <c r="W637" s="29">
        <v>1043549.1583052268</v>
      </c>
      <c r="X637" s="28">
        <v>6.7678337688875476E-2</v>
      </c>
      <c r="Y637" s="26"/>
      <c r="Z637" s="26"/>
      <c r="AA637" s="26"/>
      <c r="AB637" s="26"/>
      <c r="AC637" s="30">
        <v>2.7582728690083136</v>
      </c>
      <c r="AD637" s="30">
        <v>2.721325877120762</v>
      </c>
      <c r="AE637" s="28">
        <v>1.357683480621678E-2</v>
      </c>
      <c r="AF637" s="30">
        <v>2.5258249817879652</v>
      </c>
      <c r="AG637" s="28">
        <v>9.2028501141755523E-2</v>
      </c>
      <c r="AH637" s="30">
        <v>2.4926439803195932</v>
      </c>
      <c r="AI637" s="28">
        <v>0.10656511350436129</v>
      </c>
      <c r="AJ637" s="30">
        <v>4.6624864438470119</v>
      </c>
      <c r="AK637" s="30">
        <v>4.5971857631648279</v>
      </c>
      <c r="AL637" s="28">
        <v>1.4204490322189922E-2</v>
      </c>
      <c r="AM637" s="30">
        <v>4.4406452112534129</v>
      </c>
      <c r="AN637" s="28">
        <v>4.9956981933934386E-2</v>
      </c>
      <c r="AO637" s="30">
        <v>4.389471448512376</v>
      </c>
      <c r="AP637" s="28">
        <v>6.2197692486908117E-2</v>
      </c>
    </row>
    <row r="638" spans="1:42" s="2" customFormat="1" x14ac:dyDescent="0.25">
      <c r="A638" s="26" t="s">
        <v>342</v>
      </c>
      <c r="B638" s="26" t="s">
        <v>222</v>
      </c>
      <c r="C638" s="26" t="s">
        <v>334</v>
      </c>
      <c r="D638" s="27">
        <v>2459609.0855450714</v>
      </c>
      <c r="E638" s="27">
        <v>2765038.2978039682</v>
      </c>
      <c r="F638" s="28">
        <v>-0.11046111458979534</v>
      </c>
      <c r="G638" s="27">
        <v>2389883.114561256</v>
      </c>
      <c r="H638" s="28">
        <v>2.9175473293645133E-2</v>
      </c>
      <c r="I638" s="27">
        <v>2293227.8999756039</v>
      </c>
      <c r="J638" s="28">
        <v>7.2553271121129082E-2</v>
      </c>
      <c r="K638" s="29">
        <v>992336.49763795617</v>
      </c>
      <c r="L638" s="29">
        <v>1109525.747225174</v>
      </c>
      <c r="M638" s="28">
        <v>-0.10562102761499477</v>
      </c>
      <c r="N638" s="29">
        <v>1039136.4232870115</v>
      </c>
      <c r="O638" s="28">
        <v>-4.5037325802724799E-2</v>
      </c>
      <c r="P638" s="29">
        <v>992382.77559384378</v>
      </c>
      <c r="Q638" s="28">
        <v>-4.6633171217541087E-5</v>
      </c>
      <c r="R638" s="29">
        <v>623926.63126355899</v>
      </c>
      <c r="S638" s="29">
        <v>693640.37950921652</v>
      </c>
      <c r="T638" s="28">
        <v>-0.10050416657545705</v>
      </c>
      <c r="U638" s="29">
        <v>622737.49659596209</v>
      </c>
      <c r="V638" s="28">
        <v>1.9095279698059001E-3</v>
      </c>
      <c r="W638" s="29">
        <v>599849.84723512037</v>
      </c>
      <c r="X638" s="28">
        <v>4.0138018104723054E-2</v>
      </c>
      <c r="Y638" s="26"/>
      <c r="Z638" s="26"/>
      <c r="AA638" s="26"/>
      <c r="AB638" s="26"/>
      <c r="AC638" s="30">
        <v>2.4786038721740482</v>
      </c>
      <c r="AD638" s="30">
        <v>2.4920902509194445</v>
      </c>
      <c r="AE638" s="28">
        <v>-5.4116734899229803E-3</v>
      </c>
      <c r="AF638" s="30">
        <v>2.2998742619391042</v>
      </c>
      <c r="AG638" s="28">
        <v>7.7712774647189134E-2</v>
      </c>
      <c r="AH638" s="30">
        <v>2.3108300107318285</v>
      </c>
      <c r="AI638" s="28">
        <v>7.2603290014000885E-2</v>
      </c>
      <c r="AJ638" s="30">
        <v>3.9421447367360147</v>
      </c>
      <c r="AK638" s="30">
        <v>3.9862706663074663</v>
      </c>
      <c r="AL638" s="28">
        <v>-1.1069476527123527E-2</v>
      </c>
      <c r="AM638" s="30">
        <v>3.8377054981030545</v>
      </c>
      <c r="AN638" s="28">
        <v>2.7213979468873696E-2</v>
      </c>
      <c r="AO638" s="30">
        <v>3.8230032241330854</v>
      </c>
      <c r="AP638" s="28">
        <v>3.1164376700191308E-2</v>
      </c>
    </row>
    <row r="639" spans="1:42" s="2" customFormat="1" x14ac:dyDescent="0.25">
      <c r="A639" s="26" t="s">
        <v>342</v>
      </c>
      <c r="B639" s="26" t="s">
        <v>222</v>
      </c>
      <c r="C639" s="26" t="s">
        <v>335</v>
      </c>
      <c r="D639" s="27">
        <v>2089978.2417694116</v>
      </c>
      <c r="E639" s="27">
        <v>2130907.5875148848</v>
      </c>
      <c r="F639" s="28">
        <v>-1.9207471025623382E-2</v>
      </c>
      <c r="G639" s="27">
        <v>1899711.7398026346</v>
      </c>
      <c r="H639" s="28">
        <v>0.10015545936803247</v>
      </c>
      <c r="I639" s="27">
        <v>1759737.9000700759</v>
      </c>
      <c r="J639" s="28">
        <v>0.1876645048596072</v>
      </c>
      <c r="K639" s="29">
        <v>727832.61077628355</v>
      </c>
      <c r="L639" s="29">
        <v>774375.12577200728</v>
      </c>
      <c r="M639" s="28">
        <v>-6.010331872336877E-2</v>
      </c>
      <c r="N639" s="29">
        <v>736042.13426495809</v>
      </c>
      <c r="O639" s="28">
        <v>-1.1153605352868709E-2</v>
      </c>
      <c r="P639" s="29">
        <v>702272.94935618551</v>
      </c>
      <c r="Q639" s="28">
        <v>3.6395622875023265E-2</v>
      </c>
      <c r="R639" s="29">
        <v>442691.2487676022</v>
      </c>
      <c r="S639" s="29">
        <v>473081.5834237152</v>
      </c>
      <c r="T639" s="28">
        <v>-6.4239098965080441E-2</v>
      </c>
      <c r="U639" s="29">
        <v>429169.29434088757</v>
      </c>
      <c r="V639" s="28">
        <v>3.1507273714633903E-2</v>
      </c>
      <c r="W639" s="29">
        <v>398306.5601249985</v>
      </c>
      <c r="X639" s="28">
        <v>0.11143348637962346</v>
      </c>
      <c r="Y639" s="26"/>
      <c r="Z639" s="26"/>
      <c r="AA639" s="26"/>
      <c r="AB639" s="26"/>
      <c r="AC639" s="30">
        <v>2.8715094800991481</v>
      </c>
      <c r="AD639" s="30">
        <v>2.7517769057864467</v>
      </c>
      <c r="AE639" s="28">
        <v>4.3511003403265448E-2</v>
      </c>
      <c r="AF639" s="30">
        <v>2.5809823260998024</v>
      </c>
      <c r="AG639" s="28">
        <v>0.11256456546076771</v>
      </c>
      <c r="AH639" s="30">
        <v>2.5057748581706445</v>
      </c>
      <c r="AI639" s="28">
        <v>0.14595669708152084</v>
      </c>
      <c r="AJ639" s="30">
        <v>4.7210742195325821</v>
      </c>
      <c r="AK639" s="30">
        <v>4.5043131294467216</v>
      </c>
      <c r="AL639" s="28">
        <v>4.8123006517641002E-2</v>
      </c>
      <c r="AM639" s="30">
        <v>4.4264856895696285</v>
      </c>
      <c r="AN639" s="28">
        <v>6.6551334539973486E-2</v>
      </c>
      <c r="AO639" s="30">
        <v>4.4180490010453912</v>
      </c>
      <c r="AP639" s="28">
        <v>6.8588016659726858E-2</v>
      </c>
    </row>
    <row r="640" spans="1:42" s="2" customFormat="1" x14ac:dyDescent="0.25">
      <c r="A640" s="26" t="s">
        <v>342</v>
      </c>
      <c r="B640" s="26" t="s">
        <v>222</v>
      </c>
      <c r="C640" s="26" t="s">
        <v>161</v>
      </c>
      <c r="D640" s="27">
        <v>645237.71660117386</v>
      </c>
      <c r="E640" s="27">
        <v>730784.5283312297</v>
      </c>
      <c r="F640" s="28">
        <v>-0.11706160764706496</v>
      </c>
      <c r="G640" s="27">
        <v>591478.0335987485</v>
      </c>
      <c r="H640" s="28">
        <v>9.0890413419638966E-2</v>
      </c>
      <c r="I640" s="27">
        <v>527663.43545423506</v>
      </c>
      <c r="J640" s="28">
        <v>0.22282059594621309</v>
      </c>
      <c r="K640" s="29">
        <v>163192.43361599493</v>
      </c>
      <c r="L640" s="29">
        <v>183742.13181755983</v>
      </c>
      <c r="M640" s="28">
        <v>-0.11183988124165765</v>
      </c>
      <c r="N640" s="29">
        <v>157288.22979742699</v>
      </c>
      <c r="O640" s="28">
        <v>3.7537480243575894E-2</v>
      </c>
      <c r="P640" s="29">
        <v>143003.1110754073</v>
      </c>
      <c r="Q640" s="28">
        <v>0.14118100220869706</v>
      </c>
      <c r="R640" s="29">
        <v>47556.950604788522</v>
      </c>
      <c r="S640" s="29">
        <v>57229.102680846569</v>
      </c>
      <c r="T640" s="28">
        <v>-0.16900757871388261</v>
      </c>
      <c r="U640" s="29">
        <v>47274.218974300478</v>
      </c>
      <c r="V640" s="28">
        <v>5.9806726926941852E-3</v>
      </c>
      <c r="W640" s="29">
        <v>45392.750945107553</v>
      </c>
      <c r="X640" s="28">
        <v>4.7677208686869144E-2</v>
      </c>
      <c r="Y640" s="26"/>
      <c r="Z640" s="26"/>
      <c r="AA640" s="26"/>
      <c r="AB640" s="26"/>
      <c r="AC640" s="30">
        <v>3.9538457899308659</v>
      </c>
      <c r="AD640" s="30">
        <v>3.9772289626901469</v>
      </c>
      <c r="AE640" s="28">
        <v>-5.8792624157762733E-3</v>
      </c>
      <c r="AF640" s="30">
        <v>3.7604723148103245</v>
      </c>
      <c r="AG640" s="28">
        <v>5.1422656233621279E-2</v>
      </c>
      <c r="AH640" s="30">
        <v>3.6898738180317743</v>
      </c>
      <c r="AI640" s="28">
        <v>7.1539566098197255E-2</v>
      </c>
      <c r="AJ640" s="30">
        <v>13.567684815691372</v>
      </c>
      <c r="AK640" s="30">
        <v>12.769456344731552</v>
      </c>
      <c r="AL640" s="28">
        <v>6.2510763920592058E-2</v>
      </c>
      <c r="AM640" s="30">
        <v>12.511640518488347</v>
      </c>
      <c r="AN640" s="28">
        <v>8.4404942392847446E-2</v>
      </c>
      <c r="AO640" s="30">
        <v>11.624398708338402</v>
      </c>
      <c r="AP640" s="28">
        <v>0.16717304319224818</v>
      </c>
    </row>
    <row r="641" spans="1:42" s="2" customFormat="1" x14ac:dyDescent="0.25">
      <c r="A641" s="26" t="s">
        <v>342</v>
      </c>
      <c r="B641" s="26" t="s">
        <v>222</v>
      </c>
      <c r="C641" s="26" t="s">
        <v>468</v>
      </c>
      <c r="D641" s="27">
        <v>82912.554601374868</v>
      </c>
      <c r="E641" s="27">
        <v>116097.05925892592</v>
      </c>
      <c r="F641" s="28">
        <v>-0.28583415350376085</v>
      </c>
      <c r="G641" s="27">
        <v>99356.910394238235</v>
      </c>
      <c r="H641" s="28">
        <v>-0.16550792217283947</v>
      </c>
      <c r="I641" s="27">
        <v>114585.1107284367</v>
      </c>
      <c r="J641" s="28">
        <v>-0.27641074765922119</v>
      </c>
      <c r="K641" s="29">
        <v>24073.308844804764</v>
      </c>
      <c r="L641" s="29">
        <v>32044.307617664337</v>
      </c>
      <c r="M641" s="28">
        <v>-0.24874929013805816</v>
      </c>
      <c r="N641" s="29">
        <v>27561.262208580971</v>
      </c>
      <c r="O641" s="28">
        <v>-0.12655274411526268</v>
      </c>
      <c r="P641" s="29">
        <v>30845.82897400856</v>
      </c>
      <c r="Q641" s="28">
        <v>-0.21956032158871416</v>
      </c>
      <c r="R641" s="29">
        <v>5862.5004971180897</v>
      </c>
      <c r="S641" s="29">
        <v>11996.77008736463</v>
      </c>
      <c r="T641" s="28">
        <v>-0.51132676091770257</v>
      </c>
      <c r="U641" s="29">
        <v>9769.3504996433257</v>
      </c>
      <c r="V641" s="28">
        <v>-0.39990887855521956</v>
      </c>
      <c r="W641" s="29">
        <v>11319.980590879108</v>
      </c>
      <c r="X641" s="28">
        <v>-0.48211037553883218</v>
      </c>
      <c r="Y641" s="26"/>
      <c r="Z641" s="26"/>
      <c r="AA641" s="26"/>
      <c r="AB641" s="26"/>
      <c r="AC641" s="30">
        <v>3.4441694382726347</v>
      </c>
      <c r="AD641" s="30">
        <v>3.6230166257337926</v>
      </c>
      <c r="AE641" s="28">
        <v>-4.9364164158351015E-2</v>
      </c>
      <c r="AF641" s="30">
        <v>3.6049477575560487</v>
      </c>
      <c r="AG641" s="28">
        <v>-4.4599347922981453E-2</v>
      </c>
      <c r="AH641" s="30">
        <v>3.7147683994808141</v>
      </c>
      <c r="AI641" s="28">
        <v>-7.284410011832744E-2</v>
      </c>
      <c r="AJ641" s="30">
        <v>14.142865257262381</v>
      </c>
      <c r="AK641" s="30">
        <v>9.6773596904389247</v>
      </c>
      <c r="AL641" s="28">
        <v>0.46143842015454933</v>
      </c>
      <c r="AM641" s="30">
        <v>10.170267757090475</v>
      </c>
      <c r="AN641" s="28">
        <v>0.39060893921915707</v>
      </c>
      <c r="AO641" s="30">
        <v>10.12237696067799</v>
      </c>
      <c r="AP641" s="28">
        <v>0.39718816165438492</v>
      </c>
    </row>
    <row r="642" spans="1:42" s="2" customFormat="1" x14ac:dyDescent="0.25">
      <c r="A642" s="26" t="s">
        <v>342</v>
      </c>
      <c r="B642" s="26" t="s">
        <v>222</v>
      </c>
      <c r="C642" s="26" t="s">
        <v>471</v>
      </c>
      <c r="D642" s="27">
        <v>1649372.3951023687</v>
      </c>
      <c r="E642" s="27">
        <v>1618188.3745935417</v>
      </c>
      <c r="F642" s="28">
        <v>1.9270945829566833E-2</v>
      </c>
      <c r="G642" s="27">
        <v>1489017.4701052057</v>
      </c>
      <c r="H642" s="28">
        <v>0.10769176871096967</v>
      </c>
      <c r="I642" s="27">
        <v>1358691.6829248487</v>
      </c>
      <c r="J642" s="28">
        <v>0.21394162916473664</v>
      </c>
      <c r="K642" s="29">
        <v>569458.16416292638</v>
      </c>
      <c r="L642" s="29">
        <v>597240.41784090747</v>
      </c>
      <c r="M642" s="28">
        <v>-4.6517705178790683E-2</v>
      </c>
      <c r="N642" s="29">
        <v>594251.21963566379</v>
      </c>
      <c r="O642" s="28">
        <v>-4.1721505406312948E-2</v>
      </c>
      <c r="P642" s="29">
        <v>566832.26055905176</v>
      </c>
      <c r="Q642" s="28">
        <v>4.6325937787746116E-3</v>
      </c>
      <c r="R642" s="29">
        <v>365681.17492244497</v>
      </c>
      <c r="S642" s="29">
        <v>388192.13306311285</v>
      </c>
      <c r="T642" s="28">
        <v>-5.7989217769665653E-2</v>
      </c>
      <c r="U642" s="29">
        <v>359703.87851124367</v>
      </c>
      <c r="V642" s="28">
        <v>1.6617269838569339E-2</v>
      </c>
      <c r="W642" s="29">
        <v>328141.15520216367</v>
      </c>
      <c r="X642" s="28">
        <v>0.11440204657399149</v>
      </c>
      <c r="Y642" s="26"/>
      <c r="Z642" s="26"/>
      <c r="AA642" s="26"/>
      <c r="AB642" s="26"/>
      <c r="AC642" s="30">
        <v>2.8963890570027377</v>
      </c>
      <c r="AD642" s="30">
        <v>2.709442171451621</v>
      </c>
      <c r="AE642" s="28">
        <v>6.8998293272654471E-2</v>
      </c>
      <c r="AF642" s="30">
        <v>2.5057036837351792</v>
      </c>
      <c r="AG642" s="28">
        <v>0.15591842555188942</v>
      </c>
      <c r="AH642" s="30">
        <v>2.396990745701042</v>
      </c>
      <c r="AI642" s="28">
        <v>0.20834386290283236</v>
      </c>
      <c r="AJ642" s="30">
        <v>4.5104110033888771</v>
      </c>
      <c r="AK642" s="30">
        <v>4.1685243897780238</v>
      </c>
      <c r="AL642" s="28">
        <v>8.2016220044009158E-2</v>
      </c>
      <c r="AM642" s="30">
        <v>4.139564678223679</v>
      </c>
      <c r="AN642" s="28">
        <v>8.9585827011242958E-2</v>
      </c>
      <c r="AO642" s="30">
        <v>4.1405707921268693</v>
      </c>
      <c r="AP642" s="28">
        <v>8.9321069444155937E-2</v>
      </c>
    </row>
    <row r="643" spans="1:42" s="2" customFormat="1" x14ac:dyDescent="0.25">
      <c r="A643" s="26" t="s">
        <v>342</v>
      </c>
      <c r="B643" s="26" t="s">
        <v>222</v>
      </c>
      <c r="C643" s="26" t="s">
        <v>472</v>
      </c>
      <c r="D643" s="26"/>
      <c r="E643" s="27">
        <v>1307.3563283658027</v>
      </c>
      <c r="F643" s="28">
        <v>-1</v>
      </c>
      <c r="G643" s="27">
        <v>2823.6082174837588</v>
      </c>
      <c r="H643" s="28">
        <v>-1</v>
      </c>
      <c r="I643" s="27">
        <v>4204.6276681256295</v>
      </c>
      <c r="J643" s="28">
        <v>-1</v>
      </c>
      <c r="K643" s="26"/>
      <c r="L643" s="29">
        <v>261.99525618553162</v>
      </c>
      <c r="M643" s="28">
        <v>-1</v>
      </c>
      <c r="N643" s="29">
        <v>1024.118726849556</v>
      </c>
      <c r="O643" s="28">
        <v>-1</v>
      </c>
      <c r="P643" s="29">
        <v>1542.5490872859955</v>
      </c>
      <c r="Q643" s="28">
        <v>-1</v>
      </c>
      <c r="R643" s="26"/>
      <c r="S643" s="29">
        <v>57.324562053394317</v>
      </c>
      <c r="T643" s="28">
        <v>-1</v>
      </c>
      <c r="U643" s="29">
        <v>224.07717743468282</v>
      </c>
      <c r="V643" s="28">
        <v>-1</v>
      </c>
      <c r="W643" s="29">
        <v>337.50974029817581</v>
      </c>
      <c r="X643" s="28">
        <v>-1</v>
      </c>
      <c r="Y643" s="26"/>
      <c r="Z643" s="26"/>
      <c r="AA643" s="26"/>
      <c r="AB643" s="26"/>
      <c r="AC643" s="26"/>
      <c r="AD643" s="30">
        <v>4.99</v>
      </c>
      <c r="AE643" s="28">
        <v>-1</v>
      </c>
      <c r="AF643" s="30">
        <v>2.7571102289769471</v>
      </c>
      <c r="AG643" s="28">
        <v>-1</v>
      </c>
      <c r="AH643" s="30">
        <v>2.7257658785584389</v>
      </c>
      <c r="AI643" s="28">
        <v>-1</v>
      </c>
      <c r="AJ643" s="26"/>
      <c r="AK643" s="30">
        <v>22.806215722120658</v>
      </c>
      <c r="AL643" s="28">
        <v>-1</v>
      </c>
      <c r="AM643" s="30">
        <v>12.601052234812373</v>
      </c>
      <c r="AN643" s="28">
        <v>-1</v>
      </c>
      <c r="AO643" s="30">
        <v>12.457796519919739</v>
      </c>
      <c r="AP643" s="28">
        <v>-1</v>
      </c>
    </row>
    <row r="644" spans="1:42" s="2" customFormat="1" x14ac:dyDescent="0.25">
      <c r="A644" s="26" t="s">
        <v>342</v>
      </c>
      <c r="B644" s="26" t="s">
        <v>222</v>
      </c>
      <c r="C644" s="26" t="s">
        <v>474</v>
      </c>
      <c r="D644" s="27">
        <v>68891.987217879301</v>
      </c>
      <c r="E644" s="27">
        <v>104073.95558925747</v>
      </c>
      <c r="F644" s="28">
        <v>-0.3380477677837937</v>
      </c>
      <c r="G644" s="27">
        <v>85669.185896474126</v>
      </c>
      <c r="H644" s="28">
        <v>-0.19583702708309875</v>
      </c>
      <c r="I644" s="27">
        <v>44753.74148703456</v>
      </c>
      <c r="J644" s="28">
        <v>0.53935704432304821</v>
      </c>
      <c r="K644" s="29">
        <v>18712.9656899857</v>
      </c>
      <c r="L644" s="29">
        <v>27328.355349484409</v>
      </c>
      <c r="M644" s="28">
        <v>-0.31525459726068922</v>
      </c>
      <c r="N644" s="29">
        <v>23979.358737221253</v>
      </c>
      <c r="O644" s="28">
        <v>-0.21962193005023734</v>
      </c>
      <c r="P644" s="29">
        <v>13020.758373048709</v>
      </c>
      <c r="Q644" s="28">
        <v>0.43716403867221171</v>
      </c>
      <c r="R644" s="29">
        <v>6317.5563952317771</v>
      </c>
      <c r="S644" s="29">
        <v>8840.7749357180001</v>
      </c>
      <c r="T644" s="28">
        <v>-0.28540694213264695</v>
      </c>
      <c r="U644" s="29">
        <v>7359.6578025926528</v>
      </c>
      <c r="V644" s="28">
        <v>-0.1415964485459861</v>
      </c>
      <c r="W644" s="29">
        <v>3308.9381822838227</v>
      </c>
      <c r="X644" s="28">
        <v>0.90923977638996323</v>
      </c>
      <c r="Y644" s="26"/>
      <c r="Z644" s="26"/>
      <c r="AA644" s="26"/>
      <c r="AB644" s="26"/>
      <c r="AC644" s="30">
        <v>3.6815109031459965</v>
      </c>
      <c r="AD644" s="30">
        <v>3.808277309714541</v>
      </c>
      <c r="AE644" s="28">
        <v>-3.3287073461057026E-2</v>
      </c>
      <c r="AF644" s="30">
        <v>3.5726220552969439</v>
      </c>
      <c r="AG644" s="28">
        <v>3.0478692166054536E-2</v>
      </c>
      <c r="AH644" s="30">
        <v>3.4371071334576819</v>
      </c>
      <c r="AI644" s="28">
        <v>7.110740520981311E-2</v>
      </c>
      <c r="AJ644" s="30">
        <v>10.904847207992642</v>
      </c>
      <c r="AK644" s="30">
        <v>11.772039933827944</v>
      </c>
      <c r="AL644" s="28">
        <v>-7.3665459063161284E-2</v>
      </c>
      <c r="AM644" s="30">
        <v>11.640376250414072</v>
      </c>
      <c r="AN644" s="28">
        <v>-6.3187737801453397E-2</v>
      </c>
      <c r="AO644" s="30">
        <v>13.525106551294233</v>
      </c>
      <c r="AP644" s="28">
        <v>-0.19373299081705608</v>
      </c>
    </row>
    <row r="645" spans="1:42" s="2" customFormat="1" x14ac:dyDescent="0.25">
      <c r="A645" s="26" t="s">
        <v>342</v>
      </c>
      <c r="B645" s="26" t="s">
        <v>222</v>
      </c>
      <c r="C645" s="26" t="s">
        <v>476</v>
      </c>
      <c r="D645" s="27">
        <v>440605.84666704299</v>
      </c>
      <c r="E645" s="27">
        <v>512719.21292134287</v>
      </c>
      <c r="F645" s="28">
        <v>-0.14064884723826979</v>
      </c>
      <c r="G645" s="27">
        <v>410694.26969742891</v>
      </c>
      <c r="H645" s="28">
        <v>7.2831736833462168E-2</v>
      </c>
      <c r="I645" s="27">
        <v>401046.21714522719</v>
      </c>
      <c r="J645" s="28">
        <v>9.8641073847831454E-2</v>
      </c>
      <c r="K645" s="29">
        <v>158374.4466133572</v>
      </c>
      <c r="L645" s="29">
        <v>177134.70793109975</v>
      </c>
      <c r="M645" s="28">
        <v>-0.10590957321046165</v>
      </c>
      <c r="N645" s="29">
        <v>141790.91462929416</v>
      </c>
      <c r="O645" s="28">
        <v>0.11695764871409373</v>
      </c>
      <c r="P645" s="29">
        <v>135440.6887971338</v>
      </c>
      <c r="Q645" s="28">
        <v>0.16932694318008168</v>
      </c>
      <c r="R645" s="29">
        <v>77010.073845157181</v>
      </c>
      <c r="S645" s="29">
        <v>84889.450360602219</v>
      </c>
      <c r="T645" s="28">
        <v>-9.2819266492764466E-2</v>
      </c>
      <c r="U645" s="29">
        <v>69465.415829644044</v>
      </c>
      <c r="V645" s="28">
        <v>0.10861027642900095</v>
      </c>
      <c r="W645" s="29">
        <v>70165.404922834859</v>
      </c>
      <c r="X645" s="28">
        <v>9.7550479896037351E-2</v>
      </c>
      <c r="Y645" s="26"/>
      <c r="Z645" s="26"/>
      <c r="AA645" s="26"/>
      <c r="AB645" s="26"/>
      <c r="AC645" s="30">
        <v>2.7820513731151535</v>
      </c>
      <c r="AD645" s="30">
        <v>2.8945158117785463</v>
      </c>
      <c r="AE645" s="28">
        <v>-3.885431829591169E-2</v>
      </c>
      <c r="AF645" s="30">
        <v>2.8964780343731489</v>
      </c>
      <c r="AG645" s="28">
        <v>-3.9505447616059487E-2</v>
      </c>
      <c r="AH645" s="30">
        <v>2.961046792562636</v>
      </c>
      <c r="AI645" s="28">
        <v>-6.0450047563271055E-2</v>
      </c>
      <c r="AJ645" s="30">
        <v>5.7214053261779947</v>
      </c>
      <c r="AK645" s="30">
        <v>6.0398460673659802</v>
      </c>
      <c r="AL645" s="28">
        <v>-5.2723320699936273E-2</v>
      </c>
      <c r="AM645" s="30">
        <v>5.9122120668594205</v>
      </c>
      <c r="AN645" s="28">
        <v>-3.2273324861092599E-2</v>
      </c>
      <c r="AO645" s="30">
        <v>5.7157258279387397</v>
      </c>
      <c r="AP645" s="28">
        <v>9.9366176934052646E-4</v>
      </c>
    </row>
    <row r="646" spans="1:42" s="2" customFormat="1" x14ac:dyDescent="0.25">
      <c r="A646" s="26" t="s">
        <v>342</v>
      </c>
      <c r="B646" s="26" t="s">
        <v>222</v>
      </c>
      <c r="C646" s="26" t="s">
        <v>477</v>
      </c>
      <c r="D646" s="27">
        <v>493433.17478191969</v>
      </c>
      <c r="E646" s="27">
        <v>509306.15715468046</v>
      </c>
      <c r="F646" s="28">
        <v>-3.1165895306347176E-2</v>
      </c>
      <c r="G646" s="27">
        <v>403628.32909055235</v>
      </c>
      <c r="H646" s="28">
        <v>0.2224939114004062</v>
      </c>
      <c r="I646" s="27">
        <v>364119.95557063818</v>
      </c>
      <c r="J646" s="28">
        <v>0.35513906127068923</v>
      </c>
      <c r="K646" s="29">
        <v>120406.15908120447</v>
      </c>
      <c r="L646" s="29">
        <v>124107.47359422554</v>
      </c>
      <c r="M646" s="28">
        <v>-2.9823461922387211E-2</v>
      </c>
      <c r="N646" s="29">
        <v>104723.49012477521</v>
      </c>
      <c r="O646" s="28">
        <v>0.14975311592216592</v>
      </c>
      <c r="P646" s="29">
        <v>97593.974641064051</v>
      </c>
      <c r="Q646" s="28">
        <v>0.23374582830589904</v>
      </c>
      <c r="R646" s="29">
        <v>35376.893712438672</v>
      </c>
      <c r="S646" s="29">
        <v>36334.233095710544</v>
      </c>
      <c r="T646" s="28">
        <v>-2.6348137877303685E-2</v>
      </c>
      <c r="U646" s="29">
        <v>29921.133494629819</v>
      </c>
      <c r="V646" s="28">
        <v>0.18233801933967644</v>
      </c>
      <c r="W646" s="29">
        <v>30426.322431646462</v>
      </c>
      <c r="X646" s="28">
        <v>0.16270685660134573</v>
      </c>
      <c r="Y646" s="26"/>
      <c r="Z646" s="26"/>
      <c r="AA646" s="26"/>
      <c r="AB646" s="26"/>
      <c r="AC646" s="30">
        <v>4.0980725450193782</v>
      </c>
      <c r="AD646" s="30">
        <v>4.1037509056052324</v>
      </c>
      <c r="AE646" s="28">
        <v>-1.3837001115487239E-3</v>
      </c>
      <c r="AF646" s="30">
        <v>3.8542291572754124</v>
      </c>
      <c r="AG646" s="28">
        <v>6.3266447788574362E-2</v>
      </c>
      <c r="AH646" s="30">
        <v>3.7309675818596033</v>
      </c>
      <c r="AI646" s="28">
        <v>9.8394037231704132E-2</v>
      </c>
      <c r="AJ646" s="30">
        <v>13.947894317482895</v>
      </c>
      <c r="AK646" s="30">
        <v>14.017253530935454</v>
      </c>
      <c r="AL646" s="28">
        <v>-4.9481314795003489E-3</v>
      </c>
      <c r="AM646" s="30">
        <v>13.489740592982372</v>
      </c>
      <c r="AN646" s="28">
        <v>3.3963123407937397E-2</v>
      </c>
      <c r="AO646" s="30">
        <v>11.967268025527675</v>
      </c>
      <c r="AP646" s="28">
        <v>0.16550362937725613</v>
      </c>
    </row>
    <row r="647" spans="1:42" s="2" customFormat="1" x14ac:dyDescent="0.25">
      <c r="A647" s="26" t="s">
        <v>342</v>
      </c>
      <c r="B647" s="26" t="s">
        <v>222</v>
      </c>
      <c r="C647" s="26" t="s">
        <v>478</v>
      </c>
      <c r="D647" s="27">
        <v>2459609.0855450714</v>
      </c>
      <c r="E647" s="27">
        <v>2765038.2978039682</v>
      </c>
      <c r="F647" s="28">
        <v>-0.11046111458979534</v>
      </c>
      <c r="G647" s="27">
        <v>2389883.114561256</v>
      </c>
      <c r="H647" s="28">
        <v>2.9175473293645133E-2</v>
      </c>
      <c r="I647" s="27">
        <v>2293227.8999756039</v>
      </c>
      <c r="J647" s="28">
        <v>7.2553271121129082E-2</v>
      </c>
      <c r="K647" s="29">
        <v>992336.49763795617</v>
      </c>
      <c r="L647" s="29">
        <v>1109525.747225174</v>
      </c>
      <c r="M647" s="28">
        <v>-0.10562102761499477</v>
      </c>
      <c r="N647" s="29">
        <v>1039136.4232870115</v>
      </c>
      <c r="O647" s="28">
        <v>-4.5037325802724799E-2</v>
      </c>
      <c r="P647" s="29">
        <v>992382.77559384378</v>
      </c>
      <c r="Q647" s="28">
        <v>-4.6633171217541087E-5</v>
      </c>
      <c r="R647" s="29">
        <v>623926.63126355933</v>
      </c>
      <c r="S647" s="29">
        <v>693640.37950921629</v>
      </c>
      <c r="T647" s="28">
        <v>-0.10050416657545624</v>
      </c>
      <c r="U647" s="29">
        <v>622737.49659596244</v>
      </c>
      <c r="V647" s="28">
        <v>1.9095279698058991E-3</v>
      </c>
      <c r="W647" s="29">
        <v>599849.84723512025</v>
      </c>
      <c r="X647" s="28">
        <v>4.0138018104723838E-2</v>
      </c>
      <c r="Y647" s="26"/>
      <c r="Z647" s="26"/>
      <c r="AA647" s="26"/>
      <c r="AB647" s="26"/>
      <c r="AC647" s="30">
        <v>2.4786038721740482</v>
      </c>
      <c r="AD647" s="30">
        <v>2.4920902509194445</v>
      </c>
      <c r="AE647" s="28">
        <v>-5.4116734899229803E-3</v>
      </c>
      <c r="AF647" s="30">
        <v>2.2998742619391042</v>
      </c>
      <c r="AG647" s="28">
        <v>7.7712774647189134E-2</v>
      </c>
      <c r="AH647" s="30">
        <v>2.3108300107318285</v>
      </c>
      <c r="AI647" s="28">
        <v>7.2603290014000885E-2</v>
      </c>
      <c r="AJ647" s="30">
        <v>3.9421447367360125</v>
      </c>
      <c r="AK647" s="30">
        <v>3.9862706663074676</v>
      </c>
      <c r="AL647" s="28">
        <v>-1.1069476527124415E-2</v>
      </c>
      <c r="AM647" s="30">
        <v>3.8377054981030527</v>
      </c>
      <c r="AN647" s="28">
        <v>2.7213979468873595E-2</v>
      </c>
      <c r="AO647" s="30">
        <v>3.8230032241330862</v>
      </c>
      <c r="AP647" s="28">
        <v>3.1164376700190489E-2</v>
      </c>
    </row>
    <row r="648" spans="1:42" s="2" customFormat="1" x14ac:dyDescent="0.25">
      <c r="A648" s="26" t="s">
        <v>342</v>
      </c>
      <c r="B648" s="26" t="s">
        <v>223</v>
      </c>
      <c r="C648" s="26" t="s">
        <v>338</v>
      </c>
      <c r="D648" s="27">
        <v>1742844906.6499169</v>
      </c>
      <c r="E648" s="27">
        <v>1643922876.7007537</v>
      </c>
      <c r="F648" s="28">
        <v>6.0174373963146788E-2</v>
      </c>
      <c r="G648" s="27">
        <v>1613916160.1278868</v>
      </c>
      <c r="H648" s="28">
        <v>7.9885653113364818E-2</v>
      </c>
      <c r="I648" s="27">
        <v>1429568420.2919693</v>
      </c>
      <c r="J648" s="28">
        <v>0.21914060349344122</v>
      </c>
      <c r="K648" s="29">
        <v>485369834.13661849</v>
      </c>
      <c r="L648" s="29">
        <v>500257400.51709545</v>
      </c>
      <c r="M648" s="28">
        <v>-2.9759812378763989E-2</v>
      </c>
      <c r="N648" s="29">
        <v>519117461.04636264</v>
      </c>
      <c r="O648" s="28">
        <v>-6.5009616208479115E-2</v>
      </c>
      <c r="P648" s="29">
        <v>468402674.93145913</v>
      </c>
      <c r="Q648" s="28">
        <v>3.6223446434506708E-2</v>
      </c>
      <c r="R648" s="26"/>
      <c r="S648" s="26"/>
      <c r="T648" s="26"/>
      <c r="U648" s="26"/>
      <c r="V648" s="26"/>
      <c r="W648" s="26"/>
      <c r="X648" s="26"/>
      <c r="Y648" s="26"/>
      <c r="Z648" s="26"/>
      <c r="AA648" s="26"/>
      <c r="AB648" s="26"/>
      <c r="AC648" s="30">
        <v>3.5907565408347013</v>
      </c>
      <c r="AD648" s="30">
        <v>3.2861540379042835</v>
      </c>
      <c r="AE648" s="28">
        <v>9.2692703816366268E-2</v>
      </c>
      <c r="AF648" s="30">
        <v>3.1089614224780373</v>
      </c>
      <c r="AG648" s="28">
        <v>0.15496979630343663</v>
      </c>
      <c r="AH648" s="30">
        <v>3.0520073791234359</v>
      </c>
      <c r="AI648" s="28">
        <v>0.17652288962223905</v>
      </c>
      <c r="AJ648" s="26"/>
      <c r="AK648" s="26"/>
      <c r="AL648" s="26"/>
      <c r="AM648" s="26"/>
      <c r="AN648" s="26"/>
      <c r="AO648" s="26"/>
      <c r="AP648" s="26"/>
    </row>
    <row r="649" spans="1:42" s="2" customFormat="1" x14ac:dyDescent="0.25">
      <c r="A649" s="26" t="s">
        <v>342</v>
      </c>
      <c r="B649" s="26" t="s">
        <v>223</v>
      </c>
      <c r="C649" s="26" t="s">
        <v>339</v>
      </c>
      <c r="D649" s="27">
        <v>736072387.05260015</v>
      </c>
      <c r="E649" s="27">
        <v>691742356.11643481</v>
      </c>
      <c r="F649" s="28">
        <v>6.4084598180516289E-2</v>
      </c>
      <c r="G649" s="27">
        <v>666652546.69033802</v>
      </c>
      <c r="H649" s="28">
        <v>0.10413196605473682</v>
      </c>
      <c r="I649" s="27">
        <v>600434025.22373259</v>
      </c>
      <c r="J649" s="28">
        <v>0.22590052550457354</v>
      </c>
      <c r="K649" s="29">
        <v>192615811.5409458</v>
      </c>
      <c r="L649" s="29">
        <v>197886378.4822666</v>
      </c>
      <c r="M649" s="28">
        <v>-2.6634308949128216E-2</v>
      </c>
      <c r="N649" s="29">
        <v>198289484.77013236</v>
      </c>
      <c r="O649" s="28">
        <v>-2.8613081706091406E-2</v>
      </c>
      <c r="P649" s="29">
        <v>180860779.88984728</v>
      </c>
      <c r="Q649" s="28">
        <v>6.4994918512780303E-2</v>
      </c>
      <c r="R649" s="26"/>
      <c r="S649" s="26"/>
      <c r="T649" s="26"/>
      <c r="U649" s="26"/>
      <c r="V649" s="26"/>
      <c r="W649" s="26"/>
      <c r="X649" s="26"/>
      <c r="Y649" s="26"/>
      <c r="Z649" s="26"/>
      <c r="AA649" s="26"/>
      <c r="AB649" s="26"/>
      <c r="AC649" s="30">
        <v>3.8214536032319844</v>
      </c>
      <c r="AD649" s="30">
        <v>3.4956542305837623</v>
      </c>
      <c r="AE649" s="28">
        <v>9.3201258235948187E-2</v>
      </c>
      <c r="AF649" s="30">
        <v>3.3620166367528608</v>
      </c>
      <c r="AG649" s="28">
        <v>0.13665517340296743</v>
      </c>
      <c r="AH649" s="30">
        <v>3.3198686060594516</v>
      </c>
      <c r="AI649" s="28">
        <v>0.15108579787074577</v>
      </c>
      <c r="AJ649" s="26"/>
      <c r="AK649" s="26"/>
      <c r="AL649" s="26"/>
      <c r="AM649" s="26"/>
      <c r="AN649" s="26"/>
      <c r="AO649" s="26"/>
      <c r="AP649" s="26"/>
    </row>
    <row r="650" spans="1:42" s="2" customFormat="1" x14ac:dyDescent="0.25">
      <c r="A650" s="26" t="s">
        <v>342</v>
      </c>
      <c r="B650" s="26" t="s">
        <v>223</v>
      </c>
      <c r="C650" s="26" t="s">
        <v>340</v>
      </c>
      <c r="D650" s="27">
        <v>151916933.54162872</v>
      </c>
      <c r="E650" s="27">
        <v>144191531.95783651</v>
      </c>
      <c r="F650" s="28">
        <v>5.3577359772078836E-2</v>
      </c>
      <c r="G650" s="27">
        <v>135563949.92751157</v>
      </c>
      <c r="H650" s="28">
        <v>0.12062929431357948</v>
      </c>
      <c r="I650" s="27">
        <v>127356466.49774243</v>
      </c>
      <c r="J650" s="28">
        <v>0.19284821351667808</v>
      </c>
      <c r="K650" s="29">
        <v>57926346.531777896</v>
      </c>
      <c r="L650" s="29">
        <v>59574442.173476532</v>
      </c>
      <c r="M650" s="28">
        <v>-2.7664474589615108E-2</v>
      </c>
      <c r="N650" s="29">
        <v>57454492.335633136</v>
      </c>
      <c r="O650" s="28">
        <v>8.2126597410054365E-3</v>
      </c>
      <c r="P650" s="29">
        <v>51748014.03700909</v>
      </c>
      <c r="Q650" s="28">
        <v>0.11939264935559059</v>
      </c>
      <c r="R650" s="29">
        <v>82868482.193646297</v>
      </c>
      <c r="S650" s="29">
        <v>84310221.375285566</v>
      </c>
      <c r="T650" s="28">
        <v>-1.710040797095921E-2</v>
      </c>
      <c r="U650" s="29">
        <v>83731320.722387597</v>
      </c>
      <c r="V650" s="28">
        <v>-1.0304847950530409E-2</v>
      </c>
      <c r="W650" s="29">
        <v>75130414.484262362</v>
      </c>
      <c r="X650" s="28">
        <v>0.10299514201408852</v>
      </c>
      <c r="Y650" s="26"/>
      <c r="Z650" s="26"/>
      <c r="AA650" s="26"/>
      <c r="AB650" s="26"/>
      <c r="AC650" s="30">
        <v>2.6225878660980007</v>
      </c>
      <c r="AD650" s="30">
        <v>2.4203589105872116</v>
      </c>
      <c r="AE650" s="28">
        <v>8.3553292293218423E-2</v>
      </c>
      <c r="AF650" s="30">
        <v>2.3595013099338646</v>
      </c>
      <c r="AG650" s="28">
        <v>0.11150091549282087</v>
      </c>
      <c r="AH650" s="30">
        <v>2.4610889686831223</v>
      </c>
      <c r="AI650" s="28">
        <v>6.562090987766811E-2</v>
      </c>
      <c r="AJ650" s="30">
        <v>1.8332293475175598</v>
      </c>
      <c r="AK650" s="30">
        <v>1.7102497135668104</v>
      </c>
      <c r="AL650" s="28">
        <v>7.1907413856114197E-2</v>
      </c>
      <c r="AM650" s="30">
        <v>1.6190351323488112</v>
      </c>
      <c r="AN650" s="28">
        <v>0.13229744734322527</v>
      </c>
      <c r="AO650" s="30">
        <v>1.6951386115994329</v>
      </c>
      <c r="AP650" s="28">
        <v>8.1462798955321214E-2</v>
      </c>
    </row>
    <row r="651" spans="1:42" s="2" customFormat="1" x14ac:dyDescent="0.25">
      <c r="A651" s="26" t="s">
        <v>342</v>
      </c>
      <c r="B651" s="26" t="s">
        <v>223</v>
      </c>
      <c r="C651" s="26" t="s">
        <v>341</v>
      </c>
      <c r="D651" s="27">
        <v>75725885.573513761</v>
      </c>
      <c r="E651" s="27">
        <v>75291374.255851299</v>
      </c>
      <c r="F651" s="28">
        <v>5.7710637102455914E-3</v>
      </c>
      <c r="G651" s="27">
        <v>71681388.588887781</v>
      </c>
      <c r="H651" s="28">
        <v>5.6423251059243118E-2</v>
      </c>
      <c r="I651" s="27">
        <v>66528677.327986605</v>
      </c>
      <c r="J651" s="28">
        <v>0.13824426720803254</v>
      </c>
      <c r="K651" s="29">
        <v>33592277.702952966</v>
      </c>
      <c r="L651" s="29">
        <v>35137013.178526118</v>
      </c>
      <c r="M651" s="28">
        <v>-4.3963198229871533E-2</v>
      </c>
      <c r="N651" s="29">
        <v>33556706.107359834</v>
      </c>
      <c r="O651" s="28">
        <v>1.0600443166062217E-3</v>
      </c>
      <c r="P651" s="29">
        <v>30492554.13242935</v>
      </c>
      <c r="Q651" s="28">
        <v>0.10165509773505681</v>
      </c>
      <c r="R651" s="29">
        <v>41406609.853197247</v>
      </c>
      <c r="S651" s="29">
        <v>42974137.096252076</v>
      </c>
      <c r="T651" s="28">
        <v>-3.6476060928086418E-2</v>
      </c>
      <c r="U651" s="29">
        <v>41575275.407306768</v>
      </c>
      <c r="V651" s="28">
        <v>-4.0568716011410615E-3</v>
      </c>
      <c r="W651" s="29">
        <v>37244110.47652974</v>
      </c>
      <c r="X651" s="28">
        <v>0.11176262027497219</v>
      </c>
      <c r="Y651" s="26"/>
      <c r="Z651" s="26"/>
      <c r="AA651" s="26"/>
      <c r="AB651" s="26"/>
      <c r="AC651" s="30">
        <v>2.2542646927111165</v>
      </c>
      <c r="AD651" s="30">
        <v>2.1427938075813855</v>
      </c>
      <c r="AE651" s="28">
        <v>5.2021283958978051E-2</v>
      </c>
      <c r="AF651" s="30">
        <v>2.1361270787291677</v>
      </c>
      <c r="AG651" s="28">
        <v>5.5304581435403941E-2</v>
      </c>
      <c r="AH651" s="30">
        <v>2.1818007451606758</v>
      </c>
      <c r="AI651" s="28">
        <v>3.3212908058249016E-2</v>
      </c>
      <c r="AJ651" s="30">
        <v>1.8288356820805149</v>
      </c>
      <c r="AK651" s="30">
        <v>1.7520159645606408</v>
      </c>
      <c r="AL651" s="28">
        <v>4.3846471193051316E-2</v>
      </c>
      <c r="AM651" s="30">
        <v>1.7241350270475881</v>
      </c>
      <c r="AN651" s="28">
        <v>6.0726482201464461E-2</v>
      </c>
      <c r="AO651" s="30">
        <v>1.7862871867999432</v>
      </c>
      <c r="AP651" s="28">
        <v>2.3819515470407365E-2</v>
      </c>
    </row>
    <row r="652" spans="1:42" s="2" customFormat="1" x14ac:dyDescent="0.25">
      <c r="A652" s="26" t="s">
        <v>342</v>
      </c>
      <c r="B652" s="26" t="s">
        <v>223</v>
      </c>
      <c r="C652" s="26" t="s">
        <v>133</v>
      </c>
      <c r="D652" s="27">
        <v>2665253.1067427886</v>
      </c>
      <c r="E652" s="27">
        <v>2746432.8545765402</v>
      </c>
      <c r="F652" s="28">
        <v>-2.9558249603108662E-2</v>
      </c>
      <c r="G652" s="27">
        <v>2734441.0267836857</v>
      </c>
      <c r="H652" s="28">
        <v>-2.5302399782334149E-2</v>
      </c>
      <c r="I652" s="27">
        <v>2402452.0156944455</v>
      </c>
      <c r="J652" s="28">
        <v>0.10938869510464651</v>
      </c>
      <c r="K652" s="29">
        <v>916452.99727101717</v>
      </c>
      <c r="L652" s="29">
        <v>989827.29574962833</v>
      </c>
      <c r="M652" s="28">
        <v>-7.4128384611825054E-2</v>
      </c>
      <c r="N652" s="29">
        <v>1041384.7576053109</v>
      </c>
      <c r="O652" s="28">
        <v>-0.11996695690224742</v>
      </c>
      <c r="P652" s="29">
        <v>958716.71172391658</v>
      </c>
      <c r="Q652" s="28">
        <v>-4.4083631729859914E-2</v>
      </c>
      <c r="R652" s="29">
        <v>644678.12868550071</v>
      </c>
      <c r="S652" s="29">
        <v>720632.0598304607</v>
      </c>
      <c r="T652" s="28">
        <v>-0.105399045336436</v>
      </c>
      <c r="U652" s="29">
        <v>721791.37069639168</v>
      </c>
      <c r="V652" s="28">
        <v>-0.10683591566977495</v>
      </c>
      <c r="W652" s="29">
        <v>660584.96611285349</v>
      </c>
      <c r="X652" s="28">
        <v>-2.4079926494475025E-2</v>
      </c>
      <c r="Y652" s="26"/>
      <c r="Z652" s="26"/>
      <c r="AA652" s="26"/>
      <c r="AB652" s="26"/>
      <c r="AC652" s="30">
        <v>2.9082267335905816</v>
      </c>
      <c r="AD652" s="30">
        <v>2.7746586362791477</v>
      </c>
      <c r="AE652" s="28">
        <v>4.813856939553128E-2</v>
      </c>
      <c r="AF652" s="30">
        <v>2.6257740060182924</v>
      </c>
      <c r="AG652" s="28">
        <v>0.10756932124581385</v>
      </c>
      <c r="AH652" s="30">
        <v>2.5059039717524856</v>
      </c>
      <c r="AI652" s="28">
        <v>0.16054995178316211</v>
      </c>
      <c r="AJ652" s="30">
        <v>4.13423844884771</v>
      </c>
      <c r="AK652" s="30">
        <v>3.8111444212219463</v>
      </c>
      <c r="AL652" s="28">
        <v>8.4776117595189895E-2</v>
      </c>
      <c r="AM652" s="30">
        <v>3.7884091411975027</v>
      </c>
      <c r="AN652" s="28">
        <v>9.128615594589444E-2</v>
      </c>
      <c r="AO652" s="30">
        <v>3.636855421992776</v>
      </c>
      <c r="AP652" s="28">
        <v>0.13676183657100074</v>
      </c>
    </row>
    <row r="653" spans="1:42" s="2" customFormat="1" x14ac:dyDescent="0.25">
      <c r="A653" s="26" t="s">
        <v>342</v>
      </c>
      <c r="B653" s="26" t="s">
        <v>223</v>
      </c>
      <c r="C653" s="26" t="s">
        <v>334</v>
      </c>
      <c r="D653" s="27">
        <v>1399998.201922803</v>
      </c>
      <c r="E653" s="27">
        <v>1498748.9146936501</v>
      </c>
      <c r="F653" s="28">
        <v>-6.5888763489801869E-2</v>
      </c>
      <c r="G653" s="27">
        <v>1504249.4045554101</v>
      </c>
      <c r="H653" s="28">
        <v>-6.9304466610986798E-2</v>
      </c>
      <c r="I653" s="27">
        <v>1624201.3007186973</v>
      </c>
      <c r="J653" s="28">
        <v>-0.13803898488240715</v>
      </c>
      <c r="K653" s="29">
        <v>488982.43139342777</v>
      </c>
      <c r="L653" s="29">
        <v>558053.96671100787</v>
      </c>
      <c r="M653" s="28">
        <v>-0.12377214290701256</v>
      </c>
      <c r="N653" s="29">
        <v>573471.5477099265</v>
      </c>
      <c r="O653" s="28">
        <v>-0.14732922087223588</v>
      </c>
      <c r="P653" s="29">
        <v>666267.9975483513</v>
      </c>
      <c r="Q653" s="28">
        <v>-0.26608747051828474</v>
      </c>
      <c r="R653" s="29">
        <v>370784.90437026159</v>
      </c>
      <c r="S653" s="29">
        <v>447254.82671928627</v>
      </c>
      <c r="T653" s="28">
        <v>-0.17097618131915665</v>
      </c>
      <c r="U653" s="29">
        <v>440568.41720535909</v>
      </c>
      <c r="V653" s="28">
        <v>-0.1583942700154328</v>
      </c>
      <c r="W653" s="29">
        <v>491155.05944605859</v>
      </c>
      <c r="X653" s="28">
        <v>-0.2450756696094194</v>
      </c>
      <c r="Y653" s="26"/>
      <c r="Z653" s="26"/>
      <c r="AA653" s="26"/>
      <c r="AB653" s="26"/>
      <c r="AC653" s="30">
        <v>2.8630848718496922</v>
      </c>
      <c r="AD653" s="30">
        <v>2.6856702113001694</v>
      </c>
      <c r="AE653" s="28">
        <v>6.6059734290173311E-2</v>
      </c>
      <c r="AF653" s="30">
        <v>2.6230584770289074</v>
      </c>
      <c r="AG653" s="28">
        <v>9.1506307206943596E-2</v>
      </c>
      <c r="AH653" s="30">
        <v>2.4377597403675813</v>
      </c>
      <c r="AI653" s="28">
        <v>0.17447376968247807</v>
      </c>
      <c r="AJ653" s="30">
        <v>3.7757691465367227</v>
      </c>
      <c r="AK653" s="30">
        <v>3.3509955067166231</v>
      </c>
      <c r="AL653" s="28">
        <v>0.12676043252481167</v>
      </c>
      <c r="AM653" s="30">
        <v>3.4143378095444477</v>
      </c>
      <c r="AN653" s="28">
        <v>0.10585693541568414</v>
      </c>
      <c r="AO653" s="30">
        <v>3.3069012921306906</v>
      </c>
      <c r="AP653" s="28">
        <v>0.141784653664075</v>
      </c>
    </row>
    <row r="654" spans="1:42" s="2" customFormat="1" x14ac:dyDescent="0.25">
      <c r="A654" s="26" t="s">
        <v>342</v>
      </c>
      <c r="B654" s="26" t="s">
        <v>223</v>
      </c>
      <c r="C654" s="26" t="s">
        <v>335</v>
      </c>
      <c r="D654" s="27">
        <v>1094349.4711278547</v>
      </c>
      <c r="E654" s="27">
        <v>1109263.8099122297</v>
      </c>
      <c r="F654" s="28">
        <v>-1.3445258604042162E-2</v>
      </c>
      <c r="G654" s="27">
        <v>947905.15728182439</v>
      </c>
      <c r="H654" s="28">
        <v>0.15449258052985831</v>
      </c>
      <c r="I654" s="27">
        <v>747613.71840207221</v>
      </c>
      <c r="J654" s="28">
        <v>0.46378998163233998</v>
      </c>
      <c r="K654" s="29">
        <v>360458.73968200496</v>
      </c>
      <c r="L654" s="29">
        <v>377936.88072121865</v>
      </c>
      <c r="M654" s="28">
        <v>-4.6246190649242999E-2</v>
      </c>
      <c r="N654" s="29">
        <v>333866.54364658578</v>
      </c>
      <c r="O654" s="28">
        <v>7.9649178815498017E-2</v>
      </c>
      <c r="P654" s="29">
        <v>285486.62644408474</v>
      </c>
      <c r="Q654" s="28">
        <v>0.26261164724857688</v>
      </c>
      <c r="R654" s="29">
        <v>243414.1008381857</v>
      </c>
      <c r="S654" s="29">
        <v>249638.85104523561</v>
      </c>
      <c r="T654" s="28">
        <v>-2.4935021856521709E-2</v>
      </c>
      <c r="U654" s="29">
        <v>216273.94136415207</v>
      </c>
      <c r="V654" s="28">
        <v>0.12548973446753015</v>
      </c>
      <c r="W654" s="29">
        <v>167428.69743507021</v>
      </c>
      <c r="X654" s="28">
        <v>0.45383739207899565</v>
      </c>
      <c r="Y654" s="26"/>
      <c r="Z654" s="26"/>
      <c r="AA654" s="26"/>
      <c r="AB654" s="26"/>
      <c r="AC654" s="30">
        <v>3.0359909489038461</v>
      </c>
      <c r="AD654" s="30">
        <v>2.9350504449193116</v>
      </c>
      <c r="AE654" s="28">
        <v>3.439140344564319E-2</v>
      </c>
      <c r="AF654" s="30">
        <v>2.8391738415252199</v>
      </c>
      <c r="AG654" s="28">
        <v>6.932196419254659E-2</v>
      </c>
      <c r="AH654" s="30">
        <v>2.618734641668055</v>
      </c>
      <c r="AI654" s="28">
        <v>0.1593350851959599</v>
      </c>
      <c r="AJ654" s="30">
        <v>4.4958343307126034</v>
      </c>
      <c r="AK654" s="30">
        <v>4.4434742639927727</v>
      </c>
      <c r="AL654" s="28">
        <v>1.1783587258313846E-2</v>
      </c>
      <c r="AM654" s="30">
        <v>4.3828912133514297</v>
      </c>
      <c r="AN654" s="28">
        <v>2.5769089822973358E-2</v>
      </c>
      <c r="AO654" s="30">
        <v>4.4652662886062346</v>
      </c>
      <c r="AP654" s="28">
        <v>6.8457377747812029E-3</v>
      </c>
    </row>
    <row r="655" spans="1:42" s="2" customFormat="1" x14ac:dyDescent="0.25">
      <c r="A655" s="26" t="s">
        <v>342</v>
      </c>
      <c r="B655" s="26" t="s">
        <v>223</v>
      </c>
      <c r="C655" s="26" t="s">
        <v>161</v>
      </c>
      <c r="D655" s="27">
        <v>170905.43369213105</v>
      </c>
      <c r="E655" s="27">
        <v>138420.1299706602</v>
      </c>
      <c r="F655" s="28">
        <v>0.23468626801865086</v>
      </c>
      <c r="G655" s="27">
        <v>282286.46494645119</v>
      </c>
      <c r="H655" s="28">
        <v>-0.39456738131404478</v>
      </c>
      <c r="I655" s="27">
        <v>30636.996573675868</v>
      </c>
      <c r="J655" s="28">
        <v>4.5784003918640508</v>
      </c>
      <c r="K655" s="29">
        <v>67011.826195584232</v>
      </c>
      <c r="L655" s="29">
        <v>53836.448317401679</v>
      </c>
      <c r="M655" s="28">
        <v>0.24472970060181043</v>
      </c>
      <c r="N655" s="29">
        <v>134046.66624879837</v>
      </c>
      <c r="O655" s="28">
        <v>-0.50008584270789391</v>
      </c>
      <c r="P655" s="29">
        <v>6962.0877314805984</v>
      </c>
      <c r="Q655" s="28">
        <v>8.6252487443637982</v>
      </c>
      <c r="R655" s="29">
        <v>30479.123477053559</v>
      </c>
      <c r="S655" s="29">
        <v>23738.382065938677</v>
      </c>
      <c r="T655" s="28">
        <v>0.28395959726281944</v>
      </c>
      <c r="U655" s="29">
        <v>64949.012126880254</v>
      </c>
      <c r="V655" s="28">
        <v>-0.53072229308874652</v>
      </c>
      <c r="W655" s="29">
        <v>2001.2092317247568</v>
      </c>
      <c r="X655" s="28">
        <v>14.230353225377092</v>
      </c>
      <c r="Y655" s="26"/>
      <c r="Z655" s="26"/>
      <c r="AA655" s="26"/>
      <c r="AB655" s="26"/>
      <c r="AC655" s="30">
        <v>2.5503772004857392</v>
      </c>
      <c r="AD655" s="30">
        <v>2.5711229900342132</v>
      </c>
      <c r="AE655" s="28">
        <v>-8.0687659162496494E-3</v>
      </c>
      <c r="AF655" s="30">
        <v>2.105882024865215</v>
      </c>
      <c r="AG655" s="28">
        <v>0.21107316097110126</v>
      </c>
      <c r="AH655" s="30">
        <v>4.4005473293799504</v>
      </c>
      <c r="AI655" s="28">
        <v>-0.42044091118886007</v>
      </c>
      <c r="AJ655" s="30">
        <v>5.6072949020597163</v>
      </c>
      <c r="AK655" s="30">
        <v>5.8310684184864519</v>
      </c>
      <c r="AL655" s="28">
        <v>-3.8376074565905992E-2</v>
      </c>
      <c r="AM655" s="30">
        <v>4.3462780372239429</v>
      </c>
      <c r="AN655" s="28">
        <v>0.2901371826734791</v>
      </c>
      <c r="AO655" s="30">
        <v>15.30924207623765</v>
      </c>
      <c r="AP655" s="28">
        <v>-0.63373138434050125</v>
      </c>
    </row>
    <row r="656" spans="1:42" s="2" customFormat="1" x14ac:dyDescent="0.25">
      <c r="A656" s="26" t="s">
        <v>342</v>
      </c>
      <c r="B656" s="26" t="s">
        <v>223</v>
      </c>
      <c r="C656" s="26" t="s">
        <v>468</v>
      </c>
      <c r="D656" s="27">
        <v>114298.14575077534</v>
      </c>
      <c r="E656" s="27">
        <v>80078.269615106576</v>
      </c>
      <c r="F656" s="28">
        <v>0.42733036440654137</v>
      </c>
      <c r="G656" s="27">
        <v>242908.0179457879</v>
      </c>
      <c r="H656" s="28">
        <v>-0.52945914788088899</v>
      </c>
      <c r="I656" s="27">
        <v>2155.3371929073332</v>
      </c>
      <c r="J656" s="28">
        <v>52.030285064861999</v>
      </c>
      <c r="K656" s="29">
        <v>54754.805831193924</v>
      </c>
      <c r="L656" s="29">
        <v>40874.126523256302</v>
      </c>
      <c r="M656" s="28">
        <v>0.33959574157602807</v>
      </c>
      <c r="N656" s="29">
        <v>125604.9662976265</v>
      </c>
      <c r="O656" s="28">
        <v>-0.56407133057581493</v>
      </c>
      <c r="P656" s="29">
        <v>754.38538265228271</v>
      </c>
      <c r="Q656" s="28">
        <v>71.582007936959116</v>
      </c>
      <c r="R656" s="29">
        <v>26974.396663501975</v>
      </c>
      <c r="S656" s="29">
        <v>20301.88405989809</v>
      </c>
      <c r="T656" s="28">
        <v>0.32866469850372004</v>
      </c>
      <c r="U656" s="29">
        <v>62714.520746976137</v>
      </c>
      <c r="V656" s="28">
        <v>-0.56988594758889899</v>
      </c>
      <c r="W656" s="29">
        <v>282.89451849460602</v>
      </c>
      <c r="X656" s="28">
        <v>94.351429243109564</v>
      </c>
      <c r="Y656" s="26"/>
      <c r="Z656" s="26"/>
      <c r="AA656" s="26"/>
      <c r="AB656" s="26"/>
      <c r="AC656" s="30">
        <v>2.0874541333074994</v>
      </c>
      <c r="AD656" s="30">
        <v>1.9591432631482448</v>
      </c>
      <c r="AE656" s="28">
        <v>6.549335751642045E-2</v>
      </c>
      <c r="AF656" s="30">
        <v>1.9339045668799963</v>
      </c>
      <c r="AG656" s="28">
        <v>7.9398729935897194E-2</v>
      </c>
      <c r="AH656" s="30">
        <v>2.8570770888077881</v>
      </c>
      <c r="AI656" s="28">
        <v>-0.26937423512833525</v>
      </c>
      <c r="AJ656" s="30">
        <v>4.237282752849401</v>
      </c>
      <c r="AK656" s="30">
        <v>3.9443762647272527</v>
      </c>
      <c r="AL656" s="28">
        <v>7.4259266475532951E-2</v>
      </c>
      <c r="AM656" s="30">
        <v>3.8732340621051469</v>
      </c>
      <c r="AN656" s="28">
        <v>9.3990883304994374E-2</v>
      </c>
      <c r="AO656" s="30">
        <v>7.6188722368207689</v>
      </c>
      <c r="AP656" s="28">
        <v>-0.44384383657579879</v>
      </c>
    </row>
    <row r="657" spans="1:42" s="2" customFormat="1" x14ac:dyDescent="0.25">
      <c r="A657" s="26" t="s">
        <v>342</v>
      </c>
      <c r="B657" s="26" t="s">
        <v>223</v>
      </c>
      <c r="C657" s="26" t="s">
        <v>471</v>
      </c>
      <c r="D657" s="27">
        <v>784018.36492998002</v>
      </c>
      <c r="E657" s="27">
        <v>915303.60719248292</v>
      </c>
      <c r="F657" s="28">
        <v>-0.14343354623630844</v>
      </c>
      <c r="G657" s="27">
        <v>791692.44290817261</v>
      </c>
      <c r="H657" s="28">
        <v>-9.6932565757517301E-3</v>
      </c>
      <c r="I657" s="27">
        <v>584359.21204138279</v>
      </c>
      <c r="J657" s="28">
        <v>0.3416719524128215</v>
      </c>
      <c r="K657" s="29">
        <v>246790.09365611745</v>
      </c>
      <c r="L657" s="29">
        <v>308135.60049121053</v>
      </c>
      <c r="M657" s="28">
        <v>-0.19908607359000358</v>
      </c>
      <c r="N657" s="29">
        <v>276223.83497887274</v>
      </c>
      <c r="O657" s="28">
        <v>-0.10655757250277319</v>
      </c>
      <c r="P657" s="29">
        <v>224095.57924977204</v>
      </c>
      <c r="Q657" s="28">
        <v>0.10127158457262825</v>
      </c>
      <c r="R657" s="29">
        <v>182888.28059066494</v>
      </c>
      <c r="S657" s="29">
        <v>213206.34138897018</v>
      </c>
      <c r="T657" s="28">
        <v>-0.14220055839236723</v>
      </c>
      <c r="U657" s="29">
        <v>186812.66218800534</v>
      </c>
      <c r="V657" s="28">
        <v>-2.1007042838407611E-2</v>
      </c>
      <c r="W657" s="29">
        <v>136300.18937629988</v>
      </c>
      <c r="X657" s="28">
        <v>0.34180503657074068</v>
      </c>
      <c r="Y657" s="26"/>
      <c r="Z657" s="26"/>
      <c r="AA657" s="26"/>
      <c r="AB657" s="26"/>
      <c r="AC657" s="30">
        <v>3.1768631929871862</v>
      </c>
      <c r="AD657" s="30">
        <v>2.9704571809728026</v>
      </c>
      <c r="AE657" s="28">
        <v>6.9486277511930719E-2</v>
      </c>
      <c r="AF657" s="30">
        <v>2.8661264621451874</v>
      </c>
      <c r="AG657" s="28">
        <v>0.10841696448014514</v>
      </c>
      <c r="AH657" s="30">
        <v>2.607633823021867</v>
      </c>
      <c r="AI657" s="28">
        <v>0.21829344478499879</v>
      </c>
      <c r="AJ657" s="30">
        <v>4.2868704457053015</v>
      </c>
      <c r="AK657" s="30">
        <v>4.2930411976941061</v>
      </c>
      <c r="AL657" s="28">
        <v>-1.4373847593447332E-3</v>
      </c>
      <c r="AM657" s="30">
        <v>4.2378949779722408</v>
      </c>
      <c r="AN657" s="28">
        <v>1.1556555315227427E-2</v>
      </c>
      <c r="AO657" s="30">
        <v>4.2872956722611288</v>
      </c>
      <c r="AP657" s="28">
        <v>-9.9182932163636848E-5</v>
      </c>
    </row>
    <row r="658" spans="1:42" s="2" customFormat="1" x14ac:dyDescent="0.25">
      <c r="A658" s="26" t="s">
        <v>342</v>
      </c>
      <c r="B658" s="26" t="s">
        <v>223</v>
      </c>
      <c r="C658" s="26" t="s">
        <v>474</v>
      </c>
      <c r="D658" s="27">
        <v>8308.3873685204981</v>
      </c>
      <c r="E658" s="27">
        <v>3516.3551971292495</v>
      </c>
      <c r="F658" s="28">
        <v>1.362783877835624</v>
      </c>
      <c r="G658" s="27">
        <v>933.67496939897535</v>
      </c>
      <c r="H658" s="28">
        <v>7.8985863826560205</v>
      </c>
      <c r="I658" s="27">
        <v>660.08137295603751</v>
      </c>
      <c r="J658" s="28">
        <v>11.58691383959694</v>
      </c>
      <c r="K658" s="29">
        <v>2247.2212215024711</v>
      </c>
      <c r="L658" s="29">
        <v>945.92040262184867</v>
      </c>
      <c r="M658" s="28">
        <v>1.3756980135683199</v>
      </c>
      <c r="N658" s="29">
        <v>246.4500617980957</v>
      </c>
      <c r="O658" s="28">
        <v>8.1183633921889928</v>
      </c>
      <c r="P658" s="29">
        <v>148.21565043926239</v>
      </c>
      <c r="Q658" s="28">
        <v>14.161834899637435</v>
      </c>
      <c r="R658" s="29">
        <v>586.37930626471052</v>
      </c>
      <c r="S658" s="29">
        <v>284.34339710435211</v>
      </c>
      <c r="T658" s="28">
        <v>1.0622223418450378</v>
      </c>
      <c r="U658" s="29">
        <v>55.170650344907067</v>
      </c>
      <c r="V658" s="28">
        <v>9.6284646383335701</v>
      </c>
      <c r="W658" s="29">
        <v>32.547548588341314</v>
      </c>
      <c r="X658" s="28">
        <v>17.016082061392307</v>
      </c>
      <c r="Y658" s="26"/>
      <c r="Z658" s="26"/>
      <c r="AA658" s="26"/>
      <c r="AB658" s="26"/>
      <c r="AC658" s="30">
        <v>3.6971826756626962</v>
      </c>
      <c r="AD658" s="30">
        <v>3.7173901602955333</v>
      </c>
      <c r="AE658" s="28">
        <v>-5.4359332116030992E-3</v>
      </c>
      <c r="AF658" s="30">
        <v>3.7884955783208074</v>
      </c>
      <c r="AG658" s="28">
        <v>-2.4102681597581343E-2</v>
      </c>
      <c r="AH658" s="30">
        <v>4.4535200635005392</v>
      </c>
      <c r="AI658" s="28">
        <v>-0.16982911877651888</v>
      </c>
      <c r="AJ658" s="30">
        <v>14.168964149580381</v>
      </c>
      <c r="AK658" s="30">
        <v>12.366579399903459</v>
      </c>
      <c r="AL658" s="28">
        <v>0.14574642602391669</v>
      </c>
      <c r="AM658" s="30">
        <v>16.923399734496062</v>
      </c>
      <c r="AN658" s="28">
        <v>-0.16275899808128605</v>
      </c>
      <c r="AO658" s="30">
        <v>20.280525003731981</v>
      </c>
      <c r="AP658" s="28">
        <v>-0.30135121516957591</v>
      </c>
    </row>
    <row r="659" spans="1:42" s="2" customFormat="1" x14ac:dyDescent="0.25">
      <c r="A659" s="26" t="s">
        <v>342</v>
      </c>
      <c r="B659" s="26" t="s">
        <v>223</v>
      </c>
      <c r="C659" s="26" t="s">
        <v>476</v>
      </c>
      <c r="D659" s="27">
        <v>310331.10619787453</v>
      </c>
      <c r="E659" s="27">
        <v>193960.20271974683</v>
      </c>
      <c r="F659" s="28">
        <v>0.59997309678146737</v>
      </c>
      <c r="G659" s="27">
        <v>156212.71437365175</v>
      </c>
      <c r="H659" s="28">
        <v>0.98659313643049906</v>
      </c>
      <c r="I659" s="27">
        <v>163254.50636068941</v>
      </c>
      <c r="J659" s="28">
        <v>0.90090376747235801</v>
      </c>
      <c r="K659" s="29">
        <v>113668.64602588752</v>
      </c>
      <c r="L659" s="29">
        <v>69801.280230008153</v>
      </c>
      <c r="M659" s="28">
        <v>0.62846076248642235</v>
      </c>
      <c r="N659" s="29">
        <v>57642.708667713101</v>
      </c>
      <c r="O659" s="28">
        <v>0.9719518505131548</v>
      </c>
      <c r="P659" s="29">
        <v>61391.047194312712</v>
      </c>
      <c r="Q659" s="28">
        <v>0.8515508566926322</v>
      </c>
      <c r="R659" s="29">
        <v>60525.820247520765</v>
      </c>
      <c r="S659" s="29">
        <v>36432.509656265494</v>
      </c>
      <c r="T659" s="28">
        <v>0.66131350320281368</v>
      </c>
      <c r="U659" s="29">
        <v>29461.279176146683</v>
      </c>
      <c r="V659" s="28">
        <v>1.0544192899989719</v>
      </c>
      <c r="W659" s="29">
        <v>31128.508058770323</v>
      </c>
      <c r="X659" s="28">
        <v>0.94438551739288634</v>
      </c>
      <c r="Y659" s="26"/>
      <c r="Z659" s="26"/>
      <c r="AA659" s="26"/>
      <c r="AB659" s="26"/>
      <c r="AC659" s="30">
        <v>2.7301381431709677</v>
      </c>
      <c r="AD659" s="30">
        <v>2.7787484997497471</v>
      </c>
      <c r="AE659" s="28">
        <v>-1.7493615051220816E-2</v>
      </c>
      <c r="AF659" s="30">
        <v>2.7100168951836539</v>
      </c>
      <c r="AG659" s="28">
        <v>7.4247684666003764E-3</v>
      </c>
      <c r="AH659" s="30">
        <v>2.6592559309822845</v>
      </c>
      <c r="AI659" s="28">
        <v>2.6654904239510516E-2</v>
      </c>
      <c r="AJ659" s="30">
        <v>5.1272515585707605</v>
      </c>
      <c r="AK659" s="30">
        <v>5.3238221728266382</v>
      </c>
      <c r="AL659" s="28">
        <v>-3.6922836239571488E-2</v>
      </c>
      <c r="AM659" s="30">
        <v>5.3023058991996965</v>
      </c>
      <c r="AN659" s="28">
        <v>-3.3014756967408805E-2</v>
      </c>
      <c r="AO659" s="30">
        <v>5.2445335977062078</v>
      </c>
      <c r="AP659" s="28">
        <v>-2.2362720526138424E-2</v>
      </c>
    </row>
    <row r="660" spans="1:42" s="2" customFormat="1" x14ac:dyDescent="0.25">
      <c r="A660" s="26" t="s">
        <v>342</v>
      </c>
      <c r="B660" s="26" t="s">
        <v>223</v>
      </c>
      <c r="C660" s="26" t="s">
        <v>477</v>
      </c>
      <c r="D660" s="27">
        <v>48298.900572835206</v>
      </c>
      <c r="E660" s="27">
        <v>54825.505158424377</v>
      </c>
      <c r="F660" s="28">
        <v>-0.1190432184205111</v>
      </c>
      <c r="G660" s="27">
        <v>38444.772031264307</v>
      </c>
      <c r="H660" s="28">
        <v>0.25631907853575669</v>
      </c>
      <c r="I660" s="27">
        <v>27821.578007812499</v>
      </c>
      <c r="J660" s="28">
        <v>0.73602304510810013</v>
      </c>
      <c r="K660" s="29">
        <v>10009.799142887839</v>
      </c>
      <c r="L660" s="29">
        <v>12016.401391523528</v>
      </c>
      <c r="M660" s="28">
        <v>-0.16698861691247791</v>
      </c>
      <c r="N660" s="29">
        <v>8195.2498893737793</v>
      </c>
      <c r="O660" s="28">
        <v>0.22141475586569512</v>
      </c>
      <c r="P660" s="29">
        <v>6059.4866983890533</v>
      </c>
      <c r="Q660" s="28">
        <v>0.65192195991601032</v>
      </c>
      <c r="R660" s="29">
        <v>2918.347507286865</v>
      </c>
      <c r="S660" s="29">
        <v>3152.1546089362337</v>
      </c>
      <c r="T660" s="28">
        <v>-7.4173741664363399E-2</v>
      </c>
      <c r="U660" s="29">
        <v>2179.3207295592074</v>
      </c>
      <c r="V660" s="28">
        <v>0.33910877261151656</v>
      </c>
      <c r="W660" s="29">
        <v>1685.7671646418091</v>
      </c>
      <c r="X660" s="28">
        <v>0.73116879275967739</v>
      </c>
      <c r="Y660" s="26"/>
      <c r="Z660" s="26"/>
      <c r="AA660" s="26"/>
      <c r="AB660" s="26"/>
      <c r="AC660" s="30">
        <v>4.8251618122779751</v>
      </c>
      <c r="AD660" s="30">
        <v>4.562556074158671</v>
      </c>
      <c r="AE660" s="28">
        <v>5.7556714668482889E-2</v>
      </c>
      <c r="AF660" s="30">
        <v>4.6911043043498912</v>
      </c>
      <c r="AG660" s="28">
        <v>2.8576961676971716E-2</v>
      </c>
      <c r="AH660" s="30">
        <v>4.591408380384598</v>
      </c>
      <c r="AI660" s="28">
        <v>5.0911052236611735E-2</v>
      </c>
      <c r="AJ660" s="30">
        <v>16.550085434389484</v>
      </c>
      <c r="AK660" s="30">
        <v>17.393025393804049</v>
      </c>
      <c r="AL660" s="28">
        <v>-4.8464251637029582E-2</v>
      </c>
      <c r="AM660" s="30">
        <v>17.640713232255724</v>
      </c>
      <c r="AN660" s="28">
        <v>-6.1824472939792881E-2</v>
      </c>
      <c r="AO660" s="30">
        <v>16.503808231265445</v>
      </c>
      <c r="AP660" s="28">
        <v>2.8040318013614019E-3</v>
      </c>
    </row>
    <row r="661" spans="1:42" s="2" customFormat="1" x14ac:dyDescent="0.25">
      <c r="A661" s="26" t="s">
        <v>342</v>
      </c>
      <c r="B661" s="26" t="s">
        <v>223</v>
      </c>
      <c r="C661" s="26" t="s">
        <v>478</v>
      </c>
      <c r="D661" s="27">
        <v>1399998.201922803</v>
      </c>
      <c r="E661" s="27">
        <v>1498748.9146936501</v>
      </c>
      <c r="F661" s="28">
        <v>-6.5888763489801869E-2</v>
      </c>
      <c r="G661" s="27">
        <v>1504249.4045554101</v>
      </c>
      <c r="H661" s="28">
        <v>-6.9304466610986798E-2</v>
      </c>
      <c r="I661" s="27">
        <v>1624201.3007186973</v>
      </c>
      <c r="J661" s="28">
        <v>-0.13803898488240715</v>
      </c>
      <c r="K661" s="29">
        <v>488982.43139342777</v>
      </c>
      <c r="L661" s="29">
        <v>558053.96671100787</v>
      </c>
      <c r="M661" s="28">
        <v>-0.12377214290701256</v>
      </c>
      <c r="N661" s="29">
        <v>573471.5477099265</v>
      </c>
      <c r="O661" s="28">
        <v>-0.14732922087223588</v>
      </c>
      <c r="P661" s="29">
        <v>666267.9975483513</v>
      </c>
      <c r="Q661" s="28">
        <v>-0.26608747051828474</v>
      </c>
      <c r="R661" s="29">
        <v>370784.90437026159</v>
      </c>
      <c r="S661" s="29">
        <v>447254.82671928627</v>
      </c>
      <c r="T661" s="28">
        <v>-0.17097618131915665</v>
      </c>
      <c r="U661" s="29">
        <v>440568.41720535915</v>
      </c>
      <c r="V661" s="28">
        <v>-0.15839427001543291</v>
      </c>
      <c r="W661" s="29">
        <v>491155.0594460587</v>
      </c>
      <c r="X661" s="28">
        <v>-0.24507566960941957</v>
      </c>
      <c r="Y661" s="26"/>
      <c r="Z661" s="26"/>
      <c r="AA661" s="26"/>
      <c r="AB661" s="26"/>
      <c r="AC661" s="30">
        <v>2.8630848718496922</v>
      </c>
      <c r="AD661" s="30">
        <v>2.6856702113001694</v>
      </c>
      <c r="AE661" s="28">
        <v>6.6059734290173311E-2</v>
      </c>
      <c r="AF661" s="30">
        <v>2.6230584770289074</v>
      </c>
      <c r="AG661" s="28">
        <v>9.1506307206943596E-2</v>
      </c>
      <c r="AH661" s="30">
        <v>2.4377597403675813</v>
      </c>
      <c r="AI661" s="28">
        <v>0.17447376968247807</v>
      </c>
      <c r="AJ661" s="30">
        <v>3.7757691465367227</v>
      </c>
      <c r="AK661" s="30">
        <v>3.3509955067166231</v>
      </c>
      <c r="AL661" s="28">
        <v>0.12676043252481167</v>
      </c>
      <c r="AM661" s="30">
        <v>3.4143378095444472</v>
      </c>
      <c r="AN661" s="28">
        <v>0.10585693541568428</v>
      </c>
      <c r="AO661" s="30">
        <v>3.3069012921306897</v>
      </c>
      <c r="AP661" s="28">
        <v>0.14178465366407531</v>
      </c>
    </row>
    <row r="662" spans="1:42" s="2" customFormat="1" x14ac:dyDescent="0.25">
      <c r="A662" s="26" t="s">
        <v>342</v>
      </c>
      <c r="B662" s="26" t="s">
        <v>224</v>
      </c>
      <c r="C662" s="26" t="s">
        <v>338</v>
      </c>
      <c r="D662" s="27">
        <v>7473618210.5116148</v>
      </c>
      <c r="E662" s="27">
        <v>7148268667.6996164</v>
      </c>
      <c r="F662" s="28">
        <v>4.5514453630168192E-2</v>
      </c>
      <c r="G662" s="27">
        <v>7374645642.8522816</v>
      </c>
      <c r="H662" s="28">
        <v>1.3420654015459072E-2</v>
      </c>
      <c r="I662" s="27">
        <v>6563207642.3584757</v>
      </c>
      <c r="J662" s="28">
        <v>0.1387142717041914</v>
      </c>
      <c r="K662" s="29">
        <v>1976841693.1856136</v>
      </c>
      <c r="L662" s="29">
        <v>2071362395.4336886</v>
      </c>
      <c r="M662" s="28">
        <v>-4.5632141655388536E-2</v>
      </c>
      <c r="N662" s="29">
        <v>2268992302.94733</v>
      </c>
      <c r="O662" s="28">
        <v>-0.12875786726214294</v>
      </c>
      <c r="P662" s="29">
        <v>2061873607.1017852</v>
      </c>
      <c r="Q662" s="28">
        <v>-4.1240119483218117E-2</v>
      </c>
      <c r="R662" s="26"/>
      <c r="S662" s="26"/>
      <c r="T662" s="26"/>
      <c r="U662" s="26"/>
      <c r="V662" s="26"/>
      <c r="W662" s="26"/>
      <c r="X662" s="26"/>
      <c r="Y662" s="27">
        <v>6724167429.9903421</v>
      </c>
      <c r="Z662" s="45">
        <v>749450780.5212729</v>
      </c>
      <c r="AA662" s="26"/>
      <c r="AB662" s="26"/>
      <c r="AC662" s="30">
        <v>3.7805850798645042</v>
      </c>
      <c r="AD662" s="30">
        <v>3.4509985714995843</v>
      </c>
      <c r="AE662" s="28">
        <v>9.5504678294231385E-2</v>
      </c>
      <c r="AF662" s="30">
        <v>3.2501853943148737</v>
      </c>
      <c r="AG662" s="28">
        <v>0.16319059413576517</v>
      </c>
      <c r="AH662" s="30">
        <v>3.183128015098784</v>
      </c>
      <c r="AI662" s="28">
        <v>0.18769495349598089</v>
      </c>
      <c r="AJ662" s="26"/>
      <c r="AK662" s="26"/>
      <c r="AL662" s="26"/>
      <c r="AM662" s="26"/>
      <c r="AN662" s="26"/>
      <c r="AO662" s="26"/>
      <c r="AP662" s="26"/>
    </row>
    <row r="663" spans="1:42" s="2" customFormat="1" x14ac:dyDescent="0.25">
      <c r="A663" s="26" t="s">
        <v>342</v>
      </c>
      <c r="B663" s="26" t="s">
        <v>224</v>
      </c>
      <c r="C663" s="26" t="s">
        <v>339</v>
      </c>
      <c r="D663" s="27">
        <v>3793238328.0724974</v>
      </c>
      <c r="E663" s="27">
        <v>3645920502.8577275</v>
      </c>
      <c r="F663" s="28">
        <v>4.0406208829649438E-2</v>
      </c>
      <c r="G663" s="27">
        <v>3611060397.0019884</v>
      </c>
      <c r="H663" s="28">
        <v>5.0449981734384336E-2</v>
      </c>
      <c r="I663" s="27">
        <v>3310526982.3708534</v>
      </c>
      <c r="J663" s="28">
        <v>0.14581102896069659</v>
      </c>
      <c r="K663" s="29">
        <v>935065413.08780909</v>
      </c>
      <c r="L663" s="29">
        <v>978397670.53534472</v>
      </c>
      <c r="M663" s="28">
        <v>-4.4289003083813304E-2</v>
      </c>
      <c r="N663" s="29">
        <v>1017517697.1808999</v>
      </c>
      <c r="O663" s="28">
        <v>-8.1032776453451652E-2</v>
      </c>
      <c r="P663" s="29">
        <v>953770977.19906497</v>
      </c>
      <c r="Q663" s="28">
        <v>-1.9612217773902527E-2</v>
      </c>
      <c r="R663" s="26"/>
      <c r="S663" s="26"/>
      <c r="T663" s="26"/>
      <c r="U663" s="26"/>
      <c r="V663" s="26"/>
      <c r="W663" s="26"/>
      <c r="X663" s="26"/>
      <c r="Y663" s="27">
        <v>3479961958.7722025</v>
      </c>
      <c r="Z663" s="45">
        <v>313276369.30029511</v>
      </c>
      <c r="AA663" s="26"/>
      <c r="AB663" s="26"/>
      <c r="AC663" s="30">
        <v>4.0566555825718327</v>
      </c>
      <c r="AD663" s="30">
        <v>3.7264198522292151</v>
      </c>
      <c r="AE663" s="28">
        <v>8.8620108156912125E-2</v>
      </c>
      <c r="AF663" s="30">
        <v>3.5488919819347324</v>
      </c>
      <c r="AG663" s="28">
        <v>0.14307665694583502</v>
      </c>
      <c r="AH663" s="30">
        <v>3.4709873350234073</v>
      </c>
      <c r="AI663" s="28">
        <v>0.16873246457537877</v>
      </c>
      <c r="AJ663" s="26"/>
      <c r="AK663" s="26"/>
      <c r="AL663" s="26"/>
      <c r="AM663" s="26"/>
      <c r="AN663" s="26"/>
      <c r="AO663" s="26"/>
      <c r="AP663" s="26"/>
    </row>
    <row r="664" spans="1:42" s="2" customFormat="1" x14ac:dyDescent="0.25">
      <c r="A664" s="26" t="s">
        <v>342</v>
      </c>
      <c r="B664" s="26" t="s">
        <v>224</v>
      </c>
      <c r="C664" s="26" t="s">
        <v>340</v>
      </c>
      <c r="D664" s="27">
        <v>922150221.36746001</v>
      </c>
      <c r="E664" s="27">
        <v>890651150.38594592</v>
      </c>
      <c r="F664" s="28">
        <v>3.5366339523465053E-2</v>
      </c>
      <c r="G664" s="27">
        <v>862932530.68362141</v>
      </c>
      <c r="H664" s="28">
        <v>6.8623778311991457E-2</v>
      </c>
      <c r="I664" s="27">
        <v>817158050.32807338</v>
      </c>
      <c r="J664" s="28">
        <v>0.12848453368015439</v>
      </c>
      <c r="K664" s="29">
        <v>305279216.89296454</v>
      </c>
      <c r="L664" s="29">
        <v>327583688.59735405</v>
      </c>
      <c r="M664" s="28">
        <v>-6.808785809785789E-2</v>
      </c>
      <c r="N664" s="29">
        <v>319840382.81562895</v>
      </c>
      <c r="O664" s="28">
        <v>-4.5526352221314549E-2</v>
      </c>
      <c r="P664" s="29">
        <v>296987929.01119107</v>
      </c>
      <c r="Q664" s="28">
        <v>2.7917928884783193E-2</v>
      </c>
      <c r="R664" s="29">
        <v>435461240.96838415</v>
      </c>
      <c r="S664" s="29">
        <v>479879827.39054716</v>
      </c>
      <c r="T664" s="28">
        <v>-9.2561895472245442E-2</v>
      </c>
      <c r="U664" s="29">
        <v>486999379.04737824</v>
      </c>
      <c r="V664" s="28">
        <v>-0.10582793386679074</v>
      </c>
      <c r="W664" s="29">
        <v>440469029.9950965</v>
      </c>
      <c r="X664" s="28">
        <v>-1.1369219367745575E-2</v>
      </c>
      <c r="Y664" s="27">
        <v>845005794.6063863</v>
      </c>
      <c r="Z664" s="45">
        <v>77144426.761073694</v>
      </c>
      <c r="AA664" s="29">
        <v>381260629.37059492</v>
      </c>
      <c r="AB664" s="29">
        <v>54200611.597789213</v>
      </c>
      <c r="AC664" s="30">
        <v>3.0206780230662726</v>
      </c>
      <c r="AD664" s="30">
        <v>2.7188507284948491</v>
      </c>
      <c r="AE664" s="28">
        <v>0.11101282295792479</v>
      </c>
      <c r="AF664" s="30">
        <v>2.6980099357280234</v>
      </c>
      <c r="AG664" s="28">
        <v>0.11959484769324298</v>
      </c>
      <c r="AH664" s="30">
        <v>2.7514857356282696</v>
      </c>
      <c r="AI664" s="28">
        <v>9.7835247318313334E-2</v>
      </c>
      <c r="AJ664" s="30">
        <v>2.1176401815159736</v>
      </c>
      <c r="AK664" s="30">
        <v>1.8559878943631758</v>
      </c>
      <c r="AL664" s="28">
        <v>0.14097736733491764</v>
      </c>
      <c r="AM664" s="30">
        <v>1.7719376406015297</v>
      </c>
      <c r="AN664" s="28">
        <v>0.19509859319715464</v>
      </c>
      <c r="AO664" s="30">
        <v>1.8551997863213456</v>
      </c>
      <c r="AP664" s="28">
        <v>0.14146206631201588</v>
      </c>
    </row>
    <row r="665" spans="1:42" s="2" customFormat="1" x14ac:dyDescent="0.25">
      <c r="A665" s="26" t="s">
        <v>342</v>
      </c>
      <c r="B665" s="26" t="s">
        <v>224</v>
      </c>
      <c r="C665" s="26" t="s">
        <v>341</v>
      </c>
      <c r="D665" s="27">
        <v>444487925.51687396</v>
      </c>
      <c r="E665" s="27">
        <v>454125914.65424055</v>
      </c>
      <c r="F665" s="28">
        <v>-2.1223164823581369E-2</v>
      </c>
      <c r="G665" s="27">
        <v>433174194.14157134</v>
      </c>
      <c r="H665" s="28">
        <v>2.611820262682828E-2</v>
      </c>
      <c r="I665" s="27">
        <v>411350038.43580633</v>
      </c>
      <c r="J665" s="28">
        <v>8.0558852521510071E-2</v>
      </c>
      <c r="K665" s="29">
        <v>167092704.81749237</v>
      </c>
      <c r="L665" s="29">
        <v>184369061.02289432</v>
      </c>
      <c r="M665" s="28">
        <v>-9.3705289323226734E-2</v>
      </c>
      <c r="N665" s="29">
        <v>176939165.04976019</v>
      </c>
      <c r="O665" s="28">
        <v>-5.5648845350314217E-2</v>
      </c>
      <c r="P665" s="29">
        <v>165517365.76360527</v>
      </c>
      <c r="Q665" s="28">
        <v>9.5176662981516103E-3</v>
      </c>
      <c r="R665" s="29">
        <v>193393324.76148251</v>
      </c>
      <c r="S665" s="29">
        <v>220630627.23644072</v>
      </c>
      <c r="T665" s="28">
        <v>-0.12345204659989985</v>
      </c>
      <c r="U665" s="29">
        <v>216239462.19880405</v>
      </c>
      <c r="V665" s="28">
        <v>-0.10565202671618511</v>
      </c>
      <c r="W665" s="29">
        <v>198768132.09085026</v>
      </c>
      <c r="X665" s="28">
        <v>-2.7040588814866522E-2</v>
      </c>
      <c r="Y665" s="27">
        <v>415918595.92403698</v>
      </c>
      <c r="Z665" s="45">
        <v>28569329.592836946</v>
      </c>
      <c r="AA665" s="29">
        <v>168442154.36474264</v>
      </c>
      <c r="AB665" s="29">
        <v>24951170.396739867</v>
      </c>
      <c r="AC665" s="30">
        <v>2.660127657891274</v>
      </c>
      <c r="AD665" s="30">
        <v>2.4631351493288167</v>
      </c>
      <c r="AE665" s="28">
        <v>7.9976329604218466E-2</v>
      </c>
      <c r="AF665" s="30">
        <v>2.4481532622794435</v>
      </c>
      <c r="AG665" s="28">
        <v>8.6585427014673061E-2</v>
      </c>
      <c r="AH665" s="30">
        <v>2.4852379479220539</v>
      </c>
      <c r="AI665" s="28">
        <v>7.0371414582433914E-2</v>
      </c>
      <c r="AJ665" s="30">
        <v>2.2983622938644523</v>
      </c>
      <c r="AK665" s="30">
        <v>2.0583085872641451</v>
      </c>
      <c r="AL665" s="28">
        <v>0.11662668468938417</v>
      </c>
      <c r="AM665" s="30">
        <v>2.0032152768828291</v>
      </c>
      <c r="AN665" s="28">
        <v>0.14733664443738506</v>
      </c>
      <c r="AO665" s="30">
        <v>2.0694969264378456</v>
      </c>
      <c r="AP665" s="28">
        <v>0.11058985616400259</v>
      </c>
    </row>
    <row r="666" spans="1:42" s="2" customFormat="1" x14ac:dyDescent="0.25">
      <c r="A666" s="26" t="s">
        <v>342</v>
      </c>
      <c r="B666" s="26" t="s">
        <v>224</v>
      </c>
      <c r="C666" s="26" t="s">
        <v>133</v>
      </c>
      <c r="D666" s="27">
        <v>16051404.901415775</v>
      </c>
      <c r="E666" s="27">
        <v>16631305.37388164</v>
      </c>
      <c r="F666" s="28">
        <v>-3.4868007016247836E-2</v>
      </c>
      <c r="G666" s="27">
        <v>15447448.532851754</v>
      </c>
      <c r="H666" s="28">
        <v>3.909748378702152E-2</v>
      </c>
      <c r="I666" s="27">
        <v>14228482.941893838</v>
      </c>
      <c r="J666" s="28">
        <v>0.12811780194461841</v>
      </c>
      <c r="K666" s="29">
        <v>5316947.5307631996</v>
      </c>
      <c r="L666" s="29">
        <v>6099203.2020654995</v>
      </c>
      <c r="M666" s="28">
        <v>-0.12825538769349223</v>
      </c>
      <c r="N666" s="29">
        <v>5809959.6476534158</v>
      </c>
      <c r="O666" s="28">
        <v>-8.4856375394851302E-2</v>
      </c>
      <c r="P666" s="29">
        <v>5391226.4858978428</v>
      </c>
      <c r="Q666" s="28">
        <v>-1.3777747109853239E-2</v>
      </c>
      <c r="R666" s="29">
        <v>3552611.5970286392</v>
      </c>
      <c r="S666" s="29">
        <v>4192056.3923391178</v>
      </c>
      <c r="T666" s="28">
        <v>-0.15253725987060876</v>
      </c>
      <c r="U666" s="29">
        <v>3839818.5199324042</v>
      </c>
      <c r="V666" s="28">
        <v>-7.4797004445100956E-2</v>
      </c>
      <c r="W666" s="29">
        <v>3474891.2168419599</v>
      </c>
      <c r="X666" s="28">
        <v>2.236627719739466E-2</v>
      </c>
      <c r="Y666" s="27">
        <v>15696340.842421286</v>
      </c>
      <c r="Z666" s="45">
        <v>355064.05899448827</v>
      </c>
      <c r="AA666" s="29">
        <v>3388442.362721411</v>
      </c>
      <c r="AB666" s="29">
        <v>164169.2343072283</v>
      </c>
      <c r="AC666" s="30">
        <v>3.0189135417538608</v>
      </c>
      <c r="AD666" s="30">
        <v>2.7267996856129399</v>
      </c>
      <c r="AE666" s="28">
        <v>0.10712699494655342</v>
      </c>
      <c r="AF666" s="30">
        <v>2.6587875767933813</v>
      </c>
      <c r="AG666" s="28">
        <v>0.1354474378110371</v>
      </c>
      <c r="AH666" s="30">
        <v>2.6391922096228275</v>
      </c>
      <c r="AI666" s="28">
        <v>0.14387786184974383</v>
      </c>
      <c r="AJ666" s="30">
        <v>4.5181986442990203</v>
      </c>
      <c r="AK666" s="30">
        <v>3.9673381790080282</v>
      </c>
      <c r="AL666" s="28">
        <v>0.13884888064387954</v>
      </c>
      <c r="AM666" s="30">
        <v>4.0229631824171967</v>
      </c>
      <c r="AN666" s="28">
        <v>0.12310216112498981</v>
      </c>
      <c r="AO666" s="30">
        <v>4.0946556464650783</v>
      </c>
      <c r="AP666" s="28">
        <v>0.10343800172783449</v>
      </c>
    </row>
    <row r="667" spans="1:42" s="2" customFormat="1" x14ac:dyDescent="0.25">
      <c r="A667" s="26" t="s">
        <v>342</v>
      </c>
      <c r="B667" s="26" t="s">
        <v>224</v>
      </c>
      <c r="C667" s="26" t="s">
        <v>334</v>
      </c>
      <c r="D667" s="27">
        <v>7152138.7688625064</v>
      </c>
      <c r="E667" s="27">
        <v>7525494.7556110146</v>
      </c>
      <c r="F667" s="28">
        <v>-4.9612151609053169E-2</v>
      </c>
      <c r="G667" s="27">
        <v>7502191.1313358583</v>
      </c>
      <c r="H667" s="28">
        <v>-4.6660016566522841E-2</v>
      </c>
      <c r="I667" s="27">
        <v>7360192.25283329</v>
      </c>
      <c r="J667" s="28">
        <v>-2.8267398027639008E-2</v>
      </c>
      <c r="K667" s="29">
        <v>2617559.4917626977</v>
      </c>
      <c r="L667" s="29">
        <v>3062300.1276634182</v>
      </c>
      <c r="M667" s="28">
        <v>-0.14523091054437712</v>
      </c>
      <c r="N667" s="29">
        <v>3109215.8120645941</v>
      </c>
      <c r="O667" s="28">
        <v>-0.15812872120170546</v>
      </c>
      <c r="P667" s="29">
        <v>3147311.6848292532</v>
      </c>
      <c r="Q667" s="28">
        <v>-0.16831894839652509</v>
      </c>
      <c r="R667" s="29">
        <v>1743981.4165681754</v>
      </c>
      <c r="S667" s="29">
        <v>2010038.7245304815</v>
      </c>
      <c r="T667" s="28">
        <v>-0.13236426976025228</v>
      </c>
      <c r="U667" s="29">
        <v>1945617.7423758488</v>
      </c>
      <c r="V667" s="28">
        <v>-0.10363614671885628</v>
      </c>
      <c r="W667" s="29">
        <v>1944688.8099948317</v>
      </c>
      <c r="X667" s="28">
        <v>-0.10320797466160649</v>
      </c>
      <c r="Y667" s="27">
        <v>6888624.6122344369</v>
      </c>
      <c r="Z667" s="45">
        <v>263514.15662806988</v>
      </c>
      <c r="AA667" s="29">
        <v>1622681.8008598723</v>
      </c>
      <c r="AB667" s="29">
        <v>121299.6157083032</v>
      </c>
      <c r="AC667" s="30">
        <v>2.7323691367359011</v>
      </c>
      <c r="AD667" s="30">
        <v>2.457464795050341</v>
      </c>
      <c r="AE667" s="28">
        <v>0.1118650172483666</v>
      </c>
      <c r="AF667" s="30">
        <v>2.4128885174922043</v>
      </c>
      <c r="AG667" s="28">
        <v>0.13240587657806238</v>
      </c>
      <c r="AH667" s="30">
        <v>2.3385647784142463</v>
      </c>
      <c r="AI667" s="28">
        <v>0.16839574509827734</v>
      </c>
      <c r="AJ667" s="30">
        <v>4.1010406996976831</v>
      </c>
      <c r="AK667" s="30">
        <v>3.7439551107996043</v>
      </c>
      <c r="AL667" s="28">
        <v>9.5376567915584687E-2</v>
      </c>
      <c r="AM667" s="30">
        <v>3.855943008709779</v>
      </c>
      <c r="AN667" s="28">
        <v>6.3563618661966484E-2</v>
      </c>
      <c r="AO667" s="30">
        <v>3.7847660844270763</v>
      </c>
      <c r="AP667" s="28">
        <v>8.3565168418719679E-2</v>
      </c>
    </row>
    <row r="668" spans="1:42" s="2" customFormat="1" x14ac:dyDescent="0.25">
      <c r="A668" s="26" t="s">
        <v>342</v>
      </c>
      <c r="B668" s="26" t="s">
        <v>224</v>
      </c>
      <c r="C668" s="26" t="s">
        <v>335</v>
      </c>
      <c r="D668" s="27">
        <v>7165838.7163045406</v>
      </c>
      <c r="E668" s="27">
        <v>7489535.0082657784</v>
      </c>
      <c r="F668" s="28">
        <v>-4.3219811590972254E-2</v>
      </c>
      <c r="G668" s="27">
        <v>6703661.5044894507</v>
      </c>
      <c r="H668" s="28">
        <v>6.8943995979744682E-2</v>
      </c>
      <c r="I668" s="27">
        <v>5804346.7896781508</v>
      </c>
      <c r="J668" s="28">
        <v>0.23456419403601558</v>
      </c>
      <c r="K668" s="29">
        <v>2320042.5965106906</v>
      </c>
      <c r="L668" s="29">
        <v>2668493.8949043639</v>
      </c>
      <c r="M668" s="28">
        <v>-0.13057976226179877</v>
      </c>
      <c r="N668" s="29">
        <v>2405638.11941972</v>
      </c>
      <c r="O668" s="28">
        <v>-3.5581213241531295E-2</v>
      </c>
      <c r="P668" s="29">
        <v>1982747.0342767038</v>
      </c>
      <c r="Q668" s="28">
        <v>0.17011527764409468</v>
      </c>
      <c r="R668" s="29">
        <v>1678649.4422734876</v>
      </c>
      <c r="S668" s="29">
        <v>2031956.67961817</v>
      </c>
      <c r="T668" s="28">
        <v>-0.17387537878567041</v>
      </c>
      <c r="U668" s="29">
        <v>1782129.3864489265</v>
      </c>
      <c r="V668" s="28">
        <v>-5.806533743413167E-2</v>
      </c>
      <c r="W668" s="29">
        <v>1431611.6472694364</v>
      </c>
      <c r="X668" s="28">
        <v>0.17255922405719115</v>
      </c>
      <c r="Y668" s="27">
        <v>7077185.1550658215</v>
      </c>
      <c r="Z668" s="45">
        <v>88653.561238718816</v>
      </c>
      <c r="AA668" s="29">
        <v>1636478.4592261426</v>
      </c>
      <c r="AB668" s="29">
        <v>42170.983047344926</v>
      </c>
      <c r="AC668" s="30">
        <v>3.0886668749452508</v>
      </c>
      <c r="AD668" s="30">
        <v>2.8066524801002761</v>
      </c>
      <c r="AE668" s="28">
        <v>0.10048069607638024</v>
      </c>
      <c r="AF668" s="30">
        <v>2.7866458593142371</v>
      </c>
      <c r="AG668" s="28">
        <v>0.10838155649435043</v>
      </c>
      <c r="AH668" s="30">
        <v>2.9274267918880268</v>
      </c>
      <c r="AI668" s="28">
        <v>5.5079117094925946E-2</v>
      </c>
      <c r="AJ668" s="30">
        <v>4.2688119007143328</v>
      </c>
      <c r="AK668" s="30">
        <v>3.6858733669819945</v>
      </c>
      <c r="AL668" s="28">
        <v>0.15815479146795819</v>
      </c>
      <c r="AM668" s="30">
        <v>3.7616020225373061</v>
      </c>
      <c r="AN668" s="28">
        <v>0.13483879345505545</v>
      </c>
      <c r="AO668" s="30">
        <v>4.0544143383779998</v>
      </c>
      <c r="AP668" s="28">
        <v>5.2880032587420363E-2</v>
      </c>
    </row>
    <row r="669" spans="1:42" s="2" customFormat="1" x14ac:dyDescent="0.25">
      <c r="A669" s="26" t="s">
        <v>342</v>
      </c>
      <c r="B669" s="26" t="s">
        <v>224</v>
      </c>
      <c r="C669" s="26" t="s">
        <v>161</v>
      </c>
      <c r="D669" s="27">
        <v>1733427.4162487269</v>
      </c>
      <c r="E669" s="27">
        <v>1616275.6100048411</v>
      </c>
      <c r="F669" s="28">
        <v>7.2482567650411348E-2</v>
      </c>
      <c r="G669" s="27">
        <v>1241595.8970264425</v>
      </c>
      <c r="H669" s="28">
        <v>0.39612849913582615</v>
      </c>
      <c r="I669" s="27">
        <v>1063943.8993823971</v>
      </c>
      <c r="J669" s="28">
        <v>0.62924700940994593</v>
      </c>
      <c r="K669" s="29">
        <v>379345.44248981285</v>
      </c>
      <c r="L669" s="29">
        <v>368409.17949771578</v>
      </c>
      <c r="M669" s="28">
        <v>2.9685099071112782E-2</v>
      </c>
      <c r="N669" s="29">
        <v>295105.71616910107</v>
      </c>
      <c r="O669" s="28">
        <v>0.28545609829001362</v>
      </c>
      <c r="P669" s="29">
        <v>261167.76679188287</v>
      </c>
      <c r="Q669" s="28">
        <v>0.45249717126119315</v>
      </c>
      <c r="R669" s="29">
        <v>129980.73818697614</v>
      </c>
      <c r="S669" s="29">
        <v>150060.98819046587</v>
      </c>
      <c r="T669" s="28">
        <v>-0.13381392622846611</v>
      </c>
      <c r="U669" s="29">
        <v>112071.39110762901</v>
      </c>
      <c r="V669" s="28">
        <v>0.15980302289767861</v>
      </c>
      <c r="W669" s="29">
        <v>98590.759577692064</v>
      </c>
      <c r="X669" s="28">
        <v>0.3183866190273944</v>
      </c>
      <c r="Y669" s="27">
        <v>1730531.0751210274</v>
      </c>
      <c r="Z669" s="45">
        <v>2896.3411276995002</v>
      </c>
      <c r="AA669" s="29">
        <v>129282.10263539611</v>
      </c>
      <c r="AB669" s="29">
        <v>698.63555158004203</v>
      </c>
      <c r="AC669" s="30">
        <v>4.5695221876700876</v>
      </c>
      <c r="AD669" s="30">
        <v>4.3871751844198075</v>
      </c>
      <c r="AE669" s="28">
        <v>4.1563647583039244E-2</v>
      </c>
      <c r="AF669" s="30">
        <v>4.2072919262430855</v>
      </c>
      <c r="AG669" s="28">
        <v>8.6095823103593566E-2</v>
      </c>
      <c r="AH669" s="30">
        <v>4.0737948348358914</v>
      </c>
      <c r="AI669" s="28">
        <v>0.12168687254329193</v>
      </c>
      <c r="AJ669" s="30">
        <v>13.336033018640091</v>
      </c>
      <c r="AK669" s="30">
        <v>10.770791459492276</v>
      </c>
      <c r="AL669" s="28">
        <v>0.2381664865386538</v>
      </c>
      <c r="AM669" s="30">
        <v>11.078615913976316</v>
      </c>
      <c r="AN669" s="28">
        <v>0.20376345946030247</v>
      </c>
      <c r="AO669" s="30">
        <v>10.79151741947968</v>
      </c>
      <c r="AP669" s="28">
        <v>0.23578849018649836</v>
      </c>
    </row>
    <row r="670" spans="1:42" s="2" customFormat="1" x14ac:dyDescent="0.25">
      <c r="A670" s="26" t="s">
        <v>342</v>
      </c>
      <c r="B670" s="26" t="s">
        <v>224</v>
      </c>
      <c r="C670" s="26" t="s">
        <v>468</v>
      </c>
      <c r="D670" s="27">
        <v>419502.97187794565</v>
      </c>
      <c r="E670" s="27">
        <v>301212.08063301578</v>
      </c>
      <c r="F670" s="28">
        <v>0.39271629144599463</v>
      </c>
      <c r="G670" s="27">
        <v>257673.49443601881</v>
      </c>
      <c r="H670" s="28">
        <v>0.62804083825591006</v>
      </c>
      <c r="I670" s="27">
        <v>257343.48283273101</v>
      </c>
      <c r="J670" s="28">
        <v>0.63012860189902542</v>
      </c>
      <c r="K670" s="29">
        <v>106205.58896223531</v>
      </c>
      <c r="L670" s="29">
        <v>80938.213165157184</v>
      </c>
      <c r="M670" s="28">
        <v>0.31218104290885679</v>
      </c>
      <c r="N670" s="29">
        <v>67411.103070044686</v>
      </c>
      <c r="O670" s="28">
        <v>0.5754910411698877</v>
      </c>
      <c r="P670" s="29">
        <v>68377.184234746863</v>
      </c>
      <c r="Q670" s="28">
        <v>0.5532313907168086</v>
      </c>
      <c r="R670" s="29">
        <v>48777.169235413254</v>
      </c>
      <c r="S670" s="29">
        <v>34724.189252201206</v>
      </c>
      <c r="T670" s="28">
        <v>0.40470289690985983</v>
      </c>
      <c r="U670" s="29">
        <v>27284.260184397863</v>
      </c>
      <c r="V670" s="28">
        <v>0.78774021746449341</v>
      </c>
      <c r="W670" s="29">
        <v>28094.071902266493</v>
      </c>
      <c r="X670" s="28">
        <v>0.73620859963265595</v>
      </c>
      <c r="Y670" s="27">
        <v>417340.8307323273</v>
      </c>
      <c r="Z670" s="45">
        <v>2162.14114561833</v>
      </c>
      <c r="AA670" s="29">
        <v>48192.525777415212</v>
      </c>
      <c r="AB670" s="29">
        <v>584.64345799803857</v>
      </c>
      <c r="AC670" s="30">
        <v>3.9499142745407956</v>
      </c>
      <c r="AD670" s="30">
        <v>3.7215064288407538</v>
      </c>
      <c r="AE670" s="28">
        <v>6.1375104428125535E-2</v>
      </c>
      <c r="AF670" s="30">
        <v>3.8224191965569627</v>
      </c>
      <c r="AG670" s="28">
        <v>3.3354551509858943E-2</v>
      </c>
      <c r="AH670" s="30">
        <v>3.7635870168218797</v>
      </c>
      <c r="AI670" s="28">
        <v>4.9507891510439404E-2</v>
      </c>
      <c r="AJ670" s="30">
        <v>8.6003960142356437</v>
      </c>
      <c r="AK670" s="30">
        <v>8.6744165125157409</v>
      </c>
      <c r="AL670" s="28">
        <v>-8.5331962297749801E-3</v>
      </c>
      <c r="AM670" s="30">
        <v>9.4440344980790769</v>
      </c>
      <c r="AN670" s="28">
        <v>-8.9330305179955646E-2</v>
      </c>
      <c r="AO670" s="30">
        <v>9.1600635083435442</v>
      </c>
      <c r="AP670" s="28">
        <v>-6.1098647798470095E-2</v>
      </c>
    </row>
    <row r="671" spans="1:42" s="2" customFormat="1" x14ac:dyDescent="0.25">
      <c r="A671" s="26" t="s">
        <v>342</v>
      </c>
      <c r="B671" s="26" t="s">
        <v>224</v>
      </c>
      <c r="C671" s="26" t="s">
        <v>469</v>
      </c>
      <c r="D671" s="27">
        <v>1.8863100743293761</v>
      </c>
      <c r="E671" s="26"/>
      <c r="F671" s="26"/>
      <c r="G671" s="26"/>
      <c r="H671" s="26"/>
      <c r="I671" s="26"/>
      <c r="J671" s="26"/>
      <c r="K671" s="29">
        <v>0.8935153338716546</v>
      </c>
      <c r="L671" s="26"/>
      <c r="M671" s="26"/>
      <c r="N671" s="26"/>
      <c r="O671" s="26"/>
      <c r="P671" s="26"/>
      <c r="Q671" s="26"/>
      <c r="R671" s="29">
        <v>1.9028566144786367</v>
      </c>
      <c r="S671" s="26"/>
      <c r="T671" s="26"/>
      <c r="U671" s="26"/>
      <c r="V671" s="26"/>
      <c r="W671" s="26"/>
      <c r="X671" s="26"/>
      <c r="Y671" s="27">
        <v>1.8863100743293761</v>
      </c>
      <c r="Z671" s="26"/>
      <c r="AA671" s="29">
        <v>1.9028566144786367</v>
      </c>
      <c r="AB671" s="26"/>
      <c r="AC671" s="30">
        <v>2.111111027223096</v>
      </c>
      <c r="AD671" s="26"/>
      <c r="AE671" s="26"/>
      <c r="AF671" s="26"/>
      <c r="AG671" s="26"/>
      <c r="AH671" s="26"/>
      <c r="AI671" s="26"/>
      <c r="AJ671" s="30">
        <v>0.99130436837785896</v>
      </c>
      <c r="AK671" s="26"/>
      <c r="AL671" s="26"/>
      <c r="AM671" s="26"/>
      <c r="AN671" s="26"/>
      <c r="AO671" s="26"/>
      <c r="AP671" s="26"/>
    </row>
    <row r="672" spans="1:42" s="2" customFormat="1" x14ac:dyDescent="0.25">
      <c r="A672" s="26" t="s">
        <v>342</v>
      </c>
      <c r="B672" s="26" t="s">
        <v>224</v>
      </c>
      <c r="C672" s="26" t="s">
        <v>470</v>
      </c>
      <c r="D672" s="27">
        <v>2414.6304410135745</v>
      </c>
      <c r="E672" s="27">
        <v>3187.9988662588598</v>
      </c>
      <c r="F672" s="28">
        <v>-0.24258742166769931</v>
      </c>
      <c r="G672" s="27">
        <v>1257.1340694069863</v>
      </c>
      <c r="H672" s="28">
        <v>0.92074218635455551</v>
      </c>
      <c r="I672" s="27">
        <v>625.51558025956149</v>
      </c>
      <c r="J672" s="28">
        <v>2.8602242969097733</v>
      </c>
      <c r="K672" s="29">
        <v>170.78418805655892</v>
      </c>
      <c r="L672" s="29">
        <v>416.91289966787286</v>
      </c>
      <c r="M672" s="28">
        <v>-0.59036002917489128</v>
      </c>
      <c r="N672" s="29">
        <v>70.003457942105854</v>
      </c>
      <c r="O672" s="28">
        <v>1.4396535982236847</v>
      </c>
      <c r="P672" s="29">
        <v>27.7392498254776</v>
      </c>
      <c r="Q672" s="28">
        <v>5.1567702490533538</v>
      </c>
      <c r="R672" s="29">
        <v>91.193952356990422</v>
      </c>
      <c r="S672" s="29">
        <v>145.77200623061518</v>
      </c>
      <c r="T672" s="28">
        <v>-0.37440696115055744</v>
      </c>
      <c r="U672" s="29">
        <v>35.315603934251072</v>
      </c>
      <c r="V672" s="28">
        <v>1.5822566287347379</v>
      </c>
      <c r="W672" s="29">
        <v>19.923973468218005</v>
      </c>
      <c r="X672" s="28">
        <v>3.5770966570729317</v>
      </c>
      <c r="Y672" s="27">
        <v>2414.6304410135745</v>
      </c>
      <c r="Z672" s="26"/>
      <c r="AA672" s="29">
        <v>91.193952356990422</v>
      </c>
      <c r="AB672" s="26"/>
      <c r="AC672" s="30">
        <v>14.138489449701964</v>
      </c>
      <c r="AD672" s="30">
        <v>7.6466784040468143</v>
      </c>
      <c r="AE672" s="28">
        <v>0.84897137065677053</v>
      </c>
      <c r="AF672" s="30">
        <v>17.958171015589819</v>
      </c>
      <c r="AG672" s="28">
        <v>-0.21269880783359948</v>
      </c>
      <c r="AH672" s="30">
        <v>22.549837655849142</v>
      </c>
      <c r="AI672" s="28">
        <v>-0.3730114750500379</v>
      </c>
      <c r="AJ672" s="30">
        <v>26.477966779652164</v>
      </c>
      <c r="AK672" s="30">
        <v>21.869760516400941</v>
      </c>
      <c r="AL672" s="28">
        <v>0.21071132716772817</v>
      </c>
      <c r="AM672" s="30">
        <v>35.597127880000563</v>
      </c>
      <c r="AN672" s="28">
        <v>-0.25617687840124298</v>
      </c>
      <c r="AO672" s="30">
        <v>31.395122125481702</v>
      </c>
      <c r="AP672" s="28">
        <v>-0.15662163460222864</v>
      </c>
    </row>
    <row r="673" spans="1:42" s="2" customFormat="1" x14ac:dyDescent="0.25">
      <c r="A673" s="26" t="s">
        <v>342</v>
      </c>
      <c r="B673" s="26" t="s">
        <v>224</v>
      </c>
      <c r="C673" s="26" t="s">
        <v>471</v>
      </c>
      <c r="D673" s="27">
        <v>5293222.7302165506</v>
      </c>
      <c r="E673" s="27">
        <v>5495866.1616948787</v>
      </c>
      <c r="F673" s="28">
        <v>-3.6871973500867523E-2</v>
      </c>
      <c r="G673" s="27">
        <v>4849478.2030517589</v>
      </c>
      <c r="H673" s="28">
        <v>9.1503561534835826E-2</v>
      </c>
      <c r="I673" s="27">
        <v>4046483.2208508076</v>
      </c>
      <c r="J673" s="28">
        <v>0.308104455479147</v>
      </c>
      <c r="K673" s="29">
        <v>1767998.4077589184</v>
      </c>
      <c r="L673" s="29">
        <v>2073537.5359210272</v>
      </c>
      <c r="M673" s="28">
        <v>-0.14735162632413787</v>
      </c>
      <c r="N673" s="29">
        <v>1842457.545894634</v>
      </c>
      <c r="O673" s="28">
        <v>-4.0412946448413728E-2</v>
      </c>
      <c r="P673" s="29">
        <v>1448961.1363570869</v>
      </c>
      <c r="Q673" s="28">
        <v>0.22018345654455621</v>
      </c>
      <c r="R673" s="29">
        <v>1387955.1716455538</v>
      </c>
      <c r="S673" s="29">
        <v>1629302.6043563122</v>
      </c>
      <c r="T673" s="28">
        <v>-0.14812928676690321</v>
      </c>
      <c r="U673" s="29">
        <v>1385291.601784609</v>
      </c>
      <c r="V673" s="28">
        <v>1.9227503130123649E-3</v>
      </c>
      <c r="W673" s="29">
        <v>1025799.9080542093</v>
      </c>
      <c r="X673" s="28">
        <v>0.35304669141401995</v>
      </c>
      <c r="Y673" s="27">
        <v>5230217.3260957859</v>
      </c>
      <c r="Z673" s="45">
        <v>63005.404120764288</v>
      </c>
      <c r="AA673" s="29">
        <v>1352155.7180261065</v>
      </c>
      <c r="AB673" s="29">
        <v>35799.453619447391</v>
      </c>
      <c r="AC673" s="30">
        <v>2.9939069554514703</v>
      </c>
      <c r="AD673" s="30">
        <v>2.6504782606955395</v>
      </c>
      <c r="AE673" s="28">
        <v>0.12957234920531216</v>
      </c>
      <c r="AF673" s="30">
        <v>2.6320705265949664</v>
      </c>
      <c r="AG673" s="28">
        <v>0.13747216315081087</v>
      </c>
      <c r="AH673" s="30">
        <v>2.7926789196184338</v>
      </c>
      <c r="AI673" s="28">
        <v>7.205555727134233E-2</v>
      </c>
      <c r="AJ673" s="30">
        <v>3.8136842157091633</v>
      </c>
      <c r="AK673" s="30">
        <v>3.3731402300594295</v>
      </c>
      <c r="AL673" s="28">
        <v>0.13060351945165707</v>
      </c>
      <c r="AM673" s="30">
        <v>3.5006912600959925</v>
      </c>
      <c r="AN673" s="28">
        <v>8.9408900230918437E-2</v>
      </c>
      <c r="AO673" s="30">
        <v>3.9447100639016313</v>
      </c>
      <c r="AP673" s="28">
        <v>-3.3215583926305858E-2</v>
      </c>
    </row>
    <row r="674" spans="1:42" s="2" customFormat="1" x14ac:dyDescent="0.25">
      <c r="A674" s="26" t="s">
        <v>342</v>
      </c>
      <c r="B674" s="26" t="s">
        <v>224</v>
      </c>
      <c r="C674" s="26" t="s">
        <v>472</v>
      </c>
      <c r="D674" s="27">
        <v>960.07855600953098</v>
      </c>
      <c r="E674" s="27">
        <v>367.33525366187098</v>
      </c>
      <c r="F674" s="28">
        <v>1.6136303184591023</v>
      </c>
      <c r="G674" s="27">
        <v>7874.6728952121739</v>
      </c>
      <c r="H674" s="28">
        <v>-0.87808019853202257</v>
      </c>
      <c r="I674" s="27">
        <v>4834.949317274094</v>
      </c>
      <c r="J674" s="28">
        <v>-0.80142944775462188</v>
      </c>
      <c r="K674" s="29">
        <v>232.26392841339111</v>
      </c>
      <c r="L674" s="29">
        <v>135.13251483440399</v>
      </c>
      <c r="M674" s="28">
        <v>0.71878639791478227</v>
      </c>
      <c r="N674" s="29">
        <v>2804.6324694156647</v>
      </c>
      <c r="O674" s="28">
        <v>-0.9171856095419938</v>
      </c>
      <c r="P674" s="29">
        <v>1746.7558951377869</v>
      </c>
      <c r="Q674" s="28">
        <v>-0.86703126117397777</v>
      </c>
      <c r="R674" s="29">
        <v>115.68359060024241</v>
      </c>
      <c r="S674" s="29">
        <v>29.574905931528711</v>
      </c>
      <c r="T674" s="28">
        <v>2.9115455132155268</v>
      </c>
      <c r="U674" s="29">
        <v>759.60981192644908</v>
      </c>
      <c r="V674" s="28">
        <v>-0.84770656094231223</v>
      </c>
      <c r="W674" s="29">
        <v>453.5857574822187</v>
      </c>
      <c r="X674" s="28">
        <v>-0.74495762115110642</v>
      </c>
      <c r="Y674" s="27">
        <v>960.07855600953098</v>
      </c>
      <c r="Z674" s="26"/>
      <c r="AA674" s="29">
        <v>115.68359060024241</v>
      </c>
      <c r="AB674" s="26"/>
      <c r="AC674" s="30">
        <v>4.1335671990389784</v>
      </c>
      <c r="AD674" s="30">
        <v>2.7183335861988223</v>
      </c>
      <c r="AE674" s="28">
        <v>0.52062543759360524</v>
      </c>
      <c r="AF674" s="30">
        <v>2.8077379054421465</v>
      </c>
      <c r="AG674" s="28">
        <v>0.47220550430544828</v>
      </c>
      <c r="AH674" s="30">
        <v>2.7679593529539543</v>
      </c>
      <c r="AI674" s="28">
        <v>0.49336268057103266</v>
      </c>
      <c r="AJ674" s="30">
        <v>8.2991766682553081</v>
      </c>
      <c r="AK674" s="30">
        <v>12.420504549103857</v>
      </c>
      <c r="AL674" s="28">
        <v>-0.3318164624114166</v>
      </c>
      <c r="AM674" s="30">
        <v>10.366734041048243</v>
      </c>
      <c r="AN674" s="28">
        <v>-0.19944153719061475</v>
      </c>
      <c r="AO674" s="30">
        <v>10.659394034133957</v>
      </c>
      <c r="AP674" s="28">
        <v>-0.22142134518347498</v>
      </c>
    </row>
    <row r="675" spans="1:42" s="2" customFormat="1" x14ac:dyDescent="0.25">
      <c r="A675" s="26" t="s">
        <v>342</v>
      </c>
      <c r="B675" s="26" t="s">
        <v>224</v>
      </c>
      <c r="C675" s="26" t="s">
        <v>473</v>
      </c>
      <c r="D675" s="27">
        <v>164.53368896484375</v>
      </c>
      <c r="E675" s="27">
        <v>303.66569788575174</v>
      </c>
      <c r="F675" s="28">
        <v>-0.45817492686728706</v>
      </c>
      <c r="G675" s="27">
        <v>260.24815559387207</v>
      </c>
      <c r="H675" s="28">
        <v>-0.36778153685897652</v>
      </c>
      <c r="I675" s="27">
        <v>129.83434852957726</v>
      </c>
      <c r="J675" s="28">
        <v>0.26725855544583965</v>
      </c>
      <c r="K675" s="29">
        <v>1.588623046875</v>
      </c>
      <c r="L675" s="29">
        <v>6.818167731898825</v>
      </c>
      <c r="M675" s="28">
        <v>-0.76700147175279643</v>
      </c>
      <c r="N675" s="29">
        <v>6.5062038898468018</v>
      </c>
      <c r="O675" s="28">
        <v>-0.75582950153866046</v>
      </c>
      <c r="P675" s="29">
        <v>3.2462650537490845</v>
      </c>
      <c r="Q675" s="28">
        <v>-0.51063051828121286</v>
      </c>
      <c r="R675" s="29">
        <v>4.1145335550536402</v>
      </c>
      <c r="S675" s="29">
        <v>6.5176812140818825</v>
      </c>
      <c r="T675" s="28">
        <v>-0.36871205879724256</v>
      </c>
      <c r="U675" s="29">
        <v>5.9857076872430497</v>
      </c>
      <c r="V675" s="28">
        <v>-0.31260700153756615</v>
      </c>
      <c r="W675" s="29">
        <v>3.1165928395898845</v>
      </c>
      <c r="X675" s="28">
        <v>0.32020246686926085</v>
      </c>
      <c r="Y675" s="27">
        <v>164.53368896484375</v>
      </c>
      <c r="Z675" s="26"/>
      <c r="AA675" s="29">
        <v>4.1145335550536402</v>
      </c>
      <c r="AB675" s="26"/>
      <c r="AC675" s="30">
        <v>103.57</v>
      </c>
      <c r="AD675" s="30">
        <v>44.537727704328915</v>
      </c>
      <c r="AE675" s="28">
        <v>1.3254441871746714</v>
      </c>
      <c r="AF675" s="30">
        <v>40</v>
      </c>
      <c r="AG675" s="28">
        <v>1.5892499999999998</v>
      </c>
      <c r="AH675" s="30">
        <v>39.994993132071166</v>
      </c>
      <c r="AI675" s="28">
        <v>1.5895741413929467</v>
      </c>
      <c r="AJ675" s="30">
        <v>39.98841831360366</v>
      </c>
      <c r="AK675" s="30">
        <v>46.591063280244796</v>
      </c>
      <c r="AL675" s="28">
        <v>-0.14171483760579343</v>
      </c>
      <c r="AM675" s="30">
        <v>43.478260080845928</v>
      </c>
      <c r="AN675" s="28">
        <v>-8.0266362102647607E-2</v>
      </c>
      <c r="AO675" s="30">
        <v>41.659066555085289</v>
      </c>
      <c r="AP675" s="28">
        <v>-4.0102872666927164E-2</v>
      </c>
    </row>
    <row r="676" spans="1:42" s="2" customFormat="1" x14ac:dyDescent="0.25">
      <c r="A676" s="26" t="s">
        <v>342</v>
      </c>
      <c r="B676" s="26" t="s">
        <v>224</v>
      </c>
      <c r="C676" s="26" t="s">
        <v>474</v>
      </c>
      <c r="D676" s="27">
        <v>117379.18834443808</v>
      </c>
      <c r="E676" s="27">
        <v>130494.90484517455</v>
      </c>
      <c r="F676" s="28">
        <v>-0.1005074988659334</v>
      </c>
      <c r="G676" s="27">
        <v>97407.775482351775</v>
      </c>
      <c r="H676" s="28">
        <v>0.20502893904711644</v>
      </c>
      <c r="I676" s="27">
        <v>78560.129910321237</v>
      </c>
      <c r="J676" s="28">
        <v>0.49413180042382787</v>
      </c>
      <c r="K676" s="29">
        <v>31489.590614046905</v>
      </c>
      <c r="L676" s="29">
        <v>36337.397104957716</v>
      </c>
      <c r="M676" s="28">
        <v>-0.13341094511828414</v>
      </c>
      <c r="N676" s="29">
        <v>27948.807698829347</v>
      </c>
      <c r="O676" s="28">
        <v>0.12668815619515197</v>
      </c>
      <c r="P676" s="29">
        <v>22631.71847395338</v>
      </c>
      <c r="Q676" s="28">
        <v>0.39139193739476574</v>
      </c>
      <c r="R676" s="29">
        <v>9106.7595800552972</v>
      </c>
      <c r="S676" s="29">
        <v>9874.5295696814537</v>
      </c>
      <c r="T676" s="28">
        <v>-7.7752563725516727E-2</v>
      </c>
      <c r="U676" s="29">
        <v>8617.1070389295619</v>
      </c>
      <c r="V676" s="28">
        <v>5.6823309599570798E-2</v>
      </c>
      <c r="W676" s="29">
        <v>6783.4482235716332</v>
      </c>
      <c r="X676" s="28">
        <v>0.3424971017557778</v>
      </c>
      <c r="Y676" s="27">
        <v>117100.3082868724</v>
      </c>
      <c r="Z676" s="45">
        <v>278.88005756567941</v>
      </c>
      <c r="AA676" s="29">
        <v>9079.432990514526</v>
      </c>
      <c r="AB676" s="29">
        <v>27.32658954077192</v>
      </c>
      <c r="AC676" s="30">
        <v>3.7275552350965611</v>
      </c>
      <c r="AD676" s="30">
        <v>3.5912012208318131</v>
      </c>
      <c r="AE676" s="28">
        <v>3.7968915101105047E-2</v>
      </c>
      <c r="AF676" s="30">
        <v>3.4852211418819041</v>
      </c>
      <c r="AG676" s="28">
        <v>6.9531912997579409E-2</v>
      </c>
      <c r="AH676" s="30">
        <v>3.4712401535365203</v>
      </c>
      <c r="AI676" s="28">
        <v>7.383962797817531E-2</v>
      </c>
      <c r="AJ676" s="30">
        <v>12.889237638545998</v>
      </c>
      <c r="AK676" s="30">
        <v>13.215303465781634</v>
      </c>
      <c r="AL676" s="28">
        <v>-2.4673351473155195E-2</v>
      </c>
      <c r="AM676" s="30">
        <v>11.303999711537992</v>
      </c>
      <c r="AN676" s="28">
        <v>0.14023690441091868</v>
      </c>
      <c r="AO676" s="30">
        <v>11.581149781218146</v>
      </c>
      <c r="AP676" s="28">
        <v>0.11294974005510725</v>
      </c>
    </row>
    <row r="677" spans="1:42" s="2" customFormat="1" x14ac:dyDescent="0.25">
      <c r="A677" s="26" t="s">
        <v>342</v>
      </c>
      <c r="B677" s="26" t="s">
        <v>224</v>
      </c>
      <c r="C677" s="26" t="s">
        <v>475</v>
      </c>
      <c r="D677" s="27">
        <v>237.10066488623619</v>
      </c>
      <c r="E677" s="27">
        <v>641.29151296138764</v>
      </c>
      <c r="F677" s="28">
        <v>-0.6302763094566135</v>
      </c>
      <c r="G677" s="27">
        <v>408.61479318857192</v>
      </c>
      <c r="H677" s="28">
        <v>-0.41974527393868377</v>
      </c>
      <c r="I677" s="27">
        <v>1618.8854962050914</v>
      </c>
      <c r="J677" s="28">
        <v>-0.85354080604092419</v>
      </c>
      <c r="K677" s="29">
        <v>16.455206036567688</v>
      </c>
      <c r="L677" s="29">
        <v>44.402099599853443</v>
      </c>
      <c r="M677" s="28">
        <v>-0.62940477624121183</v>
      </c>
      <c r="N677" s="29">
        <v>37.53082451144158</v>
      </c>
      <c r="O677" s="28">
        <v>-0.56155490185004642</v>
      </c>
      <c r="P677" s="29">
        <v>121.16935014844344</v>
      </c>
      <c r="Q677" s="28">
        <v>-0.86419663044814077</v>
      </c>
      <c r="R677" s="29">
        <v>8.1072221223522654</v>
      </c>
      <c r="S677" s="29">
        <v>12.828677433504367</v>
      </c>
      <c r="T677" s="28">
        <v>-0.36803913229754953</v>
      </c>
      <c r="U677" s="29">
        <v>10.83734121848784</v>
      </c>
      <c r="V677" s="28">
        <v>-0.25191779432746464</v>
      </c>
      <c r="W677" s="29">
        <v>34.693544385786069</v>
      </c>
      <c r="X677" s="28">
        <v>-0.76631900067051695</v>
      </c>
      <c r="Y677" s="27">
        <v>237.10066488623619</v>
      </c>
      <c r="Z677" s="26"/>
      <c r="AA677" s="29">
        <v>8.1072221223522654</v>
      </c>
      <c r="AB677" s="26"/>
      <c r="AC677" s="30">
        <v>14.408854216673904</v>
      </c>
      <c r="AD677" s="30">
        <v>14.442819568007643</v>
      </c>
      <c r="AE677" s="28">
        <v>-2.3517119475047685E-3</v>
      </c>
      <c r="AF677" s="30">
        <v>10.887445146961863</v>
      </c>
      <c r="AG677" s="28">
        <v>0.32343759460360527</v>
      </c>
      <c r="AH677" s="30">
        <v>13.360519753731532</v>
      </c>
      <c r="AI677" s="28">
        <v>7.8465095839521978E-2</v>
      </c>
      <c r="AJ677" s="30">
        <v>29.245611049995848</v>
      </c>
      <c r="AK677" s="30">
        <v>49.988903087277031</v>
      </c>
      <c r="AL677" s="28">
        <v>-0.414957935785566</v>
      </c>
      <c r="AM677" s="30">
        <v>37.704339556228064</v>
      </c>
      <c r="AN677" s="28">
        <v>-0.22434363274332939</v>
      </c>
      <c r="AO677" s="30">
        <v>46.662441813478942</v>
      </c>
      <c r="AP677" s="28">
        <v>-0.37325159350002252</v>
      </c>
    </row>
    <row r="678" spans="1:42" s="2" customFormat="1" x14ac:dyDescent="0.25">
      <c r="A678" s="26" t="s">
        <v>342</v>
      </c>
      <c r="B678" s="26" t="s">
        <v>224</v>
      </c>
      <c r="C678" s="26" t="s">
        <v>476</v>
      </c>
      <c r="D678" s="27">
        <v>1872615.9860879898</v>
      </c>
      <c r="E678" s="27">
        <v>1993668.8465708997</v>
      </c>
      <c r="F678" s="28">
        <v>-6.0718639753598126E-2</v>
      </c>
      <c r="G678" s="27">
        <v>1854183.301437692</v>
      </c>
      <c r="H678" s="28">
        <v>9.94113399468405E-3</v>
      </c>
      <c r="I678" s="27">
        <v>1757863.5688273429</v>
      </c>
      <c r="J678" s="28">
        <v>6.5279478621425246E-2</v>
      </c>
      <c r="K678" s="29">
        <v>552044.18875177228</v>
      </c>
      <c r="L678" s="29">
        <v>594956.3589833366</v>
      </c>
      <c r="M678" s="28">
        <v>-7.2126584721092443E-2</v>
      </c>
      <c r="N678" s="29">
        <v>563180.57352508616</v>
      </c>
      <c r="O678" s="28">
        <v>-1.9774092532362227E-2</v>
      </c>
      <c r="P678" s="29">
        <v>533785.89791961643</v>
      </c>
      <c r="Q678" s="28">
        <v>3.4205270134179136E-2</v>
      </c>
      <c r="R678" s="29">
        <v>290694.2706279335</v>
      </c>
      <c r="S678" s="29">
        <v>402654.07526185748</v>
      </c>
      <c r="T678" s="28">
        <v>-0.27805456721408645</v>
      </c>
      <c r="U678" s="29">
        <v>396837.78466431744</v>
      </c>
      <c r="V678" s="28">
        <v>-0.26747330556280086</v>
      </c>
      <c r="W678" s="29">
        <v>405811.73921522743</v>
      </c>
      <c r="X678" s="28">
        <v>-0.28367210078720745</v>
      </c>
      <c r="Y678" s="27">
        <v>1846967.8289700353</v>
      </c>
      <c r="Z678" s="45">
        <v>25648.157117954521</v>
      </c>
      <c r="AA678" s="29">
        <v>284322.74120003596</v>
      </c>
      <c r="AB678" s="29">
        <v>6371.5294278975334</v>
      </c>
      <c r="AC678" s="30">
        <v>3.3921487160695665</v>
      </c>
      <c r="AD678" s="30">
        <v>3.3509497234010368</v>
      </c>
      <c r="AE678" s="28">
        <v>1.2294721219127952E-2</v>
      </c>
      <c r="AF678" s="30">
        <v>3.29234243616022</v>
      </c>
      <c r="AG678" s="28">
        <v>3.0314671649328221E-2</v>
      </c>
      <c r="AH678" s="30">
        <v>3.2931997186108917</v>
      </c>
      <c r="AI678" s="28">
        <v>3.0046461166470823E-2</v>
      </c>
      <c r="AJ678" s="30">
        <v>6.441874420307359</v>
      </c>
      <c r="AK678" s="30">
        <v>4.951319182040713</v>
      </c>
      <c r="AL678" s="28">
        <v>0.30104204222445335</v>
      </c>
      <c r="AM678" s="30">
        <v>4.6723960597807839</v>
      </c>
      <c r="AN678" s="28">
        <v>0.37870898311852319</v>
      </c>
      <c r="AO678" s="30">
        <v>4.331721828024885</v>
      </c>
      <c r="AP678" s="28">
        <v>0.48713945079077953</v>
      </c>
    </row>
    <row r="679" spans="1:42" s="2" customFormat="1" x14ac:dyDescent="0.25">
      <c r="A679" s="26" t="s">
        <v>342</v>
      </c>
      <c r="B679" s="26" t="s">
        <v>224</v>
      </c>
      <c r="C679" s="26" t="s">
        <v>477</v>
      </c>
      <c r="D679" s="27">
        <v>1192767.0263653947</v>
      </c>
      <c r="E679" s="27">
        <v>1180068.3331958828</v>
      </c>
      <c r="F679" s="28">
        <v>1.0760981218029144E-2</v>
      </c>
      <c r="G679" s="27">
        <v>876713.95719467034</v>
      </c>
      <c r="H679" s="28">
        <v>0.36049736242598246</v>
      </c>
      <c r="I679" s="27">
        <v>720831.10189707635</v>
      </c>
      <c r="J679" s="28">
        <v>0.65471082369542866</v>
      </c>
      <c r="K679" s="29">
        <v>241228.27745264335</v>
      </c>
      <c r="L679" s="29">
        <v>250530.30354576683</v>
      </c>
      <c r="M679" s="28">
        <v>-3.7129345079104127E-2</v>
      </c>
      <c r="N679" s="29">
        <v>196827.13244446798</v>
      </c>
      <c r="O679" s="28">
        <v>0.22558447332306958</v>
      </c>
      <c r="P679" s="29">
        <v>168259.95332301714</v>
      </c>
      <c r="Q679" s="28">
        <v>0.43366423613315302</v>
      </c>
      <c r="R679" s="29">
        <v>71875.807216258472</v>
      </c>
      <c r="S679" s="29">
        <v>105267.57609777352</v>
      </c>
      <c r="T679" s="28">
        <v>-0.31720849020500347</v>
      </c>
      <c r="U679" s="29">
        <v>75358.275419535115</v>
      </c>
      <c r="V679" s="28">
        <v>-4.6212153660484159E-2</v>
      </c>
      <c r="W679" s="29">
        <v>63201.919583678158</v>
      </c>
      <c r="X679" s="28">
        <v>0.13724088903812881</v>
      </c>
      <c r="Y679" s="27">
        <v>1192311.7064408793</v>
      </c>
      <c r="Z679" s="45">
        <v>455.3199245154911</v>
      </c>
      <c r="AA679" s="29">
        <v>71789.141712217242</v>
      </c>
      <c r="AB679" s="29">
        <v>86.665504041231657</v>
      </c>
      <c r="AC679" s="30">
        <v>4.9445572424632198</v>
      </c>
      <c r="AD679" s="30">
        <v>4.7102818161887878</v>
      </c>
      <c r="AE679" s="28">
        <v>4.9737029633609132E-2</v>
      </c>
      <c r="AF679" s="30">
        <v>4.4542332467401202</v>
      </c>
      <c r="AG679" s="28">
        <v>0.1100804489935386</v>
      </c>
      <c r="AH679" s="30">
        <v>4.2840324608509812</v>
      </c>
      <c r="AI679" s="28">
        <v>0.15418295441230895</v>
      </c>
      <c r="AJ679" s="30">
        <v>16.594833123426657</v>
      </c>
      <c r="AK679" s="30">
        <v>11.210178641330396</v>
      </c>
      <c r="AL679" s="28">
        <v>0.48033618859950866</v>
      </c>
      <c r="AM679" s="30">
        <v>11.633944013631181</v>
      </c>
      <c r="AN679" s="28">
        <v>0.42641507505820336</v>
      </c>
      <c r="AO679" s="30">
        <v>11.405208997532258</v>
      </c>
      <c r="AP679" s="28">
        <v>0.45502227333293732</v>
      </c>
    </row>
    <row r="680" spans="1:42" s="2" customFormat="1" x14ac:dyDescent="0.25">
      <c r="A680" s="26" t="s">
        <v>342</v>
      </c>
      <c r="B680" s="26" t="s">
        <v>224</v>
      </c>
      <c r="C680" s="26" t="s">
        <v>478</v>
      </c>
      <c r="D680" s="27">
        <v>7152138.7688625064</v>
      </c>
      <c r="E680" s="27">
        <v>7525494.7556110146</v>
      </c>
      <c r="F680" s="28">
        <v>-4.9612151609053169E-2</v>
      </c>
      <c r="G680" s="27">
        <v>7502191.1313358583</v>
      </c>
      <c r="H680" s="28">
        <v>-4.6660016566522841E-2</v>
      </c>
      <c r="I680" s="27">
        <v>7360192.25283329</v>
      </c>
      <c r="J680" s="28">
        <v>-2.8267398027639008E-2</v>
      </c>
      <c r="K680" s="29">
        <v>2617559.4917626977</v>
      </c>
      <c r="L680" s="29">
        <v>3062300.1276634182</v>
      </c>
      <c r="M680" s="28">
        <v>-0.14523091054437712</v>
      </c>
      <c r="N680" s="29">
        <v>3109215.8120645941</v>
      </c>
      <c r="O680" s="28">
        <v>-0.15812872120170546</v>
      </c>
      <c r="P680" s="29">
        <v>3147311.6848292532</v>
      </c>
      <c r="Q680" s="28">
        <v>-0.16831894839652509</v>
      </c>
      <c r="R680" s="29">
        <v>1743981.4165681761</v>
      </c>
      <c r="S680" s="29">
        <v>2010038.7245304813</v>
      </c>
      <c r="T680" s="28">
        <v>-0.13236426976025184</v>
      </c>
      <c r="U680" s="29">
        <v>1945617.7423758483</v>
      </c>
      <c r="V680" s="28">
        <v>-0.10363614671885571</v>
      </c>
      <c r="W680" s="29">
        <v>1944688.8099948314</v>
      </c>
      <c r="X680" s="28">
        <v>-0.10320797466160601</v>
      </c>
      <c r="Y680" s="27">
        <v>6888624.6122344369</v>
      </c>
      <c r="Z680" s="45">
        <v>263514.15662806988</v>
      </c>
      <c r="AA680" s="29">
        <v>1622681.800859873</v>
      </c>
      <c r="AB680" s="29">
        <v>121299.61570830323</v>
      </c>
      <c r="AC680" s="30">
        <v>2.7323691367359011</v>
      </c>
      <c r="AD680" s="30">
        <v>2.457464795050341</v>
      </c>
      <c r="AE680" s="28">
        <v>0.1118650172483666</v>
      </c>
      <c r="AF680" s="30">
        <v>2.4128885174922043</v>
      </c>
      <c r="AG680" s="28">
        <v>0.13240587657806238</v>
      </c>
      <c r="AH680" s="30">
        <v>2.3385647784142463</v>
      </c>
      <c r="AI680" s="28">
        <v>0.16839574509827734</v>
      </c>
      <c r="AJ680" s="30">
        <v>4.1010406996976814</v>
      </c>
      <c r="AK680" s="30">
        <v>3.7439551107996047</v>
      </c>
      <c r="AL680" s="28">
        <v>9.5376567915584076E-2</v>
      </c>
      <c r="AM680" s="30">
        <v>3.8559430087097799</v>
      </c>
      <c r="AN680" s="28">
        <v>6.356361866196579E-2</v>
      </c>
      <c r="AO680" s="30">
        <v>3.7847660844270767</v>
      </c>
      <c r="AP680" s="28">
        <v>8.3565168418719082E-2</v>
      </c>
    </row>
    <row r="681" spans="1:42" s="2" customFormat="1" x14ac:dyDescent="0.25">
      <c r="A681" s="26" t="s">
        <v>342</v>
      </c>
      <c r="B681" s="26" t="s">
        <v>225</v>
      </c>
      <c r="C681" s="26" t="s">
        <v>338</v>
      </c>
      <c r="D681" s="27">
        <v>2543651340.91324</v>
      </c>
      <c r="E681" s="27">
        <v>2307969193.8735623</v>
      </c>
      <c r="F681" s="28">
        <v>0.10211667801515249</v>
      </c>
      <c r="G681" s="27">
        <v>2310392310.3475714</v>
      </c>
      <c r="H681" s="28">
        <v>0.10096078900581933</v>
      </c>
      <c r="I681" s="27">
        <v>2033563339.847837</v>
      </c>
      <c r="J681" s="28">
        <v>0.25083457744845594</v>
      </c>
      <c r="K681" s="29">
        <v>663867437.12641633</v>
      </c>
      <c r="L681" s="29">
        <v>660251445.7893573</v>
      </c>
      <c r="M681" s="28">
        <v>5.4766882528154972E-3</v>
      </c>
      <c r="N681" s="29">
        <v>692542269.36552489</v>
      </c>
      <c r="O681" s="28">
        <v>-4.1405172662426964E-2</v>
      </c>
      <c r="P681" s="29">
        <v>612986075.80708313</v>
      </c>
      <c r="Q681" s="28">
        <v>8.3005737532195437E-2</v>
      </c>
      <c r="R681" s="26"/>
      <c r="S681" s="26"/>
      <c r="T681" s="26"/>
      <c r="U681" s="26"/>
      <c r="V681" s="26"/>
      <c r="W681" s="26"/>
      <c r="X681" s="26"/>
      <c r="Y681" s="27">
        <v>2283174062.9465914</v>
      </c>
      <c r="Z681" s="45">
        <v>260477277.96664864</v>
      </c>
      <c r="AA681" s="26"/>
      <c r="AB681" s="26"/>
      <c r="AC681" s="30">
        <v>3.8315651569288636</v>
      </c>
      <c r="AD681" s="30">
        <v>3.4955912760089332</v>
      </c>
      <c r="AE681" s="28">
        <v>9.6113605508114847E-2</v>
      </c>
      <c r="AF681" s="30">
        <v>3.336102953635228</v>
      </c>
      <c r="AG681" s="28">
        <v>0.14851526172288798</v>
      </c>
      <c r="AH681" s="30">
        <v>3.3174706899669171</v>
      </c>
      <c r="AI681" s="28">
        <v>0.15496579020780232</v>
      </c>
      <c r="AJ681" s="26"/>
      <c r="AK681" s="26"/>
      <c r="AL681" s="26"/>
      <c r="AM681" s="26"/>
      <c r="AN681" s="26"/>
      <c r="AO681" s="26"/>
      <c r="AP681" s="26"/>
    </row>
    <row r="682" spans="1:42" s="2" customFormat="1" x14ac:dyDescent="0.25">
      <c r="A682" s="26" t="s">
        <v>342</v>
      </c>
      <c r="B682" s="26" t="s">
        <v>225</v>
      </c>
      <c r="C682" s="26" t="s">
        <v>339</v>
      </c>
      <c r="D682" s="27">
        <v>1218536193.9600461</v>
      </c>
      <c r="E682" s="27">
        <v>1104575165.2578342</v>
      </c>
      <c r="F682" s="28">
        <v>0.10317181871059959</v>
      </c>
      <c r="G682" s="27">
        <v>1086945772.467648</v>
      </c>
      <c r="H682" s="28">
        <v>0.12106438501863229</v>
      </c>
      <c r="I682" s="27">
        <v>975032176.38353562</v>
      </c>
      <c r="J682" s="28">
        <v>0.24973946857803639</v>
      </c>
      <c r="K682" s="29">
        <v>304240573.67280459</v>
      </c>
      <c r="L682" s="29">
        <v>301765886.58597934</v>
      </c>
      <c r="M682" s="28">
        <v>8.2006853552022089E-3</v>
      </c>
      <c r="N682" s="29">
        <v>306894868.65197974</v>
      </c>
      <c r="O682" s="28">
        <v>-8.6488737685123489E-3</v>
      </c>
      <c r="P682" s="29">
        <v>275601237.50640428</v>
      </c>
      <c r="Q682" s="28">
        <v>0.10391584749591266</v>
      </c>
      <c r="R682" s="26"/>
      <c r="S682" s="26"/>
      <c r="T682" s="26"/>
      <c r="U682" s="26"/>
      <c r="V682" s="26"/>
      <c r="W682" s="26"/>
      <c r="X682" s="26"/>
      <c r="Y682" s="27">
        <v>1104259357.1367865</v>
      </c>
      <c r="Z682" s="45">
        <v>114276836.82325965</v>
      </c>
      <c r="AA682" s="26"/>
      <c r="AB682" s="26"/>
      <c r="AC682" s="30">
        <v>4.0051732063538648</v>
      </c>
      <c r="AD682" s="30">
        <v>3.6603712160921074</v>
      </c>
      <c r="AE682" s="28">
        <v>9.4198639948293431E-2</v>
      </c>
      <c r="AF682" s="30">
        <v>3.5417528394723661</v>
      </c>
      <c r="AG682" s="28">
        <v>0.13084491998333145</v>
      </c>
      <c r="AH682" s="30">
        <v>3.5378367136717892</v>
      </c>
      <c r="AI682" s="28">
        <v>0.13209668238109395</v>
      </c>
      <c r="AJ682" s="26"/>
      <c r="AK682" s="26"/>
      <c r="AL682" s="26"/>
      <c r="AM682" s="26"/>
      <c r="AN682" s="26"/>
      <c r="AO682" s="26"/>
      <c r="AP682" s="26"/>
    </row>
    <row r="683" spans="1:42" s="2" customFormat="1" x14ac:dyDescent="0.25">
      <c r="A683" s="26" t="s">
        <v>342</v>
      </c>
      <c r="B683" s="26" t="s">
        <v>225</v>
      </c>
      <c r="C683" s="26" t="s">
        <v>340</v>
      </c>
      <c r="D683" s="27">
        <v>262646385.28976247</v>
      </c>
      <c r="E683" s="27">
        <v>244217953.06629813</v>
      </c>
      <c r="F683" s="28">
        <v>7.5458957836984045E-2</v>
      </c>
      <c r="G683" s="27">
        <v>237290196.471284</v>
      </c>
      <c r="H683" s="28">
        <v>0.10685729623704442</v>
      </c>
      <c r="I683" s="27">
        <v>220209849.92641789</v>
      </c>
      <c r="J683" s="28">
        <v>0.19270952401777011</v>
      </c>
      <c r="K683" s="29">
        <v>95740926.528967932</v>
      </c>
      <c r="L683" s="29">
        <v>96137069.457882047</v>
      </c>
      <c r="M683" s="28">
        <v>-4.1206054142067048E-3</v>
      </c>
      <c r="N683" s="29">
        <v>95872577.568440273</v>
      </c>
      <c r="O683" s="28">
        <v>-1.3731876498090415E-3</v>
      </c>
      <c r="P683" s="29">
        <v>83494176.060517967</v>
      </c>
      <c r="Q683" s="28">
        <v>0.14667790073852954</v>
      </c>
      <c r="R683" s="29">
        <v>130090614.47624914</v>
      </c>
      <c r="S683" s="29">
        <v>128387542.06687152</v>
      </c>
      <c r="T683" s="28">
        <v>1.3265090848850138E-2</v>
      </c>
      <c r="U683" s="29">
        <v>126955953.42513254</v>
      </c>
      <c r="V683" s="28">
        <v>2.4690933875465306E-2</v>
      </c>
      <c r="W683" s="29">
        <v>110477868.13779685</v>
      </c>
      <c r="X683" s="28">
        <v>0.17752647357378137</v>
      </c>
      <c r="Y683" s="27">
        <v>232266103.51663318</v>
      </c>
      <c r="Z683" s="45">
        <v>30380281.773129273</v>
      </c>
      <c r="AA683" s="29">
        <v>112713952.9610258</v>
      </c>
      <c r="AB683" s="29">
        <v>17376661.515223347</v>
      </c>
      <c r="AC683" s="30">
        <v>2.7433031495709899</v>
      </c>
      <c r="AD683" s="30">
        <v>2.5403099391675421</v>
      </c>
      <c r="AE683" s="28">
        <v>7.9908836033593791E-2</v>
      </c>
      <c r="AF683" s="30">
        <v>2.4750580665455701</v>
      </c>
      <c r="AG683" s="28">
        <v>0.10837930901548845</v>
      </c>
      <c r="AH683" s="30">
        <v>2.6374276664135965</v>
      </c>
      <c r="AI683" s="28">
        <v>4.0143464219196588E-2</v>
      </c>
      <c r="AJ683" s="30">
        <v>2.0189495325791875</v>
      </c>
      <c r="AK683" s="30">
        <v>1.9021935394564649</v>
      </c>
      <c r="AL683" s="28">
        <v>6.1379660219056713E-2</v>
      </c>
      <c r="AM683" s="30">
        <v>1.8690749828539304</v>
      </c>
      <c r="AN683" s="28">
        <v>8.0186483207008913E-2</v>
      </c>
      <c r="AO683" s="30">
        <v>1.9932485450547843</v>
      </c>
      <c r="AP683" s="28">
        <v>1.2894020461305193E-2</v>
      </c>
    </row>
    <row r="684" spans="1:42" s="2" customFormat="1" x14ac:dyDescent="0.25">
      <c r="A684" s="26" t="s">
        <v>342</v>
      </c>
      <c r="B684" s="26" t="s">
        <v>225</v>
      </c>
      <c r="C684" s="26" t="s">
        <v>341</v>
      </c>
      <c r="D684" s="27">
        <v>124592458.93025585</v>
      </c>
      <c r="E684" s="27">
        <v>122686423.63994537</v>
      </c>
      <c r="F684" s="28">
        <v>1.5535828934945723E-2</v>
      </c>
      <c r="G684" s="27">
        <v>119714350.42134671</v>
      </c>
      <c r="H684" s="28">
        <v>4.0747901080698694E-2</v>
      </c>
      <c r="I684" s="27">
        <v>109046905.30322395</v>
      </c>
      <c r="J684" s="28">
        <v>0.14255841175689277</v>
      </c>
      <c r="K684" s="29">
        <v>49722832.398956038</v>
      </c>
      <c r="L684" s="29">
        <v>51083664.653180435</v>
      </c>
      <c r="M684" s="28">
        <v>-2.6639284073752777E-2</v>
      </c>
      <c r="N684" s="29">
        <v>50032622.75094945</v>
      </c>
      <c r="O684" s="28">
        <v>-6.1917671902885201E-3</v>
      </c>
      <c r="P684" s="29">
        <v>44641768.621123753</v>
      </c>
      <c r="Q684" s="28">
        <v>0.11381860384957974</v>
      </c>
      <c r="R684" s="29">
        <v>59750458.951115884</v>
      </c>
      <c r="S684" s="29">
        <v>58188945.095947355</v>
      </c>
      <c r="T684" s="28">
        <v>2.6835232235156683E-2</v>
      </c>
      <c r="U684" s="29">
        <v>55825952.999657795</v>
      </c>
      <c r="V684" s="28">
        <v>7.0298951304640436E-2</v>
      </c>
      <c r="W684" s="29">
        <v>48768068.955558605</v>
      </c>
      <c r="X684" s="28">
        <v>0.22519632683355409</v>
      </c>
      <c r="Y684" s="27">
        <v>113938143.46203345</v>
      </c>
      <c r="Z684" s="45">
        <v>10654315.468222387</v>
      </c>
      <c r="AA684" s="29">
        <v>52339419.424093291</v>
      </c>
      <c r="AB684" s="29">
        <v>7411039.5270225899</v>
      </c>
      <c r="AC684" s="30">
        <v>2.5057393740279315</v>
      </c>
      <c r="AD684" s="30">
        <v>2.4016762398096079</v>
      </c>
      <c r="AE684" s="28">
        <v>4.3329376580156016E-2</v>
      </c>
      <c r="AF684" s="30">
        <v>2.3927258624289278</v>
      </c>
      <c r="AG684" s="28">
        <v>4.7232118552971311E-2</v>
      </c>
      <c r="AH684" s="30">
        <v>2.4427102391195303</v>
      </c>
      <c r="AI684" s="28">
        <v>2.5802951942069E-2</v>
      </c>
      <c r="AJ684" s="30">
        <v>2.0852134212423317</v>
      </c>
      <c r="AK684" s="30">
        <v>2.1084146385133562</v>
      </c>
      <c r="AL684" s="28">
        <v>-1.1004105571655353E-2</v>
      </c>
      <c r="AM684" s="30">
        <v>2.144421079960436</v>
      </c>
      <c r="AN684" s="28">
        <v>-2.7610089861267666E-2</v>
      </c>
      <c r="AO684" s="30">
        <v>2.2360308217780016</v>
      </c>
      <c r="AP684" s="28">
        <v>-6.7448712722012485E-2</v>
      </c>
    </row>
    <row r="685" spans="1:42" s="2" customFormat="1" x14ac:dyDescent="0.25">
      <c r="A685" s="26" t="s">
        <v>342</v>
      </c>
      <c r="B685" s="26" t="s">
        <v>225</v>
      </c>
      <c r="C685" s="26" t="s">
        <v>133</v>
      </c>
      <c r="D685" s="27">
        <v>4258250.3709439384</v>
      </c>
      <c r="E685" s="27">
        <v>4389211.2765547857</v>
      </c>
      <c r="F685" s="28">
        <v>-2.9837001994044394E-2</v>
      </c>
      <c r="G685" s="27">
        <v>4119141.3308989108</v>
      </c>
      <c r="H685" s="28">
        <v>3.3771368562066348E-2</v>
      </c>
      <c r="I685" s="27">
        <v>3656861.1758838724</v>
      </c>
      <c r="J685" s="28">
        <v>0.16445502471520776</v>
      </c>
      <c r="K685" s="29">
        <v>1584685.3945297571</v>
      </c>
      <c r="L685" s="29">
        <v>1728931.304005309</v>
      </c>
      <c r="M685" s="28">
        <v>-8.3430677171143969E-2</v>
      </c>
      <c r="N685" s="29">
        <v>1672740.5544770809</v>
      </c>
      <c r="O685" s="28">
        <v>-5.2641253726792653E-2</v>
      </c>
      <c r="P685" s="29">
        <v>1443260.5987101283</v>
      </c>
      <c r="Q685" s="28">
        <v>9.7989785036758439E-2</v>
      </c>
      <c r="R685" s="29">
        <v>1202448.2618122536</v>
      </c>
      <c r="S685" s="29">
        <v>1299843.2186803538</v>
      </c>
      <c r="T685" s="28">
        <v>-7.4928234011928732E-2</v>
      </c>
      <c r="U685" s="29">
        <v>1231338.578957557</v>
      </c>
      <c r="V685" s="28">
        <v>-2.3462529022490068E-2</v>
      </c>
      <c r="W685" s="29">
        <v>1107868.1468125915</v>
      </c>
      <c r="X685" s="28">
        <v>8.5371273893716751E-2</v>
      </c>
      <c r="Y685" s="27">
        <v>4015918.5410970799</v>
      </c>
      <c r="Z685" s="45">
        <v>242331.82984685843</v>
      </c>
      <c r="AA685" s="29">
        <v>1082823.5139785334</v>
      </c>
      <c r="AB685" s="29">
        <v>119624.74783372006</v>
      </c>
      <c r="AC685" s="30">
        <v>2.6871266597415322</v>
      </c>
      <c r="AD685" s="30">
        <v>2.538684600357787</v>
      </c>
      <c r="AE685" s="28">
        <v>5.847203680316361E-2</v>
      </c>
      <c r="AF685" s="30">
        <v>2.4625105907034128</v>
      </c>
      <c r="AG685" s="28">
        <v>9.1214255031470987E-2</v>
      </c>
      <c r="AH685" s="30">
        <v>2.533749746339701</v>
      </c>
      <c r="AI685" s="28">
        <v>6.0533568330259212E-2</v>
      </c>
      <c r="AJ685" s="30">
        <v>3.5413169166431944</v>
      </c>
      <c r="AK685" s="30">
        <v>3.3767236028748653</v>
      </c>
      <c r="AL685" s="28">
        <v>4.8743496100242881E-2</v>
      </c>
      <c r="AM685" s="30">
        <v>3.345254831848238</v>
      </c>
      <c r="AN685" s="28">
        <v>5.860901325912829E-2</v>
      </c>
      <c r="AO685" s="30">
        <v>3.3008090235330796</v>
      </c>
      <c r="AP685" s="28">
        <v>7.2863316658254546E-2</v>
      </c>
    </row>
    <row r="686" spans="1:42" s="2" customFormat="1" x14ac:dyDescent="0.25">
      <c r="A686" s="26" t="s">
        <v>342</v>
      </c>
      <c r="B686" s="26" t="s">
        <v>225</v>
      </c>
      <c r="C686" s="26" t="s">
        <v>334</v>
      </c>
      <c r="D686" s="27">
        <v>2579620.3970266129</v>
      </c>
      <c r="E686" s="27">
        <v>2695894.5348848877</v>
      </c>
      <c r="F686" s="28">
        <v>-4.3130076623431289E-2</v>
      </c>
      <c r="G686" s="27">
        <v>2644377.1599806268</v>
      </c>
      <c r="H686" s="28">
        <v>-2.4488474614751364E-2</v>
      </c>
      <c r="I686" s="27">
        <v>2522720.6607942581</v>
      </c>
      <c r="J686" s="28">
        <v>2.2554909513620248E-2</v>
      </c>
      <c r="K686" s="29">
        <v>1042145.1232659421</v>
      </c>
      <c r="L686" s="29">
        <v>1139274.483373062</v>
      </c>
      <c r="M686" s="28">
        <v>-8.5255451188152628E-2</v>
      </c>
      <c r="N686" s="29">
        <v>1156911.868923092</v>
      </c>
      <c r="O686" s="28">
        <v>-9.9200940659360873E-2</v>
      </c>
      <c r="P686" s="29">
        <v>1073706.9598387852</v>
      </c>
      <c r="Q686" s="28">
        <v>-2.939520535247539E-2</v>
      </c>
      <c r="R686" s="29">
        <v>868149.79615314084</v>
      </c>
      <c r="S686" s="29">
        <v>944735.45481836842</v>
      </c>
      <c r="T686" s="28">
        <v>-8.1065718741286874E-2</v>
      </c>
      <c r="U686" s="29">
        <v>936071.94636508822</v>
      </c>
      <c r="V686" s="28">
        <v>-7.2560822355268284E-2</v>
      </c>
      <c r="W686" s="29">
        <v>894134.95425534598</v>
      </c>
      <c r="X686" s="28">
        <v>-2.906178533624839E-2</v>
      </c>
      <c r="Y686" s="27">
        <v>2394937.5759032662</v>
      </c>
      <c r="Z686" s="45">
        <v>184682.8211233468</v>
      </c>
      <c r="AA686" s="29">
        <v>764921.73977084004</v>
      </c>
      <c r="AB686" s="29">
        <v>103228.05638230084</v>
      </c>
      <c r="AC686" s="30">
        <v>2.4752986310989309</v>
      </c>
      <c r="AD686" s="30">
        <v>2.3663257399596316</v>
      </c>
      <c r="AE686" s="28">
        <v>4.6051517464015049E-2</v>
      </c>
      <c r="AF686" s="30">
        <v>2.2857204865934495</v>
      </c>
      <c r="AG686" s="28">
        <v>8.2940213213918118E-2</v>
      </c>
      <c r="AH686" s="30">
        <v>2.3495429899914582</v>
      </c>
      <c r="AI686" s="28">
        <v>5.3523447599454189E-2</v>
      </c>
      <c r="AJ686" s="30">
        <v>2.9714001068216231</v>
      </c>
      <c r="AK686" s="30">
        <v>2.8535972913212948</v>
      </c>
      <c r="AL686" s="28">
        <v>4.1282214508194449E-2</v>
      </c>
      <c r="AM686" s="30">
        <v>2.8249721298124051</v>
      </c>
      <c r="AN686" s="28">
        <v>5.1833423581046707E-2</v>
      </c>
      <c r="AO686" s="30">
        <v>2.8214092836748921</v>
      </c>
      <c r="AP686" s="28">
        <v>5.3161667828415055E-2</v>
      </c>
    </row>
    <row r="687" spans="1:42" s="2" customFormat="1" x14ac:dyDescent="0.25">
      <c r="A687" s="26" t="s">
        <v>342</v>
      </c>
      <c r="B687" s="26" t="s">
        <v>225</v>
      </c>
      <c r="C687" s="26" t="s">
        <v>335</v>
      </c>
      <c r="D687" s="27">
        <v>1292086.8285626662</v>
      </c>
      <c r="E687" s="27">
        <v>1320361.3922456384</v>
      </c>
      <c r="F687" s="28">
        <v>-2.1414261162910508E-2</v>
      </c>
      <c r="G687" s="27">
        <v>1127365.0230355796</v>
      </c>
      <c r="H687" s="28">
        <v>0.14611221934449531</v>
      </c>
      <c r="I687" s="27">
        <v>1005555.3594454181</v>
      </c>
      <c r="J687" s="28">
        <v>0.28494847789909383</v>
      </c>
      <c r="K687" s="29">
        <v>431306.04093781824</v>
      </c>
      <c r="L687" s="29">
        <v>468507.24475684704</v>
      </c>
      <c r="M687" s="28">
        <v>-7.9403689559456106E-2</v>
      </c>
      <c r="N687" s="29">
        <v>396869.59833587281</v>
      </c>
      <c r="O687" s="28">
        <v>8.6770170217980988E-2</v>
      </c>
      <c r="P687" s="29">
        <v>347342.81703880394</v>
      </c>
      <c r="Q687" s="28">
        <v>0.24173012879559336</v>
      </c>
      <c r="R687" s="29">
        <v>287011.54896435776</v>
      </c>
      <c r="S687" s="29">
        <v>301950.22076412756</v>
      </c>
      <c r="T687" s="28">
        <v>-4.9473955547922395E-2</v>
      </c>
      <c r="U687" s="29">
        <v>241667.83231564407</v>
      </c>
      <c r="V687" s="28">
        <v>0.18762826733799612</v>
      </c>
      <c r="W687" s="29">
        <v>206840.27329684558</v>
      </c>
      <c r="X687" s="28">
        <v>0.38759993104657547</v>
      </c>
      <c r="Y687" s="27">
        <v>1240710.1524860191</v>
      </c>
      <c r="Z687" s="45">
        <v>51376.676076647076</v>
      </c>
      <c r="AA687" s="29">
        <v>271193.54200732999</v>
      </c>
      <c r="AB687" s="29">
        <v>15818.006957027785</v>
      </c>
      <c r="AC687" s="30">
        <v>2.9957540723361848</v>
      </c>
      <c r="AD687" s="30">
        <v>2.8182304692660614</v>
      </c>
      <c r="AE687" s="28">
        <v>6.2991158816175577E-2</v>
      </c>
      <c r="AF687" s="30">
        <v>2.8406434450075579</v>
      </c>
      <c r="AG687" s="28">
        <v>5.4604046699783616E-2</v>
      </c>
      <c r="AH687" s="30">
        <v>2.8949939659557749</v>
      </c>
      <c r="AI687" s="28">
        <v>3.4804945214158438E-2</v>
      </c>
      <c r="AJ687" s="30">
        <v>4.5018635425124396</v>
      </c>
      <c r="AK687" s="30">
        <v>4.3727783636133069</v>
      </c>
      <c r="AL687" s="28">
        <v>2.9520174169647896E-2</v>
      </c>
      <c r="AM687" s="30">
        <v>4.6649362152722089</v>
      </c>
      <c r="AN687" s="28">
        <v>-3.4957106642936962E-2</v>
      </c>
      <c r="AO687" s="30">
        <v>4.8615066273979508</v>
      </c>
      <c r="AP687" s="28">
        <v>-7.3977701245674293E-2</v>
      </c>
    </row>
    <row r="688" spans="1:42" s="2" customFormat="1" x14ac:dyDescent="0.25">
      <c r="A688" s="26" t="s">
        <v>342</v>
      </c>
      <c r="B688" s="26" t="s">
        <v>225</v>
      </c>
      <c r="C688" s="26" t="s">
        <v>161</v>
      </c>
      <c r="D688" s="27">
        <v>386543.14535465953</v>
      </c>
      <c r="E688" s="27">
        <v>372955.34942425968</v>
      </c>
      <c r="F688" s="28">
        <v>3.6432768564321878E-2</v>
      </c>
      <c r="G688" s="27">
        <v>347399.14788270427</v>
      </c>
      <c r="H688" s="28">
        <v>0.11267729846352939</v>
      </c>
      <c r="I688" s="27">
        <v>128585.15564419627</v>
      </c>
      <c r="J688" s="28">
        <v>2.0061257337063876</v>
      </c>
      <c r="K688" s="29">
        <v>111234.23032599612</v>
      </c>
      <c r="L688" s="29">
        <v>121149.57587540045</v>
      </c>
      <c r="M688" s="28">
        <v>-8.1843832120403248E-2</v>
      </c>
      <c r="N688" s="29">
        <v>118959.08721811659</v>
      </c>
      <c r="O688" s="28">
        <v>-6.4937089488225602E-2</v>
      </c>
      <c r="P688" s="29">
        <v>22210.821832539703</v>
      </c>
      <c r="Q688" s="28">
        <v>4.0081096127219267</v>
      </c>
      <c r="R688" s="29">
        <v>47286.916694755222</v>
      </c>
      <c r="S688" s="29">
        <v>53157.543097857939</v>
      </c>
      <c r="T688" s="28">
        <v>-0.11043825694305429</v>
      </c>
      <c r="U688" s="29">
        <v>53598.800276824462</v>
      </c>
      <c r="V688" s="28">
        <v>-0.11776165790036218</v>
      </c>
      <c r="W688" s="29">
        <v>6892.9192603995743</v>
      </c>
      <c r="X688" s="28">
        <v>5.8602162463185525</v>
      </c>
      <c r="Y688" s="27">
        <v>380270.812707795</v>
      </c>
      <c r="Z688" s="45">
        <v>6272.332646864551</v>
      </c>
      <c r="AA688" s="29">
        <v>46708.232200363789</v>
      </c>
      <c r="AB688" s="29">
        <v>578.68449439143308</v>
      </c>
      <c r="AC688" s="30">
        <v>3.4750377129576995</v>
      </c>
      <c r="AD688" s="30">
        <v>3.0784701203397993</v>
      </c>
      <c r="AE688" s="28">
        <v>0.12881969845922278</v>
      </c>
      <c r="AF688" s="30">
        <v>2.9203245923174665</v>
      </c>
      <c r="AG688" s="28">
        <v>0.18994913171622205</v>
      </c>
      <c r="AH688" s="30">
        <v>5.7893020174433216</v>
      </c>
      <c r="AI688" s="28">
        <v>-0.39974841483700141</v>
      </c>
      <c r="AJ688" s="30">
        <v>8.1744205876195881</v>
      </c>
      <c r="AK688" s="30">
        <v>7.0160381328701487</v>
      </c>
      <c r="AL688" s="28">
        <v>0.1651049257161839</v>
      </c>
      <c r="AM688" s="30">
        <v>6.4814724599892939</v>
      </c>
      <c r="AN688" s="28">
        <v>0.26119807467840273</v>
      </c>
      <c r="AO688" s="30">
        <v>18.654673119838971</v>
      </c>
      <c r="AP688" s="28">
        <v>-0.56180306483493336</v>
      </c>
    </row>
    <row r="689" spans="1:42" s="2" customFormat="1" x14ac:dyDescent="0.25">
      <c r="A689" s="26" t="s">
        <v>342</v>
      </c>
      <c r="B689" s="26" t="s">
        <v>225</v>
      </c>
      <c r="C689" s="26" t="s">
        <v>468</v>
      </c>
      <c r="D689" s="27">
        <v>151611.14998677492</v>
      </c>
      <c r="E689" s="27">
        <v>171914.79697955848</v>
      </c>
      <c r="F689" s="28">
        <v>-0.11810296349998169</v>
      </c>
      <c r="G689" s="27">
        <v>183403.21237137675</v>
      </c>
      <c r="H689" s="28">
        <v>-0.17334517740193917</v>
      </c>
      <c r="I689" s="27">
        <v>3844.68</v>
      </c>
      <c r="J689" s="28">
        <v>38.434010109235345</v>
      </c>
      <c r="K689" s="29">
        <v>69768.917778491974</v>
      </c>
      <c r="L689" s="29">
        <v>84201.038311004959</v>
      </c>
      <c r="M689" s="28">
        <v>-0.17140074305505004</v>
      </c>
      <c r="N689" s="29">
        <v>90072.161796929926</v>
      </c>
      <c r="O689" s="28">
        <v>-0.22541086628088436</v>
      </c>
      <c r="P689" s="29">
        <v>966</v>
      </c>
      <c r="Q689" s="28">
        <v>71.224552565726682</v>
      </c>
      <c r="R689" s="29">
        <v>34671.858299628177</v>
      </c>
      <c r="S689" s="29">
        <v>41959.714276457358</v>
      </c>
      <c r="T689" s="28">
        <v>-0.17368697815271425</v>
      </c>
      <c r="U689" s="29">
        <v>44854.363482968256</v>
      </c>
      <c r="V689" s="28">
        <v>-0.22701258902506777</v>
      </c>
      <c r="W689" s="29">
        <v>241.5</v>
      </c>
      <c r="X689" s="28">
        <v>142.56877142703178</v>
      </c>
      <c r="Y689" s="27">
        <v>151609.60008687258</v>
      </c>
      <c r="Z689" s="45">
        <v>1.5498999023437501</v>
      </c>
      <c r="AA689" s="29">
        <v>34671.698299661555</v>
      </c>
      <c r="AB689" s="29">
        <v>0.15999996662139893</v>
      </c>
      <c r="AC689" s="30">
        <v>2.1730471793775319</v>
      </c>
      <c r="AD689" s="30">
        <v>2.0417182546440102</v>
      </c>
      <c r="AE689" s="28">
        <v>6.4322746017873009E-2</v>
      </c>
      <c r="AF689" s="30">
        <v>2.0361808655693658</v>
      </c>
      <c r="AG689" s="28">
        <v>6.7217169222290526E-2</v>
      </c>
      <c r="AH689" s="30">
        <v>3.98</v>
      </c>
      <c r="AI689" s="28">
        <v>-0.45400824638755483</v>
      </c>
      <c r="AJ689" s="30">
        <v>4.3727437011474173</v>
      </c>
      <c r="AK689" s="30">
        <v>4.0971393619812124</v>
      </c>
      <c r="AL689" s="28">
        <v>6.7267504181974816E-2</v>
      </c>
      <c r="AM689" s="30">
        <v>4.0888599933207654</v>
      </c>
      <c r="AN689" s="28">
        <v>6.9428571359836613E-2</v>
      </c>
      <c r="AO689" s="30">
        <v>15.92</v>
      </c>
      <c r="AP689" s="28">
        <v>-0.725330169525916</v>
      </c>
    </row>
    <row r="690" spans="1:42" s="2" customFormat="1" x14ac:dyDescent="0.25">
      <c r="A690" s="26" t="s">
        <v>342</v>
      </c>
      <c r="B690" s="26" t="s">
        <v>225</v>
      </c>
      <c r="C690" s="26" t="s">
        <v>471</v>
      </c>
      <c r="D690" s="27">
        <v>710273.54957106709</v>
      </c>
      <c r="E690" s="27">
        <v>684387.67362769728</v>
      </c>
      <c r="F690" s="28">
        <v>3.782341053303595E-2</v>
      </c>
      <c r="G690" s="27">
        <v>572486.00585272897</v>
      </c>
      <c r="H690" s="28">
        <v>0.24068281549188425</v>
      </c>
      <c r="I690" s="27">
        <v>501158.61730099918</v>
      </c>
      <c r="J690" s="28">
        <v>0.41726296835173865</v>
      </c>
      <c r="K690" s="29">
        <v>215110.53061853713</v>
      </c>
      <c r="L690" s="29">
        <v>221390.15772566805</v>
      </c>
      <c r="M690" s="28">
        <v>-2.836452700355457E-2</v>
      </c>
      <c r="N690" s="29">
        <v>181491.90083889314</v>
      </c>
      <c r="O690" s="28">
        <v>0.18523487618043408</v>
      </c>
      <c r="P690" s="29">
        <v>167846.48273669515</v>
      </c>
      <c r="Q690" s="28">
        <v>0.28159093423474496</v>
      </c>
      <c r="R690" s="29">
        <v>179374.44167015163</v>
      </c>
      <c r="S690" s="29">
        <v>179421.01843065739</v>
      </c>
      <c r="T690" s="28">
        <v>-2.5959478389519695E-4</v>
      </c>
      <c r="U690" s="29">
        <v>137913.14102986763</v>
      </c>
      <c r="V690" s="28">
        <v>0.30063343007541815</v>
      </c>
      <c r="W690" s="29">
        <v>106500.61256790011</v>
      </c>
      <c r="X690" s="28">
        <v>0.68425737040517365</v>
      </c>
      <c r="Y690" s="27">
        <v>701051.78271202033</v>
      </c>
      <c r="Z690" s="45">
        <v>9221.7668590467256</v>
      </c>
      <c r="AA690" s="29">
        <v>177045.57487157464</v>
      </c>
      <c r="AB690" s="29">
        <v>2328.8667985769757</v>
      </c>
      <c r="AC690" s="30">
        <v>3.3019004115173676</v>
      </c>
      <c r="AD690" s="30">
        <v>3.0913193280965316</v>
      </c>
      <c r="AE690" s="28">
        <v>6.8120132885301249E-2</v>
      </c>
      <c r="AF690" s="30">
        <v>3.1543336270466074</v>
      </c>
      <c r="AG690" s="28">
        <v>4.6782237365591076E-2</v>
      </c>
      <c r="AH690" s="30">
        <v>2.9858154256778731</v>
      </c>
      <c r="AI690" s="28">
        <v>0.10586219868823049</v>
      </c>
      <c r="AJ690" s="30">
        <v>3.9597254935414719</v>
      </c>
      <c r="AK690" s="30">
        <v>3.8144230793796288</v>
      </c>
      <c r="AL690" s="28">
        <v>3.8092894033525726E-2</v>
      </c>
      <c r="AM690" s="30">
        <v>4.1510620494732011</v>
      </c>
      <c r="AN690" s="28">
        <v>-4.6093398183727756E-2</v>
      </c>
      <c r="AO690" s="30">
        <v>4.7056876502140534</v>
      </c>
      <c r="AP690" s="28">
        <v>-0.15852351709715562</v>
      </c>
    </row>
    <row r="691" spans="1:42" s="2" customFormat="1" x14ac:dyDescent="0.25">
      <c r="A691" s="26" t="s">
        <v>342</v>
      </c>
      <c r="B691" s="26" t="s">
        <v>225</v>
      </c>
      <c r="C691" s="26" t="s">
        <v>474</v>
      </c>
      <c r="D691" s="27">
        <v>3611.5248923075201</v>
      </c>
      <c r="E691" s="27">
        <v>4609.1643672323225</v>
      </c>
      <c r="F691" s="28">
        <v>-0.21644692951660949</v>
      </c>
      <c r="G691" s="27">
        <v>2561.91162504673</v>
      </c>
      <c r="H691" s="28">
        <v>0.4096992484046536</v>
      </c>
      <c r="I691" s="27">
        <v>1491.26</v>
      </c>
      <c r="J691" s="28">
        <v>1.4217942493646449</v>
      </c>
      <c r="K691" s="29">
        <v>1022.4893218557989</v>
      </c>
      <c r="L691" s="29">
        <v>1392.7363349681486</v>
      </c>
      <c r="M691" s="28">
        <v>-0.26584142584376325</v>
      </c>
      <c r="N691" s="29">
        <v>758.78240963005226</v>
      </c>
      <c r="O691" s="28">
        <v>0.34753956981464312</v>
      </c>
      <c r="P691" s="29">
        <v>497</v>
      </c>
      <c r="Q691" s="28">
        <v>1.0573225791867182</v>
      </c>
      <c r="R691" s="29">
        <v>257.36081289428012</v>
      </c>
      <c r="S691" s="29">
        <v>331.75708192035881</v>
      </c>
      <c r="T691" s="28">
        <v>-0.22424922655890184</v>
      </c>
      <c r="U691" s="29">
        <v>181.71223491520874</v>
      </c>
      <c r="V691" s="28">
        <v>0.41630976590195373</v>
      </c>
      <c r="W691" s="29">
        <v>99.40000000000002</v>
      </c>
      <c r="X691" s="28">
        <v>1.5891429868639844</v>
      </c>
      <c r="Y691" s="27">
        <v>3546.6618937427652</v>
      </c>
      <c r="Z691" s="45">
        <v>64.86299856475496</v>
      </c>
      <c r="AA691" s="29">
        <v>246.04680359481614</v>
      </c>
      <c r="AB691" s="29">
        <v>11.314009299463976</v>
      </c>
      <c r="AC691" s="30">
        <v>3.5320905706405523</v>
      </c>
      <c r="AD691" s="30">
        <v>3.3094306879971884</v>
      </c>
      <c r="AE691" s="28">
        <v>6.7280418789527174E-2</v>
      </c>
      <c r="AF691" s="30">
        <v>3.3763455669666902</v>
      </c>
      <c r="AG691" s="28">
        <v>4.6128277033497929E-2</v>
      </c>
      <c r="AH691" s="30">
        <v>3.0005231388329978</v>
      </c>
      <c r="AI691" s="28">
        <v>0.17715825114893083</v>
      </c>
      <c r="AJ691" s="30">
        <v>14.032924638729204</v>
      </c>
      <c r="AK691" s="30">
        <v>13.893190585570657</v>
      </c>
      <c r="AL691" s="28">
        <v>1.0057736723461724E-2</v>
      </c>
      <c r="AM691" s="30">
        <v>14.098729379681997</v>
      </c>
      <c r="AN691" s="28">
        <v>-4.667423508931603E-3</v>
      </c>
      <c r="AO691" s="30">
        <v>15.002615694164987</v>
      </c>
      <c r="AP691" s="28">
        <v>-6.4634799371214177E-2</v>
      </c>
    </row>
    <row r="692" spans="1:42" s="2" customFormat="1" x14ac:dyDescent="0.25">
      <c r="A692" s="26" t="s">
        <v>342</v>
      </c>
      <c r="B692" s="26" t="s">
        <v>225</v>
      </c>
      <c r="C692" s="26" t="s">
        <v>476</v>
      </c>
      <c r="D692" s="27">
        <v>581813.2789915991</v>
      </c>
      <c r="E692" s="27">
        <v>635973.71861794114</v>
      </c>
      <c r="F692" s="28">
        <v>-8.5161443060949374E-2</v>
      </c>
      <c r="G692" s="27">
        <v>554879.01718285063</v>
      </c>
      <c r="H692" s="28">
        <v>4.8540782719618973E-2</v>
      </c>
      <c r="I692" s="27">
        <v>504396.74214441894</v>
      </c>
      <c r="J692" s="28">
        <v>0.15348341965502674</v>
      </c>
      <c r="K692" s="29">
        <v>216195.51031928114</v>
      </c>
      <c r="L692" s="29">
        <v>247117.08703117902</v>
      </c>
      <c r="M692" s="28">
        <v>-0.12512925384231516</v>
      </c>
      <c r="N692" s="29">
        <v>215377.69749697967</v>
      </c>
      <c r="O692" s="28">
        <v>3.7971100620245658E-3</v>
      </c>
      <c r="P692" s="29">
        <v>179496.33430210876</v>
      </c>
      <c r="Q692" s="28">
        <v>0.20445640942953353</v>
      </c>
      <c r="R692" s="29">
        <v>107637.10729420611</v>
      </c>
      <c r="S692" s="29">
        <v>122529.20233347008</v>
      </c>
      <c r="T692" s="28">
        <v>-0.1215391494897216</v>
      </c>
      <c r="U692" s="29">
        <v>103754.69128577641</v>
      </c>
      <c r="V692" s="28">
        <v>3.7419185198442576E-2</v>
      </c>
      <c r="W692" s="29">
        <v>100339.66072894548</v>
      </c>
      <c r="X692" s="28">
        <v>7.2727439102806324E-2</v>
      </c>
      <c r="Y692" s="27">
        <v>539658.36977399874</v>
      </c>
      <c r="Z692" s="45">
        <v>42154.90921760034</v>
      </c>
      <c r="AA692" s="29">
        <v>94147.967135755302</v>
      </c>
      <c r="AB692" s="29">
        <v>13489.140158450809</v>
      </c>
      <c r="AC692" s="30">
        <v>2.6911441321439447</v>
      </c>
      <c r="AD692" s="30">
        <v>2.5735724156448141</v>
      </c>
      <c r="AE692" s="28">
        <v>4.5684246452289051E-2</v>
      </c>
      <c r="AF692" s="30">
        <v>2.5763067561377007</v>
      </c>
      <c r="AG692" s="28">
        <v>4.4574418683900725E-2</v>
      </c>
      <c r="AH692" s="30">
        <v>2.8100670919299837</v>
      </c>
      <c r="AI692" s="28">
        <v>-4.2320327556436214E-2</v>
      </c>
      <c r="AJ692" s="30">
        <v>5.4053225102131384</v>
      </c>
      <c r="AK692" s="30">
        <v>5.19038487565685</v>
      </c>
      <c r="AL692" s="28">
        <v>4.1410731517108876E-2</v>
      </c>
      <c r="AM692" s="30">
        <v>5.3479896697347531</v>
      </c>
      <c r="AN692" s="28">
        <v>1.0720447124803223E-2</v>
      </c>
      <c r="AO692" s="30">
        <v>5.0268930399015499</v>
      </c>
      <c r="AP692" s="28">
        <v>7.5280987144098824E-2</v>
      </c>
    </row>
    <row r="693" spans="1:42" s="2" customFormat="1" x14ac:dyDescent="0.25">
      <c r="A693" s="26" t="s">
        <v>342</v>
      </c>
      <c r="B693" s="26" t="s">
        <v>225</v>
      </c>
      <c r="C693" s="26" t="s">
        <v>477</v>
      </c>
      <c r="D693" s="27">
        <v>231320.47047557711</v>
      </c>
      <c r="E693" s="27">
        <v>196431.38807746887</v>
      </c>
      <c r="F693" s="28">
        <v>0.17761459988435571</v>
      </c>
      <c r="G693" s="27">
        <v>161434.02388628077</v>
      </c>
      <c r="H693" s="28">
        <v>0.43291026827483747</v>
      </c>
      <c r="I693" s="27">
        <v>123249.21564419627</v>
      </c>
      <c r="J693" s="28">
        <v>0.87685146121633628</v>
      </c>
      <c r="K693" s="29">
        <v>40442.823225648346</v>
      </c>
      <c r="L693" s="29">
        <v>35555.801229427336</v>
      </c>
      <c r="M693" s="28">
        <v>0.13744654394614864</v>
      </c>
      <c r="N693" s="29">
        <v>28128.143011556618</v>
      </c>
      <c r="O693" s="28">
        <v>0.437806370972736</v>
      </c>
      <c r="P693" s="29">
        <v>20747.821832539703</v>
      </c>
      <c r="Q693" s="28">
        <v>0.9492563389097608</v>
      </c>
      <c r="R693" s="29">
        <v>12357.697582232762</v>
      </c>
      <c r="S693" s="29">
        <v>10866.071739480221</v>
      </c>
      <c r="T693" s="28">
        <v>0.1372736972951269</v>
      </c>
      <c r="U693" s="29">
        <v>8562.7245589410086</v>
      </c>
      <c r="V693" s="28">
        <v>0.44319690504690196</v>
      </c>
      <c r="W693" s="29">
        <v>6552.0192603995747</v>
      </c>
      <c r="X693" s="28">
        <v>0.88608993519337254</v>
      </c>
      <c r="Y693" s="27">
        <v>225114.55072717965</v>
      </c>
      <c r="Z693" s="45">
        <v>6205.9197483974522</v>
      </c>
      <c r="AA693" s="29">
        <v>11790.487097107414</v>
      </c>
      <c r="AB693" s="29">
        <v>567.21048512534776</v>
      </c>
      <c r="AC693" s="30">
        <v>5.7196914563787544</v>
      </c>
      <c r="AD693" s="30">
        <v>5.5245946170633546</v>
      </c>
      <c r="AE693" s="28">
        <v>3.5314236217951711E-2</v>
      </c>
      <c r="AF693" s="30">
        <v>5.7392350365950087</v>
      </c>
      <c r="AG693" s="28">
        <v>-3.4052587307609409E-3</v>
      </c>
      <c r="AH693" s="30">
        <v>5.9403448052989933</v>
      </c>
      <c r="AI693" s="28">
        <v>-3.7144872251086918E-2</v>
      </c>
      <c r="AJ693" s="30">
        <v>18.718735341780601</v>
      </c>
      <c r="AK693" s="30">
        <v>18.07749781034164</v>
      </c>
      <c r="AL693" s="28">
        <v>3.5471586729891695E-2</v>
      </c>
      <c r="AM693" s="30">
        <v>18.853114189888885</v>
      </c>
      <c r="AN693" s="28">
        <v>-7.1276738025780727E-3</v>
      </c>
      <c r="AO693" s="30">
        <v>18.810875051774484</v>
      </c>
      <c r="AP693" s="28">
        <v>-4.8982149815083613E-3</v>
      </c>
    </row>
    <row r="694" spans="1:42" s="2" customFormat="1" x14ac:dyDescent="0.25">
      <c r="A694" s="26" t="s">
        <v>342</v>
      </c>
      <c r="B694" s="26" t="s">
        <v>225</v>
      </c>
      <c r="C694" s="26" t="s">
        <v>478</v>
      </c>
      <c r="D694" s="27">
        <v>2579620.3970266129</v>
      </c>
      <c r="E694" s="27">
        <v>2695894.5348848877</v>
      </c>
      <c r="F694" s="28">
        <v>-4.3130076623431289E-2</v>
      </c>
      <c r="G694" s="27">
        <v>2644377.1599806268</v>
      </c>
      <c r="H694" s="28">
        <v>-2.4488474614751364E-2</v>
      </c>
      <c r="I694" s="27">
        <v>2522720.6607942581</v>
      </c>
      <c r="J694" s="28">
        <v>2.2554909513620248E-2</v>
      </c>
      <c r="K694" s="29">
        <v>1042145.1232659421</v>
      </c>
      <c r="L694" s="29">
        <v>1139274.483373062</v>
      </c>
      <c r="M694" s="28">
        <v>-8.5255451188152628E-2</v>
      </c>
      <c r="N694" s="29">
        <v>1156911.868923092</v>
      </c>
      <c r="O694" s="28">
        <v>-9.9200940659360873E-2</v>
      </c>
      <c r="P694" s="29">
        <v>1073706.9598387852</v>
      </c>
      <c r="Q694" s="28">
        <v>-2.939520535247539E-2</v>
      </c>
      <c r="R694" s="29">
        <v>868149.79615314084</v>
      </c>
      <c r="S694" s="29">
        <v>944735.45481836854</v>
      </c>
      <c r="T694" s="28">
        <v>-8.1065718741286985E-2</v>
      </c>
      <c r="U694" s="29">
        <v>936071.94636508822</v>
      </c>
      <c r="V694" s="28">
        <v>-7.2560822355268284E-2</v>
      </c>
      <c r="W694" s="29">
        <v>894134.95425534598</v>
      </c>
      <c r="X694" s="28">
        <v>-2.906178533624839E-2</v>
      </c>
      <c r="Y694" s="27">
        <v>2394937.5759032662</v>
      </c>
      <c r="Z694" s="45">
        <v>184682.8211233468</v>
      </c>
      <c r="AA694" s="29">
        <v>764921.73977083992</v>
      </c>
      <c r="AB694" s="29">
        <v>103228.05638230086</v>
      </c>
      <c r="AC694" s="30">
        <v>2.4752986310989309</v>
      </c>
      <c r="AD694" s="30">
        <v>2.3663257399596316</v>
      </c>
      <c r="AE694" s="28">
        <v>4.6051517464015049E-2</v>
      </c>
      <c r="AF694" s="30">
        <v>2.2857204865934495</v>
      </c>
      <c r="AG694" s="28">
        <v>8.2940213213918118E-2</v>
      </c>
      <c r="AH694" s="30">
        <v>2.3495429899914582</v>
      </c>
      <c r="AI694" s="28">
        <v>5.3523447599454189E-2</v>
      </c>
      <c r="AJ694" s="30">
        <v>2.9714001068216231</v>
      </c>
      <c r="AK694" s="30">
        <v>2.8535972913212948</v>
      </c>
      <c r="AL694" s="28">
        <v>4.1282214508194449E-2</v>
      </c>
      <c r="AM694" s="30">
        <v>2.8249721298124051</v>
      </c>
      <c r="AN694" s="28">
        <v>5.1833423581046707E-2</v>
      </c>
      <c r="AO694" s="30">
        <v>2.8214092836748921</v>
      </c>
      <c r="AP694" s="28">
        <v>5.3161667828415055E-2</v>
      </c>
    </row>
    <row r="695" spans="1:42" s="2" customFormat="1" x14ac:dyDescent="0.25">
      <c r="A695" s="26" t="s">
        <v>342</v>
      </c>
      <c r="B695" s="26" t="s">
        <v>226</v>
      </c>
      <c r="C695" s="26" t="s">
        <v>338</v>
      </c>
      <c r="D695" s="27">
        <v>947620313.32467055</v>
      </c>
      <c r="E695" s="27">
        <v>892049475.87791288</v>
      </c>
      <c r="F695" s="28">
        <v>6.2295689812571761E-2</v>
      </c>
      <c r="G695" s="27">
        <v>872498059.24349713</v>
      </c>
      <c r="H695" s="28">
        <v>8.6100196195632195E-2</v>
      </c>
      <c r="I695" s="27">
        <v>790064187.31815577</v>
      </c>
      <c r="J695" s="28">
        <v>0.19942193119945525</v>
      </c>
      <c r="K695" s="29">
        <v>285895333.77878898</v>
      </c>
      <c r="L695" s="29">
        <v>296328814.23432481</v>
      </c>
      <c r="M695" s="28">
        <v>-3.5209132404132176E-2</v>
      </c>
      <c r="N695" s="29">
        <v>305149139.28852344</v>
      </c>
      <c r="O695" s="28">
        <v>-6.3096378232054162E-2</v>
      </c>
      <c r="P695" s="29">
        <v>283166997.93900424</v>
      </c>
      <c r="Q695" s="28">
        <v>9.6350770380821005E-3</v>
      </c>
      <c r="R695" s="26"/>
      <c r="S695" s="26"/>
      <c r="T695" s="26"/>
      <c r="U695" s="26"/>
      <c r="V695" s="26"/>
      <c r="W695" s="26"/>
      <c r="X695" s="26"/>
      <c r="Y695" s="27">
        <v>876293304.22351122</v>
      </c>
      <c r="Z695" s="45">
        <v>71327009.101159334</v>
      </c>
      <c r="AA695" s="26"/>
      <c r="AB695" s="26"/>
      <c r="AC695" s="30">
        <v>3.31457075846467</v>
      </c>
      <c r="AD695" s="30">
        <v>3.0103366025435392</v>
      </c>
      <c r="AE695" s="28">
        <v>0.10106316870481283</v>
      </c>
      <c r="AF695" s="30">
        <v>2.8592512542482913</v>
      </c>
      <c r="AG695" s="28">
        <v>0.15924431388807209</v>
      </c>
      <c r="AH695" s="30">
        <v>2.7900998106013049</v>
      </c>
      <c r="AI695" s="28">
        <v>0.18797569386965207</v>
      </c>
      <c r="AJ695" s="26"/>
      <c r="AK695" s="26"/>
      <c r="AL695" s="26"/>
      <c r="AM695" s="26"/>
      <c r="AN695" s="26"/>
      <c r="AO695" s="26"/>
      <c r="AP695" s="26"/>
    </row>
    <row r="696" spans="1:42" s="2" customFormat="1" x14ac:dyDescent="0.25">
      <c r="A696" s="26" t="s">
        <v>342</v>
      </c>
      <c r="B696" s="26" t="s">
        <v>226</v>
      </c>
      <c r="C696" s="26" t="s">
        <v>339</v>
      </c>
      <c r="D696" s="27">
        <v>393649784.1011315</v>
      </c>
      <c r="E696" s="27">
        <v>370122199.85174584</v>
      </c>
      <c r="F696" s="28">
        <v>6.3567071250548432E-2</v>
      </c>
      <c r="G696" s="27">
        <v>359174343.5894658</v>
      </c>
      <c r="H696" s="28">
        <v>9.5985253754847621E-2</v>
      </c>
      <c r="I696" s="27">
        <v>330238395.16181964</v>
      </c>
      <c r="J696" s="28">
        <v>0.19201700913135719</v>
      </c>
      <c r="K696" s="29">
        <v>116573302.53636697</v>
      </c>
      <c r="L696" s="29">
        <v>121295139.86222108</v>
      </c>
      <c r="M696" s="28">
        <v>-3.8928495661224631E-2</v>
      </c>
      <c r="N696" s="29">
        <v>122949955.11449111</v>
      </c>
      <c r="O696" s="28">
        <v>-5.1863805661304968E-2</v>
      </c>
      <c r="P696" s="29">
        <v>116298848.2124815</v>
      </c>
      <c r="Q696" s="28">
        <v>2.3599057781211585E-3</v>
      </c>
      <c r="R696" s="26"/>
      <c r="S696" s="26"/>
      <c r="T696" s="26"/>
      <c r="U696" s="26"/>
      <c r="V696" s="26"/>
      <c r="W696" s="26"/>
      <c r="X696" s="26"/>
      <c r="Y696" s="27">
        <v>364995843.3442508</v>
      </c>
      <c r="Z696" s="45">
        <v>28653940.756880704</v>
      </c>
      <c r="AA696" s="26"/>
      <c r="AB696" s="26"/>
      <c r="AC696" s="30">
        <v>3.3768433726781133</v>
      </c>
      <c r="AD696" s="30">
        <v>3.051418220648964</v>
      </c>
      <c r="AE696" s="28">
        <v>0.10664718124411644</v>
      </c>
      <c r="AF696" s="30">
        <v>2.9213052030397435</v>
      </c>
      <c r="AG696" s="28">
        <v>0.15593652082786927</v>
      </c>
      <c r="AH696" s="30">
        <v>2.8395672032663999</v>
      </c>
      <c r="AI696" s="28">
        <v>0.18921058420229533</v>
      </c>
      <c r="AJ696" s="26"/>
      <c r="AK696" s="26"/>
      <c r="AL696" s="26"/>
      <c r="AM696" s="26"/>
      <c r="AN696" s="26"/>
      <c r="AO696" s="26"/>
      <c r="AP696" s="26"/>
    </row>
    <row r="697" spans="1:42" s="2" customFormat="1" x14ac:dyDescent="0.25">
      <c r="A697" s="26" t="s">
        <v>342</v>
      </c>
      <c r="B697" s="26" t="s">
        <v>226</v>
      </c>
      <c r="C697" s="26" t="s">
        <v>340</v>
      </c>
      <c r="D697" s="27">
        <v>79417624.936803967</v>
      </c>
      <c r="E697" s="27">
        <v>77342635.333788931</v>
      </c>
      <c r="F697" s="28">
        <v>2.6828535051333167E-2</v>
      </c>
      <c r="G697" s="27">
        <v>74918440.163467705</v>
      </c>
      <c r="H697" s="28">
        <v>6.0054437379092523E-2</v>
      </c>
      <c r="I697" s="27">
        <v>72407905.567444548</v>
      </c>
      <c r="J697" s="28">
        <v>9.6808757475110169E-2</v>
      </c>
      <c r="K697" s="29">
        <v>32636404.674473558</v>
      </c>
      <c r="L697" s="29">
        <v>34647626.771991171</v>
      </c>
      <c r="M697" s="28">
        <v>-5.8047903562141435E-2</v>
      </c>
      <c r="N697" s="29">
        <v>34179824.304932252</v>
      </c>
      <c r="O697" s="28">
        <v>-4.5155867879519022E-2</v>
      </c>
      <c r="P697" s="29">
        <v>32162785.626738422</v>
      </c>
      <c r="Q697" s="28">
        <v>1.4725684933875704E-2</v>
      </c>
      <c r="R697" s="29">
        <v>46397135.889693588</v>
      </c>
      <c r="S697" s="29">
        <v>49382774.877494298</v>
      </c>
      <c r="T697" s="28">
        <v>-6.0459117479876263E-2</v>
      </c>
      <c r="U697" s="29">
        <v>49194118.430525221</v>
      </c>
      <c r="V697" s="28">
        <v>-5.6856035438091923E-2</v>
      </c>
      <c r="W697" s="29">
        <v>46919540.900894642</v>
      </c>
      <c r="X697" s="28">
        <v>-1.1134060589051776E-2</v>
      </c>
      <c r="Y697" s="27">
        <v>73141899.392526627</v>
      </c>
      <c r="Z697" s="45">
        <v>6275725.5442773458</v>
      </c>
      <c r="AA697" s="29">
        <v>41523016.062059946</v>
      </c>
      <c r="AB697" s="29">
        <v>4874119.8276336435</v>
      </c>
      <c r="AC697" s="30">
        <v>2.4334060607760564</v>
      </c>
      <c r="AD697" s="30">
        <v>2.2322635787658629</v>
      </c>
      <c r="AE697" s="28">
        <v>9.0106958660051167E-2</v>
      </c>
      <c r="AF697" s="30">
        <v>2.1918907334072149</v>
      </c>
      <c r="AG697" s="28">
        <v>0.11018584260968825</v>
      </c>
      <c r="AH697" s="30">
        <v>2.2512945989121191</v>
      </c>
      <c r="AI697" s="28">
        <v>8.0891884141656961E-2</v>
      </c>
      <c r="AJ697" s="30">
        <v>1.7116924011347299</v>
      </c>
      <c r="AK697" s="30">
        <v>1.5661864997593939</v>
      </c>
      <c r="AL697" s="28">
        <v>9.2904581541016551E-2</v>
      </c>
      <c r="AM697" s="30">
        <v>1.5229145790928618</v>
      </c>
      <c r="AN697" s="28">
        <v>0.12395824731963323</v>
      </c>
      <c r="AO697" s="30">
        <v>1.543235593894396</v>
      </c>
      <c r="AP697" s="28">
        <v>0.10915819198754263</v>
      </c>
    </row>
    <row r="698" spans="1:42" s="2" customFormat="1" x14ac:dyDescent="0.25">
      <c r="A698" s="26" t="s">
        <v>342</v>
      </c>
      <c r="B698" s="26" t="s">
        <v>226</v>
      </c>
      <c r="C698" s="26" t="s">
        <v>341</v>
      </c>
      <c r="D698" s="27">
        <v>41206660.233139038</v>
      </c>
      <c r="E698" s="27">
        <v>41962457.847142436</v>
      </c>
      <c r="F698" s="28">
        <v>-1.8011280863398375E-2</v>
      </c>
      <c r="G698" s="27">
        <v>39834071.34525539</v>
      </c>
      <c r="H698" s="28">
        <v>3.4457660026437055E-2</v>
      </c>
      <c r="I698" s="27">
        <v>38095550.727514163</v>
      </c>
      <c r="J698" s="28">
        <v>8.166595432305708E-2</v>
      </c>
      <c r="K698" s="29">
        <v>18917593.305852279</v>
      </c>
      <c r="L698" s="29">
        <v>20524368.756750207</v>
      </c>
      <c r="M698" s="28">
        <v>-7.8286229892915948E-2</v>
      </c>
      <c r="N698" s="29">
        <v>19857903.701314121</v>
      </c>
      <c r="O698" s="28">
        <v>-4.7351946590395454E-2</v>
      </c>
      <c r="P698" s="29">
        <v>18808401.6254116</v>
      </c>
      <c r="Q698" s="28">
        <v>5.8054736715720074E-3</v>
      </c>
      <c r="R698" s="29">
        <v>23560352.059733242</v>
      </c>
      <c r="S698" s="29">
        <v>25439274.458220303</v>
      </c>
      <c r="T698" s="28">
        <v>-7.385911896083644E-2</v>
      </c>
      <c r="U698" s="29">
        <v>24684935.049567096</v>
      </c>
      <c r="V698" s="28">
        <v>-4.5557461973292739E-2</v>
      </c>
      <c r="W698" s="29">
        <v>23484058.326726992</v>
      </c>
      <c r="X698" s="28">
        <v>3.2487456786555887E-3</v>
      </c>
      <c r="Y698" s="27">
        <v>39160059.754822321</v>
      </c>
      <c r="Z698" s="45">
        <v>2046600.4783167141</v>
      </c>
      <c r="AA698" s="29">
        <v>21579214.315314908</v>
      </c>
      <c r="AB698" s="29">
        <v>1981137.7444183331</v>
      </c>
      <c r="AC698" s="30">
        <v>2.1782189503139118</v>
      </c>
      <c r="AD698" s="30">
        <v>2.0445188032076023</v>
      </c>
      <c r="AE698" s="28">
        <v>6.539443261492639E-2</v>
      </c>
      <c r="AF698" s="30">
        <v>2.0059555099272295</v>
      </c>
      <c r="AG698" s="28">
        <v>8.5876002500639467E-2</v>
      </c>
      <c r="AH698" s="30">
        <v>2.0254539160863163</v>
      </c>
      <c r="AI698" s="28">
        <v>7.5422616636361559E-2</v>
      </c>
      <c r="AJ698" s="30">
        <v>1.7489832125032172</v>
      </c>
      <c r="AK698" s="30">
        <v>1.649514726375497</v>
      </c>
      <c r="AL698" s="28">
        <v>6.0301666021669149E-2</v>
      </c>
      <c r="AM698" s="30">
        <v>1.6136996619707114</v>
      </c>
      <c r="AN698" s="28">
        <v>8.3834404704089996E-2</v>
      </c>
      <c r="AO698" s="30">
        <v>1.6221877069755855</v>
      </c>
      <c r="AP698" s="28">
        <v>7.8163276039139695E-2</v>
      </c>
    </row>
    <row r="699" spans="1:42" s="2" customFormat="1" x14ac:dyDescent="0.25">
      <c r="A699" s="26" t="s">
        <v>342</v>
      </c>
      <c r="B699" s="26" t="s">
        <v>226</v>
      </c>
      <c r="C699" s="26" t="s">
        <v>133</v>
      </c>
      <c r="D699" s="27">
        <v>1728479.390956949</v>
      </c>
      <c r="E699" s="27">
        <v>1806356.4053774728</v>
      </c>
      <c r="F699" s="28">
        <v>-4.3112762347832394E-2</v>
      </c>
      <c r="G699" s="27">
        <v>1684830.6580843329</v>
      </c>
      <c r="H699" s="28">
        <v>2.5906896140081532E-2</v>
      </c>
      <c r="I699" s="27">
        <v>1576807.8078343186</v>
      </c>
      <c r="J699" s="28">
        <v>9.6189010714593765E-2</v>
      </c>
      <c r="K699" s="29">
        <v>611033.98410651856</v>
      </c>
      <c r="L699" s="29">
        <v>655826.50443548686</v>
      </c>
      <c r="M699" s="28">
        <v>-6.8299344454710892E-2</v>
      </c>
      <c r="N699" s="29">
        <v>656239.3769307764</v>
      </c>
      <c r="O699" s="28">
        <v>-6.8885523199907497E-2</v>
      </c>
      <c r="P699" s="29">
        <v>643574.78909908561</v>
      </c>
      <c r="Q699" s="28">
        <v>-5.0562585023132448E-2</v>
      </c>
      <c r="R699" s="29">
        <v>378766.04349713627</v>
      </c>
      <c r="S699" s="29">
        <v>409850.12089188147</v>
      </c>
      <c r="T699" s="28">
        <v>-7.5842547824806372E-2</v>
      </c>
      <c r="U699" s="29">
        <v>395527.35423524922</v>
      </c>
      <c r="V699" s="28">
        <v>-4.2377121477529381E-2</v>
      </c>
      <c r="W699" s="29">
        <v>390737.90019422455</v>
      </c>
      <c r="X699" s="28">
        <v>-3.0639097694739662E-2</v>
      </c>
      <c r="Y699" s="27">
        <v>1682504.2911075775</v>
      </c>
      <c r="Z699" s="45">
        <v>45975.099849371363</v>
      </c>
      <c r="AA699" s="29">
        <v>359903.01722804806</v>
      </c>
      <c r="AB699" s="29">
        <v>18863.026269088237</v>
      </c>
      <c r="AC699" s="30">
        <v>2.8287778354659103</v>
      </c>
      <c r="AD699" s="30">
        <v>2.7543205301413107</v>
      </c>
      <c r="AE699" s="28">
        <v>2.7032912295352769E-2</v>
      </c>
      <c r="AF699" s="30">
        <v>2.5674025627115906</v>
      </c>
      <c r="AG699" s="28">
        <v>0.10180533296588491</v>
      </c>
      <c r="AH699" s="30">
        <v>2.4500770299620163</v>
      </c>
      <c r="AI699" s="28">
        <v>0.15456689764148562</v>
      </c>
      <c r="AJ699" s="30">
        <v>4.563448652888594</v>
      </c>
      <c r="AK699" s="30">
        <v>4.4073584788669367</v>
      </c>
      <c r="AL699" s="28">
        <v>3.5415810801436264E-2</v>
      </c>
      <c r="AM699" s="30">
        <v>4.2597070469170131</v>
      </c>
      <c r="AN699" s="28">
        <v>7.1305750049505318E-2</v>
      </c>
      <c r="AO699" s="30">
        <v>4.0354616407840984</v>
      </c>
      <c r="AP699" s="28">
        <v>0.13083683085187414</v>
      </c>
    </row>
    <row r="700" spans="1:42" s="2" customFormat="1" x14ac:dyDescent="0.25">
      <c r="A700" s="26" t="s">
        <v>342</v>
      </c>
      <c r="B700" s="26" t="s">
        <v>226</v>
      </c>
      <c r="C700" s="26" t="s">
        <v>334</v>
      </c>
      <c r="D700" s="27">
        <v>809950.14755865221</v>
      </c>
      <c r="E700" s="27">
        <v>887449.0786100101</v>
      </c>
      <c r="F700" s="28">
        <v>-8.7327749748461705E-2</v>
      </c>
      <c r="G700" s="27">
        <v>867377.66050929902</v>
      </c>
      <c r="H700" s="28">
        <v>-6.6208199225383596E-2</v>
      </c>
      <c r="I700" s="27">
        <v>924360.05727797572</v>
      </c>
      <c r="J700" s="28">
        <v>-0.12377201807727818</v>
      </c>
      <c r="K700" s="29">
        <v>310673.49750551523</v>
      </c>
      <c r="L700" s="29">
        <v>349871.51820387889</v>
      </c>
      <c r="M700" s="28">
        <v>-0.11203547204869072</v>
      </c>
      <c r="N700" s="29">
        <v>363073.94639392121</v>
      </c>
      <c r="O700" s="28">
        <v>-0.14432445348627004</v>
      </c>
      <c r="P700" s="29">
        <v>399773.18929449253</v>
      </c>
      <c r="Q700" s="28">
        <v>-0.2228756059059831</v>
      </c>
      <c r="R700" s="29">
        <v>196905.33561091192</v>
      </c>
      <c r="S700" s="29">
        <v>226887.60413732749</v>
      </c>
      <c r="T700" s="28">
        <v>-0.13214590828094913</v>
      </c>
      <c r="U700" s="29">
        <v>225486.73367683453</v>
      </c>
      <c r="V700" s="28">
        <v>-0.12675423338601019</v>
      </c>
      <c r="W700" s="29">
        <v>254752.25886442533</v>
      </c>
      <c r="X700" s="28">
        <v>-0.22707128687050632</v>
      </c>
      <c r="Y700" s="27">
        <v>781755.01880972541</v>
      </c>
      <c r="Z700" s="45">
        <v>28195.128748926843</v>
      </c>
      <c r="AA700" s="29">
        <v>184813.96809584714</v>
      </c>
      <c r="AB700" s="29">
        <v>12091.367515064789</v>
      </c>
      <c r="AC700" s="30">
        <v>2.6070783445062724</v>
      </c>
      <c r="AD700" s="30">
        <v>2.5364999219309738</v>
      </c>
      <c r="AE700" s="28">
        <v>2.7825123101746039E-2</v>
      </c>
      <c r="AF700" s="30">
        <v>2.3889834815308606</v>
      </c>
      <c r="AG700" s="28">
        <v>9.1291909157804899E-2</v>
      </c>
      <c r="AH700" s="30">
        <v>2.312211228845181</v>
      </c>
      <c r="AI700" s="28">
        <v>0.1275260287566205</v>
      </c>
      <c r="AJ700" s="30">
        <v>4.1133986798566324</v>
      </c>
      <c r="AK700" s="30">
        <v>3.9114039834140377</v>
      </c>
      <c r="AL700" s="28">
        <v>5.1642504149184115E-2</v>
      </c>
      <c r="AM700" s="30">
        <v>3.8466904299231039</v>
      </c>
      <c r="AN700" s="28">
        <v>6.9334472007111847E-2</v>
      </c>
      <c r="AO700" s="30">
        <v>3.6284665792498583</v>
      </c>
      <c r="AP700" s="28">
        <v>0.13364656667363545</v>
      </c>
    </row>
    <row r="701" spans="1:42" s="2" customFormat="1" x14ac:dyDescent="0.25">
      <c r="A701" s="26" t="s">
        <v>342</v>
      </c>
      <c r="B701" s="26" t="s">
        <v>226</v>
      </c>
      <c r="C701" s="26" t="s">
        <v>335</v>
      </c>
      <c r="D701" s="27">
        <v>707017.72251031164</v>
      </c>
      <c r="E701" s="27">
        <v>740727.67427558056</v>
      </c>
      <c r="F701" s="28">
        <v>-4.5509237653685211E-2</v>
      </c>
      <c r="G701" s="27">
        <v>615224.37570645928</v>
      </c>
      <c r="H701" s="28">
        <v>0.14920303945767183</v>
      </c>
      <c r="I701" s="27">
        <v>527057.02991977602</v>
      </c>
      <c r="J701" s="28">
        <v>0.34144444030644588</v>
      </c>
      <c r="K701" s="29">
        <v>217629.55087843881</v>
      </c>
      <c r="L701" s="29">
        <v>239726.5485121099</v>
      </c>
      <c r="M701" s="28">
        <v>-9.2175846900640027E-2</v>
      </c>
      <c r="N701" s="29">
        <v>207779.94308246963</v>
      </c>
      <c r="O701" s="28">
        <v>4.7404035489892221E-2</v>
      </c>
      <c r="P701" s="29">
        <v>191622.77811109091</v>
      </c>
      <c r="Q701" s="28">
        <v>0.13571858744408138</v>
      </c>
      <c r="R701" s="29">
        <v>142473.15262451611</v>
      </c>
      <c r="S701" s="29">
        <v>152674.15381551711</v>
      </c>
      <c r="T701" s="28">
        <v>-6.6815508297018794E-2</v>
      </c>
      <c r="U701" s="29">
        <v>129796.9972755326</v>
      </c>
      <c r="V701" s="28">
        <v>9.7661391365430505E-2</v>
      </c>
      <c r="W701" s="29">
        <v>111908.39925504636</v>
      </c>
      <c r="X701" s="28">
        <v>0.27312296103718481</v>
      </c>
      <c r="Y701" s="27">
        <v>690041.60771137173</v>
      </c>
      <c r="Z701" s="45">
        <v>16976.114798939881</v>
      </c>
      <c r="AA701" s="29">
        <v>136025.41069975495</v>
      </c>
      <c r="AB701" s="29">
        <v>6447.7419247611579</v>
      </c>
      <c r="AC701" s="30">
        <v>3.2487211394615709</v>
      </c>
      <c r="AD701" s="30">
        <v>3.0898858673475722</v>
      </c>
      <c r="AE701" s="28">
        <v>5.140489938236667E-2</v>
      </c>
      <c r="AF701" s="30">
        <v>2.9609420744824799</v>
      </c>
      <c r="AG701" s="28">
        <v>9.7191724032422919E-2</v>
      </c>
      <c r="AH701" s="30">
        <v>2.7504925829549411</v>
      </c>
      <c r="AI701" s="28">
        <v>0.18114157427444036</v>
      </c>
      <c r="AJ701" s="30">
        <v>4.9624628183362836</v>
      </c>
      <c r="AK701" s="30">
        <v>4.8516900586240315</v>
      </c>
      <c r="AL701" s="28">
        <v>2.2831788175617283E-2</v>
      </c>
      <c r="AM701" s="30">
        <v>4.7398968282791873</v>
      </c>
      <c r="AN701" s="28">
        <v>4.6955872273257572E-2</v>
      </c>
      <c r="AO701" s="30">
        <v>4.7097182466043455</v>
      </c>
      <c r="AP701" s="28">
        <v>5.3664478106341951E-2</v>
      </c>
    </row>
    <row r="702" spans="1:42" s="2" customFormat="1" x14ac:dyDescent="0.25">
      <c r="A702" s="26" t="s">
        <v>342</v>
      </c>
      <c r="B702" s="26" t="s">
        <v>226</v>
      </c>
      <c r="C702" s="26" t="s">
        <v>161</v>
      </c>
      <c r="D702" s="27">
        <v>211511.52088798521</v>
      </c>
      <c r="E702" s="27">
        <v>178179.65249188183</v>
      </c>
      <c r="F702" s="28">
        <v>0.18706888205218627</v>
      </c>
      <c r="G702" s="27">
        <v>202228.62186857461</v>
      </c>
      <c r="H702" s="28">
        <v>4.5902993026592544E-2</v>
      </c>
      <c r="I702" s="27">
        <v>125390.72063656687</v>
      </c>
      <c r="J702" s="28">
        <v>0.68681956538898381</v>
      </c>
      <c r="K702" s="29">
        <v>82730.935722564536</v>
      </c>
      <c r="L702" s="29">
        <v>66228.43771949815</v>
      </c>
      <c r="M702" s="28">
        <v>0.2491754081979187</v>
      </c>
      <c r="N702" s="29">
        <v>85385.487454385657</v>
      </c>
      <c r="O702" s="28">
        <v>-3.1089027081320185E-2</v>
      </c>
      <c r="P702" s="29">
        <v>52178.821693502141</v>
      </c>
      <c r="Q702" s="28">
        <v>0.58552709772798617</v>
      </c>
      <c r="R702" s="29">
        <v>39387.555261708127</v>
      </c>
      <c r="S702" s="29">
        <v>30288.362939036775</v>
      </c>
      <c r="T702" s="28">
        <v>0.30041875623934672</v>
      </c>
      <c r="U702" s="29">
        <v>40243.623282882108</v>
      </c>
      <c r="V702" s="28">
        <v>-2.1272140809898598E-2</v>
      </c>
      <c r="W702" s="29">
        <v>24077.24207475298</v>
      </c>
      <c r="X702" s="28">
        <v>0.63588317712722187</v>
      </c>
      <c r="Y702" s="27">
        <v>210707.66458648059</v>
      </c>
      <c r="Z702" s="45">
        <v>803.8563015046276</v>
      </c>
      <c r="AA702" s="29">
        <v>39063.638432445834</v>
      </c>
      <c r="AB702" s="29">
        <v>323.91682926228907</v>
      </c>
      <c r="AC702" s="30">
        <v>2.5566194681670487</v>
      </c>
      <c r="AD702" s="30">
        <v>2.6903798221322743</v>
      </c>
      <c r="AE702" s="28">
        <v>-4.9718018573010711E-2</v>
      </c>
      <c r="AF702" s="30">
        <v>2.3684191294991259</v>
      </c>
      <c r="AG702" s="28">
        <v>7.9462429737984508E-2</v>
      </c>
      <c r="AH702" s="30">
        <v>2.403096056348506</v>
      </c>
      <c r="AI702" s="28">
        <v>6.3885674238016457E-2</v>
      </c>
      <c r="AJ702" s="30">
        <v>5.3700088640335828</v>
      </c>
      <c r="AK702" s="30">
        <v>5.8827759311559635</v>
      </c>
      <c r="AL702" s="28">
        <v>-8.7164133586441428E-2</v>
      </c>
      <c r="AM702" s="30">
        <v>5.0251097036432579</v>
      </c>
      <c r="AN702" s="28">
        <v>6.8635150420749885E-2</v>
      </c>
      <c r="AO702" s="30">
        <v>5.20785230498013</v>
      </c>
      <c r="AP702" s="28">
        <v>3.1136935065993875E-2</v>
      </c>
    </row>
    <row r="703" spans="1:42" s="2" customFormat="1" x14ac:dyDescent="0.25">
      <c r="A703" s="26" t="s">
        <v>342</v>
      </c>
      <c r="B703" s="26" t="s">
        <v>226</v>
      </c>
      <c r="C703" s="26" t="s">
        <v>468</v>
      </c>
      <c r="D703" s="27">
        <v>166433.37648587345</v>
      </c>
      <c r="E703" s="27">
        <v>128893.87629127383</v>
      </c>
      <c r="F703" s="28">
        <v>0.29124347311712478</v>
      </c>
      <c r="G703" s="27">
        <v>158585.28544274808</v>
      </c>
      <c r="H703" s="28">
        <v>4.9488141483080179E-2</v>
      </c>
      <c r="I703" s="27">
        <v>86464.753399038309</v>
      </c>
      <c r="J703" s="28">
        <v>0.92486961383879429</v>
      </c>
      <c r="K703" s="29">
        <v>72430.629575252533</v>
      </c>
      <c r="L703" s="29">
        <v>54781.465512859584</v>
      </c>
      <c r="M703" s="28">
        <v>0.32217400350945202</v>
      </c>
      <c r="N703" s="29">
        <v>74550.434603396774</v>
      </c>
      <c r="O703" s="28">
        <v>-2.8434509328100623E-2</v>
      </c>
      <c r="P703" s="29">
        <v>41737.221028223874</v>
      </c>
      <c r="Q703" s="28">
        <v>0.73539655470288545</v>
      </c>
      <c r="R703" s="29">
        <v>36653.627095409349</v>
      </c>
      <c r="S703" s="29">
        <v>27252.172349554374</v>
      </c>
      <c r="T703" s="28">
        <v>0.3449800120616332</v>
      </c>
      <c r="U703" s="29">
        <v>37430.802161282903</v>
      </c>
      <c r="V703" s="28">
        <v>-2.0762981849142333E-2</v>
      </c>
      <c r="W703" s="29">
        <v>21177.482195516786</v>
      </c>
      <c r="X703" s="28">
        <v>0.73078304384875459</v>
      </c>
      <c r="Y703" s="27">
        <v>166029.21407031143</v>
      </c>
      <c r="Z703" s="45">
        <v>404.16241556202402</v>
      </c>
      <c r="AA703" s="29">
        <v>36422.322105371954</v>
      </c>
      <c r="AB703" s="29">
        <v>231.30499003739382</v>
      </c>
      <c r="AC703" s="30">
        <v>2.2978314210696706</v>
      </c>
      <c r="AD703" s="30">
        <v>2.3528738248343659</v>
      </c>
      <c r="AE703" s="28">
        <v>-2.3393691231432718E-2</v>
      </c>
      <c r="AF703" s="30">
        <v>2.127221474782957</v>
      </c>
      <c r="AG703" s="28">
        <v>8.0203189140952619E-2</v>
      </c>
      <c r="AH703" s="30">
        <v>2.0716461534554118</v>
      </c>
      <c r="AI703" s="28">
        <v>0.10918141944124583</v>
      </c>
      <c r="AJ703" s="30">
        <v>4.5407068733647442</v>
      </c>
      <c r="AK703" s="30">
        <v>4.7296734600822194</v>
      </c>
      <c r="AL703" s="28">
        <v>-3.9953410803584374E-2</v>
      </c>
      <c r="AM703" s="30">
        <v>4.2367589334428715</v>
      </c>
      <c r="AN703" s="28">
        <v>7.1740673636788405E-2</v>
      </c>
      <c r="AO703" s="30">
        <v>4.0828627596411184</v>
      </c>
      <c r="AP703" s="28">
        <v>0.1121380121441726</v>
      </c>
    </row>
    <row r="704" spans="1:42" s="2" customFormat="1" x14ac:dyDescent="0.25">
      <c r="A704" s="26" t="s">
        <v>342</v>
      </c>
      <c r="B704" s="26" t="s">
        <v>226</v>
      </c>
      <c r="C704" s="26" t="s">
        <v>470</v>
      </c>
      <c r="D704" s="26"/>
      <c r="E704" s="26"/>
      <c r="F704" s="26"/>
      <c r="G704" s="27">
        <v>204.34380218982696</v>
      </c>
      <c r="H704" s="28">
        <v>-1</v>
      </c>
      <c r="I704" s="26"/>
      <c r="J704" s="26"/>
      <c r="K704" s="26"/>
      <c r="L704" s="26"/>
      <c r="M704" s="26"/>
      <c r="N704" s="29">
        <v>23.333810831620667</v>
      </c>
      <c r="O704" s="28">
        <v>-1</v>
      </c>
      <c r="P704" s="26"/>
      <c r="Q704" s="26"/>
      <c r="R704" s="26"/>
      <c r="S704" s="26"/>
      <c r="T704" s="26"/>
      <c r="U704" s="29">
        <v>6.8135565519332886</v>
      </c>
      <c r="V704" s="28">
        <v>-1</v>
      </c>
      <c r="W704" s="26"/>
      <c r="X704" s="26"/>
      <c r="Y704" s="26"/>
      <c r="Z704" s="26"/>
      <c r="AA704" s="26"/>
      <c r="AB704" s="26"/>
      <c r="AC704" s="26"/>
      <c r="AD704" s="26"/>
      <c r="AE704" s="26"/>
      <c r="AF704" s="30">
        <v>8.7574123088763418</v>
      </c>
      <c r="AG704" s="28">
        <v>-1</v>
      </c>
      <c r="AH704" s="26"/>
      <c r="AI704" s="26"/>
      <c r="AJ704" s="26"/>
      <c r="AK704" s="26"/>
      <c r="AL704" s="26"/>
      <c r="AM704" s="30">
        <v>29.990769230769232</v>
      </c>
      <c r="AN704" s="28">
        <v>-1</v>
      </c>
      <c r="AO704" s="26"/>
      <c r="AP704" s="26"/>
    </row>
    <row r="705" spans="1:42" s="2" customFormat="1" x14ac:dyDescent="0.25">
      <c r="A705" s="26" t="s">
        <v>342</v>
      </c>
      <c r="B705" s="26" t="s">
        <v>226</v>
      </c>
      <c r="C705" s="26" t="s">
        <v>471</v>
      </c>
      <c r="D705" s="27">
        <v>609659.93086118938</v>
      </c>
      <c r="E705" s="27">
        <v>624538.7486385667</v>
      </c>
      <c r="F705" s="28">
        <v>-2.3823690379198546E-2</v>
      </c>
      <c r="G705" s="27">
        <v>527868.72174748778</v>
      </c>
      <c r="H705" s="28">
        <v>0.15494611774483463</v>
      </c>
      <c r="I705" s="27">
        <v>433323.05619325308</v>
      </c>
      <c r="J705" s="28">
        <v>0.40694090043824882</v>
      </c>
      <c r="K705" s="29">
        <v>187812.74733271395</v>
      </c>
      <c r="L705" s="29">
        <v>204131.23397296606</v>
      </c>
      <c r="M705" s="28">
        <v>-7.9941155121872429E-2</v>
      </c>
      <c r="N705" s="29">
        <v>178565.82661978281</v>
      </c>
      <c r="O705" s="28">
        <v>5.1784380516550078E-2</v>
      </c>
      <c r="P705" s="29">
        <v>159523.64232518073</v>
      </c>
      <c r="Q705" s="28">
        <v>0.17733487397352257</v>
      </c>
      <c r="R705" s="29">
        <v>127822.99292085361</v>
      </c>
      <c r="S705" s="29">
        <v>135773.24197433263</v>
      </c>
      <c r="T705" s="28">
        <v>-5.8555345205515447E-2</v>
      </c>
      <c r="U705" s="29">
        <v>115465.23010256489</v>
      </c>
      <c r="V705" s="28">
        <v>0.10702583632589326</v>
      </c>
      <c r="W705" s="29">
        <v>96090.97159314189</v>
      </c>
      <c r="X705" s="28">
        <v>0.33022895701448463</v>
      </c>
      <c r="Y705" s="27">
        <v>595668.49445872696</v>
      </c>
      <c r="Z705" s="45">
        <v>13991.436402462399</v>
      </c>
      <c r="AA705" s="29">
        <v>122415.34763070516</v>
      </c>
      <c r="AB705" s="29">
        <v>5407.6452901484436</v>
      </c>
      <c r="AC705" s="30">
        <v>3.2461051740069853</v>
      </c>
      <c r="AD705" s="30">
        <v>3.0594962685684686</v>
      </c>
      <c r="AE705" s="28">
        <v>6.0993343040039269E-2</v>
      </c>
      <c r="AF705" s="30">
        <v>2.9561575791961006</v>
      </c>
      <c r="AG705" s="28">
        <v>9.8082591013207515E-2</v>
      </c>
      <c r="AH705" s="30">
        <v>2.7163563336270014</v>
      </c>
      <c r="AI705" s="28">
        <v>0.19502185108116482</v>
      </c>
      <c r="AJ705" s="30">
        <v>4.7695638861991219</v>
      </c>
      <c r="AK705" s="30">
        <v>4.5998662148513265</v>
      </c>
      <c r="AL705" s="28">
        <v>3.6891871072228605E-2</v>
      </c>
      <c r="AM705" s="30">
        <v>4.5716682093699994</v>
      </c>
      <c r="AN705" s="28">
        <v>4.3287410145714307E-2</v>
      </c>
      <c r="AO705" s="30">
        <v>4.5095085314360563</v>
      </c>
      <c r="AP705" s="28">
        <v>5.7668225472954297E-2</v>
      </c>
    </row>
    <row r="706" spans="1:42" s="2" customFormat="1" x14ac:dyDescent="0.25">
      <c r="A706" s="26" t="s">
        <v>342</v>
      </c>
      <c r="B706" s="26" t="s">
        <v>226</v>
      </c>
      <c r="C706" s="26" t="s">
        <v>472</v>
      </c>
      <c r="D706" s="27">
        <v>1425.3097719287873</v>
      </c>
      <c r="E706" s="27">
        <v>1191.5461308777333</v>
      </c>
      <c r="F706" s="28">
        <v>0.19618513710321547</v>
      </c>
      <c r="G706" s="27">
        <v>1951.4602922582626</v>
      </c>
      <c r="H706" s="28">
        <v>-0.26961887075888441</v>
      </c>
      <c r="I706" s="27">
        <v>1705.9135417366028</v>
      </c>
      <c r="J706" s="28">
        <v>-0.1644888576956624</v>
      </c>
      <c r="K706" s="29">
        <v>293.87247371673584</v>
      </c>
      <c r="L706" s="29">
        <v>330.19796705245972</v>
      </c>
      <c r="M706" s="28">
        <v>-0.11001125676207667</v>
      </c>
      <c r="N706" s="29">
        <v>555.40371334552765</v>
      </c>
      <c r="O706" s="28">
        <v>-0.47088493170748402</v>
      </c>
      <c r="P706" s="29">
        <v>526.69632530212402</v>
      </c>
      <c r="Q706" s="28">
        <v>-0.44204571097365364</v>
      </c>
      <c r="R706" s="29">
        <v>64.299297249221809</v>
      </c>
      <c r="S706" s="29">
        <v>72.247315191078172</v>
      </c>
      <c r="T706" s="28">
        <v>-0.1100112567620764</v>
      </c>
      <c r="U706" s="29">
        <v>121.52233248000144</v>
      </c>
      <c r="V706" s="28">
        <v>-0.47088493170748391</v>
      </c>
      <c r="W706" s="29">
        <v>115.24115597610474</v>
      </c>
      <c r="X706" s="28">
        <v>-0.44204571097365358</v>
      </c>
      <c r="Y706" s="27">
        <v>1388.3221962631317</v>
      </c>
      <c r="Z706" s="45">
        <v>36.987575665655747</v>
      </c>
      <c r="AA706" s="29">
        <v>61.562793367654884</v>
      </c>
      <c r="AB706" s="29">
        <v>2.7365038815669243</v>
      </c>
      <c r="AC706" s="30">
        <v>4.8500962131711791</v>
      </c>
      <c r="AD706" s="30">
        <v>3.6085810627914259</v>
      </c>
      <c r="AE706" s="28">
        <v>0.34404524348397941</v>
      </c>
      <c r="AF706" s="30">
        <v>3.5135888460367934</v>
      </c>
      <c r="AG706" s="28">
        <v>0.38038240263709844</v>
      </c>
      <c r="AH706" s="30">
        <v>3.2388939504334973</v>
      </c>
      <c r="AI706" s="28">
        <v>0.49745446667743992</v>
      </c>
      <c r="AJ706" s="30">
        <v>22.166801705535551</v>
      </c>
      <c r="AK706" s="30">
        <v>16.492600835426995</v>
      </c>
      <c r="AL706" s="28">
        <v>0.34404524348397902</v>
      </c>
      <c r="AM706" s="30">
        <v>16.058449936182786</v>
      </c>
      <c r="AN706" s="28">
        <v>0.38038240263709827</v>
      </c>
      <c r="AO706" s="30">
        <v>14.802988804540664</v>
      </c>
      <c r="AP706" s="28">
        <v>0.4974544666774397</v>
      </c>
    </row>
    <row r="707" spans="1:42" s="2" customFormat="1" x14ac:dyDescent="0.25">
      <c r="A707" s="26" t="s">
        <v>342</v>
      </c>
      <c r="B707" s="26" t="s">
        <v>226</v>
      </c>
      <c r="C707" s="26" t="s">
        <v>473</v>
      </c>
      <c r="D707" s="26"/>
      <c r="E707" s="26"/>
      <c r="F707" s="26"/>
      <c r="G707" s="27">
        <v>120.99336535453796</v>
      </c>
      <c r="H707" s="28">
        <v>-1</v>
      </c>
      <c r="I707" s="27">
        <v>264.62495448112486</v>
      </c>
      <c r="J707" s="28">
        <v>-1</v>
      </c>
      <c r="K707" s="26"/>
      <c r="L707" s="26"/>
      <c r="M707" s="26"/>
      <c r="N707" s="29">
        <v>3.4818234330692803</v>
      </c>
      <c r="O707" s="28">
        <v>-1</v>
      </c>
      <c r="P707" s="29">
        <v>7.6031896973672133</v>
      </c>
      <c r="Q707" s="28">
        <v>-1</v>
      </c>
      <c r="R707" s="26"/>
      <c r="S707" s="26"/>
      <c r="T707" s="26"/>
      <c r="U707" s="29">
        <v>3.1845946311950684</v>
      </c>
      <c r="V707" s="28">
        <v>-1</v>
      </c>
      <c r="W707" s="29">
        <v>6.9660501087155069</v>
      </c>
      <c r="X707" s="28">
        <v>-1</v>
      </c>
      <c r="Y707" s="26"/>
      <c r="Z707" s="26"/>
      <c r="AA707" s="26"/>
      <c r="AB707" s="26"/>
      <c r="AC707" s="26"/>
      <c r="AD707" s="26"/>
      <c r="AE707" s="26"/>
      <c r="AF707" s="30">
        <v>34.750000303111428</v>
      </c>
      <c r="AG707" s="28">
        <v>-1</v>
      </c>
      <c r="AH707" s="30">
        <v>34.804465627466534</v>
      </c>
      <c r="AI707" s="28">
        <v>-1</v>
      </c>
      <c r="AJ707" s="26"/>
      <c r="AK707" s="26"/>
      <c r="AL707" s="26"/>
      <c r="AM707" s="30">
        <v>37.993333333333332</v>
      </c>
      <c r="AN707" s="28">
        <v>-1</v>
      </c>
      <c r="AO707" s="30">
        <v>37.987805191071175</v>
      </c>
      <c r="AP707" s="28">
        <v>-1</v>
      </c>
    </row>
    <row r="708" spans="1:42" s="2" customFormat="1" x14ac:dyDescent="0.25">
      <c r="A708" s="26" t="s">
        <v>342</v>
      </c>
      <c r="B708" s="26" t="s">
        <v>226</v>
      </c>
      <c r="C708" s="26" t="s">
        <v>474</v>
      </c>
      <c r="D708" s="27">
        <v>6313.9383583819863</v>
      </c>
      <c r="E708" s="27">
        <v>6924.3202328109737</v>
      </c>
      <c r="F708" s="28">
        <v>-8.8150439885302481E-2</v>
      </c>
      <c r="G708" s="27">
        <v>5276.2732749056813</v>
      </c>
      <c r="H708" s="28">
        <v>0.19666628876322831</v>
      </c>
      <c r="I708" s="27">
        <v>3767.4831833636763</v>
      </c>
      <c r="J708" s="28">
        <v>0.67590352792093666</v>
      </c>
      <c r="K708" s="29">
        <v>1695.7625050040783</v>
      </c>
      <c r="L708" s="29">
        <v>1869.8214922566999</v>
      </c>
      <c r="M708" s="28">
        <v>-9.3088558439099259E-2</v>
      </c>
      <c r="N708" s="29">
        <v>1467.3082743061912</v>
      </c>
      <c r="O708" s="28">
        <v>0.15569613740910071</v>
      </c>
      <c r="P708" s="29">
        <v>1152.5184507372305</v>
      </c>
      <c r="Q708" s="28">
        <v>0.47135388931895306</v>
      </c>
      <c r="R708" s="29">
        <v>337.90892213910786</v>
      </c>
      <c r="S708" s="29">
        <v>372.69394728499384</v>
      </c>
      <c r="T708" s="28">
        <v>-9.3334022189757643E-2</v>
      </c>
      <c r="U708" s="29">
        <v>302.03774841060539</v>
      </c>
      <c r="V708" s="28">
        <v>0.11876387609583615</v>
      </c>
      <c r="W708" s="29">
        <v>290.47930523900874</v>
      </c>
      <c r="X708" s="28">
        <v>0.163280536839186</v>
      </c>
      <c r="Y708" s="27">
        <v>6306.2061107735299</v>
      </c>
      <c r="Z708" s="45">
        <v>7.7322476084562366</v>
      </c>
      <c r="AA708" s="29">
        <v>336.66920841627217</v>
      </c>
      <c r="AB708" s="29">
        <v>1.2397137228356918</v>
      </c>
      <c r="AC708" s="30">
        <v>3.7233624046704592</v>
      </c>
      <c r="AD708" s="30">
        <v>3.703198546752164</v>
      </c>
      <c r="AE708" s="28">
        <v>5.4449842922896048E-3</v>
      </c>
      <c r="AF708" s="30">
        <v>3.595885995668183</v>
      </c>
      <c r="AG708" s="28">
        <v>3.5450625841820849E-2</v>
      </c>
      <c r="AH708" s="30">
        <v>3.2689135527103566</v>
      </c>
      <c r="AI708" s="28">
        <v>0.13902137350291971</v>
      </c>
      <c r="AJ708" s="30">
        <v>18.685325970122538</v>
      </c>
      <c r="AK708" s="30">
        <v>18.579105679749727</v>
      </c>
      <c r="AL708" s="28">
        <v>5.7171907089470586E-3</v>
      </c>
      <c r="AM708" s="30">
        <v>17.468920036222919</v>
      </c>
      <c r="AN708" s="28">
        <v>6.9632577822631492E-2</v>
      </c>
      <c r="AO708" s="30">
        <v>12.969884998395189</v>
      </c>
      <c r="AP708" s="28">
        <v>0.44067013488820761</v>
      </c>
    </row>
    <row r="709" spans="1:42" s="2" customFormat="1" x14ac:dyDescent="0.25">
      <c r="A709" s="26" t="s">
        <v>342</v>
      </c>
      <c r="B709" s="26" t="s">
        <v>226</v>
      </c>
      <c r="C709" s="26" t="s">
        <v>476</v>
      </c>
      <c r="D709" s="27">
        <v>97357.791649122242</v>
      </c>
      <c r="E709" s="27">
        <v>116188.92563701392</v>
      </c>
      <c r="F709" s="28">
        <v>-0.16207339799941059</v>
      </c>
      <c r="G709" s="27">
        <v>87355.653958971496</v>
      </c>
      <c r="H709" s="28">
        <v>0.11449903053611699</v>
      </c>
      <c r="I709" s="27">
        <v>93733.97372652292</v>
      </c>
      <c r="J709" s="28">
        <v>3.866066676285515E-2</v>
      </c>
      <c r="K709" s="29">
        <v>29816.803545724873</v>
      </c>
      <c r="L709" s="29">
        <v>35595.314539143867</v>
      </c>
      <c r="M709" s="28">
        <v>-0.16233909064251739</v>
      </c>
      <c r="N709" s="29">
        <v>29214.116462686838</v>
      </c>
      <c r="O709" s="28">
        <v>2.0629995221926569E-2</v>
      </c>
      <c r="P709" s="29">
        <v>32099.135785910203</v>
      </c>
      <c r="Q709" s="28">
        <v>-7.1102607104679458E-2</v>
      </c>
      <c r="R709" s="29">
        <v>14650.159703662537</v>
      </c>
      <c r="S709" s="29">
        <v>16900.911841184516</v>
      </c>
      <c r="T709" s="28">
        <v>-0.13317341446851974</v>
      </c>
      <c r="U709" s="29">
        <v>14331.767172967713</v>
      </c>
      <c r="V709" s="28">
        <v>2.2215859834464065E-2</v>
      </c>
      <c r="W709" s="29">
        <v>15817.427661904461</v>
      </c>
      <c r="X709" s="28">
        <v>-7.3796320311502656E-2</v>
      </c>
      <c r="Y709" s="27">
        <v>94373.113252644762</v>
      </c>
      <c r="Z709" s="45">
        <v>2984.6783964774804</v>
      </c>
      <c r="AA709" s="29">
        <v>13610.063069049822</v>
      </c>
      <c r="AB709" s="29">
        <v>1040.0966346127161</v>
      </c>
      <c r="AC709" s="30">
        <v>3.2651988164935735</v>
      </c>
      <c r="AD709" s="30">
        <v>3.2641634760451952</v>
      </c>
      <c r="AE709" s="28">
        <v>3.1718400624734501E-4</v>
      </c>
      <c r="AF709" s="30">
        <v>2.9901864076753717</v>
      </c>
      <c r="AG709" s="28">
        <v>9.1971660399594188E-2</v>
      </c>
      <c r="AH709" s="30">
        <v>2.920140104446896</v>
      </c>
      <c r="AI709" s="28">
        <v>0.1181651221190413</v>
      </c>
      <c r="AJ709" s="30">
        <v>6.6455106031904085</v>
      </c>
      <c r="AK709" s="30">
        <v>6.8747134313713287</v>
      </c>
      <c r="AL709" s="28">
        <v>-3.3339982890777761E-2</v>
      </c>
      <c r="AM709" s="30">
        <v>6.095246518080474</v>
      </c>
      <c r="AN709" s="28">
        <v>9.0277576711240981E-2</v>
      </c>
      <c r="AO709" s="30">
        <v>5.9259935136151647</v>
      </c>
      <c r="AP709" s="28">
        <v>0.12141712405221668</v>
      </c>
    </row>
    <row r="710" spans="1:42" s="2" customFormat="1" x14ac:dyDescent="0.25">
      <c r="A710" s="26" t="s">
        <v>342</v>
      </c>
      <c r="B710" s="26" t="s">
        <v>226</v>
      </c>
      <c r="C710" s="26" t="s">
        <v>477</v>
      </c>
      <c r="D710" s="27">
        <v>37338.896271800993</v>
      </c>
      <c r="E710" s="27">
        <v>41124.52151814699</v>
      </c>
      <c r="F710" s="28">
        <v>-9.205274873959364E-2</v>
      </c>
      <c r="G710" s="27">
        <v>36060.880963273048</v>
      </c>
      <c r="H710" s="28">
        <v>3.5440490481349209E-2</v>
      </c>
      <c r="I710" s="27">
        <v>33122.494842031003</v>
      </c>
      <c r="J710" s="28">
        <v>0.12729721749158704</v>
      </c>
      <c r="K710" s="29">
        <v>8310.6711685911941</v>
      </c>
      <c r="L710" s="29">
        <v>9233.6964735125821</v>
      </c>
      <c r="M710" s="28">
        <v>-9.9962708062707281E-2</v>
      </c>
      <c r="N710" s="29">
        <v>8776.9556244050327</v>
      </c>
      <c r="O710" s="28">
        <v>-5.3125989895322821E-2</v>
      </c>
      <c r="P710" s="29">
        <v>8735.6611096538309</v>
      </c>
      <c r="Q710" s="28">
        <v>-4.8650003214178929E-2</v>
      </c>
      <c r="R710" s="29">
        <v>2331.7199469104544</v>
      </c>
      <c r="S710" s="29">
        <v>2585.568066869499</v>
      </c>
      <c r="T710" s="28">
        <v>-9.8178857950699264E-2</v>
      </c>
      <c r="U710" s="29">
        <v>2375.5871780085522</v>
      </c>
      <c r="V710" s="28">
        <v>-1.8465847729853293E-2</v>
      </c>
      <c r="W710" s="29">
        <v>2478.8814182578403</v>
      </c>
      <c r="X710" s="28">
        <v>-5.9366079500007357E-2</v>
      </c>
      <c r="Y710" s="27">
        <v>36983.922209132499</v>
      </c>
      <c r="Z710" s="45">
        <v>354.97406266849151</v>
      </c>
      <c r="AA710" s="29">
        <v>2243.0843252899617</v>
      </c>
      <c r="AB710" s="29">
        <v>88.6356216204926</v>
      </c>
      <c r="AC710" s="30">
        <v>4.4928857747274575</v>
      </c>
      <c r="AD710" s="30">
        <v>4.4537441355274314</v>
      </c>
      <c r="AE710" s="28">
        <v>8.7884795374287457E-3</v>
      </c>
      <c r="AF710" s="30">
        <v>4.1085864514345793</v>
      </c>
      <c r="AG710" s="28">
        <v>9.3535654618802991E-2</v>
      </c>
      <c r="AH710" s="30">
        <v>3.7916414597891324</v>
      </c>
      <c r="AI710" s="28">
        <v>0.18494478509508755</v>
      </c>
      <c r="AJ710" s="30">
        <v>16.013456642284723</v>
      </c>
      <c r="AK710" s="30">
        <v>15.905410515043563</v>
      </c>
      <c r="AL710" s="28">
        <v>6.7930423511526556E-3</v>
      </c>
      <c r="AM710" s="30">
        <v>15.179775887451447</v>
      </c>
      <c r="AN710" s="28">
        <v>5.4920491647208629E-2</v>
      </c>
      <c r="AO710" s="30">
        <v>13.361871446561375</v>
      </c>
      <c r="AP710" s="28">
        <v>0.19844414806173896</v>
      </c>
    </row>
    <row r="711" spans="1:42" s="2" customFormat="1" x14ac:dyDescent="0.25">
      <c r="A711" s="26" t="s">
        <v>342</v>
      </c>
      <c r="B711" s="26" t="s">
        <v>226</v>
      </c>
      <c r="C711" s="26" t="s">
        <v>478</v>
      </c>
      <c r="D711" s="27">
        <v>809950.14755865221</v>
      </c>
      <c r="E711" s="27">
        <v>887449.0786100101</v>
      </c>
      <c r="F711" s="28">
        <v>-8.7327749748461705E-2</v>
      </c>
      <c r="G711" s="27">
        <v>867377.66050929902</v>
      </c>
      <c r="H711" s="28">
        <v>-6.6208199225383596E-2</v>
      </c>
      <c r="I711" s="27">
        <v>924360.05727797572</v>
      </c>
      <c r="J711" s="28">
        <v>-0.12377201807727818</v>
      </c>
      <c r="K711" s="29">
        <v>310673.49750551523</v>
      </c>
      <c r="L711" s="29">
        <v>349871.51820387889</v>
      </c>
      <c r="M711" s="28">
        <v>-0.11203547204869072</v>
      </c>
      <c r="N711" s="29">
        <v>363073.94639392121</v>
      </c>
      <c r="O711" s="28">
        <v>-0.14432445348627004</v>
      </c>
      <c r="P711" s="29">
        <v>399773.18929449253</v>
      </c>
      <c r="Q711" s="28">
        <v>-0.2228756059059831</v>
      </c>
      <c r="R711" s="29">
        <v>196905.33561091195</v>
      </c>
      <c r="S711" s="29">
        <v>226887.60413732752</v>
      </c>
      <c r="T711" s="28">
        <v>-0.1321459082809491</v>
      </c>
      <c r="U711" s="29">
        <v>225486.73367683453</v>
      </c>
      <c r="V711" s="28">
        <v>-0.12675423338601005</v>
      </c>
      <c r="W711" s="29">
        <v>254752.25886442533</v>
      </c>
      <c r="X711" s="28">
        <v>-0.22707128687050621</v>
      </c>
      <c r="Y711" s="27">
        <v>781755.01880972541</v>
      </c>
      <c r="Z711" s="45">
        <v>28195.128748926843</v>
      </c>
      <c r="AA711" s="29">
        <v>184813.96809584717</v>
      </c>
      <c r="AB711" s="29">
        <v>12091.367515064787</v>
      </c>
      <c r="AC711" s="30">
        <v>2.6070783445062724</v>
      </c>
      <c r="AD711" s="30">
        <v>2.5364999219309738</v>
      </c>
      <c r="AE711" s="28">
        <v>2.7825123101746039E-2</v>
      </c>
      <c r="AF711" s="30">
        <v>2.3889834815308606</v>
      </c>
      <c r="AG711" s="28">
        <v>9.1291909157804899E-2</v>
      </c>
      <c r="AH711" s="30">
        <v>2.312211228845181</v>
      </c>
      <c r="AI711" s="28">
        <v>0.1275260287566205</v>
      </c>
      <c r="AJ711" s="30">
        <v>4.1133986798566315</v>
      </c>
      <c r="AK711" s="30">
        <v>3.9114039834140373</v>
      </c>
      <c r="AL711" s="28">
        <v>5.1642504149184004E-2</v>
      </c>
      <c r="AM711" s="30">
        <v>3.8466904299231039</v>
      </c>
      <c r="AN711" s="28">
        <v>6.9334472007111611E-2</v>
      </c>
      <c r="AO711" s="30">
        <v>3.6284665792498583</v>
      </c>
      <c r="AP711" s="28">
        <v>0.13364656667363523</v>
      </c>
    </row>
    <row r="712" spans="1:42" s="2" customFormat="1" x14ac:dyDescent="0.25">
      <c r="A712" s="26" t="s">
        <v>342</v>
      </c>
      <c r="B712" s="26" t="s">
        <v>226</v>
      </c>
      <c r="C712" s="26" t="s">
        <v>479</v>
      </c>
      <c r="D712" s="26"/>
      <c r="E712" s="27">
        <v>45.388318772315976</v>
      </c>
      <c r="F712" s="28">
        <v>-1</v>
      </c>
      <c r="G712" s="27">
        <v>29.384727845191957</v>
      </c>
      <c r="H712" s="28">
        <v>-1</v>
      </c>
      <c r="I712" s="27">
        <v>65.450715916156767</v>
      </c>
      <c r="J712" s="28">
        <v>-1</v>
      </c>
      <c r="K712" s="26"/>
      <c r="L712" s="29">
        <v>13.256273816821079</v>
      </c>
      <c r="M712" s="28">
        <v>-1</v>
      </c>
      <c r="N712" s="29">
        <v>8.5696046674408706</v>
      </c>
      <c r="O712" s="28">
        <v>-1</v>
      </c>
      <c r="P712" s="29">
        <v>19.121589887714499</v>
      </c>
      <c r="Q712" s="28">
        <v>-1</v>
      </c>
      <c r="R712" s="26"/>
      <c r="S712" s="29">
        <v>5.6812601368363858</v>
      </c>
      <c r="T712" s="28">
        <v>-1</v>
      </c>
      <c r="U712" s="29">
        <v>3.6757115169151717</v>
      </c>
      <c r="V712" s="28">
        <v>-1</v>
      </c>
      <c r="W712" s="29">
        <v>8.1919496545260522</v>
      </c>
      <c r="X712" s="28">
        <v>-1</v>
      </c>
      <c r="Y712" s="26"/>
      <c r="Z712" s="26"/>
      <c r="AA712" s="26"/>
      <c r="AB712" s="26"/>
      <c r="AC712" s="26"/>
      <c r="AD712" s="30">
        <v>3.4239122848173276</v>
      </c>
      <c r="AE712" s="28">
        <v>-1</v>
      </c>
      <c r="AF712" s="30">
        <v>3.4289478903076493</v>
      </c>
      <c r="AG712" s="28">
        <v>-1</v>
      </c>
      <c r="AH712" s="30">
        <v>3.4228699757967531</v>
      </c>
      <c r="AI712" s="28">
        <v>-1</v>
      </c>
      <c r="AJ712" s="26"/>
      <c r="AK712" s="30">
        <v>7.9891287635335244</v>
      </c>
      <c r="AL712" s="28">
        <v>-1</v>
      </c>
      <c r="AM712" s="30">
        <v>7.9942965355053186</v>
      </c>
      <c r="AN712" s="28">
        <v>-1</v>
      </c>
      <c r="AO712" s="30">
        <v>7.9896384470570139</v>
      </c>
      <c r="AP712" s="28">
        <v>-1</v>
      </c>
    </row>
    <row r="713" spans="1:42" s="2" customFormat="1" x14ac:dyDescent="0.25">
      <c r="A713" s="26" t="s">
        <v>342</v>
      </c>
      <c r="B713" s="26" t="s">
        <v>227</v>
      </c>
      <c r="C713" s="26" t="s">
        <v>338</v>
      </c>
      <c r="D713" s="27">
        <v>3311679812.4287195</v>
      </c>
      <c r="E713" s="27">
        <v>3159405641.9356728</v>
      </c>
      <c r="F713" s="28">
        <v>4.8197093931804512E-2</v>
      </c>
      <c r="G713" s="27">
        <v>3134382619.9907494</v>
      </c>
      <c r="H713" s="28">
        <v>5.6565267848024701E-2</v>
      </c>
      <c r="I713" s="27">
        <v>2829678794.0907445</v>
      </c>
      <c r="J713" s="28">
        <v>0.17033771442346887</v>
      </c>
      <c r="K713" s="29">
        <v>904378520.67860079</v>
      </c>
      <c r="L713" s="29">
        <v>946317029.13661993</v>
      </c>
      <c r="M713" s="28">
        <v>-4.4317609391730038E-2</v>
      </c>
      <c r="N713" s="29">
        <v>993596423.13488626</v>
      </c>
      <c r="O713" s="28">
        <v>-8.9792898181733541E-2</v>
      </c>
      <c r="P713" s="29">
        <v>917352914.29641783</v>
      </c>
      <c r="Q713" s="28">
        <v>-1.4143295797744334E-2</v>
      </c>
      <c r="R713" s="26"/>
      <c r="S713" s="26"/>
      <c r="T713" s="26"/>
      <c r="U713" s="26"/>
      <c r="V713" s="26"/>
      <c r="W713" s="26"/>
      <c r="X713" s="26"/>
      <c r="Y713" s="26"/>
      <c r="Z713" s="26"/>
      <c r="AA713" s="26"/>
      <c r="AB713" s="26"/>
      <c r="AC713" s="30">
        <v>3.6618293520989411</v>
      </c>
      <c r="AD713" s="30">
        <v>3.3386334015548491</v>
      </c>
      <c r="AE713" s="28">
        <v>9.6804863449091186E-2</v>
      </c>
      <c r="AF713" s="30">
        <v>3.1545832362212916</v>
      </c>
      <c r="AG713" s="28">
        <v>0.16079655469330803</v>
      </c>
      <c r="AH713" s="30">
        <v>3.0846130752863234</v>
      </c>
      <c r="AI713" s="28">
        <v>0.18712761138089862</v>
      </c>
      <c r="AJ713" s="26"/>
      <c r="AK713" s="26"/>
      <c r="AL713" s="26"/>
      <c r="AM713" s="26"/>
      <c r="AN713" s="26"/>
      <c r="AO713" s="26"/>
      <c r="AP713" s="26"/>
    </row>
    <row r="714" spans="1:42" s="2" customFormat="1" x14ac:dyDescent="0.25">
      <c r="A714" s="26" t="s">
        <v>342</v>
      </c>
      <c r="B714" s="26" t="s">
        <v>227</v>
      </c>
      <c r="C714" s="26" t="s">
        <v>339</v>
      </c>
      <c r="D714" s="27">
        <v>1627522412.0816402</v>
      </c>
      <c r="E714" s="27">
        <v>1565120218.1796639</v>
      </c>
      <c r="F714" s="28">
        <v>3.9870543602429552E-2</v>
      </c>
      <c r="G714" s="27">
        <v>1528114614.6221213</v>
      </c>
      <c r="H714" s="28">
        <v>6.5052579504385463E-2</v>
      </c>
      <c r="I714" s="27">
        <v>1413992363.3932154</v>
      </c>
      <c r="J714" s="28">
        <v>0.15101216542358689</v>
      </c>
      <c r="K714" s="29">
        <v>417576129.22354472</v>
      </c>
      <c r="L714" s="29">
        <v>436703857.80401009</v>
      </c>
      <c r="M714" s="28">
        <v>-4.3800228091984889E-2</v>
      </c>
      <c r="N714" s="29">
        <v>446122299.50901657</v>
      </c>
      <c r="O714" s="28">
        <v>-6.398731988266125E-2</v>
      </c>
      <c r="P714" s="29">
        <v>420973467.65016419</v>
      </c>
      <c r="Q714" s="28">
        <v>-8.0701960757363304E-3</v>
      </c>
      <c r="R714" s="26"/>
      <c r="S714" s="26"/>
      <c r="T714" s="26"/>
      <c r="U714" s="26"/>
      <c r="V714" s="26"/>
      <c r="W714" s="26"/>
      <c r="X714" s="26"/>
      <c r="Y714" s="26"/>
      <c r="Z714" s="26"/>
      <c r="AA714" s="26"/>
      <c r="AB714" s="26"/>
      <c r="AC714" s="30">
        <v>3.8975465745800912</v>
      </c>
      <c r="AD714" s="30">
        <v>3.5839395283796183</v>
      </c>
      <c r="AE714" s="28">
        <v>8.7503442431759434E-2</v>
      </c>
      <c r="AF714" s="30">
        <v>3.4253266790382368</v>
      </c>
      <c r="AG714" s="28">
        <v>0.13786127274565366</v>
      </c>
      <c r="AH714" s="30">
        <v>3.3588633775092593</v>
      </c>
      <c r="AI714" s="28">
        <v>0.16037663236850333</v>
      </c>
      <c r="AJ714" s="26"/>
      <c r="AK714" s="26"/>
      <c r="AL714" s="26"/>
      <c r="AM714" s="26"/>
      <c r="AN714" s="26"/>
      <c r="AO714" s="26"/>
      <c r="AP714" s="26"/>
    </row>
    <row r="715" spans="1:42" s="2" customFormat="1" x14ac:dyDescent="0.25">
      <c r="A715" s="26" t="s">
        <v>342</v>
      </c>
      <c r="B715" s="26" t="s">
        <v>227</v>
      </c>
      <c r="C715" s="26" t="s">
        <v>340</v>
      </c>
      <c r="D715" s="27">
        <v>362133739.38977832</v>
      </c>
      <c r="E715" s="27">
        <v>356154592.99435753</v>
      </c>
      <c r="F715" s="28">
        <v>1.6788064826432032E-2</v>
      </c>
      <c r="G715" s="27">
        <v>343340082.11934751</v>
      </c>
      <c r="H715" s="28">
        <v>5.4737731622892756E-2</v>
      </c>
      <c r="I715" s="27">
        <v>325349849.19801617</v>
      </c>
      <c r="J715" s="28">
        <v>0.11305949666930548</v>
      </c>
      <c r="K715" s="29">
        <v>123016734.55141552</v>
      </c>
      <c r="L715" s="29">
        <v>133096346.86505567</v>
      </c>
      <c r="M715" s="28">
        <v>-7.5731697759215816E-2</v>
      </c>
      <c r="N715" s="29">
        <v>129297926.8958533</v>
      </c>
      <c r="O715" s="28">
        <v>-4.8579219290168077E-2</v>
      </c>
      <c r="P715" s="29">
        <v>119356177.19860062</v>
      </c>
      <c r="Q715" s="28">
        <v>3.0669190642089495E-2</v>
      </c>
      <c r="R715" s="29">
        <v>169904540.26689675</v>
      </c>
      <c r="S715" s="29">
        <v>190647125.65755919</v>
      </c>
      <c r="T715" s="28">
        <v>-0.10880093428694179</v>
      </c>
      <c r="U715" s="29">
        <v>190906637.11141557</v>
      </c>
      <c r="V715" s="28">
        <v>-0.11001239748548772</v>
      </c>
      <c r="W715" s="29">
        <v>173292448.02337247</v>
      </c>
      <c r="X715" s="28">
        <v>-1.9550233118172465E-2</v>
      </c>
      <c r="Y715" s="26"/>
      <c r="Z715" s="26"/>
      <c r="AA715" s="26"/>
      <c r="AB715" s="26"/>
      <c r="AC715" s="30">
        <v>2.943776232642743</v>
      </c>
      <c r="AD715" s="30">
        <v>2.6759156158918258</v>
      </c>
      <c r="AE715" s="28">
        <v>0.10010054695302675</v>
      </c>
      <c r="AF715" s="30">
        <v>2.6554183068681416</v>
      </c>
      <c r="AG715" s="28">
        <v>0.10859227905026272</v>
      </c>
      <c r="AH715" s="30">
        <v>2.725873572983625</v>
      </c>
      <c r="AI715" s="28">
        <v>7.9938652261341336E-2</v>
      </c>
      <c r="AJ715" s="30">
        <v>2.1313953048041907</v>
      </c>
      <c r="AK715" s="30">
        <v>1.8681351306291565</v>
      </c>
      <c r="AL715" s="28">
        <v>0.140921376542163</v>
      </c>
      <c r="AM715" s="30">
        <v>1.7984711653527783</v>
      </c>
      <c r="AN715" s="28">
        <v>0.18511508322464978</v>
      </c>
      <c r="AO715" s="30">
        <v>1.8774612102781032</v>
      </c>
      <c r="AP715" s="28">
        <v>0.13525397655937346</v>
      </c>
    </row>
    <row r="716" spans="1:42" s="2" customFormat="1" x14ac:dyDescent="0.25">
      <c r="A716" s="26" t="s">
        <v>342</v>
      </c>
      <c r="B716" s="26" t="s">
        <v>227</v>
      </c>
      <c r="C716" s="26" t="s">
        <v>341</v>
      </c>
      <c r="D716" s="27">
        <v>175900483.62444133</v>
      </c>
      <c r="E716" s="27">
        <v>183431557.77502787</v>
      </c>
      <c r="F716" s="28">
        <v>-4.1056589400080952E-2</v>
      </c>
      <c r="G716" s="27">
        <v>174615641.06722426</v>
      </c>
      <c r="H716" s="28">
        <v>7.3581183756752776E-3</v>
      </c>
      <c r="I716" s="27">
        <v>166130020.91282746</v>
      </c>
      <c r="J716" s="28">
        <v>5.8812143993773811E-2</v>
      </c>
      <c r="K716" s="29">
        <v>68929583.566149458</v>
      </c>
      <c r="L716" s="29">
        <v>76445209.396500394</v>
      </c>
      <c r="M716" s="28">
        <v>-9.8313888989033177E-2</v>
      </c>
      <c r="N716" s="29">
        <v>73153362.375168547</v>
      </c>
      <c r="O716" s="28">
        <v>-5.7738683115580537E-2</v>
      </c>
      <c r="P716" s="29">
        <v>69727162.167381704</v>
      </c>
      <c r="Q716" s="28">
        <v>-1.143856391742488E-2</v>
      </c>
      <c r="R716" s="29">
        <v>77525402.647226721</v>
      </c>
      <c r="S716" s="29">
        <v>90131498.705419764</v>
      </c>
      <c r="T716" s="28">
        <v>-0.13986338005311585</v>
      </c>
      <c r="U716" s="29">
        <v>88143876.07729581</v>
      </c>
      <c r="V716" s="28">
        <v>-0.12046751178445403</v>
      </c>
      <c r="W716" s="29">
        <v>80651670.641873389</v>
      </c>
      <c r="X716" s="28">
        <v>-3.8762594373631575E-2</v>
      </c>
      <c r="Y716" s="26"/>
      <c r="Z716" s="26"/>
      <c r="AA716" s="26"/>
      <c r="AB716" s="26"/>
      <c r="AC716" s="30">
        <v>2.5518866432093761</v>
      </c>
      <c r="AD716" s="30">
        <v>2.3995167156076262</v>
      </c>
      <c r="AE716" s="28">
        <v>6.350025678531912E-2</v>
      </c>
      <c r="AF716" s="30">
        <v>2.3869803847389037</v>
      </c>
      <c r="AG716" s="28">
        <v>6.9085719985298652E-2</v>
      </c>
      <c r="AH716" s="30">
        <v>2.3825725262420461</v>
      </c>
      <c r="AI716" s="28">
        <v>7.1063573134700603E-2</v>
      </c>
      <c r="AJ716" s="30">
        <v>2.2689399553958167</v>
      </c>
      <c r="AK716" s="30">
        <v>2.0351548616155188</v>
      </c>
      <c r="AL716" s="28">
        <v>0.11487336820880441</v>
      </c>
      <c r="AM716" s="30">
        <v>1.9810297531515288</v>
      </c>
      <c r="AN716" s="28">
        <v>0.14533360833488987</v>
      </c>
      <c r="AO716" s="30">
        <v>2.0598459968735567</v>
      </c>
      <c r="AP716" s="28">
        <v>0.1015095103418526</v>
      </c>
    </row>
    <row r="717" spans="1:42" s="2" customFormat="1" x14ac:dyDescent="0.25">
      <c r="A717" s="26" t="s">
        <v>342</v>
      </c>
      <c r="B717" s="26" t="s">
        <v>227</v>
      </c>
      <c r="C717" s="26" t="s">
        <v>133</v>
      </c>
      <c r="D717" s="27">
        <v>6706534.9389740368</v>
      </c>
      <c r="E717" s="27">
        <v>7209451.4875234915</v>
      </c>
      <c r="F717" s="28">
        <v>-6.9757948911895767E-2</v>
      </c>
      <c r="G717" s="27">
        <v>6668432.7070600642</v>
      </c>
      <c r="H717" s="28">
        <v>5.7138211612501842E-3</v>
      </c>
      <c r="I717" s="27">
        <v>6198483.2698261859</v>
      </c>
      <c r="J717" s="28">
        <v>8.1963868745280555E-2</v>
      </c>
      <c r="K717" s="29">
        <v>2501040.7900700266</v>
      </c>
      <c r="L717" s="29">
        <v>2853445.4677717146</v>
      </c>
      <c r="M717" s="28">
        <v>-0.12350145873889239</v>
      </c>
      <c r="N717" s="29">
        <v>2656744.6353148585</v>
      </c>
      <c r="O717" s="28">
        <v>-5.8607004668470498E-2</v>
      </c>
      <c r="P717" s="29">
        <v>2558275.2131534331</v>
      </c>
      <c r="Q717" s="28">
        <v>-2.2372269718728563E-2</v>
      </c>
      <c r="R717" s="29">
        <v>1539097.0742720703</v>
      </c>
      <c r="S717" s="29">
        <v>1797913.5902612135</v>
      </c>
      <c r="T717" s="28">
        <v>-0.14395381256979123</v>
      </c>
      <c r="U717" s="29">
        <v>1633295.5325208777</v>
      </c>
      <c r="V717" s="28">
        <v>-5.7673860225049785E-2</v>
      </c>
      <c r="W717" s="29">
        <v>1552272.6478974037</v>
      </c>
      <c r="X717" s="28">
        <v>-8.4879248778750652E-3</v>
      </c>
      <c r="Y717" s="26"/>
      <c r="Z717" s="26"/>
      <c r="AA717" s="26"/>
      <c r="AB717" s="26"/>
      <c r="AC717" s="30">
        <v>2.6814976251491927</v>
      </c>
      <c r="AD717" s="30">
        <v>2.5265776300794096</v>
      </c>
      <c r="AE717" s="28">
        <v>6.1316142922121078E-2</v>
      </c>
      <c r="AF717" s="30">
        <v>2.5100013823006249</v>
      </c>
      <c r="AG717" s="28">
        <v>6.8325158726158644E-2</v>
      </c>
      <c r="AH717" s="30">
        <v>2.4229149537768793</v>
      </c>
      <c r="AI717" s="28">
        <v>0.10672379192230025</v>
      </c>
      <c r="AJ717" s="30">
        <v>4.3574476562148963</v>
      </c>
      <c r="AK717" s="30">
        <v>4.0098987663117072</v>
      </c>
      <c r="AL717" s="28">
        <v>8.667273419046026E-2</v>
      </c>
      <c r="AM717" s="30">
        <v>4.0828083921639111</v>
      </c>
      <c r="AN717" s="28">
        <v>6.7267242954162934E-2</v>
      </c>
      <c r="AO717" s="30">
        <v>3.9931665859230359</v>
      </c>
      <c r="AP717" s="28">
        <v>9.1226114025907939E-2</v>
      </c>
    </row>
    <row r="718" spans="1:42" s="2" customFormat="1" x14ac:dyDescent="0.25">
      <c r="A718" s="26" t="s">
        <v>342</v>
      </c>
      <c r="B718" s="26" t="s">
        <v>227</v>
      </c>
      <c r="C718" s="26" t="s">
        <v>334</v>
      </c>
      <c r="D718" s="27">
        <v>2828919.2826174367</v>
      </c>
      <c r="E718" s="27">
        <v>3118108.8813794609</v>
      </c>
      <c r="F718" s="28">
        <v>-9.2745189396364447E-2</v>
      </c>
      <c r="G718" s="27">
        <v>3123824.3797564362</v>
      </c>
      <c r="H718" s="28">
        <v>-9.4405146156773756E-2</v>
      </c>
      <c r="I718" s="27">
        <v>3082861.8189361654</v>
      </c>
      <c r="J718" s="28">
        <v>-8.2372338182305965E-2</v>
      </c>
      <c r="K718" s="29">
        <v>1256791.2446770133</v>
      </c>
      <c r="L718" s="29">
        <v>1474759.6326125686</v>
      </c>
      <c r="M718" s="28">
        <v>-0.14779926376844177</v>
      </c>
      <c r="N718" s="29">
        <v>1458462.9022419071</v>
      </c>
      <c r="O718" s="28">
        <v>-0.13827685109774818</v>
      </c>
      <c r="P718" s="29">
        <v>1483580.5368396854</v>
      </c>
      <c r="Q718" s="28">
        <v>-0.15286618186955822</v>
      </c>
      <c r="R718" s="29">
        <v>763520.56266107969</v>
      </c>
      <c r="S718" s="29">
        <v>886558.90888709552</v>
      </c>
      <c r="T718" s="28">
        <v>-0.1387819184857855</v>
      </c>
      <c r="U718" s="29">
        <v>843662.20561011252</v>
      </c>
      <c r="V718" s="28">
        <v>-9.4992572164681321E-2</v>
      </c>
      <c r="W718" s="29">
        <v>851404.27466775035</v>
      </c>
      <c r="X718" s="28">
        <v>-0.10322207043295167</v>
      </c>
      <c r="Y718" s="26"/>
      <c r="Z718" s="26"/>
      <c r="AA718" s="26"/>
      <c r="AB718" s="26"/>
      <c r="AC718" s="30">
        <v>2.2509062619579669</v>
      </c>
      <c r="AD718" s="30">
        <v>2.1143166740031143</v>
      </c>
      <c r="AE718" s="28">
        <v>6.4602237514516936E-2</v>
      </c>
      <c r="AF718" s="30">
        <v>2.1418607048246368</v>
      </c>
      <c r="AG718" s="28">
        <v>5.0911600781367444E-2</v>
      </c>
      <c r="AH718" s="30">
        <v>2.0779875054867327</v>
      </c>
      <c r="AI718" s="28">
        <v>8.3214531374543071E-2</v>
      </c>
      <c r="AJ718" s="30">
        <v>3.7050990123407717</v>
      </c>
      <c r="AK718" s="30">
        <v>3.5170915887514433</v>
      </c>
      <c r="AL718" s="28">
        <v>5.3455367551594066E-2</v>
      </c>
      <c r="AM718" s="30">
        <v>3.702695651155044</v>
      </c>
      <c r="AN718" s="28">
        <v>6.4908418410732267E-4</v>
      </c>
      <c r="AO718" s="30">
        <v>3.6209141892542327</v>
      </c>
      <c r="AP718" s="28">
        <v>2.3249604571236128E-2</v>
      </c>
    </row>
    <row r="719" spans="1:42" s="2" customFormat="1" x14ac:dyDescent="0.25">
      <c r="A719" s="26" t="s">
        <v>342</v>
      </c>
      <c r="B719" s="26" t="s">
        <v>227</v>
      </c>
      <c r="C719" s="26" t="s">
        <v>335</v>
      </c>
      <c r="D719" s="27">
        <v>3102073.5271241344</v>
      </c>
      <c r="E719" s="27">
        <v>3343100.6963416133</v>
      </c>
      <c r="F719" s="28">
        <v>-7.209689181101761E-2</v>
      </c>
      <c r="G719" s="27">
        <v>2913598.2626887131</v>
      </c>
      <c r="H719" s="28">
        <v>6.4688144158039598E-2</v>
      </c>
      <c r="I719" s="27">
        <v>2562919.4471310009</v>
      </c>
      <c r="J719" s="28">
        <v>0.21036715788967797</v>
      </c>
      <c r="K719" s="29">
        <v>1057028.4784901636</v>
      </c>
      <c r="L719" s="29">
        <v>1193461.2754889985</v>
      </c>
      <c r="M719" s="28">
        <v>-0.11431690311269978</v>
      </c>
      <c r="N719" s="29">
        <v>1037028.9433318374</v>
      </c>
      <c r="O719" s="28">
        <v>1.928541656134522E-2</v>
      </c>
      <c r="P719" s="29">
        <v>925616.59923587367</v>
      </c>
      <c r="Q719" s="28">
        <v>0.14197225866819441</v>
      </c>
      <c r="R719" s="29">
        <v>708688.29508013884</v>
      </c>
      <c r="S719" s="29">
        <v>835348.55545347929</v>
      </c>
      <c r="T719" s="28">
        <v>-0.15162564123257671</v>
      </c>
      <c r="U719" s="29">
        <v>724780.98047714657</v>
      </c>
      <c r="V719" s="28">
        <v>-2.2203515034863917E-2</v>
      </c>
      <c r="W719" s="29">
        <v>638585.16764767608</v>
      </c>
      <c r="X719" s="28">
        <v>0.10977882197091754</v>
      </c>
      <c r="Y719" s="26"/>
      <c r="Z719" s="26"/>
      <c r="AA719" s="26"/>
      <c r="AB719" s="26"/>
      <c r="AC719" s="30">
        <v>2.934711401111036</v>
      </c>
      <c r="AD719" s="30">
        <v>2.8011807043943175</v>
      </c>
      <c r="AE719" s="28">
        <v>4.7669433288342965E-2</v>
      </c>
      <c r="AF719" s="30">
        <v>2.8095631095191091</v>
      </c>
      <c r="AG719" s="28">
        <v>4.4543684093769124E-2</v>
      </c>
      <c r="AH719" s="30">
        <v>2.7688780098010057</v>
      </c>
      <c r="AI719" s="28">
        <v>5.9891909547126788E-2</v>
      </c>
      <c r="AJ719" s="30">
        <v>4.3772044051797838</v>
      </c>
      <c r="AK719" s="30">
        <v>4.0020428293274177</v>
      </c>
      <c r="AL719" s="28">
        <v>9.3742518971346347E-2</v>
      </c>
      <c r="AM719" s="30">
        <v>4.0199706410212332</v>
      </c>
      <c r="AN719" s="28">
        <v>8.8864769437171545E-2</v>
      </c>
      <c r="AO719" s="30">
        <v>4.0134340366405592</v>
      </c>
      <c r="AP719" s="28">
        <v>9.063818296705288E-2</v>
      </c>
    </row>
    <row r="720" spans="1:42" s="2" customFormat="1" x14ac:dyDescent="0.25">
      <c r="A720" s="26" t="s">
        <v>342</v>
      </c>
      <c r="B720" s="26" t="s">
        <v>227</v>
      </c>
      <c r="C720" s="26" t="s">
        <v>161</v>
      </c>
      <c r="D720" s="27">
        <v>775542.12923246622</v>
      </c>
      <c r="E720" s="27">
        <v>748241.90980241657</v>
      </c>
      <c r="F720" s="28">
        <v>3.6485819722739989E-2</v>
      </c>
      <c r="G720" s="27">
        <v>631010.06461491459</v>
      </c>
      <c r="H720" s="28">
        <v>0.22904874695739594</v>
      </c>
      <c r="I720" s="27">
        <v>552702.00375901815</v>
      </c>
      <c r="J720" s="28">
        <v>0.40318313296835429</v>
      </c>
      <c r="K720" s="29">
        <v>187221.06690285128</v>
      </c>
      <c r="L720" s="29">
        <v>185224.55967014749</v>
      </c>
      <c r="M720" s="28">
        <v>1.0778847234185479E-2</v>
      </c>
      <c r="N720" s="29">
        <v>161252.78974111466</v>
      </c>
      <c r="O720" s="28">
        <v>0.1610407931759055</v>
      </c>
      <c r="P720" s="29">
        <v>149078.07707787378</v>
      </c>
      <c r="Q720" s="28">
        <v>0.25585914825727718</v>
      </c>
      <c r="R720" s="29">
        <v>66888.216530851918</v>
      </c>
      <c r="S720" s="29">
        <v>76006.125920638849</v>
      </c>
      <c r="T720" s="28">
        <v>-0.11996282246127528</v>
      </c>
      <c r="U720" s="29">
        <v>64852.346433618623</v>
      </c>
      <c r="V720" s="28">
        <v>3.1392389160771007E-2</v>
      </c>
      <c r="W720" s="29">
        <v>62283.205581977098</v>
      </c>
      <c r="X720" s="28">
        <v>7.3936639995411113E-2</v>
      </c>
      <c r="Y720" s="26"/>
      <c r="Z720" s="26"/>
      <c r="AA720" s="26"/>
      <c r="AB720" s="26"/>
      <c r="AC720" s="30">
        <v>4.1423870831528475</v>
      </c>
      <c r="AD720" s="30">
        <v>4.0396473941409523</v>
      </c>
      <c r="AE720" s="28">
        <v>2.5432835836342406E-2</v>
      </c>
      <c r="AF720" s="30">
        <v>3.9131730100792534</v>
      </c>
      <c r="AG720" s="28">
        <v>5.8574990802400487E-2</v>
      </c>
      <c r="AH720" s="30">
        <v>3.7074666818401725</v>
      </c>
      <c r="AI720" s="28">
        <v>0.11730932160307525</v>
      </c>
      <c r="AJ720" s="30">
        <v>11.594600206969947</v>
      </c>
      <c r="AK720" s="30">
        <v>9.8444947790614528</v>
      </c>
      <c r="AL720" s="28">
        <v>0.17777503743826906</v>
      </c>
      <c r="AM720" s="30">
        <v>9.7299496366072429</v>
      </c>
      <c r="AN720" s="28">
        <v>0.19164031058776301</v>
      </c>
      <c r="AO720" s="30">
        <v>8.8740134454311654</v>
      </c>
      <c r="AP720" s="28">
        <v>0.30657906687525815</v>
      </c>
    </row>
    <row r="721" spans="1:42" s="2" customFormat="1" x14ac:dyDescent="0.25">
      <c r="A721" s="26" t="s">
        <v>342</v>
      </c>
      <c r="B721" s="26" t="s">
        <v>227</v>
      </c>
      <c r="C721" s="26" t="s">
        <v>468</v>
      </c>
      <c r="D721" s="27">
        <v>235326.4203788662</v>
      </c>
      <c r="E721" s="27">
        <v>206483.50047483921</v>
      </c>
      <c r="F721" s="28">
        <v>0.13968631797552081</v>
      </c>
      <c r="G721" s="27">
        <v>232701.00871820451</v>
      </c>
      <c r="H721" s="28">
        <v>1.1282338977056177E-2</v>
      </c>
      <c r="I721" s="27">
        <v>226214.38518065333</v>
      </c>
      <c r="J721" s="28">
        <v>4.0280529423166664E-2</v>
      </c>
      <c r="K721" s="29">
        <v>61170.44186286992</v>
      </c>
      <c r="L721" s="29">
        <v>53786.563189355446</v>
      </c>
      <c r="M721" s="28">
        <v>0.13728110211317185</v>
      </c>
      <c r="N721" s="29">
        <v>60375.386460489673</v>
      </c>
      <c r="O721" s="28">
        <v>1.3168535209303216E-2</v>
      </c>
      <c r="P721" s="29">
        <v>60524.768544538376</v>
      </c>
      <c r="Q721" s="28">
        <v>1.06679188348554E-2</v>
      </c>
      <c r="R721" s="29">
        <v>23958.328581247479</v>
      </c>
      <c r="S721" s="29">
        <v>22342.622340592687</v>
      </c>
      <c r="T721" s="28">
        <v>7.2314977894037652E-2</v>
      </c>
      <c r="U721" s="29">
        <v>22006.741814331457</v>
      </c>
      <c r="V721" s="28">
        <v>8.8681313362121109E-2</v>
      </c>
      <c r="W721" s="29">
        <v>24612.691688305895</v>
      </c>
      <c r="X721" s="28">
        <v>-2.6586409781800515E-2</v>
      </c>
      <c r="Y721" s="26"/>
      <c r="Z721" s="26"/>
      <c r="AA721" s="26"/>
      <c r="AB721" s="26"/>
      <c r="AC721" s="30">
        <v>3.8470609858665723</v>
      </c>
      <c r="AD721" s="30">
        <v>3.8389420745831004</v>
      </c>
      <c r="AE721" s="28">
        <v>2.1148824665070147E-3</v>
      </c>
      <c r="AF721" s="30">
        <v>3.8542363429919684</v>
      </c>
      <c r="AG721" s="28">
        <v>-1.8616806253832338E-3</v>
      </c>
      <c r="AH721" s="30">
        <v>3.7375506031747796</v>
      </c>
      <c r="AI721" s="28">
        <v>2.9300040138258335E-2</v>
      </c>
      <c r="AJ721" s="30">
        <v>9.82232210318125</v>
      </c>
      <c r="AK721" s="30">
        <v>9.2416860172986208</v>
      </c>
      <c r="AL721" s="28">
        <v>6.2827939057417931E-2</v>
      </c>
      <c r="AM721" s="30">
        <v>10.574078193013678</v>
      </c>
      <c r="AN721" s="28">
        <v>-7.1094243499080167E-2</v>
      </c>
      <c r="AO721" s="30">
        <v>9.1909648910173214</v>
      </c>
      <c r="AP721" s="28">
        <v>6.8693245992156704E-2</v>
      </c>
    </row>
    <row r="722" spans="1:42" s="2" customFormat="1" x14ac:dyDescent="0.25">
      <c r="A722" s="26" t="s">
        <v>342</v>
      </c>
      <c r="B722" s="26" t="s">
        <v>227</v>
      </c>
      <c r="C722" s="26" t="s">
        <v>470</v>
      </c>
      <c r="D722" s="27">
        <v>88.339462080001837</v>
      </c>
      <c r="E722" s="27">
        <v>95.621401141881947</v>
      </c>
      <c r="F722" s="28">
        <v>-7.6153862785123289E-2</v>
      </c>
      <c r="G722" s="27">
        <v>722.4043510270119</v>
      </c>
      <c r="H722" s="28">
        <v>-0.87771465945019111</v>
      </c>
      <c r="I722" s="27">
        <v>586.77547158956531</v>
      </c>
      <c r="J722" s="28">
        <v>-0.84944929303078798</v>
      </c>
      <c r="K722" s="29">
        <v>3.6552283910771504</v>
      </c>
      <c r="L722" s="29">
        <v>2.4449430704116821</v>
      </c>
      <c r="M722" s="28">
        <v>0.49501574711990293</v>
      </c>
      <c r="N722" s="29">
        <v>50.065052270889282</v>
      </c>
      <c r="O722" s="28">
        <v>-0.92699042095672568</v>
      </c>
      <c r="P722" s="29">
        <v>31.588630437850952</v>
      </c>
      <c r="Q722" s="28">
        <v>-0.88428658221607204</v>
      </c>
      <c r="R722" s="29">
        <v>5.5242311503125423</v>
      </c>
      <c r="S722" s="29">
        <v>3.3324107951906399</v>
      </c>
      <c r="T722" s="28">
        <v>0.65772814032566274</v>
      </c>
      <c r="U722" s="29">
        <v>20.929166710640619</v>
      </c>
      <c r="V722" s="28">
        <v>-0.73605107041820439</v>
      </c>
      <c r="W722" s="29">
        <v>11.298533990266044</v>
      </c>
      <c r="X722" s="28">
        <v>-0.51106655473428686</v>
      </c>
      <c r="Y722" s="26"/>
      <c r="Z722" s="26"/>
      <c r="AA722" s="26"/>
      <c r="AB722" s="26"/>
      <c r="AC722" s="30">
        <v>24.167973277852905</v>
      </c>
      <c r="AD722" s="30">
        <v>39.109868159744558</v>
      </c>
      <c r="AE722" s="28">
        <v>-0.3820492265752819</v>
      </c>
      <c r="AF722" s="30">
        <v>14.429313827902654</v>
      </c>
      <c r="AG722" s="28">
        <v>0.67492186850341696</v>
      </c>
      <c r="AH722" s="30">
        <v>18.575527443141819</v>
      </c>
      <c r="AI722" s="28">
        <v>0.30106525113911881</v>
      </c>
      <c r="AJ722" s="30">
        <v>15.991268228340498</v>
      </c>
      <c r="AK722" s="30">
        <v>28.694361835546644</v>
      </c>
      <c r="AL722" s="28">
        <v>-0.44270347185311937</v>
      </c>
      <c r="AM722" s="30">
        <v>34.516632268007761</v>
      </c>
      <c r="AN722" s="28">
        <v>-0.5367083293591699</v>
      </c>
      <c r="AO722" s="30">
        <v>51.933770531211067</v>
      </c>
      <c r="AP722" s="28">
        <v>-0.69208343502172454</v>
      </c>
    </row>
    <row r="723" spans="1:42" s="2" customFormat="1" x14ac:dyDescent="0.25">
      <c r="A723" s="26" t="s">
        <v>342</v>
      </c>
      <c r="B723" s="26" t="s">
        <v>227</v>
      </c>
      <c r="C723" s="26" t="s">
        <v>471</v>
      </c>
      <c r="D723" s="27">
        <v>2508167.6418422628</v>
      </c>
      <c r="E723" s="27">
        <v>2684582.2181445956</v>
      </c>
      <c r="F723" s="28">
        <v>-6.5713977806296731E-2</v>
      </c>
      <c r="G723" s="27">
        <v>2379241.5759879579</v>
      </c>
      <c r="H723" s="28">
        <v>5.4187883717007418E-2</v>
      </c>
      <c r="I723" s="27">
        <v>2029584.9340914062</v>
      </c>
      <c r="J723" s="28">
        <v>0.2358032421861202</v>
      </c>
      <c r="K723" s="29">
        <v>871830.13685179513</v>
      </c>
      <c r="L723" s="29">
        <v>997164.77447256807</v>
      </c>
      <c r="M723" s="28">
        <v>-0.12569099995240643</v>
      </c>
      <c r="N723" s="29">
        <v>884784.43985945417</v>
      </c>
      <c r="O723" s="28">
        <v>-1.4641196684829579E-2</v>
      </c>
      <c r="P723" s="29">
        <v>773722.85318517883</v>
      </c>
      <c r="Q723" s="28">
        <v>0.12679899949024229</v>
      </c>
      <c r="R723" s="29">
        <v>616378.6842054798</v>
      </c>
      <c r="S723" s="29">
        <v>719360.06094972824</v>
      </c>
      <c r="T723" s="28">
        <v>-0.14315692840701813</v>
      </c>
      <c r="U723" s="29">
        <v>624196.80810358783</v>
      </c>
      <c r="V723" s="28">
        <v>-1.2525094323793109E-2</v>
      </c>
      <c r="W723" s="29">
        <v>527006.56049817125</v>
      </c>
      <c r="X723" s="28">
        <v>0.16958446138284589</v>
      </c>
      <c r="Y723" s="26"/>
      <c r="Z723" s="26"/>
      <c r="AA723" s="26"/>
      <c r="AB723" s="26"/>
      <c r="AC723" s="30">
        <v>2.8768994507339833</v>
      </c>
      <c r="AD723" s="30">
        <v>2.6922152555625081</v>
      </c>
      <c r="AE723" s="28">
        <v>6.8599342043653783E-2</v>
      </c>
      <c r="AF723" s="30">
        <v>2.689063537742475</v>
      </c>
      <c r="AG723" s="28">
        <v>6.9851794260391689E-2</v>
      </c>
      <c r="AH723" s="30">
        <v>2.623142027841403</v>
      </c>
      <c r="AI723" s="28">
        <v>9.6737965462510081E-2</v>
      </c>
      <c r="AJ723" s="30">
        <v>4.0691991889293249</v>
      </c>
      <c r="AK723" s="30">
        <v>3.7319033455934454</v>
      </c>
      <c r="AL723" s="28">
        <v>9.0381720023416864E-2</v>
      </c>
      <c r="AM723" s="30">
        <v>3.8116849447155676</v>
      </c>
      <c r="AN723" s="28">
        <v>6.7559162928921779E-2</v>
      </c>
      <c r="AO723" s="30">
        <v>3.8511568663829734</v>
      </c>
      <c r="AP723" s="28">
        <v>5.6617356838839429E-2</v>
      </c>
    </row>
    <row r="724" spans="1:42" s="2" customFormat="1" x14ac:dyDescent="0.25">
      <c r="A724" s="26" t="s">
        <v>342</v>
      </c>
      <c r="B724" s="26" t="s">
        <v>227</v>
      </c>
      <c r="C724" s="26" t="s">
        <v>472</v>
      </c>
      <c r="D724" s="27">
        <v>2678.9185954630375</v>
      </c>
      <c r="E724" s="27">
        <v>5811.6750107836724</v>
      </c>
      <c r="F724" s="28">
        <v>-0.53904535430968636</v>
      </c>
      <c r="G724" s="27">
        <v>9161.5137013626099</v>
      </c>
      <c r="H724" s="28">
        <v>-0.70758995917185641</v>
      </c>
      <c r="I724" s="27">
        <v>7670.7367085468768</v>
      </c>
      <c r="J724" s="28">
        <v>-0.65076123751214965</v>
      </c>
      <c r="K724" s="29">
        <v>700.20990920066833</v>
      </c>
      <c r="L724" s="29">
        <v>1677.0765613008864</v>
      </c>
      <c r="M724" s="28">
        <v>-0.58248184647126389</v>
      </c>
      <c r="N724" s="29">
        <v>2904.9470920242125</v>
      </c>
      <c r="O724" s="28">
        <v>-0.75895949667270834</v>
      </c>
      <c r="P724" s="29">
        <v>2407.5168987635043</v>
      </c>
      <c r="Q724" s="28">
        <v>-0.70915680402480463</v>
      </c>
      <c r="R724" s="29">
        <v>1327.5954585806194</v>
      </c>
      <c r="S724" s="29">
        <v>2721.9560536963236</v>
      </c>
      <c r="T724" s="28">
        <v>-0.5122641834067122</v>
      </c>
      <c r="U724" s="29">
        <v>2635.1591861311904</v>
      </c>
      <c r="V724" s="28">
        <v>-0.49619914213618005</v>
      </c>
      <c r="W724" s="29">
        <v>2517.8483686147401</v>
      </c>
      <c r="X724" s="28">
        <v>-0.47272620737243576</v>
      </c>
      <c r="Y724" s="26"/>
      <c r="Z724" s="26"/>
      <c r="AA724" s="26"/>
      <c r="AB724" s="26"/>
      <c r="AC724" s="30">
        <v>3.8258792974255162</v>
      </c>
      <c r="AD724" s="30">
        <v>3.4653605833448844</v>
      </c>
      <c r="AE724" s="28">
        <v>0.10403497858587832</v>
      </c>
      <c r="AF724" s="30">
        <v>3.1537626714498006</v>
      </c>
      <c r="AG724" s="28">
        <v>0.21311579088059288</v>
      </c>
      <c r="AH724" s="30">
        <v>3.1861611075239185</v>
      </c>
      <c r="AI724" s="28">
        <v>0.20078023938932141</v>
      </c>
      <c r="AJ724" s="30">
        <v>2.0178726720918183</v>
      </c>
      <c r="AK724" s="30">
        <v>2.1351097872765492</v>
      </c>
      <c r="AL724" s="28">
        <v>-5.4909174171447798E-2</v>
      </c>
      <c r="AM724" s="30">
        <v>3.4766452628666764</v>
      </c>
      <c r="AN724" s="28">
        <v>-0.41959201485285375</v>
      </c>
      <c r="AO724" s="30">
        <v>3.0465443448316676</v>
      </c>
      <c r="AP724" s="28">
        <v>-0.33765196114244878</v>
      </c>
    </row>
    <row r="725" spans="1:42" s="2" customFormat="1" x14ac:dyDescent="0.25">
      <c r="A725" s="26" t="s">
        <v>342</v>
      </c>
      <c r="B725" s="26" t="s">
        <v>227</v>
      </c>
      <c r="C725" s="26" t="s">
        <v>473</v>
      </c>
      <c r="D725" s="27">
        <v>113.70674161791801</v>
      </c>
      <c r="E725" s="27">
        <v>194.19449958443641</v>
      </c>
      <c r="F725" s="28">
        <v>-0.41446981319634163</v>
      </c>
      <c r="G725" s="27">
        <v>195.06103992462158</v>
      </c>
      <c r="H725" s="28">
        <v>-0.41707097602956344</v>
      </c>
      <c r="I725" s="27">
        <v>242.87093127489089</v>
      </c>
      <c r="J725" s="28">
        <v>-0.5318223509868284</v>
      </c>
      <c r="K725" s="29">
        <v>2.409587025642395</v>
      </c>
      <c r="L725" s="29">
        <v>3.6417109966278076</v>
      </c>
      <c r="M725" s="28">
        <v>-0.33833655996490347</v>
      </c>
      <c r="N725" s="29">
        <v>4.8765259981155396</v>
      </c>
      <c r="O725" s="28">
        <v>-0.50588041024008812</v>
      </c>
      <c r="P725" s="29">
        <v>6.0726839303970337</v>
      </c>
      <c r="Q725" s="28">
        <v>-0.60320888535279726</v>
      </c>
      <c r="R725" s="29">
        <v>2.8432708826327584</v>
      </c>
      <c r="S725" s="29">
        <v>4.6615610909308032</v>
      </c>
      <c r="T725" s="28">
        <v>-0.39006036236135122</v>
      </c>
      <c r="U725" s="29">
        <v>4.4864039996521043</v>
      </c>
      <c r="V725" s="28">
        <v>-0.36624724771704953</v>
      </c>
      <c r="W725" s="29">
        <v>5.6840209770393741</v>
      </c>
      <c r="X725" s="28">
        <v>-0.49977825660423092</v>
      </c>
      <c r="Y725" s="26"/>
      <c r="Z725" s="26"/>
      <c r="AA725" s="26"/>
      <c r="AB725" s="26"/>
      <c r="AC725" s="30">
        <v>47.18930688448733</v>
      </c>
      <c r="AD725" s="30">
        <v>53.325071584279698</v>
      </c>
      <c r="AE725" s="28">
        <v>-0.11506341234056965</v>
      </c>
      <c r="AF725" s="30">
        <v>40</v>
      </c>
      <c r="AG725" s="28">
        <v>0.17973267211218324</v>
      </c>
      <c r="AH725" s="30">
        <v>39.994001673492647</v>
      </c>
      <c r="AI725" s="28">
        <v>0.17990960918931026</v>
      </c>
      <c r="AJ725" s="30">
        <v>39.991526066848046</v>
      </c>
      <c r="AK725" s="30">
        <v>41.658683817798121</v>
      </c>
      <c r="AL725" s="28">
        <v>-4.0019453284738771E-2</v>
      </c>
      <c r="AM725" s="30">
        <v>43.478260080845928</v>
      </c>
      <c r="AN725" s="28">
        <v>-8.0194883776730078E-2</v>
      </c>
      <c r="AO725" s="30">
        <v>42.728718323871256</v>
      </c>
      <c r="AP725" s="28">
        <v>-6.4059779099295444E-2</v>
      </c>
    </row>
    <row r="726" spans="1:42" s="2" customFormat="1" x14ac:dyDescent="0.25">
      <c r="A726" s="26" t="s">
        <v>342</v>
      </c>
      <c r="B726" s="26" t="s">
        <v>227</v>
      </c>
      <c r="C726" s="26" t="s">
        <v>474</v>
      </c>
      <c r="D726" s="27">
        <v>60060.472030112745</v>
      </c>
      <c r="E726" s="27">
        <v>64858.846437642576</v>
      </c>
      <c r="F726" s="28">
        <v>-7.3981803116759795E-2</v>
      </c>
      <c r="G726" s="27">
        <v>48030.340316834452</v>
      </c>
      <c r="H726" s="28">
        <v>0.25046942482441203</v>
      </c>
      <c r="I726" s="27">
        <v>40067.21004911184</v>
      </c>
      <c r="J726" s="28">
        <v>0.49899311572965616</v>
      </c>
      <c r="K726" s="29">
        <v>17189.966801378217</v>
      </c>
      <c r="L726" s="29">
        <v>18700.79130012876</v>
      </c>
      <c r="M726" s="28">
        <v>-8.0789335301556991E-2</v>
      </c>
      <c r="N726" s="29">
        <v>14149.917034321059</v>
      </c>
      <c r="O726" s="28">
        <v>0.21484576621074344</v>
      </c>
      <c r="P726" s="29">
        <v>12057.20349343489</v>
      </c>
      <c r="Q726" s="28">
        <v>0.42570097707466747</v>
      </c>
      <c r="R726" s="29">
        <v>5378.0176356124821</v>
      </c>
      <c r="S726" s="29">
        <v>5628.3272128828194</v>
      </c>
      <c r="T726" s="28">
        <v>-4.4473174320319796E-2</v>
      </c>
      <c r="U726" s="29">
        <v>5245.8913392536897</v>
      </c>
      <c r="V726" s="28">
        <v>2.5186624696193084E-2</v>
      </c>
      <c r="W726" s="29">
        <v>4572.4791453086709</v>
      </c>
      <c r="X726" s="28">
        <v>0.17617105834813648</v>
      </c>
      <c r="Y726" s="26"/>
      <c r="Z726" s="26"/>
      <c r="AA726" s="26"/>
      <c r="AB726" s="26"/>
      <c r="AC726" s="30">
        <v>3.4939260048656613</v>
      </c>
      <c r="AD726" s="30">
        <v>3.46824074964122</v>
      </c>
      <c r="AE726" s="28">
        <v>7.4058455218538061E-3</v>
      </c>
      <c r="AF726" s="30">
        <v>3.3943902427367867</v>
      </c>
      <c r="AG726" s="28">
        <v>2.9323606011965833E-2</v>
      </c>
      <c r="AH726" s="30">
        <v>3.3230931261074188</v>
      </c>
      <c r="AI726" s="28">
        <v>5.1407791559050134E-2</v>
      </c>
      <c r="AJ726" s="30">
        <v>11.167771491190488</v>
      </c>
      <c r="AK726" s="30">
        <v>11.523645300718398</v>
      </c>
      <c r="AL726" s="28">
        <v>-3.0882051663437157E-2</v>
      </c>
      <c r="AM726" s="30">
        <v>9.1558015998988491</v>
      </c>
      <c r="AN726" s="28">
        <v>0.21974808752014308</v>
      </c>
      <c r="AO726" s="30">
        <v>8.7626884182119227</v>
      </c>
      <c r="AP726" s="28">
        <v>0.27446862859804116</v>
      </c>
    </row>
    <row r="727" spans="1:42" s="2" customFormat="1" x14ac:dyDescent="0.25">
      <c r="A727" s="26" t="s">
        <v>342</v>
      </c>
      <c r="B727" s="26" t="s">
        <v>227</v>
      </c>
      <c r="C727" s="26" t="s">
        <v>475</v>
      </c>
      <c r="D727" s="27">
        <v>6.0362631511688232</v>
      </c>
      <c r="E727" s="27">
        <v>145.62030979514122</v>
      </c>
      <c r="F727" s="28">
        <v>-0.95854793085071288</v>
      </c>
      <c r="G727" s="27">
        <v>928.09760223388673</v>
      </c>
      <c r="H727" s="28">
        <v>-0.99349609013465845</v>
      </c>
      <c r="I727" s="27">
        <v>809.41446764588352</v>
      </c>
      <c r="J727" s="28">
        <v>-0.99254243234776274</v>
      </c>
      <c r="K727" s="29">
        <v>1.2096719741821289</v>
      </c>
      <c r="L727" s="29">
        <v>1.2138060331344604</v>
      </c>
      <c r="M727" s="28">
        <v>-3.4058645611243134E-3</v>
      </c>
      <c r="N727" s="29">
        <v>74.207384469014869</v>
      </c>
      <c r="O727" s="28">
        <v>-0.98369876552262503</v>
      </c>
      <c r="P727" s="29">
        <v>75.571418988344618</v>
      </c>
      <c r="Q727" s="28">
        <v>-0.98399299642145532</v>
      </c>
      <c r="R727" s="29">
        <v>0.34959520601839245</v>
      </c>
      <c r="S727" s="29">
        <v>3.6414180994033813</v>
      </c>
      <c r="T727" s="28">
        <v>-0.9039947634478801</v>
      </c>
      <c r="U727" s="29">
        <v>23.33791615080429</v>
      </c>
      <c r="V727" s="28">
        <v>-0.98502029042527239</v>
      </c>
      <c r="W727" s="29">
        <v>23.22568222473771</v>
      </c>
      <c r="X727" s="28">
        <v>-0.98494790367681695</v>
      </c>
      <c r="Y727" s="26"/>
      <c r="Z727" s="26"/>
      <c r="AA727" s="26"/>
      <c r="AB727" s="26"/>
      <c r="AC727" s="30">
        <v>4.99</v>
      </c>
      <c r="AD727" s="30">
        <v>119.97</v>
      </c>
      <c r="AE727" s="28">
        <v>-0.9584062682337251</v>
      </c>
      <c r="AF727" s="30">
        <v>12.506809246476163</v>
      </c>
      <c r="AG727" s="28">
        <v>-0.6010173417008059</v>
      </c>
      <c r="AH727" s="30">
        <v>10.710589776946223</v>
      </c>
      <c r="AI727" s="28">
        <v>-0.53410595458145382</v>
      </c>
      <c r="AJ727" s="30">
        <v>17.26643571551508</v>
      </c>
      <c r="AK727" s="30">
        <v>39.99</v>
      </c>
      <c r="AL727" s="28">
        <v>-0.56823116490334891</v>
      </c>
      <c r="AM727" s="30">
        <v>39.767800871197402</v>
      </c>
      <c r="AN727" s="28">
        <v>-0.56581869408774299</v>
      </c>
      <c r="AO727" s="30">
        <v>34.849975979770143</v>
      </c>
      <c r="AP727" s="28">
        <v>-0.50454956624538361</v>
      </c>
    </row>
    <row r="728" spans="1:42" s="2" customFormat="1" x14ac:dyDescent="0.25">
      <c r="A728" s="26" t="s">
        <v>342</v>
      </c>
      <c r="B728" s="26" t="s">
        <v>227</v>
      </c>
      <c r="C728" s="26" t="s">
        <v>476</v>
      </c>
      <c r="D728" s="27">
        <v>593905.88528187154</v>
      </c>
      <c r="E728" s="27">
        <v>658518.47819701792</v>
      </c>
      <c r="F728" s="28">
        <v>-9.8118116733871441E-2</v>
      </c>
      <c r="G728" s="27">
        <v>534356.68670075538</v>
      </c>
      <c r="H728" s="28">
        <v>0.11144091589605999</v>
      </c>
      <c r="I728" s="27">
        <v>533334.51303959487</v>
      </c>
      <c r="J728" s="28">
        <v>0.1135710717408229</v>
      </c>
      <c r="K728" s="29">
        <v>185198.34163836864</v>
      </c>
      <c r="L728" s="29">
        <v>196296.50101643064</v>
      </c>
      <c r="M728" s="28">
        <v>-5.6537734094063402E-2</v>
      </c>
      <c r="N728" s="29">
        <v>152244.50347238334</v>
      </c>
      <c r="O728" s="28">
        <v>0.21645338527418839</v>
      </c>
      <c r="P728" s="29">
        <v>151893.74605069487</v>
      </c>
      <c r="Q728" s="28">
        <v>0.21926245453554283</v>
      </c>
      <c r="R728" s="29">
        <v>92309.610874659222</v>
      </c>
      <c r="S728" s="29">
        <v>115988.49450375109</v>
      </c>
      <c r="T728" s="28">
        <v>-0.20414855568563389</v>
      </c>
      <c r="U728" s="29">
        <v>100584.17237355858</v>
      </c>
      <c r="V728" s="28">
        <v>-8.2265045321132116E-2</v>
      </c>
      <c r="W728" s="29">
        <v>111578.60714950482</v>
      </c>
      <c r="X728" s="28">
        <v>-0.1726943611065781</v>
      </c>
      <c r="Y728" s="26"/>
      <c r="Z728" s="26"/>
      <c r="AA728" s="26"/>
      <c r="AB728" s="26"/>
      <c r="AC728" s="30">
        <v>3.2068639493628628</v>
      </c>
      <c r="AD728" s="30">
        <v>3.3547132770435772</v>
      </c>
      <c r="AE728" s="28">
        <v>-4.4072120467776692E-2</v>
      </c>
      <c r="AF728" s="30">
        <v>3.509858645226466</v>
      </c>
      <c r="AG728" s="28">
        <v>-8.6326751727077919E-2</v>
      </c>
      <c r="AH728" s="30">
        <v>3.5112341811728922</v>
      </c>
      <c r="AI728" s="28">
        <v>-8.6684685812769585E-2</v>
      </c>
      <c r="AJ728" s="30">
        <v>6.4338466997580008</v>
      </c>
      <c r="AK728" s="30">
        <v>5.6774465520433264</v>
      </c>
      <c r="AL728" s="28">
        <v>0.13322893325036134</v>
      </c>
      <c r="AM728" s="30">
        <v>5.3125325196912021</v>
      </c>
      <c r="AN728" s="28">
        <v>0.21106961245142206</v>
      </c>
      <c r="AO728" s="30">
        <v>4.7798993612187406</v>
      </c>
      <c r="AP728" s="28">
        <v>0.34602137274236461</v>
      </c>
    </row>
    <row r="729" spans="1:42" s="2" customFormat="1" x14ac:dyDescent="0.25">
      <c r="A729" s="26" t="s">
        <v>342</v>
      </c>
      <c r="B729" s="26" t="s">
        <v>227</v>
      </c>
      <c r="C729" s="26" t="s">
        <v>477</v>
      </c>
      <c r="D729" s="27">
        <v>477268.23576117516</v>
      </c>
      <c r="E729" s="27">
        <v>470652.45166862966</v>
      </c>
      <c r="F729" s="28">
        <v>1.4056623032749986E-2</v>
      </c>
      <c r="G729" s="27">
        <v>339271.63888532756</v>
      </c>
      <c r="H729" s="28">
        <v>0.40674368576528702</v>
      </c>
      <c r="I729" s="27">
        <v>277110.61095019581</v>
      </c>
      <c r="J729" s="28">
        <v>0.72230227534287028</v>
      </c>
      <c r="K729" s="29">
        <v>108153.1738420116</v>
      </c>
      <c r="L729" s="29">
        <v>111052.82815926222</v>
      </c>
      <c r="M729" s="28">
        <v>-2.6110585073008594E-2</v>
      </c>
      <c r="N729" s="29">
        <v>83693.390191541708</v>
      </c>
      <c r="O729" s="28">
        <v>0.29225466425115454</v>
      </c>
      <c r="P729" s="29">
        <v>73975.355407780444</v>
      </c>
      <c r="Q729" s="28">
        <v>0.46201627887868812</v>
      </c>
      <c r="R729" s="29">
        <v>36215.557758172385</v>
      </c>
      <c r="S729" s="29">
        <v>45301.584923481496</v>
      </c>
      <c r="T729" s="28">
        <v>-0.2005675337994518</v>
      </c>
      <c r="U729" s="29">
        <v>34915.800607041187</v>
      </c>
      <c r="V729" s="28">
        <v>3.7225471807428252E-2</v>
      </c>
      <c r="W729" s="29">
        <v>30539.978142555741</v>
      </c>
      <c r="X729" s="28">
        <v>0.18584098486003967</v>
      </c>
      <c r="Y729" s="26"/>
      <c r="Z729" s="26"/>
      <c r="AA729" s="26"/>
      <c r="AB729" s="26"/>
      <c r="AC729" s="30">
        <v>4.4128916314408011</v>
      </c>
      <c r="AD729" s="30">
        <v>4.2380951432741654</v>
      </c>
      <c r="AE729" s="28">
        <v>4.1244116108161664E-2</v>
      </c>
      <c r="AF729" s="30">
        <v>4.0537447235542299</v>
      </c>
      <c r="AG729" s="28">
        <v>8.8596330647007171E-2</v>
      </c>
      <c r="AH729" s="30">
        <v>3.7459855302168696</v>
      </c>
      <c r="AI729" s="28">
        <v>0.17803221497903696</v>
      </c>
      <c r="AJ729" s="30">
        <v>13.178541635285875</v>
      </c>
      <c r="AK729" s="30">
        <v>10.389315350966296</v>
      </c>
      <c r="AL729" s="28">
        <v>0.26847065375295942</v>
      </c>
      <c r="AM729" s="30">
        <v>9.7168511959284523</v>
      </c>
      <c r="AN729" s="28">
        <v>0.35625640133379188</v>
      </c>
      <c r="AO729" s="30">
        <v>9.0737003692893214</v>
      </c>
      <c r="AP729" s="28">
        <v>0.45238889305731572</v>
      </c>
    </row>
    <row r="730" spans="1:42" s="2" customFormat="1" x14ac:dyDescent="0.25">
      <c r="A730" s="26" t="s">
        <v>342</v>
      </c>
      <c r="B730" s="26" t="s">
        <v>227</v>
      </c>
      <c r="C730" s="26" t="s">
        <v>478</v>
      </c>
      <c r="D730" s="27">
        <v>2828919.2826174367</v>
      </c>
      <c r="E730" s="27">
        <v>3118108.8813794609</v>
      </c>
      <c r="F730" s="28">
        <v>-9.2745189396364447E-2</v>
      </c>
      <c r="G730" s="27">
        <v>3123824.3797564362</v>
      </c>
      <c r="H730" s="28">
        <v>-9.4405146156773756E-2</v>
      </c>
      <c r="I730" s="27">
        <v>3082861.8189361654</v>
      </c>
      <c r="J730" s="28">
        <v>-8.2372338182305965E-2</v>
      </c>
      <c r="K730" s="29">
        <v>1256791.2446770133</v>
      </c>
      <c r="L730" s="29">
        <v>1474759.6326125686</v>
      </c>
      <c r="M730" s="28">
        <v>-0.14779926376844177</v>
      </c>
      <c r="N730" s="29">
        <v>1458462.9022419071</v>
      </c>
      <c r="O730" s="28">
        <v>-0.13827685109774818</v>
      </c>
      <c r="P730" s="29">
        <v>1483580.5368396854</v>
      </c>
      <c r="Q730" s="28">
        <v>-0.15286618186955822</v>
      </c>
      <c r="R730" s="29">
        <v>763520.56266107934</v>
      </c>
      <c r="S730" s="29">
        <v>886558.90888709528</v>
      </c>
      <c r="T730" s="28">
        <v>-0.13878191848578567</v>
      </c>
      <c r="U730" s="29">
        <v>843662.20561011252</v>
      </c>
      <c r="V730" s="28">
        <v>-9.4992572164681738E-2</v>
      </c>
      <c r="W730" s="29">
        <v>851404.27466775058</v>
      </c>
      <c r="X730" s="28">
        <v>-0.10322207043295233</v>
      </c>
      <c r="Y730" s="26"/>
      <c r="Z730" s="26"/>
      <c r="AA730" s="26"/>
      <c r="AB730" s="26"/>
      <c r="AC730" s="30">
        <v>2.2509062619579669</v>
      </c>
      <c r="AD730" s="30">
        <v>2.1143166740031143</v>
      </c>
      <c r="AE730" s="28">
        <v>6.4602237514516936E-2</v>
      </c>
      <c r="AF730" s="30">
        <v>2.1418607048246368</v>
      </c>
      <c r="AG730" s="28">
        <v>5.0911600781367444E-2</v>
      </c>
      <c r="AH730" s="30">
        <v>2.0779875054867327</v>
      </c>
      <c r="AI730" s="28">
        <v>8.3214531374543071E-2</v>
      </c>
      <c r="AJ730" s="30">
        <v>3.7050990123407734</v>
      </c>
      <c r="AK730" s="30">
        <v>3.5170915887514442</v>
      </c>
      <c r="AL730" s="28">
        <v>5.3455367551594302E-2</v>
      </c>
      <c r="AM730" s="30">
        <v>3.702695651155044</v>
      </c>
      <c r="AN730" s="28">
        <v>6.4908418410780243E-4</v>
      </c>
      <c r="AO730" s="30">
        <v>3.6209141892542318</v>
      </c>
      <c r="AP730" s="28">
        <v>2.3249604571236867E-2</v>
      </c>
    </row>
    <row r="731" spans="1:42" s="2" customFormat="1" x14ac:dyDescent="0.25">
      <c r="A731" s="26" t="s">
        <v>342</v>
      </c>
      <c r="B731" s="26" t="s">
        <v>228</v>
      </c>
      <c r="C731" s="26" t="s">
        <v>338</v>
      </c>
      <c r="D731" s="27">
        <v>3053456399.3586693</v>
      </c>
      <c r="E731" s="27">
        <v>2826120071.5255156</v>
      </c>
      <c r="F731" s="28">
        <v>8.0441142654791561E-2</v>
      </c>
      <c r="G731" s="27">
        <v>2819092102.8739409</v>
      </c>
      <c r="H731" s="28">
        <v>8.3134671707179836E-2</v>
      </c>
      <c r="I731" s="27">
        <v>2441809200.1445227</v>
      </c>
      <c r="J731" s="28">
        <v>0.25048934993690136</v>
      </c>
      <c r="K731" s="29">
        <v>900765501.26645792</v>
      </c>
      <c r="L731" s="29">
        <v>920573619.06570077</v>
      </c>
      <c r="M731" s="28">
        <v>-2.1517146906019649E-2</v>
      </c>
      <c r="N731" s="29">
        <v>966413568.02758217</v>
      </c>
      <c r="O731" s="28">
        <v>-6.7929578943215552E-2</v>
      </c>
      <c r="P731" s="29">
        <v>866074957.78578591</v>
      </c>
      <c r="Q731" s="28">
        <v>4.0054897291294647E-2</v>
      </c>
      <c r="R731" s="26"/>
      <c r="S731" s="26"/>
      <c r="T731" s="26"/>
      <c r="U731" s="26"/>
      <c r="V731" s="26"/>
      <c r="W731" s="26"/>
      <c r="X731" s="26"/>
      <c r="Y731" s="27">
        <v>2759204761.9939461</v>
      </c>
      <c r="Z731" s="45">
        <v>294251637.36472297</v>
      </c>
      <c r="AA731" s="26"/>
      <c r="AB731" s="26"/>
      <c r="AC731" s="30">
        <v>3.389846075438693</v>
      </c>
      <c r="AD731" s="30">
        <v>3.0699555288079758</v>
      </c>
      <c r="AE731" s="28">
        <v>0.10420038454267985</v>
      </c>
      <c r="AF731" s="30">
        <v>2.9170659396138383</v>
      </c>
      <c r="AG731" s="28">
        <v>0.16207385969733731</v>
      </c>
      <c r="AH731" s="30">
        <v>2.8193970720355099</v>
      </c>
      <c r="AI731" s="28">
        <v>0.20233013968172212</v>
      </c>
      <c r="AJ731" s="26"/>
      <c r="AK731" s="26"/>
      <c r="AL731" s="26"/>
      <c r="AM731" s="26"/>
      <c r="AN731" s="26"/>
      <c r="AO731" s="26"/>
      <c r="AP731" s="26"/>
    </row>
    <row r="732" spans="1:42" s="2" customFormat="1" x14ac:dyDescent="0.25">
      <c r="A732" s="26" t="s">
        <v>342</v>
      </c>
      <c r="B732" s="26" t="s">
        <v>228</v>
      </c>
      <c r="C732" s="26" t="s">
        <v>339</v>
      </c>
      <c r="D732" s="27">
        <v>1345613710.4870019</v>
      </c>
      <c r="E732" s="27">
        <v>1237658405.2084136</v>
      </c>
      <c r="F732" s="28">
        <v>8.7225445102042776E-2</v>
      </c>
      <c r="G732" s="27">
        <v>1215445439.6676705</v>
      </c>
      <c r="H732" s="28">
        <v>0.10709511638376978</v>
      </c>
      <c r="I732" s="27">
        <v>1084502993.1858182</v>
      </c>
      <c r="J732" s="28">
        <v>0.24076532655216482</v>
      </c>
      <c r="K732" s="29">
        <v>419515262.60274142</v>
      </c>
      <c r="L732" s="29">
        <v>425103689.17731047</v>
      </c>
      <c r="M732" s="28">
        <v>-1.3146031702016394E-2</v>
      </c>
      <c r="N732" s="29">
        <v>428739180.25271761</v>
      </c>
      <c r="O732" s="28">
        <v>-2.1514053473114386E-2</v>
      </c>
      <c r="P732" s="29">
        <v>396898371.05354381</v>
      </c>
      <c r="Q732" s="28">
        <v>5.6984087612056408E-2</v>
      </c>
      <c r="R732" s="26"/>
      <c r="S732" s="26"/>
      <c r="T732" s="26"/>
      <c r="U732" s="26"/>
      <c r="V732" s="26"/>
      <c r="W732" s="26"/>
      <c r="X732" s="26"/>
      <c r="Y732" s="27">
        <v>1226848261.0304315</v>
      </c>
      <c r="Z732" s="45">
        <v>118765449.4565703</v>
      </c>
      <c r="AA732" s="26"/>
      <c r="AB732" s="26"/>
      <c r="AC732" s="30">
        <v>3.207544112074955</v>
      </c>
      <c r="AD732" s="30">
        <v>2.9114271099449036</v>
      </c>
      <c r="AE732" s="28">
        <v>0.1017085405018624</v>
      </c>
      <c r="AF732" s="30">
        <v>2.8349297093660391</v>
      </c>
      <c r="AG732" s="28">
        <v>0.13143691057943085</v>
      </c>
      <c r="AH732" s="30">
        <v>2.7324450596939154</v>
      </c>
      <c r="AI732" s="28">
        <v>0.17387323148384165</v>
      </c>
      <c r="AJ732" s="26"/>
      <c r="AK732" s="26"/>
      <c r="AL732" s="26"/>
      <c r="AM732" s="26"/>
      <c r="AN732" s="26"/>
      <c r="AO732" s="26"/>
      <c r="AP732" s="26"/>
    </row>
    <row r="733" spans="1:42" s="2" customFormat="1" x14ac:dyDescent="0.25">
      <c r="A733" s="26" t="s">
        <v>342</v>
      </c>
      <c r="B733" s="26" t="s">
        <v>228</v>
      </c>
      <c r="C733" s="26" t="s">
        <v>340</v>
      </c>
      <c r="D733" s="27">
        <v>310761129.69605726</v>
      </c>
      <c r="E733" s="27">
        <v>287690223.69974375</v>
      </c>
      <c r="F733" s="28">
        <v>8.0193569665377759E-2</v>
      </c>
      <c r="G733" s="27">
        <v>271956180.1615178</v>
      </c>
      <c r="H733" s="28">
        <v>0.14268824305258579</v>
      </c>
      <c r="I733" s="27">
        <v>249629068.46057111</v>
      </c>
      <c r="J733" s="28">
        <v>0.24489159701023341</v>
      </c>
      <c r="K733" s="29">
        <v>158443388.37703413</v>
      </c>
      <c r="L733" s="29">
        <v>162151275.8290959</v>
      </c>
      <c r="M733" s="28">
        <v>-2.2866841060009972E-2</v>
      </c>
      <c r="N733" s="29">
        <v>154488078.45711151</v>
      </c>
      <c r="O733" s="28">
        <v>2.5602687012646615E-2</v>
      </c>
      <c r="P733" s="29">
        <v>143162323.33755991</v>
      </c>
      <c r="Q733" s="28">
        <v>0.10673943173891685</v>
      </c>
      <c r="R733" s="29">
        <v>193554426.49641326</v>
      </c>
      <c r="S733" s="29">
        <v>198755817.0182561</v>
      </c>
      <c r="T733" s="28">
        <v>-2.6169752412152445E-2</v>
      </c>
      <c r="U733" s="29">
        <v>190818981.74640152</v>
      </c>
      <c r="V733" s="28">
        <v>1.4335286379670284E-2</v>
      </c>
      <c r="W733" s="29">
        <v>177316335.82526273</v>
      </c>
      <c r="X733" s="28">
        <v>9.1576958183663598E-2</v>
      </c>
      <c r="Y733" s="27">
        <v>283499737.17902642</v>
      </c>
      <c r="Z733" s="45">
        <v>27261392.517030831</v>
      </c>
      <c r="AA733" s="29">
        <v>167230979.60407913</v>
      </c>
      <c r="AB733" s="29">
        <v>26323446.892334122</v>
      </c>
      <c r="AC733" s="30">
        <v>1.9613385757477344</v>
      </c>
      <c r="AD733" s="30">
        <v>1.7742088196886179</v>
      </c>
      <c r="AE733" s="28">
        <v>0.10547222738525147</v>
      </c>
      <c r="AF733" s="30">
        <v>1.7603700096316326</v>
      </c>
      <c r="AG733" s="28">
        <v>0.11416268455866027</v>
      </c>
      <c r="AH733" s="30">
        <v>1.7436785226792886</v>
      </c>
      <c r="AI733" s="28">
        <v>0.124828086277048</v>
      </c>
      <c r="AJ733" s="30">
        <v>1.6055490712418088</v>
      </c>
      <c r="AK733" s="30">
        <v>1.4474556167245101</v>
      </c>
      <c r="AL733" s="28">
        <v>0.10922162496080748</v>
      </c>
      <c r="AM733" s="30">
        <v>1.4252050696033356</v>
      </c>
      <c r="AN733" s="28">
        <v>0.12653898409768266</v>
      </c>
      <c r="AO733" s="30">
        <v>1.4078176570633025</v>
      </c>
      <c r="AP733" s="28">
        <v>0.14045243230644838</v>
      </c>
    </row>
    <row r="734" spans="1:42" s="2" customFormat="1" x14ac:dyDescent="0.25">
      <c r="A734" s="26" t="s">
        <v>342</v>
      </c>
      <c r="B734" s="26" t="s">
        <v>228</v>
      </c>
      <c r="C734" s="26" t="s">
        <v>341</v>
      </c>
      <c r="D734" s="27">
        <v>155986413.62638846</v>
      </c>
      <c r="E734" s="27">
        <v>152056616.53883448</v>
      </c>
      <c r="F734" s="28">
        <v>2.5844301793669911E-2</v>
      </c>
      <c r="G734" s="27">
        <v>145997214.49689204</v>
      </c>
      <c r="H734" s="28">
        <v>6.8420477499651702E-2</v>
      </c>
      <c r="I734" s="27">
        <v>131475988.96676235</v>
      </c>
      <c r="J734" s="28">
        <v>0.1864251020452293</v>
      </c>
      <c r="K734" s="29">
        <v>92456232.656490594</v>
      </c>
      <c r="L734" s="29">
        <v>94338293.335433632</v>
      </c>
      <c r="M734" s="28">
        <v>-1.9950124306903617E-2</v>
      </c>
      <c r="N734" s="29">
        <v>89778037.696235001</v>
      </c>
      <c r="O734" s="28">
        <v>2.9831293142286042E-2</v>
      </c>
      <c r="P734" s="29">
        <v>82969304.168697</v>
      </c>
      <c r="Q734" s="28">
        <v>0.11434263048059722</v>
      </c>
      <c r="R734" s="29">
        <v>96845399.715369642</v>
      </c>
      <c r="S734" s="29">
        <v>97514519.423548892</v>
      </c>
      <c r="T734" s="28">
        <v>-6.8617444062146898E-3</v>
      </c>
      <c r="U734" s="29">
        <v>95364128.789228424</v>
      </c>
      <c r="V734" s="28">
        <v>1.5532789372145242E-2</v>
      </c>
      <c r="W734" s="29">
        <v>86568198.1653229</v>
      </c>
      <c r="X734" s="28">
        <v>0.1187179792101014</v>
      </c>
      <c r="Y734" s="27">
        <v>147900439.24994922</v>
      </c>
      <c r="Z734" s="45">
        <v>8085974.3764392324</v>
      </c>
      <c r="AA734" s="29">
        <v>86216479.756398454</v>
      </c>
      <c r="AB734" s="29">
        <v>10628919.958971186</v>
      </c>
      <c r="AC734" s="30">
        <v>1.6871378937311474</v>
      </c>
      <c r="AD734" s="30">
        <v>1.6118228469342231</v>
      </c>
      <c r="AE734" s="28">
        <v>4.6726628140417399E-2</v>
      </c>
      <c r="AF734" s="30">
        <v>1.6262018890508083</v>
      </c>
      <c r="AG734" s="28">
        <v>3.7471365081187188E-2</v>
      </c>
      <c r="AH734" s="30">
        <v>1.5846341039505325</v>
      </c>
      <c r="AI734" s="28">
        <v>6.4686093480552015E-2</v>
      </c>
      <c r="AJ734" s="30">
        <v>1.6106744779291047</v>
      </c>
      <c r="AK734" s="30">
        <v>1.5593228314891758</v>
      </c>
      <c r="AL734" s="28">
        <v>3.293201728527715E-2</v>
      </c>
      <c r="AM734" s="30">
        <v>1.5309447729509664</v>
      </c>
      <c r="AN734" s="28">
        <v>5.2078759721982379E-2</v>
      </c>
      <c r="AO734" s="30">
        <v>1.5187562147900684</v>
      </c>
      <c r="AP734" s="28">
        <v>6.0522065519081202E-2</v>
      </c>
    </row>
    <row r="735" spans="1:42" s="2" customFormat="1" x14ac:dyDescent="0.25">
      <c r="A735" s="26" t="s">
        <v>342</v>
      </c>
      <c r="B735" s="26" t="s">
        <v>228</v>
      </c>
      <c r="C735" s="26" t="s">
        <v>133</v>
      </c>
      <c r="D735" s="27">
        <v>6440464.576738175</v>
      </c>
      <c r="E735" s="27">
        <v>6680165.0236211363</v>
      </c>
      <c r="F735" s="28">
        <v>-3.5882413987585328E-2</v>
      </c>
      <c r="G735" s="27">
        <v>6197953.2691062475</v>
      </c>
      <c r="H735" s="28">
        <v>3.9127643772457477E-2</v>
      </c>
      <c r="I735" s="27">
        <v>5538825.1868456062</v>
      </c>
      <c r="J735" s="28">
        <v>0.16278531267495333</v>
      </c>
      <c r="K735" s="29">
        <v>2175884.5349725317</v>
      </c>
      <c r="L735" s="29">
        <v>2325605.2650054502</v>
      </c>
      <c r="M735" s="28">
        <v>-6.4379253128568931E-2</v>
      </c>
      <c r="N735" s="29">
        <v>2238739.3004608173</v>
      </c>
      <c r="O735" s="28">
        <v>-2.8075964662498971E-2</v>
      </c>
      <c r="P735" s="29">
        <v>2082095.5117740836</v>
      </c>
      <c r="Q735" s="28">
        <v>4.5045495112053552E-2</v>
      </c>
      <c r="R735" s="29">
        <v>1326055.2414980019</v>
      </c>
      <c r="S735" s="29">
        <v>1417205.6583435393</v>
      </c>
      <c r="T735" s="28">
        <v>-6.431700036540644E-2</v>
      </c>
      <c r="U735" s="29">
        <v>1321005.978660149</v>
      </c>
      <c r="V735" s="28">
        <v>3.8222861360355923E-3</v>
      </c>
      <c r="W735" s="29">
        <v>1228111.685386016</v>
      </c>
      <c r="X735" s="28">
        <v>7.9751342876605333E-2</v>
      </c>
      <c r="Y735" s="27">
        <v>6367889.7518004775</v>
      </c>
      <c r="Z735" s="45">
        <v>72574.824937697544</v>
      </c>
      <c r="AA735" s="29">
        <v>1293658.1186305371</v>
      </c>
      <c r="AB735" s="29">
        <v>32397.12286746471</v>
      </c>
      <c r="AC735" s="30">
        <v>2.9599293865193443</v>
      </c>
      <c r="AD735" s="30">
        <v>2.8724414775546534</v>
      </c>
      <c r="AE735" s="28">
        <v>3.0457681957430351E-2</v>
      </c>
      <c r="AF735" s="30">
        <v>2.7685015704287115</v>
      </c>
      <c r="AG735" s="28">
        <v>6.9144918729805757E-2</v>
      </c>
      <c r="AH735" s="30">
        <v>2.6602166689875624</v>
      </c>
      <c r="AI735" s="28">
        <v>0.11266477690550222</v>
      </c>
      <c r="AJ735" s="30">
        <v>4.8568599370434899</v>
      </c>
      <c r="AK735" s="30">
        <v>4.7136172398782668</v>
      </c>
      <c r="AL735" s="28">
        <v>3.0389123655047257E-2</v>
      </c>
      <c r="AM735" s="30">
        <v>4.6918434656840979</v>
      </c>
      <c r="AN735" s="28">
        <v>3.5170924300078212E-2</v>
      </c>
      <c r="AO735" s="30">
        <v>4.5100337801155774</v>
      </c>
      <c r="AP735" s="28">
        <v>7.690101090972859E-2</v>
      </c>
    </row>
    <row r="736" spans="1:42" s="2" customFormat="1" x14ac:dyDescent="0.25">
      <c r="A736" s="26" t="s">
        <v>342</v>
      </c>
      <c r="B736" s="26" t="s">
        <v>228</v>
      </c>
      <c r="C736" s="26" t="s">
        <v>334</v>
      </c>
      <c r="D736" s="27">
        <v>3397448.67515988</v>
      </c>
      <c r="E736" s="27">
        <v>3553441.9906644677</v>
      </c>
      <c r="F736" s="28">
        <v>-4.389921544080648E-2</v>
      </c>
      <c r="G736" s="27">
        <v>3421192.5558191324</v>
      </c>
      <c r="H736" s="28">
        <v>-6.9402350998531955E-3</v>
      </c>
      <c r="I736" s="27">
        <v>3086657.0378123857</v>
      </c>
      <c r="J736" s="28">
        <v>0.10068874952423039</v>
      </c>
      <c r="K736" s="29">
        <v>1195816.5819611712</v>
      </c>
      <c r="L736" s="29">
        <v>1267994.9250574324</v>
      </c>
      <c r="M736" s="28">
        <v>-5.6923211339344998E-2</v>
      </c>
      <c r="N736" s="29">
        <v>1260991.4190918265</v>
      </c>
      <c r="O736" s="28">
        <v>-5.1685393051758122E-2</v>
      </c>
      <c r="P736" s="29">
        <v>1181719.4846593461</v>
      </c>
      <c r="Q736" s="28">
        <v>1.1929309353724457E-2</v>
      </c>
      <c r="R736" s="29">
        <v>754336.90165009687</v>
      </c>
      <c r="S736" s="29">
        <v>810312.1135334702</v>
      </c>
      <c r="T736" s="28">
        <v>-6.9078582127183333E-2</v>
      </c>
      <c r="U736" s="29">
        <v>782738.26959602023</v>
      </c>
      <c r="V736" s="28">
        <v>-3.6284629293239501E-2</v>
      </c>
      <c r="W736" s="29">
        <v>750839.90799251362</v>
      </c>
      <c r="X736" s="28">
        <v>4.657442445930993E-3</v>
      </c>
      <c r="Y736" s="27">
        <v>3356680.0453576124</v>
      </c>
      <c r="Z736" s="45">
        <v>40768.629802267562</v>
      </c>
      <c r="AA736" s="29">
        <v>733781.37967629835</v>
      </c>
      <c r="AB736" s="29">
        <v>20555.521973798564</v>
      </c>
      <c r="AC736" s="30">
        <v>2.8411118614762585</v>
      </c>
      <c r="AD736" s="30">
        <v>2.8024102624097793</v>
      </c>
      <c r="AE736" s="28">
        <v>1.3810111811822965E-2</v>
      </c>
      <c r="AF736" s="30">
        <v>2.7130974121006273</v>
      </c>
      <c r="AG736" s="28">
        <v>4.7183875081180916E-2</v>
      </c>
      <c r="AH736" s="30">
        <v>2.6120048606139177</v>
      </c>
      <c r="AI736" s="28">
        <v>8.771308366114304E-2</v>
      </c>
      <c r="AJ736" s="30">
        <v>4.5038876763526074</v>
      </c>
      <c r="AK736" s="30">
        <v>4.3852756626940046</v>
      </c>
      <c r="AL736" s="28">
        <v>2.7047789644707533E-2</v>
      </c>
      <c r="AM736" s="30">
        <v>4.3708001623388713</v>
      </c>
      <c r="AN736" s="28">
        <v>3.0449233337293408E-2</v>
      </c>
      <c r="AO736" s="30">
        <v>4.1109389697532723</v>
      </c>
      <c r="AP736" s="28">
        <v>9.5586120224722987E-2</v>
      </c>
    </row>
    <row r="737" spans="1:42" s="2" customFormat="1" x14ac:dyDescent="0.25">
      <c r="A737" s="26" t="s">
        <v>342</v>
      </c>
      <c r="B737" s="26" t="s">
        <v>228</v>
      </c>
      <c r="C737" s="26" t="s">
        <v>335</v>
      </c>
      <c r="D737" s="27">
        <v>2570714.2490506433</v>
      </c>
      <c r="E737" s="27">
        <v>2561130.4168977463</v>
      </c>
      <c r="F737" s="28">
        <v>3.7420320689899732E-3</v>
      </c>
      <c r="G737" s="27">
        <v>2253445.2023495124</v>
      </c>
      <c r="H737" s="28">
        <v>0.14079288299104692</v>
      </c>
      <c r="I737" s="27">
        <v>1937456.3084762632</v>
      </c>
      <c r="J737" s="28">
        <v>0.32685017866153265</v>
      </c>
      <c r="K737" s="29">
        <v>803485.55070302589</v>
      </c>
      <c r="L737" s="29">
        <v>832287.98040454253</v>
      </c>
      <c r="M737" s="28">
        <v>-3.4606326631698929E-2</v>
      </c>
      <c r="N737" s="29">
        <v>756874.17530942545</v>
      </c>
      <c r="O737" s="28">
        <v>6.1584047803645521E-2</v>
      </c>
      <c r="P737" s="29">
        <v>686746.86043460004</v>
      </c>
      <c r="Q737" s="28">
        <v>0.16998794897227354</v>
      </c>
      <c r="R737" s="29">
        <v>493087.52599219128</v>
      </c>
      <c r="S737" s="29">
        <v>505509.8787890696</v>
      </c>
      <c r="T737" s="28">
        <v>-2.4573907094823957E-2</v>
      </c>
      <c r="U737" s="29">
        <v>437700.63753459358</v>
      </c>
      <c r="V737" s="28">
        <v>0.12654057067307836</v>
      </c>
      <c r="W737" s="29">
        <v>381761.10078800283</v>
      </c>
      <c r="X737" s="28">
        <v>0.29161280438053205</v>
      </c>
      <c r="Y737" s="27">
        <v>2544883.2449535755</v>
      </c>
      <c r="Z737" s="45">
        <v>25831.004097067729</v>
      </c>
      <c r="AA737" s="29">
        <v>482302.11049207667</v>
      </c>
      <c r="AB737" s="29">
        <v>10785.415500114608</v>
      </c>
      <c r="AC737" s="30">
        <v>3.1994529917822976</v>
      </c>
      <c r="AD737" s="30">
        <v>3.0772166331813193</v>
      </c>
      <c r="AE737" s="28">
        <v>3.9723026738811895E-2</v>
      </c>
      <c r="AF737" s="30">
        <v>2.9773049152169295</v>
      </c>
      <c r="AG737" s="28">
        <v>7.4613814470252907E-2</v>
      </c>
      <c r="AH737" s="30">
        <v>2.8212088326842379</v>
      </c>
      <c r="AI737" s="28">
        <v>0.13407166272699472</v>
      </c>
      <c r="AJ737" s="30">
        <v>5.2135049327760807</v>
      </c>
      <c r="AK737" s="30">
        <v>5.0664300033717256</v>
      </c>
      <c r="AL737" s="28">
        <v>2.9029302547647226E-2</v>
      </c>
      <c r="AM737" s="30">
        <v>5.1483708478067083</v>
      </c>
      <c r="AN737" s="28">
        <v>1.2651397285632728E-2</v>
      </c>
      <c r="AO737" s="30">
        <v>5.0750490410812157</v>
      </c>
      <c r="AP737" s="28">
        <v>2.7281685472219135E-2</v>
      </c>
    </row>
    <row r="738" spans="1:42" s="2" customFormat="1" x14ac:dyDescent="0.25">
      <c r="A738" s="26" t="s">
        <v>342</v>
      </c>
      <c r="B738" s="26" t="s">
        <v>228</v>
      </c>
      <c r="C738" s="26" t="s">
        <v>161</v>
      </c>
      <c r="D738" s="27">
        <v>472301.65252765175</v>
      </c>
      <c r="E738" s="27">
        <v>565592.61605892179</v>
      </c>
      <c r="F738" s="28">
        <v>-0.16494374375204229</v>
      </c>
      <c r="G738" s="27">
        <v>523315.51093760255</v>
      </c>
      <c r="H738" s="28">
        <v>-9.7482030140003686E-2</v>
      </c>
      <c r="I738" s="27">
        <v>514711.8405569577</v>
      </c>
      <c r="J738" s="28">
        <v>-8.2395982931760176E-2</v>
      </c>
      <c r="K738" s="29">
        <v>176582.40230833497</v>
      </c>
      <c r="L738" s="29">
        <v>225322.35954347652</v>
      </c>
      <c r="M738" s="28">
        <v>-0.21631211981754986</v>
      </c>
      <c r="N738" s="29">
        <v>220873.70605956609</v>
      </c>
      <c r="O738" s="28">
        <v>-0.20052773388647022</v>
      </c>
      <c r="P738" s="29">
        <v>213629.16668013696</v>
      </c>
      <c r="Q738" s="28">
        <v>-0.17341622844633114</v>
      </c>
      <c r="R738" s="29">
        <v>78630.813855714048</v>
      </c>
      <c r="S738" s="29">
        <v>101383.66602099947</v>
      </c>
      <c r="T738" s="28">
        <v>-0.22442325335298741</v>
      </c>
      <c r="U738" s="29">
        <v>100567.07152953489</v>
      </c>
      <c r="V738" s="28">
        <v>-0.21812564828815292</v>
      </c>
      <c r="W738" s="29">
        <v>95510.676605500048</v>
      </c>
      <c r="X738" s="28">
        <v>-0.17673273135219275</v>
      </c>
      <c r="Y738" s="27">
        <v>466326.46148928953</v>
      </c>
      <c r="Z738" s="45">
        <v>5975.1910383622417</v>
      </c>
      <c r="AA738" s="29">
        <v>77574.628462162509</v>
      </c>
      <c r="AB738" s="29">
        <v>1056.185393551546</v>
      </c>
      <c r="AC738" s="30">
        <v>2.6746813179206494</v>
      </c>
      <c r="AD738" s="30">
        <v>2.5101486474971395</v>
      </c>
      <c r="AE738" s="28">
        <v>6.5546982879904306E-2</v>
      </c>
      <c r="AF738" s="30">
        <v>2.3692974608597042</v>
      </c>
      <c r="AG738" s="28">
        <v>0.12889215563086628</v>
      </c>
      <c r="AH738" s="30">
        <v>2.4093706330260902</v>
      </c>
      <c r="AI738" s="28">
        <v>0.11011617775109085</v>
      </c>
      <c r="AJ738" s="30">
        <v>6.006572097731504</v>
      </c>
      <c r="AK738" s="30">
        <v>5.5787350986279316</v>
      </c>
      <c r="AL738" s="28">
        <v>7.6690681944872649E-2</v>
      </c>
      <c r="AM738" s="30">
        <v>5.2036467103838593</v>
      </c>
      <c r="AN738" s="28">
        <v>0.1543005188544814</v>
      </c>
      <c r="AO738" s="30">
        <v>5.3890503014960078</v>
      </c>
      <c r="AP738" s="28">
        <v>0.11458824128326865</v>
      </c>
    </row>
    <row r="739" spans="1:42" s="2" customFormat="1" x14ac:dyDescent="0.25">
      <c r="A739" s="26" t="s">
        <v>342</v>
      </c>
      <c r="B739" s="26" t="s">
        <v>228</v>
      </c>
      <c r="C739" s="26" t="s">
        <v>468</v>
      </c>
      <c r="D739" s="27">
        <v>263929.09089935658</v>
      </c>
      <c r="E739" s="27">
        <v>367680.39075489045</v>
      </c>
      <c r="F739" s="28">
        <v>-0.28217795254873512</v>
      </c>
      <c r="G739" s="27">
        <v>363286.27055858256</v>
      </c>
      <c r="H739" s="28">
        <v>-0.27349555353813987</v>
      </c>
      <c r="I739" s="27">
        <v>349366.71869802952</v>
      </c>
      <c r="J739" s="28">
        <v>-0.24454999067189287</v>
      </c>
      <c r="K739" s="29">
        <v>127770.32423075895</v>
      </c>
      <c r="L739" s="29">
        <v>176791.57463493859</v>
      </c>
      <c r="M739" s="28">
        <v>-0.27728272970815981</v>
      </c>
      <c r="N739" s="29">
        <v>180173.76935770363</v>
      </c>
      <c r="O739" s="28">
        <v>-0.29084946889747731</v>
      </c>
      <c r="P739" s="29">
        <v>168532.03658746384</v>
      </c>
      <c r="Q739" s="28">
        <v>-0.2418632871356218</v>
      </c>
      <c r="R739" s="29">
        <v>62963.724735717653</v>
      </c>
      <c r="S739" s="29">
        <v>85292.456566595851</v>
      </c>
      <c r="T739" s="28">
        <v>-0.26179023010603586</v>
      </c>
      <c r="U739" s="29">
        <v>86940.830177328011</v>
      </c>
      <c r="V739" s="28">
        <v>-0.27578647906519516</v>
      </c>
      <c r="W739" s="29">
        <v>80830.682148356966</v>
      </c>
      <c r="X739" s="28">
        <v>-0.22104177445695963</v>
      </c>
      <c r="Y739" s="27">
        <v>263245.09616984113</v>
      </c>
      <c r="Z739" s="45">
        <v>683.99472951543373</v>
      </c>
      <c r="AA739" s="29">
        <v>62704.062534345947</v>
      </c>
      <c r="AB739" s="29">
        <v>259.66220137170347</v>
      </c>
      <c r="AC739" s="30">
        <v>2.0656525095975242</v>
      </c>
      <c r="AD739" s="30">
        <v>2.0797393287215358</v>
      </c>
      <c r="AE739" s="28">
        <v>-6.7733580499586199E-3</v>
      </c>
      <c r="AF739" s="30">
        <v>2.0163105420597653</v>
      </c>
      <c r="AG739" s="28">
        <v>2.4471412765294333E-2</v>
      </c>
      <c r="AH739" s="30">
        <v>2.0729988539402542</v>
      </c>
      <c r="AI739" s="28">
        <v>-3.543824604035063E-3</v>
      </c>
      <c r="AJ739" s="30">
        <v>4.1917642580258061</v>
      </c>
      <c r="AK739" s="30">
        <v>4.310819567822012</v>
      </c>
      <c r="AL739" s="28">
        <v>-2.7617790056649751E-2</v>
      </c>
      <c r="AM739" s="30">
        <v>4.1785461424466419</v>
      </c>
      <c r="AN739" s="28">
        <v>3.1633288537588479E-3</v>
      </c>
      <c r="AO739" s="30">
        <v>4.322204259724054</v>
      </c>
      <c r="AP739" s="28">
        <v>-3.0179046120919713E-2</v>
      </c>
    </row>
    <row r="740" spans="1:42" s="2" customFormat="1" x14ac:dyDescent="0.25">
      <c r="A740" s="26" t="s">
        <v>342</v>
      </c>
      <c r="B740" s="26" t="s">
        <v>228</v>
      </c>
      <c r="C740" s="26" t="s">
        <v>470</v>
      </c>
      <c r="D740" s="27">
        <v>3134.99097458601</v>
      </c>
      <c r="E740" s="27">
        <v>7233.0776865196231</v>
      </c>
      <c r="F740" s="28">
        <v>-0.56657579104552791</v>
      </c>
      <c r="G740" s="27">
        <v>2304.6429955732824</v>
      </c>
      <c r="H740" s="28">
        <v>0.36029353813481974</v>
      </c>
      <c r="I740" s="27">
        <v>3632.7341661417486</v>
      </c>
      <c r="J740" s="28">
        <v>-0.13701613407192448</v>
      </c>
      <c r="K740" s="29">
        <v>312.45135944309061</v>
      </c>
      <c r="L740" s="29">
        <v>804.96919448190511</v>
      </c>
      <c r="M740" s="28">
        <v>-0.61184681154886833</v>
      </c>
      <c r="N740" s="29">
        <v>234.85847951847836</v>
      </c>
      <c r="O740" s="28">
        <v>0.33038142835505901</v>
      </c>
      <c r="P740" s="29">
        <v>367.29759449810967</v>
      </c>
      <c r="Q740" s="28">
        <v>-0.1493236979402579</v>
      </c>
      <c r="R740" s="29">
        <v>107.47208283074403</v>
      </c>
      <c r="S740" s="29">
        <v>244.55703885385336</v>
      </c>
      <c r="T740" s="28">
        <v>-0.56054389873861266</v>
      </c>
      <c r="U740" s="29">
        <v>206.30109043305052</v>
      </c>
      <c r="V740" s="28">
        <v>-0.47905227934012684</v>
      </c>
      <c r="W740" s="29">
        <v>313.71188808800974</v>
      </c>
      <c r="X740" s="28">
        <v>-0.65741788274025026</v>
      </c>
      <c r="Y740" s="27">
        <v>3134.99097458601</v>
      </c>
      <c r="Z740" s="26"/>
      <c r="AA740" s="29">
        <v>107.47208283074403</v>
      </c>
      <c r="AB740" s="26"/>
      <c r="AC740" s="30">
        <v>10.033532835874929</v>
      </c>
      <c r="AD740" s="30">
        <v>8.9855335286153188</v>
      </c>
      <c r="AE740" s="28">
        <v>0.11663183982588828</v>
      </c>
      <c r="AF740" s="30">
        <v>9.8129009448515827</v>
      </c>
      <c r="AG740" s="28">
        <v>2.2483859998515827E-2</v>
      </c>
      <c r="AH740" s="30">
        <v>9.8904382183762021</v>
      </c>
      <c r="AI740" s="28">
        <v>1.4467975466735223E-2</v>
      </c>
      <c r="AJ740" s="30">
        <v>29.170282105011907</v>
      </c>
      <c r="AK740" s="30">
        <v>29.576240047795523</v>
      </c>
      <c r="AL740" s="28">
        <v>-1.3725813089411742E-2</v>
      </c>
      <c r="AM740" s="30">
        <v>11.171259399238089</v>
      </c>
      <c r="AN740" s="28">
        <v>1.6111901140708811</v>
      </c>
      <c r="AO740" s="30">
        <v>11.579842218547387</v>
      </c>
      <c r="AP740" s="28">
        <v>1.5190569572951504</v>
      </c>
    </row>
    <row r="741" spans="1:42" s="2" customFormat="1" x14ac:dyDescent="0.25">
      <c r="A741" s="26" t="s">
        <v>342</v>
      </c>
      <c r="B741" s="26" t="s">
        <v>228</v>
      </c>
      <c r="C741" s="26" t="s">
        <v>471</v>
      </c>
      <c r="D741" s="27">
        <v>2116568.3772427081</v>
      </c>
      <c r="E741" s="27">
        <v>2095966.1683969796</v>
      </c>
      <c r="F741" s="28">
        <v>9.8294567709961474E-3</v>
      </c>
      <c r="G741" s="27">
        <v>1737626.1644217109</v>
      </c>
      <c r="H741" s="28">
        <v>0.21808040220613895</v>
      </c>
      <c r="I741" s="27">
        <v>1524725.9327636193</v>
      </c>
      <c r="J741" s="28">
        <v>0.3881631654328549</v>
      </c>
      <c r="K741" s="29">
        <v>653159.81117659633</v>
      </c>
      <c r="L741" s="29">
        <v>664290.01277859113</v>
      </c>
      <c r="M741" s="28">
        <v>-1.6755033777249514E-2</v>
      </c>
      <c r="N741" s="29">
        <v>572976.93371195288</v>
      </c>
      <c r="O741" s="28">
        <v>0.13994084708644311</v>
      </c>
      <c r="P741" s="29">
        <v>536081.88077058701</v>
      </c>
      <c r="Q741" s="28">
        <v>0.21839561194964563</v>
      </c>
      <c r="R741" s="29">
        <v>418046.3491357626</v>
      </c>
      <c r="S741" s="29">
        <v>426347.43437352526</v>
      </c>
      <c r="T741" s="28">
        <v>-1.9470236170085718E-2</v>
      </c>
      <c r="U741" s="29">
        <v>349405.35621264804</v>
      </c>
      <c r="V741" s="28">
        <v>0.19645088921115356</v>
      </c>
      <c r="W741" s="29">
        <v>307627.60598870751</v>
      </c>
      <c r="X741" s="28">
        <v>0.35893639256519905</v>
      </c>
      <c r="Y741" s="27">
        <v>2098485.0226662434</v>
      </c>
      <c r="Z741" s="45">
        <v>18083.354576464659</v>
      </c>
      <c r="AA741" s="29">
        <v>410227.36417992582</v>
      </c>
      <c r="AB741" s="29">
        <v>7818.9849558367996</v>
      </c>
      <c r="AC741" s="30">
        <v>3.2405061380459714</v>
      </c>
      <c r="AD741" s="30">
        <v>3.1551974711014785</v>
      </c>
      <c r="AE741" s="28">
        <v>2.7037504855349569E-2</v>
      </c>
      <c r="AF741" s="30">
        <v>3.0326284745264296</v>
      </c>
      <c r="AG741" s="28">
        <v>6.8547026207027781E-2</v>
      </c>
      <c r="AH741" s="30">
        <v>2.8442034462569659</v>
      </c>
      <c r="AI741" s="28">
        <v>0.13933697053582739</v>
      </c>
      <c r="AJ741" s="30">
        <v>5.0629993100486139</v>
      </c>
      <c r="AK741" s="30">
        <v>4.916098935781779</v>
      </c>
      <c r="AL741" s="28">
        <v>2.9881492660292476E-2</v>
      </c>
      <c r="AM741" s="30">
        <v>4.9730953848463386</v>
      </c>
      <c r="AN741" s="28">
        <v>1.807806169900222E-2</v>
      </c>
      <c r="AO741" s="30">
        <v>4.9564015162527042</v>
      </c>
      <c r="AP741" s="28">
        <v>2.1507094097675761E-2</v>
      </c>
    </row>
    <row r="742" spans="1:42" s="2" customFormat="1" x14ac:dyDescent="0.25">
      <c r="A742" s="26" t="s">
        <v>342</v>
      </c>
      <c r="B742" s="26" t="s">
        <v>228</v>
      </c>
      <c r="C742" s="26" t="s">
        <v>472</v>
      </c>
      <c r="D742" s="26"/>
      <c r="E742" s="27">
        <v>13.57794218659401</v>
      </c>
      <c r="F742" s="28">
        <v>-1</v>
      </c>
      <c r="G742" s="27">
        <v>1205.7267357611656</v>
      </c>
      <c r="H742" s="28">
        <v>-1</v>
      </c>
      <c r="I742" s="27">
        <v>718.61597097516062</v>
      </c>
      <c r="J742" s="28">
        <v>-1</v>
      </c>
      <c r="K742" s="26"/>
      <c r="L742" s="29">
        <v>4.8128651317238784</v>
      </c>
      <c r="M742" s="28">
        <v>-1</v>
      </c>
      <c r="N742" s="29">
        <v>605.89283204078674</v>
      </c>
      <c r="O742" s="28">
        <v>-1</v>
      </c>
      <c r="P742" s="29">
        <v>359.85311403102264</v>
      </c>
      <c r="Q742" s="28">
        <v>-1</v>
      </c>
      <c r="R742" s="26"/>
      <c r="S742" s="29">
        <v>1.3589267007073431</v>
      </c>
      <c r="T742" s="28">
        <v>-1</v>
      </c>
      <c r="U742" s="29">
        <v>132.56935165052414</v>
      </c>
      <c r="V742" s="28">
        <v>-1</v>
      </c>
      <c r="W742" s="29">
        <v>78.930699526295072</v>
      </c>
      <c r="X742" s="28">
        <v>-1</v>
      </c>
      <c r="Y742" s="26"/>
      <c r="Z742" s="26"/>
      <c r="AA742" s="26"/>
      <c r="AB742" s="26"/>
      <c r="AC742" s="26"/>
      <c r="AD742" s="30">
        <v>2.8211765372553965</v>
      </c>
      <c r="AE742" s="28">
        <v>-1</v>
      </c>
      <c r="AF742" s="30">
        <v>1.99</v>
      </c>
      <c r="AG742" s="28">
        <v>-1</v>
      </c>
      <c r="AH742" s="30">
        <v>1.9969702719126929</v>
      </c>
      <c r="AI742" s="28">
        <v>-1</v>
      </c>
      <c r="AJ742" s="26"/>
      <c r="AK742" s="30">
        <v>9.9916663492787894</v>
      </c>
      <c r="AL742" s="28">
        <v>-1</v>
      </c>
      <c r="AM742" s="30">
        <v>9.0950639853747717</v>
      </c>
      <c r="AN742" s="28">
        <v>-1</v>
      </c>
      <c r="AO742" s="30">
        <v>9.1043912607889652</v>
      </c>
      <c r="AP742" s="28">
        <v>-1</v>
      </c>
    </row>
    <row r="743" spans="1:42" s="2" customFormat="1" x14ac:dyDescent="0.25">
      <c r="A743" s="26" t="s">
        <v>342</v>
      </c>
      <c r="B743" s="26" t="s">
        <v>228</v>
      </c>
      <c r="C743" s="26" t="s">
        <v>473</v>
      </c>
      <c r="D743" s="27">
        <v>557.46007484555241</v>
      </c>
      <c r="E743" s="27">
        <v>722.874535369873</v>
      </c>
      <c r="F743" s="28">
        <v>-0.22882872812732713</v>
      </c>
      <c r="G743" s="27">
        <v>2028.0371671712398</v>
      </c>
      <c r="H743" s="28">
        <v>-0.7251233439557162</v>
      </c>
      <c r="I743" s="27">
        <v>1520.6395293724536</v>
      </c>
      <c r="J743" s="28">
        <v>-0.6334041933819724</v>
      </c>
      <c r="K743" s="29">
        <v>18.99910631194664</v>
      </c>
      <c r="L743" s="29">
        <v>36.439290983234919</v>
      </c>
      <c r="M743" s="28">
        <v>-0.47860933077189133</v>
      </c>
      <c r="N743" s="29">
        <v>79.057035942087978</v>
      </c>
      <c r="O743" s="28">
        <v>-0.7596784892635724</v>
      </c>
      <c r="P743" s="29">
        <v>46.812585656834294</v>
      </c>
      <c r="Q743" s="28">
        <v>-0.59414533409408221</v>
      </c>
      <c r="R743" s="29">
        <v>15.695745912558293</v>
      </c>
      <c r="S743" s="29">
        <v>33.393248970953209</v>
      </c>
      <c r="T743" s="28">
        <v>-0.52997248257541263</v>
      </c>
      <c r="U743" s="29">
        <v>70.447880554809416</v>
      </c>
      <c r="V743" s="28">
        <v>-0.77720059441182499</v>
      </c>
      <c r="W743" s="29">
        <v>48.111381007588292</v>
      </c>
      <c r="X743" s="28">
        <v>-0.67376230771503509</v>
      </c>
      <c r="Y743" s="27">
        <v>557.46007484555241</v>
      </c>
      <c r="Z743" s="26"/>
      <c r="AA743" s="29">
        <v>15.695745912558293</v>
      </c>
      <c r="AB743" s="26"/>
      <c r="AC743" s="30">
        <v>29.341384046839163</v>
      </c>
      <c r="AD743" s="30">
        <v>19.83777718678596</v>
      </c>
      <c r="AE743" s="28">
        <v>0.47906611565249368</v>
      </c>
      <c r="AF743" s="30">
        <v>25.652835867219299</v>
      </c>
      <c r="AG743" s="28">
        <v>0.14378715081295587</v>
      </c>
      <c r="AH743" s="30">
        <v>32.483562017268135</v>
      </c>
      <c r="AI743" s="28">
        <v>-9.6731324254359846E-2</v>
      </c>
      <c r="AJ743" s="30">
        <v>35.516634758945997</v>
      </c>
      <c r="AK743" s="30">
        <v>21.647325661502968</v>
      </c>
      <c r="AL743" s="28">
        <v>0.64069388128196558</v>
      </c>
      <c r="AM743" s="30">
        <v>28.787766944860735</v>
      </c>
      <c r="AN743" s="28">
        <v>0.23374052690413755</v>
      </c>
      <c r="AO743" s="30">
        <v>31.606648936820438</v>
      </c>
      <c r="AP743" s="28">
        <v>0.12370769928635451</v>
      </c>
    </row>
    <row r="744" spans="1:42" s="2" customFormat="1" x14ac:dyDescent="0.25">
      <c r="A744" s="26" t="s">
        <v>342</v>
      </c>
      <c r="B744" s="26" t="s">
        <v>228</v>
      </c>
      <c r="C744" s="26" t="s">
        <v>474</v>
      </c>
      <c r="D744" s="27">
        <v>12301.35241146326</v>
      </c>
      <c r="E744" s="27">
        <v>10309.063727322817</v>
      </c>
      <c r="F744" s="28">
        <v>0.19325602565246972</v>
      </c>
      <c r="G744" s="27">
        <v>7523.4300352835653</v>
      </c>
      <c r="H744" s="28">
        <v>0.63507234782168209</v>
      </c>
      <c r="I744" s="27">
        <v>14031.226400264502</v>
      </c>
      <c r="J744" s="28">
        <v>-0.12328744041708517</v>
      </c>
      <c r="K744" s="29">
        <v>2929.7255254107381</v>
      </c>
      <c r="L744" s="29">
        <v>2795.3006921057645</v>
      </c>
      <c r="M744" s="28">
        <v>4.808957894390542E-2</v>
      </c>
      <c r="N744" s="29">
        <v>2019.5527902419417</v>
      </c>
      <c r="O744" s="28">
        <v>0.4506803385217566</v>
      </c>
      <c r="P744" s="29">
        <v>4491.1564775292727</v>
      </c>
      <c r="Q744" s="28">
        <v>-0.34766790245026757</v>
      </c>
      <c r="R744" s="29">
        <v>1231.8086336402494</v>
      </c>
      <c r="S744" s="29">
        <v>1061.7017942498055</v>
      </c>
      <c r="T744" s="28">
        <v>0.16022092108325078</v>
      </c>
      <c r="U744" s="29">
        <v>735.65603457610223</v>
      </c>
      <c r="V744" s="28">
        <v>0.67443557280140964</v>
      </c>
      <c r="W744" s="29">
        <v>1640.2278539447607</v>
      </c>
      <c r="X744" s="28">
        <v>-0.24900151483360067</v>
      </c>
      <c r="Y744" s="27">
        <v>12173.289510226248</v>
      </c>
      <c r="Z744" s="45">
        <v>128.06290123701095</v>
      </c>
      <c r="AA744" s="29">
        <v>1222.8799171741823</v>
      </c>
      <c r="AB744" s="29">
        <v>8.9287164660669873</v>
      </c>
      <c r="AC744" s="30">
        <v>4.1988071253666845</v>
      </c>
      <c r="AD744" s="30">
        <v>3.6879981307330345</v>
      </c>
      <c r="AE744" s="28">
        <v>0.13850576288988534</v>
      </c>
      <c r="AF744" s="30">
        <v>3.7252950611814715</v>
      </c>
      <c r="AG744" s="28">
        <v>0.12710726436660819</v>
      </c>
      <c r="AH744" s="30">
        <v>3.12419005449205</v>
      </c>
      <c r="AI744" s="28">
        <v>0.34396661282802538</v>
      </c>
      <c r="AJ744" s="30">
        <v>9.9864151585869454</v>
      </c>
      <c r="AK744" s="30">
        <v>9.7099428324948462</v>
      </c>
      <c r="AL744" s="28">
        <v>2.8473115739350147E-2</v>
      </c>
      <c r="AM744" s="30">
        <v>10.226831129875386</v>
      </c>
      <c r="AN744" s="28">
        <v>-2.3508354468288736E-2</v>
      </c>
      <c r="AO744" s="30">
        <v>8.5544373402264178</v>
      </c>
      <c r="AP744" s="28">
        <v>0.16739590944535765</v>
      </c>
    </row>
    <row r="745" spans="1:42" s="2" customFormat="1" x14ac:dyDescent="0.25">
      <c r="A745" s="26" t="s">
        <v>342</v>
      </c>
      <c r="B745" s="26" t="s">
        <v>228</v>
      </c>
      <c r="C745" s="26" t="s">
        <v>475</v>
      </c>
      <c r="D745" s="27">
        <v>419.29661157369611</v>
      </c>
      <c r="E745" s="27">
        <v>536.04239894270893</v>
      </c>
      <c r="F745" s="28">
        <v>-0.21779207689407112</v>
      </c>
      <c r="G745" s="27">
        <v>363.21502284407615</v>
      </c>
      <c r="H745" s="28">
        <v>0.15440327410051846</v>
      </c>
      <c r="I745" s="27">
        <v>2035.2186663329601</v>
      </c>
      <c r="J745" s="28">
        <v>-0.79397957648984163</v>
      </c>
      <c r="K745" s="29">
        <v>8.1875640323093606</v>
      </c>
      <c r="L745" s="29">
        <v>15.355550396589564</v>
      </c>
      <c r="M745" s="28">
        <v>-0.46680100544440256</v>
      </c>
      <c r="N745" s="29">
        <v>9.6168762478407928</v>
      </c>
      <c r="O745" s="28">
        <v>-0.1486254141881409</v>
      </c>
      <c r="P745" s="29">
        <v>31.626034345362243</v>
      </c>
      <c r="Q745" s="28">
        <v>-0.74111316193172938</v>
      </c>
      <c r="R745" s="29">
        <v>8.5465992756221585</v>
      </c>
      <c r="S745" s="29">
        <v>11.16568816477929</v>
      </c>
      <c r="T745" s="28">
        <v>-0.23456582796380671</v>
      </c>
      <c r="U745" s="29">
        <v>7.8371750486312095</v>
      </c>
      <c r="V745" s="28">
        <v>9.0520400857302841E-2</v>
      </c>
      <c r="W745" s="29">
        <v>45.054021056102521</v>
      </c>
      <c r="X745" s="28">
        <v>-0.81030329645871801</v>
      </c>
      <c r="Y745" s="27">
        <v>419.29661157369611</v>
      </c>
      <c r="Z745" s="26"/>
      <c r="AA745" s="29">
        <v>8.5465992756221585</v>
      </c>
      <c r="AB745" s="26"/>
      <c r="AC745" s="30">
        <v>51.211399375820271</v>
      </c>
      <c r="AD745" s="30">
        <v>34.908706304774519</v>
      </c>
      <c r="AE745" s="28">
        <v>0.46700937378524415</v>
      </c>
      <c r="AF745" s="30">
        <v>37.768503356339451</v>
      </c>
      <c r="AG745" s="28">
        <v>0.35592874551181886</v>
      </c>
      <c r="AH745" s="30">
        <v>64.352635683247215</v>
      </c>
      <c r="AI745" s="28">
        <v>-0.20420665242228725</v>
      </c>
      <c r="AJ745" s="30">
        <v>49.060052782593225</v>
      </c>
      <c r="AK745" s="30">
        <v>48.008003719249913</v>
      </c>
      <c r="AL745" s="28">
        <v>2.1914034782526647E-2</v>
      </c>
      <c r="AM745" s="30">
        <v>46.345146126028276</v>
      </c>
      <c r="AN745" s="28">
        <v>5.8580172542388606E-2</v>
      </c>
      <c r="AO745" s="30">
        <v>45.172852913586759</v>
      </c>
      <c r="AP745" s="28">
        <v>8.6051679676784426E-2</v>
      </c>
    </row>
    <row r="746" spans="1:42" s="2" customFormat="1" x14ac:dyDescent="0.25">
      <c r="A746" s="26" t="s">
        <v>342</v>
      </c>
      <c r="B746" s="26" t="s">
        <v>228</v>
      </c>
      <c r="C746" s="26" t="s">
        <v>476</v>
      </c>
      <c r="D746" s="27">
        <v>454145.87180793524</v>
      </c>
      <c r="E746" s="27">
        <v>465164.24850076676</v>
      </c>
      <c r="F746" s="28">
        <v>-2.3687066941072869E-2</v>
      </c>
      <c r="G746" s="27">
        <v>515819.0379278016</v>
      </c>
      <c r="H746" s="28">
        <v>-0.11956357091360141</v>
      </c>
      <c r="I746" s="27">
        <v>412730.37571264384</v>
      </c>
      <c r="J746" s="28">
        <v>0.10034516122972785</v>
      </c>
      <c r="K746" s="29">
        <v>150325.73952642968</v>
      </c>
      <c r="L746" s="29">
        <v>167997.96762595139</v>
      </c>
      <c r="M746" s="28">
        <v>-0.10519310649560386</v>
      </c>
      <c r="N746" s="29">
        <v>183897.2415974726</v>
      </c>
      <c r="O746" s="28">
        <v>-0.18255576744607524</v>
      </c>
      <c r="P746" s="29">
        <v>150664.97966401299</v>
      </c>
      <c r="Q746" s="28">
        <v>-2.251619044716489E-3</v>
      </c>
      <c r="R746" s="29">
        <v>75041.176856428559</v>
      </c>
      <c r="S746" s="29">
        <v>79162.444415544524</v>
      </c>
      <c r="T746" s="28">
        <v>-5.2060893136173826E-2</v>
      </c>
      <c r="U746" s="29">
        <v>88295.28132194544</v>
      </c>
      <c r="V746" s="28">
        <v>-0.15011113014283614</v>
      </c>
      <c r="W746" s="29">
        <v>74133.494799295338</v>
      </c>
      <c r="X746" s="28">
        <v>1.2243885973413582E-2</v>
      </c>
      <c r="Y746" s="27">
        <v>446398.22228733217</v>
      </c>
      <c r="Z746" s="45">
        <v>7747.6495206030659</v>
      </c>
      <c r="AA746" s="29">
        <v>72074.746312150746</v>
      </c>
      <c r="AB746" s="29">
        <v>2966.4305442778091</v>
      </c>
      <c r="AC746" s="30">
        <v>3.0210785806783882</v>
      </c>
      <c r="AD746" s="30">
        <v>2.7688683087908426</v>
      </c>
      <c r="AE746" s="28">
        <v>9.1087853866797006E-2</v>
      </c>
      <c r="AF746" s="30">
        <v>2.8049308050898505</v>
      </c>
      <c r="AG746" s="28">
        <v>7.7059931459383654E-2</v>
      </c>
      <c r="AH746" s="30">
        <v>2.7393915734966665</v>
      </c>
      <c r="AI746" s="28">
        <v>0.10282831045660455</v>
      </c>
      <c r="AJ746" s="30">
        <v>6.0519556173382414</v>
      </c>
      <c r="AK746" s="30">
        <v>5.8760723210996</v>
      </c>
      <c r="AL746" s="28">
        <v>2.9932119046099156E-2</v>
      </c>
      <c r="AM746" s="30">
        <v>5.8419773990753097</v>
      </c>
      <c r="AN746" s="28">
        <v>3.5943004212266871E-2</v>
      </c>
      <c r="AO746" s="30">
        <v>5.5673940211512454</v>
      </c>
      <c r="AP746" s="28">
        <v>8.703562103671561E-2</v>
      </c>
    </row>
    <row r="747" spans="1:42" s="2" customFormat="1" x14ac:dyDescent="0.25">
      <c r="A747" s="26" t="s">
        <v>342</v>
      </c>
      <c r="B747" s="26" t="s">
        <v>228</v>
      </c>
      <c r="C747" s="26" t="s">
        <v>477</v>
      </c>
      <c r="D747" s="27">
        <v>190899.30088483213</v>
      </c>
      <c r="E747" s="27">
        <v>177502.49909370183</v>
      </c>
      <c r="F747" s="28">
        <v>7.5473877041349502E-2</v>
      </c>
      <c r="G747" s="27">
        <v>144654.26004467963</v>
      </c>
      <c r="H747" s="28">
        <v>0.31969359786478957</v>
      </c>
      <c r="I747" s="27">
        <v>141464.11413108706</v>
      </c>
      <c r="J747" s="28">
        <v>0.34945390254899694</v>
      </c>
      <c r="K747" s="29">
        <v>45259.242526027723</v>
      </c>
      <c r="L747" s="29">
        <v>44520.928686200103</v>
      </c>
      <c r="M747" s="28">
        <v>1.6583522887213972E-2</v>
      </c>
      <c r="N747" s="29">
        <v>37321.942862856042</v>
      </c>
      <c r="O747" s="28">
        <v>0.21267112734024168</v>
      </c>
      <c r="P747" s="29">
        <v>39397.162572671223</v>
      </c>
      <c r="Q747" s="28">
        <v>0.14879447073233826</v>
      </c>
      <c r="R747" s="29">
        <v>14182.32758543865</v>
      </c>
      <c r="S747" s="29">
        <v>14588.723699983198</v>
      </c>
      <c r="T747" s="28">
        <v>-2.7856865542324055E-2</v>
      </c>
      <c r="U747" s="29">
        <v>12291.029562543865</v>
      </c>
      <c r="V747" s="28">
        <v>0.15387628947361712</v>
      </c>
      <c r="W747" s="29">
        <v>12381.85087502104</v>
      </c>
      <c r="X747" s="28">
        <v>0.14541256623029311</v>
      </c>
      <c r="Y747" s="27">
        <v>185831.55353422131</v>
      </c>
      <c r="Z747" s="45">
        <v>5067.747350610829</v>
      </c>
      <c r="AA747" s="29">
        <v>13404.886703559774</v>
      </c>
      <c r="AB747" s="29">
        <v>777.44088187887621</v>
      </c>
      <c r="AC747" s="30">
        <v>4.2179075528064702</v>
      </c>
      <c r="AD747" s="30">
        <v>3.9869451139441585</v>
      </c>
      <c r="AE747" s="28">
        <v>5.792967604558466E-2</v>
      </c>
      <c r="AF747" s="30">
        <v>3.8758502089837354</v>
      </c>
      <c r="AG747" s="28">
        <v>8.8253499330260152E-2</v>
      </c>
      <c r="AH747" s="30">
        <v>3.5907183384119392</v>
      </c>
      <c r="AI747" s="28">
        <v>0.17466956616594909</v>
      </c>
      <c r="AJ747" s="30">
        <v>13.460364649934698</v>
      </c>
      <c r="AK747" s="30">
        <v>12.167102670805004</v>
      </c>
      <c r="AL747" s="28">
        <v>0.10629169606934276</v>
      </c>
      <c r="AM747" s="30">
        <v>11.769092191064638</v>
      </c>
      <c r="AN747" s="28">
        <v>0.14370458072833453</v>
      </c>
      <c r="AO747" s="30">
        <v>11.425118551255906</v>
      </c>
      <c r="AP747" s="28">
        <v>0.17813785384792069</v>
      </c>
    </row>
    <row r="748" spans="1:42" s="2" customFormat="1" x14ac:dyDescent="0.25">
      <c r="A748" s="26" t="s">
        <v>342</v>
      </c>
      <c r="B748" s="26" t="s">
        <v>228</v>
      </c>
      <c r="C748" s="26" t="s">
        <v>478</v>
      </c>
      <c r="D748" s="27">
        <v>3397448.67515988</v>
      </c>
      <c r="E748" s="27">
        <v>3553441.9906644677</v>
      </c>
      <c r="F748" s="28">
        <v>-4.389921544080648E-2</v>
      </c>
      <c r="G748" s="27">
        <v>3421192.5558191324</v>
      </c>
      <c r="H748" s="28">
        <v>-6.9402350998531955E-3</v>
      </c>
      <c r="I748" s="27">
        <v>3086657.0378123857</v>
      </c>
      <c r="J748" s="28">
        <v>0.10068874952423039</v>
      </c>
      <c r="K748" s="29">
        <v>1195816.5819611712</v>
      </c>
      <c r="L748" s="29">
        <v>1267994.9250574324</v>
      </c>
      <c r="M748" s="28">
        <v>-5.6923211339344998E-2</v>
      </c>
      <c r="N748" s="29">
        <v>1260991.4190918265</v>
      </c>
      <c r="O748" s="28">
        <v>-5.1685393051758122E-2</v>
      </c>
      <c r="P748" s="29">
        <v>1181719.4846593461</v>
      </c>
      <c r="Q748" s="28">
        <v>1.1929309353724457E-2</v>
      </c>
      <c r="R748" s="29">
        <v>754336.90165009676</v>
      </c>
      <c r="S748" s="29">
        <v>810312.11353347008</v>
      </c>
      <c r="T748" s="28">
        <v>-6.9078582127183347E-2</v>
      </c>
      <c r="U748" s="29">
        <v>782738.26959602046</v>
      </c>
      <c r="V748" s="28">
        <v>-3.6284629293239938E-2</v>
      </c>
      <c r="W748" s="29">
        <v>750839.90799251373</v>
      </c>
      <c r="X748" s="28">
        <v>4.6574424459306825E-3</v>
      </c>
      <c r="Y748" s="27">
        <v>3356680.0453576124</v>
      </c>
      <c r="Z748" s="45">
        <v>40768.629802267562</v>
      </c>
      <c r="AA748" s="29">
        <v>733781.37967629824</v>
      </c>
      <c r="AB748" s="29">
        <v>20555.521973798554</v>
      </c>
      <c r="AC748" s="30">
        <v>2.8411118614762585</v>
      </c>
      <c r="AD748" s="30">
        <v>2.8024102624097793</v>
      </c>
      <c r="AE748" s="28">
        <v>1.3810111811822965E-2</v>
      </c>
      <c r="AF748" s="30">
        <v>2.7130974121006273</v>
      </c>
      <c r="AG748" s="28">
        <v>4.7183875081180916E-2</v>
      </c>
      <c r="AH748" s="30">
        <v>2.6120048606139177</v>
      </c>
      <c r="AI748" s="28">
        <v>8.771308366114304E-2</v>
      </c>
      <c r="AJ748" s="30">
        <v>4.5038876763526074</v>
      </c>
      <c r="AK748" s="30">
        <v>4.3852756626940046</v>
      </c>
      <c r="AL748" s="28">
        <v>2.7047789644707533E-2</v>
      </c>
      <c r="AM748" s="30">
        <v>4.3708001623388704</v>
      </c>
      <c r="AN748" s="28">
        <v>3.0449233337293616E-2</v>
      </c>
      <c r="AO748" s="30">
        <v>4.1109389697532714</v>
      </c>
      <c r="AP748" s="28">
        <v>9.5586120224723223E-2</v>
      </c>
    </row>
    <row r="749" spans="1:42" s="2" customFormat="1" x14ac:dyDescent="0.25">
      <c r="A749" s="26" t="s">
        <v>342</v>
      </c>
      <c r="B749" s="26" t="s">
        <v>228</v>
      </c>
      <c r="C749" s="26" t="s">
        <v>479</v>
      </c>
      <c r="D749" s="27">
        <v>1060.1606709945202</v>
      </c>
      <c r="E749" s="27">
        <v>1595.089919987917</v>
      </c>
      <c r="F749" s="28">
        <v>-0.33535993318636798</v>
      </c>
      <c r="G749" s="27">
        <v>1949.9283777070045</v>
      </c>
      <c r="H749" s="28">
        <v>-0.45630789155384072</v>
      </c>
      <c r="I749" s="27">
        <v>1942.5729947543143</v>
      </c>
      <c r="J749" s="28">
        <v>-0.45424924887900892</v>
      </c>
      <c r="K749" s="29">
        <v>283.47199635020445</v>
      </c>
      <c r="L749" s="29">
        <v>352.97862923865011</v>
      </c>
      <c r="M749" s="28">
        <v>-0.19691456403002797</v>
      </c>
      <c r="N749" s="29">
        <v>429.01582501531044</v>
      </c>
      <c r="O749" s="28">
        <v>-0.33925048955924159</v>
      </c>
      <c r="P749" s="29">
        <v>403.22171394131351</v>
      </c>
      <c r="Q749" s="28">
        <v>-0.29698231382583207</v>
      </c>
      <c r="R749" s="29">
        <v>121.23847289859951</v>
      </c>
      <c r="S749" s="29">
        <v>150.30905748035022</v>
      </c>
      <c r="T749" s="28">
        <v>-0.19340540795787428</v>
      </c>
      <c r="U749" s="29">
        <v>182.40025739992561</v>
      </c>
      <c r="V749" s="28">
        <v>-0.33531632780114179</v>
      </c>
      <c r="W749" s="29">
        <v>172.1077384992733</v>
      </c>
      <c r="X749" s="28">
        <v>-0.2955664053472446</v>
      </c>
      <c r="Y749" s="27">
        <v>964.77461399555204</v>
      </c>
      <c r="Z749" s="45">
        <v>95.38605699896813</v>
      </c>
      <c r="AA749" s="29">
        <v>111.08487906370047</v>
      </c>
      <c r="AB749" s="29">
        <v>10.153593834899036</v>
      </c>
      <c r="AC749" s="30">
        <v>3.7399132353263775</v>
      </c>
      <c r="AD749" s="30">
        <v>4.5189419071302215</v>
      </c>
      <c r="AE749" s="28">
        <v>-0.17239183149813278</v>
      </c>
      <c r="AF749" s="30">
        <v>4.5451199326677907</v>
      </c>
      <c r="AG749" s="28">
        <v>-0.17715851490607232</v>
      </c>
      <c r="AH749" s="30">
        <v>4.817629923166896</v>
      </c>
      <c r="AI749" s="28">
        <v>-0.2237026722741865</v>
      </c>
      <c r="AJ749" s="30">
        <v>8.7444244854618809</v>
      </c>
      <c r="AK749" s="30">
        <v>10.612067873530787</v>
      </c>
      <c r="AL749" s="28">
        <v>-0.17599240886192283</v>
      </c>
      <c r="AM749" s="30">
        <v>10.690381721510661</v>
      </c>
      <c r="AN749" s="28">
        <v>-0.18202878875065995</v>
      </c>
      <c r="AO749" s="30">
        <v>11.286959039105128</v>
      </c>
      <c r="AP749" s="28">
        <v>-0.22526302654544128</v>
      </c>
    </row>
    <row r="750" spans="1:42" s="2" customFormat="1" x14ac:dyDescent="0.25">
      <c r="A750" s="26" t="s">
        <v>342</v>
      </c>
      <c r="B750" s="26" t="s">
        <v>229</v>
      </c>
      <c r="C750" s="26" t="s">
        <v>338</v>
      </c>
      <c r="D750" s="27">
        <v>1245762212.4817543</v>
      </c>
      <c r="E750" s="27">
        <v>1185156347.9659367</v>
      </c>
      <c r="F750" s="28">
        <v>5.1137442430979202E-2</v>
      </c>
      <c r="G750" s="27">
        <v>1176617056.1223197</v>
      </c>
      <c r="H750" s="28">
        <v>5.8766066665148151E-2</v>
      </c>
      <c r="I750" s="27">
        <v>1049929402.7232146</v>
      </c>
      <c r="J750" s="28">
        <v>0.1865199786296162</v>
      </c>
      <c r="K750" s="29">
        <v>349026290.80024028</v>
      </c>
      <c r="L750" s="29">
        <v>366406489.1064232</v>
      </c>
      <c r="M750" s="28">
        <v>-4.7434198964568068E-2</v>
      </c>
      <c r="N750" s="29">
        <v>383915700.1032958</v>
      </c>
      <c r="O750" s="28">
        <v>-9.0877787216485886E-2</v>
      </c>
      <c r="P750" s="29">
        <v>351604091.24699891</v>
      </c>
      <c r="Q750" s="28">
        <v>-7.3315428088911085E-3</v>
      </c>
      <c r="R750" s="26"/>
      <c r="S750" s="26"/>
      <c r="T750" s="26"/>
      <c r="U750" s="26"/>
      <c r="V750" s="26"/>
      <c r="W750" s="26"/>
      <c r="X750" s="26"/>
      <c r="Y750" s="26"/>
      <c r="Z750" s="26"/>
      <c r="AA750" s="26"/>
      <c r="AB750" s="26"/>
      <c r="AC750" s="30">
        <v>3.5692503553972865</v>
      </c>
      <c r="AD750" s="30">
        <v>3.2345397344251361</v>
      </c>
      <c r="AE750" s="28">
        <v>0.10348013889266301</v>
      </c>
      <c r="AF750" s="30">
        <v>3.0647797310861233</v>
      </c>
      <c r="AG750" s="28">
        <v>0.16460257133467288</v>
      </c>
      <c r="AH750" s="30">
        <v>2.9861125875968493</v>
      </c>
      <c r="AI750" s="28">
        <v>0.19528324893795526</v>
      </c>
      <c r="AJ750" s="26"/>
      <c r="AK750" s="26"/>
      <c r="AL750" s="26"/>
      <c r="AM750" s="26"/>
      <c r="AN750" s="26"/>
      <c r="AO750" s="26"/>
      <c r="AP750" s="26"/>
    </row>
    <row r="751" spans="1:42" s="2" customFormat="1" x14ac:dyDescent="0.25">
      <c r="A751" s="26" t="s">
        <v>342</v>
      </c>
      <c r="B751" s="26" t="s">
        <v>229</v>
      </c>
      <c r="C751" s="26" t="s">
        <v>339</v>
      </c>
      <c r="D751" s="27">
        <v>583208685.99915659</v>
      </c>
      <c r="E751" s="27">
        <v>557923958.44891298</v>
      </c>
      <c r="F751" s="28">
        <v>4.5319307707340273E-2</v>
      </c>
      <c r="G751" s="27">
        <v>545326139.44875419</v>
      </c>
      <c r="H751" s="28">
        <v>6.9467688801230346E-2</v>
      </c>
      <c r="I751" s="27">
        <v>497209347.52067065</v>
      </c>
      <c r="J751" s="28">
        <v>0.17296404202238105</v>
      </c>
      <c r="K751" s="29">
        <v>150212390.44176787</v>
      </c>
      <c r="L751" s="29">
        <v>157551126.2267642</v>
      </c>
      <c r="M751" s="28">
        <v>-4.6580027453651127E-2</v>
      </c>
      <c r="N751" s="29">
        <v>160480749.82664126</v>
      </c>
      <c r="O751" s="28">
        <v>-6.3984991321175577E-2</v>
      </c>
      <c r="P751" s="29">
        <v>150312283.68972602</v>
      </c>
      <c r="Q751" s="28">
        <v>-6.6457142095154844E-4</v>
      </c>
      <c r="R751" s="26"/>
      <c r="S751" s="26"/>
      <c r="T751" s="26"/>
      <c r="U751" s="26"/>
      <c r="V751" s="26"/>
      <c r="W751" s="26"/>
      <c r="X751" s="26"/>
      <c r="Y751" s="26"/>
      <c r="Z751" s="26"/>
      <c r="AA751" s="26"/>
      <c r="AB751" s="26"/>
      <c r="AC751" s="30">
        <v>3.8825604484687721</v>
      </c>
      <c r="AD751" s="30">
        <v>3.5412248189574345</v>
      </c>
      <c r="AE751" s="28">
        <v>9.6389144141328389E-2</v>
      </c>
      <c r="AF751" s="30">
        <v>3.3980782121085595</v>
      </c>
      <c r="AG751" s="28">
        <v>0.1425753635198361</v>
      </c>
      <c r="AH751" s="30">
        <v>3.307842415241379</v>
      </c>
      <c r="AI751" s="28">
        <v>0.17374407879265766</v>
      </c>
      <c r="AJ751" s="26"/>
      <c r="AK751" s="26"/>
      <c r="AL751" s="26"/>
      <c r="AM751" s="26"/>
      <c r="AN751" s="26"/>
      <c r="AO751" s="26"/>
      <c r="AP751" s="26"/>
    </row>
    <row r="752" spans="1:42" s="2" customFormat="1" x14ac:dyDescent="0.25">
      <c r="A752" s="26" t="s">
        <v>342</v>
      </c>
      <c r="B752" s="26" t="s">
        <v>229</v>
      </c>
      <c r="C752" s="26" t="s">
        <v>340</v>
      </c>
      <c r="D752" s="27">
        <v>119480379.45497029</v>
      </c>
      <c r="E752" s="27">
        <v>114967578.25133453</v>
      </c>
      <c r="F752" s="28">
        <v>3.9252816074547246E-2</v>
      </c>
      <c r="G752" s="27">
        <v>110264015.15989228</v>
      </c>
      <c r="H752" s="28">
        <v>8.3584515598434272E-2</v>
      </c>
      <c r="I752" s="27">
        <v>102746553.48718801</v>
      </c>
      <c r="J752" s="28">
        <v>0.16286508305963665</v>
      </c>
      <c r="K752" s="29">
        <v>40496849.670970522</v>
      </c>
      <c r="L752" s="29">
        <v>42862354.475386374</v>
      </c>
      <c r="M752" s="28">
        <v>-5.51884009492348E-2</v>
      </c>
      <c r="N752" s="29">
        <v>41870632.237379596</v>
      </c>
      <c r="O752" s="28">
        <v>-3.2810170112087367E-2</v>
      </c>
      <c r="P752" s="29">
        <v>38486156.905984558</v>
      </c>
      <c r="Q752" s="28">
        <v>5.2244571207713988E-2</v>
      </c>
      <c r="R752" s="29">
        <v>58010710.361547053</v>
      </c>
      <c r="S752" s="29">
        <v>61323449.295370765</v>
      </c>
      <c r="T752" s="28">
        <v>-5.4020753429370238E-2</v>
      </c>
      <c r="U752" s="29">
        <v>61156016.487619787</v>
      </c>
      <c r="V752" s="28">
        <v>-5.143085352378142E-2</v>
      </c>
      <c r="W752" s="29">
        <v>56894051.569671869</v>
      </c>
      <c r="X752" s="28">
        <v>1.9626986672020268E-2</v>
      </c>
      <c r="Y752" s="26"/>
      <c r="Z752" s="26"/>
      <c r="AA752" s="26"/>
      <c r="AB752" s="26"/>
      <c r="AC752" s="30">
        <v>2.9503623226430316</v>
      </c>
      <c r="AD752" s="30">
        <v>2.6822506523143623</v>
      </c>
      <c r="AE752" s="28">
        <v>9.9957723972340484E-2</v>
      </c>
      <c r="AF752" s="30">
        <v>2.6334451921997766</v>
      </c>
      <c r="AG752" s="28">
        <v>0.12034316544044986</v>
      </c>
      <c r="AH752" s="30">
        <v>2.6697015692728474</v>
      </c>
      <c r="AI752" s="28">
        <v>0.10512813739201132</v>
      </c>
      <c r="AJ752" s="30">
        <v>2.0596262088555459</v>
      </c>
      <c r="AK752" s="30">
        <v>1.8747735095196822</v>
      </c>
      <c r="AL752" s="28">
        <v>9.8600016693868808E-2</v>
      </c>
      <c r="AM752" s="30">
        <v>1.8029953795668452</v>
      </c>
      <c r="AN752" s="28">
        <v>0.14233582193114339</v>
      </c>
      <c r="AO752" s="30">
        <v>1.8059278721144625</v>
      </c>
      <c r="AP752" s="28">
        <v>0.14048088002764025</v>
      </c>
    </row>
    <row r="753" spans="1:42" s="2" customFormat="1" x14ac:dyDescent="0.25">
      <c r="A753" s="26" t="s">
        <v>342</v>
      </c>
      <c r="B753" s="26" t="s">
        <v>229</v>
      </c>
      <c r="C753" s="26" t="s">
        <v>341</v>
      </c>
      <c r="D753" s="27">
        <v>65578309.035731353</v>
      </c>
      <c r="E753" s="27">
        <v>64457508.904879712</v>
      </c>
      <c r="F753" s="28">
        <v>1.7388201155983423E-2</v>
      </c>
      <c r="G753" s="27">
        <v>60743531.556029171</v>
      </c>
      <c r="H753" s="28">
        <v>7.9593289291101488E-2</v>
      </c>
      <c r="I753" s="27">
        <v>56633393.722896039</v>
      </c>
      <c r="J753" s="28">
        <v>0.15794418672139396</v>
      </c>
      <c r="K753" s="29">
        <v>23001635.837205093</v>
      </c>
      <c r="L753" s="29">
        <v>24868930.574808765</v>
      </c>
      <c r="M753" s="28">
        <v>-7.5085445752748489E-2</v>
      </c>
      <c r="N753" s="29">
        <v>24106850.996431615</v>
      </c>
      <c r="O753" s="28">
        <v>-4.5846517215795621E-2</v>
      </c>
      <c r="P753" s="29">
        <v>22458954.455236968</v>
      </c>
      <c r="Q753" s="28">
        <v>2.4163252258681326E-2</v>
      </c>
      <c r="R753" s="29">
        <v>28753097.518506631</v>
      </c>
      <c r="S753" s="29">
        <v>30636865.158856507</v>
      </c>
      <c r="T753" s="28">
        <v>-6.148695796982729E-2</v>
      </c>
      <c r="U753" s="29">
        <v>30570156.704534743</v>
      </c>
      <c r="V753" s="28">
        <v>-5.9438988278348315E-2</v>
      </c>
      <c r="W753" s="29">
        <v>28436105.157770328</v>
      </c>
      <c r="X753" s="28">
        <v>1.11475308934734E-2</v>
      </c>
      <c r="Y753" s="26"/>
      <c r="Z753" s="26"/>
      <c r="AA753" s="26"/>
      <c r="AB753" s="26"/>
      <c r="AC753" s="30">
        <v>2.8510280529551983</v>
      </c>
      <c r="AD753" s="30">
        <v>2.5918890525261506</v>
      </c>
      <c r="AE753" s="28">
        <v>9.9980745771691609E-2</v>
      </c>
      <c r="AF753" s="30">
        <v>2.5197621856550509</v>
      </c>
      <c r="AG753" s="28">
        <v>0.13146711589928464</v>
      </c>
      <c r="AH753" s="30">
        <v>2.5216398134549087</v>
      </c>
      <c r="AI753" s="28">
        <v>0.13062461884633456</v>
      </c>
      <c r="AJ753" s="30">
        <v>2.2807389358145693</v>
      </c>
      <c r="AK753" s="30">
        <v>2.1039198550719322</v>
      </c>
      <c r="AL753" s="28">
        <v>8.404268837350351E-2</v>
      </c>
      <c r="AM753" s="30">
        <v>1.9870206143568294</v>
      </c>
      <c r="AN753" s="28">
        <v>0.14781845710886718</v>
      </c>
      <c r="AO753" s="30">
        <v>1.9916016419506257</v>
      </c>
      <c r="AP753" s="28">
        <v>0.14517827650551399</v>
      </c>
    </row>
    <row r="754" spans="1:42" s="2" customFormat="1" x14ac:dyDescent="0.25">
      <c r="A754" s="26" t="s">
        <v>342</v>
      </c>
      <c r="B754" s="26" t="s">
        <v>229</v>
      </c>
      <c r="C754" s="26" t="s">
        <v>133</v>
      </c>
      <c r="D754" s="27">
        <v>2928136.4937409032</v>
      </c>
      <c r="E754" s="27">
        <v>3094654.2086356687</v>
      </c>
      <c r="F754" s="28">
        <v>-5.3808181356771914E-2</v>
      </c>
      <c r="G754" s="27">
        <v>2838178.0587746464</v>
      </c>
      <c r="H754" s="28">
        <v>3.1695839057079969E-2</v>
      </c>
      <c r="I754" s="27">
        <v>2641255.2459553434</v>
      </c>
      <c r="J754" s="28">
        <v>0.10861549569087359</v>
      </c>
      <c r="K754" s="29">
        <v>974067.57718306722</v>
      </c>
      <c r="L754" s="29">
        <v>1165990.2595424862</v>
      </c>
      <c r="M754" s="28">
        <v>-0.16460058803126365</v>
      </c>
      <c r="N754" s="29">
        <v>1120772.3948330861</v>
      </c>
      <c r="O754" s="28">
        <v>-0.13089617332327966</v>
      </c>
      <c r="P754" s="29">
        <v>1094746.1548669678</v>
      </c>
      <c r="Q754" s="28">
        <v>-0.11023430148385889</v>
      </c>
      <c r="R754" s="29">
        <v>584675.7521641677</v>
      </c>
      <c r="S754" s="29">
        <v>681347.23384700913</v>
      </c>
      <c r="T754" s="28">
        <v>-0.14188284164157655</v>
      </c>
      <c r="U754" s="29">
        <v>637191.07529579895</v>
      </c>
      <c r="V754" s="28">
        <v>-8.241691569087406E-2</v>
      </c>
      <c r="W754" s="29">
        <v>632962.90385334601</v>
      </c>
      <c r="X754" s="28">
        <v>-7.6287490775867287E-2</v>
      </c>
      <c r="Y754" s="26"/>
      <c r="Z754" s="26"/>
      <c r="AA754" s="26"/>
      <c r="AB754" s="26"/>
      <c r="AC754" s="30">
        <v>3.0060917356564332</v>
      </c>
      <c r="AD754" s="30">
        <v>2.6540995375466996</v>
      </c>
      <c r="AE754" s="28">
        <v>0.13262207883698868</v>
      </c>
      <c r="AF754" s="30">
        <v>2.532341153171719</v>
      </c>
      <c r="AG754" s="28">
        <v>0.187080078800342</v>
      </c>
      <c r="AH754" s="30">
        <v>2.4126645562653795</v>
      </c>
      <c r="AI754" s="28">
        <v>0.24596340085902108</v>
      </c>
      <c r="AJ754" s="30">
        <v>5.0081373870943917</v>
      </c>
      <c r="AK754" s="30">
        <v>4.5419634143998708</v>
      </c>
      <c r="AL754" s="28">
        <v>0.10263710430087566</v>
      </c>
      <c r="AM754" s="30">
        <v>4.4542024658099582</v>
      </c>
      <c r="AN754" s="28">
        <v>0.1243623130148183</v>
      </c>
      <c r="AO754" s="30">
        <v>4.1728436688405166</v>
      </c>
      <c r="AP754" s="28">
        <v>0.20017373871232833</v>
      </c>
    </row>
    <row r="755" spans="1:42" s="2" customFormat="1" x14ac:dyDescent="0.25">
      <c r="A755" s="26" t="s">
        <v>342</v>
      </c>
      <c r="B755" s="26" t="s">
        <v>229</v>
      </c>
      <c r="C755" s="26" t="s">
        <v>334</v>
      </c>
      <c r="D755" s="27">
        <v>2187425.3706127498</v>
      </c>
      <c r="E755" s="27">
        <v>2228164.8354851343</v>
      </c>
      <c r="F755" s="28">
        <v>-1.8283864920395045E-2</v>
      </c>
      <c r="G755" s="27">
        <v>2082637.9094561208</v>
      </c>
      <c r="H755" s="28">
        <v>5.0314776601754159E-2</v>
      </c>
      <c r="I755" s="27">
        <v>1986375.480133692</v>
      </c>
      <c r="J755" s="28">
        <v>0.10121444434338579</v>
      </c>
      <c r="K755" s="29">
        <v>725496.76441535063</v>
      </c>
      <c r="L755" s="29">
        <v>856107.89673816925</v>
      </c>
      <c r="M755" s="28">
        <v>-0.15256386819985673</v>
      </c>
      <c r="N755" s="29">
        <v>834835.48611499392</v>
      </c>
      <c r="O755" s="28">
        <v>-0.13097038101298739</v>
      </c>
      <c r="P755" s="29">
        <v>840656.6518867272</v>
      </c>
      <c r="Q755" s="28">
        <v>-0.13698801670446259</v>
      </c>
      <c r="R755" s="29">
        <v>437394.78168174432</v>
      </c>
      <c r="S755" s="29">
        <v>510784.06434577348</v>
      </c>
      <c r="T755" s="28">
        <v>-0.14367966384783012</v>
      </c>
      <c r="U755" s="29">
        <v>482780.66650087154</v>
      </c>
      <c r="V755" s="28">
        <v>-9.4009325493661366E-2</v>
      </c>
      <c r="W755" s="29">
        <v>490495.11466907279</v>
      </c>
      <c r="X755" s="28">
        <v>-0.10825863785239573</v>
      </c>
      <c r="Y755" s="26"/>
      <c r="Z755" s="26"/>
      <c r="AA755" s="26"/>
      <c r="AB755" s="26"/>
      <c r="AC755" s="30">
        <v>3.0150725377466157</v>
      </c>
      <c r="AD755" s="30">
        <v>2.6026682430737966</v>
      </c>
      <c r="AE755" s="28">
        <v>0.15845442298314685</v>
      </c>
      <c r="AF755" s="30">
        <v>2.4946686432172687</v>
      </c>
      <c r="AG755" s="28">
        <v>0.20860641991242737</v>
      </c>
      <c r="AH755" s="30">
        <v>2.3628855795949173</v>
      </c>
      <c r="AI755" s="28">
        <v>0.27601292410591732</v>
      </c>
      <c r="AJ755" s="30">
        <v>5.0010321618431117</v>
      </c>
      <c r="AK755" s="30">
        <v>4.3622442261174106</v>
      </c>
      <c r="AL755" s="28">
        <v>0.14643561951464842</v>
      </c>
      <c r="AM755" s="30">
        <v>4.3138386724364848</v>
      </c>
      <c r="AN755" s="28">
        <v>0.15929976561188727</v>
      </c>
      <c r="AO755" s="30">
        <v>4.0497355034287335</v>
      </c>
      <c r="AP755" s="28">
        <v>0.23490340482951469</v>
      </c>
    </row>
    <row r="756" spans="1:42" s="2" customFormat="1" x14ac:dyDescent="0.25">
      <c r="A756" s="26" t="s">
        <v>342</v>
      </c>
      <c r="B756" s="26" t="s">
        <v>229</v>
      </c>
      <c r="C756" s="26" t="s">
        <v>335</v>
      </c>
      <c r="D756" s="27">
        <v>566232.43966211798</v>
      </c>
      <c r="E756" s="27">
        <v>701610.54661503073</v>
      </c>
      <c r="F756" s="28">
        <v>-0.19295335226366525</v>
      </c>
      <c r="G756" s="27">
        <v>614459.50932858349</v>
      </c>
      <c r="H756" s="28">
        <v>-7.8486977472548139E-2</v>
      </c>
      <c r="I756" s="27">
        <v>522908.9588161218</v>
      </c>
      <c r="J756" s="28">
        <v>8.2850905718046139E-2</v>
      </c>
      <c r="K756" s="29">
        <v>193096.97862350015</v>
      </c>
      <c r="L756" s="29">
        <v>247968.8421410461</v>
      </c>
      <c r="M756" s="28">
        <v>-0.2212853157024241</v>
      </c>
      <c r="N756" s="29">
        <v>227582.19619846239</v>
      </c>
      <c r="O756" s="28">
        <v>-0.15152862636446968</v>
      </c>
      <c r="P756" s="29">
        <v>204817.51884151704</v>
      </c>
      <c r="Q756" s="28">
        <v>-5.7224305246495868E-2</v>
      </c>
      <c r="R756" s="29">
        <v>126111.0368777198</v>
      </c>
      <c r="S756" s="29">
        <v>151038.67653163872</v>
      </c>
      <c r="T756" s="28">
        <v>-0.16504143326955872</v>
      </c>
      <c r="U756" s="29">
        <v>134006.28364434355</v>
      </c>
      <c r="V756" s="28">
        <v>-5.8916989203117942E-2</v>
      </c>
      <c r="W756" s="29">
        <v>125271.21631169645</v>
      </c>
      <c r="X756" s="28">
        <v>6.7040186145693025E-3</v>
      </c>
      <c r="Y756" s="26"/>
      <c r="Z756" s="26"/>
      <c r="AA756" s="26"/>
      <c r="AB756" s="26"/>
      <c r="AC756" s="30">
        <v>2.9323733789028159</v>
      </c>
      <c r="AD756" s="30">
        <v>2.8294302645327942</v>
      </c>
      <c r="AE756" s="28">
        <v>3.6382983408506105E-2</v>
      </c>
      <c r="AF756" s="30">
        <v>2.6999454245214589</v>
      </c>
      <c r="AG756" s="28">
        <v>8.608616762042616E-2</v>
      </c>
      <c r="AH756" s="30">
        <v>2.5530480096321075</v>
      </c>
      <c r="AI756" s="28">
        <v>0.1485774524566692</v>
      </c>
      <c r="AJ756" s="30">
        <v>4.4899515036986823</v>
      </c>
      <c r="AK756" s="30">
        <v>4.6452376485705065</v>
      </c>
      <c r="AL756" s="28">
        <v>-3.3429106672208865E-2</v>
      </c>
      <c r="AM756" s="30">
        <v>4.5853037082901</v>
      </c>
      <c r="AN756" s="28">
        <v>-2.0795177518781054E-2</v>
      </c>
      <c r="AO756" s="30">
        <v>4.1742147495002673</v>
      </c>
      <c r="AP756" s="28">
        <v>7.5639796499740397E-2</v>
      </c>
    </row>
    <row r="757" spans="1:42" s="2" customFormat="1" x14ac:dyDescent="0.25">
      <c r="A757" s="26" t="s">
        <v>342</v>
      </c>
      <c r="B757" s="26" t="s">
        <v>229</v>
      </c>
      <c r="C757" s="26" t="s">
        <v>161</v>
      </c>
      <c r="D757" s="27">
        <v>174478.68346603512</v>
      </c>
      <c r="E757" s="27">
        <v>164878.82653550387</v>
      </c>
      <c r="F757" s="28">
        <v>5.8223709691820703E-2</v>
      </c>
      <c r="G757" s="27">
        <v>141080.63998994231</v>
      </c>
      <c r="H757" s="28">
        <v>0.23673016707660074</v>
      </c>
      <c r="I757" s="27">
        <v>131970.80700552941</v>
      </c>
      <c r="J757" s="28">
        <v>0.32210060258800027</v>
      </c>
      <c r="K757" s="29">
        <v>55473.834144216118</v>
      </c>
      <c r="L757" s="29">
        <v>61913.520663270887</v>
      </c>
      <c r="M757" s="28">
        <v>-0.10401098903869958</v>
      </c>
      <c r="N757" s="29">
        <v>58354.712519629349</v>
      </c>
      <c r="O757" s="28">
        <v>-4.9368392903043803E-2</v>
      </c>
      <c r="P757" s="29">
        <v>49271.984138723892</v>
      </c>
      <c r="Q757" s="28">
        <v>0.12586970291334507</v>
      </c>
      <c r="R757" s="29">
        <v>21169.933604703627</v>
      </c>
      <c r="S757" s="29">
        <v>19524.49296959702</v>
      </c>
      <c r="T757" s="28">
        <v>8.4275716540697848E-2</v>
      </c>
      <c r="U757" s="29">
        <v>20404.125150583746</v>
      </c>
      <c r="V757" s="28">
        <v>3.7532040627479259E-2</v>
      </c>
      <c r="W757" s="29">
        <v>17196.572872576497</v>
      </c>
      <c r="X757" s="28">
        <v>0.23105538304457618</v>
      </c>
      <c r="Y757" s="26"/>
      <c r="Z757" s="26"/>
      <c r="AA757" s="26"/>
      <c r="AB757" s="26"/>
      <c r="AC757" s="30">
        <v>3.1452429087998568</v>
      </c>
      <c r="AD757" s="30">
        <v>2.6630504091704053</v>
      </c>
      <c r="AE757" s="28">
        <v>0.18106773269067197</v>
      </c>
      <c r="AF757" s="30">
        <v>2.4176391913932509</v>
      </c>
      <c r="AG757" s="28">
        <v>0.30095628826537107</v>
      </c>
      <c r="AH757" s="30">
        <v>2.6784147079193987</v>
      </c>
      <c r="AI757" s="28">
        <v>0.17429272602938017</v>
      </c>
      <c r="AJ757" s="30">
        <v>8.2418153369771883</v>
      </c>
      <c r="AK757" s="30">
        <v>8.444717452701509</v>
      </c>
      <c r="AL757" s="28">
        <v>-2.4027105330730901E-2</v>
      </c>
      <c r="AM757" s="30">
        <v>6.9143194794561484</v>
      </c>
      <c r="AN757" s="28">
        <v>0.19199226496046362</v>
      </c>
      <c r="AO757" s="30">
        <v>7.6742504441675257</v>
      </c>
      <c r="AP757" s="28">
        <v>7.3957045960236445E-2</v>
      </c>
    </row>
    <row r="758" spans="1:42" s="2" customFormat="1" x14ac:dyDescent="0.25">
      <c r="A758" s="26" t="s">
        <v>342</v>
      </c>
      <c r="B758" s="26" t="s">
        <v>229</v>
      </c>
      <c r="C758" s="26" t="s">
        <v>468</v>
      </c>
      <c r="D758" s="27">
        <v>45060.281308091879</v>
      </c>
      <c r="E758" s="27">
        <v>36204.640424335004</v>
      </c>
      <c r="F758" s="28">
        <v>0.2445996087784521</v>
      </c>
      <c r="G758" s="27">
        <v>49969.996998409035</v>
      </c>
      <c r="H758" s="28">
        <v>-9.825327166766637E-2</v>
      </c>
      <c r="I758" s="27">
        <v>29880.88914207101</v>
      </c>
      <c r="J758" s="28">
        <v>0.50799666950502276</v>
      </c>
      <c r="K758" s="29">
        <v>16805.536728939271</v>
      </c>
      <c r="L758" s="29">
        <v>16259.343472742119</v>
      </c>
      <c r="M758" s="28">
        <v>3.3592577530133005E-2</v>
      </c>
      <c r="N758" s="29">
        <v>23255.013944833521</v>
      </c>
      <c r="O758" s="28">
        <v>-0.27733706078155701</v>
      </c>
      <c r="P758" s="29">
        <v>14487.968095355503</v>
      </c>
      <c r="Q758" s="28">
        <v>0.15996505640613085</v>
      </c>
      <c r="R758" s="29">
        <v>8118.4060266824436</v>
      </c>
      <c r="S758" s="29">
        <v>4470.3571389456174</v>
      </c>
      <c r="T758" s="28">
        <v>0.81605311932577684</v>
      </c>
      <c r="U758" s="29">
        <v>8533.3590782050705</v>
      </c>
      <c r="V758" s="28">
        <v>-4.8627164018264814E-2</v>
      </c>
      <c r="W758" s="29">
        <v>3966.6915607031478</v>
      </c>
      <c r="X758" s="28">
        <v>1.0466441371719233</v>
      </c>
      <c r="Y758" s="26"/>
      <c r="Z758" s="26"/>
      <c r="AA758" s="26"/>
      <c r="AB758" s="26"/>
      <c r="AC758" s="30">
        <v>2.6812759410711178</v>
      </c>
      <c r="AD758" s="30">
        <v>2.2266975591622171</v>
      </c>
      <c r="AE758" s="28">
        <v>0.20414913558352007</v>
      </c>
      <c r="AF758" s="30">
        <v>2.148783789893649</v>
      </c>
      <c r="AG758" s="28">
        <v>0.24781094946915233</v>
      </c>
      <c r="AH758" s="30">
        <v>2.0624623788100491</v>
      </c>
      <c r="AI758" s="28">
        <v>0.30003629090102341</v>
      </c>
      <c r="AJ758" s="30">
        <v>5.5503852800653277</v>
      </c>
      <c r="AK758" s="30">
        <v>8.0988250600653942</v>
      </c>
      <c r="AL758" s="28">
        <v>-0.31466783898891737</v>
      </c>
      <c r="AM758" s="30">
        <v>5.8558413563114531</v>
      </c>
      <c r="AN758" s="28">
        <v>-5.2162628332972749E-2</v>
      </c>
      <c r="AO758" s="30">
        <v>7.5329499873628265</v>
      </c>
      <c r="AP758" s="28">
        <v>-0.26318569891256705</v>
      </c>
    </row>
    <row r="759" spans="1:42" s="2" customFormat="1" x14ac:dyDescent="0.25">
      <c r="A759" s="26" t="s">
        <v>342</v>
      </c>
      <c r="B759" s="26" t="s">
        <v>229</v>
      </c>
      <c r="C759" s="26" t="s">
        <v>470</v>
      </c>
      <c r="D759" s="27">
        <v>694.94341856718063</v>
      </c>
      <c r="E759" s="27">
        <v>1062.5768732786178</v>
      </c>
      <c r="F759" s="28">
        <v>-0.34598292505378114</v>
      </c>
      <c r="G759" s="27">
        <v>292.81040989637376</v>
      </c>
      <c r="H759" s="28">
        <v>1.3733562574265124</v>
      </c>
      <c r="I759" s="27">
        <v>582.83389461517334</v>
      </c>
      <c r="J759" s="28">
        <v>0.19235244378851651</v>
      </c>
      <c r="K759" s="29">
        <v>59.52350738296699</v>
      </c>
      <c r="L759" s="29">
        <v>90.932906360004154</v>
      </c>
      <c r="M759" s="28">
        <v>-0.34541290094354937</v>
      </c>
      <c r="N759" s="29">
        <v>23.811885543854991</v>
      </c>
      <c r="O759" s="28">
        <v>1.4997393538340733</v>
      </c>
      <c r="P759" s="29">
        <v>54.276311813448686</v>
      </c>
      <c r="Q759" s="28">
        <v>9.6675610302211876E-2</v>
      </c>
      <c r="R759" s="29">
        <v>17.376866571389041</v>
      </c>
      <c r="S759" s="29">
        <v>26.568566685043621</v>
      </c>
      <c r="T759" s="28">
        <v>-0.34596145974366432</v>
      </c>
      <c r="U759" s="29">
        <v>6.9544432098548246</v>
      </c>
      <c r="V759" s="28">
        <v>1.4986711440486098</v>
      </c>
      <c r="W759" s="29">
        <v>15.846861054070603</v>
      </c>
      <c r="X759" s="28">
        <v>9.6549437273284064E-2</v>
      </c>
      <c r="Y759" s="26"/>
      <c r="Z759" s="26"/>
      <c r="AA759" s="26"/>
      <c r="AB759" s="26"/>
      <c r="AC759" s="30">
        <v>11.675108694385218</v>
      </c>
      <c r="AD759" s="30">
        <v>11.685284412574111</v>
      </c>
      <c r="AE759" s="28">
        <v>-8.708147640757285E-4</v>
      </c>
      <c r="AF759" s="30">
        <v>12.296817459377458</v>
      </c>
      <c r="AG759" s="28">
        <v>-5.0558509715709396E-2</v>
      </c>
      <c r="AH759" s="30">
        <v>10.738273754090226</v>
      </c>
      <c r="AI759" s="28">
        <v>8.7242601720611698E-2</v>
      </c>
      <c r="AJ759" s="30">
        <v>39.992447183280035</v>
      </c>
      <c r="AK759" s="30">
        <v>39.993759764119289</v>
      </c>
      <c r="AL759" s="28">
        <v>-3.2819641038901356E-5</v>
      </c>
      <c r="AM759" s="30">
        <v>42.104076640017055</v>
      </c>
      <c r="AN759" s="28">
        <v>-5.0152612888084584E-2</v>
      </c>
      <c r="AO759" s="30">
        <v>36.779138318087298</v>
      </c>
      <c r="AP759" s="28">
        <v>8.7367703870661131E-2</v>
      </c>
    </row>
    <row r="760" spans="1:42" s="2" customFormat="1" x14ac:dyDescent="0.25">
      <c r="A760" s="26" t="s">
        <v>342</v>
      </c>
      <c r="B760" s="26" t="s">
        <v>229</v>
      </c>
      <c r="C760" s="26" t="s">
        <v>471</v>
      </c>
      <c r="D760" s="27">
        <v>340167.94309579016</v>
      </c>
      <c r="E760" s="27">
        <v>350712.99631596921</v>
      </c>
      <c r="F760" s="28">
        <v>-3.006747206675698E-2</v>
      </c>
      <c r="G760" s="27">
        <v>369037.69880402205</v>
      </c>
      <c r="H760" s="28">
        <v>-7.822982801430052E-2</v>
      </c>
      <c r="I760" s="27">
        <v>269918.81149258016</v>
      </c>
      <c r="J760" s="28">
        <v>0.26026022867672965</v>
      </c>
      <c r="K760" s="29">
        <v>116573.20902133947</v>
      </c>
      <c r="L760" s="29">
        <v>125256.42746925025</v>
      </c>
      <c r="M760" s="28">
        <v>-6.9323535912298492E-2</v>
      </c>
      <c r="N760" s="29">
        <v>137505.4944345683</v>
      </c>
      <c r="O760" s="28">
        <v>-0.15222872001808929</v>
      </c>
      <c r="P760" s="29">
        <v>117423.81711874131</v>
      </c>
      <c r="Q760" s="28">
        <v>-7.2439145505011869E-3</v>
      </c>
      <c r="R760" s="29">
        <v>88253.23325738241</v>
      </c>
      <c r="S760" s="29">
        <v>86890.50740760834</v>
      </c>
      <c r="T760" s="28">
        <v>1.5683253446564013E-2</v>
      </c>
      <c r="U760" s="29">
        <v>87608.499278372881</v>
      </c>
      <c r="V760" s="28">
        <v>7.3592629062268168E-3</v>
      </c>
      <c r="W760" s="29">
        <v>67996.621300471073</v>
      </c>
      <c r="X760" s="28">
        <v>0.29790615429844897</v>
      </c>
      <c r="Y760" s="26"/>
      <c r="Z760" s="26"/>
      <c r="AA760" s="26"/>
      <c r="AB760" s="26"/>
      <c r="AC760" s="30">
        <v>2.918062786051641</v>
      </c>
      <c r="AD760" s="30">
        <v>2.7999600771151427</v>
      </c>
      <c r="AE760" s="28">
        <v>4.2180140317636963E-2</v>
      </c>
      <c r="AF760" s="30">
        <v>2.6838032932540585</v>
      </c>
      <c r="AG760" s="28">
        <v>8.7286386966739099E-2</v>
      </c>
      <c r="AH760" s="30">
        <v>2.2986717525937084</v>
      </c>
      <c r="AI760" s="28">
        <v>0.26945605990026295</v>
      </c>
      <c r="AJ760" s="30">
        <v>3.8544530386067755</v>
      </c>
      <c r="AK760" s="30">
        <v>4.0362636469684139</v>
      </c>
      <c r="AL760" s="28">
        <v>-4.5044284581903876E-2</v>
      </c>
      <c r="AM760" s="30">
        <v>4.2123504208355165</v>
      </c>
      <c r="AN760" s="28">
        <v>-8.4963819832860041E-2</v>
      </c>
      <c r="AO760" s="30">
        <v>3.9695915227880625</v>
      </c>
      <c r="AP760" s="28">
        <v>-2.9005121438897809E-2</v>
      </c>
    </row>
    <row r="761" spans="1:42" s="2" customFormat="1" x14ac:dyDescent="0.25">
      <c r="A761" s="26" t="s">
        <v>342</v>
      </c>
      <c r="B761" s="26" t="s">
        <v>229</v>
      </c>
      <c r="C761" s="26" t="s">
        <v>473</v>
      </c>
      <c r="D761" s="27">
        <v>96.26459636688233</v>
      </c>
      <c r="E761" s="27">
        <v>230.22612234830856</v>
      </c>
      <c r="F761" s="28">
        <v>-0.58186935789482719</v>
      </c>
      <c r="G761" s="27">
        <v>59.221178770065308</v>
      </c>
      <c r="H761" s="28">
        <v>0.62550962959794143</v>
      </c>
      <c r="I761" s="27">
        <v>341.72648237347602</v>
      </c>
      <c r="J761" s="28">
        <v>-0.71829927930000503</v>
      </c>
      <c r="K761" s="29">
        <v>2.100608932088516</v>
      </c>
      <c r="L761" s="29">
        <v>5.1666269634042834</v>
      </c>
      <c r="M761" s="28">
        <v>-0.59342740496510948</v>
      </c>
      <c r="N761" s="29">
        <v>6.1630551472479924</v>
      </c>
      <c r="O761" s="28">
        <v>-0.65916110080136037</v>
      </c>
      <c r="P761" s="29">
        <v>7.4064680146362356</v>
      </c>
      <c r="Q761" s="28">
        <v>-0.71638182627165692</v>
      </c>
      <c r="R761" s="29">
        <v>1.9255846632647753</v>
      </c>
      <c r="S761" s="29">
        <v>4.7147320832056803</v>
      </c>
      <c r="T761" s="28">
        <v>-0.59158131802994929</v>
      </c>
      <c r="U761" s="29">
        <v>5.6531513020849742</v>
      </c>
      <c r="V761" s="28">
        <v>-0.65937853767427235</v>
      </c>
      <c r="W761" s="29">
        <v>6.8097895335094432</v>
      </c>
      <c r="X761" s="28">
        <v>-0.71723286692056987</v>
      </c>
      <c r="Y761" s="26"/>
      <c r="Z761" s="26"/>
      <c r="AA761" s="26"/>
      <c r="AB761" s="26"/>
      <c r="AC761" s="30">
        <v>45.826995637484949</v>
      </c>
      <c r="AD761" s="30">
        <v>44.560237071308293</v>
      </c>
      <c r="AE761" s="28">
        <v>2.8428003292475818E-2</v>
      </c>
      <c r="AF761" s="30">
        <v>9.6090619595558096</v>
      </c>
      <c r="AG761" s="28">
        <v>3.7691435262223405</v>
      </c>
      <c r="AH761" s="30">
        <v>46.138926367895714</v>
      </c>
      <c r="AI761" s="28">
        <v>-6.7606846315308279E-3</v>
      </c>
      <c r="AJ761" s="30">
        <v>49.992398778077295</v>
      </c>
      <c r="AK761" s="30">
        <v>48.831220583751872</v>
      </c>
      <c r="AL761" s="28">
        <v>2.3779421862573594E-2</v>
      </c>
      <c r="AM761" s="30">
        <v>10.475781666806542</v>
      </c>
      <c r="AN761" s="28">
        <v>3.7721879252679269</v>
      </c>
      <c r="AO761" s="30">
        <v>50.181651090964976</v>
      </c>
      <c r="AP761" s="28">
        <v>-3.7713448795182415E-3</v>
      </c>
    </row>
    <row r="762" spans="1:42" s="2" customFormat="1" x14ac:dyDescent="0.25">
      <c r="A762" s="26" t="s">
        <v>342</v>
      </c>
      <c r="B762" s="26" t="s">
        <v>229</v>
      </c>
      <c r="C762" s="26" t="s">
        <v>474</v>
      </c>
      <c r="D762" s="27">
        <v>11020.510159083606</v>
      </c>
      <c r="E762" s="27">
        <v>5647.1871249282358</v>
      </c>
      <c r="F762" s="28">
        <v>0.95150433574903959</v>
      </c>
      <c r="G762" s="27">
        <v>10231.90630224228</v>
      </c>
      <c r="H762" s="28">
        <v>7.7073013918091363E-2</v>
      </c>
      <c r="I762" s="27">
        <v>8163.8472524225708</v>
      </c>
      <c r="J762" s="28">
        <v>0.34991626108797391</v>
      </c>
      <c r="K762" s="29">
        <v>4631.1200155392298</v>
      </c>
      <c r="L762" s="29">
        <v>2592.0672655819126</v>
      </c>
      <c r="M762" s="28">
        <v>0.78665117106810689</v>
      </c>
      <c r="N762" s="29">
        <v>5309.8079689359529</v>
      </c>
      <c r="O762" s="28">
        <v>-0.12781779630586665</v>
      </c>
      <c r="P762" s="29">
        <v>4231.5787420721908</v>
      </c>
      <c r="Q762" s="28">
        <v>9.4418962240883378E-2</v>
      </c>
      <c r="R762" s="29">
        <v>1864.8637585976819</v>
      </c>
      <c r="S762" s="29">
        <v>950.58800863124088</v>
      </c>
      <c r="T762" s="28">
        <v>0.96180021383071501</v>
      </c>
      <c r="U762" s="29">
        <v>2140.4287823397995</v>
      </c>
      <c r="V762" s="28">
        <v>-0.12874290703607758</v>
      </c>
      <c r="W762" s="29">
        <v>1694.9646483560552</v>
      </c>
      <c r="X762" s="28">
        <v>0.10023755386663177</v>
      </c>
      <c r="Y762" s="26"/>
      <c r="Z762" s="26"/>
      <c r="AA762" s="26"/>
      <c r="AB762" s="26"/>
      <c r="AC762" s="30">
        <v>2.379664124899691</v>
      </c>
      <c r="AD762" s="30">
        <v>2.178642198029709</v>
      </c>
      <c r="AE762" s="28">
        <v>9.2269362565261748E-2</v>
      </c>
      <c r="AF762" s="30">
        <v>1.9269823620933471</v>
      </c>
      <c r="AG762" s="28">
        <v>0.23491743967733064</v>
      </c>
      <c r="AH762" s="30">
        <v>1.9292674791216955</v>
      </c>
      <c r="AI762" s="28">
        <v>0.23345474417214554</v>
      </c>
      <c r="AJ762" s="30">
        <v>5.9095524315249053</v>
      </c>
      <c r="AK762" s="30">
        <v>5.9407304464735091</v>
      </c>
      <c r="AL762" s="28">
        <v>-5.2481786927584791E-3</v>
      </c>
      <c r="AM762" s="30">
        <v>4.7803068182709261</v>
      </c>
      <c r="AN762" s="28">
        <v>0.23622868911632666</v>
      </c>
      <c r="AO762" s="30">
        <v>4.8165295130731369</v>
      </c>
      <c r="AP762" s="28">
        <v>0.22693163521266921</v>
      </c>
    </row>
    <row r="763" spans="1:42" s="2" customFormat="1" x14ac:dyDescent="0.25">
      <c r="A763" s="26" t="s">
        <v>342</v>
      </c>
      <c r="B763" s="26" t="s">
        <v>229</v>
      </c>
      <c r="C763" s="26" t="s">
        <v>475</v>
      </c>
      <c r="D763" s="26"/>
      <c r="E763" s="26"/>
      <c r="F763" s="26"/>
      <c r="G763" s="27">
        <v>401.09333729743958</v>
      </c>
      <c r="H763" s="28">
        <v>-1</v>
      </c>
      <c r="I763" s="27">
        <v>696.10430519580837</v>
      </c>
      <c r="J763" s="28">
        <v>-1</v>
      </c>
      <c r="K763" s="26"/>
      <c r="L763" s="26"/>
      <c r="M763" s="26"/>
      <c r="N763" s="29">
        <v>27.778301563568775</v>
      </c>
      <c r="O763" s="28">
        <v>-1</v>
      </c>
      <c r="P763" s="29">
        <v>48.157300036044241</v>
      </c>
      <c r="Q763" s="28">
        <v>-1</v>
      </c>
      <c r="R763" s="26"/>
      <c r="S763" s="26"/>
      <c r="T763" s="26"/>
      <c r="U763" s="29">
        <v>8.0218667443912892</v>
      </c>
      <c r="V763" s="28">
        <v>-1</v>
      </c>
      <c r="W763" s="29">
        <v>13.929789915659967</v>
      </c>
      <c r="X763" s="28">
        <v>-1</v>
      </c>
      <c r="Y763" s="26"/>
      <c r="Z763" s="26"/>
      <c r="AA763" s="26"/>
      <c r="AB763" s="26"/>
      <c r="AC763" s="26"/>
      <c r="AD763" s="26"/>
      <c r="AE763" s="26"/>
      <c r="AF763" s="30">
        <v>14.439087875101523</v>
      </c>
      <c r="AG763" s="28">
        <v>-1</v>
      </c>
      <c r="AH763" s="30">
        <v>14.454803418688256</v>
      </c>
      <c r="AI763" s="28">
        <v>-1</v>
      </c>
      <c r="AJ763" s="26"/>
      <c r="AK763" s="26"/>
      <c r="AL763" s="26"/>
      <c r="AM763" s="30">
        <v>50.000000009707854</v>
      </c>
      <c r="AN763" s="28">
        <v>-1</v>
      </c>
      <c r="AO763" s="30">
        <v>49.972347710229499</v>
      </c>
      <c r="AP763" s="28">
        <v>-1</v>
      </c>
    </row>
    <row r="764" spans="1:42" s="2" customFormat="1" x14ac:dyDescent="0.25">
      <c r="A764" s="26" t="s">
        <v>342</v>
      </c>
      <c r="B764" s="26" t="s">
        <v>229</v>
      </c>
      <c r="C764" s="26" t="s">
        <v>476</v>
      </c>
      <c r="D764" s="27">
        <v>226064.49656632781</v>
      </c>
      <c r="E764" s="27">
        <v>350897.55029906152</v>
      </c>
      <c r="F764" s="28">
        <v>-0.35575356290273757</v>
      </c>
      <c r="G764" s="27">
        <v>245421.81052456141</v>
      </c>
      <c r="H764" s="28">
        <v>-7.8873649888164088E-2</v>
      </c>
      <c r="I764" s="27">
        <v>252990.14732354163</v>
      </c>
      <c r="J764" s="28">
        <v>-0.10642964179462452</v>
      </c>
      <c r="K764" s="29">
        <v>76523.769602160653</v>
      </c>
      <c r="L764" s="29">
        <v>122712.41467179586</v>
      </c>
      <c r="M764" s="28">
        <v>-0.37639749159178737</v>
      </c>
      <c r="N764" s="29">
        <v>90076.70176389406</v>
      </c>
      <c r="O764" s="28">
        <v>-0.15045990690531591</v>
      </c>
      <c r="P764" s="29">
        <v>87393.701722775717</v>
      </c>
      <c r="Q764" s="28">
        <v>-0.12437889580528255</v>
      </c>
      <c r="R764" s="29">
        <v>37857.803620337392</v>
      </c>
      <c r="S764" s="29">
        <v>64148.169124030348</v>
      </c>
      <c r="T764" s="28">
        <v>-0.40983812730275421</v>
      </c>
      <c r="U764" s="29">
        <v>46397.7843659707</v>
      </c>
      <c r="V764" s="28">
        <v>-0.18406009817780747</v>
      </c>
      <c r="W764" s="29">
        <v>57274.595011225378</v>
      </c>
      <c r="X764" s="28">
        <v>-0.33901228611188688</v>
      </c>
      <c r="Y764" s="26"/>
      <c r="Z764" s="26"/>
      <c r="AA764" s="26"/>
      <c r="AB764" s="26"/>
      <c r="AC764" s="30">
        <v>2.9541735560285947</v>
      </c>
      <c r="AD764" s="30">
        <v>2.8595114132303974</v>
      </c>
      <c r="AE764" s="28">
        <v>3.3104306686874606E-2</v>
      </c>
      <c r="AF764" s="30">
        <v>2.7245869988429705</v>
      </c>
      <c r="AG764" s="28">
        <v>8.42647187566853E-2</v>
      </c>
      <c r="AH764" s="30">
        <v>2.8948327206239592</v>
      </c>
      <c r="AI764" s="28">
        <v>2.0498882364382336E-2</v>
      </c>
      <c r="AJ764" s="30">
        <v>5.9714107779059029</v>
      </c>
      <c r="AK764" s="30">
        <v>5.4701101386167679</v>
      </c>
      <c r="AL764" s="28">
        <v>9.1643609833402626E-2</v>
      </c>
      <c r="AM764" s="30">
        <v>5.2895157361126044</v>
      </c>
      <c r="AN764" s="28">
        <v>0.12891445565382512</v>
      </c>
      <c r="AO764" s="30">
        <v>4.4171442377542354</v>
      </c>
      <c r="AP764" s="28">
        <v>0.35187135771275785</v>
      </c>
    </row>
    <row r="765" spans="1:42" s="2" customFormat="1" x14ac:dyDescent="0.25">
      <c r="A765" s="26" t="s">
        <v>342</v>
      </c>
      <c r="B765" s="26" t="s">
        <v>229</v>
      </c>
      <c r="C765" s="26" t="s">
        <v>477</v>
      </c>
      <c r="D765" s="27">
        <v>117606.68398392558</v>
      </c>
      <c r="E765" s="27">
        <v>121734.19599061371</v>
      </c>
      <c r="F765" s="28">
        <v>-3.3905937219204797E-2</v>
      </c>
      <c r="G765" s="27">
        <v>80067.332814003224</v>
      </c>
      <c r="H765" s="28">
        <v>0.46884727954066413</v>
      </c>
      <c r="I765" s="27">
        <v>92209.920695604087</v>
      </c>
      <c r="J765" s="28">
        <v>0.27542332860429664</v>
      </c>
      <c r="K765" s="29">
        <v>33975.55328342256</v>
      </c>
      <c r="L765" s="29">
        <v>42966.010391623451</v>
      </c>
      <c r="M765" s="28">
        <v>-0.20924579746304883</v>
      </c>
      <c r="N765" s="29">
        <v>29725.172963835743</v>
      </c>
      <c r="O765" s="28">
        <v>0.14298925441940799</v>
      </c>
      <c r="P765" s="29">
        <v>30433.65053151772</v>
      </c>
      <c r="Q765" s="28">
        <v>0.11638113371370849</v>
      </c>
      <c r="R765" s="29">
        <v>11167.361368188846</v>
      </c>
      <c r="S765" s="29">
        <v>14072.264523251908</v>
      </c>
      <c r="T765" s="28">
        <v>-0.20642755473102628</v>
      </c>
      <c r="U765" s="29">
        <v>9706.7316252083892</v>
      </c>
      <c r="V765" s="28">
        <v>0.15047595827077362</v>
      </c>
      <c r="W765" s="29">
        <v>11494.510813673051</v>
      </c>
      <c r="X765" s="28">
        <v>-2.8461363061666908E-2</v>
      </c>
      <c r="Y765" s="26"/>
      <c r="Z765" s="26"/>
      <c r="AA765" s="26"/>
      <c r="AB765" s="26"/>
      <c r="AC765" s="30">
        <v>3.4615090151102423</v>
      </c>
      <c r="AD765" s="30">
        <v>2.8332673869656446</v>
      </c>
      <c r="AE765" s="28">
        <v>0.22173750032729106</v>
      </c>
      <c r="AF765" s="30">
        <v>2.6935867761447438</v>
      </c>
      <c r="AG765" s="28">
        <v>0.28509281593095892</v>
      </c>
      <c r="AH765" s="30">
        <v>3.0298672385723027</v>
      </c>
      <c r="AI765" s="28">
        <v>0.14246227393822467</v>
      </c>
      <c r="AJ765" s="30">
        <v>10.531286676093242</v>
      </c>
      <c r="AK765" s="30">
        <v>8.6506472209550669</v>
      </c>
      <c r="AL765" s="28">
        <v>0.21739869943864668</v>
      </c>
      <c r="AM765" s="30">
        <v>8.2486398002462842</v>
      </c>
      <c r="AN765" s="28">
        <v>0.27673009503685725</v>
      </c>
      <c r="AO765" s="30">
        <v>8.0220830786393922</v>
      </c>
      <c r="AP765" s="28">
        <v>0.3127870370895523</v>
      </c>
    </row>
    <row r="766" spans="1:42" s="2" customFormat="1" x14ac:dyDescent="0.25">
      <c r="A766" s="26" t="s">
        <v>342</v>
      </c>
      <c r="B766" s="26" t="s">
        <v>229</v>
      </c>
      <c r="C766" s="26" t="s">
        <v>478</v>
      </c>
      <c r="D766" s="27">
        <v>2187425.3706127498</v>
      </c>
      <c r="E766" s="27">
        <v>2228164.8354851343</v>
      </c>
      <c r="F766" s="28">
        <v>-1.8283864920395045E-2</v>
      </c>
      <c r="G766" s="27">
        <v>2082637.9094561208</v>
      </c>
      <c r="H766" s="28">
        <v>5.0314776601754159E-2</v>
      </c>
      <c r="I766" s="27">
        <v>1986375.480133692</v>
      </c>
      <c r="J766" s="28">
        <v>0.10121444434338579</v>
      </c>
      <c r="K766" s="29">
        <v>725496.76441535063</v>
      </c>
      <c r="L766" s="29">
        <v>856107.89673816925</v>
      </c>
      <c r="M766" s="28">
        <v>-0.15256386819985673</v>
      </c>
      <c r="N766" s="29">
        <v>834835.48611499392</v>
      </c>
      <c r="O766" s="28">
        <v>-0.13097038101298739</v>
      </c>
      <c r="P766" s="29">
        <v>840656.6518867272</v>
      </c>
      <c r="Q766" s="28">
        <v>-0.13698801670446259</v>
      </c>
      <c r="R766" s="29">
        <v>437394.78168174432</v>
      </c>
      <c r="S766" s="29">
        <v>510784.06434577354</v>
      </c>
      <c r="T766" s="28">
        <v>-0.14367966384783021</v>
      </c>
      <c r="U766" s="29">
        <v>482780.66650087165</v>
      </c>
      <c r="V766" s="28">
        <v>-9.4009325493661589E-2</v>
      </c>
      <c r="W766" s="29">
        <v>490495.11466907273</v>
      </c>
      <c r="X766" s="28">
        <v>-0.10825863785239562</v>
      </c>
      <c r="Y766" s="26"/>
      <c r="Z766" s="26"/>
      <c r="AA766" s="26"/>
      <c r="AB766" s="26"/>
      <c r="AC766" s="30">
        <v>3.0150725377466157</v>
      </c>
      <c r="AD766" s="30">
        <v>2.6026682430737966</v>
      </c>
      <c r="AE766" s="28">
        <v>0.15845442298314685</v>
      </c>
      <c r="AF766" s="30">
        <v>2.4946686432172687</v>
      </c>
      <c r="AG766" s="28">
        <v>0.20860641991242737</v>
      </c>
      <c r="AH766" s="30">
        <v>2.3628855795949173</v>
      </c>
      <c r="AI766" s="28">
        <v>0.27601292410591732</v>
      </c>
      <c r="AJ766" s="30">
        <v>5.0010321618431117</v>
      </c>
      <c r="AK766" s="30">
        <v>4.3622442261174097</v>
      </c>
      <c r="AL766" s="28">
        <v>0.14643561951464867</v>
      </c>
      <c r="AM766" s="30">
        <v>4.313838672436483</v>
      </c>
      <c r="AN766" s="28">
        <v>0.15929976561188774</v>
      </c>
      <c r="AO766" s="30">
        <v>4.0497355034287343</v>
      </c>
      <c r="AP766" s="28">
        <v>0.23490340482951441</v>
      </c>
    </row>
    <row r="767" spans="1:42" s="2" customFormat="1" x14ac:dyDescent="0.25">
      <c r="A767" s="26" t="s">
        <v>342</v>
      </c>
      <c r="B767" s="26" t="s">
        <v>229</v>
      </c>
      <c r="C767" s="26" t="s">
        <v>479</v>
      </c>
      <c r="D767" s="26"/>
      <c r="E767" s="26"/>
      <c r="F767" s="26"/>
      <c r="G767" s="27">
        <v>58.27894932389259</v>
      </c>
      <c r="H767" s="28">
        <v>-1</v>
      </c>
      <c r="I767" s="27">
        <v>95.485233247280121</v>
      </c>
      <c r="J767" s="28">
        <v>-1</v>
      </c>
      <c r="K767" s="26"/>
      <c r="L767" s="26"/>
      <c r="M767" s="26"/>
      <c r="N767" s="29">
        <v>6.9643997694539594</v>
      </c>
      <c r="O767" s="28">
        <v>-1</v>
      </c>
      <c r="P767" s="29">
        <v>8.9466899143526817</v>
      </c>
      <c r="Q767" s="28">
        <v>-1</v>
      </c>
      <c r="R767" s="26"/>
      <c r="S767" s="26"/>
      <c r="T767" s="26"/>
      <c r="U767" s="29">
        <v>2.9762035741611252</v>
      </c>
      <c r="V767" s="28">
        <v>-1</v>
      </c>
      <c r="W767" s="29">
        <v>3.8194093410061396</v>
      </c>
      <c r="X767" s="28">
        <v>-1</v>
      </c>
      <c r="Y767" s="26"/>
      <c r="Z767" s="26"/>
      <c r="AA767" s="26"/>
      <c r="AB767" s="26"/>
      <c r="AC767" s="26"/>
      <c r="AD767" s="26"/>
      <c r="AE767" s="26"/>
      <c r="AF767" s="30">
        <v>8.3681223440827726</v>
      </c>
      <c r="AG767" s="28">
        <v>-1</v>
      </c>
      <c r="AH767" s="30">
        <v>10.672688353052051</v>
      </c>
      <c r="AI767" s="28">
        <v>-1</v>
      </c>
      <c r="AJ767" s="26"/>
      <c r="AK767" s="26"/>
      <c r="AL767" s="26"/>
      <c r="AM767" s="30">
        <v>19.58164079562976</v>
      </c>
      <c r="AN767" s="28">
        <v>-1</v>
      </c>
      <c r="AO767" s="30">
        <v>24.999999927247032</v>
      </c>
      <c r="AP767" s="28">
        <v>-1</v>
      </c>
    </row>
    <row r="768" spans="1:42" s="2" customFormat="1" x14ac:dyDescent="0.25">
      <c r="A768" s="26" t="s">
        <v>342</v>
      </c>
      <c r="B768" s="26" t="s">
        <v>230</v>
      </c>
      <c r="C768" s="26" t="s">
        <v>338</v>
      </c>
      <c r="D768" s="27">
        <v>1682859167.8757825</v>
      </c>
      <c r="E768" s="27">
        <v>1633504904.073863</v>
      </c>
      <c r="F768" s="28">
        <v>3.0213722455826666E-2</v>
      </c>
      <c r="G768" s="27">
        <v>1535949594.0418057</v>
      </c>
      <c r="H768" s="28">
        <v>9.5647392599250966E-2</v>
      </c>
      <c r="I768" s="27">
        <v>1372997030.5123568</v>
      </c>
      <c r="J768" s="28">
        <v>0.22568303534334339</v>
      </c>
      <c r="K768" s="29">
        <v>465815615.96083069</v>
      </c>
      <c r="L768" s="29">
        <v>496226892.15864903</v>
      </c>
      <c r="M768" s="28">
        <v>-6.1285022392731446E-2</v>
      </c>
      <c r="N768" s="29">
        <v>493436317.36358112</v>
      </c>
      <c r="O768" s="28">
        <v>-5.5976223133163777E-2</v>
      </c>
      <c r="P768" s="29">
        <v>446006766.43931758</v>
      </c>
      <c r="Q768" s="28">
        <v>4.4413786991745655E-2</v>
      </c>
      <c r="R768" s="26"/>
      <c r="S768" s="26"/>
      <c r="T768" s="26"/>
      <c r="U768" s="26"/>
      <c r="V768" s="26"/>
      <c r="W768" s="26"/>
      <c r="X768" s="26"/>
      <c r="Y768" s="27">
        <v>1510808463.5209033</v>
      </c>
      <c r="Z768" s="45">
        <v>172050704.35487908</v>
      </c>
      <c r="AA768" s="26"/>
      <c r="AB768" s="26"/>
      <c r="AC768" s="30">
        <v>3.6127152251102075</v>
      </c>
      <c r="AD768" s="30">
        <v>3.2918508244644147</v>
      </c>
      <c r="AE768" s="28">
        <v>9.7472339348183418E-2</v>
      </c>
      <c r="AF768" s="30">
        <v>3.1127615459039357</v>
      </c>
      <c r="AG768" s="28">
        <v>0.16061419155738343</v>
      </c>
      <c r="AH768" s="30">
        <v>3.0784219743427657</v>
      </c>
      <c r="AI768" s="28">
        <v>0.17356075782349881</v>
      </c>
      <c r="AJ768" s="26"/>
      <c r="AK768" s="26"/>
      <c r="AL768" s="26"/>
      <c r="AM768" s="26"/>
      <c r="AN768" s="26"/>
      <c r="AO768" s="26"/>
      <c r="AP768" s="26"/>
    </row>
    <row r="769" spans="1:42" s="2" customFormat="1" x14ac:dyDescent="0.25">
      <c r="A769" s="26" t="s">
        <v>342</v>
      </c>
      <c r="B769" s="26" t="s">
        <v>230</v>
      </c>
      <c r="C769" s="26" t="s">
        <v>339</v>
      </c>
      <c r="D769" s="27">
        <v>797286956.01591945</v>
      </c>
      <c r="E769" s="27">
        <v>768239270.68748438</v>
      </c>
      <c r="F769" s="28">
        <v>3.7810726991918522E-2</v>
      </c>
      <c r="G769" s="27">
        <v>717471230.58345306</v>
      </c>
      <c r="H769" s="28">
        <v>0.11124588977255524</v>
      </c>
      <c r="I769" s="27">
        <v>659266477.52444232</v>
      </c>
      <c r="J769" s="28">
        <v>0.20935461334200786</v>
      </c>
      <c r="K769" s="29">
        <v>224152224.76554382</v>
      </c>
      <c r="L769" s="29">
        <v>238119407.51995653</v>
      </c>
      <c r="M769" s="28">
        <v>-5.865621328342225E-2</v>
      </c>
      <c r="N769" s="29">
        <v>230636343.60169548</v>
      </c>
      <c r="O769" s="28">
        <v>-2.8114037600897836E-2</v>
      </c>
      <c r="P769" s="29">
        <v>214710972.76492754</v>
      </c>
      <c r="Q769" s="28">
        <v>4.3971912003551251E-2</v>
      </c>
      <c r="R769" s="26"/>
      <c r="S769" s="26"/>
      <c r="T769" s="26"/>
      <c r="U769" s="26"/>
      <c r="V769" s="26"/>
      <c r="W769" s="26"/>
      <c r="X769" s="26"/>
      <c r="Y769" s="27">
        <v>715320280.88917899</v>
      </c>
      <c r="Z769" s="45">
        <v>81966675.126740515</v>
      </c>
      <c r="AA769" s="26"/>
      <c r="AB769" s="26"/>
      <c r="AC769" s="30">
        <v>3.5568995884375298</v>
      </c>
      <c r="AD769" s="30">
        <v>3.2262774323554417</v>
      </c>
      <c r="AE769" s="28">
        <v>0.10247790619813726</v>
      </c>
      <c r="AF769" s="30">
        <v>3.1108333551389977</v>
      </c>
      <c r="AG769" s="28">
        <v>0.14339123391538955</v>
      </c>
      <c r="AH769" s="30">
        <v>3.0704833993101435</v>
      </c>
      <c r="AI769" s="28">
        <v>0.15841681125410781</v>
      </c>
      <c r="AJ769" s="26"/>
      <c r="AK769" s="26"/>
      <c r="AL769" s="26"/>
      <c r="AM769" s="26"/>
      <c r="AN769" s="26"/>
      <c r="AO769" s="26"/>
      <c r="AP769" s="26"/>
    </row>
    <row r="770" spans="1:42" s="2" customFormat="1" x14ac:dyDescent="0.25">
      <c r="A770" s="26" t="s">
        <v>342</v>
      </c>
      <c r="B770" s="26" t="s">
        <v>230</v>
      </c>
      <c r="C770" s="26" t="s">
        <v>340</v>
      </c>
      <c r="D770" s="27">
        <v>216330248.40959626</v>
      </c>
      <c r="E770" s="27">
        <v>210088189.29325551</v>
      </c>
      <c r="F770" s="28">
        <v>2.9711613667285513E-2</v>
      </c>
      <c r="G770" s="27">
        <v>193749941.94137123</v>
      </c>
      <c r="H770" s="28">
        <v>0.11654355217849736</v>
      </c>
      <c r="I770" s="27">
        <v>179374109.20732769</v>
      </c>
      <c r="J770" s="28">
        <v>0.20602828003205972</v>
      </c>
      <c r="K770" s="29">
        <v>85762212.96789211</v>
      </c>
      <c r="L770" s="29">
        <v>92987993.928040564</v>
      </c>
      <c r="M770" s="28">
        <v>-7.7706601195635827E-2</v>
      </c>
      <c r="N770" s="29">
        <v>85813472.277212277</v>
      </c>
      <c r="O770" s="28">
        <v>-5.9733405443120134E-4</v>
      </c>
      <c r="P770" s="29">
        <v>78151301.931854934</v>
      </c>
      <c r="Q770" s="28">
        <v>9.7386874535674559E-2</v>
      </c>
      <c r="R770" s="29">
        <v>103358288.11955385</v>
      </c>
      <c r="S770" s="29">
        <v>110315979.6789775</v>
      </c>
      <c r="T770" s="28">
        <v>-6.307056855834238E-2</v>
      </c>
      <c r="U770" s="29">
        <v>104432185.65259188</v>
      </c>
      <c r="V770" s="28">
        <v>-1.028320461098558E-2</v>
      </c>
      <c r="W770" s="29">
        <v>96649728.834016368</v>
      </c>
      <c r="X770" s="28">
        <v>6.9411051292845111E-2</v>
      </c>
      <c r="Y770" s="27">
        <v>193000100.75877124</v>
      </c>
      <c r="Z770" s="45">
        <v>23330147.650825035</v>
      </c>
      <c r="AA770" s="29">
        <v>90202549.211214051</v>
      </c>
      <c r="AB770" s="29">
        <v>13155738.908339804</v>
      </c>
      <c r="AC770" s="30">
        <v>2.5224424711450317</v>
      </c>
      <c r="AD770" s="30">
        <v>2.2593044587652229</v>
      </c>
      <c r="AE770" s="28">
        <v>0.11646859340224627</v>
      </c>
      <c r="AF770" s="30">
        <v>2.257803312229115</v>
      </c>
      <c r="AG770" s="28">
        <v>0.11721090029522552</v>
      </c>
      <c r="AH770" s="30">
        <v>2.295215879624569</v>
      </c>
      <c r="AI770" s="28">
        <v>9.9000095606532001E-2</v>
      </c>
      <c r="AJ770" s="30">
        <v>2.0930130746686566</v>
      </c>
      <c r="AK770" s="30">
        <v>1.9044220964598042</v>
      </c>
      <c r="AL770" s="28">
        <v>9.9027930078857337E-2</v>
      </c>
      <c r="AM770" s="30">
        <v>1.8552703913131459</v>
      </c>
      <c r="AN770" s="28">
        <v>0.12814449282901472</v>
      </c>
      <c r="AO770" s="30">
        <v>1.8559194254479487</v>
      </c>
      <c r="AP770" s="28">
        <v>0.12774996908256533</v>
      </c>
    </row>
    <row r="771" spans="1:42" s="2" customFormat="1" x14ac:dyDescent="0.25">
      <c r="A771" s="26" t="s">
        <v>342</v>
      </c>
      <c r="B771" s="26" t="s">
        <v>230</v>
      </c>
      <c r="C771" s="26" t="s">
        <v>341</v>
      </c>
      <c r="D771" s="27">
        <v>109954023.29239732</v>
      </c>
      <c r="E771" s="27">
        <v>113483338.03874642</v>
      </c>
      <c r="F771" s="28">
        <v>-3.1099849610910182E-2</v>
      </c>
      <c r="G771" s="27">
        <v>104390577.72830535</v>
      </c>
      <c r="H771" s="28">
        <v>5.3294518386245555E-2</v>
      </c>
      <c r="I771" s="27">
        <v>95438465.240935996</v>
      </c>
      <c r="J771" s="28">
        <v>0.15209337257065644</v>
      </c>
      <c r="K771" s="29">
        <v>49483793.350933053</v>
      </c>
      <c r="L771" s="29">
        <v>54759887.050445445</v>
      </c>
      <c r="M771" s="28">
        <v>-9.6349608877972906E-2</v>
      </c>
      <c r="N771" s="29">
        <v>50197313.210352674</v>
      </c>
      <c r="O771" s="28">
        <v>-1.4214303790117306E-2</v>
      </c>
      <c r="P771" s="29">
        <v>46121799.74528493</v>
      </c>
      <c r="Q771" s="28">
        <v>7.2893807791874432E-2</v>
      </c>
      <c r="R771" s="29">
        <v>51506326.542041175</v>
      </c>
      <c r="S771" s="29">
        <v>56359249.937832564</v>
      </c>
      <c r="T771" s="28">
        <v>-8.6106954956718509E-2</v>
      </c>
      <c r="U771" s="29">
        <v>52660324.467266262</v>
      </c>
      <c r="V771" s="28">
        <v>-2.1913991926548294E-2</v>
      </c>
      <c r="W771" s="29">
        <v>47540282.456928708</v>
      </c>
      <c r="X771" s="28">
        <v>8.3424916305570682E-2</v>
      </c>
      <c r="Y771" s="27">
        <v>103681168.48977591</v>
      </c>
      <c r="Z771" s="45">
        <v>6272854.8026214102</v>
      </c>
      <c r="AA771" s="29">
        <v>47114830.416651346</v>
      </c>
      <c r="AB771" s="29">
        <v>4391496.1253898311</v>
      </c>
      <c r="AC771" s="30">
        <v>2.222020905160135</v>
      </c>
      <c r="AD771" s="30">
        <v>2.0723807909648215</v>
      </c>
      <c r="AE771" s="28">
        <v>7.2206862198161317E-2</v>
      </c>
      <c r="AF771" s="30">
        <v>2.0796048842465913</v>
      </c>
      <c r="AG771" s="28">
        <v>6.8482249677509668E-2</v>
      </c>
      <c r="AH771" s="30">
        <v>2.069270188240925</v>
      </c>
      <c r="AI771" s="28">
        <v>7.3818642817766816E-2</v>
      </c>
      <c r="AJ771" s="30">
        <v>2.1347673319829785</v>
      </c>
      <c r="AK771" s="30">
        <v>2.013570765471949</v>
      </c>
      <c r="AL771" s="28">
        <v>6.0189871937588915E-2</v>
      </c>
      <c r="AM771" s="30">
        <v>1.9823382932855778</v>
      </c>
      <c r="AN771" s="28">
        <v>7.6893555057528054E-2</v>
      </c>
      <c r="AO771" s="30">
        <v>2.0075283592898892</v>
      </c>
      <c r="AP771" s="28">
        <v>6.3380909218187509E-2</v>
      </c>
    </row>
    <row r="772" spans="1:42" s="2" customFormat="1" x14ac:dyDescent="0.25">
      <c r="A772" s="26" t="s">
        <v>342</v>
      </c>
      <c r="B772" s="26" t="s">
        <v>230</v>
      </c>
      <c r="C772" s="26" t="s">
        <v>133</v>
      </c>
      <c r="D772" s="27">
        <v>5546634.1432408979</v>
      </c>
      <c r="E772" s="27">
        <v>6065248.2311411286</v>
      </c>
      <c r="F772" s="28">
        <v>-8.5505830616706274E-2</v>
      </c>
      <c r="G772" s="27">
        <v>5199488.4602990616</v>
      </c>
      <c r="H772" s="28">
        <v>6.6765353090497942E-2</v>
      </c>
      <c r="I772" s="27">
        <v>4735530.9994885512</v>
      </c>
      <c r="J772" s="28">
        <v>0.17128029440414344</v>
      </c>
      <c r="K772" s="29">
        <v>1790360.9454193299</v>
      </c>
      <c r="L772" s="29">
        <v>2040522.1104429499</v>
      </c>
      <c r="M772" s="28">
        <v>-0.12259664511516409</v>
      </c>
      <c r="N772" s="29">
        <v>1938254.1799370579</v>
      </c>
      <c r="O772" s="28">
        <v>-7.630229102486992E-2</v>
      </c>
      <c r="P772" s="29">
        <v>1868226.1857679365</v>
      </c>
      <c r="Q772" s="28">
        <v>-4.1678700867047322E-2</v>
      </c>
      <c r="R772" s="29">
        <v>1046380.00074242</v>
      </c>
      <c r="S772" s="29">
        <v>1189694.535732328</v>
      </c>
      <c r="T772" s="28">
        <v>-0.12046330439072694</v>
      </c>
      <c r="U772" s="29">
        <v>1087060.0065341627</v>
      </c>
      <c r="V772" s="28">
        <v>-3.7422042524994932E-2</v>
      </c>
      <c r="W772" s="29">
        <v>1034259.7871338646</v>
      </c>
      <c r="X772" s="28">
        <v>1.1718732333336533E-2</v>
      </c>
      <c r="Y772" s="27">
        <v>5427271.2276477283</v>
      </c>
      <c r="Z772" s="45">
        <v>119362.91559316983</v>
      </c>
      <c r="AA772" s="29">
        <v>1008714.2614885085</v>
      </c>
      <c r="AB772" s="29">
        <v>37665.739253911415</v>
      </c>
      <c r="AC772" s="30">
        <v>3.0980535837938485</v>
      </c>
      <c r="AD772" s="30">
        <v>2.9724001519515535</v>
      </c>
      <c r="AE772" s="28">
        <v>4.2273390330637775E-2</v>
      </c>
      <c r="AF772" s="30">
        <v>2.6825627485389494</v>
      </c>
      <c r="AG772" s="28">
        <v>0.15488578430502517</v>
      </c>
      <c r="AH772" s="30">
        <v>2.5347739131180229</v>
      </c>
      <c r="AI772" s="28">
        <v>0.22222087254438241</v>
      </c>
      <c r="AJ772" s="30">
        <v>5.3007837872527093</v>
      </c>
      <c r="AK772" s="30">
        <v>5.0981559122717215</v>
      </c>
      <c r="AL772" s="28">
        <v>3.9745327225721792E-2</v>
      </c>
      <c r="AM772" s="30">
        <v>4.783074006076645</v>
      </c>
      <c r="AN772" s="28">
        <v>0.10823787809227729</v>
      </c>
      <c r="AO772" s="30">
        <v>4.5786668479218653</v>
      </c>
      <c r="AP772" s="28">
        <v>0.1577133614031328</v>
      </c>
    </row>
    <row r="773" spans="1:42" s="2" customFormat="1" x14ac:dyDescent="0.25">
      <c r="A773" s="26" t="s">
        <v>342</v>
      </c>
      <c r="B773" s="26" t="s">
        <v>230</v>
      </c>
      <c r="C773" s="26" t="s">
        <v>334</v>
      </c>
      <c r="D773" s="27">
        <v>2630538.0767301046</v>
      </c>
      <c r="E773" s="27">
        <v>2831104.4626205778</v>
      </c>
      <c r="F773" s="28">
        <v>-7.0843866250283563E-2</v>
      </c>
      <c r="G773" s="27">
        <v>2498336.6414421056</v>
      </c>
      <c r="H773" s="28">
        <v>5.2915781282256998E-2</v>
      </c>
      <c r="I773" s="27">
        <v>2330714.2847118103</v>
      </c>
      <c r="J773" s="28">
        <v>0.12864030309719715</v>
      </c>
      <c r="K773" s="29">
        <v>906096.98216095695</v>
      </c>
      <c r="L773" s="29">
        <v>963618.49105126306</v>
      </c>
      <c r="M773" s="28">
        <v>-5.9693238999132127E-2</v>
      </c>
      <c r="N773" s="29">
        <v>938310.02456932073</v>
      </c>
      <c r="O773" s="28">
        <v>-3.4330915757986698E-2</v>
      </c>
      <c r="P773" s="29">
        <v>926849.94501638506</v>
      </c>
      <c r="Q773" s="28">
        <v>-2.2390855140053154E-2</v>
      </c>
      <c r="R773" s="29">
        <v>552652.3390456778</v>
      </c>
      <c r="S773" s="29">
        <v>596656.01682436129</v>
      </c>
      <c r="T773" s="28">
        <v>-7.3750496999742704E-2</v>
      </c>
      <c r="U773" s="29">
        <v>560264.56284113694</v>
      </c>
      <c r="V773" s="28">
        <v>-1.3586837898254841E-2</v>
      </c>
      <c r="W773" s="29">
        <v>545297.49381220725</v>
      </c>
      <c r="X773" s="28">
        <v>1.3487766433790828E-2</v>
      </c>
      <c r="Y773" s="27">
        <v>2568736.3660293627</v>
      </c>
      <c r="Z773" s="45">
        <v>61801.710700741758</v>
      </c>
      <c r="AA773" s="29">
        <v>527454.01389149483</v>
      </c>
      <c r="AB773" s="29">
        <v>25198.32515418292</v>
      </c>
      <c r="AC773" s="30">
        <v>2.9031528947999763</v>
      </c>
      <c r="AD773" s="30">
        <v>2.9379930843086814</v>
      </c>
      <c r="AE773" s="28">
        <v>-1.1858499495720615E-2</v>
      </c>
      <c r="AF773" s="30">
        <v>2.6625918683846832</v>
      </c>
      <c r="AG773" s="28">
        <v>9.0348441783995398E-2</v>
      </c>
      <c r="AH773" s="30">
        <v>2.5146619441948692</v>
      </c>
      <c r="AI773" s="28">
        <v>0.1544903288101781</v>
      </c>
      <c r="AJ773" s="30">
        <v>4.7598424739729284</v>
      </c>
      <c r="AK773" s="30">
        <v>4.7449525066198657</v>
      </c>
      <c r="AL773" s="28">
        <v>3.1380645712025838E-3</v>
      </c>
      <c r="AM773" s="30">
        <v>4.4592087509031142</v>
      </c>
      <c r="AN773" s="28">
        <v>6.7418625111221236E-2</v>
      </c>
      <c r="AO773" s="30">
        <v>4.2742068525157668</v>
      </c>
      <c r="AP773" s="28">
        <v>0.11362005588740283</v>
      </c>
    </row>
    <row r="774" spans="1:42" s="2" customFormat="1" x14ac:dyDescent="0.25">
      <c r="A774" s="26" t="s">
        <v>342</v>
      </c>
      <c r="B774" s="26" t="s">
        <v>230</v>
      </c>
      <c r="C774" s="26" t="s">
        <v>335</v>
      </c>
      <c r="D774" s="27">
        <v>2636267.9423955027</v>
      </c>
      <c r="E774" s="27">
        <v>2864936.2995380056</v>
      </c>
      <c r="F774" s="28">
        <v>-7.9816209937853613E-2</v>
      </c>
      <c r="G774" s="27">
        <v>2398806.2552980743</v>
      </c>
      <c r="H774" s="28">
        <v>9.8991607418466354E-2</v>
      </c>
      <c r="I774" s="27">
        <v>2134274.6883058236</v>
      </c>
      <c r="J774" s="28">
        <v>0.23520555101937643</v>
      </c>
      <c r="K774" s="29">
        <v>831326.72482008627</v>
      </c>
      <c r="L774" s="29">
        <v>999975.59985725826</v>
      </c>
      <c r="M774" s="28">
        <v>-0.16865299019420654</v>
      </c>
      <c r="N774" s="29">
        <v>937115.80681379966</v>
      </c>
      <c r="O774" s="28">
        <v>-0.11288794962641492</v>
      </c>
      <c r="P774" s="29">
        <v>883562.70644858317</v>
      </c>
      <c r="Q774" s="28">
        <v>-5.9119722060764282E-2</v>
      </c>
      <c r="R774" s="29">
        <v>476983.66827030008</v>
      </c>
      <c r="S774" s="29">
        <v>570141.11893878342</v>
      </c>
      <c r="T774" s="28">
        <v>-0.16339367145081451</v>
      </c>
      <c r="U774" s="29">
        <v>508076.88862273586</v>
      </c>
      <c r="V774" s="28">
        <v>-6.1197864041250528E-2</v>
      </c>
      <c r="W774" s="29">
        <v>471894.2174567295</v>
      </c>
      <c r="X774" s="28">
        <v>1.0785151894846566E-2</v>
      </c>
      <c r="Y774" s="27">
        <v>2586787.0189687721</v>
      </c>
      <c r="Z774" s="45">
        <v>49480.923426730536</v>
      </c>
      <c r="AA774" s="29">
        <v>465162.12340519985</v>
      </c>
      <c r="AB774" s="29">
        <v>11821.544865100259</v>
      </c>
      <c r="AC774" s="30">
        <v>3.1711574567340386</v>
      </c>
      <c r="AD774" s="30">
        <v>2.8650062060983905</v>
      </c>
      <c r="AE774" s="28">
        <v>0.1068588437902791</v>
      </c>
      <c r="AF774" s="30">
        <v>2.5597756839189731</v>
      </c>
      <c r="AG774" s="28">
        <v>0.23884193316464758</v>
      </c>
      <c r="AH774" s="30">
        <v>2.4155327887076488</v>
      </c>
      <c r="AI774" s="28">
        <v>0.31281904826912404</v>
      </c>
      <c r="AJ774" s="30">
        <v>5.526956409127127</v>
      </c>
      <c r="AK774" s="30">
        <v>5.024959969332814</v>
      </c>
      <c r="AL774" s="28">
        <v>9.990058485201532E-2</v>
      </c>
      <c r="AM774" s="30">
        <v>4.7213449558798342</v>
      </c>
      <c r="AN774" s="28">
        <v>0.17063177140742625</v>
      </c>
      <c r="AO774" s="30">
        <v>4.522782033245675</v>
      </c>
      <c r="AP774" s="28">
        <v>0.22202581696399559</v>
      </c>
    </row>
    <row r="775" spans="1:42" s="2" customFormat="1" x14ac:dyDescent="0.25">
      <c r="A775" s="26" t="s">
        <v>342</v>
      </c>
      <c r="B775" s="26" t="s">
        <v>230</v>
      </c>
      <c r="C775" s="26" t="s">
        <v>161</v>
      </c>
      <c r="D775" s="27">
        <v>279828.12411529064</v>
      </c>
      <c r="E775" s="27">
        <v>369207.46898254566</v>
      </c>
      <c r="F775" s="28">
        <v>-0.24208433570849683</v>
      </c>
      <c r="G775" s="27">
        <v>302345.56355888129</v>
      </c>
      <c r="H775" s="28">
        <v>-7.44758387672039E-2</v>
      </c>
      <c r="I775" s="27">
        <v>270542.02647091745</v>
      </c>
      <c r="J775" s="28">
        <v>3.4324048524015265E-2</v>
      </c>
      <c r="K775" s="29">
        <v>52937.238438286637</v>
      </c>
      <c r="L775" s="29">
        <v>76928.019534428182</v>
      </c>
      <c r="M775" s="28">
        <v>-0.3118601160062982</v>
      </c>
      <c r="N775" s="29">
        <v>62828.34855393727</v>
      </c>
      <c r="O775" s="28">
        <v>-0.15743068763233928</v>
      </c>
      <c r="P775" s="29">
        <v>57813.534302968699</v>
      </c>
      <c r="Q775" s="28">
        <v>-8.434523029033475E-2</v>
      </c>
      <c r="R775" s="29">
        <v>16743.993426442314</v>
      </c>
      <c r="S775" s="29">
        <v>22897.399969183352</v>
      </c>
      <c r="T775" s="28">
        <v>-0.26873822141477416</v>
      </c>
      <c r="U775" s="29">
        <v>18718.555070289764</v>
      </c>
      <c r="V775" s="28">
        <v>-0.10548686244385869</v>
      </c>
      <c r="W775" s="29">
        <v>17068.075864927854</v>
      </c>
      <c r="X775" s="28">
        <v>-1.8987637566779139E-2</v>
      </c>
      <c r="Y775" s="27">
        <v>271747.84264959308</v>
      </c>
      <c r="Z775" s="45">
        <v>8080.2814656975524</v>
      </c>
      <c r="AA775" s="29">
        <v>16098.124191814075</v>
      </c>
      <c r="AB775" s="29">
        <v>645.86923462823927</v>
      </c>
      <c r="AC775" s="30">
        <v>5.2860355464425988</v>
      </c>
      <c r="AD775" s="30">
        <v>4.7993887171021141</v>
      </c>
      <c r="AE775" s="28">
        <v>0.10139766916698581</v>
      </c>
      <c r="AF775" s="30">
        <v>4.8122475047919142</v>
      </c>
      <c r="AG775" s="28">
        <v>9.8454628773540512E-2</v>
      </c>
      <c r="AH775" s="30">
        <v>4.6795621428912577</v>
      </c>
      <c r="AI775" s="28">
        <v>0.12960045940892939</v>
      </c>
      <c r="AJ775" s="30">
        <v>16.712149663973396</v>
      </c>
      <c r="AK775" s="30">
        <v>16.124427641542116</v>
      </c>
      <c r="AL775" s="28">
        <v>3.6449171126986465E-2</v>
      </c>
      <c r="AM775" s="30">
        <v>16.152184953568693</v>
      </c>
      <c r="AN775" s="28">
        <v>3.4668047203173173E-2</v>
      </c>
      <c r="AO775" s="30">
        <v>15.850763062685802</v>
      </c>
      <c r="AP775" s="28">
        <v>5.4343541562070226E-2</v>
      </c>
    </row>
    <row r="776" spans="1:42" s="2" customFormat="1" x14ac:dyDescent="0.25">
      <c r="A776" s="26" t="s">
        <v>342</v>
      </c>
      <c r="B776" s="26" t="s">
        <v>230</v>
      </c>
      <c r="C776" s="26" t="s">
        <v>468</v>
      </c>
      <c r="D776" s="27">
        <v>14305.229186053277</v>
      </c>
      <c r="E776" s="27">
        <v>81230.791389949329</v>
      </c>
      <c r="F776" s="28">
        <v>-0.82389400692428494</v>
      </c>
      <c r="G776" s="27">
        <v>71379.864825723169</v>
      </c>
      <c r="H776" s="28">
        <v>-0.7995901334223583</v>
      </c>
      <c r="I776" s="27">
        <v>68432.681914405825</v>
      </c>
      <c r="J776" s="28">
        <v>-0.79095910337189534</v>
      </c>
      <c r="K776" s="29">
        <v>3657.7091990647064</v>
      </c>
      <c r="L776" s="29">
        <v>20704.457619878762</v>
      </c>
      <c r="M776" s="28">
        <v>-0.82333711579322577</v>
      </c>
      <c r="N776" s="29">
        <v>17177.817019835456</v>
      </c>
      <c r="O776" s="28">
        <v>-0.78706786812078045</v>
      </c>
      <c r="P776" s="29">
        <v>16677.710447008983</v>
      </c>
      <c r="Q776" s="28">
        <v>-0.7806827735325812</v>
      </c>
      <c r="R776" s="29">
        <v>827.64936729047258</v>
      </c>
      <c r="S776" s="29">
        <v>5225.2800334744961</v>
      </c>
      <c r="T776" s="28">
        <v>-0.84160669629410545</v>
      </c>
      <c r="U776" s="29">
        <v>4580.7336872436954</v>
      </c>
      <c r="V776" s="28">
        <v>-0.81931947504495006</v>
      </c>
      <c r="W776" s="29">
        <v>4579.9905378490721</v>
      </c>
      <c r="X776" s="28">
        <v>-0.8192901578178442</v>
      </c>
      <c r="Y776" s="27">
        <v>14168.887638181448</v>
      </c>
      <c r="Z776" s="45">
        <v>136.34154787182808</v>
      </c>
      <c r="AA776" s="29">
        <v>823.52196703609286</v>
      </c>
      <c r="AB776" s="29">
        <v>4.1274002543797295</v>
      </c>
      <c r="AC776" s="30">
        <v>3.9109804545728215</v>
      </c>
      <c r="AD776" s="30">
        <v>3.9233479515038359</v>
      </c>
      <c r="AE776" s="28">
        <v>-3.1522814402107366E-3</v>
      </c>
      <c r="AF776" s="30">
        <v>4.1553513315050381</v>
      </c>
      <c r="AG776" s="28">
        <v>-5.8808716143794092E-2</v>
      </c>
      <c r="AH776" s="30">
        <v>4.1032419966661964</v>
      </c>
      <c r="AI776" s="28">
        <v>-4.6856008553622625E-2</v>
      </c>
      <c r="AJ776" s="30">
        <v>17.284166159499645</v>
      </c>
      <c r="AK776" s="30">
        <v>15.545729773249253</v>
      </c>
      <c r="AL776" s="28">
        <v>0.11182726135133614</v>
      </c>
      <c r="AM776" s="30">
        <v>15.582627085372788</v>
      </c>
      <c r="AN776" s="28">
        <v>0.10919462198540765</v>
      </c>
      <c r="AO776" s="30">
        <v>14.941664474823188</v>
      </c>
      <c r="AP776" s="28">
        <v>0.1567764882301827</v>
      </c>
    </row>
    <row r="777" spans="1:42" s="2" customFormat="1" x14ac:dyDescent="0.25">
      <c r="A777" s="26" t="s">
        <v>342</v>
      </c>
      <c r="B777" s="26" t="s">
        <v>230</v>
      </c>
      <c r="C777" s="26" t="s">
        <v>470</v>
      </c>
      <c r="D777" s="27">
        <v>5099.7063723993306</v>
      </c>
      <c r="E777" s="27">
        <v>11293.146406093494</v>
      </c>
      <c r="F777" s="28">
        <v>-0.54842466492352748</v>
      </c>
      <c r="G777" s="27">
        <v>1349.9665659248828</v>
      </c>
      <c r="H777" s="28">
        <v>2.7776538331565592</v>
      </c>
      <c r="I777" s="27">
        <v>1942.8292292439937</v>
      </c>
      <c r="J777" s="28">
        <v>1.6248865806820094</v>
      </c>
      <c r="K777" s="29">
        <v>484.81638959665372</v>
      </c>
      <c r="L777" s="29">
        <v>995.49607507811993</v>
      </c>
      <c r="M777" s="28">
        <v>-0.51299015462355435</v>
      </c>
      <c r="N777" s="29">
        <v>166.15599750878317</v>
      </c>
      <c r="O777" s="28">
        <v>1.9178386387829656</v>
      </c>
      <c r="P777" s="29">
        <v>245.74705931197528</v>
      </c>
      <c r="Q777" s="28">
        <v>0.97282682020288402</v>
      </c>
      <c r="R777" s="29">
        <v>153.24339821018509</v>
      </c>
      <c r="S777" s="29">
        <v>390.78690915777185</v>
      </c>
      <c r="T777" s="28">
        <v>-0.60785943792115016</v>
      </c>
      <c r="U777" s="29">
        <v>51.387865050997846</v>
      </c>
      <c r="V777" s="28">
        <v>1.9820931081317499</v>
      </c>
      <c r="W777" s="29">
        <v>81.566529683918361</v>
      </c>
      <c r="X777" s="28">
        <v>0.87875343972612985</v>
      </c>
      <c r="Y777" s="27">
        <v>4574.8592608237268</v>
      </c>
      <c r="Z777" s="45">
        <v>524.84711157560344</v>
      </c>
      <c r="AA777" s="29">
        <v>131.16849436955252</v>
      </c>
      <c r="AB777" s="29">
        <v>22.074903840632576</v>
      </c>
      <c r="AC777" s="30">
        <v>10.518840703058876</v>
      </c>
      <c r="AD777" s="30">
        <v>11.344240011400631</v>
      </c>
      <c r="AE777" s="28">
        <v>-7.2759330507134234E-2</v>
      </c>
      <c r="AF777" s="30">
        <v>8.124693578114881</v>
      </c>
      <c r="AG777" s="28">
        <v>0.29467537476034794</v>
      </c>
      <c r="AH777" s="30">
        <v>7.9058086582333296</v>
      </c>
      <c r="AI777" s="28">
        <v>0.33052052709424762</v>
      </c>
      <c r="AJ777" s="30">
        <v>33.278473539229999</v>
      </c>
      <c r="AK777" s="30">
        <v>28.898476743841304</v>
      </c>
      <c r="AL777" s="28">
        <v>0.15156497119946427</v>
      </c>
      <c r="AM777" s="30">
        <v>26.270143050020899</v>
      </c>
      <c r="AN777" s="28">
        <v>0.26677930439375835</v>
      </c>
      <c r="AO777" s="30">
        <v>23.818951679968819</v>
      </c>
      <c r="AP777" s="28">
        <v>0.39714266128749975</v>
      </c>
    </row>
    <row r="778" spans="1:42" s="2" customFormat="1" x14ac:dyDescent="0.25">
      <c r="A778" s="26" t="s">
        <v>342</v>
      </c>
      <c r="B778" s="26" t="s">
        <v>230</v>
      </c>
      <c r="C778" s="26" t="s">
        <v>471</v>
      </c>
      <c r="D778" s="27">
        <v>2270653.6038395585</v>
      </c>
      <c r="E778" s="27">
        <v>2471156.6829876225</v>
      </c>
      <c r="F778" s="28">
        <v>-8.1137339663001934E-2</v>
      </c>
      <c r="G778" s="27">
        <v>2039976.2613031173</v>
      </c>
      <c r="H778" s="28">
        <v>0.11307844454478447</v>
      </c>
      <c r="I778" s="27">
        <v>1799884.4479136372</v>
      </c>
      <c r="J778" s="28">
        <v>0.26155521065345083</v>
      </c>
      <c r="K778" s="29">
        <v>721882.27288544702</v>
      </c>
      <c r="L778" s="29">
        <v>879212.59290261171</v>
      </c>
      <c r="M778" s="28">
        <v>-0.17894457072976866</v>
      </c>
      <c r="N778" s="29">
        <v>822877.02669654228</v>
      </c>
      <c r="O778" s="28">
        <v>-0.12273371419365163</v>
      </c>
      <c r="P778" s="29">
        <v>773140.637468506</v>
      </c>
      <c r="Q778" s="28">
        <v>-6.6298888066334508E-2</v>
      </c>
      <c r="R778" s="29">
        <v>419364.96802590624</v>
      </c>
      <c r="S778" s="29">
        <v>506969.02754672401</v>
      </c>
      <c r="T778" s="28">
        <v>-0.17279962830223169</v>
      </c>
      <c r="U778" s="29">
        <v>448945.97870848438</v>
      </c>
      <c r="V778" s="28">
        <v>-6.5889911226459791E-2</v>
      </c>
      <c r="W778" s="29">
        <v>415412.3955591374</v>
      </c>
      <c r="X778" s="28">
        <v>9.5148159010728581E-3</v>
      </c>
      <c r="Y778" s="27">
        <v>2226656.7383175981</v>
      </c>
      <c r="Z778" s="45">
        <v>43996.865521960353</v>
      </c>
      <c r="AA778" s="29">
        <v>409412.04883613478</v>
      </c>
      <c r="AB778" s="29">
        <v>9952.9191897714609</v>
      </c>
      <c r="AC778" s="30">
        <v>3.1454624793091166</v>
      </c>
      <c r="AD778" s="30">
        <v>2.8106475077084645</v>
      </c>
      <c r="AE778" s="28">
        <v>0.11912378577619237</v>
      </c>
      <c r="AF778" s="30">
        <v>2.479077912154926</v>
      </c>
      <c r="AG778" s="28">
        <v>0.26880339818563392</v>
      </c>
      <c r="AH778" s="30">
        <v>2.3280168712991181</v>
      </c>
      <c r="AI778" s="28">
        <v>0.35113388484759311</v>
      </c>
      <c r="AJ778" s="30">
        <v>5.4145047320673889</v>
      </c>
      <c r="AK778" s="30">
        <v>4.8743740716189459</v>
      </c>
      <c r="AL778" s="28">
        <v>0.11081026045853867</v>
      </c>
      <c r="AM778" s="30">
        <v>4.5439236746738789</v>
      </c>
      <c r="AN778" s="28">
        <v>0.19159235931840168</v>
      </c>
      <c r="AO778" s="30">
        <v>4.3327653848437189</v>
      </c>
      <c r="AP778" s="28">
        <v>0.2496648793880373</v>
      </c>
    </row>
    <row r="779" spans="1:42" s="2" customFormat="1" x14ac:dyDescent="0.25">
      <c r="A779" s="26" t="s">
        <v>342</v>
      </c>
      <c r="B779" s="26" t="s">
        <v>230</v>
      </c>
      <c r="C779" s="26" t="s">
        <v>472</v>
      </c>
      <c r="D779" s="26"/>
      <c r="E779" s="27">
        <v>206.73310606598855</v>
      </c>
      <c r="F779" s="28">
        <v>-1</v>
      </c>
      <c r="G779" s="27">
        <v>1592.529346820116</v>
      </c>
      <c r="H779" s="28">
        <v>-1</v>
      </c>
      <c r="I779" s="27">
        <v>1283.5014124584197</v>
      </c>
      <c r="J779" s="28">
        <v>-1</v>
      </c>
      <c r="K779" s="26"/>
      <c r="L779" s="29">
        <v>57.5858234167099</v>
      </c>
      <c r="M779" s="28">
        <v>-1</v>
      </c>
      <c r="N779" s="29">
        <v>443.60511577129364</v>
      </c>
      <c r="O779" s="28">
        <v>-1</v>
      </c>
      <c r="P779" s="29">
        <v>375.03784227371216</v>
      </c>
      <c r="Q779" s="28">
        <v>-1</v>
      </c>
      <c r="R779" s="26"/>
      <c r="S779" s="29">
        <v>12.599778163576126</v>
      </c>
      <c r="T779" s="28">
        <v>-1</v>
      </c>
      <c r="U779" s="29">
        <v>97.060799330759039</v>
      </c>
      <c r="V779" s="28">
        <v>-1</v>
      </c>
      <c r="W779" s="29">
        <v>82.058279889488233</v>
      </c>
      <c r="X779" s="28">
        <v>-1</v>
      </c>
      <c r="Y779" s="26"/>
      <c r="Z779" s="26"/>
      <c r="AA779" s="26"/>
      <c r="AB779" s="26"/>
      <c r="AC779" s="26"/>
      <c r="AD779" s="30">
        <v>3.5900000000000003</v>
      </c>
      <c r="AE779" s="28">
        <v>-1</v>
      </c>
      <c r="AF779" s="30">
        <v>3.5899706522797747</v>
      </c>
      <c r="AG779" s="28">
        <v>-1</v>
      </c>
      <c r="AH779" s="30">
        <v>3.4223250770563247</v>
      </c>
      <c r="AI779" s="28">
        <v>-1</v>
      </c>
      <c r="AJ779" s="26"/>
      <c r="AK779" s="30">
        <v>16.40767824497258</v>
      </c>
      <c r="AL779" s="28">
        <v>-1</v>
      </c>
      <c r="AM779" s="30">
        <v>16.407544114624201</v>
      </c>
      <c r="AN779" s="28">
        <v>-1</v>
      </c>
      <c r="AO779" s="30">
        <v>15.641339474663274</v>
      </c>
      <c r="AP779" s="28">
        <v>-1</v>
      </c>
    </row>
    <row r="780" spans="1:42" s="2" customFormat="1" x14ac:dyDescent="0.25">
      <c r="A780" s="26" t="s">
        <v>342</v>
      </c>
      <c r="B780" s="26" t="s">
        <v>230</v>
      </c>
      <c r="C780" s="26" t="s">
        <v>473</v>
      </c>
      <c r="D780" s="27">
        <v>752.12501065135007</v>
      </c>
      <c r="E780" s="27">
        <v>448.53453470230102</v>
      </c>
      <c r="F780" s="28">
        <v>0.67684972384689734</v>
      </c>
      <c r="G780" s="27">
        <v>333.91528769016264</v>
      </c>
      <c r="H780" s="28">
        <v>1.2524425756428406</v>
      </c>
      <c r="I780" s="27">
        <v>2922.4953985035418</v>
      </c>
      <c r="J780" s="28">
        <v>-0.74264287600368029</v>
      </c>
      <c r="K780" s="29">
        <v>73.710756615035109</v>
      </c>
      <c r="L780" s="29">
        <v>9.8103976852519743</v>
      </c>
      <c r="M780" s="28">
        <v>6.5135340054404631</v>
      </c>
      <c r="N780" s="29">
        <v>7.2814389140291826</v>
      </c>
      <c r="O780" s="28">
        <v>9.1231030686827914</v>
      </c>
      <c r="P780" s="29">
        <v>374.12832516875346</v>
      </c>
      <c r="Q780" s="28">
        <v>-0.80298001606323899</v>
      </c>
      <c r="R780" s="29">
        <v>13.943564405528384</v>
      </c>
      <c r="S780" s="29">
        <v>8.9715438975882726</v>
      </c>
      <c r="T780" s="28">
        <v>0.55419898344104279</v>
      </c>
      <c r="U780" s="29">
        <v>6.679451496033769</v>
      </c>
      <c r="V780" s="28">
        <v>1.0875313510110847</v>
      </c>
      <c r="W780" s="29">
        <v>87.381538991886856</v>
      </c>
      <c r="X780" s="28">
        <v>-0.84042894452999961</v>
      </c>
      <c r="Y780" s="27">
        <v>449.75317945361144</v>
      </c>
      <c r="Z780" s="45">
        <v>302.37183119773863</v>
      </c>
      <c r="AA780" s="29">
        <v>8.2888719011407339</v>
      </c>
      <c r="AB780" s="29">
        <v>5.6546925043876506</v>
      </c>
      <c r="AC780" s="30">
        <v>10.203734776179679</v>
      </c>
      <c r="AD780" s="30">
        <v>45.720321346053638</v>
      </c>
      <c r="AE780" s="28">
        <v>-0.77682276773716474</v>
      </c>
      <c r="AF780" s="30">
        <v>45.858420517242337</v>
      </c>
      <c r="AG780" s="28">
        <v>-0.7774948491227871</v>
      </c>
      <c r="AH780" s="30">
        <v>7.8114785807391831</v>
      </c>
      <c r="AI780" s="28">
        <v>0.3062488324987665</v>
      </c>
      <c r="AJ780" s="30">
        <v>53.940655974102675</v>
      </c>
      <c r="AK780" s="30">
        <v>49.995244945842146</v>
      </c>
      <c r="AL780" s="28">
        <v>7.8915725536187212E-2</v>
      </c>
      <c r="AM780" s="30">
        <v>49.991423380862962</v>
      </c>
      <c r="AN780" s="28">
        <v>7.8998202614721014E-2</v>
      </c>
      <c r="AO780" s="30">
        <v>33.445226900557195</v>
      </c>
      <c r="AP780" s="28">
        <v>0.61280580139236629</v>
      </c>
    </row>
    <row r="781" spans="1:42" s="2" customFormat="1" x14ac:dyDescent="0.25">
      <c r="A781" s="26" t="s">
        <v>342</v>
      </c>
      <c r="B781" s="26" t="s">
        <v>230</v>
      </c>
      <c r="C781" s="26" t="s">
        <v>474</v>
      </c>
      <c r="D781" s="27">
        <v>26927.834779481887</v>
      </c>
      <c r="E781" s="27">
        <v>18872.401520269792</v>
      </c>
      <c r="F781" s="28">
        <v>0.42683668268504166</v>
      </c>
      <c r="G781" s="27">
        <v>11212.138799440861</v>
      </c>
      <c r="H781" s="28">
        <v>1.4016679833489711</v>
      </c>
      <c r="I781" s="27">
        <v>9786.7642587685586</v>
      </c>
      <c r="J781" s="28">
        <v>1.7514543180454765</v>
      </c>
      <c r="K781" s="29">
        <v>6084.3915891046317</v>
      </c>
      <c r="L781" s="29">
        <v>5157.0440048238042</v>
      </c>
      <c r="M781" s="28">
        <v>0.17982153796116604</v>
      </c>
      <c r="N781" s="29">
        <v>3128.9713914838167</v>
      </c>
      <c r="O781" s="28">
        <v>0.9445341065324665</v>
      </c>
      <c r="P781" s="29">
        <v>2742.0914058509197</v>
      </c>
      <c r="Q781" s="28">
        <v>1.2188872245914562</v>
      </c>
      <c r="R781" s="29">
        <v>1575.7774467508029</v>
      </c>
      <c r="S781" s="29">
        <v>1221.2593279629266</v>
      </c>
      <c r="T781" s="28">
        <v>0.29028897521644015</v>
      </c>
      <c r="U781" s="29">
        <v>742.42419143612176</v>
      </c>
      <c r="V781" s="28">
        <v>1.1224758903702601</v>
      </c>
      <c r="W781" s="29">
        <v>654.02172028850919</v>
      </c>
      <c r="X781" s="28">
        <v>1.4093656187070955</v>
      </c>
      <c r="Y781" s="27">
        <v>25907.163638324739</v>
      </c>
      <c r="Z781" s="45">
        <v>1020.6711411571503</v>
      </c>
      <c r="AA781" s="29">
        <v>1513.4547348722538</v>
      </c>
      <c r="AB781" s="29">
        <v>62.32271187854915</v>
      </c>
      <c r="AC781" s="30">
        <v>4.4257234902010207</v>
      </c>
      <c r="AD781" s="30">
        <v>3.6595385850143791</v>
      </c>
      <c r="AE781" s="28">
        <v>0.20936653279845965</v>
      </c>
      <c r="AF781" s="30">
        <v>3.583330557114444</v>
      </c>
      <c r="AG781" s="28">
        <v>0.23508658206652644</v>
      </c>
      <c r="AH781" s="30">
        <v>3.5690875358443974</v>
      </c>
      <c r="AI781" s="28">
        <v>0.24001539490231499</v>
      </c>
      <c r="AJ781" s="30">
        <v>17.088602730675024</v>
      </c>
      <c r="AK781" s="30">
        <v>15.453230192926474</v>
      </c>
      <c r="AL781" s="28">
        <v>0.10582722947446428</v>
      </c>
      <c r="AM781" s="30">
        <v>15.10206554254712</v>
      </c>
      <c r="AN781" s="28">
        <v>0.13154076060200004</v>
      </c>
      <c r="AO781" s="30">
        <v>14.963974368391488</v>
      </c>
      <c r="AP781" s="28">
        <v>0.14198289237726869</v>
      </c>
    </row>
    <row r="782" spans="1:42" s="2" customFormat="1" x14ac:dyDescent="0.25">
      <c r="A782" s="26" t="s">
        <v>342</v>
      </c>
      <c r="B782" s="26" t="s">
        <v>230</v>
      </c>
      <c r="C782" s="26" t="s">
        <v>476</v>
      </c>
      <c r="D782" s="27">
        <v>365614.33855594398</v>
      </c>
      <c r="E782" s="27">
        <v>393779.61655038322</v>
      </c>
      <c r="F782" s="28">
        <v>-7.1525484841431744E-2</v>
      </c>
      <c r="G782" s="27">
        <v>358829.99399495719</v>
      </c>
      <c r="H782" s="28">
        <v>1.8906849133359056E-2</v>
      </c>
      <c r="I782" s="27">
        <v>334390.24039218662</v>
      </c>
      <c r="J782" s="28">
        <v>9.3376224518803091E-2</v>
      </c>
      <c r="K782" s="29">
        <v>109444.45193463941</v>
      </c>
      <c r="L782" s="29">
        <v>120763.0069546467</v>
      </c>
      <c r="M782" s="28">
        <v>-9.372534938831098E-2</v>
      </c>
      <c r="N782" s="29">
        <v>114238.78011725731</v>
      </c>
      <c r="O782" s="28">
        <v>-4.1967606601688953E-2</v>
      </c>
      <c r="P782" s="29">
        <v>110422.06898007731</v>
      </c>
      <c r="Q782" s="28">
        <v>-8.8534570531755494E-3</v>
      </c>
      <c r="R782" s="29">
        <v>57618.70024439384</v>
      </c>
      <c r="S782" s="29">
        <v>63172.091392059323</v>
      </c>
      <c r="T782" s="28">
        <v>-8.7908932968515582E-2</v>
      </c>
      <c r="U782" s="29">
        <v>59130.909914251519</v>
      </c>
      <c r="V782" s="28">
        <v>-2.5573928628032351E-2</v>
      </c>
      <c r="W782" s="29">
        <v>56481.821897591952</v>
      </c>
      <c r="X782" s="28">
        <v>2.0128216629824364E-2</v>
      </c>
      <c r="Y782" s="27">
        <v>360130.28065117379</v>
      </c>
      <c r="Z782" s="45">
        <v>5484.0579047701931</v>
      </c>
      <c r="AA782" s="29">
        <v>55750.074569065036</v>
      </c>
      <c r="AB782" s="29">
        <v>1868.6256753288005</v>
      </c>
      <c r="AC782" s="30">
        <v>3.3406383977717762</v>
      </c>
      <c r="AD782" s="30">
        <v>3.2607635937573964</v>
      </c>
      <c r="AE782" s="28">
        <v>2.4495735958073413E-2</v>
      </c>
      <c r="AF782" s="30">
        <v>3.1410523959258478</v>
      </c>
      <c r="AG782" s="28">
        <v>6.3541124657711709E-2</v>
      </c>
      <c r="AH782" s="30">
        <v>3.0282917489303549</v>
      </c>
      <c r="AI782" s="28">
        <v>0.10314285238591939</v>
      </c>
      <c r="AJ782" s="30">
        <v>6.3454110732308191</v>
      </c>
      <c r="AK782" s="30">
        <v>6.2334427731148532</v>
      </c>
      <c r="AL782" s="28">
        <v>1.7962513524450843E-2</v>
      </c>
      <c r="AM782" s="30">
        <v>6.0683996663557727</v>
      </c>
      <c r="AN782" s="28">
        <v>4.5648181086497028E-2</v>
      </c>
      <c r="AO782" s="30">
        <v>5.9203161151294772</v>
      </c>
      <c r="AP782" s="28">
        <v>7.1802746649795246E-2</v>
      </c>
    </row>
    <row r="783" spans="1:42" s="2" customFormat="1" x14ac:dyDescent="0.25">
      <c r="A783" s="26" t="s">
        <v>342</v>
      </c>
      <c r="B783" s="26" t="s">
        <v>230</v>
      </c>
      <c r="C783" s="26" t="s">
        <v>477</v>
      </c>
      <c r="D783" s="27">
        <v>232594.15792719246</v>
      </c>
      <c r="E783" s="27">
        <v>256861.76686715006</v>
      </c>
      <c r="F783" s="28">
        <v>-9.4477310640430606E-2</v>
      </c>
      <c r="G783" s="27">
        <v>216185.30394634843</v>
      </c>
      <c r="H783" s="28">
        <v>7.5901801284865678E-2</v>
      </c>
      <c r="I783" s="27">
        <v>185659.55431080342</v>
      </c>
      <c r="J783" s="28">
        <v>0.25279929056502071</v>
      </c>
      <c r="K783" s="29">
        <v>42608.076386679175</v>
      </c>
      <c r="L783" s="29">
        <v>49940.042845394455</v>
      </c>
      <c r="M783" s="28">
        <v>-0.14681538182523696</v>
      </c>
      <c r="N783" s="29">
        <v>41851.189914960458</v>
      </c>
      <c r="O783" s="28">
        <v>1.8085184035547684E-2</v>
      </c>
      <c r="P783" s="29">
        <v>37308.654771539223</v>
      </c>
      <c r="Q783" s="28">
        <v>0.14204268815348972</v>
      </c>
      <c r="R783" s="29">
        <v>14161.935836692099</v>
      </c>
      <c r="S783" s="29">
        <v>16015.493507952213</v>
      </c>
      <c r="T783" s="28">
        <v>-0.11573528285842472</v>
      </c>
      <c r="U783" s="29">
        <v>13217.584919939914</v>
      </c>
      <c r="V783" s="28">
        <v>7.1446555665970871E-2</v>
      </c>
      <c r="W783" s="29">
        <v>11544.247019000512</v>
      </c>
      <c r="X783" s="28">
        <v>0.22675266852685763</v>
      </c>
      <c r="Y783" s="27">
        <v>226541.08590576862</v>
      </c>
      <c r="Z783" s="45">
        <v>6053.0720214238427</v>
      </c>
      <c r="AA783" s="29">
        <v>13613.442436044612</v>
      </c>
      <c r="AB783" s="29">
        <v>548.49340064748662</v>
      </c>
      <c r="AC783" s="30">
        <v>5.458921820744524</v>
      </c>
      <c r="AD783" s="30">
        <v>5.1434030135366262</v>
      </c>
      <c r="AE783" s="28">
        <v>6.134436799478906E-2</v>
      </c>
      <c r="AF783" s="30">
        <v>5.1655712629826356</v>
      </c>
      <c r="AG783" s="28">
        <v>5.6789567470318061E-2</v>
      </c>
      <c r="AH783" s="30">
        <v>4.9763132830088841</v>
      </c>
      <c r="AI783" s="28">
        <v>9.6981140512888878E-2</v>
      </c>
      <c r="AJ783" s="30">
        <v>16.423895758979874</v>
      </c>
      <c r="AK783" s="30">
        <v>16.0383298047987</v>
      </c>
      <c r="AL783" s="28">
        <v>2.4040280931610009E-2</v>
      </c>
      <c r="AM783" s="30">
        <v>16.355885379651578</v>
      </c>
      <c r="AN783" s="28">
        <v>4.1581594483969661E-3</v>
      </c>
      <c r="AO783" s="30">
        <v>16.082430842412588</v>
      </c>
      <c r="AP783" s="28">
        <v>2.1232170678251883E-2</v>
      </c>
    </row>
    <row r="784" spans="1:42" s="2" customFormat="1" x14ac:dyDescent="0.25">
      <c r="A784" s="26" t="s">
        <v>342</v>
      </c>
      <c r="B784" s="26" t="s">
        <v>230</v>
      </c>
      <c r="C784" s="26" t="s">
        <v>478</v>
      </c>
      <c r="D784" s="27">
        <v>2630538.0767301046</v>
      </c>
      <c r="E784" s="27">
        <v>2831104.4626205778</v>
      </c>
      <c r="F784" s="28">
        <v>-7.0843866250283563E-2</v>
      </c>
      <c r="G784" s="27">
        <v>2498336.6414421056</v>
      </c>
      <c r="H784" s="28">
        <v>5.2915781282256998E-2</v>
      </c>
      <c r="I784" s="27">
        <v>2330714.2847118103</v>
      </c>
      <c r="J784" s="28">
        <v>0.12864030309719715</v>
      </c>
      <c r="K784" s="29">
        <v>906096.98216095695</v>
      </c>
      <c r="L784" s="29">
        <v>963618.49105126306</v>
      </c>
      <c r="M784" s="28">
        <v>-5.9693238999132127E-2</v>
      </c>
      <c r="N784" s="29">
        <v>938310.02456932073</v>
      </c>
      <c r="O784" s="28">
        <v>-3.4330915757986698E-2</v>
      </c>
      <c r="P784" s="29">
        <v>926849.94501638506</v>
      </c>
      <c r="Q784" s="28">
        <v>-2.2390855140053154E-2</v>
      </c>
      <c r="R784" s="29">
        <v>552652.33904567768</v>
      </c>
      <c r="S784" s="29">
        <v>596656.01682436129</v>
      </c>
      <c r="T784" s="28">
        <v>-7.3750496999742898E-2</v>
      </c>
      <c r="U784" s="29">
        <v>560264.56284113682</v>
      </c>
      <c r="V784" s="28">
        <v>-1.3586837898254843E-2</v>
      </c>
      <c r="W784" s="29">
        <v>545297.49381220725</v>
      </c>
      <c r="X784" s="28">
        <v>1.3487766433790615E-2</v>
      </c>
      <c r="Y784" s="27">
        <v>2568736.3660293627</v>
      </c>
      <c r="Z784" s="45">
        <v>61801.710700741758</v>
      </c>
      <c r="AA784" s="29">
        <v>527454.01389149483</v>
      </c>
      <c r="AB784" s="29">
        <v>25198.325154182909</v>
      </c>
      <c r="AC784" s="30">
        <v>2.9031528947999763</v>
      </c>
      <c r="AD784" s="30">
        <v>2.9379930843086814</v>
      </c>
      <c r="AE784" s="28">
        <v>-1.1858499495720615E-2</v>
      </c>
      <c r="AF784" s="30">
        <v>2.6625918683846832</v>
      </c>
      <c r="AG784" s="28">
        <v>9.0348441783995398E-2</v>
      </c>
      <c r="AH784" s="30">
        <v>2.5146619441948692</v>
      </c>
      <c r="AI784" s="28">
        <v>0.1544903288101781</v>
      </c>
      <c r="AJ784" s="30">
        <v>4.7598424739729293</v>
      </c>
      <c r="AK784" s="30">
        <v>4.7449525066198657</v>
      </c>
      <c r="AL784" s="28">
        <v>3.1380645712027712E-3</v>
      </c>
      <c r="AM784" s="30">
        <v>4.4592087509031151</v>
      </c>
      <c r="AN784" s="28">
        <v>6.7418625111221223E-2</v>
      </c>
      <c r="AO784" s="30">
        <v>4.2742068525157668</v>
      </c>
      <c r="AP784" s="28">
        <v>0.11362005588740304</v>
      </c>
    </row>
    <row r="785" spans="1:42" s="2" customFormat="1" x14ac:dyDescent="0.25">
      <c r="A785" s="26" t="s">
        <v>342</v>
      </c>
      <c r="B785" s="26" t="s">
        <v>230</v>
      </c>
      <c r="C785" s="26" t="s">
        <v>479</v>
      </c>
      <c r="D785" s="27">
        <v>149.07083951234819</v>
      </c>
      <c r="E785" s="27">
        <v>294.09515831470492</v>
      </c>
      <c r="F785" s="28">
        <v>-0.49312038876603781</v>
      </c>
      <c r="G785" s="27">
        <v>291.84478693366049</v>
      </c>
      <c r="H785" s="28">
        <v>-0.48921191610582504</v>
      </c>
      <c r="I785" s="27">
        <v>514.1999467337132</v>
      </c>
      <c r="J785" s="28">
        <v>-0.71009168620247454</v>
      </c>
      <c r="K785" s="29">
        <v>28.534117226437054</v>
      </c>
      <c r="L785" s="29">
        <v>63.582768151094932</v>
      </c>
      <c r="M785" s="28">
        <v>-0.55122876753918615</v>
      </c>
      <c r="N785" s="29">
        <v>53.32767546343446</v>
      </c>
      <c r="O785" s="28">
        <v>-0.46492853891592872</v>
      </c>
      <c r="P785" s="29">
        <v>90.164451815129908</v>
      </c>
      <c r="Q785" s="28">
        <v>-0.68353251584180397</v>
      </c>
      <c r="R785" s="29">
        <v>11.443813093226307</v>
      </c>
      <c r="S785" s="29">
        <v>23.008868574771398</v>
      </c>
      <c r="T785" s="28">
        <v>-0.50263468818392321</v>
      </c>
      <c r="U785" s="29">
        <v>22.684155792241892</v>
      </c>
      <c r="V785" s="28">
        <v>-0.49551514290251192</v>
      </c>
      <c r="W785" s="29">
        <v>38.810239224468013</v>
      </c>
      <c r="X785" s="28">
        <v>-0.70513417794107469</v>
      </c>
      <c r="Y785" s="27">
        <v>106.09302704095842</v>
      </c>
      <c r="Z785" s="45">
        <v>42.977812471389768</v>
      </c>
      <c r="AA785" s="29">
        <v>8.2476875904227942</v>
      </c>
      <c r="AB785" s="29">
        <v>3.1961255028035125</v>
      </c>
      <c r="AC785" s="30">
        <v>5.2243017833484275</v>
      </c>
      <c r="AD785" s="30">
        <v>4.625390917486194</v>
      </c>
      <c r="AE785" s="28">
        <v>0.12948329698968003</v>
      </c>
      <c r="AF785" s="30">
        <v>5.4726703235690746</v>
      </c>
      <c r="AG785" s="28">
        <v>-4.5383428113877355E-2</v>
      </c>
      <c r="AH785" s="30">
        <v>5.7029121386775703</v>
      </c>
      <c r="AI785" s="28">
        <v>-8.3923852181269298E-2</v>
      </c>
      <c r="AJ785" s="30">
        <v>13.026325954290927</v>
      </c>
      <c r="AK785" s="30">
        <v>12.781817470032937</v>
      </c>
      <c r="AL785" s="28">
        <v>1.9129398837938485E-2</v>
      </c>
      <c r="AM785" s="30">
        <v>12.86557849481324</v>
      </c>
      <c r="AN785" s="28">
        <v>1.2494382552832126E-2</v>
      </c>
      <c r="AO785" s="30">
        <v>13.249079547274075</v>
      </c>
      <c r="AP785" s="28">
        <v>-1.6812759874249395E-2</v>
      </c>
    </row>
    <row r="786" spans="1:42" s="2" customFormat="1" x14ac:dyDescent="0.25">
      <c r="A786" s="26" t="s">
        <v>342</v>
      </c>
      <c r="B786" s="26" t="s">
        <v>231</v>
      </c>
      <c r="C786" s="26" t="s">
        <v>338</v>
      </c>
      <c r="D786" s="27">
        <v>458626735.70072085</v>
      </c>
      <c r="E786" s="27">
        <v>445507835.92187101</v>
      </c>
      <c r="F786" s="28">
        <v>2.9447068538544202E-2</v>
      </c>
      <c r="G786" s="27">
        <v>437566612.79411453</v>
      </c>
      <c r="H786" s="28">
        <v>4.8130095603330696E-2</v>
      </c>
      <c r="I786" s="27">
        <v>396975380.00919616</v>
      </c>
      <c r="J786" s="28">
        <v>0.15530271849628682</v>
      </c>
      <c r="K786" s="29">
        <v>129790790.4798179</v>
      </c>
      <c r="L786" s="29">
        <v>135001505.21328139</v>
      </c>
      <c r="M786" s="28">
        <v>-3.8597456563401841E-2</v>
      </c>
      <c r="N786" s="29">
        <v>139996058.65760744</v>
      </c>
      <c r="O786" s="28">
        <v>-7.2896824922399212E-2</v>
      </c>
      <c r="P786" s="29">
        <v>130382081.61738244</v>
      </c>
      <c r="Q786" s="28">
        <v>-4.535064406317236E-3</v>
      </c>
      <c r="R786" s="26"/>
      <c r="S786" s="26"/>
      <c r="T786" s="26"/>
      <c r="U786" s="26"/>
      <c r="V786" s="26"/>
      <c r="W786" s="26"/>
      <c r="X786" s="26"/>
      <c r="Y786" s="26"/>
      <c r="Z786" s="26"/>
      <c r="AA786" s="26"/>
      <c r="AB786" s="26"/>
      <c r="AC786" s="30">
        <v>3.5335845787304612</v>
      </c>
      <c r="AD786" s="30">
        <v>3.3000212495263508</v>
      </c>
      <c r="AE786" s="28">
        <v>7.0776310679100479E-2</v>
      </c>
      <c r="AF786" s="30">
        <v>3.1255637979372284</v>
      </c>
      <c r="AG786" s="28">
        <v>0.13054309787645779</v>
      </c>
      <c r="AH786" s="30">
        <v>3.044708100106539</v>
      </c>
      <c r="AI786" s="28">
        <v>0.16056595987208613</v>
      </c>
      <c r="AJ786" s="26"/>
      <c r="AK786" s="26"/>
      <c r="AL786" s="26"/>
      <c r="AM786" s="26"/>
      <c r="AN786" s="26"/>
      <c r="AO786" s="26"/>
      <c r="AP786" s="26"/>
    </row>
    <row r="787" spans="1:42" s="2" customFormat="1" x14ac:dyDescent="0.25">
      <c r="A787" s="26" t="s">
        <v>342</v>
      </c>
      <c r="B787" s="26" t="s">
        <v>231</v>
      </c>
      <c r="C787" s="26" t="s">
        <v>339</v>
      </c>
      <c r="D787" s="27">
        <v>223688426.12755466</v>
      </c>
      <c r="E787" s="27">
        <v>222760563.72005042</v>
      </c>
      <c r="F787" s="28">
        <v>4.1652902650682012E-3</v>
      </c>
      <c r="G787" s="27">
        <v>214101985.79904267</v>
      </c>
      <c r="H787" s="28">
        <v>4.4775111696114159E-2</v>
      </c>
      <c r="I787" s="27">
        <v>199920591.21150631</v>
      </c>
      <c r="J787" s="28">
        <v>0.11888637769634809</v>
      </c>
      <c r="K787" s="29">
        <v>58278418.222019225</v>
      </c>
      <c r="L787" s="29">
        <v>62099546.739348792</v>
      </c>
      <c r="M787" s="28">
        <v>-6.1532309299583733E-2</v>
      </c>
      <c r="N787" s="29">
        <v>62295426.788688459</v>
      </c>
      <c r="O787" s="28">
        <v>-6.4483201636859763E-2</v>
      </c>
      <c r="P787" s="29">
        <v>59983977.805278368</v>
      </c>
      <c r="Q787" s="28">
        <v>-2.8433585861807584E-2</v>
      </c>
      <c r="R787" s="26"/>
      <c r="S787" s="26"/>
      <c r="T787" s="26"/>
      <c r="U787" s="26"/>
      <c r="V787" s="26"/>
      <c r="W787" s="26"/>
      <c r="X787" s="26"/>
      <c r="Y787" s="26"/>
      <c r="Z787" s="26"/>
      <c r="AA787" s="26"/>
      <c r="AB787" s="26"/>
      <c r="AC787" s="30">
        <v>3.8382720902853689</v>
      </c>
      <c r="AD787" s="30">
        <v>3.5871528121621585</v>
      </c>
      <c r="AE787" s="28">
        <v>7.0005179949902394E-2</v>
      </c>
      <c r="AF787" s="30">
        <v>3.4368812742112733</v>
      </c>
      <c r="AG787" s="28">
        <v>0.11678925864735037</v>
      </c>
      <c r="AH787" s="30">
        <v>3.3328998597007691</v>
      </c>
      <c r="AI787" s="28">
        <v>0.15163138763790299</v>
      </c>
      <c r="AJ787" s="26"/>
      <c r="AK787" s="26"/>
      <c r="AL787" s="26"/>
      <c r="AM787" s="26"/>
      <c r="AN787" s="26"/>
      <c r="AO787" s="26"/>
      <c r="AP787" s="26"/>
    </row>
    <row r="788" spans="1:42" s="2" customFormat="1" x14ac:dyDescent="0.25">
      <c r="A788" s="26" t="s">
        <v>342</v>
      </c>
      <c r="B788" s="26" t="s">
        <v>231</v>
      </c>
      <c r="C788" s="26" t="s">
        <v>340</v>
      </c>
      <c r="D788" s="27">
        <v>54472952.709170625</v>
      </c>
      <c r="E788" s="27">
        <v>56822420.848156355</v>
      </c>
      <c r="F788" s="28">
        <v>-4.1347554432150893E-2</v>
      </c>
      <c r="G788" s="27">
        <v>53741705.206636995</v>
      </c>
      <c r="H788" s="28">
        <v>1.3606704508574504E-2</v>
      </c>
      <c r="I788" s="27">
        <v>50968416.582666665</v>
      </c>
      <c r="J788" s="28">
        <v>6.8758975881071049E-2</v>
      </c>
      <c r="K788" s="29">
        <v>18561611.225847792</v>
      </c>
      <c r="L788" s="29">
        <v>20807595.263208739</v>
      </c>
      <c r="M788" s="28">
        <v>-0.10794058654784668</v>
      </c>
      <c r="N788" s="29">
        <v>20196081.674907245</v>
      </c>
      <c r="O788" s="28">
        <v>-8.0930077198598946E-2</v>
      </c>
      <c r="P788" s="29">
        <v>19398856.752915744</v>
      </c>
      <c r="Q788" s="28">
        <v>-4.31595293337124E-2</v>
      </c>
      <c r="R788" s="29">
        <v>25246062.852256697</v>
      </c>
      <c r="S788" s="29">
        <v>28155031.645249248</v>
      </c>
      <c r="T788" s="28">
        <v>-0.1033196776208702</v>
      </c>
      <c r="U788" s="29">
        <v>27802500.754198123</v>
      </c>
      <c r="V788" s="28">
        <v>-9.1949926538727245E-2</v>
      </c>
      <c r="W788" s="29">
        <v>26915891.520191714</v>
      </c>
      <c r="X788" s="28">
        <v>-6.2038764968358875E-2</v>
      </c>
      <c r="Y788" s="26"/>
      <c r="Z788" s="26"/>
      <c r="AA788" s="26"/>
      <c r="AB788" s="26"/>
      <c r="AC788" s="30">
        <v>2.9347103571113937</v>
      </c>
      <c r="AD788" s="30">
        <v>2.7308499674937337</v>
      </c>
      <c r="AE788" s="28">
        <v>7.4650893327821696E-2</v>
      </c>
      <c r="AF788" s="30">
        <v>2.6609966265589393</v>
      </c>
      <c r="AG788" s="28">
        <v>0.10286135946981886</v>
      </c>
      <c r="AH788" s="30">
        <v>2.6273928011250387</v>
      </c>
      <c r="AI788" s="28">
        <v>0.11696673442005433</v>
      </c>
      <c r="AJ788" s="30">
        <v>2.1576811017208328</v>
      </c>
      <c r="AK788" s="30">
        <v>2.0181977262222084</v>
      </c>
      <c r="AL788" s="28">
        <v>6.911283948363095E-2</v>
      </c>
      <c r="AM788" s="30">
        <v>1.9329809818824339</v>
      </c>
      <c r="AN788" s="28">
        <v>0.11624538572519975</v>
      </c>
      <c r="AO788" s="30">
        <v>1.8936179968042772</v>
      </c>
      <c r="AP788" s="28">
        <v>0.13944898356595464</v>
      </c>
    </row>
    <row r="789" spans="1:42" s="2" customFormat="1" x14ac:dyDescent="0.25">
      <c r="A789" s="26" t="s">
        <v>342</v>
      </c>
      <c r="B789" s="26" t="s">
        <v>231</v>
      </c>
      <c r="C789" s="26" t="s">
        <v>341</v>
      </c>
      <c r="D789" s="27">
        <v>27525675.583570793</v>
      </c>
      <c r="E789" s="27">
        <v>29957094.453917015</v>
      </c>
      <c r="F789" s="28">
        <v>-8.1163374308094949E-2</v>
      </c>
      <c r="G789" s="27">
        <v>28433935.423197661</v>
      </c>
      <c r="H789" s="28">
        <v>-3.1942811507051146E-2</v>
      </c>
      <c r="I789" s="27">
        <v>27124476.160924181</v>
      </c>
      <c r="J789" s="28">
        <v>1.4791047770521896E-2</v>
      </c>
      <c r="K789" s="29">
        <v>10439231.883853514</v>
      </c>
      <c r="L789" s="29">
        <v>11961237.866730865</v>
      </c>
      <c r="M789" s="28">
        <v>-0.12724485541004729</v>
      </c>
      <c r="N789" s="29">
        <v>11574106.333987115</v>
      </c>
      <c r="O789" s="28">
        <v>-9.8052879193019568E-2</v>
      </c>
      <c r="P789" s="29">
        <v>11025620.791260593</v>
      </c>
      <c r="Q789" s="28">
        <v>-5.3184207810944975E-2</v>
      </c>
      <c r="R789" s="29">
        <v>12196013.819222059</v>
      </c>
      <c r="S789" s="29">
        <v>13799015.573258666</v>
      </c>
      <c r="T789" s="28">
        <v>-0.11616783425790822</v>
      </c>
      <c r="U789" s="29">
        <v>13426440.512682019</v>
      </c>
      <c r="V789" s="28">
        <v>-9.1642061967038349E-2</v>
      </c>
      <c r="W789" s="29">
        <v>12812693.549637133</v>
      </c>
      <c r="X789" s="28">
        <v>-4.8130373837945967E-2</v>
      </c>
      <c r="Y789" s="26"/>
      <c r="Z789" s="26"/>
      <c r="AA789" s="26"/>
      <c r="AB789" s="26"/>
      <c r="AC789" s="30">
        <v>2.6367529613117502</v>
      </c>
      <c r="AD789" s="30">
        <v>2.5045145651053433</v>
      </c>
      <c r="AE789" s="28">
        <v>5.2800010847948393E-2</v>
      </c>
      <c r="AF789" s="30">
        <v>2.4566851731525929</v>
      </c>
      <c r="AG789" s="28">
        <v>7.3297054961292199E-2</v>
      </c>
      <c r="AH789" s="30">
        <v>2.4601314224795643</v>
      </c>
      <c r="AI789" s="28">
        <v>7.1793538027399045E-2</v>
      </c>
      <c r="AJ789" s="30">
        <v>2.2569403406371804</v>
      </c>
      <c r="AK789" s="30">
        <v>2.1709588118714316</v>
      </c>
      <c r="AL789" s="28">
        <v>3.9605324751246743E-2</v>
      </c>
      <c r="AM789" s="30">
        <v>2.117756779716875</v>
      </c>
      <c r="AN789" s="28">
        <v>6.5722165195435223E-2</v>
      </c>
      <c r="AO789" s="30">
        <v>2.1170003056611284</v>
      </c>
      <c r="AP789" s="28">
        <v>6.6102982886603531E-2</v>
      </c>
    </row>
    <row r="790" spans="1:42" s="2" customFormat="1" x14ac:dyDescent="0.25">
      <c r="A790" s="26" t="s">
        <v>342</v>
      </c>
      <c r="B790" s="26" t="s">
        <v>231</v>
      </c>
      <c r="C790" s="26" t="s">
        <v>133</v>
      </c>
      <c r="D790" s="27">
        <v>1087052.6930529082</v>
      </c>
      <c r="E790" s="27">
        <v>1266263.7723227525</v>
      </c>
      <c r="F790" s="28">
        <v>-0.14152744727199382</v>
      </c>
      <c r="G790" s="27">
        <v>1166195.4605381466</v>
      </c>
      <c r="H790" s="28">
        <v>-6.7864067528369182E-2</v>
      </c>
      <c r="I790" s="27">
        <v>1133243.7705661322</v>
      </c>
      <c r="J790" s="28">
        <v>-4.0760054202767335E-2</v>
      </c>
      <c r="K790" s="29">
        <v>406474.95361114771</v>
      </c>
      <c r="L790" s="29">
        <v>493689.87713813374</v>
      </c>
      <c r="M790" s="28">
        <v>-0.17665933122340166</v>
      </c>
      <c r="N790" s="29">
        <v>502292.32233671757</v>
      </c>
      <c r="O790" s="28">
        <v>-0.19076016985451263</v>
      </c>
      <c r="P790" s="29">
        <v>473173.5214365687</v>
      </c>
      <c r="Q790" s="28">
        <v>-0.14096005968998895</v>
      </c>
      <c r="R790" s="29">
        <v>248614.98686264784</v>
      </c>
      <c r="S790" s="29">
        <v>305904.05439314514</v>
      </c>
      <c r="T790" s="28">
        <v>-0.18727789549618032</v>
      </c>
      <c r="U790" s="29">
        <v>294486.97790492175</v>
      </c>
      <c r="V790" s="28">
        <v>-0.15576916632654692</v>
      </c>
      <c r="W790" s="29">
        <v>278767.27122789627</v>
      </c>
      <c r="X790" s="28">
        <v>-0.1081629282822032</v>
      </c>
      <c r="Y790" s="26"/>
      <c r="Z790" s="26"/>
      <c r="AA790" s="26"/>
      <c r="AB790" s="26"/>
      <c r="AC790" s="30">
        <v>2.6743411454887127</v>
      </c>
      <c r="AD790" s="30">
        <v>2.5648971772788722</v>
      </c>
      <c r="AE790" s="28">
        <v>4.2669924229068235E-2</v>
      </c>
      <c r="AF790" s="30">
        <v>2.3217465381769737</v>
      </c>
      <c r="AG790" s="28">
        <v>0.15186610662014591</v>
      </c>
      <c r="AH790" s="30">
        <v>2.3949856008966242</v>
      </c>
      <c r="AI790" s="28">
        <v>0.11664184723595192</v>
      </c>
      <c r="AJ790" s="30">
        <v>4.3724342879356319</v>
      </c>
      <c r="AK790" s="30">
        <v>4.1394148071517929</v>
      </c>
      <c r="AL790" s="28">
        <v>5.6292855787548571E-2</v>
      </c>
      <c r="AM790" s="30">
        <v>3.9600917800673181</v>
      </c>
      <c r="AN790" s="28">
        <v>0.10412448265562783</v>
      </c>
      <c r="AO790" s="30">
        <v>4.0651966264708639</v>
      </c>
      <c r="AP790" s="28">
        <v>7.5577564800719504E-2</v>
      </c>
    </row>
    <row r="791" spans="1:42" s="2" customFormat="1" x14ac:dyDescent="0.25">
      <c r="A791" s="26" t="s">
        <v>342</v>
      </c>
      <c r="B791" s="26" t="s">
        <v>231</v>
      </c>
      <c r="C791" s="26" t="s">
        <v>334</v>
      </c>
      <c r="D791" s="27">
        <v>503085.29824752093</v>
      </c>
      <c r="E791" s="27">
        <v>597907.22604898573</v>
      </c>
      <c r="F791" s="28">
        <v>-0.15858970032534139</v>
      </c>
      <c r="G791" s="27">
        <v>573474.71959889168</v>
      </c>
      <c r="H791" s="28">
        <v>-0.12274197788632005</v>
      </c>
      <c r="I791" s="27">
        <v>595769.40531650663</v>
      </c>
      <c r="J791" s="28">
        <v>-0.15557043755838154</v>
      </c>
      <c r="K791" s="29">
        <v>205145.41890707836</v>
      </c>
      <c r="L791" s="29">
        <v>244606.3577710473</v>
      </c>
      <c r="M791" s="28">
        <v>-0.16132425675094089</v>
      </c>
      <c r="N791" s="29">
        <v>266660.49628841435</v>
      </c>
      <c r="O791" s="28">
        <v>-0.23068687802486718</v>
      </c>
      <c r="P791" s="29">
        <v>276601.50916706119</v>
      </c>
      <c r="Q791" s="28">
        <v>-0.2583358654663917</v>
      </c>
      <c r="R791" s="29">
        <v>126276.84877498492</v>
      </c>
      <c r="S791" s="29">
        <v>150843.40245523359</v>
      </c>
      <c r="T791" s="28">
        <v>-0.16286130702693075</v>
      </c>
      <c r="U791" s="29">
        <v>154639.73872610691</v>
      </c>
      <c r="V791" s="28">
        <v>-0.18341268670504846</v>
      </c>
      <c r="W791" s="29">
        <v>161267.92059848158</v>
      </c>
      <c r="X791" s="28">
        <v>-0.21697478142981724</v>
      </c>
      <c r="Y791" s="26"/>
      <c r="Z791" s="26"/>
      <c r="AA791" s="26"/>
      <c r="AB791" s="26"/>
      <c r="AC791" s="30">
        <v>2.4523350359356351</v>
      </c>
      <c r="AD791" s="30">
        <v>2.4443650259026777</v>
      </c>
      <c r="AE791" s="28">
        <v>3.2605645836444367E-3</v>
      </c>
      <c r="AF791" s="30">
        <v>2.1505799605901639</v>
      </c>
      <c r="AG791" s="28">
        <v>0.14031334843400259</v>
      </c>
      <c r="AH791" s="30">
        <v>2.1538906534189408</v>
      </c>
      <c r="AI791" s="28">
        <v>0.13856060057782588</v>
      </c>
      <c r="AJ791" s="30">
        <v>3.9839867966928604</v>
      </c>
      <c r="AK791" s="30">
        <v>3.9637612008017991</v>
      </c>
      <c r="AL791" s="28">
        <v>5.1026272437830105E-3</v>
      </c>
      <c r="AM791" s="30">
        <v>3.7084563406732873</v>
      </c>
      <c r="AN791" s="28">
        <v>7.4297883191352124E-2</v>
      </c>
      <c r="AO791" s="30">
        <v>3.6942834204443518</v>
      </c>
      <c r="AP791" s="28">
        <v>7.8419369408766912E-2</v>
      </c>
    </row>
    <row r="792" spans="1:42" s="2" customFormat="1" x14ac:dyDescent="0.25">
      <c r="A792" s="26" t="s">
        <v>342</v>
      </c>
      <c r="B792" s="26" t="s">
        <v>231</v>
      </c>
      <c r="C792" s="26" t="s">
        <v>335</v>
      </c>
      <c r="D792" s="27">
        <v>482182.5603248477</v>
      </c>
      <c r="E792" s="27">
        <v>569156.53224110371</v>
      </c>
      <c r="F792" s="28">
        <v>-0.15281204201204257</v>
      </c>
      <c r="G792" s="27">
        <v>515503.26930210111</v>
      </c>
      <c r="H792" s="28">
        <v>-6.4637240850797445E-2</v>
      </c>
      <c r="I792" s="27">
        <v>472279.57683255197</v>
      </c>
      <c r="J792" s="28">
        <v>2.0968477101449706E-2</v>
      </c>
      <c r="K792" s="29">
        <v>177411.4818757805</v>
      </c>
      <c r="L792" s="29">
        <v>225074.64962651991</v>
      </c>
      <c r="M792" s="28">
        <v>-0.21176604219902065</v>
      </c>
      <c r="N792" s="29">
        <v>214713.40068304646</v>
      </c>
      <c r="O792" s="28">
        <v>-0.17372888086445029</v>
      </c>
      <c r="P792" s="29">
        <v>179687.02396419484</v>
      </c>
      <c r="Q792" s="28">
        <v>-1.2663919954886516E-2</v>
      </c>
      <c r="R792" s="29">
        <v>114913.53535950047</v>
      </c>
      <c r="S792" s="29">
        <v>147959.80086524616</v>
      </c>
      <c r="T792" s="28">
        <v>-0.22334624210424864</v>
      </c>
      <c r="U792" s="29">
        <v>133872.30125169459</v>
      </c>
      <c r="V792" s="28">
        <v>-0.1416182863440105</v>
      </c>
      <c r="W792" s="29">
        <v>112831.32270243269</v>
      </c>
      <c r="X792" s="28">
        <v>1.8454207636643134E-2</v>
      </c>
      <c r="Y792" s="26"/>
      <c r="Z792" s="26"/>
      <c r="AA792" s="26"/>
      <c r="AB792" s="26"/>
      <c r="AC792" s="30">
        <v>2.7178768545683023</v>
      </c>
      <c r="AD792" s="30">
        <v>2.52874561033657</v>
      </c>
      <c r="AE792" s="28">
        <v>7.4792515094691328E-2</v>
      </c>
      <c r="AF792" s="30">
        <v>2.4008900593171254</v>
      </c>
      <c r="AG792" s="28">
        <v>0.13202886738651251</v>
      </c>
      <c r="AH792" s="30">
        <v>2.6283454776715556</v>
      </c>
      <c r="AI792" s="28">
        <v>3.4063778014472565E-2</v>
      </c>
      <c r="AJ792" s="30">
        <v>4.1960466955991471</v>
      </c>
      <c r="AK792" s="30">
        <v>3.846697068479167</v>
      </c>
      <c r="AL792" s="28">
        <v>9.0818076105509182E-2</v>
      </c>
      <c r="AM792" s="30">
        <v>3.8507089553416916</v>
      </c>
      <c r="AN792" s="28">
        <v>8.968160000209939E-2</v>
      </c>
      <c r="AO792" s="30">
        <v>4.1857133774641948</v>
      </c>
      <c r="AP792" s="28">
        <v>2.4687113529050283E-3</v>
      </c>
    </row>
    <row r="793" spans="1:42" s="2" customFormat="1" x14ac:dyDescent="0.25">
      <c r="A793" s="26" t="s">
        <v>342</v>
      </c>
      <c r="B793" s="26" t="s">
        <v>231</v>
      </c>
      <c r="C793" s="26" t="s">
        <v>161</v>
      </c>
      <c r="D793" s="27">
        <v>101784.83448053956</v>
      </c>
      <c r="E793" s="27">
        <v>99200.014032663108</v>
      </c>
      <c r="F793" s="28">
        <v>2.6056654054760129E-2</v>
      </c>
      <c r="G793" s="27">
        <v>77217.47163715362</v>
      </c>
      <c r="H793" s="28">
        <v>0.31815808420701019</v>
      </c>
      <c r="I793" s="27">
        <v>65194.788417073491</v>
      </c>
      <c r="J793" s="28">
        <v>0.56124188684204257</v>
      </c>
      <c r="K793" s="29">
        <v>23918.052828288917</v>
      </c>
      <c r="L793" s="29">
        <v>24008.86974056661</v>
      </c>
      <c r="M793" s="28">
        <v>-3.7826400517407001E-3</v>
      </c>
      <c r="N793" s="29">
        <v>20918.425365256673</v>
      </c>
      <c r="O793" s="28">
        <v>0.14339642734363328</v>
      </c>
      <c r="P793" s="29">
        <v>16884.98830531264</v>
      </c>
      <c r="Q793" s="28">
        <v>0.4165276514146839</v>
      </c>
      <c r="R793" s="29">
        <v>7424.6027281624883</v>
      </c>
      <c r="S793" s="29">
        <v>7100.8510726654331</v>
      </c>
      <c r="T793" s="28">
        <v>4.5593359469730324E-2</v>
      </c>
      <c r="U793" s="29">
        <v>5974.9379271202333</v>
      </c>
      <c r="V793" s="28">
        <v>0.24262424459042978</v>
      </c>
      <c r="W793" s="29">
        <v>4668.0279269819393</v>
      </c>
      <c r="X793" s="28">
        <v>0.59052234568844608</v>
      </c>
      <c r="Y793" s="26"/>
      <c r="Z793" s="26"/>
      <c r="AA793" s="26"/>
      <c r="AB793" s="26"/>
      <c r="AC793" s="30">
        <v>4.2555652507027757</v>
      </c>
      <c r="AD793" s="30">
        <v>4.1318069157187232</v>
      </c>
      <c r="AE793" s="28">
        <v>2.9952593988174035E-2</v>
      </c>
      <c r="AF793" s="30">
        <v>3.6913615766416052</v>
      </c>
      <c r="AG793" s="28">
        <v>0.15284432650308996</v>
      </c>
      <c r="AH793" s="30">
        <v>3.8611094801031522</v>
      </c>
      <c r="AI793" s="28">
        <v>0.10216124992888968</v>
      </c>
      <c r="AJ793" s="30">
        <v>13.70912871801967</v>
      </c>
      <c r="AK793" s="30">
        <v>13.970158367992161</v>
      </c>
      <c r="AL793" s="28">
        <v>-1.8684802498055486E-2</v>
      </c>
      <c r="AM793" s="30">
        <v>12.923560475275172</v>
      </c>
      <c r="AN793" s="28">
        <v>6.0785744319254355E-2</v>
      </c>
      <c r="AO793" s="30">
        <v>13.966237871079842</v>
      </c>
      <c r="AP793" s="28">
        <v>-1.8409335100368955E-2</v>
      </c>
    </row>
    <row r="794" spans="1:42" s="2" customFormat="1" x14ac:dyDescent="0.25">
      <c r="A794" s="26" t="s">
        <v>342</v>
      </c>
      <c r="B794" s="26" t="s">
        <v>231</v>
      </c>
      <c r="C794" s="26" t="s">
        <v>468</v>
      </c>
      <c r="D794" s="27">
        <v>3060.2719350719453</v>
      </c>
      <c r="E794" s="27">
        <v>964.75357669949528</v>
      </c>
      <c r="F794" s="28">
        <v>2.1720762783190688</v>
      </c>
      <c r="G794" s="27">
        <v>2835.6276318120958</v>
      </c>
      <c r="H794" s="28">
        <v>7.9222074414718374E-2</v>
      </c>
      <c r="I794" s="27">
        <v>4171.5101387572286</v>
      </c>
      <c r="J794" s="28">
        <v>-0.26638751117031734</v>
      </c>
      <c r="K794" s="29">
        <v>510.89681720733643</v>
      </c>
      <c r="L794" s="29">
        <v>195.84715926647186</v>
      </c>
      <c r="M794" s="28">
        <v>1.6086506392068951</v>
      </c>
      <c r="N794" s="29">
        <v>916.18032836914063</v>
      </c>
      <c r="O794" s="28">
        <v>-0.44236216235207176</v>
      </c>
      <c r="P794" s="29">
        <v>1015.2562754154205</v>
      </c>
      <c r="Q794" s="28">
        <v>-0.4967804390095607</v>
      </c>
      <c r="R794" s="29">
        <v>191.58630645275116</v>
      </c>
      <c r="S794" s="29">
        <v>92.703816466379166</v>
      </c>
      <c r="T794" s="28">
        <v>1.0666496133115906</v>
      </c>
      <c r="U794" s="29">
        <v>437.53202180271148</v>
      </c>
      <c r="V794" s="28">
        <v>-0.56212049197363712</v>
      </c>
      <c r="W794" s="29">
        <v>273.80363556842804</v>
      </c>
      <c r="X794" s="28">
        <v>-0.3002784420484052</v>
      </c>
      <c r="Y794" s="26"/>
      <c r="Z794" s="26"/>
      <c r="AA794" s="26"/>
      <c r="AB794" s="26"/>
      <c r="AC794" s="30">
        <v>5.99</v>
      </c>
      <c r="AD794" s="30">
        <v>4.926053460835961</v>
      </c>
      <c r="AE794" s="28">
        <v>0.21598355511624623</v>
      </c>
      <c r="AF794" s="30">
        <v>3.0950540455935065</v>
      </c>
      <c r="AG794" s="28">
        <v>0.93534584913891539</v>
      </c>
      <c r="AH794" s="30">
        <v>4.1088247763357471</v>
      </c>
      <c r="AI794" s="28">
        <v>0.45783778235047701</v>
      </c>
      <c r="AJ794" s="30">
        <v>15.973333333333334</v>
      </c>
      <c r="AK794" s="30">
        <v>10.406837749224508</v>
      </c>
      <c r="AL794" s="28">
        <v>0.53488828386160137</v>
      </c>
      <c r="AM794" s="30">
        <v>6.4809602280738092</v>
      </c>
      <c r="AN794" s="28">
        <v>1.4646553552575541</v>
      </c>
      <c r="AO794" s="30">
        <v>15.235408142397363</v>
      </c>
      <c r="AP794" s="28">
        <v>4.8434881693944276E-2</v>
      </c>
    </row>
    <row r="795" spans="1:42" s="2" customFormat="1" x14ac:dyDescent="0.25">
      <c r="A795" s="26" t="s">
        <v>342</v>
      </c>
      <c r="B795" s="26" t="s">
        <v>231</v>
      </c>
      <c r="C795" s="26" t="s">
        <v>471</v>
      </c>
      <c r="D795" s="27">
        <v>352308.74234040739</v>
      </c>
      <c r="E795" s="27">
        <v>436687.49289580225</v>
      </c>
      <c r="F795" s="28">
        <v>-0.19322456431223786</v>
      </c>
      <c r="G795" s="27">
        <v>394756.68442887662</v>
      </c>
      <c r="H795" s="28">
        <v>-0.10752938142106895</v>
      </c>
      <c r="I795" s="27">
        <v>363119.16157955647</v>
      </c>
      <c r="J795" s="28">
        <v>-2.9770996364180038E-2</v>
      </c>
      <c r="K795" s="29">
        <v>131242.01885331</v>
      </c>
      <c r="L795" s="29">
        <v>179275.43371691959</v>
      </c>
      <c r="M795" s="28">
        <v>-0.26793082503125087</v>
      </c>
      <c r="N795" s="29">
        <v>169718.05923795808</v>
      </c>
      <c r="O795" s="28">
        <v>-0.22670563496546728</v>
      </c>
      <c r="P795" s="29">
        <v>140703.77521136246</v>
      </c>
      <c r="Q795" s="28">
        <v>-6.7245930991113728E-2</v>
      </c>
      <c r="R795" s="29">
        <v>90390.755556683551</v>
      </c>
      <c r="S795" s="29">
        <v>123057.66704170623</v>
      </c>
      <c r="T795" s="28">
        <v>-0.26546018846555358</v>
      </c>
      <c r="U795" s="29">
        <v>109959.84056129622</v>
      </c>
      <c r="V795" s="28">
        <v>-0.17796574553692668</v>
      </c>
      <c r="W795" s="29">
        <v>92096.447133526846</v>
      </c>
      <c r="X795" s="28">
        <v>-1.8520709863761448E-2</v>
      </c>
      <c r="Y795" s="26"/>
      <c r="Z795" s="26"/>
      <c r="AA795" s="26"/>
      <c r="AB795" s="26"/>
      <c r="AC795" s="30">
        <v>2.6844203207067778</v>
      </c>
      <c r="AD795" s="30">
        <v>2.4358468075739967</v>
      </c>
      <c r="AE795" s="28">
        <v>0.1020480895431803</v>
      </c>
      <c r="AF795" s="30">
        <v>2.3259556832157542</v>
      </c>
      <c r="AG795" s="28">
        <v>0.15411499027162362</v>
      </c>
      <c r="AH795" s="30">
        <v>2.580735030272542</v>
      </c>
      <c r="AI795" s="28">
        <v>4.0176650922309515E-2</v>
      </c>
      <c r="AJ795" s="30">
        <v>3.8976191776544726</v>
      </c>
      <c r="AK795" s="30">
        <v>3.5486410834344992</v>
      </c>
      <c r="AL795" s="28">
        <v>9.8341332925735103E-2</v>
      </c>
      <c r="AM795" s="30">
        <v>3.5900077920613453</v>
      </c>
      <c r="AN795" s="28">
        <v>8.5685436748453414E-2</v>
      </c>
      <c r="AO795" s="30">
        <v>3.9428140051166682</v>
      </c>
      <c r="AP795" s="28">
        <v>-1.1462581649437529E-2</v>
      </c>
    </row>
    <row r="796" spans="1:42" s="2" customFormat="1" x14ac:dyDescent="0.25">
      <c r="A796" s="26" t="s">
        <v>342</v>
      </c>
      <c r="B796" s="26" t="s">
        <v>231</v>
      </c>
      <c r="C796" s="26" t="s">
        <v>474</v>
      </c>
      <c r="D796" s="27">
        <v>19251.454263753891</v>
      </c>
      <c r="E796" s="27">
        <v>14589.152343270778</v>
      </c>
      <c r="F796" s="28">
        <v>0.31957318772077881</v>
      </c>
      <c r="G796" s="27">
        <v>14101.203826237917</v>
      </c>
      <c r="H796" s="28">
        <v>0.36523480555135107</v>
      </c>
      <c r="I796" s="27">
        <v>6109.5633486998086</v>
      </c>
      <c r="J796" s="28">
        <v>2.1510360339991959</v>
      </c>
      <c r="K796" s="29">
        <v>5160.7216569763305</v>
      </c>
      <c r="L796" s="29">
        <v>4532.8386890179454</v>
      </c>
      <c r="M796" s="28">
        <v>0.13851871002592814</v>
      </c>
      <c r="N796" s="29">
        <v>4489.186205779788</v>
      </c>
      <c r="O796" s="28">
        <v>0.14958957379222684</v>
      </c>
      <c r="P796" s="29">
        <v>1994.3881156968423</v>
      </c>
      <c r="Q796" s="28">
        <v>1.5876215448532025</v>
      </c>
      <c r="R796" s="29">
        <v>1853.9713959153712</v>
      </c>
      <c r="S796" s="29">
        <v>1553.4297513860765</v>
      </c>
      <c r="T796" s="28">
        <v>0.19346973640818377</v>
      </c>
      <c r="U796" s="29">
        <v>1360.7790781253168</v>
      </c>
      <c r="V796" s="28">
        <v>0.36243378937711396</v>
      </c>
      <c r="W796" s="29">
        <v>529.00006812959896</v>
      </c>
      <c r="X796" s="28">
        <v>2.5046713745624118</v>
      </c>
      <c r="Y796" s="26"/>
      <c r="Z796" s="26"/>
      <c r="AA796" s="26"/>
      <c r="AB796" s="26"/>
      <c r="AC796" s="30">
        <v>3.7303802730243212</v>
      </c>
      <c r="AD796" s="30">
        <v>3.2185465541972698</v>
      </c>
      <c r="AE796" s="28">
        <v>0.15902635248807415</v>
      </c>
      <c r="AF796" s="30">
        <v>3.1411492372677126</v>
      </c>
      <c r="AG796" s="28">
        <v>0.18758454032230049</v>
      </c>
      <c r="AH796" s="30">
        <v>3.0633773339373906</v>
      </c>
      <c r="AI796" s="28">
        <v>0.21773450227550803</v>
      </c>
      <c r="AJ796" s="30">
        <v>10.383900369859141</v>
      </c>
      <c r="AK796" s="30">
        <v>9.3915752097919682</v>
      </c>
      <c r="AL796" s="28">
        <v>0.10566120569769188</v>
      </c>
      <c r="AM796" s="30">
        <v>10.362595995864739</v>
      </c>
      <c r="AN796" s="28">
        <v>2.0558915934678892E-3</v>
      </c>
      <c r="AO796" s="30">
        <v>11.549267602746387</v>
      </c>
      <c r="AP796" s="28">
        <v>-0.10090399434593791</v>
      </c>
    </row>
    <row r="797" spans="1:42" s="2" customFormat="1" x14ac:dyDescent="0.25">
      <c r="A797" s="26" t="s">
        <v>342</v>
      </c>
      <c r="B797" s="26" t="s">
        <v>231</v>
      </c>
      <c r="C797" s="26" t="s">
        <v>476</v>
      </c>
      <c r="D797" s="27">
        <v>129873.81798444032</v>
      </c>
      <c r="E797" s="27">
        <v>132469.0393453014</v>
      </c>
      <c r="F797" s="28">
        <v>-1.9591154081643362E-2</v>
      </c>
      <c r="G797" s="27">
        <v>120746.58487322449</v>
      </c>
      <c r="H797" s="28">
        <v>7.5589989735931562E-2</v>
      </c>
      <c r="I797" s="27">
        <v>109160.41525299549</v>
      </c>
      <c r="J797" s="28">
        <v>0.18975195984220508</v>
      </c>
      <c r="K797" s="29">
        <v>46169.463022470474</v>
      </c>
      <c r="L797" s="29">
        <v>45799.215909600258</v>
      </c>
      <c r="M797" s="28">
        <v>8.0841364970313072E-3</v>
      </c>
      <c r="N797" s="29">
        <v>44995.341445088387</v>
      </c>
      <c r="O797" s="28">
        <v>2.6094291979425633E-2</v>
      </c>
      <c r="P797" s="29">
        <v>38983.248752832413</v>
      </c>
      <c r="Q797" s="28">
        <v>0.18434108237620733</v>
      </c>
      <c r="R797" s="29">
        <v>24522.779802816935</v>
      </c>
      <c r="S797" s="29">
        <v>24902.133823539894</v>
      </c>
      <c r="T797" s="28">
        <v>-1.5233795762689135E-2</v>
      </c>
      <c r="U797" s="29">
        <v>23912.460690398369</v>
      </c>
      <c r="V797" s="28">
        <v>2.5523057635955804E-2</v>
      </c>
      <c r="W797" s="29">
        <v>20734.875568905874</v>
      </c>
      <c r="X797" s="28">
        <v>0.18268275694846323</v>
      </c>
      <c r="Y797" s="26"/>
      <c r="Z797" s="26"/>
      <c r="AA797" s="26"/>
      <c r="AB797" s="26"/>
      <c r="AC797" s="30">
        <v>2.8129809073419656</v>
      </c>
      <c r="AD797" s="30">
        <v>2.8923866209144804</v>
      </c>
      <c r="AE797" s="28">
        <v>-2.745335391829784E-2</v>
      </c>
      <c r="AF797" s="30">
        <v>2.6835352504343533</v>
      </c>
      <c r="AG797" s="28">
        <v>4.8236987714866217E-2</v>
      </c>
      <c r="AH797" s="30">
        <v>2.8001877407681217</v>
      </c>
      <c r="AI797" s="28">
        <v>4.5686817307237339E-3</v>
      </c>
      <c r="AJ797" s="30">
        <v>5.2960479614762805</v>
      </c>
      <c r="AK797" s="30">
        <v>5.319585875009591</v>
      </c>
      <c r="AL797" s="28">
        <v>-4.4247642742054677E-3</v>
      </c>
      <c r="AM797" s="30">
        <v>5.0495257027942833</v>
      </c>
      <c r="AN797" s="28">
        <v>4.8820874116073505E-2</v>
      </c>
      <c r="AO797" s="30">
        <v>5.2645801943799944</v>
      </c>
      <c r="AP797" s="28">
        <v>5.9772604717615316E-3</v>
      </c>
    </row>
    <row r="798" spans="1:42" s="2" customFormat="1" x14ac:dyDescent="0.25">
      <c r="A798" s="26" t="s">
        <v>342</v>
      </c>
      <c r="B798" s="26" t="s">
        <v>231</v>
      </c>
      <c r="C798" s="26" t="s">
        <v>477</v>
      </c>
      <c r="D798" s="27">
        <v>79473.108281713721</v>
      </c>
      <c r="E798" s="27">
        <v>83646.108112692833</v>
      </c>
      <c r="F798" s="28">
        <v>-4.9888750656001915E-2</v>
      </c>
      <c r="G798" s="27">
        <v>60280.640179103611</v>
      </c>
      <c r="H798" s="28">
        <v>0.31838527337443923</v>
      </c>
      <c r="I798" s="27">
        <v>54913.71492961645</v>
      </c>
      <c r="J798" s="28">
        <v>0.4472360572140372</v>
      </c>
      <c r="K798" s="29">
        <v>18246.434354105251</v>
      </c>
      <c r="L798" s="29">
        <v>19280.183892282195</v>
      </c>
      <c r="M798" s="28">
        <v>-5.3617203235844194E-2</v>
      </c>
      <c r="N798" s="29">
        <v>15513.058831107746</v>
      </c>
      <c r="O798" s="28">
        <v>0.17619835989510793</v>
      </c>
      <c r="P798" s="29">
        <v>13875.343914200377</v>
      </c>
      <c r="Q798" s="28">
        <v>0.31502573679859491</v>
      </c>
      <c r="R798" s="29">
        <v>5379.0450257943658</v>
      </c>
      <c r="S798" s="29">
        <v>5454.7175048129793</v>
      </c>
      <c r="T798" s="28">
        <v>-1.3872850235020204E-2</v>
      </c>
      <c r="U798" s="29">
        <v>4176.6268271922036</v>
      </c>
      <c r="V798" s="28">
        <v>0.28789217910820747</v>
      </c>
      <c r="W798" s="29">
        <v>3865.2242232839121</v>
      </c>
      <c r="X798" s="28">
        <v>0.39165148386250787</v>
      </c>
      <c r="Y798" s="26"/>
      <c r="Z798" s="26"/>
      <c r="AA798" s="26"/>
      <c r="AB798" s="26"/>
      <c r="AC798" s="30">
        <v>4.3555418411835145</v>
      </c>
      <c r="AD798" s="30">
        <v>4.3384497046304702</v>
      </c>
      <c r="AE798" s="28">
        <v>3.9396876111763394E-3</v>
      </c>
      <c r="AF798" s="30">
        <v>3.88579975331655</v>
      </c>
      <c r="AG798" s="28">
        <v>0.12088684895973788</v>
      </c>
      <c r="AH798" s="30">
        <v>3.9576471235005837</v>
      </c>
      <c r="AI798" s="28">
        <v>0.10053819991181742</v>
      </c>
      <c r="AJ798" s="30">
        <v>14.774575765886492</v>
      </c>
      <c r="AK798" s="30">
        <v>15.334636127148206</v>
      </c>
      <c r="AL798" s="28">
        <v>-3.6522572600871273E-2</v>
      </c>
      <c r="AM798" s="30">
        <v>14.432852795620269</v>
      </c>
      <c r="AN798" s="28">
        <v>2.367674465369185E-2</v>
      </c>
      <c r="AO798" s="30">
        <v>14.207122732704368</v>
      </c>
      <c r="AP798" s="28">
        <v>3.9941446544687363E-2</v>
      </c>
    </row>
    <row r="799" spans="1:42" s="2" customFormat="1" x14ac:dyDescent="0.25">
      <c r="A799" s="26" t="s">
        <v>342</v>
      </c>
      <c r="B799" s="26" t="s">
        <v>231</v>
      </c>
      <c r="C799" s="26" t="s">
        <v>478</v>
      </c>
      <c r="D799" s="27">
        <v>503085.29824752093</v>
      </c>
      <c r="E799" s="27">
        <v>597907.22604898573</v>
      </c>
      <c r="F799" s="28">
        <v>-0.15858970032534139</v>
      </c>
      <c r="G799" s="27">
        <v>573474.71959889168</v>
      </c>
      <c r="H799" s="28">
        <v>-0.12274197788632005</v>
      </c>
      <c r="I799" s="27">
        <v>595769.40531650663</v>
      </c>
      <c r="J799" s="28">
        <v>-0.15557043755838154</v>
      </c>
      <c r="K799" s="29">
        <v>205145.41890707836</v>
      </c>
      <c r="L799" s="29">
        <v>244606.3577710473</v>
      </c>
      <c r="M799" s="28">
        <v>-0.16132425675094089</v>
      </c>
      <c r="N799" s="29">
        <v>266660.49628841435</v>
      </c>
      <c r="O799" s="28">
        <v>-0.23068687802486718</v>
      </c>
      <c r="P799" s="29">
        <v>276601.50916706119</v>
      </c>
      <c r="Q799" s="28">
        <v>-0.2583358654663917</v>
      </c>
      <c r="R799" s="29">
        <v>126276.84877498492</v>
      </c>
      <c r="S799" s="29">
        <v>150843.40245523359</v>
      </c>
      <c r="T799" s="28">
        <v>-0.16286130702693075</v>
      </c>
      <c r="U799" s="29">
        <v>154639.73872610688</v>
      </c>
      <c r="V799" s="28">
        <v>-0.18341268670504829</v>
      </c>
      <c r="W799" s="29">
        <v>161267.92059848158</v>
      </c>
      <c r="X799" s="28">
        <v>-0.21697478142981724</v>
      </c>
      <c r="Y799" s="26"/>
      <c r="Z799" s="26"/>
      <c r="AA799" s="26"/>
      <c r="AB799" s="26"/>
      <c r="AC799" s="30">
        <v>2.4523350359356351</v>
      </c>
      <c r="AD799" s="30">
        <v>2.4443650259026777</v>
      </c>
      <c r="AE799" s="28">
        <v>3.2605645836444367E-3</v>
      </c>
      <c r="AF799" s="30">
        <v>2.1505799605901639</v>
      </c>
      <c r="AG799" s="28">
        <v>0.14031334843400259</v>
      </c>
      <c r="AH799" s="30">
        <v>2.1538906534189408</v>
      </c>
      <c r="AI799" s="28">
        <v>0.13856060057782588</v>
      </c>
      <c r="AJ799" s="30">
        <v>3.9839867966928604</v>
      </c>
      <c r="AK799" s="30">
        <v>3.9637612008017991</v>
      </c>
      <c r="AL799" s="28">
        <v>5.1026272437830105E-3</v>
      </c>
      <c r="AM799" s="30">
        <v>3.7084563406732882</v>
      </c>
      <c r="AN799" s="28">
        <v>7.4297883191351874E-2</v>
      </c>
      <c r="AO799" s="30">
        <v>3.6942834204443518</v>
      </c>
      <c r="AP799" s="28">
        <v>7.8419369408766912E-2</v>
      </c>
    </row>
    <row r="800" spans="1:42" s="2" customFormat="1" x14ac:dyDescent="0.25">
      <c r="A800" s="26" t="s">
        <v>342</v>
      </c>
      <c r="B800" s="26" t="s">
        <v>232</v>
      </c>
      <c r="C800" s="26" t="s">
        <v>338</v>
      </c>
      <c r="D800" s="27">
        <v>2210857710.9559002</v>
      </c>
      <c r="E800" s="27">
        <v>2028953185.5629849</v>
      </c>
      <c r="F800" s="28">
        <v>8.9654372849633387E-2</v>
      </c>
      <c r="G800" s="27">
        <v>1914763780.506743</v>
      </c>
      <c r="H800" s="28">
        <v>0.15463731529891164</v>
      </c>
      <c r="I800" s="27">
        <v>1661129920.433109</v>
      </c>
      <c r="J800" s="28">
        <v>0.33093605970293988</v>
      </c>
      <c r="K800" s="29">
        <v>631693264.72927654</v>
      </c>
      <c r="L800" s="29">
        <v>639614210.85131371</v>
      </c>
      <c r="M800" s="28">
        <v>-1.2383943301532578E-2</v>
      </c>
      <c r="N800" s="29">
        <v>639183019.36543393</v>
      </c>
      <c r="O800" s="28">
        <v>-1.1717699640383201E-2</v>
      </c>
      <c r="P800" s="29">
        <v>566778721.90179896</v>
      </c>
      <c r="Q800" s="28">
        <v>0.11453242741657613</v>
      </c>
      <c r="R800" s="26"/>
      <c r="S800" s="26"/>
      <c r="T800" s="26"/>
      <c r="U800" s="26"/>
      <c r="V800" s="26"/>
      <c r="W800" s="26"/>
      <c r="X800" s="26"/>
      <c r="Y800" s="26"/>
      <c r="Z800" s="26"/>
      <c r="AA800" s="26"/>
      <c r="AB800" s="26"/>
      <c r="AC800" s="30">
        <v>3.4998912199948862</v>
      </c>
      <c r="AD800" s="30">
        <v>3.1721515112406413</v>
      </c>
      <c r="AE800" s="28">
        <v>0.10331779790242886</v>
      </c>
      <c r="AF800" s="30">
        <v>2.9956424412020146</v>
      </c>
      <c r="AG800" s="28">
        <v>0.16832742514842311</v>
      </c>
      <c r="AH800" s="30">
        <v>2.9308261870863235</v>
      </c>
      <c r="AI800" s="28">
        <v>0.19416539793999107</v>
      </c>
      <c r="AJ800" s="26"/>
      <c r="AK800" s="26"/>
      <c r="AL800" s="26"/>
      <c r="AM800" s="26"/>
      <c r="AN800" s="26"/>
      <c r="AO800" s="26"/>
      <c r="AP800" s="26"/>
    </row>
    <row r="801" spans="1:42" s="2" customFormat="1" x14ac:dyDescent="0.25">
      <c r="A801" s="26" t="s">
        <v>342</v>
      </c>
      <c r="B801" s="26" t="s">
        <v>232</v>
      </c>
      <c r="C801" s="26" t="s">
        <v>339</v>
      </c>
      <c r="D801" s="27">
        <v>983384436.44473004</v>
      </c>
      <c r="E801" s="27">
        <v>895847171.73411143</v>
      </c>
      <c r="F801" s="28">
        <v>9.7714506974633603E-2</v>
      </c>
      <c r="G801" s="27">
        <v>830551530.45981157</v>
      </c>
      <c r="H801" s="28">
        <v>0.18401375517339283</v>
      </c>
      <c r="I801" s="27">
        <v>733948957.02741718</v>
      </c>
      <c r="J801" s="28">
        <v>0.33985398715948445</v>
      </c>
      <c r="K801" s="29">
        <v>271083778.70799136</v>
      </c>
      <c r="L801" s="29">
        <v>272730585.09789753</v>
      </c>
      <c r="M801" s="28">
        <v>-6.0382167600126014E-3</v>
      </c>
      <c r="N801" s="29">
        <v>263614009.00593981</v>
      </c>
      <c r="O801" s="28">
        <v>2.8336011922201143E-2</v>
      </c>
      <c r="P801" s="29">
        <v>238761483.49837291</v>
      </c>
      <c r="Q801" s="28">
        <v>0.13537482987635532</v>
      </c>
      <c r="R801" s="26"/>
      <c r="S801" s="26"/>
      <c r="T801" s="26"/>
      <c r="U801" s="26"/>
      <c r="V801" s="26"/>
      <c r="W801" s="26"/>
      <c r="X801" s="26"/>
      <c r="Y801" s="26"/>
      <c r="Z801" s="26"/>
      <c r="AA801" s="26"/>
      <c r="AB801" s="26"/>
      <c r="AC801" s="30">
        <v>3.6276033967492447</v>
      </c>
      <c r="AD801" s="30">
        <v>3.2847330687628751</v>
      </c>
      <c r="AE801" s="28">
        <v>0.10438301098101237</v>
      </c>
      <c r="AF801" s="30">
        <v>3.1506350272951442</v>
      </c>
      <c r="AG801" s="28">
        <v>0.15138801077304825</v>
      </c>
      <c r="AH801" s="30">
        <v>3.0739839034063414</v>
      </c>
      <c r="AI801" s="28">
        <v>0.1800983709541962</v>
      </c>
      <c r="AJ801" s="26"/>
      <c r="AK801" s="26"/>
      <c r="AL801" s="26"/>
      <c r="AM801" s="26"/>
      <c r="AN801" s="26"/>
      <c r="AO801" s="26"/>
      <c r="AP801" s="26"/>
    </row>
    <row r="802" spans="1:42" s="2" customFormat="1" x14ac:dyDescent="0.25">
      <c r="A802" s="26" t="s">
        <v>342</v>
      </c>
      <c r="B802" s="26" t="s">
        <v>232</v>
      </c>
      <c r="C802" s="26" t="s">
        <v>340</v>
      </c>
      <c r="D802" s="27">
        <v>222751427.11337978</v>
      </c>
      <c r="E802" s="27">
        <v>206731188.96082103</v>
      </c>
      <c r="F802" s="28">
        <v>7.7493087681098971E-2</v>
      </c>
      <c r="G802" s="27">
        <v>185967674.99587268</v>
      </c>
      <c r="H802" s="28">
        <v>0.19779648327766355</v>
      </c>
      <c r="I802" s="27">
        <v>170714712.26874149</v>
      </c>
      <c r="J802" s="28">
        <v>0.30481681486667278</v>
      </c>
      <c r="K802" s="29">
        <v>88608341.493345141</v>
      </c>
      <c r="L802" s="29">
        <v>90115230.052185461</v>
      </c>
      <c r="M802" s="28">
        <v>-1.6721796725899549E-2</v>
      </c>
      <c r="N802" s="29">
        <v>83828801.025661826</v>
      </c>
      <c r="O802" s="28">
        <v>5.7015493591757248E-2</v>
      </c>
      <c r="P802" s="29">
        <v>75488695.828024387</v>
      </c>
      <c r="Q802" s="28">
        <v>0.17379616274216017</v>
      </c>
      <c r="R802" s="29">
        <v>120669745.41123272</v>
      </c>
      <c r="S802" s="29">
        <v>123600479.95667823</v>
      </c>
      <c r="T802" s="28">
        <v>-2.3711352467827955E-2</v>
      </c>
      <c r="U802" s="29">
        <v>117199477.18596993</v>
      </c>
      <c r="V802" s="28">
        <v>2.9609929229942163E-2</v>
      </c>
      <c r="W802" s="29">
        <v>106458331.52762854</v>
      </c>
      <c r="X802" s="28">
        <v>0.13349273541748091</v>
      </c>
      <c r="Y802" s="26"/>
      <c r="Z802" s="26"/>
      <c r="AA802" s="26"/>
      <c r="AB802" s="26"/>
      <c r="AC802" s="30">
        <v>2.5138877825640078</v>
      </c>
      <c r="AD802" s="30">
        <v>2.2940760273385932</v>
      </c>
      <c r="AE802" s="28">
        <v>9.5817118790270855E-2</v>
      </c>
      <c r="AF802" s="30">
        <v>2.2184222214861919</v>
      </c>
      <c r="AG802" s="28">
        <v>0.13318725273130108</v>
      </c>
      <c r="AH802" s="30">
        <v>2.2614606120319998</v>
      </c>
      <c r="AI802" s="28">
        <v>0.11162129872569108</v>
      </c>
      <c r="AJ802" s="30">
        <v>1.8459592033965178</v>
      </c>
      <c r="AK802" s="30">
        <v>1.6725759401037923</v>
      </c>
      <c r="AL802" s="28">
        <v>0.10366241623801314</v>
      </c>
      <c r="AM802" s="30">
        <v>1.5867619844479566</v>
      </c>
      <c r="AN802" s="28">
        <v>0.16334977866181824</v>
      </c>
      <c r="AO802" s="30">
        <v>1.6035824516415311</v>
      </c>
      <c r="AP802" s="28">
        <v>0.15114704673082077</v>
      </c>
    </row>
    <row r="803" spans="1:42" s="2" customFormat="1" x14ac:dyDescent="0.25">
      <c r="A803" s="26" t="s">
        <v>342</v>
      </c>
      <c r="B803" s="26" t="s">
        <v>232</v>
      </c>
      <c r="C803" s="26" t="s">
        <v>341</v>
      </c>
      <c r="D803" s="27">
        <v>113774391.5131124</v>
      </c>
      <c r="E803" s="27">
        <v>110636828.86011811</v>
      </c>
      <c r="F803" s="28">
        <v>2.8359115904896523E-2</v>
      </c>
      <c r="G803" s="27">
        <v>97882231.12792778</v>
      </c>
      <c r="H803" s="28">
        <v>0.16236001368230216</v>
      </c>
      <c r="I803" s="27">
        <v>88295809.555867329</v>
      </c>
      <c r="J803" s="28">
        <v>0.28855935616201611</v>
      </c>
      <c r="K803" s="29">
        <v>51993105.868610084</v>
      </c>
      <c r="L803" s="29">
        <v>53726557.405527346</v>
      </c>
      <c r="M803" s="28">
        <v>-3.2264332959828272E-2</v>
      </c>
      <c r="N803" s="29">
        <v>49208013.457944483</v>
      </c>
      <c r="O803" s="28">
        <v>5.6598350856936631E-2</v>
      </c>
      <c r="P803" s="29">
        <v>44482099.006319009</v>
      </c>
      <c r="Q803" s="28">
        <v>0.1688545961202074</v>
      </c>
      <c r="R803" s="29">
        <v>59469839.975049764</v>
      </c>
      <c r="S803" s="29">
        <v>61164087.565867141</v>
      </c>
      <c r="T803" s="28">
        <v>-2.7700038670451097E-2</v>
      </c>
      <c r="U803" s="29">
        <v>57470023.589479968</v>
      </c>
      <c r="V803" s="28">
        <v>3.4797556372255734E-2</v>
      </c>
      <c r="W803" s="29">
        <v>51716614.527862191</v>
      </c>
      <c r="X803" s="28">
        <v>0.14991749784801831</v>
      </c>
      <c r="Y803" s="26"/>
      <c r="Z803" s="26"/>
      <c r="AA803" s="26"/>
      <c r="AB803" s="26"/>
      <c r="AC803" s="30">
        <v>2.1882591857587346</v>
      </c>
      <c r="AD803" s="30">
        <v>2.0592577340296119</v>
      </c>
      <c r="AE803" s="28">
        <v>6.2644636267403561E-2</v>
      </c>
      <c r="AF803" s="30">
        <v>1.9891522589421864</v>
      </c>
      <c r="AG803" s="28">
        <v>0.10009637317679819</v>
      </c>
      <c r="AH803" s="30">
        <v>1.9849739901735362</v>
      </c>
      <c r="AI803" s="28">
        <v>0.10241201980053463</v>
      </c>
      <c r="AJ803" s="30">
        <v>1.9131444032949441</v>
      </c>
      <c r="AK803" s="30">
        <v>1.8088527641481473</v>
      </c>
      <c r="AL803" s="28">
        <v>5.7656234500606994E-2</v>
      </c>
      <c r="AM803" s="30">
        <v>1.7031875926677951</v>
      </c>
      <c r="AN803" s="28">
        <v>0.12327286291363963</v>
      </c>
      <c r="AO803" s="30">
        <v>1.7073006491617542</v>
      </c>
      <c r="AP803" s="28">
        <v>0.12056678724643753</v>
      </c>
    </row>
    <row r="804" spans="1:42" s="2" customFormat="1" x14ac:dyDescent="0.25">
      <c r="A804" s="26" t="s">
        <v>342</v>
      </c>
      <c r="B804" s="26" t="s">
        <v>232</v>
      </c>
      <c r="C804" s="26" t="s">
        <v>133</v>
      </c>
      <c r="D804" s="27">
        <v>3942838.9747133637</v>
      </c>
      <c r="E804" s="27">
        <v>4007952.732045542</v>
      </c>
      <c r="F804" s="28">
        <v>-1.6246139035413758E-2</v>
      </c>
      <c r="G804" s="27">
        <v>3420260.0320714163</v>
      </c>
      <c r="H804" s="28">
        <v>0.15278924343230632</v>
      </c>
      <c r="I804" s="27">
        <v>2994126.930816208</v>
      </c>
      <c r="J804" s="28">
        <v>0.31685765694593782</v>
      </c>
      <c r="K804" s="29">
        <v>1595154.110732299</v>
      </c>
      <c r="L804" s="29">
        <v>1788949.7398254734</v>
      </c>
      <c r="M804" s="28">
        <v>-0.10832927542843138</v>
      </c>
      <c r="N804" s="29">
        <v>1571607.0465885424</v>
      </c>
      <c r="O804" s="28">
        <v>1.4982793691889968E-2</v>
      </c>
      <c r="P804" s="29">
        <v>1449156.5259871066</v>
      </c>
      <c r="Q804" s="28">
        <v>0.10074659439962484</v>
      </c>
      <c r="R804" s="29">
        <v>916199.66815033462</v>
      </c>
      <c r="S804" s="29">
        <v>1035697.3551010774</v>
      </c>
      <c r="T804" s="28">
        <v>-0.11537896313260405</v>
      </c>
      <c r="U804" s="29">
        <v>891828.04436836916</v>
      </c>
      <c r="V804" s="28">
        <v>2.7327716296729032E-2</v>
      </c>
      <c r="W804" s="29">
        <v>818452.89208586677</v>
      </c>
      <c r="X804" s="28">
        <v>0.11942871362499002</v>
      </c>
      <c r="Y804" s="26"/>
      <c r="Z804" s="26"/>
      <c r="AA804" s="26"/>
      <c r="AB804" s="26"/>
      <c r="AC804" s="30">
        <v>2.4717605328448773</v>
      </c>
      <c r="AD804" s="30">
        <v>2.2403942619631954</v>
      </c>
      <c r="AE804" s="28">
        <v>0.10327033719455346</v>
      </c>
      <c r="AF804" s="30">
        <v>2.1762819398753077</v>
      </c>
      <c r="AG804" s="28">
        <v>0.13577220283622779</v>
      </c>
      <c r="AH804" s="30">
        <v>2.0661169978010001</v>
      </c>
      <c r="AI804" s="28">
        <v>0.19633134787410866</v>
      </c>
      <c r="AJ804" s="30">
        <v>4.30347129755389</v>
      </c>
      <c r="AK804" s="30">
        <v>3.8698107244412068</v>
      </c>
      <c r="AL804" s="28">
        <v>0.11206247643424549</v>
      </c>
      <c r="AM804" s="30">
        <v>3.8351115483184777</v>
      </c>
      <c r="AN804" s="28">
        <v>0.12212415293129265</v>
      </c>
      <c r="AO804" s="30">
        <v>3.6582764381044957</v>
      </c>
      <c r="AP804" s="28">
        <v>0.17636580241150296</v>
      </c>
    </row>
    <row r="805" spans="1:42" s="2" customFormat="1" x14ac:dyDescent="0.25">
      <c r="A805" s="26" t="s">
        <v>342</v>
      </c>
      <c r="B805" s="26" t="s">
        <v>232</v>
      </c>
      <c r="C805" s="26" t="s">
        <v>334</v>
      </c>
      <c r="D805" s="27">
        <v>1976683.8706217278</v>
      </c>
      <c r="E805" s="27">
        <v>2001931.0496661472</v>
      </c>
      <c r="F805" s="28">
        <v>-1.2611412889884389E-2</v>
      </c>
      <c r="G805" s="27">
        <v>1800732.6540877509</v>
      </c>
      <c r="H805" s="28">
        <v>9.7710904577955532E-2</v>
      </c>
      <c r="I805" s="27">
        <v>1657024.3176789642</v>
      </c>
      <c r="J805" s="28">
        <v>0.19291180553736154</v>
      </c>
      <c r="K805" s="29">
        <v>921104.85952039098</v>
      </c>
      <c r="L805" s="29">
        <v>1048864.5772629443</v>
      </c>
      <c r="M805" s="28">
        <v>-0.12180763895749785</v>
      </c>
      <c r="N805" s="29">
        <v>951294.55822717864</v>
      </c>
      <c r="O805" s="28">
        <v>-3.1735384635279348E-2</v>
      </c>
      <c r="P805" s="29">
        <v>915312.5579927417</v>
      </c>
      <c r="Q805" s="28">
        <v>6.3282225039626439E-3</v>
      </c>
      <c r="R805" s="29">
        <v>555746.27408368478</v>
      </c>
      <c r="S805" s="29">
        <v>638289.0043494663</v>
      </c>
      <c r="T805" s="28">
        <v>-0.1293187407323548</v>
      </c>
      <c r="U805" s="29">
        <v>563204.37882081105</v>
      </c>
      <c r="V805" s="28">
        <v>-1.324227051064732E-2</v>
      </c>
      <c r="W805" s="29">
        <v>539636.47886726761</v>
      </c>
      <c r="X805" s="28">
        <v>2.9853050798627791E-2</v>
      </c>
      <c r="Y805" s="26"/>
      <c r="Z805" s="26"/>
      <c r="AA805" s="26"/>
      <c r="AB805" s="26"/>
      <c r="AC805" s="30">
        <v>2.1459922289965609</v>
      </c>
      <c r="AD805" s="30">
        <v>1.9086649440390764</v>
      </c>
      <c r="AE805" s="28">
        <v>0.12434203588150866</v>
      </c>
      <c r="AF805" s="30">
        <v>1.8929285766582908</v>
      </c>
      <c r="AG805" s="28">
        <v>0.13368895977312559</v>
      </c>
      <c r="AH805" s="30">
        <v>1.8103371391656402</v>
      </c>
      <c r="AI805" s="28">
        <v>0.18541026561804924</v>
      </c>
      <c r="AJ805" s="30">
        <v>3.5568099379179587</v>
      </c>
      <c r="AK805" s="30">
        <v>3.1364022190958507</v>
      </c>
      <c r="AL805" s="28">
        <v>0.13404139184141423</v>
      </c>
      <c r="AM805" s="30">
        <v>3.1972987458974846</v>
      </c>
      <c r="AN805" s="28">
        <v>0.11244216464969681</v>
      </c>
      <c r="AO805" s="30">
        <v>3.0706306607684621</v>
      </c>
      <c r="AP805" s="28">
        <v>0.15833205971695222</v>
      </c>
    </row>
    <row r="806" spans="1:42" s="2" customFormat="1" x14ac:dyDescent="0.25">
      <c r="A806" s="26" t="s">
        <v>342</v>
      </c>
      <c r="B806" s="26" t="s">
        <v>232</v>
      </c>
      <c r="C806" s="26" t="s">
        <v>335</v>
      </c>
      <c r="D806" s="27">
        <v>1628578.1469024252</v>
      </c>
      <c r="E806" s="27">
        <v>1630143.3854476633</v>
      </c>
      <c r="F806" s="28">
        <v>-9.6018458205024773E-4</v>
      </c>
      <c r="G806" s="27">
        <v>1311589.1318665016</v>
      </c>
      <c r="H806" s="28">
        <v>0.24168316688079106</v>
      </c>
      <c r="I806" s="27">
        <v>1117136.7759789228</v>
      </c>
      <c r="J806" s="28">
        <v>0.45781446096905848</v>
      </c>
      <c r="K806" s="29">
        <v>596726.25843588985</v>
      </c>
      <c r="L806" s="29">
        <v>642313.63249523088</v>
      </c>
      <c r="M806" s="28">
        <v>-7.0973698444240188E-2</v>
      </c>
      <c r="N806" s="29">
        <v>538496.28041122691</v>
      </c>
      <c r="O806" s="28">
        <v>0.10813441084531755</v>
      </c>
      <c r="P806" s="29">
        <v>471357.18567110604</v>
      </c>
      <c r="Q806" s="28">
        <v>0.26597467181132839</v>
      </c>
      <c r="R806" s="29">
        <v>334705.26245885581</v>
      </c>
      <c r="S806" s="29">
        <v>366388.07600324036</v>
      </c>
      <c r="T806" s="28">
        <v>-8.6473375143639633E-2</v>
      </c>
      <c r="U806" s="29">
        <v>302030.16836304165</v>
      </c>
      <c r="V806" s="28">
        <v>0.10818486866033378</v>
      </c>
      <c r="W806" s="29">
        <v>259894.71953241437</v>
      </c>
      <c r="X806" s="28">
        <v>0.2878494147977908</v>
      </c>
      <c r="Y806" s="26"/>
      <c r="Z806" s="26"/>
      <c r="AA806" s="26"/>
      <c r="AB806" s="26"/>
      <c r="AC806" s="30">
        <v>2.7291880051854527</v>
      </c>
      <c r="AD806" s="30">
        <v>2.537924314504981</v>
      </c>
      <c r="AE806" s="28">
        <v>7.5362251579900799E-2</v>
      </c>
      <c r="AF806" s="30">
        <v>2.4356512376740955</v>
      </c>
      <c r="AG806" s="28">
        <v>0.12051674844534294</v>
      </c>
      <c r="AH806" s="30">
        <v>2.3700429524339865</v>
      </c>
      <c r="AI806" s="28">
        <v>0.1515352506091214</v>
      </c>
      <c r="AJ806" s="30">
        <v>4.8657082202363666</v>
      </c>
      <c r="AK806" s="30">
        <v>4.4492260862584567</v>
      </c>
      <c r="AL806" s="28">
        <v>9.3607770408481852E-2</v>
      </c>
      <c r="AM806" s="30">
        <v>4.3425765676823564</v>
      </c>
      <c r="AN806" s="28">
        <v>0.12046572913582657</v>
      </c>
      <c r="AO806" s="30">
        <v>4.2984204449740355</v>
      </c>
      <c r="AP806" s="28">
        <v>0.13197586939770797</v>
      </c>
    </row>
    <row r="807" spans="1:42" s="2" customFormat="1" x14ac:dyDescent="0.25">
      <c r="A807" s="26" t="s">
        <v>342</v>
      </c>
      <c r="B807" s="26" t="s">
        <v>232</v>
      </c>
      <c r="C807" s="26" t="s">
        <v>161</v>
      </c>
      <c r="D807" s="27">
        <v>337576.95718921069</v>
      </c>
      <c r="E807" s="27">
        <v>375878.29693173169</v>
      </c>
      <c r="F807" s="28">
        <v>-0.10189824753164033</v>
      </c>
      <c r="G807" s="27">
        <v>307938.24611716386</v>
      </c>
      <c r="H807" s="28">
        <v>9.6248879266429097E-2</v>
      </c>
      <c r="I807" s="27">
        <v>219965.83715832114</v>
      </c>
      <c r="J807" s="28">
        <v>0.5346790281176188</v>
      </c>
      <c r="K807" s="29">
        <v>77322.992776018145</v>
      </c>
      <c r="L807" s="29">
        <v>97771.530067298081</v>
      </c>
      <c r="M807" s="28">
        <v>-0.20914613157025161</v>
      </c>
      <c r="N807" s="29">
        <v>81816.207950136464</v>
      </c>
      <c r="O807" s="28">
        <v>-5.4918399259676572E-2</v>
      </c>
      <c r="P807" s="29">
        <v>62486.782323258376</v>
      </c>
      <c r="Q807" s="28">
        <v>0.23742957952305288</v>
      </c>
      <c r="R807" s="29">
        <v>25748.131607794294</v>
      </c>
      <c r="S807" s="29">
        <v>31020.274748370673</v>
      </c>
      <c r="T807" s="28">
        <v>-0.16995797694710285</v>
      </c>
      <c r="U807" s="29">
        <v>26593.497184516567</v>
      </c>
      <c r="V807" s="28">
        <v>-3.178843199361036E-2</v>
      </c>
      <c r="W807" s="29">
        <v>18921.693686184513</v>
      </c>
      <c r="X807" s="28">
        <v>0.36077309118443429</v>
      </c>
      <c r="Y807" s="26"/>
      <c r="Z807" s="26"/>
      <c r="AA807" s="26"/>
      <c r="AB807" s="26"/>
      <c r="AC807" s="30">
        <v>4.3658030434371744</v>
      </c>
      <c r="AD807" s="30">
        <v>3.8444555043069002</v>
      </c>
      <c r="AE807" s="28">
        <v>0.1356102414363268</v>
      </c>
      <c r="AF807" s="30">
        <v>3.763780476172145</v>
      </c>
      <c r="AG807" s="28">
        <v>0.15995156228593355</v>
      </c>
      <c r="AH807" s="30">
        <v>3.5201978559303582</v>
      </c>
      <c r="AI807" s="28">
        <v>0.24021524417505505</v>
      </c>
      <c r="AJ807" s="30">
        <v>13.11073604606797</v>
      </c>
      <c r="AK807" s="30">
        <v>12.11718142346481</v>
      </c>
      <c r="AL807" s="28">
        <v>8.1995522546122024E-2</v>
      </c>
      <c r="AM807" s="30">
        <v>11.5794565859677</v>
      </c>
      <c r="AN807" s="28">
        <v>0.13224104678244716</v>
      </c>
      <c r="AO807" s="30">
        <v>11.625060674083684</v>
      </c>
      <c r="AP807" s="28">
        <v>0.12779936497848776</v>
      </c>
    </row>
    <row r="808" spans="1:42" s="2" customFormat="1" x14ac:dyDescent="0.25">
      <c r="A808" s="26" t="s">
        <v>342</v>
      </c>
      <c r="B808" s="26" t="s">
        <v>232</v>
      </c>
      <c r="C808" s="26" t="s">
        <v>468</v>
      </c>
      <c r="D808" s="27">
        <v>65686.287003144025</v>
      </c>
      <c r="E808" s="27">
        <v>48568.613464550974</v>
      </c>
      <c r="F808" s="28">
        <v>0.3524431174278182</v>
      </c>
      <c r="G808" s="27">
        <v>75658.383983949418</v>
      </c>
      <c r="H808" s="28">
        <v>-0.1318042555987044</v>
      </c>
      <c r="I808" s="27">
        <v>27403.237461813689</v>
      </c>
      <c r="J808" s="28">
        <v>1.3970265226755643</v>
      </c>
      <c r="K808" s="29">
        <v>16194.102404024041</v>
      </c>
      <c r="L808" s="29">
        <v>12335.482162476243</v>
      </c>
      <c r="M808" s="28">
        <v>0.31280660056284443</v>
      </c>
      <c r="N808" s="29">
        <v>20595.417217335067</v>
      </c>
      <c r="O808" s="28">
        <v>-0.21370360050810042</v>
      </c>
      <c r="P808" s="29">
        <v>9607.5264715411577</v>
      </c>
      <c r="Q808" s="28">
        <v>0.68556417221365418</v>
      </c>
      <c r="R808" s="29">
        <v>7245.5843214369197</v>
      </c>
      <c r="S808" s="29">
        <v>4844.2377249955862</v>
      </c>
      <c r="T808" s="28">
        <v>0.49571196393825234</v>
      </c>
      <c r="U808" s="29">
        <v>7643.7411865128961</v>
      </c>
      <c r="V808" s="28">
        <v>-5.2089265630619427E-2</v>
      </c>
      <c r="W808" s="29">
        <v>2950.7312811022771</v>
      </c>
      <c r="X808" s="28">
        <v>1.4555215745468544</v>
      </c>
      <c r="Y808" s="26"/>
      <c r="Z808" s="26"/>
      <c r="AA808" s="26"/>
      <c r="AB808" s="26"/>
      <c r="AC808" s="30">
        <v>4.0561857251700326</v>
      </c>
      <c r="AD808" s="30">
        <v>3.9373096912493319</v>
      </c>
      <c r="AE808" s="28">
        <v>3.0192198034333591E-2</v>
      </c>
      <c r="AF808" s="30">
        <v>3.6735543245158495</v>
      </c>
      <c r="AG808" s="28">
        <v>0.10415836186242092</v>
      </c>
      <c r="AH808" s="30">
        <v>2.8522677031373189</v>
      </c>
      <c r="AI808" s="28">
        <v>0.42209152412604117</v>
      </c>
      <c r="AJ808" s="30">
        <v>9.0656990642981494</v>
      </c>
      <c r="AK808" s="30">
        <v>10.026059046182592</v>
      </c>
      <c r="AL808" s="28">
        <v>-9.5786387997594966E-2</v>
      </c>
      <c r="AM808" s="30">
        <v>9.8980829070254099</v>
      </c>
      <c r="AN808" s="28">
        <v>-8.4095460762048727E-2</v>
      </c>
      <c r="AO808" s="30">
        <v>9.2869308829697701</v>
      </c>
      <c r="AP808" s="28">
        <v>-2.3821843993402831E-2</v>
      </c>
    </row>
    <row r="809" spans="1:42" s="2" customFormat="1" x14ac:dyDescent="0.25">
      <c r="A809" s="26" t="s">
        <v>342</v>
      </c>
      <c r="B809" s="26" t="s">
        <v>232</v>
      </c>
      <c r="C809" s="26" t="s">
        <v>470</v>
      </c>
      <c r="D809" s="26"/>
      <c r="E809" s="26"/>
      <c r="F809" s="26"/>
      <c r="G809" s="27">
        <v>18.265475380420686</v>
      </c>
      <c r="H809" s="28">
        <v>-1</v>
      </c>
      <c r="I809" s="26"/>
      <c r="J809" s="26"/>
      <c r="K809" s="26"/>
      <c r="L809" s="26"/>
      <c r="M809" s="26"/>
      <c r="N809" s="29">
        <v>1.1430209875106812</v>
      </c>
      <c r="O809" s="28">
        <v>-1</v>
      </c>
      <c r="P809" s="26"/>
      <c r="Q809" s="26"/>
      <c r="R809" s="26"/>
      <c r="S809" s="26"/>
      <c r="T809" s="26"/>
      <c r="U809" s="29">
        <v>0.33147607683998714</v>
      </c>
      <c r="V809" s="28">
        <v>-1</v>
      </c>
      <c r="W809" s="26"/>
      <c r="X809" s="26"/>
      <c r="Y809" s="26"/>
      <c r="Z809" s="26"/>
      <c r="AA809" s="26"/>
      <c r="AB809" s="26"/>
      <c r="AC809" s="26"/>
      <c r="AD809" s="26"/>
      <c r="AE809" s="26"/>
      <c r="AF809" s="30">
        <v>15.98</v>
      </c>
      <c r="AG809" s="28">
        <v>-1</v>
      </c>
      <c r="AH809" s="26"/>
      <c r="AI809" s="26"/>
      <c r="AJ809" s="26"/>
      <c r="AK809" s="26"/>
      <c r="AL809" s="26"/>
      <c r="AM809" s="30">
        <v>55.103449861444894</v>
      </c>
      <c r="AN809" s="28">
        <v>-1</v>
      </c>
      <c r="AO809" s="26"/>
      <c r="AP809" s="26"/>
    </row>
    <row r="810" spans="1:42" s="2" customFormat="1" x14ac:dyDescent="0.25">
      <c r="A810" s="26" t="s">
        <v>342</v>
      </c>
      <c r="B810" s="26" t="s">
        <v>232</v>
      </c>
      <c r="C810" s="26" t="s">
        <v>471</v>
      </c>
      <c r="D810" s="27">
        <v>1080969.7026960659</v>
      </c>
      <c r="E810" s="27">
        <v>1139900.3539658559</v>
      </c>
      <c r="F810" s="28">
        <v>-5.1698072612016401E-2</v>
      </c>
      <c r="G810" s="27">
        <v>921941.23728448746</v>
      </c>
      <c r="H810" s="28">
        <v>0.17249306027354355</v>
      </c>
      <c r="I810" s="27">
        <v>777367.96812133794</v>
      </c>
      <c r="J810" s="28">
        <v>0.39055086783218124</v>
      </c>
      <c r="K810" s="29">
        <v>404680.38883650326</v>
      </c>
      <c r="L810" s="29">
        <v>462687.66779398033</v>
      </c>
      <c r="M810" s="28">
        <v>-0.12537027242166698</v>
      </c>
      <c r="N810" s="29">
        <v>394480.60016774508</v>
      </c>
      <c r="O810" s="28">
        <v>2.5856249114458149E-2</v>
      </c>
      <c r="P810" s="29">
        <v>342121.53266727884</v>
      </c>
      <c r="Q810" s="28">
        <v>0.18285565273105558</v>
      </c>
      <c r="R810" s="29">
        <v>239927.46064964531</v>
      </c>
      <c r="S810" s="29">
        <v>275568.21258550376</v>
      </c>
      <c r="T810" s="28">
        <v>-0.12933549773923864</v>
      </c>
      <c r="U810" s="29">
        <v>229496.35756424654</v>
      </c>
      <c r="V810" s="28">
        <v>4.5452150945265515E-2</v>
      </c>
      <c r="W810" s="29">
        <v>190408.23196279572</v>
      </c>
      <c r="X810" s="28">
        <v>0.2600687385014176</v>
      </c>
      <c r="Y810" s="26"/>
      <c r="Z810" s="26"/>
      <c r="AA810" s="26"/>
      <c r="AB810" s="26"/>
      <c r="AC810" s="30">
        <v>2.671168983018827</v>
      </c>
      <c r="AD810" s="30">
        <v>2.4636497432505942</v>
      </c>
      <c r="AE810" s="28">
        <v>8.4232444298038625E-2</v>
      </c>
      <c r="AF810" s="30">
        <v>2.3371015885000435</v>
      </c>
      <c r="AG810" s="28">
        <v>0.1429408957499313</v>
      </c>
      <c r="AH810" s="30">
        <v>2.2721983093573548</v>
      </c>
      <c r="AI810" s="28">
        <v>0.17558796343542435</v>
      </c>
      <c r="AJ810" s="30">
        <v>4.5054021735117464</v>
      </c>
      <c r="AK810" s="30">
        <v>4.1365451525442749</v>
      </c>
      <c r="AL810" s="28">
        <v>8.9170311785572498E-2</v>
      </c>
      <c r="AM810" s="30">
        <v>4.0172369054981356</v>
      </c>
      <c r="AN810" s="28">
        <v>0.12151766985548952</v>
      </c>
      <c r="AO810" s="30">
        <v>4.0826384453442621</v>
      </c>
      <c r="AP810" s="28">
        <v>0.10355159630890004</v>
      </c>
    </row>
    <row r="811" spans="1:42" s="2" customFormat="1" x14ac:dyDescent="0.25">
      <c r="A811" s="26" t="s">
        <v>342</v>
      </c>
      <c r="B811" s="26" t="s">
        <v>232</v>
      </c>
      <c r="C811" s="26" t="s">
        <v>472</v>
      </c>
      <c r="D811" s="26"/>
      <c r="E811" s="26"/>
      <c r="F811" s="26"/>
      <c r="G811" s="27">
        <v>4314.2756067681312</v>
      </c>
      <c r="H811" s="28">
        <v>-1</v>
      </c>
      <c r="I811" s="27">
        <v>3054.1920018601418</v>
      </c>
      <c r="J811" s="28">
        <v>-1</v>
      </c>
      <c r="K811" s="26"/>
      <c r="L811" s="26"/>
      <c r="M811" s="26"/>
      <c r="N811" s="29">
        <v>1424.3114812374115</v>
      </c>
      <c r="O811" s="28">
        <v>-1</v>
      </c>
      <c r="P811" s="29">
        <v>1008.9864084720612</v>
      </c>
      <c r="Q811" s="28">
        <v>-1</v>
      </c>
      <c r="R811" s="26"/>
      <c r="S811" s="26"/>
      <c r="T811" s="26"/>
      <c r="U811" s="29">
        <v>304.24993884110449</v>
      </c>
      <c r="V811" s="28">
        <v>-1</v>
      </c>
      <c r="W811" s="29">
        <v>191.05090343203543</v>
      </c>
      <c r="X811" s="28">
        <v>-1</v>
      </c>
      <c r="Y811" s="26"/>
      <c r="Z811" s="26"/>
      <c r="AA811" s="26"/>
      <c r="AB811" s="26"/>
      <c r="AC811" s="26"/>
      <c r="AD811" s="26"/>
      <c r="AE811" s="26"/>
      <c r="AF811" s="30">
        <v>3.0290253667126099</v>
      </c>
      <c r="AG811" s="28">
        <v>-1</v>
      </c>
      <c r="AH811" s="30">
        <v>3.026990231201625</v>
      </c>
      <c r="AI811" s="28">
        <v>-1</v>
      </c>
      <c r="AJ811" s="26"/>
      <c r="AK811" s="26"/>
      <c r="AL811" s="26"/>
      <c r="AM811" s="30">
        <v>14.180037712419313</v>
      </c>
      <c r="AN811" s="28">
        <v>-1</v>
      </c>
      <c r="AO811" s="30">
        <v>15.986273537547767</v>
      </c>
      <c r="AP811" s="28">
        <v>-1</v>
      </c>
    </row>
    <row r="812" spans="1:42" s="2" customFormat="1" x14ac:dyDescent="0.25">
      <c r="A812" s="26" t="s">
        <v>342</v>
      </c>
      <c r="B812" s="26" t="s">
        <v>232</v>
      </c>
      <c r="C812" s="26" t="s">
        <v>473</v>
      </c>
      <c r="D812" s="26"/>
      <c r="E812" s="27">
        <v>522.2353293585777</v>
      </c>
      <c r="F812" s="28">
        <v>-1</v>
      </c>
      <c r="G812" s="27">
        <v>377.81536388039586</v>
      </c>
      <c r="H812" s="28">
        <v>-1</v>
      </c>
      <c r="I812" s="26"/>
      <c r="J812" s="26"/>
      <c r="K812" s="26"/>
      <c r="L812" s="29">
        <v>149.52574729024101</v>
      </c>
      <c r="M812" s="28">
        <v>-1</v>
      </c>
      <c r="N812" s="29">
        <v>69.951954906168126</v>
      </c>
      <c r="O812" s="28">
        <v>-1</v>
      </c>
      <c r="P812" s="26"/>
      <c r="Q812" s="26"/>
      <c r="R812" s="26"/>
      <c r="S812" s="29">
        <v>17.408226950159801</v>
      </c>
      <c r="T812" s="28">
        <v>-1</v>
      </c>
      <c r="U812" s="29">
        <v>12.274169313392006</v>
      </c>
      <c r="V812" s="28">
        <v>-1</v>
      </c>
      <c r="W812" s="26"/>
      <c r="X812" s="26"/>
      <c r="Y812" s="26"/>
      <c r="Z812" s="26"/>
      <c r="AA812" s="26"/>
      <c r="AB812" s="26"/>
      <c r="AC812" s="26"/>
      <c r="AD812" s="30">
        <v>3.4926113985230827</v>
      </c>
      <c r="AE812" s="28">
        <v>-1</v>
      </c>
      <c r="AF812" s="30">
        <v>5.4010694109576827</v>
      </c>
      <c r="AG812" s="28">
        <v>-1</v>
      </c>
      <c r="AH812" s="26"/>
      <c r="AI812" s="26"/>
      <c r="AJ812" s="26"/>
      <c r="AK812" s="30">
        <v>29.999340590730512</v>
      </c>
      <c r="AL812" s="28">
        <v>-1</v>
      </c>
      <c r="AM812" s="30">
        <v>30.781338780146367</v>
      </c>
      <c r="AN812" s="28">
        <v>-1</v>
      </c>
      <c r="AO812" s="26"/>
      <c r="AP812" s="26"/>
    </row>
    <row r="813" spans="1:42" s="2" customFormat="1" x14ac:dyDescent="0.25">
      <c r="A813" s="26" t="s">
        <v>342</v>
      </c>
      <c r="B813" s="26" t="s">
        <v>232</v>
      </c>
      <c r="C813" s="26" t="s">
        <v>474</v>
      </c>
      <c r="D813" s="27">
        <v>23564.354081082343</v>
      </c>
      <c r="E813" s="27">
        <v>19277.588448923827</v>
      </c>
      <c r="F813" s="28">
        <v>0.22237042996930592</v>
      </c>
      <c r="G813" s="27">
        <v>15205.036174380779</v>
      </c>
      <c r="H813" s="28">
        <v>0.54977297066785802</v>
      </c>
      <c r="I813" s="27">
        <v>8216.4553682637215</v>
      </c>
      <c r="J813" s="28">
        <v>1.8679464592603146</v>
      </c>
      <c r="K813" s="29">
        <v>7027.3959606450799</v>
      </c>
      <c r="L813" s="29">
        <v>5735.3777547717009</v>
      </c>
      <c r="M813" s="28">
        <v>0.2252716841185308</v>
      </c>
      <c r="N813" s="29">
        <v>4477.5521584630387</v>
      </c>
      <c r="O813" s="28">
        <v>0.56947271900843666</v>
      </c>
      <c r="P813" s="29">
        <v>2576.7515008506193</v>
      </c>
      <c r="Q813" s="28">
        <v>1.7272307625804215</v>
      </c>
      <c r="R813" s="29">
        <v>1874.932401973839</v>
      </c>
      <c r="S813" s="29">
        <v>1536.3597174097702</v>
      </c>
      <c r="T813" s="28">
        <v>0.22037331539444835</v>
      </c>
      <c r="U813" s="29">
        <v>1429.5475000703755</v>
      </c>
      <c r="V813" s="28">
        <v>0.3115565602972532</v>
      </c>
      <c r="W813" s="29">
        <v>657.90672298375637</v>
      </c>
      <c r="X813" s="28">
        <v>1.8498453298525281</v>
      </c>
      <c r="Y813" s="26"/>
      <c r="Z813" s="26"/>
      <c r="AA813" s="26"/>
      <c r="AB813" s="26"/>
      <c r="AC813" s="30">
        <v>3.3532127993139658</v>
      </c>
      <c r="AD813" s="30">
        <v>3.3611715344966289</v>
      </c>
      <c r="AE813" s="28">
        <v>-2.3678455862726467E-3</v>
      </c>
      <c r="AF813" s="30">
        <v>3.3958367510340848</v>
      </c>
      <c r="AG813" s="28">
        <v>-1.2551825910694724E-2</v>
      </c>
      <c r="AH813" s="30">
        <v>3.1886875259610257</v>
      </c>
      <c r="AI813" s="28">
        <v>5.1596549368177584E-2</v>
      </c>
      <c r="AJ813" s="30">
        <v>12.568108618889363</v>
      </c>
      <c r="AK813" s="30">
        <v>12.547574783739403</v>
      </c>
      <c r="AL813" s="28">
        <v>1.6364784035055385E-3</v>
      </c>
      <c r="AM813" s="30">
        <v>10.636258098196979</v>
      </c>
      <c r="AN813" s="28">
        <v>0.18162877422275647</v>
      </c>
      <c r="AO813" s="30">
        <v>12.488784627401634</v>
      </c>
      <c r="AP813" s="28">
        <v>6.3516181801778386E-3</v>
      </c>
    </row>
    <row r="814" spans="1:42" s="2" customFormat="1" x14ac:dyDescent="0.25">
      <c r="A814" s="26" t="s">
        <v>342</v>
      </c>
      <c r="B814" s="26" t="s">
        <v>232</v>
      </c>
      <c r="C814" s="26" t="s">
        <v>475</v>
      </c>
      <c r="D814" s="26"/>
      <c r="E814" s="26"/>
      <c r="F814" s="26"/>
      <c r="G814" s="27">
        <v>319.11461816668509</v>
      </c>
      <c r="H814" s="28">
        <v>-1</v>
      </c>
      <c r="I814" s="26"/>
      <c r="J814" s="26"/>
      <c r="K814" s="26"/>
      <c r="L814" s="26"/>
      <c r="M814" s="26"/>
      <c r="N814" s="29">
        <v>18.947002511555439</v>
      </c>
      <c r="O814" s="28">
        <v>-1</v>
      </c>
      <c r="P814" s="26"/>
      <c r="Q814" s="26"/>
      <c r="R814" s="26"/>
      <c r="S814" s="26"/>
      <c r="T814" s="26"/>
      <c r="U814" s="29">
        <v>7.9107780320970278</v>
      </c>
      <c r="V814" s="28">
        <v>-1</v>
      </c>
      <c r="W814" s="26"/>
      <c r="X814" s="26"/>
      <c r="Y814" s="26"/>
      <c r="Z814" s="26"/>
      <c r="AA814" s="26"/>
      <c r="AB814" s="26"/>
      <c r="AC814" s="26"/>
      <c r="AD814" s="26"/>
      <c r="AE814" s="26"/>
      <c r="AF814" s="30">
        <v>16.842485663474356</v>
      </c>
      <c r="AG814" s="28">
        <v>-1</v>
      </c>
      <c r="AH814" s="26"/>
      <c r="AI814" s="26"/>
      <c r="AJ814" s="26"/>
      <c r="AK814" s="26"/>
      <c r="AL814" s="26"/>
      <c r="AM814" s="30">
        <v>40.339220348733846</v>
      </c>
      <c r="AN814" s="28">
        <v>-1</v>
      </c>
      <c r="AO814" s="26"/>
      <c r="AP814" s="26"/>
    </row>
    <row r="815" spans="1:42" s="2" customFormat="1" x14ac:dyDescent="0.25">
      <c r="A815" s="26" t="s">
        <v>342</v>
      </c>
      <c r="B815" s="26" t="s">
        <v>232</v>
      </c>
      <c r="C815" s="26" t="s">
        <v>476</v>
      </c>
      <c r="D815" s="27">
        <v>547608.44420635933</v>
      </c>
      <c r="E815" s="27">
        <v>490243.03148180724</v>
      </c>
      <c r="F815" s="28">
        <v>0.11701423384063116</v>
      </c>
      <c r="G815" s="27">
        <v>389647.89458201407</v>
      </c>
      <c r="H815" s="28">
        <v>0.40539305311477136</v>
      </c>
      <c r="I815" s="27">
        <v>339768.80785758496</v>
      </c>
      <c r="J815" s="28">
        <v>0.61170899606502704</v>
      </c>
      <c r="K815" s="29">
        <v>192045.8695993865</v>
      </c>
      <c r="L815" s="29">
        <v>179625.96470125049</v>
      </c>
      <c r="M815" s="28">
        <v>6.9143149314702321E-2</v>
      </c>
      <c r="N815" s="29">
        <v>144015.68024348171</v>
      </c>
      <c r="O815" s="28">
        <v>0.33350666590403222</v>
      </c>
      <c r="P815" s="29">
        <v>129235.65300382704</v>
      </c>
      <c r="Q815" s="28">
        <v>0.48601307097275598</v>
      </c>
      <c r="R815" s="29">
        <v>94777.801809210505</v>
      </c>
      <c r="S815" s="29">
        <v>90819.863417736691</v>
      </c>
      <c r="T815" s="28">
        <v>4.358009627551198E-2</v>
      </c>
      <c r="U815" s="29">
        <v>72533.810798795108</v>
      </c>
      <c r="V815" s="28">
        <v>0.30667065145824246</v>
      </c>
      <c r="W815" s="29">
        <v>69486.487569618708</v>
      </c>
      <c r="X815" s="28">
        <v>0.36397456720275806</v>
      </c>
      <c r="Y815" s="26"/>
      <c r="Z815" s="26"/>
      <c r="AA815" s="26"/>
      <c r="AB815" s="26"/>
      <c r="AC815" s="30">
        <v>2.8514460912316788</v>
      </c>
      <c r="AD815" s="30">
        <v>2.7292436942352265</v>
      </c>
      <c r="AE815" s="28">
        <v>4.4775187080058523E-2</v>
      </c>
      <c r="AF815" s="30">
        <v>2.7055935431701017</v>
      </c>
      <c r="AG815" s="28">
        <v>5.3907782427172687E-2</v>
      </c>
      <c r="AH815" s="30">
        <v>2.629064038911332</v>
      </c>
      <c r="AI815" s="28">
        <v>8.4586015794591629E-2</v>
      </c>
      <c r="AJ815" s="30">
        <v>5.7778133038863402</v>
      </c>
      <c r="AK815" s="30">
        <v>5.3979714682775564</v>
      </c>
      <c r="AL815" s="28">
        <v>7.0367514508183918E-2</v>
      </c>
      <c r="AM815" s="30">
        <v>5.3719484787980649</v>
      </c>
      <c r="AN815" s="28">
        <v>7.5552628006418376E-2</v>
      </c>
      <c r="AO815" s="30">
        <v>4.8897104997165046</v>
      </c>
      <c r="AP815" s="28">
        <v>0.18162686813898818</v>
      </c>
    </row>
    <row r="816" spans="1:42" s="2" customFormat="1" x14ac:dyDescent="0.25">
      <c r="A816" s="26" t="s">
        <v>342</v>
      </c>
      <c r="B816" s="26" t="s">
        <v>232</v>
      </c>
      <c r="C816" s="26" t="s">
        <v>477</v>
      </c>
      <c r="D816" s="27">
        <v>248326.31610498429</v>
      </c>
      <c r="E816" s="27">
        <v>307478.41238345741</v>
      </c>
      <c r="F816" s="28">
        <v>-0.19237804638038894</v>
      </c>
      <c r="G816" s="27">
        <v>211671.88019324897</v>
      </c>
      <c r="H816" s="28">
        <v>0.17316629813214257</v>
      </c>
      <c r="I816" s="27">
        <v>181166.19926819921</v>
      </c>
      <c r="J816" s="28">
        <v>0.37070997298652247</v>
      </c>
      <c r="K816" s="29">
        <v>54101.494411349027</v>
      </c>
      <c r="L816" s="29">
        <v>79546.553675669071</v>
      </c>
      <c r="M816" s="28">
        <v>-0.31987632510222669</v>
      </c>
      <c r="N816" s="29">
        <v>55166.073778443773</v>
      </c>
      <c r="O816" s="28">
        <v>-1.9297718582806447E-2</v>
      </c>
      <c r="P816" s="29">
        <v>49280.724288133766</v>
      </c>
      <c r="Q816" s="28">
        <v>9.7822631319890066E-2</v>
      </c>
      <c r="R816" s="29">
        <v>16627.614884383533</v>
      </c>
      <c r="S816" s="29">
        <v>24620.69671375474</v>
      </c>
      <c r="T816" s="28">
        <v>-0.32464888879061438</v>
      </c>
      <c r="U816" s="29">
        <v>17176.325736120438</v>
      </c>
      <c r="V816" s="28">
        <v>-3.1945764196996462E-2</v>
      </c>
      <c r="W816" s="29">
        <v>15115.713107170543</v>
      </c>
      <c r="X816" s="28">
        <v>0.10002186244827438</v>
      </c>
      <c r="Y816" s="26"/>
      <c r="Z816" s="26"/>
      <c r="AA816" s="26"/>
      <c r="AB816" s="26"/>
      <c r="AC816" s="30">
        <v>4.590008442592894</v>
      </c>
      <c r="AD816" s="30">
        <v>3.8653894879861519</v>
      </c>
      <c r="AE816" s="28">
        <v>0.18746337383565059</v>
      </c>
      <c r="AF816" s="30">
        <v>3.8369937480662268</v>
      </c>
      <c r="AG816" s="28">
        <v>0.19625121748143909</v>
      </c>
      <c r="AH816" s="30">
        <v>3.676208129753928</v>
      </c>
      <c r="AI816" s="28">
        <v>0.24857143028518694</v>
      </c>
      <c r="AJ816" s="30">
        <v>14.934572266176886</v>
      </c>
      <c r="AK816" s="30">
        <v>12.488615409964405</v>
      </c>
      <c r="AL816" s="28">
        <v>0.19585492674079014</v>
      </c>
      <c r="AM816" s="30">
        <v>12.323466813866947</v>
      </c>
      <c r="AN816" s="28">
        <v>0.21188075496513692</v>
      </c>
      <c r="AO816" s="30">
        <v>11.985289611130433</v>
      </c>
      <c r="AP816" s="28">
        <v>0.24607520975609376</v>
      </c>
    </row>
    <row r="817" spans="1:42" s="2" customFormat="1" x14ac:dyDescent="0.25">
      <c r="A817" s="26" t="s">
        <v>342</v>
      </c>
      <c r="B817" s="26" t="s">
        <v>232</v>
      </c>
      <c r="C817" s="26" t="s">
        <v>478</v>
      </c>
      <c r="D817" s="27">
        <v>1976683.8706217278</v>
      </c>
      <c r="E817" s="27">
        <v>2001931.0496661472</v>
      </c>
      <c r="F817" s="28">
        <v>-1.2611412889884389E-2</v>
      </c>
      <c r="G817" s="27">
        <v>1800732.6540877509</v>
      </c>
      <c r="H817" s="28">
        <v>9.7710904577955532E-2</v>
      </c>
      <c r="I817" s="27">
        <v>1657024.3176789642</v>
      </c>
      <c r="J817" s="28">
        <v>0.19291180553736154</v>
      </c>
      <c r="K817" s="29">
        <v>921104.85952039098</v>
      </c>
      <c r="L817" s="29">
        <v>1048864.5772629443</v>
      </c>
      <c r="M817" s="28">
        <v>-0.12180763895749785</v>
      </c>
      <c r="N817" s="29">
        <v>951294.55822717864</v>
      </c>
      <c r="O817" s="28">
        <v>-3.1735384635279348E-2</v>
      </c>
      <c r="P817" s="29">
        <v>915312.5579927417</v>
      </c>
      <c r="Q817" s="28">
        <v>6.3282225039626439E-3</v>
      </c>
      <c r="R817" s="29">
        <v>555746.27408368466</v>
      </c>
      <c r="S817" s="29">
        <v>638289.0043494663</v>
      </c>
      <c r="T817" s="28">
        <v>-0.12931874073235497</v>
      </c>
      <c r="U817" s="29">
        <v>563204.37882081093</v>
      </c>
      <c r="V817" s="28">
        <v>-1.3242270510647323E-2</v>
      </c>
      <c r="W817" s="29">
        <v>539636.47886726761</v>
      </c>
      <c r="X817" s="28">
        <v>2.9853050798627576E-2</v>
      </c>
      <c r="Y817" s="26"/>
      <c r="Z817" s="26"/>
      <c r="AA817" s="26"/>
      <c r="AB817" s="26"/>
      <c r="AC817" s="30">
        <v>2.1459922289965609</v>
      </c>
      <c r="AD817" s="30">
        <v>1.9086649440390764</v>
      </c>
      <c r="AE817" s="28">
        <v>0.12434203588150866</v>
      </c>
      <c r="AF817" s="30">
        <v>1.8929285766582908</v>
      </c>
      <c r="AG817" s="28">
        <v>0.13368895977312559</v>
      </c>
      <c r="AH817" s="30">
        <v>1.8103371391656402</v>
      </c>
      <c r="AI817" s="28">
        <v>0.18541026561804924</v>
      </c>
      <c r="AJ817" s="30">
        <v>3.5568099379179596</v>
      </c>
      <c r="AK817" s="30">
        <v>3.1364022190958507</v>
      </c>
      <c r="AL817" s="28">
        <v>0.1340413918414145</v>
      </c>
      <c r="AM817" s="30">
        <v>3.1972987458974851</v>
      </c>
      <c r="AN817" s="28">
        <v>0.11244216464969693</v>
      </c>
      <c r="AO817" s="30">
        <v>3.0706306607684621</v>
      </c>
      <c r="AP817" s="28">
        <v>0.15833205971695252</v>
      </c>
    </row>
    <row r="818" spans="1:42" s="2" customFormat="1" x14ac:dyDescent="0.25">
      <c r="A818" s="26" t="s">
        <v>342</v>
      </c>
      <c r="B818" s="26" t="s">
        <v>232</v>
      </c>
      <c r="C818" s="26" t="s">
        <v>479</v>
      </c>
      <c r="D818" s="26"/>
      <c r="E818" s="27">
        <v>31.44730544090271</v>
      </c>
      <c r="F818" s="28">
        <v>-1</v>
      </c>
      <c r="G818" s="27">
        <v>373.47470138907431</v>
      </c>
      <c r="H818" s="28">
        <v>-1</v>
      </c>
      <c r="I818" s="27">
        <v>125.7530581843853</v>
      </c>
      <c r="J818" s="28">
        <v>-1</v>
      </c>
      <c r="K818" s="26"/>
      <c r="L818" s="29">
        <v>4.5907270908355713</v>
      </c>
      <c r="M818" s="28">
        <v>-1</v>
      </c>
      <c r="N818" s="29">
        <v>62.811336251938215</v>
      </c>
      <c r="O818" s="28">
        <v>-1</v>
      </c>
      <c r="P818" s="29">
        <v>12.793654260769628</v>
      </c>
      <c r="Q818" s="28">
        <v>-1</v>
      </c>
      <c r="R818" s="26"/>
      <c r="S818" s="29">
        <v>1.5723652604210105</v>
      </c>
      <c r="T818" s="28">
        <v>-1</v>
      </c>
      <c r="U818" s="29">
        <v>19.116399549423893</v>
      </c>
      <c r="V818" s="28">
        <v>-1</v>
      </c>
      <c r="W818" s="29">
        <v>6.2916714959015181</v>
      </c>
      <c r="X818" s="28">
        <v>-1</v>
      </c>
      <c r="Y818" s="26"/>
      <c r="Z818" s="26"/>
      <c r="AA818" s="26"/>
      <c r="AB818" s="26"/>
      <c r="AC818" s="26"/>
      <c r="AD818" s="30">
        <v>6.8501796814889504</v>
      </c>
      <c r="AE818" s="28">
        <v>-1</v>
      </c>
      <c r="AF818" s="30">
        <v>5.9459760558357768</v>
      </c>
      <c r="AG818" s="28">
        <v>-1</v>
      </c>
      <c r="AH818" s="30">
        <v>9.8293306682511812</v>
      </c>
      <c r="AI818" s="28">
        <v>-1</v>
      </c>
      <c r="AJ818" s="26"/>
      <c r="AK818" s="30">
        <v>20.000000147855275</v>
      </c>
      <c r="AL818" s="28">
        <v>-1</v>
      </c>
      <c r="AM818" s="30">
        <v>19.536874630784208</v>
      </c>
      <c r="AN818" s="28">
        <v>-1</v>
      </c>
      <c r="AO818" s="30">
        <v>19.987225694523719</v>
      </c>
      <c r="AP818" s="28">
        <v>-1</v>
      </c>
    </row>
    <row r="819" spans="1:42" s="2" customFormat="1" x14ac:dyDescent="0.25">
      <c r="A819" s="26" t="s">
        <v>342</v>
      </c>
      <c r="B819" s="26" t="s">
        <v>233</v>
      </c>
      <c r="C819" s="26" t="s">
        <v>338</v>
      </c>
      <c r="D819" s="27">
        <v>1844468785.3593721</v>
      </c>
      <c r="E819" s="27">
        <v>1712747986.5819848</v>
      </c>
      <c r="F819" s="28">
        <v>7.6906118009955254E-2</v>
      </c>
      <c r="G819" s="27">
        <v>1617706098.1939614</v>
      </c>
      <c r="H819" s="28">
        <v>0.14017545425499295</v>
      </c>
      <c r="I819" s="27">
        <v>1429743009.4565661</v>
      </c>
      <c r="J819" s="28">
        <v>0.29007015467796554</v>
      </c>
      <c r="K819" s="29">
        <v>519257551.24741364</v>
      </c>
      <c r="L819" s="29">
        <v>530757660.85682869</v>
      </c>
      <c r="M819" s="28">
        <v>-2.1667345490312569E-2</v>
      </c>
      <c r="N819" s="29">
        <v>529125598.97162557</v>
      </c>
      <c r="O819" s="28">
        <v>-1.8649726536366474E-2</v>
      </c>
      <c r="P819" s="29">
        <v>479538885.02268922</v>
      </c>
      <c r="Q819" s="28">
        <v>8.2826789370470208E-2</v>
      </c>
      <c r="R819" s="26"/>
      <c r="S819" s="26"/>
      <c r="T819" s="26"/>
      <c r="U819" s="26"/>
      <c r="V819" s="26"/>
      <c r="W819" s="26"/>
      <c r="X819" s="26"/>
      <c r="Y819" s="26"/>
      <c r="Z819" s="26"/>
      <c r="AA819" s="26"/>
      <c r="AB819" s="26"/>
      <c r="AC819" s="30">
        <v>3.5521270339321989</v>
      </c>
      <c r="AD819" s="30">
        <v>3.2269868395625414</v>
      </c>
      <c r="AE819" s="28">
        <v>0.10075659137603868</v>
      </c>
      <c r="AF819" s="30">
        <v>3.057319663493943</v>
      </c>
      <c r="AG819" s="28">
        <v>0.16184351814647469</v>
      </c>
      <c r="AH819" s="30">
        <v>2.9814954618099807</v>
      </c>
      <c r="AI819" s="28">
        <v>0.19139105842401788</v>
      </c>
      <c r="AJ819" s="26"/>
      <c r="AK819" s="26"/>
      <c r="AL819" s="26"/>
      <c r="AM819" s="26"/>
      <c r="AN819" s="26"/>
      <c r="AO819" s="26"/>
      <c r="AP819" s="26"/>
    </row>
    <row r="820" spans="1:42" s="2" customFormat="1" x14ac:dyDescent="0.25">
      <c r="A820" s="26" t="s">
        <v>342</v>
      </c>
      <c r="B820" s="26" t="s">
        <v>233</v>
      </c>
      <c r="C820" s="26" t="s">
        <v>339</v>
      </c>
      <c r="D820" s="27">
        <v>813233862.4541477</v>
      </c>
      <c r="E820" s="27">
        <v>752335482.58504045</v>
      </c>
      <c r="F820" s="28">
        <v>8.0945776556834909E-2</v>
      </c>
      <c r="G820" s="27">
        <v>699361442.73972118</v>
      </c>
      <c r="H820" s="28">
        <v>0.16282341684199197</v>
      </c>
      <c r="I820" s="27">
        <v>627214905.64396894</v>
      </c>
      <c r="J820" s="28">
        <v>0.29657929863639149</v>
      </c>
      <c r="K820" s="29">
        <v>223959490.56613305</v>
      </c>
      <c r="L820" s="29">
        <v>228546873.34919384</v>
      </c>
      <c r="M820" s="28">
        <v>-2.0071955988003327E-2</v>
      </c>
      <c r="N820" s="29">
        <v>221113211.1199491</v>
      </c>
      <c r="O820" s="28">
        <v>1.2872498353976258E-2</v>
      </c>
      <c r="P820" s="29">
        <v>203239324.56533489</v>
      </c>
      <c r="Q820" s="28">
        <v>0.1019495909323262</v>
      </c>
      <c r="R820" s="26"/>
      <c r="S820" s="26"/>
      <c r="T820" s="26"/>
      <c r="U820" s="26"/>
      <c r="V820" s="26"/>
      <c r="W820" s="26"/>
      <c r="X820" s="26"/>
      <c r="Y820" s="26"/>
      <c r="Z820" s="26"/>
      <c r="AA820" s="26"/>
      <c r="AB820" s="26"/>
      <c r="AC820" s="30">
        <v>3.6311649950552449</v>
      </c>
      <c r="AD820" s="30">
        <v>3.2918213737081263</v>
      </c>
      <c r="AE820" s="28">
        <v>0.10308688802420023</v>
      </c>
      <c r="AF820" s="30">
        <v>3.1629111584849303</v>
      </c>
      <c r="AG820" s="28">
        <v>0.1480452068070775</v>
      </c>
      <c r="AH820" s="30">
        <v>3.0860902878189775</v>
      </c>
      <c r="AI820" s="28">
        <v>0.17662305908149117</v>
      </c>
      <c r="AJ820" s="26"/>
      <c r="AK820" s="26"/>
      <c r="AL820" s="26"/>
      <c r="AM820" s="26"/>
      <c r="AN820" s="26"/>
      <c r="AO820" s="26"/>
      <c r="AP820" s="26"/>
    </row>
    <row r="821" spans="1:42" s="2" customFormat="1" x14ac:dyDescent="0.25">
      <c r="A821" s="26" t="s">
        <v>342</v>
      </c>
      <c r="B821" s="26" t="s">
        <v>233</v>
      </c>
      <c r="C821" s="26" t="s">
        <v>340</v>
      </c>
      <c r="D821" s="27">
        <v>173714526.27162179</v>
      </c>
      <c r="E821" s="27">
        <v>163589102.02674404</v>
      </c>
      <c r="F821" s="28">
        <v>6.189546931569085E-2</v>
      </c>
      <c r="G821" s="27">
        <v>147225520.40233672</v>
      </c>
      <c r="H821" s="28">
        <v>0.17992129215706718</v>
      </c>
      <c r="I821" s="27">
        <v>138155059.39441139</v>
      </c>
      <c r="J821" s="28">
        <v>0.25738809011469943</v>
      </c>
      <c r="K821" s="29">
        <v>71190842.692068353</v>
      </c>
      <c r="L821" s="29">
        <v>73122883.697246268</v>
      </c>
      <c r="M821" s="28">
        <v>-2.6421838246659217E-2</v>
      </c>
      <c r="N821" s="29">
        <v>68564259.989164785</v>
      </c>
      <c r="O821" s="28">
        <v>3.8308335907346593E-2</v>
      </c>
      <c r="P821" s="29">
        <v>62599151.754264958</v>
      </c>
      <c r="Q821" s="28">
        <v>0.13724931883311076</v>
      </c>
      <c r="R821" s="29">
        <v>95216623.215359956</v>
      </c>
      <c r="S821" s="29">
        <v>98456634.717863083</v>
      </c>
      <c r="T821" s="28">
        <v>-3.2908005760990004E-2</v>
      </c>
      <c r="U821" s="29">
        <v>93945897.116672635</v>
      </c>
      <c r="V821" s="28">
        <v>1.3526147896689832E-2</v>
      </c>
      <c r="W821" s="29">
        <v>86484063.349200591</v>
      </c>
      <c r="X821" s="28">
        <v>0.10097305246747618</v>
      </c>
      <c r="Y821" s="26"/>
      <c r="Z821" s="26"/>
      <c r="AA821" s="26"/>
      <c r="AB821" s="26"/>
      <c r="AC821" s="30">
        <v>2.4401245961227538</v>
      </c>
      <c r="AD821" s="30">
        <v>2.2371806711570463</v>
      </c>
      <c r="AE821" s="28">
        <v>9.071414194757324E-2</v>
      </c>
      <c r="AF821" s="30">
        <v>2.1472633180260789</v>
      </c>
      <c r="AG821" s="28">
        <v>0.13638815306820137</v>
      </c>
      <c r="AH821" s="30">
        <v>2.2069797357118137</v>
      </c>
      <c r="AI821" s="28">
        <v>0.10563978302036571</v>
      </c>
      <c r="AJ821" s="30">
        <v>1.8244138513368207</v>
      </c>
      <c r="AK821" s="30">
        <v>1.6615345679397258</v>
      </c>
      <c r="AL821" s="28">
        <v>9.8029428060026708E-2</v>
      </c>
      <c r="AM821" s="30">
        <v>1.5671309223807339</v>
      </c>
      <c r="AN821" s="28">
        <v>0.16417449574999832</v>
      </c>
      <c r="AO821" s="30">
        <v>1.5974626311968771</v>
      </c>
      <c r="AP821" s="28">
        <v>0.1420698147849026</v>
      </c>
    </row>
    <row r="822" spans="1:42" s="2" customFormat="1" x14ac:dyDescent="0.25">
      <c r="A822" s="26" t="s">
        <v>342</v>
      </c>
      <c r="B822" s="26" t="s">
        <v>233</v>
      </c>
      <c r="C822" s="26" t="s">
        <v>341</v>
      </c>
      <c r="D822" s="27">
        <v>90292818.001949772</v>
      </c>
      <c r="E822" s="27">
        <v>88618877.748691499</v>
      </c>
      <c r="F822" s="28">
        <v>1.888920618025982E-2</v>
      </c>
      <c r="G822" s="27">
        <v>78679723.577988982</v>
      </c>
      <c r="H822" s="28">
        <v>0.14759958342316301</v>
      </c>
      <c r="I822" s="27">
        <v>73864980.144135132</v>
      </c>
      <c r="J822" s="28">
        <v>0.22240360487146232</v>
      </c>
      <c r="K822" s="29">
        <v>41485016.965262495</v>
      </c>
      <c r="L822" s="29">
        <v>43464416.095663264</v>
      </c>
      <c r="M822" s="28">
        <v>-4.5540681509310954E-2</v>
      </c>
      <c r="N822" s="29">
        <v>39999873.664579913</v>
      </c>
      <c r="O822" s="28">
        <v>3.7128699783811663E-2</v>
      </c>
      <c r="P822" s="29">
        <v>37193388.306222551</v>
      </c>
      <c r="Q822" s="28">
        <v>0.11538686993790087</v>
      </c>
      <c r="R822" s="29">
        <v>47543138.226612315</v>
      </c>
      <c r="S822" s="29">
        <v>49631114.434537798</v>
      </c>
      <c r="T822" s="28">
        <v>-4.2069903763282852E-2</v>
      </c>
      <c r="U822" s="29">
        <v>46471952.64888528</v>
      </c>
      <c r="V822" s="28">
        <v>2.3050152116918399E-2</v>
      </c>
      <c r="W822" s="29">
        <v>42712809.396018967</v>
      </c>
      <c r="X822" s="28">
        <v>0.11308853008960719</v>
      </c>
      <c r="Y822" s="26"/>
      <c r="Z822" s="26"/>
      <c r="AA822" s="26"/>
      <c r="AB822" s="26"/>
      <c r="AC822" s="30">
        <v>2.1765163571598998</v>
      </c>
      <c r="AD822" s="30">
        <v>2.0388834294620515</v>
      </c>
      <c r="AE822" s="28">
        <v>6.7504068996314323E-2</v>
      </c>
      <c r="AF822" s="30">
        <v>1.9669993019918028</v>
      </c>
      <c r="AG822" s="28">
        <v>0.10651608007991559</v>
      </c>
      <c r="AH822" s="30">
        <v>1.9859707197415335</v>
      </c>
      <c r="AI822" s="28">
        <v>9.5945844278693626E-2</v>
      </c>
      <c r="AJ822" s="30">
        <v>1.8991766502996279</v>
      </c>
      <c r="AK822" s="30">
        <v>1.7855508335517549</v>
      </c>
      <c r="AL822" s="28">
        <v>6.363628221205693E-2</v>
      </c>
      <c r="AM822" s="30">
        <v>1.6930582661857714</v>
      </c>
      <c r="AN822" s="28">
        <v>0.12174323130544883</v>
      </c>
      <c r="AO822" s="30">
        <v>1.7293402421574193</v>
      </c>
      <c r="AP822" s="28">
        <v>9.8208787375658954E-2</v>
      </c>
    </row>
    <row r="823" spans="1:42" s="2" customFormat="1" x14ac:dyDescent="0.25">
      <c r="A823" s="26" t="s">
        <v>342</v>
      </c>
      <c r="B823" s="26" t="s">
        <v>233</v>
      </c>
      <c r="C823" s="26" t="s">
        <v>133</v>
      </c>
      <c r="D823" s="27">
        <v>3324801.0011129915</v>
      </c>
      <c r="E823" s="27">
        <v>3445842.7719923854</v>
      </c>
      <c r="F823" s="28">
        <v>-3.5126898958714702E-2</v>
      </c>
      <c r="G823" s="27">
        <v>3074842.4675429757</v>
      </c>
      <c r="H823" s="28">
        <v>8.1291492558885778E-2</v>
      </c>
      <c r="I823" s="27">
        <v>2726584.8376251687</v>
      </c>
      <c r="J823" s="28">
        <v>0.21940126536053936</v>
      </c>
      <c r="K823" s="29">
        <v>1264198.3384022994</v>
      </c>
      <c r="L823" s="29">
        <v>1407363.2626073903</v>
      </c>
      <c r="M823" s="28">
        <v>-0.10172563687633313</v>
      </c>
      <c r="N823" s="29">
        <v>1297392.0618710942</v>
      </c>
      <c r="O823" s="28">
        <v>-2.5584959584940618E-2</v>
      </c>
      <c r="P823" s="29">
        <v>1240159.9549889392</v>
      </c>
      <c r="Q823" s="28">
        <v>1.9383292708862396E-2</v>
      </c>
      <c r="R823" s="29">
        <v>740612.53074753063</v>
      </c>
      <c r="S823" s="29">
        <v>819949.61495619302</v>
      </c>
      <c r="T823" s="28">
        <v>-9.6758487060087328E-2</v>
      </c>
      <c r="U823" s="29">
        <v>742417.6107551395</v>
      </c>
      <c r="V823" s="28">
        <v>-2.4313539730999268E-3</v>
      </c>
      <c r="W823" s="29">
        <v>712810.98032993719</v>
      </c>
      <c r="X823" s="28">
        <v>3.9002696626144855E-2</v>
      </c>
      <c r="Y823" s="26"/>
      <c r="Z823" s="26"/>
      <c r="AA823" s="26"/>
      <c r="AB823" s="26"/>
      <c r="AC823" s="30">
        <v>2.6299678619376232</v>
      </c>
      <c r="AD823" s="30">
        <v>2.4484387674070374</v>
      </c>
      <c r="AE823" s="28">
        <v>7.4140753261650913E-2</v>
      </c>
      <c r="AF823" s="30">
        <v>2.3700179443894922</v>
      </c>
      <c r="AG823" s="28">
        <v>0.10968267905460655</v>
      </c>
      <c r="AH823" s="30">
        <v>2.1985751327130107</v>
      </c>
      <c r="AI823" s="28">
        <v>0.19621468595993802</v>
      </c>
      <c r="AJ823" s="30">
        <v>4.4892583680121279</v>
      </c>
      <c r="AK823" s="30">
        <v>4.2025055066054087</v>
      </c>
      <c r="AL823" s="28">
        <v>6.8233786001233587E-2</v>
      </c>
      <c r="AM823" s="30">
        <v>4.141661543313127</v>
      </c>
      <c r="AN823" s="28">
        <v>8.3926902539926143E-2</v>
      </c>
      <c r="AO823" s="30">
        <v>3.8251162129448688</v>
      </c>
      <c r="AP823" s="28">
        <v>0.17362666075861558</v>
      </c>
    </row>
    <row r="824" spans="1:42" s="2" customFormat="1" x14ac:dyDescent="0.25">
      <c r="A824" s="26" t="s">
        <v>342</v>
      </c>
      <c r="B824" s="26" t="s">
        <v>233</v>
      </c>
      <c r="C824" s="26" t="s">
        <v>334</v>
      </c>
      <c r="D824" s="27">
        <v>1584423.3790335525</v>
      </c>
      <c r="E824" s="27">
        <v>1616685.5024218189</v>
      </c>
      <c r="F824" s="28">
        <v>-1.9955720107551707E-2</v>
      </c>
      <c r="G824" s="27">
        <v>1535819.1121477461</v>
      </c>
      <c r="H824" s="28">
        <v>3.1647129861430319E-2</v>
      </c>
      <c r="I824" s="27">
        <v>1401976.3658771515</v>
      </c>
      <c r="J824" s="28">
        <v>0.13013558402052833</v>
      </c>
      <c r="K824" s="29">
        <v>701114.79794499662</v>
      </c>
      <c r="L824" s="29">
        <v>775572.58407018881</v>
      </c>
      <c r="M824" s="28">
        <v>-9.6003633514788869E-2</v>
      </c>
      <c r="N824" s="29">
        <v>738548.13019084302</v>
      </c>
      <c r="O824" s="28">
        <v>-5.0685027441845276E-2</v>
      </c>
      <c r="P824" s="29">
        <v>736241.1476287602</v>
      </c>
      <c r="Q824" s="28">
        <v>-4.7710386463587835E-2</v>
      </c>
      <c r="R824" s="29">
        <v>425291.63824539835</v>
      </c>
      <c r="S824" s="29">
        <v>471703.80928420724</v>
      </c>
      <c r="T824" s="28">
        <v>-9.8392614444300558E-2</v>
      </c>
      <c r="U824" s="29">
        <v>442912.09111311822</v>
      </c>
      <c r="V824" s="28">
        <v>-3.9783183212353683E-2</v>
      </c>
      <c r="W824" s="29">
        <v>442835.1148039453</v>
      </c>
      <c r="X824" s="28">
        <v>-3.9616272450105725E-2</v>
      </c>
      <c r="Y824" s="26"/>
      <c r="Z824" s="26"/>
      <c r="AA824" s="26"/>
      <c r="AB824" s="26"/>
      <c r="AC824" s="30">
        <v>2.2598629834623067</v>
      </c>
      <c r="AD824" s="30">
        <v>2.0845057388922736</v>
      </c>
      <c r="AE824" s="28">
        <v>8.4124136143285275E-2</v>
      </c>
      <c r="AF824" s="30">
        <v>2.079511204978457</v>
      </c>
      <c r="AG824" s="28">
        <v>8.6727966674129145E-2</v>
      </c>
      <c r="AH824" s="30">
        <v>1.904235277249241</v>
      </c>
      <c r="AI824" s="28">
        <v>0.18675618000669905</v>
      </c>
      <c r="AJ824" s="30">
        <v>3.7254985439410904</v>
      </c>
      <c r="AK824" s="30">
        <v>3.4273318777626116</v>
      </c>
      <c r="AL824" s="28">
        <v>8.6996730054961655E-2</v>
      </c>
      <c r="AM824" s="30">
        <v>3.4675483983468478</v>
      </c>
      <c r="AN824" s="28">
        <v>7.4389775126778385E-2</v>
      </c>
      <c r="AO824" s="30">
        <v>3.1659105590527599</v>
      </c>
      <c r="AP824" s="28">
        <v>0.17675419897388359</v>
      </c>
    </row>
    <row r="825" spans="1:42" s="2" customFormat="1" x14ac:dyDescent="0.25">
      <c r="A825" s="26" t="s">
        <v>342</v>
      </c>
      <c r="B825" s="26" t="s">
        <v>233</v>
      </c>
      <c r="C825" s="26" t="s">
        <v>335</v>
      </c>
      <c r="D825" s="27">
        <v>1478578.749669224</v>
      </c>
      <c r="E825" s="27">
        <v>1493520.5676454841</v>
      </c>
      <c r="F825" s="28">
        <v>-1.000442732423543E-2</v>
      </c>
      <c r="G825" s="27">
        <v>1250152.555251797</v>
      </c>
      <c r="H825" s="28">
        <v>0.18271865578150906</v>
      </c>
      <c r="I825" s="27">
        <v>1102296.0935186076</v>
      </c>
      <c r="J825" s="28">
        <v>0.34136259609656738</v>
      </c>
      <c r="K825" s="29">
        <v>506561.55805186741</v>
      </c>
      <c r="L825" s="29">
        <v>546135.76993337867</v>
      </c>
      <c r="M825" s="28">
        <v>-7.2462222876078577E-2</v>
      </c>
      <c r="N825" s="29">
        <v>484846.81789820525</v>
      </c>
      <c r="O825" s="28">
        <v>4.4786805547770397E-2</v>
      </c>
      <c r="P825" s="29">
        <v>442524.33335482911</v>
      </c>
      <c r="Q825" s="28">
        <v>0.14470893433489759</v>
      </c>
      <c r="R825" s="29">
        <v>296885.52879473014</v>
      </c>
      <c r="S825" s="29">
        <v>320368.83485194296</v>
      </c>
      <c r="T825" s="28">
        <v>-7.3300844222458542E-2</v>
      </c>
      <c r="U825" s="29">
        <v>275094.4885177706</v>
      </c>
      <c r="V825" s="28">
        <v>7.9212929326106352E-2</v>
      </c>
      <c r="W825" s="29">
        <v>251129.52043608518</v>
      </c>
      <c r="X825" s="28">
        <v>0.18220083516740634</v>
      </c>
      <c r="Y825" s="26"/>
      <c r="Z825" s="26"/>
      <c r="AA825" s="26"/>
      <c r="AB825" s="26"/>
      <c r="AC825" s="30">
        <v>2.9188530518492892</v>
      </c>
      <c r="AD825" s="30">
        <v>2.7347056352446457</v>
      </c>
      <c r="AE825" s="28">
        <v>6.7337198648135213E-2</v>
      </c>
      <c r="AF825" s="30">
        <v>2.5784485101318526</v>
      </c>
      <c r="AG825" s="28">
        <v>0.13201913490994224</v>
      </c>
      <c r="AH825" s="30">
        <v>2.4909276404349812</v>
      </c>
      <c r="AI825" s="28">
        <v>0.17179359386753648</v>
      </c>
      <c r="AJ825" s="30">
        <v>4.980299159988796</v>
      </c>
      <c r="AK825" s="30">
        <v>4.6618784512410771</v>
      </c>
      <c r="AL825" s="28">
        <v>6.830309114193002E-2</v>
      </c>
      <c r="AM825" s="30">
        <v>4.5444478440397376</v>
      </c>
      <c r="AN825" s="28">
        <v>9.5908530784592119E-2</v>
      </c>
      <c r="AO825" s="30">
        <v>4.3893529187826097</v>
      </c>
      <c r="AP825" s="28">
        <v>0.13463174461945196</v>
      </c>
    </row>
    <row r="826" spans="1:42" s="2" customFormat="1" x14ac:dyDescent="0.25">
      <c r="A826" s="26" t="s">
        <v>342</v>
      </c>
      <c r="B826" s="26" t="s">
        <v>233</v>
      </c>
      <c r="C826" s="26" t="s">
        <v>161</v>
      </c>
      <c r="D826" s="27">
        <v>261798.87241021515</v>
      </c>
      <c r="E826" s="27">
        <v>335636.70192508225</v>
      </c>
      <c r="F826" s="28">
        <v>-0.21999331149234241</v>
      </c>
      <c r="G826" s="27">
        <v>288870.80014343269</v>
      </c>
      <c r="H826" s="28">
        <v>-9.3716387117616415E-2</v>
      </c>
      <c r="I826" s="27">
        <v>222312.37822940946</v>
      </c>
      <c r="J826" s="28">
        <v>0.17761716416914328</v>
      </c>
      <c r="K826" s="29">
        <v>56521.982405435323</v>
      </c>
      <c r="L826" s="29">
        <v>85654.9086038229</v>
      </c>
      <c r="M826" s="28">
        <v>-0.34011975114158643</v>
      </c>
      <c r="N826" s="29">
        <v>73997.113782045213</v>
      </c>
      <c r="O826" s="28">
        <v>-0.23615963492957323</v>
      </c>
      <c r="P826" s="29">
        <v>61394.474005349985</v>
      </c>
      <c r="Q826" s="28">
        <v>-7.9363683439816868E-2</v>
      </c>
      <c r="R826" s="29">
        <v>18435.363707402084</v>
      </c>
      <c r="S826" s="29">
        <v>27876.970820042865</v>
      </c>
      <c r="T826" s="28">
        <v>-0.33868841681509004</v>
      </c>
      <c r="U826" s="29">
        <v>24411.03112425073</v>
      </c>
      <c r="V826" s="28">
        <v>-0.24479373224477272</v>
      </c>
      <c r="W826" s="29">
        <v>18846.345089906845</v>
      </c>
      <c r="X826" s="28">
        <v>-2.1806954109359983E-2</v>
      </c>
      <c r="Y826" s="26"/>
      <c r="Z826" s="26"/>
      <c r="AA826" s="26"/>
      <c r="AB826" s="26"/>
      <c r="AC826" s="30">
        <v>4.6318062684411396</v>
      </c>
      <c r="AD826" s="30">
        <v>3.9184759799055149</v>
      </c>
      <c r="AE826" s="28">
        <v>0.18204278709214522</v>
      </c>
      <c r="AF826" s="30">
        <v>3.9038117215529127</v>
      </c>
      <c r="AG826" s="28">
        <v>0.18648300656227221</v>
      </c>
      <c r="AH826" s="30">
        <v>3.621048666530426</v>
      </c>
      <c r="AI826" s="28">
        <v>0.27913394571390543</v>
      </c>
      <c r="AJ826" s="30">
        <v>14.200906288878848</v>
      </c>
      <c r="AK826" s="30">
        <v>12.039927296683455</v>
      </c>
      <c r="AL826" s="28">
        <v>0.17948438881276804</v>
      </c>
      <c r="AM826" s="30">
        <v>11.833617296749862</v>
      </c>
      <c r="AN826" s="28">
        <v>0.20004779035563103</v>
      </c>
      <c r="AO826" s="30">
        <v>11.7960473061946</v>
      </c>
      <c r="AP826" s="28">
        <v>0.20386989982833956</v>
      </c>
    </row>
    <row r="827" spans="1:42" s="2" customFormat="1" x14ac:dyDescent="0.25">
      <c r="A827" s="26" t="s">
        <v>342</v>
      </c>
      <c r="B827" s="26" t="s">
        <v>233</v>
      </c>
      <c r="C827" s="26" t="s">
        <v>468</v>
      </c>
      <c r="D827" s="27">
        <v>52404.745173461437</v>
      </c>
      <c r="E827" s="27">
        <v>75734.42300223351</v>
      </c>
      <c r="F827" s="28">
        <v>-0.30804589120701492</v>
      </c>
      <c r="G827" s="27">
        <v>88787.396769068873</v>
      </c>
      <c r="H827" s="28">
        <v>-0.40977270332901761</v>
      </c>
      <c r="I827" s="27">
        <v>49389.393119922875</v>
      </c>
      <c r="J827" s="28">
        <v>6.1052624117428518E-2</v>
      </c>
      <c r="K827" s="29">
        <v>12160.513658491238</v>
      </c>
      <c r="L827" s="29">
        <v>18495.746272814678</v>
      </c>
      <c r="M827" s="28">
        <v>-0.34252376307924698</v>
      </c>
      <c r="N827" s="29">
        <v>21464.723402909745</v>
      </c>
      <c r="O827" s="28">
        <v>-0.43346515907851085</v>
      </c>
      <c r="P827" s="29">
        <v>13444.994346992335</v>
      </c>
      <c r="Q827" s="28">
        <v>-9.5535978324039747E-2</v>
      </c>
      <c r="R827" s="29">
        <v>4500.05083654177</v>
      </c>
      <c r="S827" s="29">
        <v>6402.2411860157563</v>
      </c>
      <c r="T827" s="28">
        <v>-0.29711319742669018</v>
      </c>
      <c r="U827" s="29">
        <v>7575.3053654735077</v>
      </c>
      <c r="V827" s="28">
        <v>-0.40595783015534104</v>
      </c>
      <c r="W827" s="29">
        <v>3929.5238512394117</v>
      </c>
      <c r="X827" s="28">
        <v>0.14518985172272419</v>
      </c>
      <c r="Y827" s="26"/>
      <c r="Z827" s="26"/>
      <c r="AA827" s="26"/>
      <c r="AB827" s="26"/>
      <c r="AC827" s="30">
        <v>4.3094187174296819</v>
      </c>
      <c r="AD827" s="30">
        <v>4.094694092638429</v>
      </c>
      <c r="AE827" s="28">
        <v>5.243972319624355E-2</v>
      </c>
      <c r="AF827" s="30">
        <v>4.1364333051239273</v>
      </c>
      <c r="AG827" s="28">
        <v>4.1819944755659963E-2</v>
      </c>
      <c r="AH827" s="30">
        <v>3.6734409732921427</v>
      </c>
      <c r="AI827" s="28">
        <v>0.17312861395117915</v>
      </c>
      <c r="AJ827" s="30">
        <v>11.645367369612606</v>
      </c>
      <c r="AK827" s="30">
        <v>11.829361125547438</v>
      </c>
      <c r="AL827" s="28">
        <v>-1.5553989262993043E-2</v>
      </c>
      <c r="AM827" s="30">
        <v>11.720635998878846</v>
      </c>
      <c r="AN827" s="28">
        <v>-6.4218895009997981E-3</v>
      </c>
      <c r="AO827" s="30">
        <v>12.568798406541026</v>
      </c>
      <c r="AP827" s="28">
        <v>-7.3470112819046432E-2</v>
      </c>
    </row>
    <row r="828" spans="1:42" s="2" customFormat="1" x14ac:dyDescent="0.25">
      <c r="A828" s="26" t="s">
        <v>342</v>
      </c>
      <c r="B828" s="26" t="s">
        <v>233</v>
      </c>
      <c r="C828" s="26" t="s">
        <v>470</v>
      </c>
      <c r="D828" s="26"/>
      <c r="E828" s="26"/>
      <c r="F828" s="26"/>
      <c r="G828" s="27">
        <v>92.975484873056416</v>
      </c>
      <c r="H828" s="28">
        <v>-1</v>
      </c>
      <c r="I828" s="26"/>
      <c r="J828" s="26"/>
      <c r="K828" s="26"/>
      <c r="L828" s="26"/>
      <c r="M828" s="26"/>
      <c r="N828" s="29">
        <v>5.8131500482559204</v>
      </c>
      <c r="O828" s="28">
        <v>-1</v>
      </c>
      <c r="P828" s="26"/>
      <c r="Q828" s="26"/>
      <c r="R828" s="26"/>
      <c r="S828" s="26"/>
      <c r="T828" s="26"/>
      <c r="U828" s="29">
        <v>2.509193391115403</v>
      </c>
      <c r="V828" s="28">
        <v>-1</v>
      </c>
      <c r="W828" s="26"/>
      <c r="X828" s="26"/>
      <c r="Y828" s="26"/>
      <c r="Z828" s="26"/>
      <c r="AA828" s="26"/>
      <c r="AB828" s="26"/>
      <c r="AC828" s="26"/>
      <c r="AD828" s="26"/>
      <c r="AE828" s="26"/>
      <c r="AF828" s="30">
        <v>15.993993635335666</v>
      </c>
      <c r="AG828" s="28">
        <v>-1</v>
      </c>
      <c r="AH828" s="26"/>
      <c r="AI828" s="26"/>
      <c r="AJ828" s="26"/>
      <c r="AK828" s="26"/>
      <c r="AL828" s="26"/>
      <c r="AM828" s="30">
        <v>37.053933428274476</v>
      </c>
      <c r="AN828" s="28">
        <v>-1</v>
      </c>
      <c r="AO828" s="26"/>
      <c r="AP828" s="26"/>
    </row>
    <row r="829" spans="1:42" s="2" customFormat="1" x14ac:dyDescent="0.25">
      <c r="A829" s="26" t="s">
        <v>342</v>
      </c>
      <c r="B829" s="26" t="s">
        <v>233</v>
      </c>
      <c r="C829" s="26" t="s">
        <v>471</v>
      </c>
      <c r="D829" s="27">
        <v>1204441.4130675816</v>
      </c>
      <c r="E829" s="27">
        <v>1126183.1245964193</v>
      </c>
      <c r="F829" s="28">
        <v>6.9489842958894529E-2</v>
      </c>
      <c r="G829" s="27">
        <v>894627.78578616504</v>
      </c>
      <c r="H829" s="28">
        <v>0.34630449914895506</v>
      </c>
      <c r="I829" s="27">
        <v>753415.29701099277</v>
      </c>
      <c r="J829" s="28">
        <v>0.59864210063949375</v>
      </c>
      <c r="K829" s="29">
        <v>418549.44296469266</v>
      </c>
      <c r="L829" s="29">
        <v>412156.66286057286</v>
      </c>
      <c r="M829" s="28">
        <v>1.5510558678708996E-2</v>
      </c>
      <c r="N829" s="29">
        <v>349443.12440832792</v>
      </c>
      <c r="O829" s="28">
        <v>0.19776127709873981</v>
      </c>
      <c r="P829" s="29">
        <v>295312.03141520702</v>
      </c>
      <c r="Q829" s="28">
        <v>0.41731253196458679</v>
      </c>
      <c r="R829" s="29">
        <v>255545.16625321907</v>
      </c>
      <c r="S829" s="29">
        <v>254800.28778732824</v>
      </c>
      <c r="T829" s="28">
        <v>2.9233815721297256E-3</v>
      </c>
      <c r="U829" s="29">
        <v>208708.45375712996</v>
      </c>
      <c r="V829" s="28">
        <v>0.22441214839621254</v>
      </c>
      <c r="W829" s="29">
        <v>174367.4732839409</v>
      </c>
      <c r="X829" s="28">
        <v>0.46555525202276687</v>
      </c>
      <c r="Y829" s="26"/>
      <c r="Z829" s="26"/>
      <c r="AA829" s="26"/>
      <c r="AB829" s="26"/>
      <c r="AC829" s="30">
        <v>2.8776562322869559</v>
      </c>
      <c r="AD829" s="30">
        <v>2.7324151859638675</v>
      </c>
      <c r="AE829" s="28">
        <v>5.3154823274726537E-2</v>
      </c>
      <c r="AF829" s="30">
        <v>2.5601527782266027</v>
      </c>
      <c r="AG829" s="28">
        <v>0.12401738550942466</v>
      </c>
      <c r="AH829" s="30">
        <v>2.5512516147765587</v>
      </c>
      <c r="AI829" s="28">
        <v>0.12793901456833925</v>
      </c>
      <c r="AJ829" s="30">
        <v>4.7132232267469449</v>
      </c>
      <c r="AK829" s="30">
        <v>4.41986598357534</v>
      </c>
      <c r="AL829" s="28">
        <v>6.6372429449614426E-2</v>
      </c>
      <c r="AM829" s="30">
        <v>4.2864952026678624</v>
      </c>
      <c r="AN829" s="28">
        <v>9.9551732570117471E-2</v>
      </c>
      <c r="AO829" s="30">
        <v>4.320847706407533</v>
      </c>
      <c r="AP829" s="28">
        <v>9.0809847280093864E-2</v>
      </c>
    </row>
    <row r="830" spans="1:42" s="2" customFormat="1" x14ac:dyDescent="0.25">
      <c r="A830" s="26" t="s">
        <v>342</v>
      </c>
      <c r="B830" s="26" t="s">
        <v>233</v>
      </c>
      <c r="C830" s="26" t="s">
        <v>472</v>
      </c>
      <c r="D830" s="26"/>
      <c r="E830" s="26"/>
      <c r="F830" s="26"/>
      <c r="G830" s="27">
        <v>2111.8612800621986</v>
      </c>
      <c r="H830" s="28">
        <v>-1</v>
      </c>
      <c r="I830" s="27">
        <v>753.31272290825848</v>
      </c>
      <c r="J830" s="28">
        <v>-1</v>
      </c>
      <c r="K830" s="26"/>
      <c r="L830" s="26"/>
      <c r="M830" s="26"/>
      <c r="N830" s="29">
        <v>708.13342547416687</v>
      </c>
      <c r="O830" s="28">
        <v>-1</v>
      </c>
      <c r="P830" s="29">
        <v>251.94405448436737</v>
      </c>
      <c r="Q830" s="28">
        <v>-1</v>
      </c>
      <c r="R830" s="26"/>
      <c r="S830" s="26"/>
      <c r="T830" s="26"/>
      <c r="U830" s="29">
        <v>187.01944148540497</v>
      </c>
      <c r="V830" s="28">
        <v>-1</v>
      </c>
      <c r="W830" s="29">
        <v>51.076530911028385</v>
      </c>
      <c r="X830" s="28">
        <v>-1</v>
      </c>
      <c r="Y830" s="26"/>
      <c r="Z830" s="26"/>
      <c r="AA830" s="26"/>
      <c r="AB830" s="26"/>
      <c r="AC830" s="26"/>
      <c r="AD830" s="26"/>
      <c r="AE830" s="26"/>
      <c r="AF830" s="30">
        <v>2.9822928901401515</v>
      </c>
      <c r="AG830" s="28">
        <v>-1</v>
      </c>
      <c r="AH830" s="30">
        <v>2.99</v>
      </c>
      <c r="AI830" s="28">
        <v>-1</v>
      </c>
      <c r="AJ830" s="26"/>
      <c r="AK830" s="26"/>
      <c r="AL830" s="26"/>
      <c r="AM830" s="30">
        <v>11.292201833609949</v>
      </c>
      <c r="AN830" s="28">
        <v>-1</v>
      </c>
      <c r="AO830" s="30">
        <v>14.74870570635415</v>
      </c>
      <c r="AP830" s="28">
        <v>-1</v>
      </c>
    </row>
    <row r="831" spans="1:42" s="2" customFormat="1" x14ac:dyDescent="0.25">
      <c r="A831" s="26" t="s">
        <v>342</v>
      </c>
      <c r="B831" s="26" t="s">
        <v>233</v>
      </c>
      <c r="C831" s="26" t="s">
        <v>473</v>
      </c>
      <c r="D831" s="27">
        <v>78.621820218563073</v>
      </c>
      <c r="E831" s="27">
        <v>158.30205073356629</v>
      </c>
      <c r="F831" s="28">
        <v>-0.50334300879721872</v>
      </c>
      <c r="G831" s="27">
        <v>324.51299484729765</v>
      </c>
      <c r="H831" s="28">
        <v>-0.75772366140357728</v>
      </c>
      <c r="I831" s="27">
        <v>47.268715078830716</v>
      </c>
      <c r="J831" s="28">
        <v>0.6632950586332701</v>
      </c>
      <c r="K831" s="29">
        <v>1.1497780084609985</v>
      </c>
      <c r="L831" s="29">
        <v>52.836757963982031</v>
      </c>
      <c r="M831" s="28">
        <v>-0.97823905075241779</v>
      </c>
      <c r="N831" s="29">
        <v>44.842153988519399</v>
      </c>
      <c r="O831" s="28">
        <v>-0.97435943847043194</v>
      </c>
      <c r="P831" s="29">
        <v>1.1823090314865112</v>
      </c>
      <c r="Q831" s="28">
        <v>-2.7514822401899106E-2</v>
      </c>
      <c r="R831" s="29">
        <v>1.9661204383288577</v>
      </c>
      <c r="S831" s="29">
        <v>5.2767350078362174</v>
      </c>
      <c r="T831" s="28">
        <v>-0.62739829924961743</v>
      </c>
      <c r="U831" s="29">
        <v>10.33939139742313</v>
      </c>
      <c r="V831" s="28">
        <v>-0.80984176314102285</v>
      </c>
      <c r="W831" s="29">
        <v>1.0877243286995011</v>
      </c>
      <c r="X831" s="28">
        <v>0.80755397893837655</v>
      </c>
      <c r="Y831" s="26"/>
      <c r="Z831" s="26"/>
      <c r="AA831" s="26"/>
      <c r="AB831" s="26"/>
      <c r="AC831" s="30">
        <v>68.38</v>
      </c>
      <c r="AD831" s="30">
        <v>2.996059123110435</v>
      </c>
      <c r="AE831" s="28">
        <v>21.823314624382164</v>
      </c>
      <c r="AF831" s="30">
        <v>7.2367842751349603</v>
      </c>
      <c r="AG831" s="28">
        <v>8.4489482345008504</v>
      </c>
      <c r="AH831" s="30">
        <v>39.979999999999997</v>
      </c>
      <c r="AI831" s="28">
        <v>0.71035517758879441</v>
      </c>
      <c r="AJ831" s="30">
        <v>39.988303201501338</v>
      </c>
      <c r="AK831" s="30">
        <v>30.000000094467463</v>
      </c>
      <c r="AL831" s="28">
        <v>0.33294343585271846</v>
      </c>
      <c r="AM831" s="30">
        <v>31.386082833480462</v>
      </c>
      <c r="AN831" s="28">
        <v>0.27407753983382194</v>
      </c>
      <c r="AO831" s="30">
        <v>43.456520950805498</v>
      </c>
      <c r="AP831" s="28">
        <v>-7.9808914138117942E-2</v>
      </c>
    </row>
    <row r="832" spans="1:42" s="2" customFormat="1" x14ac:dyDescent="0.25">
      <c r="A832" s="26" t="s">
        <v>342</v>
      </c>
      <c r="B832" s="26" t="s">
        <v>233</v>
      </c>
      <c r="C832" s="26" t="s">
        <v>474</v>
      </c>
      <c r="D832" s="27">
        <v>19073.240603420734</v>
      </c>
      <c r="E832" s="27">
        <v>15946.355247039795</v>
      </c>
      <c r="F832" s="28">
        <v>0.19608777729703461</v>
      </c>
      <c r="G832" s="27">
        <v>15025.416284847259</v>
      </c>
      <c r="H832" s="28">
        <v>0.2693984806700897</v>
      </c>
      <c r="I832" s="27">
        <v>8059.8076130485533</v>
      </c>
      <c r="J832" s="28">
        <v>1.3664635086998613</v>
      </c>
      <c r="K832" s="29">
        <v>5149.7330719966394</v>
      </c>
      <c r="L832" s="29">
        <v>4207.7006429433823</v>
      </c>
      <c r="M832" s="28">
        <v>0.22388294914304646</v>
      </c>
      <c r="N832" s="29">
        <v>3948.6296448044313</v>
      </c>
      <c r="O832" s="28">
        <v>0.30418234558224733</v>
      </c>
      <c r="P832" s="29">
        <v>2243.5081654554501</v>
      </c>
      <c r="Q832" s="28">
        <v>1.295393059535044</v>
      </c>
      <c r="R832" s="29">
        <v>1592.2810439328809</v>
      </c>
      <c r="S832" s="29">
        <v>1414.4188440938035</v>
      </c>
      <c r="T832" s="28">
        <v>0.12574931434332737</v>
      </c>
      <c r="U832" s="29">
        <v>1543.1874233344163</v>
      </c>
      <c r="V832" s="28">
        <v>3.1813129018629802E-2</v>
      </c>
      <c r="W832" s="29">
        <v>841.97351228219168</v>
      </c>
      <c r="X832" s="28">
        <v>0.89112961477488839</v>
      </c>
      <c r="Y832" s="26"/>
      <c r="Z832" s="26"/>
      <c r="AA832" s="26"/>
      <c r="AB832" s="26"/>
      <c r="AC832" s="30">
        <v>3.7037338317859092</v>
      </c>
      <c r="AD832" s="30">
        <v>3.7898026975333865</v>
      </c>
      <c r="AE832" s="28">
        <v>-2.2710645544554518E-2</v>
      </c>
      <c r="AF832" s="30">
        <v>3.8052229853001172</v>
      </c>
      <c r="AG832" s="28">
        <v>-2.6671013474445185E-2</v>
      </c>
      <c r="AH832" s="30">
        <v>3.5925020185573282</v>
      </c>
      <c r="AI832" s="28">
        <v>3.0962213146716426E-2</v>
      </c>
      <c r="AJ832" s="30">
        <v>11.97856413357184</v>
      </c>
      <c r="AK832" s="30">
        <v>11.274139420318868</v>
      </c>
      <c r="AL832" s="28">
        <v>6.2481461953842798E-2</v>
      </c>
      <c r="AM832" s="30">
        <v>9.7366114171545952</v>
      </c>
      <c r="AN832" s="28">
        <v>0.23026005869631677</v>
      </c>
      <c r="AO832" s="30">
        <v>9.572519200992712</v>
      </c>
      <c r="AP832" s="28">
        <v>0.25134918844870124</v>
      </c>
    </row>
    <row r="833" spans="1:42" s="2" customFormat="1" x14ac:dyDescent="0.25">
      <c r="A833" s="26" t="s">
        <v>342</v>
      </c>
      <c r="B833" s="26" t="s">
        <v>233</v>
      </c>
      <c r="C833" s="26" t="s">
        <v>475</v>
      </c>
      <c r="D833" s="26"/>
      <c r="E833" s="26"/>
      <c r="F833" s="26"/>
      <c r="G833" s="27">
        <v>139.14910303473474</v>
      </c>
      <c r="H833" s="28">
        <v>-1</v>
      </c>
      <c r="I833" s="27">
        <v>47.210597991943359</v>
      </c>
      <c r="J833" s="28">
        <v>-1</v>
      </c>
      <c r="K833" s="26"/>
      <c r="L833" s="26"/>
      <c r="M833" s="26"/>
      <c r="N833" s="29">
        <v>12.295131317095013</v>
      </c>
      <c r="O833" s="28">
        <v>-1</v>
      </c>
      <c r="P833" s="29">
        <v>4.0719141330845332</v>
      </c>
      <c r="Q833" s="28">
        <v>-1</v>
      </c>
      <c r="R833" s="26"/>
      <c r="S833" s="26"/>
      <c r="T833" s="26"/>
      <c r="U833" s="29">
        <v>3.5493303218035805</v>
      </c>
      <c r="V833" s="28">
        <v>-1</v>
      </c>
      <c r="W833" s="29">
        <v>1.180264949798584</v>
      </c>
      <c r="X833" s="28">
        <v>-1</v>
      </c>
      <c r="Y833" s="26"/>
      <c r="Z833" s="26"/>
      <c r="AA833" s="26"/>
      <c r="AB833" s="26"/>
      <c r="AC833" s="26"/>
      <c r="AD833" s="26"/>
      <c r="AE833" s="26"/>
      <c r="AF833" s="30">
        <v>11.317414954426992</v>
      </c>
      <c r="AG833" s="28">
        <v>-1</v>
      </c>
      <c r="AH833" s="30">
        <v>11.594202738302995</v>
      </c>
      <c r="AI833" s="28">
        <v>-1</v>
      </c>
      <c r="AJ833" s="26"/>
      <c r="AK833" s="26"/>
      <c r="AL833" s="26"/>
      <c r="AM833" s="30">
        <v>39.204326004807179</v>
      </c>
      <c r="AN833" s="28">
        <v>-1</v>
      </c>
      <c r="AO833" s="30">
        <v>40</v>
      </c>
      <c r="AP833" s="28">
        <v>-1</v>
      </c>
    </row>
    <row r="834" spans="1:42" s="2" customFormat="1" x14ac:dyDescent="0.25">
      <c r="A834" s="26" t="s">
        <v>342</v>
      </c>
      <c r="B834" s="26" t="s">
        <v>233</v>
      </c>
      <c r="C834" s="26" t="s">
        <v>476</v>
      </c>
      <c r="D834" s="27">
        <v>274137.33660164237</v>
      </c>
      <c r="E834" s="27">
        <v>367337.4430490649</v>
      </c>
      <c r="F834" s="28">
        <v>-0.25371795936134361</v>
      </c>
      <c r="G834" s="27">
        <v>355524.76946563186</v>
      </c>
      <c r="H834" s="28">
        <v>-0.22892197634026487</v>
      </c>
      <c r="I834" s="27">
        <v>348880.79650761484</v>
      </c>
      <c r="J834" s="28">
        <v>-0.21423781605113679</v>
      </c>
      <c r="K834" s="29">
        <v>88012.115087174738</v>
      </c>
      <c r="L834" s="29">
        <v>133979.10707280587</v>
      </c>
      <c r="M834" s="28">
        <v>-0.34309074743013557</v>
      </c>
      <c r="N834" s="29">
        <v>135403.6934898773</v>
      </c>
      <c r="O834" s="28">
        <v>-0.3500021098482482</v>
      </c>
      <c r="P834" s="29">
        <v>147212.301939622</v>
      </c>
      <c r="Q834" s="28">
        <v>-0.40214157426006264</v>
      </c>
      <c r="R834" s="29">
        <v>41340.362541511073</v>
      </c>
      <c r="S834" s="29">
        <v>65568.547064614759</v>
      </c>
      <c r="T834" s="28">
        <v>-0.36950924807328633</v>
      </c>
      <c r="U834" s="29">
        <v>66386.034760640599</v>
      </c>
      <c r="V834" s="28">
        <v>-0.37727320677358445</v>
      </c>
      <c r="W834" s="29">
        <v>76762.047152144311</v>
      </c>
      <c r="X834" s="28">
        <v>-0.4614478889603682</v>
      </c>
      <c r="Y834" s="26"/>
      <c r="Z834" s="26"/>
      <c r="AA834" s="26"/>
      <c r="AB834" s="26"/>
      <c r="AC834" s="30">
        <v>3.1147681921984636</v>
      </c>
      <c r="AD834" s="30">
        <v>2.741751688563272</v>
      </c>
      <c r="AE834" s="28">
        <v>0.13605043271831047</v>
      </c>
      <c r="AF834" s="30">
        <v>2.6256652259800481</v>
      </c>
      <c r="AG834" s="28">
        <v>0.18627773311651119</v>
      </c>
      <c r="AH834" s="30">
        <v>2.3699160458118889</v>
      </c>
      <c r="AI834" s="28">
        <v>0.31429473955538467</v>
      </c>
      <c r="AJ834" s="30">
        <v>6.6312272014153963</v>
      </c>
      <c r="AK834" s="30">
        <v>5.6023422737592599</v>
      </c>
      <c r="AL834" s="28">
        <v>0.18365263623311942</v>
      </c>
      <c r="AM834" s="30">
        <v>5.3554150469673445</v>
      </c>
      <c r="AN834" s="28">
        <v>0.2382284366868104</v>
      </c>
      <c r="AO834" s="30">
        <v>4.5449647247698373</v>
      </c>
      <c r="AP834" s="28">
        <v>0.45902720988691725</v>
      </c>
    </row>
    <row r="835" spans="1:42" s="2" customFormat="1" x14ac:dyDescent="0.25">
      <c r="A835" s="26" t="s">
        <v>342</v>
      </c>
      <c r="B835" s="26" t="s">
        <v>233</v>
      </c>
      <c r="C835" s="26" t="s">
        <v>477</v>
      </c>
      <c r="D835" s="27">
        <v>190242.26481311439</v>
      </c>
      <c r="E835" s="27">
        <v>243797.62162507535</v>
      </c>
      <c r="F835" s="28">
        <v>-0.21967136699274764</v>
      </c>
      <c r="G835" s="27">
        <v>182295.84220106545</v>
      </c>
      <c r="H835" s="28">
        <v>4.3590805561458404E-2</v>
      </c>
      <c r="I835" s="27">
        <v>164015.38546045899</v>
      </c>
      <c r="J835" s="28">
        <v>0.15990499476025199</v>
      </c>
      <c r="K835" s="29">
        <v>39210.585896938981</v>
      </c>
      <c r="L835" s="29">
        <v>62898.624930100865</v>
      </c>
      <c r="M835" s="28">
        <v>-0.37660662787916843</v>
      </c>
      <c r="N835" s="29">
        <v>47798.448271146946</v>
      </c>
      <c r="O835" s="28">
        <v>-0.17966822532588245</v>
      </c>
      <c r="P835" s="29">
        <v>45448.77321525327</v>
      </c>
      <c r="Q835" s="28">
        <v>-0.13725755123838332</v>
      </c>
      <c r="R835" s="29">
        <v>12341.065706489113</v>
      </c>
      <c r="S835" s="29">
        <v>20055.034054925469</v>
      </c>
      <c r="T835" s="28">
        <v>-0.38464000247069258</v>
      </c>
      <c r="U835" s="29">
        <v>15084.437515341784</v>
      </c>
      <c r="V835" s="28">
        <v>-0.18186769019809298</v>
      </c>
      <c r="W835" s="29">
        <v>14021.503206195714</v>
      </c>
      <c r="X835" s="28">
        <v>-0.1198471715189611</v>
      </c>
      <c r="Y835" s="26"/>
      <c r="Z835" s="26"/>
      <c r="AA835" s="26"/>
      <c r="AB835" s="26"/>
      <c r="AC835" s="30">
        <v>4.8518087771793761</v>
      </c>
      <c r="AD835" s="30">
        <v>3.8760405636213386</v>
      </c>
      <c r="AE835" s="28">
        <v>0.25174355054901409</v>
      </c>
      <c r="AF835" s="30">
        <v>3.8138443567655838</v>
      </c>
      <c r="AG835" s="28">
        <v>0.27215699523041398</v>
      </c>
      <c r="AH835" s="30">
        <v>3.6087967585759397</v>
      </c>
      <c r="AI835" s="28">
        <v>0.34443946327804253</v>
      </c>
      <c r="AJ835" s="30">
        <v>15.415383836185415</v>
      </c>
      <c r="AK835" s="30">
        <v>12.156430198890599</v>
      </c>
      <c r="AL835" s="28">
        <v>0.26808475711827223</v>
      </c>
      <c r="AM835" s="30">
        <v>12.085027500406268</v>
      </c>
      <c r="AN835" s="28">
        <v>0.27557705894067586</v>
      </c>
      <c r="AO835" s="30">
        <v>11.697418104785308</v>
      </c>
      <c r="AP835" s="28">
        <v>0.3178449892185285</v>
      </c>
    </row>
    <row r="836" spans="1:42" s="2" customFormat="1" x14ac:dyDescent="0.25">
      <c r="A836" s="26" t="s">
        <v>342</v>
      </c>
      <c r="B836" s="26" t="s">
        <v>233</v>
      </c>
      <c r="C836" s="26" t="s">
        <v>478</v>
      </c>
      <c r="D836" s="27">
        <v>1584423.3790335525</v>
      </c>
      <c r="E836" s="27">
        <v>1616685.5024218189</v>
      </c>
      <c r="F836" s="28">
        <v>-1.9955720107551707E-2</v>
      </c>
      <c r="G836" s="27">
        <v>1535819.1121477461</v>
      </c>
      <c r="H836" s="28">
        <v>3.1647129861430319E-2</v>
      </c>
      <c r="I836" s="27">
        <v>1401976.3658771515</v>
      </c>
      <c r="J836" s="28">
        <v>0.13013558402052833</v>
      </c>
      <c r="K836" s="29">
        <v>701114.79794499662</v>
      </c>
      <c r="L836" s="29">
        <v>775572.58407018881</v>
      </c>
      <c r="M836" s="28">
        <v>-9.6003633514788869E-2</v>
      </c>
      <c r="N836" s="29">
        <v>738548.13019084302</v>
      </c>
      <c r="O836" s="28">
        <v>-5.0685027441845276E-2</v>
      </c>
      <c r="P836" s="29">
        <v>736241.1476287602</v>
      </c>
      <c r="Q836" s="28">
        <v>-4.7710386463587835E-2</v>
      </c>
      <c r="R836" s="29">
        <v>425291.63824539841</v>
      </c>
      <c r="S836" s="29">
        <v>471703.80928420724</v>
      </c>
      <c r="T836" s="28">
        <v>-9.8392614444300433E-2</v>
      </c>
      <c r="U836" s="29">
        <v>442912.09111311834</v>
      </c>
      <c r="V836" s="28">
        <v>-3.9783183212353801E-2</v>
      </c>
      <c r="W836" s="29">
        <v>442835.11480394524</v>
      </c>
      <c r="X836" s="28">
        <v>-3.9616272450105468E-2</v>
      </c>
      <c r="Y836" s="26"/>
      <c r="Z836" s="26"/>
      <c r="AA836" s="26"/>
      <c r="AB836" s="26"/>
      <c r="AC836" s="30">
        <v>2.2598629834623067</v>
      </c>
      <c r="AD836" s="30">
        <v>2.0845057388922736</v>
      </c>
      <c r="AE836" s="28">
        <v>8.4124136143285275E-2</v>
      </c>
      <c r="AF836" s="30">
        <v>2.079511204978457</v>
      </c>
      <c r="AG836" s="28">
        <v>8.6727966674129145E-2</v>
      </c>
      <c r="AH836" s="30">
        <v>1.904235277249241</v>
      </c>
      <c r="AI836" s="28">
        <v>0.18675618000669905</v>
      </c>
      <c r="AJ836" s="30">
        <v>3.7254985439410899</v>
      </c>
      <c r="AK836" s="30">
        <v>3.4273318777626116</v>
      </c>
      <c r="AL836" s="28">
        <v>8.699673005496153E-2</v>
      </c>
      <c r="AM836" s="30">
        <v>3.4675483983468469</v>
      </c>
      <c r="AN836" s="28">
        <v>7.4389775126778537E-2</v>
      </c>
      <c r="AO836" s="30">
        <v>3.1659105590527603</v>
      </c>
      <c r="AP836" s="28">
        <v>0.17675419897388328</v>
      </c>
    </row>
    <row r="837" spans="1:42" s="2" customFormat="1" x14ac:dyDescent="0.25">
      <c r="A837" s="26" t="s">
        <v>342</v>
      </c>
      <c r="B837" s="26" t="s">
        <v>233</v>
      </c>
      <c r="C837" s="26" t="s">
        <v>479</v>
      </c>
      <c r="D837" s="26"/>
      <c r="E837" s="26"/>
      <c r="F837" s="26"/>
      <c r="G837" s="27">
        <v>93.646025633811945</v>
      </c>
      <c r="H837" s="28">
        <v>-1</v>
      </c>
      <c r="I837" s="26"/>
      <c r="J837" s="26"/>
      <c r="K837" s="26"/>
      <c r="L837" s="26"/>
      <c r="M837" s="26"/>
      <c r="N837" s="29">
        <v>14.228602356051965</v>
      </c>
      <c r="O837" s="28">
        <v>-1</v>
      </c>
      <c r="P837" s="26"/>
      <c r="Q837" s="26"/>
      <c r="R837" s="26"/>
      <c r="S837" s="26"/>
      <c r="T837" s="26"/>
      <c r="U837" s="29">
        <v>4.6834635052679117</v>
      </c>
      <c r="V837" s="28">
        <v>-1</v>
      </c>
      <c r="W837" s="26"/>
      <c r="X837" s="26"/>
      <c r="Y837" s="26"/>
      <c r="Z837" s="26"/>
      <c r="AA837" s="26"/>
      <c r="AB837" s="26"/>
      <c r="AC837" s="26"/>
      <c r="AD837" s="26"/>
      <c r="AE837" s="26"/>
      <c r="AF837" s="30">
        <v>6.581533680571285</v>
      </c>
      <c r="AG837" s="28">
        <v>-1</v>
      </c>
      <c r="AH837" s="26"/>
      <c r="AI837" s="26"/>
      <c r="AJ837" s="26"/>
      <c r="AK837" s="26"/>
      <c r="AL837" s="26"/>
      <c r="AM837" s="30">
        <v>19.995036905589178</v>
      </c>
      <c r="AN837" s="28">
        <v>-1</v>
      </c>
      <c r="AO837" s="26"/>
      <c r="AP837" s="26"/>
    </row>
    <row r="838" spans="1:42" s="2" customFormat="1" x14ac:dyDescent="0.25">
      <c r="A838" s="26" t="s">
        <v>342</v>
      </c>
      <c r="B838" s="26" t="s">
        <v>234</v>
      </c>
      <c r="C838" s="26" t="s">
        <v>338</v>
      </c>
      <c r="D838" s="27">
        <v>1432583445.2590268</v>
      </c>
      <c r="E838" s="27">
        <v>1333828830.7517185</v>
      </c>
      <c r="F838" s="28">
        <v>7.4038446486159828E-2</v>
      </c>
      <c r="G838" s="27">
        <v>1298570391.3285873</v>
      </c>
      <c r="H838" s="28">
        <v>0.1032004539956657</v>
      </c>
      <c r="I838" s="27">
        <v>1162190953.9664326</v>
      </c>
      <c r="J838" s="28">
        <v>0.23265754252326068</v>
      </c>
      <c r="K838" s="29">
        <v>439117838.34622496</v>
      </c>
      <c r="L838" s="29">
        <v>452510296.53247446</v>
      </c>
      <c r="M838" s="28">
        <v>-2.9595919228521651E-2</v>
      </c>
      <c r="N838" s="29">
        <v>466064504.44780523</v>
      </c>
      <c r="O838" s="28">
        <v>-5.7817460554106692E-2</v>
      </c>
      <c r="P838" s="29">
        <v>425287680.11514229</v>
      </c>
      <c r="Q838" s="28">
        <v>3.2519536487250943E-2</v>
      </c>
      <c r="R838" s="26"/>
      <c r="S838" s="26"/>
      <c r="T838" s="26"/>
      <c r="U838" s="26"/>
      <c r="V838" s="26"/>
      <c r="W838" s="26"/>
      <c r="X838" s="26"/>
      <c r="Y838" s="26"/>
      <c r="Z838" s="26"/>
      <c r="AA838" s="26"/>
      <c r="AB838" s="26"/>
      <c r="AC838" s="30">
        <v>3.2624123188762333</v>
      </c>
      <c r="AD838" s="30">
        <v>2.947620951330101</v>
      </c>
      <c r="AE838" s="28">
        <v>0.10679506379681689</v>
      </c>
      <c r="AF838" s="30">
        <v>2.7862460645166225</v>
      </c>
      <c r="AG838" s="28">
        <v>0.17089885219531731</v>
      </c>
      <c r="AH838" s="30">
        <v>2.7327171895780786</v>
      </c>
      <c r="AI838" s="28">
        <v>0.19383459485609544</v>
      </c>
      <c r="AJ838" s="26"/>
      <c r="AK838" s="26"/>
      <c r="AL838" s="26"/>
      <c r="AM838" s="26"/>
      <c r="AN838" s="26"/>
      <c r="AO838" s="26"/>
      <c r="AP838" s="26"/>
    </row>
    <row r="839" spans="1:42" s="2" customFormat="1" x14ac:dyDescent="0.25">
      <c r="A839" s="26" t="s">
        <v>342</v>
      </c>
      <c r="B839" s="26" t="s">
        <v>234</v>
      </c>
      <c r="C839" s="26" t="s">
        <v>339</v>
      </c>
      <c r="D839" s="27">
        <v>597413000.95789099</v>
      </c>
      <c r="E839" s="27">
        <v>551843678.39790261</v>
      </c>
      <c r="F839" s="28">
        <v>8.2576505528311903E-2</v>
      </c>
      <c r="G839" s="27">
        <v>534253655.43049139</v>
      </c>
      <c r="H839" s="28">
        <v>0.11821977235982972</v>
      </c>
      <c r="I839" s="27">
        <v>487376627.63628662</v>
      </c>
      <c r="J839" s="28">
        <v>0.22577277424087097</v>
      </c>
      <c r="K839" s="29">
        <v>175065431.88192695</v>
      </c>
      <c r="L839" s="29">
        <v>179375510.89046863</v>
      </c>
      <c r="M839" s="28">
        <v>-2.4028246593669748E-2</v>
      </c>
      <c r="N839" s="29">
        <v>180850688.244187</v>
      </c>
      <c r="O839" s="28">
        <v>-3.1989131025305879E-2</v>
      </c>
      <c r="P839" s="29">
        <v>168970603.24179783</v>
      </c>
      <c r="Q839" s="28">
        <v>3.6070349061886151E-2</v>
      </c>
      <c r="R839" s="26"/>
      <c r="S839" s="26"/>
      <c r="T839" s="26"/>
      <c r="U839" s="26"/>
      <c r="V839" s="26"/>
      <c r="W839" s="26"/>
      <c r="X839" s="26"/>
      <c r="Y839" s="26"/>
      <c r="Z839" s="26"/>
      <c r="AA839" s="26"/>
      <c r="AB839" s="26"/>
      <c r="AC839" s="30">
        <v>3.412512650474691</v>
      </c>
      <c r="AD839" s="30">
        <v>3.0764716747475789</v>
      </c>
      <c r="AE839" s="28">
        <v>0.10922934167911164</v>
      </c>
      <c r="AF839" s="30">
        <v>2.954114582683451</v>
      </c>
      <c r="AG839" s="28">
        <v>0.1551727446451456</v>
      </c>
      <c r="AH839" s="30">
        <v>2.8843870962503937</v>
      </c>
      <c r="AI839" s="28">
        <v>0.18309801583526802</v>
      </c>
      <c r="AJ839" s="26"/>
      <c r="AK839" s="26"/>
      <c r="AL839" s="26"/>
      <c r="AM839" s="26"/>
      <c r="AN839" s="26"/>
      <c r="AO839" s="26"/>
      <c r="AP839" s="26"/>
    </row>
    <row r="840" spans="1:42" s="2" customFormat="1" x14ac:dyDescent="0.25">
      <c r="A840" s="26" t="s">
        <v>342</v>
      </c>
      <c r="B840" s="26" t="s">
        <v>234</v>
      </c>
      <c r="C840" s="26" t="s">
        <v>340</v>
      </c>
      <c r="D840" s="27">
        <v>121513326.79573441</v>
      </c>
      <c r="E840" s="27">
        <v>114914653.35411991</v>
      </c>
      <c r="F840" s="28">
        <v>5.7422384778728644E-2</v>
      </c>
      <c r="G840" s="27">
        <v>108564423.82253622</v>
      </c>
      <c r="H840" s="28">
        <v>0.11927390684046728</v>
      </c>
      <c r="I840" s="27">
        <v>103922250.3443899</v>
      </c>
      <c r="J840" s="28">
        <v>0.16927151204914354</v>
      </c>
      <c r="K840" s="29">
        <v>50336006.34111248</v>
      </c>
      <c r="L840" s="29">
        <v>52127035.606133796</v>
      </c>
      <c r="M840" s="28">
        <v>-3.4358931870865222E-2</v>
      </c>
      <c r="N840" s="29">
        <v>50862734.543593444</v>
      </c>
      <c r="O840" s="28">
        <v>-1.0355876600176029E-2</v>
      </c>
      <c r="P840" s="29">
        <v>47464865.05457291</v>
      </c>
      <c r="Q840" s="28">
        <v>6.0489823014106624E-2</v>
      </c>
      <c r="R840" s="29">
        <v>73471942.51602523</v>
      </c>
      <c r="S840" s="29">
        <v>76434010.834411144</v>
      </c>
      <c r="T840" s="28">
        <v>-3.8753276009589825E-2</v>
      </c>
      <c r="U840" s="29">
        <v>76563537.977679282</v>
      </c>
      <c r="V840" s="28">
        <v>-4.0379474921278469E-2</v>
      </c>
      <c r="W840" s="29">
        <v>72156496.97926262</v>
      </c>
      <c r="X840" s="28">
        <v>1.8230451751845185E-2</v>
      </c>
      <c r="Y840" s="26"/>
      <c r="Z840" s="26"/>
      <c r="AA840" s="26"/>
      <c r="AB840" s="26"/>
      <c r="AC840" s="30">
        <v>2.4140438550542513</v>
      </c>
      <c r="AD840" s="30">
        <v>2.2045115748074093</v>
      </c>
      <c r="AE840" s="28">
        <v>9.5047031116244962E-2</v>
      </c>
      <c r="AF840" s="30">
        <v>2.134459045442942</v>
      </c>
      <c r="AG840" s="28">
        <v>0.13098626099583469</v>
      </c>
      <c r="AH840" s="30">
        <v>2.1894563531341529</v>
      </c>
      <c r="AI840" s="28">
        <v>0.10257683447245111</v>
      </c>
      <c r="AJ840" s="30">
        <v>1.653873882118071</v>
      </c>
      <c r="AK840" s="30">
        <v>1.5034492119362197</v>
      </c>
      <c r="AL840" s="28">
        <v>0.10005304401877771</v>
      </c>
      <c r="AM840" s="30">
        <v>1.4179650874308631</v>
      </c>
      <c r="AN840" s="28">
        <v>0.16637137033792465</v>
      </c>
      <c r="AO840" s="30">
        <v>1.4402341396126337</v>
      </c>
      <c r="AP840" s="28">
        <v>0.14833681318156919</v>
      </c>
    </row>
    <row r="841" spans="1:42" s="2" customFormat="1" x14ac:dyDescent="0.25">
      <c r="A841" s="26" t="s">
        <v>342</v>
      </c>
      <c r="B841" s="26" t="s">
        <v>234</v>
      </c>
      <c r="C841" s="26" t="s">
        <v>341</v>
      </c>
      <c r="D841" s="27">
        <v>63937154.515951708</v>
      </c>
      <c r="E841" s="27">
        <v>63628937.703334682</v>
      </c>
      <c r="F841" s="28">
        <v>4.8439723142018314E-3</v>
      </c>
      <c r="G841" s="27">
        <v>59245413.189801559</v>
      </c>
      <c r="H841" s="28">
        <v>7.9191638196858427E-2</v>
      </c>
      <c r="I841" s="27">
        <v>55853569.215603389</v>
      </c>
      <c r="J841" s="28">
        <v>0.1447281778742632</v>
      </c>
      <c r="K841" s="29">
        <v>29552914.241667684</v>
      </c>
      <c r="L841" s="29">
        <v>31340045.956838381</v>
      </c>
      <c r="M841" s="28">
        <v>-5.7023902186740263E-2</v>
      </c>
      <c r="N841" s="29">
        <v>30050139.844056044</v>
      </c>
      <c r="O841" s="28">
        <v>-1.6546532061703915E-2</v>
      </c>
      <c r="P841" s="29">
        <v>28368840.547914788</v>
      </c>
      <c r="Q841" s="28">
        <v>4.1738529699618963E-2</v>
      </c>
      <c r="R841" s="29">
        <v>39157739.686825745</v>
      </c>
      <c r="S841" s="29">
        <v>41278666.951032221</v>
      </c>
      <c r="T841" s="28">
        <v>-5.1380711172734232E-2</v>
      </c>
      <c r="U841" s="29">
        <v>41091328.580316551</v>
      </c>
      <c r="V841" s="28">
        <v>-4.7055886492242266E-2</v>
      </c>
      <c r="W841" s="29">
        <v>38167186.640047178</v>
      </c>
      <c r="X841" s="28">
        <v>2.5953001360053681E-2</v>
      </c>
      <c r="Y841" s="26"/>
      <c r="Z841" s="26"/>
      <c r="AA841" s="26"/>
      <c r="AB841" s="26"/>
      <c r="AC841" s="30">
        <v>2.1634805282859206</v>
      </c>
      <c r="AD841" s="30">
        <v>2.0302758263649223</v>
      </c>
      <c r="AE841" s="28">
        <v>6.5609165115014315E-2</v>
      </c>
      <c r="AF841" s="30">
        <v>1.9715519960057817</v>
      </c>
      <c r="AG841" s="28">
        <v>9.7348957911823755E-2</v>
      </c>
      <c r="AH841" s="30">
        <v>1.9688351069994232</v>
      </c>
      <c r="AI841" s="28">
        <v>9.8863241819750036E-2</v>
      </c>
      <c r="AJ841" s="30">
        <v>1.6328101424470822</v>
      </c>
      <c r="AK841" s="30">
        <v>1.5414484624422584</v>
      </c>
      <c r="AL841" s="28">
        <v>5.9270019225988978E-2</v>
      </c>
      <c r="AM841" s="30">
        <v>1.4417984337985392</v>
      </c>
      <c r="AN841" s="28">
        <v>0.1324815620345117</v>
      </c>
      <c r="AO841" s="30">
        <v>1.4633923569571841</v>
      </c>
      <c r="AP841" s="28">
        <v>0.1157705824309256</v>
      </c>
    </row>
    <row r="842" spans="1:42" s="2" customFormat="1" x14ac:dyDescent="0.25">
      <c r="A842" s="26" t="s">
        <v>342</v>
      </c>
      <c r="B842" s="26" t="s">
        <v>234</v>
      </c>
      <c r="C842" s="26" t="s">
        <v>133</v>
      </c>
      <c r="D842" s="27">
        <v>2177158.7568092118</v>
      </c>
      <c r="E842" s="27">
        <v>2261642.629957255</v>
      </c>
      <c r="F842" s="28">
        <v>-3.7355094049337019E-2</v>
      </c>
      <c r="G842" s="27">
        <v>2110289.3034816529</v>
      </c>
      <c r="H842" s="28">
        <v>3.1687339369646912E-2</v>
      </c>
      <c r="I842" s="27">
        <v>1922699.1220910228</v>
      </c>
      <c r="J842" s="28">
        <v>0.13234501009261013</v>
      </c>
      <c r="K842" s="29">
        <v>818930.65802998876</v>
      </c>
      <c r="L842" s="29">
        <v>892968.91786817566</v>
      </c>
      <c r="M842" s="28">
        <v>-8.2912471371278773E-2</v>
      </c>
      <c r="N842" s="29">
        <v>872949.55513738969</v>
      </c>
      <c r="O842" s="28">
        <v>-6.1880891959328777E-2</v>
      </c>
      <c r="P842" s="29">
        <v>877558.56399019936</v>
      </c>
      <c r="Q842" s="28">
        <v>-6.6807969708179343E-2</v>
      </c>
      <c r="R842" s="29">
        <v>496015.92580816429</v>
      </c>
      <c r="S842" s="29">
        <v>536185.86083103833</v>
      </c>
      <c r="T842" s="28">
        <v>-7.4917930436685459E-2</v>
      </c>
      <c r="U842" s="29">
        <v>509959.67803031113</v>
      </c>
      <c r="V842" s="28">
        <v>-2.734285243100739E-2</v>
      </c>
      <c r="W842" s="29">
        <v>514938.53341704869</v>
      </c>
      <c r="X842" s="28">
        <v>-3.6747313282843759E-2</v>
      </c>
      <c r="Y842" s="26"/>
      <c r="Z842" s="26"/>
      <c r="AA842" s="26"/>
      <c r="AB842" s="26"/>
      <c r="AC842" s="30">
        <v>2.6585385898808118</v>
      </c>
      <c r="AD842" s="30">
        <v>2.5327226790340864</v>
      </c>
      <c r="AE842" s="28">
        <v>4.9676149658322739E-2</v>
      </c>
      <c r="AF842" s="30">
        <v>2.4174241123812976</v>
      </c>
      <c r="AG842" s="28">
        <v>9.9740246762907894E-2</v>
      </c>
      <c r="AH842" s="30">
        <v>2.190963886613607</v>
      </c>
      <c r="AI842" s="28">
        <v>0.21341050216482421</v>
      </c>
      <c r="AJ842" s="30">
        <v>4.3892920439236756</v>
      </c>
      <c r="AK842" s="30">
        <v>4.2180198978986851</v>
      </c>
      <c r="AL842" s="28">
        <v>4.0604869149696049E-2</v>
      </c>
      <c r="AM842" s="30">
        <v>4.1381493368897706</v>
      </c>
      <c r="AN842" s="28">
        <v>6.0689619099793916E-2</v>
      </c>
      <c r="AO842" s="30">
        <v>3.7338419972813122</v>
      </c>
      <c r="AP842" s="28">
        <v>0.17554305916522717</v>
      </c>
    </row>
    <row r="843" spans="1:42" s="2" customFormat="1" x14ac:dyDescent="0.25">
      <c r="A843" s="26" t="s">
        <v>342</v>
      </c>
      <c r="B843" s="26" t="s">
        <v>234</v>
      </c>
      <c r="C843" s="26" t="s">
        <v>334</v>
      </c>
      <c r="D843" s="27">
        <v>1163216.3951411308</v>
      </c>
      <c r="E843" s="27">
        <v>1166728.3334490776</v>
      </c>
      <c r="F843" s="28">
        <v>-3.0100737311871077E-3</v>
      </c>
      <c r="G843" s="27">
        <v>1137562.0311518717</v>
      </c>
      <c r="H843" s="28">
        <v>2.2552057194878454E-2</v>
      </c>
      <c r="I843" s="27">
        <v>1104684.8557593238</v>
      </c>
      <c r="J843" s="28">
        <v>5.2984830086743907E-2</v>
      </c>
      <c r="K843" s="29">
        <v>480513.66775413882</v>
      </c>
      <c r="L843" s="29">
        <v>509298.87001474807</v>
      </c>
      <c r="M843" s="28">
        <v>-5.6519273761152664E-2</v>
      </c>
      <c r="N843" s="29">
        <v>509997.1035602059</v>
      </c>
      <c r="O843" s="28">
        <v>-5.7810986768842533E-2</v>
      </c>
      <c r="P843" s="29">
        <v>560969.66017106629</v>
      </c>
      <c r="Q843" s="28">
        <v>-0.14342307281358607</v>
      </c>
      <c r="R843" s="29">
        <v>297294.41888819059</v>
      </c>
      <c r="S843" s="29">
        <v>315707.48108437844</v>
      </c>
      <c r="T843" s="28">
        <v>-5.8323173505244338E-2</v>
      </c>
      <c r="U843" s="29">
        <v>309321.3570849931</v>
      </c>
      <c r="V843" s="28">
        <v>-3.8881693492304949E-2</v>
      </c>
      <c r="W843" s="29">
        <v>339151.99166750186</v>
      </c>
      <c r="X843" s="28">
        <v>-0.12341833103650955</v>
      </c>
      <c r="Y843" s="26"/>
      <c r="Z843" s="26"/>
      <c r="AA843" s="26"/>
      <c r="AB843" s="26"/>
      <c r="AC843" s="30">
        <v>2.4207769168728532</v>
      </c>
      <c r="AD843" s="30">
        <v>2.2908519970116799</v>
      </c>
      <c r="AE843" s="28">
        <v>5.6714672109178146E-2</v>
      </c>
      <c r="AF843" s="30">
        <v>2.2305264543871686</v>
      </c>
      <c r="AG843" s="28">
        <v>8.5293972690386896E-2</v>
      </c>
      <c r="AH843" s="30">
        <v>1.9692417151801986</v>
      </c>
      <c r="AI843" s="28">
        <v>0.22929394508146306</v>
      </c>
      <c r="AJ843" s="30">
        <v>3.9126748476856026</v>
      </c>
      <c r="AK843" s="30">
        <v>3.6955992599277323</v>
      </c>
      <c r="AL843" s="28">
        <v>5.8738941235234259E-2</v>
      </c>
      <c r="AM843" s="30">
        <v>3.6776058461404606</v>
      </c>
      <c r="AN843" s="28">
        <v>6.3919030853140504E-2</v>
      </c>
      <c r="AO843" s="30">
        <v>3.2571970175611877</v>
      </c>
      <c r="AP843" s="28">
        <v>0.20123984720310259</v>
      </c>
    </row>
    <row r="844" spans="1:42" s="2" customFormat="1" x14ac:dyDescent="0.25">
      <c r="A844" s="26" t="s">
        <v>342</v>
      </c>
      <c r="B844" s="26" t="s">
        <v>234</v>
      </c>
      <c r="C844" s="26" t="s">
        <v>335</v>
      </c>
      <c r="D844" s="27">
        <v>903441.59816450591</v>
      </c>
      <c r="E844" s="27">
        <v>931275.73614775541</v>
      </c>
      <c r="F844" s="28">
        <v>-2.9888181236618582E-2</v>
      </c>
      <c r="G844" s="27">
        <v>785858.54418492678</v>
      </c>
      <c r="H844" s="28">
        <v>0.14962368844832424</v>
      </c>
      <c r="I844" s="27">
        <v>705875.65621138096</v>
      </c>
      <c r="J844" s="28">
        <v>0.2798877397380623</v>
      </c>
      <c r="K844" s="29">
        <v>306601.23964962136</v>
      </c>
      <c r="L844" s="29">
        <v>331730.39719822293</v>
      </c>
      <c r="M844" s="28">
        <v>-7.5751748289698731E-2</v>
      </c>
      <c r="N844" s="29">
        <v>296288.2022611649</v>
      </c>
      <c r="O844" s="28">
        <v>3.48074520340367E-2</v>
      </c>
      <c r="P844" s="29">
        <v>282111.91228170058</v>
      </c>
      <c r="Q844" s="28">
        <v>8.6807136819756686E-2</v>
      </c>
      <c r="R844" s="29">
        <v>186475.18115543865</v>
      </c>
      <c r="S844" s="29">
        <v>201632.9101716947</v>
      </c>
      <c r="T844" s="28">
        <v>-7.517487598303732E-2</v>
      </c>
      <c r="U844" s="29">
        <v>174130.10765673826</v>
      </c>
      <c r="V844" s="28">
        <v>7.0895686362499544E-2</v>
      </c>
      <c r="W844" s="29">
        <v>165332.84444513248</v>
      </c>
      <c r="X844" s="28">
        <v>0.12787741468587926</v>
      </c>
      <c r="Y844" s="26"/>
      <c r="Z844" s="26"/>
      <c r="AA844" s="26"/>
      <c r="AB844" s="26"/>
      <c r="AC844" s="30">
        <v>2.9466338727036572</v>
      </c>
      <c r="AD844" s="30">
        <v>2.8073271066301433</v>
      </c>
      <c r="AE844" s="28">
        <v>4.9622562951253238E-2</v>
      </c>
      <c r="AF844" s="30">
        <v>2.6523450417112029</v>
      </c>
      <c r="AG844" s="28">
        <v>0.11095420330478162</v>
      </c>
      <c r="AH844" s="30">
        <v>2.5021121954840901</v>
      </c>
      <c r="AI844" s="28">
        <v>0.1776585710352466</v>
      </c>
      <c r="AJ844" s="30">
        <v>4.8448356106512165</v>
      </c>
      <c r="AK844" s="30">
        <v>4.618669320175731</v>
      </c>
      <c r="AL844" s="28">
        <v>4.8967846536993549E-2</v>
      </c>
      <c r="AM844" s="30">
        <v>4.513053800748148</v>
      </c>
      <c r="AN844" s="28">
        <v>7.3516032502884771E-2</v>
      </c>
      <c r="AO844" s="30">
        <v>4.2694218355726266</v>
      </c>
      <c r="AP844" s="28">
        <v>0.13477557318985647</v>
      </c>
    </row>
    <row r="845" spans="1:42" s="2" customFormat="1" x14ac:dyDescent="0.25">
      <c r="A845" s="26" t="s">
        <v>342</v>
      </c>
      <c r="B845" s="26" t="s">
        <v>234</v>
      </c>
      <c r="C845" s="26" t="s">
        <v>161</v>
      </c>
      <c r="D845" s="27">
        <v>110500.76350357532</v>
      </c>
      <c r="E845" s="27">
        <v>163638.56036042213</v>
      </c>
      <c r="F845" s="28">
        <v>-0.32472662152372977</v>
      </c>
      <c r="G845" s="27">
        <v>186868.72814485431</v>
      </c>
      <c r="H845" s="28">
        <v>-0.40867172051431278</v>
      </c>
      <c r="I845" s="27">
        <v>112138.61012031794</v>
      </c>
      <c r="J845" s="28">
        <v>-1.460555481279207E-2</v>
      </c>
      <c r="K845" s="29">
        <v>31815.750626228481</v>
      </c>
      <c r="L845" s="29">
        <v>51939.650655204932</v>
      </c>
      <c r="M845" s="28">
        <v>-0.3874477354991569</v>
      </c>
      <c r="N845" s="29">
        <v>66664.249316018511</v>
      </c>
      <c r="O845" s="28">
        <v>-0.52274643526836218</v>
      </c>
      <c r="P845" s="29">
        <v>34476.991537432703</v>
      </c>
      <c r="Q845" s="28">
        <v>-7.7188895913810618E-2</v>
      </c>
      <c r="R845" s="29">
        <v>12246.325764535064</v>
      </c>
      <c r="S845" s="29">
        <v>18845.469574964984</v>
      </c>
      <c r="T845" s="28">
        <v>-0.35017136528115306</v>
      </c>
      <c r="U845" s="29">
        <v>26508.213288579587</v>
      </c>
      <c r="V845" s="28">
        <v>-0.53801768413372875</v>
      </c>
      <c r="W845" s="29">
        <v>10453.697304414294</v>
      </c>
      <c r="X845" s="28">
        <v>0.17148272117691746</v>
      </c>
      <c r="Y845" s="26"/>
      <c r="Z845" s="26"/>
      <c r="AA845" s="26"/>
      <c r="AB845" s="26"/>
      <c r="AC845" s="30">
        <v>3.4731465179539081</v>
      </c>
      <c r="AD845" s="30">
        <v>3.1505518095744782</v>
      </c>
      <c r="AE845" s="28">
        <v>0.10239308155449769</v>
      </c>
      <c r="AF845" s="30">
        <v>2.803132564487639</v>
      </c>
      <c r="AG845" s="28">
        <v>0.23902328486156887</v>
      </c>
      <c r="AH845" s="30">
        <v>3.2525636698482145</v>
      </c>
      <c r="AI845" s="28">
        <v>6.7818149157395993E-2</v>
      </c>
      <c r="AJ845" s="30">
        <v>9.0231768800060586</v>
      </c>
      <c r="AK845" s="30">
        <v>8.6831776576056043</v>
      </c>
      <c r="AL845" s="28">
        <v>3.9156082693142705E-2</v>
      </c>
      <c r="AM845" s="30">
        <v>7.0494652397173105</v>
      </c>
      <c r="AN845" s="28">
        <v>0.2799803351279303</v>
      </c>
      <c r="AO845" s="30">
        <v>10.727172105219179</v>
      </c>
      <c r="AP845" s="28">
        <v>-0.15884850252230609</v>
      </c>
    </row>
    <row r="846" spans="1:42" s="2" customFormat="1" x14ac:dyDescent="0.25">
      <c r="A846" s="26" t="s">
        <v>342</v>
      </c>
      <c r="B846" s="26" t="s">
        <v>234</v>
      </c>
      <c r="C846" s="26" t="s">
        <v>468</v>
      </c>
      <c r="D846" s="27">
        <v>35117.597306412456</v>
      </c>
      <c r="E846" s="27">
        <v>56771.789786182642</v>
      </c>
      <c r="F846" s="28">
        <v>-0.38142522124677625</v>
      </c>
      <c r="G846" s="27">
        <v>98145.385531476742</v>
      </c>
      <c r="H846" s="28">
        <v>-0.64218799369686419</v>
      </c>
      <c r="I846" s="27">
        <v>26162.872557216884</v>
      </c>
      <c r="J846" s="28">
        <v>0.34226840839483658</v>
      </c>
      <c r="K846" s="29">
        <v>14514.029970317748</v>
      </c>
      <c r="L846" s="29">
        <v>20714.122971270655</v>
      </c>
      <c r="M846" s="28">
        <v>-0.29931718613199765</v>
      </c>
      <c r="N846" s="29">
        <v>40990.611500477549</v>
      </c>
      <c r="O846" s="28">
        <v>-0.64591818860402572</v>
      </c>
      <c r="P846" s="29">
        <v>8814.7679621079951</v>
      </c>
      <c r="Q846" s="28">
        <v>0.64655837030641594</v>
      </c>
      <c r="R846" s="29">
        <v>6913.3775039905759</v>
      </c>
      <c r="S846" s="29">
        <v>8681.7774798935789</v>
      </c>
      <c r="T846" s="28">
        <v>-0.20369100452050287</v>
      </c>
      <c r="U846" s="29">
        <v>18140.048085815986</v>
      </c>
      <c r="V846" s="28">
        <v>-0.6188886891983344</v>
      </c>
      <c r="W846" s="29">
        <v>2315.4630513226607</v>
      </c>
      <c r="X846" s="28">
        <v>1.9857429597252487</v>
      </c>
      <c r="Y846" s="26"/>
      <c r="Z846" s="26"/>
      <c r="AA846" s="26"/>
      <c r="AB846" s="26"/>
      <c r="AC846" s="30">
        <v>2.4195621325180192</v>
      </c>
      <c r="AD846" s="30">
        <v>2.7407286258231633</v>
      </c>
      <c r="AE846" s="28">
        <v>-0.11718288716332996</v>
      </c>
      <c r="AF846" s="30">
        <v>2.3943381652243301</v>
      </c>
      <c r="AG846" s="28">
        <v>1.0534839088331477E-2</v>
      </c>
      <c r="AH846" s="30">
        <v>2.9680727467453609</v>
      </c>
      <c r="AI846" s="28">
        <v>-0.18480362882911505</v>
      </c>
      <c r="AJ846" s="30">
        <v>5.0796585729828427</v>
      </c>
      <c r="AK846" s="30">
        <v>6.5391896898604394</v>
      </c>
      <c r="AL846" s="28">
        <v>-0.22319754986473656</v>
      </c>
      <c r="AM846" s="30">
        <v>5.4104258746821241</v>
      </c>
      <c r="AN846" s="28">
        <v>-6.1135169275138582E-2</v>
      </c>
      <c r="AO846" s="30">
        <v>11.299196738324923</v>
      </c>
      <c r="AP846" s="28">
        <v>-0.55044073568933283</v>
      </c>
    </row>
    <row r="847" spans="1:42" s="2" customFormat="1" x14ac:dyDescent="0.25">
      <c r="A847" s="26" t="s">
        <v>342</v>
      </c>
      <c r="B847" s="26" t="s">
        <v>234</v>
      </c>
      <c r="C847" s="26" t="s">
        <v>471</v>
      </c>
      <c r="D847" s="27">
        <v>688669.59842227458</v>
      </c>
      <c r="E847" s="27">
        <v>704617.03859634046</v>
      </c>
      <c r="F847" s="28">
        <v>-2.2632776814245924E-2</v>
      </c>
      <c r="G847" s="27">
        <v>568153.70298856974</v>
      </c>
      <c r="H847" s="28">
        <v>0.2121184721665528</v>
      </c>
      <c r="I847" s="27">
        <v>467900.1554241383</v>
      </c>
      <c r="J847" s="28">
        <v>0.47183024078719316</v>
      </c>
      <c r="K847" s="29">
        <v>223840.99385094582</v>
      </c>
      <c r="L847" s="29">
        <v>239906.66730724162</v>
      </c>
      <c r="M847" s="28">
        <v>-6.6966348357967692E-2</v>
      </c>
      <c r="N847" s="29">
        <v>205039.11027900875</v>
      </c>
      <c r="O847" s="28">
        <v>9.1699010722160482E-2</v>
      </c>
      <c r="P847" s="29">
        <v>184762.7879081305</v>
      </c>
      <c r="Q847" s="28">
        <v>0.21150474283948428</v>
      </c>
      <c r="R847" s="29">
        <v>147695.04665356051</v>
      </c>
      <c r="S847" s="29">
        <v>158245.29558421046</v>
      </c>
      <c r="T847" s="28">
        <v>-6.6670221643559818E-2</v>
      </c>
      <c r="U847" s="29">
        <v>130645.4739687852</v>
      </c>
      <c r="V847" s="28">
        <v>0.13050258969437337</v>
      </c>
      <c r="W847" s="29">
        <v>112906.78816791742</v>
      </c>
      <c r="X847" s="28">
        <v>0.30811485341257994</v>
      </c>
      <c r="Y847" s="26"/>
      <c r="Z847" s="26"/>
      <c r="AA847" s="26"/>
      <c r="AB847" s="26"/>
      <c r="AC847" s="30">
        <v>3.0766017724208949</v>
      </c>
      <c r="AD847" s="30">
        <v>2.9370465043973017</v>
      </c>
      <c r="AE847" s="28">
        <v>4.7515511863585796E-2</v>
      </c>
      <c r="AF847" s="30">
        <v>2.7709528304890205</v>
      </c>
      <c r="AG847" s="28">
        <v>0.11030463549173199</v>
      </c>
      <c r="AH847" s="30">
        <v>2.5324371899865032</v>
      </c>
      <c r="AI847" s="28">
        <v>0.21487781990647983</v>
      </c>
      <c r="AJ847" s="30">
        <v>4.6627806011507342</v>
      </c>
      <c r="AK847" s="30">
        <v>4.4526886944413304</v>
      </c>
      <c r="AL847" s="28">
        <v>4.7183156318940371E-2</v>
      </c>
      <c r="AM847" s="30">
        <v>4.3488204047873662</v>
      </c>
      <c r="AN847" s="28">
        <v>7.2194334817263853E-2</v>
      </c>
      <c r="AO847" s="30">
        <v>4.1441277625244908</v>
      </c>
      <c r="AP847" s="28">
        <v>0.12515367969984934</v>
      </c>
    </row>
    <row r="848" spans="1:42" s="2" customFormat="1" x14ac:dyDescent="0.25">
      <c r="A848" s="26" t="s">
        <v>342</v>
      </c>
      <c r="B848" s="26" t="s">
        <v>234</v>
      </c>
      <c r="C848" s="26" t="s">
        <v>474</v>
      </c>
      <c r="D848" s="27">
        <v>1464.5700368142127</v>
      </c>
      <c r="E848" s="27">
        <v>1685.350169802904</v>
      </c>
      <c r="F848" s="28">
        <v>-0.13099956136386232</v>
      </c>
      <c r="G848" s="27">
        <v>1297.6643635547161</v>
      </c>
      <c r="H848" s="28">
        <v>0.12862006382165628</v>
      </c>
      <c r="I848" s="27">
        <v>1144.3962565469742</v>
      </c>
      <c r="J848" s="28">
        <v>0.27977527751909093</v>
      </c>
      <c r="K848" s="29">
        <v>489.71167829303243</v>
      </c>
      <c r="L848" s="29">
        <v>562.89711659388445</v>
      </c>
      <c r="M848" s="28">
        <v>-0.13001565675749124</v>
      </c>
      <c r="N848" s="29">
        <v>424.88936333769266</v>
      </c>
      <c r="O848" s="28">
        <v>0.15256280940085676</v>
      </c>
      <c r="P848" s="29">
        <v>362.12896149927525</v>
      </c>
      <c r="Q848" s="28">
        <v>0.35231293367297417</v>
      </c>
      <c r="R848" s="29">
        <v>122.59534309582938</v>
      </c>
      <c r="S848" s="29">
        <v>141.56543632147915</v>
      </c>
      <c r="T848" s="28">
        <v>-0.13400229405270106</v>
      </c>
      <c r="U848" s="29">
        <v>107.94898937450819</v>
      </c>
      <c r="V848" s="28">
        <v>0.13567847004577777</v>
      </c>
      <c r="W848" s="29">
        <v>95.339316784586813</v>
      </c>
      <c r="X848" s="28">
        <v>0.28588443079391729</v>
      </c>
      <c r="Y848" s="26"/>
      <c r="Z848" s="26"/>
      <c r="AA848" s="26"/>
      <c r="AB848" s="26"/>
      <c r="AC848" s="30">
        <v>2.9906781923584167</v>
      </c>
      <c r="AD848" s="30">
        <v>2.9940643149871384</v>
      </c>
      <c r="AE848" s="28">
        <v>-1.1309451877075923E-3</v>
      </c>
      <c r="AF848" s="30">
        <v>3.0541229682969524</v>
      </c>
      <c r="AG848" s="28">
        <v>-2.0773484433049511E-2</v>
      </c>
      <c r="AH848" s="30">
        <v>3.1601898169342211</v>
      </c>
      <c r="AI848" s="28">
        <v>-5.3639697105363066E-2</v>
      </c>
      <c r="AJ848" s="30">
        <v>11.946375774399513</v>
      </c>
      <c r="AK848" s="30">
        <v>11.905096424636191</v>
      </c>
      <c r="AL848" s="28">
        <v>3.467367948225851E-3</v>
      </c>
      <c r="AM848" s="30">
        <v>12.021088581503252</v>
      </c>
      <c r="AN848" s="28">
        <v>-6.2151448762051689E-3</v>
      </c>
      <c r="AO848" s="30">
        <v>12.003403161915514</v>
      </c>
      <c r="AP848" s="28">
        <v>-4.7509349429283639E-3</v>
      </c>
    </row>
    <row r="849" spans="1:42" s="2" customFormat="1" x14ac:dyDescent="0.25">
      <c r="A849" s="26" t="s">
        <v>342</v>
      </c>
      <c r="B849" s="26" t="s">
        <v>234</v>
      </c>
      <c r="C849" s="26" t="s">
        <v>476</v>
      </c>
      <c r="D849" s="27">
        <v>214771.99974223136</v>
      </c>
      <c r="E849" s="27">
        <v>226658.69755141495</v>
      </c>
      <c r="F849" s="28">
        <v>-5.244315765331365E-2</v>
      </c>
      <c r="G849" s="27">
        <v>217704.84119635701</v>
      </c>
      <c r="H849" s="28">
        <v>-1.3471640952074183E-2</v>
      </c>
      <c r="I849" s="27">
        <v>237975.50078724266</v>
      </c>
      <c r="J849" s="28">
        <v>-9.750373869684989E-2</v>
      </c>
      <c r="K849" s="29">
        <v>82760.245798675547</v>
      </c>
      <c r="L849" s="29">
        <v>91823.729890981253</v>
      </c>
      <c r="M849" s="28">
        <v>-9.8705248665747161E-2</v>
      </c>
      <c r="N849" s="29">
        <v>91249.091982156184</v>
      </c>
      <c r="O849" s="28">
        <v>-9.3029377050027368E-2</v>
      </c>
      <c r="P849" s="29">
        <v>97349.124373570114</v>
      </c>
      <c r="Q849" s="28">
        <v>-0.14986142575777894</v>
      </c>
      <c r="R849" s="29">
        <v>38780.13450187815</v>
      </c>
      <c r="S849" s="29">
        <v>43387.614587484291</v>
      </c>
      <c r="T849" s="28">
        <v>-0.10619344090272313</v>
      </c>
      <c r="U849" s="29">
        <v>43484.633687953065</v>
      </c>
      <c r="V849" s="28">
        <v>-0.10818762369793732</v>
      </c>
      <c r="W849" s="29">
        <v>52426.056277215015</v>
      </c>
      <c r="X849" s="28">
        <v>-0.26028892394997</v>
      </c>
      <c r="Y849" s="26"/>
      <c r="Z849" s="26"/>
      <c r="AA849" s="26"/>
      <c r="AB849" s="26"/>
      <c r="AC849" s="30">
        <v>2.5951107040533761</v>
      </c>
      <c r="AD849" s="30">
        <v>2.4684109197101667</v>
      </c>
      <c r="AE849" s="28">
        <v>5.132848154718344E-2</v>
      </c>
      <c r="AF849" s="30">
        <v>2.3858302199755514</v>
      </c>
      <c r="AG849" s="28">
        <v>8.7718095917139152E-2</v>
      </c>
      <c r="AH849" s="30">
        <v>2.4445571782857458</v>
      </c>
      <c r="AI849" s="28">
        <v>6.1587238418864244E-2</v>
      </c>
      <c r="AJ849" s="30">
        <v>5.5381963600933304</v>
      </c>
      <c r="AK849" s="30">
        <v>5.2240414622102209</v>
      </c>
      <c r="AL849" s="28">
        <v>6.0136371457931499E-2</v>
      </c>
      <c r="AM849" s="30">
        <v>5.0064775239596813</v>
      </c>
      <c r="AN849" s="28">
        <v>0.10620617661599058</v>
      </c>
      <c r="AO849" s="30">
        <v>4.5392600108787819</v>
      </c>
      <c r="AP849" s="28">
        <v>0.22006590211190799</v>
      </c>
    </row>
    <row r="850" spans="1:42" s="2" customFormat="1" x14ac:dyDescent="0.25">
      <c r="A850" s="26" t="s">
        <v>342</v>
      </c>
      <c r="B850" s="26" t="s">
        <v>234</v>
      </c>
      <c r="C850" s="26" t="s">
        <v>477</v>
      </c>
      <c r="D850" s="27">
        <v>73918.59616034865</v>
      </c>
      <c r="E850" s="27">
        <v>105181.42040443659</v>
      </c>
      <c r="F850" s="28">
        <v>-0.29722762940335101</v>
      </c>
      <c r="G850" s="27">
        <v>87425.678249822857</v>
      </c>
      <c r="H850" s="28">
        <v>-0.15449788162783371</v>
      </c>
      <c r="I850" s="27">
        <v>84831.341306554081</v>
      </c>
      <c r="J850" s="28">
        <v>-0.12864048803342817</v>
      </c>
      <c r="K850" s="29">
        <v>16812.008977617697</v>
      </c>
      <c r="L850" s="29">
        <v>30662.630567340395</v>
      </c>
      <c r="M850" s="28">
        <v>-0.45171015445998208</v>
      </c>
      <c r="N850" s="29">
        <v>25248.748452203261</v>
      </c>
      <c r="O850" s="28">
        <v>-0.33414485833056629</v>
      </c>
      <c r="P850" s="29">
        <v>25300.094613825433</v>
      </c>
      <c r="Q850" s="28">
        <v>-0.335496201329198</v>
      </c>
      <c r="R850" s="29">
        <v>5210.3529174486566</v>
      </c>
      <c r="S850" s="29">
        <v>10022.126658749923</v>
      </c>
      <c r="T850" s="28">
        <v>-0.48011503996512522</v>
      </c>
      <c r="U850" s="29">
        <v>8260.2162133891015</v>
      </c>
      <c r="V850" s="28">
        <v>-0.36922317977547348</v>
      </c>
      <c r="W850" s="29">
        <v>8042.8949363070496</v>
      </c>
      <c r="X850" s="28">
        <v>-0.35217941317022528</v>
      </c>
      <c r="Y850" s="26"/>
      <c r="Z850" s="26"/>
      <c r="AA850" s="26"/>
      <c r="AB850" s="26"/>
      <c r="AC850" s="30">
        <v>4.3967735360335913</v>
      </c>
      <c r="AD850" s="30">
        <v>3.4302803920700851</v>
      </c>
      <c r="AE850" s="28">
        <v>0.28175339432828483</v>
      </c>
      <c r="AF850" s="30">
        <v>3.4625747258452289</v>
      </c>
      <c r="AG850" s="28">
        <v>0.26979888786669309</v>
      </c>
      <c r="AH850" s="30">
        <v>3.3530049037918355</v>
      </c>
      <c r="AI850" s="28">
        <v>0.31129350006657674</v>
      </c>
      <c r="AJ850" s="30">
        <v>14.186869360193786</v>
      </c>
      <c r="AK850" s="30">
        <v>10.494920288460618</v>
      </c>
      <c r="AL850" s="28">
        <v>0.35178438427898712</v>
      </c>
      <c r="AM850" s="30">
        <v>10.583945503522454</v>
      </c>
      <c r="AN850" s="28">
        <v>0.34041405971641092</v>
      </c>
      <c r="AO850" s="30">
        <v>10.547364099412814</v>
      </c>
      <c r="AP850" s="28">
        <v>0.34506301541098672</v>
      </c>
    </row>
    <row r="851" spans="1:42" s="2" customFormat="1" x14ac:dyDescent="0.25">
      <c r="A851" s="26" t="s">
        <v>342</v>
      </c>
      <c r="B851" s="26" t="s">
        <v>234</v>
      </c>
      <c r="C851" s="26" t="s">
        <v>478</v>
      </c>
      <c r="D851" s="27">
        <v>1163216.3951411308</v>
      </c>
      <c r="E851" s="27">
        <v>1166728.3334490776</v>
      </c>
      <c r="F851" s="28">
        <v>-3.0100737311871077E-3</v>
      </c>
      <c r="G851" s="27">
        <v>1137562.0311518717</v>
      </c>
      <c r="H851" s="28">
        <v>2.2552057194878454E-2</v>
      </c>
      <c r="I851" s="27">
        <v>1104684.8557593238</v>
      </c>
      <c r="J851" s="28">
        <v>5.2984830086743907E-2</v>
      </c>
      <c r="K851" s="29">
        <v>480513.66775413882</v>
      </c>
      <c r="L851" s="29">
        <v>509298.87001474807</v>
      </c>
      <c r="M851" s="28">
        <v>-5.6519273761152664E-2</v>
      </c>
      <c r="N851" s="29">
        <v>509997.1035602059</v>
      </c>
      <c r="O851" s="28">
        <v>-5.7810986768842533E-2</v>
      </c>
      <c r="P851" s="29">
        <v>560969.66017106629</v>
      </c>
      <c r="Q851" s="28">
        <v>-0.14342307281358607</v>
      </c>
      <c r="R851" s="29">
        <v>297294.41888819059</v>
      </c>
      <c r="S851" s="29">
        <v>315707.48108437849</v>
      </c>
      <c r="T851" s="28">
        <v>-5.8323173505244519E-2</v>
      </c>
      <c r="U851" s="29">
        <v>309321.35708499321</v>
      </c>
      <c r="V851" s="28">
        <v>-3.888169349230531E-2</v>
      </c>
      <c r="W851" s="29">
        <v>339151.99166750186</v>
      </c>
      <c r="X851" s="28">
        <v>-0.12341833103650955</v>
      </c>
      <c r="Y851" s="26"/>
      <c r="Z851" s="26"/>
      <c r="AA851" s="26"/>
      <c r="AB851" s="26"/>
      <c r="AC851" s="30">
        <v>2.4207769168728532</v>
      </c>
      <c r="AD851" s="30">
        <v>2.2908519970116799</v>
      </c>
      <c r="AE851" s="28">
        <v>5.6714672109178146E-2</v>
      </c>
      <c r="AF851" s="30">
        <v>2.2305264543871686</v>
      </c>
      <c r="AG851" s="28">
        <v>8.5293972690386896E-2</v>
      </c>
      <c r="AH851" s="30">
        <v>1.9692417151801986</v>
      </c>
      <c r="AI851" s="28">
        <v>0.22929394508146306</v>
      </c>
      <c r="AJ851" s="30">
        <v>3.9126748476856026</v>
      </c>
      <c r="AK851" s="30">
        <v>3.6955992599277319</v>
      </c>
      <c r="AL851" s="28">
        <v>5.8738941235234383E-2</v>
      </c>
      <c r="AM851" s="30">
        <v>3.6776058461404593</v>
      </c>
      <c r="AN851" s="28">
        <v>6.3919030853140893E-2</v>
      </c>
      <c r="AO851" s="30">
        <v>3.2571970175611877</v>
      </c>
      <c r="AP851" s="28">
        <v>0.20123984720310259</v>
      </c>
    </row>
    <row r="852" spans="1:42" s="2" customFormat="1" x14ac:dyDescent="0.25">
      <c r="A852" s="26" t="s">
        <v>342</v>
      </c>
      <c r="B852" s="26" t="s">
        <v>235</v>
      </c>
      <c r="C852" s="26" t="s">
        <v>338</v>
      </c>
      <c r="D852" s="27">
        <v>1345551830.2416246</v>
      </c>
      <c r="E852" s="27">
        <v>1285327123.6002817</v>
      </c>
      <c r="F852" s="28">
        <v>4.6855547926701886E-2</v>
      </c>
      <c r="G852" s="27">
        <v>1250453069.2686644</v>
      </c>
      <c r="H852" s="28">
        <v>7.6051443520850692E-2</v>
      </c>
      <c r="I852" s="27">
        <v>1110222856.6142187</v>
      </c>
      <c r="J852" s="28">
        <v>0.21196552766448604</v>
      </c>
      <c r="K852" s="29">
        <v>337781284.95835412</v>
      </c>
      <c r="L852" s="29">
        <v>352535890.97504908</v>
      </c>
      <c r="M852" s="28">
        <v>-4.1852776963748152E-2</v>
      </c>
      <c r="N852" s="29">
        <v>363146699.07149261</v>
      </c>
      <c r="O852" s="28">
        <v>-6.9848945833718881E-2</v>
      </c>
      <c r="P852" s="29">
        <v>324633572.53854501</v>
      </c>
      <c r="Q852" s="28">
        <v>4.0500162435442577E-2</v>
      </c>
      <c r="R852" s="26"/>
      <c r="S852" s="26"/>
      <c r="T852" s="26"/>
      <c r="U852" s="26"/>
      <c r="V852" s="26"/>
      <c r="W852" s="26"/>
      <c r="X852" s="26"/>
      <c r="Y852" s="26"/>
      <c r="Z852" s="26"/>
      <c r="AA852" s="26"/>
      <c r="AB852" s="26"/>
      <c r="AC852" s="30">
        <v>3.9835002416061061</v>
      </c>
      <c r="AD852" s="30">
        <v>3.6459468567733757</v>
      </c>
      <c r="AE852" s="28">
        <v>9.2583188426246424E-2</v>
      </c>
      <c r="AF852" s="30">
        <v>3.4433827223705205</v>
      </c>
      <c r="AG852" s="28">
        <v>0.15685666183042055</v>
      </c>
      <c r="AH852" s="30">
        <v>3.419926189187958</v>
      </c>
      <c r="AI852" s="28">
        <v>0.16479129116876218</v>
      </c>
      <c r="AJ852" s="26"/>
      <c r="AK852" s="26"/>
      <c r="AL852" s="26"/>
      <c r="AM852" s="26"/>
      <c r="AN852" s="26"/>
      <c r="AO852" s="26"/>
      <c r="AP852" s="26"/>
    </row>
    <row r="853" spans="1:42" s="2" customFormat="1" x14ac:dyDescent="0.25">
      <c r="A853" s="26" t="s">
        <v>342</v>
      </c>
      <c r="B853" s="26" t="s">
        <v>235</v>
      </c>
      <c r="C853" s="26" t="s">
        <v>339</v>
      </c>
      <c r="D853" s="27">
        <v>630248337.63267219</v>
      </c>
      <c r="E853" s="27">
        <v>602821675.99658632</v>
      </c>
      <c r="F853" s="28">
        <v>4.5497139084695389E-2</v>
      </c>
      <c r="G853" s="27">
        <v>576602982.52446711</v>
      </c>
      <c r="H853" s="28">
        <v>9.3036901878891576E-2</v>
      </c>
      <c r="I853" s="27">
        <v>527004329.32261962</v>
      </c>
      <c r="J853" s="28">
        <v>0.19590732478944975</v>
      </c>
      <c r="K853" s="29">
        <v>158859562.78494629</v>
      </c>
      <c r="L853" s="29">
        <v>164855230.88705549</v>
      </c>
      <c r="M853" s="28">
        <v>-3.6369292438266067E-2</v>
      </c>
      <c r="N853" s="29">
        <v>164602792.99884406</v>
      </c>
      <c r="O853" s="28">
        <v>-3.4891450559639638E-2</v>
      </c>
      <c r="P853" s="29">
        <v>151939800.61329463</v>
      </c>
      <c r="Q853" s="28">
        <v>4.5542788286680076E-2</v>
      </c>
      <c r="R853" s="26"/>
      <c r="S853" s="26"/>
      <c r="T853" s="26"/>
      <c r="U853" s="26"/>
      <c r="V853" s="26"/>
      <c r="W853" s="26"/>
      <c r="X853" s="26"/>
      <c r="Y853" s="26"/>
      <c r="Z853" s="26"/>
      <c r="AA853" s="26"/>
      <c r="AB853" s="26"/>
      <c r="AC853" s="30">
        <v>3.9673301788313573</v>
      </c>
      <c r="AD853" s="30">
        <v>3.6566730261024443</v>
      </c>
      <c r="AE853" s="28">
        <v>8.4956229477272868E-2</v>
      </c>
      <c r="AF853" s="30">
        <v>3.5029963466568663</v>
      </c>
      <c r="AG853" s="28">
        <v>0.13255333041315742</v>
      </c>
      <c r="AH853" s="30">
        <v>3.4685074430491722</v>
      </c>
      <c r="AI853" s="28">
        <v>0.14381480909946354</v>
      </c>
      <c r="AJ853" s="26"/>
      <c r="AK853" s="26"/>
      <c r="AL853" s="26"/>
      <c r="AM853" s="26"/>
      <c r="AN853" s="26"/>
      <c r="AO853" s="26"/>
      <c r="AP853" s="26"/>
    </row>
    <row r="854" spans="1:42" s="2" customFormat="1" x14ac:dyDescent="0.25">
      <c r="A854" s="26" t="s">
        <v>342</v>
      </c>
      <c r="B854" s="26" t="s">
        <v>235</v>
      </c>
      <c r="C854" s="26" t="s">
        <v>340</v>
      </c>
      <c r="D854" s="27">
        <v>157717676.17335039</v>
      </c>
      <c r="E854" s="27">
        <v>154066289.06366366</v>
      </c>
      <c r="F854" s="28">
        <v>2.3700104233560768E-2</v>
      </c>
      <c r="G854" s="27">
        <v>146152211.47124955</v>
      </c>
      <c r="H854" s="28">
        <v>7.9133011985767679E-2</v>
      </c>
      <c r="I854" s="27">
        <v>133874510.63381714</v>
      </c>
      <c r="J854" s="28">
        <v>0.17810086047485724</v>
      </c>
      <c r="K854" s="29">
        <v>59223285.197458178</v>
      </c>
      <c r="L854" s="29">
        <v>62626937.928584218</v>
      </c>
      <c r="M854" s="28">
        <v>-5.4348062410577214E-2</v>
      </c>
      <c r="N854" s="29">
        <v>60191121.226396784</v>
      </c>
      <c r="O854" s="28">
        <v>-1.6079381962304472E-2</v>
      </c>
      <c r="P854" s="29">
        <v>54851625.119915903</v>
      </c>
      <c r="Q854" s="28">
        <v>7.9699736662040721E-2</v>
      </c>
      <c r="R854" s="29">
        <v>75136753.226041824</v>
      </c>
      <c r="S854" s="29">
        <v>79749108.41847299</v>
      </c>
      <c r="T854" s="28">
        <v>-5.7835821414183565E-2</v>
      </c>
      <c r="U854" s="29">
        <v>78054299.036360025</v>
      </c>
      <c r="V854" s="28">
        <v>-3.7378412801569352E-2</v>
      </c>
      <c r="W854" s="29">
        <v>70386559.01294969</v>
      </c>
      <c r="X854" s="28">
        <v>6.7487234490582138E-2</v>
      </c>
      <c r="Y854" s="26"/>
      <c r="Z854" s="26"/>
      <c r="AA854" s="26"/>
      <c r="AB854" s="26"/>
      <c r="AC854" s="30">
        <v>2.663102454507531</v>
      </c>
      <c r="AD854" s="30">
        <v>2.4600642177229082</v>
      </c>
      <c r="AE854" s="28">
        <v>8.2533714088390622E-2</v>
      </c>
      <c r="AF854" s="30">
        <v>2.428135719910042</v>
      </c>
      <c r="AG854" s="28">
        <v>9.6768369523510062E-2</v>
      </c>
      <c r="AH854" s="30">
        <v>2.4406662581307743</v>
      </c>
      <c r="AI854" s="28">
        <v>9.1137489870128027E-2</v>
      </c>
      <c r="AJ854" s="30">
        <v>2.0990749453715636</v>
      </c>
      <c r="AK854" s="30">
        <v>1.9318872915195617</v>
      </c>
      <c r="AL854" s="28">
        <v>8.6541101329207101E-2</v>
      </c>
      <c r="AM854" s="30">
        <v>1.8724428157783786</v>
      </c>
      <c r="AN854" s="28">
        <v>0.12103554121035923</v>
      </c>
      <c r="AO854" s="30">
        <v>1.9019897052956796</v>
      </c>
      <c r="AP854" s="28">
        <v>0.10362056089322814</v>
      </c>
    </row>
    <row r="855" spans="1:42" s="2" customFormat="1" x14ac:dyDescent="0.25">
      <c r="A855" s="26" t="s">
        <v>342</v>
      </c>
      <c r="B855" s="26" t="s">
        <v>235</v>
      </c>
      <c r="C855" s="26" t="s">
        <v>341</v>
      </c>
      <c r="D855" s="27">
        <v>85186198.06508866</v>
      </c>
      <c r="E855" s="27">
        <v>86757658.416719362</v>
      </c>
      <c r="F855" s="28">
        <v>-1.8113217672180295E-2</v>
      </c>
      <c r="G855" s="27">
        <v>81701394.162265077</v>
      </c>
      <c r="H855" s="28">
        <v>4.2652930694211916E-2</v>
      </c>
      <c r="I855" s="27">
        <v>74415262.836398095</v>
      </c>
      <c r="J855" s="28">
        <v>0.14474094181956274</v>
      </c>
      <c r="K855" s="29">
        <v>36372385.848299764</v>
      </c>
      <c r="L855" s="29">
        <v>39108643.693506628</v>
      </c>
      <c r="M855" s="28">
        <v>-6.9965552031178629E-2</v>
      </c>
      <c r="N855" s="29">
        <v>37281539.462375879</v>
      </c>
      <c r="O855" s="28">
        <v>-2.4386160743003198E-2</v>
      </c>
      <c r="P855" s="29">
        <v>34128258.612864882</v>
      </c>
      <c r="Q855" s="28">
        <v>6.5755691226183549E-2</v>
      </c>
      <c r="R855" s="29">
        <v>38647711.58164534</v>
      </c>
      <c r="S855" s="29">
        <v>41906490.032830946</v>
      </c>
      <c r="T855" s="28">
        <v>-7.7763097043741208E-2</v>
      </c>
      <c r="U855" s="29">
        <v>40482204.859341435</v>
      </c>
      <c r="V855" s="28">
        <v>-4.5316041556288371E-2</v>
      </c>
      <c r="W855" s="29">
        <v>36547450.063983679</v>
      </c>
      <c r="X855" s="28">
        <v>5.7466704626033545E-2</v>
      </c>
      <c r="Y855" s="26"/>
      <c r="Z855" s="26"/>
      <c r="AA855" s="26"/>
      <c r="AB855" s="26"/>
      <c r="AC855" s="30">
        <v>2.342056922534014</v>
      </c>
      <c r="AD855" s="30">
        <v>2.2183755360231041</v>
      </c>
      <c r="AE855" s="28">
        <v>5.5753133093341935E-2</v>
      </c>
      <c r="AF855" s="30">
        <v>2.1914705063270583</v>
      </c>
      <c r="AG855" s="28">
        <v>6.8714781135403483E-2</v>
      </c>
      <c r="AH855" s="30">
        <v>2.1804588297495715</v>
      </c>
      <c r="AI855" s="28">
        <v>7.4111966976694643E-2</v>
      </c>
      <c r="AJ855" s="30">
        <v>2.2041718533613124</v>
      </c>
      <c r="AK855" s="30">
        <v>2.0702678355727362</v>
      </c>
      <c r="AL855" s="28">
        <v>6.4679562464212206E-2</v>
      </c>
      <c r="AM855" s="30">
        <v>2.018205145844771</v>
      </c>
      <c r="AN855" s="28">
        <v>9.2144600809993649E-2</v>
      </c>
      <c r="AO855" s="30">
        <v>2.0361273551538939</v>
      </c>
      <c r="AP855" s="28">
        <v>8.2531427998381479E-2</v>
      </c>
    </row>
    <row r="856" spans="1:42" s="2" customFormat="1" x14ac:dyDescent="0.25">
      <c r="A856" s="26" t="s">
        <v>342</v>
      </c>
      <c r="B856" s="26" t="s">
        <v>235</v>
      </c>
      <c r="C856" s="26" t="s">
        <v>133</v>
      </c>
      <c r="D856" s="27">
        <v>3844418.1179649439</v>
      </c>
      <c r="E856" s="27">
        <v>4247865.7951957025</v>
      </c>
      <c r="F856" s="28">
        <v>-9.497655921405386E-2</v>
      </c>
      <c r="G856" s="27">
        <v>3719815.3175529907</v>
      </c>
      <c r="H856" s="28">
        <v>3.3497039442786286E-2</v>
      </c>
      <c r="I856" s="27">
        <v>3586503.3470031596</v>
      </c>
      <c r="J856" s="28">
        <v>7.1912597314957166E-2</v>
      </c>
      <c r="K856" s="29">
        <v>1227339.7296443209</v>
      </c>
      <c r="L856" s="29">
        <v>1365245.8115192063</v>
      </c>
      <c r="M856" s="28">
        <v>-0.10101190621594176</v>
      </c>
      <c r="N856" s="29">
        <v>1253749.8665745037</v>
      </c>
      <c r="O856" s="28">
        <v>-2.1064917041499358E-2</v>
      </c>
      <c r="P856" s="29">
        <v>1212180.4896634198</v>
      </c>
      <c r="Q856" s="28">
        <v>1.2505761402833928E-2</v>
      </c>
      <c r="R856" s="29">
        <v>751249.07558698719</v>
      </c>
      <c r="S856" s="29">
        <v>1037439.0631714807</v>
      </c>
      <c r="T856" s="28">
        <v>-0.27586197372364463</v>
      </c>
      <c r="U856" s="29">
        <v>961266.60134132206</v>
      </c>
      <c r="V856" s="28">
        <v>-0.21847999864062981</v>
      </c>
      <c r="W856" s="29">
        <v>969778.68151454721</v>
      </c>
      <c r="X856" s="28">
        <v>-0.22533966779541126</v>
      </c>
      <c r="Y856" s="26"/>
      <c r="Z856" s="26"/>
      <c r="AA856" s="26"/>
      <c r="AB856" s="26"/>
      <c r="AC856" s="30">
        <v>3.1323178294562695</v>
      </c>
      <c r="AD856" s="30">
        <v>3.1114292820783676</v>
      </c>
      <c r="AE856" s="28">
        <v>6.7134893594460272E-3</v>
      </c>
      <c r="AF856" s="30">
        <v>2.9669517155892291</v>
      </c>
      <c r="AG856" s="28">
        <v>5.5736031361130214E-2</v>
      </c>
      <c r="AH856" s="30">
        <v>2.9587205680888382</v>
      </c>
      <c r="AI856" s="28">
        <v>5.8673084318863207E-2</v>
      </c>
      <c r="AJ856" s="30">
        <v>5.1173681843949215</v>
      </c>
      <c r="AK856" s="30">
        <v>4.0945689689087432</v>
      </c>
      <c r="AL856" s="28">
        <v>0.24979411099253451</v>
      </c>
      <c r="AM856" s="30">
        <v>3.8697020289298245</v>
      </c>
      <c r="AN856" s="28">
        <v>0.32241918011711668</v>
      </c>
      <c r="AO856" s="30">
        <v>3.6982699407270485</v>
      </c>
      <c r="AP856" s="28">
        <v>0.38371948679032614</v>
      </c>
    </row>
    <row r="857" spans="1:42" s="2" customFormat="1" x14ac:dyDescent="0.25">
      <c r="A857" s="26" t="s">
        <v>342</v>
      </c>
      <c r="B857" s="26" t="s">
        <v>235</v>
      </c>
      <c r="C857" s="26" t="s">
        <v>334</v>
      </c>
      <c r="D857" s="27">
        <v>1955662.1603015042</v>
      </c>
      <c r="E857" s="27">
        <v>2091752.497971463</v>
      </c>
      <c r="F857" s="28">
        <v>-6.5060439895224864E-2</v>
      </c>
      <c r="G857" s="27">
        <v>1957868.8674050306</v>
      </c>
      <c r="H857" s="28">
        <v>-1.1270964773300847E-3</v>
      </c>
      <c r="I857" s="27">
        <v>2054377.0908115506</v>
      </c>
      <c r="J857" s="28">
        <v>-4.80510277064327E-2</v>
      </c>
      <c r="K857" s="29">
        <v>670109.12406189844</v>
      </c>
      <c r="L857" s="29">
        <v>712269.51717064984</v>
      </c>
      <c r="M857" s="28">
        <v>-5.9191629140925808E-2</v>
      </c>
      <c r="N857" s="29">
        <v>695783.8766329271</v>
      </c>
      <c r="O857" s="28">
        <v>-3.6900470725586845E-2</v>
      </c>
      <c r="P857" s="29">
        <v>722701.58438031422</v>
      </c>
      <c r="Q857" s="28">
        <v>-7.2772028531681673E-2</v>
      </c>
      <c r="R857" s="29">
        <v>420877.79658994148</v>
      </c>
      <c r="S857" s="29">
        <v>593260.47449231357</v>
      </c>
      <c r="T857" s="28">
        <v>-0.29056828377095179</v>
      </c>
      <c r="U857" s="29">
        <v>581740.28636482428</v>
      </c>
      <c r="V857" s="28">
        <v>-0.27651942549841185</v>
      </c>
      <c r="W857" s="29">
        <v>628750.78119130409</v>
      </c>
      <c r="X857" s="28">
        <v>-0.33061268601130384</v>
      </c>
      <c r="Y857" s="26"/>
      <c r="Z857" s="26"/>
      <c r="AA857" s="26"/>
      <c r="AB857" s="26"/>
      <c r="AC857" s="30">
        <v>2.9184234180355055</v>
      </c>
      <c r="AD857" s="30">
        <v>2.9367429709480439</v>
      </c>
      <c r="AE857" s="28">
        <v>-6.238051165446205E-3</v>
      </c>
      <c r="AF857" s="30">
        <v>2.8139037611501574</v>
      </c>
      <c r="AG857" s="28">
        <v>3.7144005537213788E-2</v>
      </c>
      <c r="AH857" s="30">
        <v>2.842635377052745</v>
      </c>
      <c r="AI857" s="28">
        <v>2.666118968143491E-2</v>
      </c>
      <c r="AJ857" s="30">
        <v>4.6466270640712679</v>
      </c>
      <c r="AK857" s="30">
        <v>3.5258585189945335</v>
      </c>
      <c r="AL857" s="28">
        <v>0.31787110544536062</v>
      </c>
      <c r="AM857" s="30">
        <v>3.3655377034988443</v>
      </c>
      <c r="AN857" s="28">
        <v>0.38064923748754653</v>
      </c>
      <c r="AO857" s="30">
        <v>3.2673948920096603</v>
      </c>
      <c r="AP857" s="28">
        <v>0.42211982868507519</v>
      </c>
    </row>
    <row r="858" spans="1:42" s="2" customFormat="1" x14ac:dyDescent="0.25">
      <c r="A858" s="26" t="s">
        <v>342</v>
      </c>
      <c r="B858" s="26" t="s">
        <v>235</v>
      </c>
      <c r="C858" s="26" t="s">
        <v>335</v>
      </c>
      <c r="D858" s="27">
        <v>1661706.2227266156</v>
      </c>
      <c r="E858" s="27">
        <v>1880580.9268734565</v>
      </c>
      <c r="F858" s="28">
        <v>-0.11638675104013156</v>
      </c>
      <c r="G858" s="27">
        <v>1537772.3862038255</v>
      </c>
      <c r="H858" s="28">
        <v>8.0593095333657008E-2</v>
      </c>
      <c r="I858" s="27">
        <v>1397417.2993928026</v>
      </c>
      <c r="J858" s="28">
        <v>0.18912670069896101</v>
      </c>
      <c r="K858" s="29">
        <v>509363.52952184965</v>
      </c>
      <c r="L858" s="29">
        <v>582229.37188830448</v>
      </c>
      <c r="M858" s="28">
        <v>-0.12514971913926989</v>
      </c>
      <c r="N858" s="29">
        <v>498151.64510730508</v>
      </c>
      <c r="O858" s="28">
        <v>2.2506970567425205E-2</v>
      </c>
      <c r="P858" s="29">
        <v>456656.03260307864</v>
      </c>
      <c r="Q858" s="28">
        <v>0.11542056417895588</v>
      </c>
      <c r="R858" s="29">
        <v>312283.85167198261</v>
      </c>
      <c r="S858" s="29">
        <v>415766.60439937469</v>
      </c>
      <c r="T858" s="28">
        <v>-0.24889625966204157</v>
      </c>
      <c r="U858" s="29">
        <v>354922.88594106666</v>
      </c>
      <c r="V858" s="28">
        <v>-0.12013605196528258</v>
      </c>
      <c r="W858" s="29">
        <v>328959.71506740031</v>
      </c>
      <c r="X858" s="28">
        <v>-5.0692722031331364E-2</v>
      </c>
      <c r="Y858" s="26"/>
      <c r="Z858" s="26"/>
      <c r="AA858" s="26"/>
      <c r="AB858" s="26"/>
      <c r="AC858" s="30">
        <v>3.2623188085069508</v>
      </c>
      <c r="AD858" s="30">
        <v>3.2299657448992956</v>
      </c>
      <c r="AE858" s="28">
        <v>1.0016534589800712E-2</v>
      </c>
      <c r="AF858" s="30">
        <v>3.0869563541691796</v>
      </c>
      <c r="AG858" s="28">
        <v>5.6807558714243006E-2</v>
      </c>
      <c r="AH858" s="30">
        <v>3.0601091404116527</v>
      </c>
      <c r="AI858" s="28">
        <v>6.6079234045912608E-2</v>
      </c>
      <c r="AJ858" s="30">
        <v>5.3211404106544782</v>
      </c>
      <c r="AK858" s="30">
        <v>4.5231649367081417</v>
      </c>
      <c r="AL858" s="28">
        <v>0.17641971608647222</v>
      </c>
      <c r="AM858" s="30">
        <v>4.3326943601466308</v>
      </c>
      <c r="AN858" s="28">
        <v>0.22813657469122645</v>
      </c>
      <c r="AO858" s="30">
        <v>4.2479891469582736</v>
      </c>
      <c r="AP858" s="28">
        <v>0.25262570749848146</v>
      </c>
    </row>
    <row r="859" spans="1:42" s="2" customFormat="1" x14ac:dyDescent="0.25">
      <c r="A859" s="26" t="s">
        <v>342</v>
      </c>
      <c r="B859" s="26" t="s">
        <v>235</v>
      </c>
      <c r="C859" s="26" t="s">
        <v>161</v>
      </c>
      <c r="D859" s="27">
        <v>227049.73493682384</v>
      </c>
      <c r="E859" s="27">
        <v>275532.37035078375</v>
      </c>
      <c r="F859" s="28">
        <v>-0.17595985310994877</v>
      </c>
      <c r="G859" s="27">
        <v>224174.06394413472</v>
      </c>
      <c r="H859" s="28">
        <v>1.2827848780070077E-2</v>
      </c>
      <c r="I859" s="27">
        <v>134708.95679880618</v>
      </c>
      <c r="J859" s="28">
        <v>0.68548358128801135</v>
      </c>
      <c r="K859" s="29">
        <v>47867.076060572537</v>
      </c>
      <c r="L859" s="29">
        <v>70746.92246025191</v>
      </c>
      <c r="M859" s="28">
        <v>-0.32340412280879172</v>
      </c>
      <c r="N859" s="29">
        <v>59814.344834271666</v>
      </c>
      <c r="O859" s="28">
        <v>-0.19973918976796573</v>
      </c>
      <c r="P859" s="29">
        <v>32822.872680027365</v>
      </c>
      <c r="Q859" s="28">
        <v>0.45834511583440812</v>
      </c>
      <c r="R859" s="29">
        <v>18087.427325063014</v>
      </c>
      <c r="S859" s="29">
        <v>28411.984279792829</v>
      </c>
      <c r="T859" s="28">
        <v>-0.36338739501812428</v>
      </c>
      <c r="U859" s="29">
        <v>24603.429035431483</v>
      </c>
      <c r="V859" s="28">
        <v>-0.26484120164651653</v>
      </c>
      <c r="W859" s="29">
        <v>12068.185255843184</v>
      </c>
      <c r="X859" s="28">
        <v>0.49876944558051334</v>
      </c>
      <c r="Y859" s="26"/>
      <c r="Z859" s="26"/>
      <c r="AA859" s="26"/>
      <c r="AB859" s="26"/>
      <c r="AC859" s="30">
        <v>4.7433382947708731</v>
      </c>
      <c r="AD859" s="30">
        <v>3.8946198755937043</v>
      </c>
      <c r="AE859" s="28">
        <v>0.21792073329050846</v>
      </c>
      <c r="AF859" s="30">
        <v>3.7478311359132417</v>
      </c>
      <c r="AG859" s="28">
        <v>0.26562220194988967</v>
      </c>
      <c r="AH859" s="30">
        <v>4.104118433264869</v>
      </c>
      <c r="AI859" s="28">
        <v>0.15575083221891772</v>
      </c>
      <c r="AJ859" s="30">
        <v>12.552903785394081</v>
      </c>
      <c r="AK859" s="30">
        <v>9.6977517528315644</v>
      </c>
      <c r="AL859" s="28">
        <v>0.29441380902835185</v>
      </c>
      <c r="AM859" s="30">
        <v>9.1114967601183103</v>
      </c>
      <c r="AN859" s="28">
        <v>0.3776994182052571</v>
      </c>
      <c r="AO859" s="30">
        <v>11.162320924231974</v>
      </c>
      <c r="AP859" s="28">
        <v>0.12457829071580707</v>
      </c>
    </row>
    <row r="860" spans="1:42" s="2" customFormat="1" x14ac:dyDescent="0.25">
      <c r="A860" s="26" t="s">
        <v>342</v>
      </c>
      <c r="B860" s="26" t="s">
        <v>235</v>
      </c>
      <c r="C860" s="26" t="s">
        <v>468</v>
      </c>
      <c r="D860" s="27">
        <v>58506.673901042937</v>
      </c>
      <c r="E860" s="27">
        <v>100359.20043602894</v>
      </c>
      <c r="F860" s="28">
        <v>-0.41702730146463934</v>
      </c>
      <c r="G860" s="27">
        <v>92569.09903280974</v>
      </c>
      <c r="H860" s="28">
        <v>-0.3679675559950506</v>
      </c>
      <c r="I860" s="27">
        <v>36010.812625857594</v>
      </c>
      <c r="J860" s="28">
        <v>0.62469740710689137</v>
      </c>
      <c r="K860" s="29">
        <v>15778.635602593422</v>
      </c>
      <c r="L860" s="29">
        <v>34638.711812606329</v>
      </c>
      <c r="M860" s="28">
        <v>-0.54447972291940183</v>
      </c>
      <c r="N860" s="29">
        <v>31967.110715085539</v>
      </c>
      <c r="O860" s="28">
        <v>-0.5064103308170621</v>
      </c>
      <c r="P860" s="29">
        <v>11792.025194785503</v>
      </c>
      <c r="Q860" s="28">
        <v>0.33807682242494014</v>
      </c>
      <c r="R860" s="29">
        <v>7101.1505029732416</v>
      </c>
      <c r="S860" s="29">
        <v>16370.393101893216</v>
      </c>
      <c r="T860" s="28">
        <v>-0.56621991550392259</v>
      </c>
      <c r="U860" s="29">
        <v>15459.905758915676</v>
      </c>
      <c r="V860" s="28">
        <v>-0.5406731054050552</v>
      </c>
      <c r="W860" s="29">
        <v>5210.3052956294114</v>
      </c>
      <c r="X860" s="28">
        <v>0.36290487794063397</v>
      </c>
      <c r="Y860" s="26"/>
      <c r="Z860" s="26"/>
      <c r="AA860" s="26"/>
      <c r="AB860" s="26"/>
      <c r="AC860" s="30">
        <v>3.707967873434292</v>
      </c>
      <c r="AD860" s="30">
        <v>2.8973133001875797</v>
      </c>
      <c r="AE860" s="28">
        <v>0.27979527557279649</v>
      </c>
      <c r="AF860" s="30">
        <v>2.8957605789855019</v>
      </c>
      <c r="AG860" s="28">
        <v>0.28048150815470319</v>
      </c>
      <c r="AH860" s="30">
        <v>3.0538276530974313</v>
      </c>
      <c r="AI860" s="28">
        <v>0.21420338494655403</v>
      </c>
      <c r="AJ860" s="30">
        <v>8.2390415294741715</v>
      </c>
      <c r="AK860" s="30">
        <v>6.1305308804357619</v>
      </c>
      <c r="AL860" s="28">
        <v>0.34393606200847249</v>
      </c>
      <c r="AM860" s="30">
        <v>5.9876884423713541</v>
      </c>
      <c r="AN860" s="28">
        <v>0.37599703270653062</v>
      </c>
      <c r="AO860" s="30">
        <v>6.9114592298583233</v>
      </c>
      <c r="AP860" s="28">
        <v>0.19208422642219103</v>
      </c>
    </row>
    <row r="861" spans="1:42" s="2" customFormat="1" x14ac:dyDescent="0.25">
      <c r="A861" s="26" t="s">
        <v>342</v>
      </c>
      <c r="B861" s="26" t="s">
        <v>235</v>
      </c>
      <c r="C861" s="26" t="s">
        <v>469</v>
      </c>
      <c r="D861" s="27">
        <v>396.14972593188287</v>
      </c>
      <c r="E861" s="27">
        <v>281.52727206706999</v>
      </c>
      <c r="F861" s="28">
        <v>0.40714511607779746</v>
      </c>
      <c r="G861" s="27">
        <v>16.292789447307587</v>
      </c>
      <c r="H861" s="28">
        <v>23.31442002077473</v>
      </c>
      <c r="I861" s="26"/>
      <c r="J861" s="26"/>
      <c r="K861" s="29">
        <v>26.944830811739489</v>
      </c>
      <c r="L861" s="29">
        <v>10.217049143764367</v>
      </c>
      <c r="M861" s="28">
        <v>1.6372419700246195</v>
      </c>
      <c r="N861" s="29">
        <v>0.50335446441356169</v>
      </c>
      <c r="O861" s="28">
        <v>52.530529113577728</v>
      </c>
      <c r="P861" s="26"/>
      <c r="Q861" s="26"/>
      <c r="R861" s="29">
        <v>30.084052623289828</v>
      </c>
      <c r="S861" s="29">
        <v>21.824376571135542</v>
      </c>
      <c r="T861" s="28">
        <v>0.37846103073012222</v>
      </c>
      <c r="U861" s="29">
        <v>1.0861859536794398</v>
      </c>
      <c r="V861" s="28">
        <v>26.696963417157548</v>
      </c>
      <c r="W861" s="26"/>
      <c r="X861" s="26"/>
      <c r="Y861" s="26"/>
      <c r="Z861" s="26"/>
      <c r="AA861" s="26"/>
      <c r="AB861" s="26"/>
      <c r="AC861" s="30">
        <v>14.702253233643832</v>
      </c>
      <c r="AD861" s="30">
        <v>27.554655762705291</v>
      </c>
      <c r="AE861" s="28">
        <v>-0.46643306451525135</v>
      </c>
      <c r="AF861" s="30">
        <v>32.368421458801741</v>
      </c>
      <c r="AG861" s="28">
        <v>-0.54578405213993098</v>
      </c>
      <c r="AH861" s="26"/>
      <c r="AI861" s="26"/>
      <c r="AJ861" s="30">
        <v>13.168097094245878</v>
      </c>
      <c r="AK861" s="30">
        <v>12.899670748873167</v>
      </c>
      <c r="AL861" s="28">
        <v>2.0808774936845548E-2</v>
      </c>
      <c r="AM861" s="30">
        <v>15.000000130839465</v>
      </c>
      <c r="AN861" s="28">
        <v>-0.12212686804097155</v>
      </c>
      <c r="AO861" s="26"/>
      <c r="AP861" s="26"/>
    </row>
    <row r="862" spans="1:42" s="2" customFormat="1" x14ac:dyDescent="0.25">
      <c r="A862" s="26" t="s">
        <v>342</v>
      </c>
      <c r="B862" s="26" t="s">
        <v>235</v>
      </c>
      <c r="C862" s="26" t="s">
        <v>470</v>
      </c>
      <c r="D862" s="27">
        <v>966.70946745276456</v>
      </c>
      <c r="E862" s="27">
        <v>2322.6193101620674</v>
      </c>
      <c r="F862" s="28">
        <v>-0.58378479709388553</v>
      </c>
      <c r="G862" s="27">
        <v>543.28897611498837</v>
      </c>
      <c r="H862" s="28">
        <v>0.77936514443127269</v>
      </c>
      <c r="I862" s="27">
        <v>520.33656149744991</v>
      </c>
      <c r="J862" s="28">
        <v>0.85785420242375621</v>
      </c>
      <c r="K862" s="29">
        <v>119.13708651065826</v>
      </c>
      <c r="L862" s="29">
        <v>225.46550990924058</v>
      </c>
      <c r="M862" s="28">
        <v>-0.47159507208612089</v>
      </c>
      <c r="N862" s="29">
        <v>43.815481167537399</v>
      </c>
      <c r="O862" s="28">
        <v>1.7190637495252739</v>
      </c>
      <c r="P862" s="29">
        <v>39.321923709863057</v>
      </c>
      <c r="Q862" s="28">
        <v>2.0297878453178346</v>
      </c>
      <c r="R862" s="29">
        <v>54.87325009807104</v>
      </c>
      <c r="S862" s="29">
        <v>91.917159257410788</v>
      </c>
      <c r="T862" s="28">
        <v>-0.4030140776609466</v>
      </c>
      <c r="U862" s="29">
        <v>13.938408349301861</v>
      </c>
      <c r="V862" s="28">
        <v>2.936837601749521</v>
      </c>
      <c r="W862" s="29">
        <v>24.419716076894826</v>
      </c>
      <c r="X862" s="28">
        <v>1.2470879647118582</v>
      </c>
      <c r="Y862" s="26"/>
      <c r="Z862" s="26"/>
      <c r="AA862" s="26"/>
      <c r="AB862" s="26"/>
      <c r="AC862" s="30">
        <v>8.1142614425633166</v>
      </c>
      <c r="AD862" s="30">
        <v>10.301439502197121</v>
      </c>
      <c r="AE862" s="28">
        <v>-0.21231771143900005</v>
      </c>
      <c r="AF862" s="30">
        <v>12.399475291338524</v>
      </c>
      <c r="AG862" s="28">
        <v>-0.3455963859832506</v>
      </c>
      <c r="AH862" s="30">
        <v>13.232734118929555</v>
      </c>
      <c r="AI862" s="28">
        <v>-0.38680386308406312</v>
      </c>
      <c r="AJ862" s="30">
        <v>17.617135229370117</v>
      </c>
      <c r="AK862" s="30">
        <v>25.268615010801774</v>
      </c>
      <c r="AL862" s="28">
        <v>-0.30280566537425258</v>
      </c>
      <c r="AM862" s="30">
        <v>38.977834663754869</v>
      </c>
      <c r="AN862" s="28">
        <v>-0.54802170563486619</v>
      </c>
      <c r="AO862" s="30">
        <v>21.308051242650446</v>
      </c>
      <c r="AP862" s="28">
        <v>-0.17321696720404672</v>
      </c>
    </row>
    <row r="863" spans="1:42" s="2" customFormat="1" x14ac:dyDescent="0.25">
      <c r="A863" s="26" t="s">
        <v>342</v>
      </c>
      <c r="B863" s="26" t="s">
        <v>235</v>
      </c>
      <c r="C863" s="26" t="s">
        <v>471</v>
      </c>
      <c r="D863" s="27">
        <v>1435137.7163566398</v>
      </c>
      <c r="E863" s="27">
        <v>1596788.1837459644</v>
      </c>
      <c r="F863" s="28">
        <v>-0.1012347592716417</v>
      </c>
      <c r="G863" s="27">
        <v>1286885.0354521417</v>
      </c>
      <c r="H863" s="28">
        <v>0.1152027390328695</v>
      </c>
      <c r="I863" s="27">
        <v>1161002.5810514425</v>
      </c>
      <c r="J863" s="28">
        <v>0.23611931599405345</v>
      </c>
      <c r="K863" s="29">
        <v>445115.0733889782</v>
      </c>
      <c r="L863" s="29">
        <v>500111.96461620345</v>
      </c>
      <c r="M863" s="28">
        <v>-0.10996915714550247</v>
      </c>
      <c r="N863" s="29">
        <v>424028.24859301973</v>
      </c>
      <c r="O863" s="28">
        <v>4.9729764151155653E-2</v>
      </c>
      <c r="P863" s="29">
        <v>388130.0368129969</v>
      </c>
      <c r="Q863" s="28">
        <v>0.14681944495688951</v>
      </c>
      <c r="R863" s="29">
        <v>279255.05377038621</v>
      </c>
      <c r="S863" s="29">
        <v>373239.85324725916</v>
      </c>
      <c r="T863" s="28">
        <v>-0.25180804959381203</v>
      </c>
      <c r="U863" s="29">
        <v>316780.83418162831</v>
      </c>
      <c r="V863" s="28">
        <v>-0.11845975627972005</v>
      </c>
      <c r="W863" s="29">
        <v>293501.73251196969</v>
      </c>
      <c r="X863" s="28">
        <v>-4.854035654117466E-2</v>
      </c>
      <c r="Y863" s="26"/>
      <c r="Z863" s="26"/>
      <c r="AA863" s="26"/>
      <c r="AB863" s="26"/>
      <c r="AC863" s="30">
        <v>3.2241948254637025</v>
      </c>
      <c r="AD863" s="30">
        <v>3.1928613924911269</v>
      </c>
      <c r="AE863" s="28">
        <v>9.8135901064370125E-3</v>
      </c>
      <c r="AF863" s="30">
        <v>3.0349040181218863</v>
      </c>
      <c r="AG863" s="28">
        <v>6.2371266508440215E-2</v>
      </c>
      <c r="AH863" s="30">
        <v>2.9912721792537269</v>
      </c>
      <c r="AI863" s="28">
        <v>7.7867419697022003E-2</v>
      </c>
      <c r="AJ863" s="30">
        <v>5.1391647061709502</v>
      </c>
      <c r="AK863" s="30">
        <v>4.2781824337717351</v>
      </c>
      <c r="AL863" s="28">
        <v>0.20124954597603617</v>
      </c>
      <c r="AM863" s="30">
        <v>4.0623828735620346</v>
      </c>
      <c r="AN863" s="28">
        <v>0.26506163158982521</v>
      </c>
      <c r="AO863" s="30">
        <v>3.9556924285075357</v>
      </c>
      <c r="AP863" s="28">
        <v>0.29918207723494145</v>
      </c>
    </row>
    <row r="864" spans="1:42" s="2" customFormat="1" x14ac:dyDescent="0.25">
      <c r="A864" s="26" t="s">
        <v>342</v>
      </c>
      <c r="B864" s="26" t="s">
        <v>235</v>
      </c>
      <c r="C864" s="26" t="s">
        <v>472</v>
      </c>
      <c r="D864" s="27">
        <v>10.025691850185394</v>
      </c>
      <c r="E864" s="27">
        <v>13.135600008964538</v>
      </c>
      <c r="F864" s="28">
        <v>-0.23675417618203598</v>
      </c>
      <c r="G864" s="27">
        <v>1092.6126167368889</v>
      </c>
      <c r="H864" s="28">
        <v>-0.99082411122056468</v>
      </c>
      <c r="I864" s="27">
        <v>413.05732258677483</v>
      </c>
      <c r="J864" s="28">
        <v>-0.97572808590488258</v>
      </c>
      <c r="K864" s="29">
        <v>1.3088370561599731</v>
      </c>
      <c r="L864" s="29">
        <v>2.6246920824050903</v>
      </c>
      <c r="M864" s="28">
        <v>-0.50133691302918726</v>
      </c>
      <c r="N864" s="29">
        <v>363.60735050656058</v>
      </c>
      <c r="O864" s="28">
        <v>-0.99640041089835896</v>
      </c>
      <c r="P864" s="29">
        <v>145.28294899814355</v>
      </c>
      <c r="Q864" s="28">
        <v>-0.99099111722892752</v>
      </c>
      <c r="R864" s="29">
        <v>0.77221382880876632</v>
      </c>
      <c r="S864" s="29">
        <v>1.010430784010957</v>
      </c>
      <c r="T864" s="28">
        <v>-0.23575781634104237</v>
      </c>
      <c r="U864" s="29">
        <v>84.101526974594492</v>
      </c>
      <c r="V864" s="28">
        <v>-0.9908180760018539</v>
      </c>
      <c r="W864" s="29">
        <v>35.485712285018899</v>
      </c>
      <c r="X864" s="28">
        <v>-0.97823873950714602</v>
      </c>
      <c r="Y864" s="26"/>
      <c r="Z864" s="26"/>
      <c r="AA864" s="26"/>
      <c r="AB864" s="26"/>
      <c r="AC864" s="30">
        <v>7.66</v>
      </c>
      <c r="AD864" s="30">
        <v>5.0046251508969242</v>
      </c>
      <c r="AE864" s="28">
        <v>0.53058416345671411</v>
      </c>
      <c r="AF864" s="30">
        <v>3.0049244472497945</v>
      </c>
      <c r="AG864" s="28">
        <v>1.5491489501543654</v>
      </c>
      <c r="AH864" s="30">
        <v>2.8431231981122087</v>
      </c>
      <c r="AI864" s="28">
        <v>1.6942202170789242</v>
      </c>
      <c r="AJ864" s="30">
        <v>12.983051424566227</v>
      </c>
      <c r="AK864" s="30">
        <v>12.999999818713063</v>
      </c>
      <c r="AL864" s="28">
        <v>-1.3037226448602492E-3</v>
      </c>
      <c r="AM864" s="30">
        <v>12.991590712341607</v>
      </c>
      <c r="AN864" s="28">
        <v>-6.5729347271287729E-4</v>
      </c>
      <c r="AO864" s="30">
        <v>11.640102339474707</v>
      </c>
      <c r="AP864" s="28">
        <v>0.11537261837786598</v>
      </c>
    </row>
    <row r="865" spans="1:42" s="2" customFormat="1" x14ac:dyDescent="0.25">
      <c r="A865" s="26" t="s">
        <v>342</v>
      </c>
      <c r="B865" s="26" t="s">
        <v>235</v>
      </c>
      <c r="C865" s="26" t="s">
        <v>473</v>
      </c>
      <c r="D865" s="26"/>
      <c r="E865" s="27">
        <v>13.373485136032105</v>
      </c>
      <c r="F865" s="28">
        <v>-1</v>
      </c>
      <c r="G865" s="27">
        <v>8.7544904708862301</v>
      </c>
      <c r="H865" s="28">
        <v>-1</v>
      </c>
      <c r="I865" s="27">
        <v>119.14627197623253</v>
      </c>
      <c r="J865" s="28">
        <v>-1</v>
      </c>
      <c r="K865" s="26"/>
      <c r="L865" s="29">
        <v>1.3111259937286377</v>
      </c>
      <c r="M865" s="28">
        <v>-1</v>
      </c>
      <c r="N865" s="29">
        <v>1.3264379501342773</v>
      </c>
      <c r="O865" s="28">
        <v>-1</v>
      </c>
      <c r="P865" s="29">
        <v>3.4392563096744695</v>
      </c>
      <c r="Q865" s="28">
        <v>-1</v>
      </c>
      <c r="R865" s="26"/>
      <c r="S865" s="29">
        <v>0.22289142127834438</v>
      </c>
      <c r="T865" s="28">
        <v>-1</v>
      </c>
      <c r="U865" s="29">
        <v>0.14590817372415188</v>
      </c>
      <c r="V865" s="28">
        <v>-1</v>
      </c>
      <c r="W865" s="29">
        <v>1.9862154710456394</v>
      </c>
      <c r="X865" s="28">
        <v>-1</v>
      </c>
      <c r="Y865" s="26"/>
      <c r="Z865" s="26"/>
      <c r="AA865" s="26"/>
      <c r="AB865" s="26"/>
      <c r="AC865" s="26"/>
      <c r="AD865" s="30">
        <v>10.200000000000001</v>
      </c>
      <c r="AE865" s="28">
        <v>-1</v>
      </c>
      <c r="AF865" s="30">
        <v>6.6</v>
      </c>
      <c r="AG865" s="28">
        <v>-1</v>
      </c>
      <c r="AH865" s="30">
        <v>34.643033623600417</v>
      </c>
      <c r="AI865" s="28">
        <v>-1</v>
      </c>
      <c r="AJ865" s="26"/>
      <c r="AK865" s="30">
        <v>59.999999368892006</v>
      </c>
      <c r="AL865" s="28">
        <v>-1</v>
      </c>
      <c r="AM865" s="30">
        <v>60.000000325116247</v>
      </c>
      <c r="AN865" s="28">
        <v>-1</v>
      </c>
      <c r="AO865" s="30">
        <v>59.986579358133888</v>
      </c>
      <c r="AP865" s="28">
        <v>-1</v>
      </c>
    </row>
    <row r="866" spans="1:42" s="2" customFormat="1" x14ac:dyDescent="0.25">
      <c r="A866" s="26" t="s">
        <v>342</v>
      </c>
      <c r="B866" s="26" t="s">
        <v>235</v>
      </c>
      <c r="C866" s="26" t="s">
        <v>474</v>
      </c>
      <c r="D866" s="27">
        <v>17209.367092165947</v>
      </c>
      <c r="E866" s="27">
        <v>19657.938899999855</v>
      </c>
      <c r="F866" s="28">
        <v>-0.12455892859825334</v>
      </c>
      <c r="G866" s="27">
        <v>10909.987800899744</v>
      </c>
      <c r="H866" s="28">
        <v>0.57739563106997194</v>
      </c>
      <c r="I866" s="27">
        <v>8303.4228817272178</v>
      </c>
      <c r="J866" s="28">
        <v>1.0725630065207734</v>
      </c>
      <c r="K866" s="29">
        <v>3443.0785144437191</v>
      </c>
      <c r="L866" s="29">
        <v>4321.1059248805705</v>
      </c>
      <c r="M866" s="28">
        <v>-0.20319506758240805</v>
      </c>
      <c r="N866" s="29">
        <v>2537.2065374030503</v>
      </c>
      <c r="O866" s="28">
        <v>0.35703517379703392</v>
      </c>
      <c r="P866" s="29">
        <v>1982.5432188436444</v>
      </c>
      <c r="Q866" s="28">
        <v>0.73669783423534108</v>
      </c>
      <c r="R866" s="29">
        <v>1163.2837637844532</v>
      </c>
      <c r="S866" s="29">
        <v>1310.9423004366058</v>
      </c>
      <c r="T866" s="28">
        <v>-0.11263542003563036</v>
      </c>
      <c r="U866" s="29">
        <v>720.64809130514141</v>
      </c>
      <c r="V866" s="28">
        <v>0.61421889243842898</v>
      </c>
      <c r="W866" s="29">
        <v>538.55890296302402</v>
      </c>
      <c r="X866" s="28">
        <v>1.1599935631633613</v>
      </c>
      <c r="Y866" s="26"/>
      <c r="Z866" s="26"/>
      <c r="AA866" s="26"/>
      <c r="AB866" s="26"/>
      <c r="AC866" s="30">
        <v>4.9982499730902532</v>
      </c>
      <c r="AD866" s="30">
        <v>4.5492841975502314</v>
      </c>
      <c r="AE866" s="28">
        <v>9.8689322549201874E-2</v>
      </c>
      <c r="AF866" s="30">
        <v>4.299999877844642</v>
      </c>
      <c r="AG866" s="28">
        <v>0.16238374769340838</v>
      </c>
      <c r="AH866" s="30">
        <v>4.1882682822775212</v>
      </c>
      <c r="AI866" s="28">
        <v>0.19339298159101578</v>
      </c>
      <c r="AJ866" s="30">
        <v>14.79378259022508</v>
      </c>
      <c r="AK866" s="30">
        <v>14.995273928877596</v>
      </c>
      <c r="AL866" s="28">
        <v>-1.3436989521377707E-2</v>
      </c>
      <c r="AM866" s="30">
        <v>15.139133694423631</v>
      </c>
      <c r="AN866" s="28">
        <v>-2.2811814147975864E-2</v>
      </c>
      <c r="AO866" s="30">
        <v>15.41785464142129</v>
      </c>
      <c r="AP866" s="28">
        <v>-4.0477230179586127E-2</v>
      </c>
    </row>
    <row r="867" spans="1:42" s="2" customFormat="1" x14ac:dyDescent="0.25">
      <c r="A867" s="26" t="s">
        <v>342</v>
      </c>
      <c r="B867" s="26" t="s">
        <v>235</v>
      </c>
      <c r="C867" s="26" t="s">
        <v>475</v>
      </c>
      <c r="D867" s="27">
        <v>287.75405155301092</v>
      </c>
      <c r="E867" s="27">
        <v>98.406056642532349</v>
      </c>
      <c r="F867" s="28">
        <v>1.9241498071434757</v>
      </c>
      <c r="G867" s="27">
        <v>386.60934358119965</v>
      </c>
      <c r="H867" s="28">
        <v>-0.25569814509003486</v>
      </c>
      <c r="I867" s="27">
        <v>900.32760788440703</v>
      </c>
      <c r="J867" s="28">
        <v>-0.68038961703154199</v>
      </c>
      <c r="K867" s="29">
        <v>10.467350959777832</v>
      </c>
      <c r="L867" s="29">
        <v>9.1833820343017578</v>
      </c>
      <c r="M867" s="28">
        <v>0.13981438653866243</v>
      </c>
      <c r="N867" s="29">
        <v>21.165259579616787</v>
      </c>
      <c r="O867" s="28">
        <v>-0.50544660601004776</v>
      </c>
      <c r="P867" s="29">
        <v>27.896972175915231</v>
      </c>
      <c r="Q867" s="28">
        <v>-0.62478541062550186</v>
      </c>
      <c r="R867" s="29">
        <v>5.7558657658750647</v>
      </c>
      <c r="S867" s="29">
        <v>1.9681211328579207</v>
      </c>
      <c r="T867" s="28">
        <v>1.9245485299560485</v>
      </c>
      <c r="U867" s="29">
        <v>10.207833511899683</v>
      </c>
      <c r="V867" s="28">
        <v>-0.43613248010312666</v>
      </c>
      <c r="W867" s="29">
        <v>19.919008817187194</v>
      </c>
      <c r="X867" s="28">
        <v>-0.71103653707364223</v>
      </c>
      <c r="Y867" s="26"/>
      <c r="Z867" s="26"/>
      <c r="AA867" s="26"/>
      <c r="AB867" s="26"/>
      <c r="AC867" s="30">
        <v>27.490628016462196</v>
      </c>
      <c r="AD867" s="30">
        <v>10.715666219151743</v>
      </c>
      <c r="AE867" s="28">
        <v>1.5654613958886794</v>
      </c>
      <c r="AF867" s="30">
        <v>18.266222633693751</v>
      </c>
      <c r="AG867" s="28">
        <v>0.50499797181674388</v>
      </c>
      <c r="AH867" s="30">
        <v>32.27330916800004</v>
      </c>
      <c r="AI867" s="28">
        <v>-0.1481930819873909</v>
      </c>
      <c r="AJ867" s="30">
        <v>49.993183173072772</v>
      </c>
      <c r="AK867" s="30">
        <v>49.999999999815209</v>
      </c>
      <c r="AL867" s="28">
        <v>-1.3633653484924164E-4</v>
      </c>
      <c r="AM867" s="30">
        <v>37.873790078033068</v>
      </c>
      <c r="AN867" s="28">
        <v>0.31999419836434578</v>
      </c>
      <c r="AO867" s="30">
        <v>45.199418110983309</v>
      </c>
      <c r="AP867" s="28">
        <v>0.10605811451640335</v>
      </c>
    </row>
    <row r="868" spans="1:42" s="2" customFormat="1" x14ac:dyDescent="0.25">
      <c r="A868" s="26" t="s">
        <v>342</v>
      </c>
      <c r="B868" s="26" t="s">
        <v>235</v>
      </c>
      <c r="C868" s="26" t="s">
        <v>476</v>
      </c>
      <c r="D868" s="27">
        <v>226568.5063699758</v>
      </c>
      <c r="E868" s="27">
        <v>283792.74312749202</v>
      </c>
      <c r="F868" s="28">
        <v>-0.20164094446843769</v>
      </c>
      <c r="G868" s="27">
        <v>250887.3507516837</v>
      </c>
      <c r="H868" s="28">
        <v>-9.6931329175608871E-2</v>
      </c>
      <c r="I868" s="27">
        <v>236414.7183413601</v>
      </c>
      <c r="J868" s="28">
        <v>-4.16480498357438E-2</v>
      </c>
      <c r="K868" s="29">
        <v>64248.456132871434</v>
      </c>
      <c r="L868" s="29">
        <v>82117.407272101074</v>
      </c>
      <c r="M868" s="28">
        <v>-0.21760247592839571</v>
      </c>
      <c r="N868" s="29">
        <v>74123.396514285385</v>
      </c>
      <c r="O868" s="28">
        <v>-0.13322298823031956</v>
      </c>
      <c r="P868" s="29">
        <v>68525.995790081652</v>
      </c>
      <c r="Q868" s="28">
        <v>-6.2422145171210232E-2</v>
      </c>
      <c r="R868" s="29">
        <v>33028.797901596452</v>
      </c>
      <c r="S868" s="29">
        <v>42526.751152115525</v>
      </c>
      <c r="T868" s="28">
        <v>-0.22334067365140331</v>
      </c>
      <c r="U868" s="29">
        <v>38142.051759438189</v>
      </c>
      <c r="V868" s="28">
        <v>-0.13405817521540306</v>
      </c>
      <c r="W868" s="29">
        <v>35457.982555430579</v>
      </c>
      <c r="X868" s="28">
        <v>-6.8508823084805895E-2</v>
      </c>
      <c r="Y868" s="26"/>
      <c r="Z868" s="26"/>
      <c r="AA868" s="26"/>
      <c r="AB868" s="26"/>
      <c r="AC868" s="30">
        <v>3.52644281290452</v>
      </c>
      <c r="AD868" s="30">
        <v>3.4559389117964638</v>
      </c>
      <c r="AE868" s="28">
        <v>2.0400794952537764E-2</v>
      </c>
      <c r="AF868" s="30">
        <v>3.3847255057090049</v>
      </c>
      <c r="AG868" s="28">
        <v>4.1869660318534258E-2</v>
      </c>
      <c r="AH868" s="30">
        <v>3.4500004796074544</v>
      </c>
      <c r="AI868" s="28">
        <v>2.2157194976901374E-2</v>
      </c>
      <c r="AJ868" s="30">
        <v>6.8597260804040516</v>
      </c>
      <c r="AK868" s="30">
        <v>6.6732758896249367</v>
      </c>
      <c r="AL868" s="28">
        <v>2.7939829532447842E-2</v>
      </c>
      <c r="AM868" s="30">
        <v>6.5777098813149726</v>
      </c>
      <c r="AN868" s="28">
        <v>4.2874526876016644E-2</v>
      </c>
      <c r="AO868" s="30">
        <v>6.6674610709105879</v>
      </c>
      <c r="AP868" s="28">
        <v>2.8836315270335085E-2</v>
      </c>
    </row>
    <row r="869" spans="1:42" s="2" customFormat="1" x14ac:dyDescent="0.25">
      <c r="A869" s="26" t="s">
        <v>342</v>
      </c>
      <c r="B869" s="26" t="s">
        <v>235</v>
      </c>
      <c r="C869" s="26" t="s">
        <v>477</v>
      </c>
      <c r="D869" s="27">
        <v>149625.28658041239</v>
      </c>
      <c r="E869" s="27">
        <v>152690.45164986272</v>
      </c>
      <c r="F869" s="28">
        <v>-2.0074372931184456E-2</v>
      </c>
      <c r="G869" s="27">
        <v>118302.41107310414</v>
      </c>
      <c r="H869" s="28">
        <v>0.2647695446202909</v>
      </c>
      <c r="I869" s="27">
        <v>88131.174275096651</v>
      </c>
      <c r="J869" s="28">
        <v>0.69775664299405815</v>
      </c>
      <c r="K869" s="29">
        <v>28479.653319135974</v>
      </c>
      <c r="L869" s="29">
        <v>31514.574060916733</v>
      </c>
      <c r="M869" s="28">
        <v>-9.6302134241584472E-2</v>
      </c>
      <c r="N869" s="29">
        <v>24758.573007717165</v>
      </c>
      <c r="O869" s="28">
        <v>0.15029461957516538</v>
      </c>
      <c r="P869" s="29">
        <v>18725.39024866985</v>
      </c>
      <c r="Q869" s="28">
        <v>0.52091106999273429</v>
      </c>
      <c r="R869" s="29">
        <v>9726.194256230372</v>
      </c>
      <c r="S869" s="29">
        <v>10603.060409174008</v>
      </c>
      <c r="T869" s="28">
        <v>-8.269934519895325E-2</v>
      </c>
      <c r="U869" s="29">
        <v>8260.3260737366872</v>
      </c>
      <c r="V869" s="28">
        <v>0.17745887624876489</v>
      </c>
      <c r="W869" s="29">
        <v>6190.9786014457168</v>
      </c>
      <c r="X869" s="28">
        <v>0.57102695427813499</v>
      </c>
      <c r="Y869" s="26"/>
      <c r="Z869" s="26"/>
      <c r="AA869" s="26"/>
      <c r="AB869" s="26"/>
      <c r="AC869" s="30">
        <v>5.2537608131583733</v>
      </c>
      <c r="AD869" s="30">
        <v>4.8450742616643536</v>
      </c>
      <c r="AE869" s="28">
        <v>8.4350936522824299E-2</v>
      </c>
      <c r="AF869" s="30">
        <v>4.7782402901907828</v>
      </c>
      <c r="AG869" s="28">
        <v>9.9517917494392941E-2</v>
      </c>
      <c r="AH869" s="30">
        <v>4.7065066791522279</v>
      </c>
      <c r="AI869" s="28">
        <v>0.11627607720822804</v>
      </c>
      <c r="AJ869" s="30">
        <v>15.383744416225898</v>
      </c>
      <c r="AK869" s="30">
        <v>14.400601878845421</v>
      </c>
      <c r="AL869" s="28">
        <v>6.8270933788171714E-2</v>
      </c>
      <c r="AM869" s="30">
        <v>14.321760426533405</v>
      </c>
      <c r="AN869" s="28">
        <v>7.4151777300016403E-2</v>
      </c>
      <c r="AO869" s="30">
        <v>14.235418977949022</v>
      </c>
      <c r="AP869" s="28">
        <v>8.0666781923008898E-2</v>
      </c>
    </row>
    <row r="870" spans="1:42" s="2" customFormat="1" x14ac:dyDescent="0.25">
      <c r="A870" s="26" t="s">
        <v>342</v>
      </c>
      <c r="B870" s="26" t="s">
        <v>235</v>
      </c>
      <c r="C870" s="26" t="s">
        <v>478</v>
      </c>
      <c r="D870" s="27">
        <v>1955662.1603015042</v>
      </c>
      <c r="E870" s="27">
        <v>2091752.497971463</v>
      </c>
      <c r="F870" s="28">
        <v>-6.5060439895224864E-2</v>
      </c>
      <c r="G870" s="27">
        <v>1957868.8674050306</v>
      </c>
      <c r="H870" s="28">
        <v>-1.1270964773300847E-3</v>
      </c>
      <c r="I870" s="27">
        <v>2054377.0908115506</v>
      </c>
      <c r="J870" s="28">
        <v>-4.80510277064327E-2</v>
      </c>
      <c r="K870" s="29">
        <v>670109.12406189844</v>
      </c>
      <c r="L870" s="29">
        <v>712269.51717064984</v>
      </c>
      <c r="M870" s="28">
        <v>-5.9191629140925808E-2</v>
      </c>
      <c r="N870" s="29">
        <v>695783.8766329271</v>
      </c>
      <c r="O870" s="28">
        <v>-3.6900470725586845E-2</v>
      </c>
      <c r="P870" s="29">
        <v>722701.58438031422</v>
      </c>
      <c r="Q870" s="28">
        <v>-7.2772028531681673E-2</v>
      </c>
      <c r="R870" s="29">
        <v>420877.79658994148</v>
      </c>
      <c r="S870" s="29">
        <v>593260.47449231381</v>
      </c>
      <c r="T870" s="28">
        <v>-0.29056828377095206</v>
      </c>
      <c r="U870" s="29">
        <v>581740.28636482451</v>
      </c>
      <c r="V870" s="28">
        <v>-0.27651942549841213</v>
      </c>
      <c r="W870" s="29">
        <v>628750.78119130409</v>
      </c>
      <c r="X870" s="28">
        <v>-0.33061268601130384</v>
      </c>
      <c r="Y870" s="26"/>
      <c r="Z870" s="26"/>
      <c r="AA870" s="26"/>
      <c r="AB870" s="26"/>
      <c r="AC870" s="30">
        <v>2.9184234180355055</v>
      </c>
      <c r="AD870" s="30">
        <v>2.9367429709480439</v>
      </c>
      <c r="AE870" s="28">
        <v>-6.238051165446205E-3</v>
      </c>
      <c r="AF870" s="30">
        <v>2.8139037611501574</v>
      </c>
      <c r="AG870" s="28">
        <v>3.7144005537213788E-2</v>
      </c>
      <c r="AH870" s="30">
        <v>2.842635377052745</v>
      </c>
      <c r="AI870" s="28">
        <v>2.666118968143491E-2</v>
      </c>
      <c r="AJ870" s="30">
        <v>4.6466270640712679</v>
      </c>
      <c r="AK870" s="30">
        <v>3.5258585189945322</v>
      </c>
      <c r="AL870" s="28">
        <v>0.31787110544536112</v>
      </c>
      <c r="AM870" s="30">
        <v>3.365537703498843</v>
      </c>
      <c r="AN870" s="28">
        <v>0.38064923748754709</v>
      </c>
      <c r="AO870" s="30">
        <v>3.2673948920096603</v>
      </c>
      <c r="AP870" s="28">
        <v>0.42211982868507519</v>
      </c>
    </row>
    <row r="871" spans="1:42" s="2" customFormat="1" x14ac:dyDescent="0.25">
      <c r="A871" s="26" t="s">
        <v>342</v>
      </c>
      <c r="B871" s="26" t="s">
        <v>235</v>
      </c>
      <c r="C871" s="26" t="s">
        <v>479</v>
      </c>
      <c r="D871" s="27">
        <v>47.768426414728168</v>
      </c>
      <c r="E871" s="27">
        <v>95.717640875577928</v>
      </c>
      <c r="F871" s="28">
        <v>-0.50094438206200986</v>
      </c>
      <c r="G871" s="27">
        <v>345.00782096982005</v>
      </c>
      <c r="H871" s="28">
        <v>-0.8615439317275454</v>
      </c>
      <c r="I871" s="27">
        <v>310.67925217986107</v>
      </c>
      <c r="J871" s="28">
        <v>-0.84624519957620592</v>
      </c>
      <c r="K871" s="29">
        <v>7.850519061088562</v>
      </c>
      <c r="L871" s="29">
        <v>23.728902684842126</v>
      </c>
      <c r="M871" s="28">
        <v>-0.66915793935539103</v>
      </c>
      <c r="N871" s="29">
        <v>121.03669039765313</v>
      </c>
      <c r="O871" s="28">
        <v>-0.9351393446458548</v>
      </c>
      <c r="P871" s="29">
        <v>106.97291653477018</v>
      </c>
      <c r="Q871" s="28">
        <v>-0.92661208728905831</v>
      </c>
      <c r="R871" s="29">
        <v>5.3134197589109444</v>
      </c>
      <c r="S871" s="29">
        <v>10.64548912231707</v>
      </c>
      <c r="T871" s="28">
        <v>-0.50087593929601992</v>
      </c>
      <c r="U871" s="29">
        <v>53.069248510762819</v>
      </c>
      <c r="V871" s="28">
        <v>-0.89987761447510706</v>
      </c>
      <c r="W871" s="29">
        <v>46.531803154885736</v>
      </c>
      <c r="X871" s="28">
        <v>-0.88581100669525525</v>
      </c>
      <c r="Y871" s="26"/>
      <c r="Z871" s="26"/>
      <c r="AA871" s="26"/>
      <c r="AB871" s="26"/>
      <c r="AC871" s="30">
        <v>6.0847475234464996</v>
      </c>
      <c r="AD871" s="30">
        <v>4.0337997145026749</v>
      </c>
      <c r="AE871" s="28">
        <v>0.5084406649071036</v>
      </c>
      <c r="AF871" s="30">
        <v>2.8504399768064848</v>
      </c>
      <c r="AG871" s="28">
        <v>1.1346695853822537</v>
      </c>
      <c r="AH871" s="30">
        <v>2.904279533959222</v>
      </c>
      <c r="AI871" s="28">
        <v>1.0950970635913773</v>
      </c>
      <c r="AJ871" s="30">
        <v>8.990147321716389</v>
      </c>
      <c r="AK871" s="30">
        <v>8.991380271566543</v>
      </c>
      <c r="AL871" s="28">
        <v>-1.3712575966261212E-4</v>
      </c>
      <c r="AM871" s="30">
        <v>6.5010873651216299</v>
      </c>
      <c r="AN871" s="28">
        <v>0.38286825215556702</v>
      </c>
      <c r="AO871" s="30">
        <v>6.6767077808210926</v>
      </c>
      <c r="AP871" s="28">
        <v>0.3464940531830184</v>
      </c>
    </row>
    <row r="872" spans="1:42" s="2" customFormat="1" x14ac:dyDescent="0.25">
      <c r="A872" s="26" t="s">
        <v>342</v>
      </c>
      <c r="B872" s="26" t="s">
        <v>236</v>
      </c>
      <c r="C872" s="26" t="s">
        <v>338</v>
      </c>
      <c r="D872" s="27">
        <v>1486494576.6143801</v>
      </c>
      <c r="E872" s="27">
        <v>1408585702.1239996</v>
      </c>
      <c r="F872" s="28">
        <v>5.530999950723773E-2</v>
      </c>
      <c r="G872" s="27">
        <v>1399891868.8297396</v>
      </c>
      <c r="H872" s="28">
        <v>6.1863855139781168E-2</v>
      </c>
      <c r="I872" s="27">
        <v>1221623812.4264343</v>
      </c>
      <c r="J872" s="28">
        <v>0.21681859955058486</v>
      </c>
      <c r="K872" s="29">
        <v>395850210.76957345</v>
      </c>
      <c r="L872" s="29">
        <v>404227979.51248014</v>
      </c>
      <c r="M872" s="28">
        <v>-2.0725355906859075E-2</v>
      </c>
      <c r="N872" s="29">
        <v>425138839.23746628</v>
      </c>
      <c r="O872" s="28">
        <v>-6.8891914275405267E-2</v>
      </c>
      <c r="P872" s="29">
        <v>377233473.22848248</v>
      </c>
      <c r="Q872" s="28">
        <v>4.9350704172042535E-2</v>
      </c>
      <c r="R872" s="26"/>
      <c r="S872" s="26"/>
      <c r="T872" s="26"/>
      <c r="U872" s="26"/>
      <c r="V872" s="26"/>
      <c r="W872" s="26"/>
      <c r="X872" s="26"/>
      <c r="Y872" s="27">
        <v>1362045475.1568339</v>
      </c>
      <c r="Z872" s="45">
        <v>124449101.45754632</v>
      </c>
      <c r="AA872" s="26"/>
      <c r="AB872" s="26"/>
      <c r="AC872" s="30">
        <v>3.7551946068804209</v>
      </c>
      <c r="AD872" s="30">
        <v>3.4846318748712717</v>
      </c>
      <c r="AE872" s="28">
        <v>7.7644566693043954E-2</v>
      </c>
      <c r="AF872" s="30">
        <v>3.2927875311053705</v>
      </c>
      <c r="AG872" s="28">
        <v>0.14043028024338486</v>
      </c>
      <c r="AH872" s="30">
        <v>3.2383759637536782</v>
      </c>
      <c r="AI872" s="28">
        <v>0.15959192166424246</v>
      </c>
      <c r="AJ872" s="26"/>
      <c r="AK872" s="26"/>
      <c r="AL872" s="26"/>
      <c r="AM872" s="26"/>
      <c r="AN872" s="26"/>
      <c r="AO872" s="26"/>
      <c r="AP872" s="26"/>
    </row>
    <row r="873" spans="1:42" s="2" customFormat="1" x14ac:dyDescent="0.25">
      <c r="A873" s="26" t="s">
        <v>342</v>
      </c>
      <c r="B873" s="26" t="s">
        <v>236</v>
      </c>
      <c r="C873" s="26" t="s">
        <v>339</v>
      </c>
      <c r="D873" s="27">
        <v>670663016.67118323</v>
      </c>
      <c r="E873" s="27">
        <v>629722097.82133293</v>
      </c>
      <c r="F873" s="28">
        <v>6.5014264215111292E-2</v>
      </c>
      <c r="G873" s="27">
        <v>605336740.88691282</v>
      </c>
      <c r="H873" s="28">
        <v>0.10791724898204133</v>
      </c>
      <c r="I873" s="27">
        <v>545910275.33175731</v>
      </c>
      <c r="J873" s="28">
        <v>0.22852242754289967</v>
      </c>
      <c r="K873" s="29">
        <v>182856697.17681667</v>
      </c>
      <c r="L873" s="29">
        <v>184961911.8799893</v>
      </c>
      <c r="M873" s="28">
        <v>-1.1381882257675687E-2</v>
      </c>
      <c r="N873" s="29">
        <v>184756868.71257627</v>
      </c>
      <c r="O873" s="28">
        <v>-1.0284713899950691E-2</v>
      </c>
      <c r="P873" s="29">
        <v>169419350.87217259</v>
      </c>
      <c r="Q873" s="28">
        <v>7.9314117516496654E-2</v>
      </c>
      <c r="R873" s="26"/>
      <c r="S873" s="26"/>
      <c r="T873" s="26"/>
      <c r="U873" s="26"/>
      <c r="V873" s="26"/>
      <c r="W873" s="26"/>
      <c r="X873" s="26"/>
      <c r="Y873" s="27">
        <v>616503660.74670494</v>
      </c>
      <c r="Z873" s="45">
        <v>54159355.92447833</v>
      </c>
      <c r="AA873" s="26"/>
      <c r="AB873" s="26"/>
      <c r="AC873" s="30">
        <v>3.6676973117515801</v>
      </c>
      <c r="AD873" s="30">
        <v>3.4046041772639217</v>
      </c>
      <c r="AE873" s="28">
        <v>7.7275689269432402E-2</v>
      </c>
      <c r="AF873" s="30">
        <v>3.2763964073705258</v>
      </c>
      <c r="AG873" s="28">
        <v>0.11943026902995937</v>
      </c>
      <c r="AH873" s="30">
        <v>3.222242751618428</v>
      </c>
      <c r="AI873" s="28">
        <v>0.13824363788526323</v>
      </c>
      <c r="AJ873" s="26"/>
      <c r="AK873" s="26"/>
      <c r="AL873" s="26"/>
      <c r="AM873" s="26"/>
      <c r="AN873" s="26"/>
      <c r="AO873" s="26"/>
      <c r="AP873" s="26"/>
    </row>
    <row r="874" spans="1:42" s="2" customFormat="1" x14ac:dyDescent="0.25">
      <c r="A874" s="26" t="s">
        <v>342</v>
      </c>
      <c r="B874" s="26" t="s">
        <v>236</v>
      </c>
      <c r="C874" s="26" t="s">
        <v>340</v>
      </c>
      <c r="D874" s="27">
        <v>173637153.15030342</v>
      </c>
      <c r="E874" s="27">
        <v>162197942.56267339</v>
      </c>
      <c r="F874" s="28">
        <v>7.0526237305444953E-2</v>
      </c>
      <c r="G874" s="27">
        <v>149195689.73690233</v>
      </c>
      <c r="H874" s="28">
        <v>0.16382151157652178</v>
      </c>
      <c r="I874" s="27">
        <v>135769930.08197719</v>
      </c>
      <c r="J874" s="28">
        <v>0.27890728856870001</v>
      </c>
      <c r="K874" s="29">
        <v>71549884.771566957</v>
      </c>
      <c r="L874" s="29">
        <v>72017239.817589268</v>
      </c>
      <c r="M874" s="28">
        <v>-6.4894884503497105E-3</v>
      </c>
      <c r="N874" s="29">
        <v>67096266.426337704</v>
      </c>
      <c r="O874" s="28">
        <v>6.6376544961986847E-2</v>
      </c>
      <c r="P874" s="29">
        <v>59988904.679123238</v>
      </c>
      <c r="Q874" s="28">
        <v>0.19271863945979098</v>
      </c>
      <c r="R874" s="29">
        <v>86689974.431741118</v>
      </c>
      <c r="S874" s="29">
        <v>86705056.28697373</v>
      </c>
      <c r="T874" s="28">
        <v>-1.739443566323726E-4</v>
      </c>
      <c r="U874" s="29">
        <v>82135956.260681197</v>
      </c>
      <c r="V874" s="28">
        <v>5.5444879178206487E-2</v>
      </c>
      <c r="W874" s="29">
        <v>73691819.478515208</v>
      </c>
      <c r="X874" s="28">
        <v>0.17638531719271108</v>
      </c>
      <c r="Y874" s="27">
        <v>159877579.31444672</v>
      </c>
      <c r="Z874" s="45">
        <v>13759573.835856717</v>
      </c>
      <c r="AA874" s="29">
        <v>78008234.355626583</v>
      </c>
      <c r="AB874" s="29">
        <v>8681740.0761145279</v>
      </c>
      <c r="AC874" s="30">
        <v>2.4267985015582401</v>
      </c>
      <c r="AD874" s="30">
        <v>2.2522099288101107</v>
      </c>
      <c r="AE874" s="28">
        <v>7.7518783002776342E-2</v>
      </c>
      <c r="AF874" s="30">
        <v>2.2236064342074573</v>
      </c>
      <c r="AG874" s="28">
        <v>9.1379510431757197E-2</v>
      </c>
      <c r="AH874" s="30">
        <v>2.2632506929106597</v>
      </c>
      <c r="AI874" s="28">
        <v>7.2262347763715581E-2</v>
      </c>
      <c r="AJ874" s="30">
        <v>2.0029669438537407</v>
      </c>
      <c r="AK874" s="30">
        <v>1.8706860880850551</v>
      </c>
      <c r="AL874" s="28">
        <v>7.0712481699212376E-2</v>
      </c>
      <c r="AM874" s="30">
        <v>1.8164479544547882</v>
      </c>
      <c r="AN874" s="28">
        <v>0.10268336559906374</v>
      </c>
      <c r="AO874" s="30">
        <v>1.8424016538438273</v>
      </c>
      <c r="AP874" s="28">
        <v>8.7149992334692047E-2</v>
      </c>
    </row>
    <row r="875" spans="1:42" s="2" customFormat="1" x14ac:dyDescent="0.25">
      <c r="A875" s="26" t="s">
        <v>342</v>
      </c>
      <c r="B875" s="26" t="s">
        <v>236</v>
      </c>
      <c r="C875" s="26" t="s">
        <v>341</v>
      </c>
      <c r="D875" s="27">
        <v>86269815.790233687</v>
      </c>
      <c r="E875" s="27">
        <v>85720498.317915618</v>
      </c>
      <c r="F875" s="28">
        <v>6.4082393721136425E-3</v>
      </c>
      <c r="G875" s="27">
        <v>79808267.066744521</v>
      </c>
      <c r="H875" s="28">
        <v>8.0963400922930723E-2</v>
      </c>
      <c r="I875" s="27">
        <v>71190507.853566647</v>
      </c>
      <c r="J875" s="28">
        <v>0.21181627145691961</v>
      </c>
      <c r="K875" s="29">
        <v>40925425.718589716</v>
      </c>
      <c r="L875" s="29">
        <v>41838470.826746725</v>
      </c>
      <c r="M875" s="28">
        <v>-2.1823099413406679E-2</v>
      </c>
      <c r="N875" s="29">
        <v>38870814.002510019</v>
      </c>
      <c r="O875" s="28">
        <v>5.2857439927731481E-2</v>
      </c>
      <c r="P875" s="29">
        <v>34922089.695212737</v>
      </c>
      <c r="Q875" s="28">
        <v>0.17190655186364581</v>
      </c>
      <c r="R875" s="29">
        <v>41435746.675061971</v>
      </c>
      <c r="S875" s="29">
        <v>42414786.75476326</v>
      </c>
      <c r="T875" s="28">
        <v>-2.3082518022829419E-2</v>
      </c>
      <c r="U875" s="29">
        <v>39884130.740260057</v>
      </c>
      <c r="V875" s="28">
        <v>3.8903090176556694E-2</v>
      </c>
      <c r="W875" s="29">
        <v>34883288.514368601</v>
      </c>
      <c r="X875" s="28">
        <v>0.1878394623830944</v>
      </c>
      <c r="Y875" s="27">
        <v>82724669.874843508</v>
      </c>
      <c r="Z875" s="45">
        <v>3545145.9153901855</v>
      </c>
      <c r="AA875" s="29">
        <v>38628214.070640534</v>
      </c>
      <c r="AB875" s="29">
        <v>2807532.6044214382</v>
      </c>
      <c r="AC875" s="30">
        <v>2.1079760143105122</v>
      </c>
      <c r="AD875" s="30">
        <v>2.0488439616467948</v>
      </c>
      <c r="AE875" s="28">
        <v>2.8861179167684839E-2</v>
      </c>
      <c r="AF875" s="30">
        <v>2.0531668583423808</v>
      </c>
      <c r="AG875" s="28">
        <v>2.6694935068444191E-2</v>
      </c>
      <c r="AH875" s="30">
        <v>2.0385523453748453</v>
      </c>
      <c r="AI875" s="28">
        <v>3.4055377137201436E-2</v>
      </c>
      <c r="AJ875" s="30">
        <v>2.0820142681815126</v>
      </c>
      <c r="AK875" s="30">
        <v>2.0210050521658944</v>
      </c>
      <c r="AL875" s="28">
        <v>3.0187562346880369E-2</v>
      </c>
      <c r="AM875" s="30">
        <v>2.0010030452082543</v>
      </c>
      <c r="AN875" s="28">
        <v>4.0485307189938334E-2</v>
      </c>
      <c r="AO875" s="30">
        <v>2.0408198563115092</v>
      </c>
      <c r="AP875" s="28">
        <v>2.0185226904081782E-2</v>
      </c>
    </row>
    <row r="876" spans="1:42" s="2" customFormat="1" x14ac:dyDescent="0.25">
      <c r="A876" s="26" t="s">
        <v>342</v>
      </c>
      <c r="B876" s="26" t="s">
        <v>236</v>
      </c>
      <c r="C876" s="26" t="s">
        <v>133</v>
      </c>
      <c r="D876" s="27">
        <v>3612679.1699954662</v>
      </c>
      <c r="E876" s="27">
        <v>3888780.2809810089</v>
      </c>
      <c r="F876" s="28">
        <v>-7.0999411392790646E-2</v>
      </c>
      <c r="G876" s="27">
        <v>3542221.2892213934</v>
      </c>
      <c r="H876" s="28">
        <v>1.9890874968333784E-2</v>
      </c>
      <c r="I876" s="27">
        <v>3165572.1818233202</v>
      </c>
      <c r="J876" s="28">
        <v>0.14124049697537441</v>
      </c>
      <c r="K876" s="29">
        <v>1200202.6735648992</v>
      </c>
      <c r="L876" s="29">
        <v>1311046.3985736526</v>
      </c>
      <c r="M876" s="28">
        <v>-8.4545997097696404E-2</v>
      </c>
      <c r="N876" s="29">
        <v>1262070.4433516888</v>
      </c>
      <c r="O876" s="28">
        <v>-4.9020853085257984E-2</v>
      </c>
      <c r="P876" s="29">
        <v>1154810.7910254921</v>
      </c>
      <c r="Q876" s="28">
        <v>3.9306770331699388E-2</v>
      </c>
      <c r="R876" s="29">
        <v>732218.15369624458</v>
      </c>
      <c r="S876" s="29">
        <v>816252.91094938305</v>
      </c>
      <c r="T876" s="28">
        <v>-0.10295186225479762</v>
      </c>
      <c r="U876" s="29">
        <v>742600.87715855835</v>
      </c>
      <c r="V876" s="28">
        <v>-1.3981566386026325E-2</v>
      </c>
      <c r="W876" s="29">
        <v>674416.40744702844</v>
      </c>
      <c r="X876" s="28">
        <v>8.5706316766553672E-2</v>
      </c>
      <c r="Y876" s="27">
        <v>3593308.476174979</v>
      </c>
      <c r="Z876" s="45">
        <v>19370.693820487078</v>
      </c>
      <c r="AA876" s="29">
        <v>724483.50426140265</v>
      </c>
      <c r="AB876" s="29">
        <v>7734.6494348419928</v>
      </c>
      <c r="AC876" s="30">
        <v>3.0100575924105502</v>
      </c>
      <c r="AD876" s="30">
        <v>2.9661652594536632</v>
      </c>
      <c r="AE876" s="28">
        <v>1.479766942081019E-2</v>
      </c>
      <c r="AF876" s="30">
        <v>2.806674784185812</v>
      </c>
      <c r="AG876" s="28">
        <v>7.246397387068039E-2</v>
      </c>
      <c r="AH876" s="30">
        <v>2.7412041924307244</v>
      </c>
      <c r="AI876" s="28">
        <v>9.8078574635997368E-2</v>
      </c>
      <c r="AJ876" s="30">
        <v>4.9338836407682951</v>
      </c>
      <c r="AK876" s="30">
        <v>4.7641854979211917</v>
      </c>
      <c r="AL876" s="28">
        <v>3.561954985194208E-2</v>
      </c>
      <c r="AM876" s="30">
        <v>4.7700203409065818</v>
      </c>
      <c r="AN876" s="28">
        <v>3.4352746560944385E-2</v>
      </c>
      <c r="AO876" s="30">
        <v>4.6937947340374544</v>
      </c>
      <c r="AP876" s="28">
        <v>5.1150278257763478E-2</v>
      </c>
    </row>
    <row r="877" spans="1:42" s="2" customFormat="1" x14ac:dyDescent="0.25">
      <c r="A877" s="26" t="s">
        <v>342</v>
      </c>
      <c r="B877" s="26" t="s">
        <v>236</v>
      </c>
      <c r="C877" s="26" t="s">
        <v>334</v>
      </c>
      <c r="D877" s="27">
        <v>1811533.1390861357</v>
      </c>
      <c r="E877" s="27">
        <v>1962160.527006675</v>
      </c>
      <c r="F877" s="28">
        <v>-7.6766088119367692E-2</v>
      </c>
      <c r="G877" s="27">
        <v>1793072.9937233042</v>
      </c>
      <c r="H877" s="28">
        <v>1.0295255925136125E-2</v>
      </c>
      <c r="I877" s="27">
        <v>1748164.5366525471</v>
      </c>
      <c r="J877" s="28">
        <v>3.62486488571203E-2</v>
      </c>
      <c r="K877" s="29">
        <v>647589.70854122948</v>
      </c>
      <c r="L877" s="29">
        <v>706758.83724162728</v>
      </c>
      <c r="M877" s="28">
        <v>-8.3718979632891391E-2</v>
      </c>
      <c r="N877" s="29">
        <v>669936.23427801067</v>
      </c>
      <c r="O877" s="28">
        <v>-3.3356198087813545E-2</v>
      </c>
      <c r="P877" s="29">
        <v>667770.99200409802</v>
      </c>
      <c r="Q877" s="28">
        <v>-3.0221863040652549E-2</v>
      </c>
      <c r="R877" s="29">
        <v>411685.70878700644</v>
      </c>
      <c r="S877" s="29">
        <v>458249.95024525211</v>
      </c>
      <c r="T877" s="28">
        <v>-0.10161319479320144</v>
      </c>
      <c r="U877" s="29">
        <v>414638.43582351465</v>
      </c>
      <c r="V877" s="28">
        <v>-7.1212091822693366E-3</v>
      </c>
      <c r="W877" s="29">
        <v>403112.52843775123</v>
      </c>
      <c r="X877" s="28">
        <v>2.1267461923052306E-2</v>
      </c>
      <c r="Y877" s="27">
        <v>1799509.593152232</v>
      </c>
      <c r="Z877" s="45">
        <v>12023.54593390357</v>
      </c>
      <c r="AA877" s="29">
        <v>406395.42780526163</v>
      </c>
      <c r="AB877" s="29">
        <v>5290.2809817448324</v>
      </c>
      <c r="AC877" s="30">
        <v>2.7973470164725485</v>
      </c>
      <c r="AD877" s="30">
        <v>2.7762801448152956</v>
      </c>
      <c r="AE877" s="28">
        <v>7.5881649395487848E-3</v>
      </c>
      <c r="AF877" s="30">
        <v>2.6764830770135855</v>
      </c>
      <c r="AG877" s="28">
        <v>4.515774469002911E-2</v>
      </c>
      <c r="AH877" s="30">
        <v>2.6179102680186785</v>
      </c>
      <c r="AI877" s="28">
        <v>6.854197817470406E-2</v>
      </c>
      <c r="AJ877" s="30">
        <v>4.4002818179519743</v>
      </c>
      <c r="AK877" s="30">
        <v>4.2818564976527345</v>
      </c>
      <c r="AL877" s="28">
        <v>2.7657470623819184E-2</v>
      </c>
      <c r="AM877" s="30">
        <v>4.3244254241941578</v>
      </c>
      <c r="AN877" s="28">
        <v>1.754138095049982E-2</v>
      </c>
      <c r="AO877" s="30">
        <v>4.3366663482960917</v>
      </c>
      <c r="AP877" s="28">
        <v>1.4669210067515938E-2</v>
      </c>
    </row>
    <row r="878" spans="1:42" s="2" customFormat="1" x14ac:dyDescent="0.25">
      <c r="A878" s="26" t="s">
        <v>342</v>
      </c>
      <c r="B878" s="26" t="s">
        <v>236</v>
      </c>
      <c r="C878" s="26" t="s">
        <v>335</v>
      </c>
      <c r="D878" s="27">
        <v>1506372.43807361</v>
      </c>
      <c r="E878" s="27">
        <v>1633097.847944305</v>
      </c>
      <c r="F878" s="28">
        <v>-7.759817333065086E-2</v>
      </c>
      <c r="G878" s="27">
        <v>1453016.328218119</v>
      </c>
      <c r="H878" s="28">
        <v>3.6720929296729446E-2</v>
      </c>
      <c r="I878" s="27">
        <v>1258904.5121862185</v>
      </c>
      <c r="J878" s="28">
        <v>0.19657402407561289</v>
      </c>
      <c r="K878" s="29">
        <v>465949.55097406037</v>
      </c>
      <c r="L878" s="29">
        <v>508113.74239176547</v>
      </c>
      <c r="M878" s="28">
        <v>-8.2981796987485715E-2</v>
      </c>
      <c r="N878" s="29">
        <v>495625.63184737111</v>
      </c>
      <c r="O878" s="28">
        <v>-5.9876001091181554E-2</v>
      </c>
      <c r="P878" s="29">
        <v>441479.14904562524</v>
      </c>
      <c r="Q878" s="28">
        <v>5.5428216669653432E-2</v>
      </c>
      <c r="R878" s="29">
        <v>286229.85683009482</v>
      </c>
      <c r="S878" s="29">
        <v>319214.21302685695</v>
      </c>
      <c r="T878" s="28">
        <v>-0.10332984826708513</v>
      </c>
      <c r="U878" s="29">
        <v>290318.18211213156</v>
      </c>
      <c r="V878" s="28">
        <v>-1.4082222657544999E-2</v>
      </c>
      <c r="W878" s="29">
        <v>257342.62451427634</v>
      </c>
      <c r="X878" s="28">
        <v>0.11225203119903653</v>
      </c>
      <c r="Y878" s="27">
        <v>1500458.1766083613</v>
      </c>
      <c r="Z878" s="45">
        <v>5914.2614652485681</v>
      </c>
      <c r="AA878" s="29">
        <v>284038.93044629245</v>
      </c>
      <c r="AB878" s="29">
        <v>2190.9263838023799</v>
      </c>
      <c r="AC878" s="30">
        <v>3.2329088737709082</v>
      </c>
      <c r="AD878" s="30">
        <v>3.2140399121210055</v>
      </c>
      <c r="AE878" s="28">
        <v>5.8707925743992154E-3</v>
      </c>
      <c r="AF878" s="30">
        <v>2.9316811618523761</v>
      </c>
      <c r="AG878" s="28">
        <v>0.10274913787971472</v>
      </c>
      <c r="AH878" s="30">
        <v>2.8515605208256742</v>
      </c>
      <c r="AI878" s="28">
        <v>0.13373321385260795</v>
      </c>
      <c r="AJ878" s="30">
        <v>5.26280680414059</v>
      </c>
      <c r="AK878" s="30">
        <v>5.1159935281669462</v>
      </c>
      <c r="AL878" s="28">
        <v>2.8696923709019391E-2</v>
      </c>
      <c r="AM878" s="30">
        <v>5.0049098463178945</v>
      </c>
      <c r="AN878" s="28">
        <v>5.1528791874728766E-2</v>
      </c>
      <c r="AO878" s="30">
        <v>4.8919393534683548</v>
      </c>
      <c r="AP878" s="28">
        <v>7.5811947752232947E-2</v>
      </c>
    </row>
    <row r="879" spans="1:42" s="2" customFormat="1" x14ac:dyDescent="0.25">
      <c r="A879" s="26" t="s">
        <v>342</v>
      </c>
      <c r="B879" s="26" t="s">
        <v>236</v>
      </c>
      <c r="C879" s="26" t="s">
        <v>161</v>
      </c>
      <c r="D879" s="27">
        <v>294773.5928357208</v>
      </c>
      <c r="E879" s="27">
        <v>293521.90603002906</v>
      </c>
      <c r="F879" s="28">
        <v>4.2643727094211822E-3</v>
      </c>
      <c r="G879" s="27">
        <v>296131.96727997065</v>
      </c>
      <c r="H879" s="28">
        <v>-4.5870577794311588E-3</v>
      </c>
      <c r="I879" s="27">
        <v>158503.13298455477</v>
      </c>
      <c r="J879" s="28">
        <v>0.85973354144643188</v>
      </c>
      <c r="K879" s="29">
        <v>86663.414049609259</v>
      </c>
      <c r="L879" s="29">
        <v>96173.818940260026</v>
      </c>
      <c r="M879" s="28">
        <v>-9.8887670214679882E-2</v>
      </c>
      <c r="N879" s="29">
        <v>96508.577226306967</v>
      </c>
      <c r="O879" s="28">
        <v>-0.10201334906856389</v>
      </c>
      <c r="P879" s="29">
        <v>45560.649975768414</v>
      </c>
      <c r="Q879" s="28">
        <v>0.90215490989925495</v>
      </c>
      <c r="R879" s="29">
        <v>34302.588079143228</v>
      </c>
      <c r="S879" s="29">
        <v>38788.747677273866</v>
      </c>
      <c r="T879" s="28">
        <v>-0.11565621131818743</v>
      </c>
      <c r="U879" s="29">
        <v>37644.259222912253</v>
      </c>
      <c r="V879" s="28">
        <v>-8.8769741064133087E-2</v>
      </c>
      <c r="W879" s="29">
        <v>13961.254495000994</v>
      </c>
      <c r="X879" s="28">
        <v>1.4569846564594684</v>
      </c>
      <c r="Y879" s="27">
        <v>293340.70641438587</v>
      </c>
      <c r="Z879" s="45">
        <v>1432.8864213349457</v>
      </c>
      <c r="AA879" s="29">
        <v>34049.146009848446</v>
      </c>
      <c r="AB879" s="29">
        <v>253.44206929478295</v>
      </c>
      <c r="AC879" s="30">
        <v>3.4013614172525188</v>
      </c>
      <c r="AD879" s="30">
        <v>3.0519938717662352</v>
      </c>
      <c r="AE879" s="28">
        <v>0.11447190268573487</v>
      </c>
      <c r="AF879" s="30">
        <v>3.0684523157517751</v>
      </c>
      <c r="AG879" s="28">
        <v>0.10849414207669722</v>
      </c>
      <c r="AH879" s="30">
        <v>3.4789480191537039</v>
      </c>
      <c r="AI879" s="28">
        <v>-2.2301742214607428E-2</v>
      </c>
      <c r="AJ879" s="30">
        <v>8.5933338952622655</v>
      </c>
      <c r="AK879" s="30">
        <v>7.5671921267518023</v>
      </c>
      <c r="AL879" s="28">
        <v>0.13560403268774041</v>
      </c>
      <c r="AM879" s="30">
        <v>7.8665903750798032</v>
      </c>
      <c r="AN879" s="28">
        <v>9.2383546813963838E-2</v>
      </c>
      <c r="AO879" s="30">
        <v>11.35307239340912</v>
      </c>
      <c r="AP879" s="28">
        <v>-0.24308296490287376</v>
      </c>
    </row>
    <row r="880" spans="1:42" s="2" customFormat="1" x14ac:dyDescent="0.25">
      <c r="A880" s="26" t="s">
        <v>342</v>
      </c>
      <c r="B880" s="26" t="s">
        <v>236</v>
      </c>
      <c r="C880" s="26" t="s">
        <v>468</v>
      </c>
      <c r="D880" s="27">
        <v>122168.36544563175</v>
      </c>
      <c r="E880" s="27">
        <v>139269.07725831031</v>
      </c>
      <c r="F880" s="28">
        <v>-0.12278900779216693</v>
      </c>
      <c r="G880" s="27">
        <v>145547.77757041572</v>
      </c>
      <c r="H880" s="28">
        <v>-0.16063049889905098</v>
      </c>
      <c r="I880" s="27">
        <v>51782.270874626636</v>
      </c>
      <c r="J880" s="28">
        <v>1.3592701398017362</v>
      </c>
      <c r="K880" s="29">
        <v>50475.006829999671</v>
      </c>
      <c r="L880" s="29">
        <v>60884.676061414822</v>
      </c>
      <c r="M880" s="28">
        <v>-0.17097355040396112</v>
      </c>
      <c r="N880" s="29">
        <v>61790.313456746451</v>
      </c>
      <c r="O880" s="28">
        <v>-0.18312427941747789</v>
      </c>
      <c r="P880" s="29">
        <v>19449.646957914945</v>
      </c>
      <c r="Q880" s="28">
        <v>1.5951631378820013</v>
      </c>
      <c r="R880" s="29">
        <v>23861.025501810065</v>
      </c>
      <c r="S880" s="29">
        <v>28144.045208497155</v>
      </c>
      <c r="T880" s="28">
        <v>-0.15218209304872687</v>
      </c>
      <c r="U880" s="29">
        <v>27724.729118105181</v>
      </c>
      <c r="V880" s="28">
        <v>-0.13935947218225433</v>
      </c>
      <c r="W880" s="29">
        <v>7148.836039822736</v>
      </c>
      <c r="X880" s="28">
        <v>2.3377497216178602</v>
      </c>
      <c r="Y880" s="27">
        <v>121592.66454528461</v>
      </c>
      <c r="Z880" s="45">
        <v>575.70090034713246</v>
      </c>
      <c r="AA880" s="29">
        <v>23729.740177925592</v>
      </c>
      <c r="AB880" s="29">
        <v>131.28532388447411</v>
      </c>
      <c r="AC880" s="30">
        <v>2.4203734306980089</v>
      </c>
      <c r="AD880" s="30">
        <v>2.2874241314485859</v>
      </c>
      <c r="AE880" s="28">
        <v>5.8121839942830593E-2</v>
      </c>
      <c r="AF880" s="30">
        <v>2.355511235143676</v>
      </c>
      <c r="AG880" s="28">
        <v>2.7536355839277757E-2</v>
      </c>
      <c r="AH880" s="30">
        <v>2.6623758768821291</v>
      </c>
      <c r="AI880" s="28">
        <v>-9.0897175070383307E-2</v>
      </c>
      <c r="AJ880" s="30">
        <v>5.1199964325240011</v>
      </c>
      <c r="AK880" s="30">
        <v>4.9484385143135947</v>
      </c>
      <c r="AL880" s="28">
        <v>3.4669101720505746E-2</v>
      </c>
      <c r="AM880" s="30">
        <v>5.249745703570035</v>
      </c>
      <c r="AN880" s="28">
        <v>-2.4715344013291788E-2</v>
      </c>
      <c r="AO880" s="30">
        <v>7.2434548206410732</v>
      </c>
      <c r="AP880" s="28">
        <v>-0.29315546803246822</v>
      </c>
    </row>
    <row r="881" spans="1:42" s="2" customFormat="1" x14ac:dyDescent="0.25">
      <c r="A881" s="26" t="s">
        <v>342</v>
      </c>
      <c r="B881" s="26" t="s">
        <v>236</v>
      </c>
      <c r="C881" s="26" t="s">
        <v>470</v>
      </c>
      <c r="D881" s="27">
        <v>72.399614423513412</v>
      </c>
      <c r="E881" s="27">
        <v>309.70683528423308</v>
      </c>
      <c r="F881" s="28">
        <v>-0.76623178381882096</v>
      </c>
      <c r="G881" s="27">
        <v>132.33958334684371</v>
      </c>
      <c r="H881" s="28">
        <v>-0.45292547707541098</v>
      </c>
      <c r="I881" s="27">
        <v>47.21736271739006</v>
      </c>
      <c r="J881" s="28">
        <v>0.53332609567473321</v>
      </c>
      <c r="K881" s="29">
        <v>9.9054292788527487</v>
      </c>
      <c r="L881" s="29">
        <v>42.423931078114073</v>
      </c>
      <c r="M881" s="28">
        <v>-0.76651316775397016</v>
      </c>
      <c r="N881" s="29">
        <v>12.974137651566497</v>
      </c>
      <c r="O881" s="28">
        <v>-0.23652503581563533</v>
      </c>
      <c r="P881" s="29">
        <v>6.0840102721950515</v>
      </c>
      <c r="Q881" s="28">
        <v>0.62810857242010643</v>
      </c>
      <c r="R881" s="29">
        <v>2.8965847632336299</v>
      </c>
      <c r="S881" s="29">
        <v>12.391300590766914</v>
      </c>
      <c r="T881" s="28">
        <v>-0.76624045700320176</v>
      </c>
      <c r="U881" s="29">
        <v>4.5003019725001137</v>
      </c>
      <c r="V881" s="28">
        <v>-0.35635768867651096</v>
      </c>
      <c r="W881" s="29">
        <v>6.1091863432799425</v>
      </c>
      <c r="X881" s="28">
        <v>-0.52586406757426041</v>
      </c>
      <c r="Y881" s="27">
        <v>72.399614423513412</v>
      </c>
      <c r="Z881" s="26"/>
      <c r="AA881" s="29">
        <v>2.8965847632336299</v>
      </c>
      <c r="AB881" s="26"/>
      <c r="AC881" s="30">
        <v>7.3090839766107312</v>
      </c>
      <c r="AD881" s="30">
        <v>7.3002861218583917</v>
      </c>
      <c r="AE881" s="28">
        <v>1.2051383473857459E-3</v>
      </c>
      <c r="AF881" s="30">
        <v>10.200260464391253</v>
      </c>
      <c r="AG881" s="28">
        <v>-0.28344143739010547</v>
      </c>
      <c r="AH881" s="30">
        <v>7.7608946410201405</v>
      </c>
      <c r="AI881" s="28">
        <v>-5.8216312075848577E-2</v>
      </c>
      <c r="AJ881" s="30">
        <v>24.994819879770898</v>
      </c>
      <c r="AK881" s="30">
        <v>24.993892530942542</v>
      </c>
      <c r="AL881" s="28">
        <v>3.7103017355434839E-5</v>
      </c>
      <c r="AM881" s="30">
        <v>29.406822954443502</v>
      </c>
      <c r="AN881" s="28">
        <v>-0.15003331306845344</v>
      </c>
      <c r="AO881" s="30">
        <v>7.7289118491742839</v>
      </c>
      <c r="AP881" s="28">
        <v>2.2339377609075992</v>
      </c>
    </row>
    <row r="882" spans="1:42" s="2" customFormat="1" x14ac:dyDescent="0.25">
      <c r="A882" s="26" t="s">
        <v>342</v>
      </c>
      <c r="B882" s="26" t="s">
        <v>236</v>
      </c>
      <c r="C882" s="26" t="s">
        <v>471</v>
      </c>
      <c r="D882" s="27">
        <v>1289220.6409196972</v>
      </c>
      <c r="E882" s="27">
        <v>1383485.6210246456</v>
      </c>
      <c r="F882" s="28">
        <v>-6.8135858206558944E-2</v>
      </c>
      <c r="G882" s="27">
        <v>1217616.899731731</v>
      </c>
      <c r="H882" s="28">
        <v>5.8806461378568368E-2</v>
      </c>
      <c r="I882" s="27">
        <v>1038341.0204780364</v>
      </c>
      <c r="J882" s="28">
        <v>0.24161582321592159</v>
      </c>
      <c r="K882" s="29">
        <v>414573.07541463414</v>
      </c>
      <c r="L882" s="29">
        <v>444967.12691646273</v>
      </c>
      <c r="M882" s="28">
        <v>-6.8306285258539365E-2</v>
      </c>
      <c r="N882" s="29">
        <v>420596.06259431003</v>
      </c>
      <c r="O882" s="28">
        <v>-1.4320122595834726E-2</v>
      </c>
      <c r="P882" s="29">
        <v>367138.27091649058</v>
      </c>
      <c r="Q882" s="28">
        <v>0.12920147055149445</v>
      </c>
      <c r="R882" s="29">
        <v>255381.24744925712</v>
      </c>
      <c r="S882" s="29">
        <v>280296.1995001476</v>
      </c>
      <c r="T882" s="28">
        <v>-8.8887941025676889E-2</v>
      </c>
      <c r="U882" s="29">
        <v>252188.77284064438</v>
      </c>
      <c r="V882" s="28">
        <v>1.2659067145031214E-2</v>
      </c>
      <c r="W882" s="29">
        <v>220362.99329353537</v>
      </c>
      <c r="X882" s="28">
        <v>0.15891168309315687</v>
      </c>
      <c r="Y882" s="27">
        <v>1285297.8547044531</v>
      </c>
      <c r="Z882" s="45">
        <v>3922.7862152441417</v>
      </c>
      <c r="AA882" s="29">
        <v>253861.27519955748</v>
      </c>
      <c r="AB882" s="29">
        <v>1519.972249699651</v>
      </c>
      <c r="AC882" s="30">
        <v>3.1097548716358068</v>
      </c>
      <c r="AD882" s="30">
        <v>3.109186133843048</v>
      </c>
      <c r="AE882" s="28">
        <v>1.8292175774494779E-4</v>
      </c>
      <c r="AF882" s="30">
        <v>2.8949793115543145</v>
      </c>
      <c r="AG882" s="28">
        <v>7.4188979252559573E-2</v>
      </c>
      <c r="AH882" s="30">
        <v>2.8282015325888428</v>
      </c>
      <c r="AI882" s="28">
        <v>9.9552077814355516E-2</v>
      </c>
      <c r="AJ882" s="30">
        <v>5.0482196864351145</v>
      </c>
      <c r="AK882" s="30">
        <v>4.9357987139740622</v>
      </c>
      <c r="AL882" s="28">
        <v>2.2776652569475728E-2</v>
      </c>
      <c r="AM882" s="30">
        <v>4.828196299210874</v>
      </c>
      <c r="AN882" s="28">
        <v>4.5570514036515332E-2</v>
      </c>
      <c r="AO882" s="30">
        <v>4.7119573253160079</v>
      </c>
      <c r="AP882" s="28">
        <v>7.1363626175573486E-2</v>
      </c>
    </row>
    <row r="883" spans="1:42" s="2" customFormat="1" x14ac:dyDescent="0.25">
      <c r="A883" s="26" t="s">
        <v>342</v>
      </c>
      <c r="B883" s="26" t="s">
        <v>236</v>
      </c>
      <c r="C883" s="26" t="s">
        <v>472</v>
      </c>
      <c r="D883" s="26"/>
      <c r="E883" s="27">
        <v>5.3930257451534267</v>
      </c>
      <c r="F883" s="28">
        <v>-1</v>
      </c>
      <c r="G883" s="27">
        <v>7474.1231179356573</v>
      </c>
      <c r="H883" s="28">
        <v>-1</v>
      </c>
      <c r="I883" s="27">
        <v>3262.9109036064146</v>
      </c>
      <c r="J883" s="28">
        <v>-1</v>
      </c>
      <c r="K883" s="26"/>
      <c r="L883" s="29">
        <v>3.0219019651412964</v>
      </c>
      <c r="M883" s="28">
        <v>-1</v>
      </c>
      <c r="N883" s="29">
        <v>2765.1774579681373</v>
      </c>
      <c r="O883" s="28">
        <v>-1</v>
      </c>
      <c r="P883" s="29">
        <v>1279.2636784213933</v>
      </c>
      <c r="Q883" s="28">
        <v>-1</v>
      </c>
      <c r="R883" s="26"/>
      <c r="S883" s="29">
        <v>0.77043223489808099</v>
      </c>
      <c r="T883" s="28">
        <v>-1</v>
      </c>
      <c r="U883" s="29">
        <v>605.79526401605165</v>
      </c>
      <c r="V883" s="28">
        <v>-1</v>
      </c>
      <c r="W883" s="29">
        <v>293.52677622517416</v>
      </c>
      <c r="X883" s="28">
        <v>-1</v>
      </c>
      <c r="Y883" s="26"/>
      <c r="Z883" s="26"/>
      <c r="AA883" s="26"/>
      <c r="AB883" s="26"/>
      <c r="AC883" s="26"/>
      <c r="AD883" s="30">
        <v>1.7846461623718699</v>
      </c>
      <c r="AE883" s="28">
        <v>-1</v>
      </c>
      <c r="AF883" s="30">
        <v>2.7029451930465509</v>
      </c>
      <c r="AG883" s="28">
        <v>-1</v>
      </c>
      <c r="AH883" s="30">
        <v>2.5506163886657323</v>
      </c>
      <c r="AI883" s="28">
        <v>-1</v>
      </c>
      <c r="AJ883" s="26"/>
      <c r="AK883" s="30">
        <v>7.0000001309224293</v>
      </c>
      <c r="AL883" s="28">
        <v>-1</v>
      </c>
      <c r="AM883" s="30">
        <v>12.337704769077918</v>
      </c>
      <c r="AN883" s="28">
        <v>-1</v>
      </c>
      <c r="AO883" s="30">
        <v>11.11622914123285</v>
      </c>
      <c r="AP883" s="28">
        <v>-1</v>
      </c>
    </row>
    <row r="884" spans="1:42" s="2" customFormat="1" x14ac:dyDescent="0.25">
      <c r="A884" s="26" t="s">
        <v>342</v>
      </c>
      <c r="B884" s="26" t="s">
        <v>236</v>
      </c>
      <c r="C884" s="26" t="s">
        <v>473</v>
      </c>
      <c r="D884" s="27">
        <v>12.7955002784729</v>
      </c>
      <c r="E884" s="27">
        <v>71.810685813426971</v>
      </c>
      <c r="F884" s="28">
        <v>-0.82181620836044944</v>
      </c>
      <c r="G884" s="27">
        <v>75.420471289157874</v>
      </c>
      <c r="H884" s="28">
        <v>-0.83034446669769979</v>
      </c>
      <c r="I884" s="27">
        <v>153.56058022141457</v>
      </c>
      <c r="J884" s="28">
        <v>-0.91667457716020972</v>
      </c>
      <c r="K884" s="29">
        <v>0.2860170614591766</v>
      </c>
      <c r="L884" s="29">
        <v>1.5571644479167936</v>
      </c>
      <c r="M884" s="28">
        <v>-0.81632186514287808</v>
      </c>
      <c r="N884" s="29">
        <v>1.6459073241985962</v>
      </c>
      <c r="O884" s="28">
        <v>-0.82622529394330246</v>
      </c>
      <c r="P884" s="29">
        <v>3.3607241949559992</v>
      </c>
      <c r="Q884" s="28">
        <v>-0.91489421777352331</v>
      </c>
      <c r="R884" s="29">
        <v>0.25591000826123889</v>
      </c>
      <c r="S884" s="29">
        <v>1.4362137320345552</v>
      </c>
      <c r="T884" s="28">
        <v>-0.82181620844223924</v>
      </c>
      <c r="U884" s="29">
        <v>1.5087133362502492</v>
      </c>
      <c r="V884" s="28">
        <v>-0.83037863979032844</v>
      </c>
      <c r="W884" s="29">
        <v>3.0718188127410304</v>
      </c>
      <c r="X884" s="28">
        <v>-0.9166910472714741</v>
      </c>
      <c r="Y884" s="27">
        <v>12.7955002784729</v>
      </c>
      <c r="Z884" s="26"/>
      <c r="AA884" s="29">
        <v>0.25591000826123889</v>
      </c>
      <c r="AB884" s="26"/>
      <c r="AC884" s="30">
        <v>44.736842666636548</v>
      </c>
      <c r="AD884" s="30">
        <v>46.11631476013774</v>
      </c>
      <c r="AE884" s="28">
        <v>-2.9912886592872067E-2</v>
      </c>
      <c r="AF884" s="30">
        <v>45.82303643729189</v>
      </c>
      <c r="AG884" s="28">
        <v>-2.3704098530043533E-2</v>
      </c>
      <c r="AH884" s="30">
        <v>45.692705296045602</v>
      </c>
      <c r="AI884" s="28">
        <v>-2.0919370460032227E-2</v>
      </c>
      <c r="AJ884" s="30">
        <v>49.999999474076667</v>
      </c>
      <c r="AK884" s="30">
        <v>49.999999451125717</v>
      </c>
      <c r="AL884" s="28">
        <v>4.5901899674418115E-10</v>
      </c>
      <c r="AM884" s="30">
        <v>49.989928157331498</v>
      </c>
      <c r="AN884" s="28">
        <v>2.0146691776534685E-4</v>
      </c>
      <c r="AO884" s="30">
        <v>49.990116469268621</v>
      </c>
      <c r="AP884" s="28">
        <v>1.976991754784447E-4</v>
      </c>
    </row>
    <row r="885" spans="1:42" s="2" customFormat="1" x14ac:dyDescent="0.25">
      <c r="A885" s="26" t="s">
        <v>342</v>
      </c>
      <c r="B885" s="26" t="s">
        <v>236</v>
      </c>
      <c r="C885" s="26" t="s">
        <v>474</v>
      </c>
      <c r="D885" s="27">
        <v>17948.662234982254</v>
      </c>
      <c r="E885" s="27">
        <v>21601.504742588997</v>
      </c>
      <c r="F885" s="28">
        <v>-0.16910129878150981</v>
      </c>
      <c r="G885" s="27">
        <v>18222.00026802182</v>
      </c>
      <c r="H885" s="28">
        <v>-1.5000440622276437E-2</v>
      </c>
      <c r="I885" s="27">
        <v>14757.066371982097</v>
      </c>
      <c r="J885" s="28">
        <v>0.21627576799815379</v>
      </c>
      <c r="K885" s="29">
        <v>4924.1117389479659</v>
      </c>
      <c r="L885" s="29">
        <v>6434.8472958784332</v>
      </c>
      <c r="M885" s="28">
        <v>-0.23477411156253924</v>
      </c>
      <c r="N885" s="29">
        <v>5353.7133876965654</v>
      </c>
      <c r="O885" s="28">
        <v>-8.0243677171040251E-2</v>
      </c>
      <c r="P885" s="29">
        <v>4332.1060882683214</v>
      </c>
      <c r="Q885" s="28">
        <v>0.13665539084623105</v>
      </c>
      <c r="R885" s="29">
        <v>1180.8297930007841</v>
      </c>
      <c r="S885" s="29">
        <v>1730.6453587770454</v>
      </c>
      <c r="T885" s="28">
        <v>-0.3176939532919596</v>
      </c>
      <c r="U885" s="29">
        <v>1500.433293186275</v>
      </c>
      <c r="V885" s="28">
        <v>-0.21300747033331321</v>
      </c>
      <c r="W885" s="29">
        <v>1244.5563285264097</v>
      </c>
      <c r="X885" s="28">
        <v>-5.120421958006488E-2</v>
      </c>
      <c r="Y885" s="27">
        <v>17940.526435421707</v>
      </c>
      <c r="Z885" s="45">
        <v>8.1357995605468751</v>
      </c>
      <c r="AA885" s="29">
        <v>1180.253792977896</v>
      </c>
      <c r="AB885" s="29">
        <v>0.57600002288818375</v>
      </c>
      <c r="AC885" s="30">
        <v>3.645055836774528</v>
      </c>
      <c r="AD885" s="30">
        <v>3.3569568552815414</v>
      </c>
      <c r="AE885" s="28">
        <v>8.5821472813901956E-2</v>
      </c>
      <c r="AF885" s="30">
        <v>3.4036189366987823</v>
      </c>
      <c r="AG885" s="28">
        <v>7.0935349863201408E-2</v>
      </c>
      <c r="AH885" s="30">
        <v>3.4064415947581188</v>
      </c>
      <c r="AI885" s="28">
        <v>7.0047947507332065E-2</v>
      </c>
      <c r="AJ885" s="30">
        <v>15.200041819211057</v>
      </c>
      <c r="AK885" s="30">
        <v>12.481762732633811</v>
      </c>
      <c r="AL885" s="28">
        <v>0.21778006398649544</v>
      </c>
      <c r="AM885" s="30">
        <v>12.144492094897554</v>
      </c>
      <c r="AN885" s="28">
        <v>0.25159963055163714</v>
      </c>
      <c r="AO885" s="30">
        <v>11.857290854368067</v>
      </c>
      <c r="AP885" s="28">
        <v>0.28191523729145646</v>
      </c>
    </row>
    <row r="886" spans="1:42" s="2" customFormat="1" x14ac:dyDescent="0.25">
      <c r="A886" s="26" t="s">
        <v>342</v>
      </c>
      <c r="B886" s="26" t="s">
        <v>236</v>
      </c>
      <c r="C886" s="26" t="s">
        <v>475</v>
      </c>
      <c r="D886" s="27">
        <v>331.77213996291158</v>
      </c>
      <c r="E886" s="27">
        <v>382.59461139678956</v>
      </c>
      <c r="F886" s="28">
        <v>-0.13283634928451699</v>
      </c>
      <c r="G886" s="27">
        <v>629.54001301527023</v>
      </c>
      <c r="H886" s="28">
        <v>-0.47299276757033704</v>
      </c>
      <c r="I886" s="27">
        <v>1522.9955115163327</v>
      </c>
      <c r="J886" s="28">
        <v>-0.78215816300562124</v>
      </c>
      <c r="K886" s="29">
        <v>14.181817357549592</v>
      </c>
      <c r="L886" s="29">
        <v>8.7604598915920846</v>
      </c>
      <c r="M886" s="28">
        <v>0.61884393434192819</v>
      </c>
      <c r="N886" s="29">
        <v>43.558839823970288</v>
      </c>
      <c r="O886" s="28">
        <v>-0.67442160041770938</v>
      </c>
      <c r="P886" s="29">
        <v>70.346081889052044</v>
      </c>
      <c r="Q886" s="28">
        <v>-0.79839932833904281</v>
      </c>
      <c r="R886" s="29">
        <v>6.6363437890115531</v>
      </c>
      <c r="S886" s="29">
        <v>7.6534017237112018</v>
      </c>
      <c r="T886" s="28">
        <v>-0.13288965762096025</v>
      </c>
      <c r="U886" s="29">
        <v>12.590800264848122</v>
      </c>
      <c r="V886" s="28">
        <v>-0.47292120838900426</v>
      </c>
      <c r="W886" s="29">
        <v>30.462951952812105</v>
      </c>
      <c r="X886" s="28">
        <v>-0.78215033791566158</v>
      </c>
      <c r="Y886" s="27">
        <v>331.77213996291158</v>
      </c>
      <c r="Z886" s="26"/>
      <c r="AA886" s="29">
        <v>6.6363437890115531</v>
      </c>
      <c r="AB886" s="26"/>
      <c r="AC886" s="30">
        <v>23.394190716064678</v>
      </c>
      <c r="AD886" s="30">
        <v>43.672891164536637</v>
      </c>
      <c r="AE886" s="28">
        <v>-0.46433153170630287</v>
      </c>
      <c r="AF886" s="30">
        <v>14.452635000366479</v>
      </c>
      <c r="AG886" s="28">
        <v>0.61867996496635147</v>
      </c>
      <c r="AH886" s="30">
        <v>21.650040352188491</v>
      </c>
      <c r="AI886" s="28">
        <v>8.0561067577866213E-2</v>
      </c>
      <c r="AJ886" s="30">
        <v>49.993211700734875</v>
      </c>
      <c r="AK886" s="30">
        <v>49.990138399695304</v>
      </c>
      <c r="AL886" s="28">
        <v>6.1478146249529898E-5</v>
      </c>
      <c r="AM886" s="30">
        <v>49.999999981960173</v>
      </c>
      <c r="AN886" s="28">
        <v>-1.3576562455493396E-4</v>
      </c>
      <c r="AO886" s="30">
        <v>49.99500750536231</v>
      </c>
      <c r="AP886" s="28">
        <v>-3.5919679124797359E-5</v>
      </c>
    </row>
    <row r="887" spans="1:42" s="2" customFormat="1" x14ac:dyDescent="0.25">
      <c r="A887" s="26" t="s">
        <v>342</v>
      </c>
      <c r="B887" s="26" t="s">
        <v>236</v>
      </c>
      <c r="C887" s="26" t="s">
        <v>476</v>
      </c>
      <c r="D887" s="27">
        <v>217151.79715391278</v>
      </c>
      <c r="E887" s="27">
        <v>249612.22691965938</v>
      </c>
      <c r="F887" s="28">
        <v>-0.13004342842626207</v>
      </c>
      <c r="G887" s="27">
        <v>235399.42848638789</v>
      </c>
      <c r="H887" s="28">
        <v>-7.7517738466091016E-2</v>
      </c>
      <c r="I887" s="27">
        <v>220563.49170818209</v>
      </c>
      <c r="J887" s="28">
        <v>-1.5468083715246845E-2</v>
      </c>
      <c r="K887" s="29">
        <v>51376.475559426253</v>
      </c>
      <c r="L887" s="29">
        <v>63146.615475302766</v>
      </c>
      <c r="M887" s="28">
        <v>-0.18639383642785931</v>
      </c>
      <c r="N887" s="29">
        <v>75029.569253061083</v>
      </c>
      <c r="O887" s="28">
        <v>-0.31525029303923163</v>
      </c>
      <c r="P887" s="29">
        <v>74340.878129134609</v>
      </c>
      <c r="Q887" s="28">
        <v>-0.30890679727804393</v>
      </c>
      <c r="R887" s="29">
        <v>30848.609380837843</v>
      </c>
      <c r="S887" s="29">
        <v>38918.013526709336</v>
      </c>
      <c r="T887" s="28">
        <v>-0.20734368007589804</v>
      </c>
      <c r="U887" s="29">
        <v>38129.409271487129</v>
      </c>
      <c r="V887" s="28">
        <v>-0.19094971649859288</v>
      </c>
      <c r="W887" s="29">
        <v>36979.631220740986</v>
      </c>
      <c r="X887" s="28">
        <v>-0.16579456412924964</v>
      </c>
      <c r="Y887" s="27">
        <v>215160.32190390836</v>
      </c>
      <c r="Z887" s="45">
        <v>1991.4752500044267</v>
      </c>
      <c r="AA887" s="29">
        <v>30177.655246735114</v>
      </c>
      <c r="AB887" s="29">
        <v>670.95413410272874</v>
      </c>
      <c r="AC887" s="30">
        <v>4.2266775754739569</v>
      </c>
      <c r="AD887" s="30">
        <v>3.952899534533012</v>
      </c>
      <c r="AE887" s="28">
        <v>6.9260055447700253E-2</v>
      </c>
      <c r="AF887" s="30">
        <v>3.1374220967793169</v>
      </c>
      <c r="AG887" s="28">
        <v>0.34718168135961119</v>
      </c>
      <c r="AH887" s="30">
        <v>2.9669207205899553</v>
      </c>
      <c r="AI887" s="28">
        <v>0.42460078091790271</v>
      </c>
      <c r="AJ887" s="30">
        <v>7.0392734555094867</v>
      </c>
      <c r="AK887" s="30">
        <v>6.4137967049204896</v>
      </c>
      <c r="AL887" s="28">
        <v>9.7520513880514553E-2</v>
      </c>
      <c r="AM887" s="30">
        <v>6.1736972322416159</v>
      </c>
      <c r="AN887" s="28">
        <v>0.14020386661455822</v>
      </c>
      <c r="AO887" s="30">
        <v>5.9644589312311291</v>
      </c>
      <c r="AP887" s="28">
        <v>0.18020318970601146</v>
      </c>
    </row>
    <row r="888" spans="1:42" s="2" customFormat="1" x14ac:dyDescent="0.25">
      <c r="A888" s="26" t="s">
        <v>342</v>
      </c>
      <c r="B888" s="26" t="s">
        <v>236</v>
      </c>
      <c r="C888" s="26" t="s">
        <v>477</v>
      </c>
      <c r="D888" s="27">
        <v>153998.36487150908</v>
      </c>
      <c r="E888" s="27">
        <v>131480.77755037069</v>
      </c>
      <c r="F888" s="28">
        <v>0.1712614401942659</v>
      </c>
      <c r="G888" s="27">
        <v>123685.7782130158</v>
      </c>
      <c r="H888" s="28">
        <v>0.24507738154250788</v>
      </c>
      <c r="I888" s="27">
        <v>86282.930749912266</v>
      </c>
      <c r="J888" s="28">
        <v>0.78480683876938973</v>
      </c>
      <c r="K888" s="29">
        <v>31204.092631428488</v>
      </c>
      <c r="L888" s="29">
        <v>28727.738448960343</v>
      </c>
      <c r="M888" s="28">
        <v>8.6200805081395618E-2</v>
      </c>
      <c r="N888" s="29">
        <v>26480.477915039071</v>
      </c>
      <c r="O888" s="28">
        <v>0.17838102210786505</v>
      </c>
      <c r="P888" s="29">
        <v>20298.133370954332</v>
      </c>
      <c r="Q888" s="28">
        <v>0.53728877730599933</v>
      </c>
      <c r="R888" s="29">
        <v>9232.8069113525071</v>
      </c>
      <c r="S888" s="29">
        <v>8860.0517441650409</v>
      </c>
      <c r="T888" s="28">
        <v>4.2071443593199261E-2</v>
      </c>
      <c r="U888" s="29">
        <v>7766.5330399205186</v>
      </c>
      <c r="V888" s="28">
        <v>0.18879387545192161</v>
      </c>
      <c r="W888" s="29">
        <v>5179.2403082708943</v>
      </c>
      <c r="X888" s="28">
        <v>0.78265659861511794</v>
      </c>
      <c r="Y888" s="27">
        <v>153149.31515008182</v>
      </c>
      <c r="Z888" s="45">
        <v>849.04972142726649</v>
      </c>
      <c r="AA888" s="29">
        <v>9111.2261659650867</v>
      </c>
      <c r="AB888" s="29">
        <v>121.58074538742069</v>
      </c>
      <c r="AC888" s="30">
        <v>4.9351976578996331</v>
      </c>
      <c r="AD888" s="30">
        <v>4.5767883115466397</v>
      </c>
      <c r="AE888" s="28">
        <v>7.8310230221654203E-2</v>
      </c>
      <c r="AF888" s="30">
        <v>4.6708287746865356</v>
      </c>
      <c r="AG888" s="28">
        <v>5.6599994554679338E-2</v>
      </c>
      <c r="AH888" s="30">
        <v>4.2507815459218063</v>
      </c>
      <c r="AI888" s="28">
        <v>0.1610094766301163</v>
      </c>
      <c r="AJ888" s="30">
        <v>16.679474221664403</v>
      </c>
      <c r="AK888" s="30">
        <v>14.839730212293615</v>
      </c>
      <c r="AL888" s="28">
        <v>0.12397422210861332</v>
      </c>
      <c r="AM888" s="30">
        <v>15.925481495702435</v>
      </c>
      <c r="AN888" s="28">
        <v>4.7345050519536032E-2</v>
      </c>
      <c r="AO888" s="30">
        <v>16.659379680090204</v>
      </c>
      <c r="AP888" s="28">
        <v>1.2061998681868265E-3</v>
      </c>
    </row>
    <row r="889" spans="1:42" s="2" customFormat="1" x14ac:dyDescent="0.25">
      <c r="A889" s="26" t="s">
        <v>342</v>
      </c>
      <c r="B889" s="26" t="s">
        <v>236</v>
      </c>
      <c r="C889" s="26" t="s">
        <v>478</v>
      </c>
      <c r="D889" s="27">
        <v>1811533.1390861357</v>
      </c>
      <c r="E889" s="27">
        <v>1962160.527006675</v>
      </c>
      <c r="F889" s="28">
        <v>-7.6766088119367692E-2</v>
      </c>
      <c r="G889" s="27">
        <v>1793072.9937233042</v>
      </c>
      <c r="H889" s="28">
        <v>1.0295255925136125E-2</v>
      </c>
      <c r="I889" s="27">
        <v>1748164.5366525471</v>
      </c>
      <c r="J889" s="28">
        <v>3.62486488571203E-2</v>
      </c>
      <c r="K889" s="29">
        <v>647589.70854122948</v>
      </c>
      <c r="L889" s="29">
        <v>706758.83724162728</v>
      </c>
      <c r="M889" s="28">
        <v>-8.3718979632891391E-2</v>
      </c>
      <c r="N889" s="29">
        <v>669936.23427801067</v>
      </c>
      <c r="O889" s="28">
        <v>-3.3356198087813545E-2</v>
      </c>
      <c r="P889" s="29">
        <v>667770.99200409802</v>
      </c>
      <c r="Q889" s="28">
        <v>-3.0221863040652549E-2</v>
      </c>
      <c r="R889" s="29">
        <v>411685.70878700633</v>
      </c>
      <c r="S889" s="29">
        <v>458249.950245252</v>
      </c>
      <c r="T889" s="28">
        <v>-0.10161319479320147</v>
      </c>
      <c r="U889" s="29">
        <v>414638.43582351471</v>
      </c>
      <c r="V889" s="28">
        <v>-7.1212091822697573E-3</v>
      </c>
      <c r="W889" s="29">
        <v>403112.52843775111</v>
      </c>
      <c r="X889" s="28">
        <v>2.126746192305231E-2</v>
      </c>
      <c r="Y889" s="27">
        <v>1799509.593152232</v>
      </c>
      <c r="Z889" s="45">
        <v>12023.54593390357</v>
      </c>
      <c r="AA889" s="29">
        <v>406395.42780526151</v>
      </c>
      <c r="AB889" s="29">
        <v>5290.2809817448324</v>
      </c>
      <c r="AC889" s="30">
        <v>2.7973470164725485</v>
      </c>
      <c r="AD889" s="30">
        <v>2.7762801448152956</v>
      </c>
      <c r="AE889" s="28">
        <v>7.5881649395487848E-3</v>
      </c>
      <c r="AF889" s="30">
        <v>2.6764830770135855</v>
      </c>
      <c r="AG889" s="28">
        <v>4.515774469002911E-2</v>
      </c>
      <c r="AH889" s="30">
        <v>2.6179102680186785</v>
      </c>
      <c r="AI889" s="28">
        <v>6.854197817470406E-2</v>
      </c>
      <c r="AJ889" s="30">
        <v>4.4002818179519751</v>
      </c>
      <c r="AK889" s="30">
        <v>4.2818564976527353</v>
      </c>
      <c r="AL889" s="28">
        <v>2.7657470623819177E-2</v>
      </c>
      <c r="AM889" s="30">
        <v>4.3244254241941569</v>
      </c>
      <c r="AN889" s="28">
        <v>1.7541380950500233E-2</v>
      </c>
      <c r="AO889" s="30">
        <v>4.3366663482960934</v>
      </c>
      <c r="AP889" s="28">
        <v>1.4669210067515728E-2</v>
      </c>
    </row>
    <row r="890" spans="1:42" s="2" customFormat="1" x14ac:dyDescent="0.25">
      <c r="A890" s="26" t="s">
        <v>342</v>
      </c>
      <c r="B890" s="26" t="s">
        <v>236</v>
      </c>
      <c r="C890" s="26" t="s">
        <v>479</v>
      </c>
      <c r="D890" s="27">
        <v>241.23302893280982</v>
      </c>
      <c r="E890" s="27">
        <v>401.04132051944731</v>
      </c>
      <c r="F890" s="28">
        <v>-0.39848335672654972</v>
      </c>
      <c r="G890" s="27">
        <v>364.9880429303646</v>
      </c>
      <c r="H890" s="28">
        <v>-0.33906594036332793</v>
      </c>
      <c r="I890" s="27">
        <v>694.18062997221944</v>
      </c>
      <c r="J890" s="28">
        <v>-0.65249242269628904</v>
      </c>
      <c r="K890" s="29">
        <v>35.829585535275335</v>
      </c>
      <c r="L890" s="29">
        <v>70.793676623659991</v>
      </c>
      <c r="M890" s="28">
        <v>-0.49388720512785583</v>
      </c>
      <c r="N890" s="29">
        <v>60.716124057002133</v>
      </c>
      <c r="O890" s="28">
        <v>-0.40988351789983435</v>
      </c>
      <c r="P890" s="29">
        <v>121.70906385322385</v>
      </c>
      <c r="Q890" s="28">
        <v>-0.7056128409755551</v>
      </c>
      <c r="R890" s="29">
        <v>18.137034419373396</v>
      </c>
      <c r="S890" s="29">
        <v>31.754017553194704</v>
      </c>
      <c r="T890" s="28">
        <v>-0.42882709600478042</v>
      </c>
      <c r="U890" s="29">
        <v>28.168692110636133</v>
      </c>
      <c r="V890" s="28">
        <v>-0.35612791860772663</v>
      </c>
      <c r="W890" s="29">
        <v>55.451085046952294</v>
      </c>
      <c r="X890" s="28">
        <v>-0.67291831342856201</v>
      </c>
      <c r="Y890" s="27">
        <v>241.23302893280982</v>
      </c>
      <c r="Z890" s="26"/>
      <c r="AA890" s="29">
        <v>18.137034419373396</v>
      </c>
      <c r="AB890" s="26"/>
      <c r="AC890" s="30">
        <v>6.7327887087978855</v>
      </c>
      <c r="AD890" s="30">
        <v>5.6649313843577813</v>
      </c>
      <c r="AE890" s="28">
        <v>0.18850313481090195</v>
      </c>
      <c r="AF890" s="30">
        <v>6.0113857496519838</v>
      </c>
      <c r="AG890" s="28">
        <v>0.1200060999558489</v>
      </c>
      <c r="AH890" s="30">
        <v>5.7036066829778003</v>
      </c>
      <c r="AI890" s="28">
        <v>0.18044407390356004</v>
      </c>
      <c r="AJ890" s="30">
        <v>13.300577335572152</v>
      </c>
      <c r="AK890" s="30">
        <v>12.629624577350508</v>
      </c>
      <c r="AL890" s="28">
        <v>5.3125312958621496E-2</v>
      </c>
      <c r="AM890" s="30">
        <v>12.957223626032315</v>
      </c>
      <c r="AN890" s="28">
        <v>2.6499018574473496E-2</v>
      </c>
      <c r="AO890" s="30">
        <v>12.518792542732633</v>
      </c>
      <c r="AP890" s="28">
        <v>6.2448897541109709E-2</v>
      </c>
    </row>
    <row r="891" spans="1:42" s="2" customFormat="1" x14ac:dyDescent="0.25">
      <c r="A891" s="26" t="s">
        <v>342</v>
      </c>
      <c r="B891" s="26" t="s">
        <v>237</v>
      </c>
      <c r="C891" s="26" t="s">
        <v>338</v>
      </c>
      <c r="D891" s="27">
        <v>2380579658.9438601</v>
      </c>
      <c r="E891" s="27">
        <v>2302373040.9882927</v>
      </c>
      <c r="F891" s="28">
        <v>3.3967830826405615E-2</v>
      </c>
      <c r="G891" s="27">
        <v>2449288439.3505483</v>
      </c>
      <c r="H891" s="28">
        <v>-2.8052547549241278E-2</v>
      </c>
      <c r="I891" s="27">
        <v>2165177459.6902661</v>
      </c>
      <c r="J891" s="28">
        <v>9.948477815966536E-2</v>
      </c>
      <c r="K891" s="29">
        <v>570422333.57685733</v>
      </c>
      <c r="L891" s="29">
        <v>598467405.47925389</v>
      </c>
      <c r="M891" s="28">
        <v>-4.6861485931615626E-2</v>
      </c>
      <c r="N891" s="29">
        <v>667865158.88570642</v>
      </c>
      <c r="O891" s="28">
        <v>-0.14590194444553253</v>
      </c>
      <c r="P891" s="29">
        <v>599256536.91557515</v>
      </c>
      <c r="Q891" s="28">
        <v>-4.8116627124553266E-2</v>
      </c>
      <c r="R891" s="26"/>
      <c r="S891" s="26"/>
      <c r="T891" s="26"/>
      <c r="U891" s="26"/>
      <c r="V891" s="26"/>
      <c r="W891" s="26"/>
      <c r="X891" s="26"/>
      <c r="Y891" s="27">
        <v>2167509550.7152562</v>
      </c>
      <c r="Z891" s="45">
        <v>213070108.22860363</v>
      </c>
      <c r="AA891" s="26"/>
      <c r="AB891" s="26"/>
      <c r="AC891" s="30">
        <v>4.1733633464460178</v>
      </c>
      <c r="AD891" s="30">
        <v>3.8471151810591051</v>
      </c>
      <c r="AE891" s="28">
        <v>8.4803326657117942E-2</v>
      </c>
      <c r="AF891" s="30">
        <v>3.6673397418081239</v>
      </c>
      <c r="AG891" s="28">
        <v>0.13798110899548316</v>
      </c>
      <c r="AH891" s="30">
        <v>3.6131061178483268</v>
      </c>
      <c r="AI891" s="28">
        <v>0.15506248926099486</v>
      </c>
      <c r="AJ891" s="26"/>
      <c r="AK891" s="26"/>
      <c r="AL891" s="26"/>
      <c r="AM891" s="26"/>
      <c r="AN891" s="26"/>
      <c r="AO891" s="26"/>
      <c r="AP891" s="26"/>
    </row>
    <row r="892" spans="1:42" s="2" customFormat="1" x14ac:dyDescent="0.25">
      <c r="A892" s="26" t="s">
        <v>342</v>
      </c>
      <c r="B892" s="26" t="s">
        <v>237</v>
      </c>
      <c r="C892" s="26" t="s">
        <v>339</v>
      </c>
      <c r="D892" s="27">
        <v>1167057831.4587569</v>
      </c>
      <c r="E892" s="27">
        <v>1127392589.8315787</v>
      </c>
      <c r="F892" s="28">
        <v>3.518316687987437E-2</v>
      </c>
      <c r="G892" s="27">
        <v>1168992659.3217039</v>
      </c>
      <c r="H892" s="28">
        <v>-1.6551240484860283E-3</v>
      </c>
      <c r="I892" s="27">
        <v>1066309323.0668799</v>
      </c>
      <c r="J892" s="28">
        <v>9.4483379458887115E-2</v>
      </c>
      <c r="K892" s="29">
        <v>281861406.47166228</v>
      </c>
      <c r="L892" s="29">
        <v>293110491.86971521</v>
      </c>
      <c r="M892" s="28">
        <v>-3.8378310262100888E-2</v>
      </c>
      <c r="N892" s="29">
        <v>312166819.06333148</v>
      </c>
      <c r="O892" s="28">
        <v>-9.7080825830886688E-2</v>
      </c>
      <c r="P892" s="29">
        <v>291410960.67013353</v>
      </c>
      <c r="Q892" s="28">
        <v>-3.2770058396262562E-2</v>
      </c>
      <c r="R892" s="26"/>
      <c r="S892" s="26"/>
      <c r="T892" s="26"/>
      <c r="U892" s="26"/>
      <c r="V892" s="26"/>
      <c r="W892" s="26"/>
      <c r="X892" s="26"/>
      <c r="Y892" s="27">
        <v>1070742927.4937459</v>
      </c>
      <c r="Z892" s="45">
        <v>96314903.96501103</v>
      </c>
      <c r="AA892" s="26"/>
      <c r="AB892" s="26"/>
      <c r="AC892" s="30">
        <v>4.1405378837350346</v>
      </c>
      <c r="AD892" s="30">
        <v>3.8463058167590054</v>
      </c>
      <c r="AE892" s="28">
        <v>7.6497314824528595E-2</v>
      </c>
      <c r="AF892" s="30">
        <v>3.7447691039980202</v>
      </c>
      <c r="AG892" s="28">
        <v>0.10568576292580512</v>
      </c>
      <c r="AH892" s="30">
        <v>3.6591256575071065</v>
      </c>
      <c r="AI892" s="28">
        <v>0.13156482484832324</v>
      </c>
      <c r="AJ892" s="26"/>
      <c r="AK892" s="26"/>
      <c r="AL892" s="26"/>
      <c r="AM892" s="26"/>
      <c r="AN892" s="26"/>
      <c r="AO892" s="26"/>
      <c r="AP892" s="26"/>
    </row>
    <row r="893" spans="1:42" s="2" customFormat="1" x14ac:dyDescent="0.25">
      <c r="A893" s="26" t="s">
        <v>342</v>
      </c>
      <c r="B893" s="26" t="s">
        <v>237</v>
      </c>
      <c r="C893" s="26" t="s">
        <v>340</v>
      </c>
      <c r="D893" s="27">
        <v>319417227.30863243</v>
      </c>
      <c r="E893" s="27">
        <v>315352052.89905989</v>
      </c>
      <c r="F893" s="28">
        <v>1.2890908342600045E-2</v>
      </c>
      <c r="G893" s="27">
        <v>318082027.90187621</v>
      </c>
      <c r="H893" s="28">
        <v>4.1976574896841149E-3</v>
      </c>
      <c r="I893" s="27">
        <v>292715336.75850052</v>
      </c>
      <c r="J893" s="28">
        <v>9.1221358080604525E-2</v>
      </c>
      <c r="K893" s="29">
        <v>111195167.98484932</v>
      </c>
      <c r="L893" s="29">
        <v>117742314.51647022</v>
      </c>
      <c r="M893" s="28">
        <v>-5.5605723044497027E-2</v>
      </c>
      <c r="N893" s="29">
        <v>119200088.80102874</v>
      </c>
      <c r="O893" s="28">
        <v>-6.7155325945615726E-2</v>
      </c>
      <c r="P893" s="29">
        <v>109266558.2849911</v>
      </c>
      <c r="Q893" s="28">
        <v>1.7650502863172299E-2</v>
      </c>
      <c r="R893" s="29">
        <v>134270368.12552738</v>
      </c>
      <c r="S893" s="29">
        <v>144997856.74261224</v>
      </c>
      <c r="T893" s="28">
        <v>-7.3983773678306011E-2</v>
      </c>
      <c r="U893" s="29">
        <v>148904867.86627594</v>
      </c>
      <c r="V893" s="28">
        <v>-9.8280868519967202E-2</v>
      </c>
      <c r="W893" s="29">
        <v>134016024.12428303</v>
      </c>
      <c r="X893" s="28">
        <v>1.8978626093882562E-3</v>
      </c>
      <c r="Y893" s="27">
        <v>289763011.10461181</v>
      </c>
      <c r="Z893" s="45">
        <v>29654216.204020616</v>
      </c>
      <c r="AA893" s="29">
        <v>118787468.57817742</v>
      </c>
      <c r="AB893" s="29">
        <v>15482899.547349961</v>
      </c>
      <c r="AC893" s="30">
        <v>2.8725819034884141</v>
      </c>
      <c r="AD893" s="30">
        <v>2.678323882064908</v>
      </c>
      <c r="AE893" s="28">
        <v>7.2529697668132262E-2</v>
      </c>
      <c r="AF893" s="30">
        <v>2.6684714004938814</v>
      </c>
      <c r="AG893" s="28">
        <v>7.6489672310805307E-2</v>
      </c>
      <c r="AH893" s="30">
        <v>2.6789105592127727</v>
      </c>
      <c r="AI893" s="28">
        <v>7.2294815371721083E-2</v>
      </c>
      <c r="AJ893" s="30">
        <v>2.378910788492171</v>
      </c>
      <c r="AK893" s="30">
        <v>2.1748738911282377</v>
      </c>
      <c r="AL893" s="28">
        <v>9.3815507278947136E-2</v>
      </c>
      <c r="AM893" s="30">
        <v>2.1361425751878702</v>
      </c>
      <c r="AN893" s="28">
        <v>0.11364794472248638</v>
      </c>
      <c r="AO893" s="30">
        <v>2.1841816206026512</v>
      </c>
      <c r="AP893" s="28">
        <v>8.9154292872307403E-2</v>
      </c>
    </row>
    <row r="894" spans="1:42" s="2" customFormat="1" x14ac:dyDescent="0.25">
      <c r="A894" s="26" t="s">
        <v>342</v>
      </c>
      <c r="B894" s="26" t="s">
        <v>237</v>
      </c>
      <c r="C894" s="26" t="s">
        <v>341</v>
      </c>
      <c r="D894" s="27">
        <v>164224129.38614479</v>
      </c>
      <c r="E894" s="27">
        <v>169383089.50283805</v>
      </c>
      <c r="F894" s="28">
        <v>-3.0457350446467201E-2</v>
      </c>
      <c r="G894" s="27">
        <v>168051245.52755591</v>
      </c>
      <c r="H894" s="28">
        <v>-2.2773506553889725E-2</v>
      </c>
      <c r="I894" s="27">
        <v>152542400.71905527</v>
      </c>
      <c r="J894" s="28">
        <v>7.6580207286787938E-2</v>
      </c>
      <c r="K894" s="29">
        <v>65293528.14416033</v>
      </c>
      <c r="L894" s="29">
        <v>71327887.448575914</v>
      </c>
      <c r="M894" s="28">
        <v>-8.460028076348225E-2</v>
      </c>
      <c r="N894" s="29">
        <v>70859926.666383639</v>
      </c>
      <c r="O894" s="28">
        <v>-7.8554957422275182E-2</v>
      </c>
      <c r="P894" s="29">
        <v>65348114.175742522</v>
      </c>
      <c r="Q894" s="28">
        <v>-8.3531150471139587E-4</v>
      </c>
      <c r="R894" s="29">
        <v>65563486.496111304</v>
      </c>
      <c r="S894" s="29">
        <v>72242888.710689291</v>
      </c>
      <c r="T894" s="28">
        <v>-9.2457573801166149E-2</v>
      </c>
      <c r="U894" s="29">
        <v>72984112.039861545</v>
      </c>
      <c r="V894" s="28">
        <v>-0.1016745334888412</v>
      </c>
      <c r="W894" s="29">
        <v>66164359.664523043</v>
      </c>
      <c r="X894" s="28">
        <v>-9.0815232167042945E-3</v>
      </c>
      <c r="Y894" s="27">
        <v>158300188.17534027</v>
      </c>
      <c r="Z894" s="45">
        <v>5923941.2108045258</v>
      </c>
      <c r="AA894" s="29">
        <v>60702539.207344271</v>
      </c>
      <c r="AB894" s="29">
        <v>4860947.2887670342</v>
      </c>
      <c r="AC894" s="30">
        <v>2.515167031923248</v>
      </c>
      <c r="AD894" s="30">
        <v>2.3747105874256458</v>
      </c>
      <c r="AE894" s="28">
        <v>5.9146763079818879E-2</v>
      </c>
      <c r="AF894" s="30">
        <v>2.3715977906491457</v>
      </c>
      <c r="AG894" s="28">
        <v>6.0536926556507303E-2</v>
      </c>
      <c r="AH894" s="30">
        <v>2.334304557111146</v>
      </c>
      <c r="AI894" s="28">
        <v>7.7480238926462552E-2</v>
      </c>
      <c r="AJ894" s="30">
        <v>2.5048108049575006</v>
      </c>
      <c r="AK894" s="30">
        <v>2.3446333961141228</v>
      </c>
      <c r="AL894" s="28">
        <v>6.8316611504744329E-2</v>
      </c>
      <c r="AM894" s="30">
        <v>2.302572996103204</v>
      </c>
      <c r="AN894" s="28">
        <v>8.783122584889036E-2</v>
      </c>
      <c r="AO894" s="30">
        <v>2.3055070961541797</v>
      </c>
      <c r="AP894" s="28">
        <v>8.6446799116680142E-2</v>
      </c>
    </row>
    <row r="895" spans="1:42" s="2" customFormat="1" x14ac:dyDescent="0.25">
      <c r="A895" s="26" t="s">
        <v>342</v>
      </c>
      <c r="B895" s="26" t="s">
        <v>237</v>
      </c>
      <c r="C895" s="26" t="s">
        <v>133</v>
      </c>
      <c r="D895" s="27">
        <v>7522374.2086334098</v>
      </c>
      <c r="E895" s="27">
        <v>8422702.4145326503</v>
      </c>
      <c r="F895" s="28">
        <v>-0.10689303285199787</v>
      </c>
      <c r="G895" s="27">
        <v>7704394.3005615762</v>
      </c>
      <c r="H895" s="28">
        <v>-2.3625490184854481E-2</v>
      </c>
      <c r="I895" s="27">
        <v>7391610.2929335972</v>
      </c>
      <c r="J895" s="28">
        <v>1.7690856324612148E-2</v>
      </c>
      <c r="K895" s="29">
        <v>2273917.3011607211</v>
      </c>
      <c r="L895" s="29">
        <v>2578505.0494325412</v>
      </c>
      <c r="M895" s="28">
        <v>-0.11812571332324968</v>
      </c>
      <c r="N895" s="29">
        <v>2434426.2033744222</v>
      </c>
      <c r="O895" s="28">
        <v>-6.5932950438676446E-2</v>
      </c>
      <c r="P895" s="29">
        <v>2416044.905191049</v>
      </c>
      <c r="Q895" s="28">
        <v>-5.882655728995613E-2</v>
      </c>
      <c r="R895" s="29">
        <v>1347490.433171903</v>
      </c>
      <c r="S895" s="29">
        <v>1596795.4859118324</v>
      </c>
      <c r="T895" s="28">
        <v>-0.15612835515849827</v>
      </c>
      <c r="U895" s="29">
        <v>1485529.3194766103</v>
      </c>
      <c r="V895" s="28">
        <v>-9.2922357367771019E-2</v>
      </c>
      <c r="W895" s="29">
        <v>1477775.7120599034</v>
      </c>
      <c r="X895" s="28">
        <v>-8.8163093915241672E-2</v>
      </c>
      <c r="Y895" s="27">
        <v>7496157.2252104534</v>
      </c>
      <c r="Z895" s="45">
        <v>26216.983422956484</v>
      </c>
      <c r="AA895" s="29">
        <v>1338956.7958478546</v>
      </c>
      <c r="AB895" s="29">
        <v>8533.6373240483717</v>
      </c>
      <c r="AC895" s="30">
        <v>3.3081124827158903</v>
      </c>
      <c r="AD895" s="30">
        <v>3.2665060773824188</v>
      </c>
      <c r="AE895" s="28">
        <v>1.2737280858455451E-2</v>
      </c>
      <c r="AF895" s="30">
        <v>3.1647680631609667</v>
      </c>
      <c r="AG895" s="28">
        <v>4.5293815121399884E-2</v>
      </c>
      <c r="AH895" s="30">
        <v>3.0593844829010348</v>
      </c>
      <c r="AI895" s="28">
        <v>8.1300013517425343E-2</v>
      </c>
      <c r="AJ895" s="30">
        <v>5.5825065792313202</v>
      </c>
      <c r="AK895" s="30">
        <v>5.2747533975667267</v>
      </c>
      <c r="AL895" s="28">
        <v>5.8344562952755634E-2</v>
      </c>
      <c r="AM895" s="30">
        <v>5.1862956856859812</v>
      </c>
      <c r="AN895" s="28">
        <v>7.6395739378853592E-2</v>
      </c>
      <c r="AO895" s="30">
        <v>5.0018485434641988</v>
      </c>
      <c r="AP895" s="28">
        <v>0.11608868815627253</v>
      </c>
    </row>
    <row r="896" spans="1:42" s="2" customFormat="1" x14ac:dyDescent="0.25">
      <c r="A896" s="26" t="s">
        <v>342</v>
      </c>
      <c r="B896" s="26" t="s">
        <v>237</v>
      </c>
      <c r="C896" s="26" t="s">
        <v>334</v>
      </c>
      <c r="D896" s="27">
        <v>3647710.6430351781</v>
      </c>
      <c r="E896" s="27">
        <v>3990050.2002393217</v>
      </c>
      <c r="F896" s="28">
        <v>-8.5798308297878115E-2</v>
      </c>
      <c r="G896" s="27">
        <v>3908814.2915507294</v>
      </c>
      <c r="H896" s="28">
        <v>-6.6798683447292825E-2</v>
      </c>
      <c r="I896" s="27">
        <v>3971276.329041935</v>
      </c>
      <c r="J896" s="28">
        <v>-8.1476497528142733E-2</v>
      </c>
      <c r="K896" s="29">
        <v>1193032.2932093868</v>
      </c>
      <c r="L896" s="29">
        <v>1309653.8517315025</v>
      </c>
      <c r="M896" s="28">
        <v>-8.9047620001215994E-2</v>
      </c>
      <c r="N896" s="29">
        <v>1312575.0557142361</v>
      </c>
      <c r="O896" s="28">
        <v>-9.1074991852409012E-2</v>
      </c>
      <c r="P896" s="29">
        <v>1379934.169026077</v>
      </c>
      <c r="Q896" s="28">
        <v>-0.13544260299649</v>
      </c>
      <c r="R896" s="29">
        <v>746753.32593350299</v>
      </c>
      <c r="S896" s="29">
        <v>876052.651781369</v>
      </c>
      <c r="T896" s="28">
        <v>-0.14759309909621099</v>
      </c>
      <c r="U896" s="29">
        <v>867579.28491689358</v>
      </c>
      <c r="V896" s="28">
        <v>-0.13926791600950297</v>
      </c>
      <c r="W896" s="29">
        <v>899662.47255958384</v>
      </c>
      <c r="X896" s="28">
        <v>-0.16996279303620038</v>
      </c>
      <c r="Y896" s="27">
        <v>3631287.6130522676</v>
      </c>
      <c r="Z896" s="45">
        <v>16423.02998291031</v>
      </c>
      <c r="AA896" s="29">
        <v>740841.5332605578</v>
      </c>
      <c r="AB896" s="29">
        <v>5911.7926729452302</v>
      </c>
      <c r="AC896" s="30">
        <v>3.0575120755721032</v>
      </c>
      <c r="AD896" s="30">
        <v>3.0466448786937468</v>
      </c>
      <c r="AE896" s="28">
        <v>3.5669391448785435E-3</v>
      </c>
      <c r="AF896" s="30">
        <v>2.9779739257834312</v>
      </c>
      <c r="AG896" s="28">
        <v>2.6708813364693079E-2</v>
      </c>
      <c r="AH896" s="30">
        <v>2.8778737552710667</v>
      </c>
      <c r="AI896" s="28">
        <v>6.2420500542115141E-2</v>
      </c>
      <c r="AJ896" s="30">
        <v>4.8847598214246188</v>
      </c>
      <c r="AK896" s="30">
        <v>4.5545780748747662</v>
      </c>
      <c r="AL896" s="28">
        <v>7.2494475036292236E-2</v>
      </c>
      <c r="AM896" s="30">
        <v>4.5054260279222307</v>
      </c>
      <c r="AN896" s="28">
        <v>8.4194877721103262E-2</v>
      </c>
      <c r="AO896" s="30">
        <v>4.4141847083422956</v>
      </c>
      <c r="AP896" s="28">
        <v>0.10660521572488596</v>
      </c>
    </row>
    <row r="897" spans="1:42" s="2" customFormat="1" x14ac:dyDescent="0.25">
      <c r="A897" s="26" t="s">
        <v>342</v>
      </c>
      <c r="B897" s="26" t="s">
        <v>237</v>
      </c>
      <c r="C897" s="26" t="s">
        <v>335</v>
      </c>
      <c r="D897" s="27">
        <v>3188014.2083345768</v>
      </c>
      <c r="E897" s="27">
        <v>3596791.667149072</v>
      </c>
      <c r="F897" s="28">
        <v>-0.11365057991765891</v>
      </c>
      <c r="G897" s="27">
        <v>3095089.390592414</v>
      </c>
      <c r="H897" s="28">
        <v>3.0023306604523181E-2</v>
      </c>
      <c r="I897" s="27">
        <v>2935472.1616311143</v>
      </c>
      <c r="J897" s="28">
        <v>8.6031150287978156E-2</v>
      </c>
      <c r="K897" s="29">
        <v>942169.45422327856</v>
      </c>
      <c r="L897" s="29">
        <v>1069806.4752085581</v>
      </c>
      <c r="M897" s="28">
        <v>-0.11930851415009132</v>
      </c>
      <c r="N897" s="29">
        <v>950539.76154667279</v>
      </c>
      <c r="O897" s="28">
        <v>-8.8058465958062229E-3</v>
      </c>
      <c r="P897" s="29">
        <v>912041.50574298028</v>
      </c>
      <c r="Q897" s="28">
        <v>3.303352784997983E-2</v>
      </c>
      <c r="R897" s="29">
        <v>549354.28118171147</v>
      </c>
      <c r="S897" s="29">
        <v>646029.38638673641</v>
      </c>
      <c r="T897" s="28">
        <v>-0.14964505832425362</v>
      </c>
      <c r="U897" s="29">
        <v>553452.92220003239</v>
      </c>
      <c r="V897" s="28">
        <v>-7.4055820358277314E-3</v>
      </c>
      <c r="W897" s="29">
        <v>533731.36604237068</v>
      </c>
      <c r="X897" s="28">
        <v>2.9271120517396308E-2</v>
      </c>
      <c r="Y897" s="27">
        <v>3183034.3839197326</v>
      </c>
      <c r="Z897" s="45">
        <v>4979.8244148443355</v>
      </c>
      <c r="AA897" s="29">
        <v>547347.52538637957</v>
      </c>
      <c r="AB897" s="29">
        <v>2006.7557953319067</v>
      </c>
      <c r="AC897" s="30">
        <v>3.3836951453311181</v>
      </c>
      <c r="AD897" s="30">
        <v>3.3620956224329075</v>
      </c>
      <c r="AE897" s="28">
        <v>6.4244225399456749E-3</v>
      </c>
      <c r="AF897" s="30">
        <v>3.2561387916653088</v>
      </c>
      <c r="AG897" s="28">
        <v>3.9174114442637839E-2</v>
      </c>
      <c r="AH897" s="30">
        <v>3.2185729960170817</v>
      </c>
      <c r="AI897" s="28">
        <v>5.1302906449029351E-2</v>
      </c>
      <c r="AJ897" s="30">
        <v>5.8032026281416531</v>
      </c>
      <c r="AK897" s="30">
        <v>5.5675356925573398</v>
      </c>
      <c r="AL897" s="28">
        <v>4.2328769602564369E-2</v>
      </c>
      <c r="AM897" s="30">
        <v>5.5923264047267374</v>
      </c>
      <c r="AN897" s="28">
        <v>3.7708139359798325E-2</v>
      </c>
      <c r="AO897" s="30">
        <v>5.4999056611525425</v>
      </c>
      <c r="AP897" s="28">
        <v>5.5145848979080966E-2</v>
      </c>
    </row>
    <row r="898" spans="1:42" s="2" customFormat="1" x14ac:dyDescent="0.25">
      <c r="A898" s="26" t="s">
        <v>342</v>
      </c>
      <c r="B898" s="26" t="s">
        <v>237</v>
      </c>
      <c r="C898" s="26" t="s">
        <v>161</v>
      </c>
      <c r="D898" s="27">
        <v>686649.35726365447</v>
      </c>
      <c r="E898" s="27">
        <v>835860.54714425665</v>
      </c>
      <c r="F898" s="28">
        <v>-0.17851206207828185</v>
      </c>
      <c r="G898" s="27">
        <v>700490.61841843242</v>
      </c>
      <c r="H898" s="28">
        <v>-1.9759381197750725E-2</v>
      </c>
      <c r="I898" s="27">
        <v>484861.80226054788</v>
      </c>
      <c r="J898" s="28">
        <v>0.41617540103658851</v>
      </c>
      <c r="K898" s="29">
        <v>138715.55372805512</v>
      </c>
      <c r="L898" s="29">
        <v>199044.72249248059</v>
      </c>
      <c r="M898" s="28">
        <v>-0.30309353601025296</v>
      </c>
      <c r="N898" s="29">
        <v>171311.38611351419</v>
      </c>
      <c r="O898" s="28">
        <v>-0.19027242219533763</v>
      </c>
      <c r="P898" s="29">
        <v>124069.23042199246</v>
      </c>
      <c r="Q898" s="28">
        <v>0.11804960227645989</v>
      </c>
      <c r="R898" s="29">
        <v>51382.826056688747</v>
      </c>
      <c r="S898" s="29">
        <v>74713.447743726909</v>
      </c>
      <c r="T898" s="28">
        <v>-0.31226803730252223</v>
      </c>
      <c r="U898" s="29">
        <v>64497.112359684485</v>
      </c>
      <c r="V898" s="28">
        <v>-0.20333137133117832</v>
      </c>
      <c r="W898" s="29">
        <v>44381.873457948706</v>
      </c>
      <c r="X898" s="28">
        <v>0.15774351223305974</v>
      </c>
      <c r="Y898" s="27">
        <v>681835.22823845258</v>
      </c>
      <c r="Z898" s="45">
        <v>4814.1290252018407</v>
      </c>
      <c r="AA898" s="29">
        <v>50767.737200917509</v>
      </c>
      <c r="AB898" s="29">
        <v>615.08885577123624</v>
      </c>
      <c r="AC898" s="30">
        <v>4.9500531037045494</v>
      </c>
      <c r="AD898" s="30">
        <v>4.1993605089219752</v>
      </c>
      <c r="AE898" s="28">
        <v>0.17876355059006013</v>
      </c>
      <c r="AF898" s="30">
        <v>4.0889904302932552</v>
      </c>
      <c r="AG898" s="28">
        <v>0.21058075045422409</v>
      </c>
      <c r="AH898" s="30">
        <v>3.9079939531453842</v>
      </c>
      <c r="AI898" s="28">
        <v>0.26664809696556835</v>
      </c>
      <c r="AJ898" s="30">
        <v>13.363401937178386</v>
      </c>
      <c r="AK898" s="30">
        <v>11.187551537058296</v>
      </c>
      <c r="AL898" s="28">
        <v>0.19448852529641336</v>
      </c>
      <c r="AM898" s="30">
        <v>10.860805899525689</v>
      </c>
      <c r="AN898" s="28">
        <v>0.23042452473641853</v>
      </c>
      <c r="AO898" s="30">
        <v>10.924770959025617</v>
      </c>
      <c r="AP898" s="28">
        <v>0.22322032995465851</v>
      </c>
    </row>
    <row r="899" spans="1:42" s="2" customFormat="1" x14ac:dyDescent="0.25">
      <c r="A899" s="26" t="s">
        <v>342</v>
      </c>
      <c r="B899" s="26" t="s">
        <v>237</v>
      </c>
      <c r="C899" s="26" t="s">
        <v>468</v>
      </c>
      <c r="D899" s="27">
        <v>165273.83586475253</v>
      </c>
      <c r="E899" s="27">
        <v>264532.69126478891</v>
      </c>
      <c r="F899" s="28">
        <v>-0.37522339838398794</v>
      </c>
      <c r="G899" s="27">
        <v>280716.79884449957</v>
      </c>
      <c r="H899" s="28">
        <v>-0.41124351465583497</v>
      </c>
      <c r="I899" s="27">
        <v>180095.51321543218</v>
      </c>
      <c r="J899" s="28">
        <v>-8.2298981723935544E-2</v>
      </c>
      <c r="K899" s="29">
        <v>44240.986554454576</v>
      </c>
      <c r="L899" s="29">
        <v>84608.986603117562</v>
      </c>
      <c r="M899" s="28">
        <v>-0.47711244005344888</v>
      </c>
      <c r="N899" s="29">
        <v>84821.859791407885</v>
      </c>
      <c r="O899" s="28">
        <v>-0.4784247048667517</v>
      </c>
      <c r="P899" s="29">
        <v>58203.545668944767</v>
      </c>
      <c r="Q899" s="28">
        <v>-0.23989189926516952</v>
      </c>
      <c r="R899" s="29">
        <v>18574.796661437998</v>
      </c>
      <c r="S899" s="29">
        <v>35974.052268012732</v>
      </c>
      <c r="T899" s="28">
        <v>-0.48366126442879875</v>
      </c>
      <c r="U899" s="29">
        <v>37745.860659488972</v>
      </c>
      <c r="V899" s="28">
        <v>-0.50789844669316186</v>
      </c>
      <c r="W899" s="29">
        <v>24332.859555952975</v>
      </c>
      <c r="X899" s="28">
        <v>-0.23663732909296639</v>
      </c>
      <c r="Y899" s="27">
        <v>164568.53195071974</v>
      </c>
      <c r="Z899" s="45">
        <v>705.3039140327752</v>
      </c>
      <c r="AA899" s="29">
        <v>18370.990623215908</v>
      </c>
      <c r="AB899" s="29">
        <v>203.80603822209014</v>
      </c>
      <c r="AC899" s="30">
        <v>3.7357628917547565</v>
      </c>
      <c r="AD899" s="30">
        <v>3.1265318482734523</v>
      </c>
      <c r="AE899" s="28">
        <v>0.19485841598502715</v>
      </c>
      <c r="AF899" s="30">
        <v>3.3094864877383303</v>
      </c>
      <c r="AG899" s="28">
        <v>0.128804394759061</v>
      </c>
      <c r="AH899" s="30">
        <v>3.0942361181876312</v>
      </c>
      <c r="AI899" s="28">
        <v>0.20732961191820196</v>
      </c>
      <c r="AJ899" s="30">
        <v>8.8977467090052969</v>
      </c>
      <c r="AK899" s="30">
        <v>7.3534304474229346</v>
      </c>
      <c r="AL899" s="28">
        <v>0.21001303712930058</v>
      </c>
      <c r="AM899" s="30">
        <v>7.4370220718210032</v>
      </c>
      <c r="AN899" s="28">
        <v>0.19641257254284655</v>
      </c>
      <c r="AO899" s="30">
        <v>7.4013295807385795</v>
      </c>
      <c r="AP899" s="28">
        <v>0.20218220414897262</v>
      </c>
    </row>
    <row r="900" spans="1:42" s="2" customFormat="1" x14ac:dyDescent="0.25">
      <c r="A900" s="26" t="s">
        <v>342</v>
      </c>
      <c r="B900" s="26" t="s">
        <v>237</v>
      </c>
      <c r="C900" s="26" t="s">
        <v>469</v>
      </c>
      <c r="D900" s="27">
        <v>533.21582391858101</v>
      </c>
      <c r="E900" s="27">
        <v>382.53033393025396</v>
      </c>
      <c r="F900" s="28">
        <v>0.39391775402523044</v>
      </c>
      <c r="G900" s="27">
        <v>82.380938426256179</v>
      </c>
      <c r="H900" s="28">
        <v>5.4725631208473366</v>
      </c>
      <c r="I900" s="27">
        <v>291.31984628677367</v>
      </c>
      <c r="J900" s="28">
        <v>0.83034499954282637</v>
      </c>
      <c r="K900" s="29">
        <v>32.893431676889264</v>
      </c>
      <c r="L900" s="29">
        <v>13.950050939056348</v>
      </c>
      <c r="M900" s="28">
        <v>1.3579434813959428</v>
      </c>
      <c r="N900" s="29">
        <v>2.8947969077675282</v>
      </c>
      <c r="O900" s="28">
        <v>10.362949707672836</v>
      </c>
      <c r="P900" s="29">
        <v>10.043590700008862</v>
      </c>
      <c r="Q900" s="28">
        <v>2.275066921719564</v>
      </c>
      <c r="R900" s="29">
        <v>46.115297574458175</v>
      </c>
      <c r="S900" s="29">
        <v>29.821742717540253</v>
      </c>
      <c r="T900" s="28">
        <v>0.54636494624891729</v>
      </c>
      <c r="U900" s="29">
        <v>6.1831446107528905</v>
      </c>
      <c r="V900" s="28">
        <v>6.4582272415658331</v>
      </c>
      <c r="W900" s="29">
        <v>21.485286637415264</v>
      </c>
      <c r="X900" s="28">
        <v>1.1463664112421619</v>
      </c>
      <c r="Y900" s="27">
        <v>541.24578140378003</v>
      </c>
      <c r="Z900" s="45">
        <v>-8.0299574851989739</v>
      </c>
      <c r="AA900" s="29">
        <v>41.830741466178758</v>
      </c>
      <c r="AB900" s="29">
        <v>4.2845561082794177</v>
      </c>
      <c r="AC900" s="30">
        <v>16.210404227699215</v>
      </c>
      <c r="AD900" s="30">
        <v>27.421429183407</v>
      </c>
      <c r="AE900" s="28">
        <v>-0.40884174492596093</v>
      </c>
      <c r="AF900" s="30">
        <v>28.45827913011987</v>
      </c>
      <c r="AG900" s="28">
        <v>-0.43038002566563011</v>
      </c>
      <c r="AH900" s="30">
        <v>29.005547417072325</v>
      </c>
      <c r="AI900" s="28">
        <v>-0.44112745073868315</v>
      </c>
      <c r="AJ900" s="30">
        <v>11.562666879849273</v>
      </c>
      <c r="AK900" s="30">
        <v>12.827229365950538</v>
      </c>
      <c r="AL900" s="28">
        <v>-9.8584226571796205E-2</v>
      </c>
      <c r="AM900" s="30">
        <v>13.323469466166191</v>
      </c>
      <c r="AN900" s="28">
        <v>-0.13215796311826478</v>
      </c>
      <c r="AO900" s="30">
        <v>13.559039318538048</v>
      </c>
      <c r="AP900" s="28">
        <v>-0.14723553725220898</v>
      </c>
    </row>
    <row r="901" spans="1:42" s="2" customFormat="1" x14ac:dyDescent="0.25">
      <c r="A901" s="26" t="s">
        <v>342</v>
      </c>
      <c r="B901" s="26" t="s">
        <v>237</v>
      </c>
      <c r="C901" s="26" t="s">
        <v>470</v>
      </c>
      <c r="D901" s="27">
        <v>1340.1780979323387</v>
      </c>
      <c r="E901" s="27">
        <v>16532.729463132619</v>
      </c>
      <c r="F901" s="28">
        <v>-0.91893788010498278</v>
      </c>
      <c r="G901" s="27">
        <v>6616.3016612613201</v>
      </c>
      <c r="H901" s="28">
        <v>-0.7974430177845232</v>
      </c>
      <c r="I901" s="27">
        <v>989.64567544937131</v>
      </c>
      <c r="J901" s="28">
        <v>0.35419992344613649</v>
      </c>
      <c r="K901" s="29">
        <v>103.04422578239112</v>
      </c>
      <c r="L901" s="29">
        <v>1668.6707910384935</v>
      </c>
      <c r="M901" s="28">
        <v>-0.93824772008008739</v>
      </c>
      <c r="N901" s="29">
        <v>499.41379428350297</v>
      </c>
      <c r="O901" s="28">
        <v>-0.79366964436730025</v>
      </c>
      <c r="P901" s="29">
        <v>74.975752001320259</v>
      </c>
      <c r="Q901" s="28">
        <v>0.37436735253521169</v>
      </c>
      <c r="R901" s="29">
        <v>48.834121301597634</v>
      </c>
      <c r="S901" s="29">
        <v>555.18917061001628</v>
      </c>
      <c r="T901" s="28">
        <v>-0.91204057303938235</v>
      </c>
      <c r="U901" s="29">
        <v>146.26707378444883</v>
      </c>
      <c r="V901" s="28">
        <v>-0.66613045548744887</v>
      </c>
      <c r="W901" s="29">
        <v>29.047847572033845</v>
      </c>
      <c r="X901" s="28">
        <v>0.68116144166954573</v>
      </c>
      <c r="Y901" s="27">
        <v>1340.1780979323387</v>
      </c>
      <c r="Z901" s="26"/>
      <c r="AA901" s="29">
        <v>48.834121301597634</v>
      </c>
      <c r="AB901" s="26"/>
      <c r="AC901" s="30">
        <v>13.005853435810444</v>
      </c>
      <c r="AD901" s="30">
        <v>9.9077238913276062</v>
      </c>
      <c r="AE901" s="28">
        <v>0.31269841372897778</v>
      </c>
      <c r="AF901" s="30">
        <v>13.248135588152046</v>
      </c>
      <c r="AG901" s="28">
        <v>-1.8288018772866236E-2</v>
      </c>
      <c r="AH901" s="30">
        <v>13.199543172730625</v>
      </c>
      <c r="AI901" s="28">
        <v>-1.4673972756900477E-2</v>
      </c>
      <c r="AJ901" s="30">
        <v>27.443477269826374</v>
      </c>
      <c r="AK901" s="30">
        <v>29.778551777166722</v>
      </c>
      <c r="AL901" s="28">
        <v>-7.8414643022727895E-2</v>
      </c>
      <c r="AM901" s="30">
        <v>45.234388643144975</v>
      </c>
      <c r="AN901" s="28">
        <v>-0.39330500327243212</v>
      </c>
      <c r="AO901" s="30">
        <v>34.069501122078464</v>
      </c>
      <c r="AP901" s="28">
        <v>-0.19448549682337873</v>
      </c>
    </row>
    <row r="902" spans="1:42" s="2" customFormat="1" x14ac:dyDescent="0.25">
      <c r="A902" s="26" t="s">
        <v>342</v>
      </c>
      <c r="B902" s="26" t="s">
        <v>237</v>
      </c>
      <c r="C902" s="26" t="s">
        <v>471</v>
      </c>
      <c r="D902" s="27">
        <v>2680227.2342291246</v>
      </c>
      <c r="E902" s="27">
        <v>2942047.462088658</v>
      </c>
      <c r="F902" s="28">
        <v>-8.8992523483512553E-2</v>
      </c>
      <c r="G902" s="27">
        <v>2464693.0463840244</v>
      </c>
      <c r="H902" s="28">
        <v>8.7448693930188393E-2</v>
      </c>
      <c r="I902" s="27">
        <v>2334805.5877897595</v>
      </c>
      <c r="J902" s="28">
        <v>0.14794450049537444</v>
      </c>
      <c r="K902" s="29">
        <v>803992.83132449491</v>
      </c>
      <c r="L902" s="29">
        <v>884861.05050495744</v>
      </c>
      <c r="M902" s="28">
        <v>-9.1390867678393162E-2</v>
      </c>
      <c r="N902" s="29">
        <v>767908.98564063117</v>
      </c>
      <c r="O902" s="28">
        <v>4.698974274114092E-2</v>
      </c>
      <c r="P902" s="29">
        <v>741295.73356748035</v>
      </c>
      <c r="Q902" s="28">
        <v>8.4577712939591917E-2</v>
      </c>
      <c r="R902" s="29">
        <v>478603.94888070947</v>
      </c>
      <c r="S902" s="29">
        <v>550691.01816568559</v>
      </c>
      <c r="T902" s="28">
        <v>-0.13090293269189907</v>
      </c>
      <c r="U902" s="29">
        <v>459106.98926705384</v>
      </c>
      <c r="V902" s="28">
        <v>4.246713744171432E-2</v>
      </c>
      <c r="W902" s="29">
        <v>445227.89350499667</v>
      </c>
      <c r="X902" s="28">
        <v>7.4963981059147713E-2</v>
      </c>
      <c r="Y902" s="27">
        <v>2675794.2254898218</v>
      </c>
      <c r="Z902" s="45">
        <v>4433.0087393029735</v>
      </c>
      <c r="AA902" s="29">
        <v>476694.43067068327</v>
      </c>
      <c r="AB902" s="29">
        <v>1909.5182100262236</v>
      </c>
      <c r="AC902" s="30">
        <v>3.3336456866334592</v>
      </c>
      <c r="AD902" s="30">
        <v>3.3248694361784152</v>
      </c>
      <c r="AE902" s="28">
        <v>2.6395774701852056E-3</v>
      </c>
      <c r="AF902" s="30">
        <v>3.2096161035644664</v>
      </c>
      <c r="AG902" s="28">
        <v>3.8643120880173396E-2</v>
      </c>
      <c r="AH902" s="30">
        <v>3.1496277154510581</v>
      </c>
      <c r="AI902" s="28">
        <v>5.8425308578429189E-2</v>
      </c>
      <c r="AJ902" s="30">
        <v>5.6000942752295648</v>
      </c>
      <c r="AK902" s="30">
        <v>5.3424649486538174</v>
      </c>
      <c r="AL902" s="28">
        <v>4.82229324949833E-2</v>
      </c>
      <c r="AM902" s="30">
        <v>5.3684502828388858</v>
      </c>
      <c r="AN902" s="28">
        <v>4.3149136191344875E-2</v>
      </c>
      <c r="AO902" s="30">
        <v>5.2440685362485189</v>
      </c>
      <c r="AP902" s="28">
        <v>6.7891130049138951E-2</v>
      </c>
    </row>
    <row r="903" spans="1:42" s="2" customFormat="1" x14ac:dyDescent="0.25">
      <c r="A903" s="26" t="s">
        <v>342</v>
      </c>
      <c r="B903" s="26" t="s">
        <v>237</v>
      </c>
      <c r="C903" s="26" t="s">
        <v>472</v>
      </c>
      <c r="D903" s="27">
        <v>4.4604174613952638</v>
      </c>
      <c r="E903" s="27">
        <v>1163.899425598383</v>
      </c>
      <c r="F903" s="28">
        <v>-0.99616769510896341</v>
      </c>
      <c r="G903" s="27">
        <v>3872.2199583303927</v>
      </c>
      <c r="H903" s="28">
        <v>-0.99884809811699893</v>
      </c>
      <c r="I903" s="27">
        <v>1939.0528881633281</v>
      </c>
      <c r="J903" s="28">
        <v>-0.99769969272698888</v>
      </c>
      <c r="K903" s="29">
        <v>1.4296209812164307</v>
      </c>
      <c r="L903" s="29">
        <v>343.05280310678006</v>
      </c>
      <c r="M903" s="28">
        <v>-0.99583265034341828</v>
      </c>
      <c r="N903" s="29">
        <v>1295.7578955574334</v>
      </c>
      <c r="O903" s="28">
        <v>-0.9988966912830568</v>
      </c>
      <c r="P903" s="29">
        <v>773.93800260577996</v>
      </c>
      <c r="Q903" s="28">
        <v>-0.9981527965077267</v>
      </c>
      <c r="R903" s="29">
        <v>0.34310902782285879</v>
      </c>
      <c r="S903" s="29">
        <v>145.88343607114444</v>
      </c>
      <c r="T903" s="28">
        <v>-0.99764806041684173</v>
      </c>
      <c r="U903" s="29">
        <v>284.61727220206575</v>
      </c>
      <c r="V903" s="28">
        <v>-0.99879448978915364</v>
      </c>
      <c r="W903" s="29">
        <v>172.65481382535603</v>
      </c>
      <c r="X903" s="28">
        <v>-0.99801274566158393</v>
      </c>
      <c r="Y903" s="27">
        <v>4.4604174613952638</v>
      </c>
      <c r="Z903" s="26"/>
      <c r="AA903" s="29">
        <v>0.34310902782285879</v>
      </c>
      <c r="AB903" s="26"/>
      <c r="AC903" s="30">
        <v>3.12</v>
      </c>
      <c r="AD903" s="30">
        <v>3.3927704862277506</v>
      </c>
      <c r="AE903" s="28">
        <v>-8.0397565156560338E-2</v>
      </c>
      <c r="AF903" s="30">
        <v>2.9883822985809929</v>
      </c>
      <c r="AG903" s="28">
        <v>4.4043127106429693E-2</v>
      </c>
      <c r="AH903" s="30">
        <v>2.5054369750996988</v>
      </c>
      <c r="AI903" s="28">
        <v>0.24529175190122116</v>
      </c>
      <c r="AJ903" s="30">
        <v>13.00000029057265</v>
      </c>
      <c r="AK903" s="30">
        <v>7.9782836005505962</v>
      </c>
      <c r="AL903" s="28">
        <v>0.62942318692149479</v>
      </c>
      <c r="AM903" s="30">
        <v>13.605006921650514</v>
      </c>
      <c r="AN903" s="28">
        <v>-4.4469410016622461E-2</v>
      </c>
      <c r="AO903" s="30">
        <v>11.230806979553556</v>
      </c>
      <c r="AP903" s="28">
        <v>0.15753038176508871</v>
      </c>
    </row>
    <row r="904" spans="1:42" s="2" customFormat="1" x14ac:dyDescent="0.25">
      <c r="A904" s="26" t="s">
        <v>342</v>
      </c>
      <c r="B904" s="26" t="s">
        <v>237</v>
      </c>
      <c r="C904" s="26" t="s">
        <v>473</v>
      </c>
      <c r="D904" s="27">
        <v>243.21220211505889</v>
      </c>
      <c r="E904" s="27">
        <v>431.43121365666389</v>
      </c>
      <c r="F904" s="28">
        <v>-0.43626656019235333</v>
      </c>
      <c r="G904" s="27">
        <v>24.021009063720705</v>
      </c>
      <c r="H904" s="28">
        <v>9.1249785747920971</v>
      </c>
      <c r="I904" s="27">
        <v>292.74165496706962</v>
      </c>
      <c r="J904" s="28">
        <v>-0.16919168151038252</v>
      </c>
      <c r="K904" s="29">
        <v>4.2939579486846924</v>
      </c>
      <c r="L904" s="29">
        <v>13.144210154807908</v>
      </c>
      <c r="M904" s="28">
        <v>-0.67331943889271717</v>
      </c>
      <c r="N904" s="29">
        <v>1.4298219680786133</v>
      </c>
      <c r="O904" s="28">
        <v>2.003141680956888</v>
      </c>
      <c r="P904" s="29">
        <v>3.8704704836007124</v>
      </c>
      <c r="Q904" s="28">
        <v>0.10941498375412181</v>
      </c>
      <c r="R904" s="29">
        <v>4.0542532205333544</v>
      </c>
      <c r="S904" s="29">
        <v>7.1914695534246391</v>
      </c>
      <c r="T904" s="28">
        <v>-0.43624134254970398</v>
      </c>
      <c r="U904" s="29">
        <v>0.40035015276649233</v>
      </c>
      <c r="V904" s="28">
        <v>9.1267682615273849</v>
      </c>
      <c r="W904" s="29">
        <v>4.8797392894149496</v>
      </c>
      <c r="X904" s="28">
        <v>-0.16916601890437591</v>
      </c>
      <c r="Y904" s="27">
        <v>243.21220211505889</v>
      </c>
      <c r="Z904" s="26"/>
      <c r="AA904" s="29">
        <v>4.0542532205333544</v>
      </c>
      <c r="AB904" s="26"/>
      <c r="AC904" s="30">
        <v>56.640564491219259</v>
      </c>
      <c r="AD904" s="30">
        <v>32.822908989997728</v>
      </c>
      <c r="AE904" s="28">
        <v>0.72564121322944264</v>
      </c>
      <c r="AF904" s="30">
        <v>16.8</v>
      </c>
      <c r="AG904" s="28">
        <v>2.371462172096384</v>
      </c>
      <c r="AH904" s="30">
        <v>75.634643438678552</v>
      </c>
      <c r="AI904" s="28">
        <v>-0.2511293513647474</v>
      </c>
      <c r="AJ904" s="30">
        <v>59.989396045435782</v>
      </c>
      <c r="AK904" s="30">
        <v>59.992079567549958</v>
      </c>
      <c r="AL904" s="28">
        <v>-4.4731273420079108E-5</v>
      </c>
      <c r="AM904" s="30">
        <v>59.999999744551531</v>
      </c>
      <c r="AN904" s="28">
        <v>-1.7672831934821797E-4</v>
      </c>
      <c r="AO904" s="30">
        <v>59.991249041128079</v>
      </c>
      <c r="AP904" s="28">
        <v>-3.0887766497840023E-5</v>
      </c>
    </row>
    <row r="905" spans="1:42" s="2" customFormat="1" x14ac:dyDescent="0.25">
      <c r="A905" s="26" t="s">
        <v>342</v>
      </c>
      <c r="B905" s="26" t="s">
        <v>237</v>
      </c>
      <c r="C905" s="26" t="s">
        <v>474</v>
      </c>
      <c r="D905" s="27">
        <v>65895.33556851506</v>
      </c>
      <c r="E905" s="27">
        <v>98969.235770692831</v>
      </c>
      <c r="F905" s="28">
        <v>-0.33418364752061414</v>
      </c>
      <c r="G905" s="27">
        <v>50440.444428791998</v>
      </c>
      <c r="H905" s="28">
        <v>0.30639878999363512</v>
      </c>
      <c r="I905" s="27">
        <v>32317.977529450654</v>
      </c>
      <c r="J905" s="28">
        <v>1.0389684196192694</v>
      </c>
      <c r="K905" s="29">
        <v>13577.403493572712</v>
      </c>
      <c r="L905" s="29">
        <v>21722.114038957479</v>
      </c>
      <c r="M905" s="28">
        <v>-0.37495017891802118</v>
      </c>
      <c r="N905" s="29">
        <v>11595.662488357619</v>
      </c>
      <c r="O905" s="28">
        <v>0.17090364670451721</v>
      </c>
      <c r="P905" s="29">
        <v>9079.6722755416013</v>
      </c>
      <c r="Q905" s="28">
        <v>0.49536272692868993</v>
      </c>
      <c r="R905" s="29">
        <v>7335.319611186027</v>
      </c>
      <c r="S905" s="29">
        <v>9343.0358552034322</v>
      </c>
      <c r="T905" s="28">
        <v>-0.21488906551709791</v>
      </c>
      <c r="U905" s="29">
        <v>3694.8707399532987</v>
      </c>
      <c r="V905" s="28">
        <v>0.98527096817431337</v>
      </c>
      <c r="W905" s="29">
        <v>2763.7618392671429</v>
      </c>
      <c r="X905" s="28">
        <v>1.654106988151739</v>
      </c>
      <c r="Y905" s="27">
        <v>65786.985603563779</v>
      </c>
      <c r="Z905" s="45">
        <v>108.34996495127677</v>
      </c>
      <c r="AA905" s="29">
        <v>7326.9323106728225</v>
      </c>
      <c r="AB905" s="29">
        <v>8.3873005132043907</v>
      </c>
      <c r="AC905" s="30">
        <v>4.8533090733960051</v>
      </c>
      <c r="AD905" s="30">
        <v>4.5561511919694677</v>
      </c>
      <c r="AE905" s="28">
        <v>6.5221251206566369E-2</v>
      </c>
      <c r="AF905" s="30">
        <v>4.3499407195954234</v>
      </c>
      <c r="AG905" s="28">
        <v>0.11571843991644068</v>
      </c>
      <c r="AH905" s="30">
        <v>3.5593770951961909</v>
      </c>
      <c r="AI905" s="28">
        <v>0.36352764643738694</v>
      </c>
      <c r="AJ905" s="30">
        <v>8.983294397701183</v>
      </c>
      <c r="AK905" s="30">
        <v>10.592834845600398</v>
      </c>
      <c r="AL905" s="28">
        <v>-0.15194614768941839</v>
      </c>
      <c r="AM905" s="30">
        <v>13.65147740714457</v>
      </c>
      <c r="AN905" s="28">
        <v>-0.3419544178420037</v>
      </c>
      <c r="AO905" s="30">
        <v>11.693474115707561</v>
      </c>
      <c r="AP905" s="28">
        <v>-0.23176856520047015</v>
      </c>
    </row>
    <row r="906" spans="1:42" s="2" customFormat="1" x14ac:dyDescent="0.25">
      <c r="A906" s="26" t="s">
        <v>342</v>
      </c>
      <c r="B906" s="26" t="s">
        <v>237</v>
      </c>
      <c r="C906" s="26" t="s">
        <v>475</v>
      </c>
      <c r="D906" s="27">
        <v>830.67681795597082</v>
      </c>
      <c r="E906" s="27">
        <v>2305.8451236748697</v>
      </c>
      <c r="F906" s="28">
        <v>-0.63975168608371002</v>
      </c>
      <c r="G906" s="27">
        <v>2193.0933955574037</v>
      </c>
      <c r="H906" s="28">
        <v>-0.62123053234363357</v>
      </c>
      <c r="I906" s="27">
        <v>3505.392482048273</v>
      </c>
      <c r="J906" s="28">
        <v>-0.76302886988831864</v>
      </c>
      <c r="K906" s="29">
        <v>22.976401368847398</v>
      </c>
      <c r="L906" s="29">
        <v>108.86250107632195</v>
      </c>
      <c r="M906" s="28">
        <v>-0.78894108493117421</v>
      </c>
      <c r="N906" s="29">
        <v>75.78256155937602</v>
      </c>
      <c r="O906" s="28">
        <v>-0.69681149731465242</v>
      </c>
      <c r="P906" s="29">
        <v>84.483096246501631</v>
      </c>
      <c r="Q906" s="28">
        <v>-0.72803551965226621</v>
      </c>
      <c r="R906" s="29">
        <v>16.616400010652534</v>
      </c>
      <c r="S906" s="29">
        <v>46.124021799294077</v>
      </c>
      <c r="T906" s="28">
        <v>-0.63974520515670108</v>
      </c>
      <c r="U906" s="29">
        <v>44.396669325770631</v>
      </c>
      <c r="V906" s="28">
        <v>-0.62572868048443164</v>
      </c>
      <c r="W906" s="29">
        <v>70.121252702477747</v>
      </c>
      <c r="X906" s="28">
        <v>-0.76303332627049048</v>
      </c>
      <c r="Y906" s="27">
        <v>830.67681795597082</v>
      </c>
      <c r="Z906" s="26"/>
      <c r="AA906" s="29">
        <v>16.616400010652534</v>
      </c>
      <c r="AB906" s="26"/>
      <c r="AC906" s="30">
        <v>36.153477849766574</v>
      </c>
      <c r="AD906" s="30">
        <v>21.18126169137226</v>
      </c>
      <c r="AE906" s="28">
        <v>0.70686139364837419</v>
      </c>
      <c r="AF906" s="30">
        <v>28.939288279917854</v>
      </c>
      <c r="AG906" s="28">
        <v>0.24928704189504686</v>
      </c>
      <c r="AH906" s="30">
        <v>41.492234988883091</v>
      </c>
      <c r="AI906" s="28">
        <v>-0.12866882539701505</v>
      </c>
      <c r="AJ906" s="30">
        <v>49.991383056705182</v>
      </c>
      <c r="AK906" s="30">
        <v>49.992282409990544</v>
      </c>
      <c r="AL906" s="28">
        <v>-1.7989842471816264E-5</v>
      </c>
      <c r="AM906" s="30">
        <v>49.397700973131194</v>
      </c>
      <c r="AN906" s="28">
        <v>1.2018415267886828E-2</v>
      </c>
      <c r="AO906" s="30">
        <v>49.990442939197649</v>
      </c>
      <c r="AP906" s="28">
        <v>1.8805944741797543E-5</v>
      </c>
    </row>
    <row r="907" spans="1:42" s="2" customFormat="1" x14ac:dyDescent="0.25">
      <c r="A907" s="26" t="s">
        <v>342</v>
      </c>
      <c r="B907" s="26" t="s">
        <v>237</v>
      </c>
      <c r="C907" s="26" t="s">
        <v>476</v>
      </c>
      <c r="D907" s="27">
        <v>507786.9741054523</v>
      </c>
      <c r="E907" s="27">
        <v>654744.20506041404</v>
      </c>
      <c r="F907" s="28">
        <v>-0.22444983830196988</v>
      </c>
      <c r="G907" s="27">
        <v>630396.34420838952</v>
      </c>
      <c r="H907" s="28">
        <v>-0.19449568708540346</v>
      </c>
      <c r="I907" s="27">
        <v>600666.57384135481</v>
      </c>
      <c r="J907" s="28">
        <v>-0.15462754842827897</v>
      </c>
      <c r="K907" s="29">
        <v>138176.6228987838</v>
      </c>
      <c r="L907" s="29">
        <v>184945.42470360108</v>
      </c>
      <c r="M907" s="28">
        <v>-0.25287893377070736</v>
      </c>
      <c r="N907" s="29">
        <v>182630.77590604161</v>
      </c>
      <c r="O907" s="28">
        <v>-0.24340997724353</v>
      </c>
      <c r="P907" s="29">
        <v>170745.77217549994</v>
      </c>
      <c r="Q907" s="28">
        <v>-0.19074644637900698</v>
      </c>
      <c r="R907" s="29">
        <v>70750.332301001938</v>
      </c>
      <c r="S907" s="29">
        <v>95338.36822105087</v>
      </c>
      <c r="T907" s="28">
        <v>-0.25790283994623536</v>
      </c>
      <c r="U907" s="29">
        <v>94345.932932978511</v>
      </c>
      <c r="V907" s="28">
        <v>-0.25009663796253329</v>
      </c>
      <c r="W907" s="29">
        <v>88503.472537373964</v>
      </c>
      <c r="X907" s="28">
        <v>-0.20059258385454973</v>
      </c>
      <c r="Y907" s="27">
        <v>507240.15842991095</v>
      </c>
      <c r="Z907" s="45">
        <v>546.81567554135984</v>
      </c>
      <c r="AA907" s="29">
        <v>70653.09471569625</v>
      </c>
      <c r="AB907" s="29">
        <v>97.237585305683041</v>
      </c>
      <c r="AC907" s="30">
        <v>3.6749123220171112</v>
      </c>
      <c r="AD907" s="30">
        <v>3.5402022305213885</v>
      </c>
      <c r="AE907" s="28">
        <v>3.8051524383081084E-2</v>
      </c>
      <c r="AF907" s="30">
        <v>3.4517530853217786</v>
      </c>
      <c r="AG907" s="28">
        <v>6.4650984928294561E-2</v>
      </c>
      <c r="AH907" s="30">
        <v>3.517900128291104</v>
      </c>
      <c r="AI907" s="28">
        <v>4.46323624890054E-2</v>
      </c>
      <c r="AJ907" s="30">
        <v>7.1771673374636746</v>
      </c>
      <c r="AK907" s="30">
        <v>6.8675835057542489</v>
      </c>
      <c r="AL907" s="28">
        <v>4.5079005075079157E-2</v>
      </c>
      <c r="AM907" s="30">
        <v>6.6817543121462446</v>
      </c>
      <c r="AN907" s="28">
        <v>7.4144154689563632E-2</v>
      </c>
      <c r="AO907" s="30">
        <v>6.786926621299525</v>
      </c>
      <c r="AP907" s="28">
        <v>5.7498885421782921E-2</v>
      </c>
    </row>
    <row r="908" spans="1:42" s="2" customFormat="1" x14ac:dyDescent="0.25">
      <c r="A908" s="26" t="s">
        <v>342</v>
      </c>
      <c r="B908" s="26" t="s">
        <v>237</v>
      </c>
      <c r="C908" s="26" t="s">
        <v>477</v>
      </c>
      <c r="D908" s="27">
        <v>452120.40556089522</v>
      </c>
      <c r="E908" s="27">
        <v>451143.19692769647</v>
      </c>
      <c r="F908" s="28">
        <v>2.1660719697284203E-3</v>
      </c>
      <c r="G908" s="27">
        <v>355948.81334943057</v>
      </c>
      <c r="H908" s="28">
        <v>0.27018376970133112</v>
      </c>
      <c r="I908" s="27">
        <v>264570.39680042624</v>
      </c>
      <c r="J908" s="28">
        <v>0.70888508702636088</v>
      </c>
      <c r="K908" s="29">
        <v>80676.256080659601</v>
      </c>
      <c r="L908" s="29">
        <v>90464.376304334422</v>
      </c>
      <c r="M908" s="28">
        <v>-0.10819861500781543</v>
      </c>
      <c r="N908" s="29">
        <v>72816.092989390643</v>
      </c>
      <c r="O908" s="28">
        <v>0.10794541108397823</v>
      </c>
      <c r="P908" s="29">
        <v>55625.956230211443</v>
      </c>
      <c r="Q908" s="28">
        <v>0.45033472767238286</v>
      </c>
      <c r="R908" s="29">
        <v>25310.877429309934</v>
      </c>
      <c r="S908" s="29">
        <v>28567.813092007964</v>
      </c>
      <c r="T908" s="28">
        <v>-0.11400717486523948</v>
      </c>
      <c r="U908" s="29">
        <v>22494.284845921895</v>
      </c>
      <c r="V908" s="28">
        <v>0.12521369773170068</v>
      </c>
      <c r="W908" s="29">
        <v>16886.283191672912</v>
      </c>
      <c r="X908" s="28">
        <v>0.49890163169781615</v>
      </c>
      <c r="Y908" s="27">
        <v>448111.90045719221</v>
      </c>
      <c r="Z908" s="45">
        <v>4008.505103702988</v>
      </c>
      <c r="AA908" s="29">
        <v>24912.266468382273</v>
      </c>
      <c r="AB908" s="29">
        <v>398.61096092766218</v>
      </c>
      <c r="AC908" s="30">
        <v>5.6041322134342497</v>
      </c>
      <c r="AD908" s="30">
        <v>4.9869707321033152</v>
      </c>
      <c r="AE908" s="28">
        <v>0.12375478311071603</v>
      </c>
      <c r="AF908" s="30">
        <v>4.8883261753867044</v>
      </c>
      <c r="AG908" s="28">
        <v>0.14643172578207089</v>
      </c>
      <c r="AH908" s="30">
        <v>4.7562399773495194</v>
      </c>
      <c r="AI908" s="28">
        <v>0.17826943975127807</v>
      </c>
      <c r="AJ908" s="30">
        <v>17.862691912740285</v>
      </c>
      <c r="AK908" s="30">
        <v>15.792010241550718</v>
      </c>
      <c r="AL908" s="28">
        <v>0.13112210792146961</v>
      </c>
      <c r="AM908" s="30">
        <v>15.823966655866473</v>
      </c>
      <c r="AN908" s="28">
        <v>0.12883781299665395</v>
      </c>
      <c r="AO908" s="30">
        <v>15.667769739340457</v>
      </c>
      <c r="AP908" s="28">
        <v>0.14009155163217404</v>
      </c>
    </row>
    <row r="909" spans="1:42" s="2" customFormat="1" x14ac:dyDescent="0.25">
      <c r="A909" s="26" t="s">
        <v>342</v>
      </c>
      <c r="B909" s="26" t="s">
        <v>237</v>
      </c>
      <c r="C909" s="26" t="s">
        <v>478</v>
      </c>
      <c r="D909" s="27">
        <v>3647710.6430351781</v>
      </c>
      <c r="E909" s="27">
        <v>3990050.2002393217</v>
      </c>
      <c r="F909" s="28">
        <v>-8.5798308297878115E-2</v>
      </c>
      <c r="G909" s="27">
        <v>3908814.2915507294</v>
      </c>
      <c r="H909" s="28">
        <v>-6.6798683447292825E-2</v>
      </c>
      <c r="I909" s="27">
        <v>3971276.329041935</v>
      </c>
      <c r="J909" s="28">
        <v>-8.1476497528142733E-2</v>
      </c>
      <c r="K909" s="29">
        <v>1193032.2932093868</v>
      </c>
      <c r="L909" s="29">
        <v>1309653.8517315025</v>
      </c>
      <c r="M909" s="28">
        <v>-8.9047620001215994E-2</v>
      </c>
      <c r="N909" s="29">
        <v>1312575.0557142361</v>
      </c>
      <c r="O909" s="28">
        <v>-9.1074991852409012E-2</v>
      </c>
      <c r="P909" s="29">
        <v>1379934.169026077</v>
      </c>
      <c r="Q909" s="28">
        <v>-0.13544260299649</v>
      </c>
      <c r="R909" s="29">
        <v>746753.32593350299</v>
      </c>
      <c r="S909" s="29">
        <v>876052.651781369</v>
      </c>
      <c r="T909" s="28">
        <v>-0.14759309909621099</v>
      </c>
      <c r="U909" s="29">
        <v>867579.28491689335</v>
      </c>
      <c r="V909" s="28">
        <v>-0.13926791600950275</v>
      </c>
      <c r="W909" s="29">
        <v>899662.47255958372</v>
      </c>
      <c r="X909" s="28">
        <v>-0.16996279303620027</v>
      </c>
      <c r="Y909" s="27">
        <v>3631287.6130522676</v>
      </c>
      <c r="Z909" s="45">
        <v>16423.02998291031</v>
      </c>
      <c r="AA909" s="29">
        <v>740841.5332605578</v>
      </c>
      <c r="AB909" s="29">
        <v>5911.7926729452283</v>
      </c>
      <c r="AC909" s="30">
        <v>3.0575120755721032</v>
      </c>
      <c r="AD909" s="30">
        <v>3.0466448786937468</v>
      </c>
      <c r="AE909" s="28">
        <v>3.5669391448785435E-3</v>
      </c>
      <c r="AF909" s="30">
        <v>2.9779739257834312</v>
      </c>
      <c r="AG909" s="28">
        <v>2.6708813364693079E-2</v>
      </c>
      <c r="AH909" s="30">
        <v>2.8778737552710667</v>
      </c>
      <c r="AI909" s="28">
        <v>6.2420500542115141E-2</v>
      </c>
      <c r="AJ909" s="30">
        <v>4.8847598214246188</v>
      </c>
      <c r="AK909" s="30">
        <v>4.5545780748747662</v>
      </c>
      <c r="AL909" s="28">
        <v>7.2494475036292236E-2</v>
      </c>
      <c r="AM909" s="30">
        <v>4.5054260279222325</v>
      </c>
      <c r="AN909" s="28">
        <v>8.4194877721102832E-2</v>
      </c>
      <c r="AO909" s="30">
        <v>4.4141847083422965</v>
      </c>
      <c r="AP909" s="28">
        <v>0.10660521572488574</v>
      </c>
    </row>
    <row r="910" spans="1:42" s="2" customFormat="1" x14ac:dyDescent="0.25">
      <c r="A910" s="26" t="s">
        <v>342</v>
      </c>
      <c r="B910" s="26" t="s">
        <v>237</v>
      </c>
      <c r="C910" s="26" t="s">
        <v>479</v>
      </c>
      <c r="D910" s="27">
        <v>408.03691010832785</v>
      </c>
      <c r="E910" s="27">
        <v>398.98762108564375</v>
      </c>
      <c r="F910" s="28">
        <v>2.2680626025592003E-2</v>
      </c>
      <c r="G910" s="27">
        <v>596.54483307123189</v>
      </c>
      <c r="H910" s="28">
        <v>-0.31599959049581577</v>
      </c>
      <c r="I910" s="27">
        <v>859.76216832399371</v>
      </c>
      <c r="J910" s="28">
        <v>-0.52540722871797407</v>
      </c>
      <c r="K910" s="29">
        <v>56.269961610177234</v>
      </c>
      <c r="L910" s="29">
        <v>101.56518975567487</v>
      </c>
      <c r="M910" s="28">
        <v>-0.44597197380775633</v>
      </c>
      <c r="N910" s="29">
        <v>202.49197408190793</v>
      </c>
      <c r="O910" s="28">
        <v>-0.72211263253616143</v>
      </c>
      <c r="P910" s="29">
        <v>212.74533525743897</v>
      </c>
      <c r="Q910" s="28">
        <v>-0.73550554449484851</v>
      </c>
      <c r="R910" s="29">
        <v>45.869173619717849</v>
      </c>
      <c r="S910" s="29">
        <v>44.336687751391246</v>
      </c>
      <c r="T910" s="28">
        <v>3.4564735122291919E-2</v>
      </c>
      <c r="U910" s="29">
        <v>80.231604244496609</v>
      </c>
      <c r="V910" s="28">
        <v>-0.42829045920686309</v>
      </c>
      <c r="W910" s="29">
        <v>100.77993102899048</v>
      </c>
      <c r="X910" s="28">
        <v>-0.54485805704190182</v>
      </c>
      <c r="Y910" s="27">
        <v>408.03691010832785</v>
      </c>
      <c r="Z910" s="26"/>
      <c r="AA910" s="29">
        <v>45.869173619717849</v>
      </c>
      <c r="AB910" s="26"/>
      <c r="AC910" s="30">
        <v>7.2514161807163644</v>
      </c>
      <c r="AD910" s="30">
        <v>3.9283894614429218</v>
      </c>
      <c r="AE910" s="28">
        <v>0.84590052791071135</v>
      </c>
      <c r="AF910" s="30">
        <v>2.9460171731543778</v>
      </c>
      <c r="AG910" s="28">
        <v>1.461430383636251</v>
      </c>
      <c r="AH910" s="30">
        <v>4.0412738887252795</v>
      </c>
      <c r="AI910" s="28">
        <v>0.79433920599814767</v>
      </c>
      <c r="AJ910" s="30">
        <v>8.8956673493006733</v>
      </c>
      <c r="AK910" s="30">
        <v>8.999039876927295</v>
      </c>
      <c r="AL910" s="28">
        <v>-1.1487061846637588E-2</v>
      </c>
      <c r="AM910" s="30">
        <v>7.4352848692060292</v>
      </c>
      <c r="AN910" s="28">
        <v>0.19641244495459256</v>
      </c>
      <c r="AO910" s="30">
        <v>8.5310851034088664</v>
      </c>
      <c r="AP910" s="28">
        <v>4.2735741288775379E-2</v>
      </c>
    </row>
    <row r="911" spans="1:42" s="2" customFormat="1" x14ac:dyDescent="0.25">
      <c r="A911" s="26" t="s">
        <v>342</v>
      </c>
      <c r="B911" s="26" t="s">
        <v>238</v>
      </c>
      <c r="C911" s="26" t="s">
        <v>338</v>
      </c>
      <c r="D911" s="27">
        <v>1880916778.830152</v>
      </c>
      <c r="E911" s="27">
        <v>1831846720.9237857</v>
      </c>
      <c r="F911" s="28">
        <v>2.6787207327925729E-2</v>
      </c>
      <c r="G911" s="27">
        <v>1845031318.4367492</v>
      </c>
      <c r="H911" s="28">
        <v>1.9449783878903316E-2</v>
      </c>
      <c r="I911" s="27">
        <v>1651414733.6183796</v>
      </c>
      <c r="J911" s="28">
        <v>0.13897299118127365</v>
      </c>
      <c r="K911" s="29">
        <v>487915505.36628026</v>
      </c>
      <c r="L911" s="29">
        <v>517367480.51772934</v>
      </c>
      <c r="M911" s="28">
        <v>-5.6926606832684017E-2</v>
      </c>
      <c r="N911" s="29">
        <v>545135309.2385509</v>
      </c>
      <c r="O911" s="28">
        <v>-0.10496440590538099</v>
      </c>
      <c r="P911" s="29">
        <v>494581559.55458754</v>
      </c>
      <c r="Q911" s="28">
        <v>-1.3478169696239039E-2</v>
      </c>
      <c r="R911" s="26"/>
      <c r="S911" s="26"/>
      <c r="T911" s="26"/>
      <c r="U911" s="26"/>
      <c r="V911" s="26"/>
      <c r="W911" s="26"/>
      <c r="X911" s="26"/>
      <c r="Y911" s="26"/>
      <c r="Z911" s="26"/>
      <c r="AA911" s="26"/>
      <c r="AB911" s="26"/>
      <c r="AC911" s="30">
        <v>3.8550051354038026</v>
      </c>
      <c r="AD911" s="30">
        <v>3.5407071180636591</v>
      </c>
      <c r="AE911" s="28">
        <v>8.8767019372115341E-2</v>
      </c>
      <c r="AF911" s="30">
        <v>3.3845382736515504</v>
      </c>
      <c r="AG911" s="28">
        <v>0.13900473970550478</v>
      </c>
      <c r="AH911" s="30">
        <v>3.3390139638558662</v>
      </c>
      <c r="AI911" s="28">
        <v>0.15453399630352968</v>
      </c>
      <c r="AJ911" s="26"/>
      <c r="AK911" s="26"/>
      <c r="AL911" s="26"/>
      <c r="AM911" s="26"/>
      <c r="AN911" s="26"/>
      <c r="AO911" s="26"/>
      <c r="AP911" s="26"/>
    </row>
    <row r="912" spans="1:42" s="2" customFormat="1" x14ac:dyDescent="0.25">
      <c r="A912" s="26" t="s">
        <v>342</v>
      </c>
      <c r="B912" s="26" t="s">
        <v>238</v>
      </c>
      <c r="C912" s="26" t="s">
        <v>339</v>
      </c>
      <c r="D912" s="27">
        <v>887036880.30867541</v>
      </c>
      <c r="E912" s="27">
        <v>854815371.15544772</v>
      </c>
      <c r="F912" s="28">
        <v>3.7694115291439026E-2</v>
      </c>
      <c r="G912" s="27">
        <v>854089115.6143868</v>
      </c>
      <c r="H912" s="28">
        <v>3.8576495229760331E-2</v>
      </c>
      <c r="I912" s="27">
        <v>779272163.39808381</v>
      </c>
      <c r="J912" s="28">
        <v>0.13828893417759749</v>
      </c>
      <c r="K912" s="29">
        <v>236087206.89224839</v>
      </c>
      <c r="L912" s="29">
        <v>250008216.4790231</v>
      </c>
      <c r="M912" s="28">
        <v>-5.5682208300312987E-2</v>
      </c>
      <c r="N912" s="29">
        <v>254559070.30071431</v>
      </c>
      <c r="O912" s="28">
        <v>-7.2564153328517594E-2</v>
      </c>
      <c r="P912" s="29">
        <v>235837560.99702311</v>
      </c>
      <c r="Q912" s="28">
        <v>1.0585501909445105E-3</v>
      </c>
      <c r="R912" s="26"/>
      <c r="S912" s="26"/>
      <c r="T912" s="26"/>
      <c r="U912" s="26"/>
      <c r="V912" s="26"/>
      <c r="W912" s="26"/>
      <c r="X912" s="26"/>
      <c r="Y912" s="26"/>
      <c r="Z912" s="26"/>
      <c r="AA912" s="26"/>
      <c r="AB912" s="26"/>
      <c r="AC912" s="30">
        <v>3.7572424697858549</v>
      </c>
      <c r="AD912" s="30">
        <v>3.4191491111539962</v>
      </c>
      <c r="AE912" s="28">
        <v>9.8882308913912448E-2</v>
      </c>
      <c r="AF912" s="30">
        <v>3.3551706274124862</v>
      </c>
      <c r="AG912" s="28">
        <v>0.11983648136650721</v>
      </c>
      <c r="AH912" s="30">
        <v>3.3042750277082464</v>
      </c>
      <c r="AI912" s="28">
        <v>0.1370852723454361</v>
      </c>
      <c r="AJ912" s="26"/>
      <c r="AK912" s="26"/>
      <c r="AL912" s="26"/>
      <c r="AM912" s="26"/>
      <c r="AN912" s="26"/>
      <c r="AO912" s="26"/>
      <c r="AP912" s="26"/>
    </row>
    <row r="913" spans="1:42" s="2" customFormat="1" x14ac:dyDescent="0.25">
      <c r="A913" s="26" t="s">
        <v>342</v>
      </c>
      <c r="B913" s="26" t="s">
        <v>238</v>
      </c>
      <c r="C913" s="26" t="s">
        <v>340</v>
      </c>
      <c r="D913" s="27">
        <v>250402802.7440981</v>
      </c>
      <c r="E913" s="27">
        <v>241063096.45118943</v>
      </c>
      <c r="F913" s="28">
        <v>3.8743824460911527E-2</v>
      </c>
      <c r="G913" s="27">
        <v>239453947.37451053</v>
      </c>
      <c r="H913" s="28">
        <v>4.5724263432013308E-2</v>
      </c>
      <c r="I913" s="27">
        <v>219028362.36245465</v>
      </c>
      <c r="J913" s="28">
        <v>0.14324373356599401</v>
      </c>
      <c r="K913" s="29">
        <v>92251951.209931031</v>
      </c>
      <c r="L913" s="29">
        <v>99554611.4978185</v>
      </c>
      <c r="M913" s="28">
        <v>-7.3353310087976076E-2</v>
      </c>
      <c r="N913" s="29">
        <v>96326120.379201204</v>
      </c>
      <c r="O913" s="28">
        <v>-4.2295580401573711E-2</v>
      </c>
      <c r="P913" s="29">
        <v>87153835.817790166</v>
      </c>
      <c r="Q913" s="28">
        <v>5.8495593960997169E-2</v>
      </c>
      <c r="R913" s="29">
        <v>110523207.3086358</v>
      </c>
      <c r="S913" s="29">
        <v>118227691.98832218</v>
      </c>
      <c r="T913" s="28">
        <v>-6.5166498221477465E-2</v>
      </c>
      <c r="U913" s="29">
        <v>115781610.90090132</v>
      </c>
      <c r="V913" s="28">
        <v>-4.5416569620595787E-2</v>
      </c>
      <c r="W913" s="29">
        <v>105319451.3734123</v>
      </c>
      <c r="X913" s="28">
        <v>4.9409257904064467E-2</v>
      </c>
      <c r="Y913" s="26"/>
      <c r="Z913" s="26"/>
      <c r="AA913" s="26"/>
      <c r="AB913" s="26"/>
      <c r="AC913" s="30">
        <v>2.7143361138700981</v>
      </c>
      <c r="AD913" s="30">
        <v>2.4214156715027886</v>
      </c>
      <c r="AE913" s="28">
        <v>0.12097073865286255</v>
      </c>
      <c r="AF913" s="30">
        <v>2.4858672438157652</v>
      </c>
      <c r="AG913" s="28">
        <v>9.190710832314479E-2</v>
      </c>
      <c r="AH913" s="30">
        <v>2.5131236084705497</v>
      </c>
      <c r="AI913" s="28">
        <v>8.0064707012960409E-2</v>
      </c>
      <c r="AJ913" s="30">
        <v>2.2656128865754761</v>
      </c>
      <c r="AK913" s="30">
        <v>2.0389732083664476</v>
      </c>
      <c r="AL913" s="28">
        <v>0.11115382844613449</v>
      </c>
      <c r="AM913" s="30">
        <v>2.0681518033071904</v>
      </c>
      <c r="AN913" s="28">
        <v>9.5477074242096172E-2</v>
      </c>
      <c r="AO913" s="30">
        <v>2.0796572665944209</v>
      </c>
      <c r="AP913" s="28">
        <v>8.9416474035440535E-2</v>
      </c>
    </row>
    <row r="914" spans="1:42" s="2" customFormat="1" x14ac:dyDescent="0.25">
      <c r="A914" s="26" t="s">
        <v>342</v>
      </c>
      <c r="B914" s="26" t="s">
        <v>238</v>
      </c>
      <c r="C914" s="26" t="s">
        <v>341</v>
      </c>
      <c r="D914" s="27">
        <v>126128922.10838154</v>
      </c>
      <c r="E914" s="27">
        <v>127915249.63281994</v>
      </c>
      <c r="F914" s="28">
        <v>-1.3964930135898886E-2</v>
      </c>
      <c r="G914" s="27">
        <v>127483891.61596555</v>
      </c>
      <c r="H914" s="28">
        <v>-1.0628554638618476E-2</v>
      </c>
      <c r="I914" s="27">
        <v>116232938.25028643</v>
      </c>
      <c r="J914" s="28">
        <v>8.5139238558917904E-2</v>
      </c>
      <c r="K914" s="29">
        <v>53950169.649629802</v>
      </c>
      <c r="L914" s="29">
        <v>59089284.114633515</v>
      </c>
      <c r="M914" s="28">
        <v>-8.6972021103417077E-2</v>
      </c>
      <c r="N914" s="29">
        <v>56985059.882632911</v>
      </c>
      <c r="O914" s="28">
        <v>-5.325764751767928E-2</v>
      </c>
      <c r="P914" s="29">
        <v>51670701.719311245</v>
      </c>
      <c r="Q914" s="28">
        <v>4.4115288828497475E-2</v>
      </c>
      <c r="R914" s="29">
        <v>54997926.836711414</v>
      </c>
      <c r="S914" s="29">
        <v>59328814.768121868</v>
      </c>
      <c r="T914" s="28">
        <v>-7.2998052436022975E-2</v>
      </c>
      <c r="U914" s="29">
        <v>58437708.586479485</v>
      </c>
      <c r="V914" s="28">
        <v>-5.8862365294109431E-2</v>
      </c>
      <c r="W914" s="29">
        <v>52175647.689927317</v>
      </c>
      <c r="X914" s="28">
        <v>5.4091885232676225E-2</v>
      </c>
      <c r="Y914" s="26"/>
      <c r="Z914" s="26"/>
      <c r="AA914" s="26"/>
      <c r="AB914" s="26"/>
      <c r="AC914" s="30">
        <v>2.3378781369457107</v>
      </c>
      <c r="AD914" s="30">
        <v>2.1647791397280036</v>
      </c>
      <c r="AE914" s="28">
        <v>7.9961504636198721E-2</v>
      </c>
      <c r="AF914" s="30">
        <v>2.237145874349046</v>
      </c>
      <c r="AG914" s="28">
        <v>4.5027132004065343E-2</v>
      </c>
      <c r="AH914" s="30">
        <v>2.2494940920619606</v>
      </c>
      <c r="AI914" s="28">
        <v>3.9290632145085713E-2</v>
      </c>
      <c r="AJ914" s="30">
        <v>2.2933395741053606</v>
      </c>
      <c r="AK914" s="30">
        <v>2.1560391882554586</v>
      </c>
      <c r="AL914" s="28">
        <v>6.3681767287818866E-2</v>
      </c>
      <c r="AM914" s="30">
        <v>2.1815347435690011</v>
      </c>
      <c r="AN914" s="28">
        <v>5.125053857883842E-2</v>
      </c>
      <c r="AO914" s="30">
        <v>2.2277239171239955</v>
      </c>
      <c r="AP914" s="28">
        <v>2.9454124219340096E-2</v>
      </c>
    </row>
    <row r="915" spans="1:42" s="2" customFormat="1" x14ac:dyDescent="0.25">
      <c r="A915" s="26" t="s">
        <v>342</v>
      </c>
      <c r="B915" s="26" t="s">
        <v>238</v>
      </c>
      <c r="C915" s="26" t="s">
        <v>133</v>
      </c>
      <c r="D915" s="27">
        <v>5998476.666556933</v>
      </c>
      <c r="E915" s="27">
        <v>6504589.9290967239</v>
      </c>
      <c r="F915" s="28">
        <v>-7.7808634834275192E-2</v>
      </c>
      <c r="G915" s="27">
        <v>6030087.9132572617</v>
      </c>
      <c r="H915" s="28">
        <v>-5.242253040926792E-3</v>
      </c>
      <c r="I915" s="27">
        <v>5478898.717625821</v>
      </c>
      <c r="J915" s="28">
        <v>9.4832552253541452E-2</v>
      </c>
      <c r="K915" s="29">
        <v>1912704.6688680134</v>
      </c>
      <c r="L915" s="29">
        <v>2181684.6386692426</v>
      </c>
      <c r="M915" s="28">
        <v>-0.12329003240601186</v>
      </c>
      <c r="N915" s="29">
        <v>2208102.4715269157</v>
      </c>
      <c r="O915" s="28">
        <v>-0.13377902813298015</v>
      </c>
      <c r="P915" s="29">
        <v>2105366.8007208752</v>
      </c>
      <c r="Q915" s="28">
        <v>-9.1510007561102627E-2</v>
      </c>
      <c r="R915" s="29">
        <v>1079238.2002141168</v>
      </c>
      <c r="S915" s="29">
        <v>1202196.1984297929</v>
      </c>
      <c r="T915" s="28">
        <v>-0.10227781320243186</v>
      </c>
      <c r="U915" s="29">
        <v>1190018.0838264944</v>
      </c>
      <c r="V915" s="28">
        <v>-9.3090924514496173E-2</v>
      </c>
      <c r="W915" s="29">
        <v>1123894.2350918625</v>
      </c>
      <c r="X915" s="28">
        <v>-3.9733307177339215E-2</v>
      </c>
      <c r="Y915" s="26"/>
      <c r="Z915" s="26"/>
      <c r="AA915" s="26"/>
      <c r="AB915" s="26"/>
      <c r="AC915" s="30">
        <v>3.1361227711683175</v>
      </c>
      <c r="AD915" s="30">
        <v>2.9814528707798549</v>
      </c>
      <c r="AE915" s="28">
        <v>5.1877358822044972E-2</v>
      </c>
      <c r="AF915" s="30">
        <v>2.7308913381576088</v>
      </c>
      <c r="AG915" s="28">
        <v>0.14838797404663395</v>
      </c>
      <c r="AH915" s="30">
        <v>2.6023487763509201</v>
      </c>
      <c r="AI915" s="28">
        <v>0.20511239679635446</v>
      </c>
      <c r="AJ915" s="30">
        <v>5.5580655552841414</v>
      </c>
      <c r="AK915" s="30">
        <v>5.4105893344135261</v>
      </c>
      <c r="AL915" s="28">
        <v>2.7256960703450024E-2</v>
      </c>
      <c r="AM915" s="30">
        <v>5.0672237634133745</v>
      </c>
      <c r="AN915" s="28">
        <v>9.6866018709252114E-2</v>
      </c>
      <c r="AO915" s="30">
        <v>4.8749237664503173</v>
      </c>
      <c r="AP915" s="28">
        <v>0.14013384035567283</v>
      </c>
    </row>
    <row r="916" spans="1:42" s="2" customFormat="1" x14ac:dyDescent="0.25">
      <c r="A916" s="26" t="s">
        <v>342</v>
      </c>
      <c r="B916" s="26" t="s">
        <v>238</v>
      </c>
      <c r="C916" s="26" t="s">
        <v>334</v>
      </c>
      <c r="D916" s="27">
        <v>2855401.4800515175</v>
      </c>
      <c r="E916" s="27">
        <v>3096637.7000349523</v>
      </c>
      <c r="F916" s="28">
        <v>-7.7902629674989718E-2</v>
      </c>
      <c r="G916" s="27">
        <v>3022977.3013192369</v>
      </c>
      <c r="H916" s="28">
        <v>-5.5434032268316655E-2</v>
      </c>
      <c r="I916" s="27">
        <v>2825258.4538290952</v>
      </c>
      <c r="J916" s="28">
        <v>1.0669121680379071E-2</v>
      </c>
      <c r="K916" s="29">
        <v>973496.36359647627</v>
      </c>
      <c r="L916" s="29">
        <v>1086089.7156367199</v>
      </c>
      <c r="M916" s="28">
        <v>-0.10366855557069321</v>
      </c>
      <c r="N916" s="29">
        <v>1149612.651277286</v>
      </c>
      <c r="O916" s="28">
        <v>-0.15319619828916667</v>
      </c>
      <c r="P916" s="29">
        <v>1112219.0046672807</v>
      </c>
      <c r="Q916" s="28">
        <v>-0.1247260121331079</v>
      </c>
      <c r="R916" s="29">
        <v>573813.0351782497</v>
      </c>
      <c r="S916" s="29">
        <v>637499.01065930771</v>
      </c>
      <c r="T916" s="28">
        <v>-9.9899724417130228E-2</v>
      </c>
      <c r="U916" s="29">
        <v>657361.77712741925</v>
      </c>
      <c r="V916" s="28">
        <v>-0.12709704892527535</v>
      </c>
      <c r="W916" s="29">
        <v>631899.1129543836</v>
      </c>
      <c r="X916" s="28">
        <v>-9.192302471285016E-2</v>
      </c>
      <c r="Y916" s="26"/>
      <c r="Z916" s="26"/>
      <c r="AA916" s="26"/>
      <c r="AB916" s="26"/>
      <c r="AC916" s="30">
        <v>2.9331403658279194</v>
      </c>
      <c r="AD916" s="30">
        <v>2.851180390949148</v>
      </c>
      <c r="AE916" s="28">
        <v>2.8745980134735422E-2</v>
      </c>
      <c r="AF916" s="30">
        <v>2.6295616162196325</v>
      </c>
      <c r="AG916" s="28">
        <v>0.11544842597935559</v>
      </c>
      <c r="AH916" s="30">
        <v>2.5401997645906693</v>
      </c>
      <c r="AI916" s="28">
        <v>0.15468885822078995</v>
      </c>
      <c r="AJ916" s="30">
        <v>4.9761878957045891</v>
      </c>
      <c r="AK916" s="30">
        <v>4.8574784403702518</v>
      </c>
      <c r="AL916" s="28">
        <v>2.4438493508843841E-2</v>
      </c>
      <c r="AM916" s="30">
        <v>4.5986508593931834</v>
      </c>
      <c r="AN916" s="28">
        <v>8.2097347212226432E-2</v>
      </c>
      <c r="AO916" s="30">
        <v>4.4710593762663642</v>
      </c>
      <c r="AP916" s="28">
        <v>0.11297736776200928</v>
      </c>
    </row>
    <row r="917" spans="1:42" s="2" customFormat="1" x14ac:dyDescent="0.25">
      <c r="A917" s="26" t="s">
        <v>342</v>
      </c>
      <c r="B917" s="26" t="s">
        <v>238</v>
      </c>
      <c r="C917" s="26" t="s">
        <v>335</v>
      </c>
      <c r="D917" s="27">
        <v>2766981.8878216781</v>
      </c>
      <c r="E917" s="27">
        <v>2859012.3145430624</v>
      </c>
      <c r="F917" s="28">
        <v>-3.2189587380666081E-2</v>
      </c>
      <c r="G917" s="27">
        <v>2571906.0983383609</v>
      </c>
      <c r="H917" s="28">
        <v>7.5848721541330918E-2</v>
      </c>
      <c r="I917" s="27">
        <v>2286128.0647872044</v>
      </c>
      <c r="J917" s="28">
        <v>0.21033547089551702</v>
      </c>
      <c r="K917" s="29">
        <v>867709.32017679594</v>
      </c>
      <c r="L917" s="29">
        <v>988858.42285134201</v>
      </c>
      <c r="M917" s="28">
        <v>-0.12251410300497463</v>
      </c>
      <c r="N917" s="29">
        <v>969853.70164392167</v>
      </c>
      <c r="O917" s="28">
        <v>-0.10531937063702385</v>
      </c>
      <c r="P917" s="29">
        <v>911618.93658141466</v>
      </c>
      <c r="Q917" s="28">
        <v>-4.8166634810462003E-2</v>
      </c>
      <c r="R917" s="29">
        <v>482346.05604679225</v>
      </c>
      <c r="S917" s="29">
        <v>531729.23837853514</v>
      </c>
      <c r="T917" s="28">
        <v>-9.2872798348145894E-2</v>
      </c>
      <c r="U917" s="29">
        <v>505808.57772203162</v>
      </c>
      <c r="V917" s="28">
        <v>-4.6386168026065509E-2</v>
      </c>
      <c r="W917" s="29">
        <v>466846.07245963789</v>
      </c>
      <c r="X917" s="28">
        <v>3.3201486531718533E-2</v>
      </c>
      <c r="Y917" s="26"/>
      <c r="Z917" s="26"/>
      <c r="AA917" s="26"/>
      <c r="AB917" s="26"/>
      <c r="AC917" s="30">
        <v>3.1888350435810748</v>
      </c>
      <c r="AD917" s="30">
        <v>2.8912251222972758</v>
      </c>
      <c r="AE917" s="28">
        <v>0.10293557529941758</v>
      </c>
      <c r="AF917" s="30">
        <v>2.651849545945876</v>
      </c>
      <c r="AG917" s="28">
        <v>0.20249470730952196</v>
      </c>
      <c r="AH917" s="30">
        <v>2.5077671964123742</v>
      </c>
      <c r="AI917" s="28">
        <v>0.27158336234042779</v>
      </c>
      <c r="AJ917" s="30">
        <v>5.7365077481907596</v>
      </c>
      <c r="AK917" s="30">
        <v>5.3768198327054328</v>
      </c>
      <c r="AL917" s="28">
        <v>6.6896032725043728E-2</v>
      </c>
      <c r="AM917" s="30">
        <v>5.0847419589466876</v>
      </c>
      <c r="AN917" s="28">
        <v>0.12818070110662733</v>
      </c>
      <c r="AO917" s="30">
        <v>4.8969632597366584</v>
      </c>
      <c r="AP917" s="28">
        <v>0.17144185976581108</v>
      </c>
    </row>
    <row r="918" spans="1:42" s="2" customFormat="1" x14ac:dyDescent="0.25">
      <c r="A918" s="26" t="s">
        <v>342</v>
      </c>
      <c r="B918" s="26" t="s">
        <v>238</v>
      </c>
      <c r="C918" s="26" t="s">
        <v>161</v>
      </c>
      <c r="D918" s="27">
        <v>376093.29868373752</v>
      </c>
      <c r="E918" s="27">
        <v>548939.91451870918</v>
      </c>
      <c r="F918" s="28">
        <v>-0.31487347023492973</v>
      </c>
      <c r="G918" s="27">
        <v>435204.51359966403</v>
      </c>
      <c r="H918" s="28">
        <v>-0.13582399324631486</v>
      </c>
      <c r="I918" s="27">
        <v>367512.19900952099</v>
      </c>
      <c r="J918" s="28">
        <v>2.3349156020788912E-2</v>
      </c>
      <c r="K918" s="29">
        <v>71498.98509474055</v>
      </c>
      <c r="L918" s="29">
        <v>106736.50018118086</v>
      </c>
      <c r="M918" s="28">
        <v>-0.33013556774511121</v>
      </c>
      <c r="N918" s="29">
        <v>88636.118605707903</v>
      </c>
      <c r="O918" s="28">
        <v>-0.19334255358361069</v>
      </c>
      <c r="P918" s="29">
        <v>81528.859472179887</v>
      </c>
      <c r="Q918" s="28">
        <v>-0.12302238057018121</v>
      </c>
      <c r="R918" s="29">
        <v>23079.108989074299</v>
      </c>
      <c r="S918" s="29">
        <v>32967.949391949551</v>
      </c>
      <c r="T918" s="28">
        <v>-0.29995315405604239</v>
      </c>
      <c r="U918" s="29">
        <v>26847.728977043495</v>
      </c>
      <c r="V918" s="28">
        <v>-0.14037015909955006</v>
      </c>
      <c r="W918" s="29">
        <v>25149.049677840998</v>
      </c>
      <c r="X918" s="28">
        <v>-8.2306914785354221E-2</v>
      </c>
      <c r="Y918" s="26"/>
      <c r="Z918" s="26"/>
      <c r="AA918" s="26"/>
      <c r="AB918" s="26"/>
      <c r="AC918" s="30">
        <v>5.2601208001119284</v>
      </c>
      <c r="AD918" s="30">
        <v>5.1429446682897231</v>
      </c>
      <c r="AE918" s="28">
        <v>2.2783860099582217E-2</v>
      </c>
      <c r="AF918" s="30">
        <v>4.9100132140898838</v>
      </c>
      <c r="AG918" s="28">
        <v>7.1304815436620012E-2</v>
      </c>
      <c r="AH918" s="30">
        <v>4.5077559208948248</v>
      </c>
      <c r="AI918" s="28">
        <v>0.16690452908722558</v>
      </c>
      <c r="AJ918" s="30">
        <v>16.295832688418816</v>
      </c>
      <c r="AK918" s="30">
        <v>16.650714546800259</v>
      </c>
      <c r="AL918" s="28">
        <v>-2.1313311052446101E-2</v>
      </c>
      <c r="AM918" s="30">
        <v>16.21010529314384</v>
      </c>
      <c r="AN918" s="28">
        <v>5.2885156342096472E-3</v>
      </c>
      <c r="AO918" s="30">
        <v>14.613363276837397</v>
      </c>
      <c r="AP918" s="28">
        <v>0.11513225119423272</v>
      </c>
    </row>
    <row r="919" spans="1:42" s="2" customFormat="1" x14ac:dyDescent="0.25">
      <c r="A919" s="26" t="s">
        <v>342</v>
      </c>
      <c r="B919" s="26" t="s">
        <v>238</v>
      </c>
      <c r="C919" s="26" t="s">
        <v>468</v>
      </c>
      <c r="D919" s="27">
        <v>26845.719448080064</v>
      </c>
      <c r="E919" s="27">
        <v>83390.476620621688</v>
      </c>
      <c r="F919" s="28">
        <v>-0.67807211883183582</v>
      </c>
      <c r="G919" s="27">
        <v>57202.583105866906</v>
      </c>
      <c r="H919" s="28">
        <v>-0.53069043405966976</v>
      </c>
      <c r="I919" s="27">
        <v>64784.579563395979</v>
      </c>
      <c r="J919" s="28">
        <v>-0.58561559511535055</v>
      </c>
      <c r="K919" s="29">
        <v>5172.2494303162757</v>
      </c>
      <c r="L919" s="29">
        <v>18360.280330023808</v>
      </c>
      <c r="M919" s="28">
        <v>-0.71829136933937177</v>
      </c>
      <c r="N919" s="29">
        <v>13795.387458830151</v>
      </c>
      <c r="O919" s="28">
        <v>-0.62507400058520124</v>
      </c>
      <c r="P919" s="29">
        <v>18850.190799941873</v>
      </c>
      <c r="Q919" s="28">
        <v>-0.72561288714742223</v>
      </c>
      <c r="R919" s="29">
        <v>1383.9237163411924</v>
      </c>
      <c r="S919" s="29">
        <v>4739.8025601009231</v>
      </c>
      <c r="T919" s="28">
        <v>-0.70802080913857202</v>
      </c>
      <c r="U919" s="29">
        <v>3443.5523773715254</v>
      </c>
      <c r="V919" s="28">
        <v>-0.59811161130136614</v>
      </c>
      <c r="W919" s="29">
        <v>6268.0770610802865</v>
      </c>
      <c r="X919" s="28">
        <v>-0.77921080056047087</v>
      </c>
      <c r="Y919" s="26"/>
      <c r="Z919" s="26"/>
      <c r="AA919" s="26"/>
      <c r="AB919" s="26"/>
      <c r="AC919" s="30">
        <v>5.1903373589696518</v>
      </c>
      <c r="AD919" s="30">
        <v>4.5418956095270877</v>
      </c>
      <c r="AE919" s="28">
        <v>0.14276896811155051</v>
      </c>
      <c r="AF919" s="30">
        <v>4.1465006529593831</v>
      </c>
      <c r="AG919" s="28">
        <v>0.25173918766063041</v>
      </c>
      <c r="AH919" s="30">
        <v>3.4368129347314484</v>
      </c>
      <c r="AI919" s="28">
        <v>0.51021817525114244</v>
      </c>
      <c r="AJ919" s="30">
        <v>19.398265331455253</v>
      </c>
      <c r="AK919" s="30">
        <v>17.593660403197486</v>
      </c>
      <c r="AL919" s="28">
        <v>0.10257131755992042</v>
      </c>
      <c r="AM919" s="30">
        <v>16.611503713943744</v>
      </c>
      <c r="AN919" s="28">
        <v>0.167760948406633</v>
      </c>
      <c r="AO919" s="30">
        <v>10.335638654740873</v>
      </c>
      <c r="AP919" s="28">
        <v>0.87683277051848441</v>
      </c>
    </row>
    <row r="920" spans="1:42" s="2" customFormat="1" x14ac:dyDescent="0.25">
      <c r="A920" s="26" t="s">
        <v>342</v>
      </c>
      <c r="B920" s="26" t="s">
        <v>238</v>
      </c>
      <c r="C920" s="26" t="s">
        <v>469</v>
      </c>
      <c r="D920" s="26"/>
      <c r="E920" s="26"/>
      <c r="F920" s="26"/>
      <c r="G920" s="26"/>
      <c r="H920" s="26"/>
      <c r="I920" s="27">
        <v>0.62638523101806642</v>
      </c>
      <c r="J920" s="28">
        <v>-1</v>
      </c>
      <c r="K920" s="26"/>
      <c r="L920" s="26"/>
      <c r="M920" s="26"/>
      <c r="N920" s="26"/>
      <c r="O920" s="26"/>
      <c r="P920" s="29">
        <v>0.19273391292838937</v>
      </c>
      <c r="Q920" s="28">
        <v>-1</v>
      </c>
      <c r="R920" s="26"/>
      <c r="S920" s="26"/>
      <c r="T920" s="26"/>
      <c r="U920" s="26"/>
      <c r="V920" s="26"/>
      <c r="W920" s="29">
        <v>0.42160543677456985</v>
      </c>
      <c r="X920" s="28">
        <v>-1</v>
      </c>
      <c r="Y920" s="26"/>
      <c r="Z920" s="26"/>
      <c r="AA920" s="26"/>
      <c r="AB920" s="26"/>
      <c r="AC920" s="26"/>
      <c r="AD920" s="26"/>
      <c r="AE920" s="26"/>
      <c r="AF920" s="26"/>
      <c r="AG920" s="26"/>
      <c r="AH920" s="30">
        <v>3.2500000726431626</v>
      </c>
      <c r="AI920" s="28">
        <v>-1</v>
      </c>
      <c r="AJ920" s="26"/>
      <c r="AK920" s="26"/>
      <c r="AL920" s="26"/>
      <c r="AM920" s="26"/>
      <c r="AN920" s="26"/>
      <c r="AO920" s="30">
        <v>1.4857143110158497</v>
      </c>
      <c r="AP920" s="28">
        <v>-1</v>
      </c>
    </row>
    <row r="921" spans="1:42" s="2" customFormat="1" x14ac:dyDescent="0.25">
      <c r="A921" s="26" t="s">
        <v>342</v>
      </c>
      <c r="B921" s="26" t="s">
        <v>238</v>
      </c>
      <c r="C921" s="26" t="s">
        <v>470</v>
      </c>
      <c r="D921" s="27">
        <v>9469.2787600088122</v>
      </c>
      <c r="E921" s="27">
        <v>18578.715709190368</v>
      </c>
      <c r="F921" s="28">
        <v>-0.49031575119454429</v>
      </c>
      <c r="G921" s="27">
        <v>9442.7578336274619</v>
      </c>
      <c r="H921" s="28">
        <v>2.8085996536842536E-3</v>
      </c>
      <c r="I921" s="27">
        <v>11126.450570412875</v>
      </c>
      <c r="J921" s="28">
        <v>-0.14893984383580192</v>
      </c>
      <c r="K921" s="29">
        <v>961.29904991119804</v>
      </c>
      <c r="L921" s="29">
        <v>2035.4487727462354</v>
      </c>
      <c r="M921" s="28">
        <v>-0.52772132476013645</v>
      </c>
      <c r="N921" s="29">
        <v>1149.7995017621058</v>
      </c>
      <c r="O921" s="28">
        <v>-0.16394201907552108</v>
      </c>
      <c r="P921" s="29">
        <v>1358.028655826444</v>
      </c>
      <c r="Q921" s="28">
        <v>-0.29213640243387323</v>
      </c>
      <c r="R921" s="29">
        <v>277.9919070322025</v>
      </c>
      <c r="S921" s="29">
        <v>631.1924589996047</v>
      </c>
      <c r="T921" s="28">
        <v>-0.55957663456119233</v>
      </c>
      <c r="U921" s="29">
        <v>330.80592361079914</v>
      </c>
      <c r="V921" s="28">
        <v>-0.15965257212483763</v>
      </c>
      <c r="W921" s="29">
        <v>419.88185470049228</v>
      </c>
      <c r="X921" s="28">
        <v>-0.3379282673920308</v>
      </c>
      <c r="Y921" s="26"/>
      <c r="Z921" s="26"/>
      <c r="AA921" s="26"/>
      <c r="AB921" s="26"/>
      <c r="AC921" s="30">
        <v>9.850502568252363</v>
      </c>
      <c r="AD921" s="30">
        <v>9.1275771505287722</v>
      </c>
      <c r="AE921" s="28">
        <v>7.9202334398423668E-2</v>
      </c>
      <c r="AF921" s="30">
        <v>8.2125255917715414</v>
      </c>
      <c r="AG921" s="28">
        <v>0.19944862980055447</v>
      </c>
      <c r="AH921" s="30">
        <v>8.1930896838415723</v>
      </c>
      <c r="AI921" s="28">
        <v>0.20229399998873973</v>
      </c>
      <c r="AJ921" s="30">
        <v>34.063145438661614</v>
      </c>
      <c r="AK921" s="30">
        <v>29.434311903276406</v>
      </c>
      <c r="AL921" s="28">
        <v>0.15725978411168368</v>
      </c>
      <c r="AM921" s="30">
        <v>28.544706003321409</v>
      </c>
      <c r="AN921" s="28">
        <v>0.19332619627254491</v>
      </c>
      <c r="AO921" s="30">
        <v>26.499003102550194</v>
      </c>
      <c r="AP921" s="28">
        <v>0.28545007171924391</v>
      </c>
    </row>
    <row r="922" spans="1:42" s="2" customFormat="1" x14ac:dyDescent="0.25">
      <c r="A922" s="26" t="s">
        <v>342</v>
      </c>
      <c r="B922" s="26" t="s">
        <v>238</v>
      </c>
      <c r="C922" s="26" t="s">
        <v>471</v>
      </c>
      <c r="D922" s="27">
        <v>2338892.2765019964</v>
      </c>
      <c r="E922" s="27">
        <v>2405652.1878875839</v>
      </c>
      <c r="F922" s="28">
        <v>-2.7751273322769762E-2</v>
      </c>
      <c r="G922" s="27">
        <v>2127422.2781760097</v>
      </c>
      <c r="H922" s="28">
        <v>9.940198544282193E-2</v>
      </c>
      <c r="I922" s="27">
        <v>1850516.3592348241</v>
      </c>
      <c r="J922" s="28">
        <v>0.26391332064154921</v>
      </c>
      <c r="K922" s="29">
        <v>750613.3990529374</v>
      </c>
      <c r="L922" s="29">
        <v>863630.74352651264</v>
      </c>
      <c r="M922" s="28">
        <v>-0.13086303992848272</v>
      </c>
      <c r="N922" s="29">
        <v>842789.64389984659</v>
      </c>
      <c r="O922" s="28">
        <v>-0.10937040519432749</v>
      </c>
      <c r="P922" s="29">
        <v>778534.15877836687</v>
      </c>
      <c r="Q922" s="28">
        <v>-3.5863243006885134E-2</v>
      </c>
      <c r="R922" s="29">
        <v>421749.70533015643</v>
      </c>
      <c r="S922" s="29">
        <v>467484.21218417492</v>
      </c>
      <c r="T922" s="28">
        <v>-9.7831125976079916E-2</v>
      </c>
      <c r="U922" s="29">
        <v>441475.44056349387</v>
      </c>
      <c r="V922" s="28">
        <v>-4.4681387504047237E-2</v>
      </c>
      <c r="W922" s="29">
        <v>400116.69317896606</v>
      </c>
      <c r="X922" s="28">
        <v>5.4066757323504765E-2</v>
      </c>
      <c r="Y922" s="26"/>
      <c r="Z922" s="26"/>
      <c r="AA922" s="26"/>
      <c r="AB922" s="26"/>
      <c r="AC922" s="30">
        <v>3.1159745875213782</v>
      </c>
      <c r="AD922" s="30">
        <v>2.7855101337227146</v>
      </c>
      <c r="AE922" s="28">
        <v>0.11863695981497367</v>
      </c>
      <c r="AF922" s="30">
        <v>2.5242624818356489</v>
      </c>
      <c r="AG922" s="28">
        <v>0.2344098959373809</v>
      </c>
      <c r="AH922" s="30">
        <v>2.3769237847425382</v>
      </c>
      <c r="AI922" s="28">
        <v>0.31092742961419439</v>
      </c>
      <c r="AJ922" s="30">
        <v>5.5456879920545576</v>
      </c>
      <c r="AK922" s="30">
        <v>5.1459538636565298</v>
      </c>
      <c r="AL922" s="28">
        <v>7.7679306692033004E-2</v>
      </c>
      <c r="AM922" s="30">
        <v>4.8188915683748883</v>
      </c>
      <c r="AN922" s="28">
        <v>0.15082232363339365</v>
      </c>
      <c r="AO922" s="30">
        <v>4.6249416502278162</v>
      </c>
      <c r="AP922" s="28">
        <v>0.19908280178656679</v>
      </c>
    </row>
    <row r="923" spans="1:42" s="2" customFormat="1" x14ac:dyDescent="0.25">
      <c r="A923" s="26" t="s">
        <v>342</v>
      </c>
      <c r="B923" s="26" t="s">
        <v>238</v>
      </c>
      <c r="C923" s="26" t="s">
        <v>472</v>
      </c>
      <c r="D923" s="26"/>
      <c r="E923" s="27">
        <v>549.2859271609783</v>
      </c>
      <c r="F923" s="28">
        <v>-1</v>
      </c>
      <c r="G923" s="27">
        <v>1258.932826434374</v>
      </c>
      <c r="H923" s="28">
        <v>-1</v>
      </c>
      <c r="I923" s="27">
        <v>529.31943865656854</v>
      </c>
      <c r="J923" s="28">
        <v>-1</v>
      </c>
      <c r="K923" s="26"/>
      <c r="L923" s="29">
        <v>183.70766794681549</v>
      </c>
      <c r="M923" s="28">
        <v>-1</v>
      </c>
      <c r="N923" s="29">
        <v>315.52201163768768</v>
      </c>
      <c r="O923" s="28">
        <v>-1</v>
      </c>
      <c r="P923" s="29">
        <v>132.66151344776154</v>
      </c>
      <c r="Q923" s="28">
        <v>-1</v>
      </c>
      <c r="R923" s="26"/>
      <c r="S923" s="29">
        <v>57.760585853350165</v>
      </c>
      <c r="T923" s="28">
        <v>-1</v>
      </c>
      <c r="U923" s="29">
        <v>69.036216146326069</v>
      </c>
      <c r="V923" s="28">
        <v>-1</v>
      </c>
      <c r="W923" s="29">
        <v>29.026339142370222</v>
      </c>
      <c r="X923" s="28">
        <v>-1</v>
      </c>
      <c r="Y923" s="26"/>
      <c r="Z923" s="26"/>
      <c r="AA923" s="26"/>
      <c r="AB923" s="26"/>
      <c r="AC923" s="26"/>
      <c r="AD923" s="30">
        <v>2.9899999999999998</v>
      </c>
      <c r="AE923" s="28">
        <v>-1</v>
      </c>
      <c r="AF923" s="30">
        <v>3.99</v>
      </c>
      <c r="AG923" s="28">
        <v>-1</v>
      </c>
      <c r="AH923" s="30">
        <v>3.99</v>
      </c>
      <c r="AI923" s="28">
        <v>-1</v>
      </c>
      <c r="AJ923" s="26"/>
      <c r="AK923" s="30">
        <v>9.5097014520520009</v>
      </c>
      <c r="AL923" s="28">
        <v>-1</v>
      </c>
      <c r="AM923" s="30">
        <v>18.235831809872028</v>
      </c>
      <c r="AN923" s="28">
        <v>-1</v>
      </c>
      <c r="AO923" s="30">
        <v>18.235831809872032</v>
      </c>
      <c r="AP923" s="28">
        <v>-1</v>
      </c>
    </row>
    <row r="924" spans="1:42" s="2" customFormat="1" x14ac:dyDescent="0.25">
      <c r="A924" s="26" t="s">
        <v>342</v>
      </c>
      <c r="B924" s="26" t="s">
        <v>238</v>
      </c>
      <c r="C924" s="26" t="s">
        <v>473</v>
      </c>
      <c r="D924" s="27">
        <v>3074.1041104519368</v>
      </c>
      <c r="E924" s="27">
        <v>2327.0810993695259</v>
      </c>
      <c r="F924" s="28">
        <v>0.32101288231200931</v>
      </c>
      <c r="G924" s="27">
        <v>3199.3425378918646</v>
      </c>
      <c r="H924" s="28">
        <v>-3.914505119619073E-2</v>
      </c>
      <c r="I924" s="27">
        <v>4322.2430842220783</v>
      </c>
      <c r="J924" s="28">
        <v>-0.28877111940472522</v>
      </c>
      <c r="K924" s="29">
        <v>286.52803269634865</v>
      </c>
      <c r="L924" s="29">
        <v>202.59247094509794</v>
      </c>
      <c r="M924" s="28">
        <v>0.41430740915340841</v>
      </c>
      <c r="N924" s="29">
        <v>338.01879042285168</v>
      </c>
      <c r="O924" s="28">
        <v>-0.15233105136578234</v>
      </c>
      <c r="P924" s="29">
        <v>433.94424616085075</v>
      </c>
      <c r="Q924" s="28">
        <v>-0.33971233578670179</v>
      </c>
      <c r="R924" s="29">
        <v>61.235256540156534</v>
      </c>
      <c r="S924" s="29">
        <v>47.396783204944271</v>
      </c>
      <c r="T924" s="28">
        <v>0.29197072880187958</v>
      </c>
      <c r="U924" s="29">
        <v>64.553522524460391</v>
      </c>
      <c r="V924" s="28">
        <v>-5.140332943173645E-2</v>
      </c>
      <c r="W924" s="29">
        <v>86.562909819085547</v>
      </c>
      <c r="X924" s="28">
        <v>-0.2925924432515406</v>
      </c>
      <c r="Y924" s="26"/>
      <c r="Z924" s="26"/>
      <c r="AA924" s="26"/>
      <c r="AB924" s="26"/>
      <c r="AC924" s="30">
        <v>10.728807515004139</v>
      </c>
      <c r="AD924" s="30">
        <v>11.486513237701509</v>
      </c>
      <c r="AE924" s="28">
        <v>-6.5964815172144406E-2</v>
      </c>
      <c r="AF924" s="30">
        <v>9.4649842805767701</v>
      </c>
      <c r="AG924" s="28">
        <v>0.13352618419249551</v>
      </c>
      <c r="AH924" s="30">
        <v>9.9603650064758469</v>
      </c>
      <c r="AI924" s="28">
        <v>7.7150034966457545E-2</v>
      </c>
      <c r="AJ924" s="30">
        <v>50.201538854271263</v>
      </c>
      <c r="AK924" s="30">
        <v>49.097869982171545</v>
      </c>
      <c r="AL924" s="28">
        <v>2.2478956266340732E-2</v>
      </c>
      <c r="AM924" s="30">
        <v>49.561083776328104</v>
      </c>
      <c r="AN924" s="28">
        <v>1.292253980630383E-2</v>
      </c>
      <c r="AO924" s="30">
        <v>49.931813674649625</v>
      </c>
      <c r="AP924" s="28">
        <v>5.4018702661020549E-3</v>
      </c>
    </row>
    <row r="925" spans="1:42" s="2" customFormat="1" x14ac:dyDescent="0.25">
      <c r="A925" s="26" t="s">
        <v>342</v>
      </c>
      <c r="B925" s="26" t="s">
        <v>238</v>
      </c>
      <c r="C925" s="26" t="s">
        <v>474</v>
      </c>
      <c r="D925" s="27">
        <v>62518.341255706546</v>
      </c>
      <c r="E925" s="27">
        <v>74169.269673823117</v>
      </c>
      <c r="F925" s="28">
        <v>-0.15708565649027259</v>
      </c>
      <c r="G925" s="27">
        <v>49415.886038259268</v>
      </c>
      <c r="H925" s="28">
        <v>0.26514662121616034</v>
      </c>
      <c r="I925" s="27">
        <v>38286.147509694099</v>
      </c>
      <c r="J925" s="28">
        <v>0.63292327178849284</v>
      </c>
      <c r="K925" s="29">
        <v>12705.663575769002</v>
      </c>
      <c r="L925" s="29">
        <v>15700.404609355224</v>
      </c>
      <c r="M925" s="28">
        <v>-0.19074292084178388</v>
      </c>
      <c r="N925" s="29">
        <v>12129.467609448384</v>
      </c>
      <c r="O925" s="28">
        <v>4.7503813429682913E-2</v>
      </c>
      <c r="P925" s="29">
        <v>10329.686296005162</v>
      </c>
      <c r="Q925" s="28">
        <v>0.23001446623627964</v>
      </c>
      <c r="R925" s="29">
        <v>4463.2477452246612</v>
      </c>
      <c r="S925" s="29">
        <v>5593.8777884486244</v>
      </c>
      <c r="T925" s="28">
        <v>-0.20211918922481964</v>
      </c>
      <c r="U925" s="29">
        <v>4009.8872685580213</v>
      </c>
      <c r="V925" s="28">
        <v>0.11306065390453507</v>
      </c>
      <c r="W925" s="29">
        <v>3207.4451738682528</v>
      </c>
      <c r="X925" s="28">
        <v>0.39152736938037247</v>
      </c>
      <c r="Y925" s="26"/>
      <c r="Z925" s="26"/>
      <c r="AA925" s="26"/>
      <c r="AB925" s="26"/>
      <c r="AC925" s="30">
        <v>4.920509730395775</v>
      </c>
      <c r="AD925" s="30">
        <v>4.7240355595440331</v>
      </c>
      <c r="AE925" s="28">
        <v>4.1590324284245167E-2</v>
      </c>
      <c r="AF925" s="30">
        <v>4.074035862857345</v>
      </c>
      <c r="AG925" s="28">
        <v>0.20777280712122928</v>
      </c>
      <c r="AH925" s="30">
        <v>3.7064191895644152</v>
      </c>
      <c r="AI925" s="28">
        <v>0.3275642820568393</v>
      </c>
      <c r="AJ925" s="30">
        <v>14.007365224705811</v>
      </c>
      <c r="AK925" s="30">
        <v>13.259007879468317</v>
      </c>
      <c r="AL925" s="28">
        <v>5.6441428502077562E-2</v>
      </c>
      <c r="AM925" s="30">
        <v>12.32351004621372</v>
      </c>
      <c r="AN925" s="28">
        <v>0.1366376277681893</v>
      </c>
      <c r="AO925" s="30">
        <v>11.936649088071588</v>
      </c>
      <c r="AP925" s="28">
        <v>0.17347549729877795</v>
      </c>
    </row>
    <row r="926" spans="1:42" s="2" customFormat="1" x14ac:dyDescent="0.25">
      <c r="A926" s="26" t="s">
        <v>342</v>
      </c>
      <c r="B926" s="26" t="s">
        <v>238</v>
      </c>
      <c r="C926" s="26" t="s">
        <v>475</v>
      </c>
      <c r="D926" s="27">
        <v>264.78627705454824</v>
      </c>
      <c r="E926" s="27">
        <v>43.241156716346744</v>
      </c>
      <c r="F926" s="28">
        <v>5.1234781204280155</v>
      </c>
      <c r="G926" s="27">
        <v>303.00691730737685</v>
      </c>
      <c r="H926" s="28">
        <v>-0.12613784725599766</v>
      </c>
      <c r="I926" s="26"/>
      <c r="J926" s="26"/>
      <c r="K926" s="29">
        <v>15.560353994369507</v>
      </c>
      <c r="L926" s="29">
        <v>5.9478609561920166</v>
      </c>
      <c r="M926" s="28">
        <v>1.6161260508570583</v>
      </c>
      <c r="N926" s="29">
        <v>25.140340372552089</v>
      </c>
      <c r="O926" s="28">
        <v>-0.38106032918479865</v>
      </c>
      <c r="P926" s="26"/>
      <c r="Q926" s="26"/>
      <c r="R926" s="29">
        <v>7.5762653420825039</v>
      </c>
      <c r="S926" s="29">
        <v>1.2371610348393283</v>
      </c>
      <c r="T926" s="28">
        <v>5.1239120282077453</v>
      </c>
      <c r="U926" s="29">
        <v>8.6696576085170243</v>
      </c>
      <c r="V926" s="28">
        <v>-0.12611712201418171</v>
      </c>
      <c r="W926" s="26"/>
      <c r="X926" s="26"/>
      <c r="Y926" s="26"/>
      <c r="Z926" s="26"/>
      <c r="AA926" s="26"/>
      <c r="AB926" s="26"/>
      <c r="AC926" s="30">
        <v>17.016725785953248</v>
      </c>
      <c r="AD926" s="30">
        <v>7.2700348973912323</v>
      </c>
      <c r="AE926" s="28">
        <v>1.3406663140034587</v>
      </c>
      <c r="AF926" s="30">
        <v>12.05261793663685</v>
      </c>
      <c r="AG926" s="28">
        <v>0.41186967639841893</v>
      </c>
      <c r="AH926" s="26"/>
      <c r="AI926" s="26"/>
      <c r="AJ926" s="30">
        <v>34.949446079163572</v>
      </c>
      <c r="AK926" s="30">
        <v>34.9519225861834</v>
      </c>
      <c r="AL926" s="28">
        <v>-7.0854672263649936E-5</v>
      </c>
      <c r="AM926" s="30">
        <v>34.950274969302654</v>
      </c>
      <c r="AN926" s="28">
        <v>-2.3716269465998277E-5</v>
      </c>
      <c r="AO926" s="26"/>
      <c r="AP926" s="26"/>
    </row>
    <row r="927" spans="1:42" s="2" customFormat="1" x14ac:dyDescent="0.25">
      <c r="A927" s="26" t="s">
        <v>342</v>
      </c>
      <c r="B927" s="26" t="s">
        <v>238</v>
      </c>
      <c r="C927" s="26" t="s">
        <v>476</v>
      </c>
      <c r="D927" s="27">
        <v>428089.6113196814</v>
      </c>
      <c r="E927" s="27">
        <v>453360.1266554785</v>
      </c>
      <c r="F927" s="28">
        <v>-5.5740489403473495E-2</v>
      </c>
      <c r="G927" s="27">
        <v>444483.82016235113</v>
      </c>
      <c r="H927" s="28">
        <v>-3.6883702170939808E-2</v>
      </c>
      <c r="I927" s="27">
        <v>435611.70555238007</v>
      </c>
      <c r="J927" s="28">
        <v>-1.7267888205988936E-2</v>
      </c>
      <c r="K927" s="29">
        <v>117095.9211238586</v>
      </c>
      <c r="L927" s="29">
        <v>125227.67932482953</v>
      </c>
      <c r="M927" s="28">
        <v>-6.49357893144204E-2</v>
      </c>
      <c r="N927" s="29">
        <v>127064.05774407482</v>
      </c>
      <c r="O927" s="28">
        <v>-7.8449695352036289E-2</v>
      </c>
      <c r="P927" s="29">
        <v>133084.77780304765</v>
      </c>
      <c r="Q927" s="28">
        <v>-0.1201403867754957</v>
      </c>
      <c r="R927" s="29">
        <v>60596.350716635672</v>
      </c>
      <c r="S927" s="29">
        <v>64245.026194360333</v>
      </c>
      <c r="T927" s="28">
        <v>-5.6793119932527239E-2</v>
      </c>
      <c r="U927" s="29">
        <v>64333.137158537567</v>
      </c>
      <c r="V927" s="28">
        <v>-5.8084940466889556E-2</v>
      </c>
      <c r="W927" s="29">
        <v>66729.379280671739</v>
      </c>
      <c r="X927" s="28">
        <v>-9.1908970683509825E-2</v>
      </c>
      <c r="Y927" s="26"/>
      <c r="Z927" s="26"/>
      <c r="AA927" s="26"/>
      <c r="AB927" s="26"/>
      <c r="AC927" s="30">
        <v>3.6558883282268062</v>
      </c>
      <c r="AD927" s="30">
        <v>3.6202868974318561</v>
      </c>
      <c r="AE927" s="28">
        <v>9.8338700228992743E-3</v>
      </c>
      <c r="AF927" s="30">
        <v>3.4981081830206078</v>
      </c>
      <c r="AG927" s="28">
        <v>4.5104421290354621E-2</v>
      </c>
      <c r="AH927" s="30">
        <v>3.2731895618974729</v>
      </c>
      <c r="AI927" s="28">
        <v>0.1169192187291109</v>
      </c>
      <c r="AJ927" s="30">
        <v>7.0646104304455557</v>
      </c>
      <c r="AK927" s="30">
        <v>7.0567350269876012</v>
      </c>
      <c r="AL927" s="28">
        <v>1.1160123524315364E-3</v>
      </c>
      <c r="AM927" s="30">
        <v>6.9090959930494273</v>
      </c>
      <c r="AN927" s="28">
        <v>2.2508652007813521E-2</v>
      </c>
      <c r="AO927" s="30">
        <v>6.5280347314508234</v>
      </c>
      <c r="AP927" s="28">
        <v>8.2195595009568995E-2</v>
      </c>
    </row>
    <row r="928" spans="1:42" s="2" customFormat="1" x14ac:dyDescent="0.25">
      <c r="A928" s="26" t="s">
        <v>342</v>
      </c>
      <c r="B928" s="26" t="s">
        <v>238</v>
      </c>
      <c r="C928" s="26" t="s">
        <v>477</v>
      </c>
      <c r="D928" s="27">
        <v>273403.9394744325</v>
      </c>
      <c r="E928" s="27">
        <v>369451.72554417612</v>
      </c>
      <c r="F928" s="28">
        <v>-0.25997384618591796</v>
      </c>
      <c r="G928" s="27">
        <v>313608.79790412547</v>
      </c>
      <c r="H928" s="28">
        <v>-0.12820067134080898</v>
      </c>
      <c r="I928" s="27">
        <v>247844.24663097024</v>
      </c>
      <c r="J928" s="28">
        <v>0.1031280459034402</v>
      </c>
      <c r="K928" s="29">
        <v>52208.112435841096</v>
      </c>
      <c r="L928" s="29">
        <v>70131.480968685573</v>
      </c>
      <c r="M928" s="28">
        <v>-0.25556808847153029</v>
      </c>
      <c r="N928" s="29">
        <v>60659.487206702688</v>
      </c>
      <c r="O928" s="28">
        <v>-0.13932486343088871</v>
      </c>
      <c r="P928" s="29">
        <v>50249.07474503907</v>
      </c>
      <c r="Q928" s="28">
        <v>3.8986542553113096E-2</v>
      </c>
      <c r="R928" s="29">
        <v>16821.053967203527</v>
      </c>
      <c r="S928" s="29">
        <v>21846.352856457124</v>
      </c>
      <c r="T928" s="28">
        <v>-0.23002919170410957</v>
      </c>
      <c r="U928" s="29">
        <v>18825.575590069191</v>
      </c>
      <c r="V928" s="28">
        <v>-0.10647863664381574</v>
      </c>
      <c r="W928" s="29">
        <v>15063.222516253556</v>
      </c>
      <c r="X928" s="28">
        <v>0.11669690526401179</v>
      </c>
      <c r="Y928" s="26"/>
      <c r="Z928" s="26"/>
      <c r="AA928" s="26"/>
      <c r="AB928" s="26"/>
      <c r="AC928" s="30">
        <v>5.2368095056188908</v>
      </c>
      <c r="AD928" s="30">
        <v>5.2679869359830018</v>
      </c>
      <c r="AE928" s="28">
        <v>-5.918281640213169E-3</v>
      </c>
      <c r="AF928" s="30">
        <v>5.1699876201636048</v>
      </c>
      <c r="AG928" s="28">
        <v>1.2924960437946158E-2</v>
      </c>
      <c r="AH928" s="30">
        <v>4.9323146324289109</v>
      </c>
      <c r="AI928" s="28">
        <v>6.1734681560659456E-2</v>
      </c>
      <c r="AJ928" s="30">
        <v>16.25367471072239</v>
      </c>
      <c r="AK928" s="30">
        <v>16.911368591896441</v>
      </c>
      <c r="AL928" s="28">
        <v>-3.8890636059414119E-2</v>
      </c>
      <c r="AM928" s="30">
        <v>16.658656539009591</v>
      </c>
      <c r="AN928" s="28">
        <v>-2.4310593554699649E-2</v>
      </c>
      <c r="AO928" s="30">
        <v>16.45360057341918</v>
      </c>
      <c r="AP928" s="28">
        <v>-1.2150888299778674E-2</v>
      </c>
    </row>
    <row r="929" spans="1:42" s="2" customFormat="1" x14ac:dyDescent="0.25">
      <c r="A929" s="26" t="s">
        <v>342</v>
      </c>
      <c r="B929" s="26" t="s">
        <v>238</v>
      </c>
      <c r="C929" s="26" t="s">
        <v>478</v>
      </c>
      <c r="D929" s="27">
        <v>2855401.4800515175</v>
      </c>
      <c r="E929" s="27">
        <v>3096637.7000349523</v>
      </c>
      <c r="F929" s="28">
        <v>-7.7902629674989718E-2</v>
      </c>
      <c r="G929" s="27">
        <v>3022977.3013192369</v>
      </c>
      <c r="H929" s="28">
        <v>-5.5434032268316655E-2</v>
      </c>
      <c r="I929" s="27">
        <v>2825258.4538290952</v>
      </c>
      <c r="J929" s="28">
        <v>1.0669121680379071E-2</v>
      </c>
      <c r="K929" s="29">
        <v>973496.36359647627</v>
      </c>
      <c r="L929" s="29">
        <v>1086089.7156367199</v>
      </c>
      <c r="M929" s="28">
        <v>-0.10366855557069321</v>
      </c>
      <c r="N929" s="29">
        <v>1149612.651277286</v>
      </c>
      <c r="O929" s="28">
        <v>-0.15319619828916667</v>
      </c>
      <c r="P929" s="29">
        <v>1112219.0046672807</v>
      </c>
      <c r="Q929" s="28">
        <v>-0.1247260121331079</v>
      </c>
      <c r="R929" s="29">
        <v>573813.03517825005</v>
      </c>
      <c r="S929" s="29">
        <v>637499.01065930806</v>
      </c>
      <c r="T929" s="28">
        <v>-9.9899724417130173E-2</v>
      </c>
      <c r="U929" s="29">
        <v>657361.77712741937</v>
      </c>
      <c r="V929" s="28">
        <v>-0.12709704892527496</v>
      </c>
      <c r="W929" s="29">
        <v>631899.1129543836</v>
      </c>
      <c r="X929" s="28">
        <v>-9.1923024712849605E-2</v>
      </c>
      <c r="Y929" s="26"/>
      <c r="Z929" s="26"/>
      <c r="AA929" s="26"/>
      <c r="AB929" s="26"/>
      <c r="AC929" s="30">
        <v>2.9331403658279194</v>
      </c>
      <c r="AD929" s="30">
        <v>2.851180390949148</v>
      </c>
      <c r="AE929" s="28">
        <v>2.8745980134735422E-2</v>
      </c>
      <c r="AF929" s="30">
        <v>2.6295616162196325</v>
      </c>
      <c r="AG929" s="28">
        <v>0.11544842597935559</v>
      </c>
      <c r="AH929" s="30">
        <v>2.5401997645906693</v>
      </c>
      <c r="AI929" s="28">
        <v>0.15468885822078995</v>
      </c>
      <c r="AJ929" s="30">
        <v>4.9761878957045855</v>
      </c>
      <c r="AK929" s="30">
        <v>4.8574784403702491</v>
      </c>
      <c r="AL929" s="28">
        <v>2.4438493508843671E-2</v>
      </c>
      <c r="AM929" s="30">
        <v>4.5986508593931825</v>
      </c>
      <c r="AN929" s="28">
        <v>8.2097347212225877E-2</v>
      </c>
      <c r="AO929" s="30">
        <v>4.4710593762663642</v>
      </c>
      <c r="AP929" s="28">
        <v>0.11297736776200849</v>
      </c>
    </row>
    <row r="930" spans="1:42" s="2" customFormat="1" x14ac:dyDescent="0.25">
      <c r="A930" s="26" t="s">
        <v>342</v>
      </c>
      <c r="B930" s="26" t="s">
        <v>238</v>
      </c>
      <c r="C930" s="26" t="s">
        <v>479</v>
      </c>
      <c r="D930" s="27">
        <v>517.12935800313949</v>
      </c>
      <c r="E930" s="27">
        <v>430.11878765106201</v>
      </c>
      <c r="F930" s="28">
        <v>0.20229427974363592</v>
      </c>
      <c r="G930" s="27">
        <v>773.20643615126608</v>
      </c>
      <c r="H930" s="28">
        <v>-0.33118849789039911</v>
      </c>
      <c r="I930" s="27">
        <v>618.58582693815231</v>
      </c>
      <c r="J930" s="28">
        <v>-0.16401356855716753</v>
      </c>
      <c r="K930" s="29">
        <v>149.57221621225992</v>
      </c>
      <c r="L930" s="29">
        <v>116.63750052192751</v>
      </c>
      <c r="M930" s="28">
        <v>0.28236815383523056</v>
      </c>
      <c r="N930" s="29">
        <v>223.29568653148175</v>
      </c>
      <c r="O930" s="28">
        <v>-0.33016074544202084</v>
      </c>
      <c r="P930" s="29">
        <v>175.08048184578746</v>
      </c>
      <c r="Q930" s="28">
        <v>-0.14569451354375107</v>
      </c>
      <c r="R930" s="29">
        <v>64.080131390477959</v>
      </c>
      <c r="S930" s="29">
        <v>50.329197850137334</v>
      </c>
      <c r="T930" s="28">
        <v>0.27321980336913126</v>
      </c>
      <c r="U930" s="29">
        <v>95.648421154660397</v>
      </c>
      <c r="V930" s="28">
        <v>-0.33004506904654013</v>
      </c>
      <c r="W930" s="29">
        <v>74.412217540169266</v>
      </c>
      <c r="X930" s="28">
        <v>-0.1388493246302441</v>
      </c>
      <c r="Y930" s="26"/>
      <c r="Z930" s="26"/>
      <c r="AA930" s="26"/>
      <c r="AB930" s="26"/>
      <c r="AC930" s="30">
        <v>3.4573891535395473</v>
      </c>
      <c r="AD930" s="30">
        <v>3.687654362673872</v>
      </c>
      <c r="AE930" s="28">
        <v>-6.2442188580646228E-2</v>
      </c>
      <c r="AF930" s="30">
        <v>3.4627020707910279</v>
      </c>
      <c r="AG930" s="28">
        <v>-1.5343269917145472E-3</v>
      </c>
      <c r="AH930" s="30">
        <v>3.5331512708710076</v>
      </c>
      <c r="AI930" s="28">
        <v>-2.1443213585582769E-2</v>
      </c>
      <c r="AJ930" s="30">
        <v>8.0700420985713333</v>
      </c>
      <c r="AK930" s="30">
        <v>8.5461085418409528</v>
      </c>
      <c r="AL930" s="28">
        <v>-5.5705639700086011E-2</v>
      </c>
      <c r="AM930" s="30">
        <v>8.0838389888424427</v>
      </c>
      <c r="AN930" s="28">
        <v>-1.7067250213855449E-3</v>
      </c>
      <c r="AO930" s="30">
        <v>8.3129605243147981</v>
      </c>
      <c r="AP930" s="28">
        <v>-2.9221650341409222E-2</v>
      </c>
    </row>
    <row r="931" spans="1:42" s="2" customFormat="1" x14ac:dyDescent="0.25">
      <c r="A931" s="26" t="s">
        <v>342</v>
      </c>
      <c r="B931" s="26" t="s">
        <v>239</v>
      </c>
      <c r="C931" s="26" t="s">
        <v>338</v>
      </c>
      <c r="D931" s="27">
        <v>3320266109.8049431</v>
      </c>
      <c r="E931" s="27">
        <v>2990107842.5311351</v>
      </c>
      <c r="F931" s="28">
        <v>0.11041684268963625</v>
      </c>
      <c r="G931" s="27">
        <v>2875238420.0042615</v>
      </c>
      <c r="H931" s="28">
        <v>0.15477940427633197</v>
      </c>
      <c r="I931" s="27">
        <v>2559609818.363925</v>
      </c>
      <c r="J931" s="28">
        <v>0.29717665793578701</v>
      </c>
      <c r="K931" s="29">
        <v>960607534.46502888</v>
      </c>
      <c r="L931" s="29">
        <v>949247527.54354405</v>
      </c>
      <c r="M931" s="28">
        <v>1.1967381101199361E-2</v>
      </c>
      <c r="N931" s="29">
        <v>963200991.65026546</v>
      </c>
      <c r="O931" s="28">
        <v>-2.6925399866887258E-3</v>
      </c>
      <c r="P931" s="29">
        <v>877626408.92714059</v>
      </c>
      <c r="Q931" s="28">
        <v>9.4551764502311453E-2</v>
      </c>
      <c r="R931" s="26"/>
      <c r="S931" s="26"/>
      <c r="T931" s="26"/>
      <c r="U931" s="26"/>
      <c r="V931" s="26"/>
      <c r="W931" s="26"/>
      <c r="X931" s="26"/>
      <c r="Y931" s="26"/>
      <c r="Z931" s="26"/>
      <c r="AA931" s="26"/>
      <c r="AB931" s="26"/>
      <c r="AC931" s="30">
        <v>3.4564231391897522</v>
      </c>
      <c r="AD931" s="30">
        <v>3.1499769615085698</v>
      </c>
      <c r="AE931" s="28">
        <v>9.7285212376417157E-2</v>
      </c>
      <c r="AF931" s="30">
        <v>2.985086648507365</v>
      </c>
      <c r="AG931" s="28">
        <v>0.15789708848755524</v>
      </c>
      <c r="AH931" s="30">
        <v>2.9165141252904347</v>
      </c>
      <c r="AI931" s="28">
        <v>0.18512134373618086</v>
      </c>
      <c r="AJ931" s="26"/>
      <c r="AK931" s="26"/>
      <c r="AL931" s="26"/>
      <c r="AM931" s="26"/>
      <c r="AN931" s="26"/>
      <c r="AO931" s="26"/>
      <c r="AP931" s="26"/>
    </row>
    <row r="932" spans="1:42" s="2" customFormat="1" x14ac:dyDescent="0.25">
      <c r="A932" s="26" t="s">
        <v>342</v>
      </c>
      <c r="B932" s="26" t="s">
        <v>239</v>
      </c>
      <c r="C932" s="26" t="s">
        <v>339</v>
      </c>
      <c r="D932" s="27">
        <v>1460699705.1871748</v>
      </c>
      <c r="E932" s="27">
        <v>1305692658.9334719</v>
      </c>
      <c r="F932" s="28">
        <v>0.11871633434802122</v>
      </c>
      <c r="G932" s="27">
        <v>1245797749.6065366</v>
      </c>
      <c r="H932" s="28">
        <v>0.17250147999425364</v>
      </c>
      <c r="I932" s="27">
        <v>1120590681.1082187</v>
      </c>
      <c r="J932" s="28">
        <v>0.30350870287677401</v>
      </c>
      <c r="K932" s="29">
        <v>397028535.99684292</v>
      </c>
      <c r="L932" s="29">
        <v>387105129.14469057</v>
      </c>
      <c r="M932" s="28">
        <v>2.5634914407045267E-2</v>
      </c>
      <c r="N932" s="29">
        <v>383829046.56540847</v>
      </c>
      <c r="O932" s="28">
        <v>3.438898006689841E-2</v>
      </c>
      <c r="P932" s="29">
        <v>352738429.81681967</v>
      </c>
      <c r="Q932" s="28">
        <v>0.12556076241259995</v>
      </c>
      <c r="R932" s="26"/>
      <c r="S932" s="26"/>
      <c r="T932" s="26"/>
      <c r="U932" s="26"/>
      <c r="V932" s="26"/>
      <c r="W932" s="26"/>
      <c r="X932" s="26"/>
      <c r="Y932" s="26"/>
      <c r="Z932" s="26"/>
      <c r="AA932" s="26"/>
      <c r="AB932" s="26"/>
      <c r="AC932" s="30">
        <v>3.6790798966621128</v>
      </c>
      <c r="AD932" s="30">
        <v>3.3729665680700278</v>
      </c>
      <c r="AE932" s="28">
        <v>9.0754925201419784E-2</v>
      </c>
      <c r="AF932" s="30">
        <v>3.2457099345508751</v>
      </c>
      <c r="AG932" s="28">
        <v>0.13352085394260754</v>
      </c>
      <c r="AH932" s="30">
        <v>3.176831857221091</v>
      </c>
      <c r="AI932" s="28">
        <v>0.15809714269245567</v>
      </c>
      <c r="AJ932" s="26"/>
      <c r="AK932" s="26"/>
      <c r="AL932" s="26"/>
      <c r="AM932" s="26"/>
      <c r="AN932" s="26"/>
      <c r="AO932" s="26"/>
      <c r="AP932" s="26"/>
    </row>
    <row r="933" spans="1:42" s="2" customFormat="1" x14ac:dyDescent="0.25">
      <c r="A933" s="26" t="s">
        <v>342</v>
      </c>
      <c r="B933" s="26" t="s">
        <v>239</v>
      </c>
      <c r="C933" s="26" t="s">
        <v>340</v>
      </c>
      <c r="D933" s="27">
        <v>304833718.07093167</v>
      </c>
      <c r="E933" s="27">
        <v>278383308.72421503</v>
      </c>
      <c r="F933" s="28">
        <v>9.5014350781067028E-2</v>
      </c>
      <c r="G933" s="27">
        <v>255759124.15527537</v>
      </c>
      <c r="H933" s="28">
        <v>0.19187817473859639</v>
      </c>
      <c r="I933" s="27">
        <v>240580831.6667459</v>
      </c>
      <c r="J933" s="28">
        <v>0.26707400568466433</v>
      </c>
      <c r="K933" s="29">
        <v>120689955.23522846</v>
      </c>
      <c r="L933" s="29">
        <v>117586539.69922477</v>
      </c>
      <c r="M933" s="28">
        <v>2.6392608745371169E-2</v>
      </c>
      <c r="N933" s="29">
        <v>111533482.62158625</v>
      </c>
      <c r="O933" s="28">
        <v>8.20961777434005E-2</v>
      </c>
      <c r="P933" s="29">
        <v>101384346.5812878</v>
      </c>
      <c r="Q933" s="28">
        <v>0.1904200135911695</v>
      </c>
      <c r="R933" s="29">
        <v>165205144.03727853</v>
      </c>
      <c r="S933" s="29">
        <v>160410325.64605996</v>
      </c>
      <c r="T933" s="28">
        <v>2.9890958527184715E-2</v>
      </c>
      <c r="U933" s="29">
        <v>155259808.28554162</v>
      </c>
      <c r="V933" s="28">
        <v>6.405608677196245E-2</v>
      </c>
      <c r="W933" s="29">
        <v>143308682.77206615</v>
      </c>
      <c r="X933" s="28">
        <v>0.1527922861452779</v>
      </c>
      <c r="Y933" s="26"/>
      <c r="Z933" s="26"/>
      <c r="AA933" s="26"/>
      <c r="AB933" s="26"/>
      <c r="AC933" s="30">
        <v>2.5257588129583883</v>
      </c>
      <c r="AD933" s="30">
        <v>2.3674759835291792</v>
      </c>
      <c r="AE933" s="28">
        <v>6.6857205957062363E-2</v>
      </c>
      <c r="AF933" s="30">
        <v>2.2931151986262432</v>
      </c>
      <c r="AG933" s="28">
        <v>0.10145308638288951</v>
      </c>
      <c r="AH933" s="30">
        <v>2.3729583488892274</v>
      </c>
      <c r="AI933" s="28">
        <v>6.4392391944294441E-2</v>
      </c>
      <c r="AJ933" s="30">
        <v>1.8451829684077268</v>
      </c>
      <c r="AK933" s="30">
        <v>1.7354450694056849</v>
      </c>
      <c r="AL933" s="28">
        <v>6.323328864544378E-2</v>
      </c>
      <c r="AM933" s="30">
        <v>1.6472976939717929</v>
      </c>
      <c r="AN933" s="28">
        <v>0.12012720904065217</v>
      </c>
      <c r="AO933" s="30">
        <v>1.6787596327948395</v>
      </c>
      <c r="AP933" s="28">
        <v>9.9134701813041376E-2</v>
      </c>
    </row>
    <row r="934" spans="1:42" s="2" customFormat="1" x14ac:dyDescent="0.25">
      <c r="A934" s="26" t="s">
        <v>342</v>
      </c>
      <c r="B934" s="26" t="s">
        <v>239</v>
      </c>
      <c r="C934" s="26" t="s">
        <v>341</v>
      </c>
      <c r="D934" s="27">
        <v>154746963.77612811</v>
      </c>
      <c r="E934" s="27">
        <v>148566921.00699714</v>
      </c>
      <c r="F934" s="28">
        <v>4.1597703763679064E-2</v>
      </c>
      <c r="G934" s="27">
        <v>136658603.87714553</v>
      </c>
      <c r="H934" s="28">
        <v>0.13236166173074479</v>
      </c>
      <c r="I934" s="27">
        <v>126397129.13377671</v>
      </c>
      <c r="J934" s="28">
        <v>0.22429176071195722</v>
      </c>
      <c r="K934" s="29">
        <v>69049678.677644789</v>
      </c>
      <c r="L934" s="29">
        <v>69340580.793761835</v>
      </c>
      <c r="M934" s="28">
        <v>-4.1952650639352019E-3</v>
      </c>
      <c r="N934" s="29">
        <v>64755099.601563886</v>
      </c>
      <c r="O934" s="28">
        <v>6.6320322299020698E-2</v>
      </c>
      <c r="P934" s="29">
        <v>59586973.951190107</v>
      </c>
      <c r="Q934" s="28">
        <v>0.15880492159588325</v>
      </c>
      <c r="R934" s="29">
        <v>82870505.737067908</v>
      </c>
      <c r="S934" s="29">
        <v>81572246.830534473</v>
      </c>
      <c r="T934" s="28">
        <v>1.5915448660260088E-2</v>
      </c>
      <c r="U934" s="29">
        <v>78281998.369196206</v>
      </c>
      <c r="V934" s="28">
        <v>5.8615102622077024E-2</v>
      </c>
      <c r="W934" s="29">
        <v>72232870.449196577</v>
      </c>
      <c r="X934" s="28">
        <v>0.1472686219129708</v>
      </c>
      <c r="Y934" s="26"/>
      <c r="Z934" s="26"/>
      <c r="AA934" s="26"/>
      <c r="AB934" s="26"/>
      <c r="AC934" s="30">
        <v>2.2410960737204455</v>
      </c>
      <c r="AD934" s="30">
        <v>2.1425681658028863</v>
      </c>
      <c r="AE934" s="28">
        <v>4.5985891833055272E-2</v>
      </c>
      <c r="AF934" s="30">
        <v>2.1103913779455468</v>
      </c>
      <c r="AG934" s="28">
        <v>6.1933865509884223E-2</v>
      </c>
      <c r="AH934" s="30">
        <v>2.1212208097245089</v>
      </c>
      <c r="AI934" s="28">
        <v>5.6512392979731929E-2</v>
      </c>
      <c r="AJ934" s="30">
        <v>1.8673346131989386</v>
      </c>
      <c r="AK934" s="30">
        <v>1.8212924956651424</v>
      </c>
      <c r="AL934" s="28">
        <v>2.5279913931112653E-2</v>
      </c>
      <c r="AM934" s="30">
        <v>1.7457219632108982</v>
      </c>
      <c r="AN934" s="28">
        <v>6.9663241083567945E-2</v>
      </c>
      <c r="AO934" s="30">
        <v>1.7498561021837751</v>
      </c>
      <c r="AP934" s="28">
        <v>6.7136098144615061E-2</v>
      </c>
    </row>
    <row r="935" spans="1:42" s="2" customFormat="1" x14ac:dyDescent="0.25">
      <c r="A935" s="26" t="s">
        <v>342</v>
      </c>
      <c r="B935" s="26" t="s">
        <v>239</v>
      </c>
      <c r="C935" s="26" t="s">
        <v>133</v>
      </c>
      <c r="D935" s="27">
        <v>5334418.5476952167</v>
      </c>
      <c r="E935" s="27">
        <v>5254062.827881461</v>
      </c>
      <c r="F935" s="28">
        <v>1.5294015782859735E-2</v>
      </c>
      <c r="G935" s="27">
        <v>4749502.7117414717</v>
      </c>
      <c r="H935" s="28">
        <v>0.12315306916400885</v>
      </c>
      <c r="I935" s="27">
        <v>4304317.0802251808</v>
      </c>
      <c r="J935" s="28">
        <v>0.23931821198826411</v>
      </c>
      <c r="K935" s="29">
        <v>2155202.2927036895</v>
      </c>
      <c r="L935" s="29">
        <v>2261636.7715296163</v>
      </c>
      <c r="M935" s="28">
        <v>-4.7060819034146578E-2</v>
      </c>
      <c r="N935" s="29">
        <v>2088169.6201710959</v>
      </c>
      <c r="O935" s="28">
        <v>3.2101162609147249E-2</v>
      </c>
      <c r="P935" s="29">
        <v>1953886.8269614892</v>
      </c>
      <c r="Q935" s="28">
        <v>0.10303332975291525</v>
      </c>
      <c r="R935" s="29">
        <v>1332364.1284042322</v>
      </c>
      <c r="S935" s="29">
        <v>1420146.9269787055</v>
      </c>
      <c r="T935" s="28">
        <v>-6.1812476516938247E-2</v>
      </c>
      <c r="U935" s="29">
        <v>1307355.0551781808</v>
      </c>
      <c r="V935" s="28">
        <v>1.9129518891593603E-2</v>
      </c>
      <c r="W935" s="29">
        <v>1243976.6019290769</v>
      </c>
      <c r="X935" s="28">
        <v>7.1052402704431666E-2</v>
      </c>
      <c r="Y935" s="26"/>
      <c r="Z935" s="26"/>
      <c r="AA935" s="26"/>
      <c r="AB935" s="26"/>
      <c r="AC935" s="30">
        <v>2.4751358913056918</v>
      </c>
      <c r="AD935" s="30">
        <v>2.3231240728050122</v>
      </c>
      <c r="AE935" s="28">
        <v>6.543422294149609E-2</v>
      </c>
      <c r="AF935" s="30">
        <v>2.2744812805735184</v>
      </c>
      <c r="AG935" s="28">
        <v>8.821994379376806E-2</v>
      </c>
      <c r="AH935" s="30">
        <v>2.2029510721042485</v>
      </c>
      <c r="AI935" s="28">
        <v>0.12355463661816768</v>
      </c>
      <c r="AJ935" s="30">
        <v>4.0037242327172455</v>
      </c>
      <c r="AK935" s="30">
        <v>3.6996614421151675</v>
      </c>
      <c r="AL935" s="28">
        <v>8.2186652849034633E-2</v>
      </c>
      <c r="AM935" s="30">
        <v>3.6329095856015616</v>
      </c>
      <c r="AN935" s="28">
        <v>0.10207098150346121</v>
      </c>
      <c r="AO935" s="30">
        <v>3.4601270422211554</v>
      </c>
      <c r="AP935" s="28">
        <v>0.15710324617073579</v>
      </c>
    </row>
    <row r="936" spans="1:42" s="2" customFormat="1" x14ac:dyDescent="0.25">
      <c r="A936" s="26" t="s">
        <v>342</v>
      </c>
      <c r="B936" s="26" t="s">
        <v>239</v>
      </c>
      <c r="C936" s="26" t="s">
        <v>334</v>
      </c>
      <c r="D936" s="27">
        <v>2866764.2769904877</v>
      </c>
      <c r="E936" s="27">
        <v>2846738.2336061569</v>
      </c>
      <c r="F936" s="28">
        <v>7.0347329964941885E-3</v>
      </c>
      <c r="G936" s="27">
        <v>2704674.6658786833</v>
      </c>
      <c r="H936" s="28">
        <v>5.9929430018580587E-2</v>
      </c>
      <c r="I936" s="27">
        <v>2527262.0523648108</v>
      </c>
      <c r="J936" s="28">
        <v>0.13433598004132483</v>
      </c>
      <c r="K936" s="29">
        <v>1313437.4973917971</v>
      </c>
      <c r="L936" s="29">
        <v>1379284.7507292873</v>
      </c>
      <c r="M936" s="28">
        <v>-4.7740144522495344E-2</v>
      </c>
      <c r="N936" s="29">
        <v>1310647.5024432188</v>
      </c>
      <c r="O936" s="28">
        <v>2.1287149621674658E-3</v>
      </c>
      <c r="P936" s="29">
        <v>1253985.6079677017</v>
      </c>
      <c r="Q936" s="28">
        <v>4.7410344302473581E-2</v>
      </c>
      <c r="R936" s="29">
        <v>874847.15949312993</v>
      </c>
      <c r="S936" s="29">
        <v>940023.88568235922</v>
      </c>
      <c r="T936" s="28">
        <v>-6.9335180926724846E-2</v>
      </c>
      <c r="U936" s="29">
        <v>886929.65753114084</v>
      </c>
      <c r="V936" s="28">
        <v>-1.362283686808238E-2</v>
      </c>
      <c r="W936" s="29">
        <v>861143.27884036489</v>
      </c>
      <c r="X936" s="28">
        <v>1.5913589514649645E-2</v>
      </c>
      <c r="Y936" s="26"/>
      <c r="Z936" s="26"/>
      <c r="AA936" s="26"/>
      <c r="AB936" s="26"/>
      <c r="AC936" s="30">
        <v>2.18264232800058</v>
      </c>
      <c r="AD936" s="30">
        <v>2.06392351695396</v>
      </c>
      <c r="AE936" s="28">
        <v>5.7520935282442558E-2</v>
      </c>
      <c r="AF936" s="30">
        <v>2.0636171517031201</v>
      </c>
      <c r="AG936" s="28">
        <v>5.7677935172823817E-2</v>
      </c>
      <c r="AH936" s="30">
        <v>2.0153836186849636</v>
      </c>
      <c r="AI936" s="28">
        <v>8.2991003680357667E-2</v>
      </c>
      <c r="AJ936" s="30">
        <v>3.2768744184429166</v>
      </c>
      <c r="AK936" s="30">
        <v>3.0283679776282728</v>
      </c>
      <c r="AL936" s="28">
        <v>8.2059526005576977E-2</v>
      </c>
      <c r="AM936" s="30">
        <v>3.0494804665878701</v>
      </c>
      <c r="AN936" s="28">
        <v>7.4568095892571018E-2</v>
      </c>
      <c r="AO936" s="30">
        <v>2.9347753323559345</v>
      </c>
      <c r="AP936" s="28">
        <v>0.11656738501081683</v>
      </c>
    </row>
    <row r="937" spans="1:42" s="2" customFormat="1" x14ac:dyDescent="0.25">
      <c r="A937" s="26" t="s">
        <v>342</v>
      </c>
      <c r="B937" s="26" t="s">
        <v>239</v>
      </c>
      <c r="C937" s="26" t="s">
        <v>335</v>
      </c>
      <c r="D937" s="27">
        <v>2138691.7117480827</v>
      </c>
      <c r="E937" s="27">
        <v>2007454.233948312</v>
      </c>
      <c r="F937" s="28">
        <v>6.537507833573343E-2</v>
      </c>
      <c r="G937" s="27">
        <v>1719486.0281832423</v>
      </c>
      <c r="H937" s="28">
        <v>0.24379708627685714</v>
      </c>
      <c r="I937" s="27">
        <v>1559433.5452781189</v>
      </c>
      <c r="J937" s="28">
        <v>0.37145421696482445</v>
      </c>
      <c r="K937" s="29">
        <v>763569.15535918612</v>
      </c>
      <c r="L937" s="29">
        <v>768621.63208039338</v>
      </c>
      <c r="M937" s="28">
        <v>-6.5734250902254104E-3</v>
      </c>
      <c r="N937" s="29">
        <v>676657.37257842382</v>
      </c>
      <c r="O937" s="28">
        <v>0.12844282247244609</v>
      </c>
      <c r="P937" s="29">
        <v>638218.68346196786</v>
      </c>
      <c r="Q937" s="28">
        <v>0.1964067727025231</v>
      </c>
      <c r="R937" s="29">
        <v>430475.76267363044</v>
      </c>
      <c r="S937" s="29">
        <v>439344.37780734425</v>
      </c>
      <c r="T937" s="28">
        <v>-2.018602167615029E-2</v>
      </c>
      <c r="U937" s="29">
        <v>383541.65630754305</v>
      </c>
      <c r="V937" s="28">
        <v>0.1223702969266349</v>
      </c>
      <c r="W937" s="29">
        <v>364509.87110677233</v>
      </c>
      <c r="X937" s="28">
        <v>0.18097148196992272</v>
      </c>
      <c r="Y937" s="26"/>
      <c r="Z937" s="26"/>
      <c r="AA937" s="26"/>
      <c r="AB937" s="26"/>
      <c r="AC937" s="30">
        <v>2.8009142285770214</v>
      </c>
      <c r="AD937" s="30">
        <v>2.6117586991597239</v>
      </c>
      <c r="AE937" s="28">
        <v>7.2424580983746378E-2</v>
      </c>
      <c r="AF937" s="30">
        <v>2.5411472598474583</v>
      </c>
      <c r="AG937" s="28">
        <v>0.10222428775936293</v>
      </c>
      <c r="AH937" s="30">
        <v>2.4434156907144935</v>
      </c>
      <c r="AI937" s="28">
        <v>0.14631097738346344</v>
      </c>
      <c r="AJ937" s="30">
        <v>4.9682047102139721</v>
      </c>
      <c r="AK937" s="30">
        <v>4.5692043311604538</v>
      </c>
      <c r="AL937" s="28">
        <v>8.7323820546275091E-2</v>
      </c>
      <c r="AM937" s="30">
        <v>4.4831793363390799</v>
      </c>
      <c r="AN937" s="28">
        <v>0.10818781438062193</v>
      </c>
      <c r="AO937" s="30">
        <v>4.2781654733880421</v>
      </c>
      <c r="AP937" s="28">
        <v>0.1612932555129668</v>
      </c>
    </row>
    <row r="938" spans="1:42" s="2" customFormat="1" x14ac:dyDescent="0.25">
      <c r="A938" s="26" t="s">
        <v>342</v>
      </c>
      <c r="B938" s="26" t="s">
        <v>239</v>
      </c>
      <c r="C938" s="26" t="s">
        <v>161</v>
      </c>
      <c r="D938" s="27">
        <v>328962.55895664688</v>
      </c>
      <c r="E938" s="27">
        <v>399870.3603269931</v>
      </c>
      <c r="F938" s="28">
        <v>-0.17732697495348623</v>
      </c>
      <c r="G938" s="27">
        <v>325342.01767954585</v>
      </c>
      <c r="H938" s="28">
        <v>1.1128415883457076E-2</v>
      </c>
      <c r="I938" s="27">
        <v>217621.48258225084</v>
      </c>
      <c r="J938" s="28">
        <v>0.51162723024053602</v>
      </c>
      <c r="K938" s="29">
        <v>78195.639952706668</v>
      </c>
      <c r="L938" s="29">
        <v>113730.38871993596</v>
      </c>
      <c r="M938" s="28">
        <v>-0.31244726380681365</v>
      </c>
      <c r="N938" s="29">
        <v>100864.74514945256</v>
      </c>
      <c r="O938" s="28">
        <v>-0.22474755835804466</v>
      </c>
      <c r="P938" s="29">
        <v>61682.535531819522</v>
      </c>
      <c r="Q938" s="28">
        <v>0.26771118078258482</v>
      </c>
      <c r="R938" s="29">
        <v>27041.206237471863</v>
      </c>
      <c r="S938" s="29">
        <v>40778.663489001447</v>
      </c>
      <c r="T938" s="28">
        <v>-0.3368785555032906</v>
      </c>
      <c r="U938" s="29">
        <v>36883.741339496453</v>
      </c>
      <c r="V938" s="28">
        <v>-0.26685294779152041</v>
      </c>
      <c r="W938" s="29">
        <v>18323.451981939736</v>
      </c>
      <c r="X938" s="28">
        <v>0.47577030049385149</v>
      </c>
      <c r="Y938" s="26"/>
      <c r="Z938" s="26"/>
      <c r="AA938" s="26"/>
      <c r="AB938" s="26"/>
      <c r="AC938" s="30">
        <v>4.2069168965891963</v>
      </c>
      <c r="AD938" s="30">
        <v>3.5159500009420022</v>
      </c>
      <c r="AE938" s="28">
        <v>0.19652352720091826</v>
      </c>
      <c r="AF938" s="30">
        <v>3.2255275834731205</v>
      </c>
      <c r="AG938" s="28">
        <v>0.3042569898160209</v>
      </c>
      <c r="AH938" s="30">
        <v>3.5280891212714294</v>
      </c>
      <c r="AI938" s="28">
        <v>0.19240664053098963</v>
      </c>
      <c r="AJ938" s="30">
        <v>12.165232425940857</v>
      </c>
      <c r="AK938" s="30">
        <v>9.80587214278966</v>
      </c>
      <c r="AL938" s="28">
        <v>0.24060687808233913</v>
      </c>
      <c r="AM938" s="30">
        <v>8.820743391646058</v>
      </c>
      <c r="AN938" s="28">
        <v>0.37916181049573383</v>
      </c>
      <c r="AO938" s="30">
        <v>11.876664003963148</v>
      </c>
      <c r="AP938" s="28">
        <v>2.4297094022481095E-2</v>
      </c>
    </row>
    <row r="939" spans="1:42" s="2" customFormat="1" x14ac:dyDescent="0.25">
      <c r="A939" s="26" t="s">
        <v>342</v>
      </c>
      <c r="B939" s="26" t="s">
        <v>239</v>
      </c>
      <c r="C939" s="26" t="s">
        <v>468</v>
      </c>
      <c r="D939" s="27">
        <v>49828.425893110034</v>
      </c>
      <c r="E939" s="27">
        <v>99049.007457246786</v>
      </c>
      <c r="F939" s="28">
        <v>-0.49693159808170895</v>
      </c>
      <c r="G939" s="27">
        <v>116222.41860370994</v>
      </c>
      <c r="H939" s="28">
        <v>-0.57126665843177127</v>
      </c>
      <c r="I939" s="27">
        <v>43198.938754249808</v>
      </c>
      <c r="J939" s="28">
        <v>0.15346412041680152</v>
      </c>
      <c r="K939" s="29">
        <v>21150.724731657559</v>
      </c>
      <c r="L939" s="29">
        <v>42977.18979965664</v>
      </c>
      <c r="M939" s="28">
        <v>-0.50786161612115133</v>
      </c>
      <c r="N939" s="29">
        <v>52948.251003899786</v>
      </c>
      <c r="O939" s="28">
        <v>-0.60053969053482525</v>
      </c>
      <c r="P939" s="29">
        <v>20565.128720055418</v>
      </c>
      <c r="Q939" s="28">
        <v>2.8475193108373771E-2</v>
      </c>
      <c r="R939" s="29">
        <v>9967.0740145145719</v>
      </c>
      <c r="S939" s="29">
        <v>19562.499311532112</v>
      </c>
      <c r="T939" s="28">
        <v>-0.49050099091178129</v>
      </c>
      <c r="U939" s="29">
        <v>22069.321974558301</v>
      </c>
      <c r="V939" s="28">
        <v>-0.54837425336380075</v>
      </c>
      <c r="W939" s="29">
        <v>6255.6379046164575</v>
      </c>
      <c r="X939" s="28">
        <v>0.59329458745673169</v>
      </c>
      <c r="Y939" s="26"/>
      <c r="Z939" s="26"/>
      <c r="AA939" s="26"/>
      <c r="AB939" s="26"/>
      <c r="AC939" s="30">
        <v>2.3558732159436993</v>
      </c>
      <c r="AD939" s="30">
        <v>2.3046878569533211</v>
      </c>
      <c r="AE939" s="28">
        <v>2.2209237071280682E-2</v>
      </c>
      <c r="AF939" s="30">
        <v>2.195019030848627</v>
      </c>
      <c r="AG939" s="28">
        <v>7.3281453524748519E-2</v>
      </c>
      <c r="AH939" s="30">
        <v>2.1005917026972734</v>
      </c>
      <c r="AI939" s="28">
        <v>0.1215283831306344</v>
      </c>
      <c r="AJ939" s="30">
        <v>4.9993032880609984</v>
      </c>
      <c r="AK939" s="30">
        <v>5.0632082271234795</v>
      </c>
      <c r="AL939" s="28">
        <v>-1.2621432142597635E-2</v>
      </c>
      <c r="AM939" s="30">
        <v>5.2662432827656476</v>
      </c>
      <c r="AN939" s="28">
        <v>-5.0688883967483847E-2</v>
      </c>
      <c r="AO939" s="30">
        <v>6.9056009016075555</v>
      </c>
      <c r="AP939" s="28">
        <v>-0.27605093904323225</v>
      </c>
    </row>
    <row r="940" spans="1:42" s="2" customFormat="1" x14ac:dyDescent="0.25">
      <c r="A940" s="26" t="s">
        <v>342</v>
      </c>
      <c r="B940" s="26" t="s">
        <v>239</v>
      </c>
      <c r="C940" s="26" t="s">
        <v>470</v>
      </c>
      <c r="D940" s="26"/>
      <c r="E940" s="26"/>
      <c r="F940" s="26"/>
      <c r="G940" s="27">
        <v>80.511021903753274</v>
      </c>
      <c r="H940" s="28">
        <v>-1</v>
      </c>
      <c r="I940" s="27">
        <v>5.3179498195648192</v>
      </c>
      <c r="J940" s="28">
        <v>-1</v>
      </c>
      <c r="K940" s="26"/>
      <c r="L940" s="26"/>
      <c r="M940" s="26"/>
      <c r="N940" s="29">
        <v>6.8900137230925935</v>
      </c>
      <c r="O940" s="28">
        <v>-1</v>
      </c>
      <c r="P940" s="29">
        <v>0.45927747865378876</v>
      </c>
      <c r="Q940" s="28">
        <v>-1</v>
      </c>
      <c r="R940" s="26"/>
      <c r="S940" s="26"/>
      <c r="T940" s="26"/>
      <c r="U940" s="29">
        <v>2.0130764129706904</v>
      </c>
      <c r="V940" s="28">
        <v>-1</v>
      </c>
      <c r="W940" s="29">
        <v>0.13294874476872387</v>
      </c>
      <c r="X940" s="28">
        <v>-1</v>
      </c>
      <c r="Y940" s="26"/>
      <c r="Z940" s="26"/>
      <c r="AA940" s="26"/>
      <c r="AB940" s="26"/>
      <c r="AC940" s="26"/>
      <c r="AD940" s="26"/>
      <c r="AE940" s="26"/>
      <c r="AF940" s="30">
        <v>11.685175841364766</v>
      </c>
      <c r="AG940" s="28">
        <v>-1</v>
      </c>
      <c r="AH940" s="30">
        <v>11.578947513717695</v>
      </c>
      <c r="AI940" s="28">
        <v>-1</v>
      </c>
      <c r="AJ940" s="26"/>
      <c r="AK940" s="26"/>
      <c r="AL940" s="26"/>
      <c r="AM940" s="30">
        <v>39.994021779304155</v>
      </c>
      <c r="AN940" s="28">
        <v>-1</v>
      </c>
      <c r="AO940" s="30">
        <v>40.000000216744162</v>
      </c>
      <c r="AP940" s="28">
        <v>-1</v>
      </c>
    </row>
    <row r="941" spans="1:42" s="2" customFormat="1" x14ac:dyDescent="0.25">
      <c r="A941" s="26" t="s">
        <v>342</v>
      </c>
      <c r="B941" s="26" t="s">
        <v>239</v>
      </c>
      <c r="C941" s="26" t="s">
        <v>471</v>
      </c>
      <c r="D941" s="27">
        <v>1491868.9203449499</v>
      </c>
      <c r="E941" s="27">
        <v>1316501.1452168825</v>
      </c>
      <c r="F941" s="28">
        <v>0.13320746112923215</v>
      </c>
      <c r="G941" s="27">
        <v>1116964.6791493571</v>
      </c>
      <c r="H941" s="28">
        <v>0.33564556533793649</v>
      </c>
      <c r="I941" s="27">
        <v>955457.04447421909</v>
      </c>
      <c r="J941" s="28">
        <v>0.56141914382547076</v>
      </c>
      <c r="K941" s="29">
        <v>536284.29216420243</v>
      </c>
      <c r="L941" s="29">
        <v>497113.09938041383</v>
      </c>
      <c r="M941" s="28">
        <v>7.8797345780286923E-2</v>
      </c>
      <c r="N941" s="29">
        <v>429615.22704274277</v>
      </c>
      <c r="O941" s="28">
        <v>0.24828976816235396</v>
      </c>
      <c r="P941" s="29">
        <v>385219.4746972365</v>
      </c>
      <c r="Q941" s="28">
        <v>0.39215259712841732</v>
      </c>
      <c r="R941" s="29">
        <v>323385.65518475475</v>
      </c>
      <c r="S941" s="29">
        <v>307816.43909904559</v>
      </c>
      <c r="T941" s="28">
        <v>5.0579547119962251E-2</v>
      </c>
      <c r="U941" s="29">
        <v>263339.91873528319</v>
      </c>
      <c r="V941" s="28">
        <v>0.22801608179210858</v>
      </c>
      <c r="W941" s="29">
        <v>234860.14312722263</v>
      </c>
      <c r="X941" s="28">
        <v>0.37692863028520879</v>
      </c>
      <c r="Y941" s="26"/>
      <c r="Z941" s="26"/>
      <c r="AA941" s="26"/>
      <c r="AB941" s="26"/>
      <c r="AC941" s="30">
        <v>2.781862049929595</v>
      </c>
      <c r="AD941" s="30">
        <v>2.6482930078843792</v>
      </c>
      <c r="AE941" s="28">
        <v>5.0435900275218805E-2</v>
      </c>
      <c r="AF941" s="30">
        <v>2.5999187385372386</v>
      </c>
      <c r="AG941" s="28">
        <v>6.9980383884890543E-2</v>
      </c>
      <c r="AH941" s="30">
        <v>2.4802926830871184</v>
      </c>
      <c r="AI941" s="28">
        <v>0.12158620186192123</v>
      </c>
      <c r="AJ941" s="30">
        <v>4.6132810668198143</v>
      </c>
      <c r="AK941" s="30">
        <v>4.2769033033783943</v>
      </c>
      <c r="AL941" s="28">
        <v>7.8649840686299793E-2</v>
      </c>
      <c r="AM941" s="30">
        <v>4.2415319504680262</v>
      </c>
      <c r="AN941" s="28">
        <v>8.7645011447047547E-2</v>
      </c>
      <c r="AO941" s="30">
        <v>4.0681957855942059</v>
      </c>
      <c r="AP941" s="28">
        <v>0.13398698340817256</v>
      </c>
    </row>
    <row r="942" spans="1:42" s="2" customFormat="1" x14ac:dyDescent="0.25">
      <c r="A942" s="26" t="s">
        <v>342</v>
      </c>
      <c r="B942" s="26" t="s">
        <v>239</v>
      </c>
      <c r="C942" s="26" t="s">
        <v>472</v>
      </c>
      <c r="D942" s="26"/>
      <c r="E942" s="26"/>
      <c r="F942" s="26"/>
      <c r="G942" s="27">
        <v>1417.2369950890541</v>
      </c>
      <c r="H942" s="28">
        <v>-1</v>
      </c>
      <c r="I942" s="27">
        <v>1434.8790460181235</v>
      </c>
      <c r="J942" s="28">
        <v>-1</v>
      </c>
      <c r="K942" s="26"/>
      <c r="L942" s="26"/>
      <c r="M942" s="26"/>
      <c r="N942" s="29">
        <v>459.03795838356018</v>
      </c>
      <c r="O942" s="28">
        <v>-1</v>
      </c>
      <c r="P942" s="29">
        <v>468.98949551582336</v>
      </c>
      <c r="Q942" s="28">
        <v>-1</v>
      </c>
      <c r="R942" s="26"/>
      <c r="S942" s="26"/>
      <c r="T942" s="26"/>
      <c r="U942" s="29">
        <v>88.068949389839162</v>
      </c>
      <c r="V942" s="28">
        <v>-1</v>
      </c>
      <c r="W942" s="29">
        <v>89.393236442828183</v>
      </c>
      <c r="X942" s="28">
        <v>-1</v>
      </c>
      <c r="Y942" s="26"/>
      <c r="Z942" s="26"/>
      <c r="AA942" s="26"/>
      <c r="AB942" s="26"/>
      <c r="AC942" s="26"/>
      <c r="AD942" s="26"/>
      <c r="AE942" s="26"/>
      <c r="AF942" s="30">
        <v>3.0874069762763447</v>
      </c>
      <c r="AG942" s="28">
        <v>-1</v>
      </c>
      <c r="AH942" s="30">
        <v>3.0595121207138245</v>
      </c>
      <c r="AI942" s="28">
        <v>-1</v>
      </c>
      <c r="AJ942" s="26"/>
      <c r="AK942" s="26"/>
      <c r="AL942" s="26"/>
      <c r="AM942" s="30">
        <v>16.092357237232648</v>
      </c>
      <c r="AN942" s="28">
        <v>-1</v>
      </c>
      <c r="AO942" s="30">
        <v>16.051315548193699</v>
      </c>
      <c r="AP942" s="28">
        <v>-1</v>
      </c>
    </row>
    <row r="943" spans="1:42" s="2" customFormat="1" x14ac:dyDescent="0.25">
      <c r="A943" s="26" t="s">
        <v>342</v>
      </c>
      <c r="B943" s="26" t="s">
        <v>239</v>
      </c>
      <c r="C943" s="26" t="s">
        <v>473</v>
      </c>
      <c r="D943" s="27">
        <v>150.02131213784219</v>
      </c>
      <c r="E943" s="27">
        <v>138.91955848932267</v>
      </c>
      <c r="F943" s="28">
        <v>7.9914979353845256E-2</v>
      </c>
      <c r="G943" s="27">
        <v>113.47663941621781</v>
      </c>
      <c r="H943" s="28">
        <v>0.32204577884601598</v>
      </c>
      <c r="I943" s="27">
        <v>83.424901303052906</v>
      </c>
      <c r="J943" s="28">
        <v>0.79827976772628451</v>
      </c>
      <c r="K943" s="29">
        <v>3.2762828726481104</v>
      </c>
      <c r="L943" s="29">
        <v>34.999803394106891</v>
      </c>
      <c r="M943" s="28">
        <v>-0.90639139209565511</v>
      </c>
      <c r="N943" s="29">
        <v>19.616490443731188</v>
      </c>
      <c r="O943" s="28">
        <v>-0.83298322999998675</v>
      </c>
      <c r="P943" s="29">
        <v>3.0356095318572187</v>
      </c>
      <c r="Q943" s="28">
        <v>7.9283365750813503E-2</v>
      </c>
      <c r="R943" s="29">
        <v>3.0011775940556333</v>
      </c>
      <c r="S943" s="29">
        <v>4.6306519128625796</v>
      </c>
      <c r="T943" s="28">
        <v>-0.35188875118873636</v>
      </c>
      <c r="U943" s="29">
        <v>3.1162565334028942</v>
      </c>
      <c r="V943" s="28">
        <v>-3.6928583418514911E-2</v>
      </c>
      <c r="W943" s="29">
        <v>2.7816363354384919</v>
      </c>
      <c r="X943" s="28">
        <v>7.8925219598317262E-2</v>
      </c>
      <c r="Y943" s="26"/>
      <c r="Z943" s="26"/>
      <c r="AA943" s="26"/>
      <c r="AB943" s="26"/>
      <c r="AC943" s="30">
        <v>45.790097488311488</v>
      </c>
      <c r="AD943" s="30">
        <v>3.9691525385172111</v>
      </c>
      <c r="AE943" s="28">
        <v>10.536492247137891</v>
      </c>
      <c r="AF943" s="30">
        <v>5.7847574591244664</v>
      </c>
      <c r="AG943" s="28">
        <v>6.9156469068699566</v>
      </c>
      <c r="AH943" s="30">
        <v>27.482092287413739</v>
      </c>
      <c r="AI943" s="28">
        <v>0.66617945276613666</v>
      </c>
      <c r="AJ943" s="30">
        <v>49.987482391907136</v>
      </c>
      <c r="AK943" s="30">
        <v>30.000000238291562</v>
      </c>
      <c r="AL943" s="28">
        <v>0.66624939982846543</v>
      </c>
      <c r="AM943" s="30">
        <v>36.41440882670318</v>
      </c>
      <c r="AN943" s="28">
        <v>0.37273908879857021</v>
      </c>
      <c r="AO943" s="30">
        <v>29.991304125635086</v>
      </c>
      <c r="AP943" s="28">
        <v>0.66673253628808704</v>
      </c>
    </row>
    <row r="944" spans="1:42" s="2" customFormat="1" x14ac:dyDescent="0.25">
      <c r="A944" s="26" t="s">
        <v>342</v>
      </c>
      <c r="B944" s="26" t="s">
        <v>239</v>
      </c>
      <c r="C944" s="26" t="s">
        <v>474</v>
      </c>
      <c r="D944" s="27">
        <v>10568.127639224529</v>
      </c>
      <c r="E944" s="27">
        <v>9937.6232956111435</v>
      </c>
      <c r="F944" s="28">
        <v>6.3446190790089799E-2</v>
      </c>
      <c r="G944" s="27">
        <v>8395.7294352233403</v>
      </c>
      <c r="H944" s="28">
        <v>0.25875038265134365</v>
      </c>
      <c r="I944" s="27">
        <v>7159.8169871580603</v>
      </c>
      <c r="J944" s="28">
        <v>0.47603320841575397</v>
      </c>
      <c r="K944" s="29">
        <v>3427.5751470139194</v>
      </c>
      <c r="L944" s="29">
        <v>3210.13923163956</v>
      </c>
      <c r="M944" s="28">
        <v>6.7734107365587784E-2</v>
      </c>
      <c r="N944" s="29">
        <v>2470.9547820420971</v>
      </c>
      <c r="O944" s="28">
        <v>0.38714604246267609</v>
      </c>
      <c r="P944" s="29">
        <v>2062.6508639098192</v>
      </c>
      <c r="Q944" s="28">
        <v>0.6617330673775994</v>
      </c>
      <c r="R944" s="29">
        <v>816.02517386506395</v>
      </c>
      <c r="S944" s="29">
        <v>704.64118660953466</v>
      </c>
      <c r="T944" s="28">
        <v>0.15807192280579946</v>
      </c>
      <c r="U944" s="29">
        <v>1082.2745945591273</v>
      </c>
      <c r="V944" s="28">
        <v>-0.24600912008150949</v>
      </c>
      <c r="W944" s="29">
        <v>593.44668648184404</v>
      </c>
      <c r="X944" s="28">
        <v>0.37506062878662561</v>
      </c>
      <c r="Y944" s="26"/>
      <c r="Z944" s="26"/>
      <c r="AA944" s="26"/>
      <c r="AB944" s="26"/>
      <c r="AC944" s="30">
        <v>3.083266503560516</v>
      </c>
      <c r="AD944" s="30">
        <v>3.0956985284826914</v>
      </c>
      <c r="AE944" s="28">
        <v>-4.015902972395958E-3</v>
      </c>
      <c r="AF944" s="30">
        <v>3.3977673311709773</v>
      </c>
      <c r="AG944" s="28">
        <v>-9.2561025213599435E-2</v>
      </c>
      <c r="AH944" s="30">
        <v>3.4711725151518871</v>
      </c>
      <c r="AI944" s="28">
        <v>-0.11175071532692105</v>
      </c>
      <c r="AJ944" s="30">
        <v>12.950737278323292</v>
      </c>
      <c r="AK944" s="30">
        <v>14.103097412496147</v>
      </c>
      <c r="AL944" s="28">
        <v>-8.1709719536631656E-2</v>
      </c>
      <c r="AM944" s="30">
        <v>7.7574854638839632</v>
      </c>
      <c r="AN944" s="28">
        <v>0.66945040872035455</v>
      </c>
      <c r="AO944" s="30">
        <v>12.064802365995027</v>
      </c>
      <c r="AP944" s="28">
        <v>7.3431365508754357E-2</v>
      </c>
    </row>
    <row r="945" spans="1:42" s="2" customFormat="1" x14ac:dyDescent="0.25">
      <c r="A945" s="26" t="s">
        <v>342</v>
      </c>
      <c r="B945" s="26" t="s">
        <v>239</v>
      </c>
      <c r="C945" s="26" t="s">
        <v>476</v>
      </c>
      <c r="D945" s="27">
        <v>646822.79140313272</v>
      </c>
      <c r="E945" s="27">
        <v>690953.08873142954</v>
      </c>
      <c r="F945" s="28">
        <v>-6.3868731536201401E-2</v>
      </c>
      <c r="G945" s="27">
        <v>602521.34903388505</v>
      </c>
      <c r="H945" s="28">
        <v>7.3526759575047382E-2</v>
      </c>
      <c r="I945" s="27">
        <v>603976.50080389972</v>
      </c>
      <c r="J945" s="28">
        <v>7.09403272183671E-2</v>
      </c>
      <c r="K945" s="29">
        <v>227284.86319498369</v>
      </c>
      <c r="L945" s="29">
        <v>271508.53269997967</v>
      </c>
      <c r="M945" s="28">
        <v>-0.16288132481590806</v>
      </c>
      <c r="N945" s="29">
        <v>247042.14553568108</v>
      </c>
      <c r="O945" s="28">
        <v>-7.9975351160653615E-2</v>
      </c>
      <c r="P945" s="29">
        <v>252999.20876473119</v>
      </c>
      <c r="Q945" s="28">
        <v>-0.10163804738875593</v>
      </c>
      <c r="R945" s="29">
        <v>107090.10748887571</v>
      </c>
      <c r="S945" s="29">
        <v>131527.93870829861</v>
      </c>
      <c r="T945" s="28">
        <v>-0.18579954540016688</v>
      </c>
      <c r="U945" s="29">
        <v>120201.73757225971</v>
      </c>
      <c r="V945" s="28">
        <v>-0.10908020423167251</v>
      </c>
      <c r="W945" s="29">
        <v>129649.72797954963</v>
      </c>
      <c r="X945" s="28">
        <v>-0.17400437966389232</v>
      </c>
      <c r="Y945" s="26"/>
      <c r="Z945" s="26"/>
      <c r="AA945" s="26"/>
      <c r="AB945" s="26"/>
      <c r="AC945" s="30">
        <v>2.8458683183324656</v>
      </c>
      <c r="AD945" s="30">
        <v>2.544866939761858</v>
      </c>
      <c r="AE945" s="28">
        <v>0.11827784544160667</v>
      </c>
      <c r="AF945" s="30">
        <v>2.4389415325364432</v>
      </c>
      <c r="AG945" s="28">
        <v>0.16684565020007996</v>
      </c>
      <c r="AH945" s="30">
        <v>2.3872663624238801</v>
      </c>
      <c r="AI945" s="28">
        <v>0.19210338784439196</v>
      </c>
      <c r="AJ945" s="30">
        <v>6.0399863868875405</v>
      </c>
      <c r="AK945" s="30">
        <v>5.2532799914383101</v>
      </c>
      <c r="AL945" s="28">
        <v>0.14975527608111286</v>
      </c>
      <c r="AM945" s="30">
        <v>5.0125843536303059</v>
      </c>
      <c r="AN945" s="28">
        <v>0.20496453740736567</v>
      </c>
      <c r="AO945" s="30">
        <v>4.6585250136364982</v>
      </c>
      <c r="AP945" s="28">
        <v>0.29654480102762348</v>
      </c>
    </row>
    <row r="946" spans="1:42" s="2" customFormat="1" x14ac:dyDescent="0.25">
      <c r="A946" s="26" t="s">
        <v>342</v>
      </c>
      <c r="B946" s="26" t="s">
        <v>239</v>
      </c>
      <c r="C946" s="26" t="s">
        <v>477</v>
      </c>
      <c r="D946" s="27">
        <v>268415.98411217448</v>
      </c>
      <c r="E946" s="27">
        <v>290744.81001564587</v>
      </c>
      <c r="F946" s="28">
        <v>-7.6798708469705101E-2</v>
      </c>
      <c r="G946" s="27">
        <v>198998.98783347846</v>
      </c>
      <c r="H946" s="28">
        <v>0.3488309012746531</v>
      </c>
      <c r="I946" s="27">
        <v>165708.14772346496</v>
      </c>
      <c r="J946" s="28">
        <v>0.61981162543744772</v>
      </c>
      <c r="K946" s="29">
        <v>53614.063791162545</v>
      </c>
      <c r="L946" s="29">
        <v>67508.059885245646</v>
      </c>
      <c r="M946" s="28">
        <v>-0.2058124039959224</v>
      </c>
      <c r="N946" s="29">
        <v>44942.348859434125</v>
      </c>
      <c r="O946" s="28">
        <v>0.19295197406906531</v>
      </c>
      <c r="P946" s="29">
        <v>38577.952797286525</v>
      </c>
      <c r="Q946" s="28">
        <v>0.38975917340366545</v>
      </c>
      <c r="R946" s="29">
        <v>16255.10587149817</v>
      </c>
      <c r="S946" s="29">
        <v>20506.892338946931</v>
      </c>
      <c r="T946" s="28">
        <v>-0.20733450964550676</v>
      </c>
      <c r="U946" s="29">
        <v>13633.261167325169</v>
      </c>
      <c r="V946" s="28">
        <v>0.1923123654710566</v>
      </c>
      <c r="W946" s="29">
        <v>11380.51110339956</v>
      </c>
      <c r="X946" s="28">
        <v>0.42832828190312844</v>
      </c>
      <c r="Y946" s="26"/>
      <c r="Z946" s="26"/>
      <c r="AA946" s="26"/>
      <c r="AB946" s="26"/>
      <c r="AC946" s="30">
        <v>5.0064472851322774</v>
      </c>
      <c r="AD946" s="30">
        <v>4.3068162603083513</v>
      </c>
      <c r="AE946" s="28">
        <v>0.16244738167070896</v>
      </c>
      <c r="AF946" s="30">
        <v>4.4278724384407724</v>
      </c>
      <c r="AG946" s="28">
        <v>0.13066655707345623</v>
      </c>
      <c r="AH946" s="30">
        <v>4.295410609116626</v>
      </c>
      <c r="AI946" s="28">
        <v>0.16553404103126707</v>
      </c>
      <c r="AJ946" s="30">
        <v>16.512718295044586</v>
      </c>
      <c r="AK946" s="30">
        <v>14.177906881749211</v>
      </c>
      <c r="AL946" s="28">
        <v>0.16467955621156652</v>
      </c>
      <c r="AM946" s="30">
        <v>14.596580039882111</v>
      </c>
      <c r="AN946" s="28">
        <v>0.13127309615862251</v>
      </c>
      <c r="AO946" s="30">
        <v>14.560694701485332</v>
      </c>
      <c r="AP946" s="28">
        <v>0.13406115804077182</v>
      </c>
    </row>
    <row r="947" spans="1:42" s="2" customFormat="1" x14ac:dyDescent="0.25">
      <c r="A947" s="26" t="s">
        <v>342</v>
      </c>
      <c r="B947" s="26" t="s">
        <v>239</v>
      </c>
      <c r="C947" s="26" t="s">
        <v>478</v>
      </c>
      <c r="D947" s="27">
        <v>2866764.2769904877</v>
      </c>
      <c r="E947" s="27">
        <v>2846738.2336061569</v>
      </c>
      <c r="F947" s="28">
        <v>7.0347329964941885E-3</v>
      </c>
      <c r="G947" s="27">
        <v>2704674.6658786833</v>
      </c>
      <c r="H947" s="28">
        <v>5.9929430018580587E-2</v>
      </c>
      <c r="I947" s="27">
        <v>2527262.0523648108</v>
      </c>
      <c r="J947" s="28">
        <v>0.13433598004132483</v>
      </c>
      <c r="K947" s="29">
        <v>1313437.4973917971</v>
      </c>
      <c r="L947" s="29">
        <v>1379284.7507292873</v>
      </c>
      <c r="M947" s="28">
        <v>-4.7740144522495344E-2</v>
      </c>
      <c r="N947" s="29">
        <v>1310647.5024432188</v>
      </c>
      <c r="O947" s="28">
        <v>2.1287149621674658E-3</v>
      </c>
      <c r="P947" s="29">
        <v>1253985.6079677017</v>
      </c>
      <c r="Q947" s="28">
        <v>4.7410344302473581E-2</v>
      </c>
      <c r="R947" s="29">
        <v>874847.15949313005</v>
      </c>
      <c r="S947" s="29">
        <v>940023.88568235887</v>
      </c>
      <c r="T947" s="28">
        <v>-6.9335180926724374E-2</v>
      </c>
      <c r="U947" s="29">
        <v>886929.65753114072</v>
      </c>
      <c r="V947" s="28">
        <v>-1.3622836868082119E-2</v>
      </c>
      <c r="W947" s="29">
        <v>861143.278840365</v>
      </c>
      <c r="X947" s="28">
        <v>1.5913589514649641E-2</v>
      </c>
      <c r="Y947" s="26"/>
      <c r="Z947" s="26"/>
      <c r="AA947" s="26"/>
      <c r="AB947" s="26"/>
      <c r="AC947" s="30">
        <v>2.18264232800058</v>
      </c>
      <c r="AD947" s="30">
        <v>2.06392351695396</v>
      </c>
      <c r="AE947" s="28">
        <v>5.7520935282442558E-2</v>
      </c>
      <c r="AF947" s="30">
        <v>2.0636171517031201</v>
      </c>
      <c r="AG947" s="28">
        <v>5.7677935172823817E-2</v>
      </c>
      <c r="AH947" s="30">
        <v>2.0153836186849636</v>
      </c>
      <c r="AI947" s="28">
        <v>8.2991003680357667E-2</v>
      </c>
      <c r="AJ947" s="30">
        <v>3.2768744184429162</v>
      </c>
      <c r="AK947" s="30">
        <v>3.0283679776282737</v>
      </c>
      <c r="AL947" s="28">
        <v>8.2059526005576505E-2</v>
      </c>
      <c r="AM947" s="30">
        <v>3.0494804665878705</v>
      </c>
      <c r="AN947" s="28">
        <v>7.4568095892570713E-2</v>
      </c>
      <c r="AO947" s="30">
        <v>2.934775332355934</v>
      </c>
      <c r="AP947" s="28">
        <v>0.11656738501081684</v>
      </c>
    </row>
    <row r="948" spans="1:42" s="2" customFormat="1" x14ac:dyDescent="0.25">
      <c r="A948" s="26" t="s">
        <v>342</v>
      </c>
      <c r="B948" s="26" t="s">
        <v>239</v>
      </c>
      <c r="C948" s="26" t="s">
        <v>479</v>
      </c>
      <c r="D948" s="26"/>
      <c r="E948" s="26"/>
      <c r="F948" s="26"/>
      <c r="G948" s="27">
        <v>113.65715072512627</v>
      </c>
      <c r="H948" s="28">
        <v>-1</v>
      </c>
      <c r="I948" s="27">
        <v>30.957220237255097</v>
      </c>
      <c r="J948" s="28">
        <v>-1</v>
      </c>
      <c r="K948" s="26"/>
      <c r="L948" s="26"/>
      <c r="M948" s="26"/>
      <c r="N948" s="29">
        <v>17.646041526155912</v>
      </c>
      <c r="O948" s="28">
        <v>-1</v>
      </c>
      <c r="P948" s="29">
        <v>4.3187680414374086</v>
      </c>
      <c r="Q948" s="28">
        <v>-1</v>
      </c>
      <c r="R948" s="26"/>
      <c r="S948" s="26"/>
      <c r="T948" s="26"/>
      <c r="U948" s="29">
        <v>5.6853207176514751</v>
      </c>
      <c r="V948" s="28">
        <v>-1</v>
      </c>
      <c r="W948" s="29">
        <v>1.5484659188428083</v>
      </c>
      <c r="X948" s="28">
        <v>-1</v>
      </c>
      <c r="Y948" s="26"/>
      <c r="Z948" s="26"/>
      <c r="AA948" s="26"/>
      <c r="AB948" s="26"/>
      <c r="AC948" s="26"/>
      <c r="AD948" s="26"/>
      <c r="AE948" s="26"/>
      <c r="AF948" s="30">
        <v>6.4409431745163657</v>
      </c>
      <c r="AG948" s="28">
        <v>-1</v>
      </c>
      <c r="AH948" s="30">
        <v>7.1680673609300065</v>
      </c>
      <c r="AI948" s="28">
        <v>-1</v>
      </c>
      <c r="AJ948" s="26"/>
      <c r="AK948" s="26"/>
      <c r="AL948" s="26"/>
      <c r="AM948" s="30">
        <v>19.991334943031397</v>
      </c>
      <c r="AN948" s="28">
        <v>-1</v>
      </c>
      <c r="AO948" s="30">
        <v>19.992187015901447</v>
      </c>
      <c r="AP948" s="28">
        <v>-1</v>
      </c>
    </row>
    <row r="949" spans="1:42" s="2" customFormat="1" x14ac:dyDescent="0.25">
      <c r="A949" s="26" t="s">
        <v>342</v>
      </c>
      <c r="B949" s="26" t="s">
        <v>240</v>
      </c>
      <c r="C949" s="26" t="s">
        <v>338</v>
      </c>
      <c r="D949" s="27">
        <v>347235667.83667922</v>
      </c>
      <c r="E949" s="27">
        <v>332072279.65299731</v>
      </c>
      <c r="F949" s="28">
        <v>4.5662914710999244E-2</v>
      </c>
      <c r="G949" s="27">
        <v>318910772.35461396</v>
      </c>
      <c r="H949" s="28">
        <v>8.8817619025328171E-2</v>
      </c>
      <c r="I949" s="27">
        <v>282867001.56629544</v>
      </c>
      <c r="J949" s="28">
        <v>0.22755806055128602</v>
      </c>
      <c r="K949" s="29">
        <v>97013470.454717249</v>
      </c>
      <c r="L949" s="29">
        <v>101419439.3969737</v>
      </c>
      <c r="M949" s="28">
        <v>-4.3443041772403275E-2</v>
      </c>
      <c r="N949" s="29">
        <v>103520161.47839278</v>
      </c>
      <c r="O949" s="28">
        <v>-6.2854336109528175E-2</v>
      </c>
      <c r="P949" s="29">
        <v>92520248.663137808</v>
      </c>
      <c r="Q949" s="28">
        <v>4.8564739681354128E-2</v>
      </c>
      <c r="R949" s="26"/>
      <c r="S949" s="26"/>
      <c r="T949" s="26"/>
      <c r="U949" s="26"/>
      <c r="V949" s="26"/>
      <c r="W949" s="26"/>
      <c r="X949" s="26"/>
      <c r="Y949" s="27">
        <v>316228733.86172122</v>
      </c>
      <c r="Z949" s="45">
        <v>31006933.974957988</v>
      </c>
      <c r="AA949" s="26"/>
      <c r="AB949" s="26"/>
      <c r="AC949" s="30">
        <v>3.5792520998283184</v>
      </c>
      <c r="AD949" s="30">
        <v>3.2742468468318724</v>
      </c>
      <c r="AE949" s="28">
        <v>9.3152797349890071E-2</v>
      </c>
      <c r="AF949" s="30">
        <v>3.0806633973535535</v>
      </c>
      <c r="AG949" s="28">
        <v>0.16184458935146173</v>
      </c>
      <c r="AH949" s="30">
        <v>3.0573523704654302</v>
      </c>
      <c r="AI949" s="28">
        <v>0.17070316604802666</v>
      </c>
      <c r="AJ949" s="26"/>
      <c r="AK949" s="26"/>
      <c r="AL949" s="26"/>
      <c r="AM949" s="26"/>
      <c r="AN949" s="26"/>
      <c r="AO949" s="26"/>
      <c r="AP949" s="26"/>
    </row>
    <row r="950" spans="1:42" s="2" customFormat="1" x14ac:dyDescent="0.25">
      <c r="A950" s="26" t="s">
        <v>342</v>
      </c>
      <c r="B950" s="26" t="s">
        <v>240</v>
      </c>
      <c r="C950" s="26" t="s">
        <v>339</v>
      </c>
      <c r="D950" s="27">
        <v>152930532.58980435</v>
      </c>
      <c r="E950" s="27">
        <v>145504610.84719077</v>
      </c>
      <c r="F950" s="28">
        <v>5.103564553299484E-2</v>
      </c>
      <c r="G950" s="27">
        <v>138249808.79667294</v>
      </c>
      <c r="H950" s="28">
        <v>0.1061898307195685</v>
      </c>
      <c r="I950" s="27">
        <v>125621250.38380943</v>
      </c>
      <c r="J950" s="28">
        <v>0.21739380974601927</v>
      </c>
      <c r="K950" s="29">
        <v>42499608.060652927</v>
      </c>
      <c r="L950" s="29">
        <v>44456346.197336897</v>
      </c>
      <c r="M950" s="28">
        <v>-4.4014821371019162E-2</v>
      </c>
      <c r="N950" s="29">
        <v>43816085.798521027</v>
      </c>
      <c r="O950" s="28">
        <v>-3.0045534964525219E-2</v>
      </c>
      <c r="P950" s="29">
        <v>40339808.245933987</v>
      </c>
      <c r="Q950" s="28">
        <v>5.3540160665900893E-2</v>
      </c>
      <c r="R950" s="26"/>
      <c r="S950" s="26"/>
      <c r="T950" s="26"/>
      <c r="U950" s="26"/>
      <c r="V950" s="26"/>
      <c r="W950" s="26"/>
      <c r="X950" s="26"/>
      <c r="Y950" s="27">
        <v>139498924.32158425</v>
      </c>
      <c r="Z950" s="45">
        <v>13431608.268220108</v>
      </c>
      <c r="AA950" s="26"/>
      <c r="AB950" s="26"/>
      <c r="AC950" s="30">
        <v>3.598398657501757</v>
      </c>
      <c r="AD950" s="30">
        <v>3.2729772753098421</v>
      </c>
      <c r="AE950" s="28">
        <v>9.9426716050482936E-2</v>
      </c>
      <c r="AF950" s="30">
        <v>3.155229552735161</v>
      </c>
      <c r="AG950" s="28">
        <v>0.14045542403798411</v>
      </c>
      <c r="AH950" s="30">
        <v>3.1140765374478772</v>
      </c>
      <c r="AI950" s="28">
        <v>0.15552672332543346</v>
      </c>
      <c r="AJ950" s="26"/>
      <c r="AK950" s="26"/>
      <c r="AL950" s="26"/>
      <c r="AM950" s="26"/>
      <c r="AN950" s="26"/>
      <c r="AO950" s="26"/>
      <c r="AP950" s="26"/>
    </row>
    <row r="951" spans="1:42" s="2" customFormat="1" x14ac:dyDescent="0.25">
      <c r="A951" s="26" t="s">
        <v>342</v>
      </c>
      <c r="B951" s="26" t="s">
        <v>240</v>
      </c>
      <c r="C951" s="26" t="s">
        <v>340</v>
      </c>
      <c r="D951" s="27">
        <v>37981049.113748237</v>
      </c>
      <c r="E951" s="27">
        <v>36922539.861836798</v>
      </c>
      <c r="F951" s="28">
        <v>2.8668375899175778E-2</v>
      </c>
      <c r="G951" s="27">
        <v>34215071.076606154</v>
      </c>
      <c r="H951" s="28">
        <v>0.11006781276912186</v>
      </c>
      <c r="I951" s="27">
        <v>32113969.274098843</v>
      </c>
      <c r="J951" s="28">
        <v>0.1826955674514337</v>
      </c>
      <c r="K951" s="29">
        <v>14155731.666446343</v>
      </c>
      <c r="L951" s="29">
        <v>15295201.431313954</v>
      </c>
      <c r="M951" s="28">
        <v>-7.4498513143786929E-2</v>
      </c>
      <c r="N951" s="29">
        <v>14264549.195514133</v>
      </c>
      <c r="O951" s="28">
        <v>-7.6285291302448377E-3</v>
      </c>
      <c r="P951" s="29">
        <v>13035947.444351219</v>
      </c>
      <c r="Q951" s="28">
        <v>8.5899718979026193E-2</v>
      </c>
      <c r="R951" s="29">
        <v>17981713.287943393</v>
      </c>
      <c r="S951" s="29">
        <v>19548060.966226041</v>
      </c>
      <c r="T951" s="28">
        <v>-8.0128033209477353E-2</v>
      </c>
      <c r="U951" s="29">
        <v>18534503.477740921</v>
      </c>
      <c r="V951" s="28">
        <v>-2.9824925737093711E-2</v>
      </c>
      <c r="W951" s="29">
        <v>16871062.573240425</v>
      </c>
      <c r="X951" s="28">
        <v>6.5831699093132148E-2</v>
      </c>
      <c r="Y951" s="27">
        <v>35210149.06378822</v>
      </c>
      <c r="Z951" s="45">
        <v>2770900.0499600186</v>
      </c>
      <c r="AA951" s="29">
        <v>16187478.925043369</v>
      </c>
      <c r="AB951" s="29">
        <v>1794234.3629000245</v>
      </c>
      <c r="AC951" s="30">
        <v>2.683086258534809</v>
      </c>
      <c r="AD951" s="30">
        <v>2.4139950054037906</v>
      </c>
      <c r="AE951" s="28">
        <v>0.11147133798067128</v>
      </c>
      <c r="AF951" s="30">
        <v>2.3986086491514218</v>
      </c>
      <c r="AG951" s="28">
        <v>0.11860109379828572</v>
      </c>
      <c r="AH951" s="30">
        <v>2.4634933065808409</v>
      </c>
      <c r="AI951" s="28">
        <v>8.9138846599404006E-2</v>
      </c>
      <c r="AJ951" s="30">
        <v>2.1122041323623066</v>
      </c>
      <c r="AK951" s="30">
        <v>1.8888083030654208</v>
      </c>
      <c r="AL951" s="28">
        <v>0.11827342612499533</v>
      </c>
      <c r="AM951" s="30">
        <v>1.8460203758734011</v>
      </c>
      <c r="AN951" s="28">
        <v>0.14419329275440257</v>
      </c>
      <c r="AO951" s="30">
        <v>1.9034941714362164</v>
      </c>
      <c r="AP951" s="28">
        <v>0.1096457052813644</v>
      </c>
    </row>
    <row r="952" spans="1:42" s="2" customFormat="1" x14ac:dyDescent="0.25">
      <c r="A952" s="26" t="s">
        <v>342</v>
      </c>
      <c r="B952" s="26" t="s">
        <v>240</v>
      </c>
      <c r="C952" s="26" t="s">
        <v>341</v>
      </c>
      <c r="D952" s="27">
        <v>19481997.519841701</v>
      </c>
      <c r="E952" s="27">
        <v>19860223.138031114</v>
      </c>
      <c r="F952" s="28">
        <v>-1.9044379086815704E-2</v>
      </c>
      <c r="G952" s="27">
        <v>18582602.161301285</v>
      </c>
      <c r="H952" s="28">
        <v>4.8399860833991712E-2</v>
      </c>
      <c r="I952" s="27">
        <v>17244660.530131172</v>
      </c>
      <c r="J952" s="28">
        <v>0.12974085432422891</v>
      </c>
      <c r="K952" s="29">
        <v>8356435.2577048792</v>
      </c>
      <c r="L952" s="29">
        <v>9172743.6005526166</v>
      </c>
      <c r="M952" s="28">
        <v>-8.8992822474462122E-2</v>
      </c>
      <c r="N952" s="29">
        <v>8607998.12444124</v>
      </c>
      <c r="O952" s="28">
        <v>-2.9224317094363936E-2</v>
      </c>
      <c r="P952" s="29">
        <v>7941752.2363723563</v>
      </c>
      <c r="Q952" s="28">
        <v>5.2215557598651846E-2</v>
      </c>
      <c r="R952" s="29">
        <v>9085061.6389774922</v>
      </c>
      <c r="S952" s="29">
        <v>9864946.8577656895</v>
      </c>
      <c r="T952" s="28">
        <v>-7.9056200710728747E-2</v>
      </c>
      <c r="U952" s="29">
        <v>9573878.2119927276</v>
      </c>
      <c r="V952" s="28">
        <v>-5.1057320992752848E-2</v>
      </c>
      <c r="W952" s="29">
        <v>8692754.7276034858</v>
      </c>
      <c r="X952" s="28">
        <v>4.5130332520282888E-2</v>
      </c>
      <c r="Y952" s="27">
        <v>18751481.230557386</v>
      </c>
      <c r="Z952" s="45">
        <v>730516.28928431438</v>
      </c>
      <c r="AA952" s="29">
        <v>8464960.0351438951</v>
      </c>
      <c r="AB952" s="29">
        <v>620101.60383359774</v>
      </c>
      <c r="AC952" s="30">
        <v>2.3313765881066004</v>
      </c>
      <c r="AD952" s="30">
        <v>2.1651344464522726</v>
      </c>
      <c r="AE952" s="28">
        <v>7.678144049055588E-2</v>
      </c>
      <c r="AF952" s="30">
        <v>2.1587600151234367</v>
      </c>
      <c r="AG952" s="28">
        <v>7.9960983052251675E-2</v>
      </c>
      <c r="AH952" s="30">
        <v>2.1713924102482718</v>
      </c>
      <c r="AI952" s="28">
        <v>7.3678150988856245E-2</v>
      </c>
      <c r="AJ952" s="30">
        <v>2.1443990469209813</v>
      </c>
      <c r="AK952" s="30">
        <v>2.0132113658977433</v>
      </c>
      <c r="AL952" s="28">
        <v>6.5163391805478893E-2</v>
      </c>
      <c r="AM952" s="30">
        <v>1.9409691401780911</v>
      </c>
      <c r="AN952" s="28">
        <v>0.10480841891397859</v>
      </c>
      <c r="AO952" s="30">
        <v>1.9837969746657478</v>
      </c>
      <c r="AP952" s="28">
        <v>8.0956909555875048E-2</v>
      </c>
    </row>
    <row r="953" spans="1:42" s="2" customFormat="1" x14ac:dyDescent="0.25">
      <c r="A953" s="26" t="s">
        <v>342</v>
      </c>
      <c r="B953" s="26" t="s">
        <v>240</v>
      </c>
      <c r="C953" s="26" t="s">
        <v>133</v>
      </c>
      <c r="D953" s="27">
        <v>933704.88070287707</v>
      </c>
      <c r="E953" s="27">
        <v>1010418.1417192137</v>
      </c>
      <c r="F953" s="28">
        <v>-7.5922291820503113E-2</v>
      </c>
      <c r="G953" s="27">
        <v>897466.68254077318</v>
      </c>
      <c r="H953" s="28">
        <v>4.0378321409672534E-2</v>
      </c>
      <c r="I953" s="27">
        <v>837380.67423189757</v>
      </c>
      <c r="J953" s="28">
        <v>0.11503036723331907</v>
      </c>
      <c r="K953" s="29">
        <v>324099.40607239847</v>
      </c>
      <c r="L953" s="29">
        <v>372857.29111744062</v>
      </c>
      <c r="M953" s="28">
        <v>-0.13076822206940469</v>
      </c>
      <c r="N953" s="29">
        <v>352976.6498932945</v>
      </c>
      <c r="O953" s="28">
        <v>-8.1810634866713333E-2</v>
      </c>
      <c r="P953" s="29">
        <v>334920.01413815492</v>
      </c>
      <c r="Q953" s="28">
        <v>-3.2308036572854471E-2</v>
      </c>
      <c r="R953" s="29">
        <v>176722.76655240185</v>
      </c>
      <c r="S953" s="29">
        <v>201405.69788502614</v>
      </c>
      <c r="T953" s="28">
        <v>-0.12255329214526349</v>
      </c>
      <c r="U953" s="29">
        <v>188833.52882928189</v>
      </c>
      <c r="V953" s="28">
        <v>-6.4134597028205578E-2</v>
      </c>
      <c r="W953" s="29">
        <v>179243.80412307044</v>
      </c>
      <c r="X953" s="28">
        <v>-1.4064851965190498E-2</v>
      </c>
      <c r="Y953" s="27">
        <v>915165.01289600227</v>
      </c>
      <c r="Z953" s="45">
        <v>18539.867806874841</v>
      </c>
      <c r="AA953" s="29">
        <v>169693.74864247354</v>
      </c>
      <c r="AB953" s="29">
        <v>7029.0179099283205</v>
      </c>
      <c r="AC953" s="30">
        <v>2.8809212951606051</v>
      </c>
      <c r="AD953" s="30">
        <v>2.7099326358645821</v>
      </c>
      <c r="AE953" s="28">
        <v>6.3097014675964624E-2</v>
      </c>
      <c r="AF953" s="30">
        <v>2.5425667188242596</v>
      </c>
      <c r="AG953" s="28">
        <v>0.13307598728139114</v>
      </c>
      <c r="AH953" s="30">
        <v>2.5002407705813514</v>
      </c>
      <c r="AI953" s="28">
        <v>0.15225754617653825</v>
      </c>
      <c r="AJ953" s="30">
        <v>5.2834442268988289</v>
      </c>
      <c r="AK953" s="30">
        <v>5.0168299721888605</v>
      </c>
      <c r="AL953" s="28">
        <v>5.3143968639153147E-2</v>
      </c>
      <c r="AM953" s="30">
        <v>4.7526871319136497</v>
      </c>
      <c r="AN953" s="28">
        <v>0.11167515981037701</v>
      </c>
      <c r="AO953" s="30">
        <v>4.6717412539233116</v>
      </c>
      <c r="AP953" s="28">
        <v>0.1309368262768858</v>
      </c>
    </row>
    <row r="954" spans="1:42" s="2" customFormat="1" x14ac:dyDescent="0.25">
      <c r="A954" s="26" t="s">
        <v>342</v>
      </c>
      <c r="B954" s="26" t="s">
        <v>240</v>
      </c>
      <c r="C954" s="26" t="s">
        <v>334</v>
      </c>
      <c r="D954" s="27">
        <v>514161.18820890191</v>
      </c>
      <c r="E954" s="27">
        <v>548413.74687837961</v>
      </c>
      <c r="F954" s="28">
        <v>-6.2457512898694369E-2</v>
      </c>
      <c r="G954" s="27">
        <v>522881.75860999105</v>
      </c>
      <c r="H954" s="28">
        <v>-1.6677901375392368E-2</v>
      </c>
      <c r="I954" s="27">
        <v>504085.63728049753</v>
      </c>
      <c r="J954" s="28">
        <v>1.9987776249212708E-2</v>
      </c>
      <c r="K954" s="29">
        <v>194031.1444705805</v>
      </c>
      <c r="L954" s="29">
        <v>215101.64277824512</v>
      </c>
      <c r="M954" s="28">
        <v>-9.7956008310856268E-2</v>
      </c>
      <c r="N954" s="29">
        <v>216502.26042843302</v>
      </c>
      <c r="O954" s="28">
        <v>-0.10379159974304547</v>
      </c>
      <c r="P954" s="29">
        <v>210476.63437500305</v>
      </c>
      <c r="Q954" s="28">
        <v>-7.8134515753999864E-2</v>
      </c>
      <c r="R954" s="29">
        <v>106418.83634683878</v>
      </c>
      <c r="S954" s="29">
        <v>117897.62154215871</v>
      </c>
      <c r="T954" s="28">
        <v>-9.736231354943202E-2</v>
      </c>
      <c r="U954" s="29">
        <v>117845.69792015982</v>
      </c>
      <c r="V954" s="28">
        <v>-9.69646051997817E-2</v>
      </c>
      <c r="W954" s="29">
        <v>114624.24821787437</v>
      </c>
      <c r="X954" s="28">
        <v>-7.1585305889544246E-2</v>
      </c>
      <c r="Y954" s="27">
        <v>498308.11870951782</v>
      </c>
      <c r="Z954" s="45">
        <v>15853.069499384073</v>
      </c>
      <c r="AA954" s="29">
        <v>100162.54402375896</v>
      </c>
      <c r="AB954" s="29">
        <v>6256.2923230798242</v>
      </c>
      <c r="AC954" s="30">
        <v>2.649889993752319</v>
      </c>
      <c r="AD954" s="30">
        <v>2.5495562925279756</v>
      </c>
      <c r="AE954" s="28">
        <v>3.9353397106152564E-2</v>
      </c>
      <c r="AF954" s="30">
        <v>2.4151330225156462</v>
      </c>
      <c r="AG954" s="28">
        <v>9.7202501497058627E-2</v>
      </c>
      <c r="AH954" s="30">
        <v>2.3949719586563503</v>
      </c>
      <c r="AI954" s="28">
        <v>0.10643883915826108</v>
      </c>
      <c r="AJ954" s="30">
        <v>4.8314866602483315</v>
      </c>
      <c r="AK954" s="30">
        <v>4.6516099282144872</v>
      </c>
      <c r="AL954" s="28">
        <v>3.8669779884765561E-2</v>
      </c>
      <c r="AM954" s="30">
        <v>4.4370033682879306</v>
      </c>
      <c r="AN954" s="28">
        <v>8.8907593530319282E-2</v>
      </c>
      <c r="AO954" s="30">
        <v>4.397722516114972</v>
      </c>
      <c r="AP954" s="28">
        <v>9.8633813876132098E-2</v>
      </c>
    </row>
    <row r="955" spans="1:42" s="2" customFormat="1" x14ac:dyDescent="0.25">
      <c r="A955" s="26" t="s">
        <v>342</v>
      </c>
      <c r="B955" s="26" t="s">
        <v>240</v>
      </c>
      <c r="C955" s="26" t="s">
        <v>335</v>
      </c>
      <c r="D955" s="27">
        <v>383415.24830901984</v>
      </c>
      <c r="E955" s="27">
        <v>416016.82300165057</v>
      </c>
      <c r="F955" s="28">
        <v>-7.8366000820359577E-2</v>
      </c>
      <c r="G955" s="27">
        <v>342311.34937535168</v>
      </c>
      <c r="H955" s="28">
        <v>0.12007752301720168</v>
      </c>
      <c r="I955" s="27">
        <v>308218.65789714578</v>
      </c>
      <c r="J955" s="28">
        <v>0.24397157175659223</v>
      </c>
      <c r="K955" s="29">
        <v>122183.39776469121</v>
      </c>
      <c r="L955" s="29">
        <v>147439.3764880698</v>
      </c>
      <c r="M955" s="28">
        <v>-0.17129737879366441</v>
      </c>
      <c r="N955" s="29">
        <v>129142.42146467186</v>
      </c>
      <c r="O955" s="28">
        <v>-5.3886427256471713E-2</v>
      </c>
      <c r="P955" s="29">
        <v>118623.99788599447</v>
      </c>
      <c r="Q955" s="28">
        <v>3.0005731910313475E-2</v>
      </c>
      <c r="R955" s="29">
        <v>68126.969860200814</v>
      </c>
      <c r="S955" s="29">
        <v>80718.579720901063</v>
      </c>
      <c r="T955" s="28">
        <v>-0.15599394717099824</v>
      </c>
      <c r="U955" s="29">
        <v>69083.027039817141</v>
      </c>
      <c r="V955" s="28">
        <v>-1.383924851852957E-2</v>
      </c>
      <c r="W955" s="29">
        <v>63151.532820495253</v>
      </c>
      <c r="X955" s="28">
        <v>7.8785689238105527E-2</v>
      </c>
      <c r="Y955" s="27">
        <v>380779.00061183627</v>
      </c>
      <c r="Z955" s="45">
        <v>2636.2476971835777</v>
      </c>
      <c r="AA955" s="29">
        <v>67360.842948181948</v>
      </c>
      <c r="AB955" s="29">
        <v>766.12691201886764</v>
      </c>
      <c r="AC955" s="30">
        <v>3.1380306598399401</v>
      </c>
      <c r="AD955" s="30">
        <v>2.8216127394930552</v>
      </c>
      <c r="AE955" s="28">
        <v>0.11214080370353519</v>
      </c>
      <c r="AF955" s="30">
        <v>2.6506499219467883</v>
      </c>
      <c r="AG955" s="28">
        <v>0.1838721642785599</v>
      </c>
      <c r="AH955" s="30">
        <v>2.5982825009267043</v>
      </c>
      <c r="AI955" s="28">
        <v>0.20773266906917512</v>
      </c>
      <c r="AJ955" s="30">
        <v>5.6279510023094055</v>
      </c>
      <c r="AK955" s="30">
        <v>5.1539165386718055</v>
      </c>
      <c r="AL955" s="28">
        <v>9.1975580140023258E-2</v>
      </c>
      <c r="AM955" s="30">
        <v>4.955071658600815</v>
      </c>
      <c r="AN955" s="28">
        <v>0.13579608733622114</v>
      </c>
      <c r="AO955" s="30">
        <v>4.880620376598622</v>
      </c>
      <c r="AP955" s="28">
        <v>0.1531220558136524</v>
      </c>
    </row>
    <row r="956" spans="1:42" s="2" customFormat="1" x14ac:dyDescent="0.25">
      <c r="A956" s="26" t="s">
        <v>342</v>
      </c>
      <c r="B956" s="26" t="s">
        <v>240</v>
      </c>
      <c r="C956" s="26" t="s">
        <v>161</v>
      </c>
      <c r="D956" s="27">
        <v>36128.444184955355</v>
      </c>
      <c r="E956" s="27">
        <v>45987.571839183569</v>
      </c>
      <c r="F956" s="28">
        <v>-0.2143867845144147</v>
      </c>
      <c r="G956" s="27">
        <v>32273.574555430412</v>
      </c>
      <c r="H956" s="28">
        <v>0.11944352872670298</v>
      </c>
      <c r="I956" s="27">
        <v>25076.379054254296</v>
      </c>
      <c r="J956" s="28">
        <v>0.44073608501407774</v>
      </c>
      <c r="K956" s="29">
        <v>7884.8638371268125</v>
      </c>
      <c r="L956" s="29">
        <v>10316.271851125626</v>
      </c>
      <c r="M956" s="28">
        <v>-0.23568669467870978</v>
      </c>
      <c r="N956" s="29">
        <v>7331.9680001895667</v>
      </c>
      <c r="O956" s="28">
        <v>7.5408926624195682E-2</v>
      </c>
      <c r="P956" s="29">
        <v>5819.3818771573724</v>
      </c>
      <c r="Q956" s="28">
        <v>0.35493150364938386</v>
      </c>
      <c r="R956" s="29">
        <v>2176.9603453622335</v>
      </c>
      <c r="S956" s="29">
        <v>2789.4966219663988</v>
      </c>
      <c r="T956" s="28">
        <v>-0.21958667086406808</v>
      </c>
      <c r="U956" s="29">
        <v>1904.8038693049159</v>
      </c>
      <c r="V956" s="28">
        <v>0.14287900210777635</v>
      </c>
      <c r="W956" s="29">
        <v>1468.0230847008208</v>
      </c>
      <c r="X956" s="28">
        <v>0.48291969523482814</v>
      </c>
      <c r="Y956" s="27">
        <v>36077.893574648166</v>
      </c>
      <c r="Z956" s="45">
        <v>50.5506103071924</v>
      </c>
      <c r="AA956" s="29">
        <v>2170.3616705326035</v>
      </c>
      <c r="AB956" s="29">
        <v>6.5986748296301405</v>
      </c>
      <c r="AC956" s="30">
        <v>4.5819997569064297</v>
      </c>
      <c r="AD956" s="30">
        <v>4.4577704526239081</v>
      </c>
      <c r="AE956" s="28">
        <v>2.7868035288671801E-2</v>
      </c>
      <c r="AF956" s="30">
        <v>4.4017615126792675</v>
      </c>
      <c r="AG956" s="28">
        <v>4.0946844509405195E-2</v>
      </c>
      <c r="AH956" s="30">
        <v>4.3091138515390748</v>
      </c>
      <c r="AI956" s="28">
        <v>6.3327615553691846E-2</v>
      </c>
      <c r="AJ956" s="30">
        <v>16.595820985863568</v>
      </c>
      <c r="AK956" s="30">
        <v>16.485975095666387</v>
      </c>
      <c r="AL956" s="28">
        <v>6.6629901816396978E-3</v>
      </c>
      <c r="AM956" s="30">
        <v>16.943253358261707</v>
      </c>
      <c r="AN956" s="28">
        <v>-2.0505647000121547E-2</v>
      </c>
      <c r="AO956" s="30">
        <v>17.081733465631977</v>
      </c>
      <c r="AP956" s="28">
        <v>-2.8446321372830968E-2</v>
      </c>
    </row>
    <row r="957" spans="1:42" s="2" customFormat="1" x14ac:dyDescent="0.25">
      <c r="A957" s="26" t="s">
        <v>342</v>
      </c>
      <c r="B957" s="26" t="s">
        <v>240</v>
      </c>
      <c r="C957" s="26" t="s">
        <v>468</v>
      </c>
      <c r="D957" s="27">
        <v>6513.7116286790369</v>
      </c>
      <c r="E957" s="27">
        <v>7724.6938011634347</v>
      </c>
      <c r="F957" s="28">
        <v>-0.15676766013715765</v>
      </c>
      <c r="G957" s="27">
        <v>4876.1032015168666</v>
      </c>
      <c r="H957" s="28">
        <v>0.33584367669920118</v>
      </c>
      <c r="I957" s="27">
        <v>4358.5447148334979</v>
      </c>
      <c r="J957" s="28">
        <v>0.49446938252367323</v>
      </c>
      <c r="K957" s="29">
        <v>1470.7880440484278</v>
      </c>
      <c r="L957" s="29">
        <v>1808.8935500687314</v>
      </c>
      <c r="M957" s="28">
        <v>-0.18691288163831249</v>
      </c>
      <c r="N957" s="29">
        <v>1213.4567421650147</v>
      </c>
      <c r="O957" s="28">
        <v>0.21206466859650056</v>
      </c>
      <c r="P957" s="29">
        <v>1125.5574288317343</v>
      </c>
      <c r="Q957" s="28">
        <v>0.30671968073190498</v>
      </c>
      <c r="R957" s="29">
        <v>329.72960890571363</v>
      </c>
      <c r="S957" s="29">
        <v>435.76229094547523</v>
      </c>
      <c r="T957" s="28">
        <v>-0.24332688771601152</v>
      </c>
      <c r="U957" s="29">
        <v>291.23379357502182</v>
      </c>
      <c r="V957" s="28">
        <v>0.13218182841399995</v>
      </c>
      <c r="W957" s="29">
        <v>276.15470004926061</v>
      </c>
      <c r="X957" s="28">
        <v>0.19400324834919089</v>
      </c>
      <c r="Y957" s="27">
        <v>6494.163181102098</v>
      </c>
      <c r="Z957" s="45">
        <v>19.548447576939214</v>
      </c>
      <c r="AA957" s="29">
        <v>326.59225109962927</v>
      </c>
      <c r="AB957" s="29">
        <v>3.137357806084367</v>
      </c>
      <c r="AC957" s="30">
        <v>4.4287221772279812</v>
      </c>
      <c r="AD957" s="30">
        <v>4.2703971169944879</v>
      </c>
      <c r="AE957" s="28">
        <v>3.7075020401129061E-2</v>
      </c>
      <c r="AF957" s="30">
        <v>4.0183576654055777</v>
      </c>
      <c r="AG957" s="28">
        <v>0.10212244553422174</v>
      </c>
      <c r="AH957" s="30">
        <v>3.8723432524961643</v>
      </c>
      <c r="AI957" s="28">
        <v>0.1436801668791029</v>
      </c>
      <c r="AJ957" s="30">
        <v>19.754706440517559</v>
      </c>
      <c r="AK957" s="30">
        <v>17.72685237266202</v>
      </c>
      <c r="AL957" s="28">
        <v>0.1143944804878532</v>
      </c>
      <c r="AM957" s="30">
        <v>16.74291689044933</v>
      </c>
      <c r="AN957" s="28">
        <v>0.17988439946125792</v>
      </c>
      <c r="AO957" s="30">
        <v>15.782982198224468</v>
      </c>
      <c r="AP957" s="28">
        <v>0.25164599391995107</v>
      </c>
    </row>
    <row r="958" spans="1:42" s="2" customFormat="1" x14ac:dyDescent="0.25">
      <c r="A958" s="26" t="s">
        <v>342</v>
      </c>
      <c r="B958" s="26" t="s">
        <v>240</v>
      </c>
      <c r="C958" s="26" t="s">
        <v>470</v>
      </c>
      <c r="D958" s="27">
        <v>1025.4760755884647</v>
      </c>
      <c r="E958" s="27">
        <v>1125.2992391705513</v>
      </c>
      <c r="F958" s="28">
        <v>-8.8708105459722394E-2</v>
      </c>
      <c r="G958" s="27">
        <v>642.23265037298199</v>
      </c>
      <c r="H958" s="28">
        <v>0.59673612824404187</v>
      </c>
      <c r="I958" s="27">
        <v>275.3684876823425</v>
      </c>
      <c r="J958" s="28">
        <v>2.7240138994096728</v>
      </c>
      <c r="K958" s="29">
        <v>99.342544971853201</v>
      </c>
      <c r="L958" s="29">
        <v>129.62112814280113</v>
      </c>
      <c r="M958" s="28">
        <v>-0.2335929613079018</v>
      </c>
      <c r="N958" s="29">
        <v>67.100031842644384</v>
      </c>
      <c r="O958" s="28">
        <v>0.48051412560906698</v>
      </c>
      <c r="P958" s="29">
        <v>31.65898185417004</v>
      </c>
      <c r="Q958" s="28">
        <v>2.1378944979801382</v>
      </c>
      <c r="R958" s="29">
        <v>29.137293242118098</v>
      </c>
      <c r="S958" s="29">
        <v>32.614655677475589</v>
      </c>
      <c r="T958" s="28">
        <v>-0.10661962737687389</v>
      </c>
      <c r="U958" s="29">
        <v>18.931418227348978</v>
      </c>
      <c r="V958" s="28">
        <v>0.53909722410682159</v>
      </c>
      <c r="W958" s="29">
        <v>7.9126526075151817</v>
      </c>
      <c r="X958" s="28">
        <v>2.6823673030260977</v>
      </c>
      <c r="Y958" s="27">
        <v>1025.4760755884647</v>
      </c>
      <c r="Z958" s="26"/>
      <c r="AA958" s="29">
        <v>29.137293242118098</v>
      </c>
      <c r="AB958" s="26"/>
      <c r="AC958" s="30">
        <v>10.322627388688439</v>
      </c>
      <c r="AD958" s="30">
        <v>8.6814491996307162</v>
      </c>
      <c r="AE958" s="28">
        <v>0.1890442656886748</v>
      </c>
      <c r="AF958" s="30">
        <v>9.5712719165182421</v>
      </c>
      <c r="AG958" s="28">
        <v>7.8501110272867297E-2</v>
      </c>
      <c r="AH958" s="30">
        <v>8.6979577849586356</v>
      </c>
      <c r="AI958" s="28">
        <v>0.18678747861243261</v>
      </c>
      <c r="AJ958" s="30">
        <v>35.194623847424992</v>
      </c>
      <c r="AK958" s="30">
        <v>34.502870436486262</v>
      </c>
      <c r="AL958" s="28">
        <v>2.0049155394538179E-2</v>
      </c>
      <c r="AM958" s="30">
        <v>33.924170004611206</v>
      </c>
      <c r="AN958" s="28">
        <v>3.7449813588397232E-2</v>
      </c>
      <c r="AO958" s="30">
        <v>34.801033400708938</v>
      </c>
      <c r="AP958" s="28">
        <v>1.1309734460587487E-2</v>
      </c>
    </row>
    <row r="959" spans="1:42" s="2" customFormat="1" x14ac:dyDescent="0.25">
      <c r="A959" s="26" t="s">
        <v>342</v>
      </c>
      <c r="B959" s="26" t="s">
        <v>240</v>
      </c>
      <c r="C959" s="26" t="s">
        <v>471</v>
      </c>
      <c r="D959" s="27">
        <v>337640.13780759694</v>
      </c>
      <c r="E959" s="27">
        <v>361948.98892251012</v>
      </c>
      <c r="F959" s="28">
        <v>-6.7160986378988E-2</v>
      </c>
      <c r="G959" s="27">
        <v>296288.15359671833</v>
      </c>
      <c r="H959" s="28">
        <v>0.13956678223174368</v>
      </c>
      <c r="I959" s="27">
        <v>263992.40073599818</v>
      </c>
      <c r="J959" s="28">
        <v>0.27897673139935997</v>
      </c>
      <c r="K959" s="29">
        <v>109915.48654019473</v>
      </c>
      <c r="L959" s="29">
        <v>132981.25669440482</v>
      </c>
      <c r="M959" s="28">
        <v>-0.17345128725333045</v>
      </c>
      <c r="N959" s="29">
        <v>116168.20100617065</v>
      </c>
      <c r="O959" s="28">
        <v>-5.3824664682926342E-2</v>
      </c>
      <c r="P959" s="29">
        <v>105338.62420125306</v>
      </c>
      <c r="Q959" s="28">
        <v>4.3449042301876115E-2</v>
      </c>
      <c r="R959" s="29">
        <v>61987.630783530403</v>
      </c>
      <c r="S959" s="29">
        <v>73512.124277406343</v>
      </c>
      <c r="T959" s="28">
        <v>-0.1567699696772053</v>
      </c>
      <c r="U959" s="29">
        <v>62816.777484131489</v>
      </c>
      <c r="V959" s="28">
        <v>-1.3199446609793724E-2</v>
      </c>
      <c r="W959" s="29">
        <v>56795.968573869082</v>
      </c>
      <c r="X959" s="28">
        <v>9.1408991518632576E-2</v>
      </c>
      <c r="Y959" s="27">
        <v>335613.33338843548</v>
      </c>
      <c r="Z959" s="45">
        <v>2026.804419161449</v>
      </c>
      <c r="AA959" s="29">
        <v>61364.300103787064</v>
      </c>
      <c r="AB959" s="29">
        <v>623.33067974334085</v>
      </c>
      <c r="AC959" s="30">
        <v>3.0718158872373831</v>
      </c>
      <c r="AD959" s="30">
        <v>2.7218045453900355</v>
      </c>
      <c r="AE959" s="28">
        <v>0.12859532564164738</v>
      </c>
      <c r="AF959" s="30">
        <v>2.5505099590978433</v>
      </c>
      <c r="AG959" s="28">
        <v>0.20439282202369213</v>
      </c>
      <c r="AH959" s="30">
        <v>2.5061310866528088</v>
      </c>
      <c r="AI959" s="28">
        <v>0.22572035580952129</v>
      </c>
      <c r="AJ959" s="30">
        <v>5.4468953489557324</v>
      </c>
      <c r="AK959" s="30">
        <v>4.9236638511037247</v>
      </c>
      <c r="AL959" s="28">
        <v>0.10626872866934574</v>
      </c>
      <c r="AM959" s="30">
        <v>4.7167041268802015</v>
      </c>
      <c r="AN959" s="28">
        <v>0.15480963029124867</v>
      </c>
      <c r="AO959" s="30">
        <v>4.6480834355813219</v>
      </c>
      <c r="AP959" s="28">
        <v>0.17185834214150794</v>
      </c>
    </row>
    <row r="960" spans="1:42" s="2" customFormat="1" x14ac:dyDescent="0.25">
      <c r="A960" s="26" t="s">
        <v>342</v>
      </c>
      <c r="B960" s="26" t="s">
        <v>240</v>
      </c>
      <c r="C960" s="26" t="s">
        <v>472</v>
      </c>
      <c r="D960" s="26"/>
      <c r="E960" s="26"/>
      <c r="F960" s="26"/>
      <c r="G960" s="27">
        <v>90.167495462894436</v>
      </c>
      <c r="H960" s="28">
        <v>-1</v>
      </c>
      <c r="I960" s="26"/>
      <c r="J960" s="26"/>
      <c r="K960" s="26"/>
      <c r="L960" s="26"/>
      <c r="M960" s="26"/>
      <c r="N960" s="29">
        <v>28.560688734054565</v>
      </c>
      <c r="O960" s="28">
        <v>-1</v>
      </c>
      <c r="P960" s="26"/>
      <c r="Q960" s="26"/>
      <c r="R960" s="26"/>
      <c r="S960" s="26"/>
      <c r="T960" s="26"/>
      <c r="U960" s="29">
        <v>6.2490786950111392</v>
      </c>
      <c r="V960" s="28">
        <v>-1</v>
      </c>
      <c r="W960" s="26"/>
      <c r="X960" s="26"/>
      <c r="Y960" s="26"/>
      <c r="Z960" s="26"/>
      <c r="AA960" s="26"/>
      <c r="AB960" s="26"/>
      <c r="AC960" s="26"/>
      <c r="AD960" s="26"/>
      <c r="AE960" s="26"/>
      <c r="AF960" s="30">
        <v>3.1570490579725585</v>
      </c>
      <c r="AG960" s="28">
        <v>-1</v>
      </c>
      <c r="AH960" s="26"/>
      <c r="AI960" s="26"/>
      <c r="AJ960" s="26"/>
      <c r="AK960" s="26"/>
      <c r="AL960" s="26"/>
      <c r="AM960" s="30">
        <v>14.42892622473747</v>
      </c>
      <c r="AN960" s="28">
        <v>-1</v>
      </c>
      <c r="AO960" s="26"/>
      <c r="AP960" s="26"/>
    </row>
    <row r="961" spans="1:42" s="2" customFormat="1" x14ac:dyDescent="0.25">
      <c r="A961" s="26" t="s">
        <v>342</v>
      </c>
      <c r="B961" s="26" t="s">
        <v>240</v>
      </c>
      <c r="C961" s="26" t="s">
        <v>473</v>
      </c>
      <c r="D961" s="27">
        <v>1239.6159938442706</v>
      </c>
      <c r="E961" s="27">
        <v>522.28872956752775</v>
      </c>
      <c r="F961" s="28">
        <v>1.3734304871382415</v>
      </c>
      <c r="G961" s="27">
        <v>331.28396740198133</v>
      </c>
      <c r="H961" s="28">
        <v>2.7418532613143802</v>
      </c>
      <c r="I961" s="27">
        <v>756.9189178943634</v>
      </c>
      <c r="J961" s="28">
        <v>0.63771305557099722</v>
      </c>
      <c r="K961" s="29">
        <v>100.97064329122301</v>
      </c>
      <c r="L961" s="29">
        <v>62.015706966498236</v>
      </c>
      <c r="M961" s="28">
        <v>0.62814629116086329</v>
      </c>
      <c r="N961" s="29">
        <v>37.71530364696347</v>
      </c>
      <c r="O961" s="28">
        <v>1.6771796466592241</v>
      </c>
      <c r="P961" s="29">
        <v>75.019685476594219</v>
      </c>
      <c r="Q961" s="28">
        <v>0.34592197567564276</v>
      </c>
      <c r="R961" s="29">
        <v>24.795254530633962</v>
      </c>
      <c r="S961" s="29">
        <v>10.446148184778554</v>
      </c>
      <c r="T961" s="28">
        <v>1.3736265360244448</v>
      </c>
      <c r="U961" s="29">
        <v>6.6260588455569387</v>
      </c>
      <c r="V961" s="28">
        <v>2.742081848135149</v>
      </c>
      <c r="W961" s="29">
        <v>15.13837861475783</v>
      </c>
      <c r="X961" s="28">
        <v>0.63790688300410259</v>
      </c>
      <c r="Y961" s="27">
        <v>1239.6159938442706</v>
      </c>
      <c r="Z961" s="26"/>
      <c r="AA961" s="29">
        <v>24.795254530633962</v>
      </c>
      <c r="AB961" s="26"/>
      <c r="AC961" s="30">
        <v>12.27699411866603</v>
      </c>
      <c r="AD961" s="30">
        <v>8.4218781840167605</v>
      </c>
      <c r="AE961" s="28">
        <v>0.45775014200105624</v>
      </c>
      <c r="AF961" s="30">
        <v>8.7838075096249053</v>
      </c>
      <c r="AG961" s="28">
        <v>0.39768478592153189</v>
      </c>
      <c r="AH961" s="30">
        <v>10.089603989749044</v>
      </c>
      <c r="AI961" s="28">
        <v>0.21679643037916621</v>
      </c>
      <c r="AJ961" s="30">
        <v>49.994082227014601</v>
      </c>
      <c r="AK961" s="30">
        <v>49.998211812519834</v>
      </c>
      <c r="AL961" s="28">
        <v>-8.2594663999533229E-5</v>
      </c>
      <c r="AM961" s="30">
        <v>49.997136325482785</v>
      </c>
      <c r="AN961" s="28">
        <v>-6.1085467941628279E-5</v>
      </c>
      <c r="AO961" s="30">
        <v>49.999999151591567</v>
      </c>
      <c r="AP961" s="28">
        <v>-1.1833849354729238E-4</v>
      </c>
    </row>
    <row r="962" spans="1:42" s="2" customFormat="1" x14ac:dyDescent="0.25">
      <c r="A962" s="26" t="s">
        <v>342</v>
      </c>
      <c r="B962" s="26" t="s">
        <v>240</v>
      </c>
      <c r="C962" s="26" t="s">
        <v>474</v>
      </c>
      <c r="D962" s="27">
        <v>9797.6416855525968</v>
      </c>
      <c r="E962" s="27">
        <v>7141.40583652854</v>
      </c>
      <c r="F962" s="28">
        <v>0.3719485924518276</v>
      </c>
      <c r="G962" s="27">
        <v>3697.1652801477908</v>
      </c>
      <c r="H962" s="28">
        <v>1.6500415705410243</v>
      </c>
      <c r="I962" s="27">
        <v>2592.5750082528593</v>
      </c>
      <c r="J962" s="28">
        <v>2.7791159963989793</v>
      </c>
      <c r="K962" s="29">
        <v>2088.8731519831144</v>
      </c>
      <c r="L962" s="29">
        <v>1781.7392211646779</v>
      </c>
      <c r="M962" s="28">
        <v>0.17237872252577502</v>
      </c>
      <c r="N962" s="29">
        <v>1079.7763315927405</v>
      </c>
      <c r="O962" s="28">
        <v>0.93454245186305429</v>
      </c>
      <c r="P962" s="29">
        <v>759.57864304153827</v>
      </c>
      <c r="Q962" s="28">
        <v>1.7500419754019894</v>
      </c>
      <c r="R962" s="29">
        <v>709.40172896718457</v>
      </c>
      <c r="S962" s="29">
        <v>533.06729404362386</v>
      </c>
      <c r="T962" s="28">
        <v>0.33079207239664243</v>
      </c>
      <c r="U962" s="29">
        <v>294.29174757262382</v>
      </c>
      <c r="V962" s="28">
        <v>1.4105389798336836</v>
      </c>
      <c r="W962" s="29">
        <v>192.42651398667292</v>
      </c>
      <c r="X962" s="28">
        <v>2.686611134140882</v>
      </c>
      <c r="Y962" s="27">
        <v>9799.4733745698559</v>
      </c>
      <c r="Z962" s="45">
        <v>-1.8316890172596323</v>
      </c>
      <c r="AA962" s="29">
        <v>709.37347291572848</v>
      </c>
      <c r="AB962" s="29">
        <v>2.8256051456067466E-2</v>
      </c>
      <c r="AC962" s="30">
        <v>4.6903957170644874</v>
      </c>
      <c r="AD962" s="30">
        <v>4.0081094650093538</v>
      </c>
      <c r="AE962" s="28">
        <v>0.17022645165045194</v>
      </c>
      <c r="AF962" s="30">
        <v>3.4240102991461492</v>
      </c>
      <c r="AG962" s="28">
        <v>0.3698544418029755</v>
      </c>
      <c r="AH962" s="30">
        <v>3.413175228139059</v>
      </c>
      <c r="AI962" s="28">
        <v>0.3742030231544245</v>
      </c>
      <c r="AJ962" s="30">
        <v>13.811133079442797</v>
      </c>
      <c r="AK962" s="30">
        <v>13.396818593684195</v>
      </c>
      <c r="AL962" s="28">
        <v>3.092633395468436E-2</v>
      </c>
      <c r="AM962" s="30">
        <v>12.56292543247555</v>
      </c>
      <c r="AN962" s="28">
        <v>9.9356447960806282E-2</v>
      </c>
      <c r="AO962" s="30">
        <v>13.473065403203304</v>
      </c>
      <c r="AP962" s="28">
        <v>2.509211275402224E-2</v>
      </c>
    </row>
    <row r="963" spans="1:42" s="2" customFormat="1" x14ac:dyDescent="0.25">
      <c r="A963" s="26" t="s">
        <v>342</v>
      </c>
      <c r="B963" s="26" t="s">
        <v>240</v>
      </c>
      <c r="C963" s="26" t="s">
        <v>476</v>
      </c>
      <c r="D963" s="27">
        <v>45775.110501422881</v>
      </c>
      <c r="E963" s="27">
        <v>54067.834079140426</v>
      </c>
      <c r="F963" s="28">
        <v>-0.15337628590002847</v>
      </c>
      <c r="G963" s="27">
        <v>46023.195778633359</v>
      </c>
      <c r="H963" s="28">
        <v>-5.390440038187283E-3</v>
      </c>
      <c r="I963" s="27">
        <v>44226.257161147594</v>
      </c>
      <c r="J963" s="28">
        <v>3.5021126355588197E-2</v>
      </c>
      <c r="K963" s="29">
        <v>12267.911224496469</v>
      </c>
      <c r="L963" s="29">
        <v>14458.119793664981</v>
      </c>
      <c r="M963" s="28">
        <v>-0.15148640351757087</v>
      </c>
      <c r="N963" s="29">
        <v>12974.22045850121</v>
      </c>
      <c r="O963" s="28">
        <v>-5.4439435206447374E-2</v>
      </c>
      <c r="P963" s="29">
        <v>13285.373684741413</v>
      </c>
      <c r="Q963" s="28">
        <v>-7.6585159317989315E-2</v>
      </c>
      <c r="R963" s="29">
        <v>6139.3390766704242</v>
      </c>
      <c r="S963" s="29">
        <v>7206.455443494724</v>
      </c>
      <c r="T963" s="28">
        <v>-0.14807784148413586</v>
      </c>
      <c r="U963" s="29">
        <v>6266.2495556856684</v>
      </c>
      <c r="V963" s="28">
        <v>-2.0253020229635158E-2</v>
      </c>
      <c r="W963" s="29">
        <v>6355.5642466261652</v>
      </c>
      <c r="X963" s="28">
        <v>-3.4021396301756143E-2</v>
      </c>
      <c r="Y963" s="27">
        <v>45165.667223400749</v>
      </c>
      <c r="Z963" s="45">
        <v>609.44327802212933</v>
      </c>
      <c r="AA963" s="29">
        <v>5996.5428443948967</v>
      </c>
      <c r="AB963" s="29">
        <v>142.79623227552722</v>
      </c>
      <c r="AC963" s="30">
        <v>3.7312880460057047</v>
      </c>
      <c r="AD963" s="30">
        <v>3.7396172428195658</v>
      </c>
      <c r="AE963" s="28">
        <v>-2.2272859153844951E-3</v>
      </c>
      <c r="AF963" s="30">
        <v>3.5472802335863798</v>
      </c>
      <c r="AG963" s="28">
        <v>5.1872928075177453E-2</v>
      </c>
      <c r="AH963" s="30">
        <v>3.3289434087911705</v>
      </c>
      <c r="AI963" s="28">
        <v>0.12086256442570062</v>
      </c>
      <c r="AJ963" s="30">
        <v>7.4560323073486776</v>
      </c>
      <c r="AK963" s="30">
        <v>7.5026945636564681</v>
      </c>
      <c r="AL963" s="28">
        <v>-6.2193996985863559E-3</v>
      </c>
      <c r="AM963" s="30">
        <v>7.3446158455138946</v>
      </c>
      <c r="AN963" s="28">
        <v>1.5169814756592945E-2</v>
      </c>
      <c r="AO963" s="30">
        <v>6.9586673102431442</v>
      </c>
      <c r="AP963" s="28">
        <v>7.147417385127941E-2</v>
      </c>
    </row>
    <row r="964" spans="1:42" s="2" customFormat="1" x14ac:dyDescent="0.25">
      <c r="A964" s="26" t="s">
        <v>342</v>
      </c>
      <c r="B964" s="26" t="s">
        <v>240</v>
      </c>
      <c r="C964" s="26" t="s">
        <v>477</v>
      </c>
      <c r="D964" s="27">
        <v>17551.998801290989</v>
      </c>
      <c r="E964" s="27">
        <v>29473.884232753517</v>
      </c>
      <c r="F964" s="28">
        <v>-0.40448979636739107</v>
      </c>
      <c r="G964" s="27">
        <v>22636.621960527897</v>
      </c>
      <c r="H964" s="28">
        <v>-0.22461934329703018</v>
      </c>
      <c r="I964" s="27">
        <v>17092.971925591231</v>
      </c>
      <c r="J964" s="28">
        <v>2.6854714188848126E-2</v>
      </c>
      <c r="K964" s="29">
        <v>4124.8894528321944</v>
      </c>
      <c r="L964" s="29">
        <v>6534.0022447829178</v>
      </c>
      <c r="M964" s="28">
        <v>-0.36870400432970202</v>
      </c>
      <c r="N964" s="29">
        <v>4905.3589022081496</v>
      </c>
      <c r="O964" s="28">
        <v>-0.15910547320495277</v>
      </c>
      <c r="P964" s="29">
        <v>3827.5671379533355</v>
      </c>
      <c r="Q964" s="28">
        <v>7.7679189982240798E-2</v>
      </c>
      <c r="R964" s="29">
        <v>1083.8964597165839</v>
      </c>
      <c r="S964" s="29">
        <v>1777.6062331150456</v>
      </c>
      <c r="T964" s="28">
        <v>-0.39024940421299997</v>
      </c>
      <c r="U964" s="29">
        <v>1287.4717723893532</v>
      </c>
      <c r="V964" s="28">
        <v>-0.15812021439115848</v>
      </c>
      <c r="W964" s="29">
        <v>976.39083944261415</v>
      </c>
      <c r="X964" s="28">
        <v>0.11010510948191685</v>
      </c>
      <c r="Y964" s="27">
        <v>17519.164949543476</v>
      </c>
      <c r="Z964" s="45">
        <v>32.833851747512817</v>
      </c>
      <c r="AA964" s="29">
        <v>1080.4633987444943</v>
      </c>
      <c r="AB964" s="29">
        <v>3.4330609720897058</v>
      </c>
      <c r="AC964" s="30">
        <v>4.2551440473730988</v>
      </c>
      <c r="AD964" s="30">
        <v>4.5108469707501211</v>
      </c>
      <c r="AE964" s="28">
        <v>-5.6686233214092108E-2</v>
      </c>
      <c r="AF964" s="30">
        <v>4.6146719153083806</v>
      </c>
      <c r="AG964" s="28">
        <v>-7.7909735412090703E-2</v>
      </c>
      <c r="AH964" s="30">
        <v>4.4657536522615073</v>
      </c>
      <c r="AI964" s="28">
        <v>-4.7161044089781681E-2</v>
      </c>
      <c r="AJ964" s="30">
        <v>16.193427558459291</v>
      </c>
      <c r="AK964" s="30">
        <v>16.580659813002573</v>
      </c>
      <c r="AL964" s="28">
        <v>-2.3354453858320742E-2</v>
      </c>
      <c r="AM964" s="30">
        <v>17.582227778491596</v>
      </c>
      <c r="AN964" s="28">
        <v>-7.8988865206901113E-2</v>
      </c>
      <c r="AO964" s="30">
        <v>17.506280512984926</v>
      </c>
      <c r="AP964" s="28">
        <v>-7.499325476658808E-2</v>
      </c>
    </row>
    <row r="965" spans="1:42" s="2" customFormat="1" x14ac:dyDescent="0.25">
      <c r="A965" s="26" t="s">
        <v>342</v>
      </c>
      <c r="B965" s="26" t="s">
        <v>240</v>
      </c>
      <c r="C965" s="26" t="s">
        <v>478</v>
      </c>
      <c r="D965" s="27">
        <v>514161.18820890191</v>
      </c>
      <c r="E965" s="27">
        <v>548413.74687837961</v>
      </c>
      <c r="F965" s="28">
        <v>-6.2457512898694369E-2</v>
      </c>
      <c r="G965" s="27">
        <v>522881.75860999105</v>
      </c>
      <c r="H965" s="28">
        <v>-1.6677901375392368E-2</v>
      </c>
      <c r="I965" s="27">
        <v>504085.63728049753</v>
      </c>
      <c r="J965" s="28">
        <v>1.9987776249212708E-2</v>
      </c>
      <c r="K965" s="29">
        <v>194031.1444705805</v>
      </c>
      <c r="L965" s="29">
        <v>215101.64277824512</v>
      </c>
      <c r="M965" s="28">
        <v>-9.7956008310856268E-2</v>
      </c>
      <c r="N965" s="29">
        <v>216502.26042843302</v>
      </c>
      <c r="O965" s="28">
        <v>-0.10379159974304547</v>
      </c>
      <c r="P965" s="29">
        <v>210476.63437500305</v>
      </c>
      <c r="Q965" s="28">
        <v>-7.8134515753999864E-2</v>
      </c>
      <c r="R965" s="29">
        <v>106418.8363468388</v>
      </c>
      <c r="S965" s="29">
        <v>117897.62154215871</v>
      </c>
      <c r="T965" s="28">
        <v>-9.7362313549431895E-2</v>
      </c>
      <c r="U965" s="29">
        <v>117845.69792015982</v>
      </c>
      <c r="V965" s="28">
        <v>-9.6964605199781576E-2</v>
      </c>
      <c r="W965" s="29">
        <v>114624.24821787435</v>
      </c>
      <c r="X965" s="28">
        <v>-7.1585305889543996E-2</v>
      </c>
      <c r="Y965" s="27">
        <v>498308.11870951782</v>
      </c>
      <c r="Z965" s="45">
        <v>15853.069499384073</v>
      </c>
      <c r="AA965" s="29">
        <v>100162.54402375898</v>
      </c>
      <c r="AB965" s="29">
        <v>6256.2923230798251</v>
      </c>
      <c r="AC965" s="30">
        <v>2.649889993752319</v>
      </c>
      <c r="AD965" s="30">
        <v>2.5495562925279756</v>
      </c>
      <c r="AE965" s="28">
        <v>3.9353397106152564E-2</v>
      </c>
      <c r="AF965" s="30">
        <v>2.4151330225156462</v>
      </c>
      <c r="AG965" s="28">
        <v>9.7202501497058627E-2</v>
      </c>
      <c r="AH965" s="30">
        <v>2.3949719586563503</v>
      </c>
      <c r="AI965" s="28">
        <v>0.10643883915826108</v>
      </c>
      <c r="AJ965" s="30">
        <v>4.8314866602483315</v>
      </c>
      <c r="AK965" s="30">
        <v>4.6516099282144872</v>
      </c>
      <c r="AL965" s="28">
        <v>3.8669779884765561E-2</v>
      </c>
      <c r="AM965" s="30">
        <v>4.4370033682879306</v>
      </c>
      <c r="AN965" s="28">
        <v>8.8907593530319282E-2</v>
      </c>
      <c r="AO965" s="30">
        <v>4.397722516114972</v>
      </c>
      <c r="AP965" s="28">
        <v>9.8633813876132098E-2</v>
      </c>
    </row>
    <row r="966" spans="1:42" s="2" customFormat="1" x14ac:dyDescent="0.25">
      <c r="A966" s="26" t="s">
        <v>342</v>
      </c>
      <c r="B966" s="26" t="s">
        <v>241</v>
      </c>
      <c r="C966" s="26" t="s">
        <v>338</v>
      </c>
      <c r="D966" s="27">
        <v>1436813981.5819497</v>
      </c>
      <c r="E966" s="27">
        <v>1360912645.7147901</v>
      </c>
      <c r="F966" s="28">
        <v>5.5772379003278395E-2</v>
      </c>
      <c r="G966" s="27">
        <v>1347168649.4548652</v>
      </c>
      <c r="H966" s="28">
        <v>6.6543511210240588E-2</v>
      </c>
      <c r="I966" s="27">
        <v>1195668865.7018776</v>
      </c>
      <c r="J966" s="28">
        <v>0.20168219044368602</v>
      </c>
      <c r="K966" s="29">
        <v>400890870.98073918</v>
      </c>
      <c r="L966" s="29">
        <v>413121009.5999409</v>
      </c>
      <c r="M966" s="28">
        <v>-2.960425234980223E-2</v>
      </c>
      <c r="N966" s="29">
        <v>427689146.37160677</v>
      </c>
      <c r="O966" s="28">
        <v>-6.2658301287784712E-2</v>
      </c>
      <c r="P966" s="29">
        <v>389642771.92681354</v>
      </c>
      <c r="Q966" s="28">
        <v>2.8867721575593246E-2</v>
      </c>
      <c r="R966" s="26"/>
      <c r="S966" s="26"/>
      <c r="T966" s="26"/>
      <c r="U966" s="26"/>
      <c r="V966" s="26"/>
      <c r="W966" s="26"/>
      <c r="X966" s="26"/>
      <c r="Y966" s="27">
        <v>1335944558.2968132</v>
      </c>
      <c r="Z966" s="45">
        <v>100869423.28513652</v>
      </c>
      <c r="AA966" s="26"/>
      <c r="AB966" s="26"/>
      <c r="AC966" s="30">
        <v>3.5840526327449882</v>
      </c>
      <c r="AD966" s="30">
        <v>3.294222792088628</v>
      </c>
      <c r="AE966" s="28">
        <v>8.7981250494779104E-2</v>
      </c>
      <c r="AF966" s="30">
        <v>3.149878038486273</v>
      </c>
      <c r="AG966" s="28">
        <v>0.13783854135106929</v>
      </c>
      <c r="AH966" s="30">
        <v>3.068628374110991</v>
      </c>
      <c r="AI966" s="28">
        <v>0.16796568231671918</v>
      </c>
      <c r="AJ966" s="26"/>
      <c r="AK966" s="26"/>
      <c r="AL966" s="26"/>
      <c r="AM966" s="26"/>
      <c r="AN966" s="26"/>
      <c r="AO966" s="26"/>
      <c r="AP966" s="26"/>
    </row>
    <row r="967" spans="1:42" s="2" customFormat="1" x14ac:dyDescent="0.25">
      <c r="A967" s="26" t="s">
        <v>342</v>
      </c>
      <c r="B967" s="26" t="s">
        <v>241</v>
      </c>
      <c r="C967" s="26" t="s">
        <v>339</v>
      </c>
      <c r="D967" s="27">
        <v>628827462.74642849</v>
      </c>
      <c r="E967" s="27">
        <v>591686945.79778814</v>
      </c>
      <c r="F967" s="28">
        <v>6.2770553267087456E-2</v>
      </c>
      <c r="G967" s="27">
        <v>583551218.83365333</v>
      </c>
      <c r="H967" s="28">
        <v>7.7587437831539458E-2</v>
      </c>
      <c r="I967" s="27">
        <v>526065274.91520792</v>
      </c>
      <c r="J967" s="28">
        <v>0.19534113489582439</v>
      </c>
      <c r="K967" s="29">
        <v>169668060.15287504</v>
      </c>
      <c r="L967" s="29">
        <v>173670961.49944219</v>
      </c>
      <c r="M967" s="28">
        <v>-2.3048765965287817E-2</v>
      </c>
      <c r="N967" s="29">
        <v>175268328.11476028</v>
      </c>
      <c r="O967" s="28">
        <v>-3.1952538271594409E-2</v>
      </c>
      <c r="P967" s="29">
        <v>162891248.91514</v>
      </c>
      <c r="Q967" s="28">
        <v>4.1603286136417846E-2</v>
      </c>
      <c r="R967" s="26"/>
      <c r="S967" s="26"/>
      <c r="T967" s="26"/>
      <c r="U967" s="26"/>
      <c r="V967" s="26"/>
      <c r="W967" s="26"/>
      <c r="X967" s="26"/>
      <c r="Y967" s="27">
        <v>591120334.7865864</v>
      </c>
      <c r="Z967" s="45">
        <v>37707127.959842086</v>
      </c>
      <c r="AA967" s="26"/>
      <c r="AB967" s="26"/>
      <c r="AC967" s="30">
        <v>3.7062217967237894</v>
      </c>
      <c r="AD967" s="30">
        <v>3.4069423045123672</v>
      </c>
      <c r="AE967" s="28">
        <v>8.7844015384421881E-2</v>
      </c>
      <c r="AF967" s="30">
        <v>3.3294733002277632</v>
      </c>
      <c r="AG967" s="28">
        <v>0.11315558423918086</v>
      </c>
      <c r="AH967" s="30">
        <v>3.2295490299130032</v>
      </c>
      <c r="AI967" s="28">
        <v>0.14759731541329987</v>
      </c>
      <c r="AJ967" s="26"/>
      <c r="AK967" s="26"/>
      <c r="AL967" s="26"/>
      <c r="AM967" s="26"/>
      <c r="AN967" s="26"/>
      <c r="AO967" s="26"/>
      <c r="AP967" s="26"/>
    </row>
    <row r="968" spans="1:42" s="2" customFormat="1" x14ac:dyDescent="0.25">
      <c r="A968" s="26" t="s">
        <v>342</v>
      </c>
      <c r="B968" s="26" t="s">
        <v>241</v>
      </c>
      <c r="C968" s="26" t="s">
        <v>340</v>
      </c>
      <c r="D968" s="27">
        <v>138809974.68649459</v>
      </c>
      <c r="E968" s="27">
        <v>132533997.72261006</v>
      </c>
      <c r="F968" s="28">
        <v>4.7353713550691921E-2</v>
      </c>
      <c r="G968" s="27">
        <v>129238031.32285604</v>
      </c>
      <c r="H968" s="28">
        <v>7.4064447327632191E-2</v>
      </c>
      <c r="I968" s="27">
        <v>119430231.92088732</v>
      </c>
      <c r="J968" s="28">
        <v>0.16226831727535077</v>
      </c>
      <c r="K968" s="29">
        <v>50722117.441643827</v>
      </c>
      <c r="L968" s="29">
        <v>52486569.580146544</v>
      </c>
      <c r="M968" s="28">
        <v>-3.3617212033802545E-2</v>
      </c>
      <c r="N968" s="29">
        <v>50286777.905875243</v>
      </c>
      <c r="O968" s="28">
        <v>8.6571372018194193E-3</v>
      </c>
      <c r="P968" s="29">
        <v>46208771.571559511</v>
      </c>
      <c r="Q968" s="28">
        <v>9.7672924784310458E-2</v>
      </c>
      <c r="R968" s="29">
        <v>69157389.524566278</v>
      </c>
      <c r="S968" s="29">
        <v>71670293.168415844</v>
      </c>
      <c r="T968" s="28">
        <v>-3.506199755517353E-2</v>
      </c>
      <c r="U968" s="29">
        <v>69395720.463666186</v>
      </c>
      <c r="V968" s="28">
        <v>-3.4343751676256728E-3</v>
      </c>
      <c r="W968" s="29">
        <v>64869099.231436007</v>
      </c>
      <c r="X968" s="28">
        <v>6.6106826577486011E-2</v>
      </c>
      <c r="Y968" s="27">
        <v>131055005.64460899</v>
      </c>
      <c r="Z968" s="45">
        <v>7754969.0418856051</v>
      </c>
      <c r="AA968" s="29">
        <v>63887754.231231228</v>
      </c>
      <c r="AB968" s="29">
        <v>5269635.2933350466</v>
      </c>
      <c r="AC968" s="30">
        <v>2.736675471922017</v>
      </c>
      <c r="AD968" s="30">
        <v>2.5251030650847124</v>
      </c>
      <c r="AE968" s="28">
        <v>8.378763218134494E-2</v>
      </c>
      <c r="AF968" s="30">
        <v>2.5700201266575196</v>
      </c>
      <c r="AG968" s="28">
        <v>6.4845930012713049E-2</v>
      </c>
      <c r="AH968" s="30">
        <v>2.5845792445690985</v>
      </c>
      <c r="AI968" s="28">
        <v>5.8847577481910801E-2</v>
      </c>
      <c r="AJ968" s="30">
        <v>2.0071604154055893</v>
      </c>
      <c r="AK968" s="30">
        <v>1.8492180213519211</v>
      </c>
      <c r="AL968" s="28">
        <v>8.5410369264193139E-2</v>
      </c>
      <c r="AM968" s="30">
        <v>1.8623343119626772</v>
      </c>
      <c r="AN968" s="28">
        <v>7.7765899770317171E-2</v>
      </c>
      <c r="AO968" s="30">
        <v>1.8410958890425075</v>
      </c>
      <c r="AP968" s="28">
        <v>9.019873834460973E-2</v>
      </c>
    </row>
    <row r="969" spans="1:42" s="2" customFormat="1" x14ac:dyDescent="0.25">
      <c r="A969" s="26" t="s">
        <v>342</v>
      </c>
      <c r="B969" s="26" t="s">
        <v>241</v>
      </c>
      <c r="C969" s="26" t="s">
        <v>341</v>
      </c>
      <c r="D969" s="27">
        <v>71057721.320055023</v>
      </c>
      <c r="E969" s="27">
        <v>70504981.570162505</v>
      </c>
      <c r="F969" s="28">
        <v>7.8397261808013253E-3</v>
      </c>
      <c r="G969" s="27">
        <v>66642918.445843257</v>
      </c>
      <c r="H969" s="28">
        <v>6.6245641354968784E-2</v>
      </c>
      <c r="I969" s="27">
        <v>61350270.392943211</v>
      </c>
      <c r="J969" s="28">
        <v>0.1582299615785949</v>
      </c>
      <c r="K969" s="29">
        <v>28638727.826740548</v>
      </c>
      <c r="L969" s="29">
        <v>30327684.023173317</v>
      </c>
      <c r="M969" s="28">
        <v>-5.5690246414538E-2</v>
      </c>
      <c r="N969" s="29">
        <v>28511599.137089033</v>
      </c>
      <c r="O969" s="28">
        <v>4.4588410857018968E-3</v>
      </c>
      <c r="P969" s="29">
        <v>26168119.607667301</v>
      </c>
      <c r="Q969" s="28">
        <v>9.4412906090101903E-2</v>
      </c>
      <c r="R969" s="29">
        <v>33375970.595587093</v>
      </c>
      <c r="S969" s="29">
        <v>34795658.642160483</v>
      </c>
      <c r="T969" s="28">
        <v>-4.0800723480291047E-2</v>
      </c>
      <c r="U969" s="29">
        <v>33284744.429570146</v>
      </c>
      <c r="V969" s="28">
        <v>2.7407801255611326E-3</v>
      </c>
      <c r="W969" s="29">
        <v>30541942.155359965</v>
      </c>
      <c r="X969" s="28">
        <v>9.2791362966083354E-2</v>
      </c>
      <c r="Y969" s="27">
        <v>68582446.769893721</v>
      </c>
      <c r="Z969" s="45">
        <v>2475274.5501613049</v>
      </c>
      <c r="AA969" s="29">
        <v>31533581.732902199</v>
      </c>
      <c r="AB969" s="29">
        <v>1842388.8626848955</v>
      </c>
      <c r="AC969" s="30">
        <v>2.4811759010366035</v>
      </c>
      <c r="AD969" s="30">
        <v>2.3247730198022967</v>
      </c>
      <c r="AE969" s="28">
        <v>6.7276624385294873E-2</v>
      </c>
      <c r="AF969" s="30">
        <v>2.3373967249403234</v>
      </c>
      <c r="AG969" s="28">
        <v>6.1512525692424318E-2</v>
      </c>
      <c r="AH969" s="30">
        <v>2.3444661409667158</v>
      </c>
      <c r="AI969" s="28">
        <v>5.8311680293031166E-2</v>
      </c>
      <c r="AJ969" s="30">
        <v>2.1290083869336263</v>
      </c>
      <c r="AK969" s="30">
        <v>2.026257996586232</v>
      </c>
      <c r="AL969" s="28">
        <v>5.0709431138830564E-2</v>
      </c>
      <c r="AM969" s="30">
        <v>2.0022061033654124</v>
      </c>
      <c r="AN969" s="28">
        <v>6.3331284104607408E-2</v>
      </c>
      <c r="AO969" s="30">
        <v>2.0087219758608748</v>
      </c>
      <c r="AP969" s="28">
        <v>5.9882060592880482E-2</v>
      </c>
    </row>
    <row r="970" spans="1:42" s="2" customFormat="1" x14ac:dyDescent="0.25">
      <c r="A970" s="26" t="s">
        <v>342</v>
      </c>
      <c r="B970" s="26" t="s">
        <v>241</v>
      </c>
      <c r="C970" s="26" t="s">
        <v>133</v>
      </c>
      <c r="D970" s="27">
        <v>2738846.0732143056</v>
      </c>
      <c r="E970" s="27">
        <v>2684754.5002932991</v>
      </c>
      <c r="F970" s="28">
        <v>2.0147679393068222E-2</v>
      </c>
      <c r="G970" s="27">
        <v>2535933.3050303115</v>
      </c>
      <c r="H970" s="28">
        <v>8.0015025545622037E-2</v>
      </c>
      <c r="I970" s="27">
        <v>2338550.9877940798</v>
      </c>
      <c r="J970" s="28">
        <v>0.1711722718510483</v>
      </c>
      <c r="K970" s="29">
        <v>842149.08028690447</v>
      </c>
      <c r="L970" s="29">
        <v>819186.85623084882</v>
      </c>
      <c r="M970" s="28">
        <v>2.8030508401595794E-2</v>
      </c>
      <c r="N970" s="29">
        <v>829373.98065876809</v>
      </c>
      <c r="O970" s="28">
        <v>1.5403304089657083E-2</v>
      </c>
      <c r="P970" s="29">
        <v>808736.77637359675</v>
      </c>
      <c r="Q970" s="28">
        <v>4.1314188855278274E-2</v>
      </c>
      <c r="R970" s="29">
        <v>536446.04505038506</v>
      </c>
      <c r="S970" s="29">
        <v>544814.95184889506</v>
      </c>
      <c r="T970" s="28">
        <v>-1.5361007935096321E-2</v>
      </c>
      <c r="U970" s="29">
        <v>528974.91447434889</v>
      </c>
      <c r="V970" s="28">
        <v>1.4123789940890407E-2</v>
      </c>
      <c r="W970" s="29">
        <v>520815.11989680707</v>
      </c>
      <c r="X970" s="28">
        <v>3.0012425823342188E-2</v>
      </c>
      <c r="Y970" s="27">
        <v>2722652.5412139064</v>
      </c>
      <c r="Z970" s="45">
        <v>16193.532000398996</v>
      </c>
      <c r="AA970" s="29">
        <v>529756.33295146783</v>
      </c>
      <c r="AB970" s="29">
        <v>6689.7120989172809</v>
      </c>
      <c r="AC970" s="30">
        <v>3.252210490191632</v>
      </c>
      <c r="AD970" s="30">
        <v>3.2773407921192632</v>
      </c>
      <c r="AE970" s="28">
        <v>-7.6678940402108535E-3</v>
      </c>
      <c r="AF970" s="30">
        <v>3.0576475319566101</v>
      </c>
      <c r="AG970" s="28">
        <v>6.3631584805499047E-2</v>
      </c>
      <c r="AH970" s="30">
        <v>2.8916095522207139</v>
      </c>
      <c r="AI970" s="28">
        <v>0.12470595751559259</v>
      </c>
      <c r="AJ970" s="30">
        <v>5.1055387554531464</v>
      </c>
      <c r="AK970" s="30">
        <v>4.9278282308190366</v>
      </c>
      <c r="AL970" s="28">
        <v>3.6062645918275668E-2</v>
      </c>
      <c r="AM970" s="30">
        <v>4.7940521102977263</v>
      </c>
      <c r="AN970" s="28">
        <v>6.4973562654093847E-2</v>
      </c>
      <c r="AO970" s="30">
        <v>4.4901749170750538</v>
      </c>
      <c r="AP970" s="28">
        <v>0.13704674088263513</v>
      </c>
    </row>
    <row r="971" spans="1:42" s="2" customFormat="1" x14ac:dyDescent="0.25">
      <c r="A971" s="26" t="s">
        <v>342</v>
      </c>
      <c r="B971" s="26" t="s">
        <v>241</v>
      </c>
      <c r="C971" s="26" t="s">
        <v>334</v>
      </c>
      <c r="D971" s="27">
        <v>1358338.9595051766</v>
      </c>
      <c r="E971" s="27">
        <v>1387025.223375119</v>
      </c>
      <c r="F971" s="28">
        <v>-2.0681861718519188E-2</v>
      </c>
      <c r="G971" s="27">
        <v>1331402.3843361593</v>
      </c>
      <c r="H971" s="28">
        <v>2.0231731207577753E-2</v>
      </c>
      <c r="I971" s="27">
        <v>1479974.7341986084</v>
      </c>
      <c r="J971" s="28">
        <v>-8.2187737319243059E-2</v>
      </c>
      <c r="K971" s="29">
        <v>454807.32935959002</v>
      </c>
      <c r="L971" s="29">
        <v>460389.0427081784</v>
      </c>
      <c r="M971" s="28">
        <v>-1.2123905720593789E-2</v>
      </c>
      <c r="N971" s="29">
        <v>458847.23529720545</v>
      </c>
      <c r="O971" s="28">
        <v>-8.8044682997788937E-3</v>
      </c>
      <c r="P971" s="29">
        <v>546819.51320967905</v>
      </c>
      <c r="Q971" s="28">
        <v>-0.16826792319462597</v>
      </c>
      <c r="R971" s="29">
        <v>280089.5298224999</v>
      </c>
      <c r="S971" s="29">
        <v>308544.59366690577</v>
      </c>
      <c r="T971" s="28">
        <v>-9.2223504895130287E-2</v>
      </c>
      <c r="U971" s="29">
        <v>297350.18574357388</v>
      </c>
      <c r="V971" s="28">
        <v>-5.804824327891648E-2</v>
      </c>
      <c r="W971" s="29">
        <v>362827.10484049318</v>
      </c>
      <c r="X971" s="28">
        <v>-0.22803581627223399</v>
      </c>
      <c r="Y971" s="27">
        <v>1345213.8723754806</v>
      </c>
      <c r="Z971" s="45">
        <v>13125.087129696049</v>
      </c>
      <c r="AA971" s="29">
        <v>275161.58479286509</v>
      </c>
      <c r="AB971" s="29">
        <v>4927.9450296347914</v>
      </c>
      <c r="AC971" s="30">
        <v>2.986625042779854</v>
      </c>
      <c r="AD971" s="30">
        <v>3.0127242282225581</v>
      </c>
      <c r="AE971" s="28">
        <v>-8.6629852139178797E-3</v>
      </c>
      <c r="AF971" s="30">
        <v>2.9016245101134381</v>
      </c>
      <c r="AG971" s="28">
        <v>2.9294118646348476E-2</v>
      </c>
      <c r="AH971" s="30">
        <v>2.7065141211065544</v>
      </c>
      <c r="AI971" s="28">
        <v>0.10349508967600604</v>
      </c>
      <c r="AJ971" s="30">
        <v>4.8496598939845832</v>
      </c>
      <c r="AK971" s="30">
        <v>4.4953800904141081</v>
      </c>
      <c r="AL971" s="28">
        <v>7.8809755002905504E-2</v>
      </c>
      <c r="AM971" s="30">
        <v>4.4775569283966137</v>
      </c>
      <c r="AN971" s="28">
        <v>8.3104016663215791E-2</v>
      </c>
      <c r="AO971" s="30">
        <v>4.0790081955129516</v>
      </c>
      <c r="AP971" s="28">
        <v>0.18893114736061939</v>
      </c>
    </row>
    <row r="972" spans="1:42" s="2" customFormat="1" x14ac:dyDescent="0.25">
      <c r="A972" s="26" t="s">
        <v>342</v>
      </c>
      <c r="B972" s="26" t="s">
        <v>241</v>
      </c>
      <c r="C972" s="26" t="s">
        <v>335</v>
      </c>
      <c r="D972" s="27">
        <v>1129525.5414528274</v>
      </c>
      <c r="E972" s="27">
        <v>1147739.9703372021</v>
      </c>
      <c r="F972" s="28">
        <v>-1.5869821871781063E-2</v>
      </c>
      <c r="G972" s="27">
        <v>955752.68456679583</v>
      </c>
      <c r="H972" s="28">
        <v>0.18181780673186998</v>
      </c>
      <c r="I972" s="27">
        <v>767655.21401528234</v>
      </c>
      <c r="J972" s="28">
        <v>0.47139695117128588</v>
      </c>
      <c r="K972" s="29">
        <v>304840.59990396403</v>
      </c>
      <c r="L972" s="29">
        <v>323377.79333849519</v>
      </c>
      <c r="M972" s="28">
        <v>-5.7323643788760051E-2</v>
      </c>
      <c r="N972" s="29">
        <v>277427.59000363154</v>
      </c>
      <c r="O972" s="28">
        <v>9.8811404806470937E-2</v>
      </c>
      <c r="P972" s="29">
        <v>236587.03378937778</v>
      </c>
      <c r="Q972" s="28">
        <v>0.2884924208287305</v>
      </c>
      <c r="R972" s="29">
        <v>222130.32759851354</v>
      </c>
      <c r="S972" s="29">
        <v>225329.35379855533</v>
      </c>
      <c r="T972" s="28">
        <v>-1.4197112564844608E-2</v>
      </c>
      <c r="U972" s="29">
        <v>190540.61252832724</v>
      </c>
      <c r="V972" s="28">
        <v>0.16578993134857237</v>
      </c>
      <c r="W972" s="29">
        <v>149050.57307288054</v>
      </c>
      <c r="X972" s="28">
        <v>0.49030173463271121</v>
      </c>
      <c r="Y972" s="27">
        <v>1126457.0965821245</v>
      </c>
      <c r="Z972" s="45">
        <v>3068.4448707029446</v>
      </c>
      <c r="AA972" s="29">
        <v>220368.56052923106</v>
      </c>
      <c r="AB972" s="29">
        <v>1761.7670692824893</v>
      </c>
      <c r="AC972" s="30">
        <v>3.7052989064077075</v>
      </c>
      <c r="AD972" s="30">
        <v>3.5492232119223077</v>
      </c>
      <c r="AE972" s="28">
        <v>4.3974606601557498E-2</v>
      </c>
      <c r="AF972" s="30">
        <v>3.4450527597283491</v>
      </c>
      <c r="AG972" s="28">
        <v>7.5541991612308276E-2</v>
      </c>
      <c r="AH972" s="30">
        <v>3.2447053488936737</v>
      </c>
      <c r="AI972" s="28">
        <v>0.1419523525213405</v>
      </c>
      <c r="AJ972" s="30">
        <v>5.084967701908643</v>
      </c>
      <c r="AK972" s="30">
        <v>5.0936105349296072</v>
      </c>
      <c r="AL972" s="28">
        <v>-1.6967989526674107E-3</v>
      </c>
      <c r="AM972" s="30">
        <v>5.0160051019291556</v>
      </c>
      <c r="AN972" s="28">
        <v>1.3748510732767073E-2</v>
      </c>
      <c r="AO972" s="30">
        <v>5.1503003188047165</v>
      </c>
      <c r="AP972" s="28">
        <v>-1.2685205299103008E-2</v>
      </c>
    </row>
    <row r="973" spans="1:42" s="2" customFormat="1" x14ac:dyDescent="0.25">
      <c r="A973" s="26" t="s">
        <v>342</v>
      </c>
      <c r="B973" s="26" t="s">
        <v>241</v>
      </c>
      <c r="C973" s="26" t="s">
        <v>161</v>
      </c>
      <c r="D973" s="27">
        <v>250981.57225630162</v>
      </c>
      <c r="E973" s="27">
        <v>149989.30658097743</v>
      </c>
      <c r="F973" s="28">
        <v>0.67332977248481163</v>
      </c>
      <c r="G973" s="27">
        <v>248778.2361273563</v>
      </c>
      <c r="H973" s="28">
        <v>8.8566273450759962E-3</v>
      </c>
      <c r="I973" s="27">
        <v>90921.039580188997</v>
      </c>
      <c r="J973" s="28">
        <v>1.7604344760592527</v>
      </c>
      <c r="K973" s="29">
        <v>82501.151023350249</v>
      </c>
      <c r="L973" s="29">
        <v>35420.020184175206</v>
      </c>
      <c r="M973" s="28">
        <v>1.3292237156942597</v>
      </c>
      <c r="N973" s="29">
        <v>93099.155357931057</v>
      </c>
      <c r="O973" s="28">
        <v>-0.11383566578918453</v>
      </c>
      <c r="P973" s="29">
        <v>25330.229374539987</v>
      </c>
      <c r="Q973" s="28">
        <v>2.257023448286422</v>
      </c>
      <c r="R973" s="29">
        <v>34226.18762937162</v>
      </c>
      <c r="S973" s="29">
        <v>10941.00438343403</v>
      </c>
      <c r="T973" s="28">
        <v>2.1282491469607763</v>
      </c>
      <c r="U973" s="29">
        <v>41084.116202447898</v>
      </c>
      <c r="V973" s="28">
        <v>-0.16692408665389924</v>
      </c>
      <c r="W973" s="29">
        <v>8937.4419834333439</v>
      </c>
      <c r="X973" s="28">
        <v>2.8295283698416278</v>
      </c>
      <c r="Y973" s="27">
        <v>250981.57225630162</v>
      </c>
      <c r="Z973" s="45">
        <v>0</v>
      </c>
      <c r="AA973" s="29">
        <v>34226.18762937162</v>
      </c>
      <c r="AB973" s="29">
        <v>0</v>
      </c>
      <c r="AC973" s="30">
        <v>3.042158432253466</v>
      </c>
      <c r="AD973" s="30">
        <v>4.2345912227342257</v>
      </c>
      <c r="AE973" s="28">
        <v>-0.28159336468628959</v>
      </c>
      <c r="AF973" s="30">
        <v>2.6721857483120877</v>
      </c>
      <c r="AG973" s="28">
        <v>0.13845320602247627</v>
      </c>
      <c r="AH973" s="30">
        <v>3.5894281980555567</v>
      </c>
      <c r="AI973" s="28">
        <v>-0.15246711609903613</v>
      </c>
      <c r="AJ973" s="30">
        <v>7.3330274167292515</v>
      </c>
      <c r="AK973" s="30">
        <v>13.708915683104825</v>
      </c>
      <c r="AL973" s="28">
        <v>-0.46509063253145261</v>
      </c>
      <c r="AM973" s="30">
        <v>6.055338635044885</v>
      </c>
      <c r="AN973" s="28">
        <v>0.2110020361685182</v>
      </c>
      <c r="AO973" s="30">
        <v>10.173049486499874</v>
      </c>
      <c r="AP973" s="28">
        <v>-0.27917116431405042</v>
      </c>
    </row>
    <row r="974" spans="1:42" s="2" customFormat="1" x14ac:dyDescent="0.25">
      <c r="A974" s="26" t="s">
        <v>342</v>
      </c>
      <c r="B974" s="26" t="s">
        <v>241</v>
      </c>
      <c r="C974" s="26" t="s">
        <v>468</v>
      </c>
      <c r="D974" s="27">
        <v>126649.74826119423</v>
      </c>
      <c r="E974" s="27">
        <v>27671.374376928805</v>
      </c>
      <c r="F974" s="28">
        <v>3.5769229434006471</v>
      </c>
      <c r="G974" s="27">
        <v>150481.94131082654</v>
      </c>
      <c r="H974" s="28">
        <v>-0.15837244550431442</v>
      </c>
      <c r="I974" s="27">
        <v>17207.426567757131</v>
      </c>
      <c r="J974" s="28">
        <v>6.360179499385894</v>
      </c>
      <c r="K974" s="29">
        <v>54452.253576733274</v>
      </c>
      <c r="L974" s="29">
        <v>7947.4864091054669</v>
      </c>
      <c r="M974" s="28">
        <v>5.8515063472580593</v>
      </c>
      <c r="N974" s="29">
        <v>70898.827737608983</v>
      </c>
      <c r="O974" s="28">
        <v>-0.2319724413743933</v>
      </c>
      <c r="P974" s="29">
        <v>7525.298867225647</v>
      </c>
      <c r="Q974" s="28">
        <v>6.2358924924410601</v>
      </c>
      <c r="R974" s="29">
        <v>26213.736446348466</v>
      </c>
      <c r="S974" s="29">
        <v>3083.0342060264265</v>
      </c>
      <c r="T974" s="28">
        <v>7.5025772322306086</v>
      </c>
      <c r="U974" s="29">
        <v>34615.179417711646</v>
      </c>
      <c r="V974" s="28">
        <v>-0.24270979127337383</v>
      </c>
      <c r="W974" s="29">
        <v>3356.2407963275909</v>
      </c>
      <c r="X974" s="28">
        <v>6.8104456852534589</v>
      </c>
      <c r="Y974" s="27">
        <v>126649.74826119423</v>
      </c>
      <c r="Z974" s="26"/>
      <c r="AA974" s="29">
        <v>26213.736446348466</v>
      </c>
      <c r="AB974" s="26"/>
      <c r="AC974" s="30">
        <v>2.3258862570806431</v>
      </c>
      <c r="AD974" s="30">
        <v>3.4817768729023055</v>
      </c>
      <c r="AE974" s="28">
        <v>-0.3319829667482817</v>
      </c>
      <c r="AF974" s="30">
        <v>2.1224884262931463</v>
      </c>
      <c r="AG974" s="28">
        <v>9.5829889231822216E-2</v>
      </c>
      <c r="AH974" s="30">
        <v>2.286610388684934</v>
      </c>
      <c r="AI974" s="28">
        <v>1.7176458477605905E-2</v>
      </c>
      <c r="AJ974" s="30">
        <v>4.831426779635466</v>
      </c>
      <c r="AK974" s="30">
        <v>8.9753705368689687</v>
      </c>
      <c r="AL974" s="28">
        <v>-0.46170169133530897</v>
      </c>
      <c r="AM974" s="30">
        <v>4.3472818527073418</v>
      </c>
      <c r="AN974" s="28">
        <v>0.11136727346689401</v>
      </c>
      <c r="AO974" s="30">
        <v>5.1269940424374649</v>
      </c>
      <c r="AP974" s="28">
        <v>-5.7649230788160033E-2</v>
      </c>
    </row>
    <row r="975" spans="1:42" s="2" customFormat="1" x14ac:dyDescent="0.25">
      <c r="A975" s="26" t="s">
        <v>342</v>
      </c>
      <c r="B975" s="26" t="s">
        <v>241</v>
      </c>
      <c r="C975" s="26" t="s">
        <v>470</v>
      </c>
      <c r="D975" s="27">
        <v>15.44019336104393</v>
      </c>
      <c r="E975" s="26"/>
      <c r="F975" s="26"/>
      <c r="G975" s="26"/>
      <c r="H975" s="26"/>
      <c r="I975" s="26"/>
      <c r="J975" s="26"/>
      <c r="K975" s="29">
        <v>3.5328126089705734</v>
      </c>
      <c r="L975" s="26"/>
      <c r="M975" s="26"/>
      <c r="N975" s="26"/>
      <c r="O975" s="26"/>
      <c r="P975" s="26"/>
      <c r="Q975" s="26"/>
      <c r="R975" s="29">
        <v>1.0293462271240443</v>
      </c>
      <c r="S975" s="26"/>
      <c r="T975" s="26"/>
      <c r="U975" s="26"/>
      <c r="V975" s="26"/>
      <c r="W975" s="26"/>
      <c r="X975" s="26"/>
      <c r="Y975" s="27">
        <v>15.44019336104393</v>
      </c>
      <c r="Z975" s="26"/>
      <c r="AA975" s="29">
        <v>1.0293462271240443</v>
      </c>
      <c r="AB975" s="26"/>
      <c r="AC975" s="30">
        <v>4.3705101487234135</v>
      </c>
      <c r="AD975" s="26"/>
      <c r="AE975" s="26"/>
      <c r="AF975" s="26"/>
      <c r="AG975" s="26"/>
      <c r="AH975" s="26"/>
      <c r="AI975" s="26"/>
      <c r="AJ975" s="30">
        <v>14.99999995548948</v>
      </c>
      <c r="AK975" s="26"/>
      <c r="AL975" s="26"/>
      <c r="AM975" s="26"/>
      <c r="AN975" s="26"/>
      <c r="AO975" s="26"/>
      <c r="AP975" s="26"/>
    </row>
    <row r="976" spans="1:42" s="2" customFormat="1" x14ac:dyDescent="0.25">
      <c r="A976" s="26" t="s">
        <v>342</v>
      </c>
      <c r="B976" s="26" t="s">
        <v>241</v>
      </c>
      <c r="C976" s="26" t="s">
        <v>471</v>
      </c>
      <c r="D976" s="27">
        <v>988344.18587459205</v>
      </c>
      <c r="E976" s="27">
        <v>981649.49751672056</v>
      </c>
      <c r="F976" s="28">
        <v>6.8198357711250802E-3</v>
      </c>
      <c r="G976" s="27">
        <v>831071.99259624723</v>
      </c>
      <c r="H976" s="28">
        <v>0.18924015570183106</v>
      </c>
      <c r="I976" s="27">
        <v>646306.89664853807</v>
      </c>
      <c r="J976" s="28">
        <v>0.52921807116666741</v>
      </c>
      <c r="K976" s="29">
        <v>271074.81430400442</v>
      </c>
      <c r="L976" s="29">
        <v>280592.44819367997</v>
      </c>
      <c r="M976" s="28">
        <v>-3.3919779206267042E-2</v>
      </c>
      <c r="N976" s="29">
        <v>245876.34414286344</v>
      </c>
      <c r="O976" s="28">
        <v>0.10248432092556135</v>
      </c>
      <c r="P976" s="29">
        <v>203125.71710496166</v>
      </c>
      <c r="Q976" s="28">
        <v>0.33451745139652239</v>
      </c>
      <c r="R976" s="29">
        <v>203371.23109406926</v>
      </c>
      <c r="S976" s="29">
        <v>202838.55013636735</v>
      </c>
      <c r="T976" s="28">
        <v>2.6261327412554587E-3</v>
      </c>
      <c r="U976" s="29">
        <v>172628.44664317768</v>
      </c>
      <c r="V976" s="28">
        <v>0.17808643389137821</v>
      </c>
      <c r="W976" s="29">
        <v>129382.34782052632</v>
      </c>
      <c r="X976" s="28">
        <v>0.57186227116682997</v>
      </c>
      <c r="Y976" s="27">
        <v>986221.77763628971</v>
      </c>
      <c r="Z976" s="45">
        <v>2122.408238302341</v>
      </c>
      <c r="AA976" s="29">
        <v>201774.79412602002</v>
      </c>
      <c r="AB976" s="29">
        <v>1596.4369680492332</v>
      </c>
      <c r="AC976" s="30">
        <v>3.6460199683700081</v>
      </c>
      <c r="AD976" s="30">
        <v>3.4984886579667793</v>
      </c>
      <c r="AE976" s="28">
        <v>4.2170012490184747E-2</v>
      </c>
      <c r="AF976" s="30">
        <v>3.3800404650288889</v>
      </c>
      <c r="AG976" s="28">
        <v>7.8691218668249255E-2</v>
      </c>
      <c r="AH976" s="30">
        <v>3.1818073351813463</v>
      </c>
      <c r="AI976" s="28">
        <v>0.14589589635294625</v>
      </c>
      <c r="AJ976" s="30">
        <v>4.8598033289056204</v>
      </c>
      <c r="AK976" s="30">
        <v>4.8395608076313028</v>
      </c>
      <c r="AL976" s="28">
        <v>4.1827186554610468E-3</v>
      </c>
      <c r="AM976" s="30">
        <v>4.8142238938989577</v>
      </c>
      <c r="AN976" s="28">
        <v>9.4676600031887437E-3</v>
      </c>
      <c r="AO976" s="30">
        <v>4.995325154750379</v>
      </c>
      <c r="AP976" s="28">
        <v>-2.7129730627421137E-2</v>
      </c>
    </row>
    <row r="977" spans="1:42" s="2" customFormat="1" x14ac:dyDescent="0.25">
      <c r="A977" s="26" t="s">
        <v>342</v>
      </c>
      <c r="B977" s="26" t="s">
        <v>241</v>
      </c>
      <c r="C977" s="26" t="s">
        <v>472</v>
      </c>
      <c r="D977" s="27">
        <v>7.5883629727363591</v>
      </c>
      <c r="E977" s="27">
        <v>83.367257611751555</v>
      </c>
      <c r="F977" s="28">
        <v>-0.90897669912478085</v>
      </c>
      <c r="G977" s="27">
        <v>219.27602215528489</v>
      </c>
      <c r="H977" s="28">
        <v>-0.96539355786305492</v>
      </c>
      <c r="I977" s="26"/>
      <c r="J977" s="26"/>
      <c r="K977" s="29">
        <v>2.5379140377044678</v>
      </c>
      <c r="L977" s="29">
        <v>27.882025957107544</v>
      </c>
      <c r="M977" s="28">
        <v>-0.90897669912478096</v>
      </c>
      <c r="N977" s="29">
        <v>73.336462259292603</v>
      </c>
      <c r="O977" s="28">
        <v>-0.96539355786305492</v>
      </c>
      <c r="P977" s="26"/>
      <c r="Q977" s="26"/>
      <c r="R977" s="29">
        <v>0.71696071262608285</v>
      </c>
      <c r="S977" s="29">
        <v>7.8956713917603452</v>
      </c>
      <c r="T977" s="28">
        <v>-0.90919572547379834</v>
      </c>
      <c r="U977" s="29">
        <v>20.736484262254507</v>
      </c>
      <c r="V977" s="28">
        <v>-0.9654251557998611</v>
      </c>
      <c r="W977" s="26"/>
      <c r="X977" s="26"/>
      <c r="Y977" s="27">
        <v>7.5883629727363591</v>
      </c>
      <c r="Z977" s="26"/>
      <c r="AA977" s="29">
        <v>0.71696071262608285</v>
      </c>
      <c r="AB977" s="26"/>
      <c r="AC977" s="30">
        <v>2.99</v>
      </c>
      <c r="AD977" s="30">
        <v>2.9899999999999998</v>
      </c>
      <c r="AE977" s="28">
        <v>1.4852481934784703E-16</v>
      </c>
      <c r="AF977" s="30">
        <v>2.99</v>
      </c>
      <c r="AG977" s="28">
        <v>0</v>
      </c>
      <c r="AH977" s="26"/>
      <c r="AI977" s="26"/>
      <c r="AJ977" s="30">
        <v>10.584070841122816</v>
      </c>
      <c r="AK977" s="30">
        <v>10.558602742605371</v>
      </c>
      <c r="AL977" s="28">
        <v>2.4120709092196203E-3</v>
      </c>
      <c r="AM977" s="30">
        <v>10.574406894731963</v>
      </c>
      <c r="AN977" s="28">
        <v>9.1389961508554177E-4</v>
      </c>
      <c r="AO977" s="26"/>
      <c r="AP977" s="26"/>
    </row>
    <row r="978" spans="1:42" s="2" customFormat="1" x14ac:dyDescent="0.25">
      <c r="A978" s="26" t="s">
        <v>342</v>
      </c>
      <c r="B978" s="26" t="s">
        <v>241</v>
      </c>
      <c r="C978" s="26" t="s">
        <v>473</v>
      </c>
      <c r="D978" s="27">
        <v>170.40465154409409</v>
      </c>
      <c r="E978" s="27">
        <v>261.97460080385207</v>
      </c>
      <c r="F978" s="28">
        <v>-0.34953750851716742</v>
      </c>
      <c r="G978" s="27">
        <v>251.36756628513336</v>
      </c>
      <c r="H978" s="28">
        <v>-0.32208974267269125</v>
      </c>
      <c r="I978" s="27">
        <v>205.91925545215608</v>
      </c>
      <c r="J978" s="28">
        <v>-0.17246859129360809</v>
      </c>
      <c r="K978" s="29">
        <v>4.6465835188538538</v>
      </c>
      <c r="L978" s="29">
        <v>7.7185344332240557</v>
      </c>
      <c r="M978" s="28">
        <v>-0.39799665868524714</v>
      </c>
      <c r="N978" s="29">
        <v>7.4719164940236986</v>
      </c>
      <c r="O978" s="28">
        <v>-0.37812694740762232</v>
      </c>
      <c r="P978" s="29">
        <v>5.916967988089592</v>
      </c>
      <c r="Q978" s="28">
        <v>-0.21470193379327485</v>
      </c>
      <c r="R978" s="29">
        <v>4.2604440908938273</v>
      </c>
      <c r="S978" s="29">
        <v>7.0594579677387905</v>
      </c>
      <c r="T978" s="28">
        <v>-0.39649132973611473</v>
      </c>
      <c r="U978" s="29">
        <v>6.8524306634867536</v>
      </c>
      <c r="V978" s="28">
        <v>-0.37825797879347445</v>
      </c>
      <c r="W978" s="29">
        <v>5.4008056571366856</v>
      </c>
      <c r="X978" s="28">
        <v>-0.21114656564914008</v>
      </c>
      <c r="Y978" s="27">
        <v>170.40465154409409</v>
      </c>
      <c r="Z978" s="26"/>
      <c r="AA978" s="29">
        <v>4.2604440908938273</v>
      </c>
      <c r="AB978" s="26"/>
      <c r="AC978" s="30">
        <v>36.673106348495558</v>
      </c>
      <c r="AD978" s="30">
        <v>33.940977146671152</v>
      </c>
      <c r="AE978" s="28">
        <v>8.0496480405319357E-2</v>
      </c>
      <c r="AF978" s="30">
        <v>33.641645551872266</v>
      </c>
      <c r="AG978" s="28">
        <v>9.0110360147189122E-2</v>
      </c>
      <c r="AH978" s="30">
        <v>34.801482087896353</v>
      </c>
      <c r="AI978" s="28">
        <v>5.3780015916337638E-2</v>
      </c>
      <c r="AJ978" s="30">
        <v>39.996922365044753</v>
      </c>
      <c r="AK978" s="30">
        <v>37.109733070308927</v>
      </c>
      <c r="AL978" s="28">
        <v>7.7801402916741355E-2</v>
      </c>
      <c r="AM978" s="30">
        <v>36.682978439249013</v>
      </c>
      <c r="AN978" s="28">
        <v>9.0340099599163975E-2</v>
      </c>
      <c r="AO978" s="30">
        <v>38.127506991489696</v>
      </c>
      <c r="AP978" s="28">
        <v>4.9030621749602529E-2</v>
      </c>
    </row>
    <row r="979" spans="1:42" s="2" customFormat="1" x14ac:dyDescent="0.25">
      <c r="A979" s="26" t="s">
        <v>342</v>
      </c>
      <c r="B979" s="26" t="s">
        <v>241</v>
      </c>
      <c r="C979" s="26" t="s">
        <v>474</v>
      </c>
      <c r="D979" s="27">
        <v>8913.7681837558739</v>
      </c>
      <c r="E979" s="27">
        <v>11076.987881597281</v>
      </c>
      <c r="F979" s="28">
        <v>-0.19528952464011132</v>
      </c>
      <c r="G979" s="27">
        <v>7565.2561372900009</v>
      </c>
      <c r="H979" s="28">
        <v>0.17825067942100534</v>
      </c>
      <c r="I979" s="27">
        <v>4820.1144595408441</v>
      </c>
      <c r="J979" s="28">
        <v>0.84928558410311783</v>
      </c>
      <c r="K979" s="29">
        <v>2222.1765175277073</v>
      </c>
      <c r="L979" s="29">
        <v>2861.7231333086129</v>
      </c>
      <c r="M979" s="28">
        <v>-0.22348305059179036</v>
      </c>
      <c r="N979" s="29">
        <v>1929.1225148734809</v>
      </c>
      <c r="O979" s="28">
        <v>0.15191051910637518</v>
      </c>
      <c r="P979" s="29">
        <v>1398.3197211601323</v>
      </c>
      <c r="Q979" s="28">
        <v>0.58917626913253618</v>
      </c>
      <c r="R979" s="29">
        <v>465.43894807950602</v>
      </c>
      <c r="S979" s="29">
        <v>645.6787750998634</v>
      </c>
      <c r="T979" s="28">
        <v>-0.27914782701735974</v>
      </c>
      <c r="U979" s="29">
        <v>483.19045878845282</v>
      </c>
      <c r="V979" s="28">
        <v>-3.6738123417123687E-2</v>
      </c>
      <c r="W979" s="29">
        <v>548.99014276155242</v>
      </c>
      <c r="X979" s="28">
        <v>-0.15219070102381765</v>
      </c>
      <c r="Y979" s="27">
        <v>8913.7681837558739</v>
      </c>
      <c r="Z979" s="26"/>
      <c r="AA979" s="29">
        <v>465.43894807950602</v>
      </c>
      <c r="AB979" s="26"/>
      <c r="AC979" s="30">
        <v>4.0112781830999307</v>
      </c>
      <c r="AD979" s="30">
        <v>3.8707405872595713</v>
      </c>
      <c r="AE979" s="28">
        <v>3.6307676185517251E-2</v>
      </c>
      <c r="AF979" s="30">
        <v>3.9216048120127605</v>
      </c>
      <c r="AG979" s="28">
        <v>2.2866498636599088E-2</v>
      </c>
      <c r="AH979" s="30">
        <v>3.4470760775238012</v>
      </c>
      <c r="AI979" s="28">
        <v>0.16367555948501802</v>
      </c>
      <c r="AJ979" s="30">
        <v>19.151315592594603</v>
      </c>
      <c r="AK979" s="30">
        <v>17.155570709110062</v>
      </c>
      <c r="AL979" s="28">
        <v>0.11633217672115959</v>
      </c>
      <c r="AM979" s="30">
        <v>15.656882290803201</v>
      </c>
      <c r="AN979" s="28">
        <v>0.22318832299352595</v>
      </c>
      <c r="AO979" s="30">
        <v>8.7799654021008635</v>
      </c>
      <c r="AP979" s="28">
        <v>1.1812518290803391</v>
      </c>
    </row>
    <row r="980" spans="1:42" s="2" customFormat="1" x14ac:dyDescent="0.25">
      <c r="A980" s="26" t="s">
        <v>342</v>
      </c>
      <c r="B980" s="26" t="s">
        <v>241</v>
      </c>
      <c r="C980" s="26" t="s">
        <v>476</v>
      </c>
      <c r="D980" s="27">
        <v>141181.35557823538</v>
      </c>
      <c r="E980" s="27">
        <v>166090.47282048152</v>
      </c>
      <c r="F980" s="28">
        <v>-0.1499731852119483</v>
      </c>
      <c r="G980" s="27">
        <v>124680.69197054864</v>
      </c>
      <c r="H980" s="28">
        <v>0.13234337528046794</v>
      </c>
      <c r="I980" s="27">
        <v>121348.31736674428</v>
      </c>
      <c r="J980" s="28">
        <v>0.1634389222847715</v>
      </c>
      <c r="K980" s="29">
        <v>33765.785599959607</v>
      </c>
      <c r="L980" s="29">
        <v>42785.345144815314</v>
      </c>
      <c r="M980" s="28">
        <v>-0.21080955440063076</v>
      </c>
      <c r="N980" s="29">
        <v>31551.245860768126</v>
      </c>
      <c r="O980" s="28">
        <v>7.0188662246935679E-2</v>
      </c>
      <c r="P980" s="29">
        <v>33461.316684416175</v>
      </c>
      <c r="Q980" s="28">
        <v>9.0991313466523248E-3</v>
      </c>
      <c r="R980" s="29">
        <v>18759.096504444282</v>
      </c>
      <c r="S980" s="29">
        <v>22490.803662188056</v>
      </c>
      <c r="T980" s="28">
        <v>-0.16592146789390136</v>
      </c>
      <c r="U980" s="29">
        <v>17912.165885149549</v>
      </c>
      <c r="V980" s="28">
        <v>4.7282423841155843E-2</v>
      </c>
      <c r="W980" s="29">
        <v>19668.225252354219</v>
      </c>
      <c r="X980" s="28">
        <v>-4.6223222291046202E-2</v>
      </c>
      <c r="Y980" s="27">
        <v>140235.31894583476</v>
      </c>
      <c r="Z980" s="45">
        <v>946.03663240060371</v>
      </c>
      <c r="AA980" s="29">
        <v>18593.766403211026</v>
      </c>
      <c r="AB980" s="29">
        <v>165.33010123325622</v>
      </c>
      <c r="AC980" s="30">
        <v>4.181195641377415</v>
      </c>
      <c r="AD980" s="30">
        <v>3.8819477150018549</v>
      </c>
      <c r="AE980" s="28">
        <v>7.7087057411698579E-2</v>
      </c>
      <c r="AF980" s="30">
        <v>3.951688390396678</v>
      </c>
      <c r="AG980" s="28">
        <v>5.8078276500364096E-2</v>
      </c>
      <c r="AH980" s="30">
        <v>3.6265254745118685</v>
      </c>
      <c r="AI980" s="28">
        <v>0.15294809612228225</v>
      </c>
      <c r="AJ980" s="30">
        <v>7.5260210716858147</v>
      </c>
      <c r="AK980" s="30">
        <v>7.3848171597227452</v>
      </c>
      <c r="AL980" s="28">
        <v>1.9120840625981159E-2</v>
      </c>
      <c r="AM980" s="30">
        <v>6.9606709076939568</v>
      </c>
      <c r="AN980" s="28">
        <v>8.1220642591642966E-2</v>
      </c>
      <c r="AO980" s="30">
        <v>6.1697644708548012</v>
      </c>
      <c r="AP980" s="28">
        <v>0.21982307545738589</v>
      </c>
    </row>
    <row r="981" spans="1:42" s="2" customFormat="1" x14ac:dyDescent="0.25">
      <c r="A981" s="26" t="s">
        <v>342</v>
      </c>
      <c r="B981" s="26" t="s">
        <v>241</v>
      </c>
      <c r="C981" s="26" t="s">
        <v>477</v>
      </c>
      <c r="D981" s="27">
        <v>115220.12833475351</v>
      </c>
      <c r="E981" s="27">
        <v>110883.57448547601</v>
      </c>
      <c r="F981" s="28">
        <v>3.9109073362759546E-2</v>
      </c>
      <c r="G981" s="27">
        <v>90260.395090799328</v>
      </c>
      <c r="H981" s="28">
        <v>0.27653029015489478</v>
      </c>
      <c r="I981" s="27">
        <v>68684.939179435969</v>
      </c>
      <c r="J981" s="28">
        <v>0.6775166391826698</v>
      </c>
      <c r="K981" s="29">
        <v>25814.260218763218</v>
      </c>
      <c r="L981" s="29">
        <v>24570.510666044327</v>
      </c>
      <c r="M981" s="28">
        <v>5.0619605331919858E-2</v>
      </c>
      <c r="N981" s="29">
        <v>20190.396726695271</v>
      </c>
      <c r="O981" s="28">
        <v>0.27854150506276115</v>
      </c>
      <c r="P981" s="29">
        <v>16400.027502706114</v>
      </c>
      <c r="Q981" s="28">
        <v>0.57403761758958594</v>
      </c>
      <c r="R981" s="29">
        <v>7540.2564391189962</v>
      </c>
      <c r="S981" s="29">
        <v>7195.3294908076859</v>
      </c>
      <c r="T981" s="28">
        <v>4.7937616859932253E-2</v>
      </c>
      <c r="U981" s="29">
        <v>5958.1574110220545</v>
      </c>
      <c r="V981" s="28">
        <v>0.26553494964235103</v>
      </c>
      <c r="W981" s="29">
        <v>5026.5210829005518</v>
      </c>
      <c r="X981" s="28">
        <v>0.50009446190721918</v>
      </c>
      <c r="Y981" s="27">
        <v>115220.12833475351</v>
      </c>
      <c r="Z981" s="45">
        <v>0</v>
      </c>
      <c r="AA981" s="29">
        <v>7540.2564391189962</v>
      </c>
      <c r="AB981" s="29">
        <v>0</v>
      </c>
      <c r="AC981" s="30">
        <v>4.4634294129802417</v>
      </c>
      <c r="AD981" s="30">
        <v>4.5128721984078917</v>
      </c>
      <c r="AE981" s="28">
        <v>-1.0955946291830084E-2</v>
      </c>
      <c r="AF981" s="30">
        <v>4.4704616909017512</v>
      </c>
      <c r="AG981" s="28">
        <v>-1.5730540619152487E-3</v>
      </c>
      <c r="AH981" s="30">
        <v>4.1880990241084959</v>
      </c>
      <c r="AI981" s="28">
        <v>6.574113632147327E-2</v>
      </c>
      <c r="AJ981" s="30">
        <v>15.280664426343547</v>
      </c>
      <c r="AK981" s="30">
        <v>15.410492963127554</v>
      </c>
      <c r="AL981" s="28">
        <v>-8.4246842131946078E-3</v>
      </c>
      <c r="AM981" s="30">
        <v>15.149045059438297</v>
      </c>
      <c r="AN981" s="28">
        <v>8.6882946343371775E-3</v>
      </c>
      <c r="AO981" s="30">
        <v>13.664508324274522</v>
      </c>
      <c r="AP981" s="28">
        <v>0.11827400325835219</v>
      </c>
    </row>
    <row r="982" spans="1:42" s="2" customFormat="1" x14ac:dyDescent="0.25">
      <c r="A982" s="26" t="s">
        <v>342</v>
      </c>
      <c r="B982" s="26" t="s">
        <v>241</v>
      </c>
      <c r="C982" s="26" t="s">
        <v>478</v>
      </c>
      <c r="D982" s="27">
        <v>1358338.9595051766</v>
      </c>
      <c r="E982" s="27">
        <v>1387025.223375119</v>
      </c>
      <c r="F982" s="28">
        <v>-2.0681861718519188E-2</v>
      </c>
      <c r="G982" s="27">
        <v>1331402.3843361593</v>
      </c>
      <c r="H982" s="28">
        <v>2.0231731207577753E-2</v>
      </c>
      <c r="I982" s="27">
        <v>1479974.7341986084</v>
      </c>
      <c r="J982" s="28">
        <v>-8.2187737319243059E-2</v>
      </c>
      <c r="K982" s="29">
        <v>454807.32935959002</v>
      </c>
      <c r="L982" s="29">
        <v>460389.0427081784</v>
      </c>
      <c r="M982" s="28">
        <v>-1.2123905720593789E-2</v>
      </c>
      <c r="N982" s="29">
        <v>458847.23529720545</v>
      </c>
      <c r="O982" s="28">
        <v>-8.8044682997788937E-3</v>
      </c>
      <c r="P982" s="29">
        <v>546819.51320967905</v>
      </c>
      <c r="Q982" s="28">
        <v>-0.16826792319462597</v>
      </c>
      <c r="R982" s="29">
        <v>280089.52982249984</v>
      </c>
      <c r="S982" s="29">
        <v>308544.59366690583</v>
      </c>
      <c r="T982" s="28">
        <v>-9.2223504895130648E-2</v>
      </c>
      <c r="U982" s="29">
        <v>297350.18574357382</v>
      </c>
      <c r="V982" s="28">
        <v>-5.8048243278916493E-2</v>
      </c>
      <c r="W982" s="29">
        <v>362827.1048404933</v>
      </c>
      <c r="X982" s="28">
        <v>-0.2280358162722344</v>
      </c>
      <c r="Y982" s="27">
        <v>1345213.8723754806</v>
      </c>
      <c r="Z982" s="45">
        <v>13125.087129696049</v>
      </c>
      <c r="AA982" s="29">
        <v>275161.58479286503</v>
      </c>
      <c r="AB982" s="29">
        <v>4927.9450296347904</v>
      </c>
      <c r="AC982" s="30">
        <v>2.986625042779854</v>
      </c>
      <c r="AD982" s="30">
        <v>3.0127242282225581</v>
      </c>
      <c r="AE982" s="28">
        <v>-8.6629852139178797E-3</v>
      </c>
      <c r="AF982" s="30">
        <v>2.9016245101134381</v>
      </c>
      <c r="AG982" s="28">
        <v>2.9294118646348476E-2</v>
      </c>
      <c r="AH982" s="30">
        <v>2.7065141211065544</v>
      </c>
      <c r="AI982" s="28">
        <v>0.10349508967600604</v>
      </c>
      <c r="AJ982" s="30">
        <v>4.8496598939845841</v>
      </c>
      <c r="AK982" s="30">
        <v>4.4953800904141072</v>
      </c>
      <c r="AL982" s="28">
        <v>7.8809755002905921E-2</v>
      </c>
      <c r="AM982" s="30">
        <v>4.4775569283966146</v>
      </c>
      <c r="AN982" s="28">
        <v>8.3104016663215777E-2</v>
      </c>
      <c r="AO982" s="30">
        <v>4.0790081955129498</v>
      </c>
      <c r="AP982" s="28">
        <v>0.18893114736062011</v>
      </c>
    </row>
    <row r="983" spans="1:42" s="2" customFormat="1" x14ac:dyDescent="0.25">
      <c r="A983" s="26" t="s">
        <v>342</v>
      </c>
      <c r="B983" s="26" t="s">
        <v>241</v>
      </c>
      <c r="C983" s="26" t="s">
        <v>479</v>
      </c>
      <c r="D983" s="27">
        <v>4.4942687201499938</v>
      </c>
      <c r="E983" s="27">
        <v>12.027978559732437</v>
      </c>
      <c r="F983" s="28">
        <v>-0.62634879187463655</v>
      </c>
      <c r="G983" s="26"/>
      <c r="H983" s="26"/>
      <c r="I983" s="27">
        <v>2.6401180028915405</v>
      </c>
      <c r="J983" s="28">
        <v>0.7022984257626852</v>
      </c>
      <c r="K983" s="29">
        <v>1.7434001605224267</v>
      </c>
      <c r="L983" s="29">
        <v>4.6994153264660667</v>
      </c>
      <c r="M983" s="28">
        <v>-0.62901764593906329</v>
      </c>
      <c r="N983" s="26"/>
      <c r="O983" s="26"/>
      <c r="P983" s="29">
        <v>0.66631545999911168</v>
      </c>
      <c r="Q983" s="28">
        <v>1.6164786278930869</v>
      </c>
      <c r="R983" s="29">
        <v>0.74904479400817703</v>
      </c>
      <c r="S983" s="29">
        <v>2.0067821405475676</v>
      </c>
      <c r="T983" s="28">
        <v>-0.62674334255147712</v>
      </c>
      <c r="U983" s="26"/>
      <c r="V983" s="26"/>
      <c r="W983" s="29">
        <v>0.28915578651451668</v>
      </c>
      <c r="X983" s="28">
        <v>1.5904541044713703</v>
      </c>
      <c r="Y983" s="27">
        <v>4.4942687201499938</v>
      </c>
      <c r="Z983" s="26"/>
      <c r="AA983" s="29">
        <v>0.74904479400817703</v>
      </c>
      <c r="AB983" s="26"/>
      <c r="AC983" s="30">
        <v>2.5778755915700056</v>
      </c>
      <c r="AD983" s="30">
        <v>2.5594627680582995</v>
      </c>
      <c r="AE983" s="28">
        <v>7.1940188939238463E-3</v>
      </c>
      <c r="AF983" s="26"/>
      <c r="AG983" s="26"/>
      <c r="AH983" s="30">
        <v>3.9622643648326279</v>
      </c>
      <c r="AI983" s="28">
        <v>-0.34939333820071872</v>
      </c>
      <c r="AJ983" s="30">
        <v>5.9999999413932672</v>
      </c>
      <c r="AK983" s="30">
        <v>5.9936643428820338</v>
      </c>
      <c r="AL983" s="28">
        <v>1.0570492688262538E-3</v>
      </c>
      <c r="AM983" s="26"/>
      <c r="AN983" s="26"/>
      <c r="AO983" s="30">
        <v>9.1304346169776434</v>
      </c>
      <c r="AP983" s="28">
        <v>-0.34285713735504658</v>
      </c>
    </row>
    <row r="984" spans="1:42" s="2" customFormat="1" x14ac:dyDescent="0.25">
      <c r="A984" s="26" t="s">
        <v>342</v>
      </c>
      <c r="B984" s="26" t="s">
        <v>242</v>
      </c>
      <c r="C984" s="26" t="s">
        <v>338</v>
      </c>
      <c r="D984" s="27">
        <v>637044616.83019924</v>
      </c>
      <c r="E984" s="27">
        <v>616292530.32979441</v>
      </c>
      <c r="F984" s="28">
        <v>3.3672461500222704E-2</v>
      </c>
      <c r="G984" s="27">
        <v>600824636.92842114</v>
      </c>
      <c r="H984" s="28">
        <v>6.0283779451762304E-2</v>
      </c>
      <c r="I984" s="27">
        <v>544637190.55255771</v>
      </c>
      <c r="J984" s="28">
        <v>0.16966785941277762</v>
      </c>
      <c r="K984" s="29">
        <v>175807786.91031164</v>
      </c>
      <c r="L984" s="29">
        <v>183763991.35399926</v>
      </c>
      <c r="M984" s="28">
        <v>-4.3295775113857564E-2</v>
      </c>
      <c r="N984" s="29">
        <v>189253573.46946603</v>
      </c>
      <c r="O984" s="28">
        <v>-7.104640780441443E-2</v>
      </c>
      <c r="P984" s="29">
        <v>178851984.38639313</v>
      </c>
      <c r="Q984" s="28">
        <v>-1.7020764329372964E-2</v>
      </c>
      <c r="R984" s="26"/>
      <c r="S984" s="26"/>
      <c r="T984" s="26"/>
      <c r="U984" s="26"/>
      <c r="V984" s="26"/>
      <c r="W984" s="26"/>
      <c r="X984" s="26"/>
      <c r="Y984" s="26"/>
      <c r="Z984" s="26"/>
      <c r="AA984" s="26"/>
      <c r="AB984" s="26"/>
      <c r="AC984" s="30">
        <v>3.6235290144183865</v>
      </c>
      <c r="AD984" s="30">
        <v>3.3537175906382055</v>
      </c>
      <c r="AE984" s="28">
        <v>8.045144425199989E-2</v>
      </c>
      <c r="AF984" s="30">
        <v>3.1747069601587077</v>
      </c>
      <c r="AG984" s="28">
        <v>0.14137432521874133</v>
      </c>
      <c r="AH984" s="30">
        <v>3.0451839403465581</v>
      </c>
      <c r="AI984" s="28">
        <v>0.18992122820863477</v>
      </c>
      <c r="AJ984" s="26"/>
      <c r="AK984" s="26"/>
      <c r="AL984" s="26"/>
      <c r="AM984" s="26"/>
      <c r="AN984" s="26"/>
      <c r="AO984" s="26"/>
      <c r="AP984" s="26"/>
    </row>
    <row r="985" spans="1:42" s="2" customFormat="1" x14ac:dyDescent="0.25">
      <c r="A985" s="26" t="s">
        <v>342</v>
      </c>
      <c r="B985" s="26" t="s">
        <v>242</v>
      </c>
      <c r="C985" s="26" t="s">
        <v>339</v>
      </c>
      <c r="D985" s="27">
        <v>305916397.96838808</v>
      </c>
      <c r="E985" s="27">
        <v>296983485.82293212</v>
      </c>
      <c r="F985" s="28">
        <v>3.0078817752115513E-2</v>
      </c>
      <c r="G985" s="27">
        <v>286051632.34558886</v>
      </c>
      <c r="H985" s="28">
        <v>6.9444685422385244E-2</v>
      </c>
      <c r="I985" s="27">
        <v>265582805.82265794</v>
      </c>
      <c r="J985" s="28">
        <v>0.15186823567434846</v>
      </c>
      <c r="K985" s="29">
        <v>78146116.970582277</v>
      </c>
      <c r="L985" s="29">
        <v>81699650.298565224</v>
      </c>
      <c r="M985" s="28">
        <v>-4.3495086147821035E-2</v>
      </c>
      <c r="N985" s="29">
        <v>81929878.226272672</v>
      </c>
      <c r="O985" s="28">
        <v>-4.6182922977628042E-2</v>
      </c>
      <c r="P985" s="29">
        <v>80885498.540971428</v>
      </c>
      <c r="Q985" s="28">
        <v>-3.3867400458705905E-2</v>
      </c>
      <c r="R985" s="26"/>
      <c r="S985" s="26"/>
      <c r="T985" s="26"/>
      <c r="U985" s="26"/>
      <c r="V985" s="26"/>
      <c r="W985" s="26"/>
      <c r="X985" s="26"/>
      <c r="Y985" s="26"/>
      <c r="Z985" s="26"/>
      <c r="AA985" s="26"/>
      <c r="AB985" s="26"/>
      <c r="AC985" s="30">
        <v>3.9146717690854533</v>
      </c>
      <c r="AD985" s="30">
        <v>3.6350643452894635</v>
      </c>
      <c r="AE985" s="28">
        <v>7.6919525278368733E-2</v>
      </c>
      <c r="AF985" s="30">
        <v>3.4914202063815583</v>
      </c>
      <c r="AG985" s="28">
        <v>0.12122618810828989</v>
      </c>
      <c r="AH985" s="30">
        <v>3.2834415391299179</v>
      </c>
      <c r="AI985" s="28">
        <v>0.19224652622345934</v>
      </c>
      <c r="AJ985" s="26"/>
      <c r="AK985" s="26"/>
      <c r="AL985" s="26"/>
      <c r="AM985" s="26"/>
      <c r="AN985" s="26"/>
      <c r="AO985" s="26"/>
      <c r="AP985" s="26"/>
    </row>
    <row r="986" spans="1:42" s="2" customFormat="1" x14ac:dyDescent="0.25">
      <c r="A986" s="26" t="s">
        <v>342</v>
      </c>
      <c r="B986" s="26" t="s">
        <v>242</v>
      </c>
      <c r="C986" s="26" t="s">
        <v>340</v>
      </c>
      <c r="D986" s="27">
        <v>64659581.784720175</v>
      </c>
      <c r="E986" s="27">
        <v>65076461.86369887</v>
      </c>
      <c r="F986" s="28">
        <v>-6.406004061066512E-3</v>
      </c>
      <c r="G986" s="27">
        <v>61723715.88605953</v>
      </c>
      <c r="H986" s="28">
        <v>4.7564633083338366E-2</v>
      </c>
      <c r="I986" s="27">
        <v>58653241.944410495</v>
      </c>
      <c r="J986" s="28">
        <v>0.10240422594205927</v>
      </c>
      <c r="K986" s="29">
        <v>22053256.54687015</v>
      </c>
      <c r="L986" s="29">
        <v>23644951.950220279</v>
      </c>
      <c r="M986" s="28">
        <v>-6.7316499805164604E-2</v>
      </c>
      <c r="N986" s="29">
        <v>22650595.091003671</v>
      </c>
      <c r="O986" s="28">
        <v>-2.6371869777972044E-2</v>
      </c>
      <c r="P986" s="29">
        <v>21428717.851311095</v>
      </c>
      <c r="Q986" s="28">
        <v>2.9144939976931135E-2</v>
      </c>
      <c r="R986" s="29">
        <v>31444033.218699798</v>
      </c>
      <c r="S986" s="29">
        <v>33852848.488367416</v>
      </c>
      <c r="T986" s="28">
        <v>-7.1155467773866651E-2</v>
      </c>
      <c r="U986" s="29">
        <v>33543275.665692773</v>
      </c>
      <c r="V986" s="28">
        <v>-6.2583108099368706E-2</v>
      </c>
      <c r="W986" s="29">
        <v>31958438.154814653</v>
      </c>
      <c r="X986" s="28">
        <v>-1.609605993956742E-2</v>
      </c>
      <c r="Y986" s="26"/>
      <c r="Z986" s="26"/>
      <c r="AA986" s="26"/>
      <c r="AB986" s="26"/>
      <c r="AC986" s="30">
        <v>2.9319743162329837</v>
      </c>
      <c r="AD986" s="30">
        <v>2.7522348956641718</v>
      </c>
      <c r="AE986" s="28">
        <v>6.5306715226949044E-2</v>
      </c>
      <c r="AF986" s="30">
        <v>2.7250372733286317</v>
      </c>
      <c r="AG986" s="28">
        <v>7.5939160513418771E-2</v>
      </c>
      <c r="AH986" s="30">
        <v>2.7371325877447146</v>
      </c>
      <c r="AI986" s="28">
        <v>7.1184614644046421E-2</v>
      </c>
      <c r="AJ986" s="30">
        <v>2.0563386806965673</v>
      </c>
      <c r="AK986" s="30">
        <v>1.9223334156374041</v>
      </c>
      <c r="AL986" s="28">
        <v>6.9709689260502181E-2</v>
      </c>
      <c r="AM986" s="30">
        <v>1.8401218921260278</v>
      </c>
      <c r="AN986" s="28">
        <v>0.11750134026215425</v>
      </c>
      <c r="AO986" s="30">
        <v>1.8352975092299426</v>
      </c>
      <c r="AP986" s="28">
        <v>0.1204388772692061</v>
      </c>
    </row>
    <row r="987" spans="1:42" s="2" customFormat="1" x14ac:dyDescent="0.25">
      <c r="A987" s="26" t="s">
        <v>342</v>
      </c>
      <c r="B987" s="26" t="s">
        <v>242</v>
      </c>
      <c r="C987" s="26" t="s">
        <v>341</v>
      </c>
      <c r="D987" s="27">
        <v>33469427.163301125</v>
      </c>
      <c r="E987" s="27">
        <v>34846759.516542971</v>
      </c>
      <c r="F987" s="28">
        <v>-3.9525407020643576E-2</v>
      </c>
      <c r="G987" s="27">
        <v>32870556.91355589</v>
      </c>
      <c r="H987" s="28">
        <v>1.8219047864633513E-2</v>
      </c>
      <c r="I987" s="27">
        <v>31429621.114287611</v>
      </c>
      <c r="J987" s="28">
        <v>6.4900752115215204E-2</v>
      </c>
      <c r="K987" s="29">
        <v>13047185.136245862</v>
      </c>
      <c r="L987" s="29">
        <v>14256989.540344413</v>
      </c>
      <c r="M987" s="28">
        <v>-8.4856932852131833E-2</v>
      </c>
      <c r="N987" s="29">
        <v>13525907.585054467</v>
      </c>
      <c r="O987" s="28">
        <v>-3.5393000122045201E-2</v>
      </c>
      <c r="P987" s="29">
        <v>12938160.573534148</v>
      </c>
      <c r="Q987" s="28">
        <v>8.4265890883075522E-3</v>
      </c>
      <c r="R987" s="29">
        <v>15826924.704548955</v>
      </c>
      <c r="S987" s="29">
        <v>17145699.166988321</v>
      </c>
      <c r="T987" s="28">
        <v>-7.6915758849804394E-2</v>
      </c>
      <c r="U987" s="29">
        <v>16787210.17186705</v>
      </c>
      <c r="V987" s="28">
        <v>-5.7203398151730749E-2</v>
      </c>
      <c r="W987" s="29">
        <v>16072940.646153832</v>
      </c>
      <c r="X987" s="28">
        <v>-1.5306218508543251E-2</v>
      </c>
      <c r="Y987" s="26"/>
      <c r="Z987" s="26"/>
      <c r="AA987" s="26"/>
      <c r="AB987" s="26"/>
      <c r="AC987" s="30">
        <v>2.5652603848105944</v>
      </c>
      <c r="AD987" s="30">
        <v>2.4441877731574153</v>
      </c>
      <c r="AE987" s="28">
        <v>4.953490602597066E-2</v>
      </c>
      <c r="AF987" s="30">
        <v>2.430192333258022</v>
      </c>
      <c r="AG987" s="28">
        <v>5.5579161247494457E-2</v>
      </c>
      <c r="AH987" s="30">
        <v>2.4292186617763081</v>
      </c>
      <c r="AI987" s="28">
        <v>5.6002255035703143E-2</v>
      </c>
      <c r="AJ987" s="30">
        <v>2.1147145000115772</v>
      </c>
      <c r="AK987" s="30">
        <v>2.0323906990993752</v>
      </c>
      <c r="AL987" s="28">
        <v>4.0505893354404077E-2</v>
      </c>
      <c r="AM987" s="30">
        <v>1.9580714470735714</v>
      </c>
      <c r="AN987" s="28">
        <v>7.9998640076242439E-2</v>
      </c>
      <c r="AO987" s="30">
        <v>1.9554368927386383</v>
      </c>
      <c r="AP987" s="28">
        <v>8.1453719045807033E-2</v>
      </c>
    </row>
    <row r="988" spans="1:42" s="2" customFormat="1" x14ac:dyDescent="0.25">
      <c r="A988" s="26" t="s">
        <v>342</v>
      </c>
      <c r="B988" s="26" t="s">
        <v>242</v>
      </c>
      <c r="C988" s="26" t="s">
        <v>133</v>
      </c>
      <c r="D988" s="27">
        <v>1498686.9072528279</v>
      </c>
      <c r="E988" s="27">
        <v>1688539.7202184964</v>
      </c>
      <c r="F988" s="28">
        <v>-0.11243609533869989</v>
      </c>
      <c r="G988" s="27">
        <v>1536504.3010072506</v>
      </c>
      <c r="H988" s="28">
        <v>-2.4612618220223394E-2</v>
      </c>
      <c r="I988" s="27">
        <v>1448466.9449446141</v>
      </c>
      <c r="J988" s="28">
        <v>3.4671113816914963E-2</v>
      </c>
      <c r="K988" s="29">
        <v>504267.05190263496</v>
      </c>
      <c r="L988" s="29">
        <v>594945.47863837564</v>
      </c>
      <c r="M988" s="28">
        <v>-0.15241468334757702</v>
      </c>
      <c r="N988" s="29">
        <v>558709.00995680201</v>
      </c>
      <c r="O988" s="28">
        <v>-9.7442420086220477E-2</v>
      </c>
      <c r="P988" s="29">
        <v>557598.03673618857</v>
      </c>
      <c r="Q988" s="28">
        <v>-9.5644140258667423E-2</v>
      </c>
      <c r="R988" s="29">
        <v>340457.13208647224</v>
      </c>
      <c r="S988" s="29">
        <v>400528.36181406886</v>
      </c>
      <c r="T988" s="28">
        <v>-0.14997996510290218</v>
      </c>
      <c r="U988" s="29">
        <v>360849.1172317742</v>
      </c>
      <c r="V988" s="28">
        <v>-5.6511112738026038E-2</v>
      </c>
      <c r="W988" s="29">
        <v>358444.52124937938</v>
      </c>
      <c r="X988" s="28">
        <v>-5.0181794103620399E-2</v>
      </c>
      <c r="Y988" s="26"/>
      <c r="Z988" s="26"/>
      <c r="AA988" s="26"/>
      <c r="AB988" s="26"/>
      <c r="AC988" s="30">
        <v>2.9720103695019873</v>
      </c>
      <c r="AD988" s="30">
        <v>2.8381419488773654</v>
      </c>
      <c r="AE988" s="28">
        <v>4.7167626931970019E-2</v>
      </c>
      <c r="AF988" s="30">
        <v>2.7500975885927619</v>
      </c>
      <c r="AG988" s="28">
        <v>8.0692693171946397E-2</v>
      </c>
      <c r="AH988" s="30">
        <v>2.5976901809464485</v>
      </c>
      <c r="AI988" s="28">
        <v>0.14409731818717428</v>
      </c>
      <c r="AJ988" s="30">
        <v>4.4019841736556087</v>
      </c>
      <c r="AK988" s="30">
        <v>4.2157806567574392</v>
      </c>
      <c r="AL988" s="28">
        <v>4.4168217480600055E-2</v>
      </c>
      <c r="AM988" s="30">
        <v>4.2580242756153135</v>
      </c>
      <c r="AN988" s="28">
        <v>3.3809083443868342E-2</v>
      </c>
      <c r="AO988" s="30">
        <v>4.0409794517039836</v>
      </c>
      <c r="AP988" s="28">
        <v>8.9335945967109046E-2</v>
      </c>
    </row>
    <row r="989" spans="1:42" s="2" customFormat="1" x14ac:dyDescent="0.25">
      <c r="A989" s="26" t="s">
        <v>342</v>
      </c>
      <c r="B989" s="26" t="s">
        <v>242</v>
      </c>
      <c r="C989" s="26" t="s">
        <v>334</v>
      </c>
      <c r="D989" s="27">
        <v>718430.77716608287</v>
      </c>
      <c r="E989" s="27">
        <v>855153.16928784247</v>
      </c>
      <c r="F989" s="28">
        <v>-0.15988058868520566</v>
      </c>
      <c r="G989" s="27">
        <v>761964.48280954361</v>
      </c>
      <c r="H989" s="28">
        <v>-5.7133510321821887E-2</v>
      </c>
      <c r="I989" s="27">
        <v>745762.31737670419</v>
      </c>
      <c r="J989" s="28">
        <v>-3.6649130123338522E-2</v>
      </c>
      <c r="K989" s="29">
        <v>262153.03529241146</v>
      </c>
      <c r="L989" s="29">
        <v>321328.56969443819</v>
      </c>
      <c r="M989" s="28">
        <v>-0.18415895747551697</v>
      </c>
      <c r="N989" s="29">
        <v>293149.57188309199</v>
      </c>
      <c r="O989" s="28">
        <v>-0.10573625058214976</v>
      </c>
      <c r="P989" s="29">
        <v>308933.7926705557</v>
      </c>
      <c r="Q989" s="28">
        <v>-0.15142648194537539</v>
      </c>
      <c r="R989" s="29">
        <v>184174.13734476626</v>
      </c>
      <c r="S989" s="29">
        <v>219054.24136335572</v>
      </c>
      <c r="T989" s="28">
        <v>-0.15923044357188301</v>
      </c>
      <c r="U989" s="29">
        <v>192451.38817545152</v>
      </c>
      <c r="V989" s="28">
        <v>-4.3009566775060931E-2</v>
      </c>
      <c r="W989" s="29">
        <v>204172.92637203023</v>
      </c>
      <c r="X989" s="28">
        <v>-9.7950249245208496E-2</v>
      </c>
      <c r="Y989" s="26"/>
      <c r="Z989" s="26"/>
      <c r="AA989" s="26"/>
      <c r="AB989" s="26"/>
      <c r="AC989" s="30">
        <v>2.7405014645919659</v>
      </c>
      <c r="AD989" s="30">
        <v>2.6613045024319981</v>
      </c>
      <c r="AE989" s="28">
        <v>2.9758699948688561E-2</v>
      </c>
      <c r="AF989" s="30">
        <v>2.5992345065181093</v>
      </c>
      <c r="AG989" s="28">
        <v>5.4349447008186814E-2</v>
      </c>
      <c r="AH989" s="30">
        <v>2.4139875114665057</v>
      </c>
      <c r="AI989" s="28">
        <v>0.13525917245822941</v>
      </c>
      <c r="AJ989" s="30">
        <v>3.9008233594775068</v>
      </c>
      <c r="AK989" s="30">
        <v>3.9038420984935831</v>
      </c>
      <c r="AL989" s="28">
        <v>-7.7327385173728519E-4</v>
      </c>
      <c r="AM989" s="30">
        <v>3.9592568805733217</v>
      </c>
      <c r="AN989" s="28">
        <v>-1.4758709237212567E-2</v>
      </c>
      <c r="AO989" s="30">
        <v>3.6526014032723717</v>
      </c>
      <c r="AP989" s="28">
        <v>6.7957581131834602E-2</v>
      </c>
    </row>
    <row r="990" spans="1:42" s="2" customFormat="1" x14ac:dyDescent="0.25">
      <c r="A990" s="26" t="s">
        <v>342</v>
      </c>
      <c r="B990" s="26" t="s">
        <v>242</v>
      </c>
      <c r="C990" s="26" t="s">
        <v>335</v>
      </c>
      <c r="D990" s="27">
        <v>632367.41781150934</v>
      </c>
      <c r="E990" s="27">
        <v>680480.67691229819</v>
      </c>
      <c r="F990" s="28">
        <v>-7.0704813131658981E-2</v>
      </c>
      <c r="G990" s="27">
        <v>651905.5049503207</v>
      </c>
      <c r="H990" s="28">
        <v>-2.9970735007522731E-2</v>
      </c>
      <c r="I990" s="27">
        <v>607012.1488997566</v>
      </c>
      <c r="J990" s="28">
        <v>4.1770611935379835E-2</v>
      </c>
      <c r="K990" s="29">
        <v>208073.03169136381</v>
      </c>
      <c r="L990" s="29">
        <v>237054.0282760518</v>
      </c>
      <c r="M990" s="28">
        <v>-0.1222548158976625</v>
      </c>
      <c r="N990" s="29">
        <v>235156.54643363378</v>
      </c>
      <c r="O990" s="28">
        <v>-0.11517227631131892</v>
      </c>
      <c r="P990" s="29">
        <v>222578.59917959993</v>
      </c>
      <c r="Q990" s="28">
        <v>-6.5170539942752972E-2</v>
      </c>
      <c r="R990" s="29">
        <v>144159.69060411362</v>
      </c>
      <c r="S990" s="29">
        <v>168038.8767332276</v>
      </c>
      <c r="T990" s="28">
        <v>-0.14210512824971869</v>
      </c>
      <c r="U990" s="29">
        <v>157687.14835873235</v>
      </c>
      <c r="V990" s="28">
        <v>-8.5786685189107884E-2</v>
      </c>
      <c r="W990" s="29">
        <v>145590.3000917325</v>
      </c>
      <c r="X990" s="28">
        <v>-9.8262692412714615E-3</v>
      </c>
      <c r="Y990" s="26"/>
      <c r="Z990" s="26"/>
      <c r="AA990" s="26"/>
      <c r="AB990" s="26"/>
      <c r="AC990" s="30">
        <v>3.0391608786164293</v>
      </c>
      <c r="AD990" s="30">
        <v>2.8705720879793342</v>
      </c>
      <c r="AE990" s="28">
        <v>5.8730032018031939E-2</v>
      </c>
      <c r="AF990" s="30">
        <v>2.7722192506952061</v>
      </c>
      <c r="AG990" s="28">
        <v>9.6291672404439352E-2</v>
      </c>
      <c r="AH990" s="30">
        <v>2.7271810997873835</v>
      </c>
      <c r="AI990" s="28">
        <v>0.11439642891825859</v>
      </c>
      <c r="AJ990" s="30">
        <v>4.3865758532188792</v>
      </c>
      <c r="AK990" s="30">
        <v>4.0495431184808766</v>
      </c>
      <c r="AL990" s="28">
        <v>8.3227348092649839E-2</v>
      </c>
      <c r="AM990" s="30">
        <v>4.134170170084249</v>
      </c>
      <c r="AN990" s="28">
        <v>6.1053530152457777E-2</v>
      </c>
      <c r="AO990" s="30">
        <v>4.1693172451550327</v>
      </c>
      <c r="AP990" s="28">
        <v>5.2108917429181618E-2</v>
      </c>
    </row>
    <row r="991" spans="1:42" s="2" customFormat="1" x14ac:dyDescent="0.25">
      <c r="A991" s="26" t="s">
        <v>342</v>
      </c>
      <c r="B991" s="26" t="s">
        <v>242</v>
      </c>
      <c r="C991" s="26" t="s">
        <v>161</v>
      </c>
      <c r="D991" s="27">
        <v>147888.71227523565</v>
      </c>
      <c r="E991" s="27">
        <v>152905.87401835562</v>
      </c>
      <c r="F991" s="28">
        <v>-3.2812092899175895E-2</v>
      </c>
      <c r="G991" s="27">
        <v>122634.31324738622</v>
      </c>
      <c r="H991" s="28">
        <v>0.20593256780347072</v>
      </c>
      <c r="I991" s="27">
        <v>95692.478668153286</v>
      </c>
      <c r="J991" s="28">
        <v>0.54545805828784966</v>
      </c>
      <c r="K991" s="29">
        <v>34040.984918859751</v>
      </c>
      <c r="L991" s="29">
        <v>36562.880667885576</v>
      </c>
      <c r="M991" s="28">
        <v>-6.8974208348985266E-2</v>
      </c>
      <c r="N991" s="29">
        <v>30402.891640076203</v>
      </c>
      <c r="O991" s="28">
        <v>0.11966273872409952</v>
      </c>
      <c r="P991" s="29">
        <v>26085.644886032838</v>
      </c>
      <c r="Q991" s="28">
        <v>0.30497003495920771</v>
      </c>
      <c r="R991" s="29">
        <v>12123.304137592379</v>
      </c>
      <c r="S991" s="29">
        <v>13435.243717485417</v>
      </c>
      <c r="T991" s="28">
        <v>-9.7649109125248157E-2</v>
      </c>
      <c r="U991" s="29">
        <v>10710.580697590458</v>
      </c>
      <c r="V991" s="28">
        <v>0.13189979888949799</v>
      </c>
      <c r="W991" s="29">
        <v>8681.2947856166429</v>
      </c>
      <c r="X991" s="28">
        <v>0.39648571290062989</v>
      </c>
      <c r="Y991" s="26"/>
      <c r="Z991" s="26"/>
      <c r="AA991" s="26"/>
      <c r="AB991" s="26"/>
      <c r="AC991" s="30">
        <v>4.3444310623721334</v>
      </c>
      <c r="AD991" s="30">
        <v>4.1819974582215584</v>
      </c>
      <c r="AE991" s="28">
        <v>3.8841153246336899E-2</v>
      </c>
      <c r="AF991" s="30">
        <v>4.0336397833202566</v>
      </c>
      <c r="AG991" s="28">
        <v>7.7049834825868246E-2</v>
      </c>
      <c r="AH991" s="30">
        <v>3.6683961269207637</v>
      </c>
      <c r="AI991" s="28">
        <v>0.18428624174206362</v>
      </c>
      <c r="AJ991" s="30">
        <v>12.198713370281373</v>
      </c>
      <c r="AK991" s="30">
        <v>11.380952756320671</v>
      </c>
      <c r="AL991" s="28">
        <v>7.1853440697795756E-2</v>
      </c>
      <c r="AM991" s="30">
        <v>11.449828604995718</v>
      </c>
      <c r="AN991" s="28">
        <v>6.5405762052971425E-2</v>
      </c>
      <c r="AO991" s="30">
        <v>11.022834845638309</v>
      </c>
      <c r="AP991" s="28">
        <v>0.1066765982716646</v>
      </c>
    </row>
    <row r="992" spans="1:42" s="2" customFormat="1" x14ac:dyDescent="0.25">
      <c r="A992" s="26" t="s">
        <v>342</v>
      </c>
      <c r="B992" s="26" t="s">
        <v>242</v>
      </c>
      <c r="C992" s="26" t="s">
        <v>468</v>
      </c>
      <c r="D992" s="27">
        <v>46303.020313370231</v>
      </c>
      <c r="E992" s="27">
        <v>40455.8825385952</v>
      </c>
      <c r="F992" s="28">
        <v>0.14453121296258509</v>
      </c>
      <c r="G992" s="27">
        <v>30123.974356876613</v>
      </c>
      <c r="H992" s="28">
        <v>0.53708205181765178</v>
      </c>
      <c r="I992" s="27">
        <v>31183.310252306463</v>
      </c>
      <c r="J992" s="28">
        <v>0.48486545971960893</v>
      </c>
      <c r="K992" s="29">
        <v>11842.521441851684</v>
      </c>
      <c r="L992" s="29">
        <v>10944.577477216721</v>
      </c>
      <c r="M992" s="28">
        <v>8.2044644163213235E-2</v>
      </c>
      <c r="N992" s="29">
        <v>7968.6827927827835</v>
      </c>
      <c r="O992" s="28">
        <v>0.48613287161805802</v>
      </c>
      <c r="P992" s="29">
        <v>8253.3417673110962</v>
      </c>
      <c r="Q992" s="28">
        <v>0.43487592974232636</v>
      </c>
      <c r="R992" s="29">
        <v>4762.9689673086386</v>
      </c>
      <c r="S992" s="29">
        <v>4435.2491147622704</v>
      </c>
      <c r="T992" s="28">
        <v>7.3889841149076915E-2</v>
      </c>
      <c r="U992" s="29">
        <v>2726.9799820290832</v>
      </c>
      <c r="V992" s="28">
        <v>0.74660943560158544</v>
      </c>
      <c r="W992" s="29">
        <v>2879.5650533754228</v>
      </c>
      <c r="X992" s="28">
        <v>0.65405847029762076</v>
      </c>
      <c r="Y992" s="26"/>
      <c r="Z992" s="26"/>
      <c r="AA992" s="26"/>
      <c r="AB992" s="26"/>
      <c r="AC992" s="30">
        <v>3.9098954171815574</v>
      </c>
      <c r="AD992" s="30">
        <v>3.6964316459737288</v>
      </c>
      <c r="AE992" s="28">
        <v>5.7748605047340786E-2</v>
      </c>
      <c r="AF992" s="30">
        <v>3.7802953311380172</v>
      </c>
      <c r="AG992" s="28">
        <v>3.428305851556987E-2</v>
      </c>
      <c r="AH992" s="30">
        <v>3.778264747961098</v>
      </c>
      <c r="AI992" s="28">
        <v>3.4838921568821388E-2</v>
      </c>
      <c r="AJ992" s="30">
        <v>9.7214616830758391</v>
      </c>
      <c r="AK992" s="30">
        <v>9.1214453781055855</v>
      </c>
      <c r="AL992" s="28">
        <v>6.5780836270804902E-2</v>
      </c>
      <c r="AM992" s="30">
        <v>11.046643009994542</v>
      </c>
      <c r="AN992" s="28">
        <v>-0.11996235650230877</v>
      </c>
      <c r="AO992" s="30">
        <v>10.82917373780232</v>
      </c>
      <c r="AP992" s="28">
        <v>-0.10228961890783002</v>
      </c>
    </row>
    <row r="993" spans="1:42" s="2" customFormat="1" x14ac:dyDescent="0.25">
      <c r="A993" s="26" t="s">
        <v>342</v>
      </c>
      <c r="B993" s="26" t="s">
        <v>242</v>
      </c>
      <c r="C993" s="26" t="s">
        <v>470</v>
      </c>
      <c r="D993" s="27">
        <v>20.083368155956268</v>
      </c>
      <c r="E993" s="27">
        <v>19.772914427518845</v>
      </c>
      <c r="F993" s="28">
        <v>1.5700959490592387E-2</v>
      </c>
      <c r="G993" s="27">
        <v>119.33167939186096</v>
      </c>
      <c r="H993" s="28">
        <v>-0.83170128621079265</v>
      </c>
      <c r="I993" s="27">
        <v>49.9163818359375</v>
      </c>
      <c r="J993" s="28">
        <v>-0.59765977786680913</v>
      </c>
      <c r="K993" s="29">
        <v>1.2313530445098877</v>
      </c>
      <c r="L993" s="29">
        <v>1.2365800142288208</v>
      </c>
      <c r="M993" s="28">
        <v>-4.2269563301917399E-3</v>
      </c>
      <c r="N993" s="29">
        <v>6.2184429168701172</v>
      </c>
      <c r="O993" s="28">
        <v>-0.80198370219507364</v>
      </c>
      <c r="P993" s="29">
        <v>2.495819091796875</v>
      </c>
      <c r="Q993" s="28">
        <v>-0.50663369450252493</v>
      </c>
      <c r="R993" s="29">
        <v>1.25598008191389</v>
      </c>
      <c r="S993" s="29">
        <v>0.6182900071144104</v>
      </c>
      <c r="T993" s="28">
        <v>1.0313769711006817</v>
      </c>
      <c r="U993" s="29">
        <v>4.1925265096279603</v>
      </c>
      <c r="V993" s="28">
        <v>-0.70042405718137146</v>
      </c>
      <c r="W993" s="29">
        <v>0.7237875157943563</v>
      </c>
      <c r="X993" s="28">
        <v>0.73528840233649617</v>
      </c>
      <c r="Y993" s="26"/>
      <c r="Z993" s="26"/>
      <c r="AA993" s="26"/>
      <c r="AB993" s="26"/>
      <c r="AC993" s="30">
        <v>16.309999999999999</v>
      </c>
      <c r="AD993" s="30">
        <v>15.99</v>
      </c>
      <c r="AE993" s="28">
        <v>2.0012507817385772E-2</v>
      </c>
      <c r="AF993" s="30">
        <v>19.18996137572061</v>
      </c>
      <c r="AG993" s="28">
        <v>-0.15007645504510375</v>
      </c>
      <c r="AH993" s="30">
        <v>20</v>
      </c>
      <c r="AI993" s="28">
        <v>-0.18450000000000005</v>
      </c>
      <c r="AJ993" s="30">
        <v>15.990196377439993</v>
      </c>
      <c r="AK993" s="30">
        <v>31.98</v>
      </c>
      <c r="AL993" s="28">
        <v>-0.49999385936710466</v>
      </c>
      <c r="AM993" s="30">
        <v>28.46295166359015</v>
      </c>
      <c r="AN993" s="28">
        <v>-0.43821018401634443</v>
      </c>
      <c r="AO993" s="30">
        <v>68.965519225838406</v>
      </c>
      <c r="AP993" s="28">
        <v>-0.76814215919874995</v>
      </c>
    </row>
    <row r="994" spans="1:42" s="2" customFormat="1" x14ac:dyDescent="0.25">
      <c r="A994" s="26" t="s">
        <v>342</v>
      </c>
      <c r="B994" s="26" t="s">
        <v>242</v>
      </c>
      <c r="C994" s="26" t="s">
        <v>471</v>
      </c>
      <c r="D994" s="27">
        <v>449419.5692167306</v>
      </c>
      <c r="E994" s="27">
        <v>476023.64509135601</v>
      </c>
      <c r="F994" s="28">
        <v>-5.5888139484163012E-2</v>
      </c>
      <c r="G994" s="27">
        <v>443445.86136266589</v>
      </c>
      <c r="H994" s="28">
        <v>1.3471109721732624E-2</v>
      </c>
      <c r="I994" s="27">
        <v>399892.89008712769</v>
      </c>
      <c r="J994" s="28">
        <v>0.12384986169374544</v>
      </c>
      <c r="K994" s="29">
        <v>141662.09057948063</v>
      </c>
      <c r="L994" s="29">
        <v>167879.25254380982</v>
      </c>
      <c r="M994" s="28">
        <v>-0.15616677800901904</v>
      </c>
      <c r="N994" s="29">
        <v>164638.6489588875</v>
      </c>
      <c r="O994" s="28">
        <v>-0.13955750077337201</v>
      </c>
      <c r="P994" s="29">
        <v>151822.34140583294</v>
      </c>
      <c r="Q994" s="28">
        <v>-6.6921974277772231E-2</v>
      </c>
      <c r="R994" s="29">
        <v>109424.77660994869</v>
      </c>
      <c r="S994" s="29">
        <v>130934.40038576454</v>
      </c>
      <c r="T994" s="28">
        <v>-0.16427786519389312</v>
      </c>
      <c r="U994" s="29">
        <v>118524.70358718099</v>
      </c>
      <c r="V994" s="28">
        <v>-7.6776627165651076E-2</v>
      </c>
      <c r="W994" s="29">
        <v>105717.96319701817</v>
      </c>
      <c r="X994" s="28">
        <v>3.5063231458805459E-2</v>
      </c>
      <c r="Y994" s="26"/>
      <c r="Z994" s="26"/>
      <c r="AA994" s="26"/>
      <c r="AB994" s="26"/>
      <c r="AC994" s="30">
        <v>3.1724759064216985</v>
      </c>
      <c r="AD994" s="30">
        <v>2.8355120592828036</v>
      </c>
      <c r="AE994" s="28">
        <v>0.11883703546093344</v>
      </c>
      <c r="AF994" s="30">
        <v>2.6934493459880149</v>
      </c>
      <c r="AG994" s="28">
        <v>0.17784873554322086</v>
      </c>
      <c r="AH994" s="30">
        <v>2.6339528582172425</v>
      </c>
      <c r="AI994" s="28">
        <v>0.20445432291030013</v>
      </c>
      <c r="AJ994" s="30">
        <v>4.1071097711143985</v>
      </c>
      <c r="AK994" s="30">
        <v>3.6355888421138736</v>
      </c>
      <c r="AL994" s="28">
        <v>0.12969588957324563</v>
      </c>
      <c r="AM994" s="30">
        <v>3.7413792056985717</v>
      </c>
      <c r="AN994" s="28">
        <v>9.7752872753121348E-2</v>
      </c>
      <c r="AO994" s="30">
        <v>3.7826389952469959</v>
      </c>
      <c r="AP994" s="28">
        <v>8.5778943292000712E-2</v>
      </c>
    </row>
    <row r="995" spans="1:42" s="2" customFormat="1" x14ac:dyDescent="0.25">
      <c r="A995" s="26" t="s">
        <v>342</v>
      </c>
      <c r="B995" s="26" t="s">
        <v>242</v>
      </c>
      <c r="C995" s="26" t="s">
        <v>472</v>
      </c>
      <c r="D995" s="26"/>
      <c r="E995" s="27">
        <v>338.62162076234819</v>
      </c>
      <c r="F995" s="28">
        <v>-1</v>
      </c>
      <c r="G995" s="27">
        <v>944.30985337853429</v>
      </c>
      <c r="H995" s="28">
        <v>-1</v>
      </c>
      <c r="I995" s="27">
        <v>1117.9268962454796</v>
      </c>
      <c r="J995" s="28">
        <v>-1</v>
      </c>
      <c r="K995" s="26"/>
      <c r="L995" s="29">
        <v>67.860044240951538</v>
      </c>
      <c r="M995" s="28">
        <v>-1</v>
      </c>
      <c r="N995" s="29">
        <v>296.24283874034882</v>
      </c>
      <c r="O995" s="28">
        <v>-1</v>
      </c>
      <c r="P995" s="29">
        <v>352.91592168807983</v>
      </c>
      <c r="Q995" s="28">
        <v>-1</v>
      </c>
      <c r="R995" s="26"/>
      <c r="S995" s="29">
        <v>14.847777679920195</v>
      </c>
      <c r="T995" s="28">
        <v>-1</v>
      </c>
      <c r="U995" s="29">
        <v>89.83311169058085</v>
      </c>
      <c r="V995" s="28">
        <v>-1</v>
      </c>
      <c r="W995" s="29">
        <v>105.01441699732541</v>
      </c>
      <c r="X995" s="28">
        <v>-1</v>
      </c>
      <c r="Y995" s="26"/>
      <c r="Z995" s="26"/>
      <c r="AA995" s="26"/>
      <c r="AB995" s="26"/>
      <c r="AC995" s="26"/>
      <c r="AD995" s="30">
        <v>4.99</v>
      </c>
      <c r="AE995" s="28">
        <v>-1</v>
      </c>
      <c r="AF995" s="30">
        <v>3.1876208633222145</v>
      </c>
      <c r="AG995" s="28">
        <v>-1</v>
      </c>
      <c r="AH995" s="30">
        <v>3.1676862038362352</v>
      </c>
      <c r="AI995" s="28">
        <v>-1</v>
      </c>
      <c r="AJ995" s="26"/>
      <c r="AK995" s="30">
        <v>22.806215722120662</v>
      </c>
      <c r="AL995" s="28">
        <v>-1</v>
      </c>
      <c r="AM995" s="30">
        <v>10.511823932261123</v>
      </c>
      <c r="AN995" s="28">
        <v>-1</v>
      </c>
      <c r="AO995" s="30">
        <v>10.645461149148234</v>
      </c>
      <c r="AP995" s="28">
        <v>-1</v>
      </c>
    </row>
    <row r="996" spans="1:42" s="2" customFormat="1" x14ac:dyDescent="0.25">
      <c r="A996" s="26" t="s">
        <v>342</v>
      </c>
      <c r="B996" s="26" t="s">
        <v>242</v>
      </c>
      <c r="C996" s="26" t="s">
        <v>473</v>
      </c>
      <c r="D996" s="27">
        <v>127.19012881517411</v>
      </c>
      <c r="E996" s="26"/>
      <c r="F996" s="26"/>
      <c r="G996" s="26"/>
      <c r="H996" s="26"/>
      <c r="I996" s="26"/>
      <c r="J996" s="26"/>
      <c r="K996" s="29">
        <v>3.7071200609207153</v>
      </c>
      <c r="L996" s="26"/>
      <c r="M996" s="26"/>
      <c r="N996" s="26"/>
      <c r="O996" s="26"/>
      <c r="P996" s="26"/>
      <c r="Q996" s="26"/>
      <c r="R996" s="29">
        <v>3.1803688871195632</v>
      </c>
      <c r="S996" s="26"/>
      <c r="T996" s="26"/>
      <c r="U996" s="26"/>
      <c r="V996" s="26"/>
      <c r="W996" s="26"/>
      <c r="X996" s="26"/>
      <c r="Y996" s="26"/>
      <c r="Z996" s="26"/>
      <c r="AA996" s="26"/>
      <c r="AB996" s="26"/>
      <c r="AC996" s="30">
        <v>34.30968696049856</v>
      </c>
      <c r="AD996" s="26"/>
      <c r="AE996" s="26"/>
      <c r="AF996" s="26"/>
      <c r="AG996" s="26"/>
      <c r="AH996" s="26"/>
      <c r="AI996" s="26"/>
      <c r="AJ996" s="30">
        <v>39.992256662518564</v>
      </c>
      <c r="AK996" s="26"/>
      <c r="AL996" s="26"/>
      <c r="AM996" s="26"/>
      <c r="AN996" s="26"/>
      <c r="AO996" s="26"/>
      <c r="AP996" s="26"/>
    </row>
    <row r="997" spans="1:42" s="2" customFormat="1" x14ac:dyDescent="0.25">
      <c r="A997" s="26" t="s">
        <v>342</v>
      </c>
      <c r="B997" s="26" t="s">
        <v>242</v>
      </c>
      <c r="C997" s="26" t="s">
        <v>474</v>
      </c>
      <c r="D997" s="27">
        <v>8949.0280933105951</v>
      </c>
      <c r="E997" s="27">
        <v>14036.32381384492</v>
      </c>
      <c r="F997" s="28">
        <v>-0.36243789955290151</v>
      </c>
      <c r="G997" s="27">
        <v>12999.184152485132</v>
      </c>
      <c r="H997" s="28">
        <v>-0.31157001944620072</v>
      </c>
      <c r="I997" s="27">
        <v>10135.53037606597</v>
      </c>
      <c r="J997" s="28">
        <v>-0.11706366008799894</v>
      </c>
      <c r="K997" s="29">
        <v>2292.5288646754575</v>
      </c>
      <c r="L997" s="29">
        <v>3613.4605005746162</v>
      </c>
      <c r="M997" s="28">
        <v>-0.36555862052154792</v>
      </c>
      <c r="N997" s="29">
        <v>3576.2224889502063</v>
      </c>
      <c r="O997" s="28">
        <v>-0.35895239410889529</v>
      </c>
      <c r="P997" s="29">
        <v>2808.3730547323776</v>
      </c>
      <c r="Q997" s="28">
        <v>-0.18368079311531393</v>
      </c>
      <c r="R997" s="29">
        <v>809.16233808495224</v>
      </c>
      <c r="S997" s="29">
        <v>1117.2662059949046</v>
      </c>
      <c r="T997" s="28">
        <v>-0.27576585262917858</v>
      </c>
      <c r="U997" s="29">
        <v>1333.0186295909482</v>
      </c>
      <c r="V997" s="28">
        <v>-0.39298497401101379</v>
      </c>
      <c r="W997" s="29">
        <v>1196.5977122335858</v>
      </c>
      <c r="X997" s="28">
        <v>-0.32378080802564907</v>
      </c>
      <c r="Y997" s="26"/>
      <c r="Z997" s="26"/>
      <c r="AA997" s="26"/>
      <c r="AB997" s="26"/>
      <c r="AC997" s="30">
        <v>3.9035617964083809</v>
      </c>
      <c r="AD997" s="30">
        <v>3.8844547523386099</v>
      </c>
      <c r="AE997" s="28">
        <v>4.9188484067854464E-3</v>
      </c>
      <c r="AF997" s="30">
        <v>3.6348924577958845</v>
      </c>
      <c r="AG997" s="28">
        <v>7.3913971797507111E-2</v>
      </c>
      <c r="AH997" s="30">
        <v>3.6090398884103485</v>
      </c>
      <c r="AI997" s="28">
        <v>8.1606720098557461E-2</v>
      </c>
      <c r="AJ997" s="30">
        <v>11.05962014308562</v>
      </c>
      <c r="AK997" s="30">
        <v>12.563097083336407</v>
      </c>
      <c r="AL997" s="28">
        <v>-0.11967406844646505</v>
      </c>
      <c r="AM997" s="30">
        <v>9.7516897843161257</v>
      </c>
      <c r="AN997" s="28">
        <v>0.13412345836442319</v>
      </c>
      <c r="AO997" s="30">
        <v>8.4702906185127578</v>
      </c>
      <c r="AP997" s="28">
        <v>0.30569547624654064</v>
      </c>
    </row>
    <row r="998" spans="1:42" s="2" customFormat="1" x14ac:dyDescent="0.25">
      <c r="A998" s="26" t="s">
        <v>342</v>
      </c>
      <c r="B998" s="26" t="s">
        <v>242</v>
      </c>
      <c r="C998" s="26" t="s">
        <v>475</v>
      </c>
      <c r="D998" s="26"/>
      <c r="E998" s="26"/>
      <c r="F998" s="26"/>
      <c r="G998" s="26"/>
      <c r="H998" s="26"/>
      <c r="I998" s="27">
        <v>99.820295051336288</v>
      </c>
      <c r="J998" s="28">
        <v>-1</v>
      </c>
      <c r="K998" s="26"/>
      <c r="L998" s="26"/>
      <c r="M998" s="26"/>
      <c r="N998" s="26"/>
      <c r="O998" s="26"/>
      <c r="P998" s="29">
        <v>8.6481913098579355</v>
      </c>
      <c r="Q998" s="28">
        <v>-1</v>
      </c>
      <c r="R998" s="26"/>
      <c r="S998" s="26"/>
      <c r="T998" s="26"/>
      <c r="U998" s="26"/>
      <c r="V998" s="26"/>
      <c r="W998" s="29">
        <v>2.5083505499062824</v>
      </c>
      <c r="X998" s="28">
        <v>-1</v>
      </c>
      <c r="Y998" s="26"/>
      <c r="Z998" s="26"/>
      <c r="AA998" s="26"/>
      <c r="AB998" s="26"/>
      <c r="AC998" s="26"/>
      <c r="AD998" s="26"/>
      <c r="AE998" s="26"/>
      <c r="AF998" s="26"/>
      <c r="AG998" s="26"/>
      <c r="AH998" s="30">
        <v>11.542331971490123</v>
      </c>
      <c r="AI998" s="28">
        <v>-1</v>
      </c>
      <c r="AJ998" s="26"/>
      <c r="AK998" s="26"/>
      <c r="AL998" s="26"/>
      <c r="AM998" s="26"/>
      <c r="AN998" s="26"/>
      <c r="AO998" s="30">
        <v>39.795193321390343</v>
      </c>
      <c r="AP998" s="28">
        <v>-1</v>
      </c>
    </row>
    <row r="999" spans="1:42" s="2" customFormat="1" x14ac:dyDescent="0.25">
      <c r="A999" s="26" t="s">
        <v>342</v>
      </c>
      <c r="B999" s="26" t="s">
        <v>242</v>
      </c>
      <c r="C999" s="26" t="s">
        <v>476</v>
      </c>
      <c r="D999" s="27">
        <v>182947.84859477877</v>
      </c>
      <c r="E999" s="27">
        <v>204457.03182094215</v>
      </c>
      <c r="F999" s="28">
        <v>-0.10520148431480965</v>
      </c>
      <c r="G999" s="27">
        <v>208459.64358765483</v>
      </c>
      <c r="H999" s="28">
        <v>-0.1223824168256752</v>
      </c>
      <c r="I999" s="27">
        <v>207119.25881262898</v>
      </c>
      <c r="J999" s="28">
        <v>-0.11670286170595531</v>
      </c>
      <c r="K999" s="29">
        <v>66410.941111883149</v>
      </c>
      <c r="L999" s="29">
        <v>69174.77573224192</v>
      </c>
      <c r="M999" s="28">
        <v>-3.9954370521660627E-2</v>
      </c>
      <c r="N999" s="29">
        <v>70517.897474746307</v>
      </c>
      <c r="O999" s="28">
        <v>-5.8239915112811347E-2</v>
      </c>
      <c r="P999" s="29">
        <v>70756.257773767022</v>
      </c>
      <c r="Q999" s="28">
        <v>-6.141247147040195E-2</v>
      </c>
      <c r="R999" s="29">
        <v>34734.913994164977</v>
      </c>
      <c r="S999" s="29">
        <v>37104.47634746306</v>
      </c>
      <c r="T999" s="28">
        <v>-6.3861899871822239E-2</v>
      </c>
      <c r="U999" s="29">
        <v>39162.444771551331</v>
      </c>
      <c r="V999" s="28">
        <v>-0.1130555255989185</v>
      </c>
      <c r="W999" s="29">
        <v>39872.336894714339</v>
      </c>
      <c r="X999" s="28">
        <v>-0.12884679706923327</v>
      </c>
      <c r="Y999" s="26"/>
      <c r="Z999" s="26"/>
      <c r="AA999" s="26"/>
      <c r="AB999" s="26"/>
      <c r="AC999" s="30">
        <v>2.7547847618446601</v>
      </c>
      <c r="AD999" s="30">
        <v>2.9556587593770258</v>
      </c>
      <c r="AE999" s="28">
        <v>-6.7962513228253918E-2</v>
      </c>
      <c r="AF999" s="30">
        <v>2.9561239210557559</v>
      </c>
      <c r="AG999" s="28">
        <v>-6.8109174238943651E-2</v>
      </c>
      <c r="AH999" s="30">
        <v>2.9272217798016267</v>
      </c>
      <c r="AI999" s="28">
        <v>-5.8908081084533444E-2</v>
      </c>
      <c r="AJ999" s="30">
        <v>5.2669728396480746</v>
      </c>
      <c r="AK999" s="30">
        <v>5.5103063551231459</v>
      </c>
      <c r="AL999" s="28">
        <v>-4.4159707245466431E-2</v>
      </c>
      <c r="AM999" s="30">
        <v>5.3229476556858275</v>
      </c>
      <c r="AN999" s="28">
        <v>-1.0515755490843898E-2</v>
      </c>
      <c r="AO999" s="30">
        <v>5.1945603128189273</v>
      </c>
      <c r="AP999" s="28">
        <v>1.3940068546408176E-2</v>
      </c>
    </row>
    <row r="1000" spans="1:42" s="2" customFormat="1" x14ac:dyDescent="0.25">
      <c r="A1000" s="26" t="s">
        <v>342</v>
      </c>
      <c r="B1000" s="26" t="s">
        <v>242</v>
      </c>
      <c r="C1000" s="26" t="s">
        <v>477</v>
      </c>
      <c r="D1000" s="27">
        <v>92489.390371583693</v>
      </c>
      <c r="E1000" s="27">
        <v>98055.273130725618</v>
      </c>
      <c r="F1000" s="28">
        <v>-5.6762707210264815E-2</v>
      </c>
      <c r="G1000" s="27">
        <v>78447.513205254072</v>
      </c>
      <c r="H1000" s="28">
        <v>0.17899709745533601</v>
      </c>
      <c r="I1000" s="27">
        <v>53105.974466648098</v>
      </c>
      <c r="J1000" s="28">
        <v>0.74160047528493012</v>
      </c>
      <c r="K1000" s="29">
        <v>19900.996139227176</v>
      </c>
      <c r="L1000" s="29">
        <v>21935.746065839063</v>
      </c>
      <c r="M1000" s="28">
        <v>-9.2759549664036267E-2</v>
      </c>
      <c r="N1000" s="29">
        <v>18555.525076685997</v>
      </c>
      <c r="O1000" s="28">
        <v>7.2510535648042093E-2</v>
      </c>
      <c r="P1000" s="29">
        <v>14659.870131899632</v>
      </c>
      <c r="Q1000" s="28">
        <v>0.35751517306575192</v>
      </c>
      <c r="R1000" s="29">
        <v>6546.7364832297571</v>
      </c>
      <c r="S1000" s="29">
        <v>7867.2623290412084</v>
      </c>
      <c r="T1000" s="28">
        <v>-0.1678507453522762</v>
      </c>
      <c r="U1000" s="29">
        <v>6556.5564477702183</v>
      </c>
      <c r="V1000" s="28">
        <v>-1.4977320211741227E-3</v>
      </c>
      <c r="W1000" s="29">
        <v>4496.8854649446112</v>
      </c>
      <c r="X1000" s="28">
        <v>0.45583794256374155</v>
      </c>
      <c r="Y1000" s="26"/>
      <c r="Z1000" s="26"/>
      <c r="AA1000" s="26"/>
      <c r="AB1000" s="26"/>
      <c r="AC1000" s="30">
        <v>4.6474754190458016</v>
      </c>
      <c r="AD1000" s="30">
        <v>4.4701134320399927</v>
      </c>
      <c r="AE1000" s="28">
        <v>3.9677290006680563E-2</v>
      </c>
      <c r="AF1000" s="30">
        <v>4.2277172368363258</v>
      </c>
      <c r="AG1000" s="28">
        <v>9.92871941746956E-2</v>
      </c>
      <c r="AH1000" s="30">
        <v>3.6225405811126792</v>
      </c>
      <c r="AI1000" s="28">
        <v>0.28293260350952626</v>
      </c>
      <c r="AJ1000" s="30">
        <v>14.127556624358755</v>
      </c>
      <c r="AK1000" s="30">
        <v>12.463709614558603</v>
      </c>
      <c r="AL1000" s="28">
        <v>0.13349532853819435</v>
      </c>
      <c r="AM1000" s="30">
        <v>11.96474305226684</v>
      </c>
      <c r="AN1000" s="28">
        <v>0.18076556785581355</v>
      </c>
      <c r="AO1000" s="30">
        <v>11.809501238275859</v>
      </c>
      <c r="AP1000" s="28">
        <v>0.1962873231741431</v>
      </c>
    </row>
    <row r="1001" spans="1:42" s="2" customFormat="1" x14ac:dyDescent="0.25">
      <c r="A1001" s="26" t="s">
        <v>342</v>
      </c>
      <c r="B1001" s="26" t="s">
        <v>242</v>
      </c>
      <c r="C1001" s="26" t="s">
        <v>478</v>
      </c>
      <c r="D1001" s="27">
        <v>718430.77716608287</v>
      </c>
      <c r="E1001" s="27">
        <v>855153.16928784247</v>
      </c>
      <c r="F1001" s="28">
        <v>-0.15988058868520566</v>
      </c>
      <c r="G1001" s="27">
        <v>761964.48280954361</v>
      </c>
      <c r="H1001" s="28">
        <v>-5.7133510321821887E-2</v>
      </c>
      <c r="I1001" s="27">
        <v>745762.31737670419</v>
      </c>
      <c r="J1001" s="28">
        <v>-3.6649130123338522E-2</v>
      </c>
      <c r="K1001" s="29">
        <v>262153.03529241146</v>
      </c>
      <c r="L1001" s="29">
        <v>321328.56969443819</v>
      </c>
      <c r="M1001" s="28">
        <v>-0.18415895747551697</v>
      </c>
      <c r="N1001" s="29">
        <v>293149.57188309199</v>
      </c>
      <c r="O1001" s="28">
        <v>-0.10573625058214976</v>
      </c>
      <c r="P1001" s="29">
        <v>308933.7926705557</v>
      </c>
      <c r="Q1001" s="28">
        <v>-0.15142648194537539</v>
      </c>
      <c r="R1001" s="29">
        <v>184174.13734476623</v>
      </c>
      <c r="S1001" s="29">
        <v>219054.24136335572</v>
      </c>
      <c r="T1001" s="28">
        <v>-0.15923044357188315</v>
      </c>
      <c r="U1001" s="29">
        <v>192451.38817545152</v>
      </c>
      <c r="V1001" s="28">
        <v>-4.3009566775061084E-2</v>
      </c>
      <c r="W1001" s="29">
        <v>204172.92637203023</v>
      </c>
      <c r="X1001" s="28">
        <v>-9.7950249245208634E-2</v>
      </c>
      <c r="Y1001" s="26"/>
      <c r="Z1001" s="26"/>
      <c r="AA1001" s="26"/>
      <c r="AB1001" s="26"/>
      <c r="AC1001" s="30">
        <v>2.7405014645919659</v>
      </c>
      <c r="AD1001" s="30">
        <v>2.6613045024319981</v>
      </c>
      <c r="AE1001" s="28">
        <v>2.9758699948688561E-2</v>
      </c>
      <c r="AF1001" s="30">
        <v>2.5992345065181093</v>
      </c>
      <c r="AG1001" s="28">
        <v>5.4349447008186814E-2</v>
      </c>
      <c r="AH1001" s="30">
        <v>2.4139875114665057</v>
      </c>
      <c r="AI1001" s="28">
        <v>0.13525917245822941</v>
      </c>
      <c r="AJ1001" s="30">
        <v>3.9008233594775072</v>
      </c>
      <c r="AK1001" s="30">
        <v>3.9038420984935831</v>
      </c>
      <c r="AL1001" s="28">
        <v>-7.7327385173717145E-4</v>
      </c>
      <c r="AM1001" s="30">
        <v>3.9592568805733217</v>
      </c>
      <c r="AN1001" s="28">
        <v>-1.4758709237212456E-2</v>
      </c>
      <c r="AO1001" s="30">
        <v>3.6526014032723717</v>
      </c>
      <c r="AP1001" s="28">
        <v>6.7957581131834713E-2</v>
      </c>
    </row>
    <row r="1002" spans="1:42" s="2" customFormat="1" x14ac:dyDescent="0.25">
      <c r="A1002" s="26" t="s">
        <v>342</v>
      </c>
      <c r="B1002" s="26" t="s">
        <v>243</v>
      </c>
      <c r="C1002" s="26" t="s">
        <v>338</v>
      </c>
      <c r="D1002" s="27">
        <v>2752740685.7461314</v>
      </c>
      <c r="E1002" s="27">
        <v>2502364714.7940388</v>
      </c>
      <c r="F1002" s="28">
        <v>0.10005574705871771</v>
      </c>
      <c r="G1002" s="27">
        <v>2492488691.9525671</v>
      </c>
      <c r="H1002" s="28">
        <v>0.10441451334717509</v>
      </c>
      <c r="I1002" s="27">
        <v>2208862318.5939999</v>
      </c>
      <c r="J1002" s="28">
        <v>0.2462255626228097</v>
      </c>
      <c r="K1002" s="29">
        <v>715821001.52198339</v>
      </c>
      <c r="L1002" s="29">
        <v>713025816.46014702</v>
      </c>
      <c r="M1002" s="28">
        <v>3.9201737122411644E-3</v>
      </c>
      <c r="N1002" s="29">
        <v>745236311.24615788</v>
      </c>
      <c r="O1002" s="28">
        <v>-3.9471117121208515E-2</v>
      </c>
      <c r="P1002" s="29">
        <v>664244576.82067597</v>
      </c>
      <c r="Q1002" s="28">
        <v>7.7646738115908387E-2</v>
      </c>
      <c r="R1002" s="26"/>
      <c r="S1002" s="26"/>
      <c r="T1002" s="26"/>
      <c r="U1002" s="26"/>
      <c r="V1002" s="26"/>
      <c r="W1002" s="26"/>
      <c r="X1002" s="26"/>
      <c r="Y1002" s="27">
        <v>2451232859.2247248</v>
      </c>
      <c r="Z1002" s="45">
        <v>301507826.52140653</v>
      </c>
      <c r="AA1002" s="26"/>
      <c r="AB1002" s="26"/>
      <c r="AC1002" s="30">
        <v>3.8455712809392795</v>
      </c>
      <c r="AD1002" s="30">
        <v>3.5095008582117768</v>
      </c>
      <c r="AE1002" s="28">
        <v>9.5760176818632609E-2</v>
      </c>
      <c r="AF1002" s="30">
        <v>3.3445615227533874</v>
      </c>
      <c r="AG1002" s="28">
        <v>0.14979833822086169</v>
      </c>
      <c r="AH1002" s="30">
        <v>3.3253750134723639</v>
      </c>
      <c r="AI1002" s="28">
        <v>0.15643236187178947</v>
      </c>
      <c r="AJ1002" s="26"/>
      <c r="AK1002" s="26"/>
      <c r="AL1002" s="26"/>
      <c r="AM1002" s="26"/>
      <c r="AN1002" s="26"/>
      <c r="AO1002" s="26"/>
      <c r="AP1002" s="26"/>
    </row>
    <row r="1003" spans="1:42" s="2" customFormat="1" x14ac:dyDescent="0.25">
      <c r="A1003" s="26" t="s">
        <v>342</v>
      </c>
      <c r="B1003" s="26" t="s">
        <v>243</v>
      </c>
      <c r="C1003" s="26" t="s">
        <v>339</v>
      </c>
      <c r="D1003" s="27">
        <v>1344548388.4462347</v>
      </c>
      <c r="E1003" s="27">
        <v>1215692401.0398595</v>
      </c>
      <c r="F1003" s="28">
        <v>0.10599390709044196</v>
      </c>
      <c r="G1003" s="27">
        <v>1190093205.415611</v>
      </c>
      <c r="H1003" s="28">
        <v>0.12978410625971432</v>
      </c>
      <c r="I1003" s="27">
        <v>1078329361.9198191</v>
      </c>
      <c r="J1003" s="28">
        <v>0.24688099566578503</v>
      </c>
      <c r="K1003" s="29">
        <v>334144177.97529536</v>
      </c>
      <c r="L1003" s="29">
        <v>330079497.60639584</v>
      </c>
      <c r="M1003" s="28">
        <v>1.2314246714427756E-2</v>
      </c>
      <c r="N1003" s="29">
        <v>334634891.07146996</v>
      </c>
      <c r="O1003" s="28">
        <v>-1.4664134233085492E-3</v>
      </c>
      <c r="P1003" s="29">
        <v>304115759.1942848</v>
      </c>
      <c r="Q1003" s="28">
        <v>9.8740094431695888E-2</v>
      </c>
      <c r="R1003" s="26"/>
      <c r="S1003" s="26"/>
      <c r="T1003" s="26"/>
      <c r="U1003" s="26"/>
      <c r="V1003" s="26"/>
      <c r="W1003" s="26"/>
      <c r="X1003" s="26"/>
      <c r="Y1003" s="27">
        <v>1210714018.5781717</v>
      </c>
      <c r="Z1003" s="45">
        <v>133834369.86806305</v>
      </c>
      <c r="AA1003" s="26"/>
      <c r="AB1003" s="26"/>
      <c r="AC1003" s="30">
        <v>4.0238569966813627</v>
      </c>
      <c r="AD1003" s="30">
        <v>3.683029118305055</v>
      </c>
      <c r="AE1003" s="28">
        <v>9.2540098768797693E-2</v>
      </c>
      <c r="AF1003" s="30">
        <v>3.5563930635118255</v>
      </c>
      <c r="AG1003" s="28">
        <v>0.13144326985834667</v>
      </c>
      <c r="AH1003" s="30">
        <v>3.5457858704090599</v>
      </c>
      <c r="AI1003" s="28">
        <v>0.13482797431790489</v>
      </c>
      <c r="AJ1003" s="26"/>
      <c r="AK1003" s="26"/>
      <c r="AL1003" s="26"/>
      <c r="AM1003" s="26"/>
      <c r="AN1003" s="26"/>
      <c r="AO1003" s="26"/>
      <c r="AP1003" s="26"/>
    </row>
    <row r="1004" spans="1:42" s="2" customFormat="1" x14ac:dyDescent="0.25">
      <c r="A1004" s="26" t="s">
        <v>342</v>
      </c>
      <c r="B1004" s="26" t="s">
        <v>243</v>
      </c>
      <c r="C1004" s="26" t="s">
        <v>340</v>
      </c>
      <c r="D1004" s="27">
        <v>298755024.50245619</v>
      </c>
      <c r="E1004" s="27">
        <v>271741185.71832615</v>
      </c>
      <c r="F1004" s="28">
        <v>9.9410174842363724E-2</v>
      </c>
      <c r="G1004" s="27">
        <v>262729234.11274323</v>
      </c>
      <c r="H1004" s="28">
        <v>0.13712136188945556</v>
      </c>
      <c r="I1004" s="27">
        <v>247478864.19960985</v>
      </c>
      <c r="J1004" s="28">
        <v>0.20719409905440797</v>
      </c>
      <c r="K1004" s="29">
        <v>107994194.00412428</v>
      </c>
      <c r="L1004" s="29">
        <v>106282154.12502359</v>
      </c>
      <c r="M1004" s="28">
        <v>1.6108441658857987E-2</v>
      </c>
      <c r="N1004" s="29">
        <v>106174235.86511582</v>
      </c>
      <c r="O1004" s="28">
        <v>1.7141240755624978E-2</v>
      </c>
      <c r="P1004" s="29">
        <v>94084778.920703664</v>
      </c>
      <c r="Q1004" s="28">
        <v>0.14783916424083562</v>
      </c>
      <c r="R1004" s="29">
        <v>140131829.28109035</v>
      </c>
      <c r="S1004" s="29">
        <v>138502071.50303328</v>
      </c>
      <c r="T1004" s="28">
        <v>1.1767028177779824E-2</v>
      </c>
      <c r="U1004" s="29">
        <v>137384656.24013638</v>
      </c>
      <c r="V1004" s="28">
        <v>1.9996214396403519E-2</v>
      </c>
      <c r="W1004" s="29">
        <v>121626282.46781078</v>
      </c>
      <c r="X1004" s="28">
        <v>0.15215088743814223</v>
      </c>
      <c r="Y1004" s="27">
        <v>260750681.3221786</v>
      </c>
      <c r="Z1004" s="45">
        <v>38004343.180277571</v>
      </c>
      <c r="AA1004" s="29">
        <v>119071723.9830417</v>
      </c>
      <c r="AB1004" s="29">
        <v>21060105.298048653</v>
      </c>
      <c r="AC1004" s="30">
        <v>2.7663989463271217</v>
      </c>
      <c r="AD1004" s="30">
        <v>2.5567903469350748</v>
      </c>
      <c r="AE1004" s="28">
        <v>8.1981144697027261E-2</v>
      </c>
      <c r="AF1004" s="30">
        <v>2.4745102422636269</v>
      </c>
      <c r="AG1004" s="28">
        <v>0.11795817171339791</v>
      </c>
      <c r="AH1004" s="30">
        <v>2.6303815243929036</v>
      </c>
      <c r="AI1004" s="28">
        <v>5.1710149525024174E-2</v>
      </c>
      <c r="AJ1004" s="30">
        <v>2.1319569296650203</v>
      </c>
      <c r="AK1004" s="30">
        <v>1.9620008767332757</v>
      </c>
      <c r="AL1004" s="28">
        <v>8.6623841481009295E-2</v>
      </c>
      <c r="AM1004" s="30">
        <v>1.9123622775859006</v>
      </c>
      <c r="AN1004" s="28">
        <v>0.11482900214719163</v>
      </c>
      <c r="AO1004" s="30">
        <v>2.0347482400862398</v>
      </c>
      <c r="AP1004" s="28">
        <v>4.777430822334091E-2</v>
      </c>
    </row>
    <row r="1005" spans="1:42" s="2" customFormat="1" x14ac:dyDescent="0.25">
      <c r="A1005" s="26" t="s">
        <v>342</v>
      </c>
      <c r="B1005" s="26" t="s">
        <v>243</v>
      </c>
      <c r="C1005" s="26" t="s">
        <v>341</v>
      </c>
      <c r="D1005" s="27">
        <v>142270685.78605175</v>
      </c>
      <c r="E1005" s="27">
        <v>137607733.73763993</v>
      </c>
      <c r="F1005" s="28">
        <v>3.3885828374312921E-2</v>
      </c>
      <c r="G1005" s="27">
        <v>135265271.3273792</v>
      </c>
      <c r="H1005" s="28">
        <v>5.1790192633536528E-2</v>
      </c>
      <c r="I1005" s="27">
        <v>126218928.01204295</v>
      </c>
      <c r="J1005" s="28">
        <v>0.12717393521578035</v>
      </c>
      <c r="K1005" s="29">
        <v>57277726.224213392</v>
      </c>
      <c r="L1005" s="29">
        <v>57640673.478528008</v>
      </c>
      <c r="M1005" s="28">
        <v>-6.2967212631514355E-3</v>
      </c>
      <c r="N1005" s="29">
        <v>57041523.866880946</v>
      </c>
      <c r="O1005" s="28">
        <v>4.1408844175284711E-3</v>
      </c>
      <c r="P1005" s="29">
        <v>51726652.831637159</v>
      </c>
      <c r="Q1005" s="28">
        <v>0.10731553442369798</v>
      </c>
      <c r="R1005" s="29">
        <v>64406052.756230801</v>
      </c>
      <c r="S1005" s="29">
        <v>64487229.863951586</v>
      </c>
      <c r="T1005" s="28">
        <v>-1.2588090369526465E-3</v>
      </c>
      <c r="U1005" s="29">
        <v>62933349.074792311</v>
      </c>
      <c r="V1005" s="28">
        <v>2.3401006033991222E-2</v>
      </c>
      <c r="W1005" s="29">
        <v>55938615.377678514</v>
      </c>
      <c r="X1005" s="28">
        <v>0.15137016390883165</v>
      </c>
      <c r="Y1005" s="27">
        <v>129458179.18201852</v>
      </c>
      <c r="Z1005" s="45">
        <v>12812506.604033234</v>
      </c>
      <c r="AA1005" s="29">
        <v>55442608.973647252</v>
      </c>
      <c r="AB1005" s="29">
        <v>8963443.7825835533</v>
      </c>
      <c r="AC1005" s="30">
        <v>2.4838745384049257</v>
      </c>
      <c r="AD1005" s="30">
        <v>2.3873373684452321</v>
      </c>
      <c r="AE1005" s="28">
        <v>4.0437171233391259E-2</v>
      </c>
      <c r="AF1005" s="30">
        <v>2.3713474353008297</v>
      </c>
      <c r="AG1005" s="28">
        <v>4.7452811607853133E-2</v>
      </c>
      <c r="AH1005" s="30">
        <v>2.4401139664471905</v>
      </c>
      <c r="AI1005" s="28">
        <v>1.7933822993296766E-2</v>
      </c>
      <c r="AJ1005" s="30">
        <v>2.2089645258114059</v>
      </c>
      <c r="AK1005" s="30">
        <v>2.1338757150516519</v>
      </c>
      <c r="AL1005" s="28">
        <v>3.5188933558830286E-2</v>
      </c>
      <c r="AM1005" s="30">
        <v>2.1493416974619444</v>
      </c>
      <c r="AN1005" s="28">
        <v>2.7740041715966942E-2</v>
      </c>
      <c r="AO1005" s="30">
        <v>2.2563827717196014</v>
      </c>
      <c r="AP1005" s="28">
        <v>-2.1015160416270082E-2</v>
      </c>
    </row>
    <row r="1006" spans="1:42" s="2" customFormat="1" x14ac:dyDescent="0.25">
      <c r="A1006" s="26" t="s">
        <v>342</v>
      </c>
      <c r="B1006" s="26" t="s">
        <v>243</v>
      </c>
      <c r="C1006" s="26" t="s">
        <v>133</v>
      </c>
      <c r="D1006" s="27">
        <v>5083611.5158934714</v>
      </c>
      <c r="E1006" s="27">
        <v>5174035.0804115683</v>
      </c>
      <c r="F1006" s="28">
        <v>-1.7476411178662537E-2</v>
      </c>
      <c r="G1006" s="27">
        <v>4944831.8484622892</v>
      </c>
      <c r="H1006" s="28">
        <v>2.8065598929180778E-2</v>
      </c>
      <c r="I1006" s="27">
        <v>4559966.1934686117</v>
      </c>
      <c r="J1006" s="28">
        <v>0.11483535188811136</v>
      </c>
      <c r="K1006" s="29">
        <v>1900225.7672628236</v>
      </c>
      <c r="L1006" s="29">
        <v>2035520.4039488542</v>
      </c>
      <c r="M1006" s="28">
        <v>-6.6466853598501213E-2</v>
      </c>
      <c r="N1006" s="29">
        <v>2004187.379818636</v>
      </c>
      <c r="O1006" s="28">
        <v>-5.1872201972063159E-2</v>
      </c>
      <c r="P1006" s="29">
        <v>1789932.2454291002</v>
      </c>
      <c r="Q1006" s="28">
        <v>6.1618825022777754E-2</v>
      </c>
      <c r="R1006" s="29">
        <v>1427130.3043253878</v>
      </c>
      <c r="S1006" s="29">
        <v>1515514.1605517995</v>
      </c>
      <c r="T1006" s="28">
        <v>-5.8319386599615171E-2</v>
      </c>
      <c r="U1006" s="29">
        <v>1465910.024238826</v>
      </c>
      <c r="V1006" s="28">
        <v>-2.6454365733377512E-2</v>
      </c>
      <c r="W1006" s="29">
        <v>1367100.4082737942</v>
      </c>
      <c r="X1006" s="28">
        <v>4.3910378263577535E-2</v>
      </c>
      <c r="Y1006" s="27">
        <v>4768730.7217518343</v>
      </c>
      <c r="Z1006" s="45">
        <v>314880.79414163693</v>
      </c>
      <c r="AA1006" s="29">
        <v>1273170.2462948328</v>
      </c>
      <c r="AB1006" s="29">
        <v>153960.05803055497</v>
      </c>
      <c r="AC1006" s="30">
        <v>2.6752671200833937</v>
      </c>
      <c r="AD1006" s="30">
        <v>2.541873356009638</v>
      </c>
      <c r="AE1006" s="28">
        <v>5.2478524847974328E-2</v>
      </c>
      <c r="AF1006" s="30">
        <v>2.4672502672428562</v>
      </c>
      <c r="AG1006" s="28">
        <v>8.4311208960976478E-2</v>
      </c>
      <c r="AH1006" s="30">
        <v>2.5475635768411173</v>
      </c>
      <c r="AI1006" s="28">
        <v>5.0127715909890645E-2</v>
      </c>
      <c r="AJ1006" s="30">
        <v>3.5621214828708454</v>
      </c>
      <c r="AK1006" s="30">
        <v>3.4140460149364089</v>
      </c>
      <c r="AL1006" s="28">
        <v>4.3372428867861815E-2</v>
      </c>
      <c r="AM1006" s="30">
        <v>3.3732164776142342</v>
      </c>
      <c r="AN1006" s="28">
        <v>5.6001447434591449E-2</v>
      </c>
      <c r="AO1006" s="30">
        <v>3.335502034723532</v>
      </c>
      <c r="AP1006" s="28">
        <v>6.7941630911371065E-2</v>
      </c>
    </row>
    <row r="1007" spans="1:42" s="2" customFormat="1" x14ac:dyDescent="0.25">
      <c r="A1007" s="26" t="s">
        <v>342</v>
      </c>
      <c r="B1007" s="26" t="s">
        <v>243</v>
      </c>
      <c r="C1007" s="26" t="s">
        <v>334</v>
      </c>
      <c r="D1007" s="27">
        <v>2990765.7649430512</v>
      </c>
      <c r="E1007" s="27">
        <v>3070225.8339154716</v>
      </c>
      <c r="F1007" s="28">
        <v>-2.5880854787507492E-2</v>
      </c>
      <c r="G1007" s="27">
        <v>3048572.272320596</v>
      </c>
      <c r="H1007" s="28">
        <v>-1.896182941188471E-2</v>
      </c>
      <c r="I1007" s="27">
        <v>3136767.5974427401</v>
      </c>
      <c r="J1007" s="28">
        <v>-4.6545313914463225E-2</v>
      </c>
      <c r="K1007" s="29">
        <v>1208674.2330132716</v>
      </c>
      <c r="L1007" s="29">
        <v>1295085.1450571949</v>
      </c>
      <c r="M1007" s="28">
        <v>-6.6722186084612306E-2</v>
      </c>
      <c r="N1007" s="29">
        <v>1325117.2492341469</v>
      </c>
      <c r="O1007" s="28">
        <v>-8.7873745729424094E-2</v>
      </c>
      <c r="P1007" s="29">
        <v>1335312.471326818</v>
      </c>
      <c r="Q1007" s="28">
        <v>-9.483790575827826E-2</v>
      </c>
      <c r="R1007" s="29">
        <v>1019480.9655305563</v>
      </c>
      <c r="S1007" s="29">
        <v>1090395.6642073211</v>
      </c>
      <c r="T1007" s="28">
        <v>-6.5035748952942979E-2</v>
      </c>
      <c r="U1007" s="29">
        <v>1089877.5746786988</v>
      </c>
      <c r="V1007" s="28">
        <v>-6.459129977868916E-2</v>
      </c>
      <c r="W1007" s="29">
        <v>1111217.8950907853</v>
      </c>
      <c r="X1007" s="28">
        <v>-8.2555302578828843E-2</v>
      </c>
      <c r="Y1007" s="27">
        <v>2753784.7222188823</v>
      </c>
      <c r="Z1007" s="45">
        <v>236981.04272416863</v>
      </c>
      <c r="AA1007" s="29">
        <v>887690.48880393</v>
      </c>
      <c r="AB1007" s="29">
        <v>131790.47672662631</v>
      </c>
      <c r="AC1007" s="30">
        <v>2.4744184026219842</v>
      </c>
      <c r="AD1007" s="30">
        <v>2.3706748900898567</v>
      </c>
      <c r="AE1007" s="28">
        <v>4.3761172384204614E-2</v>
      </c>
      <c r="AF1007" s="30">
        <v>2.3006056815595164</v>
      </c>
      <c r="AG1007" s="28">
        <v>7.5550852740937771E-2</v>
      </c>
      <c r="AH1007" s="30">
        <v>2.3490888198819313</v>
      </c>
      <c r="AI1007" s="28">
        <v>5.3352424003427913E-2</v>
      </c>
      <c r="AJ1007" s="30">
        <v>2.9336160909945019</v>
      </c>
      <c r="AK1007" s="30">
        <v>2.8156988648220795</v>
      </c>
      <c r="AL1007" s="28">
        <v>4.187849334515871E-2</v>
      </c>
      <c r="AM1007" s="30">
        <v>2.7971694648541878</v>
      </c>
      <c r="AN1007" s="28">
        <v>4.8780250125970419E-2</v>
      </c>
      <c r="AO1007" s="30">
        <v>2.8228195489836576</v>
      </c>
      <c r="AP1007" s="28">
        <v>3.9250309872175877E-2</v>
      </c>
    </row>
    <row r="1008" spans="1:42" s="2" customFormat="1" x14ac:dyDescent="0.25">
      <c r="A1008" s="26" t="s">
        <v>342</v>
      </c>
      <c r="B1008" s="26" t="s">
        <v>243</v>
      </c>
      <c r="C1008" s="26" t="s">
        <v>335</v>
      </c>
      <c r="D1008" s="27">
        <v>1590881.8586486839</v>
      </c>
      <c r="E1008" s="27">
        <v>1582946.6882005888</v>
      </c>
      <c r="F1008" s="28">
        <v>5.0129107361886957E-3</v>
      </c>
      <c r="G1008" s="27">
        <v>1392697.0337788428</v>
      </c>
      <c r="H1008" s="28">
        <v>0.14230289866569243</v>
      </c>
      <c r="I1008" s="27">
        <v>1236517.0951444032</v>
      </c>
      <c r="J1008" s="28">
        <v>0.28658298772884916</v>
      </c>
      <c r="K1008" s="29">
        <v>539425.42349219322</v>
      </c>
      <c r="L1008" s="29">
        <v>564834.49038261455</v>
      </c>
      <c r="M1008" s="28">
        <v>-4.4984977587344953E-2</v>
      </c>
      <c r="N1008" s="29">
        <v>499810.60907300084</v>
      </c>
      <c r="O1008" s="28">
        <v>7.9259650955921093E-2</v>
      </c>
      <c r="P1008" s="29">
        <v>422679.14966550667</v>
      </c>
      <c r="Q1008" s="28">
        <v>0.27620542418303673</v>
      </c>
      <c r="R1008" s="29">
        <v>341578.55186726042</v>
      </c>
      <c r="S1008" s="29">
        <v>345306.15586582414</v>
      </c>
      <c r="T1008" s="28">
        <v>-1.0795069636731746E-2</v>
      </c>
      <c r="U1008" s="29">
        <v>293046.13474161614</v>
      </c>
      <c r="V1008" s="28">
        <v>0.16561357196687188</v>
      </c>
      <c r="W1008" s="29">
        <v>244964.2392157194</v>
      </c>
      <c r="X1008" s="28">
        <v>0.39440170108446287</v>
      </c>
      <c r="Y1008" s="27">
        <v>1520736.6152739467</v>
      </c>
      <c r="Z1008" s="45">
        <v>70145.243374737212</v>
      </c>
      <c r="AA1008" s="29">
        <v>320133.7906058057</v>
      </c>
      <c r="AB1008" s="29">
        <v>21444.761261454751</v>
      </c>
      <c r="AC1008" s="30">
        <v>2.9492155715417585</v>
      </c>
      <c r="AD1008" s="30">
        <v>2.8024965103110344</v>
      </c>
      <c r="AE1008" s="28">
        <v>5.2352986235990176E-2</v>
      </c>
      <c r="AF1008" s="30">
        <v>2.7864495240744871</v>
      </c>
      <c r="AG1008" s="28">
        <v>5.841342039789283E-2</v>
      </c>
      <c r="AH1008" s="30">
        <v>2.9254272327436524</v>
      </c>
      <c r="AI1008" s="28">
        <v>8.1315776826880546E-3</v>
      </c>
      <c r="AJ1008" s="30">
        <v>4.6574407261580948</v>
      </c>
      <c r="AK1008" s="30">
        <v>4.5841832278706187</v>
      </c>
      <c r="AL1008" s="28">
        <v>1.5980490884851616E-2</v>
      </c>
      <c r="AM1008" s="30">
        <v>4.7524838879270934</v>
      </c>
      <c r="AN1008" s="28">
        <v>-1.9998628929692997E-2</v>
      </c>
      <c r="AO1008" s="30">
        <v>5.0477453325565067</v>
      </c>
      <c r="AP1008" s="28">
        <v>-7.7322562982934065E-2</v>
      </c>
    </row>
    <row r="1009" spans="1:42" s="2" customFormat="1" x14ac:dyDescent="0.25">
      <c r="A1009" s="26" t="s">
        <v>342</v>
      </c>
      <c r="B1009" s="26" t="s">
        <v>243</v>
      </c>
      <c r="C1009" s="26" t="s">
        <v>161</v>
      </c>
      <c r="D1009" s="27">
        <v>501963.89230173588</v>
      </c>
      <c r="E1009" s="27">
        <v>520862.55829550832</v>
      </c>
      <c r="F1009" s="28">
        <v>-3.6283402776381556E-2</v>
      </c>
      <c r="G1009" s="27">
        <v>503562.54236285092</v>
      </c>
      <c r="H1009" s="28">
        <v>-3.1746802564260328E-3</v>
      </c>
      <c r="I1009" s="27">
        <v>186681.50088146806</v>
      </c>
      <c r="J1009" s="28">
        <v>1.6888785976734453</v>
      </c>
      <c r="K1009" s="29">
        <v>152126.11075735861</v>
      </c>
      <c r="L1009" s="29">
        <v>175600.76850904411</v>
      </c>
      <c r="M1009" s="28">
        <v>-0.13368197617242472</v>
      </c>
      <c r="N1009" s="29">
        <v>179259.52151148804</v>
      </c>
      <c r="O1009" s="28">
        <v>-0.15136384681463386</v>
      </c>
      <c r="P1009" s="29">
        <v>31940.624436774837</v>
      </c>
      <c r="Q1009" s="28">
        <v>3.7627782311672093</v>
      </c>
      <c r="R1009" s="29">
        <v>66070.786927571127</v>
      </c>
      <c r="S1009" s="29">
        <v>79812.340478653932</v>
      </c>
      <c r="T1009" s="28">
        <v>-0.17217329386247016</v>
      </c>
      <c r="U1009" s="29">
        <v>82986.314818511557</v>
      </c>
      <c r="V1009" s="28">
        <v>-0.20383514954163412</v>
      </c>
      <c r="W1009" s="29">
        <v>10918.273967288987</v>
      </c>
      <c r="X1009" s="28">
        <v>5.0513948565055591</v>
      </c>
      <c r="Y1009" s="27">
        <v>494209.38425900484</v>
      </c>
      <c r="Z1009" s="45">
        <v>7754.5080427310359</v>
      </c>
      <c r="AA1009" s="29">
        <v>65345.966885097158</v>
      </c>
      <c r="AB1009" s="29">
        <v>724.82004247396651</v>
      </c>
      <c r="AC1009" s="30">
        <v>3.299656382475781</v>
      </c>
      <c r="AD1009" s="30">
        <v>2.9661747082199241</v>
      </c>
      <c r="AE1009" s="28">
        <v>0.11242819694055971</v>
      </c>
      <c r="AF1009" s="30">
        <v>2.8091257753947509</v>
      </c>
      <c r="AG1009" s="28">
        <v>0.17462037883017126</v>
      </c>
      <c r="AH1009" s="30">
        <v>5.8446415551767457</v>
      </c>
      <c r="AI1009" s="28">
        <v>-0.43543905108206465</v>
      </c>
      <c r="AJ1009" s="30">
        <v>7.597365123742275</v>
      </c>
      <c r="AK1009" s="30">
        <v>6.5260905164761418</v>
      </c>
      <c r="AL1009" s="28">
        <v>0.16415258178867301</v>
      </c>
      <c r="AM1009" s="30">
        <v>6.0680190880162135</v>
      </c>
      <c r="AN1009" s="28">
        <v>0.25203382084713299</v>
      </c>
      <c r="AO1009" s="30">
        <v>17.098078088236612</v>
      </c>
      <c r="AP1009" s="28">
        <v>-0.55565970136905485</v>
      </c>
    </row>
    <row r="1010" spans="1:42" s="2" customFormat="1" x14ac:dyDescent="0.25">
      <c r="A1010" s="26" t="s">
        <v>342</v>
      </c>
      <c r="B1010" s="26" t="s">
        <v>243</v>
      </c>
      <c r="C1010" s="26" t="s">
        <v>468</v>
      </c>
      <c r="D1010" s="27">
        <v>209910.49947548629</v>
      </c>
      <c r="E1010" s="27">
        <v>248528.70206419111</v>
      </c>
      <c r="F1010" s="28">
        <v>-0.15538729437668869</v>
      </c>
      <c r="G1010" s="27">
        <v>267917.67339087487</v>
      </c>
      <c r="H1010" s="28">
        <v>-0.21651118860964355</v>
      </c>
      <c r="I1010" s="27">
        <v>1069.9236068105697</v>
      </c>
      <c r="J1010" s="28">
        <v>195.19204412287633</v>
      </c>
      <c r="K1010" s="29">
        <v>100851.80323320892</v>
      </c>
      <c r="L1010" s="29">
        <v>126033.03694790608</v>
      </c>
      <c r="M1010" s="28">
        <v>-0.19979867441506985</v>
      </c>
      <c r="N1010" s="29">
        <v>137763.38796837156</v>
      </c>
      <c r="O1010" s="28">
        <v>-0.26793464707500514</v>
      </c>
      <c r="P1010" s="29">
        <v>262.22810379563475</v>
      </c>
      <c r="Q1010" s="28">
        <v>383.59570798638316</v>
      </c>
      <c r="R1010" s="29">
        <v>50298.303596862133</v>
      </c>
      <c r="S1010" s="29">
        <v>62900.670490416916</v>
      </c>
      <c r="T1010" s="28">
        <v>-0.20035345879937461</v>
      </c>
      <c r="U1010" s="29">
        <v>68727.775115792669</v>
      </c>
      <c r="V1010" s="28">
        <v>-0.2681517259634919</v>
      </c>
      <c r="W1010" s="29">
        <v>65.688014873663789</v>
      </c>
      <c r="X1010" s="28">
        <v>764.71508049983959</v>
      </c>
      <c r="Y1010" s="27">
        <v>209935.24097450971</v>
      </c>
      <c r="Z1010" s="45">
        <v>-24.741499023437498</v>
      </c>
      <c r="AA1010" s="29">
        <v>50292.998595603283</v>
      </c>
      <c r="AB1010" s="29">
        <v>5.3050012588500977</v>
      </c>
      <c r="AC1010" s="30">
        <v>2.0813757686621717</v>
      </c>
      <c r="AD1010" s="30">
        <v>1.97193297950058</v>
      </c>
      <c r="AE1010" s="28">
        <v>5.5500258020589326E-2</v>
      </c>
      <c r="AF1010" s="30">
        <v>1.9447668741449999</v>
      </c>
      <c r="AG1010" s="28">
        <v>7.02443549061533E-2</v>
      </c>
      <c r="AH1010" s="30">
        <v>4.0801256285039749</v>
      </c>
      <c r="AI1010" s="28">
        <v>-0.4898745876544659</v>
      </c>
      <c r="AJ1010" s="30">
        <v>4.1733117116216532</v>
      </c>
      <c r="AK1010" s="30">
        <v>3.9511296163695921</v>
      </c>
      <c r="AL1010" s="28">
        <v>5.6232550390540745E-2</v>
      </c>
      <c r="AM1010" s="30">
        <v>3.898244529805988</v>
      </c>
      <c r="AN1010" s="28">
        <v>7.0561807940087068E-2</v>
      </c>
      <c r="AO1010" s="30">
        <v>16.287957687080794</v>
      </c>
      <c r="AP1010" s="28">
        <v>-0.7437793128028678</v>
      </c>
    </row>
    <row r="1011" spans="1:42" s="2" customFormat="1" x14ac:dyDescent="0.25">
      <c r="A1011" s="26" t="s">
        <v>342</v>
      </c>
      <c r="B1011" s="26" t="s">
        <v>243</v>
      </c>
      <c r="C1011" s="26" t="s">
        <v>471</v>
      </c>
      <c r="D1011" s="27">
        <v>914073.63131288404</v>
      </c>
      <c r="E1011" s="27">
        <v>876887.92957591778</v>
      </c>
      <c r="F1011" s="28">
        <v>4.2406447258260337E-2</v>
      </c>
      <c r="G1011" s="27">
        <v>765802.91622161155</v>
      </c>
      <c r="H1011" s="28">
        <v>0.19361471724712684</v>
      </c>
      <c r="I1011" s="27">
        <v>595818.05027243262</v>
      </c>
      <c r="J1011" s="28">
        <v>0.53414894176994443</v>
      </c>
      <c r="K1011" s="29">
        <v>290663.85732838634</v>
      </c>
      <c r="L1011" s="29">
        <v>295120.64189953211</v>
      </c>
      <c r="M1011" s="28">
        <v>-1.5101568438113524E-2</v>
      </c>
      <c r="N1011" s="29">
        <v>262642.7842555712</v>
      </c>
      <c r="O1011" s="28">
        <v>0.10668891266987379</v>
      </c>
      <c r="P1011" s="29">
        <v>197789.13848441892</v>
      </c>
      <c r="Q1011" s="28">
        <v>0.4695643024466874</v>
      </c>
      <c r="R1011" s="29">
        <v>216541.76086931265</v>
      </c>
      <c r="S1011" s="29">
        <v>210092.52428671267</v>
      </c>
      <c r="T1011" s="28">
        <v>3.0697125490285096E-2</v>
      </c>
      <c r="U1011" s="29">
        <v>175861.26310152313</v>
      </c>
      <c r="V1011" s="28">
        <v>0.23132153750257689</v>
      </c>
      <c r="W1011" s="29">
        <v>118312.54423182359</v>
      </c>
      <c r="X1011" s="28">
        <v>0.83025191686366817</v>
      </c>
      <c r="Y1011" s="27">
        <v>896125.20574773755</v>
      </c>
      <c r="Z1011" s="45">
        <v>17948.425565146441</v>
      </c>
      <c r="AA1011" s="29">
        <v>211571.04117699317</v>
      </c>
      <c r="AB1011" s="29">
        <v>4970.719692319497</v>
      </c>
      <c r="AC1011" s="30">
        <v>3.1447791263575695</v>
      </c>
      <c r="AD1011" s="30">
        <v>2.9712863320297216</v>
      </c>
      <c r="AE1011" s="28">
        <v>5.8389793153772865E-2</v>
      </c>
      <c r="AF1011" s="30">
        <v>2.9157584450385192</v>
      </c>
      <c r="AG1011" s="28">
        <v>7.8545834861167577E-2</v>
      </c>
      <c r="AH1011" s="30">
        <v>3.0123901384977665</v>
      </c>
      <c r="AI1011" s="28">
        <v>4.3948154712066416E-2</v>
      </c>
      <c r="AJ1011" s="30">
        <v>4.2212348677839842</v>
      </c>
      <c r="AK1011" s="30">
        <v>4.1738178574085358</v>
      </c>
      <c r="AL1011" s="28">
        <v>1.1360584480533339E-2</v>
      </c>
      <c r="AM1011" s="30">
        <v>4.3545855563400586</v>
      </c>
      <c r="AN1011" s="28">
        <v>-3.0623049388000319E-2</v>
      </c>
      <c r="AO1011" s="30">
        <v>5.0359668464653815</v>
      </c>
      <c r="AP1011" s="28">
        <v>-0.16178263350824823</v>
      </c>
    </row>
    <row r="1012" spans="1:42" s="2" customFormat="1" x14ac:dyDescent="0.25">
      <c r="A1012" s="26" t="s">
        <v>342</v>
      </c>
      <c r="B1012" s="26" t="s">
        <v>243</v>
      </c>
      <c r="C1012" s="26" t="s">
        <v>474</v>
      </c>
      <c r="D1012" s="27">
        <v>1737.6359384858608</v>
      </c>
      <c r="E1012" s="27">
        <v>2096.0570866882799</v>
      </c>
      <c r="F1012" s="28">
        <v>-0.17099779890475977</v>
      </c>
      <c r="G1012" s="27">
        <v>934.48136923551556</v>
      </c>
      <c r="H1012" s="28">
        <v>0.85946557704771931</v>
      </c>
      <c r="I1012" s="27">
        <v>468.48</v>
      </c>
      <c r="J1012" s="28">
        <v>2.7090931063991222</v>
      </c>
      <c r="K1012" s="29">
        <v>609.88414139704457</v>
      </c>
      <c r="L1012" s="29">
        <v>537.50901323223763</v>
      </c>
      <c r="M1012" s="28">
        <v>0.13464914333173486</v>
      </c>
      <c r="N1012" s="29">
        <v>247.93267660501584</v>
      </c>
      <c r="O1012" s="28">
        <v>1.4598780190989404</v>
      </c>
      <c r="P1012" s="29">
        <v>156</v>
      </c>
      <c r="Q1012" s="28">
        <v>2.909513726904132</v>
      </c>
      <c r="R1012" s="29">
        <v>205.65227120757018</v>
      </c>
      <c r="S1012" s="29">
        <v>433.59340128136273</v>
      </c>
      <c r="T1012" s="28">
        <v>-0.52570248855304758</v>
      </c>
      <c r="U1012" s="29">
        <v>166.42370893194874</v>
      </c>
      <c r="V1012" s="28">
        <v>0.23571498632843318</v>
      </c>
      <c r="W1012" s="29">
        <v>31.2</v>
      </c>
      <c r="X1012" s="28">
        <v>5.591418948960583</v>
      </c>
      <c r="Y1012" s="27">
        <v>1737.6359384858608</v>
      </c>
      <c r="Z1012" s="26"/>
      <c r="AA1012" s="29">
        <v>205.65227120757018</v>
      </c>
      <c r="AB1012" s="26"/>
      <c r="AC1012" s="30">
        <v>2.8491246460442579</v>
      </c>
      <c r="AD1012" s="30">
        <v>3.8995757002918419</v>
      </c>
      <c r="AE1012" s="28">
        <v>-0.2693757308439913</v>
      </c>
      <c r="AF1012" s="30">
        <v>3.7690932152692711</v>
      </c>
      <c r="AG1012" s="28">
        <v>-0.2440822013894631</v>
      </c>
      <c r="AH1012" s="30">
        <v>3.003076923076923</v>
      </c>
      <c r="AI1012" s="28">
        <v>-5.126484634796738E-2</v>
      </c>
      <c r="AJ1012" s="30">
        <v>8.4493885152963841</v>
      </c>
      <c r="AK1012" s="30">
        <v>4.83415356528484</v>
      </c>
      <c r="AL1012" s="28">
        <v>0.74785273185638357</v>
      </c>
      <c r="AM1012" s="30">
        <v>5.6150735687403071</v>
      </c>
      <c r="AN1012" s="28">
        <v>0.50476897797653097</v>
      </c>
      <c r="AO1012" s="30">
        <v>15.015384615384617</v>
      </c>
      <c r="AP1012" s="28">
        <v>-0.43728457633784334</v>
      </c>
    </row>
    <row r="1013" spans="1:42" s="2" customFormat="1" x14ac:dyDescent="0.25">
      <c r="A1013" s="26" t="s">
        <v>342</v>
      </c>
      <c r="B1013" s="26" t="s">
        <v>243</v>
      </c>
      <c r="C1013" s="26" t="s">
        <v>476</v>
      </c>
      <c r="D1013" s="27">
        <v>676808.22733579995</v>
      </c>
      <c r="E1013" s="27">
        <v>706058.75862467091</v>
      </c>
      <c r="F1013" s="28">
        <v>-4.1427899493588827E-2</v>
      </c>
      <c r="G1013" s="27">
        <v>626894.11755723122</v>
      </c>
      <c r="H1013" s="28">
        <v>7.9621276353756668E-2</v>
      </c>
      <c r="I1013" s="27">
        <v>640699.04487197043</v>
      </c>
      <c r="J1013" s="28">
        <v>5.6359039010343996E-2</v>
      </c>
      <c r="K1013" s="29">
        <v>248761.56616380683</v>
      </c>
      <c r="L1013" s="29">
        <v>269713.84848308255</v>
      </c>
      <c r="M1013" s="28">
        <v>-7.7683376056198045E-2</v>
      </c>
      <c r="N1013" s="29">
        <v>237167.82481742959</v>
      </c>
      <c r="O1013" s="28">
        <v>4.8884123954427774E-2</v>
      </c>
      <c r="P1013" s="29">
        <v>224890.01118108776</v>
      </c>
      <c r="Q1013" s="28">
        <v>0.10614768907409153</v>
      </c>
      <c r="R1013" s="29">
        <v>125036.7909979478</v>
      </c>
      <c r="S1013" s="29">
        <v>135213.63157911156</v>
      </c>
      <c r="T1013" s="28">
        <v>-7.5264900900242737E-2</v>
      </c>
      <c r="U1013" s="29">
        <v>117184.87164009307</v>
      </c>
      <c r="V1013" s="28">
        <v>6.700454801000362E-2</v>
      </c>
      <c r="W1013" s="29">
        <v>126651.69498389581</v>
      </c>
      <c r="X1013" s="28">
        <v>-1.2750749100936638E-2</v>
      </c>
      <c r="Y1013" s="27">
        <v>624611.40952620911</v>
      </c>
      <c r="Z1013" s="45">
        <v>52196.817809590779</v>
      </c>
      <c r="AA1013" s="29">
        <v>108562.74942881256</v>
      </c>
      <c r="AB1013" s="29">
        <v>16474.041569135246</v>
      </c>
      <c r="AC1013" s="30">
        <v>2.7207105895535686</v>
      </c>
      <c r="AD1013" s="30">
        <v>2.61780684453419</v>
      </c>
      <c r="AE1013" s="28">
        <v>3.9309143542899244E-2</v>
      </c>
      <c r="AF1013" s="30">
        <v>2.643251115701764</v>
      </c>
      <c r="AG1013" s="28">
        <v>2.9304621642518326E-2</v>
      </c>
      <c r="AH1013" s="30">
        <v>2.848943986027292</v>
      </c>
      <c r="AI1013" s="28">
        <v>-4.5010852127190616E-2</v>
      </c>
      <c r="AJ1013" s="30">
        <v>5.4128726587913496</v>
      </c>
      <c r="AK1013" s="30">
        <v>5.2218016066787323</v>
      </c>
      <c r="AL1013" s="28">
        <v>3.6591020974108955E-2</v>
      </c>
      <c r="AM1013" s="30">
        <v>5.3496164546102438</v>
      </c>
      <c r="AN1013" s="28">
        <v>1.1824437269066689E-2</v>
      </c>
      <c r="AO1013" s="30">
        <v>5.0587482856304247</v>
      </c>
      <c r="AP1013" s="28">
        <v>7.0002370777535877E-2</v>
      </c>
    </row>
    <row r="1014" spans="1:42" s="2" customFormat="1" x14ac:dyDescent="0.25">
      <c r="A1014" s="26" t="s">
        <v>342</v>
      </c>
      <c r="B1014" s="26" t="s">
        <v>243</v>
      </c>
      <c r="C1014" s="26" t="s">
        <v>477</v>
      </c>
      <c r="D1014" s="27">
        <v>290315.75688776374</v>
      </c>
      <c r="E1014" s="27">
        <v>270237.79914462892</v>
      </c>
      <c r="F1014" s="28">
        <v>7.4297369970768842E-2</v>
      </c>
      <c r="G1014" s="27">
        <v>234710.38760274052</v>
      </c>
      <c r="H1014" s="28">
        <v>0.23691055966018079</v>
      </c>
      <c r="I1014" s="27">
        <v>185143.09727465748</v>
      </c>
      <c r="J1014" s="28">
        <v>0.56806146792004841</v>
      </c>
      <c r="K1014" s="29">
        <v>50664.423382752655</v>
      </c>
      <c r="L1014" s="29">
        <v>49030.222547905803</v>
      </c>
      <c r="M1014" s="28">
        <v>3.3330479649569776E-2</v>
      </c>
      <c r="N1014" s="29">
        <v>41248.20086651147</v>
      </c>
      <c r="O1014" s="28">
        <v>0.22828201760154865</v>
      </c>
      <c r="P1014" s="29">
        <v>31522.396332979202</v>
      </c>
      <c r="Q1014" s="28">
        <v>0.60725164570520862</v>
      </c>
      <c r="R1014" s="29">
        <v>15566.831059501403</v>
      </c>
      <c r="S1014" s="29">
        <v>16478.076586955667</v>
      </c>
      <c r="T1014" s="28">
        <v>-5.5300478951264394E-2</v>
      </c>
      <c r="U1014" s="29">
        <v>14092.115993786914</v>
      </c>
      <c r="V1014" s="28">
        <v>0.10464823496802587</v>
      </c>
      <c r="W1014" s="29">
        <v>10821.385952415323</v>
      </c>
      <c r="X1014" s="28">
        <v>0.43852470727438575</v>
      </c>
      <c r="Y1014" s="27">
        <v>282536.50734600925</v>
      </c>
      <c r="Z1014" s="45">
        <v>7779.2495417544733</v>
      </c>
      <c r="AA1014" s="29">
        <v>14847.316018286287</v>
      </c>
      <c r="AB1014" s="29">
        <v>719.51504121511641</v>
      </c>
      <c r="AC1014" s="30">
        <v>5.7301699595893156</v>
      </c>
      <c r="AD1014" s="30">
        <v>5.5116576083371545</v>
      </c>
      <c r="AE1014" s="28">
        <v>3.9645487216337719E-2</v>
      </c>
      <c r="AF1014" s="30">
        <v>5.6901969703434228</v>
      </c>
      <c r="AG1014" s="28">
        <v>7.0248867401650544E-3</v>
      </c>
      <c r="AH1014" s="30">
        <v>5.8733826996825744</v>
      </c>
      <c r="AI1014" s="28">
        <v>-2.4383348985755466E-2</v>
      </c>
      <c r="AJ1014" s="30">
        <v>18.649637538821111</v>
      </c>
      <c r="AK1014" s="30">
        <v>16.399838762647448</v>
      </c>
      <c r="AL1014" s="28">
        <v>0.13718420093847766</v>
      </c>
      <c r="AM1014" s="30">
        <v>16.655439659042134</v>
      </c>
      <c r="AN1014" s="28">
        <v>0.11973252706639533</v>
      </c>
      <c r="AO1014" s="30">
        <v>17.109000463414183</v>
      </c>
      <c r="AP1014" s="28">
        <v>9.0048339100897171E-2</v>
      </c>
    </row>
    <row r="1015" spans="1:42" s="2" customFormat="1" x14ac:dyDescent="0.25">
      <c r="A1015" s="26" t="s">
        <v>342</v>
      </c>
      <c r="B1015" s="26" t="s">
        <v>243</v>
      </c>
      <c r="C1015" s="26" t="s">
        <v>478</v>
      </c>
      <c r="D1015" s="27">
        <v>2990765.7649430512</v>
      </c>
      <c r="E1015" s="27">
        <v>3070225.8339154716</v>
      </c>
      <c r="F1015" s="28">
        <v>-2.5880854787507492E-2</v>
      </c>
      <c r="G1015" s="27">
        <v>3048572.272320596</v>
      </c>
      <c r="H1015" s="28">
        <v>-1.896182941188471E-2</v>
      </c>
      <c r="I1015" s="27">
        <v>3136767.5974427401</v>
      </c>
      <c r="J1015" s="28">
        <v>-4.6545313914463225E-2</v>
      </c>
      <c r="K1015" s="29">
        <v>1208674.2330132716</v>
      </c>
      <c r="L1015" s="29">
        <v>1295085.1450571949</v>
      </c>
      <c r="M1015" s="28">
        <v>-6.6722186084612306E-2</v>
      </c>
      <c r="N1015" s="29">
        <v>1325117.2492341469</v>
      </c>
      <c r="O1015" s="28">
        <v>-8.7873745729424094E-2</v>
      </c>
      <c r="P1015" s="29">
        <v>1335312.471326818</v>
      </c>
      <c r="Q1015" s="28">
        <v>-9.483790575827826E-2</v>
      </c>
      <c r="R1015" s="29">
        <v>1019480.9655305564</v>
      </c>
      <c r="S1015" s="29">
        <v>1090395.6642073214</v>
      </c>
      <c r="T1015" s="28">
        <v>-6.5035748952943076E-2</v>
      </c>
      <c r="U1015" s="29">
        <v>1089877.5746786986</v>
      </c>
      <c r="V1015" s="28">
        <v>-6.4591299778688854E-2</v>
      </c>
      <c r="W1015" s="29">
        <v>1111217.8950907858</v>
      </c>
      <c r="X1015" s="28">
        <v>-8.2555302578829121E-2</v>
      </c>
      <c r="Y1015" s="27">
        <v>2753784.7222188823</v>
      </c>
      <c r="Z1015" s="45">
        <v>236981.04272416863</v>
      </c>
      <c r="AA1015" s="29">
        <v>887690.48880393011</v>
      </c>
      <c r="AB1015" s="29">
        <v>131790.47672662631</v>
      </c>
      <c r="AC1015" s="30">
        <v>2.4744184026219842</v>
      </c>
      <c r="AD1015" s="30">
        <v>2.3706748900898567</v>
      </c>
      <c r="AE1015" s="28">
        <v>4.3761172384204614E-2</v>
      </c>
      <c r="AF1015" s="30">
        <v>2.3006056815595164</v>
      </c>
      <c r="AG1015" s="28">
        <v>7.5550852740937771E-2</v>
      </c>
      <c r="AH1015" s="30">
        <v>2.3490888198819313</v>
      </c>
      <c r="AI1015" s="28">
        <v>5.3352424003427913E-2</v>
      </c>
      <c r="AJ1015" s="30">
        <v>2.9336160909945015</v>
      </c>
      <c r="AK1015" s="30">
        <v>2.8156988648220791</v>
      </c>
      <c r="AL1015" s="28">
        <v>4.1878493345158717E-2</v>
      </c>
      <c r="AM1015" s="30">
        <v>2.7971694648541883</v>
      </c>
      <c r="AN1015" s="28">
        <v>4.8780250125970093E-2</v>
      </c>
      <c r="AO1015" s="30">
        <v>2.8228195489836563</v>
      </c>
      <c r="AP1015" s="28">
        <v>3.9250309872176217E-2</v>
      </c>
    </row>
    <row r="1016" spans="1:42" s="2" customFormat="1" x14ac:dyDescent="0.25">
      <c r="A1016" s="26" t="s">
        <v>342</v>
      </c>
      <c r="B1016" s="26" t="s">
        <v>244</v>
      </c>
      <c r="C1016" s="26" t="s">
        <v>338</v>
      </c>
      <c r="D1016" s="27">
        <v>971119296.55027592</v>
      </c>
      <c r="E1016" s="27">
        <v>924889253.780828</v>
      </c>
      <c r="F1016" s="28">
        <v>4.9984409031098014E-2</v>
      </c>
      <c r="G1016" s="27">
        <v>904149156.72050035</v>
      </c>
      <c r="H1016" s="28">
        <v>7.406979183908928E-2</v>
      </c>
      <c r="I1016" s="27">
        <v>812358615.9297446</v>
      </c>
      <c r="J1016" s="28">
        <v>0.19543176807305687</v>
      </c>
      <c r="K1016" s="29">
        <v>300445306.85786492</v>
      </c>
      <c r="L1016" s="29">
        <v>316378565.63847071</v>
      </c>
      <c r="M1016" s="28">
        <v>-5.0361372454077388E-2</v>
      </c>
      <c r="N1016" s="29">
        <v>329304498.12739128</v>
      </c>
      <c r="O1016" s="28">
        <v>-8.7636796441092638E-2</v>
      </c>
      <c r="P1016" s="29">
        <v>302361532.34703583</v>
      </c>
      <c r="Q1016" s="28">
        <v>-6.3375306848609259E-3</v>
      </c>
      <c r="R1016" s="26"/>
      <c r="S1016" s="26"/>
      <c r="T1016" s="26"/>
      <c r="U1016" s="26"/>
      <c r="V1016" s="26"/>
      <c r="W1016" s="26"/>
      <c r="X1016" s="26"/>
      <c r="Y1016" s="26"/>
      <c r="Z1016" s="26"/>
      <c r="AA1016" s="26"/>
      <c r="AB1016" s="26"/>
      <c r="AC1016" s="30">
        <v>3.2322664870571414</v>
      </c>
      <c r="AD1016" s="30">
        <v>2.9233625606537115</v>
      </c>
      <c r="AE1016" s="28">
        <v>0.10566733341975686</v>
      </c>
      <c r="AF1016" s="30">
        <v>2.7456325736878657</v>
      </c>
      <c r="AG1016" s="28">
        <v>0.17723927011677348</v>
      </c>
      <c r="AH1016" s="30">
        <v>2.6867128553818778</v>
      </c>
      <c r="AI1016" s="28">
        <v>0.20305617348814933</v>
      </c>
      <c r="AJ1016" s="26"/>
      <c r="AK1016" s="26"/>
      <c r="AL1016" s="26"/>
      <c r="AM1016" s="26"/>
      <c r="AN1016" s="26"/>
      <c r="AO1016" s="26"/>
      <c r="AP1016" s="26"/>
    </row>
    <row r="1017" spans="1:42" s="2" customFormat="1" x14ac:dyDescent="0.25">
      <c r="A1017" s="26" t="s">
        <v>342</v>
      </c>
      <c r="B1017" s="26" t="s">
        <v>244</v>
      </c>
      <c r="C1017" s="26" t="s">
        <v>339</v>
      </c>
      <c r="D1017" s="27">
        <v>391748167.90036696</v>
      </c>
      <c r="E1017" s="27">
        <v>371303258.04665399</v>
      </c>
      <c r="F1017" s="28">
        <v>5.5062565196085857E-2</v>
      </c>
      <c r="G1017" s="27">
        <v>360968633.74965423</v>
      </c>
      <c r="H1017" s="28">
        <v>8.5269276255342266E-2</v>
      </c>
      <c r="I1017" s="27">
        <v>330975476.70521826</v>
      </c>
      <c r="J1017" s="28">
        <v>0.18361690056352911</v>
      </c>
      <c r="K1017" s="29">
        <v>121186157.97723719</v>
      </c>
      <c r="L1017" s="29">
        <v>127765447.33185647</v>
      </c>
      <c r="M1017" s="28">
        <v>-5.1495059830458781E-2</v>
      </c>
      <c r="N1017" s="29">
        <v>131309806.01332413</v>
      </c>
      <c r="O1017" s="28">
        <v>-7.7097425877391643E-2</v>
      </c>
      <c r="P1017" s="29">
        <v>123183642.78661941</v>
      </c>
      <c r="Q1017" s="28">
        <v>-1.6215503651262276E-2</v>
      </c>
      <c r="R1017" s="26"/>
      <c r="S1017" s="26"/>
      <c r="T1017" s="26"/>
      <c r="U1017" s="26"/>
      <c r="V1017" s="26"/>
      <c r="W1017" s="26"/>
      <c r="X1017" s="26"/>
      <c r="Y1017" s="26"/>
      <c r="Z1017" s="26"/>
      <c r="AA1017" s="26"/>
      <c r="AB1017" s="26"/>
      <c r="AC1017" s="30">
        <v>3.2326148005612185</v>
      </c>
      <c r="AD1017" s="30">
        <v>2.9061320239597741</v>
      </c>
      <c r="AE1017" s="28">
        <v>0.11234272012067525</v>
      </c>
      <c r="AF1017" s="30">
        <v>2.7489845938316777</v>
      </c>
      <c r="AG1017" s="28">
        <v>0.17593049004884814</v>
      </c>
      <c r="AH1017" s="30">
        <v>2.6868459904091249</v>
      </c>
      <c r="AI1017" s="28">
        <v>0.20312619781716246</v>
      </c>
      <c r="AJ1017" s="26"/>
      <c r="AK1017" s="26"/>
      <c r="AL1017" s="26"/>
      <c r="AM1017" s="26"/>
      <c r="AN1017" s="26"/>
      <c r="AO1017" s="26"/>
      <c r="AP1017" s="26"/>
    </row>
    <row r="1018" spans="1:42" s="2" customFormat="1" x14ac:dyDescent="0.25">
      <c r="A1018" s="26" t="s">
        <v>342</v>
      </c>
      <c r="B1018" s="26" t="s">
        <v>244</v>
      </c>
      <c r="C1018" s="26" t="s">
        <v>340</v>
      </c>
      <c r="D1018" s="27">
        <v>82057873.279247776</v>
      </c>
      <c r="E1018" s="27">
        <v>79899067.003426567</v>
      </c>
      <c r="F1018" s="28">
        <v>2.7019167517045299E-2</v>
      </c>
      <c r="G1018" s="27">
        <v>76341377.117410541</v>
      </c>
      <c r="H1018" s="28">
        <v>7.4880705296230782E-2</v>
      </c>
      <c r="I1018" s="27">
        <v>74114885.695907265</v>
      </c>
      <c r="J1018" s="28">
        <v>0.10717128561636755</v>
      </c>
      <c r="K1018" s="29">
        <v>34820136.219565094</v>
      </c>
      <c r="L1018" s="29">
        <v>37132910.053613983</v>
      </c>
      <c r="M1018" s="28">
        <v>-6.2283667795214923E-2</v>
      </c>
      <c r="N1018" s="29">
        <v>37116722.047165334</v>
      </c>
      <c r="O1018" s="28">
        <v>-6.1874694233017134E-2</v>
      </c>
      <c r="P1018" s="29">
        <v>34760099.899577267</v>
      </c>
      <c r="Q1018" s="28">
        <v>1.7271618942774148E-3</v>
      </c>
      <c r="R1018" s="29">
        <v>48942926.755937032</v>
      </c>
      <c r="S1018" s="29">
        <v>52109579.760592699</v>
      </c>
      <c r="T1018" s="28">
        <v>-6.0769114224375559E-2</v>
      </c>
      <c r="U1018" s="29">
        <v>52954934.509235337</v>
      </c>
      <c r="V1018" s="28">
        <v>-7.5762679917933076E-2</v>
      </c>
      <c r="W1018" s="29">
        <v>50357151.040302768</v>
      </c>
      <c r="X1018" s="28">
        <v>-2.8083881934342907E-2</v>
      </c>
      <c r="Y1018" s="26"/>
      <c r="Z1018" s="26"/>
      <c r="AA1018" s="26"/>
      <c r="AB1018" s="26"/>
      <c r="AC1018" s="30">
        <v>2.3566212596589518</v>
      </c>
      <c r="AD1018" s="30">
        <v>2.1517049670511978</v>
      </c>
      <c r="AE1018" s="28">
        <v>9.5234381918345087E-2</v>
      </c>
      <c r="AF1018" s="30">
        <v>2.0567920038952057</v>
      </c>
      <c r="AG1018" s="28">
        <v>0.1457751951563025</v>
      </c>
      <c r="AH1018" s="30">
        <v>2.1321827586809845</v>
      </c>
      <c r="AI1018" s="28">
        <v>0.10526231865640348</v>
      </c>
      <c r="AJ1018" s="30">
        <v>1.6766033157037084</v>
      </c>
      <c r="AK1018" s="30">
        <v>1.5332894137797166</v>
      </c>
      <c r="AL1018" s="28">
        <v>9.3468265440317749E-2</v>
      </c>
      <c r="AM1018" s="30">
        <v>1.4416291479710281</v>
      </c>
      <c r="AN1018" s="28">
        <v>0.16299210380380183</v>
      </c>
      <c r="AO1018" s="30">
        <v>1.4717847250053973</v>
      </c>
      <c r="AP1018" s="28">
        <v>0.13916341650954422</v>
      </c>
    </row>
    <row r="1019" spans="1:42" s="2" customFormat="1" x14ac:dyDescent="0.25">
      <c r="A1019" s="26" t="s">
        <v>342</v>
      </c>
      <c r="B1019" s="26" t="s">
        <v>244</v>
      </c>
      <c r="C1019" s="26" t="s">
        <v>341</v>
      </c>
      <c r="D1019" s="27">
        <v>43293252.885342009</v>
      </c>
      <c r="E1019" s="27">
        <v>43541420.38259957</v>
      </c>
      <c r="F1019" s="28">
        <v>-5.6995728452794228E-3</v>
      </c>
      <c r="G1019" s="27">
        <v>41198910.049242213</v>
      </c>
      <c r="H1019" s="28">
        <v>5.0834908826388185E-2</v>
      </c>
      <c r="I1019" s="27">
        <v>39581654.312316701</v>
      </c>
      <c r="J1019" s="28">
        <v>9.3770678298061003E-2</v>
      </c>
      <c r="K1019" s="29">
        <v>20133389.803908877</v>
      </c>
      <c r="L1019" s="29">
        <v>21782441.926294163</v>
      </c>
      <c r="M1019" s="28">
        <v>-7.5705567262165929E-2</v>
      </c>
      <c r="N1019" s="29">
        <v>21173190.224393521</v>
      </c>
      <c r="O1019" s="28">
        <v>-4.9109293850611836E-2</v>
      </c>
      <c r="P1019" s="29">
        <v>20157242.143193081</v>
      </c>
      <c r="Q1019" s="28">
        <v>-1.1833136256816097E-3</v>
      </c>
      <c r="R1019" s="29">
        <v>25189456.982431181</v>
      </c>
      <c r="S1019" s="29">
        <v>26844570.249296043</v>
      </c>
      <c r="T1019" s="28">
        <v>-6.1655420500101504E-2</v>
      </c>
      <c r="U1019" s="29">
        <v>26882328.108562447</v>
      </c>
      <c r="V1019" s="28">
        <v>-6.2973382338565392E-2</v>
      </c>
      <c r="W1019" s="29">
        <v>25872751.421583217</v>
      </c>
      <c r="X1019" s="28">
        <v>-2.640980961081809E-2</v>
      </c>
      <c r="Y1019" s="26"/>
      <c r="Z1019" s="26"/>
      <c r="AA1019" s="26"/>
      <c r="AB1019" s="26"/>
      <c r="AC1019" s="30">
        <v>2.1503210987817196</v>
      </c>
      <c r="AD1019" s="30">
        <v>1.9989228264641701</v>
      </c>
      <c r="AE1019" s="28">
        <v>7.5739928682165808E-2</v>
      </c>
      <c r="AF1019" s="30">
        <v>1.9458055027426697</v>
      </c>
      <c r="AG1019" s="28">
        <v>0.10510587813159085</v>
      </c>
      <c r="AH1019" s="30">
        <v>1.9636443334428599</v>
      </c>
      <c r="AI1019" s="28">
        <v>9.5066485391251634E-2</v>
      </c>
      <c r="AJ1019" s="30">
        <v>1.7187052867212513</v>
      </c>
      <c r="AK1019" s="30">
        <v>1.621982396374603</v>
      </c>
      <c r="AL1019" s="28">
        <v>5.9632515471709141E-2</v>
      </c>
      <c r="AM1019" s="30">
        <v>1.5325648092257198</v>
      </c>
      <c r="AN1019" s="28">
        <v>0.12145683913333045</v>
      </c>
      <c r="AO1019" s="30">
        <v>1.5298587176660858</v>
      </c>
      <c r="AP1019" s="28">
        <v>0.12344052877200655</v>
      </c>
    </row>
    <row r="1020" spans="1:42" s="2" customFormat="1" x14ac:dyDescent="0.25">
      <c r="A1020" s="26" t="s">
        <v>342</v>
      </c>
      <c r="B1020" s="26" t="s">
        <v>244</v>
      </c>
      <c r="C1020" s="26" t="s">
        <v>133</v>
      </c>
      <c r="D1020" s="27">
        <v>1864845.5119567751</v>
      </c>
      <c r="E1020" s="27">
        <v>2048765.146438899</v>
      </c>
      <c r="F1020" s="28">
        <v>-8.9770969992245028E-2</v>
      </c>
      <c r="G1020" s="27">
        <v>1898327.1504416324</v>
      </c>
      <c r="H1020" s="28">
        <v>-1.7637443828935392E-2</v>
      </c>
      <c r="I1020" s="27">
        <v>1806036.0086638583</v>
      </c>
      <c r="J1020" s="28">
        <v>3.2562752354215387E-2</v>
      </c>
      <c r="K1020" s="29">
        <v>691398.45370790258</v>
      </c>
      <c r="L1020" s="29">
        <v>788240.70694498939</v>
      </c>
      <c r="M1020" s="28">
        <v>-0.12285873132893826</v>
      </c>
      <c r="N1020" s="29">
        <v>784179.08664145577</v>
      </c>
      <c r="O1020" s="28">
        <v>-0.11831561758541843</v>
      </c>
      <c r="P1020" s="29">
        <v>775810.71569647093</v>
      </c>
      <c r="Q1020" s="28">
        <v>-0.10880522823507106</v>
      </c>
      <c r="R1020" s="29">
        <v>414936.21550257824</v>
      </c>
      <c r="S1020" s="29">
        <v>468073.34011684899</v>
      </c>
      <c r="T1020" s="28">
        <v>-0.11352307439899417</v>
      </c>
      <c r="U1020" s="29">
        <v>448607.94783288584</v>
      </c>
      <c r="V1020" s="28">
        <v>-7.5058260766371648E-2</v>
      </c>
      <c r="W1020" s="29">
        <v>447228.75909730815</v>
      </c>
      <c r="X1020" s="28">
        <v>-7.2205874371562256E-2</v>
      </c>
      <c r="Y1020" s="26"/>
      <c r="Z1020" s="26"/>
      <c r="AA1020" s="26"/>
      <c r="AB1020" s="26"/>
      <c r="AC1020" s="30">
        <v>2.6972081033097344</v>
      </c>
      <c r="AD1020" s="30">
        <v>2.5991618148970836</v>
      </c>
      <c r="AE1020" s="28">
        <v>3.7722271791890326E-2</v>
      </c>
      <c r="AF1020" s="30">
        <v>2.420782679339152</v>
      </c>
      <c r="AG1020" s="28">
        <v>0.11418845083857075</v>
      </c>
      <c r="AH1020" s="30">
        <v>2.3279338273157522</v>
      </c>
      <c r="AI1020" s="28">
        <v>0.15862747972513364</v>
      </c>
      <c r="AJ1020" s="30">
        <v>4.4942944054619103</v>
      </c>
      <c r="AK1020" s="30">
        <v>4.3770173834883419</v>
      </c>
      <c r="AL1020" s="28">
        <v>2.6793821385306532E-2</v>
      </c>
      <c r="AM1020" s="30">
        <v>4.2315950031914991</v>
      </c>
      <c r="AN1020" s="28">
        <v>6.208046896555116E-2</v>
      </c>
      <c r="AO1020" s="30">
        <v>4.0382823598133157</v>
      </c>
      <c r="AP1020" s="28">
        <v>0.11292227858719502</v>
      </c>
    </row>
    <row r="1021" spans="1:42" s="2" customFormat="1" x14ac:dyDescent="0.25">
      <c r="A1021" s="26" t="s">
        <v>342</v>
      </c>
      <c r="B1021" s="26" t="s">
        <v>244</v>
      </c>
      <c r="C1021" s="26" t="s">
        <v>334</v>
      </c>
      <c r="D1021" s="27">
        <v>1049911.66359519</v>
      </c>
      <c r="E1021" s="27">
        <v>1145644.4829915464</v>
      </c>
      <c r="F1021" s="28">
        <v>-8.3562414708597488E-2</v>
      </c>
      <c r="G1021" s="27">
        <v>1063396.0219094038</v>
      </c>
      <c r="H1021" s="28">
        <v>-1.2680467141490407E-2</v>
      </c>
      <c r="I1021" s="27">
        <v>1023517.9245656049</v>
      </c>
      <c r="J1021" s="28">
        <v>2.5787275822049739E-2</v>
      </c>
      <c r="K1021" s="29">
        <v>436402.96251371969</v>
      </c>
      <c r="L1021" s="29">
        <v>500086.94256943447</v>
      </c>
      <c r="M1021" s="28">
        <v>-0.12734581656643154</v>
      </c>
      <c r="N1021" s="29">
        <v>495762.84808227594</v>
      </c>
      <c r="O1021" s="28">
        <v>-0.11973443713697762</v>
      </c>
      <c r="P1021" s="29">
        <v>483109.15740785847</v>
      </c>
      <c r="Q1021" s="28">
        <v>-9.6678347280235263E-2</v>
      </c>
      <c r="R1021" s="29">
        <v>265638.2996653287</v>
      </c>
      <c r="S1021" s="29">
        <v>301524.88094411226</v>
      </c>
      <c r="T1021" s="28">
        <v>-0.11901698183718096</v>
      </c>
      <c r="U1021" s="29">
        <v>289331.77793869335</v>
      </c>
      <c r="V1021" s="28">
        <v>-8.1890342091579998E-2</v>
      </c>
      <c r="W1021" s="29">
        <v>287856.37972167699</v>
      </c>
      <c r="X1021" s="28">
        <v>-7.7184601841482695E-2</v>
      </c>
      <c r="Y1021" s="26"/>
      <c r="Z1021" s="26"/>
      <c r="AA1021" s="26"/>
      <c r="AB1021" s="26"/>
      <c r="AC1021" s="30">
        <v>2.4058307430994645</v>
      </c>
      <c r="AD1021" s="30">
        <v>2.2908906141505176</v>
      </c>
      <c r="AE1021" s="28">
        <v>5.0172683164782052E-2</v>
      </c>
      <c r="AF1021" s="30">
        <v>2.1449691642341953</v>
      </c>
      <c r="AG1021" s="28">
        <v>0.12161553798299149</v>
      </c>
      <c r="AH1021" s="30">
        <v>2.118605927607192</v>
      </c>
      <c r="AI1021" s="28">
        <v>0.13557255351242767</v>
      </c>
      <c r="AJ1021" s="30">
        <v>3.9524107213378059</v>
      </c>
      <c r="AK1021" s="30">
        <v>3.7995023143841054</v>
      </c>
      <c r="AL1021" s="28">
        <v>4.0244325256711108E-2</v>
      </c>
      <c r="AM1021" s="30">
        <v>3.6753516308696907</v>
      </c>
      <c r="AN1021" s="28">
        <v>7.5383015910930745E-2</v>
      </c>
      <c r="AO1021" s="30">
        <v>3.5556548218775816</v>
      </c>
      <c r="AP1021" s="28">
        <v>0.11158448143476292</v>
      </c>
    </row>
    <row r="1022" spans="1:42" s="2" customFormat="1" x14ac:dyDescent="0.25">
      <c r="A1022" s="26" t="s">
        <v>342</v>
      </c>
      <c r="B1022" s="26" t="s">
        <v>244</v>
      </c>
      <c r="C1022" s="26" t="s">
        <v>335</v>
      </c>
      <c r="D1022" s="27">
        <v>723562.20266534807</v>
      </c>
      <c r="E1022" s="27">
        <v>809976.24571527599</v>
      </c>
      <c r="F1022" s="28">
        <v>-0.10668713250178982</v>
      </c>
      <c r="G1022" s="27">
        <v>745905.05334600084</v>
      </c>
      <c r="H1022" s="28">
        <v>-2.9954014362051331E-2</v>
      </c>
      <c r="I1022" s="27">
        <v>684780.65812107688</v>
      </c>
      <c r="J1022" s="28">
        <v>5.6633527954310564E-2</v>
      </c>
      <c r="K1022" s="29">
        <v>228500.17103587699</v>
      </c>
      <c r="L1022" s="29">
        <v>261834.70114054365</v>
      </c>
      <c r="M1022" s="28">
        <v>-0.12731135315320125</v>
      </c>
      <c r="N1022" s="29">
        <v>259825.85209323492</v>
      </c>
      <c r="O1022" s="28">
        <v>-0.12056414250155963</v>
      </c>
      <c r="P1022" s="29">
        <v>259389.13218973641</v>
      </c>
      <c r="Q1022" s="28">
        <v>-0.11908348238454704</v>
      </c>
      <c r="R1022" s="29">
        <v>137798.952151017</v>
      </c>
      <c r="S1022" s="29">
        <v>156252.05219944965</v>
      </c>
      <c r="T1022" s="28">
        <v>-0.11809828919800675</v>
      </c>
      <c r="U1022" s="29">
        <v>147973.61110580538</v>
      </c>
      <c r="V1022" s="28">
        <v>-6.8759955770175837E-2</v>
      </c>
      <c r="W1022" s="29">
        <v>145639.14012048257</v>
      </c>
      <c r="X1022" s="28">
        <v>-5.383297349173876E-2</v>
      </c>
      <c r="Y1022" s="26"/>
      <c r="Z1022" s="26"/>
      <c r="AA1022" s="26"/>
      <c r="AB1022" s="26"/>
      <c r="AC1022" s="30">
        <v>3.166571820866344</v>
      </c>
      <c r="AD1022" s="30">
        <v>3.0934640908445106</v>
      </c>
      <c r="AE1022" s="28">
        <v>2.3632965463605937E-2</v>
      </c>
      <c r="AF1022" s="30">
        <v>2.8707884428618868</v>
      </c>
      <c r="AG1022" s="28">
        <v>0.10303210560148103</v>
      </c>
      <c r="AH1022" s="30">
        <v>2.6399743595278218</v>
      </c>
      <c r="AI1022" s="28">
        <v>0.19947067267452853</v>
      </c>
      <c r="AJ1022" s="30">
        <v>5.2508541710272212</v>
      </c>
      <c r="AK1022" s="30">
        <v>5.183779888416268</v>
      </c>
      <c r="AL1022" s="28">
        <v>1.2939261321808454E-2</v>
      </c>
      <c r="AM1022" s="30">
        <v>5.0407978001743654</v>
      </c>
      <c r="AN1022" s="28">
        <v>4.1671255063154833E-2</v>
      </c>
      <c r="AO1022" s="30">
        <v>4.7018998983005522</v>
      </c>
      <c r="AP1022" s="28">
        <v>0.11675158650763326</v>
      </c>
    </row>
    <row r="1023" spans="1:42" s="2" customFormat="1" x14ac:dyDescent="0.25">
      <c r="A1023" s="26" t="s">
        <v>342</v>
      </c>
      <c r="B1023" s="26" t="s">
        <v>244</v>
      </c>
      <c r="C1023" s="26" t="s">
        <v>161</v>
      </c>
      <c r="D1023" s="27">
        <v>91371.645696237072</v>
      </c>
      <c r="E1023" s="27">
        <v>93144.417732076632</v>
      </c>
      <c r="F1023" s="28">
        <v>-1.9032509719893405E-2</v>
      </c>
      <c r="G1023" s="27">
        <v>89026.075186227565</v>
      </c>
      <c r="H1023" s="28">
        <v>2.6347005695836513E-2</v>
      </c>
      <c r="I1023" s="27">
        <v>97737.425977176434</v>
      </c>
      <c r="J1023" s="28">
        <v>-6.5131450079582542E-2</v>
      </c>
      <c r="K1023" s="29">
        <v>26495.320158306145</v>
      </c>
      <c r="L1023" s="29">
        <v>26319.063235011101</v>
      </c>
      <c r="M1023" s="28">
        <v>6.6969299674989064E-3</v>
      </c>
      <c r="N1023" s="29">
        <v>28590.386465944975</v>
      </c>
      <c r="O1023" s="28">
        <v>-7.3278698423133865E-2</v>
      </c>
      <c r="P1023" s="29">
        <v>33312.426098875992</v>
      </c>
      <c r="Q1023" s="28">
        <v>-0.20464153287231954</v>
      </c>
      <c r="R1023" s="29">
        <v>11498.963686232546</v>
      </c>
      <c r="S1023" s="29">
        <v>10296.406973287127</v>
      </c>
      <c r="T1023" s="28">
        <v>0.11679382099652023</v>
      </c>
      <c r="U1023" s="29">
        <v>11302.558788387063</v>
      </c>
      <c r="V1023" s="28">
        <v>1.7377029531337747E-2</v>
      </c>
      <c r="W1023" s="29">
        <v>13733.239255148506</v>
      </c>
      <c r="X1023" s="28">
        <v>-0.16269108310177763</v>
      </c>
      <c r="Y1023" s="26"/>
      <c r="Z1023" s="26"/>
      <c r="AA1023" s="26"/>
      <c r="AB1023" s="26"/>
      <c r="AC1023" s="30">
        <v>3.4485956444497816</v>
      </c>
      <c r="AD1023" s="30">
        <v>3.5390476059258327</v>
      </c>
      <c r="AE1023" s="28">
        <v>-2.5558277691601825E-2</v>
      </c>
      <c r="AF1023" s="30">
        <v>3.1138465124376573</v>
      </c>
      <c r="AG1023" s="28">
        <v>0.10750341440242275</v>
      </c>
      <c r="AH1023" s="30">
        <v>2.9339630108920294</v>
      </c>
      <c r="AI1023" s="28">
        <v>0.1754052902668618</v>
      </c>
      <c r="AJ1023" s="30">
        <v>7.9460765499793968</v>
      </c>
      <c r="AK1023" s="30">
        <v>9.0463030427730153</v>
      </c>
      <c r="AL1023" s="28">
        <v>-0.1216216710397046</v>
      </c>
      <c r="AM1023" s="30">
        <v>7.8766301377435326</v>
      </c>
      <c r="AN1023" s="28">
        <v>8.8167669449258895E-3</v>
      </c>
      <c r="AO1023" s="30">
        <v>7.1168516153634531</v>
      </c>
      <c r="AP1023" s="28">
        <v>0.11651569815307941</v>
      </c>
    </row>
    <row r="1024" spans="1:42" s="2" customFormat="1" x14ac:dyDescent="0.25">
      <c r="A1024" s="26" t="s">
        <v>342</v>
      </c>
      <c r="B1024" s="26" t="s">
        <v>244</v>
      </c>
      <c r="C1024" s="26" t="s">
        <v>468</v>
      </c>
      <c r="D1024" s="27">
        <v>45571.295151312348</v>
      </c>
      <c r="E1024" s="27">
        <v>43265.120389199255</v>
      </c>
      <c r="F1024" s="28">
        <v>5.3303324742135887E-2</v>
      </c>
      <c r="G1024" s="27">
        <v>37914.752813937666</v>
      </c>
      <c r="H1024" s="28">
        <v>0.20194097993855561</v>
      </c>
      <c r="I1024" s="27">
        <v>48997.094511586431</v>
      </c>
      <c r="J1024" s="28">
        <v>-6.9918418518958872E-2</v>
      </c>
      <c r="K1024" s="29">
        <v>15671.045447136181</v>
      </c>
      <c r="L1024" s="29">
        <v>13249.719482773526</v>
      </c>
      <c r="M1024" s="28">
        <v>0.18274545114035923</v>
      </c>
      <c r="N1024" s="29">
        <v>13499.448283173986</v>
      </c>
      <c r="O1024" s="28">
        <v>0.16086562342469374</v>
      </c>
      <c r="P1024" s="29">
        <v>18226.256625409493</v>
      </c>
      <c r="Q1024" s="28">
        <v>-0.1401939647174206</v>
      </c>
      <c r="R1024" s="29">
        <v>8547.9993775845469</v>
      </c>
      <c r="S1024" s="29">
        <v>6388.3476129492583</v>
      </c>
      <c r="T1024" s="28">
        <v>0.3380610911431382</v>
      </c>
      <c r="U1024" s="29">
        <v>6652.460882547377</v>
      </c>
      <c r="V1024" s="28">
        <v>0.28493793928350397</v>
      </c>
      <c r="W1024" s="29">
        <v>9259.0629513016902</v>
      </c>
      <c r="X1024" s="28">
        <v>-7.6796494143846178E-2</v>
      </c>
      <c r="Y1024" s="26"/>
      <c r="Z1024" s="26"/>
      <c r="AA1024" s="26"/>
      <c r="AB1024" s="26"/>
      <c r="AC1024" s="30">
        <v>2.9079932991733055</v>
      </c>
      <c r="AD1024" s="30">
        <v>3.2653612361718238</v>
      </c>
      <c r="AE1024" s="28">
        <v>-0.10944208347909523</v>
      </c>
      <c r="AF1024" s="30">
        <v>2.8086149906730236</v>
      </c>
      <c r="AG1024" s="28">
        <v>3.5383386056936236E-2</v>
      </c>
      <c r="AH1024" s="30">
        <v>2.6882697593140907</v>
      </c>
      <c r="AI1024" s="28">
        <v>8.1734185751982352E-2</v>
      </c>
      <c r="AJ1024" s="30">
        <v>5.3312234990112586</v>
      </c>
      <c r="AK1024" s="30">
        <v>6.772505663514667</v>
      </c>
      <c r="AL1024" s="28">
        <v>-0.21281372598445919</v>
      </c>
      <c r="AM1024" s="30">
        <v>5.6993574984268456</v>
      </c>
      <c r="AN1024" s="28">
        <v>-6.4592192982665234E-2</v>
      </c>
      <c r="AO1024" s="30">
        <v>5.2917984000419986</v>
      </c>
      <c r="AP1024" s="28">
        <v>7.4502269339941302E-3</v>
      </c>
    </row>
    <row r="1025" spans="1:42" s="2" customFormat="1" x14ac:dyDescent="0.25">
      <c r="A1025" s="26" t="s">
        <v>342</v>
      </c>
      <c r="B1025" s="26" t="s">
        <v>244</v>
      </c>
      <c r="C1025" s="26" t="s">
        <v>469</v>
      </c>
      <c r="D1025" s="26"/>
      <c r="E1025" s="26"/>
      <c r="F1025" s="26"/>
      <c r="G1025" s="27">
        <v>9.7328620183467862</v>
      </c>
      <c r="H1025" s="28">
        <v>-1</v>
      </c>
      <c r="I1025" s="26"/>
      <c r="J1025" s="26"/>
      <c r="K1025" s="26"/>
      <c r="L1025" s="26"/>
      <c r="M1025" s="26"/>
      <c r="N1025" s="29">
        <v>1.3923979997634888</v>
      </c>
      <c r="O1025" s="28">
        <v>-1</v>
      </c>
      <c r="P1025" s="26"/>
      <c r="Q1025" s="26"/>
      <c r="R1025" s="26"/>
      <c r="S1025" s="26"/>
      <c r="T1025" s="26"/>
      <c r="U1025" s="29">
        <v>2.9797318655622291</v>
      </c>
      <c r="V1025" s="28">
        <v>-1</v>
      </c>
      <c r="W1025" s="26"/>
      <c r="X1025" s="26"/>
      <c r="Y1025" s="26"/>
      <c r="Z1025" s="26"/>
      <c r="AA1025" s="26"/>
      <c r="AB1025" s="26"/>
      <c r="AC1025" s="26"/>
      <c r="AD1025" s="26"/>
      <c r="AE1025" s="26"/>
      <c r="AF1025" s="30">
        <v>6.99</v>
      </c>
      <c r="AG1025" s="28">
        <v>-1</v>
      </c>
      <c r="AH1025" s="26"/>
      <c r="AI1025" s="26"/>
      <c r="AJ1025" s="26"/>
      <c r="AK1025" s="26"/>
      <c r="AL1025" s="26"/>
      <c r="AM1025" s="30">
        <v>3.2663549800680962</v>
      </c>
      <c r="AN1025" s="28">
        <v>-1</v>
      </c>
      <c r="AO1025" s="26"/>
      <c r="AP1025" s="26"/>
    </row>
    <row r="1026" spans="1:42" s="2" customFormat="1" x14ac:dyDescent="0.25">
      <c r="A1026" s="26" t="s">
        <v>342</v>
      </c>
      <c r="B1026" s="26" t="s">
        <v>244</v>
      </c>
      <c r="C1026" s="26" t="s">
        <v>470</v>
      </c>
      <c r="D1026" s="26"/>
      <c r="E1026" s="26"/>
      <c r="F1026" s="26"/>
      <c r="G1026" s="26"/>
      <c r="H1026" s="26"/>
      <c r="I1026" s="27">
        <v>23.650830030441284</v>
      </c>
      <c r="J1026" s="28">
        <v>-1</v>
      </c>
      <c r="K1026" s="26"/>
      <c r="L1026" s="26"/>
      <c r="M1026" s="26"/>
      <c r="N1026" s="26"/>
      <c r="O1026" s="26"/>
      <c r="P1026" s="29">
        <v>2.8155750036239624</v>
      </c>
      <c r="Q1026" s="28">
        <v>-1</v>
      </c>
      <c r="R1026" s="26"/>
      <c r="S1026" s="26"/>
      <c r="T1026" s="26"/>
      <c r="U1026" s="26"/>
      <c r="V1026" s="26"/>
      <c r="W1026" s="29">
        <v>0.81651672755596039</v>
      </c>
      <c r="X1026" s="28">
        <v>-1</v>
      </c>
      <c r="Y1026" s="26"/>
      <c r="Z1026" s="26"/>
      <c r="AA1026" s="26"/>
      <c r="AB1026" s="26"/>
      <c r="AC1026" s="26"/>
      <c r="AD1026" s="26"/>
      <c r="AE1026" s="26"/>
      <c r="AF1026" s="26"/>
      <c r="AG1026" s="26"/>
      <c r="AH1026" s="30">
        <v>8.4</v>
      </c>
      <c r="AI1026" s="28">
        <v>-1</v>
      </c>
      <c r="AJ1026" s="26"/>
      <c r="AK1026" s="26"/>
      <c r="AL1026" s="26"/>
      <c r="AM1026" s="26"/>
      <c r="AN1026" s="26"/>
      <c r="AO1026" s="30">
        <v>28.965518074852131</v>
      </c>
      <c r="AP1026" s="28">
        <v>-1</v>
      </c>
    </row>
    <row r="1027" spans="1:42" s="2" customFormat="1" x14ac:dyDescent="0.25">
      <c r="A1027" s="26" t="s">
        <v>342</v>
      </c>
      <c r="B1027" s="26" t="s">
        <v>244</v>
      </c>
      <c r="C1027" s="26" t="s">
        <v>471</v>
      </c>
      <c r="D1027" s="27">
        <v>576976.27280491951</v>
      </c>
      <c r="E1027" s="27">
        <v>656842.69217370148</v>
      </c>
      <c r="F1027" s="28">
        <v>-0.12159139520069648</v>
      </c>
      <c r="G1027" s="27">
        <v>595984.92078427551</v>
      </c>
      <c r="H1027" s="28">
        <v>-3.189451161674009E-2</v>
      </c>
      <c r="I1027" s="27">
        <v>506205.50583893299</v>
      </c>
      <c r="J1027" s="28">
        <v>0.13980639512938192</v>
      </c>
      <c r="K1027" s="29">
        <v>178253.25730933595</v>
      </c>
      <c r="L1027" s="29">
        <v>211173.76095786886</v>
      </c>
      <c r="M1027" s="28">
        <v>-0.15589296463352212</v>
      </c>
      <c r="N1027" s="29">
        <v>209937.24745872905</v>
      </c>
      <c r="O1027" s="28">
        <v>-0.15092124209936475</v>
      </c>
      <c r="P1027" s="29">
        <v>196169.99661292802</v>
      </c>
      <c r="Q1027" s="28">
        <v>-9.1332719645932425E-2</v>
      </c>
      <c r="R1027" s="29">
        <v>113502.65742102516</v>
      </c>
      <c r="S1027" s="29">
        <v>131865.92193958908</v>
      </c>
      <c r="T1027" s="28">
        <v>-0.13925708968975756</v>
      </c>
      <c r="U1027" s="29">
        <v>123959.79870818849</v>
      </c>
      <c r="V1027" s="28">
        <v>-8.4359134139773029E-2</v>
      </c>
      <c r="W1027" s="29">
        <v>112485.29062893022</v>
      </c>
      <c r="X1027" s="28">
        <v>9.0444429347749725E-3</v>
      </c>
      <c r="Y1027" s="26"/>
      <c r="Z1027" s="26"/>
      <c r="AA1027" s="26"/>
      <c r="AB1027" s="26"/>
      <c r="AC1027" s="30">
        <v>3.2368343867268035</v>
      </c>
      <c r="AD1027" s="30">
        <v>3.1104370599562685</v>
      </c>
      <c r="AE1027" s="28">
        <v>4.0636516455443736E-2</v>
      </c>
      <c r="AF1027" s="30">
        <v>2.8388717485754329</v>
      </c>
      <c r="AG1027" s="28">
        <v>0.14018338036970893</v>
      </c>
      <c r="AH1027" s="30">
        <v>2.5804430574454775</v>
      </c>
      <c r="AI1027" s="28">
        <v>0.25437156126635235</v>
      </c>
      <c r="AJ1027" s="30">
        <v>5.0833723713154297</v>
      </c>
      <c r="AK1027" s="30">
        <v>4.9811405593828608</v>
      </c>
      <c r="AL1027" s="28">
        <v>2.0523775772598344E-2</v>
      </c>
      <c r="AM1027" s="30">
        <v>4.8078887429244119</v>
      </c>
      <c r="AN1027" s="28">
        <v>5.7298253583017419E-2</v>
      </c>
      <c r="AO1027" s="30">
        <v>4.500192896410061</v>
      </c>
      <c r="AP1027" s="28">
        <v>0.12958988388488601</v>
      </c>
    </row>
    <row r="1028" spans="1:42" s="2" customFormat="1" x14ac:dyDescent="0.25">
      <c r="A1028" s="26" t="s">
        <v>342</v>
      </c>
      <c r="B1028" s="26" t="s">
        <v>244</v>
      </c>
      <c r="C1028" s="26" t="s">
        <v>472</v>
      </c>
      <c r="D1028" s="27">
        <v>2919.5897997951506</v>
      </c>
      <c r="E1028" s="27">
        <v>2324.3569746351241</v>
      </c>
      <c r="F1028" s="28">
        <v>0.25608494377395097</v>
      </c>
      <c r="G1028" s="27">
        <v>1569.0050320339203</v>
      </c>
      <c r="H1028" s="28">
        <v>0.86079059033383143</v>
      </c>
      <c r="I1028" s="27">
        <v>1162.075126837492</v>
      </c>
      <c r="J1028" s="28">
        <v>1.5123933318671183</v>
      </c>
      <c r="K1028" s="29">
        <v>635.57975375652313</v>
      </c>
      <c r="L1028" s="29">
        <v>669.97243046760559</v>
      </c>
      <c r="M1028" s="28">
        <v>-5.133446563924754E-2</v>
      </c>
      <c r="N1028" s="29">
        <v>483.83830261230469</v>
      </c>
      <c r="O1028" s="28">
        <v>0.31362017088136057</v>
      </c>
      <c r="P1028" s="29">
        <v>432.00568045564688</v>
      </c>
      <c r="Q1028" s="28">
        <v>0.47123008448907833</v>
      </c>
      <c r="R1028" s="29">
        <v>139.06485012192726</v>
      </c>
      <c r="S1028" s="29">
        <v>146.58996778631212</v>
      </c>
      <c r="T1028" s="28">
        <v>-5.1334465639247595E-2</v>
      </c>
      <c r="U1028" s="29">
        <v>105.86382061157227</v>
      </c>
      <c r="V1028" s="28">
        <v>0.31362017088136063</v>
      </c>
      <c r="W1028" s="29">
        <v>94.550926046819498</v>
      </c>
      <c r="X1028" s="28">
        <v>0.47079310522104745</v>
      </c>
      <c r="Y1028" s="26"/>
      <c r="Z1028" s="26"/>
      <c r="AA1028" s="26"/>
      <c r="AB1028" s="26"/>
      <c r="AC1028" s="30">
        <v>4.5935852779123962</v>
      </c>
      <c r="AD1028" s="30">
        <v>3.4693322723934252</v>
      </c>
      <c r="AE1028" s="28">
        <v>0.32405457801347193</v>
      </c>
      <c r="AF1028" s="30">
        <v>3.2428293162460724</v>
      </c>
      <c r="AG1028" s="28">
        <v>0.41653624965681846</v>
      </c>
      <c r="AH1028" s="30">
        <v>2.6899533487888938</v>
      </c>
      <c r="AI1028" s="28">
        <v>0.70768213507516053</v>
      </c>
      <c r="AJ1028" s="30">
        <v>20.99444825371296</v>
      </c>
      <c r="AK1028" s="30">
        <v>15.856180403991887</v>
      </c>
      <c r="AL1028" s="28">
        <v>0.32405457801347187</v>
      </c>
      <c r="AM1028" s="30">
        <v>14.820974937139271</v>
      </c>
      <c r="AN1028" s="28">
        <v>0.41653624965681824</v>
      </c>
      <c r="AO1028" s="30">
        <v>12.290467956517512</v>
      </c>
      <c r="AP1028" s="28">
        <v>0.70818949514284479</v>
      </c>
    </row>
    <row r="1029" spans="1:42" s="2" customFormat="1" x14ac:dyDescent="0.25">
      <c r="A1029" s="26" t="s">
        <v>342</v>
      </c>
      <c r="B1029" s="26" t="s">
        <v>244</v>
      </c>
      <c r="C1029" s="26" t="s">
        <v>473</v>
      </c>
      <c r="D1029" s="26"/>
      <c r="E1029" s="27">
        <v>20.115000343322755</v>
      </c>
      <c r="F1029" s="28">
        <v>-1</v>
      </c>
      <c r="G1029" s="27">
        <v>120.44162178039551</v>
      </c>
      <c r="H1029" s="28">
        <v>-1</v>
      </c>
      <c r="I1029" s="27">
        <v>40.546368312835696</v>
      </c>
      <c r="J1029" s="28">
        <v>-1</v>
      </c>
      <c r="K1029" s="26"/>
      <c r="L1029" s="29">
        <v>2.7937500476837158</v>
      </c>
      <c r="M1029" s="28">
        <v>-1</v>
      </c>
      <c r="N1029" s="29">
        <v>16.728003025054932</v>
      </c>
      <c r="O1029" s="28">
        <v>-1</v>
      </c>
      <c r="P1029" s="29">
        <v>5.6314400434494019</v>
      </c>
      <c r="Q1029" s="28">
        <v>-1</v>
      </c>
      <c r="R1029" s="26"/>
      <c r="S1029" s="29">
        <v>2.5562813535779725</v>
      </c>
      <c r="T1029" s="28">
        <v>-1</v>
      </c>
      <c r="U1029" s="29">
        <v>15.320107275275063</v>
      </c>
      <c r="V1029" s="28">
        <v>-1</v>
      </c>
      <c r="W1029" s="29">
        <v>5.1668267871364222</v>
      </c>
      <c r="X1029" s="28">
        <v>-1</v>
      </c>
      <c r="Y1029" s="26"/>
      <c r="Z1029" s="26"/>
      <c r="AA1029" s="26"/>
      <c r="AB1029" s="26"/>
      <c r="AC1029" s="26"/>
      <c r="AD1029" s="30">
        <v>7.2</v>
      </c>
      <c r="AE1029" s="28">
        <v>-1</v>
      </c>
      <c r="AF1029" s="30">
        <v>7.2</v>
      </c>
      <c r="AG1029" s="28">
        <v>-1</v>
      </c>
      <c r="AH1029" s="30">
        <v>7.2</v>
      </c>
      <c r="AI1029" s="28">
        <v>-1</v>
      </c>
      <c r="AJ1029" s="26"/>
      <c r="AK1029" s="30">
        <v>7.8688522744838778</v>
      </c>
      <c r="AL1029" s="28">
        <v>-1</v>
      </c>
      <c r="AM1029" s="30">
        <v>7.8616696095055936</v>
      </c>
      <c r="AN1029" s="28">
        <v>-1</v>
      </c>
      <c r="AO1029" s="30">
        <v>7.8474409890770609</v>
      </c>
      <c r="AP1029" s="28">
        <v>-1</v>
      </c>
    </row>
    <row r="1030" spans="1:42" s="2" customFormat="1" x14ac:dyDescent="0.25">
      <c r="A1030" s="26" t="s">
        <v>342</v>
      </c>
      <c r="B1030" s="26" t="s">
        <v>244</v>
      </c>
      <c r="C1030" s="26" t="s">
        <v>474</v>
      </c>
      <c r="D1030" s="27">
        <v>4566.3066120827198</v>
      </c>
      <c r="E1030" s="27">
        <v>4705.8762473046781</v>
      </c>
      <c r="F1030" s="28">
        <v>-2.9658585965131958E-2</v>
      </c>
      <c r="G1030" s="27">
        <v>3512.9987718605994</v>
      </c>
      <c r="H1030" s="28">
        <v>0.2998315424016656</v>
      </c>
      <c r="I1030" s="27">
        <v>2758.3362897443772</v>
      </c>
      <c r="J1030" s="28">
        <v>0.65545681614691453</v>
      </c>
      <c r="K1030" s="29">
        <v>1353.7172514200211</v>
      </c>
      <c r="L1030" s="29">
        <v>1341.5943245508295</v>
      </c>
      <c r="M1030" s="28">
        <v>9.0362091187665E-3</v>
      </c>
      <c r="N1030" s="29">
        <v>1053.5544579046548</v>
      </c>
      <c r="O1030" s="28">
        <v>0.28490486776767127</v>
      </c>
      <c r="P1030" s="29">
        <v>876.23288107106373</v>
      </c>
      <c r="Q1030" s="28">
        <v>0.54492861505642665</v>
      </c>
      <c r="R1030" s="29">
        <v>253.82198464125395</v>
      </c>
      <c r="S1030" s="29">
        <v>252.58751847662111</v>
      </c>
      <c r="T1030" s="28">
        <v>4.8872809396046778E-3</v>
      </c>
      <c r="U1030" s="29">
        <v>221.11634043264834</v>
      </c>
      <c r="V1030" s="28">
        <v>0.14791147567209167</v>
      </c>
      <c r="W1030" s="29">
        <v>182.91944260316436</v>
      </c>
      <c r="X1030" s="28">
        <v>0.38761621525334256</v>
      </c>
      <c r="Y1030" s="26"/>
      <c r="Z1030" s="26"/>
      <c r="AA1030" s="26"/>
      <c r="AB1030" s="26"/>
      <c r="AC1030" s="30">
        <v>3.3731612766940509</v>
      </c>
      <c r="AD1030" s="30">
        <v>3.5076745340885531</v>
      </c>
      <c r="AE1030" s="28">
        <v>-3.8348272078057744E-2</v>
      </c>
      <c r="AF1030" s="30">
        <v>3.3344254257604984</v>
      </c>
      <c r="AG1030" s="28">
        <v>1.1616949245376451E-2</v>
      </c>
      <c r="AH1030" s="30">
        <v>3.1479488493660766</v>
      </c>
      <c r="AI1030" s="28">
        <v>7.1542594274785251E-2</v>
      </c>
      <c r="AJ1030" s="30">
        <v>17.990193475701606</v>
      </c>
      <c r="AK1030" s="30">
        <v>18.630676114505803</v>
      </c>
      <c r="AL1030" s="28">
        <v>-3.4377852680586247E-2</v>
      </c>
      <c r="AM1030" s="30">
        <v>15.887558400192738</v>
      </c>
      <c r="AN1030" s="28">
        <v>0.1323447582407225</v>
      </c>
      <c r="AO1030" s="30">
        <v>15.079513967951815</v>
      </c>
      <c r="AP1030" s="28">
        <v>0.19302210362587274</v>
      </c>
    </row>
    <row r="1031" spans="1:42" s="2" customFormat="1" x14ac:dyDescent="0.25">
      <c r="A1031" s="26" t="s">
        <v>342</v>
      </c>
      <c r="B1031" s="26" t="s">
        <v>244</v>
      </c>
      <c r="C1031" s="26" t="s">
        <v>476</v>
      </c>
      <c r="D1031" s="27">
        <v>146585.92986042856</v>
      </c>
      <c r="E1031" s="27">
        <v>153133.55354157448</v>
      </c>
      <c r="F1031" s="28">
        <v>-4.2757602953217559E-2</v>
      </c>
      <c r="G1031" s="27">
        <v>149920.13256172539</v>
      </c>
      <c r="H1031" s="28">
        <v>-2.2239859612744592E-2</v>
      </c>
      <c r="I1031" s="27">
        <v>178575.15228214383</v>
      </c>
      <c r="J1031" s="28">
        <v>-0.17913591007988153</v>
      </c>
      <c r="K1031" s="29">
        <v>50246.913726541046</v>
      </c>
      <c r="L1031" s="29">
        <v>50660.940182674778</v>
      </c>
      <c r="M1031" s="28">
        <v>-8.1724984700406733E-3</v>
      </c>
      <c r="N1031" s="29">
        <v>49888.604634505908</v>
      </c>
      <c r="O1031" s="28">
        <v>7.1821830788851328E-3</v>
      </c>
      <c r="P1031" s="29">
        <v>63219.135576808367</v>
      </c>
      <c r="Q1031" s="28">
        <v>-0.20519454642821972</v>
      </c>
      <c r="R1031" s="29">
        <v>24296.294729991849</v>
      </c>
      <c r="S1031" s="29">
        <v>24386.130259860554</v>
      </c>
      <c r="T1031" s="28">
        <v>-3.6838780450777161E-3</v>
      </c>
      <c r="U1031" s="29">
        <v>24013.812397616908</v>
      </c>
      <c r="V1031" s="28">
        <v>1.1763327192602441E-2</v>
      </c>
      <c r="W1031" s="29">
        <v>33153.849491552406</v>
      </c>
      <c r="X1031" s="28">
        <v>-0.26716519793025728</v>
      </c>
      <c r="Y1031" s="26"/>
      <c r="Z1031" s="26"/>
      <c r="AA1031" s="26"/>
      <c r="AB1031" s="26"/>
      <c r="AC1031" s="30">
        <v>2.9173121091216401</v>
      </c>
      <c r="AD1031" s="30">
        <v>3.0227144026423671</v>
      </c>
      <c r="AE1031" s="28">
        <v>-3.487008015993423E-2</v>
      </c>
      <c r="AF1031" s="30">
        <v>3.0050977304350535</v>
      </c>
      <c r="AG1031" s="28">
        <v>-2.9212235071204989E-2</v>
      </c>
      <c r="AH1031" s="30">
        <v>2.8247009493697228</v>
      </c>
      <c r="AI1031" s="28">
        <v>3.2786182116935826E-2</v>
      </c>
      <c r="AJ1031" s="30">
        <v>6.033262746005458</v>
      </c>
      <c r="AK1031" s="30">
        <v>6.2795347974348976</v>
      </c>
      <c r="AL1031" s="28">
        <v>-3.9218199973991438E-2</v>
      </c>
      <c r="AM1031" s="30">
        <v>6.2430791945640092</v>
      </c>
      <c r="AN1031" s="28">
        <v>-3.3607846708278689E-2</v>
      </c>
      <c r="AO1031" s="30">
        <v>5.3862569511768079</v>
      </c>
      <c r="AP1031" s="28">
        <v>0.12012159848543616</v>
      </c>
    </row>
    <row r="1032" spans="1:42" s="2" customFormat="1" x14ac:dyDescent="0.25">
      <c r="A1032" s="26" t="s">
        <v>342</v>
      </c>
      <c r="B1032" s="26" t="s">
        <v>244</v>
      </c>
      <c r="C1032" s="26" t="s">
        <v>477</v>
      </c>
      <c r="D1032" s="27">
        <v>38314.454133046864</v>
      </c>
      <c r="E1032" s="27">
        <v>42828.949120594261</v>
      </c>
      <c r="F1032" s="28">
        <v>-0.10540755914500378</v>
      </c>
      <c r="G1032" s="27">
        <v>45899.144084596635</v>
      </c>
      <c r="H1032" s="28">
        <v>-0.1652468712176951</v>
      </c>
      <c r="I1032" s="27">
        <v>44706.608244045972</v>
      </c>
      <c r="J1032" s="28">
        <v>-0.14298007301527768</v>
      </c>
      <c r="K1032" s="29">
        <v>8834.9777059934204</v>
      </c>
      <c r="L1032" s="29">
        <v>11054.983247171456</v>
      </c>
      <c r="M1032" s="28">
        <v>-0.20081491681555008</v>
      </c>
      <c r="N1032" s="29">
        <v>13535.42502122921</v>
      </c>
      <c r="O1032" s="28">
        <v>-0.34727001980828243</v>
      </c>
      <c r="P1032" s="29">
        <v>13762.457486789872</v>
      </c>
      <c r="Q1032" s="28">
        <v>-0.35803778398779262</v>
      </c>
      <c r="R1032" s="29">
        <v>2558.0774738848149</v>
      </c>
      <c r="S1032" s="29">
        <v>3506.3255927213618</v>
      </c>
      <c r="T1032" s="28">
        <v>-0.27043926576726829</v>
      </c>
      <c r="U1032" s="29">
        <v>4304.8179056546323</v>
      </c>
      <c r="V1032" s="28">
        <v>-0.40576406948023763</v>
      </c>
      <c r="W1032" s="29">
        <v>4187.7152880107014</v>
      </c>
      <c r="X1032" s="28">
        <v>-0.3891472323325057</v>
      </c>
      <c r="Y1032" s="26"/>
      <c r="Z1032" s="26"/>
      <c r="AA1032" s="26"/>
      <c r="AB1032" s="26"/>
      <c r="AC1032" s="30">
        <v>4.3366780775298768</v>
      </c>
      <c r="AD1032" s="30">
        <v>3.8741758502033496</v>
      </c>
      <c r="AE1032" s="28">
        <v>0.11938080386884119</v>
      </c>
      <c r="AF1032" s="30">
        <v>3.3910382579496079</v>
      </c>
      <c r="AG1032" s="28">
        <v>0.27886439127114132</v>
      </c>
      <c r="AH1032" s="30">
        <v>3.2484466009764876</v>
      </c>
      <c r="AI1032" s="28">
        <v>0.33500057419021917</v>
      </c>
      <c r="AJ1032" s="30">
        <v>14.977831799152181</v>
      </c>
      <c r="AK1032" s="30">
        <v>12.214766708916345</v>
      </c>
      <c r="AL1032" s="28">
        <v>0.22620694738434066</v>
      </c>
      <c r="AM1032" s="30">
        <v>10.662273083445736</v>
      </c>
      <c r="AN1032" s="28">
        <v>0.40475034562815582</v>
      </c>
      <c r="AO1032" s="30">
        <v>10.675656096306165</v>
      </c>
      <c r="AP1032" s="28">
        <v>0.40298934922927993</v>
      </c>
    </row>
    <row r="1033" spans="1:42" s="2" customFormat="1" x14ac:dyDescent="0.25">
      <c r="A1033" s="26" t="s">
        <v>342</v>
      </c>
      <c r="B1033" s="26" t="s">
        <v>244</v>
      </c>
      <c r="C1033" s="26" t="s">
        <v>478</v>
      </c>
      <c r="D1033" s="27">
        <v>1049911.66359519</v>
      </c>
      <c r="E1033" s="27">
        <v>1145644.4829915464</v>
      </c>
      <c r="F1033" s="28">
        <v>-8.3562414708597488E-2</v>
      </c>
      <c r="G1033" s="27">
        <v>1063396.0219094038</v>
      </c>
      <c r="H1033" s="28">
        <v>-1.2680467141490407E-2</v>
      </c>
      <c r="I1033" s="27">
        <v>1023517.9245656049</v>
      </c>
      <c r="J1033" s="28">
        <v>2.5787275822049739E-2</v>
      </c>
      <c r="K1033" s="29">
        <v>436402.96251371969</v>
      </c>
      <c r="L1033" s="29">
        <v>500086.94256943447</v>
      </c>
      <c r="M1033" s="28">
        <v>-0.12734581656643154</v>
      </c>
      <c r="N1033" s="29">
        <v>495762.84808227594</v>
      </c>
      <c r="O1033" s="28">
        <v>-0.11973443713697762</v>
      </c>
      <c r="P1033" s="29">
        <v>483109.15740785847</v>
      </c>
      <c r="Q1033" s="28">
        <v>-9.6678347280235263E-2</v>
      </c>
      <c r="R1033" s="29">
        <v>265638.2996653287</v>
      </c>
      <c r="S1033" s="29">
        <v>301524.88094411214</v>
      </c>
      <c r="T1033" s="28">
        <v>-0.11901698183718062</v>
      </c>
      <c r="U1033" s="29">
        <v>289331.77793869341</v>
      </c>
      <c r="V1033" s="28">
        <v>-8.1890342091580179E-2</v>
      </c>
      <c r="W1033" s="29">
        <v>287856.37972167699</v>
      </c>
      <c r="X1033" s="28">
        <v>-7.7184601841482695E-2</v>
      </c>
      <c r="Y1033" s="26"/>
      <c r="Z1033" s="26"/>
      <c r="AA1033" s="26"/>
      <c r="AB1033" s="26"/>
      <c r="AC1033" s="30">
        <v>2.4058307430994645</v>
      </c>
      <c r="AD1033" s="30">
        <v>2.2908906141505176</v>
      </c>
      <c r="AE1033" s="28">
        <v>5.0172683164782052E-2</v>
      </c>
      <c r="AF1033" s="30">
        <v>2.1449691642341953</v>
      </c>
      <c r="AG1033" s="28">
        <v>0.12161553798299149</v>
      </c>
      <c r="AH1033" s="30">
        <v>2.118605927607192</v>
      </c>
      <c r="AI1033" s="28">
        <v>0.13557255351242767</v>
      </c>
      <c r="AJ1033" s="30">
        <v>3.9524107213378059</v>
      </c>
      <c r="AK1033" s="30">
        <v>3.7995023143841071</v>
      </c>
      <c r="AL1033" s="28">
        <v>4.0244325256710622E-2</v>
      </c>
      <c r="AM1033" s="30">
        <v>3.6753516308696899</v>
      </c>
      <c r="AN1033" s="28">
        <v>7.5383015910931009E-2</v>
      </c>
      <c r="AO1033" s="30">
        <v>3.5556548218775816</v>
      </c>
      <c r="AP1033" s="28">
        <v>0.11158448143476292</v>
      </c>
    </row>
    <row r="1034" spans="1:42" s="2" customFormat="1" x14ac:dyDescent="0.25">
      <c r="A1034" s="26" t="s">
        <v>342</v>
      </c>
      <c r="B1034" s="26" t="s">
        <v>244</v>
      </c>
      <c r="C1034" s="26" t="s">
        <v>479</v>
      </c>
      <c r="D1034" s="26"/>
      <c r="E1034" s="26"/>
      <c r="F1034" s="26"/>
      <c r="G1034" s="26"/>
      <c r="H1034" s="26"/>
      <c r="I1034" s="27">
        <v>49.114606618881226</v>
      </c>
      <c r="J1034" s="28">
        <v>-1</v>
      </c>
      <c r="K1034" s="26"/>
      <c r="L1034" s="26"/>
      <c r="M1034" s="26"/>
      <c r="N1034" s="26"/>
      <c r="O1034" s="26"/>
      <c r="P1034" s="29">
        <v>7.0264101028442383</v>
      </c>
      <c r="Q1034" s="28">
        <v>-1</v>
      </c>
      <c r="R1034" s="26"/>
      <c r="S1034" s="26"/>
      <c r="T1034" s="26"/>
      <c r="U1034" s="26"/>
      <c r="V1034" s="26"/>
      <c r="W1034" s="29">
        <v>3.0073036714372847</v>
      </c>
      <c r="X1034" s="28">
        <v>-1</v>
      </c>
      <c r="Y1034" s="26"/>
      <c r="Z1034" s="26"/>
      <c r="AA1034" s="26"/>
      <c r="AB1034" s="26"/>
      <c r="AC1034" s="26"/>
      <c r="AD1034" s="26"/>
      <c r="AE1034" s="26"/>
      <c r="AF1034" s="26"/>
      <c r="AG1034" s="26"/>
      <c r="AH1034" s="30">
        <v>6.99</v>
      </c>
      <c r="AI1034" s="28">
        <v>-1</v>
      </c>
      <c r="AJ1034" s="26"/>
      <c r="AK1034" s="26"/>
      <c r="AL1034" s="26"/>
      <c r="AM1034" s="26"/>
      <c r="AN1034" s="26"/>
      <c r="AO1034" s="30">
        <v>16.331774900340481</v>
      </c>
      <c r="AP1034" s="28">
        <v>-1</v>
      </c>
    </row>
    <row r="1035" spans="1:42" s="2" customFormat="1" x14ac:dyDescent="0.25">
      <c r="A1035" s="26" t="s">
        <v>342</v>
      </c>
      <c r="B1035" s="26" t="s">
        <v>245</v>
      </c>
      <c r="C1035" s="26" t="s">
        <v>338</v>
      </c>
      <c r="D1035" s="27">
        <v>2283299338.1170635</v>
      </c>
      <c r="E1035" s="27">
        <v>2088018650.1801548</v>
      </c>
      <c r="F1035" s="28">
        <v>9.3524398318980462E-2</v>
      </c>
      <c r="G1035" s="27">
        <v>2079240067.3237927</v>
      </c>
      <c r="H1035" s="28">
        <v>9.8141274785992952E-2</v>
      </c>
      <c r="I1035" s="27">
        <v>1847112583.5575309</v>
      </c>
      <c r="J1035" s="28">
        <v>0.23614519138808465</v>
      </c>
      <c r="K1035" s="29">
        <v>656034186.76632822</v>
      </c>
      <c r="L1035" s="29">
        <v>652428667.89726996</v>
      </c>
      <c r="M1035" s="28">
        <v>5.5263035584849083E-3</v>
      </c>
      <c r="N1035" s="29">
        <v>693908123.17184091</v>
      </c>
      <c r="O1035" s="28">
        <v>-5.4580621181362803E-2</v>
      </c>
      <c r="P1035" s="29">
        <v>629954392.38895679</v>
      </c>
      <c r="Q1035" s="28">
        <v>4.1399496046800821E-2</v>
      </c>
      <c r="R1035" s="26"/>
      <c r="S1035" s="26"/>
      <c r="T1035" s="26"/>
      <c r="U1035" s="26"/>
      <c r="V1035" s="26"/>
      <c r="W1035" s="26"/>
      <c r="X1035" s="26"/>
      <c r="Y1035" s="27">
        <v>2136882146.1844935</v>
      </c>
      <c r="Z1035" s="45">
        <v>146417191.93256992</v>
      </c>
      <c r="AA1035" s="26"/>
      <c r="AB1035" s="26"/>
      <c r="AC1035" s="30">
        <v>3.4804578544476805</v>
      </c>
      <c r="AD1035" s="30">
        <v>3.2003784519611727</v>
      </c>
      <c r="AE1035" s="28">
        <v>8.751446327070378E-2</v>
      </c>
      <c r="AF1035" s="30">
        <v>2.9964198398768205</v>
      </c>
      <c r="AG1035" s="28">
        <v>0.16153878309347941</v>
      </c>
      <c r="AH1035" s="30">
        <v>2.9321370020975364</v>
      </c>
      <c r="AI1035" s="28">
        <v>0.18700383097989515</v>
      </c>
      <c r="AJ1035" s="26"/>
      <c r="AK1035" s="26"/>
      <c r="AL1035" s="26"/>
      <c r="AM1035" s="26"/>
      <c r="AN1035" s="26"/>
      <c r="AO1035" s="26"/>
      <c r="AP1035" s="26"/>
    </row>
    <row r="1036" spans="1:42" s="2" customFormat="1" x14ac:dyDescent="0.25">
      <c r="A1036" s="26" t="s">
        <v>342</v>
      </c>
      <c r="B1036" s="26" t="s">
        <v>245</v>
      </c>
      <c r="C1036" s="26" t="s">
        <v>339</v>
      </c>
      <c r="D1036" s="27">
        <v>987534729.67888784</v>
      </c>
      <c r="E1036" s="27">
        <v>896271053.26206756</v>
      </c>
      <c r="F1036" s="28">
        <v>0.10182597784973314</v>
      </c>
      <c r="G1036" s="27">
        <v>881624161.93994415</v>
      </c>
      <c r="H1036" s="28">
        <v>0.12013119911085</v>
      </c>
      <c r="I1036" s="27">
        <v>800849165.3962611</v>
      </c>
      <c r="J1036" s="28">
        <v>0.23310951968121801</v>
      </c>
      <c r="K1036" s="29">
        <v>277287557.18630683</v>
      </c>
      <c r="L1036" s="29">
        <v>274795767.80312777</v>
      </c>
      <c r="M1036" s="28">
        <v>9.0677866078500303E-3</v>
      </c>
      <c r="N1036" s="29">
        <v>280658368.10990304</v>
      </c>
      <c r="O1036" s="28">
        <v>-1.2010370281481246E-2</v>
      </c>
      <c r="P1036" s="29">
        <v>259920516.99478745</v>
      </c>
      <c r="Q1036" s="28">
        <v>6.6816734563003605E-2</v>
      </c>
      <c r="R1036" s="26"/>
      <c r="S1036" s="26"/>
      <c r="T1036" s="26"/>
      <c r="U1036" s="26"/>
      <c r="V1036" s="26"/>
      <c r="W1036" s="26"/>
      <c r="X1036" s="26"/>
      <c r="Y1036" s="27">
        <v>930029453.72786319</v>
      </c>
      <c r="Z1036" s="45">
        <v>57505275.951024637</v>
      </c>
      <c r="AA1036" s="26"/>
      <c r="AB1036" s="26"/>
      <c r="AC1036" s="30">
        <v>3.5614101826263078</v>
      </c>
      <c r="AD1036" s="30">
        <v>3.2615897268992295</v>
      </c>
      <c r="AE1036" s="28">
        <v>9.1924638238334008E-2</v>
      </c>
      <c r="AF1036" s="30">
        <v>3.141271603185225</v>
      </c>
      <c r="AG1036" s="28">
        <v>0.13374793157492829</v>
      </c>
      <c r="AH1036" s="30">
        <v>3.0811310113403692</v>
      </c>
      <c r="AI1036" s="28">
        <v>0.15587755584498991</v>
      </c>
      <c r="AJ1036" s="26"/>
      <c r="AK1036" s="26"/>
      <c r="AL1036" s="26"/>
      <c r="AM1036" s="26"/>
      <c r="AN1036" s="26"/>
      <c r="AO1036" s="26"/>
      <c r="AP1036" s="26"/>
    </row>
    <row r="1037" spans="1:42" s="2" customFormat="1" x14ac:dyDescent="0.25">
      <c r="A1037" s="26" t="s">
        <v>342</v>
      </c>
      <c r="B1037" s="26" t="s">
        <v>245</v>
      </c>
      <c r="C1037" s="26" t="s">
        <v>340</v>
      </c>
      <c r="D1037" s="27">
        <v>211169543.07332179</v>
      </c>
      <c r="E1037" s="27">
        <v>193870499.13434291</v>
      </c>
      <c r="F1037" s="28">
        <v>8.922989323399573E-2</v>
      </c>
      <c r="G1037" s="27">
        <v>183214082.78115651</v>
      </c>
      <c r="H1037" s="28">
        <v>0.1525835780077954</v>
      </c>
      <c r="I1037" s="27">
        <v>173051875.41572499</v>
      </c>
      <c r="J1037" s="28">
        <v>0.22026729017542387</v>
      </c>
      <c r="K1037" s="29">
        <v>98094294.727713406</v>
      </c>
      <c r="L1037" s="29">
        <v>98048026.696256936</v>
      </c>
      <c r="M1037" s="28">
        <v>4.7189151087970654E-4</v>
      </c>
      <c r="N1037" s="29">
        <v>92290256.761064604</v>
      </c>
      <c r="O1037" s="28">
        <v>6.2888956758189549E-2</v>
      </c>
      <c r="P1037" s="29">
        <v>84912863.463059559</v>
      </c>
      <c r="Q1037" s="28">
        <v>0.15523479867556567</v>
      </c>
      <c r="R1037" s="29">
        <v>135506072.81891349</v>
      </c>
      <c r="S1037" s="29">
        <v>135966473.11538887</v>
      </c>
      <c r="T1037" s="28">
        <v>-3.3861310507382128E-3</v>
      </c>
      <c r="U1037" s="29">
        <v>134645291.08394918</v>
      </c>
      <c r="V1037" s="28">
        <v>6.3929583280237226E-3</v>
      </c>
      <c r="W1037" s="29">
        <v>120804728.0446399</v>
      </c>
      <c r="X1037" s="28">
        <v>0.12169511088043783</v>
      </c>
      <c r="Y1037" s="27">
        <v>197303645.04287618</v>
      </c>
      <c r="Z1037" s="45">
        <v>13865898.030445619</v>
      </c>
      <c r="AA1037" s="29">
        <v>122582374.88335991</v>
      </c>
      <c r="AB1037" s="29">
        <v>12923697.935553579</v>
      </c>
      <c r="AC1037" s="30">
        <v>2.1527199278967095</v>
      </c>
      <c r="AD1037" s="30">
        <v>1.9773013865432956</v>
      </c>
      <c r="AE1037" s="28">
        <v>8.8716137331031467E-2</v>
      </c>
      <c r="AF1037" s="30">
        <v>1.9851942037119874</v>
      </c>
      <c r="AG1037" s="28">
        <v>8.438757471257799E-2</v>
      </c>
      <c r="AH1037" s="30">
        <v>2.0379936367475038</v>
      </c>
      <c r="AI1037" s="28">
        <v>5.6293743552752663E-2</v>
      </c>
      <c r="AJ1037" s="30">
        <v>1.5583769692412446</v>
      </c>
      <c r="AK1037" s="30">
        <v>1.4258698831572501</v>
      </c>
      <c r="AL1037" s="28">
        <v>9.2930699812937403E-2</v>
      </c>
      <c r="AM1037" s="30">
        <v>1.3607166006787825</v>
      </c>
      <c r="AN1037" s="28">
        <v>0.14526196598458546</v>
      </c>
      <c r="AO1037" s="30">
        <v>1.4324925705869613</v>
      </c>
      <c r="AP1037" s="28">
        <v>8.7877871926904536E-2</v>
      </c>
    </row>
    <row r="1038" spans="1:42" s="2" customFormat="1" x14ac:dyDescent="0.25">
      <c r="A1038" s="26" t="s">
        <v>342</v>
      </c>
      <c r="B1038" s="26" t="s">
        <v>245</v>
      </c>
      <c r="C1038" s="26" t="s">
        <v>341</v>
      </c>
      <c r="D1038" s="27">
        <v>100606174.54194087</v>
      </c>
      <c r="E1038" s="27">
        <v>97691197.754577368</v>
      </c>
      <c r="F1038" s="28">
        <v>2.9838684081718272E-2</v>
      </c>
      <c r="G1038" s="27">
        <v>92638675.684414297</v>
      </c>
      <c r="H1038" s="28">
        <v>8.600618260853482E-2</v>
      </c>
      <c r="I1038" s="27">
        <v>85565784.91705206</v>
      </c>
      <c r="J1038" s="28">
        <v>0.17577574540418281</v>
      </c>
      <c r="K1038" s="29">
        <v>57329953.490265504</v>
      </c>
      <c r="L1038" s="29">
        <v>57733970.029676422</v>
      </c>
      <c r="M1038" s="28">
        <v>-6.9978998361492602E-3</v>
      </c>
      <c r="N1038" s="29">
        <v>55374622.298851445</v>
      </c>
      <c r="O1038" s="28">
        <v>3.5310962138239539E-2</v>
      </c>
      <c r="P1038" s="29">
        <v>50718553.688810572</v>
      </c>
      <c r="Q1038" s="28">
        <v>0.13035465959892947</v>
      </c>
      <c r="R1038" s="29">
        <v>71730166.344076261</v>
      </c>
      <c r="S1038" s="29">
        <v>71203640.358540878</v>
      </c>
      <c r="T1038" s="28">
        <v>7.3946498084100616E-3</v>
      </c>
      <c r="U1038" s="29">
        <v>73337968.565547138</v>
      </c>
      <c r="V1038" s="28">
        <v>-2.1923190032648303E-2</v>
      </c>
      <c r="W1038" s="29">
        <v>62279991.914133959</v>
      </c>
      <c r="X1038" s="28">
        <v>0.15173692448405182</v>
      </c>
      <c r="Y1038" s="27">
        <v>96562473.893575862</v>
      </c>
      <c r="Z1038" s="45">
        <v>4043700.64836501</v>
      </c>
      <c r="AA1038" s="29">
        <v>65958229.07903412</v>
      </c>
      <c r="AB1038" s="29">
        <v>5771937.2650421374</v>
      </c>
      <c r="AC1038" s="30">
        <v>1.7548623087409894</v>
      </c>
      <c r="AD1038" s="30">
        <v>1.6920921548329715</v>
      </c>
      <c r="AE1038" s="28">
        <v>3.7096179264665401E-2</v>
      </c>
      <c r="AF1038" s="30">
        <v>1.6729446060047577</v>
      </c>
      <c r="AG1038" s="28">
        <v>4.8966177626086148E-2</v>
      </c>
      <c r="AH1038" s="30">
        <v>1.6870706811170251</v>
      </c>
      <c r="AI1038" s="28">
        <v>4.01830393846207E-2</v>
      </c>
      <c r="AJ1038" s="30">
        <v>1.4025643556903489</v>
      </c>
      <c r="AK1038" s="30">
        <v>1.3719972358528338</v>
      </c>
      <c r="AL1038" s="28">
        <v>2.2279286749812222E-2</v>
      </c>
      <c r="AM1038" s="30">
        <v>1.2631748260332136</v>
      </c>
      <c r="AN1038" s="28">
        <v>0.11034856520602492</v>
      </c>
      <c r="AO1038" s="30">
        <v>1.3738888250824191</v>
      </c>
      <c r="AP1038" s="28">
        <v>2.0871798419504276E-2</v>
      </c>
    </row>
    <row r="1039" spans="1:42" s="2" customFormat="1" x14ac:dyDescent="0.25">
      <c r="A1039" s="26" t="s">
        <v>342</v>
      </c>
      <c r="B1039" s="26" t="s">
        <v>245</v>
      </c>
      <c r="C1039" s="26" t="s">
        <v>133</v>
      </c>
      <c r="D1039" s="27">
        <v>3822810.7391411783</v>
      </c>
      <c r="E1039" s="27">
        <v>4022713.5289123179</v>
      </c>
      <c r="F1039" s="28">
        <v>-4.9693518649634089E-2</v>
      </c>
      <c r="G1039" s="27">
        <v>3566763.5868100179</v>
      </c>
      <c r="H1039" s="28">
        <v>7.1786970484399137E-2</v>
      </c>
      <c r="I1039" s="27">
        <v>3485116.386657225</v>
      </c>
      <c r="J1039" s="28">
        <v>9.6896147794896276E-2</v>
      </c>
      <c r="K1039" s="29">
        <v>1370720.7900090837</v>
      </c>
      <c r="L1039" s="29">
        <v>1529499.8130922595</v>
      </c>
      <c r="M1039" s="28">
        <v>-0.10381107714041821</v>
      </c>
      <c r="N1039" s="29">
        <v>1428425.2238983999</v>
      </c>
      <c r="O1039" s="28">
        <v>-4.0397238108013503E-2</v>
      </c>
      <c r="P1039" s="29">
        <v>1411664.47717449</v>
      </c>
      <c r="Q1039" s="28">
        <v>-2.9003837545984675E-2</v>
      </c>
      <c r="R1039" s="29">
        <v>852950.81380067905</v>
      </c>
      <c r="S1039" s="29">
        <v>949244.57534912438</v>
      </c>
      <c r="T1039" s="28">
        <v>-0.10144251971419407</v>
      </c>
      <c r="U1039" s="29">
        <v>850308.43789528869</v>
      </c>
      <c r="V1039" s="28">
        <v>3.1075499049860763E-3</v>
      </c>
      <c r="W1039" s="29">
        <v>837797.8030180179</v>
      </c>
      <c r="X1039" s="28">
        <v>1.8086715825793666E-2</v>
      </c>
      <c r="Y1039" s="27">
        <v>3797087.5680260723</v>
      </c>
      <c r="Z1039" s="45">
        <v>25723.171115106172</v>
      </c>
      <c r="AA1039" s="29">
        <v>840863.64118335012</v>
      </c>
      <c r="AB1039" s="29">
        <v>12087.172617328921</v>
      </c>
      <c r="AC1039" s="30">
        <v>2.7889054919170264</v>
      </c>
      <c r="AD1039" s="30">
        <v>2.6300843546880954</v>
      </c>
      <c r="AE1039" s="28">
        <v>6.0386328273400861E-2</v>
      </c>
      <c r="AF1039" s="30">
        <v>2.4969900608977991</v>
      </c>
      <c r="AG1039" s="28">
        <v>0.11690692549824104</v>
      </c>
      <c r="AH1039" s="30">
        <v>2.4687993804539463</v>
      </c>
      <c r="AI1039" s="28">
        <v>0.12966064152374387</v>
      </c>
      <c r="AJ1039" s="30">
        <v>4.4818653986705828</v>
      </c>
      <c r="AK1039" s="30">
        <v>4.2378051277594047</v>
      </c>
      <c r="AL1039" s="28">
        <v>5.7591197224355774E-2</v>
      </c>
      <c r="AM1039" s="30">
        <v>4.1946703429623584</v>
      </c>
      <c r="AN1039" s="28">
        <v>6.8466657025877647E-2</v>
      </c>
      <c r="AO1039" s="30">
        <v>4.1598538144916493</v>
      </c>
      <c r="AP1039" s="28">
        <v>7.7409351034679233E-2</v>
      </c>
    </row>
    <row r="1040" spans="1:42" s="2" customFormat="1" x14ac:dyDescent="0.25">
      <c r="A1040" s="26" t="s">
        <v>342</v>
      </c>
      <c r="B1040" s="26" t="s">
        <v>245</v>
      </c>
      <c r="C1040" s="26" t="s">
        <v>334</v>
      </c>
      <c r="D1040" s="27">
        <v>2351710.3282090579</v>
      </c>
      <c r="E1040" s="27">
        <v>2539074.483528167</v>
      </c>
      <c r="F1040" s="28">
        <v>-7.3792303666002548E-2</v>
      </c>
      <c r="G1040" s="27">
        <v>2245253.48283967</v>
      </c>
      <c r="H1040" s="28">
        <v>4.7414176698992255E-2</v>
      </c>
      <c r="I1040" s="27">
        <v>2203173.4256214118</v>
      </c>
      <c r="J1040" s="28">
        <v>6.7419523520147254E-2</v>
      </c>
      <c r="K1040" s="29">
        <v>929852.27717953722</v>
      </c>
      <c r="L1040" s="29">
        <v>1051562.1737454983</v>
      </c>
      <c r="M1040" s="28">
        <v>-0.11574198806757155</v>
      </c>
      <c r="N1040" s="29">
        <v>981041.9667903824</v>
      </c>
      <c r="O1040" s="28">
        <v>-5.2178898909207204E-2</v>
      </c>
      <c r="P1040" s="29">
        <v>960016.26834124525</v>
      </c>
      <c r="Q1040" s="28">
        <v>-3.1420291672584442E-2</v>
      </c>
      <c r="R1040" s="29">
        <v>567889.99054913851</v>
      </c>
      <c r="S1040" s="29">
        <v>650947.9252510845</v>
      </c>
      <c r="T1040" s="28">
        <v>-0.1275953597515635</v>
      </c>
      <c r="U1040" s="29">
        <v>587835.9718705283</v>
      </c>
      <c r="V1040" s="28">
        <v>-3.3931202369124357E-2</v>
      </c>
      <c r="W1040" s="29">
        <v>587003.42641903902</v>
      </c>
      <c r="X1040" s="28">
        <v>-3.2561029475586346E-2</v>
      </c>
      <c r="Y1040" s="27">
        <v>2334702.7750297068</v>
      </c>
      <c r="Z1040" s="45">
        <v>17007.553179351373</v>
      </c>
      <c r="AA1040" s="29">
        <v>559344.43852974265</v>
      </c>
      <c r="AB1040" s="29">
        <v>8545.5520193959201</v>
      </c>
      <c r="AC1040" s="30">
        <v>2.5291225132473234</v>
      </c>
      <c r="AD1040" s="30">
        <v>2.4145738092540787</v>
      </c>
      <c r="AE1040" s="28">
        <v>4.7440547708347582E-2</v>
      </c>
      <c r="AF1040" s="30">
        <v>2.2886416268055632</v>
      </c>
      <c r="AG1040" s="28">
        <v>0.10507581598846399</v>
      </c>
      <c r="AH1040" s="30">
        <v>2.29493342798049</v>
      </c>
      <c r="AI1040" s="28">
        <v>0.10204613450287163</v>
      </c>
      <c r="AJ1040" s="30">
        <v>4.1411371345619248</v>
      </c>
      <c r="AK1040" s="30">
        <v>3.9005800387931058</v>
      </c>
      <c r="AL1040" s="28">
        <v>6.1672134240642516E-2</v>
      </c>
      <c r="AM1040" s="30">
        <v>3.8195237962303374</v>
      </c>
      <c r="AN1040" s="28">
        <v>8.4202470121799544E-2</v>
      </c>
      <c r="AO1040" s="30">
        <v>3.7532547962482448</v>
      </c>
      <c r="AP1040" s="28">
        <v>0.10334559185840711</v>
      </c>
    </row>
    <row r="1041" spans="1:42" s="2" customFormat="1" x14ac:dyDescent="0.25">
      <c r="A1041" s="26" t="s">
        <v>342</v>
      </c>
      <c r="B1041" s="26" t="s">
        <v>245</v>
      </c>
      <c r="C1041" s="26" t="s">
        <v>335</v>
      </c>
      <c r="D1041" s="27">
        <v>1334284.6433368791</v>
      </c>
      <c r="E1041" s="27">
        <v>1307312.7183045209</v>
      </c>
      <c r="F1041" s="28">
        <v>2.0631578546362311E-2</v>
      </c>
      <c r="G1041" s="27">
        <v>1173483.114518441</v>
      </c>
      <c r="H1041" s="28">
        <v>0.13702926512447156</v>
      </c>
      <c r="I1041" s="27">
        <v>1121270.2475449969</v>
      </c>
      <c r="J1041" s="28">
        <v>0.18997596365218267</v>
      </c>
      <c r="K1041" s="29">
        <v>404393.38710611744</v>
      </c>
      <c r="L1041" s="29">
        <v>419695.33135232236</v>
      </c>
      <c r="M1041" s="28">
        <v>-3.6459648471427408E-2</v>
      </c>
      <c r="N1041" s="29">
        <v>401278.15824080975</v>
      </c>
      <c r="O1041" s="28">
        <v>7.7632654589643215E-3</v>
      </c>
      <c r="P1041" s="29">
        <v>403390.29095907515</v>
      </c>
      <c r="Q1041" s="28">
        <v>2.486664080727858E-3</v>
      </c>
      <c r="R1041" s="29">
        <v>271856.37298123474</v>
      </c>
      <c r="S1041" s="29">
        <v>275400.7599846028</v>
      </c>
      <c r="T1041" s="28">
        <v>-1.2869924554914876E-2</v>
      </c>
      <c r="U1041" s="29">
        <v>245436.85306065626</v>
      </c>
      <c r="V1041" s="28">
        <v>0.10764284006709163</v>
      </c>
      <c r="W1041" s="29">
        <v>233598.46604745733</v>
      </c>
      <c r="X1041" s="28">
        <v>0.16377636198178211</v>
      </c>
      <c r="Y1041" s="27">
        <v>1326073.3012702432</v>
      </c>
      <c r="Z1041" s="45">
        <v>8211.3420666359525</v>
      </c>
      <c r="AA1041" s="29">
        <v>268419.87995513371</v>
      </c>
      <c r="AB1041" s="29">
        <v>3436.49302610104</v>
      </c>
      <c r="AC1041" s="30">
        <v>3.2994719643789514</v>
      </c>
      <c r="AD1041" s="30">
        <v>3.1149088890080336</v>
      </c>
      <c r="AE1041" s="28">
        <v>5.9251516480051288E-2</v>
      </c>
      <c r="AF1041" s="30">
        <v>2.924363288704654</v>
      </c>
      <c r="AG1041" s="28">
        <v>0.12827020402121506</v>
      </c>
      <c r="AH1041" s="30">
        <v>2.7796163484231013</v>
      </c>
      <c r="AI1041" s="28">
        <v>0.18702423312870797</v>
      </c>
      <c r="AJ1041" s="30">
        <v>4.9080498967334485</v>
      </c>
      <c r="AK1041" s="30">
        <v>4.7469466619395337</v>
      </c>
      <c r="AL1041" s="28">
        <v>3.393828628529192E-2</v>
      </c>
      <c r="AM1041" s="30">
        <v>4.7812017628356376</v>
      </c>
      <c r="AN1041" s="28">
        <v>2.6530596320741704E-2</v>
      </c>
      <c r="AO1041" s="30">
        <v>4.7999897709824948</v>
      </c>
      <c r="AP1041" s="28">
        <v>2.2512574173431041E-2</v>
      </c>
    </row>
    <row r="1042" spans="1:42" s="2" customFormat="1" x14ac:dyDescent="0.25">
      <c r="A1042" s="26" t="s">
        <v>342</v>
      </c>
      <c r="B1042" s="26" t="s">
        <v>245</v>
      </c>
      <c r="C1042" s="26" t="s">
        <v>161</v>
      </c>
      <c r="D1042" s="27">
        <v>136815.76759524108</v>
      </c>
      <c r="E1042" s="27">
        <v>176326.3270796299</v>
      </c>
      <c r="F1042" s="28">
        <v>-0.22407634831834072</v>
      </c>
      <c r="G1042" s="27">
        <v>148026.98945190667</v>
      </c>
      <c r="H1042" s="28">
        <v>-7.5737687418874863E-2</v>
      </c>
      <c r="I1042" s="27">
        <v>160672.71349081636</v>
      </c>
      <c r="J1042" s="28">
        <v>-0.14848162688768482</v>
      </c>
      <c r="K1042" s="29">
        <v>36475.125723428806</v>
      </c>
      <c r="L1042" s="29">
        <v>58242.307994438728</v>
      </c>
      <c r="M1042" s="28">
        <v>-0.37373488483815515</v>
      </c>
      <c r="N1042" s="29">
        <v>46105.09886720786</v>
      </c>
      <c r="O1042" s="28">
        <v>-0.20887002479954228</v>
      </c>
      <c r="P1042" s="29">
        <v>48257.917874170096</v>
      </c>
      <c r="Q1042" s="28">
        <v>-0.24416287875213102</v>
      </c>
      <c r="R1042" s="29">
        <v>13204.450270306179</v>
      </c>
      <c r="S1042" s="29">
        <v>22895.890113436853</v>
      </c>
      <c r="T1042" s="28">
        <v>-0.42328294707542657</v>
      </c>
      <c r="U1042" s="29">
        <v>17035.61296410409</v>
      </c>
      <c r="V1042" s="28">
        <v>-0.22489139086868151</v>
      </c>
      <c r="W1042" s="29">
        <v>17195.910551521447</v>
      </c>
      <c r="X1042" s="28">
        <v>-0.232116832037261</v>
      </c>
      <c r="Y1042" s="27">
        <v>136311.49172612224</v>
      </c>
      <c r="Z1042" s="45">
        <v>504.27586911883975</v>
      </c>
      <c r="AA1042" s="29">
        <v>13099.322698474216</v>
      </c>
      <c r="AB1042" s="29">
        <v>105.12757183196251</v>
      </c>
      <c r="AC1042" s="30">
        <v>3.7509334068548856</v>
      </c>
      <c r="AD1042" s="30">
        <v>3.0274611901792499</v>
      </c>
      <c r="AE1042" s="28">
        <v>0.23896993924232615</v>
      </c>
      <c r="AF1042" s="30">
        <v>3.2106424905031603</v>
      </c>
      <c r="AG1042" s="28">
        <v>0.16828124524915661</v>
      </c>
      <c r="AH1042" s="30">
        <v>3.3294580572199934</v>
      </c>
      <c r="AI1042" s="28">
        <v>0.12658977599099494</v>
      </c>
      <c r="AJ1042" s="30">
        <v>10.361337639546326</v>
      </c>
      <c r="AK1042" s="30">
        <v>7.701221756657092</v>
      </c>
      <c r="AL1042" s="28">
        <v>0.34541478832105776</v>
      </c>
      <c r="AM1042" s="30">
        <v>8.689266994021045</v>
      </c>
      <c r="AN1042" s="28">
        <v>0.19242942433185767</v>
      </c>
      <c r="AO1042" s="30">
        <v>9.3436583662968911</v>
      </c>
      <c r="AP1042" s="28">
        <v>0.10891657564453149</v>
      </c>
    </row>
    <row r="1043" spans="1:42" s="2" customFormat="1" x14ac:dyDescent="0.25">
      <c r="A1043" s="26" t="s">
        <v>342</v>
      </c>
      <c r="B1043" s="26" t="s">
        <v>245</v>
      </c>
      <c r="C1043" s="26" t="s">
        <v>468</v>
      </c>
      <c r="D1043" s="27">
        <v>87560.102785974741</v>
      </c>
      <c r="E1043" s="27">
        <v>127255.78767846107</v>
      </c>
      <c r="F1043" s="28">
        <v>-0.31193618472415541</v>
      </c>
      <c r="G1043" s="27">
        <v>101348.41405774474</v>
      </c>
      <c r="H1043" s="28">
        <v>-0.13604861408007735</v>
      </c>
      <c r="I1043" s="27">
        <v>105157.50401714325</v>
      </c>
      <c r="J1043" s="28">
        <v>-0.16734327612321134</v>
      </c>
      <c r="K1043" s="29">
        <v>25396.660244265084</v>
      </c>
      <c r="L1043" s="29">
        <v>47064.879443287849</v>
      </c>
      <c r="M1043" s="28">
        <v>-0.46039041117979485</v>
      </c>
      <c r="N1043" s="29">
        <v>35249.906344898482</v>
      </c>
      <c r="O1043" s="28">
        <v>-0.27952545474094292</v>
      </c>
      <c r="P1043" s="29">
        <v>33301.570997416231</v>
      </c>
      <c r="Q1043" s="28">
        <v>-0.23737350870817672</v>
      </c>
      <c r="R1043" s="29">
        <v>9790.0059697999168</v>
      </c>
      <c r="S1043" s="29">
        <v>19526.924762669893</v>
      </c>
      <c r="T1043" s="28">
        <v>-0.49864066724343026</v>
      </c>
      <c r="U1043" s="29">
        <v>13826.992228099813</v>
      </c>
      <c r="V1043" s="28">
        <v>-0.29196416629899868</v>
      </c>
      <c r="W1043" s="29">
        <v>12485.004686368084</v>
      </c>
      <c r="X1043" s="28">
        <v>-0.21585884701434968</v>
      </c>
      <c r="Y1043" s="27">
        <v>87334.907521675006</v>
      </c>
      <c r="Z1043" s="45">
        <v>225.1952642997316</v>
      </c>
      <c r="AA1043" s="29">
        <v>9756.4037665296673</v>
      </c>
      <c r="AB1043" s="29">
        <v>33.602203270249312</v>
      </c>
      <c r="AC1043" s="30">
        <v>3.4477014671937827</v>
      </c>
      <c r="AD1043" s="30">
        <v>2.7038375362631388</v>
      </c>
      <c r="AE1043" s="28">
        <v>0.27511413720467359</v>
      </c>
      <c r="AF1043" s="30">
        <v>2.8751399526033725</v>
      </c>
      <c r="AG1043" s="28">
        <v>0.19914213708865511</v>
      </c>
      <c r="AH1043" s="30">
        <v>3.1577340307849773</v>
      </c>
      <c r="AI1043" s="28">
        <v>9.1827694663924167E-2</v>
      </c>
      <c r="AJ1043" s="30">
        <v>8.9438252699823693</v>
      </c>
      <c r="AK1043" s="30">
        <v>6.5169395194136825</v>
      </c>
      <c r="AL1043" s="28">
        <v>0.37239654339879913</v>
      </c>
      <c r="AM1043" s="30">
        <v>7.3297512854444298</v>
      </c>
      <c r="AN1043" s="28">
        <v>0.2202085612022335</v>
      </c>
      <c r="AO1043" s="30">
        <v>8.4227044089107039</v>
      </c>
      <c r="AP1043" s="28">
        <v>6.1870966351419324E-2</v>
      </c>
    </row>
    <row r="1044" spans="1:42" s="2" customFormat="1" x14ac:dyDescent="0.25">
      <c r="A1044" s="26" t="s">
        <v>342</v>
      </c>
      <c r="B1044" s="26" t="s">
        <v>245</v>
      </c>
      <c r="C1044" s="26" t="s">
        <v>469</v>
      </c>
      <c r="D1044" s="26"/>
      <c r="E1044" s="26"/>
      <c r="F1044" s="26"/>
      <c r="G1044" s="26"/>
      <c r="H1044" s="26"/>
      <c r="I1044" s="27">
        <v>68.424258085489271</v>
      </c>
      <c r="J1044" s="28">
        <v>-1</v>
      </c>
      <c r="K1044" s="26"/>
      <c r="L1044" s="26"/>
      <c r="M1044" s="26"/>
      <c r="N1044" s="26"/>
      <c r="O1044" s="26"/>
      <c r="P1044" s="29">
        <v>0.78265761057707195</v>
      </c>
      <c r="Q1044" s="28">
        <v>-1</v>
      </c>
      <c r="R1044" s="26"/>
      <c r="S1044" s="26"/>
      <c r="T1044" s="26"/>
      <c r="U1044" s="26"/>
      <c r="V1044" s="26"/>
      <c r="W1044" s="29">
        <v>1.6652289628982544</v>
      </c>
      <c r="X1044" s="28">
        <v>-1</v>
      </c>
      <c r="Y1044" s="26"/>
      <c r="Z1044" s="26"/>
      <c r="AA1044" s="26"/>
      <c r="AB1044" s="26"/>
      <c r="AC1044" s="26"/>
      <c r="AD1044" s="26"/>
      <c r="AE1044" s="26"/>
      <c r="AF1044" s="26"/>
      <c r="AG1044" s="26"/>
      <c r="AH1044" s="30">
        <v>87.425532136636917</v>
      </c>
      <c r="AI1044" s="28">
        <v>-1</v>
      </c>
      <c r="AJ1044" s="26"/>
      <c r="AK1044" s="26"/>
      <c r="AL1044" s="26"/>
      <c r="AM1044" s="26"/>
      <c r="AN1044" s="26"/>
      <c r="AO1044" s="30">
        <v>41.089999999999996</v>
      </c>
      <c r="AP1044" s="28">
        <v>-1</v>
      </c>
    </row>
    <row r="1045" spans="1:42" s="2" customFormat="1" x14ac:dyDescent="0.25">
      <c r="A1045" s="26" t="s">
        <v>342</v>
      </c>
      <c r="B1045" s="26" t="s">
        <v>245</v>
      </c>
      <c r="C1045" s="26" t="s">
        <v>470</v>
      </c>
      <c r="D1045" s="27">
        <v>240.47377335906029</v>
      </c>
      <c r="E1045" s="27">
        <v>380.56345804333688</v>
      </c>
      <c r="F1045" s="28">
        <v>-0.3681112353890893</v>
      </c>
      <c r="G1045" s="27">
        <v>162.24259776949881</v>
      </c>
      <c r="H1045" s="28">
        <v>0.48218640890295661</v>
      </c>
      <c r="I1045" s="27">
        <v>710.70119654536245</v>
      </c>
      <c r="J1045" s="28">
        <v>-0.66163871043417988</v>
      </c>
      <c r="K1045" s="29">
        <v>26.64426243404429</v>
      </c>
      <c r="L1045" s="29">
        <v>41.752560434275381</v>
      </c>
      <c r="M1045" s="28">
        <v>-0.36185320955378908</v>
      </c>
      <c r="N1045" s="29">
        <v>14.751008033752441</v>
      </c>
      <c r="O1045" s="28">
        <v>0.80626723089556729</v>
      </c>
      <c r="P1045" s="29">
        <v>70.836481202229805</v>
      </c>
      <c r="Q1045" s="28">
        <v>-0.62386242255628055</v>
      </c>
      <c r="R1045" s="29">
        <v>8.2015368169710925</v>
      </c>
      <c r="S1045" s="29">
        <v>13.066421929902752</v>
      </c>
      <c r="T1045" s="28">
        <v>-0.37231960968582217</v>
      </c>
      <c r="U1045" s="29">
        <v>24.831375195637872</v>
      </c>
      <c r="V1045" s="28">
        <v>-0.66971072877140303</v>
      </c>
      <c r="W1045" s="29">
        <v>52.552317031794736</v>
      </c>
      <c r="X1045" s="28">
        <v>-0.84393577143308307</v>
      </c>
      <c r="Y1045" s="27">
        <v>240.47377335906029</v>
      </c>
      <c r="Z1045" s="26"/>
      <c r="AA1045" s="29">
        <v>8.2015368169710925</v>
      </c>
      <c r="AB1045" s="26"/>
      <c r="AC1045" s="30">
        <v>9.0253492268488795</v>
      </c>
      <c r="AD1045" s="30">
        <v>9.1147334219753837</v>
      </c>
      <c r="AE1045" s="28">
        <v>-9.8065616390931674E-3</v>
      </c>
      <c r="AF1045" s="30">
        <v>10.998746485546226</v>
      </c>
      <c r="AG1045" s="28">
        <v>-0.17942019677339099</v>
      </c>
      <c r="AH1045" s="30">
        <v>10.032982786318737</v>
      </c>
      <c r="AI1045" s="28">
        <v>-0.10043210288807586</v>
      </c>
      <c r="AJ1045" s="30">
        <v>29.320574756362504</v>
      </c>
      <c r="AK1045" s="30">
        <v>29.125299954719068</v>
      </c>
      <c r="AL1045" s="28">
        <v>6.7046451692181078E-3</v>
      </c>
      <c r="AM1045" s="30">
        <v>6.5337741664021882</v>
      </c>
      <c r="AN1045" s="28">
        <v>3.487540280644231</v>
      </c>
      <c r="AO1045" s="30">
        <v>13.5236890909183</v>
      </c>
      <c r="AP1045" s="28">
        <v>1.168089975985358</v>
      </c>
    </row>
    <row r="1046" spans="1:42" s="2" customFormat="1" x14ac:dyDescent="0.25">
      <c r="A1046" s="26" t="s">
        <v>342</v>
      </c>
      <c r="B1046" s="26" t="s">
        <v>245</v>
      </c>
      <c r="C1046" s="26" t="s">
        <v>471</v>
      </c>
      <c r="D1046" s="27">
        <v>826939.75472417113</v>
      </c>
      <c r="E1046" s="27">
        <v>809902.84479821566</v>
      </c>
      <c r="F1046" s="28">
        <v>2.103574525682787E-2</v>
      </c>
      <c r="G1046" s="27">
        <v>662134.08491846209</v>
      </c>
      <c r="H1046" s="28">
        <v>0.24890074919795721</v>
      </c>
      <c r="I1046" s="27">
        <v>595630.18198690657</v>
      </c>
      <c r="J1046" s="28">
        <v>0.38834427759463225</v>
      </c>
      <c r="K1046" s="29">
        <v>241209.58077104753</v>
      </c>
      <c r="L1046" s="29">
        <v>246240.7412333508</v>
      </c>
      <c r="M1046" s="28">
        <v>-2.0431876695560573E-2</v>
      </c>
      <c r="N1046" s="29">
        <v>216206.28579576724</v>
      </c>
      <c r="O1046" s="28">
        <v>0.11564555065202363</v>
      </c>
      <c r="P1046" s="29">
        <v>216305.85648837168</v>
      </c>
      <c r="Q1046" s="28">
        <v>0.11513199266527789</v>
      </c>
      <c r="R1046" s="29">
        <v>177451.25262642538</v>
      </c>
      <c r="S1046" s="29">
        <v>178667.49203898551</v>
      </c>
      <c r="T1046" s="28">
        <v>-6.8072786978771857E-3</v>
      </c>
      <c r="U1046" s="29">
        <v>143996.98419496781</v>
      </c>
      <c r="V1046" s="28">
        <v>0.23232617417988038</v>
      </c>
      <c r="W1046" s="29">
        <v>120606.53383503521</v>
      </c>
      <c r="X1046" s="28">
        <v>0.47132370845796784</v>
      </c>
      <c r="Y1046" s="27">
        <v>820666.15756088542</v>
      </c>
      <c r="Z1046" s="45">
        <v>6273.59716328574</v>
      </c>
      <c r="AA1046" s="29">
        <v>174797.66889648</v>
      </c>
      <c r="AB1046" s="29">
        <v>2653.5837299453992</v>
      </c>
      <c r="AC1046" s="30">
        <v>3.4283039342002328</v>
      </c>
      <c r="AD1046" s="30">
        <v>3.289069228518561</v>
      </c>
      <c r="AE1046" s="28">
        <v>4.2332555506709398E-2</v>
      </c>
      <c r="AF1046" s="30">
        <v>3.0625107983397259</v>
      </c>
      <c r="AG1046" s="28">
        <v>0.11944223545556598</v>
      </c>
      <c r="AH1046" s="30">
        <v>2.7536479670809415</v>
      </c>
      <c r="AI1046" s="28">
        <v>0.24500443600075489</v>
      </c>
      <c r="AJ1046" s="30">
        <v>4.6600953359572186</v>
      </c>
      <c r="AK1046" s="30">
        <v>4.53301736961469</v>
      </c>
      <c r="AL1046" s="28">
        <v>2.8033858240726368E-2</v>
      </c>
      <c r="AM1046" s="30">
        <v>4.598249669048287</v>
      </c>
      <c r="AN1046" s="28">
        <v>1.344982794762685E-2</v>
      </c>
      <c r="AO1046" s="30">
        <v>4.938622834494236</v>
      </c>
      <c r="AP1046" s="28">
        <v>-5.639780721694683E-2</v>
      </c>
    </row>
    <row r="1047" spans="1:42" s="2" customFormat="1" x14ac:dyDescent="0.25">
      <c r="A1047" s="26" t="s">
        <v>342</v>
      </c>
      <c r="B1047" s="26" t="s">
        <v>245</v>
      </c>
      <c r="C1047" s="26" t="s">
        <v>473</v>
      </c>
      <c r="D1047" s="27">
        <v>115.32107404351234</v>
      </c>
      <c r="E1047" s="27">
        <v>69.210418460369112</v>
      </c>
      <c r="F1047" s="28">
        <v>0.66623864743061556</v>
      </c>
      <c r="G1047" s="26"/>
      <c r="H1047" s="26"/>
      <c r="I1047" s="26"/>
      <c r="J1047" s="26"/>
      <c r="K1047" s="29">
        <v>1.5628279447555542</v>
      </c>
      <c r="L1047" s="29">
        <v>1.2659465632967368</v>
      </c>
      <c r="M1047" s="28">
        <v>0.23451335946257365</v>
      </c>
      <c r="N1047" s="26"/>
      <c r="O1047" s="26"/>
      <c r="P1047" s="26"/>
      <c r="Q1047" s="26"/>
      <c r="R1047" s="29">
        <v>1.9222784018579091</v>
      </c>
      <c r="S1047" s="29">
        <v>1.1537740975131214</v>
      </c>
      <c r="T1047" s="28">
        <v>0.66607865959310786</v>
      </c>
      <c r="U1047" s="26"/>
      <c r="V1047" s="26"/>
      <c r="W1047" s="26"/>
      <c r="X1047" s="26"/>
      <c r="Y1047" s="27">
        <v>115.32107404351234</v>
      </c>
      <c r="Z1047" s="26"/>
      <c r="AA1047" s="29">
        <v>1.9222784018579091</v>
      </c>
      <c r="AB1047" s="26"/>
      <c r="AC1047" s="30">
        <v>73.789999999999992</v>
      </c>
      <c r="AD1047" s="30">
        <v>54.67088459100011</v>
      </c>
      <c r="AE1047" s="28">
        <v>0.34971293316419577</v>
      </c>
      <c r="AF1047" s="26"/>
      <c r="AG1047" s="26"/>
      <c r="AH1047" s="26"/>
      <c r="AI1047" s="26"/>
      <c r="AJ1047" s="30">
        <v>59.991868988411305</v>
      </c>
      <c r="AK1047" s="30">
        <v>59.986108727477308</v>
      </c>
      <c r="AL1047" s="28">
        <v>9.6026581090066058E-5</v>
      </c>
      <c r="AM1047" s="26"/>
      <c r="AN1047" s="26"/>
      <c r="AO1047" s="26"/>
      <c r="AP1047" s="26"/>
    </row>
    <row r="1048" spans="1:42" s="2" customFormat="1" x14ac:dyDescent="0.25">
      <c r="A1048" s="26" t="s">
        <v>342</v>
      </c>
      <c r="B1048" s="26" t="s">
        <v>245</v>
      </c>
      <c r="C1048" s="26" t="s">
        <v>474</v>
      </c>
      <c r="D1048" s="27">
        <v>4646.0265775024891</v>
      </c>
      <c r="E1048" s="27">
        <v>4100.806139063835</v>
      </c>
      <c r="F1048" s="28">
        <v>0.13295445333173478</v>
      </c>
      <c r="G1048" s="27">
        <v>3054.4860383474825</v>
      </c>
      <c r="H1048" s="28">
        <v>0.52105019278989773</v>
      </c>
      <c r="I1048" s="27">
        <v>6208.8646510589124</v>
      </c>
      <c r="J1048" s="28">
        <v>-0.25171076539571269</v>
      </c>
      <c r="K1048" s="29">
        <v>1135.1329843038425</v>
      </c>
      <c r="L1048" s="29">
        <v>1124.6117858969351</v>
      </c>
      <c r="M1048" s="28">
        <v>9.3554047172964647E-3</v>
      </c>
      <c r="N1048" s="29">
        <v>901.85791741011883</v>
      </c>
      <c r="O1048" s="28">
        <v>0.25866055216726791</v>
      </c>
      <c r="P1048" s="29">
        <v>1814.9217539229987</v>
      </c>
      <c r="Q1048" s="28">
        <v>-0.37455541438619921</v>
      </c>
      <c r="R1048" s="29">
        <v>491.77040370763234</v>
      </c>
      <c r="S1048" s="29">
        <v>436.12468225491108</v>
      </c>
      <c r="T1048" s="28">
        <v>0.12759131440351917</v>
      </c>
      <c r="U1048" s="29">
        <v>328.66640307404697</v>
      </c>
      <c r="V1048" s="28">
        <v>0.49626003481967951</v>
      </c>
      <c r="W1048" s="29">
        <v>654.68042161896346</v>
      </c>
      <c r="X1048" s="28">
        <v>-0.24883899461735831</v>
      </c>
      <c r="Y1048" s="27">
        <v>4638.5343799629809</v>
      </c>
      <c r="Z1048" s="45">
        <v>7.4921975395083429</v>
      </c>
      <c r="AA1048" s="29">
        <v>491.14183459335999</v>
      </c>
      <c r="AB1048" s="29">
        <v>0.62856911427237538</v>
      </c>
      <c r="AC1048" s="30">
        <v>4.0929359306317901</v>
      </c>
      <c r="AD1048" s="30">
        <v>3.6464193159715408</v>
      </c>
      <c r="AE1048" s="28">
        <v>0.1224534470581809</v>
      </c>
      <c r="AF1048" s="30">
        <v>3.3868816577217657</v>
      </c>
      <c r="AG1048" s="28">
        <v>0.20846735855098103</v>
      </c>
      <c r="AH1048" s="30">
        <v>3.4210095491104759</v>
      </c>
      <c r="AI1048" s="28">
        <v>0.19641172346216546</v>
      </c>
      <c r="AJ1048" s="30">
        <v>9.447552236723558</v>
      </c>
      <c r="AK1048" s="30">
        <v>9.4028297546960431</v>
      </c>
      <c r="AL1048" s="28">
        <v>4.7562790345299245E-3</v>
      </c>
      <c r="AM1048" s="30">
        <v>9.2935755214971625</v>
      </c>
      <c r="AN1048" s="28">
        <v>1.6568081345035485E-2</v>
      </c>
      <c r="AO1048" s="30">
        <v>9.4838098804069482</v>
      </c>
      <c r="AP1048" s="28">
        <v>-3.8231095035231055E-3</v>
      </c>
    </row>
    <row r="1049" spans="1:42" s="2" customFormat="1" x14ac:dyDescent="0.25">
      <c r="A1049" s="26" t="s">
        <v>342</v>
      </c>
      <c r="B1049" s="26" t="s">
        <v>245</v>
      </c>
      <c r="C1049" s="26" t="s">
        <v>475</v>
      </c>
      <c r="D1049" s="26"/>
      <c r="E1049" s="27">
        <v>172.81136737346648</v>
      </c>
      <c r="F1049" s="28">
        <v>-1</v>
      </c>
      <c r="G1049" s="26"/>
      <c r="H1049" s="26"/>
      <c r="I1049" s="27">
        <v>125.86647426366807</v>
      </c>
      <c r="J1049" s="28">
        <v>-1</v>
      </c>
      <c r="K1049" s="26"/>
      <c r="L1049" s="29">
        <v>3.1641740798950195</v>
      </c>
      <c r="M1049" s="28">
        <v>-1</v>
      </c>
      <c r="N1049" s="26"/>
      <c r="O1049" s="26"/>
      <c r="P1049" s="29">
        <v>1.6653410196304321</v>
      </c>
      <c r="Q1049" s="28">
        <v>-1</v>
      </c>
      <c r="R1049" s="26"/>
      <c r="S1049" s="29">
        <v>3.8919342257725731</v>
      </c>
      <c r="T1049" s="28">
        <v>-1</v>
      </c>
      <c r="U1049" s="26"/>
      <c r="V1049" s="26"/>
      <c r="W1049" s="29">
        <v>2.7977728256285133</v>
      </c>
      <c r="X1049" s="28">
        <v>-1</v>
      </c>
      <c r="Y1049" s="26"/>
      <c r="Z1049" s="26"/>
      <c r="AA1049" s="26"/>
      <c r="AB1049" s="26"/>
      <c r="AC1049" s="26"/>
      <c r="AD1049" s="30">
        <v>54.614999999999995</v>
      </c>
      <c r="AE1049" s="28">
        <v>-1</v>
      </c>
      <c r="AF1049" s="26"/>
      <c r="AG1049" s="26"/>
      <c r="AH1049" s="30">
        <v>75.58</v>
      </c>
      <c r="AI1049" s="28">
        <v>-1</v>
      </c>
      <c r="AJ1049" s="26"/>
      <c r="AK1049" s="30">
        <v>44.402437797920996</v>
      </c>
      <c r="AL1049" s="28">
        <v>-1</v>
      </c>
      <c r="AM1049" s="26"/>
      <c r="AN1049" s="26"/>
      <c r="AO1049" s="30">
        <v>44.98809664269023</v>
      </c>
      <c r="AP1049" s="28">
        <v>-1</v>
      </c>
    </row>
    <row r="1050" spans="1:42" s="2" customFormat="1" x14ac:dyDescent="0.25">
      <c r="A1050" s="26" t="s">
        <v>342</v>
      </c>
      <c r="B1050" s="26" t="s">
        <v>245</v>
      </c>
      <c r="C1050" s="26" t="s">
        <v>476</v>
      </c>
      <c r="D1050" s="27">
        <v>507344.88861270784</v>
      </c>
      <c r="E1050" s="27">
        <v>497409.87350630522</v>
      </c>
      <c r="F1050" s="28">
        <v>1.997349798541281E-2</v>
      </c>
      <c r="G1050" s="27">
        <v>511349.02959997894</v>
      </c>
      <c r="H1050" s="28">
        <v>-7.8305438271848802E-3</v>
      </c>
      <c r="I1050" s="27">
        <v>525640.06555809022</v>
      </c>
      <c r="J1050" s="28">
        <v>-3.4805522151280001E-2</v>
      </c>
      <c r="K1050" s="29">
        <v>163183.80633506988</v>
      </c>
      <c r="L1050" s="29">
        <v>173454.59011897154</v>
      </c>
      <c r="M1050" s="28">
        <v>-5.921309881080105E-2</v>
      </c>
      <c r="N1050" s="29">
        <v>185071.87244504254</v>
      </c>
      <c r="O1050" s="28">
        <v>-0.11826792381144986</v>
      </c>
      <c r="P1050" s="29">
        <v>187084.43447070345</v>
      </c>
      <c r="Q1050" s="28">
        <v>-0.12775316237961151</v>
      </c>
      <c r="R1050" s="29">
        <v>94405.120354809318</v>
      </c>
      <c r="S1050" s="29">
        <v>96733.267945617335</v>
      </c>
      <c r="T1050" s="28">
        <v>-2.4067703286080266E-2</v>
      </c>
      <c r="U1050" s="29">
        <v>101439.86886568852</v>
      </c>
      <c r="V1050" s="28">
        <v>-6.9348951152466129E-2</v>
      </c>
      <c r="W1050" s="29">
        <v>112991.93221242214</v>
      </c>
      <c r="X1050" s="28">
        <v>-0.16449680515835463</v>
      </c>
      <c r="Y1050" s="27">
        <v>505407.14370935765</v>
      </c>
      <c r="Z1050" s="45">
        <v>1937.7449033502144</v>
      </c>
      <c r="AA1050" s="29">
        <v>93622.211058653673</v>
      </c>
      <c r="AB1050" s="29">
        <v>782.9092961556405</v>
      </c>
      <c r="AC1050" s="30">
        <v>3.1090394323255484</v>
      </c>
      <c r="AD1050" s="30">
        <v>2.8676662472012677</v>
      </c>
      <c r="AE1050" s="28">
        <v>8.4170598778658984E-2</v>
      </c>
      <c r="AF1050" s="30">
        <v>2.7629753935289387</v>
      </c>
      <c r="AG1050" s="28">
        <v>0.12525049611629305</v>
      </c>
      <c r="AH1050" s="30">
        <v>2.8096408289937291</v>
      </c>
      <c r="AI1050" s="28">
        <v>0.10656116619683685</v>
      </c>
      <c r="AJ1050" s="30">
        <v>5.3741246947826378</v>
      </c>
      <c r="AK1050" s="30">
        <v>5.1420765996032003</v>
      </c>
      <c r="AL1050" s="28">
        <v>4.5127312027468433E-2</v>
      </c>
      <c r="AM1050" s="30">
        <v>5.040907833556358</v>
      </c>
      <c r="AN1050" s="28">
        <v>6.6102549824085061E-2</v>
      </c>
      <c r="AO1050" s="30">
        <v>4.65201413291968</v>
      </c>
      <c r="AP1050" s="28">
        <v>0.15522535857167513</v>
      </c>
    </row>
    <row r="1051" spans="1:42" s="2" customFormat="1" x14ac:dyDescent="0.25">
      <c r="A1051" s="26" t="s">
        <v>342</v>
      </c>
      <c r="B1051" s="26" t="s">
        <v>245</v>
      </c>
      <c r="C1051" s="26" t="s">
        <v>477</v>
      </c>
      <c r="D1051" s="27">
        <v>44099.543540152314</v>
      </c>
      <c r="E1051" s="27">
        <v>44183.442818254232</v>
      </c>
      <c r="F1051" s="28">
        <v>-1.8988850291054291E-3</v>
      </c>
      <c r="G1051" s="27">
        <v>43328.018419551852</v>
      </c>
      <c r="H1051" s="28">
        <v>1.7806609873769561E-2</v>
      </c>
      <c r="I1051" s="27">
        <v>48208.861721893547</v>
      </c>
      <c r="J1051" s="28">
        <v>-8.5239892313720186E-2</v>
      </c>
      <c r="K1051" s="29">
        <v>9875.3543185999988</v>
      </c>
      <c r="L1051" s="29">
        <v>9982.2096427802462</v>
      </c>
      <c r="M1051" s="28">
        <v>-1.0704576241547062E-2</v>
      </c>
      <c r="N1051" s="29">
        <v>9920.1468139817825</v>
      </c>
      <c r="O1051" s="28">
        <v>-4.5153056927193574E-3</v>
      </c>
      <c r="P1051" s="29">
        <v>13043.124078916575</v>
      </c>
      <c r="Q1051" s="28">
        <v>-0.24286894314201038</v>
      </c>
      <c r="R1051" s="29">
        <v>2898.5168330204601</v>
      </c>
      <c r="S1051" s="29">
        <v>2903.6482070857128</v>
      </c>
      <c r="T1051" s="28">
        <v>-1.7672161705852216E-3</v>
      </c>
      <c r="U1051" s="29">
        <v>2847.2308327521932</v>
      </c>
      <c r="V1051" s="28">
        <v>1.8012589523236078E-2</v>
      </c>
      <c r="W1051" s="29">
        <v>3988.3090914141098</v>
      </c>
      <c r="X1051" s="28">
        <v>-0.27324669011730202</v>
      </c>
      <c r="Y1051" s="27">
        <v>43827.95513287271</v>
      </c>
      <c r="Z1051" s="45">
        <v>271.58840727959978</v>
      </c>
      <c r="AA1051" s="29">
        <v>2827.6200335730191</v>
      </c>
      <c r="AB1051" s="29">
        <v>70.896799447440799</v>
      </c>
      <c r="AC1051" s="30">
        <v>4.4656163330860803</v>
      </c>
      <c r="AD1051" s="30">
        <v>4.426218682975712</v>
      </c>
      <c r="AE1051" s="28">
        <v>8.9009723495816068E-3</v>
      </c>
      <c r="AF1051" s="30">
        <v>4.3676791515306919</v>
      </c>
      <c r="AG1051" s="28">
        <v>2.2423163002040909E-2</v>
      </c>
      <c r="AH1051" s="30">
        <v>3.6961130960810431</v>
      </c>
      <c r="AI1051" s="28">
        <v>0.20819255715441576</v>
      </c>
      <c r="AJ1051" s="30">
        <v>15.21452041877482</v>
      </c>
      <c r="AK1051" s="30">
        <v>15.216527508544006</v>
      </c>
      <c r="AL1051" s="28">
        <v>-1.3190195779290968E-4</v>
      </c>
      <c r="AM1051" s="30">
        <v>15.21759947284291</v>
      </c>
      <c r="AN1051" s="28">
        <v>-2.0233507088847298E-4</v>
      </c>
      <c r="AO1051" s="30">
        <v>12.087544023525126</v>
      </c>
      <c r="AP1051" s="28">
        <v>0.25869410602880799</v>
      </c>
    </row>
    <row r="1052" spans="1:42" s="2" customFormat="1" x14ac:dyDescent="0.25">
      <c r="A1052" s="26" t="s">
        <v>342</v>
      </c>
      <c r="B1052" s="26" t="s">
        <v>245</v>
      </c>
      <c r="C1052" s="26" t="s">
        <v>478</v>
      </c>
      <c r="D1052" s="27">
        <v>2351710.3282090579</v>
      </c>
      <c r="E1052" s="27">
        <v>2539074.483528167</v>
      </c>
      <c r="F1052" s="28">
        <v>-7.3792303666002548E-2</v>
      </c>
      <c r="G1052" s="27">
        <v>2245253.48283967</v>
      </c>
      <c r="H1052" s="28">
        <v>4.7414176698992255E-2</v>
      </c>
      <c r="I1052" s="27">
        <v>2203173.4256214118</v>
      </c>
      <c r="J1052" s="28">
        <v>6.7419523520147254E-2</v>
      </c>
      <c r="K1052" s="29">
        <v>929852.27717953722</v>
      </c>
      <c r="L1052" s="29">
        <v>1051562.1737454983</v>
      </c>
      <c r="M1052" s="28">
        <v>-0.11574198806757155</v>
      </c>
      <c r="N1052" s="29">
        <v>981041.9667903824</v>
      </c>
      <c r="O1052" s="28">
        <v>-5.2178898909207204E-2</v>
      </c>
      <c r="P1052" s="29">
        <v>960016.26834124525</v>
      </c>
      <c r="Q1052" s="28">
        <v>-3.1420291672584442E-2</v>
      </c>
      <c r="R1052" s="29">
        <v>567889.99054913828</v>
      </c>
      <c r="S1052" s="29">
        <v>650947.9252510845</v>
      </c>
      <c r="T1052" s="28">
        <v>-0.12759535975156383</v>
      </c>
      <c r="U1052" s="29">
        <v>587835.97187052853</v>
      </c>
      <c r="V1052" s="28">
        <v>-3.3931202369125134E-2</v>
      </c>
      <c r="W1052" s="29">
        <v>587003.42641903914</v>
      </c>
      <c r="X1052" s="28">
        <v>-3.2561029475586936E-2</v>
      </c>
      <c r="Y1052" s="27">
        <v>2334702.7750297068</v>
      </c>
      <c r="Z1052" s="45">
        <v>17007.553179351373</v>
      </c>
      <c r="AA1052" s="29">
        <v>559344.43852974242</v>
      </c>
      <c r="AB1052" s="29">
        <v>8545.5520193959201</v>
      </c>
      <c r="AC1052" s="30">
        <v>2.5291225132473234</v>
      </c>
      <c r="AD1052" s="30">
        <v>2.4145738092540787</v>
      </c>
      <c r="AE1052" s="28">
        <v>4.7440547708347582E-2</v>
      </c>
      <c r="AF1052" s="30">
        <v>2.2886416268055632</v>
      </c>
      <c r="AG1052" s="28">
        <v>0.10507581598846399</v>
      </c>
      <c r="AH1052" s="30">
        <v>2.29493342798049</v>
      </c>
      <c r="AI1052" s="28">
        <v>0.10204613450287163</v>
      </c>
      <c r="AJ1052" s="30">
        <v>4.1411371345619266</v>
      </c>
      <c r="AK1052" s="30">
        <v>3.9005800387931058</v>
      </c>
      <c r="AL1052" s="28">
        <v>6.1672134240642967E-2</v>
      </c>
      <c r="AM1052" s="30">
        <v>3.8195237962303357</v>
      </c>
      <c r="AN1052" s="28">
        <v>8.4202470121800502E-2</v>
      </c>
      <c r="AO1052" s="30">
        <v>3.7532547962482439</v>
      </c>
      <c r="AP1052" s="28">
        <v>0.10334559185840785</v>
      </c>
    </row>
    <row r="1053" spans="1:42" s="2" customFormat="1" x14ac:dyDescent="0.25">
      <c r="A1053" s="26" t="s">
        <v>342</v>
      </c>
      <c r="B1053" s="26" t="s">
        <v>245</v>
      </c>
      <c r="C1053" s="26" t="s">
        <v>479</v>
      </c>
      <c r="D1053" s="27">
        <v>154.29984420895576</v>
      </c>
      <c r="E1053" s="27">
        <v>163.70519997358323</v>
      </c>
      <c r="F1053" s="28">
        <v>-5.7453005562103067E-2</v>
      </c>
      <c r="G1053" s="27">
        <v>133.82833849310876</v>
      </c>
      <c r="H1053" s="28">
        <v>0.1529683917946956</v>
      </c>
      <c r="I1053" s="27">
        <v>192.4911718261242</v>
      </c>
      <c r="J1053" s="28">
        <v>-0.19840560611094607</v>
      </c>
      <c r="K1053" s="29">
        <v>39.771085881081213</v>
      </c>
      <c r="L1053" s="29">
        <v>24.424441396229597</v>
      </c>
      <c r="M1053" s="28">
        <v>0.62833144209474856</v>
      </c>
      <c r="N1053" s="29">
        <v>18.436782883724145</v>
      </c>
      <c r="O1053" s="28">
        <v>1.1571597459224208</v>
      </c>
      <c r="P1053" s="29">
        <v>25.016564081850632</v>
      </c>
      <c r="Q1053" s="28">
        <v>0.58979009871043397</v>
      </c>
      <c r="R1053" s="29">
        <v>14.033248559338514</v>
      </c>
      <c r="S1053" s="29">
        <v>11.080331173138546</v>
      </c>
      <c r="T1053" s="28">
        <v>0.26650082385250062</v>
      </c>
      <c r="U1053" s="29">
        <v>7.8921249823946678</v>
      </c>
      <c r="V1053" s="28">
        <v>0.77813308717780538</v>
      </c>
      <c r="W1053" s="29">
        <v>10.901033299968031</v>
      </c>
      <c r="X1053" s="28">
        <v>0.28733195956567426</v>
      </c>
      <c r="Y1053" s="27">
        <v>154.29984420895576</v>
      </c>
      <c r="Z1053" s="26"/>
      <c r="AA1053" s="29">
        <v>14.033248559338514</v>
      </c>
      <c r="AB1053" s="26"/>
      <c r="AC1053" s="30">
        <v>3.8796990524806105</v>
      </c>
      <c r="AD1053" s="30">
        <v>6.7025156202284499</v>
      </c>
      <c r="AE1053" s="28">
        <v>-0.42115777533266324</v>
      </c>
      <c r="AF1053" s="30">
        <v>7.258768481308711</v>
      </c>
      <c r="AG1053" s="28">
        <v>-0.46551552615697633</v>
      </c>
      <c r="AH1053" s="30">
        <v>7.6945487476345882</v>
      </c>
      <c r="AI1053" s="28">
        <v>-0.49578601946302775</v>
      </c>
      <c r="AJ1053" s="30">
        <v>10.995304726237173</v>
      </c>
      <c r="AK1053" s="30">
        <v>14.774395946796698</v>
      </c>
      <c r="AL1053" s="28">
        <v>-0.25578651297611171</v>
      </c>
      <c r="AM1053" s="30">
        <v>16.957199587138557</v>
      </c>
      <c r="AN1053" s="28">
        <v>-0.35158487285974233</v>
      </c>
      <c r="AO1053" s="30">
        <v>17.658066582246722</v>
      </c>
      <c r="AP1053" s="28">
        <v>-0.3773211424351654</v>
      </c>
    </row>
    <row r="1054" spans="1:42" s="2" customFormat="1" x14ac:dyDescent="0.25">
      <c r="A1054" s="26" t="s">
        <v>342</v>
      </c>
      <c r="B1054" s="26" t="s">
        <v>246</v>
      </c>
      <c r="C1054" s="26" t="s">
        <v>338</v>
      </c>
      <c r="D1054" s="27">
        <v>428886307.29154098</v>
      </c>
      <c r="E1054" s="27">
        <v>399975159.41286063</v>
      </c>
      <c r="F1054" s="28">
        <v>7.2282358537265584E-2</v>
      </c>
      <c r="G1054" s="27">
        <v>398952515.41105962</v>
      </c>
      <c r="H1054" s="28">
        <v>7.5030964147798807E-2</v>
      </c>
      <c r="I1054" s="27">
        <v>350844178.51589102</v>
      </c>
      <c r="J1054" s="28">
        <v>0.22244099675752538</v>
      </c>
      <c r="K1054" s="29">
        <v>134523567.14911142</v>
      </c>
      <c r="L1054" s="29">
        <v>139384579.59371203</v>
      </c>
      <c r="M1054" s="28">
        <v>-3.487482229935214E-2</v>
      </c>
      <c r="N1054" s="29">
        <v>146474782.38317758</v>
      </c>
      <c r="O1054" s="28">
        <v>-8.1592305785454705E-2</v>
      </c>
      <c r="P1054" s="29">
        <v>132751387.04037368</v>
      </c>
      <c r="Q1054" s="28">
        <v>1.3349616514355242E-2</v>
      </c>
      <c r="R1054" s="26"/>
      <c r="S1054" s="26"/>
      <c r="T1054" s="26"/>
      <c r="U1054" s="26"/>
      <c r="V1054" s="26"/>
      <c r="W1054" s="26"/>
      <c r="X1054" s="26"/>
      <c r="Y1054" s="26"/>
      <c r="Z1054" s="26"/>
      <c r="AA1054" s="26"/>
      <c r="AB1054" s="26"/>
      <c r="AC1054" s="30">
        <v>3.1881871435667914</v>
      </c>
      <c r="AD1054" s="30">
        <v>2.8695796951049846</v>
      </c>
      <c r="AE1054" s="28">
        <v>0.11102930823120091</v>
      </c>
      <c r="AF1054" s="30">
        <v>2.7236942012816998</v>
      </c>
      <c r="AG1054" s="28">
        <v>0.17053784601315131</v>
      </c>
      <c r="AH1054" s="30">
        <v>2.6428663860904802</v>
      </c>
      <c r="AI1054" s="28">
        <v>0.20633686225923412</v>
      </c>
      <c r="AJ1054" s="26"/>
      <c r="AK1054" s="26"/>
      <c r="AL1054" s="26"/>
      <c r="AM1054" s="26"/>
      <c r="AN1054" s="26"/>
      <c r="AO1054" s="26"/>
      <c r="AP1054" s="26"/>
    </row>
    <row r="1055" spans="1:42" s="2" customFormat="1" x14ac:dyDescent="0.25">
      <c r="A1055" s="26" t="s">
        <v>342</v>
      </c>
      <c r="B1055" s="26" t="s">
        <v>246</v>
      </c>
      <c r="C1055" s="26" t="s">
        <v>339</v>
      </c>
      <c r="D1055" s="27">
        <v>185082876.78570911</v>
      </c>
      <c r="E1055" s="27">
        <v>173037841.56886145</v>
      </c>
      <c r="F1055" s="28">
        <v>6.9609254875352009E-2</v>
      </c>
      <c r="G1055" s="27">
        <v>172277904.21297213</v>
      </c>
      <c r="H1055" s="28">
        <v>7.432742249352714E-2</v>
      </c>
      <c r="I1055" s="27">
        <v>157039532.63052189</v>
      </c>
      <c r="J1055" s="28">
        <v>0.17857506123102643</v>
      </c>
      <c r="K1055" s="29">
        <v>55813276.349496588</v>
      </c>
      <c r="L1055" s="29">
        <v>57889246.563749872</v>
      </c>
      <c r="M1055" s="28">
        <v>-3.5861068116807247E-2</v>
      </c>
      <c r="N1055" s="29">
        <v>59685528.515564561</v>
      </c>
      <c r="O1055" s="28">
        <v>-6.4877571873359255E-2</v>
      </c>
      <c r="P1055" s="29">
        <v>55602046.126944676</v>
      </c>
      <c r="Q1055" s="28">
        <v>3.7989649170401697E-3</v>
      </c>
      <c r="R1055" s="26"/>
      <c r="S1055" s="26"/>
      <c r="T1055" s="26"/>
      <c r="U1055" s="26"/>
      <c r="V1055" s="26"/>
      <c r="W1055" s="26"/>
      <c r="X1055" s="26"/>
      <c r="Y1055" s="26"/>
      <c r="Z1055" s="26"/>
      <c r="AA1055" s="26"/>
      <c r="AB1055" s="26"/>
      <c r="AC1055" s="30">
        <v>3.3161084403420529</v>
      </c>
      <c r="AD1055" s="30">
        <v>2.9891189096459478</v>
      </c>
      <c r="AE1055" s="28">
        <v>0.10939328296405444</v>
      </c>
      <c r="AF1055" s="30">
        <v>2.8864267184640271</v>
      </c>
      <c r="AG1055" s="28">
        <v>0.14886285493735835</v>
      </c>
      <c r="AH1055" s="30">
        <v>2.8243480873345188</v>
      </c>
      <c r="AI1055" s="28">
        <v>0.1741146409016579</v>
      </c>
      <c r="AJ1055" s="26"/>
      <c r="AK1055" s="26"/>
      <c r="AL1055" s="26"/>
      <c r="AM1055" s="26"/>
      <c r="AN1055" s="26"/>
      <c r="AO1055" s="26"/>
      <c r="AP1055" s="26"/>
    </row>
    <row r="1056" spans="1:42" s="2" customFormat="1" x14ac:dyDescent="0.25">
      <c r="A1056" s="26" t="s">
        <v>342</v>
      </c>
      <c r="B1056" s="26" t="s">
        <v>246</v>
      </c>
      <c r="C1056" s="26" t="s">
        <v>340</v>
      </c>
      <c r="D1056" s="27">
        <v>38392535.784282409</v>
      </c>
      <c r="E1056" s="27">
        <v>36869426.402110465</v>
      </c>
      <c r="F1056" s="28">
        <v>4.1310905289396058E-2</v>
      </c>
      <c r="G1056" s="27">
        <v>35470185.730303995</v>
      </c>
      <c r="H1056" s="28">
        <v>8.2388913218509038E-2</v>
      </c>
      <c r="I1056" s="27">
        <v>33773110.675493345</v>
      </c>
      <c r="J1056" s="28">
        <v>0.13677819473528804</v>
      </c>
      <c r="K1056" s="29">
        <v>17321698.771326251</v>
      </c>
      <c r="L1056" s="29">
        <v>17806245.764321558</v>
      </c>
      <c r="M1056" s="28">
        <v>-2.7212192811928694E-2</v>
      </c>
      <c r="N1056" s="29">
        <v>17681975.777734086</v>
      </c>
      <c r="O1056" s="28">
        <v>-2.0375381741078454E-2</v>
      </c>
      <c r="P1056" s="29">
        <v>16413954.421461795</v>
      </c>
      <c r="Q1056" s="28">
        <v>5.5303208876804892E-2</v>
      </c>
      <c r="R1056" s="29">
        <v>24513979.227500282</v>
      </c>
      <c r="S1056" s="29">
        <v>25230876.422815315</v>
      </c>
      <c r="T1056" s="28">
        <v>-2.84134876371861E-2</v>
      </c>
      <c r="U1056" s="29">
        <v>25295570.389646996</v>
      </c>
      <c r="V1056" s="28">
        <v>-3.0898341097167124E-2</v>
      </c>
      <c r="W1056" s="29">
        <v>23678998.362659194</v>
      </c>
      <c r="X1056" s="28">
        <v>3.5262507816116881E-2</v>
      </c>
      <c r="Y1056" s="26"/>
      <c r="Z1056" s="26"/>
      <c r="AA1056" s="26"/>
      <c r="AB1056" s="26"/>
      <c r="AC1056" s="30">
        <v>2.2164417180511244</v>
      </c>
      <c r="AD1056" s="30">
        <v>2.0705895498750149</v>
      </c>
      <c r="AE1056" s="28">
        <v>7.0439922863956075E-2</v>
      </c>
      <c r="AF1056" s="30">
        <v>2.0060080488838583</v>
      </c>
      <c r="AG1056" s="28">
        <v>0.10490170729093101</v>
      </c>
      <c r="AH1056" s="30">
        <v>2.0575852599745175</v>
      </c>
      <c r="AI1056" s="28">
        <v>7.7205285810889979E-2</v>
      </c>
      <c r="AJ1056" s="30">
        <v>1.5661486626868346</v>
      </c>
      <c r="AK1056" s="30">
        <v>1.4612820333411349</v>
      </c>
      <c r="AL1056" s="28">
        <v>7.1763442616158316E-2</v>
      </c>
      <c r="AM1056" s="30">
        <v>1.4022291327663154</v>
      </c>
      <c r="AN1056" s="28">
        <v>0.11689924712742131</v>
      </c>
      <c r="AO1056" s="30">
        <v>1.4262896664054909</v>
      </c>
      <c r="AP1056" s="28">
        <v>9.8057918791358681E-2</v>
      </c>
    </row>
    <row r="1057" spans="1:42" s="2" customFormat="1" x14ac:dyDescent="0.25">
      <c r="A1057" s="26" t="s">
        <v>342</v>
      </c>
      <c r="B1057" s="26" t="s">
        <v>246</v>
      </c>
      <c r="C1057" s="26" t="s">
        <v>341</v>
      </c>
      <c r="D1057" s="27">
        <v>19435818.026115876</v>
      </c>
      <c r="E1057" s="27">
        <v>19513663.088468634</v>
      </c>
      <c r="F1057" s="28">
        <v>-3.9892593204993642E-3</v>
      </c>
      <c r="G1057" s="27">
        <v>18420400.708461728</v>
      </c>
      <c r="H1057" s="28">
        <v>5.5124605252897585E-2</v>
      </c>
      <c r="I1057" s="27">
        <v>17467826.493170224</v>
      </c>
      <c r="J1057" s="28">
        <v>0.11266378983756908</v>
      </c>
      <c r="K1057" s="29">
        <v>9810384.9948333148</v>
      </c>
      <c r="L1057" s="29">
        <v>10304138.676374217</v>
      </c>
      <c r="M1057" s="28">
        <v>-4.7917996549580885E-2</v>
      </c>
      <c r="N1057" s="29">
        <v>10086880.468716137</v>
      </c>
      <c r="O1057" s="28">
        <v>-2.7411395895922102E-2</v>
      </c>
      <c r="P1057" s="29">
        <v>9407075.093793476</v>
      </c>
      <c r="Q1057" s="28">
        <v>4.2873039389887652E-2</v>
      </c>
      <c r="R1057" s="29">
        <v>12726977.034333244</v>
      </c>
      <c r="S1057" s="29">
        <v>12926781.5936593</v>
      </c>
      <c r="T1057" s="28">
        <v>-1.5456636122332435E-2</v>
      </c>
      <c r="U1057" s="29">
        <v>12714144.780612078</v>
      </c>
      <c r="V1057" s="28">
        <v>1.0092895702064389E-3</v>
      </c>
      <c r="W1057" s="29">
        <v>11788866.71153314</v>
      </c>
      <c r="X1057" s="28">
        <v>7.9575954649003106E-2</v>
      </c>
      <c r="Y1057" s="26"/>
      <c r="Z1057" s="26"/>
      <c r="AA1057" s="26"/>
      <c r="AB1057" s="26"/>
      <c r="AC1057" s="30">
        <v>1.98114732870849</v>
      </c>
      <c r="AD1057" s="30">
        <v>1.8937694552976483</v>
      </c>
      <c r="AE1057" s="28">
        <v>4.6139657161757476E-2</v>
      </c>
      <c r="AF1057" s="30">
        <v>1.826174183940368</v>
      </c>
      <c r="AG1057" s="28">
        <v>8.4862192298509928E-2</v>
      </c>
      <c r="AH1057" s="30">
        <v>1.8568817957767771</v>
      </c>
      <c r="AI1057" s="28">
        <v>6.6921617312603168E-2</v>
      </c>
      <c r="AJ1057" s="30">
        <v>1.5271354677300322</v>
      </c>
      <c r="AK1057" s="30">
        <v>1.5095530892268076</v>
      </c>
      <c r="AL1057" s="28">
        <v>1.1647406526278723E-2</v>
      </c>
      <c r="AM1057" s="30">
        <v>1.4488116209397879</v>
      </c>
      <c r="AN1057" s="28">
        <v>5.4060752728804486E-2</v>
      </c>
      <c r="AO1057" s="30">
        <v>1.4817222826076499</v>
      </c>
      <c r="AP1057" s="28">
        <v>3.0648918259135974E-2</v>
      </c>
    </row>
    <row r="1058" spans="1:42" s="2" customFormat="1" x14ac:dyDescent="0.25">
      <c r="A1058" s="26" t="s">
        <v>342</v>
      </c>
      <c r="B1058" s="26" t="s">
        <v>246</v>
      </c>
      <c r="C1058" s="26" t="s">
        <v>133</v>
      </c>
      <c r="D1058" s="27">
        <v>688764.49813914299</v>
      </c>
      <c r="E1058" s="27">
        <v>717228.8384999549</v>
      </c>
      <c r="F1058" s="28">
        <v>-3.9686553067698076E-2</v>
      </c>
      <c r="G1058" s="27">
        <v>655033.10957256192</v>
      </c>
      <c r="H1058" s="28">
        <v>5.1495700100705276E-2</v>
      </c>
      <c r="I1058" s="27">
        <v>628329.74630232807</v>
      </c>
      <c r="J1058" s="28">
        <v>9.6183178008790379E-2</v>
      </c>
      <c r="K1058" s="29">
        <v>258332.46822804521</v>
      </c>
      <c r="L1058" s="29">
        <v>275026.27639118757</v>
      </c>
      <c r="M1058" s="28">
        <v>-6.0698957140363122E-2</v>
      </c>
      <c r="N1058" s="29">
        <v>272079.60291678488</v>
      </c>
      <c r="O1058" s="28">
        <v>-5.0526149484804286E-2</v>
      </c>
      <c r="P1058" s="29">
        <v>256301.28747991499</v>
      </c>
      <c r="Q1058" s="28">
        <v>7.9249728633899157E-3</v>
      </c>
      <c r="R1058" s="29">
        <v>166339.67169506245</v>
      </c>
      <c r="S1058" s="29">
        <v>173112.09260150962</v>
      </c>
      <c r="T1058" s="28">
        <v>-3.9121593440827634E-2</v>
      </c>
      <c r="U1058" s="29">
        <v>167267.16013445976</v>
      </c>
      <c r="V1058" s="28">
        <v>-5.544952390246426E-3</v>
      </c>
      <c r="W1058" s="29">
        <v>160706.6065592833</v>
      </c>
      <c r="X1058" s="28">
        <v>3.5051857894225151E-2</v>
      </c>
      <c r="Y1058" s="26"/>
      <c r="Z1058" s="26"/>
      <c r="AA1058" s="26"/>
      <c r="AB1058" s="26"/>
      <c r="AC1058" s="30">
        <v>2.6661940826235213</v>
      </c>
      <c r="AD1058" s="30">
        <v>2.6078556853229333</v>
      </c>
      <c r="AE1058" s="28">
        <v>2.2370255236483259E-2</v>
      </c>
      <c r="AF1058" s="30">
        <v>2.4075053864765557</v>
      </c>
      <c r="AG1058" s="28">
        <v>0.10745093140811744</v>
      </c>
      <c r="AH1058" s="30">
        <v>2.4515278580158011</v>
      </c>
      <c r="AI1058" s="28">
        <v>8.7564260755113393E-2</v>
      </c>
      <c r="AJ1058" s="30">
        <v>4.1407109387699235</v>
      </c>
      <c r="AK1058" s="30">
        <v>4.143146950172679</v>
      </c>
      <c r="AL1058" s="28">
        <v>-5.8796162242181213E-4</v>
      </c>
      <c r="AM1058" s="30">
        <v>3.9160891417419026</v>
      </c>
      <c r="AN1058" s="28">
        <v>5.7358703772536601E-2</v>
      </c>
      <c r="AO1058" s="30">
        <v>3.9097941257974518</v>
      </c>
      <c r="AP1058" s="28">
        <v>5.9061118192603887E-2</v>
      </c>
    </row>
    <row r="1059" spans="1:42" s="2" customFormat="1" x14ac:dyDescent="0.25">
      <c r="A1059" s="26" t="s">
        <v>342</v>
      </c>
      <c r="B1059" s="26" t="s">
        <v>246</v>
      </c>
      <c r="C1059" s="26" t="s">
        <v>334</v>
      </c>
      <c r="D1059" s="27">
        <v>372118.02016228792</v>
      </c>
      <c r="E1059" s="27">
        <v>394512.453271929</v>
      </c>
      <c r="F1059" s="28">
        <v>-5.6764831943606785E-2</v>
      </c>
      <c r="G1059" s="27">
        <v>383458.56231867435</v>
      </c>
      <c r="H1059" s="28">
        <v>-2.9574361536780162E-2</v>
      </c>
      <c r="I1059" s="27">
        <v>380347.2145121682</v>
      </c>
      <c r="J1059" s="28">
        <v>-2.1636005302247324E-2</v>
      </c>
      <c r="K1059" s="29">
        <v>151352.549969427</v>
      </c>
      <c r="L1059" s="29">
        <v>166281.60819209937</v>
      </c>
      <c r="M1059" s="28">
        <v>-8.9781776740006952E-2</v>
      </c>
      <c r="N1059" s="29">
        <v>172714.57417314389</v>
      </c>
      <c r="O1059" s="28">
        <v>-0.1236839699601828</v>
      </c>
      <c r="P1059" s="29">
        <v>164604.16359348386</v>
      </c>
      <c r="Q1059" s="28">
        <v>-8.0505944289379128E-2</v>
      </c>
      <c r="R1059" s="29">
        <v>97748.573936041124</v>
      </c>
      <c r="S1059" s="29">
        <v>107003.58848899852</v>
      </c>
      <c r="T1059" s="28">
        <v>-8.649256238643753E-2</v>
      </c>
      <c r="U1059" s="29">
        <v>109456.36647284294</v>
      </c>
      <c r="V1059" s="28">
        <v>-0.10696310241311201</v>
      </c>
      <c r="W1059" s="29">
        <v>110071.33998597701</v>
      </c>
      <c r="X1059" s="28">
        <v>-0.11195253961208974</v>
      </c>
      <c r="Y1059" s="26"/>
      <c r="Z1059" s="26"/>
      <c r="AA1059" s="26"/>
      <c r="AB1059" s="26"/>
      <c r="AC1059" s="30">
        <v>2.4586174480539325</v>
      </c>
      <c r="AD1059" s="30">
        <v>2.3725561567588547</v>
      </c>
      <c r="AE1059" s="28">
        <v>3.6273658286194575E-2</v>
      </c>
      <c r="AF1059" s="30">
        <v>2.2201864790765291</v>
      </c>
      <c r="AG1059" s="28">
        <v>0.10739231646729828</v>
      </c>
      <c r="AH1059" s="30">
        <v>2.3106779695530428</v>
      </c>
      <c r="AI1059" s="28">
        <v>6.4024273589930722E-2</v>
      </c>
      <c r="AJ1059" s="30">
        <v>3.8068895041453219</v>
      </c>
      <c r="AK1059" s="30">
        <v>3.6869086246812222</v>
      </c>
      <c r="AL1059" s="28">
        <v>3.2542406573602987E-2</v>
      </c>
      <c r="AM1059" s="30">
        <v>3.5033006729107319</v>
      </c>
      <c r="AN1059" s="28">
        <v>8.6657943345282998E-2</v>
      </c>
      <c r="AO1059" s="30">
        <v>3.4554609270735148</v>
      </c>
      <c r="AP1059" s="28">
        <v>0.10170237328350797</v>
      </c>
    </row>
    <row r="1060" spans="1:42" s="2" customFormat="1" x14ac:dyDescent="0.25">
      <c r="A1060" s="26" t="s">
        <v>342</v>
      </c>
      <c r="B1060" s="26" t="s">
        <v>246</v>
      </c>
      <c r="C1060" s="26" t="s">
        <v>335</v>
      </c>
      <c r="D1060" s="27">
        <v>287091.64297038678</v>
      </c>
      <c r="E1060" s="27">
        <v>284502.77605084539</v>
      </c>
      <c r="F1060" s="28">
        <v>9.0996191864177404E-3</v>
      </c>
      <c r="G1060" s="27">
        <v>241086.82938802242</v>
      </c>
      <c r="H1060" s="28">
        <v>0.19082259159135115</v>
      </c>
      <c r="I1060" s="27">
        <v>216539.6297938943</v>
      </c>
      <c r="J1060" s="28">
        <v>0.32581570977859781</v>
      </c>
      <c r="K1060" s="29">
        <v>98338.590863645368</v>
      </c>
      <c r="L1060" s="29">
        <v>98639.811480395991</v>
      </c>
      <c r="M1060" s="28">
        <v>-3.0537428268553458E-3</v>
      </c>
      <c r="N1060" s="29">
        <v>90150.556604555095</v>
      </c>
      <c r="O1060" s="28">
        <v>9.0826219687217671E-2</v>
      </c>
      <c r="P1060" s="29">
        <v>82723.063961686188</v>
      </c>
      <c r="Q1060" s="28">
        <v>0.18876872004150655</v>
      </c>
      <c r="R1060" s="29">
        <v>65507.542714463212</v>
      </c>
      <c r="S1060" s="29">
        <v>63074.296446485008</v>
      </c>
      <c r="T1060" s="28">
        <v>3.8577461899122034E-2</v>
      </c>
      <c r="U1060" s="29">
        <v>55096.021217545218</v>
      </c>
      <c r="V1060" s="28">
        <v>0.18897047857246116</v>
      </c>
      <c r="W1060" s="29">
        <v>47981.886796167084</v>
      </c>
      <c r="X1060" s="28">
        <v>0.36525566392891667</v>
      </c>
      <c r="Y1060" s="26"/>
      <c r="Z1060" s="26"/>
      <c r="AA1060" s="26"/>
      <c r="AB1060" s="26"/>
      <c r="AC1060" s="30">
        <v>2.9194199393040239</v>
      </c>
      <c r="AD1060" s="30">
        <v>2.8842591219609988</v>
      </c>
      <c r="AE1060" s="28">
        <v>1.2190588936794066E-2</v>
      </c>
      <c r="AF1060" s="30">
        <v>2.6742688949281637</v>
      </c>
      <c r="AG1060" s="28">
        <v>9.1670304673100375E-2</v>
      </c>
      <c r="AH1060" s="30">
        <v>2.6176451816894288</v>
      </c>
      <c r="AI1060" s="28">
        <v>0.11528482153560229</v>
      </c>
      <c r="AJ1060" s="30">
        <v>4.3825738391954774</v>
      </c>
      <c r="AK1060" s="30">
        <v>4.5105976931860035</v>
      </c>
      <c r="AL1060" s="28">
        <v>-2.8382902377644334E-2</v>
      </c>
      <c r="AM1060" s="30">
        <v>4.3757575240523687</v>
      </c>
      <c r="AN1060" s="28">
        <v>1.5577451688401818E-3</v>
      </c>
      <c r="AO1060" s="30">
        <v>4.5129452852444318</v>
      </c>
      <c r="AP1060" s="28">
        <v>-2.8888328532414995E-2</v>
      </c>
    </row>
    <row r="1061" spans="1:42" s="2" customFormat="1" x14ac:dyDescent="0.25">
      <c r="A1061" s="26" t="s">
        <v>342</v>
      </c>
      <c r="B1061" s="26" t="s">
        <v>246</v>
      </c>
      <c r="C1061" s="26" t="s">
        <v>161</v>
      </c>
      <c r="D1061" s="27">
        <v>29554.835006468296</v>
      </c>
      <c r="E1061" s="27">
        <v>38213.60917718053</v>
      </c>
      <c r="F1061" s="28">
        <v>-0.22658875613044341</v>
      </c>
      <c r="G1061" s="27">
        <v>30487.71786586523</v>
      </c>
      <c r="H1061" s="28">
        <v>-3.0598645116740979E-2</v>
      </c>
      <c r="I1061" s="27">
        <v>31442.901996265649</v>
      </c>
      <c r="J1061" s="28">
        <v>-6.0047478760757875E-2</v>
      </c>
      <c r="K1061" s="29">
        <v>8641.3273949728464</v>
      </c>
      <c r="L1061" s="29">
        <v>10104.856718692146</v>
      </c>
      <c r="M1061" s="28">
        <v>-0.14483424797226832</v>
      </c>
      <c r="N1061" s="29">
        <v>9214.4721390858722</v>
      </c>
      <c r="O1061" s="28">
        <v>-6.2200496725348504E-2</v>
      </c>
      <c r="P1061" s="29">
        <v>8974.0599247449809</v>
      </c>
      <c r="Q1061" s="28">
        <v>-3.7077145969870474E-2</v>
      </c>
      <c r="R1061" s="29">
        <v>3083.5550445581584</v>
      </c>
      <c r="S1061" s="29">
        <v>3034.2076660260541</v>
      </c>
      <c r="T1061" s="28">
        <v>1.6263678681141605E-2</v>
      </c>
      <c r="U1061" s="29">
        <v>2714.772444071572</v>
      </c>
      <c r="V1061" s="28">
        <v>0.13584291430831391</v>
      </c>
      <c r="W1061" s="29">
        <v>2653.3797771391883</v>
      </c>
      <c r="X1061" s="28">
        <v>0.16212351926597371</v>
      </c>
      <c r="Y1061" s="26"/>
      <c r="Z1061" s="26"/>
      <c r="AA1061" s="26"/>
      <c r="AB1061" s="26"/>
      <c r="AC1061" s="30">
        <v>3.4201730423571304</v>
      </c>
      <c r="AD1061" s="30">
        <v>3.7817071771529731</v>
      </c>
      <c r="AE1061" s="28">
        <v>-9.5600774428024518E-2</v>
      </c>
      <c r="AF1061" s="30">
        <v>3.3086776329316443</v>
      </c>
      <c r="AG1061" s="28">
        <v>3.3697876249943366E-2</v>
      </c>
      <c r="AH1061" s="30">
        <v>3.5037544054687348</v>
      </c>
      <c r="AI1061" s="28">
        <v>-2.3854800719236739E-2</v>
      </c>
      <c r="AJ1061" s="30">
        <v>9.5846626959445764</v>
      </c>
      <c r="AK1061" s="30">
        <v>12.594262945498865</v>
      </c>
      <c r="AL1061" s="28">
        <v>-0.23896596907482442</v>
      </c>
      <c r="AM1061" s="30">
        <v>11.230303273647586</v>
      </c>
      <c r="AN1061" s="28">
        <v>-0.14653572014965788</v>
      </c>
      <c r="AO1061" s="30">
        <v>11.850132524250505</v>
      </c>
      <c r="AP1061" s="28">
        <v>-0.1911767504430685</v>
      </c>
    </row>
    <row r="1062" spans="1:42" s="2" customFormat="1" x14ac:dyDescent="0.25">
      <c r="A1062" s="26" t="s">
        <v>342</v>
      </c>
      <c r="B1062" s="26" t="s">
        <v>246</v>
      </c>
      <c r="C1062" s="26" t="s">
        <v>468</v>
      </c>
      <c r="D1062" s="27">
        <v>12265.75433323264</v>
      </c>
      <c r="E1062" s="27">
        <v>19187.358749440908</v>
      </c>
      <c r="F1062" s="28">
        <v>-0.36073773918517854</v>
      </c>
      <c r="G1062" s="27">
        <v>16084.307235025168</v>
      </c>
      <c r="H1062" s="28">
        <v>-0.23740860243438097</v>
      </c>
      <c r="I1062" s="27">
        <v>14159.010892258882</v>
      </c>
      <c r="J1062" s="28">
        <v>-0.13371389946887724</v>
      </c>
      <c r="K1062" s="29">
        <v>4454.4863535370023</v>
      </c>
      <c r="L1062" s="29">
        <v>5832.0306932066951</v>
      </c>
      <c r="M1062" s="28">
        <v>-0.23620320470437392</v>
      </c>
      <c r="N1062" s="29">
        <v>5508.0049582691518</v>
      </c>
      <c r="O1062" s="28">
        <v>-0.19127045322472069</v>
      </c>
      <c r="P1062" s="29">
        <v>4833.0875241721933</v>
      </c>
      <c r="Q1062" s="28">
        <v>-7.833526058480339E-2</v>
      </c>
      <c r="R1062" s="29">
        <v>1810.0023417740269</v>
      </c>
      <c r="S1062" s="29">
        <v>1738.5060874357118</v>
      </c>
      <c r="T1062" s="28">
        <v>4.1125110147742852E-2</v>
      </c>
      <c r="U1062" s="29">
        <v>1607.4909485819276</v>
      </c>
      <c r="V1062" s="28">
        <v>0.12597980310293372</v>
      </c>
      <c r="W1062" s="29">
        <v>1447.2357016733019</v>
      </c>
      <c r="X1062" s="28">
        <v>0.25066175446148281</v>
      </c>
      <c r="Y1062" s="26"/>
      <c r="Z1062" s="26"/>
      <c r="AA1062" s="26"/>
      <c r="AB1062" s="26"/>
      <c r="AC1062" s="30">
        <v>2.7535732202868339</v>
      </c>
      <c r="AD1062" s="30">
        <v>3.2899961880843418</v>
      </c>
      <c r="AE1062" s="28">
        <v>-0.16304668368319586</v>
      </c>
      <c r="AF1062" s="30">
        <v>2.9201693456861988</v>
      </c>
      <c r="AG1062" s="28">
        <v>-5.7050158972960903E-2</v>
      </c>
      <c r="AH1062" s="30">
        <v>2.9295995202743663</v>
      </c>
      <c r="AI1062" s="28">
        <v>-6.0085448119901033E-2</v>
      </c>
      <c r="AJ1062" s="30">
        <v>6.7766510849984201</v>
      </c>
      <c r="AK1062" s="30">
        <v>11.036693450836385</v>
      </c>
      <c r="AL1062" s="28">
        <v>-0.38598900882901022</v>
      </c>
      <c r="AM1062" s="30">
        <v>10.005846222160182</v>
      </c>
      <c r="AN1062" s="28">
        <v>-0.32273083809842967</v>
      </c>
      <c r="AO1062" s="30">
        <v>9.7834864603520728</v>
      </c>
      <c r="AP1062" s="28">
        <v>-0.30733781740680688</v>
      </c>
    </row>
    <row r="1063" spans="1:42" s="2" customFormat="1" x14ac:dyDescent="0.25">
      <c r="A1063" s="26" t="s">
        <v>342</v>
      </c>
      <c r="B1063" s="26" t="s">
        <v>246</v>
      </c>
      <c r="C1063" s="26" t="s">
        <v>470</v>
      </c>
      <c r="D1063" s="26"/>
      <c r="E1063" s="27">
        <v>38.365613757371904</v>
      </c>
      <c r="F1063" s="28">
        <v>-1</v>
      </c>
      <c r="G1063" s="26"/>
      <c r="H1063" s="26"/>
      <c r="I1063" s="27">
        <v>29.650519466400148</v>
      </c>
      <c r="J1063" s="28">
        <v>-1</v>
      </c>
      <c r="K1063" s="26"/>
      <c r="L1063" s="29">
        <v>4.379388853100977</v>
      </c>
      <c r="M1063" s="28">
        <v>-1</v>
      </c>
      <c r="N1063" s="26"/>
      <c r="O1063" s="26"/>
      <c r="P1063" s="29">
        <v>3.3902737366254598</v>
      </c>
      <c r="Q1063" s="28">
        <v>-1</v>
      </c>
      <c r="R1063" s="26"/>
      <c r="S1063" s="29">
        <v>1.2792374311322519</v>
      </c>
      <c r="T1063" s="28">
        <v>-1</v>
      </c>
      <c r="U1063" s="26"/>
      <c r="V1063" s="26"/>
      <c r="W1063" s="29">
        <v>0.9883506310787169</v>
      </c>
      <c r="X1063" s="28">
        <v>-1</v>
      </c>
      <c r="Y1063" s="26"/>
      <c r="Z1063" s="26"/>
      <c r="AA1063" s="26"/>
      <c r="AB1063" s="26"/>
      <c r="AC1063" s="26"/>
      <c r="AD1063" s="30">
        <v>8.7604949101986715</v>
      </c>
      <c r="AE1063" s="28">
        <v>-1</v>
      </c>
      <c r="AF1063" s="26"/>
      <c r="AG1063" s="26"/>
      <c r="AH1063" s="30">
        <v>8.7457597143506955</v>
      </c>
      <c r="AI1063" s="28">
        <v>-1</v>
      </c>
      <c r="AJ1063" s="26"/>
      <c r="AK1063" s="30">
        <v>29.991003095816648</v>
      </c>
      <c r="AL1063" s="28">
        <v>-1</v>
      </c>
      <c r="AM1063" s="26"/>
      <c r="AN1063" s="26"/>
      <c r="AO1063" s="30">
        <v>30.000000540333183</v>
      </c>
      <c r="AP1063" s="28">
        <v>-1</v>
      </c>
    </row>
    <row r="1064" spans="1:42" s="2" customFormat="1" x14ac:dyDescent="0.25">
      <c r="A1064" s="26" t="s">
        <v>342</v>
      </c>
      <c r="B1064" s="26" t="s">
        <v>246</v>
      </c>
      <c r="C1064" s="26" t="s">
        <v>471</v>
      </c>
      <c r="D1064" s="27">
        <v>212105.70604107619</v>
      </c>
      <c r="E1064" s="27">
        <v>193930.14572182894</v>
      </c>
      <c r="F1064" s="28">
        <v>9.3722202144467276E-2</v>
      </c>
      <c r="G1064" s="27">
        <v>156273.9534242308</v>
      </c>
      <c r="H1064" s="28">
        <v>0.35726844681071779</v>
      </c>
      <c r="I1064" s="27">
        <v>139401.16211187124</v>
      </c>
      <c r="J1064" s="28">
        <v>0.52154905187130807</v>
      </c>
      <c r="K1064" s="29">
        <v>68299.160432457924</v>
      </c>
      <c r="L1064" s="29">
        <v>63396.461817595991</v>
      </c>
      <c r="M1064" s="28">
        <v>7.7333946947511903E-2</v>
      </c>
      <c r="N1064" s="29">
        <v>55774.046773195267</v>
      </c>
      <c r="O1064" s="28">
        <v>0.22456885207193117</v>
      </c>
      <c r="P1064" s="29">
        <v>49657.941690921783</v>
      </c>
      <c r="Q1064" s="28">
        <v>0.37539249728798235</v>
      </c>
      <c r="R1064" s="29">
        <v>48024.069455325603</v>
      </c>
      <c r="S1064" s="29">
        <v>43233.49374414573</v>
      </c>
      <c r="T1064" s="28">
        <v>0.11080704556356999</v>
      </c>
      <c r="U1064" s="29">
        <v>36446.675877759917</v>
      </c>
      <c r="V1064" s="28">
        <v>0.31765293538416528</v>
      </c>
      <c r="W1064" s="29">
        <v>30584.837037712798</v>
      </c>
      <c r="X1064" s="28">
        <v>0.57019209865690201</v>
      </c>
      <c r="Y1064" s="26"/>
      <c r="Z1064" s="26"/>
      <c r="AA1064" s="26"/>
      <c r="AB1064" s="26"/>
      <c r="AC1064" s="30">
        <v>3.1055389948875103</v>
      </c>
      <c r="AD1064" s="30">
        <v>3.0590058208580135</v>
      </c>
      <c r="AE1064" s="28">
        <v>1.5211861877544504E-2</v>
      </c>
      <c r="AF1064" s="30">
        <v>2.8019116859086384</v>
      </c>
      <c r="AG1064" s="28">
        <v>0.10836433942792452</v>
      </c>
      <c r="AH1064" s="30">
        <v>2.8072279551884014</v>
      </c>
      <c r="AI1064" s="28">
        <v>0.10626534234519916</v>
      </c>
      <c r="AJ1064" s="30">
        <v>4.4166541579402709</v>
      </c>
      <c r="AK1064" s="30">
        <v>4.4856459408416223</v>
      </c>
      <c r="AL1064" s="28">
        <v>-1.5380568107969462E-2</v>
      </c>
      <c r="AM1064" s="30">
        <v>4.287742288168193</v>
      </c>
      <c r="AN1064" s="28">
        <v>3.0065209405845977E-2</v>
      </c>
      <c r="AO1064" s="30">
        <v>4.5578520474044666</v>
      </c>
      <c r="AP1064" s="28">
        <v>-3.0979041881055089E-2</v>
      </c>
    </row>
    <row r="1065" spans="1:42" s="2" customFormat="1" x14ac:dyDescent="0.25">
      <c r="A1065" s="26" t="s">
        <v>342</v>
      </c>
      <c r="B1065" s="26" t="s">
        <v>246</v>
      </c>
      <c r="C1065" s="26" t="s">
        <v>473</v>
      </c>
      <c r="D1065" s="27">
        <v>29.007361471652985</v>
      </c>
      <c r="E1065" s="27">
        <v>162.87886045932771</v>
      </c>
      <c r="F1065" s="28">
        <v>-0.82190837171962916</v>
      </c>
      <c r="G1065" s="27">
        <v>37.184960889816281</v>
      </c>
      <c r="H1065" s="28">
        <v>-0.2199168487065121</v>
      </c>
      <c r="I1065" s="26"/>
      <c r="J1065" s="26"/>
      <c r="K1065" s="29">
        <v>0.58289023143842655</v>
      </c>
      <c r="L1065" s="29">
        <v>3.2936274662923068</v>
      </c>
      <c r="M1065" s="28">
        <v>-0.82302484497598749</v>
      </c>
      <c r="N1065" s="29">
        <v>0.75747145563250484</v>
      </c>
      <c r="O1065" s="28">
        <v>-0.23047894794702098</v>
      </c>
      <c r="P1065" s="26"/>
      <c r="Q1065" s="26"/>
      <c r="R1065" s="29">
        <v>0.53717335922369713</v>
      </c>
      <c r="S1065" s="29">
        <v>3.0162752101571471</v>
      </c>
      <c r="T1065" s="28">
        <v>-0.82190837314354004</v>
      </c>
      <c r="U1065" s="29">
        <v>0.68861041421136804</v>
      </c>
      <c r="V1065" s="28">
        <v>-0.2199168816828081</v>
      </c>
      <c r="W1065" s="26"/>
      <c r="X1065" s="26"/>
      <c r="Y1065" s="26"/>
      <c r="Z1065" s="26"/>
      <c r="AA1065" s="26"/>
      <c r="AB1065" s="26"/>
      <c r="AC1065" s="30">
        <v>49.764706812927898</v>
      </c>
      <c r="AD1065" s="30">
        <v>49.452727160635213</v>
      </c>
      <c r="AE1065" s="28">
        <v>6.3086440365420979E-3</v>
      </c>
      <c r="AF1065" s="30">
        <v>49.090907140211698</v>
      </c>
      <c r="AG1065" s="28">
        <v>1.3725549434067643E-2</v>
      </c>
      <c r="AH1065" s="26"/>
      <c r="AI1065" s="26"/>
      <c r="AJ1065" s="30">
        <v>54.000000136963862</v>
      </c>
      <c r="AK1065" s="30">
        <v>53.999999705213163</v>
      </c>
      <c r="AL1065" s="28">
        <v>7.995383362025342E-9</v>
      </c>
      <c r="AM1065" s="30">
        <v>53.999997854232866</v>
      </c>
      <c r="AN1065" s="28">
        <v>4.2272797906216498E-8</v>
      </c>
      <c r="AO1065" s="26"/>
      <c r="AP1065" s="26"/>
    </row>
    <row r="1066" spans="1:42" s="2" customFormat="1" x14ac:dyDescent="0.25">
      <c r="A1066" s="26" t="s">
        <v>342</v>
      </c>
      <c r="B1066" s="26" t="s">
        <v>246</v>
      </c>
      <c r="C1066" s="26" t="s">
        <v>474</v>
      </c>
      <c r="D1066" s="27">
        <v>412.71736548423769</v>
      </c>
      <c r="E1066" s="27">
        <v>479.64111874103548</v>
      </c>
      <c r="F1066" s="28">
        <v>-0.13952880735592396</v>
      </c>
      <c r="G1066" s="27">
        <v>309.37</v>
      </c>
      <c r="H1066" s="28">
        <v>0.3340574893630206</v>
      </c>
      <c r="I1066" s="27">
        <v>221.96</v>
      </c>
      <c r="J1066" s="28">
        <v>0.85942226294934976</v>
      </c>
      <c r="K1066" s="29">
        <v>102.1993555477797</v>
      </c>
      <c r="L1066" s="29">
        <v>150.36296362778859</v>
      </c>
      <c r="M1066" s="28">
        <v>-0.32031563436880656</v>
      </c>
      <c r="N1066" s="29">
        <v>96</v>
      </c>
      <c r="O1066" s="28">
        <v>6.4576620289371903E-2</v>
      </c>
      <c r="P1066" s="29">
        <v>76</v>
      </c>
      <c r="Q1066" s="28">
        <v>0.34472836247078559</v>
      </c>
      <c r="R1066" s="29">
        <v>23.020926196344011</v>
      </c>
      <c r="S1066" s="29">
        <v>33.178726986598967</v>
      </c>
      <c r="T1066" s="28">
        <v>-0.30615402436500161</v>
      </c>
      <c r="U1066" s="29">
        <v>21.004799999999996</v>
      </c>
      <c r="V1066" s="28">
        <v>9.5984070133684443E-2</v>
      </c>
      <c r="W1066" s="29">
        <v>16.628799999999998</v>
      </c>
      <c r="X1066" s="28">
        <v>0.38440093069518022</v>
      </c>
      <c r="Y1066" s="26"/>
      <c r="Z1066" s="26"/>
      <c r="AA1066" s="26"/>
      <c r="AB1066" s="26"/>
      <c r="AC1066" s="30">
        <v>4.0383558513858366</v>
      </c>
      <c r="AD1066" s="30">
        <v>3.1898887011056023</v>
      </c>
      <c r="AE1066" s="28">
        <v>0.26598644334711713</v>
      </c>
      <c r="AF1066" s="30">
        <v>3.2226041666666667</v>
      </c>
      <c r="AG1066" s="28">
        <v>0.25313431080272913</v>
      </c>
      <c r="AH1066" s="30">
        <v>2.9205263157894739</v>
      </c>
      <c r="AI1066" s="28">
        <v>0.38274934540152983</v>
      </c>
      <c r="AJ1066" s="30">
        <v>17.927921837905114</v>
      </c>
      <c r="AK1066" s="30">
        <v>14.456284562538057</v>
      </c>
      <c r="AL1066" s="28">
        <v>0.24014727023037716</v>
      </c>
      <c r="AM1066" s="30">
        <v>14.728538238878736</v>
      </c>
      <c r="AN1066" s="28">
        <v>0.21722343026417962</v>
      </c>
      <c r="AO1066" s="30">
        <v>13.347926488982971</v>
      </c>
      <c r="AP1066" s="28">
        <v>0.34312410640726493</v>
      </c>
    </row>
    <row r="1067" spans="1:42" s="2" customFormat="1" x14ac:dyDescent="0.25">
      <c r="A1067" s="26" t="s">
        <v>342</v>
      </c>
      <c r="B1067" s="26" t="s">
        <v>246</v>
      </c>
      <c r="C1067" s="26" t="s">
        <v>476</v>
      </c>
      <c r="D1067" s="27">
        <v>74985.936929310556</v>
      </c>
      <c r="E1067" s="27">
        <v>90572.630329016451</v>
      </c>
      <c r="F1067" s="28">
        <v>-0.172090545930766</v>
      </c>
      <c r="G1067" s="27">
        <v>84812.875963791608</v>
      </c>
      <c r="H1067" s="28">
        <v>-0.11586612201048788</v>
      </c>
      <c r="I1067" s="27">
        <v>77138.467682023052</v>
      </c>
      <c r="J1067" s="28">
        <v>-2.7904764216805145E-2</v>
      </c>
      <c r="K1067" s="29">
        <v>30039.430431187444</v>
      </c>
      <c r="L1067" s="29">
        <v>35243.349662800007</v>
      </c>
      <c r="M1067" s="28">
        <v>-0.14765677160095239</v>
      </c>
      <c r="N1067" s="29">
        <v>34376.509831359828</v>
      </c>
      <c r="O1067" s="28">
        <v>-0.12616404112717405</v>
      </c>
      <c r="P1067" s="29">
        <v>33065.122270764405</v>
      </c>
      <c r="Q1067" s="28">
        <v>-9.1507051291088798E-2</v>
      </c>
      <c r="R1067" s="29">
        <v>17483.473259137612</v>
      </c>
      <c r="S1067" s="29">
        <v>19840.802702339271</v>
      </c>
      <c r="T1067" s="28">
        <v>-0.1188122012283165</v>
      </c>
      <c r="U1067" s="29">
        <v>18649.345339785312</v>
      </c>
      <c r="V1067" s="28">
        <v>-6.2515442735703058E-2</v>
      </c>
      <c r="W1067" s="29">
        <v>17397.04975845429</v>
      </c>
      <c r="X1067" s="28">
        <v>4.9677101510458045E-3</v>
      </c>
      <c r="Y1067" s="26"/>
      <c r="Z1067" s="26"/>
      <c r="AA1067" s="26"/>
      <c r="AB1067" s="26"/>
      <c r="AC1067" s="30">
        <v>2.4962502901339598</v>
      </c>
      <c r="AD1067" s="30">
        <v>2.5699211679818705</v>
      </c>
      <c r="AE1067" s="28">
        <v>-2.8666590542060711E-2</v>
      </c>
      <c r="AF1067" s="30">
        <v>2.4671753002226366</v>
      </c>
      <c r="AG1067" s="28">
        <v>1.1784728028324322E-2</v>
      </c>
      <c r="AH1067" s="30">
        <v>2.3329255234669892</v>
      </c>
      <c r="AI1067" s="28">
        <v>7.0008564364391568E-2</v>
      </c>
      <c r="AJ1067" s="30">
        <v>4.2889611130396927</v>
      </c>
      <c r="AK1067" s="30">
        <v>4.5649680452866832</v>
      </c>
      <c r="AL1067" s="28">
        <v>-6.0461963700264423E-2</v>
      </c>
      <c r="AM1067" s="30">
        <v>4.5477669279284179</v>
      </c>
      <c r="AN1067" s="28">
        <v>-5.6908328634734016E-2</v>
      </c>
      <c r="AO1067" s="30">
        <v>4.4339970715170685</v>
      </c>
      <c r="AP1067" s="28">
        <v>-3.2709980664861478E-2</v>
      </c>
    </row>
    <row r="1068" spans="1:42" s="2" customFormat="1" x14ac:dyDescent="0.25">
      <c r="A1068" s="26" t="s">
        <v>342</v>
      </c>
      <c r="B1068" s="26" t="s">
        <v>246</v>
      </c>
      <c r="C1068" s="26" t="s">
        <v>477</v>
      </c>
      <c r="D1068" s="27">
        <v>16821.230958878994</v>
      </c>
      <c r="E1068" s="27">
        <v>18305.92576256752</v>
      </c>
      <c r="F1068" s="28">
        <v>-8.110460093334762E-2</v>
      </c>
      <c r="G1068" s="27">
        <v>14046.460949755907</v>
      </c>
      <c r="H1068" s="28">
        <v>0.19754228620635619</v>
      </c>
      <c r="I1068" s="27">
        <v>16980.299559080602</v>
      </c>
      <c r="J1068" s="28">
        <v>-9.3678323900088477E-3</v>
      </c>
      <c r="K1068" s="29">
        <v>4074.6547167301178</v>
      </c>
      <c r="L1068" s="29">
        <v>4100.6155413085617</v>
      </c>
      <c r="M1068" s="28">
        <v>-6.3309579542195791E-3</v>
      </c>
      <c r="N1068" s="29">
        <v>3605.9643833487139</v>
      </c>
      <c r="O1068" s="28">
        <v>0.12997641783309852</v>
      </c>
      <c r="P1068" s="29">
        <v>4042.8795354904146</v>
      </c>
      <c r="Q1068" s="28">
        <v>7.8595419331109959E-3</v>
      </c>
      <c r="R1068" s="29">
        <v>1245.9691989781618</v>
      </c>
      <c r="S1068" s="29">
        <v>1252.1509025626244</v>
      </c>
      <c r="T1068" s="28">
        <v>-4.9368678901331306E-3</v>
      </c>
      <c r="U1068" s="29">
        <v>1083.9862379666267</v>
      </c>
      <c r="V1068" s="28">
        <v>0.14943267297875243</v>
      </c>
      <c r="W1068" s="29">
        <v>1180.5148091324002</v>
      </c>
      <c r="X1068" s="28">
        <v>5.5445632142358509E-2</v>
      </c>
      <c r="Y1068" s="26"/>
      <c r="Z1068" s="26"/>
      <c r="AA1068" s="26"/>
      <c r="AB1068" s="26"/>
      <c r="AC1068" s="30">
        <v>4.1282592337978308</v>
      </c>
      <c r="AD1068" s="30">
        <v>4.4641897242397546</v>
      </c>
      <c r="AE1068" s="28">
        <v>-7.5250047868234873E-2</v>
      </c>
      <c r="AF1068" s="30">
        <v>3.8953410118575613</v>
      </c>
      <c r="AG1068" s="28">
        <v>5.9794051722623982E-2</v>
      </c>
      <c r="AH1068" s="30">
        <v>4.2000508325857986</v>
      </c>
      <c r="AI1068" s="28">
        <v>-1.7093030929763456E-2</v>
      </c>
      <c r="AJ1068" s="30">
        <v>13.500519092024378</v>
      </c>
      <c r="AK1068" s="30">
        <v>14.619584368867216</v>
      </c>
      <c r="AL1068" s="28">
        <v>-7.6545628699671936E-2</v>
      </c>
      <c r="AM1068" s="30">
        <v>12.958154317627383</v>
      </c>
      <c r="AN1068" s="28">
        <v>4.185509456846024E-2</v>
      </c>
      <c r="AO1068" s="30">
        <v>14.383809019354864</v>
      </c>
      <c r="AP1068" s="28">
        <v>-6.1408624526502691E-2</v>
      </c>
    </row>
    <row r="1069" spans="1:42" s="2" customFormat="1" x14ac:dyDescent="0.25">
      <c r="A1069" s="26" t="s">
        <v>342</v>
      </c>
      <c r="B1069" s="26" t="s">
        <v>246</v>
      </c>
      <c r="C1069" s="26" t="s">
        <v>478</v>
      </c>
      <c r="D1069" s="27">
        <v>372118.02016228792</v>
      </c>
      <c r="E1069" s="27">
        <v>394512.453271929</v>
      </c>
      <c r="F1069" s="28">
        <v>-5.6764831943606785E-2</v>
      </c>
      <c r="G1069" s="27">
        <v>383458.56231867435</v>
      </c>
      <c r="H1069" s="28">
        <v>-2.9574361536780162E-2</v>
      </c>
      <c r="I1069" s="27">
        <v>380347.2145121682</v>
      </c>
      <c r="J1069" s="28">
        <v>-2.1636005302247324E-2</v>
      </c>
      <c r="K1069" s="29">
        <v>151352.549969427</v>
      </c>
      <c r="L1069" s="29">
        <v>166281.60819209937</v>
      </c>
      <c r="M1069" s="28">
        <v>-8.9781776740006952E-2</v>
      </c>
      <c r="N1069" s="29">
        <v>172714.57417314389</v>
      </c>
      <c r="O1069" s="28">
        <v>-0.1236839699601828</v>
      </c>
      <c r="P1069" s="29">
        <v>164604.16359348386</v>
      </c>
      <c r="Q1069" s="28">
        <v>-8.0505944289379128E-2</v>
      </c>
      <c r="R1069" s="29">
        <v>97748.573936041124</v>
      </c>
      <c r="S1069" s="29">
        <v>107003.58848899852</v>
      </c>
      <c r="T1069" s="28">
        <v>-8.649256238643753E-2</v>
      </c>
      <c r="U1069" s="29">
        <v>109456.36647284296</v>
      </c>
      <c r="V1069" s="28">
        <v>-0.10696310241311212</v>
      </c>
      <c r="W1069" s="29">
        <v>110071.33998597703</v>
      </c>
      <c r="X1069" s="28">
        <v>-0.11195253961208987</v>
      </c>
      <c r="Y1069" s="26"/>
      <c r="Z1069" s="26"/>
      <c r="AA1069" s="26"/>
      <c r="AB1069" s="26"/>
      <c r="AC1069" s="30">
        <v>2.4586174480539325</v>
      </c>
      <c r="AD1069" s="30">
        <v>2.3725561567588547</v>
      </c>
      <c r="AE1069" s="28">
        <v>3.6273658286194575E-2</v>
      </c>
      <c r="AF1069" s="30">
        <v>2.2201864790765291</v>
      </c>
      <c r="AG1069" s="28">
        <v>0.10739231646729828</v>
      </c>
      <c r="AH1069" s="30">
        <v>2.3106779695530428</v>
      </c>
      <c r="AI1069" s="28">
        <v>6.4024273589930722E-2</v>
      </c>
      <c r="AJ1069" s="30">
        <v>3.8068895041453219</v>
      </c>
      <c r="AK1069" s="30">
        <v>3.6869086246812222</v>
      </c>
      <c r="AL1069" s="28">
        <v>3.2542406573602987E-2</v>
      </c>
      <c r="AM1069" s="30">
        <v>3.5033006729107314</v>
      </c>
      <c r="AN1069" s="28">
        <v>8.6657943345283137E-2</v>
      </c>
      <c r="AO1069" s="30">
        <v>3.4554609270735144</v>
      </c>
      <c r="AP1069" s="28">
        <v>0.1017023732835081</v>
      </c>
    </row>
    <row r="1070" spans="1:42" s="2" customFormat="1" x14ac:dyDescent="0.25">
      <c r="A1070" s="26" t="s">
        <v>342</v>
      </c>
      <c r="B1070" s="26" t="s">
        <v>246</v>
      </c>
      <c r="C1070" s="26" t="s">
        <v>479</v>
      </c>
      <c r="D1070" s="27">
        <v>26.124987400770188</v>
      </c>
      <c r="E1070" s="27">
        <v>39.439072214365005</v>
      </c>
      <c r="F1070" s="28">
        <v>-0.33758615672367137</v>
      </c>
      <c r="G1070" s="27">
        <v>10.394720194339753</v>
      </c>
      <c r="H1070" s="28">
        <v>1.5132939523466975</v>
      </c>
      <c r="I1070" s="27">
        <v>51.981025459766386</v>
      </c>
      <c r="J1070" s="28">
        <v>-0.49741300465511057</v>
      </c>
      <c r="K1070" s="29">
        <v>9.4040789265073528</v>
      </c>
      <c r="L1070" s="29">
        <v>14.174504229708319</v>
      </c>
      <c r="M1070" s="28">
        <v>-0.33654971107932224</v>
      </c>
      <c r="N1070" s="29">
        <v>3.7453260123729706</v>
      </c>
      <c r="O1070" s="28">
        <v>1.5108839378575483</v>
      </c>
      <c r="P1070" s="29">
        <v>18.702591345747088</v>
      </c>
      <c r="Q1070" s="28">
        <v>-0.49717775720711493</v>
      </c>
      <c r="R1070" s="29">
        <v>4.0254042504019054</v>
      </c>
      <c r="S1070" s="29">
        <v>6.0764363998294399</v>
      </c>
      <c r="T1070" s="28">
        <v>-0.33753865168161806</v>
      </c>
      <c r="U1070" s="29">
        <v>1.6018471088064956</v>
      </c>
      <c r="V1070" s="28">
        <v>1.5129765682825709</v>
      </c>
      <c r="W1070" s="29">
        <v>8.0121157024078258</v>
      </c>
      <c r="X1070" s="28">
        <v>-0.49758535698727135</v>
      </c>
      <c r="Y1070" s="26"/>
      <c r="Z1070" s="26"/>
      <c r="AA1070" s="26"/>
      <c r="AB1070" s="26"/>
      <c r="AC1070" s="30">
        <v>2.7780485047963044</v>
      </c>
      <c r="AD1070" s="30">
        <v>2.7823951776531781</v>
      </c>
      <c r="AE1070" s="28">
        <v>-1.5622054306965671E-3</v>
      </c>
      <c r="AF1070" s="30">
        <v>2.7753846153846156</v>
      </c>
      <c r="AG1070" s="28">
        <v>9.5982711618499772E-4</v>
      </c>
      <c r="AH1070" s="30">
        <v>2.7793488345446158</v>
      </c>
      <c r="AI1070" s="28">
        <v>-4.6785410026606295E-4</v>
      </c>
      <c r="AJ1070" s="30">
        <v>6.4900282743433308</v>
      </c>
      <c r="AK1070" s="30">
        <v>6.4904937070471149</v>
      </c>
      <c r="AL1070" s="28">
        <v>-7.1709907565078822E-5</v>
      </c>
      <c r="AM1070" s="30">
        <v>6.4892086998768885</v>
      </c>
      <c r="AN1070" s="28">
        <v>1.2629805949342752E-4</v>
      </c>
      <c r="AO1070" s="30">
        <v>6.4878026467022796</v>
      </c>
      <c r="AP1070" s="28">
        <v>3.430479874696176E-4</v>
      </c>
    </row>
    <row r="1071" spans="1:42" s="2" customFormat="1" x14ac:dyDescent="0.25">
      <c r="A1071" s="26" t="s">
        <v>336</v>
      </c>
      <c r="B1071" s="26" t="s">
        <v>188</v>
      </c>
      <c r="C1071" s="26" t="s">
        <v>338</v>
      </c>
      <c r="D1071" s="27">
        <v>54413172516.684036</v>
      </c>
      <c r="E1071" s="27">
        <v>50929015967.871582</v>
      </c>
      <c r="F1071" s="28">
        <v>6.841201390991776E-2</v>
      </c>
      <c r="G1071" s="27">
        <v>60302288736.871964</v>
      </c>
      <c r="H1071" s="28">
        <v>-9.7659912145042924E-2</v>
      </c>
      <c r="I1071" s="27">
        <v>44844475426.239166</v>
      </c>
      <c r="J1071" s="28">
        <v>0.21337515935900733</v>
      </c>
      <c r="K1071" s="29">
        <v>15222425907.228838</v>
      </c>
      <c r="L1071" s="29">
        <v>15726942804.521505</v>
      </c>
      <c r="M1071" s="28">
        <v>-3.2079782037969802E-2</v>
      </c>
      <c r="N1071" s="29">
        <v>19666352804.314888</v>
      </c>
      <c r="O1071" s="28">
        <v>-0.22596599081203467</v>
      </c>
      <c r="P1071" s="29">
        <v>14977056752.015139</v>
      </c>
      <c r="Q1071" s="28">
        <v>1.6383002299880135E-2</v>
      </c>
      <c r="R1071" s="26"/>
      <c r="S1071" s="26"/>
      <c r="T1071" s="26"/>
      <c r="U1071" s="26"/>
      <c r="V1071" s="26"/>
      <c r="W1071" s="26"/>
      <c r="X1071" s="26"/>
      <c r="Y1071" s="27">
        <v>50046711167.339371</v>
      </c>
      <c r="Z1071" s="45">
        <v>4366461349.3446646</v>
      </c>
      <c r="AA1071" s="26"/>
      <c r="AB1071" s="26"/>
      <c r="AC1071" s="30">
        <v>3.5745401454602757</v>
      </c>
      <c r="AD1071" s="30">
        <v>3.2383290637535391</v>
      </c>
      <c r="AE1071" s="28">
        <v>0.10382239577500969</v>
      </c>
      <c r="AF1071" s="30">
        <v>3.0662670062362229</v>
      </c>
      <c r="AG1071" s="28">
        <v>0.16576284393704743</v>
      </c>
      <c r="AH1071" s="30">
        <v>2.9942114908662156</v>
      </c>
      <c r="AI1071" s="28">
        <v>0.19381685507665086</v>
      </c>
      <c r="AJ1071" s="26"/>
      <c r="AK1071" s="26"/>
      <c r="AL1071" s="26"/>
      <c r="AM1071" s="26"/>
      <c r="AN1071" s="26"/>
      <c r="AO1071" s="26"/>
      <c r="AP1071" s="26"/>
    </row>
    <row r="1072" spans="1:42" s="2" customFormat="1" x14ac:dyDescent="0.25">
      <c r="A1072" s="26" t="s">
        <v>336</v>
      </c>
      <c r="B1072" s="26" t="s">
        <v>188</v>
      </c>
      <c r="C1072" s="26" t="s">
        <v>339</v>
      </c>
      <c r="D1072" s="27">
        <v>24542998029.837509</v>
      </c>
      <c r="E1072" s="27">
        <v>22889713331.128326</v>
      </c>
      <c r="F1072" s="28">
        <v>7.2228283281330449E-2</v>
      </c>
      <c r="G1072" s="27">
        <v>25861335247.612736</v>
      </c>
      <c r="H1072" s="28">
        <v>-5.0977151997475559E-2</v>
      </c>
      <c r="I1072" s="27">
        <v>20394753629.358662</v>
      </c>
      <c r="J1072" s="28">
        <v>0.20339762253893401</v>
      </c>
      <c r="K1072" s="29">
        <v>6648678216.8553581</v>
      </c>
      <c r="L1072" s="29">
        <v>6863039392.6997252</v>
      </c>
      <c r="M1072" s="28">
        <v>-3.1234146211135679E-2</v>
      </c>
      <c r="N1072" s="29">
        <v>7938149749.7976627</v>
      </c>
      <c r="O1072" s="28">
        <v>-0.1624398094751453</v>
      </c>
      <c r="P1072" s="29">
        <v>6516267944.88727</v>
      </c>
      <c r="Q1072" s="28">
        <v>2.0319955085944339E-2</v>
      </c>
      <c r="R1072" s="26"/>
      <c r="S1072" s="26"/>
      <c r="T1072" s="26"/>
      <c r="U1072" s="26"/>
      <c r="V1072" s="26"/>
      <c r="W1072" s="26"/>
      <c r="X1072" s="26"/>
      <c r="Y1072" s="27">
        <v>22605830038.024929</v>
      </c>
      <c r="Z1072" s="45">
        <v>1937167991.8125787</v>
      </c>
      <c r="AA1072" s="26"/>
      <c r="AB1072" s="26"/>
      <c r="AC1072" s="30">
        <v>3.6914101163171757</v>
      </c>
      <c r="AD1072" s="30">
        <v>3.3352152044291503</v>
      </c>
      <c r="AE1072" s="28">
        <v>0.106798179444313</v>
      </c>
      <c r="AF1072" s="30">
        <v>3.2578542938512745</v>
      </c>
      <c r="AG1072" s="28">
        <v>0.13308017589496707</v>
      </c>
      <c r="AH1072" s="30">
        <v>3.1298212108298267</v>
      </c>
      <c r="AI1072" s="28">
        <v>0.17943162489414274</v>
      </c>
      <c r="AJ1072" s="26"/>
      <c r="AK1072" s="26"/>
      <c r="AL1072" s="26"/>
      <c r="AM1072" s="26"/>
      <c r="AN1072" s="26"/>
      <c r="AO1072" s="26"/>
      <c r="AP1072" s="26"/>
    </row>
    <row r="1073" spans="1:42" s="2" customFormat="1" x14ac:dyDescent="0.25">
      <c r="A1073" s="26" t="s">
        <v>336</v>
      </c>
      <c r="B1073" s="26" t="s">
        <v>188</v>
      </c>
      <c r="C1073" s="26" t="s">
        <v>340</v>
      </c>
      <c r="D1073" s="27">
        <v>5623667074.8884201</v>
      </c>
      <c r="E1073" s="27">
        <v>5355783978.8669615</v>
      </c>
      <c r="F1073" s="28">
        <v>5.00175319016751E-2</v>
      </c>
      <c r="G1073" s="27">
        <v>5656331205.8768301</v>
      </c>
      <c r="H1073" s="28">
        <v>-5.7747910791490654E-3</v>
      </c>
      <c r="I1073" s="27">
        <v>4788496405.9213371</v>
      </c>
      <c r="J1073" s="28">
        <v>0.17441188176195171</v>
      </c>
      <c r="K1073" s="29">
        <v>2191536089.2211165</v>
      </c>
      <c r="L1073" s="29">
        <v>2304608520.4484634</v>
      </c>
      <c r="M1073" s="28">
        <v>-4.9063617627059568E-2</v>
      </c>
      <c r="N1073" s="29">
        <v>2481657947.2240806</v>
      </c>
      <c r="O1073" s="28">
        <v>-0.11690646502169526</v>
      </c>
      <c r="P1073" s="29">
        <v>2069757256.4930058</v>
      </c>
      <c r="Q1073" s="28">
        <v>5.8837253666380519E-2</v>
      </c>
      <c r="R1073" s="29">
        <v>2977565827.1828671</v>
      </c>
      <c r="S1073" s="29">
        <v>3129155926.8337064</v>
      </c>
      <c r="T1073" s="28">
        <v>-4.844440583829536E-2</v>
      </c>
      <c r="U1073" s="29">
        <v>3536487130.3315058</v>
      </c>
      <c r="V1073" s="28">
        <v>-0.15804420673693959</v>
      </c>
      <c r="W1073" s="29">
        <v>2897065799.4263353</v>
      </c>
      <c r="X1073" s="28">
        <v>2.7786744703027451E-2</v>
      </c>
      <c r="Y1073" s="27">
        <v>5088637551.6286087</v>
      </c>
      <c r="Z1073" s="45">
        <v>535029523.25981188</v>
      </c>
      <c r="AA1073" s="29">
        <v>2591322303.0642104</v>
      </c>
      <c r="AB1073" s="29">
        <v>386243524.11865658</v>
      </c>
      <c r="AC1073" s="30">
        <v>2.5660846301130733</v>
      </c>
      <c r="AD1073" s="30">
        <v>2.3239452303269093</v>
      </c>
      <c r="AE1073" s="28">
        <v>0.10419324716706095</v>
      </c>
      <c r="AF1073" s="30">
        <v>2.2792549683181997</v>
      </c>
      <c r="AG1073" s="28">
        <v>0.12584360494188915</v>
      </c>
      <c r="AH1073" s="30">
        <v>2.3135545924042127</v>
      </c>
      <c r="AI1073" s="28">
        <v>0.10915240061244245</v>
      </c>
      <c r="AJ1073" s="30">
        <v>1.8886793445668608</v>
      </c>
      <c r="AK1073" s="30">
        <v>1.7115746559444576</v>
      </c>
      <c r="AL1073" s="28">
        <v>0.10347470851318243</v>
      </c>
      <c r="AM1073" s="30">
        <v>1.5994208369554035</v>
      </c>
      <c r="AN1073" s="28">
        <v>0.18085203151540705</v>
      </c>
      <c r="AO1073" s="30">
        <v>1.652878028130923</v>
      </c>
      <c r="AP1073" s="28">
        <v>0.1426610508596223</v>
      </c>
    </row>
    <row r="1074" spans="1:42" s="2" customFormat="1" x14ac:dyDescent="0.25">
      <c r="A1074" s="26" t="s">
        <v>336</v>
      </c>
      <c r="B1074" s="26" t="s">
        <v>188</v>
      </c>
      <c r="C1074" s="26" t="s">
        <v>341</v>
      </c>
      <c r="D1074" s="27">
        <v>2757458610.9181304</v>
      </c>
      <c r="E1074" s="27">
        <v>2738699529.4335098</v>
      </c>
      <c r="F1074" s="28">
        <v>6.8496311052059153E-3</v>
      </c>
      <c r="G1074" s="27">
        <v>2968014010.9061365</v>
      </c>
      <c r="H1074" s="28">
        <v>-7.0941511466693988E-2</v>
      </c>
      <c r="I1074" s="27">
        <v>2434125093.5538306</v>
      </c>
      <c r="J1074" s="28">
        <v>0.13283356645086461</v>
      </c>
      <c r="K1074" s="29">
        <v>1228467547.1241598</v>
      </c>
      <c r="L1074" s="29">
        <v>1321405921.4373517</v>
      </c>
      <c r="M1074" s="28">
        <v>-7.033294826778036E-2</v>
      </c>
      <c r="N1074" s="29">
        <v>1432730351.3576546</v>
      </c>
      <c r="O1074" s="28">
        <v>-0.14256890980213788</v>
      </c>
      <c r="P1074" s="29">
        <v>1174498430.109391</v>
      </c>
      <c r="Q1074" s="28">
        <v>4.5950778333302869E-2</v>
      </c>
      <c r="R1074" s="29">
        <v>1434461180.1309154</v>
      </c>
      <c r="S1074" s="29">
        <v>1517703550.8171272</v>
      </c>
      <c r="T1074" s="28">
        <v>-5.484758248170031E-2</v>
      </c>
      <c r="U1074" s="29">
        <v>1753574049.8949068</v>
      </c>
      <c r="V1074" s="28">
        <v>-0.18197855390430537</v>
      </c>
      <c r="W1074" s="29">
        <v>1375706914.6162269</v>
      </c>
      <c r="X1074" s="28">
        <v>4.2708417679996058E-2</v>
      </c>
      <c r="Y1074" s="27">
        <v>2577993470.8957005</v>
      </c>
      <c r="Z1074" s="45">
        <v>179465140.02243018</v>
      </c>
      <c r="AA1074" s="29">
        <v>1265746488.7291062</v>
      </c>
      <c r="AB1074" s="29">
        <v>168714691.40180922</v>
      </c>
      <c r="AC1074" s="30">
        <v>2.2446328495802237</v>
      </c>
      <c r="AD1074" s="30">
        <v>2.0725648984942531</v>
      </c>
      <c r="AE1074" s="28">
        <v>8.3021743353359087E-2</v>
      </c>
      <c r="AF1074" s="30">
        <v>2.0715789318580762</v>
      </c>
      <c r="AG1074" s="28">
        <v>8.3537206842960607E-2</v>
      </c>
      <c r="AH1074" s="30">
        <v>2.0724804998905957</v>
      </c>
      <c r="AI1074" s="28">
        <v>8.3065847760070977E-2</v>
      </c>
      <c r="AJ1074" s="30">
        <v>1.9222957366238884</v>
      </c>
      <c r="AK1074" s="30">
        <v>1.8045022876562435</v>
      </c>
      <c r="AL1074" s="28">
        <v>6.5277528199002455E-2</v>
      </c>
      <c r="AM1074" s="30">
        <v>1.6925512846657444</v>
      </c>
      <c r="AN1074" s="28">
        <v>0.13573854691411336</v>
      </c>
      <c r="AO1074" s="30">
        <v>1.7693631308328959</v>
      </c>
      <c r="AP1074" s="28">
        <v>8.6433702119136091E-2</v>
      </c>
    </row>
    <row r="1075" spans="1:42" s="2" customFormat="1" x14ac:dyDescent="0.25">
      <c r="A1075" s="26" t="s">
        <v>336</v>
      </c>
      <c r="B1075" s="26" t="s">
        <v>188</v>
      </c>
      <c r="C1075" s="26" t="s">
        <v>133</v>
      </c>
      <c r="D1075" s="27">
        <v>101922689.52623917</v>
      </c>
      <c r="E1075" s="27">
        <v>106948088.28757322</v>
      </c>
      <c r="F1075" s="28">
        <v>-4.6989140636354607E-2</v>
      </c>
      <c r="G1075" s="27">
        <v>109481566.63991641</v>
      </c>
      <c r="H1075" s="28">
        <v>-6.9042463911192398E-2</v>
      </c>
      <c r="I1075" s="27">
        <v>92007123.258691594</v>
      </c>
      <c r="J1075" s="28">
        <v>0.10776954996917468</v>
      </c>
      <c r="K1075" s="29">
        <v>36491219.669036984</v>
      </c>
      <c r="L1075" s="29">
        <v>39794612.264188342</v>
      </c>
      <c r="M1075" s="28">
        <v>-8.3011051174988346E-2</v>
      </c>
      <c r="N1075" s="29">
        <v>41996572.337934539</v>
      </c>
      <c r="O1075" s="28">
        <v>-0.13109052387889036</v>
      </c>
      <c r="P1075" s="29">
        <v>36746783.415035181</v>
      </c>
      <c r="Q1075" s="28">
        <v>-6.9547242574061804E-3</v>
      </c>
      <c r="R1075" s="29">
        <v>22880112.235508859</v>
      </c>
      <c r="S1075" s="29">
        <v>25177893.336391926</v>
      </c>
      <c r="T1075" s="28">
        <v>-9.1261849042861429E-2</v>
      </c>
      <c r="U1075" s="29">
        <v>26042840.782369643</v>
      </c>
      <c r="V1075" s="28">
        <v>-0.12144330080157281</v>
      </c>
      <c r="W1075" s="29">
        <v>22621556.577218886</v>
      </c>
      <c r="X1075" s="28">
        <v>1.1429613935159176E-2</v>
      </c>
      <c r="Y1075" s="27">
        <v>98823709.909639344</v>
      </c>
      <c r="Z1075" s="45">
        <v>3098979.6165998285</v>
      </c>
      <c r="AA1075" s="29">
        <v>21539094.715393376</v>
      </c>
      <c r="AB1075" s="29">
        <v>1341017.5201154822</v>
      </c>
      <c r="AC1075" s="30">
        <v>2.7930743463946528</v>
      </c>
      <c r="AD1075" s="30">
        <v>2.6875017044409582</v>
      </c>
      <c r="AE1075" s="28">
        <v>3.9282818604074295E-2</v>
      </c>
      <c r="AF1075" s="30">
        <v>2.6069167207016135</v>
      </c>
      <c r="AG1075" s="28">
        <v>7.1409118755024009E-2</v>
      </c>
      <c r="AH1075" s="30">
        <v>2.5038143398708006</v>
      </c>
      <c r="AI1075" s="28">
        <v>0.11552773778697119</v>
      </c>
      <c r="AJ1075" s="30">
        <v>4.4546411519808871</v>
      </c>
      <c r="AK1075" s="30">
        <v>4.2476980444186454</v>
      </c>
      <c r="AL1075" s="28">
        <v>4.8718883827949831E-2</v>
      </c>
      <c r="AM1075" s="30">
        <v>4.2039026216384467</v>
      </c>
      <c r="AN1075" s="28">
        <v>5.9644228924769054E-2</v>
      </c>
      <c r="AO1075" s="30">
        <v>4.0672321970693952</v>
      </c>
      <c r="AP1075" s="28">
        <v>9.525125100815135E-2</v>
      </c>
    </row>
    <row r="1076" spans="1:42" s="2" customFormat="1" x14ac:dyDescent="0.25">
      <c r="A1076" s="26" t="s">
        <v>336</v>
      </c>
      <c r="B1076" s="26" t="s">
        <v>188</v>
      </c>
      <c r="C1076" s="26" t="s">
        <v>334</v>
      </c>
      <c r="D1076" s="27">
        <v>52801156.116578877</v>
      </c>
      <c r="E1076" s="27">
        <v>55926879.153112724</v>
      </c>
      <c r="F1076" s="28">
        <v>-5.5889459305899405E-2</v>
      </c>
      <c r="G1076" s="27">
        <v>59486760.892254703</v>
      </c>
      <c r="H1076" s="28">
        <v>-0.11238811250431195</v>
      </c>
      <c r="I1076" s="27">
        <v>53207664.600062519</v>
      </c>
      <c r="J1076" s="28">
        <v>-7.6400361966490948E-3</v>
      </c>
      <c r="K1076" s="29">
        <v>20717369.508465331</v>
      </c>
      <c r="L1076" s="29">
        <v>22731456.882585708</v>
      </c>
      <c r="M1076" s="28">
        <v>-8.8603532299918034E-2</v>
      </c>
      <c r="N1076" s="29">
        <v>24608893.444950353</v>
      </c>
      <c r="O1076" s="28">
        <v>-0.15813486068320343</v>
      </c>
      <c r="P1076" s="29">
        <v>22854961.239531569</v>
      </c>
      <c r="Q1076" s="28">
        <v>-9.3528565140110903E-2</v>
      </c>
      <c r="R1076" s="29">
        <v>13423927.747308841</v>
      </c>
      <c r="S1076" s="29">
        <v>14956856.982885769</v>
      </c>
      <c r="T1076" s="28">
        <v>-0.10249006441199286</v>
      </c>
      <c r="U1076" s="29">
        <v>15890424.418841681</v>
      </c>
      <c r="V1076" s="28">
        <v>-0.15521905560988364</v>
      </c>
      <c r="W1076" s="29">
        <v>14706871.853517197</v>
      </c>
      <c r="X1076" s="28">
        <v>-8.7234329569651881E-2</v>
      </c>
      <c r="Y1076" s="27">
        <v>50813207.122299999</v>
      </c>
      <c r="Z1076" s="45">
        <v>1987948.9942788815</v>
      </c>
      <c r="AA1076" s="29">
        <v>12500546.160950843</v>
      </c>
      <c r="AB1076" s="29">
        <v>923381.58635799808</v>
      </c>
      <c r="AC1076" s="30">
        <v>2.5486419062518424</v>
      </c>
      <c r="AD1076" s="30">
        <v>2.460329729061828</v>
      </c>
      <c r="AE1076" s="28">
        <v>3.5894447864794753E-2</v>
      </c>
      <c r="AF1076" s="30">
        <v>2.417287109041514</v>
      </c>
      <c r="AG1076" s="28">
        <v>5.4339758284820495E-2</v>
      </c>
      <c r="AH1076" s="30">
        <v>2.328057529497392</v>
      </c>
      <c r="AI1076" s="28">
        <v>9.4750397685435514E-2</v>
      </c>
      <c r="AJ1076" s="30">
        <v>3.9333611674991453</v>
      </c>
      <c r="AK1076" s="30">
        <v>3.7392133398819341</v>
      </c>
      <c r="AL1076" s="28">
        <v>5.1922104991030414E-2</v>
      </c>
      <c r="AM1076" s="30">
        <v>3.7435602300036579</v>
      </c>
      <c r="AN1076" s="28">
        <v>5.0700650138945931E-2</v>
      </c>
      <c r="AO1076" s="30">
        <v>3.6178777601395726</v>
      </c>
      <c r="AP1076" s="28">
        <v>8.7201234612028958E-2</v>
      </c>
    </row>
    <row r="1077" spans="1:42" s="2" customFormat="1" x14ac:dyDescent="0.25">
      <c r="A1077" s="26" t="s">
        <v>336</v>
      </c>
      <c r="B1077" s="26" t="s">
        <v>188</v>
      </c>
      <c r="C1077" s="26" t="s">
        <v>335</v>
      </c>
      <c r="D1077" s="27">
        <v>41158399.921405137</v>
      </c>
      <c r="E1077" s="27">
        <v>42436963.737529121</v>
      </c>
      <c r="F1077" s="28">
        <v>-3.0128541335611318E-2</v>
      </c>
      <c r="G1077" s="27">
        <v>41523712.552626148</v>
      </c>
      <c r="H1077" s="28">
        <v>-8.7976871229426528E-3</v>
      </c>
      <c r="I1077" s="27">
        <v>33324589.733004257</v>
      </c>
      <c r="J1077" s="28">
        <v>0.23507596796135113</v>
      </c>
      <c r="K1077" s="29">
        <v>13622245.711705195</v>
      </c>
      <c r="L1077" s="29">
        <v>14594347.723593567</v>
      </c>
      <c r="M1077" s="28">
        <v>-6.6608116395421274E-2</v>
      </c>
      <c r="N1077" s="29">
        <v>14757769.900118398</v>
      </c>
      <c r="O1077" s="28">
        <v>-7.6944158643108593E-2</v>
      </c>
      <c r="P1077" s="29">
        <v>12326815.424191494</v>
      </c>
      <c r="Q1077" s="28">
        <v>0.1050904262727425</v>
      </c>
      <c r="R1077" s="29">
        <v>8606355.2113388777</v>
      </c>
      <c r="S1077" s="29">
        <v>9258033.0223648604</v>
      </c>
      <c r="T1077" s="28">
        <v>-7.0390525660440878E-2</v>
      </c>
      <c r="U1077" s="29">
        <v>9088660.1365017667</v>
      </c>
      <c r="V1077" s="28">
        <v>-5.3066669665186604E-2</v>
      </c>
      <c r="W1077" s="29">
        <v>7343646.063989236</v>
      </c>
      <c r="X1077" s="28">
        <v>0.17194580680318208</v>
      </c>
      <c r="Y1077" s="27">
        <v>40120427.847487561</v>
      </c>
      <c r="Z1077" s="45">
        <v>1037972.073917578</v>
      </c>
      <c r="AA1077" s="29">
        <v>8203890.1798939332</v>
      </c>
      <c r="AB1077" s="29">
        <v>402465.03144494398</v>
      </c>
      <c r="AC1077" s="30">
        <v>3.0214107712092533</v>
      </c>
      <c r="AD1077" s="30">
        <v>2.9077670712836672</v>
      </c>
      <c r="AE1077" s="28">
        <v>3.9082807233048682E-2</v>
      </c>
      <c r="AF1077" s="30">
        <v>2.8136847798591176</v>
      </c>
      <c r="AG1077" s="28">
        <v>7.3827030247694145E-2</v>
      </c>
      <c r="AH1077" s="30">
        <v>2.703422464459428</v>
      </c>
      <c r="AI1077" s="28">
        <v>0.11762434873951885</v>
      </c>
      <c r="AJ1077" s="30">
        <v>4.7823264216632522</v>
      </c>
      <c r="AK1077" s="30">
        <v>4.5837991326033398</v>
      </c>
      <c r="AL1077" s="28">
        <v>4.331064327139484E-2</v>
      </c>
      <c r="AM1077" s="30">
        <v>4.5687386181225014</v>
      </c>
      <c r="AN1077" s="28">
        <v>4.6749840906530907E-2</v>
      </c>
      <c r="AO1077" s="30">
        <v>4.537880698855683</v>
      </c>
      <c r="AP1077" s="28">
        <v>5.3867816064272253E-2</v>
      </c>
    </row>
    <row r="1078" spans="1:42" s="2" customFormat="1" x14ac:dyDescent="0.25">
      <c r="A1078" s="26" t="s">
        <v>336</v>
      </c>
      <c r="B1078" s="26" t="s">
        <v>188</v>
      </c>
      <c r="C1078" s="26" t="s">
        <v>161</v>
      </c>
      <c r="D1078" s="27">
        <v>7963133.4882551394</v>
      </c>
      <c r="E1078" s="27">
        <v>8584245.3969313875</v>
      </c>
      <c r="F1078" s="28">
        <v>-7.2354864051099602E-2</v>
      </c>
      <c r="G1078" s="27">
        <v>8471093.1950355452</v>
      </c>
      <c r="H1078" s="28">
        <v>-5.9963890738221809E-2</v>
      </c>
      <c r="I1078" s="27">
        <v>5474868.9256247878</v>
      </c>
      <c r="J1078" s="28">
        <v>0.45448842637751236</v>
      </c>
      <c r="K1078" s="29">
        <v>2151604.44886646</v>
      </c>
      <c r="L1078" s="29">
        <v>2468807.658009076</v>
      </c>
      <c r="M1078" s="28">
        <v>-0.12848437508429419</v>
      </c>
      <c r="N1078" s="29">
        <v>2629908.9928657846</v>
      </c>
      <c r="O1078" s="28">
        <v>-0.18187113900018306</v>
      </c>
      <c r="P1078" s="29">
        <v>1565006.7513121129</v>
      </c>
      <c r="Q1078" s="28">
        <v>0.37482119298369759</v>
      </c>
      <c r="R1078" s="29">
        <v>849829.276861127</v>
      </c>
      <c r="S1078" s="29">
        <v>963003.33114131109</v>
      </c>
      <c r="T1078" s="28">
        <v>-0.11752197590641245</v>
      </c>
      <c r="U1078" s="29">
        <v>1063756.2270262141</v>
      </c>
      <c r="V1078" s="28">
        <v>-0.20110523889776047</v>
      </c>
      <c r="W1078" s="29">
        <v>571038.65971245687</v>
      </c>
      <c r="X1078" s="28">
        <v>0.48821671248852661</v>
      </c>
      <c r="Y1078" s="27">
        <v>7890074.939851772</v>
      </c>
      <c r="Z1078" s="45">
        <v>73058.54840336772</v>
      </c>
      <c r="AA1078" s="29">
        <v>834658.37454858655</v>
      </c>
      <c r="AB1078" s="29">
        <v>15170.902312540426</v>
      </c>
      <c r="AC1078" s="30">
        <v>3.7010211112225555</v>
      </c>
      <c r="AD1078" s="30">
        <v>3.4770814846928952</v>
      </c>
      <c r="AE1078" s="28">
        <v>6.4404480457391181E-2</v>
      </c>
      <c r="AF1078" s="30">
        <v>3.2210594427469839</v>
      </c>
      <c r="AG1078" s="28">
        <v>0.14900739244546532</v>
      </c>
      <c r="AH1078" s="30">
        <v>3.4983037108527606</v>
      </c>
      <c r="AI1078" s="28">
        <v>5.794734166187638E-2</v>
      </c>
      <c r="AJ1078" s="30">
        <v>9.3702743657729002</v>
      </c>
      <c r="AK1078" s="30">
        <v>8.9140349979451265</v>
      </c>
      <c r="AL1078" s="28">
        <v>5.1182137823437585E-2</v>
      </c>
      <c r="AM1078" s="30">
        <v>7.9633782438265266</v>
      </c>
      <c r="AN1078" s="28">
        <v>0.17667076445063323</v>
      </c>
      <c r="AO1078" s="30">
        <v>9.5875626501043296</v>
      </c>
      <c r="AP1078" s="28">
        <v>-2.2663558222387727E-2</v>
      </c>
    </row>
    <row r="1079" spans="1:42" s="2" customFormat="1" x14ac:dyDescent="0.25">
      <c r="A1079" s="26" t="s">
        <v>336</v>
      </c>
      <c r="B1079" s="26" t="s">
        <v>188</v>
      </c>
      <c r="C1079" s="26" t="s">
        <v>468</v>
      </c>
      <c r="D1079" s="27">
        <v>2960222.0833118008</v>
      </c>
      <c r="E1079" s="27">
        <v>3230338.424728408</v>
      </c>
      <c r="F1079" s="28">
        <v>-8.3618589107832347E-2</v>
      </c>
      <c r="G1079" s="27">
        <v>3845544.9075134741</v>
      </c>
      <c r="H1079" s="28">
        <v>-0.23022038371517087</v>
      </c>
      <c r="I1079" s="27">
        <v>1908938.5090660464</v>
      </c>
      <c r="J1079" s="28">
        <v>0.5507163113180098</v>
      </c>
      <c r="K1079" s="29">
        <v>1083081.6415912705</v>
      </c>
      <c r="L1079" s="29">
        <v>1223040.4073537332</v>
      </c>
      <c r="M1079" s="28">
        <v>-0.11443511180901095</v>
      </c>
      <c r="N1079" s="29">
        <v>1537476.4449106164</v>
      </c>
      <c r="O1079" s="28">
        <v>-0.29554586336817856</v>
      </c>
      <c r="P1079" s="29">
        <v>662798.69463787659</v>
      </c>
      <c r="Q1079" s="28">
        <v>0.63410346211230484</v>
      </c>
      <c r="R1079" s="29">
        <v>521081.36850079708</v>
      </c>
      <c r="S1079" s="29">
        <v>559059.05438185902</v>
      </c>
      <c r="T1079" s="28">
        <v>-6.7931438697568639E-2</v>
      </c>
      <c r="U1079" s="29">
        <v>712710.36571171018</v>
      </c>
      <c r="V1079" s="28">
        <v>-0.2688735935804063</v>
      </c>
      <c r="W1079" s="29">
        <v>285795.85716324463</v>
      </c>
      <c r="X1079" s="28">
        <v>0.82326424767997597</v>
      </c>
      <c r="Y1079" s="27">
        <v>2920794.0291220131</v>
      </c>
      <c r="Z1079" s="45">
        <v>39428.05418978777</v>
      </c>
      <c r="AA1079" s="29">
        <v>510244.50137455662</v>
      </c>
      <c r="AB1079" s="29">
        <v>10836.867126240435</v>
      </c>
      <c r="AC1079" s="30">
        <v>2.7331476867825253</v>
      </c>
      <c r="AD1079" s="30">
        <v>2.6412360583554415</v>
      </c>
      <c r="AE1079" s="28">
        <v>3.4798717871628748E-2</v>
      </c>
      <c r="AF1079" s="30">
        <v>2.5012057389516889</v>
      </c>
      <c r="AG1079" s="28">
        <v>9.2732054872082803E-2</v>
      </c>
      <c r="AH1079" s="30">
        <v>2.8801180879045103</v>
      </c>
      <c r="AI1079" s="28">
        <v>-5.1029296937236478E-2</v>
      </c>
      <c r="AJ1079" s="30">
        <v>5.6809209890360393</v>
      </c>
      <c r="AK1079" s="30">
        <v>5.7781703013470231</v>
      </c>
      <c r="AL1079" s="28">
        <v>-1.6830468338448392E-2</v>
      </c>
      <c r="AM1079" s="30">
        <v>5.3956629404054279</v>
      </c>
      <c r="AN1079" s="28">
        <v>5.286802600185718E-2</v>
      </c>
      <c r="AO1079" s="30">
        <v>6.6793778188872555</v>
      </c>
      <c r="AP1079" s="28">
        <v>-0.1494835083333485</v>
      </c>
    </row>
    <row r="1080" spans="1:42" s="2" customFormat="1" x14ac:dyDescent="0.25">
      <c r="A1080" s="26" t="s">
        <v>336</v>
      </c>
      <c r="B1080" s="26" t="s">
        <v>188</v>
      </c>
      <c r="C1080" s="26" t="s">
        <v>469</v>
      </c>
      <c r="D1080" s="27">
        <v>491.29976154804228</v>
      </c>
      <c r="E1080" s="27">
        <v>394.93071938633921</v>
      </c>
      <c r="F1080" s="28">
        <v>0.24401505740410762</v>
      </c>
      <c r="G1080" s="27">
        <v>429.30616363883018</v>
      </c>
      <c r="H1080" s="28">
        <v>0.14440416457977184</v>
      </c>
      <c r="I1080" s="27">
        <v>312.71538727164267</v>
      </c>
      <c r="J1080" s="28">
        <v>0.57107638941115135</v>
      </c>
      <c r="K1080" s="29">
        <v>35.367735552112762</v>
      </c>
      <c r="L1080" s="29">
        <v>30.285844329197705</v>
      </c>
      <c r="M1080" s="28">
        <v>0.16779757459215869</v>
      </c>
      <c r="N1080" s="29">
        <v>49.341378476801509</v>
      </c>
      <c r="O1080" s="28">
        <v>-0.28320333472763914</v>
      </c>
      <c r="P1080" s="29">
        <v>24.999748317388413</v>
      </c>
      <c r="Q1080" s="28">
        <v>0.41472366453837312</v>
      </c>
      <c r="R1080" s="29">
        <v>70.511882006767479</v>
      </c>
      <c r="S1080" s="29">
        <v>64.801256746774897</v>
      </c>
      <c r="T1080" s="28">
        <v>8.8125223902803321E-2</v>
      </c>
      <c r="U1080" s="29">
        <v>105.59373351947265</v>
      </c>
      <c r="V1080" s="28">
        <v>-0.33223421829511968</v>
      </c>
      <c r="W1080" s="29">
        <v>53.50881727306394</v>
      </c>
      <c r="X1080" s="28">
        <v>0.31776192411307125</v>
      </c>
      <c r="Y1080" s="27">
        <v>499.77412973880769</v>
      </c>
      <c r="Z1080" s="45">
        <v>-8.4743681907653805</v>
      </c>
      <c r="AA1080" s="29">
        <v>65.990201031185961</v>
      </c>
      <c r="AB1080" s="29">
        <v>4.5216809755815177</v>
      </c>
      <c r="AC1080" s="30">
        <v>13.891185112039029</v>
      </c>
      <c r="AD1080" s="30">
        <v>13.040109269979901</v>
      </c>
      <c r="AE1080" s="28">
        <v>6.5266005402149496E-2</v>
      </c>
      <c r="AF1080" s="30">
        <v>8.7007330741818265</v>
      </c>
      <c r="AG1080" s="28">
        <v>0.59655341608618262</v>
      </c>
      <c r="AH1080" s="30">
        <v>12.508741420174038</v>
      </c>
      <c r="AI1080" s="28">
        <v>0.11051820846143577</v>
      </c>
      <c r="AJ1080" s="30">
        <v>6.9676166280867253</v>
      </c>
      <c r="AK1080" s="30">
        <v>6.0944916690368753</v>
      </c>
      <c r="AL1080" s="28">
        <v>0.14326460785659448</v>
      </c>
      <c r="AM1080" s="30">
        <v>4.0656405387888039</v>
      </c>
      <c r="AN1080" s="28">
        <v>0.71378078352260077</v>
      </c>
      <c r="AO1080" s="30">
        <v>5.844184252397258</v>
      </c>
      <c r="AP1080" s="28">
        <v>0.19223082763495014</v>
      </c>
    </row>
    <row r="1081" spans="1:42" s="2" customFormat="1" x14ac:dyDescent="0.25">
      <c r="A1081" s="26" t="s">
        <v>336</v>
      </c>
      <c r="B1081" s="26" t="s">
        <v>188</v>
      </c>
      <c r="C1081" s="26" t="s">
        <v>470</v>
      </c>
      <c r="D1081" s="27">
        <v>8755.9561856746677</v>
      </c>
      <c r="E1081" s="27">
        <v>48278.177317832204</v>
      </c>
      <c r="F1081" s="28">
        <v>-0.81863531988726235</v>
      </c>
      <c r="G1081" s="27">
        <v>12598.848592433929</v>
      </c>
      <c r="H1081" s="28">
        <v>-0.3050193339943032</v>
      </c>
      <c r="I1081" s="27">
        <v>9572.6290320408352</v>
      </c>
      <c r="J1081" s="28">
        <v>-8.5313328619824005E-2</v>
      </c>
      <c r="K1081" s="29">
        <v>907.27478609459411</v>
      </c>
      <c r="L1081" s="29">
        <v>15998.545827355636</v>
      </c>
      <c r="M1081" s="28">
        <v>-0.94329017175153129</v>
      </c>
      <c r="N1081" s="29">
        <v>1259.3969683739506</v>
      </c>
      <c r="O1081" s="28">
        <v>-0.27959586303752437</v>
      </c>
      <c r="P1081" s="29">
        <v>965.95786916578334</v>
      </c>
      <c r="Q1081" s="28">
        <v>-6.0751182783850478E-2</v>
      </c>
      <c r="R1081" s="29">
        <v>316.23933160961894</v>
      </c>
      <c r="S1081" s="29">
        <v>4684.8069827918425</v>
      </c>
      <c r="T1081" s="28">
        <v>-0.93249682798646261</v>
      </c>
      <c r="U1081" s="29">
        <v>510.43314278233913</v>
      </c>
      <c r="V1081" s="28">
        <v>-0.38044906354274305</v>
      </c>
      <c r="W1081" s="29">
        <v>457.42850981202707</v>
      </c>
      <c r="X1081" s="28">
        <v>-0.30865845738480002</v>
      </c>
      <c r="Y1081" s="27">
        <v>8497.4515130758282</v>
      </c>
      <c r="Z1081" s="45">
        <v>258.50467259883879</v>
      </c>
      <c r="AA1081" s="29">
        <v>304.48093054792895</v>
      </c>
      <c r="AB1081" s="29">
        <v>11.758401061690005</v>
      </c>
      <c r="AC1081" s="30">
        <v>9.6508316111870389</v>
      </c>
      <c r="AD1081" s="30">
        <v>3.0176603448097254</v>
      </c>
      <c r="AE1081" s="28">
        <v>2.1981172525881338</v>
      </c>
      <c r="AF1081" s="30">
        <v>10.00387400384227</v>
      </c>
      <c r="AG1081" s="28">
        <v>-3.5290567686041968E-2</v>
      </c>
      <c r="AH1081" s="30">
        <v>9.9099860745561408</v>
      </c>
      <c r="AI1081" s="28">
        <v>-2.6150840315959694E-2</v>
      </c>
      <c r="AJ1081" s="30">
        <v>27.687751998171567</v>
      </c>
      <c r="AK1081" s="30">
        <v>10.30526497573258</v>
      </c>
      <c r="AL1081" s="28">
        <v>1.6867578915605033</v>
      </c>
      <c r="AM1081" s="30">
        <v>24.682661716984899</v>
      </c>
      <c r="AN1081" s="28">
        <v>0.12174903645496112</v>
      </c>
      <c r="AO1081" s="30">
        <v>20.927049422377618</v>
      </c>
      <c r="AP1081" s="28">
        <v>0.32306047734395971</v>
      </c>
    </row>
    <row r="1082" spans="1:42" s="2" customFormat="1" x14ac:dyDescent="0.25">
      <c r="A1082" s="26" t="s">
        <v>336</v>
      </c>
      <c r="B1082" s="26" t="s">
        <v>188</v>
      </c>
      <c r="C1082" s="26" t="s">
        <v>471</v>
      </c>
      <c r="D1082" s="27">
        <v>31506127.781001128</v>
      </c>
      <c r="E1082" s="27">
        <v>32098414.077087883</v>
      </c>
      <c r="F1082" s="28">
        <v>-1.8452198126185107E-2</v>
      </c>
      <c r="G1082" s="27">
        <v>30987469.600553848</v>
      </c>
      <c r="H1082" s="28">
        <v>1.6737674522414384E-2</v>
      </c>
      <c r="I1082" s="27">
        <v>23860927.085048407</v>
      </c>
      <c r="J1082" s="28">
        <v>0.32040669118608184</v>
      </c>
      <c r="K1082" s="29">
        <v>10357571.091566615</v>
      </c>
      <c r="L1082" s="29">
        <v>11072636.209719965</v>
      </c>
      <c r="M1082" s="28">
        <v>-6.457948266426744E-2</v>
      </c>
      <c r="N1082" s="29">
        <v>11088135.531299124</v>
      </c>
      <c r="O1082" s="28">
        <v>-6.5887040943024375E-2</v>
      </c>
      <c r="P1082" s="29">
        <v>9055163.4487419277</v>
      </c>
      <c r="Q1082" s="28">
        <v>0.14383038475198767</v>
      </c>
      <c r="R1082" s="29">
        <v>6937634.6394050801</v>
      </c>
      <c r="S1082" s="29">
        <v>7409442.94591022</v>
      </c>
      <c r="T1082" s="28">
        <v>-6.3676623188732878E-2</v>
      </c>
      <c r="U1082" s="29">
        <v>7168217.717153457</v>
      </c>
      <c r="V1082" s="28">
        <v>-3.2167421086638372E-2</v>
      </c>
      <c r="W1082" s="29">
        <v>5502368.9019693024</v>
      </c>
      <c r="X1082" s="28">
        <v>0.26084505837514727</v>
      </c>
      <c r="Y1082" s="27">
        <v>30854882.815127689</v>
      </c>
      <c r="Z1082" s="45">
        <v>651244.96587344003</v>
      </c>
      <c r="AA1082" s="29">
        <v>6662949.1543866824</v>
      </c>
      <c r="AB1082" s="29">
        <v>274685.48501839768</v>
      </c>
      <c r="AC1082" s="30">
        <v>3.0418451876863468</v>
      </c>
      <c r="AD1082" s="30">
        <v>2.8988953912267723</v>
      </c>
      <c r="AE1082" s="28">
        <v>4.9311816111819111E-2</v>
      </c>
      <c r="AF1082" s="30">
        <v>2.7946510495911348</v>
      </c>
      <c r="AG1082" s="28">
        <v>8.8452595228795117E-2</v>
      </c>
      <c r="AH1082" s="30">
        <v>2.6350631018552741</v>
      </c>
      <c r="AI1082" s="28">
        <v>0.15437280630762459</v>
      </c>
      <c r="AJ1082" s="30">
        <v>4.5413356883986697</v>
      </c>
      <c r="AK1082" s="30">
        <v>4.3320954505500575</v>
      </c>
      <c r="AL1082" s="28">
        <v>4.8300006368060158E-2</v>
      </c>
      <c r="AM1082" s="30">
        <v>4.3228973816463769</v>
      </c>
      <c r="AN1082" s="28">
        <v>5.0530532526566828E-2</v>
      </c>
      <c r="AO1082" s="30">
        <v>4.3364826150621347</v>
      </c>
      <c r="AP1082" s="28">
        <v>4.7239454535112857E-2</v>
      </c>
    </row>
    <row r="1083" spans="1:42" s="2" customFormat="1" x14ac:dyDescent="0.25">
      <c r="A1083" s="26" t="s">
        <v>336</v>
      </c>
      <c r="B1083" s="26" t="s">
        <v>188</v>
      </c>
      <c r="C1083" s="26" t="s">
        <v>472</v>
      </c>
      <c r="D1083" s="27">
        <v>22028.194883100987</v>
      </c>
      <c r="E1083" s="27">
        <v>29988.26266265869</v>
      </c>
      <c r="F1083" s="28">
        <v>-0.26543944439534206</v>
      </c>
      <c r="G1083" s="27">
        <v>59351.048945480587</v>
      </c>
      <c r="H1083" s="28">
        <v>-0.62884910587956222</v>
      </c>
      <c r="I1083" s="27">
        <v>42638.017635216711</v>
      </c>
      <c r="J1083" s="28">
        <v>-0.48336728335824691</v>
      </c>
      <c r="K1083" s="29">
        <v>4785.8239281895621</v>
      </c>
      <c r="L1083" s="29">
        <v>8473.5343038767332</v>
      </c>
      <c r="M1083" s="28">
        <v>-0.43520333351338458</v>
      </c>
      <c r="N1083" s="29">
        <v>21053.77255607504</v>
      </c>
      <c r="O1083" s="28">
        <v>-0.77268568303172736</v>
      </c>
      <c r="P1083" s="29">
        <v>14861.248266527777</v>
      </c>
      <c r="Q1083" s="28">
        <v>-0.67796622178981103</v>
      </c>
      <c r="R1083" s="29">
        <v>1499.0290697176661</v>
      </c>
      <c r="S1083" s="29">
        <v>2789.8040659516932</v>
      </c>
      <c r="T1083" s="28">
        <v>-0.46267586028257568</v>
      </c>
      <c r="U1083" s="29">
        <v>5912.3789899855219</v>
      </c>
      <c r="V1083" s="28">
        <v>-0.74645923878412657</v>
      </c>
      <c r="W1083" s="29">
        <v>4173.7065570430623</v>
      </c>
      <c r="X1083" s="28">
        <v>-0.64083985080645434</v>
      </c>
      <c r="Y1083" s="27">
        <v>21517.938768097076</v>
      </c>
      <c r="Z1083" s="45">
        <v>510.25611500391261</v>
      </c>
      <c r="AA1083" s="29">
        <v>1432.2335391518029</v>
      </c>
      <c r="AB1083" s="29">
        <v>66.795530565863103</v>
      </c>
      <c r="AC1083" s="30">
        <v>4.6028009416205311</v>
      </c>
      <c r="AD1083" s="30">
        <v>3.5390501279895377</v>
      </c>
      <c r="AE1083" s="28">
        <v>0.30057523209915327</v>
      </c>
      <c r="AF1083" s="30">
        <v>2.8190220440257825</v>
      </c>
      <c r="AG1083" s="28">
        <v>0.6327651468263702</v>
      </c>
      <c r="AH1083" s="30">
        <v>2.8690737729784779</v>
      </c>
      <c r="AI1083" s="28">
        <v>0.60428113942926442</v>
      </c>
      <c r="AJ1083" s="30">
        <v>14.694975119628518</v>
      </c>
      <c r="AK1083" s="30">
        <v>10.749236130469512</v>
      </c>
      <c r="AL1083" s="28">
        <v>0.36707157059974838</v>
      </c>
      <c r="AM1083" s="30">
        <v>10.038437834585757</v>
      </c>
      <c r="AN1083" s="28">
        <v>0.46387070994248142</v>
      </c>
      <c r="AO1083" s="30">
        <v>10.215863777789012</v>
      </c>
      <c r="AP1083" s="28">
        <v>0.43844665896757934</v>
      </c>
    </row>
    <row r="1084" spans="1:42" s="2" customFormat="1" x14ac:dyDescent="0.25">
      <c r="A1084" s="26" t="s">
        <v>336</v>
      </c>
      <c r="B1084" s="26" t="s">
        <v>188</v>
      </c>
      <c r="C1084" s="26" t="s">
        <v>473</v>
      </c>
      <c r="D1084" s="27">
        <v>9160.2426083493228</v>
      </c>
      <c r="E1084" s="27">
        <v>9919.4616531825068</v>
      </c>
      <c r="F1084" s="28">
        <v>-7.6538331552458816E-2</v>
      </c>
      <c r="G1084" s="27">
        <v>6857.8520710134508</v>
      </c>
      <c r="H1084" s="28">
        <v>0.33573056308221383</v>
      </c>
      <c r="I1084" s="27">
        <v>12870.671685693263</v>
      </c>
      <c r="J1084" s="28">
        <v>-0.28828558197691939</v>
      </c>
      <c r="K1084" s="29">
        <v>795.41306157609426</v>
      </c>
      <c r="L1084" s="29">
        <v>955.75678055117282</v>
      </c>
      <c r="M1084" s="28">
        <v>-0.16776623743397392</v>
      </c>
      <c r="N1084" s="29">
        <v>597.70707960797392</v>
      </c>
      <c r="O1084" s="28">
        <v>0.33077403416033219</v>
      </c>
      <c r="P1084" s="29">
        <v>1205.6172104502707</v>
      </c>
      <c r="Q1084" s="28">
        <v>-0.34024410510942732</v>
      </c>
      <c r="R1084" s="29">
        <v>221.9522434916353</v>
      </c>
      <c r="S1084" s="29">
        <v>276.78633860237022</v>
      </c>
      <c r="T1084" s="28">
        <v>-0.19810983225407411</v>
      </c>
      <c r="U1084" s="29">
        <v>217.14725540877538</v>
      </c>
      <c r="V1084" s="28">
        <v>2.2127786389998929E-2</v>
      </c>
      <c r="W1084" s="29">
        <v>368.48763559573939</v>
      </c>
      <c r="X1084" s="28">
        <v>-0.39766705297234239</v>
      </c>
      <c r="Y1084" s="27">
        <v>8904.2960095977778</v>
      </c>
      <c r="Z1084" s="45">
        <v>255.94659875154494</v>
      </c>
      <c r="AA1084" s="29">
        <v>217.1930456970295</v>
      </c>
      <c r="AB1084" s="29">
        <v>4.7591977946057842</v>
      </c>
      <c r="AC1084" s="30">
        <v>11.516334154984197</v>
      </c>
      <c r="AD1084" s="30">
        <v>10.37864638267288</v>
      </c>
      <c r="AE1084" s="28">
        <v>0.10961812652280775</v>
      </c>
      <c r="AF1084" s="30">
        <v>11.473600204821736</v>
      </c>
      <c r="AG1084" s="28">
        <v>3.7245458617690083E-3</v>
      </c>
      <c r="AH1084" s="30">
        <v>10.675587221325713</v>
      </c>
      <c r="AI1084" s="28">
        <v>7.8754162766708935E-2</v>
      </c>
      <c r="AJ1084" s="30">
        <v>41.271232334691604</v>
      </c>
      <c r="AK1084" s="30">
        <v>35.837974169067472</v>
      </c>
      <c r="AL1084" s="28">
        <v>0.15160617450061376</v>
      </c>
      <c r="AM1084" s="30">
        <v>31.581573794721379</v>
      </c>
      <c r="AN1084" s="28">
        <v>0.30681366935519144</v>
      </c>
      <c r="AO1084" s="30">
        <v>34.928367853876722</v>
      </c>
      <c r="AP1084" s="28">
        <v>0.18159636050989664</v>
      </c>
    </row>
    <row r="1085" spans="1:42" s="2" customFormat="1" x14ac:dyDescent="0.25">
      <c r="A1085" s="26" t="s">
        <v>336</v>
      </c>
      <c r="B1085" s="26" t="s">
        <v>188</v>
      </c>
      <c r="C1085" s="26" t="s">
        <v>474</v>
      </c>
      <c r="D1085" s="27">
        <v>515111.16576566698</v>
      </c>
      <c r="E1085" s="27">
        <v>615060.54992475989</v>
      </c>
      <c r="F1085" s="28">
        <v>-0.1625033245447455</v>
      </c>
      <c r="G1085" s="27">
        <v>528266.96253306384</v>
      </c>
      <c r="H1085" s="28">
        <v>-2.490369018027214E-2</v>
      </c>
      <c r="I1085" s="27">
        <v>403298.7574906504</v>
      </c>
      <c r="J1085" s="28">
        <v>0.27724461382107957</v>
      </c>
      <c r="K1085" s="29">
        <v>137379.83944658318</v>
      </c>
      <c r="L1085" s="29">
        <v>169999.60788597935</v>
      </c>
      <c r="M1085" s="28">
        <v>-0.19188143340468536</v>
      </c>
      <c r="N1085" s="29">
        <v>149882.58083625988</v>
      </c>
      <c r="O1085" s="28">
        <v>-8.3416907554690362E-2</v>
      </c>
      <c r="P1085" s="29">
        <v>120228.77427996552</v>
      </c>
      <c r="Q1085" s="28">
        <v>0.1426535808032075</v>
      </c>
      <c r="R1085" s="29">
        <v>43055.806779458915</v>
      </c>
      <c r="S1085" s="29">
        <v>54943.386249032759</v>
      </c>
      <c r="T1085" s="28">
        <v>-0.21636051727305244</v>
      </c>
      <c r="U1085" s="29">
        <v>51233.268010699016</v>
      </c>
      <c r="V1085" s="28">
        <v>-0.15961232903457195</v>
      </c>
      <c r="W1085" s="29">
        <v>41074.569304814351</v>
      </c>
      <c r="X1085" s="28">
        <v>4.8235136927226231E-2</v>
      </c>
      <c r="Y1085" s="27">
        <v>512216.5030871536</v>
      </c>
      <c r="Z1085" s="45">
        <v>2894.6626785133953</v>
      </c>
      <c r="AA1085" s="29">
        <v>42763.194699020627</v>
      </c>
      <c r="AB1085" s="29">
        <v>292.61208043828913</v>
      </c>
      <c r="AC1085" s="30">
        <v>3.7495397275227962</v>
      </c>
      <c r="AD1085" s="30">
        <v>3.6180115799872192</v>
      </c>
      <c r="AE1085" s="28">
        <v>3.6353711044794824E-2</v>
      </c>
      <c r="AF1085" s="30">
        <v>3.5245387394961676</v>
      </c>
      <c r="AG1085" s="28">
        <v>6.3838421040817522E-2</v>
      </c>
      <c r="AH1085" s="30">
        <v>3.3544279221505349</v>
      </c>
      <c r="AI1085" s="28">
        <v>0.11778813393580204</v>
      </c>
      <c r="AJ1085" s="30">
        <v>11.963802429813404</v>
      </c>
      <c r="AK1085" s="30">
        <v>11.194441986829444</v>
      </c>
      <c r="AL1085" s="28">
        <v>6.8727002550831237E-2</v>
      </c>
      <c r="AM1085" s="30">
        <v>10.311014367124622</v>
      </c>
      <c r="AN1085" s="28">
        <v>0.16029344968798503</v>
      </c>
      <c r="AO1085" s="30">
        <v>9.8186971723980978</v>
      </c>
      <c r="AP1085" s="28">
        <v>0.21847147536493275</v>
      </c>
    </row>
    <row r="1086" spans="1:42" s="2" customFormat="1" x14ac:dyDescent="0.25">
      <c r="A1086" s="26" t="s">
        <v>336</v>
      </c>
      <c r="B1086" s="26" t="s">
        <v>188</v>
      </c>
      <c r="C1086" s="26" t="s">
        <v>475</v>
      </c>
      <c r="D1086" s="27">
        <v>2373.8838701617719</v>
      </c>
      <c r="E1086" s="27">
        <v>3366.1638159775734</v>
      </c>
      <c r="F1086" s="28">
        <v>-0.29478064647535041</v>
      </c>
      <c r="G1086" s="27">
        <v>5434.9800467097757</v>
      </c>
      <c r="H1086" s="28">
        <v>-0.56322123544890068</v>
      </c>
      <c r="I1086" s="27">
        <v>9485.4295193290709</v>
      </c>
      <c r="J1086" s="28">
        <v>-0.74973364513179341</v>
      </c>
      <c r="K1086" s="29">
        <v>65.307604912672502</v>
      </c>
      <c r="L1086" s="29">
        <v>103.54579219957316</v>
      </c>
      <c r="M1086" s="28">
        <v>-0.36928769846292492</v>
      </c>
      <c r="N1086" s="29">
        <v>341.66649746714518</v>
      </c>
      <c r="O1086" s="28">
        <v>-0.80885569584137373</v>
      </c>
      <c r="P1086" s="29">
        <v>356.79940767872671</v>
      </c>
      <c r="Q1086" s="28">
        <v>-0.81696268685659501</v>
      </c>
      <c r="R1086" s="29">
        <v>53.845953450204803</v>
      </c>
      <c r="S1086" s="29">
        <v>73.253362750397784</v>
      </c>
      <c r="T1086" s="28">
        <v>-0.26493540462192083</v>
      </c>
      <c r="U1086" s="29">
        <v>122.11978627580699</v>
      </c>
      <c r="V1086" s="28">
        <v>-0.55907265241527726</v>
      </c>
      <c r="W1086" s="29">
        <v>207.36206906836949</v>
      </c>
      <c r="X1086" s="28">
        <v>-0.74032881861122235</v>
      </c>
      <c r="Y1086" s="27">
        <v>2373.8838701617719</v>
      </c>
      <c r="Z1086" s="26"/>
      <c r="AA1086" s="29">
        <v>53.845953450204803</v>
      </c>
      <c r="AB1086" s="26"/>
      <c r="AC1086" s="30">
        <v>36.349271625196835</v>
      </c>
      <c r="AD1086" s="30">
        <v>32.508938745571257</v>
      </c>
      <c r="AE1086" s="28">
        <v>0.11813159788701968</v>
      </c>
      <c r="AF1086" s="30">
        <v>15.907266550863408</v>
      </c>
      <c r="AG1086" s="28">
        <v>1.2850733976808784</v>
      </c>
      <c r="AH1086" s="30">
        <v>26.584768122345221</v>
      </c>
      <c r="AI1086" s="28">
        <v>0.36729692197857777</v>
      </c>
      <c r="AJ1086" s="30">
        <v>44.086578805909191</v>
      </c>
      <c r="AK1086" s="30">
        <v>45.952345252017722</v>
      </c>
      <c r="AL1086" s="28">
        <v>-4.0602202909907119E-2</v>
      </c>
      <c r="AM1086" s="30">
        <v>44.505319018777989</v>
      </c>
      <c r="AN1086" s="28">
        <v>-9.4087678080033554E-3</v>
      </c>
      <c r="AO1086" s="30">
        <v>45.743320183604183</v>
      </c>
      <c r="AP1086" s="28">
        <v>-3.6218214398193581E-2</v>
      </c>
    </row>
    <row r="1087" spans="1:42" s="2" customFormat="1" x14ac:dyDescent="0.25">
      <c r="A1087" s="26" t="s">
        <v>336</v>
      </c>
      <c r="B1087" s="26" t="s">
        <v>188</v>
      </c>
      <c r="C1087" s="26" t="s">
        <v>476</v>
      </c>
      <c r="D1087" s="27">
        <v>9652272.1404040083</v>
      </c>
      <c r="E1087" s="27">
        <v>10338549.660441242</v>
      </c>
      <c r="F1087" s="28">
        <v>-6.6380444315430595E-2</v>
      </c>
      <c r="G1087" s="27">
        <v>10536242.952072304</v>
      </c>
      <c r="H1087" s="28">
        <v>-8.3898104446655061E-2</v>
      </c>
      <c r="I1087" s="27">
        <v>9463662.6479558498</v>
      </c>
      <c r="J1087" s="28">
        <v>1.9929862196524744E-2</v>
      </c>
      <c r="K1087" s="29">
        <v>3264674.6201385795</v>
      </c>
      <c r="L1087" s="29">
        <v>3521711.5138736009</v>
      </c>
      <c r="M1087" s="28">
        <v>-7.2986356980813946E-2</v>
      </c>
      <c r="N1087" s="29">
        <v>3669634.3688192754</v>
      </c>
      <c r="O1087" s="28">
        <v>-0.11035425003690323</v>
      </c>
      <c r="P1087" s="29">
        <v>3271651.9754495653</v>
      </c>
      <c r="Q1087" s="28">
        <v>-2.1326703950615175E-3</v>
      </c>
      <c r="R1087" s="29">
        <v>1668720.5719337992</v>
      </c>
      <c r="S1087" s="29">
        <v>1848590.0764546422</v>
      </c>
      <c r="T1087" s="28">
        <v>-9.7300914254505572E-2</v>
      </c>
      <c r="U1087" s="29">
        <v>1920442.419348306</v>
      </c>
      <c r="V1087" s="28">
        <v>-0.13107492569338661</v>
      </c>
      <c r="W1087" s="29">
        <v>1841277.1620199338</v>
      </c>
      <c r="X1087" s="28">
        <v>-9.3715706491919501E-2</v>
      </c>
      <c r="Y1087" s="27">
        <v>9265545.0323598702</v>
      </c>
      <c r="Z1087" s="45">
        <v>386727.10804413795</v>
      </c>
      <c r="AA1087" s="29">
        <v>1540941.0255072531</v>
      </c>
      <c r="AB1087" s="29">
        <v>127779.54642654615</v>
      </c>
      <c r="AC1087" s="30">
        <v>2.9565801384501489</v>
      </c>
      <c r="AD1087" s="30">
        <v>2.9356605785888648</v>
      </c>
      <c r="AE1087" s="28">
        <v>7.1260145038088505E-3</v>
      </c>
      <c r="AF1087" s="30">
        <v>2.8711969349312576</v>
      </c>
      <c r="AG1087" s="28">
        <v>2.9737842946302648E-2</v>
      </c>
      <c r="AH1087" s="30">
        <v>2.8926251077348857</v>
      </c>
      <c r="AI1087" s="28">
        <v>2.21096852627903E-2</v>
      </c>
      <c r="AJ1087" s="30">
        <v>5.7842351216527881</v>
      </c>
      <c r="AK1087" s="30">
        <v>5.5926675102947918</v>
      </c>
      <c r="AL1087" s="28">
        <v>3.4253352448606167E-2</v>
      </c>
      <c r="AM1087" s="30">
        <v>5.4863623329293745</v>
      </c>
      <c r="AN1087" s="28">
        <v>5.4293313246113688E-2</v>
      </c>
      <c r="AO1087" s="30">
        <v>5.1397273822556624</v>
      </c>
      <c r="AP1087" s="28">
        <v>0.12539726165675966</v>
      </c>
    </row>
    <row r="1088" spans="1:42" s="2" customFormat="1" x14ac:dyDescent="0.25">
      <c r="A1088" s="26" t="s">
        <v>336</v>
      </c>
      <c r="B1088" s="26" t="s">
        <v>188</v>
      </c>
      <c r="C1088" s="26" t="s">
        <v>477</v>
      </c>
      <c r="D1088" s="27">
        <v>4443154.238548304</v>
      </c>
      <c r="E1088" s="27">
        <v>4644280.2685732273</v>
      </c>
      <c r="F1088" s="28">
        <v>-4.3306178437571223E-2</v>
      </c>
      <c r="G1088" s="27">
        <v>4007147.0329559301</v>
      </c>
      <c r="H1088" s="28">
        <v>0.10880738889951508</v>
      </c>
      <c r="I1088" s="27">
        <v>3082372.8005160904</v>
      </c>
      <c r="J1088" s="28">
        <v>0.44147204965096182</v>
      </c>
      <c r="K1088" s="29">
        <v>924161.75215733505</v>
      </c>
      <c r="L1088" s="29">
        <v>1049684.7498957929</v>
      </c>
      <c r="M1088" s="28">
        <v>-0.11958161510007563</v>
      </c>
      <c r="N1088" s="29">
        <v>918089.81170155911</v>
      </c>
      <c r="O1088" s="28">
        <v>6.6136671798180564E-3</v>
      </c>
      <c r="P1088" s="29">
        <v>763222.93963773816</v>
      </c>
      <c r="Q1088" s="28">
        <v>0.21086736805367262</v>
      </c>
      <c r="R1088" s="29">
        <v>283353.89951173961</v>
      </c>
      <c r="S1088" s="29">
        <v>340890.05724472879</v>
      </c>
      <c r="T1088" s="28">
        <v>-0.1687821528091191</v>
      </c>
      <c r="U1088" s="29">
        <v>292455.06385774148</v>
      </c>
      <c r="V1088" s="28">
        <v>-3.1119872659920618E-2</v>
      </c>
      <c r="W1088" s="29">
        <v>238327.5276460718</v>
      </c>
      <c r="X1088" s="28">
        <v>0.18892644215457227</v>
      </c>
      <c r="Y1088" s="27">
        <v>4413454.4079944286</v>
      </c>
      <c r="Z1088" s="45">
        <v>29699.830553875068</v>
      </c>
      <c r="AA1088" s="29">
        <v>279402.5463276314</v>
      </c>
      <c r="AB1088" s="29">
        <v>3951.3531841082286</v>
      </c>
      <c r="AC1088" s="30">
        <v>4.8077668526925512</v>
      </c>
      <c r="AD1088" s="30">
        <v>4.4244524549244773</v>
      </c>
      <c r="AE1088" s="28">
        <v>8.6635442842523863E-2</v>
      </c>
      <c r="AF1088" s="30">
        <v>4.3646569016262236</v>
      </c>
      <c r="AG1088" s="28">
        <v>0.10152228710147405</v>
      </c>
      <c r="AH1088" s="30">
        <v>4.0386270386201062</v>
      </c>
      <c r="AI1088" s="28">
        <v>0.19044586358616569</v>
      </c>
      <c r="AJ1088" s="30">
        <v>15.680582643134651</v>
      </c>
      <c r="AK1088" s="30">
        <v>13.623982776473433</v>
      </c>
      <c r="AL1088" s="28">
        <v>0.15095437952348678</v>
      </c>
      <c r="AM1088" s="30">
        <v>13.701752946583005</v>
      </c>
      <c r="AN1088" s="28">
        <v>0.14442164475350097</v>
      </c>
      <c r="AO1088" s="30">
        <v>12.933347779672211</v>
      </c>
      <c r="AP1088" s="28">
        <v>0.21241482949838894</v>
      </c>
    </row>
    <row r="1089" spans="1:42" s="2" customFormat="1" x14ac:dyDescent="0.25">
      <c r="A1089" s="26" t="s">
        <v>336</v>
      </c>
      <c r="B1089" s="26" t="s">
        <v>188</v>
      </c>
      <c r="C1089" s="26" t="s">
        <v>478</v>
      </c>
      <c r="D1089" s="27">
        <v>52801156.116578877</v>
      </c>
      <c r="E1089" s="27">
        <v>55926879.153112724</v>
      </c>
      <c r="F1089" s="28">
        <v>-5.5889459305899405E-2</v>
      </c>
      <c r="G1089" s="27">
        <v>59486760.892254703</v>
      </c>
      <c r="H1089" s="28">
        <v>-0.11238811250431195</v>
      </c>
      <c r="I1089" s="27">
        <v>53207664.600062519</v>
      </c>
      <c r="J1089" s="28">
        <v>-7.6400361966490948E-3</v>
      </c>
      <c r="K1089" s="29">
        <v>20717369.508465331</v>
      </c>
      <c r="L1089" s="29">
        <v>22731456.882585708</v>
      </c>
      <c r="M1089" s="28">
        <v>-8.8603532299918034E-2</v>
      </c>
      <c r="N1089" s="29">
        <v>24608893.444950353</v>
      </c>
      <c r="O1089" s="28">
        <v>-0.15813486068320343</v>
      </c>
      <c r="P1089" s="29">
        <v>22854961.239531569</v>
      </c>
      <c r="Q1089" s="28">
        <v>-9.3528565140110903E-2</v>
      </c>
      <c r="R1089" s="29">
        <v>13423927.747308841</v>
      </c>
      <c r="S1089" s="29">
        <v>14956856.982885767</v>
      </c>
      <c r="T1089" s="28">
        <v>-0.10249006441199275</v>
      </c>
      <c r="U1089" s="29">
        <v>15890424.418841679</v>
      </c>
      <c r="V1089" s="28">
        <v>-0.15521905560988353</v>
      </c>
      <c r="W1089" s="29">
        <v>14706871.853517193</v>
      </c>
      <c r="X1089" s="28">
        <v>-8.7234329569651645E-2</v>
      </c>
      <c r="Y1089" s="27">
        <v>50813207.122299999</v>
      </c>
      <c r="Z1089" s="45">
        <v>1987948.9942788815</v>
      </c>
      <c r="AA1089" s="29">
        <v>12500546.160950843</v>
      </c>
      <c r="AB1089" s="29">
        <v>923381.58635799808</v>
      </c>
      <c r="AC1089" s="30">
        <v>2.5486419062518424</v>
      </c>
      <c r="AD1089" s="30">
        <v>2.460329729061828</v>
      </c>
      <c r="AE1089" s="28">
        <v>3.5894447864794753E-2</v>
      </c>
      <c r="AF1089" s="30">
        <v>2.417287109041514</v>
      </c>
      <c r="AG1089" s="28">
        <v>5.4339758284820495E-2</v>
      </c>
      <c r="AH1089" s="30">
        <v>2.328057529497392</v>
      </c>
      <c r="AI1089" s="28">
        <v>9.4750397685435514E-2</v>
      </c>
      <c r="AJ1089" s="30">
        <v>3.9333611674991453</v>
      </c>
      <c r="AK1089" s="30">
        <v>3.7392133398819345</v>
      </c>
      <c r="AL1089" s="28">
        <v>5.1922104991030289E-2</v>
      </c>
      <c r="AM1089" s="30">
        <v>3.7435602300036583</v>
      </c>
      <c r="AN1089" s="28">
        <v>5.0700650138945813E-2</v>
      </c>
      <c r="AO1089" s="30">
        <v>3.6178777601395735</v>
      </c>
      <c r="AP1089" s="28">
        <v>8.7201234612028694E-2</v>
      </c>
    </row>
    <row r="1090" spans="1:42" s="2" customFormat="1" x14ac:dyDescent="0.25">
      <c r="A1090" s="26" t="s">
        <v>336</v>
      </c>
      <c r="B1090" s="26" t="s">
        <v>188</v>
      </c>
      <c r="C1090" s="26" t="s">
        <v>479</v>
      </c>
      <c r="D1090" s="27">
        <v>1836.4233205330372</v>
      </c>
      <c r="E1090" s="27">
        <v>2619.1575359535218</v>
      </c>
      <c r="F1090" s="28">
        <v>-0.29884961277654687</v>
      </c>
      <c r="G1090" s="27">
        <v>5462.2562137997147</v>
      </c>
      <c r="H1090" s="28">
        <v>-0.66379766004136875</v>
      </c>
      <c r="I1090" s="27">
        <v>5379.3952924489977</v>
      </c>
      <c r="J1090" s="28">
        <v>-0.65861900442400911</v>
      </c>
      <c r="K1090" s="29">
        <v>392.02855494638254</v>
      </c>
      <c r="L1090" s="29">
        <v>521.2243252584633</v>
      </c>
      <c r="M1090" s="28">
        <v>-0.2478698020243309</v>
      </c>
      <c r="N1090" s="29">
        <v>1158.2709373486725</v>
      </c>
      <c r="O1090" s="28">
        <v>-0.66153985021522577</v>
      </c>
      <c r="P1090" s="29">
        <v>1341.7202543926703</v>
      </c>
      <c r="Q1090" s="28">
        <v>-0.70781647391629021</v>
      </c>
      <c r="R1090" s="29">
        <v>176.62358885545993</v>
      </c>
      <c r="S1090" s="29">
        <v>221.38125884776355</v>
      </c>
      <c r="T1090" s="28">
        <v>-0.20217461146104496</v>
      </c>
      <c r="U1090" s="29">
        <v>489.85653809183793</v>
      </c>
      <c r="V1090" s="28">
        <v>-0.63943813112412373</v>
      </c>
      <c r="W1090" s="29">
        <v>580.21200953408572</v>
      </c>
      <c r="X1090" s="28">
        <v>-0.69558784383437711</v>
      </c>
      <c r="Y1090" s="27">
        <v>1816.6553575050832</v>
      </c>
      <c r="Z1090" s="45">
        <v>19.767963027954103</v>
      </c>
      <c r="AA1090" s="29">
        <v>174.38847749972831</v>
      </c>
      <c r="AB1090" s="29">
        <v>2.2351113557316271</v>
      </c>
      <c r="AC1090" s="30">
        <v>4.6844121362134032</v>
      </c>
      <c r="AD1090" s="30">
        <v>5.0250101713014663</v>
      </c>
      <c r="AE1090" s="28">
        <v>-6.7780566302784007E-2</v>
      </c>
      <c r="AF1090" s="30">
        <v>4.7158709052158665</v>
      </c>
      <c r="AG1090" s="28">
        <v>-6.6708291288612451E-3</v>
      </c>
      <c r="AH1090" s="30">
        <v>4.009327037314482</v>
      </c>
      <c r="AI1090" s="28">
        <v>0.16837865622234327</v>
      </c>
      <c r="AJ1090" s="30">
        <v>10.3973842476719</v>
      </c>
      <c r="AK1090" s="30">
        <v>11.830981310638533</v>
      </c>
      <c r="AL1090" s="28">
        <v>-0.12117313224707144</v>
      </c>
      <c r="AM1090" s="30">
        <v>11.150726363839315</v>
      </c>
      <c r="AN1090" s="28">
        <v>-6.7559914178364919E-2</v>
      </c>
      <c r="AO1090" s="30">
        <v>9.2714304496535487</v>
      </c>
      <c r="AP1090" s="28">
        <v>0.12144337425951625</v>
      </c>
    </row>
    <row r="1091" spans="1:42" s="2" customFormat="1" x14ac:dyDescent="0.25">
      <c r="A1091" s="26" t="s">
        <v>336</v>
      </c>
      <c r="B1091" s="26" t="s">
        <v>189</v>
      </c>
      <c r="C1091" s="26" t="s">
        <v>338</v>
      </c>
      <c r="D1091" s="27">
        <v>5349854206.8854942</v>
      </c>
      <c r="E1091" s="27">
        <v>5068510577.0792246</v>
      </c>
      <c r="F1091" s="28">
        <v>5.5508146925560227E-2</v>
      </c>
      <c r="G1091" s="27">
        <v>6203886065.2258091</v>
      </c>
      <c r="H1091" s="28">
        <v>-0.13766079024683536</v>
      </c>
      <c r="I1091" s="27">
        <v>4493540813.5529938</v>
      </c>
      <c r="J1091" s="28">
        <v>0.19056539794848837</v>
      </c>
      <c r="K1091" s="29">
        <v>1400442239.0093746</v>
      </c>
      <c r="L1091" s="29">
        <v>1448033494.9328592</v>
      </c>
      <c r="M1091" s="28">
        <v>-3.2866129195230548E-2</v>
      </c>
      <c r="N1091" s="29">
        <v>1872606771.6904559</v>
      </c>
      <c r="O1091" s="28">
        <v>-0.25214291639821679</v>
      </c>
      <c r="P1091" s="29">
        <v>1380691641.162791</v>
      </c>
      <c r="Q1091" s="28">
        <v>1.4304857984039104E-2</v>
      </c>
      <c r="R1091" s="26"/>
      <c r="S1091" s="26"/>
      <c r="T1091" s="26"/>
      <c r="U1091" s="26"/>
      <c r="V1091" s="26"/>
      <c r="W1091" s="26"/>
      <c r="X1091" s="26"/>
      <c r="Y1091" s="27">
        <v>4913359958.3402863</v>
      </c>
      <c r="Z1091" s="45">
        <v>436494248.54520833</v>
      </c>
      <c r="AA1091" s="26"/>
      <c r="AB1091" s="26"/>
      <c r="AC1091" s="30">
        <v>3.8201177155794728</v>
      </c>
      <c r="AD1091" s="30">
        <v>3.5002716406875902</v>
      </c>
      <c r="AE1091" s="28">
        <v>9.1377500869918846E-2</v>
      </c>
      <c r="AF1091" s="30">
        <v>3.3129678686494244</v>
      </c>
      <c r="AG1091" s="28">
        <v>0.15308021901727492</v>
      </c>
      <c r="AH1091" s="30">
        <v>3.2545578459275841</v>
      </c>
      <c r="AI1091" s="28">
        <v>0.1737747173120833</v>
      </c>
      <c r="AJ1091" s="26"/>
      <c r="AK1091" s="26"/>
      <c r="AL1091" s="26"/>
      <c r="AM1091" s="26"/>
      <c r="AN1091" s="26"/>
      <c r="AO1091" s="26"/>
      <c r="AP1091" s="26"/>
    </row>
    <row r="1092" spans="1:42" s="2" customFormat="1" x14ac:dyDescent="0.25">
      <c r="A1092" s="26" t="s">
        <v>336</v>
      </c>
      <c r="B1092" s="26" t="s">
        <v>189</v>
      </c>
      <c r="C1092" s="26" t="s">
        <v>339</v>
      </c>
      <c r="D1092" s="27">
        <v>2496861719.6867914</v>
      </c>
      <c r="E1092" s="27">
        <v>2351263621.6849294</v>
      </c>
      <c r="F1092" s="28">
        <v>6.1923340564222058E-2</v>
      </c>
      <c r="G1092" s="27">
        <v>2687595340.8005056</v>
      </c>
      <c r="H1092" s="28">
        <v>-7.0968132076350388E-2</v>
      </c>
      <c r="I1092" s="27">
        <v>2102256629.6015444</v>
      </c>
      <c r="J1092" s="28">
        <v>0.18770548016301861</v>
      </c>
      <c r="K1092" s="29">
        <v>661122141.12670076</v>
      </c>
      <c r="L1092" s="29">
        <v>675791735.27647686</v>
      </c>
      <c r="M1092" s="28">
        <v>-2.1707270722650291E-2</v>
      </c>
      <c r="N1092" s="29">
        <v>784217882.36160576</v>
      </c>
      <c r="O1092" s="28">
        <v>-0.15696625134868464</v>
      </c>
      <c r="P1092" s="29">
        <v>640826078.24035454</v>
      </c>
      <c r="Q1092" s="28">
        <v>3.1671718076887907E-2</v>
      </c>
      <c r="R1092" s="26"/>
      <c r="S1092" s="26"/>
      <c r="T1092" s="26"/>
      <c r="U1092" s="26"/>
      <c r="V1092" s="26"/>
      <c r="W1092" s="26"/>
      <c r="X1092" s="26"/>
      <c r="Y1092" s="27">
        <v>2302660567.6035838</v>
      </c>
      <c r="Z1092" s="45">
        <v>194201152.08320755</v>
      </c>
      <c r="AA1092" s="26"/>
      <c r="AB1092" s="26"/>
      <c r="AC1092" s="30">
        <v>3.7767026156945489</v>
      </c>
      <c r="AD1092" s="30">
        <v>3.4792725316816595</v>
      </c>
      <c r="AE1092" s="28">
        <v>8.5486285223287925E-2</v>
      </c>
      <c r="AF1092" s="30">
        <v>3.4271028514512318</v>
      </c>
      <c r="AG1092" s="28">
        <v>0.10201029248225699</v>
      </c>
      <c r="AH1092" s="30">
        <v>3.2805416336584408</v>
      </c>
      <c r="AI1092" s="28">
        <v>0.15124361689102916</v>
      </c>
      <c r="AJ1092" s="26"/>
      <c r="AK1092" s="26"/>
      <c r="AL1092" s="26"/>
      <c r="AM1092" s="26"/>
      <c r="AN1092" s="26"/>
      <c r="AO1092" s="26"/>
      <c r="AP1092" s="26"/>
    </row>
    <row r="1093" spans="1:42" s="2" customFormat="1" x14ac:dyDescent="0.25">
      <c r="A1093" s="26" t="s">
        <v>336</v>
      </c>
      <c r="B1093" s="26" t="s">
        <v>189</v>
      </c>
      <c r="C1093" s="26" t="s">
        <v>340</v>
      </c>
      <c r="D1093" s="27">
        <v>640437275.66622615</v>
      </c>
      <c r="E1093" s="27">
        <v>610825689.46808207</v>
      </c>
      <c r="F1093" s="28">
        <v>4.8477964677501331E-2</v>
      </c>
      <c r="G1093" s="27">
        <v>653041343.12841451</v>
      </c>
      <c r="H1093" s="28">
        <v>-1.930056587506113E-2</v>
      </c>
      <c r="I1093" s="27">
        <v>540639591.88531256</v>
      </c>
      <c r="J1093" s="28">
        <v>0.18459188945615357</v>
      </c>
      <c r="K1093" s="29">
        <v>258931608.74422723</v>
      </c>
      <c r="L1093" s="29">
        <v>266430518.76816702</v>
      </c>
      <c r="M1093" s="28">
        <v>-2.8145837265981237E-2</v>
      </c>
      <c r="N1093" s="29">
        <v>286158926.02358544</v>
      </c>
      <c r="O1093" s="28">
        <v>-9.5147537970261015E-2</v>
      </c>
      <c r="P1093" s="29">
        <v>236732739.24220163</v>
      </c>
      <c r="Q1093" s="28">
        <v>9.3771860930962778E-2</v>
      </c>
      <c r="R1093" s="29">
        <v>324214758.89770544</v>
      </c>
      <c r="S1093" s="29">
        <v>332251620.04377985</v>
      </c>
      <c r="T1093" s="28">
        <v>-2.4189080387374544E-2</v>
      </c>
      <c r="U1093" s="29">
        <v>373634313.09974247</v>
      </c>
      <c r="V1093" s="28">
        <v>-0.1322671726588569</v>
      </c>
      <c r="W1093" s="29">
        <v>301723606.15453464</v>
      </c>
      <c r="X1093" s="28">
        <v>7.4542237612165621E-2</v>
      </c>
      <c r="Y1093" s="27">
        <v>583139628.1233269</v>
      </c>
      <c r="Z1093" s="45">
        <v>57297647.542899221</v>
      </c>
      <c r="AA1093" s="29">
        <v>286778869.29871416</v>
      </c>
      <c r="AB1093" s="29">
        <v>37435889.598991297</v>
      </c>
      <c r="AC1093" s="30">
        <v>2.473383913119894</v>
      </c>
      <c r="AD1093" s="30">
        <v>2.2926265815651115</v>
      </c>
      <c r="AE1093" s="28">
        <v>7.884290141632426E-2</v>
      </c>
      <c r="AF1093" s="30">
        <v>2.2820932137360286</v>
      </c>
      <c r="AG1093" s="28">
        <v>8.3822474135796715E-2</v>
      </c>
      <c r="AH1093" s="30">
        <v>2.283755063266443</v>
      </c>
      <c r="AI1093" s="28">
        <v>8.303379504377581E-2</v>
      </c>
      <c r="AJ1093" s="30">
        <v>1.9753489256431216</v>
      </c>
      <c r="AK1093" s="30">
        <v>1.8384430733177322</v>
      </c>
      <c r="AL1093" s="28">
        <v>7.446836636520017E-2</v>
      </c>
      <c r="AM1093" s="30">
        <v>1.7478088072550333</v>
      </c>
      <c r="AN1093" s="28">
        <v>0.13018593191863151</v>
      </c>
      <c r="AO1093" s="30">
        <v>1.7918372340028696</v>
      </c>
      <c r="AP1093" s="28">
        <v>0.10241538023534455</v>
      </c>
    </row>
    <row r="1094" spans="1:42" s="2" customFormat="1" x14ac:dyDescent="0.25">
      <c r="A1094" s="26" t="s">
        <v>336</v>
      </c>
      <c r="B1094" s="26" t="s">
        <v>189</v>
      </c>
      <c r="C1094" s="26" t="s">
        <v>341</v>
      </c>
      <c r="D1094" s="27">
        <v>315698498.49792749</v>
      </c>
      <c r="E1094" s="27">
        <v>316034794.01993632</v>
      </c>
      <c r="F1094" s="28">
        <v>-1.0641091689025286E-3</v>
      </c>
      <c r="G1094" s="27">
        <v>352628332.731951</v>
      </c>
      <c r="H1094" s="28">
        <v>-0.10472735967615959</v>
      </c>
      <c r="I1094" s="27">
        <v>277462067.59416443</v>
      </c>
      <c r="J1094" s="28">
        <v>0.13780777760111826</v>
      </c>
      <c r="K1094" s="29">
        <v>149434388.87901241</v>
      </c>
      <c r="L1094" s="29">
        <v>155993585.46200833</v>
      </c>
      <c r="M1094" s="28">
        <v>-4.2047860901263723E-2</v>
      </c>
      <c r="N1094" s="29">
        <v>172641759.4513866</v>
      </c>
      <c r="O1094" s="28">
        <v>-0.13442501192134254</v>
      </c>
      <c r="P1094" s="29">
        <v>138195166.98085696</v>
      </c>
      <c r="Q1094" s="28">
        <v>8.1328617662239436E-2</v>
      </c>
      <c r="R1094" s="29">
        <v>156174981.41861108</v>
      </c>
      <c r="S1094" s="29">
        <v>163032018.66386569</v>
      </c>
      <c r="T1094" s="28">
        <v>-4.2059451274980716E-2</v>
      </c>
      <c r="U1094" s="29">
        <v>190997618.29847601</v>
      </c>
      <c r="V1094" s="28">
        <v>-0.18231974403705317</v>
      </c>
      <c r="W1094" s="29">
        <v>145662419.10294443</v>
      </c>
      <c r="X1094" s="28">
        <v>7.2170724476551984E-2</v>
      </c>
      <c r="Y1094" s="27">
        <v>300496563.18373591</v>
      </c>
      <c r="Z1094" s="45">
        <v>15201935.314191602</v>
      </c>
      <c r="AA1094" s="29">
        <v>141724289.68281877</v>
      </c>
      <c r="AB1094" s="29">
        <v>14450691.735792315</v>
      </c>
      <c r="AC1094" s="30">
        <v>2.1126228096902691</v>
      </c>
      <c r="AD1094" s="30">
        <v>2.0259473688224534</v>
      </c>
      <c r="AE1094" s="28">
        <v>4.2782671554885569E-2</v>
      </c>
      <c r="AF1094" s="30">
        <v>2.0425436687654126</v>
      </c>
      <c r="AG1094" s="28">
        <v>3.4309739368860018E-2</v>
      </c>
      <c r="AH1094" s="30">
        <v>2.0077552178984592</v>
      </c>
      <c r="AI1094" s="28">
        <v>5.2231263481200635E-2</v>
      </c>
      <c r="AJ1094" s="30">
        <v>2.0214409224210499</v>
      </c>
      <c r="AK1094" s="30">
        <v>1.938482983956219</v>
      </c>
      <c r="AL1094" s="28">
        <v>4.2795288455678558E-2</v>
      </c>
      <c r="AM1094" s="30">
        <v>1.8462446593490567</v>
      </c>
      <c r="AN1094" s="28">
        <v>9.4893307983224373E-2</v>
      </c>
      <c r="AO1094" s="30">
        <v>1.9048294632404317</v>
      </c>
      <c r="AP1094" s="28">
        <v>6.1218844747520193E-2</v>
      </c>
    </row>
    <row r="1095" spans="1:42" s="2" customFormat="1" x14ac:dyDescent="0.25">
      <c r="A1095" s="26" t="s">
        <v>336</v>
      </c>
      <c r="B1095" s="26" t="s">
        <v>189</v>
      </c>
      <c r="C1095" s="26" t="s">
        <v>133</v>
      </c>
      <c r="D1095" s="27">
        <v>12523136.66389594</v>
      </c>
      <c r="E1095" s="27">
        <v>13490801.829026856</v>
      </c>
      <c r="F1095" s="28">
        <v>-7.1727772551582775E-2</v>
      </c>
      <c r="G1095" s="27">
        <v>13888977.5980685</v>
      </c>
      <c r="H1095" s="28">
        <v>-9.8339919157368574E-2</v>
      </c>
      <c r="I1095" s="27">
        <v>11628122.424898826</v>
      </c>
      <c r="J1095" s="28">
        <v>7.6969798415663149E-2</v>
      </c>
      <c r="K1095" s="29">
        <v>4123535.6489318791</v>
      </c>
      <c r="L1095" s="29">
        <v>4544390.5041205306</v>
      </c>
      <c r="M1095" s="28">
        <v>-9.2609747073243417E-2</v>
      </c>
      <c r="N1095" s="29">
        <v>4795546.133070915</v>
      </c>
      <c r="O1095" s="28">
        <v>-0.14013221132515763</v>
      </c>
      <c r="P1095" s="29">
        <v>4201160.6874194881</v>
      </c>
      <c r="Q1095" s="28">
        <v>-1.8477045812615476E-2</v>
      </c>
      <c r="R1095" s="29">
        <v>2507565.4454219681</v>
      </c>
      <c r="S1095" s="29">
        <v>2921792.5250764969</v>
      </c>
      <c r="T1095" s="28">
        <v>-0.1417715584181268</v>
      </c>
      <c r="U1095" s="29">
        <v>3049105.1788645475</v>
      </c>
      <c r="V1095" s="28">
        <v>-0.17760611775427265</v>
      </c>
      <c r="W1095" s="29">
        <v>2644171.768864681</v>
      </c>
      <c r="X1095" s="28">
        <v>-5.1663180528308525E-2</v>
      </c>
      <c r="Y1095" s="27">
        <v>12439785.635416146</v>
      </c>
      <c r="Z1095" s="45">
        <v>83351.028479793182</v>
      </c>
      <c r="AA1095" s="29">
        <v>2474746.3790699085</v>
      </c>
      <c r="AB1095" s="29">
        <v>32819.066352059403</v>
      </c>
      <c r="AC1095" s="30">
        <v>3.0369900323621097</v>
      </c>
      <c r="AD1095" s="30">
        <v>2.9686713359677945</v>
      </c>
      <c r="AE1095" s="28">
        <v>2.301322331191746E-2</v>
      </c>
      <c r="AF1095" s="30">
        <v>2.896224374172466</v>
      </c>
      <c r="AG1095" s="28">
        <v>4.8603160530290221E-2</v>
      </c>
      <c r="AH1095" s="30">
        <v>2.7678356744886279</v>
      </c>
      <c r="AI1095" s="28">
        <v>9.7243619032119574E-2</v>
      </c>
      <c r="AJ1095" s="30">
        <v>4.9941415035684429</v>
      </c>
      <c r="AK1095" s="30">
        <v>4.6173031497757169</v>
      </c>
      <c r="AL1095" s="28">
        <v>8.1614384321079453E-2</v>
      </c>
      <c r="AM1095" s="30">
        <v>4.5550995401347878</v>
      </c>
      <c r="AN1095" s="28">
        <v>9.6384713344960973E-2</v>
      </c>
      <c r="AO1095" s="30">
        <v>4.3976426046979364</v>
      </c>
      <c r="AP1095" s="28">
        <v>0.13564060395296232</v>
      </c>
    </row>
    <row r="1096" spans="1:42" s="2" customFormat="1" x14ac:dyDescent="0.25">
      <c r="A1096" s="26" t="s">
        <v>336</v>
      </c>
      <c r="B1096" s="26" t="s">
        <v>189</v>
      </c>
      <c r="C1096" s="26" t="s">
        <v>334</v>
      </c>
      <c r="D1096" s="27">
        <v>6502756.0720656998</v>
      </c>
      <c r="E1096" s="27">
        <v>6983088.4223395362</v>
      </c>
      <c r="F1096" s="28">
        <v>-6.8785087804016556E-2</v>
      </c>
      <c r="G1096" s="27">
        <v>7526172.4241534723</v>
      </c>
      <c r="H1096" s="28">
        <v>-0.13598098667037703</v>
      </c>
      <c r="I1096" s="27">
        <v>6790106.848151057</v>
      </c>
      <c r="J1096" s="28">
        <v>-4.2319035990369236E-2</v>
      </c>
      <c r="K1096" s="29">
        <v>2300361.4497001199</v>
      </c>
      <c r="L1096" s="29">
        <v>2548401.9977312754</v>
      </c>
      <c r="M1096" s="28">
        <v>-9.7331797829374858E-2</v>
      </c>
      <c r="N1096" s="29">
        <v>2755705.2389338394</v>
      </c>
      <c r="O1096" s="28">
        <v>-0.16523675420738698</v>
      </c>
      <c r="P1096" s="29">
        <v>2603833.5539729316</v>
      </c>
      <c r="Q1096" s="28">
        <v>-0.11654819633527407</v>
      </c>
      <c r="R1096" s="29">
        <v>1447817.704972906</v>
      </c>
      <c r="S1096" s="29">
        <v>1725985.6892975676</v>
      </c>
      <c r="T1096" s="28">
        <v>-0.16116471072125105</v>
      </c>
      <c r="U1096" s="29">
        <v>1863098.472256016</v>
      </c>
      <c r="V1096" s="28">
        <v>-0.22289791627613151</v>
      </c>
      <c r="W1096" s="29">
        <v>1723720.9849027991</v>
      </c>
      <c r="X1096" s="28">
        <v>-0.16006261010128117</v>
      </c>
      <c r="Y1096" s="27">
        <v>6445723.0108773969</v>
      </c>
      <c r="Z1096" s="45">
        <v>57033.061188302709</v>
      </c>
      <c r="AA1096" s="29">
        <v>1423797.2325553007</v>
      </c>
      <c r="AB1096" s="29">
        <v>24020.472417605437</v>
      </c>
      <c r="AC1096" s="30">
        <v>2.8268410048835642</v>
      </c>
      <c r="AD1096" s="30">
        <v>2.7401832319062129</v>
      </c>
      <c r="AE1096" s="28">
        <v>3.1624809599709723E-2</v>
      </c>
      <c r="AF1096" s="30">
        <v>2.7311238944645941</v>
      </c>
      <c r="AG1096" s="28">
        <v>3.5046784443931014E-2</v>
      </c>
      <c r="AH1096" s="30">
        <v>2.607734598776756</v>
      </c>
      <c r="AI1096" s="28">
        <v>8.4021742937178998E-2</v>
      </c>
      <c r="AJ1096" s="30">
        <v>4.4914190852413913</v>
      </c>
      <c r="AK1096" s="30">
        <v>4.0458553426253934</v>
      </c>
      <c r="AL1096" s="28">
        <v>0.11012844130182556</v>
      </c>
      <c r="AM1096" s="30">
        <v>4.0395999117749639</v>
      </c>
      <c r="AN1096" s="28">
        <v>0.11184750552880919</v>
      </c>
      <c r="AO1096" s="30">
        <v>3.9392145872923581</v>
      </c>
      <c r="AP1096" s="28">
        <v>0.14018137009606127</v>
      </c>
    </row>
    <row r="1097" spans="1:42" s="2" customFormat="1" x14ac:dyDescent="0.25">
      <c r="A1097" s="26" t="s">
        <v>336</v>
      </c>
      <c r="B1097" s="26" t="s">
        <v>189</v>
      </c>
      <c r="C1097" s="26" t="s">
        <v>335</v>
      </c>
      <c r="D1097" s="27">
        <v>4996072.3935743533</v>
      </c>
      <c r="E1097" s="27">
        <v>5417416.002144495</v>
      </c>
      <c r="F1097" s="28">
        <v>-7.7775752942611756E-2</v>
      </c>
      <c r="G1097" s="27">
        <v>5319142.5955026867</v>
      </c>
      <c r="H1097" s="28">
        <v>-6.0737270364116185E-2</v>
      </c>
      <c r="I1097" s="27">
        <v>4306617.3512694817</v>
      </c>
      <c r="J1097" s="28">
        <v>0.16009201330636857</v>
      </c>
      <c r="K1097" s="29">
        <v>1539417.3097785597</v>
      </c>
      <c r="L1097" s="29">
        <v>1676345.1914760366</v>
      </c>
      <c r="M1097" s="28">
        <v>-8.1682389995649196E-2</v>
      </c>
      <c r="N1097" s="29">
        <v>1724883.90946993</v>
      </c>
      <c r="O1097" s="28">
        <v>-0.10752410563581961</v>
      </c>
      <c r="P1097" s="29">
        <v>1449697.6162021633</v>
      </c>
      <c r="Q1097" s="28">
        <v>6.1888557016075582E-2</v>
      </c>
      <c r="R1097" s="29">
        <v>942330.45466324338</v>
      </c>
      <c r="S1097" s="29">
        <v>1067847.8491557997</v>
      </c>
      <c r="T1097" s="28">
        <v>-0.11754239575589881</v>
      </c>
      <c r="U1097" s="29">
        <v>1058895.0397307603</v>
      </c>
      <c r="V1097" s="28">
        <v>-0.11008134016489034</v>
      </c>
      <c r="W1097" s="29">
        <v>870613.43712924095</v>
      </c>
      <c r="X1097" s="28">
        <v>8.2375270671771375E-2</v>
      </c>
      <c r="Y1097" s="27">
        <v>4979045.4873429006</v>
      </c>
      <c r="Z1097" s="45">
        <v>17026.906231453067</v>
      </c>
      <c r="AA1097" s="29">
        <v>935452.9574210128</v>
      </c>
      <c r="AB1097" s="29">
        <v>6877.49724223052</v>
      </c>
      <c r="AC1097" s="30">
        <v>3.2454308275207211</v>
      </c>
      <c r="AD1097" s="30">
        <v>3.2316828477161157</v>
      </c>
      <c r="AE1097" s="28">
        <v>4.2541240748055868E-3</v>
      </c>
      <c r="AF1097" s="30">
        <v>3.0837684590247583</v>
      </c>
      <c r="AG1097" s="28">
        <v>5.24236403102354E-2</v>
      </c>
      <c r="AH1097" s="30">
        <v>2.9707004434150321</v>
      </c>
      <c r="AI1097" s="28">
        <v>9.2480002389559945E-2</v>
      </c>
      <c r="AJ1097" s="30">
        <v>5.3018263061016935</v>
      </c>
      <c r="AK1097" s="30">
        <v>5.0732096397696544</v>
      </c>
      <c r="AL1097" s="28">
        <v>4.506351650439961E-2</v>
      </c>
      <c r="AM1097" s="30">
        <v>5.0232954125983609</v>
      </c>
      <c r="AN1097" s="28">
        <v>5.5447842626332643E-2</v>
      </c>
      <c r="AO1097" s="30">
        <v>4.9466470049785967</v>
      </c>
      <c r="AP1097" s="28">
        <v>7.1802030904089875E-2</v>
      </c>
    </row>
    <row r="1098" spans="1:42" s="2" customFormat="1" x14ac:dyDescent="0.25">
      <c r="A1098" s="26" t="s">
        <v>336</v>
      </c>
      <c r="B1098" s="26" t="s">
        <v>189</v>
      </c>
      <c r="C1098" s="26" t="s">
        <v>161</v>
      </c>
      <c r="D1098" s="27">
        <v>1024308.1982558871</v>
      </c>
      <c r="E1098" s="27">
        <v>1090297.4045428217</v>
      </c>
      <c r="F1098" s="28">
        <v>-6.0524042350265733E-2</v>
      </c>
      <c r="G1098" s="27">
        <v>1043662.5784123385</v>
      </c>
      <c r="H1098" s="28">
        <v>-1.8544671962746843E-2</v>
      </c>
      <c r="I1098" s="27">
        <v>531398.22547828557</v>
      </c>
      <c r="J1098" s="28">
        <v>0.92757173273199656</v>
      </c>
      <c r="K1098" s="29">
        <v>283756.88945320161</v>
      </c>
      <c r="L1098" s="29">
        <v>319643.31491321855</v>
      </c>
      <c r="M1098" s="28">
        <v>-0.11227022054179331</v>
      </c>
      <c r="N1098" s="29">
        <v>314956.98466714576</v>
      </c>
      <c r="O1098" s="28">
        <v>-9.9061448809961067E-2</v>
      </c>
      <c r="P1098" s="29">
        <v>147629.51724439219</v>
      </c>
      <c r="Q1098" s="28">
        <v>0.92208776909741141</v>
      </c>
      <c r="R1098" s="29">
        <v>117417.28578581846</v>
      </c>
      <c r="S1098" s="29">
        <v>127958.98662312834</v>
      </c>
      <c r="T1098" s="28">
        <v>-8.2383434845087214E-2</v>
      </c>
      <c r="U1098" s="29">
        <v>127111.66687777165</v>
      </c>
      <c r="V1098" s="28">
        <v>-7.6266650655090085E-2</v>
      </c>
      <c r="W1098" s="29">
        <v>49837.346832642077</v>
      </c>
      <c r="X1098" s="28">
        <v>1.3560099653802877</v>
      </c>
      <c r="Y1098" s="27">
        <v>1015017.1371958497</v>
      </c>
      <c r="Z1098" s="45">
        <v>9291.0610600374312</v>
      </c>
      <c r="AA1098" s="29">
        <v>115496.18909359502</v>
      </c>
      <c r="AB1098" s="29">
        <v>1921.0966922234365</v>
      </c>
      <c r="AC1098" s="30">
        <v>3.609809087736072</v>
      </c>
      <c r="AD1098" s="30">
        <v>3.4109814085704611</v>
      </c>
      <c r="AE1098" s="28">
        <v>5.8290461116567452E-2</v>
      </c>
      <c r="AF1098" s="30">
        <v>3.3136670377871016</v>
      </c>
      <c r="AG1098" s="28">
        <v>8.9369887370077145E-2</v>
      </c>
      <c r="AH1098" s="30">
        <v>3.5995391395786136</v>
      </c>
      <c r="AI1098" s="28">
        <v>2.8531286254219416E-3</v>
      </c>
      <c r="AJ1098" s="30">
        <v>8.723657606294303</v>
      </c>
      <c r="AK1098" s="30">
        <v>8.520678643337682</v>
      </c>
      <c r="AL1098" s="28">
        <v>2.3821924456138271E-2</v>
      </c>
      <c r="AM1098" s="30">
        <v>8.2105962737150335</v>
      </c>
      <c r="AN1098" s="28">
        <v>6.248770679685673E-2</v>
      </c>
      <c r="AO1098" s="30">
        <v>10.662650788027795</v>
      </c>
      <c r="AP1098" s="28">
        <v>-0.18184907489520585</v>
      </c>
    </row>
    <row r="1099" spans="1:42" s="2" customFormat="1" x14ac:dyDescent="0.25">
      <c r="A1099" s="26" t="s">
        <v>336</v>
      </c>
      <c r="B1099" s="26" t="s">
        <v>189</v>
      </c>
      <c r="C1099" s="26" t="s">
        <v>468</v>
      </c>
      <c r="D1099" s="27">
        <v>432882.70759586454</v>
      </c>
      <c r="E1099" s="27">
        <v>474285.2310397923</v>
      </c>
      <c r="F1099" s="28">
        <v>-8.7294566084546929E-2</v>
      </c>
      <c r="G1099" s="27">
        <v>510594.29513437272</v>
      </c>
      <c r="H1099" s="28">
        <v>-0.15219830749980642</v>
      </c>
      <c r="I1099" s="27">
        <v>182437.62756896854</v>
      </c>
      <c r="J1099" s="28">
        <v>1.3727709758351139</v>
      </c>
      <c r="K1099" s="29">
        <v>166913.28955080811</v>
      </c>
      <c r="L1099" s="29">
        <v>185288.47549311788</v>
      </c>
      <c r="M1099" s="28">
        <v>-9.9170689884553923E-2</v>
      </c>
      <c r="N1099" s="29">
        <v>197335.34966767885</v>
      </c>
      <c r="O1099" s="28">
        <v>-0.15416426995012694</v>
      </c>
      <c r="P1099" s="29">
        <v>65525.257518272912</v>
      </c>
      <c r="Q1099" s="28">
        <v>1.5473122254309539</v>
      </c>
      <c r="R1099" s="29">
        <v>80239.499170174648</v>
      </c>
      <c r="S1099" s="29">
        <v>85685.277492041176</v>
      </c>
      <c r="T1099" s="28">
        <v>-6.3555589492866563E-2</v>
      </c>
      <c r="U1099" s="29">
        <v>91313.740673330743</v>
      </c>
      <c r="V1099" s="28">
        <v>-0.12127683546306037</v>
      </c>
      <c r="W1099" s="29">
        <v>26299.87605385077</v>
      </c>
      <c r="X1099" s="28">
        <v>2.0509459058239994</v>
      </c>
      <c r="Y1099" s="27">
        <v>427278.52648150688</v>
      </c>
      <c r="Z1099" s="45">
        <v>5604.1811143576351</v>
      </c>
      <c r="AA1099" s="29">
        <v>78863.751063708914</v>
      </c>
      <c r="AB1099" s="29">
        <v>1375.7481064657263</v>
      </c>
      <c r="AC1099" s="30">
        <v>2.5934586081241648</v>
      </c>
      <c r="AD1099" s="30">
        <v>2.5597125227435344</v>
      </c>
      <c r="AE1099" s="28">
        <v>1.3183545058591536E-2</v>
      </c>
      <c r="AF1099" s="30">
        <v>2.5874446519300029</v>
      </c>
      <c r="AG1099" s="28">
        <v>2.3242839956696352E-3</v>
      </c>
      <c r="AH1099" s="30">
        <v>2.7842336600980544</v>
      </c>
      <c r="AI1099" s="28">
        <v>-6.8519770703142385E-2</v>
      </c>
      <c r="AJ1099" s="30">
        <v>5.3948829700169521</v>
      </c>
      <c r="AK1099" s="30">
        <v>5.5352009694296198</v>
      </c>
      <c r="AL1099" s="28">
        <v>-2.5350118304218856E-2</v>
      </c>
      <c r="AM1099" s="30">
        <v>5.5916479969974313</v>
      </c>
      <c r="AN1099" s="28">
        <v>-3.5189093999861386E-2</v>
      </c>
      <c r="AO1099" s="30">
        <v>6.9368246145120684</v>
      </c>
      <c r="AP1099" s="28">
        <v>-0.22228349860097704</v>
      </c>
    </row>
    <row r="1100" spans="1:42" s="2" customFormat="1" x14ac:dyDescent="0.25">
      <c r="A1100" s="26" t="s">
        <v>336</v>
      </c>
      <c r="B1100" s="26" t="s">
        <v>189</v>
      </c>
      <c r="C1100" s="26" t="s">
        <v>469</v>
      </c>
      <c r="D1100" s="27">
        <v>370.09380405068396</v>
      </c>
      <c r="E1100" s="27">
        <v>373.25381470680236</v>
      </c>
      <c r="F1100" s="28">
        <v>-8.4661175093432E-3</v>
      </c>
      <c r="G1100" s="27">
        <v>282.75095427513122</v>
      </c>
      <c r="H1100" s="28">
        <v>0.30890381961563124</v>
      </c>
      <c r="I1100" s="27">
        <v>296.6805578815937</v>
      </c>
      <c r="J1100" s="28">
        <v>0.24744879372375239</v>
      </c>
      <c r="K1100" s="29">
        <v>18.26461009574605</v>
      </c>
      <c r="L1100" s="29">
        <v>26.248861301493609</v>
      </c>
      <c r="M1100" s="28">
        <v>-0.30417514550595914</v>
      </c>
      <c r="N1100" s="29">
        <v>28.186649942910016</v>
      </c>
      <c r="O1100" s="28">
        <v>-0.35201202935646225</v>
      </c>
      <c r="P1100" s="29">
        <v>22.705781308797715</v>
      </c>
      <c r="Q1100" s="28">
        <v>-0.19559649380269781</v>
      </c>
      <c r="R1100" s="29">
        <v>33.902678720840882</v>
      </c>
      <c r="S1100" s="29">
        <v>56.154747211944638</v>
      </c>
      <c r="T1100" s="28">
        <v>-0.3962633543183422</v>
      </c>
      <c r="U1100" s="29">
        <v>60.339689316042154</v>
      </c>
      <c r="V1100" s="28">
        <v>-0.43813633936250018</v>
      </c>
      <c r="W1100" s="29">
        <v>48.59972763403313</v>
      </c>
      <c r="X1100" s="28">
        <v>-0.30241010862991513</v>
      </c>
      <c r="Y1100" s="27">
        <v>378.56817224144936</v>
      </c>
      <c r="Z1100" s="45">
        <v>-8.4743681907653805</v>
      </c>
      <c r="AA1100" s="29">
        <v>29.380997745259364</v>
      </c>
      <c r="AB1100" s="29">
        <v>4.5216809755815177</v>
      </c>
      <c r="AC1100" s="30">
        <v>20.26289102863911</v>
      </c>
      <c r="AD1100" s="30">
        <v>14.219809782208097</v>
      </c>
      <c r="AE1100" s="28">
        <v>0.42497623660143113</v>
      </c>
      <c r="AF1100" s="30">
        <v>10.031378501802182</v>
      </c>
      <c r="AG1100" s="28">
        <v>1.019950799882468</v>
      </c>
      <c r="AH1100" s="30">
        <v>13.066300333238924</v>
      </c>
      <c r="AI1100" s="28">
        <v>0.55077493336755923</v>
      </c>
      <c r="AJ1100" s="30">
        <v>10.91635876616373</v>
      </c>
      <c r="AK1100" s="30">
        <v>6.6468790839362519</v>
      </c>
      <c r="AL1100" s="28">
        <v>0.6423284714996067</v>
      </c>
      <c r="AM1100" s="30">
        <v>4.6859862468658404</v>
      </c>
      <c r="AN1100" s="28">
        <v>1.3295755025881675</v>
      </c>
      <c r="AO1100" s="30">
        <v>6.1045724394931788</v>
      </c>
      <c r="AP1100" s="28">
        <v>0.78822659152031316</v>
      </c>
    </row>
    <row r="1101" spans="1:42" s="2" customFormat="1" x14ac:dyDescent="0.25">
      <c r="A1101" s="26" t="s">
        <v>336</v>
      </c>
      <c r="B1101" s="26" t="s">
        <v>189</v>
      </c>
      <c r="C1101" s="26" t="s">
        <v>470</v>
      </c>
      <c r="D1101" s="27">
        <v>1447.0655240428448</v>
      </c>
      <c r="E1101" s="27">
        <v>4474.2746487629411</v>
      </c>
      <c r="F1101" s="28">
        <v>-0.67658097956884844</v>
      </c>
      <c r="G1101" s="27">
        <v>4030.4355894327164</v>
      </c>
      <c r="H1101" s="28">
        <v>-0.6409654758317278</v>
      </c>
      <c r="I1101" s="27">
        <v>1348.1587264990806</v>
      </c>
      <c r="J1101" s="28">
        <v>7.3364356584782076E-2</v>
      </c>
      <c r="K1101" s="29">
        <v>154.9081133891932</v>
      </c>
      <c r="L1101" s="29">
        <v>539.6873279653546</v>
      </c>
      <c r="M1101" s="28">
        <v>-0.7129669248058802</v>
      </c>
      <c r="N1101" s="29">
        <v>379.71605672736831</v>
      </c>
      <c r="O1101" s="28">
        <v>-0.59204223617961083</v>
      </c>
      <c r="P1101" s="29">
        <v>132.6792135769652</v>
      </c>
      <c r="Q1101" s="28">
        <v>0.16753867627752678</v>
      </c>
      <c r="R1101" s="29">
        <v>73.246384624756161</v>
      </c>
      <c r="S1101" s="29">
        <v>164.4670216738123</v>
      </c>
      <c r="T1101" s="28">
        <v>-0.55464394089882751</v>
      </c>
      <c r="U1101" s="29">
        <v>122.52133824284432</v>
      </c>
      <c r="V1101" s="28">
        <v>-0.40217446466690054</v>
      </c>
      <c r="W1101" s="29">
        <v>51.049344571499297</v>
      </c>
      <c r="X1101" s="28">
        <v>0.43481537793629982</v>
      </c>
      <c r="Y1101" s="27">
        <v>1447.0655240428448</v>
      </c>
      <c r="Z1101" s="45">
        <v>0</v>
      </c>
      <c r="AA1101" s="29">
        <v>73.246384624756161</v>
      </c>
      <c r="AB1101" s="29">
        <v>0</v>
      </c>
      <c r="AC1101" s="30">
        <v>9.3414443722984224</v>
      </c>
      <c r="AD1101" s="30">
        <v>8.2904941748978196</v>
      </c>
      <c r="AE1101" s="28">
        <v>0.12676568793482756</v>
      </c>
      <c r="AF1101" s="30">
        <v>10.614340684377543</v>
      </c>
      <c r="AG1101" s="28">
        <v>-0.11992231547199179</v>
      </c>
      <c r="AH1101" s="30">
        <v>10.161039473730632</v>
      </c>
      <c r="AI1101" s="28">
        <v>-8.0660556781726081E-2</v>
      </c>
      <c r="AJ1101" s="30">
        <v>19.756135834638297</v>
      </c>
      <c r="AK1101" s="30">
        <v>27.20469187820995</v>
      </c>
      <c r="AL1101" s="28">
        <v>-0.27379674347782995</v>
      </c>
      <c r="AM1101" s="30">
        <v>32.895784907639204</v>
      </c>
      <c r="AN1101" s="28">
        <v>-0.39943260542020265</v>
      </c>
      <c r="AO1101" s="30">
        <v>26.408933117855419</v>
      </c>
      <c r="AP1101" s="28">
        <v>-0.25191465529969026</v>
      </c>
    </row>
    <row r="1102" spans="1:42" s="2" customFormat="1" x14ac:dyDescent="0.25">
      <c r="A1102" s="26" t="s">
        <v>336</v>
      </c>
      <c r="B1102" s="26" t="s">
        <v>189</v>
      </c>
      <c r="C1102" s="26" t="s">
        <v>471</v>
      </c>
      <c r="D1102" s="27">
        <v>4241345.0766436085</v>
      </c>
      <c r="E1102" s="27">
        <v>4489124.7354071364</v>
      </c>
      <c r="F1102" s="28">
        <v>-5.5195538856207739E-2</v>
      </c>
      <c r="G1102" s="27">
        <v>4336134.6614614883</v>
      </c>
      <c r="H1102" s="28">
        <v>-2.1860387699751727E-2</v>
      </c>
      <c r="I1102" s="27">
        <v>3405047.7125896406</v>
      </c>
      <c r="J1102" s="28">
        <v>0.24560518225982175</v>
      </c>
      <c r="K1102" s="29">
        <v>1337754.6071406226</v>
      </c>
      <c r="L1102" s="29">
        <v>1419261.6843405918</v>
      </c>
      <c r="M1102" s="28">
        <v>-5.7429209918985799E-2</v>
      </c>
      <c r="N1102" s="29">
        <v>1427564.0334069706</v>
      </c>
      <c r="O1102" s="28">
        <v>-6.2910961725487158E-2</v>
      </c>
      <c r="P1102" s="29">
        <v>1168241.5349323058</v>
      </c>
      <c r="Q1102" s="28">
        <v>0.14510104900365425</v>
      </c>
      <c r="R1102" s="29">
        <v>832806.59577776282</v>
      </c>
      <c r="S1102" s="29">
        <v>925667.5077082467</v>
      </c>
      <c r="T1102" s="28">
        <v>-0.10031778274295</v>
      </c>
      <c r="U1102" s="29">
        <v>906107.76482338493</v>
      </c>
      <c r="V1102" s="28">
        <v>-8.0896745278316529E-2</v>
      </c>
      <c r="W1102" s="29">
        <v>725751.19830040098</v>
      </c>
      <c r="X1102" s="28">
        <v>0.14750977708072588</v>
      </c>
      <c r="Y1102" s="27">
        <v>4227749.9781184271</v>
      </c>
      <c r="Z1102" s="45">
        <v>13595.098525181545</v>
      </c>
      <c r="AA1102" s="29">
        <v>827230.7019947886</v>
      </c>
      <c r="AB1102" s="29">
        <v>5575.8937829741917</v>
      </c>
      <c r="AC1102" s="30">
        <v>3.1704955856659334</v>
      </c>
      <c r="AD1102" s="30">
        <v>3.163000019614314</v>
      </c>
      <c r="AE1102" s="28">
        <v>2.3697647818963245E-3</v>
      </c>
      <c r="AF1102" s="30">
        <v>3.0374361919955581</v>
      </c>
      <c r="AG1102" s="28">
        <v>4.3806481934014506E-2</v>
      </c>
      <c r="AH1102" s="30">
        <v>2.914677839105376</v>
      </c>
      <c r="AI1102" s="28">
        <v>8.7768789788128826E-2</v>
      </c>
      <c r="AJ1102" s="30">
        <v>5.0928331957825002</v>
      </c>
      <c r="AK1102" s="30">
        <v>4.8496081995156572</v>
      </c>
      <c r="AL1102" s="28">
        <v>5.0153535349749367E-2</v>
      </c>
      <c r="AM1102" s="30">
        <v>4.7854513886730361</v>
      </c>
      <c r="AN1102" s="28">
        <v>6.4232562854368139E-2</v>
      </c>
      <c r="AO1102" s="30">
        <v>4.6917562390027667</v>
      </c>
      <c r="AP1102" s="28">
        <v>8.5485463512695703E-2</v>
      </c>
    </row>
    <row r="1103" spans="1:42" s="2" customFormat="1" x14ac:dyDescent="0.25">
      <c r="A1103" s="26" t="s">
        <v>336</v>
      </c>
      <c r="B1103" s="26" t="s">
        <v>189</v>
      </c>
      <c r="C1103" s="26" t="s">
        <v>472</v>
      </c>
      <c r="D1103" s="27">
        <v>16.618462772369384</v>
      </c>
      <c r="E1103" s="27">
        <v>497.39575451254842</v>
      </c>
      <c r="F1103" s="28">
        <v>-0.9665890538437435</v>
      </c>
      <c r="G1103" s="27">
        <v>11088.26649981618</v>
      </c>
      <c r="H1103" s="28">
        <v>-0.99850125691219238</v>
      </c>
      <c r="I1103" s="27">
        <v>7931.4484183681016</v>
      </c>
      <c r="J1103" s="28">
        <v>-0.99790473796262946</v>
      </c>
      <c r="K1103" s="29">
        <v>2.7460169792175293</v>
      </c>
      <c r="L1103" s="29">
        <v>153.80273617660731</v>
      </c>
      <c r="M1103" s="28">
        <v>-0.98214585092904749</v>
      </c>
      <c r="N1103" s="29">
        <v>4353.3521247380086</v>
      </c>
      <c r="O1103" s="28">
        <v>-0.99936921781180688</v>
      </c>
      <c r="P1103" s="29">
        <v>3089.1048493495764</v>
      </c>
      <c r="Q1103" s="28">
        <v>-0.9991110638475752</v>
      </c>
      <c r="R1103" s="29">
        <v>2.3762762207338746</v>
      </c>
      <c r="S1103" s="29">
        <v>64.431749178937864</v>
      </c>
      <c r="T1103" s="28">
        <v>-0.96311948300309913</v>
      </c>
      <c r="U1103" s="29">
        <v>1144.1487963344821</v>
      </c>
      <c r="V1103" s="28">
        <v>-0.99792310560624042</v>
      </c>
      <c r="W1103" s="29">
        <v>683.27370225422965</v>
      </c>
      <c r="X1103" s="28">
        <v>-0.99652221911527672</v>
      </c>
      <c r="Y1103" s="27">
        <v>16.618462772369384</v>
      </c>
      <c r="Z1103" s="26"/>
      <c r="AA1103" s="29">
        <v>2.3762762207338746</v>
      </c>
      <c r="AB1103" s="26"/>
      <c r="AC1103" s="30">
        <v>6.0518426863860011</v>
      </c>
      <c r="AD1103" s="30">
        <v>3.2339850829532901</v>
      </c>
      <c r="AE1103" s="28">
        <v>0.87132671646692639</v>
      </c>
      <c r="AF1103" s="30">
        <v>2.5470640054147902</v>
      </c>
      <c r="AG1103" s="28">
        <v>1.3760073062633762</v>
      </c>
      <c r="AH1103" s="30">
        <v>2.5675555881627328</v>
      </c>
      <c r="AI1103" s="28">
        <v>1.3570444645042803</v>
      </c>
      <c r="AJ1103" s="30">
        <v>6.9934894888764401</v>
      </c>
      <c r="AK1103" s="30">
        <v>7.719730736025749</v>
      </c>
      <c r="AL1103" s="28">
        <v>-9.4075981660882449E-2</v>
      </c>
      <c r="AM1103" s="30">
        <v>9.6912801336152619</v>
      </c>
      <c r="AN1103" s="28">
        <v>-0.27837299175588176</v>
      </c>
      <c r="AO1103" s="30">
        <v>11.608010658394988</v>
      </c>
      <c r="AP1103" s="28">
        <v>-0.39752902588707539</v>
      </c>
    </row>
    <row r="1104" spans="1:42" s="2" customFormat="1" x14ac:dyDescent="0.25">
      <c r="A1104" s="26" t="s">
        <v>336</v>
      </c>
      <c r="B1104" s="26" t="s">
        <v>189</v>
      </c>
      <c r="C1104" s="26" t="s">
        <v>473</v>
      </c>
      <c r="D1104" s="27">
        <v>465.98464318394662</v>
      </c>
      <c r="E1104" s="27">
        <v>659.72924138784413</v>
      </c>
      <c r="F1104" s="28">
        <v>-0.29367289798512691</v>
      </c>
      <c r="G1104" s="27">
        <v>449.6687707901001</v>
      </c>
      <c r="H1104" s="28">
        <v>3.6284201736265488E-2</v>
      </c>
      <c r="I1104" s="27">
        <v>615.59669134855267</v>
      </c>
      <c r="J1104" s="28">
        <v>-0.24303582242597738</v>
      </c>
      <c r="K1104" s="29">
        <v>8.6238228621939577</v>
      </c>
      <c r="L1104" s="29">
        <v>15.7212905253702</v>
      </c>
      <c r="M1104" s="28">
        <v>-0.45145579185899015</v>
      </c>
      <c r="N1104" s="29">
        <v>11.905497036308285</v>
      </c>
      <c r="O1104" s="28">
        <v>-0.27564360934332943</v>
      </c>
      <c r="P1104" s="29">
        <v>13.048072637944561</v>
      </c>
      <c r="Q1104" s="28">
        <v>-0.33907304921683412</v>
      </c>
      <c r="R1104" s="29">
        <v>8.4392406083757159</v>
      </c>
      <c r="S1104" s="29">
        <v>12.649490089174817</v>
      </c>
      <c r="T1104" s="28">
        <v>-0.33283946239083179</v>
      </c>
      <c r="U1104" s="29">
        <v>8.7036599424400549</v>
      </c>
      <c r="V1104" s="28">
        <v>-3.0380246449542417E-2</v>
      </c>
      <c r="W1104" s="29">
        <v>11.952555003454949</v>
      </c>
      <c r="X1104" s="28">
        <v>-0.29393835828939424</v>
      </c>
      <c r="Y1104" s="27">
        <v>465.98464318394662</v>
      </c>
      <c r="Z1104" s="26"/>
      <c r="AA1104" s="29">
        <v>8.4392406083757159</v>
      </c>
      <c r="AB1104" s="26"/>
      <c r="AC1104" s="30">
        <v>54.034579632517755</v>
      </c>
      <c r="AD1104" s="30">
        <v>41.964063975740885</v>
      </c>
      <c r="AE1104" s="28">
        <v>0.28763933978736533</v>
      </c>
      <c r="AF1104" s="30">
        <v>37.769844418821137</v>
      </c>
      <c r="AG1104" s="28">
        <v>0.43062754067347225</v>
      </c>
      <c r="AH1104" s="30">
        <v>47.179128169348274</v>
      </c>
      <c r="AI1104" s="28">
        <v>0.14530687041443438</v>
      </c>
      <c r="AJ1104" s="30">
        <v>55.216418728655462</v>
      </c>
      <c r="AK1104" s="30">
        <v>52.154611508998876</v>
      </c>
      <c r="AL1104" s="28">
        <v>5.8706356563087328E-2</v>
      </c>
      <c r="AM1104" s="30">
        <v>51.664331300153748</v>
      </c>
      <c r="AN1104" s="28">
        <v>6.8753186949525924E-2</v>
      </c>
      <c r="AO1104" s="30">
        <v>51.503355656645063</v>
      </c>
      <c r="AP1104" s="28">
        <v>7.2093614574632731E-2</v>
      </c>
    </row>
    <row r="1105" spans="1:42" s="2" customFormat="1" x14ac:dyDescent="0.25">
      <c r="A1105" s="26" t="s">
        <v>336</v>
      </c>
      <c r="B1105" s="26" t="s">
        <v>189</v>
      </c>
      <c r="C1105" s="26" t="s">
        <v>474</v>
      </c>
      <c r="D1105" s="27">
        <v>77665.608846671588</v>
      </c>
      <c r="E1105" s="27">
        <v>81448.424352142814</v>
      </c>
      <c r="F1105" s="28">
        <v>-4.6444305529057227E-2</v>
      </c>
      <c r="G1105" s="27">
        <v>52528.778958390954</v>
      </c>
      <c r="H1105" s="28">
        <v>0.47853444124775857</v>
      </c>
      <c r="I1105" s="27">
        <v>30108.674294395445</v>
      </c>
      <c r="J1105" s="28">
        <v>1.579509416033259</v>
      </c>
      <c r="K1105" s="29">
        <v>18189.233532667015</v>
      </c>
      <c r="L1105" s="29">
        <v>20824.512457331246</v>
      </c>
      <c r="M1105" s="28">
        <v>-0.12654696862958176</v>
      </c>
      <c r="N1105" s="29">
        <v>13384.008440884265</v>
      </c>
      <c r="O1105" s="28">
        <v>0.35902735066306296</v>
      </c>
      <c r="P1105" s="29">
        <v>8247.3240833434047</v>
      </c>
      <c r="Q1105" s="28">
        <v>1.2054709320084378</v>
      </c>
      <c r="R1105" s="29">
        <v>6531.0286419980957</v>
      </c>
      <c r="S1105" s="29">
        <v>7085.728844416848</v>
      </c>
      <c r="T1105" s="28">
        <v>-7.8284141913760152E-2</v>
      </c>
      <c r="U1105" s="29">
        <v>3695.7422984861537</v>
      </c>
      <c r="V1105" s="28">
        <v>0.76717641938219805</v>
      </c>
      <c r="W1105" s="29">
        <v>2262.4111404220012</v>
      </c>
      <c r="X1105" s="28">
        <v>1.8867558708979313</v>
      </c>
      <c r="Y1105" s="27">
        <v>77618.466897317398</v>
      </c>
      <c r="Z1105" s="45">
        <v>47.141949354195461</v>
      </c>
      <c r="AA1105" s="29">
        <v>6527.4196796088381</v>
      </c>
      <c r="AB1105" s="29">
        <v>3.6089623892577842</v>
      </c>
      <c r="AC1105" s="30">
        <v>4.2698670456447649</v>
      </c>
      <c r="AD1105" s="30">
        <v>3.9111803706822914</v>
      </c>
      <c r="AE1105" s="28">
        <v>9.1708037208189902E-2</v>
      </c>
      <c r="AF1105" s="30">
        <v>3.9247419179691163</v>
      </c>
      <c r="AG1105" s="28">
        <v>8.7935750907727428E-2</v>
      </c>
      <c r="AH1105" s="30">
        <v>3.6507204021731141</v>
      </c>
      <c r="AI1105" s="28">
        <v>0.16959574419972012</v>
      </c>
      <c r="AJ1105" s="30">
        <v>11.891788124651473</v>
      </c>
      <c r="AK1105" s="30">
        <v>11.494713690084197</v>
      </c>
      <c r="AL1105" s="28">
        <v>3.4544090898915449E-2</v>
      </c>
      <c r="AM1105" s="30">
        <v>14.213322985184259</v>
      </c>
      <c r="AN1105" s="28">
        <v>-0.16333512317652368</v>
      </c>
      <c r="AO1105" s="30">
        <v>13.308224025443652</v>
      </c>
      <c r="AP1105" s="28">
        <v>-0.10643312722149335</v>
      </c>
    </row>
    <row r="1106" spans="1:42" s="2" customFormat="1" x14ac:dyDescent="0.25">
      <c r="A1106" s="26" t="s">
        <v>336</v>
      </c>
      <c r="B1106" s="26" t="s">
        <v>189</v>
      </c>
      <c r="C1106" s="26" t="s">
        <v>475</v>
      </c>
      <c r="D1106" s="27">
        <v>966.74849803447728</v>
      </c>
      <c r="E1106" s="27">
        <v>1973.6677317321301</v>
      </c>
      <c r="F1106" s="28">
        <v>-0.51017667133563582</v>
      </c>
      <c r="G1106" s="27">
        <v>2260.4582001268864</v>
      </c>
      <c r="H1106" s="28">
        <v>-0.57232188678374551</v>
      </c>
      <c r="I1106" s="27">
        <v>5010.2706770682335</v>
      </c>
      <c r="J1106" s="28">
        <v>-0.80704665269698139</v>
      </c>
      <c r="K1106" s="29">
        <v>30.062832719352045</v>
      </c>
      <c r="L1106" s="29">
        <v>74.480978884274691</v>
      </c>
      <c r="M1106" s="28">
        <v>-0.59636899018120626</v>
      </c>
      <c r="N1106" s="29">
        <v>114.4164946196702</v>
      </c>
      <c r="O1106" s="28">
        <v>-0.7372508848546413</v>
      </c>
      <c r="P1106" s="29">
        <v>158.93683591186559</v>
      </c>
      <c r="Q1106" s="28">
        <v>-0.81085043912650545</v>
      </c>
      <c r="R1106" s="29">
        <v>19.338055297830113</v>
      </c>
      <c r="S1106" s="29">
        <v>39.831266184872874</v>
      </c>
      <c r="T1106" s="28">
        <v>-0.51450061346093179</v>
      </c>
      <c r="U1106" s="29">
        <v>47.31099813621956</v>
      </c>
      <c r="V1106" s="28">
        <v>-0.59125666209469363</v>
      </c>
      <c r="W1106" s="29">
        <v>101.54436678586906</v>
      </c>
      <c r="X1106" s="28">
        <v>-0.80956053092921354</v>
      </c>
      <c r="Y1106" s="27">
        <v>966.74849803447728</v>
      </c>
      <c r="Z1106" s="26"/>
      <c r="AA1106" s="29">
        <v>19.338055297830113</v>
      </c>
      <c r="AB1106" s="26"/>
      <c r="AC1106" s="30">
        <v>32.157598289537169</v>
      </c>
      <c r="AD1106" s="30">
        <v>26.498949950681087</v>
      </c>
      <c r="AE1106" s="28">
        <v>0.2135423610893171</v>
      </c>
      <c r="AF1106" s="30">
        <v>19.756401449291332</v>
      </c>
      <c r="AG1106" s="28">
        <v>0.6277052464273889</v>
      </c>
      <c r="AH1106" s="30">
        <v>31.523659372749517</v>
      </c>
      <c r="AI1106" s="28">
        <v>2.0109940578017352E-2</v>
      </c>
      <c r="AJ1106" s="30">
        <v>49.992022628198519</v>
      </c>
      <c r="AK1106" s="30">
        <v>49.550715324276837</v>
      </c>
      <c r="AL1106" s="28">
        <v>8.9061742304549305E-3</v>
      </c>
      <c r="AM1106" s="30">
        <v>47.778704512183239</v>
      </c>
      <c r="AN1106" s="28">
        <v>4.6324364350458676E-2</v>
      </c>
      <c r="AO1106" s="30">
        <v>49.340705306022592</v>
      </c>
      <c r="AP1106" s="28">
        <v>1.320040559080591E-2</v>
      </c>
    </row>
    <row r="1107" spans="1:42" s="2" customFormat="1" x14ac:dyDescent="0.25">
      <c r="A1107" s="26" t="s">
        <v>336</v>
      </c>
      <c r="B1107" s="26" t="s">
        <v>189</v>
      </c>
      <c r="C1107" s="26" t="s">
        <v>476</v>
      </c>
      <c r="D1107" s="27">
        <v>754727.31693074468</v>
      </c>
      <c r="E1107" s="27">
        <v>928291.26673735853</v>
      </c>
      <c r="F1107" s="28">
        <v>-0.18697143453329534</v>
      </c>
      <c r="G1107" s="27">
        <v>983007.93404119846</v>
      </c>
      <c r="H1107" s="28">
        <v>-0.23222662727856111</v>
      </c>
      <c r="I1107" s="27">
        <v>901569.6386798406</v>
      </c>
      <c r="J1107" s="28">
        <v>-0.16287407588848674</v>
      </c>
      <c r="K1107" s="29">
        <v>201662.70263793715</v>
      </c>
      <c r="L1107" s="29">
        <v>257083.50713544473</v>
      </c>
      <c r="M1107" s="28">
        <v>-0.21557510676213493</v>
      </c>
      <c r="N1107" s="29">
        <v>297319.87606295873</v>
      </c>
      <c r="O1107" s="28">
        <v>-0.32173151251000043</v>
      </c>
      <c r="P1107" s="29">
        <v>281456.08126985747</v>
      </c>
      <c r="Q1107" s="28">
        <v>-0.2835020592623656</v>
      </c>
      <c r="R1107" s="29">
        <v>109523.85888548108</v>
      </c>
      <c r="S1107" s="29">
        <v>142180.34144755313</v>
      </c>
      <c r="T1107" s="28">
        <v>-0.22968352888727753</v>
      </c>
      <c r="U1107" s="29">
        <v>152787.27490737551</v>
      </c>
      <c r="V1107" s="28">
        <v>-0.28316112089911993</v>
      </c>
      <c r="W1107" s="29">
        <v>144862.23882883994</v>
      </c>
      <c r="X1107" s="28">
        <v>-0.24394473141556547</v>
      </c>
      <c r="Y1107" s="27">
        <v>751295.50922447315</v>
      </c>
      <c r="Z1107" s="45">
        <v>3431.8077062715206</v>
      </c>
      <c r="AA1107" s="29">
        <v>108222.25542622476</v>
      </c>
      <c r="AB1107" s="29">
        <v>1301.603459256326</v>
      </c>
      <c r="AC1107" s="30">
        <v>3.7425230697506482</v>
      </c>
      <c r="AD1107" s="30">
        <v>3.6108549983655203</v>
      </c>
      <c r="AE1107" s="28">
        <v>3.6464513652508461E-2</v>
      </c>
      <c r="AF1107" s="30">
        <v>3.3062301352266217</v>
      </c>
      <c r="AG1107" s="28">
        <v>0.13196084866431154</v>
      </c>
      <c r="AH1107" s="30">
        <v>3.203233821106974</v>
      </c>
      <c r="AI1107" s="28">
        <v>0.16835775305884682</v>
      </c>
      <c r="AJ1107" s="30">
        <v>6.8909854401669035</v>
      </c>
      <c r="AK1107" s="30">
        <v>6.5289705826158997</v>
      </c>
      <c r="AL1107" s="28">
        <v>5.5447463420176542E-2</v>
      </c>
      <c r="AM1107" s="30">
        <v>6.4338338034834974</v>
      </c>
      <c r="AN1107" s="28">
        <v>7.1054312350419827E-2</v>
      </c>
      <c r="AO1107" s="30">
        <v>6.2236345784016098</v>
      </c>
      <c r="AP1107" s="28">
        <v>0.10722847772606318</v>
      </c>
    </row>
    <row r="1108" spans="1:42" s="2" customFormat="1" x14ac:dyDescent="0.25">
      <c r="A1108" s="26" t="s">
        <v>336</v>
      </c>
      <c r="B1108" s="26" t="s">
        <v>189</v>
      </c>
      <c r="C1108" s="26" t="s">
        <v>477</v>
      </c>
      <c r="D1108" s="27">
        <v>509872.70326496603</v>
      </c>
      <c r="E1108" s="27">
        <v>525513.83825589181</v>
      </c>
      <c r="F1108" s="28">
        <v>-2.9763507356602752E-2</v>
      </c>
      <c r="G1108" s="27">
        <v>460344.27475119353</v>
      </c>
      <c r="H1108" s="28">
        <v>0.10758997391798035</v>
      </c>
      <c r="I1108" s="27">
        <v>302135.75995303632</v>
      </c>
      <c r="J1108" s="28">
        <v>0.68756158934718659</v>
      </c>
      <c r="K1108" s="29">
        <v>98333.857010887572</v>
      </c>
      <c r="L1108" s="29">
        <v>112509.43552563478</v>
      </c>
      <c r="M1108" s="28">
        <v>-0.1259945750195979</v>
      </c>
      <c r="N1108" s="29">
        <v>98910.799697708178</v>
      </c>
      <c r="O1108" s="28">
        <v>-5.8329594805002329E-3</v>
      </c>
      <c r="P1108" s="29">
        <v>70116.607212230432</v>
      </c>
      <c r="Q1108" s="28">
        <v>0.402433188377877</v>
      </c>
      <c r="R1108" s="29">
        <v>30457.226208492015</v>
      </c>
      <c r="S1108" s="29">
        <v>34760.073370099883</v>
      </c>
      <c r="T1108" s="28">
        <v>-0.12378705636764033</v>
      </c>
      <c r="U1108" s="29">
        <v>30531.276037518081</v>
      </c>
      <c r="V1108" s="28">
        <v>-2.4253761596819685E-3</v>
      </c>
      <c r="W1108" s="29">
        <v>20235.244852450396</v>
      </c>
      <c r="X1108" s="28">
        <v>0.50515728525043191</v>
      </c>
      <c r="Y1108" s="27">
        <v>506224.49090044963</v>
      </c>
      <c r="Z1108" s="45">
        <v>3648.212364516367</v>
      </c>
      <c r="AA1108" s="29">
        <v>29920.008266099143</v>
      </c>
      <c r="AB1108" s="29">
        <v>537.21794239287135</v>
      </c>
      <c r="AC1108" s="30">
        <v>5.1851185213706472</v>
      </c>
      <c r="AD1108" s="30">
        <v>4.670842368026598</v>
      </c>
      <c r="AE1108" s="28">
        <v>0.11010351299038329</v>
      </c>
      <c r="AF1108" s="30">
        <v>4.6541356066081834</v>
      </c>
      <c r="AG1108" s="28">
        <v>0.11408840645050108</v>
      </c>
      <c r="AH1108" s="30">
        <v>4.309047056976465</v>
      </c>
      <c r="AI1108" s="28">
        <v>0.20330979281736983</v>
      </c>
      <c r="AJ1108" s="30">
        <v>16.740615175350552</v>
      </c>
      <c r="AK1108" s="30">
        <v>15.118317866035671</v>
      </c>
      <c r="AL1108" s="28">
        <v>0.10730673370477824</v>
      </c>
      <c r="AM1108" s="30">
        <v>15.077793479234332</v>
      </c>
      <c r="AN1108" s="28">
        <v>0.11028282741810441</v>
      </c>
      <c r="AO1108" s="30">
        <v>14.931164023767622</v>
      </c>
      <c r="AP1108" s="28">
        <v>0.12118620816854081</v>
      </c>
    </row>
    <row r="1109" spans="1:42" s="2" customFormat="1" x14ac:dyDescent="0.25">
      <c r="A1109" s="26" t="s">
        <v>336</v>
      </c>
      <c r="B1109" s="26" t="s">
        <v>189</v>
      </c>
      <c r="C1109" s="26" t="s">
        <v>478</v>
      </c>
      <c r="D1109" s="27">
        <v>6502756.0720656998</v>
      </c>
      <c r="E1109" s="27">
        <v>6983088.4223395362</v>
      </c>
      <c r="F1109" s="28">
        <v>-6.8785087804016556E-2</v>
      </c>
      <c r="G1109" s="27">
        <v>7526172.4241534723</v>
      </c>
      <c r="H1109" s="28">
        <v>-0.13598098667037703</v>
      </c>
      <c r="I1109" s="27">
        <v>6790106.848151057</v>
      </c>
      <c r="J1109" s="28">
        <v>-4.2319035990369236E-2</v>
      </c>
      <c r="K1109" s="29">
        <v>2300361.4497001199</v>
      </c>
      <c r="L1109" s="29">
        <v>2548401.9977312754</v>
      </c>
      <c r="M1109" s="28">
        <v>-9.7331797829374858E-2</v>
      </c>
      <c r="N1109" s="29">
        <v>2755705.2389338394</v>
      </c>
      <c r="O1109" s="28">
        <v>-0.16523675420738698</v>
      </c>
      <c r="P1109" s="29">
        <v>2603833.5539729316</v>
      </c>
      <c r="Q1109" s="28">
        <v>-0.11654819633527407</v>
      </c>
      <c r="R1109" s="29">
        <v>1447817.704972906</v>
      </c>
      <c r="S1109" s="29">
        <v>1725985.6892975678</v>
      </c>
      <c r="T1109" s="28">
        <v>-0.16116471072125116</v>
      </c>
      <c r="U1109" s="29">
        <v>1863098.472256016</v>
      </c>
      <c r="V1109" s="28">
        <v>-0.22289791627613151</v>
      </c>
      <c r="W1109" s="29">
        <v>1723720.9849027991</v>
      </c>
      <c r="X1109" s="28">
        <v>-0.16006261010128117</v>
      </c>
      <c r="Y1109" s="27">
        <v>6445723.0108773969</v>
      </c>
      <c r="Z1109" s="45">
        <v>57033.061188302709</v>
      </c>
      <c r="AA1109" s="29">
        <v>1423797.2325553007</v>
      </c>
      <c r="AB1109" s="29">
        <v>24020.472417605437</v>
      </c>
      <c r="AC1109" s="30">
        <v>2.8268410048835642</v>
      </c>
      <c r="AD1109" s="30">
        <v>2.7401832319062129</v>
      </c>
      <c r="AE1109" s="28">
        <v>3.1624809599709723E-2</v>
      </c>
      <c r="AF1109" s="30">
        <v>2.7311238944645941</v>
      </c>
      <c r="AG1109" s="28">
        <v>3.5046784443931014E-2</v>
      </c>
      <c r="AH1109" s="30">
        <v>2.607734598776756</v>
      </c>
      <c r="AI1109" s="28">
        <v>8.4021742937178998E-2</v>
      </c>
      <c r="AJ1109" s="30">
        <v>4.4914190852413913</v>
      </c>
      <c r="AK1109" s="30">
        <v>4.0458553426253934</v>
      </c>
      <c r="AL1109" s="28">
        <v>0.11012844130182556</v>
      </c>
      <c r="AM1109" s="30">
        <v>4.0395999117749639</v>
      </c>
      <c r="AN1109" s="28">
        <v>0.11184750552880919</v>
      </c>
      <c r="AO1109" s="30">
        <v>3.9392145872923581</v>
      </c>
      <c r="AP1109" s="28">
        <v>0.14018137009606127</v>
      </c>
    </row>
    <row r="1110" spans="1:42" s="2" customFormat="1" x14ac:dyDescent="0.25">
      <c r="A1110" s="26" t="s">
        <v>336</v>
      </c>
      <c r="B1110" s="26" t="s">
        <v>189</v>
      </c>
      <c r="C1110" s="26" t="s">
        <v>479</v>
      </c>
      <c r="D1110" s="27">
        <v>620.66761630058284</v>
      </c>
      <c r="E1110" s="27">
        <v>1071.5897038924695</v>
      </c>
      <c r="F1110" s="28">
        <v>-0.42079733124902741</v>
      </c>
      <c r="G1110" s="27">
        <v>2083.6495539402963</v>
      </c>
      <c r="H1110" s="28">
        <v>-0.70212475743492186</v>
      </c>
      <c r="I1110" s="27">
        <v>1514.0085907196999</v>
      </c>
      <c r="J1110" s="28">
        <v>-0.59005013570924192</v>
      </c>
      <c r="K1110" s="29">
        <v>105.90396279319793</v>
      </c>
      <c r="L1110" s="29">
        <v>210.9502422815701</v>
      </c>
      <c r="M1110" s="28">
        <v>-0.49796709571046388</v>
      </c>
      <c r="N1110" s="29">
        <v>439.25003781027937</v>
      </c>
      <c r="O1110" s="28">
        <v>-0.75889822725766065</v>
      </c>
      <c r="P1110" s="29">
        <v>323.85367776026919</v>
      </c>
      <c r="Q1110" s="28">
        <v>-0.67298823491640958</v>
      </c>
      <c r="R1110" s="29">
        <v>52.229129681143377</v>
      </c>
      <c r="S1110" s="29">
        <v>90.372642231666845</v>
      </c>
      <c r="T1110" s="28">
        <v>-0.42206924140542462</v>
      </c>
      <c r="U1110" s="29">
        <v>187.8833864646823</v>
      </c>
      <c r="V1110" s="28">
        <v>-0.72201304934983579</v>
      </c>
      <c r="W1110" s="29">
        <v>143.39508966981367</v>
      </c>
      <c r="X1110" s="28">
        <v>-0.63576765563306303</v>
      </c>
      <c r="Y1110" s="27">
        <v>620.66761630058284</v>
      </c>
      <c r="Z1110" s="26"/>
      <c r="AA1110" s="29">
        <v>52.229129681143377</v>
      </c>
      <c r="AB1110" s="26"/>
      <c r="AC1110" s="30">
        <v>5.860664699701374</v>
      </c>
      <c r="AD1110" s="30">
        <v>5.0798221054524486</v>
      </c>
      <c r="AE1110" s="28">
        <v>0.15371455496656167</v>
      </c>
      <c r="AF1110" s="30">
        <v>4.7436525317734066</v>
      </c>
      <c r="AG1110" s="28">
        <v>0.23547512395693415</v>
      </c>
      <c r="AH1110" s="30">
        <v>4.6749772958898923</v>
      </c>
      <c r="AI1110" s="28">
        <v>0.25362420580179174</v>
      </c>
      <c r="AJ1110" s="30">
        <v>11.883552724116452</v>
      </c>
      <c r="AK1110" s="30">
        <v>11.857456830193035</v>
      </c>
      <c r="AL1110" s="28">
        <v>2.2008002472307538E-3</v>
      </c>
      <c r="AM1110" s="30">
        <v>11.090121341473552</v>
      </c>
      <c r="AN1110" s="28">
        <v>7.1543976680914903E-2</v>
      </c>
      <c r="AO1110" s="30">
        <v>10.558301502554283</v>
      </c>
      <c r="AP1110" s="28">
        <v>0.12551746331941385</v>
      </c>
    </row>
    <row r="1111" spans="1:42" s="2" customFormat="1" x14ac:dyDescent="0.25">
      <c r="A1111" s="26" t="s">
        <v>336</v>
      </c>
      <c r="B1111" s="26" t="s">
        <v>190</v>
      </c>
      <c r="C1111" s="26" t="s">
        <v>338</v>
      </c>
      <c r="D1111" s="27">
        <v>7507709106.2410498</v>
      </c>
      <c r="E1111" s="27">
        <v>7072287660.3211021</v>
      </c>
      <c r="F1111" s="28">
        <v>6.1567270285521482E-2</v>
      </c>
      <c r="G1111" s="27">
        <v>8375464537.9249926</v>
      </c>
      <c r="H1111" s="28">
        <v>-0.10360684207480721</v>
      </c>
      <c r="I1111" s="27">
        <v>6216868797.8852987</v>
      </c>
      <c r="J1111" s="28">
        <v>0.20763512152529862</v>
      </c>
      <c r="K1111" s="29">
        <v>2181124768.7710657</v>
      </c>
      <c r="L1111" s="29">
        <v>2278557721.4428391</v>
      </c>
      <c r="M1111" s="28">
        <v>-4.2760800727082951E-2</v>
      </c>
      <c r="N1111" s="29">
        <v>2853316702.1678162</v>
      </c>
      <c r="O1111" s="28">
        <v>-0.2355826582047659</v>
      </c>
      <c r="P1111" s="29">
        <v>2176778180.9852357</v>
      </c>
      <c r="Q1111" s="28">
        <v>1.9967986742051519E-3</v>
      </c>
      <c r="R1111" s="26"/>
      <c r="S1111" s="26"/>
      <c r="T1111" s="26"/>
      <c r="U1111" s="26"/>
      <c r="V1111" s="26"/>
      <c r="W1111" s="26"/>
      <c r="X1111" s="26"/>
      <c r="Y1111" s="27">
        <v>6853733164.8083639</v>
      </c>
      <c r="Z1111" s="45">
        <v>653975941.43268561</v>
      </c>
      <c r="AA1111" s="26"/>
      <c r="AB1111" s="26"/>
      <c r="AC1111" s="30">
        <v>3.4421272976837534</v>
      </c>
      <c r="AD1111" s="30">
        <v>3.1038439771640958</v>
      </c>
      <c r="AE1111" s="28">
        <v>0.10898850683491461</v>
      </c>
      <c r="AF1111" s="30">
        <v>2.9353434659257096</v>
      </c>
      <c r="AG1111" s="28">
        <v>0.17264890383048276</v>
      </c>
      <c r="AH1111" s="30">
        <v>2.8559955498412197</v>
      </c>
      <c r="AI1111" s="28">
        <v>0.20522852280883977</v>
      </c>
      <c r="AJ1111" s="26"/>
      <c r="AK1111" s="26"/>
      <c r="AL1111" s="26"/>
      <c r="AM1111" s="26"/>
      <c r="AN1111" s="26"/>
      <c r="AO1111" s="26"/>
      <c r="AP1111" s="26"/>
    </row>
    <row r="1112" spans="1:42" s="2" customFormat="1" x14ac:dyDescent="0.25">
      <c r="A1112" s="26" t="s">
        <v>336</v>
      </c>
      <c r="B1112" s="26" t="s">
        <v>190</v>
      </c>
      <c r="C1112" s="26" t="s">
        <v>339</v>
      </c>
      <c r="D1112" s="27">
        <v>3232578160.3973002</v>
      </c>
      <c r="E1112" s="27">
        <v>3011527893.0694027</v>
      </c>
      <c r="F1112" s="28">
        <v>7.3401368068551812E-2</v>
      </c>
      <c r="G1112" s="27">
        <v>3409234211.1497521</v>
      </c>
      <c r="H1112" s="28">
        <v>-5.1816930082041877E-2</v>
      </c>
      <c r="I1112" s="27">
        <v>2679752391.8397641</v>
      </c>
      <c r="J1112" s="28">
        <v>0.206297331888189</v>
      </c>
      <c r="K1112" s="29">
        <v>934066177.52195168</v>
      </c>
      <c r="L1112" s="29">
        <v>969365827.16866624</v>
      </c>
      <c r="M1112" s="28">
        <v>-3.641519915119986E-2</v>
      </c>
      <c r="N1112" s="29">
        <v>1132329819.6449683</v>
      </c>
      <c r="O1112" s="28">
        <v>-0.17509354490477019</v>
      </c>
      <c r="P1112" s="29">
        <v>925434682.53879929</v>
      </c>
      <c r="Q1112" s="28">
        <v>9.3269629353776792E-3</v>
      </c>
      <c r="R1112" s="26"/>
      <c r="S1112" s="26"/>
      <c r="T1112" s="26"/>
      <c r="U1112" s="26"/>
      <c r="V1112" s="26"/>
      <c r="W1112" s="26"/>
      <c r="X1112" s="26"/>
      <c r="Y1112" s="27">
        <v>2944923950.0828896</v>
      </c>
      <c r="Z1112" s="45">
        <v>287654210.31441063</v>
      </c>
      <c r="AA1112" s="26"/>
      <c r="AB1112" s="26"/>
      <c r="AC1112" s="30">
        <v>3.4607592461737871</v>
      </c>
      <c r="AD1112" s="30">
        <v>3.1066990486610249</v>
      </c>
      <c r="AE1112" s="28">
        <v>0.11396668681678734</v>
      </c>
      <c r="AF1112" s="30">
        <v>3.010813768217008</v>
      </c>
      <c r="AG1112" s="28">
        <v>0.14944314480906437</v>
      </c>
      <c r="AH1112" s="30">
        <v>2.8956688596198297</v>
      </c>
      <c r="AI1112" s="28">
        <v>0.19515021017567172</v>
      </c>
      <c r="AJ1112" s="26"/>
      <c r="AK1112" s="26"/>
      <c r="AL1112" s="26"/>
      <c r="AM1112" s="26"/>
      <c r="AN1112" s="26"/>
      <c r="AO1112" s="26"/>
      <c r="AP1112" s="26"/>
    </row>
    <row r="1113" spans="1:42" s="2" customFormat="1" x14ac:dyDescent="0.25">
      <c r="A1113" s="26" t="s">
        <v>336</v>
      </c>
      <c r="B1113" s="26" t="s">
        <v>190</v>
      </c>
      <c r="C1113" s="26" t="s">
        <v>340</v>
      </c>
      <c r="D1113" s="27">
        <v>731609473.20052481</v>
      </c>
      <c r="E1113" s="27">
        <v>695928719.37584567</v>
      </c>
      <c r="F1113" s="28">
        <v>5.1270701770549099E-2</v>
      </c>
      <c r="G1113" s="27">
        <v>729505588.3462801</v>
      </c>
      <c r="H1113" s="28">
        <v>2.8839873029814838E-3</v>
      </c>
      <c r="I1113" s="27">
        <v>621867515.16351056</v>
      </c>
      <c r="J1113" s="28">
        <v>0.17647160425827882</v>
      </c>
      <c r="K1113" s="29">
        <v>297969285.12794638</v>
      </c>
      <c r="L1113" s="29">
        <v>312967796.30489641</v>
      </c>
      <c r="M1113" s="28">
        <v>-4.7923496775170875E-2</v>
      </c>
      <c r="N1113" s="29">
        <v>337143548.23386669</v>
      </c>
      <c r="O1113" s="28">
        <v>-0.11619461001444484</v>
      </c>
      <c r="P1113" s="29">
        <v>284410863.24199241</v>
      </c>
      <c r="Q1113" s="28">
        <v>4.7671955042088918E-2</v>
      </c>
      <c r="R1113" s="29">
        <v>405771880.28716803</v>
      </c>
      <c r="S1113" s="29">
        <v>430020241.02862835</v>
      </c>
      <c r="T1113" s="28">
        <v>-5.6388882261581737E-2</v>
      </c>
      <c r="U1113" s="29">
        <v>485966922.09474796</v>
      </c>
      <c r="V1113" s="28">
        <v>-0.16502160571320629</v>
      </c>
      <c r="W1113" s="29">
        <v>403990186.98092467</v>
      </c>
      <c r="X1113" s="28">
        <v>4.4102390693155297E-3</v>
      </c>
      <c r="Y1113" s="27">
        <v>658441650.51852775</v>
      </c>
      <c r="Z1113" s="45">
        <v>73167822.681997016</v>
      </c>
      <c r="AA1113" s="29">
        <v>347116789.13321358</v>
      </c>
      <c r="AB1113" s="29">
        <v>58655091.153954454</v>
      </c>
      <c r="AC1113" s="30">
        <v>2.4553184160789447</v>
      </c>
      <c r="AD1113" s="30">
        <v>2.2236432233361954</v>
      </c>
      <c r="AE1113" s="28">
        <v>0.10418721416790977</v>
      </c>
      <c r="AF1113" s="30">
        <v>2.1637833266209894</v>
      </c>
      <c r="AG1113" s="28">
        <v>0.13473395689448389</v>
      </c>
      <c r="AH1113" s="30">
        <v>2.186511120126911</v>
      </c>
      <c r="AI1113" s="28">
        <v>0.12293891097907222</v>
      </c>
      <c r="AJ1113" s="30">
        <v>1.8030068339944081</v>
      </c>
      <c r="AK1113" s="30">
        <v>1.6183627024419871</v>
      </c>
      <c r="AL1113" s="28">
        <v>0.11409317038375077</v>
      </c>
      <c r="AM1113" s="30">
        <v>1.5011424752980407</v>
      </c>
      <c r="AN1113" s="28">
        <v>0.20108974575277039</v>
      </c>
      <c r="AO1113" s="30">
        <v>1.5393134170184026</v>
      </c>
      <c r="AP1113" s="28">
        <v>0.17130586536871131</v>
      </c>
    </row>
    <row r="1114" spans="1:42" s="2" customFormat="1" x14ac:dyDescent="0.25">
      <c r="A1114" s="26" t="s">
        <v>336</v>
      </c>
      <c r="B1114" s="26" t="s">
        <v>190</v>
      </c>
      <c r="C1114" s="26" t="s">
        <v>341</v>
      </c>
      <c r="D1114" s="27">
        <v>364780682.96930498</v>
      </c>
      <c r="E1114" s="27">
        <v>359307775.86822146</v>
      </c>
      <c r="F1114" s="28">
        <v>1.5231808128446244E-2</v>
      </c>
      <c r="G1114" s="27">
        <v>381744026.20456553</v>
      </c>
      <c r="H1114" s="28">
        <v>-4.4436434026004598E-2</v>
      </c>
      <c r="I1114" s="27">
        <v>316460058.28539652</v>
      </c>
      <c r="J1114" s="28">
        <v>0.15269106927968445</v>
      </c>
      <c r="K1114" s="29">
        <v>165381408.83497658</v>
      </c>
      <c r="L1114" s="29">
        <v>178131553.05942279</v>
      </c>
      <c r="M1114" s="28">
        <v>-7.1577123791161781E-2</v>
      </c>
      <c r="N1114" s="29">
        <v>190782081.79576778</v>
      </c>
      <c r="O1114" s="28">
        <v>-0.13313972004971944</v>
      </c>
      <c r="P1114" s="29">
        <v>158584163.3873001</v>
      </c>
      <c r="Q1114" s="28">
        <v>4.286206959440203E-2</v>
      </c>
      <c r="R1114" s="29">
        <v>197087579.01056263</v>
      </c>
      <c r="S1114" s="29">
        <v>209377926.91491213</v>
      </c>
      <c r="T1114" s="28">
        <v>-5.8699348519885328E-2</v>
      </c>
      <c r="U1114" s="29">
        <v>242126915.93466237</v>
      </c>
      <c r="V1114" s="28">
        <v>-0.18601540745785383</v>
      </c>
      <c r="W1114" s="29">
        <v>193305875.48639885</v>
      </c>
      <c r="X1114" s="28">
        <v>1.9563313917118189E-2</v>
      </c>
      <c r="Y1114" s="27">
        <v>340329776.44985223</v>
      </c>
      <c r="Z1114" s="45">
        <v>24450906.519452728</v>
      </c>
      <c r="AA1114" s="29">
        <v>172181446.62584999</v>
      </c>
      <c r="AB1114" s="29">
        <v>24906132.384712629</v>
      </c>
      <c r="AC1114" s="30">
        <v>2.2056934061633013</v>
      </c>
      <c r="AD1114" s="30">
        <v>2.0170922539947775</v>
      </c>
      <c r="AE1114" s="28">
        <v>9.3501500387503891E-2</v>
      </c>
      <c r="AF1114" s="30">
        <v>2.0009427647048241</v>
      </c>
      <c r="AG1114" s="28">
        <v>0.10232708554693802</v>
      </c>
      <c r="AH1114" s="30">
        <v>1.9955338006388825</v>
      </c>
      <c r="AI1114" s="28">
        <v>0.10531498161400971</v>
      </c>
      <c r="AJ1114" s="30">
        <v>1.8508557708233611</v>
      </c>
      <c r="AK1114" s="30">
        <v>1.7160728504788303</v>
      </c>
      <c r="AL1114" s="28">
        <v>7.8541491001924965E-2</v>
      </c>
      <c r="AM1114" s="30">
        <v>1.5766277975785998</v>
      </c>
      <c r="AN1114" s="28">
        <v>0.17393323501331334</v>
      </c>
      <c r="AO1114" s="30">
        <v>1.6370948761340827</v>
      </c>
      <c r="AP1114" s="28">
        <v>0.13057330873459455</v>
      </c>
    </row>
    <row r="1115" spans="1:42" s="2" customFormat="1" x14ac:dyDescent="0.25">
      <c r="A1115" s="26" t="s">
        <v>336</v>
      </c>
      <c r="B1115" s="26" t="s">
        <v>190</v>
      </c>
      <c r="C1115" s="26" t="s">
        <v>133</v>
      </c>
      <c r="D1115" s="27">
        <v>15216517.347089274</v>
      </c>
      <c r="E1115" s="27">
        <v>16113121.856311105</v>
      </c>
      <c r="F1115" s="28">
        <v>-5.5644369676919797E-2</v>
      </c>
      <c r="G1115" s="27">
        <v>16204165.84650261</v>
      </c>
      <c r="H1115" s="28">
        <v>-6.0950283326463399E-2</v>
      </c>
      <c r="I1115" s="27">
        <v>13624388.394354606</v>
      </c>
      <c r="J1115" s="28">
        <v>0.11685874673056014</v>
      </c>
      <c r="K1115" s="29">
        <v>5521307.5463268878</v>
      </c>
      <c r="L1115" s="29">
        <v>5950806.6684386358</v>
      </c>
      <c r="M1115" s="28">
        <v>-7.2174941321768618E-2</v>
      </c>
      <c r="N1115" s="29">
        <v>6212720.0945498738</v>
      </c>
      <c r="O1115" s="28">
        <v>-0.11128982759573051</v>
      </c>
      <c r="P1115" s="29">
        <v>5603949.166514595</v>
      </c>
      <c r="Q1115" s="28">
        <v>-1.4747032446603477E-2</v>
      </c>
      <c r="R1115" s="29">
        <v>3335428.5815024963</v>
      </c>
      <c r="S1115" s="29">
        <v>3574386.7383370199</v>
      </c>
      <c r="T1115" s="28">
        <v>-6.6852910534716994E-2</v>
      </c>
      <c r="U1115" s="29">
        <v>3650949.0572448848</v>
      </c>
      <c r="V1115" s="28">
        <v>-8.6421495012721353E-2</v>
      </c>
      <c r="W1115" s="29">
        <v>3282827.9846671075</v>
      </c>
      <c r="X1115" s="28">
        <v>1.6022952491287087E-2</v>
      </c>
      <c r="Y1115" s="27">
        <v>14607477.740711985</v>
      </c>
      <c r="Z1115" s="45">
        <v>609039.60637728905</v>
      </c>
      <c r="AA1115" s="29">
        <v>3047644.2950204192</v>
      </c>
      <c r="AB1115" s="29">
        <v>287784.28648207727</v>
      </c>
      <c r="AC1115" s="30">
        <v>2.7559626446116434</v>
      </c>
      <c r="AD1115" s="30">
        <v>2.7077206090008707</v>
      </c>
      <c r="AE1115" s="28">
        <v>1.7816474657839101E-2</v>
      </c>
      <c r="AF1115" s="30">
        <v>2.6082240306814657</v>
      </c>
      <c r="AG1115" s="28">
        <v>5.6643375796049701E-2</v>
      </c>
      <c r="AH1115" s="30">
        <v>2.4312119881038043</v>
      </c>
      <c r="AI1115" s="28">
        <v>0.13357562322696698</v>
      </c>
      <c r="AJ1115" s="30">
        <v>4.5620875924241062</v>
      </c>
      <c r="AK1115" s="30">
        <v>4.5079402526565211</v>
      </c>
      <c r="AL1115" s="28">
        <v>1.2011547787412709E-2</v>
      </c>
      <c r="AM1115" s="30">
        <v>4.4383434532857482</v>
      </c>
      <c r="AN1115" s="28">
        <v>2.7880703789777479E-2</v>
      </c>
      <c r="AO1115" s="30">
        <v>4.1501986878353527</v>
      </c>
      <c r="AP1115" s="28">
        <v>9.9245586915161693E-2</v>
      </c>
    </row>
    <row r="1116" spans="1:42" s="2" customFormat="1" x14ac:dyDescent="0.25">
      <c r="A1116" s="26" t="s">
        <v>336</v>
      </c>
      <c r="B1116" s="26" t="s">
        <v>190</v>
      </c>
      <c r="C1116" s="26" t="s">
        <v>334</v>
      </c>
      <c r="D1116" s="27">
        <v>8410140.0434150174</v>
      </c>
      <c r="E1116" s="27">
        <v>8833439.7817238029</v>
      </c>
      <c r="F1116" s="28">
        <v>-4.7920147617305724E-2</v>
      </c>
      <c r="G1116" s="27">
        <v>9206532.5503641646</v>
      </c>
      <c r="H1116" s="28">
        <v>-8.6502980638204108E-2</v>
      </c>
      <c r="I1116" s="27">
        <v>7962000.8234158596</v>
      </c>
      <c r="J1116" s="28">
        <v>5.6284749265687342E-2</v>
      </c>
      <c r="K1116" s="29">
        <v>3384921.8139310502</v>
      </c>
      <c r="L1116" s="29">
        <v>3584440.9096707753</v>
      </c>
      <c r="M1116" s="28">
        <v>-5.5662542853315032E-2</v>
      </c>
      <c r="N1116" s="29">
        <v>3853090.885933842</v>
      </c>
      <c r="O1116" s="28">
        <v>-0.12150480896048874</v>
      </c>
      <c r="P1116" s="29">
        <v>3482375.4697075533</v>
      </c>
      <c r="Q1116" s="28">
        <v>-2.7984821460015366E-2</v>
      </c>
      <c r="R1116" s="29">
        <v>2061637.5225462825</v>
      </c>
      <c r="S1116" s="29">
        <v>2210908.9271955453</v>
      </c>
      <c r="T1116" s="28">
        <v>-6.7515854141766002E-2</v>
      </c>
      <c r="U1116" s="29">
        <v>2324725.2651147642</v>
      </c>
      <c r="V1116" s="28">
        <v>-0.11316939103145761</v>
      </c>
      <c r="W1116" s="29">
        <v>2123759.8699333686</v>
      </c>
      <c r="X1116" s="28">
        <v>-2.9251116506422724E-2</v>
      </c>
      <c r="Y1116" s="27">
        <v>8028192.3766349964</v>
      </c>
      <c r="Z1116" s="45">
        <v>381947.66678002075</v>
      </c>
      <c r="AA1116" s="29">
        <v>1857248.2341072371</v>
      </c>
      <c r="AB1116" s="29">
        <v>204389.28843904543</v>
      </c>
      <c r="AC1116" s="30">
        <v>2.4845891591356946</v>
      </c>
      <c r="AD1116" s="30">
        <v>2.4643842664252871</v>
      </c>
      <c r="AE1116" s="28">
        <v>8.198759010791647E-3</v>
      </c>
      <c r="AF1116" s="30">
        <v>2.389388888794107</v>
      </c>
      <c r="AG1116" s="28">
        <v>3.9842936739206913E-2</v>
      </c>
      <c r="AH1116" s="30">
        <v>2.2863705802764862</v>
      </c>
      <c r="AI1116" s="28">
        <v>8.6695735402280316E-2</v>
      </c>
      <c r="AJ1116" s="30">
        <v>4.0793495226201753</v>
      </c>
      <c r="AK1116" s="30">
        <v>3.9953883550186253</v>
      </c>
      <c r="AL1116" s="28">
        <v>2.1014519776553366E-2</v>
      </c>
      <c r="AM1116" s="30">
        <v>3.9602669134796313</v>
      </c>
      <c r="AN1116" s="28">
        <v>3.0069339199138397E-2</v>
      </c>
      <c r="AO1116" s="30">
        <v>3.7490118050237298</v>
      </c>
      <c r="AP1116" s="28">
        <v>8.8113277518568539E-2</v>
      </c>
    </row>
    <row r="1117" spans="1:42" s="2" customFormat="1" x14ac:dyDescent="0.25">
      <c r="A1117" s="26" t="s">
        <v>336</v>
      </c>
      <c r="B1117" s="26" t="s">
        <v>190</v>
      </c>
      <c r="C1117" s="26" t="s">
        <v>335</v>
      </c>
      <c r="D1117" s="27">
        <v>5790785.8568698019</v>
      </c>
      <c r="E1117" s="27">
        <v>6134049.6091004061</v>
      </c>
      <c r="F1117" s="28">
        <v>-5.596038084226479E-2</v>
      </c>
      <c r="G1117" s="27">
        <v>5884144.1122281691</v>
      </c>
      <c r="H1117" s="28">
        <v>-1.5866072206551538E-2</v>
      </c>
      <c r="I1117" s="27">
        <v>4732248.7642706987</v>
      </c>
      <c r="J1117" s="28">
        <v>0.22368585113091316</v>
      </c>
      <c r="K1117" s="29">
        <v>1842407.7507812651</v>
      </c>
      <c r="L1117" s="29">
        <v>2003610.2151692072</v>
      </c>
      <c r="M1117" s="28">
        <v>-8.0456000457318683E-2</v>
      </c>
      <c r="N1117" s="29">
        <v>1992741.9018193614</v>
      </c>
      <c r="O1117" s="28">
        <v>-7.5440854081927078E-2</v>
      </c>
      <c r="P1117" s="29">
        <v>1811784.2283784861</v>
      </c>
      <c r="Q1117" s="28">
        <v>1.6902411403694834E-2</v>
      </c>
      <c r="R1117" s="29">
        <v>1148948.7659762721</v>
      </c>
      <c r="S1117" s="29">
        <v>1217138.034690772</v>
      </c>
      <c r="T1117" s="28">
        <v>-5.6024269040137395E-2</v>
      </c>
      <c r="U1117" s="29">
        <v>1175190.0084133244</v>
      </c>
      <c r="V1117" s="28">
        <v>-2.2329361421717465E-2</v>
      </c>
      <c r="W1117" s="29">
        <v>1030687.1714177821</v>
      </c>
      <c r="X1117" s="28">
        <v>0.11474053217894709</v>
      </c>
      <c r="Y1117" s="27">
        <v>5585346.4150984678</v>
      </c>
      <c r="Z1117" s="45">
        <v>205439.44177133392</v>
      </c>
      <c r="AA1117" s="29">
        <v>1070806.4599793546</v>
      </c>
      <c r="AB1117" s="29">
        <v>78142.305996917508</v>
      </c>
      <c r="AC1117" s="30">
        <v>3.1430533520140935</v>
      </c>
      <c r="AD1117" s="30">
        <v>3.0614984704409576</v>
      </c>
      <c r="AE1117" s="28">
        <v>2.6638877125223368E-2</v>
      </c>
      <c r="AF1117" s="30">
        <v>2.9527878682412312</v>
      </c>
      <c r="AG1117" s="28">
        <v>6.4435879671298615E-2</v>
      </c>
      <c r="AH1117" s="30">
        <v>2.611927342201215</v>
      </c>
      <c r="AI1117" s="28">
        <v>0.20334639529645926</v>
      </c>
      <c r="AJ1117" s="30">
        <v>5.0400731767611235</v>
      </c>
      <c r="AK1117" s="30">
        <v>5.039732088118364</v>
      </c>
      <c r="AL1117" s="28">
        <v>6.7679915677194388E-5</v>
      </c>
      <c r="AM1117" s="30">
        <v>5.0069725492072648</v>
      </c>
      <c r="AN1117" s="28">
        <v>6.6109065365456184E-3</v>
      </c>
      <c r="AO1117" s="30">
        <v>4.5913531239174743</v>
      </c>
      <c r="AP1117" s="28">
        <v>9.7731549008103394E-2</v>
      </c>
    </row>
    <row r="1118" spans="1:42" s="2" customFormat="1" x14ac:dyDescent="0.25">
      <c r="A1118" s="26" t="s">
        <v>336</v>
      </c>
      <c r="B1118" s="26" t="s">
        <v>190</v>
      </c>
      <c r="C1118" s="26" t="s">
        <v>161</v>
      </c>
      <c r="D1118" s="27">
        <v>1015591.4468044495</v>
      </c>
      <c r="E1118" s="27">
        <v>1145632.4654869044</v>
      </c>
      <c r="F1118" s="28">
        <v>-0.1135102422461345</v>
      </c>
      <c r="G1118" s="27">
        <v>1113489.1839102695</v>
      </c>
      <c r="H1118" s="28">
        <v>-8.7919791696610738E-2</v>
      </c>
      <c r="I1118" s="27">
        <v>930138.80666804907</v>
      </c>
      <c r="J1118" s="28">
        <v>9.1870847150770568E-2</v>
      </c>
      <c r="K1118" s="29">
        <v>293977.98161457235</v>
      </c>
      <c r="L1118" s="29">
        <v>362755.54359865485</v>
      </c>
      <c r="M1118" s="28">
        <v>-0.1895975490871521</v>
      </c>
      <c r="N1118" s="29">
        <v>366887.30679666786</v>
      </c>
      <c r="O1118" s="28">
        <v>-0.19872403277909667</v>
      </c>
      <c r="P1118" s="29">
        <v>309789.46842855669</v>
      </c>
      <c r="Q1118" s="28">
        <v>-5.1039458811140227E-2</v>
      </c>
      <c r="R1118" s="29">
        <v>124842.29297994102</v>
      </c>
      <c r="S1118" s="29">
        <v>146339.77645070199</v>
      </c>
      <c r="T1118" s="28">
        <v>-0.14690116379946025</v>
      </c>
      <c r="U1118" s="29">
        <v>151033.78371679637</v>
      </c>
      <c r="V1118" s="28">
        <v>-0.17341478239045544</v>
      </c>
      <c r="W1118" s="29">
        <v>128380.94331595716</v>
      </c>
      <c r="X1118" s="28">
        <v>-2.7563672961236966E-2</v>
      </c>
      <c r="Y1118" s="27">
        <v>993938.94897851546</v>
      </c>
      <c r="Z1118" s="45">
        <v>21652.497825934104</v>
      </c>
      <c r="AA1118" s="29">
        <v>119589.60093382666</v>
      </c>
      <c r="AB1118" s="29">
        <v>5252.6920461143573</v>
      </c>
      <c r="AC1118" s="30">
        <v>3.4546514035733726</v>
      </c>
      <c r="AD1118" s="30">
        <v>3.1581390986388569</v>
      </c>
      <c r="AE1118" s="28">
        <v>9.3888298036749279E-2</v>
      </c>
      <c r="AF1118" s="30">
        <v>3.0349624074821833</v>
      </c>
      <c r="AG1118" s="28">
        <v>0.13828474285431594</v>
      </c>
      <c r="AH1118" s="30">
        <v>3.0024868546574131</v>
      </c>
      <c r="AI1118" s="28">
        <v>0.15059667895450354</v>
      </c>
      <c r="AJ1118" s="30">
        <v>8.1349951411708634</v>
      </c>
      <c r="AK1118" s="30">
        <v>7.8285787587822213</v>
      </c>
      <c r="AL1118" s="28">
        <v>3.9140742123198215E-2</v>
      </c>
      <c r="AM1118" s="30">
        <v>7.3724510934465792</v>
      </c>
      <c r="AN1118" s="28">
        <v>0.10343155051948932</v>
      </c>
      <c r="AO1118" s="30">
        <v>7.2451470026894329</v>
      </c>
      <c r="AP1118" s="28">
        <v>0.12281988731921031</v>
      </c>
    </row>
    <row r="1119" spans="1:42" s="2" customFormat="1" x14ac:dyDescent="0.25">
      <c r="A1119" s="26" t="s">
        <v>336</v>
      </c>
      <c r="B1119" s="26" t="s">
        <v>190</v>
      </c>
      <c r="C1119" s="26" t="s">
        <v>468</v>
      </c>
      <c r="D1119" s="27">
        <v>508317.55651369452</v>
      </c>
      <c r="E1119" s="27">
        <v>593066.52654356358</v>
      </c>
      <c r="F1119" s="28">
        <v>-0.14289960103429281</v>
      </c>
      <c r="G1119" s="27">
        <v>605482.83379905205</v>
      </c>
      <c r="H1119" s="28">
        <v>-0.16047569288744656</v>
      </c>
      <c r="I1119" s="27">
        <v>481232.74162207008</v>
      </c>
      <c r="J1119" s="28">
        <v>5.6282153205808157E-2</v>
      </c>
      <c r="K1119" s="29">
        <v>178970.91172962214</v>
      </c>
      <c r="L1119" s="29">
        <v>222033.71182255482</v>
      </c>
      <c r="M1119" s="28">
        <v>-0.19394712514353524</v>
      </c>
      <c r="N1119" s="29">
        <v>231320.02568616366</v>
      </c>
      <c r="O1119" s="28">
        <v>-0.22630601825872426</v>
      </c>
      <c r="P1119" s="29">
        <v>178268.43926937779</v>
      </c>
      <c r="Q1119" s="28">
        <v>3.9405318357157654E-3</v>
      </c>
      <c r="R1119" s="29">
        <v>93839.598804822061</v>
      </c>
      <c r="S1119" s="29">
        <v>107385.5975811854</v>
      </c>
      <c r="T1119" s="28">
        <v>-0.12614353396992856</v>
      </c>
      <c r="U1119" s="29">
        <v>112808.03266235179</v>
      </c>
      <c r="V1119" s="28">
        <v>-0.16814790055159073</v>
      </c>
      <c r="W1119" s="29">
        <v>90835.949467580271</v>
      </c>
      <c r="X1119" s="28">
        <v>3.3066746754420229E-2</v>
      </c>
      <c r="Y1119" s="27">
        <v>493200.59263753874</v>
      </c>
      <c r="Z1119" s="45">
        <v>15116.963876155764</v>
      </c>
      <c r="AA1119" s="29">
        <v>89569.504462320139</v>
      </c>
      <c r="AB1119" s="29">
        <v>4270.0943425019204</v>
      </c>
      <c r="AC1119" s="30">
        <v>2.840224434245652</v>
      </c>
      <c r="AD1119" s="30">
        <v>2.6710652255254428</v>
      </c>
      <c r="AE1119" s="28">
        <v>6.3330242595230055E-2</v>
      </c>
      <c r="AF1119" s="30">
        <v>2.6175115276034178</v>
      </c>
      <c r="AG1119" s="28">
        <v>8.5085740518647937E-2</v>
      </c>
      <c r="AH1119" s="30">
        <v>2.6994836752617166</v>
      </c>
      <c r="AI1119" s="28">
        <v>5.2136177104419958E-2</v>
      </c>
      <c r="AJ1119" s="30">
        <v>5.4168769153728951</v>
      </c>
      <c r="AK1119" s="30">
        <v>5.5227753060199234</v>
      </c>
      <c r="AL1119" s="28">
        <v>-1.9174850465416761E-2</v>
      </c>
      <c r="AM1119" s="30">
        <v>5.3673733998299227</v>
      </c>
      <c r="AN1119" s="28">
        <v>9.2230429775094491E-3</v>
      </c>
      <c r="AO1119" s="30">
        <v>5.2978225520043036</v>
      </c>
      <c r="AP1119" s="28">
        <v>2.2472319938981362E-2</v>
      </c>
    </row>
    <row r="1120" spans="1:42" s="2" customFormat="1" x14ac:dyDescent="0.25">
      <c r="A1120" s="26" t="s">
        <v>336</v>
      </c>
      <c r="B1120" s="26" t="s">
        <v>190</v>
      </c>
      <c r="C1120" s="26" t="s">
        <v>469</v>
      </c>
      <c r="D1120" s="27">
        <v>81.048287755250925</v>
      </c>
      <c r="E1120" s="27">
        <v>15.80570433139801</v>
      </c>
      <c r="F1120" s="28">
        <v>4.1277871618950011</v>
      </c>
      <c r="G1120" s="27">
        <v>136.7113238811493</v>
      </c>
      <c r="H1120" s="28">
        <v>-0.40715746542173292</v>
      </c>
      <c r="I1120" s="27">
        <v>16.03482939004898</v>
      </c>
      <c r="J1120" s="28">
        <v>4.0545151297679851</v>
      </c>
      <c r="K1120" s="29">
        <v>11.594890952110291</v>
      </c>
      <c r="L1120" s="29">
        <v>2.2611880302429199</v>
      </c>
      <c r="M1120" s="28">
        <v>4.1277871618950011</v>
      </c>
      <c r="N1120" s="29">
        <v>19.55812931060791</v>
      </c>
      <c r="O1120" s="28">
        <v>-0.40715746542173281</v>
      </c>
      <c r="P1120" s="29">
        <v>2.2939670085906982</v>
      </c>
      <c r="Q1120" s="28">
        <v>4.0545151297679851</v>
      </c>
      <c r="R1120" s="29">
        <v>24.813067585460914</v>
      </c>
      <c r="S1120" s="29">
        <v>4.838942621927913</v>
      </c>
      <c r="T1120" s="28">
        <v>4.1277871064267728</v>
      </c>
      <c r="U1120" s="29">
        <v>41.854398231512278</v>
      </c>
      <c r="V1120" s="28">
        <v>-0.40715746411618231</v>
      </c>
      <c r="W1120" s="29">
        <v>4.9090896390308103</v>
      </c>
      <c r="X1120" s="28">
        <v>4.054515075092354</v>
      </c>
      <c r="Y1120" s="27">
        <v>81.048287755250925</v>
      </c>
      <c r="Z1120" s="26"/>
      <c r="AA1120" s="29">
        <v>24.813067585460914</v>
      </c>
      <c r="AB1120" s="26"/>
      <c r="AC1120" s="30">
        <v>6.9899999999999993</v>
      </c>
      <c r="AD1120" s="30">
        <v>6.99</v>
      </c>
      <c r="AE1120" s="28">
        <v>-1.2706415160230689E-16</v>
      </c>
      <c r="AF1120" s="30">
        <v>6.99</v>
      </c>
      <c r="AG1120" s="28">
        <v>-1.2706415160230689E-16</v>
      </c>
      <c r="AH1120" s="30">
        <v>6.9899999999999993</v>
      </c>
      <c r="AI1120" s="28">
        <v>0</v>
      </c>
      <c r="AJ1120" s="30">
        <v>3.2663550154008667</v>
      </c>
      <c r="AK1120" s="30">
        <v>3.2663549800680962</v>
      </c>
      <c r="AL1120" s="28">
        <v>1.0817186344650295E-8</v>
      </c>
      <c r="AM1120" s="30">
        <v>3.2663550225939937</v>
      </c>
      <c r="AN1120" s="28">
        <v>-2.2021877392948398E-9</v>
      </c>
      <c r="AO1120" s="30">
        <v>3.2663549800680962</v>
      </c>
      <c r="AP1120" s="28">
        <v>1.0817186344650295E-8</v>
      </c>
    </row>
    <row r="1121" spans="1:42" s="2" customFormat="1" x14ac:dyDescent="0.25">
      <c r="A1121" s="26" t="s">
        <v>336</v>
      </c>
      <c r="B1121" s="26" t="s">
        <v>190</v>
      </c>
      <c r="C1121" s="26" t="s">
        <v>470</v>
      </c>
      <c r="D1121" s="27">
        <v>813.0548189473152</v>
      </c>
      <c r="E1121" s="27">
        <v>347.59672655820845</v>
      </c>
      <c r="F1121" s="28">
        <v>1.3390750166088266</v>
      </c>
      <c r="G1121" s="27">
        <v>701.40288785696032</v>
      </c>
      <c r="H1121" s="28">
        <v>0.15918373451739262</v>
      </c>
      <c r="I1121" s="27">
        <v>466.7148156261444</v>
      </c>
      <c r="J1121" s="28">
        <v>0.74208058481392147</v>
      </c>
      <c r="K1121" s="29">
        <v>71.628463471016673</v>
      </c>
      <c r="L1121" s="29">
        <v>33.59753295654793</v>
      </c>
      <c r="M1121" s="28">
        <v>1.1319560446195431</v>
      </c>
      <c r="N1121" s="29">
        <v>80.383234984731928</v>
      </c>
      <c r="O1121" s="28">
        <v>-0.10891290348513773</v>
      </c>
      <c r="P1121" s="29">
        <v>44.593837863791421</v>
      </c>
      <c r="Q1121" s="28">
        <v>0.6062412858431363</v>
      </c>
      <c r="R1121" s="29">
        <v>20.915776109838813</v>
      </c>
      <c r="S1121" s="29">
        <v>9.7933640666853794</v>
      </c>
      <c r="T1121" s="28">
        <v>1.1357090339354532</v>
      </c>
      <c r="U1121" s="29">
        <v>23.447081332692353</v>
      </c>
      <c r="V1121" s="28">
        <v>-0.10795822247283851</v>
      </c>
      <c r="W1121" s="29">
        <v>12.995380827854829</v>
      </c>
      <c r="X1121" s="28">
        <v>0.60947773573569197</v>
      </c>
      <c r="Y1121" s="27">
        <v>813.0548189473152</v>
      </c>
      <c r="Z1121" s="26"/>
      <c r="AA1121" s="29">
        <v>20.915776109838813</v>
      </c>
      <c r="AB1121" s="26"/>
      <c r="AC1121" s="30">
        <v>11.351001816146804</v>
      </c>
      <c r="AD1121" s="30">
        <v>10.345900307851746</v>
      </c>
      <c r="AE1121" s="28">
        <v>9.7149738387896728E-2</v>
      </c>
      <c r="AF1121" s="30">
        <v>8.72573600689479</v>
      </c>
      <c r="AG1121" s="28">
        <v>0.30086468432893393</v>
      </c>
      <c r="AH1121" s="30">
        <v>10.465903765710641</v>
      </c>
      <c r="AI1121" s="28">
        <v>8.4569672170692306E-2</v>
      </c>
      <c r="AJ1121" s="30">
        <v>38.872801787395929</v>
      </c>
      <c r="AK1121" s="30">
        <v>35.49308737950907</v>
      </c>
      <c r="AL1121" s="28">
        <v>9.5221764501615069E-2</v>
      </c>
      <c r="AM1121" s="30">
        <v>29.914294146239502</v>
      </c>
      <c r="AN1121" s="28">
        <v>0.29947247283729045</v>
      </c>
      <c r="AO1121" s="30">
        <v>35.913900624271726</v>
      </c>
      <c r="AP1121" s="28">
        <v>8.2388743959615623E-2</v>
      </c>
    </row>
    <row r="1122" spans="1:42" s="2" customFormat="1" x14ac:dyDescent="0.25">
      <c r="A1122" s="26" t="s">
        <v>336</v>
      </c>
      <c r="B1122" s="26" t="s">
        <v>190</v>
      </c>
      <c r="C1122" s="26" t="s">
        <v>471</v>
      </c>
      <c r="D1122" s="27">
        <v>4533825.9354037317</v>
      </c>
      <c r="E1122" s="27">
        <v>4699423.7028093254</v>
      </c>
      <c r="F1122" s="28">
        <v>-3.5237888276938953E-2</v>
      </c>
      <c r="G1122" s="27">
        <v>4594799.1223357413</v>
      </c>
      <c r="H1122" s="28">
        <v>-1.3270044088676995E-2</v>
      </c>
      <c r="I1122" s="27">
        <v>3458902.6326240981</v>
      </c>
      <c r="J1122" s="28">
        <v>0.31077003805803649</v>
      </c>
      <c r="K1122" s="29">
        <v>1449755.9149771496</v>
      </c>
      <c r="L1122" s="29">
        <v>1540768.7998437928</v>
      </c>
      <c r="M1122" s="28">
        <v>-5.9069787028313628E-2</v>
      </c>
      <c r="N1122" s="29">
        <v>1558025.3622815642</v>
      </c>
      <c r="O1122" s="28">
        <v>-6.9491453685879265E-2</v>
      </c>
      <c r="P1122" s="29">
        <v>1373143.5528507777</v>
      </c>
      <c r="Q1122" s="28">
        <v>5.5793410650559594E-2</v>
      </c>
      <c r="R1122" s="29">
        <v>953261.98635816411</v>
      </c>
      <c r="S1122" s="29">
        <v>986921.02420076041</v>
      </c>
      <c r="T1122" s="28">
        <v>-3.4105097588588151E-2</v>
      </c>
      <c r="U1122" s="29">
        <v>963029.0693492135</v>
      </c>
      <c r="V1122" s="28">
        <v>-1.0142043788615537E-2</v>
      </c>
      <c r="W1122" s="29">
        <v>796486.24916251947</v>
      </c>
      <c r="X1122" s="28">
        <v>0.19683420443289443</v>
      </c>
      <c r="Y1122" s="27">
        <v>4356737.0246036481</v>
      </c>
      <c r="Z1122" s="45">
        <v>177088.91080008316</v>
      </c>
      <c r="AA1122" s="29">
        <v>883696.67440579855</v>
      </c>
      <c r="AB1122" s="29">
        <v>69565.311952365577</v>
      </c>
      <c r="AC1122" s="30">
        <v>3.1273029401471293</v>
      </c>
      <c r="AD1122" s="30">
        <v>3.050051184373519</v>
      </c>
      <c r="AE1122" s="28">
        <v>2.5328019467148005E-2</v>
      </c>
      <c r="AF1122" s="30">
        <v>2.9491170256735368</v>
      </c>
      <c r="AG1122" s="28">
        <v>6.0420089444533753E-2</v>
      </c>
      <c r="AH1122" s="30">
        <v>2.5189665169698277</v>
      </c>
      <c r="AI1122" s="28">
        <v>0.24150238563277748</v>
      </c>
      <c r="AJ1122" s="30">
        <v>4.7561174160785855</v>
      </c>
      <c r="AK1122" s="30">
        <v>4.7617018865466632</v>
      </c>
      <c r="AL1122" s="28">
        <v>-1.1727887635837855E-3</v>
      </c>
      <c r="AM1122" s="30">
        <v>4.7711946280508126</v>
      </c>
      <c r="AN1122" s="28">
        <v>-3.1600496621087622E-3</v>
      </c>
      <c r="AO1122" s="30">
        <v>4.3427022578996519</v>
      </c>
      <c r="AP1122" s="28">
        <v>9.519767500221897E-2</v>
      </c>
    </row>
    <row r="1123" spans="1:42" s="2" customFormat="1" x14ac:dyDescent="0.25">
      <c r="A1123" s="26" t="s">
        <v>336</v>
      </c>
      <c r="B1123" s="26" t="s">
        <v>190</v>
      </c>
      <c r="C1123" s="26" t="s">
        <v>472</v>
      </c>
      <c r="D1123" s="27">
        <v>20050.080015887022</v>
      </c>
      <c r="E1123" s="27">
        <v>20945.152900711299</v>
      </c>
      <c r="F1123" s="28">
        <v>-4.2734129899518629E-2</v>
      </c>
      <c r="G1123" s="27">
        <v>16887.076702561379</v>
      </c>
      <c r="H1123" s="28">
        <v>0.18730318864755849</v>
      </c>
      <c r="I1123" s="27">
        <v>12236.893343417645</v>
      </c>
      <c r="J1123" s="28">
        <v>0.63849430187868506</v>
      </c>
      <c r="K1123" s="29">
        <v>4287.2670025351508</v>
      </c>
      <c r="L1123" s="29">
        <v>5980.3410279511481</v>
      </c>
      <c r="M1123" s="28">
        <v>-0.28310660169760266</v>
      </c>
      <c r="N1123" s="29">
        <v>6286.125550625432</v>
      </c>
      <c r="O1123" s="28">
        <v>-0.31797941864069301</v>
      </c>
      <c r="P1123" s="29">
        <v>4369.2813133557456</v>
      </c>
      <c r="Q1123" s="28">
        <v>-1.8770663854922452E-2</v>
      </c>
      <c r="R1123" s="29">
        <v>939.14292883063786</v>
      </c>
      <c r="S1123" s="29">
        <v>1313.366398495162</v>
      </c>
      <c r="T1123" s="28">
        <v>-0.28493455451068678</v>
      </c>
      <c r="U1123" s="29">
        <v>1389.0056625421271</v>
      </c>
      <c r="V1123" s="28">
        <v>-0.32387393791337071</v>
      </c>
      <c r="W1123" s="29">
        <v>955.1844450203115</v>
      </c>
      <c r="X1123" s="28">
        <v>-1.679415559298867E-2</v>
      </c>
      <c r="Y1123" s="27">
        <v>19564.092605001784</v>
      </c>
      <c r="Z1123" s="45">
        <v>485.987410885239</v>
      </c>
      <c r="AA1123" s="29">
        <v>888.4811223136594</v>
      </c>
      <c r="AB1123" s="29">
        <v>50.661806516978459</v>
      </c>
      <c r="AC1123" s="30">
        <v>4.6766576478747393</v>
      </c>
      <c r="AD1123" s="30">
        <v>3.5023341984707956</v>
      </c>
      <c r="AE1123" s="28">
        <v>0.3352973710837423</v>
      </c>
      <c r="AF1123" s="30">
        <v>2.6864046170508344</v>
      </c>
      <c r="AG1123" s="28">
        <v>0.74086123072883459</v>
      </c>
      <c r="AH1123" s="30">
        <v>2.8006650215019744</v>
      </c>
      <c r="AI1123" s="28">
        <v>0.66983827482755687</v>
      </c>
      <c r="AJ1123" s="30">
        <v>21.349338210800489</v>
      </c>
      <c r="AK1123" s="30">
        <v>15.947684457825311</v>
      </c>
      <c r="AL1123" s="28">
        <v>0.33871084966975634</v>
      </c>
      <c r="AM1123" s="30">
        <v>12.157673044798845</v>
      </c>
      <c r="AN1123" s="28">
        <v>0.75603819350397128</v>
      </c>
      <c r="AO1123" s="30">
        <v>12.811026610842092</v>
      </c>
      <c r="AP1123" s="28">
        <v>0.66648145065379416</v>
      </c>
    </row>
    <row r="1124" spans="1:42" s="2" customFormat="1" x14ac:dyDescent="0.25">
      <c r="A1124" s="26" t="s">
        <v>336</v>
      </c>
      <c r="B1124" s="26" t="s">
        <v>190</v>
      </c>
      <c r="C1124" s="26" t="s">
        <v>473</v>
      </c>
      <c r="D1124" s="27">
        <v>117.01061346530915</v>
      </c>
      <c r="E1124" s="27">
        <v>448.63522657394407</v>
      </c>
      <c r="F1124" s="28">
        <v>-0.73918540824608325</v>
      </c>
      <c r="G1124" s="27">
        <v>508.43653918385507</v>
      </c>
      <c r="H1124" s="28">
        <v>-0.76986191107913848</v>
      </c>
      <c r="I1124" s="27">
        <v>1424.0530106592178</v>
      </c>
      <c r="J1124" s="28">
        <v>-0.91783268418417718</v>
      </c>
      <c r="K1124" s="29">
        <v>13.427835624272401</v>
      </c>
      <c r="L1124" s="29">
        <v>18.598546949496829</v>
      </c>
      <c r="M1124" s="28">
        <v>-0.27801695149976852</v>
      </c>
      <c r="N1124" s="29">
        <v>32.597683303061402</v>
      </c>
      <c r="O1124" s="28">
        <v>-0.58807392846192452</v>
      </c>
      <c r="P1124" s="29">
        <v>59.859947268967588</v>
      </c>
      <c r="Q1124" s="28">
        <v>-0.77567912708079478</v>
      </c>
      <c r="R1124" s="29">
        <v>12.297010747158186</v>
      </c>
      <c r="S1124" s="29">
        <v>18.640820184698285</v>
      </c>
      <c r="T1124" s="28">
        <v>-0.3403181498820288</v>
      </c>
      <c r="U1124" s="29">
        <v>30.006394766192628</v>
      </c>
      <c r="V1124" s="28">
        <v>-0.59018699703928157</v>
      </c>
      <c r="W1124" s="29">
        <v>54.865716208950865</v>
      </c>
      <c r="X1124" s="28">
        <v>-0.77587076963825286</v>
      </c>
      <c r="Y1124" s="27">
        <v>117.01061346530915</v>
      </c>
      <c r="Z1124" s="26"/>
      <c r="AA1124" s="29">
        <v>12.297010747158186</v>
      </c>
      <c r="AB1124" s="26"/>
      <c r="AC1124" s="30">
        <v>8.7140337981050813</v>
      </c>
      <c r="AD1124" s="30">
        <v>24.122057910877903</v>
      </c>
      <c r="AE1124" s="28">
        <v>-0.63875247168793725</v>
      </c>
      <c r="AF1124" s="30">
        <v>15.597321271481443</v>
      </c>
      <c r="AG1124" s="28">
        <v>-0.44131215569444909</v>
      </c>
      <c r="AH1124" s="30">
        <v>23.789747161997102</v>
      </c>
      <c r="AI1124" s="28">
        <v>-0.63370632992580511</v>
      </c>
      <c r="AJ1124" s="30">
        <v>9.5153705133054434</v>
      </c>
      <c r="AK1124" s="30">
        <v>24.067354447322863</v>
      </c>
      <c r="AL1124" s="28">
        <v>-0.60463579268207068</v>
      </c>
      <c r="AM1124" s="30">
        <v>16.944272817362798</v>
      </c>
      <c r="AN1124" s="28">
        <v>-0.43843146201263694</v>
      </c>
      <c r="AO1124" s="30">
        <v>25.955243256751579</v>
      </c>
      <c r="AP1124" s="28">
        <v>-0.63339312911928625</v>
      </c>
    </row>
    <row r="1125" spans="1:42" s="2" customFormat="1" x14ac:dyDescent="0.25">
      <c r="A1125" s="26" t="s">
        <v>336</v>
      </c>
      <c r="B1125" s="26" t="s">
        <v>190</v>
      </c>
      <c r="C1125" s="26" t="s">
        <v>474</v>
      </c>
      <c r="D1125" s="27">
        <v>50804.846406223776</v>
      </c>
      <c r="E1125" s="27">
        <v>48827.28586718798</v>
      </c>
      <c r="F1125" s="28">
        <v>4.0501135869293117E-2</v>
      </c>
      <c r="G1125" s="27">
        <v>40644.528060464858</v>
      </c>
      <c r="H1125" s="28">
        <v>0.24997998083884537</v>
      </c>
      <c r="I1125" s="27">
        <v>31469.358262202739</v>
      </c>
      <c r="J1125" s="28">
        <v>0.61442270232896778</v>
      </c>
      <c r="K1125" s="29">
        <v>14590.982631544686</v>
      </c>
      <c r="L1125" s="29">
        <v>13978.435395864632</v>
      </c>
      <c r="M1125" s="28">
        <v>4.382087253207681E-2</v>
      </c>
      <c r="N1125" s="29">
        <v>12635.27883002847</v>
      </c>
      <c r="O1125" s="28">
        <v>0.15478121439381085</v>
      </c>
      <c r="P1125" s="29">
        <v>11153.105170432182</v>
      </c>
      <c r="Q1125" s="28">
        <v>0.30824397408415072</v>
      </c>
      <c r="R1125" s="29">
        <v>3170.7920435159494</v>
      </c>
      <c r="S1125" s="29">
        <v>2808.2813437884074</v>
      </c>
      <c r="T1125" s="28">
        <v>0.12908631840943346</v>
      </c>
      <c r="U1125" s="29">
        <v>3018.5241619368935</v>
      </c>
      <c r="V1125" s="28">
        <v>5.0444479954518687E-2</v>
      </c>
      <c r="W1125" s="29">
        <v>3197.3710628424756</v>
      </c>
      <c r="X1125" s="28">
        <v>-8.3127728387262217E-3</v>
      </c>
      <c r="Y1125" s="27">
        <v>49851.765775957218</v>
      </c>
      <c r="Z1125" s="45">
        <v>953.08063026655736</v>
      </c>
      <c r="AA1125" s="29">
        <v>3071.7545553609102</v>
      </c>
      <c r="AB1125" s="29">
        <v>99.037488155039227</v>
      </c>
      <c r="AC1125" s="30">
        <v>3.4819345406105304</v>
      </c>
      <c r="AD1125" s="30">
        <v>3.4930437122907905</v>
      </c>
      <c r="AE1125" s="28">
        <v>-3.1803700712850461E-3</v>
      </c>
      <c r="AF1125" s="30">
        <v>3.2167495950996181</v>
      </c>
      <c r="AG1125" s="28">
        <v>8.2438790359962696E-2</v>
      </c>
      <c r="AH1125" s="30">
        <v>2.8215781866408514</v>
      </c>
      <c r="AI1125" s="28">
        <v>0.23403794270037481</v>
      </c>
      <c r="AJ1125" s="30">
        <v>16.022762044617899</v>
      </c>
      <c r="AK1125" s="30">
        <v>17.386892511745046</v>
      </c>
      <c r="AL1125" s="28">
        <v>-7.8457404979392451E-2</v>
      </c>
      <c r="AM1125" s="30">
        <v>13.465033201650611</v>
      </c>
      <c r="AN1125" s="28">
        <v>0.18995340038624997</v>
      </c>
      <c r="AO1125" s="30">
        <v>9.8422602956274812</v>
      </c>
      <c r="AP1125" s="28">
        <v>0.62795552681492939</v>
      </c>
    </row>
    <row r="1126" spans="1:42" s="2" customFormat="1" x14ac:dyDescent="0.25">
      <c r="A1126" s="26" t="s">
        <v>336</v>
      </c>
      <c r="B1126" s="26" t="s">
        <v>190</v>
      </c>
      <c r="C1126" s="26" t="s">
        <v>475</v>
      </c>
      <c r="D1126" s="26"/>
      <c r="E1126" s="26"/>
      <c r="F1126" s="26"/>
      <c r="G1126" s="27">
        <v>275.50583239197732</v>
      </c>
      <c r="H1126" s="28">
        <v>-1</v>
      </c>
      <c r="I1126" s="27">
        <v>73.703754872083664</v>
      </c>
      <c r="J1126" s="28">
        <v>-1</v>
      </c>
      <c r="K1126" s="26"/>
      <c r="L1126" s="26"/>
      <c r="M1126" s="26"/>
      <c r="N1126" s="29">
        <v>19.318290162900553</v>
      </c>
      <c r="O1126" s="28">
        <v>-1</v>
      </c>
      <c r="P1126" s="29">
        <v>5.0976690933630238</v>
      </c>
      <c r="Q1126" s="28">
        <v>-1</v>
      </c>
      <c r="R1126" s="26"/>
      <c r="S1126" s="26"/>
      <c r="T1126" s="26"/>
      <c r="U1126" s="29">
        <v>5.5754962074445586</v>
      </c>
      <c r="V1126" s="28">
        <v>-1</v>
      </c>
      <c r="W1126" s="29">
        <v>1.4779771008792191</v>
      </c>
      <c r="X1126" s="28">
        <v>-1</v>
      </c>
      <c r="Y1126" s="26"/>
      <c r="Z1126" s="26"/>
      <c r="AA1126" s="26"/>
      <c r="AB1126" s="26"/>
      <c r="AC1126" s="26"/>
      <c r="AD1126" s="26"/>
      <c r="AE1126" s="26"/>
      <c r="AF1126" s="30">
        <v>14.26139839855327</v>
      </c>
      <c r="AG1126" s="28">
        <v>-1</v>
      </c>
      <c r="AH1126" s="30">
        <v>14.458324681773327</v>
      </c>
      <c r="AI1126" s="28">
        <v>-1</v>
      </c>
      <c r="AJ1126" s="26"/>
      <c r="AK1126" s="26"/>
      <c r="AL1126" s="26"/>
      <c r="AM1126" s="30">
        <v>49.413688421868933</v>
      </c>
      <c r="AN1126" s="28">
        <v>-1</v>
      </c>
      <c r="AO1126" s="30">
        <v>49.867995132156494</v>
      </c>
      <c r="AP1126" s="28">
        <v>-1</v>
      </c>
    </row>
    <row r="1127" spans="1:42" s="2" customFormat="1" x14ac:dyDescent="0.25">
      <c r="A1127" s="26" t="s">
        <v>336</v>
      </c>
      <c r="B1127" s="26" t="s">
        <v>190</v>
      </c>
      <c r="C1127" s="26" t="s">
        <v>476</v>
      </c>
      <c r="D1127" s="27">
        <v>1256959.9214660705</v>
      </c>
      <c r="E1127" s="27">
        <v>1434625.9062910806</v>
      </c>
      <c r="F1127" s="28">
        <v>-0.1238413331628227</v>
      </c>
      <c r="G1127" s="27">
        <v>1289344.989892428</v>
      </c>
      <c r="H1127" s="28">
        <v>-2.5117457841178345E-2</v>
      </c>
      <c r="I1127" s="27">
        <v>1273346.131646601</v>
      </c>
      <c r="J1127" s="28">
        <v>-1.2868622107754057E-2</v>
      </c>
      <c r="K1127" s="29">
        <v>392651.83580411552</v>
      </c>
      <c r="L1127" s="29">
        <v>462841.41532541445</v>
      </c>
      <c r="M1127" s="28">
        <v>-0.15164930621420311</v>
      </c>
      <c r="N1127" s="29">
        <v>434716.53953779681</v>
      </c>
      <c r="O1127" s="28">
        <v>-9.6763522681712788E-2</v>
      </c>
      <c r="P1127" s="29">
        <v>438640.67552770837</v>
      </c>
      <c r="Q1127" s="28">
        <v>-0.10484399256467906</v>
      </c>
      <c r="R1127" s="29">
        <v>195686.77961810768</v>
      </c>
      <c r="S1127" s="29">
        <v>230217.01049001122</v>
      </c>
      <c r="T1127" s="28">
        <v>-0.1499899195042399</v>
      </c>
      <c r="U1127" s="29">
        <v>212160.93906411066</v>
      </c>
      <c r="V1127" s="28">
        <v>-7.7649352037534217E-2</v>
      </c>
      <c r="W1127" s="29">
        <v>234200.92225526253</v>
      </c>
      <c r="X1127" s="28">
        <v>-0.1644491501838628</v>
      </c>
      <c r="Y1127" s="27">
        <v>1228609.3904948197</v>
      </c>
      <c r="Z1127" s="45">
        <v>28350.530971250748</v>
      </c>
      <c r="AA1127" s="29">
        <v>187109.7855735558</v>
      </c>
      <c r="AB1127" s="29">
        <v>8576.9940445519005</v>
      </c>
      <c r="AC1127" s="30">
        <v>3.2012072957507764</v>
      </c>
      <c r="AD1127" s="30">
        <v>3.0996057370588241</v>
      </c>
      <c r="AE1127" s="28">
        <v>3.2778865220568575E-2</v>
      </c>
      <c r="AF1127" s="30">
        <v>2.9659441788511129</v>
      </c>
      <c r="AG1127" s="28">
        <v>7.9321491812699901E-2</v>
      </c>
      <c r="AH1127" s="30">
        <v>2.9029367377174884</v>
      </c>
      <c r="AI1127" s="28">
        <v>0.10274786706782017</v>
      </c>
      <c r="AJ1127" s="30">
        <v>6.4233257040618135</v>
      </c>
      <c r="AK1127" s="30">
        <v>6.2316242541657321</v>
      </c>
      <c r="AL1127" s="28">
        <v>3.0762677927497366E-2</v>
      </c>
      <c r="AM1127" s="30">
        <v>6.0772025028736065</v>
      </c>
      <c r="AN1127" s="28">
        <v>5.6954363627761705E-2</v>
      </c>
      <c r="AO1127" s="30">
        <v>5.4369817137557783</v>
      </c>
      <c r="AP1127" s="28">
        <v>0.18141388774778217</v>
      </c>
    </row>
    <row r="1128" spans="1:42" s="2" customFormat="1" x14ac:dyDescent="0.25">
      <c r="A1128" s="26" t="s">
        <v>336</v>
      </c>
      <c r="B1128" s="26" t="s">
        <v>190</v>
      </c>
      <c r="C1128" s="26" t="s">
        <v>477</v>
      </c>
      <c r="D1128" s="27">
        <v>435378.10271313787</v>
      </c>
      <c r="E1128" s="27">
        <v>481948.77481339575</v>
      </c>
      <c r="F1128" s="28">
        <v>-9.6629921132778976E-2</v>
      </c>
      <c r="G1128" s="27">
        <v>448665.54306517943</v>
      </c>
      <c r="H1128" s="28">
        <v>-2.9615468710311114E-2</v>
      </c>
      <c r="I1128" s="27">
        <v>403006.57086105703</v>
      </c>
      <c r="J1128" s="28">
        <v>8.0325072077401541E-2</v>
      </c>
      <c r="K1128" s="29">
        <v>96023.917768032421</v>
      </c>
      <c r="L1128" s="29">
        <v>120703.57969904279</v>
      </c>
      <c r="M1128" s="28">
        <v>-0.20446503734641175</v>
      </c>
      <c r="N1128" s="29">
        <v>116460.85981388099</v>
      </c>
      <c r="O1128" s="28">
        <v>-0.17548335190474601</v>
      </c>
      <c r="P1128" s="29">
        <v>115852.86884223773</v>
      </c>
      <c r="Q1128" s="28">
        <v>-0.17115632329491401</v>
      </c>
      <c r="R1128" s="29">
        <v>26831.19915881586</v>
      </c>
      <c r="S1128" s="29">
        <v>34797.10080743947</v>
      </c>
      <c r="T1128" s="28">
        <v>-0.22892429150076019</v>
      </c>
      <c r="U1128" s="29">
        <v>33703.126188177099</v>
      </c>
      <c r="V1128" s="28">
        <v>-0.2038958342022254</v>
      </c>
      <c r="W1128" s="29">
        <v>33303.64222063608</v>
      </c>
      <c r="X1128" s="28">
        <v>-0.19434640268293757</v>
      </c>
      <c r="Y1128" s="27">
        <v>430280.07312055805</v>
      </c>
      <c r="Z1128" s="45">
        <v>5098.0295925798282</v>
      </c>
      <c r="AA1128" s="29">
        <v>25998.92125938071</v>
      </c>
      <c r="AB1128" s="29">
        <v>832.27789943514881</v>
      </c>
      <c r="AC1128" s="30">
        <v>4.53405893899156</v>
      </c>
      <c r="AD1128" s="30">
        <v>3.9928291771881703</v>
      </c>
      <c r="AE1128" s="28">
        <v>0.13555044250215945</v>
      </c>
      <c r="AF1128" s="30">
        <v>3.8525006923545217</v>
      </c>
      <c r="AG1128" s="28">
        <v>0.17691320549004036</v>
      </c>
      <c r="AH1128" s="30">
        <v>3.4786067439542645</v>
      </c>
      <c r="AI1128" s="28">
        <v>0.3034123350883644</v>
      </c>
      <c r="AJ1128" s="30">
        <v>16.226561479272789</v>
      </c>
      <c r="AK1128" s="30">
        <v>13.850256591214553</v>
      </c>
      <c r="AL1128" s="28">
        <v>0.17157118154515388</v>
      </c>
      <c r="AM1128" s="30">
        <v>13.312282681437701</v>
      </c>
      <c r="AN1128" s="28">
        <v>0.21891653502060038</v>
      </c>
      <c r="AO1128" s="30">
        <v>12.100975868979889</v>
      </c>
      <c r="AP1128" s="28">
        <v>0.34092999233793914</v>
      </c>
    </row>
    <row r="1129" spans="1:42" s="2" customFormat="1" x14ac:dyDescent="0.25">
      <c r="A1129" s="26" t="s">
        <v>336</v>
      </c>
      <c r="B1129" s="26" t="s">
        <v>190</v>
      </c>
      <c r="C1129" s="26" t="s">
        <v>478</v>
      </c>
      <c r="D1129" s="27">
        <v>8410140.0434150174</v>
      </c>
      <c r="E1129" s="27">
        <v>8833439.7817238029</v>
      </c>
      <c r="F1129" s="28">
        <v>-4.7920147617305724E-2</v>
      </c>
      <c r="G1129" s="27">
        <v>9206532.5503641646</v>
      </c>
      <c r="H1129" s="28">
        <v>-8.6502980638204108E-2</v>
      </c>
      <c r="I1129" s="27">
        <v>7962000.8234158596</v>
      </c>
      <c r="J1129" s="28">
        <v>5.6284749265687342E-2</v>
      </c>
      <c r="K1129" s="29">
        <v>3384921.8139310502</v>
      </c>
      <c r="L1129" s="29">
        <v>3584440.9096707753</v>
      </c>
      <c r="M1129" s="28">
        <v>-5.5662542853315032E-2</v>
      </c>
      <c r="N1129" s="29">
        <v>3853090.885933842</v>
      </c>
      <c r="O1129" s="28">
        <v>-0.12150480896048874</v>
      </c>
      <c r="P1129" s="29">
        <v>3482375.4697075533</v>
      </c>
      <c r="Q1129" s="28">
        <v>-2.7984821460015366E-2</v>
      </c>
      <c r="R1129" s="29">
        <v>2061637.5225462825</v>
      </c>
      <c r="S1129" s="29">
        <v>2210908.9271955448</v>
      </c>
      <c r="T1129" s="28">
        <v>-6.7515854141765808E-2</v>
      </c>
      <c r="U1129" s="29">
        <v>2324725.2651147642</v>
      </c>
      <c r="V1129" s="28">
        <v>-0.11316939103145761</v>
      </c>
      <c r="W1129" s="29">
        <v>2123759.8699333686</v>
      </c>
      <c r="X1129" s="28">
        <v>-2.9251116506422724E-2</v>
      </c>
      <c r="Y1129" s="27">
        <v>8028192.3766349964</v>
      </c>
      <c r="Z1129" s="45">
        <v>381947.66678002075</v>
      </c>
      <c r="AA1129" s="29">
        <v>1857248.2341072371</v>
      </c>
      <c r="AB1129" s="29">
        <v>204389.28843904543</v>
      </c>
      <c r="AC1129" s="30">
        <v>2.4845891591356946</v>
      </c>
      <c r="AD1129" s="30">
        <v>2.4643842664252871</v>
      </c>
      <c r="AE1129" s="28">
        <v>8.198759010791647E-3</v>
      </c>
      <c r="AF1129" s="30">
        <v>2.389388888794107</v>
      </c>
      <c r="AG1129" s="28">
        <v>3.9842936739206913E-2</v>
      </c>
      <c r="AH1129" s="30">
        <v>2.2863705802764862</v>
      </c>
      <c r="AI1129" s="28">
        <v>8.6695735402280316E-2</v>
      </c>
      <c r="AJ1129" s="30">
        <v>4.0793495226201753</v>
      </c>
      <c r="AK1129" s="30">
        <v>3.9953883550186258</v>
      </c>
      <c r="AL1129" s="28">
        <v>2.1014519776553251E-2</v>
      </c>
      <c r="AM1129" s="30">
        <v>3.9602669134796313</v>
      </c>
      <c r="AN1129" s="28">
        <v>3.0069339199138397E-2</v>
      </c>
      <c r="AO1129" s="30">
        <v>3.7490118050237298</v>
      </c>
      <c r="AP1129" s="28">
        <v>8.8113277518568539E-2</v>
      </c>
    </row>
    <row r="1130" spans="1:42" s="2" customFormat="1" x14ac:dyDescent="0.25">
      <c r="A1130" s="26" t="s">
        <v>336</v>
      </c>
      <c r="B1130" s="26" t="s">
        <v>190</v>
      </c>
      <c r="C1130" s="26" t="s">
        <v>479</v>
      </c>
      <c r="D1130" s="27">
        <v>29.747435338497162</v>
      </c>
      <c r="E1130" s="27">
        <v>32.687704582214359</v>
      </c>
      <c r="F1130" s="28">
        <v>-8.995031255015136E-2</v>
      </c>
      <c r="G1130" s="27">
        <v>187.14569969773294</v>
      </c>
      <c r="H1130" s="28">
        <v>-0.84104665302732839</v>
      </c>
      <c r="I1130" s="27">
        <v>212.73616875410079</v>
      </c>
      <c r="J1130" s="28">
        <v>-0.86016747639710545</v>
      </c>
      <c r="K1130" s="29">
        <v>8.2512927905634506</v>
      </c>
      <c r="L1130" s="29">
        <v>5.0183853051021305</v>
      </c>
      <c r="M1130" s="28">
        <v>0.64421268772935047</v>
      </c>
      <c r="N1130" s="29">
        <v>33.159578208069334</v>
      </c>
      <c r="O1130" s="28">
        <v>-0.75116412100333918</v>
      </c>
      <c r="P1130" s="29">
        <v>33.928411918586477</v>
      </c>
      <c r="Q1130" s="28">
        <v>-0.75680285860820762</v>
      </c>
      <c r="R1130" s="29">
        <v>3.5341895140529278</v>
      </c>
      <c r="S1130" s="29">
        <v>2.1571929202810667</v>
      </c>
      <c r="T1130" s="28">
        <v>0.63832797744971659</v>
      </c>
      <c r="U1130" s="29">
        <v>14.211671250557547</v>
      </c>
      <c r="V1130" s="28">
        <v>-0.75131781113257345</v>
      </c>
      <c r="W1130" s="29">
        <v>14.547956101334595</v>
      </c>
      <c r="X1130" s="28">
        <v>-0.75706625113278214</v>
      </c>
      <c r="Y1130" s="27">
        <v>31.311119291782379</v>
      </c>
      <c r="Z1130" s="45">
        <v>-1.5636839532852174</v>
      </c>
      <c r="AA1130" s="29">
        <v>2.9136800087810162</v>
      </c>
      <c r="AB1130" s="29">
        <v>0.62050950527191162</v>
      </c>
      <c r="AC1130" s="30">
        <v>3.6051847987405883</v>
      </c>
      <c r="AD1130" s="30">
        <v>6.5135900483729641</v>
      </c>
      <c r="AE1130" s="28">
        <v>-0.44651340167760006</v>
      </c>
      <c r="AF1130" s="30">
        <v>5.643790114682198</v>
      </c>
      <c r="AG1130" s="28">
        <v>-0.36121210649528268</v>
      </c>
      <c r="AH1130" s="30">
        <v>6.2701481361572604</v>
      </c>
      <c r="AI1130" s="28">
        <v>-0.42502398341260383</v>
      </c>
      <c r="AJ1130" s="30">
        <v>8.4170458941754607</v>
      </c>
      <c r="AK1130" s="30">
        <v>15.152888865385014</v>
      </c>
      <c r="AL1130" s="28">
        <v>-0.44452533315919657</v>
      </c>
      <c r="AM1130" s="30">
        <v>13.168451225635472</v>
      </c>
      <c r="AN1130" s="28">
        <v>-0.36081732392419003</v>
      </c>
      <c r="AO1130" s="30">
        <v>14.623096692915157</v>
      </c>
      <c r="AP1130" s="28">
        <v>-0.42440058553032117</v>
      </c>
    </row>
    <row r="1131" spans="1:42" s="2" customFormat="1" x14ac:dyDescent="0.25">
      <c r="A1131" s="26" t="s">
        <v>336</v>
      </c>
      <c r="B1131" s="26" t="s">
        <v>191</v>
      </c>
      <c r="C1131" s="26" t="s">
        <v>338</v>
      </c>
      <c r="D1131" s="27">
        <v>7284863469.2972994</v>
      </c>
      <c r="E1131" s="27">
        <v>6800527752.3218632</v>
      </c>
      <c r="F1131" s="28">
        <v>7.1220313277902944E-2</v>
      </c>
      <c r="G1131" s="27">
        <v>7833533608.555933</v>
      </c>
      <c r="H1131" s="28">
        <v>-7.0041205754114044E-2</v>
      </c>
      <c r="I1131" s="27">
        <v>5843272104.1154232</v>
      </c>
      <c r="J1131" s="28">
        <v>0.24670960713374304</v>
      </c>
      <c r="K1131" s="29">
        <v>2090111688.9536915</v>
      </c>
      <c r="L1131" s="29">
        <v>2151498520.6292996</v>
      </c>
      <c r="M1131" s="28">
        <v>-2.8532128229236661E-2</v>
      </c>
      <c r="N1131" s="29">
        <v>2624475913.8825822</v>
      </c>
      <c r="O1131" s="28">
        <v>-0.20360797449208287</v>
      </c>
      <c r="P1131" s="29">
        <v>2003480292.3979666</v>
      </c>
      <c r="Q1131" s="28">
        <v>4.3240453566945593E-2</v>
      </c>
      <c r="R1131" s="26"/>
      <c r="S1131" s="26"/>
      <c r="T1131" s="26"/>
      <c r="U1131" s="26"/>
      <c r="V1131" s="26"/>
      <c r="W1131" s="26"/>
      <c r="X1131" s="26"/>
      <c r="Y1131" s="27">
        <v>6746940682.1339769</v>
      </c>
      <c r="Z1131" s="45">
        <v>537922787.16332209</v>
      </c>
      <c r="AA1131" s="26"/>
      <c r="AB1131" s="26"/>
      <c r="AC1131" s="30">
        <v>3.4853943489230939</v>
      </c>
      <c r="AD1131" s="30">
        <v>3.1608331063749708</v>
      </c>
      <c r="AE1131" s="28">
        <v>0.1026821827111109</v>
      </c>
      <c r="AF1131" s="30">
        <v>2.9847992001447654</v>
      </c>
      <c r="AG1131" s="28">
        <v>0.16771484954634441</v>
      </c>
      <c r="AH1131" s="30">
        <v>2.9165608098503468</v>
      </c>
      <c r="AI1131" s="28">
        <v>0.19503572054852331</v>
      </c>
      <c r="AJ1131" s="26"/>
      <c r="AK1131" s="26"/>
      <c r="AL1131" s="26"/>
      <c r="AM1131" s="26"/>
      <c r="AN1131" s="26"/>
      <c r="AO1131" s="26"/>
      <c r="AP1131" s="26"/>
    </row>
    <row r="1132" spans="1:42" s="2" customFormat="1" x14ac:dyDescent="0.25">
      <c r="A1132" s="26" t="s">
        <v>336</v>
      </c>
      <c r="B1132" s="26" t="s">
        <v>191</v>
      </c>
      <c r="C1132" s="26" t="s">
        <v>339</v>
      </c>
      <c r="D1132" s="27">
        <v>3233329987.5006227</v>
      </c>
      <c r="E1132" s="27">
        <v>2996024669.7684851</v>
      </c>
      <c r="F1132" s="28">
        <v>7.92067302137653E-2</v>
      </c>
      <c r="G1132" s="27">
        <v>3303472601.1551476</v>
      </c>
      <c r="H1132" s="28">
        <v>-2.1232993919791422E-2</v>
      </c>
      <c r="I1132" s="27">
        <v>2599634013.181087</v>
      </c>
      <c r="J1132" s="28">
        <v>0.24376353406151305</v>
      </c>
      <c r="K1132" s="29">
        <v>884968766.66672707</v>
      </c>
      <c r="L1132" s="29">
        <v>904698163.77239168</v>
      </c>
      <c r="M1132" s="28">
        <v>-2.1807712114057333E-2</v>
      </c>
      <c r="N1132" s="29">
        <v>1024227977.8283319</v>
      </c>
      <c r="O1132" s="28">
        <v>-0.13596505287511854</v>
      </c>
      <c r="P1132" s="29">
        <v>835726075.81699336</v>
      </c>
      <c r="Q1132" s="28">
        <v>5.8922046678506222E-2</v>
      </c>
      <c r="R1132" s="26"/>
      <c r="S1132" s="26"/>
      <c r="T1132" s="26"/>
      <c r="U1132" s="26"/>
      <c r="V1132" s="26"/>
      <c r="W1132" s="26"/>
      <c r="X1132" s="26"/>
      <c r="Y1132" s="27">
        <v>3001373984.5212865</v>
      </c>
      <c r="Z1132" s="45">
        <v>231956002.97933614</v>
      </c>
      <c r="AA1132" s="26"/>
      <c r="AB1132" s="26"/>
      <c r="AC1132" s="30">
        <v>3.6536091546813561</v>
      </c>
      <c r="AD1132" s="30">
        <v>3.3116289937803383</v>
      </c>
      <c r="AE1132" s="28">
        <v>0.10326644728117194</v>
      </c>
      <c r="AF1132" s="30">
        <v>3.2253293921529975</v>
      </c>
      <c r="AG1132" s="28">
        <v>0.13278636395102264</v>
      </c>
      <c r="AH1132" s="30">
        <v>3.11062929398215</v>
      </c>
      <c r="AI1132" s="28">
        <v>0.17455627443284852</v>
      </c>
      <c r="AJ1132" s="26"/>
      <c r="AK1132" s="26"/>
      <c r="AL1132" s="26"/>
      <c r="AM1132" s="26"/>
      <c r="AN1132" s="26"/>
      <c r="AO1132" s="26"/>
      <c r="AP1132" s="26"/>
    </row>
    <row r="1133" spans="1:42" s="2" customFormat="1" x14ac:dyDescent="0.25">
      <c r="A1133" s="26" t="s">
        <v>336</v>
      </c>
      <c r="B1133" s="26" t="s">
        <v>191</v>
      </c>
      <c r="C1133" s="26" t="s">
        <v>340</v>
      </c>
      <c r="D1133" s="27">
        <v>721646443.73137677</v>
      </c>
      <c r="E1133" s="27">
        <v>683193712.41109765</v>
      </c>
      <c r="F1133" s="28">
        <v>5.6283789826714607E-2</v>
      </c>
      <c r="G1133" s="27">
        <v>695641859.14637756</v>
      </c>
      <c r="H1133" s="28">
        <v>3.738214462382905E-2</v>
      </c>
      <c r="I1133" s="27">
        <v>594545841.18790436</v>
      </c>
      <c r="J1133" s="28">
        <v>0.21377763283908441</v>
      </c>
      <c r="K1133" s="29">
        <v>278167835.81256998</v>
      </c>
      <c r="L1133" s="29">
        <v>286661297.12927657</v>
      </c>
      <c r="M1133" s="28">
        <v>-2.9628908407807398E-2</v>
      </c>
      <c r="N1133" s="29">
        <v>299526040.40600336</v>
      </c>
      <c r="O1133" s="28">
        <v>-7.1306670246375353E-2</v>
      </c>
      <c r="P1133" s="29">
        <v>251805701.4487586</v>
      </c>
      <c r="Q1133" s="28">
        <v>0.10469236483581353</v>
      </c>
      <c r="R1133" s="29">
        <v>387783399.36761433</v>
      </c>
      <c r="S1133" s="29">
        <v>401848701.02783483</v>
      </c>
      <c r="T1133" s="28">
        <v>-3.5001485942955039E-2</v>
      </c>
      <c r="U1133" s="29">
        <v>441321192.61460471</v>
      </c>
      <c r="V1133" s="28">
        <v>-0.12131253640870054</v>
      </c>
      <c r="W1133" s="29">
        <v>366200676.12096125</v>
      </c>
      <c r="X1133" s="28">
        <v>5.8936874380657894E-2</v>
      </c>
      <c r="Y1133" s="27">
        <v>662373524.91992009</v>
      </c>
      <c r="Z1133" s="45">
        <v>59272918.811456658</v>
      </c>
      <c r="AA1133" s="29">
        <v>343694374.33729208</v>
      </c>
      <c r="AB1133" s="29">
        <v>44089025.030322261</v>
      </c>
      <c r="AC1133" s="30">
        <v>2.5942842802919297</v>
      </c>
      <c r="AD1133" s="30">
        <v>2.3832785215612682</v>
      </c>
      <c r="AE1133" s="28">
        <v>8.8535920926452696E-2</v>
      </c>
      <c r="AF1133" s="30">
        <v>2.3224753954729436</v>
      </c>
      <c r="AG1133" s="28">
        <v>0.11703412890780511</v>
      </c>
      <c r="AH1133" s="30">
        <v>2.3611293857414579</v>
      </c>
      <c r="AI1133" s="28">
        <v>9.874719105122437E-2</v>
      </c>
      <c r="AJ1133" s="30">
        <v>1.8609523896799511</v>
      </c>
      <c r="AK1133" s="30">
        <v>1.700126716009404</v>
      </c>
      <c r="AL1133" s="28">
        <v>9.4596286356844431E-2</v>
      </c>
      <c r="AM1133" s="30">
        <v>1.5762711394507289</v>
      </c>
      <c r="AN1133" s="28">
        <v>0.18060423940035017</v>
      </c>
      <c r="AO1133" s="30">
        <v>1.6235520029228931</v>
      </c>
      <c r="AP1133" s="28">
        <v>0.1462228412330891</v>
      </c>
    </row>
    <row r="1134" spans="1:42" s="2" customFormat="1" x14ac:dyDescent="0.25">
      <c r="A1134" s="26" t="s">
        <v>336</v>
      </c>
      <c r="B1134" s="26" t="s">
        <v>191</v>
      </c>
      <c r="C1134" s="26" t="s">
        <v>341</v>
      </c>
      <c r="D1134" s="27">
        <v>360974625.61953181</v>
      </c>
      <c r="E1134" s="27">
        <v>356143350.01897383</v>
      </c>
      <c r="F1134" s="28">
        <v>1.3565536462496331E-2</v>
      </c>
      <c r="G1134" s="27">
        <v>368366206.15711838</v>
      </c>
      <c r="H1134" s="28">
        <v>-2.0065848642027321E-2</v>
      </c>
      <c r="I1134" s="27">
        <v>306448235.78916037</v>
      </c>
      <c r="J1134" s="28">
        <v>0.17793018024710108</v>
      </c>
      <c r="K1134" s="29">
        <v>158299929.72090688</v>
      </c>
      <c r="L1134" s="29">
        <v>166240079.5240365</v>
      </c>
      <c r="M1134" s="28">
        <v>-4.7763149692078649E-2</v>
      </c>
      <c r="N1134" s="29">
        <v>174564493.83213425</v>
      </c>
      <c r="O1134" s="28">
        <v>-9.3172235396665429E-2</v>
      </c>
      <c r="P1134" s="29">
        <v>145336631.08231044</v>
      </c>
      <c r="Q1134" s="28">
        <v>8.9194985063708862E-2</v>
      </c>
      <c r="R1134" s="29">
        <v>190151143.60754099</v>
      </c>
      <c r="S1134" s="29">
        <v>197721595.20491475</v>
      </c>
      <c r="T1134" s="28">
        <v>-3.8288440822702691E-2</v>
      </c>
      <c r="U1134" s="29">
        <v>224098743.14421576</v>
      </c>
      <c r="V1134" s="28">
        <v>-0.15148500638768975</v>
      </c>
      <c r="W1134" s="29">
        <v>178144461.76424345</v>
      </c>
      <c r="X1134" s="28">
        <v>6.7398569253234467E-2</v>
      </c>
      <c r="Y1134" s="27">
        <v>341592167.43066186</v>
      </c>
      <c r="Z1134" s="45">
        <v>19382458.188869938</v>
      </c>
      <c r="AA1134" s="29">
        <v>169797839.64821625</v>
      </c>
      <c r="AB1134" s="29">
        <v>20353303.959324758</v>
      </c>
      <c r="AC1134" s="30">
        <v>2.2803208204574297</v>
      </c>
      <c r="AD1134" s="30">
        <v>2.142343477208692</v>
      </c>
      <c r="AE1134" s="28">
        <v>6.4404865380649184E-2</v>
      </c>
      <c r="AF1134" s="30">
        <v>2.1102012102836265</v>
      </c>
      <c r="AG1134" s="28">
        <v>8.0617719933417084E-2</v>
      </c>
      <c r="AH1134" s="30">
        <v>2.1085409336040373</v>
      </c>
      <c r="AI1134" s="28">
        <v>8.1468604244631149E-2</v>
      </c>
      <c r="AJ1134" s="30">
        <v>1.8983563220874382</v>
      </c>
      <c r="AK1134" s="30">
        <v>1.8012364792519193</v>
      </c>
      <c r="AL1134" s="28">
        <v>5.3918429897585808E-2</v>
      </c>
      <c r="AM1134" s="30">
        <v>1.6437673901636352</v>
      </c>
      <c r="AN1134" s="28">
        <v>0.15488136183213794</v>
      </c>
      <c r="AO1134" s="30">
        <v>1.7202231983765752</v>
      </c>
      <c r="AP1134" s="28">
        <v>0.10355233197585778</v>
      </c>
    </row>
    <row r="1135" spans="1:42" s="2" customFormat="1" x14ac:dyDescent="0.25">
      <c r="A1135" s="26" t="s">
        <v>336</v>
      </c>
      <c r="B1135" s="26" t="s">
        <v>191</v>
      </c>
      <c r="C1135" s="26" t="s">
        <v>133</v>
      </c>
      <c r="D1135" s="27">
        <v>12044657.437803317</v>
      </c>
      <c r="E1135" s="27">
        <v>12387721.985742511</v>
      </c>
      <c r="F1135" s="28">
        <v>-2.7693917278256656E-2</v>
      </c>
      <c r="G1135" s="27">
        <v>12496069.363064542</v>
      </c>
      <c r="H1135" s="28">
        <v>-3.6124313345722421E-2</v>
      </c>
      <c r="I1135" s="27">
        <v>10460051.881883619</v>
      </c>
      <c r="J1135" s="28">
        <v>0.15149117555183156</v>
      </c>
      <c r="K1135" s="29">
        <v>4676442.2333933003</v>
      </c>
      <c r="L1135" s="29">
        <v>4999301.0152142262</v>
      </c>
      <c r="M1135" s="28">
        <v>-6.4580784561357518E-2</v>
      </c>
      <c r="N1135" s="29">
        <v>5204961.2277190397</v>
      </c>
      <c r="O1135" s="28">
        <v>-0.10154138930202007</v>
      </c>
      <c r="P1135" s="29">
        <v>4592393.3834774401</v>
      </c>
      <c r="Q1135" s="28">
        <v>1.830175311597914E-2</v>
      </c>
      <c r="R1135" s="29">
        <v>2785958.1231986526</v>
      </c>
      <c r="S1135" s="29">
        <v>3005226.6902362816</v>
      </c>
      <c r="T1135" s="28">
        <v>-7.2962405049180931E-2</v>
      </c>
      <c r="U1135" s="29">
        <v>3062939.2750612185</v>
      </c>
      <c r="V1135" s="28">
        <v>-9.042985413317732E-2</v>
      </c>
      <c r="W1135" s="29">
        <v>2674677.1548625706</v>
      </c>
      <c r="X1135" s="28">
        <v>4.1605383338984649E-2</v>
      </c>
      <c r="Y1135" s="27">
        <v>11794340.797453001</v>
      </c>
      <c r="Z1135" s="45">
        <v>250316.64035031639</v>
      </c>
      <c r="AA1135" s="29">
        <v>2644053.7272417718</v>
      </c>
      <c r="AB1135" s="29">
        <v>141904.3959568807</v>
      </c>
      <c r="AC1135" s="30">
        <v>2.5756027417157945</v>
      </c>
      <c r="AD1135" s="30">
        <v>2.4778907987423282</v>
      </c>
      <c r="AE1135" s="28">
        <v>3.943351459356511E-2</v>
      </c>
      <c r="AF1135" s="30">
        <v>2.4007997017377729</v>
      </c>
      <c r="AG1135" s="28">
        <v>7.2810338926439289E-2</v>
      </c>
      <c r="AH1135" s="30">
        <v>2.2776907395426753</v>
      </c>
      <c r="AI1135" s="28">
        <v>0.13079563305110301</v>
      </c>
      <c r="AJ1135" s="30">
        <v>4.3233447543620791</v>
      </c>
      <c r="AK1135" s="30">
        <v>4.1220590865870905</v>
      </c>
      <c r="AL1135" s="28">
        <v>4.8831339761712521E-2</v>
      </c>
      <c r="AM1135" s="30">
        <v>4.0797639916693367</v>
      </c>
      <c r="AN1135" s="28">
        <v>5.9704620951143622E-2</v>
      </c>
      <c r="AO1135" s="30">
        <v>3.9107717590764985</v>
      </c>
      <c r="AP1135" s="28">
        <v>0.10549656709779627</v>
      </c>
    </row>
    <row r="1136" spans="1:42" s="2" customFormat="1" x14ac:dyDescent="0.25">
      <c r="A1136" s="26" t="s">
        <v>336</v>
      </c>
      <c r="B1136" s="26" t="s">
        <v>191</v>
      </c>
      <c r="C1136" s="26" t="s">
        <v>334</v>
      </c>
      <c r="D1136" s="27">
        <v>5845994.6379027246</v>
      </c>
      <c r="E1136" s="27">
        <v>6005680.0320924744</v>
      </c>
      <c r="F1136" s="28">
        <v>-2.6589061244761805E-2</v>
      </c>
      <c r="G1136" s="27">
        <v>6331924.2374141952</v>
      </c>
      <c r="H1136" s="28">
        <v>-7.6742800654530971E-2</v>
      </c>
      <c r="I1136" s="27">
        <v>5724715.2578533497</v>
      </c>
      <c r="J1136" s="28">
        <v>2.1185224869132119E-2</v>
      </c>
      <c r="K1136" s="29">
        <v>2591278.0761278123</v>
      </c>
      <c r="L1136" s="29">
        <v>2775550.7252163459</v>
      </c>
      <c r="M1136" s="28">
        <v>-6.6391382227096604E-2</v>
      </c>
      <c r="N1136" s="29">
        <v>2933899.7064260752</v>
      </c>
      <c r="O1136" s="28">
        <v>-0.11678028037148784</v>
      </c>
      <c r="P1136" s="29">
        <v>2797624.27286863</v>
      </c>
      <c r="Q1136" s="28">
        <v>-7.3757651712549069E-2</v>
      </c>
      <c r="R1136" s="29">
        <v>1600725.9556604198</v>
      </c>
      <c r="S1136" s="29">
        <v>1740003.9220855576</v>
      </c>
      <c r="T1136" s="28">
        <v>-8.0044627863941911E-2</v>
      </c>
      <c r="U1136" s="29">
        <v>1793591.5055862081</v>
      </c>
      <c r="V1136" s="28">
        <v>-0.10753036537310827</v>
      </c>
      <c r="W1136" s="29">
        <v>1692024.569938774</v>
      </c>
      <c r="X1136" s="28">
        <v>-5.3958208350164717E-2</v>
      </c>
      <c r="Y1136" s="27">
        <v>5701095.1566613354</v>
      </c>
      <c r="Z1136" s="45">
        <v>144899.48124138883</v>
      </c>
      <c r="AA1136" s="29">
        <v>1513250.7878003805</v>
      </c>
      <c r="AB1136" s="29">
        <v>87475.167860039204</v>
      </c>
      <c r="AC1136" s="30">
        <v>2.2560275146689337</v>
      </c>
      <c r="AD1136" s="30">
        <v>2.163779597875787</v>
      </c>
      <c r="AE1136" s="28">
        <v>4.2632769476016776E-2</v>
      </c>
      <c r="AF1136" s="30">
        <v>2.1581938276708912</v>
      </c>
      <c r="AG1136" s="28">
        <v>4.5331279213055665E-2</v>
      </c>
      <c r="AH1136" s="30">
        <v>2.0462773766197477</v>
      </c>
      <c r="AI1136" s="28">
        <v>0.10250327763270925</v>
      </c>
      <c r="AJ1136" s="30">
        <v>3.6520896142343191</v>
      </c>
      <c r="AK1136" s="30">
        <v>3.4515324683257638</v>
      </c>
      <c r="AL1136" s="28">
        <v>5.8106695431388966E-2</v>
      </c>
      <c r="AM1136" s="30">
        <v>3.5303045413034013</v>
      </c>
      <c r="AN1136" s="28">
        <v>3.4497044520117884E-2</v>
      </c>
      <c r="AO1136" s="30">
        <v>3.3833523221595412</v>
      </c>
      <c r="AP1136" s="28">
        <v>7.9429295706114067E-2</v>
      </c>
    </row>
    <row r="1137" spans="1:42" s="2" customFormat="1" x14ac:dyDescent="0.25">
      <c r="A1137" s="26" t="s">
        <v>336</v>
      </c>
      <c r="B1137" s="26" t="s">
        <v>191</v>
      </c>
      <c r="C1137" s="26" t="s">
        <v>335</v>
      </c>
      <c r="D1137" s="27">
        <v>5203453.6031355038</v>
      </c>
      <c r="E1137" s="27">
        <v>5269284.7658295622</v>
      </c>
      <c r="F1137" s="28">
        <v>-1.2493377302544465E-2</v>
      </c>
      <c r="G1137" s="27">
        <v>4933894.2995634964</v>
      </c>
      <c r="H1137" s="28">
        <v>5.4634186953671761E-2</v>
      </c>
      <c r="I1137" s="27">
        <v>3985961.7995166918</v>
      </c>
      <c r="J1137" s="28">
        <v>0.30544492517877014</v>
      </c>
      <c r="K1137" s="29">
        <v>1839047.6784260324</v>
      </c>
      <c r="L1137" s="29">
        <v>1926030.5265057245</v>
      </c>
      <c r="M1137" s="28">
        <v>-4.5161718302305205E-2</v>
      </c>
      <c r="N1137" s="29">
        <v>1874650.2935654807</v>
      </c>
      <c r="O1137" s="28">
        <v>-1.899160353354978E-2</v>
      </c>
      <c r="P1137" s="29">
        <v>1578617.1523952084</v>
      </c>
      <c r="Q1137" s="28">
        <v>0.1649738352555446</v>
      </c>
      <c r="R1137" s="29">
        <v>1099978.5159531818</v>
      </c>
      <c r="S1137" s="29">
        <v>1164526.6682290293</v>
      </c>
      <c r="T1137" s="28">
        <v>-5.5428659589230392E-2</v>
      </c>
      <c r="U1137" s="29">
        <v>1114554.101592554</v>
      </c>
      <c r="V1137" s="28">
        <v>-1.307750392605043E-2</v>
      </c>
      <c r="W1137" s="29">
        <v>913590.31336888322</v>
      </c>
      <c r="X1137" s="28">
        <v>0.20401727104240872</v>
      </c>
      <c r="Y1137" s="27">
        <v>5104669.2587822769</v>
      </c>
      <c r="Z1137" s="45">
        <v>98784.34435322661</v>
      </c>
      <c r="AA1137" s="29">
        <v>1046604.9840190489</v>
      </c>
      <c r="AB1137" s="29">
        <v>53373.53193413296</v>
      </c>
      <c r="AC1137" s="30">
        <v>2.8294283308570511</v>
      </c>
      <c r="AD1137" s="30">
        <v>2.735826194504452</v>
      </c>
      <c r="AE1137" s="28">
        <v>3.4213480571470875E-2</v>
      </c>
      <c r="AF1137" s="30">
        <v>2.6319011692466137</v>
      </c>
      <c r="AG1137" s="28">
        <v>7.5051131827636217E-2</v>
      </c>
      <c r="AH1137" s="30">
        <v>2.5249705373268378</v>
      </c>
      <c r="AI1137" s="28">
        <v>0.12057875093169992</v>
      </c>
      <c r="AJ1137" s="30">
        <v>4.7305047577465391</v>
      </c>
      <c r="AK1137" s="30">
        <v>4.5248296235610503</v>
      </c>
      <c r="AL1137" s="28">
        <v>4.5454779803095001E-2</v>
      </c>
      <c r="AM1137" s="30">
        <v>4.4267876207297592</v>
      </c>
      <c r="AN1137" s="28">
        <v>6.8608924357367734E-2</v>
      </c>
      <c r="AO1137" s="30">
        <v>4.3629641658725289</v>
      </c>
      <c r="AP1137" s="28">
        <v>8.4241029240841245E-2</v>
      </c>
    </row>
    <row r="1138" spans="1:42" s="2" customFormat="1" x14ac:dyDescent="0.25">
      <c r="A1138" s="26" t="s">
        <v>336</v>
      </c>
      <c r="B1138" s="26" t="s">
        <v>191</v>
      </c>
      <c r="C1138" s="26" t="s">
        <v>161</v>
      </c>
      <c r="D1138" s="27">
        <v>995209.19676508789</v>
      </c>
      <c r="E1138" s="27">
        <v>1112757.1878204739</v>
      </c>
      <c r="F1138" s="28">
        <v>-0.10563669445768664</v>
      </c>
      <c r="G1138" s="27">
        <v>1230250.8260868464</v>
      </c>
      <c r="H1138" s="28">
        <v>-0.19105179556706622</v>
      </c>
      <c r="I1138" s="27">
        <v>749374.82451357844</v>
      </c>
      <c r="J1138" s="28">
        <v>0.32805261694117005</v>
      </c>
      <c r="K1138" s="29">
        <v>246116.47883945631</v>
      </c>
      <c r="L1138" s="29">
        <v>297719.76349215594</v>
      </c>
      <c r="M1138" s="28">
        <v>-0.17332838118440608</v>
      </c>
      <c r="N1138" s="29">
        <v>396411.22772748466</v>
      </c>
      <c r="O1138" s="28">
        <v>-0.37913847634847869</v>
      </c>
      <c r="P1138" s="29">
        <v>216151.95821360114</v>
      </c>
      <c r="Q1138" s="28">
        <v>0.13862710693670541</v>
      </c>
      <c r="R1138" s="29">
        <v>85253.651585050742</v>
      </c>
      <c r="S1138" s="29">
        <v>100696.09992169541</v>
      </c>
      <c r="T1138" s="28">
        <v>-0.15335696564865195</v>
      </c>
      <c r="U1138" s="29">
        <v>154793.66788245653</v>
      </c>
      <c r="V1138" s="28">
        <v>-0.44924328784696416</v>
      </c>
      <c r="W1138" s="29">
        <v>69062.271554912149</v>
      </c>
      <c r="X1138" s="28">
        <v>0.23444609720467496</v>
      </c>
      <c r="Y1138" s="27">
        <v>988576.38200938702</v>
      </c>
      <c r="Z1138" s="45">
        <v>6632.8147557009161</v>
      </c>
      <c r="AA1138" s="29">
        <v>84197.955422342187</v>
      </c>
      <c r="AB1138" s="29">
        <v>1055.6961627085611</v>
      </c>
      <c r="AC1138" s="30">
        <v>4.0436512071760564</v>
      </c>
      <c r="AD1138" s="30">
        <v>3.7375993275293324</v>
      </c>
      <c r="AE1138" s="28">
        <v>8.1884614381347726E-2</v>
      </c>
      <c r="AF1138" s="30">
        <v>3.1034711936378097</v>
      </c>
      <c r="AG1138" s="28">
        <v>0.30294465612106802</v>
      </c>
      <c r="AH1138" s="30">
        <v>3.4668888993966318</v>
      </c>
      <c r="AI1138" s="28">
        <v>0.16636307782455989</v>
      </c>
      <c r="AJ1138" s="30">
        <v>11.673508151990973</v>
      </c>
      <c r="AK1138" s="30">
        <v>11.050648323875407</v>
      </c>
      <c r="AL1138" s="28">
        <v>5.6364098273750121E-2</v>
      </c>
      <c r="AM1138" s="30">
        <v>7.9476818588021603</v>
      </c>
      <c r="AN1138" s="28">
        <v>0.46879409107983</v>
      </c>
      <c r="AO1138" s="30">
        <v>10.850712084060868</v>
      </c>
      <c r="AP1138" s="28">
        <v>7.582876234811807E-2</v>
      </c>
    </row>
    <row r="1139" spans="1:42" s="2" customFormat="1" x14ac:dyDescent="0.25">
      <c r="A1139" s="26" t="s">
        <v>336</v>
      </c>
      <c r="B1139" s="26" t="s">
        <v>191</v>
      </c>
      <c r="C1139" s="26" t="s">
        <v>468</v>
      </c>
      <c r="D1139" s="27">
        <v>199647.34395795703</v>
      </c>
      <c r="E1139" s="27">
        <v>232061.91099769354</v>
      </c>
      <c r="F1139" s="28">
        <v>-0.13968068650464008</v>
      </c>
      <c r="G1139" s="27">
        <v>533338.84604445088</v>
      </c>
      <c r="H1139" s="28">
        <v>-0.62566509932914682</v>
      </c>
      <c r="I1139" s="27">
        <v>187103.35159780382</v>
      </c>
      <c r="J1139" s="28">
        <v>6.704311950070084E-2</v>
      </c>
      <c r="K1139" s="29">
        <v>63272.245900648115</v>
      </c>
      <c r="L1139" s="29">
        <v>73198.116255732806</v>
      </c>
      <c r="M1139" s="28">
        <v>-0.13560281142217653</v>
      </c>
      <c r="N1139" s="29">
        <v>218630.71616349512</v>
      </c>
      <c r="O1139" s="28">
        <v>-0.71059763691515221</v>
      </c>
      <c r="P1139" s="29">
        <v>64053.516006495418</v>
      </c>
      <c r="Q1139" s="28">
        <v>-1.2197146301353348E-2</v>
      </c>
      <c r="R1139" s="29">
        <v>28837.790580427507</v>
      </c>
      <c r="S1139" s="29">
        <v>29682.521541951777</v>
      </c>
      <c r="T1139" s="28">
        <v>-2.8458867968153251E-2</v>
      </c>
      <c r="U1139" s="29">
        <v>98827.218566786207</v>
      </c>
      <c r="V1139" s="28">
        <v>-0.7081999170002008</v>
      </c>
      <c r="W1139" s="29">
        <v>22411.243843565466</v>
      </c>
      <c r="X1139" s="28">
        <v>0.28675546889411846</v>
      </c>
      <c r="Y1139" s="27">
        <v>198202.0365089456</v>
      </c>
      <c r="Z1139" s="45">
        <v>1445.3074490114145</v>
      </c>
      <c r="AA1139" s="29">
        <v>28350.650759079534</v>
      </c>
      <c r="AB1139" s="29">
        <v>487.13982134797493</v>
      </c>
      <c r="AC1139" s="30">
        <v>3.1553699590725603</v>
      </c>
      <c r="AD1139" s="30">
        <v>3.1703262716070055</v>
      </c>
      <c r="AE1139" s="28">
        <v>-4.7175941064463321E-3</v>
      </c>
      <c r="AF1139" s="30">
        <v>2.4394506655030694</v>
      </c>
      <c r="AG1139" s="28">
        <v>0.29347561879135287</v>
      </c>
      <c r="AH1139" s="30">
        <v>2.9210473251590185</v>
      </c>
      <c r="AI1139" s="28">
        <v>8.0218705084069641E-2</v>
      </c>
      <c r="AJ1139" s="30">
        <v>6.9231151187240973</v>
      </c>
      <c r="AK1139" s="30">
        <v>7.8181333304082319</v>
      </c>
      <c r="AL1139" s="28">
        <v>-0.1144797835824834</v>
      </c>
      <c r="AM1139" s="30">
        <v>5.396679718189449</v>
      </c>
      <c r="AN1139" s="28">
        <v>0.28284713569156511</v>
      </c>
      <c r="AO1139" s="30">
        <v>8.3486375367569536</v>
      </c>
      <c r="AP1139" s="28">
        <v>-0.17074910867271925</v>
      </c>
    </row>
    <row r="1140" spans="1:42" s="2" customFormat="1" x14ac:dyDescent="0.25">
      <c r="A1140" s="26" t="s">
        <v>336</v>
      </c>
      <c r="B1140" s="26" t="s">
        <v>191</v>
      </c>
      <c r="C1140" s="26" t="s">
        <v>469</v>
      </c>
      <c r="D1140" s="27">
        <v>31.199096882343291</v>
      </c>
      <c r="E1140" s="26"/>
      <c r="F1140" s="26"/>
      <c r="G1140" s="27">
        <v>7.8945827651023865</v>
      </c>
      <c r="H1140" s="28">
        <v>2.9519627332627838</v>
      </c>
      <c r="I1140" s="26"/>
      <c r="J1140" s="26"/>
      <c r="K1140" s="29">
        <v>4.4633901119232178</v>
      </c>
      <c r="L1140" s="26"/>
      <c r="M1140" s="26"/>
      <c r="N1140" s="29">
        <v>1.129410982131958</v>
      </c>
      <c r="O1140" s="28">
        <v>2.9519627332627838</v>
      </c>
      <c r="P1140" s="26"/>
      <c r="Q1140" s="26"/>
      <c r="R1140" s="29">
        <v>9.5516553077439426</v>
      </c>
      <c r="S1140" s="26"/>
      <c r="T1140" s="26"/>
      <c r="U1140" s="29">
        <v>2.4169396202423172</v>
      </c>
      <c r="V1140" s="28">
        <v>2.9519627332627838</v>
      </c>
      <c r="W1140" s="26"/>
      <c r="X1140" s="26"/>
      <c r="Y1140" s="27">
        <v>31.199096882343291</v>
      </c>
      <c r="Z1140" s="26"/>
      <c r="AA1140" s="29">
        <v>9.5516553077439426</v>
      </c>
      <c r="AB1140" s="26"/>
      <c r="AC1140" s="30">
        <v>6.9899999999999993</v>
      </c>
      <c r="AD1140" s="26"/>
      <c r="AE1140" s="26"/>
      <c r="AF1140" s="30">
        <v>6.99</v>
      </c>
      <c r="AG1140" s="28">
        <v>-1.2706415160230689E-16</v>
      </c>
      <c r="AH1140" s="26"/>
      <c r="AI1140" s="26"/>
      <c r="AJ1140" s="30">
        <v>3.2663549800680962</v>
      </c>
      <c r="AK1140" s="26"/>
      <c r="AL1140" s="26"/>
      <c r="AM1140" s="30">
        <v>3.2663549800680962</v>
      </c>
      <c r="AN1140" s="28">
        <v>0</v>
      </c>
      <c r="AO1140" s="26"/>
      <c r="AP1140" s="26"/>
    </row>
    <row r="1141" spans="1:42" s="2" customFormat="1" x14ac:dyDescent="0.25">
      <c r="A1141" s="26" t="s">
        <v>336</v>
      </c>
      <c r="B1141" s="26" t="s">
        <v>191</v>
      </c>
      <c r="C1141" s="26" t="s">
        <v>470</v>
      </c>
      <c r="D1141" s="27">
        <v>20.090047836303711</v>
      </c>
      <c r="E1141" s="27">
        <v>128.68562231302261</v>
      </c>
      <c r="F1141" s="28">
        <v>-0.84388273161211846</v>
      </c>
      <c r="G1141" s="27">
        <v>545.307782523632</v>
      </c>
      <c r="H1141" s="28">
        <v>-0.96315833281650798</v>
      </c>
      <c r="I1141" s="27">
        <v>537.50136789202691</v>
      </c>
      <c r="J1141" s="28">
        <v>-0.96262326193681536</v>
      </c>
      <c r="K1141" s="29">
        <v>1.9476256043018338</v>
      </c>
      <c r="L1141" s="29">
        <v>10.939591958371039</v>
      </c>
      <c r="M1141" s="28">
        <v>-0.82196542506217529</v>
      </c>
      <c r="N1141" s="29">
        <v>36.902588834570601</v>
      </c>
      <c r="O1141" s="28">
        <v>-0.94722252108022065</v>
      </c>
      <c r="P1141" s="29">
        <v>20.947836450006601</v>
      </c>
      <c r="Q1141" s="28">
        <v>-0.90702497563650686</v>
      </c>
      <c r="R1141" s="29">
        <v>0.45215071605363377</v>
      </c>
      <c r="S1141" s="29">
        <v>4.0651983379905907</v>
      </c>
      <c r="T1141" s="28">
        <v>-0.88877523838673766</v>
      </c>
      <c r="U1141" s="29">
        <v>46.1090603596747</v>
      </c>
      <c r="V1141" s="28">
        <v>-0.99019388570214562</v>
      </c>
      <c r="W1141" s="29">
        <v>46.641603759632474</v>
      </c>
      <c r="X1141" s="28">
        <v>-0.99030584972198221</v>
      </c>
      <c r="Y1141" s="27">
        <v>20.090047836303711</v>
      </c>
      <c r="Z1141" s="26"/>
      <c r="AA1141" s="29">
        <v>0.45215071605363377</v>
      </c>
      <c r="AB1141" s="26"/>
      <c r="AC1141" s="30">
        <v>10.315148759561209</v>
      </c>
      <c r="AD1141" s="30">
        <v>11.763292708056778</v>
      </c>
      <c r="AE1141" s="28">
        <v>-0.1231070232149985</v>
      </c>
      <c r="AF1141" s="30">
        <v>14.776951963131213</v>
      </c>
      <c r="AG1141" s="28">
        <v>-0.30194340583242679</v>
      </c>
      <c r="AH1141" s="30">
        <v>25.659039737817771</v>
      </c>
      <c r="AI1141" s="28">
        <v>-0.59799162926747607</v>
      </c>
      <c r="AJ1141" s="30">
        <v>44.432192901626735</v>
      </c>
      <c r="AK1141" s="30">
        <v>31.655435138407373</v>
      </c>
      <c r="AL1141" s="28">
        <v>0.40361971672022251</v>
      </c>
      <c r="AM1141" s="30">
        <v>11.826477882436707</v>
      </c>
      <c r="AN1141" s="28">
        <v>2.7570097659939989</v>
      </c>
      <c r="AO1141" s="30">
        <v>11.524075601303087</v>
      </c>
      <c r="AP1141" s="28">
        <v>2.8555971375788749</v>
      </c>
    </row>
    <row r="1142" spans="1:42" s="2" customFormat="1" x14ac:dyDescent="0.25">
      <c r="A1142" s="26" t="s">
        <v>336</v>
      </c>
      <c r="B1142" s="26" t="s">
        <v>191</v>
      </c>
      <c r="C1142" s="26" t="s">
        <v>471</v>
      </c>
      <c r="D1142" s="27">
        <v>3965492.9213203858</v>
      </c>
      <c r="E1142" s="27">
        <v>3993009.2952598357</v>
      </c>
      <c r="F1142" s="28">
        <v>-6.8911369608167508E-3</v>
      </c>
      <c r="G1142" s="27">
        <v>3701890.1265185988</v>
      </c>
      <c r="H1142" s="28">
        <v>7.1207622536784823E-2</v>
      </c>
      <c r="I1142" s="27">
        <v>2849074.2702050172</v>
      </c>
      <c r="J1142" s="28">
        <v>0.39185312323747601</v>
      </c>
      <c r="K1142" s="29">
        <v>1403077.3181810952</v>
      </c>
      <c r="L1142" s="29">
        <v>1464151.8913696778</v>
      </c>
      <c r="M1142" s="28">
        <v>-4.1713276845511509E-2</v>
      </c>
      <c r="N1142" s="29">
        <v>1422713.9401452166</v>
      </c>
      <c r="O1142" s="28">
        <v>-1.3802227847797117E-2</v>
      </c>
      <c r="P1142" s="29">
        <v>1151125.0652130919</v>
      </c>
      <c r="Q1142" s="28">
        <v>0.21887478657357082</v>
      </c>
      <c r="R1142" s="29">
        <v>889393.45056112565</v>
      </c>
      <c r="S1142" s="29">
        <v>936716.30867552175</v>
      </c>
      <c r="T1142" s="28">
        <v>-5.051994683567395E-2</v>
      </c>
      <c r="U1142" s="29">
        <v>888778.74549502693</v>
      </c>
      <c r="V1142" s="28">
        <v>6.9162890000968712E-4</v>
      </c>
      <c r="W1142" s="29">
        <v>684938.00955462572</v>
      </c>
      <c r="X1142" s="28">
        <v>0.29850210990545711</v>
      </c>
      <c r="Y1142" s="27">
        <v>3891871.334404754</v>
      </c>
      <c r="Z1142" s="45">
        <v>73621.586915631633</v>
      </c>
      <c r="AA1142" s="29">
        <v>844517.19948268973</v>
      </c>
      <c r="AB1142" s="29">
        <v>44876.251078435875</v>
      </c>
      <c r="AC1142" s="30">
        <v>2.8262825362048649</v>
      </c>
      <c r="AD1142" s="30">
        <v>2.7271824178873096</v>
      </c>
      <c r="AE1142" s="28">
        <v>3.6337913323130779E-2</v>
      </c>
      <c r="AF1142" s="30">
        <v>2.6019918847078607</v>
      </c>
      <c r="AG1142" s="28">
        <v>8.6199596860843594E-2</v>
      </c>
      <c r="AH1142" s="30">
        <v>2.4750345173637647</v>
      </c>
      <c r="AI1142" s="28">
        <v>0.14191641222653545</v>
      </c>
      <c r="AJ1142" s="30">
        <v>4.4586486653556126</v>
      </c>
      <c r="AK1142" s="30">
        <v>4.2627733266497581</v>
      </c>
      <c r="AL1142" s="28">
        <v>4.5950212149750598E-2</v>
      </c>
      <c r="AM1142" s="30">
        <v>4.1651425006307292</v>
      </c>
      <c r="AN1142" s="28">
        <v>7.0467256445712861E-2</v>
      </c>
      <c r="AO1142" s="30">
        <v>4.1596089433810226</v>
      </c>
      <c r="AP1142" s="28">
        <v>7.1891306621608475E-2</v>
      </c>
    </row>
    <row r="1143" spans="1:42" s="2" customFormat="1" x14ac:dyDescent="0.25">
      <c r="A1143" s="26" t="s">
        <v>336</v>
      </c>
      <c r="B1143" s="26" t="s">
        <v>191</v>
      </c>
      <c r="C1143" s="26" t="s">
        <v>472</v>
      </c>
      <c r="D1143" s="27">
        <v>1782.561307463646</v>
      </c>
      <c r="E1143" s="27">
        <v>2779.9928120064737</v>
      </c>
      <c r="F1143" s="28">
        <v>-0.35878923867537865</v>
      </c>
      <c r="G1143" s="27">
        <v>8971.7317921483518</v>
      </c>
      <c r="H1143" s="28">
        <v>-0.80131357593372754</v>
      </c>
      <c r="I1143" s="27">
        <v>7397.6092162191871</v>
      </c>
      <c r="J1143" s="28">
        <v>-0.75903548628178452</v>
      </c>
      <c r="K1143" s="29">
        <v>457.38793802261353</v>
      </c>
      <c r="L1143" s="29">
        <v>819.49719468386047</v>
      </c>
      <c r="M1143" s="28">
        <v>-0.44186759760774869</v>
      </c>
      <c r="N1143" s="29">
        <v>2907.6265818808588</v>
      </c>
      <c r="O1143" s="28">
        <v>-0.84269371422284134</v>
      </c>
      <c r="P1143" s="29">
        <v>2417.6655979820493</v>
      </c>
      <c r="Q1143" s="28">
        <v>-0.81081422575380935</v>
      </c>
      <c r="R1143" s="29">
        <v>535.27708195364323</v>
      </c>
      <c r="S1143" s="29">
        <v>938.36498372604808</v>
      </c>
      <c r="T1143" s="28">
        <v>-0.42956409154551822</v>
      </c>
      <c r="U1143" s="29">
        <v>1260.1977537084301</v>
      </c>
      <c r="V1143" s="28">
        <v>-0.57524358349436533</v>
      </c>
      <c r="W1143" s="29">
        <v>1210.9348020117948</v>
      </c>
      <c r="X1143" s="28">
        <v>-0.55796374745828015</v>
      </c>
      <c r="Y1143" s="27">
        <v>1758.2926033449723</v>
      </c>
      <c r="Z1143" s="45">
        <v>24.268704118673632</v>
      </c>
      <c r="AA1143" s="29">
        <v>519.14335790475855</v>
      </c>
      <c r="AB1143" s="29">
        <v>16.133724048884641</v>
      </c>
      <c r="AC1143" s="30">
        <v>3.8972634809086619</v>
      </c>
      <c r="AD1143" s="30">
        <v>3.3923152269958883</v>
      </c>
      <c r="AE1143" s="28">
        <v>0.14885062858970732</v>
      </c>
      <c r="AF1143" s="30">
        <v>3.0855859717532228</v>
      </c>
      <c r="AG1143" s="28">
        <v>0.26305457588473735</v>
      </c>
      <c r="AH1143" s="30">
        <v>3.0598148984680686</v>
      </c>
      <c r="AI1143" s="28">
        <v>0.27369256318735863</v>
      </c>
      <c r="AJ1143" s="30">
        <v>3.3301655676303019</v>
      </c>
      <c r="AK1143" s="30">
        <v>2.9625922324677041</v>
      </c>
      <c r="AL1143" s="28">
        <v>0.12407152463787634</v>
      </c>
      <c r="AM1143" s="30">
        <v>7.1193047009859427</v>
      </c>
      <c r="AN1143" s="28">
        <v>-0.53223443756114108</v>
      </c>
      <c r="AO1143" s="30">
        <v>6.1090070282306845</v>
      </c>
      <c r="AP1143" s="28">
        <v>-0.45487612761925433</v>
      </c>
    </row>
    <row r="1144" spans="1:42" s="2" customFormat="1" x14ac:dyDescent="0.25">
      <c r="A1144" s="26" t="s">
        <v>336</v>
      </c>
      <c r="B1144" s="26" t="s">
        <v>191</v>
      </c>
      <c r="C1144" s="26" t="s">
        <v>473</v>
      </c>
      <c r="D1144" s="27">
        <v>67.118864969015121</v>
      </c>
      <c r="E1144" s="27">
        <v>900.06051176428798</v>
      </c>
      <c r="F1144" s="28">
        <v>-0.92542849720464959</v>
      </c>
      <c r="G1144" s="27">
        <v>866.49391937851908</v>
      </c>
      <c r="H1144" s="28">
        <v>-0.92253971612731545</v>
      </c>
      <c r="I1144" s="27">
        <v>196.52483760237695</v>
      </c>
      <c r="J1144" s="28">
        <v>-0.65847133732370877</v>
      </c>
      <c r="K1144" s="29">
        <v>3.9215799570083618</v>
      </c>
      <c r="L1144" s="29">
        <v>249.30562149000153</v>
      </c>
      <c r="M1144" s="28">
        <v>-0.98426998984791991</v>
      </c>
      <c r="N1144" s="29">
        <v>122.75007234788579</v>
      </c>
      <c r="O1144" s="28">
        <v>-0.96805232060561053</v>
      </c>
      <c r="P1144" s="29">
        <v>8.0854400396347046</v>
      </c>
      <c r="Q1144" s="28">
        <v>-0.5149824947331455</v>
      </c>
      <c r="R1144" s="29">
        <v>3.8693228817929963</v>
      </c>
      <c r="S1144" s="29">
        <v>29.995814983323594</v>
      </c>
      <c r="T1144" s="28">
        <v>-0.87100457567350054</v>
      </c>
      <c r="U1144" s="29">
        <v>26.388861031229119</v>
      </c>
      <c r="V1144" s="28">
        <v>-0.85337287284911767</v>
      </c>
      <c r="W1144" s="29">
        <v>7.415806793492699</v>
      </c>
      <c r="X1144" s="28">
        <v>-0.4782330514343644</v>
      </c>
      <c r="Y1144" s="27">
        <v>67.118864969015121</v>
      </c>
      <c r="Z1144" s="26"/>
      <c r="AA1144" s="29">
        <v>3.8693228817929963</v>
      </c>
      <c r="AB1144" s="26"/>
      <c r="AC1144" s="30">
        <v>17.115261120473949</v>
      </c>
      <c r="AD1144" s="30">
        <v>3.6102696216193633</v>
      </c>
      <c r="AE1144" s="28">
        <v>3.7407154906056599</v>
      </c>
      <c r="AF1144" s="30">
        <v>7.0590094393002882</v>
      </c>
      <c r="AG1144" s="28">
        <v>1.424598134858206</v>
      </c>
      <c r="AH1144" s="30">
        <v>24.306016325520339</v>
      </c>
      <c r="AI1144" s="28">
        <v>-0.29584260574598503</v>
      </c>
      <c r="AJ1144" s="30">
        <v>17.346410992176768</v>
      </c>
      <c r="AK1144" s="30">
        <v>30.006202940799696</v>
      </c>
      <c r="AL1144" s="28">
        <v>-0.42190582972460333</v>
      </c>
      <c r="AM1144" s="30">
        <v>32.835593713313067</v>
      </c>
      <c r="AN1144" s="28">
        <v>-0.47171928293339399</v>
      </c>
      <c r="AO1144" s="30">
        <v>26.500803361655223</v>
      </c>
      <c r="AP1144" s="28">
        <v>-0.34543829651308644</v>
      </c>
    </row>
    <row r="1145" spans="1:42" s="2" customFormat="1" x14ac:dyDescent="0.25">
      <c r="A1145" s="26" t="s">
        <v>336</v>
      </c>
      <c r="B1145" s="26" t="s">
        <v>191</v>
      </c>
      <c r="C1145" s="26" t="s">
        <v>474</v>
      </c>
      <c r="D1145" s="27">
        <v>81336.183884427548</v>
      </c>
      <c r="E1145" s="27">
        <v>79101.246803187125</v>
      </c>
      <c r="F1145" s="28">
        <v>2.8254132160535978E-2</v>
      </c>
      <c r="G1145" s="27">
        <v>61021.110474693778</v>
      </c>
      <c r="H1145" s="28">
        <v>0.33291877600553804</v>
      </c>
      <c r="I1145" s="27">
        <v>45968.667394547461</v>
      </c>
      <c r="J1145" s="28">
        <v>0.76938311450975794</v>
      </c>
      <c r="K1145" s="29">
        <v>23385.283148687591</v>
      </c>
      <c r="L1145" s="29">
        <v>23504.573552768332</v>
      </c>
      <c r="M1145" s="28">
        <v>-5.0751996760515939E-3</v>
      </c>
      <c r="N1145" s="29">
        <v>17949.755305827934</v>
      </c>
      <c r="O1145" s="28">
        <v>0.30281904963321971</v>
      </c>
      <c r="P1145" s="29">
        <v>13844.468502060825</v>
      </c>
      <c r="Q1145" s="28">
        <v>0.68914271755586454</v>
      </c>
      <c r="R1145" s="29">
        <v>6504.1954837633648</v>
      </c>
      <c r="S1145" s="29">
        <v>6557.5545060573413</v>
      </c>
      <c r="T1145" s="28">
        <v>-8.1370306940930122E-3</v>
      </c>
      <c r="U1145" s="29">
        <v>5633.8587798835251</v>
      </c>
      <c r="V1145" s="28">
        <v>0.15448323039042045</v>
      </c>
      <c r="W1145" s="29">
        <v>4204.0223710228529</v>
      </c>
      <c r="X1145" s="28">
        <v>0.54713626849251806</v>
      </c>
      <c r="Y1145" s="27">
        <v>81039.147828515343</v>
      </c>
      <c r="Z1145" s="45">
        <v>297.03605591220895</v>
      </c>
      <c r="AA1145" s="29">
        <v>6466.6592170586682</v>
      </c>
      <c r="AB1145" s="29">
        <v>37.536266704696544</v>
      </c>
      <c r="AC1145" s="30">
        <v>3.4780927546302651</v>
      </c>
      <c r="AD1145" s="30">
        <v>3.3653555392359249</v>
      </c>
      <c r="AE1145" s="28">
        <v>3.3499347715259899E-2</v>
      </c>
      <c r="AF1145" s="30">
        <v>3.399551104458868</v>
      </c>
      <c r="AG1145" s="28">
        <v>2.3103535660452795E-2</v>
      </c>
      <c r="AH1145" s="30">
        <v>3.3203634641304411</v>
      </c>
      <c r="AI1145" s="28">
        <v>4.7503621878676218E-2</v>
      </c>
      <c r="AJ1145" s="30">
        <v>12.50518747283499</v>
      </c>
      <c r="AK1145" s="30">
        <v>12.062613696938357</v>
      </c>
      <c r="AL1145" s="28">
        <v>3.6689708135888018E-2</v>
      </c>
      <c r="AM1145" s="30">
        <v>10.831139518899217</v>
      </c>
      <c r="AN1145" s="28">
        <v>0.15455880251701426</v>
      </c>
      <c r="AO1145" s="30">
        <v>10.934448805838093</v>
      </c>
      <c r="AP1145" s="28">
        <v>0.14365046605351084</v>
      </c>
    </row>
    <row r="1146" spans="1:42" s="2" customFormat="1" x14ac:dyDescent="0.25">
      <c r="A1146" s="26" t="s">
        <v>336</v>
      </c>
      <c r="B1146" s="26" t="s">
        <v>191</v>
      </c>
      <c r="C1146" s="26" t="s">
        <v>475</v>
      </c>
      <c r="D1146" s="26"/>
      <c r="E1146" s="27">
        <v>48.657999038696289</v>
      </c>
      <c r="F1146" s="28">
        <v>-1</v>
      </c>
      <c r="G1146" s="27">
        <v>497.96363656163214</v>
      </c>
      <c r="H1146" s="28">
        <v>-1</v>
      </c>
      <c r="I1146" s="27">
        <v>530.47433992505069</v>
      </c>
      <c r="J1146" s="28">
        <v>-1</v>
      </c>
      <c r="K1146" s="26"/>
      <c r="L1146" s="29">
        <v>4.3183973566794407</v>
      </c>
      <c r="M1146" s="28">
        <v>-1</v>
      </c>
      <c r="N1146" s="29">
        <v>40.197624331195243</v>
      </c>
      <c r="O1146" s="28">
        <v>-1</v>
      </c>
      <c r="P1146" s="29">
        <v>45.532097192701116</v>
      </c>
      <c r="Q1146" s="28">
        <v>-1</v>
      </c>
      <c r="R1146" s="26"/>
      <c r="S1146" s="29">
        <v>1.2529434404435165</v>
      </c>
      <c r="T1146" s="28">
        <v>-1</v>
      </c>
      <c r="U1146" s="29">
        <v>12.485955857693625</v>
      </c>
      <c r="V1146" s="28">
        <v>-1</v>
      </c>
      <c r="W1146" s="29">
        <v>13.167667808582706</v>
      </c>
      <c r="X1146" s="28">
        <v>-1</v>
      </c>
      <c r="Y1146" s="26"/>
      <c r="Z1146" s="26"/>
      <c r="AA1146" s="26"/>
      <c r="AB1146" s="26"/>
      <c r="AC1146" s="26"/>
      <c r="AD1146" s="30">
        <v>11.267605785149666</v>
      </c>
      <c r="AE1146" s="28">
        <v>-1</v>
      </c>
      <c r="AF1146" s="30">
        <v>12.387887215891736</v>
      </c>
      <c r="AG1146" s="28">
        <v>-1</v>
      </c>
      <c r="AH1146" s="30">
        <v>11.650558015809708</v>
      </c>
      <c r="AI1146" s="28">
        <v>-1</v>
      </c>
      <c r="AJ1146" s="26"/>
      <c r="AK1146" s="30">
        <v>38.834952535026119</v>
      </c>
      <c r="AL1146" s="28">
        <v>-1</v>
      </c>
      <c r="AM1146" s="30">
        <v>39.881899490682223</v>
      </c>
      <c r="AN1146" s="28">
        <v>-1</v>
      </c>
      <c r="AO1146" s="30">
        <v>40.286127174265943</v>
      </c>
      <c r="AP1146" s="28">
        <v>-1</v>
      </c>
    </row>
    <row r="1147" spans="1:42" s="2" customFormat="1" x14ac:dyDescent="0.25">
      <c r="A1147" s="26" t="s">
        <v>336</v>
      </c>
      <c r="B1147" s="26" t="s">
        <v>191</v>
      </c>
      <c r="C1147" s="26" t="s">
        <v>476</v>
      </c>
      <c r="D1147" s="27">
        <v>1237960.6818151176</v>
      </c>
      <c r="E1147" s="27">
        <v>1276275.4705697263</v>
      </c>
      <c r="F1147" s="28">
        <v>-3.0020782846751012E-2</v>
      </c>
      <c r="G1147" s="27">
        <v>1232004.1730448978</v>
      </c>
      <c r="H1147" s="28">
        <v>4.8348121707236106E-3</v>
      </c>
      <c r="I1147" s="27">
        <v>1136887.5293116749</v>
      </c>
      <c r="J1147" s="28">
        <v>8.8903387448217644E-2</v>
      </c>
      <c r="K1147" s="29">
        <v>435970.36024493724</v>
      </c>
      <c r="L1147" s="29">
        <v>461878.63513604703</v>
      </c>
      <c r="M1147" s="28">
        <v>-5.6093252469836513E-2</v>
      </c>
      <c r="N1147" s="29">
        <v>451936.35342026385</v>
      </c>
      <c r="O1147" s="28">
        <v>-3.5327968317874055E-2</v>
      </c>
      <c r="P1147" s="29">
        <v>427492.08718211652</v>
      </c>
      <c r="Q1147" s="28">
        <v>1.9832584782344474E-2</v>
      </c>
      <c r="R1147" s="29">
        <v>210585.06539205599</v>
      </c>
      <c r="S1147" s="29">
        <v>227810.3595535075</v>
      </c>
      <c r="T1147" s="28">
        <v>-7.5612426911629019E-2</v>
      </c>
      <c r="U1147" s="29">
        <v>225775.35609752691</v>
      </c>
      <c r="V1147" s="28">
        <v>-6.7280552528103457E-2</v>
      </c>
      <c r="W1147" s="29">
        <v>228652.30381425715</v>
      </c>
      <c r="X1147" s="28">
        <v>-7.9016209855807346E-2</v>
      </c>
      <c r="Y1147" s="27">
        <v>1212797.9243775227</v>
      </c>
      <c r="Z1147" s="45">
        <v>25162.757437594981</v>
      </c>
      <c r="AA1147" s="29">
        <v>202087.7845363589</v>
      </c>
      <c r="AB1147" s="29">
        <v>8497.2808556970776</v>
      </c>
      <c r="AC1147" s="30">
        <v>2.8395523978272408</v>
      </c>
      <c r="AD1147" s="30">
        <v>2.7632269030885084</v>
      </c>
      <c r="AE1147" s="28">
        <v>2.762187015963909E-2</v>
      </c>
      <c r="AF1147" s="30">
        <v>2.7260568080462311</v>
      </c>
      <c r="AG1147" s="28">
        <v>4.1633611392842607E-2</v>
      </c>
      <c r="AH1147" s="30">
        <v>2.6594352583357823</v>
      </c>
      <c r="AI1147" s="28">
        <v>6.772758950491313E-2</v>
      </c>
      <c r="AJ1147" s="30">
        <v>5.8786727326097354</v>
      </c>
      <c r="AK1147" s="30">
        <v>5.6023592301558969</v>
      </c>
      <c r="AL1147" s="28">
        <v>4.932091840282609E-2</v>
      </c>
      <c r="AM1147" s="30">
        <v>5.4567699253797919</v>
      </c>
      <c r="AN1147" s="28">
        <v>7.7317316470985178E-2</v>
      </c>
      <c r="AO1147" s="30">
        <v>4.9721236582650459</v>
      </c>
      <c r="AP1147" s="28">
        <v>0.18232633310270835</v>
      </c>
    </row>
    <row r="1148" spans="1:42" s="2" customFormat="1" x14ac:dyDescent="0.25">
      <c r="A1148" s="26" t="s">
        <v>336</v>
      </c>
      <c r="B1148" s="26" t="s">
        <v>191</v>
      </c>
      <c r="C1148" s="26" t="s">
        <v>477</v>
      </c>
      <c r="D1148" s="27">
        <v>712314.00026143552</v>
      </c>
      <c r="E1148" s="27">
        <v>797674.33312271361</v>
      </c>
      <c r="F1148" s="28">
        <v>-0.10701150747462539</v>
      </c>
      <c r="G1148" s="27">
        <v>624412.76583588007</v>
      </c>
      <c r="H1148" s="28">
        <v>0.14077424299275026</v>
      </c>
      <c r="I1148" s="27">
        <v>507504.42781901837</v>
      </c>
      <c r="J1148" s="28">
        <v>0.4035621389996118</v>
      </c>
      <c r="K1148" s="29">
        <v>158989.56862921559</v>
      </c>
      <c r="L1148" s="29">
        <v>199922.07869929977</v>
      </c>
      <c r="M1148" s="28">
        <v>-0.20474231928955805</v>
      </c>
      <c r="N1148" s="29">
        <v>156634.23668642348</v>
      </c>
      <c r="O1148" s="28">
        <v>1.5037146364797659E-2</v>
      </c>
      <c r="P1148" s="29">
        <v>135740.57682552308</v>
      </c>
      <c r="Q1148" s="28">
        <v>0.17127518054955723</v>
      </c>
      <c r="R1148" s="29">
        <v>49361.802020408832</v>
      </c>
      <c r="S1148" s="29">
        <v>63478.231145635589</v>
      </c>
      <c r="T1148" s="28">
        <v>-0.22238220678896981</v>
      </c>
      <c r="U1148" s="29">
        <v>48954.068460881434</v>
      </c>
      <c r="V1148" s="28">
        <v>8.3289003824720438E-3</v>
      </c>
      <c r="W1148" s="29">
        <v>41160.648905422044</v>
      </c>
      <c r="X1148" s="28">
        <v>0.19924742036577708</v>
      </c>
      <c r="Y1148" s="27">
        <v>707447.79771477694</v>
      </c>
      <c r="Z1148" s="45">
        <v>4866.2025466586192</v>
      </c>
      <c r="AA1148" s="29">
        <v>48846.915669801827</v>
      </c>
      <c r="AB1148" s="29">
        <v>514.88635060700472</v>
      </c>
      <c r="AC1148" s="30">
        <v>4.480256197956261</v>
      </c>
      <c r="AD1148" s="30">
        <v>3.9899261667966415</v>
      </c>
      <c r="AE1148" s="28">
        <v>0.12289200618298324</v>
      </c>
      <c r="AF1148" s="30">
        <v>3.9864385912380933</v>
      </c>
      <c r="AG1148" s="28">
        <v>0.12387437945326524</v>
      </c>
      <c r="AH1148" s="30">
        <v>3.7387820185216212</v>
      </c>
      <c r="AI1148" s="28">
        <v>0.19831971368254078</v>
      </c>
      <c r="AJ1148" s="30">
        <v>14.430469940439503</v>
      </c>
      <c r="AK1148" s="30">
        <v>12.566108392224116</v>
      </c>
      <c r="AL1148" s="28">
        <v>0.14836427396798915</v>
      </c>
      <c r="AM1148" s="30">
        <v>12.755074000332378</v>
      </c>
      <c r="AN1148" s="28">
        <v>0.13135133046374065</v>
      </c>
      <c r="AO1148" s="30">
        <v>12.329845163159355</v>
      </c>
      <c r="AP1148" s="28">
        <v>0.17036911246514722</v>
      </c>
    </row>
    <row r="1149" spans="1:42" s="2" customFormat="1" x14ac:dyDescent="0.25">
      <c r="A1149" s="26" t="s">
        <v>336</v>
      </c>
      <c r="B1149" s="26" t="s">
        <v>191</v>
      </c>
      <c r="C1149" s="26" t="s">
        <v>478</v>
      </c>
      <c r="D1149" s="27">
        <v>5845994.6379027246</v>
      </c>
      <c r="E1149" s="27">
        <v>6005680.0320924744</v>
      </c>
      <c r="F1149" s="28">
        <v>-2.6589061244761805E-2</v>
      </c>
      <c r="G1149" s="27">
        <v>6331924.2374141952</v>
      </c>
      <c r="H1149" s="28">
        <v>-7.6742800654530971E-2</v>
      </c>
      <c r="I1149" s="27">
        <v>5724715.2578533497</v>
      </c>
      <c r="J1149" s="28">
        <v>2.1185224869132119E-2</v>
      </c>
      <c r="K1149" s="29">
        <v>2591278.0761278123</v>
      </c>
      <c r="L1149" s="29">
        <v>2775550.7252163459</v>
      </c>
      <c r="M1149" s="28">
        <v>-6.6391382227096604E-2</v>
      </c>
      <c r="N1149" s="29">
        <v>2933899.7064260752</v>
      </c>
      <c r="O1149" s="28">
        <v>-0.11678028037148784</v>
      </c>
      <c r="P1149" s="29">
        <v>2797624.27286863</v>
      </c>
      <c r="Q1149" s="28">
        <v>-7.3757651712549069E-2</v>
      </c>
      <c r="R1149" s="29">
        <v>1600725.9556604198</v>
      </c>
      <c r="S1149" s="29">
        <v>1740003.9220855576</v>
      </c>
      <c r="T1149" s="28">
        <v>-8.0044627863941911E-2</v>
      </c>
      <c r="U1149" s="29">
        <v>1793591.5055862083</v>
      </c>
      <c r="V1149" s="28">
        <v>-0.10753036537310838</v>
      </c>
      <c r="W1149" s="29">
        <v>1692024.5699387742</v>
      </c>
      <c r="X1149" s="28">
        <v>-5.3958208350164849E-2</v>
      </c>
      <c r="Y1149" s="27">
        <v>5701095.1566613354</v>
      </c>
      <c r="Z1149" s="45">
        <v>144899.48124138883</v>
      </c>
      <c r="AA1149" s="29">
        <v>1513250.7878003805</v>
      </c>
      <c r="AB1149" s="29">
        <v>87475.167860039204</v>
      </c>
      <c r="AC1149" s="30">
        <v>2.2560275146689337</v>
      </c>
      <c r="AD1149" s="30">
        <v>2.163779597875787</v>
      </c>
      <c r="AE1149" s="28">
        <v>4.2632769476016776E-2</v>
      </c>
      <c r="AF1149" s="30">
        <v>2.1581938276708912</v>
      </c>
      <c r="AG1149" s="28">
        <v>4.5331279213055665E-2</v>
      </c>
      <c r="AH1149" s="30">
        <v>2.0462773766197477</v>
      </c>
      <c r="AI1149" s="28">
        <v>0.10250327763270925</v>
      </c>
      <c r="AJ1149" s="30">
        <v>3.6520896142343191</v>
      </c>
      <c r="AK1149" s="30">
        <v>3.4515324683257638</v>
      </c>
      <c r="AL1149" s="28">
        <v>5.8106695431388966E-2</v>
      </c>
      <c r="AM1149" s="30">
        <v>3.5303045413034009</v>
      </c>
      <c r="AN1149" s="28">
        <v>3.4497044520118016E-2</v>
      </c>
      <c r="AO1149" s="30">
        <v>3.3833523221595407</v>
      </c>
      <c r="AP1149" s="28">
        <v>7.942929570611422E-2</v>
      </c>
    </row>
    <row r="1150" spans="1:42" s="2" customFormat="1" x14ac:dyDescent="0.25">
      <c r="A1150" s="26" t="s">
        <v>336</v>
      </c>
      <c r="B1150" s="26" t="s">
        <v>191</v>
      </c>
      <c r="C1150" s="26" t="s">
        <v>479</v>
      </c>
      <c r="D1150" s="27">
        <v>10.699344116449357</v>
      </c>
      <c r="E1150" s="27">
        <v>62.299951757192609</v>
      </c>
      <c r="F1150" s="28">
        <v>-0.82826079612149772</v>
      </c>
      <c r="G1150" s="27">
        <v>588.7120184445381</v>
      </c>
      <c r="H1150" s="28">
        <v>-0.98182584390799676</v>
      </c>
      <c r="I1150" s="27">
        <v>136.26794057011605</v>
      </c>
      <c r="J1150" s="28">
        <v>-0.92148304236722467</v>
      </c>
      <c r="K1150" s="29">
        <v>1.6606272091756225</v>
      </c>
      <c r="L1150" s="29">
        <v>10.934178866046318</v>
      </c>
      <c r="M1150" s="28">
        <v>-0.84812511030596605</v>
      </c>
      <c r="N1150" s="29">
        <v>87.913293361575398</v>
      </c>
      <c r="O1150" s="28">
        <v>-0.98111062450651576</v>
      </c>
      <c r="P1150" s="29">
        <v>21.165907857442875</v>
      </c>
      <c r="Q1150" s="28">
        <v>-0.92154235857208122</v>
      </c>
      <c r="R1150" s="29">
        <v>0.7132895918201072</v>
      </c>
      <c r="S1150" s="29">
        <v>4.1137875628822584</v>
      </c>
      <c r="T1150" s="28">
        <v>-0.82661000819392039</v>
      </c>
      <c r="U1150" s="29">
        <v>30.923504328098605</v>
      </c>
      <c r="V1150" s="28">
        <v>-0.97693373997163779</v>
      </c>
      <c r="W1150" s="29">
        <v>8.1965545282938628</v>
      </c>
      <c r="X1150" s="28">
        <v>-0.91297689909121116</v>
      </c>
      <c r="Y1150" s="27">
        <v>10.699344116449357</v>
      </c>
      <c r="Z1150" s="26"/>
      <c r="AA1150" s="29">
        <v>0.7132895918201072</v>
      </c>
      <c r="AB1150" s="26"/>
      <c r="AC1150" s="30">
        <v>6.4429536366327413</v>
      </c>
      <c r="AD1150" s="30">
        <v>5.6977256838784092</v>
      </c>
      <c r="AE1150" s="28">
        <v>0.13079393324654756</v>
      </c>
      <c r="AF1150" s="30">
        <v>6.6965073873782179</v>
      </c>
      <c r="AG1150" s="28">
        <v>-3.7863581129378349E-2</v>
      </c>
      <c r="AH1150" s="30">
        <v>6.4380862605994089</v>
      </c>
      <c r="AI1150" s="28">
        <v>7.5602839668682169E-4</v>
      </c>
      <c r="AJ1150" s="30">
        <v>15.000000335274413</v>
      </c>
      <c r="AK1150" s="30">
        <v>15.144183019879412</v>
      </c>
      <c r="AL1150" s="28">
        <v>-9.5206644304109342E-3</v>
      </c>
      <c r="AM1150" s="30">
        <v>19.037687714765418</v>
      </c>
      <c r="AN1150" s="28">
        <v>-0.21208916965054639</v>
      </c>
      <c r="AO1150" s="30">
        <v>16.625027028092088</v>
      </c>
      <c r="AP1150" s="28">
        <v>-9.7745807575036814E-2</v>
      </c>
    </row>
    <row r="1151" spans="1:42" s="2" customFormat="1" x14ac:dyDescent="0.25">
      <c r="A1151" s="26" t="s">
        <v>336</v>
      </c>
      <c r="B1151" s="26" t="s">
        <v>192</v>
      </c>
      <c r="C1151" s="26" t="s">
        <v>338</v>
      </c>
      <c r="D1151" s="27">
        <v>8825891502.4028702</v>
      </c>
      <c r="E1151" s="27">
        <v>8433179450.0443668</v>
      </c>
      <c r="F1151" s="28">
        <v>4.6567496243239234E-2</v>
      </c>
      <c r="G1151" s="27">
        <v>10121316706.276073</v>
      </c>
      <c r="H1151" s="28">
        <v>-0.12798979040641323</v>
      </c>
      <c r="I1151" s="27">
        <v>7584143910.7226992</v>
      </c>
      <c r="J1151" s="28">
        <v>0.16372943423773242</v>
      </c>
      <c r="K1151" s="29">
        <v>2399058515.0665374</v>
      </c>
      <c r="L1151" s="29">
        <v>2514782001.4712687</v>
      </c>
      <c r="M1151" s="28">
        <v>-4.6017303423130693E-2</v>
      </c>
      <c r="N1151" s="29">
        <v>3164445578.2873168</v>
      </c>
      <c r="O1151" s="28">
        <v>-0.24187082516837832</v>
      </c>
      <c r="P1151" s="29">
        <v>2454900520.2286382</v>
      </c>
      <c r="Q1151" s="28">
        <v>-2.2747156026061668E-2</v>
      </c>
      <c r="R1151" s="26"/>
      <c r="S1151" s="26"/>
      <c r="T1151" s="26"/>
      <c r="U1151" s="26"/>
      <c r="V1151" s="26"/>
      <c r="W1151" s="26"/>
      <c r="X1151" s="26"/>
      <c r="Y1151" s="27">
        <v>8067256665.4702787</v>
      </c>
      <c r="Z1151" s="45">
        <v>758634836.93259168</v>
      </c>
      <c r="AA1151" s="26"/>
      <c r="AB1151" s="26"/>
      <c r="AC1151" s="30">
        <v>3.6788979705891358</v>
      </c>
      <c r="AD1151" s="30">
        <v>3.3534435370980669</v>
      </c>
      <c r="AE1151" s="28">
        <v>9.7050816538483881E-2</v>
      </c>
      <c r="AF1151" s="30">
        <v>3.1984486558160379</v>
      </c>
      <c r="AG1151" s="28">
        <v>0.15021323349976309</v>
      </c>
      <c r="AH1151" s="30">
        <v>3.0893895081403735</v>
      </c>
      <c r="AI1151" s="28">
        <v>0.19081713746209067</v>
      </c>
      <c r="AJ1151" s="26"/>
      <c r="AK1151" s="26"/>
      <c r="AL1151" s="26"/>
      <c r="AM1151" s="26"/>
      <c r="AN1151" s="26"/>
      <c r="AO1151" s="26"/>
      <c r="AP1151" s="26"/>
    </row>
    <row r="1152" spans="1:42" s="2" customFormat="1" x14ac:dyDescent="0.25">
      <c r="A1152" s="26" t="s">
        <v>336</v>
      </c>
      <c r="B1152" s="26" t="s">
        <v>192</v>
      </c>
      <c r="C1152" s="26" t="s">
        <v>339</v>
      </c>
      <c r="D1152" s="27">
        <v>4347224418.7802048</v>
      </c>
      <c r="E1152" s="27">
        <v>4176164127.4408565</v>
      </c>
      <c r="F1152" s="28">
        <v>4.0961103567587434E-2</v>
      </c>
      <c r="G1152" s="27">
        <v>4712354341.9640427</v>
      </c>
      <c r="H1152" s="28">
        <v>-7.7483545736854939E-2</v>
      </c>
      <c r="I1152" s="27">
        <v>3785178513.1712337</v>
      </c>
      <c r="J1152" s="28">
        <v>0.14848597064926469</v>
      </c>
      <c r="K1152" s="29">
        <v>1106184926.3560789</v>
      </c>
      <c r="L1152" s="29">
        <v>1160966377.6142201</v>
      </c>
      <c r="M1152" s="28">
        <v>-4.7186079041080305E-2</v>
      </c>
      <c r="N1152" s="29">
        <v>1339637739.1188231</v>
      </c>
      <c r="O1152" s="28">
        <v>-0.17426562864398179</v>
      </c>
      <c r="P1152" s="29">
        <v>1136566210.2144749</v>
      </c>
      <c r="Q1152" s="28">
        <v>-2.6730764635931745E-2</v>
      </c>
      <c r="R1152" s="26"/>
      <c r="S1152" s="26"/>
      <c r="T1152" s="26"/>
      <c r="U1152" s="26"/>
      <c r="V1152" s="26"/>
      <c r="W1152" s="26"/>
      <c r="X1152" s="26"/>
      <c r="Y1152" s="27">
        <v>3996852769.5695834</v>
      </c>
      <c r="Z1152" s="45">
        <v>350371649.21062148</v>
      </c>
      <c r="AA1152" s="26"/>
      <c r="AB1152" s="26"/>
      <c r="AC1152" s="30">
        <v>3.929925562356507</v>
      </c>
      <c r="AD1152" s="30">
        <v>3.5971447648835895</v>
      </c>
      <c r="AE1152" s="28">
        <v>9.251248399053158E-2</v>
      </c>
      <c r="AF1152" s="30">
        <v>3.5176333156034407</v>
      </c>
      <c r="AG1152" s="28">
        <v>0.11720728392133126</v>
      </c>
      <c r="AH1152" s="30">
        <v>3.3303634043959076</v>
      </c>
      <c r="AI1152" s="28">
        <v>0.18002904943322653</v>
      </c>
      <c r="AJ1152" s="26"/>
      <c r="AK1152" s="26"/>
      <c r="AL1152" s="26"/>
      <c r="AM1152" s="26"/>
      <c r="AN1152" s="26"/>
      <c r="AO1152" s="26"/>
      <c r="AP1152" s="26"/>
    </row>
    <row r="1153" spans="1:42" s="2" customFormat="1" x14ac:dyDescent="0.25">
      <c r="A1153" s="26" t="s">
        <v>336</v>
      </c>
      <c r="B1153" s="26" t="s">
        <v>192</v>
      </c>
      <c r="C1153" s="26" t="s">
        <v>340</v>
      </c>
      <c r="D1153" s="27">
        <v>1016903392.4055225</v>
      </c>
      <c r="E1153" s="27">
        <v>994305720.38110185</v>
      </c>
      <c r="F1153" s="28">
        <v>2.2727086409358367E-2</v>
      </c>
      <c r="G1153" s="27">
        <v>1048817871.3242371</v>
      </c>
      <c r="H1153" s="28">
        <v>-3.0428999916276629E-2</v>
      </c>
      <c r="I1153" s="27">
        <v>900995471.53716421</v>
      </c>
      <c r="J1153" s="28">
        <v>0.12864428793477825</v>
      </c>
      <c r="K1153" s="29">
        <v>344142103.83534396</v>
      </c>
      <c r="L1153" s="29">
        <v>370533563.12037063</v>
      </c>
      <c r="M1153" s="28">
        <v>-7.1225556634536794E-2</v>
      </c>
      <c r="N1153" s="29">
        <v>393356530.87485594</v>
      </c>
      <c r="O1153" s="28">
        <v>-0.12511404585060584</v>
      </c>
      <c r="P1153" s="29">
        <v>336781805.39179105</v>
      </c>
      <c r="Q1153" s="28">
        <v>2.185479834633702E-2</v>
      </c>
      <c r="R1153" s="29">
        <v>488240407.83723044</v>
      </c>
      <c r="S1153" s="29">
        <v>534637084.86499202</v>
      </c>
      <c r="T1153" s="28">
        <v>-8.6781628774363434E-2</v>
      </c>
      <c r="U1153" s="29">
        <v>596238034.09012759</v>
      </c>
      <c r="V1153" s="28">
        <v>-0.18113172940687003</v>
      </c>
      <c r="W1153" s="29">
        <v>497457533.7750361</v>
      </c>
      <c r="X1153" s="28">
        <v>-1.8528467883198025E-2</v>
      </c>
      <c r="Y1153" s="27">
        <v>920158604.74522662</v>
      </c>
      <c r="Z1153" s="45">
        <v>96744787.660295829</v>
      </c>
      <c r="AA1153" s="29">
        <v>419792021.80618125</v>
      </c>
      <c r="AB1153" s="29">
        <v>68448386.031049177</v>
      </c>
      <c r="AC1153" s="30">
        <v>2.9548938681797088</v>
      </c>
      <c r="AD1153" s="30">
        <v>2.6834430652051191</v>
      </c>
      <c r="AE1153" s="28">
        <v>0.10115765320097832</v>
      </c>
      <c r="AF1153" s="30">
        <v>2.6663288619908854</v>
      </c>
      <c r="AG1153" s="28">
        <v>0.10822558698680503</v>
      </c>
      <c r="AH1153" s="30">
        <v>2.6753092272576957</v>
      </c>
      <c r="AI1153" s="28">
        <v>0.10450554204105933</v>
      </c>
      <c r="AJ1153" s="30">
        <v>2.0827923622916065</v>
      </c>
      <c r="AK1153" s="30">
        <v>1.8597769375317212</v>
      </c>
      <c r="AL1153" s="28">
        <v>0.1199151469508323</v>
      </c>
      <c r="AM1153" s="30">
        <v>1.7590589854348295</v>
      </c>
      <c r="AN1153" s="28">
        <v>0.18403781768395439</v>
      </c>
      <c r="AO1153" s="30">
        <v>1.8112007766769878</v>
      </c>
      <c r="AP1153" s="28">
        <v>0.14995112033515584</v>
      </c>
    </row>
    <row r="1154" spans="1:42" s="2" customFormat="1" x14ac:dyDescent="0.25">
      <c r="A1154" s="26" t="s">
        <v>336</v>
      </c>
      <c r="B1154" s="26" t="s">
        <v>192</v>
      </c>
      <c r="C1154" s="26" t="s">
        <v>341</v>
      </c>
      <c r="D1154" s="27">
        <v>502131976.99895406</v>
      </c>
      <c r="E1154" s="27">
        <v>512440070.55674827</v>
      </c>
      <c r="F1154" s="28">
        <v>-2.0115705523564599E-2</v>
      </c>
      <c r="G1154" s="27">
        <v>548781684.27207005</v>
      </c>
      <c r="H1154" s="28">
        <v>-8.5005947920791788E-2</v>
      </c>
      <c r="I1154" s="27">
        <v>462809691.63143128</v>
      </c>
      <c r="J1154" s="28">
        <v>8.4964265179731685E-2</v>
      </c>
      <c r="K1154" s="29">
        <v>192162285.24139047</v>
      </c>
      <c r="L1154" s="29">
        <v>212698495.11012423</v>
      </c>
      <c r="M1154" s="28">
        <v>-9.6550800033169862E-2</v>
      </c>
      <c r="N1154" s="29">
        <v>226229869.77833417</v>
      </c>
      <c r="O1154" s="28">
        <v>-0.15058835763077616</v>
      </c>
      <c r="P1154" s="29">
        <v>191182901.84085792</v>
      </c>
      <c r="Q1154" s="28">
        <v>5.1227562250717885E-3</v>
      </c>
      <c r="R1154" s="29">
        <v>228936410.24663207</v>
      </c>
      <c r="S1154" s="29">
        <v>256713010.38127884</v>
      </c>
      <c r="T1154" s="28">
        <v>-0.10820098324347499</v>
      </c>
      <c r="U1154" s="29">
        <v>289498530.22432125</v>
      </c>
      <c r="V1154" s="28">
        <v>-0.20919664058660997</v>
      </c>
      <c r="W1154" s="29">
        <v>233941746.73824733</v>
      </c>
      <c r="X1154" s="28">
        <v>-2.1395653240187332E-2</v>
      </c>
      <c r="Y1154" s="27">
        <v>463890799.77922499</v>
      </c>
      <c r="Z1154" s="45">
        <v>38241177.219729088</v>
      </c>
      <c r="AA1154" s="29">
        <v>193141724.72559404</v>
      </c>
      <c r="AB1154" s="29">
        <v>35794685.521038011</v>
      </c>
      <c r="AC1154" s="30">
        <v>2.6130620603735317</v>
      </c>
      <c r="AD1154" s="30">
        <v>2.4092322340665056</v>
      </c>
      <c r="AE1154" s="28">
        <v>8.4603644026041022E-2</v>
      </c>
      <c r="AF1154" s="30">
        <v>2.4257702345396761</v>
      </c>
      <c r="AG1154" s="28">
        <v>7.7209219227391865E-2</v>
      </c>
      <c r="AH1154" s="30">
        <v>2.4207692590453385</v>
      </c>
      <c r="AI1154" s="28">
        <v>7.9434584940171624E-2</v>
      </c>
      <c r="AJ1154" s="30">
        <v>2.1933251091777395</v>
      </c>
      <c r="AK1154" s="30">
        <v>1.9961593290330513</v>
      </c>
      <c r="AL1154" s="28">
        <v>9.8772566536658293E-2</v>
      </c>
      <c r="AM1154" s="30">
        <v>1.8956285679476172</v>
      </c>
      <c r="AN1154" s="28">
        <v>0.15704370901755085</v>
      </c>
      <c r="AO1154" s="30">
        <v>1.9783116869228972</v>
      </c>
      <c r="AP1154" s="28">
        <v>0.10868531166050897</v>
      </c>
    </row>
    <row r="1155" spans="1:42" s="2" customFormat="1" x14ac:dyDescent="0.25">
      <c r="A1155" s="26" t="s">
        <v>336</v>
      </c>
      <c r="B1155" s="26" t="s">
        <v>192</v>
      </c>
      <c r="C1155" s="26" t="s">
        <v>133</v>
      </c>
      <c r="D1155" s="27">
        <v>18366609.699979402</v>
      </c>
      <c r="E1155" s="27">
        <v>19524481.542927932</v>
      </c>
      <c r="F1155" s="28">
        <v>-5.9303589721588737E-2</v>
      </c>
      <c r="G1155" s="27">
        <v>20060637.165924743</v>
      </c>
      <c r="H1155" s="28">
        <v>-8.4445346971472948E-2</v>
      </c>
      <c r="I1155" s="27">
        <v>16943463.278036606</v>
      </c>
      <c r="J1155" s="28">
        <v>8.3993832818558781E-2</v>
      </c>
      <c r="K1155" s="29">
        <v>6451857.9093977679</v>
      </c>
      <c r="L1155" s="29">
        <v>7371593.8839460537</v>
      </c>
      <c r="M1155" s="28">
        <v>-0.12476758609169965</v>
      </c>
      <c r="N1155" s="29">
        <v>7762742.4653638322</v>
      </c>
      <c r="O1155" s="28">
        <v>-0.16886874217649631</v>
      </c>
      <c r="P1155" s="29">
        <v>6757590.2199982125</v>
      </c>
      <c r="Q1155" s="28">
        <v>-4.5242801153533921E-2</v>
      </c>
      <c r="R1155" s="29">
        <v>4104033.6964131077</v>
      </c>
      <c r="S1155" s="29">
        <v>4765559.0909695448</v>
      </c>
      <c r="T1155" s="28">
        <v>-0.13881380587851466</v>
      </c>
      <c r="U1155" s="29">
        <v>4870456.2270202134</v>
      </c>
      <c r="V1155" s="28">
        <v>-0.15736154784744047</v>
      </c>
      <c r="W1155" s="29">
        <v>4142064.5050973557</v>
      </c>
      <c r="X1155" s="28">
        <v>-9.1816070554782761E-3</v>
      </c>
      <c r="Y1155" s="27">
        <v>17686491.027426098</v>
      </c>
      <c r="Z1155" s="45">
        <v>680118.67255330598</v>
      </c>
      <c r="AA1155" s="29">
        <v>3826673.9089966062</v>
      </c>
      <c r="AB1155" s="29">
        <v>277359.78741650144</v>
      </c>
      <c r="AC1155" s="30">
        <v>2.8467163967183193</v>
      </c>
      <c r="AD1155" s="30">
        <v>2.6486105787038245</v>
      </c>
      <c r="AE1155" s="28">
        <v>7.4796128810843798E-2</v>
      </c>
      <c r="AF1155" s="30">
        <v>2.5842203648301143</v>
      </c>
      <c r="AG1155" s="28">
        <v>0.10157648916502576</v>
      </c>
      <c r="AH1155" s="30">
        <v>2.5073232804046954</v>
      </c>
      <c r="AI1155" s="28">
        <v>0.13536073268495477</v>
      </c>
      <c r="AJ1155" s="30">
        <v>4.4752580165293647</v>
      </c>
      <c r="AK1155" s="30">
        <v>4.0969970511803497</v>
      </c>
      <c r="AL1155" s="28">
        <v>9.2326394338028028E-2</v>
      </c>
      <c r="AM1155" s="30">
        <v>4.1188414864777485</v>
      </c>
      <c r="AN1155" s="28">
        <v>8.6533199012814629E-2</v>
      </c>
      <c r="AO1155" s="30">
        <v>4.090584117457718</v>
      </c>
      <c r="AP1155" s="28">
        <v>9.4038867806175333E-2</v>
      </c>
    </row>
    <row r="1156" spans="1:42" s="2" customFormat="1" x14ac:dyDescent="0.25">
      <c r="A1156" s="26" t="s">
        <v>336</v>
      </c>
      <c r="B1156" s="26" t="s">
        <v>192</v>
      </c>
      <c r="C1156" s="26" t="s">
        <v>334</v>
      </c>
      <c r="D1156" s="27">
        <v>8526794.0498830955</v>
      </c>
      <c r="E1156" s="27">
        <v>9264161.142201269</v>
      </c>
      <c r="F1156" s="28">
        <v>-7.9593508899497276E-2</v>
      </c>
      <c r="G1156" s="27">
        <v>9917473.8129740693</v>
      </c>
      <c r="H1156" s="28">
        <v>-0.14022520142898509</v>
      </c>
      <c r="I1156" s="27">
        <v>8799123.1562559698</v>
      </c>
      <c r="J1156" s="28">
        <v>-3.0949573217332983E-2</v>
      </c>
      <c r="K1156" s="29">
        <v>3324143.2795068305</v>
      </c>
      <c r="L1156" s="29">
        <v>3852753.8115854277</v>
      </c>
      <c r="M1156" s="28">
        <v>-0.13720329871299805</v>
      </c>
      <c r="N1156" s="29">
        <v>4192574.0840939372</v>
      </c>
      <c r="O1156" s="28">
        <v>-0.20713547027870455</v>
      </c>
      <c r="P1156" s="29">
        <v>3911912.6050266908</v>
      </c>
      <c r="Q1156" s="28">
        <v>-0.15025113924186195</v>
      </c>
      <c r="R1156" s="29">
        <v>2129291.7903549843</v>
      </c>
      <c r="S1156" s="29">
        <v>2454061.212302838</v>
      </c>
      <c r="T1156" s="28">
        <v>-0.13233957666569246</v>
      </c>
      <c r="U1156" s="29">
        <v>2569052.7721492238</v>
      </c>
      <c r="V1156" s="28">
        <v>-0.17117631313830245</v>
      </c>
      <c r="W1156" s="29">
        <v>2357126.7931045508</v>
      </c>
      <c r="X1156" s="28">
        <v>-9.6657932622066123E-2</v>
      </c>
      <c r="Y1156" s="27">
        <v>8083854.7635492748</v>
      </c>
      <c r="Z1156" s="45">
        <v>442939.28633382096</v>
      </c>
      <c r="AA1156" s="29">
        <v>1941102.3782804329</v>
      </c>
      <c r="AB1156" s="29">
        <v>188189.41207455136</v>
      </c>
      <c r="AC1156" s="30">
        <v>2.5651102653878777</v>
      </c>
      <c r="AD1156" s="30">
        <v>2.4045557010010508</v>
      </c>
      <c r="AE1156" s="28">
        <v>6.6770989883904855E-2</v>
      </c>
      <c r="AF1156" s="30">
        <v>2.3654856453460495</v>
      </c>
      <c r="AG1156" s="28">
        <v>8.4390543833811685E-2</v>
      </c>
      <c r="AH1156" s="30">
        <v>2.2493148607025013</v>
      </c>
      <c r="AI1156" s="28">
        <v>0.14039626474825664</v>
      </c>
      <c r="AJ1156" s="30">
        <v>4.0045211692013112</v>
      </c>
      <c r="AK1156" s="30">
        <v>3.7750326258194598</v>
      </c>
      <c r="AL1156" s="28">
        <v>6.0791141727426931E-2</v>
      </c>
      <c r="AM1156" s="30">
        <v>3.8603620449093721</v>
      </c>
      <c r="AN1156" s="28">
        <v>3.7343420802212209E-2</v>
      </c>
      <c r="AO1156" s="30">
        <v>3.7329867794963727</v>
      </c>
      <c r="AP1156" s="28">
        <v>7.2739177967721586E-2</v>
      </c>
    </row>
    <row r="1157" spans="1:42" s="2" customFormat="1" x14ac:dyDescent="0.25">
      <c r="A1157" s="26" t="s">
        <v>336</v>
      </c>
      <c r="B1157" s="26" t="s">
        <v>192</v>
      </c>
      <c r="C1157" s="26" t="s">
        <v>335</v>
      </c>
      <c r="D1157" s="27">
        <v>7840603.6609022915</v>
      </c>
      <c r="E1157" s="27">
        <v>8258141.3340616077</v>
      </c>
      <c r="F1157" s="28">
        <v>-5.0560732284531916E-2</v>
      </c>
      <c r="G1157" s="27">
        <v>8393883.321420081</v>
      </c>
      <c r="H1157" s="28">
        <v>-6.5914623700557382E-2</v>
      </c>
      <c r="I1157" s="27">
        <v>6758137.791471649</v>
      </c>
      <c r="J1157" s="28">
        <v>0.16017221057502667</v>
      </c>
      <c r="K1157" s="29">
        <v>2638252.1614304292</v>
      </c>
      <c r="L1157" s="29">
        <v>2997265.0348781049</v>
      </c>
      <c r="M1157" s="28">
        <v>-0.11978015599887594</v>
      </c>
      <c r="N1157" s="29">
        <v>3111167.7183746798</v>
      </c>
      <c r="O1157" s="28">
        <v>-0.15200580610013165</v>
      </c>
      <c r="P1157" s="29">
        <v>2466991.1487116478</v>
      </c>
      <c r="Q1157" s="28">
        <v>6.9421008181654836E-2</v>
      </c>
      <c r="R1157" s="29">
        <v>1801720.4242090129</v>
      </c>
      <c r="S1157" s="29">
        <v>2113486.7764687771</v>
      </c>
      <c r="T1157" s="28">
        <v>-0.14751280004725878</v>
      </c>
      <c r="U1157" s="29">
        <v>2133172.5238413964</v>
      </c>
      <c r="V1157" s="28">
        <v>-0.15537988415278658</v>
      </c>
      <c r="W1157" s="29">
        <v>1646187.0862126448</v>
      </c>
      <c r="X1157" s="28">
        <v>9.4480961063909824E-2</v>
      </c>
      <c r="Y1157" s="27">
        <v>7622299.5385845443</v>
      </c>
      <c r="Z1157" s="45">
        <v>218304.12231774745</v>
      </c>
      <c r="AA1157" s="29">
        <v>1716268.753426132</v>
      </c>
      <c r="AB1157" s="29">
        <v>85451.670782880945</v>
      </c>
      <c r="AC1157" s="30">
        <v>2.9718932009331542</v>
      </c>
      <c r="AD1157" s="30">
        <v>2.7552255933207643</v>
      </c>
      <c r="AE1157" s="28">
        <v>7.8638790281869084E-2</v>
      </c>
      <c r="AF1157" s="30">
        <v>2.6979848343904682</v>
      </c>
      <c r="AG1157" s="28">
        <v>0.10152331586569785</v>
      </c>
      <c r="AH1157" s="30">
        <v>2.7394252285830021</v>
      </c>
      <c r="AI1157" s="28">
        <v>8.4860126834123806E-2</v>
      </c>
      <c r="AJ1157" s="30">
        <v>4.3517315758600308</v>
      </c>
      <c r="AK1157" s="30">
        <v>3.907354153338658</v>
      </c>
      <c r="AL1157" s="28">
        <v>0.11372847330505537</v>
      </c>
      <c r="AM1157" s="30">
        <v>3.9349294197285354</v>
      </c>
      <c r="AN1157" s="28">
        <v>0.10592366766269722</v>
      </c>
      <c r="AO1157" s="30">
        <v>4.1053279108269427</v>
      </c>
      <c r="AP1157" s="28">
        <v>6.0020458873272953E-2</v>
      </c>
    </row>
    <row r="1158" spans="1:42" s="2" customFormat="1" x14ac:dyDescent="0.25">
      <c r="A1158" s="26" t="s">
        <v>336</v>
      </c>
      <c r="B1158" s="26" t="s">
        <v>192</v>
      </c>
      <c r="C1158" s="26" t="s">
        <v>161</v>
      </c>
      <c r="D1158" s="27">
        <v>1999211.9891940095</v>
      </c>
      <c r="E1158" s="27">
        <v>2002179.0666650557</v>
      </c>
      <c r="F1158" s="28">
        <v>-1.4819241297874407E-3</v>
      </c>
      <c r="G1158" s="27">
        <v>1749280.0315305877</v>
      </c>
      <c r="H1158" s="28">
        <v>0.14287704264521667</v>
      </c>
      <c r="I1158" s="27">
        <v>1386202.3303089808</v>
      </c>
      <c r="J1158" s="28">
        <v>0.44222235490571604</v>
      </c>
      <c r="K1158" s="29">
        <v>489462.4684605088</v>
      </c>
      <c r="L1158" s="29">
        <v>521575.03748252196</v>
      </c>
      <c r="M1158" s="28">
        <v>-6.1568454612035112E-2</v>
      </c>
      <c r="N1158" s="29">
        <v>459000.66289521492</v>
      </c>
      <c r="O1158" s="28">
        <v>6.636549362075321E-2</v>
      </c>
      <c r="P1158" s="29">
        <v>378686.46625987481</v>
      </c>
      <c r="Q1158" s="28">
        <v>0.29252696378278698</v>
      </c>
      <c r="R1158" s="29">
        <v>173021.48184910975</v>
      </c>
      <c r="S1158" s="29">
        <v>198011.10219792792</v>
      </c>
      <c r="T1158" s="28">
        <v>-0.12620312735716729</v>
      </c>
      <c r="U1158" s="29">
        <v>168230.93102959258</v>
      </c>
      <c r="V1158" s="28">
        <v>2.8476040584204412E-2</v>
      </c>
      <c r="W1158" s="29">
        <v>138750.62578016007</v>
      </c>
      <c r="X1158" s="28">
        <v>0.24699604687368598</v>
      </c>
      <c r="Y1158" s="27">
        <v>1980336.7252922719</v>
      </c>
      <c r="Z1158" s="45">
        <v>18875.263901737631</v>
      </c>
      <c r="AA1158" s="29">
        <v>169302.77729004057</v>
      </c>
      <c r="AB1158" s="29">
        <v>3718.7045590691746</v>
      </c>
      <c r="AC1158" s="30">
        <v>4.0845051827611405</v>
      </c>
      <c r="AD1158" s="30">
        <v>3.8387171984474984</v>
      </c>
      <c r="AE1158" s="28">
        <v>6.4028677187537214E-2</v>
      </c>
      <c r="AF1158" s="30">
        <v>3.8110621028229978</v>
      </c>
      <c r="AG1158" s="28">
        <v>7.1749835757227098E-2</v>
      </c>
      <c r="AH1158" s="30">
        <v>3.6605541887987489</v>
      </c>
      <c r="AI1158" s="28">
        <v>0.11581606830454154</v>
      </c>
      <c r="AJ1158" s="30">
        <v>11.554703888951209</v>
      </c>
      <c r="AK1158" s="30">
        <v>10.111448522031445</v>
      </c>
      <c r="AL1158" s="28">
        <v>0.14273477867934659</v>
      </c>
      <c r="AM1158" s="30">
        <v>10.398088037822731</v>
      </c>
      <c r="AN1158" s="28">
        <v>0.11123351205734391</v>
      </c>
      <c r="AO1158" s="30">
        <v>9.9906023667620367</v>
      </c>
      <c r="AP1158" s="28">
        <v>0.15655727900780217</v>
      </c>
    </row>
    <row r="1159" spans="1:42" s="2" customFormat="1" x14ac:dyDescent="0.25">
      <c r="A1159" s="26" t="s">
        <v>336</v>
      </c>
      <c r="B1159" s="26" t="s">
        <v>192</v>
      </c>
      <c r="C1159" s="26" t="s">
        <v>468</v>
      </c>
      <c r="D1159" s="27">
        <v>534280.23977700714</v>
      </c>
      <c r="E1159" s="27">
        <v>484951.53272083163</v>
      </c>
      <c r="F1159" s="28">
        <v>0.10171883936404051</v>
      </c>
      <c r="G1159" s="27">
        <v>450041.15286069631</v>
      </c>
      <c r="H1159" s="28">
        <v>0.18718085308608615</v>
      </c>
      <c r="I1159" s="27">
        <v>410045.79018165113</v>
      </c>
      <c r="J1159" s="28">
        <v>0.30297701517754855</v>
      </c>
      <c r="K1159" s="29">
        <v>150731.04365807472</v>
      </c>
      <c r="L1159" s="29">
        <v>157248.40069532627</v>
      </c>
      <c r="M1159" s="28">
        <v>-4.144625324284943E-2</v>
      </c>
      <c r="N1159" s="29">
        <v>128558.33250917778</v>
      </c>
      <c r="O1159" s="28">
        <v>0.17247198774388295</v>
      </c>
      <c r="P1159" s="29">
        <v>115209.90006918572</v>
      </c>
      <c r="Q1159" s="28">
        <v>0.30831676416313075</v>
      </c>
      <c r="R1159" s="29">
        <v>65521.860757421877</v>
      </c>
      <c r="S1159" s="29">
        <v>67629.03365436841</v>
      </c>
      <c r="T1159" s="28">
        <v>-3.1157814670480996E-2</v>
      </c>
      <c r="U1159" s="29">
        <v>53215.819198818121</v>
      </c>
      <c r="V1159" s="28">
        <v>0.23124780833735739</v>
      </c>
      <c r="W1159" s="29">
        <v>47892.159866212489</v>
      </c>
      <c r="X1159" s="28">
        <v>0.36811246225808647</v>
      </c>
      <c r="Y1159" s="27">
        <v>522151.01827042928</v>
      </c>
      <c r="Z1159" s="45">
        <v>12129.221506577869</v>
      </c>
      <c r="AA1159" s="29">
        <v>62307.867385293299</v>
      </c>
      <c r="AB1159" s="29">
        <v>3213.9933721285802</v>
      </c>
      <c r="AC1159" s="30">
        <v>3.5445932490787575</v>
      </c>
      <c r="AD1159" s="30">
        <v>3.0839838788595406</v>
      </c>
      <c r="AE1159" s="28">
        <v>0.14935531063461671</v>
      </c>
      <c r="AF1159" s="30">
        <v>3.5006766506447016</v>
      </c>
      <c r="AG1159" s="28">
        <v>1.2545174209668305E-2</v>
      </c>
      <c r="AH1159" s="30">
        <v>3.5591193980327289</v>
      </c>
      <c r="AI1159" s="28">
        <v>-4.0813884923334171E-3</v>
      </c>
      <c r="AJ1159" s="30">
        <v>8.1542287352772931</v>
      </c>
      <c r="AK1159" s="30">
        <v>7.170759458123749</v>
      </c>
      <c r="AL1159" s="28">
        <v>0.13714994665444707</v>
      </c>
      <c r="AM1159" s="30">
        <v>8.4569054772850585</v>
      </c>
      <c r="AN1159" s="28">
        <v>-3.5790484216802962E-2</v>
      </c>
      <c r="AO1159" s="30">
        <v>8.5618562897793833</v>
      </c>
      <c r="AP1159" s="28">
        <v>-4.760971694756088E-2</v>
      </c>
    </row>
    <row r="1160" spans="1:42" s="2" customFormat="1" x14ac:dyDescent="0.25">
      <c r="A1160" s="26" t="s">
        <v>336</v>
      </c>
      <c r="B1160" s="26" t="s">
        <v>192</v>
      </c>
      <c r="C1160" s="26" t="s">
        <v>469</v>
      </c>
      <c r="D1160" s="26"/>
      <c r="E1160" s="27">
        <v>5.8712003481388093</v>
      </c>
      <c r="F1160" s="28">
        <v>-1</v>
      </c>
      <c r="G1160" s="27">
        <v>1.9493027174472808</v>
      </c>
      <c r="H1160" s="28">
        <v>-1</v>
      </c>
      <c r="I1160" s="26"/>
      <c r="J1160" s="26"/>
      <c r="K1160" s="26"/>
      <c r="L1160" s="29">
        <v>1.7757949974611762</v>
      </c>
      <c r="M1160" s="28">
        <v>-1</v>
      </c>
      <c r="N1160" s="29">
        <v>0.4671882411516215</v>
      </c>
      <c r="O1160" s="28">
        <v>-1</v>
      </c>
      <c r="P1160" s="26"/>
      <c r="Q1160" s="26"/>
      <c r="R1160" s="26"/>
      <c r="S1160" s="29">
        <v>3.8075669129023453</v>
      </c>
      <c r="T1160" s="28">
        <v>-1</v>
      </c>
      <c r="U1160" s="29">
        <v>0.98270635167590115</v>
      </c>
      <c r="V1160" s="28">
        <v>-1</v>
      </c>
      <c r="W1160" s="26"/>
      <c r="X1160" s="26"/>
      <c r="Y1160" s="26"/>
      <c r="Z1160" s="26"/>
      <c r="AA1160" s="26"/>
      <c r="AB1160" s="26"/>
      <c r="AC1160" s="26"/>
      <c r="AD1160" s="30">
        <v>3.3062376887719385</v>
      </c>
      <c r="AE1160" s="28">
        <v>-1</v>
      </c>
      <c r="AF1160" s="30">
        <v>4.1724139131632239</v>
      </c>
      <c r="AG1160" s="28">
        <v>-1</v>
      </c>
      <c r="AH1160" s="26"/>
      <c r="AI1160" s="26"/>
      <c r="AJ1160" s="26"/>
      <c r="AK1160" s="30">
        <v>1.5419821850651194</v>
      </c>
      <c r="AL1160" s="28">
        <v>-1</v>
      </c>
      <c r="AM1160" s="30">
        <v>1.9836065108594774</v>
      </c>
      <c r="AN1160" s="28">
        <v>-1</v>
      </c>
      <c r="AO1160" s="26"/>
      <c r="AP1160" s="26"/>
    </row>
    <row r="1161" spans="1:42" s="2" customFormat="1" x14ac:dyDescent="0.25">
      <c r="A1161" s="26" t="s">
        <v>336</v>
      </c>
      <c r="B1161" s="26" t="s">
        <v>192</v>
      </c>
      <c r="C1161" s="26" t="s">
        <v>470</v>
      </c>
      <c r="D1161" s="27">
        <v>1476.623935829401</v>
      </c>
      <c r="E1161" s="27">
        <v>1247.5095691204071</v>
      </c>
      <c r="F1161" s="28">
        <v>0.18365740221979829</v>
      </c>
      <c r="G1161" s="27">
        <v>635.3414641153812</v>
      </c>
      <c r="H1161" s="28">
        <v>1.3241422435499011</v>
      </c>
      <c r="I1161" s="27">
        <v>1349.4829944717885</v>
      </c>
      <c r="J1161" s="28">
        <v>9.4214556151096765E-2</v>
      </c>
      <c r="K1161" s="29">
        <v>109.74744734721739</v>
      </c>
      <c r="L1161" s="29">
        <v>146.92776564794036</v>
      </c>
      <c r="M1161" s="28">
        <v>-0.25305168248329768</v>
      </c>
      <c r="N1161" s="29">
        <v>39.858205348484702</v>
      </c>
      <c r="O1161" s="28">
        <v>1.7534467843617971</v>
      </c>
      <c r="P1161" s="29">
        <v>86.15308821479401</v>
      </c>
      <c r="Q1161" s="28">
        <v>0.27386550640644136</v>
      </c>
      <c r="R1161" s="29">
        <v>52.598847359815345</v>
      </c>
      <c r="S1161" s="29">
        <v>45.684622286388077</v>
      </c>
      <c r="T1161" s="28">
        <v>0.15134688057796178</v>
      </c>
      <c r="U1161" s="29">
        <v>18.33422641745388</v>
      </c>
      <c r="V1161" s="28">
        <v>1.8688882837043022</v>
      </c>
      <c r="W1161" s="29">
        <v>33.292586488887849</v>
      </c>
      <c r="X1161" s="28">
        <v>0.57989669494052065</v>
      </c>
      <c r="Y1161" s="27">
        <v>1476.623935829401</v>
      </c>
      <c r="Z1161" s="26"/>
      <c r="AA1161" s="29">
        <v>52.598847359815345</v>
      </c>
      <c r="AB1161" s="26"/>
      <c r="AC1161" s="30">
        <v>13.454745158287642</v>
      </c>
      <c r="AD1161" s="30">
        <v>8.4906318667474725</v>
      </c>
      <c r="AE1161" s="28">
        <v>0.58465769914975529</v>
      </c>
      <c r="AF1161" s="30">
        <v>15.940041920114577</v>
      </c>
      <c r="AG1161" s="28">
        <v>-0.155915321570815</v>
      </c>
      <c r="AH1161" s="30">
        <v>15.663779702328284</v>
      </c>
      <c r="AI1161" s="28">
        <v>-0.14102819281302131</v>
      </c>
      <c r="AJ1161" s="30">
        <v>28.073313579063662</v>
      </c>
      <c r="AK1161" s="30">
        <v>27.306990989221944</v>
      </c>
      <c r="AL1161" s="28">
        <v>2.8063238096946844E-2</v>
      </c>
      <c r="AM1161" s="30">
        <v>34.653300861963103</v>
      </c>
      <c r="AN1161" s="28">
        <v>-0.18988053429916998</v>
      </c>
      <c r="AO1161" s="30">
        <v>40.53403885943824</v>
      </c>
      <c r="AP1161" s="28">
        <v>-0.30741385835211765</v>
      </c>
    </row>
    <row r="1162" spans="1:42" s="2" customFormat="1" x14ac:dyDescent="0.25">
      <c r="A1162" s="26" t="s">
        <v>336</v>
      </c>
      <c r="B1162" s="26" t="s">
        <v>192</v>
      </c>
      <c r="C1162" s="26" t="s">
        <v>471</v>
      </c>
      <c r="D1162" s="27">
        <v>5760105.2447621617</v>
      </c>
      <c r="E1162" s="27">
        <v>5923651.1361277392</v>
      </c>
      <c r="F1162" s="28">
        <v>-2.7608967443765873E-2</v>
      </c>
      <c r="G1162" s="27">
        <v>6077650.3061805638</v>
      </c>
      <c r="H1162" s="28">
        <v>-5.2247998061928626E-2</v>
      </c>
      <c r="I1162" s="27">
        <v>4743342.8727924088</v>
      </c>
      <c r="J1162" s="28">
        <v>0.2143556557553227</v>
      </c>
      <c r="K1162" s="29">
        <v>1960357.0898029127</v>
      </c>
      <c r="L1162" s="29">
        <v>2233331.0761371218</v>
      </c>
      <c r="M1162" s="28">
        <v>-0.12222728159335794</v>
      </c>
      <c r="N1162" s="29">
        <v>2359095.227776757</v>
      </c>
      <c r="O1162" s="28">
        <v>-0.16902163731203868</v>
      </c>
      <c r="P1162" s="29">
        <v>1827702.8564121784</v>
      </c>
      <c r="Q1162" s="28">
        <v>7.2579759300227573E-2</v>
      </c>
      <c r="R1162" s="29">
        <v>1445243.6505731591</v>
      </c>
      <c r="S1162" s="29">
        <v>1671275.1202404997</v>
      </c>
      <c r="T1162" s="28">
        <v>-0.135244919839897</v>
      </c>
      <c r="U1162" s="29">
        <v>1681386.9254632762</v>
      </c>
      <c r="V1162" s="28">
        <v>-0.14044552822072887</v>
      </c>
      <c r="W1162" s="29">
        <v>1223470.624882428</v>
      </c>
      <c r="X1162" s="28">
        <v>0.18126550910206191</v>
      </c>
      <c r="Y1162" s="27">
        <v>5595671.2654599817</v>
      </c>
      <c r="Z1162" s="45">
        <v>164433.97930217977</v>
      </c>
      <c r="AA1162" s="29">
        <v>1375841.145432815</v>
      </c>
      <c r="AB1162" s="29">
        <v>69402.505140344103</v>
      </c>
      <c r="AC1162" s="30">
        <v>2.9382938826421987</v>
      </c>
      <c r="AD1162" s="30">
        <v>2.6523837864530031</v>
      </c>
      <c r="AE1162" s="28">
        <v>0.10779363742512516</v>
      </c>
      <c r="AF1162" s="30">
        <v>2.5762632362697047</v>
      </c>
      <c r="AG1162" s="28">
        <v>0.14052548717680557</v>
      </c>
      <c r="AH1162" s="30">
        <v>2.5952483775747317</v>
      </c>
      <c r="AI1162" s="28">
        <v>0.1321821479715341</v>
      </c>
      <c r="AJ1162" s="30">
        <v>3.9855599728653379</v>
      </c>
      <c r="AK1162" s="30">
        <v>3.5443901871017589</v>
      </c>
      <c r="AL1162" s="28">
        <v>0.12446986998469339</v>
      </c>
      <c r="AM1162" s="30">
        <v>3.6146649020159209</v>
      </c>
      <c r="AN1162" s="28">
        <v>0.10260842454374304</v>
      </c>
      <c r="AO1162" s="30">
        <v>3.876956893221879</v>
      </c>
      <c r="AP1162" s="28">
        <v>2.8012454776923303E-2</v>
      </c>
    </row>
    <row r="1163" spans="1:42" s="2" customFormat="1" x14ac:dyDescent="0.25">
      <c r="A1163" s="26" t="s">
        <v>336</v>
      </c>
      <c r="B1163" s="26" t="s">
        <v>192</v>
      </c>
      <c r="C1163" s="26" t="s">
        <v>472</v>
      </c>
      <c r="D1163" s="27">
        <v>178.93509697794914</v>
      </c>
      <c r="E1163" s="27">
        <v>2144.5285242283344</v>
      </c>
      <c r="F1163" s="28">
        <v>-0.91656203451882956</v>
      </c>
      <c r="G1163" s="27">
        <v>13988.673548060655</v>
      </c>
      <c r="H1163" s="28">
        <v>-0.98720857296703757</v>
      </c>
      <c r="I1163" s="27">
        <v>10125.691740176677</v>
      </c>
      <c r="J1163" s="28">
        <v>-0.9823286051393435</v>
      </c>
      <c r="K1163" s="29">
        <v>38.422970652580261</v>
      </c>
      <c r="L1163" s="29">
        <v>461.36345183849335</v>
      </c>
      <c r="M1163" s="28">
        <v>-0.91671865099095284</v>
      </c>
      <c r="N1163" s="29">
        <v>4616.3084164857864</v>
      </c>
      <c r="O1163" s="28">
        <v>-0.99167668899344685</v>
      </c>
      <c r="P1163" s="29">
        <v>3396.0909249782562</v>
      </c>
      <c r="Q1163" s="28">
        <v>-0.98868611839277354</v>
      </c>
      <c r="R1163" s="29">
        <v>22.23278271265109</v>
      </c>
      <c r="S1163" s="29">
        <v>100.94831829621491</v>
      </c>
      <c r="T1163" s="28">
        <v>-0.77976074205205737</v>
      </c>
      <c r="U1163" s="29">
        <v>1325.7224158244819</v>
      </c>
      <c r="V1163" s="28">
        <v>-0.98322968485161788</v>
      </c>
      <c r="W1163" s="29">
        <v>946.82020459198952</v>
      </c>
      <c r="X1163" s="28">
        <v>-0.97651847456906371</v>
      </c>
      <c r="Y1163" s="27">
        <v>178.93509697794914</v>
      </c>
      <c r="Z1163" s="26"/>
      <c r="AA1163" s="29">
        <v>22.23278271265109</v>
      </c>
      <c r="AB1163" s="26"/>
      <c r="AC1163" s="30">
        <v>4.6569823711934388</v>
      </c>
      <c r="AD1163" s="30">
        <v>4.6482410249068806</v>
      </c>
      <c r="AE1163" s="28">
        <v>1.8805707878999933E-3</v>
      </c>
      <c r="AF1163" s="30">
        <v>3.0302727387330157</v>
      </c>
      <c r="AG1163" s="28">
        <v>0.53681954487719319</v>
      </c>
      <c r="AH1163" s="30">
        <v>2.9815726268405216</v>
      </c>
      <c r="AI1163" s="28">
        <v>0.56192149380184508</v>
      </c>
      <c r="AJ1163" s="30">
        <v>8.0482546557759473</v>
      </c>
      <c r="AK1163" s="30">
        <v>21.243826152067204</v>
      </c>
      <c r="AL1163" s="28">
        <v>-0.62114853519488133</v>
      </c>
      <c r="AM1163" s="30">
        <v>10.55173645786244</v>
      </c>
      <c r="AN1163" s="28">
        <v>-0.23725780226638118</v>
      </c>
      <c r="AO1163" s="30">
        <v>10.694418740821138</v>
      </c>
      <c r="AP1163" s="28">
        <v>-0.24743411953233593</v>
      </c>
    </row>
    <row r="1164" spans="1:42" s="2" customFormat="1" x14ac:dyDescent="0.25">
      <c r="A1164" s="26" t="s">
        <v>336</v>
      </c>
      <c r="B1164" s="26" t="s">
        <v>192</v>
      </c>
      <c r="C1164" s="26" t="s">
        <v>473</v>
      </c>
      <c r="D1164" s="27">
        <v>363.08408217906953</v>
      </c>
      <c r="E1164" s="27">
        <v>331.78870140075685</v>
      </c>
      <c r="F1164" s="28">
        <v>9.4323226337089755E-2</v>
      </c>
      <c r="G1164" s="27">
        <v>224.99519966602327</v>
      </c>
      <c r="H1164" s="28">
        <v>0.61374146078681513</v>
      </c>
      <c r="I1164" s="27">
        <v>630.41566655755048</v>
      </c>
      <c r="J1164" s="28">
        <v>-0.42405606104028559</v>
      </c>
      <c r="K1164" s="29">
        <v>10.382907451525607</v>
      </c>
      <c r="L1164" s="29">
        <v>6.9924035180954807</v>
      </c>
      <c r="M1164" s="28">
        <v>0.48488390646448243</v>
      </c>
      <c r="N1164" s="29">
        <v>10.533673345182768</v>
      </c>
      <c r="O1164" s="28">
        <v>-1.4312755742146532E-2</v>
      </c>
      <c r="P1164" s="29">
        <v>14.539097777017865</v>
      </c>
      <c r="Q1164" s="28">
        <v>-0.28586301497070882</v>
      </c>
      <c r="R1164" s="29">
        <v>8.6670740407640778</v>
      </c>
      <c r="S1164" s="29">
        <v>7.7647650106656032</v>
      </c>
      <c r="T1164" s="28">
        <v>0.11620558109087294</v>
      </c>
      <c r="U1164" s="29">
        <v>9.765393534767087</v>
      </c>
      <c r="V1164" s="28">
        <v>-0.11247058196812394</v>
      </c>
      <c r="W1164" s="29">
        <v>14.926263213748696</v>
      </c>
      <c r="X1164" s="28">
        <v>-0.41934066707461187</v>
      </c>
      <c r="Y1164" s="27">
        <v>363.08408217906953</v>
      </c>
      <c r="Z1164" s="26"/>
      <c r="AA1164" s="29">
        <v>8.6670740407640778</v>
      </c>
      <c r="AB1164" s="26"/>
      <c r="AC1164" s="30">
        <v>34.9694036929627</v>
      </c>
      <c r="AD1164" s="30">
        <v>47.449879078363892</v>
      </c>
      <c r="AE1164" s="28">
        <v>-0.26302438758146418</v>
      </c>
      <c r="AF1164" s="30">
        <v>21.359614285829121</v>
      </c>
      <c r="AG1164" s="28">
        <v>0.6371739313739806</v>
      </c>
      <c r="AH1164" s="30">
        <v>43.360026614172476</v>
      </c>
      <c r="AI1164" s="28">
        <v>-0.19351055745125517</v>
      </c>
      <c r="AJ1164" s="30">
        <v>41.892348037107631</v>
      </c>
      <c r="AK1164" s="30">
        <v>42.730037669525764</v>
      </c>
      <c r="AL1164" s="28">
        <v>-1.9604233417644681E-2</v>
      </c>
      <c r="AM1164" s="30">
        <v>23.040054542091692</v>
      </c>
      <c r="AN1164" s="28">
        <v>0.81823996816391364</v>
      </c>
      <c r="AO1164" s="30">
        <v>42.23533094183076</v>
      </c>
      <c r="AP1164" s="28">
        <v>-8.12075807327064E-3</v>
      </c>
    </row>
    <row r="1165" spans="1:42" s="2" customFormat="1" x14ac:dyDescent="0.25">
      <c r="A1165" s="26" t="s">
        <v>336</v>
      </c>
      <c r="B1165" s="26" t="s">
        <v>192</v>
      </c>
      <c r="C1165" s="26" t="s">
        <v>474</v>
      </c>
      <c r="D1165" s="27">
        <v>190556.40522346974</v>
      </c>
      <c r="E1165" s="27">
        <v>202044.2865688646</v>
      </c>
      <c r="F1165" s="28">
        <v>-5.6858234105418931E-2</v>
      </c>
      <c r="G1165" s="27">
        <v>183349.88239220143</v>
      </c>
      <c r="H1165" s="28">
        <v>3.9304758406405384E-2</v>
      </c>
      <c r="I1165" s="27">
        <v>128922.11066458345</v>
      </c>
      <c r="J1165" s="28">
        <v>0.47807388694744679</v>
      </c>
      <c r="K1165" s="29">
        <v>54175.50558938118</v>
      </c>
      <c r="L1165" s="29">
        <v>57454.143469456503</v>
      </c>
      <c r="M1165" s="28">
        <v>-5.7065299073134672E-2</v>
      </c>
      <c r="N1165" s="29">
        <v>54824.491988344846</v>
      </c>
      <c r="O1165" s="28">
        <v>-1.1837526904975852E-2</v>
      </c>
      <c r="P1165" s="29">
        <v>39497.699700989673</v>
      </c>
      <c r="Q1165" s="28">
        <v>0.37161166345147267</v>
      </c>
      <c r="R1165" s="29">
        <v>18706.978447332589</v>
      </c>
      <c r="S1165" s="29">
        <v>18142.941539337487</v>
      </c>
      <c r="T1165" s="28">
        <v>3.1088503855461247E-2</v>
      </c>
      <c r="U1165" s="29">
        <v>19244.464347291665</v>
      </c>
      <c r="V1165" s="28">
        <v>-2.7929377002104929E-2</v>
      </c>
      <c r="W1165" s="29">
        <v>13413.226709265731</v>
      </c>
      <c r="X1165" s="28">
        <v>0.39466653720316108</v>
      </c>
      <c r="Y1165" s="27">
        <v>189653.07244638639</v>
      </c>
      <c r="Z1165" s="45">
        <v>903.33277708335186</v>
      </c>
      <c r="AA1165" s="29">
        <v>18610.014498126515</v>
      </c>
      <c r="AB1165" s="29">
        <v>96.963949206074204</v>
      </c>
      <c r="AC1165" s="30">
        <v>3.5173904359615293</v>
      </c>
      <c r="AD1165" s="30">
        <v>3.5166181996303609</v>
      </c>
      <c r="AE1165" s="28">
        <v>2.1959629602371367E-4</v>
      </c>
      <c r="AF1165" s="30">
        <v>3.3443060891686844</v>
      </c>
      <c r="AG1165" s="28">
        <v>5.1754935755856483E-2</v>
      </c>
      <c r="AH1165" s="30">
        <v>3.2640409856919623</v>
      </c>
      <c r="AI1165" s="28">
        <v>7.7618342226746906E-2</v>
      </c>
      <c r="AJ1165" s="30">
        <v>10.18638075411056</v>
      </c>
      <c r="AK1165" s="30">
        <v>11.136247456389174</v>
      </c>
      <c r="AL1165" s="28">
        <v>-8.5295042697138446E-2</v>
      </c>
      <c r="AM1165" s="30">
        <v>9.5274089776369824</v>
      </c>
      <c r="AN1165" s="28">
        <v>6.9165895787651838E-2</v>
      </c>
      <c r="AO1165" s="30">
        <v>9.6115657670592611</v>
      </c>
      <c r="AP1165" s="28">
        <v>5.9804510626281525E-2</v>
      </c>
    </row>
    <row r="1166" spans="1:42" s="2" customFormat="1" x14ac:dyDescent="0.25">
      <c r="A1166" s="26" t="s">
        <v>336</v>
      </c>
      <c r="B1166" s="26" t="s">
        <v>192</v>
      </c>
      <c r="C1166" s="26" t="s">
        <v>475</v>
      </c>
      <c r="D1166" s="27">
        <v>113.07035101890564</v>
      </c>
      <c r="E1166" s="27">
        <v>65.089004555940633</v>
      </c>
      <c r="F1166" s="28">
        <v>0.7371651600805712</v>
      </c>
      <c r="G1166" s="27">
        <v>1461.2762564480304</v>
      </c>
      <c r="H1166" s="28">
        <v>-0.92262219377070465</v>
      </c>
      <c r="I1166" s="27">
        <v>909.6642668747902</v>
      </c>
      <c r="J1166" s="28">
        <v>-0.87570100845296905</v>
      </c>
      <c r="K1166" s="29">
        <v>8.2838258743286133</v>
      </c>
      <c r="L1166" s="29">
        <v>1.6276320219039917</v>
      </c>
      <c r="M1166" s="28">
        <v>4.0894955142491334</v>
      </c>
      <c r="N1166" s="29">
        <v>122.34333176743741</v>
      </c>
      <c r="O1166" s="28">
        <v>-0.9322903361004149</v>
      </c>
      <c r="P1166" s="29">
        <v>68.25511895537619</v>
      </c>
      <c r="Q1166" s="28">
        <v>-0.87863436470245682</v>
      </c>
      <c r="R1166" s="29">
        <v>3.9236017539903685</v>
      </c>
      <c r="S1166" s="29">
        <v>1.6276320219039917</v>
      </c>
      <c r="T1166" s="28">
        <v>1.4106196616853044</v>
      </c>
      <c r="U1166" s="29">
        <v>36.213428001589634</v>
      </c>
      <c r="V1166" s="28">
        <v>-0.89165340122403935</v>
      </c>
      <c r="W1166" s="29">
        <v>21.403169031230135</v>
      </c>
      <c r="X1166" s="28">
        <v>-0.81668127050413419</v>
      </c>
      <c r="Y1166" s="27">
        <v>113.07035101890564</v>
      </c>
      <c r="Z1166" s="26"/>
      <c r="AA1166" s="29">
        <v>3.9236017539903685</v>
      </c>
      <c r="AB1166" s="26"/>
      <c r="AC1166" s="30">
        <v>13.649532563124977</v>
      </c>
      <c r="AD1166" s="30">
        <v>39.99</v>
      </c>
      <c r="AE1166" s="28">
        <v>-0.65867635501062827</v>
      </c>
      <c r="AF1166" s="30">
        <v>11.9440613177494</v>
      </c>
      <c r="AG1166" s="28">
        <v>0.14278821918313261</v>
      </c>
      <c r="AH1166" s="30">
        <v>13.327414570466285</v>
      </c>
      <c r="AI1166" s="28">
        <v>2.4169578499682084E-2</v>
      </c>
      <c r="AJ1166" s="30">
        <v>28.817998897036684</v>
      </c>
      <c r="AK1166" s="30">
        <v>39.99</v>
      </c>
      <c r="AL1166" s="28">
        <v>-0.2793698700415933</v>
      </c>
      <c r="AM1166" s="30">
        <v>40.351779356096472</v>
      </c>
      <c r="AN1166" s="28">
        <v>-0.28583077730665746</v>
      </c>
      <c r="AO1166" s="30">
        <v>42.501382180716618</v>
      </c>
      <c r="AP1166" s="28">
        <v>-0.32195148914211658</v>
      </c>
    </row>
    <row r="1167" spans="1:42" s="2" customFormat="1" x14ac:dyDescent="0.25">
      <c r="A1167" s="26" t="s">
        <v>336</v>
      </c>
      <c r="B1167" s="26" t="s">
        <v>192</v>
      </c>
      <c r="C1167" s="26" t="s">
        <v>476</v>
      </c>
      <c r="D1167" s="27">
        <v>2080498.4161401296</v>
      </c>
      <c r="E1167" s="27">
        <v>2334490.197933868</v>
      </c>
      <c r="F1167" s="28">
        <v>-0.10879967798474073</v>
      </c>
      <c r="G1167" s="27">
        <v>2316233.0152395186</v>
      </c>
      <c r="H1167" s="28">
        <v>-0.10177499308074237</v>
      </c>
      <c r="I1167" s="27">
        <v>2014794.9186792397</v>
      </c>
      <c r="J1167" s="28">
        <v>3.2610513780708034E-2</v>
      </c>
      <c r="K1167" s="29">
        <v>677895.07162751642</v>
      </c>
      <c r="L1167" s="29">
        <v>763933.95874098351</v>
      </c>
      <c r="M1167" s="28">
        <v>-0.11262607994971867</v>
      </c>
      <c r="N1167" s="29">
        <v>752072.49059792352</v>
      </c>
      <c r="O1167" s="28">
        <v>-9.8630677092621091E-2</v>
      </c>
      <c r="P1167" s="29">
        <v>639288.29229946935</v>
      </c>
      <c r="Q1167" s="28">
        <v>6.0390249271078528E-2</v>
      </c>
      <c r="R1167" s="29">
        <v>356476.77363585401</v>
      </c>
      <c r="S1167" s="29">
        <v>442211.65622827719</v>
      </c>
      <c r="T1167" s="28">
        <v>-0.1938774823885813</v>
      </c>
      <c r="U1167" s="29">
        <v>451785.59837812034</v>
      </c>
      <c r="V1167" s="28">
        <v>-0.21096029861159485</v>
      </c>
      <c r="W1167" s="29">
        <v>422716.46133021667</v>
      </c>
      <c r="X1167" s="28">
        <v>-0.15670004306413252</v>
      </c>
      <c r="Y1167" s="27">
        <v>2026628.2731245619</v>
      </c>
      <c r="Z1167" s="45">
        <v>53870.143015567679</v>
      </c>
      <c r="AA1167" s="29">
        <v>340427.60799331719</v>
      </c>
      <c r="AB1167" s="29">
        <v>16049.165642536824</v>
      </c>
      <c r="AC1167" s="30">
        <v>3.0690567068811836</v>
      </c>
      <c r="AD1167" s="30">
        <v>3.0558795969500698</v>
      </c>
      <c r="AE1167" s="28">
        <v>4.3120514120599572E-3</v>
      </c>
      <c r="AF1167" s="30">
        <v>3.0798002110116189</v>
      </c>
      <c r="AG1167" s="28">
        <v>-3.4883769706952634E-3</v>
      </c>
      <c r="AH1167" s="30">
        <v>3.1516218002869754</v>
      </c>
      <c r="AI1167" s="28">
        <v>-2.6197652712731487E-2</v>
      </c>
      <c r="AJ1167" s="30">
        <v>5.8362804255667653</v>
      </c>
      <c r="AK1167" s="30">
        <v>5.2791240688797325</v>
      </c>
      <c r="AL1167" s="28">
        <v>0.105539545844632</v>
      </c>
      <c r="AM1167" s="30">
        <v>5.1268411909424252</v>
      </c>
      <c r="AN1167" s="28">
        <v>0.13837745469426754</v>
      </c>
      <c r="AO1167" s="30">
        <v>4.766303427926661</v>
      </c>
      <c r="AP1167" s="28">
        <v>0.22448780565897453</v>
      </c>
    </row>
    <row r="1168" spans="1:42" s="2" customFormat="1" x14ac:dyDescent="0.25">
      <c r="A1168" s="26" t="s">
        <v>336</v>
      </c>
      <c r="B1168" s="26" t="s">
        <v>192</v>
      </c>
      <c r="C1168" s="26" t="s">
        <v>477</v>
      </c>
      <c r="D1168" s="27">
        <v>1272243.6307275272</v>
      </c>
      <c r="E1168" s="27">
        <v>1311388.460375706</v>
      </c>
      <c r="F1168" s="28">
        <v>-2.9849911624938334E-2</v>
      </c>
      <c r="G1168" s="27">
        <v>1099571.806132369</v>
      </c>
      <c r="H1168" s="28">
        <v>0.15703551476325467</v>
      </c>
      <c r="I1168" s="27">
        <v>834205.56124579068</v>
      </c>
      <c r="J1168" s="28">
        <v>0.52509607922965262</v>
      </c>
      <c r="K1168" s="29">
        <v>284389.08206172724</v>
      </c>
      <c r="L1168" s="29">
        <v>306253.80626971525</v>
      </c>
      <c r="M1168" s="28">
        <v>-7.1394130490355187E-2</v>
      </c>
      <c r="N1168" s="29">
        <v>270827.85500960582</v>
      </c>
      <c r="O1168" s="28">
        <v>5.0073235825910258E-2</v>
      </c>
      <c r="P1168" s="29">
        <v>220412.54257842241</v>
      </c>
      <c r="Q1168" s="28">
        <v>0.29025816196708537</v>
      </c>
      <c r="R1168" s="29">
        <v>88705.220338488012</v>
      </c>
      <c r="S1168" s="29">
        <v>112079.29409969394</v>
      </c>
      <c r="T1168" s="28">
        <v>-0.20854943769020187</v>
      </c>
      <c r="U1168" s="29">
        <v>94379.431138381915</v>
      </c>
      <c r="V1168" s="28">
        <v>-6.0121265104620167E-2</v>
      </c>
      <c r="W1168" s="29">
        <v>76428.252439407574</v>
      </c>
      <c r="X1168" s="28">
        <v>0.16063389528386293</v>
      </c>
      <c r="Y1168" s="27">
        <v>1266400.9211094507</v>
      </c>
      <c r="Z1168" s="45">
        <v>5842.7096180764111</v>
      </c>
      <c r="AA1168" s="29">
        <v>88297.473100753487</v>
      </c>
      <c r="AB1168" s="29">
        <v>407.74723773452041</v>
      </c>
      <c r="AC1168" s="30">
        <v>4.4736022265840152</v>
      </c>
      <c r="AD1168" s="30">
        <v>4.2820315487631095</v>
      </c>
      <c r="AE1168" s="28">
        <v>4.4738268655737011E-2</v>
      </c>
      <c r="AF1168" s="30">
        <v>4.0600395631142483</v>
      </c>
      <c r="AG1168" s="28">
        <v>0.10186173238975636</v>
      </c>
      <c r="AH1168" s="30">
        <v>3.7847463283491765</v>
      </c>
      <c r="AI1168" s="28">
        <v>0.18200847255602004</v>
      </c>
      <c r="AJ1168" s="30">
        <v>14.342376084212461</v>
      </c>
      <c r="AK1168" s="30">
        <v>11.700541754030256</v>
      </c>
      <c r="AL1168" s="28">
        <v>0.22578735119442001</v>
      </c>
      <c r="AM1168" s="30">
        <v>11.650544963765931</v>
      </c>
      <c r="AN1168" s="28">
        <v>0.23104765732575827</v>
      </c>
      <c r="AO1168" s="30">
        <v>10.914884674448759</v>
      </c>
      <c r="AP1168" s="28">
        <v>0.31401993809309786</v>
      </c>
    </row>
    <row r="1169" spans="1:42" s="2" customFormat="1" x14ac:dyDescent="0.25">
      <c r="A1169" s="26" t="s">
        <v>336</v>
      </c>
      <c r="B1169" s="26" t="s">
        <v>192</v>
      </c>
      <c r="C1169" s="26" t="s">
        <v>478</v>
      </c>
      <c r="D1169" s="27">
        <v>8526794.0498830955</v>
      </c>
      <c r="E1169" s="27">
        <v>9264161.142201269</v>
      </c>
      <c r="F1169" s="28">
        <v>-7.9593508899497276E-2</v>
      </c>
      <c r="G1169" s="27">
        <v>9917473.8129740693</v>
      </c>
      <c r="H1169" s="28">
        <v>-0.14022520142898509</v>
      </c>
      <c r="I1169" s="27">
        <v>8799123.1562559698</v>
      </c>
      <c r="J1169" s="28">
        <v>-3.0949573217332983E-2</v>
      </c>
      <c r="K1169" s="29">
        <v>3324143.2795068305</v>
      </c>
      <c r="L1169" s="29">
        <v>3852753.8115854277</v>
      </c>
      <c r="M1169" s="28">
        <v>-0.13720329871299805</v>
      </c>
      <c r="N1169" s="29">
        <v>4192574.0840939372</v>
      </c>
      <c r="O1169" s="28">
        <v>-0.20713547027870455</v>
      </c>
      <c r="P1169" s="29">
        <v>3911912.6050266908</v>
      </c>
      <c r="Q1169" s="28">
        <v>-0.15025113924186195</v>
      </c>
      <c r="R1169" s="29">
        <v>2129291.7903549843</v>
      </c>
      <c r="S1169" s="29">
        <v>2454061.212302838</v>
      </c>
      <c r="T1169" s="28">
        <v>-0.13233957666569246</v>
      </c>
      <c r="U1169" s="29">
        <v>2569052.7721492238</v>
      </c>
      <c r="V1169" s="28">
        <v>-0.17117631313830245</v>
      </c>
      <c r="W1169" s="29">
        <v>2357126.7931045503</v>
      </c>
      <c r="X1169" s="28">
        <v>-9.6657932622065942E-2</v>
      </c>
      <c r="Y1169" s="27">
        <v>8083854.7635492748</v>
      </c>
      <c r="Z1169" s="45">
        <v>442939.28633382096</v>
      </c>
      <c r="AA1169" s="29">
        <v>1941102.3782804329</v>
      </c>
      <c r="AB1169" s="29">
        <v>188189.41207455136</v>
      </c>
      <c r="AC1169" s="30">
        <v>2.5651102653878777</v>
      </c>
      <c r="AD1169" s="30">
        <v>2.4045557010010508</v>
      </c>
      <c r="AE1169" s="28">
        <v>6.6770989883904855E-2</v>
      </c>
      <c r="AF1169" s="30">
        <v>2.3654856453460495</v>
      </c>
      <c r="AG1169" s="28">
        <v>8.4390543833811685E-2</v>
      </c>
      <c r="AH1169" s="30">
        <v>2.2493148607025013</v>
      </c>
      <c r="AI1169" s="28">
        <v>0.14039626474825664</v>
      </c>
      <c r="AJ1169" s="30">
        <v>4.0045211692013112</v>
      </c>
      <c r="AK1169" s="30">
        <v>3.7750326258194598</v>
      </c>
      <c r="AL1169" s="28">
        <v>6.0791141727426931E-2</v>
      </c>
      <c r="AM1169" s="30">
        <v>3.8603620449093721</v>
      </c>
      <c r="AN1169" s="28">
        <v>3.7343420802212209E-2</v>
      </c>
      <c r="AO1169" s="30">
        <v>3.7329867794963736</v>
      </c>
      <c r="AP1169" s="28">
        <v>7.2739177967721322E-2</v>
      </c>
    </row>
    <row r="1170" spans="1:42" s="2" customFormat="1" x14ac:dyDescent="0.25">
      <c r="A1170" s="26" t="s">
        <v>336</v>
      </c>
      <c r="B1170" s="26" t="s">
        <v>192</v>
      </c>
      <c r="C1170" s="26" t="s">
        <v>479</v>
      </c>
      <c r="D1170" s="26"/>
      <c r="E1170" s="26"/>
      <c r="F1170" s="26"/>
      <c r="G1170" s="27">
        <v>4.9543743133544922</v>
      </c>
      <c r="H1170" s="28">
        <v>-1</v>
      </c>
      <c r="I1170" s="27">
        <v>13.613548874855042</v>
      </c>
      <c r="J1170" s="28">
        <v>-1</v>
      </c>
      <c r="K1170" s="26"/>
      <c r="L1170" s="26"/>
      <c r="M1170" s="26"/>
      <c r="N1170" s="29">
        <v>0.47257289829224192</v>
      </c>
      <c r="O1170" s="28">
        <v>-1</v>
      </c>
      <c r="P1170" s="29">
        <v>1.285681351518928</v>
      </c>
      <c r="Q1170" s="28">
        <v>-1</v>
      </c>
      <c r="R1170" s="26"/>
      <c r="S1170" s="26"/>
      <c r="T1170" s="26"/>
      <c r="U1170" s="29">
        <v>0.19817497094679126</v>
      </c>
      <c r="V1170" s="28">
        <v>-1</v>
      </c>
      <c r="W1170" s="29">
        <v>0.54454194841901504</v>
      </c>
      <c r="X1170" s="28">
        <v>-1</v>
      </c>
      <c r="Y1170" s="26"/>
      <c r="Z1170" s="26"/>
      <c r="AA1170" s="26"/>
      <c r="AB1170" s="26"/>
      <c r="AC1170" s="26"/>
      <c r="AD1170" s="26"/>
      <c r="AE1170" s="26"/>
      <c r="AF1170" s="30">
        <v>10.483830814797757</v>
      </c>
      <c r="AG1170" s="28">
        <v>-1</v>
      </c>
      <c r="AH1170" s="30">
        <v>10.588587023348934</v>
      </c>
      <c r="AI1170" s="28">
        <v>-1</v>
      </c>
      <c r="AJ1170" s="26"/>
      <c r="AK1170" s="26"/>
      <c r="AL1170" s="26"/>
      <c r="AM1170" s="30">
        <v>25.00000020025087</v>
      </c>
      <c r="AN1170" s="28">
        <v>-1</v>
      </c>
      <c r="AO1170" s="30">
        <v>25.000000301867772</v>
      </c>
      <c r="AP1170" s="28">
        <v>-1</v>
      </c>
    </row>
    <row r="1171" spans="1:42" s="2" customFormat="1" x14ac:dyDescent="0.25">
      <c r="A1171" s="26" t="s">
        <v>336</v>
      </c>
      <c r="B1171" s="26" t="s">
        <v>193</v>
      </c>
      <c r="C1171" s="26" t="s">
        <v>338</v>
      </c>
      <c r="D1171" s="27">
        <v>3607073374.6972132</v>
      </c>
      <c r="E1171" s="27">
        <v>3376017317.4662642</v>
      </c>
      <c r="F1171" s="28">
        <v>6.8440424175418291E-2</v>
      </c>
      <c r="G1171" s="27">
        <v>4046421481.8621345</v>
      </c>
      <c r="H1171" s="28">
        <v>-0.10857695105027379</v>
      </c>
      <c r="I1171" s="27">
        <v>3054671365.3355865</v>
      </c>
      <c r="J1171" s="28">
        <v>0.18083844161774165</v>
      </c>
      <c r="K1171" s="29">
        <v>1034833679.0600394</v>
      </c>
      <c r="L1171" s="29">
        <v>1065671526.3635858</v>
      </c>
      <c r="M1171" s="28">
        <v>-2.8937478895373219E-2</v>
      </c>
      <c r="N1171" s="29">
        <v>1354263154.1218886</v>
      </c>
      <c r="O1171" s="28">
        <v>-0.23586957534037689</v>
      </c>
      <c r="P1171" s="29">
        <v>1037595622.1282095</v>
      </c>
      <c r="Q1171" s="28">
        <v>-2.6618684671250413E-3</v>
      </c>
      <c r="R1171" s="26"/>
      <c r="S1171" s="26"/>
      <c r="T1171" s="26"/>
      <c r="U1171" s="26"/>
      <c r="V1171" s="26"/>
      <c r="W1171" s="26"/>
      <c r="X1171" s="26"/>
      <c r="Y1171" s="27">
        <v>3327122430.5110331</v>
      </c>
      <c r="Z1171" s="45">
        <v>279950944.18618029</v>
      </c>
      <c r="AA1171" s="26"/>
      <c r="AB1171" s="26"/>
      <c r="AC1171" s="30">
        <v>3.4856551808147485</v>
      </c>
      <c r="AD1171" s="30">
        <v>3.1679717754928873</v>
      </c>
      <c r="AE1171" s="28">
        <v>0.10027974610740795</v>
      </c>
      <c r="AF1171" s="30">
        <v>2.9879137371095763</v>
      </c>
      <c r="AG1171" s="28">
        <v>0.16658494437884047</v>
      </c>
      <c r="AH1171" s="30">
        <v>2.9439902214218665</v>
      </c>
      <c r="AI1171" s="28">
        <v>0.18399006744365906</v>
      </c>
      <c r="AJ1171" s="26"/>
      <c r="AK1171" s="26"/>
      <c r="AL1171" s="26"/>
      <c r="AM1171" s="26"/>
      <c r="AN1171" s="26"/>
      <c r="AO1171" s="26"/>
      <c r="AP1171" s="26"/>
    </row>
    <row r="1172" spans="1:42" s="2" customFormat="1" x14ac:dyDescent="0.25">
      <c r="A1172" s="26" t="s">
        <v>336</v>
      </c>
      <c r="B1172" s="26" t="s">
        <v>193</v>
      </c>
      <c r="C1172" s="26" t="s">
        <v>339</v>
      </c>
      <c r="D1172" s="27">
        <v>1569906313.1220231</v>
      </c>
      <c r="E1172" s="27">
        <v>1464667570.389087</v>
      </c>
      <c r="F1172" s="28">
        <v>7.1851623440382179E-2</v>
      </c>
      <c r="G1172" s="27">
        <v>1697150987.2476716</v>
      </c>
      <c r="H1172" s="28">
        <v>-7.4975458920131549E-2</v>
      </c>
      <c r="I1172" s="27">
        <v>1344554084.6187692</v>
      </c>
      <c r="J1172" s="28">
        <v>0.16760369187168073</v>
      </c>
      <c r="K1172" s="29">
        <v>438059103.32731342</v>
      </c>
      <c r="L1172" s="29">
        <v>453034507.02911055</v>
      </c>
      <c r="M1172" s="28">
        <v>-3.3055768312224516E-2</v>
      </c>
      <c r="N1172" s="29">
        <v>539448855.9522903</v>
      </c>
      <c r="O1172" s="28">
        <v>-0.18795063054864267</v>
      </c>
      <c r="P1172" s="29">
        <v>440764664.69485641</v>
      </c>
      <c r="Q1172" s="28">
        <v>-6.1383354525845575E-3</v>
      </c>
      <c r="R1172" s="26"/>
      <c r="S1172" s="26"/>
      <c r="T1172" s="26"/>
      <c r="U1172" s="26"/>
      <c r="V1172" s="26"/>
      <c r="W1172" s="26"/>
      <c r="X1172" s="26"/>
      <c r="Y1172" s="27">
        <v>1449028986.7480097</v>
      </c>
      <c r="Z1172" s="45">
        <v>120877326.37401335</v>
      </c>
      <c r="AA1172" s="26"/>
      <c r="AB1172" s="26"/>
      <c r="AC1172" s="30">
        <v>3.5837773971541109</v>
      </c>
      <c r="AD1172" s="30">
        <v>3.2330154715896113</v>
      </c>
      <c r="AE1172" s="28">
        <v>0.10849373553787441</v>
      </c>
      <c r="AF1172" s="30">
        <v>3.1460832079283718</v>
      </c>
      <c r="AG1172" s="28">
        <v>0.13912352607925818</v>
      </c>
      <c r="AH1172" s="30">
        <v>3.0505033463823845</v>
      </c>
      <c r="AI1172" s="28">
        <v>0.17481510105672896</v>
      </c>
      <c r="AJ1172" s="26"/>
      <c r="AK1172" s="26"/>
      <c r="AL1172" s="26"/>
      <c r="AM1172" s="26"/>
      <c r="AN1172" s="26"/>
      <c r="AO1172" s="26"/>
      <c r="AP1172" s="26"/>
    </row>
    <row r="1173" spans="1:42" s="2" customFormat="1" x14ac:dyDescent="0.25">
      <c r="A1173" s="26" t="s">
        <v>336</v>
      </c>
      <c r="B1173" s="26" t="s">
        <v>193</v>
      </c>
      <c r="C1173" s="26" t="s">
        <v>340</v>
      </c>
      <c r="D1173" s="27">
        <v>358222104.0189693</v>
      </c>
      <c r="E1173" s="27">
        <v>342083399.34495932</v>
      </c>
      <c r="F1173" s="28">
        <v>4.7177690308601014E-2</v>
      </c>
      <c r="G1173" s="27">
        <v>369284615.56577295</v>
      </c>
      <c r="H1173" s="28">
        <v>-2.995660008704944E-2</v>
      </c>
      <c r="I1173" s="27">
        <v>313299620.44411957</v>
      </c>
      <c r="J1173" s="28">
        <v>0.14338505584899724</v>
      </c>
      <c r="K1173" s="29">
        <v>136059170.43157393</v>
      </c>
      <c r="L1173" s="29">
        <v>143314441.36731997</v>
      </c>
      <c r="M1173" s="28">
        <v>-5.0624841896780862E-2</v>
      </c>
      <c r="N1173" s="29">
        <v>163208663.87809271</v>
      </c>
      <c r="O1173" s="28">
        <v>-0.16634835921944596</v>
      </c>
      <c r="P1173" s="29">
        <v>131654644.55981065</v>
      </c>
      <c r="Q1173" s="28">
        <v>3.3455149922662242E-2</v>
      </c>
      <c r="R1173" s="29">
        <v>192451914.05001083</v>
      </c>
      <c r="S1173" s="29">
        <v>202782585.61506474</v>
      </c>
      <c r="T1173" s="28">
        <v>-5.0944569691325818E-2</v>
      </c>
      <c r="U1173" s="29">
        <v>254044757.62183818</v>
      </c>
      <c r="V1173" s="28">
        <v>-0.24244878795535796</v>
      </c>
      <c r="W1173" s="29">
        <v>192295684.93497816</v>
      </c>
      <c r="X1173" s="28">
        <v>8.1244212570604152E-4</v>
      </c>
      <c r="Y1173" s="27">
        <v>323375614.08969671</v>
      </c>
      <c r="Z1173" s="45">
        <v>34846489.929272592</v>
      </c>
      <c r="AA1173" s="29">
        <v>167248887.35175389</v>
      </c>
      <c r="AB1173" s="29">
        <v>25203026.698256928</v>
      </c>
      <c r="AC1173" s="30">
        <v>2.6328405713683534</v>
      </c>
      <c r="AD1173" s="30">
        <v>2.3869429771434372</v>
      </c>
      <c r="AE1173" s="28">
        <v>0.10301779161863053</v>
      </c>
      <c r="AF1173" s="30">
        <v>2.2626532611136803</v>
      </c>
      <c r="AG1173" s="28">
        <v>0.16360761793102427</v>
      </c>
      <c r="AH1173" s="30">
        <v>2.3797080725229383</v>
      </c>
      <c r="AI1173" s="28">
        <v>0.10637124013999207</v>
      </c>
      <c r="AJ1173" s="30">
        <v>1.8613590090139669</v>
      </c>
      <c r="AK1173" s="30">
        <v>1.6869466296002584</v>
      </c>
      <c r="AL1173" s="28">
        <v>0.1033893878759149</v>
      </c>
      <c r="AM1173" s="30">
        <v>1.4536202951901753</v>
      </c>
      <c r="AN1173" s="28">
        <v>0.28049877617486596</v>
      </c>
      <c r="AO1173" s="30">
        <v>1.6292597545808531</v>
      </c>
      <c r="AP1173" s="28">
        <v>0.14245687575633026</v>
      </c>
    </row>
    <row r="1174" spans="1:42" s="2" customFormat="1" x14ac:dyDescent="0.25">
      <c r="A1174" s="26" t="s">
        <v>336</v>
      </c>
      <c r="B1174" s="26" t="s">
        <v>193</v>
      </c>
      <c r="C1174" s="26" t="s">
        <v>341</v>
      </c>
      <c r="D1174" s="27">
        <v>181817517.55504331</v>
      </c>
      <c r="E1174" s="27">
        <v>180019029.65286028</v>
      </c>
      <c r="F1174" s="28">
        <v>9.9905432534057124E-3</v>
      </c>
      <c r="G1174" s="27">
        <v>196920135.76167789</v>
      </c>
      <c r="H1174" s="28">
        <v>-7.6694128552259822E-2</v>
      </c>
      <c r="I1174" s="27">
        <v>162419392.73071548</v>
      </c>
      <c r="J1174" s="28">
        <v>0.11943231961523894</v>
      </c>
      <c r="K1174" s="29">
        <v>79358851.395637602</v>
      </c>
      <c r="L1174" s="29">
        <v>85270096.067552581</v>
      </c>
      <c r="M1174" s="28">
        <v>-6.9323771691684036E-2</v>
      </c>
      <c r="N1174" s="29">
        <v>94429878.252335876</v>
      </c>
      <c r="O1174" s="28">
        <v>-0.15960019366355022</v>
      </c>
      <c r="P1174" s="29">
        <v>76828499.172535419</v>
      </c>
      <c r="Q1174" s="28">
        <v>3.2935072926775721E-2</v>
      </c>
      <c r="R1174" s="29">
        <v>97273082.276612356</v>
      </c>
      <c r="S1174" s="29">
        <v>102103857.05671982</v>
      </c>
      <c r="T1174" s="28">
        <v>-4.7312363306940691E-2</v>
      </c>
      <c r="U1174" s="29">
        <v>119856406.54522787</v>
      </c>
      <c r="V1174" s="28">
        <v>-0.18841983436316093</v>
      </c>
      <c r="W1174" s="29">
        <v>95844859.769644365</v>
      </c>
      <c r="X1174" s="28">
        <v>1.4901399098507868E-2</v>
      </c>
      <c r="Y1174" s="27">
        <v>169396850.40737182</v>
      </c>
      <c r="Z1174" s="45">
        <v>12420667.147671476</v>
      </c>
      <c r="AA1174" s="29">
        <v>85817291.908206895</v>
      </c>
      <c r="AB1174" s="29">
        <v>11455790.368405458</v>
      </c>
      <c r="AC1174" s="30">
        <v>2.2910805078138758</v>
      </c>
      <c r="AD1174" s="30">
        <v>2.1111625054373788</v>
      </c>
      <c r="AE1174" s="28">
        <v>8.5222242206893783E-2</v>
      </c>
      <c r="AF1174" s="30">
        <v>2.0853583569753966</v>
      </c>
      <c r="AG1174" s="28">
        <v>9.865074276099893E-2</v>
      </c>
      <c r="AH1174" s="30">
        <v>2.1140513543804462</v>
      </c>
      <c r="AI1174" s="28">
        <v>8.3739287159043788E-2</v>
      </c>
      <c r="AJ1174" s="30">
        <v>1.8691452280499825</v>
      </c>
      <c r="AK1174" s="30">
        <v>1.7630972506049181</v>
      </c>
      <c r="AL1174" s="28">
        <v>6.0148682898053085E-2</v>
      </c>
      <c r="AM1174" s="30">
        <v>1.6429671257278182</v>
      </c>
      <c r="AN1174" s="28">
        <v>0.13766441140565708</v>
      </c>
      <c r="AO1174" s="30">
        <v>1.6946072342437331</v>
      </c>
      <c r="AP1174" s="28">
        <v>0.10299613401812369</v>
      </c>
    </row>
    <row r="1175" spans="1:42" s="2" customFormat="1" x14ac:dyDescent="0.25">
      <c r="A1175" s="26" t="s">
        <v>336</v>
      </c>
      <c r="B1175" s="26" t="s">
        <v>193</v>
      </c>
      <c r="C1175" s="26" t="s">
        <v>133</v>
      </c>
      <c r="D1175" s="27">
        <v>6524323.3131338051</v>
      </c>
      <c r="E1175" s="27">
        <v>6806049.9163264884</v>
      </c>
      <c r="F1175" s="28">
        <v>-4.1393555242207655E-2</v>
      </c>
      <c r="G1175" s="27">
        <v>6992760.363866441</v>
      </c>
      <c r="H1175" s="28">
        <v>-6.698886081570618E-2</v>
      </c>
      <c r="I1175" s="27">
        <v>5947446.3780802973</v>
      </c>
      <c r="J1175" s="28">
        <v>9.6995735376383632E-2</v>
      </c>
      <c r="K1175" s="29">
        <v>2307988.2579378779</v>
      </c>
      <c r="L1175" s="29">
        <v>2526101.1301388256</v>
      </c>
      <c r="M1175" s="28">
        <v>-8.6343681810142334E-2</v>
      </c>
      <c r="N1175" s="29">
        <v>2686760.584070757</v>
      </c>
      <c r="O1175" s="28">
        <v>-0.14097732726114162</v>
      </c>
      <c r="P1175" s="29">
        <v>2345031.1845115167</v>
      </c>
      <c r="Q1175" s="28">
        <v>-1.5796347109710208E-2</v>
      </c>
      <c r="R1175" s="29">
        <v>1404448.9606483497</v>
      </c>
      <c r="S1175" s="29">
        <v>1531884.2824492252</v>
      </c>
      <c r="T1175" s="28">
        <v>-8.3188608474478135E-2</v>
      </c>
      <c r="U1175" s="29">
        <v>1588582.2914284007</v>
      </c>
      <c r="V1175" s="28">
        <v>-0.11591047676509371</v>
      </c>
      <c r="W1175" s="29">
        <v>1390900.525151422</v>
      </c>
      <c r="X1175" s="28">
        <v>9.7407652466395735E-3</v>
      </c>
      <c r="Y1175" s="27">
        <v>6254512.7757013431</v>
      </c>
      <c r="Z1175" s="45">
        <v>269810.53743246233</v>
      </c>
      <c r="AA1175" s="29">
        <v>1312045.0611842389</v>
      </c>
      <c r="AB1175" s="29">
        <v>92403.899464110917</v>
      </c>
      <c r="AC1175" s="30">
        <v>2.8268442400842639</v>
      </c>
      <c r="AD1175" s="30">
        <v>2.6942903572322345</v>
      </c>
      <c r="AE1175" s="28">
        <v>4.9198068981770073E-2</v>
      </c>
      <c r="AF1175" s="30">
        <v>2.6026734221594059</v>
      </c>
      <c r="AG1175" s="28">
        <v>8.6130982095658504E-2</v>
      </c>
      <c r="AH1175" s="30">
        <v>2.53619074124133</v>
      </c>
      <c r="AI1175" s="28">
        <v>0.11460238148360817</v>
      </c>
      <c r="AJ1175" s="30">
        <v>4.6454684334857683</v>
      </c>
      <c r="AK1175" s="30">
        <v>4.4429269196787891</v>
      </c>
      <c r="AL1175" s="28">
        <v>4.5587406110569662E-2</v>
      </c>
      <c r="AM1175" s="30">
        <v>4.401887394564107</v>
      </c>
      <c r="AN1175" s="28">
        <v>5.5335590642881877E-2</v>
      </c>
      <c r="AO1175" s="30">
        <v>4.275968173520404</v>
      </c>
      <c r="AP1175" s="28">
        <v>8.6413239053918109E-2</v>
      </c>
    </row>
    <row r="1176" spans="1:42" s="2" customFormat="1" x14ac:dyDescent="0.25">
      <c r="A1176" s="26" t="s">
        <v>336</v>
      </c>
      <c r="B1176" s="26" t="s">
        <v>193</v>
      </c>
      <c r="C1176" s="26" t="s">
        <v>334</v>
      </c>
      <c r="D1176" s="27">
        <v>3149431.381236745</v>
      </c>
      <c r="E1176" s="27">
        <v>3346335.4025634872</v>
      </c>
      <c r="F1176" s="28">
        <v>-5.8841687290491627E-2</v>
      </c>
      <c r="G1176" s="27">
        <v>3552035.0580914184</v>
      </c>
      <c r="H1176" s="28">
        <v>-0.11334451103953928</v>
      </c>
      <c r="I1176" s="27">
        <v>3609391.3194601536</v>
      </c>
      <c r="J1176" s="28">
        <v>-0.12743421189703627</v>
      </c>
      <c r="K1176" s="29">
        <v>1208500.5554612672</v>
      </c>
      <c r="L1176" s="29">
        <v>1343636.6249616568</v>
      </c>
      <c r="M1176" s="28">
        <v>-0.10057486301718359</v>
      </c>
      <c r="N1176" s="29">
        <v>1454727.2188441032</v>
      </c>
      <c r="O1176" s="28">
        <v>-0.16925967988588447</v>
      </c>
      <c r="P1176" s="29">
        <v>1518010.0144632796</v>
      </c>
      <c r="Q1176" s="28">
        <v>-0.20389157914181821</v>
      </c>
      <c r="R1176" s="29">
        <v>734009.23200076888</v>
      </c>
      <c r="S1176" s="29">
        <v>823463.42048467114</v>
      </c>
      <c r="T1176" s="28">
        <v>-0.10863164805942641</v>
      </c>
      <c r="U1176" s="29">
        <v>879085.79603967129</v>
      </c>
      <c r="V1176" s="28">
        <v>-0.16503117749425611</v>
      </c>
      <c r="W1176" s="29">
        <v>930142.18295575271</v>
      </c>
      <c r="X1176" s="28">
        <v>-0.21086340835733708</v>
      </c>
      <c r="Y1176" s="27">
        <v>2959814.4991648728</v>
      </c>
      <c r="Z1176" s="45">
        <v>189616.88207187239</v>
      </c>
      <c r="AA1176" s="29">
        <v>671028.14303650265</v>
      </c>
      <c r="AB1176" s="29">
        <v>62981.088964266237</v>
      </c>
      <c r="AC1176" s="30">
        <v>2.6060653154062079</v>
      </c>
      <c r="AD1176" s="30">
        <v>2.4905062428310787</v>
      </c>
      <c r="AE1176" s="28">
        <v>4.6399832527128149E-2</v>
      </c>
      <c r="AF1176" s="30">
        <v>2.4417189780182937</v>
      </c>
      <c r="AG1176" s="28">
        <v>6.730763813012508E-2</v>
      </c>
      <c r="AH1176" s="30">
        <v>2.3777124558274538</v>
      </c>
      <c r="AI1176" s="28">
        <v>9.6038887721301994E-2</v>
      </c>
      <c r="AJ1176" s="30">
        <v>4.2907244812875129</v>
      </c>
      <c r="AK1176" s="30">
        <v>4.0637329106785494</v>
      </c>
      <c r="AL1176" s="28">
        <v>5.5857896076900691E-2</v>
      </c>
      <c r="AM1176" s="30">
        <v>4.0406011268678519</v>
      </c>
      <c r="AN1176" s="28">
        <v>6.1902510682500571E-2</v>
      </c>
      <c r="AO1176" s="30">
        <v>3.8804726692326068</v>
      </c>
      <c r="AP1176" s="28">
        <v>0.10572212382983658</v>
      </c>
    </row>
    <row r="1177" spans="1:42" s="2" customFormat="1" x14ac:dyDescent="0.25">
      <c r="A1177" s="26" t="s">
        <v>336</v>
      </c>
      <c r="B1177" s="26" t="s">
        <v>193</v>
      </c>
      <c r="C1177" s="26" t="s">
        <v>335</v>
      </c>
      <c r="D1177" s="27">
        <v>2707185.8280319632</v>
      </c>
      <c r="E1177" s="27">
        <v>2930220.118623768</v>
      </c>
      <c r="F1177" s="28">
        <v>-7.6115200074647282E-2</v>
      </c>
      <c r="G1177" s="27">
        <v>2812305.8118009781</v>
      </c>
      <c r="H1177" s="28">
        <v>-3.7378575021219669E-2</v>
      </c>
      <c r="I1177" s="27">
        <v>2099690.0927138468</v>
      </c>
      <c r="J1177" s="28">
        <v>0.28932638079600065</v>
      </c>
      <c r="K1177" s="29">
        <v>877229.15687823598</v>
      </c>
      <c r="L1177" s="29">
        <v>1015483.0213066667</v>
      </c>
      <c r="M1177" s="28">
        <v>-0.13614591433595152</v>
      </c>
      <c r="N1177" s="29">
        <v>1007464.0535443221</v>
      </c>
      <c r="O1177" s="28">
        <v>-0.12927001832761334</v>
      </c>
      <c r="P1177" s="29">
        <v>767486.45740417368</v>
      </c>
      <c r="Q1177" s="28">
        <v>0.14298975365016717</v>
      </c>
      <c r="R1177" s="29">
        <v>567260.86900406634</v>
      </c>
      <c r="S1177" s="29">
        <v>633676.63333760621</v>
      </c>
      <c r="T1177" s="28">
        <v>-0.10481018367952871</v>
      </c>
      <c r="U1177" s="29">
        <v>605507.19402092067</v>
      </c>
      <c r="V1177" s="28">
        <v>-6.3164113316105205E-2</v>
      </c>
      <c r="W1177" s="29">
        <v>437915.85813586856</v>
      </c>
      <c r="X1177" s="28">
        <v>0.29536498499688257</v>
      </c>
      <c r="Y1177" s="27">
        <v>2628429.6033183634</v>
      </c>
      <c r="Z1177" s="45">
        <v>78756.224713599906</v>
      </c>
      <c r="AA1177" s="29">
        <v>538286.72091248841</v>
      </c>
      <c r="AB1177" s="29">
        <v>28974.148091577976</v>
      </c>
      <c r="AC1177" s="30">
        <v>3.0860645782293972</v>
      </c>
      <c r="AD1177" s="30">
        <v>2.8855431919022387</v>
      </c>
      <c r="AE1177" s="28">
        <v>6.9491729283375783E-2</v>
      </c>
      <c r="AF1177" s="30">
        <v>2.7914701292885922</v>
      </c>
      <c r="AG1177" s="28">
        <v>0.10553379950222952</v>
      </c>
      <c r="AH1177" s="30">
        <v>2.7358008372102236</v>
      </c>
      <c r="AI1177" s="28">
        <v>0.12802969289838648</v>
      </c>
      <c r="AJ1177" s="30">
        <v>4.7723824715512979</v>
      </c>
      <c r="AK1177" s="30">
        <v>4.6241568087971832</v>
      </c>
      <c r="AL1177" s="28">
        <v>3.2054635879156225E-2</v>
      </c>
      <c r="AM1177" s="30">
        <v>4.644545662827932</v>
      </c>
      <c r="AN1177" s="28">
        <v>2.7524071890710981E-2</v>
      </c>
      <c r="AO1177" s="30">
        <v>4.794734088077699</v>
      </c>
      <c r="AP1177" s="28">
        <v>-4.6617009652275094E-3</v>
      </c>
    </row>
    <row r="1178" spans="1:42" s="2" customFormat="1" x14ac:dyDescent="0.25">
      <c r="A1178" s="26" t="s">
        <v>336</v>
      </c>
      <c r="B1178" s="26" t="s">
        <v>193</v>
      </c>
      <c r="C1178" s="26" t="s">
        <v>161</v>
      </c>
      <c r="D1178" s="27">
        <v>667706.10386509658</v>
      </c>
      <c r="E1178" s="27">
        <v>529494.39513923286</v>
      </c>
      <c r="F1178" s="28">
        <v>0.26102582009299713</v>
      </c>
      <c r="G1178" s="27">
        <v>628419.4939740455</v>
      </c>
      <c r="H1178" s="28">
        <v>6.2516535956909161E-2</v>
      </c>
      <c r="I1178" s="27">
        <v>238364.96590629694</v>
      </c>
      <c r="J1178" s="28">
        <v>1.801192286485493</v>
      </c>
      <c r="K1178" s="29">
        <v>222258.54559837468</v>
      </c>
      <c r="L1178" s="29">
        <v>166981.48387050227</v>
      </c>
      <c r="M1178" s="28">
        <v>0.33103707337240434</v>
      </c>
      <c r="N1178" s="29">
        <v>224569.3116823312</v>
      </c>
      <c r="O1178" s="28">
        <v>-1.0289767852275648E-2</v>
      </c>
      <c r="P1178" s="29">
        <v>59534.712644062507</v>
      </c>
      <c r="Q1178" s="28">
        <v>2.7332597358314601</v>
      </c>
      <c r="R1178" s="29">
        <v>103178.85964351491</v>
      </c>
      <c r="S1178" s="29">
        <v>74744.228626947413</v>
      </c>
      <c r="T1178" s="28">
        <v>0.38042577385454485</v>
      </c>
      <c r="U1178" s="29">
        <v>103989.30136780815</v>
      </c>
      <c r="V1178" s="28">
        <v>-7.7935106172770871E-3</v>
      </c>
      <c r="W1178" s="29">
        <v>22842.484059799539</v>
      </c>
      <c r="X1178" s="28">
        <v>3.5169719446187231</v>
      </c>
      <c r="Y1178" s="27">
        <v>666268.6732181065</v>
      </c>
      <c r="Z1178" s="45">
        <v>1437.4306469900632</v>
      </c>
      <c r="AA1178" s="29">
        <v>102730.19723524818</v>
      </c>
      <c r="AB1178" s="29">
        <v>448.66240826672583</v>
      </c>
      <c r="AC1178" s="30">
        <v>3.0041864175231936</v>
      </c>
      <c r="AD1178" s="30">
        <v>3.1709767027215254</v>
      </c>
      <c r="AE1178" s="28">
        <v>-5.2599025737143465E-2</v>
      </c>
      <c r="AF1178" s="30">
        <v>2.7983320128040838</v>
      </c>
      <c r="AG1178" s="28">
        <v>7.3563252600906431E-2</v>
      </c>
      <c r="AH1178" s="30">
        <v>4.0037980418482704</v>
      </c>
      <c r="AI1178" s="28">
        <v>-0.24966584574870984</v>
      </c>
      <c r="AJ1178" s="30">
        <v>6.4713460312706976</v>
      </c>
      <c r="AK1178" s="30">
        <v>7.0840840137901315</v>
      </c>
      <c r="AL1178" s="28">
        <v>-8.6495019162203077E-2</v>
      </c>
      <c r="AM1178" s="30">
        <v>6.0431167986342933</v>
      </c>
      <c r="AN1178" s="28">
        <v>7.0862312761054272E-2</v>
      </c>
      <c r="AO1178" s="30">
        <v>10.435159559804408</v>
      </c>
      <c r="AP1178" s="28">
        <v>-0.37985174120404214</v>
      </c>
    </row>
    <row r="1179" spans="1:42" s="2" customFormat="1" x14ac:dyDescent="0.25">
      <c r="A1179" s="26" t="s">
        <v>336</v>
      </c>
      <c r="B1179" s="26" t="s">
        <v>193</v>
      </c>
      <c r="C1179" s="26" t="s">
        <v>468</v>
      </c>
      <c r="D1179" s="27">
        <v>474767.55137930391</v>
      </c>
      <c r="E1179" s="27">
        <v>336753.34674107435</v>
      </c>
      <c r="F1179" s="28">
        <v>0.40983766300724267</v>
      </c>
      <c r="G1179" s="27">
        <v>455647.19925294397</v>
      </c>
      <c r="H1179" s="28">
        <v>4.1963062996346071E-2</v>
      </c>
      <c r="I1179" s="27">
        <v>95726.74860874415</v>
      </c>
      <c r="J1179" s="28">
        <v>3.9596122116272978</v>
      </c>
      <c r="K1179" s="29">
        <v>183926.60215731035</v>
      </c>
      <c r="L1179" s="29">
        <v>127557.49525730005</v>
      </c>
      <c r="M1179" s="28">
        <v>0.44191136543020454</v>
      </c>
      <c r="N1179" s="29">
        <v>188262.37972495961</v>
      </c>
      <c r="O1179" s="28">
        <v>-2.3030504416142933E-2</v>
      </c>
      <c r="P1179" s="29">
        <v>29056.220158380911</v>
      </c>
      <c r="Q1179" s="28">
        <v>5.3300250739688506</v>
      </c>
      <c r="R1179" s="29">
        <v>92056.037620695177</v>
      </c>
      <c r="S1179" s="29">
        <v>63243.363782430031</v>
      </c>
      <c r="T1179" s="28">
        <v>0.45558414535612896</v>
      </c>
      <c r="U1179" s="29">
        <v>93565.590504859225</v>
      </c>
      <c r="V1179" s="28">
        <v>-1.6133632845353026E-2</v>
      </c>
      <c r="W1179" s="29">
        <v>13935.114340783852</v>
      </c>
      <c r="X1179" s="28">
        <v>5.6060482439871402</v>
      </c>
      <c r="Y1179" s="27">
        <v>473726.34879383963</v>
      </c>
      <c r="Z1179" s="45">
        <v>1041.2025854642741</v>
      </c>
      <c r="AA1179" s="29">
        <v>91729.515320542909</v>
      </c>
      <c r="AB1179" s="29">
        <v>326.52230015226257</v>
      </c>
      <c r="AC1179" s="30">
        <v>2.5812881106412253</v>
      </c>
      <c r="AD1179" s="30">
        <v>2.640012223992005</v>
      </c>
      <c r="AE1179" s="28">
        <v>-2.2243879334006254E-2</v>
      </c>
      <c r="AF1179" s="30">
        <v>2.4202774867640473</v>
      </c>
      <c r="AG1179" s="28">
        <v>6.6525687553476362E-2</v>
      </c>
      <c r="AH1179" s="30">
        <v>3.2945354931561166</v>
      </c>
      <c r="AI1179" s="28">
        <v>-0.21649406539906807</v>
      </c>
      <c r="AJ1179" s="30">
        <v>5.1573754818290283</v>
      </c>
      <c r="AK1179" s="30">
        <v>5.3247222570193138</v>
      </c>
      <c r="AL1179" s="28">
        <v>-3.1428263693881998E-2</v>
      </c>
      <c r="AM1179" s="30">
        <v>4.8698158884518605</v>
      </c>
      <c r="AN1179" s="28">
        <v>5.9049376806847707E-2</v>
      </c>
      <c r="AO1179" s="30">
        <v>6.8694627304622111</v>
      </c>
      <c r="AP1179" s="28">
        <v>-0.24923160890604107</v>
      </c>
    </row>
    <row r="1180" spans="1:42" s="2" customFormat="1" x14ac:dyDescent="0.25">
      <c r="A1180" s="26" t="s">
        <v>336</v>
      </c>
      <c r="B1180" s="26" t="s">
        <v>193</v>
      </c>
      <c r="C1180" s="26" t="s">
        <v>469</v>
      </c>
      <c r="D1180" s="27">
        <v>8.9585728597640983</v>
      </c>
      <c r="E1180" s="26"/>
      <c r="F1180" s="26"/>
      <c r="G1180" s="26"/>
      <c r="H1180" s="26"/>
      <c r="I1180" s="26"/>
      <c r="J1180" s="26"/>
      <c r="K1180" s="29">
        <v>1.0448443923332036</v>
      </c>
      <c r="L1180" s="26"/>
      <c r="M1180" s="26"/>
      <c r="N1180" s="26"/>
      <c r="O1180" s="26"/>
      <c r="P1180" s="26"/>
      <c r="Q1180" s="26"/>
      <c r="R1180" s="29">
        <v>2.2444803927217549</v>
      </c>
      <c r="S1180" s="26"/>
      <c r="T1180" s="26"/>
      <c r="U1180" s="26"/>
      <c r="V1180" s="26"/>
      <c r="W1180" s="26"/>
      <c r="X1180" s="26"/>
      <c r="Y1180" s="27">
        <v>8.9585728597640983</v>
      </c>
      <c r="Z1180" s="26"/>
      <c r="AA1180" s="29">
        <v>2.2444803927217549</v>
      </c>
      <c r="AB1180" s="26"/>
      <c r="AC1180" s="30">
        <v>8.5740737333709944</v>
      </c>
      <c r="AD1180" s="26"/>
      <c r="AE1180" s="26"/>
      <c r="AF1180" s="26"/>
      <c r="AG1180" s="26"/>
      <c r="AH1180" s="26"/>
      <c r="AI1180" s="26"/>
      <c r="AJ1180" s="30">
        <v>3.9913794251953973</v>
      </c>
      <c r="AK1180" s="26"/>
      <c r="AL1180" s="26"/>
      <c r="AM1180" s="26"/>
      <c r="AN1180" s="26"/>
      <c r="AO1180" s="26"/>
      <c r="AP1180" s="26"/>
    </row>
    <row r="1181" spans="1:42" s="2" customFormat="1" x14ac:dyDescent="0.25">
      <c r="A1181" s="26" t="s">
        <v>336</v>
      </c>
      <c r="B1181" s="26" t="s">
        <v>193</v>
      </c>
      <c r="C1181" s="26" t="s">
        <v>470</v>
      </c>
      <c r="D1181" s="27">
        <v>252.45742193460464</v>
      </c>
      <c r="E1181" s="27">
        <v>272.45716543197631</v>
      </c>
      <c r="F1181" s="28">
        <v>-7.3405092744257272E-2</v>
      </c>
      <c r="G1181" s="27">
        <v>116.25492925643921</v>
      </c>
      <c r="H1181" s="28">
        <v>1.1715846678442783</v>
      </c>
      <c r="I1181" s="27">
        <v>240.53751518726349</v>
      </c>
      <c r="J1181" s="28">
        <v>4.955529177251726E-2</v>
      </c>
      <c r="K1181" s="29">
        <v>47.282439956097342</v>
      </c>
      <c r="L1181" s="29">
        <v>48.476119794873057</v>
      </c>
      <c r="M1181" s="28">
        <v>-2.4624079728880473E-2</v>
      </c>
      <c r="N1181" s="29">
        <v>18.544074937291725</v>
      </c>
      <c r="O1181" s="28">
        <v>1.5497330072266586</v>
      </c>
      <c r="P1181" s="29">
        <v>24.335782070712753</v>
      </c>
      <c r="Q1181" s="28">
        <v>0.9429184490027166</v>
      </c>
      <c r="R1181" s="29">
        <v>13.804648076375695</v>
      </c>
      <c r="S1181" s="29">
        <v>14.206979585553412</v>
      </c>
      <c r="T1181" s="28">
        <v>-2.8319285373425478E-2</v>
      </c>
      <c r="U1181" s="29">
        <v>5.4429764344265408</v>
      </c>
      <c r="V1181" s="28">
        <v>1.5362314613493491</v>
      </c>
      <c r="W1181" s="29">
        <v>5.6166300830103317</v>
      </c>
      <c r="X1181" s="28">
        <v>1.457816853228983</v>
      </c>
      <c r="Y1181" s="27">
        <v>252.45742193460464</v>
      </c>
      <c r="Z1181" s="26"/>
      <c r="AA1181" s="29">
        <v>13.804648076375695</v>
      </c>
      <c r="AB1181" s="26"/>
      <c r="AC1181" s="30">
        <v>5.3393484382154606</v>
      </c>
      <c r="AD1181" s="30">
        <v>5.6204408806826986</v>
      </c>
      <c r="AE1181" s="28">
        <v>-5.0012525428982824E-2</v>
      </c>
      <c r="AF1181" s="30">
        <v>6.2691145095975163</v>
      </c>
      <c r="AG1181" s="28">
        <v>-0.14830899482832188</v>
      </c>
      <c r="AH1181" s="30">
        <v>9.8841086959248301</v>
      </c>
      <c r="AI1181" s="28">
        <v>-0.45980476313288138</v>
      </c>
      <c r="AJ1181" s="30">
        <v>18.28785641892911</v>
      </c>
      <c r="AK1181" s="30">
        <v>19.177698101926506</v>
      </c>
      <c r="AL1181" s="28">
        <v>-4.6399817030595897E-2</v>
      </c>
      <c r="AM1181" s="30">
        <v>21.358705233616828</v>
      </c>
      <c r="AN1181" s="28">
        <v>-0.14377504540183725</v>
      </c>
      <c r="AO1181" s="30">
        <v>42.825949302743325</v>
      </c>
      <c r="AP1181" s="28">
        <v>-0.57297253845678009</v>
      </c>
    </row>
    <row r="1182" spans="1:42" s="2" customFormat="1" x14ac:dyDescent="0.25">
      <c r="A1182" s="26" t="s">
        <v>336</v>
      </c>
      <c r="B1182" s="26" t="s">
        <v>193</v>
      </c>
      <c r="C1182" s="26" t="s">
        <v>471</v>
      </c>
      <c r="D1182" s="27">
        <v>2243051.1083203317</v>
      </c>
      <c r="E1182" s="27">
        <v>2426435.9928197078</v>
      </c>
      <c r="F1182" s="28">
        <v>-7.5577878436541263E-2</v>
      </c>
      <c r="G1182" s="27">
        <v>2375587.6868641437</v>
      </c>
      <c r="H1182" s="28">
        <v>-5.5791069837866018E-2</v>
      </c>
      <c r="I1182" s="27">
        <v>1706207.1431563734</v>
      </c>
      <c r="J1182" s="28">
        <v>0.31464172877088736</v>
      </c>
      <c r="K1182" s="29">
        <v>724215.19182843959</v>
      </c>
      <c r="L1182" s="29">
        <v>846524.58515831607</v>
      </c>
      <c r="M1182" s="28">
        <v>-0.14448415967387682</v>
      </c>
      <c r="N1182" s="29">
        <v>858590.10444838169</v>
      </c>
      <c r="O1182" s="28">
        <v>-0.15650647721624272</v>
      </c>
      <c r="P1182" s="29">
        <v>624564.26514125895</v>
      </c>
      <c r="Q1182" s="28">
        <v>0.1595527189898423</v>
      </c>
      <c r="R1182" s="29">
        <v>487273.35460354475</v>
      </c>
      <c r="S1182" s="29">
        <v>547153.95062060689</v>
      </c>
      <c r="T1182" s="28">
        <v>-0.10944012366015606</v>
      </c>
      <c r="U1182" s="29">
        <v>529052.23123137874</v>
      </c>
      <c r="V1182" s="28">
        <v>-7.8969285377727058E-2</v>
      </c>
      <c r="W1182" s="29">
        <v>364554.02085668762</v>
      </c>
      <c r="X1182" s="28">
        <v>0.33662866605742414</v>
      </c>
      <c r="Y1182" s="27">
        <v>2178171.791978782</v>
      </c>
      <c r="Z1182" s="45">
        <v>64879.31634154966</v>
      </c>
      <c r="AA1182" s="29">
        <v>462483.94518439641</v>
      </c>
      <c r="AB1182" s="29">
        <v>24789.409419148349</v>
      </c>
      <c r="AC1182" s="30">
        <v>3.0972163158539368</v>
      </c>
      <c r="AD1182" s="30">
        <v>2.8663502931411244</v>
      </c>
      <c r="AE1182" s="28">
        <v>8.054354810200641E-2</v>
      </c>
      <c r="AF1182" s="30">
        <v>2.7668472703751776</v>
      </c>
      <c r="AG1182" s="28">
        <v>0.11940270394251357</v>
      </c>
      <c r="AH1182" s="30">
        <v>2.7318359989271515</v>
      </c>
      <c r="AI1182" s="28">
        <v>0.1337489941088256</v>
      </c>
      <c r="AJ1182" s="30">
        <v>4.6032706018684779</v>
      </c>
      <c r="AK1182" s="30">
        <v>4.4346494986786329</v>
      </c>
      <c r="AL1182" s="28">
        <v>3.8023546898145633E-2</v>
      </c>
      <c r="AM1182" s="30">
        <v>4.4902706134230259</v>
      </c>
      <c r="AN1182" s="28">
        <v>2.5165518556421653E-2</v>
      </c>
      <c r="AO1182" s="30">
        <v>4.6802587423034137</v>
      </c>
      <c r="AP1182" s="28">
        <v>-1.6449547914747471E-2</v>
      </c>
    </row>
    <row r="1183" spans="1:42" s="2" customFormat="1" x14ac:dyDescent="0.25">
      <c r="A1183" s="26" t="s">
        <v>336</v>
      </c>
      <c r="B1183" s="26" t="s">
        <v>193</v>
      </c>
      <c r="C1183" s="26" t="s">
        <v>472</v>
      </c>
      <c r="D1183" s="26"/>
      <c r="E1183" s="27">
        <v>52.354104654788969</v>
      </c>
      <c r="F1183" s="28">
        <v>-1</v>
      </c>
      <c r="G1183" s="27">
        <v>1307.9406197702885</v>
      </c>
      <c r="H1183" s="28">
        <v>-1</v>
      </c>
      <c r="I1183" s="27">
        <v>1125.6723946988582</v>
      </c>
      <c r="J1183" s="28">
        <v>-1</v>
      </c>
      <c r="K1183" s="26"/>
      <c r="L1183" s="29">
        <v>15.001176118850708</v>
      </c>
      <c r="M1183" s="28">
        <v>-1</v>
      </c>
      <c r="N1183" s="29">
        <v>382.09855353832245</v>
      </c>
      <c r="O1183" s="28">
        <v>-1</v>
      </c>
      <c r="P1183" s="29">
        <v>336.34629934607369</v>
      </c>
      <c r="Q1183" s="28">
        <v>-1</v>
      </c>
      <c r="R1183" s="26"/>
      <c r="S1183" s="29">
        <v>7.500588059425354</v>
      </c>
      <c r="T1183" s="28">
        <v>-1</v>
      </c>
      <c r="U1183" s="29">
        <v>80.183456550667387</v>
      </c>
      <c r="V1183" s="28">
        <v>-1</v>
      </c>
      <c r="W1183" s="29">
        <v>71.532039609913127</v>
      </c>
      <c r="X1183" s="28">
        <v>-1</v>
      </c>
      <c r="Y1183" s="26"/>
      <c r="Z1183" s="26"/>
      <c r="AA1183" s="26"/>
      <c r="AB1183" s="26"/>
      <c r="AC1183" s="26"/>
      <c r="AD1183" s="30">
        <v>3.4899999999999998</v>
      </c>
      <c r="AE1183" s="28">
        <v>-1</v>
      </c>
      <c r="AF1183" s="30">
        <v>3.4230452004030134</v>
      </c>
      <c r="AG1183" s="28">
        <v>-1</v>
      </c>
      <c r="AH1183" s="30">
        <v>3.3467661065021277</v>
      </c>
      <c r="AI1183" s="28">
        <v>-1</v>
      </c>
      <c r="AJ1183" s="26"/>
      <c r="AK1183" s="30">
        <v>6.9799999999999995</v>
      </c>
      <c r="AL1183" s="28">
        <v>-1</v>
      </c>
      <c r="AM1183" s="30">
        <v>16.311851297453231</v>
      </c>
      <c r="AN1183" s="28">
        <v>-1</v>
      </c>
      <c r="AO1183" s="30">
        <v>15.736618176099917</v>
      </c>
      <c r="AP1183" s="28">
        <v>-1</v>
      </c>
    </row>
    <row r="1184" spans="1:42" s="2" customFormat="1" x14ac:dyDescent="0.25">
      <c r="A1184" s="26" t="s">
        <v>336</v>
      </c>
      <c r="B1184" s="26" t="s">
        <v>193</v>
      </c>
      <c r="C1184" s="26" t="s">
        <v>473</v>
      </c>
      <c r="D1184" s="27">
        <v>442.53998103976249</v>
      </c>
      <c r="E1184" s="27">
        <v>1452.3065551495552</v>
      </c>
      <c r="F1184" s="28">
        <v>-0.69528473209005737</v>
      </c>
      <c r="G1184" s="27">
        <v>400.77035749197006</v>
      </c>
      <c r="H1184" s="28">
        <v>0.10422333580055092</v>
      </c>
      <c r="I1184" s="27">
        <v>292.51113742828369</v>
      </c>
      <c r="J1184" s="28">
        <v>0.51289959394541706</v>
      </c>
      <c r="K1184" s="29">
        <v>23.595736566003506</v>
      </c>
      <c r="L1184" s="29">
        <v>52.896075775621263</v>
      </c>
      <c r="M1184" s="28">
        <v>-0.55392273963585204</v>
      </c>
      <c r="N1184" s="29">
        <v>19.088081337877426</v>
      </c>
      <c r="O1184" s="28">
        <v>0.23615025252335423</v>
      </c>
      <c r="P1184" s="29">
        <v>20.809802894242186</v>
      </c>
      <c r="Q1184" s="28">
        <v>0.13387602400271431</v>
      </c>
      <c r="R1184" s="29">
        <v>30.007505677582536</v>
      </c>
      <c r="S1184" s="29">
        <v>75.118657523532789</v>
      </c>
      <c r="T1184" s="28">
        <v>-0.60053192286906965</v>
      </c>
      <c r="U1184" s="29">
        <v>29.030208508786451</v>
      </c>
      <c r="V1184" s="28">
        <v>3.3664834632527368E-2</v>
      </c>
      <c r="W1184" s="29">
        <v>25.418395471510486</v>
      </c>
      <c r="X1184" s="28">
        <v>0.18054287538391747</v>
      </c>
      <c r="Y1184" s="27">
        <v>442.53998103976249</v>
      </c>
      <c r="Z1184" s="26"/>
      <c r="AA1184" s="29">
        <v>30.007505677582536</v>
      </c>
      <c r="AB1184" s="26"/>
      <c r="AC1184" s="30">
        <v>18.755082292170083</v>
      </c>
      <c r="AD1184" s="30">
        <v>27.455846844103586</v>
      </c>
      <c r="AE1184" s="28">
        <v>-0.31690024355603069</v>
      </c>
      <c r="AF1184" s="30">
        <v>20.995842924071241</v>
      </c>
      <c r="AG1184" s="28">
        <v>-0.10672401389192036</v>
      </c>
      <c r="AH1184" s="30">
        <v>14.056410765390666</v>
      </c>
      <c r="AI1184" s="28">
        <v>0.33427249709779155</v>
      </c>
      <c r="AJ1184" s="30">
        <v>14.747642999543519</v>
      </c>
      <c r="AK1184" s="30">
        <v>19.33349986579012</v>
      </c>
      <c r="AL1184" s="28">
        <v>-0.23719744992271666</v>
      </c>
      <c r="AM1184" s="30">
        <v>13.805286909002758</v>
      </c>
      <c r="AN1184" s="28">
        <v>6.8260521983518355E-2</v>
      </c>
      <c r="AO1184" s="30">
        <v>11.507852167778914</v>
      </c>
      <c r="AP1184" s="28">
        <v>0.28152871487485437</v>
      </c>
    </row>
    <row r="1185" spans="1:42" s="2" customFormat="1" x14ac:dyDescent="0.25">
      <c r="A1185" s="26" t="s">
        <v>336</v>
      </c>
      <c r="B1185" s="26" t="s">
        <v>193</v>
      </c>
      <c r="C1185" s="26" t="s">
        <v>474</v>
      </c>
      <c r="D1185" s="27">
        <v>15560.899287432432</v>
      </c>
      <c r="E1185" s="27">
        <v>17350.312054877282</v>
      </c>
      <c r="F1185" s="28">
        <v>-0.10313432760085919</v>
      </c>
      <c r="G1185" s="27">
        <v>13798.980368419885</v>
      </c>
      <c r="H1185" s="28">
        <v>0.12768471814372931</v>
      </c>
      <c r="I1185" s="27">
        <v>9274.4447544288632</v>
      </c>
      <c r="J1185" s="28">
        <v>0.67782543316154564</v>
      </c>
      <c r="K1185" s="29">
        <v>3893.1287842312572</v>
      </c>
      <c r="L1185" s="29">
        <v>4470.1665068672046</v>
      </c>
      <c r="M1185" s="28">
        <v>-0.12908640466736185</v>
      </c>
      <c r="N1185" s="29">
        <v>3555.0064723669943</v>
      </c>
      <c r="O1185" s="28">
        <v>9.5111588260804E-2</v>
      </c>
      <c r="P1185" s="29">
        <v>2498.220032728917</v>
      </c>
      <c r="Q1185" s="28">
        <v>0.55836104635612072</v>
      </c>
      <c r="R1185" s="29">
        <v>826.74266151626728</v>
      </c>
      <c r="S1185" s="29">
        <v>994.11145597421728</v>
      </c>
      <c r="T1185" s="28">
        <v>-0.16836019085398285</v>
      </c>
      <c r="U1185" s="29">
        <v>834.11898134319745</v>
      </c>
      <c r="V1185" s="28">
        <v>-8.8432465774270531E-3</v>
      </c>
      <c r="W1185" s="29">
        <v>670.13069312378866</v>
      </c>
      <c r="X1185" s="28">
        <v>0.23370361930810526</v>
      </c>
      <c r="Y1185" s="27">
        <v>15544.129233553926</v>
      </c>
      <c r="Z1185" s="45">
        <v>16.770053878507024</v>
      </c>
      <c r="AA1185" s="29">
        <v>825.80921451693177</v>
      </c>
      <c r="AB1185" s="29">
        <v>0.93344699933552189</v>
      </c>
      <c r="AC1185" s="30">
        <v>3.9970163202564359</v>
      </c>
      <c r="AD1185" s="30">
        <v>3.8813569982736009</v>
      </c>
      <c r="AE1185" s="28">
        <v>2.9798681758539457E-2</v>
      </c>
      <c r="AF1185" s="30">
        <v>3.8815626569681738</v>
      </c>
      <c r="AG1185" s="28">
        <v>2.9744119441431644E-2</v>
      </c>
      <c r="AH1185" s="30">
        <v>3.7124210969911942</v>
      </c>
      <c r="AI1185" s="28">
        <v>7.6660275283937387E-2</v>
      </c>
      <c r="AJ1185" s="30">
        <v>18.821938206132177</v>
      </c>
      <c r="AK1185" s="30">
        <v>17.453085316147156</v>
      </c>
      <c r="AL1185" s="28">
        <v>7.8430424488820483E-2</v>
      </c>
      <c r="AM1185" s="30">
        <v>16.54317990246323</v>
      </c>
      <c r="AN1185" s="28">
        <v>0.13774608733654933</v>
      </c>
      <c r="AO1185" s="30">
        <v>13.839755214309603</v>
      </c>
      <c r="AP1185" s="28">
        <v>0.35999068731152489</v>
      </c>
    </row>
    <row r="1186" spans="1:42" s="2" customFormat="1" x14ac:dyDescent="0.25">
      <c r="A1186" s="26" t="s">
        <v>336</v>
      </c>
      <c r="B1186" s="26" t="s">
        <v>193</v>
      </c>
      <c r="C1186" s="26" t="s">
        <v>475</v>
      </c>
      <c r="D1186" s="27">
        <v>648.00611061573034</v>
      </c>
      <c r="E1186" s="27">
        <v>220.87545942783356</v>
      </c>
      <c r="F1186" s="28">
        <v>1.9338076411673646</v>
      </c>
      <c r="G1186" s="26"/>
      <c r="H1186" s="26"/>
      <c r="I1186" s="27">
        <v>63.144376564025876</v>
      </c>
      <c r="J1186" s="28">
        <v>9.2622932694359257</v>
      </c>
      <c r="K1186" s="29">
        <v>6.2809548377990723</v>
      </c>
      <c r="L1186" s="29">
        <v>3.6102559566497803</v>
      </c>
      <c r="M1186" s="28">
        <v>0.73975333417291222</v>
      </c>
      <c r="N1186" s="26"/>
      <c r="O1186" s="26"/>
      <c r="P1186" s="29">
        <v>6.8635191917419434</v>
      </c>
      <c r="Q1186" s="28">
        <v>-8.4878374732863207E-2</v>
      </c>
      <c r="R1186" s="29">
        <v>16.204863002322782</v>
      </c>
      <c r="S1186" s="29">
        <v>5.5236915103839124</v>
      </c>
      <c r="T1186" s="28">
        <v>1.9337016688675464</v>
      </c>
      <c r="U1186" s="26"/>
      <c r="V1186" s="26"/>
      <c r="W1186" s="29">
        <v>1.5786094427374806</v>
      </c>
      <c r="X1186" s="28">
        <v>9.26527687191696</v>
      </c>
      <c r="Y1186" s="27">
        <v>648.00611061573034</v>
      </c>
      <c r="Z1186" s="26"/>
      <c r="AA1186" s="29">
        <v>16.204863002322782</v>
      </c>
      <c r="AB1186" s="26"/>
      <c r="AC1186" s="30">
        <v>103.17</v>
      </c>
      <c r="AD1186" s="30">
        <v>61.18</v>
      </c>
      <c r="AE1186" s="28">
        <v>0.68633540372670809</v>
      </c>
      <c r="AF1186" s="26"/>
      <c r="AG1186" s="26"/>
      <c r="AH1186" s="30">
        <v>9.1999999999999993</v>
      </c>
      <c r="AI1186" s="28">
        <v>10.214130434782609</v>
      </c>
      <c r="AJ1186" s="30">
        <v>39.988373275531309</v>
      </c>
      <c r="AK1186" s="30">
        <v>39.986928852310598</v>
      </c>
      <c r="AL1186" s="28">
        <v>3.612238454336009E-5</v>
      </c>
      <c r="AM1186" s="26"/>
      <c r="AN1186" s="26"/>
      <c r="AO1186" s="30">
        <v>39.999999274378247</v>
      </c>
      <c r="AP1186" s="28">
        <v>-2.9064997644599977E-4</v>
      </c>
    </row>
    <row r="1187" spans="1:42" s="2" customFormat="1" x14ac:dyDescent="0.25">
      <c r="A1187" s="26" t="s">
        <v>336</v>
      </c>
      <c r="B1187" s="26" t="s">
        <v>193</v>
      </c>
      <c r="C1187" s="26" t="s">
        <v>476</v>
      </c>
      <c r="D1187" s="27">
        <v>464134.71971163154</v>
      </c>
      <c r="E1187" s="27">
        <v>503784.12580405996</v>
      </c>
      <c r="F1187" s="28">
        <v>-7.8703166816037257E-2</v>
      </c>
      <c r="G1187" s="27">
        <v>436718.12493683427</v>
      </c>
      <c r="H1187" s="28">
        <v>6.2778696851115881E-2</v>
      </c>
      <c r="I1187" s="27">
        <v>393482.94955747365</v>
      </c>
      <c r="J1187" s="28">
        <v>0.17955484534619767</v>
      </c>
      <c r="K1187" s="29">
        <v>153013.96504979642</v>
      </c>
      <c r="L1187" s="29">
        <v>168958.43614835033</v>
      </c>
      <c r="M1187" s="28">
        <v>-9.4369191986094211E-2</v>
      </c>
      <c r="N1187" s="29">
        <v>148873.94909594086</v>
      </c>
      <c r="O1187" s="28">
        <v>2.7808867696439983E-2</v>
      </c>
      <c r="P1187" s="29">
        <v>142922.19226291461</v>
      </c>
      <c r="Q1187" s="28">
        <v>7.0610257421166167E-2</v>
      </c>
      <c r="R1187" s="29">
        <v>79987.514400521541</v>
      </c>
      <c r="S1187" s="29">
        <v>86522.682716999247</v>
      </c>
      <c r="T1187" s="28">
        <v>-7.553127239308001E-2</v>
      </c>
      <c r="U1187" s="29">
        <v>76454.962789541765</v>
      </c>
      <c r="V1187" s="28">
        <v>4.6204346743374404E-2</v>
      </c>
      <c r="W1187" s="29">
        <v>73361.837279181142</v>
      </c>
      <c r="X1187" s="28">
        <v>9.0315037996201539E-2</v>
      </c>
      <c r="Y1187" s="27">
        <v>450257.81133958127</v>
      </c>
      <c r="Z1187" s="45">
        <v>13876.908372050251</v>
      </c>
      <c r="AA1187" s="29">
        <v>75802.775728091932</v>
      </c>
      <c r="AB1187" s="29">
        <v>4184.7386724296139</v>
      </c>
      <c r="AC1187" s="30">
        <v>3.0332833971107465</v>
      </c>
      <c r="AD1187" s="30">
        <v>2.9817044788561082</v>
      </c>
      <c r="AE1187" s="28">
        <v>1.7298467577989422E-2</v>
      </c>
      <c r="AF1187" s="30">
        <v>2.9334757866562273</v>
      </c>
      <c r="AG1187" s="28">
        <v>3.4023669432869788E-2</v>
      </c>
      <c r="AH1187" s="30">
        <v>2.7531270219647648</v>
      </c>
      <c r="AI1187" s="28">
        <v>0.10175933508002422</v>
      </c>
      <c r="AJ1187" s="30">
        <v>5.8025896065174551</v>
      </c>
      <c r="AK1187" s="30">
        <v>5.8225671001424084</v>
      </c>
      <c r="AL1187" s="28">
        <v>-3.4310456678918579E-3</v>
      </c>
      <c r="AM1187" s="30">
        <v>5.7120964944943076</v>
      </c>
      <c r="AN1187" s="28">
        <v>1.5842364027003179E-2</v>
      </c>
      <c r="AO1187" s="30">
        <v>5.3635918094589146</v>
      </c>
      <c r="AP1187" s="28">
        <v>8.1847726794636005E-2</v>
      </c>
    </row>
    <row r="1188" spans="1:42" s="2" customFormat="1" x14ac:dyDescent="0.25">
      <c r="A1188" s="26" t="s">
        <v>336</v>
      </c>
      <c r="B1188" s="26" t="s">
        <v>193</v>
      </c>
      <c r="C1188" s="26" t="s">
        <v>477</v>
      </c>
      <c r="D1188" s="27">
        <v>176007.55468590261</v>
      </c>
      <c r="E1188" s="27">
        <v>173360.46245513082</v>
      </c>
      <c r="F1188" s="28">
        <v>1.5269296085645281E-2</v>
      </c>
      <c r="G1188" s="27">
        <v>156967.7888039434</v>
      </c>
      <c r="H1188" s="28">
        <v>0.12129728033399474</v>
      </c>
      <c r="I1188" s="27">
        <v>131255.8436578369</v>
      </c>
      <c r="J1188" s="28">
        <v>0.3409502371926868</v>
      </c>
      <c r="K1188" s="29">
        <v>34349.159171805375</v>
      </c>
      <c r="L1188" s="29">
        <v>34818.715649342776</v>
      </c>
      <c r="M1188" s="28">
        <v>-1.3485749510874438E-2</v>
      </c>
      <c r="N1188" s="29">
        <v>32284.090424480564</v>
      </c>
      <c r="O1188" s="28">
        <v>6.3965523580583786E-2</v>
      </c>
      <c r="P1188" s="29">
        <v>27479.803539240478</v>
      </c>
      <c r="Q1188" s="28">
        <v>0.24997833855528215</v>
      </c>
      <c r="R1188" s="29">
        <v>10228.909622876263</v>
      </c>
      <c r="S1188" s="29">
        <v>10397.924873662025</v>
      </c>
      <c r="T1188" s="28">
        <v>-1.6254709746353152E-2</v>
      </c>
      <c r="U1188" s="29">
        <v>9454.3445199147718</v>
      </c>
      <c r="V1188" s="28">
        <v>8.192689628878401E-2</v>
      </c>
      <c r="W1188" s="29">
        <v>8085.0386145182392</v>
      </c>
      <c r="X1188" s="28">
        <v>0.26516521572429991</v>
      </c>
      <c r="Y1188" s="27">
        <v>175628.09667825533</v>
      </c>
      <c r="Z1188" s="45">
        <v>379.45800764728205</v>
      </c>
      <c r="AA1188" s="29">
        <v>10107.702961761135</v>
      </c>
      <c r="AB1188" s="29">
        <v>121.20666111512773</v>
      </c>
      <c r="AC1188" s="30">
        <v>5.1240717074196649</v>
      </c>
      <c r="AD1188" s="30">
        <v>4.9789447778899651</v>
      </c>
      <c r="AE1188" s="28">
        <v>2.9148129976087688E-2</v>
      </c>
      <c r="AF1188" s="30">
        <v>4.8620787124582261</v>
      </c>
      <c r="AG1188" s="28">
        <v>5.3884976047411076E-2</v>
      </c>
      <c r="AH1188" s="30">
        <v>4.7764476725754905</v>
      </c>
      <c r="AI1188" s="28">
        <v>7.2778780104741161E-2</v>
      </c>
      <c r="AJ1188" s="30">
        <v>17.20687357450824</v>
      </c>
      <c r="AK1188" s="30">
        <v>16.67260194332173</v>
      </c>
      <c r="AL1188" s="28">
        <v>3.2044886155307872E-2</v>
      </c>
      <c r="AM1188" s="30">
        <v>16.602715129885961</v>
      </c>
      <c r="AN1188" s="28">
        <v>3.6389135144212298E-2</v>
      </c>
      <c r="AO1188" s="30">
        <v>16.234411474812479</v>
      </c>
      <c r="AP1188" s="28">
        <v>5.9901284453983815E-2</v>
      </c>
    </row>
    <row r="1189" spans="1:42" s="2" customFormat="1" x14ac:dyDescent="0.25">
      <c r="A1189" s="26" t="s">
        <v>336</v>
      </c>
      <c r="B1189" s="26" t="s">
        <v>193</v>
      </c>
      <c r="C1189" s="26" t="s">
        <v>478</v>
      </c>
      <c r="D1189" s="27">
        <v>3149431.381236745</v>
      </c>
      <c r="E1189" s="27">
        <v>3346335.4025634872</v>
      </c>
      <c r="F1189" s="28">
        <v>-5.8841687290491627E-2</v>
      </c>
      <c r="G1189" s="27">
        <v>3552035.0580914184</v>
      </c>
      <c r="H1189" s="28">
        <v>-0.11334451103953928</v>
      </c>
      <c r="I1189" s="27">
        <v>3609391.3194601536</v>
      </c>
      <c r="J1189" s="28">
        <v>-0.12743421189703627</v>
      </c>
      <c r="K1189" s="29">
        <v>1208500.5554612672</v>
      </c>
      <c r="L1189" s="29">
        <v>1343636.6249616568</v>
      </c>
      <c r="M1189" s="28">
        <v>-0.10057486301718359</v>
      </c>
      <c r="N1189" s="29">
        <v>1454727.2188441032</v>
      </c>
      <c r="O1189" s="28">
        <v>-0.16925967988588447</v>
      </c>
      <c r="P1189" s="29">
        <v>1518010.0144632796</v>
      </c>
      <c r="Q1189" s="28">
        <v>-0.20389157914181821</v>
      </c>
      <c r="R1189" s="29">
        <v>734009.23200076888</v>
      </c>
      <c r="S1189" s="29">
        <v>823463.42048467125</v>
      </c>
      <c r="T1189" s="28">
        <v>-0.10863164805942653</v>
      </c>
      <c r="U1189" s="29">
        <v>879085.79603967129</v>
      </c>
      <c r="V1189" s="28">
        <v>-0.16503117749425611</v>
      </c>
      <c r="W1189" s="29">
        <v>930142.18295575283</v>
      </c>
      <c r="X1189" s="28">
        <v>-0.21086340835733719</v>
      </c>
      <c r="Y1189" s="27">
        <v>2959814.4991648728</v>
      </c>
      <c r="Z1189" s="45">
        <v>189616.88207187239</v>
      </c>
      <c r="AA1189" s="29">
        <v>671028.14303650265</v>
      </c>
      <c r="AB1189" s="29">
        <v>62981.088964266237</v>
      </c>
      <c r="AC1189" s="30">
        <v>2.6060653154062079</v>
      </c>
      <c r="AD1189" s="30">
        <v>2.4905062428310787</v>
      </c>
      <c r="AE1189" s="28">
        <v>4.6399832527128149E-2</v>
      </c>
      <c r="AF1189" s="30">
        <v>2.4417189780182937</v>
      </c>
      <c r="AG1189" s="28">
        <v>6.730763813012508E-2</v>
      </c>
      <c r="AH1189" s="30">
        <v>2.3777124558274538</v>
      </c>
      <c r="AI1189" s="28">
        <v>9.6038887721301994E-2</v>
      </c>
      <c r="AJ1189" s="30">
        <v>4.2907244812875129</v>
      </c>
      <c r="AK1189" s="30">
        <v>4.0637329106785494</v>
      </c>
      <c r="AL1189" s="28">
        <v>5.5857896076900691E-2</v>
      </c>
      <c r="AM1189" s="30">
        <v>4.0406011268678519</v>
      </c>
      <c r="AN1189" s="28">
        <v>6.1902510682500571E-2</v>
      </c>
      <c r="AO1189" s="30">
        <v>3.8804726692326064</v>
      </c>
      <c r="AP1189" s="28">
        <v>0.1057221238298367</v>
      </c>
    </row>
    <row r="1190" spans="1:42" s="2" customFormat="1" x14ac:dyDescent="0.25">
      <c r="A1190" s="26" t="s">
        <v>336</v>
      </c>
      <c r="B1190" s="26" t="s">
        <v>193</v>
      </c>
      <c r="C1190" s="26" t="s">
        <v>479</v>
      </c>
      <c r="D1190" s="27">
        <v>18.136426007747652</v>
      </c>
      <c r="E1190" s="27">
        <v>32.280603486299512</v>
      </c>
      <c r="F1190" s="28">
        <v>-0.43816335356168024</v>
      </c>
      <c r="G1190" s="27">
        <v>180.55964221954346</v>
      </c>
      <c r="H1190" s="28">
        <v>-0.89955437558025586</v>
      </c>
      <c r="I1190" s="27">
        <v>386.06346140861513</v>
      </c>
      <c r="J1190" s="28">
        <v>-0.95302216391684935</v>
      </c>
      <c r="K1190" s="29">
        <v>11.451509275465703</v>
      </c>
      <c r="L1190" s="29">
        <v>15.122829346235378</v>
      </c>
      <c r="M1190" s="28">
        <v>-0.24276674600468195</v>
      </c>
      <c r="N1190" s="29">
        <v>48.104350710593266</v>
      </c>
      <c r="O1190" s="28">
        <v>-0.76194441653810918</v>
      </c>
      <c r="P1190" s="29">
        <v>112.11351020943391</v>
      </c>
      <c r="Q1190" s="28">
        <v>-0.89785790085357531</v>
      </c>
      <c r="R1190" s="29">
        <v>4.9082412782018956</v>
      </c>
      <c r="S1190" s="29">
        <v>6.4785982022155437</v>
      </c>
      <c r="T1190" s="28">
        <v>-0.24239146725855282</v>
      </c>
      <c r="U1190" s="29">
        <v>20.590720197119321</v>
      </c>
      <c r="V1190" s="28">
        <v>-0.76162847966393288</v>
      </c>
      <c r="W1190" s="29">
        <v>48.054736766492823</v>
      </c>
      <c r="X1190" s="28">
        <v>-0.89786144699840964</v>
      </c>
      <c r="Y1190" s="27">
        <v>18.136426007747652</v>
      </c>
      <c r="Z1190" s="26"/>
      <c r="AA1190" s="29">
        <v>4.9082412782018956</v>
      </c>
      <c r="AB1190" s="26"/>
      <c r="AC1190" s="30">
        <v>1.5837585746539151</v>
      </c>
      <c r="AD1190" s="30">
        <v>2.1345611159948272</v>
      </c>
      <c r="AE1190" s="28">
        <v>-0.2580401831615895</v>
      </c>
      <c r="AF1190" s="30">
        <v>3.7534992064612078</v>
      </c>
      <c r="AG1190" s="28">
        <v>-0.57805810324199325</v>
      </c>
      <c r="AH1190" s="30">
        <v>3.4435052536257973</v>
      </c>
      <c r="AI1190" s="28">
        <v>-0.54007371616862909</v>
      </c>
      <c r="AJ1190" s="30">
        <v>3.6950966710405528</v>
      </c>
      <c r="AK1190" s="30">
        <v>4.9826524934452996</v>
      </c>
      <c r="AL1190" s="28">
        <v>-0.25840771037083798</v>
      </c>
      <c r="AM1190" s="30">
        <v>8.7689813902091718</v>
      </c>
      <c r="AN1190" s="28">
        <v>-0.57861734372406837</v>
      </c>
      <c r="AO1190" s="30">
        <v>8.0338274098674489</v>
      </c>
      <c r="AP1190" s="28">
        <v>-0.54005774800413364</v>
      </c>
    </row>
    <row r="1191" spans="1:42" s="2" customFormat="1" x14ac:dyDescent="0.25">
      <c r="A1191" s="26" t="s">
        <v>336</v>
      </c>
      <c r="B1191" s="26" t="s">
        <v>194</v>
      </c>
      <c r="C1191" s="26" t="s">
        <v>338</v>
      </c>
      <c r="D1191" s="27">
        <v>6460793244.7976675</v>
      </c>
      <c r="E1191" s="27">
        <v>6022415576.3052845</v>
      </c>
      <c r="F1191" s="28">
        <v>7.279100270282661E-2</v>
      </c>
      <c r="G1191" s="27">
        <v>7251606079.5700436</v>
      </c>
      <c r="H1191" s="28">
        <v>-0.10905347396080074</v>
      </c>
      <c r="I1191" s="27">
        <v>5305520356.6799707</v>
      </c>
      <c r="J1191" s="28">
        <v>0.21774921411113585</v>
      </c>
      <c r="K1191" s="29">
        <v>1864813538.6224861</v>
      </c>
      <c r="L1191" s="29">
        <v>1941007726.8251925</v>
      </c>
      <c r="M1191" s="28">
        <v>-3.9254963877621084E-2</v>
      </c>
      <c r="N1191" s="29">
        <v>2490211481.7909427</v>
      </c>
      <c r="O1191" s="28">
        <v>-0.25114250245070541</v>
      </c>
      <c r="P1191" s="29">
        <v>1863568866.9262798</v>
      </c>
      <c r="Q1191" s="28">
        <v>6.6789680719406904E-4</v>
      </c>
      <c r="R1191" s="26"/>
      <c r="S1191" s="26"/>
      <c r="T1191" s="26"/>
      <c r="U1191" s="26"/>
      <c r="V1191" s="26"/>
      <c r="W1191" s="26"/>
      <c r="X1191" s="26"/>
      <c r="Y1191" s="27">
        <v>6073234659.8878002</v>
      </c>
      <c r="Z1191" s="45">
        <v>387558584.90986687</v>
      </c>
      <c r="AA1191" s="26"/>
      <c r="AB1191" s="26"/>
      <c r="AC1191" s="30">
        <v>3.4645786889611347</v>
      </c>
      <c r="AD1191" s="30">
        <v>3.1027262246687926</v>
      </c>
      <c r="AE1191" s="28">
        <v>0.11662403901941717</v>
      </c>
      <c r="AF1191" s="30">
        <v>2.9120442711776189</v>
      </c>
      <c r="AG1191" s="28">
        <v>0.18974107751461938</v>
      </c>
      <c r="AH1191" s="30">
        <v>2.8469676923883971</v>
      </c>
      <c r="AI1191" s="28">
        <v>0.21693642615754705</v>
      </c>
      <c r="AJ1191" s="26"/>
      <c r="AK1191" s="26"/>
      <c r="AL1191" s="26"/>
      <c r="AM1191" s="26"/>
      <c r="AN1191" s="26"/>
      <c r="AO1191" s="26"/>
      <c r="AP1191" s="26"/>
    </row>
    <row r="1192" spans="1:42" s="2" customFormat="1" x14ac:dyDescent="0.25">
      <c r="A1192" s="26" t="s">
        <v>336</v>
      </c>
      <c r="B1192" s="26" t="s">
        <v>194</v>
      </c>
      <c r="C1192" s="26" t="s">
        <v>339</v>
      </c>
      <c r="D1192" s="27">
        <v>2614042494.0089059</v>
      </c>
      <c r="E1192" s="27">
        <v>2442379342.6739125</v>
      </c>
      <c r="F1192" s="28">
        <v>7.0285212593985028E-2</v>
      </c>
      <c r="G1192" s="27">
        <v>2888452875.9730873</v>
      </c>
      <c r="H1192" s="28">
        <v>-9.5002547642995788E-2</v>
      </c>
      <c r="I1192" s="27">
        <v>2197656536.7916713</v>
      </c>
      <c r="J1192" s="28">
        <v>0.18946816768061073</v>
      </c>
      <c r="K1192" s="29">
        <v>735420988.87888765</v>
      </c>
      <c r="L1192" s="29">
        <v>790054685.77622557</v>
      </c>
      <c r="M1192" s="28">
        <v>-6.9151791491066886E-2</v>
      </c>
      <c r="N1192" s="29">
        <v>957505255.52169216</v>
      </c>
      <c r="O1192" s="28">
        <v>-0.23194051976435676</v>
      </c>
      <c r="P1192" s="29">
        <v>759682068.10667217</v>
      </c>
      <c r="Q1192" s="28">
        <v>-3.1935832430860865E-2</v>
      </c>
      <c r="R1192" s="26"/>
      <c r="S1192" s="26"/>
      <c r="T1192" s="26"/>
      <c r="U1192" s="26"/>
      <c r="V1192" s="26"/>
      <c r="W1192" s="26"/>
      <c r="X1192" s="26"/>
      <c r="Y1192" s="27">
        <v>2441073958.7888398</v>
      </c>
      <c r="Z1192" s="45">
        <v>172968535.2200661</v>
      </c>
      <c r="AA1192" s="26"/>
      <c r="AB1192" s="26"/>
      <c r="AC1192" s="30">
        <v>3.5544844837701497</v>
      </c>
      <c r="AD1192" s="30">
        <v>3.0914054262893012</v>
      </c>
      <c r="AE1192" s="28">
        <v>0.14979564101907367</v>
      </c>
      <c r="AF1192" s="30">
        <v>3.0166444093294587</v>
      </c>
      <c r="AG1192" s="28">
        <v>0.17829084289064168</v>
      </c>
      <c r="AH1192" s="30">
        <v>2.8928635136390808</v>
      </c>
      <c r="AI1192" s="28">
        <v>0.22870797983095376</v>
      </c>
      <c r="AJ1192" s="26"/>
      <c r="AK1192" s="26"/>
      <c r="AL1192" s="26"/>
      <c r="AM1192" s="26"/>
      <c r="AN1192" s="26"/>
      <c r="AO1192" s="26"/>
      <c r="AP1192" s="26"/>
    </row>
    <row r="1193" spans="1:42" s="2" customFormat="1" x14ac:dyDescent="0.25">
      <c r="A1193" s="26" t="s">
        <v>336</v>
      </c>
      <c r="B1193" s="26" t="s">
        <v>194</v>
      </c>
      <c r="C1193" s="26" t="s">
        <v>340</v>
      </c>
      <c r="D1193" s="27">
        <v>525081416.12922895</v>
      </c>
      <c r="E1193" s="27">
        <v>506068401.87742972</v>
      </c>
      <c r="F1193" s="28">
        <v>3.7570048201516042E-2</v>
      </c>
      <c r="G1193" s="27">
        <v>573049739.95433772</v>
      </c>
      <c r="H1193" s="28">
        <v>-8.3707085931024106E-2</v>
      </c>
      <c r="I1193" s="27">
        <v>469375752.82671911</v>
      </c>
      <c r="J1193" s="28">
        <v>0.11868031735136279</v>
      </c>
      <c r="K1193" s="29">
        <v>231956894.42114791</v>
      </c>
      <c r="L1193" s="29">
        <v>265824452.8811788</v>
      </c>
      <c r="M1193" s="28">
        <v>-0.12740572995806893</v>
      </c>
      <c r="N1193" s="29">
        <v>306193555.30022359</v>
      </c>
      <c r="O1193" s="28">
        <v>-0.2424501090700176</v>
      </c>
      <c r="P1193" s="29">
        <v>245079551.88379061</v>
      </c>
      <c r="Q1193" s="28">
        <v>-5.354448121753165E-2</v>
      </c>
      <c r="R1193" s="29">
        <v>326209864.59834069</v>
      </c>
      <c r="S1193" s="29">
        <v>359753866.18229306</v>
      </c>
      <c r="T1193" s="28">
        <v>-9.324153188378824E-2</v>
      </c>
      <c r="U1193" s="29">
        <v>434741607.23833138</v>
      </c>
      <c r="V1193" s="28">
        <v>-0.24964655057847288</v>
      </c>
      <c r="W1193" s="29">
        <v>348232730.10962021</v>
      </c>
      <c r="X1193" s="28">
        <v>-6.3241802412848852E-2</v>
      </c>
      <c r="Y1193" s="27">
        <v>479242510.73642641</v>
      </c>
      <c r="Z1193" s="45">
        <v>45838905.392802551</v>
      </c>
      <c r="AA1193" s="29">
        <v>288589680.36171848</v>
      </c>
      <c r="AB1193" s="29">
        <v>37620184.236622199</v>
      </c>
      <c r="AC1193" s="30">
        <v>2.2637025618038984</v>
      </c>
      <c r="AD1193" s="30">
        <v>1.9037691844837084</v>
      </c>
      <c r="AE1193" s="28">
        <v>0.18906355888820733</v>
      </c>
      <c r="AF1193" s="30">
        <v>1.8715277641701535</v>
      </c>
      <c r="AG1193" s="28">
        <v>0.20954794534273846</v>
      </c>
      <c r="AH1193" s="30">
        <v>1.9151975316540608</v>
      </c>
      <c r="AI1193" s="28">
        <v>0.18196819095148431</v>
      </c>
      <c r="AJ1193" s="30">
        <v>1.6096429725562009</v>
      </c>
      <c r="AK1193" s="30">
        <v>1.4067073336774003</v>
      </c>
      <c r="AL1193" s="28">
        <v>0.14426287118891198</v>
      </c>
      <c r="AM1193" s="30">
        <v>1.3181387067932144</v>
      </c>
      <c r="AN1193" s="28">
        <v>0.22114839983127571</v>
      </c>
      <c r="AO1193" s="30">
        <v>1.3478794847312723</v>
      </c>
      <c r="AP1193" s="28">
        <v>0.19420392608551099</v>
      </c>
    </row>
    <row r="1194" spans="1:42" s="2" customFormat="1" x14ac:dyDescent="0.25">
      <c r="A1194" s="26" t="s">
        <v>336</v>
      </c>
      <c r="B1194" s="26" t="s">
        <v>194</v>
      </c>
      <c r="C1194" s="26" t="s">
        <v>341</v>
      </c>
      <c r="D1194" s="27">
        <v>244688510.16166413</v>
      </c>
      <c r="E1194" s="27">
        <v>248946226.46848309</v>
      </c>
      <c r="F1194" s="28">
        <v>-1.7102955795789073E-2</v>
      </c>
      <c r="G1194" s="27">
        <v>293412643.91694391</v>
      </c>
      <c r="H1194" s="28">
        <v>-0.16606010260782109</v>
      </c>
      <c r="I1194" s="27">
        <v>230289201.04368836</v>
      </c>
      <c r="J1194" s="28">
        <v>6.2527070538770366E-2</v>
      </c>
      <c r="K1194" s="29">
        <v>129657811.20146227</v>
      </c>
      <c r="L1194" s="29">
        <v>154049330.97299898</v>
      </c>
      <c r="M1194" s="28">
        <v>-0.15833577216776057</v>
      </c>
      <c r="N1194" s="29">
        <v>179577005.26409185</v>
      </c>
      <c r="O1194" s="28">
        <v>-0.27798210572237114</v>
      </c>
      <c r="P1194" s="29">
        <v>139824579.63719365</v>
      </c>
      <c r="Q1194" s="28">
        <v>-7.2710881463840984E-2</v>
      </c>
      <c r="R1194" s="29">
        <v>155556656.07346421</v>
      </c>
      <c r="S1194" s="29">
        <v>174670894.68477607</v>
      </c>
      <c r="T1194" s="28">
        <v>-0.10943001491923891</v>
      </c>
      <c r="U1194" s="29">
        <v>216753031.48577523</v>
      </c>
      <c r="V1194" s="28">
        <v>-0.28233227001638095</v>
      </c>
      <c r="W1194" s="29">
        <v>160179120.28599292</v>
      </c>
      <c r="X1194" s="28">
        <v>-2.8858094639772618E-2</v>
      </c>
      <c r="Y1194" s="27">
        <v>232301176.97869003</v>
      </c>
      <c r="Z1194" s="45">
        <v>12387333.182974108</v>
      </c>
      <c r="AA1194" s="29">
        <v>142082189.02586734</v>
      </c>
      <c r="AB1194" s="29">
        <v>13474467.047596859</v>
      </c>
      <c r="AC1194" s="30">
        <v>1.8871868026637222</v>
      </c>
      <c r="AD1194" s="30">
        <v>1.6160162780071872</v>
      </c>
      <c r="AE1194" s="28">
        <v>0.16780185221335314</v>
      </c>
      <c r="AF1194" s="30">
        <v>1.6339098844278064</v>
      </c>
      <c r="AG1194" s="28">
        <v>0.15501278292628307</v>
      </c>
      <c r="AH1194" s="30">
        <v>1.6469865430042809</v>
      </c>
      <c r="AI1194" s="28">
        <v>0.14584227216652912</v>
      </c>
      <c r="AJ1194" s="30">
        <v>1.5729864368266306</v>
      </c>
      <c r="AK1194" s="30">
        <v>1.4252301559326741</v>
      </c>
      <c r="AL1194" s="28">
        <v>0.10367187382255778</v>
      </c>
      <c r="AM1194" s="30">
        <v>1.3536726195047453</v>
      </c>
      <c r="AN1194" s="28">
        <v>0.16201392726856184</v>
      </c>
      <c r="AO1194" s="30">
        <v>1.4376980010410652</v>
      </c>
      <c r="AP1194" s="28">
        <v>9.4100733038232298E-2</v>
      </c>
    </row>
    <row r="1195" spans="1:42" s="2" customFormat="1" x14ac:dyDescent="0.25">
      <c r="A1195" s="26" t="s">
        <v>336</v>
      </c>
      <c r="B1195" s="26" t="s">
        <v>194</v>
      </c>
      <c r="C1195" s="26" t="s">
        <v>133</v>
      </c>
      <c r="D1195" s="27">
        <v>7465794.8613738334</v>
      </c>
      <c r="E1195" s="27">
        <v>7885869.7186239036</v>
      </c>
      <c r="F1195" s="28">
        <v>-5.3269312357264495E-2</v>
      </c>
      <c r="G1195" s="27">
        <v>8332455.1618469218</v>
      </c>
      <c r="H1195" s="28">
        <v>-0.10401019671145638</v>
      </c>
      <c r="I1195" s="27">
        <v>7182336.7039644327</v>
      </c>
      <c r="J1195" s="28">
        <v>3.946600794320048E-2</v>
      </c>
      <c r="K1195" s="29">
        <v>2830061.4338637856</v>
      </c>
      <c r="L1195" s="29">
        <v>3075817.3173242542</v>
      </c>
      <c r="M1195" s="28">
        <v>-7.9899375712683435E-2</v>
      </c>
      <c r="N1195" s="29">
        <v>3345019.3877205178</v>
      </c>
      <c r="O1195" s="28">
        <v>-0.15394767389006173</v>
      </c>
      <c r="P1195" s="29">
        <v>2926225.5022011059</v>
      </c>
      <c r="Q1195" s="28">
        <v>-3.2862835849453764E-2</v>
      </c>
      <c r="R1195" s="29">
        <v>1861669.9009619546</v>
      </c>
      <c r="S1195" s="29">
        <v>1987543.4191266031</v>
      </c>
      <c r="T1195" s="28">
        <v>-6.333120421588663E-2</v>
      </c>
      <c r="U1195" s="29">
        <v>2118786.1071947855</v>
      </c>
      <c r="V1195" s="28">
        <v>-0.12135071367503238</v>
      </c>
      <c r="W1195" s="29">
        <v>1833101.0210814548</v>
      </c>
      <c r="X1195" s="28">
        <v>1.5585000254729725E-2</v>
      </c>
      <c r="Y1195" s="27">
        <v>7386158.0514313448</v>
      </c>
      <c r="Z1195" s="45">
        <v>79636.809942488486</v>
      </c>
      <c r="AA1195" s="29">
        <v>1826495.1819891778</v>
      </c>
      <c r="AB1195" s="29">
        <v>35174.718972776776</v>
      </c>
      <c r="AC1195" s="30">
        <v>2.6380327903981367</v>
      </c>
      <c r="AD1195" s="30">
        <v>2.5638290265834311</v>
      </c>
      <c r="AE1195" s="28">
        <v>2.8942555468915079E-2</v>
      </c>
      <c r="AF1195" s="30">
        <v>2.4910035476730434</v>
      </c>
      <c r="AG1195" s="28">
        <v>5.9024100091081659E-2</v>
      </c>
      <c r="AH1195" s="30">
        <v>2.4544713654371071</v>
      </c>
      <c r="AI1195" s="28">
        <v>7.478654163412489E-2</v>
      </c>
      <c r="AJ1195" s="30">
        <v>4.0102678017816897</v>
      </c>
      <c r="AK1195" s="30">
        <v>3.9676465141522463</v>
      </c>
      <c r="AL1195" s="28">
        <v>1.0742208883129333E-2</v>
      </c>
      <c r="AM1195" s="30">
        <v>3.9326551809794821</v>
      </c>
      <c r="AN1195" s="28">
        <v>1.9735424854328866E-2</v>
      </c>
      <c r="AO1195" s="30">
        <v>3.9181346916315323</v>
      </c>
      <c r="AP1195" s="28">
        <v>2.3514533675153659E-2</v>
      </c>
    </row>
    <row r="1196" spans="1:42" s="2" customFormat="1" x14ac:dyDescent="0.25">
      <c r="A1196" s="26" t="s">
        <v>336</v>
      </c>
      <c r="B1196" s="26" t="s">
        <v>194</v>
      </c>
      <c r="C1196" s="26" t="s">
        <v>334</v>
      </c>
      <c r="D1196" s="27">
        <v>4140253.5606170716</v>
      </c>
      <c r="E1196" s="27">
        <v>4597039.955217314</v>
      </c>
      <c r="F1196" s="28">
        <v>-9.936533052792422E-2</v>
      </c>
      <c r="G1196" s="27">
        <v>4933333.8091824474</v>
      </c>
      <c r="H1196" s="28">
        <v>-0.16075949433813097</v>
      </c>
      <c r="I1196" s="27">
        <v>4491939.5453628376</v>
      </c>
      <c r="J1196" s="28">
        <v>-7.8292679853365771E-2</v>
      </c>
      <c r="K1196" s="29">
        <v>1684727.5943654834</v>
      </c>
      <c r="L1196" s="29">
        <v>1928278.1827204761</v>
      </c>
      <c r="M1196" s="28">
        <v>-0.12630469531703345</v>
      </c>
      <c r="N1196" s="29">
        <v>2103429.8307684129</v>
      </c>
      <c r="O1196" s="28">
        <v>-0.19905690709443424</v>
      </c>
      <c r="P1196" s="29">
        <v>1939230.0123993366</v>
      </c>
      <c r="Q1196" s="28">
        <v>-0.13123890224809737</v>
      </c>
      <c r="R1196" s="29">
        <v>1114293.2796074096</v>
      </c>
      <c r="S1196" s="29">
        <v>1265872.7405653128</v>
      </c>
      <c r="T1196" s="28">
        <v>-0.11974304849175511</v>
      </c>
      <c r="U1196" s="29">
        <v>1373074.5183830976</v>
      </c>
      <c r="V1196" s="28">
        <v>-0.18846845914846858</v>
      </c>
      <c r="W1196" s="29">
        <v>1265005.7657069808</v>
      </c>
      <c r="X1196" s="28">
        <v>-0.11913976219336968</v>
      </c>
      <c r="Y1196" s="27">
        <v>4089507.0947573916</v>
      </c>
      <c r="Z1196" s="45">
        <v>50746.46585968016</v>
      </c>
      <c r="AA1196" s="29">
        <v>1092222.173067319</v>
      </c>
      <c r="AB1196" s="29">
        <v>22071.106540090645</v>
      </c>
      <c r="AC1196" s="30">
        <v>2.4575210701504591</v>
      </c>
      <c r="AD1196" s="30">
        <v>2.384012844418363</v>
      </c>
      <c r="AE1196" s="28">
        <v>3.0833821178522267E-2</v>
      </c>
      <c r="AF1196" s="30">
        <v>2.3453759840328168</v>
      </c>
      <c r="AG1196" s="28">
        <v>4.7815397992099995E-2</v>
      </c>
      <c r="AH1196" s="30">
        <v>2.316352117408254</v>
      </c>
      <c r="AI1196" s="28">
        <v>6.0944513436134135E-2</v>
      </c>
      <c r="AJ1196" s="30">
        <v>3.7155869432110147</v>
      </c>
      <c r="AK1196" s="30">
        <v>3.6315182465848581</v>
      </c>
      <c r="AL1196" s="28">
        <v>2.3149738186009725E-2</v>
      </c>
      <c r="AM1196" s="30">
        <v>3.592910467082175</v>
      </c>
      <c r="AN1196" s="28">
        <v>3.4144039283134718E-2</v>
      </c>
      <c r="AO1196" s="30">
        <v>3.550924167410733</v>
      </c>
      <c r="AP1196" s="28">
        <v>4.6371808587607956E-2</v>
      </c>
    </row>
    <row r="1197" spans="1:42" s="2" customFormat="1" x14ac:dyDescent="0.25">
      <c r="A1197" s="26" t="s">
        <v>336</v>
      </c>
      <c r="B1197" s="26" t="s">
        <v>194</v>
      </c>
      <c r="C1197" s="26" t="s">
        <v>335</v>
      </c>
      <c r="D1197" s="27">
        <v>3058266.4544953075</v>
      </c>
      <c r="E1197" s="27">
        <v>2922828.1452529537</v>
      </c>
      <c r="F1197" s="28">
        <v>4.6338102177619606E-2</v>
      </c>
      <c r="G1197" s="27">
        <v>2983259.6326102484</v>
      </c>
      <c r="H1197" s="28">
        <v>2.5142572595812172E-2</v>
      </c>
      <c r="I1197" s="27">
        <v>2394925.9104533861</v>
      </c>
      <c r="J1197" s="28">
        <v>0.27697748024127544</v>
      </c>
      <c r="K1197" s="29">
        <v>1063237.2639185318</v>
      </c>
      <c r="L1197" s="29">
        <v>1030509.2723954669</v>
      </c>
      <c r="M1197" s="28">
        <v>3.1759046133556047E-2</v>
      </c>
      <c r="N1197" s="29">
        <v>1103040.9265498726</v>
      </c>
      <c r="O1197" s="28">
        <v>-3.6085390553766652E-2</v>
      </c>
      <c r="P1197" s="29">
        <v>901495.19475446083</v>
      </c>
      <c r="Q1197" s="28">
        <v>0.17941534253892999</v>
      </c>
      <c r="R1197" s="29">
        <v>715136.579837105</v>
      </c>
      <c r="S1197" s="29">
        <v>678847.6058858363</v>
      </c>
      <c r="T1197" s="28">
        <v>5.3456731137638464E-2</v>
      </c>
      <c r="U1197" s="29">
        <v>689639.93192219618</v>
      </c>
      <c r="V1197" s="28">
        <v>3.6970956487167722E-2</v>
      </c>
      <c r="W1197" s="29">
        <v>537522.45535741525</v>
      </c>
      <c r="X1197" s="28">
        <v>0.33043107819856316</v>
      </c>
      <c r="Y1197" s="27">
        <v>3030950.4918905925</v>
      </c>
      <c r="Z1197" s="45">
        <v>27315.962604714805</v>
      </c>
      <c r="AA1197" s="29">
        <v>702371.40783677006</v>
      </c>
      <c r="AB1197" s="29">
        <v>12765.172000334958</v>
      </c>
      <c r="AC1197" s="30">
        <v>2.8763725259441624</v>
      </c>
      <c r="AD1197" s="30">
        <v>2.8362948529892442</v>
      </c>
      <c r="AE1197" s="28">
        <v>1.4130291465529143E-2</v>
      </c>
      <c r="AF1197" s="30">
        <v>2.7045774647196321</v>
      </c>
      <c r="AG1197" s="28">
        <v>6.352011116913571E-2</v>
      </c>
      <c r="AH1197" s="30">
        <v>2.6566152813556476</v>
      </c>
      <c r="AI1197" s="28">
        <v>8.2720763571146272E-2</v>
      </c>
      <c r="AJ1197" s="30">
        <v>4.2764788443515567</v>
      </c>
      <c r="AK1197" s="30">
        <v>4.3055733273728212</v>
      </c>
      <c r="AL1197" s="28">
        <v>-6.7574004224467349E-3</v>
      </c>
      <c r="AM1197" s="30">
        <v>4.325822062384308</v>
      </c>
      <c r="AN1197" s="28">
        <v>-1.1406668448483134E-2</v>
      </c>
      <c r="AO1197" s="30">
        <v>4.4554899736438474</v>
      </c>
      <c r="AP1197" s="28">
        <v>-4.0177652817359938E-2</v>
      </c>
    </row>
    <row r="1198" spans="1:42" s="2" customFormat="1" x14ac:dyDescent="0.25">
      <c r="A1198" s="26" t="s">
        <v>336</v>
      </c>
      <c r="B1198" s="26" t="s">
        <v>194</v>
      </c>
      <c r="C1198" s="26" t="s">
        <v>161</v>
      </c>
      <c r="D1198" s="27">
        <v>267274.8462614548</v>
      </c>
      <c r="E1198" s="27">
        <v>366001.61815363646</v>
      </c>
      <c r="F1198" s="28">
        <v>-0.26974408580548714</v>
      </c>
      <c r="G1198" s="27">
        <v>415861.72005422594</v>
      </c>
      <c r="H1198" s="28">
        <v>-0.35729875251176346</v>
      </c>
      <c r="I1198" s="27">
        <v>295471.24814820883</v>
      </c>
      <c r="J1198" s="28">
        <v>-9.5428580829667292E-2</v>
      </c>
      <c r="K1198" s="29">
        <v>82096.575579770448</v>
      </c>
      <c r="L1198" s="29">
        <v>117029.8622083113</v>
      </c>
      <c r="M1198" s="28">
        <v>-0.2984989127506632</v>
      </c>
      <c r="N1198" s="29">
        <v>138548.63040223377</v>
      </c>
      <c r="O1198" s="28">
        <v>-0.40745299797314466</v>
      </c>
      <c r="P1198" s="29">
        <v>85500.295047307227</v>
      </c>
      <c r="Q1198" s="28">
        <v>-3.9809447039375764E-2</v>
      </c>
      <c r="R1198" s="29">
        <v>32240.041517439833</v>
      </c>
      <c r="S1198" s="29">
        <v>42823.072675454619</v>
      </c>
      <c r="T1198" s="28">
        <v>-0.24713385791395537</v>
      </c>
      <c r="U1198" s="29">
        <v>56071.656889492086</v>
      </c>
      <c r="V1198" s="28">
        <v>-0.42502070910835404</v>
      </c>
      <c r="W1198" s="29">
        <v>30572.800017058402</v>
      </c>
      <c r="X1198" s="28">
        <v>5.453349053574344E-2</v>
      </c>
      <c r="Y1198" s="27">
        <v>265700.4647833613</v>
      </c>
      <c r="Z1198" s="45">
        <v>1574.3814780935102</v>
      </c>
      <c r="AA1198" s="29">
        <v>31901.601085088674</v>
      </c>
      <c r="AB1198" s="29">
        <v>338.44043235115959</v>
      </c>
      <c r="AC1198" s="30">
        <v>3.2556150408704068</v>
      </c>
      <c r="AD1198" s="30">
        <v>3.1274207390089837</v>
      </c>
      <c r="AE1198" s="28">
        <v>4.0990423917840135E-2</v>
      </c>
      <c r="AF1198" s="30">
        <v>3.0015577840567462</v>
      </c>
      <c r="AG1198" s="28">
        <v>8.4641801055147514E-2</v>
      </c>
      <c r="AH1198" s="30">
        <v>3.4557921465034114</v>
      </c>
      <c r="AI1198" s="28">
        <v>-5.7925099990618609E-2</v>
      </c>
      <c r="AJ1198" s="30">
        <v>8.2901520494902563</v>
      </c>
      <c r="AK1198" s="30">
        <v>8.5468322398878609</v>
      </c>
      <c r="AL1198" s="28">
        <v>-3.0032201778769484E-2</v>
      </c>
      <c r="AM1198" s="30">
        <v>7.4166119412847076</v>
      </c>
      <c r="AN1198" s="28">
        <v>0.11778155782197146</v>
      </c>
      <c r="AO1198" s="30">
        <v>9.6645138156579602</v>
      </c>
      <c r="AP1198" s="28">
        <v>-0.14220702586621914</v>
      </c>
    </row>
    <row r="1199" spans="1:42" s="2" customFormat="1" x14ac:dyDescent="0.25">
      <c r="A1199" s="26" t="s">
        <v>336</v>
      </c>
      <c r="B1199" s="26" t="s">
        <v>194</v>
      </c>
      <c r="C1199" s="26" t="s">
        <v>468</v>
      </c>
      <c r="D1199" s="27">
        <v>163773.3652580273</v>
      </c>
      <c r="E1199" s="27">
        <v>146586.4683677268</v>
      </c>
      <c r="F1199" s="28">
        <v>0.11724749959311014</v>
      </c>
      <c r="G1199" s="27">
        <v>206279.67704259991</v>
      </c>
      <c r="H1199" s="28">
        <v>-0.20606155872444187</v>
      </c>
      <c r="I1199" s="27">
        <v>102464.74188962459</v>
      </c>
      <c r="J1199" s="28">
        <v>0.59833872840322566</v>
      </c>
      <c r="K1199" s="29">
        <v>59620.294694963326</v>
      </c>
      <c r="L1199" s="29">
        <v>53927.556075159169</v>
      </c>
      <c r="M1199" s="28">
        <v>0.10556270363652585</v>
      </c>
      <c r="N1199" s="29">
        <v>85103.400411215203</v>
      </c>
      <c r="O1199" s="28">
        <v>-0.29943698598550511</v>
      </c>
      <c r="P1199" s="29">
        <v>33389.299123481731</v>
      </c>
      <c r="Q1199" s="28">
        <v>0.78561084719008345</v>
      </c>
      <c r="R1199" s="29">
        <v>26065.288835532887</v>
      </c>
      <c r="S1199" s="29">
        <v>21448.076149547043</v>
      </c>
      <c r="T1199" s="28">
        <v>0.21527397859799902</v>
      </c>
      <c r="U1199" s="29">
        <v>36719.94131105065</v>
      </c>
      <c r="V1199" s="28">
        <v>-0.29015984489907964</v>
      </c>
      <c r="W1199" s="29">
        <v>11695.158048149186</v>
      </c>
      <c r="X1199" s="28">
        <v>1.2287248045919177</v>
      </c>
      <c r="Y1199" s="27">
        <v>162957.93254745202</v>
      </c>
      <c r="Z1199" s="45">
        <v>815.43271057527659</v>
      </c>
      <c r="AA1199" s="29">
        <v>25875.170091797314</v>
      </c>
      <c r="AB1199" s="29">
        <v>190.11874373557251</v>
      </c>
      <c r="AC1199" s="30">
        <v>2.7469398817289434</v>
      </c>
      <c r="AD1199" s="30">
        <v>2.7182108561238771</v>
      </c>
      <c r="AE1199" s="28">
        <v>1.056909383624249E-2</v>
      </c>
      <c r="AF1199" s="30">
        <v>2.4238711502227552</v>
      </c>
      <c r="AG1199" s="28">
        <v>0.13328626460878418</v>
      </c>
      <c r="AH1199" s="30">
        <v>3.0687898392441575</v>
      </c>
      <c r="AI1199" s="28">
        <v>-0.10487846166568567</v>
      </c>
      <c r="AJ1199" s="30">
        <v>6.2831977919526123</v>
      </c>
      <c r="AK1199" s="30">
        <v>6.8344809737549594</v>
      </c>
      <c r="AL1199" s="28">
        <v>-8.066204060254549E-2</v>
      </c>
      <c r="AM1199" s="30">
        <v>5.61764724227708</v>
      </c>
      <c r="AN1199" s="28">
        <v>0.1184749630889524</v>
      </c>
      <c r="AO1199" s="30">
        <v>8.7612960395896593</v>
      </c>
      <c r="AP1199" s="28">
        <v>-0.28284608081261803</v>
      </c>
    </row>
    <row r="1200" spans="1:42" s="2" customFormat="1" x14ac:dyDescent="0.25">
      <c r="A1200" s="26" t="s">
        <v>336</v>
      </c>
      <c r="B1200" s="26" t="s">
        <v>194</v>
      </c>
      <c r="C1200" s="26" t="s">
        <v>470</v>
      </c>
      <c r="D1200" s="27">
        <v>146.02237131357194</v>
      </c>
      <c r="E1200" s="27">
        <v>32977.236010562185</v>
      </c>
      <c r="F1200" s="28">
        <v>-0.99557202516102916</v>
      </c>
      <c r="G1200" s="27">
        <v>297.54716269969941</v>
      </c>
      <c r="H1200" s="28">
        <v>-0.50924629901127449</v>
      </c>
      <c r="I1200" s="27">
        <v>376.27486991405488</v>
      </c>
      <c r="J1200" s="28">
        <v>-0.61192632570193972</v>
      </c>
      <c r="K1200" s="29">
        <v>14.940245190006831</v>
      </c>
      <c r="L1200" s="29">
        <v>14348.291461637577</v>
      </c>
      <c r="M1200" s="28">
        <v>-0.99895874395708006</v>
      </c>
      <c r="N1200" s="29">
        <v>37.510825018368791</v>
      </c>
      <c r="O1200" s="28">
        <v>-0.60170843529326012</v>
      </c>
      <c r="P1200" s="29">
        <v>35.851715900128283</v>
      </c>
      <c r="Q1200" s="28">
        <v>-0.58327670475729243</v>
      </c>
      <c r="R1200" s="29">
        <v>4.8687918689108027</v>
      </c>
      <c r="S1200" s="29">
        <v>4189.842612149625</v>
      </c>
      <c r="T1200" s="28">
        <v>-0.99883795351768279</v>
      </c>
      <c r="U1200" s="29">
        <v>19.863941711578207</v>
      </c>
      <c r="V1200" s="28">
        <v>-0.7548929643670419</v>
      </c>
      <c r="W1200" s="29">
        <v>24.334734023526842</v>
      </c>
      <c r="X1200" s="28">
        <v>-0.79992417980802044</v>
      </c>
      <c r="Y1200" s="27">
        <v>146.02237131357194</v>
      </c>
      <c r="Z1200" s="26"/>
      <c r="AA1200" s="29">
        <v>4.8687918689108027</v>
      </c>
      <c r="AB1200" s="26"/>
      <c r="AC1200" s="30">
        <v>9.7737600324821159</v>
      </c>
      <c r="AD1200" s="30">
        <v>2.2983388718254041</v>
      </c>
      <c r="AE1200" s="28">
        <v>3.2525321884842535</v>
      </c>
      <c r="AF1200" s="30">
        <v>7.9323012104903752</v>
      </c>
      <c r="AG1200" s="28">
        <v>0.23214686042890467</v>
      </c>
      <c r="AH1200" s="30">
        <v>10.495309930555054</v>
      </c>
      <c r="AI1200" s="28">
        <v>-6.8749746586547769E-2</v>
      </c>
      <c r="AJ1200" s="30">
        <v>29.991499995303474</v>
      </c>
      <c r="AK1200" s="30">
        <v>7.870757702195168</v>
      </c>
      <c r="AL1200" s="28">
        <v>2.8104971757596848</v>
      </c>
      <c r="AM1200" s="30">
        <v>14.979260764054017</v>
      </c>
      <c r="AN1200" s="28">
        <v>1.0022016084581811</v>
      </c>
      <c r="AO1200" s="30">
        <v>15.462460758776817</v>
      </c>
      <c r="AP1200" s="28">
        <v>0.93963305473740133</v>
      </c>
    </row>
    <row r="1201" spans="1:42" s="2" customFormat="1" x14ac:dyDescent="0.25">
      <c r="A1201" s="26" t="s">
        <v>336</v>
      </c>
      <c r="B1201" s="26" t="s">
        <v>194</v>
      </c>
      <c r="C1201" s="26" t="s">
        <v>471</v>
      </c>
      <c r="D1201" s="27">
        <v>2231326.1886743046</v>
      </c>
      <c r="E1201" s="27">
        <v>2177378.3008610164</v>
      </c>
      <c r="F1201" s="28">
        <v>2.4776534142898023E-2</v>
      </c>
      <c r="G1201" s="27">
        <v>1941167.8358595299</v>
      </c>
      <c r="H1201" s="28">
        <v>0.1494761799853826</v>
      </c>
      <c r="I1201" s="27">
        <v>1439867.987032535</v>
      </c>
      <c r="J1201" s="28">
        <v>0.54967414288646588</v>
      </c>
      <c r="K1201" s="29">
        <v>767613.4283601162</v>
      </c>
      <c r="L1201" s="29">
        <v>744309.54217719473</v>
      </c>
      <c r="M1201" s="28">
        <v>3.130940134766351E-2</v>
      </c>
      <c r="N1201" s="29">
        <v>680682.23917175177</v>
      </c>
      <c r="O1201" s="28">
        <v>0.12771185170651952</v>
      </c>
      <c r="P1201" s="29">
        <v>550032.81457307877</v>
      </c>
      <c r="Q1201" s="28">
        <v>0.3955775146904969</v>
      </c>
      <c r="R1201" s="29">
        <v>550300.17467056261</v>
      </c>
      <c r="S1201" s="29">
        <v>519293.10142840096</v>
      </c>
      <c r="T1201" s="28">
        <v>5.9710158207131214E-2</v>
      </c>
      <c r="U1201" s="29">
        <v>463397.2123612201</v>
      </c>
      <c r="V1201" s="28">
        <v>0.18753449522609836</v>
      </c>
      <c r="W1201" s="29">
        <v>325031.12644588697</v>
      </c>
      <c r="X1201" s="28">
        <v>0.69306915521575352</v>
      </c>
      <c r="Y1201" s="27">
        <v>2209640.1774011762</v>
      </c>
      <c r="Z1201" s="45">
        <v>21686.011273128242</v>
      </c>
      <c r="AA1201" s="29">
        <v>539925.05572485039</v>
      </c>
      <c r="AB1201" s="29">
        <v>10375.118945712204</v>
      </c>
      <c r="AC1201" s="30">
        <v>2.9068357929083883</v>
      </c>
      <c r="AD1201" s="30">
        <v>2.9253666350856173</v>
      </c>
      <c r="AE1201" s="28">
        <v>-6.3345366543044119E-3</v>
      </c>
      <c r="AF1201" s="30">
        <v>2.8517973940696999</v>
      </c>
      <c r="AG1201" s="28">
        <v>1.9299547349731279E-2</v>
      </c>
      <c r="AH1201" s="30">
        <v>2.6177856100278731</v>
      </c>
      <c r="AI1201" s="28">
        <v>0.11041782099086316</v>
      </c>
      <c r="AJ1201" s="30">
        <v>4.0547437405595748</v>
      </c>
      <c r="AK1201" s="30">
        <v>4.192965966371939</v>
      </c>
      <c r="AL1201" s="28">
        <v>-3.2965262995436187E-2</v>
      </c>
      <c r="AM1201" s="30">
        <v>4.1889933389292411</v>
      </c>
      <c r="AN1201" s="28">
        <v>-3.204817661609894E-2</v>
      </c>
      <c r="AO1201" s="30">
        <v>4.4299387654869804</v>
      </c>
      <c r="AP1201" s="28">
        <v>-8.4695307269368247E-2</v>
      </c>
    </row>
    <row r="1202" spans="1:42" s="2" customFormat="1" x14ac:dyDescent="0.25">
      <c r="A1202" s="26" t="s">
        <v>336</v>
      </c>
      <c r="B1202" s="26" t="s">
        <v>194</v>
      </c>
      <c r="C1202" s="26" t="s">
        <v>473</v>
      </c>
      <c r="D1202" s="27">
        <v>148.1233081483841</v>
      </c>
      <c r="E1202" s="27">
        <v>249.4015500640869</v>
      </c>
      <c r="F1202" s="28">
        <v>-0.40608505396088385</v>
      </c>
      <c r="G1202" s="27">
        <v>459.05557763934138</v>
      </c>
      <c r="H1202" s="28">
        <v>-0.67733033784253971</v>
      </c>
      <c r="I1202" s="27">
        <v>107.77228694915772</v>
      </c>
      <c r="J1202" s="28">
        <v>0.37440999297214728</v>
      </c>
      <c r="K1202" s="29">
        <v>5.3820652134002103</v>
      </c>
      <c r="L1202" s="29">
        <v>11.798014767421449</v>
      </c>
      <c r="M1202" s="28">
        <v>-0.54381603011194535</v>
      </c>
      <c r="N1202" s="29">
        <v>15.977030084597422</v>
      </c>
      <c r="O1202" s="28">
        <v>-0.66313731745496529</v>
      </c>
      <c r="P1202" s="29">
        <v>11.539323683035946</v>
      </c>
      <c r="Q1202" s="28">
        <v>-0.5335891980123213</v>
      </c>
      <c r="R1202" s="29">
        <v>4.9400434568150615</v>
      </c>
      <c r="S1202" s="29">
        <v>10.825197213291098</v>
      </c>
      <c r="T1202" s="28">
        <v>-0.54365326012262272</v>
      </c>
      <c r="U1202" s="29">
        <v>14.63526708555632</v>
      </c>
      <c r="V1202" s="28">
        <v>-0.66245621429823887</v>
      </c>
      <c r="W1202" s="29">
        <v>10.586981447958379</v>
      </c>
      <c r="X1202" s="28">
        <v>-0.5333850842094644</v>
      </c>
      <c r="Y1202" s="27">
        <v>148.1233081483841</v>
      </c>
      <c r="Z1202" s="26"/>
      <c r="AA1202" s="29">
        <v>4.9400434568150615</v>
      </c>
      <c r="AB1202" s="26"/>
      <c r="AC1202" s="30">
        <v>27.521648712020102</v>
      </c>
      <c r="AD1202" s="30">
        <v>21.139281055383492</v>
      </c>
      <c r="AE1202" s="28">
        <v>0.30191980701307852</v>
      </c>
      <c r="AF1202" s="30">
        <v>28.732222146961572</v>
      </c>
      <c r="AG1202" s="28">
        <v>-4.2132955423689271E-2</v>
      </c>
      <c r="AH1202" s="30">
        <v>9.3395670239837916</v>
      </c>
      <c r="AI1202" s="28">
        <v>1.9467799354450959</v>
      </c>
      <c r="AJ1202" s="30">
        <v>29.984211564786914</v>
      </c>
      <c r="AK1202" s="30">
        <v>23.038984431422044</v>
      </c>
      <c r="AL1202" s="28">
        <v>0.30145543758832199</v>
      </c>
      <c r="AM1202" s="30">
        <v>31.366395635675659</v>
      </c>
      <c r="AN1202" s="28">
        <v>-4.4065760278706338E-2</v>
      </c>
      <c r="AO1202" s="30">
        <v>10.179699235228263</v>
      </c>
      <c r="AP1202" s="28">
        <v>1.9454909100872437</v>
      </c>
    </row>
    <row r="1203" spans="1:42" s="2" customFormat="1" x14ac:dyDescent="0.25">
      <c r="A1203" s="26" t="s">
        <v>336</v>
      </c>
      <c r="B1203" s="26" t="s">
        <v>194</v>
      </c>
      <c r="C1203" s="26" t="s">
        <v>474</v>
      </c>
      <c r="D1203" s="27">
        <v>17654.822039171457</v>
      </c>
      <c r="E1203" s="27">
        <v>103996.94541697025</v>
      </c>
      <c r="F1203" s="28">
        <v>-0.83023710967292952</v>
      </c>
      <c r="G1203" s="27">
        <v>124297.84643253326</v>
      </c>
      <c r="H1203" s="28">
        <v>-0.85796357261302836</v>
      </c>
      <c r="I1203" s="27">
        <v>112100.09152345538</v>
      </c>
      <c r="J1203" s="28">
        <v>-0.84250840655667592</v>
      </c>
      <c r="K1203" s="29">
        <v>4328.4778325642601</v>
      </c>
      <c r="L1203" s="29">
        <v>29996.566717815258</v>
      </c>
      <c r="M1203" s="28">
        <v>-0.85570089159591933</v>
      </c>
      <c r="N1203" s="29">
        <v>33946.663580895103</v>
      </c>
      <c r="O1203" s="28">
        <v>-0.87249180402517401</v>
      </c>
      <c r="P1203" s="29">
        <v>32104.884507334595</v>
      </c>
      <c r="Q1203" s="28">
        <v>-0.86517696920618448</v>
      </c>
      <c r="R1203" s="29">
        <v>1102.8580583387027</v>
      </c>
      <c r="S1203" s="29">
        <v>12045.106642779265</v>
      </c>
      <c r="T1203" s="28">
        <v>-0.90843932801542793</v>
      </c>
      <c r="U1203" s="29">
        <v>13989.313867338253</v>
      </c>
      <c r="V1203" s="28">
        <v>-0.92116424945517761</v>
      </c>
      <c r="W1203" s="29">
        <v>13316.223972198502</v>
      </c>
      <c r="X1203" s="28">
        <v>-0.91717937001951599</v>
      </c>
      <c r="Y1203" s="27">
        <v>17616.343173838854</v>
      </c>
      <c r="Z1203" s="45">
        <v>38.478865332603455</v>
      </c>
      <c r="AA1203" s="29">
        <v>1097.6104512671695</v>
      </c>
      <c r="AB1203" s="29">
        <v>5.2476070715331735</v>
      </c>
      <c r="AC1203" s="30">
        <v>4.0787599525980376</v>
      </c>
      <c r="AD1203" s="30">
        <v>3.4669616158173673</v>
      </c>
      <c r="AE1203" s="28">
        <v>0.17646527552813224</v>
      </c>
      <c r="AF1203" s="30">
        <v>3.6615629732309554</v>
      </c>
      <c r="AG1203" s="28">
        <v>0.11393958875407474</v>
      </c>
      <c r="AH1203" s="30">
        <v>3.4916833760247696</v>
      </c>
      <c r="AI1203" s="28">
        <v>0.1681356850980131</v>
      </c>
      <c r="AJ1203" s="30">
        <v>16.008245037231639</v>
      </c>
      <c r="AK1203" s="30">
        <v>8.6339580463003855</v>
      </c>
      <c r="AL1203" s="28">
        <v>0.85410271296037898</v>
      </c>
      <c r="AM1203" s="30">
        <v>8.8851996324665645</v>
      </c>
      <c r="AN1203" s="28">
        <v>0.80167533644797695</v>
      </c>
      <c r="AO1203" s="30">
        <v>8.4183092562498931</v>
      </c>
      <c r="AP1203" s="28">
        <v>0.90159859301282508</v>
      </c>
    </row>
    <row r="1204" spans="1:42" s="2" customFormat="1" x14ac:dyDescent="0.25">
      <c r="A1204" s="26" t="s">
        <v>336</v>
      </c>
      <c r="B1204" s="26" t="s">
        <v>194</v>
      </c>
      <c r="C1204" s="26" t="s">
        <v>476</v>
      </c>
      <c r="D1204" s="27">
        <v>826940.26582100277</v>
      </c>
      <c r="E1204" s="27">
        <v>745449.84439193725</v>
      </c>
      <c r="F1204" s="28">
        <v>0.10931710837707288</v>
      </c>
      <c r="G1204" s="27">
        <v>1042091.7967507184</v>
      </c>
      <c r="H1204" s="28">
        <v>-0.20646120773675239</v>
      </c>
      <c r="I1204" s="27">
        <v>955057.92342085124</v>
      </c>
      <c r="J1204" s="28">
        <v>-0.13414647892868456</v>
      </c>
      <c r="K1204" s="29">
        <v>295623.83555841557</v>
      </c>
      <c r="L1204" s="29">
        <v>286199.73021827242</v>
      </c>
      <c r="M1204" s="28">
        <v>3.2928421466210944E-2</v>
      </c>
      <c r="N1204" s="29">
        <v>422358.68737812038</v>
      </c>
      <c r="O1204" s="28">
        <v>-0.30006450821797426</v>
      </c>
      <c r="P1204" s="29">
        <v>351462.38018138218</v>
      </c>
      <c r="Q1204" s="28">
        <v>-0.15887488326389168</v>
      </c>
      <c r="R1204" s="29">
        <v>164836.40516654259</v>
      </c>
      <c r="S1204" s="29">
        <v>159554.50445743525</v>
      </c>
      <c r="T1204" s="28">
        <v>3.3104052606151332E-2</v>
      </c>
      <c r="U1204" s="29">
        <v>226242.71956097623</v>
      </c>
      <c r="V1204" s="28">
        <v>-0.27141785827889853</v>
      </c>
      <c r="W1204" s="29">
        <v>212491.32891152822</v>
      </c>
      <c r="X1204" s="28">
        <v>-0.22426761594976416</v>
      </c>
      <c r="Y1204" s="27">
        <v>821310.3144894162</v>
      </c>
      <c r="Z1204" s="45">
        <v>5629.9513315865643</v>
      </c>
      <c r="AA1204" s="29">
        <v>162446.35211191984</v>
      </c>
      <c r="AB1204" s="29">
        <v>2390.0530546227583</v>
      </c>
      <c r="AC1204" s="30">
        <v>2.7972719596813382</v>
      </c>
      <c r="AD1204" s="30">
        <v>2.6046490114557908</v>
      </c>
      <c r="AE1204" s="28">
        <v>7.3953514419160316E-2</v>
      </c>
      <c r="AF1204" s="30">
        <v>2.467314696945671</v>
      </c>
      <c r="AG1204" s="28">
        <v>0.13373132464380275</v>
      </c>
      <c r="AH1204" s="30">
        <v>2.717383075047652</v>
      </c>
      <c r="AI1204" s="28">
        <v>2.9399198577213972E-2</v>
      </c>
      <c r="AJ1204" s="30">
        <v>5.0167331966837239</v>
      </c>
      <c r="AK1204" s="30">
        <v>4.6720701927334352</v>
      </c>
      <c r="AL1204" s="28">
        <v>7.3770938734257469E-2</v>
      </c>
      <c r="AM1204" s="30">
        <v>4.6060788111674773</v>
      </c>
      <c r="AN1204" s="28">
        <v>8.9154876056530233E-2</v>
      </c>
      <c r="AO1204" s="30">
        <v>4.4945736294891079</v>
      </c>
      <c r="AP1204" s="28">
        <v>0.11617555083950624</v>
      </c>
    </row>
    <row r="1205" spans="1:42" s="2" customFormat="1" x14ac:dyDescent="0.25">
      <c r="A1205" s="26" t="s">
        <v>336</v>
      </c>
      <c r="B1205" s="26" t="s">
        <v>194</v>
      </c>
      <c r="C1205" s="26" t="s">
        <v>477</v>
      </c>
      <c r="D1205" s="27">
        <v>85389.15199696779</v>
      </c>
      <c r="E1205" s="27">
        <v>82027.986055631642</v>
      </c>
      <c r="F1205" s="28">
        <v>4.0975843769425167E-2</v>
      </c>
      <c r="G1205" s="27">
        <v>84055.973920385833</v>
      </c>
      <c r="H1205" s="28">
        <v>1.5860598770108654E-2</v>
      </c>
      <c r="I1205" s="27">
        <v>78773.811640971893</v>
      </c>
      <c r="J1205" s="28">
        <v>8.3978929268354985E-2</v>
      </c>
      <c r="K1205" s="29">
        <v>18098.576886297102</v>
      </c>
      <c r="L1205" s="29">
        <v>18714.569422879387</v>
      </c>
      <c r="M1205" s="28">
        <v>-3.2915132732319635E-2</v>
      </c>
      <c r="N1205" s="29">
        <v>19290.26609183873</v>
      </c>
      <c r="O1205" s="28">
        <v>-6.1776711625860091E-2</v>
      </c>
      <c r="P1205" s="29">
        <v>19419.242681423159</v>
      </c>
      <c r="Q1205" s="28">
        <v>-6.8008099841577879E-2</v>
      </c>
      <c r="R1205" s="29">
        <v>5048.7585879550825</v>
      </c>
      <c r="S1205" s="29">
        <v>5115.5105622211677</v>
      </c>
      <c r="T1205" s="28">
        <v>-1.3048936846902203E-2</v>
      </c>
      <c r="U1205" s="29">
        <v>5261.5489186686546</v>
      </c>
      <c r="V1205" s="28">
        <v>-4.0442526336411037E-2</v>
      </c>
      <c r="W1205" s="29">
        <v>5294.8228256075181</v>
      </c>
      <c r="X1205" s="28">
        <v>-4.6472610275529409E-2</v>
      </c>
      <c r="Y1205" s="27">
        <v>84668.682094782154</v>
      </c>
      <c r="Z1205" s="45">
        <v>720.46990218563008</v>
      </c>
      <c r="AA1205" s="29">
        <v>4905.6845064110285</v>
      </c>
      <c r="AB1205" s="29">
        <v>143.07408154405408</v>
      </c>
      <c r="AC1205" s="30">
        <v>4.7180036603661426</v>
      </c>
      <c r="AD1205" s="30">
        <v>4.3831083794719214</v>
      </c>
      <c r="AE1205" s="28">
        <v>7.6405886393931574E-2</v>
      </c>
      <c r="AF1205" s="30">
        <v>4.3574294683238195</v>
      </c>
      <c r="AG1205" s="28">
        <v>8.2749289383455202E-2</v>
      </c>
      <c r="AH1205" s="30">
        <v>4.0564821673673466</v>
      </c>
      <c r="AI1205" s="28">
        <v>0.16307762876919607</v>
      </c>
      <c r="AJ1205" s="30">
        <v>16.912900569395866</v>
      </c>
      <c r="AK1205" s="30">
        <v>16.03515134176849</v>
      </c>
      <c r="AL1205" s="28">
        <v>5.4739067247903547E-2</v>
      </c>
      <c r="AM1205" s="30">
        <v>15.975518848098968</v>
      </c>
      <c r="AN1205" s="28">
        <v>5.8676136293904668E-2</v>
      </c>
      <c r="AO1205" s="30">
        <v>14.877516063426265</v>
      </c>
      <c r="AP1205" s="28">
        <v>0.13680943090851252</v>
      </c>
    </row>
    <row r="1206" spans="1:42" s="2" customFormat="1" x14ac:dyDescent="0.25">
      <c r="A1206" s="26" t="s">
        <v>336</v>
      </c>
      <c r="B1206" s="26" t="s">
        <v>194</v>
      </c>
      <c r="C1206" s="26" t="s">
        <v>478</v>
      </c>
      <c r="D1206" s="27">
        <v>4140253.5606170716</v>
      </c>
      <c r="E1206" s="27">
        <v>4597039.955217314</v>
      </c>
      <c r="F1206" s="28">
        <v>-9.936533052792422E-2</v>
      </c>
      <c r="G1206" s="27">
        <v>4933333.8091824474</v>
      </c>
      <c r="H1206" s="28">
        <v>-0.16075949433813097</v>
      </c>
      <c r="I1206" s="27">
        <v>4491939.5453628376</v>
      </c>
      <c r="J1206" s="28">
        <v>-7.8292679853365771E-2</v>
      </c>
      <c r="K1206" s="29">
        <v>1684727.5943654834</v>
      </c>
      <c r="L1206" s="29">
        <v>1928278.1827204761</v>
      </c>
      <c r="M1206" s="28">
        <v>-0.12630469531703345</v>
      </c>
      <c r="N1206" s="29">
        <v>2103429.8307684129</v>
      </c>
      <c r="O1206" s="28">
        <v>-0.19905690709443424</v>
      </c>
      <c r="P1206" s="29">
        <v>1939230.0123993366</v>
      </c>
      <c r="Q1206" s="28">
        <v>-0.13123890224809737</v>
      </c>
      <c r="R1206" s="29">
        <v>1114293.2796074096</v>
      </c>
      <c r="S1206" s="29">
        <v>1265872.7405653126</v>
      </c>
      <c r="T1206" s="28">
        <v>-0.11974304849175495</v>
      </c>
      <c r="U1206" s="29">
        <v>1373074.5183830976</v>
      </c>
      <c r="V1206" s="28">
        <v>-0.18846845914846858</v>
      </c>
      <c r="W1206" s="29">
        <v>1265005.7657069806</v>
      </c>
      <c r="X1206" s="28">
        <v>-0.11913976219336953</v>
      </c>
      <c r="Y1206" s="27">
        <v>4089507.0947573916</v>
      </c>
      <c r="Z1206" s="45">
        <v>50746.46585968016</v>
      </c>
      <c r="AA1206" s="29">
        <v>1092222.173067319</v>
      </c>
      <c r="AB1206" s="29">
        <v>22071.106540090645</v>
      </c>
      <c r="AC1206" s="30">
        <v>2.4575210701504591</v>
      </c>
      <c r="AD1206" s="30">
        <v>2.384012844418363</v>
      </c>
      <c r="AE1206" s="28">
        <v>3.0833821178522267E-2</v>
      </c>
      <c r="AF1206" s="30">
        <v>2.3453759840328168</v>
      </c>
      <c r="AG1206" s="28">
        <v>4.7815397992099995E-2</v>
      </c>
      <c r="AH1206" s="30">
        <v>2.316352117408254</v>
      </c>
      <c r="AI1206" s="28">
        <v>6.0944513436134135E-2</v>
      </c>
      <c r="AJ1206" s="30">
        <v>3.7155869432110147</v>
      </c>
      <c r="AK1206" s="30">
        <v>3.631518246584859</v>
      </c>
      <c r="AL1206" s="28">
        <v>2.3149738186009475E-2</v>
      </c>
      <c r="AM1206" s="30">
        <v>3.592910467082175</v>
      </c>
      <c r="AN1206" s="28">
        <v>3.4144039283134718E-2</v>
      </c>
      <c r="AO1206" s="30">
        <v>3.5509241674107335</v>
      </c>
      <c r="AP1206" s="28">
        <v>4.6371808587607824E-2</v>
      </c>
    </row>
    <row r="1207" spans="1:42" s="2" customFormat="1" x14ac:dyDescent="0.25">
      <c r="A1207" s="26" t="s">
        <v>336</v>
      </c>
      <c r="B1207" s="26" t="s">
        <v>194</v>
      </c>
      <c r="C1207" s="26" t="s">
        <v>479</v>
      </c>
      <c r="D1207" s="27">
        <v>163.36128782629967</v>
      </c>
      <c r="E1207" s="27">
        <v>163.58075268149375</v>
      </c>
      <c r="F1207" s="28">
        <v>-1.3416300609729644E-3</v>
      </c>
      <c r="G1207" s="27">
        <v>471.61991836786268</v>
      </c>
      <c r="H1207" s="28">
        <v>-0.65361664878013448</v>
      </c>
      <c r="I1207" s="27">
        <v>1648.555937293768</v>
      </c>
      <c r="J1207" s="28">
        <v>-0.90090643324213193</v>
      </c>
      <c r="K1207" s="29">
        <v>28.903855542347198</v>
      </c>
      <c r="L1207" s="29">
        <v>31.080516052498901</v>
      </c>
      <c r="M1207" s="28">
        <v>-7.0032959120596608E-2</v>
      </c>
      <c r="N1207" s="29">
        <v>154.81246318180322</v>
      </c>
      <c r="O1207" s="28">
        <v>-0.81329761862645322</v>
      </c>
      <c r="P1207" s="29">
        <v>539.47769548456631</v>
      </c>
      <c r="Q1207" s="28">
        <v>-0.94642251981078596</v>
      </c>
      <c r="R1207" s="29">
        <v>13.327200287435549</v>
      </c>
      <c r="S1207" s="29">
        <v>13.711511544240523</v>
      </c>
      <c r="T1207" s="28">
        <v>-2.8028365477065345E-2</v>
      </c>
      <c r="U1207" s="29">
        <v>66.353583637383281</v>
      </c>
      <c r="V1207" s="28">
        <v>-0.79914874891659859</v>
      </c>
      <c r="W1207" s="29">
        <v>231.67345563171261</v>
      </c>
      <c r="X1207" s="28">
        <v>-0.94247420253176706</v>
      </c>
      <c r="Y1207" s="27">
        <v>163.36128782629967</v>
      </c>
      <c r="Z1207" s="26"/>
      <c r="AA1207" s="29">
        <v>13.327200287435549</v>
      </c>
      <c r="AB1207" s="26"/>
      <c r="AC1207" s="30">
        <v>5.6518857004027767</v>
      </c>
      <c r="AD1207" s="30">
        <v>5.2631285917256099</v>
      </c>
      <c r="AE1207" s="28">
        <v>7.3864261893267918E-2</v>
      </c>
      <c r="AF1207" s="30">
        <v>3.0463950296690148</v>
      </c>
      <c r="AG1207" s="28">
        <v>0.85527012923758738</v>
      </c>
      <c r="AH1207" s="30">
        <v>3.0558370644276818</v>
      </c>
      <c r="AI1207" s="28">
        <v>0.84953764917479357</v>
      </c>
      <c r="AJ1207" s="30">
        <v>12.257734880769473</v>
      </c>
      <c r="AK1207" s="30">
        <v>11.930176491023364</v>
      </c>
      <c r="AL1207" s="28">
        <v>2.7456290356858853E-2</v>
      </c>
      <c r="AM1207" s="30">
        <v>7.107678176739114</v>
      </c>
      <c r="AN1207" s="28">
        <v>0.72457651795274725</v>
      </c>
      <c r="AO1207" s="30">
        <v>7.1158602646064448</v>
      </c>
      <c r="AP1207" s="28">
        <v>0.72259353401558235</v>
      </c>
    </row>
    <row r="1208" spans="1:42" s="2" customFormat="1" x14ac:dyDescent="0.25">
      <c r="A1208" s="26" t="s">
        <v>336</v>
      </c>
      <c r="B1208" s="26" t="s">
        <v>195</v>
      </c>
      <c r="C1208" s="26" t="s">
        <v>338</v>
      </c>
      <c r="D1208" s="27">
        <v>9075744929.3919697</v>
      </c>
      <c r="E1208" s="27">
        <v>8263809288.3584557</v>
      </c>
      <c r="F1208" s="28">
        <v>9.825198194945263E-2</v>
      </c>
      <c r="G1208" s="27">
        <v>9534806544.806612</v>
      </c>
      <c r="H1208" s="28">
        <v>-4.814587619134051E-2</v>
      </c>
      <c r="I1208" s="27">
        <v>7228221984.2507496</v>
      </c>
      <c r="J1208" s="28">
        <v>0.25559853435142216</v>
      </c>
      <c r="K1208" s="29">
        <v>2475449332.6973653</v>
      </c>
      <c r="L1208" s="29">
        <v>2493226094.3848219</v>
      </c>
      <c r="M1208" s="28">
        <v>-7.1300239186060828E-3</v>
      </c>
      <c r="N1208" s="29">
        <v>3032220049.1697807</v>
      </c>
      <c r="O1208" s="28">
        <v>-0.1836181765979876</v>
      </c>
      <c r="P1208" s="29">
        <v>2344680223.7060061</v>
      </c>
      <c r="Q1208" s="28">
        <v>5.5772683911951684E-2</v>
      </c>
      <c r="R1208" s="26"/>
      <c r="S1208" s="26"/>
      <c r="T1208" s="26"/>
      <c r="U1208" s="26"/>
      <c r="V1208" s="26"/>
      <c r="W1208" s="26"/>
      <c r="X1208" s="26"/>
      <c r="Y1208" s="27">
        <v>8291660096.8453331</v>
      </c>
      <c r="Z1208" s="45">
        <v>784084832.54663622</v>
      </c>
      <c r="AA1208" s="26"/>
      <c r="AB1208" s="26"/>
      <c r="AC1208" s="30">
        <v>3.6663020363671164</v>
      </c>
      <c r="AD1208" s="30">
        <v>3.3145045717955499</v>
      </c>
      <c r="AE1208" s="28">
        <v>0.10613877789312838</v>
      </c>
      <c r="AF1208" s="30">
        <v>3.1444969000245329</v>
      </c>
      <c r="AG1208" s="28">
        <v>0.16594232811567169</v>
      </c>
      <c r="AH1208" s="30">
        <v>3.0828178235861126</v>
      </c>
      <c r="AI1208" s="28">
        <v>0.18926976752141036</v>
      </c>
      <c r="AJ1208" s="26"/>
      <c r="AK1208" s="26"/>
      <c r="AL1208" s="26"/>
      <c r="AM1208" s="26"/>
      <c r="AN1208" s="26"/>
      <c r="AO1208" s="26"/>
      <c r="AP1208" s="26"/>
    </row>
    <row r="1209" spans="1:42" s="2" customFormat="1" x14ac:dyDescent="0.25">
      <c r="A1209" s="26" t="s">
        <v>336</v>
      </c>
      <c r="B1209" s="26" t="s">
        <v>195</v>
      </c>
      <c r="C1209" s="26" t="s">
        <v>339</v>
      </c>
      <c r="D1209" s="27">
        <v>4183135845.4423008</v>
      </c>
      <c r="E1209" s="27">
        <v>3782404242.6708279</v>
      </c>
      <c r="F1209" s="28">
        <v>0.10594626514285757</v>
      </c>
      <c r="G1209" s="27">
        <v>4183822950.451664</v>
      </c>
      <c r="H1209" s="28">
        <v>-1.6422898805720212E-4</v>
      </c>
      <c r="I1209" s="27">
        <v>3329517467.6830559</v>
      </c>
      <c r="J1209" s="28">
        <v>0.2563790056801416</v>
      </c>
      <c r="K1209" s="29">
        <v>1077687152.1195972</v>
      </c>
      <c r="L1209" s="29">
        <v>1073261648.1588769</v>
      </c>
      <c r="M1209" s="28">
        <v>4.1234157284125604E-3</v>
      </c>
      <c r="N1209" s="29">
        <v>1214925840.8598795</v>
      </c>
      <c r="O1209" s="28">
        <v>-0.11296054798138941</v>
      </c>
      <c r="P1209" s="29">
        <v>995568407.31597316</v>
      </c>
      <c r="Q1209" s="28">
        <v>8.2484281542253901E-2</v>
      </c>
      <c r="R1209" s="26"/>
      <c r="S1209" s="26"/>
      <c r="T1209" s="26"/>
      <c r="U1209" s="26"/>
      <c r="V1209" s="26"/>
      <c r="W1209" s="26"/>
      <c r="X1209" s="26"/>
      <c r="Y1209" s="27">
        <v>3838600886.109858</v>
      </c>
      <c r="Z1209" s="45">
        <v>344534959.33244288</v>
      </c>
      <c r="AA1209" s="26"/>
      <c r="AB1209" s="26"/>
      <c r="AC1209" s="30">
        <v>3.8815864485485432</v>
      </c>
      <c r="AD1209" s="30">
        <v>3.5242144813050391</v>
      </c>
      <c r="AE1209" s="28">
        <v>0.1014047156151424</v>
      </c>
      <c r="AF1209" s="30">
        <v>3.4436858693288714</v>
      </c>
      <c r="AG1209" s="28">
        <v>0.12716043095562973</v>
      </c>
      <c r="AH1209" s="30">
        <v>3.3443382124382084</v>
      </c>
      <c r="AI1209" s="28">
        <v>0.16064411012983371</v>
      </c>
      <c r="AJ1209" s="26"/>
      <c r="AK1209" s="26"/>
      <c r="AL1209" s="26"/>
      <c r="AM1209" s="26"/>
      <c r="AN1209" s="26"/>
      <c r="AO1209" s="26"/>
      <c r="AP1209" s="26"/>
    </row>
    <row r="1210" spans="1:42" s="2" customFormat="1" x14ac:dyDescent="0.25">
      <c r="A1210" s="26" t="s">
        <v>336</v>
      </c>
      <c r="B1210" s="26" t="s">
        <v>195</v>
      </c>
      <c r="C1210" s="26" t="s">
        <v>340</v>
      </c>
      <c r="D1210" s="27">
        <v>916804935.74783266</v>
      </c>
      <c r="E1210" s="27">
        <v>846897592.87317276</v>
      </c>
      <c r="F1210" s="28">
        <v>8.2545213805004736E-2</v>
      </c>
      <c r="G1210" s="27">
        <v>881802298.73547745</v>
      </c>
      <c r="H1210" s="28">
        <v>3.9694427041695977E-2</v>
      </c>
      <c r="I1210" s="27">
        <v>753141463.01610947</v>
      </c>
      <c r="J1210" s="28">
        <v>0.21730774465171424</v>
      </c>
      <c r="K1210" s="29">
        <v>343126173.21198297</v>
      </c>
      <c r="L1210" s="29">
        <v>342481147.35453719</v>
      </c>
      <c r="M1210" s="28">
        <v>1.8833908448047927E-3</v>
      </c>
      <c r="N1210" s="29">
        <v>365159060.14338934</v>
      </c>
      <c r="O1210" s="28">
        <v>-6.0337779713735114E-2</v>
      </c>
      <c r="P1210" s="29">
        <v>303518113.72353745</v>
      </c>
      <c r="Q1210" s="28">
        <v>0.13049652622881983</v>
      </c>
      <c r="R1210" s="29">
        <v>471726331.70240718</v>
      </c>
      <c r="S1210" s="29">
        <v>467403844.7407465</v>
      </c>
      <c r="T1210" s="28">
        <v>9.2478635131001633E-3</v>
      </c>
      <c r="U1210" s="29">
        <v>512604232.16748089</v>
      </c>
      <c r="V1210" s="28">
        <v>-7.9745538370268182E-2</v>
      </c>
      <c r="W1210" s="29">
        <v>419172565.12995321</v>
      </c>
      <c r="X1210" s="28">
        <v>0.12537501483705427</v>
      </c>
      <c r="Y1210" s="27">
        <v>812847262.53951859</v>
      </c>
      <c r="Z1210" s="45">
        <v>103957673.20831408</v>
      </c>
      <c r="AA1210" s="29">
        <v>403853466.34611619</v>
      </c>
      <c r="AB1210" s="29">
        <v>67872865.356291011</v>
      </c>
      <c r="AC1210" s="30">
        <v>2.6719178171856672</v>
      </c>
      <c r="AD1210" s="30">
        <v>2.4728298168087561</v>
      </c>
      <c r="AE1210" s="28">
        <v>8.051019080392631E-2</v>
      </c>
      <c r="AF1210" s="30">
        <v>2.4148443650534497</v>
      </c>
      <c r="AG1210" s="28">
        <v>0.10645549495962135</v>
      </c>
      <c r="AH1210" s="30">
        <v>2.481372376022724</v>
      </c>
      <c r="AI1210" s="28">
        <v>7.6790345134880422E-2</v>
      </c>
      <c r="AJ1210" s="30">
        <v>1.9435101967685098</v>
      </c>
      <c r="AK1210" s="30">
        <v>1.8119183280208551</v>
      </c>
      <c r="AL1210" s="28">
        <v>7.2625717568292128E-2</v>
      </c>
      <c r="AM1210" s="30">
        <v>1.7202399890591815</v>
      </c>
      <c r="AN1210" s="28">
        <v>0.12979015086809906</v>
      </c>
      <c r="AO1210" s="30">
        <v>1.7967336740719617</v>
      </c>
      <c r="AP1210" s="28">
        <v>8.1690750729854392E-2</v>
      </c>
    </row>
    <row r="1211" spans="1:42" s="2" customFormat="1" x14ac:dyDescent="0.25">
      <c r="A1211" s="26" t="s">
        <v>336</v>
      </c>
      <c r="B1211" s="26" t="s">
        <v>195</v>
      </c>
      <c r="C1211" s="26" t="s">
        <v>341</v>
      </c>
      <c r="D1211" s="27">
        <v>431488184.48695612</v>
      </c>
      <c r="E1211" s="27">
        <v>416156707.5525105</v>
      </c>
      <c r="F1211" s="28">
        <v>3.6840633963615976E-2</v>
      </c>
      <c r="G1211" s="27">
        <v>451138940.34474915</v>
      </c>
      <c r="H1211" s="28">
        <v>-4.3558101729760712E-2</v>
      </c>
      <c r="I1211" s="27">
        <v>371719395.0497306</v>
      </c>
      <c r="J1211" s="28">
        <v>0.16079007507593016</v>
      </c>
      <c r="K1211" s="29">
        <v>180713516.11132669</v>
      </c>
      <c r="L1211" s="29">
        <v>185550429.44966298</v>
      </c>
      <c r="M1211" s="28">
        <v>-2.6067917776759823E-2</v>
      </c>
      <c r="N1211" s="29">
        <v>200438605.11574233</v>
      </c>
      <c r="O1211" s="28">
        <v>-9.8409630185888955E-2</v>
      </c>
      <c r="P1211" s="29">
        <v>164673930.93200091</v>
      </c>
      <c r="Q1211" s="28">
        <v>9.7402090838221642E-2</v>
      </c>
      <c r="R1211" s="29">
        <v>218824288.45871207</v>
      </c>
      <c r="S1211" s="29">
        <v>215514642.56844768</v>
      </c>
      <c r="T1211" s="28">
        <v>1.5356942112243E-2</v>
      </c>
      <c r="U1211" s="29">
        <v>244471579.95279157</v>
      </c>
      <c r="V1211" s="28">
        <v>-0.10490909208764509</v>
      </c>
      <c r="W1211" s="29">
        <v>191750868.20066243</v>
      </c>
      <c r="X1211" s="28">
        <v>0.14119060065854819</v>
      </c>
      <c r="Y1211" s="27">
        <v>396189448.23456824</v>
      </c>
      <c r="Z1211" s="45">
        <v>35298736.252387859</v>
      </c>
      <c r="AA1211" s="29">
        <v>190900027.7593675</v>
      </c>
      <c r="AB1211" s="29">
        <v>27924260.699344583</v>
      </c>
      <c r="AC1211" s="30">
        <v>2.3876918216850047</v>
      </c>
      <c r="AD1211" s="30">
        <v>2.242822658976424</v>
      </c>
      <c r="AE1211" s="28">
        <v>6.4592339536419657E-2</v>
      </c>
      <c r="AF1211" s="30">
        <v>2.2507587302567842</v>
      </c>
      <c r="AG1211" s="28">
        <v>6.0838636139644395E-2</v>
      </c>
      <c r="AH1211" s="30">
        <v>2.2573056521206465</v>
      </c>
      <c r="AI1211" s="28">
        <v>5.7761858453624013E-2</v>
      </c>
      <c r="AJ1211" s="30">
        <v>1.9718477666539729</v>
      </c>
      <c r="AK1211" s="30">
        <v>1.9309904078575018</v>
      </c>
      <c r="AL1211" s="28">
        <v>2.1158758029152368E-2</v>
      </c>
      <c r="AM1211" s="30">
        <v>1.8453635405467821</v>
      </c>
      <c r="AN1211" s="28">
        <v>6.8541630593673408E-2</v>
      </c>
      <c r="AO1211" s="30">
        <v>1.9385539087141741</v>
      </c>
      <c r="AP1211" s="28">
        <v>1.7174584513815407E-2</v>
      </c>
    </row>
    <row r="1212" spans="1:42" s="2" customFormat="1" x14ac:dyDescent="0.25">
      <c r="A1212" s="26" t="s">
        <v>336</v>
      </c>
      <c r="B1212" s="26" t="s">
        <v>195</v>
      </c>
      <c r="C1212" s="26" t="s">
        <v>133</v>
      </c>
      <c r="D1212" s="27">
        <v>14080606.708950883</v>
      </c>
      <c r="E1212" s="27">
        <v>14330534.161944551</v>
      </c>
      <c r="F1212" s="28">
        <v>-1.7440204961610115E-2</v>
      </c>
      <c r="G1212" s="27">
        <v>15120033.33449558</v>
      </c>
      <c r="H1212" s="28">
        <v>-6.8744995632602113E-2</v>
      </c>
      <c r="I1212" s="27">
        <v>12490317.289179536</v>
      </c>
      <c r="J1212" s="28">
        <v>0.12732177917922294</v>
      </c>
      <c r="K1212" s="29">
        <v>5339460.9612991791</v>
      </c>
      <c r="L1212" s="29">
        <v>5631329.0943634035</v>
      </c>
      <c r="M1212" s="28">
        <v>-5.1829351148446556E-2</v>
      </c>
      <c r="N1212" s="29">
        <v>6074977.9423505692</v>
      </c>
      <c r="O1212" s="28">
        <v>-0.12107319368583569</v>
      </c>
      <c r="P1212" s="29">
        <v>5043103.6585367173</v>
      </c>
      <c r="Q1212" s="28">
        <v>5.8764864422487684E-2</v>
      </c>
      <c r="R1212" s="29">
        <v>3714602.0007602852</v>
      </c>
      <c r="S1212" s="29">
        <v>3948530.0602602581</v>
      </c>
      <c r="T1212" s="28">
        <v>-5.9244340534298515E-2</v>
      </c>
      <c r="U1212" s="29">
        <v>4206365.4225137308</v>
      </c>
      <c r="V1212" s="28">
        <v>-0.11690934390088416</v>
      </c>
      <c r="W1212" s="29">
        <v>3572675.3925835122</v>
      </c>
      <c r="X1212" s="28">
        <v>3.9725581694714622E-2</v>
      </c>
      <c r="Y1212" s="27">
        <v>13200215.337063771</v>
      </c>
      <c r="Z1212" s="45">
        <v>880391.37188711215</v>
      </c>
      <c r="AA1212" s="29">
        <v>3333921.8152304501</v>
      </c>
      <c r="AB1212" s="29">
        <v>380680.18552983488</v>
      </c>
      <c r="AC1212" s="30">
        <v>2.6370839324434048</v>
      </c>
      <c r="AD1212" s="30">
        <v>2.5447871935398858</v>
      </c>
      <c r="AE1212" s="28">
        <v>3.6268941913029304E-2</v>
      </c>
      <c r="AF1212" s="30">
        <v>2.4889034129801697</v>
      </c>
      <c r="AG1212" s="28">
        <v>5.953646842639277E-2</v>
      </c>
      <c r="AH1212" s="30">
        <v>2.4767123848498618</v>
      </c>
      <c r="AI1212" s="28">
        <v>6.4751784896196055E-2</v>
      </c>
      <c r="AJ1212" s="30">
        <v>3.790609789708006</v>
      </c>
      <c r="AK1212" s="30">
        <v>3.6293339402866258</v>
      </c>
      <c r="AL1212" s="28">
        <v>4.4436762247522327E-2</v>
      </c>
      <c r="AM1212" s="30">
        <v>3.5945601049230342</v>
      </c>
      <c r="AN1212" s="28">
        <v>5.4540661183121189E-2</v>
      </c>
      <c r="AO1212" s="30">
        <v>3.496068328823851</v>
      </c>
      <c r="AP1212" s="28">
        <v>8.4249343313963429E-2</v>
      </c>
    </row>
    <row r="1213" spans="1:42" s="2" customFormat="1" x14ac:dyDescent="0.25">
      <c r="A1213" s="26" t="s">
        <v>336</v>
      </c>
      <c r="B1213" s="26" t="s">
        <v>195</v>
      </c>
      <c r="C1213" s="26" t="s">
        <v>334</v>
      </c>
      <c r="D1213" s="27">
        <v>8014338.1317524109</v>
      </c>
      <c r="E1213" s="27">
        <v>8296770.5908415234</v>
      </c>
      <c r="F1213" s="28">
        <v>-3.404125207473839E-2</v>
      </c>
      <c r="G1213" s="27">
        <v>9038470.0709046107</v>
      </c>
      <c r="H1213" s="28">
        <v>-0.113308107579948</v>
      </c>
      <c r="I1213" s="27">
        <v>8149763.5704412023</v>
      </c>
      <c r="J1213" s="28">
        <v>-1.6617100302145311E-2</v>
      </c>
      <c r="K1213" s="29">
        <v>3283326.029563053</v>
      </c>
      <c r="L1213" s="29">
        <v>3538968.9079928529</v>
      </c>
      <c r="M1213" s="28">
        <v>-7.223654264167842E-2</v>
      </c>
      <c r="N1213" s="29">
        <v>3897148.8754760101</v>
      </c>
      <c r="O1213" s="28">
        <v>-0.15750561898613197</v>
      </c>
      <c r="P1213" s="29">
        <v>3534570.8069949788</v>
      </c>
      <c r="Q1213" s="28">
        <v>-7.108211750482063E-2</v>
      </c>
      <c r="R1213" s="29">
        <v>2518437.5393294636</v>
      </c>
      <c r="S1213" s="29">
        <v>2750967.1255771657</v>
      </c>
      <c r="T1213" s="28">
        <v>-8.4526486734702921E-2</v>
      </c>
      <c r="U1213" s="29">
        <v>2987955.0040103402</v>
      </c>
      <c r="V1213" s="28">
        <v>-0.15713672530232378</v>
      </c>
      <c r="W1213" s="29">
        <v>2734901.068456539</v>
      </c>
      <c r="X1213" s="28">
        <v>-7.9148577483732566E-2</v>
      </c>
      <c r="Y1213" s="27">
        <v>7436145.2584510334</v>
      </c>
      <c r="Z1213" s="45">
        <v>578192.87330137729</v>
      </c>
      <c r="AA1213" s="29">
        <v>2243027.566235818</v>
      </c>
      <c r="AB1213" s="29">
        <v>275409.97309364571</v>
      </c>
      <c r="AC1213" s="30">
        <v>2.4409205968555501</v>
      </c>
      <c r="AD1213" s="30">
        <v>2.3444033577415873</v>
      </c>
      <c r="AE1213" s="28">
        <v>4.116921211328578E-2</v>
      </c>
      <c r="AF1213" s="30">
        <v>2.3192519351215761</v>
      </c>
      <c r="AG1213" s="28">
        <v>5.2460304071103872E-2</v>
      </c>
      <c r="AH1213" s="30">
        <v>2.3057293276775428</v>
      </c>
      <c r="AI1213" s="28">
        <v>5.8632757780888077E-2</v>
      </c>
      <c r="AJ1213" s="30">
        <v>3.1822659909549458</v>
      </c>
      <c r="AK1213" s="30">
        <v>3.015946833279886</v>
      </c>
      <c r="AL1213" s="28">
        <v>5.5146581444933923E-2</v>
      </c>
      <c r="AM1213" s="30">
        <v>3.0249686018609574</v>
      </c>
      <c r="AN1213" s="28">
        <v>5.1999676623823203E-2</v>
      </c>
      <c r="AO1213" s="30">
        <v>2.9799116554664189</v>
      </c>
      <c r="AP1213" s="28">
        <v>6.7906152559027516E-2</v>
      </c>
    </row>
    <row r="1214" spans="1:42" s="2" customFormat="1" x14ac:dyDescent="0.25">
      <c r="A1214" s="26" t="s">
        <v>336</v>
      </c>
      <c r="B1214" s="26" t="s">
        <v>195</v>
      </c>
      <c r="C1214" s="26" t="s">
        <v>335</v>
      </c>
      <c r="D1214" s="27">
        <v>4932959.9255147493</v>
      </c>
      <c r="E1214" s="27">
        <v>4789659.5616699737</v>
      </c>
      <c r="F1214" s="28">
        <v>2.9918695055398084E-2</v>
      </c>
      <c r="G1214" s="27">
        <v>4765269.3461710755</v>
      </c>
      <c r="H1214" s="28">
        <v>3.5190157609540841E-2</v>
      </c>
      <c r="I1214" s="27">
        <v>3814480.6143167876</v>
      </c>
      <c r="J1214" s="28">
        <v>0.29321929360448268</v>
      </c>
      <c r="K1214" s="29">
        <v>1744182.4686717191</v>
      </c>
      <c r="L1214" s="29">
        <v>1706942.7932978119</v>
      </c>
      <c r="M1214" s="28">
        <v>2.1816592518581236E-2</v>
      </c>
      <c r="N1214" s="29">
        <v>1725724.6767487461</v>
      </c>
      <c r="O1214" s="28">
        <v>1.0695675950898124E-2</v>
      </c>
      <c r="P1214" s="29">
        <v>1392091.0774140635</v>
      </c>
      <c r="Q1214" s="28">
        <v>0.25292266933547014</v>
      </c>
      <c r="R1214" s="29">
        <v>1066727.8635975511</v>
      </c>
      <c r="S1214" s="29">
        <v>1033994.2019176412</v>
      </c>
      <c r="T1214" s="28">
        <v>3.165749055381762E-2</v>
      </c>
      <c r="U1214" s="29">
        <v>1019770.0010675857</v>
      </c>
      <c r="V1214" s="28">
        <v>4.6047503339778396E-2</v>
      </c>
      <c r="W1214" s="29">
        <v>801719.80630635051</v>
      </c>
      <c r="X1214" s="28">
        <v>0.3305494702845555</v>
      </c>
      <c r="Y1214" s="27">
        <v>4635084.9442484872</v>
      </c>
      <c r="Z1214" s="45">
        <v>297874.98126626201</v>
      </c>
      <c r="AA1214" s="29">
        <v>962464.35999655048</v>
      </c>
      <c r="AB1214" s="29">
        <v>104263.50360100067</v>
      </c>
      <c r="AC1214" s="30">
        <v>2.8282361588414782</v>
      </c>
      <c r="AD1214" s="30">
        <v>2.8059871604814335</v>
      </c>
      <c r="AE1214" s="28">
        <v>7.9291162388025107E-3</v>
      </c>
      <c r="AF1214" s="30">
        <v>2.7613149480766603</v>
      </c>
      <c r="AG1214" s="28">
        <v>2.4235269074044045E-2</v>
      </c>
      <c r="AH1214" s="30">
        <v>2.7401085145970003</v>
      </c>
      <c r="AI1214" s="28">
        <v>3.2162100068303008E-2</v>
      </c>
      <c r="AJ1214" s="30">
        <v>4.6243846194082616</v>
      </c>
      <c r="AK1214" s="30">
        <v>4.6321918950677787</v>
      </c>
      <c r="AL1214" s="28">
        <v>-1.6854387375078452E-3</v>
      </c>
      <c r="AM1214" s="30">
        <v>4.6728863774992098</v>
      </c>
      <c r="AN1214" s="28">
        <v>-1.0379400262007836E-2</v>
      </c>
      <c r="AO1214" s="30">
        <v>4.7578724939960022</v>
      </c>
      <c r="AP1214" s="28">
        <v>-2.8056210996866775E-2</v>
      </c>
    </row>
    <row r="1215" spans="1:42" s="2" customFormat="1" x14ac:dyDescent="0.25">
      <c r="A1215" s="26" t="s">
        <v>336</v>
      </c>
      <c r="B1215" s="26" t="s">
        <v>195</v>
      </c>
      <c r="C1215" s="26" t="s">
        <v>161</v>
      </c>
      <c r="D1215" s="27">
        <v>1133308.6516837252</v>
      </c>
      <c r="E1215" s="27">
        <v>1244104.0094330581</v>
      </c>
      <c r="F1215" s="28">
        <v>-8.9056346502590797E-2</v>
      </c>
      <c r="G1215" s="27">
        <v>1316293.9174198937</v>
      </c>
      <c r="H1215" s="28">
        <v>-0.13901550657838127</v>
      </c>
      <c r="I1215" s="27">
        <v>526073.10442154529</v>
      </c>
      <c r="J1215" s="28">
        <v>1.1542797800504903</v>
      </c>
      <c r="K1215" s="29">
        <v>311952.46306440572</v>
      </c>
      <c r="L1215" s="29">
        <v>385417.39307273983</v>
      </c>
      <c r="M1215" s="28">
        <v>-0.19061135104110122</v>
      </c>
      <c r="N1215" s="29">
        <v>452104.39012581244</v>
      </c>
      <c r="O1215" s="28">
        <v>-0.30999904031545678</v>
      </c>
      <c r="P1215" s="29">
        <v>116441.77412767416</v>
      </c>
      <c r="Q1215" s="28">
        <v>1.6790425120314743</v>
      </c>
      <c r="R1215" s="29">
        <v>129436.59783327012</v>
      </c>
      <c r="S1215" s="29">
        <v>163568.73276545195</v>
      </c>
      <c r="T1215" s="28">
        <v>-0.20867151291760219</v>
      </c>
      <c r="U1215" s="29">
        <v>198640.41743580429</v>
      </c>
      <c r="V1215" s="28">
        <v>-0.34838740522129213</v>
      </c>
      <c r="W1215" s="29">
        <v>36054.51782062331</v>
      </c>
      <c r="X1215" s="28">
        <v>2.5900243757866019</v>
      </c>
      <c r="Y1215" s="27">
        <v>1128985.1343642522</v>
      </c>
      <c r="Z1215" s="45">
        <v>4323.5173194729759</v>
      </c>
      <c r="AA1215" s="29">
        <v>128429.88899808135</v>
      </c>
      <c r="AB1215" s="29">
        <v>1006.7088351887649</v>
      </c>
      <c r="AC1215" s="30">
        <v>3.6329530485218262</v>
      </c>
      <c r="AD1215" s="30">
        <v>3.227939454196501</v>
      </c>
      <c r="AE1215" s="28">
        <v>0.12547124878652388</v>
      </c>
      <c r="AF1215" s="30">
        <v>2.9114822730511265</v>
      </c>
      <c r="AG1215" s="28">
        <v>0.24780187815281624</v>
      </c>
      <c r="AH1215" s="30">
        <v>4.5179069828043437</v>
      </c>
      <c r="AI1215" s="28">
        <v>-0.1958769708298003</v>
      </c>
      <c r="AJ1215" s="30">
        <v>8.7557048829695194</v>
      </c>
      <c r="AK1215" s="30">
        <v>7.6060013940257818</v>
      </c>
      <c r="AL1215" s="28">
        <v>0.15115741233584115</v>
      </c>
      <c r="AM1215" s="30">
        <v>6.6265160656203692</v>
      </c>
      <c r="AN1215" s="28">
        <v>0.32131346189527682</v>
      </c>
      <c r="AO1215" s="30">
        <v>14.591045345241856</v>
      </c>
      <c r="AP1215" s="28">
        <v>-0.39992614128741932</v>
      </c>
    </row>
    <row r="1216" spans="1:42" s="2" customFormat="1" x14ac:dyDescent="0.25">
      <c r="A1216" s="26" t="s">
        <v>336</v>
      </c>
      <c r="B1216" s="26" t="s">
        <v>195</v>
      </c>
      <c r="C1216" s="26" t="s">
        <v>468</v>
      </c>
      <c r="D1216" s="27">
        <v>404767.11770870211</v>
      </c>
      <c r="E1216" s="27">
        <v>534609.90640472411</v>
      </c>
      <c r="F1216" s="28">
        <v>-0.2428738920481677</v>
      </c>
      <c r="G1216" s="27">
        <v>681698.2695458841</v>
      </c>
      <c r="H1216" s="28">
        <v>-0.40623713482749596</v>
      </c>
      <c r="I1216" s="27">
        <v>70649.015656516553</v>
      </c>
      <c r="J1216" s="28">
        <v>4.7292676189093807</v>
      </c>
      <c r="K1216" s="29">
        <v>181820.70743288603</v>
      </c>
      <c r="L1216" s="29">
        <v>246451.16189094848</v>
      </c>
      <c r="M1216" s="28">
        <v>-0.26224447051566591</v>
      </c>
      <c r="N1216" s="29">
        <v>332951.02129029448</v>
      </c>
      <c r="O1216" s="28">
        <v>-0.45391154912734277</v>
      </c>
      <c r="P1216" s="29">
        <v>28341.242517757531</v>
      </c>
      <c r="Q1216" s="28">
        <v>5.4154105917891284</v>
      </c>
      <c r="R1216" s="29">
        <v>89426.469987474644</v>
      </c>
      <c r="S1216" s="29">
        <v>118670.95092724082</v>
      </c>
      <c r="T1216" s="28">
        <v>-0.24643335804814157</v>
      </c>
      <c r="U1216" s="29">
        <v>160391.99440376772</v>
      </c>
      <c r="V1216" s="28">
        <v>-0.44245053925600447</v>
      </c>
      <c r="W1216" s="29">
        <v>8433.67996530239</v>
      </c>
      <c r="X1216" s="28">
        <v>9.6034934163248451</v>
      </c>
      <c r="Y1216" s="27">
        <v>401809.9730063802</v>
      </c>
      <c r="Z1216" s="45">
        <v>2957.1447023218948</v>
      </c>
      <c r="AA1216" s="29">
        <v>88588.750174024433</v>
      </c>
      <c r="AB1216" s="29">
        <v>837.71981345020527</v>
      </c>
      <c r="AC1216" s="30">
        <v>2.2261882236824451</v>
      </c>
      <c r="AD1216" s="30">
        <v>2.1692326475672377</v>
      </c>
      <c r="AE1216" s="28">
        <v>2.6256093913708263E-2</v>
      </c>
      <c r="AF1216" s="30">
        <v>2.0474430950957276</v>
      </c>
      <c r="AG1216" s="28">
        <v>8.7301634421424662E-2</v>
      </c>
      <c r="AH1216" s="30">
        <v>2.49279881121128</v>
      </c>
      <c r="AI1216" s="28">
        <v>-0.10695230851754367</v>
      </c>
      <c r="AJ1216" s="30">
        <v>4.5262562389569343</v>
      </c>
      <c r="AK1216" s="30">
        <v>4.5049770160896623</v>
      </c>
      <c r="AL1216" s="28">
        <v>4.7234919936933366E-3</v>
      </c>
      <c r="AM1216" s="30">
        <v>4.25020134003565</v>
      </c>
      <c r="AN1216" s="28">
        <v>6.4951016866172467E-2</v>
      </c>
      <c r="AO1216" s="30">
        <v>8.3770093182547534</v>
      </c>
      <c r="AP1216" s="28">
        <v>-0.45968112640228936</v>
      </c>
    </row>
    <row r="1217" spans="1:42" s="2" customFormat="1" x14ac:dyDescent="0.25">
      <c r="A1217" s="26" t="s">
        <v>336</v>
      </c>
      <c r="B1217" s="26" t="s">
        <v>195</v>
      </c>
      <c r="C1217" s="26" t="s">
        <v>470</v>
      </c>
      <c r="D1217" s="27">
        <v>41.676246755123138</v>
      </c>
      <c r="E1217" s="27">
        <v>76.560128123760222</v>
      </c>
      <c r="F1217" s="28">
        <v>-0.45564032118973125</v>
      </c>
      <c r="G1217" s="27">
        <v>316.49702459573746</v>
      </c>
      <c r="H1217" s="28">
        <v>-0.8683202573283072</v>
      </c>
      <c r="I1217" s="27">
        <v>6.9625922346115114</v>
      </c>
      <c r="J1217" s="28">
        <v>4.9857371149710197</v>
      </c>
      <c r="K1217" s="29">
        <v>7.4529587626457214</v>
      </c>
      <c r="L1217" s="29">
        <v>6.5626566377974314</v>
      </c>
      <c r="M1217" s="28">
        <v>0.13566184763051914</v>
      </c>
      <c r="N1217" s="29">
        <v>40.440214683773675</v>
      </c>
      <c r="O1217" s="28">
        <v>-0.81570427306272031</v>
      </c>
      <c r="P1217" s="29">
        <v>2.9955086958688213</v>
      </c>
      <c r="Q1217" s="28">
        <v>1.4880444423093406</v>
      </c>
      <c r="R1217" s="29">
        <v>2.1747396876551477</v>
      </c>
      <c r="S1217" s="29">
        <v>1.9146329925608256</v>
      </c>
      <c r="T1217" s="28">
        <v>0.13585198631014334</v>
      </c>
      <c r="U1217" s="29">
        <v>11.791311036461554</v>
      </c>
      <c r="V1217" s="28">
        <v>-0.81556421665662682</v>
      </c>
      <c r="W1217" s="29">
        <v>0.86844867553563354</v>
      </c>
      <c r="X1217" s="28">
        <v>1.5041660479404064</v>
      </c>
      <c r="Y1217" s="27">
        <v>41.676246755123138</v>
      </c>
      <c r="Z1217" s="26"/>
      <c r="AA1217" s="29">
        <v>2.1747396876551477</v>
      </c>
      <c r="AB1217" s="26"/>
      <c r="AC1217" s="30">
        <v>5.5919062592972821</v>
      </c>
      <c r="AD1217" s="30">
        <v>11.666026785983952</v>
      </c>
      <c r="AE1217" s="28">
        <v>-0.52066745929165614</v>
      </c>
      <c r="AF1217" s="30">
        <v>7.8262943723374807</v>
      </c>
      <c r="AG1217" s="28">
        <v>-0.28549758119727531</v>
      </c>
      <c r="AH1217" s="30">
        <v>2.3243438565923014</v>
      </c>
      <c r="AI1217" s="28">
        <v>1.4057999178725316</v>
      </c>
      <c r="AJ1217" s="30">
        <v>19.163786356453258</v>
      </c>
      <c r="AK1217" s="30">
        <v>39.986842607031903</v>
      </c>
      <c r="AL1217" s="28">
        <v>-0.52074769831706591</v>
      </c>
      <c r="AM1217" s="30">
        <v>26.841546594526509</v>
      </c>
      <c r="AN1217" s="28">
        <v>-0.28604015834314439</v>
      </c>
      <c r="AO1217" s="30">
        <v>8.0172754369360852</v>
      </c>
      <c r="AP1217" s="28">
        <v>1.3903115849262837</v>
      </c>
    </row>
    <row r="1218" spans="1:42" s="2" customFormat="1" x14ac:dyDescent="0.25">
      <c r="A1218" s="26" t="s">
        <v>336</v>
      </c>
      <c r="B1218" s="26" t="s">
        <v>195</v>
      </c>
      <c r="C1218" s="26" t="s">
        <v>471</v>
      </c>
      <c r="D1218" s="27">
        <v>2926255.5858253432</v>
      </c>
      <c r="E1218" s="27">
        <v>2893997.9609648706</v>
      </c>
      <c r="F1218" s="28">
        <v>1.1146388247529272E-2</v>
      </c>
      <c r="G1218" s="27">
        <v>2828483.7203141833</v>
      </c>
      <c r="H1218" s="28">
        <v>3.4566882888157312E-2</v>
      </c>
      <c r="I1218" s="27">
        <v>2154666.8790122592</v>
      </c>
      <c r="J1218" s="28">
        <v>0.35810115908348444</v>
      </c>
      <c r="K1218" s="29">
        <v>952354.03349301848</v>
      </c>
      <c r="L1218" s="29">
        <v>981786.88194109558</v>
      </c>
      <c r="M1218" s="28">
        <v>-2.9978856908217468E-2</v>
      </c>
      <c r="N1218" s="29">
        <v>987378.54554870026</v>
      </c>
      <c r="O1218" s="28">
        <v>-3.5472223103873671E-2</v>
      </c>
      <c r="P1218" s="29">
        <v>779100.1156615871</v>
      </c>
      <c r="Q1218" s="28">
        <v>0.22237696330504284</v>
      </c>
      <c r="R1218" s="29">
        <v>675951.64537127898</v>
      </c>
      <c r="S1218" s="29">
        <v>677007.8636837065</v>
      </c>
      <c r="T1218" s="28">
        <v>-1.5601270961321891E-3</v>
      </c>
      <c r="U1218" s="29">
        <v>660484.61823186302</v>
      </c>
      <c r="V1218" s="28">
        <v>2.3417694693362665E-2</v>
      </c>
      <c r="W1218" s="29">
        <v>480567.79244813829</v>
      </c>
      <c r="X1218" s="28">
        <v>0.40656876302051814</v>
      </c>
      <c r="Y1218" s="27">
        <v>2871337.5461939783</v>
      </c>
      <c r="Z1218" s="45">
        <v>54918.039631364692</v>
      </c>
      <c r="AA1218" s="29">
        <v>652924.52187837043</v>
      </c>
      <c r="AB1218" s="29">
        <v>23027.123492908551</v>
      </c>
      <c r="AC1218" s="30">
        <v>3.072655213201021</v>
      </c>
      <c r="AD1218" s="30">
        <v>2.9476844865182281</v>
      </c>
      <c r="AE1218" s="28">
        <v>4.2396235843547445E-2</v>
      </c>
      <c r="AF1218" s="30">
        <v>2.8646396390376849</v>
      </c>
      <c r="AG1218" s="28">
        <v>7.2614918584738453E-2</v>
      </c>
      <c r="AH1218" s="30">
        <v>2.7655840830964125</v>
      </c>
      <c r="AI1218" s="28">
        <v>0.11103301178997405</v>
      </c>
      <c r="AJ1218" s="30">
        <v>4.3290901144534431</v>
      </c>
      <c r="AK1218" s="30">
        <v>4.2746888421918348</v>
      </c>
      <c r="AL1218" s="28">
        <v>1.2726370098487493E-2</v>
      </c>
      <c r="AM1218" s="30">
        <v>4.282436929244648</v>
      </c>
      <c r="AN1218" s="28">
        <v>1.0894074093701569E-2</v>
      </c>
      <c r="AO1218" s="30">
        <v>4.4835856935726408</v>
      </c>
      <c r="AP1218" s="28">
        <v>-3.4458040880242784E-2</v>
      </c>
    </row>
    <row r="1219" spans="1:42" s="2" customFormat="1" x14ac:dyDescent="0.25">
      <c r="A1219" s="26" t="s">
        <v>336</v>
      </c>
      <c r="B1219" s="26" t="s">
        <v>195</v>
      </c>
      <c r="C1219" s="26" t="s">
        <v>472</v>
      </c>
      <c r="D1219" s="26"/>
      <c r="E1219" s="26"/>
      <c r="F1219" s="26"/>
      <c r="G1219" s="27">
        <v>1204.6601941108704</v>
      </c>
      <c r="H1219" s="28">
        <v>-1</v>
      </c>
      <c r="I1219" s="27">
        <v>1554.1924752402306</v>
      </c>
      <c r="J1219" s="28">
        <v>-1</v>
      </c>
      <c r="K1219" s="26"/>
      <c r="L1219" s="26"/>
      <c r="M1219" s="26"/>
      <c r="N1219" s="29">
        <v>329.71782803535461</v>
      </c>
      <c r="O1219" s="28">
        <v>-1</v>
      </c>
      <c r="P1219" s="29">
        <v>430.98941993713379</v>
      </c>
      <c r="Q1219" s="28">
        <v>-1</v>
      </c>
      <c r="R1219" s="26"/>
      <c r="S1219" s="26"/>
      <c r="T1219" s="26"/>
      <c r="U1219" s="29">
        <v>68.803977614128584</v>
      </c>
      <c r="V1219" s="28">
        <v>-1</v>
      </c>
      <c r="W1219" s="29">
        <v>89.234793844854806</v>
      </c>
      <c r="X1219" s="28">
        <v>-1</v>
      </c>
      <c r="Y1219" s="26"/>
      <c r="Z1219" s="26"/>
      <c r="AA1219" s="26"/>
      <c r="AB1219" s="26"/>
      <c r="AC1219" s="26"/>
      <c r="AD1219" s="26"/>
      <c r="AE1219" s="26"/>
      <c r="AF1219" s="30">
        <v>3.6536095160183404</v>
      </c>
      <c r="AG1219" s="28">
        <v>-1</v>
      </c>
      <c r="AH1219" s="30">
        <v>3.6061035453420938</v>
      </c>
      <c r="AI1219" s="28">
        <v>-1</v>
      </c>
      <c r="AJ1219" s="26"/>
      <c r="AK1219" s="26"/>
      <c r="AL1219" s="26"/>
      <c r="AM1219" s="30">
        <v>17.508583600601295</v>
      </c>
      <c r="AN1219" s="28">
        <v>-1</v>
      </c>
      <c r="AO1219" s="30">
        <v>17.416888729998941</v>
      </c>
      <c r="AP1219" s="28">
        <v>-1</v>
      </c>
    </row>
    <row r="1220" spans="1:42" s="2" customFormat="1" x14ac:dyDescent="0.25">
      <c r="A1220" s="26" t="s">
        <v>336</v>
      </c>
      <c r="B1220" s="26" t="s">
        <v>195</v>
      </c>
      <c r="C1220" s="26" t="s">
        <v>473</v>
      </c>
      <c r="D1220" s="27">
        <v>546.80375387668607</v>
      </c>
      <c r="E1220" s="27">
        <v>136.33824261903763</v>
      </c>
      <c r="F1220" s="28">
        <v>3.0106410598572069</v>
      </c>
      <c r="G1220" s="27">
        <v>202.47038575172425</v>
      </c>
      <c r="H1220" s="28">
        <v>1.7006604044662341</v>
      </c>
      <c r="I1220" s="27">
        <v>109.91553804039955</v>
      </c>
      <c r="J1220" s="28">
        <v>3.9747630191803078</v>
      </c>
      <c r="K1220" s="29">
        <v>14.113986560946152</v>
      </c>
      <c r="L1220" s="29">
        <v>19.721182945459613</v>
      </c>
      <c r="M1220" s="28">
        <v>-0.28432353170804087</v>
      </c>
      <c r="N1220" s="29">
        <v>22.898541637118157</v>
      </c>
      <c r="O1220" s="28">
        <v>-0.38362945620660777</v>
      </c>
      <c r="P1220" s="29">
        <v>7.688122031187242</v>
      </c>
      <c r="Q1220" s="28">
        <v>0.83581718704412822</v>
      </c>
      <c r="R1220" s="29">
        <v>12.928940315168674</v>
      </c>
      <c r="S1220" s="29">
        <v>3.629828986208254</v>
      </c>
      <c r="T1220" s="28">
        <v>2.5618593504798528</v>
      </c>
      <c r="U1220" s="29">
        <v>12.771470827080236</v>
      </c>
      <c r="V1220" s="28">
        <v>1.2329784894825464E-2</v>
      </c>
      <c r="W1220" s="29">
        <v>7.0400392236304175</v>
      </c>
      <c r="X1220" s="28">
        <v>0.83648697180148091</v>
      </c>
      <c r="Y1220" s="27">
        <v>546.80375387668607</v>
      </c>
      <c r="Z1220" s="26"/>
      <c r="AA1220" s="29">
        <v>12.928940315168674</v>
      </c>
      <c r="AB1220" s="26"/>
      <c r="AC1220" s="30">
        <v>38.741977790294158</v>
      </c>
      <c r="AD1220" s="30">
        <v>6.9132892786447497</v>
      </c>
      <c r="AE1220" s="28">
        <v>4.6039862110166121</v>
      </c>
      <c r="AF1220" s="30">
        <v>8.8420646589791154</v>
      </c>
      <c r="AG1220" s="28">
        <v>3.3815533231768087</v>
      </c>
      <c r="AH1220" s="30">
        <v>14.296799347684885</v>
      </c>
      <c r="AI1220" s="28">
        <v>1.7098357365257237</v>
      </c>
      <c r="AJ1220" s="30">
        <v>42.29300627485744</v>
      </c>
      <c r="AK1220" s="30">
        <v>37.560514045444755</v>
      </c>
      <c r="AL1220" s="28">
        <v>0.12599647128595753</v>
      </c>
      <c r="AM1220" s="30">
        <v>15.853333456504652</v>
      </c>
      <c r="AN1220" s="28">
        <v>1.6677674061983818</v>
      </c>
      <c r="AO1220" s="30">
        <v>15.612915574597915</v>
      </c>
      <c r="AP1220" s="28">
        <v>1.7088474329335268</v>
      </c>
    </row>
    <row r="1221" spans="1:42" s="2" customFormat="1" x14ac:dyDescent="0.25">
      <c r="A1221" s="26" t="s">
        <v>336</v>
      </c>
      <c r="B1221" s="26" t="s">
        <v>195</v>
      </c>
      <c r="C1221" s="26" t="s">
        <v>474</v>
      </c>
      <c r="D1221" s="27">
        <v>11287.183889391423</v>
      </c>
      <c r="E1221" s="27">
        <v>14859.358213891983</v>
      </c>
      <c r="F1221" s="28">
        <v>-0.24039896428103749</v>
      </c>
      <c r="G1221" s="27">
        <v>8728.4796135509023</v>
      </c>
      <c r="H1221" s="28">
        <v>0.29314432628887055</v>
      </c>
      <c r="I1221" s="27">
        <v>5591.1628038632871</v>
      </c>
      <c r="J1221" s="28">
        <v>1.0187542887487366</v>
      </c>
      <c r="K1221" s="29">
        <v>3515.05938384409</v>
      </c>
      <c r="L1221" s="29">
        <v>3861.5410237103183</v>
      </c>
      <c r="M1221" s="28">
        <v>-8.972626154656653E-2</v>
      </c>
      <c r="N1221" s="29">
        <v>2338.9972132282946</v>
      </c>
      <c r="O1221" s="28">
        <v>0.50280614442998373</v>
      </c>
      <c r="P1221" s="29">
        <v>1652.8863278464914</v>
      </c>
      <c r="Q1221" s="28">
        <v>1.1266189480941391</v>
      </c>
      <c r="R1221" s="29">
        <v>1142.8846172809913</v>
      </c>
      <c r="S1221" s="29">
        <v>2133.8912522609589</v>
      </c>
      <c r="T1221" s="28">
        <v>-0.46441290479538222</v>
      </c>
      <c r="U1221" s="29">
        <v>1258.458699100891</v>
      </c>
      <c r="V1221" s="28">
        <v>-9.1837802784049946E-2</v>
      </c>
      <c r="W1221" s="29">
        <v>427.57065726535473</v>
      </c>
      <c r="X1221" s="28">
        <v>1.6729725201224588</v>
      </c>
      <c r="Y1221" s="27">
        <v>11279.011927321526</v>
      </c>
      <c r="Z1221" s="45">
        <v>8.1719620698963986</v>
      </c>
      <c r="AA1221" s="29">
        <v>1134.0694342329009</v>
      </c>
      <c r="AB1221" s="29">
        <v>8.815183048090276</v>
      </c>
      <c r="AC1221" s="30">
        <v>3.2110933719269603</v>
      </c>
      <c r="AD1221" s="30">
        <v>3.8480384185105807</v>
      </c>
      <c r="AE1221" s="28">
        <v>-0.16552460690612231</v>
      </c>
      <c r="AF1221" s="30">
        <v>3.7317186887554326</v>
      </c>
      <c r="AG1221" s="28">
        <v>-0.13951354864910953</v>
      </c>
      <c r="AH1221" s="30">
        <v>3.3826662545801849</v>
      </c>
      <c r="AI1221" s="28">
        <v>-5.0721197345706841E-2</v>
      </c>
      <c r="AJ1221" s="30">
        <v>9.8760484818182999</v>
      </c>
      <c r="AK1221" s="30">
        <v>6.9635030361307253</v>
      </c>
      <c r="AL1221" s="28">
        <v>0.41825865955332908</v>
      </c>
      <c r="AM1221" s="30">
        <v>6.9358490825221253</v>
      </c>
      <c r="AN1221" s="28">
        <v>0.42391340473443689</v>
      </c>
      <c r="AO1221" s="30">
        <v>13.076582101360978</v>
      </c>
      <c r="AP1221" s="28">
        <v>-0.2447530703921153</v>
      </c>
    </row>
    <row r="1222" spans="1:42" s="2" customFormat="1" x14ac:dyDescent="0.25">
      <c r="A1222" s="26" t="s">
        <v>336</v>
      </c>
      <c r="B1222" s="26" t="s">
        <v>195</v>
      </c>
      <c r="C1222" s="26" t="s">
        <v>475</v>
      </c>
      <c r="D1222" s="27">
        <v>2.1161389660835268</v>
      </c>
      <c r="E1222" s="26"/>
      <c r="F1222" s="26"/>
      <c r="G1222" s="26"/>
      <c r="H1222" s="26"/>
      <c r="I1222" s="26"/>
      <c r="J1222" s="26"/>
      <c r="K1222" s="29">
        <v>0.15334340562438076</v>
      </c>
      <c r="L1222" s="26"/>
      <c r="M1222" s="26"/>
      <c r="N1222" s="26"/>
      <c r="O1222" s="26"/>
      <c r="P1222" s="26"/>
      <c r="Q1222" s="26"/>
      <c r="R1222" s="29">
        <v>4.6003019973568149E-2</v>
      </c>
      <c r="S1222" s="26"/>
      <c r="T1222" s="26"/>
      <c r="U1222" s="26"/>
      <c r="V1222" s="26"/>
      <c r="W1222" s="26"/>
      <c r="X1222" s="26"/>
      <c r="Y1222" s="27">
        <v>2.1161389660835268</v>
      </c>
      <c r="Z1222" s="26"/>
      <c r="AA1222" s="29">
        <v>4.6003019973568149E-2</v>
      </c>
      <c r="AB1222" s="26"/>
      <c r="AC1222" s="30">
        <v>13.79999979436398</v>
      </c>
      <c r="AD1222" s="26"/>
      <c r="AE1222" s="26"/>
      <c r="AF1222" s="26"/>
      <c r="AG1222" s="26"/>
      <c r="AH1222" s="26"/>
      <c r="AI1222" s="26"/>
      <c r="AJ1222" s="30">
        <v>46.000001028180151</v>
      </c>
      <c r="AK1222" s="26"/>
      <c r="AL1222" s="26"/>
      <c r="AM1222" s="26"/>
      <c r="AN1222" s="26"/>
      <c r="AO1222" s="26"/>
      <c r="AP1222" s="26"/>
    </row>
    <row r="1223" spans="1:42" s="2" customFormat="1" x14ac:dyDescent="0.25">
      <c r="A1223" s="26" t="s">
        <v>336</v>
      </c>
      <c r="B1223" s="26" t="s">
        <v>195</v>
      </c>
      <c r="C1223" s="26" t="s">
        <v>476</v>
      </c>
      <c r="D1223" s="27">
        <v>2006704.3396894061</v>
      </c>
      <c r="E1223" s="27">
        <v>1895661.6007051033</v>
      </c>
      <c r="F1223" s="28">
        <v>5.8577300369960443E-2</v>
      </c>
      <c r="G1223" s="27">
        <v>1936785.625856892</v>
      </c>
      <c r="H1223" s="28">
        <v>3.6100388653793315E-2</v>
      </c>
      <c r="I1223" s="27">
        <v>1659813.7353045284</v>
      </c>
      <c r="J1223" s="28">
        <v>0.2089936942962056</v>
      </c>
      <c r="K1223" s="29">
        <v>791828.43517870072</v>
      </c>
      <c r="L1223" s="29">
        <v>725155.91135671642</v>
      </c>
      <c r="M1223" s="28">
        <v>9.1942329611910123E-2</v>
      </c>
      <c r="N1223" s="29">
        <v>738346.13120004593</v>
      </c>
      <c r="O1223" s="28">
        <v>7.2435273537262437E-2</v>
      </c>
      <c r="P1223" s="29">
        <v>612990.96175247652</v>
      </c>
      <c r="Q1223" s="28">
        <v>0.2917456937944839</v>
      </c>
      <c r="R1223" s="29">
        <v>390776.21822627203</v>
      </c>
      <c r="S1223" s="29">
        <v>356986.33823393489</v>
      </c>
      <c r="T1223" s="28">
        <v>9.4653145998529684E-2</v>
      </c>
      <c r="U1223" s="29">
        <v>359285.3828357223</v>
      </c>
      <c r="V1223" s="28">
        <v>8.7648529261064964E-2</v>
      </c>
      <c r="W1223" s="29">
        <v>321152.0138582121</v>
      </c>
      <c r="X1223" s="28">
        <v>0.21679516666147658</v>
      </c>
      <c r="Y1223" s="27">
        <v>1763747.3980545087</v>
      </c>
      <c r="Z1223" s="45">
        <v>242956.94163489729</v>
      </c>
      <c r="AA1223" s="29">
        <v>309539.83811817993</v>
      </c>
      <c r="AB1223" s="29">
        <v>81236.380108092111</v>
      </c>
      <c r="AC1223" s="30">
        <v>2.5342665791441688</v>
      </c>
      <c r="AD1223" s="30">
        <v>2.6141434842039031</v>
      </c>
      <c r="AE1223" s="28">
        <v>-3.0555669779564375E-2</v>
      </c>
      <c r="AF1223" s="30">
        <v>2.6231404811575336</v>
      </c>
      <c r="AG1223" s="28">
        <v>-3.388072528015991E-2</v>
      </c>
      <c r="AH1223" s="30">
        <v>2.7077295406759276</v>
      </c>
      <c r="AI1223" s="28">
        <v>-6.4062144658826412E-2</v>
      </c>
      <c r="AJ1223" s="30">
        <v>5.1351751874712592</v>
      </c>
      <c r="AK1223" s="30">
        <v>5.3101796838591255</v>
      </c>
      <c r="AL1223" s="28">
        <v>-3.2956417071876437E-2</v>
      </c>
      <c r="AM1223" s="30">
        <v>5.3906607905127535</v>
      </c>
      <c r="AN1223" s="28">
        <v>-4.7394116040677968E-2</v>
      </c>
      <c r="AO1223" s="30">
        <v>5.1683117766072373</v>
      </c>
      <c r="AP1223" s="28">
        <v>-6.4114919084333425E-3</v>
      </c>
    </row>
    <row r="1224" spans="1:42" s="2" customFormat="1" x14ac:dyDescent="0.25">
      <c r="A1224" s="26" t="s">
        <v>336</v>
      </c>
      <c r="B1224" s="26" t="s">
        <v>195</v>
      </c>
      <c r="C1224" s="26" t="s">
        <v>477</v>
      </c>
      <c r="D1224" s="27">
        <v>716663.75394603377</v>
      </c>
      <c r="E1224" s="27">
        <v>694421.84644369921</v>
      </c>
      <c r="F1224" s="28">
        <v>3.2029389075589582E-2</v>
      </c>
      <c r="G1224" s="27">
        <v>624082.1857996583</v>
      </c>
      <c r="H1224" s="28">
        <v>0.14834835900298529</v>
      </c>
      <c r="I1224" s="27">
        <v>448148.28570893168</v>
      </c>
      <c r="J1224" s="28">
        <v>0.59916656338946817</v>
      </c>
      <c r="K1224" s="29">
        <v>126594.97595894641</v>
      </c>
      <c r="L1224" s="29">
        <v>135078.40631849779</v>
      </c>
      <c r="M1224" s="28">
        <v>-6.280374925025782E-2</v>
      </c>
      <c r="N1224" s="29">
        <v>116414.14783988647</v>
      </c>
      <c r="O1224" s="28">
        <v>8.7453529557785625E-2</v>
      </c>
      <c r="P1224" s="29">
        <v>86002.803404349062</v>
      </c>
      <c r="Q1224" s="28">
        <v>0.47198662075874431</v>
      </c>
      <c r="R1224" s="29">
        <v>38852.093545491705</v>
      </c>
      <c r="S1224" s="29">
        <v>42758.346123971394</v>
      </c>
      <c r="T1224" s="28">
        <v>-9.1356493704272304E-2</v>
      </c>
      <c r="U1224" s="29">
        <v>36893.527391842494</v>
      </c>
      <c r="V1224" s="28">
        <v>5.3086985498769876E-2</v>
      </c>
      <c r="W1224" s="29">
        <v>27094.765847497689</v>
      </c>
      <c r="X1224" s="28">
        <v>0.43393354141423052</v>
      </c>
      <c r="Y1224" s="27">
        <v>715305.55329095258</v>
      </c>
      <c r="Z1224" s="45">
        <v>1358.2006550811848</v>
      </c>
      <c r="AA1224" s="29">
        <v>38691.919706801236</v>
      </c>
      <c r="AB1224" s="29">
        <v>160.17383869046941</v>
      </c>
      <c r="AC1224" s="30">
        <v>5.6610757932324365</v>
      </c>
      <c r="AD1224" s="30">
        <v>5.1408797702746094</v>
      </c>
      <c r="AE1224" s="28">
        <v>0.1011881324215524</v>
      </c>
      <c r="AF1224" s="30">
        <v>5.3608792176875921</v>
      </c>
      <c r="AG1224" s="28">
        <v>5.599763832663511E-2</v>
      </c>
      <c r="AH1224" s="30">
        <v>5.2108567159366501</v>
      </c>
      <c r="AI1224" s="28">
        <v>8.6400202853180855E-2</v>
      </c>
      <c r="AJ1224" s="30">
        <v>18.445949459760669</v>
      </c>
      <c r="AK1224" s="30">
        <v>16.240615210661506</v>
      </c>
      <c r="AL1224" s="28">
        <v>0.13579129980565166</v>
      </c>
      <c r="AM1224" s="30">
        <v>16.915763547663612</v>
      </c>
      <c r="AN1224" s="28">
        <v>9.0459168915754007E-2</v>
      </c>
      <c r="AO1224" s="30">
        <v>16.540031688456907</v>
      </c>
      <c r="AP1224" s="28">
        <v>0.11523059974751319</v>
      </c>
    </row>
    <row r="1225" spans="1:42" s="2" customFormat="1" x14ac:dyDescent="0.25">
      <c r="A1225" s="26" t="s">
        <v>336</v>
      </c>
      <c r="B1225" s="26" t="s">
        <v>195</v>
      </c>
      <c r="C1225" s="26" t="s">
        <v>478</v>
      </c>
      <c r="D1225" s="27">
        <v>8014338.1317524109</v>
      </c>
      <c r="E1225" s="27">
        <v>8296770.5908415234</v>
      </c>
      <c r="F1225" s="28">
        <v>-3.404125207473839E-2</v>
      </c>
      <c r="G1225" s="27">
        <v>9038470.0709046107</v>
      </c>
      <c r="H1225" s="28">
        <v>-0.113308107579948</v>
      </c>
      <c r="I1225" s="27">
        <v>8149763.5704412023</v>
      </c>
      <c r="J1225" s="28">
        <v>-1.6617100302145311E-2</v>
      </c>
      <c r="K1225" s="29">
        <v>3283326.029563053</v>
      </c>
      <c r="L1225" s="29">
        <v>3538968.9079928529</v>
      </c>
      <c r="M1225" s="28">
        <v>-7.223654264167842E-2</v>
      </c>
      <c r="N1225" s="29">
        <v>3897148.8754760101</v>
      </c>
      <c r="O1225" s="28">
        <v>-0.15750561898613197</v>
      </c>
      <c r="P1225" s="29">
        <v>3534570.8069949788</v>
      </c>
      <c r="Q1225" s="28">
        <v>-7.108211750482063E-2</v>
      </c>
      <c r="R1225" s="29">
        <v>2518437.5393294636</v>
      </c>
      <c r="S1225" s="29">
        <v>2750967.1255771653</v>
      </c>
      <c r="T1225" s="28">
        <v>-8.4526486734702769E-2</v>
      </c>
      <c r="U1225" s="29">
        <v>2987955.0040103407</v>
      </c>
      <c r="V1225" s="28">
        <v>-0.15713672530232392</v>
      </c>
      <c r="W1225" s="29">
        <v>2734901.068456539</v>
      </c>
      <c r="X1225" s="28">
        <v>-7.9148577483732566E-2</v>
      </c>
      <c r="Y1225" s="27">
        <v>7436145.2584510334</v>
      </c>
      <c r="Z1225" s="45">
        <v>578192.87330137729</v>
      </c>
      <c r="AA1225" s="29">
        <v>2243027.566235818</v>
      </c>
      <c r="AB1225" s="29">
        <v>275409.97309364571</v>
      </c>
      <c r="AC1225" s="30">
        <v>2.4409205968555501</v>
      </c>
      <c r="AD1225" s="30">
        <v>2.3444033577415873</v>
      </c>
      <c r="AE1225" s="28">
        <v>4.116921211328578E-2</v>
      </c>
      <c r="AF1225" s="30">
        <v>2.3192519351215761</v>
      </c>
      <c r="AG1225" s="28">
        <v>5.2460304071103872E-2</v>
      </c>
      <c r="AH1225" s="30">
        <v>2.3057293276775428</v>
      </c>
      <c r="AI1225" s="28">
        <v>5.8632757780888077E-2</v>
      </c>
      <c r="AJ1225" s="30">
        <v>3.1822659909549458</v>
      </c>
      <c r="AK1225" s="30">
        <v>3.0159468332798864</v>
      </c>
      <c r="AL1225" s="28">
        <v>5.5146581444933764E-2</v>
      </c>
      <c r="AM1225" s="30">
        <v>3.024968601860957</v>
      </c>
      <c r="AN1225" s="28">
        <v>5.1999676623823356E-2</v>
      </c>
      <c r="AO1225" s="30">
        <v>2.9799116554664189</v>
      </c>
      <c r="AP1225" s="28">
        <v>6.7906152559027516E-2</v>
      </c>
    </row>
    <row r="1226" spans="1:42" s="2" customFormat="1" x14ac:dyDescent="0.25">
      <c r="A1226" s="26" t="s">
        <v>336</v>
      </c>
      <c r="B1226" s="26" t="s">
        <v>195</v>
      </c>
      <c r="C1226" s="26" t="s">
        <v>479</v>
      </c>
      <c r="D1226" s="26"/>
      <c r="E1226" s="26"/>
      <c r="F1226" s="26"/>
      <c r="G1226" s="27">
        <v>61.354856342077255</v>
      </c>
      <c r="H1226" s="28">
        <v>-1</v>
      </c>
      <c r="I1226" s="27">
        <v>13.569646718502044</v>
      </c>
      <c r="J1226" s="28">
        <v>-1</v>
      </c>
      <c r="K1226" s="26"/>
      <c r="L1226" s="26"/>
      <c r="M1226" s="26"/>
      <c r="N1226" s="29">
        <v>7.1671980469037209</v>
      </c>
      <c r="O1226" s="28">
        <v>-1</v>
      </c>
      <c r="P1226" s="29">
        <v>3.1688270568899952</v>
      </c>
      <c r="Q1226" s="28">
        <v>-1</v>
      </c>
      <c r="R1226" s="26"/>
      <c r="S1226" s="26"/>
      <c r="T1226" s="26"/>
      <c r="U1226" s="29">
        <v>3.0701816155312045</v>
      </c>
      <c r="V1226" s="28">
        <v>-1</v>
      </c>
      <c r="W1226" s="29">
        <v>1.358068813879413</v>
      </c>
      <c r="X1226" s="28">
        <v>-1</v>
      </c>
      <c r="Y1226" s="26"/>
      <c r="Z1226" s="26"/>
      <c r="AA1226" s="26"/>
      <c r="AB1226" s="26"/>
      <c r="AC1226" s="26"/>
      <c r="AD1226" s="26"/>
      <c r="AE1226" s="26"/>
      <c r="AF1226" s="30">
        <v>8.5605080172973569</v>
      </c>
      <c r="AG1226" s="28">
        <v>-1</v>
      </c>
      <c r="AH1226" s="30">
        <v>4.2822301359102255</v>
      </c>
      <c r="AI1226" s="28">
        <v>-1</v>
      </c>
      <c r="AJ1226" s="26"/>
      <c r="AK1226" s="26"/>
      <c r="AL1226" s="26"/>
      <c r="AM1226" s="30">
        <v>19.984113002208048</v>
      </c>
      <c r="AN1226" s="28">
        <v>-1</v>
      </c>
      <c r="AO1226" s="30">
        <v>9.9918697637562666</v>
      </c>
      <c r="AP1226" s="28">
        <v>-1</v>
      </c>
    </row>
    <row r="1227" spans="1:42" s="2" customFormat="1" x14ac:dyDescent="0.25">
      <c r="A1227" s="26" t="s">
        <v>336</v>
      </c>
      <c r="B1227" s="26" t="s">
        <v>196</v>
      </c>
      <c r="C1227" s="26" t="s">
        <v>338</v>
      </c>
      <c r="D1227" s="27">
        <v>6301242682.9821939</v>
      </c>
      <c r="E1227" s="27">
        <v>5892268346.0044079</v>
      </c>
      <c r="F1227" s="28">
        <v>6.9408640775010647E-2</v>
      </c>
      <c r="G1227" s="27">
        <v>6935253712.6456699</v>
      </c>
      <c r="H1227" s="28">
        <v>-9.1418577593985764E-2</v>
      </c>
      <c r="I1227" s="27">
        <v>5118236093.716898</v>
      </c>
      <c r="J1227" s="28">
        <v>0.23113560367360633</v>
      </c>
      <c r="K1227" s="29">
        <v>1776592145.0482829</v>
      </c>
      <c r="L1227" s="29">
        <v>1834165718.4715779</v>
      </c>
      <c r="M1227" s="28">
        <v>-3.138951559473669E-2</v>
      </c>
      <c r="N1227" s="29">
        <v>2274813153.2039704</v>
      </c>
      <c r="O1227" s="28">
        <v>-0.21901623324709812</v>
      </c>
      <c r="P1227" s="29">
        <v>1715361404.479918</v>
      </c>
      <c r="Q1227" s="28">
        <v>3.5695533552551548E-2</v>
      </c>
      <c r="R1227" s="26"/>
      <c r="S1227" s="26"/>
      <c r="T1227" s="26"/>
      <c r="U1227" s="26"/>
      <c r="V1227" s="26"/>
      <c r="W1227" s="26"/>
      <c r="X1227" s="26"/>
      <c r="Y1227" s="27">
        <v>5773403509.3540297</v>
      </c>
      <c r="Z1227" s="45">
        <v>527839173.62816459</v>
      </c>
      <c r="AA1227" s="26"/>
      <c r="AB1227" s="26"/>
      <c r="AC1227" s="30">
        <v>3.5468144450289367</v>
      </c>
      <c r="AD1227" s="30">
        <v>3.2125059838728602</v>
      </c>
      <c r="AE1227" s="28">
        <v>0.1040646967925795</v>
      </c>
      <c r="AF1227" s="30">
        <v>3.0487135626403785</v>
      </c>
      <c r="AG1227" s="28">
        <v>0.16338067586683067</v>
      </c>
      <c r="AH1227" s="30">
        <v>2.9837654504466951</v>
      </c>
      <c r="AI1227" s="28">
        <v>0.18870417394837402</v>
      </c>
      <c r="AJ1227" s="26"/>
      <c r="AK1227" s="26"/>
      <c r="AL1227" s="26"/>
      <c r="AM1227" s="26"/>
      <c r="AN1227" s="26"/>
      <c r="AO1227" s="26"/>
      <c r="AP1227" s="26"/>
    </row>
    <row r="1228" spans="1:42" s="2" customFormat="1" x14ac:dyDescent="0.25">
      <c r="A1228" s="26" t="s">
        <v>336</v>
      </c>
      <c r="B1228" s="26" t="s">
        <v>196</v>
      </c>
      <c r="C1228" s="26" t="s">
        <v>339</v>
      </c>
      <c r="D1228" s="27">
        <v>2865919090.8997407</v>
      </c>
      <c r="E1228" s="27">
        <v>2665281863.4319754</v>
      </c>
      <c r="F1228" s="28">
        <v>7.5278052284276198E-2</v>
      </c>
      <c r="G1228" s="27">
        <v>2979251938.8711424</v>
      </c>
      <c r="H1228" s="28">
        <v>-3.8040706290299243E-2</v>
      </c>
      <c r="I1228" s="27">
        <v>2356203992.471837</v>
      </c>
      <c r="J1228" s="28">
        <v>0.21632893419095423</v>
      </c>
      <c r="K1228" s="29">
        <v>811168960.85808647</v>
      </c>
      <c r="L1228" s="29">
        <v>835866447.90375221</v>
      </c>
      <c r="M1228" s="28">
        <v>-2.9547168818181334E-2</v>
      </c>
      <c r="N1228" s="29">
        <v>945856378.51004803</v>
      </c>
      <c r="O1228" s="28">
        <v>-0.14239732449034889</v>
      </c>
      <c r="P1228" s="29">
        <v>781699757.95914805</v>
      </c>
      <c r="Q1228" s="28">
        <v>3.7698876837158356E-2</v>
      </c>
      <c r="R1228" s="26"/>
      <c r="S1228" s="26"/>
      <c r="T1228" s="26"/>
      <c r="U1228" s="26"/>
      <c r="V1228" s="26"/>
      <c r="W1228" s="26"/>
      <c r="X1228" s="26"/>
      <c r="Y1228" s="27">
        <v>2631314934.6012549</v>
      </c>
      <c r="Z1228" s="45">
        <v>234604156.29848561</v>
      </c>
      <c r="AA1228" s="26"/>
      <c r="AB1228" s="26"/>
      <c r="AC1228" s="30">
        <v>3.5330729221542927</v>
      </c>
      <c r="AD1228" s="30">
        <v>3.1886455905918543</v>
      </c>
      <c r="AE1228" s="28">
        <v>0.10801681208431453</v>
      </c>
      <c r="AF1228" s="30">
        <v>3.1497931467821605</v>
      </c>
      <c r="AG1228" s="28">
        <v>0.12168410987994312</v>
      </c>
      <c r="AH1228" s="30">
        <v>3.0142058616256771</v>
      </c>
      <c r="AI1228" s="28">
        <v>0.17214055188943556</v>
      </c>
      <c r="AJ1228" s="26"/>
      <c r="AK1228" s="26"/>
      <c r="AL1228" s="26"/>
      <c r="AM1228" s="26"/>
      <c r="AN1228" s="26"/>
      <c r="AO1228" s="26"/>
      <c r="AP1228" s="26"/>
    </row>
    <row r="1229" spans="1:42" s="2" customFormat="1" x14ac:dyDescent="0.25">
      <c r="A1229" s="26" t="s">
        <v>336</v>
      </c>
      <c r="B1229" s="26" t="s">
        <v>196</v>
      </c>
      <c r="C1229" s="26" t="s">
        <v>340</v>
      </c>
      <c r="D1229" s="27">
        <v>712962033.98874104</v>
      </c>
      <c r="E1229" s="27">
        <v>676480743.13527346</v>
      </c>
      <c r="F1229" s="28">
        <v>5.3928055193985837E-2</v>
      </c>
      <c r="G1229" s="27">
        <v>705187889.67593396</v>
      </c>
      <c r="H1229" s="28">
        <v>1.1024216987588454E-2</v>
      </c>
      <c r="I1229" s="27">
        <v>594631149.86047399</v>
      </c>
      <c r="J1229" s="28">
        <v>0.19899879808858409</v>
      </c>
      <c r="K1229" s="29">
        <v>301183017.63632238</v>
      </c>
      <c r="L1229" s="29">
        <v>316395303.52272129</v>
      </c>
      <c r="M1229" s="28">
        <v>-4.807999902977849E-2</v>
      </c>
      <c r="N1229" s="29">
        <v>330911622.36406672</v>
      </c>
      <c r="O1229" s="28">
        <v>-8.9838502846651708E-2</v>
      </c>
      <c r="P1229" s="29">
        <v>279773837.00112325</v>
      </c>
      <c r="Q1229" s="28">
        <v>7.6523169087869977E-2</v>
      </c>
      <c r="R1229" s="29">
        <v>381167270.44230217</v>
      </c>
      <c r="S1229" s="29">
        <v>400457983.33027166</v>
      </c>
      <c r="T1229" s="28">
        <v>-4.8171627713711404E-2</v>
      </c>
      <c r="U1229" s="29">
        <v>437936071.40453798</v>
      </c>
      <c r="V1229" s="28">
        <v>-0.12962805457008436</v>
      </c>
      <c r="W1229" s="29">
        <v>367992816.22025031</v>
      </c>
      <c r="X1229" s="28">
        <v>3.5800846215885668E-2</v>
      </c>
      <c r="Y1229" s="27">
        <v>649058755.95596743</v>
      </c>
      <c r="Z1229" s="45">
        <v>63903278.032773674</v>
      </c>
      <c r="AA1229" s="29">
        <v>334248214.42913324</v>
      </c>
      <c r="AB1229" s="29">
        <v>46919056.013168924</v>
      </c>
      <c r="AC1229" s="30">
        <v>2.3672052945881585</v>
      </c>
      <c r="AD1229" s="30">
        <v>2.1380871827217036</v>
      </c>
      <c r="AE1229" s="28">
        <v>0.10716032242183703</v>
      </c>
      <c r="AF1229" s="30">
        <v>2.1310460014610517</v>
      </c>
      <c r="AG1229" s="28">
        <v>0.11081848677372298</v>
      </c>
      <c r="AH1229" s="30">
        <v>2.1253994163081327</v>
      </c>
      <c r="AI1229" s="28">
        <v>0.11376961733623142</v>
      </c>
      <c r="AJ1229" s="30">
        <v>1.8704702351842224</v>
      </c>
      <c r="AK1229" s="30">
        <v>1.689267716701645</v>
      </c>
      <c r="AL1229" s="28">
        <v>0.10726690428701363</v>
      </c>
      <c r="AM1229" s="30">
        <v>1.6102530385639904</v>
      </c>
      <c r="AN1229" s="28">
        <v>0.16160018977656546</v>
      </c>
      <c r="AO1229" s="30">
        <v>1.6158770596885146</v>
      </c>
      <c r="AP1229" s="28">
        <v>0.15755726833870926</v>
      </c>
    </row>
    <row r="1230" spans="1:42" s="2" customFormat="1" x14ac:dyDescent="0.25">
      <c r="A1230" s="26" t="s">
        <v>336</v>
      </c>
      <c r="B1230" s="26" t="s">
        <v>196</v>
      </c>
      <c r="C1230" s="26" t="s">
        <v>341</v>
      </c>
      <c r="D1230" s="27">
        <v>355878614.62874764</v>
      </c>
      <c r="E1230" s="27">
        <v>349651575.29576719</v>
      </c>
      <c r="F1230" s="28">
        <v>1.7809270064672398E-2</v>
      </c>
      <c r="G1230" s="27">
        <v>375022041.51706153</v>
      </c>
      <c r="H1230" s="28">
        <v>-5.1046138010645344E-2</v>
      </c>
      <c r="I1230" s="27">
        <v>306517051.42954254</v>
      </c>
      <c r="J1230" s="28">
        <v>0.16104018673346654</v>
      </c>
      <c r="K1230" s="29">
        <v>173459355.73944679</v>
      </c>
      <c r="L1230" s="29">
        <v>183472351.79154587</v>
      </c>
      <c r="M1230" s="28">
        <v>-5.4574958866148153E-2</v>
      </c>
      <c r="N1230" s="29">
        <v>194066657.86786148</v>
      </c>
      <c r="O1230" s="28">
        <v>-0.10618672138130006</v>
      </c>
      <c r="P1230" s="29">
        <v>159872557.07633594</v>
      </c>
      <c r="Q1230" s="28">
        <v>8.4985183896342062E-2</v>
      </c>
      <c r="R1230" s="29">
        <v>190457039.03874424</v>
      </c>
      <c r="S1230" s="29">
        <v>198569605.34215954</v>
      </c>
      <c r="T1230" s="28">
        <v>-4.085502556867332E-2</v>
      </c>
      <c r="U1230" s="29">
        <v>225771224.30936569</v>
      </c>
      <c r="V1230" s="28">
        <v>-0.15641579381361626</v>
      </c>
      <c r="W1230" s="29">
        <v>176877563.26804894</v>
      </c>
      <c r="X1230" s="28">
        <v>7.6773308721560657E-2</v>
      </c>
      <c r="Y1230" s="27">
        <v>333796688.43159449</v>
      </c>
      <c r="Z1230" s="45">
        <v>22081926.197153158</v>
      </c>
      <c r="AA1230" s="29">
        <v>170101679.3531498</v>
      </c>
      <c r="AB1230" s="29">
        <v>20355359.685594451</v>
      </c>
      <c r="AC1230" s="30">
        <v>2.0516541936389565</v>
      </c>
      <c r="AD1230" s="30">
        <v>1.9057453173818129</v>
      </c>
      <c r="AE1230" s="28">
        <v>7.6562631389591421E-2</v>
      </c>
      <c r="AF1230" s="30">
        <v>1.9324393259372314</v>
      </c>
      <c r="AG1230" s="28">
        <v>6.1691389789899853E-2</v>
      </c>
      <c r="AH1230" s="30">
        <v>1.917258703025478</v>
      </c>
      <c r="AI1230" s="28">
        <v>7.0097734020661578E-2</v>
      </c>
      <c r="AJ1230" s="30">
        <v>1.8685506003080941</v>
      </c>
      <c r="AK1230" s="30">
        <v>1.7608514389363623</v>
      </c>
      <c r="AL1230" s="28">
        <v>6.1163116314223047E-2</v>
      </c>
      <c r="AM1230" s="30">
        <v>1.6610710362414616</v>
      </c>
      <c r="AN1230" s="28">
        <v>0.12490709881745973</v>
      </c>
      <c r="AO1230" s="30">
        <v>1.7329334810262598</v>
      </c>
      <c r="AP1230" s="28">
        <v>7.8258698771011409E-2</v>
      </c>
    </row>
    <row r="1231" spans="1:42" s="2" customFormat="1" x14ac:dyDescent="0.25">
      <c r="A1231" s="26" t="s">
        <v>336</v>
      </c>
      <c r="B1231" s="26" t="s">
        <v>196</v>
      </c>
      <c r="C1231" s="26" t="s">
        <v>133</v>
      </c>
      <c r="D1231" s="27">
        <v>15701043.494012695</v>
      </c>
      <c r="E1231" s="27">
        <v>16409507.27666986</v>
      </c>
      <c r="F1231" s="28">
        <v>-4.3173982662137587E-2</v>
      </c>
      <c r="G1231" s="27">
        <v>16386467.80614708</v>
      </c>
      <c r="H1231" s="28">
        <v>-4.1828679630228842E-2</v>
      </c>
      <c r="I1231" s="27">
        <v>13730996.908293659</v>
      </c>
      <c r="J1231" s="28">
        <v>0.1434744031242996</v>
      </c>
      <c r="K1231" s="29">
        <v>5240565.6778863119</v>
      </c>
      <c r="L1231" s="29">
        <v>5695272.6506424053</v>
      </c>
      <c r="M1231" s="28">
        <v>-7.9839368656881446E-2</v>
      </c>
      <c r="N1231" s="29">
        <v>5913844.5030890247</v>
      </c>
      <c r="O1231" s="28">
        <v>-0.11384790804882235</v>
      </c>
      <c r="P1231" s="29">
        <v>5277329.6123760985</v>
      </c>
      <c r="Q1231" s="28">
        <v>-6.9663896686630866E-3</v>
      </c>
      <c r="R1231" s="29">
        <v>3166405.5266020293</v>
      </c>
      <c r="S1231" s="29">
        <v>3442970.5299365148</v>
      </c>
      <c r="T1231" s="28">
        <v>-8.0327438451697999E-2</v>
      </c>
      <c r="U1231" s="29">
        <v>3495657.2230418753</v>
      </c>
      <c r="V1231" s="28">
        <v>-9.4188782089262013E-2</v>
      </c>
      <c r="W1231" s="29">
        <v>3081138.2249107859</v>
      </c>
      <c r="X1231" s="28">
        <v>2.7673961850157608E-2</v>
      </c>
      <c r="Y1231" s="27">
        <v>15454728.544435635</v>
      </c>
      <c r="Z1231" s="45">
        <v>246314.94957705963</v>
      </c>
      <c r="AA1231" s="29">
        <v>3073514.3466607891</v>
      </c>
      <c r="AB1231" s="29">
        <v>92891.179941240363</v>
      </c>
      <c r="AC1231" s="30">
        <v>2.9960589102559303</v>
      </c>
      <c r="AD1231" s="30">
        <v>2.8812505183257433</v>
      </c>
      <c r="AE1231" s="28">
        <v>3.9846723219645837E-2</v>
      </c>
      <c r="AF1231" s="30">
        <v>2.7708655169387373</v>
      </c>
      <c r="AG1231" s="28">
        <v>8.1271859619512513E-2</v>
      </c>
      <c r="AH1231" s="30">
        <v>2.6018835124667015</v>
      </c>
      <c r="AI1231" s="28">
        <v>0.15149617417558137</v>
      </c>
      <c r="AJ1231" s="30">
        <v>4.9586331763581732</v>
      </c>
      <c r="AK1231" s="30">
        <v>4.7660899603960409</v>
      </c>
      <c r="AL1231" s="28">
        <v>4.0398569385403045E-2</v>
      </c>
      <c r="AM1231" s="30">
        <v>4.6876643677001573</v>
      </c>
      <c r="AN1231" s="28">
        <v>5.7804652253923547E-2</v>
      </c>
      <c r="AO1231" s="30">
        <v>4.4564689754193809</v>
      </c>
      <c r="AP1231" s="28">
        <v>0.11268208164548832</v>
      </c>
    </row>
    <row r="1232" spans="1:42" s="2" customFormat="1" x14ac:dyDescent="0.25">
      <c r="A1232" s="26" t="s">
        <v>336</v>
      </c>
      <c r="B1232" s="26" t="s">
        <v>196</v>
      </c>
      <c r="C1232" s="26" t="s">
        <v>334</v>
      </c>
      <c r="D1232" s="27">
        <v>8211448.2397060944</v>
      </c>
      <c r="E1232" s="27">
        <v>8600363.8261332996</v>
      </c>
      <c r="F1232" s="28">
        <v>-4.5220829524145918E-2</v>
      </c>
      <c r="G1232" s="27">
        <v>8980818.9291703235</v>
      </c>
      <c r="H1232" s="28">
        <v>-8.5668210831560107E-2</v>
      </c>
      <c r="I1232" s="27">
        <v>7680624.0791221038</v>
      </c>
      <c r="J1232" s="28">
        <v>6.9112113171494252E-2</v>
      </c>
      <c r="K1232" s="29">
        <v>2940110.7098097187</v>
      </c>
      <c r="L1232" s="29">
        <v>3159425.7227068911</v>
      </c>
      <c r="M1232" s="28">
        <v>-6.9416100312455098E-2</v>
      </c>
      <c r="N1232" s="29">
        <v>3418317.6044741264</v>
      </c>
      <c r="O1232" s="28">
        <v>-0.13989539592181197</v>
      </c>
      <c r="P1232" s="29">
        <v>3067404.5040981667</v>
      </c>
      <c r="Q1232" s="28">
        <v>-4.1498861372335737E-2</v>
      </c>
      <c r="R1232" s="29">
        <v>1817714.7228366025</v>
      </c>
      <c r="S1232" s="29">
        <v>1985593.9453771105</v>
      </c>
      <c r="T1232" s="28">
        <v>-8.4548617269591772E-2</v>
      </c>
      <c r="U1232" s="29">
        <v>2099841.0853023571</v>
      </c>
      <c r="V1232" s="28">
        <v>-0.13435605410355667</v>
      </c>
      <c r="W1232" s="29">
        <v>1880190.6185184303</v>
      </c>
      <c r="X1232" s="28">
        <v>-3.3228490274596796E-2</v>
      </c>
      <c r="Y1232" s="27">
        <v>8068874.9622036759</v>
      </c>
      <c r="Z1232" s="45">
        <v>142573.27750241847</v>
      </c>
      <c r="AA1232" s="29">
        <v>1758869.6458678488</v>
      </c>
      <c r="AB1232" s="29">
        <v>58845.076968753725</v>
      </c>
      <c r="AC1232" s="30">
        <v>2.7929044346216241</v>
      </c>
      <c r="AD1232" s="30">
        <v>2.7221288237043262</v>
      </c>
      <c r="AE1232" s="28">
        <v>2.6000096064882433E-2</v>
      </c>
      <c r="AF1232" s="30">
        <v>2.627262872652798</v>
      </c>
      <c r="AG1232" s="28">
        <v>6.304719778633136E-2</v>
      </c>
      <c r="AH1232" s="30">
        <v>2.5039488821446612</v>
      </c>
      <c r="AI1232" s="28">
        <v>0.11539994068467929</v>
      </c>
      <c r="AJ1232" s="30">
        <v>4.5174570775835852</v>
      </c>
      <c r="AK1232" s="30">
        <v>4.3313809684788751</v>
      </c>
      <c r="AL1232" s="28">
        <v>4.2959996005629025E-2</v>
      </c>
      <c r="AM1232" s="30">
        <v>4.2769040914718417</v>
      </c>
      <c r="AN1232" s="28">
        <v>5.6244652900074792E-2</v>
      </c>
      <c r="AO1232" s="30">
        <v>4.0850241478038818</v>
      </c>
      <c r="AP1232" s="28">
        <v>0.10585810857744386</v>
      </c>
    </row>
    <row r="1233" spans="1:42" s="2" customFormat="1" x14ac:dyDescent="0.25">
      <c r="A1233" s="26" t="s">
        <v>336</v>
      </c>
      <c r="B1233" s="26" t="s">
        <v>196</v>
      </c>
      <c r="C1233" s="26" t="s">
        <v>335</v>
      </c>
      <c r="D1233" s="27">
        <v>6629072.1988811744</v>
      </c>
      <c r="E1233" s="27">
        <v>6715364.2008463619</v>
      </c>
      <c r="F1233" s="28">
        <v>-1.2849936263220361E-2</v>
      </c>
      <c r="G1233" s="27">
        <v>6431813.4333294146</v>
      </c>
      <c r="H1233" s="28">
        <v>3.0669230007445859E-2</v>
      </c>
      <c r="I1233" s="27">
        <v>5232527.4089917168</v>
      </c>
      <c r="J1233" s="28">
        <v>0.26689679398326654</v>
      </c>
      <c r="K1233" s="29">
        <v>2078471.921820425</v>
      </c>
      <c r="L1233" s="29">
        <v>2238161.6685645441</v>
      </c>
      <c r="M1233" s="28">
        <v>-7.1348620158675533E-2</v>
      </c>
      <c r="N1233" s="29">
        <v>2218096.4200460068</v>
      </c>
      <c r="O1233" s="28">
        <v>-6.294789395254774E-2</v>
      </c>
      <c r="P1233" s="29">
        <v>1958652.5489312876</v>
      </c>
      <c r="Q1233" s="28">
        <v>6.1174388971905809E-2</v>
      </c>
      <c r="R1233" s="29">
        <v>1264251.738098443</v>
      </c>
      <c r="S1233" s="29">
        <v>1348515.2526794008</v>
      </c>
      <c r="T1233" s="28">
        <v>-6.2486141267985219E-2</v>
      </c>
      <c r="U1233" s="29">
        <v>1291931.3359130251</v>
      </c>
      <c r="V1233" s="28">
        <v>-2.1424975960522324E-2</v>
      </c>
      <c r="W1233" s="29">
        <v>1105409.9360610507</v>
      </c>
      <c r="X1233" s="28">
        <v>0.14369492878216683</v>
      </c>
      <c r="Y1233" s="27">
        <v>6534602.1082219342</v>
      </c>
      <c r="Z1233" s="45">
        <v>94470.090659239984</v>
      </c>
      <c r="AA1233" s="29">
        <v>1231634.5363025747</v>
      </c>
      <c r="AB1233" s="29">
        <v>32617.201795868397</v>
      </c>
      <c r="AC1233" s="30">
        <v>3.1893970417820783</v>
      </c>
      <c r="AD1233" s="30">
        <v>3.0003928202171801</v>
      </c>
      <c r="AE1233" s="28">
        <v>6.2993158859518034E-2</v>
      </c>
      <c r="AF1233" s="30">
        <v>2.899699659222212</v>
      </c>
      <c r="AG1233" s="28">
        <v>9.9905996001521072E-2</v>
      </c>
      <c r="AH1233" s="30">
        <v>2.6714934263592465</v>
      </c>
      <c r="AI1233" s="28">
        <v>0.19386295706841361</v>
      </c>
      <c r="AJ1233" s="30">
        <v>5.2434748548196106</v>
      </c>
      <c r="AK1233" s="30">
        <v>4.9798207232016294</v>
      </c>
      <c r="AL1233" s="28">
        <v>5.2944502678496541E-2</v>
      </c>
      <c r="AM1233" s="30">
        <v>4.9784483544428983</v>
      </c>
      <c r="AN1233" s="28">
        <v>5.3234759408560629E-2</v>
      </c>
      <c r="AO1233" s="30">
        <v>4.7335628514766031</v>
      </c>
      <c r="AP1233" s="28">
        <v>0.10772266458529096</v>
      </c>
    </row>
    <row r="1234" spans="1:42" s="2" customFormat="1" x14ac:dyDescent="0.25">
      <c r="A1234" s="26" t="s">
        <v>336</v>
      </c>
      <c r="B1234" s="26" t="s">
        <v>196</v>
      </c>
      <c r="C1234" s="26" t="s">
        <v>161</v>
      </c>
      <c r="D1234" s="27">
        <v>860523.05542542937</v>
      </c>
      <c r="E1234" s="27">
        <v>1093779.249690203</v>
      </c>
      <c r="F1234" s="28">
        <v>-0.21325710314109547</v>
      </c>
      <c r="G1234" s="27">
        <v>973835.44364733691</v>
      </c>
      <c r="H1234" s="28">
        <v>-0.11635681260225551</v>
      </c>
      <c r="I1234" s="27">
        <v>817845.42017984274</v>
      </c>
      <c r="J1234" s="28">
        <v>5.2183009395836553E-2</v>
      </c>
      <c r="K1234" s="29">
        <v>221983.04625617052</v>
      </c>
      <c r="L1234" s="29">
        <v>297685.25937097159</v>
      </c>
      <c r="M1234" s="28">
        <v>-0.25430286093024823</v>
      </c>
      <c r="N1234" s="29">
        <v>277430.47856889432</v>
      </c>
      <c r="O1234" s="28">
        <v>-0.19986063751447028</v>
      </c>
      <c r="P1234" s="29">
        <v>251272.55934664424</v>
      </c>
      <c r="Q1234" s="28">
        <v>-0.11656471031549144</v>
      </c>
      <c r="R1234" s="29">
        <v>84439.065666982118</v>
      </c>
      <c r="S1234" s="29">
        <v>108861.33188000366</v>
      </c>
      <c r="T1234" s="28">
        <v>-0.22434289376453589</v>
      </c>
      <c r="U1234" s="29">
        <v>103884.80182649281</v>
      </c>
      <c r="V1234" s="28">
        <v>-0.18718557303491548</v>
      </c>
      <c r="W1234" s="29">
        <v>95537.670331304224</v>
      </c>
      <c r="X1234" s="28">
        <v>-0.11616993198425832</v>
      </c>
      <c r="Y1234" s="27">
        <v>851251.47401002829</v>
      </c>
      <c r="Z1234" s="45">
        <v>9271.5814154010914</v>
      </c>
      <c r="AA1234" s="29">
        <v>83010.164490363866</v>
      </c>
      <c r="AB1234" s="29">
        <v>1428.9011766182471</v>
      </c>
      <c r="AC1234" s="30">
        <v>3.8765260227683229</v>
      </c>
      <c r="AD1234" s="30">
        <v>3.6742808562353071</v>
      </c>
      <c r="AE1234" s="28">
        <v>5.5043469578489865E-2</v>
      </c>
      <c r="AF1234" s="30">
        <v>3.5101963153825015</v>
      </c>
      <c r="AG1234" s="28">
        <v>0.10436160102512754</v>
      </c>
      <c r="AH1234" s="30">
        <v>3.2548139052923015</v>
      </c>
      <c r="AI1234" s="28">
        <v>0.19101310722100653</v>
      </c>
      <c r="AJ1234" s="30">
        <v>10.191053733579105</v>
      </c>
      <c r="AK1234" s="30">
        <v>10.047454231920115</v>
      </c>
      <c r="AL1234" s="28">
        <v>1.4292127970365226E-2</v>
      </c>
      <c r="AM1234" s="30">
        <v>9.3741858917325125</v>
      </c>
      <c r="AN1234" s="28">
        <v>8.7140136890929656E-2</v>
      </c>
      <c r="AO1234" s="30">
        <v>8.5604496879998191</v>
      </c>
      <c r="AP1234" s="28">
        <v>0.19048112015249549</v>
      </c>
    </row>
    <row r="1235" spans="1:42" s="2" customFormat="1" x14ac:dyDescent="0.25">
      <c r="A1235" s="26" t="s">
        <v>336</v>
      </c>
      <c r="B1235" s="26" t="s">
        <v>196</v>
      </c>
      <c r="C1235" s="26" t="s">
        <v>468</v>
      </c>
      <c r="D1235" s="27">
        <v>241786.20112124443</v>
      </c>
      <c r="E1235" s="27">
        <v>428023.50191300153</v>
      </c>
      <c r="F1235" s="28">
        <v>-0.43510998802493561</v>
      </c>
      <c r="G1235" s="27">
        <v>402462.6338334739</v>
      </c>
      <c r="H1235" s="28">
        <v>-0.39923316900696976</v>
      </c>
      <c r="I1235" s="27">
        <v>379278.49194066762</v>
      </c>
      <c r="J1235" s="28">
        <v>-0.36251011787120208</v>
      </c>
      <c r="K1235" s="29">
        <v>97826.546466958112</v>
      </c>
      <c r="L1235" s="29">
        <v>157335.48986359377</v>
      </c>
      <c r="M1235" s="28">
        <v>-0.37822962542162952</v>
      </c>
      <c r="N1235" s="29">
        <v>155315.21945763149</v>
      </c>
      <c r="O1235" s="28">
        <v>-0.37014191649361022</v>
      </c>
      <c r="P1235" s="29">
        <v>148954.81997492444</v>
      </c>
      <c r="Q1235" s="28">
        <v>-0.34324685509722636</v>
      </c>
      <c r="R1235" s="29">
        <v>45094.822744248289</v>
      </c>
      <c r="S1235" s="29">
        <v>65314.233253094193</v>
      </c>
      <c r="T1235" s="28">
        <v>-0.30957127568956083</v>
      </c>
      <c r="U1235" s="29">
        <v>65868.028390745836</v>
      </c>
      <c r="V1235" s="28">
        <v>-0.31537615674884978</v>
      </c>
      <c r="W1235" s="29">
        <v>64292.675577800153</v>
      </c>
      <c r="X1235" s="28">
        <v>-0.29860093177053526</v>
      </c>
      <c r="Y1235" s="27">
        <v>241467.60087592079</v>
      </c>
      <c r="Z1235" s="45">
        <v>318.60024532364287</v>
      </c>
      <c r="AA1235" s="29">
        <v>44959.292117790093</v>
      </c>
      <c r="AB1235" s="29">
        <v>135.53062645819631</v>
      </c>
      <c r="AC1235" s="30">
        <v>2.4715806685755806</v>
      </c>
      <c r="AD1235" s="30">
        <v>2.7204510710462593</v>
      </c>
      <c r="AE1235" s="28">
        <v>-9.1481300700242171E-2</v>
      </c>
      <c r="AF1235" s="30">
        <v>2.5912633368377773</v>
      </c>
      <c r="AG1235" s="28">
        <v>-4.6186995571144966E-2</v>
      </c>
      <c r="AH1235" s="30">
        <v>2.5462653172587277</v>
      </c>
      <c r="AI1235" s="28">
        <v>-2.9331055242723714E-2</v>
      </c>
      <c r="AJ1235" s="30">
        <v>5.3617286066854213</v>
      </c>
      <c r="AK1235" s="30">
        <v>6.5532959753871776</v>
      </c>
      <c r="AL1235" s="28">
        <v>-0.18182718637721179</v>
      </c>
      <c r="AM1235" s="30">
        <v>6.1101363387706638</v>
      </c>
      <c r="AN1235" s="28">
        <v>-0.12248625735834551</v>
      </c>
      <c r="AO1235" s="30">
        <v>5.8992488418327707</v>
      </c>
      <c r="AP1235" s="28">
        <v>-9.1116725121965406E-2</v>
      </c>
    </row>
    <row r="1236" spans="1:42" s="2" customFormat="1" x14ac:dyDescent="0.25">
      <c r="A1236" s="26" t="s">
        <v>336</v>
      </c>
      <c r="B1236" s="26" t="s">
        <v>196</v>
      </c>
      <c r="C1236" s="26" t="s">
        <v>470</v>
      </c>
      <c r="D1236" s="27">
        <v>4558.9658190155033</v>
      </c>
      <c r="E1236" s="27">
        <v>8753.8574469597024</v>
      </c>
      <c r="F1236" s="28">
        <v>-0.4792049280401664</v>
      </c>
      <c r="G1236" s="27">
        <v>5956.0617519533635</v>
      </c>
      <c r="H1236" s="28">
        <v>-0.23456706648141543</v>
      </c>
      <c r="I1236" s="27">
        <v>5246.996150215864</v>
      </c>
      <c r="J1236" s="28">
        <v>-0.13112842310205522</v>
      </c>
      <c r="K1236" s="29">
        <v>499.36749237411516</v>
      </c>
      <c r="L1236" s="29">
        <v>864.06337075717545</v>
      </c>
      <c r="M1236" s="28">
        <v>-0.42207075398124871</v>
      </c>
      <c r="N1236" s="29">
        <v>626.04176783936043</v>
      </c>
      <c r="O1236" s="28">
        <v>-0.2023415720366909</v>
      </c>
      <c r="P1236" s="29">
        <v>618.40088639351643</v>
      </c>
      <c r="Q1236" s="28">
        <v>-0.1924858075699053</v>
      </c>
      <c r="R1236" s="29">
        <v>148.17799316621333</v>
      </c>
      <c r="S1236" s="29">
        <v>254.83255169922882</v>
      </c>
      <c r="T1236" s="28">
        <v>-0.4185280013163179</v>
      </c>
      <c r="U1236" s="29">
        <v>262.92320724720764</v>
      </c>
      <c r="V1236" s="28">
        <v>-0.43642101921078313</v>
      </c>
      <c r="W1236" s="29">
        <v>282.62978138207995</v>
      </c>
      <c r="X1236" s="28">
        <v>-0.47571698763798959</v>
      </c>
      <c r="Y1236" s="27">
        <v>4300.4611464166646</v>
      </c>
      <c r="Z1236" s="45">
        <v>258.50467259883879</v>
      </c>
      <c r="AA1236" s="29">
        <v>136.41959210452333</v>
      </c>
      <c r="AB1236" s="29">
        <v>11.758401061690005</v>
      </c>
      <c r="AC1236" s="30">
        <v>9.129480570193035</v>
      </c>
      <c r="AD1236" s="30">
        <v>10.131036383695713</v>
      </c>
      <c r="AE1236" s="28">
        <v>-9.8860153647708005E-2</v>
      </c>
      <c r="AF1236" s="30">
        <v>9.5138408616238888</v>
      </c>
      <c r="AG1236" s="28">
        <v>-4.040011778852147E-2</v>
      </c>
      <c r="AH1236" s="30">
        <v>8.4847810953442959</v>
      </c>
      <c r="AI1236" s="28">
        <v>7.5983041589899547E-2</v>
      </c>
      <c r="AJ1236" s="30">
        <v>30.766821183100028</v>
      </c>
      <c r="AK1236" s="30">
        <v>34.351409930123907</v>
      </c>
      <c r="AL1236" s="28">
        <v>-0.1043505566238908</v>
      </c>
      <c r="AM1236" s="30">
        <v>22.65323709653865</v>
      </c>
      <c r="AN1236" s="28">
        <v>0.35816444475395132</v>
      </c>
      <c r="AO1236" s="30">
        <v>18.564908922752853</v>
      </c>
      <c r="AP1236" s="28">
        <v>0.65725678004230381</v>
      </c>
    </row>
    <row r="1237" spans="1:42" s="2" customFormat="1" x14ac:dyDescent="0.25">
      <c r="A1237" s="26" t="s">
        <v>336</v>
      </c>
      <c r="B1237" s="26" t="s">
        <v>196</v>
      </c>
      <c r="C1237" s="26" t="s">
        <v>471</v>
      </c>
      <c r="D1237" s="27">
        <v>5604725.7200512681</v>
      </c>
      <c r="E1237" s="27">
        <v>5495392.9528382551</v>
      </c>
      <c r="F1237" s="28">
        <v>1.9895350187204529E-2</v>
      </c>
      <c r="G1237" s="27">
        <v>5131756.1410195986</v>
      </c>
      <c r="H1237" s="28">
        <v>9.2165248315501214E-2</v>
      </c>
      <c r="I1237" s="27">
        <v>4103817.5876360773</v>
      </c>
      <c r="J1237" s="28">
        <v>0.36573461182512235</v>
      </c>
      <c r="K1237" s="29">
        <v>1762443.5077832637</v>
      </c>
      <c r="L1237" s="29">
        <v>1842501.7487521714</v>
      </c>
      <c r="M1237" s="28">
        <v>-4.345083581230081E-2</v>
      </c>
      <c r="N1237" s="29">
        <v>1794086.0785197816</v>
      </c>
      <c r="O1237" s="28">
        <v>-1.7637153041522254E-2</v>
      </c>
      <c r="P1237" s="29">
        <v>1581253.2439576476</v>
      </c>
      <c r="Q1237" s="28">
        <v>0.11458649303518464</v>
      </c>
      <c r="R1237" s="29">
        <v>1103403.7814894789</v>
      </c>
      <c r="S1237" s="29">
        <v>1145408.0693524773</v>
      </c>
      <c r="T1237" s="28">
        <v>-3.6671897978459607E-2</v>
      </c>
      <c r="U1237" s="29">
        <v>1075981.1501980922</v>
      </c>
      <c r="V1237" s="28">
        <v>2.5486163290442457E-2</v>
      </c>
      <c r="W1237" s="29">
        <v>901569.8803186157</v>
      </c>
      <c r="X1237" s="28">
        <v>0.22386939224226843</v>
      </c>
      <c r="Y1237" s="27">
        <v>5523703.6969669471</v>
      </c>
      <c r="Z1237" s="45">
        <v>81022.023084321278</v>
      </c>
      <c r="AA1237" s="29">
        <v>1076329.9102829702</v>
      </c>
      <c r="AB1237" s="29">
        <v>27073.871206508804</v>
      </c>
      <c r="AC1237" s="30">
        <v>3.1800881533506202</v>
      </c>
      <c r="AD1237" s="30">
        <v>2.9825713633976156</v>
      </c>
      <c r="AE1237" s="28">
        <v>6.6223659348758068E-2</v>
      </c>
      <c r="AF1237" s="30">
        <v>2.8603734249214932</v>
      </c>
      <c r="AG1237" s="28">
        <v>0.11177377248843028</v>
      </c>
      <c r="AH1237" s="30">
        <v>2.5952943358805811</v>
      </c>
      <c r="AI1237" s="28">
        <v>0.22532851452920813</v>
      </c>
      <c r="AJ1237" s="30">
        <v>5.0794875040988883</v>
      </c>
      <c r="AK1237" s="30">
        <v>4.7977599423975716</v>
      </c>
      <c r="AL1237" s="28">
        <v>5.8720645693775518E-2</v>
      </c>
      <c r="AM1237" s="30">
        <v>4.7693736456952083</v>
      </c>
      <c r="AN1237" s="28">
        <v>6.5021925611465956E-2</v>
      </c>
      <c r="AO1237" s="30">
        <v>4.5518574624362831</v>
      </c>
      <c r="AP1237" s="28">
        <v>0.11591532599972992</v>
      </c>
    </row>
    <row r="1238" spans="1:42" s="2" customFormat="1" x14ac:dyDescent="0.25">
      <c r="A1238" s="26" t="s">
        <v>336</v>
      </c>
      <c r="B1238" s="26" t="s">
        <v>196</v>
      </c>
      <c r="C1238" s="26" t="s">
        <v>472</v>
      </c>
      <c r="D1238" s="26"/>
      <c r="E1238" s="27">
        <v>3568.8385665452479</v>
      </c>
      <c r="F1238" s="28">
        <v>-1</v>
      </c>
      <c r="G1238" s="27">
        <v>5902.699589012861</v>
      </c>
      <c r="H1238" s="28">
        <v>-1</v>
      </c>
      <c r="I1238" s="27">
        <v>2266.5100470960142</v>
      </c>
      <c r="J1238" s="28">
        <v>-1</v>
      </c>
      <c r="K1238" s="26"/>
      <c r="L1238" s="29">
        <v>1043.528717107773</v>
      </c>
      <c r="M1238" s="28">
        <v>-1</v>
      </c>
      <c r="N1238" s="29">
        <v>2178.5435007712758</v>
      </c>
      <c r="O1238" s="28">
        <v>-1</v>
      </c>
      <c r="P1238" s="29">
        <v>821.76986157894135</v>
      </c>
      <c r="Q1238" s="28">
        <v>-1</v>
      </c>
      <c r="R1238" s="26"/>
      <c r="S1238" s="29">
        <v>365.19202819590396</v>
      </c>
      <c r="T1238" s="28">
        <v>-1</v>
      </c>
      <c r="U1238" s="29">
        <v>644.31692741120264</v>
      </c>
      <c r="V1238" s="28">
        <v>-1</v>
      </c>
      <c r="W1238" s="29">
        <v>216.72656970996857</v>
      </c>
      <c r="X1238" s="28">
        <v>-1</v>
      </c>
      <c r="Y1238" s="26"/>
      <c r="Z1238" s="26"/>
      <c r="AA1238" s="26"/>
      <c r="AB1238" s="26"/>
      <c r="AC1238" s="26"/>
      <c r="AD1238" s="30">
        <v>3.419971590658839</v>
      </c>
      <c r="AE1238" s="28">
        <v>-1</v>
      </c>
      <c r="AF1238" s="30">
        <v>2.7094706104895825</v>
      </c>
      <c r="AG1238" s="28">
        <v>-1</v>
      </c>
      <c r="AH1238" s="30">
        <v>2.7580836838444789</v>
      </c>
      <c r="AI1238" s="28">
        <v>-1</v>
      </c>
      <c r="AJ1238" s="26"/>
      <c r="AK1238" s="30">
        <v>9.7724985514491483</v>
      </c>
      <c r="AL1238" s="28">
        <v>-1</v>
      </c>
      <c r="AM1238" s="30">
        <v>9.1611741642878837</v>
      </c>
      <c r="AN1238" s="28">
        <v>-1</v>
      </c>
      <c r="AO1238" s="30">
        <v>10.457924241264655</v>
      </c>
      <c r="AP1238" s="28">
        <v>-1</v>
      </c>
    </row>
    <row r="1239" spans="1:42" s="2" customFormat="1" x14ac:dyDescent="0.25">
      <c r="A1239" s="26" t="s">
        <v>336</v>
      </c>
      <c r="B1239" s="26" t="s">
        <v>196</v>
      </c>
      <c r="C1239" s="26" t="s">
        <v>473</v>
      </c>
      <c r="D1239" s="27">
        <v>7009.5773614871505</v>
      </c>
      <c r="E1239" s="27">
        <v>5741.2016242229938</v>
      </c>
      <c r="F1239" s="28">
        <v>0.22092513384527179</v>
      </c>
      <c r="G1239" s="27">
        <v>3745.9613211119176</v>
      </c>
      <c r="H1239" s="28">
        <v>0.8712359153261332</v>
      </c>
      <c r="I1239" s="27">
        <v>9493.882517107726</v>
      </c>
      <c r="J1239" s="28">
        <v>-0.26167430986679296</v>
      </c>
      <c r="K1239" s="29">
        <v>715.96512734074417</v>
      </c>
      <c r="L1239" s="29">
        <v>580.72364457970662</v>
      </c>
      <c r="M1239" s="28">
        <v>0.23288440900131996</v>
      </c>
      <c r="N1239" s="29">
        <v>361.95650051594299</v>
      </c>
      <c r="O1239" s="28">
        <v>0.97804190923546697</v>
      </c>
      <c r="P1239" s="29">
        <v>1070.0474041182408</v>
      </c>
      <c r="Q1239" s="28">
        <v>-0.33090335569691298</v>
      </c>
      <c r="R1239" s="29">
        <v>140.80310576397804</v>
      </c>
      <c r="S1239" s="29">
        <v>118.16176461147583</v>
      </c>
      <c r="T1239" s="28">
        <v>0.19161309266960022</v>
      </c>
      <c r="U1239" s="29">
        <v>85.845999712723497</v>
      </c>
      <c r="V1239" s="28">
        <v>0.64018249231372371</v>
      </c>
      <c r="W1239" s="29">
        <v>236.28187823299291</v>
      </c>
      <c r="X1239" s="28">
        <v>-0.40408842685288432</v>
      </c>
      <c r="Y1239" s="27">
        <v>6753.6307627356055</v>
      </c>
      <c r="Z1239" s="45">
        <v>255.94659875154494</v>
      </c>
      <c r="AA1239" s="29">
        <v>136.04390796937224</v>
      </c>
      <c r="AB1239" s="29">
        <v>4.7591977946057842</v>
      </c>
      <c r="AC1239" s="30">
        <v>9.7903893553060328</v>
      </c>
      <c r="AD1239" s="30">
        <v>9.8862887327037203</v>
      </c>
      <c r="AE1239" s="28">
        <v>-9.7002404026956604E-3</v>
      </c>
      <c r="AF1239" s="30">
        <v>10.349203055539324</v>
      </c>
      <c r="AG1239" s="28">
        <v>-5.3995819507492451E-2</v>
      </c>
      <c r="AH1239" s="30">
        <v>8.8723943262411264</v>
      </c>
      <c r="AI1239" s="28">
        <v>0.1034664370529419</v>
      </c>
      <c r="AJ1239" s="30">
        <v>49.782832015346251</v>
      </c>
      <c r="AK1239" s="30">
        <v>48.587642907166014</v>
      </c>
      <c r="AL1239" s="28">
        <v>2.4598622955713769E-2</v>
      </c>
      <c r="AM1239" s="30">
        <v>43.635828502754535</v>
      </c>
      <c r="AN1239" s="28">
        <v>0.14087055805995946</v>
      </c>
      <c r="AO1239" s="30">
        <v>40.180324399427683</v>
      </c>
      <c r="AP1239" s="28">
        <v>0.2389853182981107</v>
      </c>
    </row>
    <row r="1240" spans="1:42" s="2" customFormat="1" x14ac:dyDescent="0.25">
      <c r="A1240" s="26" t="s">
        <v>336</v>
      </c>
      <c r="B1240" s="26" t="s">
        <v>196</v>
      </c>
      <c r="C1240" s="26" t="s">
        <v>474</v>
      </c>
      <c r="D1240" s="27">
        <v>70245.216188879014</v>
      </c>
      <c r="E1240" s="27">
        <v>67432.69064763785</v>
      </c>
      <c r="F1240" s="28">
        <v>4.170863588904837E-2</v>
      </c>
      <c r="G1240" s="27">
        <v>43897.35623280883</v>
      </c>
      <c r="H1240" s="28">
        <v>0.60021518873106594</v>
      </c>
      <c r="I1240" s="27">
        <v>39864.247793173789</v>
      </c>
      <c r="J1240" s="28">
        <v>0.76211066500814684</v>
      </c>
      <c r="K1240" s="29">
        <v>15302.168543663067</v>
      </c>
      <c r="L1240" s="29">
        <v>15909.668762165842</v>
      </c>
      <c r="M1240" s="28">
        <v>-3.8184341081157362E-2</v>
      </c>
      <c r="N1240" s="29">
        <v>11248.379004684057</v>
      </c>
      <c r="O1240" s="28">
        <v>0.36038877577746348</v>
      </c>
      <c r="P1240" s="29">
        <v>11230.185955229435</v>
      </c>
      <c r="Q1240" s="28">
        <v>0.36259262354756261</v>
      </c>
      <c r="R1240" s="29">
        <v>5070.3268257129448</v>
      </c>
      <c r="S1240" s="29">
        <v>5175.7706644182099</v>
      </c>
      <c r="T1240" s="28">
        <v>-2.0372587106719815E-2</v>
      </c>
      <c r="U1240" s="29">
        <v>3558.7868753184616</v>
      </c>
      <c r="V1240" s="28">
        <v>0.42473460854809447</v>
      </c>
      <c r="W1240" s="29">
        <v>3583.6126986736531</v>
      </c>
      <c r="X1240" s="28">
        <v>0.41486462183526307</v>
      </c>
      <c r="Y1240" s="27">
        <v>69614.565804262937</v>
      </c>
      <c r="Z1240" s="45">
        <v>630.65038461607605</v>
      </c>
      <c r="AA1240" s="29">
        <v>5029.8576488486824</v>
      </c>
      <c r="AB1240" s="29">
        <v>40.469176864262458</v>
      </c>
      <c r="AC1240" s="30">
        <v>4.5905399609501076</v>
      </c>
      <c r="AD1240" s="30">
        <v>4.2384723186693165</v>
      </c>
      <c r="AE1240" s="28">
        <v>8.3064749704753055E-2</v>
      </c>
      <c r="AF1240" s="30">
        <v>3.9025495330953079</v>
      </c>
      <c r="AG1240" s="28">
        <v>0.17629255491066628</v>
      </c>
      <c r="AH1240" s="30">
        <v>3.5497406678836558</v>
      </c>
      <c r="AI1240" s="28">
        <v>0.29320431841207517</v>
      </c>
      <c r="AJ1240" s="30">
        <v>13.854179149290193</v>
      </c>
      <c r="AK1240" s="30">
        <v>13.028531405229431</v>
      </c>
      <c r="AL1240" s="28">
        <v>6.3372280296255065E-2</v>
      </c>
      <c r="AM1240" s="30">
        <v>12.334921356840351</v>
      </c>
      <c r="AN1240" s="28">
        <v>0.12316720540802925</v>
      </c>
      <c r="AO1240" s="30">
        <v>11.12403910387083</v>
      </c>
      <c r="AP1240" s="28">
        <v>0.24542704497230297</v>
      </c>
    </row>
    <row r="1241" spans="1:42" s="2" customFormat="1" x14ac:dyDescent="0.25">
      <c r="A1241" s="26" t="s">
        <v>336</v>
      </c>
      <c r="B1241" s="26" t="s">
        <v>196</v>
      </c>
      <c r="C1241" s="26" t="s">
        <v>475</v>
      </c>
      <c r="D1241" s="27">
        <v>643.94277152657514</v>
      </c>
      <c r="E1241" s="27">
        <v>1057.8736212229728</v>
      </c>
      <c r="F1241" s="28">
        <v>-0.39128572770144876</v>
      </c>
      <c r="G1241" s="27">
        <v>939.77612118124966</v>
      </c>
      <c r="H1241" s="28">
        <v>-0.31479130293588159</v>
      </c>
      <c r="I1241" s="27">
        <v>2898.1721040248872</v>
      </c>
      <c r="J1241" s="28">
        <v>-0.7778107205461372</v>
      </c>
      <c r="K1241" s="29">
        <v>20.526648075568382</v>
      </c>
      <c r="L1241" s="29">
        <v>19.508527980065253</v>
      </c>
      <c r="M1241" s="28">
        <v>5.2188463247636749E-2</v>
      </c>
      <c r="N1241" s="29">
        <v>45.390756585941801</v>
      </c>
      <c r="O1241" s="28">
        <v>-0.54777911584919925</v>
      </c>
      <c r="P1241" s="29">
        <v>72.114167333678807</v>
      </c>
      <c r="Q1241" s="28">
        <v>-0.71535900871475477</v>
      </c>
      <c r="R1241" s="29">
        <v>14.333430376087973</v>
      </c>
      <c r="S1241" s="29">
        <v>25.01782959279349</v>
      </c>
      <c r="T1241" s="28">
        <v>-0.4270713883103277</v>
      </c>
      <c r="U1241" s="29">
        <v>20.533908072859614</v>
      </c>
      <c r="V1241" s="28">
        <v>-0.30196286429113944</v>
      </c>
      <c r="W1241" s="29">
        <v>68.190278899070876</v>
      </c>
      <c r="X1241" s="28">
        <v>-0.7898024380087515</v>
      </c>
      <c r="Y1241" s="27">
        <v>643.94277152657514</v>
      </c>
      <c r="Z1241" s="26"/>
      <c r="AA1241" s="29">
        <v>14.333430376087973</v>
      </c>
      <c r="AB1241" s="26"/>
      <c r="AC1241" s="30">
        <v>31.371063076441644</v>
      </c>
      <c r="AD1241" s="30">
        <v>54.226214417815569</v>
      </c>
      <c r="AE1241" s="28">
        <v>-0.42147790670530483</v>
      </c>
      <c r="AF1241" s="30">
        <v>20.704129912483381</v>
      </c>
      <c r="AG1241" s="28">
        <v>0.51520799034045495</v>
      </c>
      <c r="AH1241" s="30">
        <v>40.188664879326438</v>
      </c>
      <c r="AI1241" s="28">
        <v>-0.21940519371223705</v>
      </c>
      <c r="AJ1241" s="30">
        <v>44.925935706280427</v>
      </c>
      <c r="AK1241" s="30">
        <v>42.284788026843806</v>
      </c>
      <c r="AL1241" s="28">
        <v>6.24609416927887E-2</v>
      </c>
      <c r="AM1241" s="30">
        <v>45.767036544951942</v>
      </c>
      <c r="AN1241" s="28">
        <v>-1.8377874168133961E-2</v>
      </c>
      <c r="AO1241" s="30">
        <v>42.501250190140752</v>
      </c>
      <c r="AP1241" s="28">
        <v>5.7049745720236314E-2</v>
      </c>
    </row>
    <row r="1242" spans="1:42" s="2" customFormat="1" x14ac:dyDescent="0.25">
      <c r="A1242" s="26" t="s">
        <v>336</v>
      </c>
      <c r="B1242" s="26" t="s">
        <v>196</v>
      </c>
      <c r="C1242" s="26" t="s">
        <v>476</v>
      </c>
      <c r="D1242" s="27">
        <v>1024346.478829906</v>
      </c>
      <c r="E1242" s="27">
        <v>1219971.2480081064</v>
      </c>
      <c r="F1242" s="28">
        <v>-0.16035195050506676</v>
      </c>
      <c r="G1242" s="27">
        <v>1300057.292309816</v>
      </c>
      <c r="H1242" s="28">
        <v>-0.21207589474003391</v>
      </c>
      <c r="I1242" s="27">
        <v>1128709.8213556397</v>
      </c>
      <c r="J1242" s="28">
        <v>-9.2462509452064398E-2</v>
      </c>
      <c r="K1242" s="29">
        <v>316028.41403716127</v>
      </c>
      <c r="L1242" s="29">
        <v>395659.91981237265</v>
      </c>
      <c r="M1242" s="28">
        <v>-0.20126250294185402</v>
      </c>
      <c r="N1242" s="29">
        <v>424010.34152622486</v>
      </c>
      <c r="O1242" s="28">
        <v>-0.2546681458296105</v>
      </c>
      <c r="P1242" s="29">
        <v>377399.30497363996</v>
      </c>
      <c r="Q1242" s="28">
        <v>-0.16261527280969748</v>
      </c>
      <c r="R1242" s="29">
        <v>160847.9566089639</v>
      </c>
      <c r="S1242" s="29">
        <v>203107.18332692358</v>
      </c>
      <c r="T1242" s="28">
        <v>-0.20806367370049517</v>
      </c>
      <c r="U1242" s="29">
        <v>215950.18571493271</v>
      </c>
      <c r="V1242" s="28">
        <v>-0.25516175836360283</v>
      </c>
      <c r="W1242" s="29">
        <v>203840.05574243556</v>
      </c>
      <c r="X1242" s="28">
        <v>-0.21091094670713212</v>
      </c>
      <c r="Y1242" s="27">
        <v>1010898.4112549872</v>
      </c>
      <c r="Z1242" s="45">
        <v>13448.06757491871</v>
      </c>
      <c r="AA1242" s="29">
        <v>155304.6260196043</v>
      </c>
      <c r="AB1242" s="29">
        <v>5543.3305893595989</v>
      </c>
      <c r="AC1242" s="30">
        <v>3.2413113293966496</v>
      </c>
      <c r="AD1242" s="30">
        <v>3.0833834485601508</v>
      </c>
      <c r="AE1242" s="28">
        <v>5.1219020751456144E-2</v>
      </c>
      <c r="AF1242" s="30">
        <v>3.0660980758871608</v>
      </c>
      <c r="AG1242" s="28">
        <v>5.7145351900979774E-2</v>
      </c>
      <c r="AH1242" s="30">
        <v>2.9907575516983962</v>
      </c>
      <c r="AI1242" s="28">
        <v>8.3776024424302958E-2</v>
      </c>
      <c r="AJ1242" s="30">
        <v>6.3684146222645897</v>
      </c>
      <c r="AK1242" s="30">
        <v>6.0065391485658441</v>
      </c>
      <c r="AL1242" s="28">
        <v>6.0246918358161199E-2</v>
      </c>
      <c r="AM1242" s="30">
        <v>6.0201721429680557</v>
      </c>
      <c r="AN1242" s="28">
        <v>5.7845933808272132E-2</v>
      </c>
      <c r="AO1242" s="30">
        <v>5.5372326957260745</v>
      </c>
      <c r="AP1242" s="28">
        <v>0.15010781959372321</v>
      </c>
    </row>
    <row r="1243" spans="1:42" s="2" customFormat="1" x14ac:dyDescent="0.25">
      <c r="A1243" s="26" t="s">
        <v>336</v>
      </c>
      <c r="B1243" s="26" t="s">
        <v>196</v>
      </c>
      <c r="C1243" s="26" t="s">
        <v>477</v>
      </c>
      <c r="D1243" s="27">
        <v>535285.34095233318</v>
      </c>
      <c r="E1243" s="27">
        <v>577944.56705105875</v>
      </c>
      <c r="F1243" s="28">
        <v>-7.3811968362974198E-2</v>
      </c>
      <c r="G1243" s="27">
        <v>509046.69464732049</v>
      </c>
      <c r="H1243" s="28">
        <v>5.1544674743819803E-2</v>
      </c>
      <c r="I1243" s="27">
        <v>377342.53962944745</v>
      </c>
      <c r="J1243" s="28">
        <v>0.41856611628783352</v>
      </c>
      <c r="K1243" s="29">
        <v>107382.6146704233</v>
      </c>
      <c r="L1243" s="29">
        <v>121684.15831138028</v>
      </c>
      <c r="M1243" s="28">
        <v>-0.11753003710113559</v>
      </c>
      <c r="N1243" s="29">
        <v>107267.55613773517</v>
      </c>
      <c r="O1243" s="28">
        <v>1.072631248728995E-3</v>
      </c>
      <c r="P1243" s="29">
        <v>88198.494554312085</v>
      </c>
      <c r="Q1243" s="28">
        <v>0.21751074338686982</v>
      </c>
      <c r="R1243" s="29">
        <v>33868.690029211793</v>
      </c>
      <c r="S1243" s="29">
        <v>37503.576262005408</v>
      </c>
      <c r="T1243" s="28">
        <v>-9.6921056472048794E-2</v>
      </c>
      <c r="U1243" s="29">
        <v>33277.741202357014</v>
      </c>
      <c r="V1243" s="28">
        <v>1.7758081092743256E-2</v>
      </c>
      <c r="W1243" s="29">
        <v>26725.111940532221</v>
      </c>
      <c r="X1243" s="28">
        <v>0.26729834114727796</v>
      </c>
      <c r="Y1243" s="27">
        <v>527498.79308520339</v>
      </c>
      <c r="Z1243" s="45">
        <v>7786.5478671297496</v>
      </c>
      <c r="AA1243" s="29">
        <v>32633.920856622761</v>
      </c>
      <c r="AB1243" s="29">
        <v>1234.7691725890329</v>
      </c>
      <c r="AC1243" s="30">
        <v>4.9848417511086023</v>
      </c>
      <c r="AD1243" s="30">
        <v>4.749546490449017</v>
      </c>
      <c r="AE1243" s="28">
        <v>4.9540574270142732E-2</v>
      </c>
      <c r="AF1243" s="30">
        <v>4.745579306325272</v>
      </c>
      <c r="AG1243" s="28">
        <v>5.0417963611823519E-2</v>
      </c>
      <c r="AH1243" s="30">
        <v>4.2783331114238266</v>
      </c>
      <c r="AI1243" s="28">
        <v>0.16513642609975504</v>
      </c>
      <c r="AJ1243" s="30">
        <v>15.804725263677126</v>
      </c>
      <c r="AK1243" s="30">
        <v>15.410385479332808</v>
      </c>
      <c r="AL1243" s="28">
        <v>2.5589222597525243E-2</v>
      </c>
      <c r="AM1243" s="30">
        <v>15.29691247828039</v>
      </c>
      <c r="AN1243" s="28">
        <v>3.319707726103311E-2</v>
      </c>
      <c r="AO1243" s="30">
        <v>14.119399779095287</v>
      </c>
      <c r="AP1243" s="28">
        <v>0.11936240286057168</v>
      </c>
    </row>
    <row r="1244" spans="1:42" s="2" customFormat="1" x14ac:dyDescent="0.25">
      <c r="A1244" s="26" t="s">
        <v>336</v>
      </c>
      <c r="B1244" s="26" t="s">
        <v>196</v>
      </c>
      <c r="C1244" s="26" t="s">
        <v>478</v>
      </c>
      <c r="D1244" s="27">
        <v>8211448.2397060944</v>
      </c>
      <c r="E1244" s="27">
        <v>8600363.8261332996</v>
      </c>
      <c r="F1244" s="28">
        <v>-4.5220829524145918E-2</v>
      </c>
      <c r="G1244" s="27">
        <v>8980818.9291703235</v>
      </c>
      <c r="H1244" s="28">
        <v>-8.5668210831560107E-2</v>
      </c>
      <c r="I1244" s="27">
        <v>7680624.0791221038</v>
      </c>
      <c r="J1244" s="28">
        <v>6.9112113171494252E-2</v>
      </c>
      <c r="K1244" s="29">
        <v>2940110.7098097187</v>
      </c>
      <c r="L1244" s="29">
        <v>3159425.7227068911</v>
      </c>
      <c r="M1244" s="28">
        <v>-6.9416100312455098E-2</v>
      </c>
      <c r="N1244" s="29">
        <v>3418317.6044741264</v>
      </c>
      <c r="O1244" s="28">
        <v>-0.13989539592181197</v>
      </c>
      <c r="P1244" s="29">
        <v>3067404.5040981667</v>
      </c>
      <c r="Q1244" s="28">
        <v>-4.1498861372335737E-2</v>
      </c>
      <c r="R1244" s="29">
        <v>1817714.7228366025</v>
      </c>
      <c r="S1244" s="29">
        <v>1985593.9453771107</v>
      </c>
      <c r="T1244" s="28">
        <v>-8.4548617269591883E-2</v>
      </c>
      <c r="U1244" s="29">
        <v>2099841.0853023571</v>
      </c>
      <c r="V1244" s="28">
        <v>-0.13435605410355667</v>
      </c>
      <c r="W1244" s="29">
        <v>1880190.6185184307</v>
      </c>
      <c r="X1244" s="28">
        <v>-3.3228490274597032E-2</v>
      </c>
      <c r="Y1244" s="27">
        <v>8068874.9622036759</v>
      </c>
      <c r="Z1244" s="45">
        <v>142573.27750241847</v>
      </c>
      <c r="AA1244" s="29">
        <v>1758869.6458678488</v>
      </c>
      <c r="AB1244" s="29">
        <v>58845.076968753725</v>
      </c>
      <c r="AC1244" s="30">
        <v>2.7929044346216241</v>
      </c>
      <c r="AD1244" s="30">
        <v>2.7221288237043262</v>
      </c>
      <c r="AE1244" s="28">
        <v>2.6000096064882433E-2</v>
      </c>
      <c r="AF1244" s="30">
        <v>2.627262872652798</v>
      </c>
      <c r="AG1244" s="28">
        <v>6.304719778633136E-2</v>
      </c>
      <c r="AH1244" s="30">
        <v>2.5039488821446612</v>
      </c>
      <c r="AI1244" s="28">
        <v>0.11539994068467929</v>
      </c>
      <c r="AJ1244" s="30">
        <v>4.5174570775835852</v>
      </c>
      <c r="AK1244" s="30">
        <v>4.3313809684788742</v>
      </c>
      <c r="AL1244" s="28">
        <v>4.295999600562924E-2</v>
      </c>
      <c r="AM1244" s="30">
        <v>4.2769040914718417</v>
      </c>
      <c r="AN1244" s="28">
        <v>5.6244652900074792E-2</v>
      </c>
      <c r="AO1244" s="30">
        <v>4.0850241478038809</v>
      </c>
      <c r="AP1244" s="28">
        <v>0.1058581085774441</v>
      </c>
    </row>
    <row r="1245" spans="1:42" s="2" customFormat="1" x14ac:dyDescent="0.25">
      <c r="A1245" s="26" t="s">
        <v>336</v>
      </c>
      <c r="B1245" s="26" t="s">
        <v>196</v>
      </c>
      <c r="C1245" s="26" t="s">
        <v>479</v>
      </c>
      <c r="D1245" s="27">
        <v>993.81121094346042</v>
      </c>
      <c r="E1245" s="27">
        <v>1256.718819553852</v>
      </c>
      <c r="F1245" s="28">
        <v>-0.20920161655868769</v>
      </c>
      <c r="G1245" s="27">
        <v>1884.26015047431</v>
      </c>
      <c r="H1245" s="28">
        <v>-0.47257218665198852</v>
      </c>
      <c r="I1245" s="27">
        <v>1454.5799981093407</v>
      </c>
      <c r="J1245" s="28">
        <v>-0.31677101827660659</v>
      </c>
      <c r="K1245" s="29">
        <v>235.8573073356327</v>
      </c>
      <c r="L1245" s="29">
        <v>248.11817340701054</v>
      </c>
      <c r="M1245" s="28">
        <v>-4.9415429361819647E-2</v>
      </c>
      <c r="N1245" s="29">
        <v>387.39144313115577</v>
      </c>
      <c r="O1245" s="28">
        <v>-0.39116541803485183</v>
      </c>
      <c r="P1245" s="29">
        <v>306.72654275396309</v>
      </c>
      <c r="Q1245" s="28">
        <v>-0.23105022076676707</v>
      </c>
      <c r="R1245" s="29">
        <v>101.91153850280605</v>
      </c>
      <c r="S1245" s="29">
        <v>104.54752638647729</v>
      </c>
      <c r="T1245" s="28">
        <v>-2.521329748086882E-2</v>
      </c>
      <c r="U1245" s="29">
        <v>166.62531562751883</v>
      </c>
      <c r="V1245" s="28">
        <v>-0.38837902200513547</v>
      </c>
      <c r="W1245" s="29">
        <v>132.44160607413966</v>
      </c>
      <c r="X1245" s="28">
        <v>-0.23051719528561998</v>
      </c>
      <c r="Y1245" s="27">
        <v>972.47956396222105</v>
      </c>
      <c r="Z1245" s="45">
        <v>21.33164698123932</v>
      </c>
      <c r="AA1245" s="29">
        <v>100.29693665234633</v>
      </c>
      <c r="AB1245" s="29">
        <v>1.6146018504597157</v>
      </c>
      <c r="AC1245" s="30">
        <v>4.213612129172807</v>
      </c>
      <c r="AD1245" s="30">
        <v>5.0650010932183642</v>
      </c>
      <c r="AE1245" s="28">
        <v>-0.16809255286943564</v>
      </c>
      <c r="AF1245" s="30">
        <v>4.8639694652118894</v>
      </c>
      <c r="AG1245" s="28">
        <v>-0.13370917327721152</v>
      </c>
      <c r="AH1245" s="30">
        <v>4.7422697268038982</v>
      </c>
      <c r="AI1245" s="28">
        <v>-0.11147775813827138</v>
      </c>
      <c r="AJ1245" s="30">
        <v>9.7517045228013775</v>
      </c>
      <c r="AK1245" s="30">
        <v>12.020550490196987</v>
      </c>
      <c r="AL1245" s="28">
        <v>-0.18874725989012744</v>
      </c>
      <c r="AM1245" s="30">
        <v>11.308366579100523</v>
      </c>
      <c r="AN1245" s="28">
        <v>-0.13765578303555173</v>
      </c>
      <c r="AO1245" s="30">
        <v>10.982802468395615</v>
      </c>
      <c r="AP1245" s="28">
        <v>-0.11209324297117021</v>
      </c>
    </row>
    <row r="1246" spans="1:42" s="2" customFormat="1" x14ac:dyDescent="0.25">
      <c r="A1246" s="26" t="s">
        <v>336</v>
      </c>
      <c r="B1246" s="26" t="s">
        <v>197</v>
      </c>
      <c r="C1246" s="26" t="s">
        <v>338</v>
      </c>
      <c r="D1246" s="27">
        <v>222913578.94906685</v>
      </c>
      <c r="E1246" s="27">
        <v>213284762.45783505</v>
      </c>
      <c r="F1246" s="28">
        <v>4.5145355815727109E-2</v>
      </c>
      <c r="G1246" s="27">
        <v>252214534.11092633</v>
      </c>
      <c r="H1246" s="28">
        <v>-0.11617472904623588</v>
      </c>
      <c r="I1246" s="27">
        <v>191140048.795645</v>
      </c>
      <c r="J1246" s="28">
        <v>0.16623167333912384</v>
      </c>
      <c r="K1246" s="29">
        <v>61335399.206085734</v>
      </c>
      <c r="L1246" s="29">
        <v>63764512.299423523</v>
      </c>
      <c r="M1246" s="28">
        <v>-3.8095062688337226E-2</v>
      </c>
      <c r="N1246" s="29">
        <v>78153175.075720906</v>
      </c>
      <c r="O1246" s="28">
        <v>-0.21518992482827212</v>
      </c>
      <c r="P1246" s="29">
        <v>61287530.684120461</v>
      </c>
      <c r="Q1246" s="28">
        <v>7.8104830511103313E-4</v>
      </c>
      <c r="R1246" s="26"/>
      <c r="S1246" s="26"/>
      <c r="T1246" s="26"/>
      <c r="U1246" s="26"/>
      <c r="V1246" s="26"/>
      <c r="W1246" s="26"/>
      <c r="X1246" s="26"/>
      <c r="Y1246" s="27">
        <v>204488461.72529289</v>
      </c>
      <c r="Z1246" s="45">
        <v>18425117.22377396</v>
      </c>
      <c r="AA1246" s="26"/>
      <c r="AB1246" s="26"/>
      <c r="AC1246" s="30">
        <v>3.6343381119943738</v>
      </c>
      <c r="AD1246" s="30">
        <v>3.3448818906713931</v>
      </c>
      <c r="AE1246" s="28">
        <v>8.6537052961496469E-2</v>
      </c>
      <c r="AF1246" s="30">
        <v>3.2271821825096825</v>
      </c>
      <c r="AG1246" s="28">
        <v>0.12616453192241489</v>
      </c>
      <c r="AH1246" s="30">
        <v>3.1187428611015844</v>
      </c>
      <c r="AI1246" s="28">
        <v>0.16532150095589282</v>
      </c>
      <c r="AJ1246" s="26"/>
      <c r="AK1246" s="26"/>
      <c r="AL1246" s="26"/>
      <c r="AM1246" s="26"/>
      <c r="AN1246" s="26"/>
      <c r="AO1246" s="26"/>
      <c r="AP1246" s="26"/>
    </row>
    <row r="1247" spans="1:42" s="2" customFormat="1" x14ac:dyDescent="0.25">
      <c r="A1247" s="26" t="s">
        <v>336</v>
      </c>
      <c r="B1247" s="26" t="s">
        <v>197</v>
      </c>
      <c r="C1247" s="26" t="s">
        <v>339</v>
      </c>
      <c r="D1247" s="27">
        <v>108531646.47392273</v>
      </c>
      <c r="E1247" s="27">
        <v>104494089.17042841</v>
      </c>
      <c r="F1247" s="28">
        <v>3.8639097536982393E-2</v>
      </c>
      <c r="G1247" s="27">
        <v>118393253.06910317</v>
      </c>
      <c r="H1247" s="28">
        <v>-8.3295342762686533E-2</v>
      </c>
      <c r="I1247" s="27">
        <v>94918117.041499749</v>
      </c>
      <c r="J1247" s="28">
        <v>0.14342393061243433</v>
      </c>
      <c r="K1247" s="29">
        <v>28303775.466846988</v>
      </c>
      <c r="L1247" s="29">
        <v>29523566.408707425</v>
      </c>
      <c r="M1247" s="28">
        <v>-4.131583986075215E-2</v>
      </c>
      <c r="N1247" s="29">
        <v>33397606.819507714</v>
      </c>
      <c r="O1247" s="28">
        <v>-0.15252084917909128</v>
      </c>
      <c r="P1247" s="29">
        <v>28524622.780041568</v>
      </c>
      <c r="Q1247" s="28">
        <v>-7.7423394832448174E-3</v>
      </c>
      <c r="R1247" s="26"/>
      <c r="S1247" s="26"/>
      <c r="T1247" s="26"/>
      <c r="U1247" s="26"/>
      <c r="V1247" s="26"/>
      <c r="W1247" s="26"/>
      <c r="X1247" s="26"/>
      <c r="Y1247" s="27">
        <v>98691122.962968588</v>
      </c>
      <c r="Z1247" s="45">
        <v>9840523.510954136</v>
      </c>
      <c r="AA1247" s="26"/>
      <c r="AB1247" s="26"/>
      <c r="AC1247" s="30">
        <v>3.8345289518371466</v>
      </c>
      <c r="AD1247" s="30">
        <v>3.5393450684064316</v>
      </c>
      <c r="AE1247" s="28">
        <v>8.3400707680536992E-2</v>
      </c>
      <c r="AF1247" s="30">
        <v>3.5449621797436413</v>
      </c>
      <c r="AG1247" s="28">
        <v>8.168402296310133E-2</v>
      </c>
      <c r="AH1247" s="30">
        <v>3.3275853557619395</v>
      </c>
      <c r="AI1247" s="28">
        <v>0.15234578286546427</v>
      </c>
      <c r="AJ1247" s="26"/>
      <c r="AK1247" s="26"/>
      <c r="AL1247" s="26"/>
      <c r="AM1247" s="26"/>
      <c r="AN1247" s="26"/>
      <c r="AO1247" s="26"/>
      <c r="AP1247" s="26"/>
    </row>
    <row r="1248" spans="1:42" s="2" customFormat="1" x14ac:dyDescent="0.25">
      <c r="A1248" s="26" t="s">
        <v>336</v>
      </c>
      <c r="B1248" s="26" t="s">
        <v>197</v>
      </c>
      <c r="C1248" s="26" t="s">
        <v>340</v>
      </c>
      <c r="D1248" s="27">
        <v>26299258.149221256</v>
      </c>
      <c r="E1248" s="27">
        <v>25685153.591600996</v>
      </c>
      <c r="F1248" s="28">
        <v>2.3908930714787398E-2</v>
      </c>
      <c r="G1248" s="27">
        <v>27729526.917714413</v>
      </c>
      <c r="H1248" s="28">
        <v>-5.1579270455546805E-2</v>
      </c>
      <c r="I1248" s="27">
        <v>23267734.48730484</v>
      </c>
      <c r="J1248" s="28">
        <v>0.13028873367841001</v>
      </c>
      <c r="K1248" s="29">
        <v>9307220.3634654824</v>
      </c>
      <c r="L1248" s="29">
        <v>9838648.14408632</v>
      </c>
      <c r="M1248" s="28">
        <v>-5.401430896177143E-2</v>
      </c>
      <c r="N1248" s="29">
        <v>10262283.639805246</v>
      </c>
      <c r="O1248" s="28">
        <v>-9.3065375101821737E-2</v>
      </c>
      <c r="P1248" s="29">
        <v>8839437.7638917658</v>
      </c>
      <c r="Q1248" s="28">
        <v>5.2919949443454704E-2</v>
      </c>
      <c r="R1248" s="29">
        <v>12915319.121576563</v>
      </c>
      <c r="S1248" s="29">
        <v>13717008.75759789</v>
      </c>
      <c r="T1248" s="28">
        <v>-5.8444931412416655E-2</v>
      </c>
      <c r="U1248" s="29">
        <v>15063023.889748687</v>
      </c>
      <c r="V1248" s="28">
        <v>-0.14258124954802531</v>
      </c>
      <c r="W1248" s="29">
        <v>12705054.777220577</v>
      </c>
      <c r="X1248" s="28">
        <v>1.6549660591229975E-2</v>
      </c>
      <c r="Y1248" s="27">
        <v>23290692.765659511</v>
      </c>
      <c r="Z1248" s="45">
        <v>3008565.3835617453</v>
      </c>
      <c r="AA1248" s="29">
        <v>11002485.869052103</v>
      </c>
      <c r="AB1248" s="29">
        <v>1912833.2525244602</v>
      </c>
      <c r="AC1248" s="30">
        <v>2.8256834073099029</v>
      </c>
      <c r="AD1248" s="30">
        <v>2.6106384958018318</v>
      </c>
      <c r="AE1248" s="28">
        <v>8.2372535245260795E-2</v>
      </c>
      <c r="AF1248" s="30">
        <v>2.702081514309095</v>
      </c>
      <c r="AG1248" s="28">
        <v>4.5743214017143381E-2</v>
      </c>
      <c r="AH1248" s="30">
        <v>2.6322640770605625</v>
      </c>
      <c r="AI1248" s="28">
        <v>7.3480214973465283E-2</v>
      </c>
      <c r="AJ1248" s="30">
        <v>2.0362840361633223</v>
      </c>
      <c r="AK1248" s="30">
        <v>1.872503987239486</v>
      </c>
      <c r="AL1248" s="28">
        <v>8.7465794486924917E-2</v>
      </c>
      <c r="AM1248" s="30">
        <v>1.840900414198112</v>
      </c>
      <c r="AN1248" s="28">
        <v>0.10613481340886033</v>
      </c>
      <c r="AO1248" s="30">
        <v>1.8313761644713671</v>
      </c>
      <c r="AP1248" s="28">
        <v>0.11188737500638084</v>
      </c>
    </row>
    <row r="1249" spans="1:42" s="2" customFormat="1" x14ac:dyDescent="0.25">
      <c r="A1249" s="26" t="s">
        <v>336</v>
      </c>
      <c r="B1249" s="26" t="s">
        <v>197</v>
      </c>
      <c r="C1249" s="26" t="s">
        <v>341</v>
      </c>
      <c r="D1249" s="27">
        <v>14103156.879951052</v>
      </c>
      <c r="E1249" s="27">
        <v>14492642.08678537</v>
      </c>
      <c r="F1249" s="28">
        <v>-2.6874686099469546E-2</v>
      </c>
      <c r="G1249" s="27">
        <v>15347323.387885191</v>
      </c>
      <c r="H1249" s="28">
        <v>-8.1067328581624423E-2</v>
      </c>
      <c r="I1249" s="27">
        <v>12880023.368729467</v>
      </c>
      <c r="J1249" s="28">
        <v>9.4963609630643098E-2</v>
      </c>
      <c r="K1249" s="29">
        <v>5526729.9443746135</v>
      </c>
      <c r="L1249" s="29">
        <v>6031983.5526690111</v>
      </c>
      <c r="M1249" s="28">
        <v>-8.3762431359885717E-2</v>
      </c>
      <c r="N1249" s="29">
        <v>6070364.2973165885</v>
      </c>
      <c r="O1249" s="28">
        <v>-8.9555474155363163E-2</v>
      </c>
      <c r="P1249" s="29">
        <v>5175740.055731087</v>
      </c>
      <c r="Q1249" s="28">
        <v>6.7814435204271134E-2</v>
      </c>
      <c r="R1249" s="29">
        <v>6707323.9116617953</v>
      </c>
      <c r="S1249" s="29">
        <v>7230593.5980762476</v>
      </c>
      <c r="T1249" s="28">
        <v>-7.2368842103596037E-2</v>
      </c>
      <c r="U1249" s="29">
        <v>7726021.3246340966</v>
      </c>
      <c r="V1249" s="28">
        <v>-0.13185278297436573</v>
      </c>
      <c r="W1249" s="29">
        <v>6388781.0001571421</v>
      </c>
      <c r="X1249" s="28">
        <v>4.9859732474288633E-2</v>
      </c>
      <c r="Y1249" s="27">
        <v>12928306.520202737</v>
      </c>
      <c r="Z1249" s="45">
        <v>1174850.3597483141</v>
      </c>
      <c r="AA1249" s="29">
        <v>5721464.479483231</v>
      </c>
      <c r="AB1249" s="29">
        <v>985859.43217856414</v>
      </c>
      <c r="AC1249" s="30">
        <v>2.5518085779287918</v>
      </c>
      <c r="AD1249" s="30">
        <v>2.402632891857392</v>
      </c>
      <c r="AE1249" s="28">
        <v>6.2088422487247816E-2</v>
      </c>
      <c r="AF1249" s="30">
        <v>2.5282376207091053</v>
      </c>
      <c r="AG1249" s="28">
        <v>9.3230782686777088E-3</v>
      </c>
      <c r="AH1249" s="30">
        <v>2.4885375289408982</v>
      </c>
      <c r="AI1249" s="28">
        <v>2.5424992893244111E-2</v>
      </c>
      <c r="AJ1249" s="30">
        <v>2.1026503365120588</v>
      </c>
      <c r="AK1249" s="30">
        <v>2.0043502501151833</v>
      </c>
      <c r="AL1249" s="28">
        <v>4.9043367740357009E-2</v>
      </c>
      <c r="AM1249" s="30">
        <v>1.986445900550506</v>
      </c>
      <c r="AN1249" s="28">
        <v>5.8498666351471725E-2</v>
      </c>
      <c r="AO1249" s="30">
        <v>2.0160377024056175</v>
      </c>
      <c r="AP1249" s="28">
        <v>4.2961812670016822E-2</v>
      </c>
    </row>
    <row r="1250" spans="1:42" s="2" customFormat="1" x14ac:dyDescent="0.25">
      <c r="A1250" s="26" t="s">
        <v>336</v>
      </c>
      <c r="B1250" s="26" t="s">
        <v>197</v>
      </c>
      <c r="C1250" s="26" t="s">
        <v>133</v>
      </c>
      <c r="D1250" s="27">
        <v>504177.620718205</v>
      </c>
      <c r="E1250" s="27">
        <v>580105.40158958314</v>
      </c>
      <c r="F1250" s="28">
        <v>-0.13088618148240591</v>
      </c>
      <c r="G1250" s="27">
        <v>601087.20963318914</v>
      </c>
      <c r="H1250" s="28">
        <v>-0.16122384133597317</v>
      </c>
      <c r="I1250" s="27">
        <v>527806.47082430962</v>
      </c>
      <c r="J1250" s="28">
        <v>-4.4768018984689441E-2</v>
      </c>
      <c r="K1250" s="29">
        <v>179967.16557972389</v>
      </c>
      <c r="L1250" s="29">
        <v>220680.34879776012</v>
      </c>
      <c r="M1250" s="28">
        <v>-0.18448939128398487</v>
      </c>
      <c r="N1250" s="29">
        <v>229135.87601108919</v>
      </c>
      <c r="O1250" s="28">
        <v>-0.21458320402426087</v>
      </c>
      <c r="P1250" s="29">
        <v>202774.9441140467</v>
      </c>
      <c r="Q1250" s="28">
        <v>-0.11247828785737465</v>
      </c>
      <c r="R1250" s="29">
        <v>114195.96393349796</v>
      </c>
      <c r="S1250" s="29">
        <v>139161.42439116075</v>
      </c>
      <c r="T1250" s="28">
        <v>-0.17939928803465557</v>
      </c>
      <c r="U1250" s="29">
        <v>140598.33748081871</v>
      </c>
      <c r="V1250" s="28">
        <v>-0.18778581610840686</v>
      </c>
      <c r="W1250" s="29">
        <v>119617.71799636111</v>
      </c>
      <c r="X1250" s="28">
        <v>-4.5325677112717441E-2</v>
      </c>
      <c r="Y1250" s="27">
        <v>496837.5834257243</v>
      </c>
      <c r="Z1250" s="45">
        <v>7340.0372924807261</v>
      </c>
      <c r="AA1250" s="29">
        <v>111433.8109801411</v>
      </c>
      <c r="AB1250" s="29">
        <v>2762.1529533568478</v>
      </c>
      <c r="AC1250" s="30">
        <v>2.8014978126377095</v>
      </c>
      <c r="AD1250" s="30">
        <v>2.6287134525114144</v>
      </c>
      <c r="AE1250" s="28">
        <v>6.5729629055316291E-2</v>
      </c>
      <c r="AF1250" s="30">
        <v>2.6232784673321916</v>
      </c>
      <c r="AG1250" s="28">
        <v>6.7937638922017485E-2</v>
      </c>
      <c r="AH1250" s="30">
        <v>2.6029175997575691</v>
      </c>
      <c r="AI1250" s="28">
        <v>7.6291394279494579E-2</v>
      </c>
      <c r="AJ1250" s="30">
        <v>4.4150213663576841</v>
      </c>
      <c r="AK1250" s="30">
        <v>4.1685790737453123</v>
      </c>
      <c r="AL1250" s="28">
        <v>5.9119015917083836E-2</v>
      </c>
      <c r="AM1250" s="30">
        <v>4.275208515286983</v>
      </c>
      <c r="AN1250" s="28">
        <v>3.2703165370944677E-2</v>
      </c>
      <c r="AO1250" s="30">
        <v>4.4124439060137064</v>
      </c>
      <c r="AP1250" s="28">
        <v>5.8413441595593836E-4</v>
      </c>
    </row>
    <row r="1251" spans="1:42" s="2" customFormat="1" x14ac:dyDescent="0.25">
      <c r="A1251" s="26" t="s">
        <v>336</v>
      </c>
      <c r="B1251" s="26" t="s">
        <v>197</v>
      </c>
      <c r="C1251" s="26" t="s">
        <v>334</v>
      </c>
      <c r="D1251" s="27">
        <v>268485.20836572291</v>
      </c>
      <c r="E1251" s="27">
        <v>316282.61335976957</v>
      </c>
      <c r="F1251" s="28">
        <v>-0.15112245496617738</v>
      </c>
      <c r="G1251" s="27">
        <v>325042.27139538212</v>
      </c>
      <c r="H1251" s="28">
        <v>-0.17399910106111424</v>
      </c>
      <c r="I1251" s="27">
        <v>296173.81844634534</v>
      </c>
      <c r="J1251" s="28">
        <v>-9.3487703355651194E-2</v>
      </c>
      <c r="K1251" s="29">
        <v>101437.958166005</v>
      </c>
      <c r="L1251" s="29">
        <v>126083.96814521808</v>
      </c>
      <c r="M1251" s="28">
        <v>-0.19547298789666001</v>
      </c>
      <c r="N1251" s="29">
        <v>128028.10592056124</v>
      </c>
      <c r="O1251" s="28">
        <v>-0.20768992529698804</v>
      </c>
      <c r="P1251" s="29">
        <v>119441.02949958148</v>
      </c>
      <c r="Q1251" s="28">
        <v>-0.15072769724945778</v>
      </c>
      <c r="R1251" s="29">
        <v>66555.063868847705</v>
      </c>
      <c r="S1251" s="29">
        <v>81902.235236616965</v>
      </c>
      <c r="T1251" s="28">
        <v>-0.18738403565459499</v>
      </c>
      <c r="U1251" s="29">
        <v>80205.50451573146</v>
      </c>
      <c r="V1251" s="28">
        <v>-0.17019331440283336</v>
      </c>
      <c r="W1251" s="29">
        <v>72313.16776948917</v>
      </c>
      <c r="X1251" s="28">
        <v>-7.9627322080487811E-2</v>
      </c>
      <c r="Y1251" s="27">
        <v>264233.97156849591</v>
      </c>
      <c r="Z1251" s="45">
        <v>4251.2367972269785</v>
      </c>
      <c r="AA1251" s="29">
        <v>64633.828890855744</v>
      </c>
      <c r="AB1251" s="29">
        <v>1921.2349779919641</v>
      </c>
      <c r="AC1251" s="30">
        <v>2.6467923173920962</v>
      </c>
      <c r="AD1251" s="30">
        <v>2.5085077667883113</v>
      </c>
      <c r="AE1251" s="28">
        <v>5.512621983261113E-2</v>
      </c>
      <c r="AF1251" s="30">
        <v>2.5388352741628784</v>
      </c>
      <c r="AG1251" s="28">
        <v>4.252227166050155E-2</v>
      </c>
      <c r="AH1251" s="30">
        <v>2.4796656533120651</v>
      </c>
      <c r="AI1251" s="28">
        <v>6.7398870431100918E-2</v>
      </c>
      <c r="AJ1251" s="30">
        <v>4.0340312631176403</v>
      </c>
      <c r="AK1251" s="30">
        <v>3.8617091761418192</v>
      </c>
      <c r="AL1251" s="28">
        <v>4.4623268898769254E-2</v>
      </c>
      <c r="AM1251" s="30">
        <v>4.0526180011950244</v>
      </c>
      <c r="AN1251" s="28">
        <v>-4.5863533330561344E-3</v>
      </c>
      <c r="AO1251" s="30">
        <v>4.0957107478744534</v>
      </c>
      <c r="AP1251" s="28">
        <v>-1.5059531435129522E-2</v>
      </c>
    </row>
    <row r="1252" spans="1:42" s="2" customFormat="1" x14ac:dyDescent="0.25">
      <c r="A1252" s="26" t="s">
        <v>336</v>
      </c>
      <c r="B1252" s="26" t="s">
        <v>197</v>
      </c>
      <c r="C1252" s="26" t="s">
        <v>335</v>
      </c>
      <c r="D1252" s="27">
        <v>206665.54933971763</v>
      </c>
      <c r="E1252" s="27">
        <v>224647.01677305461</v>
      </c>
      <c r="F1252" s="28">
        <v>-8.0043205966551581E-2</v>
      </c>
      <c r="G1252" s="27">
        <v>242635.29311415719</v>
      </c>
      <c r="H1252" s="28">
        <v>-0.14824613234446563</v>
      </c>
      <c r="I1252" s="27">
        <v>201660.02481611251</v>
      </c>
      <c r="J1252" s="28">
        <v>2.4821600256022525E-2</v>
      </c>
      <c r="K1252" s="29">
        <v>71177.972398289392</v>
      </c>
      <c r="L1252" s="29">
        <v>84241.038564575603</v>
      </c>
      <c r="M1252" s="28">
        <v>-0.1550677245778804</v>
      </c>
      <c r="N1252" s="29">
        <v>92163.588165459121</v>
      </c>
      <c r="O1252" s="28">
        <v>-0.2276996391405112</v>
      </c>
      <c r="P1252" s="29">
        <v>75093.868049967336</v>
      </c>
      <c r="Q1252" s="28">
        <v>-5.21466765977791E-2</v>
      </c>
      <c r="R1252" s="29">
        <v>45693.934619501779</v>
      </c>
      <c r="S1252" s="29">
        <v>54357.610753772293</v>
      </c>
      <c r="T1252" s="28">
        <v>-0.15938294590457647</v>
      </c>
      <c r="U1252" s="29">
        <v>57873.959010077335</v>
      </c>
      <c r="V1252" s="28">
        <v>-0.21045777062624491</v>
      </c>
      <c r="W1252" s="29">
        <v>44876.097149752648</v>
      </c>
      <c r="X1252" s="28">
        <v>1.8224344844873362E-2</v>
      </c>
      <c r="Y1252" s="27">
        <v>203639.28430661504</v>
      </c>
      <c r="Z1252" s="45">
        <v>3026.265033102598</v>
      </c>
      <c r="AA1252" s="29">
        <v>44860.428588379036</v>
      </c>
      <c r="AB1252" s="29">
        <v>833.50603112274348</v>
      </c>
      <c r="AC1252" s="30">
        <v>2.9035043058445478</v>
      </c>
      <c r="AD1252" s="30">
        <v>2.6667170847003474</v>
      </c>
      <c r="AE1252" s="28">
        <v>8.8793529130896762E-2</v>
      </c>
      <c r="AF1252" s="30">
        <v>2.632658926848201</v>
      </c>
      <c r="AG1252" s="28">
        <v>0.10287902326967996</v>
      </c>
      <c r="AH1252" s="30">
        <v>2.685439304870116</v>
      </c>
      <c r="AI1252" s="28">
        <v>8.1202729318426647E-2</v>
      </c>
      <c r="AJ1252" s="30">
        <v>4.5228223627630992</v>
      </c>
      <c r="AK1252" s="30">
        <v>4.1327610551290581</v>
      </c>
      <c r="AL1252" s="28">
        <v>9.4382738907672042E-2</v>
      </c>
      <c r="AM1252" s="30">
        <v>4.1924778823565223</v>
      </c>
      <c r="AN1252" s="28">
        <v>7.8794567240721078E-2</v>
      </c>
      <c r="AO1252" s="30">
        <v>4.4937068422676774</v>
      </c>
      <c r="AP1252" s="28">
        <v>6.4791766613616466E-3</v>
      </c>
    </row>
    <row r="1253" spans="1:42" s="2" customFormat="1" x14ac:dyDescent="0.25">
      <c r="A1253" s="26" t="s">
        <v>336</v>
      </c>
      <c r="B1253" s="26" t="s">
        <v>197</v>
      </c>
      <c r="C1253" s="26" t="s">
        <v>161</v>
      </c>
      <c r="D1253" s="27">
        <v>29026.863012764454</v>
      </c>
      <c r="E1253" s="27">
        <v>39175.771456758979</v>
      </c>
      <c r="F1253" s="28">
        <v>-0.25906084466509055</v>
      </c>
      <c r="G1253" s="27">
        <v>33409.64512364984</v>
      </c>
      <c r="H1253" s="28">
        <v>-0.13118313872130674</v>
      </c>
      <c r="I1253" s="27">
        <v>29972.627561851739</v>
      </c>
      <c r="J1253" s="28">
        <v>-3.155427555143768E-2</v>
      </c>
      <c r="K1253" s="29">
        <v>7351.2350154294481</v>
      </c>
      <c r="L1253" s="29">
        <v>10355.342087966425</v>
      </c>
      <c r="M1253" s="28">
        <v>-0.29010215664704525</v>
      </c>
      <c r="N1253" s="29">
        <v>8944.1819250688204</v>
      </c>
      <c r="O1253" s="28">
        <v>-0.17809867050832773</v>
      </c>
      <c r="P1253" s="29">
        <v>8240.0465644978831</v>
      </c>
      <c r="Q1253" s="28">
        <v>-0.10786486970812352</v>
      </c>
      <c r="R1253" s="29">
        <v>1946.9654451484598</v>
      </c>
      <c r="S1253" s="29">
        <v>2901.578400771526</v>
      </c>
      <c r="T1253" s="28">
        <v>-0.32899781559210528</v>
      </c>
      <c r="U1253" s="29">
        <v>2518.8739550099126</v>
      </c>
      <c r="V1253" s="28">
        <v>-0.22704927681036033</v>
      </c>
      <c r="W1253" s="29">
        <v>2428.4530771193167</v>
      </c>
      <c r="X1253" s="28">
        <v>-0.19826927541132805</v>
      </c>
      <c r="Y1253" s="27">
        <v>28964.327550613303</v>
      </c>
      <c r="Z1253" s="45">
        <v>62.535462151149403</v>
      </c>
      <c r="AA1253" s="29">
        <v>1939.5535009063192</v>
      </c>
      <c r="AB1253" s="29">
        <v>7.4119442421405646</v>
      </c>
      <c r="AC1253" s="30">
        <v>3.9485695875373601</v>
      </c>
      <c r="AD1253" s="30">
        <v>3.7831460442319673</v>
      </c>
      <c r="AE1253" s="28">
        <v>4.3726449196326525E-2</v>
      </c>
      <c r="AF1253" s="30">
        <v>3.7353494599667112</v>
      </c>
      <c r="AG1253" s="28">
        <v>5.7081708112137142E-2</v>
      </c>
      <c r="AH1253" s="30">
        <v>3.6374342459408369</v>
      </c>
      <c r="AI1253" s="28">
        <v>8.5537035327506478E-2</v>
      </c>
      <c r="AJ1253" s="30">
        <v>14.908771537314623</v>
      </c>
      <c r="AK1253" s="30">
        <v>13.501538144322479</v>
      </c>
      <c r="AL1253" s="28">
        <v>0.10422763524790678</v>
      </c>
      <c r="AM1253" s="30">
        <v>13.263722488852508</v>
      </c>
      <c r="AN1253" s="28">
        <v>0.12402619625408294</v>
      </c>
      <c r="AO1253" s="30">
        <v>12.342271647845021</v>
      </c>
      <c r="AP1253" s="28">
        <v>0.20794388283600265</v>
      </c>
    </row>
    <row r="1254" spans="1:42" s="2" customFormat="1" x14ac:dyDescent="0.25">
      <c r="A1254" s="26" t="s">
        <v>336</v>
      </c>
      <c r="B1254" s="26" t="s">
        <v>197</v>
      </c>
      <c r="C1254" s="26" t="s">
        <v>468</v>
      </c>
      <c r="D1254" s="27">
        <v>2999.4271105754374</v>
      </c>
      <c r="E1254" s="27">
        <v>5204.5138068413735</v>
      </c>
      <c r="F1254" s="28">
        <v>-0.42368735641883254</v>
      </c>
      <c r="G1254" s="27">
        <v>4354.950395438671</v>
      </c>
      <c r="H1254" s="28">
        <v>-0.31126032716308188</v>
      </c>
      <c r="I1254" s="27">
        <v>4661.4231370472908</v>
      </c>
      <c r="J1254" s="28">
        <v>-0.35654262177207541</v>
      </c>
      <c r="K1254" s="29">
        <v>884.50422298908234</v>
      </c>
      <c r="L1254" s="29">
        <v>1425.2514066696167</v>
      </c>
      <c r="M1254" s="28">
        <v>-0.37940477108112292</v>
      </c>
      <c r="N1254" s="29">
        <v>1210.5584194660187</v>
      </c>
      <c r="O1254" s="28">
        <v>-0.26934197576417662</v>
      </c>
      <c r="P1254" s="29">
        <v>1271.0077569484711</v>
      </c>
      <c r="Q1254" s="28">
        <v>-0.3040921912918414</v>
      </c>
      <c r="R1254" s="29">
        <v>247.04597435410025</v>
      </c>
      <c r="S1254" s="29">
        <v>527.65716182065012</v>
      </c>
      <c r="T1254" s="28">
        <v>-0.53180589172393189</v>
      </c>
      <c r="U1254" s="29">
        <v>436.32486820220947</v>
      </c>
      <c r="V1254" s="28">
        <v>-0.43380267237115216</v>
      </c>
      <c r="W1254" s="29">
        <v>489.11180233955383</v>
      </c>
      <c r="X1254" s="28">
        <v>-0.4949089897802248</v>
      </c>
      <c r="Y1254" s="27">
        <v>2981.2436074908051</v>
      </c>
      <c r="Z1254" s="45">
        <v>18.183503084632104</v>
      </c>
      <c r="AA1254" s="29">
        <v>245.06855623770301</v>
      </c>
      <c r="AB1254" s="29">
        <v>1.9774181163972457</v>
      </c>
      <c r="AC1254" s="30">
        <v>3.3910828604517134</v>
      </c>
      <c r="AD1254" s="30">
        <v>3.6516461464176029</v>
      </c>
      <c r="AE1254" s="28">
        <v>-7.1355020590237517E-2</v>
      </c>
      <c r="AF1254" s="30">
        <v>3.5974723114640383</v>
      </c>
      <c r="AG1254" s="28">
        <v>-5.7370685065351368E-2</v>
      </c>
      <c r="AH1254" s="30">
        <v>3.6675017218138608</v>
      </c>
      <c r="AI1254" s="28">
        <v>-7.5369797297719365E-2</v>
      </c>
      <c r="AJ1254" s="30">
        <v>12.14116974954729</v>
      </c>
      <c r="AK1254" s="30">
        <v>9.8634382008262786</v>
      </c>
      <c r="AL1254" s="28">
        <v>0.23092673187025201</v>
      </c>
      <c r="AM1254" s="30">
        <v>9.9809814035637814</v>
      </c>
      <c r="AN1254" s="28">
        <v>0.21643045494626384</v>
      </c>
      <c r="AO1254" s="30">
        <v>9.530383676595914</v>
      </c>
      <c r="AP1254" s="28">
        <v>0.27394343832796275</v>
      </c>
    </row>
    <row r="1255" spans="1:42" s="2" customFormat="1" x14ac:dyDescent="0.25">
      <c r="A1255" s="26" t="s">
        <v>336</v>
      </c>
      <c r="B1255" s="26" t="s">
        <v>197</v>
      </c>
      <c r="C1255" s="26" t="s">
        <v>471</v>
      </c>
      <c r="D1255" s="27">
        <v>147689.56510623812</v>
      </c>
      <c r="E1255" s="27">
        <v>152675.46647176624</v>
      </c>
      <c r="F1255" s="28">
        <v>-3.2656860206483417E-2</v>
      </c>
      <c r="G1255" s="27">
        <v>162653.69458201726</v>
      </c>
      <c r="H1255" s="28">
        <v>-9.1999935902061861E-2</v>
      </c>
      <c r="I1255" s="27">
        <v>137172.35310717343</v>
      </c>
      <c r="J1255" s="28">
        <v>7.6671514053910997E-2</v>
      </c>
      <c r="K1255" s="29">
        <v>48951.407198649053</v>
      </c>
      <c r="L1255" s="29">
        <v>56912.873292906181</v>
      </c>
      <c r="M1255" s="28">
        <v>-0.13988866900609415</v>
      </c>
      <c r="N1255" s="29">
        <v>63759.288637673119</v>
      </c>
      <c r="O1255" s="28">
        <v>-0.232246653866753</v>
      </c>
      <c r="P1255" s="29">
        <v>52240.606484318938</v>
      </c>
      <c r="Q1255" s="28">
        <v>-6.2962501912323776E-2</v>
      </c>
      <c r="R1255" s="29">
        <v>34216.77201269567</v>
      </c>
      <c r="S1255" s="29">
        <v>40240.257543728047</v>
      </c>
      <c r="T1255" s="28">
        <v>-0.14968804621806436</v>
      </c>
      <c r="U1255" s="29">
        <v>42356.00432364241</v>
      </c>
      <c r="V1255" s="28">
        <v>-0.19216242043878434</v>
      </c>
      <c r="W1255" s="29">
        <v>31952.194933558989</v>
      </c>
      <c r="X1255" s="28">
        <v>7.0873912851546372E-2</v>
      </c>
      <c r="Y1255" s="27">
        <v>145692.81743951238</v>
      </c>
      <c r="Z1255" s="45">
        <v>1996.7476667257415</v>
      </c>
      <c r="AA1255" s="29">
        <v>33604.296441210921</v>
      </c>
      <c r="AB1255" s="29">
        <v>612.475571484748</v>
      </c>
      <c r="AC1255" s="30">
        <v>3.0170647496792293</v>
      </c>
      <c r="AD1255" s="30">
        <v>2.6826174402759637</v>
      </c>
      <c r="AE1255" s="28">
        <v>0.12467201039625712</v>
      </c>
      <c r="AF1255" s="30">
        <v>2.5510588034683765</v>
      </c>
      <c r="AG1255" s="28">
        <v>0.18267158153205992</v>
      </c>
      <c r="AH1255" s="30">
        <v>2.6257802567500526</v>
      </c>
      <c r="AI1255" s="28">
        <v>0.14901646545757505</v>
      </c>
      <c r="AJ1255" s="30">
        <v>4.3162915850577575</v>
      </c>
      <c r="AK1255" s="30">
        <v>3.7940976472592842</v>
      </c>
      <c r="AL1255" s="28">
        <v>0.13763323623884241</v>
      </c>
      <c r="AM1255" s="30">
        <v>3.8401567187305883</v>
      </c>
      <c r="AN1255" s="28">
        <v>0.12398839453733583</v>
      </c>
      <c r="AO1255" s="30">
        <v>4.2930494569280135</v>
      </c>
      <c r="AP1255" s="28">
        <v>5.4138971290527199E-3</v>
      </c>
    </row>
    <row r="1256" spans="1:42" s="2" customFormat="1" x14ac:dyDescent="0.25">
      <c r="A1256" s="26" t="s">
        <v>336</v>
      </c>
      <c r="B1256" s="26" t="s">
        <v>197</v>
      </c>
      <c r="C1256" s="26" t="s">
        <v>472</v>
      </c>
      <c r="D1256" s="26"/>
      <c r="E1256" s="27">
        <v>651.79339195370676</v>
      </c>
      <c r="F1256" s="28">
        <v>-1</v>
      </c>
      <c r="G1256" s="27">
        <v>795.77161002874379</v>
      </c>
      <c r="H1256" s="28">
        <v>-1</v>
      </c>
      <c r="I1256" s="27">
        <v>395.81232643008229</v>
      </c>
      <c r="J1256" s="28">
        <v>-1</v>
      </c>
      <c r="K1256" s="26"/>
      <c r="L1256" s="29">
        <v>130.61991822719574</v>
      </c>
      <c r="M1256" s="28">
        <v>-1</v>
      </c>
      <c r="N1256" s="29">
        <v>174.76953196525574</v>
      </c>
      <c r="O1256" s="28">
        <v>-1</v>
      </c>
      <c r="P1256" s="29">
        <v>99.866294980049133</v>
      </c>
      <c r="Q1256" s="28">
        <v>-1</v>
      </c>
      <c r="R1256" s="26"/>
      <c r="S1256" s="29">
        <v>28.579638108110426</v>
      </c>
      <c r="T1256" s="28">
        <v>-1</v>
      </c>
      <c r="U1256" s="29">
        <v>38.239573593997953</v>
      </c>
      <c r="V1256" s="28">
        <v>-1</v>
      </c>
      <c r="W1256" s="29">
        <v>21.850745341634752</v>
      </c>
      <c r="X1256" s="28">
        <v>-1</v>
      </c>
      <c r="Y1256" s="26"/>
      <c r="Z1256" s="26"/>
      <c r="AA1256" s="26"/>
      <c r="AB1256" s="26"/>
      <c r="AC1256" s="26"/>
      <c r="AD1256" s="30">
        <v>4.99</v>
      </c>
      <c r="AE1256" s="28">
        <v>-1</v>
      </c>
      <c r="AF1256" s="30">
        <v>4.5532628089142193</v>
      </c>
      <c r="AG1256" s="28">
        <v>-1</v>
      </c>
      <c r="AH1256" s="30">
        <v>3.9634225592243713</v>
      </c>
      <c r="AI1256" s="28">
        <v>-1</v>
      </c>
      <c r="AJ1256" s="26"/>
      <c r="AK1256" s="30">
        <v>22.806215722120658</v>
      </c>
      <c r="AL1256" s="28">
        <v>-1</v>
      </c>
      <c r="AM1256" s="30">
        <v>20.810159090101553</v>
      </c>
      <c r="AN1256" s="28">
        <v>-1</v>
      </c>
      <c r="AO1256" s="30">
        <v>18.114362702122353</v>
      </c>
      <c r="AP1256" s="28">
        <v>-1</v>
      </c>
    </row>
    <row r="1257" spans="1:42" s="2" customFormat="1" x14ac:dyDescent="0.25">
      <c r="A1257" s="26" t="s">
        <v>336</v>
      </c>
      <c r="B1257" s="26" t="s">
        <v>197</v>
      </c>
      <c r="C1257" s="26" t="s">
        <v>474</v>
      </c>
      <c r="D1257" s="27">
        <v>1138.7718788826467</v>
      </c>
      <c r="E1257" s="27">
        <v>5704.6264524722101</v>
      </c>
      <c r="F1257" s="28">
        <v>-0.80037748512189821</v>
      </c>
      <c r="G1257" s="27">
        <v>4257.7046400165555</v>
      </c>
      <c r="H1257" s="28">
        <v>-0.73253854478778058</v>
      </c>
      <c r="I1257" s="27">
        <v>3593.1251680350306</v>
      </c>
      <c r="J1257" s="28">
        <v>-0.6830692431721197</v>
      </c>
      <c r="K1257" s="29">
        <v>290.5636005015686</v>
      </c>
      <c r="L1257" s="29">
        <v>1504.3420378560513</v>
      </c>
      <c r="M1257" s="28">
        <v>-0.80685004261685589</v>
      </c>
      <c r="N1257" s="29">
        <v>1118.4394827028868</v>
      </c>
      <c r="O1257" s="28">
        <v>-0.74020623824958731</v>
      </c>
      <c r="P1257" s="29">
        <v>1020.8154220125343</v>
      </c>
      <c r="Q1257" s="28">
        <v>-0.71536127468693278</v>
      </c>
      <c r="R1257" s="29">
        <v>73.967983663082123</v>
      </c>
      <c r="S1257" s="29">
        <v>358.54048928503988</v>
      </c>
      <c r="T1257" s="28">
        <v>-0.79369698576977865</v>
      </c>
      <c r="U1257" s="29">
        <v>266.71921257762904</v>
      </c>
      <c r="V1257" s="28">
        <v>-0.72267470742643403</v>
      </c>
      <c r="W1257" s="29">
        <v>252.69510129895212</v>
      </c>
      <c r="X1257" s="28">
        <v>-0.70728366603524317</v>
      </c>
      <c r="Y1257" s="27">
        <v>1115.9291552126408</v>
      </c>
      <c r="Z1257" s="45">
        <v>22.8427236700058</v>
      </c>
      <c r="AA1257" s="29">
        <v>72.313321850468242</v>
      </c>
      <c r="AB1257" s="29">
        <v>1.654661812613881</v>
      </c>
      <c r="AC1257" s="30">
        <v>3.919182846429861</v>
      </c>
      <c r="AD1257" s="30">
        <v>3.7921073192917572</v>
      </c>
      <c r="AE1257" s="28">
        <v>3.3510530277354462E-2</v>
      </c>
      <c r="AF1257" s="30">
        <v>3.8068261232401555</v>
      </c>
      <c r="AG1257" s="28">
        <v>2.9514540342093134E-2</v>
      </c>
      <c r="AH1257" s="30">
        <v>3.5198578416372235</v>
      </c>
      <c r="AI1257" s="28">
        <v>0.11344918538155958</v>
      </c>
      <c r="AJ1257" s="30">
        <v>15.39547007350715</v>
      </c>
      <c r="AK1257" s="30">
        <v>15.910689651391168</v>
      </c>
      <c r="AL1257" s="28">
        <v>-3.2381976468189695E-2</v>
      </c>
      <c r="AM1257" s="30">
        <v>15.963246887501004</v>
      </c>
      <c r="AN1257" s="28">
        <v>-3.5567752475119278E-2</v>
      </c>
      <c r="AO1257" s="30">
        <v>14.219211807292485</v>
      </c>
      <c r="AP1257" s="28">
        <v>8.2723169339907282E-2</v>
      </c>
    </row>
    <row r="1258" spans="1:42" s="2" customFormat="1" x14ac:dyDescent="0.25">
      <c r="A1258" s="26" t="s">
        <v>336</v>
      </c>
      <c r="B1258" s="26" t="s">
        <v>197</v>
      </c>
      <c r="C1258" s="26" t="s">
        <v>476</v>
      </c>
      <c r="D1258" s="27">
        <v>58975.984233479503</v>
      </c>
      <c r="E1258" s="27">
        <v>71971.550301288371</v>
      </c>
      <c r="F1258" s="28">
        <v>-0.18056532078865381</v>
      </c>
      <c r="G1258" s="27">
        <v>79981.598532139935</v>
      </c>
      <c r="H1258" s="28">
        <v>-0.26263058858744243</v>
      </c>
      <c r="I1258" s="27">
        <v>64487.671708939073</v>
      </c>
      <c r="J1258" s="28">
        <v>-8.546885519973825E-2</v>
      </c>
      <c r="K1258" s="29">
        <v>22226.565199640332</v>
      </c>
      <c r="L1258" s="29">
        <v>27328.165271669423</v>
      </c>
      <c r="M1258" s="28">
        <v>-0.18667920152392448</v>
      </c>
      <c r="N1258" s="29">
        <v>28404.299527785999</v>
      </c>
      <c r="O1258" s="28">
        <v>-0.2174929299735911</v>
      </c>
      <c r="P1258" s="29">
        <v>22853.261565648409</v>
      </c>
      <c r="Q1258" s="28">
        <v>-2.742262255248884E-2</v>
      </c>
      <c r="R1258" s="29">
        <v>11477.162606806101</v>
      </c>
      <c r="S1258" s="29">
        <v>14117.353210044252</v>
      </c>
      <c r="T1258" s="28">
        <v>-0.18701739369669526</v>
      </c>
      <c r="U1258" s="29">
        <v>15517.954686434923</v>
      </c>
      <c r="V1258" s="28">
        <v>-0.26039463068938429</v>
      </c>
      <c r="W1258" s="29">
        <v>12923.902216193655</v>
      </c>
      <c r="X1258" s="28">
        <v>-0.11194293992527958</v>
      </c>
      <c r="Y1258" s="27">
        <v>57946.466867102645</v>
      </c>
      <c r="Z1258" s="45">
        <v>1029.5173663768562</v>
      </c>
      <c r="AA1258" s="29">
        <v>11256.132147168106</v>
      </c>
      <c r="AB1258" s="29">
        <v>221.03045963799514</v>
      </c>
      <c r="AC1258" s="30">
        <v>2.6534007258320709</v>
      </c>
      <c r="AD1258" s="30">
        <v>2.6336034485234863</v>
      </c>
      <c r="AE1258" s="28">
        <v>7.5171823304240534E-3</v>
      </c>
      <c r="AF1258" s="30">
        <v>2.8158271762308154</v>
      </c>
      <c r="AG1258" s="28">
        <v>-5.7683387592048108E-2</v>
      </c>
      <c r="AH1258" s="30">
        <v>2.8218147997690144</v>
      </c>
      <c r="AI1258" s="28">
        <v>-5.9682894125698611E-2</v>
      </c>
      <c r="AJ1258" s="30">
        <v>5.1385508992009932</v>
      </c>
      <c r="AK1258" s="30">
        <v>5.098090926143426</v>
      </c>
      <c r="AL1258" s="28">
        <v>7.9362988310163647E-3</v>
      </c>
      <c r="AM1258" s="30">
        <v>5.1541327544960636</v>
      </c>
      <c r="AN1258" s="28">
        <v>-3.0231769411600807E-3</v>
      </c>
      <c r="AO1258" s="30">
        <v>4.9897987953000751</v>
      </c>
      <c r="AP1258" s="28">
        <v>2.9811242898416804E-2</v>
      </c>
    </row>
    <row r="1259" spans="1:42" s="2" customFormat="1" x14ac:dyDescent="0.25">
      <c r="A1259" s="26" t="s">
        <v>336</v>
      </c>
      <c r="B1259" s="26" t="s">
        <v>197</v>
      </c>
      <c r="C1259" s="26" t="s">
        <v>477</v>
      </c>
      <c r="D1259" s="27">
        <v>24888.66402330637</v>
      </c>
      <c r="E1259" s="27">
        <v>27614.837805491687</v>
      </c>
      <c r="F1259" s="28">
        <v>-9.8721339643109182E-2</v>
      </c>
      <c r="G1259" s="27">
        <v>24001.218478165865</v>
      </c>
      <c r="H1259" s="28">
        <v>3.6975020495222867E-2</v>
      </c>
      <c r="I1259" s="27">
        <v>21322.266930339338</v>
      </c>
      <c r="J1259" s="28">
        <v>0.16726162863538799</v>
      </c>
      <c r="K1259" s="29">
        <v>6176.1671919387973</v>
      </c>
      <c r="L1259" s="29">
        <v>7295.1287252135608</v>
      </c>
      <c r="M1259" s="28">
        <v>-0.15338475514590821</v>
      </c>
      <c r="N1259" s="29">
        <v>6440.4144909346596</v>
      </c>
      <c r="O1259" s="28">
        <v>-4.1029548543468623E-2</v>
      </c>
      <c r="P1259" s="29">
        <v>5848.3570905568276</v>
      </c>
      <c r="Q1259" s="28">
        <v>5.6051656269634265E-2</v>
      </c>
      <c r="R1259" s="29">
        <v>1625.9514871312776</v>
      </c>
      <c r="S1259" s="29">
        <v>1986.8011115577258</v>
      </c>
      <c r="T1259" s="28">
        <v>-0.1816234258815814</v>
      </c>
      <c r="U1259" s="29">
        <v>1777.5903006360754</v>
      </c>
      <c r="V1259" s="28">
        <v>-8.5305828598714134E-2</v>
      </c>
      <c r="W1259" s="29">
        <v>1664.7954281391767</v>
      </c>
      <c r="X1259" s="28">
        <v>-2.3332561077078894E-2</v>
      </c>
      <c r="Y1259" s="27">
        <v>24867.154787909858</v>
      </c>
      <c r="Z1259" s="45">
        <v>21.509235396511503</v>
      </c>
      <c r="AA1259" s="29">
        <v>1622.1716228181483</v>
      </c>
      <c r="AB1259" s="29">
        <v>3.7798643131294378</v>
      </c>
      <c r="AC1259" s="30">
        <v>4.0297911714228416</v>
      </c>
      <c r="AD1259" s="30">
        <v>3.7853804704019498</v>
      </c>
      <c r="AE1259" s="28">
        <v>6.4567010616752907E-2</v>
      </c>
      <c r="AF1259" s="30">
        <v>3.7266574242929988</v>
      </c>
      <c r="AG1259" s="28">
        <v>8.1341994344261911E-2</v>
      </c>
      <c r="AH1259" s="30">
        <v>3.6458558532220584</v>
      </c>
      <c r="AI1259" s="28">
        <v>0.10530732252112404</v>
      </c>
      <c r="AJ1259" s="30">
        <v>15.307138140522445</v>
      </c>
      <c r="AK1259" s="30">
        <v>13.8991455384483</v>
      </c>
      <c r="AL1259" s="28">
        <v>0.10130065896348141</v>
      </c>
      <c r="AM1259" s="30">
        <v>13.502109270948152</v>
      </c>
      <c r="AN1259" s="28">
        <v>0.13368495494686067</v>
      </c>
      <c r="AO1259" s="30">
        <v>12.80773996008163</v>
      </c>
      <c r="AP1259" s="28">
        <v>0.19514748021358841</v>
      </c>
    </row>
    <row r="1260" spans="1:42" s="2" customFormat="1" x14ac:dyDescent="0.25">
      <c r="A1260" s="26" t="s">
        <v>336</v>
      </c>
      <c r="B1260" s="26" t="s">
        <v>197</v>
      </c>
      <c r="C1260" s="26" t="s">
        <v>478</v>
      </c>
      <c r="D1260" s="27">
        <v>268485.20836572291</v>
      </c>
      <c r="E1260" s="27">
        <v>316282.61335976957</v>
      </c>
      <c r="F1260" s="28">
        <v>-0.15112245496617738</v>
      </c>
      <c r="G1260" s="27">
        <v>325042.27139538212</v>
      </c>
      <c r="H1260" s="28">
        <v>-0.17399910106111424</v>
      </c>
      <c r="I1260" s="27">
        <v>296173.81844634534</v>
      </c>
      <c r="J1260" s="28">
        <v>-9.3487703355651194E-2</v>
      </c>
      <c r="K1260" s="29">
        <v>101437.958166005</v>
      </c>
      <c r="L1260" s="29">
        <v>126083.96814521808</v>
      </c>
      <c r="M1260" s="28">
        <v>-0.19547298789666001</v>
      </c>
      <c r="N1260" s="29">
        <v>128028.10592056124</v>
      </c>
      <c r="O1260" s="28">
        <v>-0.20768992529698804</v>
      </c>
      <c r="P1260" s="29">
        <v>119441.02949958148</v>
      </c>
      <c r="Q1260" s="28">
        <v>-0.15072769724945778</v>
      </c>
      <c r="R1260" s="29">
        <v>66555.063868847705</v>
      </c>
      <c r="S1260" s="29">
        <v>81902.235236616965</v>
      </c>
      <c r="T1260" s="28">
        <v>-0.18738403565459499</v>
      </c>
      <c r="U1260" s="29">
        <v>80205.50451573146</v>
      </c>
      <c r="V1260" s="28">
        <v>-0.17019331440283336</v>
      </c>
      <c r="W1260" s="29">
        <v>72313.16776948917</v>
      </c>
      <c r="X1260" s="28">
        <v>-7.9627322080487811E-2</v>
      </c>
      <c r="Y1260" s="27">
        <v>264233.97156849591</v>
      </c>
      <c r="Z1260" s="45">
        <v>4251.2367972269785</v>
      </c>
      <c r="AA1260" s="29">
        <v>64633.828890855744</v>
      </c>
      <c r="AB1260" s="29">
        <v>1921.2349779919641</v>
      </c>
      <c r="AC1260" s="30">
        <v>2.6467923173920962</v>
      </c>
      <c r="AD1260" s="30">
        <v>2.5085077667883113</v>
      </c>
      <c r="AE1260" s="28">
        <v>5.512621983261113E-2</v>
      </c>
      <c r="AF1260" s="30">
        <v>2.5388352741628784</v>
      </c>
      <c r="AG1260" s="28">
        <v>4.252227166050155E-2</v>
      </c>
      <c r="AH1260" s="30">
        <v>2.4796656533120651</v>
      </c>
      <c r="AI1260" s="28">
        <v>6.7398870431100918E-2</v>
      </c>
      <c r="AJ1260" s="30">
        <v>4.0340312631176403</v>
      </c>
      <c r="AK1260" s="30">
        <v>3.8617091761418192</v>
      </c>
      <c r="AL1260" s="28">
        <v>4.4623268898769254E-2</v>
      </c>
      <c r="AM1260" s="30">
        <v>4.0526180011950244</v>
      </c>
      <c r="AN1260" s="28">
        <v>-4.5863533330561344E-3</v>
      </c>
      <c r="AO1260" s="30">
        <v>4.0957107478744534</v>
      </c>
      <c r="AP1260" s="28">
        <v>-1.5059531435129522E-2</v>
      </c>
    </row>
    <row r="1261" spans="1:42" s="2" customFormat="1" x14ac:dyDescent="0.25">
      <c r="A1261" s="26" t="s">
        <v>336</v>
      </c>
      <c r="B1261" s="26" t="s">
        <v>198</v>
      </c>
      <c r="C1261" s="26" t="s">
        <v>338</v>
      </c>
      <c r="D1261" s="27">
        <v>990915773.84889269</v>
      </c>
      <c r="E1261" s="27">
        <v>911227693.48902619</v>
      </c>
      <c r="F1261" s="28">
        <v>8.7451337277455313E-2</v>
      </c>
      <c r="G1261" s="27">
        <v>1056803123.5749309</v>
      </c>
      <c r="H1261" s="28">
        <v>-6.2345907441261061E-2</v>
      </c>
      <c r="I1261" s="27">
        <v>780268826.94358778</v>
      </c>
      <c r="J1261" s="28">
        <v>0.26996714418341661</v>
      </c>
      <c r="K1261" s="29">
        <v>273963323.59974158</v>
      </c>
      <c r="L1261" s="29">
        <v>281743442.18626982</v>
      </c>
      <c r="M1261" s="28">
        <v>-2.7614195830632859E-2</v>
      </c>
      <c r="N1261" s="29">
        <v>346656071.34535891</v>
      </c>
      <c r="O1261" s="28">
        <v>-0.2096970275567353</v>
      </c>
      <c r="P1261" s="29">
        <v>261006475.58869037</v>
      </c>
      <c r="Q1261" s="28">
        <v>4.9641864179145442E-2</v>
      </c>
      <c r="R1261" s="26"/>
      <c r="S1261" s="26"/>
      <c r="T1261" s="26"/>
      <c r="U1261" s="26"/>
      <c r="V1261" s="26"/>
      <c r="W1261" s="26"/>
      <c r="X1261" s="26"/>
      <c r="Y1261" s="26"/>
      <c r="Z1261" s="26"/>
      <c r="AA1261" s="26"/>
      <c r="AB1261" s="26"/>
      <c r="AC1261" s="30">
        <v>3.6169650770356889</v>
      </c>
      <c r="AD1261" s="30">
        <v>3.2342463285679024</v>
      </c>
      <c r="AE1261" s="28">
        <v>0.11833320952929743</v>
      </c>
      <c r="AF1261" s="30">
        <v>3.0485637233281926</v>
      </c>
      <c r="AG1261" s="28">
        <v>0.18644890029950187</v>
      </c>
      <c r="AH1261" s="30">
        <v>2.9894615648279244</v>
      </c>
      <c r="AI1261" s="28">
        <v>0.20990519483192757</v>
      </c>
      <c r="AJ1261" s="26"/>
      <c r="AK1261" s="26"/>
      <c r="AL1261" s="26"/>
      <c r="AM1261" s="26"/>
      <c r="AN1261" s="26"/>
      <c r="AO1261" s="26"/>
      <c r="AP1261" s="26"/>
    </row>
    <row r="1262" spans="1:42" s="2" customFormat="1" x14ac:dyDescent="0.25">
      <c r="A1262" s="26" t="s">
        <v>336</v>
      </c>
      <c r="B1262" s="26" t="s">
        <v>198</v>
      </c>
      <c r="C1262" s="26" t="s">
        <v>339</v>
      </c>
      <c r="D1262" s="27">
        <v>463193011.02085227</v>
      </c>
      <c r="E1262" s="27">
        <v>422511385.38736475</v>
      </c>
      <c r="F1262" s="28">
        <v>9.6285276658734292E-2</v>
      </c>
      <c r="G1262" s="27">
        <v>461945414.58632523</v>
      </c>
      <c r="H1262" s="28">
        <v>2.7007442765597518E-3</v>
      </c>
      <c r="I1262" s="27">
        <v>361647228.78745818</v>
      </c>
      <c r="J1262" s="28">
        <v>0.28078683908033769</v>
      </c>
      <c r="K1262" s="29">
        <v>122995263.5158564</v>
      </c>
      <c r="L1262" s="29">
        <v>124922866.05531895</v>
      </c>
      <c r="M1262" s="28">
        <v>-1.5430341940833803E-2</v>
      </c>
      <c r="N1262" s="29">
        <v>141126050.52303377</v>
      </c>
      <c r="O1262" s="28">
        <v>-0.1284722908349098</v>
      </c>
      <c r="P1262" s="29">
        <v>113256209.89420567</v>
      </c>
      <c r="Q1262" s="28">
        <v>8.5991343262750194E-2</v>
      </c>
      <c r="R1262" s="26"/>
      <c r="S1262" s="26"/>
      <c r="T1262" s="26"/>
      <c r="U1262" s="26"/>
      <c r="V1262" s="26"/>
      <c r="W1262" s="26"/>
      <c r="X1262" s="26"/>
      <c r="Y1262" s="26"/>
      <c r="Z1262" s="26"/>
      <c r="AA1262" s="26"/>
      <c r="AB1262" s="26"/>
      <c r="AC1262" s="30">
        <v>3.7659418564613101</v>
      </c>
      <c r="AD1262" s="30">
        <v>3.3821781290245632</v>
      </c>
      <c r="AE1262" s="28">
        <v>0.11346644463916106</v>
      </c>
      <c r="AF1262" s="30">
        <v>3.2732823803563411</v>
      </c>
      <c r="AG1262" s="28">
        <v>0.15050931110054008</v>
      </c>
      <c r="AH1262" s="30">
        <v>3.1931779204449655</v>
      </c>
      <c r="AI1262" s="28">
        <v>0.17937113129497356</v>
      </c>
      <c r="AJ1262" s="26"/>
      <c r="AK1262" s="26"/>
      <c r="AL1262" s="26"/>
      <c r="AM1262" s="26"/>
      <c r="AN1262" s="26"/>
      <c r="AO1262" s="26"/>
      <c r="AP1262" s="26"/>
    </row>
    <row r="1263" spans="1:42" s="2" customFormat="1" x14ac:dyDescent="0.25">
      <c r="A1263" s="26" t="s">
        <v>336</v>
      </c>
      <c r="B1263" s="26" t="s">
        <v>198</v>
      </c>
      <c r="C1263" s="26" t="s">
        <v>340</v>
      </c>
      <c r="D1263" s="27">
        <v>106917539.33349614</v>
      </c>
      <c r="E1263" s="27">
        <v>100588508.39272331</v>
      </c>
      <c r="F1263" s="28">
        <v>6.2920019810440708E-2</v>
      </c>
      <c r="G1263" s="27">
        <v>102431132.28993163</v>
      </c>
      <c r="H1263" s="28">
        <v>4.3799252661444028E-2</v>
      </c>
      <c r="I1263" s="27">
        <v>86740536.860941961</v>
      </c>
      <c r="J1263" s="28">
        <v>0.23261329941848211</v>
      </c>
      <c r="K1263" s="29">
        <v>41794822.312191561</v>
      </c>
      <c r="L1263" s="29">
        <v>42668211.045923851</v>
      </c>
      <c r="M1263" s="28">
        <v>-2.0469307531835845E-2</v>
      </c>
      <c r="N1263" s="29">
        <v>44670642.381495021</v>
      </c>
      <c r="O1263" s="28">
        <v>-6.4378301183660155E-2</v>
      </c>
      <c r="P1263" s="29">
        <v>36510546.7084001</v>
      </c>
      <c r="Q1263" s="28">
        <v>0.1447328533860516</v>
      </c>
      <c r="R1263" s="29">
        <v>55205765.715982996</v>
      </c>
      <c r="S1263" s="29">
        <v>56389717.007203206</v>
      </c>
      <c r="T1263" s="28">
        <v>-2.0995872191892237E-2</v>
      </c>
      <c r="U1263" s="29">
        <v>61271098.634116173</v>
      </c>
      <c r="V1263" s="28">
        <v>-9.899174412315756E-2</v>
      </c>
      <c r="W1263" s="29">
        <v>49687809.27482193</v>
      </c>
      <c r="X1263" s="28">
        <v>0.11105252015924869</v>
      </c>
      <c r="Y1263" s="26"/>
      <c r="Z1263" s="26"/>
      <c r="AA1263" s="26"/>
      <c r="AB1263" s="26"/>
      <c r="AC1263" s="30">
        <v>2.5581527428173385</v>
      </c>
      <c r="AD1263" s="30">
        <v>2.3574578339940189</v>
      </c>
      <c r="AE1263" s="28">
        <v>8.5131918768320519E-2</v>
      </c>
      <c r="AF1263" s="30">
        <v>2.2930302057255414</v>
      </c>
      <c r="AG1263" s="28">
        <v>0.11562103998011193</v>
      </c>
      <c r="AH1263" s="30">
        <v>2.3757665847546807</v>
      </c>
      <c r="AI1263" s="28">
        <v>7.6769392764858169E-2</v>
      </c>
      <c r="AJ1263" s="30">
        <v>1.9367096524583067</v>
      </c>
      <c r="AK1263" s="30">
        <v>1.783809420073418</v>
      </c>
      <c r="AL1263" s="28">
        <v>8.5715565050999476E-2</v>
      </c>
      <c r="AM1263" s="30">
        <v>1.6717691468469484</v>
      </c>
      <c r="AN1263" s="28">
        <v>0.15847912142119092</v>
      </c>
      <c r="AO1263" s="30">
        <v>1.7457106305730326</v>
      </c>
      <c r="AP1263" s="28">
        <v>0.10941047075057246</v>
      </c>
    </row>
    <row r="1264" spans="1:42" s="2" customFormat="1" x14ac:dyDescent="0.25">
      <c r="A1264" s="26" t="s">
        <v>336</v>
      </c>
      <c r="B1264" s="26" t="s">
        <v>198</v>
      </c>
      <c r="C1264" s="26" t="s">
        <v>341</v>
      </c>
      <c r="D1264" s="27">
        <v>48955945.040629908</v>
      </c>
      <c r="E1264" s="27">
        <v>48445041.637981184</v>
      </c>
      <c r="F1264" s="28">
        <v>1.0546041150435786E-2</v>
      </c>
      <c r="G1264" s="27">
        <v>51097790.704491131</v>
      </c>
      <c r="H1264" s="28">
        <v>-4.1916600196042715E-2</v>
      </c>
      <c r="I1264" s="27">
        <v>41378333.876829438</v>
      </c>
      <c r="J1264" s="28">
        <v>0.183129924620858</v>
      </c>
      <c r="K1264" s="29">
        <v>21505596.296691984</v>
      </c>
      <c r="L1264" s="29">
        <v>22639528.016339663</v>
      </c>
      <c r="M1264" s="28">
        <v>-5.0086367473265565E-2</v>
      </c>
      <c r="N1264" s="29">
        <v>24149244.073006786</v>
      </c>
      <c r="O1264" s="28">
        <v>-0.10947124341957283</v>
      </c>
      <c r="P1264" s="29">
        <v>19214137.996046368</v>
      </c>
      <c r="Q1264" s="28">
        <v>0.11925896967728253</v>
      </c>
      <c r="R1264" s="29">
        <v>24327398.854042154</v>
      </c>
      <c r="S1264" s="29">
        <v>25025619.191520516</v>
      </c>
      <c r="T1264" s="28">
        <v>-2.7900222253639244E-2</v>
      </c>
      <c r="U1264" s="29">
        <v>28444196.38541127</v>
      </c>
      <c r="V1264" s="28">
        <v>-0.14473242539840495</v>
      </c>
      <c r="W1264" s="29">
        <v>21622402.363879718</v>
      </c>
      <c r="X1264" s="28">
        <v>0.12510157033619632</v>
      </c>
      <c r="Y1264" s="26"/>
      <c r="Z1264" s="26"/>
      <c r="AA1264" s="26"/>
      <c r="AB1264" s="26"/>
      <c r="AC1264" s="30">
        <v>2.2764281615460424</v>
      </c>
      <c r="AD1264" s="30">
        <v>2.1398432689505218</v>
      </c>
      <c r="AE1264" s="28">
        <v>6.3829390954650705E-2</v>
      </c>
      <c r="AF1264" s="30">
        <v>2.1159167777680681</v>
      </c>
      <c r="AG1264" s="28">
        <v>7.58590250167053E-2</v>
      </c>
      <c r="AH1264" s="30">
        <v>2.1535357914752007</v>
      </c>
      <c r="AI1264" s="28">
        <v>5.7065394760241639E-2</v>
      </c>
      <c r="AJ1264" s="30">
        <v>2.0123789367845037</v>
      </c>
      <c r="AK1264" s="30">
        <v>1.9358179019361055</v>
      </c>
      <c r="AL1264" s="28">
        <v>3.9549709077401268E-2</v>
      </c>
      <c r="AM1264" s="30">
        <v>1.7964223707405793</v>
      </c>
      <c r="AN1264" s="28">
        <v>0.12021480558321919</v>
      </c>
      <c r="AO1264" s="30">
        <v>1.9136788401436862</v>
      </c>
      <c r="AP1264" s="28">
        <v>5.1576102828940103E-2</v>
      </c>
    </row>
    <row r="1265" spans="1:42" s="2" customFormat="1" x14ac:dyDescent="0.25">
      <c r="A1265" s="26" t="s">
        <v>336</v>
      </c>
      <c r="B1265" s="26" t="s">
        <v>198</v>
      </c>
      <c r="C1265" s="26" t="s">
        <v>133</v>
      </c>
      <c r="D1265" s="27">
        <v>1724668.7260935735</v>
      </c>
      <c r="E1265" s="27">
        <v>1767618.3926471984</v>
      </c>
      <c r="F1265" s="28">
        <v>-2.4298042344594054E-2</v>
      </c>
      <c r="G1265" s="27">
        <v>1890170.5899895288</v>
      </c>
      <c r="H1265" s="28">
        <v>-8.7559220724554881E-2</v>
      </c>
      <c r="I1265" s="27">
        <v>1538882.1195113861</v>
      </c>
      <c r="J1265" s="28">
        <v>0.12072828985834007</v>
      </c>
      <c r="K1265" s="29">
        <v>642037.1646444404</v>
      </c>
      <c r="L1265" s="29">
        <v>678113.8873241751</v>
      </c>
      <c r="M1265" s="28">
        <v>-5.320156887229191E-2</v>
      </c>
      <c r="N1265" s="29">
        <v>747280.22425620432</v>
      </c>
      <c r="O1265" s="28">
        <v>-0.14083479823986542</v>
      </c>
      <c r="P1265" s="29">
        <v>637094.20040733262</v>
      </c>
      <c r="Q1265" s="28">
        <v>7.7586081209771564E-3</v>
      </c>
      <c r="R1265" s="29">
        <v>437582.92713935085</v>
      </c>
      <c r="S1265" s="29">
        <v>459127.70126923069</v>
      </c>
      <c r="T1265" s="28">
        <v>-4.6925450305700604E-2</v>
      </c>
      <c r="U1265" s="29">
        <v>492169.71838956611</v>
      </c>
      <c r="V1265" s="28">
        <v>-0.11091050345159247</v>
      </c>
      <c r="W1265" s="29">
        <v>418416.40703621856</v>
      </c>
      <c r="X1265" s="28">
        <v>4.5807286188644172E-2</v>
      </c>
      <c r="Y1265" s="26"/>
      <c r="Z1265" s="26"/>
      <c r="AA1265" s="26"/>
      <c r="AB1265" s="26"/>
      <c r="AC1265" s="30">
        <v>2.6862443812714383</v>
      </c>
      <c r="AD1265" s="30">
        <v>2.6066689175503956</v>
      </c>
      <c r="AE1265" s="28">
        <v>3.0527645143297782E-2</v>
      </c>
      <c r="AF1265" s="30">
        <v>2.5293999876296547</v>
      </c>
      <c r="AG1265" s="28">
        <v>6.2008537364137986E-2</v>
      </c>
      <c r="AH1265" s="30">
        <v>2.4154703001965587</v>
      </c>
      <c r="AI1265" s="28">
        <v>0.11209994221532979</v>
      </c>
      <c r="AJ1265" s="30">
        <v>3.9413528707996019</v>
      </c>
      <c r="AK1265" s="30">
        <v>3.849949344726368</v>
      </c>
      <c r="AL1265" s="28">
        <v>2.3741487975273715E-2</v>
      </c>
      <c r="AM1265" s="30">
        <v>3.8404853434997515</v>
      </c>
      <c r="AN1265" s="28">
        <v>2.6264265653447878E-2</v>
      </c>
      <c r="AO1265" s="30">
        <v>3.6778723148353474</v>
      </c>
      <c r="AP1265" s="28">
        <v>7.1639397295403445E-2</v>
      </c>
    </row>
    <row r="1266" spans="1:42" s="2" customFormat="1" x14ac:dyDescent="0.25">
      <c r="A1266" s="26" t="s">
        <v>336</v>
      </c>
      <c r="B1266" s="26" t="s">
        <v>198</v>
      </c>
      <c r="C1266" s="26" t="s">
        <v>334</v>
      </c>
      <c r="D1266" s="27">
        <v>953197.2689935005</v>
      </c>
      <c r="E1266" s="27">
        <v>1001661.1086330926</v>
      </c>
      <c r="F1266" s="28">
        <v>-4.8383469440805009E-2</v>
      </c>
      <c r="G1266" s="27">
        <v>1117976.1957291437</v>
      </c>
      <c r="H1266" s="28">
        <v>-0.14739037142751901</v>
      </c>
      <c r="I1266" s="27">
        <v>916465.45893774391</v>
      </c>
      <c r="J1266" s="28">
        <v>4.0079863018876533E-2</v>
      </c>
      <c r="K1266" s="29">
        <v>386187.12292592262</v>
      </c>
      <c r="L1266" s="29">
        <v>426910.74344657175</v>
      </c>
      <c r="M1266" s="28">
        <v>-9.5391416463019338E-2</v>
      </c>
      <c r="N1266" s="29">
        <v>485746.62131584907</v>
      </c>
      <c r="O1266" s="28">
        <v>-0.20496179287923333</v>
      </c>
      <c r="P1266" s="29">
        <v>410516.80275962228</v>
      </c>
      <c r="Q1266" s="28">
        <v>-5.9265978079698432E-2</v>
      </c>
      <c r="R1266" s="29">
        <v>289342.33585120639</v>
      </c>
      <c r="S1266" s="29">
        <v>318652.88769459975</v>
      </c>
      <c r="T1266" s="28">
        <v>-9.1982696455225291E-2</v>
      </c>
      <c r="U1266" s="29">
        <v>349583.84137145302</v>
      </c>
      <c r="V1266" s="28">
        <v>-0.17232348407155512</v>
      </c>
      <c r="W1266" s="29">
        <v>296365.79278074409</v>
      </c>
      <c r="X1266" s="28">
        <v>-2.369860861349056E-2</v>
      </c>
      <c r="Y1266" s="26"/>
      <c r="Z1266" s="26"/>
      <c r="AA1266" s="26"/>
      <c r="AB1266" s="26"/>
      <c r="AC1266" s="30">
        <v>2.4682264436257246</v>
      </c>
      <c r="AD1266" s="30">
        <v>2.3463010102449</v>
      </c>
      <c r="AE1266" s="28">
        <v>5.1964957969352112E-2</v>
      </c>
      <c r="AF1266" s="30">
        <v>2.3015624744864613</v>
      </c>
      <c r="AG1266" s="28">
        <v>7.2413402193851104E-2</v>
      </c>
      <c r="AH1266" s="30">
        <v>2.2324675939619927</v>
      </c>
      <c r="AI1266" s="28">
        <v>0.10560460107074938</v>
      </c>
      <c r="AJ1266" s="30">
        <v>3.2943581041789889</v>
      </c>
      <c r="AK1266" s="30">
        <v>3.1434239177304901</v>
      </c>
      <c r="AL1266" s="28">
        <v>4.8015854812694568E-2</v>
      </c>
      <c r="AM1266" s="30">
        <v>3.1980202269739046</v>
      </c>
      <c r="AN1266" s="28">
        <v>3.0124223853406649E-2</v>
      </c>
      <c r="AO1266" s="30">
        <v>3.0923456122878492</v>
      </c>
      <c r="AP1266" s="28">
        <v>6.5326621671399215E-2</v>
      </c>
    </row>
    <row r="1267" spans="1:42" s="2" customFormat="1" x14ac:dyDescent="0.25">
      <c r="A1267" s="26" t="s">
        <v>336</v>
      </c>
      <c r="B1267" s="26" t="s">
        <v>198</v>
      </c>
      <c r="C1267" s="26" t="s">
        <v>335</v>
      </c>
      <c r="D1267" s="27">
        <v>656341.23307090998</v>
      </c>
      <c r="E1267" s="27">
        <v>629842.69195698854</v>
      </c>
      <c r="F1267" s="28">
        <v>4.2071681472698595E-2</v>
      </c>
      <c r="G1267" s="27">
        <v>654226.7615900219</v>
      </c>
      <c r="H1267" s="28">
        <v>3.232016183118381E-3</v>
      </c>
      <c r="I1267" s="27">
        <v>531516.03085812333</v>
      </c>
      <c r="J1267" s="28">
        <v>0.23484748336048972</v>
      </c>
      <c r="K1267" s="29">
        <v>232859.57145835701</v>
      </c>
      <c r="L1267" s="29">
        <v>217624.63724302355</v>
      </c>
      <c r="M1267" s="28">
        <v>7.0005558232455356E-2</v>
      </c>
      <c r="N1267" s="29">
        <v>232257.83749040723</v>
      </c>
      <c r="O1267" s="28">
        <v>2.5908015611082868E-3</v>
      </c>
      <c r="P1267" s="29">
        <v>201762.80353752687</v>
      </c>
      <c r="Q1267" s="28">
        <v>0.15412537581559874</v>
      </c>
      <c r="R1267" s="29">
        <v>140096.92331732425</v>
      </c>
      <c r="S1267" s="29">
        <v>129249.63169757748</v>
      </c>
      <c r="T1267" s="28">
        <v>8.3925125954150637E-2</v>
      </c>
      <c r="U1267" s="29">
        <v>133523.60844741348</v>
      </c>
      <c r="V1267" s="28">
        <v>4.9229607755092865E-2</v>
      </c>
      <c r="W1267" s="29">
        <v>114825.46622523683</v>
      </c>
      <c r="X1267" s="28">
        <v>0.22008582175069066</v>
      </c>
      <c r="Y1267" s="26"/>
      <c r="Z1267" s="26"/>
      <c r="AA1267" s="26"/>
      <c r="AB1267" s="26"/>
      <c r="AC1267" s="30">
        <v>2.8186139352587682</v>
      </c>
      <c r="AD1267" s="30">
        <v>2.8941699797235598</v>
      </c>
      <c r="AE1267" s="28">
        <v>-2.6106291266281605E-2</v>
      </c>
      <c r="AF1267" s="30">
        <v>2.816812421311909</v>
      </c>
      <c r="AG1267" s="28">
        <v>6.3955765503909308E-4</v>
      </c>
      <c r="AH1267" s="30">
        <v>2.6343608511529433</v>
      </c>
      <c r="AI1267" s="28">
        <v>6.9942234384930801E-2</v>
      </c>
      <c r="AJ1267" s="30">
        <v>4.684908258722249</v>
      </c>
      <c r="AK1267" s="30">
        <v>4.8730714639923702</v>
      </c>
      <c r="AL1267" s="28">
        <v>-3.8612855703118378E-2</v>
      </c>
      <c r="AM1267" s="30">
        <v>4.8997085174467889</v>
      </c>
      <c r="AN1267" s="28">
        <v>-4.383939533539255E-2</v>
      </c>
      <c r="AO1267" s="30">
        <v>4.6289037469747667</v>
      </c>
      <c r="AP1267" s="28">
        <v>1.2098871527428981E-2</v>
      </c>
    </row>
    <row r="1268" spans="1:42" s="2" customFormat="1" x14ac:dyDescent="0.25">
      <c r="A1268" s="26" t="s">
        <v>336</v>
      </c>
      <c r="B1268" s="26" t="s">
        <v>198</v>
      </c>
      <c r="C1268" s="26" t="s">
        <v>161</v>
      </c>
      <c r="D1268" s="27">
        <v>115130.22402916312</v>
      </c>
      <c r="E1268" s="27">
        <v>136114.59205711723</v>
      </c>
      <c r="F1268" s="28">
        <v>-0.15416692443341068</v>
      </c>
      <c r="G1268" s="27">
        <v>117967.63267036319</v>
      </c>
      <c r="H1268" s="28">
        <v>-2.4052433510543043E-2</v>
      </c>
      <c r="I1268" s="27">
        <v>90900.629715518968</v>
      </c>
      <c r="J1268" s="28">
        <v>0.26655034612491318</v>
      </c>
      <c r="K1268" s="29">
        <v>22990.470260160622</v>
      </c>
      <c r="L1268" s="29">
        <v>33578.506634579666</v>
      </c>
      <c r="M1268" s="28">
        <v>-0.31532183636526945</v>
      </c>
      <c r="N1268" s="29">
        <v>29275.765449947983</v>
      </c>
      <c r="O1268" s="28">
        <v>-0.21469277039171417</v>
      </c>
      <c r="P1268" s="29">
        <v>24814.594110183381</v>
      </c>
      <c r="Q1268" s="28">
        <v>-7.3510122386977808E-2</v>
      </c>
      <c r="R1268" s="29">
        <v>8143.6679708201855</v>
      </c>
      <c r="S1268" s="29">
        <v>11225.181877053446</v>
      </c>
      <c r="T1268" s="28">
        <v>-0.27451794901715593</v>
      </c>
      <c r="U1268" s="29">
        <v>9062.2685706995762</v>
      </c>
      <c r="V1268" s="28">
        <v>-0.10136541338550044</v>
      </c>
      <c r="W1268" s="29">
        <v>7225.148030237704</v>
      </c>
      <c r="X1268" s="28">
        <v>0.12712818294357667</v>
      </c>
      <c r="Y1268" s="26"/>
      <c r="Z1268" s="26"/>
      <c r="AA1268" s="26"/>
      <c r="AB1268" s="26"/>
      <c r="AC1268" s="30">
        <v>5.0077368025250113</v>
      </c>
      <c r="AD1268" s="30">
        <v>4.0536225609552368</v>
      </c>
      <c r="AE1268" s="28">
        <v>0.23537323152872364</v>
      </c>
      <c r="AF1268" s="30">
        <v>4.0295319646568899</v>
      </c>
      <c r="AG1268" s="28">
        <v>0.24275892248727066</v>
      </c>
      <c r="AH1268" s="30">
        <v>3.6631922856322396</v>
      </c>
      <c r="AI1268" s="28">
        <v>0.36704175267193578</v>
      </c>
      <c r="AJ1268" s="30">
        <v>14.137391706254428</v>
      </c>
      <c r="AK1268" s="30">
        <v>12.125825091116173</v>
      </c>
      <c r="AL1268" s="28">
        <v>0.16589111256536293</v>
      </c>
      <c r="AM1268" s="30">
        <v>13.017450514739766</v>
      </c>
      <c r="AN1268" s="28">
        <v>8.603383513895782E-2</v>
      </c>
      <c r="AO1268" s="30">
        <v>12.581144266538768</v>
      </c>
      <c r="AP1268" s="28">
        <v>0.12369681220926049</v>
      </c>
    </row>
    <row r="1269" spans="1:42" s="2" customFormat="1" x14ac:dyDescent="0.25">
      <c r="A1269" s="26" t="s">
        <v>336</v>
      </c>
      <c r="B1269" s="26" t="s">
        <v>198</v>
      </c>
      <c r="C1269" s="26" t="s">
        <v>468</v>
      </c>
      <c r="D1269" s="27">
        <v>10483.296383550167</v>
      </c>
      <c r="E1269" s="27">
        <v>35453.233068068024</v>
      </c>
      <c r="F1269" s="28">
        <v>-0.70430633608441628</v>
      </c>
      <c r="G1269" s="27">
        <v>24243.690721710922</v>
      </c>
      <c r="H1269" s="28">
        <v>-0.56758661443564473</v>
      </c>
      <c r="I1269" s="27">
        <v>22295.542490513326</v>
      </c>
      <c r="J1269" s="28">
        <v>-0.5298030362790781</v>
      </c>
      <c r="K1269" s="29">
        <v>5270.0746796131134</v>
      </c>
      <c r="L1269" s="29">
        <v>12869.547860504115</v>
      </c>
      <c r="M1269" s="28">
        <v>-0.59050040166627282</v>
      </c>
      <c r="N1269" s="29">
        <v>10120.08323042202</v>
      </c>
      <c r="O1269" s="28">
        <v>-0.47924591531315452</v>
      </c>
      <c r="P1269" s="29">
        <v>9299.7388172510673</v>
      </c>
      <c r="Q1269" s="28">
        <v>-0.43330938823388293</v>
      </c>
      <c r="R1269" s="29">
        <v>2600.6763156056404</v>
      </c>
      <c r="S1269" s="29">
        <v>4665.5093022217907</v>
      </c>
      <c r="T1269" s="28">
        <v>-0.44257397271351351</v>
      </c>
      <c r="U1269" s="29">
        <v>3150.3858222601716</v>
      </c>
      <c r="V1269" s="28">
        <v>-0.17448958244109758</v>
      </c>
      <c r="W1269" s="29">
        <v>2607.7154297179527</v>
      </c>
      <c r="X1269" s="28">
        <v>-2.6993413591427161E-3</v>
      </c>
      <c r="Y1269" s="26"/>
      <c r="Z1269" s="26"/>
      <c r="AA1269" s="26"/>
      <c r="AB1269" s="26"/>
      <c r="AC1269" s="30">
        <v>1.9892121119467261</v>
      </c>
      <c r="AD1269" s="30">
        <v>2.7548157442944761</v>
      </c>
      <c r="AE1269" s="28">
        <v>-0.27791464236161662</v>
      </c>
      <c r="AF1269" s="30">
        <v>2.3956019105487067</v>
      </c>
      <c r="AG1269" s="28">
        <v>-0.16963995428977516</v>
      </c>
      <c r="AH1269" s="30">
        <v>2.3974374903040254</v>
      </c>
      <c r="AI1269" s="28">
        <v>-0.17027571313466497</v>
      </c>
      <c r="AJ1269" s="30">
        <v>4.0309885242711712</v>
      </c>
      <c r="AK1269" s="30">
        <v>7.5990059758716209</v>
      </c>
      <c r="AL1269" s="28">
        <v>-0.4695373925128663</v>
      </c>
      <c r="AM1269" s="30">
        <v>7.6954671870373783</v>
      </c>
      <c r="AN1269" s="28">
        <v>-0.47618663996629529</v>
      </c>
      <c r="AO1269" s="30">
        <v>8.5498372393052051</v>
      </c>
      <c r="AP1269" s="28">
        <v>-0.52853037883107756</v>
      </c>
    </row>
    <row r="1270" spans="1:42" s="2" customFormat="1" x14ac:dyDescent="0.25">
      <c r="A1270" s="26" t="s">
        <v>336</v>
      </c>
      <c r="B1270" s="26" t="s">
        <v>198</v>
      </c>
      <c r="C1270" s="26" t="s">
        <v>470</v>
      </c>
      <c r="D1270" s="26"/>
      <c r="E1270" s="27">
        <v>74.218217239379882</v>
      </c>
      <c r="F1270" s="28">
        <v>-1</v>
      </c>
      <c r="G1270" s="27">
        <v>152.49588246583937</v>
      </c>
      <c r="H1270" s="28">
        <v>-1</v>
      </c>
      <c r="I1270" s="26"/>
      <c r="J1270" s="26"/>
      <c r="K1270" s="26"/>
      <c r="L1270" s="29">
        <v>6.3619104088247695</v>
      </c>
      <c r="M1270" s="28">
        <v>-1</v>
      </c>
      <c r="N1270" s="29">
        <v>13.061717743917379</v>
      </c>
      <c r="O1270" s="28">
        <v>-1</v>
      </c>
      <c r="P1270" s="26"/>
      <c r="Q1270" s="26"/>
      <c r="R1270" s="26"/>
      <c r="S1270" s="29">
        <v>1.8560659557133476</v>
      </c>
      <c r="T1270" s="28">
        <v>-1</v>
      </c>
      <c r="U1270" s="29">
        <v>3.8135638317726732</v>
      </c>
      <c r="V1270" s="28">
        <v>-1</v>
      </c>
      <c r="W1270" s="26"/>
      <c r="X1270" s="26"/>
      <c r="Y1270" s="26"/>
      <c r="Z1270" s="26"/>
      <c r="AA1270" s="26"/>
      <c r="AB1270" s="26"/>
      <c r="AC1270" s="26"/>
      <c r="AD1270" s="30">
        <v>11.666026785983952</v>
      </c>
      <c r="AE1270" s="28">
        <v>-1</v>
      </c>
      <c r="AF1270" s="30">
        <v>11.675025096668785</v>
      </c>
      <c r="AG1270" s="28">
        <v>-1</v>
      </c>
      <c r="AH1270" s="26"/>
      <c r="AI1270" s="26"/>
      <c r="AJ1270" s="26"/>
      <c r="AK1270" s="30">
        <v>39.986842607031903</v>
      </c>
      <c r="AL1270" s="28">
        <v>-1</v>
      </c>
      <c r="AM1270" s="30">
        <v>39.987761892254504</v>
      </c>
      <c r="AN1270" s="28">
        <v>-1</v>
      </c>
      <c r="AO1270" s="26"/>
      <c r="AP1270" s="26"/>
    </row>
    <row r="1271" spans="1:42" s="2" customFormat="1" x14ac:dyDescent="0.25">
      <c r="A1271" s="26" t="s">
        <v>336</v>
      </c>
      <c r="B1271" s="26" t="s">
        <v>198</v>
      </c>
      <c r="C1271" s="26" t="s">
        <v>471</v>
      </c>
      <c r="D1271" s="27">
        <v>427751.32464104297</v>
      </c>
      <c r="E1271" s="27">
        <v>382913.00212576747</v>
      </c>
      <c r="F1271" s="28">
        <v>0.11709793678029348</v>
      </c>
      <c r="G1271" s="27">
        <v>386696.45407071471</v>
      </c>
      <c r="H1271" s="28">
        <v>0.10616821059036814</v>
      </c>
      <c r="I1271" s="27">
        <v>305644.56096169591</v>
      </c>
      <c r="J1271" s="28">
        <v>0.39950576347618949</v>
      </c>
      <c r="K1271" s="29">
        <v>139600.45770456138</v>
      </c>
      <c r="L1271" s="29">
        <v>123328.52623696921</v>
      </c>
      <c r="M1271" s="28">
        <v>0.13193972200986595</v>
      </c>
      <c r="N1271" s="29">
        <v>129538.24641713263</v>
      </c>
      <c r="O1271" s="28">
        <v>7.7677532047384076E-2</v>
      </c>
      <c r="P1271" s="29">
        <v>114658.87434208499</v>
      </c>
      <c r="Q1271" s="28">
        <v>0.21752859083600562</v>
      </c>
      <c r="R1271" s="29">
        <v>95607.442910995233</v>
      </c>
      <c r="S1271" s="29">
        <v>84437.827675647568</v>
      </c>
      <c r="T1271" s="28">
        <v>0.13228212452662441</v>
      </c>
      <c r="U1271" s="29">
        <v>84463.231553952719</v>
      </c>
      <c r="V1271" s="28">
        <v>0.1319415697459303</v>
      </c>
      <c r="W1271" s="29">
        <v>73203.323069559279</v>
      </c>
      <c r="X1271" s="28">
        <v>0.30605331700785093</v>
      </c>
      <c r="Y1271" s="26"/>
      <c r="Z1271" s="26"/>
      <c r="AA1271" s="26"/>
      <c r="AB1271" s="26"/>
      <c r="AC1271" s="30">
        <v>3.0641111904253191</v>
      </c>
      <c r="AD1271" s="30">
        <v>3.1048210321594252</v>
      </c>
      <c r="AE1271" s="28">
        <v>-1.3111815886467405E-2</v>
      </c>
      <c r="AF1271" s="30">
        <v>2.9851913605924074</v>
      </c>
      <c r="AG1271" s="28">
        <v>2.643710914976323E-2</v>
      </c>
      <c r="AH1271" s="30">
        <v>2.6656860423189288</v>
      </c>
      <c r="AI1271" s="28">
        <v>0.14946439369873918</v>
      </c>
      <c r="AJ1271" s="30">
        <v>4.4740379160569503</v>
      </c>
      <c r="AK1271" s="30">
        <v>4.5348514127655859</v>
      </c>
      <c r="AL1271" s="28">
        <v>-1.341025122398627E-2</v>
      </c>
      <c r="AM1271" s="30">
        <v>4.5782815428238024</v>
      </c>
      <c r="AN1271" s="28">
        <v>-2.2769160391686277E-2</v>
      </c>
      <c r="AO1271" s="30">
        <v>4.1752825984589013</v>
      </c>
      <c r="AP1271" s="28">
        <v>7.1553316584683349E-2</v>
      </c>
    </row>
    <row r="1272" spans="1:42" s="2" customFormat="1" x14ac:dyDescent="0.25">
      <c r="A1272" s="26" t="s">
        <v>336</v>
      </c>
      <c r="B1272" s="26" t="s">
        <v>198</v>
      </c>
      <c r="C1272" s="26" t="s">
        <v>473</v>
      </c>
      <c r="D1272" s="27">
        <v>407.27578508019445</v>
      </c>
      <c r="E1272" s="27">
        <v>66.517087638378143</v>
      </c>
      <c r="F1272" s="28">
        <v>5.1228745806545186</v>
      </c>
      <c r="G1272" s="27">
        <v>127.37048412799835</v>
      </c>
      <c r="H1272" s="28">
        <v>2.1975680069717805</v>
      </c>
      <c r="I1272" s="27">
        <v>40.856731932163235</v>
      </c>
      <c r="J1272" s="28">
        <v>8.9683887041288006</v>
      </c>
      <c r="K1272" s="29">
        <v>8.893325823006748</v>
      </c>
      <c r="L1272" s="29">
        <v>1.4526580674584011</v>
      </c>
      <c r="M1272" s="28">
        <v>5.1221054164292665</v>
      </c>
      <c r="N1272" s="29">
        <v>2.7816275169850542</v>
      </c>
      <c r="O1272" s="28">
        <v>2.1971663239246464</v>
      </c>
      <c r="P1272" s="29">
        <v>0.88844833533953826</v>
      </c>
      <c r="Q1272" s="28">
        <v>9.0099527111027644</v>
      </c>
      <c r="R1272" s="29">
        <v>8.1472006131381676</v>
      </c>
      <c r="S1272" s="29">
        <v>1.330585937714801</v>
      </c>
      <c r="T1272" s="28">
        <v>5.1230172228713613</v>
      </c>
      <c r="U1272" s="29">
        <v>2.5478772609830571</v>
      </c>
      <c r="V1272" s="28">
        <v>2.1976424994643198</v>
      </c>
      <c r="W1272" s="29">
        <v>0.81737157173704267</v>
      </c>
      <c r="X1272" s="28">
        <v>8.967560525531967</v>
      </c>
      <c r="Y1272" s="26"/>
      <c r="Z1272" s="26"/>
      <c r="AA1272" s="26"/>
      <c r="AB1272" s="26"/>
      <c r="AC1272" s="30">
        <v>45.795666681477599</v>
      </c>
      <c r="AD1272" s="30">
        <v>45.789913764605139</v>
      </c>
      <c r="AE1272" s="28">
        <v>1.2563720696296324E-4</v>
      </c>
      <c r="AF1272" s="30">
        <v>45.789913764605139</v>
      </c>
      <c r="AG1272" s="28">
        <v>1.2563720696296324E-4</v>
      </c>
      <c r="AH1272" s="30">
        <v>45.986615436168293</v>
      </c>
      <c r="AI1272" s="28">
        <v>-4.1522680649490468E-3</v>
      </c>
      <c r="AJ1272" s="30">
        <v>49.989659567658357</v>
      </c>
      <c r="AK1272" s="30">
        <v>49.990824157225894</v>
      </c>
      <c r="AL1272" s="28">
        <v>-2.3296066571625879E-5</v>
      </c>
      <c r="AM1272" s="30">
        <v>49.990824157225894</v>
      </c>
      <c r="AN1272" s="28">
        <v>-2.3296066571625879E-5</v>
      </c>
      <c r="AO1272" s="30">
        <v>49.985506402352947</v>
      </c>
      <c r="AP1272" s="28">
        <v>8.3087390812454907E-5</v>
      </c>
    </row>
    <row r="1273" spans="1:42" s="2" customFormat="1" x14ac:dyDescent="0.25">
      <c r="A1273" s="26" t="s">
        <v>336</v>
      </c>
      <c r="B1273" s="26" t="s">
        <v>198</v>
      </c>
      <c r="C1273" s="26" t="s">
        <v>474</v>
      </c>
      <c r="D1273" s="26"/>
      <c r="E1273" s="27">
        <v>145.48020395874977</v>
      </c>
      <c r="F1273" s="28">
        <v>-1</v>
      </c>
      <c r="G1273" s="27">
        <v>59.048219395875932</v>
      </c>
      <c r="H1273" s="28">
        <v>-1</v>
      </c>
      <c r="I1273" s="27">
        <v>207.48960333824158</v>
      </c>
      <c r="J1273" s="28">
        <v>-1</v>
      </c>
      <c r="K1273" s="26"/>
      <c r="L1273" s="29">
        <v>20.807396742614003</v>
      </c>
      <c r="M1273" s="28">
        <v>-1</v>
      </c>
      <c r="N1273" s="29">
        <v>13.048122092591427</v>
      </c>
      <c r="O1273" s="28">
        <v>-1</v>
      </c>
      <c r="P1273" s="29">
        <v>55.639310359954834</v>
      </c>
      <c r="Q1273" s="28">
        <v>-1</v>
      </c>
      <c r="R1273" s="26"/>
      <c r="S1273" s="29">
        <v>62.422190523440463</v>
      </c>
      <c r="T1273" s="28">
        <v>-1</v>
      </c>
      <c r="U1273" s="29">
        <v>8.0938604040922559</v>
      </c>
      <c r="V1273" s="28">
        <v>-1</v>
      </c>
      <c r="W1273" s="29">
        <v>12.424115740476772</v>
      </c>
      <c r="X1273" s="28">
        <v>-1</v>
      </c>
      <c r="Y1273" s="26"/>
      <c r="Z1273" s="26"/>
      <c r="AA1273" s="26"/>
      <c r="AB1273" s="26"/>
      <c r="AC1273" s="26"/>
      <c r="AD1273" s="30">
        <v>6.9917542188640605</v>
      </c>
      <c r="AE1273" s="28">
        <v>-1</v>
      </c>
      <c r="AF1273" s="30">
        <v>4.5254189818934041</v>
      </c>
      <c r="AG1273" s="28">
        <v>-1</v>
      </c>
      <c r="AH1273" s="30">
        <v>3.7291907824863633</v>
      </c>
      <c r="AI1273" s="28">
        <v>-1</v>
      </c>
      <c r="AJ1273" s="26"/>
      <c r="AK1273" s="30">
        <v>2.3305847285849377</v>
      </c>
      <c r="AL1273" s="28">
        <v>-1</v>
      </c>
      <c r="AM1273" s="30">
        <v>7.2954333838054772</v>
      </c>
      <c r="AN1273" s="28">
        <v>-1</v>
      </c>
      <c r="AO1273" s="30">
        <v>16.700552994870861</v>
      </c>
      <c r="AP1273" s="28">
        <v>-1</v>
      </c>
    </row>
    <row r="1274" spans="1:42" s="2" customFormat="1" x14ac:dyDescent="0.25">
      <c r="A1274" s="26" t="s">
        <v>336</v>
      </c>
      <c r="B1274" s="26" t="s">
        <v>198</v>
      </c>
      <c r="C1274" s="26" t="s">
        <v>476</v>
      </c>
      <c r="D1274" s="27">
        <v>228589.90842986704</v>
      </c>
      <c r="E1274" s="27">
        <v>246929.6898312211</v>
      </c>
      <c r="F1274" s="28">
        <v>-7.4271268934446424E-2</v>
      </c>
      <c r="G1274" s="27">
        <v>267530.30751930713</v>
      </c>
      <c r="H1274" s="28">
        <v>-0.14555509411444847</v>
      </c>
      <c r="I1274" s="27">
        <v>225871.46989642738</v>
      </c>
      <c r="J1274" s="28">
        <v>1.2035333788221156E-2</v>
      </c>
      <c r="K1274" s="29">
        <v>93259.113753795624</v>
      </c>
      <c r="L1274" s="29">
        <v>94296.111006054329</v>
      </c>
      <c r="M1274" s="28">
        <v>-1.0997243059070846E-2</v>
      </c>
      <c r="N1274" s="29">
        <v>102719.59107327461</v>
      </c>
      <c r="O1274" s="28">
        <v>-9.2100029026891225E-2</v>
      </c>
      <c r="P1274" s="29">
        <v>87103.929195441902</v>
      </c>
      <c r="Q1274" s="28">
        <v>7.0664832404320727E-2</v>
      </c>
      <c r="R1274" s="29">
        <v>44489.480406329036</v>
      </c>
      <c r="S1274" s="29">
        <v>44811.804021929915</v>
      </c>
      <c r="T1274" s="28">
        <v>-7.1928283771646581E-3</v>
      </c>
      <c r="U1274" s="29">
        <v>49060.376893460751</v>
      </c>
      <c r="V1274" s="28">
        <v>-9.3168800905420054E-2</v>
      </c>
      <c r="W1274" s="29">
        <v>41622.143155677542</v>
      </c>
      <c r="X1274" s="28">
        <v>6.8889707094776764E-2</v>
      </c>
      <c r="Y1274" s="26"/>
      <c r="Z1274" s="26"/>
      <c r="AA1274" s="26"/>
      <c r="AB1274" s="26"/>
      <c r="AC1274" s="30">
        <v>2.4511267502857166</v>
      </c>
      <c r="AD1274" s="30">
        <v>2.6186625004648056</v>
      </c>
      <c r="AE1274" s="28">
        <v>-6.3977603127303315E-2</v>
      </c>
      <c r="AF1274" s="30">
        <v>2.6044720848670964</v>
      </c>
      <c r="AG1274" s="28">
        <v>-5.8877703267533714E-2</v>
      </c>
      <c r="AH1274" s="30">
        <v>2.5931260734475239</v>
      </c>
      <c r="AI1274" s="28">
        <v>-5.4759899495754653E-2</v>
      </c>
      <c r="AJ1274" s="30">
        <v>5.1380664899234931</v>
      </c>
      <c r="AK1274" s="30">
        <v>5.5103715465322285</v>
      </c>
      <c r="AL1274" s="28">
        <v>-6.7564419833547038E-2</v>
      </c>
      <c r="AM1274" s="30">
        <v>5.4530830062776419</v>
      </c>
      <c r="AN1274" s="28">
        <v>-5.7768516633892916E-2</v>
      </c>
      <c r="AO1274" s="30">
        <v>5.4267140702392442</v>
      </c>
      <c r="AP1274" s="28">
        <v>-5.3190121421493222E-2</v>
      </c>
    </row>
    <row r="1275" spans="1:42" s="2" customFormat="1" x14ac:dyDescent="0.25">
      <c r="A1275" s="26" t="s">
        <v>336</v>
      </c>
      <c r="B1275" s="26" t="s">
        <v>198</v>
      </c>
      <c r="C1275" s="26" t="s">
        <v>477</v>
      </c>
      <c r="D1275" s="27">
        <v>104239.65186053276</v>
      </c>
      <c r="E1275" s="27">
        <v>100375.14348021269</v>
      </c>
      <c r="F1275" s="28">
        <v>3.8500651120682017E-2</v>
      </c>
      <c r="G1275" s="27">
        <v>93385.027362662557</v>
      </c>
      <c r="H1275" s="28">
        <v>0.1162351696457298</v>
      </c>
      <c r="I1275" s="27">
        <v>68356.740889735229</v>
      </c>
      <c r="J1275" s="28">
        <v>0.52493595370030111</v>
      </c>
      <c r="K1275" s="29">
        <v>17711.502254724503</v>
      </c>
      <c r="L1275" s="29">
        <v>20680.336808856657</v>
      </c>
      <c r="M1275" s="28">
        <v>-0.14355832700271628</v>
      </c>
      <c r="N1275" s="29">
        <v>19126.79075217247</v>
      </c>
      <c r="O1275" s="28">
        <v>-7.3995084475277972E-2</v>
      </c>
      <c r="P1275" s="29">
        <v>15458.327534237016</v>
      </c>
      <c r="Q1275" s="28">
        <v>0.14575798808099827</v>
      </c>
      <c r="R1275" s="29">
        <v>5534.8444546014071</v>
      </c>
      <c r="S1275" s="29">
        <v>6494.0637324147865</v>
      </c>
      <c r="T1275" s="28">
        <v>-0.14770709332978757</v>
      </c>
      <c r="U1275" s="29">
        <v>5897.4274469425563</v>
      </c>
      <c r="V1275" s="28">
        <v>-6.1481552016231358E-2</v>
      </c>
      <c r="W1275" s="29">
        <v>4604.1911132075375</v>
      </c>
      <c r="X1275" s="28">
        <v>0.20213177917923661</v>
      </c>
      <c r="Y1275" s="26"/>
      <c r="Z1275" s="26"/>
      <c r="AA1275" s="26"/>
      <c r="AB1275" s="26"/>
      <c r="AC1275" s="30">
        <v>5.8854212568404281</v>
      </c>
      <c r="AD1275" s="30">
        <v>4.8536512924308646</v>
      </c>
      <c r="AE1275" s="28">
        <v>0.21257603858327859</v>
      </c>
      <c r="AF1275" s="30">
        <v>4.8824200867077323</v>
      </c>
      <c r="AG1275" s="28">
        <v>0.20543114937269358</v>
      </c>
      <c r="AH1275" s="30">
        <v>4.4220010695425565</v>
      </c>
      <c r="AI1275" s="28">
        <v>0.33094071310327799</v>
      </c>
      <c r="AJ1275" s="30">
        <v>18.833348021889371</v>
      </c>
      <c r="AK1275" s="30">
        <v>15.456445704281482</v>
      </c>
      <c r="AL1275" s="28">
        <v>0.21847858053630517</v>
      </c>
      <c r="AM1275" s="30">
        <v>15.83487515578963</v>
      </c>
      <c r="AN1275" s="28">
        <v>0.18935879421843269</v>
      </c>
      <c r="AO1275" s="30">
        <v>14.846634122907659</v>
      </c>
      <c r="AP1275" s="28">
        <v>0.26852644619499311</v>
      </c>
    </row>
    <row r="1276" spans="1:42" s="2" customFormat="1" x14ac:dyDescent="0.25">
      <c r="A1276" s="26" t="s">
        <v>336</v>
      </c>
      <c r="B1276" s="26" t="s">
        <v>198</v>
      </c>
      <c r="C1276" s="26" t="s">
        <v>478</v>
      </c>
      <c r="D1276" s="27">
        <v>953197.2689935005</v>
      </c>
      <c r="E1276" s="27">
        <v>1001661.1086330926</v>
      </c>
      <c r="F1276" s="28">
        <v>-4.8383469440805009E-2</v>
      </c>
      <c r="G1276" s="27">
        <v>1117976.1957291437</v>
      </c>
      <c r="H1276" s="28">
        <v>-0.14739037142751901</v>
      </c>
      <c r="I1276" s="27">
        <v>916465.45893774391</v>
      </c>
      <c r="J1276" s="28">
        <v>4.0079863018876533E-2</v>
      </c>
      <c r="K1276" s="29">
        <v>386187.12292592262</v>
      </c>
      <c r="L1276" s="29">
        <v>426910.74344657175</v>
      </c>
      <c r="M1276" s="28">
        <v>-9.5391416463019338E-2</v>
      </c>
      <c r="N1276" s="29">
        <v>485746.62131584907</v>
      </c>
      <c r="O1276" s="28">
        <v>-0.20496179287923333</v>
      </c>
      <c r="P1276" s="29">
        <v>410516.80275962228</v>
      </c>
      <c r="Q1276" s="28">
        <v>-5.9265978079698432E-2</v>
      </c>
      <c r="R1276" s="29">
        <v>289342.33585120639</v>
      </c>
      <c r="S1276" s="29">
        <v>318652.88769459981</v>
      </c>
      <c r="T1276" s="28">
        <v>-9.1982696455225457E-2</v>
      </c>
      <c r="U1276" s="29">
        <v>349583.84137145302</v>
      </c>
      <c r="V1276" s="28">
        <v>-0.17232348407155512</v>
      </c>
      <c r="W1276" s="29">
        <v>296365.79278074409</v>
      </c>
      <c r="X1276" s="28">
        <v>-2.369860861349056E-2</v>
      </c>
      <c r="Y1276" s="26"/>
      <c r="Z1276" s="26"/>
      <c r="AA1276" s="26"/>
      <c r="AB1276" s="26"/>
      <c r="AC1276" s="30">
        <v>2.4682264436257246</v>
      </c>
      <c r="AD1276" s="30">
        <v>2.3463010102449</v>
      </c>
      <c r="AE1276" s="28">
        <v>5.1964957969352112E-2</v>
      </c>
      <c r="AF1276" s="30">
        <v>2.3015624744864613</v>
      </c>
      <c r="AG1276" s="28">
        <v>7.2413402193851104E-2</v>
      </c>
      <c r="AH1276" s="30">
        <v>2.2324675939619927</v>
      </c>
      <c r="AI1276" s="28">
        <v>0.10560460107074938</v>
      </c>
      <c r="AJ1276" s="30">
        <v>3.2943581041789889</v>
      </c>
      <c r="AK1276" s="30">
        <v>3.1434239177304897</v>
      </c>
      <c r="AL1276" s="28">
        <v>4.8015854812694714E-2</v>
      </c>
      <c r="AM1276" s="30">
        <v>3.1980202269739046</v>
      </c>
      <c r="AN1276" s="28">
        <v>3.0124223853406649E-2</v>
      </c>
      <c r="AO1276" s="30">
        <v>3.0923456122878492</v>
      </c>
      <c r="AP1276" s="28">
        <v>6.5326621671399215E-2</v>
      </c>
    </row>
    <row r="1277" spans="1:42" s="2" customFormat="1" x14ac:dyDescent="0.25">
      <c r="A1277" s="26" t="s">
        <v>336</v>
      </c>
      <c r="B1277" s="26" t="s">
        <v>199</v>
      </c>
      <c r="C1277" s="26" t="s">
        <v>338</v>
      </c>
      <c r="D1277" s="27">
        <v>1385326586.3050392</v>
      </c>
      <c r="E1277" s="27">
        <v>1317888954.9301901</v>
      </c>
      <c r="F1277" s="28">
        <v>5.1170951181104117E-2</v>
      </c>
      <c r="G1277" s="27">
        <v>1646843940.8252807</v>
      </c>
      <c r="H1277" s="28">
        <v>-0.15879911146236944</v>
      </c>
      <c r="I1277" s="27">
        <v>1186895918.5881281</v>
      </c>
      <c r="J1277" s="28">
        <v>0.16718455646300837</v>
      </c>
      <c r="K1277" s="29">
        <v>362380175.94691092</v>
      </c>
      <c r="L1277" s="29">
        <v>375428883.77689683</v>
      </c>
      <c r="M1277" s="28">
        <v>-3.4756803202548127E-2</v>
      </c>
      <c r="N1277" s="29">
        <v>491010497.83954167</v>
      </c>
      <c r="O1277" s="28">
        <v>-0.26197061459705517</v>
      </c>
      <c r="P1277" s="29">
        <v>363079611.8631258</v>
      </c>
      <c r="Q1277" s="28">
        <v>-1.9263982150519582E-3</v>
      </c>
      <c r="R1277" s="26"/>
      <c r="S1277" s="26"/>
      <c r="T1277" s="26"/>
      <c r="U1277" s="26"/>
      <c r="V1277" s="26"/>
      <c r="W1277" s="26"/>
      <c r="X1277" s="26"/>
      <c r="Y1277" s="27">
        <v>1278772250.6869445</v>
      </c>
      <c r="Z1277" s="45">
        <v>106554335.61809471</v>
      </c>
      <c r="AA1277" s="26"/>
      <c r="AB1277" s="26"/>
      <c r="AC1277" s="30">
        <v>3.8228542239793795</v>
      </c>
      <c r="AD1277" s="30">
        <v>3.5103557874182147</v>
      </c>
      <c r="AE1277" s="28">
        <v>8.9021869999963754E-2</v>
      </c>
      <c r="AF1277" s="30">
        <v>3.3539892692140691</v>
      </c>
      <c r="AG1277" s="28">
        <v>0.1397932185022101</v>
      </c>
      <c r="AH1277" s="30">
        <v>3.2689687875825029</v>
      </c>
      <c r="AI1277" s="28">
        <v>0.16943735850304367</v>
      </c>
      <c r="AJ1277" s="26"/>
      <c r="AK1277" s="26"/>
      <c r="AL1277" s="26"/>
      <c r="AM1277" s="26"/>
      <c r="AN1277" s="26"/>
      <c r="AO1277" s="26"/>
      <c r="AP1277" s="26"/>
    </row>
    <row r="1278" spans="1:42" s="2" customFormat="1" x14ac:dyDescent="0.25">
      <c r="A1278" s="26" t="s">
        <v>336</v>
      </c>
      <c r="B1278" s="26" t="s">
        <v>199</v>
      </c>
      <c r="C1278" s="26" t="s">
        <v>339</v>
      </c>
      <c r="D1278" s="27">
        <v>678826265.99805295</v>
      </c>
      <c r="E1278" s="27">
        <v>647480813.43407249</v>
      </c>
      <c r="F1278" s="28">
        <v>4.8411399864858082E-2</v>
      </c>
      <c r="G1278" s="27">
        <v>757923727.95732355</v>
      </c>
      <c r="H1278" s="28">
        <v>-0.10436071472844077</v>
      </c>
      <c r="I1278" s="27">
        <v>588057874.35272527</v>
      </c>
      <c r="J1278" s="28">
        <v>0.15435282070703732</v>
      </c>
      <c r="K1278" s="29">
        <v>170930479.87157369</v>
      </c>
      <c r="L1278" s="29">
        <v>176725396.95014256</v>
      </c>
      <c r="M1278" s="28">
        <v>-3.2790516691857972E-2</v>
      </c>
      <c r="N1278" s="29">
        <v>209756995.74963307</v>
      </c>
      <c r="O1278" s="28">
        <v>-0.185102364473235</v>
      </c>
      <c r="P1278" s="29">
        <v>169070824.20481881</v>
      </c>
      <c r="Q1278" s="28">
        <v>1.0999270131326823E-2</v>
      </c>
      <c r="R1278" s="26"/>
      <c r="S1278" s="26"/>
      <c r="T1278" s="26"/>
      <c r="U1278" s="26"/>
      <c r="V1278" s="26"/>
      <c r="W1278" s="26"/>
      <c r="X1278" s="26"/>
      <c r="Y1278" s="27">
        <v>631396738.61572325</v>
      </c>
      <c r="Z1278" s="45">
        <v>47429527.382329665</v>
      </c>
      <c r="AA1278" s="26"/>
      <c r="AB1278" s="26"/>
      <c r="AC1278" s="30">
        <v>3.9713588033455469</v>
      </c>
      <c r="AD1278" s="30">
        <v>3.6637677697039694</v>
      </c>
      <c r="AE1278" s="28">
        <v>8.3954839109911888E-2</v>
      </c>
      <c r="AF1278" s="30">
        <v>3.6133418351490163</v>
      </c>
      <c r="AG1278" s="28">
        <v>9.9081953640227843E-2</v>
      </c>
      <c r="AH1278" s="30">
        <v>3.478174765625615</v>
      </c>
      <c r="AI1278" s="28">
        <v>0.14179392093635165</v>
      </c>
      <c r="AJ1278" s="26"/>
      <c r="AK1278" s="26"/>
      <c r="AL1278" s="26"/>
      <c r="AM1278" s="26"/>
      <c r="AN1278" s="26"/>
      <c r="AO1278" s="26"/>
      <c r="AP1278" s="26"/>
    </row>
    <row r="1279" spans="1:42" s="2" customFormat="1" x14ac:dyDescent="0.25">
      <c r="A1279" s="26" t="s">
        <v>336</v>
      </c>
      <c r="B1279" s="26" t="s">
        <v>199</v>
      </c>
      <c r="C1279" s="26" t="s">
        <v>340</v>
      </c>
      <c r="D1279" s="27">
        <v>174093584.33845234</v>
      </c>
      <c r="E1279" s="27">
        <v>168259511.70256713</v>
      </c>
      <c r="F1279" s="28">
        <v>3.4673062918416868E-2</v>
      </c>
      <c r="G1279" s="27">
        <v>182592713.68170938</v>
      </c>
      <c r="H1279" s="28">
        <v>-4.6546924966964942E-2</v>
      </c>
      <c r="I1279" s="27">
        <v>152086374.6592389</v>
      </c>
      <c r="J1279" s="28">
        <v>0.14470204663976152</v>
      </c>
      <c r="K1279" s="29">
        <v>59436669.403792791</v>
      </c>
      <c r="L1279" s="29">
        <v>61796755.839829795</v>
      </c>
      <c r="M1279" s="28">
        <v>-3.8191105729790759E-2</v>
      </c>
      <c r="N1279" s="29">
        <v>67433223.520598486</v>
      </c>
      <c r="O1279" s="28">
        <v>-0.11858478208984075</v>
      </c>
      <c r="P1279" s="29">
        <v>55629509.413453728</v>
      </c>
      <c r="Q1279" s="28">
        <v>6.8437777547941489E-2</v>
      </c>
      <c r="R1279" s="29">
        <v>80777721.270926699</v>
      </c>
      <c r="S1279" s="29">
        <v>85187787.294933006</v>
      </c>
      <c r="T1279" s="28">
        <v>-5.1768758927121697E-2</v>
      </c>
      <c r="U1279" s="29">
        <v>97383769.166239083</v>
      </c>
      <c r="V1279" s="28">
        <v>-0.1705217207907101</v>
      </c>
      <c r="W1279" s="29">
        <v>79113665.846505553</v>
      </c>
      <c r="X1279" s="28">
        <v>2.1033729212468894E-2</v>
      </c>
      <c r="Y1279" s="27">
        <v>159193456.98404437</v>
      </c>
      <c r="Z1279" s="45">
        <v>14900127.354407974</v>
      </c>
      <c r="AA1279" s="29">
        <v>71661398.874543622</v>
      </c>
      <c r="AB1279" s="29">
        <v>9116322.396383075</v>
      </c>
      <c r="AC1279" s="30">
        <v>2.9290602263683203</v>
      </c>
      <c r="AD1279" s="30">
        <v>2.722788751867117</v>
      </c>
      <c r="AE1279" s="28">
        <v>7.5757428614230654E-2</v>
      </c>
      <c r="AF1279" s="30">
        <v>2.7077559717419368</v>
      </c>
      <c r="AG1279" s="28">
        <v>8.1729763293261398E-2</v>
      </c>
      <c r="AH1279" s="30">
        <v>2.7339154391761999</v>
      </c>
      <c r="AI1279" s="28">
        <v>7.1379233020799862E-2</v>
      </c>
      <c r="AJ1279" s="30">
        <v>2.1552178199549141</v>
      </c>
      <c r="AK1279" s="30">
        <v>1.9751600205323709</v>
      </c>
      <c r="AL1279" s="28">
        <v>9.1161119884358363E-2</v>
      </c>
      <c r="AM1279" s="30">
        <v>1.8749809670029742</v>
      </c>
      <c r="AN1279" s="28">
        <v>0.14946117207785789</v>
      </c>
      <c r="AO1279" s="30">
        <v>1.9223780497583471</v>
      </c>
      <c r="AP1279" s="28">
        <v>0.12112069747458683</v>
      </c>
    </row>
    <row r="1280" spans="1:42" s="2" customFormat="1" x14ac:dyDescent="0.25">
      <c r="A1280" s="26" t="s">
        <v>336</v>
      </c>
      <c r="B1280" s="26" t="s">
        <v>199</v>
      </c>
      <c r="C1280" s="26" t="s">
        <v>341</v>
      </c>
      <c r="D1280" s="27">
        <v>83028464.03748697</v>
      </c>
      <c r="E1280" s="27">
        <v>83949922.206775337</v>
      </c>
      <c r="F1280" s="28">
        <v>-1.0976283778068814E-2</v>
      </c>
      <c r="G1280" s="27">
        <v>92786974.218367219</v>
      </c>
      <c r="H1280" s="28">
        <v>-0.10517112194987976</v>
      </c>
      <c r="I1280" s="27">
        <v>75273600.403520703</v>
      </c>
      <c r="J1280" s="28">
        <v>0.10302235567841334</v>
      </c>
      <c r="K1280" s="29">
        <v>32877282.815075025</v>
      </c>
      <c r="L1280" s="29">
        <v>34925215.226950057</v>
      </c>
      <c r="M1280" s="28">
        <v>-5.8637646140967628E-2</v>
      </c>
      <c r="N1280" s="29">
        <v>38592720.508433476</v>
      </c>
      <c r="O1280" s="28">
        <v>-0.14809626318283223</v>
      </c>
      <c r="P1280" s="29">
        <v>31297619.069063161</v>
      </c>
      <c r="Q1280" s="28">
        <v>5.0472329621179354E-2</v>
      </c>
      <c r="R1280" s="29">
        <v>36568086.914855622</v>
      </c>
      <c r="S1280" s="29">
        <v>38979542.225366816</v>
      </c>
      <c r="T1280" s="28">
        <v>-6.1864639060380887E-2</v>
      </c>
      <c r="U1280" s="29">
        <v>46215683.327916496</v>
      </c>
      <c r="V1280" s="28">
        <v>-0.20875156912876935</v>
      </c>
      <c r="W1280" s="29">
        <v>35533530.386351682</v>
      </c>
      <c r="X1280" s="28">
        <v>2.9114937841957563E-2</v>
      </c>
      <c r="Y1280" s="27">
        <v>78329629.968915269</v>
      </c>
      <c r="Z1280" s="45">
        <v>4698834.0685717044</v>
      </c>
      <c r="AA1280" s="29">
        <v>32483879.630779494</v>
      </c>
      <c r="AB1280" s="29">
        <v>4084207.2840761286</v>
      </c>
      <c r="AC1280" s="30">
        <v>2.5254052929038413</v>
      </c>
      <c r="AD1280" s="30">
        <v>2.4037052216072055</v>
      </c>
      <c r="AE1280" s="28">
        <v>5.063019799709996E-2</v>
      </c>
      <c r="AF1280" s="30">
        <v>2.4042610366919051</v>
      </c>
      <c r="AG1280" s="28">
        <v>5.0387314173931073E-2</v>
      </c>
      <c r="AH1280" s="30">
        <v>2.405090311739611</v>
      </c>
      <c r="AI1280" s="28">
        <v>5.0025140668088282E-2</v>
      </c>
      <c r="AJ1280" s="30">
        <v>2.2705170284354423</v>
      </c>
      <c r="AK1280" s="30">
        <v>2.1536918448504259</v>
      </c>
      <c r="AL1280" s="28">
        <v>5.4244150046048024E-2</v>
      </c>
      <c r="AM1280" s="30">
        <v>2.0076945213600124</v>
      </c>
      <c r="AN1280" s="28">
        <v>0.13090761780701279</v>
      </c>
      <c r="AO1280" s="30">
        <v>2.118382259940967</v>
      </c>
      <c r="AP1280" s="28">
        <v>7.1816485330043756E-2</v>
      </c>
    </row>
    <row r="1281" spans="1:42" s="2" customFormat="1" x14ac:dyDescent="0.25">
      <c r="A1281" s="26" t="s">
        <v>336</v>
      </c>
      <c r="B1281" s="26" t="s">
        <v>199</v>
      </c>
      <c r="C1281" s="26" t="s">
        <v>133</v>
      </c>
      <c r="D1281" s="27">
        <v>2956347.9618405723</v>
      </c>
      <c r="E1281" s="27">
        <v>3057246.3012061678</v>
      </c>
      <c r="F1281" s="28">
        <v>-3.3003012981253202E-2</v>
      </c>
      <c r="G1281" s="27">
        <v>3183403.4836883498</v>
      </c>
      <c r="H1281" s="28">
        <v>-7.1324770174815172E-2</v>
      </c>
      <c r="I1281" s="27">
        <v>2622919.2324773944</v>
      </c>
      <c r="J1281" s="28">
        <v>0.12712123394217079</v>
      </c>
      <c r="K1281" s="29">
        <v>1105892.3326249237</v>
      </c>
      <c r="L1281" s="29">
        <v>1182112.3637504443</v>
      </c>
      <c r="M1281" s="28">
        <v>-6.4477822466639384E-2</v>
      </c>
      <c r="N1281" s="29">
        <v>1259562.2617872646</v>
      </c>
      <c r="O1281" s="28">
        <v>-0.12200264633547367</v>
      </c>
      <c r="P1281" s="29">
        <v>1083184.4112815498</v>
      </c>
      <c r="Q1281" s="28">
        <v>2.0964040016517013E-2</v>
      </c>
      <c r="R1281" s="29">
        <v>643393.94511760934</v>
      </c>
      <c r="S1281" s="29">
        <v>698395.29408698506</v>
      </c>
      <c r="T1281" s="28">
        <v>-7.8753894012529385E-2</v>
      </c>
      <c r="U1281" s="29">
        <v>740563.77917544427</v>
      </c>
      <c r="V1281" s="28">
        <v>-0.13121062194808583</v>
      </c>
      <c r="W1281" s="29">
        <v>619701.93916354037</v>
      </c>
      <c r="X1281" s="28">
        <v>3.8231292266162509E-2</v>
      </c>
      <c r="Y1281" s="27">
        <v>2889465.2635140754</v>
      </c>
      <c r="Z1281" s="45">
        <v>66882.698326496698</v>
      </c>
      <c r="AA1281" s="29">
        <v>608131.34679311537</v>
      </c>
      <c r="AB1281" s="29">
        <v>35262.59832449392</v>
      </c>
      <c r="AC1281" s="30">
        <v>2.6732692456809466</v>
      </c>
      <c r="AD1281" s="30">
        <v>2.5862569371210662</v>
      </c>
      <c r="AE1281" s="28">
        <v>3.364410832929058E-2</v>
      </c>
      <c r="AF1281" s="30">
        <v>2.5273887446986838</v>
      </c>
      <c r="AG1281" s="28">
        <v>5.771985069105573E-2</v>
      </c>
      <c r="AH1281" s="30">
        <v>2.4214890882468807</v>
      </c>
      <c r="AI1281" s="28">
        <v>0.10397740739618641</v>
      </c>
      <c r="AJ1281" s="30">
        <v>4.5949266142070488</v>
      </c>
      <c r="AK1281" s="30">
        <v>4.3775299276649884</v>
      </c>
      <c r="AL1281" s="28">
        <v>4.9661953232612549E-2</v>
      </c>
      <c r="AM1281" s="30">
        <v>4.2986216355771587</v>
      </c>
      <c r="AN1281" s="28">
        <v>6.8930230141110438E-2</v>
      </c>
      <c r="AO1281" s="30">
        <v>4.2325496609188464</v>
      </c>
      <c r="AP1281" s="28">
        <v>8.5616704426223739E-2</v>
      </c>
    </row>
    <row r="1282" spans="1:42" s="2" customFormat="1" x14ac:dyDescent="0.25">
      <c r="A1282" s="26" t="s">
        <v>336</v>
      </c>
      <c r="B1282" s="26" t="s">
        <v>199</v>
      </c>
      <c r="C1282" s="26" t="s">
        <v>334</v>
      </c>
      <c r="D1282" s="27">
        <v>1260759.7110924756</v>
      </c>
      <c r="E1282" s="27">
        <v>1338604.5958270358</v>
      </c>
      <c r="F1282" s="28">
        <v>-5.8153755767187572E-2</v>
      </c>
      <c r="G1282" s="27">
        <v>1461933.6170614278</v>
      </c>
      <c r="H1282" s="28">
        <v>-0.13760809904168123</v>
      </c>
      <c r="I1282" s="27">
        <v>1277904.7644423984</v>
      </c>
      <c r="J1282" s="28">
        <v>-1.3416534492227171E-2</v>
      </c>
      <c r="K1282" s="29">
        <v>559588.29053074541</v>
      </c>
      <c r="L1282" s="29">
        <v>611409.14464877069</v>
      </c>
      <c r="M1282" s="28">
        <v>-8.4756426317100994E-2</v>
      </c>
      <c r="N1282" s="29">
        <v>655796.59255175618</v>
      </c>
      <c r="O1282" s="28">
        <v>-0.14670448598498614</v>
      </c>
      <c r="P1282" s="29">
        <v>598923.35616379883</v>
      </c>
      <c r="Q1282" s="28">
        <v>-6.567629268125541E-2</v>
      </c>
      <c r="R1282" s="29">
        <v>327151.47729358601</v>
      </c>
      <c r="S1282" s="29">
        <v>363358.06827865145</v>
      </c>
      <c r="T1282" s="28">
        <v>-9.9644384275236156E-2</v>
      </c>
      <c r="U1282" s="29">
        <v>388391.5742507113</v>
      </c>
      <c r="V1282" s="28">
        <v>-0.15767617275238338</v>
      </c>
      <c r="W1282" s="29">
        <v>346559.63972427131</v>
      </c>
      <c r="X1282" s="28">
        <v>-5.6002373635102937E-2</v>
      </c>
      <c r="Y1282" s="27">
        <v>1215024.4614088815</v>
      </c>
      <c r="Z1282" s="45">
        <v>45735.249683594098</v>
      </c>
      <c r="AA1282" s="29">
        <v>303340.34473842708</v>
      </c>
      <c r="AB1282" s="29">
        <v>23811.132555158951</v>
      </c>
      <c r="AC1282" s="30">
        <v>2.2530130319501489</v>
      </c>
      <c r="AD1282" s="30">
        <v>2.1893761445063253</v>
      </c>
      <c r="AE1282" s="28">
        <v>2.9066219435844278E-2</v>
      </c>
      <c r="AF1282" s="30">
        <v>2.2292485713793191</v>
      </c>
      <c r="AG1282" s="28">
        <v>1.0660300908537023E-2</v>
      </c>
      <c r="AH1282" s="30">
        <v>2.1336699450620622</v>
      </c>
      <c r="AI1282" s="28">
        <v>5.5933246453736478E-2</v>
      </c>
      <c r="AJ1282" s="30">
        <v>3.8537490997207655</v>
      </c>
      <c r="AK1282" s="30">
        <v>3.6839820350445307</v>
      </c>
      <c r="AL1282" s="28">
        <v>4.6082489833363896E-2</v>
      </c>
      <c r="AM1282" s="30">
        <v>3.7640714010900056</v>
      </c>
      <c r="AN1282" s="28">
        <v>2.382465396506318E-2</v>
      </c>
      <c r="AO1282" s="30">
        <v>3.6874021610223306</v>
      </c>
      <c r="AP1282" s="28">
        <v>4.5112231168274647E-2</v>
      </c>
    </row>
    <row r="1283" spans="1:42" s="2" customFormat="1" x14ac:dyDescent="0.25">
      <c r="A1283" s="26" t="s">
        <v>336</v>
      </c>
      <c r="B1283" s="26" t="s">
        <v>199</v>
      </c>
      <c r="C1283" s="26" t="s">
        <v>335</v>
      </c>
      <c r="D1283" s="27">
        <v>1333226.6647643507</v>
      </c>
      <c r="E1283" s="27">
        <v>1353661.8791379309</v>
      </c>
      <c r="F1283" s="28">
        <v>-1.509624721543772E-2</v>
      </c>
      <c r="G1283" s="27">
        <v>1380656.7462541128</v>
      </c>
      <c r="H1283" s="28">
        <v>-3.4353275438261936E-2</v>
      </c>
      <c r="I1283" s="27">
        <v>1100704.7165997541</v>
      </c>
      <c r="J1283" s="28">
        <v>0.21124825274020148</v>
      </c>
      <c r="K1283" s="29">
        <v>462165.36729104281</v>
      </c>
      <c r="L1283" s="29">
        <v>479349.27302630374</v>
      </c>
      <c r="M1283" s="28">
        <v>-3.5848402620437432E-2</v>
      </c>
      <c r="N1283" s="29">
        <v>517182.95788577688</v>
      </c>
      <c r="O1283" s="28">
        <v>-0.10637935716142652</v>
      </c>
      <c r="P1283" s="29">
        <v>420806.22521358985</v>
      </c>
      <c r="Q1283" s="28">
        <v>9.8285480583040777E-2</v>
      </c>
      <c r="R1283" s="29">
        <v>288693.00391291815</v>
      </c>
      <c r="S1283" s="29">
        <v>305338.13629583269</v>
      </c>
      <c r="T1283" s="28">
        <v>-5.4513768194312896E-2</v>
      </c>
      <c r="U1283" s="29">
        <v>321071.215156199</v>
      </c>
      <c r="V1283" s="28">
        <v>-0.10084432896773093</v>
      </c>
      <c r="W1283" s="29">
        <v>252461.85724332641</v>
      </c>
      <c r="X1283" s="28">
        <v>0.14351136866854164</v>
      </c>
      <c r="Y1283" s="27">
        <v>1312957.9317976322</v>
      </c>
      <c r="Z1283" s="45">
        <v>20268.732966718577</v>
      </c>
      <c r="AA1283" s="29">
        <v>277351.9230453652</v>
      </c>
      <c r="AB1283" s="29">
        <v>11341.080867552952</v>
      </c>
      <c r="AC1283" s="30">
        <v>2.8847394441928578</v>
      </c>
      <c r="AD1283" s="30">
        <v>2.8239573006792695</v>
      </c>
      <c r="AE1283" s="28">
        <v>2.1523747366494463E-2</v>
      </c>
      <c r="AF1283" s="30">
        <v>2.6695712323897562</v>
      </c>
      <c r="AG1283" s="28">
        <v>8.0600288612822105E-2</v>
      </c>
      <c r="AH1283" s="30">
        <v>2.6157044517130568</v>
      </c>
      <c r="AI1283" s="28">
        <v>0.10285374263273769</v>
      </c>
      <c r="AJ1283" s="30">
        <v>4.6181467742339457</v>
      </c>
      <c r="AK1283" s="30">
        <v>4.4333206967190293</v>
      </c>
      <c r="AL1283" s="28">
        <v>4.1690211504820933E-2</v>
      </c>
      <c r="AM1283" s="30">
        <v>4.3001573516406086</v>
      </c>
      <c r="AN1283" s="28">
        <v>7.3948322489179805E-2</v>
      </c>
      <c r="AO1283" s="30">
        <v>4.3598852064962781</v>
      </c>
      <c r="AP1283" s="28">
        <v>5.923586413533434E-2</v>
      </c>
    </row>
    <row r="1284" spans="1:42" s="2" customFormat="1" x14ac:dyDescent="0.25">
      <c r="A1284" s="26" t="s">
        <v>336</v>
      </c>
      <c r="B1284" s="26" t="s">
        <v>199</v>
      </c>
      <c r="C1284" s="26" t="s">
        <v>161</v>
      </c>
      <c r="D1284" s="27">
        <v>362361.58598374604</v>
      </c>
      <c r="E1284" s="27">
        <v>364979.82624120114</v>
      </c>
      <c r="F1284" s="28">
        <v>-7.173657471481177E-3</v>
      </c>
      <c r="G1284" s="27">
        <v>340813.12037280918</v>
      </c>
      <c r="H1284" s="28">
        <v>6.3226631613728365E-2</v>
      </c>
      <c r="I1284" s="27">
        <v>244309.75143524169</v>
      </c>
      <c r="J1284" s="28">
        <v>0.48320557757104482</v>
      </c>
      <c r="K1284" s="29">
        <v>84138.674803135364</v>
      </c>
      <c r="L1284" s="29">
        <v>91353.946075369837</v>
      </c>
      <c r="M1284" s="28">
        <v>-7.8981495405591462E-2</v>
      </c>
      <c r="N1284" s="29">
        <v>86582.71134973185</v>
      </c>
      <c r="O1284" s="28">
        <v>-2.822776635770087E-2</v>
      </c>
      <c r="P1284" s="29">
        <v>63454.829904161532</v>
      </c>
      <c r="Q1284" s="28">
        <v>0.32596171056188322</v>
      </c>
      <c r="R1284" s="29">
        <v>27549.463911105006</v>
      </c>
      <c r="S1284" s="29">
        <v>29699.089512500828</v>
      </c>
      <c r="T1284" s="28">
        <v>-7.2380185274400766E-2</v>
      </c>
      <c r="U1284" s="29">
        <v>31100.989768534386</v>
      </c>
      <c r="V1284" s="28">
        <v>-0.11419333866417794</v>
      </c>
      <c r="W1284" s="29">
        <v>20680.442195942607</v>
      </c>
      <c r="X1284" s="28">
        <v>0.33215062086583735</v>
      </c>
      <c r="Y1284" s="27">
        <v>361482.870307562</v>
      </c>
      <c r="Z1284" s="45">
        <v>878.71567618401832</v>
      </c>
      <c r="AA1284" s="29">
        <v>27439.079009322988</v>
      </c>
      <c r="AB1284" s="29">
        <v>110.38490178201835</v>
      </c>
      <c r="AC1284" s="30">
        <v>4.306718483878984</v>
      </c>
      <c r="AD1284" s="30">
        <v>3.9952278135865251</v>
      </c>
      <c r="AE1284" s="28">
        <v>7.7965684267909882E-2</v>
      </c>
      <c r="AF1284" s="30">
        <v>3.9362722079257764</v>
      </c>
      <c r="AG1284" s="28">
        <v>9.4110939585759695E-2</v>
      </c>
      <c r="AH1284" s="30">
        <v>3.850136416790225</v>
      </c>
      <c r="AI1284" s="28">
        <v>0.11858854275854505</v>
      </c>
      <c r="AJ1284" s="30">
        <v>13.153126578179277</v>
      </c>
      <c r="AK1284" s="30">
        <v>12.289259779750999</v>
      </c>
      <c r="AL1284" s="28">
        <v>7.0294453360947778E-2</v>
      </c>
      <c r="AM1284" s="30">
        <v>10.958272482942583</v>
      </c>
      <c r="AN1284" s="28">
        <v>0.20029198020519734</v>
      </c>
      <c r="AO1284" s="30">
        <v>11.813565160766919</v>
      </c>
      <c r="AP1284" s="28">
        <v>0.11339179995054062</v>
      </c>
    </row>
    <row r="1285" spans="1:42" s="2" customFormat="1" x14ac:dyDescent="0.25">
      <c r="A1285" s="26" t="s">
        <v>336</v>
      </c>
      <c r="B1285" s="26" t="s">
        <v>199</v>
      </c>
      <c r="C1285" s="26" t="s">
        <v>468</v>
      </c>
      <c r="D1285" s="27">
        <v>63277.25201328635</v>
      </c>
      <c r="E1285" s="27">
        <v>57085.871008362767</v>
      </c>
      <c r="F1285" s="28">
        <v>0.10845732745352314</v>
      </c>
      <c r="G1285" s="27">
        <v>89602.236287001375</v>
      </c>
      <c r="H1285" s="28">
        <v>-0.29379829527239154</v>
      </c>
      <c r="I1285" s="27">
        <v>55404.679910507199</v>
      </c>
      <c r="J1285" s="28">
        <v>0.14209218635493209</v>
      </c>
      <c r="K1285" s="29">
        <v>15380.904475899031</v>
      </c>
      <c r="L1285" s="29">
        <v>15448.906062969671</v>
      </c>
      <c r="M1285" s="28">
        <v>-4.4017088843355725E-3</v>
      </c>
      <c r="N1285" s="29">
        <v>23093.387300554652</v>
      </c>
      <c r="O1285" s="28">
        <v>-0.3339693187612362</v>
      </c>
      <c r="P1285" s="29">
        <v>12589.520758732535</v>
      </c>
      <c r="Q1285" s="28">
        <v>0.22172279395387584</v>
      </c>
      <c r="R1285" s="29">
        <v>6495.2678809646386</v>
      </c>
      <c r="S1285" s="29">
        <v>6337.9428382535407</v>
      </c>
      <c r="T1285" s="28">
        <v>2.4822729823554202E-2</v>
      </c>
      <c r="U1285" s="29">
        <v>12022.449261950407</v>
      </c>
      <c r="V1285" s="28">
        <v>-0.45973838280013596</v>
      </c>
      <c r="W1285" s="29">
        <v>6127.6847556499388</v>
      </c>
      <c r="X1285" s="28">
        <v>5.9987277409428642E-2</v>
      </c>
      <c r="Y1285" s="27">
        <v>63274.102357692835</v>
      </c>
      <c r="Z1285" s="45">
        <v>3.1496555935176729</v>
      </c>
      <c r="AA1285" s="29">
        <v>6464.3092566609375</v>
      </c>
      <c r="AB1285" s="29">
        <v>30.95862430370066</v>
      </c>
      <c r="AC1285" s="30">
        <v>4.1140137182724246</v>
      </c>
      <c r="AD1285" s="30">
        <v>3.6951400167546504</v>
      </c>
      <c r="AE1285" s="28">
        <v>0.11335800527679611</v>
      </c>
      <c r="AF1285" s="30">
        <v>3.879995390925147</v>
      </c>
      <c r="AG1285" s="28">
        <v>6.0314073541071447E-2</v>
      </c>
      <c r="AH1285" s="30">
        <v>4.4008569485916738</v>
      </c>
      <c r="AI1285" s="28">
        <v>-6.5178948934262085E-2</v>
      </c>
      <c r="AJ1285" s="30">
        <v>9.7420542420936744</v>
      </c>
      <c r="AK1285" s="30">
        <v>9.0070031341736012</v>
      </c>
      <c r="AL1285" s="28">
        <v>8.1608843360030062E-2</v>
      </c>
      <c r="AM1285" s="30">
        <v>7.4529103292273042</v>
      </c>
      <c r="AN1285" s="28">
        <v>0.30714765262762822</v>
      </c>
      <c r="AO1285" s="30">
        <v>9.0416988013983843</v>
      </c>
      <c r="AP1285" s="28">
        <v>7.7458390959337584E-2</v>
      </c>
    </row>
    <row r="1286" spans="1:42" s="2" customFormat="1" x14ac:dyDescent="0.25">
      <c r="A1286" s="26" t="s">
        <v>336</v>
      </c>
      <c r="B1286" s="26" t="s">
        <v>199</v>
      </c>
      <c r="C1286" s="26" t="s">
        <v>470</v>
      </c>
      <c r="D1286" s="27">
        <v>9.9040241241455078</v>
      </c>
      <c r="E1286" s="27">
        <v>100.73091145753861</v>
      </c>
      <c r="F1286" s="28">
        <v>-0.90167840257932763</v>
      </c>
      <c r="G1286" s="27">
        <v>421.49863631486892</v>
      </c>
      <c r="H1286" s="28">
        <v>-0.97650283234428548</v>
      </c>
      <c r="I1286" s="27">
        <v>498.88146034359931</v>
      </c>
      <c r="J1286" s="28">
        <v>-0.98014754022463735</v>
      </c>
      <c r="K1286" s="29">
        <v>1.2380030155181885</v>
      </c>
      <c r="L1286" s="29">
        <v>7.7279122036816972</v>
      </c>
      <c r="M1286" s="28">
        <v>-0.83980110243380035</v>
      </c>
      <c r="N1286" s="29">
        <v>16.782844997195014</v>
      </c>
      <c r="O1286" s="28">
        <v>-0.92623401957623386</v>
      </c>
      <c r="P1286" s="29">
        <v>18.376523021390263</v>
      </c>
      <c r="Q1286" s="28">
        <v>-0.93263127012236458</v>
      </c>
      <c r="R1286" s="29">
        <v>0.24760060679317419</v>
      </c>
      <c r="S1286" s="29">
        <v>3.1150254151710755</v>
      </c>
      <c r="T1286" s="28">
        <v>-0.9205140973851168</v>
      </c>
      <c r="U1286" s="29">
        <v>35.928960617043913</v>
      </c>
      <c r="V1286" s="28">
        <v>-0.9931086064684066</v>
      </c>
      <c r="W1286" s="29">
        <v>42.2432346867677</v>
      </c>
      <c r="X1286" s="28">
        <v>-0.99413869206207506</v>
      </c>
      <c r="Y1286" s="27">
        <v>9.9040241241455078</v>
      </c>
      <c r="Z1286" s="26"/>
      <c r="AA1286" s="29">
        <v>0.24760060679317419</v>
      </c>
      <c r="AB1286" s="26"/>
      <c r="AC1286" s="30">
        <v>8</v>
      </c>
      <c r="AD1286" s="30">
        <v>13.03468631664175</v>
      </c>
      <c r="AE1286" s="28">
        <v>-0.38625297106028739</v>
      </c>
      <c r="AF1286" s="30">
        <v>25.114850097543993</v>
      </c>
      <c r="AG1286" s="28">
        <v>-0.68146335857356644</v>
      </c>
      <c r="AH1286" s="30">
        <v>27.147761291017979</v>
      </c>
      <c r="AI1286" s="28">
        <v>-0.70531640107477833</v>
      </c>
      <c r="AJ1286" s="30">
        <v>39.999999403953559</v>
      </c>
      <c r="AK1286" s="30">
        <v>32.337107417149767</v>
      </c>
      <c r="AL1286" s="28">
        <v>0.23696899935891699</v>
      </c>
      <c r="AM1286" s="30">
        <v>11.73144530417947</v>
      </c>
      <c r="AN1286" s="28">
        <v>2.4096395087571243</v>
      </c>
      <c r="AO1286" s="30">
        <v>11.809736258191167</v>
      </c>
      <c r="AP1286" s="28">
        <v>2.387035792286198</v>
      </c>
    </row>
    <row r="1287" spans="1:42" s="2" customFormat="1" x14ac:dyDescent="0.25">
      <c r="A1287" s="26" t="s">
        <v>336</v>
      </c>
      <c r="B1287" s="26" t="s">
        <v>199</v>
      </c>
      <c r="C1287" s="26" t="s">
        <v>471</v>
      </c>
      <c r="D1287" s="27">
        <v>1085170.4847275687</v>
      </c>
      <c r="E1287" s="27">
        <v>1070759.0282461941</v>
      </c>
      <c r="F1287" s="28">
        <v>1.3459103403479326E-2</v>
      </c>
      <c r="G1287" s="27">
        <v>1080522.980924238</v>
      </c>
      <c r="H1287" s="28">
        <v>4.3011614610504716E-3</v>
      </c>
      <c r="I1287" s="27">
        <v>843656.65496979957</v>
      </c>
      <c r="J1287" s="28">
        <v>0.28627028345602823</v>
      </c>
      <c r="K1287" s="29">
        <v>388005.99491291738</v>
      </c>
      <c r="L1287" s="29">
        <v>393125.66291959985</v>
      </c>
      <c r="M1287" s="28">
        <v>-1.3022980918265635E-2</v>
      </c>
      <c r="N1287" s="29">
        <v>422786.34099149535</v>
      </c>
      <c r="O1287" s="28">
        <v>-8.2264592552855453E-2</v>
      </c>
      <c r="P1287" s="29">
        <v>337750.52261356928</v>
      </c>
      <c r="Q1287" s="28">
        <v>0.14879465444039275</v>
      </c>
      <c r="R1287" s="29">
        <v>250675.44137035572</v>
      </c>
      <c r="S1287" s="29">
        <v>259788.54690833073</v>
      </c>
      <c r="T1287" s="28">
        <v>-3.5078934950857031E-2</v>
      </c>
      <c r="U1287" s="29">
        <v>270758.02038253279</v>
      </c>
      <c r="V1287" s="28">
        <v>-7.4171686525865296E-2</v>
      </c>
      <c r="W1287" s="29">
        <v>204767.20101706794</v>
      </c>
      <c r="X1287" s="28">
        <v>0.22419723532511046</v>
      </c>
      <c r="Y1287" s="27">
        <v>1067796.332107232</v>
      </c>
      <c r="Z1287" s="45">
        <v>17374.15262033671</v>
      </c>
      <c r="AA1287" s="29">
        <v>239825.25649868714</v>
      </c>
      <c r="AB1287" s="29">
        <v>10850.184871668591</v>
      </c>
      <c r="AC1287" s="30">
        <v>2.7967879335759243</v>
      </c>
      <c r="AD1287" s="30">
        <v>2.7237067666711461</v>
      </c>
      <c r="AE1287" s="28">
        <v>2.6831510571931484E-2</v>
      </c>
      <c r="AF1287" s="30">
        <v>2.5557187547503419</v>
      </c>
      <c r="AG1287" s="28">
        <v>9.4325394129344028E-2</v>
      </c>
      <c r="AH1287" s="30">
        <v>2.4978692806792573</v>
      </c>
      <c r="AI1287" s="28">
        <v>0.11966945396573379</v>
      </c>
      <c r="AJ1287" s="30">
        <v>4.3289860338743908</v>
      </c>
      <c r="AK1287" s="30">
        <v>4.1216560198245515</v>
      </c>
      <c r="AL1287" s="28">
        <v>5.0302599987144203E-2</v>
      </c>
      <c r="AM1287" s="30">
        <v>3.9907330515921622</v>
      </c>
      <c r="AN1287" s="28">
        <v>8.4759611306819332E-2</v>
      </c>
      <c r="AO1287" s="30">
        <v>4.1200770962312383</v>
      </c>
      <c r="AP1287" s="28">
        <v>5.0705103997749947E-2</v>
      </c>
    </row>
    <row r="1288" spans="1:42" s="2" customFormat="1" x14ac:dyDescent="0.25">
      <c r="A1288" s="26" t="s">
        <v>336</v>
      </c>
      <c r="B1288" s="26" t="s">
        <v>199</v>
      </c>
      <c r="C1288" s="26" t="s">
        <v>472</v>
      </c>
      <c r="D1288" s="26"/>
      <c r="E1288" s="26"/>
      <c r="F1288" s="26"/>
      <c r="G1288" s="27">
        <v>3098.7550273799898</v>
      </c>
      <c r="H1288" s="28">
        <v>-1</v>
      </c>
      <c r="I1288" s="27">
        <v>2916.9908651340006</v>
      </c>
      <c r="J1288" s="28">
        <v>-1</v>
      </c>
      <c r="K1288" s="26"/>
      <c r="L1288" s="26"/>
      <c r="M1288" s="26"/>
      <c r="N1288" s="29">
        <v>1036.7480907440186</v>
      </c>
      <c r="O1288" s="28">
        <v>-1</v>
      </c>
      <c r="P1288" s="29">
        <v>975.95053684711456</v>
      </c>
      <c r="Q1288" s="28">
        <v>-1</v>
      </c>
      <c r="R1288" s="26"/>
      <c r="S1288" s="26"/>
      <c r="T1288" s="26"/>
      <c r="U1288" s="29">
        <v>277.42131319642067</v>
      </c>
      <c r="V1288" s="28">
        <v>-1</v>
      </c>
      <c r="W1288" s="29">
        <v>259.27080328017473</v>
      </c>
      <c r="X1288" s="28">
        <v>-1</v>
      </c>
      <c r="Y1288" s="26"/>
      <c r="Z1288" s="26"/>
      <c r="AA1288" s="26"/>
      <c r="AB1288" s="26"/>
      <c r="AC1288" s="26"/>
      <c r="AD1288" s="26"/>
      <c r="AE1288" s="26"/>
      <c r="AF1288" s="30">
        <v>2.9889179975785432</v>
      </c>
      <c r="AG1288" s="28">
        <v>-1</v>
      </c>
      <c r="AH1288" s="30">
        <v>2.9888716231025092</v>
      </c>
      <c r="AI1288" s="28">
        <v>-1</v>
      </c>
      <c r="AJ1288" s="26"/>
      <c r="AK1288" s="26"/>
      <c r="AL1288" s="26"/>
      <c r="AM1288" s="30">
        <v>11.169852062469332</v>
      </c>
      <c r="AN1288" s="28">
        <v>-1</v>
      </c>
      <c r="AO1288" s="30">
        <v>11.250749518378376</v>
      </c>
      <c r="AP1288" s="28">
        <v>-1</v>
      </c>
    </row>
    <row r="1289" spans="1:42" s="2" customFormat="1" x14ac:dyDescent="0.25">
      <c r="A1289" s="26" t="s">
        <v>336</v>
      </c>
      <c r="B1289" s="26" t="s">
        <v>199</v>
      </c>
      <c r="C1289" s="26" t="s">
        <v>473</v>
      </c>
      <c r="D1289" s="27">
        <v>55.498894387483595</v>
      </c>
      <c r="E1289" s="27">
        <v>282.92808169126511</v>
      </c>
      <c r="F1289" s="28">
        <v>-0.80384098299565498</v>
      </c>
      <c r="G1289" s="27">
        <v>281.90552290439604</v>
      </c>
      <c r="H1289" s="28">
        <v>-0.80312945338674613</v>
      </c>
      <c r="I1289" s="26"/>
      <c r="J1289" s="26"/>
      <c r="K1289" s="29">
        <v>1.2173479795455933</v>
      </c>
      <c r="L1289" s="29">
        <v>71.411266547550383</v>
      </c>
      <c r="M1289" s="28">
        <v>-0.98295299833766425</v>
      </c>
      <c r="N1289" s="29">
        <v>34.267093387157132</v>
      </c>
      <c r="O1289" s="28">
        <v>-0.96447472314643878</v>
      </c>
      <c r="P1289" s="26"/>
      <c r="Q1289" s="26"/>
      <c r="R1289" s="29">
        <v>1.3877766792676738</v>
      </c>
      <c r="S1289" s="29">
        <v>9.4309360725969533</v>
      </c>
      <c r="T1289" s="28">
        <v>-0.85284846927336577</v>
      </c>
      <c r="U1289" s="29">
        <v>7.8800419729516022</v>
      </c>
      <c r="V1289" s="28">
        <v>-0.82388714628281878</v>
      </c>
      <c r="W1289" s="26"/>
      <c r="X1289" s="26"/>
      <c r="Y1289" s="27">
        <v>55.498894387483595</v>
      </c>
      <c r="Z1289" s="26"/>
      <c r="AA1289" s="29">
        <v>1.3877766792676738</v>
      </c>
      <c r="AB1289" s="26"/>
      <c r="AC1289" s="30">
        <v>45.589999999999996</v>
      </c>
      <c r="AD1289" s="30">
        <v>3.9619529994314373</v>
      </c>
      <c r="AE1289" s="28">
        <v>10.506951245141581</v>
      </c>
      <c r="AF1289" s="30">
        <v>8.2267124240555116</v>
      </c>
      <c r="AG1289" s="28">
        <v>4.5417033743262358</v>
      </c>
      <c r="AH1289" s="26"/>
      <c r="AI1289" s="26"/>
      <c r="AJ1289" s="30">
        <v>39.991228571999223</v>
      </c>
      <c r="AK1289" s="30">
        <v>29.999999948399239</v>
      </c>
      <c r="AL1289" s="28">
        <v>0.33304095469283834</v>
      </c>
      <c r="AM1289" s="30">
        <v>35.774621997197762</v>
      </c>
      <c r="AN1289" s="28">
        <v>0.11786585963456857</v>
      </c>
      <c r="AO1289" s="26"/>
      <c r="AP1289" s="26"/>
    </row>
    <row r="1290" spans="1:42" s="2" customFormat="1" x14ac:dyDescent="0.25">
      <c r="A1290" s="26" t="s">
        <v>336</v>
      </c>
      <c r="B1290" s="26" t="s">
        <v>199</v>
      </c>
      <c r="C1290" s="26" t="s">
        <v>474</v>
      </c>
      <c r="D1290" s="27">
        <v>50429.985269162658</v>
      </c>
      <c r="E1290" s="27">
        <v>50564.617824138404</v>
      </c>
      <c r="F1290" s="28">
        <v>-2.6625842490096939E-3</v>
      </c>
      <c r="G1290" s="27">
        <v>38983.892351970673</v>
      </c>
      <c r="H1290" s="28">
        <v>0.29361082812997696</v>
      </c>
      <c r="I1290" s="27">
        <v>31174.058025823833</v>
      </c>
      <c r="J1290" s="28">
        <v>0.61769074874331986</v>
      </c>
      <c r="K1290" s="29">
        <v>14172.325681530283</v>
      </c>
      <c r="L1290" s="29">
        <v>14971.24311207957</v>
      </c>
      <c r="M1290" s="28">
        <v>-5.3363466518333354E-2</v>
      </c>
      <c r="N1290" s="29">
        <v>11541.696926390106</v>
      </c>
      <c r="O1290" s="28">
        <v>0.22792391551412514</v>
      </c>
      <c r="P1290" s="29">
        <v>9262.1946758031409</v>
      </c>
      <c r="Q1290" s="28">
        <v>0.53012608540333628</v>
      </c>
      <c r="R1290" s="29">
        <v>4006.9412482692646</v>
      </c>
      <c r="S1290" s="29">
        <v>4229.6899430588091</v>
      </c>
      <c r="T1290" s="28">
        <v>-5.2663126089204086E-2</v>
      </c>
      <c r="U1290" s="29">
        <v>3572.4802295376599</v>
      </c>
      <c r="V1290" s="28">
        <v>0.12161327448069083</v>
      </c>
      <c r="W1290" s="29">
        <v>2872.4887802881158</v>
      </c>
      <c r="X1290" s="28">
        <v>0.39493712761076866</v>
      </c>
      <c r="Y1290" s="27">
        <v>50310.33536556342</v>
      </c>
      <c r="Z1290" s="45">
        <v>119.64990359923846</v>
      </c>
      <c r="AA1290" s="29">
        <v>3987.663513449942</v>
      </c>
      <c r="AB1290" s="29">
        <v>19.27773481932277</v>
      </c>
      <c r="AC1290" s="30">
        <v>3.5583422511157949</v>
      </c>
      <c r="AD1290" s="30">
        <v>3.3774495174245263</v>
      </c>
      <c r="AE1290" s="28">
        <v>5.3558974829387949E-2</v>
      </c>
      <c r="AF1290" s="30">
        <v>3.3776569078706222</v>
      </c>
      <c r="AG1290" s="28">
        <v>5.3494285587188981E-2</v>
      </c>
      <c r="AH1290" s="30">
        <v>3.3657312458853794</v>
      </c>
      <c r="AI1290" s="28">
        <v>5.7227090091011658E-2</v>
      </c>
      <c r="AJ1290" s="30">
        <v>12.585656276079691</v>
      </c>
      <c r="AK1290" s="30">
        <v>11.95468663302807</v>
      </c>
      <c r="AL1290" s="28">
        <v>5.2780107285154268E-2</v>
      </c>
      <c r="AM1290" s="30">
        <v>10.912276582987797</v>
      </c>
      <c r="AN1290" s="28">
        <v>0.15334835772955821</v>
      </c>
      <c r="AO1290" s="30">
        <v>10.852630039758422</v>
      </c>
      <c r="AP1290" s="28">
        <v>0.15968721222158661</v>
      </c>
    </row>
    <row r="1291" spans="1:42" s="2" customFormat="1" x14ac:dyDescent="0.25">
      <c r="A1291" s="26" t="s">
        <v>336</v>
      </c>
      <c r="B1291" s="26" t="s">
        <v>199</v>
      </c>
      <c r="C1291" s="26" t="s">
        <v>475</v>
      </c>
      <c r="D1291" s="26"/>
      <c r="E1291" s="26"/>
      <c r="F1291" s="26"/>
      <c r="G1291" s="27">
        <v>340.94962411522863</v>
      </c>
      <c r="H1291" s="28">
        <v>-1</v>
      </c>
      <c r="I1291" s="27">
        <v>522.6659963202477</v>
      </c>
      <c r="J1291" s="28">
        <v>-1</v>
      </c>
      <c r="K1291" s="26"/>
      <c r="L1291" s="26"/>
      <c r="M1291" s="26"/>
      <c r="N1291" s="29">
        <v>29.627046635590233</v>
      </c>
      <c r="O1291" s="28">
        <v>-1</v>
      </c>
      <c r="P1291" s="29">
        <v>44.861357677862372</v>
      </c>
      <c r="Q1291" s="28">
        <v>-1</v>
      </c>
      <c r="R1291" s="26"/>
      <c r="S1291" s="26"/>
      <c r="T1291" s="26"/>
      <c r="U1291" s="29">
        <v>8.5727348042105689</v>
      </c>
      <c r="V1291" s="28">
        <v>-1</v>
      </c>
      <c r="W1291" s="29">
        <v>12.973674223475371</v>
      </c>
      <c r="X1291" s="28">
        <v>-1</v>
      </c>
      <c r="Y1291" s="26"/>
      <c r="Z1291" s="26"/>
      <c r="AA1291" s="26"/>
      <c r="AB1291" s="26"/>
      <c r="AC1291" s="26"/>
      <c r="AD1291" s="26"/>
      <c r="AE1291" s="26"/>
      <c r="AF1291" s="30">
        <v>11.508053040482757</v>
      </c>
      <c r="AG1291" s="28">
        <v>-1</v>
      </c>
      <c r="AH1291" s="30">
        <v>11.650695016262659</v>
      </c>
      <c r="AI1291" s="28">
        <v>-1</v>
      </c>
      <c r="AJ1291" s="26"/>
      <c r="AK1291" s="26"/>
      <c r="AL1291" s="26"/>
      <c r="AM1291" s="30">
        <v>39.771395231748969</v>
      </c>
      <c r="AN1291" s="28">
        <v>-1</v>
      </c>
      <c r="AO1291" s="30">
        <v>40.286659532000847</v>
      </c>
      <c r="AP1291" s="28">
        <v>-1</v>
      </c>
    </row>
    <row r="1292" spans="1:42" s="2" customFormat="1" x14ac:dyDescent="0.25">
      <c r="A1292" s="26" t="s">
        <v>336</v>
      </c>
      <c r="B1292" s="26" t="s">
        <v>199</v>
      </c>
      <c r="C1292" s="26" t="s">
        <v>476</v>
      </c>
      <c r="D1292" s="27">
        <v>248056.18003678203</v>
      </c>
      <c r="E1292" s="27">
        <v>282902.85089173674</v>
      </c>
      <c r="F1292" s="28">
        <v>-0.12317539658972927</v>
      </c>
      <c r="G1292" s="27">
        <v>300133.76532987476</v>
      </c>
      <c r="H1292" s="28">
        <v>-0.17351458352529797</v>
      </c>
      <c r="I1292" s="27">
        <v>257048.06162995458</v>
      </c>
      <c r="J1292" s="28">
        <v>-3.4981324255684267E-2</v>
      </c>
      <c r="K1292" s="29">
        <v>74159.372378125408</v>
      </c>
      <c r="L1292" s="29">
        <v>86223.610106703767</v>
      </c>
      <c r="M1292" s="28">
        <v>-0.13991803073019765</v>
      </c>
      <c r="N1292" s="29">
        <v>94396.616894281498</v>
      </c>
      <c r="O1292" s="28">
        <v>-0.21438527334957969</v>
      </c>
      <c r="P1292" s="29">
        <v>83055.702600020595</v>
      </c>
      <c r="Q1292" s="28">
        <v>-0.107112816379847</v>
      </c>
      <c r="R1292" s="29">
        <v>38017.562542562322</v>
      </c>
      <c r="S1292" s="29">
        <v>45549.589387501925</v>
      </c>
      <c r="T1292" s="28">
        <v>-0.16535883080882985</v>
      </c>
      <c r="U1292" s="29">
        <v>50313.194773666219</v>
      </c>
      <c r="V1292" s="28">
        <v>-0.24438186218179481</v>
      </c>
      <c r="W1292" s="29">
        <v>47694.656226258347</v>
      </c>
      <c r="X1292" s="28">
        <v>-0.20289681170546503</v>
      </c>
      <c r="Y1292" s="27">
        <v>245161.59969040015</v>
      </c>
      <c r="Z1292" s="45">
        <v>2894.5803463818656</v>
      </c>
      <c r="AA1292" s="29">
        <v>37526.666546677967</v>
      </c>
      <c r="AB1292" s="29">
        <v>490.89599588435703</v>
      </c>
      <c r="AC1292" s="30">
        <v>3.3449066797921079</v>
      </c>
      <c r="AD1292" s="30">
        <v>3.281036951962899</v>
      </c>
      <c r="AE1292" s="28">
        <v>1.9466323837346127E-2</v>
      </c>
      <c r="AF1292" s="30">
        <v>3.1794970540735208</v>
      </c>
      <c r="AG1292" s="28">
        <v>5.2023833614397254E-2</v>
      </c>
      <c r="AH1292" s="30">
        <v>3.0948875704278351</v>
      </c>
      <c r="AI1292" s="28">
        <v>8.0784553129892939E-2</v>
      </c>
      <c r="AJ1292" s="30">
        <v>6.5247786403737038</v>
      </c>
      <c r="AK1292" s="30">
        <v>6.2108759858406266</v>
      </c>
      <c r="AL1292" s="28">
        <v>5.054080217487892E-2</v>
      </c>
      <c r="AM1292" s="30">
        <v>5.9653092330953292</v>
      </c>
      <c r="AN1292" s="28">
        <v>9.3787159293345204E-2</v>
      </c>
      <c r="AO1292" s="30">
        <v>5.3894520260413676</v>
      </c>
      <c r="AP1292" s="28">
        <v>0.21065715194170684</v>
      </c>
    </row>
    <row r="1293" spans="1:42" s="2" customFormat="1" x14ac:dyDescent="0.25">
      <c r="A1293" s="26" t="s">
        <v>336</v>
      </c>
      <c r="B1293" s="26" t="s">
        <v>199</v>
      </c>
      <c r="C1293" s="26" t="s">
        <v>477</v>
      </c>
      <c r="D1293" s="27">
        <v>248588.94578278542</v>
      </c>
      <c r="E1293" s="27">
        <v>256943.48140205385</v>
      </c>
      <c r="F1293" s="28">
        <v>-3.2515071305489231E-2</v>
      </c>
      <c r="G1293" s="27">
        <v>207808.55668741942</v>
      </c>
      <c r="H1293" s="28">
        <v>0.19624018252870537</v>
      </c>
      <c r="I1293" s="27">
        <v>153787.84270624281</v>
      </c>
      <c r="J1293" s="28">
        <v>0.61644081488044888</v>
      </c>
      <c r="K1293" s="29">
        <v>54582.989294710991</v>
      </c>
      <c r="L1293" s="29">
        <v>60853.437158515262</v>
      </c>
      <c r="M1293" s="28">
        <v>-0.10304180267534556</v>
      </c>
      <c r="N1293" s="29">
        <v>50795.591602912304</v>
      </c>
      <c r="O1293" s="28">
        <v>7.4561543084410917E-2</v>
      </c>
      <c r="P1293" s="29">
        <v>40562.738239035883</v>
      </c>
      <c r="Q1293" s="28">
        <v>0.34564360455780579</v>
      </c>
      <c r="R1293" s="29">
        <v>17045.619404585035</v>
      </c>
      <c r="S1293" s="29">
        <v>19118.800919021469</v>
      </c>
      <c r="T1293" s="28">
        <v>-0.1084367959694484</v>
      </c>
      <c r="U1293" s="29">
        <v>15162.484830157237</v>
      </c>
      <c r="V1293" s="28">
        <v>0.12419696346092043</v>
      </c>
      <c r="W1293" s="29">
        <v>11365.472116434137</v>
      </c>
      <c r="X1293" s="28">
        <v>0.49977222503036833</v>
      </c>
      <c r="Y1293" s="27">
        <v>247833.02966579417</v>
      </c>
      <c r="Z1293" s="45">
        <v>755.91611699126224</v>
      </c>
      <c r="AA1293" s="29">
        <v>16985.470861926042</v>
      </c>
      <c r="AB1293" s="29">
        <v>60.14854265899492</v>
      </c>
      <c r="AC1293" s="30">
        <v>4.5543300027152105</v>
      </c>
      <c r="AD1293" s="30">
        <v>4.2223330907792374</v>
      </c>
      <c r="AE1293" s="28">
        <v>7.8628782902275166E-2</v>
      </c>
      <c r="AF1293" s="30">
        <v>4.0910746411211196</v>
      </c>
      <c r="AG1293" s="28">
        <v>0.11323561710111947</v>
      </c>
      <c r="AH1293" s="30">
        <v>3.7913575212790693</v>
      </c>
      <c r="AI1293" s="28">
        <v>0.20123991925159865</v>
      </c>
      <c r="AJ1293" s="30">
        <v>14.583743769142144</v>
      </c>
      <c r="AK1293" s="30">
        <v>13.439309425855177</v>
      </c>
      <c r="AL1293" s="28">
        <v>8.5155740300558197E-2</v>
      </c>
      <c r="AM1293" s="30">
        <v>13.705442017927112</v>
      </c>
      <c r="AN1293" s="28">
        <v>6.4084160880487323E-2</v>
      </c>
      <c r="AO1293" s="30">
        <v>13.531144252588515</v>
      </c>
      <c r="AP1293" s="28">
        <v>7.7790872442459275E-2</v>
      </c>
    </row>
    <row r="1294" spans="1:42" s="2" customFormat="1" x14ac:dyDescent="0.25">
      <c r="A1294" s="26" t="s">
        <v>336</v>
      </c>
      <c r="B1294" s="26" t="s">
        <v>199</v>
      </c>
      <c r="C1294" s="26" t="s">
        <v>478</v>
      </c>
      <c r="D1294" s="27">
        <v>1260759.7110924756</v>
      </c>
      <c r="E1294" s="27">
        <v>1338604.5958270358</v>
      </c>
      <c r="F1294" s="28">
        <v>-5.8153755767187572E-2</v>
      </c>
      <c r="G1294" s="27">
        <v>1461933.6170614278</v>
      </c>
      <c r="H1294" s="28">
        <v>-0.13760809904168123</v>
      </c>
      <c r="I1294" s="27">
        <v>1277904.7644423984</v>
      </c>
      <c r="J1294" s="28">
        <v>-1.3416534492227171E-2</v>
      </c>
      <c r="K1294" s="29">
        <v>559588.29053074541</v>
      </c>
      <c r="L1294" s="29">
        <v>611409.14464877069</v>
      </c>
      <c r="M1294" s="28">
        <v>-8.4756426317100994E-2</v>
      </c>
      <c r="N1294" s="29">
        <v>655796.59255175618</v>
      </c>
      <c r="O1294" s="28">
        <v>-0.14670448598498614</v>
      </c>
      <c r="P1294" s="29">
        <v>598923.35616379883</v>
      </c>
      <c r="Q1294" s="28">
        <v>-6.567629268125541E-2</v>
      </c>
      <c r="R1294" s="29">
        <v>327151.47729358601</v>
      </c>
      <c r="S1294" s="29">
        <v>363358.06827865145</v>
      </c>
      <c r="T1294" s="28">
        <v>-9.9644384275236156E-2</v>
      </c>
      <c r="U1294" s="29">
        <v>388391.57425071124</v>
      </c>
      <c r="V1294" s="28">
        <v>-0.15767617275238327</v>
      </c>
      <c r="W1294" s="29">
        <v>346559.63972427131</v>
      </c>
      <c r="X1294" s="28">
        <v>-5.6002373635102937E-2</v>
      </c>
      <c r="Y1294" s="27">
        <v>1215024.4614088815</v>
      </c>
      <c r="Z1294" s="45">
        <v>45735.249683594098</v>
      </c>
      <c r="AA1294" s="29">
        <v>303340.34473842708</v>
      </c>
      <c r="AB1294" s="29">
        <v>23811.132555158951</v>
      </c>
      <c r="AC1294" s="30">
        <v>2.2530130319501489</v>
      </c>
      <c r="AD1294" s="30">
        <v>2.1893761445063253</v>
      </c>
      <c r="AE1294" s="28">
        <v>2.9066219435844278E-2</v>
      </c>
      <c r="AF1294" s="30">
        <v>2.2292485713793191</v>
      </c>
      <c r="AG1294" s="28">
        <v>1.0660300908537023E-2</v>
      </c>
      <c r="AH1294" s="30">
        <v>2.1336699450620622</v>
      </c>
      <c r="AI1294" s="28">
        <v>5.5933246453736478E-2</v>
      </c>
      <c r="AJ1294" s="30">
        <v>3.8537490997207655</v>
      </c>
      <c r="AK1294" s="30">
        <v>3.6839820350445307</v>
      </c>
      <c r="AL1294" s="28">
        <v>4.6082489833363896E-2</v>
      </c>
      <c r="AM1294" s="30">
        <v>3.764071401090006</v>
      </c>
      <c r="AN1294" s="28">
        <v>2.3824653965063058E-2</v>
      </c>
      <c r="AO1294" s="30">
        <v>3.6874021610223306</v>
      </c>
      <c r="AP1294" s="28">
        <v>4.5112231168274647E-2</v>
      </c>
    </row>
    <row r="1295" spans="1:42" s="2" customFormat="1" x14ac:dyDescent="0.25">
      <c r="A1295" s="26" t="s">
        <v>336</v>
      </c>
      <c r="B1295" s="26" t="s">
        <v>199</v>
      </c>
      <c r="C1295" s="26" t="s">
        <v>479</v>
      </c>
      <c r="D1295" s="26"/>
      <c r="E1295" s="27">
        <v>2.1970134973526001</v>
      </c>
      <c r="F1295" s="28">
        <v>-1</v>
      </c>
      <c r="G1295" s="27">
        <v>275.32623570322988</v>
      </c>
      <c r="H1295" s="28">
        <v>-1</v>
      </c>
      <c r="I1295" s="27">
        <v>4.6324708700180057</v>
      </c>
      <c r="J1295" s="28">
        <v>-1</v>
      </c>
      <c r="K1295" s="26"/>
      <c r="L1295" s="29">
        <v>1.2205630540847778</v>
      </c>
      <c r="M1295" s="28">
        <v>-1</v>
      </c>
      <c r="N1295" s="29">
        <v>34.61044411080583</v>
      </c>
      <c r="O1295" s="28">
        <v>-1</v>
      </c>
      <c r="P1295" s="29">
        <v>1.1878130435943604</v>
      </c>
      <c r="Q1295" s="28">
        <v>-1</v>
      </c>
      <c r="R1295" s="26"/>
      <c r="S1295" s="29">
        <v>0.10985067923270364</v>
      </c>
      <c r="T1295" s="28">
        <v>-1</v>
      </c>
      <c r="U1295" s="29">
        <v>13.772396298458897</v>
      </c>
      <c r="V1295" s="28">
        <v>-1</v>
      </c>
      <c r="W1295" s="29">
        <v>0.30883138000666577</v>
      </c>
      <c r="X1295" s="28">
        <v>-1</v>
      </c>
      <c r="Y1295" s="26"/>
      <c r="Z1295" s="26"/>
      <c r="AA1295" s="26"/>
      <c r="AB1295" s="26"/>
      <c r="AC1295" s="26"/>
      <c r="AD1295" s="30">
        <v>1.8</v>
      </c>
      <c r="AE1295" s="28">
        <v>-1</v>
      </c>
      <c r="AF1295" s="30">
        <v>7.9550044149034616</v>
      </c>
      <c r="AG1295" s="28">
        <v>-1</v>
      </c>
      <c r="AH1295" s="30">
        <v>3.9000000000000004</v>
      </c>
      <c r="AI1295" s="28">
        <v>-1</v>
      </c>
      <c r="AJ1295" s="26"/>
      <c r="AK1295" s="30">
        <v>19.999999205271436</v>
      </c>
      <c r="AL1295" s="28">
        <v>-1</v>
      </c>
      <c r="AM1295" s="30">
        <v>19.99116419079796</v>
      </c>
      <c r="AN1295" s="28">
        <v>-1</v>
      </c>
      <c r="AO1295" s="30">
        <v>15.000000550196742</v>
      </c>
      <c r="AP1295" s="28">
        <v>-1</v>
      </c>
    </row>
    <row r="1296" spans="1:42" s="2" customFormat="1" x14ac:dyDescent="0.25">
      <c r="A1296" s="26" t="s">
        <v>336</v>
      </c>
      <c r="B1296" s="26" t="s">
        <v>200</v>
      </c>
      <c r="C1296" s="26" t="s">
        <v>338</v>
      </c>
      <c r="D1296" s="27">
        <v>775743018.47234893</v>
      </c>
      <c r="E1296" s="27">
        <v>705621212.8755852</v>
      </c>
      <c r="F1296" s="28">
        <v>9.9375988586000136E-2</v>
      </c>
      <c r="G1296" s="27">
        <v>814903759.28845501</v>
      </c>
      <c r="H1296" s="28">
        <v>-4.8055663469143702E-2</v>
      </c>
      <c r="I1296" s="27">
        <v>609838639.08018446</v>
      </c>
      <c r="J1296" s="28">
        <v>0.27204635580716391</v>
      </c>
      <c r="K1296" s="29">
        <v>222565267.49535152</v>
      </c>
      <c r="L1296" s="29">
        <v>224058732.15982097</v>
      </c>
      <c r="M1296" s="28">
        <v>-6.6655052899440813E-3</v>
      </c>
      <c r="N1296" s="29">
        <v>276362981.81477404</v>
      </c>
      <c r="O1296" s="28">
        <v>-0.1946632431237813</v>
      </c>
      <c r="P1296" s="29">
        <v>211909394.93595174</v>
      </c>
      <c r="Q1296" s="28">
        <v>5.0285040748761764E-2</v>
      </c>
      <c r="R1296" s="26"/>
      <c r="S1296" s="26"/>
      <c r="T1296" s="26"/>
      <c r="U1296" s="26"/>
      <c r="V1296" s="26"/>
      <c r="W1296" s="26"/>
      <c r="X1296" s="26"/>
      <c r="Y1296" s="26"/>
      <c r="Z1296" s="26"/>
      <c r="AA1296" s="26"/>
      <c r="AB1296" s="26"/>
      <c r="AC1296" s="30">
        <v>3.4854630608010346</v>
      </c>
      <c r="AD1296" s="30">
        <v>3.1492689710136625</v>
      </c>
      <c r="AE1296" s="28">
        <v>0.10675305694170686</v>
      </c>
      <c r="AF1296" s="30">
        <v>2.9486719022109322</v>
      </c>
      <c r="AG1296" s="28">
        <v>0.18204506177429</v>
      </c>
      <c r="AH1296" s="30">
        <v>2.877827286819937</v>
      </c>
      <c r="AI1296" s="28">
        <v>0.21114393374612436</v>
      </c>
      <c r="AJ1296" s="26"/>
      <c r="AK1296" s="26"/>
      <c r="AL1296" s="26"/>
      <c r="AM1296" s="26"/>
      <c r="AN1296" s="26"/>
      <c r="AO1296" s="26"/>
      <c r="AP1296" s="26"/>
    </row>
    <row r="1297" spans="1:42" s="2" customFormat="1" x14ac:dyDescent="0.25">
      <c r="A1297" s="26" t="s">
        <v>336</v>
      </c>
      <c r="B1297" s="26" t="s">
        <v>200</v>
      </c>
      <c r="C1297" s="26" t="s">
        <v>339</v>
      </c>
      <c r="D1297" s="27">
        <v>330280082.92992526</v>
      </c>
      <c r="E1297" s="27">
        <v>297407390.20420092</v>
      </c>
      <c r="F1297" s="28">
        <v>0.1105308536655859</v>
      </c>
      <c r="G1297" s="27">
        <v>331813760.49881047</v>
      </c>
      <c r="H1297" s="28">
        <v>-4.6221035757518115E-3</v>
      </c>
      <c r="I1297" s="27">
        <v>258299417.62953252</v>
      </c>
      <c r="J1297" s="28">
        <v>0.27867141924273109</v>
      </c>
      <c r="K1297" s="29">
        <v>87659581.424520195</v>
      </c>
      <c r="L1297" s="29">
        <v>87330996.055997178</v>
      </c>
      <c r="M1297" s="28">
        <v>3.7625285793411265E-3</v>
      </c>
      <c r="N1297" s="29">
        <v>100726733.78582019</v>
      </c>
      <c r="O1297" s="28">
        <v>-0.12972874102207332</v>
      </c>
      <c r="P1297" s="29">
        <v>81514424.532065034</v>
      </c>
      <c r="Q1297" s="28">
        <v>7.5387355400366743E-2</v>
      </c>
      <c r="R1297" s="26"/>
      <c r="S1297" s="26"/>
      <c r="T1297" s="26"/>
      <c r="U1297" s="26"/>
      <c r="V1297" s="26"/>
      <c r="W1297" s="26"/>
      <c r="X1297" s="26"/>
      <c r="Y1297" s="26"/>
      <c r="Z1297" s="26"/>
      <c r="AA1297" s="26"/>
      <c r="AB1297" s="26"/>
      <c r="AC1297" s="30">
        <v>3.7677579285992246</v>
      </c>
      <c r="AD1297" s="30">
        <v>3.4055192730597215</v>
      </c>
      <c r="AE1297" s="28">
        <v>0.10636811202482092</v>
      </c>
      <c r="AF1297" s="30">
        <v>3.2941975583598402</v>
      </c>
      <c r="AG1297" s="28">
        <v>0.1437559107642491</v>
      </c>
      <c r="AH1297" s="30">
        <v>3.1687571753380435</v>
      </c>
      <c r="AI1297" s="28">
        <v>0.18903334023923107</v>
      </c>
      <c r="AJ1297" s="26"/>
      <c r="AK1297" s="26"/>
      <c r="AL1297" s="26"/>
      <c r="AM1297" s="26"/>
      <c r="AN1297" s="26"/>
      <c r="AO1297" s="26"/>
      <c r="AP1297" s="26"/>
    </row>
    <row r="1298" spans="1:42" s="2" customFormat="1" x14ac:dyDescent="0.25">
      <c r="A1298" s="26" t="s">
        <v>336</v>
      </c>
      <c r="B1298" s="26" t="s">
        <v>200</v>
      </c>
      <c r="C1298" s="26" t="s">
        <v>340</v>
      </c>
      <c r="D1298" s="27">
        <v>66446387.444668524</v>
      </c>
      <c r="E1298" s="27">
        <v>62020447.965264015</v>
      </c>
      <c r="F1298" s="28">
        <v>7.1362584834655796E-2</v>
      </c>
      <c r="G1298" s="27">
        <v>63754769.766575374</v>
      </c>
      <c r="H1298" s="28">
        <v>4.2218295006756987E-2</v>
      </c>
      <c r="I1298" s="27">
        <v>53356003.291205823</v>
      </c>
      <c r="J1298" s="28">
        <v>0.24534041805976625</v>
      </c>
      <c r="K1298" s="29">
        <v>24764528.492865276</v>
      </c>
      <c r="L1298" s="29">
        <v>24910365.101427164</v>
      </c>
      <c r="M1298" s="28">
        <v>-5.8544548812547543E-3</v>
      </c>
      <c r="N1298" s="29">
        <v>26534778.869233467</v>
      </c>
      <c r="O1298" s="28">
        <v>-6.6714344411618984E-2</v>
      </c>
      <c r="P1298" s="29">
        <v>22006971.733674109</v>
      </c>
      <c r="Q1298" s="28">
        <v>0.12530378066381906</v>
      </c>
      <c r="R1298" s="29">
        <v>35231896.427704886</v>
      </c>
      <c r="S1298" s="29">
        <v>35220859.486429222</v>
      </c>
      <c r="T1298" s="28">
        <v>3.1336376898798466E-4</v>
      </c>
      <c r="U1298" s="29">
        <v>39584687.316662796</v>
      </c>
      <c r="V1298" s="28">
        <v>-0.10996148217964184</v>
      </c>
      <c r="W1298" s="29">
        <v>32064375.519334253</v>
      </c>
      <c r="X1298" s="28">
        <v>9.8786296538370857E-2</v>
      </c>
      <c r="Y1298" s="26"/>
      <c r="Z1298" s="26"/>
      <c r="AA1298" s="26"/>
      <c r="AB1298" s="26"/>
      <c r="AC1298" s="30">
        <v>2.6831275008450857</v>
      </c>
      <c r="AD1298" s="30">
        <v>2.489744638937899</v>
      </c>
      <c r="AE1298" s="28">
        <v>7.7671765562946221E-2</v>
      </c>
      <c r="AF1298" s="30">
        <v>2.4026870576448527</v>
      </c>
      <c r="AG1298" s="28">
        <v>0.11671950465123186</v>
      </c>
      <c r="AH1298" s="30">
        <v>2.4245045586877723</v>
      </c>
      <c r="AI1298" s="28">
        <v>0.10667042931743931</v>
      </c>
      <c r="AJ1298" s="30">
        <v>1.8859724903260635</v>
      </c>
      <c r="AK1298" s="30">
        <v>1.7609010361930779</v>
      </c>
      <c r="AL1298" s="28">
        <v>7.1026963788595243E-2</v>
      </c>
      <c r="AM1298" s="30">
        <v>1.6105917234247904</v>
      </c>
      <c r="AN1298" s="28">
        <v>0.17098111389502155</v>
      </c>
      <c r="AO1298" s="30">
        <v>1.6640275204808868</v>
      </c>
      <c r="AP1298" s="28">
        <v>0.13337818462343518</v>
      </c>
    </row>
    <row r="1299" spans="1:42" s="2" customFormat="1" x14ac:dyDescent="0.25">
      <c r="A1299" s="26" t="s">
        <v>336</v>
      </c>
      <c r="B1299" s="26" t="s">
        <v>200</v>
      </c>
      <c r="C1299" s="26" t="s">
        <v>341</v>
      </c>
      <c r="D1299" s="27">
        <v>31622946.891613789</v>
      </c>
      <c r="E1299" s="27">
        <v>30403405.620968506</v>
      </c>
      <c r="F1299" s="28">
        <v>4.0111995539216648E-2</v>
      </c>
      <c r="G1299" s="27">
        <v>32400055.45777227</v>
      </c>
      <c r="H1299" s="28">
        <v>-2.3984791235042921E-2</v>
      </c>
      <c r="I1299" s="27">
        <v>26464845.520182848</v>
      </c>
      <c r="J1299" s="28">
        <v>0.19490389118263415</v>
      </c>
      <c r="K1299" s="29">
        <v>13361756.440534396</v>
      </c>
      <c r="L1299" s="29">
        <v>13780277.820473298</v>
      </c>
      <c r="M1299" s="28">
        <v>-3.0371040801304233E-2</v>
      </c>
      <c r="N1299" s="29">
        <v>14879365.419416366</v>
      </c>
      <c r="O1299" s="28">
        <v>-0.10199420043153273</v>
      </c>
      <c r="P1299" s="29">
        <v>12176741.488608727</v>
      </c>
      <c r="Q1299" s="28">
        <v>9.7317903400860051E-2</v>
      </c>
      <c r="R1299" s="29">
        <v>16910520.578088302</v>
      </c>
      <c r="S1299" s="29">
        <v>16718334.187897671</v>
      </c>
      <c r="T1299" s="28">
        <v>1.1495546627471655E-2</v>
      </c>
      <c r="U1299" s="29">
        <v>19659813.839777675</v>
      </c>
      <c r="V1299" s="28">
        <v>-0.13984330086212368</v>
      </c>
      <c r="W1299" s="29">
        <v>15087173.549785756</v>
      </c>
      <c r="X1299" s="28">
        <v>0.12085411639799416</v>
      </c>
      <c r="Y1299" s="26"/>
      <c r="Z1299" s="26"/>
      <c r="AA1299" s="26"/>
      <c r="AB1299" s="26"/>
      <c r="AC1299" s="30">
        <v>2.3666758956690761</v>
      </c>
      <c r="AD1299" s="30">
        <v>2.2062984518206372</v>
      </c>
      <c r="AE1299" s="28">
        <v>7.2690729450539851E-2</v>
      </c>
      <c r="AF1299" s="30">
        <v>2.1775159453704136</v>
      </c>
      <c r="AG1299" s="28">
        <v>8.6869605111656173E-2</v>
      </c>
      <c r="AH1299" s="30">
        <v>2.1733930661943148</v>
      </c>
      <c r="AI1299" s="28">
        <v>8.8931373013536888E-2</v>
      </c>
      <c r="AJ1299" s="30">
        <v>1.8700161680763996</v>
      </c>
      <c r="AK1299" s="30">
        <v>1.8185666872826001</v>
      </c>
      <c r="AL1299" s="28">
        <v>2.8291225806339877E-2</v>
      </c>
      <c r="AM1299" s="30">
        <v>1.6480347027608817</v>
      </c>
      <c r="AN1299" s="28">
        <v>0.13469465475674866</v>
      </c>
      <c r="AO1299" s="30">
        <v>1.7541287924376439</v>
      </c>
      <c r="AP1299" s="28">
        <v>6.6065488542441403E-2</v>
      </c>
    </row>
    <row r="1300" spans="1:42" s="2" customFormat="1" x14ac:dyDescent="0.25">
      <c r="A1300" s="26" t="s">
        <v>336</v>
      </c>
      <c r="B1300" s="26" t="s">
        <v>200</v>
      </c>
      <c r="C1300" s="26" t="s">
        <v>133</v>
      </c>
      <c r="D1300" s="27">
        <v>905799.1167971039</v>
      </c>
      <c r="E1300" s="27">
        <v>940426.08345546608</v>
      </c>
      <c r="F1300" s="28">
        <v>-3.6820508562597679E-2</v>
      </c>
      <c r="G1300" s="27">
        <v>971083.64169593214</v>
      </c>
      <c r="H1300" s="28">
        <v>-6.7228529135567788E-2</v>
      </c>
      <c r="I1300" s="27">
        <v>837987.37386801606</v>
      </c>
      <c r="J1300" s="28">
        <v>8.0922153535654892E-2</v>
      </c>
      <c r="K1300" s="29">
        <v>345023.52566851111</v>
      </c>
      <c r="L1300" s="29">
        <v>372531.70015235961</v>
      </c>
      <c r="M1300" s="28">
        <v>-7.3841164315944369E-2</v>
      </c>
      <c r="N1300" s="29">
        <v>409461.39235874108</v>
      </c>
      <c r="O1300" s="28">
        <v>-0.15737226486489861</v>
      </c>
      <c r="P1300" s="29">
        <v>343266.93184831837</v>
      </c>
      <c r="Q1300" s="28">
        <v>5.1172823747815373E-3</v>
      </c>
      <c r="R1300" s="29">
        <v>236588.95050975535</v>
      </c>
      <c r="S1300" s="29">
        <v>261357.07754530705</v>
      </c>
      <c r="T1300" s="28">
        <v>-9.4767385938718543E-2</v>
      </c>
      <c r="U1300" s="29">
        <v>272548.94671844237</v>
      </c>
      <c r="V1300" s="28">
        <v>-0.13193958972013795</v>
      </c>
      <c r="W1300" s="29">
        <v>228069.90141396876</v>
      </c>
      <c r="X1300" s="28">
        <v>3.7352798606790694E-2</v>
      </c>
      <c r="Y1300" s="26"/>
      <c r="Z1300" s="26"/>
      <c r="AA1300" s="26"/>
      <c r="AB1300" s="26"/>
      <c r="AC1300" s="30">
        <v>2.6253256645095275</v>
      </c>
      <c r="AD1300" s="30">
        <v>2.5244189503090517</v>
      </c>
      <c r="AE1300" s="28">
        <v>3.9972253491490514E-2</v>
      </c>
      <c r="AF1300" s="30">
        <v>2.3716122199016443</v>
      </c>
      <c r="AG1300" s="28">
        <v>0.10697931241828619</v>
      </c>
      <c r="AH1300" s="30">
        <v>2.4412120601185756</v>
      </c>
      <c r="AI1300" s="28">
        <v>7.5418931193551891E-2</v>
      </c>
      <c r="AJ1300" s="30">
        <v>3.8285774329082827</v>
      </c>
      <c r="AK1300" s="30">
        <v>3.5982422679655204</v>
      </c>
      <c r="AL1300" s="28">
        <v>6.401324529851514E-2</v>
      </c>
      <c r="AM1300" s="30">
        <v>3.5629697101677427</v>
      </c>
      <c r="AN1300" s="28">
        <v>7.454672488025034E-2</v>
      </c>
      <c r="AO1300" s="30">
        <v>3.6742567461674329</v>
      </c>
      <c r="AP1300" s="28">
        <v>4.2000518037238296E-2</v>
      </c>
    </row>
    <row r="1301" spans="1:42" s="2" customFormat="1" x14ac:dyDescent="0.25">
      <c r="A1301" s="26" t="s">
        <v>336</v>
      </c>
      <c r="B1301" s="26" t="s">
        <v>200</v>
      </c>
      <c r="C1301" s="26" t="s">
        <v>334</v>
      </c>
      <c r="D1301" s="27">
        <v>492560.00943483232</v>
      </c>
      <c r="E1301" s="27">
        <v>525794.63727529522</v>
      </c>
      <c r="F1301" s="28">
        <v>-6.320838115178784E-2</v>
      </c>
      <c r="G1301" s="27">
        <v>537158.75554084545</v>
      </c>
      <c r="H1301" s="28">
        <v>-8.3027123072969902E-2</v>
      </c>
      <c r="I1301" s="27">
        <v>527189.76501401304</v>
      </c>
      <c r="J1301" s="28">
        <v>-6.568745806030632E-2</v>
      </c>
      <c r="K1301" s="29">
        <v>200245.32971494552</v>
      </c>
      <c r="L1301" s="29">
        <v>220720.40503726254</v>
      </c>
      <c r="M1301" s="28">
        <v>-9.2764759646306233E-2</v>
      </c>
      <c r="N1301" s="29">
        <v>235915.54277792887</v>
      </c>
      <c r="O1301" s="28">
        <v>-0.15119908015793732</v>
      </c>
      <c r="P1301" s="29">
        <v>231165.68930809919</v>
      </c>
      <c r="Q1301" s="28">
        <v>-0.13375842966013354</v>
      </c>
      <c r="R1301" s="29">
        <v>153150.22037446257</v>
      </c>
      <c r="S1301" s="29">
        <v>173444.47701690704</v>
      </c>
      <c r="T1301" s="28">
        <v>-0.11700722324220345</v>
      </c>
      <c r="U1301" s="29">
        <v>175519.20233972551</v>
      </c>
      <c r="V1301" s="28">
        <v>-0.12744464233586672</v>
      </c>
      <c r="W1301" s="29">
        <v>164826.50280042301</v>
      </c>
      <c r="X1301" s="28">
        <v>-7.0839835994690972E-2</v>
      </c>
      <c r="Y1301" s="26"/>
      <c r="Z1301" s="26"/>
      <c r="AA1301" s="26"/>
      <c r="AB1301" s="26"/>
      <c r="AC1301" s="30">
        <v>2.4597827581597254</v>
      </c>
      <c r="AD1301" s="30">
        <v>2.3821750290215773</v>
      </c>
      <c r="AE1301" s="28">
        <v>3.2578516772557901E-2</v>
      </c>
      <c r="AF1301" s="30">
        <v>2.2769112590707161</v>
      </c>
      <c r="AG1301" s="28">
        <v>8.0315602270615169E-2</v>
      </c>
      <c r="AH1301" s="30">
        <v>2.2805709904092688</v>
      </c>
      <c r="AI1301" s="28">
        <v>7.8581972893681074E-2</v>
      </c>
      <c r="AJ1301" s="30">
        <v>3.2161887082531782</v>
      </c>
      <c r="AK1301" s="30">
        <v>3.0314867692445562</v>
      </c>
      <c r="AL1301" s="28">
        <v>6.0927839396326816E-2</v>
      </c>
      <c r="AM1301" s="30">
        <v>3.0603987961451073</v>
      </c>
      <c r="AN1301" s="28">
        <v>5.0905101748276893E-2</v>
      </c>
      <c r="AO1301" s="30">
        <v>3.1984526520734993</v>
      </c>
      <c r="AP1301" s="28">
        <v>5.5451989161637008E-3</v>
      </c>
    </row>
    <row r="1302" spans="1:42" s="2" customFormat="1" x14ac:dyDescent="0.25">
      <c r="A1302" s="26" t="s">
        <v>336</v>
      </c>
      <c r="B1302" s="26" t="s">
        <v>200</v>
      </c>
      <c r="C1302" s="26" t="s">
        <v>335</v>
      </c>
      <c r="D1302" s="27">
        <v>344850.29231683374</v>
      </c>
      <c r="E1302" s="27">
        <v>339469.06388784526</v>
      </c>
      <c r="F1302" s="28">
        <v>1.5851896391850157E-2</v>
      </c>
      <c r="G1302" s="27">
        <v>331483.89086066128</v>
      </c>
      <c r="H1302" s="28">
        <v>4.0322929182073003E-2</v>
      </c>
      <c r="I1302" s="27">
        <v>284987.39339443564</v>
      </c>
      <c r="J1302" s="28">
        <v>0.21005455086760663</v>
      </c>
      <c r="K1302" s="29">
        <v>126592.53336685072</v>
      </c>
      <c r="L1302" s="29">
        <v>129201.19104424756</v>
      </c>
      <c r="M1302" s="28">
        <v>-2.0190662766440392E-2</v>
      </c>
      <c r="N1302" s="29">
        <v>129680.86714253452</v>
      </c>
      <c r="O1302" s="28">
        <v>-2.3814876039418821E-2</v>
      </c>
      <c r="P1302" s="29">
        <v>106798.67598769933</v>
      </c>
      <c r="Q1302" s="28">
        <v>0.18533804090821476</v>
      </c>
      <c r="R1302" s="29">
        <v>75707.589011314936</v>
      </c>
      <c r="S1302" s="29">
        <v>77953.574287124284</v>
      </c>
      <c r="T1302" s="28">
        <v>-2.8811831867218442E-2</v>
      </c>
      <c r="U1302" s="29">
        <v>76338.053504457333</v>
      </c>
      <c r="V1302" s="28">
        <v>-8.2588494754530888E-3</v>
      </c>
      <c r="W1302" s="29">
        <v>61551.640147869635</v>
      </c>
      <c r="X1302" s="28">
        <v>0.22998491720833947</v>
      </c>
      <c r="Y1302" s="26"/>
      <c r="Z1302" s="26"/>
      <c r="AA1302" s="26"/>
      <c r="AB1302" s="26"/>
      <c r="AC1302" s="30">
        <v>2.7240966204341368</v>
      </c>
      <c r="AD1302" s="30">
        <v>2.6274453133453486</v>
      </c>
      <c r="AE1302" s="28">
        <v>3.6785278307364139E-2</v>
      </c>
      <c r="AF1302" s="30">
        <v>2.5561510974191859</v>
      </c>
      <c r="AG1302" s="28">
        <v>6.5702502166056165E-2</v>
      </c>
      <c r="AH1302" s="30">
        <v>2.6684543676108814</v>
      </c>
      <c r="AI1302" s="28">
        <v>2.0851865971038878E-2</v>
      </c>
      <c r="AJ1302" s="30">
        <v>4.5550293810742524</v>
      </c>
      <c r="AK1302" s="30">
        <v>4.3547594448650688</v>
      </c>
      <c r="AL1302" s="28">
        <v>4.5988748344143925E-2</v>
      </c>
      <c r="AM1302" s="30">
        <v>4.3423152103466478</v>
      </c>
      <c r="AN1302" s="28">
        <v>4.8986349544768208E-2</v>
      </c>
      <c r="AO1302" s="30">
        <v>4.6300536055544788</v>
      </c>
      <c r="AP1302" s="28">
        <v>-1.6203748567883321E-2</v>
      </c>
    </row>
    <row r="1303" spans="1:42" s="2" customFormat="1" x14ac:dyDescent="0.25">
      <c r="A1303" s="26" t="s">
        <v>336</v>
      </c>
      <c r="B1303" s="26" t="s">
        <v>200</v>
      </c>
      <c r="C1303" s="26" t="s">
        <v>161</v>
      </c>
      <c r="D1303" s="27">
        <v>68388.815045437805</v>
      </c>
      <c r="E1303" s="27">
        <v>75162.382292325492</v>
      </c>
      <c r="F1303" s="28">
        <v>-9.0119113315801691E-2</v>
      </c>
      <c r="G1303" s="27">
        <v>102440.99529442548</v>
      </c>
      <c r="H1303" s="28">
        <v>-0.33240774507430704</v>
      </c>
      <c r="I1303" s="27">
        <v>25810.215459567306</v>
      </c>
      <c r="J1303" s="28">
        <v>1.6496801296591852</v>
      </c>
      <c r="K1303" s="29">
        <v>18185.662586714847</v>
      </c>
      <c r="L1303" s="29">
        <v>22610.104070849557</v>
      </c>
      <c r="M1303" s="28">
        <v>-0.1956842600224469</v>
      </c>
      <c r="N1303" s="29">
        <v>43864.982438277693</v>
      </c>
      <c r="O1303" s="28">
        <v>-0.58541730610963205</v>
      </c>
      <c r="P1303" s="29">
        <v>5302.5665525197983</v>
      </c>
      <c r="Q1303" s="28">
        <v>2.4295962920206926</v>
      </c>
      <c r="R1303" s="29">
        <v>7731.1411239778672</v>
      </c>
      <c r="S1303" s="29">
        <v>9959.0262412757038</v>
      </c>
      <c r="T1303" s="28">
        <v>-0.22370511567328244</v>
      </c>
      <c r="U1303" s="29">
        <v>20691.690874259497</v>
      </c>
      <c r="V1303" s="28">
        <v>-0.6263649418039865</v>
      </c>
      <c r="W1303" s="29">
        <v>1691.7584656761051</v>
      </c>
      <c r="X1303" s="28">
        <v>3.5698846973927481</v>
      </c>
      <c r="Y1303" s="26"/>
      <c r="Z1303" s="26"/>
      <c r="AA1303" s="26"/>
      <c r="AB1303" s="26"/>
      <c r="AC1303" s="30">
        <v>3.7605896798831964</v>
      </c>
      <c r="AD1303" s="30">
        <v>3.3242828983361385</v>
      </c>
      <c r="AE1303" s="28">
        <v>0.13124839097341473</v>
      </c>
      <c r="AF1303" s="30">
        <v>2.3353707125853735</v>
      </c>
      <c r="AG1303" s="28">
        <v>0.61027525934845406</v>
      </c>
      <c r="AH1303" s="30">
        <v>4.8674948638413982</v>
      </c>
      <c r="AI1303" s="28">
        <v>-0.22740757102404804</v>
      </c>
      <c r="AJ1303" s="30">
        <v>8.8458888472921871</v>
      </c>
      <c r="AK1303" s="30">
        <v>7.547161787847398</v>
      </c>
      <c r="AL1303" s="28">
        <v>0.17208151831805529</v>
      </c>
      <c r="AM1303" s="30">
        <v>4.9508276494630152</v>
      </c>
      <c r="AN1303" s="28">
        <v>0.78674950404537802</v>
      </c>
      <c r="AO1303" s="30">
        <v>15.256442325088262</v>
      </c>
      <c r="AP1303" s="28">
        <v>-0.42018665565656299</v>
      </c>
    </row>
    <row r="1304" spans="1:42" s="2" customFormat="1" x14ac:dyDescent="0.25">
      <c r="A1304" s="26" t="s">
        <v>336</v>
      </c>
      <c r="B1304" s="26" t="s">
        <v>200</v>
      </c>
      <c r="C1304" s="26" t="s">
        <v>468</v>
      </c>
      <c r="D1304" s="27">
        <v>27689.903907105923</v>
      </c>
      <c r="E1304" s="27">
        <v>38768.882751108409</v>
      </c>
      <c r="F1304" s="28">
        <v>-0.28576987671087156</v>
      </c>
      <c r="G1304" s="27">
        <v>72007.208869628899</v>
      </c>
      <c r="H1304" s="28">
        <v>-0.61545650301153487</v>
      </c>
      <c r="I1304" s="27">
        <v>3505.8430835437775</v>
      </c>
      <c r="J1304" s="28">
        <v>6.8982154213007183</v>
      </c>
      <c r="K1304" s="29">
        <v>11060.328665520232</v>
      </c>
      <c r="L1304" s="29">
        <v>15840.769040119805</v>
      </c>
      <c r="M1304" s="28">
        <v>-0.30178082658058997</v>
      </c>
      <c r="N1304" s="29">
        <v>38349.512692532298</v>
      </c>
      <c r="O1304" s="28">
        <v>-0.71159141566682849</v>
      </c>
      <c r="P1304" s="29">
        <v>1178.0808229446411</v>
      </c>
      <c r="Q1304" s="28">
        <v>8.3884294270020252</v>
      </c>
      <c r="R1304" s="29">
        <v>5539.6402314740617</v>
      </c>
      <c r="S1304" s="29">
        <v>7807.2156442820551</v>
      </c>
      <c r="T1304" s="28">
        <v>-0.29044610987128916</v>
      </c>
      <c r="U1304" s="29">
        <v>19043.430675803807</v>
      </c>
      <c r="V1304" s="28">
        <v>-0.70910492306868766</v>
      </c>
      <c r="W1304" s="29">
        <v>479.03863281011581</v>
      </c>
      <c r="X1304" s="28">
        <v>10.564078243497111</v>
      </c>
      <c r="Y1304" s="26"/>
      <c r="Z1304" s="26"/>
      <c r="AA1304" s="26"/>
      <c r="AB1304" s="26"/>
      <c r="AC1304" s="30">
        <v>2.5035335517132671</v>
      </c>
      <c r="AD1304" s="30">
        <v>2.4474116536210286</v>
      </c>
      <c r="AE1304" s="28">
        <v>2.2931123176276533E-2</v>
      </c>
      <c r="AF1304" s="30">
        <v>1.8776564241362754</v>
      </c>
      <c r="AG1304" s="28">
        <v>0.33332888782616127</v>
      </c>
      <c r="AH1304" s="30">
        <v>2.9758935170346286</v>
      </c>
      <c r="AI1304" s="28">
        <v>-0.15872878603265728</v>
      </c>
      <c r="AJ1304" s="30">
        <v>4.9985022041292062</v>
      </c>
      <c r="AK1304" s="30">
        <v>4.9657758306576865</v>
      </c>
      <c r="AL1304" s="28">
        <v>6.5903847832747085E-3</v>
      </c>
      <c r="AM1304" s="30">
        <v>3.7812099140896804</v>
      </c>
      <c r="AN1304" s="28">
        <v>0.32193195239005573</v>
      </c>
      <c r="AO1304" s="30">
        <v>7.3184975979451838</v>
      </c>
      <c r="AP1304" s="28">
        <v>-0.31700432537784301</v>
      </c>
    </row>
    <row r="1305" spans="1:42" s="2" customFormat="1" x14ac:dyDescent="0.25">
      <c r="A1305" s="26" t="s">
        <v>336</v>
      </c>
      <c r="B1305" s="26" t="s">
        <v>200</v>
      </c>
      <c r="C1305" s="26" t="s">
        <v>470</v>
      </c>
      <c r="D1305" s="27">
        <v>38.034163811206817</v>
      </c>
      <c r="E1305" s="26"/>
      <c r="F1305" s="26"/>
      <c r="G1305" s="26"/>
      <c r="H1305" s="26"/>
      <c r="I1305" s="26"/>
      <c r="J1305" s="26"/>
      <c r="K1305" s="29">
        <v>2.6112117171287537</v>
      </c>
      <c r="L1305" s="26"/>
      <c r="M1305" s="26"/>
      <c r="N1305" s="26"/>
      <c r="O1305" s="26"/>
      <c r="P1305" s="26"/>
      <c r="Q1305" s="26"/>
      <c r="R1305" s="29">
        <v>0.76098168619040507</v>
      </c>
      <c r="S1305" s="26"/>
      <c r="T1305" s="26"/>
      <c r="U1305" s="26"/>
      <c r="V1305" s="26"/>
      <c r="W1305" s="26"/>
      <c r="X1305" s="26"/>
      <c r="Y1305" s="26"/>
      <c r="Z1305" s="26"/>
      <c r="AA1305" s="26"/>
      <c r="AB1305" s="26"/>
      <c r="AC1305" s="30">
        <v>14.565714285714286</v>
      </c>
      <c r="AD1305" s="26"/>
      <c r="AE1305" s="26"/>
      <c r="AF1305" s="26"/>
      <c r="AG1305" s="26"/>
      <c r="AH1305" s="26"/>
      <c r="AI1305" s="26"/>
      <c r="AJ1305" s="30">
        <v>49.980393091470923</v>
      </c>
      <c r="AK1305" s="26"/>
      <c r="AL1305" s="26"/>
      <c r="AM1305" s="26"/>
      <c r="AN1305" s="26"/>
      <c r="AO1305" s="26"/>
      <c r="AP1305" s="26"/>
    </row>
    <row r="1306" spans="1:42" s="2" customFormat="1" x14ac:dyDescent="0.25">
      <c r="A1306" s="26" t="s">
        <v>336</v>
      </c>
      <c r="B1306" s="26" t="s">
        <v>200</v>
      </c>
      <c r="C1306" s="26" t="s">
        <v>471</v>
      </c>
      <c r="D1306" s="27">
        <v>187957.41183012724</v>
      </c>
      <c r="E1306" s="27">
        <v>202171.79301231145</v>
      </c>
      <c r="F1306" s="28">
        <v>-7.0308429135406691E-2</v>
      </c>
      <c r="G1306" s="27">
        <v>224273.11070703148</v>
      </c>
      <c r="H1306" s="28">
        <v>-0.16192622808154439</v>
      </c>
      <c r="I1306" s="27">
        <v>187669.55157982229</v>
      </c>
      <c r="J1306" s="28">
        <v>1.5338676300002295E-3</v>
      </c>
      <c r="K1306" s="29">
        <v>61992.186129106878</v>
      </c>
      <c r="L1306" s="29">
        <v>72842.811581927963</v>
      </c>
      <c r="M1306" s="28">
        <v>-0.14895945416133671</v>
      </c>
      <c r="N1306" s="29">
        <v>87307.468008506024</v>
      </c>
      <c r="O1306" s="28">
        <v>-0.28995551533956726</v>
      </c>
      <c r="P1306" s="29">
        <v>68015.620309710503</v>
      </c>
      <c r="Q1306" s="28">
        <v>-8.855957136281041E-2</v>
      </c>
      <c r="R1306" s="29">
        <v>42856.462120230783</v>
      </c>
      <c r="S1306" s="29">
        <v>48948.806212821015</v>
      </c>
      <c r="T1306" s="28">
        <v>-0.12446358887899667</v>
      </c>
      <c r="U1306" s="29">
        <v>55506.436850670012</v>
      </c>
      <c r="V1306" s="28">
        <v>-0.22790104081931414</v>
      </c>
      <c r="W1306" s="29">
        <v>42187.685024568622</v>
      </c>
      <c r="X1306" s="28">
        <v>1.5852424594349952E-2</v>
      </c>
      <c r="Y1306" s="26"/>
      <c r="Z1306" s="26"/>
      <c r="AA1306" s="26"/>
      <c r="AB1306" s="26"/>
      <c r="AC1306" s="30">
        <v>3.0319532761545336</v>
      </c>
      <c r="AD1306" s="30">
        <v>2.7754529049846495</v>
      </c>
      <c r="AE1306" s="28">
        <v>9.2417482822070351E-2</v>
      </c>
      <c r="AF1306" s="30">
        <v>2.5687735061241432</v>
      </c>
      <c r="AG1306" s="28">
        <v>0.18031164247300746</v>
      </c>
      <c r="AH1306" s="30">
        <v>2.7592125268469978</v>
      </c>
      <c r="AI1306" s="28">
        <v>9.8847314823987689E-2</v>
      </c>
      <c r="AJ1306" s="30">
        <v>4.3857426052301278</v>
      </c>
      <c r="AK1306" s="30">
        <v>4.1302701465956728</v>
      </c>
      <c r="AL1306" s="28">
        <v>6.1853692268779369E-2</v>
      </c>
      <c r="AM1306" s="30">
        <v>4.0404883367022375</v>
      </c>
      <c r="AN1306" s="28">
        <v>8.5448648716971595E-2</v>
      </c>
      <c r="AO1306" s="30">
        <v>4.4484439350139775</v>
      </c>
      <c r="AP1306" s="28">
        <v>-1.4095115213282477E-2</v>
      </c>
    </row>
    <row r="1307" spans="1:42" s="2" customFormat="1" x14ac:dyDescent="0.25">
      <c r="A1307" s="26" t="s">
        <v>336</v>
      </c>
      <c r="B1307" s="26" t="s">
        <v>200</v>
      </c>
      <c r="C1307" s="26" t="s">
        <v>474</v>
      </c>
      <c r="D1307" s="27">
        <v>647.18839477539063</v>
      </c>
      <c r="E1307" s="27">
        <v>489.82000401020048</v>
      </c>
      <c r="F1307" s="28">
        <v>0.32127799901351717</v>
      </c>
      <c r="G1307" s="27">
        <v>33.540227515697481</v>
      </c>
      <c r="H1307" s="28">
        <v>18.295885648733119</v>
      </c>
      <c r="I1307" s="26"/>
      <c r="J1307" s="26"/>
      <c r="K1307" s="29">
        <v>179.67849894104347</v>
      </c>
      <c r="L1307" s="29">
        <v>116.42987017743025</v>
      </c>
      <c r="M1307" s="28">
        <v>0.54323369653532327</v>
      </c>
      <c r="N1307" s="29">
        <v>4.8008879761247343</v>
      </c>
      <c r="O1307" s="28">
        <v>36.426096970935689</v>
      </c>
      <c r="P1307" s="26"/>
      <c r="Q1307" s="26"/>
      <c r="R1307" s="29">
        <v>79.127419391872735</v>
      </c>
      <c r="S1307" s="29">
        <v>113.78518903613511</v>
      </c>
      <c r="T1307" s="28">
        <v>-0.30458946316164226</v>
      </c>
      <c r="U1307" s="29">
        <v>14.402664813216433</v>
      </c>
      <c r="V1307" s="28">
        <v>4.4939429902765218</v>
      </c>
      <c r="W1307" s="26"/>
      <c r="X1307" s="26"/>
      <c r="Y1307" s="26"/>
      <c r="Z1307" s="26"/>
      <c r="AA1307" s="26"/>
      <c r="AB1307" s="26"/>
      <c r="AC1307" s="30">
        <v>3.6019245407195193</v>
      </c>
      <c r="AD1307" s="30">
        <v>4.2069960506161532</v>
      </c>
      <c r="AE1307" s="28">
        <v>-0.14382507200310199</v>
      </c>
      <c r="AF1307" s="30">
        <v>6.9862549766826838</v>
      </c>
      <c r="AG1307" s="28">
        <v>-0.48442698516711769</v>
      </c>
      <c r="AH1307" s="26"/>
      <c r="AI1307" s="26"/>
      <c r="AJ1307" s="30">
        <v>8.1790661157573918</v>
      </c>
      <c r="AK1307" s="30">
        <v>4.3047782242963697</v>
      </c>
      <c r="AL1307" s="28">
        <v>0.89999709383269966</v>
      </c>
      <c r="AM1307" s="30">
        <v>2.3287515158250223</v>
      </c>
      <c r="AN1307" s="28">
        <v>2.5122107533485556</v>
      </c>
      <c r="AO1307" s="26"/>
      <c r="AP1307" s="26"/>
    </row>
    <row r="1308" spans="1:42" s="2" customFormat="1" x14ac:dyDescent="0.25">
      <c r="A1308" s="26" t="s">
        <v>336</v>
      </c>
      <c r="B1308" s="26" t="s">
        <v>200</v>
      </c>
      <c r="C1308" s="26" t="s">
        <v>475</v>
      </c>
      <c r="D1308" s="27">
        <v>2.0699019527435301</v>
      </c>
      <c r="E1308" s="26"/>
      <c r="F1308" s="26"/>
      <c r="G1308" s="26"/>
      <c r="H1308" s="26"/>
      <c r="I1308" s="26"/>
      <c r="J1308" s="26"/>
      <c r="K1308" s="29">
        <v>0.14999289736141108</v>
      </c>
      <c r="L1308" s="26"/>
      <c r="M1308" s="26"/>
      <c r="N1308" s="26"/>
      <c r="O1308" s="26"/>
      <c r="P1308" s="26"/>
      <c r="Q1308" s="26"/>
      <c r="R1308" s="29">
        <v>4.4997867532122093E-2</v>
      </c>
      <c r="S1308" s="26"/>
      <c r="T1308" s="26"/>
      <c r="U1308" s="26"/>
      <c r="V1308" s="26"/>
      <c r="W1308" s="26"/>
      <c r="X1308" s="26"/>
      <c r="Y1308" s="26"/>
      <c r="Z1308" s="26"/>
      <c r="AA1308" s="26"/>
      <c r="AB1308" s="26"/>
      <c r="AC1308" s="30">
        <v>13.799999794363977</v>
      </c>
      <c r="AD1308" s="26"/>
      <c r="AE1308" s="26"/>
      <c r="AF1308" s="26"/>
      <c r="AG1308" s="26"/>
      <c r="AH1308" s="26"/>
      <c r="AI1308" s="26"/>
      <c r="AJ1308" s="30">
        <v>46.000001028180144</v>
      </c>
      <c r="AK1308" s="26"/>
      <c r="AL1308" s="26"/>
      <c r="AM1308" s="26"/>
      <c r="AN1308" s="26"/>
      <c r="AO1308" s="26"/>
      <c r="AP1308" s="26"/>
    </row>
    <row r="1309" spans="1:42" s="2" customFormat="1" x14ac:dyDescent="0.25">
      <c r="A1309" s="26" t="s">
        <v>336</v>
      </c>
      <c r="B1309" s="26" t="s">
        <v>200</v>
      </c>
      <c r="C1309" s="26" t="s">
        <v>476</v>
      </c>
      <c r="D1309" s="27">
        <v>156892.8804867065</v>
      </c>
      <c r="E1309" s="27">
        <v>137297.27087553381</v>
      </c>
      <c r="F1309" s="28">
        <v>0.14272395573643268</v>
      </c>
      <c r="G1309" s="27">
        <v>107210.78015362978</v>
      </c>
      <c r="H1309" s="28">
        <v>0.46340582786436024</v>
      </c>
      <c r="I1309" s="27">
        <v>97317.841814613348</v>
      </c>
      <c r="J1309" s="28">
        <v>0.61216974771780552</v>
      </c>
      <c r="K1309" s="29">
        <v>64600.347237743837</v>
      </c>
      <c r="L1309" s="29">
        <v>56358.379462319608</v>
      </c>
      <c r="M1309" s="28">
        <v>0.14624210018200912</v>
      </c>
      <c r="N1309" s="29">
        <v>42373.399134028492</v>
      </c>
      <c r="O1309" s="28">
        <v>0.52454956548118215</v>
      </c>
      <c r="P1309" s="29">
        <v>38783.055677988836</v>
      </c>
      <c r="Q1309" s="28">
        <v>0.66568482313804633</v>
      </c>
      <c r="R1309" s="29">
        <v>32851.126891084146</v>
      </c>
      <c r="S1309" s="29">
        <v>29004.768074303262</v>
      </c>
      <c r="T1309" s="28">
        <v>0.13261125918771133</v>
      </c>
      <c r="U1309" s="29">
        <v>20831.616653787321</v>
      </c>
      <c r="V1309" s="28">
        <v>0.57698403523144715</v>
      </c>
      <c r="W1309" s="29">
        <v>19363.955123301006</v>
      </c>
      <c r="X1309" s="28">
        <v>0.69650914195487768</v>
      </c>
      <c r="Y1309" s="26"/>
      <c r="Z1309" s="26"/>
      <c r="AA1309" s="26"/>
      <c r="AB1309" s="26"/>
      <c r="AC1309" s="30">
        <v>2.4286693058987026</v>
      </c>
      <c r="AD1309" s="30">
        <v>2.4361465355356566</v>
      </c>
      <c r="AE1309" s="28">
        <v>-3.0692856640128141E-3</v>
      </c>
      <c r="AF1309" s="30">
        <v>2.5301434943776511</v>
      </c>
      <c r="AG1309" s="28">
        <v>-4.0106100189352505E-2</v>
      </c>
      <c r="AH1309" s="30">
        <v>2.5092876286652599</v>
      </c>
      <c r="AI1309" s="28">
        <v>-3.2127972037003918E-2</v>
      </c>
      <c r="AJ1309" s="30">
        <v>4.7758751475063557</v>
      </c>
      <c r="AK1309" s="30">
        <v>4.7336103679164445</v>
      </c>
      <c r="AL1309" s="28">
        <v>8.9286562063439334E-3</v>
      </c>
      <c r="AM1309" s="30">
        <v>5.1465415255775726</v>
      </c>
      <c r="AN1309" s="28">
        <v>-7.2022420537958987E-2</v>
      </c>
      <c r="AO1309" s="30">
        <v>5.0257213051226808</v>
      </c>
      <c r="AP1309" s="28">
        <v>-4.9713492342215386E-2</v>
      </c>
    </row>
    <row r="1310" spans="1:42" s="2" customFormat="1" x14ac:dyDescent="0.25">
      <c r="A1310" s="26" t="s">
        <v>336</v>
      </c>
      <c r="B1310" s="26" t="s">
        <v>200</v>
      </c>
      <c r="C1310" s="26" t="s">
        <v>477</v>
      </c>
      <c r="D1310" s="27">
        <v>40011.618677792547</v>
      </c>
      <c r="E1310" s="27">
        <v>35903.679537206888</v>
      </c>
      <c r="F1310" s="28">
        <v>0.11441554719561854</v>
      </c>
      <c r="G1310" s="27">
        <v>30400.246197280885</v>
      </c>
      <c r="H1310" s="28">
        <v>0.31616100797799918</v>
      </c>
      <c r="I1310" s="27">
        <v>22304.37237602353</v>
      </c>
      <c r="J1310" s="28">
        <v>0.79389126056753456</v>
      </c>
      <c r="K1310" s="29">
        <v>6942.894217639081</v>
      </c>
      <c r="L1310" s="29">
        <v>6652.9051605523209</v>
      </c>
      <c r="M1310" s="28">
        <v>4.3588334733255893E-2</v>
      </c>
      <c r="N1310" s="29">
        <v>5510.6688577692603</v>
      </c>
      <c r="O1310" s="28">
        <v>0.25990045797264455</v>
      </c>
      <c r="P1310" s="29">
        <v>4124.4857295751572</v>
      </c>
      <c r="Q1310" s="28">
        <v>0.68333573513278567</v>
      </c>
      <c r="R1310" s="29">
        <v>2111.5674935582074</v>
      </c>
      <c r="S1310" s="29">
        <v>2038.0254079575113</v>
      </c>
      <c r="T1310" s="28">
        <v>3.6084969948632382E-2</v>
      </c>
      <c r="U1310" s="29">
        <v>1633.8575336424753</v>
      </c>
      <c r="V1310" s="28">
        <v>0.29238164899894248</v>
      </c>
      <c r="W1310" s="29">
        <v>1212.7198328659892</v>
      </c>
      <c r="X1310" s="28">
        <v>0.74118327773035164</v>
      </c>
      <c r="Y1310" s="26"/>
      <c r="Z1310" s="26"/>
      <c r="AA1310" s="26"/>
      <c r="AB1310" s="26"/>
      <c r="AC1310" s="30">
        <v>5.7629595703963394</v>
      </c>
      <c r="AD1310" s="30">
        <v>5.3966919219131304</v>
      </c>
      <c r="AE1310" s="28">
        <v>6.7868919290350549E-2</v>
      </c>
      <c r="AF1310" s="30">
        <v>5.5166164002797693</v>
      </c>
      <c r="AG1310" s="28">
        <v>4.465475796070887E-2</v>
      </c>
      <c r="AH1310" s="30">
        <v>5.4077947745308341</v>
      </c>
      <c r="AI1310" s="28">
        <v>6.5676456055290752E-2</v>
      </c>
      <c r="AJ1310" s="30">
        <v>18.948775636988461</v>
      </c>
      <c r="AK1310" s="30">
        <v>17.616894959709651</v>
      </c>
      <c r="AL1310" s="28">
        <v>7.5602464584415163E-2</v>
      </c>
      <c r="AM1310" s="30">
        <v>18.606424104497925</v>
      </c>
      <c r="AN1310" s="28">
        <v>1.8399641466184561E-2</v>
      </c>
      <c r="AO1310" s="30">
        <v>18.392024086315292</v>
      </c>
      <c r="AP1310" s="28">
        <v>3.0271358283367203E-2</v>
      </c>
    </row>
    <row r="1311" spans="1:42" s="2" customFormat="1" x14ac:dyDescent="0.25">
      <c r="A1311" s="26" t="s">
        <v>336</v>
      </c>
      <c r="B1311" s="26" t="s">
        <v>200</v>
      </c>
      <c r="C1311" s="26" t="s">
        <v>478</v>
      </c>
      <c r="D1311" s="27">
        <v>492560.00943483232</v>
      </c>
      <c r="E1311" s="27">
        <v>525794.63727529522</v>
      </c>
      <c r="F1311" s="28">
        <v>-6.320838115178784E-2</v>
      </c>
      <c r="G1311" s="27">
        <v>537158.75554084545</v>
      </c>
      <c r="H1311" s="28">
        <v>-8.3027123072969902E-2</v>
      </c>
      <c r="I1311" s="27">
        <v>527189.76501401304</v>
      </c>
      <c r="J1311" s="28">
        <v>-6.568745806030632E-2</v>
      </c>
      <c r="K1311" s="29">
        <v>200245.32971494552</v>
      </c>
      <c r="L1311" s="29">
        <v>220720.40503726254</v>
      </c>
      <c r="M1311" s="28">
        <v>-9.2764759646306233E-2</v>
      </c>
      <c r="N1311" s="29">
        <v>235915.54277792887</v>
      </c>
      <c r="O1311" s="28">
        <v>-0.15119908015793732</v>
      </c>
      <c r="P1311" s="29">
        <v>231165.68930809919</v>
      </c>
      <c r="Q1311" s="28">
        <v>-0.13375842966013354</v>
      </c>
      <c r="R1311" s="29">
        <v>153150.22037446257</v>
      </c>
      <c r="S1311" s="29">
        <v>173444.47701690707</v>
      </c>
      <c r="T1311" s="28">
        <v>-0.1170072232422036</v>
      </c>
      <c r="U1311" s="29">
        <v>175519.20233972551</v>
      </c>
      <c r="V1311" s="28">
        <v>-0.12744464233586672</v>
      </c>
      <c r="W1311" s="29">
        <v>164826.50280042301</v>
      </c>
      <c r="X1311" s="28">
        <v>-7.0839835994690972E-2</v>
      </c>
      <c r="Y1311" s="26"/>
      <c r="Z1311" s="26"/>
      <c r="AA1311" s="26"/>
      <c r="AB1311" s="26"/>
      <c r="AC1311" s="30">
        <v>2.4597827581597254</v>
      </c>
      <c r="AD1311" s="30">
        <v>2.3821750290215773</v>
      </c>
      <c r="AE1311" s="28">
        <v>3.2578516772557901E-2</v>
      </c>
      <c r="AF1311" s="30">
        <v>2.2769112590707161</v>
      </c>
      <c r="AG1311" s="28">
        <v>8.0315602270615169E-2</v>
      </c>
      <c r="AH1311" s="30">
        <v>2.2805709904092688</v>
      </c>
      <c r="AI1311" s="28">
        <v>7.8581972893681074E-2</v>
      </c>
      <c r="AJ1311" s="30">
        <v>3.2161887082531782</v>
      </c>
      <c r="AK1311" s="30">
        <v>3.0314867692445557</v>
      </c>
      <c r="AL1311" s="28">
        <v>6.0927839396326976E-2</v>
      </c>
      <c r="AM1311" s="30">
        <v>3.0603987961451073</v>
      </c>
      <c r="AN1311" s="28">
        <v>5.0905101748276893E-2</v>
      </c>
      <c r="AO1311" s="30">
        <v>3.1984526520734993</v>
      </c>
      <c r="AP1311" s="28">
        <v>5.5451989161637008E-3</v>
      </c>
    </row>
    <row r="1312" spans="1:42" s="2" customFormat="1" x14ac:dyDescent="0.25">
      <c r="A1312" s="26" t="s">
        <v>336</v>
      </c>
      <c r="B1312" s="26" t="s">
        <v>201</v>
      </c>
      <c r="C1312" s="26" t="s">
        <v>338</v>
      </c>
      <c r="D1312" s="27">
        <v>111136795.88981433</v>
      </c>
      <c r="E1312" s="27">
        <v>105077098.00723343</v>
      </c>
      <c r="F1312" s="28">
        <v>5.7669063930217805E-2</v>
      </c>
      <c r="G1312" s="27">
        <v>122044772.42473772</v>
      </c>
      <c r="H1312" s="28">
        <v>-8.9376843581318435E-2</v>
      </c>
      <c r="I1312" s="27">
        <v>84790736.063686907</v>
      </c>
      <c r="J1312" s="28">
        <v>0.31071861207029405</v>
      </c>
      <c r="K1312" s="29">
        <v>31544574.282920457</v>
      </c>
      <c r="L1312" s="29">
        <v>32911264.819704454</v>
      </c>
      <c r="M1312" s="28">
        <v>-4.1526527293042209E-2</v>
      </c>
      <c r="N1312" s="29">
        <v>40022236.86643219</v>
      </c>
      <c r="O1312" s="28">
        <v>-0.21182380714512722</v>
      </c>
      <c r="P1312" s="29">
        <v>28630125.014679763</v>
      </c>
      <c r="Q1312" s="28">
        <v>0.10179659595430841</v>
      </c>
      <c r="R1312" s="26"/>
      <c r="S1312" s="26"/>
      <c r="T1312" s="26"/>
      <c r="U1312" s="26"/>
      <c r="V1312" s="26"/>
      <c r="W1312" s="26"/>
      <c r="X1312" s="26"/>
      <c r="Y1312" s="26"/>
      <c r="Z1312" s="26"/>
      <c r="AA1312" s="26"/>
      <c r="AB1312" s="26"/>
      <c r="AC1312" s="30">
        <v>3.5231667700771099</v>
      </c>
      <c r="AD1312" s="30">
        <v>3.192739585757951</v>
      </c>
      <c r="AE1312" s="28">
        <v>0.10349330894167368</v>
      </c>
      <c r="AF1312" s="30">
        <v>3.0494240697251036</v>
      </c>
      <c r="AG1312" s="28">
        <v>0.15535481111182833</v>
      </c>
      <c r="AH1312" s="30">
        <v>2.9615915410851836</v>
      </c>
      <c r="AI1312" s="28">
        <v>0.18961940605292057</v>
      </c>
      <c r="AJ1312" s="26"/>
      <c r="AK1312" s="26"/>
      <c r="AL1312" s="26"/>
      <c r="AM1312" s="26"/>
      <c r="AN1312" s="26"/>
      <c r="AO1312" s="26"/>
      <c r="AP1312" s="26"/>
    </row>
    <row r="1313" spans="1:42" s="2" customFormat="1" x14ac:dyDescent="0.25">
      <c r="A1313" s="26" t="s">
        <v>336</v>
      </c>
      <c r="B1313" s="26" t="s">
        <v>201</v>
      </c>
      <c r="C1313" s="26" t="s">
        <v>339</v>
      </c>
      <c r="D1313" s="27">
        <v>51404940.460858017</v>
      </c>
      <c r="E1313" s="27">
        <v>48722881.61996334</v>
      </c>
      <c r="F1313" s="28">
        <v>5.5047212966889678E-2</v>
      </c>
      <c r="G1313" s="27">
        <v>54335357.290345669</v>
      </c>
      <c r="H1313" s="28">
        <v>-5.3932043067807883E-2</v>
      </c>
      <c r="I1313" s="27">
        <v>39931705.415686697</v>
      </c>
      <c r="J1313" s="28">
        <v>0.28732143858459391</v>
      </c>
      <c r="K1313" s="29">
        <v>14404525.184552036</v>
      </c>
      <c r="L1313" s="29">
        <v>15172999.56101115</v>
      </c>
      <c r="M1313" s="28">
        <v>-5.064749216982789E-2</v>
      </c>
      <c r="N1313" s="29">
        <v>16953166.200416751</v>
      </c>
      <c r="O1313" s="28">
        <v>-0.15033421991710688</v>
      </c>
      <c r="P1313" s="29">
        <v>13203227.311047105</v>
      </c>
      <c r="Q1313" s="28">
        <v>9.0985169398682425E-2</v>
      </c>
      <c r="R1313" s="26"/>
      <c r="S1313" s="26"/>
      <c r="T1313" s="26"/>
      <c r="U1313" s="26"/>
      <c r="V1313" s="26"/>
      <c r="W1313" s="26"/>
      <c r="X1313" s="26"/>
      <c r="Y1313" s="26"/>
      <c r="Z1313" s="26"/>
      <c r="AA1313" s="26"/>
      <c r="AB1313" s="26"/>
      <c r="AC1313" s="30">
        <v>3.5686660825159748</v>
      </c>
      <c r="AD1313" s="30">
        <v>3.2111568595284647</v>
      </c>
      <c r="AE1313" s="28">
        <v>0.11133346598334899</v>
      </c>
      <c r="AF1313" s="30">
        <v>3.2050271110425359</v>
      </c>
      <c r="AG1313" s="28">
        <v>0.11345893774831561</v>
      </c>
      <c r="AH1313" s="30">
        <v>3.0243897552438521</v>
      </c>
      <c r="AI1313" s="28">
        <v>0.17996236309438182</v>
      </c>
      <c r="AJ1313" s="26"/>
      <c r="AK1313" s="26"/>
      <c r="AL1313" s="26"/>
      <c r="AM1313" s="26"/>
      <c r="AN1313" s="26"/>
      <c r="AO1313" s="26"/>
      <c r="AP1313" s="26"/>
    </row>
    <row r="1314" spans="1:42" s="2" customFormat="1" x14ac:dyDescent="0.25">
      <c r="A1314" s="26" t="s">
        <v>336</v>
      </c>
      <c r="B1314" s="26" t="s">
        <v>201</v>
      </c>
      <c r="C1314" s="26" t="s">
        <v>340</v>
      </c>
      <c r="D1314" s="27">
        <v>13166751.562980143</v>
      </c>
      <c r="E1314" s="27">
        <v>12842458.775079725</v>
      </c>
      <c r="F1314" s="28">
        <v>2.5251612139078474E-2</v>
      </c>
      <c r="G1314" s="27">
        <v>13307845.662911678</v>
      </c>
      <c r="H1314" s="28">
        <v>-1.0602324636568097E-2</v>
      </c>
      <c r="I1314" s="27">
        <v>10514234.512030909</v>
      </c>
      <c r="J1314" s="28">
        <v>0.25227866545244859</v>
      </c>
      <c r="K1314" s="29">
        <v>5247793.8065365711</v>
      </c>
      <c r="L1314" s="29">
        <v>5680164.6455504643</v>
      </c>
      <c r="M1314" s="28">
        <v>-7.6119420121490533E-2</v>
      </c>
      <c r="N1314" s="29">
        <v>5855961.3265042724</v>
      </c>
      <c r="O1314" s="28">
        <v>-0.10385442902689866</v>
      </c>
      <c r="P1314" s="29">
        <v>4595279.1122572822</v>
      </c>
      <c r="Q1314" s="28">
        <v>0.14199674891102798</v>
      </c>
      <c r="R1314" s="29">
        <v>6499546.54679133</v>
      </c>
      <c r="S1314" s="29">
        <v>7067838.8553062649</v>
      </c>
      <c r="T1314" s="28">
        <v>-8.0405385599345222E-2</v>
      </c>
      <c r="U1314" s="29">
        <v>7815907.293427363</v>
      </c>
      <c r="V1314" s="28">
        <v>-0.16842072164072383</v>
      </c>
      <c r="W1314" s="29">
        <v>6030223.4780683937</v>
      </c>
      <c r="X1314" s="28">
        <v>7.7828470276406783E-2</v>
      </c>
      <c r="Y1314" s="26"/>
      <c r="Z1314" s="26"/>
      <c r="AA1314" s="26"/>
      <c r="AB1314" s="26"/>
      <c r="AC1314" s="30">
        <v>2.5090070319797704</v>
      </c>
      <c r="AD1314" s="30">
        <v>2.2609307258619373</v>
      </c>
      <c r="AE1314" s="28">
        <v>0.10972309026551826</v>
      </c>
      <c r="AF1314" s="30">
        <v>2.2725296361982332</v>
      </c>
      <c r="AG1314" s="28">
        <v>0.10405910313105778</v>
      </c>
      <c r="AH1314" s="30">
        <v>2.2880513359864514</v>
      </c>
      <c r="AI1314" s="28">
        <v>9.6569378718969173E-2</v>
      </c>
      <c r="AJ1314" s="30">
        <v>2.0257954102167717</v>
      </c>
      <c r="AK1314" s="30">
        <v>1.8170276711159161</v>
      </c>
      <c r="AL1314" s="28">
        <v>0.1148951897758619</v>
      </c>
      <c r="AM1314" s="30">
        <v>1.7026616569649764</v>
      </c>
      <c r="AN1314" s="28">
        <v>0.18978154111239384</v>
      </c>
      <c r="AO1314" s="30">
        <v>1.7435895286917025</v>
      </c>
      <c r="AP1314" s="28">
        <v>0.16185339317610012</v>
      </c>
    </row>
    <row r="1315" spans="1:42" s="2" customFormat="1" x14ac:dyDescent="0.25">
      <c r="A1315" s="26" t="s">
        <v>336</v>
      </c>
      <c r="B1315" s="26" t="s">
        <v>201</v>
      </c>
      <c r="C1315" s="26" t="s">
        <v>341</v>
      </c>
      <c r="D1315" s="27">
        <v>6627055.6794407908</v>
      </c>
      <c r="E1315" s="27">
        <v>6575939.4915841427</v>
      </c>
      <c r="F1315" s="28">
        <v>7.7732144467062662E-3</v>
      </c>
      <c r="G1315" s="27">
        <v>7027921.0976254642</v>
      </c>
      <c r="H1315" s="28">
        <v>-5.7038975340817998E-2</v>
      </c>
      <c r="I1315" s="27">
        <v>5329747.3208033489</v>
      </c>
      <c r="J1315" s="28">
        <v>0.24340897992925856</v>
      </c>
      <c r="K1315" s="29">
        <v>2976663.544902443</v>
      </c>
      <c r="L1315" s="29">
        <v>3249545.6491965945</v>
      </c>
      <c r="M1315" s="28">
        <v>-8.3975464188852947E-2</v>
      </c>
      <c r="N1315" s="29">
        <v>3409479.8949108999</v>
      </c>
      <c r="O1315" s="28">
        <v>-0.12694497792888959</v>
      </c>
      <c r="P1315" s="29">
        <v>2667645.7596075041</v>
      </c>
      <c r="Q1315" s="28">
        <v>0.11583913800474213</v>
      </c>
      <c r="R1315" s="29">
        <v>3238086.3743939772</v>
      </c>
      <c r="S1315" s="29">
        <v>3576148.4856493128</v>
      </c>
      <c r="T1315" s="28">
        <v>-9.4532459323750498E-2</v>
      </c>
      <c r="U1315" s="29">
        <v>4061062.4676460712</v>
      </c>
      <c r="V1315" s="28">
        <v>-0.20265043933912169</v>
      </c>
      <c r="W1315" s="29">
        <v>2931287.2079635146</v>
      </c>
      <c r="X1315" s="28">
        <v>0.10466363227628199</v>
      </c>
      <c r="Y1315" s="26"/>
      <c r="Z1315" s="26"/>
      <c r="AA1315" s="26"/>
      <c r="AB1315" s="26"/>
      <c r="AC1315" s="30">
        <v>2.2263368296325159</v>
      </c>
      <c r="AD1315" s="30">
        <v>2.0236489040275378</v>
      </c>
      <c r="AE1315" s="28">
        <v>0.10015963006309116</v>
      </c>
      <c r="AF1315" s="30">
        <v>2.0612883238043334</v>
      </c>
      <c r="AG1315" s="28">
        <v>8.0070557777947068E-2</v>
      </c>
      <c r="AH1315" s="30">
        <v>1.9979216886681104</v>
      </c>
      <c r="AI1315" s="28">
        <v>0.11432637338086842</v>
      </c>
      <c r="AJ1315" s="30">
        <v>2.0465963267212337</v>
      </c>
      <c r="AK1315" s="30">
        <v>1.8388329002480346</v>
      </c>
      <c r="AL1315" s="28">
        <v>0.11298657232268063</v>
      </c>
      <c r="AM1315" s="30">
        <v>1.730562175198227</v>
      </c>
      <c r="AN1315" s="28">
        <v>0.18261935690742037</v>
      </c>
      <c r="AO1315" s="30">
        <v>1.8182276053755042</v>
      </c>
      <c r="AP1315" s="28">
        <v>0.12559963377003414</v>
      </c>
    </row>
    <row r="1316" spans="1:42" s="2" customFormat="1" x14ac:dyDescent="0.25">
      <c r="A1316" s="26" t="s">
        <v>336</v>
      </c>
      <c r="B1316" s="26" t="s">
        <v>201</v>
      </c>
      <c r="C1316" s="26" t="s">
        <v>133</v>
      </c>
      <c r="D1316" s="27">
        <v>296382.75000492454</v>
      </c>
      <c r="E1316" s="27">
        <v>325197.11909793975</v>
      </c>
      <c r="F1316" s="28">
        <v>-8.8605855958819771E-2</v>
      </c>
      <c r="G1316" s="27">
        <v>322107.51036985277</v>
      </c>
      <c r="H1316" s="28">
        <v>-7.986389493182057E-2</v>
      </c>
      <c r="I1316" s="27">
        <v>253738.58878950716</v>
      </c>
      <c r="J1316" s="28">
        <v>0.16806336560338292</v>
      </c>
      <c r="K1316" s="29">
        <v>97994.613644691373</v>
      </c>
      <c r="L1316" s="29">
        <v>111622.29273465232</v>
      </c>
      <c r="M1316" s="28">
        <v>-0.122087432143654</v>
      </c>
      <c r="N1316" s="29">
        <v>115395.85867082691</v>
      </c>
      <c r="O1316" s="28">
        <v>-0.15079609638135766</v>
      </c>
      <c r="P1316" s="29">
        <v>97278.059021192355</v>
      </c>
      <c r="Q1316" s="28">
        <v>7.3660456500567514E-3</v>
      </c>
      <c r="R1316" s="29">
        <v>57083.757303998493</v>
      </c>
      <c r="S1316" s="29">
        <v>65606.715270576271</v>
      </c>
      <c r="T1316" s="28">
        <v>-0.12990984126285332</v>
      </c>
      <c r="U1316" s="29">
        <v>67104.705377014732</v>
      </c>
      <c r="V1316" s="28">
        <v>-0.14933301646606587</v>
      </c>
      <c r="W1316" s="29">
        <v>54963.973104339493</v>
      </c>
      <c r="X1316" s="28">
        <v>3.8566793481886033E-2</v>
      </c>
      <c r="Y1316" s="26"/>
      <c r="Z1316" s="26"/>
      <c r="AA1316" s="26"/>
      <c r="AB1316" s="26"/>
      <c r="AC1316" s="30">
        <v>3.0244800094783617</v>
      </c>
      <c r="AD1316" s="30">
        <v>2.9133707177203028</v>
      </c>
      <c r="AE1316" s="28">
        <v>3.813771144271038E-2</v>
      </c>
      <c r="AF1316" s="30">
        <v>2.7913264312949244</v>
      </c>
      <c r="AG1316" s="28">
        <v>8.3527879637952274E-2</v>
      </c>
      <c r="AH1316" s="30">
        <v>2.6083845765696183</v>
      </c>
      <c r="AI1316" s="28">
        <v>0.15952227161838448</v>
      </c>
      <c r="AJ1316" s="30">
        <v>5.1920680067806977</v>
      </c>
      <c r="AK1316" s="30">
        <v>4.9567657480908247</v>
      </c>
      <c r="AL1316" s="28">
        <v>4.747092573025128E-2</v>
      </c>
      <c r="AM1316" s="30">
        <v>4.8000733862127012</v>
      </c>
      <c r="AN1316" s="28">
        <v>8.1664297403020253E-2</v>
      </c>
      <c r="AO1316" s="30">
        <v>4.616452822794102</v>
      </c>
      <c r="AP1316" s="28">
        <v>0.1246877648450018</v>
      </c>
    </row>
    <row r="1317" spans="1:42" s="2" customFormat="1" x14ac:dyDescent="0.25">
      <c r="A1317" s="26" t="s">
        <v>336</v>
      </c>
      <c r="B1317" s="26" t="s">
        <v>201</v>
      </c>
      <c r="C1317" s="26" t="s">
        <v>334</v>
      </c>
      <c r="D1317" s="27">
        <v>158383.23726382255</v>
      </c>
      <c r="E1317" s="27">
        <v>172070.50281988143</v>
      </c>
      <c r="F1317" s="28">
        <v>-7.9544520017973797E-2</v>
      </c>
      <c r="G1317" s="27">
        <v>178229.04540354491</v>
      </c>
      <c r="H1317" s="28">
        <v>-0.11135002207293218</v>
      </c>
      <c r="I1317" s="27">
        <v>139603.87601607561</v>
      </c>
      <c r="J1317" s="28">
        <v>0.13451891010235612</v>
      </c>
      <c r="K1317" s="29">
        <v>55070.63435487161</v>
      </c>
      <c r="L1317" s="29">
        <v>60837.408509052351</v>
      </c>
      <c r="M1317" s="28">
        <v>-9.4789937564856486E-2</v>
      </c>
      <c r="N1317" s="29">
        <v>65451.386053812566</v>
      </c>
      <c r="O1317" s="28">
        <v>-0.15860247314558243</v>
      </c>
      <c r="P1317" s="29">
        <v>54165.068702943943</v>
      </c>
      <c r="Q1317" s="28">
        <v>1.6718628326570339E-2</v>
      </c>
      <c r="R1317" s="29">
        <v>33077.550214813586</v>
      </c>
      <c r="S1317" s="29">
        <v>37065.352533007586</v>
      </c>
      <c r="T1317" s="28">
        <v>-0.10758840927366782</v>
      </c>
      <c r="U1317" s="29">
        <v>39608.697346847883</v>
      </c>
      <c r="V1317" s="28">
        <v>-0.16489174271099968</v>
      </c>
      <c r="W1317" s="29">
        <v>31796.847959211045</v>
      </c>
      <c r="X1317" s="28">
        <v>4.0277648188443822E-2</v>
      </c>
      <c r="Y1317" s="26"/>
      <c r="Z1317" s="26"/>
      <c r="AA1317" s="26"/>
      <c r="AB1317" s="26"/>
      <c r="AC1317" s="30">
        <v>2.8760016861838054</v>
      </c>
      <c r="AD1317" s="30">
        <v>2.8283667407410698</v>
      </c>
      <c r="AE1317" s="28">
        <v>1.6841856028279634E-2</v>
      </c>
      <c r="AF1317" s="30">
        <v>2.7230751883086057</v>
      </c>
      <c r="AG1317" s="28">
        <v>5.6159484149311156E-2</v>
      </c>
      <c r="AH1317" s="30">
        <v>2.5773783613513253</v>
      </c>
      <c r="AI1317" s="28">
        <v>0.11586320786673759</v>
      </c>
      <c r="AJ1317" s="30">
        <v>4.7882396439652766</v>
      </c>
      <c r="AK1317" s="30">
        <v>4.642354410811242</v>
      </c>
      <c r="AL1317" s="28">
        <v>3.1424837538102011E-2</v>
      </c>
      <c r="AM1317" s="30">
        <v>4.4997451908811295</v>
      </c>
      <c r="AN1317" s="28">
        <v>6.4113508842409545E-2</v>
      </c>
      <c r="AO1317" s="30">
        <v>4.3904941834221827</v>
      </c>
      <c r="AP1317" s="28">
        <v>9.0592412591028668E-2</v>
      </c>
    </row>
    <row r="1318" spans="1:42" s="2" customFormat="1" x14ac:dyDescent="0.25">
      <c r="A1318" s="26" t="s">
        <v>336</v>
      </c>
      <c r="B1318" s="26" t="s">
        <v>201</v>
      </c>
      <c r="C1318" s="26" t="s">
        <v>335</v>
      </c>
      <c r="D1318" s="27">
        <v>123400.48909680844</v>
      </c>
      <c r="E1318" s="27">
        <v>135167.65268247962</v>
      </c>
      <c r="F1318" s="28">
        <v>-8.7056062246736315E-2</v>
      </c>
      <c r="G1318" s="27">
        <v>129763.6448043406</v>
      </c>
      <c r="H1318" s="28">
        <v>-4.903650569561771E-2</v>
      </c>
      <c r="I1318" s="27">
        <v>104176.44059672952</v>
      </c>
      <c r="J1318" s="28">
        <v>0.18453355086776149</v>
      </c>
      <c r="K1318" s="29">
        <v>40160.901798007108</v>
      </c>
      <c r="L1318" s="29">
        <v>47043.604152110449</v>
      </c>
      <c r="M1318" s="28">
        <v>-0.14630474169982516</v>
      </c>
      <c r="N1318" s="29">
        <v>46918.999021869473</v>
      </c>
      <c r="O1318" s="28">
        <v>-0.14403754054327417</v>
      </c>
      <c r="P1318" s="29">
        <v>40636.745672118232</v>
      </c>
      <c r="Q1318" s="28">
        <v>-1.1709694421657663E-2</v>
      </c>
      <c r="R1318" s="29">
        <v>23111.360963927327</v>
      </c>
      <c r="S1318" s="29">
        <v>27325.795304325671</v>
      </c>
      <c r="T1318" s="28">
        <v>-0.15422915576518278</v>
      </c>
      <c r="U1318" s="29">
        <v>26504.782865976584</v>
      </c>
      <c r="V1318" s="28">
        <v>-0.12803054902235375</v>
      </c>
      <c r="W1318" s="29">
        <v>22359.392058250116</v>
      </c>
      <c r="X1318" s="28">
        <v>3.3631008558649589E-2</v>
      </c>
      <c r="Y1318" s="26"/>
      <c r="Z1318" s="26"/>
      <c r="AA1318" s="26"/>
      <c r="AB1318" s="26"/>
      <c r="AC1318" s="30">
        <v>3.072652345245193</v>
      </c>
      <c r="AD1318" s="30">
        <v>2.8732418597314422</v>
      </c>
      <c r="AE1318" s="28">
        <v>6.9402610447973023E-2</v>
      </c>
      <c r="AF1318" s="30">
        <v>2.7656950810876486</v>
      </c>
      <c r="AG1318" s="28">
        <v>0.11098738478315157</v>
      </c>
      <c r="AH1318" s="30">
        <v>2.5636019536920562</v>
      </c>
      <c r="AI1318" s="28">
        <v>0.19856842081900078</v>
      </c>
      <c r="AJ1318" s="30">
        <v>5.339386515982957</v>
      </c>
      <c r="AK1318" s="30">
        <v>4.9465221845192771</v>
      </c>
      <c r="AL1318" s="28">
        <v>7.9422332865138071E-2</v>
      </c>
      <c r="AM1318" s="30">
        <v>4.8958576820078159</v>
      </c>
      <c r="AN1318" s="28">
        <v>9.0592672986615025E-2</v>
      </c>
      <c r="AO1318" s="30">
        <v>4.6591803715115203</v>
      </c>
      <c r="AP1318" s="28">
        <v>0.14599266184896934</v>
      </c>
    </row>
    <row r="1319" spans="1:42" s="2" customFormat="1" x14ac:dyDescent="0.25">
      <c r="A1319" s="26" t="s">
        <v>336</v>
      </c>
      <c r="B1319" s="26" t="s">
        <v>201</v>
      </c>
      <c r="C1319" s="26" t="s">
        <v>161</v>
      </c>
      <c r="D1319" s="27">
        <v>14599.023644293546</v>
      </c>
      <c r="E1319" s="27">
        <v>17958.963595578669</v>
      </c>
      <c r="F1319" s="28">
        <v>-0.18708985813147422</v>
      </c>
      <c r="G1319" s="27">
        <v>14114.820161967276</v>
      </c>
      <c r="H1319" s="28">
        <v>3.4304615770519506E-2</v>
      </c>
      <c r="I1319" s="27">
        <v>9958.272176702023</v>
      </c>
      <c r="J1319" s="28">
        <v>0.46601974571942711</v>
      </c>
      <c r="K1319" s="29">
        <v>2763.0774918126508</v>
      </c>
      <c r="L1319" s="29">
        <v>3741.2800734895254</v>
      </c>
      <c r="M1319" s="28">
        <v>-0.26146200296747535</v>
      </c>
      <c r="N1319" s="29">
        <v>3025.4735951448656</v>
      </c>
      <c r="O1319" s="28">
        <v>-8.6728935183336395E-2</v>
      </c>
      <c r="P1319" s="29">
        <v>2476.244646130177</v>
      </c>
      <c r="Q1319" s="28">
        <v>0.11583380750796581</v>
      </c>
      <c r="R1319" s="29">
        <v>894.84612525756563</v>
      </c>
      <c r="S1319" s="29">
        <v>1215.5674332430158</v>
      </c>
      <c r="T1319" s="28">
        <v>-0.2638449330036729</v>
      </c>
      <c r="U1319" s="29">
        <v>991.22516419025885</v>
      </c>
      <c r="V1319" s="28">
        <v>-9.7232235837582032E-2</v>
      </c>
      <c r="W1319" s="29">
        <v>807.73308687832741</v>
      </c>
      <c r="X1319" s="28">
        <v>0.10784879286783564</v>
      </c>
      <c r="Y1319" s="26"/>
      <c r="Z1319" s="26"/>
      <c r="AA1319" s="26"/>
      <c r="AB1319" s="26"/>
      <c r="AC1319" s="30">
        <v>5.2836099195742081</v>
      </c>
      <c r="AD1319" s="30">
        <v>4.8002189739374908</v>
      </c>
      <c r="AE1319" s="28">
        <v>0.10070185303238463</v>
      </c>
      <c r="AF1319" s="30">
        <v>4.6653258467097718</v>
      </c>
      <c r="AG1319" s="28">
        <v>0.13252752180225141</v>
      </c>
      <c r="AH1319" s="30">
        <v>4.0215219414061538</v>
      </c>
      <c r="AI1319" s="28">
        <v>0.31383341843132062</v>
      </c>
      <c r="AJ1319" s="30">
        <v>16.314563177095362</v>
      </c>
      <c r="AK1319" s="30">
        <v>14.77414012949154</v>
      </c>
      <c r="AL1319" s="28">
        <v>0.10426481907592658</v>
      </c>
      <c r="AM1319" s="30">
        <v>14.239771821670615</v>
      </c>
      <c r="AN1319" s="28">
        <v>0.14570397485353326</v>
      </c>
      <c r="AO1319" s="30">
        <v>12.328666905534456</v>
      </c>
      <c r="AP1319" s="28">
        <v>0.32330310341758028</v>
      </c>
    </row>
    <row r="1320" spans="1:42" s="2" customFormat="1" x14ac:dyDescent="0.25">
      <c r="A1320" s="26" t="s">
        <v>336</v>
      </c>
      <c r="B1320" s="26" t="s">
        <v>201</v>
      </c>
      <c r="C1320" s="26" t="s">
        <v>468</v>
      </c>
      <c r="D1320" s="27">
        <v>2506.8837571060658</v>
      </c>
      <c r="E1320" s="27">
        <v>4489.3767628312107</v>
      </c>
      <c r="F1320" s="28">
        <v>-0.44159648665239054</v>
      </c>
      <c r="G1320" s="27">
        <v>4171.2276680517198</v>
      </c>
      <c r="H1320" s="28">
        <v>-0.39900577081735483</v>
      </c>
      <c r="I1320" s="27">
        <v>3670.9976990389823</v>
      </c>
      <c r="J1320" s="28">
        <v>-0.31711105191857403</v>
      </c>
      <c r="K1320" s="29">
        <v>358.56972873210907</v>
      </c>
      <c r="L1320" s="29">
        <v>903.81666171550751</v>
      </c>
      <c r="M1320" s="28">
        <v>-0.60327161036009391</v>
      </c>
      <c r="N1320" s="29">
        <v>885.7315380028009</v>
      </c>
      <c r="O1320" s="28">
        <v>-0.59517109491140741</v>
      </c>
      <c r="P1320" s="29">
        <v>993.33828473091125</v>
      </c>
      <c r="Q1320" s="28">
        <v>-0.63902556234481267</v>
      </c>
      <c r="R1320" s="29">
        <v>147.9193668961525</v>
      </c>
      <c r="S1320" s="29">
        <v>295.36362114548683</v>
      </c>
      <c r="T1320" s="28">
        <v>-0.49919571569955778</v>
      </c>
      <c r="U1320" s="29">
        <v>292.33567208434994</v>
      </c>
      <c r="V1320" s="28">
        <v>-0.49400849427136573</v>
      </c>
      <c r="W1320" s="29">
        <v>341.73962888121605</v>
      </c>
      <c r="X1320" s="28">
        <v>-0.56715770020465728</v>
      </c>
      <c r="Y1320" s="26"/>
      <c r="Z1320" s="26"/>
      <c r="AA1320" s="26"/>
      <c r="AB1320" s="26"/>
      <c r="AC1320" s="30">
        <v>6.9913424258381358</v>
      </c>
      <c r="AD1320" s="30">
        <v>4.9671321109638082</v>
      </c>
      <c r="AE1320" s="28">
        <v>0.40752093353956625</v>
      </c>
      <c r="AF1320" s="30">
        <v>4.7093588622318308</v>
      </c>
      <c r="AG1320" s="28">
        <v>0.48456353197191715</v>
      </c>
      <c r="AH1320" s="30">
        <v>3.6956168462120949</v>
      </c>
      <c r="AI1320" s="28">
        <v>0.89179309348696922</v>
      </c>
      <c r="AJ1320" s="30">
        <v>16.947637146568074</v>
      </c>
      <c r="AK1320" s="30">
        <v>15.199491208227993</v>
      </c>
      <c r="AL1320" s="28">
        <v>0.11501345106826671</v>
      </c>
      <c r="AM1320" s="30">
        <v>14.268623593935407</v>
      </c>
      <c r="AN1320" s="28">
        <v>0.18775556976436936</v>
      </c>
      <c r="AO1320" s="30">
        <v>10.742089558231978</v>
      </c>
      <c r="AP1320" s="28">
        <v>0.57768533344432993</v>
      </c>
    </row>
    <row r="1321" spans="1:42" s="2" customFormat="1" x14ac:dyDescent="0.25">
      <c r="A1321" s="26" t="s">
        <v>336</v>
      </c>
      <c r="B1321" s="26" t="s">
        <v>201</v>
      </c>
      <c r="C1321" s="26" t="s">
        <v>470</v>
      </c>
      <c r="D1321" s="27">
        <v>122.87854701995849</v>
      </c>
      <c r="E1321" s="27">
        <v>137.1174938082695</v>
      </c>
      <c r="F1321" s="28">
        <v>-0.10384485883487075</v>
      </c>
      <c r="G1321" s="27">
        <v>101.82308458924294</v>
      </c>
      <c r="H1321" s="28">
        <v>0.20678476315713526</v>
      </c>
      <c r="I1321" s="26"/>
      <c r="J1321" s="26"/>
      <c r="K1321" s="29">
        <v>14.032957713230978</v>
      </c>
      <c r="L1321" s="29">
        <v>15.654776734614536</v>
      </c>
      <c r="M1321" s="28">
        <v>-0.10359898763663154</v>
      </c>
      <c r="N1321" s="29">
        <v>11.635836097631191</v>
      </c>
      <c r="O1321" s="28">
        <v>0.20601197846777761</v>
      </c>
      <c r="P1321" s="26"/>
      <c r="Q1321" s="26"/>
      <c r="R1321" s="29">
        <v>4.0972316410974869</v>
      </c>
      <c r="S1321" s="29">
        <v>4.5718672542833101</v>
      </c>
      <c r="T1321" s="28">
        <v>-0.10381657795097715</v>
      </c>
      <c r="U1321" s="29">
        <v>3.3953718837761713</v>
      </c>
      <c r="V1321" s="28">
        <v>0.20671071721921094</v>
      </c>
      <c r="W1321" s="26"/>
      <c r="X1321" s="26"/>
      <c r="Y1321" s="26"/>
      <c r="Z1321" s="26"/>
      <c r="AA1321" s="26"/>
      <c r="AB1321" s="26"/>
      <c r="AC1321" s="30">
        <v>8.7564253759635022</v>
      </c>
      <c r="AD1321" s="30">
        <v>8.7588278090920788</v>
      </c>
      <c r="AE1321" s="28">
        <v>-2.7428705997425089E-4</v>
      </c>
      <c r="AF1321" s="30">
        <v>8.75081805337323</v>
      </c>
      <c r="AG1321" s="28">
        <v>6.4077696005926008E-4</v>
      </c>
      <c r="AH1321" s="26"/>
      <c r="AI1321" s="26"/>
      <c r="AJ1321" s="30">
        <v>29.990627278042833</v>
      </c>
      <c r="AK1321" s="30">
        <v>29.991573722926073</v>
      </c>
      <c r="AL1321" s="28">
        <v>-3.1557026382943081E-5</v>
      </c>
      <c r="AM1321" s="30">
        <v>29.988787112179342</v>
      </c>
      <c r="AN1321" s="28">
        <v>6.1361796881211758E-5</v>
      </c>
      <c r="AO1321" s="26"/>
      <c r="AP1321" s="26"/>
    </row>
    <row r="1322" spans="1:42" s="2" customFormat="1" x14ac:dyDescent="0.25">
      <c r="A1322" s="26" t="s">
        <v>336</v>
      </c>
      <c r="B1322" s="26" t="s">
        <v>201</v>
      </c>
      <c r="C1322" s="26" t="s">
        <v>471</v>
      </c>
      <c r="D1322" s="27">
        <v>108248.78325957418</v>
      </c>
      <c r="E1322" s="27">
        <v>116634.02041420579</v>
      </c>
      <c r="F1322" s="28">
        <v>-7.1893578947659326E-2</v>
      </c>
      <c r="G1322" s="27">
        <v>111312.05540984988</v>
      </c>
      <c r="H1322" s="28">
        <v>-2.7519680047203936E-2</v>
      </c>
      <c r="I1322" s="27">
        <v>88403.92489661694</v>
      </c>
      <c r="J1322" s="28">
        <v>0.22447938127367767</v>
      </c>
      <c r="K1322" s="29">
        <v>36009.649313715694</v>
      </c>
      <c r="L1322" s="29">
        <v>41596.191043907122</v>
      </c>
      <c r="M1322" s="28">
        <v>-0.13430416559762692</v>
      </c>
      <c r="N1322" s="29">
        <v>41453.82118551858</v>
      </c>
      <c r="O1322" s="28">
        <v>-0.13133100197056732</v>
      </c>
      <c r="P1322" s="29">
        <v>35759.29385047192</v>
      </c>
      <c r="Q1322" s="28">
        <v>7.0011299521360541E-3</v>
      </c>
      <c r="R1322" s="29">
        <v>21196.187600548132</v>
      </c>
      <c r="S1322" s="29">
        <v>24741.427736013691</v>
      </c>
      <c r="T1322" s="28">
        <v>-0.14329165532776017</v>
      </c>
      <c r="U1322" s="29">
        <v>23909.450662742507</v>
      </c>
      <c r="V1322" s="28">
        <v>-0.11348077797631648</v>
      </c>
      <c r="W1322" s="29">
        <v>20097.317516703377</v>
      </c>
      <c r="X1322" s="28">
        <v>5.4677450507086667E-2</v>
      </c>
      <c r="Y1322" s="26"/>
      <c r="Z1322" s="26"/>
      <c r="AA1322" s="26"/>
      <c r="AB1322" s="26"/>
      <c r="AC1322" s="30">
        <v>3.0061049002869176</v>
      </c>
      <c r="AD1322" s="30">
        <v>2.803959148353079</v>
      </c>
      <c r="AE1322" s="28">
        <v>7.2092973270516433E-2</v>
      </c>
      <c r="AF1322" s="30">
        <v>2.6852061456938854</v>
      </c>
      <c r="AG1322" s="28">
        <v>0.11950618953693352</v>
      </c>
      <c r="AH1322" s="30">
        <v>2.4721943690017878</v>
      </c>
      <c r="AI1322" s="28">
        <v>0.21596624358492894</v>
      </c>
      <c r="AJ1322" s="30">
        <v>5.1069930734513251</v>
      </c>
      <c r="AK1322" s="30">
        <v>4.7141184275486649</v>
      </c>
      <c r="AL1322" s="28">
        <v>8.3340003426039186E-2</v>
      </c>
      <c r="AM1322" s="30">
        <v>4.6555672474443188</v>
      </c>
      <c r="AN1322" s="28">
        <v>9.6964731044281924E-2</v>
      </c>
      <c r="AO1322" s="30">
        <v>4.3987922678308813</v>
      </c>
      <c r="AP1322" s="28">
        <v>0.16099892027173851</v>
      </c>
    </row>
    <row r="1323" spans="1:42" s="2" customFormat="1" x14ac:dyDescent="0.25">
      <c r="A1323" s="26" t="s">
        <v>336</v>
      </c>
      <c r="B1323" s="26" t="s">
        <v>201</v>
      </c>
      <c r="C1323" s="26" t="s">
        <v>472</v>
      </c>
      <c r="D1323" s="26"/>
      <c r="E1323" s="27">
        <v>532.68487319111819</v>
      </c>
      <c r="F1323" s="28">
        <v>-1</v>
      </c>
      <c r="G1323" s="27">
        <v>250.65794551610946</v>
      </c>
      <c r="H1323" s="28">
        <v>-1</v>
      </c>
      <c r="I1323" s="27">
        <v>147.62533483982085</v>
      </c>
      <c r="J1323" s="28">
        <v>-1</v>
      </c>
      <c r="K1323" s="26"/>
      <c r="L1323" s="29">
        <v>152.63176882266998</v>
      </c>
      <c r="M1323" s="28">
        <v>-1</v>
      </c>
      <c r="N1323" s="29">
        <v>71.821760892868042</v>
      </c>
      <c r="O1323" s="28">
        <v>-1</v>
      </c>
      <c r="P1323" s="29">
        <v>42.299522876739502</v>
      </c>
      <c r="Q1323" s="28">
        <v>-1</v>
      </c>
      <c r="R1323" s="26"/>
      <c r="S1323" s="29">
        <v>76.315884411334991</v>
      </c>
      <c r="T1323" s="28">
        <v>-1</v>
      </c>
      <c r="U1323" s="29">
        <v>35.910880446434021</v>
      </c>
      <c r="V1323" s="28">
        <v>-1</v>
      </c>
      <c r="W1323" s="29">
        <v>21.149761438369751</v>
      </c>
      <c r="X1323" s="28">
        <v>-1</v>
      </c>
      <c r="Y1323" s="26"/>
      <c r="Z1323" s="26"/>
      <c r="AA1323" s="26"/>
      <c r="AB1323" s="26"/>
      <c r="AC1323" s="26"/>
      <c r="AD1323" s="30">
        <v>3.4899999999999998</v>
      </c>
      <c r="AE1323" s="28">
        <v>-1</v>
      </c>
      <c r="AF1323" s="30">
        <v>3.4899999999999998</v>
      </c>
      <c r="AG1323" s="28">
        <v>-1</v>
      </c>
      <c r="AH1323" s="30">
        <v>3.4899999999999998</v>
      </c>
      <c r="AI1323" s="28">
        <v>-1</v>
      </c>
      <c r="AJ1323" s="26"/>
      <c r="AK1323" s="30">
        <v>6.9799999999999995</v>
      </c>
      <c r="AL1323" s="28">
        <v>-1</v>
      </c>
      <c r="AM1323" s="30">
        <v>6.9799999999999995</v>
      </c>
      <c r="AN1323" s="28">
        <v>-1</v>
      </c>
      <c r="AO1323" s="30">
        <v>6.9799999999999995</v>
      </c>
      <c r="AP1323" s="28">
        <v>-1</v>
      </c>
    </row>
    <row r="1324" spans="1:42" s="2" customFormat="1" x14ac:dyDescent="0.25">
      <c r="A1324" s="26" t="s">
        <v>336</v>
      </c>
      <c r="B1324" s="26" t="s">
        <v>201</v>
      </c>
      <c r="C1324" s="26" t="s">
        <v>473</v>
      </c>
      <c r="D1324" s="27">
        <v>21.849470019340515</v>
      </c>
      <c r="E1324" s="27">
        <v>70.401756497621534</v>
      </c>
      <c r="F1324" s="28">
        <v>-0.6896459533636965</v>
      </c>
      <c r="G1324" s="27">
        <v>15.362364292144775</v>
      </c>
      <c r="H1324" s="28">
        <v>0.42227261402157906</v>
      </c>
      <c r="I1324" s="26"/>
      <c r="J1324" s="26"/>
      <c r="K1324" s="29">
        <v>0.47554729478484603</v>
      </c>
      <c r="L1324" s="29">
        <v>1.5366107667996403</v>
      </c>
      <c r="M1324" s="28">
        <v>-0.69052195581364617</v>
      </c>
      <c r="N1324" s="29">
        <v>0.33285121412089325</v>
      </c>
      <c r="O1324" s="28">
        <v>0.42870830752663214</v>
      </c>
      <c r="P1324" s="26"/>
      <c r="Q1324" s="26"/>
      <c r="R1324" s="29">
        <v>0.43698940498326877</v>
      </c>
      <c r="S1324" s="29">
        <v>1.4085473376673221</v>
      </c>
      <c r="T1324" s="28">
        <v>-0.68975880803057599</v>
      </c>
      <c r="U1324" s="29">
        <v>0.30724727897538351</v>
      </c>
      <c r="V1324" s="28">
        <v>0.4222726607719775</v>
      </c>
      <c r="W1324" s="26"/>
      <c r="X1324" s="26"/>
      <c r="Y1324" s="26"/>
      <c r="Z1324" s="26"/>
      <c r="AA1324" s="26"/>
      <c r="AB1324" s="26"/>
      <c r="AC1324" s="30">
        <v>45.945945353817997</v>
      </c>
      <c r="AD1324" s="30">
        <v>45.816258755136829</v>
      </c>
      <c r="AE1324" s="28">
        <v>2.8305802831757394E-3</v>
      </c>
      <c r="AF1324" s="30">
        <v>46.153847846759206</v>
      </c>
      <c r="AG1324" s="28">
        <v>-4.5045538485001283E-3</v>
      </c>
      <c r="AH1324" s="26"/>
      <c r="AI1324" s="26"/>
      <c r="AJ1324" s="30">
        <v>49.999999474076667</v>
      </c>
      <c r="AK1324" s="30">
        <v>49.981817873592391</v>
      </c>
      <c r="AL1324" s="28">
        <v>3.6376428985153035E-4</v>
      </c>
      <c r="AM1324" s="30">
        <v>50.000001117587118</v>
      </c>
      <c r="AN1324" s="28">
        <v>-3.2870208291052898E-8</v>
      </c>
      <c r="AO1324" s="26"/>
      <c r="AP1324" s="26"/>
    </row>
    <row r="1325" spans="1:42" s="2" customFormat="1" x14ac:dyDescent="0.25">
      <c r="A1325" s="26" t="s">
        <v>336</v>
      </c>
      <c r="B1325" s="26" t="s">
        <v>201</v>
      </c>
      <c r="C1325" s="26" t="s">
        <v>474</v>
      </c>
      <c r="D1325" s="27">
        <v>796.71809808731075</v>
      </c>
      <c r="E1325" s="27">
        <v>1252.3076052808763</v>
      </c>
      <c r="F1325" s="28">
        <v>-0.36380000031332776</v>
      </c>
      <c r="G1325" s="27">
        <v>649.41176352977755</v>
      </c>
      <c r="H1325" s="28">
        <v>0.22683040688525924</v>
      </c>
      <c r="I1325" s="27">
        <v>533.43469132065775</v>
      </c>
      <c r="J1325" s="28">
        <v>0.49356258798021879</v>
      </c>
      <c r="K1325" s="29">
        <v>206.02942071916675</v>
      </c>
      <c r="L1325" s="29">
        <v>332.07637163781123</v>
      </c>
      <c r="M1325" s="28">
        <v>-0.37957217581298214</v>
      </c>
      <c r="N1325" s="29">
        <v>175.11174217679849</v>
      </c>
      <c r="O1325" s="28">
        <v>0.17655971071975729</v>
      </c>
      <c r="P1325" s="29">
        <v>134.87656108453174</v>
      </c>
      <c r="Q1325" s="28">
        <v>0.52754058275582127</v>
      </c>
      <c r="R1325" s="29">
        <v>68.302009428092248</v>
      </c>
      <c r="S1325" s="29">
        <v>105.98741216184641</v>
      </c>
      <c r="T1325" s="28">
        <v>-0.35556489176476219</v>
      </c>
      <c r="U1325" s="29">
        <v>58.760271045020787</v>
      </c>
      <c r="V1325" s="28">
        <v>0.16238417919755335</v>
      </c>
      <c r="W1325" s="29">
        <v>47.043930146732066</v>
      </c>
      <c r="X1325" s="28">
        <v>0.45187719680424887</v>
      </c>
      <c r="Y1325" s="26"/>
      <c r="Z1325" s="26"/>
      <c r="AA1325" s="26"/>
      <c r="AB1325" s="26"/>
      <c r="AC1325" s="30">
        <v>3.8670113001642425</v>
      </c>
      <c r="AD1325" s="30">
        <v>3.7711433641136685</v>
      </c>
      <c r="AE1325" s="28">
        <v>2.5421450948499253E-2</v>
      </c>
      <c r="AF1325" s="30">
        <v>3.708556350687839</v>
      </c>
      <c r="AG1325" s="28">
        <v>4.272685500572599E-2</v>
      </c>
      <c r="AH1325" s="30">
        <v>3.9549843726096783</v>
      </c>
      <c r="AI1325" s="28">
        <v>-2.2243595462650867E-2</v>
      </c>
      <c r="AJ1325" s="30">
        <v>11.664636293403468</v>
      </c>
      <c r="AK1325" s="30">
        <v>11.815625834590241</v>
      </c>
      <c r="AL1325" s="28">
        <v>-1.2778801842620213E-2</v>
      </c>
      <c r="AM1325" s="30">
        <v>11.05188509141173</v>
      </c>
      <c r="AN1325" s="28">
        <v>5.5443139059407967E-2</v>
      </c>
      <c r="AO1325" s="30">
        <v>11.339075830970152</v>
      </c>
      <c r="AP1325" s="28">
        <v>2.8711375361307689E-2</v>
      </c>
    </row>
    <row r="1326" spans="1:42" s="2" customFormat="1" x14ac:dyDescent="0.25">
      <c r="A1326" s="26" t="s">
        <v>336</v>
      </c>
      <c r="B1326" s="26" t="s">
        <v>201</v>
      </c>
      <c r="C1326" s="26" t="s">
        <v>476</v>
      </c>
      <c r="D1326" s="27">
        <v>15151.705837234258</v>
      </c>
      <c r="E1326" s="27">
        <v>18533.632268273832</v>
      </c>
      <c r="F1326" s="28">
        <v>-0.18247510159294622</v>
      </c>
      <c r="G1326" s="27">
        <v>18451.589394490718</v>
      </c>
      <c r="H1326" s="28">
        <v>-0.17884007099365329</v>
      </c>
      <c r="I1326" s="27">
        <v>15772.515700112581</v>
      </c>
      <c r="J1326" s="28">
        <v>-3.9360231093248592E-2</v>
      </c>
      <c r="K1326" s="29">
        <v>4151.2524842914136</v>
      </c>
      <c r="L1326" s="29">
        <v>5447.4131082033309</v>
      </c>
      <c r="M1326" s="28">
        <v>-0.23794057806264263</v>
      </c>
      <c r="N1326" s="29">
        <v>5465.1778363508965</v>
      </c>
      <c r="O1326" s="28">
        <v>-0.24041767558231772</v>
      </c>
      <c r="P1326" s="29">
        <v>4877.4518216463057</v>
      </c>
      <c r="Q1326" s="28">
        <v>-0.14888908469213238</v>
      </c>
      <c r="R1326" s="29">
        <v>1915.1733633791991</v>
      </c>
      <c r="S1326" s="29">
        <v>2584.3675683119827</v>
      </c>
      <c r="T1326" s="28">
        <v>-0.25893925196170042</v>
      </c>
      <c r="U1326" s="29">
        <v>2595.3322032340807</v>
      </c>
      <c r="V1326" s="28">
        <v>-0.26207004984075866</v>
      </c>
      <c r="W1326" s="29">
        <v>2262.0745415467391</v>
      </c>
      <c r="X1326" s="28">
        <v>-0.15335532574021157</v>
      </c>
      <c r="Y1326" s="26"/>
      <c r="Z1326" s="26"/>
      <c r="AA1326" s="26"/>
      <c r="AB1326" s="26"/>
      <c r="AC1326" s="30">
        <v>3.6499118987749397</v>
      </c>
      <c r="AD1326" s="30">
        <v>3.4022813948815065</v>
      </c>
      <c r="AE1326" s="28">
        <v>7.2783663416546296E-2</v>
      </c>
      <c r="AF1326" s="30">
        <v>3.3762102436561987</v>
      </c>
      <c r="AG1326" s="28">
        <v>8.1067716571566736E-2</v>
      </c>
      <c r="AH1326" s="30">
        <v>3.2337614551339269</v>
      </c>
      <c r="AI1326" s="28">
        <v>0.12868928318145775</v>
      </c>
      <c r="AJ1326" s="30">
        <v>7.911401717962522</v>
      </c>
      <c r="AK1326" s="30">
        <v>7.1714381868595201</v>
      </c>
      <c r="AL1326" s="28">
        <v>0.10318202734548605</v>
      </c>
      <c r="AM1326" s="30">
        <v>7.1095289348692736</v>
      </c>
      <c r="AN1326" s="28">
        <v>0.11278845482439728</v>
      </c>
      <c r="AO1326" s="30">
        <v>6.9725888384419932</v>
      </c>
      <c r="AP1326" s="28">
        <v>0.13464337296709211</v>
      </c>
    </row>
    <row r="1327" spans="1:42" s="2" customFormat="1" x14ac:dyDescent="0.25">
      <c r="A1327" s="26" t="s">
        <v>336</v>
      </c>
      <c r="B1327" s="26" t="s">
        <v>201</v>
      </c>
      <c r="C1327" s="26" t="s">
        <v>477</v>
      </c>
      <c r="D1327" s="27">
        <v>11150.693772060871</v>
      </c>
      <c r="E1327" s="27">
        <v>11477.075103969573</v>
      </c>
      <c r="F1327" s="28">
        <v>-2.8437675013193622E-2</v>
      </c>
      <c r="G1327" s="27">
        <v>8926.3373359882826</v>
      </c>
      <c r="H1327" s="28">
        <v>0.2491902728238444</v>
      </c>
      <c r="I1327" s="27">
        <v>5606.2144515025611</v>
      </c>
      <c r="J1327" s="28">
        <v>0.98898808964974483</v>
      </c>
      <c r="K1327" s="29">
        <v>2183.9698373533593</v>
      </c>
      <c r="L1327" s="29">
        <v>2335.5638838121226</v>
      </c>
      <c r="M1327" s="28">
        <v>-6.4906829356913415E-2</v>
      </c>
      <c r="N1327" s="29">
        <v>1880.8398667606466</v>
      </c>
      <c r="O1327" s="28">
        <v>0.16116734654013404</v>
      </c>
      <c r="P1327" s="29">
        <v>1305.7302774379946</v>
      </c>
      <c r="Q1327" s="28">
        <v>0.67260411670822251</v>
      </c>
      <c r="R1327" s="29">
        <v>674.09052788724</v>
      </c>
      <c r="S1327" s="29">
        <v>731.92010093239719</v>
      </c>
      <c r="T1327" s="28">
        <v>-7.9010773131504064E-2</v>
      </c>
      <c r="U1327" s="29">
        <v>600.51572145170257</v>
      </c>
      <c r="V1327" s="28">
        <v>0.12251936761568163</v>
      </c>
      <c r="W1327" s="29">
        <v>397.79976641200955</v>
      </c>
      <c r="X1327" s="28">
        <v>0.69454731954032956</v>
      </c>
      <c r="Y1327" s="26"/>
      <c r="Z1327" s="26"/>
      <c r="AA1327" s="26"/>
      <c r="AB1327" s="26"/>
      <c r="AC1327" s="30">
        <v>5.1056995299778603</v>
      </c>
      <c r="AD1327" s="30">
        <v>4.9140488870878656</v>
      </c>
      <c r="AE1327" s="28">
        <v>3.900055683075826E-2</v>
      </c>
      <c r="AF1327" s="30">
        <v>4.745931588190988</v>
      </c>
      <c r="AG1327" s="28">
        <v>7.5805547362305187E-2</v>
      </c>
      <c r="AH1327" s="30">
        <v>4.2935471041558841</v>
      </c>
      <c r="AI1327" s="28">
        <v>0.18915651933476252</v>
      </c>
      <c r="AJ1327" s="30">
        <v>16.5418342355437</v>
      </c>
      <c r="AK1327" s="30">
        <v>15.68077593353272</v>
      </c>
      <c r="AL1327" s="28">
        <v>5.4911715189402105E-2</v>
      </c>
      <c r="AM1327" s="30">
        <v>14.864452365059684</v>
      </c>
      <c r="AN1327" s="28">
        <v>0.11284518455768087</v>
      </c>
      <c r="AO1327" s="30">
        <v>14.093056167599876</v>
      </c>
      <c r="AP1327" s="28">
        <v>0.17375777395775924</v>
      </c>
    </row>
    <row r="1328" spans="1:42" s="2" customFormat="1" x14ac:dyDescent="0.25">
      <c r="A1328" s="26" t="s">
        <v>336</v>
      </c>
      <c r="B1328" s="26" t="s">
        <v>201</v>
      </c>
      <c r="C1328" s="26" t="s">
        <v>478</v>
      </c>
      <c r="D1328" s="27">
        <v>158383.23726382255</v>
      </c>
      <c r="E1328" s="27">
        <v>172070.50281988143</v>
      </c>
      <c r="F1328" s="28">
        <v>-7.9544520017973797E-2</v>
      </c>
      <c r="G1328" s="27">
        <v>178229.04540354491</v>
      </c>
      <c r="H1328" s="28">
        <v>-0.11135002207293218</v>
      </c>
      <c r="I1328" s="27">
        <v>139603.87601607561</v>
      </c>
      <c r="J1328" s="28">
        <v>0.13451891010235612</v>
      </c>
      <c r="K1328" s="29">
        <v>55070.63435487161</v>
      </c>
      <c r="L1328" s="29">
        <v>60837.408509052351</v>
      </c>
      <c r="M1328" s="28">
        <v>-9.4789937564856486E-2</v>
      </c>
      <c r="N1328" s="29">
        <v>65451.386053812566</v>
      </c>
      <c r="O1328" s="28">
        <v>-0.15860247314558243</v>
      </c>
      <c r="P1328" s="29">
        <v>54165.068702943943</v>
      </c>
      <c r="Q1328" s="28">
        <v>1.6718628326570339E-2</v>
      </c>
      <c r="R1328" s="29">
        <v>33077.550214813586</v>
      </c>
      <c r="S1328" s="29">
        <v>37065.352533007594</v>
      </c>
      <c r="T1328" s="28">
        <v>-0.107588409273668</v>
      </c>
      <c r="U1328" s="29">
        <v>39608.697346847875</v>
      </c>
      <c r="V1328" s="28">
        <v>-0.16489174271099954</v>
      </c>
      <c r="W1328" s="29">
        <v>31796.847959211045</v>
      </c>
      <c r="X1328" s="28">
        <v>4.0277648188443822E-2</v>
      </c>
      <c r="Y1328" s="26"/>
      <c r="Z1328" s="26"/>
      <c r="AA1328" s="26"/>
      <c r="AB1328" s="26"/>
      <c r="AC1328" s="30">
        <v>2.8760016861838054</v>
      </c>
      <c r="AD1328" s="30">
        <v>2.8283667407410698</v>
      </c>
      <c r="AE1328" s="28">
        <v>1.6841856028279634E-2</v>
      </c>
      <c r="AF1328" s="30">
        <v>2.7230751883086057</v>
      </c>
      <c r="AG1328" s="28">
        <v>5.6159484149311156E-2</v>
      </c>
      <c r="AH1328" s="30">
        <v>2.5773783613513253</v>
      </c>
      <c r="AI1328" s="28">
        <v>0.11586320786673759</v>
      </c>
      <c r="AJ1328" s="30">
        <v>4.7882396439652766</v>
      </c>
      <c r="AK1328" s="30">
        <v>4.6423544108112411</v>
      </c>
      <c r="AL1328" s="28">
        <v>3.1424837538102206E-2</v>
      </c>
      <c r="AM1328" s="30">
        <v>4.4997451908811303</v>
      </c>
      <c r="AN1328" s="28">
        <v>6.4113508842409336E-2</v>
      </c>
      <c r="AO1328" s="30">
        <v>4.3904941834221827</v>
      </c>
      <c r="AP1328" s="28">
        <v>9.0592412591028668E-2</v>
      </c>
    </row>
    <row r="1329" spans="1:42" s="2" customFormat="1" x14ac:dyDescent="0.25">
      <c r="A1329" s="26" t="s">
        <v>336</v>
      </c>
      <c r="B1329" s="26" t="s">
        <v>202</v>
      </c>
      <c r="C1329" s="26" t="s">
        <v>338</v>
      </c>
      <c r="D1329" s="27">
        <v>949303698.15342152</v>
      </c>
      <c r="E1329" s="27">
        <v>926686285.02022707</v>
      </c>
      <c r="F1329" s="28">
        <v>2.4406763646772616E-2</v>
      </c>
      <c r="G1329" s="27">
        <v>1127476493.772361</v>
      </c>
      <c r="H1329" s="28">
        <v>-0.15802794701537506</v>
      </c>
      <c r="I1329" s="27">
        <v>838913819.47626173</v>
      </c>
      <c r="J1329" s="28">
        <v>0.13158667328436283</v>
      </c>
      <c r="K1329" s="29">
        <v>258486313.70377392</v>
      </c>
      <c r="L1329" s="29">
        <v>276276773.344827</v>
      </c>
      <c r="M1329" s="28">
        <v>-6.4393613062971547E-2</v>
      </c>
      <c r="N1329" s="29">
        <v>351330940.48782957</v>
      </c>
      <c r="O1329" s="28">
        <v>-0.26426544344525749</v>
      </c>
      <c r="P1329" s="29">
        <v>271188022.11898065</v>
      </c>
      <c r="Q1329" s="28">
        <v>-4.6837276646510592E-2</v>
      </c>
      <c r="R1329" s="26"/>
      <c r="S1329" s="26"/>
      <c r="T1329" s="26"/>
      <c r="U1329" s="26"/>
      <c r="V1329" s="26"/>
      <c r="W1329" s="26"/>
      <c r="X1329" s="26"/>
      <c r="Y1329" s="26"/>
      <c r="Z1329" s="26"/>
      <c r="AA1329" s="26"/>
      <c r="AB1329" s="26"/>
      <c r="AC1329" s="30">
        <v>3.6725491750457873</v>
      </c>
      <c r="AD1329" s="30">
        <v>3.3541954099181908</v>
      </c>
      <c r="AE1329" s="28">
        <v>9.4912110423334334E-2</v>
      </c>
      <c r="AF1329" s="30">
        <v>3.2091579870729259</v>
      </c>
      <c r="AG1329" s="28">
        <v>0.14439650208543353</v>
      </c>
      <c r="AH1329" s="30">
        <v>3.0934766695123352</v>
      </c>
      <c r="AI1329" s="28">
        <v>0.18719148951097106</v>
      </c>
      <c r="AJ1329" s="26"/>
      <c r="AK1329" s="26"/>
      <c r="AL1329" s="26"/>
      <c r="AM1329" s="26"/>
      <c r="AN1329" s="26"/>
      <c r="AO1329" s="26"/>
      <c r="AP1329" s="26"/>
    </row>
    <row r="1330" spans="1:42" s="2" customFormat="1" x14ac:dyDescent="0.25">
      <c r="A1330" s="26" t="s">
        <v>336</v>
      </c>
      <c r="B1330" s="26" t="s">
        <v>202</v>
      </c>
      <c r="C1330" s="26" t="s">
        <v>339</v>
      </c>
      <c r="D1330" s="27">
        <v>465337554.37187469</v>
      </c>
      <c r="E1330" s="27">
        <v>458109995.14506942</v>
      </c>
      <c r="F1330" s="28">
        <v>1.57769079552969E-2</v>
      </c>
      <c r="G1330" s="27">
        <v>521979486.14783853</v>
      </c>
      <c r="H1330" s="28">
        <v>-0.10851371228010545</v>
      </c>
      <c r="I1330" s="27">
        <v>419609052.09032792</v>
      </c>
      <c r="J1330" s="28">
        <v>0.10897882696701915</v>
      </c>
      <c r="K1330" s="29">
        <v>118076886.07322824</v>
      </c>
      <c r="L1330" s="29">
        <v>126867830.91522838</v>
      </c>
      <c r="M1330" s="28">
        <v>-6.9292150567894159E-2</v>
      </c>
      <c r="N1330" s="29">
        <v>147459542.47251099</v>
      </c>
      <c r="O1330" s="28">
        <v>-0.19925910461006746</v>
      </c>
      <c r="P1330" s="29">
        <v>124770402.59937611</v>
      </c>
      <c r="Q1330" s="28">
        <v>-5.3646669295762471E-2</v>
      </c>
      <c r="R1330" s="26"/>
      <c r="S1330" s="26"/>
      <c r="T1330" s="26"/>
      <c r="U1330" s="26"/>
      <c r="V1330" s="26"/>
      <c r="W1330" s="26"/>
      <c r="X1330" s="26"/>
      <c r="Y1330" s="26"/>
      <c r="Z1330" s="26"/>
      <c r="AA1330" s="26"/>
      <c r="AB1330" s="26"/>
      <c r="AC1330" s="30">
        <v>3.9409707508994125</v>
      </c>
      <c r="AD1330" s="30">
        <v>3.6109232091401737</v>
      </c>
      <c r="AE1330" s="28">
        <v>9.1402536870295037E-2</v>
      </c>
      <c r="AF1330" s="30">
        <v>3.5398149037736539</v>
      </c>
      <c r="AG1330" s="28">
        <v>0.11332678629554967</v>
      </c>
      <c r="AH1330" s="30">
        <v>3.363049596286436</v>
      </c>
      <c r="AI1330" s="28">
        <v>0.17184437459713103</v>
      </c>
      <c r="AJ1330" s="26"/>
      <c r="AK1330" s="26"/>
      <c r="AL1330" s="26"/>
      <c r="AM1330" s="26"/>
      <c r="AN1330" s="26"/>
      <c r="AO1330" s="26"/>
      <c r="AP1330" s="26"/>
    </row>
    <row r="1331" spans="1:42" s="2" customFormat="1" x14ac:dyDescent="0.25">
      <c r="A1331" s="26" t="s">
        <v>336</v>
      </c>
      <c r="B1331" s="26" t="s">
        <v>202</v>
      </c>
      <c r="C1331" s="26" t="s">
        <v>340</v>
      </c>
      <c r="D1331" s="27">
        <v>110603844.50378208</v>
      </c>
      <c r="E1331" s="27">
        <v>111278543.81707543</v>
      </c>
      <c r="F1331" s="28">
        <v>-6.063157282166211E-3</v>
      </c>
      <c r="G1331" s="27">
        <v>118957768.4610834</v>
      </c>
      <c r="H1331" s="28">
        <v>-7.0225963931344879E-2</v>
      </c>
      <c r="I1331" s="27">
        <v>100772576.26944876</v>
      </c>
      <c r="J1331" s="28">
        <v>9.7558964931552208E-2</v>
      </c>
      <c r="K1331" s="29">
        <v>37083136.231694043</v>
      </c>
      <c r="L1331" s="29">
        <v>40663039.549594276</v>
      </c>
      <c r="M1331" s="28">
        <v>-8.8038261712679866E-2</v>
      </c>
      <c r="N1331" s="29">
        <v>43447092.410800502</v>
      </c>
      <c r="O1331" s="28">
        <v>-0.14647599703414088</v>
      </c>
      <c r="P1331" s="29">
        <v>37719491.506145619</v>
      </c>
      <c r="Q1331" s="28">
        <v>-1.687072781317572E-2</v>
      </c>
      <c r="R1331" s="29">
        <v>50769457.436764173</v>
      </c>
      <c r="S1331" s="29">
        <v>56190421.325626083</v>
      </c>
      <c r="T1331" s="28">
        <v>-9.6474875271839913E-2</v>
      </c>
      <c r="U1331" s="29">
        <v>62119101.181221291</v>
      </c>
      <c r="V1331" s="28">
        <v>-0.18270779081858535</v>
      </c>
      <c r="W1331" s="29">
        <v>53514302.783336885</v>
      </c>
      <c r="X1331" s="28">
        <v>-5.1291808055236282E-2</v>
      </c>
      <c r="Y1331" s="26"/>
      <c r="Z1331" s="26"/>
      <c r="AA1331" s="26"/>
      <c r="AB1331" s="26"/>
      <c r="AC1331" s="30">
        <v>2.9825914348973455</v>
      </c>
      <c r="AD1331" s="30">
        <v>2.7366017161937846</v>
      </c>
      <c r="AE1331" s="28">
        <v>8.988875408793387E-2</v>
      </c>
      <c r="AF1331" s="30">
        <v>2.7379914710129536</v>
      </c>
      <c r="AG1331" s="28">
        <v>8.9335546320711917E-2</v>
      </c>
      <c r="AH1331" s="30">
        <v>2.6716313567755794</v>
      </c>
      <c r="AI1331" s="28">
        <v>0.11639333298478242</v>
      </c>
      <c r="AJ1331" s="30">
        <v>2.1785508470628141</v>
      </c>
      <c r="AK1331" s="30">
        <v>1.9803827982034721</v>
      </c>
      <c r="AL1331" s="28">
        <v>0.10006552725014202</v>
      </c>
      <c r="AM1331" s="30">
        <v>1.9149950047417061</v>
      </c>
      <c r="AN1331" s="28">
        <v>0.13762743070792305</v>
      </c>
      <c r="AO1331" s="30">
        <v>1.8830961262346297</v>
      </c>
      <c r="AP1331" s="28">
        <v>0.15689837428478218</v>
      </c>
    </row>
    <row r="1332" spans="1:42" s="2" customFormat="1" x14ac:dyDescent="0.25">
      <c r="A1332" s="26" t="s">
        <v>336</v>
      </c>
      <c r="B1332" s="26" t="s">
        <v>202</v>
      </c>
      <c r="C1332" s="26" t="s">
        <v>341</v>
      </c>
      <c r="D1332" s="27">
        <v>52599696.432872839</v>
      </c>
      <c r="E1332" s="27">
        <v>54959030.416682094</v>
      </c>
      <c r="F1332" s="28">
        <v>-4.292895937067169E-2</v>
      </c>
      <c r="G1332" s="27">
        <v>59752412.817240298</v>
      </c>
      <c r="H1332" s="28">
        <v>-0.11970590051727072</v>
      </c>
      <c r="I1332" s="27">
        <v>50022800.598488197</v>
      </c>
      <c r="J1332" s="28">
        <v>5.1514425493052504E-2</v>
      </c>
      <c r="K1332" s="29">
        <v>20027295.320994962</v>
      </c>
      <c r="L1332" s="29">
        <v>22409221.213388741</v>
      </c>
      <c r="M1332" s="28">
        <v>-0.10629222094387912</v>
      </c>
      <c r="N1332" s="29">
        <v>24056399.207148492</v>
      </c>
      <c r="O1332" s="28">
        <v>-0.16748574262752755</v>
      </c>
      <c r="P1332" s="29">
        <v>20453802.257509515</v>
      </c>
      <c r="Q1332" s="28">
        <v>-2.0852207875333435E-2</v>
      </c>
      <c r="R1332" s="29">
        <v>23009084.394235946</v>
      </c>
      <c r="S1332" s="29">
        <v>25736190.820100054</v>
      </c>
      <c r="T1332" s="28">
        <v>-0.10596387184595431</v>
      </c>
      <c r="U1332" s="29">
        <v>28584395.339115299</v>
      </c>
      <c r="V1332" s="28">
        <v>-0.1950473633860646</v>
      </c>
      <c r="W1332" s="29">
        <v>23721465.092347123</v>
      </c>
      <c r="X1332" s="28">
        <v>-3.0031058171908636E-2</v>
      </c>
      <c r="Y1332" s="26"/>
      <c r="Z1332" s="26"/>
      <c r="AA1332" s="26"/>
      <c r="AB1332" s="26"/>
      <c r="AC1332" s="30">
        <v>2.6264003995452976</v>
      </c>
      <c r="AD1332" s="30">
        <v>2.452518536603403</v>
      </c>
      <c r="AE1332" s="28">
        <v>7.089930630359717E-2</v>
      </c>
      <c r="AF1332" s="30">
        <v>2.4838469092034581</v>
      </c>
      <c r="AG1332" s="28">
        <v>5.7392220838423096E-2</v>
      </c>
      <c r="AH1332" s="30">
        <v>2.4456480007340722</v>
      </c>
      <c r="AI1332" s="28">
        <v>7.3907773627673229E-2</v>
      </c>
      <c r="AJ1332" s="30">
        <v>2.2860403974201469</v>
      </c>
      <c r="AK1332" s="30">
        <v>2.135476489153123</v>
      </c>
      <c r="AL1332" s="28">
        <v>7.0506001368684568E-2</v>
      </c>
      <c r="AM1332" s="30">
        <v>2.0903857544775222</v>
      </c>
      <c r="AN1332" s="28">
        <v>9.3597386283149092E-2</v>
      </c>
      <c r="AO1332" s="30">
        <v>2.1087567906851694</v>
      </c>
      <c r="AP1332" s="28">
        <v>8.4070200754338825E-2</v>
      </c>
    </row>
    <row r="1333" spans="1:42" s="2" customFormat="1" x14ac:dyDescent="0.25">
      <c r="A1333" s="26" t="s">
        <v>336</v>
      </c>
      <c r="B1333" s="26" t="s">
        <v>202</v>
      </c>
      <c r="C1333" s="26" t="s">
        <v>133</v>
      </c>
      <c r="D1333" s="27">
        <v>1726909.4238975977</v>
      </c>
      <c r="E1333" s="27">
        <v>1907823.8764813482</v>
      </c>
      <c r="F1333" s="28">
        <v>-9.4827648827530114E-2</v>
      </c>
      <c r="G1333" s="27">
        <v>1975514.0634878587</v>
      </c>
      <c r="H1333" s="28">
        <v>-0.12584301179376997</v>
      </c>
      <c r="I1333" s="27">
        <v>1647546.6870976174</v>
      </c>
      <c r="J1333" s="28">
        <v>4.8170250604423703E-2</v>
      </c>
      <c r="K1333" s="29">
        <v>612382.24503979133</v>
      </c>
      <c r="L1333" s="29">
        <v>696343.07938157523</v>
      </c>
      <c r="M1333" s="28">
        <v>-0.12057394814112292</v>
      </c>
      <c r="N1333" s="29">
        <v>761606.62853458268</v>
      </c>
      <c r="O1333" s="28">
        <v>-0.19593367219231789</v>
      </c>
      <c r="P1333" s="29">
        <v>642884.45063775592</v>
      </c>
      <c r="Q1333" s="28">
        <v>-4.7445859932847501E-2</v>
      </c>
      <c r="R1333" s="29">
        <v>392934.26477056555</v>
      </c>
      <c r="S1333" s="29">
        <v>453540.66760395409</v>
      </c>
      <c r="T1333" s="28">
        <v>-0.13362947837416853</v>
      </c>
      <c r="U1333" s="29">
        <v>475038.95025221515</v>
      </c>
      <c r="V1333" s="28">
        <v>-0.17283779664395368</v>
      </c>
      <c r="W1333" s="29">
        <v>386178.49254295911</v>
      </c>
      <c r="X1333" s="28">
        <v>1.7493911126743866E-2</v>
      </c>
      <c r="Y1333" s="26"/>
      <c r="Z1333" s="26"/>
      <c r="AA1333" s="26"/>
      <c r="AB1333" s="26"/>
      <c r="AC1333" s="30">
        <v>2.8199861081625359</v>
      </c>
      <c r="AD1333" s="30">
        <v>2.7397757412562975</v>
      </c>
      <c r="AE1333" s="28">
        <v>2.9276252686819802E-2</v>
      </c>
      <c r="AF1333" s="30">
        <v>2.5938771925987192</v>
      </c>
      <c r="AG1333" s="28">
        <v>8.7170246998966722E-2</v>
      </c>
      <c r="AH1333" s="30">
        <v>2.5627415400438038</v>
      </c>
      <c r="AI1333" s="28">
        <v>0.10037866249841766</v>
      </c>
      <c r="AJ1333" s="30">
        <v>4.3949066770899723</v>
      </c>
      <c r="AK1333" s="30">
        <v>4.2065111527050973</v>
      </c>
      <c r="AL1333" s="28">
        <v>4.4786645641893212E-2</v>
      </c>
      <c r="AM1333" s="30">
        <v>4.1586359654066003</v>
      </c>
      <c r="AN1333" s="28">
        <v>5.6814473218809669E-2</v>
      </c>
      <c r="AO1333" s="30">
        <v>4.2662828689620556</v>
      </c>
      <c r="AP1333" s="28">
        <v>3.0148917003060709E-2</v>
      </c>
    </row>
    <row r="1334" spans="1:42" s="2" customFormat="1" x14ac:dyDescent="0.25">
      <c r="A1334" s="26" t="s">
        <v>336</v>
      </c>
      <c r="B1334" s="26" t="s">
        <v>202</v>
      </c>
      <c r="C1334" s="26" t="s">
        <v>334</v>
      </c>
      <c r="D1334" s="27">
        <v>761549.31025489932</v>
      </c>
      <c r="E1334" s="27">
        <v>849139.42400642158</v>
      </c>
      <c r="F1334" s="28">
        <v>-0.10315162772475379</v>
      </c>
      <c r="G1334" s="27">
        <v>913244.15071641689</v>
      </c>
      <c r="H1334" s="28">
        <v>-0.16610546078232946</v>
      </c>
      <c r="I1334" s="27">
        <v>808440.06142794248</v>
      </c>
      <c r="J1334" s="28">
        <v>-5.8001518492564963E-2</v>
      </c>
      <c r="K1334" s="29">
        <v>302902.24132589117</v>
      </c>
      <c r="L1334" s="29">
        <v>333183.00208300247</v>
      </c>
      <c r="M1334" s="28">
        <v>-9.0883270058199933E-2</v>
      </c>
      <c r="N1334" s="29">
        <v>381576.16853001143</v>
      </c>
      <c r="O1334" s="28">
        <v>-0.20618144866647367</v>
      </c>
      <c r="P1334" s="29">
        <v>355766.71970644896</v>
      </c>
      <c r="Q1334" s="28">
        <v>-0.14859309612820853</v>
      </c>
      <c r="R1334" s="29">
        <v>194492.42937406243</v>
      </c>
      <c r="S1334" s="29">
        <v>215963.7023982906</v>
      </c>
      <c r="T1334" s="28">
        <v>-9.9420748884133409E-2</v>
      </c>
      <c r="U1334" s="29">
        <v>235368.32172111148</v>
      </c>
      <c r="V1334" s="28">
        <v>-0.17366777333562758</v>
      </c>
      <c r="W1334" s="29">
        <v>214588.7423870143</v>
      </c>
      <c r="X1334" s="28">
        <v>-9.3650360169909755E-2</v>
      </c>
      <c r="Y1334" s="26"/>
      <c r="Z1334" s="26"/>
      <c r="AA1334" s="26"/>
      <c r="AB1334" s="26"/>
      <c r="AC1334" s="30">
        <v>2.5141752234033548</v>
      </c>
      <c r="AD1334" s="30">
        <v>2.5485676601079552</v>
      </c>
      <c r="AE1334" s="28">
        <v>-1.3494810140980768E-2</v>
      </c>
      <c r="AF1334" s="30">
        <v>2.3933469279137887</v>
      </c>
      <c r="AG1334" s="28">
        <v>5.0485073467760322E-2</v>
      </c>
      <c r="AH1334" s="30">
        <v>2.2723881033476214</v>
      </c>
      <c r="AI1334" s="28">
        <v>0.10640221170826365</v>
      </c>
      <c r="AJ1334" s="30">
        <v>3.9155730261882358</v>
      </c>
      <c r="AK1334" s="30">
        <v>3.9318617646237515</v>
      </c>
      <c r="AL1334" s="28">
        <v>-4.1427546059911924E-3</v>
      </c>
      <c r="AM1334" s="30">
        <v>3.8800639951816547</v>
      </c>
      <c r="AN1334" s="28">
        <v>9.151661171227319E-3</v>
      </c>
      <c r="AO1334" s="30">
        <v>3.7673926993332558</v>
      </c>
      <c r="AP1334" s="28">
        <v>3.9332328398153066E-2</v>
      </c>
    </row>
    <row r="1335" spans="1:42" s="2" customFormat="1" x14ac:dyDescent="0.25">
      <c r="A1335" s="26" t="s">
        <v>336</v>
      </c>
      <c r="B1335" s="26" t="s">
        <v>202</v>
      </c>
      <c r="C1335" s="26" t="s">
        <v>335</v>
      </c>
      <c r="D1335" s="27">
        <v>730319.40536221035</v>
      </c>
      <c r="E1335" s="27">
        <v>804054.43556734442</v>
      </c>
      <c r="F1335" s="28">
        <v>-9.1704027667114732E-2</v>
      </c>
      <c r="G1335" s="27">
        <v>825125.05870848533</v>
      </c>
      <c r="H1335" s="28">
        <v>-0.11489852640600701</v>
      </c>
      <c r="I1335" s="27">
        <v>649804.08324457402</v>
      </c>
      <c r="J1335" s="28">
        <v>0.12390707321445359</v>
      </c>
      <c r="K1335" s="29">
        <v>251594.55282020479</v>
      </c>
      <c r="L1335" s="29">
        <v>298328.90261415567</v>
      </c>
      <c r="M1335" s="28">
        <v>-0.15665377837827149</v>
      </c>
      <c r="N1335" s="29">
        <v>317513.07712215773</v>
      </c>
      <c r="O1335" s="28">
        <v>-0.20760884842734184</v>
      </c>
      <c r="P1335" s="29">
        <v>235405.75881806464</v>
      </c>
      <c r="Q1335" s="28">
        <v>6.8769744985940601E-2</v>
      </c>
      <c r="R1335" s="29">
        <v>177751.50325214656</v>
      </c>
      <c r="S1335" s="29">
        <v>214145.53474122658</v>
      </c>
      <c r="T1335" s="28">
        <v>-0.16994999000590211</v>
      </c>
      <c r="U1335" s="29">
        <v>216769.57343537707</v>
      </c>
      <c r="V1335" s="28">
        <v>-0.1799979100612222</v>
      </c>
      <c r="W1335" s="29">
        <v>152586.00980011126</v>
      </c>
      <c r="X1335" s="28">
        <v>0.16492661080135898</v>
      </c>
      <c r="Y1335" s="26"/>
      <c r="Z1335" s="26"/>
      <c r="AA1335" s="26"/>
      <c r="AB1335" s="26"/>
      <c r="AC1335" s="30">
        <v>2.9027631845595372</v>
      </c>
      <c r="AD1335" s="30">
        <v>2.6951945605058252</v>
      </c>
      <c r="AE1335" s="28">
        <v>7.701433770137775E-2</v>
      </c>
      <c r="AF1335" s="30">
        <v>2.5987120473498879</v>
      </c>
      <c r="AG1335" s="28">
        <v>0.11700070329827972</v>
      </c>
      <c r="AH1335" s="30">
        <v>2.7603576331655533</v>
      </c>
      <c r="AI1335" s="28">
        <v>5.1589529444659138E-2</v>
      </c>
      <c r="AJ1335" s="30">
        <v>4.1086538904046703</v>
      </c>
      <c r="AK1335" s="30">
        <v>3.7547102559899912</v>
      </c>
      <c r="AL1335" s="28">
        <v>9.4266563937929232E-2</v>
      </c>
      <c r="AM1335" s="30">
        <v>3.8064616063585603</v>
      </c>
      <c r="AN1335" s="28">
        <v>7.938928992251186E-2</v>
      </c>
      <c r="AO1335" s="30">
        <v>4.258608532301368</v>
      </c>
      <c r="AP1335" s="28">
        <v>-3.5212121696394025E-2</v>
      </c>
    </row>
    <row r="1336" spans="1:42" s="2" customFormat="1" x14ac:dyDescent="0.25">
      <c r="A1336" s="26" t="s">
        <v>336</v>
      </c>
      <c r="B1336" s="26" t="s">
        <v>202</v>
      </c>
      <c r="C1336" s="26" t="s">
        <v>161</v>
      </c>
      <c r="D1336" s="27">
        <v>235040.70828048824</v>
      </c>
      <c r="E1336" s="27">
        <v>254630.01690758229</v>
      </c>
      <c r="F1336" s="28">
        <v>-7.6932440507216301E-2</v>
      </c>
      <c r="G1336" s="27">
        <v>237144.85406295658</v>
      </c>
      <c r="H1336" s="28">
        <v>-8.8728291861215874E-3</v>
      </c>
      <c r="I1336" s="27">
        <v>189302.54242510081</v>
      </c>
      <c r="J1336" s="28">
        <v>0.24161411288749135</v>
      </c>
      <c r="K1336" s="29">
        <v>57885.45089369551</v>
      </c>
      <c r="L1336" s="29">
        <v>64831.174684416954</v>
      </c>
      <c r="M1336" s="28">
        <v>-0.10713555360567827</v>
      </c>
      <c r="N1336" s="29">
        <v>62517.382882413644</v>
      </c>
      <c r="O1336" s="28">
        <v>-7.4090305370430209E-2</v>
      </c>
      <c r="P1336" s="29">
        <v>51711.972113242402</v>
      </c>
      <c r="Q1336" s="28">
        <v>0.11938200242941814</v>
      </c>
      <c r="R1336" s="29">
        <v>20690.332144356438</v>
      </c>
      <c r="S1336" s="29">
        <v>23431.430464436933</v>
      </c>
      <c r="T1336" s="28">
        <v>-0.11698382325572476</v>
      </c>
      <c r="U1336" s="29">
        <v>22901.05509572654</v>
      </c>
      <c r="V1336" s="28">
        <v>-9.6533672449992711E-2</v>
      </c>
      <c r="W1336" s="29">
        <v>19003.740355833532</v>
      </c>
      <c r="X1336" s="28">
        <v>8.8750517368817741E-2</v>
      </c>
      <c r="Y1336" s="26"/>
      <c r="Z1336" s="26"/>
      <c r="AA1336" s="26"/>
      <c r="AB1336" s="26"/>
      <c r="AC1336" s="30">
        <v>4.0604453217809739</v>
      </c>
      <c r="AD1336" s="30">
        <v>3.9275860440145016</v>
      </c>
      <c r="AE1336" s="28">
        <v>3.3827209964997468E-2</v>
      </c>
      <c r="AF1336" s="30">
        <v>3.7932626595868948</v>
      </c>
      <c r="AG1336" s="28">
        <v>7.0436109009961542E-2</v>
      </c>
      <c r="AH1336" s="30">
        <v>3.660710173855934</v>
      </c>
      <c r="AI1336" s="28">
        <v>0.10919606550113393</v>
      </c>
      <c r="AJ1336" s="30">
        <v>11.359929199812226</v>
      </c>
      <c r="AK1336" s="30">
        <v>10.867028254807026</v>
      </c>
      <c r="AL1336" s="28">
        <v>4.5357473400068266E-2</v>
      </c>
      <c r="AM1336" s="30">
        <v>10.355193377409458</v>
      </c>
      <c r="AN1336" s="28">
        <v>9.7027238969256344E-2</v>
      </c>
      <c r="AO1336" s="30">
        <v>9.9613307107193272</v>
      </c>
      <c r="AP1336" s="28">
        <v>0.14040277646719188</v>
      </c>
    </row>
    <row r="1337" spans="1:42" s="2" customFormat="1" x14ac:dyDescent="0.25">
      <c r="A1337" s="26" t="s">
        <v>336</v>
      </c>
      <c r="B1337" s="26" t="s">
        <v>202</v>
      </c>
      <c r="C1337" s="26" t="s">
        <v>468</v>
      </c>
      <c r="D1337" s="27">
        <v>42030.786241985559</v>
      </c>
      <c r="E1337" s="27">
        <v>50282.433683612348</v>
      </c>
      <c r="F1337" s="28">
        <v>-0.16410596777291828</v>
      </c>
      <c r="G1337" s="27">
        <v>56899.287512465715</v>
      </c>
      <c r="H1337" s="28">
        <v>-0.26131260900626757</v>
      </c>
      <c r="I1337" s="27">
        <v>57631.855709978343</v>
      </c>
      <c r="J1337" s="28">
        <v>-0.27070218849974709</v>
      </c>
      <c r="K1337" s="29">
        <v>12078.003477692604</v>
      </c>
      <c r="L1337" s="29">
        <v>16882.244936137889</v>
      </c>
      <c r="M1337" s="28">
        <v>-0.2845736142686448</v>
      </c>
      <c r="N1337" s="29">
        <v>14863.128849118748</v>
      </c>
      <c r="O1337" s="28">
        <v>-0.18738486355726353</v>
      </c>
      <c r="P1337" s="29">
        <v>15072.025219332765</v>
      </c>
      <c r="Q1337" s="28">
        <v>-0.19864760694533296</v>
      </c>
      <c r="R1337" s="29">
        <v>5457.9755661349973</v>
      </c>
      <c r="S1337" s="29">
        <v>7496.4822075429011</v>
      </c>
      <c r="T1337" s="28">
        <v>-0.27192843055863913</v>
      </c>
      <c r="U1337" s="29">
        <v>7184.4362518022954</v>
      </c>
      <c r="V1337" s="28">
        <v>-0.24030565867074069</v>
      </c>
      <c r="W1337" s="29">
        <v>7298.7683556200609</v>
      </c>
      <c r="X1337" s="28">
        <v>-0.2522059476058931</v>
      </c>
      <c r="Y1337" s="26"/>
      <c r="Z1337" s="26"/>
      <c r="AA1337" s="26"/>
      <c r="AB1337" s="26"/>
      <c r="AC1337" s="30">
        <v>3.4799448699956135</v>
      </c>
      <c r="AD1337" s="30">
        <v>2.9784210496779666</v>
      </c>
      <c r="AE1337" s="28">
        <v>0.16838580306564538</v>
      </c>
      <c r="AF1337" s="30">
        <v>3.828217334995339</v>
      </c>
      <c r="AG1337" s="28">
        <v>-9.0975102645302022E-2</v>
      </c>
      <c r="AH1337" s="30">
        <v>3.8237632216839996</v>
      </c>
      <c r="AI1337" s="28">
        <v>-8.9916224346382842E-2</v>
      </c>
      <c r="AJ1337" s="30">
        <v>7.7008014661650783</v>
      </c>
      <c r="AK1337" s="30">
        <v>6.707470556392245</v>
      </c>
      <c r="AL1337" s="28">
        <v>0.14809321955594501</v>
      </c>
      <c r="AM1337" s="30">
        <v>7.9197985086431659</v>
      </c>
      <c r="AN1337" s="28">
        <v>-2.7651845212865973E-2</v>
      </c>
      <c r="AO1337" s="30">
        <v>7.8961069733911673</v>
      </c>
      <c r="AP1337" s="28">
        <v>-2.4734404926914314E-2</v>
      </c>
    </row>
    <row r="1338" spans="1:42" s="2" customFormat="1" x14ac:dyDescent="0.25">
      <c r="A1338" s="26" t="s">
        <v>336</v>
      </c>
      <c r="B1338" s="26" t="s">
        <v>202</v>
      </c>
      <c r="C1338" s="26" t="s">
        <v>470</v>
      </c>
      <c r="D1338" s="26"/>
      <c r="E1338" s="27">
        <v>25.795075953006744</v>
      </c>
      <c r="F1338" s="28">
        <v>-1</v>
      </c>
      <c r="G1338" s="27">
        <v>158.22831886172295</v>
      </c>
      <c r="H1338" s="28">
        <v>-1</v>
      </c>
      <c r="I1338" s="27">
        <v>163.13433163762093</v>
      </c>
      <c r="J1338" s="28">
        <v>-1</v>
      </c>
      <c r="K1338" s="26"/>
      <c r="L1338" s="29">
        <v>1.6142100095748901</v>
      </c>
      <c r="M1338" s="28">
        <v>-1</v>
      </c>
      <c r="N1338" s="29">
        <v>11.543725848197937</v>
      </c>
      <c r="O1338" s="28">
        <v>-1</v>
      </c>
      <c r="P1338" s="29">
        <v>19.577521920204163</v>
      </c>
      <c r="Q1338" s="28">
        <v>-1</v>
      </c>
      <c r="R1338" s="26"/>
      <c r="S1338" s="29">
        <v>0.46812088930670015</v>
      </c>
      <c r="T1338" s="28">
        <v>-1</v>
      </c>
      <c r="U1338" s="29">
        <v>4.3870189319116299</v>
      </c>
      <c r="V1338" s="28">
        <v>-1</v>
      </c>
      <c r="W1338" s="29">
        <v>5.4980499764949897</v>
      </c>
      <c r="X1338" s="28">
        <v>-1</v>
      </c>
      <c r="Y1338" s="26"/>
      <c r="Z1338" s="26"/>
      <c r="AA1338" s="26"/>
      <c r="AB1338" s="26"/>
      <c r="AC1338" s="26"/>
      <c r="AD1338" s="30">
        <v>15.98</v>
      </c>
      <c r="AE1338" s="28">
        <v>-1</v>
      </c>
      <c r="AF1338" s="30">
        <v>13.706867344430533</v>
      </c>
      <c r="AG1338" s="28">
        <v>-1</v>
      </c>
      <c r="AH1338" s="30">
        <v>8.3327365078449986</v>
      </c>
      <c r="AI1338" s="28">
        <v>-1</v>
      </c>
      <c r="AJ1338" s="26"/>
      <c r="AK1338" s="30">
        <v>55.103449861444886</v>
      </c>
      <c r="AL1338" s="28">
        <v>-1</v>
      </c>
      <c r="AM1338" s="30">
        <v>36.067389112628121</v>
      </c>
      <c r="AN1338" s="28">
        <v>-1</v>
      </c>
      <c r="AO1338" s="30">
        <v>29.671307524494196</v>
      </c>
      <c r="AP1338" s="28">
        <v>-1</v>
      </c>
    </row>
    <row r="1339" spans="1:42" s="2" customFormat="1" x14ac:dyDescent="0.25">
      <c r="A1339" s="26" t="s">
        <v>336</v>
      </c>
      <c r="B1339" s="26" t="s">
        <v>202</v>
      </c>
      <c r="C1339" s="26" t="s">
        <v>471</v>
      </c>
      <c r="D1339" s="27">
        <v>555448.42962588195</v>
      </c>
      <c r="E1339" s="27">
        <v>603392.68116264464</v>
      </c>
      <c r="F1339" s="28">
        <v>-7.9457794291408229E-2</v>
      </c>
      <c r="G1339" s="27">
        <v>613347.31746295572</v>
      </c>
      <c r="H1339" s="28">
        <v>-9.4398208304825065E-2</v>
      </c>
      <c r="I1339" s="27">
        <v>484262.09072956559</v>
      </c>
      <c r="J1339" s="28">
        <v>0.14699961086995372</v>
      </c>
      <c r="K1339" s="29">
        <v>195521.68427824351</v>
      </c>
      <c r="L1339" s="29">
        <v>235210.50551271354</v>
      </c>
      <c r="M1339" s="28">
        <v>-0.16873745136492119</v>
      </c>
      <c r="N1339" s="29">
        <v>250747.51303877233</v>
      </c>
      <c r="O1339" s="28">
        <v>-0.22024477168788278</v>
      </c>
      <c r="P1339" s="29">
        <v>184548.28203695625</v>
      </c>
      <c r="Q1339" s="28">
        <v>5.94608745211175E-2</v>
      </c>
      <c r="R1339" s="29">
        <v>146131.377829348</v>
      </c>
      <c r="S1339" s="29">
        <v>177862.74879394591</v>
      </c>
      <c r="T1339" s="28">
        <v>-0.17840369149674348</v>
      </c>
      <c r="U1339" s="29">
        <v>177916.88978387363</v>
      </c>
      <c r="V1339" s="28">
        <v>-0.17865370731883526</v>
      </c>
      <c r="W1339" s="29">
        <v>122677.99333043615</v>
      </c>
      <c r="X1339" s="28">
        <v>0.19117841645599462</v>
      </c>
      <c r="Y1339" s="26"/>
      <c r="Z1339" s="26"/>
      <c r="AA1339" s="26"/>
      <c r="AB1339" s="26"/>
      <c r="AC1339" s="30">
        <v>2.8408533389853217</v>
      </c>
      <c r="AD1339" s="30">
        <v>2.5653304891606137</v>
      </c>
      <c r="AE1339" s="28">
        <v>0.10740247737626202</v>
      </c>
      <c r="AF1339" s="30">
        <v>2.4460753768996133</v>
      </c>
      <c r="AG1339" s="28">
        <v>0.16139239445110118</v>
      </c>
      <c r="AH1339" s="30">
        <v>2.6240400906717238</v>
      </c>
      <c r="AI1339" s="28">
        <v>8.2625737725712925E-2</v>
      </c>
      <c r="AJ1339" s="30">
        <v>3.8010209571453832</v>
      </c>
      <c r="AK1339" s="30">
        <v>3.3924623635591926</v>
      </c>
      <c r="AL1339" s="28">
        <v>0.12043128259131296</v>
      </c>
      <c r="AM1339" s="30">
        <v>3.4473810676885464</v>
      </c>
      <c r="AN1339" s="28">
        <v>0.10258218703218408</v>
      </c>
      <c r="AO1339" s="30">
        <v>3.9474242900696455</v>
      </c>
      <c r="AP1339" s="28">
        <v>-3.7088319411866209E-2</v>
      </c>
    </row>
    <row r="1340" spans="1:42" s="2" customFormat="1" x14ac:dyDescent="0.25">
      <c r="A1340" s="26" t="s">
        <v>336</v>
      </c>
      <c r="B1340" s="26" t="s">
        <v>202</v>
      </c>
      <c r="C1340" s="26" t="s">
        <v>472</v>
      </c>
      <c r="D1340" s="26"/>
      <c r="E1340" s="27">
        <v>28.102612679004668</v>
      </c>
      <c r="F1340" s="28">
        <v>-1</v>
      </c>
      <c r="G1340" s="27">
        <v>2570.3813559997084</v>
      </c>
      <c r="H1340" s="28">
        <v>-1</v>
      </c>
      <c r="I1340" s="27">
        <v>1991.9396085309982</v>
      </c>
      <c r="J1340" s="28">
        <v>-1</v>
      </c>
      <c r="K1340" s="26"/>
      <c r="L1340" s="29">
        <v>5.6317861080169678</v>
      </c>
      <c r="M1340" s="28">
        <v>-1</v>
      </c>
      <c r="N1340" s="29">
        <v>853.64031207561493</v>
      </c>
      <c r="O1340" s="28">
        <v>-1</v>
      </c>
      <c r="P1340" s="29">
        <v>675.23276042938232</v>
      </c>
      <c r="Q1340" s="28">
        <v>-1</v>
      </c>
      <c r="R1340" s="26"/>
      <c r="S1340" s="29">
        <v>1.2322348004341126</v>
      </c>
      <c r="T1340" s="28">
        <v>-1</v>
      </c>
      <c r="U1340" s="29">
        <v>255.04174838418959</v>
      </c>
      <c r="V1340" s="28">
        <v>-1</v>
      </c>
      <c r="W1340" s="29">
        <v>198.77816230280396</v>
      </c>
      <c r="X1340" s="28">
        <v>-1</v>
      </c>
      <c r="Y1340" s="26"/>
      <c r="Z1340" s="26"/>
      <c r="AA1340" s="26"/>
      <c r="AB1340" s="26"/>
      <c r="AC1340" s="26"/>
      <c r="AD1340" s="30">
        <v>4.99</v>
      </c>
      <c r="AE1340" s="28">
        <v>-1</v>
      </c>
      <c r="AF1340" s="30">
        <v>3.0110824426155096</v>
      </c>
      <c r="AG1340" s="28">
        <v>-1</v>
      </c>
      <c r="AH1340" s="30">
        <v>2.9500043914698666</v>
      </c>
      <c r="AI1340" s="28">
        <v>-1</v>
      </c>
      <c r="AJ1340" s="26"/>
      <c r="AK1340" s="30">
        <v>22.806215722120655</v>
      </c>
      <c r="AL1340" s="28">
        <v>-1</v>
      </c>
      <c r="AM1340" s="30">
        <v>10.078276879312085</v>
      </c>
      <c r="AN1340" s="28">
        <v>-1</v>
      </c>
      <c r="AO1340" s="30">
        <v>10.020917717795502</v>
      </c>
      <c r="AP1340" s="28">
        <v>-1</v>
      </c>
    </row>
    <row r="1341" spans="1:42" s="2" customFormat="1" x14ac:dyDescent="0.25">
      <c r="A1341" s="26" t="s">
        <v>336</v>
      </c>
      <c r="B1341" s="26" t="s">
        <v>202</v>
      </c>
      <c r="C1341" s="26" t="s">
        <v>473</v>
      </c>
      <c r="D1341" s="26"/>
      <c r="E1341" s="26"/>
      <c r="F1341" s="26"/>
      <c r="G1341" s="27">
        <v>66.061959266662598</v>
      </c>
      <c r="H1341" s="28">
        <v>-1</v>
      </c>
      <c r="I1341" s="27">
        <v>65.254602069854741</v>
      </c>
      <c r="J1341" s="28">
        <v>-1</v>
      </c>
      <c r="K1341" s="26"/>
      <c r="L1341" s="26"/>
      <c r="M1341" s="26"/>
      <c r="N1341" s="29">
        <v>1.6515489816665649</v>
      </c>
      <c r="O1341" s="28">
        <v>-1</v>
      </c>
      <c r="P1341" s="29">
        <v>1.6317729949951172</v>
      </c>
      <c r="Q1341" s="28">
        <v>-1</v>
      </c>
      <c r="R1341" s="26"/>
      <c r="S1341" s="26"/>
      <c r="T1341" s="26"/>
      <c r="U1341" s="29">
        <v>1.5194250906964371</v>
      </c>
      <c r="V1341" s="28">
        <v>-1</v>
      </c>
      <c r="W1341" s="29">
        <v>1.6317729949951172</v>
      </c>
      <c r="X1341" s="28">
        <v>-1</v>
      </c>
      <c r="Y1341" s="26"/>
      <c r="Z1341" s="26"/>
      <c r="AA1341" s="26"/>
      <c r="AB1341" s="26"/>
      <c r="AC1341" s="26"/>
      <c r="AD1341" s="26"/>
      <c r="AE1341" s="26"/>
      <c r="AF1341" s="30">
        <v>40</v>
      </c>
      <c r="AG1341" s="28">
        <v>-1</v>
      </c>
      <c r="AH1341" s="30">
        <v>39.99</v>
      </c>
      <c r="AI1341" s="28">
        <v>-1</v>
      </c>
      <c r="AJ1341" s="26"/>
      <c r="AK1341" s="26"/>
      <c r="AL1341" s="26"/>
      <c r="AM1341" s="30">
        <v>43.478260080845928</v>
      </c>
      <c r="AN1341" s="28">
        <v>-1</v>
      </c>
      <c r="AO1341" s="30">
        <v>39.99</v>
      </c>
      <c r="AP1341" s="28">
        <v>-1</v>
      </c>
    </row>
    <row r="1342" spans="1:42" s="2" customFormat="1" x14ac:dyDescent="0.25">
      <c r="A1342" s="26" t="s">
        <v>336</v>
      </c>
      <c r="B1342" s="26" t="s">
        <v>202</v>
      </c>
      <c r="C1342" s="26" t="s">
        <v>474</v>
      </c>
      <c r="D1342" s="27">
        <v>32138.213567721843</v>
      </c>
      <c r="E1342" s="27">
        <v>28800.784187268018</v>
      </c>
      <c r="F1342" s="28">
        <v>0.11587980933967779</v>
      </c>
      <c r="G1342" s="27">
        <v>31276.569805312156</v>
      </c>
      <c r="H1342" s="28">
        <v>2.7549177156356242E-2</v>
      </c>
      <c r="I1342" s="27">
        <v>19932.209051243066</v>
      </c>
      <c r="J1342" s="28">
        <v>0.61237590299694122</v>
      </c>
      <c r="K1342" s="29">
        <v>9410.9119380619613</v>
      </c>
      <c r="L1342" s="29">
        <v>8225.1252143568126</v>
      </c>
      <c r="M1342" s="28">
        <v>0.14416640389077343</v>
      </c>
      <c r="N1342" s="29">
        <v>9549.2717400429901</v>
      </c>
      <c r="O1342" s="28">
        <v>-1.4489042279616383E-2</v>
      </c>
      <c r="P1342" s="29">
        <v>5868.9066782597401</v>
      </c>
      <c r="Q1342" s="28">
        <v>0.6035204602797507</v>
      </c>
      <c r="R1342" s="29">
        <v>3623.1669374281578</v>
      </c>
      <c r="S1342" s="29">
        <v>3066.9398171392536</v>
      </c>
      <c r="T1342" s="28">
        <v>0.18136225470760481</v>
      </c>
      <c r="U1342" s="29">
        <v>3578.9053880284882</v>
      </c>
      <c r="V1342" s="28">
        <v>1.236734269302713E-2</v>
      </c>
      <c r="W1342" s="29">
        <v>2216.8115393100552</v>
      </c>
      <c r="X1342" s="28">
        <v>0.63440458206736272</v>
      </c>
      <c r="Y1342" s="26"/>
      <c r="Z1342" s="26"/>
      <c r="AA1342" s="26"/>
      <c r="AB1342" s="26"/>
      <c r="AC1342" s="30">
        <v>3.4149946125561383</v>
      </c>
      <c r="AD1342" s="30">
        <v>3.5015617922748157</v>
      </c>
      <c r="AE1342" s="28">
        <v>-2.4722448111486366E-2</v>
      </c>
      <c r="AF1342" s="30">
        <v>3.2752832526652291</v>
      </c>
      <c r="AG1342" s="28">
        <v>4.265626790514087E-2</v>
      </c>
      <c r="AH1342" s="30">
        <v>3.3962388812686664</v>
      </c>
      <c r="AI1342" s="28">
        <v>5.5225006082215804E-3</v>
      </c>
      <c r="AJ1342" s="30">
        <v>8.8701995030167158</v>
      </c>
      <c r="AK1342" s="30">
        <v>9.3907236217411327</v>
      </c>
      <c r="AL1342" s="28">
        <v>-5.5429606885598733E-2</v>
      </c>
      <c r="AM1342" s="30">
        <v>8.7391440717971811</v>
      </c>
      <c r="AN1342" s="28">
        <v>1.4996369225960532E-2</v>
      </c>
      <c r="AO1342" s="30">
        <v>8.9913863663153908</v>
      </c>
      <c r="AP1342" s="28">
        <v>-1.3478106530120845E-2</v>
      </c>
    </row>
    <row r="1343" spans="1:42" s="2" customFormat="1" x14ac:dyDescent="0.25">
      <c r="A1343" s="26" t="s">
        <v>336</v>
      </c>
      <c r="B1343" s="26" t="s">
        <v>202</v>
      </c>
      <c r="C1343" s="26" t="s">
        <v>475</v>
      </c>
      <c r="D1343" s="26"/>
      <c r="E1343" s="27">
        <v>64.659190886020667</v>
      </c>
      <c r="F1343" s="28">
        <v>-1</v>
      </c>
      <c r="G1343" s="27">
        <v>263.49551048755643</v>
      </c>
      <c r="H1343" s="28">
        <v>-1</v>
      </c>
      <c r="I1343" s="27">
        <v>130.59692346572876</v>
      </c>
      <c r="J1343" s="28">
        <v>-1</v>
      </c>
      <c r="K1343" s="26"/>
      <c r="L1343" s="29">
        <v>1.6168839931488037</v>
      </c>
      <c r="M1343" s="28">
        <v>-1</v>
      </c>
      <c r="N1343" s="29">
        <v>22.794910955499887</v>
      </c>
      <c r="O1343" s="28">
        <v>-1</v>
      </c>
      <c r="P1343" s="29">
        <v>7.1858704694326434</v>
      </c>
      <c r="Q1343" s="28">
        <v>-1</v>
      </c>
      <c r="R1343" s="26"/>
      <c r="S1343" s="29">
        <v>1.6168839931488037</v>
      </c>
      <c r="T1343" s="28">
        <v>-1</v>
      </c>
      <c r="U1343" s="29">
        <v>6.5881224168182086</v>
      </c>
      <c r="V1343" s="28">
        <v>-1</v>
      </c>
      <c r="W1343" s="29">
        <v>3.2326599003516776</v>
      </c>
      <c r="X1343" s="28">
        <v>-1</v>
      </c>
      <c r="Y1343" s="26"/>
      <c r="Z1343" s="26"/>
      <c r="AA1343" s="26"/>
      <c r="AB1343" s="26"/>
      <c r="AC1343" s="26"/>
      <c r="AD1343" s="30">
        <v>39.99</v>
      </c>
      <c r="AE1343" s="28">
        <v>-1</v>
      </c>
      <c r="AF1343" s="30">
        <v>11.559400736504347</v>
      </c>
      <c r="AG1343" s="28">
        <v>-1</v>
      </c>
      <c r="AH1343" s="30">
        <v>18.174127132024406</v>
      </c>
      <c r="AI1343" s="28">
        <v>-1</v>
      </c>
      <c r="AJ1343" s="26"/>
      <c r="AK1343" s="30">
        <v>39.99</v>
      </c>
      <c r="AL1343" s="28">
        <v>-1</v>
      </c>
      <c r="AM1343" s="30">
        <v>39.995539520471432</v>
      </c>
      <c r="AN1343" s="28">
        <v>-1</v>
      </c>
      <c r="AO1343" s="30">
        <v>40.399215349415897</v>
      </c>
      <c r="AP1343" s="28">
        <v>-1</v>
      </c>
    </row>
    <row r="1344" spans="1:42" s="2" customFormat="1" x14ac:dyDescent="0.25">
      <c r="A1344" s="26" t="s">
        <v>336</v>
      </c>
      <c r="B1344" s="26" t="s">
        <v>202</v>
      </c>
      <c r="C1344" s="26" t="s">
        <v>476</v>
      </c>
      <c r="D1344" s="27">
        <v>174870.97573632837</v>
      </c>
      <c r="E1344" s="27">
        <v>200661.75440469981</v>
      </c>
      <c r="F1344" s="28">
        <v>-0.12852862143503405</v>
      </c>
      <c r="G1344" s="27">
        <v>211777.74124552964</v>
      </c>
      <c r="H1344" s="28">
        <v>-0.17427122081924806</v>
      </c>
      <c r="I1344" s="27">
        <v>165541.99251500846</v>
      </c>
      <c r="J1344" s="28">
        <v>5.6354179864508532E-2</v>
      </c>
      <c r="K1344" s="29">
        <v>56072.868541961267</v>
      </c>
      <c r="L1344" s="29">
        <v>63118.39710144214</v>
      </c>
      <c r="M1344" s="28">
        <v>-0.11162400952859268</v>
      </c>
      <c r="N1344" s="29">
        <v>66765.564083385412</v>
      </c>
      <c r="O1344" s="28">
        <v>-0.16015285257037196</v>
      </c>
      <c r="P1344" s="29">
        <v>50857.476781108351</v>
      </c>
      <c r="Q1344" s="28">
        <v>0.10254916466461896</v>
      </c>
      <c r="R1344" s="29">
        <v>31620.125422798534</v>
      </c>
      <c r="S1344" s="29">
        <v>36282.78594728063</v>
      </c>
      <c r="T1344" s="28">
        <v>-0.12850888934650731</v>
      </c>
      <c r="U1344" s="29">
        <v>38852.683651503459</v>
      </c>
      <c r="V1344" s="28">
        <v>-0.18615337600817317</v>
      </c>
      <c r="W1344" s="29">
        <v>29908.016469675058</v>
      </c>
      <c r="X1344" s="28">
        <v>5.7245820860753228E-2</v>
      </c>
      <c r="Y1344" s="26"/>
      <c r="Z1344" s="26"/>
      <c r="AA1344" s="26"/>
      <c r="AB1344" s="26"/>
      <c r="AC1344" s="30">
        <v>3.1186379488587495</v>
      </c>
      <c r="AD1344" s="30">
        <v>3.1791326082346765</v>
      </c>
      <c r="AE1344" s="28">
        <v>-1.9028668140244322E-2</v>
      </c>
      <c r="AF1344" s="30">
        <v>3.1719606379874872</v>
      </c>
      <c r="AG1344" s="28">
        <v>-1.681064023624497E-2</v>
      </c>
      <c r="AH1344" s="30">
        <v>3.2550178064772006</v>
      </c>
      <c r="AI1344" s="28">
        <v>-4.1898344564219335E-2</v>
      </c>
      <c r="AJ1344" s="30">
        <v>5.5303694529384773</v>
      </c>
      <c r="AK1344" s="30">
        <v>5.5304946730458902</v>
      </c>
      <c r="AL1344" s="28">
        <v>-2.264175536108582E-5</v>
      </c>
      <c r="AM1344" s="30">
        <v>5.4507879853322461</v>
      </c>
      <c r="AN1344" s="28">
        <v>1.4599993215729598E-2</v>
      </c>
      <c r="AO1344" s="30">
        <v>5.5350374934712958</v>
      </c>
      <c r="AP1344" s="28">
        <v>-8.4336204376657116E-4</v>
      </c>
    </row>
    <row r="1345" spans="1:42" s="2" customFormat="1" x14ac:dyDescent="0.25">
      <c r="A1345" s="26" t="s">
        <v>336</v>
      </c>
      <c r="B1345" s="26" t="s">
        <v>202</v>
      </c>
      <c r="C1345" s="26" t="s">
        <v>477</v>
      </c>
      <c r="D1345" s="27">
        <v>160871.70847078084</v>
      </c>
      <c r="E1345" s="27">
        <v>175428.24215718388</v>
      </c>
      <c r="F1345" s="28">
        <v>-8.2977139298701805E-2</v>
      </c>
      <c r="G1345" s="27">
        <v>145910.82960056304</v>
      </c>
      <c r="H1345" s="28">
        <v>0.10253439659807176</v>
      </c>
      <c r="I1345" s="27">
        <v>109387.5521981752</v>
      </c>
      <c r="J1345" s="28">
        <v>0.47065827178702058</v>
      </c>
      <c r="K1345" s="29">
        <v>36396.535477940946</v>
      </c>
      <c r="L1345" s="29">
        <v>39714.941653811511</v>
      </c>
      <c r="M1345" s="28">
        <v>-8.3555609996775401E-2</v>
      </c>
      <c r="N1345" s="29">
        <v>37215.35179539094</v>
      </c>
      <c r="O1345" s="28">
        <v>-2.2002111439166947E-2</v>
      </c>
      <c r="P1345" s="29">
        <v>30067.412289835884</v>
      </c>
      <c r="Q1345" s="28">
        <v>0.21049776838443082</v>
      </c>
      <c r="R1345" s="29">
        <v>11609.189640793289</v>
      </c>
      <c r="S1345" s="29">
        <v>12864.691200071886</v>
      </c>
      <c r="T1345" s="28">
        <v>-9.7592825179634399E-2</v>
      </c>
      <c r="U1345" s="29">
        <v>11870.177141072132</v>
      </c>
      <c r="V1345" s="28">
        <v>-2.1986824389991395E-2</v>
      </c>
      <c r="W1345" s="29">
        <v>9279.0198157287723</v>
      </c>
      <c r="X1345" s="28">
        <v>0.25112241070060759</v>
      </c>
      <c r="Y1345" s="26"/>
      <c r="Z1345" s="26"/>
      <c r="AA1345" s="26"/>
      <c r="AB1345" s="26"/>
      <c r="AC1345" s="30">
        <v>4.4199731199218473</v>
      </c>
      <c r="AD1345" s="30">
        <v>4.4171849397731071</v>
      </c>
      <c r="AE1345" s="28">
        <v>6.3121200193247461E-4</v>
      </c>
      <c r="AF1345" s="30">
        <v>3.9207161174446794</v>
      </c>
      <c r="AG1345" s="28">
        <v>0.12733821769339368</v>
      </c>
      <c r="AH1345" s="30">
        <v>3.6380767038988928</v>
      </c>
      <c r="AI1345" s="28">
        <v>0.21492026685006485</v>
      </c>
      <c r="AJ1345" s="30">
        <v>13.857272854385727</v>
      </c>
      <c r="AK1345" s="30">
        <v>13.636412987216017</v>
      </c>
      <c r="AL1345" s="28">
        <v>1.6196331643575396E-2</v>
      </c>
      <c r="AM1345" s="30">
        <v>12.292220062638775</v>
      </c>
      <c r="AN1345" s="28">
        <v>0.12732059658643807</v>
      </c>
      <c r="AO1345" s="30">
        <v>11.78869690662299</v>
      </c>
      <c r="AP1345" s="28">
        <v>0.17547112833146072</v>
      </c>
    </row>
    <row r="1346" spans="1:42" s="2" customFormat="1" x14ac:dyDescent="0.25">
      <c r="A1346" s="26" t="s">
        <v>336</v>
      </c>
      <c r="B1346" s="26" t="s">
        <v>202</v>
      </c>
      <c r="C1346" s="26" t="s">
        <v>478</v>
      </c>
      <c r="D1346" s="27">
        <v>761549.31025489932</v>
      </c>
      <c r="E1346" s="27">
        <v>849139.42400642158</v>
      </c>
      <c r="F1346" s="28">
        <v>-0.10315162772475379</v>
      </c>
      <c r="G1346" s="27">
        <v>913244.15071641689</v>
      </c>
      <c r="H1346" s="28">
        <v>-0.16610546078232946</v>
      </c>
      <c r="I1346" s="27">
        <v>808440.06142794248</v>
      </c>
      <c r="J1346" s="28">
        <v>-5.8001518492564963E-2</v>
      </c>
      <c r="K1346" s="29">
        <v>302902.24132589117</v>
      </c>
      <c r="L1346" s="29">
        <v>333183.00208300247</v>
      </c>
      <c r="M1346" s="28">
        <v>-9.0883270058199933E-2</v>
      </c>
      <c r="N1346" s="29">
        <v>381576.16853001143</v>
      </c>
      <c r="O1346" s="28">
        <v>-0.20618144866647367</v>
      </c>
      <c r="P1346" s="29">
        <v>355766.71970644896</v>
      </c>
      <c r="Q1346" s="28">
        <v>-0.14859309612820853</v>
      </c>
      <c r="R1346" s="29">
        <v>194492.42937406243</v>
      </c>
      <c r="S1346" s="29">
        <v>215963.7023982906</v>
      </c>
      <c r="T1346" s="28">
        <v>-9.9420748884133409E-2</v>
      </c>
      <c r="U1346" s="29">
        <v>235368.32172111145</v>
      </c>
      <c r="V1346" s="28">
        <v>-0.17366777333562747</v>
      </c>
      <c r="W1346" s="29">
        <v>214588.74238701424</v>
      </c>
      <c r="X1346" s="28">
        <v>-9.3650360169909505E-2</v>
      </c>
      <c r="Y1346" s="26"/>
      <c r="Z1346" s="26"/>
      <c r="AA1346" s="26"/>
      <c r="AB1346" s="26"/>
      <c r="AC1346" s="30">
        <v>2.5141752234033548</v>
      </c>
      <c r="AD1346" s="30">
        <v>2.5485676601079552</v>
      </c>
      <c r="AE1346" s="28">
        <v>-1.3494810140980768E-2</v>
      </c>
      <c r="AF1346" s="30">
        <v>2.3933469279137887</v>
      </c>
      <c r="AG1346" s="28">
        <v>5.0485073467760322E-2</v>
      </c>
      <c r="AH1346" s="30">
        <v>2.2723881033476214</v>
      </c>
      <c r="AI1346" s="28">
        <v>0.10640221170826365</v>
      </c>
      <c r="AJ1346" s="30">
        <v>3.9155730261882358</v>
      </c>
      <c r="AK1346" s="30">
        <v>3.9318617646237515</v>
      </c>
      <c r="AL1346" s="28">
        <v>-4.1427546059911924E-3</v>
      </c>
      <c r="AM1346" s="30">
        <v>3.8800639951816551</v>
      </c>
      <c r="AN1346" s="28">
        <v>9.1516611712272045E-3</v>
      </c>
      <c r="AO1346" s="30">
        <v>3.7673926993332572</v>
      </c>
      <c r="AP1346" s="28">
        <v>3.9332328398152698E-2</v>
      </c>
    </row>
    <row r="1347" spans="1:42" s="2" customFormat="1" x14ac:dyDescent="0.25">
      <c r="A1347" s="26" t="s">
        <v>336</v>
      </c>
      <c r="B1347" s="26" t="s">
        <v>203</v>
      </c>
      <c r="C1347" s="26" t="s">
        <v>338</v>
      </c>
      <c r="D1347" s="27">
        <v>460952760.11526304</v>
      </c>
      <c r="E1347" s="27">
        <v>435670848.45448309</v>
      </c>
      <c r="F1347" s="28">
        <v>5.8029844664764831E-2</v>
      </c>
      <c r="G1347" s="27">
        <v>499790383.37410301</v>
      </c>
      <c r="H1347" s="28">
        <v>-7.7707824221518146E-2</v>
      </c>
      <c r="I1347" s="27">
        <v>388293641.49330711</v>
      </c>
      <c r="J1347" s="28">
        <v>0.18712415259369714</v>
      </c>
      <c r="K1347" s="29">
        <v>123403263.57746425</v>
      </c>
      <c r="L1347" s="29">
        <v>127196377.87451096</v>
      </c>
      <c r="M1347" s="28">
        <v>-2.9820930127341411E-2</v>
      </c>
      <c r="N1347" s="29">
        <v>154321008.26322407</v>
      </c>
      <c r="O1347" s="28">
        <v>-0.20034695880825035</v>
      </c>
      <c r="P1347" s="29">
        <v>130350523.98104922</v>
      </c>
      <c r="Q1347" s="28">
        <v>-5.3296758550774884E-2</v>
      </c>
      <c r="R1347" s="26"/>
      <c r="S1347" s="26"/>
      <c r="T1347" s="26"/>
      <c r="U1347" s="26"/>
      <c r="V1347" s="26"/>
      <c r="W1347" s="26"/>
      <c r="X1347" s="26"/>
      <c r="Y1347" s="26"/>
      <c r="Z1347" s="26"/>
      <c r="AA1347" s="26"/>
      <c r="AB1347" s="26"/>
      <c r="AC1347" s="30">
        <v>3.7353368683471486</v>
      </c>
      <c r="AD1347" s="30">
        <v>3.4251828215132512</v>
      </c>
      <c r="AE1347" s="28">
        <v>9.0551092597407956E-2</v>
      </c>
      <c r="AF1347" s="30">
        <v>3.2386412517576004</v>
      </c>
      <c r="AG1347" s="28">
        <v>0.15336543259306445</v>
      </c>
      <c r="AH1347" s="30">
        <v>2.9788421989754217</v>
      </c>
      <c r="AI1347" s="28">
        <v>0.25395593953648321</v>
      </c>
      <c r="AJ1347" s="26"/>
      <c r="AK1347" s="26"/>
      <c r="AL1347" s="26"/>
      <c r="AM1347" s="26"/>
      <c r="AN1347" s="26"/>
      <c r="AO1347" s="26"/>
      <c r="AP1347" s="26"/>
    </row>
    <row r="1348" spans="1:42" s="2" customFormat="1" x14ac:dyDescent="0.25">
      <c r="A1348" s="26" t="s">
        <v>336</v>
      </c>
      <c r="B1348" s="26" t="s">
        <v>203</v>
      </c>
      <c r="C1348" s="26" t="s">
        <v>339</v>
      </c>
      <c r="D1348" s="27">
        <v>228642450.49687743</v>
      </c>
      <c r="E1348" s="27">
        <v>216196649.75746953</v>
      </c>
      <c r="F1348" s="28">
        <v>5.7567037941474379E-2</v>
      </c>
      <c r="G1348" s="27">
        <v>233996064.27769172</v>
      </c>
      <c r="H1348" s="28">
        <v>-2.2879076181644493E-2</v>
      </c>
      <c r="I1348" s="27">
        <v>195421717.95682231</v>
      </c>
      <c r="J1348" s="28">
        <v>0.1699950900410932</v>
      </c>
      <c r="K1348" s="29">
        <v>56463875.678790681</v>
      </c>
      <c r="L1348" s="29">
        <v>57995904.140060589</v>
      </c>
      <c r="M1348" s="28">
        <v>-2.6416149277887734E-2</v>
      </c>
      <c r="N1348" s="29">
        <v>64884874.407125518</v>
      </c>
      <c r="O1348" s="28">
        <v>-0.12978369466351408</v>
      </c>
      <c r="P1348" s="29">
        <v>63309670.131676234</v>
      </c>
      <c r="Q1348" s="28">
        <v>-0.10813189262631052</v>
      </c>
      <c r="R1348" s="26"/>
      <c r="S1348" s="26"/>
      <c r="T1348" s="26"/>
      <c r="U1348" s="26"/>
      <c r="V1348" s="26"/>
      <c r="W1348" s="26"/>
      <c r="X1348" s="26"/>
      <c r="Y1348" s="26"/>
      <c r="Z1348" s="26"/>
      <c r="AA1348" s="26"/>
      <c r="AB1348" s="26"/>
      <c r="AC1348" s="30">
        <v>4.0493580674052376</v>
      </c>
      <c r="AD1348" s="30">
        <v>3.7277916943126335</v>
      </c>
      <c r="AE1348" s="28">
        <v>8.6261894296080749E-2</v>
      </c>
      <c r="AF1348" s="30">
        <v>3.6063268429782886</v>
      </c>
      <c r="AG1348" s="28">
        <v>0.12284832842856562</v>
      </c>
      <c r="AH1348" s="30">
        <v>3.0867593773647761</v>
      </c>
      <c r="AI1348" s="28">
        <v>0.31184766039724482</v>
      </c>
      <c r="AJ1348" s="26"/>
      <c r="AK1348" s="26"/>
      <c r="AL1348" s="26"/>
      <c r="AM1348" s="26"/>
      <c r="AN1348" s="26"/>
      <c r="AO1348" s="26"/>
      <c r="AP1348" s="26"/>
    </row>
    <row r="1349" spans="1:42" s="2" customFormat="1" x14ac:dyDescent="0.25">
      <c r="A1349" s="26" t="s">
        <v>336</v>
      </c>
      <c r="B1349" s="26" t="s">
        <v>203</v>
      </c>
      <c r="C1349" s="26" t="s">
        <v>340</v>
      </c>
      <c r="D1349" s="27">
        <v>50072565.616781056</v>
      </c>
      <c r="E1349" s="27">
        <v>49463325.574714325</v>
      </c>
      <c r="F1349" s="28">
        <v>1.2317005275888169E-2</v>
      </c>
      <c r="G1349" s="27">
        <v>49841061.25164178</v>
      </c>
      <c r="H1349" s="28">
        <v>4.6448522428211734E-3</v>
      </c>
      <c r="I1349" s="27">
        <v>44351346.418686077</v>
      </c>
      <c r="J1349" s="28">
        <v>0.12899764404186204</v>
      </c>
      <c r="K1349" s="29">
        <v>16228529.901581345</v>
      </c>
      <c r="L1349" s="29">
        <v>17200161.345924534</v>
      </c>
      <c r="M1349" s="28">
        <v>-5.6489670346808143E-2</v>
      </c>
      <c r="N1349" s="29">
        <v>17825211.439281963</v>
      </c>
      <c r="O1349" s="28">
        <v>-8.9574339308085948E-2</v>
      </c>
      <c r="P1349" s="29">
        <v>15875070.219245968</v>
      </c>
      <c r="Q1349" s="28">
        <v>2.2265078355802406E-2</v>
      </c>
      <c r="R1349" s="29">
        <v>23708952.84812754</v>
      </c>
      <c r="S1349" s="29">
        <v>25336756.983427413</v>
      </c>
      <c r="T1349" s="28">
        <v>-6.4246743826157679E-2</v>
      </c>
      <c r="U1349" s="29">
        <v>27746389.363987304</v>
      </c>
      <c r="V1349" s="28">
        <v>-0.1455121408012838</v>
      </c>
      <c r="W1349" s="29">
        <v>24058571.894256573</v>
      </c>
      <c r="X1349" s="28">
        <v>-1.4531994985641538E-2</v>
      </c>
      <c r="Y1349" s="26"/>
      <c r="Z1349" s="26"/>
      <c r="AA1349" s="26"/>
      <c r="AB1349" s="26"/>
      <c r="AC1349" s="30">
        <v>3.0854652836978085</v>
      </c>
      <c r="AD1349" s="30">
        <v>2.8757477665425699</v>
      </c>
      <c r="AE1349" s="28">
        <v>7.2926255770816781E-2</v>
      </c>
      <c r="AF1349" s="30">
        <v>2.7960993013415543</v>
      </c>
      <c r="AG1349" s="28">
        <v>0.10348916514424859</v>
      </c>
      <c r="AH1349" s="30">
        <v>2.7937732435927876</v>
      </c>
      <c r="AI1349" s="28">
        <v>0.1044079152715721</v>
      </c>
      <c r="AJ1349" s="30">
        <v>2.1119686701277334</v>
      </c>
      <c r="AK1349" s="30">
        <v>1.9522358606142027</v>
      </c>
      <c r="AL1349" s="28">
        <v>8.1820446359015406E-2</v>
      </c>
      <c r="AM1349" s="30">
        <v>1.7963080023785607</v>
      </c>
      <c r="AN1349" s="28">
        <v>0.17572747398062816</v>
      </c>
      <c r="AO1349" s="30">
        <v>1.8434737778128025</v>
      </c>
      <c r="AP1349" s="28">
        <v>0.14564616841661168</v>
      </c>
    </row>
    <row r="1350" spans="1:42" s="2" customFormat="1" x14ac:dyDescent="0.25">
      <c r="A1350" s="26" t="s">
        <v>336</v>
      </c>
      <c r="B1350" s="26" t="s">
        <v>203</v>
      </c>
      <c r="C1350" s="26" t="s">
        <v>341</v>
      </c>
      <c r="D1350" s="27">
        <v>24502299.630788013</v>
      </c>
      <c r="E1350" s="27">
        <v>24958098.821472496</v>
      </c>
      <c r="F1350" s="28">
        <v>-1.8262576566622911E-2</v>
      </c>
      <c r="G1350" s="27">
        <v>25546991.497514516</v>
      </c>
      <c r="H1350" s="28">
        <v>-4.0892950812941774E-2</v>
      </c>
      <c r="I1350" s="27">
        <v>22224946.316722244</v>
      </c>
      <c r="J1350" s="28">
        <v>0.10246833812832513</v>
      </c>
      <c r="K1350" s="29">
        <v>9264673.7264230754</v>
      </c>
      <c r="L1350" s="29">
        <v>10107802.690638602</v>
      </c>
      <c r="M1350" s="28">
        <v>-8.3413674566124543E-2</v>
      </c>
      <c r="N1350" s="29">
        <v>10618396.685947552</v>
      </c>
      <c r="O1350" s="28">
        <v>-0.12748845231182609</v>
      </c>
      <c r="P1350" s="29">
        <v>9319360.0249787401</v>
      </c>
      <c r="Q1350" s="28">
        <v>-5.8680315396216782E-3</v>
      </c>
      <c r="R1350" s="29">
        <v>11249333.730796579</v>
      </c>
      <c r="S1350" s="29">
        <v>12161332.520581709</v>
      </c>
      <c r="T1350" s="28">
        <v>-7.4991682715826818E-2</v>
      </c>
      <c r="U1350" s="29">
        <v>13654910.717472497</v>
      </c>
      <c r="V1350" s="28">
        <v>-0.1761693676691565</v>
      </c>
      <c r="W1350" s="29">
        <v>11544707.077980159</v>
      </c>
      <c r="X1350" s="28">
        <v>-2.5585174676883839E-2</v>
      </c>
      <c r="Y1350" s="26"/>
      <c r="Z1350" s="26"/>
      <c r="AA1350" s="26"/>
      <c r="AB1350" s="26"/>
      <c r="AC1350" s="30">
        <v>2.6447018377891558</v>
      </c>
      <c r="AD1350" s="30">
        <v>2.4691913351838157</v>
      </c>
      <c r="AE1350" s="28">
        <v>7.1080154909208132E-2</v>
      </c>
      <c r="AF1350" s="30">
        <v>2.4059179792485574</v>
      </c>
      <c r="AG1350" s="28">
        <v>9.924854487981255E-2</v>
      </c>
      <c r="AH1350" s="30">
        <v>2.3848146500567182</v>
      </c>
      <c r="AI1350" s="28">
        <v>0.10897584335380389</v>
      </c>
      <c r="AJ1350" s="30">
        <v>2.1781111857060158</v>
      </c>
      <c r="AK1350" s="30">
        <v>2.0522503417478042</v>
      </c>
      <c r="AL1350" s="28">
        <v>6.1328211962202388E-2</v>
      </c>
      <c r="AM1350" s="30">
        <v>1.8709013940915187</v>
      </c>
      <c r="AN1350" s="28">
        <v>0.16420415986897777</v>
      </c>
      <c r="AO1350" s="30">
        <v>1.9251199849940828</v>
      </c>
      <c r="AP1350" s="28">
        <v>0.13141580923991636</v>
      </c>
    </row>
    <row r="1351" spans="1:42" s="2" customFormat="1" x14ac:dyDescent="0.25">
      <c r="A1351" s="26" t="s">
        <v>336</v>
      </c>
      <c r="B1351" s="26" t="s">
        <v>203</v>
      </c>
      <c r="C1351" s="26" t="s">
        <v>133</v>
      </c>
      <c r="D1351" s="27">
        <v>1080822.3669227648</v>
      </c>
      <c r="E1351" s="27">
        <v>1148115.0767027987</v>
      </c>
      <c r="F1351" s="28">
        <v>-5.8611467740052429E-2</v>
      </c>
      <c r="G1351" s="27">
        <v>1123910.8939231657</v>
      </c>
      <c r="H1351" s="28">
        <v>-3.8338027714985928E-2</v>
      </c>
      <c r="I1351" s="27">
        <v>980943.0747060359</v>
      </c>
      <c r="J1351" s="28">
        <v>0.10181966190715015</v>
      </c>
      <c r="K1351" s="29">
        <v>337197.63911339722</v>
      </c>
      <c r="L1351" s="29">
        <v>393724.67095998506</v>
      </c>
      <c r="M1351" s="28">
        <v>-0.14356995132858408</v>
      </c>
      <c r="N1351" s="29">
        <v>399812.13833142951</v>
      </c>
      <c r="O1351" s="28">
        <v>-0.15660980049116763</v>
      </c>
      <c r="P1351" s="29">
        <v>369842.11349364044</v>
      </c>
      <c r="Q1351" s="28">
        <v>-8.8265974017598059E-2</v>
      </c>
      <c r="R1351" s="29">
        <v>232591.77521512529</v>
      </c>
      <c r="S1351" s="29">
        <v>274909.29524801782</v>
      </c>
      <c r="T1351" s="28">
        <v>-0.15393266347983789</v>
      </c>
      <c r="U1351" s="29">
        <v>272314.41915482684</v>
      </c>
      <c r="V1351" s="28">
        <v>-0.14587051270728663</v>
      </c>
      <c r="W1351" s="29">
        <v>245579.51303008344</v>
      </c>
      <c r="X1351" s="28">
        <v>-5.2886080173011635E-2</v>
      </c>
      <c r="Y1351" s="26"/>
      <c r="Z1351" s="26"/>
      <c r="AA1351" s="26"/>
      <c r="AB1351" s="26"/>
      <c r="AC1351" s="30">
        <v>3.2053082274377722</v>
      </c>
      <c r="AD1351" s="30">
        <v>2.9160353957587883</v>
      </c>
      <c r="AE1351" s="28">
        <v>9.9200727158427218E-2</v>
      </c>
      <c r="AF1351" s="30">
        <v>2.8110974784649612</v>
      </c>
      <c r="AG1351" s="28">
        <v>0.14023375282883299</v>
      </c>
      <c r="AH1351" s="30">
        <v>2.6523293019276548</v>
      </c>
      <c r="AI1351" s="28">
        <v>0.20848803544425062</v>
      </c>
      <c r="AJ1351" s="30">
        <v>4.6468640858994554</v>
      </c>
      <c r="AK1351" s="30">
        <v>4.1763414207838681</v>
      </c>
      <c r="AL1351" s="28">
        <v>0.11266384083781968</v>
      </c>
      <c r="AM1351" s="30">
        <v>4.1272544340891324</v>
      </c>
      <c r="AN1351" s="28">
        <v>0.12589716968224632</v>
      </c>
      <c r="AO1351" s="30">
        <v>3.9944010907207499</v>
      </c>
      <c r="AP1351" s="28">
        <v>0.16334438639485127</v>
      </c>
    </row>
    <row r="1352" spans="1:42" s="2" customFormat="1" x14ac:dyDescent="0.25">
      <c r="A1352" s="26" t="s">
        <v>336</v>
      </c>
      <c r="B1352" s="26" t="s">
        <v>203</v>
      </c>
      <c r="C1352" s="26" t="s">
        <v>334</v>
      </c>
      <c r="D1352" s="27">
        <v>449718.4603787887</v>
      </c>
      <c r="E1352" s="27">
        <v>474639.14600941539</v>
      </c>
      <c r="F1352" s="28">
        <v>-5.250448859970841E-2</v>
      </c>
      <c r="G1352" s="27">
        <v>483792.21318912267</v>
      </c>
      <c r="H1352" s="28">
        <v>-7.0430552376447519E-2</v>
      </c>
      <c r="I1352" s="27">
        <v>439079.22845497372</v>
      </c>
      <c r="J1352" s="28">
        <v>2.4230779400000704E-2</v>
      </c>
      <c r="K1352" s="29">
        <v>153995.89414289006</v>
      </c>
      <c r="L1352" s="29">
        <v>177369.05373469187</v>
      </c>
      <c r="M1352" s="28">
        <v>-0.13177698758410991</v>
      </c>
      <c r="N1352" s="29">
        <v>186194.56224579125</v>
      </c>
      <c r="O1352" s="28">
        <v>-0.17293022800739186</v>
      </c>
      <c r="P1352" s="29">
        <v>185827.590891228</v>
      </c>
      <c r="Q1352" s="28">
        <v>-0.17129693494746026</v>
      </c>
      <c r="R1352" s="29">
        <v>110760.48340285497</v>
      </c>
      <c r="S1352" s="29">
        <v>126255.42298181164</v>
      </c>
      <c r="T1352" s="28">
        <v>-0.12272692303433871</v>
      </c>
      <c r="U1352" s="29">
        <v>128174.91717648625</v>
      </c>
      <c r="V1352" s="28">
        <v>-0.13586459938689138</v>
      </c>
      <c r="W1352" s="29">
        <v>125612.1359390771</v>
      </c>
      <c r="X1352" s="28">
        <v>-0.11823421698222934</v>
      </c>
      <c r="Y1352" s="26"/>
      <c r="Z1352" s="26"/>
      <c r="AA1352" s="26"/>
      <c r="AB1352" s="26"/>
      <c r="AC1352" s="30">
        <v>2.9203276027703891</v>
      </c>
      <c r="AD1352" s="30">
        <v>2.6759975092350623</v>
      </c>
      <c r="AE1352" s="28">
        <v>9.130430528882251E-2</v>
      </c>
      <c r="AF1352" s="30">
        <v>2.5983154790013656</v>
      </c>
      <c r="AG1352" s="28">
        <v>0.12393111089527331</v>
      </c>
      <c r="AH1352" s="30">
        <v>2.362831193953236</v>
      </c>
      <c r="AI1352" s="28">
        <v>0.23594423937006254</v>
      </c>
      <c r="AJ1352" s="30">
        <v>4.0602789601692617</v>
      </c>
      <c r="AK1352" s="30">
        <v>3.7593565076233748</v>
      </c>
      <c r="AL1352" s="28">
        <v>8.0046266411728767E-2</v>
      </c>
      <c r="AM1352" s="30">
        <v>3.7744687014151204</v>
      </c>
      <c r="AN1352" s="28">
        <v>7.5721984036318968E-2</v>
      </c>
      <c r="AO1352" s="30">
        <v>3.4955159799840576</v>
      </c>
      <c r="AP1352" s="28">
        <v>0.1615678438946172</v>
      </c>
    </row>
    <row r="1353" spans="1:42" s="2" customFormat="1" x14ac:dyDescent="0.25">
      <c r="A1353" s="26" t="s">
        <v>336</v>
      </c>
      <c r="B1353" s="26" t="s">
        <v>203</v>
      </c>
      <c r="C1353" s="26" t="s">
        <v>335</v>
      </c>
      <c r="D1353" s="27">
        <v>489347.11630924942</v>
      </c>
      <c r="E1353" s="27">
        <v>533757.27057674166</v>
      </c>
      <c r="F1353" s="28">
        <v>-8.3202902734244077E-2</v>
      </c>
      <c r="G1353" s="27">
        <v>532724.04042227624</v>
      </c>
      <c r="H1353" s="28">
        <v>-8.1424754322412557E-2</v>
      </c>
      <c r="I1353" s="27">
        <v>459033.57794864418</v>
      </c>
      <c r="J1353" s="28">
        <v>6.6037736272087422E-2</v>
      </c>
      <c r="K1353" s="29">
        <v>152163.23487693773</v>
      </c>
      <c r="L1353" s="29">
        <v>183918.49360048238</v>
      </c>
      <c r="M1353" s="28">
        <v>-0.17265941070899118</v>
      </c>
      <c r="N1353" s="29">
        <v>188032.25391861651</v>
      </c>
      <c r="O1353" s="28">
        <v>-0.19075992705593739</v>
      </c>
      <c r="P1353" s="29">
        <v>162346.35308774406</v>
      </c>
      <c r="Q1353" s="28">
        <v>-6.2724650213131797E-2</v>
      </c>
      <c r="R1353" s="29">
        <v>109417.7989714725</v>
      </c>
      <c r="S1353" s="29">
        <v>135041.06083771924</v>
      </c>
      <c r="T1353" s="28">
        <v>-0.18974422821691678</v>
      </c>
      <c r="U1353" s="29">
        <v>134014.68482544975</v>
      </c>
      <c r="V1353" s="28">
        <v>-0.18353873596773354</v>
      </c>
      <c r="W1353" s="29">
        <v>111825.61563893086</v>
      </c>
      <c r="X1353" s="28">
        <v>-2.1531888321839096E-2</v>
      </c>
      <c r="Y1353" s="26"/>
      <c r="Z1353" s="26"/>
      <c r="AA1353" s="26"/>
      <c r="AB1353" s="26"/>
      <c r="AC1353" s="30">
        <v>3.2159352862405282</v>
      </c>
      <c r="AD1353" s="30">
        <v>2.9021402912107241</v>
      </c>
      <c r="AE1353" s="28">
        <v>0.10812537077554374</v>
      </c>
      <c r="AF1353" s="30">
        <v>2.8331524476266083</v>
      </c>
      <c r="AG1353" s="28">
        <v>0.1351084509887864</v>
      </c>
      <c r="AH1353" s="30">
        <v>2.8274954701356809</v>
      </c>
      <c r="AI1353" s="28">
        <v>0.13737946539882784</v>
      </c>
      <c r="AJ1353" s="30">
        <v>4.4722807523923276</v>
      </c>
      <c r="AK1353" s="30">
        <v>3.9525553729036931</v>
      </c>
      <c r="AL1353" s="28">
        <v>0.13149098000031939</v>
      </c>
      <c r="AM1353" s="30">
        <v>3.9751169143600489</v>
      </c>
      <c r="AN1353" s="28">
        <v>0.12506898507469855</v>
      </c>
      <c r="AO1353" s="30">
        <v>4.10490543983052</v>
      </c>
      <c r="AP1353" s="28">
        <v>8.9496656609214228E-2</v>
      </c>
    </row>
    <row r="1354" spans="1:42" s="2" customFormat="1" x14ac:dyDescent="0.25">
      <c r="A1354" s="26" t="s">
        <v>336</v>
      </c>
      <c r="B1354" s="26" t="s">
        <v>203</v>
      </c>
      <c r="C1354" s="26" t="s">
        <v>161</v>
      </c>
      <c r="D1354" s="27">
        <v>141756.79023472668</v>
      </c>
      <c r="E1354" s="27">
        <v>139718.66011664152</v>
      </c>
      <c r="F1354" s="28">
        <v>1.4587386655323374E-2</v>
      </c>
      <c r="G1354" s="27">
        <v>107394.64031176685</v>
      </c>
      <c r="H1354" s="28">
        <v>0.31996149736342927</v>
      </c>
      <c r="I1354" s="27">
        <v>82830.268302418001</v>
      </c>
      <c r="J1354" s="28">
        <v>0.71141290665828349</v>
      </c>
      <c r="K1354" s="29">
        <v>31038.51009356941</v>
      </c>
      <c r="L1354" s="29">
        <v>32437.123624810796</v>
      </c>
      <c r="M1354" s="28">
        <v>-4.3117680452147186E-2</v>
      </c>
      <c r="N1354" s="29">
        <v>25585.322167021739</v>
      </c>
      <c r="O1354" s="28">
        <v>0.21313735629159167</v>
      </c>
      <c r="P1354" s="29">
        <v>21668.169514668371</v>
      </c>
      <c r="Q1354" s="28">
        <v>0.43244726198757782</v>
      </c>
      <c r="R1354" s="29">
        <v>12413.492840797831</v>
      </c>
      <c r="S1354" s="29">
        <v>13612.811428486975</v>
      </c>
      <c r="T1354" s="28">
        <v>-8.810219652197479E-2</v>
      </c>
      <c r="U1354" s="29">
        <v>10124.817152890977</v>
      </c>
      <c r="V1354" s="28">
        <v>0.22604612541110042</v>
      </c>
      <c r="W1354" s="29">
        <v>8141.7614520754105</v>
      </c>
      <c r="X1354" s="28">
        <v>0.52466919030568215</v>
      </c>
      <c r="Y1354" s="26"/>
      <c r="Z1354" s="26"/>
      <c r="AA1354" s="26"/>
      <c r="AB1354" s="26"/>
      <c r="AC1354" s="30">
        <v>4.5671261219492623</v>
      </c>
      <c r="AD1354" s="30">
        <v>4.3073689804533801</v>
      </c>
      <c r="AE1354" s="28">
        <v>6.0305291391252236E-2</v>
      </c>
      <c r="AF1354" s="30">
        <v>4.1975097913831796</v>
      </c>
      <c r="AG1354" s="28">
        <v>8.8056097290075713E-2</v>
      </c>
      <c r="AH1354" s="30">
        <v>3.8226703112298277</v>
      </c>
      <c r="AI1354" s="28">
        <v>0.19474758483159083</v>
      </c>
      <c r="AJ1354" s="30">
        <v>11.419573205764687</v>
      </c>
      <c r="AK1354" s="30">
        <v>10.263762254449363</v>
      </c>
      <c r="AL1354" s="28">
        <v>0.11261084606809531</v>
      </c>
      <c r="AM1354" s="30">
        <v>10.607069608274561</v>
      </c>
      <c r="AN1354" s="28">
        <v>7.6600194728268151E-2</v>
      </c>
      <c r="AO1354" s="30">
        <v>10.173507144612275</v>
      </c>
      <c r="AP1354" s="28">
        <v>0.12248146518600603</v>
      </c>
    </row>
    <row r="1355" spans="1:42" s="2" customFormat="1" x14ac:dyDescent="0.25">
      <c r="A1355" s="26" t="s">
        <v>336</v>
      </c>
      <c r="B1355" s="26" t="s">
        <v>203</v>
      </c>
      <c r="C1355" s="26" t="s">
        <v>468</v>
      </c>
      <c r="D1355" s="27">
        <v>46778.854361900092</v>
      </c>
      <c r="E1355" s="27">
        <v>42499.324520466325</v>
      </c>
      <c r="F1355" s="28">
        <v>0.10069642023069993</v>
      </c>
      <c r="G1355" s="27">
        <v>31407.20098228693</v>
      </c>
      <c r="H1355" s="28">
        <v>0.4894308597662837</v>
      </c>
      <c r="I1355" s="27">
        <v>33770.328515937326</v>
      </c>
      <c r="J1355" s="28">
        <v>0.3852057832313836</v>
      </c>
      <c r="K1355" s="29">
        <v>11842.629853146575</v>
      </c>
      <c r="L1355" s="29">
        <v>11511.039871692657</v>
      </c>
      <c r="M1355" s="28">
        <v>2.8806257744736483E-2</v>
      </c>
      <c r="N1355" s="29">
        <v>7846.7025997638702</v>
      </c>
      <c r="O1355" s="28">
        <v>0.50924922954298701</v>
      </c>
      <c r="P1355" s="29">
        <v>7890.8921670913696</v>
      </c>
      <c r="Q1355" s="28">
        <v>0.50079732460871274</v>
      </c>
      <c r="R1355" s="29">
        <v>5316.5873753380138</v>
      </c>
      <c r="S1355" s="29">
        <v>5077.4427280643413</v>
      </c>
      <c r="T1355" s="28">
        <v>4.7099427818625715E-2</v>
      </c>
      <c r="U1355" s="29">
        <v>3105.4303194837053</v>
      </c>
      <c r="V1355" s="28">
        <v>0.71202919672077059</v>
      </c>
      <c r="W1355" s="29">
        <v>3576.1807469255637</v>
      </c>
      <c r="X1355" s="28">
        <v>0.48666629333785061</v>
      </c>
      <c r="Y1355" s="26"/>
      <c r="Z1355" s="26"/>
      <c r="AA1355" s="26"/>
      <c r="AB1355" s="26"/>
      <c r="AC1355" s="30">
        <v>3.9500393866883377</v>
      </c>
      <c r="AD1355" s="30">
        <v>3.6920491106088882</v>
      </c>
      <c r="AE1355" s="28">
        <v>6.9877260120438114E-2</v>
      </c>
      <c r="AF1355" s="30">
        <v>4.0025986180783839</v>
      </c>
      <c r="AG1355" s="28">
        <v>-1.313127705402535E-2</v>
      </c>
      <c r="AH1355" s="30">
        <v>4.279659105820131</v>
      </c>
      <c r="AI1355" s="28">
        <v>-7.7020087577425581E-2</v>
      </c>
      <c r="AJ1355" s="30">
        <v>8.7986618218469559</v>
      </c>
      <c r="AK1355" s="30">
        <v>8.3702223336880888</v>
      </c>
      <c r="AL1355" s="28">
        <v>5.1186153853345497E-2</v>
      </c>
      <c r="AM1355" s="30">
        <v>10.113638932818994</v>
      </c>
      <c r="AN1355" s="28">
        <v>-0.13002017569609947</v>
      </c>
      <c r="AO1355" s="30">
        <v>9.4431268735422886</v>
      </c>
      <c r="AP1355" s="28">
        <v>-6.8246997030294285E-2</v>
      </c>
    </row>
    <row r="1356" spans="1:42" s="2" customFormat="1" x14ac:dyDescent="0.25">
      <c r="A1356" s="26" t="s">
        <v>336</v>
      </c>
      <c r="B1356" s="26" t="s">
        <v>203</v>
      </c>
      <c r="C1356" s="26" t="s">
        <v>470</v>
      </c>
      <c r="D1356" s="27">
        <v>30.816827106475831</v>
      </c>
      <c r="E1356" s="27">
        <v>75.261744133234018</v>
      </c>
      <c r="F1356" s="28">
        <v>-0.5905379623953233</v>
      </c>
      <c r="G1356" s="27">
        <v>18.946367263793945</v>
      </c>
      <c r="H1356" s="28">
        <v>0.62652959680381848</v>
      </c>
      <c r="I1356" s="27">
        <v>379.67799868583677</v>
      </c>
      <c r="J1356" s="28">
        <v>-0.91883430903781416</v>
      </c>
      <c r="K1356" s="29">
        <v>1.1681890487670898</v>
      </c>
      <c r="L1356" s="29">
        <v>4.7067999839782715</v>
      </c>
      <c r="M1356" s="28">
        <v>-0.75180822368837619</v>
      </c>
      <c r="N1356" s="29">
        <v>1.1841479539871216</v>
      </c>
      <c r="O1356" s="28">
        <v>-1.3477120968116204E-2</v>
      </c>
      <c r="P1356" s="29">
        <v>16.616085767745972</v>
      </c>
      <c r="Q1356" s="28">
        <v>-0.92969529255592198</v>
      </c>
      <c r="R1356" s="29">
        <v>1.9275119026139009</v>
      </c>
      <c r="S1356" s="29">
        <v>2.2008109370387388</v>
      </c>
      <c r="T1356" s="28">
        <v>-0.12418105972908804</v>
      </c>
      <c r="U1356" s="29">
        <v>0.34340289677496472</v>
      </c>
      <c r="V1356" s="28">
        <v>4.6129750817944277</v>
      </c>
      <c r="W1356" s="29">
        <v>10.36998944540376</v>
      </c>
      <c r="X1356" s="28">
        <v>-0.81412595328453086</v>
      </c>
      <c r="Y1356" s="26"/>
      <c r="Z1356" s="26"/>
      <c r="AA1356" s="26"/>
      <c r="AB1356" s="26"/>
      <c r="AC1356" s="30">
        <v>26.38</v>
      </c>
      <c r="AD1356" s="30">
        <v>15.990002632238783</v>
      </c>
      <c r="AE1356" s="28">
        <v>0.6497808416124381</v>
      </c>
      <c r="AF1356" s="30">
        <v>16</v>
      </c>
      <c r="AG1356" s="28">
        <v>0.64874999999999994</v>
      </c>
      <c r="AH1356" s="30">
        <v>22.850026413732298</v>
      </c>
      <c r="AI1356" s="28">
        <v>0.15448444226507654</v>
      </c>
      <c r="AJ1356" s="30">
        <v>15.987879018897418</v>
      </c>
      <c r="AK1356" s="30">
        <v>34.197278315283683</v>
      </c>
      <c r="AL1356" s="28">
        <v>-0.53248095151034269</v>
      </c>
      <c r="AM1356" s="30">
        <v>55.172415380670728</v>
      </c>
      <c r="AN1356" s="28">
        <v>-0.71021970112081301</v>
      </c>
      <c r="AO1356" s="30">
        <v>36.613151892273102</v>
      </c>
      <c r="AP1356" s="28">
        <v>-0.56332961811267812</v>
      </c>
    </row>
    <row r="1357" spans="1:42" s="2" customFormat="1" x14ac:dyDescent="0.25">
      <c r="A1357" s="26" t="s">
        <v>336</v>
      </c>
      <c r="B1357" s="26" t="s">
        <v>203</v>
      </c>
      <c r="C1357" s="26" t="s">
        <v>471</v>
      </c>
      <c r="D1357" s="27">
        <v>346928.02188544988</v>
      </c>
      <c r="E1357" s="27">
        <v>371182.95191425562</v>
      </c>
      <c r="F1357" s="28">
        <v>-6.5344946215117938E-2</v>
      </c>
      <c r="G1357" s="27">
        <v>382348.59108770371</v>
      </c>
      <c r="H1357" s="28">
        <v>-9.2639465733323448E-2</v>
      </c>
      <c r="I1357" s="27">
        <v>303399.72009867191</v>
      </c>
      <c r="J1357" s="28">
        <v>0.14346849684838753</v>
      </c>
      <c r="K1357" s="29">
        <v>109652.62207358079</v>
      </c>
      <c r="L1357" s="29">
        <v>134227.42415225506</v>
      </c>
      <c r="M1357" s="28">
        <v>-0.18308331724222696</v>
      </c>
      <c r="N1357" s="29">
        <v>141081.19977611493</v>
      </c>
      <c r="O1357" s="28">
        <v>-0.22276942464629509</v>
      </c>
      <c r="P1357" s="29">
        <v>115203.83682703972</v>
      </c>
      <c r="Q1357" s="28">
        <v>-4.8186023194637169E-2</v>
      </c>
      <c r="R1357" s="29">
        <v>86289.065500529512</v>
      </c>
      <c r="S1357" s="29">
        <v>107535.65194068081</v>
      </c>
      <c r="T1357" s="28">
        <v>-0.19757713889967776</v>
      </c>
      <c r="U1357" s="29">
        <v>108112.00897152943</v>
      </c>
      <c r="V1357" s="28">
        <v>-0.20185494357751546</v>
      </c>
      <c r="W1357" s="29">
        <v>85036.700854176699</v>
      </c>
      <c r="X1357" s="28">
        <v>1.4727342826956596E-2</v>
      </c>
      <c r="Y1357" s="26"/>
      <c r="Z1357" s="26"/>
      <c r="AA1357" s="26"/>
      <c r="AB1357" s="26"/>
      <c r="AC1357" s="30">
        <v>3.1638825896260729</v>
      </c>
      <c r="AD1357" s="30">
        <v>2.7653287266633408</v>
      </c>
      <c r="AE1357" s="28">
        <v>0.14412531107780055</v>
      </c>
      <c r="AF1357" s="30">
        <v>2.7101314115166422</v>
      </c>
      <c r="AG1357" s="28">
        <v>0.16742774028640287</v>
      </c>
      <c r="AH1357" s="30">
        <v>2.6335904120465923</v>
      </c>
      <c r="AI1357" s="28">
        <v>0.20135711884194807</v>
      </c>
      <c r="AJ1357" s="30">
        <v>4.0205328435654568</v>
      </c>
      <c r="AK1357" s="30">
        <v>3.451719920003915</v>
      </c>
      <c r="AL1357" s="28">
        <v>0.16479115824695784</v>
      </c>
      <c r="AM1357" s="30">
        <v>3.5365968565841066</v>
      </c>
      <c r="AN1357" s="28">
        <v>0.1368366275846237</v>
      </c>
      <c r="AO1357" s="30">
        <v>3.5678679564362472</v>
      </c>
      <c r="AP1357" s="28">
        <v>0.12687265690778321</v>
      </c>
    </row>
    <row r="1358" spans="1:42" s="2" customFormat="1" x14ac:dyDescent="0.25">
      <c r="A1358" s="26" t="s">
        <v>336</v>
      </c>
      <c r="B1358" s="26" t="s">
        <v>203</v>
      </c>
      <c r="C1358" s="26" t="s">
        <v>472</v>
      </c>
      <c r="D1358" s="26"/>
      <c r="E1358" s="26"/>
      <c r="F1358" s="26"/>
      <c r="G1358" s="27">
        <v>1392.3665001142026</v>
      </c>
      <c r="H1358" s="28">
        <v>-1</v>
      </c>
      <c r="I1358" s="27">
        <v>1195.168858424425</v>
      </c>
      <c r="J1358" s="28">
        <v>-1</v>
      </c>
      <c r="K1358" s="26"/>
      <c r="L1358" s="26"/>
      <c r="M1358" s="26"/>
      <c r="N1358" s="29">
        <v>465.67441475391388</v>
      </c>
      <c r="O1358" s="28">
        <v>-1</v>
      </c>
      <c r="P1358" s="29">
        <v>399.72202622890472</v>
      </c>
      <c r="Q1358" s="28">
        <v>-1</v>
      </c>
      <c r="R1358" s="26"/>
      <c r="S1358" s="26"/>
      <c r="T1358" s="26"/>
      <c r="U1358" s="29">
        <v>145.52325461059809</v>
      </c>
      <c r="V1358" s="28">
        <v>-1</v>
      </c>
      <c r="W1358" s="29">
        <v>124.91313319653273</v>
      </c>
      <c r="X1358" s="28">
        <v>-1</v>
      </c>
      <c r="Y1358" s="26"/>
      <c r="Z1358" s="26"/>
      <c r="AA1358" s="26"/>
      <c r="AB1358" s="26"/>
      <c r="AC1358" s="26"/>
      <c r="AD1358" s="26"/>
      <c r="AE1358" s="26"/>
      <c r="AF1358" s="30">
        <v>2.99</v>
      </c>
      <c r="AG1358" s="28">
        <v>-1</v>
      </c>
      <c r="AH1358" s="30">
        <v>2.9899999999999998</v>
      </c>
      <c r="AI1358" s="28">
        <v>-1</v>
      </c>
      <c r="AJ1358" s="26"/>
      <c r="AK1358" s="26"/>
      <c r="AL1358" s="26"/>
      <c r="AM1358" s="30">
        <v>9.5680000000000014</v>
      </c>
      <c r="AN1358" s="28">
        <v>-1</v>
      </c>
      <c r="AO1358" s="30">
        <v>9.5679999999999996</v>
      </c>
      <c r="AP1358" s="28">
        <v>-1</v>
      </c>
    </row>
    <row r="1359" spans="1:42" s="2" customFormat="1" x14ac:dyDescent="0.25">
      <c r="A1359" s="26" t="s">
        <v>336</v>
      </c>
      <c r="B1359" s="26" t="s">
        <v>203</v>
      </c>
      <c r="C1359" s="26" t="s">
        <v>473</v>
      </c>
      <c r="D1359" s="27">
        <v>175.64890537261962</v>
      </c>
      <c r="E1359" s="26"/>
      <c r="F1359" s="26"/>
      <c r="G1359" s="27">
        <v>94.540006461143491</v>
      </c>
      <c r="H1359" s="28">
        <v>0.85793202208857866</v>
      </c>
      <c r="I1359" s="27">
        <v>189.63757308483125</v>
      </c>
      <c r="J1359" s="28">
        <v>-7.3765274911813089E-2</v>
      </c>
      <c r="K1359" s="29">
        <v>4.8012571464028042</v>
      </c>
      <c r="L1359" s="26"/>
      <c r="M1359" s="26"/>
      <c r="N1359" s="29">
        <v>2.3637950420379639</v>
      </c>
      <c r="O1359" s="28">
        <v>1.0311647418734595</v>
      </c>
      <c r="P1359" s="29">
        <v>3.5562499761581421</v>
      </c>
      <c r="Q1359" s="28">
        <v>0.35008989204680652</v>
      </c>
      <c r="R1359" s="29">
        <v>4.3923908122235389</v>
      </c>
      <c r="S1359" s="26"/>
      <c r="T1359" s="26"/>
      <c r="U1359" s="29">
        <v>2.2690532214401031</v>
      </c>
      <c r="V1359" s="28">
        <v>0.93578130769264822</v>
      </c>
      <c r="W1359" s="29">
        <v>4.5518545689505956</v>
      </c>
      <c r="X1359" s="28">
        <v>-3.5032700256902138E-2</v>
      </c>
      <c r="Y1359" s="26"/>
      <c r="Z1359" s="26"/>
      <c r="AA1359" s="26"/>
      <c r="AB1359" s="26"/>
      <c r="AC1359" s="30">
        <v>36.583940417400726</v>
      </c>
      <c r="AD1359" s="26"/>
      <c r="AE1359" s="26"/>
      <c r="AF1359" s="30">
        <v>39.995010049447899</v>
      </c>
      <c r="AG1359" s="28">
        <v>-8.5287380296439272E-2</v>
      </c>
      <c r="AH1359" s="30">
        <v>53.325152718791415</v>
      </c>
      <c r="AI1359" s="28">
        <v>-0.31394588571878956</v>
      </c>
      <c r="AJ1359" s="30">
        <v>39.98936180355539</v>
      </c>
      <c r="AK1359" s="26"/>
      <c r="AL1359" s="26"/>
      <c r="AM1359" s="30">
        <v>41.664957687128052</v>
      </c>
      <c r="AN1359" s="28">
        <v>-4.0215950683428134E-2</v>
      </c>
      <c r="AO1359" s="30">
        <v>41.661606321607749</v>
      </c>
      <c r="AP1359" s="28">
        <v>-4.0138743214638159E-2</v>
      </c>
    </row>
    <row r="1360" spans="1:42" s="2" customFormat="1" x14ac:dyDescent="0.25">
      <c r="A1360" s="26" t="s">
        <v>336</v>
      </c>
      <c r="B1360" s="26" t="s">
        <v>203</v>
      </c>
      <c r="C1360" s="26" t="s">
        <v>474</v>
      </c>
      <c r="D1360" s="27">
        <v>11876.117714366912</v>
      </c>
      <c r="E1360" s="27">
        <v>10754.731782115698</v>
      </c>
      <c r="F1360" s="28">
        <v>0.10426907476353749</v>
      </c>
      <c r="G1360" s="27">
        <v>9097.0481387794025</v>
      </c>
      <c r="H1360" s="28">
        <v>0.30549135644789405</v>
      </c>
      <c r="I1360" s="27">
        <v>8595.7089556729788</v>
      </c>
      <c r="J1360" s="28">
        <v>0.38163329815034458</v>
      </c>
      <c r="K1360" s="29">
        <v>2988.6349071357658</v>
      </c>
      <c r="L1360" s="29">
        <v>2840.625724196434</v>
      </c>
      <c r="M1360" s="28">
        <v>5.2104429555287921E-2</v>
      </c>
      <c r="N1360" s="29">
        <v>2532.8340727865293</v>
      </c>
      <c r="O1360" s="28">
        <v>0.17995684725126171</v>
      </c>
      <c r="P1360" s="29">
        <v>2448.674348004372</v>
      </c>
      <c r="Q1360" s="28">
        <v>0.22051137978859972</v>
      </c>
      <c r="R1360" s="29">
        <v>1083.5142565674939</v>
      </c>
      <c r="S1360" s="29">
        <v>991.61895236094915</v>
      </c>
      <c r="T1360" s="28">
        <v>9.2671992591257885E-2</v>
      </c>
      <c r="U1360" s="29">
        <v>1207.6474004058311</v>
      </c>
      <c r="V1360" s="28">
        <v>-0.10278922787944739</v>
      </c>
      <c r="W1360" s="29">
        <v>1083.4763845266937</v>
      </c>
      <c r="X1360" s="28">
        <v>3.4954191287529027E-5</v>
      </c>
      <c r="Y1360" s="26"/>
      <c r="Z1360" s="26"/>
      <c r="AA1360" s="26"/>
      <c r="AB1360" s="26"/>
      <c r="AC1360" s="30">
        <v>3.9737599550922367</v>
      </c>
      <c r="AD1360" s="30">
        <v>3.7860432265000461</v>
      </c>
      <c r="AE1360" s="28">
        <v>4.9581242833754605E-2</v>
      </c>
      <c r="AF1360" s="30">
        <v>3.5916478842892263</v>
      </c>
      <c r="AG1360" s="28">
        <v>0.10638906794690674</v>
      </c>
      <c r="AH1360" s="30">
        <v>3.5103520248326756</v>
      </c>
      <c r="AI1360" s="28">
        <v>0.13201181163067252</v>
      </c>
      <c r="AJ1360" s="30">
        <v>10.960739687901954</v>
      </c>
      <c r="AK1360" s="30">
        <v>10.84562951979661</v>
      </c>
      <c r="AL1360" s="28">
        <v>1.0613507302202504E-2</v>
      </c>
      <c r="AM1360" s="30">
        <v>7.5328677358327685</v>
      </c>
      <c r="AN1360" s="28">
        <v>0.45505537496208676</v>
      </c>
      <c r="AO1360" s="30">
        <v>7.933452983774937</v>
      </c>
      <c r="AP1360" s="28">
        <v>0.3815850059637661</v>
      </c>
    </row>
    <row r="1361" spans="1:42" s="2" customFormat="1" x14ac:dyDescent="0.25">
      <c r="A1361" s="26" t="s">
        <v>336</v>
      </c>
      <c r="B1361" s="26" t="s">
        <v>203</v>
      </c>
      <c r="C1361" s="26" t="s">
        <v>475</v>
      </c>
      <c r="D1361" s="26"/>
      <c r="E1361" s="26"/>
      <c r="F1361" s="26"/>
      <c r="G1361" s="27">
        <v>236.4576800429821</v>
      </c>
      <c r="H1361" s="28">
        <v>-1</v>
      </c>
      <c r="I1361" s="27">
        <v>47.45783805847168</v>
      </c>
      <c r="J1361" s="28">
        <v>-1</v>
      </c>
      <c r="K1361" s="26"/>
      <c r="L1361" s="26"/>
      <c r="M1361" s="26"/>
      <c r="N1361" s="29">
        <v>17.6474341399948</v>
      </c>
      <c r="O1361" s="28">
        <v>-1</v>
      </c>
      <c r="P1361" s="29">
        <v>4.152560830116272</v>
      </c>
      <c r="Q1361" s="28">
        <v>-1</v>
      </c>
      <c r="R1361" s="26"/>
      <c r="S1361" s="26"/>
      <c r="T1361" s="26"/>
      <c r="U1361" s="29">
        <v>5.9470286461919386</v>
      </c>
      <c r="V1361" s="28">
        <v>-1</v>
      </c>
      <c r="W1361" s="29">
        <v>1.1983103996615796</v>
      </c>
      <c r="X1361" s="28">
        <v>-1</v>
      </c>
      <c r="Y1361" s="26"/>
      <c r="Z1361" s="26"/>
      <c r="AA1361" s="26"/>
      <c r="AB1361" s="26"/>
      <c r="AC1361" s="26"/>
      <c r="AD1361" s="26"/>
      <c r="AE1361" s="26"/>
      <c r="AF1361" s="30">
        <v>13.398983567083695</v>
      </c>
      <c r="AG1361" s="28">
        <v>-1</v>
      </c>
      <c r="AH1361" s="30">
        <v>11.428571428571429</v>
      </c>
      <c r="AI1361" s="28">
        <v>-1</v>
      </c>
      <c r="AJ1361" s="26"/>
      <c r="AK1361" s="26"/>
      <c r="AL1361" s="26"/>
      <c r="AM1361" s="30">
        <v>39.760642517569352</v>
      </c>
      <c r="AN1361" s="28">
        <v>-1</v>
      </c>
      <c r="AO1361" s="30">
        <v>39.603960769992874</v>
      </c>
      <c r="AP1361" s="28">
        <v>-1</v>
      </c>
    </row>
    <row r="1362" spans="1:42" s="2" customFormat="1" x14ac:dyDescent="0.25">
      <c r="A1362" s="26" t="s">
        <v>336</v>
      </c>
      <c r="B1362" s="26" t="s">
        <v>203</v>
      </c>
      <c r="C1362" s="26" t="s">
        <v>476</v>
      </c>
      <c r="D1362" s="27">
        <v>142419.09442379951</v>
      </c>
      <c r="E1362" s="27">
        <v>162574.31866248607</v>
      </c>
      <c r="F1362" s="28">
        <v>-0.12397544953289945</v>
      </c>
      <c r="G1362" s="27">
        <v>150375.44933457256</v>
      </c>
      <c r="H1362" s="28">
        <v>-5.2909932744878048E-2</v>
      </c>
      <c r="I1362" s="27">
        <v>155633.85784997224</v>
      </c>
      <c r="J1362" s="28">
        <v>-8.4909309636926666E-2</v>
      </c>
      <c r="K1362" s="29">
        <v>42510.61280335694</v>
      </c>
      <c r="L1362" s="29">
        <v>49691.069448227325</v>
      </c>
      <c r="M1362" s="28">
        <v>-0.14450195426668441</v>
      </c>
      <c r="N1362" s="29">
        <v>46951.054142501576</v>
      </c>
      <c r="O1362" s="28">
        <v>-9.4575966828506372E-2</v>
      </c>
      <c r="P1362" s="29">
        <v>47142.516260704346</v>
      </c>
      <c r="Q1362" s="28">
        <v>-9.8253208032688943E-2</v>
      </c>
      <c r="R1362" s="29">
        <v>23128.733470942974</v>
      </c>
      <c r="S1362" s="29">
        <v>27505.408897038396</v>
      </c>
      <c r="T1362" s="28">
        <v>-0.15912053670893342</v>
      </c>
      <c r="U1362" s="29">
        <v>25902.675853920253</v>
      </c>
      <c r="V1362" s="28">
        <v>-0.10709095842534179</v>
      </c>
      <c r="W1362" s="29">
        <v>26788.914784754179</v>
      </c>
      <c r="X1362" s="28">
        <v>-0.13663044371973768</v>
      </c>
      <c r="Y1362" s="26"/>
      <c r="Z1362" s="26"/>
      <c r="AA1362" s="26"/>
      <c r="AB1362" s="26"/>
      <c r="AC1362" s="30">
        <v>3.3502009270624558</v>
      </c>
      <c r="AD1362" s="30">
        <v>3.2717009407871727</v>
      </c>
      <c r="AE1362" s="28">
        <v>2.3993631354458689E-2</v>
      </c>
      <c r="AF1362" s="30">
        <v>3.2028130588541561</v>
      </c>
      <c r="AG1362" s="28">
        <v>4.6018255046402667E-2</v>
      </c>
      <c r="AH1362" s="30">
        <v>3.3013481289224451</v>
      </c>
      <c r="AI1362" s="28">
        <v>1.4797832955579914E-2</v>
      </c>
      <c r="AJ1362" s="30">
        <v>6.1576694029840882</v>
      </c>
      <c r="AK1362" s="30">
        <v>5.9106308606810432</v>
      </c>
      <c r="AL1362" s="28">
        <v>4.1795630301734048E-2</v>
      </c>
      <c r="AM1362" s="30">
        <v>5.8054021207161854</v>
      </c>
      <c r="AN1362" s="28">
        <v>6.0679221687479787E-2</v>
      </c>
      <c r="AO1362" s="30">
        <v>5.8096365269169068</v>
      </c>
      <c r="AP1362" s="28">
        <v>5.9906136030144656E-2</v>
      </c>
    </row>
    <row r="1363" spans="1:42" s="2" customFormat="1" x14ac:dyDescent="0.25">
      <c r="A1363" s="26" t="s">
        <v>336</v>
      </c>
      <c r="B1363" s="26" t="s">
        <v>203</v>
      </c>
      <c r="C1363" s="26" t="s">
        <v>477</v>
      </c>
      <c r="D1363" s="27">
        <v>82895.352425980571</v>
      </c>
      <c r="E1363" s="27">
        <v>86389.342069926264</v>
      </c>
      <c r="F1363" s="28">
        <v>-4.0444684034259083E-2</v>
      </c>
      <c r="G1363" s="27">
        <v>65148.080636818406</v>
      </c>
      <c r="H1363" s="28">
        <v>0.27241434614318172</v>
      </c>
      <c r="I1363" s="27">
        <v>38652.288562554124</v>
      </c>
      <c r="J1363" s="28">
        <v>1.1446428014689045</v>
      </c>
      <c r="K1363" s="29">
        <v>16201.275887091901</v>
      </c>
      <c r="L1363" s="29">
        <v>18080.751228937726</v>
      </c>
      <c r="M1363" s="28">
        <v>-0.10394896307393352</v>
      </c>
      <c r="N1363" s="29">
        <v>14718.915702581406</v>
      </c>
      <c r="O1363" s="28">
        <v>0.10071123542412287</v>
      </c>
      <c r="P1363" s="29">
        <v>10904.556076769702</v>
      </c>
      <c r="Q1363" s="28">
        <v>0.4857345657202824</v>
      </c>
      <c r="R1363" s="29">
        <v>6007.0713061774886</v>
      </c>
      <c r="S1363" s="29">
        <v>7541.5489371246422</v>
      </c>
      <c r="T1363" s="28">
        <v>-0.20346982347265682</v>
      </c>
      <c r="U1363" s="29">
        <v>5657.6566936264335</v>
      </c>
      <c r="V1363" s="28">
        <v>6.1759599684562703E-2</v>
      </c>
      <c r="W1363" s="29">
        <v>3341.071033012603</v>
      </c>
      <c r="X1363" s="28">
        <v>0.79794779782367742</v>
      </c>
      <c r="Y1363" s="26"/>
      <c r="Z1363" s="26"/>
      <c r="AA1363" s="26"/>
      <c r="AB1363" s="26"/>
      <c r="AC1363" s="30">
        <v>5.1165940882486964</v>
      </c>
      <c r="AD1363" s="30">
        <v>4.7779730485790095</v>
      </c>
      <c r="AE1363" s="28">
        <v>7.0871274539816495E-2</v>
      </c>
      <c r="AF1363" s="30">
        <v>4.4261467320852121</v>
      </c>
      <c r="AG1363" s="28">
        <v>0.15599287550916913</v>
      </c>
      <c r="AH1363" s="30">
        <v>3.5445999168087399</v>
      </c>
      <c r="AI1363" s="28">
        <v>0.44348987426915254</v>
      </c>
      <c r="AJ1363" s="30">
        <v>13.799628504614807</v>
      </c>
      <c r="AK1363" s="30">
        <v>11.455119205639448</v>
      </c>
      <c r="AL1363" s="28">
        <v>0.20466913149372881</v>
      </c>
      <c r="AM1363" s="30">
        <v>11.515028953632024</v>
      </c>
      <c r="AN1363" s="28">
        <v>0.19840154637754373</v>
      </c>
      <c r="AO1363" s="30">
        <v>11.56883172510757</v>
      </c>
      <c r="AP1363" s="28">
        <v>0.19282818114345895</v>
      </c>
    </row>
    <row r="1364" spans="1:42" s="2" customFormat="1" x14ac:dyDescent="0.25">
      <c r="A1364" s="26" t="s">
        <v>336</v>
      </c>
      <c r="B1364" s="26" t="s">
        <v>203</v>
      </c>
      <c r="C1364" s="26" t="s">
        <v>478</v>
      </c>
      <c r="D1364" s="27">
        <v>449718.4603787887</v>
      </c>
      <c r="E1364" s="27">
        <v>474639.14600941539</v>
      </c>
      <c r="F1364" s="28">
        <v>-5.250448859970841E-2</v>
      </c>
      <c r="G1364" s="27">
        <v>483792.21318912267</v>
      </c>
      <c r="H1364" s="28">
        <v>-7.0430552376447519E-2</v>
      </c>
      <c r="I1364" s="27">
        <v>439079.22845497372</v>
      </c>
      <c r="J1364" s="28">
        <v>2.4230779400000704E-2</v>
      </c>
      <c r="K1364" s="29">
        <v>153995.89414289006</v>
      </c>
      <c r="L1364" s="29">
        <v>177369.05373469187</v>
      </c>
      <c r="M1364" s="28">
        <v>-0.13177698758410991</v>
      </c>
      <c r="N1364" s="29">
        <v>186194.56224579125</v>
      </c>
      <c r="O1364" s="28">
        <v>-0.17293022800739186</v>
      </c>
      <c r="P1364" s="29">
        <v>185827.590891228</v>
      </c>
      <c r="Q1364" s="28">
        <v>-0.17129693494746026</v>
      </c>
      <c r="R1364" s="29">
        <v>110760.48340285497</v>
      </c>
      <c r="S1364" s="29">
        <v>126255.42298181164</v>
      </c>
      <c r="T1364" s="28">
        <v>-0.12272692303433871</v>
      </c>
      <c r="U1364" s="29">
        <v>128174.91717648627</v>
      </c>
      <c r="V1364" s="28">
        <v>-0.13586459938689149</v>
      </c>
      <c r="W1364" s="29">
        <v>125612.13593907711</v>
      </c>
      <c r="X1364" s="28">
        <v>-0.11823421698222944</v>
      </c>
      <c r="Y1364" s="26"/>
      <c r="Z1364" s="26"/>
      <c r="AA1364" s="26"/>
      <c r="AB1364" s="26"/>
      <c r="AC1364" s="30">
        <v>2.9203276027703891</v>
      </c>
      <c r="AD1364" s="30">
        <v>2.6759975092350623</v>
      </c>
      <c r="AE1364" s="28">
        <v>9.130430528882251E-2</v>
      </c>
      <c r="AF1364" s="30">
        <v>2.5983154790013656</v>
      </c>
      <c r="AG1364" s="28">
        <v>0.12393111089527331</v>
      </c>
      <c r="AH1364" s="30">
        <v>2.362831193953236</v>
      </c>
      <c r="AI1364" s="28">
        <v>0.23594423937006254</v>
      </c>
      <c r="AJ1364" s="30">
        <v>4.0602789601692617</v>
      </c>
      <c r="AK1364" s="30">
        <v>3.7593565076233748</v>
      </c>
      <c r="AL1364" s="28">
        <v>8.0046266411728767E-2</v>
      </c>
      <c r="AM1364" s="30">
        <v>3.7744687014151199</v>
      </c>
      <c r="AN1364" s="28">
        <v>7.5721984036319093E-2</v>
      </c>
      <c r="AO1364" s="30">
        <v>3.4955159799840572</v>
      </c>
      <c r="AP1364" s="28">
        <v>0.16156784389461734</v>
      </c>
    </row>
    <row r="1365" spans="1:42" s="2" customFormat="1" x14ac:dyDescent="0.25">
      <c r="A1365" s="26" t="s">
        <v>336</v>
      </c>
      <c r="B1365" s="26" t="s">
        <v>204</v>
      </c>
      <c r="C1365" s="26" t="s">
        <v>338</v>
      </c>
      <c r="D1365" s="27">
        <v>594254286.55835879</v>
      </c>
      <c r="E1365" s="27">
        <v>550630879.75359464</v>
      </c>
      <c r="F1365" s="28">
        <v>7.9224410414987026E-2</v>
      </c>
      <c r="G1365" s="27">
        <v>627188446.51464403</v>
      </c>
      <c r="H1365" s="28">
        <v>-5.2510788646225916E-2</v>
      </c>
      <c r="I1365" s="27">
        <v>459531489.62657928</v>
      </c>
      <c r="J1365" s="28">
        <v>0.29317424370908041</v>
      </c>
      <c r="K1365" s="29">
        <v>166835115.59470436</v>
      </c>
      <c r="L1365" s="29">
        <v>171095246.13486278</v>
      </c>
      <c r="M1365" s="28">
        <v>-2.4899175379779103E-2</v>
      </c>
      <c r="N1365" s="29">
        <v>206495539.35856381</v>
      </c>
      <c r="O1365" s="28">
        <v>-0.19206431231907697</v>
      </c>
      <c r="P1365" s="29">
        <v>155267859.96465603</v>
      </c>
      <c r="Q1365" s="28">
        <v>7.4498712307115036E-2</v>
      </c>
      <c r="R1365" s="26"/>
      <c r="S1365" s="26"/>
      <c r="T1365" s="26"/>
      <c r="U1365" s="26"/>
      <c r="V1365" s="26"/>
      <c r="W1365" s="26"/>
      <c r="X1365" s="26"/>
      <c r="Y1365" s="26"/>
      <c r="Z1365" s="26"/>
      <c r="AA1365" s="26"/>
      <c r="AB1365" s="26"/>
      <c r="AC1365" s="30">
        <v>3.5619257039506702</v>
      </c>
      <c r="AD1365" s="30">
        <v>3.2182710635897482</v>
      </c>
      <c r="AE1365" s="28">
        <v>0.10678237897636879</v>
      </c>
      <c r="AF1365" s="30">
        <v>3.0372977956951357</v>
      </c>
      <c r="AG1365" s="28">
        <v>0.17272850525197342</v>
      </c>
      <c r="AH1365" s="30">
        <v>2.9596047097653275</v>
      </c>
      <c r="AI1365" s="28">
        <v>0.20351400043322063</v>
      </c>
      <c r="AJ1365" s="26"/>
      <c r="AK1365" s="26"/>
      <c r="AL1365" s="26"/>
      <c r="AM1365" s="26"/>
      <c r="AN1365" s="26"/>
      <c r="AO1365" s="26"/>
      <c r="AP1365" s="26"/>
    </row>
    <row r="1366" spans="1:42" s="2" customFormat="1" x14ac:dyDescent="0.25">
      <c r="A1366" s="26" t="s">
        <v>336</v>
      </c>
      <c r="B1366" s="26" t="s">
        <v>204</v>
      </c>
      <c r="C1366" s="26" t="s">
        <v>339</v>
      </c>
      <c r="D1366" s="27">
        <v>265503741.73588076</v>
      </c>
      <c r="E1366" s="27">
        <v>243913280.82517186</v>
      </c>
      <c r="F1366" s="28">
        <v>8.8516955032818243E-2</v>
      </c>
      <c r="G1366" s="27">
        <v>264590991.12762475</v>
      </c>
      <c r="H1366" s="28">
        <v>3.4496662352942677E-3</v>
      </c>
      <c r="I1366" s="27">
        <v>204673820.71431622</v>
      </c>
      <c r="J1366" s="28">
        <v>0.29720420916200596</v>
      </c>
      <c r="K1366" s="29">
        <v>71574034.306991071</v>
      </c>
      <c r="L1366" s="29">
        <v>72620786.240684941</v>
      </c>
      <c r="M1366" s="28">
        <v>-1.441394382903886E-2</v>
      </c>
      <c r="N1366" s="29">
        <v>80756581.760059252</v>
      </c>
      <c r="O1366" s="28">
        <v>-0.11370648995955528</v>
      </c>
      <c r="P1366" s="29">
        <v>64938683.320690349</v>
      </c>
      <c r="Q1366" s="28">
        <v>0.10217871147052666</v>
      </c>
      <c r="R1366" s="26"/>
      <c r="S1366" s="26"/>
      <c r="T1366" s="26"/>
      <c r="U1366" s="26"/>
      <c r="V1366" s="26"/>
      <c r="W1366" s="26"/>
      <c r="X1366" s="26"/>
      <c r="Y1366" s="26"/>
      <c r="Z1366" s="26"/>
      <c r="AA1366" s="26"/>
      <c r="AB1366" s="26"/>
      <c r="AC1366" s="30">
        <v>3.7094980645788107</v>
      </c>
      <c r="AD1366" s="30">
        <v>3.3587254208013837</v>
      </c>
      <c r="AE1366" s="28">
        <v>0.10443623691445832</v>
      </c>
      <c r="AF1366" s="30">
        <v>3.2764015682804279</v>
      </c>
      <c r="AG1366" s="28">
        <v>0.13218663441358539</v>
      </c>
      <c r="AH1366" s="30">
        <v>3.1518012107446651</v>
      </c>
      <c r="AI1366" s="28">
        <v>0.176945440573132</v>
      </c>
      <c r="AJ1366" s="26"/>
      <c r="AK1366" s="26"/>
      <c r="AL1366" s="26"/>
      <c r="AM1366" s="26"/>
      <c r="AN1366" s="26"/>
      <c r="AO1366" s="26"/>
      <c r="AP1366" s="26"/>
    </row>
    <row r="1367" spans="1:42" s="2" customFormat="1" x14ac:dyDescent="0.25">
      <c r="A1367" s="26" t="s">
        <v>336</v>
      </c>
      <c r="B1367" s="26" t="s">
        <v>204</v>
      </c>
      <c r="C1367" s="26" t="s">
        <v>340</v>
      </c>
      <c r="D1367" s="27">
        <v>58714132.37916775</v>
      </c>
      <c r="E1367" s="27">
        <v>54466835.924543932</v>
      </c>
      <c r="F1367" s="28">
        <v>7.7979496743813881E-2</v>
      </c>
      <c r="G1367" s="27">
        <v>54026143.16462037</v>
      </c>
      <c r="H1367" s="28">
        <v>8.6772605630256489E-2</v>
      </c>
      <c r="I1367" s="27">
        <v>45150328.41335474</v>
      </c>
      <c r="J1367" s="28">
        <v>0.30041429248609974</v>
      </c>
      <c r="K1367" s="29">
        <v>22881574.456399925</v>
      </c>
      <c r="L1367" s="29">
        <v>23271073.360046733</v>
      </c>
      <c r="M1367" s="28">
        <v>-1.6737470490532882E-2</v>
      </c>
      <c r="N1367" s="29">
        <v>23858806.286896415</v>
      </c>
      <c r="O1367" s="28">
        <v>-4.0958957407403872E-2</v>
      </c>
      <c r="P1367" s="29">
        <v>19618969.908344921</v>
      </c>
      <c r="Q1367" s="28">
        <v>0.16629846333916118</v>
      </c>
      <c r="R1367" s="29">
        <v>31375194.880919013</v>
      </c>
      <c r="S1367" s="29">
        <v>32141815.289825</v>
      </c>
      <c r="T1367" s="28">
        <v>-2.3851185814905498E-2</v>
      </c>
      <c r="U1367" s="29">
        <v>34607131.807927623</v>
      </c>
      <c r="V1367" s="28">
        <v>-9.3389332145354345E-2</v>
      </c>
      <c r="W1367" s="29">
        <v>28024517.628334299</v>
      </c>
      <c r="X1367" s="28">
        <v>0.11956235240234783</v>
      </c>
      <c r="Y1367" s="26"/>
      <c r="Z1367" s="26"/>
      <c r="AA1367" s="26"/>
      <c r="AB1367" s="26"/>
      <c r="AC1367" s="30">
        <v>2.566000538601291</v>
      </c>
      <c r="AD1367" s="30">
        <v>2.3405381901316198</v>
      </c>
      <c r="AE1367" s="28">
        <v>9.6329275642792367E-2</v>
      </c>
      <c r="AF1367" s="30">
        <v>2.2644109900121983</v>
      </c>
      <c r="AG1367" s="28">
        <v>0.13318675360583199</v>
      </c>
      <c r="AH1367" s="30">
        <v>2.30136080662166</v>
      </c>
      <c r="AI1367" s="28">
        <v>0.11499271701255549</v>
      </c>
      <c r="AJ1367" s="30">
        <v>1.8713551454265247</v>
      </c>
      <c r="AK1367" s="30">
        <v>1.6945787110470476</v>
      </c>
      <c r="AL1367" s="28">
        <v>0.10431880987708758</v>
      </c>
      <c r="AM1367" s="30">
        <v>1.5611274422991719</v>
      </c>
      <c r="AN1367" s="28">
        <v>0.198720293245541</v>
      </c>
      <c r="AO1367" s="30">
        <v>1.6111010013498082</v>
      </c>
      <c r="AP1367" s="28">
        <v>0.16153806859946779</v>
      </c>
    </row>
    <row r="1368" spans="1:42" s="2" customFormat="1" x14ac:dyDescent="0.25">
      <c r="A1368" s="26" t="s">
        <v>336</v>
      </c>
      <c r="B1368" s="26" t="s">
        <v>204</v>
      </c>
      <c r="C1368" s="26" t="s">
        <v>341</v>
      </c>
      <c r="D1368" s="27">
        <v>29561405.211603414</v>
      </c>
      <c r="E1368" s="27">
        <v>28976705.143617116</v>
      </c>
      <c r="F1368" s="28">
        <v>2.017827993515315E-2</v>
      </c>
      <c r="G1368" s="27">
        <v>28942663.110422779</v>
      </c>
      <c r="H1368" s="28">
        <v>2.1378202096330765E-2</v>
      </c>
      <c r="I1368" s="27">
        <v>23295666.952806711</v>
      </c>
      <c r="J1368" s="28">
        <v>0.26896582405174685</v>
      </c>
      <c r="K1368" s="29">
        <v>13135498.313153187</v>
      </c>
      <c r="L1368" s="29">
        <v>13589880.019200599</v>
      </c>
      <c r="M1368" s="28">
        <v>-3.3435299311357733E-2</v>
      </c>
      <c r="N1368" s="29">
        <v>14000522.380506489</v>
      </c>
      <c r="O1368" s="28">
        <v>-6.1785128000488874E-2</v>
      </c>
      <c r="P1368" s="29">
        <v>11373652.358389322</v>
      </c>
      <c r="Q1368" s="28">
        <v>0.1549059087834973</v>
      </c>
      <c r="R1368" s="29">
        <v>15304966.026537569</v>
      </c>
      <c r="S1368" s="29">
        <v>15760038.156994447</v>
      </c>
      <c r="T1368" s="28">
        <v>-2.8875065271013495E-2</v>
      </c>
      <c r="U1368" s="29">
        <v>17527841.257248662</v>
      </c>
      <c r="V1368" s="28">
        <v>-0.12681968064902574</v>
      </c>
      <c r="W1368" s="29">
        <v>13529561.823865566</v>
      </c>
      <c r="X1368" s="28">
        <v>0.13122407257419572</v>
      </c>
      <c r="Y1368" s="26"/>
      <c r="Z1368" s="26"/>
      <c r="AA1368" s="26"/>
      <c r="AB1368" s="26"/>
      <c r="AC1368" s="30">
        <v>2.2504974312243795</v>
      </c>
      <c r="AD1368" s="30">
        <v>2.1322267086005975</v>
      </c>
      <c r="AE1368" s="28">
        <v>5.5468174254980761E-2</v>
      </c>
      <c r="AF1368" s="30">
        <v>2.067255944015407</v>
      </c>
      <c r="AG1368" s="28">
        <v>8.8639961461688663E-2</v>
      </c>
      <c r="AH1368" s="30">
        <v>2.0482133811328942</v>
      </c>
      <c r="AI1368" s="28">
        <v>9.8761218901713896E-2</v>
      </c>
      <c r="AJ1368" s="30">
        <v>1.9314910703066139</v>
      </c>
      <c r="AK1368" s="30">
        <v>1.8386189712844694</v>
      </c>
      <c r="AL1368" s="28">
        <v>5.0511879009528325E-2</v>
      </c>
      <c r="AM1368" s="30">
        <v>1.6512394587355987</v>
      </c>
      <c r="AN1368" s="28">
        <v>0.16972196860267127</v>
      </c>
      <c r="AO1368" s="30">
        <v>1.7218345469041099</v>
      </c>
      <c r="AP1368" s="28">
        <v>0.12176345501922374</v>
      </c>
    </row>
    <row r="1369" spans="1:42" s="2" customFormat="1" x14ac:dyDescent="0.25">
      <c r="A1369" s="26" t="s">
        <v>336</v>
      </c>
      <c r="B1369" s="26" t="s">
        <v>204</v>
      </c>
      <c r="C1369" s="26" t="s">
        <v>133</v>
      </c>
      <c r="D1369" s="27">
        <v>923098.40244916675</v>
      </c>
      <c r="E1369" s="27">
        <v>949191.47808559297</v>
      </c>
      <c r="F1369" s="28">
        <v>-2.7489791300120886E-2</v>
      </c>
      <c r="G1369" s="27">
        <v>908518.05063011055</v>
      </c>
      <c r="H1369" s="28">
        <v>1.6048499871789971E-2</v>
      </c>
      <c r="I1369" s="27">
        <v>750753.93099805003</v>
      </c>
      <c r="J1369" s="28">
        <v>0.22956186352831015</v>
      </c>
      <c r="K1369" s="29">
        <v>393449.31999818917</v>
      </c>
      <c r="L1369" s="29">
        <v>428028.21454197518</v>
      </c>
      <c r="M1369" s="28">
        <v>-8.0786484089111335E-2</v>
      </c>
      <c r="N1369" s="29">
        <v>416980.73331884603</v>
      </c>
      <c r="O1369" s="28">
        <v>-5.6432855142646302E-2</v>
      </c>
      <c r="P1369" s="29">
        <v>359820.5523806648</v>
      </c>
      <c r="Q1369" s="28">
        <v>9.3459829893061536E-2</v>
      </c>
      <c r="R1369" s="29">
        <v>227893.29205011003</v>
      </c>
      <c r="S1369" s="29">
        <v>254794.06825835508</v>
      </c>
      <c r="T1369" s="28">
        <v>-0.10557850263989783</v>
      </c>
      <c r="U1369" s="29">
        <v>245772.63830750636</v>
      </c>
      <c r="V1369" s="28">
        <v>-7.2747505094631459E-2</v>
      </c>
      <c r="W1369" s="29">
        <v>211869.95436070775</v>
      </c>
      <c r="X1369" s="28">
        <v>7.5628173601824694E-2</v>
      </c>
      <c r="Y1369" s="26"/>
      <c r="Z1369" s="26"/>
      <c r="AA1369" s="26"/>
      <c r="AB1369" s="26"/>
      <c r="AC1369" s="30">
        <v>2.3461685038708806</v>
      </c>
      <c r="AD1369" s="30">
        <v>2.2175909106863543</v>
      </c>
      <c r="AE1369" s="28">
        <v>5.7980754053835383E-2</v>
      </c>
      <c r="AF1369" s="30">
        <v>2.1788010285247603</v>
      </c>
      <c r="AG1369" s="28">
        <v>7.681631923014226E-2</v>
      </c>
      <c r="AH1369" s="30">
        <v>2.0864676184583399</v>
      </c>
      <c r="AI1369" s="28">
        <v>0.12446916650660977</v>
      </c>
      <c r="AJ1369" s="30">
        <v>4.0505729420337326</v>
      </c>
      <c r="AK1369" s="30">
        <v>3.7253280053723055</v>
      </c>
      <c r="AL1369" s="28">
        <v>8.7306389180332733E-2</v>
      </c>
      <c r="AM1369" s="30">
        <v>3.6965793136556924</v>
      </c>
      <c r="AN1369" s="28">
        <v>9.5762486975549857E-2</v>
      </c>
      <c r="AO1369" s="30">
        <v>3.5434657701388583</v>
      </c>
      <c r="AP1369" s="28">
        <v>0.14311050389376337</v>
      </c>
    </row>
    <row r="1370" spans="1:42" s="2" customFormat="1" x14ac:dyDescent="0.25">
      <c r="A1370" s="26" t="s">
        <v>336</v>
      </c>
      <c r="B1370" s="26" t="s">
        <v>204</v>
      </c>
      <c r="C1370" s="26" t="s">
        <v>334</v>
      </c>
      <c r="D1370" s="27">
        <v>479146.87038288114</v>
      </c>
      <c r="E1370" s="27">
        <v>500747.27630289318</v>
      </c>
      <c r="F1370" s="28">
        <v>-4.3136342307224726E-2</v>
      </c>
      <c r="G1370" s="27">
        <v>502821.93883064151</v>
      </c>
      <c r="H1370" s="28">
        <v>-4.7084398311694406E-2</v>
      </c>
      <c r="I1370" s="27">
        <v>431507.63479385135</v>
      </c>
      <c r="J1370" s="28">
        <v>0.11040183706549939</v>
      </c>
      <c r="K1370" s="29">
        <v>233846.72031434719</v>
      </c>
      <c r="L1370" s="29">
        <v>261066.13064856181</v>
      </c>
      <c r="M1370" s="28">
        <v>-0.10426251106029703</v>
      </c>
      <c r="N1370" s="29">
        <v>259529.05589539019</v>
      </c>
      <c r="O1370" s="28">
        <v>-9.8957457739895324E-2</v>
      </c>
      <c r="P1370" s="29">
        <v>229104.19106103873</v>
      </c>
      <c r="Q1370" s="28">
        <v>2.070031644268322E-2</v>
      </c>
      <c r="R1370" s="29">
        <v>143050.57241484927</v>
      </c>
      <c r="S1370" s="29">
        <v>166382.143782445</v>
      </c>
      <c r="T1370" s="28">
        <v>-0.14022881805215351</v>
      </c>
      <c r="U1370" s="29">
        <v>162280.07241400934</v>
      </c>
      <c r="V1370" s="28">
        <v>-0.11849575683021459</v>
      </c>
      <c r="W1370" s="29">
        <v>143397.7351830994</v>
      </c>
      <c r="X1370" s="28">
        <v>-2.4209780426925707E-3</v>
      </c>
      <c r="Y1370" s="26"/>
      <c r="Z1370" s="26"/>
      <c r="AA1370" s="26"/>
      <c r="AB1370" s="26"/>
      <c r="AC1370" s="30">
        <v>2.048978363856421</v>
      </c>
      <c r="AD1370" s="30">
        <v>1.9180859464952267</v>
      </c>
      <c r="AE1370" s="28">
        <v>6.8241163854187076E-2</v>
      </c>
      <c r="AF1370" s="30">
        <v>1.9374398642798467</v>
      </c>
      <c r="AG1370" s="28">
        <v>5.7570044692991547E-2</v>
      </c>
      <c r="AH1370" s="30">
        <v>1.883455875667013</v>
      </c>
      <c r="AI1370" s="28">
        <v>8.788232861085174E-2</v>
      </c>
      <c r="AJ1370" s="30">
        <v>3.349492856228121</v>
      </c>
      <c r="AK1370" s="30">
        <v>3.0096214949463049</v>
      </c>
      <c r="AL1370" s="28">
        <v>0.11292827415424866</v>
      </c>
      <c r="AM1370" s="30">
        <v>3.0984823419836842</v>
      </c>
      <c r="AN1370" s="28">
        <v>8.1010793846814991E-2</v>
      </c>
      <c r="AO1370" s="30">
        <v>3.0091663180236061</v>
      </c>
      <c r="AP1370" s="28">
        <v>0.11309661954080302</v>
      </c>
    </row>
    <row r="1371" spans="1:42" s="2" customFormat="1" x14ac:dyDescent="0.25">
      <c r="A1371" s="26" t="s">
        <v>336</v>
      </c>
      <c r="B1371" s="26" t="s">
        <v>204</v>
      </c>
      <c r="C1371" s="26" t="s">
        <v>335</v>
      </c>
      <c r="D1371" s="27">
        <v>376351.94864278199</v>
      </c>
      <c r="E1371" s="27">
        <v>369843.33784286858</v>
      </c>
      <c r="F1371" s="28">
        <v>1.759829131403377E-2</v>
      </c>
      <c r="G1371" s="27">
        <v>333139.7060066032</v>
      </c>
      <c r="H1371" s="28">
        <v>0.12971207531570036</v>
      </c>
      <c r="I1371" s="27">
        <v>268453.78822560905</v>
      </c>
      <c r="J1371" s="28">
        <v>0.40192452164800568</v>
      </c>
      <c r="K1371" s="29">
        <v>143702.54381087713</v>
      </c>
      <c r="L1371" s="29">
        <v>147165.39986715998</v>
      </c>
      <c r="M1371" s="28">
        <v>-2.3530368275482036E-2</v>
      </c>
      <c r="N1371" s="29">
        <v>137753.72929078122</v>
      </c>
      <c r="O1371" s="28">
        <v>4.3184417225748527E-2</v>
      </c>
      <c r="P1371" s="29">
        <v>116042.01280494145</v>
      </c>
      <c r="Q1371" s="28">
        <v>0.23836652206672004</v>
      </c>
      <c r="R1371" s="29">
        <v>80119.770827588523</v>
      </c>
      <c r="S1371" s="29">
        <v>82211.17646923296</v>
      </c>
      <c r="T1371" s="28">
        <v>-2.5439432099930263E-2</v>
      </c>
      <c r="U1371" s="29">
        <v>77114.713731608412</v>
      </c>
      <c r="V1371" s="28">
        <v>3.8968660461335201E-2</v>
      </c>
      <c r="W1371" s="29">
        <v>63865.089723028948</v>
      </c>
      <c r="X1371" s="28">
        <v>0.25451590493418413</v>
      </c>
      <c r="Y1371" s="26"/>
      <c r="Z1371" s="26"/>
      <c r="AA1371" s="26"/>
      <c r="AB1371" s="26"/>
      <c r="AC1371" s="30">
        <v>2.6189651112793673</v>
      </c>
      <c r="AD1371" s="30">
        <v>2.5131133960612386</v>
      </c>
      <c r="AE1371" s="28">
        <v>4.2119752886610011E-2</v>
      </c>
      <c r="AF1371" s="30">
        <v>2.4183715948871782</v>
      </c>
      <c r="AG1371" s="28">
        <v>8.2945696524171719E-2</v>
      </c>
      <c r="AH1371" s="30">
        <v>2.3134189224799226</v>
      </c>
      <c r="AI1371" s="28">
        <v>0.13207559851369563</v>
      </c>
      <c r="AJ1371" s="30">
        <v>4.6973667642243004</v>
      </c>
      <c r="AK1371" s="30">
        <v>4.4986990057401774</v>
      </c>
      <c r="AL1371" s="28">
        <v>4.4161158199432796E-2</v>
      </c>
      <c r="AM1371" s="30">
        <v>4.3200537210845296</v>
      </c>
      <c r="AN1371" s="28">
        <v>8.7339896098571707E-2</v>
      </c>
      <c r="AO1371" s="30">
        <v>4.2034512029943647</v>
      </c>
      <c r="AP1371" s="28">
        <v>0.11750238967401137</v>
      </c>
    </row>
    <row r="1372" spans="1:42" s="2" customFormat="1" x14ac:dyDescent="0.25">
      <c r="A1372" s="26" t="s">
        <v>336</v>
      </c>
      <c r="B1372" s="26" t="s">
        <v>204</v>
      </c>
      <c r="C1372" s="26" t="s">
        <v>161</v>
      </c>
      <c r="D1372" s="27">
        <v>67599.583423503645</v>
      </c>
      <c r="E1372" s="27">
        <v>78600.863939831266</v>
      </c>
      <c r="F1372" s="28">
        <v>-0.13996386254417087</v>
      </c>
      <c r="G1372" s="27">
        <v>72556.405792865757</v>
      </c>
      <c r="H1372" s="28">
        <v>-6.831681248810563E-2</v>
      </c>
      <c r="I1372" s="27">
        <v>50792.507978589536</v>
      </c>
      <c r="J1372" s="28">
        <v>0.33089674272431602</v>
      </c>
      <c r="K1372" s="29">
        <v>15900.055872964844</v>
      </c>
      <c r="L1372" s="29">
        <v>19796.684026253388</v>
      </c>
      <c r="M1372" s="28">
        <v>-0.19683236587102304</v>
      </c>
      <c r="N1372" s="29">
        <v>19697.948132674504</v>
      </c>
      <c r="O1372" s="28">
        <v>-0.1928064910177017</v>
      </c>
      <c r="P1372" s="29">
        <v>14674.348514684481</v>
      </c>
      <c r="Q1372" s="28">
        <v>8.3527207838481457E-2</v>
      </c>
      <c r="R1372" s="29">
        <v>4722.9488076721609</v>
      </c>
      <c r="S1372" s="29">
        <v>6200.7480066771213</v>
      </c>
      <c r="T1372" s="28">
        <v>-0.23832595638681481</v>
      </c>
      <c r="U1372" s="29">
        <v>6377.8521618886389</v>
      </c>
      <c r="V1372" s="28">
        <v>-0.25947659371998055</v>
      </c>
      <c r="W1372" s="29">
        <v>4607.1294545794299</v>
      </c>
      <c r="X1372" s="28">
        <v>2.5139157524129915E-2</v>
      </c>
      <c r="Y1372" s="26"/>
      <c r="Z1372" s="26"/>
      <c r="AA1372" s="26"/>
      <c r="AB1372" s="26"/>
      <c r="AC1372" s="30">
        <v>4.2515311872862318</v>
      </c>
      <c r="AD1372" s="30">
        <v>3.9704055404225613</v>
      </c>
      <c r="AE1372" s="28">
        <v>7.0805272660825203E-2</v>
      </c>
      <c r="AF1372" s="30">
        <v>3.6834499362149735</v>
      </c>
      <c r="AG1372" s="28">
        <v>0.15422532161656177</v>
      </c>
      <c r="AH1372" s="30">
        <v>3.4613126387016062</v>
      </c>
      <c r="AI1372" s="28">
        <v>0.22830025226529355</v>
      </c>
      <c r="AJ1372" s="30">
        <v>14.313003628938764</v>
      </c>
      <c r="AK1372" s="30">
        <v>12.676029384711631</v>
      </c>
      <c r="AL1372" s="28">
        <v>0.12913935385803563</v>
      </c>
      <c r="AM1372" s="30">
        <v>11.376307250649727</v>
      </c>
      <c r="AN1372" s="28">
        <v>0.25814144375551351</v>
      </c>
      <c r="AO1372" s="30">
        <v>11.02476248591244</v>
      </c>
      <c r="AP1372" s="28">
        <v>0.29825959037467464</v>
      </c>
    </row>
    <row r="1373" spans="1:42" s="2" customFormat="1" x14ac:dyDescent="0.25">
      <c r="A1373" s="26" t="s">
        <v>336</v>
      </c>
      <c r="B1373" s="26" t="s">
        <v>204</v>
      </c>
      <c r="C1373" s="26" t="s">
        <v>468</v>
      </c>
      <c r="D1373" s="27">
        <v>2475.1086642491819</v>
      </c>
      <c r="E1373" s="27">
        <v>3844.01086702466</v>
      </c>
      <c r="F1373" s="28">
        <v>-0.35611298982487927</v>
      </c>
      <c r="G1373" s="27">
        <v>16347.592461194992</v>
      </c>
      <c r="H1373" s="28">
        <v>-0.8485949126683664</v>
      </c>
      <c r="I1373" s="27">
        <v>7678.6897905576225</v>
      </c>
      <c r="J1373" s="28">
        <v>-0.67766523563788339</v>
      </c>
      <c r="K1373" s="29">
        <v>624.79319608211517</v>
      </c>
      <c r="L1373" s="29">
        <v>943.81924410583076</v>
      </c>
      <c r="M1373" s="28">
        <v>-0.3380160449323738</v>
      </c>
      <c r="N1373" s="29">
        <v>6128.4588601669802</v>
      </c>
      <c r="O1373" s="28">
        <v>-0.89805051965950677</v>
      </c>
      <c r="P1373" s="29">
        <v>3750.1209020047804</v>
      </c>
      <c r="Q1373" s="28">
        <v>-0.83339385251603315</v>
      </c>
      <c r="R1373" s="29">
        <v>253.81398555636406</v>
      </c>
      <c r="S1373" s="29">
        <v>407.29571638359198</v>
      </c>
      <c r="T1373" s="28">
        <v>-0.37683119329121179</v>
      </c>
      <c r="U1373" s="29">
        <v>2205.850751733059</v>
      </c>
      <c r="V1373" s="28">
        <v>-0.88493601148810663</v>
      </c>
      <c r="W1373" s="29">
        <v>1246.0831435696766</v>
      </c>
      <c r="X1373" s="28">
        <v>-0.79631055370088821</v>
      </c>
      <c r="Y1373" s="26"/>
      <c r="Z1373" s="26"/>
      <c r="AA1373" s="26"/>
      <c r="AB1373" s="26"/>
      <c r="AC1373" s="30">
        <v>3.9614846636772336</v>
      </c>
      <c r="AD1373" s="30">
        <v>4.072825269277546</v>
      </c>
      <c r="AE1373" s="28">
        <v>-2.7337437341146329E-2</v>
      </c>
      <c r="AF1373" s="30">
        <v>2.6674883252377048</v>
      </c>
      <c r="AG1373" s="28">
        <v>0.48509915720970148</v>
      </c>
      <c r="AH1373" s="30">
        <v>2.0475845955933489</v>
      </c>
      <c r="AI1373" s="28">
        <v>0.93471110898315524</v>
      </c>
      <c r="AJ1373" s="30">
        <v>9.7516638368989259</v>
      </c>
      <c r="AK1373" s="30">
        <v>9.4378868041036856</v>
      </c>
      <c r="AL1373" s="28">
        <v>3.3246534876727588E-2</v>
      </c>
      <c r="AM1373" s="30">
        <v>7.4110147517239167</v>
      </c>
      <c r="AN1373" s="28">
        <v>0.31583381811924449</v>
      </c>
      <c r="AO1373" s="30">
        <v>6.1622611863285002</v>
      </c>
      <c r="AP1373" s="28">
        <v>0.58248142070540931</v>
      </c>
    </row>
    <row r="1374" spans="1:42" s="2" customFormat="1" x14ac:dyDescent="0.25">
      <c r="A1374" s="26" t="s">
        <v>336</v>
      </c>
      <c r="B1374" s="26" t="s">
        <v>204</v>
      </c>
      <c r="C1374" s="26" t="s">
        <v>471</v>
      </c>
      <c r="D1374" s="27">
        <v>274981.98088230373</v>
      </c>
      <c r="E1374" s="27">
        <v>264419.66256209137</v>
      </c>
      <c r="F1374" s="28">
        <v>3.9945283258699053E-2</v>
      </c>
      <c r="G1374" s="27">
        <v>236419.79192651986</v>
      </c>
      <c r="H1374" s="28">
        <v>0.16310897087570886</v>
      </c>
      <c r="I1374" s="27">
        <v>185968.70159848331</v>
      </c>
      <c r="J1374" s="28">
        <v>0.47864655997870542</v>
      </c>
      <c r="K1374" s="29">
        <v>107568.80861441641</v>
      </c>
      <c r="L1374" s="29">
        <v>104485.66487713218</v>
      </c>
      <c r="M1374" s="28">
        <v>2.9507815650211874E-2</v>
      </c>
      <c r="N1374" s="29">
        <v>98605.762934647879</v>
      </c>
      <c r="O1374" s="28">
        <v>9.0897787441783659E-2</v>
      </c>
      <c r="P1374" s="29">
        <v>83328.588221993166</v>
      </c>
      <c r="Q1374" s="28">
        <v>0.29089920889869886</v>
      </c>
      <c r="R1374" s="29">
        <v>62866.054598828967</v>
      </c>
      <c r="S1374" s="29">
        <v>61201.250651734983</v>
      </c>
      <c r="T1374" s="28">
        <v>2.7202122985484915E-2</v>
      </c>
      <c r="U1374" s="29">
        <v>57927.353247356194</v>
      </c>
      <c r="V1374" s="28">
        <v>8.5256810032109928E-2</v>
      </c>
      <c r="W1374" s="29">
        <v>46340.968583602036</v>
      </c>
      <c r="X1374" s="28">
        <v>0.35659776910822721</v>
      </c>
      <c r="Y1374" s="26"/>
      <c r="Z1374" s="26"/>
      <c r="AA1374" s="26"/>
      <c r="AB1374" s="26"/>
      <c r="AC1374" s="30">
        <v>2.5563356555150185</v>
      </c>
      <c r="AD1374" s="30">
        <v>2.5306788531520605</v>
      </c>
      <c r="AE1374" s="28">
        <v>1.0138308276848883E-2</v>
      </c>
      <c r="AF1374" s="30">
        <v>2.397626516851858</v>
      </c>
      <c r="AG1374" s="28">
        <v>6.6194270687141663E-2</v>
      </c>
      <c r="AH1374" s="30">
        <v>2.2317514980939044</v>
      </c>
      <c r="AI1374" s="28">
        <v>0.14543920221329981</v>
      </c>
      <c r="AJ1374" s="30">
        <v>4.3740931833095491</v>
      </c>
      <c r="AK1374" s="30">
        <v>4.3204944301999388</v>
      </c>
      <c r="AL1374" s="28">
        <v>1.2405698925326444E-2</v>
      </c>
      <c r="AM1374" s="30">
        <v>4.0813152797950432</v>
      </c>
      <c r="AN1374" s="28">
        <v>7.1736164310542749E-2</v>
      </c>
      <c r="AO1374" s="30">
        <v>4.0130516750633731</v>
      </c>
      <c r="AP1374" s="28">
        <v>8.9966822627688819E-2</v>
      </c>
    </row>
    <row r="1375" spans="1:42" s="2" customFormat="1" x14ac:dyDescent="0.25">
      <c r="A1375" s="26" t="s">
        <v>336</v>
      </c>
      <c r="B1375" s="26" t="s">
        <v>204</v>
      </c>
      <c r="C1375" s="26" t="s">
        <v>472</v>
      </c>
      <c r="D1375" s="26"/>
      <c r="E1375" s="26"/>
      <c r="F1375" s="26"/>
      <c r="G1375" s="27">
        <v>572.68185046911242</v>
      </c>
      <c r="H1375" s="28">
        <v>-1</v>
      </c>
      <c r="I1375" s="27">
        <v>511.37533342957499</v>
      </c>
      <c r="J1375" s="28">
        <v>-1</v>
      </c>
      <c r="K1375" s="26"/>
      <c r="L1375" s="26"/>
      <c r="M1375" s="26"/>
      <c r="N1375" s="29">
        <v>190.51303625106812</v>
      </c>
      <c r="O1375" s="28">
        <v>-1</v>
      </c>
      <c r="P1375" s="29">
        <v>168.98626434803009</v>
      </c>
      <c r="Q1375" s="28">
        <v>-1</v>
      </c>
      <c r="R1375" s="26"/>
      <c r="S1375" s="26"/>
      <c r="T1375" s="26"/>
      <c r="U1375" s="29">
        <v>35.85747772001028</v>
      </c>
      <c r="V1375" s="28">
        <v>-1</v>
      </c>
      <c r="W1375" s="29">
        <v>31.957968014979365</v>
      </c>
      <c r="X1375" s="28">
        <v>-1</v>
      </c>
      <c r="Y1375" s="26"/>
      <c r="Z1375" s="26"/>
      <c r="AA1375" s="26"/>
      <c r="AB1375" s="26"/>
      <c r="AC1375" s="26"/>
      <c r="AD1375" s="26"/>
      <c r="AE1375" s="26"/>
      <c r="AF1375" s="30">
        <v>3.0059982337082807</v>
      </c>
      <c r="AG1375" s="28">
        <v>-1</v>
      </c>
      <c r="AH1375" s="30">
        <v>3.0261354992521095</v>
      </c>
      <c r="AI1375" s="28">
        <v>-1</v>
      </c>
      <c r="AJ1375" s="26"/>
      <c r="AK1375" s="26"/>
      <c r="AL1375" s="26"/>
      <c r="AM1375" s="30">
        <v>15.971057834598531</v>
      </c>
      <c r="AN1375" s="28">
        <v>-1</v>
      </c>
      <c r="AO1375" s="30">
        <v>16.001497128662333</v>
      </c>
      <c r="AP1375" s="28">
        <v>-1</v>
      </c>
    </row>
    <row r="1376" spans="1:42" s="2" customFormat="1" x14ac:dyDescent="0.25">
      <c r="A1376" s="26" t="s">
        <v>336</v>
      </c>
      <c r="B1376" s="26" t="s">
        <v>204</v>
      </c>
      <c r="C1376" s="26" t="s">
        <v>473</v>
      </c>
      <c r="D1376" s="26"/>
      <c r="E1376" s="27">
        <v>162.99011805772781</v>
      </c>
      <c r="F1376" s="28">
        <v>-1</v>
      </c>
      <c r="G1376" s="27">
        <v>91.499925291538233</v>
      </c>
      <c r="H1376" s="28">
        <v>-1</v>
      </c>
      <c r="I1376" s="26"/>
      <c r="J1376" s="26"/>
      <c r="K1376" s="26"/>
      <c r="L1376" s="29">
        <v>51.256496791116234</v>
      </c>
      <c r="M1376" s="28">
        <v>-1</v>
      </c>
      <c r="N1376" s="29">
        <v>24.190834648452217</v>
      </c>
      <c r="O1376" s="28">
        <v>-1</v>
      </c>
      <c r="P1376" s="26"/>
      <c r="Q1376" s="26"/>
      <c r="R1376" s="26"/>
      <c r="S1376" s="29">
        <v>5.4333999909516582</v>
      </c>
      <c r="T1376" s="28">
        <v>-1</v>
      </c>
      <c r="U1376" s="29">
        <v>3.0499974669450216</v>
      </c>
      <c r="V1376" s="28">
        <v>-1</v>
      </c>
      <c r="W1376" s="26"/>
      <c r="X1376" s="26"/>
      <c r="Y1376" s="26"/>
      <c r="Z1376" s="26"/>
      <c r="AA1376" s="26"/>
      <c r="AB1376" s="26"/>
      <c r="AC1376" s="26"/>
      <c r="AD1376" s="30">
        <v>3.1798918822321314</v>
      </c>
      <c r="AE1376" s="28">
        <v>-1</v>
      </c>
      <c r="AF1376" s="30">
        <v>3.7824211781544546</v>
      </c>
      <c r="AG1376" s="28">
        <v>-1</v>
      </c>
      <c r="AH1376" s="26"/>
      <c r="AI1376" s="26"/>
      <c r="AJ1376" s="26"/>
      <c r="AK1376" s="30">
        <v>29.997813216247337</v>
      </c>
      <c r="AL1376" s="28">
        <v>-1</v>
      </c>
      <c r="AM1376" s="30">
        <v>30.000000420717591</v>
      </c>
      <c r="AN1376" s="28">
        <v>-1</v>
      </c>
      <c r="AO1376" s="26"/>
      <c r="AP1376" s="26"/>
    </row>
    <row r="1377" spans="1:42" s="2" customFormat="1" x14ac:dyDescent="0.25">
      <c r="A1377" s="26" t="s">
        <v>336</v>
      </c>
      <c r="B1377" s="26" t="s">
        <v>204</v>
      </c>
      <c r="C1377" s="26" t="s">
        <v>474</v>
      </c>
      <c r="D1377" s="27">
        <v>4521.3396779751774</v>
      </c>
      <c r="E1377" s="27">
        <v>3652.8314367592334</v>
      </c>
      <c r="F1377" s="28">
        <v>0.2377630219878086</v>
      </c>
      <c r="G1377" s="27">
        <v>2671.0561701571942</v>
      </c>
      <c r="H1377" s="28">
        <v>0.69271606059452218</v>
      </c>
      <c r="I1377" s="27">
        <v>1552.8168562042713</v>
      </c>
      <c r="J1377" s="28">
        <v>1.9117018274951032</v>
      </c>
      <c r="K1377" s="29">
        <v>1499.6375312805176</v>
      </c>
      <c r="L1377" s="29">
        <v>1207.5992838629875</v>
      </c>
      <c r="M1377" s="28">
        <v>0.24183373683638615</v>
      </c>
      <c r="N1377" s="29">
        <v>832.9059921202761</v>
      </c>
      <c r="O1377" s="28">
        <v>0.80048834498475052</v>
      </c>
      <c r="P1377" s="29">
        <v>494.4844184046483</v>
      </c>
      <c r="Q1377" s="28">
        <v>2.032729597666167</v>
      </c>
      <c r="R1377" s="29">
        <v>330.1255322391396</v>
      </c>
      <c r="S1377" s="29">
        <v>266.71121649404108</v>
      </c>
      <c r="T1377" s="28">
        <v>0.23776396275600706</v>
      </c>
      <c r="U1377" s="29">
        <v>206.84334367603387</v>
      </c>
      <c r="V1377" s="28">
        <v>0.59601719045982504</v>
      </c>
      <c r="W1377" s="29">
        <v>125.83120668393991</v>
      </c>
      <c r="X1377" s="28">
        <v>1.6235585030058699</v>
      </c>
      <c r="Y1377" s="26"/>
      <c r="Z1377" s="26"/>
      <c r="AA1377" s="26"/>
      <c r="AB1377" s="26"/>
      <c r="AC1377" s="30">
        <v>3.0149550032363317</v>
      </c>
      <c r="AD1377" s="30">
        <v>3.0248704893846878</v>
      </c>
      <c r="AE1377" s="28">
        <v>-3.2779870024693585E-3</v>
      </c>
      <c r="AF1377" s="30">
        <v>3.2069119389544256</v>
      </c>
      <c r="AG1377" s="28">
        <v>-5.9857251889703936E-2</v>
      </c>
      <c r="AH1377" s="30">
        <v>3.1402745939176682</v>
      </c>
      <c r="AI1377" s="28">
        <v>-3.9907207772232833E-2</v>
      </c>
      <c r="AJ1377" s="30">
        <v>13.695819427562375</v>
      </c>
      <c r="AK1377" s="30">
        <v>13.695829837140897</v>
      </c>
      <c r="AL1377" s="28">
        <v>-7.6005460389128407E-7</v>
      </c>
      <c r="AM1377" s="30">
        <v>12.913425796967907</v>
      </c>
      <c r="AN1377" s="28">
        <v>6.0587611908388815E-2</v>
      </c>
      <c r="AO1377" s="30">
        <v>12.340474967426823</v>
      </c>
      <c r="AP1377" s="28">
        <v>0.10982919731315345</v>
      </c>
    </row>
    <row r="1378" spans="1:42" s="2" customFormat="1" x14ac:dyDescent="0.25">
      <c r="A1378" s="26" t="s">
        <v>336</v>
      </c>
      <c r="B1378" s="26" t="s">
        <v>204</v>
      </c>
      <c r="C1378" s="26" t="s">
        <v>476</v>
      </c>
      <c r="D1378" s="27">
        <v>101369.96776047826</v>
      </c>
      <c r="E1378" s="27">
        <v>105423.67528077721</v>
      </c>
      <c r="F1378" s="28">
        <v>-3.8451586036083653E-2</v>
      </c>
      <c r="G1378" s="27">
        <v>96719.91408008337</v>
      </c>
      <c r="H1378" s="28">
        <v>4.8077520794163262E-2</v>
      </c>
      <c r="I1378" s="27">
        <v>82485.08662712574</v>
      </c>
      <c r="J1378" s="28">
        <v>0.2289490367964542</v>
      </c>
      <c r="K1378" s="29">
        <v>36133.735196460722</v>
      </c>
      <c r="L1378" s="29">
        <v>42679.734990027806</v>
      </c>
      <c r="M1378" s="28">
        <v>-0.15337489314534328</v>
      </c>
      <c r="N1378" s="29">
        <v>39147.966356133351</v>
      </c>
      <c r="O1378" s="28">
        <v>-7.6995855474377303E-2</v>
      </c>
      <c r="P1378" s="29">
        <v>32713.424582948275</v>
      </c>
      <c r="Q1378" s="28">
        <v>0.10455373159847253</v>
      </c>
      <c r="R1378" s="29">
        <v>17253.716228759557</v>
      </c>
      <c r="S1378" s="29">
        <v>21009.925817497977</v>
      </c>
      <c r="T1378" s="28">
        <v>-0.17878262024181379</v>
      </c>
      <c r="U1378" s="29">
        <v>19187.360484252207</v>
      </c>
      <c r="V1378" s="28">
        <v>-0.10077698061073412</v>
      </c>
      <c r="W1378" s="29">
        <v>17524.121139426916</v>
      </c>
      <c r="X1378" s="28">
        <v>-1.5430440620441988E-2</v>
      </c>
      <c r="Y1378" s="26"/>
      <c r="Z1378" s="26"/>
      <c r="AA1378" s="26"/>
      <c r="AB1378" s="26"/>
      <c r="AC1378" s="30">
        <v>2.8054107113290461</v>
      </c>
      <c r="AD1378" s="30">
        <v>2.4701108220425838</v>
      </c>
      <c r="AE1378" s="28">
        <v>0.13574285262601948</v>
      </c>
      <c r="AF1378" s="30">
        <v>2.4706242260507656</v>
      </c>
      <c r="AG1378" s="28">
        <v>0.13550684144849853</v>
      </c>
      <c r="AH1378" s="30">
        <v>2.5214445653030384</v>
      </c>
      <c r="AI1378" s="28">
        <v>0.11262042002969015</v>
      </c>
      <c r="AJ1378" s="30">
        <v>5.8752541433078953</v>
      </c>
      <c r="AK1378" s="30">
        <v>5.0178033086140559</v>
      </c>
      <c r="AL1378" s="28">
        <v>0.17088171495719148</v>
      </c>
      <c r="AM1378" s="30">
        <v>5.0408139337072999</v>
      </c>
      <c r="AN1378" s="28">
        <v>0.16553680032123322</v>
      </c>
      <c r="AO1378" s="30">
        <v>4.7069456990653524</v>
      </c>
      <c r="AP1378" s="28">
        <v>0.24820945873128114</v>
      </c>
    </row>
    <row r="1379" spans="1:42" s="2" customFormat="1" x14ac:dyDescent="0.25">
      <c r="A1379" s="26" t="s">
        <v>336</v>
      </c>
      <c r="B1379" s="26" t="s">
        <v>204</v>
      </c>
      <c r="C1379" s="26" t="s">
        <v>477</v>
      </c>
      <c r="D1379" s="27">
        <v>60603.135081279281</v>
      </c>
      <c r="E1379" s="27">
        <v>70941.031517989642</v>
      </c>
      <c r="F1379" s="28">
        <v>-0.14572520606905492</v>
      </c>
      <c r="G1379" s="27">
        <v>52797.676009050607</v>
      </c>
      <c r="H1379" s="28">
        <v>0.14783717129690818</v>
      </c>
      <c r="I1379" s="27">
        <v>41049.625998398064</v>
      </c>
      <c r="J1379" s="28">
        <v>0.47633830046695874</v>
      </c>
      <c r="K1379" s="29">
        <v>13775.625145602211</v>
      </c>
      <c r="L1379" s="29">
        <v>17594.009001493454</v>
      </c>
      <c r="M1379" s="28">
        <v>-0.217027503826281</v>
      </c>
      <c r="N1379" s="29">
        <v>12509.21143924701</v>
      </c>
      <c r="O1379" s="28">
        <v>0.10123849233069102</v>
      </c>
      <c r="P1379" s="29">
        <v>10260.756929927024</v>
      </c>
      <c r="Q1379" s="28">
        <v>0.34255447621252499</v>
      </c>
      <c r="R1379" s="29">
        <v>4139.0092898766579</v>
      </c>
      <c r="S1379" s="29">
        <v>5521.3076738085374</v>
      </c>
      <c r="T1379" s="28">
        <v>-0.25035706495566207</v>
      </c>
      <c r="U1379" s="29">
        <v>3922.4539094499091</v>
      </c>
      <c r="V1379" s="28">
        <v>5.5209158711853126E-2</v>
      </c>
      <c r="W1379" s="29">
        <v>3203.2571363108345</v>
      </c>
      <c r="X1379" s="28">
        <v>0.29212520685851701</v>
      </c>
      <c r="Y1379" s="26"/>
      <c r="Z1379" s="26"/>
      <c r="AA1379" s="26"/>
      <c r="AB1379" s="26"/>
      <c r="AC1379" s="30">
        <v>4.3993019874402206</v>
      </c>
      <c r="AD1379" s="30">
        <v>4.0321129489002683</v>
      </c>
      <c r="AE1379" s="28">
        <v>9.1066158908098216E-2</v>
      </c>
      <c r="AF1379" s="30">
        <v>4.2207037802079679</v>
      </c>
      <c r="AG1379" s="28">
        <v>4.2314793108615786E-2</v>
      </c>
      <c r="AH1379" s="30">
        <v>4.0006430596431661</v>
      </c>
      <c r="AI1379" s="28">
        <v>9.9648711932979223E-2</v>
      </c>
      <c r="AJ1379" s="30">
        <v>14.641942270945048</v>
      </c>
      <c r="AK1379" s="30">
        <v>12.848592346069223</v>
      </c>
      <c r="AL1379" s="28">
        <v>0.13957559525378399</v>
      </c>
      <c r="AM1379" s="30">
        <v>13.460368745659789</v>
      </c>
      <c r="AN1379" s="28">
        <v>8.7781660934530492E-2</v>
      </c>
      <c r="AO1379" s="30">
        <v>12.814964347718456</v>
      </c>
      <c r="AP1379" s="28">
        <v>0.14256597784073133</v>
      </c>
    </row>
    <row r="1380" spans="1:42" s="2" customFormat="1" x14ac:dyDescent="0.25">
      <c r="A1380" s="26" t="s">
        <v>336</v>
      </c>
      <c r="B1380" s="26" t="s">
        <v>204</v>
      </c>
      <c r="C1380" s="26" t="s">
        <v>478</v>
      </c>
      <c r="D1380" s="27">
        <v>479146.87038288114</v>
      </c>
      <c r="E1380" s="27">
        <v>500747.27630289318</v>
      </c>
      <c r="F1380" s="28">
        <v>-4.3136342307224726E-2</v>
      </c>
      <c r="G1380" s="27">
        <v>502821.93883064151</v>
      </c>
      <c r="H1380" s="28">
        <v>-4.7084398311694406E-2</v>
      </c>
      <c r="I1380" s="27">
        <v>431507.63479385135</v>
      </c>
      <c r="J1380" s="28">
        <v>0.11040183706549939</v>
      </c>
      <c r="K1380" s="29">
        <v>233846.72031434719</v>
      </c>
      <c r="L1380" s="29">
        <v>261066.13064856181</v>
      </c>
      <c r="M1380" s="28">
        <v>-0.10426251106029703</v>
      </c>
      <c r="N1380" s="29">
        <v>259529.05589539019</v>
      </c>
      <c r="O1380" s="28">
        <v>-9.8957457739895324E-2</v>
      </c>
      <c r="P1380" s="29">
        <v>229104.19106103873</v>
      </c>
      <c r="Q1380" s="28">
        <v>2.070031644268322E-2</v>
      </c>
      <c r="R1380" s="29">
        <v>143050.57241484927</v>
      </c>
      <c r="S1380" s="29">
        <v>166382.14378244503</v>
      </c>
      <c r="T1380" s="28">
        <v>-0.14022881805215365</v>
      </c>
      <c r="U1380" s="29">
        <v>162280.07241400934</v>
      </c>
      <c r="V1380" s="28">
        <v>-0.11849575683021459</v>
      </c>
      <c r="W1380" s="29">
        <v>143397.7351830994</v>
      </c>
      <c r="X1380" s="28">
        <v>-2.4209780426925707E-3</v>
      </c>
      <c r="Y1380" s="26"/>
      <c r="Z1380" s="26"/>
      <c r="AA1380" s="26"/>
      <c r="AB1380" s="26"/>
      <c r="AC1380" s="30">
        <v>2.048978363856421</v>
      </c>
      <c r="AD1380" s="30">
        <v>1.9180859464952267</v>
      </c>
      <c r="AE1380" s="28">
        <v>6.8241163854187076E-2</v>
      </c>
      <c r="AF1380" s="30">
        <v>1.9374398642798467</v>
      </c>
      <c r="AG1380" s="28">
        <v>5.7570044692991547E-2</v>
      </c>
      <c r="AH1380" s="30">
        <v>1.883455875667013</v>
      </c>
      <c r="AI1380" s="28">
        <v>8.788232861085174E-2</v>
      </c>
      <c r="AJ1380" s="30">
        <v>3.349492856228121</v>
      </c>
      <c r="AK1380" s="30">
        <v>3.0096214949463045</v>
      </c>
      <c r="AL1380" s="28">
        <v>0.11292827415424883</v>
      </c>
      <c r="AM1380" s="30">
        <v>3.0984823419836842</v>
      </c>
      <c r="AN1380" s="28">
        <v>8.1010793846814991E-2</v>
      </c>
      <c r="AO1380" s="30">
        <v>3.0091663180236061</v>
      </c>
      <c r="AP1380" s="28">
        <v>0.11309661954080302</v>
      </c>
    </row>
    <row r="1381" spans="1:42" s="2" customFormat="1" x14ac:dyDescent="0.25">
      <c r="A1381" s="26" t="s">
        <v>336</v>
      </c>
      <c r="B1381" s="26" t="s">
        <v>204</v>
      </c>
      <c r="C1381" s="26" t="s">
        <v>479</v>
      </c>
      <c r="D1381" s="26"/>
      <c r="E1381" s="26"/>
      <c r="F1381" s="26"/>
      <c r="G1381" s="27">
        <v>75.899376702308658</v>
      </c>
      <c r="H1381" s="28">
        <v>-1</v>
      </c>
      <c r="I1381" s="26"/>
      <c r="J1381" s="26"/>
      <c r="K1381" s="26"/>
      <c r="L1381" s="26"/>
      <c r="M1381" s="26"/>
      <c r="N1381" s="29">
        <v>12.667970240713856</v>
      </c>
      <c r="O1381" s="28">
        <v>-1</v>
      </c>
      <c r="P1381" s="26"/>
      <c r="Q1381" s="26"/>
      <c r="R1381" s="26"/>
      <c r="S1381" s="26"/>
      <c r="T1381" s="26"/>
      <c r="U1381" s="29">
        <v>3.7966818426807274</v>
      </c>
      <c r="V1381" s="28">
        <v>-1</v>
      </c>
      <c r="W1381" s="26"/>
      <c r="X1381" s="26"/>
      <c r="Y1381" s="26"/>
      <c r="Z1381" s="26"/>
      <c r="AA1381" s="26"/>
      <c r="AB1381" s="26"/>
      <c r="AC1381" s="26"/>
      <c r="AD1381" s="26"/>
      <c r="AE1381" s="26"/>
      <c r="AF1381" s="30">
        <v>5.991439453999825</v>
      </c>
      <c r="AG1381" s="28">
        <v>-1</v>
      </c>
      <c r="AH1381" s="26"/>
      <c r="AI1381" s="26"/>
      <c r="AJ1381" s="26"/>
      <c r="AK1381" s="26"/>
      <c r="AL1381" s="26"/>
      <c r="AM1381" s="30">
        <v>19.990976291212828</v>
      </c>
      <c r="AN1381" s="28">
        <v>-1</v>
      </c>
      <c r="AO1381" s="26"/>
      <c r="AP1381" s="26"/>
    </row>
    <row r="1382" spans="1:42" s="2" customFormat="1" x14ac:dyDescent="0.25">
      <c r="A1382" s="26" t="s">
        <v>336</v>
      </c>
      <c r="B1382" s="26" t="s">
        <v>205</v>
      </c>
      <c r="C1382" s="26" t="s">
        <v>338</v>
      </c>
      <c r="D1382" s="27">
        <v>1312376737.2605929</v>
      </c>
      <c r="E1382" s="27">
        <v>1232854507.2120054</v>
      </c>
      <c r="F1382" s="28">
        <v>6.4502526115932574E-2</v>
      </c>
      <c r="G1382" s="27">
        <v>1531352096.0160143</v>
      </c>
      <c r="H1382" s="28">
        <v>-0.14299478175209382</v>
      </c>
      <c r="I1382" s="27">
        <v>1112222372.3507738</v>
      </c>
      <c r="J1382" s="28">
        <v>0.17995894515840061</v>
      </c>
      <c r="K1382" s="29">
        <v>362929315.3679601</v>
      </c>
      <c r="L1382" s="29">
        <v>374492847.79832518</v>
      </c>
      <c r="M1382" s="28">
        <v>-3.0877845861003918E-2</v>
      </c>
      <c r="N1382" s="29">
        <v>494652214.96988851</v>
      </c>
      <c r="O1382" s="28">
        <v>-0.26629396496273028</v>
      </c>
      <c r="P1382" s="29">
        <v>370172891.40569705</v>
      </c>
      <c r="Q1382" s="28">
        <v>-1.9568088873904699E-2</v>
      </c>
      <c r="R1382" s="26"/>
      <c r="S1382" s="26"/>
      <c r="T1382" s="26"/>
      <c r="U1382" s="26"/>
      <c r="V1382" s="26"/>
      <c r="W1382" s="26"/>
      <c r="X1382" s="26"/>
      <c r="Y1382" s="27">
        <v>1183886539.7297843</v>
      </c>
      <c r="Z1382" s="45">
        <v>128490197.53080879</v>
      </c>
      <c r="AA1382" s="26"/>
      <c r="AB1382" s="26"/>
      <c r="AC1382" s="30">
        <v>3.6160670458103517</v>
      </c>
      <c r="AD1382" s="30">
        <v>3.2920642262197002</v>
      </c>
      <c r="AE1382" s="28">
        <v>9.8419349479917692E-2</v>
      </c>
      <c r="AF1382" s="30">
        <v>3.0958157058070266</v>
      </c>
      <c r="AG1382" s="28">
        <v>0.16804984192936781</v>
      </c>
      <c r="AH1382" s="30">
        <v>3.004602438950116</v>
      </c>
      <c r="AI1382" s="28">
        <v>0.2035093225424848</v>
      </c>
      <c r="AJ1382" s="26"/>
      <c r="AK1382" s="26"/>
      <c r="AL1382" s="26"/>
      <c r="AM1382" s="26"/>
      <c r="AN1382" s="26"/>
      <c r="AO1382" s="26"/>
      <c r="AP1382" s="26"/>
    </row>
    <row r="1383" spans="1:42" s="2" customFormat="1" x14ac:dyDescent="0.25">
      <c r="A1383" s="26" t="s">
        <v>336</v>
      </c>
      <c r="B1383" s="26" t="s">
        <v>205</v>
      </c>
      <c r="C1383" s="26" t="s">
        <v>339</v>
      </c>
      <c r="D1383" s="27">
        <v>592858038.94315481</v>
      </c>
      <c r="E1383" s="27">
        <v>547667315.43050349</v>
      </c>
      <c r="F1383" s="28">
        <v>8.2514917796634196E-2</v>
      </c>
      <c r="G1383" s="27">
        <v>641199675.09776258</v>
      </c>
      <c r="H1383" s="28">
        <v>-7.5392483858069972E-2</v>
      </c>
      <c r="I1383" s="27">
        <v>502575213.50780976</v>
      </c>
      <c r="J1383" s="28">
        <v>0.17964042596768873</v>
      </c>
      <c r="K1383" s="29">
        <v>166061109.23205787</v>
      </c>
      <c r="L1383" s="29">
        <v>168622070.4630374</v>
      </c>
      <c r="M1383" s="28">
        <v>-1.5187580273134556E-2</v>
      </c>
      <c r="N1383" s="29">
        <v>202763994.48661524</v>
      </c>
      <c r="O1383" s="28">
        <v>-0.18101283389827963</v>
      </c>
      <c r="P1383" s="29">
        <v>164733075.95195326</v>
      </c>
      <c r="Q1383" s="28">
        <v>8.0617281771145164E-3</v>
      </c>
      <c r="R1383" s="26"/>
      <c r="S1383" s="26"/>
      <c r="T1383" s="26"/>
      <c r="U1383" s="26"/>
      <c r="V1383" s="26"/>
      <c r="W1383" s="26"/>
      <c r="X1383" s="26"/>
      <c r="Y1383" s="27">
        <v>536125672.57458359</v>
      </c>
      <c r="Z1383" s="45">
        <v>56732366.368571214</v>
      </c>
      <c r="AA1383" s="26"/>
      <c r="AB1383" s="26"/>
      <c r="AC1383" s="30">
        <v>3.5701197088517604</v>
      </c>
      <c r="AD1383" s="30">
        <v>3.2478981780178904</v>
      </c>
      <c r="AE1383" s="28">
        <v>9.9209246464282225E-2</v>
      </c>
      <c r="AF1383" s="30">
        <v>3.1622955383239364</v>
      </c>
      <c r="AG1383" s="28">
        <v>0.12896459726340978</v>
      </c>
      <c r="AH1383" s="30">
        <v>3.0508458037558466</v>
      </c>
      <c r="AI1383" s="28">
        <v>0.17020653893967511</v>
      </c>
      <c r="AJ1383" s="26"/>
      <c r="AK1383" s="26"/>
      <c r="AL1383" s="26"/>
      <c r="AM1383" s="26"/>
      <c r="AN1383" s="26"/>
      <c r="AO1383" s="26"/>
      <c r="AP1383" s="26"/>
    </row>
    <row r="1384" spans="1:42" s="2" customFormat="1" x14ac:dyDescent="0.25">
      <c r="A1384" s="26" t="s">
        <v>336</v>
      </c>
      <c r="B1384" s="26" t="s">
        <v>205</v>
      </c>
      <c r="C1384" s="26" t="s">
        <v>340</v>
      </c>
      <c r="D1384" s="27">
        <v>141082363.10538381</v>
      </c>
      <c r="E1384" s="27">
        <v>131596454.09199196</v>
      </c>
      <c r="F1384" s="28">
        <v>7.2083317737123578E-2</v>
      </c>
      <c r="G1384" s="27">
        <v>142764035.44286025</v>
      </c>
      <c r="H1384" s="28">
        <v>-1.177938359797558E-2</v>
      </c>
      <c r="I1384" s="27">
        <v>118951835.38656923</v>
      </c>
      <c r="J1384" s="28">
        <v>0.18604612233930545</v>
      </c>
      <c r="K1384" s="29">
        <v>57897568.880244218</v>
      </c>
      <c r="L1384" s="29">
        <v>59153795.027157679</v>
      </c>
      <c r="M1384" s="28">
        <v>-2.1236611215505689E-2</v>
      </c>
      <c r="N1384" s="29">
        <v>64905623.128331237</v>
      </c>
      <c r="O1384" s="28">
        <v>-0.10797299078741932</v>
      </c>
      <c r="P1384" s="29">
        <v>53741265.225433022</v>
      </c>
      <c r="Q1384" s="28">
        <v>7.7339147810837686E-2</v>
      </c>
      <c r="R1384" s="29">
        <v>75580490.833522856</v>
      </c>
      <c r="S1384" s="29">
        <v>78750862.133231178</v>
      </c>
      <c r="T1384" s="28">
        <v>-4.0258242434789711E-2</v>
      </c>
      <c r="U1384" s="29">
        <v>91721663.708627477</v>
      </c>
      <c r="V1384" s="28">
        <v>-0.17597993998866332</v>
      </c>
      <c r="W1384" s="29">
        <v>75096192.45291844</v>
      </c>
      <c r="X1384" s="28">
        <v>6.4490404211644554E-3</v>
      </c>
      <c r="Y1384" s="27">
        <v>128397900.88331918</v>
      </c>
      <c r="Z1384" s="45">
        <v>12684462.222064625</v>
      </c>
      <c r="AA1384" s="29">
        <v>63186090.229497671</v>
      </c>
      <c r="AB1384" s="29">
        <v>12394400.604025189</v>
      </c>
      <c r="AC1384" s="30">
        <v>2.4367579819663874</v>
      </c>
      <c r="AD1384" s="30">
        <v>2.2246493911603751</v>
      </c>
      <c r="AE1384" s="28">
        <v>9.5344727869849488E-2</v>
      </c>
      <c r="AF1384" s="30">
        <v>2.1995634362925314</v>
      </c>
      <c r="AG1384" s="28">
        <v>0.10783710156305321</v>
      </c>
      <c r="AH1384" s="30">
        <v>2.2134170992735642</v>
      </c>
      <c r="AI1384" s="28">
        <v>0.10090320652448327</v>
      </c>
      <c r="AJ1384" s="30">
        <v>1.8666505277947778</v>
      </c>
      <c r="AK1384" s="30">
        <v>1.6710477895385614</v>
      </c>
      <c r="AL1384" s="28">
        <v>0.11705394632084679</v>
      </c>
      <c r="AM1384" s="30">
        <v>1.5564919962243515</v>
      </c>
      <c r="AN1384" s="28">
        <v>0.19926766878518551</v>
      </c>
      <c r="AO1384" s="30">
        <v>1.5839928963262164</v>
      </c>
      <c r="AP1384" s="28">
        <v>0.17844627467972513</v>
      </c>
    </row>
    <row r="1385" spans="1:42" s="2" customFormat="1" x14ac:dyDescent="0.25">
      <c r="A1385" s="26" t="s">
        <v>336</v>
      </c>
      <c r="B1385" s="26" t="s">
        <v>205</v>
      </c>
      <c r="C1385" s="26" t="s">
        <v>341</v>
      </c>
      <c r="D1385" s="27">
        <v>66294886.584432155</v>
      </c>
      <c r="E1385" s="27">
        <v>63926252.900511369</v>
      </c>
      <c r="F1385" s="28">
        <v>3.7052596960549182E-2</v>
      </c>
      <c r="G1385" s="27">
        <v>71272527.127818286</v>
      </c>
      <c r="H1385" s="28">
        <v>-6.9839540479031445E-2</v>
      </c>
      <c r="I1385" s="27">
        <v>57036624.632307932</v>
      </c>
      <c r="J1385" s="28">
        <v>0.16232135074276391</v>
      </c>
      <c r="K1385" s="29">
        <v>30649545.875858899</v>
      </c>
      <c r="L1385" s="29">
        <v>31677102.926023535</v>
      </c>
      <c r="M1385" s="28">
        <v>-3.2438479382547077E-2</v>
      </c>
      <c r="N1385" s="29">
        <v>35666036.534624003</v>
      </c>
      <c r="O1385" s="28">
        <v>-0.14065175573672664</v>
      </c>
      <c r="P1385" s="29">
        <v>28674384.661924008</v>
      </c>
      <c r="Q1385" s="28">
        <v>6.8882427198434626E-2</v>
      </c>
      <c r="R1385" s="29">
        <v>34912599.812428415</v>
      </c>
      <c r="S1385" s="29">
        <v>35575774.634317294</v>
      </c>
      <c r="T1385" s="28">
        <v>-1.8641191336116789E-2</v>
      </c>
      <c r="U1385" s="29">
        <v>43725145.243140072</v>
      </c>
      <c r="V1385" s="28">
        <v>-0.2015441088121768</v>
      </c>
      <c r="W1385" s="29">
        <v>33469067.801313676</v>
      </c>
      <c r="X1385" s="28">
        <v>4.3130332152784952E-2</v>
      </c>
      <c r="Y1385" s="27">
        <v>61921409.526531555</v>
      </c>
      <c r="Z1385" s="45">
        <v>4373477.0579006001</v>
      </c>
      <c r="AA1385" s="29">
        <v>29033192.854948681</v>
      </c>
      <c r="AB1385" s="29">
        <v>5879406.957479733</v>
      </c>
      <c r="AC1385" s="30">
        <v>2.1629973524876691</v>
      </c>
      <c r="AD1385" s="30">
        <v>2.0180586921032586</v>
      </c>
      <c r="AE1385" s="28">
        <v>7.1820835019100818E-2</v>
      </c>
      <c r="AF1385" s="30">
        <v>1.9983304581272463</v>
      </c>
      <c r="AG1385" s="28">
        <v>8.240223417038936E-2</v>
      </c>
      <c r="AH1385" s="30">
        <v>1.989114162510536</v>
      </c>
      <c r="AI1385" s="28">
        <v>8.7417400797985684E-2</v>
      </c>
      <c r="AJ1385" s="30">
        <v>1.8988814050116105</v>
      </c>
      <c r="AK1385" s="30">
        <v>1.7969040325223582</v>
      </c>
      <c r="AL1385" s="28">
        <v>5.675170773928543E-2</v>
      </c>
      <c r="AM1385" s="30">
        <v>1.6300123585981696</v>
      </c>
      <c r="AN1385" s="28">
        <v>0.16494908458526752</v>
      </c>
      <c r="AO1385" s="30">
        <v>1.7041593441114371</v>
      </c>
      <c r="AP1385" s="28">
        <v>0.11426282499521963</v>
      </c>
    </row>
    <row r="1386" spans="1:42" s="2" customFormat="1" x14ac:dyDescent="0.25">
      <c r="A1386" s="26" t="s">
        <v>336</v>
      </c>
      <c r="B1386" s="26" t="s">
        <v>205</v>
      </c>
      <c r="C1386" s="26" t="s">
        <v>133</v>
      </c>
      <c r="D1386" s="27">
        <v>2799001.1902445019</v>
      </c>
      <c r="E1386" s="27">
        <v>2868675.4511820958</v>
      </c>
      <c r="F1386" s="28">
        <v>-2.4287955233445173E-2</v>
      </c>
      <c r="G1386" s="27">
        <v>2911712.7676148522</v>
      </c>
      <c r="H1386" s="28">
        <v>-3.8709717051753925E-2</v>
      </c>
      <c r="I1386" s="27">
        <v>2338502.1013223743</v>
      </c>
      <c r="J1386" s="28">
        <v>0.19692053672379639</v>
      </c>
      <c r="K1386" s="29">
        <v>1034107.5633788507</v>
      </c>
      <c r="L1386" s="29">
        <v>981367.73736723536</v>
      </c>
      <c r="M1386" s="28">
        <v>5.3741145142088255E-2</v>
      </c>
      <c r="N1386" s="29">
        <v>1059207.2688322768</v>
      </c>
      <c r="O1386" s="28">
        <v>-2.3696689205217867E-2</v>
      </c>
      <c r="P1386" s="29">
        <v>880496.34422072815</v>
      </c>
      <c r="Q1386" s="28">
        <v>0.17445980345787143</v>
      </c>
      <c r="R1386" s="29">
        <v>616561.09767704632</v>
      </c>
      <c r="S1386" s="29">
        <v>595884.11761780409</v>
      </c>
      <c r="T1386" s="28">
        <v>3.4699666341005408E-2</v>
      </c>
      <c r="U1386" s="29">
        <v>626861.65516265528</v>
      </c>
      <c r="V1386" s="28">
        <v>-1.6431946986670005E-2</v>
      </c>
      <c r="W1386" s="29">
        <v>522411.96760793397</v>
      </c>
      <c r="X1386" s="28">
        <v>0.18022008664964298</v>
      </c>
      <c r="Y1386" s="27">
        <v>2679477.8178411634</v>
      </c>
      <c r="Z1386" s="45">
        <v>119523.37240333838</v>
      </c>
      <c r="AA1386" s="29">
        <v>525193.46016086685</v>
      </c>
      <c r="AB1386" s="29">
        <v>91367.637516179529</v>
      </c>
      <c r="AC1386" s="30">
        <v>2.7066828339394644</v>
      </c>
      <c r="AD1386" s="30">
        <v>2.9231401664762648</v>
      </c>
      <c r="AE1386" s="28">
        <v>-7.4049590580437877E-2</v>
      </c>
      <c r="AF1386" s="30">
        <v>2.7489546694905806</v>
      </c>
      <c r="AG1386" s="28">
        <v>-1.5377421832477797E-2</v>
      </c>
      <c r="AH1386" s="30">
        <v>2.65589075601675</v>
      </c>
      <c r="AI1386" s="28">
        <v>1.9124309916606418E-2</v>
      </c>
      <c r="AJ1386" s="30">
        <v>4.5396980133680342</v>
      </c>
      <c r="AK1386" s="30">
        <v>4.8141498764060771</v>
      </c>
      <c r="AL1386" s="28">
        <v>-5.7009413932690073E-2</v>
      </c>
      <c r="AM1386" s="30">
        <v>4.6449048903132129</v>
      </c>
      <c r="AN1386" s="28">
        <v>-2.2649952890226855E-2</v>
      </c>
      <c r="AO1386" s="30">
        <v>4.4763562979426261</v>
      </c>
      <c r="AP1386" s="28">
        <v>1.4150284563925473E-2</v>
      </c>
    </row>
    <row r="1387" spans="1:42" s="2" customFormat="1" x14ac:dyDescent="0.25">
      <c r="A1387" s="26" t="s">
        <v>336</v>
      </c>
      <c r="B1387" s="26" t="s">
        <v>205</v>
      </c>
      <c r="C1387" s="26" t="s">
        <v>334</v>
      </c>
      <c r="D1387" s="27">
        <v>1624265.2489206588</v>
      </c>
      <c r="E1387" s="27">
        <v>1627704.8364760219</v>
      </c>
      <c r="F1387" s="28">
        <v>-2.1131518923355767E-3</v>
      </c>
      <c r="G1387" s="27">
        <v>1728576.3109994053</v>
      </c>
      <c r="H1387" s="28">
        <v>-6.0345072077516389E-2</v>
      </c>
      <c r="I1387" s="27">
        <v>1363716.0796832633</v>
      </c>
      <c r="J1387" s="28">
        <v>0.19105822180956514</v>
      </c>
      <c r="K1387" s="29">
        <v>684056.02991397434</v>
      </c>
      <c r="L1387" s="29">
        <v>592826.06381963799</v>
      </c>
      <c r="M1387" s="28">
        <v>0.15388993781166183</v>
      </c>
      <c r="N1387" s="29">
        <v>681772.45436254051</v>
      </c>
      <c r="O1387" s="28">
        <v>3.3494687807077636E-3</v>
      </c>
      <c r="P1387" s="29">
        <v>534602.584789449</v>
      </c>
      <c r="Q1387" s="28">
        <v>0.27955989996454461</v>
      </c>
      <c r="R1387" s="29">
        <v>406389.91329780966</v>
      </c>
      <c r="S1387" s="29">
        <v>373779.59289266082</v>
      </c>
      <c r="T1387" s="28">
        <v>8.7244785497194402E-2</v>
      </c>
      <c r="U1387" s="29">
        <v>418218.40760607412</v>
      </c>
      <c r="V1387" s="28">
        <v>-2.8283055200683294E-2</v>
      </c>
      <c r="W1387" s="29">
        <v>339711.19599425269</v>
      </c>
      <c r="X1387" s="28">
        <v>0.19628059978536905</v>
      </c>
      <c r="Y1387" s="27">
        <v>1520192.7927284501</v>
      </c>
      <c r="Z1387" s="45">
        <v>104072.45619220858</v>
      </c>
      <c r="AA1387" s="29">
        <v>320852.20462272939</v>
      </c>
      <c r="AB1387" s="29">
        <v>85537.708675080285</v>
      </c>
      <c r="AC1387" s="30">
        <v>2.3744622924015792</v>
      </c>
      <c r="AD1387" s="30">
        <v>2.7456701650203366</v>
      </c>
      <c r="AE1387" s="28">
        <v>-0.13519754752334132</v>
      </c>
      <c r="AF1387" s="30">
        <v>2.535415298665344</v>
      </c>
      <c r="AG1387" s="28">
        <v>-6.3481910181930057E-2</v>
      </c>
      <c r="AH1387" s="30">
        <v>2.5508969063820692</v>
      </c>
      <c r="AI1387" s="28">
        <v>-6.9165717179345665E-2</v>
      </c>
      <c r="AJ1387" s="30">
        <v>3.9968148710678473</v>
      </c>
      <c r="AK1387" s="30">
        <v>4.3547183084001428</v>
      </c>
      <c r="AL1387" s="28">
        <v>-8.2187506053355688E-2</v>
      </c>
      <c r="AM1387" s="30">
        <v>4.1331904085569953</v>
      </c>
      <c r="AN1387" s="28">
        <v>-3.2995222578376268E-2</v>
      </c>
      <c r="AO1387" s="30">
        <v>4.0143395206389814</v>
      </c>
      <c r="AP1387" s="28">
        <v>-4.3655125534435629E-3</v>
      </c>
    </row>
    <row r="1388" spans="1:42" s="2" customFormat="1" x14ac:dyDescent="0.25">
      <c r="A1388" s="26" t="s">
        <v>336</v>
      </c>
      <c r="B1388" s="26" t="s">
        <v>205</v>
      </c>
      <c r="C1388" s="26" t="s">
        <v>335</v>
      </c>
      <c r="D1388" s="27">
        <v>1010477.604698193</v>
      </c>
      <c r="E1388" s="27">
        <v>1021581.097652415</v>
      </c>
      <c r="F1388" s="28">
        <v>-1.0868929524770726E-2</v>
      </c>
      <c r="G1388" s="27">
        <v>992055.75344937318</v>
      </c>
      <c r="H1388" s="28">
        <v>1.8569370909615874E-2</v>
      </c>
      <c r="I1388" s="27">
        <v>773353.53357749223</v>
      </c>
      <c r="J1388" s="28">
        <v>0.30661794486640215</v>
      </c>
      <c r="K1388" s="29">
        <v>302215.75788768037</v>
      </c>
      <c r="L1388" s="29">
        <v>300955.60539581283</v>
      </c>
      <c r="M1388" s="28">
        <v>4.1871706965225198E-3</v>
      </c>
      <c r="N1388" s="29">
        <v>316528.28253933525</v>
      </c>
      <c r="O1388" s="28">
        <v>-4.5217206300913249E-2</v>
      </c>
      <c r="P1388" s="29">
        <v>278348.86242807802</v>
      </c>
      <c r="Q1388" s="28">
        <v>8.5744541046109971E-2</v>
      </c>
      <c r="R1388" s="29">
        <v>191132.92234145824</v>
      </c>
      <c r="S1388" s="29">
        <v>184446.99596316507</v>
      </c>
      <c r="T1388" s="28">
        <v>3.6248496991668967E-2</v>
      </c>
      <c r="U1388" s="29">
        <v>184206.949418034</v>
      </c>
      <c r="V1388" s="28">
        <v>3.7598868801125604E-2</v>
      </c>
      <c r="W1388" s="29">
        <v>152723.76831238484</v>
      </c>
      <c r="X1388" s="28">
        <v>0.25149427920420608</v>
      </c>
      <c r="Y1388" s="27">
        <v>996605.23889484326</v>
      </c>
      <c r="Z1388" s="45">
        <v>13872.365803349765</v>
      </c>
      <c r="AA1388" s="29">
        <v>185609.7978869006</v>
      </c>
      <c r="AB1388" s="29">
        <v>5523.1244545576246</v>
      </c>
      <c r="AC1388" s="30">
        <v>3.3435635909949504</v>
      </c>
      <c r="AD1388" s="30">
        <v>3.394457784924275</v>
      </c>
      <c r="AE1388" s="28">
        <v>-1.499332062851386E-2</v>
      </c>
      <c r="AF1388" s="30">
        <v>3.1341772858041193</v>
      </c>
      <c r="AG1388" s="28">
        <v>6.6807422202700958E-2</v>
      </c>
      <c r="AH1388" s="30">
        <v>2.7783606759927659</v>
      </c>
      <c r="AI1388" s="28">
        <v>0.20343036089086083</v>
      </c>
      <c r="AJ1388" s="30">
        <v>5.2867794429103041</v>
      </c>
      <c r="AK1388" s="30">
        <v>5.5386160794748296</v>
      </c>
      <c r="AL1388" s="28">
        <v>-4.5469235085238945E-2</v>
      </c>
      <c r="AM1388" s="30">
        <v>5.3855500923476569</v>
      </c>
      <c r="AN1388" s="28">
        <v>-1.8339937006192981E-2</v>
      </c>
      <c r="AO1388" s="30">
        <v>5.0637405174265764</v>
      </c>
      <c r="AP1388" s="28">
        <v>4.4046278579273936E-2</v>
      </c>
    </row>
    <row r="1389" spans="1:42" s="2" customFormat="1" x14ac:dyDescent="0.25">
      <c r="A1389" s="26" t="s">
        <v>336</v>
      </c>
      <c r="B1389" s="26" t="s">
        <v>205</v>
      </c>
      <c r="C1389" s="26" t="s">
        <v>161</v>
      </c>
      <c r="D1389" s="27">
        <v>164258.33662564994</v>
      </c>
      <c r="E1389" s="27">
        <v>219389.51705365896</v>
      </c>
      <c r="F1389" s="28">
        <v>-0.25129359491923609</v>
      </c>
      <c r="G1389" s="27">
        <v>191080.70316607357</v>
      </c>
      <c r="H1389" s="28">
        <v>-0.14037192712814939</v>
      </c>
      <c r="I1389" s="27">
        <v>201432.48806161882</v>
      </c>
      <c r="J1389" s="28">
        <v>-0.18454893643868006</v>
      </c>
      <c r="K1389" s="29">
        <v>47835.775577195782</v>
      </c>
      <c r="L1389" s="29">
        <v>87586.068151784333</v>
      </c>
      <c r="M1389" s="28">
        <v>-0.4538426420250119</v>
      </c>
      <c r="N1389" s="29">
        <v>60906.531930400997</v>
      </c>
      <c r="O1389" s="28">
        <v>-0.21460352344706488</v>
      </c>
      <c r="P1389" s="29">
        <v>67544.897003200982</v>
      </c>
      <c r="Q1389" s="28">
        <v>-0.29179290072899478</v>
      </c>
      <c r="R1389" s="29">
        <v>19038.262037778262</v>
      </c>
      <c r="S1389" s="29">
        <v>37657.528761978334</v>
      </c>
      <c r="T1389" s="28">
        <v>-0.4944367656700665</v>
      </c>
      <c r="U1389" s="29">
        <v>24436.298138547092</v>
      </c>
      <c r="V1389" s="28">
        <v>-0.22090236705099311</v>
      </c>
      <c r="W1389" s="29">
        <v>29977.003301296314</v>
      </c>
      <c r="X1389" s="28">
        <v>-0.36490442869067641</v>
      </c>
      <c r="Y1389" s="27">
        <v>162679.78621786993</v>
      </c>
      <c r="Z1389" s="45">
        <v>1578.5504077800065</v>
      </c>
      <c r="AA1389" s="29">
        <v>18731.457651236633</v>
      </c>
      <c r="AB1389" s="29">
        <v>306.80438654163106</v>
      </c>
      <c r="AC1389" s="30">
        <v>3.433796873651088</v>
      </c>
      <c r="AD1389" s="30">
        <v>2.5048449106479209</v>
      </c>
      <c r="AE1389" s="28">
        <v>0.3708620677688495</v>
      </c>
      <c r="AF1389" s="30">
        <v>3.1372776795832831</v>
      </c>
      <c r="AG1389" s="28">
        <v>9.4514806896911607E-2</v>
      </c>
      <c r="AH1389" s="30">
        <v>2.9822014245143174</v>
      </c>
      <c r="AI1389" s="28">
        <v>0.15143023050842974</v>
      </c>
      <c r="AJ1389" s="30">
        <v>8.6278010198465918</v>
      </c>
      <c r="AK1389" s="30">
        <v>5.8259138150130001</v>
      </c>
      <c r="AL1389" s="28">
        <v>0.48093523072952282</v>
      </c>
      <c r="AM1389" s="30">
        <v>7.8195437820695473</v>
      </c>
      <c r="AN1389" s="28">
        <v>0.10336373326924814</v>
      </c>
      <c r="AO1389" s="30">
        <v>6.7195671974626014</v>
      </c>
      <c r="AP1389" s="28">
        <v>0.28398165630437699</v>
      </c>
    </row>
    <row r="1390" spans="1:42" s="2" customFormat="1" x14ac:dyDescent="0.25">
      <c r="A1390" s="26" t="s">
        <v>336</v>
      </c>
      <c r="B1390" s="26" t="s">
        <v>205</v>
      </c>
      <c r="C1390" s="26" t="s">
        <v>468</v>
      </c>
      <c r="D1390" s="27">
        <v>66883.667740082747</v>
      </c>
      <c r="E1390" s="27">
        <v>120443.43498640061</v>
      </c>
      <c r="F1390" s="28">
        <v>-0.44468814138657992</v>
      </c>
      <c r="G1390" s="27">
        <v>91265.319738000631</v>
      </c>
      <c r="H1390" s="28">
        <v>-0.26715133489819975</v>
      </c>
      <c r="I1390" s="27">
        <v>100032.32687517047</v>
      </c>
      <c r="J1390" s="28">
        <v>-0.33137946672432872</v>
      </c>
      <c r="K1390" s="29">
        <v>26268.471716217759</v>
      </c>
      <c r="L1390" s="29">
        <v>64252.546199036537</v>
      </c>
      <c r="M1390" s="28">
        <v>-0.59116839300274049</v>
      </c>
      <c r="N1390" s="29">
        <v>37748.041369130435</v>
      </c>
      <c r="O1390" s="28">
        <v>-0.30411033888238848</v>
      </c>
      <c r="P1390" s="29">
        <v>38993.448461761553</v>
      </c>
      <c r="Q1390" s="28">
        <v>-0.3263362756444172</v>
      </c>
      <c r="R1390" s="29">
        <v>13607.374836667183</v>
      </c>
      <c r="S1390" s="29">
        <v>31715.3930798621</v>
      </c>
      <c r="T1390" s="28">
        <v>-0.57095361226005814</v>
      </c>
      <c r="U1390" s="29">
        <v>18601.252975367159</v>
      </c>
      <c r="V1390" s="28">
        <v>-0.26846998668923833</v>
      </c>
      <c r="W1390" s="29">
        <v>21334.322291521257</v>
      </c>
      <c r="X1390" s="28">
        <v>-0.36218387203820102</v>
      </c>
      <c r="Y1390" s="27">
        <v>65873.91729373658</v>
      </c>
      <c r="Z1390" s="45">
        <v>1009.7504463461653</v>
      </c>
      <c r="AA1390" s="29">
        <v>13365.805514991036</v>
      </c>
      <c r="AB1390" s="29">
        <v>241.56932167614565</v>
      </c>
      <c r="AC1390" s="30">
        <v>2.5461575558196552</v>
      </c>
      <c r="AD1390" s="30">
        <v>1.8745317051451986</v>
      </c>
      <c r="AE1390" s="28">
        <v>0.35828993920507379</v>
      </c>
      <c r="AF1390" s="30">
        <v>2.4177498070836467</v>
      </c>
      <c r="AG1390" s="28">
        <v>5.3110436969033309E-2</v>
      </c>
      <c r="AH1390" s="30">
        <v>2.5653624088483982</v>
      </c>
      <c r="AI1390" s="28">
        <v>-7.4862144087330385E-3</v>
      </c>
      <c r="AJ1390" s="30">
        <v>4.9152513650064469</v>
      </c>
      <c r="AK1390" s="30">
        <v>3.7976333663314099</v>
      </c>
      <c r="AL1390" s="28">
        <v>0.29429328501889546</v>
      </c>
      <c r="AM1390" s="30">
        <v>4.9064071038042103</v>
      </c>
      <c r="AN1390" s="28">
        <v>1.8025942436328069E-3</v>
      </c>
      <c r="AO1390" s="30">
        <v>4.6887979617203772</v>
      </c>
      <c r="AP1390" s="28">
        <v>4.8296686087745427E-2</v>
      </c>
    </row>
    <row r="1391" spans="1:42" s="2" customFormat="1" x14ac:dyDescent="0.25">
      <c r="A1391" s="26" t="s">
        <v>336</v>
      </c>
      <c r="B1391" s="26" t="s">
        <v>205</v>
      </c>
      <c r="C1391" s="26" t="s">
        <v>470</v>
      </c>
      <c r="D1391" s="26"/>
      <c r="E1391" s="27">
        <v>52.379594755172732</v>
      </c>
      <c r="F1391" s="28">
        <v>-1</v>
      </c>
      <c r="G1391" s="26"/>
      <c r="H1391" s="26"/>
      <c r="I1391" s="27">
        <v>95.36045373916626</v>
      </c>
      <c r="J1391" s="28">
        <v>-1</v>
      </c>
      <c r="K1391" s="26"/>
      <c r="L1391" s="29">
        <v>4.4798356020575625</v>
      </c>
      <c r="M1391" s="28">
        <v>-1</v>
      </c>
      <c r="N1391" s="26"/>
      <c r="O1391" s="26"/>
      <c r="P1391" s="29">
        <v>8.1769438762559172</v>
      </c>
      <c r="Q1391" s="28">
        <v>-1</v>
      </c>
      <c r="R1391" s="26"/>
      <c r="S1391" s="29">
        <v>1.3094898524514988</v>
      </c>
      <c r="T1391" s="28">
        <v>-1</v>
      </c>
      <c r="U1391" s="26"/>
      <c r="V1391" s="26"/>
      <c r="W1391" s="29">
        <v>2.3843619797713638</v>
      </c>
      <c r="X1391" s="28">
        <v>-1</v>
      </c>
      <c r="Y1391" s="26"/>
      <c r="Z1391" s="26"/>
      <c r="AA1391" s="26"/>
      <c r="AB1391" s="26"/>
      <c r="AC1391" s="26"/>
      <c r="AD1391" s="30">
        <v>11.692302889667443</v>
      </c>
      <c r="AE1391" s="28">
        <v>-1</v>
      </c>
      <c r="AF1391" s="26"/>
      <c r="AG1391" s="26"/>
      <c r="AH1391" s="30">
        <v>11.662114254700031</v>
      </c>
      <c r="AI1391" s="28">
        <v>-1</v>
      </c>
      <c r="AJ1391" s="26"/>
      <c r="AK1391" s="30">
        <v>40.000000501808223</v>
      </c>
      <c r="AL1391" s="28">
        <v>-1</v>
      </c>
      <c r="AM1391" s="26"/>
      <c r="AN1391" s="26"/>
      <c r="AO1391" s="30">
        <v>39.994117733881318</v>
      </c>
      <c r="AP1391" s="28">
        <v>-1</v>
      </c>
    </row>
    <row r="1392" spans="1:42" s="2" customFormat="1" x14ac:dyDescent="0.25">
      <c r="A1392" s="26" t="s">
        <v>336</v>
      </c>
      <c r="B1392" s="26" t="s">
        <v>205</v>
      </c>
      <c r="C1392" s="26" t="s">
        <v>471</v>
      </c>
      <c r="D1392" s="27">
        <v>779692.12554845924</v>
      </c>
      <c r="E1392" s="27">
        <v>777590.56522245531</v>
      </c>
      <c r="F1392" s="28">
        <v>2.7026566679120068E-3</v>
      </c>
      <c r="G1392" s="27">
        <v>754119.10927923198</v>
      </c>
      <c r="H1392" s="28">
        <v>3.3911110267009811E-2</v>
      </c>
      <c r="I1392" s="27">
        <v>581354.71929265501</v>
      </c>
      <c r="J1392" s="28">
        <v>0.34116418027383522</v>
      </c>
      <c r="K1392" s="29">
        <v>244441.68674837722</v>
      </c>
      <c r="L1392" s="29">
        <v>239615.68432188453</v>
      </c>
      <c r="M1392" s="28">
        <v>2.0140594886976365E-2</v>
      </c>
      <c r="N1392" s="29">
        <v>246422.26687146712</v>
      </c>
      <c r="O1392" s="28">
        <v>-8.0373423564152058E-3</v>
      </c>
      <c r="P1392" s="29">
        <v>224490.77359123583</v>
      </c>
      <c r="Q1392" s="28">
        <v>8.8871862473372837E-2</v>
      </c>
      <c r="R1392" s="29">
        <v>160432.94543770785</v>
      </c>
      <c r="S1392" s="29">
        <v>154870.4647831936</v>
      </c>
      <c r="T1392" s="28">
        <v>3.5916988189460673E-2</v>
      </c>
      <c r="U1392" s="29">
        <v>150712.47084896022</v>
      </c>
      <c r="V1392" s="28">
        <v>6.4496816580555005E-2</v>
      </c>
      <c r="W1392" s="29">
        <v>125661.06079038106</v>
      </c>
      <c r="X1392" s="28">
        <v>0.27671169118435823</v>
      </c>
      <c r="Y1392" s="27">
        <v>768101.84275940491</v>
      </c>
      <c r="Z1392" s="45">
        <v>11590.282789054327</v>
      </c>
      <c r="AA1392" s="29">
        <v>155569.59616253985</v>
      </c>
      <c r="AB1392" s="29">
        <v>4863.3492751680124</v>
      </c>
      <c r="AC1392" s="30">
        <v>3.1896855889030777</v>
      </c>
      <c r="AD1392" s="30">
        <v>3.2451572083983007</v>
      </c>
      <c r="AE1392" s="28">
        <v>-1.7093661703557916E-2</v>
      </c>
      <c r="AF1392" s="30">
        <v>3.0602717800359232</v>
      </c>
      <c r="AG1392" s="28">
        <v>4.2288338477452309E-2</v>
      </c>
      <c r="AH1392" s="30">
        <v>2.5896597441069678</v>
      </c>
      <c r="AI1392" s="28">
        <v>0.23170064953958888</v>
      </c>
      <c r="AJ1392" s="30">
        <v>4.8599252692221775</v>
      </c>
      <c r="AK1392" s="30">
        <v>5.0209093535750702</v>
      </c>
      <c r="AL1392" s="28">
        <v>-3.2062734659462862E-2</v>
      </c>
      <c r="AM1392" s="30">
        <v>5.003694153717305</v>
      </c>
      <c r="AN1392" s="28">
        <v>-2.8732548408923003E-2</v>
      </c>
      <c r="AO1392" s="30">
        <v>4.6263712532431196</v>
      </c>
      <c r="AP1392" s="28">
        <v>5.0483197995693674E-2</v>
      </c>
    </row>
    <row r="1393" spans="1:42" s="2" customFormat="1" x14ac:dyDescent="0.25">
      <c r="A1393" s="26" t="s">
        <v>336</v>
      </c>
      <c r="B1393" s="26" t="s">
        <v>205</v>
      </c>
      <c r="C1393" s="26" t="s">
        <v>472</v>
      </c>
      <c r="D1393" s="27">
        <v>2065.724776238203</v>
      </c>
      <c r="E1393" s="27">
        <v>1925.346728593111</v>
      </c>
      <c r="F1393" s="28">
        <v>7.2910528561091453E-2</v>
      </c>
      <c r="G1393" s="27">
        <v>2583.581970592737</v>
      </c>
      <c r="H1393" s="28">
        <v>-0.20044155759289681</v>
      </c>
      <c r="I1393" s="27">
        <v>1946.6342736065387</v>
      </c>
      <c r="J1393" s="28">
        <v>6.1177646076797348E-2</v>
      </c>
      <c r="K1393" s="29">
        <v>426.98444449901581</v>
      </c>
      <c r="L1393" s="29">
        <v>530.09477424621582</v>
      </c>
      <c r="M1393" s="28">
        <v>-0.19451300928936877</v>
      </c>
      <c r="N1393" s="29">
        <v>1790.9728400437177</v>
      </c>
      <c r="O1393" s="28">
        <v>-0.76159077627967098</v>
      </c>
      <c r="P1393" s="29">
        <v>660.14369750022888</v>
      </c>
      <c r="Q1393" s="28">
        <v>-0.35319469667607062</v>
      </c>
      <c r="R1393" s="29">
        <v>93.424196456384649</v>
      </c>
      <c r="S1393" s="29">
        <v>115.984736605072</v>
      </c>
      <c r="T1393" s="28">
        <v>-0.19451300928936871</v>
      </c>
      <c r="U1393" s="29">
        <v>398.24811109953464</v>
      </c>
      <c r="V1393" s="28">
        <v>-0.76541207892123553</v>
      </c>
      <c r="W1393" s="29">
        <v>144.43944101305007</v>
      </c>
      <c r="X1393" s="28">
        <v>-0.35319469667607067</v>
      </c>
      <c r="Y1393" s="27">
        <v>2032.053089023954</v>
      </c>
      <c r="Z1393" s="45">
        <v>33.671687214248962</v>
      </c>
      <c r="AA1393" s="29">
        <v>89.688113645213193</v>
      </c>
      <c r="AB1393" s="29">
        <v>3.7360828111714595</v>
      </c>
      <c r="AC1393" s="30">
        <v>4.8379391868992654</v>
      </c>
      <c r="AD1393" s="30">
        <v>3.6320801904355982</v>
      </c>
      <c r="AE1393" s="28">
        <v>0.33200230535632741</v>
      </c>
      <c r="AF1393" s="30">
        <v>1.442557872920994</v>
      </c>
      <c r="AG1393" s="28">
        <v>2.3537227709991706</v>
      </c>
      <c r="AH1393" s="30">
        <v>2.9488038452504712</v>
      </c>
      <c r="AI1393" s="28">
        <v>0.64064462771627018</v>
      </c>
      <c r="AJ1393" s="30">
        <v>22.111239428241618</v>
      </c>
      <c r="AK1393" s="30">
        <v>16.600000870363797</v>
      </c>
      <c r="AL1393" s="28">
        <v>0.33200230535632735</v>
      </c>
      <c r="AM1393" s="30">
        <v>6.4873677955675708</v>
      </c>
      <c r="AN1393" s="28">
        <v>2.4083529907690604</v>
      </c>
      <c r="AO1393" s="30">
        <v>13.477165654709649</v>
      </c>
      <c r="AP1393" s="28">
        <v>0.64064462771627029</v>
      </c>
    </row>
    <row r="1394" spans="1:42" s="2" customFormat="1" x14ac:dyDescent="0.25">
      <c r="A1394" s="26" t="s">
        <v>336</v>
      </c>
      <c r="B1394" s="26" t="s">
        <v>205</v>
      </c>
      <c r="C1394" s="26" t="s">
        <v>473</v>
      </c>
      <c r="D1394" s="26"/>
      <c r="E1394" s="27">
        <v>155.82993596196175</v>
      </c>
      <c r="F1394" s="28">
        <v>-1</v>
      </c>
      <c r="G1394" s="27">
        <v>35.0475013256073</v>
      </c>
      <c r="H1394" s="28">
        <v>-1</v>
      </c>
      <c r="I1394" s="27">
        <v>272.66777159214018</v>
      </c>
      <c r="J1394" s="28">
        <v>-1</v>
      </c>
      <c r="K1394" s="26"/>
      <c r="L1394" s="29">
        <v>3.3933081474036086</v>
      </c>
      <c r="M1394" s="28">
        <v>-1</v>
      </c>
      <c r="N1394" s="29">
        <v>0.77104504587531153</v>
      </c>
      <c r="O1394" s="28">
        <v>-1</v>
      </c>
      <c r="P1394" s="29">
        <v>5.9452203504023906</v>
      </c>
      <c r="Q1394" s="28">
        <v>-1</v>
      </c>
      <c r="R1394" s="26"/>
      <c r="S1394" s="29">
        <v>3.1174261713041389</v>
      </c>
      <c r="T1394" s="28">
        <v>-1</v>
      </c>
      <c r="U1394" s="29">
        <v>0.700950026512146</v>
      </c>
      <c r="V1394" s="28">
        <v>-1</v>
      </c>
      <c r="W1394" s="29">
        <v>5.454476320591648</v>
      </c>
      <c r="X1394" s="28">
        <v>-1</v>
      </c>
      <c r="Y1394" s="26"/>
      <c r="Z1394" s="26"/>
      <c r="AA1394" s="26"/>
      <c r="AB1394" s="26"/>
      <c r="AC1394" s="26"/>
      <c r="AD1394" s="30">
        <v>45.922718831531732</v>
      </c>
      <c r="AE1394" s="28">
        <v>-1</v>
      </c>
      <c r="AF1394" s="30">
        <v>45.454544469344739</v>
      </c>
      <c r="AG1394" s="28">
        <v>-1</v>
      </c>
      <c r="AH1394" s="30">
        <v>45.863358382281859</v>
      </c>
      <c r="AI1394" s="28">
        <v>-1</v>
      </c>
      <c r="AJ1394" s="26"/>
      <c r="AK1394" s="30">
        <v>49.986728602067302</v>
      </c>
      <c r="AL1394" s="28">
        <v>-1</v>
      </c>
      <c r="AM1394" s="30">
        <v>50</v>
      </c>
      <c r="AN1394" s="28">
        <v>-1</v>
      </c>
      <c r="AO1394" s="30">
        <v>49.989725056238555</v>
      </c>
      <c r="AP1394" s="28">
        <v>-1</v>
      </c>
    </row>
    <row r="1395" spans="1:42" s="2" customFormat="1" x14ac:dyDescent="0.25">
      <c r="A1395" s="26" t="s">
        <v>336</v>
      </c>
      <c r="B1395" s="26" t="s">
        <v>205</v>
      </c>
      <c r="C1395" s="26" t="s">
        <v>474</v>
      </c>
      <c r="D1395" s="27">
        <v>15485.242589545251</v>
      </c>
      <c r="E1395" s="27">
        <v>14820.1304548347</v>
      </c>
      <c r="F1395" s="28">
        <v>4.4878966263996317E-2</v>
      </c>
      <c r="G1395" s="27">
        <v>12457.651156286001</v>
      </c>
      <c r="H1395" s="28">
        <v>0.24303068012396206</v>
      </c>
      <c r="I1395" s="27">
        <v>9796.2374537634842</v>
      </c>
      <c r="J1395" s="28">
        <v>0.58073369113732376</v>
      </c>
      <c r="K1395" s="29">
        <v>3720.5473710881079</v>
      </c>
      <c r="L1395" s="29">
        <v>3753.547093339228</v>
      </c>
      <c r="M1395" s="28">
        <v>-8.7916100239368404E-3</v>
      </c>
      <c r="N1395" s="29">
        <v>3139.3290623997386</v>
      </c>
      <c r="O1395" s="28">
        <v>0.18514093207039575</v>
      </c>
      <c r="P1395" s="29">
        <v>3506.1698404803683</v>
      </c>
      <c r="Q1395" s="28">
        <v>6.1142939549776183E-2</v>
      </c>
      <c r="R1395" s="29">
        <v>750.07632450217886</v>
      </c>
      <c r="S1395" s="29">
        <v>751.33396620116116</v>
      </c>
      <c r="T1395" s="28">
        <v>-1.6738784023582638E-3</v>
      </c>
      <c r="U1395" s="29">
        <v>635.86217552455253</v>
      </c>
      <c r="V1395" s="28">
        <v>0.179620920026271</v>
      </c>
      <c r="W1395" s="29">
        <v>1244.688438907845</v>
      </c>
      <c r="X1395" s="28">
        <v>-0.39737825060837295</v>
      </c>
      <c r="Y1395" s="27">
        <v>15286.983156975399</v>
      </c>
      <c r="Z1395" s="45">
        <v>198.25943256985127</v>
      </c>
      <c r="AA1395" s="29">
        <v>732.12504759427395</v>
      </c>
      <c r="AB1395" s="29">
        <v>17.951276907904926</v>
      </c>
      <c r="AC1395" s="30">
        <v>4.1620871998241622</v>
      </c>
      <c r="AD1395" s="30">
        <v>3.9483001242034308</v>
      </c>
      <c r="AE1395" s="28">
        <v>5.4146612186393231E-2</v>
      </c>
      <c r="AF1395" s="30">
        <v>3.9682527408462342</v>
      </c>
      <c r="AG1395" s="28">
        <v>4.8846298770927714E-2</v>
      </c>
      <c r="AH1395" s="30">
        <v>2.793999691817934</v>
      </c>
      <c r="AI1395" s="28">
        <v>0.48965198958775591</v>
      </c>
      <c r="AJ1395" s="30">
        <v>20.64488917154226</v>
      </c>
      <c r="AK1395" s="30">
        <v>19.725090467781111</v>
      </c>
      <c r="AL1395" s="28">
        <v>4.6630899121276263E-2</v>
      </c>
      <c r="AM1395" s="30">
        <v>19.591747450631264</v>
      </c>
      <c r="AN1395" s="28">
        <v>5.375435364123498E-2</v>
      </c>
      <c r="AO1395" s="30">
        <v>7.8704333932427435</v>
      </c>
      <c r="AP1395" s="28">
        <v>1.6230943253096051</v>
      </c>
    </row>
    <row r="1396" spans="1:42" s="2" customFormat="1" x14ac:dyDescent="0.25">
      <c r="A1396" s="26" t="s">
        <v>336</v>
      </c>
      <c r="B1396" s="26" t="s">
        <v>205</v>
      </c>
      <c r="C1396" s="26" t="s">
        <v>476</v>
      </c>
      <c r="D1396" s="27">
        <v>230785.47914973379</v>
      </c>
      <c r="E1396" s="27">
        <v>243990.53242995977</v>
      </c>
      <c r="F1396" s="28">
        <v>-5.4121170804103405E-2</v>
      </c>
      <c r="G1396" s="27">
        <v>237936.64417014123</v>
      </c>
      <c r="H1396" s="28">
        <v>-3.0054912497185005E-2</v>
      </c>
      <c r="I1396" s="27">
        <v>191998.81428483725</v>
      </c>
      <c r="J1396" s="28">
        <v>0.20201512706924898</v>
      </c>
      <c r="K1396" s="29">
        <v>57774.071139303145</v>
      </c>
      <c r="L1396" s="29">
        <v>61339.921073928286</v>
      </c>
      <c r="M1396" s="28">
        <v>-5.813261367466542E-2</v>
      </c>
      <c r="N1396" s="29">
        <v>70106.015667868181</v>
      </c>
      <c r="O1396" s="28">
        <v>-0.1759042274915241</v>
      </c>
      <c r="P1396" s="29">
        <v>53858.088836842151</v>
      </c>
      <c r="Q1396" s="28">
        <v>7.2709269620095177E-2</v>
      </c>
      <c r="R1396" s="29">
        <v>30699.976903750383</v>
      </c>
      <c r="S1396" s="29">
        <v>29576.531179971476</v>
      </c>
      <c r="T1396" s="28">
        <v>3.7984363918229777E-2</v>
      </c>
      <c r="U1396" s="29">
        <v>33494.478569073792</v>
      </c>
      <c r="V1396" s="28">
        <v>-8.3431711276247045E-2</v>
      </c>
      <c r="W1396" s="29">
        <v>27062.707522003791</v>
      </c>
      <c r="X1396" s="28">
        <v>0.1344015331351916</v>
      </c>
      <c r="Y1396" s="27">
        <v>228503.39613543835</v>
      </c>
      <c r="Z1396" s="45">
        <v>2282.0830142954378</v>
      </c>
      <c r="AA1396" s="29">
        <v>30040.20172436077</v>
      </c>
      <c r="AB1396" s="29">
        <v>659.77517938961228</v>
      </c>
      <c r="AC1396" s="30">
        <v>3.9946203305159265</v>
      </c>
      <c r="AD1396" s="30">
        <v>3.9776792691972451</v>
      </c>
      <c r="AE1396" s="28">
        <v>4.2590315035883463E-3</v>
      </c>
      <c r="AF1396" s="30">
        <v>3.3939547398811194</v>
      </c>
      <c r="AG1396" s="28">
        <v>0.17698102557957113</v>
      </c>
      <c r="AH1396" s="30">
        <v>3.5649021053546668</v>
      </c>
      <c r="AI1396" s="28">
        <v>0.12054138163171459</v>
      </c>
      <c r="AJ1396" s="30">
        <v>7.5174479731136374</v>
      </c>
      <c r="AK1396" s="30">
        <v>8.2494641087317344</v>
      </c>
      <c r="AL1396" s="28">
        <v>-8.8734992475849012E-2</v>
      </c>
      <c r="AM1396" s="30">
        <v>7.1037572261188595</v>
      </c>
      <c r="AN1396" s="28">
        <v>5.8235484945027886E-2</v>
      </c>
      <c r="AO1396" s="30">
        <v>7.0945900046671007</v>
      </c>
      <c r="AP1396" s="28">
        <v>5.9602876017974843E-2</v>
      </c>
    </row>
    <row r="1397" spans="1:42" s="2" customFormat="1" x14ac:dyDescent="0.25">
      <c r="A1397" s="26" t="s">
        <v>336</v>
      </c>
      <c r="B1397" s="26" t="s">
        <v>205</v>
      </c>
      <c r="C1397" s="26" t="s">
        <v>477</v>
      </c>
      <c r="D1397" s="27">
        <v>79823.701519783732</v>
      </c>
      <c r="E1397" s="27">
        <v>81992.395353113418</v>
      </c>
      <c r="F1397" s="28">
        <v>-2.6449938728949893E-2</v>
      </c>
      <c r="G1397" s="27">
        <v>84739.102799868589</v>
      </c>
      <c r="H1397" s="28">
        <v>-5.8006293643369566E-2</v>
      </c>
      <c r="I1397" s="27">
        <v>89289.261233747005</v>
      </c>
      <c r="J1397" s="28">
        <v>-0.10601005746014339</v>
      </c>
      <c r="K1397" s="29">
        <v>17419.772045390899</v>
      </c>
      <c r="L1397" s="29">
        <v>19042.006941412885</v>
      </c>
      <c r="M1397" s="28">
        <v>-8.5192432762637091E-2</v>
      </c>
      <c r="N1397" s="29">
        <v>18227.417613781232</v>
      </c>
      <c r="O1397" s="28">
        <v>-4.430937972144202E-2</v>
      </c>
      <c r="P1397" s="29">
        <v>24371.012839232171</v>
      </c>
      <c r="Q1397" s="28">
        <v>-0.28522576553122347</v>
      </c>
      <c r="R1397" s="29">
        <v>4587.3866801525164</v>
      </c>
      <c r="S1397" s="29">
        <v>5070.3900632862351</v>
      </c>
      <c r="T1397" s="28">
        <v>-9.525961062267331E-2</v>
      </c>
      <c r="U1397" s="29">
        <v>4800.2339265293285</v>
      </c>
      <c r="V1397" s="28">
        <v>-4.4341015382703484E-2</v>
      </c>
      <c r="W1397" s="29">
        <v>7245.7142915538088</v>
      </c>
      <c r="X1397" s="28">
        <v>-0.36688275364377176</v>
      </c>
      <c r="Y1397" s="27">
        <v>79486.832678133986</v>
      </c>
      <c r="Z1397" s="45">
        <v>336.86884164974094</v>
      </c>
      <c r="AA1397" s="29">
        <v>4543.8389750061078</v>
      </c>
      <c r="AB1397" s="29">
        <v>43.547705146409029</v>
      </c>
      <c r="AC1397" s="30">
        <v>4.5823620028887984</v>
      </c>
      <c r="AD1397" s="30">
        <v>4.3058694183539519</v>
      </c>
      <c r="AE1397" s="28">
        <v>6.4212951594928791E-2</v>
      </c>
      <c r="AF1397" s="30">
        <v>4.6489911294839574</v>
      </c>
      <c r="AG1397" s="28">
        <v>-1.4331953909870111E-2</v>
      </c>
      <c r="AH1397" s="30">
        <v>3.6637484795055459</v>
      </c>
      <c r="AI1397" s="28">
        <v>0.25073050961927035</v>
      </c>
      <c r="AJ1397" s="30">
        <v>17.400691741366316</v>
      </c>
      <c r="AK1397" s="30">
        <v>16.170825977828674</v>
      </c>
      <c r="AL1397" s="28">
        <v>7.6054603841750182E-2</v>
      </c>
      <c r="AM1397" s="30">
        <v>17.653119430605908</v>
      </c>
      <c r="AN1397" s="28">
        <v>-1.4299324843514549E-2</v>
      </c>
      <c r="AO1397" s="30">
        <v>12.323044718700791</v>
      </c>
      <c r="AP1397" s="28">
        <v>0.41204484269702935</v>
      </c>
    </row>
    <row r="1398" spans="1:42" s="2" customFormat="1" x14ac:dyDescent="0.25">
      <c r="A1398" s="26" t="s">
        <v>336</v>
      </c>
      <c r="B1398" s="26" t="s">
        <v>205</v>
      </c>
      <c r="C1398" s="26" t="s">
        <v>478</v>
      </c>
      <c r="D1398" s="27">
        <v>1624265.2489206588</v>
      </c>
      <c r="E1398" s="27">
        <v>1627704.8364760219</v>
      </c>
      <c r="F1398" s="28">
        <v>-2.1131518923355767E-3</v>
      </c>
      <c r="G1398" s="27">
        <v>1728576.3109994053</v>
      </c>
      <c r="H1398" s="28">
        <v>-6.0345072077516389E-2</v>
      </c>
      <c r="I1398" s="27">
        <v>1363716.0796832633</v>
      </c>
      <c r="J1398" s="28">
        <v>0.19105822180956514</v>
      </c>
      <c r="K1398" s="29">
        <v>684056.02991397434</v>
      </c>
      <c r="L1398" s="29">
        <v>592826.06381963799</v>
      </c>
      <c r="M1398" s="28">
        <v>0.15388993781166183</v>
      </c>
      <c r="N1398" s="29">
        <v>681772.45436254051</v>
      </c>
      <c r="O1398" s="28">
        <v>3.3494687807077636E-3</v>
      </c>
      <c r="P1398" s="29">
        <v>534602.584789449</v>
      </c>
      <c r="Q1398" s="28">
        <v>0.27955989996454461</v>
      </c>
      <c r="R1398" s="29">
        <v>406389.91329780966</v>
      </c>
      <c r="S1398" s="29">
        <v>373779.59289266088</v>
      </c>
      <c r="T1398" s="28">
        <v>8.7244785497194235E-2</v>
      </c>
      <c r="U1398" s="29">
        <v>418218.40760607412</v>
      </c>
      <c r="V1398" s="28">
        <v>-2.8283055200683294E-2</v>
      </c>
      <c r="W1398" s="29">
        <v>339711.19599425269</v>
      </c>
      <c r="X1398" s="28">
        <v>0.19628059978536905</v>
      </c>
      <c r="Y1398" s="27">
        <v>1520192.7927284501</v>
      </c>
      <c r="Z1398" s="45">
        <v>104072.45619220858</v>
      </c>
      <c r="AA1398" s="29">
        <v>320852.20462272939</v>
      </c>
      <c r="AB1398" s="29">
        <v>85537.708675080285</v>
      </c>
      <c r="AC1398" s="30">
        <v>2.3744622924015792</v>
      </c>
      <c r="AD1398" s="30">
        <v>2.7456701650203366</v>
      </c>
      <c r="AE1398" s="28">
        <v>-0.13519754752334132</v>
      </c>
      <c r="AF1398" s="30">
        <v>2.535415298665344</v>
      </c>
      <c r="AG1398" s="28">
        <v>-6.3481910181930057E-2</v>
      </c>
      <c r="AH1398" s="30">
        <v>2.5508969063820692</v>
      </c>
      <c r="AI1398" s="28">
        <v>-6.9165717179345665E-2</v>
      </c>
      <c r="AJ1398" s="30">
        <v>3.9968148710678473</v>
      </c>
      <c r="AK1398" s="30">
        <v>4.354718308400142</v>
      </c>
      <c r="AL1398" s="28">
        <v>-8.2187506053355494E-2</v>
      </c>
      <c r="AM1398" s="30">
        <v>4.1331904085569953</v>
      </c>
      <c r="AN1398" s="28">
        <v>-3.2995222578376268E-2</v>
      </c>
      <c r="AO1398" s="30">
        <v>4.0143395206389814</v>
      </c>
      <c r="AP1398" s="28">
        <v>-4.3655125534435629E-3</v>
      </c>
    </row>
    <row r="1399" spans="1:42" s="2" customFormat="1" x14ac:dyDescent="0.25">
      <c r="A1399" s="26" t="s">
        <v>336</v>
      </c>
      <c r="B1399" s="26" t="s">
        <v>206</v>
      </c>
      <c r="C1399" s="26" t="s">
        <v>338</v>
      </c>
      <c r="D1399" s="27">
        <v>559151815.94933665</v>
      </c>
      <c r="E1399" s="27">
        <v>523358899.42090559</v>
      </c>
      <c r="F1399" s="28">
        <v>6.8390766963236455E-2</v>
      </c>
      <c r="G1399" s="27">
        <v>625688361.49757099</v>
      </c>
      <c r="H1399" s="28">
        <v>-0.10634135081077842</v>
      </c>
      <c r="I1399" s="27">
        <v>460795305.17305541</v>
      </c>
      <c r="J1399" s="28">
        <v>0.21344946372520582</v>
      </c>
      <c r="K1399" s="29">
        <v>166831514.7749095</v>
      </c>
      <c r="L1399" s="29">
        <v>175290606.43271878</v>
      </c>
      <c r="M1399" s="28">
        <v>-4.8257529767039245E-2</v>
      </c>
      <c r="N1399" s="29">
        <v>221562090.72219983</v>
      </c>
      <c r="O1399" s="28">
        <v>-0.24702139147040689</v>
      </c>
      <c r="P1399" s="29">
        <v>169165192.91698775</v>
      </c>
      <c r="Q1399" s="28">
        <v>-1.3795261908420052E-2</v>
      </c>
      <c r="R1399" s="26"/>
      <c r="S1399" s="26"/>
      <c r="T1399" s="26"/>
      <c r="U1399" s="26"/>
      <c r="V1399" s="26"/>
      <c r="W1399" s="26"/>
      <c r="X1399" s="26"/>
      <c r="Y1399" s="26"/>
      <c r="Z1399" s="26"/>
      <c r="AA1399" s="26"/>
      <c r="AB1399" s="26"/>
      <c r="AC1399" s="30">
        <v>3.3515958702631758</v>
      </c>
      <c r="AD1399" s="30">
        <v>2.9856642638850399</v>
      </c>
      <c r="AE1399" s="28">
        <v>0.12256287848720615</v>
      </c>
      <c r="AF1399" s="30">
        <v>2.8239865378508049</v>
      </c>
      <c r="AG1399" s="28">
        <v>0.18683139078060482</v>
      </c>
      <c r="AH1399" s="30">
        <v>2.7239368644776443</v>
      </c>
      <c r="AI1399" s="28">
        <v>0.23042347786056142</v>
      </c>
      <c r="AJ1399" s="26"/>
      <c r="AK1399" s="26"/>
      <c r="AL1399" s="26"/>
      <c r="AM1399" s="26"/>
      <c r="AN1399" s="26"/>
      <c r="AO1399" s="26"/>
      <c r="AP1399" s="26"/>
    </row>
    <row r="1400" spans="1:42" s="2" customFormat="1" x14ac:dyDescent="0.25">
      <c r="A1400" s="26" t="s">
        <v>336</v>
      </c>
      <c r="B1400" s="26" t="s">
        <v>206</v>
      </c>
      <c r="C1400" s="26" t="s">
        <v>339</v>
      </c>
      <c r="D1400" s="27">
        <v>241679032.3018361</v>
      </c>
      <c r="E1400" s="27">
        <v>222729182.74564767</v>
      </c>
      <c r="F1400" s="28">
        <v>8.5080227577671252E-2</v>
      </c>
      <c r="G1400" s="27">
        <v>254743811.7367667</v>
      </c>
      <c r="H1400" s="28">
        <v>-5.1285954095837916E-2</v>
      </c>
      <c r="I1400" s="27">
        <v>197387592.66020697</v>
      </c>
      <c r="J1400" s="28">
        <v>0.22438816464961231</v>
      </c>
      <c r="K1400" s="29">
        <v>71755929.366789132</v>
      </c>
      <c r="L1400" s="29">
        <v>74872511.37794815</v>
      </c>
      <c r="M1400" s="28">
        <v>-4.1625183312295436E-2</v>
      </c>
      <c r="N1400" s="29">
        <v>88707402.322863817</v>
      </c>
      <c r="O1400" s="28">
        <v>-0.19109423241114953</v>
      </c>
      <c r="P1400" s="29">
        <v>72333825.335539013</v>
      </c>
      <c r="Q1400" s="28">
        <v>-7.9892908479423288E-3</v>
      </c>
      <c r="R1400" s="26"/>
      <c r="S1400" s="26"/>
      <c r="T1400" s="26"/>
      <c r="U1400" s="26"/>
      <c r="V1400" s="26"/>
      <c r="W1400" s="26"/>
      <c r="X1400" s="26"/>
      <c r="Y1400" s="26"/>
      <c r="Z1400" s="26"/>
      <c r="AA1400" s="26"/>
      <c r="AB1400" s="26"/>
      <c r="AC1400" s="30">
        <v>3.3680705474033292</v>
      </c>
      <c r="AD1400" s="30">
        <v>2.9747791098035354</v>
      </c>
      <c r="AE1400" s="28">
        <v>0.13220861888658619</v>
      </c>
      <c r="AF1400" s="30">
        <v>2.8717311640982182</v>
      </c>
      <c r="AG1400" s="28">
        <v>0.17283629801780964</v>
      </c>
      <c r="AH1400" s="30">
        <v>2.7288421667812255</v>
      </c>
      <c r="AI1400" s="28">
        <v>0.23424893839723177</v>
      </c>
      <c r="AJ1400" s="26"/>
      <c r="AK1400" s="26"/>
      <c r="AL1400" s="26"/>
      <c r="AM1400" s="26"/>
      <c r="AN1400" s="26"/>
      <c r="AO1400" s="26"/>
      <c r="AP1400" s="26"/>
    </row>
    <row r="1401" spans="1:42" s="2" customFormat="1" x14ac:dyDescent="0.25">
      <c r="A1401" s="26" t="s">
        <v>336</v>
      </c>
      <c r="B1401" s="26" t="s">
        <v>206</v>
      </c>
      <c r="C1401" s="26" t="s">
        <v>340</v>
      </c>
      <c r="D1401" s="27">
        <v>54004673.910329282</v>
      </c>
      <c r="E1401" s="27">
        <v>50977933.090496972</v>
      </c>
      <c r="F1401" s="28">
        <v>5.9373549226862214E-2</v>
      </c>
      <c r="G1401" s="27">
        <v>53090874.065112323</v>
      </c>
      <c r="H1401" s="28">
        <v>1.7211994741247749E-2</v>
      </c>
      <c r="I1401" s="27">
        <v>45665719.34312807</v>
      </c>
      <c r="J1401" s="28">
        <v>0.18260863262753105</v>
      </c>
      <c r="K1401" s="29">
        <v>22652953.534403779</v>
      </c>
      <c r="L1401" s="29">
        <v>23799217.047735263</v>
      </c>
      <c r="M1401" s="28">
        <v>-4.8163916948711666E-2</v>
      </c>
      <c r="N1401" s="29">
        <v>25847192.320983592</v>
      </c>
      <c r="O1401" s="28">
        <v>-0.12358165432098506</v>
      </c>
      <c r="P1401" s="29">
        <v>22441592.924674436</v>
      </c>
      <c r="Q1401" s="28">
        <v>9.4182534385494569E-3</v>
      </c>
      <c r="R1401" s="29">
        <v>29996970.918053906</v>
      </c>
      <c r="S1401" s="29">
        <v>31374134.717138495</v>
      </c>
      <c r="T1401" s="28">
        <v>-4.3894877468359204E-2</v>
      </c>
      <c r="U1401" s="29">
        <v>35904324.304128155</v>
      </c>
      <c r="V1401" s="28">
        <v>-0.164530415223412</v>
      </c>
      <c r="W1401" s="29">
        <v>30721876.447314508</v>
      </c>
      <c r="X1401" s="28">
        <v>-2.3595743915699786E-2</v>
      </c>
      <c r="Y1401" s="26"/>
      <c r="Z1401" s="26"/>
      <c r="AA1401" s="26"/>
      <c r="AB1401" s="26"/>
      <c r="AC1401" s="30">
        <v>2.3840014428277807</v>
      </c>
      <c r="AD1401" s="30">
        <v>2.142000427503477</v>
      </c>
      <c r="AE1401" s="28">
        <v>0.1129789762023336</v>
      </c>
      <c r="AF1401" s="30">
        <v>2.0540286699538899</v>
      </c>
      <c r="AG1401" s="28">
        <v>0.16064662470426874</v>
      </c>
      <c r="AH1401" s="30">
        <v>2.0348697838164065</v>
      </c>
      <c r="AI1401" s="28">
        <v>0.17157444755829848</v>
      </c>
      <c r="AJ1401" s="30">
        <v>1.8003375760125886</v>
      </c>
      <c r="AK1401" s="30">
        <v>1.6248394911955824</v>
      </c>
      <c r="AL1401" s="28">
        <v>0.10800949002530214</v>
      </c>
      <c r="AM1401" s="30">
        <v>1.4786763180781575</v>
      </c>
      <c r="AN1401" s="28">
        <v>0.21753324510701286</v>
      </c>
      <c r="AO1401" s="30">
        <v>1.4864235074130652</v>
      </c>
      <c r="AP1401" s="28">
        <v>0.211187502776952</v>
      </c>
    </row>
    <row r="1402" spans="1:42" s="2" customFormat="1" x14ac:dyDescent="0.25">
      <c r="A1402" s="26" t="s">
        <v>336</v>
      </c>
      <c r="B1402" s="26" t="s">
        <v>206</v>
      </c>
      <c r="C1402" s="26" t="s">
        <v>341</v>
      </c>
      <c r="D1402" s="27">
        <v>26401439.559276655</v>
      </c>
      <c r="E1402" s="27">
        <v>25746837.417293511</v>
      </c>
      <c r="F1402" s="28">
        <v>2.5424565020302804E-2</v>
      </c>
      <c r="G1402" s="27">
        <v>26924918.444311023</v>
      </c>
      <c r="H1402" s="28">
        <v>-1.9442171612035968E-2</v>
      </c>
      <c r="I1402" s="27">
        <v>22647958.36157652</v>
      </c>
      <c r="J1402" s="28">
        <v>0.16573154797335368</v>
      </c>
      <c r="K1402" s="29">
        <v>12400622.379169399</v>
      </c>
      <c r="L1402" s="29">
        <v>13301396.316436928</v>
      </c>
      <c r="M1402" s="28">
        <v>-6.7720254012311173E-2</v>
      </c>
      <c r="N1402" s="29">
        <v>14235442.90828705</v>
      </c>
      <c r="O1402" s="28">
        <v>-0.12889100401993991</v>
      </c>
      <c r="P1402" s="29">
        <v>12080877.185778394</v>
      </c>
      <c r="Q1402" s="28">
        <v>2.6467051065415064E-2</v>
      </c>
      <c r="R1402" s="29">
        <v>14377999.109900631</v>
      </c>
      <c r="S1402" s="29">
        <v>15195312.523890993</v>
      </c>
      <c r="T1402" s="28">
        <v>-5.3787206594489705E-2</v>
      </c>
      <c r="U1402" s="29">
        <v>17790309.681157254</v>
      </c>
      <c r="V1402" s="28">
        <v>-0.19180726094221948</v>
      </c>
      <c r="W1402" s="29">
        <v>14314642.392749708</v>
      </c>
      <c r="X1402" s="28">
        <v>4.4260076788933764E-3</v>
      </c>
      <c r="Y1402" s="26"/>
      <c r="Z1402" s="26"/>
      <c r="AA1402" s="26"/>
      <c r="AB1402" s="26"/>
      <c r="AC1402" s="30">
        <v>2.1290414909840227</v>
      </c>
      <c r="AD1402" s="30">
        <v>1.9356492209376082</v>
      </c>
      <c r="AE1402" s="28">
        <v>9.9910804062286335E-2</v>
      </c>
      <c r="AF1402" s="30">
        <v>1.8914001213574392</v>
      </c>
      <c r="AG1402" s="28">
        <v>0.12564309737700063</v>
      </c>
      <c r="AH1402" s="30">
        <v>1.8746948597604891</v>
      </c>
      <c r="AI1402" s="28">
        <v>0.13567361637510914</v>
      </c>
      <c r="AJ1402" s="30">
        <v>1.8362387810343328</v>
      </c>
      <c r="AK1402" s="30">
        <v>1.6943934109162131</v>
      </c>
      <c r="AL1402" s="28">
        <v>8.3714543036035149E-2</v>
      </c>
      <c r="AM1402" s="30">
        <v>1.5134597950719633</v>
      </c>
      <c r="AN1402" s="28">
        <v>0.21327225672818204</v>
      </c>
      <c r="AO1402" s="30">
        <v>1.5821532763576123</v>
      </c>
      <c r="AP1402" s="28">
        <v>0.16059474671232163</v>
      </c>
    </row>
    <row r="1403" spans="1:42" s="2" customFormat="1" x14ac:dyDescent="0.25">
      <c r="A1403" s="26" t="s">
        <v>336</v>
      </c>
      <c r="B1403" s="26" t="s">
        <v>206</v>
      </c>
      <c r="C1403" s="26" t="s">
        <v>133</v>
      </c>
      <c r="D1403" s="27">
        <v>956690.9138119173</v>
      </c>
      <c r="E1403" s="27">
        <v>1050856.7291522431</v>
      </c>
      <c r="F1403" s="28">
        <v>-8.9608614312525869E-2</v>
      </c>
      <c r="G1403" s="27">
        <v>1031989.8712394887</v>
      </c>
      <c r="H1403" s="28">
        <v>-7.2964822161609336E-2</v>
      </c>
      <c r="I1403" s="27">
        <v>910473.14118315105</v>
      </c>
      <c r="J1403" s="28">
        <v>5.0762367980132506E-2</v>
      </c>
      <c r="K1403" s="29">
        <v>348774.85375916527</v>
      </c>
      <c r="L1403" s="29">
        <v>386551.62686949363</v>
      </c>
      <c r="M1403" s="28">
        <v>-9.7727626750054877E-2</v>
      </c>
      <c r="N1403" s="29">
        <v>395206.24362627324</v>
      </c>
      <c r="O1403" s="28">
        <v>-0.11748647855628468</v>
      </c>
      <c r="P1403" s="29">
        <v>379224.37921928667</v>
      </c>
      <c r="Q1403" s="28">
        <v>-8.0294219276746306E-2</v>
      </c>
      <c r="R1403" s="29">
        <v>215156.60056670191</v>
      </c>
      <c r="S1403" s="29">
        <v>234147.90234062853</v>
      </c>
      <c r="T1403" s="28">
        <v>-8.1108143972602728E-2</v>
      </c>
      <c r="U1403" s="29">
        <v>230660.41915771968</v>
      </c>
      <c r="V1403" s="28">
        <v>-6.7214906864522153E-2</v>
      </c>
      <c r="W1403" s="29">
        <v>222436.85950146907</v>
      </c>
      <c r="X1403" s="28">
        <v>-3.2729552786727227E-2</v>
      </c>
      <c r="Y1403" s="26"/>
      <c r="Z1403" s="26"/>
      <c r="AA1403" s="26"/>
      <c r="AB1403" s="26"/>
      <c r="AC1403" s="30">
        <v>2.7430042719551335</v>
      </c>
      <c r="AD1403" s="30">
        <v>2.7185417318319298</v>
      </c>
      <c r="AE1403" s="28">
        <v>8.9984052246714109E-3</v>
      </c>
      <c r="AF1403" s="30">
        <v>2.6112691484079638</v>
      </c>
      <c r="AG1403" s="28">
        <v>5.0448696040194065E-2</v>
      </c>
      <c r="AH1403" s="30">
        <v>2.4008824091361212</v>
      </c>
      <c r="AI1403" s="28">
        <v>0.14249838372638737</v>
      </c>
      <c r="AJ1403" s="30">
        <v>4.4464864721420811</v>
      </c>
      <c r="AK1403" s="30">
        <v>4.4880040292801811</v>
      </c>
      <c r="AL1403" s="28">
        <v>-9.250784283444325E-3</v>
      </c>
      <c r="AM1403" s="30">
        <v>4.4740657066691645</v>
      </c>
      <c r="AN1403" s="28">
        <v>-6.164244411067314E-3</v>
      </c>
      <c r="AO1403" s="30">
        <v>4.0931756689234229</v>
      </c>
      <c r="AP1403" s="28">
        <v>8.6317038846169342E-2</v>
      </c>
    </row>
    <row r="1404" spans="1:42" s="2" customFormat="1" x14ac:dyDescent="0.25">
      <c r="A1404" s="26" t="s">
        <v>336</v>
      </c>
      <c r="B1404" s="26" t="s">
        <v>206</v>
      </c>
      <c r="C1404" s="26" t="s">
        <v>334</v>
      </c>
      <c r="D1404" s="27">
        <v>491412.88196753024</v>
      </c>
      <c r="E1404" s="27">
        <v>516393.95806429622</v>
      </c>
      <c r="F1404" s="28">
        <v>-4.8376003837085159E-2</v>
      </c>
      <c r="G1404" s="27">
        <v>540464.75202696375</v>
      </c>
      <c r="H1404" s="28">
        <v>-9.0758684771706108E-2</v>
      </c>
      <c r="I1404" s="27">
        <v>481768.54478805664</v>
      </c>
      <c r="J1404" s="28">
        <v>2.001861118541148E-2</v>
      </c>
      <c r="K1404" s="29">
        <v>198984.85336997826</v>
      </c>
      <c r="L1404" s="29">
        <v>217720.67113210249</v>
      </c>
      <c r="M1404" s="28">
        <v>-8.6054381812722958E-2</v>
      </c>
      <c r="N1404" s="29">
        <v>235664.38189535824</v>
      </c>
      <c r="O1404" s="28">
        <v>-0.15564307270526245</v>
      </c>
      <c r="P1404" s="29">
        <v>215392.04164454935</v>
      </c>
      <c r="Q1404" s="28">
        <v>-7.6173604880198156E-2</v>
      </c>
      <c r="R1404" s="29">
        <v>125199.72681403207</v>
      </c>
      <c r="S1404" s="29">
        <v>137495.64749798438</v>
      </c>
      <c r="T1404" s="28">
        <v>-8.9427708496245761E-2</v>
      </c>
      <c r="U1404" s="29">
        <v>143689.03253188025</v>
      </c>
      <c r="V1404" s="28">
        <v>-0.12867583135648133</v>
      </c>
      <c r="W1404" s="29">
        <v>135351.59477086327</v>
      </c>
      <c r="X1404" s="28">
        <v>-7.5003681885073503E-2</v>
      </c>
      <c r="Y1404" s="26"/>
      <c r="Z1404" s="26"/>
      <c r="AA1404" s="26"/>
      <c r="AB1404" s="26"/>
      <c r="AC1404" s="30">
        <v>2.4695994375704173</v>
      </c>
      <c r="AD1404" s="30">
        <v>2.3718186949321547</v>
      </c>
      <c r="AE1404" s="28">
        <v>4.122606118553241E-2</v>
      </c>
      <c r="AF1404" s="30">
        <v>2.2933663020275401</v>
      </c>
      <c r="AG1404" s="28">
        <v>7.6844739275654064E-2</v>
      </c>
      <c r="AH1404" s="30">
        <v>2.2367054098641908</v>
      </c>
      <c r="AI1404" s="28">
        <v>0.10412369312432948</v>
      </c>
      <c r="AJ1404" s="30">
        <v>3.9250315833153553</v>
      </c>
      <c r="AK1404" s="30">
        <v>3.7557113076751492</v>
      </c>
      <c r="AL1404" s="28">
        <v>4.5083410776058382E-2</v>
      </c>
      <c r="AM1404" s="30">
        <v>3.761350066206695</v>
      </c>
      <c r="AN1404" s="28">
        <v>4.3516693269056023E-2</v>
      </c>
      <c r="AO1404" s="30">
        <v>3.5593858026101772</v>
      </c>
      <c r="AP1404" s="28">
        <v>0.10272721221651269</v>
      </c>
    </row>
    <row r="1405" spans="1:42" s="2" customFormat="1" x14ac:dyDescent="0.25">
      <c r="A1405" s="26" t="s">
        <v>336</v>
      </c>
      <c r="B1405" s="26" t="s">
        <v>206</v>
      </c>
      <c r="C1405" s="26" t="s">
        <v>335</v>
      </c>
      <c r="D1405" s="27">
        <v>422276.61097750306</v>
      </c>
      <c r="E1405" s="27">
        <v>464006.92057168367</v>
      </c>
      <c r="F1405" s="28">
        <v>-8.9934670678545978E-2</v>
      </c>
      <c r="G1405" s="27">
        <v>415720.05075364857</v>
      </c>
      <c r="H1405" s="28">
        <v>1.577157563597972E-2</v>
      </c>
      <c r="I1405" s="27">
        <v>354620.89765058877</v>
      </c>
      <c r="J1405" s="28">
        <v>0.19078321039493867</v>
      </c>
      <c r="K1405" s="29">
        <v>139535.49217081262</v>
      </c>
      <c r="L1405" s="29">
        <v>146747.16622833896</v>
      </c>
      <c r="M1405" s="28">
        <v>-4.9143531986879777E-2</v>
      </c>
      <c r="N1405" s="29">
        <v>135381.15497744494</v>
      </c>
      <c r="O1405" s="28">
        <v>3.0686229512961478E-2</v>
      </c>
      <c r="P1405" s="29">
        <v>138448.22580358235</v>
      </c>
      <c r="Q1405" s="28">
        <v>7.8532343836084061E-3</v>
      </c>
      <c r="R1405" s="29">
        <v>85821.768170227981</v>
      </c>
      <c r="S1405" s="29">
        <v>89172.128570455126</v>
      </c>
      <c r="T1405" s="28">
        <v>-3.7571833867126064E-2</v>
      </c>
      <c r="U1405" s="29">
        <v>79110.678896070531</v>
      </c>
      <c r="V1405" s="28">
        <v>8.4831648113827443E-2</v>
      </c>
      <c r="W1405" s="29">
        <v>78792.899384933917</v>
      </c>
      <c r="X1405" s="28">
        <v>8.9206880825076759E-2</v>
      </c>
      <c r="Y1405" s="26"/>
      <c r="Z1405" s="26"/>
      <c r="AA1405" s="26"/>
      <c r="AB1405" s="26"/>
      <c r="AC1405" s="30">
        <v>3.0263025156393355</v>
      </c>
      <c r="AD1405" s="30">
        <v>3.1619480804807347</v>
      </c>
      <c r="AE1405" s="28">
        <v>-4.2899365008161681E-2</v>
      </c>
      <c r="AF1405" s="30">
        <v>3.0707379533208239</v>
      </c>
      <c r="AG1405" s="28">
        <v>-1.4470605553767314E-2</v>
      </c>
      <c r="AH1405" s="30">
        <v>2.561397198066607</v>
      </c>
      <c r="AI1405" s="28">
        <v>0.18150457801845341</v>
      </c>
      <c r="AJ1405" s="30">
        <v>4.9203904787875601</v>
      </c>
      <c r="AK1405" s="30">
        <v>5.2034971914466599</v>
      </c>
      <c r="AL1405" s="28">
        <v>-5.4407007872409631E-2</v>
      </c>
      <c r="AM1405" s="30">
        <v>5.254916991671748</v>
      </c>
      <c r="AN1405" s="28">
        <v>-6.365971401914855E-2</v>
      </c>
      <c r="AO1405" s="30">
        <v>4.5006707510295811</v>
      </c>
      <c r="AP1405" s="28">
        <v>9.325715009523039E-2</v>
      </c>
    </row>
    <row r="1406" spans="1:42" s="2" customFormat="1" x14ac:dyDescent="0.25">
      <c r="A1406" s="26" t="s">
        <v>336</v>
      </c>
      <c r="B1406" s="26" t="s">
        <v>206</v>
      </c>
      <c r="C1406" s="26" t="s">
        <v>161</v>
      </c>
      <c r="D1406" s="27">
        <v>43001.420866883993</v>
      </c>
      <c r="E1406" s="27">
        <v>70455.85051626325</v>
      </c>
      <c r="F1406" s="28">
        <v>-0.38966855765997715</v>
      </c>
      <c r="G1406" s="27">
        <v>75805.068458876296</v>
      </c>
      <c r="H1406" s="28">
        <v>-0.43273686389173366</v>
      </c>
      <c r="I1406" s="27">
        <v>74083.698744505644</v>
      </c>
      <c r="J1406" s="28">
        <v>-0.41955623712600937</v>
      </c>
      <c r="K1406" s="29">
        <v>10254.508218374345</v>
      </c>
      <c r="L1406" s="29">
        <v>22083.789509052142</v>
      </c>
      <c r="M1406" s="28">
        <v>-0.53565450285735494</v>
      </c>
      <c r="N1406" s="29">
        <v>24160.706753469989</v>
      </c>
      <c r="O1406" s="28">
        <v>-0.57557085051323753</v>
      </c>
      <c r="P1406" s="29">
        <v>25384.111771154978</v>
      </c>
      <c r="Q1406" s="28">
        <v>-0.59602651017212394</v>
      </c>
      <c r="R1406" s="29">
        <v>4135.1055824418854</v>
      </c>
      <c r="S1406" s="29">
        <v>7480.1262721890325</v>
      </c>
      <c r="T1406" s="28">
        <v>-0.44718773026384201</v>
      </c>
      <c r="U1406" s="29">
        <v>7860.7077297688729</v>
      </c>
      <c r="V1406" s="28">
        <v>-0.47395250852769344</v>
      </c>
      <c r="W1406" s="29">
        <v>8292.3653456719494</v>
      </c>
      <c r="X1406" s="28">
        <v>-0.5013358179400369</v>
      </c>
      <c r="Y1406" s="26"/>
      <c r="Z1406" s="26"/>
      <c r="AA1406" s="26"/>
      <c r="AB1406" s="26"/>
      <c r="AC1406" s="30">
        <v>4.1934161981393432</v>
      </c>
      <c r="AD1406" s="30">
        <v>3.1903877044011586</v>
      </c>
      <c r="AE1406" s="28">
        <v>0.31439078465432302</v>
      </c>
      <c r="AF1406" s="30">
        <v>3.1375352233017391</v>
      </c>
      <c r="AG1406" s="28">
        <v>0.33653199077920259</v>
      </c>
      <c r="AH1406" s="30">
        <v>2.9185066396016279</v>
      </c>
      <c r="AI1406" s="28">
        <v>0.43683627141301917</v>
      </c>
      <c r="AJ1406" s="30">
        <v>10.399110738422925</v>
      </c>
      <c r="AK1406" s="30">
        <v>9.4190723461737225</v>
      </c>
      <c r="AL1406" s="28">
        <v>0.10404829225537482</v>
      </c>
      <c r="AM1406" s="30">
        <v>9.6435424219881511</v>
      </c>
      <c r="AN1406" s="28">
        <v>7.8349664819434964E-2</v>
      </c>
      <c r="AO1406" s="30">
        <v>8.9339646356961708</v>
      </c>
      <c r="AP1406" s="28">
        <v>0.16399730270620036</v>
      </c>
    </row>
    <row r="1407" spans="1:42" s="2" customFormat="1" x14ac:dyDescent="0.25">
      <c r="A1407" s="26" t="s">
        <v>336</v>
      </c>
      <c r="B1407" s="26" t="s">
        <v>206</v>
      </c>
      <c r="C1407" s="26" t="s">
        <v>468</v>
      </c>
      <c r="D1407" s="27">
        <v>13861.7587353611</v>
      </c>
      <c r="E1407" s="27">
        <v>32452.52353836775</v>
      </c>
      <c r="F1407" s="28">
        <v>-0.57286037497291342</v>
      </c>
      <c r="G1407" s="27">
        <v>38068.081239652522</v>
      </c>
      <c r="H1407" s="28">
        <v>-0.63586925623867796</v>
      </c>
      <c r="I1407" s="27">
        <v>35557.146476455928</v>
      </c>
      <c r="J1407" s="28">
        <v>-0.61015547902474043</v>
      </c>
      <c r="K1407" s="29">
        <v>4377.9043444033687</v>
      </c>
      <c r="L1407" s="29">
        <v>11148.372590523377</v>
      </c>
      <c r="M1407" s="28">
        <v>-0.60730552294917139</v>
      </c>
      <c r="N1407" s="29">
        <v>13109.184115564129</v>
      </c>
      <c r="O1407" s="28">
        <v>-0.66604295844730577</v>
      </c>
      <c r="P1407" s="29">
        <v>12905.266193340694</v>
      </c>
      <c r="Q1407" s="28">
        <v>-0.66076605636678531</v>
      </c>
      <c r="R1407" s="29">
        <v>2414.6786284372151</v>
      </c>
      <c r="S1407" s="29">
        <v>4199.5632027419151</v>
      </c>
      <c r="T1407" s="28">
        <v>-0.42501671915292055</v>
      </c>
      <c r="U1407" s="29">
        <v>4547.7241865763181</v>
      </c>
      <c r="V1407" s="28">
        <v>-0.46903582333231436</v>
      </c>
      <c r="W1407" s="29">
        <v>4692.473155127429</v>
      </c>
      <c r="X1407" s="28">
        <v>-0.48541450348017129</v>
      </c>
      <c r="Y1407" s="26"/>
      <c r="Z1407" s="26"/>
      <c r="AA1407" s="26"/>
      <c r="AB1407" s="26"/>
      <c r="AC1407" s="30">
        <v>3.1663000478943113</v>
      </c>
      <c r="AD1407" s="30">
        <v>2.9109651004985131</v>
      </c>
      <c r="AE1407" s="28">
        <v>8.7714877568292104E-2</v>
      </c>
      <c r="AF1407" s="30">
        <v>2.9039245237585356</v>
      </c>
      <c r="AG1407" s="28">
        <v>9.0352046683425613E-2</v>
      </c>
      <c r="AH1407" s="30">
        <v>2.7552431653679439</v>
      </c>
      <c r="AI1407" s="28">
        <v>0.14919078203083885</v>
      </c>
      <c r="AJ1407" s="30">
        <v>5.7406226120999211</v>
      </c>
      <c r="AK1407" s="30">
        <v>7.7275949834924118</v>
      </c>
      <c r="AL1407" s="28">
        <v>-0.25712687784971072</v>
      </c>
      <c r="AM1407" s="30">
        <v>8.3707981570253214</v>
      </c>
      <c r="AN1407" s="28">
        <v>-0.31420845367272232</v>
      </c>
      <c r="AO1407" s="30">
        <v>7.5774853261766477</v>
      </c>
      <c r="AP1407" s="28">
        <v>-0.24241059335756546</v>
      </c>
    </row>
    <row r="1408" spans="1:42" s="2" customFormat="1" x14ac:dyDescent="0.25">
      <c r="A1408" s="26" t="s">
        <v>336</v>
      </c>
      <c r="B1408" s="26" t="s">
        <v>206</v>
      </c>
      <c r="C1408" s="26" t="s">
        <v>469</v>
      </c>
      <c r="D1408" s="27">
        <v>101.40182410597801</v>
      </c>
      <c r="E1408" s="27">
        <v>15.587679301500321</v>
      </c>
      <c r="F1408" s="28">
        <v>5.5052547043496105</v>
      </c>
      <c r="G1408" s="27">
        <v>110.81064711213112</v>
      </c>
      <c r="H1408" s="28">
        <v>-8.4909015977789298E-2</v>
      </c>
      <c r="I1408" s="27">
        <v>15.877834103107453</v>
      </c>
      <c r="J1408" s="28">
        <v>5.3863763437440531</v>
      </c>
      <c r="K1408" s="29">
        <v>14.506698727607727</v>
      </c>
      <c r="L1408" s="29">
        <v>2.2299970388412476</v>
      </c>
      <c r="M1408" s="28">
        <v>5.5052547043496105</v>
      </c>
      <c r="N1408" s="29">
        <v>15.852739214897156</v>
      </c>
      <c r="O1408" s="28">
        <v>-8.4909015977789243E-2</v>
      </c>
      <c r="P1408" s="29">
        <v>2.2715070247650146</v>
      </c>
      <c r="Q1408" s="28">
        <v>5.3863763437440531</v>
      </c>
      <c r="R1408" s="29">
        <v>31.044336532724969</v>
      </c>
      <c r="S1408" s="29">
        <v>4.772193897056269</v>
      </c>
      <c r="T1408" s="28">
        <v>5.5052546485746712</v>
      </c>
      <c r="U1408" s="29">
        <v>33.924863042106921</v>
      </c>
      <c r="V1408" s="28">
        <v>-8.4909009236284735E-2</v>
      </c>
      <c r="W1408" s="29">
        <v>4.8610252712877013</v>
      </c>
      <c r="X1408" s="28">
        <v>5.3863762889883562</v>
      </c>
      <c r="Y1408" s="26"/>
      <c r="Z1408" s="26"/>
      <c r="AA1408" s="26"/>
      <c r="AB1408" s="26"/>
      <c r="AC1408" s="30">
        <v>6.9899999999999993</v>
      </c>
      <c r="AD1408" s="30">
        <v>6.99</v>
      </c>
      <c r="AE1408" s="28">
        <v>-1.2706415160230689E-16</v>
      </c>
      <c r="AF1408" s="30">
        <v>6.99</v>
      </c>
      <c r="AG1408" s="28">
        <v>-1.2706415160230689E-16</v>
      </c>
      <c r="AH1408" s="30">
        <v>6.99</v>
      </c>
      <c r="AI1408" s="28">
        <v>-1.2706415160230689E-16</v>
      </c>
      <c r="AJ1408" s="30">
        <v>3.2663550080732646</v>
      </c>
      <c r="AK1408" s="30">
        <v>3.2663549800680967</v>
      </c>
      <c r="AL1408" s="28">
        <v>8.5738286662999235E-9</v>
      </c>
      <c r="AM1408" s="30">
        <v>3.2663550321366062</v>
      </c>
      <c r="AN1408" s="28">
        <v>-7.3670318458465162E-9</v>
      </c>
      <c r="AO1408" s="30">
        <v>3.2663549800680967</v>
      </c>
      <c r="AP1408" s="28">
        <v>8.5738286662999235E-9</v>
      </c>
    </row>
    <row r="1409" spans="1:42" s="2" customFormat="1" x14ac:dyDescent="0.25">
      <c r="A1409" s="26" t="s">
        <v>336</v>
      </c>
      <c r="B1409" s="26" t="s">
        <v>206</v>
      </c>
      <c r="C1409" s="26" t="s">
        <v>470</v>
      </c>
      <c r="D1409" s="27">
        <v>23.404470205307007</v>
      </c>
      <c r="E1409" s="27">
        <v>38.924206098318102</v>
      </c>
      <c r="F1409" s="28">
        <v>-0.39871682556119487</v>
      </c>
      <c r="G1409" s="27">
        <v>28.019556334018706</v>
      </c>
      <c r="H1409" s="28">
        <v>-0.16470946483576174</v>
      </c>
      <c r="I1409" s="27">
        <v>7.9307559764385225</v>
      </c>
      <c r="J1409" s="28">
        <v>1.9511020481325274</v>
      </c>
      <c r="K1409" s="29">
        <v>3.3482789993286133</v>
      </c>
      <c r="L1409" s="29">
        <v>5.5685559511184692</v>
      </c>
      <c r="M1409" s="28">
        <v>-0.39871682556119481</v>
      </c>
      <c r="N1409" s="29">
        <v>6.7714569568634033</v>
      </c>
      <c r="O1409" s="28">
        <v>-0.50553049060810029</v>
      </c>
      <c r="P1409" s="29">
        <v>1.134585976600647</v>
      </c>
      <c r="Q1409" s="28">
        <v>1.9511020481325276</v>
      </c>
      <c r="R1409" s="29">
        <v>0.97769745343470049</v>
      </c>
      <c r="S1409" s="29">
        <v>1.6148811793567042</v>
      </c>
      <c r="T1409" s="28">
        <v>-0.39457003652481043</v>
      </c>
      <c r="U1409" s="29">
        <v>1.9637224609849468</v>
      </c>
      <c r="V1409" s="28">
        <v>-0.50212034905160907</v>
      </c>
      <c r="W1409" s="29">
        <v>0.32902992374646445</v>
      </c>
      <c r="X1409" s="28">
        <v>1.9714545178816922</v>
      </c>
      <c r="Y1409" s="26"/>
      <c r="Z1409" s="26"/>
      <c r="AA1409" s="26"/>
      <c r="AB1409" s="26"/>
      <c r="AC1409" s="30">
        <v>6.99</v>
      </c>
      <c r="AD1409" s="30">
        <v>6.99</v>
      </c>
      <c r="AE1409" s="28">
        <v>0</v>
      </c>
      <c r="AF1409" s="30">
        <v>4.137891817449816</v>
      </c>
      <c r="AG1409" s="28">
        <v>0.68926600993351717</v>
      </c>
      <c r="AH1409" s="30">
        <v>6.99</v>
      </c>
      <c r="AI1409" s="28">
        <v>0</v>
      </c>
      <c r="AJ1409" s="30">
        <v>23.938356516206444</v>
      </c>
      <c r="AK1409" s="30">
        <v>24.103448969430524</v>
      </c>
      <c r="AL1409" s="28">
        <v>-6.8493290496916218E-3</v>
      </c>
      <c r="AM1409" s="30">
        <v>14.268592884538736</v>
      </c>
      <c r="AN1409" s="28">
        <v>0.67769567117902285</v>
      </c>
      <c r="AO1409" s="30">
        <v>24.103448969430524</v>
      </c>
      <c r="AP1409" s="28">
        <v>-6.8493290496916218E-3</v>
      </c>
    </row>
    <row r="1410" spans="1:42" s="2" customFormat="1" x14ac:dyDescent="0.25">
      <c r="A1410" s="26" t="s">
        <v>336</v>
      </c>
      <c r="B1410" s="26" t="s">
        <v>206</v>
      </c>
      <c r="C1410" s="26" t="s">
        <v>471</v>
      </c>
      <c r="D1410" s="27">
        <v>358884.28414239286</v>
      </c>
      <c r="E1410" s="27">
        <v>383361.4364512217</v>
      </c>
      <c r="F1410" s="28">
        <v>-6.3848759894615206E-2</v>
      </c>
      <c r="G1410" s="27">
        <v>333015.79163858539</v>
      </c>
      <c r="H1410" s="28">
        <v>7.7679476929676569E-2</v>
      </c>
      <c r="I1410" s="27">
        <v>253498.71891470908</v>
      </c>
      <c r="J1410" s="28">
        <v>0.41572425169983318</v>
      </c>
      <c r="K1410" s="29">
        <v>119179.7546182434</v>
      </c>
      <c r="L1410" s="29">
        <v>121106.14974267167</v>
      </c>
      <c r="M1410" s="28">
        <v>-1.5906666412246622E-2</v>
      </c>
      <c r="N1410" s="29">
        <v>109164.9335994296</v>
      </c>
      <c r="O1410" s="28">
        <v>9.1740274908811315E-2</v>
      </c>
      <c r="P1410" s="29">
        <v>104451.58746280141</v>
      </c>
      <c r="Q1410" s="28">
        <v>0.14100472298410174</v>
      </c>
      <c r="R1410" s="29">
        <v>76017.986072943066</v>
      </c>
      <c r="S1410" s="29">
        <v>76651.97325502141</v>
      </c>
      <c r="T1410" s="28">
        <v>-8.270983187465596E-3</v>
      </c>
      <c r="U1410" s="29">
        <v>66559.870848851206</v>
      </c>
      <c r="V1410" s="28">
        <v>0.14209936262601841</v>
      </c>
      <c r="W1410" s="29">
        <v>61078.416474526559</v>
      </c>
      <c r="X1410" s="28">
        <v>0.24459654425794131</v>
      </c>
      <c r="Y1410" s="26"/>
      <c r="Z1410" s="26"/>
      <c r="AA1410" s="26"/>
      <c r="AB1410" s="26"/>
      <c r="AC1410" s="30">
        <v>3.0112856440422373</v>
      </c>
      <c r="AD1410" s="30">
        <v>3.1654993348049985</v>
      </c>
      <c r="AE1410" s="28">
        <v>-4.8717018849811583E-2</v>
      </c>
      <c r="AF1410" s="30">
        <v>3.0505747647917358</v>
      </c>
      <c r="AG1410" s="28">
        <v>-1.2879251871796303E-2</v>
      </c>
      <c r="AH1410" s="30">
        <v>2.4269494133345573</v>
      </c>
      <c r="AI1410" s="28">
        <v>0.24076984361401221</v>
      </c>
      <c r="AJ1410" s="30">
        <v>4.7210443565030173</v>
      </c>
      <c r="AK1410" s="30">
        <v>5.0013250823403688</v>
      </c>
      <c r="AL1410" s="28">
        <v>-5.6041293301853139E-2</v>
      </c>
      <c r="AM1410" s="30">
        <v>5.0032517700465622</v>
      </c>
      <c r="AN1410" s="28">
        <v>-5.6404799621130902E-2</v>
      </c>
      <c r="AO1410" s="30">
        <v>4.1503813220245087</v>
      </c>
      <c r="AP1410" s="28">
        <v>0.13749653108985796</v>
      </c>
    </row>
    <row r="1411" spans="1:42" s="2" customFormat="1" x14ac:dyDescent="0.25">
      <c r="A1411" s="26" t="s">
        <v>336</v>
      </c>
      <c r="B1411" s="26" t="s">
        <v>206</v>
      </c>
      <c r="C1411" s="26" t="s">
        <v>472</v>
      </c>
      <c r="D1411" s="27">
        <v>885.24334450721744</v>
      </c>
      <c r="E1411" s="27">
        <v>1161.0041570234298</v>
      </c>
      <c r="F1411" s="28">
        <v>-0.23751922923618551</v>
      </c>
      <c r="G1411" s="27">
        <v>895.62693462610241</v>
      </c>
      <c r="H1411" s="28">
        <v>-1.1593655480247262E-2</v>
      </c>
      <c r="I1411" s="27">
        <v>560.87711989879608</v>
      </c>
      <c r="J1411" s="28">
        <v>0.57831958748281542</v>
      </c>
      <c r="K1411" s="29">
        <v>210.21515701172302</v>
      </c>
      <c r="L1411" s="29">
        <v>345.25518596172333</v>
      </c>
      <c r="M1411" s="28">
        <v>-0.39113106606593162</v>
      </c>
      <c r="N1411" s="29">
        <v>280.25705671310425</v>
      </c>
      <c r="O1411" s="28">
        <v>-0.24992020012927729</v>
      </c>
      <c r="P1411" s="29">
        <v>221.1757355928421</v>
      </c>
      <c r="Q1411" s="28">
        <v>-4.9555972094950711E-2</v>
      </c>
      <c r="R1411" s="29">
        <v>46.308832713127138</v>
      </c>
      <c r="S1411" s="29">
        <v>75.541834688425055</v>
      </c>
      <c r="T1411" s="28">
        <v>-0.38697765411537138</v>
      </c>
      <c r="U1411" s="29">
        <v>61.32024400882721</v>
      </c>
      <c r="V1411" s="28">
        <v>-0.24480351535357783</v>
      </c>
      <c r="W1411" s="29">
        <v>48.393250947713845</v>
      </c>
      <c r="X1411" s="28">
        <v>-4.3072498618429295E-2</v>
      </c>
      <c r="Y1411" s="26"/>
      <c r="Z1411" s="26"/>
      <c r="AA1411" s="26"/>
      <c r="AB1411" s="26"/>
      <c r="AC1411" s="30">
        <v>4.2111299541443161</v>
      </c>
      <c r="AD1411" s="30">
        <v>3.3627421230166386</v>
      </c>
      <c r="AE1411" s="28">
        <v>0.25229048202084803</v>
      </c>
      <c r="AF1411" s="30">
        <v>3.1957337493305116</v>
      </c>
      <c r="AG1411" s="28">
        <v>0.31773491925806535</v>
      </c>
      <c r="AH1411" s="30">
        <v>2.5358890223442203</v>
      </c>
      <c r="AI1411" s="28">
        <v>0.66061287266091551</v>
      </c>
      <c r="AJ1411" s="30">
        <v>19.116079863016672</v>
      </c>
      <c r="AK1411" s="30">
        <v>15.369022500076046</v>
      </c>
      <c r="AL1411" s="28">
        <v>0.24380583494637256</v>
      </c>
      <c r="AM1411" s="30">
        <v>14.605730115770161</v>
      </c>
      <c r="AN1411" s="28">
        <v>0.30880686631177562</v>
      </c>
      <c r="AO1411" s="30">
        <v>11.589986390969928</v>
      </c>
      <c r="AP1411" s="28">
        <v>0.64936171779377816</v>
      </c>
    </row>
    <row r="1412" spans="1:42" s="2" customFormat="1" x14ac:dyDescent="0.25">
      <c r="A1412" s="26" t="s">
        <v>336</v>
      </c>
      <c r="B1412" s="26" t="s">
        <v>206</v>
      </c>
      <c r="C1412" s="26" t="s">
        <v>473</v>
      </c>
      <c r="D1412" s="26"/>
      <c r="E1412" s="27">
        <v>167.34493203520776</v>
      </c>
      <c r="F1412" s="28">
        <v>-1</v>
      </c>
      <c r="G1412" s="27">
        <v>168.62657486915589</v>
      </c>
      <c r="H1412" s="28">
        <v>-1</v>
      </c>
      <c r="I1412" s="27">
        <v>567.64800598263741</v>
      </c>
      <c r="J1412" s="28">
        <v>-1</v>
      </c>
      <c r="K1412" s="26"/>
      <c r="L1412" s="29">
        <v>3.347568154335022</v>
      </c>
      <c r="M1412" s="28">
        <v>-1</v>
      </c>
      <c r="N1412" s="29">
        <v>3.3732061386108398</v>
      </c>
      <c r="O1412" s="28">
        <v>-1</v>
      </c>
      <c r="P1412" s="29">
        <v>11.355231165885925</v>
      </c>
      <c r="Q1412" s="28">
        <v>-1</v>
      </c>
      <c r="R1412" s="26"/>
      <c r="S1412" s="29">
        <v>3.0686041414737701</v>
      </c>
      <c r="T1412" s="28">
        <v>-1</v>
      </c>
      <c r="U1412" s="29">
        <v>3.0921056270599365</v>
      </c>
      <c r="V1412" s="28">
        <v>-1</v>
      </c>
      <c r="W1412" s="29">
        <v>10.412740963972546</v>
      </c>
      <c r="X1412" s="28">
        <v>-1</v>
      </c>
      <c r="Y1412" s="26"/>
      <c r="Z1412" s="26"/>
      <c r="AA1412" s="26"/>
      <c r="AB1412" s="26"/>
      <c r="AC1412" s="26"/>
      <c r="AD1412" s="30">
        <v>49.99</v>
      </c>
      <c r="AE1412" s="28">
        <v>-1</v>
      </c>
      <c r="AF1412" s="30">
        <v>49.99</v>
      </c>
      <c r="AG1412" s="28">
        <v>-1</v>
      </c>
      <c r="AH1412" s="30">
        <v>49.99</v>
      </c>
      <c r="AI1412" s="28">
        <v>-1</v>
      </c>
      <c r="AJ1412" s="26"/>
      <c r="AK1412" s="30">
        <v>54.534545454545459</v>
      </c>
      <c r="AL1412" s="28">
        <v>-1</v>
      </c>
      <c r="AM1412" s="30">
        <v>54.534545454545459</v>
      </c>
      <c r="AN1412" s="28">
        <v>-1</v>
      </c>
      <c r="AO1412" s="30">
        <v>54.514753410909307</v>
      </c>
      <c r="AP1412" s="28">
        <v>-1</v>
      </c>
    </row>
    <row r="1413" spans="1:42" s="2" customFormat="1" x14ac:dyDescent="0.25">
      <c r="A1413" s="26" t="s">
        <v>336</v>
      </c>
      <c r="B1413" s="26" t="s">
        <v>206</v>
      </c>
      <c r="C1413" s="26" t="s">
        <v>474</v>
      </c>
      <c r="D1413" s="27">
        <v>884.95755359172824</v>
      </c>
      <c r="E1413" s="27">
        <v>1007.7006023657322</v>
      </c>
      <c r="F1413" s="28">
        <v>-0.12180507631517311</v>
      </c>
      <c r="G1413" s="27">
        <v>955.79675761818885</v>
      </c>
      <c r="H1413" s="28">
        <v>-7.4115342474052076E-2</v>
      </c>
      <c r="I1413" s="27">
        <v>1114.6314863026141</v>
      </c>
      <c r="J1413" s="28">
        <v>-0.20605369176564883</v>
      </c>
      <c r="K1413" s="29">
        <v>293.28748416900635</v>
      </c>
      <c r="L1413" s="29">
        <v>332.42619305240964</v>
      </c>
      <c r="M1413" s="28">
        <v>-0.11773653731681957</v>
      </c>
      <c r="N1413" s="29">
        <v>313.82758665084839</v>
      </c>
      <c r="O1413" s="28">
        <v>-6.5450277016896263E-2</v>
      </c>
      <c r="P1413" s="29">
        <v>437.05221890417857</v>
      </c>
      <c r="Q1413" s="28">
        <v>-0.32894177976177236</v>
      </c>
      <c r="R1413" s="29">
        <v>54.99140328168869</v>
      </c>
      <c r="S1413" s="29">
        <v>62.771998976110702</v>
      </c>
      <c r="T1413" s="28">
        <v>-0.12395010229613831</v>
      </c>
      <c r="U1413" s="29">
        <v>58.842672497034073</v>
      </c>
      <c r="V1413" s="28">
        <v>-6.5450277016896263E-2</v>
      </c>
      <c r="W1413" s="29">
        <v>129.74872186539562</v>
      </c>
      <c r="X1413" s="28">
        <v>-0.57616998078225334</v>
      </c>
      <c r="Y1413" s="26"/>
      <c r="Z1413" s="26"/>
      <c r="AA1413" s="26"/>
      <c r="AB1413" s="26"/>
      <c r="AC1413" s="30">
        <v>3.0173723781604438</v>
      </c>
      <c r="AD1413" s="30">
        <v>3.0313513899515736</v>
      </c>
      <c r="AE1413" s="28">
        <v>-4.6114785100361232E-3</v>
      </c>
      <c r="AF1413" s="30">
        <v>3.045611024251889</v>
      </c>
      <c r="AG1413" s="28">
        <v>-9.2719148527450716E-3</v>
      </c>
      <c r="AH1413" s="30">
        <v>2.550339383008581</v>
      </c>
      <c r="AI1413" s="28">
        <v>0.18312582170962435</v>
      </c>
      <c r="AJ1413" s="30">
        <v>16.092652683522367</v>
      </c>
      <c r="AK1413" s="30">
        <v>16.053345740180035</v>
      </c>
      <c r="AL1413" s="28">
        <v>2.4485203258253173E-3</v>
      </c>
      <c r="AM1413" s="30">
        <v>16.243258796010075</v>
      </c>
      <c r="AN1413" s="28">
        <v>-9.2719148527450716E-3</v>
      </c>
      <c r="AO1413" s="30">
        <v>8.5906933823899934</v>
      </c>
      <c r="AP1413" s="28">
        <v>0.87326586658424932</v>
      </c>
    </row>
    <row r="1414" spans="1:42" s="2" customFormat="1" x14ac:dyDescent="0.25">
      <c r="A1414" s="26" t="s">
        <v>336</v>
      </c>
      <c r="B1414" s="26" t="s">
        <v>206</v>
      </c>
      <c r="C1414" s="26" t="s">
        <v>476</v>
      </c>
      <c r="D1414" s="27">
        <v>63392.326835110187</v>
      </c>
      <c r="E1414" s="27">
        <v>80645.484120461944</v>
      </c>
      <c r="F1414" s="28">
        <v>-0.21393829392331917</v>
      </c>
      <c r="G1414" s="27">
        <v>82704.259115063192</v>
      </c>
      <c r="H1414" s="28">
        <v>-0.233505897841187</v>
      </c>
      <c r="I1414" s="27">
        <v>101122.17873587966</v>
      </c>
      <c r="J1414" s="28">
        <v>-0.37311154063754715</v>
      </c>
      <c r="K1414" s="29">
        <v>20355.737552569222</v>
      </c>
      <c r="L1414" s="29">
        <v>25641.016485667293</v>
      </c>
      <c r="M1414" s="28">
        <v>-0.20612595198994602</v>
      </c>
      <c r="N1414" s="29">
        <v>26216.221378015343</v>
      </c>
      <c r="O1414" s="28">
        <v>-0.22354418437893811</v>
      </c>
      <c r="P1414" s="29">
        <v>33996.638340780919</v>
      </c>
      <c r="Q1414" s="28">
        <v>-0.40124263615348854</v>
      </c>
      <c r="R1414" s="29">
        <v>9803.7820972849004</v>
      </c>
      <c r="S1414" s="29">
        <v>12520.155315433702</v>
      </c>
      <c r="T1414" s="28">
        <v>-0.21696002563165531</v>
      </c>
      <c r="U1414" s="29">
        <v>12550.808047219343</v>
      </c>
      <c r="V1414" s="28">
        <v>-0.21887243750357985</v>
      </c>
      <c r="W1414" s="29">
        <v>17714.48291040734</v>
      </c>
      <c r="X1414" s="28">
        <v>-0.44656684889598819</v>
      </c>
      <c r="Y1414" s="26"/>
      <c r="Z1414" s="26"/>
      <c r="AA1414" s="26"/>
      <c r="AB1414" s="26"/>
      <c r="AC1414" s="30">
        <v>3.1142240202005871</v>
      </c>
      <c r="AD1414" s="30">
        <v>3.1451750037109805</v>
      </c>
      <c r="AE1414" s="28">
        <v>-9.8407826190512228E-3</v>
      </c>
      <c r="AF1414" s="30">
        <v>3.1546979224251648</v>
      </c>
      <c r="AG1414" s="28">
        <v>-1.2829723548764854E-2</v>
      </c>
      <c r="AH1414" s="30">
        <v>2.9744758208807309</v>
      </c>
      <c r="AI1414" s="28">
        <v>4.6982462704463088E-2</v>
      </c>
      <c r="AJ1414" s="30">
        <v>6.4661093245499934</v>
      </c>
      <c r="AK1414" s="30">
        <v>6.4412526912545225</v>
      </c>
      <c r="AL1414" s="28">
        <v>3.8589750296894147E-3</v>
      </c>
      <c r="AM1414" s="30">
        <v>6.5895565292615954</v>
      </c>
      <c r="AN1414" s="28">
        <v>-1.8733765187903331E-2</v>
      </c>
      <c r="AO1414" s="30">
        <v>5.7084465432784333</v>
      </c>
      <c r="AP1414" s="28">
        <v>0.13272661406695505</v>
      </c>
    </row>
    <row r="1415" spans="1:42" s="2" customFormat="1" x14ac:dyDescent="0.25">
      <c r="A1415" s="26" t="s">
        <v>336</v>
      </c>
      <c r="B1415" s="26" t="s">
        <v>206</v>
      </c>
      <c r="C1415" s="26" t="s">
        <v>477</v>
      </c>
      <c r="D1415" s="27">
        <v>27229.050435197354</v>
      </c>
      <c r="E1415" s="27">
        <v>35566.01435146451</v>
      </c>
      <c r="F1415" s="28">
        <v>-0.23440815813323942</v>
      </c>
      <c r="G1415" s="27">
        <v>35514.783177808327</v>
      </c>
      <c r="H1415" s="28">
        <v>-0.23330376821189139</v>
      </c>
      <c r="I1415" s="27">
        <v>36243.136962404249</v>
      </c>
      <c r="J1415" s="28">
        <v>-0.24871154327941844</v>
      </c>
      <c r="K1415" s="29">
        <v>5353.0138510697043</v>
      </c>
      <c r="L1415" s="29">
        <v>10239.901142317864</v>
      </c>
      <c r="M1415" s="28">
        <v>-0.47723969434161773</v>
      </c>
      <c r="N1415" s="29">
        <v>10422.381426157735</v>
      </c>
      <c r="O1415" s="28">
        <v>-0.48639244408817223</v>
      </c>
      <c r="P1415" s="29">
        <v>11802.447871077084</v>
      </c>
      <c r="Q1415" s="28">
        <v>-0.54644884607474298</v>
      </c>
      <c r="R1415" s="29">
        <v>1586.1480989198863</v>
      </c>
      <c r="S1415" s="29">
        <v>3129.9175978142935</v>
      </c>
      <c r="T1415" s="28">
        <v>-0.4932300773580951</v>
      </c>
      <c r="U1415" s="29">
        <v>3149.9558271092019</v>
      </c>
      <c r="V1415" s="28">
        <v>-0.49645385967982397</v>
      </c>
      <c r="W1415" s="29">
        <v>3404.6817974766636</v>
      </c>
      <c r="X1415" s="28">
        <v>-0.5341273595390208</v>
      </c>
      <c r="Y1415" s="26"/>
      <c r="Z1415" s="26"/>
      <c r="AA1415" s="26"/>
      <c r="AB1415" s="26"/>
      <c r="AC1415" s="30">
        <v>5.0866766260573222</v>
      </c>
      <c r="AD1415" s="30">
        <v>3.4732771202724644</v>
      </c>
      <c r="AE1415" s="28">
        <v>0.46451793217648385</v>
      </c>
      <c r="AF1415" s="30">
        <v>3.4075497456535744</v>
      </c>
      <c r="AG1415" s="28">
        <v>0.49276665220970622</v>
      </c>
      <c r="AH1415" s="30">
        <v>3.0708152544542204</v>
      </c>
      <c r="AI1415" s="28">
        <v>0.65645804275561448</v>
      </c>
      <c r="AJ1415" s="30">
        <v>17.166776831078653</v>
      </c>
      <c r="AK1415" s="30">
        <v>11.363243037548727</v>
      </c>
      <c r="AL1415" s="28">
        <v>0.51072865152604019</v>
      </c>
      <c r="AM1415" s="30">
        <v>11.274692448751317</v>
      </c>
      <c r="AN1415" s="28">
        <v>0.52259380103799558</v>
      </c>
      <c r="AO1415" s="30">
        <v>10.645087887292547</v>
      </c>
      <c r="AP1415" s="28">
        <v>0.61264773131382955</v>
      </c>
    </row>
    <row r="1416" spans="1:42" s="2" customFormat="1" x14ac:dyDescent="0.25">
      <c r="A1416" s="26" t="s">
        <v>336</v>
      </c>
      <c r="B1416" s="26" t="s">
        <v>206</v>
      </c>
      <c r="C1416" s="26" t="s">
        <v>478</v>
      </c>
      <c r="D1416" s="27">
        <v>491412.88196753024</v>
      </c>
      <c r="E1416" s="27">
        <v>516393.95806429622</v>
      </c>
      <c r="F1416" s="28">
        <v>-4.8376003837085159E-2</v>
      </c>
      <c r="G1416" s="27">
        <v>540464.75202696375</v>
      </c>
      <c r="H1416" s="28">
        <v>-9.0758684771706108E-2</v>
      </c>
      <c r="I1416" s="27">
        <v>481768.54478805664</v>
      </c>
      <c r="J1416" s="28">
        <v>2.001861118541148E-2</v>
      </c>
      <c r="K1416" s="29">
        <v>198984.85336997826</v>
      </c>
      <c r="L1416" s="29">
        <v>217720.67113210249</v>
      </c>
      <c r="M1416" s="28">
        <v>-8.6054381812722958E-2</v>
      </c>
      <c r="N1416" s="29">
        <v>235664.38189535824</v>
      </c>
      <c r="O1416" s="28">
        <v>-0.15564307270526245</v>
      </c>
      <c r="P1416" s="29">
        <v>215392.04164454935</v>
      </c>
      <c r="Q1416" s="28">
        <v>-7.6173604880198156E-2</v>
      </c>
      <c r="R1416" s="29">
        <v>125199.72681403207</v>
      </c>
      <c r="S1416" s="29">
        <v>137495.64749798441</v>
      </c>
      <c r="T1416" s="28">
        <v>-8.9427708496245956E-2</v>
      </c>
      <c r="U1416" s="29">
        <v>143689.03253188025</v>
      </c>
      <c r="V1416" s="28">
        <v>-0.12867583135648133</v>
      </c>
      <c r="W1416" s="29">
        <v>135351.59477086327</v>
      </c>
      <c r="X1416" s="28">
        <v>-7.5003681885073503E-2</v>
      </c>
      <c r="Y1416" s="26"/>
      <c r="Z1416" s="26"/>
      <c r="AA1416" s="26"/>
      <c r="AB1416" s="26"/>
      <c r="AC1416" s="30">
        <v>2.4695994375704173</v>
      </c>
      <c r="AD1416" s="30">
        <v>2.3718186949321547</v>
      </c>
      <c r="AE1416" s="28">
        <v>4.122606118553241E-2</v>
      </c>
      <c r="AF1416" s="30">
        <v>2.2933663020275401</v>
      </c>
      <c r="AG1416" s="28">
        <v>7.6844739275654064E-2</v>
      </c>
      <c r="AH1416" s="30">
        <v>2.2367054098641908</v>
      </c>
      <c r="AI1416" s="28">
        <v>0.10412369312432948</v>
      </c>
      <c r="AJ1416" s="30">
        <v>3.9250315833153553</v>
      </c>
      <c r="AK1416" s="30">
        <v>3.7557113076751483</v>
      </c>
      <c r="AL1416" s="28">
        <v>4.5083410776058624E-2</v>
      </c>
      <c r="AM1416" s="30">
        <v>3.761350066206695</v>
      </c>
      <c r="AN1416" s="28">
        <v>4.3516693269056023E-2</v>
      </c>
      <c r="AO1416" s="30">
        <v>3.5593858026101772</v>
      </c>
      <c r="AP1416" s="28">
        <v>0.10272721221651269</v>
      </c>
    </row>
    <row r="1417" spans="1:42" s="2" customFormat="1" x14ac:dyDescent="0.25">
      <c r="A1417" s="26" t="s">
        <v>336</v>
      </c>
      <c r="B1417" s="26" t="s">
        <v>206</v>
      </c>
      <c r="C1417" s="26" t="s">
        <v>479</v>
      </c>
      <c r="D1417" s="27">
        <v>15.604503915309905</v>
      </c>
      <c r="E1417" s="27">
        <v>46.75104960680008</v>
      </c>
      <c r="F1417" s="28">
        <v>-0.6662213138196541</v>
      </c>
      <c r="G1417" s="27">
        <v>63.323570855855941</v>
      </c>
      <c r="H1417" s="28">
        <v>-0.75357511106203112</v>
      </c>
      <c r="I1417" s="27">
        <v>16.450103381872179</v>
      </c>
      <c r="J1417" s="28">
        <v>-5.1403899837742899E-2</v>
      </c>
      <c r="K1417" s="29">
        <v>2.2324039936065674</v>
      </c>
      <c r="L1417" s="29">
        <v>6.6882760524749756</v>
      </c>
      <c r="M1417" s="28">
        <v>-0.6662213138196541</v>
      </c>
      <c r="N1417" s="29">
        <v>9.0591660737991333</v>
      </c>
      <c r="O1417" s="28">
        <v>-0.75357511106203112</v>
      </c>
      <c r="P1417" s="29">
        <v>3.4084280729293823</v>
      </c>
      <c r="Q1417" s="28">
        <v>-0.3450341489272144</v>
      </c>
      <c r="R1417" s="29">
        <v>0.95658510380896189</v>
      </c>
      <c r="S1417" s="29">
        <v>2.8759587504025177</v>
      </c>
      <c r="T1417" s="28">
        <v>-0.66738566619737549</v>
      </c>
      <c r="U1417" s="29">
        <v>3.8841084473388534</v>
      </c>
      <c r="V1417" s="28">
        <v>-0.75371822986447412</v>
      </c>
      <c r="W1417" s="29">
        <v>1.4656240957386117</v>
      </c>
      <c r="X1417" s="28">
        <v>-0.34731892946473153</v>
      </c>
      <c r="Y1417" s="26"/>
      <c r="Z1417" s="26"/>
      <c r="AA1417" s="26"/>
      <c r="AB1417" s="26"/>
      <c r="AC1417" s="30">
        <v>6.9899999999999993</v>
      </c>
      <c r="AD1417" s="30">
        <v>6.99</v>
      </c>
      <c r="AE1417" s="28">
        <v>-1.2706415160230689E-16</v>
      </c>
      <c r="AF1417" s="30">
        <v>6.99</v>
      </c>
      <c r="AG1417" s="28">
        <v>-1.2706415160230689E-16</v>
      </c>
      <c r="AH1417" s="30">
        <v>4.8263020459557753</v>
      </c>
      <c r="AI1417" s="28">
        <v>0.44831382981040441</v>
      </c>
      <c r="AJ1417" s="30">
        <v>16.312718913534592</v>
      </c>
      <c r="AK1417" s="30">
        <v>16.255813683091535</v>
      </c>
      <c r="AL1417" s="28">
        <v>3.5006079395611535E-3</v>
      </c>
      <c r="AM1417" s="30">
        <v>16.303244802353873</v>
      </c>
      <c r="AN1417" s="28">
        <v>5.8111813295908779E-4</v>
      </c>
      <c r="AO1417" s="30">
        <v>11.223958059711096</v>
      </c>
      <c r="AP1417" s="28">
        <v>0.45338380870201511</v>
      </c>
    </row>
    <row r="1418" spans="1:42" s="2" customFormat="1" x14ac:dyDescent="0.25">
      <c r="A1418" s="26" t="s">
        <v>336</v>
      </c>
      <c r="B1418" s="26" t="s">
        <v>207</v>
      </c>
      <c r="C1418" s="26" t="s">
        <v>338</v>
      </c>
      <c r="D1418" s="27">
        <v>386953690.15178925</v>
      </c>
      <c r="E1418" s="27">
        <v>367427241.33804572</v>
      </c>
      <c r="F1418" s="28">
        <v>5.3143715590152789E-2</v>
      </c>
      <c r="G1418" s="27">
        <v>429481269.63284355</v>
      </c>
      <c r="H1418" s="28">
        <v>-9.9020801343468204E-2</v>
      </c>
      <c r="I1418" s="27">
        <v>308855809.31221437</v>
      </c>
      <c r="J1418" s="28">
        <v>0.25286194555799252</v>
      </c>
      <c r="K1418" s="29">
        <v>109771078.78060313</v>
      </c>
      <c r="L1418" s="29">
        <v>115956991.0607734</v>
      </c>
      <c r="M1418" s="28">
        <v>-5.3346609148630132E-2</v>
      </c>
      <c r="N1418" s="29">
        <v>143741656.81742564</v>
      </c>
      <c r="O1418" s="28">
        <v>-0.23633078113166911</v>
      </c>
      <c r="P1418" s="29">
        <v>106653251.10357922</v>
      </c>
      <c r="Q1418" s="28">
        <v>2.9233311172070498E-2</v>
      </c>
      <c r="R1418" s="26"/>
      <c r="S1418" s="26"/>
      <c r="T1418" s="26"/>
      <c r="U1418" s="26"/>
      <c r="V1418" s="26"/>
      <c r="W1418" s="26"/>
      <c r="X1418" s="26"/>
      <c r="Y1418" s="27">
        <v>355903749.06872767</v>
      </c>
      <c r="Z1418" s="45">
        <v>31049941.083061598</v>
      </c>
      <c r="AA1418" s="26"/>
      <c r="AB1418" s="26"/>
      <c r="AC1418" s="30">
        <v>3.5250969057631698</v>
      </c>
      <c r="AD1418" s="30">
        <v>3.1686510487795947</v>
      </c>
      <c r="AE1418" s="28">
        <v>0.11249135720415164</v>
      </c>
      <c r="AF1418" s="30">
        <v>2.9878692032773202</v>
      </c>
      <c r="AG1418" s="28">
        <v>0.17980295184828632</v>
      </c>
      <c r="AH1418" s="30">
        <v>2.8958874306818889</v>
      </c>
      <c r="AI1418" s="28">
        <v>0.21727691084080647</v>
      </c>
      <c r="AJ1418" s="26"/>
      <c r="AK1418" s="26"/>
      <c r="AL1418" s="26"/>
      <c r="AM1418" s="26"/>
      <c r="AN1418" s="26"/>
      <c r="AO1418" s="26"/>
      <c r="AP1418" s="26"/>
    </row>
    <row r="1419" spans="1:42" s="2" customFormat="1" x14ac:dyDescent="0.25">
      <c r="A1419" s="26" t="s">
        <v>336</v>
      </c>
      <c r="B1419" s="26" t="s">
        <v>207</v>
      </c>
      <c r="C1419" s="26" t="s">
        <v>339</v>
      </c>
      <c r="D1419" s="27">
        <v>163927640.98419747</v>
      </c>
      <c r="E1419" s="27">
        <v>153640632.69667611</v>
      </c>
      <c r="F1419" s="28">
        <v>6.6954998212161831E-2</v>
      </c>
      <c r="G1419" s="27">
        <v>171341938.44411778</v>
      </c>
      <c r="H1419" s="28">
        <v>-4.3271936381987695E-2</v>
      </c>
      <c r="I1419" s="27">
        <v>130266158.46095589</v>
      </c>
      <c r="J1419" s="28">
        <v>0.25840542870795402</v>
      </c>
      <c r="K1419" s="29">
        <v>47880972.683461338</v>
      </c>
      <c r="L1419" s="29">
        <v>50247414.812892057</v>
      </c>
      <c r="M1419" s="28">
        <v>-4.7095798624520617E-2</v>
      </c>
      <c r="N1419" s="29">
        <v>57829152.702731572</v>
      </c>
      <c r="O1419" s="28">
        <v>-0.17202707552034269</v>
      </c>
      <c r="P1419" s="29">
        <v>45959717.362783469</v>
      </c>
      <c r="Q1419" s="28">
        <v>4.1803027323088646E-2</v>
      </c>
      <c r="R1419" s="26"/>
      <c r="S1419" s="26"/>
      <c r="T1419" s="26"/>
      <c r="U1419" s="26"/>
      <c r="V1419" s="26"/>
      <c r="W1419" s="26"/>
      <c r="X1419" s="26"/>
      <c r="Y1419" s="27">
        <v>150552014.21850872</v>
      </c>
      <c r="Z1419" s="45">
        <v>13375626.765688753</v>
      </c>
      <c r="AA1419" s="26"/>
      <c r="AB1419" s="26"/>
      <c r="AC1419" s="30">
        <v>3.4236489318609862</v>
      </c>
      <c r="AD1419" s="30">
        <v>3.0576823358732534</v>
      </c>
      <c r="AE1419" s="28">
        <v>0.11968757895290491</v>
      </c>
      <c r="AF1419" s="30">
        <v>2.9628989953370768</v>
      </c>
      <c r="AG1419" s="28">
        <v>0.15550646081726852</v>
      </c>
      <c r="AH1419" s="30">
        <v>2.834355081705545</v>
      </c>
      <c r="AI1419" s="28">
        <v>0.20791108847266926</v>
      </c>
      <c r="AJ1419" s="26"/>
      <c r="AK1419" s="26"/>
      <c r="AL1419" s="26"/>
      <c r="AM1419" s="26"/>
      <c r="AN1419" s="26"/>
      <c r="AO1419" s="26"/>
      <c r="AP1419" s="26"/>
    </row>
    <row r="1420" spans="1:42" s="2" customFormat="1" x14ac:dyDescent="0.25">
      <c r="A1420" s="26" t="s">
        <v>336</v>
      </c>
      <c r="B1420" s="26" t="s">
        <v>207</v>
      </c>
      <c r="C1420" s="26" t="s">
        <v>340</v>
      </c>
      <c r="D1420" s="27">
        <v>39066714.496285371</v>
      </c>
      <c r="E1420" s="27">
        <v>36745771.275448702</v>
      </c>
      <c r="F1420" s="28">
        <v>6.3162185478125563E-2</v>
      </c>
      <c r="G1420" s="27">
        <v>37582703.458283082</v>
      </c>
      <c r="H1420" s="28">
        <v>3.9486543048973227E-2</v>
      </c>
      <c r="I1420" s="27">
        <v>31612882.38273678</v>
      </c>
      <c r="J1420" s="28">
        <v>0.23578464068240085</v>
      </c>
      <c r="K1420" s="29">
        <v>16105470.689784136</v>
      </c>
      <c r="L1420" s="29">
        <v>17133916.332605906</v>
      </c>
      <c r="M1420" s="28">
        <v>-6.0023967834174276E-2</v>
      </c>
      <c r="N1420" s="29">
        <v>18192790.113186393</v>
      </c>
      <c r="O1420" s="28">
        <v>-0.11473333174383947</v>
      </c>
      <c r="P1420" s="29">
        <v>15005421.935783191</v>
      </c>
      <c r="Q1420" s="28">
        <v>7.3310084761940369E-2</v>
      </c>
      <c r="R1420" s="29">
        <v>21307154.607381545</v>
      </c>
      <c r="S1420" s="29">
        <v>22486121.810024939</v>
      </c>
      <c r="T1420" s="28">
        <v>-5.2430882150508409E-2</v>
      </c>
      <c r="U1420" s="29">
        <v>25204898.426946383</v>
      </c>
      <c r="V1420" s="28">
        <v>-0.15464231410660187</v>
      </c>
      <c r="W1420" s="29">
        <v>20289389.754685618</v>
      </c>
      <c r="X1420" s="28">
        <v>5.0162418140786376E-2</v>
      </c>
      <c r="Y1420" s="27">
        <v>35254595.37693195</v>
      </c>
      <c r="Z1420" s="45">
        <v>3812119.1193534243</v>
      </c>
      <c r="AA1420" s="29">
        <v>18485648.953858133</v>
      </c>
      <c r="AB1420" s="29">
        <v>2821505.6535234111</v>
      </c>
      <c r="AC1420" s="30">
        <v>2.425679773585617</v>
      </c>
      <c r="AD1420" s="30">
        <v>2.1446218460587065</v>
      </c>
      <c r="AE1420" s="28">
        <v>0.13105244080369069</v>
      </c>
      <c r="AF1420" s="30">
        <v>2.0658020690868413</v>
      </c>
      <c r="AG1420" s="28">
        <v>0.17420725338795631</v>
      </c>
      <c r="AH1420" s="30">
        <v>2.1067639762498143</v>
      </c>
      <c r="AI1420" s="28">
        <v>0.15137708871569702</v>
      </c>
      <c r="AJ1420" s="30">
        <v>1.8335021834755587</v>
      </c>
      <c r="AK1420" s="30">
        <v>1.6341533496036837</v>
      </c>
      <c r="AL1420" s="28">
        <v>0.12198906174883845</v>
      </c>
      <c r="AM1420" s="30">
        <v>1.4910872808002937</v>
      </c>
      <c r="AN1420" s="28">
        <v>0.22964108612842882</v>
      </c>
      <c r="AO1420" s="30">
        <v>1.55809922156166</v>
      </c>
      <c r="AP1420" s="28">
        <v>0.17675572781421861</v>
      </c>
    </row>
    <row r="1421" spans="1:42" s="2" customFormat="1" x14ac:dyDescent="0.25">
      <c r="A1421" s="26" t="s">
        <v>336</v>
      </c>
      <c r="B1421" s="26" t="s">
        <v>207</v>
      </c>
      <c r="C1421" s="26" t="s">
        <v>341</v>
      </c>
      <c r="D1421" s="27">
        <v>19593095.0589417</v>
      </c>
      <c r="E1421" s="27">
        <v>18977169.192924615</v>
      </c>
      <c r="F1421" s="28">
        <v>3.2456150849238585E-2</v>
      </c>
      <c r="G1421" s="27">
        <v>19708535.556858972</v>
      </c>
      <c r="H1421" s="28">
        <v>-5.8573858815753818E-3</v>
      </c>
      <c r="I1421" s="27">
        <v>16259277.088592224</v>
      </c>
      <c r="J1421" s="28">
        <v>0.20504097151333606</v>
      </c>
      <c r="K1421" s="29">
        <v>8819212.7754138801</v>
      </c>
      <c r="L1421" s="29">
        <v>9579152.5037551653</v>
      </c>
      <c r="M1421" s="28">
        <v>-7.9332668317304469E-2</v>
      </c>
      <c r="N1421" s="29">
        <v>10028850.345699776</v>
      </c>
      <c r="O1421" s="28">
        <v>-0.12061577634415202</v>
      </c>
      <c r="P1421" s="29">
        <v>8209588.2053896831</v>
      </c>
      <c r="Q1421" s="28">
        <v>7.4257630805887667E-2</v>
      </c>
      <c r="R1421" s="29">
        <v>10079926.284551516</v>
      </c>
      <c r="S1421" s="29">
        <v>10591833.325849706</v>
      </c>
      <c r="T1421" s="28">
        <v>-4.8330352786883898E-2</v>
      </c>
      <c r="U1421" s="29">
        <v>12320526.478583556</v>
      </c>
      <c r="V1421" s="28">
        <v>-0.18185912736170937</v>
      </c>
      <c r="W1421" s="29">
        <v>9632743.3252121042</v>
      </c>
      <c r="X1421" s="28">
        <v>4.6423219662563298E-2</v>
      </c>
      <c r="Y1421" s="27">
        <v>18457517.505705591</v>
      </c>
      <c r="Z1421" s="45">
        <v>1135577.5532361073</v>
      </c>
      <c r="AA1421" s="29">
        <v>9093679.7356793694</v>
      </c>
      <c r="AB1421" s="29">
        <v>986246.54887214769</v>
      </c>
      <c r="AC1421" s="30">
        <v>2.2216376402169531</v>
      </c>
      <c r="AD1421" s="30">
        <v>1.9810906221072577</v>
      </c>
      <c r="AE1421" s="28">
        <v>0.12142151167917242</v>
      </c>
      <c r="AF1421" s="30">
        <v>1.9651839321054085</v>
      </c>
      <c r="AG1421" s="28">
        <v>0.13049857772691625</v>
      </c>
      <c r="AH1421" s="30">
        <v>1.9805228571535212</v>
      </c>
      <c r="AI1421" s="28">
        <v>0.12174299437774265</v>
      </c>
      <c r="AJ1421" s="30">
        <v>1.9437736453460037</v>
      </c>
      <c r="AK1421" s="30">
        <v>1.7916793636291679</v>
      </c>
      <c r="AL1421" s="28">
        <v>8.4889230073375704E-2</v>
      </c>
      <c r="AM1421" s="30">
        <v>1.5996504362957051</v>
      </c>
      <c r="AN1421" s="28">
        <v>0.21512400537156187</v>
      </c>
      <c r="AO1421" s="30">
        <v>1.6879176097255981</v>
      </c>
      <c r="AP1421" s="28">
        <v>0.15158087939019707</v>
      </c>
    </row>
    <row r="1422" spans="1:42" s="2" customFormat="1" x14ac:dyDescent="0.25">
      <c r="A1422" s="26" t="s">
        <v>336</v>
      </c>
      <c r="B1422" s="26" t="s">
        <v>207</v>
      </c>
      <c r="C1422" s="26" t="s">
        <v>133</v>
      </c>
      <c r="D1422" s="27">
        <v>785789.08272430894</v>
      </c>
      <c r="E1422" s="27">
        <v>812546.39365167264</v>
      </c>
      <c r="F1422" s="28">
        <v>-3.2930194677393623E-2</v>
      </c>
      <c r="G1422" s="27">
        <v>827945.57338175538</v>
      </c>
      <c r="H1422" s="28">
        <v>-5.0916982966957187E-2</v>
      </c>
      <c r="I1422" s="27">
        <v>693355.70387216331</v>
      </c>
      <c r="J1422" s="28">
        <v>0.13331307197147962</v>
      </c>
      <c r="K1422" s="29">
        <v>269276.89998614456</v>
      </c>
      <c r="L1422" s="29">
        <v>303425.12955724401</v>
      </c>
      <c r="M1422" s="28">
        <v>-0.11254252283233207</v>
      </c>
      <c r="N1422" s="29">
        <v>323292.40152186074</v>
      </c>
      <c r="O1422" s="28">
        <v>-0.1670794032938745</v>
      </c>
      <c r="P1422" s="29">
        <v>289228.07685476338</v>
      </c>
      <c r="Q1422" s="28">
        <v>-6.8980774915007134E-2</v>
      </c>
      <c r="R1422" s="29">
        <v>166071.0812506373</v>
      </c>
      <c r="S1422" s="29">
        <v>181486.10552240576</v>
      </c>
      <c r="T1422" s="28">
        <v>-8.4937765496683512E-2</v>
      </c>
      <c r="U1422" s="29">
        <v>184956.33913879519</v>
      </c>
      <c r="V1422" s="28">
        <v>-0.10210657269760287</v>
      </c>
      <c r="W1422" s="29">
        <v>168609.8707028809</v>
      </c>
      <c r="X1422" s="28">
        <v>-1.5057181656448647E-2</v>
      </c>
      <c r="Y1422" s="27">
        <v>762077.65129248344</v>
      </c>
      <c r="Z1422" s="45">
        <v>23711.431431825538</v>
      </c>
      <c r="AA1422" s="29">
        <v>156647.97021295628</v>
      </c>
      <c r="AB1422" s="29">
        <v>9423.1110376810138</v>
      </c>
      <c r="AC1422" s="30">
        <v>2.9181451612252709</v>
      </c>
      <c r="AD1422" s="30">
        <v>2.6779139711906361</v>
      </c>
      <c r="AE1422" s="28">
        <v>8.9708329923617672E-2</v>
      </c>
      <c r="AF1422" s="30">
        <v>2.5609806153324346</v>
      </c>
      <c r="AG1422" s="28">
        <v>0.13946397866290514</v>
      </c>
      <c r="AH1422" s="30">
        <v>2.3972627810277687</v>
      </c>
      <c r="AI1422" s="28">
        <v>0.21728213707726546</v>
      </c>
      <c r="AJ1422" s="30">
        <v>4.7316430820269222</v>
      </c>
      <c r="AK1422" s="30">
        <v>4.4771823788535592</v>
      </c>
      <c r="AL1422" s="28">
        <v>5.6835009530820359E-2</v>
      </c>
      <c r="AM1422" s="30">
        <v>4.4764379379311103</v>
      </c>
      <c r="AN1422" s="28">
        <v>5.7010763386962274E-2</v>
      </c>
      <c r="AO1422" s="30">
        <v>4.1121892863198575</v>
      </c>
      <c r="AP1422" s="28">
        <v>0.15063844404434887</v>
      </c>
    </row>
    <row r="1423" spans="1:42" s="2" customFormat="1" x14ac:dyDescent="0.25">
      <c r="A1423" s="26" t="s">
        <v>336</v>
      </c>
      <c r="B1423" s="26" t="s">
        <v>207</v>
      </c>
      <c r="C1423" s="26" t="s">
        <v>334</v>
      </c>
      <c r="D1423" s="27">
        <v>431773.61511693237</v>
      </c>
      <c r="E1423" s="27">
        <v>443242.15255378844</v>
      </c>
      <c r="F1423" s="28">
        <v>-2.5874203007946857E-2</v>
      </c>
      <c r="G1423" s="27">
        <v>459744.84359196184</v>
      </c>
      <c r="H1423" s="28">
        <v>-6.0840766057302036E-2</v>
      </c>
      <c r="I1423" s="27">
        <v>381097.83590791107</v>
      </c>
      <c r="J1423" s="28">
        <v>0.13297314871466931</v>
      </c>
      <c r="K1423" s="29">
        <v>164564.19598614998</v>
      </c>
      <c r="L1423" s="29">
        <v>187197.98511333973</v>
      </c>
      <c r="M1423" s="28">
        <v>-0.12090829457104488</v>
      </c>
      <c r="N1423" s="29">
        <v>196506.28442973143</v>
      </c>
      <c r="O1423" s="28">
        <v>-0.16254995882843434</v>
      </c>
      <c r="P1423" s="29">
        <v>172423.27552612757</v>
      </c>
      <c r="Q1423" s="28">
        <v>-4.5580154512182995E-2</v>
      </c>
      <c r="R1423" s="29">
        <v>101223.9095615206</v>
      </c>
      <c r="S1423" s="29">
        <v>113530.42205186831</v>
      </c>
      <c r="T1423" s="28">
        <v>-0.10839836819002814</v>
      </c>
      <c r="U1423" s="29">
        <v>115455.83532259474</v>
      </c>
      <c r="V1423" s="28">
        <v>-0.12326727117177542</v>
      </c>
      <c r="W1423" s="29">
        <v>106034.02725460117</v>
      </c>
      <c r="X1423" s="28">
        <v>-4.5363906451754997E-2</v>
      </c>
      <c r="Y1423" s="27">
        <v>419705.08696883067</v>
      </c>
      <c r="Z1423" s="45">
        <v>12068.52814810171</v>
      </c>
      <c r="AA1423" s="29">
        <v>95904.076291095786</v>
      </c>
      <c r="AB1423" s="29">
        <v>5319.8332704248241</v>
      </c>
      <c r="AC1423" s="30">
        <v>2.623739705526658</v>
      </c>
      <c r="AD1423" s="30">
        <v>2.3677720264212554</v>
      </c>
      <c r="AE1423" s="28">
        <v>0.1081048666210836</v>
      </c>
      <c r="AF1423" s="30">
        <v>2.3395935907401562</v>
      </c>
      <c r="AG1423" s="28">
        <v>0.12145105710287449</v>
      </c>
      <c r="AH1423" s="30">
        <v>2.2102458890485623</v>
      </c>
      <c r="AI1423" s="28">
        <v>0.18708045947597762</v>
      </c>
      <c r="AJ1423" s="30">
        <v>4.2655299225971346</v>
      </c>
      <c r="AK1423" s="30">
        <v>3.9041707459810699</v>
      </c>
      <c r="AL1423" s="28">
        <v>9.2557216404545228E-2</v>
      </c>
      <c r="AM1423" s="30">
        <v>3.9819974651553158</v>
      </c>
      <c r="AN1423" s="28">
        <v>7.1203575573034611E-2</v>
      </c>
      <c r="AO1423" s="30">
        <v>3.5941088514241448</v>
      </c>
      <c r="AP1423" s="28">
        <v>0.18681155716999029</v>
      </c>
    </row>
    <row r="1424" spans="1:42" s="2" customFormat="1" x14ac:dyDescent="0.25">
      <c r="A1424" s="26" t="s">
        <v>336</v>
      </c>
      <c r="B1424" s="26" t="s">
        <v>207</v>
      </c>
      <c r="C1424" s="26" t="s">
        <v>335</v>
      </c>
      <c r="D1424" s="27">
        <v>312893.85857197165</v>
      </c>
      <c r="E1424" s="27">
        <v>313342.85425391077</v>
      </c>
      <c r="F1424" s="28">
        <v>-1.4329214017284994E-3</v>
      </c>
      <c r="G1424" s="27">
        <v>314221.22279014345</v>
      </c>
      <c r="H1424" s="28">
        <v>-4.2242984302123315E-3</v>
      </c>
      <c r="I1424" s="27">
        <v>264519.87995511293</v>
      </c>
      <c r="J1424" s="28">
        <v>0.1828746430138537</v>
      </c>
      <c r="K1424" s="29">
        <v>94658.81448655542</v>
      </c>
      <c r="L1424" s="29">
        <v>100474.43125852096</v>
      </c>
      <c r="M1424" s="28">
        <v>-5.7881559508427959E-2</v>
      </c>
      <c r="N1424" s="29">
        <v>109694.61364961797</v>
      </c>
      <c r="O1424" s="28">
        <v>-0.13706962140446824</v>
      </c>
      <c r="P1424" s="29">
        <v>100968.12841750981</v>
      </c>
      <c r="Q1424" s="28">
        <v>-6.2488173543882738E-2</v>
      </c>
      <c r="R1424" s="29">
        <v>60983.778957060669</v>
      </c>
      <c r="S1424" s="29">
        <v>62526.377108559849</v>
      </c>
      <c r="T1424" s="28">
        <v>-2.4671158362827943E-2</v>
      </c>
      <c r="U1424" s="29">
        <v>63232.168365029174</v>
      </c>
      <c r="V1424" s="28">
        <v>-3.5557683155651304E-2</v>
      </c>
      <c r="W1424" s="29">
        <v>56809.200567873711</v>
      </c>
      <c r="X1424" s="28">
        <v>7.3484195296839513E-2</v>
      </c>
      <c r="Y1424" s="27">
        <v>302185.08131861372</v>
      </c>
      <c r="Z1424" s="45">
        <v>10708.777253357946</v>
      </c>
      <c r="AA1424" s="29">
        <v>57063.394747608378</v>
      </c>
      <c r="AB1424" s="29">
        <v>3920.3842094522884</v>
      </c>
      <c r="AC1424" s="30">
        <v>3.3054909917175497</v>
      </c>
      <c r="AD1424" s="30">
        <v>3.1186327738216186</v>
      </c>
      <c r="AE1424" s="28">
        <v>5.9916710766478677E-2</v>
      </c>
      <c r="AF1424" s="30">
        <v>2.8645091343665787</v>
      </c>
      <c r="AG1424" s="28">
        <v>0.15394674503228076</v>
      </c>
      <c r="AH1424" s="30">
        <v>2.6198354282779803</v>
      </c>
      <c r="AI1424" s="28">
        <v>0.26171703613087299</v>
      </c>
      <c r="AJ1424" s="30">
        <v>5.1307718859515665</v>
      </c>
      <c r="AK1424" s="30">
        <v>5.011370700558536</v>
      </c>
      <c r="AL1424" s="28">
        <v>2.3826053295104045E-2</v>
      </c>
      <c r="AM1424" s="30">
        <v>4.9693254385362007</v>
      </c>
      <c r="AN1424" s="28">
        <v>3.248860422048E-2</v>
      </c>
      <c r="AO1424" s="30">
        <v>4.6562859063484536</v>
      </c>
      <c r="AP1424" s="28">
        <v>0.10190224336443586</v>
      </c>
    </row>
    <row r="1425" spans="1:42" s="2" customFormat="1" x14ac:dyDescent="0.25">
      <c r="A1425" s="26" t="s">
        <v>336</v>
      </c>
      <c r="B1425" s="26" t="s">
        <v>207</v>
      </c>
      <c r="C1425" s="26" t="s">
        <v>161</v>
      </c>
      <c r="D1425" s="27">
        <v>41121.609035404923</v>
      </c>
      <c r="E1425" s="27">
        <v>55961.3868439734</v>
      </c>
      <c r="F1425" s="28">
        <v>-0.26517887860684075</v>
      </c>
      <c r="G1425" s="27">
        <v>53979.506999650002</v>
      </c>
      <c r="H1425" s="28">
        <v>-0.23819961831678915</v>
      </c>
      <c r="I1425" s="27">
        <v>47737.988009139299</v>
      </c>
      <c r="J1425" s="28">
        <v>-0.13859777610375387</v>
      </c>
      <c r="K1425" s="29">
        <v>10053.889513439202</v>
      </c>
      <c r="L1425" s="29">
        <v>15752.713185383323</v>
      </c>
      <c r="M1425" s="28">
        <v>-0.36176775421975965</v>
      </c>
      <c r="N1425" s="29">
        <v>17091.503442511435</v>
      </c>
      <c r="O1425" s="28">
        <v>-0.41176096372936294</v>
      </c>
      <c r="P1425" s="29">
        <v>15836.672911126077</v>
      </c>
      <c r="Q1425" s="28">
        <v>-0.36515140712568311</v>
      </c>
      <c r="R1425" s="29">
        <v>3863.3927320560597</v>
      </c>
      <c r="S1425" s="29">
        <v>5429.3063619776685</v>
      </c>
      <c r="T1425" s="28">
        <v>-0.28841872709338368</v>
      </c>
      <c r="U1425" s="29">
        <v>6268.3354511711987</v>
      </c>
      <c r="V1425" s="28">
        <v>-0.38366528687704338</v>
      </c>
      <c r="W1425" s="29">
        <v>5766.642880405976</v>
      </c>
      <c r="X1425" s="28">
        <v>-0.33004473969019665</v>
      </c>
      <c r="Y1425" s="27">
        <v>40187.483005039052</v>
      </c>
      <c r="Z1425" s="45">
        <v>934.12603036587188</v>
      </c>
      <c r="AA1425" s="29">
        <v>3680.4991742521579</v>
      </c>
      <c r="AB1425" s="29">
        <v>182.89355780390184</v>
      </c>
      <c r="AC1425" s="30">
        <v>4.0901194488398724</v>
      </c>
      <c r="AD1425" s="30">
        <v>3.5524919539510833</v>
      </c>
      <c r="AE1425" s="28">
        <v>0.15133813161514401</v>
      </c>
      <c r="AF1425" s="30">
        <v>3.1582655780525193</v>
      </c>
      <c r="AG1425" s="28">
        <v>0.29505241017823525</v>
      </c>
      <c r="AH1425" s="30">
        <v>3.0143950233133188</v>
      </c>
      <c r="AI1425" s="28">
        <v>0.35686246069506661</v>
      </c>
      <c r="AJ1425" s="30">
        <v>10.643911164972453</v>
      </c>
      <c r="AK1425" s="30">
        <v>10.307281098720134</v>
      </c>
      <c r="AL1425" s="28">
        <v>3.265944365232442E-2</v>
      </c>
      <c r="AM1425" s="30">
        <v>8.6114579253355483</v>
      </c>
      <c r="AN1425" s="28">
        <v>0.23601732218388666</v>
      </c>
      <c r="AO1425" s="30">
        <v>8.2782979628137667</v>
      </c>
      <c r="AP1425" s="28">
        <v>0.28576081856259034</v>
      </c>
    </row>
    <row r="1426" spans="1:42" s="2" customFormat="1" x14ac:dyDescent="0.25">
      <c r="A1426" s="26" t="s">
        <v>336</v>
      </c>
      <c r="B1426" s="26" t="s">
        <v>207</v>
      </c>
      <c r="C1426" s="26" t="s">
        <v>468</v>
      </c>
      <c r="D1426" s="27">
        <v>9134.1155592441555</v>
      </c>
      <c r="E1426" s="27">
        <v>19664.151870992184</v>
      </c>
      <c r="F1426" s="28">
        <v>-0.53549404931526901</v>
      </c>
      <c r="G1426" s="27">
        <v>18850.675065544845</v>
      </c>
      <c r="H1426" s="28">
        <v>-0.51544888830323965</v>
      </c>
      <c r="I1426" s="27">
        <v>17677.576196955444</v>
      </c>
      <c r="J1426" s="28">
        <v>-0.48329366778137284</v>
      </c>
      <c r="K1426" s="29">
        <v>2783.4345673957187</v>
      </c>
      <c r="L1426" s="29">
        <v>5872.0980742271095</v>
      </c>
      <c r="M1426" s="28">
        <v>-0.52598976852714152</v>
      </c>
      <c r="N1426" s="29">
        <v>6173.3287891836744</v>
      </c>
      <c r="O1426" s="28">
        <v>-0.54911933861799311</v>
      </c>
      <c r="P1426" s="29">
        <v>6144.3789074161023</v>
      </c>
      <c r="Q1426" s="28">
        <v>-0.54699496737803932</v>
      </c>
      <c r="R1426" s="29">
        <v>1653.8782130828172</v>
      </c>
      <c r="S1426" s="29">
        <v>2308.5911683645322</v>
      </c>
      <c r="T1426" s="28">
        <v>-0.2835984838950637</v>
      </c>
      <c r="U1426" s="29">
        <v>2640.3174409123126</v>
      </c>
      <c r="V1426" s="28">
        <v>-0.37360629920645061</v>
      </c>
      <c r="W1426" s="29">
        <v>2721.1587507388876</v>
      </c>
      <c r="X1426" s="28">
        <v>-0.39221546238942046</v>
      </c>
      <c r="Y1426" s="27">
        <v>8624.321721407392</v>
      </c>
      <c r="Z1426" s="45">
        <v>509.79383783676434</v>
      </c>
      <c r="AA1426" s="29">
        <v>1526.1234500530788</v>
      </c>
      <c r="AB1426" s="29">
        <v>127.7547630297383</v>
      </c>
      <c r="AC1426" s="30">
        <v>3.2815988082631171</v>
      </c>
      <c r="AD1426" s="30">
        <v>3.3487437747845172</v>
      </c>
      <c r="AE1426" s="28">
        <v>-2.0050792487317344E-2</v>
      </c>
      <c r="AF1426" s="30">
        <v>3.0535673231228544</v>
      </c>
      <c r="AG1426" s="28">
        <v>7.4677077991212287E-2</v>
      </c>
      <c r="AH1426" s="30">
        <v>2.8770322376471738</v>
      </c>
      <c r="AI1426" s="28">
        <v>0.14061940819502128</v>
      </c>
      <c r="AJ1426" s="30">
        <v>5.5228465354883838</v>
      </c>
      <c r="AK1426" s="30">
        <v>8.5178147350025579</v>
      </c>
      <c r="AL1426" s="28">
        <v>-0.35161227294682112</v>
      </c>
      <c r="AM1426" s="30">
        <v>7.1395487426812378</v>
      </c>
      <c r="AN1426" s="28">
        <v>-0.22644319206450378</v>
      </c>
      <c r="AO1426" s="30">
        <v>6.4963413810956006</v>
      </c>
      <c r="AP1426" s="28">
        <v>-0.14985278459043019</v>
      </c>
    </row>
    <row r="1427" spans="1:42" s="2" customFormat="1" x14ac:dyDescent="0.25">
      <c r="A1427" s="26" t="s">
        <v>336</v>
      </c>
      <c r="B1427" s="26" t="s">
        <v>207</v>
      </c>
      <c r="C1427" s="26" t="s">
        <v>470</v>
      </c>
      <c r="D1427" s="27">
        <v>37.935218811035156</v>
      </c>
      <c r="E1427" s="27">
        <v>0.43857159614562991</v>
      </c>
      <c r="F1427" s="28">
        <v>85.497208538873494</v>
      </c>
      <c r="G1427" s="27">
        <v>21.642489087581634</v>
      </c>
      <c r="H1427" s="28">
        <v>0.75281219537738941</v>
      </c>
      <c r="I1427" s="27">
        <v>61.956146144866942</v>
      </c>
      <c r="J1427" s="28">
        <v>-0.3877085459393429</v>
      </c>
      <c r="K1427" s="29">
        <v>3.5535368171625521</v>
      </c>
      <c r="L1427" s="29">
        <v>3.2892868975709311E-2</v>
      </c>
      <c r="M1427" s="28">
        <v>107.03365373165727</v>
      </c>
      <c r="N1427" s="29">
        <v>2.9327445635590008</v>
      </c>
      <c r="O1427" s="28">
        <v>0.21167620982653718</v>
      </c>
      <c r="P1427" s="29">
        <v>6.0635301388800045</v>
      </c>
      <c r="Q1427" s="28">
        <v>-0.4139491788163312</v>
      </c>
      <c r="R1427" s="29">
        <v>1.037719711790789</v>
      </c>
      <c r="S1427" s="29">
        <v>1.096428965856977E-2</v>
      </c>
      <c r="T1427" s="28">
        <v>93.645411978850774</v>
      </c>
      <c r="U1427" s="29">
        <v>0.85675903040578683</v>
      </c>
      <c r="V1427" s="28">
        <v>0.21121537674285593</v>
      </c>
      <c r="W1427" s="29">
        <v>1.7639366551786519</v>
      </c>
      <c r="X1427" s="28">
        <v>-0.41170239376555812</v>
      </c>
      <c r="Y1427" s="27">
        <v>37.935218811035156</v>
      </c>
      <c r="Z1427" s="26"/>
      <c r="AA1427" s="29">
        <v>1.037719711790789</v>
      </c>
      <c r="AB1427" s="26"/>
      <c r="AC1427" s="30">
        <v>10.675341431055125</v>
      </c>
      <c r="AD1427" s="30">
        <v>13.333333631356565</v>
      </c>
      <c r="AE1427" s="28">
        <v>-0.19934941056680131</v>
      </c>
      <c r="AF1427" s="30">
        <v>7.3796024912983293</v>
      </c>
      <c r="AG1427" s="28">
        <v>0.44660114737114526</v>
      </c>
      <c r="AH1427" s="30">
        <v>10.21783428560823</v>
      </c>
      <c r="AI1427" s="28">
        <v>4.4775353823392074E-2</v>
      </c>
      <c r="AJ1427" s="30">
        <v>36.556324776341093</v>
      </c>
      <c r="AK1427" s="30">
        <v>40.000000894069693</v>
      </c>
      <c r="AL1427" s="28">
        <v>-8.609190101891101E-2</v>
      </c>
      <c r="AM1427" s="30">
        <v>25.260882371243991</v>
      </c>
      <c r="AN1427" s="28">
        <v>0.44715153806168689</v>
      </c>
      <c r="AO1427" s="30">
        <v>35.123793115230661</v>
      </c>
      <c r="AP1427" s="28">
        <v>4.0785220901703959E-2</v>
      </c>
    </row>
    <row r="1428" spans="1:42" s="2" customFormat="1" x14ac:dyDescent="0.25">
      <c r="A1428" s="26" t="s">
        <v>336</v>
      </c>
      <c r="B1428" s="26" t="s">
        <v>207</v>
      </c>
      <c r="C1428" s="26" t="s">
        <v>471</v>
      </c>
      <c r="D1428" s="27">
        <v>273257.85118639353</v>
      </c>
      <c r="E1428" s="27">
        <v>259727.4048469782</v>
      </c>
      <c r="F1428" s="28">
        <v>5.209479664799703E-2</v>
      </c>
      <c r="G1428" s="27">
        <v>247554.29746562123</v>
      </c>
      <c r="H1428" s="28">
        <v>0.10382996370459632</v>
      </c>
      <c r="I1428" s="27">
        <v>189762.20315503716</v>
      </c>
      <c r="J1428" s="28">
        <v>0.44000146838061205</v>
      </c>
      <c r="K1428" s="29">
        <v>82624.364514476008</v>
      </c>
      <c r="L1428" s="29">
        <v>84285.531479450481</v>
      </c>
      <c r="M1428" s="28">
        <v>-1.9708803347576673E-2</v>
      </c>
      <c r="N1428" s="29">
        <v>88065.952542768224</v>
      </c>
      <c r="O1428" s="28">
        <v>-6.1789918477854089E-2</v>
      </c>
      <c r="P1428" s="29">
        <v>74602.707289628859</v>
      </c>
      <c r="Q1428" s="28">
        <v>0.10752501506017471</v>
      </c>
      <c r="R1428" s="29">
        <v>55100.214720945311</v>
      </c>
      <c r="S1428" s="29">
        <v>54367.683431675978</v>
      </c>
      <c r="T1428" s="28">
        <v>1.3473652784744947E-2</v>
      </c>
      <c r="U1428" s="29">
        <v>52496.379183348115</v>
      </c>
      <c r="V1428" s="28">
        <v>4.9600288212317954E-2</v>
      </c>
      <c r="W1428" s="29">
        <v>42263.726057667758</v>
      </c>
      <c r="X1428" s="28">
        <v>0.30372354405672836</v>
      </c>
      <c r="Y1428" s="27">
        <v>263844.93393391499</v>
      </c>
      <c r="Z1428" s="45">
        <v>9412.9172524785481</v>
      </c>
      <c r="AA1428" s="29">
        <v>51515.098114414461</v>
      </c>
      <c r="AB1428" s="29">
        <v>3585.1166065308507</v>
      </c>
      <c r="AC1428" s="30">
        <v>3.3072308972315065</v>
      </c>
      <c r="AD1428" s="30">
        <v>3.0815182663978562</v>
      </c>
      <c r="AE1428" s="28">
        <v>7.3247214950796752E-2</v>
      </c>
      <c r="AF1428" s="30">
        <v>2.8110102748891443</v>
      </c>
      <c r="AG1428" s="28">
        <v>0.17652750214935847</v>
      </c>
      <c r="AH1428" s="30">
        <v>2.5436369543309802</v>
      </c>
      <c r="AI1428" s="28">
        <v>0.30019769197030105</v>
      </c>
      <c r="AJ1428" s="30">
        <v>4.9592883180275464</v>
      </c>
      <c r="AK1428" s="30">
        <v>4.777238764888307</v>
      </c>
      <c r="AL1428" s="28">
        <v>3.810769402552476E-2</v>
      </c>
      <c r="AM1428" s="30">
        <v>4.7156451800421619</v>
      </c>
      <c r="AN1428" s="28">
        <v>5.1666978469148972E-2</v>
      </c>
      <c r="AO1428" s="30">
        <v>4.4899544090388899</v>
      </c>
      <c r="AP1428" s="28">
        <v>0.10452977162614914</v>
      </c>
    </row>
    <row r="1429" spans="1:42" s="2" customFormat="1" x14ac:dyDescent="0.25">
      <c r="A1429" s="26" t="s">
        <v>336</v>
      </c>
      <c r="B1429" s="26" t="s">
        <v>207</v>
      </c>
      <c r="C1429" s="26" t="s">
        <v>472</v>
      </c>
      <c r="D1429" s="27">
        <v>844.093245292902</v>
      </c>
      <c r="E1429" s="27">
        <v>807.62510313630105</v>
      </c>
      <c r="F1429" s="28">
        <v>4.5154790279526888E-2</v>
      </c>
      <c r="G1429" s="27">
        <v>528.26714175701136</v>
      </c>
      <c r="H1429" s="28">
        <v>0.59785301521017586</v>
      </c>
      <c r="I1429" s="27">
        <v>367.64504492282867</v>
      </c>
      <c r="J1429" s="28">
        <v>1.2959462039535532</v>
      </c>
      <c r="K1429" s="29">
        <v>186.17346000671387</v>
      </c>
      <c r="L1429" s="29">
        <v>238.18338632583618</v>
      </c>
      <c r="M1429" s="28">
        <v>-0.21836084842614695</v>
      </c>
      <c r="N1429" s="29">
        <v>173.07002782821655</v>
      </c>
      <c r="O1429" s="28">
        <v>7.5711735549631606E-2</v>
      </c>
      <c r="P1429" s="29">
        <v>141.57997858524323</v>
      </c>
      <c r="Q1429" s="28">
        <v>0.31497025121120187</v>
      </c>
      <c r="R1429" s="29">
        <v>40.734753049468992</v>
      </c>
      <c r="S1429" s="29">
        <v>52.114524928092955</v>
      </c>
      <c r="T1429" s="28">
        <v>-0.21836084842614695</v>
      </c>
      <c r="U1429" s="29">
        <v>37.365923803865911</v>
      </c>
      <c r="V1429" s="28">
        <v>9.0157793589852014E-2</v>
      </c>
      <c r="W1429" s="29">
        <v>30.876969465148449</v>
      </c>
      <c r="X1429" s="28">
        <v>0.31926007490622588</v>
      </c>
      <c r="Y1429" s="27">
        <v>812.2579512209835</v>
      </c>
      <c r="Z1429" s="45">
        <v>31.835294071918469</v>
      </c>
      <c r="AA1429" s="29">
        <v>37.657400853510111</v>
      </c>
      <c r="AB1429" s="29">
        <v>3.0773521959588801</v>
      </c>
      <c r="AC1429" s="30">
        <v>4.5339074928427605</v>
      </c>
      <c r="AD1429" s="30">
        <v>3.3907700935591936</v>
      </c>
      <c r="AE1429" s="28">
        <v>0.33713208732581706</v>
      </c>
      <c r="AF1429" s="30">
        <v>3.0523317548741105</v>
      </c>
      <c r="AG1429" s="28">
        <v>0.48539145052067112</v>
      </c>
      <c r="AH1429" s="30">
        <v>2.5967304741572268</v>
      </c>
      <c r="AI1429" s="28">
        <v>0.74600619431412019</v>
      </c>
      <c r="AJ1429" s="30">
        <v>20.72169786491207</v>
      </c>
      <c r="AK1429" s="30">
        <v>15.497121085736715</v>
      </c>
      <c r="AL1429" s="28">
        <v>0.33713208732581729</v>
      </c>
      <c r="AM1429" s="30">
        <v>14.13767111793865</v>
      </c>
      <c r="AN1429" s="28">
        <v>0.46570801456961652</v>
      </c>
      <c r="AO1429" s="30">
        <v>11.906772306064498</v>
      </c>
      <c r="AP1429" s="28">
        <v>0.74032872488523604</v>
      </c>
    </row>
    <row r="1430" spans="1:42" s="2" customFormat="1" x14ac:dyDescent="0.25">
      <c r="A1430" s="26" t="s">
        <v>336</v>
      </c>
      <c r="B1430" s="26" t="s">
        <v>207</v>
      </c>
      <c r="C1430" s="26" t="s">
        <v>473</v>
      </c>
      <c r="D1430" s="27">
        <v>23.545167160034179</v>
      </c>
      <c r="E1430" s="27">
        <v>39.468198180198669</v>
      </c>
      <c r="F1430" s="28">
        <v>-0.40343952230768743</v>
      </c>
      <c r="G1430" s="27">
        <v>51.38767304420471</v>
      </c>
      <c r="H1430" s="28">
        <v>-0.54181293362359195</v>
      </c>
      <c r="I1430" s="27">
        <v>193.76035375595092</v>
      </c>
      <c r="J1430" s="28">
        <v>-0.87848305030609997</v>
      </c>
      <c r="K1430" s="29">
        <v>3.2701621055603027</v>
      </c>
      <c r="L1430" s="29">
        <v>0.86610809925995724</v>
      </c>
      <c r="M1430" s="28">
        <v>2.7756974081578041</v>
      </c>
      <c r="N1430" s="29">
        <v>4.8877656834900201</v>
      </c>
      <c r="O1430" s="28">
        <v>-0.33094949362930526</v>
      </c>
      <c r="P1430" s="29">
        <v>17.536948518524021</v>
      </c>
      <c r="Q1430" s="28">
        <v>-0.81352730196441647</v>
      </c>
      <c r="R1430" s="29">
        <v>2.9954683868166967</v>
      </c>
      <c r="S1430" s="29">
        <v>0.7893639622972799</v>
      </c>
      <c r="T1430" s="28">
        <v>2.7947873603185633</v>
      </c>
      <c r="U1430" s="29">
        <v>4.481348314286155</v>
      </c>
      <c r="V1430" s="28">
        <v>-0.33156983641119797</v>
      </c>
      <c r="W1430" s="29">
        <v>16.081967524599008</v>
      </c>
      <c r="X1430" s="28">
        <v>-0.81373744336724829</v>
      </c>
      <c r="Y1430" s="27">
        <v>23.545167160034179</v>
      </c>
      <c r="Z1430" s="26"/>
      <c r="AA1430" s="29">
        <v>2.9954683868166967</v>
      </c>
      <c r="AB1430" s="26"/>
      <c r="AC1430" s="30">
        <v>7.2</v>
      </c>
      <c r="AD1430" s="30">
        <v>45.569598314485361</v>
      </c>
      <c r="AE1430" s="28">
        <v>-0.84199992393368728</v>
      </c>
      <c r="AF1430" s="30">
        <v>10.513530388288229</v>
      </c>
      <c r="AG1430" s="28">
        <v>-0.31516819430886955</v>
      </c>
      <c r="AH1430" s="30">
        <v>11.048692624676676</v>
      </c>
      <c r="AI1430" s="28">
        <v>-0.34833918866389879</v>
      </c>
      <c r="AJ1430" s="30">
        <v>7.8602622760628691</v>
      </c>
      <c r="AK1430" s="30">
        <v>50.000000082768757</v>
      </c>
      <c r="AL1430" s="28">
        <v>-0.84279475473897625</v>
      </c>
      <c r="AM1430" s="30">
        <v>11.467011586755085</v>
      </c>
      <c r="AN1430" s="28">
        <v>-0.31453262983166197</v>
      </c>
      <c r="AO1430" s="30">
        <v>12.048299031792888</v>
      </c>
      <c r="AP1430" s="28">
        <v>-0.3476039849839952</v>
      </c>
    </row>
    <row r="1431" spans="1:42" s="2" customFormat="1" x14ac:dyDescent="0.25">
      <c r="A1431" s="26" t="s">
        <v>336</v>
      </c>
      <c r="B1431" s="26" t="s">
        <v>207</v>
      </c>
      <c r="C1431" s="26" t="s">
        <v>474</v>
      </c>
      <c r="D1431" s="27">
        <v>1027.7805877363683</v>
      </c>
      <c r="E1431" s="27">
        <v>1075.5843164944649</v>
      </c>
      <c r="F1431" s="28">
        <v>-4.4444427112788482E-2</v>
      </c>
      <c r="G1431" s="27">
        <v>1174.9959495186806</v>
      </c>
      <c r="H1431" s="28">
        <v>-0.12529010150427916</v>
      </c>
      <c r="I1431" s="27">
        <v>915.62219488143921</v>
      </c>
      <c r="J1431" s="28">
        <v>0.12249418317066031</v>
      </c>
      <c r="K1431" s="29">
        <v>360.45916576506477</v>
      </c>
      <c r="L1431" s="29">
        <v>355.99704447558264</v>
      </c>
      <c r="M1431" s="28">
        <v>1.2534152624933317E-2</v>
      </c>
      <c r="N1431" s="29">
        <v>455.75651083450765</v>
      </c>
      <c r="O1431" s="28">
        <v>-0.2090970568801086</v>
      </c>
      <c r="P1431" s="29">
        <v>387.09844063689951</v>
      </c>
      <c r="Q1431" s="28">
        <v>-6.8817830492948262E-2</v>
      </c>
      <c r="R1431" s="29">
        <v>87.249333948907676</v>
      </c>
      <c r="S1431" s="29">
        <v>73.140662951763133</v>
      </c>
      <c r="T1431" s="28">
        <v>0.19289777297273511</v>
      </c>
      <c r="U1431" s="29">
        <v>138.91729746377069</v>
      </c>
      <c r="V1431" s="28">
        <v>-0.3719332614308733</v>
      </c>
      <c r="W1431" s="29">
        <v>117.25802205670053</v>
      </c>
      <c r="X1431" s="28">
        <v>-0.25592012880178078</v>
      </c>
      <c r="Y1431" s="27">
        <v>972.81674469023903</v>
      </c>
      <c r="Z1431" s="45">
        <v>54.963843046129256</v>
      </c>
      <c r="AA1431" s="29">
        <v>81.673438627443559</v>
      </c>
      <c r="AB1431" s="29">
        <v>5.5758953214641114</v>
      </c>
      <c r="AC1431" s="30">
        <v>2.8513093447212863</v>
      </c>
      <c r="AD1431" s="30">
        <v>3.021329342997503</v>
      </c>
      <c r="AE1431" s="28">
        <v>-5.6273242329661917E-2</v>
      </c>
      <c r="AF1431" s="30">
        <v>2.578122136680435</v>
      </c>
      <c r="AG1431" s="28">
        <v>0.10596364080431211</v>
      </c>
      <c r="AH1431" s="30">
        <v>2.3653471540080369</v>
      </c>
      <c r="AI1431" s="28">
        <v>0.2054506840105037</v>
      </c>
      <c r="AJ1431" s="30">
        <v>11.779810128272453</v>
      </c>
      <c r="AK1431" s="30">
        <v>14.705695478913304</v>
      </c>
      <c r="AL1431" s="28">
        <v>-0.19896273214934426</v>
      </c>
      <c r="AM1431" s="30">
        <v>8.4582407732565983</v>
      </c>
      <c r="AN1431" s="28">
        <v>0.39270215214469262</v>
      </c>
      <c r="AO1431" s="30">
        <v>7.8086102666705983</v>
      </c>
      <c r="AP1431" s="28">
        <v>0.50856679050202847</v>
      </c>
    </row>
    <row r="1432" spans="1:42" s="2" customFormat="1" x14ac:dyDescent="0.25">
      <c r="A1432" s="26" t="s">
        <v>336</v>
      </c>
      <c r="B1432" s="26" t="s">
        <v>207</v>
      </c>
      <c r="C1432" s="26" t="s">
        <v>475</v>
      </c>
      <c r="D1432" s="26"/>
      <c r="E1432" s="26"/>
      <c r="F1432" s="26"/>
      <c r="G1432" s="27">
        <v>93.942696392536163</v>
      </c>
      <c r="H1432" s="28">
        <v>-1</v>
      </c>
      <c r="I1432" s="27">
        <v>9.9216940999031067</v>
      </c>
      <c r="J1432" s="28">
        <v>-1</v>
      </c>
      <c r="K1432" s="26"/>
      <c r="L1432" s="26"/>
      <c r="M1432" s="26"/>
      <c r="N1432" s="29">
        <v>6.5045741608862322</v>
      </c>
      <c r="O1432" s="28">
        <v>-1</v>
      </c>
      <c r="P1432" s="29">
        <v>0.68349337308485314</v>
      </c>
      <c r="Q1432" s="28">
        <v>-1</v>
      </c>
      <c r="R1432" s="26"/>
      <c r="S1432" s="26"/>
      <c r="T1432" s="26"/>
      <c r="U1432" s="29">
        <v>1.8788538960947339</v>
      </c>
      <c r="V1432" s="28">
        <v>-1</v>
      </c>
      <c r="W1432" s="29">
        <v>0.19843388782920912</v>
      </c>
      <c r="X1432" s="28">
        <v>-1</v>
      </c>
      <c r="Y1432" s="26"/>
      <c r="Z1432" s="26"/>
      <c r="AA1432" s="26"/>
      <c r="AB1432" s="26"/>
      <c r="AC1432" s="26"/>
      <c r="AD1432" s="26"/>
      <c r="AE1432" s="26"/>
      <c r="AF1432" s="30">
        <v>14.44255904674576</v>
      </c>
      <c r="AG1432" s="28">
        <v>-1</v>
      </c>
      <c r="AH1432" s="30">
        <v>14.516152592852375</v>
      </c>
      <c r="AI1432" s="28">
        <v>-1</v>
      </c>
      <c r="AJ1432" s="26"/>
      <c r="AK1432" s="26"/>
      <c r="AL1432" s="26"/>
      <c r="AM1432" s="30">
        <v>50.000000845089382</v>
      </c>
      <c r="AN1432" s="28">
        <v>-1</v>
      </c>
      <c r="AO1432" s="30">
        <v>49.99999853070787</v>
      </c>
      <c r="AP1432" s="28">
        <v>-1</v>
      </c>
    </row>
    <row r="1433" spans="1:42" s="2" customFormat="1" x14ac:dyDescent="0.25">
      <c r="A1433" s="26" t="s">
        <v>336</v>
      </c>
      <c r="B1433" s="26" t="s">
        <v>207</v>
      </c>
      <c r="C1433" s="26" t="s">
        <v>476</v>
      </c>
      <c r="D1433" s="27">
        <v>39636.007385578152</v>
      </c>
      <c r="E1433" s="27">
        <v>53615.449406932596</v>
      </c>
      <c r="F1433" s="28">
        <v>-0.2607353323713234</v>
      </c>
      <c r="G1433" s="27">
        <v>66666.92532452225</v>
      </c>
      <c r="H1433" s="28">
        <v>-0.40546219594442962</v>
      </c>
      <c r="I1433" s="27">
        <v>74757.676800075773</v>
      </c>
      <c r="J1433" s="28">
        <v>-0.46980686021615403</v>
      </c>
      <c r="K1433" s="29">
        <v>12034.449972079416</v>
      </c>
      <c r="L1433" s="29">
        <v>16188.899779070473</v>
      </c>
      <c r="M1433" s="28">
        <v>-0.2566233569721682</v>
      </c>
      <c r="N1433" s="29">
        <v>21628.661106849733</v>
      </c>
      <c r="O1433" s="28">
        <v>-0.44358784334236295</v>
      </c>
      <c r="P1433" s="29">
        <v>26365.42112788096</v>
      </c>
      <c r="Q1433" s="28">
        <v>-0.54355176373977199</v>
      </c>
      <c r="R1433" s="29">
        <v>5883.5642361153568</v>
      </c>
      <c r="S1433" s="29">
        <v>8158.6936768838705</v>
      </c>
      <c r="T1433" s="28">
        <v>-0.27885952468281366</v>
      </c>
      <c r="U1433" s="29">
        <v>10735.789181681046</v>
      </c>
      <c r="V1433" s="28">
        <v>-0.4519672344018506</v>
      </c>
      <c r="W1433" s="29">
        <v>14545.474510205953</v>
      </c>
      <c r="X1433" s="28">
        <v>-0.59550551396675955</v>
      </c>
      <c r="Y1433" s="27">
        <v>38340.14738469875</v>
      </c>
      <c r="Z1433" s="45">
        <v>1295.8600008793987</v>
      </c>
      <c r="AA1433" s="29">
        <v>5548.2966331939215</v>
      </c>
      <c r="AB1433" s="29">
        <v>335.26760292143547</v>
      </c>
      <c r="AC1433" s="30">
        <v>3.2935454031996363</v>
      </c>
      <c r="AD1433" s="30">
        <v>3.3118649283534611</v>
      </c>
      <c r="AE1433" s="28">
        <v>-5.5314831824776886E-3</v>
      </c>
      <c r="AF1433" s="30">
        <v>3.0823417591673778</v>
      </c>
      <c r="AG1433" s="28">
        <v>6.8520514769040447E-2</v>
      </c>
      <c r="AH1433" s="30">
        <v>2.835444062792567</v>
      </c>
      <c r="AI1433" s="28">
        <v>0.16156246791054493</v>
      </c>
      <c r="AJ1433" s="30">
        <v>6.7367340263370625</v>
      </c>
      <c r="AK1433" s="30">
        <v>6.571572794654851</v>
      </c>
      <c r="AL1433" s="28">
        <v>2.5132679320930516E-2</v>
      </c>
      <c r="AM1433" s="30">
        <v>6.2097833886566054</v>
      </c>
      <c r="AN1433" s="28">
        <v>8.4858135090997933E-2</v>
      </c>
      <c r="AO1433" s="30">
        <v>5.1395832255332357</v>
      </c>
      <c r="AP1433" s="28">
        <v>0.31075492519884651</v>
      </c>
    </row>
    <row r="1434" spans="1:42" s="2" customFormat="1" x14ac:dyDescent="0.25">
      <c r="A1434" s="26" t="s">
        <v>336</v>
      </c>
      <c r="B1434" s="26" t="s">
        <v>207</v>
      </c>
      <c r="C1434" s="26" t="s">
        <v>477</v>
      </c>
      <c r="D1434" s="27">
        <v>30054.139257160426</v>
      </c>
      <c r="E1434" s="27">
        <v>34374.118783574108</v>
      </c>
      <c r="F1434" s="28">
        <v>-0.12567535341380187</v>
      </c>
      <c r="G1434" s="27">
        <v>33235.512204314473</v>
      </c>
      <c r="H1434" s="28">
        <v>-9.57220977247661E-2</v>
      </c>
      <c r="I1434" s="27">
        <v>28480.634634222984</v>
      </c>
      <c r="J1434" s="28">
        <v>5.5248228950863433E-2</v>
      </c>
      <c r="K1434" s="29">
        <v>6716.9986213489819</v>
      </c>
      <c r="L1434" s="29">
        <v>9285.5356793865558</v>
      </c>
      <c r="M1434" s="28">
        <v>-0.27661700377067133</v>
      </c>
      <c r="N1434" s="29">
        <v>10272.868538605015</v>
      </c>
      <c r="O1434" s="28">
        <v>-0.3461418691277145</v>
      </c>
      <c r="P1434" s="29">
        <v>9136.4539214976703</v>
      </c>
      <c r="Q1434" s="28">
        <v>-0.26481338612739208</v>
      </c>
      <c r="R1434" s="29">
        <v>2077.4972438762588</v>
      </c>
      <c r="S1434" s="29">
        <v>2994.6596774813243</v>
      </c>
      <c r="T1434" s="28">
        <v>-0.306265997602923</v>
      </c>
      <c r="U1434" s="29">
        <v>3443.5944765858135</v>
      </c>
      <c r="V1434" s="28">
        <v>-0.39670676730321208</v>
      </c>
      <c r="W1434" s="29">
        <v>2878.0699303266792</v>
      </c>
      <c r="X1434" s="28">
        <v>-0.27816304184087365</v>
      </c>
      <c r="Y1434" s="27">
        <v>29716.606201749368</v>
      </c>
      <c r="Z1434" s="45">
        <v>337.53305541105988</v>
      </c>
      <c r="AA1434" s="29">
        <v>2031.0116966195183</v>
      </c>
      <c r="AB1434" s="29">
        <v>46.485547256740574</v>
      </c>
      <c r="AC1434" s="30">
        <v>4.4743405427593528</v>
      </c>
      <c r="AD1434" s="30">
        <v>3.7018993809784182</v>
      </c>
      <c r="AE1434" s="28">
        <v>0.20866076634875394</v>
      </c>
      <c r="AF1434" s="30">
        <v>3.235270857347857</v>
      </c>
      <c r="AG1434" s="28">
        <v>0.3829879290005519</v>
      </c>
      <c r="AH1434" s="30">
        <v>3.117252588250822</v>
      </c>
      <c r="AI1434" s="28">
        <v>0.43534744653786012</v>
      </c>
      <c r="AJ1434" s="30">
        <v>14.466512215960623</v>
      </c>
      <c r="AK1434" s="30">
        <v>11.47847250959904</v>
      </c>
      <c r="AL1434" s="28">
        <v>0.2603168412750731</v>
      </c>
      <c r="AM1434" s="30">
        <v>9.6514012989317362</v>
      </c>
      <c r="AN1434" s="28">
        <v>0.49890277773050917</v>
      </c>
      <c r="AO1434" s="30">
        <v>9.8957410082771169</v>
      </c>
      <c r="AP1434" s="28">
        <v>0.46189276819799208</v>
      </c>
    </row>
    <row r="1435" spans="1:42" s="2" customFormat="1" x14ac:dyDescent="0.25">
      <c r="A1435" s="26" t="s">
        <v>336</v>
      </c>
      <c r="B1435" s="26" t="s">
        <v>207</v>
      </c>
      <c r="C1435" s="26" t="s">
        <v>478</v>
      </c>
      <c r="D1435" s="27">
        <v>431773.61511693237</v>
      </c>
      <c r="E1435" s="27">
        <v>443242.15255378844</v>
      </c>
      <c r="F1435" s="28">
        <v>-2.5874203007946857E-2</v>
      </c>
      <c r="G1435" s="27">
        <v>459744.84359196184</v>
      </c>
      <c r="H1435" s="28">
        <v>-6.0840766057302036E-2</v>
      </c>
      <c r="I1435" s="27">
        <v>381097.83590791107</v>
      </c>
      <c r="J1435" s="28">
        <v>0.13297314871466931</v>
      </c>
      <c r="K1435" s="29">
        <v>164564.19598614998</v>
      </c>
      <c r="L1435" s="29">
        <v>187197.98511333973</v>
      </c>
      <c r="M1435" s="28">
        <v>-0.12090829457104488</v>
      </c>
      <c r="N1435" s="29">
        <v>196506.28442973143</v>
      </c>
      <c r="O1435" s="28">
        <v>-0.16254995882843434</v>
      </c>
      <c r="P1435" s="29">
        <v>172423.27552612757</v>
      </c>
      <c r="Q1435" s="28">
        <v>-4.5580154512182995E-2</v>
      </c>
      <c r="R1435" s="29">
        <v>101223.9095615206</v>
      </c>
      <c r="S1435" s="29">
        <v>113530.42205186831</v>
      </c>
      <c r="T1435" s="28">
        <v>-0.10839836819002814</v>
      </c>
      <c r="U1435" s="29">
        <v>115455.83532259475</v>
      </c>
      <c r="V1435" s="28">
        <v>-0.12326727117177554</v>
      </c>
      <c r="W1435" s="29">
        <v>106034.02725460117</v>
      </c>
      <c r="X1435" s="28">
        <v>-4.5363906451754997E-2</v>
      </c>
      <c r="Y1435" s="27">
        <v>419705.08696883067</v>
      </c>
      <c r="Z1435" s="45">
        <v>12068.52814810171</v>
      </c>
      <c r="AA1435" s="29">
        <v>95904.076291095786</v>
      </c>
      <c r="AB1435" s="29">
        <v>5319.8332704248241</v>
      </c>
      <c r="AC1435" s="30">
        <v>2.623739705526658</v>
      </c>
      <c r="AD1435" s="30">
        <v>2.3677720264212554</v>
      </c>
      <c r="AE1435" s="28">
        <v>0.1081048666210836</v>
      </c>
      <c r="AF1435" s="30">
        <v>2.3395935907401562</v>
      </c>
      <c r="AG1435" s="28">
        <v>0.12145105710287449</v>
      </c>
      <c r="AH1435" s="30">
        <v>2.2102458890485623</v>
      </c>
      <c r="AI1435" s="28">
        <v>0.18708045947597762</v>
      </c>
      <c r="AJ1435" s="30">
        <v>4.2655299225971346</v>
      </c>
      <c r="AK1435" s="30">
        <v>3.9041707459810699</v>
      </c>
      <c r="AL1435" s="28">
        <v>9.2557216404545228E-2</v>
      </c>
      <c r="AM1435" s="30">
        <v>3.9819974651553154</v>
      </c>
      <c r="AN1435" s="28">
        <v>7.1203575573034722E-2</v>
      </c>
      <c r="AO1435" s="30">
        <v>3.5941088514241448</v>
      </c>
      <c r="AP1435" s="28">
        <v>0.18681155716999029</v>
      </c>
    </row>
    <row r="1436" spans="1:42" s="2" customFormat="1" x14ac:dyDescent="0.25">
      <c r="A1436" s="26" t="s">
        <v>336</v>
      </c>
      <c r="B1436" s="26" t="s">
        <v>207</v>
      </c>
      <c r="C1436" s="26" t="s">
        <v>479</v>
      </c>
      <c r="D1436" s="26"/>
      <c r="E1436" s="26"/>
      <c r="F1436" s="26"/>
      <c r="G1436" s="27">
        <v>23.083779990673065</v>
      </c>
      <c r="H1436" s="28">
        <v>-1</v>
      </c>
      <c r="I1436" s="27">
        <v>30.871744155883789</v>
      </c>
      <c r="J1436" s="28">
        <v>-1</v>
      </c>
      <c r="K1436" s="26"/>
      <c r="L1436" s="26"/>
      <c r="M1436" s="26"/>
      <c r="N1436" s="29">
        <v>2.1544916520886033</v>
      </c>
      <c r="O1436" s="28">
        <v>-1</v>
      </c>
      <c r="P1436" s="29">
        <v>2.8776909596724884</v>
      </c>
      <c r="Q1436" s="28">
        <v>-1</v>
      </c>
      <c r="R1436" s="26"/>
      <c r="S1436" s="26"/>
      <c r="T1436" s="26"/>
      <c r="U1436" s="29">
        <v>0.92335116464772393</v>
      </c>
      <c r="V1436" s="28">
        <v>-1</v>
      </c>
      <c r="W1436" s="29">
        <v>1.2348697509516824</v>
      </c>
      <c r="X1436" s="28">
        <v>-1</v>
      </c>
      <c r="Y1436" s="26"/>
      <c r="Z1436" s="26"/>
      <c r="AA1436" s="26"/>
      <c r="AB1436" s="26"/>
      <c r="AC1436" s="26"/>
      <c r="AD1436" s="26"/>
      <c r="AE1436" s="26"/>
      <c r="AF1436" s="30">
        <v>10.714258265189949</v>
      </c>
      <c r="AG1436" s="28">
        <v>-1</v>
      </c>
      <c r="AH1436" s="30">
        <v>10.72795675022634</v>
      </c>
      <c r="AI1436" s="28">
        <v>-1</v>
      </c>
      <c r="AJ1436" s="26"/>
      <c r="AK1436" s="26"/>
      <c r="AL1436" s="26"/>
      <c r="AM1436" s="30">
        <v>25.000000947071928</v>
      </c>
      <c r="AN1436" s="28">
        <v>-1</v>
      </c>
      <c r="AO1436" s="30">
        <v>25.000000309418649</v>
      </c>
      <c r="AP1436" s="28">
        <v>-1</v>
      </c>
    </row>
    <row r="1437" spans="1:42" s="2" customFormat="1" x14ac:dyDescent="0.25">
      <c r="A1437" s="26" t="s">
        <v>336</v>
      </c>
      <c r="B1437" s="26" t="s">
        <v>208</v>
      </c>
      <c r="C1437" s="26" t="s">
        <v>338</v>
      </c>
      <c r="D1437" s="27">
        <v>1245509515.5083241</v>
      </c>
      <c r="E1437" s="27">
        <v>1141249274.4677298</v>
      </c>
      <c r="F1437" s="28">
        <v>9.1356238617738048E-2</v>
      </c>
      <c r="G1437" s="27">
        <v>1378948312.526417</v>
      </c>
      <c r="H1437" s="28">
        <v>-9.6768527004188587E-2</v>
      </c>
      <c r="I1437" s="27">
        <v>986159833.7403059</v>
      </c>
      <c r="J1437" s="28">
        <v>0.26298950017499401</v>
      </c>
      <c r="K1437" s="29">
        <v>351990451.29252011</v>
      </c>
      <c r="L1437" s="29">
        <v>364723456.4616642</v>
      </c>
      <c r="M1437" s="28">
        <v>-3.491139641160549E-2</v>
      </c>
      <c r="N1437" s="29">
        <v>468982174.25732189</v>
      </c>
      <c r="O1437" s="28">
        <v>-0.24945878412131414</v>
      </c>
      <c r="P1437" s="29">
        <v>345375986.53130478</v>
      </c>
      <c r="Q1437" s="28">
        <v>1.9151490025829564E-2</v>
      </c>
      <c r="R1437" s="26"/>
      <c r="S1437" s="26"/>
      <c r="T1437" s="26"/>
      <c r="U1437" s="26"/>
      <c r="V1437" s="26"/>
      <c r="W1437" s="26"/>
      <c r="X1437" s="26"/>
      <c r="Y1437" s="27">
        <v>1172064624.0516777</v>
      </c>
      <c r="Z1437" s="45">
        <v>73444891.456646398</v>
      </c>
      <c r="AA1437" s="26"/>
      <c r="AB1437" s="26"/>
      <c r="AC1437" s="30">
        <v>3.5384752936756487</v>
      </c>
      <c r="AD1437" s="30">
        <v>3.1290811003478347</v>
      </c>
      <c r="AE1437" s="28">
        <v>0.13083527725833152</v>
      </c>
      <c r="AF1437" s="30">
        <v>2.9403000544959168</v>
      </c>
      <c r="AG1437" s="28">
        <v>0.20344020273205848</v>
      </c>
      <c r="AH1437" s="30">
        <v>2.8553225244306923</v>
      </c>
      <c r="AI1437" s="28">
        <v>0.23925590310718634</v>
      </c>
      <c r="AJ1437" s="26"/>
      <c r="AK1437" s="26"/>
      <c r="AL1437" s="26"/>
      <c r="AM1437" s="26"/>
      <c r="AN1437" s="26"/>
      <c r="AO1437" s="26"/>
      <c r="AP1437" s="26"/>
    </row>
    <row r="1438" spans="1:42" s="2" customFormat="1" x14ac:dyDescent="0.25">
      <c r="A1438" s="26" t="s">
        <v>336</v>
      </c>
      <c r="B1438" s="26" t="s">
        <v>208</v>
      </c>
      <c r="C1438" s="26" t="s">
        <v>339</v>
      </c>
      <c r="D1438" s="27">
        <v>547065196.40852296</v>
      </c>
      <c r="E1438" s="27">
        <v>497056184.76656324</v>
      </c>
      <c r="F1438" s="28">
        <v>0.10061038002262437</v>
      </c>
      <c r="G1438" s="27">
        <v>572108977.09947467</v>
      </c>
      <c r="H1438" s="28">
        <v>-4.3774493485350875E-2</v>
      </c>
      <c r="I1438" s="27">
        <v>430851812.07087702</v>
      </c>
      <c r="J1438" s="28">
        <v>0.26972936188679258</v>
      </c>
      <c r="K1438" s="29">
        <v>155482212.02613911</v>
      </c>
      <c r="L1438" s="29">
        <v>163292085.39296558</v>
      </c>
      <c r="M1438" s="28">
        <v>-4.7827629539005899E-2</v>
      </c>
      <c r="N1438" s="29">
        <v>193059704.02487952</v>
      </c>
      <c r="O1438" s="28">
        <v>-0.19464181916438561</v>
      </c>
      <c r="P1438" s="29">
        <v>153658891.32440731</v>
      </c>
      <c r="Q1438" s="28">
        <v>1.18660279663373E-2</v>
      </c>
      <c r="R1438" s="26"/>
      <c r="S1438" s="26"/>
      <c r="T1438" s="26"/>
      <c r="U1438" s="26"/>
      <c r="V1438" s="26"/>
      <c r="W1438" s="26"/>
      <c r="X1438" s="26"/>
      <c r="Y1438" s="27">
        <v>514980410.47505343</v>
      </c>
      <c r="Z1438" s="45">
        <v>32084785.933469515</v>
      </c>
      <c r="AA1438" s="26"/>
      <c r="AB1438" s="26"/>
      <c r="AC1438" s="30">
        <v>3.5185066463844259</v>
      </c>
      <c r="AD1438" s="30">
        <v>3.0439698505312602</v>
      </c>
      <c r="AE1438" s="28">
        <v>0.15589405255454333</v>
      </c>
      <c r="AF1438" s="30">
        <v>2.9633785050543082</v>
      </c>
      <c r="AG1438" s="28">
        <v>0.18732947559122021</v>
      </c>
      <c r="AH1438" s="30">
        <v>2.8039497640345146</v>
      </c>
      <c r="AI1438" s="28">
        <v>0.25483940244412867</v>
      </c>
      <c r="AJ1438" s="26"/>
      <c r="AK1438" s="26"/>
      <c r="AL1438" s="26"/>
      <c r="AM1438" s="26"/>
      <c r="AN1438" s="26"/>
      <c r="AO1438" s="26"/>
      <c r="AP1438" s="26"/>
    </row>
    <row r="1439" spans="1:42" s="2" customFormat="1" x14ac:dyDescent="0.25">
      <c r="A1439" s="26" t="s">
        <v>336</v>
      </c>
      <c r="B1439" s="26" t="s">
        <v>208</v>
      </c>
      <c r="C1439" s="26" t="s">
        <v>340</v>
      </c>
      <c r="D1439" s="27">
        <v>127521349.4482732</v>
      </c>
      <c r="E1439" s="27">
        <v>116171126.8709546</v>
      </c>
      <c r="F1439" s="28">
        <v>9.7702612370513253E-2</v>
      </c>
      <c r="G1439" s="27">
        <v>125515126.21698354</v>
      </c>
      <c r="H1439" s="28">
        <v>1.598391597695889E-2</v>
      </c>
      <c r="I1439" s="27">
        <v>102364212.90815699</v>
      </c>
      <c r="J1439" s="28">
        <v>0.24576105091227185</v>
      </c>
      <c r="K1439" s="29">
        <v>55885526.536602072</v>
      </c>
      <c r="L1439" s="29">
        <v>61024776.261947878</v>
      </c>
      <c r="M1439" s="28">
        <v>-8.4215789719337242E-2</v>
      </c>
      <c r="N1439" s="29">
        <v>67416820.06409429</v>
      </c>
      <c r="O1439" s="28">
        <v>-0.17104475584177992</v>
      </c>
      <c r="P1439" s="29">
        <v>55485918.670457922</v>
      </c>
      <c r="Q1439" s="28">
        <v>7.2019689989725562E-3</v>
      </c>
      <c r="R1439" s="29">
        <v>76106264.767310351</v>
      </c>
      <c r="S1439" s="29">
        <v>80277615.896147773</v>
      </c>
      <c r="T1439" s="28">
        <v>-5.1961572130315214E-2</v>
      </c>
      <c r="U1439" s="29">
        <v>91972490.550269634</v>
      </c>
      <c r="V1439" s="28">
        <v>-0.17251055927736608</v>
      </c>
      <c r="W1439" s="29">
        <v>75926819.107662156</v>
      </c>
      <c r="X1439" s="28">
        <v>2.3634028365358737E-3</v>
      </c>
      <c r="Y1439" s="27">
        <v>118487509.60513309</v>
      </c>
      <c r="Z1439" s="45">
        <v>9033839.8431401048</v>
      </c>
      <c r="AA1439" s="29">
        <v>68642496.844966009</v>
      </c>
      <c r="AB1439" s="29">
        <v>7463767.9223443372</v>
      </c>
      <c r="AC1439" s="30">
        <v>2.2818314034270295</v>
      </c>
      <c r="AD1439" s="30">
        <v>1.9036714919247208</v>
      </c>
      <c r="AE1439" s="28">
        <v>0.19864767272423003</v>
      </c>
      <c r="AF1439" s="30">
        <v>1.8617776112497479</v>
      </c>
      <c r="AG1439" s="28">
        <v>0.22561974622485323</v>
      </c>
      <c r="AH1439" s="30">
        <v>1.8448683082300346</v>
      </c>
      <c r="AI1439" s="28">
        <v>0.23685327199111411</v>
      </c>
      <c r="AJ1439" s="30">
        <v>1.6755696766640817</v>
      </c>
      <c r="AK1439" s="30">
        <v>1.4471173013065182</v>
      </c>
      <c r="AL1439" s="28">
        <v>0.15786721308031298</v>
      </c>
      <c r="AM1439" s="30">
        <v>1.3647029178619494</v>
      </c>
      <c r="AN1439" s="28">
        <v>0.22779079221810455</v>
      </c>
      <c r="AO1439" s="30">
        <v>1.3481957246622873</v>
      </c>
      <c r="AP1439" s="28">
        <v>0.24282375771796716</v>
      </c>
    </row>
    <row r="1440" spans="1:42" s="2" customFormat="1" x14ac:dyDescent="0.25">
      <c r="A1440" s="26" t="s">
        <v>336</v>
      </c>
      <c r="B1440" s="26" t="s">
        <v>208</v>
      </c>
      <c r="C1440" s="26" t="s">
        <v>341</v>
      </c>
      <c r="D1440" s="27">
        <v>58129272.757984437</v>
      </c>
      <c r="E1440" s="27">
        <v>55905750.058538541</v>
      </c>
      <c r="F1440" s="28">
        <v>3.9772701325313763E-2</v>
      </c>
      <c r="G1440" s="27">
        <v>62927682.316929072</v>
      </c>
      <c r="H1440" s="28">
        <v>-7.6252761618931367E-2</v>
      </c>
      <c r="I1440" s="27">
        <v>49728049.836208791</v>
      </c>
      <c r="J1440" s="28">
        <v>0.16894334182512849</v>
      </c>
      <c r="K1440" s="29">
        <v>30617649.672368985</v>
      </c>
      <c r="L1440" s="29">
        <v>34133865.967173472</v>
      </c>
      <c r="M1440" s="28">
        <v>-0.10301254180191695</v>
      </c>
      <c r="N1440" s="29">
        <v>38322086.573013589</v>
      </c>
      <c r="O1440" s="28">
        <v>-0.20104429559088957</v>
      </c>
      <c r="P1440" s="29">
        <v>30653812.511866674</v>
      </c>
      <c r="Q1440" s="28">
        <v>-1.1797175142142543E-3</v>
      </c>
      <c r="R1440" s="29">
        <v>34444216.734810747</v>
      </c>
      <c r="S1440" s="29">
        <v>37023325.158645235</v>
      </c>
      <c r="T1440" s="28">
        <v>-6.9661717654559335E-2</v>
      </c>
      <c r="U1440" s="29">
        <v>44567030.602555193</v>
      </c>
      <c r="V1440" s="28">
        <v>-0.22713682583025999</v>
      </c>
      <c r="W1440" s="29">
        <v>33270853.522060893</v>
      </c>
      <c r="X1440" s="28">
        <v>3.5267000648836137E-2</v>
      </c>
      <c r="Y1440" s="27">
        <v>55762681.160914116</v>
      </c>
      <c r="Z1440" s="45">
        <v>2366591.5970703233</v>
      </c>
      <c r="AA1440" s="29">
        <v>32177730.760719448</v>
      </c>
      <c r="AB1440" s="29">
        <v>2266485.9740912984</v>
      </c>
      <c r="AC1440" s="30">
        <v>1.8985543756627219</v>
      </c>
      <c r="AD1440" s="30">
        <v>1.6378382135883196</v>
      </c>
      <c r="AE1440" s="28">
        <v>0.15918309874038319</v>
      </c>
      <c r="AF1440" s="30">
        <v>1.6420734867094304</v>
      </c>
      <c r="AG1440" s="28">
        <v>0.15619330744280904</v>
      </c>
      <c r="AH1440" s="30">
        <v>1.622246818954677</v>
      </c>
      <c r="AI1440" s="28">
        <v>0.17032399353761005</v>
      </c>
      <c r="AJ1440" s="30">
        <v>1.6876352046419623</v>
      </c>
      <c r="AK1440" s="30">
        <v>1.5100142901530851</v>
      </c>
      <c r="AL1440" s="28">
        <v>0.11762863149518273</v>
      </c>
      <c r="AM1440" s="30">
        <v>1.4119783496036014</v>
      </c>
      <c r="AN1440" s="28">
        <v>0.19522739503459721</v>
      </c>
      <c r="AO1440" s="30">
        <v>1.4946430455484296</v>
      </c>
      <c r="AP1440" s="28">
        <v>0.12912257523181261</v>
      </c>
    </row>
    <row r="1441" spans="1:42" s="2" customFormat="1" x14ac:dyDescent="0.25">
      <c r="A1441" s="26" t="s">
        <v>336</v>
      </c>
      <c r="B1441" s="26" t="s">
        <v>208</v>
      </c>
      <c r="C1441" s="26" t="s">
        <v>133</v>
      </c>
      <c r="D1441" s="27">
        <v>1914975.7533220397</v>
      </c>
      <c r="E1441" s="27">
        <v>1806352.3239758981</v>
      </c>
      <c r="F1441" s="28">
        <v>6.0134132142645604E-2</v>
      </c>
      <c r="G1441" s="27">
        <v>1929763.7324526024</v>
      </c>
      <c r="H1441" s="28">
        <v>-7.6631034576279877E-3</v>
      </c>
      <c r="I1441" s="27">
        <v>1694027.0096511496</v>
      </c>
      <c r="J1441" s="28">
        <v>0.13042811148352942</v>
      </c>
      <c r="K1441" s="29">
        <v>735816.46489525447</v>
      </c>
      <c r="L1441" s="29">
        <v>729161.19768694276</v>
      </c>
      <c r="M1441" s="28">
        <v>9.1272920575363251E-3</v>
      </c>
      <c r="N1441" s="29">
        <v>805608.07332709362</v>
      </c>
      <c r="O1441" s="28">
        <v>-8.6632210801470336E-2</v>
      </c>
      <c r="P1441" s="29">
        <v>705672.86699938669</v>
      </c>
      <c r="Q1441" s="28">
        <v>4.2716107286429043E-2</v>
      </c>
      <c r="R1441" s="29">
        <v>476368.89004962955</v>
      </c>
      <c r="S1441" s="29">
        <v>467210.5013467141</v>
      </c>
      <c r="T1441" s="28">
        <v>1.9602274941416767E-2</v>
      </c>
      <c r="U1441" s="29">
        <v>509457.07949586166</v>
      </c>
      <c r="V1441" s="28">
        <v>-6.4947943169176986E-2</v>
      </c>
      <c r="W1441" s="29">
        <v>445075.94576993951</v>
      </c>
      <c r="X1441" s="28">
        <v>7.0309223801246309E-2</v>
      </c>
      <c r="Y1441" s="27">
        <v>1903110.1272276386</v>
      </c>
      <c r="Z1441" s="45">
        <v>11865.626094401174</v>
      </c>
      <c r="AA1441" s="29">
        <v>469861.71950722759</v>
      </c>
      <c r="AB1441" s="29">
        <v>6507.1705424019465</v>
      </c>
      <c r="AC1441" s="30">
        <v>2.6025182157273985</v>
      </c>
      <c r="AD1441" s="30">
        <v>2.4773017677106774</v>
      </c>
      <c r="AE1441" s="28">
        <v>5.0545496575669903E-2</v>
      </c>
      <c r="AF1441" s="30">
        <v>2.3954126036533379</v>
      </c>
      <c r="AG1441" s="28">
        <v>8.6459264578551409E-2</v>
      </c>
      <c r="AH1441" s="30">
        <v>2.4005840225292689</v>
      </c>
      <c r="AI1441" s="28">
        <v>8.4118777473729311E-2</v>
      </c>
      <c r="AJ1441" s="30">
        <v>4.019942933558343</v>
      </c>
      <c r="AK1441" s="30">
        <v>3.8662494074280556</v>
      </c>
      <c r="AL1441" s="28">
        <v>3.9752615502508137E-2</v>
      </c>
      <c r="AM1441" s="30">
        <v>3.7878828465043992</v>
      </c>
      <c r="AN1441" s="28">
        <v>6.1263797339481486E-2</v>
      </c>
      <c r="AO1441" s="30">
        <v>3.8061526931558665</v>
      </c>
      <c r="AP1441" s="28">
        <v>5.6169643636974693E-2</v>
      </c>
    </row>
    <row r="1442" spans="1:42" s="2" customFormat="1" x14ac:dyDescent="0.25">
      <c r="A1442" s="26" t="s">
        <v>336</v>
      </c>
      <c r="B1442" s="26" t="s">
        <v>208</v>
      </c>
      <c r="C1442" s="26" t="s">
        <v>334</v>
      </c>
      <c r="D1442" s="27">
        <v>1000177.8145805013</v>
      </c>
      <c r="E1442" s="27">
        <v>984511.06813560729</v>
      </c>
      <c r="F1442" s="28">
        <v>1.5913225307423413E-2</v>
      </c>
      <c r="G1442" s="27">
        <v>1110348.404231274</v>
      </c>
      <c r="H1442" s="28">
        <v>-9.922164001041367E-2</v>
      </c>
      <c r="I1442" s="27">
        <v>1014759.5942925966</v>
      </c>
      <c r="J1442" s="28">
        <v>-1.4369688933328531E-2</v>
      </c>
      <c r="K1442" s="29">
        <v>415104.56068330194</v>
      </c>
      <c r="L1442" s="29">
        <v>434097.85147583677</v>
      </c>
      <c r="M1442" s="28">
        <v>-4.3753477995714177E-2</v>
      </c>
      <c r="N1442" s="29">
        <v>495747.90857858036</v>
      </c>
      <c r="O1442" s="28">
        <v>-0.16267007182440943</v>
      </c>
      <c r="P1442" s="29">
        <v>453878.03220975708</v>
      </c>
      <c r="Q1442" s="28">
        <v>-8.5427072417852121E-2</v>
      </c>
      <c r="R1442" s="29">
        <v>269451.82964030118</v>
      </c>
      <c r="S1442" s="29">
        <v>281215.46358371677</v>
      </c>
      <c r="T1442" s="28">
        <v>-4.1831390754632547E-2</v>
      </c>
      <c r="U1442" s="29">
        <v>323119.85267218912</v>
      </c>
      <c r="V1442" s="28">
        <v>-0.16609323936011791</v>
      </c>
      <c r="W1442" s="29">
        <v>299134.53177335463</v>
      </c>
      <c r="X1442" s="28">
        <v>-9.9228604457953895E-2</v>
      </c>
      <c r="Y1442" s="27">
        <v>996411.18809424911</v>
      </c>
      <c r="Z1442" s="45">
        <v>3766.6264862522353</v>
      </c>
      <c r="AA1442" s="29">
        <v>267123.47774135496</v>
      </c>
      <c r="AB1442" s="29">
        <v>2328.3518989462273</v>
      </c>
      <c r="AC1442" s="30">
        <v>2.4094599513291608</v>
      </c>
      <c r="AD1442" s="30">
        <v>2.2679473413390259</v>
      </c>
      <c r="AE1442" s="28">
        <v>6.2396779418425134E-2</v>
      </c>
      <c r="AF1442" s="30">
        <v>2.2397440009679319</v>
      </c>
      <c r="AG1442" s="28">
        <v>7.5774709202428542E-2</v>
      </c>
      <c r="AH1442" s="30">
        <v>2.2357539300858504</v>
      </c>
      <c r="AI1442" s="28">
        <v>7.7694606238102523E-2</v>
      </c>
      <c r="AJ1442" s="30">
        <v>3.7118983972596022</v>
      </c>
      <c r="AK1442" s="30">
        <v>3.5009136965276522</v>
      </c>
      <c r="AL1442" s="28">
        <v>6.0265610358008322E-2</v>
      </c>
      <c r="AM1442" s="30">
        <v>3.4363360686405806</v>
      </c>
      <c r="AN1442" s="28">
        <v>8.0190738948310858E-2</v>
      </c>
      <c r="AO1442" s="30">
        <v>3.39231846044926</v>
      </c>
      <c r="AP1442" s="28">
        <v>9.420693856909261E-2</v>
      </c>
    </row>
    <row r="1443" spans="1:42" s="2" customFormat="1" x14ac:dyDescent="0.25">
      <c r="A1443" s="26" t="s">
        <v>336</v>
      </c>
      <c r="B1443" s="26" t="s">
        <v>208</v>
      </c>
      <c r="C1443" s="26" t="s">
        <v>335</v>
      </c>
      <c r="D1443" s="27">
        <v>866874.33679742576</v>
      </c>
      <c r="E1443" s="27">
        <v>770868.04543743969</v>
      </c>
      <c r="F1443" s="28">
        <v>0.12454309389035055</v>
      </c>
      <c r="G1443" s="27">
        <v>767567.9939188218</v>
      </c>
      <c r="H1443" s="28">
        <v>0.12937791005536198</v>
      </c>
      <c r="I1443" s="27">
        <v>628950.9449430597</v>
      </c>
      <c r="J1443" s="28">
        <v>0.37828608696327781</v>
      </c>
      <c r="K1443" s="29">
        <v>309924.17570275755</v>
      </c>
      <c r="L1443" s="29">
        <v>281521.83256064425</v>
      </c>
      <c r="M1443" s="28">
        <v>0.10088859852812654</v>
      </c>
      <c r="N1443" s="29">
        <v>296691.09335835994</v>
      </c>
      <c r="O1443" s="28">
        <v>4.4602223122397415E-2</v>
      </c>
      <c r="P1443" s="29">
        <v>237948.68300774635</v>
      </c>
      <c r="Q1443" s="28">
        <v>0.30248325725201874</v>
      </c>
      <c r="R1443" s="29">
        <v>203138.53480110053</v>
      </c>
      <c r="S1443" s="29">
        <v>182060.21818776533</v>
      </c>
      <c r="T1443" s="28">
        <v>0.1157766195336334</v>
      </c>
      <c r="U1443" s="29">
        <v>182473.49700024558</v>
      </c>
      <c r="V1443" s="28">
        <v>0.11324953015410853</v>
      </c>
      <c r="W1443" s="29">
        <v>141715.226829102</v>
      </c>
      <c r="X1443" s="28">
        <v>0.43342772224519288</v>
      </c>
      <c r="Y1443" s="27">
        <v>859089.07199331513</v>
      </c>
      <c r="Z1443" s="45">
        <v>7785.2648041105904</v>
      </c>
      <c r="AA1443" s="29">
        <v>199016.9000916185</v>
      </c>
      <c r="AB1443" s="29">
        <v>4121.634709482013</v>
      </c>
      <c r="AC1443" s="30">
        <v>2.7970529721722279</v>
      </c>
      <c r="AD1443" s="30">
        <v>2.7382176310300288</v>
      </c>
      <c r="AE1443" s="28">
        <v>2.1486729351044013E-2</v>
      </c>
      <c r="AF1443" s="30">
        <v>2.5870948306213921</v>
      </c>
      <c r="AG1443" s="28">
        <v>8.1155951094535703E-2</v>
      </c>
      <c r="AH1443" s="30">
        <v>2.6432209541692835</v>
      </c>
      <c r="AI1443" s="28">
        <v>5.8198697978804066E-2</v>
      </c>
      <c r="AJ1443" s="30">
        <v>4.267404693285842</v>
      </c>
      <c r="AK1443" s="30">
        <v>4.2341377655738901</v>
      </c>
      <c r="AL1443" s="28">
        <v>7.8568363982939472E-3</v>
      </c>
      <c r="AM1443" s="30">
        <v>4.2064628920757121</v>
      </c>
      <c r="AN1443" s="28">
        <v>1.4487659293259026E-2</v>
      </c>
      <c r="AO1443" s="30">
        <v>4.4381324365484565</v>
      </c>
      <c r="AP1443" s="28">
        <v>-3.8468375088732069E-2</v>
      </c>
    </row>
    <row r="1444" spans="1:42" s="2" customFormat="1" x14ac:dyDescent="0.25">
      <c r="A1444" s="26" t="s">
        <v>336</v>
      </c>
      <c r="B1444" s="26" t="s">
        <v>208</v>
      </c>
      <c r="C1444" s="26" t="s">
        <v>161</v>
      </c>
      <c r="D1444" s="27">
        <v>47923.601944112779</v>
      </c>
      <c r="E1444" s="27">
        <v>50973.210402851102</v>
      </c>
      <c r="F1444" s="28">
        <v>-5.9827670940022802E-2</v>
      </c>
      <c r="G1444" s="27">
        <v>51847.334302506446</v>
      </c>
      <c r="H1444" s="28">
        <v>-7.5678574630286877E-2</v>
      </c>
      <c r="I1444" s="27">
        <v>50316.470415493248</v>
      </c>
      <c r="J1444" s="28">
        <v>-4.7556365770911983E-2</v>
      </c>
      <c r="K1444" s="29">
        <v>10787.728509195029</v>
      </c>
      <c r="L1444" s="29">
        <v>13541.513650461862</v>
      </c>
      <c r="M1444" s="28">
        <v>-0.20335873908548691</v>
      </c>
      <c r="N1444" s="29">
        <v>13169.071390153294</v>
      </c>
      <c r="O1444" s="28">
        <v>-0.18082845862152666</v>
      </c>
      <c r="P1444" s="29">
        <v>13846.15178188312</v>
      </c>
      <c r="Q1444" s="28">
        <v>-0.22088615818077764</v>
      </c>
      <c r="R1444" s="29">
        <v>3778.5256082278629</v>
      </c>
      <c r="S1444" s="29">
        <v>3934.8195752318734</v>
      </c>
      <c r="T1444" s="28">
        <v>-3.9720745517232592E-2</v>
      </c>
      <c r="U1444" s="29">
        <v>3863.7298234271816</v>
      </c>
      <c r="V1444" s="28">
        <v>-2.2052322261948788E-2</v>
      </c>
      <c r="W1444" s="29">
        <v>4226.1871674828772</v>
      </c>
      <c r="X1444" s="28">
        <v>-0.10592563497883178</v>
      </c>
      <c r="Y1444" s="27">
        <v>47609.867140074435</v>
      </c>
      <c r="Z1444" s="45">
        <v>313.73480403834469</v>
      </c>
      <c r="AA1444" s="29">
        <v>3721.3416742541554</v>
      </c>
      <c r="AB1444" s="29">
        <v>57.183933973707767</v>
      </c>
      <c r="AC1444" s="30">
        <v>4.4424182443286941</v>
      </c>
      <c r="AD1444" s="30">
        <v>3.7642180718189175</v>
      </c>
      <c r="AE1444" s="28">
        <v>0.18017026632627098</v>
      </c>
      <c r="AF1444" s="30">
        <v>3.9370531730334037</v>
      </c>
      <c r="AG1444" s="28">
        <v>0.12836125119080344</v>
      </c>
      <c r="AH1444" s="30">
        <v>3.6339678495601504</v>
      </c>
      <c r="AI1444" s="28">
        <v>0.22247043128529528</v>
      </c>
      <c r="AJ1444" s="30">
        <v>12.683148643946616</v>
      </c>
      <c r="AK1444" s="30">
        <v>12.954395856853823</v>
      </c>
      <c r="AL1444" s="28">
        <v>-2.093862314418141E-2</v>
      </c>
      <c r="AM1444" s="30">
        <v>13.418985454970851</v>
      </c>
      <c r="AN1444" s="28">
        <v>-5.4835502541785389E-2</v>
      </c>
      <c r="AO1444" s="30">
        <v>11.905878377237562</v>
      </c>
      <c r="AP1444" s="28">
        <v>6.5284579774902679E-2</v>
      </c>
    </row>
    <row r="1445" spans="1:42" s="2" customFormat="1" x14ac:dyDescent="0.25">
      <c r="A1445" s="26" t="s">
        <v>336</v>
      </c>
      <c r="B1445" s="26" t="s">
        <v>208</v>
      </c>
      <c r="C1445" s="26" t="s">
        <v>468</v>
      </c>
      <c r="D1445" s="27">
        <v>13758.47037975788</v>
      </c>
      <c r="E1445" s="27">
        <v>12078.281381102801</v>
      </c>
      <c r="F1445" s="28">
        <v>0.13910828417061358</v>
      </c>
      <c r="G1445" s="27">
        <v>14251.794829320908</v>
      </c>
      <c r="H1445" s="28">
        <v>-3.4614899770244206E-2</v>
      </c>
      <c r="I1445" s="27">
        <v>14243.122747087478</v>
      </c>
      <c r="J1445" s="28">
        <v>-3.4027114414126813E-2</v>
      </c>
      <c r="K1445" s="29">
        <v>4269.9064877503133</v>
      </c>
      <c r="L1445" s="29">
        <v>3906.9452977846204</v>
      </c>
      <c r="M1445" s="28">
        <v>9.2901528509115566E-2</v>
      </c>
      <c r="N1445" s="29">
        <v>4702.3389199966959</v>
      </c>
      <c r="O1445" s="28">
        <v>-9.1961136703155047E-2</v>
      </c>
      <c r="P1445" s="29">
        <v>4889.60815609767</v>
      </c>
      <c r="Q1445" s="28">
        <v>-0.12673851330490501</v>
      </c>
      <c r="R1445" s="29">
        <v>1954.4404119492058</v>
      </c>
      <c r="S1445" s="29">
        <v>1113.4786515881574</v>
      </c>
      <c r="T1445" s="28">
        <v>0.75525629446202902</v>
      </c>
      <c r="U1445" s="29">
        <v>1306.5490169861141</v>
      </c>
      <c r="V1445" s="28">
        <v>0.49587989929196619</v>
      </c>
      <c r="W1445" s="29">
        <v>1574.8942053635415</v>
      </c>
      <c r="X1445" s="28">
        <v>0.24099790658512937</v>
      </c>
      <c r="Y1445" s="27">
        <v>13736.708362955156</v>
      </c>
      <c r="Z1445" s="45">
        <v>21.762016802723885</v>
      </c>
      <c r="AA1445" s="29">
        <v>1947.1493579307314</v>
      </c>
      <c r="AB1445" s="29">
        <v>7.2910540184744121</v>
      </c>
      <c r="AC1445" s="30">
        <v>3.2221947762155345</v>
      </c>
      <c r="AD1445" s="30">
        <v>3.0914897600310973</v>
      </c>
      <c r="AE1445" s="28">
        <v>4.2278974323085722E-2</v>
      </c>
      <c r="AF1445" s="30">
        <v>3.0307885228593694</v>
      </c>
      <c r="AG1445" s="28">
        <v>6.3153945553279536E-2</v>
      </c>
      <c r="AH1445" s="30">
        <v>2.9129374568236819</v>
      </c>
      <c r="AI1445" s="28">
        <v>0.10616682437427689</v>
      </c>
      <c r="AJ1445" s="30">
        <v>7.0395957306451002</v>
      </c>
      <c r="AK1445" s="30">
        <v>10.847339878385201</v>
      </c>
      <c r="AL1445" s="28">
        <v>-0.35103022403931017</v>
      </c>
      <c r="AM1445" s="30">
        <v>10.907967970613363</v>
      </c>
      <c r="AN1445" s="28">
        <v>-0.35463729361782692</v>
      </c>
      <c r="AO1445" s="30">
        <v>9.0438600247434788</v>
      </c>
      <c r="AP1445" s="28">
        <v>-0.22161602331469385</v>
      </c>
    </row>
    <row r="1446" spans="1:42" s="2" customFormat="1" x14ac:dyDescent="0.25">
      <c r="A1446" s="26" t="s">
        <v>336</v>
      </c>
      <c r="B1446" s="26" t="s">
        <v>208</v>
      </c>
      <c r="C1446" s="26" t="s">
        <v>470</v>
      </c>
      <c r="D1446" s="26"/>
      <c r="E1446" s="27">
        <v>4823.5995575022698</v>
      </c>
      <c r="F1446" s="28">
        <v>-1</v>
      </c>
      <c r="G1446" s="27">
        <v>157.17928738355636</v>
      </c>
      <c r="H1446" s="28">
        <v>-1</v>
      </c>
      <c r="I1446" s="27">
        <v>4.8891241550445557</v>
      </c>
      <c r="J1446" s="28">
        <v>-1</v>
      </c>
      <c r="K1446" s="26"/>
      <c r="L1446" s="29">
        <v>2106.3753526210785</v>
      </c>
      <c r="M1446" s="28">
        <v>-1</v>
      </c>
      <c r="N1446" s="29">
        <v>20.015238053730059</v>
      </c>
      <c r="O1446" s="28">
        <v>-1</v>
      </c>
      <c r="P1446" s="29">
        <v>0.5568169128009437</v>
      </c>
      <c r="Q1446" s="28">
        <v>-1</v>
      </c>
      <c r="R1446" s="26"/>
      <c r="S1446" s="29">
        <v>615.06956331990636</v>
      </c>
      <c r="T1446" s="28">
        <v>-1</v>
      </c>
      <c r="U1446" s="29">
        <v>5.8445580563675676</v>
      </c>
      <c r="V1446" s="28">
        <v>-1</v>
      </c>
      <c r="W1446" s="29">
        <v>0.1629708015254705</v>
      </c>
      <c r="X1446" s="28">
        <v>-1</v>
      </c>
      <c r="Y1446" s="26"/>
      <c r="Z1446" s="26"/>
      <c r="AA1446" s="26"/>
      <c r="AB1446" s="26"/>
      <c r="AC1446" s="26"/>
      <c r="AD1446" s="30">
        <v>2.29</v>
      </c>
      <c r="AE1446" s="28">
        <v>-1</v>
      </c>
      <c r="AF1446" s="30">
        <v>7.852981161733636</v>
      </c>
      <c r="AG1446" s="28">
        <v>-1</v>
      </c>
      <c r="AH1446" s="30">
        <v>8.7804878814670033</v>
      </c>
      <c r="AI1446" s="28">
        <v>-1</v>
      </c>
      <c r="AJ1446" s="26"/>
      <c r="AK1446" s="30">
        <v>7.8423642546484578</v>
      </c>
      <c r="AL1446" s="28">
        <v>-1</v>
      </c>
      <c r="AM1446" s="30">
        <v>26.893271632798928</v>
      </c>
      <c r="AN1446" s="28">
        <v>-1</v>
      </c>
      <c r="AO1446" s="30">
        <v>30.000000670552268</v>
      </c>
      <c r="AP1446" s="28">
        <v>-1</v>
      </c>
    </row>
    <row r="1447" spans="1:42" s="2" customFormat="1" x14ac:dyDescent="0.25">
      <c r="A1447" s="26" t="s">
        <v>336</v>
      </c>
      <c r="B1447" s="26" t="s">
        <v>208</v>
      </c>
      <c r="C1447" s="26" t="s">
        <v>471</v>
      </c>
      <c r="D1447" s="27">
        <v>763495.69232941384</v>
      </c>
      <c r="E1447" s="27">
        <v>663077.24307833437</v>
      </c>
      <c r="F1447" s="28">
        <v>0.15144306383504744</v>
      </c>
      <c r="G1447" s="27">
        <v>534618.41649219394</v>
      </c>
      <c r="H1447" s="28">
        <v>0.42811333986389483</v>
      </c>
      <c r="I1447" s="27">
        <v>395022.70084211824</v>
      </c>
      <c r="J1447" s="28">
        <v>0.93278940856253734</v>
      </c>
      <c r="K1447" s="29">
        <v>278202.01214470307</v>
      </c>
      <c r="L1447" s="29">
        <v>244722.85468182116</v>
      </c>
      <c r="M1447" s="28">
        <v>0.13680437614382263</v>
      </c>
      <c r="N1447" s="29">
        <v>208042.81749990999</v>
      </c>
      <c r="O1447" s="28">
        <v>0.33723439957172968</v>
      </c>
      <c r="P1447" s="29">
        <v>155840.45471816411</v>
      </c>
      <c r="Q1447" s="28">
        <v>0.78517197378452597</v>
      </c>
      <c r="R1447" s="29">
        <v>188172.07740715501</v>
      </c>
      <c r="S1447" s="29">
        <v>163786.46553139325</v>
      </c>
      <c r="T1447" s="28">
        <v>0.14888661158078248</v>
      </c>
      <c r="U1447" s="29">
        <v>137246.3668898468</v>
      </c>
      <c r="V1447" s="28">
        <v>0.37105325023416402</v>
      </c>
      <c r="W1447" s="29">
        <v>92932.155373695059</v>
      </c>
      <c r="X1447" s="28">
        <v>1.0248328111027341</v>
      </c>
      <c r="Y1447" s="27">
        <v>755960.81905882701</v>
      </c>
      <c r="Z1447" s="45">
        <v>7534.8732705868761</v>
      </c>
      <c r="AA1447" s="29">
        <v>184398.08725390106</v>
      </c>
      <c r="AB1447" s="29">
        <v>3773.9901532539575</v>
      </c>
      <c r="AC1447" s="30">
        <v>2.7443931352023858</v>
      </c>
      <c r="AD1447" s="30">
        <v>2.709502730917555</v>
      </c>
      <c r="AE1447" s="28">
        <v>1.2877050791166912E-2</v>
      </c>
      <c r="AF1447" s="30">
        <v>2.5697518564534207</v>
      </c>
      <c r="AG1447" s="28">
        <v>6.7960366799770272E-2</v>
      </c>
      <c r="AH1447" s="30">
        <v>2.5347891955045485</v>
      </c>
      <c r="AI1447" s="28">
        <v>8.2690876254944645E-2</v>
      </c>
      <c r="AJ1447" s="30">
        <v>4.0574335089972431</v>
      </c>
      <c r="AK1447" s="30">
        <v>4.0484251304100658</v>
      </c>
      <c r="AL1447" s="28">
        <v>2.2251562760813191E-3</v>
      </c>
      <c r="AM1447" s="30">
        <v>3.8953192613198704</v>
      </c>
      <c r="AN1447" s="28">
        <v>4.1617704943250976E-2</v>
      </c>
      <c r="AO1447" s="30">
        <v>4.250656828668923</v>
      </c>
      <c r="AP1447" s="28">
        <v>-4.5457285182014348E-2</v>
      </c>
    </row>
    <row r="1448" spans="1:42" s="2" customFormat="1" x14ac:dyDescent="0.25">
      <c r="A1448" s="26" t="s">
        <v>336</v>
      </c>
      <c r="B1448" s="26" t="s">
        <v>208</v>
      </c>
      <c r="C1448" s="26" t="s">
        <v>473</v>
      </c>
      <c r="D1448" s="26"/>
      <c r="E1448" s="27">
        <v>121.58786997199059</v>
      </c>
      <c r="F1448" s="28">
        <v>-1</v>
      </c>
      <c r="G1448" s="26"/>
      <c r="H1448" s="26"/>
      <c r="I1448" s="27">
        <v>65.968288848400121</v>
      </c>
      <c r="J1448" s="28">
        <v>-1</v>
      </c>
      <c r="K1448" s="26"/>
      <c r="L1448" s="29">
        <v>4.427681476254719</v>
      </c>
      <c r="M1448" s="28">
        <v>-1</v>
      </c>
      <c r="N1448" s="26"/>
      <c r="O1448" s="26"/>
      <c r="P1448" s="29">
        <v>2.4035378757394597</v>
      </c>
      <c r="Q1448" s="28">
        <v>-1</v>
      </c>
      <c r="R1448" s="26"/>
      <c r="S1448" s="29">
        <v>4.0542625872177496</v>
      </c>
      <c r="T1448" s="28">
        <v>-1</v>
      </c>
      <c r="U1448" s="26"/>
      <c r="V1448" s="26"/>
      <c r="W1448" s="29">
        <v>2.1998482554337073</v>
      </c>
      <c r="X1448" s="28">
        <v>-1</v>
      </c>
      <c r="Y1448" s="26"/>
      <c r="Z1448" s="26"/>
      <c r="AA1448" s="26"/>
      <c r="AB1448" s="26"/>
      <c r="AC1448" s="26"/>
      <c r="AD1448" s="30">
        <v>27.460843925665394</v>
      </c>
      <c r="AE1448" s="28">
        <v>-1</v>
      </c>
      <c r="AF1448" s="26"/>
      <c r="AG1448" s="26"/>
      <c r="AH1448" s="30">
        <v>27.446327979376928</v>
      </c>
      <c r="AI1448" s="28">
        <v>-1</v>
      </c>
      <c r="AJ1448" s="26"/>
      <c r="AK1448" s="30">
        <v>29.990131955273927</v>
      </c>
      <c r="AL1448" s="28">
        <v>-1</v>
      </c>
      <c r="AM1448" s="26"/>
      <c r="AN1448" s="26"/>
      <c r="AO1448" s="30">
        <v>29.987654232720818</v>
      </c>
      <c r="AP1448" s="28">
        <v>-1</v>
      </c>
    </row>
    <row r="1449" spans="1:42" s="2" customFormat="1" x14ac:dyDescent="0.25">
      <c r="A1449" s="26" t="s">
        <v>336</v>
      </c>
      <c r="B1449" s="26" t="s">
        <v>208</v>
      </c>
      <c r="C1449" s="26" t="s">
        <v>474</v>
      </c>
      <c r="D1449" s="27">
        <v>4910.0473843336104</v>
      </c>
      <c r="E1449" s="27">
        <v>7411.705743093491</v>
      </c>
      <c r="F1449" s="28">
        <v>-0.33752801925400516</v>
      </c>
      <c r="G1449" s="27">
        <v>8533.2644713163372</v>
      </c>
      <c r="H1449" s="28">
        <v>-0.42459917879749148</v>
      </c>
      <c r="I1449" s="27">
        <v>7697.3270458745956</v>
      </c>
      <c r="J1449" s="28">
        <v>-0.362110073396821</v>
      </c>
      <c r="K1449" s="29">
        <v>996.90343471375809</v>
      </c>
      <c r="L1449" s="29">
        <v>1915.3649495068162</v>
      </c>
      <c r="M1449" s="28">
        <v>-0.47952298335079752</v>
      </c>
      <c r="N1449" s="29">
        <v>2138.6162313920768</v>
      </c>
      <c r="O1449" s="28">
        <v>-0.53385585497737964</v>
      </c>
      <c r="P1449" s="29">
        <v>1990.0918744503651</v>
      </c>
      <c r="Q1449" s="28">
        <v>-0.49906662726860862</v>
      </c>
      <c r="R1449" s="29">
        <v>266.0045462221396</v>
      </c>
      <c r="S1449" s="29">
        <v>617.87641127705581</v>
      </c>
      <c r="T1449" s="28">
        <v>-0.56948583670260366</v>
      </c>
      <c r="U1449" s="29">
        <v>759.56320158462529</v>
      </c>
      <c r="V1449" s="28">
        <v>-0.64979274184532332</v>
      </c>
      <c r="W1449" s="29">
        <v>742.74761105442678</v>
      </c>
      <c r="X1449" s="28">
        <v>-0.64186415107480244</v>
      </c>
      <c r="Y1449" s="27">
        <v>4910.0473843336104</v>
      </c>
      <c r="Z1449" s="45">
        <v>0</v>
      </c>
      <c r="AA1449" s="29">
        <v>266.0045462221396</v>
      </c>
      <c r="AB1449" s="29">
        <v>0</v>
      </c>
      <c r="AC1449" s="30">
        <v>4.925298893912867</v>
      </c>
      <c r="AD1449" s="30">
        <v>3.8696049778930734</v>
      </c>
      <c r="AE1449" s="28">
        <v>0.27281697280496031</v>
      </c>
      <c r="AF1449" s="30">
        <v>3.9900868356179218</v>
      </c>
      <c r="AG1449" s="28">
        <v>0.23438388607152064</v>
      </c>
      <c r="AH1449" s="30">
        <v>3.8678249706438739</v>
      </c>
      <c r="AI1449" s="28">
        <v>0.27340273442956659</v>
      </c>
      <c r="AJ1449" s="30">
        <v>18.458509277631837</v>
      </c>
      <c r="AK1449" s="30">
        <v>11.995450235387093</v>
      </c>
      <c r="AL1449" s="28">
        <v>0.53879253512122804</v>
      </c>
      <c r="AM1449" s="30">
        <v>11.234436388590133</v>
      </c>
      <c r="AN1449" s="28">
        <v>0.64302939988859464</v>
      </c>
      <c r="AO1449" s="30">
        <v>10.363314443983521</v>
      </c>
      <c r="AP1449" s="28">
        <v>0.78113955505306754</v>
      </c>
    </row>
    <row r="1450" spans="1:42" s="2" customFormat="1" x14ac:dyDescent="0.25">
      <c r="A1450" s="26" t="s">
        <v>336</v>
      </c>
      <c r="B1450" s="26" t="s">
        <v>208</v>
      </c>
      <c r="C1450" s="26" t="s">
        <v>476</v>
      </c>
      <c r="D1450" s="27">
        <v>103378.64446801186</v>
      </c>
      <c r="E1450" s="27">
        <v>107790.80235910535</v>
      </c>
      <c r="F1450" s="28">
        <v>-4.0932600876226667E-2</v>
      </c>
      <c r="G1450" s="27">
        <v>232949.57742662786</v>
      </c>
      <c r="H1450" s="28">
        <v>-0.55621879374057659</v>
      </c>
      <c r="I1450" s="27">
        <v>233928.24410094143</v>
      </c>
      <c r="J1450" s="28">
        <v>-0.55807540527939259</v>
      </c>
      <c r="K1450" s="29">
        <v>31722.163558054479</v>
      </c>
      <c r="L1450" s="29">
        <v>36798.977878823069</v>
      </c>
      <c r="M1450" s="28">
        <v>-0.13796074275449305</v>
      </c>
      <c r="N1450" s="29">
        <v>88648.275858449852</v>
      </c>
      <c r="O1450" s="28">
        <v>-0.64215701601791775</v>
      </c>
      <c r="P1450" s="29">
        <v>82108.228289582243</v>
      </c>
      <c r="Q1450" s="28">
        <v>-0.61365426804515111</v>
      </c>
      <c r="R1450" s="29">
        <v>14966.457393945484</v>
      </c>
      <c r="S1450" s="29">
        <v>18273.7526563721</v>
      </c>
      <c r="T1450" s="28">
        <v>-0.18098610201300688</v>
      </c>
      <c r="U1450" s="29">
        <v>45227.130110398706</v>
      </c>
      <c r="V1450" s="28">
        <v>-0.66908231060842016</v>
      </c>
      <c r="W1450" s="29">
        <v>48783.071455406935</v>
      </c>
      <c r="X1450" s="28">
        <v>-0.69320387283063012</v>
      </c>
      <c r="Y1450" s="27">
        <v>103128.25293448815</v>
      </c>
      <c r="Z1450" s="45">
        <v>250.39153352371403</v>
      </c>
      <c r="AA1450" s="29">
        <v>14618.812837717429</v>
      </c>
      <c r="AB1450" s="29">
        <v>347.64455622805468</v>
      </c>
      <c r="AC1450" s="30">
        <v>3.2588774810021839</v>
      </c>
      <c r="AD1450" s="30">
        <v>2.9291792482403807</v>
      </c>
      <c r="AE1450" s="28">
        <v>0.11255652345613873</v>
      </c>
      <c r="AF1450" s="30">
        <v>2.6277959178652583</v>
      </c>
      <c r="AG1450" s="28">
        <v>0.24015623087260027</v>
      </c>
      <c r="AH1450" s="30">
        <v>2.8490231609421035</v>
      </c>
      <c r="AI1450" s="28">
        <v>0.14385784070795388</v>
      </c>
      <c r="AJ1450" s="30">
        <v>6.9073556785610837</v>
      </c>
      <c r="AK1450" s="30">
        <v>5.8986681272343064</v>
      </c>
      <c r="AL1450" s="28">
        <v>0.17100259407198046</v>
      </c>
      <c r="AM1450" s="30">
        <v>5.1506601647728179</v>
      </c>
      <c r="AN1450" s="28">
        <v>0.34106220515244362</v>
      </c>
      <c r="AO1450" s="30">
        <v>4.7952750231148817</v>
      </c>
      <c r="AP1450" s="28">
        <v>0.4404503694293328</v>
      </c>
    </row>
    <row r="1451" spans="1:42" s="2" customFormat="1" x14ac:dyDescent="0.25">
      <c r="A1451" s="26" t="s">
        <v>336</v>
      </c>
      <c r="B1451" s="26" t="s">
        <v>208</v>
      </c>
      <c r="C1451" s="26" t="s">
        <v>477</v>
      </c>
      <c r="D1451" s="27">
        <v>29255.084180021287</v>
      </c>
      <c r="E1451" s="27">
        <v>26512.183881330489</v>
      </c>
      <c r="F1451" s="28">
        <v>0.10345810480826931</v>
      </c>
      <c r="G1451" s="27">
        <v>28814.468554530144</v>
      </c>
      <c r="H1451" s="28">
        <v>1.5291471527829769E-2</v>
      </c>
      <c r="I1451" s="27">
        <v>28130.559668623209</v>
      </c>
      <c r="J1451" s="28">
        <v>3.9975191558395171E-2</v>
      </c>
      <c r="K1451" s="29">
        <v>5520.918586730957</v>
      </c>
      <c r="L1451" s="29">
        <v>5603.2910959720612</v>
      </c>
      <c r="M1451" s="28">
        <v>-1.4700737090085824E-2</v>
      </c>
      <c r="N1451" s="29">
        <v>6258.4571429093457</v>
      </c>
      <c r="O1451" s="28">
        <v>-0.11784670555969197</v>
      </c>
      <c r="P1451" s="29">
        <v>6903.2703593335173</v>
      </c>
      <c r="Q1451" s="28">
        <v>-0.20024592702407509</v>
      </c>
      <c r="R1451" s="29">
        <v>1558.0806500565175</v>
      </c>
      <c r="S1451" s="29">
        <v>1582.1529139034037</v>
      </c>
      <c r="T1451" s="28">
        <v>-1.5214878179819188E-2</v>
      </c>
      <c r="U1451" s="29">
        <v>1770.5029144738444</v>
      </c>
      <c r="V1451" s="28">
        <v>-0.11997848898229815</v>
      </c>
      <c r="W1451" s="29">
        <v>1880.3870874613647</v>
      </c>
      <c r="X1451" s="28">
        <v>-0.17140430263216719</v>
      </c>
      <c r="Y1451" s="27">
        <v>28963.111392785668</v>
      </c>
      <c r="Z1451" s="45">
        <v>291.97278723562079</v>
      </c>
      <c r="AA1451" s="29">
        <v>1508.1877701012841</v>
      </c>
      <c r="AB1451" s="29">
        <v>49.892879955233347</v>
      </c>
      <c r="AC1451" s="30">
        <v>5.2989522885436697</v>
      </c>
      <c r="AD1451" s="30">
        <v>4.7315378457472672</v>
      </c>
      <c r="AE1451" s="28">
        <v>0.11992178046433631</v>
      </c>
      <c r="AF1451" s="30">
        <v>4.6040849839766205</v>
      </c>
      <c r="AG1451" s="28">
        <v>0.15092408306652963</v>
      </c>
      <c r="AH1451" s="30">
        <v>4.0749613160651439</v>
      </c>
      <c r="AI1451" s="28">
        <v>0.30036873421425103</v>
      </c>
      <c r="AJ1451" s="30">
        <v>18.776360632525726</v>
      </c>
      <c r="AK1451" s="30">
        <v>16.75703002431101</v>
      </c>
      <c r="AL1451" s="28">
        <v>0.12050647431466566</v>
      </c>
      <c r="AM1451" s="30">
        <v>16.274736584149135</v>
      </c>
      <c r="AN1451" s="28">
        <v>0.15371210682531483</v>
      </c>
      <c r="AO1451" s="30">
        <v>14.959983429050851</v>
      </c>
      <c r="AP1451" s="28">
        <v>0.25510571061621884</v>
      </c>
    </row>
    <row r="1452" spans="1:42" s="2" customFormat="1" x14ac:dyDescent="0.25">
      <c r="A1452" s="26" t="s">
        <v>336</v>
      </c>
      <c r="B1452" s="26" t="s">
        <v>208</v>
      </c>
      <c r="C1452" s="26" t="s">
        <v>478</v>
      </c>
      <c r="D1452" s="27">
        <v>1000177.8145805013</v>
      </c>
      <c r="E1452" s="27">
        <v>984511.06813560729</v>
      </c>
      <c r="F1452" s="28">
        <v>1.5913225307423413E-2</v>
      </c>
      <c r="G1452" s="27">
        <v>1110348.404231274</v>
      </c>
      <c r="H1452" s="28">
        <v>-9.922164001041367E-2</v>
      </c>
      <c r="I1452" s="27">
        <v>1014759.5942925966</v>
      </c>
      <c r="J1452" s="28">
        <v>-1.4369688933328531E-2</v>
      </c>
      <c r="K1452" s="29">
        <v>415104.56068330194</v>
      </c>
      <c r="L1452" s="29">
        <v>434097.85147583677</v>
      </c>
      <c r="M1452" s="28">
        <v>-4.3753477995714177E-2</v>
      </c>
      <c r="N1452" s="29">
        <v>495747.90857858036</v>
      </c>
      <c r="O1452" s="28">
        <v>-0.16267007182440943</v>
      </c>
      <c r="P1452" s="29">
        <v>453878.03220975708</v>
      </c>
      <c r="Q1452" s="28">
        <v>-8.5427072417852121E-2</v>
      </c>
      <c r="R1452" s="29">
        <v>269451.82964030118</v>
      </c>
      <c r="S1452" s="29">
        <v>281215.46358371672</v>
      </c>
      <c r="T1452" s="28">
        <v>-4.1831390754632353E-2</v>
      </c>
      <c r="U1452" s="29">
        <v>323119.85267218912</v>
      </c>
      <c r="V1452" s="28">
        <v>-0.16609323936011791</v>
      </c>
      <c r="W1452" s="29">
        <v>299134.53177335463</v>
      </c>
      <c r="X1452" s="28">
        <v>-9.9228604457953895E-2</v>
      </c>
      <c r="Y1452" s="27">
        <v>996411.18809424911</v>
      </c>
      <c r="Z1452" s="45">
        <v>3766.6264862522353</v>
      </c>
      <c r="AA1452" s="29">
        <v>267123.47774135496</v>
      </c>
      <c r="AB1452" s="29">
        <v>2328.3518989462273</v>
      </c>
      <c r="AC1452" s="30">
        <v>2.4094599513291608</v>
      </c>
      <c r="AD1452" s="30">
        <v>2.2679473413390259</v>
      </c>
      <c r="AE1452" s="28">
        <v>6.2396779418425134E-2</v>
      </c>
      <c r="AF1452" s="30">
        <v>2.2397440009679319</v>
      </c>
      <c r="AG1452" s="28">
        <v>7.5774709202428542E-2</v>
      </c>
      <c r="AH1452" s="30">
        <v>2.2357539300858504</v>
      </c>
      <c r="AI1452" s="28">
        <v>7.7694606238102523E-2</v>
      </c>
      <c r="AJ1452" s="30">
        <v>3.7118983972596022</v>
      </c>
      <c r="AK1452" s="30">
        <v>3.5009136965276531</v>
      </c>
      <c r="AL1452" s="28">
        <v>6.0265610358008051E-2</v>
      </c>
      <c r="AM1452" s="30">
        <v>3.4363360686405806</v>
      </c>
      <c r="AN1452" s="28">
        <v>8.0190738948310858E-2</v>
      </c>
      <c r="AO1452" s="30">
        <v>3.39231846044926</v>
      </c>
      <c r="AP1452" s="28">
        <v>9.420693856909261E-2</v>
      </c>
    </row>
    <row r="1453" spans="1:42" s="2" customFormat="1" x14ac:dyDescent="0.25">
      <c r="A1453" s="26" t="s">
        <v>336</v>
      </c>
      <c r="B1453" s="26" t="s">
        <v>208</v>
      </c>
      <c r="C1453" s="26" t="s">
        <v>479</v>
      </c>
      <c r="D1453" s="26"/>
      <c r="E1453" s="27">
        <v>25.851969850063323</v>
      </c>
      <c r="F1453" s="28">
        <v>-1</v>
      </c>
      <c r="G1453" s="27">
        <v>90.627159955501554</v>
      </c>
      <c r="H1453" s="28">
        <v>-1</v>
      </c>
      <c r="I1453" s="27">
        <v>174.60354090452194</v>
      </c>
      <c r="J1453" s="28">
        <v>-1</v>
      </c>
      <c r="K1453" s="26"/>
      <c r="L1453" s="29">
        <v>5.1092731010318246</v>
      </c>
      <c r="M1453" s="28">
        <v>-1</v>
      </c>
      <c r="N1453" s="29">
        <v>49.643857801446501</v>
      </c>
      <c r="O1453" s="28">
        <v>-1</v>
      </c>
      <c r="P1453" s="29">
        <v>60.221037213026307</v>
      </c>
      <c r="Q1453" s="28">
        <v>-1</v>
      </c>
      <c r="R1453" s="26"/>
      <c r="S1453" s="29">
        <v>2.1877725561326553</v>
      </c>
      <c r="T1453" s="28">
        <v>-1</v>
      </c>
      <c r="U1453" s="29">
        <v>21.270132326230893</v>
      </c>
      <c r="V1453" s="28">
        <v>-1</v>
      </c>
      <c r="W1453" s="29">
        <v>25.795444546585273</v>
      </c>
      <c r="X1453" s="28">
        <v>-1</v>
      </c>
      <c r="Y1453" s="26"/>
      <c r="Z1453" s="26"/>
      <c r="AA1453" s="26"/>
      <c r="AB1453" s="26"/>
      <c r="AC1453" s="26"/>
      <c r="AD1453" s="30">
        <v>5.0598136640694511</v>
      </c>
      <c r="AE1453" s="28">
        <v>-1</v>
      </c>
      <c r="AF1453" s="30">
        <v>1.8255462804274831</v>
      </c>
      <c r="AG1453" s="28">
        <v>-1</v>
      </c>
      <c r="AH1453" s="30">
        <v>2.8993778417810736</v>
      </c>
      <c r="AI1453" s="28">
        <v>-1</v>
      </c>
      <c r="AJ1453" s="26"/>
      <c r="AK1453" s="30">
        <v>11.816571049671669</v>
      </c>
      <c r="AL1453" s="28">
        <v>-1</v>
      </c>
      <c r="AM1453" s="30">
        <v>4.2607708577222967</v>
      </c>
      <c r="AN1453" s="28">
        <v>-1</v>
      </c>
      <c r="AO1453" s="30">
        <v>6.7687742535003315</v>
      </c>
      <c r="AP1453" s="28">
        <v>-1</v>
      </c>
    </row>
    <row r="1454" spans="1:42" s="2" customFormat="1" x14ac:dyDescent="0.25">
      <c r="A1454" s="26" t="s">
        <v>336</v>
      </c>
      <c r="B1454" s="26" t="s">
        <v>209</v>
      </c>
      <c r="C1454" s="26" t="s">
        <v>338</v>
      </c>
      <c r="D1454" s="27">
        <v>765850463.41693544</v>
      </c>
      <c r="E1454" s="27">
        <v>746145212.66569805</v>
      </c>
      <c r="F1454" s="28">
        <v>2.6409404519045152E-2</v>
      </c>
      <c r="G1454" s="27">
        <v>882107802.61577594</v>
      </c>
      <c r="H1454" s="28">
        <v>-0.13179493351503579</v>
      </c>
      <c r="I1454" s="27">
        <v>644607946.98765147</v>
      </c>
      <c r="J1454" s="28">
        <v>0.18808721951981547</v>
      </c>
      <c r="K1454" s="29">
        <v>215943976.73234439</v>
      </c>
      <c r="L1454" s="29">
        <v>233563860.61051595</v>
      </c>
      <c r="M1454" s="28">
        <v>-7.5439256022377318E-2</v>
      </c>
      <c r="N1454" s="29">
        <v>286918435.9163956</v>
      </c>
      <c r="O1454" s="28">
        <v>-0.24736806806214529</v>
      </c>
      <c r="P1454" s="29">
        <v>217261748.9192318</v>
      </c>
      <c r="Q1454" s="28">
        <v>-6.0653667451480474E-3</v>
      </c>
      <c r="R1454" s="26"/>
      <c r="S1454" s="26"/>
      <c r="T1454" s="26"/>
      <c r="U1454" s="26"/>
      <c r="V1454" s="26"/>
      <c r="W1454" s="26"/>
      <c r="X1454" s="26"/>
      <c r="Y1454" s="27">
        <v>707797921.33465326</v>
      </c>
      <c r="Z1454" s="45">
        <v>58052542.08228223</v>
      </c>
      <c r="AA1454" s="26"/>
      <c r="AB1454" s="26"/>
      <c r="AC1454" s="30">
        <v>3.5465238484803048</v>
      </c>
      <c r="AD1454" s="30">
        <v>3.1946090063562842</v>
      </c>
      <c r="AE1454" s="28">
        <v>0.11015897138705201</v>
      </c>
      <c r="AF1454" s="30">
        <v>3.0744200866646678</v>
      </c>
      <c r="AG1454" s="28">
        <v>0.15355863821713642</v>
      </c>
      <c r="AH1454" s="30">
        <v>2.966964733526507</v>
      </c>
      <c r="AI1454" s="28">
        <v>0.1953373791082913</v>
      </c>
      <c r="AJ1454" s="26"/>
      <c r="AK1454" s="26"/>
      <c r="AL1454" s="26"/>
      <c r="AM1454" s="26"/>
      <c r="AN1454" s="26"/>
      <c r="AO1454" s="26"/>
      <c r="AP1454" s="26"/>
    </row>
    <row r="1455" spans="1:42" s="2" customFormat="1" x14ac:dyDescent="0.25">
      <c r="A1455" s="26" t="s">
        <v>336</v>
      </c>
      <c r="B1455" s="26" t="s">
        <v>209</v>
      </c>
      <c r="C1455" s="26" t="s">
        <v>339</v>
      </c>
      <c r="D1455" s="27">
        <v>364701383.52643323</v>
      </c>
      <c r="E1455" s="27">
        <v>355735197.81548095</v>
      </c>
      <c r="F1455" s="28">
        <v>2.5204662811024459E-2</v>
      </c>
      <c r="G1455" s="27">
        <v>395929312.67806554</v>
      </c>
      <c r="H1455" s="28">
        <v>-7.88724859506022E-2</v>
      </c>
      <c r="I1455" s="27">
        <v>312178893.86623788</v>
      </c>
      <c r="J1455" s="28">
        <v>0.16824484515823845</v>
      </c>
      <c r="K1455" s="29">
        <v>102229633.40352421</v>
      </c>
      <c r="L1455" s="29">
        <v>110114134.71326183</v>
      </c>
      <c r="M1455" s="28">
        <v>-7.1602990208922163E-2</v>
      </c>
      <c r="N1455" s="29">
        <v>124164467.92334168</v>
      </c>
      <c r="O1455" s="28">
        <v>-0.17665951368115951</v>
      </c>
      <c r="P1455" s="29">
        <v>102624694.96592872</v>
      </c>
      <c r="Q1455" s="28">
        <v>-3.8495759966514233E-3</v>
      </c>
      <c r="R1455" s="26"/>
      <c r="S1455" s="26"/>
      <c r="T1455" s="26"/>
      <c r="U1455" s="26"/>
      <c r="V1455" s="26"/>
      <c r="W1455" s="26"/>
      <c r="X1455" s="26"/>
      <c r="Y1455" s="27">
        <v>337611339.35627091</v>
      </c>
      <c r="Z1455" s="45">
        <v>27090044.17016232</v>
      </c>
      <c r="AA1455" s="26"/>
      <c r="AB1455" s="26"/>
      <c r="AC1455" s="30">
        <v>3.567472281612043</v>
      </c>
      <c r="AD1455" s="30">
        <v>3.2306043065390155</v>
      </c>
      <c r="AE1455" s="28">
        <v>0.10427398192690397</v>
      </c>
      <c r="AF1455" s="30">
        <v>3.1887489174641308</v>
      </c>
      <c r="AG1455" s="28">
        <v>0.11876863746584787</v>
      </c>
      <c r="AH1455" s="30">
        <v>3.0419471061022976</v>
      </c>
      <c r="AI1455" s="28">
        <v>0.17275947187099858</v>
      </c>
      <c r="AJ1455" s="26"/>
      <c r="AK1455" s="26"/>
      <c r="AL1455" s="26"/>
      <c r="AM1455" s="26"/>
      <c r="AN1455" s="26"/>
      <c r="AO1455" s="26"/>
      <c r="AP1455" s="26"/>
    </row>
    <row r="1456" spans="1:42" s="2" customFormat="1" x14ac:dyDescent="0.25">
      <c r="A1456" s="26" t="s">
        <v>336</v>
      </c>
      <c r="B1456" s="26" t="s">
        <v>209</v>
      </c>
      <c r="C1456" s="26" t="s">
        <v>340</v>
      </c>
      <c r="D1456" s="27">
        <v>93269521.489458919</v>
      </c>
      <c r="E1456" s="27">
        <v>91050556.236282498</v>
      </c>
      <c r="F1456" s="28">
        <v>2.4370694094586885E-2</v>
      </c>
      <c r="G1456" s="27">
        <v>94973205.414725363</v>
      </c>
      <c r="H1456" s="28">
        <v>-1.7938574546650952E-2</v>
      </c>
      <c r="I1456" s="27">
        <v>78413792.865826145</v>
      </c>
      <c r="J1456" s="28">
        <v>0.18945300412967414</v>
      </c>
      <c r="K1456" s="29">
        <v>39145621.2553344</v>
      </c>
      <c r="L1456" s="29">
        <v>42605846.097731195</v>
      </c>
      <c r="M1456" s="28">
        <v>-8.1214789971770007E-2</v>
      </c>
      <c r="N1456" s="29">
        <v>45185050.219274521</v>
      </c>
      <c r="O1456" s="28">
        <v>-0.1336598926997295</v>
      </c>
      <c r="P1456" s="29">
        <v>37721950.161239602</v>
      </c>
      <c r="Q1456" s="28">
        <v>3.7741184854161156E-2</v>
      </c>
      <c r="R1456" s="29">
        <v>48081426.990569465</v>
      </c>
      <c r="S1456" s="29">
        <v>53541469.380911492</v>
      </c>
      <c r="T1456" s="28">
        <v>-0.1019778211818862</v>
      </c>
      <c r="U1456" s="29">
        <v>58345046.552350856</v>
      </c>
      <c r="V1456" s="28">
        <v>-0.17591244104282658</v>
      </c>
      <c r="W1456" s="29">
        <v>49925597.122385532</v>
      </c>
      <c r="X1456" s="28">
        <v>-3.6938369055363421E-2</v>
      </c>
      <c r="Y1456" s="27">
        <v>85968668.752938434</v>
      </c>
      <c r="Z1456" s="45">
        <v>7300852.7365204776</v>
      </c>
      <c r="AA1456" s="29">
        <v>43435689.398195013</v>
      </c>
      <c r="AB1456" s="29">
        <v>4645737.5923744496</v>
      </c>
      <c r="AC1456" s="30">
        <v>2.3826297424453067</v>
      </c>
      <c r="AD1456" s="30">
        <v>2.1370437293376749</v>
      </c>
      <c r="AE1456" s="28">
        <v>0.11491857173355324</v>
      </c>
      <c r="AF1456" s="30">
        <v>2.1018722996619084</v>
      </c>
      <c r="AG1456" s="28">
        <v>0.13357492880445634</v>
      </c>
      <c r="AH1456" s="30">
        <v>2.0787311507133741</v>
      </c>
      <c r="AI1456" s="28">
        <v>0.14619427415019079</v>
      </c>
      <c r="AJ1456" s="30">
        <v>1.9398243215150937</v>
      </c>
      <c r="AK1456" s="30">
        <v>1.7005614020138131</v>
      </c>
      <c r="AL1456" s="28">
        <v>0.14069643073043067</v>
      </c>
      <c r="AM1456" s="30">
        <v>1.6277852367382963</v>
      </c>
      <c r="AN1456" s="28">
        <v>0.19169548766890845</v>
      </c>
      <c r="AO1456" s="30">
        <v>1.570613019882483</v>
      </c>
      <c r="AP1456" s="28">
        <v>0.23507464726112859</v>
      </c>
    </row>
    <row r="1457" spans="1:42" s="2" customFormat="1" x14ac:dyDescent="0.25">
      <c r="A1457" s="26" t="s">
        <v>336</v>
      </c>
      <c r="B1457" s="26" t="s">
        <v>209</v>
      </c>
      <c r="C1457" s="26" t="s">
        <v>341</v>
      </c>
      <c r="D1457" s="27">
        <v>46732961.360867456</v>
      </c>
      <c r="E1457" s="27">
        <v>47499640.374325365</v>
      </c>
      <c r="F1457" s="28">
        <v>-1.6140733012208586E-2</v>
      </c>
      <c r="G1457" s="27">
        <v>48986780.994308501</v>
      </c>
      <c r="H1457" s="28">
        <v>-4.6008731084063365E-2</v>
      </c>
      <c r="I1457" s="27">
        <v>40316910.862206429</v>
      </c>
      <c r="J1457" s="28">
        <v>0.15914042920077767</v>
      </c>
      <c r="K1457" s="29">
        <v>22358161.147001412</v>
      </c>
      <c r="L1457" s="29">
        <v>24515193.541946266</v>
      </c>
      <c r="M1457" s="28">
        <v>-8.798757355327845E-2</v>
      </c>
      <c r="N1457" s="29">
        <v>25264646.987589378</v>
      </c>
      <c r="O1457" s="28">
        <v>-0.11504161692881378</v>
      </c>
      <c r="P1457" s="29">
        <v>20491981.898504615</v>
      </c>
      <c r="Q1457" s="28">
        <v>9.1068753512464296E-2</v>
      </c>
      <c r="R1457" s="29">
        <v>23863402.754281934</v>
      </c>
      <c r="S1457" s="29">
        <v>26172513.14962117</v>
      </c>
      <c r="T1457" s="28">
        <v>-8.8226544472006826E-2</v>
      </c>
      <c r="U1457" s="29">
        <v>28523779.479619708</v>
      </c>
      <c r="V1457" s="28">
        <v>-0.16338566663886955</v>
      </c>
      <c r="W1457" s="29">
        <v>22636878.00442867</v>
      </c>
      <c r="X1457" s="28">
        <v>5.418259309491829E-2</v>
      </c>
      <c r="Y1457" s="27">
        <v>43993228.356136128</v>
      </c>
      <c r="Z1457" s="45">
        <v>2739733.004731331</v>
      </c>
      <c r="AA1457" s="29">
        <v>21650788.044916201</v>
      </c>
      <c r="AB1457" s="29">
        <v>2212614.7093657316</v>
      </c>
      <c r="AC1457" s="30">
        <v>2.0901970002633736</v>
      </c>
      <c r="AD1457" s="30">
        <v>1.937559264749511</v>
      </c>
      <c r="AE1457" s="28">
        <v>7.8778357024137644E-2</v>
      </c>
      <c r="AF1457" s="30">
        <v>1.9389457932411256</v>
      </c>
      <c r="AG1457" s="28">
        <v>7.8006929100074424E-2</v>
      </c>
      <c r="AH1457" s="30">
        <v>1.967448100525041</v>
      </c>
      <c r="AI1457" s="28">
        <v>6.2389904824211286E-2</v>
      </c>
      <c r="AJ1457" s="30">
        <v>1.958352789921459</v>
      </c>
      <c r="AK1457" s="30">
        <v>1.8148673802467032</v>
      </c>
      <c r="AL1457" s="28">
        <v>7.9061099029313714E-2</v>
      </c>
      <c r="AM1457" s="30">
        <v>1.7174014765227605</v>
      </c>
      <c r="AN1457" s="28">
        <v>0.14029993376188016</v>
      </c>
      <c r="AO1457" s="30">
        <v>1.7810278808905913</v>
      </c>
      <c r="AP1457" s="28">
        <v>9.9563241504224839E-2</v>
      </c>
    </row>
    <row r="1458" spans="1:42" s="2" customFormat="1" x14ac:dyDescent="0.25">
      <c r="A1458" s="26" t="s">
        <v>336</v>
      </c>
      <c r="B1458" s="26" t="s">
        <v>209</v>
      </c>
      <c r="C1458" s="26" t="s">
        <v>133</v>
      </c>
      <c r="D1458" s="27">
        <v>2040401.6119433569</v>
      </c>
      <c r="E1458" s="27">
        <v>2228176.4242481613</v>
      </c>
      <c r="F1458" s="28">
        <v>-8.4272865587007514E-2</v>
      </c>
      <c r="G1458" s="27">
        <v>2145355.145548935</v>
      </c>
      <c r="H1458" s="28">
        <v>-4.8921286446829068E-2</v>
      </c>
      <c r="I1458" s="27">
        <v>1804386.1544785965</v>
      </c>
      <c r="J1458" s="28">
        <v>0.13080096900486388</v>
      </c>
      <c r="K1458" s="29">
        <v>682272.91001339897</v>
      </c>
      <c r="L1458" s="29">
        <v>745749.56706769799</v>
      </c>
      <c r="M1458" s="28">
        <v>-8.5117926791282619E-2</v>
      </c>
      <c r="N1458" s="29">
        <v>741969.33731829037</v>
      </c>
      <c r="O1458" s="28">
        <v>-8.0456730894908665E-2</v>
      </c>
      <c r="P1458" s="29">
        <v>672047.50881400239</v>
      </c>
      <c r="Q1458" s="28">
        <v>1.5215295146978355E-2</v>
      </c>
      <c r="R1458" s="29">
        <v>440822.12318567111</v>
      </c>
      <c r="S1458" s="29">
        <v>485977.89401180053</v>
      </c>
      <c r="T1458" s="28">
        <v>-9.2917335093914671E-2</v>
      </c>
      <c r="U1458" s="29">
        <v>474678.07163534913</v>
      </c>
      <c r="V1458" s="28">
        <v>-7.1324020368243146E-2</v>
      </c>
      <c r="W1458" s="29">
        <v>414925.24612571811</v>
      </c>
      <c r="X1458" s="28">
        <v>6.2413355903888544E-2</v>
      </c>
      <c r="Y1458" s="27">
        <v>2005537.8119930904</v>
      </c>
      <c r="Z1458" s="45">
        <v>34863.799950266482</v>
      </c>
      <c r="AA1458" s="29">
        <v>429344.47145639913</v>
      </c>
      <c r="AB1458" s="29">
        <v>11477.651729271967</v>
      </c>
      <c r="AC1458" s="30">
        <v>2.9905944996457299</v>
      </c>
      <c r="AD1458" s="30">
        <v>2.9878346869303525</v>
      </c>
      <c r="AE1458" s="28">
        <v>9.2368320357535526E-4</v>
      </c>
      <c r="AF1458" s="30">
        <v>2.8914336990028735</v>
      </c>
      <c r="AG1458" s="28">
        <v>3.4294682488155447E-2</v>
      </c>
      <c r="AH1458" s="30">
        <v>2.684908627461311</v>
      </c>
      <c r="AI1458" s="28">
        <v>0.11385336136129787</v>
      </c>
      <c r="AJ1458" s="30">
        <v>4.6286279762868308</v>
      </c>
      <c r="AK1458" s="30">
        <v>4.5849337011079285</v>
      </c>
      <c r="AL1458" s="28">
        <v>9.5299688124920335E-3</v>
      </c>
      <c r="AM1458" s="30">
        <v>4.519600280160005</v>
      </c>
      <c r="AN1458" s="28">
        <v>2.4123305020010723E-2</v>
      </c>
      <c r="AO1458" s="30">
        <v>4.3487017753841037</v>
      </c>
      <c r="AP1458" s="28">
        <v>6.4370061540493254E-2</v>
      </c>
    </row>
    <row r="1459" spans="1:42" s="2" customFormat="1" x14ac:dyDescent="0.25">
      <c r="A1459" s="26" t="s">
        <v>336</v>
      </c>
      <c r="B1459" s="26" t="s">
        <v>209</v>
      </c>
      <c r="C1459" s="26" t="s">
        <v>334</v>
      </c>
      <c r="D1459" s="27">
        <v>970777.9378088665</v>
      </c>
      <c r="E1459" s="27">
        <v>1076412.9852611315</v>
      </c>
      <c r="F1459" s="28">
        <v>-9.813616975889472E-2</v>
      </c>
      <c r="G1459" s="27">
        <v>1108866.6683067931</v>
      </c>
      <c r="H1459" s="28">
        <v>-0.12453141071395359</v>
      </c>
      <c r="I1459" s="27">
        <v>942028.89525247691</v>
      </c>
      <c r="J1459" s="28">
        <v>3.051821732993067E-2</v>
      </c>
      <c r="K1459" s="29">
        <v>351979.57282797812</v>
      </c>
      <c r="L1459" s="29">
        <v>394711.21819759009</v>
      </c>
      <c r="M1459" s="28">
        <v>-0.10826052921612368</v>
      </c>
      <c r="N1459" s="29">
        <v>417427.74751526577</v>
      </c>
      <c r="O1459" s="28">
        <v>-0.1567892289788286</v>
      </c>
      <c r="P1459" s="29">
        <v>372069.82169498008</v>
      </c>
      <c r="Q1459" s="28">
        <v>-5.3995910701598891E-2</v>
      </c>
      <c r="R1459" s="29">
        <v>232503.87209844132</v>
      </c>
      <c r="S1459" s="29">
        <v>268071.43256849935</v>
      </c>
      <c r="T1459" s="28">
        <v>-0.13267941357745971</v>
      </c>
      <c r="U1459" s="29">
        <v>281097.09620775637</v>
      </c>
      <c r="V1459" s="28">
        <v>-0.17286989003045491</v>
      </c>
      <c r="W1459" s="29">
        <v>242673.90054650992</v>
      </c>
      <c r="X1459" s="28">
        <v>-4.1908208609023646E-2</v>
      </c>
      <c r="Y1459" s="27">
        <v>945177.55548444053</v>
      </c>
      <c r="Z1459" s="45">
        <v>25600.382324425966</v>
      </c>
      <c r="AA1459" s="29">
        <v>225195.62706163211</v>
      </c>
      <c r="AB1459" s="29">
        <v>7308.2450368092232</v>
      </c>
      <c r="AC1459" s="30">
        <v>2.7580519233237202</v>
      </c>
      <c r="AD1459" s="30">
        <v>2.7270899220358253</v>
      </c>
      <c r="AE1459" s="28">
        <v>1.1353494814274809E-2</v>
      </c>
      <c r="AF1459" s="30">
        <v>2.6564277887785614</v>
      </c>
      <c r="AG1459" s="28">
        <v>3.8255937155320156E-2</v>
      </c>
      <c r="AH1459" s="30">
        <v>2.5318605281154589</v>
      </c>
      <c r="AI1459" s="28">
        <v>8.9338015540935983E-2</v>
      </c>
      <c r="AJ1459" s="30">
        <v>4.1753194432729384</v>
      </c>
      <c r="AK1459" s="30">
        <v>4.0153961015076813</v>
      </c>
      <c r="AL1459" s="28">
        <v>3.9827538235943843E-2</v>
      </c>
      <c r="AM1459" s="30">
        <v>3.9447816546893089</v>
      </c>
      <c r="AN1459" s="28">
        <v>5.8441203788701622E-2</v>
      </c>
      <c r="AO1459" s="30">
        <v>3.881871487337516</v>
      </c>
      <c r="AP1459" s="28">
        <v>7.5594454090671462E-2</v>
      </c>
    </row>
    <row r="1460" spans="1:42" s="2" customFormat="1" x14ac:dyDescent="0.25">
      <c r="A1460" s="26" t="s">
        <v>336</v>
      </c>
      <c r="B1460" s="26" t="s">
        <v>209</v>
      </c>
      <c r="C1460" s="26" t="s">
        <v>335</v>
      </c>
      <c r="D1460" s="27">
        <v>952422.97132653708</v>
      </c>
      <c r="E1460" s="27">
        <v>994950.18469583755</v>
      </c>
      <c r="F1460" s="28">
        <v>-4.2743057917318049E-2</v>
      </c>
      <c r="G1460" s="27">
        <v>905578.07523918978</v>
      </c>
      <c r="H1460" s="28">
        <v>5.1729273674138126E-2</v>
      </c>
      <c r="I1460" s="27">
        <v>746436.87597368483</v>
      </c>
      <c r="J1460" s="28">
        <v>0.27595916276799026</v>
      </c>
      <c r="K1460" s="29">
        <v>302019.99719508458</v>
      </c>
      <c r="L1460" s="29">
        <v>314260.81515555928</v>
      </c>
      <c r="M1460" s="28">
        <v>-3.8951143031992347E-2</v>
      </c>
      <c r="N1460" s="29">
        <v>292921.21494660195</v>
      </c>
      <c r="O1460" s="28">
        <v>3.106221667877929E-2</v>
      </c>
      <c r="P1460" s="29">
        <v>269346.39451025007</v>
      </c>
      <c r="Q1460" s="28">
        <v>0.12130699853712391</v>
      </c>
      <c r="R1460" s="29">
        <v>198493.86550920099</v>
      </c>
      <c r="S1460" s="29">
        <v>207364.13134473967</v>
      </c>
      <c r="T1460" s="28">
        <v>-4.2776278510732416E-2</v>
      </c>
      <c r="U1460" s="29">
        <v>184521.21937625617</v>
      </c>
      <c r="V1460" s="28">
        <v>7.5723790359596949E-2</v>
      </c>
      <c r="W1460" s="29">
        <v>163107.87186493509</v>
      </c>
      <c r="X1460" s="28">
        <v>0.21694841113228436</v>
      </c>
      <c r="Y1460" s="27">
        <v>943199.45958715421</v>
      </c>
      <c r="Z1460" s="45">
        <v>9223.5117393828186</v>
      </c>
      <c r="AA1460" s="29">
        <v>194337.49420593461</v>
      </c>
      <c r="AB1460" s="29">
        <v>4156.3713032663727</v>
      </c>
      <c r="AC1460" s="30">
        <v>3.1535096356925529</v>
      </c>
      <c r="AD1460" s="30">
        <v>3.1660014125634359</v>
      </c>
      <c r="AE1460" s="28">
        <v>-3.9456005361566448E-3</v>
      </c>
      <c r="AF1460" s="30">
        <v>3.0915414419685243</v>
      </c>
      <c r="AG1460" s="28">
        <v>2.0044432490146619E-2</v>
      </c>
      <c r="AH1460" s="30">
        <v>2.7712896522373121</v>
      </c>
      <c r="AI1460" s="28">
        <v>0.13792134039351239</v>
      </c>
      <c r="AJ1460" s="30">
        <v>4.7982488974319883</v>
      </c>
      <c r="AK1460" s="30">
        <v>4.7980823792604141</v>
      </c>
      <c r="AL1460" s="28">
        <v>3.470515060224354E-5</v>
      </c>
      <c r="AM1460" s="30">
        <v>4.9077178131618062</v>
      </c>
      <c r="AN1460" s="28">
        <v>-2.2305462517881059E-2</v>
      </c>
      <c r="AO1460" s="30">
        <v>4.5763387593689382</v>
      </c>
      <c r="AP1460" s="28">
        <v>4.8490758602331006E-2</v>
      </c>
    </row>
    <row r="1461" spans="1:42" s="2" customFormat="1" x14ac:dyDescent="0.25">
      <c r="A1461" s="26" t="s">
        <v>336</v>
      </c>
      <c r="B1461" s="26" t="s">
        <v>209</v>
      </c>
      <c r="C1461" s="26" t="s">
        <v>161</v>
      </c>
      <c r="D1461" s="27">
        <v>117200.70280795336</v>
      </c>
      <c r="E1461" s="27">
        <v>156813.25429119228</v>
      </c>
      <c r="F1461" s="28">
        <v>-0.25260971505432134</v>
      </c>
      <c r="G1461" s="27">
        <v>130910.40200295209</v>
      </c>
      <c r="H1461" s="28">
        <v>-0.10472581999014538</v>
      </c>
      <c r="I1461" s="27">
        <v>115920.38325243472</v>
      </c>
      <c r="J1461" s="28">
        <v>1.1044818172577499E-2</v>
      </c>
      <c r="K1461" s="29">
        <v>28273.33999033635</v>
      </c>
      <c r="L1461" s="29">
        <v>36777.533714548874</v>
      </c>
      <c r="M1461" s="28">
        <v>-0.23123338803026747</v>
      </c>
      <c r="N1461" s="29">
        <v>31620.374856422477</v>
      </c>
      <c r="O1461" s="28">
        <v>-0.10585057518400369</v>
      </c>
      <c r="P1461" s="29">
        <v>30631.29260877247</v>
      </c>
      <c r="Q1461" s="28">
        <v>-7.6978554204429103E-2</v>
      </c>
      <c r="R1461" s="29">
        <v>9824.3855780288777</v>
      </c>
      <c r="S1461" s="29">
        <v>10542.330098561402</v>
      </c>
      <c r="T1461" s="28">
        <v>-6.810112316920286E-2</v>
      </c>
      <c r="U1461" s="29">
        <v>9059.7560513366316</v>
      </c>
      <c r="V1461" s="28">
        <v>8.4398467503927599E-2</v>
      </c>
      <c r="W1461" s="29">
        <v>9143.473714273081</v>
      </c>
      <c r="X1461" s="28">
        <v>7.4469713047119551E-2</v>
      </c>
      <c r="Y1461" s="27">
        <v>117160.79692149567</v>
      </c>
      <c r="Z1461" s="45">
        <v>39.905886457693342</v>
      </c>
      <c r="AA1461" s="29">
        <v>9811.3501888325081</v>
      </c>
      <c r="AB1461" s="29">
        <v>13.035389196369692</v>
      </c>
      <c r="AC1461" s="30">
        <v>4.1452726436993945</v>
      </c>
      <c r="AD1461" s="30">
        <v>4.2638327928215132</v>
      </c>
      <c r="AE1461" s="28">
        <v>-2.7806003397160339E-2</v>
      </c>
      <c r="AF1461" s="30">
        <v>4.1400648346951083</v>
      </c>
      <c r="AG1461" s="28">
        <v>1.257905180769884E-3</v>
      </c>
      <c r="AH1461" s="30">
        <v>3.7843777842805233</v>
      </c>
      <c r="AI1461" s="28">
        <v>9.5364384844966968E-2</v>
      </c>
      <c r="AJ1461" s="30">
        <v>11.929570747921318</v>
      </c>
      <c r="AK1461" s="30">
        <v>14.874629500796118</v>
      </c>
      <c r="AL1461" s="28">
        <v>-0.19799207453988518</v>
      </c>
      <c r="AM1461" s="30">
        <v>14.449660814392262</v>
      </c>
      <c r="AN1461" s="28">
        <v>-0.1744047904543797</v>
      </c>
      <c r="AO1461" s="30">
        <v>12.677936949879509</v>
      </c>
      <c r="AP1461" s="28">
        <v>-5.9029020645610941E-2</v>
      </c>
    </row>
    <row r="1462" spans="1:42" s="2" customFormat="1" x14ac:dyDescent="0.25">
      <c r="A1462" s="26" t="s">
        <v>336</v>
      </c>
      <c r="B1462" s="26" t="s">
        <v>209</v>
      </c>
      <c r="C1462" s="26" t="s">
        <v>468</v>
      </c>
      <c r="D1462" s="27">
        <v>29472.110182302</v>
      </c>
      <c r="E1462" s="27">
        <v>63077.113782144785</v>
      </c>
      <c r="F1462" s="28">
        <v>-0.53276064145717683</v>
      </c>
      <c r="G1462" s="27">
        <v>51004.41657891035</v>
      </c>
      <c r="H1462" s="28">
        <v>-0.42216552684795677</v>
      </c>
      <c r="I1462" s="27">
        <v>47026.232151372431</v>
      </c>
      <c r="J1462" s="28">
        <v>-0.37328361567572715</v>
      </c>
      <c r="K1462" s="29">
        <v>10808.353990797435</v>
      </c>
      <c r="L1462" s="29">
        <v>16878.341864551534</v>
      </c>
      <c r="M1462" s="28">
        <v>-0.35963176492487647</v>
      </c>
      <c r="N1462" s="29">
        <v>14396.873650759315</v>
      </c>
      <c r="O1462" s="28">
        <v>-0.24925686972133806</v>
      </c>
      <c r="P1462" s="29">
        <v>13445.377921400283</v>
      </c>
      <c r="Q1462" s="28">
        <v>-0.19612865819157366</v>
      </c>
      <c r="R1462" s="29">
        <v>4642.1358454528772</v>
      </c>
      <c r="S1462" s="29">
        <v>4678.7881436784382</v>
      </c>
      <c r="T1462" s="28">
        <v>-7.8337161461525771E-3</v>
      </c>
      <c r="U1462" s="29">
        <v>4015.8503064544652</v>
      </c>
      <c r="V1462" s="28">
        <v>0.15595340742452879</v>
      </c>
      <c r="W1462" s="29">
        <v>3969.45042982932</v>
      </c>
      <c r="X1462" s="28">
        <v>0.16946562944041643</v>
      </c>
      <c r="Y1462" s="27">
        <v>29474.377010394281</v>
      </c>
      <c r="Z1462" s="45">
        <v>-2.2668280922801203</v>
      </c>
      <c r="AA1462" s="29">
        <v>4639.8006395988032</v>
      </c>
      <c r="AB1462" s="29">
        <v>2.3352058540737417</v>
      </c>
      <c r="AC1462" s="30">
        <v>2.7267898708161722</v>
      </c>
      <c r="AD1462" s="30">
        <v>3.737162944579377</v>
      </c>
      <c r="AE1462" s="28">
        <v>-0.27035831424709894</v>
      </c>
      <c r="AF1462" s="30">
        <v>3.5427425298144706</v>
      </c>
      <c r="AG1462" s="28">
        <v>-0.23031666911482526</v>
      </c>
      <c r="AH1462" s="30">
        <v>3.4975760760523746</v>
      </c>
      <c r="AI1462" s="28">
        <v>-0.22037725226728141</v>
      </c>
      <c r="AJ1462" s="30">
        <v>6.3488254466251544</v>
      </c>
      <c r="AK1462" s="30">
        <v>13.481506716086079</v>
      </c>
      <c r="AL1462" s="28">
        <v>-0.52907152143092717</v>
      </c>
      <c r="AM1462" s="30">
        <v>12.700776345406508</v>
      </c>
      <c r="AN1462" s="28">
        <v>-0.50012304177599864</v>
      </c>
      <c r="AO1462" s="30">
        <v>11.847038521499936</v>
      </c>
      <c r="AP1462" s="28">
        <v>-0.46410021077391256</v>
      </c>
    </row>
    <row r="1463" spans="1:42" s="2" customFormat="1" x14ac:dyDescent="0.25">
      <c r="A1463" s="26" t="s">
        <v>336</v>
      </c>
      <c r="B1463" s="26" t="s">
        <v>209</v>
      </c>
      <c r="C1463" s="26" t="s">
        <v>470</v>
      </c>
      <c r="D1463" s="26"/>
      <c r="E1463" s="26"/>
      <c r="F1463" s="26"/>
      <c r="G1463" s="27">
        <v>179.74091436028482</v>
      </c>
      <c r="H1463" s="28">
        <v>-1</v>
      </c>
      <c r="I1463" s="27">
        <v>232.08460296630858</v>
      </c>
      <c r="J1463" s="28">
        <v>-1</v>
      </c>
      <c r="K1463" s="26"/>
      <c r="L1463" s="26"/>
      <c r="M1463" s="26"/>
      <c r="N1463" s="29">
        <v>14.821688415434323</v>
      </c>
      <c r="O1463" s="28">
        <v>-1</v>
      </c>
      <c r="P1463" s="29">
        <v>22.670253711022482</v>
      </c>
      <c r="Q1463" s="28">
        <v>-1</v>
      </c>
      <c r="R1463" s="26"/>
      <c r="S1463" s="26"/>
      <c r="T1463" s="26"/>
      <c r="U1463" s="29">
        <v>3.9947469459118139</v>
      </c>
      <c r="V1463" s="28">
        <v>-1</v>
      </c>
      <c r="W1463" s="29">
        <v>6.1488335294462297</v>
      </c>
      <c r="X1463" s="28">
        <v>-1</v>
      </c>
      <c r="Y1463" s="26"/>
      <c r="Z1463" s="26"/>
      <c r="AA1463" s="26"/>
      <c r="AB1463" s="26"/>
      <c r="AC1463" s="26"/>
      <c r="AD1463" s="26"/>
      <c r="AE1463" s="26"/>
      <c r="AF1463" s="30">
        <v>12.126885232124739</v>
      </c>
      <c r="AG1463" s="28">
        <v>-1</v>
      </c>
      <c r="AH1463" s="30">
        <v>10.237406511840975</v>
      </c>
      <c r="AI1463" s="28">
        <v>-1</v>
      </c>
      <c r="AJ1463" s="26"/>
      <c r="AK1463" s="26"/>
      <c r="AL1463" s="26"/>
      <c r="AM1463" s="30">
        <v>44.994317986582345</v>
      </c>
      <c r="AN1463" s="28">
        <v>-1</v>
      </c>
      <c r="AO1463" s="30">
        <v>37.74449281394196</v>
      </c>
      <c r="AP1463" s="28">
        <v>-1</v>
      </c>
    </row>
    <row r="1464" spans="1:42" s="2" customFormat="1" x14ac:dyDescent="0.25">
      <c r="A1464" s="26" t="s">
        <v>336</v>
      </c>
      <c r="B1464" s="26" t="s">
        <v>209</v>
      </c>
      <c r="C1464" s="26" t="s">
        <v>471</v>
      </c>
      <c r="D1464" s="27">
        <v>822661.2533345127</v>
      </c>
      <c r="E1464" s="27">
        <v>785336.33053223614</v>
      </c>
      <c r="F1464" s="28">
        <v>4.7527309448400036E-2</v>
      </c>
      <c r="G1464" s="27">
        <v>674742.12986441131</v>
      </c>
      <c r="H1464" s="28">
        <v>0.21922319197680093</v>
      </c>
      <c r="I1464" s="27">
        <v>535382.19814514997</v>
      </c>
      <c r="J1464" s="28">
        <v>0.53658686483161167</v>
      </c>
      <c r="K1464" s="29">
        <v>260152.87421016567</v>
      </c>
      <c r="L1464" s="29">
        <v>243990.95499063647</v>
      </c>
      <c r="M1464" s="28">
        <v>6.6239829341827192E-2</v>
      </c>
      <c r="N1464" s="29">
        <v>214852.70066018446</v>
      </c>
      <c r="O1464" s="28">
        <v>0.21084293290606065</v>
      </c>
      <c r="P1464" s="29">
        <v>197722.06111087056</v>
      </c>
      <c r="Q1464" s="28">
        <v>0.31575036568270287</v>
      </c>
      <c r="R1464" s="29">
        <v>177613.74065639701</v>
      </c>
      <c r="S1464" s="29">
        <v>169415.40732230025</v>
      </c>
      <c r="T1464" s="28">
        <v>4.8391899318224608E-2</v>
      </c>
      <c r="U1464" s="29">
        <v>142764.68092259791</v>
      </c>
      <c r="V1464" s="28">
        <v>0.2441014087559448</v>
      </c>
      <c r="W1464" s="29">
        <v>119492.70024680767</v>
      </c>
      <c r="X1464" s="28">
        <v>0.48639825101903739</v>
      </c>
      <c r="Y1464" s="27">
        <v>813967.45907861169</v>
      </c>
      <c r="Z1464" s="45">
        <v>8693.7942559009807</v>
      </c>
      <c r="AA1464" s="29">
        <v>174214.70855894993</v>
      </c>
      <c r="AB1464" s="29">
        <v>3399.0320974470724</v>
      </c>
      <c r="AC1464" s="30">
        <v>3.1622224272253172</v>
      </c>
      <c r="AD1464" s="30">
        <v>3.2187108352536047</v>
      </c>
      <c r="AE1464" s="28">
        <v>-1.755001021203469E-2</v>
      </c>
      <c r="AF1464" s="30">
        <v>3.1404870769187938</v>
      </c>
      <c r="AG1464" s="28">
        <v>6.9210124971596674E-3</v>
      </c>
      <c r="AH1464" s="30">
        <v>2.7077514524033819</v>
      </c>
      <c r="AI1464" s="28">
        <v>0.16784072792890573</v>
      </c>
      <c r="AJ1464" s="30">
        <v>4.6317433003451773</v>
      </c>
      <c r="AK1464" s="30">
        <v>4.635566168065175</v>
      </c>
      <c r="AL1464" s="28">
        <v>-8.2468194421076292E-4</v>
      </c>
      <c r="AM1464" s="30">
        <v>4.7262538991015095</v>
      </c>
      <c r="AN1464" s="28">
        <v>-1.9996936426606115E-2</v>
      </c>
      <c r="AO1464" s="30">
        <v>4.4804594509902129</v>
      </c>
      <c r="AP1464" s="28">
        <v>3.3765253543702897E-2</v>
      </c>
    </row>
    <row r="1465" spans="1:42" s="2" customFormat="1" x14ac:dyDescent="0.25">
      <c r="A1465" s="26" t="s">
        <v>336</v>
      </c>
      <c r="B1465" s="26" t="s">
        <v>209</v>
      </c>
      <c r="C1465" s="26" t="s">
        <v>472</v>
      </c>
      <c r="D1465" s="26"/>
      <c r="E1465" s="26"/>
      <c r="F1465" s="26"/>
      <c r="G1465" s="26"/>
      <c r="H1465" s="26"/>
      <c r="I1465" s="27">
        <v>22.316291488409043</v>
      </c>
      <c r="J1465" s="28">
        <v>-1</v>
      </c>
      <c r="K1465" s="26"/>
      <c r="L1465" s="26"/>
      <c r="M1465" s="26"/>
      <c r="N1465" s="26"/>
      <c r="O1465" s="26"/>
      <c r="P1465" s="29">
        <v>11.214216828346252</v>
      </c>
      <c r="Q1465" s="28">
        <v>-1</v>
      </c>
      <c r="R1465" s="26"/>
      <c r="S1465" s="26"/>
      <c r="T1465" s="26"/>
      <c r="U1465" s="26"/>
      <c r="V1465" s="26"/>
      <c r="W1465" s="29">
        <v>2.4536706420421601</v>
      </c>
      <c r="X1465" s="28">
        <v>-1</v>
      </c>
      <c r="Y1465" s="26"/>
      <c r="Z1465" s="26"/>
      <c r="AA1465" s="26"/>
      <c r="AB1465" s="26"/>
      <c r="AC1465" s="26"/>
      <c r="AD1465" s="26"/>
      <c r="AE1465" s="26"/>
      <c r="AF1465" s="26"/>
      <c r="AG1465" s="26"/>
      <c r="AH1465" s="30">
        <v>1.99</v>
      </c>
      <c r="AI1465" s="28">
        <v>-1</v>
      </c>
      <c r="AJ1465" s="26"/>
      <c r="AK1465" s="26"/>
      <c r="AL1465" s="26"/>
      <c r="AM1465" s="26"/>
      <c r="AN1465" s="26"/>
      <c r="AO1465" s="30">
        <v>9.0950639853747717</v>
      </c>
      <c r="AP1465" s="28">
        <v>-1</v>
      </c>
    </row>
    <row r="1466" spans="1:42" s="2" customFormat="1" x14ac:dyDescent="0.25">
      <c r="A1466" s="26" t="s">
        <v>336</v>
      </c>
      <c r="B1466" s="26" t="s">
        <v>209</v>
      </c>
      <c r="C1466" s="26" t="s">
        <v>473</v>
      </c>
      <c r="D1466" s="26"/>
      <c r="E1466" s="27">
        <v>30.26275095462799</v>
      </c>
      <c r="F1466" s="28">
        <v>-1</v>
      </c>
      <c r="G1466" s="27">
        <v>47.520591424703596</v>
      </c>
      <c r="H1466" s="28">
        <v>-1</v>
      </c>
      <c r="I1466" s="27">
        <v>76.396828550100324</v>
      </c>
      <c r="J1466" s="28">
        <v>-1</v>
      </c>
      <c r="K1466" s="26"/>
      <c r="L1466" s="29">
        <v>1.1836391346022563</v>
      </c>
      <c r="M1466" s="28">
        <v>-1</v>
      </c>
      <c r="N1466" s="29">
        <v>1.8560176614887389</v>
      </c>
      <c r="O1466" s="28">
        <v>-1</v>
      </c>
      <c r="P1466" s="29">
        <v>2.3887509573468702</v>
      </c>
      <c r="Q1466" s="28">
        <v>-1</v>
      </c>
      <c r="R1466" s="26"/>
      <c r="S1466" s="29">
        <v>1.0812190379778079</v>
      </c>
      <c r="T1466" s="28">
        <v>-1</v>
      </c>
      <c r="U1466" s="29">
        <v>1.6975670788499801</v>
      </c>
      <c r="V1466" s="28">
        <v>-1</v>
      </c>
      <c r="W1466" s="29">
        <v>1.5585835791735008</v>
      </c>
      <c r="X1466" s="28">
        <v>-1</v>
      </c>
      <c r="Y1466" s="26"/>
      <c r="Z1466" s="26"/>
      <c r="AA1466" s="26"/>
      <c r="AB1466" s="26"/>
      <c r="AC1466" s="26"/>
      <c r="AD1466" s="30">
        <v>25.56754847819164</v>
      </c>
      <c r="AE1466" s="28">
        <v>-1</v>
      </c>
      <c r="AF1466" s="30">
        <v>25.603523291145105</v>
      </c>
      <c r="AG1466" s="28">
        <v>-1</v>
      </c>
      <c r="AH1466" s="30">
        <v>31.981914362036509</v>
      </c>
      <c r="AI1466" s="28">
        <v>-1</v>
      </c>
      <c r="AJ1466" s="26"/>
      <c r="AK1466" s="30">
        <v>27.989472892771182</v>
      </c>
      <c r="AL1466" s="28">
        <v>-1</v>
      </c>
      <c r="AM1466" s="30">
        <v>27.993351200528998</v>
      </c>
      <c r="AN1466" s="28">
        <v>-1</v>
      </c>
      <c r="AO1466" s="30">
        <v>49.016831417287676</v>
      </c>
      <c r="AP1466" s="28">
        <v>-1</v>
      </c>
    </row>
    <row r="1467" spans="1:42" s="2" customFormat="1" x14ac:dyDescent="0.25">
      <c r="A1467" s="26" t="s">
        <v>336</v>
      </c>
      <c r="B1467" s="26" t="s">
        <v>209</v>
      </c>
      <c r="C1467" s="26" t="s">
        <v>474</v>
      </c>
      <c r="D1467" s="27">
        <v>4230.5627978444099</v>
      </c>
      <c r="E1467" s="27">
        <v>3282.0460122895242</v>
      </c>
      <c r="F1467" s="28">
        <v>0.28900167212866384</v>
      </c>
      <c r="G1467" s="27">
        <v>1952.7381409561633</v>
      </c>
      <c r="H1467" s="28">
        <v>1.1664772706149449</v>
      </c>
      <c r="I1467" s="27">
        <v>2667.301006487608</v>
      </c>
      <c r="J1467" s="28">
        <v>0.58608375565956761</v>
      </c>
      <c r="K1467" s="29">
        <v>1061.1508890804332</v>
      </c>
      <c r="L1467" s="29">
        <v>826.54598954236928</v>
      </c>
      <c r="M1467" s="28">
        <v>0.28383768417769079</v>
      </c>
      <c r="N1467" s="29">
        <v>513.07276584375109</v>
      </c>
      <c r="O1467" s="28">
        <v>1.0682268865613331</v>
      </c>
      <c r="P1467" s="29">
        <v>749.75836970802334</v>
      </c>
      <c r="Q1467" s="28">
        <v>0.41532383225501668</v>
      </c>
      <c r="R1467" s="29">
        <v>232.84424975754155</v>
      </c>
      <c r="S1467" s="29">
        <v>184.07432880641883</v>
      </c>
      <c r="T1467" s="28">
        <v>0.26494689002729677</v>
      </c>
      <c r="U1467" s="29">
        <v>127.74355546457443</v>
      </c>
      <c r="V1467" s="28">
        <v>0.82274752656397931</v>
      </c>
      <c r="W1467" s="29">
        <v>217.90920358796618</v>
      </c>
      <c r="X1467" s="28">
        <v>6.853793196277895E-2</v>
      </c>
      <c r="Y1467" s="27">
        <v>4230.5627978444099</v>
      </c>
      <c r="Z1467" s="26"/>
      <c r="AA1467" s="29">
        <v>232.84424975754155</v>
      </c>
      <c r="AB1467" s="26"/>
      <c r="AC1467" s="30">
        <v>3.9867683676074659</v>
      </c>
      <c r="AD1467" s="30">
        <v>3.9707966087969075</v>
      </c>
      <c r="AE1467" s="28">
        <v>4.0223059461606502E-3</v>
      </c>
      <c r="AF1467" s="30">
        <v>3.80596724471406</v>
      </c>
      <c r="AG1467" s="28">
        <v>4.7504645013567208E-2</v>
      </c>
      <c r="AH1467" s="30">
        <v>3.5575474903018804</v>
      </c>
      <c r="AI1467" s="28">
        <v>0.120650779357316</v>
      </c>
      <c r="AJ1467" s="30">
        <v>18.169067100646263</v>
      </c>
      <c r="AK1467" s="30">
        <v>17.830003964002373</v>
      </c>
      <c r="AL1467" s="28">
        <v>1.9016436414060083E-2</v>
      </c>
      <c r="AM1467" s="30">
        <v>15.286392600037601</v>
      </c>
      <c r="AN1467" s="28">
        <v>0.18857781400966839</v>
      </c>
      <c r="AO1467" s="30">
        <v>12.240423821341096</v>
      </c>
      <c r="AP1467" s="28">
        <v>0.48434950993842363</v>
      </c>
    </row>
    <row r="1468" spans="1:42" s="2" customFormat="1" x14ac:dyDescent="0.25">
      <c r="A1468" s="26" t="s">
        <v>336</v>
      </c>
      <c r="B1468" s="26" t="s">
        <v>209</v>
      </c>
      <c r="C1468" s="26" t="s">
        <v>475</v>
      </c>
      <c r="D1468" s="27">
        <v>16.423614215850829</v>
      </c>
      <c r="E1468" s="27">
        <v>377.7018959891796</v>
      </c>
      <c r="F1468" s="28">
        <v>-0.95651699292417292</v>
      </c>
      <c r="G1468" s="27">
        <v>150.97586812376977</v>
      </c>
      <c r="H1468" s="28">
        <v>-0.89121695791550759</v>
      </c>
      <c r="I1468" s="27">
        <v>798.01238897204394</v>
      </c>
      <c r="J1468" s="28">
        <v>-0.97941934931986852</v>
      </c>
      <c r="K1468" s="29">
        <v>2.2808300256729126</v>
      </c>
      <c r="L1468" s="29">
        <v>4.5465818643569946</v>
      </c>
      <c r="M1468" s="28">
        <v>-0.498341810679025</v>
      </c>
      <c r="N1468" s="29">
        <v>6.9958386201758174</v>
      </c>
      <c r="O1468" s="28">
        <v>-0.6739733219266868</v>
      </c>
      <c r="P1468" s="29">
        <v>27.245202108822298</v>
      </c>
      <c r="Q1468" s="28">
        <v>-0.9162850759351</v>
      </c>
      <c r="R1468" s="29">
        <v>0.41059035896542229</v>
      </c>
      <c r="S1468" s="29">
        <v>9.445104654381268</v>
      </c>
      <c r="T1468" s="28">
        <v>-0.95652876553623334</v>
      </c>
      <c r="U1468" s="29">
        <v>3.7752475765542362</v>
      </c>
      <c r="V1468" s="28">
        <v>-0.89124147472728699</v>
      </c>
      <c r="W1468" s="29">
        <v>19.954859996890015</v>
      </c>
      <c r="X1468" s="28">
        <v>-0.97942404211157519</v>
      </c>
      <c r="Y1468" s="27">
        <v>16.423614215850829</v>
      </c>
      <c r="Z1468" s="26"/>
      <c r="AA1468" s="29">
        <v>0.41059035896542229</v>
      </c>
      <c r="AB1468" s="26"/>
      <c r="AC1468" s="30">
        <v>7.2007181732033603</v>
      </c>
      <c r="AD1468" s="30">
        <v>83.073813967846917</v>
      </c>
      <c r="AE1468" s="28">
        <v>-0.91332144475766652</v>
      </c>
      <c r="AF1468" s="30">
        <v>21.580810581930702</v>
      </c>
      <c r="AG1468" s="28">
        <v>-0.66633699202974261</v>
      </c>
      <c r="AH1468" s="30">
        <v>29.290015386365539</v>
      </c>
      <c r="AI1468" s="28">
        <v>-0.75415792452757524</v>
      </c>
      <c r="AJ1468" s="30">
        <v>39.999999652290761</v>
      </c>
      <c r="AK1468" s="30">
        <v>39.98917003148042</v>
      </c>
      <c r="AL1468" s="28">
        <v>2.7081384289335782E-4</v>
      </c>
      <c r="AM1468" s="30">
        <v>39.990984713529507</v>
      </c>
      <c r="AN1468" s="28">
        <v>2.2542427564191145E-4</v>
      </c>
      <c r="AO1468" s="30">
        <v>39.99087886842679</v>
      </c>
      <c r="AP1468" s="28">
        <v>2.2807160337682324E-4</v>
      </c>
    </row>
    <row r="1469" spans="1:42" s="2" customFormat="1" x14ac:dyDescent="0.25">
      <c r="A1469" s="26" t="s">
        <v>336</v>
      </c>
      <c r="B1469" s="26" t="s">
        <v>209</v>
      </c>
      <c r="C1469" s="26" t="s">
        <v>476</v>
      </c>
      <c r="D1469" s="27">
        <v>129761.71799202442</v>
      </c>
      <c r="E1469" s="27">
        <v>209613.85416360141</v>
      </c>
      <c r="F1469" s="28">
        <v>-0.3809487521242429</v>
      </c>
      <c r="G1469" s="27">
        <v>230835.9453747785</v>
      </c>
      <c r="H1469" s="28">
        <v>-0.43786173430941577</v>
      </c>
      <c r="I1469" s="27">
        <v>211054.67782853486</v>
      </c>
      <c r="J1469" s="28">
        <v>-0.38517487824910707</v>
      </c>
      <c r="K1469" s="29">
        <v>41867.122984918882</v>
      </c>
      <c r="L1469" s="29">
        <v>70269.86016492272</v>
      </c>
      <c r="M1469" s="28">
        <v>-0.40419515726006672</v>
      </c>
      <c r="N1469" s="29">
        <v>78068.514286417485</v>
      </c>
      <c r="O1469" s="28">
        <v>-0.46371308116205551</v>
      </c>
      <c r="P1469" s="29">
        <v>71624.333399379524</v>
      </c>
      <c r="Q1469" s="28">
        <v>-0.41546230173666687</v>
      </c>
      <c r="R1469" s="29">
        <v>20880.124852804027</v>
      </c>
      <c r="S1469" s="29">
        <v>37948.724022439383</v>
      </c>
      <c r="T1469" s="28">
        <v>-0.44978058180671787</v>
      </c>
      <c r="U1469" s="29">
        <v>41756.538453658177</v>
      </c>
      <c r="V1469" s="28">
        <v>-0.49995556082846765</v>
      </c>
      <c r="W1469" s="29">
        <v>43615.171618127424</v>
      </c>
      <c r="X1469" s="28">
        <v>-0.52126464076262424</v>
      </c>
      <c r="Y1469" s="27">
        <v>129232.00050854258</v>
      </c>
      <c r="Z1469" s="45">
        <v>529.71748348183837</v>
      </c>
      <c r="AA1469" s="29">
        <v>20122.785646984725</v>
      </c>
      <c r="AB1469" s="29">
        <v>757.33920581930056</v>
      </c>
      <c r="AC1469" s="30">
        <v>3.0993703111333062</v>
      </c>
      <c r="AD1469" s="30">
        <v>2.9829837952094911</v>
      </c>
      <c r="AE1469" s="28">
        <v>3.9016811325199116E-2</v>
      </c>
      <c r="AF1469" s="30">
        <v>2.9568379452936484</v>
      </c>
      <c r="AG1469" s="28">
        <v>4.8204321128428519E-2</v>
      </c>
      <c r="AH1469" s="30">
        <v>2.946689592930483</v>
      </c>
      <c r="AI1469" s="28">
        <v>5.1814320235536636E-2</v>
      </c>
      <c r="AJ1469" s="30">
        <v>6.2146045058058403</v>
      </c>
      <c r="AK1469" s="30">
        <v>5.5236074351183735</v>
      </c>
      <c r="AL1469" s="28">
        <v>0.12509887402464517</v>
      </c>
      <c r="AM1469" s="30">
        <v>5.5281389196320125</v>
      </c>
      <c r="AN1469" s="28">
        <v>0.12417661642618837</v>
      </c>
      <c r="AO1469" s="30">
        <v>4.8390197722119224</v>
      </c>
      <c r="AP1469" s="28">
        <v>0.2842692938543494</v>
      </c>
    </row>
    <row r="1470" spans="1:42" s="2" customFormat="1" x14ac:dyDescent="0.25">
      <c r="A1470" s="26" t="s">
        <v>336</v>
      </c>
      <c r="B1470" s="26" t="s">
        <v>209</v>
      </c>
      <c r="C1470" s="26" t="s">
        <v>477</v>
      </c>
      <c r="D1470" s="27">
        <v>83448.640940995218</v>
      </c>
      <c r="E1470" s="27">
        <v>89994.231247227188</v>
      </c>
      <c r="F1470" s="28">
        <v>-7.2733443194267486E-2</v>
      </c>
      <c r="G1470" s="27">
        <v>77536.031366151568</v>
      </c>
      <c r="H1470" s="28">
        <v>7.6256283313267503E-2</v>
      </c>
      <c r="I1470" s="27">
        <v>65009.681986242533</v>
      </c>
      <c r="J1470" s="28">
        <v>0.28363404328996367</v>
      </c>
      <c r="K1470" s="29">
        <v>16386.142392567843</v>
      </c>
      <c r="L1470" s="29">
        <v>19042.627264222669</v>
      </c>
      <c r="M1470" s="28">
        <v>-0.13950201486356012</v>
      </c>
      <c r="N1470" s="29">
        <v>16668.516634974509</v>
      </c>
      <c r="O1470" s="28">
        <v>-1.6940574172879762E-2</v>
      </c>
      <c r="P1470" s="29">
        <v>16335.7522424335</v>
      </c>
      <c r="Q1470" s="28">
        <v>3.0846544062690831E-3</v>
      </c>
      <c r="R1470" s="29">
        <v>4942.3881688869278</v>
      </c>
      <c r="S1470" s="29">
        <v>5658.5433801068866</v>
      </c>
      <c r="T1470" s="28">
        <v>-0.12656176035296757</v>
      </c>
      <c r="U1470" s="29">
        <v>4898.8830693491673</v>
      </c>
      <c r="V1470" s="28">
        <v>8.8806160346955043E-3</v>
      </c>
      <c r="W1470" s="29">
        <v>4910.1851121075788</v>
      </c>
      <c r="X1470" s="28">
        <v>6.5584201092424065E-3</v>
      </c>
      <c r="Y1470" s="27">
        <v>83406.468226445242</v>
      </c>
      <c r="Z1470" s="45">
        <v>42.172714549973463</v>
      </c>
      <c r="AA1470" s="29">
        <v>4931.6879855446323</v>
      </c>
      <c r="AB1470" s="29">
        <v>10.700183342295951</v>
      </c>
      <c r="AC1470" s="30">
        <v>5.092634919298912</v>
      </c>
      <c r="AD1470" s="30">
        <v>4.7259356599553124</v>
      </c>
      <c r="AE1470" s="28">
        <v>7.7592943647283391E-2</v>
      </c>
      <c r="AF1470" s="30">
        <v>4.6516455581573801</v>
      </c>
      <c r="AG1470" s="28">
        <v>9.4802872580906083E-2</v>
      </c>
      <c r="AH1470" s="30">
        <v>3.9795952473724703</v>
      </c>
      <c r="AI1470" s="28">
        <v>0.27968665221955091</v>
      </c>
      <c r="AJ1470" s="30">
        <v>16.884274988014273</v>
      </c>
      <c r="AK1470" s="30">
        <v>15.904133838331951</v>
      </c>
      <c r="AL1470" s="28">
        <v>6.1628074791473204E-2</v>
      </c>
      <c r="AM1470" s="30">
        <v>15.82728762220742</v>
      </c>
      <c r="AN1470" s="28">
        <v>6.6782596679659981E-2</v>
      </c>
      <c r="AO1470" s="30">
        <v>13.239761944196578</v>
      </c>
      <c r="AP1470" s="28">
        <v>0.27527028500804757</v>
      </c>
    </row>
    <row r="1471" spans="1:42" s="2" customFormat="1" x14ac:dyDescent="0.25">
      <c r="A1471" s="26" t="s">
        <v>336</v>
      </c>
      <c r="B1471" s="26" t="s">
        <v>209</v>
      </c>
      <c r="C1471" s="26" t="s">
        <v>478</v>
      </c>
      <c r="D1471" s="27">
        <v>970777.9378088665</v>
      </c>
      <c r="E1471" s="27">
        <v>1076412.9852611315</v>
      </c>
      <c r="F1471" s="28">
        <v>-9.813616975889472E-2</v>
      </c>
      <c r="G1471" s="27">
        <v>1108866.6683067931</v>
      </c>
      <c r="H1471" s="28">
        <v>-0.12453141071395359</v>
      </c>
      <c r="I1471" s="27">
        <v>942028.89525247691</v>
      </c>
      <c r="J1471" s="28">
        <v>3.051821732993067E-2</v>
      </c>
      <c r="K1471" s="29">
        <v>351979.57282797812</v>
      </c>
      <c r="L1471" s="29">
        <v>394711.21819759009</v>
      </c>
      <c r="M1471" s="28">
        <v>-0.10826052921612368</v>
      </c>
      <c r="N1471" s="29">
        <v>417427.74751526577</v>
      </c>
      <c r="O1471" s="28">
        <v>-0.1567892289788286</v>
      </c>
      <c r="P1471" s="29">
        <v>372069.82169498008</v>
      </c>
      <c r="Q1471" s="28">
        <v>-5.3995910701598891E-2</v>
      </c>
      <c r="R1471" s="29">
        <v>232503.87209844132</v>
      </c>
      <c r="S1471" s="29">
        <v>268071.43256849947</v>
      </c>
      <c r="T1471" s="28">
        <v>-0.1326794135774601</v>
      </c>
      <c r="U1471" s="29">
        <v>281097.09620775632</v>
      </c>
      <c r="V1471" s="28">
        <v>-0.17286989003045475</v>
      </c>
      <c r="W1471" s="29">
        <v>242673.90054650998</v>
      </c>
      <c r="X1471" s="28">
        <v>-4.1908208609023875E-2</v>
      </c>
      <c r="Y1471" s="27">
        <v>945177.55548444053</v>
      </c>
      <c r="Z1471" s="45">
        <v>25600.382324425966</v>
      </c>
      <c r="AA1471" s="29">
        <v>225195.62706163211</v>
      </c>
      <c r="AB1471" s="29">
        <v>7308.2450368092232</v>
      </c>
      <c r="AC1471" s="30">
        <v>2.7580519233237202</v>
      </c>
      <c r="AD1471" s="30">
        <v>2.7270899220358253</v>
      </c>
      <c r="AE1471" s="28">
        <v>1.1353494814274809E-2</v>
      </c>
      <c r="AF1471" s="30">
        <v>2.6564277887785614</v>
      </c>
      <c r="AG1471" s="28">
        <v>3.8255937155320156E-2</v>
      </c>
      <c r="AH1471" s="30">
        <v>2.5318605281154589</v>
      </c>
      <c r="AI1471" s="28">
        <v>8.9338015540935983E-2</v>
      </c>
      <c r="AJ1471" s="30">
        <v>4.1753194432729384</v>
      </c>
      <c r="AK1471" s="30">
        <v>4.0153961015076796</v>
      </c>
      <c r="AL1471" s="28">
        <v>3.9827538235944301E-2</v>
      </c>
      <c r="AM1471" s="30">
        <v>3.9447816546893097</v>
      </c>
      <c r="AN1471" s="28">
        <v>5.8441203788701386E-2</v>
      </c>
      <c r="AO1471" s="30">
        <v>3.8818714873375151</v>
      </c>
      <c r="AP1471" s="28">
        <v>7.5594454090671712E-2</v>
      </c>
    </row>
    <row r="1472" spans="1:42" s="2" customFormat="1" x14ac:dyDescent="0.25">
      <c r="A1472" s="26" t="s">
        <v>336</v>
      </c>
      <c r="B1472" s="26" t="s">
        <v>209</v>
      </c>
      <c r="C1472" s="26" t="s">
        <v>479</v>
      </c>
      <c r="D1472" s="27">
        <v>32.965272595882418</v>
      </c>
      <c r="E1472" s="27">
        <v>51.898602586984637</v>
      </c>
      <c r="F1472" s="28">
        <v>-0.36481386872351751</v>
      </c>
      <c r="G1472" s="27">
        <v>38.978543025255206</v>
      </c>
      <c r="H1472" s="28">
        <v>-0.15427129806972609</v>
      </c>
      <c r="I1472" s="27">
        <v>88.357996355295185</v>
      </c>
      <c r="J1472" s="28">
        <v>-0.62691240232150369</v>
      </c>
      <c r="K1472" s="29">
        <v>15.41188786496663</v>
      </c>
      <c r="L1472" s="29">
        <v>24.288375233334634</v>
      </c>
      <c r="M1472" s="28">
        <v>-0.36546237791095426</v>
      </c>
      <c r="N1472" s="29">
        <v>18.238260147801043</v>
      </c>
      <c r="O1472" s="28">
        <v>-0.15496940277909041</v>
      </c>
      <c r="P1472" s="29">
        <v>36.885651625123963</v>
      </c>
      <c r="Q1472" s="28">
        <v>-0.58217119161671216</v>
      </c>
      <c r="R1472" s="29">
        <v>6.6067235725684839</v>
      </c>
      <c r="S1472" s="29">
        <v>10.397922277301877</v>
      </c>
      <c r="T1472" s="28">
        <v>-0.36461117939007703</v>
      </c>
      <c r="U1472" s="29">
        <v>7.8115584671106362</v>
      </c>
      <c r="V1472" s="28">
        <v>-0.15423745461484081</v>
      </c>
      <c r="W1472" s="29">
        <v>15.813021000664001</v>
      </c>
      <c r="X1472" s="28">
        <v>-0.582197255521822</v>
      </c>
      <c r="Y1472" s="27">
        <v>32.965272595882418</v>
      </c>
      <c r="Z1472" s="26"/>
      <c r="AA1472" s="29">
        <v>6.6067235725684839</v>
      </c>
      <c r="AB1472" s="26"/>
      <c r="AC1472" s="30">
        <v>2.1389509763315289</v>
      </c>
      <c r="AD1472" s="30">
        <v>2.1367671607673571</v>
      </c>
      <c r="AE1472" s="28">
        <v>1.0220184979759541E-3</v>
      </c>
      <c r="AF1472" s="30">
        <v>2.1371853844268576</v>
      </c>
      <c r="AG1472" s="28">
        <v>8.2612950544053198E-4</v>
      </c>
      <c r="AH1472" s="30">
        <v>2.3954571076388906</v>
      </c>
      <c r="AI1472" s="28">
        <v>-0.10708024388722616</v>
      </c>
      <c r="AJ1472" s="30">
        <v>4.9896551950131869</v>
      </c>
      <c r="AK1472" s="30">
        <v>4.9912474052894762</v>
      </c>
      <c r="AL1472" s="28">
        <v>-3.1900047162598317E-4</v>
      </c>
      <c r="AM1472" s="30">
        <v>4.9898548656287165</v>
      </c>
      <c r="AN1472" s="28">
        <v>-4.0015315255958676E-5</v>
      </c>
      <c r="AO1472" s="30">
        <v>5.5876733706724959</v>
      </c>
      <c r="AP1472" s="28">
        <v>-0.10702454062509661</v>
      </c>
    </row>
    <row r="1473" spans="1:42" s="2" customFormat="1" x14ac:dyDescent="0.25">
      <c r="A1473" s="26" t="s">
        <v>336</v>
      </c>
      <c r="B1473" s="26" t="s">
        <v>210</v>
      </c>
      <c r="C1473" s="26" t="s">
        <v>338</v>
      </c>
      <c r="D1473" s="27">
        <v>750312800.20461941</v>
      </c>
      <c r="E1473" s="27">
        <v>720549918.37077546</v>
      </c>
      <c r="F1473" s="28">
        <v>4.1305787531196105E-2</v>
      </c>
      <c r="G1473" s="27">
        <v>861704123.92618346</v>
      </c>
      <c r="H1473" s="28">
        <v>-0.1292686441072507</v>
      </c>
      <c r="I1473" s="27">
        <v>639800349.75803006</v>
      </c>
      <c r="J1473" s="28">
        <v>0.17272958742267758</v>
      </c>
      <c r="K1473" s="29">
        <v>215649636.24340999</v>
      </c>
      <c r="L1473" s="29">
        <v>230899904.45173144</v>
      </c>
      <c r="M1473" s="28">
        <v>-6.6047096227835167E-2</v>
      </c>
      <c r="N1473" s="29">
        <v>294419314.78473854</v>
      </c>
      <c r="O1473" s="28">
        <v>-0.26754249665624058</v>
      </c>
      <c r="P1473" s="29">
        <v>225055795.98160577</v>
      </c>
      <c r="Q1473" s="28">
        <v>-4.1794790030488971E-2</v>
      </c>
      <c r="R1473" s="26"/>
      <c r="S1473" s="26"/>
      <c r="T1473" s="26"/>
      <c r="U1473" s="26"/>
      <c r="V1473" s="26"/>
      <c r="W1473" s="26"/>
      <c r="X1473" s="26"/>
      <c r="Y1473" s="26"/>
      <c r="Z1473" s="26"/>
      <c r="AA1473" s="26"/>
      <c r="AB1473" s="26"/>
      <c r="AC1473" s="30">
        <v>3.4793140080130698</v>
      </c>
      <c r="AD1473" s="30">
        <v>3.1206159226514667</v>
      </c>
      <c r="AE1473" s="28">
        <v>0.11494464370252626</v>
      </c>
      <c r="AF1473" s="30">
        <v>2.9267920977134567</v>
      </c>
      <c r="AG1473" s="28">
        <v>0.18878071685763684</v>
      </c>
      <c r="AH1473" s="30">
        <v>2.8428521334785892</v>
      </c>
      <c r="AI1473" s="28">
        <v>0.22388145589397537</v>
      </c>
      <c r="AJ1473" s="26"/>
      <c r="AK1473" s="26"/>
      <c r="AL1473" s="26"/>
      <c r="AM1473" s="26"/>
      <c r="AN1473" s="26"/>
      <c r="AO1473" s="26"/>
      <c r="AP1473" s="26"/>
    </row>
    <row r="1474" spans="1:42" s="2" customFormat="1" x14ac:dyDescent="0.25">
      <c r="A1474" s="26" t="s">
        <v>336</v>
      </c>
      <c r="B1474" s="26" t="s">
        <v>210</v>
      </c>
      <c r="C1474" s="26" t="s">
        <v>339</v>
      </c>
      <c r="D1474" s="27">
        <v>331449936.05737424</v>
      </c>
      <c r="E1474" s="27">
        <v>316074497.88668084</v>
      </c>
      <c r="F1474" s="28">
        <v>4.8644981716322477E-2</v>
      </c>
      <c r="G1474" s="27">
        <v>356087741.00434804</v>
      </c>
      <c r="H1474" s="28">
        <v>-6.919026439237333E-2</v>
      </c>
      <c r="I1474" s="27">
        <v>282808138.13776994</v>
      </c>
      <c r="J1474" s="28">
        <v>0.17199575033413098</v>
      </c>
      <c r="K1474" s="29">
        <v>95105273.277569652</v>
      </c>
      <c r="L1474" s="29">
        <v>101381750.66609108</v>
      </c>
      <c r="M1474" s="28">
        <v>-6.1909341151481133E-2</v>
      </c>
      <c r="N1474" s="29">
        <v>119561848.00441676</v>
      </c>
      <c r="O1474" s="28">
        <v>-0.20455166204811134</v>
      </c>
      <c r="P1474" s="29">
        <v>98905926.898246199</v>
      </c>
      <c r="Q1474" s="28">
        <v>-3.8426955187292632E-2</v>
      </c>
      <c r="R1474" s="26"/>
      <c r="S1474" s="26"/>
      <c r="T1474" s="26"/>
      <c r="U1474" s="26"/>
      <c r="V1474" s="26"/>
      <c r="W1474" s="26"/>
      <c r="X1474" s="26"/>
      <c r="Y1474" s="26"/>
      <c r="Z1474" s="26"/>
      <c r="AA1474" s="26"/>
      <c r="AB1474" s="26"/>
      <c r="AC1474" s="30">
        <v>3.4850847343661004</v>
      </c>
      <c r="AD1474" s="30">
        <v>3.1176665998567881</v>
      </c>
      <c r="AE1474" s="28">
        <v>0.11785036107651471</v>
      </c>
      <c r="AF1474" s="30">
        <v>2.9782723079957223</v>
      </c>
      <c r="AG1474" s="28">
        <v>0.17016994215396172</v>
      </c>
      <c r="AH1474" s="30">
        <v>2.8593649238909737</v>
      </c>
      <c r="AI1474" s="28">
        <v>0.21883174310736739</v>
      </c>
      <c r="AJ1474" s="26"/>
      <c r="AK1474" s="26"/>
      <c r="AL1474" s="26"/>
      <c r="AM1474" s="26"/>
      <c r="AN1474" s="26"/>
      <c r="AO1474" s="26"/>
      <c r="AP1474" s="26"/>
    </row>
    <row r="1475" spans="1:42" s="2" customFormat="1" x14ac:dyDescent="0.25">
      <c r="A1475" s="26" t="s">
        <v>336</v>
      </c>
      <c r="B1475" s="26" t="s">
        <v>210</v>
      </c>
      <c r="C1475" s="26" t="s">
        <v>340</v>
      </c>
      <c r="D1475" s="27">
        <v>80217351.317338154</v>
      </c>
      <c r="E1475" s="27">
        <v>78857523.028233975</v>
      </c>
      <c r="F1475" s="28">
        <v>1.7244116184289844E-2</v>
      </c>
      <c r="G1475" s="27">
        <v>82073231.004989341</v>
      </c>
      <c r="H1475" s="28">
        <v>-2.2612484788595271E-2</v>
      </c>
      <c r="I1475" s="27">
        <v>71021597.042406127</v>
      </c>
      <c r="J1475" s="28">
        <v>0.12947828066216752</v>
      </c>
      <c r="K1475" s="29">
        <v>32483151.566273283</v>
      </c>
      <c r="L1475" s="29">
        <v>35016618.822167687</v>
      </c>
      <c r="M1475" s="28">
        <v>-7.2350425058474305E-2</v>
      </c>
      <c r="N1475" s="29">
        <v>38338531.719351009</v>
      </c>
      <c r="O1475" s="28">
        <v>-0.15272833597125676</v>
      </c>
      <c r="P1475" s="29">
        <v>33203989.811114881</v>
      </c>
      <c r="Q1475" s="28">
        <v>-2.170938640031448E-2</v>
      </c>
      <c r="R1475" s="29">
        <v>43900956.615219422</v>
      </c>
      <c r="S1475" s="29">
        <v>47546048.499436662</v>
      </c>
      <c r="T1475" s="28">
        <v>-7.6664454760324144E-2</v>
      </c>
      <c r="U1475" s="29">
        <v>54180325.351054542</v>
      </c>
      <c r="V1475" s="28">
        <v>-0.18972512012859383</v>
      </c>
      <c r="W1475" s="29">
        <v>46201655.658004947</v>
      </c>
      <c r="X1475" s="28">
        <v>-4.9796896020692795E-2</v>
      </c>
      <c r="Y1475" s="26"/>
      <c r="Z1475" s="26"/>
      <c r="AA1475" s="26"/>
      <c r="AB1475" s="26"/>
      <c r="AC1475" s="30">
        <v>2.4695064194641292</v>
      </c>
      <c r="AD1475" s="30">
        <v>2.2520027826990616</v>
      </c>
      <c r="AE1475" s="28">
        <v>9.6582312613479965E-2</v>
      </c>
      <c r="AF1475" s="30">
        <v>2.1407505015003916</v>
      </c>
      <c r="AG1475" s="28">
        <v>0.15357040333907285</v>
      </c>
      <c r="AH1475" s="30">
        <v>2.1389476820834337</v>
      </c>
      <c r="AI1475" s="28">
        <v>0.15454269412457816</v>
      </c>
      <c r="AJ1475" s="30">
        <v>1.8272347006107994</v>
      </c>
      <c r="AK1475" s="30">
        <v>1.658550510862502</v>
      </c>
      <c r="AL1475" s="28">
        <v>0.10170578987104584</v>
      </c>
      <c r="AM1475" s="30">
        <v>1.5148161343293207</v>
      </c>
      <c r="AN1475" s="28">
        <v>0.206241905668506</v>
      </c>
      <c r="AO1475" s="30">
        <v>1.5372089166700857</v>
      </c>
      <c r="AP1475" s="28">
        <v>0.18867037576712073</v>
      </c>
    </row>
    <row r="1476" spans="1:42" s="2" customFormat="1" x14ac:dyDescent="0.25">
      <c r="A1476" s="26" t="s">
        <v>336</v>
      </c>
      <c r="B1476" s="26" t="s">
        <v>210</v>
      </c>
      <c r="C1476" s="26" t="s">
        <v>341</v>
      </c>
      <c r="D1476" s="27">
        <v>40648805.581885643</v>
      </c>
      <c r="E1476" s="27">
        <v>40876064.668018438</v>
      </c>
      <c r="F1476" s="28">
        <v>-5.5597105048765336E-3</v>
      </c>
      <c r="G1476" s="27">
        <v>43256257.07225427</v>
      </c>
      <c r="H1476" s="28">
        <v>-6.0279175010755075E-2</v>
      </c>
      <c r="I1476" s="27">
        <v>36348079.951687247</v>
      </c>
      <c r="J1476" s="28">
        <v>0.11832057252858444</v>
      </c>
      <c r="K1476" s="29">
        <v>18337071.823263861</v>
      </c>
      <c r="L1476" s="29">
        <v>20269123.313281704</v>
      </c>
      <c r="M1476" s="28">
        <v>-9.5319933682175159E-2</v>
      </c>
      <c r="N1476" s="29">
        <v>21768070.426544033</v>
      </c>
      <c r="O1476" s="28">
        <v>-0.15761611093909383</v>
      </c>
      <c r="P1476" s="29">
        <v>18624355.838917766</v>
      </c>
      <c r="Q1476" s="28">
        <v>-1.5425178628384615E-2</v>
      </c>
      <c r="R1476" s="29">
        <v>21260978.553393386</v>
      </c>
      <c r="S1476" s="29">
        <v>23158835.539319582</v>
      </c>
      <c r="T1476" s="28">
        <v>-8.1949586053408102E-2</v>
      </c>
      <c r="U1476" s="29">
        <v>26694900.533127438</v>
      </c>
      <c r="V1476" s="28">
        <v>-0.20355655466821257</v>
      </c>
      <c r="W1476" s="29">
        <v>22152834.834504981</v>
      </c>
      <c r="X1476" s="28">
        <v>-4.0259239405443951E-2</v>
      </c>
      <c r="Y1476" s="26"/>
      <c r="Z1476" s="26"/>
      <c r="AA1476" s="26"/>
      <c r="AB1476" s="26"/>
      <c r="AC1476" s="30">
        <v>2.2167555416517128</v>
      </c>
      <c r="AD1476" s="30">
        <v>2.0166666330967393</v>
      </c>
      <c r="AE1476" s="28">
        <v>9.9217642257373173E-2</v>
      </c>
      <c r="AF1476" s="30">
        <v>1.9871424625449343</v>
      </c>
      <c r="AG1476" s="28">
        <v>0.1155493797926863</v>
      </c>
      <c r="AH1476" s="30">
        <v>1.9516422616740221</v>
      </c>
      <c r="AI1476" s="28">
        <v>0.13584112477165242</v>
      </c>
      <c r="AJ1476" s="30">
        <v>1.9118972101779312</v>
      </c>
      <c r="AK1476" s="30">
        <v>1.7650310871035875</v>
      </c>
      <c r="AL1476" s="28">
        <v>8.3208802466675405E-2</v>
      </c>
      <c r="AM1476" s="30">
        <v>1.6203940156500964</v>
      </c>
      <c r="AN1476" s="28">
        <v>0.17989648919487322</v>
      </c>
      <c r="AO1476" s="30">
        <v>1.6407868439064028</v>
      </c>
      <c r="AP1476" s="28">
        <v>0.16523192349962165</v>
      </c>
    </row>
    <row r="1477" spans="1:42" s="2" customFormat="1" x14ac:dyDescent="0.25">
      <c r="A1477" s="26" t="s">
        <v>336</v>
      </c>
      <c r="B1477" s="26" t="s">
        <v>210</v>
      </c>
      <c r="C1477" s="26" t="s">
        <v>133</v>
      </c>
      <c r="D1477" s="27">
        <v>1709996.4222153735</v>
      </c>
      <c r="E1477" s="27">
        <v>1854294.0783017313</v>
      </c>
      <c r="F1477" s="28">
        <v>-7.7818107588691565E-2</v>
      </c>
      <c r="G1477" s="27">
        <v>1898040.7002203488</v>
      </c>
      <c r="H1477" s="28">
        <v>-9.9072837575687772E-2</v>
      </c>
      <c r="I1477" s="27">
        <v>1627402.5001530098</v>
      </c>
      <c r="J1477" s="28">
        <v>5.075199408542027E-2</v>
      </c>
      <c r="K1477" s="29">
        <v>585528.76543644851</v>
      </c>
      <c r="L1477" s="29">
        <v>660623.71564019832</v>
      </c>
      <c r="M1477" s="28">
        <v>-0.11367280408784096</v>
      </c>
      <c r="N1477" s="29">
        <v>699707.5625366267</v>
      </c>
      <c r="O1477" s="28">
        <v>-0.16318073894506668</v>
      </c>
      <c r="P1477" s="29">
        <v>669514.08618871029</v>
      </c>
      <c r="Q1477" s="28">
        <v>-0.12544220126921954</v>
      </c>
      <c r="R1477" s="29">
        <v>364858.58402769943</v>
      </c>
      <c r="S1477" s="29">
        <v>403982.00237287587</v>
      </c>
      <c r="T1477" s="28">
        <v>-9.6844458702062375E-2</v>
      </c>
      <c r="U1477" s="29">
        <v>417268.61557276204</v>
      </c>
      <c r="V1477" s="28">
        <v>-0.12560262044420042</v>
      </c>
      <c r="W1477" s="29">
        <v>393645.69734265836</v>
      </c>
      <c r="X1477" s="28">
        <v>-7.3129500739596537E-2</v>
      </c>
      <c r="Y1477" s="26"/>
      <c r="Z1477" s="26"/>
      <c r="AA1477" s="26"/>
      <c r="AB1477" s="26"/>
      <c r="AC1477" s="30">
        <v>2.9204311097179927</v>
      </c>
      <c r="AD1477" s="30">
        <v>2.8068839104644749</v>
      </c>
      <c r="AE1477" s="28">
        <v>4.0453115581373759E-2</v>
      </c>
      <c r="AF1477" s="30">
        <v>2.7126199598864482</v>
      </c>
      <c r="AG1477" s="28">
        <v>7.6609017446086905E-2</v>
      </c>
      <c r="AH1477" s="30">
        <v>2.4307218230720058</v>
      </c>
      <c r="AI1477" s="28">
        <v>0.20146661045198513</v>
      </c>
      <c r="AJ1477" s="30">
        <v>4.6867375390722712</v>
      </c>
      <c r="AK1477" s="30">
        <v>4.5900413073110506</v>
      </c>
      <c r="AL1477" s="28">
        <v>2.106652757290051E-2</v>
      </c>
      <c r="AM1477" s="30">
        <v>4.5487262386484808</v>
      </c>
      <c r="AN1477" s="28">
        <v>3.034064772928528E-2</v>
      </c>
      <c r="AO1477" s="30">
        <v>4.1341808411445644</v>
      </c>
      <c r="AP1477" s="28">
        <v>0.1336556670256179</v>
      </c>
    </row>
    <row r="1478" spans="1:42" s="2" customFormat="1" x14ac:dyDescent="0.25">
      <c r="A1478" s="26" t="s">
        <v>336</v>
      </c>
      <c r="B1478" s="26" t="s">
        <v>210</v>
      </c>
      <c r="C1478" s="26" t="s">
        <v>334</v>
      </c>
      <c r="D1478" s="27">
        <v>911505.44700583699</v>
      </c>
      <c r="E1478" s="27">
        <v>966813.56063153746</v>
      </c>
      <c r="F1478" s="28">
        <v>-5.7206596884690319E-2</v>
      </c>
      <c r="G1478" s="27">
        <v>1058869.3803810596</v>
      </c>
      <c r="H1478" s="28">
        <v>-0.13917102156848671</v>
      </c>
      <c r="I1478" s="27">
        <v>922236.55804977892</v>
      </c>
      <c r="J1478" s="28">
        <v>-1.1635963625899444E-2</v>
      </c>
      <c r="K1478" s="29">
        <v>349311.8320188818</v>
      </c>
      <c r="L1478" s="29">
        <v>389399.09803848999</v>
      </c>
      <c r="M1478" s="28">
        <v>-0.10294647887357401</v>
      </c>
      <c r="N1478" s="29">
        <v>436434.30764943588</v>
      </c>
      <c r="O1478" s="28">
        <v>-0.19962334331547293</v>
      </c>
      <c r="P1478" s="29">
        <v>411745.82879294158</v>
      </c>
      <c r="Q1478" s="28">
        <v>-0.15163237222606216</v>
      </c>
      <c r="R1478" s="29">
        <v>221687.16764557487</v>
      </c>
      <c r="S1478" s="29">
        <v>244741.75717741787</v>
      </c>
      <c r="T1478" s="28">
        <v>-9.4199656804499834E-2</v>
      </c>
      <c r="U1478" s="29">
        <v>266380.29504245153</v>
      </c>
      <c r="V1478" s="28">
        <v>-0.16777940496594979</v>
      </c>
      <c r="W1478" s="29">
        <v>246704.20525731545</v>
      </c>
      <c r="X1478" s="28">
        <v>-0.10140499058638872</v>
      </c>
      <c r="Y1478" s="26"/>
      <c r="Z1478" s="26"/>
      <c r="AA1478" s="26"/>
      <c r="AB1478" s="26"/>
      <c r="AC1478" s="30">
        <v>2.6094319271629089</v>
      </c>
      <c r="AD1478" s="30">
        <v>2.4828346174956297</v>
      </c>
      <c r="AE1478" s="28">
        <v>5.0989022295401462E-2</v>
      </c>
      <c r="AF1478" s="30">
        <v>2.4261827308764006</v>
      </c>
      <c r="AG1478" s="28">
        <v>7.5529841159290581E-2</v>
      </c>
      <c r="AH1478" s="30">
        <v>2.2398200383799214</v>
      </c>
      <c r="AI1478" s="28">
        <v>0.1650185650854033</v>
      </c>
      <c r="AJ1478" s="30">
        <v>4.1116743773961595</v>
      </c>
      <c r="AK1478" s="30">
        <v>3.9503416653606696</v>
      </c>
      <c r="AL1478" s="28">
        <v>4.0840191989003592E-2</v>
      </c>
      <c r="AM1478" s="30">
        <v>3.9750289345250316</v>
      </c>
      <c r="AN1478" s="28">
        <v>3.4375961816100691E-2</v>
      </c>
      <c r="AO1478" s="30">
        <v>3.7382279604349473</v>
      </c>
      <c r="AP1478" s="28">
        <v>9.9899316177005218E-2</v>
      </c>
    </row>
    <row r="1479" spans="1:42" s="2" customFormat="1" x14ac:dyDescent="0.25">
      <c r="A1479" s="26" t="s">
        <v>336</v>
      </c>
      <c r="B1479" s="26" t="s">
        <v>210</v>
      </c>
      <c r="C1479" s="26" t="s">
        <v>335</v>
      </c>
      <c r="D1479" s="27">
        <v>679628.54728825577</v>
      </c>
      <c r="E1479" s="27">
        <v>734255.52813084365</v>
      </c>
      <c r="F1479" s="28">
        <v>-7.439777945104338E-2</v>
      </c>
      <c r="G1479" s="27">
        <v>710976.13084982277</v>
      </c>
      <c r="H1479" s="28">
        <v>-4.4090908543016137E-2</v>
      </c>
      <c r="I1479" s="27">
        <v>596243.05503705982</v>
      </c>
      <c r="J1479" s="28">
        <v>0.13985151113586233</v>
      </c>
      <c r="K1479" s="29">
        <v>206822.68089999506</v>
      </c>
      <c r="L1479" s="29">
        <v>230581.24420141283</v>
      </c>
      <c r="M1479" s="28">
        <v>-0.10303770969621734</v>
      </c>
      <c r="N1479" s="29">
        <v>226839.58784172765</v>
      </c>
      <c r="O1479" s="28">
        <v>-8.8242564413840111E-2</v>
      </c>
      <c r="P1479" s="29">
        <v>223262.4182349827</v>
      </c>
      <c r="Q1479" s="28">
        <v>-7.3634145258092171E-2</v>
      </c>
      <c r="R1479" s="29">
        <v>130719.56827351173</v>
      </c>
      <c r="S1479" s="29">
        <v>143094.59145685064</v>
      </c>
      <c r="T1479" s="28">
        <v>-8.6481418042068547E-2</v>
      </c>
      <c r="U1479" s="29">
        <v>135838.10936534844</v>
      </c>
      <c r="V1479" s="28">
        <v>-3.7681186198417628E-2</v>
      </c>
      <c r="W1479" s="29">
        <v>132300.54679266864</v>
      </c>
      <c r="X1479" s="28">
        <v>-1.1949901625384052E-2</v>
      </c>
      <c r="Y1479" s="26"/>
      <c r="Z1479" s="26"/>
      <c r="AA1479" s="26"/>
      <c r="AB1479" s="26"/>
      <c r="AC1479" s="30">
        <v>3.2860445688588498</v>
      </c>
      <c r="AD1479" s="30">
        <v>3.1843679683221375</v>
      </c>
      <c r="AE1479" s="28">
        <v>3.1929915621619016E-2</v>
      </c>
      <c r="AF1479" s="30">
        <v>3.1342683065792323</v>
      </c>
      <c r="AG1479" s="28">
        <v>4.8424782894629537E-2</v>
      </c>
      <c r="AH1479" s="30">
        <v>2.6705930167320711</v>
      </c>
      <c r="AI1479" s="28">
        <v>0.2304550143997191</v>
      </c>
      <c r="AJ1479" s="30">
        <v>5.19913396490288</v>
      </c>
      <c r="AK1479" s="30">
        <v>5.1312598236967899</v>
      </c>
      <c r="AL1479" s="28">
        <v>1.3227578321534022E-2</v>
      </c>
      <c r="AM1479" s="30">
        <v>5.2339960720271099</v>
      </c>
      <c r="AN1479" s="28">
        <v>-6.6607056337984402E-3</v>
      </c>
      <c r="AO1479" s="30">
        <v>4.5067316008258578</v>
      </c>
      <c r="AP1479" s="28">
        <v>0.15363736414880791</v>
      </c>
    </row>
    <row r="1480" spans="1:42" s="2" customFormat="1" x14ac:dyDescent="0.25">
      <c r="A1480" s="26" t="s">
        <v>336</v>
      </c>
      <c r="B1480" s="26" t="s">
        <v>210</v>
      </c>
      <c r="C1480" s="26" t="s">
        <v>161</v>
      </c>
      <c r="D1480" s="27">
        <v>118862.42792128086</v>
      </c>
      <c r="E1480" s="27">
        <v>153224.98953935027</v>
      </c>
      <c r="F1480" s="28">
        <v>-0.22426212409200152</v>
      </c>
      <c r="G1480" s="27">
        <v>128195.18898946643</v>
      </c>
      <c r="H1480" s="28">
        <v>-7.2801180307573238E-2</v>
      </c>
      <c r="I1480" s="27">
        <v>108922.88706617117</v>
      </c>
      <c r="J1480" s="28">
        <v>9.1253005890960026E-2</v>
      </c>
      <c r="K1480" s="29">
        <v>29394.252517571502</v>
      </c>
      <c r="L1480" s="29">
        <v>40643.373400295503</v>
      </c>
      <c r="M1480" s="28">
        <v>-0.27677625998048216</v>
      </c>
      <c r="N1480" s="29">
        <v>36433.667045463073</v>
      </c>
      <c r="O1480" s="28">
        <v>-0.19321180377225189</v>
      </c>
      <c r="P1480" s="29">
        <v>34505.839160786054</v>
      </c>
      <c r="Q1480" s="28">
        <v>-0.14813685937027096</v>
      </c>
      <c r="R1480" s="29">
        <v>12451.848108612936</v>
      </c>
      <c r="S1480" s="29">
        <v>16145.653738607492</v>
      </c>
      <c r="T1480" s="28">
        <v>-0.22878018380648951</v>
      </c>
      <c r="U1480" s="29">
        <v>15050.211164962177</v>
      </c>
      <c r="V1480" s="28">
        <v>-0.17264628568125281</v>
      </c>
      <c r="W1480" s="29">
        <v>14640.945292674302</v>
      </c>
      <c r="X1480" s="28">
        <v>-0.14951884187127559</v>
      </c>
      <c r="Y1480" s="26"/>
      <c r="Z1480" s="26"/>
      <c r="AA1480" s="26"/>
      <c r="AB1480" s="26"/>
      <c r="AC1480" s="30">
        <v>4.0437302445512584</v>
      </c>
      <c r="AD1480" s="30">
        <v>3.7699870045294079</v>
      </c>
      <c r="AE1480" s="28">
        <v>7.2611189294012099E-2</v>
      </c>
      <c r="AF1480" s="30">
        <v>3.5185914398762126</v>
      </c>
      <c r="AG1480" s="28">
        <v>0.14924688292128646</v>
      </c>
      <c r="AH1480" s="30">
        <v>3.1566508659194095</v>
      </c>
      <c r="AI1480" s="28">
        <v>0.2810191612284868</v>
      </c>
      <c r="AJ1480" s="30">
        <v>9.5457659685925496</v>
      </c>
      <c r="AK1480" s="30">
        <v>9.4901694301147206</v>
      </c>
      <c r="AL1480" s="28">
        <v>5.8583293888733977E-3</v>
      </c>
      <c r="AM1480" s="30">
        <v>8.5178332439555913</v>
      </c>
      <c r="AN1480" s="28">
        <v>0.12068007146845683</v>
      </c>
      <c r="AO1480" s="30">
        <v>7.4396075450586849</v>
      </c>
      <c r="AP1480" s="28">
        <v>0.28310074298647037</v>
      </c>
    </row>
    <row r="1481" spans="1:42" s="2" customFormat="1" x14ac:dyDescent="0.25">
      <c r="A1481" s="26" t="s">
        <v>336</v>
      </c>
      <c r="B1481" s="26" t="s">
        <v>210</v>
      </c>
      <c r="C1481" s="26" t="s">
        <v>468</v>
      </c>
      <c r="D1481" s="27">
        <v>50095.683900179865</v>
      </c>
      <c r="E1481" s="27">
        <v>78748.528092401029</v>
      </c>
      <c r="F1481" s="28">
        <v>-0.36385244126215061</v>
      </c>
      <c r="G1481" s="27">
        <v>68957.33215645075</v>
      </c>
      <c r="H1481" s="28">
        <v>-0.27352636284532411</v>
      </c>
      <c r="I1481" s="27">
        <v>57378.838315299749</v>
      </c>
      <c r="J1481" s="28">
        <v>-0.12693101897773817</v>
      </c>
      <c r="K1481" s="29">
        <v>13860.07612445463</v>
      </c>
      <c r="L1481" s="29">
        <v>21680.216493809952</v>
      </c>
      <c r="M1481" s="28">
        <v>-0.36070397966681267</v>
      </c>
      <c r="N1481" s="29">
        <v>20238.129372659514</v>
      </c>
      <c r="O1481" s="28">
        <v>-0.31515033483387289</v>
      </c>
      <c r="P1481" s="29">
        <v>18765.99717639829</v>
      </c>
      <c r="Q1481" s="28">
        <v>-0.26142607855199734</v>
      </c>
      <c r="R1481" s="29">
        <v>8442.3934279660534</v>
      </c>
      <c r="S1481" s="29">
        <v>11063.152625370849</v>
      </c>
      <c r="T1481" s="28">
        <v>-0.23689081097866033</v>
      </c>
      <c r="U1481" s="29">
        <v>10740.78676207591</v>
      </c>
      <c r="V1481" s="28">
        <v>-0.21398742801832124</v>
      </c>
      <c r="W1481" s="29">
        <v>10568.210160457671</v>
      </c>
      <c r="X1481" s="28">
        <v>-0.20115201157199131</v>
      </c>
      <c r="Y1481" s="26"/>
      <c r="Z1481" s="26"/>
      <c r="AA1481" s="26"/>
      <c r="AB1481" s="26"/>
      <c r="AC1481" s="30">
        <v>3.614387356198669</v>
      </c>
      <c r="AD1481" s="30">
        <v>3.6322759099239157</v>
      </c>
      <c r="AE1481" s="28">
        <v>-4.9248884635587544E-3</v>
      </c>
      <c r="AF1481" s="30">
        <v>3.4072977243444211</v>
      </c>
      <c r="AG1481" s="28">
        <v>6.0778261428297356E-2</v>
      </c>
      <c r="AH1481" s="30">
        <v>3.0575960219936644</v>
      </c>
      <c r="AI1481" s="28">
        <v>0.18210101341051468</v>
      </c>
      <c r="AJ1481" s="30">
        <v>5.9338248480856395</v>
      </c>
      <c r="AK1481" s="30">
        <v>7.118091086604827</v>
      </c>
      <c r="AL1481" s="28">
        <v>-0.16637413375445531</v>
      </c>
      <c r="AM1481" s="30">
        <v>6.4201378990158</v>
      </c>
      <c r="AN1481" s="28">
        <v>-7.574806936852739E-2</v>
      </c>
      <c r="AO1481" s="30">
        <v>5.4293808927068952</v>
      </c>
      <c r="AP1481" s="28">
        <v>9.2910032533607453E-2</v>
      </c>
    </row>
    <row r="1482" spans="1:42" s="2" customFormat="1" x14ac:dyDescent="0.25">
      <c r="A1482" s="26" t="s">
        <v>336</v>
      </c>
      <c r="B1482" s="26" t="s">
        <v>210</v>
      </c>
      <c r="C1482" s="26" t="s">
        <v>470</v>
      </c>
      <c r="D1482" s="26"/>
      <c r="E1482" s="26"/>
      <c r="F1482" s="26"/>
      <c r="G1482" s="27">
        <v>24.621391246318819</v>
      </c>
      <c r="H1482" s="28">
        <v>-1</v>
      </c>
      <c r="I1482" s="27">
        <v>21.470626258850096</v>
      </c>
      <c r="J1482" s="28">
        <v>-1</v>
      </c>
      <c r="K1482" s="26"/>
      <c r="L1482" s="26"/>
      <c r="M1482" s="26"/>
      <c r="N1482" s="29">
        <v>11.454456925392151</v>
      </c>
      <c r="O1482" s="28">
        <v>-1</v>
      </c>
      <c r="P1482" s="29">
        <v>2.5560269355773926</v>
      </c>
      <c r="Q1482" s="28">
        <v>-1</v>
      </c>
      <c r="R1482" s="26"/>
      <c r="S1482" s="26"/>
      <c r="T1482" s="26"/>
      <c r="U1482" s="29">
        <v>3.3345165484545092</v>
      </c>
      <c r="V1482" s="28">
        <v>-1</v>
      </c>
      <c r="W1482" s="29">
        <v>0.74124778998829299</v>
      </c>
      <c r="X1482" s="28">
        <v>-1</v>
      </c>
      <c r="Y1482" s="26"/>
      <c r="Z1482" s="26"/>
      <c r="AA1482" s="26"/>
      <c r="AB1482" s="26"/>
      <c r="AC1482" s="26"/>
      <c r="AD1482" s="26"/>
      <c r="AE1482" s="26"/>
      <c r="AF1482" s="30">
        <v>2.1495031503185724</v>
      </c>
      <c r="AG1482" s="28">
        <v>-1</v>
      </c>
      <c r="AH1482" s="30">
        <v>8.3999999999999986</v>
      </c>
      <c r="AI1482" s="28">
        <v>-1</v>
      </c>
      <c r="AJ1482" s="26"/>
      <c r="AK1482" s="26"/>
      <c r="AL1482" s="26"/>
      <c r="AM1482" s="30">
        <v>7.3837963880342441</v>
      </c>
      <c r="AN1482" s="28">
        <v>-1</v>
      </c>
      <c r="AO1482" s="30">
        <v>28.965518074852131</v>
      </c>
      <c r="AP1482" s="28">
        <v>-1</v>
      </c>
    </row>
    <row r="1483" spans="1:42" s="2" customFormat="1" x14ac:dyDescent="0.25">
      <c r="A1483" s="26" t="s">
        <v>336</v>
      </c>
      <c r="B1483" s="26" t="s">
        <v>210</v>
      </c>
      <c r="C1483" s="26" t="s">
        <v>471</v>
      </c>
      <c r="D1483" s="27">
        <v>522929.64677018166</v>
      </c>
      <c r="E1483" s="27">
        <v>548133.0745682728</v>
      </c>
      <c r="F1483" s="28">
        <v>-4.5980490810451774E-2</v>
      </c>
      <c r="G1483" s="27">
        <v>529696.53652289871</v>
      </c>
      <c r="H1483" s="28">
        <v>-1.2775031147337919E-2</v>
      </c>
      <c r="I1483" s="27">
        <v>406390.0141279638</v>
      </c>
      <c r="J1483" s="28">
        <v>0.28676795342102557</v>
      </c>
      <c r="K1483" s="29">
        <v>158758.61789691329</v>
      </c>
      <c r="L1483" s="29">
        <v>171587.9698759219</v>
      </c>
      <c r="M1483" s="28">
        <v>-7.47683651032513E-2</v>
      </c>
      <c r="N1483" s="29">
        <v>168210.10301416388</v>
      </c>
      <c r="O1483" s="28">
        <v>-5.618856981768057E-2</v>
      </c>
      <c r="P1483" s="29">
        <v>160224.1194129824</v>
      </c>
      <c r="Q1483" s="28">
        <v>-9.1465724476334151E-3</v>
      </c>
      <c r="R1483" s="29">
        <v>106935.97711795788</v>
      </c>
      <c r="S1483" s="29">
        <v>113381.07315094318</v>
      </c>
      <c r="T1483" s="28">
        <v>-5.6844549569618201E-2</v>
      </c>
      <c r="U1483" s="29">
        <v>107780.82574465449</v>
      </c>
      <c r="V1483" s="28">
        <v>-7.8385800151332362E-3</v>
      </c>
      <c r="W1483" s="29">
        <v>95499.002840643676</v>
      </c>
      <c r="X1483" s="28">
        <v>0.11976014342682449</v>
      </c>
      <c r="Y1483" s="26"/>
      <c r="Z1483" s="26"/>
      <c r="AA1483" s="26"/>
      <c r="AB1483" s="26"/>
      <c r="AC1483" s="30">
        <v>3.2938662083196988</v>
      </c>
      <c r="AD1483" s="30">
        <v>3.1944726367742264</v>
      </c>
      <c r="AE1483" s="28">
        <v>3.1114234757020746E-2</v>
      </c>
      <c r="AF1483" s="30">
        <v>3.1490173719131271</v>
      </c>
      <c r="AG1483" s="28">
        <v>4.5998106488238079E-2</v>
      </c>
      <c r="AH1483" s="30">
        <v>2.5363847566575264</v>
      </c>
      <c r="AI1483" s="28">
        <v>0.29864611418828629</v>
      </c>
      <c r="AJ1483" s="30">
        <v>4.8901189371782108</v>
      </c>
      <c r="AK1483" s="30">
        <v>4.8344318794597072</v>
      </c>
      <c r="AL1483" s="28">
        <v>1.1518842152912313E-2</v>
      </c>
      <c r="AM1483" s="30">
        <v>4.9145711480983865</v>
      </c>
      <c r="AN1483" s="28">
        <v>-4.9754516077434498E-3</v>
      </c>
      <c r="AO1483" s="30">
        <v>4.2554372510684182</v>
      </c>
      <c r="AP1483" s="28">
        <v>0.14914605683597901</v>
      </c>
    </row>
    <row r="1484" spans="1:42" s="2" customFormat="1" x14ac:dyDescent="0.25">
      <c r="A1484" s="26" t="s">
        <v>336</v>
      </c>
      <c r="B1484" s="26" t="s">
        <v>210</v>
      </c>
      <c r="C1484" s="26" t="s">
        <v>472</v>
      </c>
      <c r="D1484" s="27">
        <v>4282.0702877223493</v>
      </c>
      <c r="E1484" s="27">
        <v>4143.4012948787213</v>
      </c>
      <c r="F1484" s="28">
        <v>3.3467430010948762E-2</v>
      </c>
      <c r="G1484" s="27">
        <v>2647.2243931579592</v>
      </c>
      <c r="H1484" s="28">
        <v>0.61756982097544433</v>
      </c>
      <c r="I1484" s="27">
        <v>2014.0451407909393</v>
      </c>
      <c r="J1484" s="28">
        <v>1.126104425862436</v>
      </c>
      <c r="K1484" s="29">
        <v>909.64633226394653</v>
      </c>
      <c r="L1484" s="29">
        <v>1173.060889005661</v>
      </c>
      <c r="M1484" s="28">
        <v>-0.22455318322393006</v>
      </c>
      <c r="N1484" s="29">
        <v>801.56076002120972</v>
      </c>
      <c r="O1484" s="28">
        <v>0.13484389160951044</v>
      </c>
      <c r="P1484" s="29">
        <v>715.49561965465546</v>
      </c>
      <c r="Q1484" s="28">
        <v>0.27135136439130236</v>
      </c>
      <c r="R1484" s="29">
        <v>199.03061749935142</v>
      </c>
      <c r="S1484" s="29">
        <v>256.66572251443864</v>
      </c>
      <c r="T1484" s="28">
        <v>-0.22455318322393039</v>
      </c>
      <c r="U1484" s="29">
        <v>175.38149429264067</v>
      </c>
      <c r="V1484" s="28">
        <v>0.1348438916095101</v>
      </c>
      <c r="W1484" s="29">
        <v>156.55044158043864</v>
      </c>
      <c r="X1484" s="28">
        <v>0.27135136439130159</v>
      </c>
      <c r="Y1484" s="26"/>
      <c r="Z1484" s="26"/>
      <c r="AA1484" s="26"/>
      <c r="AB1484" s="26"/>
      <c r="AC1484" s="30">
        <v>4.7074012567775041</v>
      </c>
      <c r="AD1484" s="30">
        <v>3.532128070854748</v>
      </c>
      <c r="AE1484" s="28">
        <v>0.33273798750970796</v>
      </c>
      <c r="AF1484" s="30">
        <v>3.3025873086500792</v>
      </c>
      <c r="AG1484" s="28">
        <v>0.42536769412513659</v>
      </c>
      <c r="AH1484" s="30">
        <v>2.8148951376712104</v>
      </c>
      <c r="AI1484" s="28">
        <v>0.67231851509466256</v>
      </c>
      <c r="AJ1484" s="30">
        <v>21.51463097247489</v>
      </c>
      <c r="AK1484" s="30">
        <v>16.143181311036326</v>
      </c>
      <c r="AL1484" s="28">
        <v>0.33273798750970851</v>
      </c>
      <c r="AM1484" s="30">
        <v>15.094091904250822</v>
      </c>
      <c r="AN1484" s="28">
        <v>0.42536769412513681</v>
      </c>
      <c r="AO1484" s="30">
        <v>12.865151451879386</v>
      </c>
      <c r="AP1484" s="28">
        <v>0.67231851509466356</v>
      </c>
    </row>
    <row r="1485" spans="1:42" s="2" customFormat="1" x14ac:dyDescent="0.25">
      <c r="A1485" s="26" t="s">
        <v>336</v>
      </c>
      <c r="B1485" s="26" t="s">
        <v>210</v>
      </c>
      <c r="C1485" s="26" t="s">
        <v>473</v>
      </c>
      <c r="D1485" s="27">
        <v>63.751946353912352</v>
      </c>
      <c r="E1485" s="27">
        <v>54.500557708740232</v>
      </c>
      <c r="F1485" s="28">
        <v>0.16974851330169929</v>
      </c>
      <c r="G1485" s="27">
        <v>18.332647132873536</v>
      </c>
      <c r="H1485" s="28">
        <v>2.4775090521212473</v>
      </c>
      <c r="I1485" s="27">
        <v>82.815213489532468</v>
      </c>
      <c r="J1485" s="28">
        <v>-0.23019040019778059</v>
      </c>
      <c r="K1485" s="29">
        <v>8.854436993598938</v>
      </c>
      <c r="L1485" s="29">
        <v>7.5695219039916992</v>
      </c>
      <c r="M1485" s="28">
        <v>0.16974851330169924</v>
      </c>
      <c r="N1485" s="29">
        <v>2.5462009906768799</v>
      </c>
      <c r="O1485" s="28">
        <v>2.4775090521212477</v>
      </c>
      <c r="P1485" s="29">
        <v>11.502112984657288</v>
      </c>
      <c r="Q1485" s="28">
        <v>-0.23019040019778059</v>
      </c>
      <c r="R1485" s="29">
        <v>8.1093985619961018</v>
      </c>
      <c r="S1485" s="29">
        <v>6.9261127045767239</v>
      </c>
      <c r="T1485" s="28">
        <v>0.17084415283012525</v>
      </c>
      <c r="U1485" s="29">
        <v>2.3425049539170431</v>
      </c>
      <c r="V1485" s="28">
        <v>2.4618490554036567</v>
      </c>
      <c r="W1485" s="29">
        <v>10.543619695982613</v>
      </c>
      <c r="X1485" s="28">
        <v>-0.23087148476286676</v>
      </c>
      <c r="Y1485" s="26"/>
      <c r="Z1485" s="26"/>
      <c r="AA1485" s="26"/>
      <c r="AB1485" s="26"/>
      <c r="AC1485" s="30">
        <v>7.2</v>
      </c>
      <c r="AD1485" s="30">
        <v>7.1999999999999993</v>
      </c>
      <c r="AE1485" s="28">
        <v>1.2335811384723962E-16</v>
      </c>
      <c r="AF1485" s="30">
        <v>7.2</v>
      </c>
      <c r="AG1485" s="28">
        <v>0</v>
      </c>
      <c r="AH1485" s="30">
        <v>7.2</v>
      </c>
      <c r="AI1485" s="28">
        <v>0</v>
      </c>
      <c r="AJ1485" s="30">
        <v>7.8614888473578759</v>
      </c>
      <c r="AK1485" s="30">
        <v>7.8688522744838769</v>
      </c>
      <c r="AL1485" s="28">
        <v>-9.3576888587401934E-4</v>
      </c>
      <c r="AM1485" s="30">
        <v>7.8260868145522666</v>
      </c>
      <c r="AN1485" s="28">
        <v>4.52359316277718E-3</v>
      </c>
      <c r="AO1485" s="30">
        <v>7.8545334408340963</v>
      </c>
      <c r="AP1485" s="28">
        <v>8.8552764797204266E-4</v>
      </c>
    </row>
    <row r="1486" spans="1:42" s="2" customFormat="1" x14ac:dyDescent="0.25">
      <c r="A1486" s="26" t="s">
        <v>336</v>
      </c>
      <c r="B1486" s="26" t="s">
        <v>210</v>
      </c>
      <c r="C1486" s="26" t="s">
        <v>474</v>
      </c>
      <c r="D1486" s="27">
        <v>5933.1339322996137</v>
      </c>
      <c r="E1486" s="27">
        <v>5724.176917492151</v>
      </c>
      <c r="F1486" s="28">
        <v>3.6504290104822597E-2</v>
      </c>
      <c r="G1486" s="27">
        <v>3671.6793464720249</v>
      </c>
      <c r="H1486" s="28">
        <v>0.61591832304216143</v>
      </c>
      <c r="I1486" s="27">
        <v>2752.8586077034474</v>
      </c>
      <c r="J1486" s="28">
        <v>1.155262865915692</v>
      </c>
      <c r="K1486" s="29">
        <v>1880.1415294408798</v>
      </c>
      <c r="L1486" s="29">
        <v>1785.7378526926041</v>
      </c>
      <c r="M1486" s="28">
        <v>5.2865361288013397E-2</v>
      </c>
      <c r="N1486" s="29">
        <v>1160.5143526575425</v>
      </c>
      <c r="O1486" s="28">
        <v>0.62009330184966083</v>
      </c>
      <c r="P1486" s="29">
        <v>979.81624040545955</v>
      </c>
      <c r="Q1486" s="28">
        <v>0.91887157194175006</v>
      </c>
      <c r="R1486" s="29">
        <v>352.52653677016497</v>
      </c>
      <c r="S1486" s="29">
        <v>334.82584737986326</v>
      </c>
      <c r="T1486" s="28">
        <v>5.2865361288013397E-2</v>
      </c>
      <c r="U1486" s="29">
        <v>220.27364672563257</v>
      </c>
      <c r="V1486" s="28">
        <v>0.60040269006515945</v>
      </c>
      <c r="W1486" s="29">
        <v>183.936566176502</v>
      </c>
      <c r="X1486" s="28">
        <v>0.91656582537203213</v>
      </c>
      <c r="Y1486" s="26"/>
      <c r="Z1486" s="26"/>
      <c r="AA1486" s="26"/>
      <c r="AB1486" s="26"/>
      <c r="AC1486" s="30">
        <v>3.1556847393632226</v>
      </c>
      <c r="AD1486" s="30">
        <v>3.2054967692268028</v>
      </c>
      <c r="AE1486" s="28">
        <v>-1.553956639163776E-2</v>
      </c>
      <c r="AF1486" s="30">
        <v>3.1638379465656681</v>
      </c>
      <c r="AG1486" s="28">
        <v>-2.5769989930412747E-3</v>
      </c>
      <c r="AH1486" s="30">
        <v>2.8095662167880397</v>
      </c>
      <c r="AI1486" s="28">
        <v>0.12319286888738057</v>
      </c>
      <c r="AJ1486" s="30">
        <v>16.830318609937187</v>
      </c>
      <c r="AK1486" s="30">
        <v>17.095982769209616</v>
      </c>
      <c r="AL1486" s="28">
        <v>-1.5539566391637828E-2</v>
      </c>
      <c r="AM1486" s="30">
        <v>16.668718210514662</v>
      </c>
      <c r="AN1486" s="28">
        <v>9.69483060314664E-3</v>
      </c>
      <c r="AO1486" s="30">
        <v>14.966347719364606</v>
      </c>
      <c r="AP1486" s="28">
        <v>0.12454413899263031</v>
      </c>
    </row>
    <row r="1487" spans="1:42" s="2" customFormat="1" x14ac:dyDescent="0.25">
      <c r="A1487" s="26" t="s">
        <v>336</v>
      </c>
      <c r="B1487" s="26" t="s">
        <v>210</v>
      </c>
      <c r="C1487" s="26" t="s">
        <v>476</v>
      </c>
      <c r="D1487" s="27">
        <v>156698.90051807405</v>
      </c>
      <c r="E1487" s="27">
        <v>186122.45356257082</v>
      </c>
      <c r="F1487" s="28">
        <v>-0.1580870683858954</v>
      </c>
      <c r="G1487" s="27">
        <v>181279.5943269241</v>
      </c>
      <c r="H1487" s="28">
        <v>-0.13559548111366918</v>
      </c>
      <c r="I1487" s="27">
        <v>189853.04090909602</v>
      </c>
      <c r="J1487" s="28">
        <v>-0.17463054703925748</v>
      </c>
      <c r="K1487" s="29">
        <v>48064.063003081763</v>
      </c>
      <c r="L1487" s="29">
        <v>58993.274325490929</v>
      </c>
      <c r="M1487" s="28">
        <v>-0.18526198871600294</v>
      </c>
      <c r="N1487" s="29">
        <v>58629.484827563771</v>
      </c>
      <c r="O1487" s="28">
        <v>-0.18020662906310977</v>
      </c>
      <c r="P1487" s="29">
        <v>63038.29882200031</v>
      </c>
      <c r="Q1487" s="28">
        <v>-0.23754187690249903</v>
      </c>
      <c r="R1487" s="29">
        <v>23783.591155553891</v>
      </c>
      <c r="S1487" s="29">
        <v>29713.518305907426</v>
      </c>
      <c r="T1487" s="28">
        <v>-0.19957001016519102</v>
      </c>
      <c r="U1487" s="29">
        <v>28057.283620693979</v>
      </c>
      <c r="V1487" s="28">
        <v>-0.1523202503462586</v>
      </c>
      <c r="W1487" s="29">
        <v>36801.543952024986</v>
      </c>
      <c r="X1487" s="28">
        <v>-0.35373387631349057</v>
      </c>
      <c r="Y1487" s="26"/>
      <c r="Z1487" s="26"/>
      <c r="AA1487" s="26"/>
      <c r="AB1487" s="26"/>
      <c r="AC1487" s="30">
        <v>3.2602092026224843</v>
      </c>
      <c r="AD1487" s="30">
        <v>3.1549775070231609</v>
      </c>
      <c r="AE1487" s="28">
        <v>3.3354182514794967E-2</v>
      </c>
      <c r="AF1487" s="30">
        <v>3.091952707073732</v>
      </c>
      <c r="AG1487" s="28">
        <v>5.4417551459896858E-2</v>
      </c>
      <c r="AH1487" s="30">
        <v>3.0117094600725087</v>
      </c>
      <c r="AI1487" s="28">
        <v>8.2511193674038114E-2</v>
      </c>
      <c r="AJ1487" s="30">
        <v>6.5885298604908984</v>
      </c>
      <c r="AK1487" s="30">
        <v>6.263898190931072</v>
      </c>
      <c r="AL1487" s="28">
        <v>5.1825821503585577E-2</v>
      </c>
      <c r="AM1487" s="30">
        <v>6.4610529222158624</v>
      </c>
      <c r="AN1487" s="28">
        <v>1.9730056356095739E-2</v>
      </c>
      <c r="AO1487" s="30">
        <v>5.1588335847156612</v>
      </c>
      <c r="AP1487" s="28">
        <v>0.27713556801116268</v>
      </c>
    </row>
    <row r="1488" spans="1:42" s="2" customFormat="1" x14ac:dyDescent="0.25">
      <c r="A1488" s="26" t="s">
        <v>336</v>
      </c>
      <c r="B1488" s="26" t="s">
        <v>210</v>
      </c>
      <c r="C1488" s="26" t="s">
        <v>477</v>
      </c>
      <c r="D1488" s="27">
        <v>58487.787854725124</v>
      </c>
      <c r="E1488" s="27">
        <v>64554.382676869631</v>
      </c>
      <c r="F1488" s="28">
        <v>-9.3976498118046731E-2</v>
      </c>
      <c r="G1488" s="27">
        <v>52875.999055006505</v>
      </c>
      <c r="H1488" s="28">
        <v>0.10613111619660778</v>
      </c>
      <c r="I1488" s="27">
        <v>46672.859162628651</v>
      </c>
      <c r="J1488" s="28">
        <v>0.25314345219194939</v>
      </c>
      <c r="K1488" s="29">
        <v>12735.534094418446</v>
      </c>
      <c r="L1488" s="29">
        <v>15996.788642883301</v>
      </c>
      <c r="M1488" s="28">
        <v>-0.20386932785510867</v>
      </c>
      <c r="N1488" s="29">
        <v>14219.461902208739</v>
      </c>
      <c r="O1488" s="28">
        <v>-0.10435892848798949</v>
      </c>
      <c r="P1488" s="29">
        <v>14030.471984407408</v>
      </c>
      <c r="Q1488" s="28">
        <v>-9.2294677714910442E-2</v>
      </c>
      <c r="R1488" s="29">
        <v>3449.7881278153709</v>
      </c>
      <c r="S1488" s="29">
        <v>4484.0834306377646</v>
      </c>
      <c r="T1488" s="28">
        <v>-0.23065924593541459</v>
      </c>
      <c r="U1488" s="29">
        <v>3908.0922403656264</v>
      </c>
      <c r="V1488" s="28">
        <v>-0.11727054643607344</v>
      </c>
      <c r="W1488" s="29">
        <v>3720.9632569737132</v>
      </c>
      <c r="X1488" s="28">
        <v>-7.2877669149275889E-2</v>
      </c>
      <c r="Y1488" s="26"/>
      <c r="Z1488" s="26"/>
      <c r="AA1488" s="26"/>
      <c r="AB1488" s="26"/>
      <c r="AC1488" s="30">
        <v>4.5924880276798401</v>
      </c>
      <c r="AD1488" s="30">
        <v>4.0354588735276424</v>
      </c>
      <c r="AE1488" s="28">
        <v>0.1380336590235807</v>
      </c>
      <c r="AF1488" s="30">
        <v>3.7185654013245864</v>
      </c>
      <c r="AG1488" s="28">
        <v>0.2350160699187796</v>
      </c>
      <c r="AH1488" s="30">
        <v>3.3265352166696855</v>
      </c>
      <c r="AI1488" s="28">
        <v>0.38056197471360176</v>
      </c>
      <c r="AJ1488" s="30">
        <v>16.954023171203669</v>
      </c>
      <c r="AK1488" s="30">
        <v>14.396338443615479</v>
      </c>
      <c r="AL1488" s="28">
        <v>0.17766216997506604</v>
      </c>
      <c r="AM1488" s="30">
        <v>13.529874885977518</v>
      </c>
      <c r="AN1488" s="28">
        <v>0.25308055795659784</v>
      </c>
      <c r="AO1488" s="30">
        <v>12.543219574973183</v>
      </c>
      <c r="AP1488" s="28">
        <v>0.35164844000906498</v>
      </c>
    </row>
    <row r="1489" spans="1:42" s="2" customFormat="1" x14ac:dyDescent="0.25">
      <c r="A1489" s="26" t="s">
        <v>336</v>
      </c>
      <c r="B1489" s="26" t="s">
        <v>210</v>
      </c>
      <c r="C1489" s="26" t="s">
        <v>478</v>
      </c>
      <c r="D1489" s="27">
        <v>911505.44700583699</v>
      </c>
      <c r="E1489" s="27">
        <v>966813.56063153746</v>
      </c>
      <c r="F1489" s="28">
        <v>-5.7206596884690319E-2</v>
      </c>
      <c r="G1489" s="27">
        <v>1058869.3803810596</v>
      </c>
      <c r="H1489" s="28">
        <v>-0.13917102156848671</v>
      </c>
      <c r="I1489" s="27">
        <v>922236.55804977892</v>
      </c>
      <c r="J1489" s="28">
        <v>-1.1635963625899444E-2</v>
      </c>
      <c r="K1489" s="29">
        <v>349311.8320188818</v>
      </c>
      <c r="L1489" s="29">
        <v>389399.09803848999</v>
      </c>
      <c r="M1489" s="28">
        <v>-0.10294647887357401</v>
      </c>
      <c r="N1489" s="29">
        <v>436434.30764943588</v>
      </c>
      <c r="O1489" s="28">
        <v>-0.19962334331547293</v>
      </c>
      <c r="P1489" s="29">
        <v>411745.82879294158</v>
      </c>
      <c r="Q1489" s="28">
        <v>-0.15163237222606216</v>
      </c>
      <c r="R1489" s="29">
        <v>221687.16764557487</v>
      </c>
      <c r="S1489" s="29">
        <v>244741.75717741787</v>
      </c>
      <c r="T1489" s="28">
        <v>-9.4199656804499834E-2</v>
      </c>
      <c r="U1489" s="29">
        <v>266380.29504245147</v>
      </c>
      <c r="V1489" s="28">
        <v>-0.16777940496594962</v>
      </c>
      <c r="W1489" s="29">
        <v>246704.20525731545</v>
      </c>
      <c r="X1489" s="28">
        <v>-0.10140499058638872</v>
      </c>
      <c r="Y1489" s="26"/>
      <c r="Z1489" s="26"/>
      <c r="AA1489" s="26"/>
      <c r="AB1489" s="26"/>
      <c r="AC1489" s="30">
        <v>2.6094319271629089</v>
      </c>
      <c r="AD1489" s="30">
        <v>2.4828346174956297</v>
      </c>
      <c r="AE1489" s="28">
        <v>5.0989022295401462E-2</v>
      </c>
      <c r="AF1489" s="30">
        <v>2.4261827308764006</v>
      </c>
      <c r="AG1489" s="28">
        <v>7.5529841159290581E-2</v>
      </c>
      <c r="AH1489" s="30">
        <v>2.2398200383799214</v>
      </c>
      <c r="AI1489" s="28">
        <v>0.1650185650854033</v>
      </c>
      <c r="AJ1489" s="30">
        <v>4.1116743773961595</v>
      </c>
      <c r="AK1489" s="30">
        <v>3.9503416653606696</v>
      </c>
      <c r="AL1489" s="28">
        <v>4.0840191989003592E-2</v>
      </c>
      <c r="AM1489" s="30">
        <v>3.975028934525032</v>
      </c>
      <c r="AN1489" s="28">
        <v>3.4375961816100573E-2</v>
      </c>
      <c r="AO1489" s="30">
        <v>3.7382279604349473</v>
      </c>
      <c r="AP1489" s="28">
        <v>9.9899316177005218E-2</v>
      </c>
    </row>
    <row r="1490" spans="1:42" s="2" customFormat="1" x14ac:dyDescent="0.25">
      <c r="A1490" s="26" t="s">
        <v>336</v>
      </c>
      <c r="B1490" s="26" t="s">
        <v>211</v>
      </c>
      <c r="C1490" s="26" t="s">
        <v>338</v>
      </c>
      <c r="D1490" s="27">
        <v>310687192.52083337</v>
      </c>
      <c r="E1490" s="27">
        <v>294401825.33405948</v>
      </c>
      <c r="F1490" s="28">
        <v>5.5316801002489688E-2</v>
      </c>
      <c r="G1490" s="27">
        <v>339372638.07431108</v>
      </c>
      <c r="H1490" s="28">
        <v>-8.4524921385078097E-2</v>
      </c>
      <c r="I1490" s="27">
        <v>259329579.80653724</v>
      </c>
      <c r="J1490" s="28">
        <v>0.19803993340292875</v>
      </c>
      <c r="K1490" s="29">
        <v>92142562.418961123</v>
      </c>
      <c r="L1490" s="29">
        <v>97418398.493259192</v>
      </c>
      <c r="M1490" s="28">
        <v>-5.415646485569281E-2</v>
      </c>
      <c r="N1490" s="29">
        <v>117885497.02059217</v>
      </c>
      <c r="O1490" s="28">
        <v>-0.21837236345650124</v>
      </c>
      <c r="P1490" s="29">
        <v>92536992.022576109</v>
      </c>
      <c r="Q1490" s="28">
        <v>-4.2623992307720309E-3</v>
      </c>
      <c r="R1490" s="26"/>
      <c r="S1490" s="26"/>
      <c r="T1490" s="26"/>
      <c r="U1490" s="26"/>
      <c r="V1490" s="26"/>
      <c r="W1490" s="26"/>
      <c r="X1490" s="26"/>
      <c r="Y1490" s="26"/>
      <c r="Z1490" s="26"/>
      <c r="AA1490" s="26"/>
      <c r="AB1490" s="26"/>
      <c r="AC1490" s="30">
        <v>3.3718097735135273</v>
      </c>
      <c r="AD1490" s="30">
        <v>3.0220351585273746</v>
      </c>
      <c r="AE1490" s="28">
        <v>0.11574141154485987</v>
      </c>
      <c r="AF1490" s="30">
        <v>2.8788328221157662</v>
      </c>
      <c r="AG1490" s="28">
        <v>0.17124195181137791</v>
      </c>
      <c r="AH1490" s="30">
        <v>2.8024422897090604</v>
      </c>
      <c r="AI1490" s="28">
        <v>0.20316831711227731</v>
      </c>
      <c r="AJ1490" s="26"/>
      <c r="AK1490" s="26"/>
      <c r="AL1490" s="26"/>
      <c r="AM1490" s="26"/>
      <c r="AN1490" s="26"/>
      <c r="AO1490" s="26"/>
      <c r="AP1490" s="26"/>
    </row>
    <row r="1491" spans="1:42" s="2" customFormat="1" x14ac:dyDescent="0.25">
      <c r="A1491" s="26" t="s">
        <v>336</v>
      </c>
      <c r="B1491" s="26" t="s">
        <v>211</v>
      </c>
      <c r="C1491" s="26" t="s">
        <v>339</v>
      </c>
      <c r="D1491" s="27">
        <v>135806432.7436645</v>
      </c>
      <c r="E1491" s="27">
        <v>127243850.22675392</v>
      </c>
      <c r="F1491" s="28">
        <v>6.7292702175010419E-2</v>
      </c>
      <c r="G1491" s="27">
        <v>141893024.52624652</v>
      </c>
      <c r="H1491" s="28">
        <v>-4.2895637772920638E-2</v>
      </c>
      <c r="I1491" s="27">
        <v>114030612.82440458</v>
      </c>
      <c r="J1491" s="28">
        <v>0.19096468378006917</v>
      </c>
      <c r="K1491" s="29">
        <v>39780820.270759739</v>
      </c>
      <c r="L1491" s="29">
        <v>41605507.756488964</v>
      </c>
      <c r="M1491" s="28">
        <v>-4.3856873383419752E-2</v>
      </c>
      <c r="N1491" s="29">
        <v>47463314.206881188</v>
      </c>
      <c r="O1491" s="28">
        <v>-0.16186172551363148</v>
      </c>
      <c r="P1491" s="29">
        <v>39645046.478205718</v>
      </c>
      <c r="Q1491" s="28">
        <v>3.4247353607886558E-3</v>
      </c>
      <c r="R1491" s="26"/>
      <c r="S1491" s="26"/>
      <c r="T1491" s="26"/>
      <c r="U1491" s="26"/>
      <c r="V1491" s="26"/>
      <c r="W1491" s="26"/>
      <c r="X1491" s="26"/>
      <c r="Y1491" s="26"/>
      <c r="Z1491" s="26"/>
      <c r="AA1491" s="26"/>
      <c r="AB1491" s="26"/>
      <c r="AC1491" s="30">
        <v>3.4138670801488442</v>
      </c>
      <c r="AD1491" s="30">
        <v>3.0583414814089958</v>
      </c>
      <c r="AE1491" s="28">
        <v>0.11624784246658282</v>
      </c>
      <c r="AF1491" s="30">
        <v>2.9895304804837037</v>
      </c>
      <c r="AG1491" s="28">
        <v>0.14194088417405371</v>
      </c>
      <c r="AH1491" s="30">
        <v>2.8762890437545896</v>
      </c>
      <c r="AI1491" s="28">
        <v>0.18689986583981222</v>
      </c>
      <c r="AJ1491" s="26"/>
      <c r="AK1491" s="26"/>
      <c r="AL1491" s="26"/>
      <c r="AM1491" s="26"/>
      <c r="AN1491" s="26"/>
      <c r="AO1491" s="26"/>
      <c r="AP1491" s="26"/>
    </row>
    <row r="1492" spans="1:42" s="2" customFormat="1" x14ac:dyDescent="0.25">
      <c r="A1492" s="26" t="s">
        <v>336</v>
      </c>
      <c r="B1492" s="26" t="s">
        <v>211</v>
      </c>
      <c r="C1492" s="26" t="s">
        <v>340</v>
      </c>
      <c r="D1492" s="27">
        <v>32519468.142608393</v>
      </c>
      <c r="E1492" s="27">
        <v>31288708.530863632</v>
      </c>
      <c r="F1492" s="28">
        <v>3.9335583650911082E-2</v>
      </c>
      <c r="G1492" s="27">
        <v>32501518.25472407</v>
      </c>
      <c r="H1492" s="28">
        <v>5.5227844261440163E-4</v>
      </c>
      <c r="I1492" s="27">
        <v>28120377.013972379</v>
      </c>
      <c r="J1492" s="28">
        <v>0.1564378431501898</v>
      </c>
      <c r="K1492" s="29">
        <v>13023968.457885191</v>
      </c>
      <c r="L1492" s="29">
        <v>13782738.982320145</v>
      </c>
      <c r="M1492" s="28">
        <v>-5.5052230576830147E-2</v>
      </c>
      <c r="N1492" s="29">
        <v>14712181.044252055</v>
      </c>
      <c r="O1492" s="28">
        <v>-0.11474930748126136</v>
      </c>
      <c r="P1492" s="29">
        <v>12546861.746331805</v>
      </c>
      <c r="Q1492" s="28">
        <v>3.8025979818648449E-2</v>
      </c>
      <c r="R1492" s="29">
        <v>18017905.007800508</v>
      </c>
      <c r="S1492" s="29">
        <v>19306958.862753294</v>
      </c>
      <c r="T1492" s="28">
        <v>-6.6766281738943889E-2</v>
      </c>
      <c r="U1492" s="29">
        <v>21469203.398347955</v>
      </c>
      <c r="V1492" s="28">
        <v>-0.16075577311885836</v>
      </c>
      <c r="W1492" s="29">
        <v>18115083.325745918</v>
      </c>
      <c r="X1492" s="28">
        <v>-5.3644974300115777E-3</v>
      </c>
      <c r="Y1492" s="26"/>
      <c r="Z1492" s="26"/>
      <c r="AA1492" s="26"/>
      <c r="AB1492" s="26"/>
      <c r="AC1492" s="30">
        <v>2.496893957303767</v>
      </c>
      <c r="AD1492" s="30">
        <v>2.2701372035703011</v>
      </c>
      <c r="AE1492" s="28">
        <v>9.9886805685947017E-2</v>
      </c>
      <c r="AF1492" s="30">
        <v>2.2091570350422098</v>
      </c>
      <c r="AG1492" s="28">
        <v>0.13024738291456922</v>
      </c>
      <c r="AH1492" s="30">
        <v>2.2412279327293647</v>
      </c>
      <c r="AI1492" s="28">
        <v>0.11407408449664129</v>
      </c>
      <c r="AJ1492" s="30">
        <v>1.8048418020036019</v>
      </c>
      <c r="AK1492" s="30">
        <v>1.6205922824658499</v>
      </c>
      <c r="AL1492" s="28">
        <v>0.11369270453232252</v>
      </c>
      <c r="AM1492" s="30">
        <v>1.5138669866635595</v>
      </c>
      <c r="AN1492" s="28">
        <v>0.1922063284974114</v>
      </c>
      <c r="AO1492" s="30">
        <v>1.5523183917131929</v>
      </c>
      <c r="AP1492" s="28">
        <v>0.16267501025463943</v>
      </c>
    </row>
    <row r="1493" spans="1:42" s="2" customFormat="1" x14ac:dyDescent="0.25">
      <c r="A1493" s="26" t="s">
        <v>336</v>
      </c>
      <c r="B1493" s="26" t="s">
        <v>211</v>
      </c>
      <c r="C1493" s="26" t="s">
        <v>341</v>
      </c>
      <c r="D1493" s="27">
        <v>16222838.52264153</v>
      </c>
      <c r="E1493" s="27">
        <v>16340777.90295177</v>
      </c>
      <c r="F1493" s="28">
        <v>-7.2174887273227612E-3</v>
      </c>
      <c r="G1493" s="27">
        <v>17299363.723648619</v>
      </c>
      <c r="H1493" s="28">
        <v>-6.2229178957342486E-2</v>
      </c>
      <c r="I1493" s="27">
        <v>14411097.751092382</v>
      </c>
      <c r="J1493" s="28">
        <v>0.12571844302505103</v>
      </c>
      <c r="K1493" s="29">
        <v>7420159.4226415893</v>
      </c>
      <c r="L1493" s="29">
        <v>8241621.3572535273</v>
      </c>
      <c r="M1493" s="28">
        <v>-9.9672370156748555E-2</v>
      </c>
      <c r="N1493" s="29">
        <v>8587099.8863637466</v>
      </c>
      <c r="O1493" s="28">
        <v>-0.13589459528417161</v>
      </c>
      <c r="P1493" s="29">
        <v>7305897.4248524224</v>
      </c>
      <c r="Q1493" s="28">
        <v>1.5639693680954594E-2</v>
      </c>
      <c r="R1493" s="29">
        <v>8763584.4735542294</v>
      </c>
      <c r="S1493" s="29">
        <v>9642760.1370956525</v>
      </c>
      <c r="T1493" s="28">
        <v>-9.1174689719724394E-2</v>
      </c>
      <c r="U1493" s="29">
        <v>10946398.175005931</v>
      </c>
      <c r="V1493" s="28">
        <v>-0.19940930948736654</v>
      </c>
      <c r="W1493" s="29">
        <v>8827036.6975479238</v>
      </c>
      <c r="X1493" s="28">
        <v>-7.1883947204298927E-3</v>
      </c>
      <c r="Y1493" s="26"/>
      <c r="Z1493" s="26"/>
      <c r="AA1493" s="26"/>
      <c r="AB1493" s="26"/>
      <c r="AC1493" s="30">
        <v>2.1863194034807103</v>
      </c>
      <c r="AD1493" s="30">
        <v>1.9827139824338205</v>
      </c>
      <c r="AE1493" s="28">
        <v>0.10269026337170437</v>
      </c>
      <c r="AF1493" s="30">
        <v>2.0145758116916617</v>
      </c>
      <c r="AG1493" s="28">
        <v>8.5250498289678969E-2</v>
      </c>
      <c r="AH1493" s="30">
        <v>1.9725294393088859</v>
      </c>
      <c r="AI1493" s="28">
        <v>0.10838366206931231</v>
      </c>
      <c r="AJ1493" s="30">
        <v>1.8511647342017423</v>
      </c>
      <c r="AK1493" s="30">
        <v>1.6946162375323299</v>
      </c>
      <c r="AL1493" s="28">
        <v>9.2379910685486843E-2</v>
      </c>
      <c r="AM1493" s="30">
        <v>1.5803704055959251</v>
      </c>
      <c r="AN1493" s="28">
        <v>0.17134864563836619</v>
      </c>
      <c r="AO1493" s="30">
        <v>1.6326087955537403</v>
      </c>
      <c r="AP1493" s="28">
        <v>0.1338691419789107</v>
      </c>
    </row>
    <row r="1494" spans="1:42" s="2" customFormat="1" x14ac:dyDescent="0.25">
      <c r="A1494" s="26" t="s">
        <v>336</v>
      </c>
      <c r="B1494" s="26" t="s">
        <v>211</v>
      </c>
      <c r="C1494" s="26" t="s">
        <v>133</v>
      </c>
      <c r="D1494" s="27">
        <v>657453.03583292838</v>
      </c>
      <c r="E1494" s="27">
        <v>761419.29388939496</v>
      </c>
      <c r="F1494" s="28">
        <v>-0.13654271554559386</v>
      </c>
      <c r="G1494" s="27">
        <v>739785.14575559611</v>
      </c>
      <c r="H1494" s="28">
        <v>-0.11129192089762223</v>
      </c>
      <c r="I1494" s="27">
        <v>613788.05024301889</v>
      </c>
      <c r="J1494" s="28">
        <v>7.1140168943694945E-2</v>
      </c>
      <c r="K1494" s="29">
        <v>247945.9552885087</v>
      </c>
      <c r="L1494" s="29">
        <v>278806.18557350058</v>
      </c>
      <c r="M1494" s="28">
        <v>-0.11068703594761643</v>
      </c>
      <c r="N1494" s="29">
        <v>269210.89096010569</v>
      </c>
      <c r="O1494" s="28">
        <v>-7.8989878885502587E-2</v>
      </c>
      <c r="P1494" s="29">
        <v>268468.88569274347</v>
      </c>
      <c r="Q1494" s="28">
        <v>-7.6444353509638324E-2</v>
      </c>
      <c r="R1494" s="29">
        <v>143745.11909408084</v>
      </c>
      <c r="S1494" s="29">
        <v>158937.8754900184</v>
      </c>
      <c r="T1494" s="28">
        <v>-9.5589275678292854E-2</v>
      </c>
      <c r="U1494" s="29">
        <v>155679.26388668476</v>
      </c>
      <c r="V1494" s="28">
        <v>-7.6658538167873741E-2</v>
      </c>
      <c r="W1494" s="29">
        <v>152317.70821914647</v>
      </c>
      <c r="X1494" s="28">
        <v>-5.628097497850907E-2</v>
      </c>
      <c r="Y1494" s="26"/>
      <c r="Z1494" s="26"/>
      <c r="AA1494" s="26"/>
      <c r="AB1494" s="26"/>
      <c r="AC1494" s="30">
        <v>2.6515981479428419</v>
      </c>
      <c r="AD1494" s="30">
        <v>2.7309985692145449</v>
      </c>
      <c r="AE1494" s="28">
        <v>-2.9073768901511778E-2</v>
      </c>
      <c r="AF1494" s="30">
        <v>2.7479762914392074</v>
      </c>
      <c r="AG1494" s="28">
        <v>-3.5072407209848618E-2</v>
      </c>
      <c r="AH1494" s="30">
        <v>2.2862539495376955</v>
      </c>
      <c r="AI1494" s="28">
        <v>0.15980035747079752</v>
      </c>
      <c r="AJ1494" s="30">
        <v>4.5737416336385444</v>
      </c>
      <c r="AK1494" s="30">
        <v>4.7906724029239562</v>
      </c>
      <c r="AL1494" s="28">
        <v>-4.5281904300742748E-2</v>
      </c>
      <c r="AM1494" s="30">
        <v>4.751982552371703</v>
      </c>
      <c r="AN1494" s="28">
        <v>-3.750874856310215E-2</v>
      </c>
      <c r="AO1494" s="30">
        <v>4.0296565476151587</v>
      </c>
      <c r="AP1494" s="28">
        <v>0.13502021316069418</v>
      </c>
    </row>
    <row r="1495" spans="1:42" s="2" customFormat="1" x14ac:dyDescent="0.25">
      <c r="A1495" s="26" t="s">
        <v>336</v>
      </c>
      <c r="B1495" s="26" t="s">
        <v>211</v>
      </c>
      <c r="C1495" s="26" t="s">
        <v>334</v>
      </c>
      <c r="D1495" s="27">
        <v>323252.6495562577</v>
      </c>
      <c r="E1495" s="27">
        <v>372700.31852367282</v>
      </c>
      <c r="F1495" s="28">
        <v>-0.13267407219635727</v>
      </c>
      <c r="G1495" s="27">
        <v>373753.37807093142</v>
      </c>
      <c r="H1495" s="28">
        <v>-0.1351177848219732</v>
      </c>
      <c r="I1495" s="27">
        <v>314910.38661990879</v>
      </c>
      <c r="J1495" s="28">
        <v>2.6490910718730509E-2</v>
      </c>
      <c r="K1495" s="29">
        <v>135070.32241913205</v>
      </c>
      <c r="L1495" s="29">
        <v>152048.73179268977</v>
      </c>
      <c r="M1495" s="28">
        <v>-0.1116642616704417</v>
      </c>
      <c r="N1495" s="29">
        <v>147707.69861998997</v>
      </c>
      <c r="O1495" s="28">
        <v>-8.5556652218719539E-2</v>
      </c>
      <c r="P1495" s="29">
        <v>146436.13887150865</v>
      </c>
      <c r="Q1495" s="28">
        <v>-7.7616198705905595E-2</v>
      </c>
      <c r="R1495" s="29">
        <v>79920.875194662542</v>
      </c>
      <c r="S1495" s="29">
        <v>88822.899142545881</v>
      </c>
      <c r="T1495" s="28">
        <v>-0.1002221728160109</v>
      </c>
      <c r="U1495" s="29">
        <v>87209.717526278022</v>
      </c>
      <c r="V1495" s="28">
        <v>-8.3578327488782508E-2</v>
      </c>
      <c r="W1495" s="29">
        <v>84505.378000534285</v>
      </c>
      <c r="X1495" s="28">
        <v>-5.425101827060945E-2</v>
      </c>
      <c r="Y1495" s="26"/>
      <c r="Z1495" s="26"/>
      <c r="AA1495" s="26"/>
      <c r="AB1495" s="26"/>
      <c r="AC1495" s="30">
        <v>2.3932174275351441</v>
      </c>
      <c r="AD1495" s="30">
        <v>2.4511899187152024</v>
      </c>
      <c r="AE1495" s="28">
        <v>-2.365075457329098E-2</v>
      </c>
      <c r="AF1495" s="30">
        <v>2.5303581435690288</v>
      </c>
      <c r="AG1495" s="28">
        <v>-5.4198144394077725E-2</v>
      </c>
      <c r="AH1495" s="30">
        <v>2.1504963805159392</v>
      </c>
      <c r="AI1495" s="28">
        <v>0.11286745200704416</v>
      </c>
      <c r="AJ1495" s="30">
        <v>4.044658529688447</v>
      </c>
      <c r="AK1495" s="30">
        <v>4.1959936246344673</v>
      </c>
      <c r="AL1495" s="28">
        <v>-3.6066569324018902E-2</v>
      </c>
      <c r="AM1495" s="30">
        <v>4.2856849978709324</v>
      </c>
      <c r="AN1495" s="28">
        <v>-5.6239893576458359E-2</v>
      </c>
      <c r="AO1495" s="30">
        <v>3.7265129636828296</v>
      </c>
      <c r="AP1495" s="28">
        <v>8.5373529920905258E-2</v>
      </c>
    </row>
    <row r="1496" spans="1:42" s="2" customFormat="1" x14ac:dyDescent="0.25">
      <c r="A1496" s="26" t="s">
        <v>336</v>
      </c>
      <c r="B1496" s="26" t="s">
        <v>211</v>
      </c>
      <c r="C1496" s="26" t="s">
        <v>335</v>
      </c>
      <c r="D1496" s="27">
        <v>280265.29380200745</v>
      </c>
      <c r="E1496" s="27">
        <v>331896.42356588127</v>
      </c>
      <c r="F1496" s="28">
        <v>-0.15556398351374542</v>
      </c>
      <c r="G1496" s="27">
        <v>321316.06338101864</v>
      </c>
      <c r="H1496" s="28">
        <v>-0.12775822393396163</v>
      </c>
      <c r="I1496" s="27">
        <v>253640.86348311426</v>
      </c>
      <c r="J1496" s="28">
        <v>0.10496900993504808</v>
      </c>
      <c r="K1496" s="29">
        <v>99198.658208535926</v>
      </c>
      <c r="L1496" s="29">
        <v>111661.03318456886</v>
      </c>
      <c r="M1496" s="28">
        <v>-0.11160898856661476</v>
      </c>
      <c r="N1496" s="29">
        <v>107960.256527404</v>
      </c>
      <c r="O1496" s="28">
        <v>-8.115577528888214E-2</v>
      </c>
      <c r="P1496" s="29">
        <v>106640.02249808132</v>
      </c>
      <c r="Q1496" s="28">
        <v>-6.9780220551615896E-2</v>
      </c>
      <c r="R1496" s="29">
        <v>58069.31874793359</v>
      </c>
      <c r="S1496" s="29">
        <v>63995.570892600867</v>
      </c>
      <c r="T1496" s="28">
        <v>-9.2604098408823887E-2</v>
      </c>
      <c r="U1496" s="29">
        <v>62516.654130778858</v>
      </c>
      <c r="V1496" s="28">
        <v>-7.1138410151347309E-2</v>
      </c>
      <c r="W1496" s="29">
        <v>60276.836828155232</v>
      </c>
      <c r="X1496" s="28">
        <v>-3.6622991457151463E-2</v>
      </c>
      <c r="Y1496" s="26"/>
      <c r="Z1496" s="26"/>
      <c r="AA1496" s="26"/>
      <c r="AB1496" s="26"/>
      <c r="AC1496" s="30">
        <v>2.8252931931078376</v>
      </c>
      <c r="AD1496" s="30">
        <v>2.9723567309042966</v>
      </c>
      <c r="AE1496" s="28">
        <v>-4.9477082029692018E-2</v>
      </c>
      <c r="AF1496" s="30">
        <v>2.9762439782593297</v>
      </c>
      <c r="AG1496" s="28">
        <v>-5.0718552058953335E-2</v>
      </c>
      <c r="AH1496" s="30">
        <v>2.3784772127901399</v>
      </c>
      <c r="AI1496" s="28">
        <v>0.18785800339602476</v>
      </c>
      <c r="AJ1496" s="30">
        <v>4.8263919716120443</v>
      </c>
      <c r="AK1496" s="30">
        <v>5.1862405309717294</v>
      </c>
      <c r="AL1496" s="28">
        <v>-6.9385242973345376E-2</v>
      </c>
      <c r="AM1496" s="30">
        <v>5.1396874616619144</v>
      </c>
      <c r="AN1496" s="28">
        <v>-6.0956136416233805E-2</v>
      </c>
      <c r="AO1496" s="30">
        <v>4.2079325463979709</v>
      </c>
      <c r="AP1496" s="28">
        <v>0.14697465284786476</v>
      </c>
    </row>
    <row r="1497" spans="1:42" s="2" customFormat="1" x14ac:dyDescent="0.25">
      <c r="A1497" s="26" t="s">
        <v>336</v>
      </c>
      <c r="B1497" s="26" t="s">
        <v>211</v>
      </c>
      <c r="C1497" s="26" t="s">
        <v>161</v>
      </c>
      <c r="D1497" s="27">
        <v>53935.092474663259</v>
      </c>
      <c r="E1497" s="27">
        <v>56822.551799840927</v>
      </c>
      <c r="F1497" s="28">
        <v>-5.0815375827344508E-2</v>
      </c>
      <c r="G1497" s="27">
        <v>44715.704303646089</v>
      </c>
      <c r="H1497" s="28">
        <v>0.20617785886613949</v>
      </c>
      <c r="I1497" s="27">
        <v>45236.800139995816</v>
      </c>
      <c r="J1497" s="28">
        <v>0.19228354586859706</v>
      </c>
      <c r="K1497" s="29">
        <v>13676.974660840695</v>
      </c>
      <c r="L1497" s="29">
        <v>15096.420596241951</v>
      </c>
      <c r="M1497" s="28">
        <v>-9.4025330465064533E-2</v>
      </c>
      <c r="N1497" s="29">
        <v>13542.935812711716</v>
      </c>
      <c r="O1497" s="28">
        <v>9.8973258075377747E-3</v>
      </c>
      <c r="P1497" s="29">
        <v>15392.724323153496</v>
      </c>
      <c r="Q1497" s="28">
        <v>-0.1114649769782466</v>
      </c>
      <c r="R1497" s="29">
        <v>5754.9251514846828</v>
      </c>
      <c r="S1497" s="29">
        <v>6119.4054548716595</v>
      </c>
      <c r="T1497" s="28">
        <v>-5.956139139249448E-2</v>
      </c>
      <c r="U1497" s="29">
        <v>5952.8922296278597</v>
      </c>
      <c r="V1497" s="28">
        <v>-3.3255612651256185E-2</v>
      </c>
      <c r="W1497" s="29">
        <v>7535.4933904569252</v>
      </c>
      <c r="X1497" s="28">
        <v>-0.23629086334641122</v>
      </c>
      <c r="Y1497" s="26"/>
      <c r="Z1497" s="26"/>
      <c r="AA1497" s="26"/>
      <c r="AB1497" s="26"/>
      <c r="AC1497" s="30">
        <v>3.9434958250736409</v>
      </c>
      <c r="AD1497" s="30">
        <v>3.7639751381851489</v>
      </c>
      <c r="AE1497" s="28">
        <v>4.7694440132527098E-2</v>
      </c>
      <c r="AF1497" s="30">
        <v>3.3017733320182234</v>
      </c>
      <c r="AG1497" s="28">
        <v>0.19435691930528792</v>
      </c>
      <c r="AH1497" s="30">
        <v>2.9388430007774078</v>
      </c>
      <c r="AI1497" s="28">
        <v>0.34185317964602868</v>
      </c>
      <c r="AJ1497" s="30">
        <v>9.3719885237341138</v>
      </c>
      <c r="AK1497" s="30">
        <v>9.2856327659420721</v>
      </c>
      <c r="AL1497" s="28">
        <v>9.2999324837374758E-3</v>
      </c>
      <c r="AM1497" s="30">
        <v>7.511593117895476</v>
      </c>
      <c r="AN1497" s="28">
        <v>0.24766988528791148</v>
      </c>
      <c r="AO1497" s="30">
        <v>6.0031636677280424</v>
      </c>
      <c r="AP1497" s="28">
        <v>0.56117491417338572</v>
      </c>
    </row>
    <row r="1498" spans="1:42" s="2" customFormat="1" x14ac:dyDescent="0.25">
      <c r="A1498" s="26" t="s">
        <v>336</v>
      </c>
      <c r="B1498" s="26" t="s">
        <v>211</v>
      </c>
      <c r="C1498" s="26" t="s">
        <v>468</v>
      </c>
      <c r="D1498" s="27">
        <v>31354.627883330584</v>
      </c>
      <c r="E1498" s="27">
        <v>29732.311423078776</v>
      </c>
      <c r="F1498" s="28">
        <v>5.4564088111647313E-2</v>
      </c>
      <c r="G1498" s="27">
        <v>20496.058013492824</v>
      </c>
      <c r="H1498" s="28">
        <v>0.5297882091614603</v>
      </c>
      <c r="I1498" s="27">
        <v>27050.469180165528</v>
      </c>
      <c r="J1498" s="28">
        <v>0.15911586133674291</v>
      </c>
      <c r="K1498" s="29">
        <v>7668.8975927829742</v>
      </c>
      <c r="L1498" s="29">
        <v>7702.6275310516357</v>
      </c>
      <c r="M1498" s="28">
        <v>-4.379017177279552E-3</v>
      </c>
      <c r="N1498" s="29">
        <v>6354.2303915023804</v>
      </c>
      <c r="O1498" s="28">
        <v>0.20689636986388163</v>
      </c>
      <c r="P1498" s="29">
        <v>9207.9342246055603</v>
      </c>
      <c r="Q1498" s="28">
        <v>-0.16714244414452403</v>
      </c>
      <c r="R1498" s="29">
        <v>4358.2807254765594</v>
      </c>
      <c r="S1498" s="29">
        <v>4379.5767961591482</v>
      </c>
      <c r="T1498" s="28">
        <v>-4.8625864264477126E-3</v>
      </c>
      <c r="U1498" s="29">
        <v>4230.3471325486898</v>
      </c>
      <c r="V1498" s="28">
        <v>3.0241866428297671E-2</v>
      </c>
      <c r="W1498" s="29">
        <v>6052.3195715248585</v>
      </c>
      <c r="X1498" s="28">
        <v>-0.27989910744608826</v>
      </c>
      <c r="Y1498" s="26"/>
      <c r="Z1498" s="26"/>
      <c r="AA1498" s="26"/>
      <c r="AB1498" s="26"/>
      <c r="AC1498" s="30">
        <v>4.0885443447357694</v>
      </c>
      <c r="AD1498" s="30">
        <v>3.8600219604568413</v>
      </c>
      <c r="AE1498" s="28">
        <v>5.9202353411451067E-2</v>
      </c>
      <c r="AF1498" s="30">
        <v>3.2255767812420761</v>
      </c>
      <c r="AG1498" s="28">
        <v>0.26753899287475325</v>
      </c>
      <c r="AH1498" s="30">
        <v>2.9377348404467223</v>
      </c>
      <c r="AI1498" s="28">
        <v>0.39173362021810348</v>
      </c>
      <c r="AJ1498" s="30">
        <v>7.1942653211954557</v>
      </c>
      <c r="AK1498" s="30">
        <v>6.7888549069749757</v>
      </c>
      <c r="AL1498" s="28">
        <v>5.9717053873688621E-2</v>
      </c>
      <c r="AM1498" s="30">
        <v>4.8450061830137345</v>
      </c>
      <c r="AN1498" s="28">
        <v>0.48488258826543207</v>
      </c>
      <c r="AO1498" s="30">
        <v>4.4694383468172134</v>
      </c>
      <c r="AP1498" s="28">
        <v>0.60965758176721518</v>
      </c>
    </row>
    <row r="1499" spans="1:42" s="2" customFormat="1" x14ac:dyDescent="0.25">
      <c r="A1499" s="26" t="s">
        <v>336</v>
      </c>
      <c r="B1499" s="26" t="s">
        <v>211</v>
      </c>
      <c r="C1499" s="26" t="s">
        <v>471</v>
      </c>
      <c r="D1499" s="27">
        <v>239265.09191337108</v>
      </c>
      <c r="E1499" s="27">
        <v>283762.06740936043</v>
      </c>
      <c r="F1499" s="28">
        <v>-0.15681086588573934</v>
      </c>
      <c r="G1499" s="27">
        <v>293600.18663989904</v>
      </c>
      <c r="H1499" s="28">
        <v>-0.18506491888974855</v>
      </c>
      <c r="I1499" s="27">
        <v>215257.95831445814</v>
      </c>
      <c r="J1499" s="28">
        <v>0.11152727539969641</v>
      </c>
      <c r="K1499" s="29">
        <v>86556.302066164615</v>
      </c>
      <c r="L1499" s="29">
        <v>97252.831164360046</v>
      </c>
      <c r="M1499" s="28">
        <v>-0.10998681447245472</v>
      </c>
      <c r="N1499" s="29">
        <v>99501.701279759407</v>
      </c>
      <c r="O1499" s="28">
        <v>-0.13010229018293318</v>
      </c>
      <c r="P1499" s="29">
        <v>94836.534243106842</v>
      </c>
      <c r="Q1499" s="28">
        <v>-8.7310573325216939E-2</v>
      </c>
      <c r="R1499" s="29">
        <v>51578.43901595995</v>
      </c>
      <c r="S1499" s="29">
        <v>56165.745235734823</v>
      </c>
      <c r="T1499" s="28">
        <v>-8.1674447664165442E-2</v>
      </c>
      <c r="U1499" s="29">
        <v>58274.03076900568</v>
      </c>
      <c r="V1499" s="28">
        <v>-0.11489838037095122</v>
      </c>
      <c r="W1499" s="29">
        <v>52802.60996936672</v>
      </c>
      <c r="X1499" s="28">
        <v>-2.3183909926364807E-2</v>
      </c>
      <c r="Y1499" s="26"/>
      <c r="Z1499" s="26"/>
      <c r="AA1499" s="26"/>
      <c r="AB1499" s="26"/>
      <c r="AC1499" s="30">
        <v>2.7642711876770583</v>
      </c>
      <c r="AD1499" s="30">
        <v>2.9177769326817282</v>
      </c>
      <c r="AE1499" s="28">
        <v>-5.2610514287527409E-2</v>
      </c>
      <c r="AF1499" s="30">
        <v>2.9507051926118479</v>
      </c>
      <c r="AG1499" s="28">
        <v>-6.3182864015556103E-2</v>
      </c>
      <c r="AH1499" s="30">
        <v>2.2697788361040208</v>
      </c>
      <c r="AI1499" s="28">
        <v>0.21785926615731985</v>
      </c>
      <c r="AJ1499" s="30">
        <v>4.638858726207963</v>
      </c>
      <c r="AK1499" s="30">
        <v>5.0522265166851206</v>
      </c>
      <c r="AL1499" s="28">
        <v>-8.1818934505806254E-2</v>
      </c>
      <c r="AM1499" s="30">
        <v>5.0382680375021653</v>
      </c>
      <c r="AN1499" s="28">
        <v>-7.9275121593613843E-2</v>
      </c>
      <c r="AO1499" s="30">
        <v>4.0766537570650279</v>
      </c>
      <c r="AP1499" s="28">
        <v>0.13790844222877849</v>
      </c>
    </row>
    <row r="1500" spans="1:42" s="2" customFormat="1" x14ac:dyDescent="0.25">
      <c r="A1500" s="26" t="s">
        <v>336</v>
      </c>
      <c r="B1500" s="26" t="s">
        <v>211</v>
      </c>
      <c r="C1500" s="26" t="s">
        <v>472</v>
      </c>
      <c r="D1500" s="27">
        <v>2401.5846317338942</v>
      </c>
      <c r="E1500" s="27">
        <v>2904.8648888492585</v>
      </c>
      <c r="F1500" s="28">
        <v>-0.17325427390694759</v>
      </c>
      <c r="G1500" s="27">
        <v>2098.503927900791</v>
      </c>
      <c r="H1500" s="28">
        <v>0.14442703671099899</v>
      </c>
      <c r="I1500" s="27">
        <v>1719.3380410778523</v>
      </c>
      <c r="J1500" s="28">
        <v>0.39680770991860437</v>
      </c>
      <c r="K1500" s="29">
        <v>497.36675751209259</v>
      </c>
      <c r="L1500" s="29">
        <v>817.04365015029907</v>
      </c>
      <c r="M1500" s="28">
        <v>-0.39126048232478206</v>
      </c>
      <c r="N1500" s="29">
        <v>610.28403222560883</v>
      </c>
      <c r="O1500" s="28">
        <v>-0.18502413425716693</v>
      </c>
      <c r="P1500" s="29">
        <v>588.89871847629547</v>
      </c>
      <c r="Q1500" s="28">
        <v>-0.15542903744302722</v>
      </c>
      <c r="R1500" s="29">
        <v>108.82384654364584</v>
      </c>
      <c r="S1500" s="29">
        <v>178.76915065288549</v>
      </c>
      <c r="T1500" s="28">
        <v>-0.39126048232478228</v>
      </c>
      <c r="U1500" s="29">
        <v>133.53014625096321</v>
      </c>
      <c r="V1500" s="28">
        <v>-0.18502413425716707</v>
      </c>
      <c r="W1500" s="29">
        <v>128.85103960261347</v>
      </c>
      <c r="X1500" s="28">
        <v>-0.1554290374430275</v>
      </c>
      <c r="Y1500" s="26"/>
      <c r="Z1500" s="26"/>
      <c r="AA1500" s="26"/>
      <c r="AB1500" s="26"/>
      <c r="AC1500" s="30">
        <v>4.8285990075955247</v>
      </c>
      <c r="AD1500" s="30">
        <v>3.5553362275257814</v>
      </c>
      <c r="AE1500" s="28">
        <v>0.35812724833505505</v>
      </c>
      <c r="AF1500" s="30">
        <v>3.4385692842853528</v>
      </c>
      <c r="AG1500" s="28">
        <v>0.4042465363902259</v>
      </c>
      <c r="AH1500" s="30">
        <v>2.9195819028549295</v>
      </c>
      <c r="AI1500" s="28">
        <v>0.65386660428119936</v>
      </c>
      <c r="AJ1500" s="30">
        <v>22.068551223014282</v>
      </c>
      <c r="AK1500" s="30">
        <v>16.249251496918557</v>
      </c>
      <c r="AL1500" s="28">
        <v>0.35812724833505555</v>
      </c>
      <c r="AM1500" s="30">
        <v>15.715581738050059</v>
      </c>
      <c r="AN1500" s="28">
        <v>0.40424653639022595</v>
      </c>
      <c r="AO1500" s="30">
        <v>13.343610159300408</v>
      </c>
      <c r="AP1500" s="28">
        <v>0.65386660428119958</v>
      </c>
    </row>
    <row r="1501" spans="1:42" s="2" customFormat="1" x14ac:dyDescent="0.25">
      <c r="A1501" s="26" t="s">
        <v>336</v>
      </c>
      <c r="B1501" s="26" t="s">
        <v>211</v>
      </c>
      <c r="C1501" s="26" t="s">
        <v>473</v>
      </c>
      <c r="D1501" s="26"/>
      <c r="E1501" s="26"/>
      <c r="F1501" s="26"/>
      <c r="G1501" s="27">
        <v>0.64645498991012573</v>
      </c>
      <c r="H1501" s="28">
        <v>-1</v>
      </c>
      <c r="I1501" s="26"/>
      <c r="J1501" s="26"/>
      <c r="K1501" s="26"/>
      <c r="L1501" s="26"/>
      <c r="M1501" s="26"/>
      <c r="N1501" s="29">
        <v>1.2929099798202515</v>
      </c>
      <c r="O1501" s="28">
        <v>-1</v>
      </c>
      <c r="P1501" s="26"/>
      <c r="Q1501" s="26"/>
      <c r="R1501" s="26"/>
      <c r="S1501" s="26"/>
      <c r="T1501" s="26"/>
      <c r="U1501" s="29">
        <v>1.1894772030123946</v>
      </c>
      <c r="V1501" s="28">
        <v>-1</v>
      </c>
      <c r="W1501" s="26"/>
      <c r="X1501" s="26"/>
      <c r="Y1501" s="26"/>
      <c r="Z1501" s="26"/>
      <c r="AA1501" s="26"/>
      <c r="AB1501" s="26"/>
      <c r="AC1501" s="26"/>
      <c r="AD1501" s="26"/>
      <c r="AE1501" s="26"/>
      <c r="AF1501" s="30">
        <v>0.5</v>
      </c>
      <c r="AG1501" s="28">
        <v>-1</v>
      </c>
      <c r="AH1501" s="26"/>
      <c r="AI1501" s="26"/>
      <c r="AJ1501" s="26"/>
      <c r="AK1501" s="26"/>
      <c r="AL1501" s="26"/>
      <c r="AM1501" s="30">
        <v>0.54347825101057401</v>
      </c>
      <c r="AN1501" s="28">
        <v>-1</v>
      </c>
      <c r="AO1501" s="26"/>
      <c r="AP1501" s="26"/>
    </row>
    <row r="1502" spans="1:42" s="2" customFormat="1" x14ac:dyDescent="0.25">
      <c r="A1502" s="26" t="s">
        <v>336</v>
      </c>
      <c r="B1502" s="26" t="s">
        <v>211</v>
      </c>
      <c r="C1502" s="26" t="s">
        <v>474</v>
      </c>
      <c r="D1502" s="27">
        <v>3550.159156625271</v>
      </c>
      <c r="E1502" s="27">
        <v>3279.2819997739794</v>
      </c>
      <c r="F1502" s="28">
        <v>8.260258095216011E-2</v>
      </c>
      <c r="G1502" s="27">
        <v>2606.572822905779</v>
      </c>
      <c r="H1502" s="28">
        <v>0.36200267471046221</v>
      </c>
      <c r="I1502" s="27">
        <v>1920.1320694494248</v>
      </c>
      <c r="J1502" s="28">
        <v>0.84891404769008272</v>
      </c>
      <c r="K1502" s="29">
        <v>1095.1005140542984</v>
      </c>
      <c r="L1502" s="29">
        <v>1011.1866916418076</v>
      </c>
      <c r="M1502" s="28">
        <v>8.2985489332582735E-2</v>
      </c>
      <c r="N1502" s="29">
        <v>801.27805757522583</v>
      </c>
      <c r="O1502" s="28">
        <v>0.36669225333365357</v>
      </c>
      <c r="P1502" s="29">
        <v>671.5169380903244</v>
      </c>
      <c r="Q1502" s="28">
        <v>0.63078613797675886</v>
      </c>
      <c r="R1502" s="29">
        <v>208.96465368868112</v>
      </c>
      <c r="S1502" s="29">
        <v>191.64526374212505</v>
      </c>
      <c r="T1502" s="28">
        <v>9.0372126127055141E-2</v>
      </c>
      <c r="U1502" s="29">
        <v>152.30043188958169</v>
      </c>
      <c r="V1502" s="28">
        <v>0.37205555556258163</v>
      </c>
      <c r="W1502" s="29">
        <v>126.7382277289033</v>
      </c>
      <c r="X1502" s="28">
        <v>0.64878945708206137</v>
      </c>
      <c r="Y1502" s="26"/>
      <c r="Z1502" s="26"/>
      <c r="AA1502" s="26"/>
      <c r="AB1502" s="26"/>
      <c r="AC1502" s="30">
        <v>3.2418568990364323</v>
      </c>
      <c r="AD1502" s="30">
        <v>3.2430035194090534</v>
      </c>
      <c r="AE1502" s="28">
        <v>-3.535674154402653E-4</v>
      </c>
      <c r="AF1502" s="30">
        <v>3.2530190965089143</v>
      </c>
      <c r="AG1502" s="28">
        <v>-3.4313347512964563E-3</v>
      </c>
      <c r="AH1502" s="30">
        <v>2.8593948425335944</v>
      </c>
      <c r="AI1502" s="28">
        <v>0.13375629374918843</v>
      </c>
      <c r="AJ1502" s="30">
        <v>16.989280693922307</v>
      </c>
      <c r="AK1502" s="30">
        <v>17.111208154804864</v>
      </c>
      <c r="AL1502" s="28">
        <v>-7.1255904188342756E-3</v>
      </c>
      <c r="AM1502" s="30">
        <v>17.114677815198533</v>
      </c>
      <c r="AN1502" s="28">
        <v>-7.3268759500028776E-3</v>
      </c>
      <c r="AO1502" s="30">
        <v>15.150378097101392</v>
      </c>
      <c r="AP1502" s="28">
        <v>0.12137668017491517</v>
      </c>
    </row>
    <row r="1503" spans="1:42" s="2" customFormat="1" x14ac:dyDescent="0.25">
      <c r="A1503" s="26" t="s">
        <v>336</v>
      </c>
      <c r="B1503" s="26" t="s">
        <v>211</v>
      </c>
      <c r="C1503" s="26" t="s">
        <v>476</v>
      </c>
      <c r="D1503" s="27">
        <v>41000.201888636351</v>
      </c>
      <c r="E1503" s="27">
        <v>48134.356156520844</v>
      </c>
      <c r="F1503" s="28">
        <v>-0.14821335190785587</v>
      </c>
      <c r="G1503" s="27">
        <v>27715.876741119624</v>
      </c>
      <c r="H1503" s="28">
        <v>0.47930380379444881</v>
      </c>
      <c r="I1503" s="27">
        <v>38382.905168656114</v>
      </c>
      <c r="J1503" s="28">
        <v>6.8189125040945292E-2</v>
      </c>
      <c r="K1503" s="29">
        <v>12642.356142371305</v>
      </c>
      <c r="L1503" s="29">
        <v>14408.202020208821</v>
      </c>
      <c r="M1503" s="28">
        <v>-0.12255837857914227</v>
      </c>
      <c r="N1503" s="29">
        <v>8458.5552476445846</v>
      </c>
      <c r="O1503" s="28">
        <v>0.49462358195174816</v>
      </c>
      <c r="P1503" s="29">
        <v>11803.488254974483</v>
      </c>
      <c r="Q1503" s="28">
        <v>7.106948973692484E-2</v>
      </c>
      <c r="R1503" s="29">
        <v>6490.8797319736404</v>
      </c>
      <c r="S1503" s="29">
        <v>7829.8256568660381</v>
      </c>
      <c r="T1503" s="28">
        <v>-0.171005841454243</v>
      </c>
      <c r="U1503" s="29">
        <v>4242.6233617731923</v>
      </c>
      <c r="V1503" s="28">
        <v>0.5299212724036847</v>
      </c>
      <c r="W1503" s="29">
        <v>7474.2268587885101</v>
      </c>
      <c r="X1503" s="28">
        <v>-0.13156506290126968</v>
      </c>
      <c r="Y1503" s="26"/>
      <c r="Z1503" s="26"/>
      <c r="AA1503" s="26"/>
      <c r="AB1503" s="26"/>
      <c r="AC1503" s="30">
        <v>3.2430823358331695</v>
      </c>
      <c r="AD1503" s="30">
        <v>3.3407607756337683</v>
      </c>
      <c r="AE1503" s="28">
        <v>-2.923838202155268E-2</v>
      </c>
      <c r="AF1503" s="30">
        <v>3.2766679331955109</v>
      </c>
      <c r="AG1503" s="28">
        <v>-1.0249924022538225E-2</v>
      </c>
      <c r="AH1503" s="30">
        <v>3.2518272852501848</v>
      </c>
      <c r="AI1503" s="28">
        <v>-2.6892416631969143E-3</v>
      </c>
      <c r="AJ1503" s="30">
        <v>6.3165862843941003</v>
      </c>
      <c r="AK1503" s="30">
        <v>6.1475642327120568</v>
      </c>
      <c r="AL1503" s="28">
        <v>2.7494149761405233E-2</v>
      </c>
      <c r="AM1503" s="30">
        <v>6.5327214738986052</v>
      </c>
      <c r="AN1503" s="28">
        <v>-3.3085015237228461E-2</v>
      </c>
      <c r="AO1503" s="30">
        <v>5.1353679643164538</v>
      </c>
      <c r="AP1503" s="28">
        <v>0.23001629645342722</v>
      </c>
    </row>
    <row r="1504" spans="1:42" s="2" customFormat="1" x14ac:dyDescent="0.25">
      <c r="A1504" s="26" t="s">
        <v>336</v>
      </c>
      <c r="B1504" s="26" t="s">
        <v>211</v>
      </c>
      <c r="C1504" s="26" t="s">
        <v>477</v>
      </c>
      <c r="D1504" s="27">
        <v>16628.720802973508</v>
      </c>
      <c r="E1504" s="27">
        <v>20906.093488138915</v>
      </c>
      <c r="F1504" s="28">
        <v>-0.20459932830550942</v>
      </c>
      <c r="G1504" s="27">
        <v>19513.923084356786</v>
      </c>
      <c r="H1504" s="28">
        <v>-0.14785352329774126</v>
      </c>
      <c r="I1504" s="27">
        <v>14546.860849303008</v>
      </c>
      <c r="J1504" s="28">
        <v>0.14311403506484011</v>
      </c>
      <c r="K1504" s="29">
        <v>4415.6097964913297</v>
      </c>
      <c r="L1504" s="29">
        <v>5565.5627233982086</v>
      </c>
      <c r="M1504" s="28">
        <v>-0.20661934543875615</v>
      </c>
      <c r="N1504" s="29">
        <v>5775.8504214286804</v>
      </c>
      <c r="O1504" s="28">
        <v>-0.23550482192038649</v>
      </c>
      <c r="P1504" s="29">
        <v>4924.3744419813156</v>
      </c>
      <c r="Q1504" s="28">
        <v>-0.10331558891067698</v>
      </c>
      <c r="R1504" s="29">
        <v>1078.8559257757972</v>
      </c>
      <c r="S1504" s="29">
        <v>1369.4142443175015</v>
      </c>
      <c r="T1504" s="28">
        <v>-0.2121770820972545</v>
      </c>
      <c r="U1504" s="29">
        <v>1435.5250417356146</v>
      </c>
      <c r="V1504" s="28">
        <v>-0.2484589997319645</v>
      </c>
      <c r="W1504" s="29">
        <v>1227.5845516005484</v>
      </c>
      <c r="X1504" s="28">
        <v>-0.12115550462966962</v>
      </c>
      <c r="Y1504" s="26"/>
      <c r="Z1504" s="26"/>
      <c r="AA1504" s="26"/>
      <c r="AB1504" s="26"/>
      <c r="AC1504" s="30">
        <v>3.7658945353791884</v>
      </c>
      <c r="AD1504" s="30">
        <v>3.7563305863479912</v>
      </c>
      <c r="AE1504" s="28">
        <v>2.5460882133101891E-3</v>
      </c>
      <c r="AF1504" s="30">
        <v>3.3785367799621682</v>
      </c>
      <c r="AG1504" s="28">
        <v>0.11465251990577938</v>
      </c>
      <c r="AH1504" s="30">
        <v>2.9540525442760801</v>
      </c>
      <c r="AI1504" s="28">
        <v>0.2748231383616293</v>
      </c>
      <c r="AJ1504" s="30">
        <v>15.413291437423323</v>
      </c>
      <c r="AK1504" s="30">
        <v>15.266449560379916</v>
      </c>
      <c r="AL1504" s="28">
        <v>9.6186003472933726E-3</v>
      </c>
      <c r="AM1504" s="30">
        <v>13.593579016053646</v>
      </c>
      <c r="AN1504" s="28">
        <v>0.13386558604033913</v>
      </c>
      <c r="AO1504" s="30">
        <v>11.849986895270497</v>
      </c>
      <c r="AP1504" s="28">
        <v>0.30070113778564539</v>
      </c>
    </row>
    <row r="1505" spans="1:42" s="2" customFormat="1" x14ac:dyDescent="0.25">
      <c r="A1505" s="26" t="s">
        <v>336</v>
      </c>
      <c r="B1505" s="26" t="s">
        <v>211</v>
      </c>
      <c r="C1505" s="26" t="s">
        <v>478</v>
      </c>
      <c r="D1505" s="27">
        <v>323252.6495562577</v>
      </c>
      <c r="E1505" s="27">
        <v>372700.31852367282</v>
      </c>
      <c r="F1505" s="28">
        <v>-0.13267407219635727</v>
      </c>
      <c r="G1505" s="27">
        <v>373753.37807093142</v>
      </c>
      <c r="H1505" s="28">
        <v>-0.1351177848219732</v>
      </c>
      <c r="I1505" s="27">
        <v>314910.38661990879</v>
      </c>
      <c r="J1505" s="28">
        <v>2.6490910718730509E-2</v>
      </c>
      <c r="K1505" s="29">
        <v>135070.32241913205</v>
      </c>
      <c r="L1505" s="29">
        <v>152048.73179268977</v>
      </c>
      <c r="M1505" s="28">
        <v>-0.1116642616704417</v>
      </c>
      <c r="N1505" s="29">
        <v>147707.69861998997</v>
      </c>
      <c r="O1505" s="28">
        <v>-8.5556652218719539E-2</v>
      </c>
      <c r="P1505" s="29">
        <v>146436.13887150865</v>
      </c>
      <c r="Q1505" s="28">
        <v>-7.7616198705905595E-2</v>
      </c>
      <c r="R1505" s="29">
        <v>79920.875194662542</v>
      </c>
      <c r="S1505" s="29">
        <v>88822.899142545866</v>
      </c>
      <c r="T1505" s="28">
        <v>-0.10022217281601074</v>
      </c>
      <c r="U1505" s="29">
        <v>87209.717526278022</v>
      </c>
      <c r="V1505" s="28">
        <v>-8.3578327488782508E-2</v>
      </c>
      <c r="W1505" s="29">
        <v>84505.378000534285</v>
      </c>
      <c r="X1505" s="28">
        <v>-5.425101827060945E-2</v>
      </c>
      <c r="Y1505" s="26"/>
      <c r="Z1505" s="26"/>
      <c r="AA1505" s="26"/>
      <c r="AB1505" s="26"/>
      <c r="AC1505" s="30">
        <v>2.3932174275351441</v>
      </c>
      <c r="AD1505" s="30">
        <v>2.4511899187152024</v>
      </c>
      <c r="AE1505" s="28">
        <v>-2.365075457329098E-2</v>
      </c>
      <c r="AF1505" s="30">
        <v>2.5303581435690288</v>
      </c>
      <c r="AG1505" s="28">
        <v>-5.4198144394077725E-2</v>
      </c>
      <c r="AH1505" s="30">
        <v>2.1504963805159392</v>
      </c>
      <c r="AI1505" s="28">
        <v>0.11286745200704416</v>
      </c>
      <c r="AJ1505" s="30">
        <v>4.044658529688447</v>
      </c>
      <c r="AK1505" s="30">
        <v>4.1959936246344682</v>
      </c>
      <c r="AL1505" s="28">
        <v>-3.606656932401911E-2</v>
      </c>
      <c r="AM1505" s="30">
        <v>4.2856849978709324</v>
      </c>
      <c r="AN1505" s="28">
        <v>-5.6239893576458359E-2</v>
      </c>
      <c r="AO1505" s="30">
        <v>3.7265129636828296</v>
      </c>
      <c r="AP1505" s="28">
        <v>8.5373529920905258E-2</v>
      </c>
    </row>
    <row r="1506" spans="1:42" s="2" customFormat="1" x14ac:dyDescent="0.25">
      <c r="A1506" s="26" t="s">
        <v>336</v>
      </c>
      <c r="B1506" s="26" t="s">
        <v>212</v>
      </c>
      <c r="C1506" s="26" t="s">
        <v>338</v>
      </c>
      <c r="D1506" s="27">
        <v>773467097.28503978</v>
      </c>
      <c r="E1506" s="27">
        <v>714554461.5703795</v>
      </c>
      <c r="F1506" s="28">
        <v>8.2446669754447727E-2</v>
      </c>
      <c r="G1506" s="27">
        <v>811055736.44413066</v>
      </c>
      <c r="H1506" s="28">
        <v>-4.6345321868862907E-2</v>
      </c>
      <c r="I1506" s="27">
        <v>624608557.77260721</v>
      </c>
      <c r="J1506" s="28">
        <v>0.23832292667150021</v>
      </c>
      <c r="K1506" s="29">
        <v>222921043.11758253</v>
      </c>
      <c r="L1506" s="29">
        <v>226692309.32980627</v>
      </c>
      <c r="M1506" s="28">
        <v>-1.6636057144475344E-2</v>
      </c>
      <c r="N1506" s="29">
        <v>271439968.31954652</v>
      </c>
      <c r="O1506" s="28">
        <v>-0.17874642965197443</v>
      </c>
      <c r="P1506" s="29">
        <v>213955356.36892048</v>
      </c>
      <c r="Q1506" s="28">
        <v>4.1904474376433166E-2</v>
      </c>
      <c r="R1506" s="26"/>
      <c r="S1506" s="26"/>
      <c r="T1506" s="26"/>
      <c r="U1506" s="26"/>
      <c r="V1506" s="26"/>
      <c r="W1506" s="26"/>
      <c r="X1506" s="26"/>
      <c r="Y1506" s="26"/>
      <c r="Z1506" s="26"/>
      <c r="AA1506" s="26"/>
      <c r="AB1506" s="26"/>
      <c r="AC1506" s="30">
        <v>3.4696908217725535</v>
      </c>
      <c r="AD1506" s="30">
        <v>3.1520895599982643</v>
      </c>
      <c r="AE1506" s="28">
        <v>0.10075895869356709</v>
      </c>
      <c r="AF1506" s="30">
        <v>2.9879746209273566</v>
      </c>
      <c r="AG1506" s="28">
        <v>0.16121830402150139</v>
      </c>
      <c r="AH1506" s="30">
        <v>2.9193405969028543</v>
      </c>
      <c r="AI1506" s="28">
        <v>0.18851867625640154</v>
      </c>
      <c r="AJ1506" s="26"/>
      <c r="AK1506" s="26"/>
      <c r="AL1506" s="26"/>
      <c r="AM1506" s="26"/>
      <c r="AN1506" s="26"/>
      <c r="AO1506" s="26"/>
      <c r="AP1506" s="26"/>
    </row>
    <row r="1507" spans="1:42" s="2" customFormat="1" x14ac:dyDescent="0.25">
      <c r="A1507" s="26" t="s">
        <v>336</v>
      </c>
      <c r="B1507" s="26" t="s">
        <v>212</v>
      </c>
      <c r="C1507" s="26" t="s">
        <v>339</v>
      </c>
      <c r="D1507" s="27">
        <v>374669693.15159178</v>
      </c>
      <c r="E1507" s="27">
        <v>346076807.42752707</v>
      </c>
      <c r="F1507" s="28">
        <v>8.2620057485511864E-2</v>
      </c>
      <c r="G1507" s="27">
        <v>374822030.33362657</v>
      </c>
      <c r="H1507" s="28">
        <v>-4.064253691257054E-4</v>
      </c>
      <c r="I1507" s="27">
        <v>305967294.49325585</v>
      </c>
      <c r="J1507" s="28">
        <v>0.22454164185136546</v>
      </c>
      <c r="K1507" s="29">
        <v>100700223.86566287</v>
      </c>
      <c r="L1507" s="29">
        <v>102051486.5972058</v>
      </c>
      <c r="M1507" s="28">
        <v>-1.3240990176618632E-2</v>
      </c>
      <c r="N1507" s="29">
        <v>114074886.10853867</v>
      </c>
      <c r="O1507" s="28">
        <v>-0.11724458116180128</v>
      </c>
      <c r="P1507" s="29">
        <v>96312168.075586259</v>
      </c>
      <c r="Q1507" s="28">
        <v>4.556076223549288E-2</v>
      </c>
      <c r="R1507" s="26"/>
      <c r="S1507" s="26"/>
      <c r="T1507" s="26"/>
      <c r="U1507" s="26"/>
      <c r="V1507" s="26"/>
      <c r="W1507" s="26"/>
      <c r="X1507" s="26"/>
      <c r="Y1507" s="26"/>
      <c r="Z1507" s="26"/>
      <c r="AA1507" s="26"/>
      <c r="AB1507" s="26"/>
      <c r="AC1507" s="30">
        <v>3.7206440936160421</v>
      </c>
      <c r="AD1507" s="30">
        <v>3.3911980997737152</v>
      </c>
      <c r="AE1507" s="28">
        <v>9.7147375101534122E-2</v>
      </c>
      <c r="AF1507" s="30">
        <v>3.285754149050784</v>
      </c>
      <c r="AG1507" s="28">
        <v>0.13235620342772533</v>
      </c>
      <c r="AH1507" s="30">
        <v>3.1768290612369063</v>
      </c>
      <c r="AI1507" s="28">
        <v>0.17118171040886915</v>
      </c>
      <c r="AJ1507" s="26"/>
      <c r="AK1507" s="26"/>
      <c r="AL1507" s="26"/>
      <c r="AM1507" s="26"/>
      <c r="AN1507" s="26"/>
      <c r="AO1507" s="26"/>
      <c r="AP1507" s="26"/>
    </row>
    <row r="1508" spans="1:42" s="2" customFormat="1" x14ac:dyDescent="0.25">
      <c r="A1508" s="26" t="s">
        <v>336</v>
      </c>
      <c r="B1508" s="26" t="s">
        <v>212</v>
      </c>
      <c r="C1508" s="26" t="s">
        <v>340</v>
      </c>
      <c r="D1508" s="27">
        <v>79461533.446257532</v>
      </c>
      <c r="E1508" s="27">
        <v>74886941.796307102</v>
      </c>
      <c r="F1508" s="28">
        <v>6.1086639943093747E-2</v>
      </c>
      <c r="G1508" s="27">
        <v>75393239.013831139</v>
      </c>
      <c r="H1508" s="28">
        <v>5.3960998169611085E-2</v>
      </c>
      <c r="I1508" s="27">
        <v>65880145.091036148</v>
      </c>
      <c r="J1508" s="28">
        <v>0.20615298184990349</v>
      </c>
      <c r="K1508" s="29">
        <v>27849913.690680176</v>
      </c>
      <c r="L1508" s="29">
        <v>28620224.846705865</v>
      </c>
      <c r="M1508" s="28">
        <v>-2.6914923280707576E-2</v>
      </c>
      <c r="N1508" s="29">
        <v>29852477.788351681</v>
      </c>
      <c r="O1508" s="28">
        <v>-6.7082006119200524E-2</v>
      </c>
      <c r="P1508" s="29">
        <v>25512085.801819589</v>
      </c>
      <c r="Q1508" s="28">
        <v>9.1636093850619105E-2</v>
      </c>
      <c r="R1508" s="29">
        <v>40717030.01451657</v>
      </c>
      <c r="S1508" s="29">
        <v>42202249.774500951</v>
      </c>
      <c r="T1508" s="28">
        <v>-3.5192904831385721E-2</v>
      </c>
      <c r="U1508" s="29">
        <v>45699343.440945573</v>
      </c>
      <c r="V1508" s="28">
        <v>-0.10902374194647541</v>
      </c>
      <c r="W1508" s="29">
        <v>38704277.066146426</v>
      </c>
      <c r="X1508" s="28">
        <v>5.2003372777905309E-2</v>
      </c>
      <c r="Y1508" s="26"/>
      <c r="Z1508" s="26"/>
      <c r="AA1508" s="26"/>
      <c r="AB1508" s="26"/>
      <c r="AC1508" s="30">
        <v>2.8532057344525596</v>
      </c>
      <c r="AD1508" s="30">
        <v>2.6165741952557178</v>
      </c>
      <c r="AE1508" s="28">
        <v>9.0435631302140801E-2</v>
      </c>
      <c r="AF1508" s="30">
        <v>2.5255270114713655</v>
      </c>
      <c r="AG1508" s="28">
        <v>0.12974667128596237</v>
      </c>
      <c r="AH1508" s="30">
        <v>2.5823112074332002</v>
      </c>
      <c r="AI1508" s="28">
        <v>0.10490390400645272</v>
      </c>
      <c r="AJ1508" s="30">
        <v>1.9515552440324759</v>
      </c>
      <c r="AK1508" s="30">
        <v>1.7744774791972013</v>
      </c>
      <c r="AL1508" s="28">
        <v>9.9791497447117267E-2</v>
      </c>
      <c r="AM1508" s="30">
        <v>1.6497663497344801</v>
      </c>
      <c r="AN1508" s="28">
        <v>0.18292826396087356</v>
      </c>
      <c r="AO1508" s="30">
        <v>1.7021412124155062</v>
      </c>
      <c r="AP1508" s="28">
        <v>0.14652957686338294</v>
      </c>
    </row>
    <row r="1509" spans="1:42" s="2" customFormat="1" x14ac:dyDescent="0.25">
      <c r="A1509" s="26" t="s">
        <v>336</v>
      </c>
      <c r="B1509" s="26" t="s">
        <v>212</v>
      </c>
      <c r="C1509" s="26" t="s">
        <v>341</v>
      </c>
      <c r="D1509" s="27">
        <v>38975394.802952349</v>
      </c>
      <c r="E1509" s="27">
        <v>38025630.508307315</v>
      </c>
      <c r="F1509" s="28">
        <v>2.4976950597506656E-2</v>
      </c>
      <c r="G1509" s="27">
        <v>39363558.981932037</v>
      </c>
      <c r="H1509" s="28">
        <v>-9.8610031465360039E-3</v>
      </c>
      <c r="I1509" s="27">
        <v>33826594.087627143</v>
      </c>
      <c r="J1509" s="28">
        <v>0.15221162089175566</v>
      </c>
      <c r="K1509" s="29">
        <v>15710599.660515083</v>
      </c>
      <c r="L1509" s="29">
        <v>16291018.891291751</v>
      </c>
      <c r="M1509" s="28">
        <v>-3.5628172470349696E-2</v>
      </c>
      <c r="N1509" s="29">
        <v>17282399.186402578</v>
      </c>
      <c r="O1509" s="28">
        <v>-9.0947993327463075E-2</v>
      </c>
      <c r="P1509" s="29">
        <v>14735053.632080026</v>
      </c>
      <c r="Q1509" s="28">
        <v>6.6205800996283662E-2</v>
      </c>
      <c r="R1509" s="29">
        <v>19483740.635444473</v>
      </c>
      <c r="S1509" s="29">
        <v>20273855.549135517</v>
      </c>
      <c r="T1509" s="28">
        <v>-3.8972109265360461E-2</v>
      </c>
      <c r="U1509" s="29">
        <v>22390215.711595662</v>
      </c>
      <c r="V1509" s="28">
        <v>-0.12981005246170785</v>
      </c>
      <c r="W1509" s="29">
        <v>18687574.83852113</v>
      </c>
      <c r="X1509" s="28">
        <v>4.2604019184029597E-2</v>
      </c>
      <c r="Y1509" s="26"/>
      <c r="Z1509" s="26"/>
      <c r="AA1509" s="26"/>
      <c r="AB1509" s="26"/>
      <c r="AC1509" s="30">
        <v>2.480834318559328</v>
      </c>
      <c r="AD1509" s="30">
        <v>2.334146854905045</v>
      </c>
      <c r="AE1509" s="28">
        <v>6.2844145108534893E-2</v>
      </c>
      <c r="AF1509" s="30">
        <v>2.2776675019115658</v>
      </c>
      <c r="AG1509" s="28">
        <v>8.9199506283182919E-2</v>
      </c>
      <c r="AH1509" s="30">
        <v>2.2956546295822422</v>
      </c>
      <c r="AI1509" s="28">
        <v>8.0665308531529575E-2</v>
      </c>
      <c r="AJ1509" s="30">
        <v>2.0004061608194994</v>
      </c>
      <c r="AK1509" s="30">
        <v>1.8755993607702675</v>
      </c>
      <c r="AL1509" s="28">
        <v>6.654235582484766E-2</v>
      </c>
      <c r="AM1509" s="30">
        <v>1.7580696626136592</v>
      </c>
      <c r="AN1509" s="28">
        <v>0.13784237528197105</v>
      </c>
      <c r="AO1509" s="30">
        <v>1.8101114981436544</v>
      </c>
      <c r="AP1509" s="28">
        <v>0.10512869669686108</v>
      </c>
    </row>
    <row r="1510" spans="1:42" s="2" customFormat="1" x14ac:dyDescent="0.25">
      <c r="A1510" s="26" t="s">
        <v>336</v>
      </c>
      <c r="B1510" s="26" t="s">
        <v>212</v>
      </c>
      <c r="C1510" s="26" t="s">
        <v>133</v>
      </c>
      <c r="D1510" s="27">
        <v>1406951.5907665717</v>
      </c>
      <c r="E1510" s="27">
        <v>1471459.8617068434</v>
      </c>
      <c r="F1510" s="28">
        <v>-4.3839640223311473E-2</v>
      </c>
      <c r="G1510" s="27">
        <v>1436773.3383249068</v>
      </c>
      <c r="H1510" s="28">
        <v>-2.0756055783373181E-2</v>
      </c>
      <c r="I1510" s="27">
        <v>1254832.0045563816</v>
      </c>
      <c r="J1510" s="28">
        <v>0.12122705322930349</v>
      </c>
      <c r="K1510" s="29">
        <v>526754.34762029257</v>
      </c>
      <c r="L1510" s="29">
        <v>577351.82970000745</v>
      </c>
      <c r="M1510" s="28">
        <v>-8.7637172824073989E-2</v>
      </c>
      <c r="N1510" s="29">
        <v>583367.8207178528</v>
      </c>
      <c r="O1510" s="28">
        <v>-9.7045930692398391E-2</v>
      </c>
      <c r="P1510" s="29">
        <v>517744.57523504319</v>
      </c>
      <c r="Q1510" s="28">
        <v>1.7401963856712874E-2</v>
      </c>
      <c r="R1510" s="29">
        <v>320949.84939915733</v>
      </c>
      <c r="S1510" s="29">
        <v>352443.4366793622</v>
      </c>
      <c r="T1510" s="28">
        <v>-8.9357848671917164E-2</v>
      </c>
      <c r="U1510" s="29">
        <v>347128.94914019649</v>
      </c>
      <c r="V1510" s="28">
        <v>-7.5416066006255472E-2</v>
      </c>
      <c r="W1510" s="29">
        <v>301823.03629783896</v>
      </c>
      <c r="X1510" s="28">
        <v>6.3370951852873267E-2</v>
      </c>
      <c r="Y1510" s="26"/>
      <c r="Z1510" s="26"/>
      <c r="AA1510" s="26"/>
      <c r="AB1510" s="26"/>
      <c r="AC1510" s="30">
        <v>2.6709823983849934</v>
      </c>
      <c r="AD1510" s="30">
        <v>2.5486363531079745</v>
      </c>
      <c r="AE1510" s="28">
        <v>4.8004512345522367E-2</v>
      </c>
      <c r="AF1510" s="30">
        <v>2.4628943992092522</v>
      </c>
      <c r="AG1510" s="28">
        <v>8.4489208811612398E-2</v>
      </c>
      <c r="AH1510" s="30">
        <v>2.4236507045713016</v>
      </c>
      <c r="AI1510" s="28">
        <v>0.10204923232014992</v>
      </c>
      <c r="AJ1510" s="30">
        <v>4.3837116403092029</v>
      </c>
      <c r="AK1510" s="30">
        <v>4.1750241558491945</v>
      </c>
      <c r="AL1510" s="28">
        <v>4.9984737014668032E-2</v>
      </c>
      <c r="AM1510" s="30">
        <v>4.1390190644820892</v>
      </c>
      <c r="AN1510" s="28">
        <v>5.9118494506797299E-2</v>
      </c>
      <c r="AO1510" s="30">
        <v>4.1575090488391799</v>
      </c>
      <c r="AP1510" s="28">
        <v>5.4408201837391333E-2</v>
      </c>
    </row>
    <row r="1511" spans="1:42" s="2" customFormat="1" x14ac:dyDescent="0.25">
      <c r="A1511" s="26" t="s">
        <v>336</v>
      </c>
      <c r="B1511" s="26" t="s">
        <v>212</v>
      </c>
      <c r="C1511" s="26" t="s">
        <v>334</v>
      </c>
      <c r="D1511" s="27">
        <v>600891.57276030537</v>
      </c>
      <c r="E1511" s="27">
        <v>660605.84411649348</v>
      </c>
      <c r="F1511" s="28">
        <v>-9.0393192685195037E-2</v>
      </c>
      <c r="G1511" s="27">
        <v>663797.34911075002</v>
      </c>
      <c r="H1511" s="28">
        <v>-9.4766537460138689E-2</v>
      </c>
      <c r="I1511" s="27">
        <v>605799.89058397885</v>
      </c>
      <c r="J1511" s="28">
        <v>-8.1022098220287931E-3</v>
      </c>
      <c r="K1511" s="29">
        <v>254251.25180861613</v>
      </c>
      <c r="L1511" s="29">
        <v>294219.00409533747</v>
      </c>
      <c r="M1511" s="28">
        <v>-0.13584354419801639</v>
      </c>
      <c r="N1511" s="29">
        <v>306348.74185644242</v>
      </c>
      <c r="O1511" s="28">
        <v>-0.17005942225230228</v>
      </c>
      <c r="P1511" s="29">
        <v>283516.44098530605</v>
      </c>
      <c r="Q1511" s="28">
        <v>-0.10322219436370063</v>
      </c>
      <c r="R1511" s="29">
        <v>158312.75644813248</v>
      </c>
      <c r="S1511" s="29">
        <v>181228.06922830819</v>
      </c>
      <c r="T1511" s="28">
        <v>-0.12644461135491858</v>
      </c>
      <c r="U1511" s="29">
        <v>180948.31082370432</v>
      </c>
      <c r="V1511" s="28">
        <v>-0.12509403526637713</v>
      </c>
      <c r="W1511" s="29">
        <v>164888.4013593976</v>
      </c>
      <c r="X1511" s="28">
        <v>-3.9879366026070985E-2</v>
      </c>
      <c r="Y1511" s="26"/>
      <c r="Z1511" s="26"/>
      <c r="AA1511" s="26"/>
      <c r="AB1511" s="26"/>
      <c r="AC1511" s="30">
        <v>2.3633770472548847</v>
      </c>
      <c r="AD1511" s="30">
        <v>2.2452861131377957</v>
      </c>
      <c r="AE1511" s="28">
        <v>5.259504943539535E-2</v>
      </c>
      <c r="AF1511" s="30">
        <v>2.1668029223433565</v>
      </c>
      <c r="AG1511" s="28">
        <v>9.0720814008750303E-2</v>
      </c>
      <c r="AH1511" s="30">
        <v>2.136736368722179</v>
      </c>
      <c r="AI1511" s="28">
        <v>0.10606862028011554</v>
      </c>
      <c r="AJ1511" s="30">
        <v>3.7955979432217997</v>
      </c>
      <c r="AK1511" s="30">
        <v>3.6451629536717789</v>
      </c>
      <c r="AL1511" s="28">
        <v>4.1269757062160239E-2</v>
      </c>
      <c r="AM1511" s="30">
        <v>3.668436284865237</v>
      </c>
      <c r="AN1511" s="28">
        <v>3.4663722764162463E-2</v>
      </c>
      <c r="AO1511" s="30">
        <v>3.6739994177246724</v>
      </c>
      <c r="AP1511" s="28">
        <v>3.309704539159504E-2</v>
      </c>
    </row>
    <row r="1512" spans="1:42" s="2" customFormat="1" x14ac:dyDescent="0.25">
      <c r="A1512" s="26" t="s">
        <v>336</v>
      </c>
      <c r="B1512" s="26" t="s">
        <v>212</v>
      </c>
      <c r="C1512" s="26" t="s">
        <v>335</v>
      </c>
      <c r="D1512" s="27">
        <v>683413.88154132967</v>
      </c>
      <c r="E1512" s="27">
        <v>695024.26253060577</v>
      </c>
      <c r="F1512" s="28">
        <v>-1.6705000983710028E-2</v>
      </c>
      <c r="G1512" s="27">
        <v>675861.18130458833</v>
      </c>
      <c r="H1512" s="28">
        <v>1.1174928292467776E-2</v>
      </c>
      <c r="I1512" s="27">
        <v>568655.00231971021</v>
      </c>
      <c r="J1512" s="28">
        <v>0.20180756126910762</v>
      </c>
      <c r="K1512" s="29">
        <v>243208.02211707336</v>
      </c>
      <c r="L1512" s="29">
        <v>253828.32673848531</v>
      </c>
      <c r="M1512" s="28">
        <v>-4.1840502034880683E-2</v>
      </c>
      <c r="N1512" s="29">
        <v>251877.6673016719</v>
      </c>
      <c r="O1512" s="28">
        <v>-3.442006303089578E-2</v>
      </c>
      <c r="P1512" s="29">
        <v>212935.17560866958</v>
      </c>
      <c r="Q1512" s="28">
        <v>0.14216930773353742</v>
      </c>
      <c r="R1512" s="29">
        <v>152065.30131498346</v>
      </c>
      <c r="S1512" s="29">
        <v>160588.11667497238</v>
      </c>
      <c r="T1512" s="28">
        <v>-5.307251580289065E-2</v>
      </c>
      <c r="U1512" s="29">
        <v>156792.64205178822</v>
      </c>
      <c r="V1512" s="28">
        <v>-3.0150271562126837E-2</v>
      </c>
      <c r="W1512" s="29">
        <v>128913.58973208326</v>
      </c>
      <c r="X1512" s="28">
        <v>0.17959093087870423</v>
      </c>
      <c r="Y1512" s="26"/>
      <c r="Z1512" s="26"/>
      <c r="AA1512" s="26"/>
      <c r="AB1512" s="26"/>
      <c r="AC1512" s="30">
        <v>2.8099972837752607</v>
      </c>
      <c r="AD1512" s="30">
        <v>2.7381666635129993</v>
      </c>
      <c r="AE1512" s="28">
        <v>2.6233107436237829E-2</v>
      </c>
      <c r="AF1512" s="30">
        <v>2.6832914110448494</v>
      </c>
      <c r="AG1512" s="28">
        <v>4.7220317632617186E-2</v>
      </c>
      <c r="AH1512" s="30">
        <v>2.670554551140857</v>
      </c>
      <c r="AI1512" s="28">
        <v>5.2214897679148296E-2</v>
      </c>
      <c r="AJ1512" s="30">
        <v>4.4942131809920713</v>
      </c>
      <c r="AK1512" s="30">
        <v>4.3279931100837494</v>
      </c>
      <c r="AL1512" s="28">
        <v>3.8405807652754198E-2</v>
      </c>
      <c r="AM1512" s="30">
        <v>4.3105414416153094</v>
      </c>
      <c r="AN1512" s="28">
        <v>4.2609899908057441E-2</v>
      </c>
      <c r="AO1512" s="30">
        <v>4.411133096995643</v>
      </c>
      <c r="AP1512" s="28">
        <v>1.8834182095528451E-2</v>
      </c>
    </row>
    <row r="1513" spans="1:42" s="2" customFormat="1" x14ac:dyDescent="0.25">
      <c r="A1513" s="26" t="s">
        <v>336</v>
      </c>
      <c r="B1513" s="26" t="s">
        <v>212</v>
      </c>
      <c r="C1513" s="26" t="s">
        <v>161</v>
      </c>
      <c r="D1513" s="27">
        <v>122646.13646493673</v>
      </c>
      <c r="E1513" s="27">
        <v>115829.75505974411</v>
      </c>
      <c r="F1513" s="28">
        <v>5.8848276089997584E-2</v>
      </c>
      <c r="G1513" s="27">
        <v>97114.807909568539</v>
      </c>
      <c r="H1513" s="28">
        <v>0.26289840967550981</v>
      </c>
      <c r="I1513" s="27">
        <v>80377.111652692562</v>
      </c>
      <c r="J1513" s="28">
        <v>0.52588384856235615</v>
      </c>
      <c r="K1513" s="29">
        <v>29295.073694603183</v>
      </c>
      <c r="L1513" s="29">
        <v>29304.498866184695</v>
      </c>
      <c r="M1513" s="28">
        <v>-3.2162882650034512E-4</v>
      </c>
      <c r="N1513" s="29">
        <v>25141.411559738466</v>
      </c>
      <c r="O1513" s="28">
        <v>0.16521197009941971</v>
      </c>
      <c r="P1513" s="29">
        <v>21292.958641067526</v>
      </c>
      <c r="Q1513" s="28">
        <v>0.37581038823332208</v>
      </c>
      <c r="R1513" s="29">
        <v>10571.791636041396</v>
      </c>
      <c r="S1513" s="29">
        <v>10627.250776081706</v>
      </c>
      <c r="T1513" s="28">
        <v>-5.2185782766253283E-3</v>
      </c>
      <c r="U1513" s="29">
        <v>9387.9962647039993</v>
      </c>
      <c r="V1513" s="28">
        <v>0.12609670242287022</v>
      </c>
      <c r="W1513" s="29">
        <v>8021.0452063581652</v>
      </c>
      <c r="X1513" s="28">
        <v>0.31800673902963317</v>
      </c>
      <c r="Y1513" s="26"/>
      <c r="Z1513" s="26"/>
      <c r="AA1513" s="26"/>
      <c r="AB1513" s="26"/>
      <c r="AC1513" s="30">
        <v>4.1865788679524956</v>
      </c>
      <c r="AD1513" s="30">
        <v>3.9526270552745539</v>
      </c>
      <c r="AE1513" s="28">
        <v>5.9188941786386437E-2</v>
      </c>
      <c r="AF1513" s="30">
        <v>3.8627428566933961</v>
      </c>
      <c r="AG1513" s="28">
        <v>8.383576729627587E-2</v>
      </c>
      <c r="AH1513" s="30">
        <v>3.7748211982936928</v>
      </c>
      <c r="AI1513" s="28">
        <v>0.1090800459224206</v>
      </c>
      <c r="AJ1513" s="30">
        <v>11.60126312429494</v>
      </c>
      <c r="AK1513" s="30">
        <v>10.899315119243928</v>
      </c>
      <c r="AL1513" s="28">
        <v>6.4402946182521709E-2</v>
      </c>
      <c r="AM1513" s="30">
        <v>10.344572491436812</v>
      </c>
      <c r="AN1513" s="28">
        <v>0.12148309018071167</v>
      </c>
      <c r="AO1513" s="30">
        <v>10.020777789530323</v>
      </c>
      <c r="AP1513" s="28">
        <v>0.15772082446692945</v>
      </c>
    </row>
    <row r="1514" spans="1:42" s="2" customFormat="1" x14ac:dyDescent="0.25">
      <c r="A1514" s="26" t="s">
        <v>336</v>
      </c>
      <c r="B1514" s="26" t="s">
        <v>212</v>
      </c>
      <c r="C1514" s="26" t="s">
        <v>468</v>
      </c>
      <c r="D1514" s="27">
        <v>35157.798269102575</v>
      </c>
      <c r="E1514" s="27">
        <v>35663.918400001523</v>
      </c>
      <c r="F1514" s="28">
        <v>-1.419137754921865E-2</v>
      </c>
      <c r="G1514" s="27">
        <v>28744.644667068718</v>
      </c>
      <c r="H1514" s="28">
        <v>0.22310777107573995</v>
      </c>
      <c r="I1514" s="27">
        <v>29752.488402007817</v>
      </c>
      <c r="J1514" s="28">
        <v>0.18167589191396799</v>
      </c>
      <c r="K1514" s="29">
        <v>9144.3541050053245</v>
      </c>
      <c r="L1514" s="29">
        <v>9744.698786633795</v>
      </c>
      <c r="M1514" s="28">
        <v>-6.1607310269243661E-2</v>
      </c>
      <c r="N1514" s="29">
        <v>7361.2869586350917</v>
      </c>
      <c r="O1514" s="28">
        <v>0.24222220331712813</v>
      </c>
      <c r="P1514" s="29">
        <v>7109.1124011383754</v>
      </c>
      <c r="Q1514" s="28">
        <v>0.28628633070157222</v>
      </c>
      <c r="R1514" s="29">
        <v>3457.2010146504181</v>
      </c>
      <c r="S1514" s="29">
        <v>3858.8806045749211</v>
      </c>
      <c r="T1514" s="28">
        <v>-0.10409225655965856</v>
      </c>
      <c r="U1514" s="29">
        <v>2577.0480697040575</v>
      </c>
      <c r="V1514" s="28">
        <v>0.34153532302850498</v>
      </c>
      <c r="W1514" s="29">
        <v>2937.2787692274646</v>
      </c>
      <c r="X1514" s="28">
        <v>0.17700813789618561</v>
      </c>
      <c r="Y1514" s="26"/>
      <c r="Z1514" s="26"/>
      <c r="AA1514" s="26"/>
      <c r="AB1514" s="26"/>
      <c r="AC1514" s="30">
        <v>3.8447546830954775</v>
      </c>
      <c r="AD1514" s="30">
        <v>3.6598276848659017</v>
      </c>
      <c r="AE1514" s="28">
        <v>5.0528881180467833E-2</v>
      </c>
      <c r="AF1514" s="30">
        <v>3.9048395788117007</v>
      </c>
      <c r="AG1514" s="28">
        <v>-1.5387289158369963E-2</v>
      </c>
      <c r="AH1514" s="30">
        <v>4.1851199873058107</v>
      </c>
      <c r="AI1514" s="28">
        <v>-8.1327490070229699E-2</v>
      </c>
      <c r="AJ1514" s="30">
        <v>10.169439994989018</v>
      </c>
      <c r="AK1514" s="30">
        <v>9.2420372783029183</v>
      </c>
      <c r="AL1514" s="28">
        <v>0.10034613459775994</v>
      </c>
      <c r="AM1514" s="30">
        <v>11.154097203305055</v>
      </c>
      <c r="AN1514" s="28">
        <v>-8.8277624837649282E-2</v>
      </c>
      <c r="AO1514" s="30">
        <v>10.129269551705859</v>
      </c>
      <c r="AP1514" s="28">
        <v>3.965778882485586E-3</v>
      </c>
    </row>
    <row r="1515" spans="1:42" s="2" customFormat="1" x14ac:dyDescent="0.25">
      <c r="A1515" s="26" t="s">
        <v>336</v>
      </c>
      <c r="B1515" s="26" t="s">
        <v>212</v>
      </c>
      <c r="C1515" s="26" t="s">
        <v>470</v>
      </c>
      <c r="D1515" s="27">
        <v>151.26607805490494</v>
      </c>
      <c r="E1515" s="26"/>
      <c r="F1515" s="26"/>
      <c r="G1515" s="27">
        <v>41.058769226074219</v>
      </c>
      <c r="H1515" s="28">
        <v>2.6841357134213362</v>
      </c>
      <c r="I1515" s="27">
        <v>25.92595151424408</v>
      </c>
      <c r="J1515" s="28">
        <v>4.8345429664094395</v>
      </c>
      <c r="K1515" s="29">
        <v>23.434889038481515</v>
      </c>
      <c r="L1515" s="26"/>
      <c r="M1515" s="26"/>
      <c r="N1515" s="29">
        <v>2.5661730766296387</v>
      </c>
      <c r="O1515" s="28">
        <v>8.1322324483508481</v>
      </c>
      <c r="P1515" s="29">
        <v>1.2969460487365723</v>
      </c>
      <c r="Q1515" s="28">
        <v>17.069285967069142</v>
      </c>
      <c r="R1515" s="29">
        <v>9.4604795019261729</v>
      </c>
      <c r="S1515" s="26"/>
      <c r="T1515" s="26"/>
      <c r="U1515" s="29">
        <v>0.74419017080877836</v>
      </c>
      <c r="V1515" s="28">
        <v>11.712448878012752</v>
      </c>
      <c r="W1515" s="29">
        <v>0.37611434331104476</v>
      </c>
      <c r="X1515" s="28">
        <v>24.153200536418794</v>
      </c>
      <c r="Y1515" s="26"/>
      <c r="Z1515" s="26"/>
      <c r="AA1515" s="26"/>
      <c r="AB1515" s="26"/>
      <c r="AC1515" s="30">
        <v>6.4547383948145356</v>
      </c>
      <c r="AD1515" s="26"/>
      <c r="AE1515" s="26"/>
      <c r="AF1515" s="30">
        <v>16</v>
      </c>
      <c r="AG1515" s="28">
        <v>-0.59657885032409153</v>
      </c>
      <c r="AH1515" s="30">
        <v>19.989999999999998</v>
      </c>
      <c r="AI1515" s="28">
        <v>-0.67710163107481058</v>
      </c>
      <c r="AJ1515" s="30">
        <v>15.989261223398545</v>
      </c>
      <c r="AK1515" s="26"/>
      <c r="AL1515" s="26"/>
      <c r="AM1515" s="30">
        <v>55.172415380670728</v>
      </c>
      <c r="AN1515" s="28">
        <v>-0.71019464866495097</v>
      </c>
      <c r="AO1515" s="30">
        <v>68.931036466225493</v>
      </c>
      <c r="AP1515" s="28">
        <v>-0.76803973880136145</v>
      </c>
    </row>
    <row r="1516" spans="1:42" s="2" customFormat="1" x14ac:dyDescent="0.25">
      <c r="A1516" s="26" t="s">
        <v>336</v>
      </c>
      <c r="B1516" s="26" t="s">
        <v>212</v>
      </c>
      <c r="C1516" s="26" t="s">
        <v>471</v>
      </c>
      <c r="D1516" s="27">
        <v>503287.54008547065</v>
      </c>
      <c r="E1516" s="27">
        <v>493761.29459592939</v>
      </c>
      <c r="F1516" s="28">
        <v>1.9293220416025297E-2</v>
      </c>
      <c r="G1516" s="27">
        <v>491219.03567614558</v>
      </c>
      <c r="H1516" s="28">
        <v>2.4568478688357848E-2</v>
      </c>
      <c r="I1516" s="27">
        <v>393073.49397878884</v>
      </c>
      <c r="J1516" s="28">
        <v>0.28039043027569094</v>
      </c>
      <c r="K1516" s="29">
        <v>180786.37244658978</v>
      </c>
      <c r="L1516" s="29">
        <v>183048.18100262218</v>
      </c>
      <c r="M1516" s="28">
        <v>-1.2356356362809176E-2</v>
      </c>
      <c r="N1516" s="29">
        <v>191283.69998038493</v>
      </c>
      <c r="O1516" s="28">
        <v>-5.4878317048821151E-2</v>
      </c>
      <c r="P1516" s="29">
        <v>157400.06411505374</v>
      </c>
      <c r="Q1516" s="28">
        <v>0.14857877258831037</v>
      </c>
      <c r="R1516" s="29">
        <v>120298.7497326313</v>
      </c>
      <c r="S1516" s="29">
        <v>123431.28192870623</v>
      </c>
      <c r="T1516" s="28">
        <v>-2.537875445451725E-2</v>
      </c>
      <c r="U1516" s="29">
        <v>123977.75720069102</v>
      </c>
      <c r="V1516" s="28">
        <v>-2.9674738042762491E-2</v>
      </c>
      <c r="W1516" s="29">
        <v>96240.821239340221</v>
      </c>
      <c r="X1516" s="28">
        <v>0.24997634250711231</v>
      </c>
      <c r="Y1516" s="26"/>
      <c r="Z1516" s="26"/>
      <c r="AA1516" s="26"/>
      <c r="AB1516" s="26"/>
      <c r="AC1516" s="30">
        <v>2.7838798537437235</v>
      </c>
      <c r="AD1516" s="30">
        <v>2.6974389578274818</v>
      </c>
      <c r="AE1516" s="28">
        <v>3.2045542927081186E-2</v>
      </c>
      <c r="AF1516" s="30">
        <v>2.568013038886833</v>
      </c>
      <c r="AG1516" s="28">
        <v>8.4059859349648464E-2</v>
      </c>
      <c r="AH1516" s="30">
        <v>2.4972892875791102</v>
      </c>
      <c r="AI1516" s="28">
        <v>0.11476065972414283</v>
      </c>
      <c r="AJ1516" s="30">
        <v>4.1836473047645715</v>
      </c>
      <c r="AK1516" s="30">
        <v>4.0002930122780818</v>
      </c>
      <c r="AL1516" s="28">
        <v>4.583521555139116E-2</v>
      </c>
      <c r="AM1516" s="30">
        <v>3.962154557135412</v>
      </c>
      <c r="AN1516" s="28">
        <v>5.590209680999824E-2</v>
      </c>
      <c r="AO1516" s="30">
        <v>4.0842699482089699</v>
      </c>
      <c r="AP1516" s="28">
        <v>2.433173071706007E-2</v>
      </c>
    </row>
    <row r="1517" spans="1:42" s="2" customFormat="1" x14ac:dyDescent="0.25">
      <c r="A1517" s="26" t="s">
        <v>336</v>
      </c>
      <c r="B1517" s="26" t="s">
        <v>212</v>
      </c>
      <c r="C1517" s="26" t="s">
        <v>472</v>
      </c>
      <c r="D1517" s="26"/>
      <c r="E1517" s="26"/>
      <c r="F1517" s="26"/>
      <c r="G1517" s="27">
        <v>943.76364250898359</v>
      </c>
      <c r="H1517" s="28">
        <v>-1</v>
      </c>
      <c r="I1517" s="27">
        <v>442.9307138156891</v>
      </c>
      <c r="J1517" s="28">
        <v>-1</v>
      </c>
      <c r="K1517" s="26"/>
      <c r="L1517" s="26"/>
      <c r="M1517" s="26"/>
      <c r="N1517" s="29">
        <v>317.40451264381409</v>
      </c>
      <c r="O1517" s="28">
        <v>-1</v>
      </c>
      <c r="P1517" s="29">
        <v>148.13736248016357</v>
      </c>
      <c r="Q1517" s="28">
        <v>-1</v>
      </c>
      <c r="R1517" s="26"/>
      <c r="S1517" s="26"/>
      <c r="T1517" s="26"/>
      <c r="U1517" s="29">
        <v>99.188910201191902</v>
      </c>
      <c r="V1517" s="28">
        <v>-1</v>
      </c>
      <c r="W1517" s="29">
        <v>46.292925775051117</v>
      </c>
      <c r="X1517" s="28">
        <v>-1</v>
      </c>
      <c r="Y1517" s="26"/>
      <c r="Z1517" s="26"/>
      <c r="AA1517" s="26"/>
      <c r="AB1517" s="26"/>
      <c r="AC1517" s="26"/>
      <c r="AD1517" s="26"/>
      <c r="AE1517" s="26"/>
      <c r="AF1517" s="30">
        <v>2.9733781496927203</v>
      </c>
      <c r="AG1517" s="28">
        <v>-1</v>
      </c>
      <c r="AH1517" s="30">
        <v>2.99</v>
      </c>
      <c r="AI1517" s="28">
        <v>-1</v>
      </c>
      <c r="AJ1517" s="26"/>
      <c r="AK1517" s="26"/>
      <c r="AL1517" s="26"/>
      <c r="AM1517" s="30">
        <v>9.5148100790167049</v>
      </c>
      <c r="AN1517" s="28">
        <v>-1</v>
      </c>
      <c r="AO1517" s="30">
        <v>9.5679999999999996</v>
      </c>
      <c r="AP1517" s="28">
        <v>-1</v>
      </c>
    </row>
    <row r="1518" spans="1:42" s="2" customFormat="1" x14ac:dyDescent="0.25">
      <c r="A1518" s="26" t="s">
        <v>336</v>
      </c>
      <c r="B1518" s="26" t="s">
        <v>212</v>
      </c>
      <c r="C1518" s="26" t="s">
        <v>473</v>
      </c>
      <c r="D1518" s="26"/>
      <c r="E1518" s="26"/>
      <c r="F1518" s="26"/>
      <c r="G1518" s="26"/>
      <c r="H1518" s="26"/>
      <c r="I1518" s="27">
        <v>103.88339996337891</v>
      </c>
      <c r="J1518" s="28">
        <v>-1</v>
      </c>
      <c r="K1518" s="26"/>
      <c r="L1518" s="26"/>
      <c r="M1518" s="26"/>
      <c r="N1518" s="26"/>
      <c r="O1518" s="26"/>
      <c r="P1518" s="29">
        <v>2.5970849990844727</v>
      </c>
      <c r="Q1518" s="28">
        <v>-1</v>
      </c>
      <c r="R1518" s="26"/>
      <c r="S1518" s="26"/>
      <c r="T1518" s="26"/>
      <c r="U1518" s="26"/>
      <c r="V1518" s="26"/>
      <c r="W1518" s="29">
        <v>2.3893182425012469</v>
      </c>
      <c r="X1518" s="28">
        <v>-1</v>
      </c>
      <c r="Y1518" s="26"/>
      <c r="Z1518" s="26"/>
      <c r="AA1518" s="26"/>
      <c r="AB1518" s="26"/>
      <c r="AC1518" s="26"/>
      <c r="AD1518" s="26"/>
      <c r="AE1518" s="26"/>
      <c r="AF1518" s="26"/>
      <c r="AG1518" s="26"/>
      <c r="AH1518" s="30">
        <v>40</v>
      </c>
      <c r="AI1518" s="28">
        <v>-1</v>
      </c>
      <c r="AJ1518" s="26"/>
      <c r="AK1518" s="26"/>
      <c r="AL1518" s="26"/>
      <c r="AM1518" s="26"/>
      <c r="AN1518" s="26"/>
      <c r="AO1518" s="30">
        <v>43.478260080845928</v>
      </c>
      <c r="AP1518" s="28">
        <v>-1</v>
      </c>
    </row>
    <row r="1519" spans="1:42" s="2" customFormat="1" x14ac:dyDescent="0.25">
      <c r="A1519" s="26" t="s">
        <v>336</v>
      </c>
      <c r="B1519" s="26" t="s">
        <v>212</v>
      </c>
      <c r="C1519" s="26" t="s">
        <v>474</v>
      </c>
      <c r="D1519" s="27">
        <v>13092.22780739665</v>
      </c>
      <c r="E1519" s="27">
        <v>13431.304463613033</v>
      </c>
      <c r="F1519" s="28">
        <v>-2.5245251281063634E-2</v>
      </c>
      <c r="G1519" s="27">
        <v>11718.570369305611</v>
      </c>
      <c r="H1519" s="28">
        <v>0.11722056486421351</v>
      </c>
      <c r="I1519" s="27">
        <v>9404.7281870710849</v>
      </c>
      <c r="J1519" s="28">
        <v>0.39208997293455677</v>
      </c>
      <c r="K1519" s="29">
        <v>3797.8149567658047</v>
      </c>
      <c r="L1519" s="29">
        <v>4037.8812346926279</v>
      </c>
      <c r="M1519" s="28">
        <v>-5.945352623653815E-2</v>
      </c>
      <c r="N1519" s="29">
        <v>3507.3286156155341</v>
      </c>
      <c r="O1519" s="28">
        <v>8.2822675884133098E-2</v>
      </c>
      <c r="P1519" s="29">
        <v>2926.7633690834045</v>
      </c>
      <c r="Q1519" s="28">
        <v>0.29761599344985434</v>
      </c>
      <c r="R1519" s="29">
        <v>1141.1321613799262</v>
      </c>
      <c r="S1519" s="29">
        <v>1120.9397685166405</v>
      </c>
      <c r="T1519" s="28">
        <v>1.8013807191448527E-2</v>
      </c>
      <c r="U1519" s="29">
        <v>1255.713198556916</v>
      </c>
      <c r="V1519" s="28">
        <v>-9.1247776409986034E-2</v>
      </c>
      <c r="W1519" s="29">
        <v>992.37884653275512</v>
      </c>
      <c r="X1519" s="28">
        <v>0.1498956929270471</v>
      </c>
      <c r="Y1519" s="26"/>
      <c r="Z1519" s="26"/>
      <c r="AA1519" s="26"/>
      <c r="AB1519" s="26"/>
      <c r="AC1519" s="30">
        <v>3.4473053470056132</v>
      </c>
      <c r="AD1519" s="30">
        <v>3.3263247933629358</v>
      </c>
      <c r="AE1519" s="28">
        <v>3.6370637613041157E-2</v>
      </c>
      <c r="AF1519" s="30">
        <v>3.3411669260563452</v>
      </c>
      <c r="AG1519" s="28">
        <v>3.1766871664369527E-2</v>
      </c>
      <c r="AH1519" s="30">
        <v>3.2133544810684271</v>
      </c>
      <c r="AI1519" s="28">
        <v>7.2805806927158045E-2</v>
      </c>
      <c r="AJ1519" s="30">
        <v>11.473016229395142</v>
      </c>
      <c r="AK1519" s="30">
        <v>11.982182130434106</v>
      </c>
      <c r="AL1519" s="28">
        <v>-4.249358718606934E-2</v>
      </c>
      <c r="AM1519" s="30">
        <v>9.3322029128727504</v>
      </c>
      <c r="AN1519" s="28">
        <v>0.22940063953917833</v>
      </c>
      <c r="AO1519" s="30">
        <v>9.4769535041279891</v>
      </c>
      <c r="AP1519" s="28">
        <v>0.21062282561560575</v>
      </c>
    </row>
    <row r="1520" spans="1:42" s="2" customFormat="1" x14ac:dyDescent="0.25">
      <c r="A1520" s="26" t="s">
        <v>336</v>
      </c>
      <c r="B1520" s="26" t="s">
        <v>212</v>
      </c>
      <c r="C1520" s="26" t="s">
        <v>475</v>
      </c>
      <c r="D1520" s="26"/>
      <c r="E1520" s="26"/>
      <c r="F1520" s="26"/>
      <c r="G1520" s="27">
        <v>153.75412613868713</v>
      </c>
      <c r="H1520" s="28">
        <v>-1</v>
      </c>
      <c r="I1520" s="27">
        <v>52.015080451965332</v>
      </c>
      <c r="J1520" s="28">
        <v>-1</v>
      </c>
      <c r="K1520" s="26"/>
      <c r="L1520" s="26"/>
      <c r="M1520" s="26"/>
      <c r="N1520" s="29">
        <v>13.151177312894163</v>
      </c>
      <c r="O1520" s="28">
        <v>-1</v>
      </c>
      <c r="P1520" s="29">
        <v>4.6293420858167451</v>
      </c>
      <c r="Q1520" s="28">
        <v>-1</v>
      </c>
      <c r="R1520" s="26"/>
      <c r="S1520" s="26"/>
      <c r="T1520" s="26"/>
      <c r="U1520" s="29">
        <v>3.7941388235648361</v>
      </c>
      <c r="V1520" s="28">
        <v>-1</v>
      </c>
      <c r="W1520" s="29">
        <v>1.3393882844340226</v>
      </c>
      <c r="X1520" s="28">
        <v>-1</v>
      </c>
      <c r="Y1520" s="26"/>
      <c r="Z1520" s="26"/>
      <c r="AA1520" s="26"/>
      <c r="AB1520" s="26"/>
      <c r="AC1520" s="26"/>
      <c r="AD1520" s="26"/>
      <c r="AE1520" s="26"/>
      <c r="AF1520" s="30">
        <v>11.691282269302068</v>
      </c>
      <c r="AG1520" s="28">
        <v>-1</v>
      </c>
      <c r="AH1520" s="30">
        <v>11.23595523677711</v>
      </c>
      <c r="AI1520" s="28">
        <v>-1</v>
      </c>
      <c r="AJ1520" s="26"/>
      <c r="AK1520" s="26"/>
      <c r="AL1520" s="26"/>
      <c r="AM1520" s="30">
        <v>40.52411714187761</v>
      </c>
      <c r="AN1520" s="28">
        <v>-1</v>
      </c>
      <c r="AO1520" s="30">
        <v>38.834952535026119</v>
      </c>
      <c r="AP1520" s="28">
        <v>-1</v>
      </c>
    </row>
    <row r="1521" spans="1:42" s="2" customFormat="1" x14ac:dyDescent="0.25">
      <c r="A1521" s="26" t="s">
        <v>336</v>
      </c>
      <c r="B1521" s="26" t="s">
        <v>212</v>
      </c>
      <c r="C1521" s="26" t="s">
        <v>476</v>
      </c>
      <c r="D1521" s="27">
        <v>180126.34145585896</v>
      </c>
      <c r="E1521" s="27">
        <v>201262.96793467642</v>
      </c>
      <c r="F1521" s="28">
        <v>-0.10501994825832907</v>
      </c>
      <c r="G1521" s="27">
        <v>184642.14562844275</v>
      </c>
      <c r="H1521" s="28">
        <v>-2.4457060749667605E-2</v>
      </c>
      <c r="I1521" s="27">
        <v>175581.5083409214</v>
      </c>
      <c r="J1521" s="28">
        <v>2.5884463334903077E-2</v>
      </c>
      <c r="K1521" s="29">
        <v>62421.649670483574</v>
      </c>
      <c r="L1521" s="29">
        <v>70780.145735863101</v>
      </c>
      <c r="M1521" s="28">
        <v>-0.11809096998149327</v>
      </c>
      <c r="N1521" s="29">
        <v>60593.967321286989</v>
      </c>
      <c r="O1521" s="28">
        <v>3.0162777418182182E-2</v>
      </c>
      <c r="P1521" s="29">
        <v>55535.111493615848</v>
      </c>
      <c r="Q1521" s="28">
        <v>0.12400331955144056</v>
      </c>
      <c r="R1521" s="29">
        <v>31766.551582352149</v>
      </c>
      <c r="S1521" s="29">
        <v>37156.834746266119</v>
      </c>
      <c r="T1521" s="28">
        <v>-0.14506841609956128</v>
      </c>
      <c r="U1521" s="29">
        <v>32814.884851097187</v>
      </c>
      <c r="V1521" s="28">
        <v>-3.1946882443806189E-2</v>
      </c>
      <c r="W1521" s="29">
        <v>32672.768492743038</v>
      </c>
      <c r="X1521" s="28">
        <v>-2.7736153139032872E-2</v>
      </c>
      <c r="Y1521" s="26"/>
      <c r="Z1521" s="26"/>
      <c r="AA1521" s="26"/>
      <c r="AB1521" s="26"/>
      <c r="AC1521" s="30">
        <v>2.8856389154520006</v>
      </c>
      <c r="AD1521" s="30">
        <v>2.8434946812026678</v>
      </c>
      <c r="AE1521" s="28">
        <v>1.4821281195964011E-2</v>
      </c>
      <c r="AF1521" s="30">
        <v>3.0472034394020766</v>
      </c>
      <c r="AG1521" s="28">
        <v>-5.3020589915643533E-2</v>
      </c>
      <c r="AH1521" s="30">
        <v>3.1616306084323917</v>
      </c>
      <c r="AI1521" s="28">
        <v>-8.7294098255594171E-2</v>
      </c>
      <c r="AJ1521" s="30">
        <v>5.670314607139411</v>
      </c>
      <c r="AK1521" s="30">
        <v>5.4165799995894774</v>
      </c>
      <c r="AL1521" s="28">
        <v>4.6844061671601663E-2</v>
      </c>
      <c r="AM1521" s="30">
        <v>5.6267802390983892</v>
      </c>
      <c r="AN1521" s="28">
        <v>7.7369945494792595E-3</v>
      </c>
      <c r="AO1521" s="30">
        <v>5.373940331377792</v>
      </c>
      <c r="AP1521" s="28">
        <v>5.5150272888428852E-2</v>
      </c>
    </row>
    <row r="1522" spans="1:42" s="2" customFormat="1" x14ac:dyDescent="0.25">
      <c r="A1522" s="26" t="s">
        <v>336</v>
      </c>
      <c r="B1522" s="26" t="s">
        <v>212</v>
      </c>
      <c r="C1522" s="26" t="s">
        <v>477</v>
      </c>
      <c r="D1522" s="27">
        <v>74244.844310382599</v>
      </c>
      <c r="E1522" s="27">
        <v>66734.532196129556</v>
      </c>
      <c r="F1522" s="28">
        <v>0.11254011779359747</v>
      </c>
      <c r="G1522" s="27">
        <v>55513.01633532047</v>
      </c>
      <c r="H1522" s="28">
        <v>0.3374312766921998</v>
      </c>
      <c r="I1522" s="27">
        <v>40595.139917868379</v>
      </c>
      <c r="J1522" s="28">
        <v>0.82890967885795974</v>
      </c>
      <c r="K1522" s="29">
        <v>16329.469743793572</v>
      </c>
      <c r="L1522" s="29">
        <v>15521.918844858272</v>
      </c>
      <c r="M1522" s="28">
        <v>5.2026486351769985E-2</v>
      </c>
      <c r="N1522" s="29">
        <v>13939.674122454508</v>
      </c>
      <c r="O1522" s="28">
        <v>0.17143841386431691</v>
      </c>
      <c r="P1522" s="29">
        <v>11100.422135231944</v>
      </c>
      <c r="Q1522" s="28">
        <v>0.47106745535063987</v>
      </c>
      <c r="R1522" s="29">
        <v>5963.9979805091198</v>
      </c>
      <c r="S1522" s="29">
        <v>5647.4304029901459</v>
      </c>
      <c r="T1522" s="28">
        <v>5.6055153393543507E-2</v>
      </c>
      <c r="U1522" s="29">
        <v>5451.507757247462</v>
      </c>
      <c r="V1522" s="28">
        <v>9.4008895535429057E-2</v>
      </c>
      <c r="W1522" s="29">
        <v>4040.9898439526492</v>
      </c>
      <c r="X1522" s="28">
        <v>0.4758755183298114</v>
      </c>
      <c r="Y1522" s="26"/>
      <c r="Z1522" s="26"/>
      <c r="AA1522" s="26"/>
      <c r="AB1522" s="26"/>
      <c r="AC1522" s="30">
        <v>4.5466782127816021</v>
      </c>
      <c r="AD1522" s="30">
        <v>4.2993738637047292</v>
      </c>
      <c r="AE1522" s="28">
        <v>5.7521015133067108E-2</v>
      </c>
      <c r="AF1522" s="30">
        <v>3.9823754736058135</v>
      </c>
      <c r="AG1522" s="28">
        <v>0.14170003379034593</v>
      </c>
      <c r="AH1522" s="30">
        <v>3.6570807329049511</v>
      </c>
      <c r="AI1522" s="28">
        <v>0.24325344307343516</v>
      </c>
      <c r="AJ1522" s="30">
        <v>12.448837936065942</v>
      </c>
      <c r="AK1522" s="30">
        <v>11.816795858306746</v>
      </c>
      <c r="AL1522" s="28">
        <v>5.3486756083282572E-2</v>
      </c>
      <c r="AM1522" s="30">
        <v>10.183057386558636</v>
      </c>
      <c r="AN1522" s="28">
        <v>0.22250493771134755</v>
      </c>
      <c r="AO1522" s="30">
        <v>10.045840619624199</v>
      </c>
      <c r="AP1522" s="28">
        <v>0.2392032093110826</v>
      </c>
    </row>
    <row r="1523" spans="1:42" s="2" customFormat="1" x14ac:dyDescent="0.25">
      <c r="A1523" s="26" t="s">
        <v>336</v>
      </c>
      <c r="B1523" s="26" t="s">
        <v>212</v>
      </c>
      <c r="C1523" s="26" t="s">
        <v>478</v>
      </c>
      <c r="D1523" s="27">
        <v>600891.57276030537</v>
      </c>
      <c r="E1523" s="27">
        <v>660605.84411649348</v>
      </c>
      <c r="F1523" s="28">
        <v>-9.0393192685195037E-2</v>
      </c>
      <c r="G1523" s="27">
        <v>663797.34911075002</v>
      </c>
      <c r="H1523" s="28">
        <v>-9.4766537460138689E-2</v>
      </c>
      <c r="I1523" s="27">
        <v>605799.89058397885</v>
      </c>
      <c r="J1523" s="28">
        <v>-8.1022098220287931E-3</v>
      </c>
      <c r="K1523" s="29">
        <v>254251.25180861613</v>
      </c>
      <c r="L1523" s="29">
        <v>294219.00409533747</v>
      </c>
      <c r="M1523" s="28">
        <v>-0.13584354419801639</v>
      </c>
      <c r="N1523" s="29">
        <v>306348.74185644242</v>
      </c>
      <c r="O1523" s="28">
        <v>-0.17005942225230228</v>
      </c>
      <c r="P1523" s="29">
        <v>283516.44098530605</v>
      </c>
      <c r="Q1523" s="28">
        <v>-0.10322219436370063</v>
      </c>
      <c r="R1523" s="29">
        <v>158312.75644813248</v>
      </c>
      <c r="S1523" s="29">
        <v>181228.06922830816</v>
      </c>
      <c r="T1523" s="28">
        <v>-0.12644461135491844</v>
      </c>
      <c r="U1523" s="29">
        <v>180948.31082370429</v>
      </c>
      <c r="V1523" s="28">
        <v>-0.125094035266377</v>
      </c>
      <c r="W1523" s="29">
        <v>164888.4013593976</v>
      </c>
      <c r="X1523" s="28">
        <v>-3.9879366026070985E-2</v>
      </c>
      <c r="Y1523" s="26"/>
      <c r="Z1523" s="26"/>
      <c r="AA1523" s="26"/>
      <c r="AB1523" s="26"/>
      <c r="AC1523" s="30">
        <v>2.3633770472548847</v>
      </c>
      <c r="AD1523" s="30">
        <v>2.2452861131377957</v>
      </c>
      <c r="AE1523" s="28">
        <v>5.259504943539535E-2</v>
      </c>
      <c r="AF1523" s="30">
        <v>2.1668029223433565</v>
      </c>
      <c r="AG1523" s="28">
        <v>9.0720814008750303E-2</v>
      </c>
      <c r="AH1523" s="30">
        <v>2.136736368722179</v>
      </c>
      <c r="AI1523" s="28">
        <v>0.10606862028011554</v>
      </c>
      <c r="AJ1523" s="30">
        <v>3.7955979432217997</v>
      </c>
      <c r="AK1523" s="30">
        <v>3.6451629536717793</v>
      </c>
      <c r="AL1523" s="28">
        <v>4.1269757062160115E-2</v>
      </c>
      <c r="AM1523" s="30">
        <v>3.6684362848652374</v>
      </c>
      <c r="AN1523" s="28">
        <v>3.4663722764162332E-2</v>
      </c>
      <c r="AO1523" s="30">
        <v>3.6739994177246724</v>
      </c>
      <c r="AP1523" s="28">
        <v>3.309704539159504E-2</v>
      </c>
    </row>
    <row r="1524" spans="1:42" s="2" customFormat="1" x14ac:dyDescent="0.25">
      <c r="A1524" s="26" t="s">
        <v>336</v>
      </c>
      <c r="B1524" s="26" t="s">
        <v>213</v>
      </c>
      <c r="C1524" s="26" t="s">
        <v>338</v>
      </c>
      <c r="D1524" s="27">
        <v>567513486.54936993</v>
      </c>
      <c r="E1524" s="27">
        <v>540183867.12638021</v>
      </c>
      <c r="F1524" s="28">
        <v>5.0593179630438224E-2</v>
      </c>
      <c r="G1524" s="27">
        <v>637552246.77849579</v>
      </c>
      <c r="H1524" s="28">
        <v>-0.10985571862231922</v>
      </c>
      <c r="I1524" s="27">
        <v>488865583.17199278</v>
      </c>
      <c r="J1524" s="28">
        <v>0.16087838065235047</v>
      </c>
      <c r="K1524" s="29">
        <v>155525122.68770164</v>
      </c>
      <c r="L1524" s="29">
        <v>162099209.94367352</v>
      </c>
      <c r="M1524" s="28">
        <v>-4.0555948781343554E-2</v>
      </c>
      <c r="N1524" s="29">
        <v>200426714.95632702</v>
      </c>
      <c r="O1524" s="28">
        <v>-0.22402997663464891</v>
      </c>
      <c r="P1524" s="29">
        <v>159278820.0877862</v>
      </c>
      <c r="Q1524" s="28">
        <v>-2.3566833292811389E-2</v>
      </c>
      <c r="R1524" s="26"/>
      <c r="S1524" s="26"/>
      <c r="T1524" s="26"/>
      <c r="U1524" s="26"/>
      <c r="V1524" s="26"/>
      <c r="W1524" s="26"/>
      <c r="X1524" s="26"/>
      <c r="Y1524" s="26"/>
      <c r="Z1524" s="26"/>
      <c r="AA1524" s="26"/>
      <c r="AB1524" s="26"/>
      <c r="AC1524" s="30">
        <v>3.6490148777374785</v>
      </c>
      <c r="AD1524" s="30">
        <v>3.3324275134597148</v>
      </c>
      <c r="AE1524" s="28">
        <v>9.500202570020308E-2</v>
      </c>
      <c r="AF1524" s="30">
        <v>3.1809743871590093</v>
      </c>
      <c r="AG1524" s="28">
        <v>0.14713745966263039</v>
      </c>
      <c r="AH1524" s="30">
        <v>3.0692441273896649</v>
      </c>
      <c r="AI1524" s="28">
        <v>0.18889691607584758</v>
      </c>
      <c r="AJ1524" s="26"/>
      <c r="AK1524" s="26"/>
      <c r="AL1524" s="26"/>
      <c r="AM1524" s="26"/>
      <c r="AN1524" s="26"/>
      <c r="AO1524" s="26"/>
      <c r="AP1524" s="26"/>
    </row>
    <row r="1525" spans="1:42" s="2" customFormat="1" x14ac:dyDescent="0.25">
      <c r="A1525" s="26" t="s">
        <v>336</v>
      </c>
      <c r="B1525" s="26" t="s">
        <v>213</v>
      </c>
      <c r="C1525" s="26" t="s">
        <v>339</v>
      </c>
      <c r="D1525" s="27">
        <v>290547599.25987697</v>
      </c>
      <c r="E1525" s="27">
        <v>279459345.37991762</v>
      </c>
      <c r="F1525" s="28">
        <v>3.9677520409579274E-2</v>
      </c>
      <c r="G1525" s="27">
        <v>311706816.75849211</v>
      </c>
      <c r="H1525" s="28">
        <v>-6.7881792636601643E-2</v>
      </c>
      <c r="I1525" s="27">
        <v>255799197.26684821</v>
      </c>
      <c r="J1525" s="28">
        <v>0.13584249819509572</v>
      </c>
      <c r="K1525" s="29">
        <v>73596535.828527629</v>
      </c>
      <c r="L1525" s="29">
        <v>77099705.044921041</v>
      </c>
      <c r="M1525" s="28">
        <v>-4.5436869237727169E-2</v>
      </c>
      <c r="N1525" s="29">
        <v>88092713.310949743</v>
      </c>
      <c r="O1525" s="28">
        <v>-0.16455591998004979</v>
      </c>
      <c r="P1525" s="29">
        <v>76059018.077702433</v>
      </c>
      <c r="Q1525" s="28">
        <v>-3.2375940571032803E-2</v>
      </c>
      <c r="R1525" s="26"/>
      <c r="S1525" s="26"/>
      <c r="T1525" s="26"/>
      <c r="U1525" s="26"/>
      <c r="V1525" s="26"/>
      <c r="W1525" s="26"/>
      <c r="X1525" s="26"/>
      <c r="Y1525" s="26"/>
      <c r="Z1525" s="26"/>
      <c r="AA1525" s="26"/>
      <c r="AB1525" s="26"/>
      <c r="AC1525" s="30">
        <v>3.9478434139457739</v>
      </c>
      <c r="AD1525" s="30">
        <v>3.6246486963483795</v>
      </c>
      <c r="AE1525" s="28">
        <v>8.9165804653839706E-2</v>
      </c>
      <c r="AF1525" s="30">
        <v>3.538395005024185</v>
      </c>
      <c r="AG1525" s="28">
        <v>0.11571585657910181</v>
      </c>
      <c r="AH1525" s="30">
        <v>3.3631672316032524</v>
      </c>
      <c r="AI1525" s="28">
        <v>0.17384689552407451</v>
      </c>
      <c r="AJ1525" s="26"/>
      <c r="AK1525" s="26"/>
      <c r="AL1525" s="26"/>
      <c r="AM1525" s="26"/>
      <c r="AN1525" s="26"/>
      <c r="AO1525" s="26"/>
      <c r="AP1525" s="26"/>
    </row>
    <row r="1526" spans="1:42" s="2" customFormat="1" x14ac:dyDescent="0.25">
      <c r="A1526" s="26" t="s">
        <v>336</v>
      </c>
      <c r="B1526" s="26" t="s">
        <v>213</v>
      </c>
      <c r="C1526" s="26" t="s">
        <v>340</v>
      </c>
      <c r="D1526" s="27">
        <v>72691359.88078098</v>
      </c>
      <c r="E1526" s="27">
        <v>70850285.206481531</v>
      </c>
      <c r="F1526" s="28">
        <v>2.5985423614512469E-2</v>
      </c>
      <c r="G1526" s="27">
        <v>75070280.787180185</v>
      </c>
      <c r="H1526" s="28">
        <v>-3.1689250146050549E-2</v>
      </c>
      <c r="I1526" s="27">
        <v>65639359.878649294</v>
      </c>
      <c r="J1526" s="28">
        <v>0.107435538907891</v>
      </c>
      <c r="K1526" s="29">
        <v>24423024.84919256</v>
      </c>
      <c r="L1526" s="29">
        <v>26283139.002044443</v>
      </c>
      <c r="M1526" s="28">
        <v>-7.077214607841148E-2</v>
      </c>
      <c r="N1526" s="29">
        <v>27970777.476795744</v>
      </c>
      <c r="O1526" s="28">
        <v>-0.12683782674780356</v>
      </c>
      <c r="P1526" s="29">
        <v>24600264.660389189</v>
      </c>
      <c r="Q1526" s="28">
        <v>-7.2047928607051389E-3</v>
      </c>
      <c r="R1526" s="29">
        <v>33771885.899178155</v>
      </c>
      <c r="S1526" s="29">
        <v>37114372.690386049</v>
      </c>
      <c r="T1526" s="28">
        <v>-9.0059094332307507E-2</v>
      </c>
      <c r="U1526" s="29">
        <v>41425431.028495461</v>
      </c>
      <c r="V1526" s="28">
        <v>-0.18475474942077572</v>
      </c>
      <c r="W1526" s="29">
        <v>35442675.516750298</v>
      </c>
      <c r="X1526" s="28">
        <v>-4.7140617721777925E-2</v>
      </c>
      <c r="Y1526" s="26"/>
      <c r="Z1526" s="26"/>
      <c r="AA1526" s="26"/>
      <c r="AB1526" s="26"/>
      <c r="AC1526" s="30">
        <v>2.9763454907668492</v>
      </c>
      <c r="AD1526" s="30">
        <v>2.6956553857958299</v>
      </c>
      <c r="AE1526" s="28">
        <v>0.10412685035708007</v>
      </c>
      <c r="AF1526" s="30">
        <v>2.6838825216588162</v>
      </c>
      <c r="AG1526" s="28">
        <v>0.10897010832175752</v>
      </c>
      <c r="AH1526" s="30">
        <v>2.6682379553558366</v>
      </c>
      <c r="AI1526" s="28">
        <v>0.11547228566798619</v>
      </c>
      <c r="AJ1526" s="30">
        <v>2.1524222869220915</v>
      </c>
      <c r="AK1526" s="30">
        <v>1.9089716481947785</v>
      </c>
      <c r="AL1526" s="28">
        <v>0.12752972992424083</v>
      </c>
      <c r="AM1526" s="30">
        <v>1.81217862852269</v>
      </c>
      <c r="AN1526" s="28">
        <v>0.1877539294659778</v>
      </c>
      <c r="AO1526" s="30">
        <v>1.8519865930445338</v>
      </c>
      <c r="AP1526" s="28">
        <v>0.16222347127452083</v>
      </c>
    </row>
    <row r="1527" spans="1:42" s="2" customFormat="1" x14ac:dyDescent="0.25">
      <c r="A1527" s="26" t="s">
        <v>336</v>
      </c>
      <c r="B1527" s="26" t="s">
        <v>213</v>
      </c>
      <c r="C1527" s="26" t="s">
        <v>341</v>
      </c>
      <c r="D1527" s="27">
        <v>37095909.250346765</v>
      </c>
      <c r="E1527" s="27">
        <v>37454452.902736954</v>
      </c>
      <c r="F1527" s="28">
        <v>-9.5727910729671659E-3</v>
      </c>
      <c r="G1527" s="27">
        <v>40490794.435430676</v>
      </c>
      <c r="H1527" s="28">
        <v>-8.3843382981719991E-2</v>
      </c>
      <c r="I1527" s="27">
        <v>34722267.860632345</v>
      </c>
      <c r="J1527" s="28">
        <v>6.8360782171305798E-2</v>
      </c>
      <c r="K1527" s="29">
        <v>14120215.933581101</v>
      </c>
      <c r="L1527" s="29">
        <v>15498300.586298725</v>
      </c>
      <c r="M1527" s="28">
        <v>-8.8918436253321853E-2</v>
      </c>
      <c r="N1527" s="29">
        <v>16543981.381218849</v>
      </c>
      <c r="O1527" s="28">
        <v>-0.14650436263119038</v>
      </c>
      <c r="P1527" s="29">
        <v>14245544.659803951</v>
      </c>
      <c r="Q1527" s="28">
        <v>-8.7977489956200215E-3</v>
      </c>
      <c r="R1527" s="29">
        <v>16574038.268785588</v>
      </c>
      <c r="S1527" s="29">
        <v>18450050.867793474</v>
      </c>
      <c r="T1527" s="28">
        <v>-0.1016806193354548</v>
      </c>
      <c r="U1527" s="29">
        <v>20796389.373343654</v>
      </c>
      <c r="V1527" s="28">
        <v>-0.20303289329493804</v>
      </c>
      <c r="W1527" s="29">
        <v>17390307.542351838</v>
      </c>
      <c r="X1527" s="28">
        <v>-4.6938173553189431E-2</v>
      </c>
      <c r="Y1527" s="26"/>
      <c r="Z1527" s="26"/>
      <c r="AA1527" s="26"/>
      <c r="AB1527" s="26"/>
      <c r="AC1527" s="30">
        <v>2.6271488640711373</v>
      </c>
      <c r="AD1527" s="30">
        <v>2.4166812802591124</v>
      </c>
      <c r="AE1527" s="28">
        <v>8.7089508050254325E-2</v>
      </c>
      <c r="AF1527" s="30">
        <v>2.4474637333306517</v>
      </c>
      <c r="AG1527" s="28">
        <v>7.3416871634685923E-2</v>
      </c>
      <c r="AH1527" s="30">
        <v>2.4374124464757529</v>
      </c>
      <c r="AI1527" s="28">
        <v>7.7843377664590041E-2</v>
      </c>
      <c r="AJ1527" s="30">
        <v>2.2381937732224659</v>
      </c>
      <c r="AK1527" s="30">
        <v>2.030046050882043</v>
      </c>
      <c r="AL1527" s="28">
        <v>0.10253349782384687</v>
      </c>
      <c r="AM1527" s="30">
        <v>1.947010786753727</v>
      </c>
      <c r="AN1527" s="28">
        <v>0.14955386403083654</v>
      </c>
      <c r="AO1527" s="30">
        <v>1.9966448423106242</v>
      </c>
      <c r="AP1527" s="28">
        <v>0.12097741460735119</v>
      </c>
    </row>
    <row r="1528" spans="1:42" s="2" customFormat="1" x14ac:dyDescent="0.25">
      <c r="A1528" s="26" t="s">
        <v>336</v>
      </c>
      <c r="B1528" s="26" t="s">
        <v>213</v>
      </c>
      <c r="C1528" s="26" t="s">
        <v>133</v>
      </c>
      <c r="D1528" s="27">
        <v>1292061.6077666939</v>
      </c>
      <c r="E1528" s="27">
        <v>1316218.0253739047</v>
      </c>
      <c r="F1528" s="28">
        <v>-1.8352899855134996E-2</v>
      </c>
      <c r="G1528" s="27">
        <v>1349017.9335998595</v>
      </c>
      <c r="H1528" s="28">
        <v>-4.2220584630166764E-2</v>
      </c>
      <c r="I1528" s="27">
        <v>1182206.5640183233</v>
      </c>
      <c r="J1528" s="28">
        <v>9.2923730160127865E-2</v>
      </c>
      <c r="K1528" s="29">
        <v>488367.36955411092</v>
      </c>
      <c r="L1528" s="29">
        <v>550514.1602801648</v>
      </c>
      <c r="M1528" s="28">
        <v>-0.11288863250025477</v>
      </c>
      <c r="N1528" s="29">
        <v>580464.27423333644</v>
      </c>
      <c r="O1528" s="28">
        <v>-0.15866076306050866</v>
      </c>
      <c r="P1528" s="29">
        <v>514352.49115168973</v>
      </c>
      <c r="Q1528" s="28">
        <v>-5.0520065605972601E-2</v>
      </c>
      <c r="R1528" s="29">
        <v>302671.68742871523</v>
      </c>
      <c r="S1528" s="29">
        <v>338412.82775670406</v>
      </c>
      <c r="T1528" s="28">
        <v>-0.10561402345446638</v>
      </c>
      <c r="U1528" s="29">
        <v>353925.06768028298</v>
      </c>
      <c r="V1528" s="28">
        <v>-0.14481421332344654</v>
      </c>
      <c r="W1528" s="29">
        <v>308859.38267306361</v>
      </c>
      <c r="X1528" s="28">
        <v>-2.0034020630346934E-2</v>
      </c>
      <c r="Y1528" s="26"/>
      <c r="Z1528" s="26"/>
      <c r="AA1528" s="26"/>
      <c r="AB1528" s="26"/>
      <c r="AC1528" s="30">
        <v>2.6456755473781381</v>
      </c>
      <c r="AD1528" s="30">
        <v>2.3908885916832037</v>
      </c>
      <c r="AE1528" s="28">
        <v>0.10656580008839414</v>
      </c>
      <c r="AF1528" s="30">
        <v>2.3240326639940254</v>
      </c>
      <c r="AG1528" s="28">
        <v>0.13839860702790002</v>
      </c>
      <c r="AH1528" s="30">
        <v>2.2984365476120034</v>
      </c>
      <c r="AI1528" s="28">
        <v>0.15107617398744555</v>
      </c>
      <c r="AJ1528" s="30">
        <v>4.2688552032835849</v>
      </c>
      <c r="AK1528" s="30">
        <v>3.8893857366428688</v>
      </c>
      <c r="AL1528" s="28">
        <v>9.7565397812214932E-2</v>
      </c>
      <c r="AM1528" s="30">
        <v>3.8115919350999188</v>
      </c>
      <c r="AN1528" s="28">
        <v>0.1199664801399259</v>
      </c>
      <c r="AO1528" s="30">
        <v>3.8276530691305641</v>
      </c>
      <c r="AP1528" s="28">
        <v>0.1152670124968348</v>
      </c>
    </row>
    <row r="1529" spans="1:42" s="2" customFormat="1" x14ac:dyDescent="0.25">
      <c r="A1529" s="26" t="s">
        <v>336</v>
      </c>
      <c r="B1529" s="26" t="s">
        <v>213</v>
      </c>
      <c r="C1529" s="26" t="s">
        <v>334</v>
      </c>
      <c r="D1529" s="27">
        <v>608826.73538419604</v>
      </c>
      <c r="E1529" s="27">
        <v>630955.75883023383</v>
      </c>
      <c r="F1529" s="28">
        <v>-3.5072226754953612E-2</v>
      </c>
      <c r="G1529" s="27">
        <v>667288.24499084707</v>
      </c>
      <c r="H1529" s="28">
        <v>-8.761057915451953E-2</v>
      </c>
      <c r="I1529" s="27">
        <v>638140.97913055774</v>
      </c>
      <c r="J1529" s="28">
        <v>-4.5936939806469117E-2</v>
      </c>
      <c r="K1529" s="29">
        <v>253913.26786432482</v>
      </c>
      <c r="L1529" s="29">
        <v>283662.73957942828</v>
      </c>
      <c r="M1529" s="28">
        <v>-0.10487620531061437</v>
      </c>
      <c r="N1529" s="29">
        <v>307208.5587620344</v>
      </c>
      <c r="O1529" s="28">
        <v>-0.17348244174079938</v>
      </c>
      <c r="P1529" s="29">
        <v>308699.2004765392</v>
      </c>
      <c r="Q1529" s="28">
        <v>-0.17747351637983283</v>
      </c>
      <c r="R1529" s="29">
        <v>157105.55194529181</v>
      </c>
      <c r="S1529" s="29">
        <v>172370.69461056037</v>
      </c>
      <c r="T1529" s="28">
        <v>-8.8559964904459665E-2</v>
      </c>
      <c r="U1529" s="29">
        <v>181852.26937003658</v>
      </c>
      <c r="V1529" s="28">
        <v>-0.13608143308011</v>
      </c>
      <c r="W1529" s="29">
        <v>180603.61674851764</v>
      </c>
      <c r="X1529" s="28">
        <v>-0.13010849520220752</v>
      </c>
      <c r="Y1529" s="26"/>
      <c r="Z1529" s="26"/>
      <c r="AA1529" s="26"/>
      <c r="AB1529" s="26"/>
      <c r="AC1529" s="30">
        <v>2.3977744073992797</v>
      </c>
      <c r="AD1529" s="30">
        <v>2.2243166648031338</v>
      </c>
      <c r="AE1529" s="28">
        <v>7.7982485740850205E-2</v>
      </c>
      <c r="AF1529" s="30">
        <v>2.1721017398728546</v>
      </c>
      <c r="AG1529" s="28">
        <v>0.10389599316818143</v>
      </c>
      <c r="AH1529" s="30">
        <v>2.0671934949797701</v>
      </c>
      <c r="AI1529" s="28">
        <v>0.15991774027072619</v>
      </c>
      <c r="AJ1529" s="30">
        <v>3.8752719292581408</v>
      </c>
      <c r="AK1529" s="30">
        <v>3.6604584106118585</v>
      </c>
      <c r="AL1529" s="28">
        <v>5.8684868000009716E-2</v>
      </c>
      <c r="AM1529" s="30">
        <v>3.6693974031912453</v>
      </c>
      <c r="AN1529" s="28">
        <v>5.6105813419895068E-2</v>
      </c>
      <c r="AO1529" s="30">
        <v>3.5333787363690514</v>
      </c>
      <c r="AP1529" s="28">
        <v>9.6760981032116444E-2</v>
      </c>
    </row>
    <row r="1530" spans="1:42" s="2" customFormat="1" x14ac:dyDescent="0.25">
      <c r="A1530" s="26" t="s">
        <v>336</v>
      </c>
      <c r="B1530" s="26" t="s">
        <v>213</v>
      </c>
      <c r="C1530" s="26" t="s">
        <v>335</v>
      </c>
      <c r="D1530" s="27">
        <v>521300.58233825921</v>
      </c>
      <c r="E1530" s="27">
        <v>500987.38277012226</v>
      </c>
      <c r="F1530" s="28">
        <v>4.0546329641714035E-2</v>
      </c>
      <c r="G1530" s="27">
        <v>543509.18254999514</v>
      </c>
      <c r="H1530" s="28">
        <v>-4.08614995381298E-2</v>
      </c>
      <c r="I1530" s="27">
        <v>435044.43511882192</v>
      </c>
      <c r="J1530" s="28">
        <v>0.19826974041370854</v>
      </c>
      <c r="K1530" s="29">
        <v>182916.54797007702</v>
      </c>
      <c r="L1530" s="29">
        <v>197959.66990670466</v>
      </c>
      <c r="M1530" s="28">
        <v>-7.5990841688699656E-2</v>
      </c>
      <c r="N1530" s="29">
        <v>228226.43332503972</v>
      </c>
      <c r="O1530" s="28">
        <v>-0.19853040112331086</v>
      </c>
      <c r="P1530" s="29">
        <v>170687.63852498296</v>
      </c>
      <c r="Q1530" s="28">
        <v>7.1644962404844317E-2</v>
      </c>
      <c r="R1530" s="29">
        <v>125540.71279194458</v>
      </c>
      <c r="S1530" s="29">
        <v>136839.32823304704</v>
      </c>
      <c r="T1530" s="28">
        <v>-8.2568480764975125E-2</v>
      </c>
      <c r="U1530" s="29">
        <v>154099.36355626921</v>
      </c>
      <c r="V1530" s="28">
        <v>-0.18532620839732716</v>
      </c>
      <c r="W1530" s="29">
        <v>114702.73012132963</v>
      </c>
      <c r="X1530" s="28">
        <v>9.4487573740841255E-2</v>
      </c>
      <c r="Y1530" s="26"/>
      <c r="Z1530" s="26"/>
      <c r="AA1530" s="26"/>
      <c r="AB1530" s="26"/>
      <c r="AC1530" s="30">
        <v>2.84993669585071</v>
      </c>
      <c r="AD1530" s="30">
        <v>2.5307547896307865</v>
      </c>
      <c r="AE1530" s="28">
        <v>0.12612122973260842</v>
      </c>
      <c r="AF1530" s="30">
        <v>2.381447120877231</v>
      </c>
      <c r="AG1530" s="28">
        <v>0.19672474390315497</v>
      </c>
      <c r="AH1530" s="30">
        <v>2.548775288464407</v>
      </c>
      <c r="AI1530" s="28">
        <v>0.11815926211672723</v>
      </c>
      <c r="AJ1530" s="30">
        <v>4.1524424287935773</v>
      </c>
      <c r="AK1530" s="30">
        <v>3.6611359412471347</v>
      </c>
      <c r="AL1530" s="28">
        <v>0.13419509557437609</v>
      </c>
      <c r="AM1530" s="30">
        <v>3.5270047195979064</v>
      </c>
      <c r="AN1530" s="28">
        <v>0.17732828814217563</v>
      </c>
      <c r="AO1530" s="30">
        <v>3.7927993052880518</v>
      </c>
      <c r="AP1530" s="28">
        <v>9.4822608463384458E-2</v>
      </c>
    </row>
    <row r="1531" spans="1:42" s="2" customFormat="1" x14ac:dyDescent="0.25">
      <c r="A1531" s="26" t="s">
        <v>336</v>
      </c>
      <c r="B1531" s="26" t="s">
        <v>213</v>
      </c>
      <c r="C1531" s="26" t="s">
        <v>161</v>
      </c>
      <c r="D1531" s="27">
        <v>161934.29004423856</v>
      </c>
      <c r="E1531" s="27">
        <v>184274.88377354859</v>
      </c>
      <c r="F1531" s="28">
        <v>-0.12123515300524569</v>
      </c>
      <c r="G1531" s="27">
        <v>138220.50605901718</v>
      </c>
      <c r="H1531" s="28">
        <v>0.17156487601844045</v>
      </c>
      <c r="I1531" s="27">
        <v>109021.14976894378</v>
      </c>
      <c r="J1531" s="28">
        <v>0.48534747970863756</v>
      </c>
      <c r="K1531" s="29">
        <v>51537.553719709053</v>
      </c>
      <c r="L1531" s="29">
        <v>68891.75079403189</v>
      </c>
      <c r="M1531" s="28">
        <v>-0.25190529888269636</v>
      </c>
      <c r="N1531" s="29">
        <v>45029.282146262354</v>
      </c>
      <c r="O1531" s="28">
        <v>0.14453420670369083</v>
      </c>
      <c r="P1531" s="29">
        <v>34965.652150167538</v>
      </c>
      <c r="Q1531" s="28">
        <v>0.47394801899789851</v>
      </c>
      <c r="R1531" s="29">
        <v>20025.422691478769</v>
      </c>
      <c r="S1531" s="29">
        <v>29202.804913096614</v>
      </c>
      <c r="T1531" s="28">
        <v>-0.31426372394461516</v>
      </c>
      <c r="U1531" s="29">
        <v>17973.43475397713</v>
      </c>
      <c r="V1531" s="28">
        <v>0.11416782410204475</v>
      </c>
      <c r="W1531" s="29">
        <v>13553.035803216435</v>
      </c>
      <c r="X1531" s="28">
        <v>0.4775599343378325</v>
      </c>
      <c r="Y1531" s="26"/>
      <c r="Z1531" s="26"/>
      <c r="AA1531" s="26"/>
      <c r="AB1531" s="26"/>
      <c r="AC1531" s="30">
        <v>3.142063958350267</v>
      </c>
      <c r="AD1531" s="30">
        <v>2.6748468669998204</v>
      </c>
      <c r="AE1531" s="28">
        <v>0.17467059408693913</v>
      </c>
      <c r="AF1531" s="30">
        <v>3.0695693884271735</v>
      </c>
      <c r="AG1531" s="28">
        <v>2.361717907287288E-2</v>
      </c>
      <c r="AH1531" s="30">
        <v>3.1179498469163089</v>
      </c>
      <c r="AI1531" s="28">
        <v>7.7339638601971695E-3</v>
      </c>
      <c r="AJ1531" s="30">
        <v>8.0864355543988058</v>
      </c>
      <c r="AK1531" s="30">
        <v>6.3101775436272094</v>
      </c>
      <c r="AL1531" s="28">
        <v>0.28149097208294549</v>
      </c>
      <c r="AM1531" s="30">
        <v>7.6902666602682599</v>
      </c>
      <c r="AN1531" s="28">
        <v>5.15156250923458E-2</v>
      </c>
      <c r="AO1531" s="30">
        <v>8.0440390885022719</v>
      </c>
      <c r="AP1531" s="28">
        <v>5.2705444901595747E-3</v>
      </c>
    </row>
    <row r="1532" spans="1:42" s="2" customFormat="1" x14ac:dyDescent="0.25">
      <c r="A1532" s="26" t="s">
        <v>336</v>
      </c>
      <c r="B1532" s="26" t="s">
        <v>213</v>
      </c>
      <c r="C1532" s="26" t="s">
        <v>468</v>
      </c>
      <c r="D1532" s="27">
        <v>74453.459484664199</v>
      </c>
      <c r="E1532" s="27">
        <v>91478.703504409787</v>
      </c>
      <c r="F1532" s="28">
        <v>-0.18611155785482766</v>
      </c>
      <c r="G1532" s="27">
        <v>58242.028569895032</v>
      </c>
      <c r="H1532" s="28">
        <v>0.27834591810816084</v>
      </c>
      <c r="I1532" s="27">
        <v>42637.153111162188</v>
      </c>
      <c r="J1532" s="28">
        <v>0.74621085255273911</v>
      </c>
      <c r="K1532" s="29">
        <v>26893.386257920687</v>
      </c>
      <c r="L1532" s="29">
        <v>42393.541292005422</v>
      </c>
      <c r="M1532" s="28">
        <v>-0.36562538919124826</v>
      </c>
      <c r="N1532" s="29">
        <v>21861.66105635609</v>
      </c>
      <c r="O1532" s="28">
        <v>0.23016207179287809</v>
      </c>
      <c r="P1532" s="29">
        <v>15826.305886426017</v>
      </c>
      <c r="Q1532" s="28">
        <v>0.69928386642562868</v>
      </c>
      <c r="R1532" s="29">
        <v>12725.44866328529</v>
      </c>
      <c r="S1532" s="29">
        <v>20386.613160207587</v>
      </c>
      <c r="T1532" s="28">
        <v>-0.37579388183398915</v>
      </c>
      <c r="U1532" s="29">
        <v>10271.500966923839</v>
      </c>
      <c r="V1532" s="28">
        <v>0.23890838391230482</v>
      </c>
      <c r="W1532" s="29">
        <v>7332.0281524671027</v>
      </c>
      <c r="X1532" s="28">
        <v>0.73559735432867812</v>
      </c>
      <c r="Y1532" s="26"/>
      <c r="Z1532" s="26"/>
      <c r="AA1532" s="26"/>
      <c r="AB1532" s="26"/>
      <c r="AC1532" s="30">
        <v>2.7684672644277377</v>
      </c>
      <c r="AD1532" s="30">
        <v>2.1578452923832727</v>
      </c>
      <c r="AE1532" s="28">
        <v>0.28297764172428325</v>
      </c>
      <c r="AF1532" s="30">
        <v>2.6641172607953165</v>
      </c>
      <c r="AG1532" s="28">
        <v>3.9168697702619021E-2</v>
      </c>
      <c r="AH1532" s="30">
        <v>2.6940685601010297</v>
      </c>
      <c r="AI1532" s="28">
        <v>2.7615742757459007E-2</v>
      </c>
      <c r="AJ1532" s="30">
        <v>5.8507531997259088</v>
      </c>
      <c r="AK1532" s="30">
        <v>4.4871947481186378</v>
      </c>
      <c r="AL1532" s="28">
        <v>0.30387770715299911</v>
      </c>
      <c r="AM1532" s="30">
        <v>5.6702548884963644</v>
      </c>
      <c r="AN1532" s="28">
        <v>3.1832486330682197E-2</v>
      </c>
      <c r="AO1532" s="30">
        <v>5.8151922257439113</v>
      </c>
      <c r="AP1532" s="28">
        <v>6.1151846063778881E-3</v>
      </c>
    </row>
    <row r="1533" spans="1:42" s="2" customFormat="1" x14ac:dyDescent="0.25">
      <c r="A1533" s="26" t="s">
        <v>336</v>
      </c>
      <c r="B1533" s="26" t="s">
        <v>213</v>
      </c>
      <c r="C1533" s="26" t="s">
        <v>469</v>
      </c>
      <c r="D1533" s="26"/>
      <c r="E1533" s="27">
        <v>5.745329607725143</v>
      </c>
      <c r="F1533" s="28">
        <v>-1</v>
      </c>
      <c r="G1533" s="27">
        <v>1.9037837338447572</v>
      </c>
      <c r="H1533" s="28">
        <v>-1</v>
      </c>
      <c r="I1533" s="26"/>
      <c r="J1533" s="26"/>
      <c r="K1533" s="26"/>
      <c r="L1533" s="29">
        <v>1.7377244737426327</v>
      </c>
      <c r="M1533" s="28">
        <v>-1</v>
      </c>
      <c r="N1533" s="29">
        <v>0.45627873299881827</v>
      </c>
      <c r="O1533" s="28">
        <v>-1</v>
      </c>
      <c r="P1533" s="26"/>
      <c r="Q1533" s="26"/>
      <c r="R1533" s="26"/>
      <c r="S1533" s="29">
        <v>3.7259381124351165</v>
      </c>
      <c r="T1533" s="28">
        <v>-1</v>
      </c>
      <c r="U1533" s="29">
        <v>0.95975876436293106</v>
      </c>
      <c r="V1533" s="28">
        <v>-1</v>
      </c>
      <c r="W1533" s="26"/>
      <c r="X1533" s="26"/>
      <c r="Y1533" s="26"/>
      <c r="Z1533" s="26"/>
      <c r="AA1533" s="26"/>
      <c r="AB1533" s="26"/>
      <c r="AC1533" s="26"/>
      <c r="AD1533" s="30">
        <v>3.306237377983813</v>
      </c>
      <c r="AE1533" s="28">
        <v>-1</v>
      </c>
      <c r="AF1533" s="30">
        <v>4.1724139131632239</v>
      </c>
      <c r="AG1533" s="28">
        <v>-1</v>
      </c>
      <c r="AH1533" s="26"/>
      <c r="AI1533" s="26"/>
      <c r="AJ1533" s="26"/>
      <c r="AK1533" s="30">
        <v>1.5419820282442205</v>
      </c>
      <c r="AL1533" s="28">
        <v>-1</v>
      </c>
      <c r="AM1533" s="30">
        <v>1.9836065108594776</v>
      </c>
      <c r="AN1533" s="28">
        <v>-1</v>
      </c>
      <c r="AO1533" s="26"/>
      <c r="AP1533" s="26"/>
    </row>
    <row r="1534" spans="1:42" s="2" customFormat="1" x14ac:dyDescent="0.25">
      <c r="A1534" s="26" t="s">
        <v>336</v>
      </c>
      <c r="B1534" s="26" t="s">
        <v>213</v>
      </c>
      <c r="C1534" s="26" t="s">
        <v>471</v>
      </c>
      <c r="D1534" s="27">
        <v>331987.6112190914</v>
      </c>
      <c r="E1534" s="27">
        <v>319708.47905433655</v>
      </c>
      <c r="F1534" s="28">
        <v>3.8407277157850819E-2</v>
      </c>
      <c r="G1534" s="27">
        <v>336951.63983942388</v>
      </c>
      <c r="H1534" s="28">
        <v>-1.4732169348391104E-2</v>
      </c>
      <c r="I1534" s="27">
        <v>270838.28469195846</v>
      </c>
      <c r="J1534" s="28">
        <v>0.22577800105580328</v>
      </c>
      <c r="K1534" s="29">
        <v>114847.39432647164</v>
      </c>
      <c r="L1534" s="29">
        <v>135487.22751430288</v>
      </c>
      <c r="M1534" s="28">
        <v>-0.15233785181449946</v>
      </c>
      <c r="N1534" s="29">
        <v>150270.39964539331</v>
      </c>
      <c r="O1534" s="28">
        <v>-0.23572842956771625</v>
      </c>
      <c r="P1534" s="29">
        <v>111235.46912994419</v>
      </c>
      <c r="Q1534" s="28">
        <v>3.2470984523003447E-2</v>
      </c>
      <c r="R1534" s="29">
        <v>86893.040014570695</v>
      </c>
      <c r="S1534" s="29">
        <v>99836.992780732995</v>
      </c>
      <c r="T1534" s="28">
        <v>-0.12965086793620134</v>
      </c>
      <c r="U1534" s="29">
        <v>105429.12639032559</v>
      </c>
      <c r="V1534" s="28">
        <v>-0.1758156119697849</v>
      </c>
      <c r="W1534" s="29">
        <v>74925.102023352112</v>
      </c>
      <c r="X1534" s="28">
        <v>0.15973202128558334</v>
      </c>
      <c r="Y1534" s="26"/>
      <c r="Z1534" s="26"/>
      <c r="AA1534" s="26"/>
      <c r="AB1534" s="26"/>
      <c r="AC1534" s="30">
        <v>2.8906847488012208</v>
      </c>
      <c r="AD1534" s="30">
        <v>2.3596945994085394</v>
      </c>
      <c r="AE1534" s="28">
        <v>0.22502494582382601</v>
      </c>
      <c r="AF1534" s="30">
        <v>2.2423021475590619</v>
      </c>
      <c r="AG1534" s="28">
        <v>0.28915933650956854</v>
      </c>
      <c r="AH1534" s="30">
        <v>2.4348194583111598</v>
      </c>
      <c r="AI1534" s="28">
        <v>0.18722755353953779</v>
      </c>
      <c r="AJ1534" s="30">
        <v>3.8206467533351569</v>
      </c>
      <c r="AK1534" s="30">
        <v>3.2023047785152778</v>
      </c>
      <c r="AL1534" s="28">
        <v>0.19309279334322707</v>
      </c>
      <c r="AM1534" s="30">
        <v>3.1960014407398458</v>
      </c>
      <c r="AN1534" s="28">
        <v>0.195445879539626</v>
      </c>
      <c r="AO1534" s="30">
        <v>3.614786998989278</v>
      </c>
      <c r="AP1534" s="28">
        <v>5.6949345674707483E-2</v>
      </c>
    </row>
    <row r="1535" spans="1:42" s="2" customFormat="1" x14ac:dyDescent="0.25">
      <c r="A1535" s="26" t="s">
        <v>336</v>
      </c>
      <c r="B1535" s="26" t="s">
        <v>213</v>
      </c>
      <c r="C1535" s="26" t="s">
        <v>472</v>
      </c>
      <c r="D1535" s="26"/>
      <c r="E1535" s="27">
        <v>267.06901325821877</v>
      </c>
      <c r="F1535" s="28">
        <v>-1</v>
      </c>
      <c r="G1535" s="27">
        <v>144.00738777875901</v>
      </c>
      <c r="H1535" s="28">
        <v>-1</v>
      </c>
      <c r="I1535" s="27">
        <v>90.47526121973992</v>
      </c>
      <c r="J1535" s="28">
        <v>-1</v>
      </c>
      <c r="K1535" s="26"/>
      <c r="L1535" s="29">
        <v>53.520844340324402</v>
      </c>
      <c r="M1535" s="28">
        <v>-1</v>
      </c>
      <c r="N1535" s="29">
        <v>28.859195947647095</v>
      </c>
      <c r="O1535" s="28">
        <v>-1</v>
      </c>
      <c r="P1535" s="29">
        <v>18.131314873695374</v>
      </c>
      <c r="Q1535" s="28">
        <v>-1</v>
      </c>
      <c r="R1535" s="26"/>
      <c r="S1535" s="29">
        <v>11.71036074166298</v>
      </c>
      <c r="T1535" s="28">
        <v>-1</v>
      </c>
      <c r="U1535" s="29">
        <v>6.3143920733451839</v>
      </c>
      <c r="V1535" s="28">
        <v>-1</v>
      </c>
      <c r="W1535" s="29">
        <v>3.9671316943645478</v>
      </c>
      <c r="X1535" s="28">
        <v>-1</v>
      </c>
      <c r="Y1535" s="26"/>
      <c r="Z1535" s="26"/>
      <c r="AA1535" s="26"/>
      <c r="AB1535" s="26"/>
      <c r="AC1535" s="26"/>
      <c r="AD1535" s="30">
        <v>4.99</v>
      </c>
      <c r="AE1535" s="28">
        <v>-1</v>
      </c>
      <c r="AF1535" s="30">
        <v>4.99</v>
      </c>
      <c r="AG1535" s="28">
        <v>-1</v>
      </c>
      <c r="AH1535" s="30">
        <v>4.99</v>
      </c>
      <c r="AI1535" s="28">
        <v>-1</v>
      </c>
      <c r="AJ1535" s="26"/>
      <c r="AK1535" s="30">
        <v>22.806215722120658</v>
      </c>
      <c r="AL1535" s="28">
        <v>-1</v>
      </c>
      <c r="AM1535" s="30">
        <v>22.806215722120662</v>
      </c>
      <c r="AN1535" s="28">
        <v>-1</v>
      </c>
      <c r="AO1535" s="30">
        <v>22.806215722120658</v>
      </c>
      <c r="AP1535" s="28">
        <v>-1</v>
      </c>
    </row>
    <row r="1536" spans="1:42" s="2" customFormat="1" x14ac:dyDescent="0.25">
      <c r="A1536" s="26" t="s">
        <v>336</v>
      </c>
      <c r="B1536" s="26" t="s">
        <v>213</v>
      </c>
      <c r="C1536" s="26" t="s">
        <v>474</v>
      </c>
      <c r="D1536" s="27">
        <v>18348.018016015292</v>
      </c>
      <c r="E1536" s="27">
        <v>17626.132679550647</v>
      </c>
      <c r="F1536" s="28">
        <v>4.0955401254987554E-2</v>
      </c>
      <c r="G1536" s="27">
        <v>14335.016611782312</v>
      </c>
      <c r="H1536" s="28">
        <v>0.27994396608753097</v>
      </c>
      <c r="I1536" s="27">
        <v>10730.728866277934</v>
      </c>
      <c r="J1536" s="28">
        <v>0.70985757301866259</v>
      </c>
      <c r="K1536" s="29">
        <v>6054.9803817978964</v>
      </c>
      <c r="L1536" s="29">
        <v>5980.1608210537888</v>
      </c>
      <c r="M1536" s="28">
        <v>1.251129576326733E-2</v>
      </c>
      <c r="N1536" s="29">
        <v>5030.4368438467027</v>
      </c>
      <c r="O1536" s="28">
        <v>0.20366889988976383</v>
      </c>
      <c r="P1536" s="29">
        <v>3689.0520560315199</v>
      </c>
      <c r="Q1536" s="28">
        <v>0.6413377447190356</v>
      </c>
      <c r="R1536" s="29">
        <v>2186.9151868977706</v>
      </c>
      <c r="S1536" s="29">
        <v>2038.213206199465</v>
      </c>
      <c r="T1536" s="28">
        <v>7.2957029346101265E-2</v>
      </c>
      <c r="U1536" s="29">
        <v>1725.9662755675477</v>
      </c>
      <c r="V1536" s="28">
        <v>0.26706715991808683</v>
      </c>
      <c r="W1536" s="29">
        <v>1242.7523591894512</v>
      </c>
      <c r="X1536" s="28">
        <v>0.75973529297833875</v>
      </c>
      <c r="Y1536" s="26"/>
      <c r="Z1536" s="26"/>
      <c r="AA1536" s="26"/>
      <c r="AB1536" s="26"/>
      <c r="AC1536" s="30">
        <v>3.0302357495941616</v>
      </c>
      <c r="AD1536" s="30">
        <v>2.9474345602037961</v>
      </c>
      <c r="AE1536" s="28">
        <v>2.8092630285450799E-2</v>
      </c>
      <c r="AF1536" s="30">
        <v>2.8496564129051922</v>
      </c>
      <c r="AG1536" s="28">
        <v>6.3368810313826865E-2</v>
      </c>
      <c r="AH1536" s="30">
        <v>2.9088038616135616</v>
      </c>
      <c r="AI1536" s="28">
        <v>4.1746330711084703E-2</v>
      </c>
      <c r="AJ1536" s="30">
        <v>8.3899083631325979</v>
      </c>
      <c r="AK1536" s="30">
        <v>8.6478355777200804</v>
      </c>
      <c r="AL1536" s="28">
        <v>-2.9825638134470929E-2</v>
      </c>
      <c r="AM1536" s="30">
        <v>8.3055021495530337</v>
      </c>
      <c r="AN1536" s="28">
        <v>1.0162686380631015E-2</v>
      </c>
      <c r="AO1536" s="30">
        <v>8.6346477533760115</v>
      </c>
      <c r="AP1536" s="28">
        <v>-2.8343876581152297E-2</v>
      </c>
    </row>
    <row r="1537" spans="1:42" s="2" customFormat="1" x14ac:dyDescent="0.25">
      <c r="A1537" s="26" t="s">
        <v>336</v>
      </c>
      <c r="B1537" s="26" t="s">
        <v>213</v>
      </c>
      <c r="C1537" s="26" t="s">
        <v>476</v>
      </c>
      <c r="D1537" s="27">
        <v>189312.97111916781</v>
      </c>
      <c r="E1537" s="27">
        <v>181278.90371578574</v>
      </c>
      <c r="F1537" s="28">
        <v>4.4318821653831879E-2</v>
      </c>
      <c r="G1537" s="27">
        <v>206557.54271057129</v>
      </c>
      <c r="H1537" s="28">
        <v>-8.3485557414703551E-2</v>
      </c>
      <c r="I1537" s="27">
        <v>164206.15042686343</v>
      </c>
      <c r="J1537" s="28">
        <v>0.15289817480671544</v>
      </c>
      <c r="K1537" s="29">
        <v>68069.153643605387</v>
      </c>
      <c r="L1537" s="29">
        <v>62472.44239240171</v>
      </c>
      <c r="M1537" s="28">
        <v>8.9586880820980735E-2</v>
      </c>
      <c r="N1537" s="29">
        <v>77956.033679646396</v>
      </c>
      <c r="O1537" s="28">
        <v>-0.12682636056973207</v>
      </c>
      <c r="P1537" s="29">
        <v>59452.1693950388</v>
      </c>
      <c r="Q1537" s="28">
        <v>0.14493977824946555</v>
      </c>
      <c r="R1537" s="29">
        <v>38647.672777373875</v>
      </c>
      <c r="S1537" s="29">
        <v>37002.335452314066</v>
      </c>
      <c r="T1537" s="28">
        <v>4.4465769658788172E-2</v>
      </c>
      <c r="U1537" s="29">
        <v>48670.237165943647</v>
      </c>
      <c r="V1537" s="28">
        <v>-0.2059279956741803</v>
      </c>
      <c r="W1537" s="29">
        <v>39777.628097977482</v>
      </c>
      <c r="X1537" s="28">
        <v>-2.8406804895967652E-2</v>
      </c>
      <c r="Y1537" s="26"/>
      <c r="Z1537" s="26"/>
      <c r="AA1537" s="26"/>
      <c r="AB1537" s="26"/>
      <c r="AC1537" s="30">
        <v>2.7811859114683206</v>
      </c>
      <c r="AD1537" s="30">
        <v>2.9017419004868938</v>
      </c>
      <c r="AE1537" s="28">
        <v>-4.154607582374735E-2</v>
      </c>
      <c r="AF1537" s="30">
        <v>2.6496671644352983</v>
      </c>
      <c r="AG1537" s="28">
        <v>4.9635950053769057E-2</v>
      </c>
      <c r="AH1537" s="30">
        <v>2.7619875287606614</v>
      </c>
      <c r="AI1537" s="28">
        <v>6.9509302658849166E-3</v>
      </c>
      <c r="AJ1537" s="30">
        <v>4.8984313288328272</v>
      </c>
      <c r="AK1537" s="30">
        <v>4.8991205960338604</v>
      </c>
      <c r="AL1537" s="28">
        <v>-1.4069202574667038E-4</v>
      </c>
      <c r="AM1537" s="30">
        <v>4.2440217007018655</v>
      </c>
      <c r="AN1537" s="28">
        <v>0.1541956366582049</v>
      </c>
      <c r="AO1537" s="30">
        <v>4.1281031142028448</v>
      </c>
      <c r="AP1537" s="28">
        <v>0.18660585584203271</v>
      </c>
    </row>
    <row r="1538" spans="1:42" s="2" customFormat="1" x14ac:dyDescent="0.25">
      <c r="A1538" s="26" t="s">
        <v>336</v>
      </c>
      <c r="B1538" s="26" t="s">
        <v>213</v>
      </c>
      <c r="C1538" s="26" t="s">
        <v>477</v>
      </c>
      <c r="D1538" s="27">
        <v>69132.812543559077</v>
      </c>
      <c r="E1538" s="27">
        <v>74897.233246722215</v>
      </c>
      <c r="F1538" s="28">
        <v>-7.6964401130470469E-2</v>
      </c>
      <c r="G1538" s="27">
        <v>65497.549705827238</v>
      </c>
      <c r="H1538" s="28">
        <v>5.550227228436936E-2</v>
      </c>
      <c r="I1538" s="27">
        <v>55562.792530283928</v>
      </c>
      <c r="J1538" s="28">
        <v>0.24422854567431881</v>
      </c>
      <c r="K1538" s="29">
        <v>18589.187079990468</v>
      </c>
      <c r="L1538" s="29">
        <v>20462.7901121586</v>
      </c>
      <c r="M1538" s="28">
        <v>-9.1561464585167826E-2</v>
      </c>
      <c r="N1538" s="29">
        <v>18107.868771378911</v>
      </c>
      <c r="O1538" s="28">
        <v>2.6580616122661715E-2</v>
      </c>
      <c r="P1538" s="29">
        <v>15432.162892836306</v>
      </c>
      <c r="Q1538" s="28">
        <v>0.20457431722805816</v>
      </c>
      <c r="R1538" s="29">
        <v>5113.0588412957068</v>
      </c>
      <c r="S1538" s="29">
        <v>6762.5422478354494</v>
      </c>
      <c r="T1538" s="28">
        <v>-0.24391469155962883</v>
      </c>
      <c r="U1538" s="29">
        <v>5968.6933606480361</v>
      </c>
      <c r="V1538" s="28">
        <v>-0.14335374053449965</v>
      </c>
      <c r="W1538" s="29">
        <v>4974.288159865514</v>
      </c>
      <c r="X1538" s="28">
        <v>2.7897595991693537E-2</v>
      </c>
      <c r="Y1538" s="26"/>
      <c r="Z1538" s="26"/>
      <c r="AA1538" s="26"/>
      <c r="AB1538" s="26"/>
      <c r="AC1538" s="30">
        <v>3.718979869645517</v>
      </c>
      <c r="AD1538" s="30">
        <v>3.6601672028204848</v>
      </c>
      <c r="AE1538" s="28">
        <v>1.6068300590123798E-2</v>
      </c>
      <c r="AF1538" s="30">
        <v>3.6170766716264207</v>
      </c>
      <c r="AG1538" s="28">
        <v>2.8172805630154219E-2</v>
      </c>
      <c r="AH1538" s="30">
        <v>3.6004539944349911</v>
      </c>
      <c r="AI1538" s="28">
        <v>3.2919702735745064E-2</v>
      </c>
      <c r="AJ1538" s="30">
        <v>13.520832575836355</v>
      </c>
      <c r="AK1538" s="30">
        <v>11.075307258996464</v>
      </c>
      <c r="AL1538" s="28">
        <v>0.22080880102476549</v>
      </c>
      <c r="AM1538" s="30">
        <v>10.973515600190927</v>
      </c>
      <c r="AN1538" s="28">
        <v>0.23213317121462035</v>
      </c>
      <c r="AO1538" s="30">
        <v>11.169998750491796</v>
      </c>
      <c r="AP1538" s="28">
        <v>0.21045963189933709</v>
      </c>
    </row>
    <row r="1539" spans="1:42" s="2" customFormat="1" x14ac:dyDescent="0.25">
      <c r="A1539" s="26" t="s">
        <v>336</v>
      </c>
      <c r="B1539" s="26" t="s">
        <v>213</v>
      </c>
      <c r="C1539" s="26" t="s">
        <v>478</v>
      </c>
      <c r="D1539" s="27">
        <v>608826.73538419604</v>
      </c>
      <c r="E1539" s="27">
        <v>630955.75883023383</v>
      </c>
      <c r="F1539" s="28">
        <v>-3.5072226754953612E-2</v>
      </c>
      <c r="G1539" s="27">
        <v>667288.24499084707</v>
      </c>
      <c r="H1539" s="28">
        <v>-8.761057915451953E-2</v>
      </c>
      <c r="I1539" s="27">
        <v>638140.97913055774</v>
      </c>
      <c r="J1539" s="28">
        <v>-4.5936939806469117E-2</v>
      </c>
      <c r="K1539" s="29">
        <v>253913.26786432482</v>
      </c>
      <c r="L1539" s="29">
        <v>283662.73957942828</v>
      </c>
      <c r="M1539" s="28">
        <v>-0.10487620531061437</v>
      </c>
      <c r="N1539" s="29">
        <v>307208.5587620344</v>
      </c>
      <c r="O1539" s="28">
        <v>-0.17348244174079938</v>
      </c>
      <c r="P1539" s="29">
        <v>308699.2004765392</v>
      </c>
      <c r="Q1539" s="28">
        <v>-0.17747351637983283</v>
      </c>
      <c r="R1539" s="29">
        <v>157105.55194529181</v>
      </c>
      <c r="S1539" s="29">
        <v>172370.69461056037</v>
      </c>
      <c r="T1539" s="28">
        <v>-8.8559964904459665E-2</v>
      </c>
      <c r="U1539" s="29">
        <v>181852.26937003655</v>
      </c>
      <c r="V1539" s="28">
        <v>-0.13608143308010986</v>
      </c>
      <c r="W1539" s="29">
        <v>180603.61674851764</v>
      </c>
      <c r="X1539" s="28">
        <v>-0.13010849520220752</v>
      </c>
      <c r="Y1539" s="26"/>
      <c r="Z1539" s="26"/>
      <c r="AA1539" s="26"/>
      <c r="AB1539" s="26"/>
      <c r="AC1539" s="30">
        <v>2.3977744073992797</v>
      </c>
      <c r="AD1539" s="30">
        <v>2.2243166648031338</v>
      </c>
      <c r="AE1539" s="28">
        <v>7.7982485740850205E-2</v>
      </c>
      <c r="AF1539" s="30">
        <v>2.1721017398728546</v>
      </c>
      <c r="AG1539" s="28">
        <v>0.10389599316818143</v>
      </c>
      <c r="AH1539" s="30">
        <v>2.0671934949797701</v>
      </c>
      <c r="AI1539" s="28">
        <v>0.15991774027072619</v>
      </c>
      <c r="AJ1539" s="30">
        <v>3.8752719292581408</v>
      </c>
      <c r="AK1539" s="30">
        <v>3.6604584106118585</v>
      </c>
      <c r="AL1539" s="28">
        <v>5.8684868000009716E-2</v>
      </c>
      <c r="AM1539" s="30">
        <v>3.6693974031912462</v>
      </c>
      <c r="AN1539" s="28">
        <v>5.6105813419894818E-2</v>
      </c>
      <c r="AO1539" s="30">
        <v>3.5333787363690514</v>
      </c>
      <c r="AP1539" s="28">
        <v>9.6760981032116444E-2</v>
      </c>
    </row>
    <row r="1540" spans="1:42" s="2" customFormat="1" x14ac:dyDescent="0.25">
      <c r="A1540" s="26" t="s">
        <v>336</v>
      </c>
      <c r="B1540" s="26" t="s">
        <v>214</v>
      </c>
      <c r="C1540" s="26" t="s">
        <v>338</v>
      </c>
      <c r="D1540" s="27">
        <v>914776219.06675005</v>
      </c>
      <c r="E1540" s="27">
        <v>879510049.34757876</v>
      </c>
      <c r="F1540" s="28">
        <v>4.0097517641022699E-2</v>
      </c>
      <c r="G1540" s="27">
        <v>1098253356.6986897</v>
      </c>
      <c r="H1540" s="28">
        <v>-0.16706266956785396</v>
      </c>
      <c r="I1540" s="27">
        <v>776895042.54058564</v>
      </c>
      <c r="J1540" s="28">
        <v>0.17747722533441368</v>
      </c>
      <c r="K1540" s="29">
        <v>270371151.56937408</v>
      </c>
      <c r="L1540" s="29">
        <v>294104741.42794269</v>
      </c>
      <c r="M1540" s="28">
        <v>-8.0697746467251266E-2</v>
      </c>
      <c r="N1540" s="29">
        <v>392433723.5453704</v>
      </c>
      <c r="O1540" s="28">
        <v>-0.31103996586543181</v>
      </c>
      <c r="P1540" s="29">
        <v>282313808.49267137</v>
      </c>
      <c r="Q1540" s="28">
        <v>-4.2302772886177502E-2</v>
      </c>
      <c r="R1540" s="26"/>
      <c r="S1540" s="26"/>
      <c r="T1540" s="26"/>
      <c r="U1540" s="26"/>
      <c r="V1540" s="26"/>
      <c r="W1540" s="26"/>
      <c r="X1540" s="26"/>
      <c r="Y1540" s="27">
        <v>855065801.47832346</v>
      </c>
      <c r="Z1540" s="45">
        <v>59710417.588426597</v>
      </c>
      <c r="AA1540" s="26"/>
      <c r="AB1540" s="26"/>
      <c r="AC1540" s="30">
        <v>3.3834091165307965</v>
      </c>
      <c r="AD1540" s="30">
        <v>2.9904653868460791</v>
      </c>
      <c r="AE1540" s="28">
        <v>0.1313988556473944</v>
      </c>
      <c r="AF1540" s="30">
        <v>2.798570282840938</v>
      </c>
      <c r="AG1540" s="28">
        <v>0.2089777188286891</v>
      </c>
      <c r="AH1540" s="30">
        <v>2.7518846729055877</v>
      </c>
      <c r="AI1540" s="28">
        <v>0.22948797594719378</v>
      </c>
      <c r="AJ1540" s="26"/>
      <c r="AK1540" s="26"/>
      <c r="AL1540" s="26"/>
      <c r="AM1540" s="26"/>
      <c r="AN1540" s="26"/>
      <c r="AO1540" s="26"/>
      <c r="AP1540" s="26"/>
    </row>
    <row r="1541" spans="1:42" s="2" customFormat="1" x14ac:dyDescent="0.25">
      <c r="A1541" s="26" t="s">
        <v>336</v>
      </c>
      <c r="B1541" s="26" t="s">
        <v>214</v>
      </c>
      <c r="C1541" s="26" t="s">
        <v>339</v>
      </c>
      <c r="D1541" s="27">
        <v>354038199.61692369</v>
      </c>
      <c r="E1541" s="27">
        <v>349892892.70366675</v>
      </c>
      <c r="F1541" s="28">
        <v>1.1847359576885461E-2</v>
      </c>
      <c r="G1541" s="27">
        <v>422939555.77397621</v>
      </c>
      <c r="H1541" s="28">
        <v>-0.16291064578001827</v>
      </c>
      <c r="I1541" s="27">
        <v>319095468.31886184</v>
      </c>
      <c r="J1541" s="28">
        <v>0.1095055704869638</v>
      </c>
      <c r="K1541" s="29">
        <v>108105295.45197053</v>
      </c>
      <c r="L1541" s="29">
        <v>125477847.24631269</v>
      </c>
      <c r="M1541" s="28">
        <v>-0.1384511463624323</v>
      </c>
      <c r="N1541" s="29">
        <v>156087647.37366876</v>
      </c>
      <c r="O1541" s="28">
        <v>-0.30740646507939245</v>
      </c>
      <c r="P1541" s="29">
        <v>121843063.35284704</v>
      </c>
      <c r="Q1541" s="28">
        <v>-0.11274969229141188</v>
      </c>
      <c r="R1541" s="26"/>
      <c r="S1541" s="26"/>
      <c r="T1541" s="26"/>
      <c r="U1541" s="26"/>
      <c r="V1541" s="26"/>
      <c r="W1541" s="26"/>
      <c r="X1541" s="26"/>
      <c r="Y1541" s="27">
        <v>326539941.45059133</v>
      </c>
      <c r="Z1541" s="45">
        <v>27498258.166332383</v>
      </c>
      <c r="AA1541" s="26"/>
      <c r="AB1541" s="26"/>
      <c r="AC1541" s="30">
        <v>3.2749385507596829</v>
      </c>
      <c r="AD1541" s="30">
        <v>2.7884833887596741</v>
      </c>
      <c r="AE1541" s="28">
        <v>0.1744515186860717</v>
      </c>
      <c r="AF1541" s="30">
        <v>2.7096286150144389</v>
      </c>
      <c r="AG1541" s="28">
        <v>0.2086300434726667</v>
      </c>
      <c r="AH1541" s="30">
        <v>2.618905496448237</v>
      </c>
      <c r="AI1541" s="28">
        <v>0.25049894133299533</v>
      </c>
      <c r="AJ1541" s="26"/>
      <c r="AK1541" s="26"/>
      <c r="AL1541" s="26"/>
      <c r="AM1541" s="26"/>
      <c r="AN1541" s="26"/>
      <c r="AO1541" s="26"/>
      <c r="AP1541" s="26"/>
    </row>
    <row r="1542" spans="1:42" s="2" customFormat="1" x14ac:dyDescent="0.25">
      <c r="A1542" s="26" t="s">
        <v>336</v>
      </c>
      <c r="B1542" s="26" t="s">
        <v>214</v>
      </c>
      <c r="C1542" s="26" t="s">
        <v>340</v>
      </c>
      <c r="D1542" s="27">
        <v>72903976.127814874</v>
      </c>
      <c r="E1542" s="27">
        <v>75665831.36879617</v>
      </c>
      <c r="F1542" s="28">
        <v>-3.6500692466061468E-2</v>
      </c>
      <c r="G1542" s="27">
        <v>88687786.634993225</v>
      </c>
      <c r="H1542" s="28">
        <v>-0.17797050874816386</v>
      </c>
      <c r="I1542" s="27">
        <v>71880397.67020075</v>
      </c>
      <c r="J1542" s="28">
        <v>1.4240022186722901E-2</v>
      </c>
      <c r="K1542" s="29">
        <v>37645315.277525187</v>
      </c>
      <c r="L1542" s="29">
        <v>47870403.764638886</v>
      </c>
      <c r="M1542" s="28">
        <v>-0.21359937838391102</v>
      </c>
      <c r="N1542" s="29">
        <v>56990954.784750834</v>
      </c>
      <c r="O1542" s="28">
        <v>-0.33945105114122415</v>
      </c>
      <c r="P1542" s="29">
        <v>45027566.543337218</v>
      </c>
      <c r="Q1542" s="28">
        <v>-0.16394959427147618</v>
      </c>
      <c r="R1542" s="29">
        <v>50104998.47140231</v>
      </c>
      <c r="S1542" s="29">
        <v>61471791.188519157</v>
      </c>
      <c r="T1542" s="28">
        <v>-0.18491071265936657</v>
      </c>
      <c r="U1542" s="29">
        <v>76042754.824292272</v>
      </c>
      <c r="V1542" s="28">
        <v>-0.34109438056028979</v>
      </c>
      <c r="W1542" s="29">
        <v>60492163.305760115</v>
      </c>
      <c r="X1542" s="28">
        <v>-0.17171091702995403</v>
      </c>
      <c r="Y1542" s="27">
        <v>65358749.043483898</v>
      </c>
      <c r="Z1542" s="45">
        <v>7545227.084330976</v>
      </c>
      <c r="AA1542" s="29">
        <v>44125556.843905419</v>
      </c>
      <c r="AB1542" s="29">
        <v>5979441.6274968879</v>
      </c>
      <c r="AC1542" s="30">
        <v>1.9366015556081591</v>
      </c>
      <c r="AD1542" s="30">
        <v>1.580639088419165</v>
      </c>
      <c r="AE1542" s="28">
        <v>0.22520160977734685</v>
      </c>
      <c r="AF1542" s="30">
        <v>1.556173027280525</v>
      </c>
      <c r="AG1542" s="28">
        <v>0.24446415768588936</v>
      </c>
      <c r="AH1542" s="30">
        <v>1.5963642539069653</v>
      </c>
      <c r="AI1542" s="28">
        <v>0.2131326236280297</v>
      </c>
      <c r="AJ1542" s="30">
        <v>1.4550240166043553</v>
      </c>
      <c r="AK1542" s="30">
        <v>1.2309033120044821</v>
      </c>
      <c r="AL1542" s="28">
        <v>0.18207823670154941</v>
      </c>
      <c r="AM1542" s="30">
        <v>1.1662884497006865</v>
      </c>
      <c r="AN1542" s="28">
        <v>0.24756788681030775</v>
      </c>
      <c r="AO1542" s="30">
        <v>1.1882596644275778</v>
      </c>
      <c r="AP1542" s="28">
        <v>0.22450004840085716</v>
      </c>
    </row>
    <row r="1543" spans="1:42" s="2" customFormat="1" x14ac:dyDescent="0.25">
      <c r="A1543" s="26" t="s">
        <v>336</v>
      </c>
      <c r="B1543" s="26" t="s">
        <v>214</v>
      </c>
      <c r="C1543" s="26" t="s">
        <v>341</v>
      </c>
      <c r="D1543" s="27">
        <v>31980106.921794403</v>
      </c>
      <c r="E1543" s="27">
        <v>34904090.151905917</v>
      </c>
      <c r="F1543" s="28">
        <v>-8.3771936680946568E-2</v>
      </c>
      <c r="G1543" s="27">
        <v>43018650.491226695</v>
      </c>
      <c r="H1543" s="28">
        <v>-0.25659902027106857</v>
      </c>
      <c r="I1543" s="27">
        <v>33276495.332337052</v>
      </c>
      <c r="J1543" s="28">
        <v>-3.8958081300192057E-2</v>
      </c>
      <c r="K1543" s="29">
        <v>19806930.69208879</v>
      </c>
      <c r="L1543" s="29">
        <v>26703403.179432262</v>
      </c>
      <c r="M1543" s="28">
        <v>-0.25826193167226474</v>
      </c>
      <c r="N1543" s="29">
        <v>32210570.174521096</v>
      </c>
      <c r="O1543" s="28">
        <v>-0.38507978639396195</v>
      </c>
      <c r="P1543" s="29">
        <v>24245709.441217232</v>
      </c>
      <c r="Q1543" s="28">
        <v>-0.1830748141187655</v>
      </c>
      <c r="R1543" s="29">
        <v>21884618.353344347</v>
      </c>
      <c r="S1543" s="29">
        <v>27711267.42580149</v>
      </c>
      <c r="T1543" s="28">
        <v>-0.21026281414440282</v>
      </c>
      <c r="U1543" s="29">
        <v>34204881.247297853</v>
      </c>
      <c r="V1543" s="28">
        <v>-0.3601901963897855</v>
      </c>
      <c r="W1543" s="29">
        <v>25018612.485343542</v>
      </c>
      <c r="X1543" s="28">
        <v>-0.12526650444085011</v>
      </c>
      <c r="Y1543" s="27">
        <v>30557666.73441894</v>
      </c>
      <c r="Z1543" s="45">
        <v>1422440.1873754621</v>
      </c>
      <c r="AA1543" s="29">
        <v>20308791.828530934</v>
      </c>
      <c r="AB1543" s="29">
        <v>1575826.5248134141</v>
      </c>
      <c r="AC1543" s="30">
        <v>1.6145917516926425</v>
      </c>
      <c r="AD1543" s="30">
        <v>1.3071026908955958</v>
      </c>
      <c r="AE1543" s="28">
        <v>0.23524476151629861</v>
      </c>
      <c r="AF1543" s="30">
        <v>1.3355445202660494</v>
      </c>
      <c r="AG1543" s="28">
        <v>0.20893892131054154</v>
      </c>
      <c r="AH1543" s="30">
        <v>1.3724694430169018</v>
      </c>
      <c r="AI1543" s="28">
        <v>0.17641362429426344</v>
      </c>
      <c r="AJ1543" s="30">
        <v>1.4613052147152152</v>
      </c>
      <c r="AK1543" s="30">
        <v>1.2595631089542774</v>
      </c>
      <c r="AL1543" s="28">
        <v>0.16016831894070754</v>
      </c>
      <c r="AM1543" s="30">
        <v>1.2576757738232207</v>
      </c>
      <c r="AN1543" s="28">
        <v>0.16190932920094298</v>
      </c>
      <c r="AO1543" s="30">
        <v>1.3300695772729667</v>
      </c>
      <c r="AP1543" s="28">
        <v>9.866824990563286E-2</v>
      </c>
    </row>
    <row r="1544" spans="1:42" s="2" customFormat="1" x14ac:dyDescent="0.25">
      <c r="A1544" s="26" t="s">
        <v>336</v>
      </c>
      <c r="B1544" s="26" t="s">
        <v>214</v>
      </c>
      <c r="C1544" s="26" t="s">
        <v>133</v>
      </c>
      <c r="D1544" s="27">
        <v>899003.00445019966</v>
      </c>
      <c r="E1544" s="27">
        <v>1038734.8301993823</v>
      </c>
      <c r="F1544" s="28">
        <v>-0.13452117103107197</v>
      </c>
      <c r="G1544" s="27">
        <v>1154706.3353973711</v>
      </c>
      <c r="H1544" s="28">
        <v>-0.22144446870049933</v>
      </c>
      <c r="I1544" s="27">
        <v>970879.09344252711</v>
      </c>
      <c r="J1544" s="28">
        <v>-7.4031966985168465E-2</v>
      </c>
      <c r="K1544" s="29">
        <v>348885.98310497456</v>
      </c>
      <c r="L1544" s="29">
        <v>395466.32654661092</v>
      </c>
      <c r="M1544" s="28">
        <v>-0.11778586523003559</v>
      </c>
      <c r="N1544" s="29">
        <v>438038.29059730051</v>
      </c>
      <c r="O1544" s="28">
        <v>-0.20352628846843412</v>
      </c>
      <c r="P1544" s="29">
        <v>389099.40438901319</v>
      </c>
      <c r="Q1544" s="28">
        <v>-0.10334999444983503</v>
      </c>
      <c r="R1544" s="29">
        <v>235659.59555282921</v>
      </c>
      <c r="S1544" s="29">
        <v>253526.04338843937</v>
      </c>
      <c r="T1544" s="28">
        <v>-7.0471844220895766E-2</v>
      </c>
      <c r="U1544" s="29">
        <v>281293.26858085918</v>
      </c>
      <c r="V1544" s="28">
        <v>-0.16222810186057593</v>
      </c>
      <c r="W1544" s="29">
        <v>248046.47164608593</v>
      </c>
      <c r="X1544" s="28">
        <v>-4.9937723407452402E-2</v>
      </c>
      <c r="Y1544" s="27">
        <v>886554.80572201335</v>
      </c>
      <c r="Z1544" s="45">
        <v>12448.198728186358</v>
      </c>
      <c r="AA1544" s="29">
        <v>228372.71716149538</v>
      </c>
      <c r="AB1544" s="29">
        <v>7286.8783913338257</v>
      </c>
      <c r="AC1544" s="30">
        <v>2.5767816650280935</v>
      </c>
      <c r="AD1544" s="30">
        <v>2.6266075275487548</v>
      </c>
      <c r="AE1544" s="28">
        <v>-1.8969664100201771E-2</v>
      </c>
      <c r="AF1544" s="30">
        <v>2.6360853838207521</v>
      </c>
      <c r="AG1544" s="28">
        <v>-2.2496888437924412E-2</v>
      </c>
      <c r="AH1544" s="30">
        <v>2.4951955271354338</v>
      </c>
      <c r="AI1544" s="28">
        <v>3.2697292458809118E-2</v>
      </c>
      <c r="AJ1544" s="30">
        <v>3.8148372543084705</v>
      </c>
      <c r="AK1544" s="30">
        <v>4.09715237265738</v>
      </c>
      <c r="AL1544" s="28">
        <v>-6.890520358309303E-2</v>
      </c>
      <c r="AM1544" s="30">
        <v>4.104990998266441</v>
      </c>
      <c r="AN1544" s="28">
        <v>-7.0683162053340409E-2</v>
      </c>
      <c r="AO1544" s="30">
        <v>3.9141016076527091</v>
      </c>
      <c r="AP1544" s="28">
        <v>-2.5360699157671456E-2</v>
      </c>
    </row>
    <row r="1545" spans="1:42" s="2" customFormat="1" x14ac:dyDescent="0.25">
      <c r="A1545" s="26" t="s">
        <v>336</v>
      </c>
      <c r="B1545" s="26" t="s">
        <v>214</v>
      </c>
      <c r="C1545" s="26" t="s">
        <v>334</v>
      </c>
      <c r="D1545" s="27">
        <v>512332.4808153701</v>
      </c>
      <c r="E1545" s="27">
        <v>621755.70697271707</v>
      </c>
      <c r="F1545" s="28">
        <v>-0.1759907065270388</v>
      </c>
      <c r="G1545" s="27">
        <v>715420.79123737453</v>
      </c>
      <c r="H1545" s="28">
        <v>-0.28387253055750278</v>
      </c>
      <c r="I1545" s="27">
        <v>629636.91007013677</v>
      </c>
      <c r="J1545" s="28">
        <v>-0.18630488044562038</v>
      </c>
      <c r="K1545" s="29">
        <v>214334.00908874036</v>
      </c>
      <c r="L1545" s="29">
        <v>258424.52284230557</v>
      </c>
      <c r="M1545" s="28">
        <v>-0.17061273159618015</v>
      </c>
      <c r="N1545" s="29">
        <v>291247.39338937233</v>
      </c>
      <c r="O1545" s="28">
        <v>-0.26408265291427169</v>
      </c>
      <c r="P1545" s="29">
        <v>268354.37115309085</v>
      </c>
      <c r="Q1545" s="28">
        <v>-0.20130233702633799</v>
      </c>
      <c r="R1545" s="29">
        <v>147769.4253478412</v>
      </c>
      <c r="S1545" s="29">
        <v>168722.16724837205</v>
      </c>
      <c r="T1545" s="28">
        <v>-0.12418487885878561</v>
      </c>
      <c r="U1545" s="29">
        <v>193434.60388330068</v>
      </c>
      <c r="V1545" s="28">
        <v>-0.23607553983985891</v>
      </c>
      <c r="W1545" s="29">
        <v>175891.82460623319</v>
      </c>
      <c r="X1545" s="28">
        <v>-0.15988462977940704</v>
      </c>
      <c r="Y1545" s="27">
        <v>505510.98385504103</v>
      </c>
      <c r="Z1545" s="45">
        <v>6821.4969603290656</v>
      </c>
      <c r="AA1545" s="29">
        <v>144075.06788601502</v>
      </c>
      <c r="AB1545" s="29">
        <v>3694.3574618261814</v>
      </c>
      <c r="AC1545" s="30">
        <v>2.3903461844137386</v>
      </c>
      <c r="AD1545" s="30">
        <v>2.4059470058579602</v>
      </c>
      <c r="AE1545" s="28">
        <v>-6.4842747600994399E-3</v>
      </c>
      <c r="AF1545" s="30">
        <v>2.4564023832512705</v>
      </c>
      <c r="AG1545" s="28">
        <v>-2.6891440623869018E-2</v>
      </c>
      <c r="AH1545" s="30">
        <v>2.346289003471985</v>
      </c>
      <c r="AI1545" s="28">
        <v>1.8777388836822225E-2</v>
      </c>
      <c r="AJ1545" s="30">
        <v>3.4671074859320004</v>
      </c>
      <c r="AK1545" s="30">
        <v>3.6850860625648836</v>
      </c>
      <c r="AL1545" s="28">
        <v>-5.9151556553109746E-2</v>
      </c>
      <c r="AM1545" s="30">
        <v>3.698515037511017</v>
      </c>
      <c r="AN1545" s="28">
        <v>-6.2567692501460409E-2</v>
      </c>
      <c r="AO1545" s="30">
        <v>3.5796826343674413</v>
      </c>
      <c r="AP1545" s="28">
        <v>-3.1448360073778957E-2</v>
      </c>
    </row>
    <row r="1546" spans="1:42" s="2" customFormat="1" x14ac:dyDescent="0.25">
      <c r="A1546" s="26" t="s">
        <v>336</v>
      </c>
      <c r="B1546" s="26" t="s">
        <v>214</v>
      </c>
      <c r="C1546" s="26" t="s">
        <v>335</v>
      </c>
      <c r="D1546" s="27">
        <v>370855.90011096955</v>
      </c>
      <c r="E1546" s="27">
        <v>368110.23880758643</v>
      </c>
      <c r="F1546" s="28">
        <v>7.4588017770902005E-3</v>
      </c>
      <c r="G1546" s="27">
        <v>404680.77708995226</v>
      </c>
      <c r="H1546" s="28">
        <v>-8.3584096141695721E-2</v>
      </c>
      <c r="I1546" s="27">
        <v>308996.86995293858</v>
      </c>
      <c r="J1546" s="28">
        <v>0.20019306398622208</v>
      </c>
      <c r="K1546" s="29">
        <v>130804.62624533713</v>
      </c>
      <c r="L1546" s="29">
        <v>122253.3384176292</v>
      </c>
      <c r="M1546" s="28">
        <v>6.994727455618352E-2</v>
      </c>
      <c r="N1546" s="29">
        <v>138267.55275830009</v>
      </c>
      <c r="O1546" s="28">
        <v>-5.3974532448756093E-2</v>
      </c>
      <c r="P1546" s="29">
        <v>112521.10358647974</v>
      </c>
      <c r="Q1546" s="28">
        <v>0.16248972038214429</v>
      </c>
      <c r="R1546" s="29">
        <v>86779.595984454412</v>
      </c>
      <c r="S1546" s="29">
        <v>80207.198093884217</v>
      </c>
      <c r="T1546" s="28">
        <v>8.1942743877888177E-2</v>
      </c>
      <c r="U1546" s="29">
        <v>85147.228944380418</v>
      </c>
      <c r="V1546" s="28">
        <v>1.9171111735653584E-2</v>
      </c>
      <c r="W1546" s="29">
        <v>69592.023579784538</v>
      </c>
      <c r="X1546" s="28">
        <v>0.24697618377147768</v>
      </c>
      <c r="Y1546" s="27">
        <v>365568.32653464173</v>
      </c>
      <c r="Z1546" s="45">
        <v>5287.5735763278062</v>
      </c>
      <c r="AA1546" s="29">
        <v>83261.876132249236</v>
      </c>
      <c r="AB1546" s="29">
        <v>3517.7198522051713</v>
      </c>
      <c r="AC1546" s="30">
        <v>2.8351894788139398</v>
      </c>
      <c r="AD1546" s="30">
        <v>3.0110444718498104</v>
      </c>
      <c r="AE1546" s="28">
        <v>-5.8403319738361596E-2</v>
      </c>
      <c r="AF1546" s="30">
        <v>2.9267949639447104</v>
      </c>
      <c r="AG1546" s="28">
        <v>-3.1298907596624216E-2</v>
      </c>
      <c r="AH1546" s="30">
        <v>2.7461237057229404</v>
      </c>
      <c r="AI1546" s="28">
        <v>3.2433270542541734E-2</v>
      </c>
      <c r="AJ1546" s="30">
        <v>4.2735379890153462</v>
      </c>
      <c r="AK1546" s="30">
        <v>4.5894913119481577</v>
      </c>
      <c r="AL1546" s="28">
        <v>-6.8842776128645713E-2</v>
      </c>
      <c r="AM1546" s="30">
        <v>4.7527181108183383</v>
      </c>
      <c r="AN1546" s="28">
        <v>-0.10082233169105106</v>
      </c>
      <c r="AO1546" s="30">
        <v>4.4401190547173233</v>
      </c>
      <c r="AP1546" s="28">
        <v>-3.7517252048680103E-2</v>
      </c>
    </row>
    <row r="1547" spans="1:42" s="2" customFormat="1" x14ac:dyDescent="0.25">
      <c r="A1547" s="26" t="s">
        <v>336</v>
      </c>
      <c r="B1547" s="26" t="s">
        <v>214</v>
      </c>
      <c r="C1547" s="26" t="s">
        <v>161</v>
      </c>
      <c r="D1547" s="27">
        <v>15814.623523859978</v>
      </c>
      <c r="E1547" s="27">
        <v>48868.88441907883</v>
      </c>
      <c r="F1547" s="28">
        <v>-0.67638664741678012</v>
      </c>
      <c r="G1547" s="27">
        <v>34604.767070044283</v>
      </c>
      <c r="H1547" s="28">
        <v>-0.54299292083517736</v>
      </c>
      <c r="I1547" s="27">
        <v>32245.313419451715</v>
      </c>
      <c r="J1547" s="28">
        <v>-0.50955280483271903</v>
      </c>
      <c r="K1547" s="29">
        <v>3747.3477708970895</v>
      </c>
      <c r="L1547" s="29">
        <v>14788.465286676083</v>
      </c>
      <c r="M1547" s="28">
        <v>-0.74660333589359495</v>
      </c>
      <c r="N1547" s="29">
        <v>8523.3444496280808</v>
      </c>
      <c r="O1547" s="28">
        <v>-0.5603430328266733</v>
      </c>
      <c r="P1547" s="29">
        <v>8223.9296494426781</v>
      </c>
      <c r="Q1547" s="28">
        <v>-0.54433611051730713</v>
      </c>
      <c r="R1547" s="29">
        <v>1110.5742205335516</v>
      </c>
      <c r="S1547" s="29">
        <v>4596.6780461830976</v>
      </c>
      <c r="T1547" s="28">
        <v>-0.75839634419127322</v>
      </c>
      <c r="U1547" s="29">
        <v>2711.4357531780838</v>
      </c>
      <c r="V1547" s="28">
        <v>-0.59041101407922225</v>
      </c>
      <c r="W1547" s="29">
        <v>2562.6234600682128</v>
      </c>
      <c r="X1547" s="28">
        <v>-0.56662606198727694</v>
      </c>
      <c r="Y1547" s="27">
        <v>15475.495332330491</v>
      </c>
      <c r="Z1547" s="45">
        <v>339.12819152948765</v>
      </c>
      <c r="AA1547" s="29">
        <v>1035.7731432310807</v>
      </c>
      <c r="AB1547" s="29">
        <v>74.801077302470873</v>
      </c>
      <c r="AC1547" s="30">
        <v>4.2202177355089905</v>
      </c>
      <c r="AD1547" s="30">
        <v>3.3045271075632221</v>
      </c>
      <c r="AE1547" s="28">
        <v>0.27710186605822823</v>
      </c>
      <c r="AF1547" s="30">
        <v>4.0599986630311857</v>
      </c>
      <c r="AG1547" s="28">
        <v>3.9462838728667356E-2</v>
      </c>
      <c r="AH1547" s="30">
        <v>3.9209130906946568</v>
      </c>
      <c r="AI1547" s="28">
        <v>7.6335444803574251E-2</v>
      </c>
      <c r="AJ1547" s="30">
        <v>14.240041981401459</v>
      </c>
      <c r="AK1547" s="30">
        <v>10.631348101409374</v>
      </c>
      <c r="AL1547" s="28">
        <v>0.33943897289128261</v>
      </c>
      <c r="AM1547" s="30">
        <v>12.762525178582568</v>
      </c>
      <c r="AN1547" s="28">
        <v>0.1157699422445322</v>
      </c>
      <c r="AO1547" s="30">
        <v>12.582930704378004</v>
      </c>
      <c r="AP1547" s="28">
        <v>0.13169517626341956</v>
      </c>
    </row>
    <row r="1548" spans="1:42" s="2" customFormat="1" x14ac:dyDescent="0.25">
      <c r="A1548" s="26" t="s">
        <v>336</v>
      </c>
      <c r="B1548" s="26" t="s">
        <v>214</v>
      </c>
      <c r="C1548" s="26" t="s">
        <v>468</v>
      </c>
      <c r="D1548" s="27">
        <v>1011.1190933632851</v>
      </c>
      <c r="E1548" s="27">
        <v>9228.2221752524383</v>
      </c>
      <c r="F1548" s="28">
        <v>-0.89043186497234228</v>
      </c>
      <c r="G1548" s="27">
        <v>8080.4455873692032</v>
      </c>
      <c r="H1548" s="28">
        <v>-0.87486839897247781</v>
      </c>
      <c r="I1548" s="27">
        <v>5303.5423759722707</v>
      </c>
      <c r="J1548" s="28">
        <v>-0.80935023769317538</v>
      </c>
      <c r="K1548" s="29">
        <v>546.61616897583008</v>
      </c>
      <c r="L1548" s="29">
        <v>2460.4252800941467</v>
      </c>
      <c r="M1548" s="28">
        <v>-0.77783671245854125</v>
      </c>
      <c r="N1548" s="29">
        <v>2406.9677167480322</v>
      </c>
      <c r="O1548" s="28">
        <v>-0.77290257564636411</v>
      </c>
      <c r="P1548" s="29">
        <v>1603.8962123174945</v>
      </c>
      <c r="Q1548" s="28">
        <v>-0.65919480027575106</v>
      </c>
      <c r="R1548" s="29">
        <v>140.38636928796768</v>
      </c>
      <c r="S1548" s="29">
        <v>618.05951136350632</v>
      </c>
      <c r="T1548" s="28">
        <v>-0.77285946303413389</v>
      </c>
      <c r="U1548" s="29">
        <v>602.05780541360571</v>
      </c>
      <c r="V1548" s="28">
        <v>-0.76682244125790522</v>
      </c>
      <c r="W1548" s="29">
        <v>402.21923853821056</v>
      </c>
      <c r="X1548" s="28">
        <v>-0.65097052592965154</v>
      </c>
      <c r="Y1548" s="27">
        <v>997.05172952935425</v>
      </c>
      <c r="Z1548" s="45">
        <v>14.067363833930868</v>
      </c>
      <c r="AA1548" s="29">
        <v>134.41520547974682</v>
      </c>
      <c r="AB1548" s="29">
        <v>5.9711638082208651</v>
      </c>
      <c r="AC1548" s="30">
        <v>1.8497789687739625</v>
      </c>
      <c r="AD1548" s="30">
        <v>3.7506614201668933</v>
      </c>
      <c r="AE1548" s="28">
        <v>-0.5068125960856118</v>
      </c>
      <c r="AF1548" s="30">
        <v>3.3571059267410548</v>
      </c>
      <c r="AG1548" s="28">
        <v>-0.4489959479563832</v>
      </c>
      <c r="AH1548" s="30">
        <v>3.3066618246507984</v>
      </c>
      <c r="AI1548" s="28">
        <v>-0.44059021851461655</v>
      </c>
      <c r="AJ1548" s="30">
        <v>7.2024021882724671</v>
      </c>
      <c r="AK1548" s="30">
        <v>14.93096053953442</v>
      </c>
      <c r="AL1548" s="28">
        <v>-0.51761963544128065</v>
      </c>
      <c r="AM1548" s="30">
        <v>13.42137833728116</v>
      </c>
      <c r="AN1548" s="28">
        <v>-0.46336344842719812</v>
      </c>
      <c r="AO1548" s="30">
        <v>13.18570040370766</v>
      </c>
      <c r="AP1548" s="28">
        <v>-0.45377174000956078</v>
      </c>
    </row>
    <row r="1549" spans="1:42" s="2" customFormat="1" x14ac:dyDescent="0.25">
      <c r="A1549" s="26" t="s">
        <v>336</v>
      </c>
      <c r="B1549" s="26" t="s">
        <v>214</v>
      </c>
      <c r="C1549" s="26" t="s">
        <v>470</v>
      </c>
      <c r="D1549" s="27">
        <v>84.743690326213837</v>
      </c>
      <c r="E1549" s="27">
        <v>14096.257355554104</v>
      </c>
      <c r="F1549" s="28">
        <v>-0.99398821345349353</v>
      </c>
      <c r="G1549" s="27">
        <v>38.243403482437131</v>
      </c>
      <c r="H1549" s="28">
        <v>1.2159034659436485</v>
      </c>
      <c r="I1549" s="27">
        <v>58.877824203968046</v>
      </c>
      <c r="J1549" s="28">
        <v>0.43931423200422159</v>
      </c>
      <c r="K1549" s="29">
        <v>9.680781233237326</v>
      </c>
      <c r="L1549" s="29">
        <v>6137.1174286891883</v>
      </c>
      <c r="M1549" s="28">
        <v>-0.99842258497646097</v>
      </c>
      <c r="N1549" s="29">
        <v>4.3645640822877851</v>
      </c>
      <c r="O1549" s="28">
        <v>1.2180408056153285</v>
      </c>
      <c r="P1549" s="29">
        <v>6.7283098084419635</v>
      </c>
      <c r="Q1549" s="28">
        <v>0.43881323970708325</v>
      </c>
      <c r="R1549" s="29">
        <v>2.8256086359727135</v>
      </c>
      <c r="S1549" s="29">
        <v>1792.0283800908464</v>
      </c>
      <c r="T1549" s="28">
        <v>-0.99842323443793368</v>
      </c>
      <c r="U1549" s="29">
        <v>1.274780123784943</v>
      </c>
      <c r="V1549" s="28">
        <v>1.216545883680092</v>
      </c>
      <c r="W1549" s="29">
        <v>1.9632757892472483</v>
      </c>
      <c r="X1549" s="28">
        <v>0.43923164104015033</v>
      </c>
      <c r="Y1549" s="27">
        <v>84.743690326213837</v>
      </c>
      <c r="Z1549" s="26"/>
      <c r="AA1549" s="29">
        <v>2.8256086359727135</v>
      </c>
      <c r="AB1549" s="26"/>
      <c r="AC1549" s="30">
        <v>8.7538069794678037</v>
      </c>
      <c r="AD1549" s="30">
        <v>2.2968857153780888</v>
      </c>
      <c r="AE1549" s="28">
        <v>2.8111634901377083</v>
      </c>
      <c r="AF1549" s="30">
        <v>8.7622504244206176</v>
      </c>
      <c r="AG1549" s="28">
        <v>-9.6361602828444698E-4</v>
      </c>
      <c r="AH1549" s="30">
        <v>8.7507599798829787</v>
      </c>
      <c r="AI1549" s="28">
        <v>3.4819828127268128E-4</v>
      </c>
      <c r="AJ1549" s="30">
        <v>29.991304969607331</v>
      </c>
      <c r="AK1549" s="30">
        <v>7.8660904660670035</v>
      </c>
      <c r="AL1549" s="28">
        <v>2.8127332884086189</v>
      </c>
      <c r="AM1549" s="30">
        <v>29.999999818705081</v>
      </c>
      <c r="AN1549" s="28">
        <v>-2.8982830500983109E-4</v>
      </c>
      <c r="AO1549" s="30">
        <v>29.989584003652769</v>
      </c>
      <c r="AP1549" s="28">
        <v>5.7385456042063711E-5</v>
      </c>
    </row>
    <row r="1550" spans="1:42" s="2" customFormat="1" x14ac:dyDescent="0.25">
      <c r="A1550" s="26" t="s">
        <v>336</v>
      </c>
      <c r="B1550" s="26" t="s">
        <v>214</v>
      </c>
      <c r="C1550" s="26" t="s">
        <v>471</v>
      </c>
      <c r="D1550" s="27">
        <v>325101.78607539891</v>
      </c>
      <c r="E1550" s="27">
        <v>323076.29728783248</v>
      </c>
      <c r="F1550" s="28">
        <v>6.2693822003348524E-3</v>
      </c>
      <c r="G1550" s="27">
        <v>314129.75074355723</v>
      </c>
      <c r="H1550" s="28">
        <v>3.4928354623751628E-2</v>
      </c>
      <c r="I1550" s="27">
        <v>234215.92860588789</v>
      </c>
      <c r="J1550" s="28">
        <v>0.38804302512850641</v>
      </c>
      <c r="K1550" s="29">
        <v>115442.650943833</v>
      </c>
      <c r="L1550" s="29">
        <v>106928.24323866745</v>
      </c>
      <c r="M1550" s="28">
        <v>7.9627303762590598E-2</v>
      </c>
      <c r="N1550" s="29">
        <v>106457.26219563224</v>
      </c>
      <c r="O1550" s="28">
        <v>8.4403718101341618E-2</v>
      </c>
      <c r="P1550" s="29">
        <v>89268.820909892267</v>
      </c>
      <c r="Q1550" s="28">
        <v>0.29320237197218646</v>
      </c>
      <c r="R1550" s="29">
        <v>79758.369049159053</v>
      </c>
      <c r="S1550" s="29">
        <v>72995.939865612847</v>
      </c>
      <c r="T1550" s="28">
        <v>9.2641168755358022E-2</v>
      </c>
      <c r="U1550" s="29">
        <v>69485.899590507062</v>
      </c>
      <c r="V1550" s="28">
        <v>0.14783530931008315</v>
      </c>
      <c r="W1550" s="29">
        <v>53386.438678989027</v>
      </c>
      <c r="X1550" s="28">
        <v>0.49398182427458054</v>
      </c>
      <c r="Y1550" s="27">
        <v>320999.1617736381</v>
      </c>
      <c r="Z1550" s="45">
        <v>4102.6243017607812</v>
      </c>
      <c r="AA1550" s="29">
        <v>77047.524793203003</v>
      </c>
      <c r="AB1550" s="29">
        <v>2710.8442559560453</v>
      </c>
      <c r="AC1550" s="30">
        <v>2.8161323689073341</v>
      </c>
      <c r="AD1550" s="30">
        <v>3.0214308914316987</v>
      </c>
      <c r="AE1550" s="28">
        <v>-6.7947449371275989E-2</v>
      </c>
      <c r="AF1550" s="30">
        <v>2.9507592461498171</v>
      </c>
      <c r="AG1550" s="28">
        <v>-4.5624487127557296E-2</v>
      </c>
      <c r="AH1550" s="30">
        <v>2.6237148224720577</v>
      </c>
      <c r="AI1550" s="28">
        <v>7.3337828024305274E-2</v>
      </c>
      <c r="AJ1550" s="30">
        <v>4.0760836756205796</v>
      </c>
      <c r="AK1550" s="30">
        <v>4.4259488662331519</v>
      </c>
      <c r="AL1550" s="28">
        <v>-7.9048629161036027E-2</v>
      </c>
      <c r="AM1550" s="30">
        <v>4.5207697186735798</v>
      </c>
      <c r="AN1550" s="28">
        <v>-9.8365117164931307E-2</v>
      </c>
      <c r="AO1550" s="30">
        <v>4.387180235306964</v>
      </c>
      <c r="AP1550" s="28">
        <v>-7.091036679613813E-2</v>
      </c>
    </row>
    <row r="1551" spans="1:42" s="2" customFormat="1" x14ac:dyDescent="0.25">
      <c r="A1551" s="26" t="s">
        <v>336</v>
      </c>
      <c r="B1551" s="26" t="s">
        <v>214</v>
      </c>
      <c r="C1551" s="26" t="s">
        <v>473</v>
      </c>
      <c r="D1551" s="27">
        <v>141.14601628065108</v>
      </c>
      <c r="E1551" s="26"/>
      <c r="F1551" s="26"/>
      <c r="G1551" s="27">
        <v>290.86181201934812</v>
      </c>
      <c r="H1551" s="28">
        <v>-0.5147317026572672</v>
      </c>
      <c r="I1551" s="26"/>
      <c r="J1551" s="26"/>
      <c r="K1551" s="29">
        <v>5.1285279405214794</v>
      </c>
      <c r="L1551" s="26"/>
      <c r="M1551" s="26"/>
      <c r="N1551" s="29">
        <v>10.587793015796144</v>
      </c>
      <c r="O1551" s="28">
        <v>-0.51561879488292561</v>
      </c>
      <c r="P1551" s="26"/>
      <c r="Q1551" s="26"/>
      <c r="R1551" s="29">
        <v>4.70734485426091</v>
      </c>
      <c r="S1551" s="26"/>
      <c r="T1551" s="26"/>
      <c r="U1551" s="29">
        <v>9.6982866051339514</v>
      </c>
      <c r="V1551" s="28">
        <v>-0.51462097936258167</v>
      </c>
      <c r="W1551" s="26"/>
      <c r="X1551" s="26"/>
      <c r="Y1551" s="27">
        <v>141.14601628065108</v>
      </c>
      <c r="Z1551" s="26"/>
      <c r="AA1551" s="29">
        <v>4.70734485426091</v>
      </c>
      <c r="AB1551" s="26"/>
      <c r="AC1551" s="30">
        <v>27.521740725136628</v>
      </c>
      <c r="AD1551" s="26"/>
      <c r="AE1551" s="26"/>
      <c r="AF1551" s="30">
        <v>27.471429747956485</v>
      </c>
      <c r="AG1551" s="28">
        <v>1.8313927466365356E-3</v>
      </c>
      <c r="AH1551" s="26"/>
      <c r="AI1551" s="26"/>
      <c r="AJ1551" s="30">
        <v>29.984209920989976</v>
      </c>
      <c r="AK1551" s="26"/>
      <c r="AL1551" s="26"/>
      <c r="AM1551" s="30">
        <v>29.991051395137728</v>
      </c>
      <c r="AN1551" s="28">
        <v>-2.2811718260937636E-4</v>
      </c>
      <c r="AO1551" s="26"/>
      <c r="AP1551" s="26"/>
    </row>
    <row r="1552" spans="1:42" s="2" customFormat="1" x14ac:dyDescent="0.25">
      <c r="A1552" s="26" t="s">
        <v>336</v>
      </c>
      <c r="B1552" s="26" t="s">
        <v>214</v>
      </c>
      <c r="C1552" s="26" t="s">
        <v>474</v>
      </c>
      <c r="D1552" s="27">
        <v>699.83799001216892</v>
      </c>
      <c r="E1552" s="27">
        <v>10221.570141201018</v>
      </c>
      <c r="F1552" s="28">
        <v>-0.93153322040111353</v>
      </c>
      <c r="G1552" s="27">
        <v>9061.6296752810485</v>
      </c>
      <c r="H1552" s="28">
        <v>-0.92276908071831309</v>
      </c>
      <c r="I1552" s="27">
        <v>8411.5128223156935</v>
      </c>
      <c r="J1552" s="28">
        <v>-0.91679998535394214</v>
      </c>
      <c r="K1552" s="29">
        <v>165.36184692382813</v>
      </c>
      <c r="L1552" s="29">
        <v>2858.8725254220694</v>
      </c>
      <c r="M1552" s="28">
        <v>-0.94215836996809954</v>
      </c>
      <c r="N1552" s="29">
        <v>2372.3218194966812</v>
      </c>
      <c r="O1552" s="28">
        <v>-0.93029535640366379</v>
      </c>
      <c r="P1552" s="29">
        <v>2293.1895785048073</v>
      </c>
      <c r="Q1552" s="28">
        <v>-0.92789002336577575</v>
      </c>
      <c r="R1552" s="29">
        <v>38.441655112457269</v>
      </c>
      <c r="S1552" s="29">
        <v>1185.8874991801265</v>
      </c>
      <c r="T1552" s="28">
        <v>-0.96758406245193218</v>
      </c>
      <c r="U1552" s="29">
        <v>958.64895450549398</v>
      </c>
      <c r="V1552" s="28">
        <v>-0.95990017520825766</v>
      </c>
      <c r="W1552" s="29">
        <v>947.11227958055031</v>
      </c>
      <c r="X1552" s="28">
        <v>-0.95941172346589987</v>
      </c>
      <c r="Y1552" s="27">
        <v>699.83799001216892</v>
      </c>
      <c r="Z1552" s="26"/>
      <c r="AA1552" s="29">
        <v>38.441655112457269</v>
      </c>
      <c r="AB1552" s="26"/>
      <c r="AC1552" s="30">
        <v>4.2321611848865031</v>
      </c>
      <c r="AD1552" s="30">
        <v>3.5753850688714977</v>
      </c>
      <c r="AE1552" s="28">
        <v>0.18369381293587611</v>
      </c>
      <c r="AF1552" s="30">
        <v>3.8197303590132603</v>
      </c>
      <c r="AG1552" s="28">
        <v>0.10797380629238573</v>
      </c>
      <c r="AH1552" s="30">
        <v>3.6680407503858103</v>
      </c>
      <c r="AI1552" s="28">
        <v>0.15379339350070134</v>
      </c>
      <c r="AJ1552" s="30">
        <v>18.205199228931789</v>
      </c>
      <c r="AK1552" s="30">
        <v>8.6193421789737972</v>
      </c>
      <c r="AL1552" s="28">
        <v>1.1121332522732339</v>
      </c>
      <c r="AM1552" s="30">
        <v>9.4525004514873405</v>
      </c>
      <c r="AN1552" s="28">
        <v>0.92596650191825391</v>
      </c>
      <c r="AO1552" s="30">
        <v>8.8812203195601249</v>
      </c>
      <c r="AP1552" s="28">
        <v>1.0498533505397227</v>
      </c>
    </row>
    <row r="1553" spans="1:42" s="2" customFormat="1" x14ac:dyDescent="0.25">
      <c r="A1553" s="26" t="s">
        <v>336</v>
      </c>
      <c r="B1553" s="26" t="s">
        <v>214</v>
      </c>
      <c r="C1553" s="26" t="s">
        <v>476</v>
      </c>
      <c r="D1553" s="27">
        <v>45754.114035570623</v>
      </c>
      <c r="E1553" s="27">
        <v>45033.941519753935</v>
      </c>
      <c r="F1553" s="28">
        <v>1.5991771795075674E-2</v>
      </c>
      <c r="G1553" s="27">
        <v>90551.02634639501</v>
      </c>
      <c r="H1553" s="28">
        <v>-0.49471457274772046</v>
      </c>
      <c r="I1553" s="27">
        <v>74780.94134705067</v>
      </c>
      <c r="J1553" s="28">
        <v>-0.38815808932879731</v>
      </c>
      <c r="K1553" s="29">
        <v>15361.975301504135</v>
      </c>
      <c r="L1553" s="29">
        <v>15325.095178961754</v>
      </c>
      <c r="M1553" s="28">
        <v>2.4065183355605002E-3</v>
      </c>
      <c r="N1553" s="29">
        <v>31810.290562667851</v>
      </c>
      <c r="O1553" s="28">
        <v>-0.51707529136710395</v>
      </c>
      <c r="P1553" s="29">
        <v>23252.282676587482</v>
      </c>
      <c r="Q1553" s="28">
        <v>-0.33933474338104563</v>
      </c>
      <c r="R1553" s="29">
        <v>7021.2269352953645</v>
      </c>
      <c r="S1553" s="29">
        <v>7211.258228271372</v>
      </c>
      <c r="T1553" s="28">
        <v>-2.6352029973215976E-2</v>
      </c>
      <c r="U1553" s="29">
        <v>15661.329353873351</v>
      </c>
      <c r="V1553" s="28">
        <v>-0.55168384645720514</v>
      </c>
      <c r="W1553" s="29">
        <v>16205.584900795508</v>
      </c>
      <c r="X1553" s="28">
        <v>-0.56674029488743083</v>
      </c>
      <c r="Y1553" s="27">
        <v>44569.164761003602</v>
      </c>
      <c r="Z1553" s="45">
        <v>1184.949274567025</v>
      </c>
      <c r="AA1553" s="29">
        <v>6214.3513390462385</v>
      </c>
      <c r="AB1553" s="29">
        <v>806.87559624912581</v>
      </c>
      <c r="AC1553" s="30">
        <v>2.9784004424932715</v>
      </c>
      <c r="AD1553" s="30">
        <v>2.9385749970138129</v>
      </c>
      <c r="AE1553" s="28">
        <v>1.3552638785782009E-2</v>
      </c>
      <c r="AF1553" s="30">
        <v>2.8465953861064235</v>
      </c>
      <c r="AG1553" s="28">
        <v>4.6302701476352473E-2</v>
      </c>
      <c r="AH1553" s="30">
        <v>3.2160688215934576</v>
      </c>
      <c r="AI1553" s="28">
        <v>-7.3900277725533606E-2</v>
      </c>
      <c r="AJ1553" s="30">
        <v>6.5165411198386041</v>
      </c>
      <c r="AK1553" s="30">
        <v>6.2449492299694178</v>
      </c>
      <c r="AL1553" s="28">
        <v>4.3489847534039325E-2</v>
      </c>
      <c r="AM1553" s="30">
        <v>5.7818224941422347</v>
      </c>
      <c r="AN1553" s="28">
        <v>0.12707388136538925</v>
      </c>
      <c r="AO1553" s="30">
        <v>4.6145166499593477</v>
      </c>
      <c r="AP1553" s="28">
        <v>0.41218281656780076</v>
      </c>
    </row>
    <row r="1554" spans="1:42" s="2" customFormat="1" x14ac:dyDescent="0.25">
      <c r="A1554" s="26" t="s">
        <v>336</v>
      </c>
      <c r="B1554" s="26" t="s">
        <v>214</v>
      </c>
      <c r="C1554" s="26" t="s">
        <v>477</v>
      </c>
      <c r="D1554" s="27">
        <v>13775.046007564068</v>
      </c>
      <c r="E1554" s="27">
        <v>15263.438336231709</v>
      </c>
      <c r="F1554" s="28">
        <v>-9.7513567774212356E-2</v>
      </c>
      <c r="G1554" s="27">
        <v>16846.652844028475</v>
      </c>
      <c r="H1554" s="28">
        <v>-0.18232742521035447</v>
      </c>
      <c r="I1554" s="27">
        <v>18096.221644442081</v>
      </c>
      <c r="J1554" s="28">
        <v>-0.2387888323751374</v>
      </c>
      <c r="K1554" s="29">
        <v>3002.0797760486603</v>
      </c>
      <c r="L1554" s="29">
        <v>3321.3781404495239</v>
      </c>
      <c r="M1554" s="28">
        <v>-9.6134300552013927E-2</v>
      </c>
      <c r="N1554" s="29">
        <v>3651.5828814808447</v>
      </c>
      <c r="O1554" s="28">
        <v>-0.17786892055118522</v>
      </c>
      <c r="P1554" s="29">
        <v>4240.4366191747204</v>
      </c>
      <c r="Q1554" s="28">
        <v>-0.29203522050686159</v>
      </c>
      <c r="R1554" s="29">
        <v>916.3070833997009</v>
      </c>
      <c r="S1554" s="29">
        <v>996.13203902609382</v>
      </c>
      <c r="T1554" s="28">
        <v>-8.0134914347737285E-2</v>
      </c>
      <c r="U1554" s="29">
        <v>1106.5147099102085</v>
      </c>
      <c r="V1554" s="28">
        <v>-0.17189796466957277</v>
      </c>
      <c r="W1554" s="29">
        <v>1177.1688287728632</v>
      </c>
      <c r="X1554" s="28">
        <v>-0.22160096240833782</v>
      </c>
      <c r="Y1554" s="27">
        <v>13449.98517986851</v>
      </c>
      <c r="Z1554" s="45">
        <v>325.06082769555678</v>
      </c>
      <c r="AA1554" s="29">
        <v>847.47716990545086</v>
      </c>
      <c r="AB1554" s="29">
        <v>68.829913494250007</v>
      </c>
      <c r="AC1554" s="30">
        <v>4.5885009843725051</v>
      </c>
      <c r="AD1554" s="30">
        <v>4.5955135762307133</v>
      </c>
      <c r="AE1554" s="28">
        <v>-1.5259647788833295E-3</v>
      </c>
      <c r="AF1554" s="30">
        <v>4.6135205993726665</v>
      </c>
      <c r="AG1554" s="28">
        <v>-5.4231068142544898E-3</v>
      </c>
      <c r="AH1554" s="30">
        <v>4.267537348067707</v>
      </c>
      <c r="AI1554" s="28">
        <v>7.5210504355662358E-2</v>
      </c>
      <c r="AJ1554" s="30">
        <v>15.033220038478385</v>
      </c>
      <c r="AK1554" s="30">
        <v>15.322705964918654</v>
      </c>
      <c r="AL1554" s="28">
        <v>-1.8892611207383839E-2</v>
      </c>
      <c r="AM1554" s="30">
        <v>15.224969621412034</v>
      </c>
      <c r="AN1554" s="28">
        <v>-1.259441481341135E-2</v>
      </c>
      <c r="AO1554" s="30">
        <v>15.372664652789391</v>
      </c>
      <c r="AP1554" s="28">
        <v>-2.2081052438063381E-2</v>
      </c>
    </row>
    <row r="1555" spans="1:42" s="2" customFormat="1" x14ac:dyDescent="0.25">
      <c r="A1555" s="26" t="s">
        <v>336</v>
      </c>
      <c r="B1555" s="26" t="s">
        <v>214</v>
      </c>
      <c r="C1555" s="26" t="s">
        <v>478</v>
      </c>
      <c r="D1555" s="27">
        <v>512332.4808153701</v>
      </c>
      <c r="E1555" s="27">
        <v>621755.70697271707</v>
      </c>
      <c r="F1555" s="28">
        <v>-0.1759907065270388</v>
      </c>
      <c r="G1555" s="27">
        <v>715420.79123737453</v>
      </c>
      <c r="H1555" s="28">
        <v>-0.28387253055750278</v>
      </c>
      <c r="I1555" s="27">
        <v>629636.91007013677</v>
      </c>
      <c r="J1555" s="28">
        <v>-0.18630488044562038</v>
      </c>
      <c r="K1555" s="29">
        <v>214334.00908874036</v>
      </c>
      <c r="L1555" s="29">
        <v>258424.52284230557</v>
      </c>
      <c r="M1555" s="28">
        <v>-0.17061273159618015</v>
      </c>
      <c r="N1555" s="29">
        <v>291247.39338937233</v>
      </c>
      <c r="O1555" s="28">
        <v>-0.26408265291427169</v>
      </c>
      <c r="P1555" s="29">
        <v>268354.37115309085</v>
      </c>
      <c r="Q1555" s="28">
        <v>-0.20130233702633799</v>
      </c>
      <c r="R1555" s="29">
        <v>147769.4253478412</v>
      </c>
      <c r="S1555" s="29">
        <v>168722.16724837205</v>
      </c>
      <c r="T1555" s="28">
        <v>-0.12418487885878561</v>
      </c>
      <c r="U1555" s="29">
        <v>193434.60388330068</v>
      </c>
      <c r="V1555" s="28">
        <v>-0.23607553983985891</v>
      </c>
      <c r="W1555" s="29">
        <v>175891.82460623316</v>
      </c>
      <c r="X1555" s="28">
        <v>-0.1598846297794069</v>
      </c>
      <c r="Y1555" s="27">
        <v>505510.98385504103</v>
      </c>
      <c r="Z1555" s="45">
        <v>6821.4969603290656</v>
      </c>
      <c r="AA1555" s="29">
        <v>144075.06788601502</v>
      </c>
      <c r="AB1555" s="29">
        <v>3694.3574618261814</v>
      </c>
      <c r="AC1555" s="30">
        <v>2.3903461844137386</v>
      </c>
      <c r="AD1555" s="30">
        <v>2.4059470058579602</v>
      </c>
      <c r="AE1555" s="28">
        <v>-6.4842747600994399E-3</v>
      </c>
      <c r="AF1555" s="30">
        <v>2.4564023832512705</v>
      </c>
      <c r="AG1555" s="28">
        <v>-2.6891440623869018E-2</v>
      </c>
      <c r="AH1555" s="30">
        <v>2.346289003471985</v>
      </c>
      <c r="AI1555" s="28">
        <v>1.8777388836822225E-2</v>
      </c>
      <c r="AJ1555" s="30">
        <v>3.4671074859320004</v>
      </c>
      <c r="AK1555" s="30">
        <v>3.6850860625648836</v>
      </c>
      <c r="AL1555" s="28">
        <v>-5.9151556553109746E-2</v>
      </c>
      <c r="AM1555" s="30">
        <v>3.698515037511017</v>
      </c>
      <c r="AN1555" s="28">
        <v>-6.2567692501460409E-2</v>
      </c>
      <c r="AO1555" s="30">
        <v>3.5796826343674422</v>
      </c>
      <c r="AP1555" s="28">
        <v>-3.14483600737792E-2</v>
      </c>
    </row>
    <row r="1556" spans="1:42" s="2" customFormat="1" x14ac:dyDescent="0.25">
      <c r="A1556" s="26" t="s">
        <v>336</v>
      </c>
      <c r="B1556" s="26" t="s">
        <v>214</v>
      </c>
      <c r="C1556" s="26" t="s">
        <v>479</v>
      </c>
      <c r="D1556" s="27">
        <v>102.73072631359101</v>
      </c>
      <c r="E1556" s="27">
        <v>59.396410839557646</v>
      </c>
      <c r="F1556" s="28">
        <v>0.72957801425221758</v>
      </c>
      <c r="G1556" s="27">
        <v>286.93374786376955</v>
      </c>
      <c r="H1556" s="28">
        <v>-0.6419705695881911</v>
      </c>
      <c r="I1556" s="27">
        <v>375.15875251770018</v>
      </c>
      <c r="J1556" s="28">
        <v>-0.72616732083641289</v>
      </c>
      <c r="K1556" s="29">
        <v>18.480669775012245</v>
      </c>
      <c r="L1556" s="29">
        <v>10.671912021153101</v>
      </c>
      <c r="M1556" s="28">
        <v>0.73171121898130176</v>
      </c>
      <c r="N1556" s="29">
        <v>77.519674804437756</v>
      </c>
      <c r="O1556" s="28">
        <v>-0.76160026700790173</v>
      </c>
      <c r="P1556" s="29">
        <v>79.678929637214324</v>
      </c>
      <c r="Q1556" s="28">
        <v>-0.76806076764388687</v>
      </c>
      <c r="R1556" s="29">
        <v>7.9061592431919578</v>
      </c>
      <c r="S1556" s="29">
        <v>4.5706165225249009</v>
      </c>
      <c r="T1556" s="28">
        <v>0.72977960505521378</v>
      </c>
      <c r="U1556" s="29">
        <v>33.241216619856324</v>
      </c>
      <c r="V1556" s="28">
        <v>-0.76215794585360364</v>
      </c>
      <c r="W1556" s="29">
        <v>34.159837387341149</v>
      </c>
      <c r="X1556" s="28">
        <v>-0.76855395552550843</v>
      </c>
      <c r="Y1556" s="27">
        <v>102.73072631359101</v>
      </c>
      <c r="Z1556" s="26"/>
      <c r="AA1556" s="29">
        <v>7.9061592431919578</v>
      </c>
      <c r="AB1556" s="26"/>
      <c r="AC1556" s="30">
        <v>5.5588205170190017</v>
      </c>
      <c r="AD1556" s="30">
        <v>5.5656765837111779</v>
      </c>
      <c r="AE1556" s="28">
        <v>-1.2318478425860299E-3</v>
      </c>
      <c r="AF1556" s="30">
        <v>3.7014312635808877</v>
      </c>
      <c r="AG1556" s="28">
        <v>0.50180298408168034</v>
      </c>
      <c r="AH1556" s="30">
        <v>4.7083809261222926</v>
      </c>
      <c r="AI1556" s="28">
        <v>0.180622512120554</v>
      </c>
      <c r="AJ1556" s="30">
        <v>12.993758809254071</v>
      </c>
      <c r="AK1556" s="30">
        <v>12.995273295591613</v>
      </c>
      <c r="AL1556" s="28">
        <v>-1.1654132260957548E-4</v>
      </c>
      <c r="AM1556" s="30">
        <v>8.6318666114155533</v>
      </c>
      <c r="AN1556" s="28">
        <v>0.50532432835210417</v>
      </c>
      <c r="AO1556" s="30">
        <v>10.982451358410898</v>
      </c>
      <c r="AP1556" s="28">
        <v>0.1831382981089022</v>
      </c>
    </row>
    <row r="1557" spans="1:42" s="2" customFormat="1" x14ac:dyDescent="0.25">
      <c r="A1557" s="26" t="s">
        <v>336</v>
      </c>
      <c r="B1557" s="26" t="s">
        <v>215</v>
      </c>
      <c r="C1557" s="26" t="s">
        <v>338</v>
      </c>
      <c r="D1557" s="27">
        <v>415116344.36565381</v>
      </c>
      <c r="E1557" s="27">
        <v>389174680.47221774</v>
      </c>
      <c r="F1557" s="28">
        <v>6.6658149142587886E-2</v>
      </c>
      <c r="G1557" s="27">
        <v>458967175.66027367</v>
      </c>
      <c r="H1557" s="28">
        <v>-9.5542412660634651E-2</v>
      </c>
      <c r="I1557" s="27">
        <v>333109464.52742171</v>
      </c>
      <c r="J1557" s="28">
        <v>0.24618597959855104</v>
      </c>
      <c r="K1557" s="29">
        <v>122218845.5667084</v>
      </c>
      <c r="L1557" s="29">
        <v>128054758.86075048</v>
      </c>
      <c r="M1557" s="28">
        <v>-4.5573576069813847E-2</v>
      </c>
      <c r="N1557" s="29">
        <v>159141107.65234375</v>
      </c>
      <c r="O1557" s="28">
        <v>-0.23200958338366559</v>
      </c>
      <c r="P1557" s="29">
        <v>119470506.72872335</v>
      </c>
      <c r="Q1557" s="28">
        <v>2.3004328961503371E-2</v>
      </c>
      <c r="R1557" s="26"/>
      <c r="S1557" s="26"/>
      <c r="T1557" s="26"/>
      <c r="U1557" s="26"/>
      <c r="V1557" s="26"/>
      <c r="W1557" s="26"/>
      <c r="X1557" s="26"/>
      <c r="Y1557" s="27">
        <v>381418031.16256344</v>
      </c>
      <c r="Z1557" s="45">
        <v>33698313.20309037</v>
      </c>
      <c r="AA1557" s="26"/>
      <c r="AB1557" s="26"/>
      <c r="AC1557" s="30">
        <v>3.3965002896306915</v>
      </c>
      <c r="AD1557" s="30">
        <v>3.0391270417010796</v>
      </c>
      <c r="AE1557" s="28">
        <v>0.11759075649880719</v>
      </c>
      <c r="AF1557" s="30">
        <v>2.8840265248305519</v>
      </c>
      <c r="AG1557" s="28">
        <v>0.17769384587412887</v>
      </c>
      <c r="AH1557" s="30">
        <v>2.7882150469471045</v>
      </c>
      <c r="AI1557" s="28">
        <v>0.21816295817986336</v>
      </c>
      <c r="AJ1557" s="26"/>
      <c r="AK1557" s="26"/>
      <c r="AL1557" s="26"/>
      <c r="AM1557" s="26"/>
      <c r="AN1557" s="26"/>
      <c r="AO1557" s="26"/>
      <c r="AP1557" s="26"/>
    </row>
    <row r="1558" spans="1:42" s="2" customFormat="1" x14ac:dyDescent="0.25">
      <c r="A1558" s="26" t="s">
        <v>336</v>
      </c>
      <c r="B1558" s="26" t="s">
        <v>215</v>
      </c>
      <c r="C1558" s="26" t="s">
        <v>339</v>
      </c>
      <c r="D1558" s="27">
        <v>177609192.52261391</v>
      </c>
      <c r="E1558" s="27">
        <v>164366135.38762084</v>
      </c>
      <c r="F1558" s="28">
        <v>8.0570472158162529E-2</v>
      </c>
      <c r="G1558" s="27">
        <v>186689012.02969483</v>
      </c>
      <c r="H1558" s="28">
        <v>-4.8636068124012957E-2</v>
      </c>
      <c r="I1558" s="27">
        <v>141460416.99128839</v>
      </c>
      <c r="J1558" s="28">
        <v>0.25553986267092427</v>
      </c>
      <c r="K1558" s="29">
        <v>52768302.940133095</v>
      </c>
      <c r="L1558" s="29">
        <v>54717122.753446117</v>
      </c>
      <c r="M1558" s="28">
        <v>-3.5616269921471419E-2</v>
      </c>
      <c r="N1558" s="29">
        <v>64045183.061176583</v>
      </c>
      <c r="O1558" s="28">
        <v>-0.17607694415162656</v>
      </c>
      <c r="P1558" s="29">
        <v>50845616.746603154</v>
      </c>
      <c r="Q1558" s="28">
        <v>3.7814197497336687E-2</v>
      </c>
      <c r="R1558" s="26"/>
      <c r="S1558" s="26"/>
      <c r="T1558" s="26"/>
      <c r="U1558" s="26"/>
      <c r="V1558" s="26"/>
      <c r="W1558" s="26"/>
      <c r="X1558" s="26"/>
      <c r="Y1558" s="27">
        <v>162909885.19334078</v>
      </c>
      <c r="Z1558" s="45">
        <v>14699307.329273131</v>
      </c>
      <c r="AA1558" s="26"/>
      <c r="AB1558" s="26"/>
      <c r="AC1558" s="30">
        <v>3.3658310505857236</v>
      </c>
      <c r="AD1558" s="30">
        <v>3.0039250442361567</v>
      </c>
      <c r="AE1558" s="28">
        <v>0.12047770867118725</v>
      </c>
      <c r="AF1558" s="30">
        <v>2.9149578954496493</v>
      </c>
      <c r="AG1558" s="28">
        <v>0.15467570075022455</v>
      </c>
      <c r="AH1558" s="30">
        <v>2.7821555926104278</v>
      </c>
      <c r="AI1558" s="28">
        <v>0.20979252904674811</v>
      </c>
      <c r="AJ1558" s="26"/>
      <c r="AK1558" s="26"/>
      <c r="AL1558" s="26"/>
      <c r="AM1558" s="26"/>
      <c r="AN1558" s="26"/>
      <c r="AO1558" s="26"/>
      <c r="AP1558" s="26"/>
    </row>
    <row r="1559" spans="1:42" s="2" customFormat="1" x14ac:dyDescent="0.25">
      <c r="A1559" s="26" t="s">
        <v>336</v>
      </c>
      <c r="B1559" s="26" t="s">
        <v>215</v>
      </c>
      <c r="C1559" s="26" t="s">
        <v>340</v>
      </c>
      <c r="D1559" s="27">
        <v>39576214.993975073</v>
      </c>
      <c r="E1559" s="27">
        <v>37237850.49757345</v>
      </c>
      <c r="F1559" s="28">
        <v>6.2795367217933246E-2</v>
      </c>
      <c r="G1559" s="27">
        <v>38848178.117935695</v>
      </c>
      <c r="H1559" s="28">
        <v>1.8740566773278185E-2</v>
      </c>
      <c r="I1559" s="27">
        <v>32370841.640474845</v>
      </c>
      <c r="J1559" s="28">
        <v>0.2225883847422428</v>
      </c>
      <c r="K1559" s="29">
        <v>16908702.095075108</v>
      </c>
      <c r="L1559" s="29">
        <v>17555208.500173137</v>
      </c>
      <c r="M1559" s="28">
        <v>-3.682704224741349E-2</v>
      </c>
      <c r="N1559" s="29">
        <v>18777874.250329193</v>
      </c>
      <c r="O1559" s="28">
        <v>-9.9541201007953092E-2</v>
      </c>
      <c r="P1559" s="29">
        <v>15637112.343437996</v>
      </c>
      <c r="Q1559" s="28">
        <v>8.1318706658184622E-2</v>
      </c>
      <c r="R1559" s="29">
        <v>23000805.389580626</v>
      </c>
      <c r="S1559" s="29">
        <v>23908636.137048144</v>
      </c>
      <c r="T1559" s="28">
        <v>-3.797082954726845E-2</v>
      </c>
      <c r="U1559" s="29">
        <v>26836226.255491011</v>
      </c>
      <c r="V1559" s="28">
        <v>-0.14291953083849157</v>
      </c>
      <c r="W1559" s="29">
        <v>21959435.304348718</v>
      </c>
      <c r="X1559" s="28">
        <v>4.7422443737689411E-2</v>
      </c>
      <c r="Y1559" s="27">
        <v>35939521.117754385</v>
      </c>
      <c r="Z1559" s="45">
        <v>3636693.8762206919</v>
      </c>
      <c r="AA1559" s="29">
        <v>20264617.236038771</v>
      </c>
      <c r="AB1559" s="29">
        <v>2736188.1535418555</v>
      </c>
      <c r="AC1559" s="30">
        <v>2.3405826639705354</v>
      </c>
      <c r="AD1559" s="30">
        <v>2.1211853164379217</v>
      </c>
      <c r="AE1559" s="28">
        <v>0.10343148513824557</v>
      </c>
      <c r="AF1559" s="30">
        <v>2.0688272591480716</v>
      </c>
      <c r="AG1559" s="28">
        <v>0.13135722357717322</v>
      </c>
      <c r="AH1559" s="30">
        <v>2.0701291216379243</v>
      </c>
      <c r="AI1559" s="28">
        <v>0.13064573581701189</v>
      </c>
      <c r="AJ1559" s="30">
        <v>1.7206447480270892</v>
      </c>
      <c r="AK1559" s="30">
        <v>1.5575062619264481</v>
      </c>
      <c r="AL1559" s="28">
        <v>0.1047433901799267</v>
      </c>
      <c r="AM1559" s="30">
        <v>1.447602123640126</v>
      </c>
      <c r="AN1559" s="28">
        <v>0.18861717589939214</v>
      </c>
      <c r="AO1559" s="30">
        <v>1.4741199485245557</v>
      </c>
      <c r="AP1559" s="28">
        <v>0.16723523736944185</v>
      </c>
    </row>
    <row r="1560" spans="1:42" s="2" customFormat="1" x14ac:dyDescent="0.25">
      <c r="A1560" s="26" t="s">
        <v>336</v>
      </c>
      <c r="B1560" s="26" t="s">
        <v>215</v>
      </c>
      <c r="C1560" s="26" t="s">
        <v>341</v>
      </c>
      <c r="D1560" s="27">
        <v>19632825.531370107</v>
      </c>
      <c r="E1560" s="27">
        <v>19552942.305800274</v>
      </c>
      <c r="F1560" s="28">
        <v>4.0854836228988488E-3</v>
      </c>
      <c r="G1560" s="27">
        <v>20486054.474141326</v>
      </c>
      <c r="H1560" s="28">
        <v>-4.1649256758943667E-2</v>
      </c>
      <c r="I1560" s="27">
        <v>16589934.491212411</v>
      </c>
      <c r="J1560" s="28">
        <v>0.18341790570478125</v>
      </c>
      <c r="K1560" s="29">
        <v>9357619.6398917697</v>
      </c>
      <c r="L1560" s="29">
        <v>9989382.3179047648</v>
      </c>
      <c r="M1560" s="28">
        <v>-6.3243417651623612E-2</v>
      </c>
      <c r="N1560" s="29">
        <v>10666209.374515457</v>
      </c>
      <c r="O1560" s="28">
        <v>-0.12268554729014343</v>
      </c>
      <c r="P1560" s="29">
        <v>8663979.3992515467</v>
      </c>
      <c r="Q1560" s="28">
        <v>8.0060236604457338E-2</v>
      </c>
      <c r="R1560" s="29">
        <v>11099045.529369824</v>
      </c>
      <c r="S1560" s="29">
        <v>11606988.507416667</v>
      </c>
      <c r="T1560" s="28">
        <v>-4.3761823122533197E-2</v>
      </c>
      <c r="U1560" s="29">
        <v>13269605.343053207</v>
      </c>
      <c r="V1560" s="28">
        <v>-0.16357380325705742</v>
      </c>
      <c r="W1560" s="29">
        <v>10392632.757822728</v>
      </c>
      <c r="X1560" s="28">
        <v>6.7972455874125426E-2</v>
      </c>
      <c r="Y1560" s="27">
        <v>18464930.520638105</v>
      </c>
      <c r="Z1560" s="45">
        <v>1167895.010732004</v>
      </c>
      <c r="AA1560" s="29">
        <v>10105225.265510302</v>
      </c>
      <c r="AB1560" s="29">
        <v>993820.26385952113</v>
      </c>
      <c r="AC1560" s="30">
        <v>2.0980576564231006</v>
      </c>
      <c r="AD1560" s="30">
        <v>1.957372506481605</v>
      </c>
      <c r="AE1560" s="28">
        <v>7.187448964141141E-2</v>
      </c>
      <c r="AF1560" s="30">
        <v>1.9206499474019525</v>
      </c>
      <c r="AG1560" s="28">
        <v>9.2368580365790279E-2</v>
      </c>
      <c r="AH1560" s="30">
        <v>1.9148169365044383</v>
      </c>
      <c r="AI1560" s="28">
        <v>9.5696208042307329E-2</v>
      </c>
      <c r="AJ1560" s="30">
        <v>1.768875123488642</v>
      </c>
      <c r="AK1560" s="30">
        <v>1.6845835845625485</v>
      </c>
      <c r="AL1560" s="28">
        <v>5.003701787108545E-2</v>
      </c>
      <c r="AM1560" s="30">
        <v>1.5438329885874122</v>
      </c>
      <c r="AN1560" s="28">
        <v>0.14576844552799745</v>
      </c>
      <c r="AO1560" s="30">
        <v>1.5963168215219439</v>
      </c>
      <c r="AP1560" s="28">
        <v>0.10809777836092671</v>
      </c>
    </row>
    <row r="1561" spans="1:42" s="2" customFormat="1" x14ac:dyDescent="0.25">
      <c r="A1561" s="26" t="s">
        <v>336</v>
      </c>
      <c r="B1561" s="26" t="s">
        <v>215</v>
      </c>
      <c r="C1561" s="26" t="s">
        <v>133</v>
      </c>
      <c r="D1561" s="27">
        <v>711410.95257386926</v>
      </c>
      <c r="E1561" s="27">
        <v>748866.95507055637</v>
      </c>
      <c r="F1561" s="28">
        <v>-5.0016898519922144E-2</v>
      </c>
      <c r="G1561" s="27">
        <v>776288.64039574866</v>
      </c>
      <c r="H1561" s="28">
        <v>-8.3574181619874052E-2</v>
      </c>
      <c r="I1561" s="27">
        <v>642786.88137046341</v>
      </c>
      <c r="J1561" s="28">
        <v>0.10676022363290127</v>
      </c>
      <c r="K1561" s="29">
        <v>252170.54710158342</v>
      </c>
      <c r="L1561" s="29">
        <v>277129.17034945195</v>
      </c>
      <c r="M1561" s="28">
        <v>-9.0061335717190716E-2</v>
      </c>
      <c r="N1561" s="29">
        <v>291916.52237049921</v>
      </c>
      <c r="O1561" s="28">
        <v>-0.13615527804373598</v>
      </c>
      <c r="P1561" s="29">
        <v>259770.12677315317</v>
      </c>
      <c r="Q1561" s="28">
        <v>-2.9255017757319566E-2</v>
      </c>
      <c r="R1561" s="29">
        <v>158698.03084196732</v>
      </c>
      <c r="S1561" s="29">
        <v>170902.69466777612</v>
      </c>
      <c r="T1561" s="28">
        <v>-7.1412939682044665E-2</v>
      </c>
      <c r="U1561" s="29">
        <v>177161.76480936835</v>
      </c>
      <c r="V1561" s="28">
        <v>-0.1042196321947266</v>
      </c>
      <c r="W1561" s="29">
        <v>157052.03855261052</v>
      </c>
      <c r="X1561" s="28">
        <v>1.0480553481038787E-2</v>
      </c>
      <c r="Y1561" s="27">
        <v>687332.82742371631</v>
      </c>
      <c r="Z1561" s="45">
        <v>24078.125150152995</v>
      </c>
      <c r="AA1561" s="29">
        <v>148477.74537670118</v>
      </c>
      <c r="AB1561" s="29">
        <v>10220.285465266139</v>
      </c>
      <c r="AC1561" s="30">
        <v>2.8211500540040753</v>
      </c>
      <c r="AD1561" s="30">
        <v>2.7022307111382631</v>
      </c>
      <c r="AE1561" s="28">
        <v>4.4007842252566098E-2</v>
      </c>
      <c r="AF1561" s="30">
        <v>2.6592829829977433</v>
      </c>
      <c r="AG1561" s="28">
        <v>6.0868689808958654E-2</v>
      </c>
      <c r="AH1561" s="30">
        <v>2.474444961609398</v>
      </c>
      <c r="AI1561" s="28">
        <v>0.14011428735484083</v>
      </c>
      <c r="AJ1561" s="30">
        <v>4.4827963447277908</v>
      </c>
      <c r="AK1561" s="30">
        <v>4.3818323434063213</v>
      </c>
      <c r="AL1561" s="28">
        <v>2.3041502597286202E-2</v>
      </c>
      <c r="AM1561" s="30">
        <v>4.3818068827156909</v>
      </c>
      <c r="AN1561" s="28">
        <v>2.3047447027037888E-2</v>
      </c>
      <c r="AO1561" s="30">
        <v>4.0928273666128669</v>
      </c>
      <c r="AP1561" s="28">
        <v>9.528107178330697E-2</v>
      </c>
    </row>
    <row r="1562" spans="1:42" s="2" customFormat="1" x14ac:dyDescent="0.25">
      <c r="A1562" s="26" t="s">
        <v>336</v>
      </c>
      <c r="B1562" s="26" t="s">
        <v>215</v>
      </c>
      <c r="C1562" s="26" t="s">
        <v>334</v>
      </c>
      <c r="D1562" s="27">
        <v>354185.32529927255</v>
      </c>
      <c r="E1562" s="27">
        <v>380760.53268405795</v>
      </c>
      <c r="F1562" s="28">
        <v>-6.9795068300412849E-2</v>
      </c>
      <c r="G1562" s="27">
        <v>411672.11569728493</v>
      </c>
      <c r="H1562" s="28">
        <v>-0.13964217688303227</v>
      </c>
      <c r="I1562" s="27">
        <v>364405.85985687852</v>
      </c>
      <c r="J1562" s="28">
        <v>-2.8047119114989319E-2</v>
      </c>
      <c r="K1562" s="29">
        <v>139537.61354863929</v>
      </c>
      <c r="L1562" s="29">
        <v>156465.62245131601</v>
      </c>
      <c r="M1562" s="28">
        <v>-0.10818995660176946</v>
      </c>
      <c r="N1562" s="29">
        <v>172194.2247741615</v>
      </c>
      <c r="O1562" s="28">
        <v>-0.1896498635093741</v>
      </c>
      <c r="P1562" s="29">
        <v>155886.3459389417</v>
      </c>
      <c r="Q1562" s="28">
        <v>-0.10487597417098966</v>
      </c>
      <c r="R1562" s="29">
        <v>90607.879704086197</v>
      </c>
      <c r="S1562" s="29">
        <v>100846.57604832086</v>
      </c>
      <c r="T1562" s="28">
        <v>-0.1015274563147168</v>
      </c>
      <c r="U1562" s="29">
        <v>108572.32934646834</v>
      </c>
      <c r="V1562" s="28">
        <v>-0.1654606634168754</v>
      </c>
      <c r="W1562" s="29">
        <v>100089.4999443757</v>
      </c>
      <c r="X1562" s="28">
        <v>-9.4731417836624907E-2</v>
      </c>
      <c r="Y1562" s="27">
        <v>344758.03464131319</v>
      </c>
      <c r="Z1562" s="45">
        <v>9427.2906579593619</v>
      </c>
      <c r="AA1562" s="29">
        <v>86009.685757411658</v>
      </c>
      <c r="AB1562" s="29">
        <v>4598.1939466745325</v>
      </c>
      <c r="AC1562" s="30">
        <v>2.5382785063599536</v>
      </c>
      <c r="AD1562" s="30">
        <v>2.4335092061678334</v>
      </c>
      <c r="AE1562" s="28">
        <v>4.3052765087790865E-2</v>
      </c>
      <c r="AF1562" s="30">
        <v>2.3907428732711953</v>
      </c>
      <c r="AG1562" s="28">
        <v>6.1711208987894568E-2</v>
      </c>
      <c r="AH1562" s="30">
        <v>2.3376380892243809</v>
      </c>
      <c r="AI1562" s="28">
        <v>8.5830402088521912E-2</v>
      </c>
      <c r="AJ1562" s="30">
        <v>3.9089903268457085</v>
      </c>
      <c r="AK1562" s="30">
        <v>3.7756416489699731</v>
      </c>
      <c r="AL1562" s="28">
        <v>3.5318149939392154E-2</v>
      </c>
      <c r="AM1562" s="30">
        <v>3.7916853969632172</v>
      </c>
      <c r="AN1562" s="28">
        <v>3.0937411098621605E-2</v>
      </c>
      <c r="AO1562" s="30">
        <v>3.6408000845183111</v>
      </c>
      <c r="AP1562" s="28">
        <v>7.366244674290591E-2</v>
      </c>
    </row>
    <row r="1563" spans="1:42" s="2" customFormat="1" x14ac:dyDescent="0.25">
      <c r="A1563" s="26" t="s">
        <v>336</v>
      </c>
      <c r="B1563" s="26" t="s">
        <v>215</v>
      </c>
      <c r="C1563" s="26" t="s">
        <v>335</v>
      </c>
      <c r="D1563" s="27">
        <v>316963.24917103886</v>
      </c>
      <c r="E1563" s="27">
        <v>314812.95342720748</v>
      </c>
      <c r="F1563" s="28">
        <v>6.8303915719547309E-3</v>
      </c>
      <c r="G1563" s="27">
        <v>313945.90722771286</v>
      </c>
      <c r="H1563" s="28">
        <v>9.6110249372910114E-3</v>
      </c>
      <c r="I1563" s="27">
        <v>235597.88627446891</v>
      </c>
      <c r="J1563" s="28">
        <v>0.34535693075692625</v>
      </c>
      <c r="K1563" s="29">
        <v>101902.96831251286</v>
      </c>
      <c r="L1563" s="29">
        <v>105672.01727247539</v>
      </c>
      <c r="M1563" s="28">
        <v>-3.5667426980636061E-2</v>
      </c>
      <c r="N1563" s="29">
        <v>105023.63540508637</v>
      </c>
      <c r="O1563" s="28">
        <v>-2.9713950393516587E-2</v>
      </c>
      <c r="P1563" s="29">
        <v>91106.722924060829</v>
      </c>
      <c r="Q1563" s="28">
        <v>0.11850108358579542</v>
      </c>
      <c r="R1563" s="29">
        <v>63544.089904504588</v>
      </c>
      <c r="S1563" s="29">
        <v>64357.425909728314</v>
      </c>
      <c r="T1563" s="28">
        <v>-1.2637795774563155E-2</v>
      </c>
      <c r="U1563" s="29">
        <v>63082.163722248588</v>
      </c>
      <c r="V1563" s="28">
        <v>7.3226115751175861E-3</v>
      </c>
      <c r="W1563" s="29">
        <v>52182.11535573571</v>
      </c>
      <c r="X1563" s="28">
        <v>0.21773694821131856</v>
      </c>
      <c r="Y1563" s="27">
        <v>303427.86061776197</v>
      </c>
      <c r="Z1563" s="45">
        <v>13535.388553276889</v>
      </c>
      <c r="AA1563" s="29">
        <v>58240.570815321167</v>
      </c>
      <c r="AB1563" s="29">
        <v>5303.5190891834227</v>
      </c>
      <c r="AC1563" s="30">
        <v>3.1104417704397558</v>
      </c>
      <c r="AD1563" s="30">
        <v>2.9791515441165659</v>
      </c>
      <c r="AE1563" s="28">
        <v>4.4069670300079522E-2</v>
      </c>
      <c r="AF1563" s="30">
        <v>2.9892881351592235</v>
      </c>
      <c r="AG1563" s="28">
        <v>4.0529259744336771E-2</v>
      </c>
      <c r="AH1563" s="30">
        <v>2.5859550065349644</v>
      </c>
      <c r="AI1563" s="28">
        <v>0.20282130299226453</v>
      </c>
      <c r="AJ1563" s="30">
        <v>4.9880838587408833</v>
      </c>
      <c r="AK1563" s="30">
        <v>4.8916337000299466</v>
      </c>
      <c r="AL1563" s="28">
        <v>1.9717371460243702E-2</v>
      </c>
      <c r="AM1563" s="30">
        <v>4.9767777245247942</v>
      </c>
      <c r="AN1563" s="28">
        <v>2.2717780141906442E-3</v>
      </c>
      <c r="AO1563" s="30">
        <v>4.5149163591462695</v>
      </c>
      <c r="AP1563" s="28">
        <v>0.10480094468108497</v>
      </c>
    </row>
    <row r="1564" spans="1:42" s="2" customFormat="1" x14ac:dyDescent="0.25">
      <c r="A1564" s="26" t="s">
        <v>336</v>
      </c>
      <c r="B1564" s="26" t="s">
        <v>215</v>
      </c>
      <c r="C1564" s="26" t="s">
        <v>161</v>
      </c>
      <c r="D1564" s="27">
        <v>40262.378103557821</v>
      </c>
      <c r="E1564" s="27">
        <v>53293.468959290978</v>
      </c>
      <c r="F1564" s="28">
        <v>-0.24451571853367535</v>
      </c>
      <c r="G1564" s="27">
        <v>50670.617470750811</v>
      </c>
      <c r="H1564" s="28">
        <v>-0.20540975987121252</v>
      </c>
      <c r="I1564" s="27">
        <v>42783.135239115953</v>
      </c>
      <c r="J1564" s="28">
        <v>-5.8919411152772237E-2</v>
      </c>
      <c r="K1564" s="29">
        <v>10729.965240431282</v>
      </c>
      <c r="L1564" s="29">
        <v>14991.530625660542</v>
      </c>
      <c r="M1564" s="28">
        <v>-0.28426486205050133</v>
      </c>
      <c r="N1564" s="29">
        <v>14698.662191251338</v>
      </c>
      <c r="O1564" s="28">
        <v>-0.27000395676704714</v>
      </c>
      <c r="P1564" s="29">
        <v>12777.057910150601</v>
      </c>
      <c r="Q1564" s="28">
        <v>-0.16021627859204016</v>
      </c>
      <c r="R1564" s="29">
        <v>4546.0612333765976</v>
      </c>
      <c r="S1564" s="29">
        <v>5698.6927097269609</v>
      </c>
      <c r="T1564" s="28">
        <v>-0.20226243720475828</v>
      </c>
      <c r="U1564" s="29">
        <v>5507.271740651433</v>
      </c>
      <c r="V1564" s="28">
        <v>-0.17453478828359714</v>
      </c>
      <c r="W1564" s="29">
        <v>4780.4232524991476</v>
      </c>
      <c r="X1564" s="28">
        <v>-4.9025370086221626E-2</v>
      </c>
      <c r="Y1564" s="27">
        <v>39146.932164641075</v>
      </c>
      <c r="Z1564" s="45">
        <v>1115.4459389167475</v>
      </c>
      <c r="AA1564" s="29">
        <v>4227.4888039684174</v>
      </c>
      <c r="AB1564" s="29">
        <v>318.57242940817986</v>
      </c>
      <c r="AC1564" s="30">
        <v>3.7523307113658002</v>
      </c>
      <c r="AD1564" s="30">
        <v>3.5549051187655372</v>
      </c>
      <c r="AE1564" s="28">
        <v>5.5536107435919503E-2</v>
      </c>
      <c r="AF1564" s="30">
        <v>3.4472945096261904</v>
      </c>
      <c r="AG1564" s="28">
        <v>8.8485680839809233E-2</v>
      </c>
      <c r="AH1564" s="30">
        <v>3.3484340088282245</v>
      </c>
      <c r="AI1564" s="28">
        <v>0.12062256609289375</v>
      </c>
      <c r="AJ1564" s="30">
        <v>8.8565410883506388</v>
      </c>
      <c r="AK1564" s="30">
        <v>9.3518762414273802</v>
      </c>
      <c r="AL1564" s="28">
        <v>-5.2966393084040449E-2</v>
      </c>
      <c r="AM1564" s="30">
        <v>9.2006750087761588</v>
      </c>
      <c r="AN1564" s="28">
        <v>-3.740311662973253E-2</v>
      </c>
      <c r="AO1564" s="30">
        <v>8.9496542417555691</v>
      </c>
      <c r="AP1564" s="28">
        <v>-1.0404106224629431E-2</v>
      </c>
    </row>
    <row r="1565" spans="1:42" s="2" customFormat="1" x14ac:dyDescent="0.25">
      <c r="A1565" s="26" t="s">
        <v>336</v>
      </c>
      <c r="B1565" s="26" t="s">
        <v>215</v>
      </c>
      <c r="C1565" s="26" t="s">
        <v>468</v>
      </c>
      <c r="D1565" s="27">
        <v>17602.455707623958</v>
      </c>
      <c r="E1565" s="27">
        <v>25036.679320409297</v>
      </c>
      <c r="F1565" s="28">
        <v>-0.29693329205703167</v>
      </c>
      <c r="G1565" s="27">
        <v>22968.578182691337</v>
      </c>
      <c r="H1565" s="28">
        <v>-0.23362884861158634</v>
      </c>
      <c r="I1565" s="27">
        <v>19074.435678006412</v>
      </c>
      <c r="J1565" s="28">
        <v>-7.7170302452496967E-2</v>
      </c>
      <c r="K1565" s="29">
        <v>5412.0527354532333</v>
      </c>
      <c r="L1565" s="29">
        <v>7973.7072350532126</v>
      </c>
      <c r="M1565" s="28">
        <v>-0.32126267294323152</v>
      </c>
      <c r="N1565" s="29">
        <v>7636.1809192243263</v>
      </c>
      <c r="O1565" s="28">
        <v>-0.29126185030160562</v>
      </c>
      <c r="P1565" s="29">
        <v>6223.6902443940116</v>
      </c>
      <c r="Q1565" s="28">
        <v>-0.13041097436876148</v>
      </c>
      <c r="R1565" s="29">
        <v>3065.6566912922449</v>
      </c>
      <c r="S1565" s="29">
        <v>3771.0888932972844</v>
      </c>
      <c r="T1565" s="28">
        <v>-0.18706326527037626</v>
      </c>
      <c r="U1565" s="29">
        <v>3523.1726282573168</v>
      </c>
      <c r="V1565" s="28">
        <v>-0.12985907454423404</v>
      </c>
      <c r="W1565" s="29">
        <v>3007.0430904361428</v>
      </c>
      <c r="X1565" s="28">
        <v>1.9492105398330257E-2</v>
      </c>
      <c r="Y1565" s="27">
        <v>16865.741695210614</v>
      </c>
      <c r="Z1565" s="45">
        <v>736.71401241334229</v>
      </c>
      <c r="AA1565" s="29">
        <v>2816.5594204028916</v>
      </c>
      <c r="AB1565" s="29">
        <v>249.09727088935307</v>
      </c>
      <c r="AC1565" s="30">
        <v>3.2524545801843221</v>
      </c>
      <c r="AD1565" s="30">
        <v>3.139904511460561</v>
      </c>
      <c r="AE1565" s="28">
        <v>3.5845060992446283E-2</v>
      </c>
      <c r="AF1565" s="30">
        <v>3.007861969962919</v>
      </c>
      <c r="AG1565" s="28">
        <v>8.1317764134109669E-2</v>
      </c>
      <c r="AH1565" s="30">
        <v>3.0648112179406275</v>
      </c>
      <c r="AI1565" s="28">
        <v>6.1225096392651515E-2</v>
      </c>
      <c r="AJ1565" s="30">
        <v>5.7418222195663136</v>
      </c>
      <c r="AK1565" s="30">
        <v>6.6391114155143285</v>
      </c>
      <c r="AL1565" s="28">
        <v>-0.13515200149393825</v>
      </c>
      <c r="AM1565" s="30">
        <v>6.5192883250947578</v>
      </c>
      <c r="AN1565" s="28">
        <v>-0.11925628485178921</v>
      </c>
      <c r="AO1565" s="30">
        <v>6.3432531907083005</v>
      </c>
      <c r="AP1565" s="28">
        <v>-9.4814277951725576E-2</v>
      </c>
    </row>
    <row r="1566" spans="1:42" s="2" customFormat="1" x14ac:dyDescent="0.25">
      <c r="A1566" s="26" t="s">
        <v>336</v>
      </c>
      <c r="B1566" s="26" t="s">
        <v>215</v>
      </c>
      <c r="C1566" s="26" t="s">
        <v>470</v>
      </c>
      <c r="D1566" s="27">
        <v>9.6769750714302063</v>
      </c>
      <c r="E1566" s="27">
        <v>5.7933670043945309</v>
      </c>
      <c r="F1566" s="28">
        <v>0.67035422822165125</v>
      </c>
      <c r="G1566" s="27">
        <v>8.0702213287353519</v>
      </c>
      <c r="H1566" s="28">
        <v>0.19909661423705236</v>
      </c>
      <c r="I1566" s="27">
        <v>32.255161273479459</v>
      </c>
      <c r="J1566" s="28">
        <v>-0.69998677143844512</v>
      </c>
      <c r="K1566" s="29">
        <v>1.1011730359773253</v>
      </c>
      <c r="L1566" s="29">
        <v>0.50134905440677358</v>
      </c>
      <c r="M1566" s="28">
        <v>1.1964198920855642</v>
      </c>
      <c r="N1566" s="29">
        <v>0.34747922091453187</v>
      </c>
      <c r="O1566" s="28">
        <v>2.16903276425895</v>
      </c>
      <c r="P1566" s="29">
        <v>3.1588850081913193</v>
      </c>
      <c r="Q1566" s="28">
        <v>-0.65140451991070636</v>
      </c>
      <c r="R1566" s="29">
        <v>0.32256582643261922</v>
      </c>
      <c r="S1566" s="29">
        <v>0.1448341697973774</v>
      </c>
      <c r="T1566" s="28">
        <v>1.2271389885680148</v>
      </c>
      <c r="U1566" s="29">
        <v>0.1008777643543981</v>
      </c>
      <c r="V1566" s="28">
        <v>2.197590950760953</v>
      </c>
      <c r="W1566" s="29">
        <v>0.92510222832289202</v>
      </c>
      <c r="X1566" s="28">
        <v>-0.65131872288601511</v>
      </c>
      <c r="Y1566" s="27">
        <v>9.6769750714302063</v>
      </c>
      <c r="Z1566" s="26"/>
      <c r="AA1566" s="29">
        <v>0.32256582643261922</v>
      </c>
      <c r="AB1566" s="26"/>
      <c r="AC1566" s="30">
        <v>8.7878787032245036</v>
      </c>
      <c r="AD1566" s="30">
        <v>11.555555861673245</v>
      </c>
      <c r="AE1566" s="28">
        <v>-0.23951051698243286</v>
      </c>
      <c r="AF1566" s="30">
        <v>23.22504726324442</v>
      </c>
      <c r="AG1566" s="28">
        <v>-0.62162063208663276</v>
      </c>
      <c r="AH1566" s="30">
        <v>10.210932398564193</v>
      </c>
      <c r="AI1566" s="28">
        <v>-0.13936569549121602</v>
      </c>
      <c r="AJ1566" s="30">
        <v>30.000000863239709</v>
      </c>
      <c r="AK1566" s="30">
        <v>40.000001467191311</v>
      </c>
      <c r="AL1566" s="28">
        <v>-0.25000000592884414</v>
      </c>
      <c r="AM1566" s="30">
        <v>80.000001788139386</v>
      </c>
      <c r="AN1566" s="28">
        <v>-0.62499999759140712</v>
      </c>
      <c r="AO1566" s="30">
        <v>34.866591265221032</v>
      </c>
      <c r="AP1566" s="28">
        <v>-0.13957746442611624</v>
      </c>
    </row>
    <row r="1567" spans="1:42" s="2" customFormat="1" x14ac:dyDescent="0.25">
      <c r="A1567" s="26" t="s">
        <v>336</v>
      </c>
      <c r="B1567" s="26" t="s">
        <v>215</v>
      </c>
      <c r="C1567" s="26" t="s">
        <v>471</v>
      </c>
      <c r="D1567" s="27">
        <v>254698.71103930831</v>
      </c>
      <c r="E1567" s="27">
        <v>242413.36262143494</v>
      </c>
      <c r="F1567" s="28">
        <v>5.0679336671133945E-2</v>
      </c>
      <c r="G1567" s="27">
        <v>255234.62191355348</v>
      </c>
      <c r="H1567" s="28">
        <v>-2.0996793860774674E-3</v>
      </c>
      <c r="I1567" s="27">
        <v>176724.72720035433</v>
      </c>
      <c r="J1567" s="28">
        <v>0.44121716906403374</v>
      </c>
      <c r="K1567" s="29">
        <v>79972.640779101406</v>
      </c>
      <c r="L1567" s="29">
        <v>79684.383870458041</v>
      </c>
      <c r="M1567" s="28">
        <v>3.617483058060421E-3</v>
      </c>
      <c r="N1567" s="29">
        <v>84182.107470466377</v>
      </c>
      <c r="O1567" s="28">
        <v>-5.0004292097840131E-2</v>
      </c>
      <c r="P1567" s="29">
        <v>70135.362199193434</v>
      </c>
      <c r="Q1567" s="28">
        <v>0.14026132141399425</v>
      </c>
      <c r="R1567" s="29">
        <v>52731.011719201917</v>
      </c>
      <c r="S1567" s="29">
        <v>51461.170533963887</v>
      </c>
      <c r="T1567" s="28">
        <v>2.467571514720885E-2</v>
      </c>
      <c r="U1567" s="29">
        <v>52944.084978559127</v>
      </c>
      <c r="V1567" s="28">
        <v>-4.0244960214818881E-3</v>
      </c>
      <c r="W1567" s="29">
        <v>41553.160262050595</v>
      </c>
      <c r="X1567" s="28">
        <v>0.26900123568603179</v>
      </c>
      <c r="Y1567" s="27">
        <v>242686.71615070882</v>
      </c>
      <c r="Z1567" s="45">
        <v>12011.994888599485</v>
      </c>
      <c r="AA1567" s="29">
        <v>47904.1527764161</v>
      </c>
      <c r="AB1567" s="29">
        <v>4826.8589427858205</v>
      </c>
      <c r="AC1567" s="30">
        <v>3.1848230664638328</v>
      </c>
      <c r="AD1567" s="30">
        <v>3.0421690028440636</v>
      </c>
      <c r="AE1567" s="28">
        <v>4.6892221795174702E-2</v>
      </c>
      <c r="AF1567" s="30">
        <v>3.0319343335886129</v>
      </c>
      <c r="AG1567" s="28">
        <v>5.0426135942812485E-2</v>
      </c>
      <c r="AH1567" s="30">
        <v>2.5197663726100594</v>
      </c>
      <c r="AI1567" s="28">
        <v>0.2639358557535178</v>
      </c>
      <c r="AJ1567" s="30">
        <v>4.8301502803626306</v>
      </c>
      <c r="AK1567" s="30">
        <v>4.7106072424342624</v>
      </c>
      <c r="AL1567" s="28">
        <v>2.5377415644313596E-2</v>
      </c>
      <c r="AM1567" s="30">
        <v>4.8208335646355271</v>
      </c>
      <c r="AN1567" s="28">
        <v>1.9325943536919932E-3</v>
      </c>
      <c r="AO1567" s="30">
        <v>4.2529792219378404</v>
      </c>
      <c r="AP1567" s="28">
        <v>0.1357098232334665</v>
      </c>
    </row>
    <row r="1568" spans="1:42" s="2" customFormat="1" x14ac:dyDescent="0.25">
      <c r="A1568" s="26" t="s">
        <v>336</v>
      </c>
      <c r="B1568" s="26" t="s">
        <v>215</v>
      </c>
      <c r="C1568" s="26" t="s">
        <v>472</v>
      </c>
      <c r="D1568" s="27">
        <v>1294.838441207409</v>
      </c>
      <c r="E1568" s="27">
        <v>1036.7197240269184</v>
      </c>
      <c r="F1568" s="28">
        <v>0.24897637345789383</v>
      </c>
      <c r="G1568" s="27">
        <v>791.82816486597062</v>
      </c>
      <c r="H1568" s="28">
        <v>0.63525181176976797</v>
      </c>
      <c r="I1568" s="27">
        <v>538.95916105270385</v>
      </c>
      <c r="J1568" s="28">
        <v>1.4024796956383661</v>
      </c>
      <c r="K1568" s="29">
        <v>289.12683862970209</v>
      </c>
      <c r="L1568" s="29">
        <v>304.24681186676025</v>
      </c>
      <c r="M1568" s="28">
        <v>-4.9696406494079214E-2</v>
      </c>
      <c r="N1568" s="29">
        <v>242.61548829078674</v>
      </c>
      <c r="O1568" s="28">
        <v>0.19170808371133</v>
      </c>
      <c r="P1568" s="29">
        <v>204.14950203895569</v>
      </c>
      <c r="Q1568" s="28">
        <v>0.41625052102518023</v>
      </c>
      <c r="R1568" s="29">
        <v>63.948780464837157</v>
      </c>
      <c r="S1568" s="29">
        <v>66.569202436447156</v>
      </c>
      <c r="T1568" s="28">
        <v>-3.9363878125349125E-2</v>
      </c>
      <c r="U1568" s="29">
        <v>53.08426883802413</v>
      </c>
      <c r="V1568" s="28">
        <v>0.20466537195725307</v>
      </c>
      <c r="W1568" s="29">
        <v>44.6679110461235</v>
      </c>
      <c r="X1568" s="28">
        <v>0.43164923022266438</v>
      </c>
      <c r="Y1568" s="27">
        <v>1277.9029652552797</v>
      </c>
      <c r="Z1568" s="45">
        <v>16.935475952129419</v>
      </c>
      <c r="AA1568" s="29">
        <v>60.468307009657323</v>
      </c>
      <c r="AB1568" s="29">
        <v>3.4804734551798364</v>
      </c>
      <c r="AC1568" s="30">
        <v>4.4784442957430439</v>
      </c>
      <c r="AD1568" s="30">
        <v>3.4074957685371974</v>
      </c>
      <c r="AE1568" s="28">
        <v>0.31429196100384116</v>
      </c>
      <c r="AF1568" s="30">
        <v>3.2637164693992049</v>
      </c>
      <c r="AG1568" s="28">
        <v>0.37219159131413454</v>
      </c>
      <c r="AH1568" s="30">
        <v>2.6400219234914419</v>
      </c>
      <c r="AI1568" s="28">
        <v>0.69636632782968688</v>
      </c>
      <c r="AJ1568" s="30">
        <v>20.248055268534607</v>
      </c>
      <c r="AK1568" s="30">
        <v>15.573563841577682</v>
      </c>
      <c r="AL1568" s="28">
        <v>0.30015553758332136</v>
      </c>
      <c r="AM1568" s="30">
        <v>14.916437245883023</v>
      </c>
      <c r="AN1568" s="28">
        <v>0.35743240391556136</v>
      </c>
      <c r="AO1568" s="30">
        <v>12.065913727108969</v>
      </c>
      <c r="AP1568" s="28">
        <v>0.67812034185546144</v>
      </c>
    </row>
    <row r="1569" spans="1:42" s="2" customFormat="1" x14ac:dyDescent="0.25">
      <c r="A1569" s="26" t="s">
        <v>336</v>
      </c>
      <c r="B1569" s="26" t="s">
        <v>215</v>
      </c>
      <c r="C1569" s="26" t="s">
        <v>473</v>
      </c>
      <c r="D1569" s="26"/>
      <c r="E1569" s="27">
        <v>0.55682450532913208</v>
      </c>
      <c r="F1569" s="28">
        <v>-1</v>
      </c>
      <c r="G1569" s="27">
        <v>33.460327839851381</v>
      </c>
      <c r="H1569" s="28">
        <v>-1</v>
      </c>
      <c r="I1569" s="27">
        <v>293.266477650404</v>
      </c>
      <c r="J1569" s="28">
        <v>-1</v>
      </c>
      <c r="K1569" s="26"/>
      <c r="L1569" s="29">
        <v>1.113648985766269E-2</v>
      </c>
      <c r="M1569" s="28">
        <v>-1</v>
      </c>
      <c r="N1569" s="29">
        <v>1.2309310952986117</v>
      </c>
      <c r="O1569" s="28">
        <v>-1</v>
      </c>
      <c r="P1569" s="29">
        <v>8.3419925083308968</v>
      </c>
      <c r="Q1569" s="28">
        <v>-1</v>
      </c>
      <c r="R1569" s="26"/>
      <c r="S1569" s="29">
        <v>1.113648985766269E-2</v>
      </c>
      <c r="T1569" s="28">
        <v>-1</v>
      </c>
      <c r="U1569" s="29">
        <v>1.130235173828666</v>
      </c>
      <c r="V1569" s="28">
        <v>-1</v>
      </c>
      <c r="W1569" s="29">
        <v>7.6421234764638264</v>
      </c>
      <c r="X1569" s="28">
        <v>-1</v>
      </c>
      <c r="Y1569" s="26"/>
      <c r="Z1569" s="26"/>
      <c r="AA1569" s="26"/>
      <c r="AB1569" s="26"/>
      <c r="AC1569" s="26"/>
      <c r="AD1569" s="30">
        <v>50.000001117587118</v>
      </c>
      <c r="AE1569" s="28">
        <v>-1</v>
      </c>
      <c r="AF1569" s="30">
        <v>27.182941407239564</v>
      </c>
      <c r="AG1569" s="28">
        <v>-1</v>
      </c>
      <c r="AH1569" s="30">
        <v>35.155447257657876</v>
      </c>
      <c r="AI1569" s="28">
        <v>-1</v>
      </c>
      <c r="AJ1569" s="26"/>
      <c r="AK1569" s="30">
        <v>50.000001117587118</v>
      </c>
      <c r="AL1569" s="28">
        <v>-1</v>
      </c>
      <c r="AM1569" s="30">
        <v>29.604748298979839</v>
      </c>
      <c r="AN1569" s="28">
        <v>-1</v>
      </c>
      <c r="AO1569" s="30">
        <v>38.374998592158924</v>
      </c>
      <c r="AP1569" s="28">
        <v>-1</v>
      </c>
    </row>
    <row r="1570" spans="1:42" s="2" customFormat="1" x14ac:dyDescent="0.25">
      <c r="A1570" s="26" t="s">
        <v>336</v>
      </c>
      <c r="B1570" s="26" t="s">
        <v>215</v>
      </c>
      <c r="C1570" s="26" t="s">
        <v>474</v>
      </c>
      <c r="D1570" s="27">
        <v>1710.5335006308555</v>
      </c>
      <c r="E1570" s="27">
        <v>2393.9591509902475</v>
      </c>
      <c r="F1570" s="28">
        <v>-0.28547924473844793</v>
      </c>
      <c r="G1570" s="27">
        <v>1609.4482613265513</v>
      </c>
      <c r="H1570" s="28">
        <v>6.2807386688520803E-2</v>
      </c>
      <c r="I1570" s="27">
        <v>1157.4294988059999</v>
      </c>
      <c r="J1570" s="28">
        <v>0.47787273643486344</v>
      </c>
      <c r="K1570" s="29">
        <v>557.91784731338589</v>
      </c>
      <c r="L1570" s="29">
        <v>791.13683882568853</v>
      </c>
      <c r="M1570" s="28">
        <v>-0.29478970017181549</v>
      </c>
      <c r="N1570" s="29">
        <v>548.31255445156057</v>
      </c>
      <c r="O1570" s="28">
        <v>1.751791525443519E-2</v>
      </c>
      <c r="P1570" s="29">
        <v>445.22448140802663</v>
      </c>
      <c r="Q1570" s="28">
        <v>0.25311583394732795</v>
      </c>
      <c r="R1570" s="29">
        <v>117.46111913692863</v>
      </c>
      <c r="S1570" s="29">
        <v>155.85013659579153</v>
      </c>
      <c r="T1570" s="28">
        <v>-0.24632007579452792</v>
      </c>
      <c r="U1570" s="29">
        <v>121.18840251126463</v>
      </c>
      <c r="V1570" s="28">
        <v>-3.0756106171046696E-2</v>
      </c>
      <c r="W1570" s="29">
        <v>102.88294705055645</v>
      </c>
      <c r="X1570" s="28">
        <v>0.14169668058991833</v>
      </c>
      <c r="Y1570" s="27">
        <v>1693.2894362641252</v>
      </c>
      <c r="Z1570" s="45">
        <v>17.244064366730235</v>
      </c>
      <c r="AA1570" s="29">
        <v>114.21197558633048</v>
      </c>
      <c r="AB1570" s="29">
        <v>3.249143550598145</v>
      </c>
      <c r="AC1570" s="30">
        <v>3.0659236102014109</v>
      </c>
      <c r="AD1570" s="30">
        <v>3.0259735528732081</v>
      </c>
      <c r="AE1570" s="28">
        <v>1.320238152454095E-2</v>
      </c>
      <c r="AF1570" s="30">
        <v>2.9352752335506378</v>
      </c>
      <c r="AG1570" s="28">
        <v>4.4509753346957892E-2</v>
      </c>
      <c r="AH1570" s="30">
        <v>2.5996537637499584</v>
      </c>
      <c r="AI1570" s="28">
        <v>0.17935844109442706</v>
      </c>
      <c r="AJ1570" s="30">
        <v>14.562550682297054</v>
      </c>
      <c r="AK1570" s="30">
        <v>15.360648397756313</v>
      </c>
      <c r="AL1570" s="28">
        <v>-5.1957293389765645E-2</v>
      </c>
      <c r="AM1570" s="30">
        <v>13.28054688382373</v>
      </c>
      <c r="AN1570" s="28">
        <v>9.6532455303844411E-2</v>
      </c>
      <c r="AO1570" s="30">
        <v>11.249964469206365</v>
      </c>
      <c r="AP1570" s="28">
        <v>0.29445303779918319</v>
      </c>
    </row>
    <row r="1571" spans="1:42" s="2" customFormat="1" x14ac:dyDescent="0.25">
      <c r="A1571" s="26" t="s">
        <v>336</v>
      </c>
      <c r="B1571" s="26" t="s">
        <v>215</v>
      </c>
      <c r="C1571" s="26" t="s">
        <v>475</v>
      </c>
      <c r="D1571" s="26"/>
      <c r="E1571" s="26"/>
      <c r="F1571" s="26"/>
      <c r="G1571" s="27">
        <v>25.705530577898024</v>
      </c>
      <c r="H1571" s="28">
        <v>-1</v>
      </c>
      <c r="I1571" s="27">
        <v>1.523264479637146</v>
      </c>
      <c r="J1571" s="28">
        <v>-1</v>
      </c>
      <c r="K1571" s="26"/>
      <c r="L1571" s="26"/>
      <c r="M1571" s="26"/>
      <c r="N1571" s="29">
        <v>1.9824890626862484</v>
      </c>
      <c r="O1571" s="28">
        <v>-1</v>
      </c>
      <c r="P1571" s="29">
        <v>0.11283440758041152</v>
      </c>
      <c r="Q1571" s="28">
        <v>-1</v>
      </c>
      <c r="R1571" s="26"/>
      <c r="S1571" s="26"/>
      <c r="T1571" s="26"/>
      <c r="U1571" s="29">
        <v>0.57123401048771427</v>
      </c>
      <c r="V1571" s="28">
        <v>-1</v>
      </c>
      <c r="W1571" s="29">
        <v>3.3850321013100704E-2</v>
      </c>
      <c r="X1571" s="28">
        <v>-1</v>
      </c>
      <c r="Y1571" s="26"/>
      <c r="Z1571" s="26"/>
      <c r="AA1571" s="26"/>
      <c r="AB1571" s="26"/>
      <c r="AC1571" s="26"/>
      <c r="AD1571" s="26"/>
      <c r="AE1571" s="26"/>
      <c r="AF1571" s="30">
        <v>12.966291245545307</v>
      </c>
      <c r="AG1571" s="28">
        <v>-1</v>
      </c>
      <c r="AH1571" s="30">
        <v>13.499999798834326</v>
      </c>
      <c r="AI1571" s="28">
        <v>-1</v>
      </c>
      <c r="AJ1571" s="26"/>
      <c r="AK1571" s="26"/>
      <c r="AL1571" s="26"/>
      <c r="AM1571" s="30">
        <v>45.000000185477198</v>
      </c>
      <c r="AN1571" s="28">
        <v>-1</v>
      </c>
      <c r="AO1571" s="30">
        <v>45.000001005828402</v>
      </c>
      <c r="AP1571" s="28">
        <v>-1</v>
      </c>
    </row>
    <row r="1572" spans="1:42" s="2" customFormat="1" x14ac:dyDescent="0.25">
      <c r="A1572" s="26" t="s">
        <v>336</v>
      </c>
      <c r="B1572" s="26" t="s">
        <v>215</v>
      </c>
      <c r="C1572" s="26" t="s">
        <v>476</v>
      </c>
      <c r="D1572" s="27">
        <v>62264.538131730558</v>
      </c>
      <c r="E1572" s="27">
        <v>72399.590805772546</v>
      </c>
      <c r="F1572" s="28">
        <v>-0.13998770657739551</v>
      </c>
      <c r="G1572" s="27">
        <v>58711.285314159395</v>
      </c>
      <c r="H1572" s="28">
        <v>6.0520780605602335E-2</v>
      </c>
      <c r="I1572" s="27">
        <v>58873.159074114563</v>
      </c>
      <c r="J1572" s="28">
        <v>5.7604842528437068E-2</v>
      </c>
      <c r="K1572" s="29">
        <v>21930.327533411455</v>
      </c>
      <c r="L1572" s="29">
        <v>25987.633402017353</v>
      </c>
      <c r="M1572" s="28">
        <v>-0.15612448451311997</v>
      </c>
      <c r="N1572" s="29">
        <v>20841.527934619997</v>
      </c>
      <c r="O1572" s="28">
        <v>5.2241831894812581E-2</v>
      </c>
      <c r="P1572" s="29">
        <v>20971.360724867387</v>
      </c>
      <c r="Q1572" s="28">
        <v>4.5727448071929154E-2</v>
      </c>
      <c r="R1572" s="29">
        <v>10813.078185302673</v>
      </c>
      <c r="S1572" s="29">
        <v>12896.255375764415</v>
      </c>
      <c r="T1572" s="28">
        <v>-0.16153349400761716</v>
      </c>
      <c r="U1572" s="29">
        <v>10138.078743689464</v>
      </c>
      <c r="V1572" s="28">
        <v>6.6580607497586056E-2</v>
      </c>
      <c r="W1572" s="29">
        <v>10628.955093685114</v>
      </c>
      <c r="X1572" s="28">
        <v>1.7322783847957973E-2</v>
      </c>
      <c r="Y1572" s="27">
        <v>60741.144467053156</v>
      </c>
      <c r="Z1572" s="45">
        <v>1523.3936646774039</v>
      </c>
      <c r="AA1572" s="29">
        <v>10336.418038905069</v>
      </c>
      <c r="AB1572" s="29">
        <v>476.66014639760408</v>
      </c>
      <c r="AC1572" s="30">
        <v>2.8391978203184074</v>
      </c>
      <c r="AD1572" s="30">
        <v>2.7859247391165813</v>
      </c>
      <c r="AE1572" s="28">
        <v>1.9122225541067194E-2</v>
      </c>
      <c r="AF1572" s="30">
        <v>2.8170336406398353</v>
      </c>
      <c r="AG1572" s="28">
        <v>7.8679144468924139E-3</v>
      </c>
      <c r="AH1572" s="30">
        <v>2.8073123077943167</v>
      </c>
      <c r="AI1572" s="28">
        <v>1.1358021134863639E-2</v>
      </c>
      <c r="AJ1572" s="30">
        <v>5.7582620845525394</v>
      </c>
      <c r="AK1572" s="30">
        <v>5.614001017832754</v>
      </c>
      <c r="AL1572" s="28">
        <v>2.5696658454735448E-2</v>
      </c>
      <c r="AM1572" s="30">
        <v>5.7911648546530321</v>
      </c>
      <c r="AN1572" s="28">
        <v>-5.6815461010501674E-3</v>
      </c>
      <c r="AO1572" s="30">
        <v>5.5389413686668361</v>
      </c>
      <c r="AP1572" s="28">
        <v>3.9596143249750901E-2</v>
      </c>
    </row>
    <row r="1573" spans="1:42" s="2" customFormat="1" x14ac:dyDescent="0.25">
      <c r="A1573" s="26" t="s">
        <v>336</v>
      </c>
      <c r="B1573" s="26" t="s">
        <v>215</v>
      </c>
      <c r="C1573" s="26" t="s">
        <v>477</v>
      </c>
      <c r="D1573" s="27">
        <v>19636.40914634466</v>
      </c>
      <c r="E1573" s="27">
        <v>24819.760572354793</v>
      </c>
      <c r="F1573" s="28">
        <v>-0.20883970298180674</v>
      </c>
      <c r="G1573" s="27">
        <v>25221.908292696477</v>
      </c>
      <c r="H1573" s="28">
        <v>-0.22145426434562102</v>
      </c>
      <c r="I1573" s="27">
        <v>21667.332884700299</v>
      </c>
      <c r="J1573" s="28">
        <v>-9.3732059647715651E-2</v>
      </c>
      <c r="K1573" s="29">
        <v>4465.5849800909937</v>
      </c>
      <c r="L1573" s="29">
        <v>5921.9272543706156</v>
      </c>
      <c r="M1573" s="28">
        <v>-0.24592370215368384</v>
      </c>
      <c r="N1573" s="29">
        <v>6264.6040712861586</v>
      </c>
      <c r="O1573" s="28">
        <v>-0.28717203365508398</v>
      </c>
      <c r="P1573" s="29">
        <v>5887.1433688034394</v>
      </c>
      <c r="Q1573" s="28">
        <v>-0.24146828090605466</v>
      </c>
      <c r="R1573" s="29">
        <v>1296.8815231287469</v>
      </c>
      <c r="S1573" s="29">
        <v>1705.0285067377833</v>
      </c>
      <c r="T1573" s="28">
        <v>-0.23937839279293963</v>
      </c>
      <c r="U1573" s="29">
        <v>1806.5703852136076</v>
      </c>
      <c r="V1573" s="28">
        <v>-0.28213064171568125</v>
      </c>
      <c r="W1573" s="29">
        <v>1614.9823564776534</v>
      </c>
      <c r="X1573" s="28">
        <v>-0.19696861211703773</v>
      </c>
      <c r="Y1573" s="27">
        <v>19290.455675472404</v>
      </c>
      <c r="Z1573" s="45">
        <v>345.95347087225542</v>
      </c>
      <c r="AA1573" s="29">
        <v>1234.6919676028845</v>
      </c>
      <c r="AB1573" s="29">
        <v>62.189555525862389</v>
      </c>
      <c r="AC1573" s="30">
        <v>4.3972758852177378</v>
      </c>
      <c r="AD1573" s="30">
        <v>4.1911626918477989</v>
      </c>
      <c r="AE1573" s="28">
        <v>4.9178046409615227E-2</v>
      </c>
      <c r="AF1573" s="30">
        <v>4.0260977398876987</v>
      </c>
      <c r="AG1573" s="28">
        <v>9.2193028910518338E-2</v>
      </c>
      <c r="AH1573" s="30">
        <v>3.6804493329511323</v>
      </c>
      <c r="AI1573" s="28">
        <v>0.19476604278962459</v>
      </c>
      <c r="AJ1573" s="30">
        <v>15.141251375816903</v>
      </c>
      <c r="AK1573" s="30">
        <v>14.556800941611371</v>
      </c>
      <c r="AL1573" s="28">
        <v>4.0149648027050393E-2</v>
      </c>
      <c r="AM1573" s="30">
        <v>13.961209869890709</v>
      </c>
      <c r="AN1573" s="28">
        <v>8.4522868499464221E-2</v>
      </c>
      <c r="AO1573" s="30">
        <v>13.416451763570775</v>
      </c>
      <c r="AP1573" s="28">
        <v>0.12855855204051916</v>
      </c>
    </row>
    <row r="1574" spans="1:42" s="2" customFormat="1" x14ac:dyDescent="0.25">
      <c r="A1574" s="26" t="s">
        <v>336</v>
      </c>
      <c r="B1574" s="26" t="s">
        <v>215</v>
      </c>
      <c r="C1574" s="26" t="s">
        <v>478</v>
      </c>
      <c r="D1574" s="27">
        <v>354185.32529927255</v>
      </c>
      <c r="E1574" s="27">
        <v>380760.53268405795</v>
      </c>
      <c r="F1574" s="28">
        <v>-6.9795068300412849E-2</v>
      </c>
      <c r="G1574" s="27">
        <v>411672.11569728493</v>
      </c>
      <c r="H1574" s="28">
        <v>-0.13964217688303227</v>
      </c>
      <c r="I1574" s="27">
        <v>364405.85985687852</v>
      </c>
      <c r="J1574" s="28">
        <v>-2.8047119114989319E-2</v>
      </c>
      <c r="K1574" s="29">
        <v>139537.61354863929</v>
      </c>
      <c r="L1574" s="29">
        <v>156465.62245131601</v>
      </c>
      <c r="M1574" s="28">
        <v>-0.10818995660176946</v>
      </c>
      <c r="N1574" s="29">
        <v>172194.2247741615</v>
      </c>
      <c r="O1574" s="28">
        <v>-0.1896498635093741</v>
      </c>
      <c r="P1574" s="29">
        <v>155886.3459389417</v>
      </c>
      <c r="Q1574" s="28">
        <v>-0.10487597417098966</v>
      </c>
      <c r="R1574" s="29">
        <v>90607.879704086197</v>
      </c>
      <c r="S1574" s="29">
        <v>100846.57604832086</v>
      </c>
      <c r="T1574" s="28">
        <v>-0.1015274563147168</v>
      </c>
      <c r="U1574" s="29">
        <v>108572.32934646834</v>
      </c>
      <c r="V1574" s="28">
        <v>-0.1654606634168754</v>
      </c>
      <c r="W1574" s="29">
        <v>100089.4999443757</v>
      </c>
      <c r="X1574" s="28">
        <v>-9.4731417836624907E-2</v>
      </c>
      <c r="Y1574" s="27">
        <v>344758.03464131319</v>
      </c>
      <c r="Z1574" s="45">
        <v>9427.2906579593619</v>
      </c>
      <c r="AA1574" s="29">
        <v>86009.685757411658</v>
      </c>
      <c r="AB1574" s="29">
        <v>4598.1939466745325</v>
      </c>
      <c r="AC1574" s="30">
        <v>2.5382785063599536</v>
      </c>
      <c r="AD1574" s="30">
        <v>2.4335092061678334</v>
      </c>
      <c r="AE1574" s="28">
        <v>4.3052765087790865E-2</v>
      </c>
      <c r="AF1574" s="30">
        <v>2.3907428732711953</v>
      </c>
      <c r="AG1574" s="28">
        <v>6.1711208987894568E-2</v>
      </c>
      <c r="AH1574" s="30">
        <v>2.3376380892243809</v>
      </c>
      <c r="AI1574" s="28">
        <v>8.5830402088521912E-2</v>
      </c>
      <c r="AJ1574" s="30">
        <v>3.9089903268457085</v>
      </c>
      <c r="AK1574" s="30">
        <v>3.7756416489699731</v>
      </c>
      <c r="AL1574" s="28">
        <v>3.5318149939392154E-2</v>
      </c>
      <c r="AM1574" s="30">
        <v>3.7916853969632172</v>
      </c>
      <c r="AN1574" s="28">
        <v>3.0937411098621605E-2</v>
      </c>
      <c r="AO1574" s="30">
        <v>3.6408000845183111</v>
      </c>
      <c r="AP1574" s="28">
        <v>7.366244674290591E-2</v>
      </c>
    </row>
    <row r="1575" spans="1:42" s="2" customFormat="1" x14ac:dyDescent="0.25">
      <c r="A1575" s="26" t="s">
        <v>336</v>
      </c>
      <c r="B1575" s="26" t="s">
        <v>215</v>
      </c>
      <c r="C1575" s="26" t="s">
        <v>479</v>
      </c>
      <c r="D1575" s="27">
        <v>8.4643326795101164</v>
      </c>
      <c r="E1575" s="26"/>
      <c r="F1575" s="26"/>
      <c r="G1575" s="27">
        <v>11.618489423990249</v>
      </c>
      <c r="H1575" s="28">
        <v>-0.27147735212181057</v>
      </c>
      <c r="I1575" s="27">
        <v>17.93311314702034</v>
      </c>
      <c r="J1575" s="28">
        <v>-0.5280053937028496</v>
      </c>
      <c r="K1575" s="29">
        <v>4.1816659079897782</v>
      </c>
      <c r="L1575" s="26"/>
      <c r="M1575" s="26"/>
      <c r="N1575" s="29">
        <v>3.3882586196071145</v>
      </c>
      <c r="O1575" s="28">
        <v>0.23416373348580555</v>
      </c>
      <c r="P1575" s="29">
        <v>5.2366015820650915</v>
      </c>
      <c r="Q1575" s="28">
        <v>-0.20145425569292438</v>
      </c>
      <c r="R1575" s="29">
        <v>1.7905535274074698</v>
      </c>
      <c r="S1575" s="26"/>
      <c r="T1575" s="26"/>
      <c r="U1575" s="29">
        <v>1.4537088825482485</v>
      </c>
      <c r="V1575" s="28">
        <v>0.23171396206147996</v>
      </c>
      <c r="W1575" s="29">
        <v>2.2458714628718184</v>
      </c>
      <c r="X1575" s="28">
        <v>-0.20273552738504858</v>
      </c>
      <c r="Y1575" s="27">
        <v>9.8654173672199246</v>
      </c>
      <c r="Z1575" s="45">
        <v>-1.4010846877098084</v>
      </c>
      <c r="AA1575" s="29">
        <v>1.2345675402210379</v>
      </c>
      <c r="AB1575" s="29">
        <v>0.55598598718643188</v>
      </c>
      <c r="AC1575" s="30">
        <v>2.0241532599095446</v>
      </c>
      <c r="AD1575" s="26"/>
      <c r="AE1575" s="26"/>
      <c r="AF1575" s="30">
        <v>3.429044452733502</v>
      </c>
      <c r="AG1575" s="28">
        <v>-0.40970340635392821</v>
      </c>
      <c r="AH1575" s="30">
        <v>3.4245708530585377</v>
      </c>
      <c r="AI1575" s="28">
        <v>-0.40893228764656986</v>
      </c>
      <c r="AJ1575" s="30">
        <v>4.7272156626144355</v>
      </c>
      <c r="AK1575" s="26"/>
      <c r="AL1575" s="26"/>
      <c r="AM1575" s="30">
        <v>7.9923082010917224</v>
      </c>
      <c r="AN1575" s="28">
        <v>-0.40852935801841156</v>
      </c>
      <c r="AO1575" s="30">
        <v>7.984924090040793</v>
      </c>
      <c r="AP1575" s="28">
        <v>-0.40798239165348343</v>
      </c>
    </row>
    <row r="1576" spans="1:42" s="2" customFormat="1" x14ac:dyDescent="0.25">
      <c r="A1576" s="26" t="s">
        <v>336</v>
      </c>
      <c r="B1576" s="26" t="s">
        <v>216</v>
      </c>
      <c r="C1576" s="26" t="s">
        <v>338</v>
      </c>
      <c r="D1576" s="27">
        <v>393196823.28327316</v>
      </c>
      <c r="E1576" s="27">
        <v>363226593.15602899</v>
      </c>
      <c r="F1576" s="28">
        <v>8.2511112049469482E-2</v>
      </c>
      <c r="G1576" s="27">
        <v>417936793.66295642</v>
      </c>
      <c r="H1576" s="28">
        <v>-5.9195483036687875E-2</v>
      </c>
      <c r="I1576" s="27">
        <v>314113105.40910566</v>
      </c>
      <c r="J1576" s="28">
        <v>0.25176828509325538</v>
      </c>
      <c r="K1576" s="29">
        <v>102571793.85406545</v>
      </c>
      <c r="L1576" s="29">
        <v>104379623.10311219</v>
      </c>
      <c r="M1576" s="28">
        <v>-1.7319752604019897E-2</v>
      </c>
      <c r="N1576" s="29">
        <v>125606250.28778072</v>
      </c>
      <c r="O1576" s="28">
        <v>-0.18338622784248593</v>
      </c>
      <c r="P1576" s="29">
        <v>97383946.877201647</v>
      </c>
      <c r="Q1576" s="28">
        <v>5.3272096102302435E-2</v>
      </c>
      <c r="R1576" s="26"/>
      <c r="S1576" s="26"/>
      <c r="T1576" s="26"/>
      <c r="U1576" s="26"/>
      <c r="V1576" s="26"/>
      <c r="W1576" s="26"/>
      <c r="X1576" s="26"/>
      <c r="Y1576" s="27">
        <v>351393342.71197581</v>
      </c>
      <c r="Z1576" s="45">
        <v>41803480.57129734</v>
      </c>
      <c r="AA1576" s="26"/>
      <c r="AB1576" s="26"/>
      <c r="AC1576" s="30">
        <v>3.8333815614329216</v>
      </c>
      <c r="AD1576" s="30">
        <v>3.4798611295732775</v>
      </c>
      <c r="AE1576" s="28">
        <v>0.10159038498843631</v>
      </c>
      <c r="AF1576" s="30">
        <v>3.3273566618333668</v>
      </c>
      <c r="AG1576" s="28">
        <v>0.15208014980898868</v>
      </c>
      <c r="AH1576" s="30">
        <v>3.2255121658315331</v>
      </c>
      <c r="AI1576" s="28">
        <v>0.18845670527634811</v>
      </c>
      <c r="AJ1576" s="26"/>
      <c r="AK1576" s="26"/>
      <c r="AL1576" s="26"/>
      <c r="AM1576" s="26"/>
      <c r="AN1576" s="26"/>
      <c r="AO1576" s="26"/>
      <c r="AP1576" s="26"/>
    </row>
    <row r="1577" spans="1:42" s="2" customFormat="1" x14ac:dyDescent="0.25">
      <c r="A1577" s="26" t="s">
        <v>336</v>
      </c>
      <c r="B1577" s="26" t="s">
        <v>216</v>
      </c>
      <c r="C1577" s="26" t="s">
        <v>339</v>
      </c>
      <c r="D1577" s="27">
        <v>185952910.34235245</v>
      </c>
      <c r="E1577" s="27">
        <v>170552114.20034418</v>
      </c>
      <c r="F1577" s="28">
        <v>9.0299649548273936E-2</v>
      </c>
      <c r="G1577" s="27">
        <v>188853199.68710363</v>
      </c>
      <c r="H1577" s="28">
        <v>-1.5357374667500714E-2</v>
      </c>
      <c r="I1577" s="27">
        <v>149655225.83244213</v>
      </c>
      <c r="J1577" s="28">
        <v>0.24254204494369039</v>
      </c>
      <c r="K1577" s="29">
        <v>45864946.619037926</v>
      </c>
      <c r="L1577" s="29">
        <v>46167335.392880283</v>
      </c>
      <c r="M1577" s="28">
        <v>-6.54984246478713E-3</v>
      </c>
      <c r="N1577" s="29">
        <v>52038807.41369696</v>
      </c>
      <c r="O1577" s="28">
        <v>-0.11863955193243018</v>
      </c>
      <c r="P1577" s="29">
        <v>42772247.458633706</v>
      </c>
      <c r="Q1577" s="28">
        <v>7.230621125053717E-2</v>
      </c>
      <c r="R1577" s="26"/>
      <c r="S1577" s="26"/>
      <c r="T1577" s="26"/>
      <c r="U1577" s="26"/>
      <c r="V1577" s="26"/>
      <c r="W1577" s="26"/>
      <c r="X1577" s="26"/>
      <c r="Y1577" s="27">
        <v>166795918.52217811</v>
      </c>
      <c r="Z1577" s="45">
        <v>19156991.820174322</v>
      </c>
      <c r="AA1577" s="26"/>
      <c r="AB1577" s="26"/>
      <c r="AC1577" s="30">
        <v>4.0543579367247293</v>
      </c>
      <c r="AD1577" s="30">
        <v>3.6942161107839451</v>
      </c>
      <c r="AE1577" s="28">
        <v>9.7488023207272248E-2</v>
      </c>
      <c r="AF1577" s="30">
        <v>3.6290839293407062</v>
      </c>
      <c r="AG1577" s="28">
        <v>0.11718494685276744</v>
      </c>
      <c r="AH1577" s="30">
        <v>3.4988861872918435</v>
      </c>
      <c r="AI1577" s="28">
        <v>0.15875673562929576</v>
      </c>
      <c r="AJ1577" s="26"/>
      <c r="AK1577" s="26"/>
      <c r="AL1577" s="26"/>
      <c r="AM1577" s="26"/>
      <c r="AN1577" s="26"/>
      <c r="AO1577" s="26"/>
      <c r="AP1577" s="26"/>
    </row>
    <row r="1578" spans="1:42" s="2" customFormat="1" x14ac:dyDescent="0.25">
      <c r="A1578" s="26" t="s">
        <v>336</v>
      </c>
      <c r="B1578" s="26" t="s">
        <v>216</v>
      </c>
      <c r="C1578" s="26" t="s">
        <v>340</v>
      </c>
      <c r="D1578" s="27">
        <v>40718771.051023699</v>
      </c>
      <c r="E1578" s="27">
        <v>38342737.88251894</v>
      </c>
      <c r="F1578" s="28">
        <v>6.1968270909209922E-2</v>
      </c>
      <c r="G1578" s="27">
        <v>40956459.981001504</v>
      </c>
      <c r="H1578" s="28">
        <v>-5.8034539627707408E-3</v>
      </c>
      <c r="I1578" s="27">
        <v>34910354.39854183</v>
      </c>
      <c r="J1578" s="28">
        <v>0.16638091341531841</v>
      </c>
      <c r="K1578" s="29">
        <v>14547367.727678105</v>
      </c>
      <c r="L1578" s="29">
        <v>14629198.938543221</v>
      </c>
      <c r="M1578" s="28">
        <v>-5.5936904822257152E-3</v>
      </c>
      <c r="N1578" s="29">
        <v>15991026.631490523</v>
      </c>
      <c r="O1578" s="28">
        <v>-9.0279313334984693E-2</v>
      </c>
      <c r="P1578" s="29">
        <v>13369735.574864425</v>
      </c>
      <c r="Q1578" s="28">
        <v>8.8081932976121866E-2</v>
      </c>
      <c r="R1578" s="29">
        <v>19981827.439137697</v>
      </c>
      <c r="S1578" s="29">
        <v>19373019.832859248</v>
      </c>
      <c r="T1578" s="28">
        <v>3.14255398245053E-2</v>
      </c>
      <c r="U1578" s="29">
        <v>21537506.683822211</v>
      </c>
      <c r="V1578" s="28">
        <v>-7.2231167122657439E-2</v>
      </c>
      <c r="W1578" s="29">
        <v>17651104.311819293</v>
      </c>
      <c r="X1578" s="28">
        <v>0.13204404019966828</v>
      </c>
      <c r="Y1578" s="27">
        <v>35351329.889644824</v>
      </c>
      <c r="Z1578" s="45">
        <v>5367441.1613788772</v>
      </c>
      <c r="AA1578" s="29">
        <v>16668673.419212034</v>
      </c>
      <c r="AB1578" s="29">
        <v>3313154.0199256632</v>
      </c>
      <c r="AC1578" s="30">
        <v>2.7990473474834467</v>
      </c>
      <c r="AD1578" s="30">
        <v>2.6209731676762007</v>
      </c>
      <c r="AE1578" s="28">
        <v>6.7942007954674963E-2</v>
      </c>
      <c r="AF1578" s="30">
        <v>2.561215169284222</v>
      </c>
      <c r="AG1578" s="28">
        <v>9.2859116661288266E-2</v>
      </c>
      <c r="AH1578" s="30">
        <v>2.6111477076760239</v>
      </c>
      <c r="AI1578" s="28">
        <v>7.1960555603596044E-2</v>
      </c>
      <c r="AJ1578" s="30">
        <v>2.037790145823664</v>
      </c>
      <c r="AK1578" s="30">
        <v>1.9791822964783476</v>
      </c>
      <c r="AL1578" s="28">
        <v>2.9612153185484776E-2</v>
      </c>
      <c r="AM1578" s="30">
        <v>1.9016342319589732</v>
      </c>
      <c r="AN1578" s="28">
        <v>7.1599423052260414E-2</v>
      </c>
      <c r="AO1578" s="30">
        <v>1.9778000164650114</v>
      </c>
      <c r="AP1578" s="28">
        <v>3.0331746819314446E-2</v>
      </c>
    </row>
    <row r="1579" spans="1:42" s="2" customFormat="1" x14ac:dyDescent="0.25">
      <c r="A1579" s="26" t="s">
        <v>336</v>
      </c>
      <c r="B1579" s="26" t="s">
        <v>216</v>
      </c>
      <c r="C1579" s="26" t="s">
        <v>341</v>
      </c>
      <c r="D1579" s="27">
        <v>19630814.813988939</v>
      </c>
      <c r="E1579" s="27">
        <v>19128000.447100226</v>
      </c>
      <c r="F1579" s="28">
        <v>2.6286823250515918E-2</v>
      </c>
      <c r="G1579" s="27">
        <v>21101505.134552661</v>
      </c>
      <c r="H1579" s="28">
        <v>-6.969599140847732E-2</v>
      </c>
      <c r="I1579" s="27">
        <v>17409467.024452511</v>
      </c>
      <c r="J1579" s="28">
        <v>0.12759424435087116</v>
      </c>
      <c r="K1579" s="29">
        <v>7778655.7974199504</v>
      </c>
      <c r="L1579" s="29">
        <v>8044344.3129285229</v>
      </c>
      <c r="M1579" s="28">
        <v>-3.3027989003599642E-2</v>
      </c>
      <c r="N1579" s="29">
        <v>8816004.4565135092</v>
      </c>
      <c r="O1579" s="28">
        <v>-0.11766653070679164</v>
      </c>
      <c r="P1579" s="29">
        <v>7285688.06463305</v>
      </c>
      <c r="Q1579" s="28">
        <v>6.7662481348867515E-2</v>
      </c>
      <c r="R1579" s="29">
        <v>9759874.6565946341</v>
      </c>
      <c r="S1579" s="29">
        <v>9141062.5196771361</v>
      </c>
      <c r="T1579" s="28">
        <v>6.7695865287589627E-2</v>
      </c>
      <c r="U1579" s="29">
        <v>10285324.982569605</v>
      </c>
      <c r="V1579" s="28">
        <v>-5.1087381960749349E-2</v>
      </c>
      <c r="W1579" s="29">
        <v>8108582.1715491489</v>
      </c>
      <c r="X1579" s="28">
        <v>0.20364749966269441</v>
      </c>
      <c r="Y1579" s="27">
        <v>17681637.699232288</v>
      </c>
      <c r="Z1579" s="45">
        <v>1949177.1147566501</v>
      </c>
      <c r="AA1579" s="29">
        <v>8278988.4404999521</v>
      </c>
      <c r="AB1579" s="29">
        <v>1480886.2160946825</v>
      </c>
      <c r="AC1579" s="30">
        <v>2.5236770112003351</v>
      </c>
      <c r="AD1579" s="30">
        <v>2.377819708233837</v>
      </c>
      <c r="AE1579" s="28">
        <v>6.1340774685914187E-2</v>
      </c>
      <c r="AF1579" s="30">
        <v>2.393545198240262</v>
      </c>
      <c r="AG1579" s="28">
        <v>5.4367811000914514E-2</v>
      </c>
      <c r="AH1579" s="30">
        <v>2.3895432895299717</v>
      </c>
      <c r="AI1579" s="28">
        <v>5.6133622796491665E-2</v>
      </c>
      <c r="AJ1579" s="30">
        <v>2.0113798081130709</v>
      </c>
      <c r="AK1579" s="30">
        <v>2.0925357862857972</v>
      </c>
      <c r="AL1579" s="28">
        <v>-3.8783555676615802E-2</v>
      </c>
      <c r="AM1579" s="30">
        <v>2.0516128727398586</v>
      </c>
      <c r="AN1579" s="28">
        <v>-1.9610456320181782E-2</v>
      </c>
      <c r="AO1579" s="30">
        <v>2.1470420668039458</v>
      </c>
      <c r="AP1579" s="28">
        <v>-6.3185654714637079E-2</v>
      </c>
    </row>
    <row r="1580" spans="1:42" s="2" customFormat="1" x14ac:dyDescent="0.25">
      <c r="A1580" s="26" t="s">
        <v>336</v>
      </c>
      <c r="B1580" s="26" t="s">
        <v>216</v>
      </c>
      <c r="C1580" s="26" t="s">
        <v>133</v>
      </c>
      <c r="D1580" s="27">
        <v>696280.44195847516</v>
      </c>
      <c r="E1580" s="27">
        <v>705081.35360843537</v>
      </c>
      <c r="F1580" s="28">
        <v>-1.2482122247197828E-2</v>
      </c>
      <c r="G1580" s="27">
        <v>745638.10511572601</v>
      </c>
      <c r="H1580" s="28">
        <v>-6.6195199546018837E-2</v>
      </c>
      <c r="I1580" s="27">
        <v>608058.0290193212</v>
      </c>
      <c r="J1580" s="28">
        <v>0.14508880522709236</v>
      </c>
      <c r="K1580" s="29">
        <v>261216.12586459203</v>
      </c>
      <c r="L1580" s="29">
        <v>278533.7728458842</v>
      </c>
      <c r="M1580" s="28">
        <v>-6.2174316616442113E-2</v>
      </c>
      <c r="N1580" s="29">
        <v>298294.55480063614</v>
      </c>
      <c r="O1580" s="28">
        <v>-0.12430139383813195</v>
      </c>
      <c r="P1580" s="29">
        <v>244577.82610567851</v>
      </c>
      <c r="Q1580" s="28">
        <v>6.8028651754081557E-2</v>
      </c>
      <c r="R1580" s="29">
        <v>190809.16031408127</v>
      </c>
      <c r="S1580" s="29">
        <v>203908.94338420796</v>
      </c>
      <c r="T1580" s="28">
        <v>-6.4243298271836502E-2</v>
      </c>
      <c r="U1580" s="29">
        <v>217206.5555026964</v>
      </c>
      <c r="V1580" s="28">
        <v>-0.12153130059781937</v>
      </c>
      <c r="W1580" s="29">
        <v>186258.5658321869</v>
      </c>
      <c r="X1580" s="28">
        <v>2.4431598415690103E-2</v>
      </c>
      <c r="Y1580" s="27">
        <v>635466.67721929296</v>
      </c>
      <c r="Z1580" s="45">
        <v>60813.76473918221</v>
      </c>
      <c r="AA1580" s="29">
        <v>164723.75678870222</v>
      </c>
      <c r="AB1580" s="29">
        <v>26085.403525379043</v>
      </c>
      <c r="AC1580" s="30">
        <v>2.6655339124025201</v>
      </c>
      <c r="AD1580" s="30">
        <v>2.531403450304623</v>
      </c>
      <c r="AE1580" s="28">
        <v>5.2986600015005984E-2</v>
      </c>
      <c r="AF1580" s="30">
        <v>2.4996705206840599</v>
      </c>
      <c r="AG1580" s="28">
        <v>6.6354101608987262E-2</v>
      </c>
      <c r="AH1580" s="30">
        <v>2.4861535434393311</v>
      </c>
      <c r="AI1580" s="28">
        <v>7.2151766103325687E-2</v>
      </c>
      <c r="AJ1580" s="30">
        <v>3.6490933706346347</v>
      </c>
      <c r="AK1580" s="30">
        <v>3.4578245657421296</v>
      </c>
      <c r="AL1580" s="28">
        <v>5.5314779930558548E-2</v>
      </c>
      <c r="AM1580" s="30">
        <v>3.4328526751416102</v>
      </c>
      <c r="AN1580" s="28">
        <v>6.2991545503508758E-2</v>
      </c>
      <c r="AO1580" s="30">
        <v>3.264590953455329</v>
      </c>
      <c r="AP1580" s="28">
        <v>0.11777966142200394</v>
      </c>
    </row>
    <row r="1581" spans="1:42" s="2" customFormat="1" x14ac:dyDescent="0.25">
      <c r="A1581" s="26" t="s">
        <v>336</v>
      </c>
      <c r="B1581" s="26" t="s">
        <v>216</v>
      </c>
      <c r="C1581" s="26" t="s">
        <v>334</v>
      </c>
      <c r="D1581" s="27">
        <v>410589.6660023451</v>
      </c>
      <c r="E1581" s="27">
        <v>404797.42226978898</v>
      </c>
      <c r="F1581" s="28">
        <v>1.4308993619765963E-2</v>
      </c>
      <c r="G1581" s="27">
        <v>441777.21477261663</v>
      </c>
      <c r="H1581" s="28">
        <v>-7.0595648049263493E-2</v>
      </c>
      <c r="I1581" s="27">
        <v>407479.5667763126</v>
      </c>
      <c r="J1581" s="28">
        <v>7.6325280568971463E-3</v>
      </c>
      <c r="K1581" s="29">
        <v>168120.91541800133</v>
      </c>
      <c r="L1581" s="29">
        <v>172749.47479094643</v>
      </c>
      <c r="M1581" s="28">
        <v>-2.6793478698250047E-2</v>
      </c>
      <c r="N1581" s="29">
        <v>188432.94817217728</v>
      </c>
      <c r="O1581" s="28">
        <v>-0.10779448579033103</v>
      </c>
      <c r="P1581" s="29">
        <v>176981.1704626877</v>
      </c>
      <c r="Q1581" s="28">
        <v>-5.0063263914023839E-2</v>
      </c>
      <c r="R1581" s="29">
        <v>135774.18315130225</v>
      </c>
      <c r="S1581" s="29">
        <v>143898.90628778451</v>
      </c>
      <c r="T1581" s="28">
        <v>-5.6461326538740815E-2</v>
      </c>
      <c r="U1581" s="29">
        <v>156418.79142665095</v>
      </c>
      <c r="V1581" s="28">
        <v>-0.13198291641979296</v>
      </c>
      <c r="W1581" s="29">
        <v>147968.29637611998</v>
      </c>
      <c r="X1581" s="28">
        <v>-8.24103103398688E-2</v>
      </c>
      <c r="Y1581" s="27">
        <v>370827.97883184458</v>
      </c>
      <c r="Z1581" s="45">
        <v>39761.68717050054</v>
      </c>
      <c r="AA1581" s="29">
        <v>116574.04028643976</v>
      </c>
      <c r="AB1581" s="29">
        <v>19200.142864862479</v>
      </c>
      <c r="AC1581" s="30">
        <v>2.4422283508360065</v>
      </c>
      <c r="AD1581" s="30">
        <v>2.3432628247330789</v>
      </c>
      <c r="AE1581" s="28">
        <v>4.2234069972155515E-2</v>
      </c>
      <c r="AF1581" s="30">
        <v>2.3444796627018247</v>
      </c>
      <c r="AG1581" s="28">
        <v>4.1693126918206778E-2</v>
      </c>
      <c r="AH1581" s="30">
        <v>2.3023893768530592</v>
      </c>
      <c r="AI1581" s="28">
        <v>6.0736457259927663E-2</v>
      </c>
      <c r="AJ1581" s="30">
        <v>3.0240628702203098</v>
      </c>
      <c r="AK1581" s="30">
        <v>2.8130680955992227</v>
      </c>
      <c r="AL1581" s="28">
        <v>7.5005214040558932E-2</v>
      </c>
      <c r="AM1581" s="30">
        <v>2.8243231567210905</v>
      </c>
      <c r="AN1581" s="28">
        <v>7.0721267509312929E-2</v>
      </c>
      <c r="AO1581" s="30">
        <v>2.7538302241484351</v>
      </c>
      <c r="AP1581" s="28">
        <v>9.8129740788736722E-2</v>
      </c>
    </row>
    <row r="1582" spans="1:42" s="2" customFormat="1" x14ac:dyDescent="0.25">
      <c r="A1582" s="26" t="s">
        <v>336</v>
      </c>
      <c r="B1582" s="26" t="s">
        <v>216</v>
      </c>
      <c r="C1582" s="26" t="s">
        <v>335</v>
      </c>
      <c r="D1582" s="27">
        <v>230297.47152858495</v>
      </c>
      <c r="E1582" s="27">
        <v>231477.80285989167</v>
      </c>
      <c r="F1582" s="28">
        <v>-5.0991123845302239E-3</v>
      </c>
      <c r="G1582" s="27">
        <v>234214.00992706179</v>
      </c>
      <c r="H1582" s="28">
        <v>-1.6722050058818078E-2</v>
      </c>
      <c r="I1582" s="27">
        <v>180590.34704755069</v>
      </c>
      <c r="J1582" s="28">
        <v>0.27524795922755513</v>
      </c>
      <c r="K1582" s="29">
        <v>78659.683127316384</v>
      </c>
      <c r="L1582" s="29">
        <v>82204.007227949769</v>
      </c>
      <c r="M1582" s="28">
        <v>-4.3116196158236642E-2</v>
      </c>
      <c r="N1582" s="29">
        <v>84545.533234768664</v>
      </c>
      <c r="O1582" s="28">
        <v>-6.9617517120724379E-2</v>
      </c>
      <c r="P1582" s="29">
        <v>64060.217146987285</v>
      </c>
      <c r="Q1582" s="28">
        <v>0.22790222435291424</v>
      </c>
      <c r="R1582" s="29">
        <v>49129.897445064198</v>
      </c>
      <c r="S1582" s="29">
        <v>49429.370340710673</v>
      </c>
      <c r="T1582" s="28">
        <v>-6.0586022759797388E-3</v>
      </c>
      <c r="U1582" s="29">
        <v>49234.615176566433</v>
      </c>
      <c r="V1582" s="28">
        <v>-2.1269127650676892E-3</v>
      </c>
      <c r="W1582" s="29">
        <v>37219.242457282868</v>
      </c>
      <c r="X1582" s="28">
        <v>0.32001336409389264</v>
      </c>
      <c r="Y1582" s="27">
        <v>209279.33577380638</v>
      </c>
      <c r="Z1582" s="45">
        <v>21018.135754778588</v>
      </c>
      <c r="AA1582" s="29">
        <v>42249.502841224159</v>
      </c>
      <c r="AB1582" s="29">
        <v>6880.39460384004</v>
      </c>
      <c r="AC1582" s="30">
        <v>2.927770140591996</v>
      </c>
      <c r="AD1582" s="30">
        <v>2.8158943908659975</v>
      </c>
      <c r="AE1582" s="28">
        <v>3.9730094313513084E-2</v>
      </c>
      <c r="AF1582" s="30">
        <v>2.7702706573118303</v>
      </c>
      <c r="AG1582" s="28">
        <v>5.6853464070184927E-2</v>
      </c>
      <c r="AH1582" s="30">
        <v>2.8190717279834221</v>
      </c>
      <c r="AI1582" s="28">
        <v>3.8558228770691691E-2</v>
      </c>
      <c r="AJ1582" s="30">
        <v>4.687521926665891</v>
      </c>
      <c r="AK1582" s="30">
        <v>4.6830012452989624</v>
      </c>
      <c r="AL1582" s="28">
        <v>9.6533849344298303E-4</v>
      </c>
      <c r="AM1582" s="30">
        <v>4.757100448274401</v>
      </c>
      <c r="AN1582" s="28">
        <v>-1.4626246043164617E-2</v>
      </c>
      <c r="AO1582" s="30">
        <v>4.8520693900424536</v>
      </c>
      <c r="AP1582" s="28">
        <v>-3.3912842160553472E-2</v>
      </c>
    </row>
    <row r="1583" spans="1:42" s="2" customFormat="1" x14ac:dyDescent="0.25">
      <c r="A1583" s="26" t="s">
        <v>336</v>
      </c>
      <c r="B1583" s="26" t="s">
        <v>216</v>
      </c>
      <c r="C1583" s="26" t="s">
        <v>161</v>
      </c>
      <c r="D1583" s="27">
        <v>55393.304427545074</v>
      </c>
      <c r="E1583" s="27">
        <v>68806.128478754748</v>
      </c>
      <c r="F1583" s="28">
        <v>-0.19493647365076133</v>
      </c>
      <c r="G1583" s="27">
        <v>69646.88041604757</v>
      </c>
      <c r="H1583" s="28">
        <v>-0.20465490921282214</v>
      </c>
      <c r="I1583" s="27">
        <v>19988.115195457936</v>
      </c>
      <c r="J1583" s="28">
        <v>1.7713120464771261</v>
      </c>
      <c r="K1583" s="29">
        <v>14435.527319274308</v>
      </c>
      <c r="L1583" s="29">
        <v>23580.290826987854</v>
      </c>
      <c r="M1583" s="28">
        <v>-0.38781385585148431</v>
      </c>
      <c r="N1583" s="29">
        <v>25316.073393690076</v>
      </c>
      <c r="O1583" s="28">
        <v>-0.42978806014710391</v>
      </c>
      <c r="P1583" s="29">
        <v>3536.4384960035868</v>
      </c>
      <c r="Q1583" s="28">
        <v>3.0819393114251596</v>
      </c>
      <c r="R1583" s="29">
        <v>5905.079717714897</v>
      </c>
      <c r="S1583" s="29">
        <v>10580.666755712749</v>
      </c>
      <c r="T1583" s="28">
        <v>-0.44189909255703508</v>
      </c>
      <c r="U1583" s="29">
        <v>11553.148899479012</v>
      </c>
      <c r="V1583" s="28">
        <v>-0.48887703524870302</v>
      </c>
      <c r="W1583" s="29">
        <v>1071.0269987840484</v>
      </c>
      <c r="X1583" s="28">
        <v>4.5134741929185864</v>
      </c>
      <c r="Y1583" s="27">
        <v>55359.362613641999</v>
      </c>
      <c r="Z1583" s="45">
        <v>33.941813903073346</v>
      </c>
      <c r="AA1583" s="29">
        <v>5900.2136610383714</v>
      </c>
      <c r="AB1583" s="29">
        <v>4.8660566765253837</v>
      </c>
      <c r="AC1583" s="30">
        <v>3.8372899861845688</v>
      </c>
      <c r="AD1583" s="30">
        <v>2.9179507998266723</v>
      </c>
      <c r="AE1583" s="28">
        <v>0.31506329250394</v>
      </c>
      <c r="AF1583" s="30">
        <v>2.7510933205544728</v>
      </c>
      <c r="AG1583" s="28">
        <v>0.39482363521248243</v>
      </c>
      <c r="AH1583" s="30">
        <v>5.6520466050931892</v>
      </c>
      <c r="AI1583" s="28">
        <v>-0.32107955678803168</v>
      </c>
      <c r="AJ1583" s="30">
        <v>9.3806192423395007</v>
      </c>
      <c r="AK1583" s="30">
        <v>6.5030049681514361</v>
      </c>
      <c r="AL1583" s="28">
        <v>0.44250531689291694</v>
      </c>
      <c r="AM1583" s="30">
        <v>6.0283894046573128</v>
      </c>
      <c r="AN1583" s="28">
        <v>0.55607387191882096</v>
      </c>
      <c r="AO1583" s="30">
        <v>18.662568934443964</v>
      </c>
      <c r="AP1583" s="28">
        <v>-0.49735648531074061</v>
      </c>
    </row>
    <row r="1584" spans="1:42" s="2" customFormat="1" x14ac:dyDescent="0.25">
      <c r="A1584" s="26" t="s">
        <v>336</v>
      </c>
      <c r="B1584" s="26" t="s">
        <v>216</v>
      </c>
      <c r="C1584" s="26" t="s">
        <v>468</v>
      </c>
      <c r="D1584" s="27">
        <v>17005.056444588899</v>
      </c>
      <c r="E1584" s="27">
        <v>33504.601089088916</v>
      </c>
      <c r="F1584" s="28">
        <v>-0.49245608388613965</v>
      </c>
      <c r="G1584" s="27">
        <v>38720.48454665899</v>
      </c>
      <c r="H1584" s="28">
        <v>-0.56082531911248545</v>
      </c>
      <c r="I1584" s="27">
        <v>261.14896125435831</v>
      </c>
      <c r="J1584" s="28">
        <v>64.116308956044534</v>
      </c>
      <c r="K1584" s="29">
        <v>7780.9942975022168</v>
      </c>
      <c r="L1584" s="29">
        <v>16979.63172904414</v>
      </c>
      <c r="M1584" s="28">
        <v>-0.54174540286450346</v>
      </c>
      <c r="N1584" s="29">
        <v>19848.347004175186</v>
      </c>
      <c r="O1584" s="28">
        <v>-0.60797771744591877</v>
      </c>
      <c r="P1584" s="29">
        <v>67.166598081588745</v>
      </c>
      <c r="Q1584" s="28">
        <v>114.84618723804459</v>
      </c>
      <c r="R1584" s="29">
        <v>3888.9408226266482</v>
      </c>
      <c r="S1584" s="29">
        <v>8481.8568812774647</v>
      </c>
      <c r="T1584" s="28">
        <v>-0.54149888673423019</v>
      </c>
      <c r="U1584" s="29">
        <v>9916.7551265656948</v>
      </c>
      <c r="V1584" s="28">
        <v>-0.60784139842188079</v>
      </c>
      <c r="W1584" s="29">
        <v>16.724051660251618</v>
      </c>
      <c r="X1584" s="28">
        <v>231.53580541547657</v>
      </c>
      <c r="Y1584" s="27">
        <v>17002.55724537015</v>
      </c>
      <c r="Z1584" s="45">
        <v>2.4991992187499998</v>
      </c>
      <c r="AA1584" s="29">
        <v>3886.5108223214725</v>
      </c>
      <c r="AB1584" s="29">
        <v>2.4300003051757813</v>
      </c>
      <c r="AC1584" s="30">
        <v>2.1854605972462551</v>
      </c>
      <c r="AD1584" s="30">
        <v>1.9732230724284996</v>
      </c>
      <c r="AE1584" s="28">
        <v>0.10755880963653489</v>
      </c>
      <c r="AF1584" s="30">
        <v>1.9508165863139115</v>
      </c>
      <c r="AG1584" s="28">
        <v>0.12027989334235971</v>
      </c>
      <c r="AH1584" s="30">
        <v>3.8880778350145846</v>
      </c>
      <c r="AI1584" s="28">
        <v>-0.43790718962341524</v>
      </c>
      <c r="AJ1584" s="30">
        <v>4.3726704056924763</v>
      </c>
      <c r="AK1584" s="30">
        <v>3.9501493078768783</v>
      </c>
      <c r="AL1584" s="28">
        <v>0.10696332337946338</v>
      </c>
      <c r="AM1584" s="30">
        <v>3.9045518470988414</v>
      </c>
      <c r="AN1584" s="28">
        <v>0.11989047064170917</v>
      </c>
      <c r="AO1584" s="30">
        <v>15.615173078844057</v>
      </c>
      <c r="AP1584" s="28">
        <v>-0.71997297861419729</v>
      </c>
    </row>
    <row r="1585" spans="1:42" s="2" customFormat="1" x14ac:dyDescent="0.25">
      <c r="A1585" s="26" t="s">
        <v>336</v>
      </c>
      <c r="B1585" s="26" t="s">
        <v>216</v>
      </c>
      <c r="C1585" s="26" t="s">
        <v>471</v>
      </c>
      <c r="D1585" s="27">
        <v>122959.79380239606</v>
      </c>
      <c r="E1585" s="27">
        <v>141768.82993335844</v>
      </c>
      <c r="F1585" s="28">
        <v>-0.13267398863208496</v>
      </c>
      <c r="G1585" s="27">
        <v>142030.93796827793</v>
      </c>
      <c r="H1585" s="28">
        <v>-0.13427457734695333</v>
      </c>
      <c r="I1585" s="27">
        <v>96318.412041850097</v>
      </c>
      <c r="J1585" s="28">
        <v>0.27659697866458133</v>
      </c>
      <c r="K1585" s="29">
        <v>36108.090665342519</v>
      </c>
      <c r="L1585" s="29">
        <v>48238.292571599479</v>
      </c>
      <c r="M1585" s="28">
        <v>-0.25146416383316755</v>
      </c>
      <c r="N1585" s="29">
        <v>49477.108673742056</v>
      </c>
      <c r="O1585" s="28">
        <v>-0.27020612899101343</v>
      </c>
      <c r="P1585" s="29">
        <v>33974.402775168419</v>
      </c>
      <c r="Q1585" s="28">
        <v>6.2802807875510125E-2</v>
      </c>
      <c r="R1585" s="29">
        <v>27428.197705952072</v>
      </c>
      <c r="S1585" s="29">
        <v>31980.39439683186</v>
      </c>
      <c r="T1585" s="28">
        <v>-0.14234335682022581</v>
      </c>
      <c r="U1585" s="29">
        <v>31947.23818161702</v>
      </c>
      <c r="V1585" s="28">
        <v>-0.14145324393847852</v>
      </c>
      <c r="W1585" s="29">
        <v>20393.568318080917</v>
      </c>
      <c r="X1585" s="28">
        <v>0.34494352720187077</v>
      </c>
      <c r="Y1585" s="27">
        <v>119684.07102431948</v>
      </c>
      <c r="Z1585" s="45">
        <v>3275.722778076587</v>
      </c>
      <c r="AA1585" s="29">
        <v>26310.386992653715</v>
      </c>
      <c r="AB1585" s="29">
        <v>1117.810713298355</v>
      </c>
      <c r="AC1585" s="30">
        <v>3.4053252757675181</v>
      </c>
      <c r="AD1585" s="30">
        <v>2.9389271961260399</v>
      </c>
      <c r="AE1585" s="28">
        <v>0.15869671091419443</v>
      </c>
      <c r="AF1585" s="30">
        <v>2.8706394083139908</v>
      </c>
      <c r="AG1585" s="28">
        <v>0.18626019900129628</v>
      </c>
      <c r="AH1585" s="30">
        <v>2.8350288503746222</v>
      </c>
      <c r="AI1585" s="28">
        <v>0.20116071316788775</v>
      </c>
      <c r="AJ1585" s="30">
        <v>4.4829702308771493</v>
      </c>
      <c r="AK1585" s="30">
        <v>4.432991919180421</v>
      </c>
      <c r="AL1585" s="28">
        <v>1.1274171622214091E-2</v>
      </c>
      <c r="AM1585" s="30">
        <v>4.4457970720612998</v>
      </c>
      <c r="AN1585" s="28">
        <v>8.3614160100686057E-3</v>
      </c>
      <c r="AO1585" s="30">
        <v>4.7229798404850163</v>
      </c>
      <c r="AP1585" s="28">
        <v>-5.0817411404241716E-2</v>
      </c>
    </row>
    <row r="1586" spans="1:42" s="2" customFormat="1" x14ac:dyDescent="0.25">
      <c r="A1586" s="26" t="s">
        <v>336</v>
      </c>
      <c r="B1586" s="26" t="s">
        <v>216</v>
      </c>
      <c r="C1586" s="26" t="s">
        <v>472</v>
      </c>
      <c r="D1586" s="26"/>
      <c r="E1586" s="26"/>
      <c r="F1586" s="26"/>
      <c r="G1586" s="27">
        <v>38.910068014860151</v>
      </c>
      <c r="H1586" s="28">
        <v>-1</v>
      </c>
      <c r="I1586" s="27">
        <v>48.530899424552921</v>
      </c>
      <c r="J1586" s="28">
        <v>-1</v>
      </c>
      <c r="K1586" s="26"/>
      <c r="L1586" s="26"/>
      <c r="M1586" s="26"/>
      <c r="N1586" s="29">
        <v>13.013400673866272</v>
      </c>
      <c r="O1586" s="28">
        <v>-1</v>
      </c>
      <c r="P1586" s="29">
        <v>16.231070041656494</v>
      </c>
      <c r="Q1586" s="28">
        <v>-1</v>
      </c>
      <c r="R1586" s="26"/>
      <c r="S1586" s="26"/>
      <c r="T1586" s="26"/>
      <c r="U1586" s="29">
        <v>2.440012626349926</v>
      </c>
      <c r="V1586" s="28">
        <v>-1</v>
      </c>
      <c r="W1586" s="29">
        <v>3.0433256328105927</v>
      </c>
      <c r="X1586" s="28">
        <v>-1</v>
      </c>
      <c r="Y1586" s="26"/>
      <c r="Z1586" s="26"/>
      <c r="AA1586" s="26"/>
      <c r="AB1586" s="26"/>
      <c r="AC1586" s="26"/>
      <c r="AD1586" s="26"/>
      <c r="AE1586" s="26"/>
      <c r="AF1586" s="30">
        <v>2.9899999999999998</v>
      </c>
      <c r="AG1586" s="28">
        <v>-1</v>
      </c>
      <c r="AH1586" s="30">
        <v>2.99</v>
      </c>
      <c r="AI1586" s="28">
        <v>-1</v>
      </c>
      <c r="AJ1586" s="26"/>
      <c r="AK1586" s="26"/>
      <c r="AL1586" s="26"/>
      <c r="AM1586" s="30">
        <v>15.946666666666665</v>
      </c>
      <c r="AN1586" s="28">
        <v>-1</v>
      </c>
      <c r="AO1586" s="30">
        <v>15.946666666666667</v>
      </c>
      <c r="AP1586" s="28">
        <v>-1</v>
      </c>
    </row>
    <row r="1587" spans="1:42" s="2" customFormat="1" x14ac:dyDescent="0.25">
      <c r="A1587" s="26" t="s">
        <v>336</v>
      </c>
      <c r="B1587" s="26" t="s">
        <v>216</v>
      </c>
      <c r="C1587" s="26" t="s">
        <v>473</v>
      </c>
      <c r="D1587" s="26"/>
      <c r="E1587" s="27">
        <v>0.33402868509292605</v>
      </c>
      <c r="F1587" s="28">
        <v>-1</v>
      </c>
      <c r="G1587" s="26"/>
      <c r="H1587" s="26"/>
      <c r="I1587" s="26"/>
      <c r="J1587" s="26"/>
      <c r="K1587" s="26"/>
      <c r="L1587" s="29">
        <v>1.113428925422677E-2</v>
      </c>
      <c r="M1587" s="28">
        <v>-1</v>
      </c>
      <c r="N1587" s="26"/>
      <c r="O1587" s="26"/>
      <c r="P1587" s="26"/>
      <c r="Q1587" s="26"/>
      <c r="R1587" s="26"/>
      <c r="S1587" s="29">
        <v>1.113428925422677E-2</v>
      </c>
      <c r="T1587" s="28">
        <v>-1</v>
      </c>
      <c r="U1587" s="26"/>
      <c r="V1587" s="26"/>
      <c r="W1587" s="26"/>
      <c r="X1587" s="26"/>
      <c r="Y1587" s="26"/>
      <c r="Z1587" s="26"/>
      <c r="AA1587" s="26"/>
      <c r="AB1587" s="26"/>
      <c r="AC1587" s="26"/>
      <c r="AD1587" s="30">
        <v>30.000000670552271</v>
      </c>
      <c r="AE1587" s="28">
        <v>-1</v>
      </c>
      <c r="AF1587" s="26"/>
      <c r="AG1587" s="26"/>
      <c r="AH1587" s="26"/>
      <c r="AI1587" s="26"/>
      <c r="AJ1587" s="26"/>
      <c r="AK1587" s="30">
        <v>30.000000670552271</v>
      </c>
      <c r="AL1587" s="28">
        <v>-1</v>
      </c>
      <c r="AM1587" s="26"/>
      <c r="AN1587" s="26"/>
      <c r="AO1587" s="26"/>
      <c r="AP1587" s="26"/>
    </row>
    <row r="1588" spans="1:42" s="2" customFormat="1" x14ac:dyDescent="0.25">
      <c r="A1588" s="26" t="s">
        <v>336</v>
      </c>
      <c r="B1588" s="26" t="s">
        <v>216</v>
      </c>
      <c r="C1588" s="26" t="s">
        <v>474</v>
      </c>
      <c r="D1588" s="27">
        <v>219.53267474174498</v>
      </c>
      <c r="E1588" s="27">
        <v>1017.1633543145657</v>
      </c>
      <c r="F1588" s="28">
        <v>-0.7841716634692556</v>
      </c>
      <c r="G1588" s="27">
        <v>351.71168535232545</v>
      </c>
      <c r="H1588" s="28">
        <v>-0.37581637493269748</v>
      </c>
      <c r="I1588" s="27">
        <v>264.45545380353929</v>
      </c>
      <c r="J1588" s="28">
        <v>-0.16986898328505218</v>
      </c>
      <c r="K1588" s="29">
        <v>72.363254654278649</v>
      </c>
      <c r="L1588" s="29">
        <v>260.80808904883867</v>
      </c>
      <c r="M1588" s="28">
        <v>-0.72254213848126481</v>
      </c>
      <c r="N1588" s="29">
        <v>105.22388289123217</v>
      </c>
      <c r="O1588" s="28">
        <v>-0.31229248849256869</v>
      </c>
      <c r="P1588" s="29">
        <v>88.136837969262189</v>
      </c>
      <c r="Q1588" s="28">
        <v>-0.17896697542615034</v>
      </c>
      <c r="R1588" s="29">
        <v>23.518449156377926</v>
      </c>
      <c r="S1588" s="29">
        <v>143.64616140999649</v>
      </c>
      <c r="T1588" s="28">
        <v>-0.8362751296273675</v>
      </c>
      <c r="U1588" s="29">
        <v>28.205196774719688</v>
      </c>
      <c r="V1588" s="28">
        <v>-0.16616610250145439</v>
      </c>
      <c r="W1588" s="29">
        <v>19.749548630262616</v>
      </c>
      <c r="X1588" s="28">
        <v>0.19083476775464886</v>
      </c>
      <c r="Y1588" s="27">
        <v>219.53267474174498</v>
      </c>
      <c r="Z1588" s="26"/>
      <c r="AA1588" s="29">
        <v>23.518449156377926</v>
      </c>
      <c r="AB1588" s="26"/>
      <c r="AC1588" s="30">
        <v>3.0337589953710657</v>
      </c>
      <c r="AD1588" s="30">
        <v>3.900045270927516</v>
      </c>
      <c r="AE1588" s="28">
        <v>-0.22212210766220886</v>
      </c>
      <c r="AF1588" s="30">
        <v>3.3425081425277074</v>
      </c>
      <c r="AG1588" s="28">
        <v>-9.2370499634192693E-2</v>
      </c>
      <c r="AH1588" s="30">
        <v>3.0005098877698382</v>
      </c>
      <c r="AI1588" s="28">
        <v>1.1081152485699798E-2</v>
      </c>
      <c r="AJ1588" s="30">
        <v>9.3344877156668424</v>
      </c>
      <c r="AK1588" s="30">
        <v>7.0810340097523845</v>
      </c>
      <c r="AL1588" s="28">
        <v>0.3182379441774858</v>
      </c>
      <c r="AM1588" s="30">
        <v>12.469747619969258</v>
      </c>
      <c r="AN1588" s="28">
        <v>-0.25142929912082257</v>
      </c>
      <c r="AO1588" s="30">
        <v>13.390455587339806</v>
      </c>
      <c r="AP1588" s="28">
        <v>-0.30289991593024929</v>
      </c>
    </row>
    <row r="1589" spans="1:42" s="2" customFormat="1" x14ac:dyDescent="0.25">
      <c r="A1589" s="26" t="s">
        <v>336</v>
      </c>
      <c r="B1589" s="26" t="s">
        <v>216</v>
      </c>
      <c r="C1589" s="26" t="s">
        <v>476</v>
      </c>
      <c r="D1589" s="27">
        <v>107337.67772618889</v>
      </c>
      <c r="E1589" s="27">
        <v>89708.972926533228</v>
      </c>
      <c r="F1589" s="28">
        <v>0.19650993902352015</v>
      </c>
      <c r="G1589" s="27">
        <v>92183.071958783868</v>
      </c>
      <c r="H1589" s="28">
        <v>0.16439684038931601</v>
      </c>
      <c r="I1589" s="27">
        <v>84271.935005700594</v>
      </c>
      <c r="J1589" s="28">
        <v>0.27370610060072803</v>
      </c>
      <c r="K1589" s="29">
        <v>42551.592461973873</v>
      </c>
      <c r="L1589" s="29">
        <v>33965.71465635029</v>
      </c>
      <c r="M1589" s="28">
        <v>0.25278071998459634</v>
      </c>
      <c r="N1589" s="29">
        <v>35068.424561026608</v>
      </c>
      <c r="O1589" s="28">
        <v>0.21338762703539593</v>
      </c>
      <c r="P1589" s="29">
        <v>30085.814371818869</v>
      </c>
      <c r="Q1589" s="28">
        <v>0.41434072337531913</v>
      </c>
      <c r="R1589" s="29">
        <v>21701.699739112119</v>
      </c>
      <c r="S1589" s="29">
        <v>17448.975943878821</v>
      </c>
      <c r="T1589" s="28">
        <v>0.24372340296137393</v>
      </c>
      <c r="U1589" s="29">
        <v>17287.37699494942</v>
      </c>
      <c r="V1589" s="28">
        <v>0.25534948103765898</v>
      </c>
      <c r="W1589" s="29">
        <v>16825.674139201954</v>
      </c>
      <c r="X1589" s="28">
        <v>0.28979674511522635</v>
      </c>
      <c r="Y1589" s="27">
        <v>89595.264749486887</v>
      </c>
      <c r="Z1589" s="45">
        <v>17742.412976702002</v>
      </c>
      <c r="AA1589" s="29">
        <v>15939.115848570433</v>
      </c>
      <c r="AB1589" s="29">
        <v>5762.5838905416849</v>
      </c>
      <c r="AC1589" s="30">
        <v>2.522530216045638</v>
      </c>
      <c r="AD1589" s="30">
        <v>2.6411625321053291</v>
      </c>
      <c r="AE1589" s="28">
        <v>-4.4916704147369042E-2</v>
      </c>
      <c r="AF1589" s="30">
        <v>2.6286630526662376</v>
      </c>
      <c r="AG1589" s="28">
        <v>-4.0375215268822554E-2</v>
      </c>
      <c r="AH1589" s="30">
        <v>2.8010521491695903</v>
      </c>
      <c r="AI1589" s="28">
        <v>-9.9434754617661769E-2</v>
      </c>
      <c r="AJ1589" s="30">
        <v>4.9460493425193981</v>
      </c>
      <c r="AK1589" s="30">
        <v>5.1412170671255666</v>
      </c>
      <c r="AL1589" s="28">
        <v>-3.7961385807677238E-2</v>
      </c>
      <c r="AM1589" s="30">
        <v>5.3323920676754799</v>
      </c>
      <c r="AN1589" s="28">
        <v>-7.2452047833852937E-2</v>
      </c>
      <c r="AO1589" s="30">
        <v>5.0085324551339276</v>
      </c>
      <c r="AP1589" s="28">
        <v>-1.2475333478269086E-2</v>
      </c>
    </row>
    <row r="1590" spans="1:42" s="2" customFormat="1" x14ac:dyDescent="0.25">
      <c r="A1590" s="26" t="s">
        <v>336</v>
      </c>
      <c r="B1590" s="26" t="s">
        <v>216</v>
      </c>
      <c r="C1590" s="26" t="s">
        <v>477</v>
      </c>
      <c r="D1590" s="27">
        <v>38168.715308214429</v>
      </c>
      <c r="E1590" s="27">
        <v>34284.03000666618</v>
      </c>
      <c r="F1590" s="28">
        <v>0.11330888757222855</v>
      </c>
      <c r="G1590" s="27">
        <v>30535.774116021395</v>
      </c>
      <c r="H1590" s="28">
        <v>0.24996717499911719</v>
      </c>
      <c r="I1590" s="27">
        <v>19413.979880975487</v>
      </c>
      <c r="J1590" s="28">
        <v>0.96604279710918195</v>
      </c>
      <c r="K1590" s="29">
        <v>6582.1697671178117</v>
      </c>
      <c r="L1590" s="29">
        <v>6339.83987460562</v>
      </c>
      <c r="M1590" s="28">
        <v>3.8223345905446265E-2</v>
      </c>
      <c r="N1590" s="29">
        <v>5349.4891059497913</v>
      </c>
      <c r="O1590" s="28">
        <v>0.23042960491255368</v>
      </c>
      <c r="P1590" s="29">
        <v>3364.9039899110794</v>
      </c>
      <c r="Q1590" s="28">
        <v>0.9561240935411508</v>
      </c>
      <c r="R1590" s="29">
        <v>1992.6204459318722</v>
      </c>
      <c r="S1590" s="29">
        <v>1955.1525787360376</v>
      </c>
      <c r="T1590" s="28">
        <v>1.916365382596209E-2</v>
      </c>
      <c r="U1590" s="29">
        <v>1605.7485635122484</v>
      </c>
      <c r="V1590" s="28">
        <v>0.2409293031366132</v>
      </c>
      <c r="W1590" s="29">
        <v>1031.5100728607235</v>
      </c>
      <c r="X1590" s="28">
        <v>0.9317508363303395</v>
      </c>
      <c r="Y1590" s="27">
        <v>38137.272693530103</v>
      </c>
      <c r="Z1590" s="45">
        <v>31.442614684323345</v>
      </c>
      <c r="AA1590" s="29">
        <v>1990.1843895605225</v>
      </c>
      <c r="AB1590" s="29">
        <v>2.4360563713496024</v>
      </c>
      <c r="AC1590" s="30">
        <v>5.7988044457455059</v>
      </c>
      <c r="AD1590" s="30">
        <v>5.4077122900203962</v>
      </c>
      <c r="AE1590" s="28">
        <v>7.2321184033190239E-2</v>
      </c>
      <c r="AF1590" s="30">
        <v>5.7081664269694459</v>
      </c>
      <c r="AG1590" s="28">
        <v>1.5878657347448991E-2</v>
      </c>
      <c r="AH1590" s="30">
        <v>5.769549425238881</v>
      </c>
      <c r="AI1590" s="28">
        <v>5.0705901536520085E-3</v>
      </c>
      <c r="AJ1590" s="30">
        <v>19.155035464049142</v>
      </c>
      <c r="AK1590" s="30">
        <v>17.535219695656714</v>
      </c>
      <c r="AL1590" s="28">
        <v>9.2374991389109248E-2</v>
      </c>
      <c r="AM1590" s="30">
        <v>19.016535222196058</v>
      </c>
      <c r="AN1590" s="28">
        <v>7.2831480727060458E-3</v>
      </c>
      <c r="AO1590" s="30">
        <v>18.820930974657383</v>
      </c>
      <c r="AP1590" s="28">
        <v>1.7751751485706787E-2</v>
      </c>
    </row>
    <row r="1591" spans="1:42" s="2" customFormat="1" x14ac:dyDescent="0.25">
      <c r="A1591" s="26" t="s">
        <v>336</v>
      </c>
      <c r="B1591" s="26" t="s">
        <v>216</v>
      </c>
      <c r="C1591" s="26" t="s">
        <v>478</v>
      </c>
      <c r="D1591" s="27">
        <v>410589.6660023451</v>
      </c>
      <c r="E1591" s="27">
        <v>404797.42226978898</v>
      </c>
      <c r="F1591" s="28">
        <v>1.4308993619765963E-2</v>
      </c>
      <c r="G1591" s="27">
        <v>441777.21477261663</v>
      </c>
      <c r="H1591" s="28">
        <v>-7.0595648049263493E-2</v>
      </c>
      <c r="I1591" s="27">
        <v>407479.5667763126</v>
      </c>
      <c r="J1591" s="28">
        <v>7.6325280568971463E-3</v>
      </c>
      <c r="K1591" s="29">
        <v>168120.91541800133</v>
      </c>
      <c r="L1591" s="29">
        <v>172749.47479094643</v>
      </c>
      <c r="M1591" s="28">
        <v>-2.6793478698250047E-2</v>
      </c>
      <c r="N1591" s="29">
        <v>188432.94817217728</v>
      </c>
      <c r="O1591" s="28">
        <v>-0.10779448579033103</v>
      </c>
      <c r="P1591" s="29">
        <v>176981.1704626877</v>
      </c>
      <c r="Q1591" s="28">
        <v>-5.0063263914023839E-2</v>
      </c>
      <c r="R1591" s="29">
        <v>135774.18315130225</v>
      </c>
      <c r="S1591" s="29">
        <v>143898.90628778451</v>
      </c>
      <c r="T1591" s="28">
        <v>-5.6461326538740815E-2</v>
      </c>
      <c r="U1591" s="29">
        <v>156418.79142665098</v>
      </c>
      <c r="V1591" s="28">
        <v>-0.13198291641979312</v>
      </c>
      <c r="W1591" s="29">
        <v>147968.29637612001</v>
      </c>
      <c r="X1591" s="28">
        <v>-8.2410310339868981E-2</v>
      </c>
      <c r="Y1591" s="27">
        <v>370827.97883184458</v>
      </c>
      <c r="Z1591" s="45">
        <v>39761.68717050054</v>
      </c>
      <c r="AA1591" s="29">
        <v>116574.04028643976</v>
      </c>
      <c r="AB1591" s="29">
        <v>19200.142864862479</v>
      </c>
      <c r="AC1591" s="30">
        <v>2.4422283508360065</v>
      </c>
      <c r="AD1591" s="30">
        <v>2.3432628247330789</v>
      </c>
      <c r="AE1591" s="28">
        <v>4.2234069972155515E-2</v>
      </c>
      <c r="AF1591" s="30">
        <v>2.3444796627018247</v>
      </c>
      <c r="AG1591" s="28">
        <v>4.1693126918206778E-2</v>
      </c>
      <c r="AH1591" s="30">
        <v>2.3023893768530592</v>
      </c>
      <c r="AI1591" s="28">
        <v>6.0736457259927663E-2</v>
      </c>
      <c r="AJ1591" s="30">
        <v>3.0240628702203098</v>
      </c>
      <c r="AK1591" s="30">
        <v>2.8130680955992227</v>
      </c>
      <c r="AL1591" s="28">
        <v>7.5005214040558932E-2</v>
      </c>
      <c r="AM1591" s="30">
        <v>2.82432315672109</v>
      </c>
      <c r="AN1591" s="28">
        <v>7.0721267509313096E-2</v>
      </c>
      <c r="AO1591" s="30">
        <v>2.7538302241484347</v>
      </c>
      <c r="AP1591" s="28">
        <v>9.8129740788736902E-2</v>
      </c>
    </row>
    <row r="1592" spans="1:42" s="2" customFormat="1" x14ac:dyDescent="0.25">
      <c r="A1592" s="26" t="s">
        <v>336</v>
      </c>
      <c r="B1592" s="26" t="s">
        <v>217</v>
      </c>
      <c r="C1592" s="26" t="s">
        <v>338</v>
      </c>
      <c r="D1592" s="27">
        <v>377831781.85963249</v>
      </c>
      <c r="E1592" s="27">
        <v>345322413.6917007</v>
      </c>
      <c r="F1592" s="28">
        <v>9.4142073838727802E-2</v>
      </c>
      <c r="G1592" s="27">
        <v>420631605.16480368</v>
      </c>
      <c r="H1592" s="28">
        <v>-0.1017513253394314</v>
      </c>
      <c r="I1592" s="27">
        <v>298561349.37004459</v>
      </c>
      <c r="J1592" s="28">
        <v>0.26550801922903322</v>
      </c>
      <c r="K1592" s="29">
        <v>103671479.90753457</v>
      </c>
      <c r="L1592" s="29">
        <v>104053605.37198237</v>
      </c>
      <c r="M1592" s="28">
        <v>-3.672390428776897E-3</v>
      </c>
      <c r="N1592" s="29">
        <v>135183207.78946751</v>
      </c>
      <c r="O1592" s="28">
        <v>-0.23310386250790024</v>
      </c>
      <c r="P1592" s="29">
        <v>97973150.926217735</v>
      </c>
      <c r="Q1592" s="28">
        <v>5.8162148787152611E-2</v>
      </c>
      <c r="R1592" s="26"/>
      <c r="S1592" s="26"/>
      <c r="T1592" s="26"/>
      <c r="U1592" s="26"/>
      <c r="V1592" s="26"/>
      <c r="W1592" s="26"/>
      <c r="X1592" s="26"/>
      <c r="Y1592" s="27">
        <v>348835387.90105528</v>
      </c>
      <c r="Z1592" s="45">
        <v>28996393.958577212</v>
      </c>
      <c r="AA1592" s="26"/>
      <c r="AB1592" s="26"/>
      <c r="AC1592" s="30">
        <v>3.644510353248779</v>
      </c>
      <c r="AD1592" s="30">
        <v>3.318697247031507</v>
      </c>
      <c r="AE1592" s="28">
        <v>9.8175001202265078E-2</v>
      </c>
      <c r="AF1592" s="30">
        <v>3.1115669767201384</v>
      </c>
      <c r="AG1592" s="28">
        <v>0.17127813108828183</v>
      </c>
      <c r="AH1592" s="30">
        <v>3.0473792722547746</v>
      </c>
      <c r="AI1592" s="28">
        <v>0.19594905249591185</v>
      </c>
      <c r="AJ1592" s="26"/>
      <c r="AK1592" s="26"/>
      <c r="AL1592" s="26"/>
      <c r="AM1592" s="26"/>
      <c r="AN1592" s="26"/>
      <c r="AO1592" s="26"/>
      <c r="AP1592" s="26"/>
    </row>
    <row r="1593" spans="1:42" s="2" customFormat="1" x14ac:dyDescent="0.25">
      <c r="A1593" s="26" t="s">
        <v>336</v>
      </c>
      <c r="B1593" s="26" t="s">
        <v>217</v>
      </c>
      <c r="C1593" s="26" t="s">
        <v>339</v>
      </c>
      <c r="D1593" s="27">
        <v>167806974.66578317</v>
      </c>
      <c r="E1593" s="27">
        <v>152857742.53978923</v>
      </c>
      <c r="F1593" s="28">
        <v>9.7798331164694635E-2</v>
      </c>
      <c r="G1593" s="27">
        <v>172086873.56009302</v>
      </c>
      <c r="H1593" s="28">
        <v>-2.4870571507101622E-2</v>
      </c>
      <c r="I1593" s="27">
        <v>131912973.18380272</v>
      </c>
      <c r="J1593" s="28">
        <v>0.27210364997206948</v>
      </c>
      <c r="K1593" s="29">
        <v>46538167.789375514</v>
      </c>
      <c r="L1593" s="29">
        <v>46561052.463407695</v>
      </c>
      <c r="M1593" s="28">
        <v>-4.9149821194799143E-4</v>
      </c>
      <c r="N1593" s="29">
        <v>53307029.025984339</v>
      </c>
      <c r="O1593" s="28">
        <v>-0.12697877484992393</v>
      </c>
      <c r="P1593" s="29">
        <v>43051390.140713789</v>
      </c>
      <c r="Q1593" s="28">
        <v>8.0991058297192414E-2</v>
      </c>
      <c r="R1593" s="26"/>
      <c r="S1593" s="26"/>
      <c r="T1593" s="26"/>
      <c r="U1593" s="26"/>
      <c r="V1593" s="26"/>
      <c r="W1593" s="26"/>
      <c r="X1593" s="26"/>
      <c r="Y1593" s="27">
        <v>155879055.04849106</v>
      </c>
      <c r="Z1593" s="45">
        <v>11927919.617292117</v>
      </c>
      <c r="AA1593" s="26"/>
      <c r="AB1593" s="26"/>
      <c r="AC1593" s="30">
        <v>3.6057924631938962</v>
      </c>
      <c r="AD1593" s="30">
        <v>3.2829529070443595</v>
      </c>
      <c r="AE1593" s="28">
        <v>9.8338162407632282E-2</v>
      </c>
      <c r="AF1593" s="30">
        <v>3.2282210564803719</v>
      </c>
      <c r="AG1593" s="28">
        <v>0.11695958861168526</v>
      </c>
      <c r="AH1593" s="30">
        <v>3.0640816185643294</v>
      </c>
      <c r="AI1593" s="28">
        <v>0.17679386911481315</v>
      </c>
      <c r="AJ1593" s="26"/>
      <c r="AK1593" s="26"/>
      <c r="AL1593" s="26"/>
      <c r="AM1593" s="26"/>
      <c r="AN1593" s="26"/>
      <c r="AO1593" s="26"/>
      <c r="AP1593" s="26"/>
    </row>
    <row r="1594" spans="1:42" s="2" customFormat="1" x14ac:dyDescent="0.25">
      <c r="A1594" s="26" t="s">
        <v>336</v>
      </c>
      <c r="B1594" s="26" t="s">
        <v>217</v>
      </c>
      <c r="C1594" s="26" t="s">
        <v>340</v>
      </c>
      <c r="D1594" s="27">
        <v>37860886.258880727</v>
      </c>
      <c r="E1594" s="27">
        <v>35288903.31981869</v>
      </c>
      <c r="F1594" s="28">
        <v>7.2883617712698329E-2</v>
      </c>
      <c r="G1594" s="27">
        <v>35508075.725546181</v>
      </c>
      <c r="H1594" s="28">
        <v>6.6261279589471617E-2</v>
      </c>
      <c r="I1594" s="27">
        <v>29876907.980354287</v>
      </c>
      <c r="J1594" s="28">
        <v>0.26722906814106551</v>
      </c>
      <c r="K1594" s="29">
        <v>16602192.111064199</v>
      </c>
      <c r="L1594" s="29">
        <v>16706760.9164139</v>
      </c>
      <c r="M1594" s="28">
        <v>-6.2590711552569346E-3</v>
      </c>
      <c r="N1594" s="29">
        <v>17191982.846313287</v>
      </c>
      <c r="O1594" s="28">
        <v>-3.4306149588531273E-2</v>
      </c>
      <c r="P1594" s="29">
        <v>14290322.469594585</v>
      </c>
      <c r="Q1594" s="28">
        <v>0.16177868948643831</v>
      </c>
      <c r="R1594" s="29">
        <v>21793128.665696409</v>
      </c>
      <c r="S1594" s="29">
        <v>22058607.382517513</v>
      </c>
      <c r="T1594" s="28">
        <v>-1.2035153090920358E-2</v>
      </c>
      <c r="U1594" s="29">
        <v>23696826.178725589</v>
      </c>
      <c r="V1594" s="28">
        <v>-8.0335547835442708E-2</v>
      </c>
      <c r="W1594" s="29">
        <v>19204836.896578643</v>
      </c>
      <c r="X1594" s="28">
        <v>0.13477291075452305</v>
      </c>
      <c r="Y1594" s="27">
        <v>34909547.847031027</v>
      </c>
      <c r="Z1594" s="45">
        <v>2951338.4118496994</v>
      </c>
      <c r="AA1594" s="29">
        <v>19402090.476415042</v>
      </c>
      <c r="AB1594" s="29">
        <v>2391038.1892813668</v>
      </c>
      <c r="AC1594" s="30">
        <v>2.2804751327777431</v>
      </c>
      <c r="AD1594" s="30">
        <v>2.1122528475970697</v>
      </c>
      <c r="AE1594" s="28">
        <v>7.9641168609167964E-2</v>
      </c>
      <c r="AF1594" s="30">
        <v>2.0653857116406247</v>
      </c>
      <c r="AG1594" s="28">
        <v>0.10414007413959671</v>
      </c>
      <c r="AH1594" s="30">
        <v>2.0907091525697314</v>
      </c>
      <c r="AI1594" s="28">
        <v>9.0766322027512308E-2</v>
      </c>
      <c r="AJ1594" s="30">
        <v>1.7372854921228387</v>
      </c>
      <c r="AK1594" s="30">
        <v>1.5997792928572097</v>
      </c>
      <c r="AL1594" s="28">
        <v>8.5953231098548979E-2</v>
      </c>
      <c r="AM1594" s="30">
        <v>1.4984317080160057</v>
      </c>
      <c r="AN1594" s="28">
        <v>0.15940251586312645</v>
      </c>
      <c r="AO1594" s="30">
        <v>1.5556970434712143</v>
      </c>
      <c r="AP1594" s="28">
        <v>0.11672481439345513</v>
      </c>
    </row>
    <row r="1595" spans="1:42" s="2" customFormat="1" x14ac:dyDescent="0.25">
      <c r="A1595" s="26" t="s">
        <v>336</v>
      </c>
      <c r="B1595" s="26" t="s">
        <v>217</v>
      </c>
      <c r="C1595" s="26" t="s">
        <v>341</v>
      </c>
      <c r="D1595" s="27">
        <v>18034816.62198291</v>
      </c>
      <c r="E1595" s="27">
        <v>17449942.26009861</v>
      </c>
      <c r="F1595" s="28">
        <v>3.3517266313349656E-2</v>
      </c>
      <c r="G1595" s="27">
        <v>18262071.430981386</v>
      </c>
      <c r="H1595" s="28">
        <v>-1.2444087181311844E-2</v>
      </c>
      <c r="I1595" s="27">
        <v>14749013.883947911</v>
      </c>
      <c r="J1595" s="28">
        <v>0.22278118143282125</v>
      </c>
      <c r="K1595" s="29">
        <v>9178677.4894522298</v>
      </c>
      <c r="L1595" s="29">
        <v>9399254.0906726643</v>
      </c>
      <c r="M1595" s="28">
        <v>-2.3467458065563242E-2</v>
      </c>
      <c r="N1595" s="29">
        <v>9874348.9923758991</v>
      </c>
      <c r="O1595" s="28">
        <v>-7.0452391692941527E-2</v>
      </c>
      <c r="P1595" s="29">
        <v>7955517.2863614466</v>
      </c>
      <c r="Q1595" s="28">
        <v>0.15374992713392877</v>
      </c>
      <c r="R1595" s="29">
        <v>10252234.848429929</v>
      </c>
      <c r="S1595" s="29">
        <v>10430198.339114917</v>
      </c>
      <c r="T1595" s="28">
        <v>-1.7062330446545426E-2</v>
      </c>
      <c r="U1595" s="29">
        <v>11622396.048456144</v>
      </c>
      <c r="V1595" s="28">
        <v>-0.11788973584394578</v>
      </c>
      <c r="W1595" s="29">
        <v>8812866.7787882853</v>
      </c>
      <c r="X1595" s="28">
        <v>0.16332574924496343</v>
      </c>
      <c r="Y1595" s="27">
        <v>17137882.940088991</v>
      </c>
      <c r="Z1595" s="45">
        <v>896933.68189392029</v>
      </c>
      <c r="AA1595" s="29">
        <v>9341995.7748715021</v>
      </c>
      <c r="AB1595" s="29">
        <v>910239.07355842728</v>
      </c>
      <c r="AC1595" s="30">
        <v>1.9648600403171157</v>
      </c>
      <c r="AD1595" s="30">
        <v>1.8565241551896159</v>
      </c>
      <c r="AE1595" s="28">
        <v>5.8354147897652822E-2</v>
      </c>
      <c r="AF1595" s="30">
        <v>1.8494456135874624</v>
      </c>
      <c r="AG1595" s="28">
        <v>6.2404877376079283E-2</v>
      </c>
      <c r="AH1595" s="30">
        <v>1.8539352443156532</v>
      </c>
      <c r="AI1595" s="28">
        <v>5.9832076843875114E-2</v>
      </c>
      <c r="AJ1595" s="30">
        <v>1.7591107586405745</v>
      </c>
      <c r="AK1595" s="30">
        <v>1.6730211346661095</v>
      </c>
      <c r="AL1595" s="28">
        <v>5.1457583045803106E-2</v>
      </c>
      <c r="AM1595" s="30">
        <v>1.5712828365892093</v>
      </c>
      <c r="AN1595" s="28">
        <v>0.11953794547841186</v>
      </c>
      <c r="AO1595" s="30">
        <v>1.6735773107846534</v>
      </c>
      <c r="AP1595" s="28">
        <v>5.1108154552967085E-2</v>
      </c>
    </row>
    <row r="1596" spans="1:42" s="2" customFormat="1" x14ac:dyDescent="0.25">
      <c r="A1596" s="26" t="s">
        <v>336</v>
      </c>
      <c r="B1596" s="26" t="s">
        <v>217</v>
      </c>
      <c r="C1596" s="26" t="s">
        <v>133</v>
      </c>
      <c r="D1596" s="27">
        <v>805082.18547808414</v>
      </c>
      <c r="E1596" s="27">
        <v>834240.50584446674</v>
      </c>
      <c r="F1596" s="28">
        <v>-3.4951935517524235E-2</v>
      </c>
      <c r="G1596" s="27">
        <v>816610.95124210475</v>
      </c>
      <c r="H1596" s="28">
        <v>-1.4117819197115598E-2</v>
      </c>
      <c r="I1596" s="27">
        <v>680281.06791597605</v>
      </c>
      <c r="J1596" s="28">
        <v>0.18345522674096043</v>
      </c>
      <c r="K1596" s="29">
        <v>266769.97922917857</v>
      </c>
      <c r="L1596" s="29">
        <v>287425.50720317545</v>
      </c>
      <c r="M1596" s="28">
        <v>-7.1863935024374492E-2</v>
      </c>
      <c r="N1596" s="29">
        <v>294734.03060984326</v>
      </c>
      <c r="O1596" s="28">
        <v>-9.4878936520507703E-2</v>
      </c>
      <c r="P1596" s="29">
        <v>260036.28021383483</v>
      </c>
      <c r="Q1596" s="28">
        <v>2.58952289649984E-2</v>
      </c>
      <c r="R1596" s="29">
        <v>174562.46786372899</v>
      </c>
      <c r="S1596" s="29">
        <v>187073.18898532994</v>
      </c>
      <c r="T1596" s="28">
        <v>-6.6876077696959677E-2</v>
      </c>
      <c r="U1596" s="29">
        <v>183885.95124402276</v>
      </c>
      <c r="V1596" s="28">
        <v>-5.0702532288185477E-2</v>
      </c>
      <c r="W1596" s="29">
        <v>164210.30470747576</v>
      </c>
      <c r="X1596" s="28">
        <v>6.3042104298476093E-2</v>
      </c>
      <c r="Y1596" s="27">
        <v>790775.42549925297</v>
      </c>
      <c r="Z1596" s="45">
        <v>14306.759978831185</v>
      </c>
      <c r="AA1596" s="29">
        <v>168496.99705018962</v>
      </c>
      <c r="AB1596" s="29">
        <v>6065.4708135393612</v>
      </c>
      <c r="AC1596" s="30">
        <v>3.0178889986209754</v>
      </c>
      <c r="AD1596" s="30">
        <v>2.9024581498076945</v>
      </c>
      <c r="AE1596" s="28">
        <v>3.9770030386460153E-2</v>
      </c>
      <c r="AF1596" s="30">
        <v>2.7706707282916394</v>
      </c>
      <c r="AG1596" s="28">
        <v>8.9226867633516171E-2</v>
      </c>
      <c r="AH1596" s="30">
        <v>2.6161005970265481</v>
      </c>
      <c r="AI1596" s="28">
        <v>0.15358293257189681</v>
      </c>
      <c r="AJ1596" s="30">
        <v>4.6120004794304705</v>
      </c>
      <c r="AK1596" s="30">
        <v>4.4594338203636807</v>
      </c>
      <c r="AL1596" s="28">
        <v>3.4212114185909706E-2</v>
      </c>
      <c r="AM1596" s="30">
        <v>4.4408555722586707</v>
      </c>
      <c r="AN1596" s="28">
        <v>3.8538723988439369E-2</v>
      </c>
      <c r="AO1596" s="30">
        <v>4.1427428633533614</v>
      </c>
      <c r="AP1596" s="28">
        <v>0.11327220432340966</v>
      </c>
    </row>
    <row r="1597" spans="1:42" s="2" customFormat="1" x14ac:dyDescent="0.25">
      <c r="A1597" s="26" t="s">
        <v>336</v>
      </c>
      <c r="B1597" s="26" t="s">
        <v>217</v>
      </c>
      <c r="C1597" s="26" t="s">
        <v>334</v>
      </c>
      <c r="D1597" s="27">
        <v>445488.142274065</v>
      </c>
      <c r="E1597" s="27">
        <v>479457.49432476162</v>
      </c>
      <c r="F1597" s="28">
        <v>-7.0849559038673404E-2</v>
      </c>
      <c r="G1597" s="27">
        <v>475631.12137082103</v>
      </c>
      <c r="H1597" s="28">
        <v>-6.3374698884044123E-2</v>
      </c>
      <c r="I1597" s="27">
        <v>419541.48751576903</v>
      </c>
      <c r="J1597" s="28">
        <v>6.1845265677856795E-2</v>
      </c>
      <c r="K1597" s="29">
        <v>159369.85175349269</v>
      </c>
      <c r="L1597" s="29">
        <v>178172.09273075504</v>
      </c>
      <c r="M1597" s="28">
        <v>-0.10552854091283183</v>
      </c>
      <c r="N1597" s="29">
        <v>183070.83060834452</v>
      </c>
      <c r="O1597" s="28">
        <v>-0.12946343650757172</v>
      </c>
      <c r="P1597" s="29">
        <v>169893.18079392036</v>
      </c>
      <c r="Q1597" s="28">
        <v>-6.1940855961678726E-2</v>
      </c>
      <c r="R1597" s="29">
        <v>106408.67076890371</v>
      </c>
      <c r="S1597" s="29">
        <v>118572.99658978482</v>
      </c>
      <c r="T1597" s="28">
        <v>-0.10258934302693562</v>
      </c>
      <c r="U1597" s="29">
        <v>116949.8168857929</v>
      </c>
      <c r="V1597" s="28">
        <v>-9.0133925794711744E-2</v>
      </c>
      <c r="W1597" s="29">
        <v>114086.23609726533</v>
      </c>
      <c r="X1597" s="28">
        <v>-6.7296157634791534E-2</v>
      </c>
      <c r="Y1597" s="27">
        <v>437243.2067880861</v>
      </c>
      <c r="Z1597" s="45">
        <v>8244.9354859789091</v>
      </c>
      <c r="AA1597" s="29">
        <v>102647.61278352156</v>
      </c>
      <c r="AB1597" s="29">
        <v>3761.0579853821569</v>
      </c>
      <c r="AC1597" s="30">
        <v>2.7953100123549675</v>
      </c>
      <c r="AD1597" s="30">
        <v>2.6909797543282736</v>
      </c>
      <c r="AE1597" s="28">
        <v>3.8770361560277473E-2</v>
      </c>
      <c r="AF1597" s="30">
        <v>2.5980715758501693</v>
      </c>
      <c r="AG1597" s="28">
        <v>7.5917245059061E-2</v>
      </c>
      <c r="AH1597" s="30">
        <v>2.4694427731309059</v>
      </c>
      <c r="AI1597" s="28">
        <v>0.13195982622869523</v>
      </c>
      <c r="AJ1597" s="30">
        <v>4.1865774570341872</v>
      </c>
      <c r="AK1597" s="30">
        <v>4.0435639489106689</v>
      </c>
      <c r="AL1597" s="28">
        <v>3.53681826058534E-2</v>
      </c>
      <c r="AM1597" s="30">
        <v>4.0669676450652128</v>
      </c>
      <c r="AN1597" s="28">
        <v>2.9410072173577974E-2</v>
      </c>
      <c r="AO1597" s="30">
        <v>3.6774066869739208</v>
      </c>
      <c r="AP1597" s="28">
        <v>0.13845919513439914</v>
      </c>
    </row>
    <row r="1598" spans="1:42" s="2" customFormat="1" x14ac:dyDescent="0.25">
      <c r="A1598" s="26" t="s">
        <v>336</v>
      </c>
      <c r="B1598" s="26" t="s">
        <v>217</v>
      </c>
      <c r="C1598" s="26" t="s">
        <v>335</v>
      </c>
      <c r="D1598" s="27">
        <v>321330.57026975154</v>
      </c>
      <c r="E1598" s="27">
        <v>312964.88347460749</v>
      </c>
      <c r="F1598" s="28">
        <v>2.6730432827690727E-2</v>
      </c>
      <c r="G1598" s="27">
        <v>296340.34867741226</v>
      </c>
      <c r="H1598" s="28">
        <v>8.4329460041038584E-2</v>
      </c>
      <c r="I1598" s="27">
        <v>220750.54821237325</v>
      </c>
      <c r="J1598" s="28">
        <v>0.45562750748240582</v>
      </c>
      <c r="K1598" s="29">
        <v>96195.505254250602</v>
      </c>
      <c r="L1598" s="29">
        <v>97398.546309444893</v>
      </c>
      <c r="M1598" s="28">
        <v>-1.2351735223769254E-2</v>
      </c>
      <c r="N1598" s="29">
        <v>95111.500403807877</v>
      </c>
      <c r="O1598" s="28">
        <v>1.1397200610235836E-2</v>
      </c>
      <c r="P1598" s="29">
        <v>74635.875230551406</v>
      </c>
      <c r="Q1598" s="28">
        <v>0.28886416829843764</v>
      </c>
      <c r="R1598" s="29">
        <v>63855.566084495535</v>
      </c>
      <c r="S1598" s="29">
        <v>64361.042159206438</v>
      </c>
      <c r="T1598" s="28">
        <v>-7.8537583878852384E-3</v>
      </c>
      <c r="U1598" s="29">
        <v>60031.131754371389</v>
      </c>
      <c r="V1598" s="28">
        <v>6.3707516722698726E-2</v>
      </c>
      <c r="W1598" s="29">
        <v>43686.49273393779</v>
      </c>
      <c r="X1598" s="28">
        <v>0.46167755954667034</v>
      </c>
      <c r="Y1598" s="27">
        <v>315477.41629677115</v>
      </c>
      <c r="Z1598" s="45">
        <v>5853.1539729803717</v>
      </c>
      <c r="AA1598" s="29">
        <v>61612.353227093212</v>
      </c>
      <c r="AB1598" s="29">
        <v>2243.2128574023245</v>
      </c>
      <c r="AC1598" s="30">
        <v>3.3403906910250658</v>
      </c>
      <c r="AD1598" s="30">
        <v>3.2132397795782994</v>
      </c>
      <c r="AE1598" s="28">
        <v>3.9570937797693224E-2</v>
      </c>
      <c r="AF1598" s="30">
        <v>3.1157152123482641</v>
      </c>
      <c r="AG1598" s="28">
        <v>7.2110402705087881E-2</v>
      </c>
      <c r="AH1598" s="30">
        <v>2.9577002685433955</v>
      </c>
      <c r="AI1598" s="28">
        <v>0.12938783099551099</v>
      </c>
      <c r="AJ1598" s="30">
        <v>5.0321466079332478</v>
      </c>
      <c r="AK1598" s="30">
        <v>4.8626447455658521</v>
      </c>
      <c r="AL1598" s="28">
        <v>3.4857957189235539E-2</v>
      </c>
      <c r="AM1598" s="30">
        <v>4.9364444750091376</v>
      </c>
      <c r="AN1598" s="28">
        <v>1.9386854933465644E-2</v>
      </c>
      <c r="AO1598" s="30">
        <v>5.0530618137922412</v>
      </c>
      <c r="AP1598" s="28">
        <v>-4.13911537790924E-3</v>
      </c>
    </row>
    <row r="1599" spans="1:42" s="2" customFormat="1" x14ac:dyDescent="0.25">
      <c r="A1599" s="26" t="s">
        <v>336</v>
      </c>
      <c r="B1599" s="26" t="s">
        <v>217</v>
      </c>
      <c r="C1599" s="26" t="s">
        <v>161</v>
      </c>
      <c r="D1599" s="27">
        <v>38263.47293426752</v>
      </c>
      <c r="E1599" s="27">
        <v>41818.12804509759</v>
      </c>
      <c r="F1599" s="28">
        <v>-8.5002731518652674E-2</v>
      </c>
      <c r="G1599" s="27">
        <v>44639.481193871499</v>
      </c>
      <c r="H1599" s="28">
        <v>-0.14283338625537911</v>
      </c>
      <c r="I1599" s="27">
        <v>39989.032187833785</v>
      </c>
      <c r="J1599" s="28">
        <v>-4.3150813089476256E-2</v>
      </c>
      <c r="K1599" s="29">
        <v>11204.622221435204</v>
      </c>
      <c r="L1599" s="29">
        <v>11854.868162975627</v>
      </c>
      <c r="M1599" s="28">
        <v>-5.4850541785966857E-2</v>
      </c>
      <c r="N1599" s="29">
        <v>16551.699597690887</v>
      </c>
      <c r="O1599" s="28">
        <v>-0.32305307045335996</v>
      </c>
      <c r="P1599" s="29">
        <v>15507.224189362967</v>
      </c>
      <c r="Q1599" s="28">
        <v>-0.27745790706238016</v>
      </c>
      <c r="R1599" s="29">
        <v>4298.2310103297878</v>
      </c>
      <c r="S1599" s="29">
        <v>4139.150236338719</v>
      </c>
      <c r="T1599" s="28">
        <v>3.8433196406947409E-2</v>
      </c>
      <c r="U1599" s="29">
        <v>6905.0026038584465</v>
      </c>
      <c r="V1599" s="28">
        <v>-0.37751927741084712</v>
      </c>
      <c r="W1599" s="29">
        <v>6437.5758762726837</v>
      </c>
      <c r="X1599" s="28">
        <v>-0.33232149912640147</v>
      </c>
      <c r="Y1599" s="27">
        <v>38054.802414395614</v>
      </c>
      <c r="Z1599" s="45">
        <v>208.67051987190575</v>
      </c>
      <c r="AA1599" s="29">
        <v>4237.0310395749066</v>
      </c>
      <c r="AB1599" s="29">
        <v>61.199970754880766</v>
      </c>
      <c r="AC1599" s="30">
        <v>3.4149721586388604</v>
      </c>
      <c r="AD1599" s="30">
        <v>3.5275067989116335</v>
      </c>
      <c r="AE1599" s="28">
        <v>-3.1902033557382303E-2</v>
      </c>
      <c r="AF1599" s="30">
        <v>2.6969726541012813</v>
      </c>
      <c r="AG1599" s="28">
        <v>0.26622424348490098</v>
      </c>
      <c r="AH1599" s="30">
        <v>2.5787356718079746</v>
      </c>
      <c r="AI1599" s="28">
        <v>0.32428158340268853</v>
      </c>
      <c r="AJ1599" s="30">
        <v>8.902144357134425</v>
      </c>
      <c r="AK1599" s="30">
        <v>10.103070837575533</v>
      </c>
      <c r="AL1599" s="28">
        <v>-0.1188674710638076</v>
      </c>
      <c r="AM1599" s="30">
        <v>6.4648029486516636</v>
      </c>
      <c r="AN1599" s="28">
        <v>0.37701712300312373</v>
      </c>
      <c r="AO1599" s="30">
        <v>6.2118152789815637</v>
      </c>
      <c r="AP1599" s="28">
        <v>0.4330986929466365</v>
      </c>
    </row>
    <row r="1600" spans="1:42" s="2" customFormat="1" x14ac:dyDescent="0.25">
      <c r="A1600" s="26" t="s">
        <v>336</v>
      </c>
      <c r="B1600" s="26" t="s">
        <v>217</v>
      </c>
      <c r="C1600" s="26" t="s">
        <v>468</v>
      </c>
      <c r="D1600" s="27">
        <v>10272.836639872789</v>
      </c>
      <c r="E1600" s="27">
        <v>14052.081972630023</v>
      </c>
      <c r="F1600" s="28">
        <v>-0.26894557974528394</v>
      </c>
      <c r="G1600" s="27">
        <v>23776.756274656058</v>
      </c>
      <c r="H1600" s="28">
        <v>-0.56794625300412682</v>
      </c>
      <c r="I1600" s="27">
        <v>22990.630335011483</v>
      </c>
      <c r="J1600" s="28">
        <v>-0.55317290173515998</v>
      </c>
      <c r="K1600" s="29">
        <v>4702.3266196250916</v>
      </c>
      <c r="L1600" s="29">
        <v>5323.9786446094513</v>
      </c>
      <c r="M1600" s="28">
        <v>-0.11676456020607535</v>
      </c>
      <c r="N1600" s="29">
        <v>11479.528142809868</v>
      </c>
      <c r="O1600" s="28">
        <v>-0.59037283056182366</v>
      </c>
      <c r="P1600" s="29">
        <v>10929.93923830986</v>
      </c>
      <c r="Q1600" s="28">
        <v>-0.56977559370657294</v>
      </c>
      <c r="R1600" s="29">
        <v>2234.5541893809227</v>
      </c>
      <c r="S1600" s="29">
        <v>2144.6618959408916</v>
      </c>
      <c r="T1600" s="28">
        <v>4.1914435841922865E-2</v>
      </c>
      <c r="U1600" s="29">
        <v>5351.9963764926433</v>
      </c>
      <c r="V1600" s="28">
        <v>-0.58248211841180153</v>
      </c>
      <c r="W1600" s="29">
        <v>5071.4414816537865</v>
      </c>
      <c r="X1600" s="28">
        <v>-0.55938480263164958</v>
      </c>
      <c r="Y1600" s="27">
        <v>10270.824571365451</v>
      </c>
      <c r="Z1600" s="45">
        <v>2.0120685073387721</v>
      </c>
      <c r="AA1600" s="29">
        <v>2233.1724800482129</v>
      </c>
      <c r="AB1600" s="29">
        <v>1.381709332709832</v>
      </c>
      <c r="AC1600" s="30">
        <v>2.184628476677748</v>
      </c>
      <c r="AD1600" s="30">
        <v>2.63939487940242</v>
      </c>
      <c r="AE1600" s="28">
        <v>-0.17229949420362398</v>
      </c>
      <c r="AF1600" s="30">
        <v>2.0712311498228684</v>
      </c>
      <c r="AG1600" s="28">
        <v>5.4748755040970348E-2</v>
      </c>
      <c r="AH1600" s="30">
        <v>2.1034545420370163</v>
      </c>
      <c r="AI1600" s="28">
        <v>3.859077199839156E-2</v>
      </c>
      <c r="AJ1600" s="30">
        <v>4.5972644962881164</v>
      </c>
      <c r="AK1600" s="30">
        <v>6.5521199398496277</v>
      </c>
      <c r="AL1600" s="28">
        <v>-0.29835464880186174</v>
      </c>
      <c r="AM1600" s="30">
        <v>4.442595734759788</v>
      </c>
      <c r="AN1600" s="28">
        <v>3.481495296053342E-2</v>
      </c>
      <c r="AO1600" s="30">
        <v>4.5333521875745451</v>
      </c>
      <c r="AP1600" s="28">
        <v>1.4098244757764122E-2</v>
      </c>
    </row>
    <row r="1601" spans="1:42" s="2" customFormat="1" x14ac:dyDescent="0.25">
      <c r="A1601" s="26" t="s">
        <v>336</v>
      </c>
      <c r="B1601" s="26" t="s">
        <v>217</v>
      </c>
      <c r="C1601" s="26" t="s">
        <v>470</v>
      </c>
      <c r="D1601" s="27">
        <v>31.793907794952393</v>
      </c>
      <c r="E1601" s="27">
        <v>66.046649724245071</v>
      </c>
      <c r="F1601" s="28">
        <v>-0.51861437442024916</v>
      </c>
      <c r="G1601" s="27">
        <v>81.229209105968479</v>
      </c>
      <c r="H1601" s="28">
        <v>-0.6085902085606264</v>
      </c>
      <c r="I1601" s="27">
        <v>50.000338947772981</v>
      </c>
      <c r="J1601" s="28">
        <v>-0.36412615466142761</v>
      </c>
      <c r="K1601" s="29">
        <v>2.4095420837402344</v>
      </c>
      <c r="L1601" s="29">
        <v>6.1159788370132446</v>
      </c>
      <c r="M1601" s="28">
        <v>-0.60602511095068778</v>
      </c>
      <c r="N1601" s="29">
        <v>6.0889409780502319</v>
      </c>
      <c r="O1601" s="28">
        <v>-0.60427567085536027</v>
      </c>
      <c r="P1601" s="29">
        <v>9.6318585989830012</v>
      </c>
      <c r="Q1601" s="28">
        <v>-0.74983622745514034</v>
      </c>
      <c r="R1601" s="29">
        <v>1.0601985111009071</v>
      </c>
      <c r="S1601" s="29">
        <v>2.2019629545813721</v>
      </c>
      <c r="T1601" s="28">
        <v>-0.51852118633736621</v>
      </c>
      <c r="U1601" s="29">
        <v>10.487638428905727</v>
      </c>
      <c r="V1601" s="28">
        <v>-0.89890970037841711</v>
      </c>
      <c r="W1601" s="29">
        <v>10.755546517387707</v>
      </c>
      <c r="X1601" s="28">
        <v>-0.90142774154832939</v>
      </c>
      <c r="Y1601" s="27">
        <v>31.793907794952393</v>
      </c>
      <c r="Z1601" s="26"/>
      <c r="AA1601" s="29">
        <v>1.0601985111009071</v>
      </c>
      <c r="AB1601" s="26"/>
      <c r="AC1601" s="30">
        <v>13.195</v>
      </c>
      <c r="AD1601" s="30">
        <v>10.79903176324579</v>
      </c>
      <c r="AE1601" s="28">
        <v>0.2218688016928354</v>
      </c>
      <c r="AF1601" s="30">
        <v>13.340449414567862</v>
      </c>
      <c r="AG1601" s="28">
        <v>-1.0902887155288053E-2</v>
      </c>
      <c r="AH1601" s="30">
        <v>5.1911412978023126</v>
      </c>
      <c r="AI1601" s="28">
        <v>1.541830253317541</v>
      </c>
      <c r="AJ1601" s="30">
        <v>29.988636526132911</v>
      </c>
      <c r="AK1601" s="30">
        <v>29.994441816938551</v>
      </c>
      <c r="AL1601" s="28">
        <v>-1.9354555224165726E-4</v>
      </c>
      <c r="AM1601" s="30">
        <v>7.7452335582133411</v>
      </c>
      <c r="AN1601" s="28">
        <v>2.8718827909755955</v>
      </c>
      <c r="AO1601" s="30">
        <v>4.6487957508194571</v>
      </c>
      <c r="AP1601" s="28">
        <v>5.4508397730415936</v>
      </c>
    </row>
    <row r="1602" spans="1:42" s="2" customFormat="1" x14ac:dyDescent="0.25">
      <c r="A1602" s="26" t="s">
        <v>336</v>
      </c>
      <c r="B1602" s="26" t="s">
        <v>217</v>
      </c>
      <c r="C1602" s="26" t="s">
        <v>471</v>
      </c>
      <c r="D1602" s="27">
        <v>277068.07525623677</v>
      </c>
      <c r="E1602" s="27">
        <v>257923.21720725895</v>
      </c>
      <c r="F1602" s="28">
        <v>7.4226966677426412E-2</v>
      </c>
      <c r="G1602" s="27">
        <v>238775.06795952679</v>
      </c>
      <c r="H1602" s="28">
        <v>0.16037272075324374</v>
      </c>
      <c r="I1602" s="27">
        <v>168618.71845867275</v>
      </c>
      <c r="J1602" s="28">
        <v>0.64316321336616122</v>
      </c>
      <c r="K1602" s="29">
        <v>82108.017910203809</v>
      </c>
      <c r="L1602" s="29">
        <v>79829.597965303838</v>
      </c>
      <c r="M1602" s="28">
        <v>2.8541042457588678E-2</v>
      </c>
      <c r="N1602" s="29">
        <v>76112.192179809324</v>
      </c>
      <c r="O1602" s="28">
        <v>7.8776153447660494E-2</v>
      </c>
      <c r="P1602" s="29">
        <v>57430.850552961056</v>
      </c>
      <c r="Q1602" s="28">
        <v>0.42968486657682686</v>
      </c>
      <c r="R1602" s="29">
        <v>57078.850872872841</v>
      </c>
      <c r="S1602" s="29">
        <v>55808.400550110724</v>
      </c>
      <c r="T1602" s="28">
        <v>2.2764499792846987E-2</v>
      </c>
      <c r="U1602" s="29">
        <v>50919.219834173957</v>
      </c>
      <c r="V1602" s="28">
        <v>0.12096868449199816</v>
      </c>
      <c r="W1602" s="29">
        <v>35263.772603193436</v>
      </c>
      <c r="X1602" s="28">
        <v>0.61862576404272362</v>
      </c>
      <c r="Y1602" s="27">
        <v>271636.36078645528</v>
      </c>
      <c r="Z1602" s="45">
        <v>5431.714469781482</v>
      </c>
      <c r="AA1602" s="29">
        <v>55111.177199707388</v>
      </c>
      <c r="AB1602" s="29">
        <v>1967.6736731654519</v>
      </c>
      <c r="AC1602" s="30">
        <v>3.3744338532108773</v>
      </c>
      <c r="AD1602" s="30">
        <v>3.2309221614689774</v>
      </c>
      <c r="AE1602" s="28">
        <v>4.4418182973696471E-2</v>
      </c>
      <c r="AF1602" s="30">
        <v>3.1371461144548123</v>
      </c>
      <c r="AG1602" s="28">
        <v>7.5638089556214996E-2</v>
      </c>
      <c r="AH1602" s="30">
        <v>2.9360303188123167</v>
      </c>
      <c r="AI1602" s="28">
        <v>0.14931846295643966</v>
      </c>
      <c r="AJ1602" s="30">
        <v>4.8541284734923682</v>
      </c>
      <c r="AK1602" s="30">
        <v>4.621584110364676</v>
      </c>
      <c r="AL1602" s="28">
        <v>5.0317024979848912E-2</v>
      </c>
      <c r="AM1602" s="30">
        <v>4.6892915629330822</v>
      </c>
      <c r="AN1602" s="28">
        <v>3.5151772575255036E-2</v>
      </c>
      <c r="AO1602" s="30">
        <v>4.7816414980909583</v>
      </c>
      <c r="AP1602" s="28">
        <v>1.5159433309743089E-2</v>
      </c>
    </row>
    <row r="1603" spans="1:42" s="2" customFormat="1" x14ac:dyDescent="0.25">
      <c r="A1603" s="26" t="s">
        <v>336</v>
      </c>
      <c r="B1603" s="26" t="s">
        <v>217</v>
      </c>
      <c r="C1603" s="26" t="s">
        <v>472</v>
      </c>
      <c r="D1603" s="26"/>
      <c r="E1603" s="26"/>
      <c r="F1603" s="26"/>
      <c r="G1603" s="27">
        <v>245.60075458168984</v>
      </c>
      <c r="H1603" s="28">
        <v>-1</v>
      </c>
      <c r="I1603" s="27">
        <v>98.481997808217997</v>
      </c>
      <c r="J1603" s="28">
        <v>-1</v>
      </c>
      <c r="K1603" s="26"/>
      <c r="L1603" s="26"/>
      <c r="M1603" s="26"/>
      <c r="N1603" s="29">
        <v>123.41746461391449</v>
      </c>
      <c r="O1603" s="28">
        <v>-1</v>
      </c>
      <c r="P1603" s="29">
        <v>49.488441109657288</v>
      </c>
      <c r="Q1603" s="28">
        <v>-1</v>
      </c>
      <c r="R1603" s="26"/>
      <c r="S1603" s="26"/>
      <c r="T1603" s="26"/>
      <c r="U1603" s="29">
        <v>27.003741257524489</v>
      </c>
      <c r="V1603" s="28">
        <v>-1</v>
      </c>
      <c r="W1603" s="29">
        <v>10.828070914793013</v>
      </c>
      <c r="X1603" s="28">
        <v>-1</v>
      </c>
      <c r="Y1603" s="26"/>
      <c r="Z1603" s="26"/>
      <c r="AA1603" s="26"/>
      <c r="AB1603" s="26"/>
      <c r="AC1603" s="26"/>
      <c r="AD1603" s="26"/>
      <c r="AE1603" s="26"/>
      <c r="AF1603" s="30">
        <v>1.99</v>
      </c>
      <c r="AG1603" s="28">
        <v>-1</v>
      </c>
      <c r="AH1603" s="30">
        <v>1.99</v>
      </c>
      <c r="AI1603" s="28">
        <v>-1</v>
      </c>
      <c r="AJ1603" s="26"/>
      <c r="AK1603" s="26"/>
      <c r="AL1603" s="26"/>
      <c r="AM1603" s="30">
        <v>9.0950639853747717</v>
      </c>
      <c r="AN1603" s="28">
        <v>-1</v>
      </c>
      <c r="AO1603" s="30">
        <v>9.0950639853747717</v>
      </c>
      <c r="AP1603" s="28">
        <v>-1</v>
      </c>
    </row>
    <row r="1604" spans="1:42" s="2" customFormat="1" x14ac:dyDescent="0.25">
      <c r="A1604" s="26" t="s">
        <v>336</v>
      </c>
      <c r="B1604" s="26" t="s">
        <v>217</v>
      </c>
      <c r="C1604" s="26" t="s">
        <v>474</v>
      </c>
      <c r="D1604" s="27">
        <v>1140.2621933031082</v>
      </c>
      <c r="E1604" s="27">
        <v>1219.4171917867661</v>
      </c>
      <c r="F1604" s="28">
        <v>-6.4912155591045143E-2</v>
      </c>
      <c r="G1604" s="27">
        <v>800.16168338418004</v>
      </c>
      <c r="H1604" s="28">
        <v>0.42503973507018883</v>
      </c>
      <c r="I1604" s="27">
        <v>1480.4373017787934</v>
      </c>
      <c r="J1604" s="28">
        <v>-0.22978015216649417</v>
      </c>
      <c r="K1604" s="29">
        <v>265.84639269143463</v>
      </c>
      <c r="L1604" s="29">
        <v>384.36939107724504</v>
      </c>
      <c r="M1604" s="28">
        <v>-0.3083570157697374</v>
      </c>
      <c r="N1604" s="29">
        <v>238.49823299075243</v>
      </c>
      <c r="O1604" s="28">
        <v>0.11466818582988246</v>
      </c>
      <c r="P1604" s="29">
        <v>500.36904779925339</v>
      </c>
      <c r="Q1604" s="28">
        <v>-0.4686993652771036</v>
      </c>
      <c r="R1604" s="29">
        <v>99.893054855915295</v>
      </c>
      <c r="S1604" s="29">
        <v>112.34310254300985</v>
      </c>
      <c r="T1604" s="28">
        <v>-0.11082164730432054</v>
      </c>
      <c r="U1604" s="29">
        <v>66.888835075505185</v>
      </c>
      <c r="V1604" s="28">
        <v>0.49341896511061106</v>
      </c>
      <c r="W1604" s="29">
        <v>153.64869368287538</v>
      </c>
      <c r="X1604" s="28">
        <v>-0.34986069545055504</v>
      </c>
      <c r="Y1604" s="27">
        <v>1125.4844931077957</v>
      </c>
      <c r="Z1604" s="45">
        <v>14.7777001953125</v>
      </c>
      <c r="AA1604" s="29">
        <v>99.118054879757153</v>
      </c>
      <c r="AB1604" s="29">
        <v>0.77499997615814209</v>
      </c>
      <c r="AC1604" s="30">
        <v>4.2891768504325718</v>
      </c>
      <c r="AD1604" s="30">
        <v>3.1725137851616942</v>
      </c>
      <c r="AE1604" s="28">
        <v>0.35198052424347914</v>
      </c>
      <c r="AF1604" s="30">
        <v>3.3550004683481478</v>
      </c>
      <c r="AG1604" s="28">
        <v>0.27844299602866246</v>
      </c>
      <c r="AH1604" s="30">
        <v>2.9586908068956745</v>
      </c>
      <c r="AI1604" s="28">
        <v>0.44968742270601547</v>
      </c>
      <c r="AJ1604" s="30">
        <v>11.414829538928513</v>
      </c>
      <c r="AK1604" s="30">
        <v>10.854401954226962</v>
      </c>
      <c r="AL1604" s="28">
        <v>5.1631364589673046E-2</v>
      </c>
      <c r="AM1604" s="30">
        <v>11.962559707923523</v>
      </c>
      <c r="AN1604" s="28">
        <v>-4.5787037420780018E-2</v>
      </c>
      <c r="AO1604" s="30">
        <v>9.6352091664010864</v>
      </c>
      <c r="AP1604" s="28">
        <v>0.1846997134979837</v>
      </c>
    </row>
    <row r="1605" spans="1:42" s="2" customFormat="1" x14ac:dyDescent="0.25">
      <c r="A1605" s="26" t="s">
        <v>336</v>
      </c>
      <c r="B1605" s="26" t="s">
        <v>217</v>
      </c>
      <c r="C1605" s="26" t="s">
        <v>475</v>
      </c>
      <c r="D1605" s="26"/>
      <c r="E1605" s="26"/>
      <c r="F1605" s="26"/>
      <c r="G1605" s="26"/>
      <c r="H1605" s="26"/>
      <c r="I1605" s="27">
        <v>98.491119942665094</v>
      </c>
      <c r="J1605" s="28">
        <v>-1</v>
      </c>
      <c r="K1605" s="26"/>
      <c r="L1605" s="26"/>
      <c r="M1605" s="26"/>
      <c r="N1605" s="26"/>
      <c r="O1605" s="26"/>
      <c r="P1605" s="29">
        <v>7.526028044202576</v>
      </c>
      <c r="Q1605" s="28">
        <v>-1</v>
      </c>
      <c r="R1605" s="26"/>
      <c r="S1605" s="26"/>
      <c r="T1605" s="26"/>
      <c r="U1605" s="26"/>
      <c r="V1605" s="26"/>
      <c r="W1605" s="29">
        <v>2.1889647817457814</v>
      </c>
      <c r="X1605" s="28">
        <v>-1</v>
      </c>
      <c r="Y1605" s="26"/>
      <c r="Z1605" s="26"/>
      <c r="AA1605" s="26"/>
      <c r="AB1605" s="26"/>
      <c r="AC1605" s="26"/>
      <c r="AD1605" s="26"/>
      <c r="AE1605" s="26"/>
      <c r="AF1605" s="26"/>
      <c r="AG1605" s="26"/>
      <c r="AH1605" s="30">
        <v>13.086733050182351</v>
      </c>
      <c r="AI1605" s="28">
        <v>-1</v>
      </c>
      <c r="AJ1605" s="26"/>
      <c r="AK1605" s="26"/>
      <c r="AL1605" s="26"/>
      <c r="AM1605" s="26"/>
      <c r="AN1605" s="26"/>
      <c r="AO1605" s="30">
        <v>44.994383081903557</v>
      </c>
      <c r="AP1605" s="28">
        <v>-1</v>
      </c>
    </row>
    <row r="1606" spans="1:42" s="2" customFormat="1" x14ac:dyDescent="0.25">
      <c r="A1606" s="26" t="s">
        <v>336</v>
      </c>
      <c r="B1606" s="26" t="s">
        <v>217</v>
      </c>
      <c r="C1606" s="26" t="s">
        <v>476</v>
      </c>
      <c r="D1606" s="27">
        <v>44262.495013514759</v>
      </c>
      <c r="E1606" s="27">
        <v>55041.666267348526</v>
      </c>
      <c r="F1606" s="28">
        <v>-0.19583657227012619</v>
      </c>
      <c r="G1606" s="27">
        <v>57565.280717885493</v>
      </c>
      <c r="H1606" s="28">
        <v>-0.23109043399900536</v>
      </c>
      <c r="I1606" s="27">
        <v>52131.829753700498</v>
      </c>
      <c r="J1606" s="28">
        <v>-0.15095067212036897</v>
      </c>
      <c r="K1606" s="29">
        <v>14087.487344046793</v>
      </c>
      <c r="L1606" s="29">
        <v>17568.948344141041</v>
      </c>
      <c r="M1606" s="28">
        <v>-0.19815989733131972</v>
      </c>
      <c r="N1606" s="29">
        <v>18999.308223998567</v>
      </c>
      <c r="O1606" s="28">
        <v>-0.25852630117066649</v>
      </c>
      <c r="P1606" s="29">
        <v>17205.024677590343</v>
      </c>
      <c r="Q1606" s="28">
        <v>-0.18119923638378521</v>
      </c>
      <c r="R1606" s="29">
        <v>6776.7152116227062</v>
      </c>
      <c r="S1606" s="29">
        <v>8552.6416090957136</v>
      </c>
      <c r="T1606" s="28">
        <v>-0.2076465352627794</v>
      </c>
      <c r="U1606" s="29">
        <v>9111.9119201974463</v>
      </c>
      <c r="V1606" s="28">
        <v>-0.25627955241737438</v>
      </c>
      <c r="W1606" s="29">
        <v>8422.7201307443593</v>
      </c>
      <c r="X1606" s="28">
        <v>-0.19542438708291582</v>
      </c>
      <c r="Y1606" s="27">
        <v>43841.055510315869</v>
      </c>
      <c r="Z1606" s="45">
        <v>421.43950319888927</v>
      </c>
      <c r="AA1606" s="29">
        <v>6501.1760273858335</v>
      </c>
      <c r="AB1606" s="29">
        <v>275.5391842368723</v>
      </c>
      <c r="AC1606" s="30">
        <v>3.1419723001362319</v>
      </c>
      <c r="AD1606" s="30">
        <v>3.1328947634878799</v>
      </c>
      <c r="AE1606" s="28">
        <v>2.8974917236753517E-3</v>
      </c>
      <c r="AF1606" s="30">
        <v>3.0298619317714497</v>
      </c>
      <c r="AG1606" s="28">
        <v>3.7001807636572841E-2</v>
      </c>
      <c r="AH1606" s="30">
        <v>3.030035163018542</v>
      </c>
      <c r="AI1606" s="28">
        <v>3.6942520827440588E-2</v>
      </c>
      <c r="AJ1606" s="30">
        <v>6.5315560166377367</v>
      </c>
      <c r="AK1606" s="30">
        <v>6.4356334315250443</v>
      </c>
      <c r="AL1606" s="28">
        <v>1.4904917462019229E-2</v>
      </c>
      <c r="AM1606" s="30">
        <v>6.3175852907759573</v>
      </c>
      <c r="AN1606" s="28">
        <v>3.3869068008340004E-2</v>
      </c>
      <c r="AO1606" s="30">
        <v>6.1894291801778456</v>
      </c>
      <c r="AP1606" s="28">
        <v>5.5275991775716619E-2</v>
      </c>
    </row>
    <row r="1607" spans="1:42" s="2" customFormat="1" x14ac:dyDescent="0.25">
      <c r="A1607" s="26" t="s">
        <v>336</v>
      </c>
      <c r="B1607" s="26" t="s">
        <v>217</v>
      </c>
      <c r="C1607" s="26" t="s">
        <v>477</v>
      </c>
      <c r="D1607" s="27">
        <v>26700.327812131643</v>
      </c>
      <c r="E1607" s="27">
        <v>26429.239164056777</v>
      </c>
      <c r="F1607" s="28">
        <v>1.0257149151820527E-2</v>
      </c>
      <c r="G1607" s="27">
        <v>19709.077856496573</v>
      </c>
      <c r="H1607" s="28">
        <v>0.35472232676429305</v>
      </c>
      <c r="I1607" s="27">
        <v>15192.275546764135</v>
      </c>
      <c r="J1607" s="28">
        <v>0.75749365063475671</v>
      </c>
      <c r="K1607" s="29">
        <v>6219.1597061849534</v>
      </c>
      <c r="L1607" s="29">
        <v>6134.6925718162474</v>
      </c>
      <c r="M1607" s="28">
        <v>1.3768764021975835E-2</v>
      </c>
      <c r="N1607" s="29">
        <v>4700.1266324126282</v>
      </c>
      <c r="O1607" s="28">
        <v>0.32318981860975698</v>
      </c>
      <c r="P1607" s="29">
        <v>3995.7005285330133</v>
      </c>
      <c r="Q1607" s="28">
        <v>0.55646291852314167</v>
      </c>
      <c r="R1607" s="29">
        <v>1955.3263577810869</v>
      </c>
      <c r="S1607" s="29">
        <v>1877.4972022565728</v>
      </c>
      <c r="T1607" s="28">
        <v>4.145367323635471E-2</v>
      </c>
      <c r="U1607" s="29">
        <v>1447.2721953936716</v>
      </c>
      <c r="V1607" s="28">
        <v>0.35104257789545928</v>
      </c>
      <c r="W1607" s="29">
        <v>1182.7329453490595</v>
      </c>
      <c r="X1607" s="28">
        <v>0.6532272694949004</v>
      </c>
      <c r="Y1607" s="27">
        <v>26508.44706096239</v>
      </c>
      <c r="Z1607" s="45">
        <v>191.88075116925449</v>
      </c>
      <c r="AA1607" s="29">
        <v>1896.2830963350741</v>
      </c>
      <c r="AB1607" s="29">
        <v>59.043261446012792</v>
      </c>
      <c r="AC1607" s="30">
        <v>4.293237201414553</v>
      </c>
      <c r="AD1607" s="30">
        <v>4.3081603282741341</v>
      </c>
      <c r="AE1607" s="28">
        <v>-3.4639209598681174E-3</v>
      </c>
      <c r="AF1607" s="30">
        <v>4.1933078399591288</v>
      </c>
      <c r="AG1607" s="28">
        <v>2.3830676227290334E-2</v>
      </c>
      <c r="AH1607" s="30">
        <v>3.8021557016791361</v>
      </c>
      <c r="AI1607" s="28">
        <v>0.12915870318475961</v>
      </c>
      <c r="AJ1607" s="30">
        <v>13.655177155404019</v>
      </c>
      <c r="AK1607" s="30">
        <v>14.076846097182647</v>
      </c>
      <c r="AL1607" s="28">
        <v>-2.9954788087299043E-2</v>
      </c>
      <c r="AM1607" s="30">
        <v>13.618086438215252</v>
      </c>
      <c r="AN1607" s="28">
        <v>2.7236364930598297E-3</v>
      </c>
      <c r="AO1607" s="30">
        <v>12.845059915262988</v>
      </c>
      <c r="AP1607" s="28">
        <v>6.3068389364102417E-2</v>
      </c>
    </row>
    <row r="1608" spans="1:42" s="2" customFormat="1" x14ac:dyDescent="0.25">
      <c r="A1608" s="26" t="s">
        <v>336</v>
      </c>
      <c r="B1608" s="26" t="s">
        <v>217</v>
      </c>
      <c r="C1608" s="26" t="s">
        <v>478</v>
      </c>
      <c r="D1608" s="27">
        <v>445488.142274065</v>
      </c>
      <c r="E1608" s="27">
        <v>479457.49432476162</v>
      </c>
      <c r="F1608" s="28">
        <v>-7.0849559038673404E-2</v>
      </c>
      <c r="G1608" s="27">
        <v>475631.12137082103</v>
      </c>
      <c r="H1608" s="28">
        <v>-6.3374698884044123E-2</v>
      </c>
      <c r="I1608" s="27">
        <v>419541.48751576903</v>
      </c>
      <c r="J1608" s="28">
        <v>6.1845265677856795E-2</v>
      </c>
      <c r="K1608" s="29">
        <v>159369.85175349269</v>
      </c>
      <c r="L1608" s="29">
        <v>178172.09273075504</v>
      </c>
      <c r="M1608" s="28">
        <v>-0.10552854091283183</v>
      </c>
      <c r="N1608" s="29">
        <v>183070.83060834452</v>
      </c>
      <c r="O1608" s="28">
        <v>-0.12946343650757172</v>
      </c>
      <c r="P1608" s="29">
        <v>169893.18079392036</v>
      </c>
      <c r="Q1608" s="28">
        <v>-6.1940855961678726E-2</v>
      </c>
      <c r="R1608" s="29">
        <v>106408.67076890371</v>
      </c>
      <c r="S1608" s="29">
        <v>118572.99658978482</v>
      </c>
      <c r="T1608" s="28">
        <v>-0.10258934302693562</v>
      </c>
      <c r="U1608" s="29">
        <v>116949.8168857929</v>
      </c>
      <c r="V1608" s="28">
        <v>-9.0133925794711744E-2</v>
      </c>
      <c r="W1608" s="29">
        <v>114086.23609726533</v>
      </c>
      <c r="X1608" s="28">
        <v>-6.7296157634791534E-2</v>
      </c>
      <c r="Y1608" s="27">
        <v>437243.2067880861</v>
      </c>
      <c r="Z1608" s="45">
        <v>8244.9354859789091</v>
      </c>
      <c r="AA1608" s="29">
        <v>102647.61278352156</v>
      </c>
      <c r="AB1608" s="29">
        <v>3761.0579853821569</v>
      </c>
      <c r="AC1608" s="30">
        <v>2.7953100123549675</v>
      </c>
      <c r="AD1608" s="30">
        <v>2.6909797543282736</v>
      </c>
      <c r="AE1608" s="28">
        <v>3.8770361560277473E-2</v>
      </c>
      <c r="AF1608" s="30">
        <v>2.5980715758501693</v>
      </c>
      <c r="AG1608" s="28">
        <v>7.5917245059061E-2</v>
      </c>
      <c r="AH1608" s="30">
        <v>2.4694427731309059</v>
      </c>
      <c r="AI1608" s="28">
        <v>0.13195982622869523</v>
      </c>
      <c r="AJ1608" s="30">
        <v>4.1865774570341872</v>
      </c>
      <c r="AK1608" s="30">
        <v>4.0435639489106689</v>
      </c>
      <c r="AL1608" s="28">
        <v>3.53681826058534E-2</v>
      </c>
      <c r="AM1608" s="30">
        <v>4.0669676450652128</v>
      </c>
      <c r="AN1608" s="28">
        <v>2.9410072173577974E-2</v>
      </c>
      <c r="AO1608" s="30">
        <v>3.6774066869739208</v>
      </c>
      <c r="AP1608" s="28">
        <v>0.13845919513439914</v>
      </c>
    </row>
    <row r="1609" spans="1:42" s="2" customFormat="1" x14ac:dyDescent="0.25">
      <c r="A1609" s="26" t="s">
        <v>336</v>
      </c>
      <c r="B1609" s="26" t="s">
        <v>217</v>
      </c>
      <c r="C1609" s="26" t="s">
        <v>479</v>
      </c>
      <c r="D1609" s="27">
        <v>118.25238116502761</v>
      </c>
      <c r="E1609" s="27">
        <v>51.34306689977646</v>
      </c>
      <c r="F1609" s="28">
        <v>1.3031810973789426</v>
      </c>
      <c r="G1609" s="27">
        <v>26.655415647029876</v>
      </c>
      <c r="H1609" s="28">
        <v>3.4363360425859311</v>
      </c>
      <c r="I1609" s="27">
        <v>78.71554758071899</v>
      </c>
      <c r="J1609" s="28">
        <v>0.5022747703529028</v>
      </c>
      <c r="K1609" s="29">
        <v>14.879960849984343</v>
      </c>
      <c r="L1609" s="29">
        <v>5.7115766356697932</v>
      </c>
      <c r="M1609" s="28">
        <v>1.6052282581759281</v>
      </c>
      <c r="N1609" s="29">
        <v>4.0401838856718655</v>
      </c>
      <c r="O1609" s="28">
        <v>2.6829909902751541</v>
      </c>
      <c r="P1609" s="29">
        <v>14.569046967996997</v>
      </c>
      <c r="Q1609" s="28">
        <v>2.1340715193678316E-2</v>
      </c>
      <c r="R1609" s="29">
        <v>7.3972098007620772</v>
      </c>
      <c r="S1609" s="29">
        <v>2.4460726436640652</v>
      </c>
      <c r="T1609" s="28">
        <v>2.0241169737630993</v>
      </c>
      <c r="U1609" s="29">
        <v>1.3538172101963051</v>
      </c>
      <c r="V1609" s="28">
        <v>4.4639649614806372</v>
      </c>
      <c r="W1609" s="29">
        <v>5.9801733730396904</v>
      </c>
      <c r="X1609" s="28">
        <v>0.23695574347573048</v>
      </c>
      <c r="Y1609" s="27">
        <v>118.25238116502761</v>
      </c>
      <c r="Z1609" s="26"/>
      <c r="AA1609" s="29">
        <v>7.3972098007620772</v>
      </c>
      <c r="AB1609" s="26"/>
      <c r="AC1609" s="30">
        <v>7.9470895358674305</v>
      </c>
      <c r="AD1609" s="30">
        <v>8.9892984327882495</v>
      </c>
      <c r="AE1609" s="28">
        <v>-0.11593884714288571</v>
      </c>
      <c r="AF1609" s="30">
        <v>6.5975748632533326</v>
      </c>
      <c r="AG1609" s="28">
        <v>0.20454707988696291</v>
      </c>
      <c r="AH1609" s="30">
        <v>5.4029304561670362</v>
      </c>
      <c r="AI1609" s="28">
        <v>0.47088503180647628</v>
      </c>
      <c r="AJ1609" s="30">
        <v>15.986079123083002</v>
      </c>
      <c r="AK1609" s="30">
        <v>20.990000862307888</v>
      </c>
      <c r="AL1609" s="28">
        <v>-0.23839549945948385</v>
      </c>
      <c r="AM1609" s="30">
        <v>19.689080214281521</v>
      </c>
      <c r="AN1609" s="28">
        <v>-0.18807384859514864</v>
      </c>
      <c r="AO1609" s="30">
        <v>13.162753430459206</v>
      </c>
      <c r="AP1609" s="28">
        <v>0.21449354859831166</v>
      </c>
    </row>
    <row r="1610" spans="1:42" s="2" customFormat="1" x14ac:dyDescent="0.25">
      <c r="A1610" s="26" t="s">
        <v>336</v>
      </c>
      <c r="B1610" s="26" t="s">
        <v>218</v>
      </c>
      <c r="C1610" s="26" t="s">
        <v>338</v>
      </c>
      <c r="D1610" s="27">
        <v>2420352335.7476516</v>
      </c>
      <c r="E1610" s="27">
        <v>2283351176.4333539</v>
      </c>
      <c r="F1610" s="28">
        <v>6.0000038858804269E-2</v>
      </c>
      <c r="G1610" s="27">
        <v>2781208881.4841199</v>
      </c>
      <c r="H1610" s="28">
        <v>-0.12974809196780163</v>
      </c>
      <c r="I1610" s="27">
        <v>1993117738.0878434</v>
      </c>
      <c r="J1610" s="28">
        <v>0.21435492218823377</v>
      </c>
      <c r="K1610" s="29">
        <v>652767461.86765075</v>
      </c>
      <c r="L1610" s="29">
        <v>672742710.96702921</v>
      </c>
      <c r="M1610" s="28">
        <v>-2.9692256450709345E-2</v>
      </c>
      <c r="N1610" s="29">
        <v>871725291.60848451</v>
      </c>
      <c r="O1610" s="28">
        <v>-0.25117755771066197</v>
      </c>
      <c r="P1610" s="29">
        <v>639371449.70677292</v>
      </c>
      <c r="Q1610" s="28">
        <v>2.0951846015366298E-2</v>
      </c>
      <c r="R1610" s="26"/>
      <c r="S1610" s="26"/>
      <c r="T1610" s="26"/>
      <c r="U1610" s="26"/>
      <c r="V1610" s="26"/>
      <c r="W1610" s="26"/>
      <c r="X1610" s="26"/>
      <c r="Y1610" s="27">
        <v>2221265648.3235345</v>
      </c>
      <c r="Z1610" s="45">
        <v>199086687.42411691</v>
      </c>
      <c r="AA1610" s="26"/>
      <c r="AB1610" s="26"/>
      <c r="AC1610" s="30">
        <v>3.7078323861650757</v>
      </c>
      <c r="AD1610" s="30">
        <v>3.3940927775362546</v>
      </c>
      <c r="AE1610" s="28">
        <v>9.2436957146634705E-2</v>
      </c>
      <c r="AF1610" s="30">
        <v>3.1904648267716387</v>
      </c>
      <c r="AG1610" s="28">
        <v>0.16216055887911165</v>
      </c>
      <c r="AH1610" s="30">
        <v>3.1173080046065906</v>
      </c>
      <c r="AI1610" s="28">
        <v>0.18943408244736798</v>
      </c>
      <c r="AJ1610" s="26"/>
      <c r="AK1610" s="26"/>
      <c r="AL1610" s="26"/>
      <c r="AM1610" s="26"/>
      <c r="AN1610" s="26"/>
      <c r="AO1610" s="26"/>
      <c r="AP1610" s="26"/>
    </row>
    <row r="1611" spans="1:42" s="2" customFormat="1" x14ac:dyDescent="0.25">
      <c r="A1611" s="26" t="s">
        <v>336</v>
      </c>
      <c r="B1611" s="26" t="s">
        <v>218</v>
      </c>
      <c r="C1611" s="26" t="s">
        <v>339</v>
      </c>
      <c r="D1611" s="27">
        <v>1124462577.973362</v>
      </c>
      <c r="E1611" s="27">
        <v>1053977478.0974388</v>
      </c>
      <c r="F1611" s="28">
        <v>6.6875337794843184E-2</v>
      </c>
      <c r="G1611" s="27">
        <v>1187613644.818753</v>
      </c>
      <c r="H1611" s="28">
        <v>-5.3174756892447793E-2</v>
      </c>
      <c r="I1611" s="27">
        <v>920539357.16245532</v>
      </c>
      <c r="J1611" s="28">
        <v>0.22152580356748244</v>
      </c>
      <c r="K1611" s="29">
        <v>309197545.48199856</v>
      </c>
      <c r="L1611" s="29">
        <v>315050837.94369769</v>
      </c>
      <c r="M1611" s="28">
        <v>-1.8578882379437323E-2</v>
      </c>
      <c r="N1611" s="29">
        <v>361828528.39698136</v>
      </c>
      <c r="O1611" s="28">
        <v>-0.14545835605654217</v>
      </c>
      <c r="P1611" s="29">
        <v>295274681.3056072</v>
      </c>
      <c r="Q1611" s="28">
        <v>4.7152245207171345E-2</v>
      </c>
      <c r="R1611" s="26"/>
      <c r="S1611" s="26"/>
      <c r="T1611" s="26"/>
      <c r="U1611" s="26"/>
      <c r="V1611" s="26"/>
      <c r="W1611" s="26"/>
      <c r="X1611" s="26"/>
      <c r="Y1611" s="27">
        <v>1037036993.6636109</v>
      </c>
      <c r="Z1611" s="45">
        <v>87425584.309750974</v>
      </c>
      <c r="AA1611" s="26"/>
      <c r="AB1611" s="26"/>
      <c r="AC1611" s="30">
        <v>3.6367124978966823</v>
      </c>
      <c r="AD1611" s="30">
        <v>3.3454203295462865</v>
      </c>
      <c r="AE1611" s="28">
        <v>8.7071919118128102E-2</v>
      </c>
      <c r="AF1611" s="30">
        <v>3.2822554099873487</v>
      </c>
      <c r="AG1611" s="28">
        <v>0.10799192738955676</v>
      </c>
      <c r="AH1611" s="30">
        <v>3.1175695562251868</v>
      </c>
      <c r="AI1611" s="28">
        <v>0.16652168694516112</v>
      </c>
      <c r="AJ1611" s="26"/>
      <c r="AK1611" s="26"/>
      <c r="AL1611" s="26"/>
      <c r="AM1611" s="26"/>
      <c r="AN1611" s="26"/>
      <c r="AO1611" s="26"/>
      <c r="AP1611" s="26"/>
    </row>
    <row r="1612" spans="1:42" s="2" customFormat="1" x14ac:dyDescent="0.25">
      <c r="A1612" s="26" t="s">
        <v>336</v>
      </c>
      <c r="B1612" s="26" t="s">
        <v>218</v>
      </c>
      <c r="C1612" s="26" t="s">
        <v>340</v>
      </c>
      <c r="D1612" s="27">
        <v>285654015.11707419</v>
      </c>
      <c r="E1612" s="27">
        <v>269346312.45392311</v>
      </c>
      <c r="F1612" s="28">
        <v>6.0545483302062407E-2</v>
      </c>
      <c r="G1612" s="27">
        <v>279116918.30072814</v>
      </c>
      <c r="H1612" s="28">
        <v>2.3420639838473725E-2</v>
      </c>
      <c r="I1612" s="27">
        <v>232732928.43879917</v>
      </c>
      <c r="J1612" s="28">
        <v>0.22738976832060728</v>
      </c>
      <c r="K1612" s="29">
        <v>123149228.20774001</v>
      </c>
      <c r="L1612" s="29">
        <v>125432332.17169048</v>
      </c>
      <c r="M1612" s="28">
        <v>-1.8201877653246382E-2</v>
      </c>
      <c r="N1612" s="29">
        <v>131686104.07407089</v>
      </c>
      <c r="O1612" s="28">
        <v>-6.4827461685168009E-2</v>
      </c>
      <c r="P1612" s="29">
        <v>109663045.80282417</v>
      </c>
      <c r="Q1612" s="28">
        <v>0.12297836801983597</v>
      </c>
      <c r="R1612" s="29">
        <v>154772382.26526749</v>
      </c>
      <c r="S1612" s="29">
        <v>155449581.84374505</v>
      </c>
      <c r="T1612" s="28">
        <v>-4.3563936965637486E-3</v>
      </c>
      <c r="U1612" s="29">
        <v>171856728.19984269</v>
      </c>
      <c r="V1612" s="28">
        <v>-9.941039907793868E-2</v>
      </c>
      <c r="W1612" s="29">
        <v>140181305.38465488</v>
      </c>
      <c r="X1612" s="28">
        <v>0.10408718081612216</v>
      </c>
      <c r="Y1612" s="27">
        <v>260868308.29441097</v>
      </c>
      <c r="Z1612" s="45">
        <v>24785706.822663222</v>
      </c>
      <c r="AA1612" s="29">
        <v>137453670.98638698</v>
      </c>
      <c r="AB1612" s="29">
        <v>17318711.278880518</v>
      </c>
      <c r="AC1612" s="30">
        <v>2.3195761701015734</v>
      </c>
      <c r="AD1612" s="30">
        <v>2.1473435739458679</v>
      </c>
      <c r="AE1612" s="28">
        <v>8.0207284127904163E-2</v>
      </c>
      <c r="AF1612" s="30">
        <v>2.1195624265999262</v>
      </c>
      <c r="AG1612" s="28">
        <v>9.4365582721947505E-2</v>
      </c>
      <c r="AH1612" s="30">
        <v>2.1222548282787672</v>
      </c>
      <c r="AI1612" s="28">
        <v>9.2977214231545216E-2</v>
      </c>
      <c r="AJ1612" s="30">
        <v>1.8456394541209946</v>
      </c>
      <c r="AK1612" s="30">
        <v>1.7326924219369395</v>
      </c>
      <c r="AL1612" s="28">
        <v>6.5185852234405262E-2</v>
      </c>
      <c r="AM1612" s="30">
        <v>1.6241256378170921</v>
      </c>
      <c r="AN1612" s="28">
        <v>0.13638958165922954</v>
      </c>
      <c r="AO1612" s="30">
        <v>1.660228001160243</v>
      </c>
      <c r="AP1612" s="28">
        <v>0.11167830733560546</v>
      </c>
    </row>
    <row r="1613" spans="1:42" s="2" customFormat="1" x14ac:dyDescent="0.25">
      <c r="A1613" s="26" t="s">
        <v>336</v>
      </c>
      <c r="B1613" s="26" t="s">
        <v>218</v>
      </c>
      <c r="C1613" s="26" t="s">
        <v>341</v>
      </c>
      <c r="D1613" s="27">
        <v>133554179.61345059</v>
      </c>
      <c r="E1613" s="27">
        <v>133450317.58366367</v>
      </c>
      <c r="F1613" s="28">
        <v>7.782823725526215E-4</v>
      </c>
      <c r="G1613" s="27">
        <v>146827243.65314752</v>
      </c>
      <c r="H1613" s="28">
        <v>-9.0399190977473606E-2</v>
      </c>
      <c r="I1613" s="27">
        <v>115403402.10478979</v>
      </c>
      <c r="J1613" s="28">
        <v>0.15728113017135609</v>
      </c>
      <c r="K1613" s="29">
        <v>69083837.627440289</v>
      </c>
      <c r="L1613" s="29">
        <v>70968572.753615201</v>
      </c>
      <c r="M1613" s="28">
        <v>-2.6557320417281489E-2</v>
      </c>
      <c r="N1613" s="29">
        <v>77830306.363520667</v>
      </c>
      <c r="O1613" s="28">
        <v>-0.11237870110941614</v>
      </c>
      <c r="P1613" s="29">
        <v>62066739.793378517</v>
      </c>
      <c r="Q1613" s="28">
        <v>0.11305729699065616</v>
      </c>
      <c r="R1613" s="29">
        <v>72185793.955700502</v>
      </c>
      <c r="S1613" s="29">
        <v>73452582.125205159</v>
      </c>
      <c r="T1613" s="28">
        <v>-1.7246339513910167E-2</v>
      </c>
      <c r="U1613" s="29">
        <v>85522133.063172355</v>
      </c>
      <c r="V1613" s="28">
        <v>-0.15594020670205622</v>
      </c>
      <c r="W1613" s="29">
        <v>65283622.839979738</v>
      </c>
      <c r="X1613" s="28">
        <v>0.10572592046000653</v>
      </c>
      <c r="Y1613" s="27">
        <v>126961370.03921472</v>
      </c>
      <c r="Z1613" s="45">
        <v>6592809.5742358742</v>
      </c>
      <c r="AA1613" s="29">
        <v>65996095.509117015</v>
      </c>
      <c r="AB1613" s="29">
        <v>6189698.4465834899</v>
      </c>
      <c r="AC1613" s="30">
        <v>1.9332188859236521</v>
      </c>
      <c r="AD1613" s="30">
        <v>1.8804142792468037</v>
      </c>
      <c r="AE1613" s="28">
        <v>2.8081368696050941E-2</v>
      </c>
      <c r="AF1613" s="30">
        <v>1.8865047629051344</v>
      </c>
      <c r="AG1613" s="28">
        <v>2.4762260841886263E-2</v>
      </c>
      <c r="AH1613" s="30">
        <v>1.8593437079016901</v>
      </c>
      <c r="AI1613" s="28">
        <v>3.9731856841751824E-2</v>
      </c>
      <c r="AJ1613" s="30">
        <v>1.8501449148763409</v>
      </c>
      <c r="AK1613" s="30">
        <v>1.8168226864535286</v>
      </c>
      <c r="AL1613" s="28">
        <v>1.8340935893891713E-2</v>
      </c>
      <c r="AM1613" s="30">
        <v>1.7168332733783793</v>
      </c>
      <c r="AN1613" s="28">
        <v>7.7649730795135014E-2</v>
      </c>
      <c r="AO1613" s="30">
        <v>1.7677236201744102</v>
      </c>
      <c r="AP1613" s="28">
        <v>4.6625668040685408E-2</v>
      </c>
    </row>
    <row r="1614" spans="1:42" s="2" customFormat="1" x14ac:dyDescent="0.25">
      <c r="A1614" s="26" t="s">
        <v>336</v>
      </c>
      <c r="B1614" s="26" t="s">
        <v>218</v>
      </c>
      <c r="C1614" s="26" t="s">
        <v>133</v>
      </c>
      <c r="D1614" s="27">
        <v>4810013.0529646492</v>
      </c>
      <c r="E1614" s="27">
        <v>5098116.2544807922</v>
      </c>
      <c r="F1614" s="28">
        <v>-5.6511697092612563E-2</v>
      </c>
      <c r="G1614" s="27">
        <v>5209892.0950803496</v>
      </c>
      <c r="H1614" s="28">
        <v>-7.6753805034331199E-2</v>
      </c>
      <c r="I1614" s="27">
        <v>4332655.9656167384</v>
      </c>
      <c r="J1614" s="28">
        <v>0.11017655016602747</v>
      </c>
      <c r="K1614" s="29">
        <v>1663605.8022849564</v>
      </c>
      <c r="L1614" s="29">
        <v>1824965.3868585373</v>
      </c>
      <c r="M1614" s="28">
        <v>-8.8417887668183329E-2</v>
      </c>
      <c r="N1614" s="29">
        <v>1912821.6791399498</v>
      </c>
      <c r="O1614" s="28">
        <v>-0.13028704116687281</v>
      </c>
      <c r="P1614" s="29">
        <v>1681484.0213114098</v>
      </c>
      <c r="Q1614" s="28">
        <v>-1.0632404946976473E-2</v>
      </c>
      <c r="R1614" s="29">
        <v>1023391.8377305911</v>
      </c>
      <c r="S1614" s="29">
        <v>1137871.3777406686</v>
      </c>
      <c r="T1614" s="28">
        <v>-0.10060850659358836</v>
      </c>
      <c r="U1614" s="29">
        <v>1163162.4250765736</v>
      </c>
      <c r="V1614" s="28">
        <v>-0.120164290328396</v>
      </c>
      <c r="W1614" s="29">
        <v>1000397.4667435909</v>
      </c>
      <c r="X1614" s="28">
        <v>2.2985235120446181E-2</v>
      </c>
      <c r="Y1614" s="27">
        <v>4761248.1990329847</v>
      </c>
      <c r="Z1614" s="45">
        <v>48764.853931664795</v>
      </c>
      <c r="AA1614" s="29">
        <v>1002782.1873033399</v>
      </c>
      <c r="AB1614" s="29">
        <v>20609.65042725117</v>
      </c>
      <c r="AC1614" s="30">
        <v>2.8913177907639622</v>
      </c>
      <c r="AD1614" s="30">
        <v>2.7935413412177632</v>
      </c>
      <c r="AE1614" s="28">
        <v>3.5000895853424606E-2</v>
      </c>
      <c r="AF1614" s="30">
        <v>2.7236684694115558</v>
      </c>
      <c r="AG1614" s="28">
        <v>6.1552763574278468E-2</v>
      </c>
      <c r="AH1614" s="30">
        <v>2.5766857791712154</v>
      </c>
      <c r="AI1614" s="28">
        <v>0.12210724882952061</v>
      </c>
      <c r="AJ1614" s="30">
        <v>4.7000697832718989</v>
      </c>
      <c r="AK1614" s="30">
        <v>4.4803976567224106</v>
      </c>
      <c r="AL1614" s="28">
        <v>4.9029604820878162E-2</v>
      </c>
      <c r="AM1614" s="30">
        <v>4.4790753060453881</v>
      </c>
      <c r="AN1614" s="28">
        <v>4.9339308255933009E-2</v>
      </c>
      <c r="AO1614" s="30">
        <v>4.3309345631592144</v>
      </c>
      <c r="AP1614" s="28">
        <v>8.5232232149778223E-2</v>
      </c>
    </row>
    <row r="1615" spans="1:42" s="2" customFormat="1" x14ac:dyDescent="0.25">
      <c r="A1615" s="26" t="s">
        <v>336</v>
      </c>
      <c r="B1615" s="26" t="s">
        <v>218</v>
      </c>
      <c r="C1615" s="26" t="s">
        <v>334</v>
      </c>
      <c r="D1615" s="27">
        <v>2638100.6663788389</v>
      </c>
      <c r="E1615" s="27">
        <v>2807983.0872852802</v>
      </c>
      <c r="F1615" s="28">
        <v>-6.0499802037868144E-2</v>
      </c>
      <c r="G1615" s="27">
        <v>3003881.6627602042</v>
      </c>
      <c r="H1615" s="28">
        <v>-0.12176944282327577</v>
      </c>
      <c r="I1615" s="27">
        <v>2705930.7285536658</v>
      </c>
      <c r="J1615" s="28">
        <v>-2.506718352360867E-2</v>
      </c>
      <c r="K1615" s="29">
        <v>984277.93877686711</v>
      </c>
      <c r="L1615" s="29">
        <v>1099766.0459299004</v>
      </c>
      <c r="M1615" s="28">
        <v>-0.10501152275108021</v>
      </c>
      <c r="N1615" s="29">
        <v>1176774.3861596852</v>
      </c>
      <c r="O1615" s="28">
        <v>-0.16357973936789683</v>
      </c>
      <c r="P1615" s="29">
        <v>1116133.8558059835</v>
      </c>
      <c r="Q1615" s="28">
        <v>-0.11813629372787059</v>
      </c>
      <c r="R1615" s="29">
        <v>617464.46999167581</v>
      </c>
      <c r="S1615" s="29">
        <v>710430.83579726785</v>
      </c>
      <c r="T1615" s="28">
        <v>-0.1308591366269487</v>
      </c>
      <c r="U1615" s="29">
        <v>748711.38411383179</v>
      </c>
      <c r="V1615" s="28">
        <v>-0.17529707295355029</v>
      </c>
      <c r="W1615" s="29">
        <v>692337.73988861183</v>
      </c>
      <c r="X1615" s="28">
        <v>-0.1081455849987062</v>
      </c>
      <c r="Y1615" s="27">
        <v>2603153.0738027319</v>
      </c>
      <c r="Z1615" s="45">
        <v>34947.592576106967</v>
      </c>
      <c r="AA1615" s="29">
        <v>601627.60863002774</v>
      </c>
      <c r="AB1615" s="29">
        <v>15836.861361648042</v>
      </c>
      <c r="AC1615" s="30">
        <v>2.6802395567832478</v>
      </c>
      <c r="AD1615" s="30">
        <v>2.5532549378818179</v>
      </c>
      <c r="AE1615" s="28">
        <v>4.9734406469718377E-2</v>
      </c>
      <c r="AF1615" s="30">
        <v>2.5526402495580705</v>
      </c>
      <c r="AG1615" s="28">
        <v>4.9987187676472679E-2</v>
      </c>
      <c r="AH1615" s="30">
        <v>2.4243783256620746</v>
      </c>
      <c r="AI1615" s="28">
        <v>0.10553684151226683</v>
      </c>
      <c r="AJ1615" s="30">
        <v>4.2724736314210983</v>
      </c>
      <c r="AK1615" s="30">
        <v>3.9525073318841422</v>
      </c>
      <c r="AL1615" s="28">
        <v>8.0952740291168446E-2</v>
      </c>
      <c r="AM1615" s="30">
        <v>4.0120689046495164</v>
      </c>
      <c r="AN1615" s="28">
        <v>6.4905347580098485E-2</v>
      </c>
      <c r="AO1615" s="30">
        <v>3.908396975425628</v>
      </c>
      <c r="AP1615" s="28">
        <v>9.3152424967226352E-2</v>
      </c>
    </row>
    <row r="1616" spans="1:42" s="2" customFormat="1" x14ac:dyDescent="0.25">
      <c r="A1616" s="26" t="s">
        <v>336</v>
      </c>
      <c r="B1616" s="26" t="s">
        <v>218</v>
      </c>
      <c r="C1616" s="26" t="s">
        <v>335</v>
      </c>
      <c r="D1616" s="27">
        <v>1791465.0938617731</v>
      </c>
      <c r="E1616" s="27">
        <v>1884360.6042961716</v>
      </c>
      <c r="F1616" s="28">
        <v>-4.9298159928946227E-2</v>
      </c>
      <c r="G1616" s="27">
        <v>1866075.3956573724</v>
      </c>
      <c r="H1616" s="28">
        <v>-3.9982469073451293E-2</v>
      </c>
      <c r="I1616" s="27">
        <v>1471940.6972536433</v>
      </c>
      <c r="J1616" s="28">
        <v>0.21707694963818894</v>
      </c>
      <c r="K1616" s="29">
        <v>560491.65398676938</v>
      </c>
      <c r="L1616" s="29">
        <v>592334.95122753154</v>
      </c>
      <c r="M1616" s="28">
        <v>-5.3758936856201658E-2</v>
      </c>
      <c r="N1616" s="29">
        <v>621925.97043721681</v>
      </c>
      <c r="O1616" s="28">
        <v>-9.8780754254817207E-2</v>
      </c>
      <c r="P1616" s="29">
        <v>521063.48255871056</v>
      </c>
      <c r="Q1616" s="28">
        <v>7.566865218503635E-2</v>
      </c>
      <c r="R1616" s="29">
        <v>355576.07581854431</v>
      </c>
      <c r="S1616" s="29">
        <v>373580.13406328566</v>
      </c>
      <c r="T1616" s="28">
        <v>-4.8193296706969438E-2</v>
      </c>
      <c r="U1616" s="29">
        <v>368416.97446054523</v>
      </c>
      <c r="V1616" s="28">
        <v>-3.4854253555507884E-2</v>
      </c>
      <c r="W1616" s="29">
        <v>295645.98266787047</v>
      </c>
      <c r="X1616" s="28">
        <v>0.20270897175693903</v>
      </c>
      <c r="Y1616" s="27">
        <v>1781484.5285504409</v>
      </c>
      <c r="Z1616" s="45">
        <v>9980.5653113321223</v>
      </c>
      <c r="AA1616" s="29">
        <v>351580.03795710194</v>
      </c>
      <c r="AB1616" s="29">
        <v>3996.0378614423767</v>
      </c>
      <c r="AC1616" s="30">
        <v>3.1962386613950571</v>
      </c>
      <c r="AD1616" s="30">
        <v>3.1812416275472133</v>
      </c>
      <c r="AE1616" s="28">
        <v>4.7142077225384273E-3</v>
      </c>
      <c r="AF1616" s="30">
        <v>3.0004783275821603</v>
      </c>
      <c r="AG1616" s="28">
        <v>6.5243042088773906E-2</v>
      </c>
      <c r="AH1616" s="30">
        <v>2.8248778632991098</v>
      </c>
      <c r="AI1616" s="28">
        <v>0.13146083337643616</v>
      </c>
      <c r="AJ1616" s="30">
        <v>5.0382048053648694</v>
      </c>
      <c r="AK1616" s="30">
        <v>5.0440599819929259</v>
      </c>
      <c r="AL1616" s="28">
        <v>-1.1608063046354114E-3</v>
      </c>
      <c r="AM1616" s="30">
        <v>5.0651178556302252</v>
      </c>
      <c r="AN1616" s="28">
        <v>-5.3134104738431992E-3</v>
      </c>
      <c r="AO1616" s="30">
        <v>4.9787272060017322</v>
      </c>
      <c r="AP1616" s="28">
        <v>1.1946346305424878E-2</v>
      </c>
    </row>
    <row r="1617" spans="1:42" s="2" customFormat="1" x14ac:dyDescent="0.25">
      <c r="A1617" s="26" t="s">
        <v>336</v>
      </c>
      <c r="B1617" s="26" t="s">
        <v>218</v>
      </c>
      <c r="C1617" s="26" t="s">
        <v>161</v>
      </c>
      <c r="D1617" s="27">
        <v>380447.29272403719</v>
      </c>
      <c r="E1617" s="27">
        <v>405772.56289934035</v>
      </c>
      <c r="F1617" s="28">
        <v>-6.2412475585702863E-2</v>
      </c>
      <c r="G1617" s="27">
        <v>339935.03666277288</v>
      </c>
      <c r="H1617" s="28">
        <v>0.11917646518282801</v>
      </c>
      <c r="I1617" s="27">
        <v>154784.53980942967</v>
      </c>
      <c r="J1617" s="28">
        <v>1.457915326636904</v>
      </c>
      <c r="K1617" s="29">
        <v>118836.20952131983</v>
      </c>
      <c r="L1617" s="29">
        <v>132864.38970110493</v>
      </c>
      <c r="M1617" s="28">
        <v>-0.1055826938380046</v>
      </c>
      <c r="N1617" s="29">
        <v>114121.32254304779</v>
      </c>
      <c r="O1617" s="28">
        <v>4.1314689255318934E-2</v>
      </c>
      <c r="P1617" s="29">
        <v>44286.682946715089</v>
      </c>
      <c r="Q1617" s="28">
        <v>1.6833395868528094</v>
      </c>
      <c r="R1617" s="29">
        <v>50351.291920370939</v>
      </c>
      <c r="S1617" s="29">
        <v>53860.407880115366</v>
      </c>
      <c r="T1617" s="28">
        <v>-6.5152049489769132E-2</v>
      </c>
      <c r="U1617" s="29">
        <v>46034.066502196467</v>
      </c>
      <c r="V1617" s="28">
        <v>9.3783272828362449E-2</v>
      </c>
      <c r="W1617" s="29">
        <v>12413.744187108972</v>
      </c>
      <c r="X1617" s="28">
        <v>3.0560922765476457</v>
      </c>
      <c r="Y1617" s="27">
        <v>376610.59667981148</v>
      </c>
      <c r="Z1617" s="45">
        <v>3836.6960442257023</v>
      </c>
      <c r="AA1617" s="29">
        <v>49574.540716210184</v>
      </c>
      <c r="AB1617" s="29">
        <v>776.75120416075504</v>
      </c>
      <c r="AC1617" s="30">
        <v>3.2014425086133613</v>
      </c>
      <c r="AD1617" s="30">
        <v>3.0540355004992423</v>
      </c>
      <c r="AE1617" s="28">
        <v>4.8266304726982519E-2</v>
      </c>
      <c r="AF1617" s="30">
        <v>2.9787162388916912</v>
      </c>
      <c r="AG1617" s="28">
        <v>7.4772570415952477E-2</v>
      </c>
      <c r="AH1617" s="30">
        <v>3.4950583225134189</v>
      </c>
      <c r="AI1617" s="28">
        <v>-8.4008845291287756E-2</v>
      </c>
      <c r="AJ1617" s="30">
        <v>7.5558596058608227</v>
      </c>
      <c r="AK1617" s="30">
        <v>7.5337818421747755</v>
      </c>
      <c r="AL1617" s="28">
        <v>2.9305021234426942E-3</v>
      </c>
      <c r="AM1617" s="30">
        <v>7.384423373645542</v>
      </c>
      <c r="AN1617" s="28">
        <v>2.3215926761068966E-2</v>
      </c>
      <c r="AO1617" s="30">
        <v>12.468803728867345</v>
      </c>
      <c r="AP1617" s="28">
        <v>-0.39401888343404129</v>
      </c>
    </row>
    <row r="1618" spans="1:42" s="2" customFormat="1" x14ac:dyDescent="0.25">
      <c r="A1618" s="26" t="s">
        <v>336</v>
      </c>
      <c r="B1618" s="26" t="s">
        <v>218</v>
      </c>
      <c r="C1618" s="26" t="s">
        <v>468</v>
      </c>
      <c r="D1618" s="27">
        <v>188723.01151837944</v>
      </c>
      <c r="E1618" s="27">
        <v>201804.21120550155</v>
      </c>
      <c r="F1618" s="28">
        <v>-6.4821242376360722E-2</v>
      </c>
      <c r="G1618" s="27">
        <v>170996.49822542787</v>
      </c>
      <c r="H1618" s="28">
        <v>0.10366594331997592</v>
      </c>
      <c r="I1618" s="27">
        <v>40700.115319660901</v>
      </c>
      <c r="J1618" s="28">
        <v>3.6369158916661228</v>
      </c>
      <c r="K1618" s="29">
        <v>78324.536061289677</v>
      </c>
      <c r="L1618" s="29">
        <v>85447.409823196009</v>
      </c>
      <c r="M1618" s="28">
        <v>-8.3359738775518957E-2</v>
      </c>
      <c r="N1618" s="29">
        <v>73881.477830927673</v>
      </c>
      <c r="O1618" s="28">
        <v>6.013764695570404E-2</v>
      </c>
      <c r="P1618" s="29">
        <v>14365.541090855226</v>
      </c>
      <c r="Q1618" s="28">
        <v>4.4522510197091902</v>
      </c>
      <c r="R1618" s="29">
        <v>38662.355042767194</v>
      </c>
      <c r="S1618" s="29">
        <v>40130.138017296493</v>
      </c>
      <c r="T1618" s="28">
        <v>-3.6575577534686501E-2</v>
      </c>
      <c r="U1618" s="29">
        <v>34151.626787756963</v>
      </c>
      <c r="V1618" s="28">
        <v>0.13207945504450422</v>
      </c>
      <c r="W1618" s="29">
        <v>4346.8882675562163</v>
      </c>
      <c r="X1618" s="28">
        <v>7.8942601380694901</v>
      </c>
      <c r="Y1618" s="27">
        <v>186659.9816327093</v>
      </c>
      <c r="Z1618" s="45">
        <v>2063.0298856701279</v>
      </c>
      <c r="AA1618" s="29">
        <v>38173.173021207229</v>
      </c>
      <c r="AB1618" s="29">
        <v>489.18202155996772</v>
      </c>
      <c r="AC1618" s="30">
        <v>2.4095005346817748</v>
      </c>
      <c r="AD1618" s="30">
        <v>2.361735851596507</v>
      </c>
      <c r="AE1618" s="28">
        <v>2.0224396836326736E-2</v>
      </c>
      <c r="AF1618" s="30">
        <v>2.31447046331072</v>
      </c>
      <c r="AG1618" s="28">
        <v>4.1059098777661486E-2</v>
      </c>
      <c r="AH1618" s="30">
        <v>2.8331766316529254</v>
      </c>
      <c r="AI1618" s="28">
        <v>-0.14954101069369985</v>
      </c>
      <c r="AJ1618" s="30">
        <v>4.8813118422201498</v>
      </c>
      <c r="AK1618" s="30">
        <v>5.0287445091397869</v>
      </c>
      <c r="AL1618" s="28">
        <v>-2.9317987153985835E-2</v>
      </c>
      <c r="AM1618" s="30">
        <v>5.0069795880625083</v>
      </c>
      <c r="AN1618" s="28">
        <v>-2.5098513711134716E-2</v>
      </c>
      <c r="AO1618" s="30">
        <v>9.36304611816999</v>
      </c>
      <c r="AP1618" s="28">
        <v>-0.47866198877868993</v>
      </c>
    </row>
    <row r="1619" spans="1:42" s="2" customFormat="1" x14ac:dyDescent="0.25">
      <c r="A1619" s="26" t="s">
        <v>336</v>
      </c>
      <c r="B1619" s="26" t="s">
        <v>218</v>
      </c>
      <c r="C1619" s="26" t="s">
        <v>470</v>
      </c>
      <c r="D1619" s="27">
        <v>81.521636842489244</v>
      </c>
      <c r="E1619" s="27">
        <v>381.05928186893465</v>
      </c>
      <c r="F1619" s="28">
        <v>-0.78606573643171707</v>
      </c>
      <c r="G1619" s="27">
        <v>1308.5162391328811</v>
      </c>
      <c r="H1619" s="28">
        <v>-0.93769917834836236</v>
      </c>
      <c r="I1619" s="27">
        <v>412.6398245859146</v>
      </c>
      <c r="J1619" s="28">
        <v>-0.80243875654925823</v>
      </c>
      <c r="K1619" s="29">
        <v>11.173615437197519</v>
      </c>
      <c r="L1619" s="29">
        <v>52.229327373666997</v>
      </c>
      <c r="M1619" s="28">
        <v>-0.78606625819135023</v>
      </c>
      <c r="N1619" s="29">
        <v>179.28998778135269</v>
      </c>
      <c r="O1619" s="28">
        <v>-0.93767853087912556</v>
      </c>
      <c r="P1619" s="29">
        <v>56.504958300675938</v>
      </c>
      <c r="Q1619" s="28">
        <v>-0.80225424859637751</v>
      </c>
      <c r="R1619" s="29">
        <v>3.2620462952635112</v>
      </c>
      <c r="S1619" s="29">
        <v>15.246520268128174</v>
      </c>
      <c r="T1619" s="28">
        <v>-0.78604650517648933</v>
      </c>
      <c r="U1619" s="29">
        <v>52.357888339225894</v>
      </c>
      <c r="V1619" s="28">
        <v>-0.93769713793404419</v>
      </c>
      <c r="W1619" s="29">
        <v>16.508576237343647</v>
      </c>
      <c r="X1619" s="28">
        <v>-0.80240292994592011</v>
      </c>
      <c r="Y1619" s="27">
        <v>81.521636842489244</v>
      </c>
      <c r="Z1619" s="26"/>
      <c r="AA1619" s="29">
        <v>3.2620462952635112</v>
      </c>
      <c r="AB1619" s="26"/>
      <c r="AC1619" s="30">
        <v>7.295905009501193</v>
      </c>
      <c r="AD1619" s="30">
        <v>7.2958872156767862</v>
      </c>
      <c r="AE1619" s="28">
        <v>2.4388842481795635E-6</v>
      </c>
      <c r="AF1619" s="30">
        <v>7.2983229868286887</v>
      </c>
      <c r="AG1619" s="28">
        <v>-3.313058810715072E-4</v>
      </c>
      <c r="AH1619" s="30">
        <v>7.3027188585851661</v>
      </c>
      <c r="AI1619" s="28">
        <v>-9.3305647059966496E-4</v>
      </c>
      <c r="AJ1619" s="30">
        <v>24.990950300386171</v>
      </c>
      <c r="AK1619" s="30">
        <v>24.993196819179357</v>
      </c>
      <c r="AL1619" s="28">
        <v>-8.9885211941426158E-5</v>
      </c>
      <c r="AM1619" s="30">
        <v>24.991768779042921</v>
      </c>
      <c r="AN1619" s="28">
        <v>-3.2749929146142947E-5</v>
      </c>
      <c r="AO1619" s="30">
        <v>24.995482266513822</v>
      </c>
      <c r="AP1619" s="28">
        <v>-1.8131140977112727E-4</v>
      </c>
    </row>
    <row r="1620" spans="1:42" s="2" customFormat="1" x14ac:dyDescent="0.25">
      <c r="A1620" s="26" t="s">
        <v>336</v>
      </c>
      <c r="B1620" s="26" t="s">
        <v>218</v>
      </c>
      <c r="C1620" s="26" t="s">
        <v>471</v>
      </c>
      <c r="D1620" s="27">
        <v>1506559.7943951392</v>
      </c>
      <c r="E1620" s="27">
        <v>1542964.4819932103</v>
      </c>
      <c r="F1620" s="28">
        <v>-2.3593989377541133E-2</v>
      </c>
      <c r="G1620" s="27">
        <v>1520773.1571639681</v>
      </c>
      <c r="H1620" s="28">
        <v>-9.3461425866661323E-3</v>
      </c>
      <c r="I1620" s="27">
        <v>1105890.7360196866</v>
      </c>
      <c r="J1620" s="28">
        <v>0.36230438082657029</v>
      </c>
      <c r="K1620" s="29">
        <v>484455.74269067589</v>
      </c>
      <c r="L1620" s="29">
        <v>498050.157530608</v>
      </c>
      <c r="M1620" s="28">
        <v>-2.7295272643492054E-2</v>
      </c>
      <c r="N1620" s="29">
        <v>513859.19795384572</v>
      </c>
      <c r="O1620" s="28">
        <v>-5.7220840612083039E-2</v>
      </c>
      <c r="P1620" s="29">
        <v>399682.65180343715</v>
      </c>
      <c r="Q1620" s="28">
        <v>0.21210100189419759</v>
      </c>
      <c r="R1620" s="29">
        <v>312887.18524276302</v>
      </c>
      <c r="S1620" s="29">
        <v>318999.52491932129</v>
      </c>
      <c r="T1620" s="28">
        <v>-1.9160967961015477E-2</v>
      </c>
      <c r="U1620" s="29">
        <v>312782.16958430933</v>
      </c>
      <c r="V1620" s="28">
        <v>3.3574694680728068E-4</v>
      </c>
      <c r="W1620" s="29">
        <v>233151.97500421878</v>
      </c>
      <c r="X1620" s="28">
        <v>0.34198813986929111</v>
      </c>
      <c r="Y1620" s="27">
        <v>1499008.5497588653</v>
      </c>
      <c r="Z1620" s="45">
        <v>7551.2446362739638</v>
      </c>
      <c r="AA1620" s="29">
        <v>309857.64583512349</v>
      </c>
      <c r="AB1620" s="29">
        <v>3029.5394076395528</v>
      </c>
      <c r="AC1620" s="30">
        <v>3.1097986082849984</v>
      </c>
      <c r="AD1620" s="30">
        <v>3.0980102278120176</v>
      </c>
      <c r="AE1620" s="28">
        <v>3.8051457568319264E-3</v>
      </c>
      <c r="AF1620" s="30">
        <v>2.9595133515554242</v>
      </c>
      <c r="AG1620" s="28">
        <v>5.0780394908706603E-2</v>
      </c>
      <c r="AH1620" s="30">
        <v>2.7669220343432883</v>
      </c>
      <c r="AI1620" s="28">
        <v>0.12391985378911832</v>
      </c>
      <c r="AJ1620" s="30">
        <v>4.8150255601750809</v>
      </c>
      <c r="AK1620" s="30">
        <v>4.8368864573809134</v>
      </c>
      <c r="AL1620" s="28">
        <v>-4.519621743957535E-3</v>
      </c>
      <c r="AM1620" s="30">
        <v>4.8620839198893302</v>
      </c>
      <c r="AN1620" s="28">
        <v>-9.6786399596575558E-3</v>
      </c>
      <c r="AO1620" s="30">
        <v>4.7432183922082407</v>
      </c>
      <c r="AP1620" s="28">
        <v>1.5138912449150334E-2</v>
      </c>
    </row>
    <row r="1621" spans="1:42" s="2" customFormat="1" x14ac:dyDescent="0.25">
      <c r="A1621" s="26" t="s">
        <v>336</v>
      </c>
      <c r="B1621" s="26" t="s">
        <v>218</v>
      </c>
      <c r="C1621" s="26" t="s">
        <v>472</v>
      </c>
      <c r="D1621" s="27">
        <v>13.933808650970459</v>
      </c>
      <c r="E1621" s="27">
        <v>31.739247097969056</v>
      </c>
      <c r="F1621" s="28">
        <v>-0.56099120410886938</v>
      </c>
      <c r="G1621" s="27">
        <v>4462.8364578640458</v>
      </c>
      <c r="H1621" s="28">
        <v>-0.99687781329597736</v>
      </c>
      <c r="I1621" s="27">
        <v>4234.0151299715044</v>
      </c>
      <c r="J1621" s="28">
        <v>-0.99670907915459805</v>
      </c>
      <c r="K1621" s="29">
        <v>1.4760390520095825</v>
      </c>
      <c r="L1621" s="29">
        <v>14.817773342132568</v>
      </c>
      <c r="M1621" s="28">
        <v>-0.9003872567133524</v>
      </c>
      <c r="N1621" s="29">
        <v>1876.6927325535221</v>
      </c>
      <c r="O1621" s="28">
        <v>-0.99921348922686926</v>
      </c>
      <c r="P1621" s="29">
        <v>1664.2939383911016</v>
      </c>
      <c r="Q1621" s="28">
        <v>-0.99911311396505087</v>
      </c>
      <c r="R1621" s="29">
        <v>1.9926527554044497</v>
      </c>
      <c r="S1621" s="29">
        <v>4.5341781603865297</v>
      </c>
      <c r="T1621" s="28">
        <v>-0.56052614499943243</v>
      </c>
      <c r="U1621" s="29">
        <v>575.29050702187931</v>
      </c>
      <c r="V1621" s="28">
        <v>-0.99653626692760866</v>
      </c>
      <c r="W1621" s="29">
        <v>364.24923626804093</v>
      </c>
      <c r="X1621" s="28">
        <v>-0.99452942502825703</v>
      </c>
      <c r="Y1621" s="27">
        <v>13.933808650970459</v>
      </c>
      <c r="Z1621" s="26"/>
      <c r="AA1621" s="29">
        <v>1.9926527554044497</v>
      </c>
      <c r="AB1621" s="26"/>
      <c r="AC1621" s="30">
        <v>9.44</v>
      </c>
      <c r="AD1621" s="30">
        <v>2.1419714261468892</v>
      </c>
      <c r="AE1621" s="28">
        <v>3.4071549623709294</v>
      </c>
      <c r="AF1621" s="30">
        <v>2.378032578509369</v>
      </c>
      <c r="AG1621" s="28">
        <v>2.9696680715439605</v>
      </c>
      <c r="AH1621" s="30">
        <v>2.5440308543481156</v>
      </c>
      <c r="AI1621" s="28">
        <v>2.7106468201302194</v>
      </c>
      <c r="AJ1621" s="30">
        <v>6.992592469098966</v>
      </c>
      <c r="AK1621" s="30">
        <v>6.9999999945444022</v>
      </c>
      <c r="AL1621" s="28">
        <v>-1.0582179216013464E-3</v>
      </c>
      <c r="AM1621" s="30">
        <v>7.7575353728100298</v>
      </c>
      <c r="AN1621" s="28">
        <v>-9.8606434511683924E-2</v>
      </c>
      <c r="AO1621" s="30">
        <v>11.623950604129229</v>
      </c>
      <c r="AP1621" s="28">
        <v>-0.39843236544596505</v>
      </c>
    </row>
    <row r="1622" spans="1:42" x14ac:dyDescent="0.25">
      <c r="A1622" s="26" t="s">
        <v>336</v>
      </c>
      <c r="B1622" s="26" t="s">
        <v>218</v>
      </c>
      <c r="C1622" s="26" t="s">
        <v>473</v>
      </c>
      <c r="D1622" s="27">
        <v>178.68252450466156</v>
      </c>
      <c r="E1622" s="27">
        <v>468.80188598036767</v>
      </c>
      <c r="F1622" s="28">
        <v>-0.61885280360808026</v>
      </c>
      <c r="G1622" s="27">
        <v>314.66133412003518</v>
      </c>
      <c r="H1622" s="28">
        <v>-0.43214337088999061</v>
      </c>
      <c r="I1622" s="27">
        <v>430.0641528105736</v>
      </c>
      <c r="J1622" s="28">
        <v>-0.58452123168851</v>
      </c>
      <c r="K1622" s="29">
        <v>3.913936854036951</v>
      </c>
      <c r="L1622" s="29">
        <v>10.87781254059006</v>
      </c>
      <c r="M1622" s="28">
        <v>-0.64019081599059791</v>
      </c>
      <c r="N1622" s="29">
        <v>6.8802449942794661</v>
      </c>
      <c r="O1622" s="28">
        <v>-0.43113408646186763</v>
      </c>
      <c r="P1622" s="29">
        <v>9.3933003052057202</v>
      </c>
      <c r="Q1622" s="28">
        <v>-0.58332676196162203</v>
      </c>
      <c r="R1622" s="29">
        <v>3.5742411782821204</v>
      </c>
      <c r="S1622" s="29">
        <v>9.2473508421440034</v>
      </c>
      <c r="T1622" s="28">
        <v>-0.61348485211647596</v>
      </c>
      <c r="U1622" s="29">
        <v>6.2946914785846522</v>
      </c>
      <c r="V1622" s="28">
        <v>-0.43218167396414148</v>
      </c>
      <c r="W1622" s="29">
        <v>8.6030720398750269</v>
      </c>
      <c r="X1622" s="28">
        <v>-0.58453896913618753</v>
      </c>
      <c r="Y1622" s="27">
        <v>178.68252450466156</v>
      </c>
      <c r="Z1622" s="26"/>
      <c r="AA1622" s="29">
        <v>3.5742411782821204</v>
      </c>
      <c r="AB1622" s="26"/>
      <c r="AC1622" s="30">
        <v>45.652888937225207</v>
      </c>
      <c r="AD1622" s="30">
        <v>43.097073444780818</v>
      </c>
      <c r="AE1622" s="28">
        <v>5.9303690208085465E-2</v>
      </c>
      <c r="AF1622" s="30">
        <v>45.734030457005275</v>
      </c>
      <c r="AG1622" s="28">
        <v>-1.7742044374669729E-3</v>
      </c>
      <c r="AH1622" s="30">
        <v>45.78413750620048</v>
      </c>
      <c r="AI1622" s="28">
        <v>-2.8666821332497213E-3</v>
      </c>
      <c r="AJ1622" s="30">
        <v>49.99173687281543</v>
      </c>
      <c r="AK1622" s="30">
        <v>50.695804018145772</v>
      </c>
      <c r="AL1622" s="28">
        <v>-1.3888075334170297E-2</v>
      </c>
      <c r="AM1622" s="30">
        <v>49.988364829404809</v>
      </c>
      <c r="AN1622" s="28">
        <v>6.7456565585396482E-5</v>
      </c>
      <c r="AO1622" s="30">
        <v>49.989602646268317</v>
      </c>
      <c r="AP1622" s="28">
        <v>4.269340891175677E-5</v>
      </c>
    </row>
    <row r="1623" spans="1:42" x14ac:dyDescent="0.25">
      <c r="A1623" s="26" t="s">
        <v>336</v>
      </c>
      <c r="B1623" s="26" t="s">
        <v>218</v>
      </c>
      <c r="C1623" s="26" t="s">
        <v>474</v>
      </c>
      <c r="D1623" s="27">
        <v>20943.05646863818</v>
      </c>
      <c r="E1623" s="27">
        <v>17526.441728534697</v>
      </c>
      <c r="F1623" s="28">
        <v>0.19494058138115467</v>
      </c>
      <c r="G1623" s="27">
        <v>11817.049326837063</v>
      </c>
      <c r="H1623" s="28">
        <v>0.77227460844015738</v>
      </c>
      <c r="I1623" s="27">
        <v>7467.4800744378563</v>
      </c>
      <c r="J1623" s="28">
        <v>1.8045681086353287</v>
      </c>
      <c r="K1623" s="29">
        <v>5622.2513857426402</v>
      </c>
      <c r="L1623" s="29">
        <v>5156.8568958149526</v>
      </c>
      <c r="M1623" s="28">
        <v>9.0247703073819727E-2</v>
      </c>
      <c r="N1623" s="29">
        <v>3528.4190008083438</v>
      </c>
      <c r="O1623" s="28">
        <v>0.59341942792355717</v>
      </c>
      <c r="P1623" s="29">
        <v>2233.2260325002726</v>
      </c>
      <c r="Q1623" s="28">
        <v>1.517546949534744</v>
      </c>
      <c r="R1623" s="29">
        <v>1276.4667535188942</v>
      </c>
      <c r="S1623" s="29">
        <v>1182.5059251863227</v>
      </c>
      <c r="T1623" s="28">
        <v>7.9459076129167375E-2</v>
      </c>
      <c r="U1623" s="29">
        <v>833.81711326386301</v>
      </c>
      <c r="V1623" s="28">
        <v>0.5308713784037602</v>
      </c>
      <c r="W1623" s="29">
        <v>562.85875697969834</v>
      </c>
      <c r="X1623" s="28">
        <v>1.2678278301441348</v>
      </c>
      <c r="Y1623" s="27">
        <v>20943.05646863818</v>
      </c>
      <c r="Z1623" s="45">
        <v>0</v>
      </c>
      <c r="AA1623" s="29">
        <v>1276.4667535188942</v>
      </c>
      <c r="AB1623" s="29">
        <v>0</v>
      </c>
      <c r="AC1623" s="30">
        <v>3.7250302470905652</v>
      </c>
      <c r="AD1623" s="30">
        <v>3.3986674601651794</v>
      </c>
      <c r="AE1623" s="28">
        <v>9.6026690092688313E-2</v>
      </c>
      <c r="AF1623" s="30">
        <v>3.3491060228759211</v>
      </c>
      <c r="AG1623" s="28">
        <v>0.11224614020783763</v>
      </c>
      <c r="AH1623" s="30">
        <v>3.3438084482999795</v>
      </c>
      <c r="AI1623" s="28">
        <v>0.11400826473310757</v>
      </c>
      <c r="AJ1623" s="30">
        <v>16.407052052788291</v>
      </c>
      <c r="AK1623" s="30">
        <v>14.821440937619933</v>
      </c>
      <c r="AL1623" s="28">
        <v>0.10698090164389781</v>
      </c>
      <c r="AM1623" s="30">
        <v>14.172231702682186</v>
      </c>
      <c r="AN1623" s="28">
        <v>0.1576900799387263</v>
      </c>
      <c r="AO1623" s="30">
        <v>13.267058532603055</v>
      </c>
      <c r="AP1623" s="28">
        <v>0.23667593781009386</v>
      </c>
    </row>
    <row r="1624" spans="1:42" x14ac:dyDescent="0.25">
      <c r="A1624" s="26" t="s">
        <v>336</v>
      </c>
      <c r="B1624" s="26" t="s">
        <v>218</v>
      </c>
      <c r="C1624" s="26" t="s">
        <v>475</v>
      </c>
      <c r="D1624" s="27">
        <v>129.88397891044616</v>
      </c>
      <c r="E1624" s="27">
        <v>145.90562036991119</v>
      </c>
      <c r="F1624" s="28">
        <v>-0.1098082542594708</v>
      </c>
      <c r="G1624" s="27">
        <v>521.20478373289109</v>
      </c>
      <c r="H1624" s="28">
        <v>-0.75080048578945968</v>
      </c>
      <c r="I1624" s="27">
        <v>1295.5212153840066</v>
      </c>
      <c r="J1624" s="28">
        <v>-0.89974384258003293</v>
      </c>
      <c r="K1624" s="29">
        <v>6.0213056550052286</v>
      </c>
      <c r="L1624" s="29">
        <v>1.7926567636166606</v>
      </c>
      <c r="M1624" s="28">
        <v>2.3588725835375906</v>
      </c>
      <c r="N1624" s="29">
        <v>36.053659981042273</v>
      </c>
      <c r="O1624" s="28">
        <v>-0.83299044651302112</v>
      </c>
      <c r="P1624" s="29">
        <v>50.37414943933021</v>
      </c>
      <c r="Q1624" s="28">
        <v>-0.8804683409641052</v>
      </c>
      <c r="R1624" s="29">
        <v>2.5979749267325047</v>
      </c>
      <c r="S1624" s="29">
        <v>2.9187049899687332</v>
      </c>
      <c r="T1624" s="28">
        <v>-0.10988779761522396</v>
      </c>
      <c r="U1624" s="29">
        <v>10.424395337158114</v>
      </c>
      <c r="V1624" s="28">
        <v>-0.75077931690944855</v>
      </c>
      <c r="W1624" s="29">
        <v>25.913107580561544</v>
      </c>
      <c r="X1624" s="28">
        <v>-0.89974282634162528</v>
      </c>
      <c r="Y1624" s="27">
        <v>129.88397891044616</v>
      </c>
      <c r="Z1624" s="26"/>
      <c r="AA1624" s="29">
        <v>2.5979749267325047</v>
      </c>
      <c r="AB1624" s="26"/>
      <c r="AC1624" s="30">
        <v>21.570733384457856</v>
      </c>
      <c r="AD1624" s="30">
        <v>81.390717582516231</v>
      </c>
      <c r="AE1624" s="28">
        <v>-0.73497305312993677</v>
      </c>
      <c r="AF1624" s="30">
        <v>14.456362655190926</v>
      </c>
      <c r="AG1624" s="28">
        <v>0.49212730054972259</v>
      </c>
      <c r="AH1624" s="30">
        <v>25.717976974366799</v>
      </c>
      <c r="AI1624" s="28">
        <v>-0.16125854665950262</v>
      </c>
      <c r="AJ1624" s="30">
        <v>49.994315793417741</v>
      </c>
      <c r="AK1624" s="30">
        <v>49.989848536036597</v>
      </c>
      <c r="AL1624" s="28">
        <v>8.9363290987441247E-5</v>
      </c>
      <c r="AM1624" s="30">
        <v>49.998562686416818</v>
      </c>
      <c r="AN1624" s="28">
        <v>-8.494030169853872E-5</v>
      </c>
      <c r="AO1624" s="30">
        <v>49.994822556744559</v>
      </c>
      <c r="AP1624" s="28">
        <v>-1.0136316140399038E-5</v>
      </c>
    </row>
    <row r="1625" spans="1:42" x14ac:dyDescent="0.25">
      <c r="A1625" s="26" t="s">
        <v>336</v>
      </c>
      <c r="B1625" s="26" t="s">
        <v>218</v>
      </c>
      <c r="C1625" s="26" t="s">
        <v>476</v>
      </c>
      <c r="D1625" s="27">
        <v>284905.29946663382</v>
      </c>
      <c r="E1625" s="27">
        <v>341396.12230296136</v>
      </c>
      <c r="F1625" s="28">
        <v>-0.16547001897753402</v>
      </c>
      <c r="G1625" s="27">
        <v>345302.23849340441</v>
      </c>
      <c r="H1625" s="28">
        <v>-0.17491036053021192</v>
      </c>
      <c r="I1625" s="27">
        <v>366049.9612339568</v>
      </c>
      <c r="J1625" s="28">
        <v>-0.22167646594957638</v>
      </c>
      <c r="K1625" s="29">
        <v>76035.911296093502</v>
      </c>
      <c r="L1625" s="29">
        <v>94284.793696923443</v>
      </c>
      <c r="M1625" s="28">
        <v>-0.19355064252980819</v>
      </c>
      <c r="N1625" s="29">
        <v>108066.77248337105</v>
      </c>
      <c r="O1625" s="28">
        <v>-0.29639879540407621</v>
      </c>
      <c r="P1625" s="29">
        <v>121380.83075527343</v>
      </c>
      <c r="Q1625" s="28">
        <v>-0.37357562291366919</v>
      </c>
      <c r="R1625" s="29">
        <v>42688.89057578129</v>
      </c>
      <c r="S1625" s="29">
        <v>54580.609143964262</v>
      </c>
      <c r="T1625" s="28">
        <v>-0.21787442014098526</v>
      </c>
      <c r="U1625" s="29">
        <v>55634.80487623583</v>
      </c>
      <c r="V1625" s="28">
        <v>-0.23269452151856709</v>
      </c>
      <c r="W1625" s="29">
        <v>62494.007663651762</v>
      </c>
      <c r="X1625" s="28">
        <v>-0.31691225812342444</v>
      </c>
      <c r="Y1625" s="27">
        <v>282475.97879157565</v>
      </c>
      <c r="Z1625" s="45">
        <v>2429.320675058158</v>
      </c>
      <c r="AA1625" s="29">
        <v>41722.392121978468</v>
      </c>
      <c r="AB1625" s="29">
        <v>966.49845380282352</v>
      </c>
      <c r="AC1625" s="30">
        <v>3.7469834267807531</v>
      </c>
      <c r="AD1625" s="30">
        <v>3.6209033176693612</v>
      </c>
      <c r="AE1625" s="28">
        <v>3.4820070587398312E-2</v>
      </c>
      <c r="AF1625" s="30">
        <v>3.1952674310370317</v>
      </c>
      <c r="AG1625" s="28">
        <v>0.17266661011991122</v>
      </c>
      <c r="AH1625" s="30">
        <v>3.0157147463587748</v>
      </c>
      <c r="AI1625" s="28">
        <v>0.24248602468284661</v>
      </c>
      <c r="AJ1625" s="30">
        <v>6.673991655062343</v>
      </c>
      <c r="AK1625" s="30">
        <v>6.2548976212867036</v>
      </c>
      <c r="AL1625" s="28">
        <v>6.7002540912800279E-2</v>
      </c>
      <c r="AM1625" s="30">
        <v>6.2065866728850301</v>
      </c>
      <c r="AN1625" s="28">
        <v>7.5307895758434232E-2</v>
      </c>
      <c r="AO1625" s="30">
        <v>5.8573609681758585</v>
      </c>
      <c r="AP1625" s="28">
        <v>0.13941955964868691</v>
      </c>
    </row>
    <row r="1626" spans="1:42" x14ac:dyDescent="0.25">
      <c r="A1626" s="26" t="s">
        <v>336</v>
      </c>
      <c r="B1626" s="26" t="s">
        <v>218</v>
      </c>
      <c r="C1626" s="26" t="s">
        <v>477</v>
      </c>
      <c r="D1626" s="27">
        <v>170036.2438093388</v>
      </c>
      <c r="E1626" s="27">
        <v>184810.22619267821</v>
      </c>
      <c r="F1626" s="28">
        <v>-7.9941368438867899E-2</v>
      </c>
      <c r="G1626" s="27">
        <v>149275.47367058872</v>
      </c>
      <c r="H1626" s="28">
        <v>0.13907690009789275</v>
      </c>
      <c r="I1626" s="27">
        <v>99526.300842678553</v>
      </c>
      <c r="J1626" s="28">
        <v>0.70845537681658111</v>
      </c>
      <c r="K1626" s="29">
        <v>34808.442389965705</v>
      </c>
      <c r="L1626" s="29">
        <v>42081.02164430546</v>
      </c>
      <c r="M1626" s="28">
        <v>-0.17282325785272146</v>
      </c>
      <c r="N1626" s="29">
        <v>34412.241796604008</v>
      </c>
      <c r="O1626" s="28">
        <v>1.1513361893231723E-2</v>
      </c>
      <c r="P1626" s="29">
        <v>25792.133846992485</v>
      </c>
      <c r="Q1626" s="28">
        <v>0.34957590544702355</v>
      </c>
      <c r="R1626" s="29">
        <v>10376.377560746023</v>
      </c>
      <c r="S1626" s="29">
        <v>12471.941246325279</v>
      </c>
      <c r="T1626" s="28">
        <v>-0.16802225445029989</v>
      </c>
      <c r="U1626" s="29">
        <v>10318.5816181219</v>
      </c>
      <c r="V1626" s="28">
        <v>5.601151860118031E-3</v>
      </c>
      <c r="W1626" s="29">
        <v>7038.1461771325121</v>
      </c>
      <c r="X1626" s="28">
        <v>0.47430549175856646</v>
      </c>
      <c r="Y1626" s="27">
        <v>168262.57765078323</v>
      </c>
      <c r="Z1626" s="45">
        <v>1773.6661585555742</v>
      </c>
      <c r="AA1626" s="29">
        <v>10088.808378145235</v>
      </c>
      <c r="AB1626" s="29">
        <v>287.5691826007876</v>
      </c>
      <c r="AC1626" s="30">
        <v>4.8849138925663471</v>
      </c>
      <c r="AD1626" s="30">
        <v>4.391771372729667</v>
      </c>
      <c r="AE1626" s="28">
        <v>0.11228783968555534</v>
      </c>
      <c r="AF1626" s="30">
        <v>4.337859606848399</v>
      </c>
      <c r="AG1626" s="28">
        <v>0.12611157005964088</v>
      </c>
      <c r="AH1626" s="30">
        <v>3.8587850634267666</v>
      </c>
      <c r="AI1626" s="28">
        <v>0.26592018271894474</v>
      </c>
      <c r="AJ1626" s="30">
        <v>16.386859750804387</v>
      </c>
      <c r="AK1626" s="30">
        <v>14.81808024449526</v>
      </c>
      <c r="AL1626" s="28">
        <v>0.10586928133905268</v>
      </c>
      <c r="AM1626" s="30">
        <v>14.466665981342363</v>
      </c>
      <c r="AN1626" s="28">
        <v>0.13273229449954088</v>
      </c>
      <c r="AO1626" s="30">
        <v>14.140982346466076</v>
      </c>
      <c r="AP1626" s="28">
        <v>0.15882046588507126</v>
      </c>
    </row>
    <row r="1627" spans="1:42" x14ac:dyDescent="0.25">
      <c r="A1627" s="26" t="s">
        <v>336</v>
      </c>
      <c r="B1627" s="26" t="s">
        <v>218</v>
      </c>
      <c r="C1627" s="26" t="s">
        <v>478</v>
      </c>
      <c r="D1627" s="27">
        <v>2638100.6663788389</v>
      </c>
      <c r="E1627" s="27">
        <v>2807983.0872852802</v>
      </c>
      <c r="F1627" s="28">
        <v>-6.0499802037868144E-2</v>
      </c>
      <c r="G1627" s="27">
        <v>3003881.6627602042</v>
      </c>
      <c r="H1627" s="28">
        <v>-0.12176944282327577</v>
      </c>
      <c r="I1627" s="27">
        <v>2705930.7285536658</v>
      </c>
      <c r="J1627" s="28">
        <v>-2.506718352360867E-2</v>
      </c>
      <c r="K1627" s="29">
        <v>984277.93877686711</v>
      </c>
      <c r="L1627" s="29">
        <v>1099766.0459299004</v>
      </c>
      <c r="M1627" s="28">
        <v>-0.10501152275108021</v>
      </c>
      <c r="N1627" s="29">
        <v>1176774.3861596852</v>
      </c>
      <c r="O1627" s="28">
        <v>-0.16357973936789683</v>
      </c>
      <c r="P1627" s="29">
        <v>1116133.8558059835</v>
      </c>
      <c r="Q1627" s="28">
        <v>-0.11813629372787059</v>
      </c>
      <c r="R1627" s="29">
        <v>617464.46999167581</v>
      </c>
      <c r="S1627" s="29">
        <v>710430.83579726762</v>
      </c>
      <c r="T1627" s="28">
        <v>-0.13085913662694842</v>
      </c>
      <c r="U1627" s="29">
        <v>748711.38411383179</v>
      </c>
      <c r="V1627" s="28">
        <v>-0.17529707295355029</v>
      </c>
      <c r="W1627" s="29">
        <v>692337.73988861172</v>
      </c>
      <c r="X1627" s="28">
        <v>-0.10814558499870607</v>
      </c>
      <c r="Y1627" s="27">
        <v>2603153.0738027319</v>
      </c>
      <c r="Z1627" s="45">
        <v>34947.592576106967</v>
      </c>
      <c r="AA1627" s="29">
        <v>601627.60863002774</v>
      </c>
      <c r="AB1627" s="29">
        <v>15836.861361648042</v>
      </c>
      <c r="AC1627" s="30">
        <v>2.6802395567832478</v>
      </c>
      <c r="AD1627" s="30">
        <v>2.5532549378818179</v>
      </c>
      <c r="AE1627" s="28">
        <v>4.9734406469718377E-2</v>
      </c>
      <c r="AF1627" s="30">
        <v>2.5526402495580705</v>
      </c>
      <c r="AG1627" s="28">
        <v>4.9987187676472679E-2</v>
      </c>
      <c r="AH1627" s="30">
        <v>2.4243783256620746</v>
      </c>
      <c r="AI1627" s="28">
        <v>0.10553684151226683</v>
      </c>
      <c r="AJ1627" s="30">
        <v>4.2724736314210983</v>
      </c>
      <c r="AK1627" s="30">
        <v>3.9525073318841435</v>
      </c>
      <c r="AL1627" s="28">
        <v>8.0952740291168085E-2</v>
      </c>
      <c r="AM1627" s="30">
        <v>4.0120689046495164</v>
      </c>
      <c r="AN1627" s="28">
        <v>6.4905347580098485E-2</v>
      </c>
      <c r="AO1627" s="30">
        <v>3.9083969754256289</v>
      </c>
      <c r="AP1627" s="28">
        <v>9.3152424967226102E-2</v>
      </c>
    </row>
    <row r="1628" spans="1:42" x14ac:dyDescent="0.25">
      <c r="A1628" s="26" t="s">
        <v>336</v>
      </c>
      <c r="B1628" s="26" t="s">
        <v>218</v>
      </c>
      <c r="C1628" s="26" t="s">
        <v>479</v>
      </c>
      <c r="D1628" s="27">
        <v>340.95897877216339</v>
      </c>
      <c r="E1628" s="27">
        <v>604.17773730874057</v>
      </c>
      <c r="F1628" s="28">
        <v>-0.43566444488514794</v>
      </c>
      <c r="G1628" s="27">
        <v>1238.7966250693798</v>
      </c>
      <c r="H1628" s="28">
        <v>-0.72476597701978107</v>
      </c>
      <c r="I1628" s="27">
        <v>718.40324990034105</v>
      </c>
      <c r="J1628" s="28">
        <v>-0.52539332356937107</v>
      </c>
      <c r="K1628" s="29">
        <v>58.394787323562007</v>
      </c>
      <c r="L1628" s="29">
        <v>99.383767768465276</v>
      </c>
      <c r="M1628" s="28">
        <v>-0.41243133929471709</v>
      </c>
      <c r="N1628" s="29">
        <v>200.26728939757777</v>
      </c>
      <c r="O1628" s="28">
        <v>-0.70841575027445147</v>
      </c>
      <c r="P1628" s="29">
        <v>115.21562993079451</v>
      </c>
      <c r="Q1628" s="28">
        <v>-0.49316956945305551</v>
      </c>
      <c r="R1628" s="29">
        <v>24.665648183152896</v>
      </c>
      <c r="S1628" s="29">
        <v>43.875937046662109</v>
      </c>
      <c r="T1628" s="28">
        <v>-0.43783199075791929</v>
      </c>
      <c r="U1628" s="29">
        <v>85.673500876918212</v>
      </c>
      <c r="V1628" s="28">
        <v>-0.71209711368526307</v>
      </c>
      <c r="W1628" s="29">
        <v>50.576993314718976</v>
      </c>
      <c r="X1628" s="28">
        <v>-0.51231485767314933</v>
      </c>
      <c r="Y1628" s="27">
        <v>340.95897877216339</v>
      </c>
      <c r="Z1628" s="26"/>
      <c r="AA1628" s="29">
        <v>24.665648183152896</v>
      </c>
      <c r="AB1628" s="26"/>
      <c r="AC1628" s="30">
        <v>5.8388598434810657</v>
      </c>
      <c r="AD1628" s="30">
        <v>6.0792396069778283</v>
      </c>
      <c r="AE1628" s="28">
        <v>-3.9541090504288015E-2</v>
      </c>
      <c r="AF1628" s="30">
        <v>6.1857162435053317</v>
      </c>
      <c r="AG1628" s="28">
        <v>-5.6073765166393869E-2</v>
      </c>
      <c r="AH1628" s="30">
        <v>6.2352933393833601</v>
      </c>
      <c r="AI1628" s="28">
        <v>-6.357896482565481E-2</v>
      </c>
      <c r="AJ1628" s="30">
        <v>13.823232061059105</v>
      </c>
      <c r="AK1628" s="30">
        <v>13.770138667721143</v>
      </c>
      <c r="AL1628" s="28">
        <v>3.8556905358127654E-3</v>
      </c>
      <c r="AM1628" s="30">
        <v>14.45950746017817</v>
      </c>
      <c r="AN1628" s="28">
        <v>-4.4003946944346624E-2</v>
      </c>
      <c r="AO1628" s="30">
        <v>14.204150994702774</v>
      </c>
      <c r="AP1628" s="28">
        <v>-2.6817437648031656E-2</v>
      </c>
    </row>
    <row r="1629" spans="1:42" x14ac:dyDescent="0.25">
      <c r="A1629" s="26" t="s">
        <v>336</v>
      </c>
      <c r="B1629" s="26" t="s">
        <v>219</v>
      </c>
      <c r="C1629" s="26" t="s">
        <v>338</v>
      </c>
      <c r="D1629" s="27">
        <v>245077183.5727348</v>
      </c>
      <c r="E1629" s="27">
        <v>226507885.19558293</v>
      </c>
      <c r="F1629" s="28">
        <v>8.1980803278074985E-2</v>
      </c>
      <c r="G1629" s="27">
        <v>269412670.696392</v>
      </c>
      <c r="H1629" s="28">
        <v>-9.0327923555909795E-2</v>
      </c>
      <c r="I1629" s="27">
        <v>199320745.06888551</v>
      </c>
      <c r="J1629" s="28">
        <v>0.22956184760415085</v>
      </c>
      <c r="K1629" s="29">
        <v>73731631.205305964</v>
      </c>
      <c r="L1629" s="29">
        <v>75951889.851082996</v>
      </c>
      <c r="M1629" s="28">
        <v>-2.9232434507294531E-2</v>
      </c>
      <c r="N1629" s="29">
        <v>95871653.511181787</v>
      </c>
      <c r="O1629" s="28">
        <v>-0.23093397782373251</v>
      </c>
      <c r="P1629" s="29">
        <v>73353122.052451462</v>
      </c>
      <c r="Q1629" s="28">
        <v>5.1600960158702941E-3</v>
      </c>
      <c r="R1629" s="26"/>
      <c r="S1629" s="26"/>
      <c r="T1629" s="26"/>
      <c r="U1629" s="26"/>
      <c r="V1629" s="26"/>
      <c r="W1629" s="26"/>
      <c r="X1629" s="26"/>
      <c r="Y1629" s="26"/>
      <c r="Z1629" s="26"/>
      <c r="AA1629" s="26"/>
      <c r="AB1629" s="26"/>
      <c r="AC1629" s="30">
        <v>3.3239083357632033</v>
      </c>
      <c r="AD1629" s="30">
        <v>2.982254762056499</v>
      </c>
      <c r="AE1629" s="28">
        <v>0.11456216888429323</v>
      </c>
      <c r="AF1629" s="30">
        <v>2.810138980913369</v>
      </c>
      <c r="AG1629" s="28">
        <v>0.18282702682656848</v>
      </c>
      <c r="AH1629" s="30">
        <v>2.7172769132629471</v>
      </c>
      <c r="AI1629" s="28">
        <v>0.22324976138401886</v>
      </c>
      <c r="AJ1629" s="26"/>
      <c r="AK1629" s="26"/>
      <c r="AL1629" s="26"/>
      <c r="AM1629" s="26"/>
      <c r="AN1629" s="26"/>
      <c r="AO1629" s="26"/>
      <c r="AP1629" s="26"/>
    </row>
    <row r="1630" spans="1:42" x14ac:dyDescent="0.25">
      <c r="A1630" s="26" t="s">
        <v>336</v>
      </c>
      <c r="B1630" s="26" t="s">
        <v>219</v>
      </c>
      <c r="C1630" s="26" t="s">
        <v>339</v>
      </c>
      <c r="D1630" s="27">
        <v>102728017.80187115</v>
      </c>
      <c r="E1630" s="27">
        <v>94111932.212244973</v>
      </c>
      <c r="F1630" s="28">
        <v>9.1551468417361143E-2</v>
      </c>
      <c r="G1630" s="27">
        <v>107502735.38609739</v>
      </c>
      <c r="H1630" s="28">
        <v>-4.4414847371815974E-2</v>
      </c>
      <c r="I1630" s="27">
        <v>83891019.89470768</v>
      </c>
      <c r="J1630" s="28">
        <v>0.22454129096065281</v>
      </c>
      <c r="K1630" s="29">
        <v>30542074.938550137</v>
      </c>
      <c r="L1630" s="29">
        <v>31225504.913849115</v>
      </c>
      <c r="M1630" s="28">
        <v>-2.1886915109445165E-2</v>
      </c>
      <c r="N1630" s="29">
        <v>36866369.12817622</v>
      </c>
      <c r="O1630" s="28">
        <v>-0.17154643484520835</v>
      </c>
      <c r="P1630" s="29">
        <v>29973716.871878885</v>
      </c>
      <c r="Q1630" s="28">
        <v>1.8961881474382027E-2</v>
      </c>
      <c r="R1630" s="26"/>
      <c r="S1630" s="26"/>
      <c r="T1630" s="26"/>
      <c r="U1630" s="26"/>
      <c r="V1630" s="26"/>
      <c r="W1630" s="26"/>
      <c r="X1630" s="26"/>
      <c r="Y1630" s="26"/>
      <c r="Z1630" s="26"/>
      <c r="AA1630" s="26"/>
      <c r="AB1630" s="26"/>
      <c r="AC1630" s="30">
        <v>3.3634917735143164</v>
      </c>
      <c r="AD1630" s="30">
        <v>3.0139442891924064</v>
      </c>
      <c r="AE1630" s="28">
        <v>0.11597675696108239</v>
      </c>
      <c r="AF1630" s="30">
        <v>2.9160109315982305</v>
      </c>
      <c r="AG1630" s="28">
        <v>0.15345650356352641</v>
      </c>
      <c r="AH1630" s="30">
        <v>2.7988193874418559</v>
      </c>
      <c r="AI1630" s="28">
        <v>0.20175377825597232</v>
      </c>
      <c r="AJ1630" s="26"/>
      <c r="AK1630" s="26"/>
      <c r="AL1630" s="26"/>
      <c r="AM1630" s="26"/>
      <c r="AN1630" s="26"/>
      <c r="AO1630" s="26"/>
      <c r="AP1630" s="26"/>
    </row>
    <row r="1631" spans="1:42" x14ac:dyDescent="0.25">
      <c r="A1631" s="26" t="s">
        <v>336</v>
      </c>
      <c r="B1631" s="26" t="s">
        <v>219</v>
      </c>
      <c r="C1631" s="26" t="s">
        <v>340</v>
      </c>
      <c r="D1631" s="27">
        <v>22574414.201677039</v>
      </c>
      <c r="E1631" s="27">
        <v>21217548.296077427</v>
      </c>
      <c r="F1631" s="28">
        <v>6.3950174009994448E-2</v>
      </c>
      <c r="G1631" s="27">
        <v>22264061.440439571</v>
      </c>
      <c r="H1631" s="28">
        <v>1.393962921220456E-2</v>
      </c>
      <c r="I1631" s="27">
        <v>19239998.461534251</v>
      </c>
      <c r="J1631" s="28">
        <v>0.17330644525825462</v>
      </c>
      <c r="K1631" s="29">
        <v>9446817.0409175195</v>
      </c>
      <c r="L1631" s="29">
        <v>9690014.6553605143</v>
      </c>
      <c r="M1631" s="28">
        <v>-2.5097755069798368E-2</v>
      </c>
      <c r="N1631" s="29">
        <v>10375204.734559203</v>
      </c>
      <c r="O1631" s="28">
        <v>-8.9481385417800749E-2</v>
      </c>
      <c r="P1631" s="29">
        <v>8878969.1164585352</v>
      </c>
      <c r="Q1631" s="28">
        <v>6.395426282161415E-2</v>
      </c>
      <c r="R1631" s="29">
        <v>13392140.930197261</v>
      </c>
      <c r="S1631" s="29">
        <v>13702780.252951471</v>
      </c>
      <c r="T1631" s="28">
        <v>-2.2669802552463803E-2</v>
      </c>
      <c r="U1631" s="29">
        <v>15422777.365577243</v>
      </c>
      <c r="V1631" s="28">
        <v>-0.1316647700505777</v>
      </c>
      <c r="W1631" s="29">
        <v>12952583.122078586</v>
      </c>
      <c r="X1631" s="28">
        <v>3.3935918725695555E-2</v>
      </c>
      <c r="Y1631" s="26"/>
      <c r="Z1631" s="26"/>
      <c r="AA1631" s="26"/>
      <c r="AB1631" s="26"/>
      <c r="AC1631" s="30">
        <v>2.3896317779733889</v>
      </c>
      <c r="AD1631" s="30">
        <v>2.1896301554445929</v>
      </c>
      <c r="AE1631" s="28">
        <v>9.1340367244890572E-2</v>
      </c>
      <c r="AF1631" s="30">
        <v>2.1458912869718394</v>
      </c>
      <c r="AG1631" s="28">
        <v>0.11358473398971776</v>
      </c>
      <c r="AH1631" s="30">
        <v>2.1669180519920892</v>
      </c>
      <c r="AI1631" s="28">
        <v>0.10277902561961431</v>
      </c>
      <c r="AJ1631" s="30">
        <v>1.6856464040618879</v>
      </c>
      <c r="AK1631" s="30">
        <v>1.5484119211141354</v>
      </c>
      <c r="AL1631" s="28">
        <v>8.8629182633137849E-2</v>
      </c>
      <c r="AM1631" s="30">
        <v>1.4435831441184959</v>
      </c>
      <c r="AN1631" s="28">
        <v>0.16768224326365674</v>
      </c>
      <c r="AO1631" s="30">
        <v>1.4854178722650559</v>
      </c>
      <c r="AP1631" s="28">
        <v>0.13479609713562371</v>
      </c>
    </row>
    <row r="1632" spans="1:42" x14ac:dyDescent="0.25">
      <c r="A1632" s="26" t="s">
        <v>336</v>
      </c>
      <c r="B1632" s="26" t="s">
        <v>219</v>
      </c>
      <c r="C1632" s="26" t="s">
        <v>341</v>
      </c>
      <c r="D1632" s="27">
        <v>11302824.995308604</v>
      </c>
      <c r="E1632" s="27">
        <v>11096419.496164456</v>
      </c>
      <c r="F1632" s="28">
        <v>1.860109012781045E-2</v>
      </c>
      <c r="G1632" s="27">
        <v>11742192.51315074</v>
      </c>
      <c r="H1632" s="28">
        <v>-3.7417843162600509E-2</v>
      </c>
      <c r="I1632" s="27">
        <v>9848565.9021792039</v>
      </c>
      <c r="J1632" s="28">
        <v>0.14766201572633175</v>
      </c>
      <c r="K1632" s="29">
        <v>5211826.6830675462</v>
      </c>
      <c r="L1632" s="29">
        <v>5500120.7399135595</v>
      </c>
      <c r="M1632" s="28">
        <v>-5.2415950572485825E-2</v>
      </c>
      <c r="N1632" s="29">
        <v>5813038.6547385845</v>
      </c>
      <c r="O1632" s="28">
        <v>-0.1034247331524196</v>
      </c>
      <c r="P1632" s="29">
        <v>4887612.4837791948</v>
      </c>
      <c r="Q1632" s="28">
        <v>6.6333859397474756E-2</v>
      </c>
      <c r="R1632" s="29">
        <v>6562066.7196808094</v>
      </c>
      <c r="S1632" s="29">
        <v>6794320.1465405058</v>
      </c>
      <c r="T1632" s="28">
        <v>-3.4183468227936525E-2</v>
      </c>
      <c r="U1632" s="29">
        <v>7824728.2080108719</v>
      </c>
      <c r="V1632" s="28">
        <v>-0.16136809544865255</v>
      </c>
      <c r="W1632" s="29">
        <v>6204501.3922573281</v>
      </c>
      <c r="X1632" s="28">
        <v>5.7629985846999944E-2</v>
      </c>
      <c r="Y1632" s="26"/>
      <c r="Z1632" s="26"/>
      <c r="AA1632" s="26"/>
      <c r="AB1632" s="26"/>
      <c r="AC1632" s="30">
        <v>2.1686878099822104</v>
      </c>
      <c r="AD1632" s="30">
        <v>2.0174865281846248</v>
      </c>
      <c r="AE1632" s="28">
        <v>7.4945373704001686E-2</v>
      </c>
      <c r="AF1632" s="30">
        <v>2.019974958119179</v>
      </c>
      <c r="AG1632" s="28">
        <v>7.3621136373640775E-2</v>
      </c>
      <c r="AH1632" s="30">
        <v>2.015005472480524</v>
      </c>
      <c r="AI1632" s="28">
        <v>7.6268942988278604E-2</v>
      </c>
      <c r="AJ1632" s="30">
        <v>1.7224489597780854</v>
      </c>
      <c r="AK1632" s="30">
        <v>1.633190555763621</v>
      </c>
      <c r="AL1632" s="28">
        <v>5.4652779921771207E-2</v>
      </c>
      <c r="AM1632" s="30">
        <v>1.5006518055322626</v>
      </c>
      <c r="AN1632" s="28">
        <v>0.14780054468874884</v>
      </c>
      <c r="AO1632" s="30">
        <v>1.5873259234770014</v>
      </c>
      <c r="AP1632" s="28">
        <v>8.5126207732498987E-2</v>
      </c>
    </row>
    <row r="1633" spans="1:42" x14ac:dyDescent="0.25">
      <c r="A1633" s="26" t="s">
        <v>336</v>
      </c>
      <c r="B1633" s="26" t="s">
        <v>219</v>
      </c>
      <c r="C1633" s="26" t="s">
        <v>133</v>
      </c>
      <c r="D1633" s="27">
        <v>389158.26132831693</v>
      </c>
      <c r="E1633" s="27">
        <v>379311.55810636637</v>
      </c>
      <c r="F1633" s="28">
        <v>2.5959407277511316E-2</v>
      </c>
      <c r="G1633" s="27">
        <v>425296.19699639798</v>
      </c>
      <c r="H1633" s="28">
        <v>-8.4971217526281131E-2</v>
      </c>
      <c r="I1633" s="27">
        <v>364930.79547462461</v>
      </c>
      <c r="J1633" s="28">
        <v>6.6389206266306941E-2</v>
      </c>
      <c r="K1633" s="29">
        <v>138874.39307956884</v>
      </c>
      <c r="L1633" s="29">
        <v>133470.42267221014</v>
      </c>
      <c r="M1633" s="28">
        <v>4.0488149352986585E-2</v>
      </c>
      <c r="N1633" s="29">
        <v>156104.11886134112</v>
      </c>
      <c r="O1633" s="28">
        <v>-0.11037329384675956</v>
      </c>
      <c r="P1633" s="29">
        <v>148497.43859436206</v>
      </c>
      <c r="Q1633" s="28">
        <v>-6.4802771050345764E-2</v>
      </c>
      <c r="R1633" s="29">
        <v>90647.313966310685</v>
      </c>
      <c r="S1633" s="29">
        <v>89087.554054884735</v>
      </c>
      <c r="T1633" s="28">
        <v>1.7508168542432076E-2</v>
      </c>
      <c r="U1633" s="29">
        <v>97758.845760704324</v>
      </c>
      <c r="V1633" s="28">
        <v>-7.2745660395800507E-2</v>
      </c>
      <c r="W1633" s="29">
        <v>91538.75539342202</v>
      </c>
      <c r="X1633" s="28">
        <v>-9.7384044963254295E-3</v>
      </c>
      <c r="Y1633" s="26"/>
      <c r="Z1633" s="26"/>
      <c r="AA1633" s="26"/>
      <c r="AB1633" s="26"/>
      <c r="AC1633" s="30">
        <v>2.8022319500280126</v>
      </c>
      <c r="AD1633" s="30">
        <v>2.8419147142278645</v>
      </c>
      <c r="AE1633" s="28">
        <v>-1.3963390245732081E-2</v>
      </c>
      <c r="AF1633" s="30">
        <v>2.7244393043476687</v>
      </c>
      <c r="AG1633" s="28">
        <v>2.8553635075005048E-2</v>
      </c>
      <c r="AH1633" s="30">
        <v>2.4574888222245725</v>
      </c>
      <c r="AI1633" s="28">
        <v>0.14028268396817004</v>
      </c>
      <c r="AJ1633" s="30">
        <v>4.2931030639578429</v>
      </c>
      <c r="AK1633" s="30">
        <v>4.2577390537928732</v>
      </c>
      <c r="AL1633" s="28">
        <v>8.3058190551783088E-3</v>
      </c>
      <c r="AM1633" s="30">
        <v>4.350462545736729</v>
      </c>
      <c r="AN1633" s="28">
        <v>-1.3184685806592208E-2</v>
      </c>
      <c r="AO1633" s="30">
        <v>3.9866261443712894</v>
      </c>
      <c r="AP1633" s="28">
        <v>7.6876262906986598E-2</v>
      </c>
    </row>
    <row r="1634" spans="1:42" x14ac:dyDescent="0.25">
      <c r="A1634" s="26" t="s">
        <v>336</v>
      </c>
      <c r="B1634" s="26" t="s">
        <v>219</v>
      </c>
      <c r="C1634" s="26" t="s">
        <v>334</v>
      </c>
      <c r="D1634" s="27">
        <v>200883.36016142368</v>
      </c>
      <c r="E1634" s="27">
        <v>183553.63086533069</v>
      </c>
      <c r="F1634" s="28">
        <v>9.4412348120792217E-2</v>
      </c>
      <c r="G1634" s="27">
        <v>211459.40259139537</v>
      </c>
      <c r="H1634" s="28">
        <v>-5.0014529031881604E-2</v>
      </c>
      <c r="I1634" s="27">
        <v>210627.61756622314</v>
      </c>
      <c r="J1634" s="28">
        <v>-4.6262961701761536E-2</v>
      </c>
      <c r="K1634" s="29">
        <v>75499.987643949469</v>
      </c>
      <c r="L1634" s="29">
        <v>68066.36242355741</v>
      </c>
      <c r="M1634" s="28">
        <v>0.10921143654092673</v>
      </c>
      <c r="N1634" s="29">
        <v>81354.311195282877</v>
      </c>
      <c r="O1634" s="28">
        <v>-7.1960827463472585E-2</v>
      </c>
      <c r="P1634" s="29">
        <v>90486.860769623556</v>
      </c>
      <c r="Q1634" s="28">
        <v>-0.16562485424077372</v>
      </c>
      <c r="R1634" s="29">
        <v>50991.853278747782</v>
      </c>
      <c r="S1634" s="29">
        <v>48791.578827536243</v>
      </c>
      <c r="T1634" s="28">
        <v>4.5095373096838212E-2</v>
      </c>
      <c r="U1634" s="29">
        <v>55168.315840912845</v>
      </c>
      <c r="V1634" s="28">
        <v>-7.570400688338208E-2</v>
      </c>
      <c r="W1634" s="29">
        <v>59509.056725856055</v>
      </c>
      <c r="X1634" s="28">
        <v>-0.14312449088791621</v>
      </c>
      <c r="Y1634" s="26"/>
      <c r="Z1634" s="26"/>
      <c r="AA1634" s="26"/>
      <c r="AB1634" s="26"/>
      <c r="AC1634" s="30">
        <v>2.6607071925464396</v>
      </c>
      <c r="AD1634" s="30">
        <v>2.6966863562229051</v>
      </c>
      <c r="AE1634" s="28">
        <v>-1.3341990474138579E-2</v>
      </c>
      <c r="AF1634" s="30">
        <v>2.5992402797659762</v>
      </c>
      <c r="AG1634" s="28">
        <v>2.3648030256747814E-2</v>
      </c>
      <c r="AH1634" s="30">
        <v>2.3277149386635685</v>
      </c>
      <c r="AI1634" s="28">
        <v>0.14305542674140972</v>
      </c>
      <c r="AJ1634" s="30">
        <v>3.939518712200782</v>
      </c>
      <c r="AK1634" s="30">
        <v>3.761994083326107</v>
      </c>
      <c r="AL1634" s="28">
        <v>4.7188970780549302E-2</v>
      </c>
      <c r="AM1634" s="30">
        <v>3.8329863685013379</v>
      </c>
      <c r="AN1634" s="28">
        <v>2.7793561849033459E-2</v>
      </c>
      <c r="AO1634" s="30">
        <v>3.539421210061084</v>
      </c>
      <c r="AP1634" s="28">
        <v>0.11304037535922236</v>
      </c>
    </row>
    <row r="1635" spans="1:42" x14ac:dyDescent="0.25">
      <c r="A1635" s="26" t="s">
        <v>336</v>
      </c>
      <c r="B1635" s="26" t="s">
        <v>219</v>
      </c>
      <c r="C1635" s="26" t="s">
        <v>335</v>
      </c>
      <c r="D1635" s="27">
        <v>173272.95934962272</v>
      </c>
      <c r="E1635" s="27">
        <v>171796.10997746588</v>
      </c>
      <c r="F1635" s="28">
        <v>8.5965239396314196E-3</v>
      </c>
      <c r="G1635" s="27">
        <v>170657.02436104775</v>
      </c>
      <c r="H1635" s="28">
        <v>1.5328610107724653E-2</v>
      </c>
      <c r="I1635" s="27">
        <v>131286.92407118916</v>
      </c>
      <c r="J1635" s="28">
        <v>0.31980363296246472</v>
      </c>
      <c r="K1635" s="29">
        <v>59624.637755382486</v>
      </c>
      <c r="L1635" s="29">
        <v>59560.813108650633</v>
      </c>
      <c r="M1635" s="28">
        <v>1.0715879015188129E-3</v>
      </c>
      <c r="N1635" s="29">
        <v>58758.419633776728</v>
      </c>
      <c r="O1635" s="28">
        <v>1.4742025517442959E-2</v>
      </c>
      <c r="P1635" s="29">
        <v>51518.581687103157</v>
      </c>
      <c r="Q1635" s="28">
        <v>0.1573423763393034</v>
      </c>
      <c r="R1635" s="29">
        <v>38203.439979663599</v>
      </c>
      <c r="S1635" s="29">
        <v>38425.117331367408</v>
      </c>
      <c r="T1635" s="28">
        <v>-5.769074165528916E-3</v>
      </c>
      <c r="U1635" s="29">
        <v>35687.942710593183</v>
      </c>
      <c r="V1635" s="28">
        <v>7.0485914233541572E-2</v>
      </c>
      <c r="W1635" s="29">
        <v>29867.684363669592</v>
      </c>
      <c r="X1635" s="28">
        <v>0.27908945047422024</v>
      </c>
      <c r="Y1635" s="26"/>
      <c r="Z1635" s="26"/>
      <c r="AA1635" s="26"/>
      <c r="AB1635" s="26"/>
      <c r="AC1635" s="30">
        <v>2.9060630952677089</v>
      </c>
      <c r="AD1635" s="30">
        <v>2.8843815423418748</v>
      </c>
      <c r="AE1635" s="28">
        <v>7.5168810393338161E-3</v>
      </c>
      <c r="AF1635" s="30">
        <v>2.9043841788921627</v>
      </c>
      <c r="AG1635" s="28">
        <v>5.7806277411502063E-4</v>
      </c>
      <c r="AH1635" s="30">
        <v>2.548341195969972</v>
      </c>
      <c r="AI1635" s="28">
        <v>0.14037441291748912</v>
      </c>
      <c r="AJ1635" s="30">
        <v>4.5355329112210612</v>
      </c>
      <c r="AK1635" s="30">
        <v>4.4709326062935482</v>
      </c>
      <c r="AL1635" s="28">
        <v>1.4448955199319671E-2</v>
      </c>
      <c r="AM1635" s="30">
        <v>4.781923848762287</v>
      </c>
      <c r="AN1635" s="28">
        <v>-5.1525483327175867E-2</v>
      </c>
      <c r="AO1635" s="30">
        <v>4.3956177677732438</v>
      </c>
      <c r="AP1635" s="28">
        <v>3.1830598300337749E-2</v>
      </c>
    </row>
    <row r="1636" spans="1:42" x14ac:dyDescent="0.25">
      <c r="A1636" s="26" t="s">
        <v>336</v>
      </c>
      <c r="B1636" s="26" t="s">
        <v>219</v>
      </c>
      <c r="C1636" s="26" t="s">
        <v>161</v>
      </c>
      <c r="D1636" s="27">
        <v>15001.941817270515</v>
      </c>
      <c r="E1636" s="27">
        <v>23961.817263569832</v>
      </c>
      <c r="F1636" s="28">
        <v>-0.37392303545864175</v>
      </c>
      <c r="G1636" s="27">
        <v>43179.77004395485</v>
      </c>
      <c r="H1636" s="28">
        <v>-0.65257013175384471</v>
      </c>
      <c r="I1636" s="27">
        <v>23016.253837212324</v>
      </c>
      <c r="J1636" s="28">
        <v>-0.3482022781215765</v>
      </c>
      <c r="K1636" s="29">
        <v>3749.7676802369174</v>
      </c>
      <c r="L1636" s="29">
        <v>5843.2471400021113</v>
      </c>
      <c r="M1636" s="28">
        <v>-0.35827330414171693</v>
      </c>
      <c r="N1636" s="29">
        <v>15991.388032281533</v>
      </c>
      <c r="O1636" s="28">
        <v>-0.76551330799632111</v>
      </c>
      <c r="P1636" s="29">
        <v>6491.9961376353376</v>
      </c>
      <c r="Q1636" s="28">
        <v>-0.42240143081743375</v>
      </c>
      <c r="R1636" s="29">
        <v>1452.0207078992846</v>
      </c>
      <c r="S1636" s="29">
        <v>1870.8578959810711</v>
      </c>
      <c r="T1636" s="28">
        <v>-0.22387439953698343</v>
      </c>
      <c r="U1636" s="29">
        <v>6902.5872091983028</v>
      </c>
      <c r="V1636" s="28">
        <v>-0.78964109197137855</v>
      </c>
      <c r="W1636" s="29">
        <v>2162.0143038963643</v>
      </c>
      <c r="X1636" s="28">
        <v>-0.32839449522490904</v>
      </c>
      <c r="Y1636" s="26"/>
      <c r="Z1636" s="26"/>
      <c r="AA1636" s="26"/>
      <c r="AB1636" s="26"/>
      <c r="AC1636" s="30">
        <v>4.000765673121025</v>
      </c>
      <c r="AD1636" s="30">
        <v>4.1007708025098477</v>
      </c>
      <c r="AE1636" s="28">
        <v>-2.4386910218833796E-2</v>
      </c>
      <c r="AF1636" s="30">
        <v>2.7001889990280148</v>
      </c>
      <c r="AG1636" s="28">
        <v>0.48166134835790309</v>
      </c>
      <c r="AH1636" s="30">
        <v>3.5453277157364154</v>
      </c>
      <c r="AI1636" s="28">
        <v>0.12846145516057283</v>
      </c>
      <c r="AJ1636" s="30">
        <v>10.331768504165909</v>
      </c>
      <c r="AK1636" s="30">
        <v>12.807930156023069</v>
      </c>
      <c r="AL1636" s="28">
        <v>-0.19333035249983133</v>
      </c>
      <c r="AM1636" s="30">
        <v>6.2555921041336529</v>
      </c>
      <c r="AN1636" s="28">
        <v>0.65160520893597695</v>
      </c>
      <c r="AO1636" s="30">
        <v>10.645745403132912</v>
      </c>
      <c r="AP1636" s="28">
        <v>-2.9493181273582112E-2</v>
      </c>
    </row>
    <row r="1637" spans="1:42" x14ac:dyDescent="0.25">
      <c r="A1637" s="26" t="s">
        <v>336</v>
      </c>
      <c r="B1637" s="26" t="s">
        <v>219</v>
      </c>
      <c r="C1637" s="26" t="s">
        <v>468</v>
      </c>
      <c r="D1637" s="27">
        <v>4666.4475104022022</v>
      </c>
      <c r="E1637" s="27">
        <v>10209.058328939676</v>
      </c>
      <c r="F1637" s="28">
        <v>-0.54291107367129088</v>
      </c>
      <c r="G1637" s="27">
        <v>31145.533999639749</v>
      </c>
      <c r="H1637" s="28">
        <v>-0.85017282058942456</v>
      </c>
      <c r="I1637" s="27">
        <v>10519.747946553231</v>
      </c>
      <c r="J1637" s="28">
        <v>-0.55641071115861174</v>
      </c>
      <c r="K1637" s="29">
        <v>1589.0360749586366</v>
      </c>
      <c r="L1637" s="29">
        <v>2796.1923271023143</v>
      </c>
      <c r="M1637" s="28">
        <v>-0.43171431394157711</v>
      </c>
      <c r="N1637" s="29">
        <v>13220.179950667127</v>
      </c>
      <c r="O1637" s="28">
        <v>-0.8798022356058437</v>
      </c>
      <c r="P1637" s="29">
        <v>3370.7693177706824</v>
      </c>
      <c r="Q1637" s="28">
        <v>-0.52858355907618926</v>
      </c>
      <c r="R1637" s="29">
        <v>826.12442647248611</v>
      </c>
      <c r="S1637" s="29">
        <v>985.34469369649412</v>
      </c>
      <c r="T1637" s="28">
        <v>-0.16158839464258692</v>
      </c>
      <c r="U1637" s="29">
        <v>6081.7960967295894</v>
      </c>
      <c r="V1637" s="28">
        <v>-0.86416439924437383</v>
      </c>
      <c r="W1637" s="29">
        <v>1291.6068638446209</v>
      </c>
      <c r="X1637" s="28">
        <v>-0.36039018559143543</v>
      </c>
      <c r="Y1637" s="26"/>
      <c r="Z1637" s="26"/>
      <c r="AA1637" s="26"/>
      <c r="AB1637" s="26"/>
      <c r="AC1637" s="30">
        <v>2.9366529709048121</v>
      </c>
      <c r="AD1637" s="30">
        <v>3.6510572717003673</v>
      </c>
      <c r="AE1637" s="28">
        <v>-0.19567052709168908</v>
      </c>
      <c r="AF1637" s="30">
        <v>2.35590847597109</v>
      </c>
      <c r="AG1637" s="28">
        <v>0.24650554164433025</v>
      </c>
      <c r="AH1637" s="30">
        <v>3.1208744814108642</v>
      </c>
      <c r="AI1637" s="28">
        <v>-5.9028811188449472E-2</v>
      </c>
      <c r="AJ1637" s="30">
        <v>5.6486013012927385</v>
      </c>
      <c r="AK1637" s="30">
        <v>10.360900499337616</v>
      </c>
      <c r="AL1637" s="28">
        <v>-0.45481560201703897</v>
      </c>
      <c r="AM1637" s="30">
        <v>5.1211078938321979</v>
      </c>
      <c r="AN1637" s="28">
        <v>0.10300376762142573</v>
      </c>
      <c r="AO1637" s="30">
        <v>8.1446980819225079</v>
      </c>
      <c r="AP1637" s="28">
        <v>-0.3064689145654102</v>
      </c>
    </row>
    <row r="1638" spans="1:42" x14ac:dyDescent="0.25">
      <c r="A1638" s="26" t="s">
        <v>336</v>
      </c>
      <c r="B1638" s="26" t="s">
        <v>219</v>
      </c>
      <c r="C1638" s="26" t="s">
        <v>471</v>
      </c>
      <c r="D1638" s="27">
        <v>139442.68229976893</v>
      </c>
      <c r="E1638" s="27">
        <v>142465.14456912517</v>
      </c>
      <c r="F1638" s="28">
        <v>-2.1215450828323271E-2</v>
      </c>
      <c r="G1638" s="27">
        <v>136064.76441329598</v>
      </c>
      <c r="H1638" s="28">
        <v>2.4825809246341986E-2</v>
      </c>
      <c r="I1638" s="27">
        <v>98849.974138528109</v>
      </c>
      <c r="J1638" s="28">
        <v>0.41064965888968569</v>
      </c>
      <c r="K1638" s="29">
        <v>47388.593873724756</v>
      </c>
      <c r="L1638" s="29">
        <v>50236.827352285385</v>
      </c>
      <c r="M1638" s="28">
        <v>-5.6696125704503837E-2</v>
      </c>
      <c r="N1638" s="29">
        <v>45563.55565691652</v>
      </c>
      <c r="O1638" s="28">
        <v>4.0054780415961597E-2</v>
      </c>
      <c r="P1638" s="29">
        <v>39776.005764659691</v>
      </c>
      <c r="Q1638" s="28">
        <v>0.19138643920422804</v>
      </c>
      <c r="R1638" s="29">
        <v>32323.616465290484</v>
      </c>
      <c r="S1638" s="29">
        <v>33911.934724867344</v>
      </c>
      <c r="T1638" s="28">
        <v>-4.6836556877781398E-2</v>
      </c>
      <c r="U1638" s="29">
        <v>29176.436590208323</v>
      </c>
      <c r="V1638" s="28">
        <v>0.10786717786291841</v>
      </c>
      <c r="W1638" s="29">
        <v>23696.2712636861</v>
      </c>
      <c r="X1638" s="28">
        <v>0.36408028527363967</v>
      </c>
      <c r="Y1638" s="26"/>
      <c r="Z1638" s="26"/>
      <c r="AA1638" s="26"/>
      <c r="AB1638" s="26"/>
      <c r="AC1638" s="30">
        <v>2.9425368195422403</v>
      </c>
      <c r="AD1638" s="30">
        <v>2.835870656601966</v>
      </c>
      <c r="AE1638" s="28">
        <v>3.7613197446771156E-2</v>
      </c>
      <c r="AF1638" s="30">
        <v>2.9862630879344341</v>
      </c>
      <c r="AG1638" s="28">
        <v>-1.4642470239431825E-2</v>
      </c>
      <c r="AH1638" s="30">
        <v>2.485165924486934</v>
      </c>
      <c r="AI1638" s="28">
        <v>0.18404038561317843</v>
      </c>
      <c r="AJ1638" s="30">
        <v>4.3139567148838154</v>
      </c>
      <c r="AK1638" s="30">
        <v>4.2010326371811706</v>
      </c>
      <c r="AL1638" s="28">
        <v>2.6880076270584544E-2</v>
      </c>
      <c r="AM1638" s="30">
        <v>4.6635155048015573</v>
      </c>
      <c r="AN1638" s="28">
        <v>-7.495606899083665E-2</v>
      </c>
      <c r="AO1638" s="30">
        <v>4.1715412960355938</v>
      </c>
      <c r="AP1638" s="28">
        <v>3.4139760041106505E-2</v>
      </c>
    </row>
    <row r="1639" spans="1:42" x14ac:dyDescent="0.25">
      <c r="A1639" s="26" t="s">
        <v>336</v>
      </c>
      <c r="B1639" s="26" t="s">
        <v>219</v>
      </c>
      <c r="C1639" s="26" t="s">
        <v>472</v>
      </c>
      <c r="D1639" s="27">
        <v>370.79525450468066</v>
      </c>
      <c r="E1639" s="27">
        <v>521.15053762555124</v>
      </c>
      <c r="F1639" s="28">
        <v>-0.28850643387209063</v>
      </c>
      <c r="G1639" s="27">
        <v>289.47667464017866</v>
      </c>
      <c r="H1639" s="28">
        <v>0.28091582841892704</v>
      </c>
      <c r="I1639" s="27">
        <v>192.98648944377899</v>
      </c>
      <c r="J1639" s="28">
        <v>0.92135343553519111</v>
      </c>
      <c r="K1639" s="29">
        <v>79.513510465621948</v>
      </c>
      <c r="L1639" s="29">
        <v>141.71820747852325</v>
      </c>
      <c r="M1639" s="28">
        <v>-0.43893228766902193</v>
      </c>
      <c r="N1639" s="29">
        <v>90.986152410507202</v>
      </c>
      <c r="O1639" s="28">
        <v>-0.12609217601732961</v>
      </c>
      <c r="P1639" s="29">
        <v>71.928717494010925</v>
      </c>
      <c r="Q1639" s="28">
        <v>0.10544874475542489</v>
      </c>
      <c r="R1639" s="29">
        <v>17.39755608987808</v>
      </c>
      <c r="S1639" s="29">
        <v>31.007943796300889</v>
      </c>
      <c r="T1639" s="28">
        <v>-0.43893228766902204</v>
      </c>
      <c r="U1639" s="29">
        <v>19.907770147418976</v>
      </c>
      <c r="V1639" s="28">
        <v>-0.12609217601732975</v>
      </c>
      <c r="W1639" s="29">
        <v>15.73800338768959</v>
      </c>
      <c r="X1639" s="28">
        <v>0.10544874475542479</v>
      </c>
      <c r="Y1639" s="26"/>
      <c r="Z1639" s="26"/>
      <c r="AA1639" s="26"/>
      <c r="AB1639" s="26"/>
      <c r="AC1639" s="30">
        <v>4.6632987568193931</v>
      </c>
      <c r="AD1639" s="30">
        <v>3.6773717851640848</v>
      </c>
      <c r="AE1639" s="28">
        <v>0.26810641655350498</v>
      </c>
      <c r="AF1639" s="30">
        <v>3.1815464987917164</v>
      </c>
      <c r="AG1639" s="28">
        <v>0.46573333395894567</v>
      </c>
      <c r="AH1639" s="30">
        <v>2.6830241962794323</v>
      </c>
      <c r="AI1639" s="28">
        <v>0.7380755504501304</v>
      </c>
      <c r="AJ1639" s="30">
        <v>21.313065616176388</v>
      </c>
      <c r="AK1639" s="30">
        <v>16.807000846270956</v>
      </c>
      <c r="AL1639" s="28">
        <v>0.26810641655350503</v>
      </c>
      <c r="AM1639" s="30">
        <v>14.540888934148612</v>
      </c>
      <c r="AN1639" s="28">
        <v>0.46573333395894589</v>
      </c>
      <c r="AO1639" s="30">
        <v>12.262450622849325</v>
      </c>
      <c r="AP1639" s="28">
        <v>0.73807555045013062</v>
      </c>
    </row>
    <row r="1640" spans="1:42" x14ac:dyDescent="0.25">
      <c r="A1640" s="26" t="s">
        <v>336</v>
      </c>
      <c r="B1640" s="26" t="s">
        <v>219</v>
      </c>
      <c r="C1640" s="26" t="s">
        <v>473</v>
      </c>
      <c r="D1640" s="26"/>
      <c r="E1640" s="27">
        <v>0.55740052461624146</v>
      </c>
      <c r="F1640" s="28">
        <v>-1</v>
      </c>
      <c r="G1640" s="26"/>
      <c r="H1640" s="26"/>
      <c r="I1640" s="26"/>
      <c r="J1640" s="26"/>
      <c r="K1640" s="26"/>
      <c r="L1640" s="29">
        <v>1.1148010243147377E-2</v>
      </c>
      <c r="M1640" s="28">
        <v>-1</v>
      </c>
      <c r="N1640" s="26"/>
      <c r="O1640" s="26"/>
      <c r="P1640" s="26"/>
      <c r="Q1640" s="26"/>
      <c r="R1640" s="26"/>
      <c r="S1640" s="29">
        <v>1.1148010243147377E-2</v>
      </c>
      <c r="T1640" s="28">
        <v>-1</v>
      </c>
      <c r="U1640" s="26"/>
      <c r="V1640" s="26"/>
      <c r="W1640" s="26"/>
      <c r="X1640" s="26"/>
      <c r="Y1640" s="26"/>
      <c r="Z1640" s="26"/>
      <c r="AA1640" s="26"/>
      <c r="AB1640" s="26"/>
      <c r="AC1640" s="26"/>
      <c r="AD1640" s="30">
        <v>50.000001117587118</v>
      </c>
      <c r="AE1640" s="28">
        <v>-1</v>
      </c>
      <c r="AF1640" s="26"/>
      <c r="AG1640" s="26"/>
      <c r="AH1640" s="26"/>
      <c r="AI1640" s="26"/>
      <c r="AJ1640" s="26"/>
      <c r="AK1640" s="30">
        <v>50.000001117587118</v>
      </c>
      <c r="AL1640" s="28">
        <v>-1</v>
      </c>
      <c r="AM1640" s="26"/>
      <c r="AN1640" s="26"/>
      <c r="AO1640" s="26"/>
      <c r="AP1640" s="26"/>
    </row>
    <row r="1641" spans="1:42" x14ac:dyDescent="0.25">
      <c r="A1641" s="26" t="s">
        <v>336</v>
      </c>
      <c r="B1641" s="26" t="s">
        <v>219</v>
      </c>
      <c r="C1641" s="26" t="s">
        <v>474</v>
      </c>
      <c r="D1641" s="27">
        <v>467.6823991918564</v>
      </c>
      <c r="E1641" s="27">
        <v>747.32952201843261</v>
      </c>
      <c r="F1641" s="28">
        <v>-0.37419520383898175</v>
      </c>
      <c r="G1641" s="27">
        <v>281.11561373233798</v>
      </c>
      <c r="H1641" s="28">
        <v>0.66366568182568664</v>
      </c>
      <c r="I1641" s="27">
        <v>160.25085101366042</v>
      </c>
      <c r="J1641" s="28">
        <v>1.9184394106711438</v>
      </c>
      <c r="K1641" s="29">
        <v>144.7021397930271</v>
      </c>
      <c r="L1641" s="29">
        <v>221.64212612374149</v>
      </c>
      <c r="M1641" s="28">
        <v>-0.34713611386203386</v>
      </c>
      <c r="N1641" s="29">
        <v>92.002198100090027</v>
      </c>
      <c r="O1641" s="28">
        <v>0.57281176734064909</v>
      </c>
      <c r="P1641" s="29">
        <v>62.415563977782284</v>
      </c>
      <c r="Q1641" s="28">
        <v>1.3183662947359718</v>
      </c>
      <c r="R1641" s="29">
        <v>28.258056293228442</v>
      </c>
      <c r="S1641" s="29">
        <v>42.987268678215486</v>
      </c>
      <c r="T1641" s="28">
        <v>-0.34264127119226157</v>
      </c>
      <c r="U1641" s="29">
        <v>17.25041214376688</v>
      </c>
      <c r="V1641" s="28">
        <v>0.63810905256770767</v>
      </c>
      <c r="W1641" s="29">
        <v>12.756641557416955</v>
      </c>
      <c r="X1641" s="28">
        <v>1.2151642472699775</v>
      </c>
      <c r="Y1641" s="26"/>
      <c r="Z1641" s="26"/>
      <c r="AA1641" s="26"/>
      <c r="AB1641" s="26"/>
      <c r="AC1641" s="30">
        <v>3.2320351299628332</v>
      </c>
      <c r="AD1641" s="30">
        <v>3.371784665164252</v>
      </c>
      <c r="AE1641" s="28">
        <v>-4.144675567370823E-2</v>
      </c>
      <c r="AF1641" s="30">
        <v>3.0555314931335635</v>
      </c>
      <c r="AG1641" s="28">
        <v>5.7765281498787117E-2</v>
      </c>
      <c r="AH1641" s="30">
        <v>2.56748222399631</v>
      </c>
      <c r="AI1641" s="28">
        <v>0.25883447205805399</v>
      </c>
      <c r="AJ1641" s="30">
        <v>16.550409353665575</v>
      </c>
      <c r="AK1641" s="30">
        <v>17.384903600473557</v>
      </c>
      <c r="AL1641" s="28">
        <v>-4.800108565371914E-2</v>
      </c>
      <c r="AM1641" s="30">
        <v>16.296167963379006</v>
      </c>
      <c r="AN1641" s="28">
        <v>1.5601299081962382E-2</v>
      </c>
      <c r="AO1641" s="30">
        <v>12.562150491755999</v>
      </c>
      <c r="AP1641" s="28">
        <v>0.31748217508832588</v>
      </c>
    </row>
    <row r="1642" spans="1:42" x14ac:dyDescent="0.25">
      <c r="A1642" s="26" t="s">
        <v>336</v>
      </c>
      <c r="B1642" s="26" t="s">
        <v>219</v>
      </c>
      <c r="C1642" s="26" t="s">
        <v>476</v>
      </c>
      <c r="D1642" s="27">
        <v>33830.277049853801</v>
      </c>
      <c r="E1642" s="27">
        <v>29330.965408340693</v>
      </c>
      <c r="F1642" s="28">
        <v>0.15339800715300228</v>
      </c>
      <c r="G1642" s="27">
        <v>34592.259947751758</v>
      </c>
      <c r="H1642" s="28">
        <v>-2.202755469139217E-2</v>
      </c>
      <c r="I1642" s="27">
        <v>32436.949932661057</v>
      </c>
      <c r="J1642" s="28">
        <v>4.295493627129815E-2</v>
      </c>
      <c r="K1642" s="29">
        <v>12236.043881657728</v>
      </c>
      <c r="L1642" s="29">
        <v>9323.985756365244</v>
      </c>
      <c r="M1642" s="28">
        <v>0.31231902336449807</v>
      </c>
      <c r="N1642" s="29">
        <v>13194.863976860208</v>
      </c>
      <c r="O1642" s="28">
        <v>-7.2666159869776592E-2</v>
      </c>
      <c r="P1642" s="29">
        <v>11742.57592244347</v>
      </c>
      <c r="Q1642" s="28">
        <v>4.2023825306600565E-2</v>
      </c>
      <c r="R1642" s="29">
        <v>5879.8235143731299</v>
      </c>
      <c r="S1642" s="29">
        <v>4513.1826065000678</v>
      </c>
      <c r="T1642" s="28">
        <v>0.30281090463850735</v>
      </c>
      <c r="U1642" s="29">
        <v>6511.5061203848572</v>
      </c>
      <c r="V1642" s="28">
        <v>-9.7010214585253621E-2</v>
      </c>
      <c r="W1642" s="29">
        <v>6171.4130999834906</v>
      </c>
      <c r="X1642" s="28">
        <v>-4.724843093247813E-2</v>
      </c>
      <c r="Y1642" s="26"/>
      <c r="Z1642" s="26"/>
      <c r="AA1642" s="26"/>
      <c r="AB1642" s="26"/>
      <c r="AC1642" s="30">
        <v>2.7648051426627038</v>
      </c>
      <c r="AD1642" s="30">
        <v>3.1457539913461581</v>
      </c>
      <c r="AE1642" s="28">
        <v>-0.12109937704328727</v>
      </c>
      <c r="AF1642" s="30">
        <v>2.6216458167675012</v>
      </c>
      <c r="AG1642" s="28">
        <v>5.4606661578610417E-2</v>
      </c>
      <c r="AH1642" s="30">
        <v>2.7623368285543406</v>
      </c>
      <c r="AI1642" s="28">
        <v>8.9356014909123811E-4</v>
      </c>
      <c r="AJ1642" s="30">
        <v>5.753621170287893</v>
      </c>
      <c r="AK1642" s="30">
        <v>6.4989538349494334</v>
      </c>
      <c r="AL1642" s="28">
        <v>-0.11468502217285555</v>
      </c>
      <c r="AM1642" s="30">
        <v>5.3124821367298676</v>
      </c>
      <c r="AN1642" s="28">
        <v>8.3038214944393465E-2</v>
      </c>
      <c r="AO1642" s="30">
        <v>5.2560004341222646</v>
      </c>
      <c r="AP1642" s="28">
        <v>9.4676692363844808E-2</v>
      </c>
    </row>
    <row r="1643" spans="1:42" x14ac:dyDescent="0.25">
      <c r="A1643" s="26" t="s">
        <v>336</v>
      </c>
      <c r="B1643" s="26" t="s">
        <v>219</v>
      </c>
      <c r="C1643" s="26" t="s">
        <v>477</v>
      </c>
      <c r="D1643" s="27">
        <v>9486.3173090553282</v>
      </c>
      <c r="E1643" s="27">
        <v>12482.215768204927</v>
      </c>
      <c r="F1643" s="28">
        <v>-0.24001335298023296</v>
      </c>
      <c r="G1643" s="27">
        <v>11456.857164102792</v>
      </c>
      <c r="H1643" s="28">
        <v>-0.17199654554668445</v>
      </c>
      <c r="I1643" s="27">
        <v>12117.021814121008</v>
      </c>
      <c r="J1643" s="28">
        <v>-0.2171081760371095</v>
      </c>
      <c r="K1643" s="29">
        <v>1934.8553278104562</v>
      </c>
      <c r="L1643" s="29">
        <v>2683.4491103213477</v>
      </c>
      <c r="M1643" s="28">
        <v>-0.27896701287592002</v>
      </c>
      <c r="N1643" s="29">
        <v>2587.1678105898691</v>
      </c>
      <c r="O1643" s="28">
        <v>-0.25213381215912972</v>
      </c>
      <c r="P1643" s="29">
        <v>2982.80173406534</v>
      </c>
      <c r="Q1643" s="28">
        <v>-0.35132955512487574</v>
      </c>
      <c r="R1643" s="29">
        <v>579.52737945187187</v>
      </c>
      <c r="S1643" s="29">
        <v>811.40646137872034</v>
      </c>
      <c r="T1643" s="28">
        <v>-0.28577426106867043</v>
      </c>
      <c r="U1643" s="29">
        <v>783.18049071690086</v>
      </c>
      <c r="V1643" s="28">
        <v>-0.26003343249601479</v>
      </c>
      <c r="W1643" s="29">
        <v>840.16225491207467</v>
      </c>
      <c r="X1643" s="28">
        <v>-0.31021969141839034</v>
      </c>
      <c r="Y1643" s="26"/>
      <c r="Z1643" s="26"/>
      <c r="AA1643" s="26"/>
      <c r="AB1643" s="26"/>
      <c r="AC1643" s="30">
        <v>4.9028561322930262</v>
      </c>
      <c r="AD1643" s="30">
        <v>4.6515567298051579</v>
      </c>
      <c r="AE1643" s="28">
        <v>5.4024795801726061E-2</v>
      </c>
      <c r="AF1643" s="30">
        <v>4.4283394054329435</v>
      </c>
      <c r="AG1643" s="28">
        <v>0.10715455239901397</v>
      </c>
      <c r="AH1643" s="30">
        <v>4.0622954170025896</v>
      </c>
      <c r="AI1643" s="28">
        <v>0.2069176731392553</v>
      </c>
      <c r="AJ1643" s="30">
        <v>16.369058038340949</v>
      </c>
      <c r="AK1643" s="30">
        <v>15.383431562765075</v>
      </c>
      <c r="AL1643" s="28">
        <v>6.4070651047815591E-2</v>
      </c>
      <c r="AM1643" s="30">
        <v>14.628629415443578</v>
      </c>
      <c r="AN1643" s="28">
        <v>0.11897414128626324</v>
      </c>
      <c r="AO1643" s="30">
        <v>14.422240160490295</v>
      </c>
      <c r="AP1643" s="28">
        <v>0.13498720421976873</v>
      </c>
    </row>
    <row r="1644" spans="1:42" x14ac:dyDescent="0.25">
      <c r="A1644" s="26" t="s">
        <v>336</v>
      </c>
      <c r="B1644" s="26" t="s">
        <v>219</v>
      </c>
      <c r="C1644" s="26" t="s">
        <v>478</v>
      </c>
      <c r="D1644" s="27">
        <v>200883.36016142368</v>
      </c>
      <c r="E1644" s="27">
        <v>183553.63086533069</v>
      </c>
      <c r="F1644" s="28">
        <v>9.4412348120792217E-2</v>
      </c>
      <c r="G1644" s="27">
        <v>211459.40259139537</v>
      </c>
      <c r="H1644" s="28">
        <v>-5.0014529031881604E-2</v>
      </c>
      <c r="I1644" s="27">
        <v>210627.61756622314</v>
      </c>
      <c r="J1644" s="28">
        <v>-4.6262961701761536E-2</v>
      </c>
      <c r="K1644" s="29">
        <v>75499.987643949469</v>
      </c>
      <c r="L1644" s="29">
        <v>68066.36242355741</v>
      </c>
      <c r="M1644" s="28">
        <v>0.10921143654092673</v>
      </c>
      <c r="N1644" s="29">
        <v>81354.311195282877</v>
      </c>
      <c r="O1644" s="28">
        <v>-7.1960827463472585E-2</v>
      </c>
      <c r="P1644" s="29">
        <v>90486.860769623556</v>
      </c>
      <c r="Q1644" s="28">
        <v>-0.16562485424077372</v>
      </c>
      <c r="R1644" s="29">
        <v>50991.853278747782</v>
      </c>
      <c r="S1644" s="29">
        <v>48791.578827536243</v>
      </c>
      <c r="T1644" s="28">
        <v>4.5095373096838212E-2</v>
      </c>
      <c r="U1644" s="29">
        <v>55168.315840912845</v>
      </c>
      <c r="V1644" s="28">
        <v>-7.570400688338208E-2</v>
      </c>
      <c r="W1644" s="29">
        <v>59509.056725856048</v>
      </c>
      <c r="X1644" s="28">
        <v>-0.14312449088791609</v>
      </c>
      <c r="Y1644" s="26"/>
      <c r="Z1644" s="26"/>
      <c r="AA1644" s="26"/>
      <c r="AB1644" s="26"/>
      <c r="AC1644" s="30">
        <v>2.6607071925464396</v>
      </c>
      <c r="AD1644" s="30">
        <v>2.6966863562229051</v>
      </c>
      <c r="AE1644" s="28">
        <v>-1.3341990474138579E-2</v>
      </c>
      <c r="AF1644" s="30">
        <v>2.5992402797659762</v>
      </c>
      <c r="AG1644" s="28">
        <v>2.3648030256747814E-2</v>
      </c>
      <c r="AH1644" s="30">
        <v>2.3277149386635685</v>
      </c>
      <c r="AI1644" s="28">
        <v>0.14305542674140972</v>
      </c>
      <c r="AJ1644" s="30">
        <v>3.939518712200782</v>
      </c>
      <c r="AK1644" s="30">
        <v>3.761994083326107</v>
      </c>
      <c r="AL1644" s="28">
        <v>4.7188970780549302E-2</v>
      </c>
      <c r="AM1644" s="30">
        <v>3.8329863685013379</v>
      </c>
      <c r="AN1644" s="28">
        <v>2.7793561849033459E-2</v>
      </c>
      <c r="AO1644" s="30">
        <v>3.5394212100610845</v>
      </c>
      <c r="AP1644" s="28">
        <v>0.11304037535922222</v>
      </c>
    </row>
    <row r="1645" spans="1:42" x14ac:dyDescent="0.25">
      <c r="A1645" s="26" t="s">
        <v>336</v>
      </c>
      <c r="B1645" s="26" t="s">
        <v>219</v>
      </c>
      <c r="C1645" s="26" t="s">
        <v>479</v>
      </c>
      <c r="D1645" s="27">
        <v>10.699344116449357</v>
      </c>
      <c r="E1645" s="27">
        <v>1.5057062566280366</v>
      </c>
      <c r="F1645" s="28">
        <v>6.1058641546791943</v>
      </c>
      <c r="G1645" s="27">
        <v>6.7865918397903444</v>
      </c>
      <c r="H1645" s="28">
        <v>0.57654156445923632</v>
      </c>
      <c r="I1645" s="27">
        <v>26.246736080646514</v>
      </c>
      <c r="J1645" s="28">
        <v>-0.59235525196069216</v>
      </c>
      <c r="K1645" s="29">
        <v>1.6606272091756225</v>
      </c>
      <c r="L1645" s="29">
        <v>0.23422096594052455</v>
      </c>
      <c r="M1645" s="28">
        <v>6.0900023937110035</v>
      </c>
      <c r="N1645" s="29">
        <v>1.0519205139389864</v>
      </c>
      <c r="O1645" s="28">
        <v>0.57866225363102131</v>
      </c>
      <c r="P1645" s="29">
        <v>4.080804327521534</v>
      </c>
      <c r="Q1645" s="28">
        <v>-0.5930637502082341</v>
      </c>
      <c r="R1645" s="29">
        <v>0.7132895918201072</v>
      </c>
      <c r="S1645" s="29">
        <v>0.10038042109729517</v>
      </c>
      <c r="T1645" s="28">
        <v>6.1058637134899145</v>
      </c>
      <c r="U1645" s="29">
        <v>0.45243946062590235</v>
      </c>
      <c r="V1645" s="28">
        <v>0.57654151305314127</v>
      </c>
      <c r="W1645" s="29">
        <v>1.7505401945622445</v>
      </c>
      <c r="X1645" s="28">
        <v>-0.59253172590048486</v>
      </c>
      <c r="Y1645" s="26"/>
      <c r="Z1645" s="26"/>
      <c r="AA1645" s="26"/>
      <c r="AB1645" s="26"/>
      <c r="AC1645" s="30">
        <v>6.4429536366327413</v>
      </c>
      <c r="AD1645" s="30">
        <v>6.4285716292809534</v>
      </c>
      <c r="AE1645" s="28">
        <v>2.2372010737627284E-3</v>
      </c>
      <c r="AF1645" s="30">
        <v>6.4516203932343705</v>
      </c>
      <c r="AG1645" s="28">
        <v>-1.3433457136935347E-3</v>
      </c>
      <c r="AH1645" s="30">
        <v>6.4317555986781167</v>
      </c>
      <c r="AI1645" s="28">
        <v>1.7410546440735507E-3</v>
      </c>
      <c r="AJ1645" s="30">
        <v>15.000000335274413</v>
      </c>
      <c r="AK1645" s="30">
        <v>14.999999403953577</v>
      </c>
      <c r="AL1645" s="28">
        <v>6.2088058171299846E-8</v>
      </c>
      <c r="AM1645" s="30">
        <v>14.999999846171264</v>
      </c>
      <c r="AN1645" s="28">
        <v>3.260687694057727E-8</v>
      </c>
      <c r="AO1645" s="30">
        <v>14.993506668500121</v>
      </c>
      <c r="AP1645" s="28">
        <v>4.3309860180568653E-4</v>
      </c>
    </row>
    <row r="1646" spans="1:42" x14ac:dyDescent="0.25">
      <c r="A1646" s="26" t="s">
        <v>336</v>
      </c>
      <c r="B1646" s="26" t="s">
        <v>220</v>
      </c>
      <c r="C1646" s="26" t="s">
        <v>338</v>
      </c>
      <c r="D1646" s="27">
        <v>1179857405.6059556</v>
      </c>
      <c r="E1646" s="27">
        <v>1088640281.4027832</v>
      </c>
      <c r="F1646" s="28">
        <v>8.3789958686475666E-2</v>
      </c>
      <c r="G1646" s="27">
        <v>1305828037.1188326</v>
      </c>
      <c r="H1646" s="28">
        <v>-9.6468009517407416E-2</v>
      </c>
      <c r="I1646" s="27">
        <v>971380513.22173083</v>
      </c>
      <c r="J1646" s="28">
        <v>0.21461918326195317</v>
      </c>
      <c r="K1646" s="29">
        <v>299873795.75127476</v>
      </c>
      <c r="L1646" s="29">
        <v>303315616.50068814</v>
      </c>
      <c r="M1646" s="28">
        <v>-1.1347324576034688E-2</v>
      </c>
      <c r="N1646" s="29">
        <v>380835073.93755782</v>
      </c>
      <c r="O1646" s="28">
        <v>-0.21258881790797862</v>
      </c>
      <c r="P1646" s="29">
        <v>287810824.62845695</v>
      </c>
      <c r="Q1646" s="28">
        <v>4.1912847226612274E-2</v>
      </c>
      <c r="R1646" s="26"/>
      <c r="S1646" s="26"/>
      <c r="T1646" s="26"/>
      <c r="U1646" s="26"/>
      <c r="V1646" s="26"/>
      <c r="W1646" s="26"/>
      <c r="X1646" s="26"/>
      <c r="Y1646" s="27">
        <v>1073491234.7701449</v>
      </c>
      <c r="Z1646" s="45">
        <v>106366170.83581072</v>
      </c>
      <c r="AA1646" s="26"/>
      <c r="AB1646" s="26"/>
      <c r="AC1646" s="30">
        <v>3.9345131929585748</v>
      </c>
      <c r="AD1646" s="30">
        <v>3.5891336356574088</v>
      </c>
      <c r="AE1646" s="28">
        <v>9.6229227541120524E-2</v>
      </c>
      <c r="AF1646" s="30">
        <v>3.4288544477206893</v>
      </c>
      <c r="AG1646" s="28">
        <v>0.14747162731681984</v>
      </c>
      <c r="AH1646" s="30">
        <v>3.3750659464449022</v>
      </c>
      <c r="AI1646" s="28">
        <v>0.16575890823791509</v>
      </c>
      <c r="AJ1646" s="26"/>
      <c r="AK1646" s="26"/>
      <c r="AL1646" s="26"/>
      <c r="AM1646" s="26"/>
      <c r="AN1646" s="26"/>
      <c r="AO1646" s="26"/>
      <c r="AP1646" s="26"/>
    </row>
    <row r="1647" spans="1:42" x14ac:dyDescent="0.25">
      <c r="A1647" s="26" t="s">
        <v>336</v>
      </c>
      <c r="B1647" s="26" t="s">
        <v>220</v>
      </c>
      <c r="C1647" s="26" t="s">
        <v>339</v>
      </c>
      <c r="D1647" s="27">
        <v>593852156.22490454</v>
      </c>
      <c r="E1647" s="27">
        <v>548510527.44335818</v>
      </c>
      <c r="F1647" s="28">
        <v>8.2663187875147121E-2</v>
      </c>
      <c r="G1647" s="27">
        <v>619332119.09680331</v>
      </c>
      <c r="H1647" s="28">
        <v>-4.1141032551415574E-2</v>
      </c>
      <c r="I1647" s="27">
        <v>489814686.93044639</v>
      </c>
      <c r="J1647" s="28">
        <v>0.21240169409054788</v>
      </c>
      <c r="K1647" s="29">
        <v>146500693.10572702</v>
      </c>
      <c r="L1647" s="29">
        <v>147693877.06179604</v>
      </c>
      <c r="M1647" s="28">
        <v>-8.0787638580967491E-3</v>
      </c>
      <c r="N1647" s="29">
        <v>169178698.17635769</v>
      </c>
      <c r="O1647" s="28">
        <v>-0.13404763906499823</v>
      </c>
      <c r="P1647" s="29">
        <v>137642339.10986346</v>
      </c>
      <c r="Q1647" s="28">
        <v>6.4357769950371083E-2</v>
      </c>
      <c r="R1647" s="26"/>
      <c r="S1647" s="26"/>
      <c r="T1647" s="26"/>
      <c r="U1647" s="26"/>
      <c r="V1647" s="26"/>
      <c r="W1647" s="26"/>
      <c r="X1647" s="26"/>
      <c r="Y1647" s="27">
        <v>547046409.32544839</v>
      </c>
      <c r="Z1647" s="45">
        <v>46805746.899456114</v>
      </c>
      <c r="AA1647" s="26"/>
      <c r="AB1647" s="26"/>
      <c r="AC1647" s="30">
        <v>4.0535791581295229</v>
      </c>
      <c r="AD1647" s="30">
        <v>3.7138338999243548</v>
      </c>
      <c r="AE1647" s="28">
        <v>9.1481005171525895E-2</v>
      </c>
      <c r="AF1647" s="30">
        <v>3.6608162006967935</v>
      </c>
      <c r="AG1647" s="28">
        <v>0.10728835754113292</v>
      </c>
      <c r="AH1647" s="30">
        <v>3.5586047875827345</v>
      </c>
      <c r="AI1647" s="28">
        <v>0.1390922566827128</v>
      </c>
      <c r="AJ1647" s="26"/>
      <c r="AK1647" s="26"/>
      <c r="AL1647" s="26"/>
      <c r="AM1647" s="26"/>
      <c r="AN1647" s="26"/>
      <c r="AO1647" s="26"/>
      <c r="AP1647" s="26"/>
    </row>
    <row r="1648" spans="1:42" x14ac:dyDescent="0.25">
      <c r="A1648" s="26" t="s">
        <v>336</v>
      </c>
      <c r="B1648" s="26" t="s">
        <v>220</v>
      </c>
      <c r="C1648" s="26" t="s">
        <v>340</v>
      </c>
      <c r="D1648" s="27">
        <v>146188417.72814399</v>
      </c>
      <c r="E1648" s="27">
        <v>136986590.69088</v>
      </c>
      <c r="F1648" s="28">
        <v>6.7173195499321298E-2</v>
      </c>
      <c r="G1648" s="27">
        <v>146941701.2283147</v>
      </c>
      <c r="H1648" s="28">
        <v>-5.1264106368298593E-3</v>
      </c>
      <c r="I1648" s="27">
        <v>123061011.83427444</v>
      </c>
      <c r="J1648" s="28">
        <v>0.18793446883904297</v>
      </c>
      <c r="K1648" s="29">
        <v>53189851.442705922</v>
      </c>
      <c r="L1648" s="29">
        <v>53854020.963843688</v>
      </c>
      <c r="M1648" s="28">
        <v>-1.2332774958134958E-2</v>
      </c>
      <c r="N1648" s="29">
        <v>59050626.02412267</v>
      </c>
      <c r="O1648" s="28">
        <v>-9.9249999128249264E-2</v>
      </c>
      <c r="P1648" s="29">
        <v>48312281.06398686</v>
      </c>
      <c r="Q1648" s="28">
        <v>0.10095922343759753</v>
      </c>
      <c r="R1648" s="29">
        <v>71181692.43401286</v>
      </c>
      <c r="S1648" s="29">
        <v>71805051.892670572</v>
      </c>
      <c r="T1648" s="28">
        <v>-8.6812757908659149E-3</v>
      </c>
      <c r="U1648" s="29">
        <v>79213869.52441065</v>
      </c>
      <c r="V1648" s="28">
        <v>-0.10139862045146758</v>
      </c>
      <c r="W1648" s="29">
        <v>63708469.232009448</v>
      </c>
      <c r="X1648" s="28">
        <v>0.11730344947997265</v>
      </c>
      <c r="Y1648" s="27">
        <v>131115953.99579504</v>
      </c>
      <c r="Z1648" s="45">
        <v>15072463.732348941</v>
      </c>
      <c r="AA1648" s="29">
        <v>61592389.875378847</v>
      </c>
      <c r="AB1648" s="29">
        <v>9589302.5586340148</v>
      </c>
      <c r="AC1648" s="30">
        <v>2.7484268852604821</v>
      </c>
      <c r="AD1648" s="30">
        <v>2.5436650456026215</v>
      </c>
      <c r="AE1648" s="28">
        <v>8.049874334352472E-2</v>
      </c>
      <c r="AF1648" s="30">
        <v>2.4884020902384303</v>
      </c>
      <c r="AG1648" s="28">
        <v>0.10449468598426434</v>
      </c>
      <c r="AH1648" s="30">
        <v>2.547199368857934</v>
      </c>
      <c r="AI1648" s="28">
        <v>7.8999515649523247E-2</v>
      </c>
      <c r="AJ1648" s="30">
        <v>2.053736188749153</v>
      </c>
      <c r="AK1648" s="30">
        <v>1.9077570042792875</v>
      </c>
      <c r="AL1648" s="28">
        <v>7.6518751676665178E-2</v>
      </c>
      <c r="AM1648" s="30">
        <v>1.8549996624395801</v>
      </c>
      <c r="AN1648" s="28">
        <v>0.10713561319370103</v>
      </c>
      <c r="AO1648" s="30">
        <v>1.9316271967878977</v>
      </c>
      <c r="AP1648" s="28">
        <v>6.321561021935819E-2</v>
      </c>
    </row>
    <row r="1649" spans="1:42" x14ac:dyDescent="0.25">
      <c r="A1649" s="26" t="s">
        <v>336</v>
      </c>
      <c r="B1649" s="26" t="s">
        <v>220</v>
      </c>
      <c r="C1649" s="26" t="s">
        <v>341</v>
      </c>
      <c r="D1649" s="27">
        <v>63774130.23217801</v>
      </c>
      <c r="E1649" s="27">
        <v>62705002.20354227</v>
      </c>
      <c r="F1649" s="28">
        <v>1.7050123452118215E-2</v>
      </c>
      <c r="G1649" s="27">
        <v>71186731.267905384</v>
      </c>
      <c r="H1649" s="28">
        <v>-0.10412897043735106</v>
      </c>
      <c r="I1649" s="27">
        <v>56784358.912966326</v>
      </c>
      <c r="J1649" s="28">
        <v>0.12309325055381785</v>
      </c>
      <c r="K1649" s="29">
        <v>25925717.843084414</v>
      </c>
      <c r="L1649" s="29">
        <v>27086613.372401152</v>
      </c>
      <c r="M1649" s="28">
        <v>-4.2858644355280952E-2</v>
      </c>
      <c r="N1649" s="29">
        <v>30186191.550777651</v>
      </c>
      <c r="O1649" s="28">
        <v>-0.14113982217751747</v>
      </c>
      <c r="P1649" s="29">
        <v>24089554.371648785</v>
      </c>
      <c r="Q1649" s="28">
        <v>7.6222392623278512E-2</v>
      </c>
      <c r="R1649" s="29">
        <v>29061527.728626803</v>
      </c>
      <c r="S1649" s="29">
        <v>29371156.307566896</v>
      </c>
      <c r="T1649" s="28">
        <v>-1.0541926769846778E-2</v>
      </c>
      <c r="U1649" s="29">
        <v>33548574.214326605</v>
      </c>
      <c r="V1649" s="28">
        <v>-0.13374775503227351</v>
      </c>
      <c r="W1649" s="29">
        <v>25511380.182040136</v>
      </c>
      <c r="X1649" s="28">
        <v>0.13915936814292587</v>
      </c>
      <c r="Y1649" s="27">
        <v>58422444.436362728</v>
      </c>
      <c r="Z1649" s="45">
        <v>5351685.7958152825</v>
      </c>
      <c r="AA1649" s="29">
        <v>25123448.311700609</v>
      </c>
      <c r="AB1649" s="29">
        <v>3938079.4169261931</v>
      </c>
      <c r="AC1649" s="30">
        <v>2.4598790520737506</v>
      </c>
      <c r="AD1649" s="30">
        <v>2.3149812544462676</v>
      </c>
      <c r="AE1649" s="28">
        <v>6.2591348136916927E-2</v>
      </c>
      <c r="AF1649" s="30">
        <v>2.3582548049547336</v>
      </c>
      <c r="AG1649" s="28">
        <v>4.3092988469906938E-2</v>
      </c>
      <c r="AH1649" s="30">
        <v>2.3572191513760981</v>
      </c>
      <c r="AI1649" s="28">
        <v>4.3551275509416121E-2</v>
      </c>
      <c r="AJ1649" s="30">
        <v>2.1944520889505017</v>
      </c>
      <c r="AK1649" s="30">
        <v>2.1349177249581954</v>
      </c>
      <c r="AL1649" s="28">
        <v>2.7886022630437449E-2</v>
      </c>
      <c r="AM1649" s="30">
        <v>2.1219003470348898</v>
      </c>
      <c r="AN1649" s="28">
        <v>3.4191870516914018E-2</v>
      </c>
      <c r="AO1649" s="30">
        <v>2.2258442509881213</v>
      </c>
      <c r="AP1649" s="28">
        <v>-1.4103485463407279E-2</v>
      </c>
    </row>
    <row r="1650" spans="1:42" x14ac:dyDescent="0.25">
      <c r="A1650" s="26" t="s">
        <v>336</v>
      </c>
      <c r="B1650" s="26" t="s">
        <v>220</v>
      </c>
      <c r="C1650" s="26" t="s">
        <v>133</v>
      </c>
      <c r="D1650" s="27">
        <v>1847342.3984106111</v>
      </c>
      <c r="E1650" s="27">
        <v>1955356.7805732833</v>
      </c>
      <c r="F1650" s="28">
        <v>-5.5240242208383028E-2</v>
      </c>
      <c r="G1650" s="27">
        <v>2195762.4130933392</v>
      </c>
      <c r="H1650" s="28">
        <v>-0.15867837640588905</v>
      </c>
      <c r="I1650" s="27">
        <v>1719162.5793639899</v>
      </c>
      <c r="J1650" s="28">
        <v>7.455945155230273E-2</v>
      </c>
      <c r="K1650" s="29">
        <v>680801.54503910523</v>
      </c>
      <c r="L1650" s="29">
        <v>742508.90592893225</v>
      </c>
      <c r="M1650" s="28">
        <v>-8.3106559930923196E-2</v>
      </c>
      <c r="N1650" s="29">
        <v>840406.34524161718</v>
      </c>
      <c r="O1650" s="28">
        <v>-0.18991384478020035</v>
      </c>
      <c r="P1650" s="29">
        <v>644903.32542357023</v>
      </c>
      <c r="Q1650" s="28">
        <v>5.566449760816037E-2</v>
      </c>
      <c r="R1650" s="29">
        <v>488018.06428074325</v>
      </c>
      <c r="S1650" s="29">
        <v>536355.66360700515</v>
      </c>
      <c r="T1650" s="28">
        <v>-9.0122287515694996E-2</v>
      </c>
      <c r="U1650" s="29">
        <v>610868.61067010474</v>
      </c>
      <c r="V1650" s="28">
        <v>-0.20110797026319308</v>
      </c>
      <c r="W1650" s="29">
        <v>489779.69030191354</v>
      </c>
      <c r="X1650" s="28">
        <v>-3.5967722958956832E-3</v>
      </c>
      <c r="Y1650" s="27">
        <v>1700909.442395838</v>
      </c>
      <c r="Z1650" s="45">
        <v>146432.95601477314</v>
      </c>
      <c r="AA1650" s="29">
        <v>425479.01214714488</v>
      </c>
      <c r="AB1650" s="29">
        <v>62539.052133598387</v>
      </c>
      <c r="AC1650" s="30">
        <v>2.7134815011392193</v>
      </c>
      <c r="AD1650" s="30">
        <v>2.6334455586455099</v>
      </c>
      <c r="AE1650" s="28">
        <v>3.0392100657237499E-2</v>
      </c>
      <c r="AF1650" s="30">
        <v>2.6127389750514753</v>
      </c>
      <c r="AG1650" s="28">
        <v>3.8558205411912273E-2</v>
      </c>
      <c r="AH1650" s="30">
        <v>2.6657678935596278</v>
      </c>
      <c r="AI1650" s="28">
        <v>1.789863539690207E-2</v>
      </c>
      <c r="AJ1650" s="30">
        <v>3.7853975777172999</v>
      </c>
      <c r="AK1650" s="30">
        <v>3.6456346287526089</v>
      </c>
      <c r="AL1650" s="28">
        <v>3.8337069727832906E-2</v>
      </c>
      <c r="AM1650" s="30">
        <v>3.5944921293052738</v>
      </c>
      <c r="AN1650" s="28">
        <v>5.3110548457070444E-2</v>
      </c>
      <c r="AO1650" s="30">
        <v>3.5100732296683255</v>
      </c>
      <c r="AP1650" s="28">
        <v>7.8438348727838489E-2</v>
      </c>
    </row>
    <row r="1651" spans="1:42" x14ac:dyDescent="0.25">
      <c r="A1651" s="26" t="s">
        <v>336</v>
      </c>
      <c r="B1651" s="26" t="s">
        <v>220</v>
      </c>
      <c r="C1651" s="26" t="s">
        <v>334</v>
      </c>
      <c r="D1651" s="27">
        <v>1074531.6716137063</v>
      </c>
      <c r="E1651" s="27">
        <v>1145192.8460201502</v>
      </c>
      <c r="F1651" s="28">
        <v>-6.1702423877349859E-2</v>
      </c>
      <c r="G1651" s="27">
        <v>1332548.0768811619</v>
      </c>
      <c r="H1651" s="28">
        <v>-0.19362633869942225</v>
      </c>
      <c r="I1651" s="27">
        <v>1151563.8765226542</v>
      </c>
      <c r="J1651" s="28">
        <v>-6.6893557951435534E-2</v>
      </c>
      <c r="K1651" s="29">
        <v>427140.49870790896</v>
      </c>
      <c r="L1651" s="29">
        <v>477306.77070960664</v>
      </c>
      <c r="M1651" s="28">
        <v>-0.10510278730619313</v>
      </c>
      <c r="N1651" s="29">
        <v>555602.72108246316</v>
      </c>
      <c r="O1651" s="28">
        <v>-0.2312123708182626</v>
      </c>
      <c r="P1651" s="29">
        <v>473519.96108064224</v>
      </c>
      <c r="Q1651" s="28">
        <v>-9.7946161059163206E-2</v>
      </c>
      <c r="R1651" s="29">
        <v>342338.64926726796</v>
      </c>
      <c r="S1651" s="29">
        <v>386635.72277426667</v>
      </c>
      <c r="T1651" s="28">
        <v>-0.11457056577480583</v>
      </c>
      <c r="U1651" s="29">
        <v>452365.81532768562</v>
      </c>
      <c r="V1651" s="28">
        <v>-0.24322608458094025</v>
      </c>
      <c r="W1651" s="29">
        <v>397642.54214298562</v>
      </c>
      <c r="X1651" s="28">
        <v>-0.13907941684929503</v>
      </c>
      <c r="Y1651" s="27">
        <v>973016.09758867207</v>
      </c>
      <c r="Z1651" s="45">
        <v>101515.57402503424</v>
      </c>
      <c r="AA1651" s="29">
        <v>294653.70497620717</v>
      </c>
      <c r="AB1651" s="29">
        <v>47684.944291060769</v>
      </c>
      <c r="AC1651" s="30">
        <v>2.5156398769588506</v>
      </c>
      <c r="AD1651" s="30">
        <v>2.3992805388400522</v>
      </c>
      <c r="AE1651" s="28">
        <v>4.849759593976162E-2</v>
      </c>
      <c r="AF1651" s="30">
        <v>2.3983829205965743</v>
      </c>
      <c r="AG1651" s="28">
        <v>4.8890006410281545E-2</v>
      </c>
      <c r="AH1651" s="30">
        <v>2.4319225611833044</v>
      </c>
      <c r="AI1651" s="28">
        <v>3.4424334521084309E-2</v>
      </c>
      <c r="AJ1651" s="30">
        <v>3.1387974273825163</v>
      </c>
      <c r="AK1651" s="30">
        <v>2.9619426725573401</v>
      </c>
      <c r="AL1651" s="28">
        <v>5.9709040442865791E-2</v>
      </c>
      <c r="AM1651" s="30">
        <v>2.9457311576823906</v>
      </c>
      <c r="AN1651" s="28">
        <v>6.5541035269499698E-2</v>
      </c>
      <c r="AO1651" s="30">
        <v>2.8959775539020951</v>
      </c>
      <c r="AP1651" s="28">
        <v>8.3847291272420646E-2</v>
      </c>
    </row>
    <row r="1652" spans="1:42" x14ac:dyDescent="0.25">
      <c r="A1652" s="26" t="s">
        <v>336</v>
      </c>
      <c r="B1652" s="26" t="s">
        <v>220</v>
      </c>
      <c r="C1652" s="26" t="s">
        <v>335</v>
      </c>
      <c r="D1652" s="27">
        <v>569236.76035966398</v>
      </c>
      <c r="E1652" s="27">
        <v>586258.14669843076</v>
      </c>
      <c r="F1652" s="28">
        <v>-2.903394423535836E-2</v>
      </c>
      <c r="G1652" s="27">
        <v>639621.83230797527</v>
      </c>
      <c r="H1652" s="28">
        <v>-0.11004169712959574</v>
      </c>
      <c r="I1652" s="27">
        <v>468267.09800745366</v>
      </c>
      <c r="J1652" s="28">
        <v>0.21562408032050787</v>
      </c>
      <c r="K1652" s="29">
        <v>201794.41055523115</v>
      </c>
      <c r="L1652" s="29">
        <v>203289.99685430387</v>
      </c>
      <c r="M1652" s="28">
        <v>-7.3569104344302369E-3</v>
      </c>
      <c r="N1652" s="29">
        <v>220105.56104614094</v>
      </c>
      <c r="O1652" s="28">
        <v>-8.3192584521166194E-2</v>
      </c>
      <c r="P1652" s="29">
        <v>153909.51355099678</v>
      </c>
      <c r="Q1652" s="28">
        <v>0.31112369794066086</v>
      </c>
      <c r="R1652" s="29">
        <v>124878.26597948749</v>
      </c>
      <c r="S1652" s="29">
        <v>123920.11815142135</v>
      </c>
      <c r="T1652" s="28">
        <v>7.7319796200916516E-3</v>
      </c>
      <c r="U1652" s="29">
        <v>130810.91294212943</v>
      </c>
      <c r="V1652" s="28">
        <v>-4.5352844263586302E-2</v>
      </c>
      <c r="W1652" s="29">
        <v>86605.906489122615</v>
      </c>
      <c r="X1652" s="28">
        <v>0.44191396455358095</v>
      </c>
      <c r="Y1652" s="27">
        <v>524358.05010257673</v>
      </c>
      <c r="Z1652" s="45">
        <v>44878.710257087296</v>
      </c>
      <c r="AA1652" s="29">
        <v>110034.49877171405</v>
      </c>
      <c r="AB1652" s="29">
        <v>14843.767207773451</v>
      </c>
      <c r="AC1652" s="30">
        <v>2.8208747645359771</v>
      </c>
      <c r="AD1652" s="30">
        <v>2.8838514229433372</v>
      </c>
      <c r="AE1652" s="28">
        <v>-2.1837691743177401E-2</v>
      </c>
      <c r="AF1652" s="30">
        <v>2.9059776103243968</v>
      </c>
      <c r="AG1652" s="28">
        <v>-2.9285444418451542E-2</v>
      </c>
      <c r="AH1652" s="30">
        <v>3.042483126634643</v>
      </c>
      <c r="AI1652" s="28">
        <v>-7.2837992151427902E-2</v>
      </c>
      <c r="AJ1652" s="30">
        <v>4.5583333168092421</v>
      </c>
      <c r="AK1652" s="30">
        <v>4.730935988796154</v>
      </c>
      <c r="AL1652" s="28">
        <v>-3.6483831612955882E-2</v>
      </c>
      <c r="AM1652" s="30">
        <v>4.88966721446966</v>
      </c>
      <c r="AN1652" s="28">
        <v>-6.7762054783590181E-2</v>
      </c>
      <c r="AO1652" s="30">
        <v>5.4068725447295707</v>
      </c>
      <c r="AP1652" s="28">
        <v>-0.15693716115935721</v>
      </c>
    </row>
    <row r="1653" spans="1:42" x14ac:dyDescent="0.25">
      <c r="A1653" s="26" t="s">
        <v>336</v>
      </c>
      <c r="B1653" s="26" t="s">
        <v>220</v>
      </c>
      <c r="C1653" s="26" t="s">
        <v>161</v>
      </c>
      <c r="D1653" s="27">
        <v>203573.96643724083</v>
      </c>
      <c r="E1653" s="27">
        <v>223905.78785470247</v>
      </c>
      <c r="F1653" s="28">
        <v>-9.0805251674223902E-2</v>
      </c>
      <c r="G1653" s="27">
        <v>223592.50390420199</v>
      </c>
      <c r="H1653" s="28">
        <v>-8.9531344376098082E-2</v>
      </c>
      <c r="I1653" s="27">
        <v>99331.604833881851</v>
      </c>
      <c r="J1653" s="28">
        <v>1.049438008956864</v>
      </c>
      <c r="K1653" s="29">
        <v>51866.6357759651</v>
      </c>
      <c r="L1653" s="29">
        <v>61912.13836502195</v>
      </c>
      <c r="M1653" s="28">
        <v>-0.16225416944623228</v>
      </c>
      <c r="N1653" s="29">
        <v>64698.063113013312</v>
      </c>
      <c r="O1653" s="28">
        <v>-0.19832784351881641</v>
      </c>
      <c r="P1653" s="29">
        <v>17473.850791931152</v>
      </c>
      <c r="Q1653" s="28">
        <v>1.9682430274565124</v>
      </c>
      <c r="R1653" s="29">
        <v>20801.149033987913</v>
      </c>
      <c r="S1653" s="29">
        <v>25799.82268131704</v>
      </c>
      <c r="T1653" s="28">
        <v>-0.1937483721912911</v>
      </c>
      <c r="U1653" s="29">
        <v>27691.882400289633</v>
      </c>
      <c r="V1653" s="28">
        <v>-0.24883585979079734</v>
      </c>
      <c r="W1653" s="29">
        <v>5531.2416698053221</v>
      </c>
      <c r="X1653" s="28">
        <v>2.7606653760113198</v>
      </c>
      <c r="Y1653" s="27">
        <v>203535.29470458921</v>
      </c>
      <c r="Z1653" s="45">
        <v>38.671732651616622</v>
      </c>
      <c r="AA1653" s="29">
        <v>20790.808399223726</v>
      </c>
      <c r="AB1653" s="29">
        <v>10.340634764187552</v>
      </c>
      <c r="AC1653" s="30">
        <v>3.924950276639624</v>
      </c>
      <c r="AD1653" s="30">
        <v>3.6165087132768279</v>
      </c>
      <c r="AE1653" s="28">
        <v>8.5287106382587699E-2</v>
      </c>
      <c r="AF1653" s="30">
        <v>3.4559381401207481</v>
      </c>
      <c r="AG1653" s="28">
        <v>0.13571195938781735</v>
      </c>
      <c r="AH1653" s="30">
        <v>5.6845858429642711</v>
      </c>
      <c r="AI1653" s="28">
        <v>-0.30954507767747447</v>
      </c>
      <c r="AJ1653" s="30">
        <v>9.7866692894999385</v>
      </c>
      <c r="AK1653" s="30">
        <v>8.6785785553806924</v>
      </c>
      <c r="AL1653" s="28">
        <v>0.1276811320019951</v>
      </c>
      <c r="AM1653" s="30">
        <v>8.0742977552823714</v>
      </c>
      <c r="AN1653" s="28">
        <v>0.21207683765406082</v>
      </c>
      <c r="AO1653" s="30">
        <v>17.958283286757553</v>
      </c>
      <c r="AP1653" s="28">
        <v>-0.45503313801065642</v>
      </c>
    </row>
    <row r="1654" spans="1:42" x14ac:dyDescent="0.25">
      <c r="A1654" s="26" t="s">
        <v>336</v>
      </c>
      <c r="B1654" s="26" t="s">
        <v>220</v>
      </c>
      <c r="C1654" s="26" t="s">
        <v>468</v>
      </c>
      <c r="D1654" s="27">
        <v>73924.446280690434</v>
      </c>
      <c r="E1654" s="27">
        <v>83695.275579992536</v>
      </c>
      <c r="F1654" s="28">
        <v>-0.1167429013357336</v>
      </c>
      <c r="G1654" s="27">
        <v>93712.729600911145</v>
      </c>
      <c r="H1654" s="28">
        <v>-0.21115896852532096</v>
      </c>
      <c r="I1654" s="27">
        <v>10358.892159579993</v>
      </c>
      <c r="J1654" s="28">
        <v>6.136327431724875</v>
      </c>
      <c r="K1654" s="29">
        <v>30119.874635111872</v>
      </c>
      <c r="L1654" s="29">
        <v>36931.982281991906</v>
      </c>
      <c r="M1654" s="28">
        <v>-0.18445009517405811</v>
      </c>
      <c r="N1654" s="29">
        <v>42453.395610007938</v>
      </c>
      <c r="O1654" s="28">
        <v>-0.29051906915046788</v>
      </c>
      <c r="P1654" s="29">
        <v>2274.4843407869339</v>
      </c>
      <c r="Q1654" s="28">
        <v>12.242506925631721</v>
      </c>
      <c r="R1654" s="29">
        <v>14071.072425063056</v>
      </c>
      <c r="S1654" s="29">
        <v>17508.157215396826</v>
      </c>
      <c r="T1654" s="28">
        <v>-0.19631333829417344</v>
      </c>
      <c r="U1654" s="29">
        <v>20402.070019086412</v>
      </c>
      <c r="V1654" s="28">
        <v>-0.31031153153089969</v>
      </c>
      <c r="W1654" s="29">
        <v>679.07607279538831</v>
      </c>
      <c r="X1654" s="28">
        <v>19.720907404585873</v>
      </c>
      <c r="Y1654" s="27">
        <v>73889.855682240639</v>
      </c>
      <c r="Z1654" s="45">
        <v>34.590598449794562</v>
      </c>
      <c r="AA1654" s="29">
        <v>14060.978877605543</v>
      </c>
      <c r="AB1654" s="29">
        <v>10.093547457512599</v>
      </c>
      <c r="AC1654" s="30">
        <v>2.4543411012247018</v>
      </c>
      <c r="AD1654" s="30">
        <v>2.2662004693098341</v>
      </c>
      <c r="AE1654" s="28">
        <v>8.3020295186932658E-2</v>
      </c>
      <c r="AF1654" s="30">
        <v>2.2074260080816566</v>
      </c>
      <c r="AG1654" s="28">
        <v>0.11185656608151708</v>
      </c>
      <c r="AH1654" s="30">
        <v>4.5543915048436814</v>
      </c>
      <c r="AI1654" s="28">
        <v>-0.4611044969202881</v>
      </c>
      <c r="AJ1654" s="30">
        <v>5.253646918128144</v>
      </c>
      <c r="AK1654" s="30">
        <v>4.780358923575931</v>
      </c>
      <c r="AL1654" s="28">
        <v>9.9006790519020615E-2</v>
      </c>
      <c r="AM1654" s="30">
        <v>4.5932951662866373</v>
      </c>
      <c r="AN1654" s="28">
        <v>0.14376427552234916</v>
      </c>
      <c r="AO1654" s="30">
        <v>15.254391333415777</v>
      </c>
      <c r="AP1654" s="28">
        <v>-0.65559773554388401</v>
      </c>
    </row>
    <row r="1655" spans="1:42" x14ac:dyDescent="0.25">
      <c r="A1655" s="26" t="s">
        <v>336</v>
      </c>
      <c r="B1655" s="26" t="s">
        <v>220</v>
      </c>
      <c r="C1655" s="26" t="s">
        <v>471</v>
      </c>
      <c r="D1655" s="27">
        <v>280150.11687297584</v>
      </c>
      <c r="E1655" s="27">
        <v>298502.42794820189</v>
      </c>
      <c r="F1655" s="28">
        <v>-6.1481279068224759E-2</v>
      </c>
      <c r="G1655" s="27">
        <v>303750.65254574182</v>
      </c>
      <c r="H1655" s="28">
        <v>-7.7697069866251481E-2</v>
      </c>
      <c r="I1655" s="27">
        <v>219202.91275547622</v>
      </c>
      <c r="J1655" s="28">
        <v>0.27804011977471776</v>
      </c>
      <c r="K1655" s="29">
        <v>93709.674174034488</v>
      </c>
      <c r="L1655" s="29">
        <v>99269.013608070483</v>
      </c>
      <c r="M1655" s="28">
        <v>-5.6002766945838035E-2</v>
      </c>
      <c r="N1655" s="29">
        <v>99978.831227749062</v>
      </c>
      <c r="O1655" s="28">
        <v>-6.2704844382843447E-2</v>
      </c>
      <c r="P1655" s="29">
        <v>68323.710618853569</v>
      </c>
      <c r="Q1655" s="28">
        <v>0.37155422803069765</v>
      </c>
      <c r="R1655" s="29">
        <v>72671.398817020468</v>
      </c>
      <c r="S1655" s="29">
        <v>74190.62618105358</v>
      </c>
      <c r="T1655" s="28">
        <v>-2.0477349258727295E-2</v>
      </c>
      <c r="U1655" s="29">
        <v>73727.093032274337</v>
      </c>
      <c r="V1655" s="28">
        <v>-1.4318945340646132E-2</v>
      </c>
      <c r="W1655" s="29">
        <v>43681.001016565555</v>
      </c>
      <c r="X1655" s="28">
        <v>0.66368437365848398</v>
      </c>
      <c r="Y1655" s="27">
        <v>275944.5053079499</v>
      </c>
      <c r="Z1655" s="45">
        <v>4205.6115650259326</v>
      </c>
      <c r="AA1655" s="29">
        <v>71198.18023803852</v>
      </c>
      <c r="AB1655" s="29">
        <v>1473.218578981953</v>
      </c>
      <c r="AC1655" s="30">
        <v>2.9895538464117415</v>
      </c>
      <c r="AD1655" s="30">
        <v>3.0070050774024604</v>
      </c>
      <c r="AE1655" s="28">
        <v>-5.8035256148598752E-3</v>
      </c>
      <c r="AF1655" s="30">
        <v>3.0381496644405264</v>
      </c>
      <c r="AG1655" s="28">
        <v>-1.5995202144767864E-2</v>
      </c>
      <c r="AH1655" s="30">
        <v>3.2082992971255329</v>
      </c>
      <c r="AI1655" s="28">
        <v>-6.8181123534757429E-2</v>
      </c>
      <c r="AJ1655" s="30">
        <v>3.8550257932748293</v>
      </c>
      <c r="AK1655" s="30">
        <v>4.0234520627948536</v>
      </c>
      <c r="AL1655" s="28">
        <v>-4.1861134888985983E-2</v>
      </c>
      <c r="AM1655" s="30">
        <v>4.1199325790964485</v>
      </c>
      <c r="AN1655" s="28">
        <v>-6.4298815753853059E-2</v>
      </c>
      <c r="AO1655" s="30">
        <v>5.0182666984290458</v>
      </c>
      <c r="AP1655" s="28">
        <v>-0.23180133202533174</v>
      </c>
    </row>
    <row r="1656" spans="1:42" x14ac:dyDescent="0.25">
      <c r="A1656" s="26" t="s">
        <v>336</v>
      </c>
      <c r="B1656" s="26" t="s">
        <v>220</v>
      </c>
      <c r="C1656" s="26" t="s">
        <v>472</v>
      </c>
      <c r="D1656" s="26"/>
      <c r="E1656" s="26"/>
      <c r="F1656" s="26"/>
      <c r="G1656" s="27">
        <v>790.40210280418398</v>
      </c>
      <c r="H1656" s="28">
        <v>-1</v>
      </c>
      <c r="I1656" s="27">
        <v>978.68381226539611</v>
      </c>
      <c r="J1656" s="28">
        <v>-1</v>
      </c>
      <c r="K1656" s="26"/>
      <c r="L1656" s="26"/>
      <c r="M1656" s="26"/>
      <c r="N1656" s="29">
        <v>198.09576511383057</v>
      </c>
      <c r="O1656" s="28">
        <v>-1</v>
      </c>
      <c r="P1656" s="29">
        <v>245.28416347503662</v>
      </c>
      <c r="Q1656" s="28">
        <v>-1</v>
      </c>
      <c r="R1656" s="26"/>
      <c r="S1656" s="26"/>
      <c r="T1656" s="26"/>
      <c r="U1656" s="29">
        <v>43.343353406906125</v>
      </c>
      <c r="V1656" s="28">
        <v>-1</v>
      </c>
      <c r="W1656" s="29">
        <v>53.668174968338015</v>
      </c>
      <c r="X1656" s="28">
        <v>-1</v>
      </c>
      <c r="Y1656" s="26"/>
      <c r="Z1656" s="26"/>
      <c r="AA1656" s="26"/>
      <c r="AB1656" s="26"/>
      <c r="AC1656" s="26"/>
      <c r="AD1656" s="26"/>
      <c r="AE1656" s="26"/>
      <c r="AF1656" s="30">
        <v>3.99</v>
      </c>
      <c r="AG1656" s="28">
        <v>-1</v>
      </c>
      <c r="AH1656" s="30">
        <v>3.9899999999999998</v>
      </c>
      <c r="AI1656" s="28">
        <v>-1</v>
      </c>
      <c r="AJ1656" s="26"/>
      <c r="AK1656" s="26"/>
      <c r="AL1656" s="26"/>
      <c r="AM1656" s="30">
        <v>18.235831809872032</v>
      </c>
      <c r="AN1656" s="28">
        <v>-1</v>
      </c>
      <c r="AO1656" s="30">
        <v>18.235831809872028</v>
      </c>
      <c r="AP1656" s="28">
        <v>-1</v>
      </c>
    </row>
    <row r="1657" spans="1:42" x14ac:dyDescent="0.25">
      <c r="A1657" s="26" t="s">
        <v>336</v>
      </c>
      <c r="B1657" s="26" t="s">
        <v>220</v>
      </c>
      <c r="C1657" s="26" t="s">
        <v>474</v>
      </c>
      <c r="D1657" s="27">
        <v>1509.8064562427999</v>
      </c>
      <c r="E1657" s="27">
        <v>3528.9938469588756</v>
      </c>
      <c r="F1657" s="28">
        <v>-0.57217084480215752</v>
      </c>
      <c r="G1657" s="27">
        <v>2109.2490188777447</v>
      </c>
      <c r="H1657" s="28">
        <v>-0.28419715134151707</v>
      </c>
      <c r="I1657" s="27">
        <v>843.58246513485904</v>
      </c>
      <c r="J1657" s="28">
        <v>0.7897556180253642</v>
      </c>
      <c r="K1657" s="29">
        <v>419.99546853835153</v>
      </c>
      <c r="L1657" s="29">
        <v>801.08898707704486</v>
      </c>
      <c r="M1657" s="28">
        <v>-0.47571933291605917</v>
      </c>
      <c r="N1657" s="29">
        <v>484.80817367385737</v>
      </c>
      <c r="O1657" s="28">
        <v>-0.13368731934603678</v>
      </c>
      <c r="P1657" s="29">
        <v>245.90251708030701</v>
      </c>
      <c r="Q1657" s="28">
        <v>0.70797547550596696</v>
      </c>
      <c r="R1657" s="29">
        <v>166.24532846400956</v>
      </c>
      <c r="S1657" s="29">
        <v>467.1716842121632</v>
      </c>
      <c r="T1657" s="28">
        <v>-0.6441451096412979</v>
      </c>
      <c r="U1657" s="29">
        <v>240.12537304320591</v>
      </c>
      <c r="V1657" s="28">
        <v>-0.30767279460260566</v>
      </c>
      <c r="W1657" s="29">
        <v>57.52421638575948</v>
      </c>
      <c r="X1657" s="28">
        <v>1.8900059646038874</v>
      </c>
      <c r="Y1657" s="27">
        <v>1509.8064562427999</v>
      </c>
      <c r="Z1657" s="26"/>
      <c r="AA1657" s="29">
        <v>166.24532846400956</v>
      </c>
      <c r="AB1657" s="26"/>
      <c r="AC1657" s="30">
        <v>3.5948160619378995</v>
      </c>
      <c r="AD1657" s="30">
        <v>4.4052457390972393</v>
      </c>
      <c r="AE1657" s="28">
        <v>-0.18396923240096477</v>
      </c>
      <c r="AF1657" s="30">
        <v>4.350687825442253</v>
      </c>
      <c r="AG1657" s="28">
        <v>-0.17373615249619023</v>
      </c>
      <c r="AH1657" s="30">
        <v>3.4305564463147049</v>
      </c>
      <c r="AI1657" s="28">
        <v>4.7881333012214804E-2</v>
      </c>
      <c r="AJ1657" s="30">
        <v>9.0817977875971287</v>
      </c>
      <c r="AK1657" s="30">
        <v>7.5539549296746422</v>
      </c>
      <c r="AL1657" s="28">
        <v>0.20225734362281833</v>
      </c>
      <c r="AM1657" s="30">
        <v>8.7839489519428096</v>
      </c>
      <c r="AN1657" s="28">
        <v>3.390830676314914E-2</v>
      </c>
      <c r="AO1657" s="30">
        <v>14.664823236839323</v>
      </c>
      <c r="AP1657" s="28">
        <v>-0.38070867674812092</v>
      </c>
    </row>
    <row r="1658" spans="1:42" x14ac:dyDescent="0.25">
      <c r="A1658" s="26" t="s">
        <v>336</v>
      </c>
      <c r="B1658" s="26" t="s">
        <v>220</v>
      </c>
      <c r="C1658" s="26" t="s">
        <v>476</v>
      </c>
      <c r="D1658" s="27">
        <v>289086.64348668815</v>
      </c>
      <c r="E1658" s="27">
        <v>287755.71875022887</v>
      </c>
      <c r="F1658" s="28">
        <v>4.6251895261706774E-3</v>
      </c>
      <c r="G1658" s="27">
        <v>335871.17976223351</v>
      </c>
      <c r="H1658" s="28">
        <v>-0.13929309537265031</v>
      </c>
      <c r="I1658" s="27">
        <v>249064.18525197744</v>
      </c>
      <c r="J1658" s="28">
        <v>0.16069134225067372</v>
      </c>
      <c r="K1658" s="29">
        <v>108084.73638119666</v>
      </c>
      <c r="L1658" s="29">
        <v>104020.98324623342</v>
      </c>
      <c r="M1658" s="28">
        <v>3.9066667206401319E-2</v>
      </c>
      <c r="N1658" s="29">
        <v>120126.72981839188</v>
      </c>
      <c r="O1658" s="28">
        <v>-0.10024407936019195</v>
      </c>
      <c r="P1658" s="29">
        <v>85585.802932143211</v>
      </c>
      <c r="Q1658" s="28">
        <v>0.2628816074424371</v>
      </c>
      <c r="R1658" s="29">
        <v>52206.86716246701</v>
      </c>
      <c r="S1658" s="29">
        <v>49729.491970367773</v>
      </c>
      <c r="T1658" s="28">
        <v>4.9817021930878072E-2</v>
      </c>
      <c r="U1658" s="29">
        <v>57083.819909855105</v>
      </c>
      <c r="V1658" s="28">
        <v>-8.5434940322662689E-2</v>
      </c>
      <c r="W1658" s="29">
        <v>42924.905472557053</v>
      </c>
      <c r="X1658" s="28">
        <v>0.21623720746092598</v>
      </c>
      <c r="Y1658" s="27">
        <v>248413.54479462677</v>
      </c>
      <c r="Z1658" s="45">
        <v>40673.098692061365</v>
      </c>
      <c r="AA1658" s="29">
        <v>38836.318533675512</v>
      </c>
      <c r="AB1658" s="29">
        <v>13370.548628791499</v>
      </c>
      <c r="AC1658" s="30">
        <v>2.674629676359928</v>
      </c>
      <c r="AD1658" s="30">
        <v>2.7663237720899785</v>
      </c>
      <c r="AE1658" s="28">
        <v>-3.3146552350513517E-2</v>
      </c>
      <c r="AF1658" s="30">
        <v>2.795973721002853</v>
      </c>
      <c r="AG1658" s="28">
        <v>-4.3399565500709232E-2</v>
      </c>
      <c r="AH1658" s="30">
        <v>2.9101109847558271</v>
      </c>
      <c r="AI1658" s="28">
        <v>-8.0918325668482075E-2</v>
      </c>
      <c r="AJ1658" s="30">
        <v>5.5373298418205161</v>
      </c>
      <c r="AK1658" s="30">
        <v>5.7864198355714827</v>
      </c>
      <c r="AL1658" s="28">
        <v>-4.3047342023077681E-2</v>
      </c>
      <c r="AM1658" s="30">
        <v>5.8838245284325801</v>
      </c>
      <c r="AN1658" s="28">
        <v>-5.8889364381566341E-2</v>
      </c>
      <c r="AO1658" s="30">
        <v>5.8023234416022254</v>
      </c>
      <c r="AP1658" s="28">
        <v>-4.567025648410513E-2</v>
      </c>
    </row>
    <row r="1659" spans="1:42" x14ac:dyDescent="0.25">
      <c r="A1659" s="26" t="s">
        <v>336</v>
      </c>
      <c r="B1659" s="26" t="s">
        <v>220</v>
      </c>
      <c r="C1659" s="26" t="s">
        <v>477</v>
      </c>
      <c r="D1659" s="27">
        <v>128139.71370030761</v>
      </c>
      <c r="E1659" s="27">
        <v>136681.51842775106</v>
      </c>
      <c r="F1659" s="28">
        <v>-6.2494218865139339E-2</v>
      </c>
      <c r="G1659" s="27">
        <v>126980.12318160891</v>
      </c>
      <c r="H1659" s="28">
        <v>9.132063268203235E-3</v>
      </c>
      <c r="I1659" s="27">
        <v>87150.446396901607</v>
      </c>
      <c r="J1659" s="28">
        <v>0.47032768044276202</v>
      </c>
      <c r="K1659" s="29">
        <v>21326.765672314876</v>
      </c>
      <c r="L1659" s="29">
        <v>24179.067095952989</v>
      </c>
      <c r="M1659" s="28">
        <v>-0.11796573508477182</v>
      </c>
      <c r="N1659" s="29">
        <v>21561.763564217683</v>
      </c>
      <c r="O1659" s="28">
        <v>-1.089882519131192E-2</v>
      </c>
      <c r="P1659" s="29">
        <v>14708.179770588875</v>
      </c>
      <c r="Q1659" s="28">
        <v>0.44999354134634778</v>
      </c>
      <c r="R1659" s="29">
        <v>6563.8312804608468</v>
      </c>
      <c r="S1659" s="29">
        <v>7824.4937817080536</v>
      </c>
      <c r="T1659" s="28">
        <v>-0.16111745199342589</v>
      </c>
      <c r="U1659" s="29">
        <v>7006.3436547531119</v>
      </c>
      <c r="V1659" s="28">
        <v>-6.3158816652115576E-2</v>
      </c>
      <c r="W1659" s="29">
        <v>4740.973205655835</v>
      </c>
      <c r="X1659" s="28">
        <v>0.38449027145532022</v>
      </c>
      <c r="Y1659" s="27">
        <v>128135.63256610578</v>
      </c>
      <c r="Z1659" s="45">
        <v>4.08113420182206</v>
      </c>
      <c r="AA1659" s="29">
        <v>6563.5841931541718</v>
      </c>
      <c r="AB1659" s="29">
        <v>0.24708730667495338</v>
      </c>
      <c r="AC1659" s="30">
        <v>6.0083988200166178</v>
      </c>
      <c r="AD1659" s="30">
        <v>5.6528863535280216</v>
      </c>
      <c r="AE1659" s="28">
        <v>6.2890432295126086E-2</v>
      </c>
      <c r="AF1659" s="30">
        <v>5.8891343838096706</v>
      </c>
      <c r="AG1659" s="28">
        <v>2.025160718607941E-2</v>
      </c>
      <c r="AH1659" s="30">
        <v>5.9253046778209422</v>
      </c>
      <c r="AI1659" s="28">
        <v>1.402360666898802E-2</v>
      </c>
      <c r="AJ1659" s="30">
        <v>19.522091325191848</v>
      </c>
      <c r="AK1659" s="30">
        <v>17.468416774422188</v>
      </c>
      <c r="AL1659" s="28">
        <v>0.11756500759569212</v>
      </c>
      <c r="AM1659" s="30">
        <v>18.123593337512848</v>
      </c>
      <c r="AN1659" s="28">
        <v>7.7164498321883032E-2</v>
      </c>
      <c r="AO1659" s="30">
        <v>18.382395895621979</v>
      </c>
      <c r="AP1659" s="28">
        <v>6.1999286493514334E-2</v>
      </c>
    </row>
    <row r="1660" spans="1:42" x14ac:dyDescent="0.25">
      <c r="A1660" s="26" t="s">
        <v>336</v>
      </c>
      <c r="B1660" s="26" t="s">
        <v>220</v>
      </c>
      <c r="C1660" s="26" t="s">
        <v>478</v>
      </c>
      <c r="D1660" s="27">
        <v>1074531.6716137063</v>
      </c>
      <c r="E1660" s="27">
        <v>1145192.8460201502</v>
      </c>
      <c r="F1660" s="28">
        <v>-6.1702423877349859E-2</v>
      </c>
      <c r="G1660" s="27">
        <v>1332548.0768811619</v>
      </c>
      <c r="H1660" s="28">
        <v>-0.19362633869942225</v>
      </c>
      <c r="I1660" s="27">
        <v>1151563.8765226542</v>
      </c>
      <c r="J1660" s="28">
        <v>-6.6893557951435534E-2</v>
      </c>
      <c r="K1660" s="29">
        <v>427140.49870790896</v>
      </c>
      <c r="L1660" s="29">
        <v>477306.77070960664</v>
      </c>
      <c r="M1660" s="28">
        <v>-0.10510278730619313</v>
      </c>
      <c r="N1660" s="29">
        <v>555602.72108246316</v>
      </c>
      <c r="O1660" s="28">
        <v>-0.2312123708182626</v>
      </c>
      <c r="P1660" s="29">
        <v>473519.96108064224</v>
      </c>
      <c r="Q1660" s="28">
        <v>-9.7946161059163206E-2</v>
      </c>
      <c r="R1660" s="29">
        <v>342338.64926726796</v>
      </c>
      <c r="S1660" s="29">
        <v>386635.72277426673</v>
      </c>
      <c r="T1660" s="28">
        <v>-0.11457056577480597</v>
      </c>
      <c r="U1660" s="29">
        <v>452365.81532768568</v>
      </c>
      <c r="V1660" s="28">
        <v>-0.24322608458094033</v>
      </c>
      <c r="W1660" s="29">
        <v>397642.54214298562</v>
      </c>
      <c r="X1660" s="28">
        <v>-0.13907941684929503</v>
      </c>
      <c r="Y1660" s="27">
        <v>973016.09758867207</v>
      </c>
      <c r="Z1660" s="45">
        <v>101515.57402503424</v>
      </c>
      <c r="AA1660" s="29">
        <v>294653.70497620717</v>
      </c>
      <c r="AB1660" s="29">
        <v>47684.944291060769</v>
      </c>
      <c r="AC1660" s="30">
        <v>2.5156398769588506</v>
      </c>
      <c r="AD1660" s="30">
        <v>2.3992805388400522</v>
      </c>
      <c r="AE1660" s="28">
        <v>4.849759593976162E-2</v>
      </c>
      <c r="AF1660" s="30">
        <v>2.3983829205965743</v>
      </c>
      <c r="AG1660" s="28">
        <v>4.8890006410281545E-2</v>
      </c>
      <c r="AH1660" s="30">
        <v>2.4319225611833044</v>
      </c>
      <c r="AI1660" s="28">
        <v>3.4424334521084309E-2</v>
      </c>
      <c r="AJ1660" s="30">
        <v>3.1387974273825163</v>
      </c>
      <c r="AK1660" s="30">
        <v>2.9619426725573397</v>
      </c>
      <c r="AL1660" s="28">
        <v>5.970904044286595E-2</v>
      </c>
      <c r="AM1660" s="30">
        <v>2.9457311576823901</v>
      </c>
      <c r="AN1660" s="28">
        <v>6.5541035269499864E-2</v>
      </c>
      <c r="AO1660" s="30">
        <v>2.8959775539020951</v>
      </c>
      <c r="AP1660" s="28">
        <v>8.3847291272420646E-2</v>
      </c>
    </row>
    <row r="1661" spans="1:42" x14ac:dyDescent="0.25">
      <c r="A1661" s="26" t="s">
        <v>336</v>
      </c>
      <c r="B1661" s="26" t="s">
        <v>221</v>
      </c>
      <c r="C1661" s="26" t="s">
        <v>338</v>
      </c>
      <c r="D1661" s="27">
        <v>396702891.6327123</v>
      </c>
      <c r="E1661" s="27">
        <v>363141056.81537002</v>
      </c>
      <c r="F1661" s="28">
        <v>9.2420931721873448E-2</v>
      </c>
      <c r="G1661" s="27">
        <v>426065158.37245065</v>
      </c>
      <c r="H1661" s="28">
        <v>-6.8914967963822377E-2</v>
      </c>
      <c r="I1661" s="27">
        <v>307714396.55164307</v>
      </c>
      <c r="J1661" s="28">
        <v>0.28919184827978783</v>
      </c>
      <c r="K1661" s="29">
        <v>112229206.99017295</v>
      </c>
      <c r="L1661" s="29">
        <v>114488334.5076479</v>
      </c>
      <c r="M1661" s="28">
        <v>-1.9732381706749676E-2</v>
      </c>
      <c r="N1661" s="29">
        <v>142506753.51902863</v>
      </c>
      <c r="O1661" s="28">
        <v>-0.21246394140059321</v>
      </c>
      <c r="P1661" s="29">
        <v>106458972.66385148</v>
      </c>
      <c r="Q1661" s="28">
        <v>5.4201484214404509E-2</v>
      </c>
      <c r="R1661" s="26"/>
      <c r="S1661" s="26"/>
      <c r="T1661" s="26"/>
      <c r="U1661" s="26"/>
      <c r="V1661" s="26"/>
      <c r="W1661" s="26"/>
      <c r="X1661" s="26"/>
      <c r="Y1661" s="26"/>
      <c r="Z1661" s="26"/>
      <c r="AA1661" s="26"/>
      <c r="AB1661" s="26"/>
      <c r="AC1661" s="30">
        <v>3.5347562570539104</v>
      </c>
      <c r="AD1661" s="30">
        <v>3.1718607697198351</v>
      </c>
      <c r="AE1661" s="28">
        <v>0.11441091324009446</v>
      </c>
      <c r="AF1661" s="30">
        <v>2.9897892405187592</v>
      </c>
      <c r="AG1661" s="28">
        <v>0.18227606452975054</v>
      </c>
      <c r="AH1661" s="30">
        <v>2.8904505543488921</v>
      </c>
      <c r="AI1661" s="28">
        <v>0.22290839804736107</v>
      </c>
      <c r="AJ1661" s="26"/>
      <c r="AK1661" s="26"/>
      <c r="AL1661" s="26"/>
      <c r="AM1661" s="26"/>
      <c r="AN1661" s="26"/>
      <c r="AO1661" s="26"/>
      <c r="AP1661" s="26"/>
    </row>
    <row r="1662" spans="1:42" x14ac:dyDescent="0.25">
      <c r="A1662" s="26" t="s">
        <v>336</v>
      </c>
      <c r="B1662" s="26" t="s">
        <v>221</v>
      </c>
      <c r="C1662" s="26" t="s">
        <v>339</v>
      </c>
      <c r="D1662" s="27">
        <v>177352688.66701034</v>
      </c>
      <c r="E1662" s="27">
        <v>160992689.90248305</v>
      </c>
      <c r="F1662" s="28">
        <v>0.1016195131247072</v>
      </c>
      <c r="G1662" s="27">
        <v>178881441.6172466</v>
      </c>
      <c r="H1662" s="28">
        <v>-8.5461797289589168E-3</v>
      </c>
      <c r="I1662" s="27">
        <v>135974614.59988555</v>
      </c>
      <c r="J1662" s="28">
        <v>0.30430734581511815</v>
      </c>
      <c r="K1662" s="29">
        <v>48217522.775251783</v>
      </c>
      <c r="L1662" s="29">
        <v>48824897.071039699</v>
      </c>
      <c r="M1662" s="28">
        <v>-1.243984795101959E-2</v>
      </c>
      <c r="N1662" s="29">
        <v>56179664.858416565</v>
      </c>
      <c r="O1662" s="28">
        <v>-0.14172640764644812</v>
      </c>
      <c r="P1662" s="29">
        <v>44633973.539936431</v>
      </c>
      <c r="Q1662" s="28">
        <v>8.0287479493820049E-2</v>
      </c>
      <c r="R1662" s="26"/>
      <c r="S1662" s="26"/>
      <c r="T1662" s="26"/>
      <c r="U1662" s="26"/>
      <c r="V1662" s="26"/>
      <c r="W1662" s="26"/>
      <c r="X1662" s="26"/>
      <c r="Y1662" s="26"/>
      <c r="Z1662" s="26"/>
      <c r="AA1662" s="26"/>
      <c r="AB1662" s="26"/>
      <c r="AC1662" s="30">
        <v>3.6781791858879718</v>
      </c>
      <c r="AD1662" s="30">
        <v>3.2973482702531953</v>
      </c>
      <c r="AE1662" s="28">
        <v>0.11549611518759387</v>
      </c>
      <c r="AF1662" s="30">
        <v>3.1840959191917899</v>
      </c>
      <c r="AG1662" s="28">
        <v>0.1551722307478707</v>
      </c>
      <c r="AH1662" s="30">
        <v>3.0464375858945587</v>
      </c>
      <c r="AI1662" s="28">
        <v>0.20737060326410983</v>
      </c>
      <c r="AJ1662" s="26"/>
      <c r="AK1662" s="26"/>
      <c r="AL1662" s="26"/>
      <c r="AM1662" s="26"/>
      <c r="AN1662" s="26"/>
      <c r="AO1662" s="26"/>
      <c r="AP1662" s="26"/>
    </row>
    <row r="1663" spans="1:42" x14ac:dyDescent="0.25">
      <c r="A1663" s="26" t="s">
        <v>336</v>
      </c>
      <c r="B1663" s="26" t="s">
        <v>221</v>
      </c>
      <c r="C1663" s="26" t="s">
        <v>340</v>
      </c>
      <c r="D1663" s="27">
        <v>40032342.199958831</v>
      </c>
      <c r="E1663" s="27">
        <v>37406478.189444602</v>
      </c>
      <c r="F1663" s="28">
        <v>7.0198108392230271E-2</v>
      </c>
      <c r="G1663" s="27">
        <v>38403331.487962611</v>
      </c>
      <c r="H1663" s="28">
        <v>4.2418473837532236E-2</v>
      </c>
      <c r="I1663" s="27">
        <v>31783871.489701558</v>
      </c>
      <c r="J1663" s="28">
        <v>0.25951749499521792</v>
      </c>
      <c r="K1663" s="29">
        <v>15865899.150027374</v>
      </c>
      <c r="L1663" s="29">
        <v>16225677.815497978</v>
      </c>
      <c r="M1663" s="28">
        <v>-2.2173413620166966E-2</v>
      </c>
      <c r="N1663" s="29">
        <v>17400855.680356935</v>
      </c>
      <c r="O1663" s="28">
        <v>-8.8211554565233607E-2</v>
      </c>
      <c r="P1663" s="29">
        <v>14292942.604790861</v>
      </c>
      <c r="Q1663" s="28">
        <v>0.11005127416584411</v>
      </c>
      <c r="R1663" s="29">
        <v>21357798.616648976</v>
      </c>
      <c r="S1663" s="29">
        <v>21761016.782653674</v>
      </c>
      <c r="T1663" s="28">
        <v>-1.8529380774436763E-2</v>
      </c>
      <c r="U1663" s="29">
        <v>24172107.294782378</v>
      </c>
      <c r="V1663" s="28">
        <v>-0.11642794084158641</v>
      </c>
      <c r="W1663" s="29">
        <v>19658066.741894607</v>
      </c>
      <c r="X1663" s="28">
        <v>8.6464854203183589E-2</v>
      </c>
      <c r="Y1663" s="26"/>
      <c r="Z1663" s="26"/>
      <c r="AA1663" s="26"/>
      <c r="AB1663" s="26"/>
      <c r="AC1663" s="30">
        <v>2.5231688302953672</v>
      </c>
      <c r="AD1663" s="30">
        <v>2.3053877079770286</v>
      </c>
      <c r="AE1663" s="28">
        <v>9.4466159234205732E-2</v>
      </c>
      <c r="AF1663" s="30">
        <v>2.2069794838488579</v>
      </c>
      <c r="AG1663" s="28">
        <v>0.14326791379822501</v>
      </c>
      <c r="AH1663" s="30">
        <v>2.2237458281717233</v>
      </c>
      <c r="AI1663" s="28">
        <v>0.13464803321062002</v>
      </c>
      <c r="AJ1663" s="30">
        <v>1.8743664980880823</v>
      </c>
      <c r="AK1663" s="30">
        <v>1.718967388475265</v>
      </c>
      <c r="AL1663" s="28">
        <v>9.0402593239803888E-2</v>
      </c>
      <c r="AM1663" s="30">
        <v>1.58874569848745</v>
      </c>
      <c r="AN1663" s="28">
        <v>0.17977754392824155</v>
      </c>
      <c r="AO1663" s="30">
        <v>1.6168360758469116</v>
      </c>
      <c r="AP1663" s="28">
        <v>0.15928047752538813</v>
      </c>
    </row>
    <row r="1664" spans="1:42" x14ac:dyDescent="0.25">
      <c r="A1664" s="26" t="s">
        <v>336</v>
      </c>
      <c r="B1664" s="26" t="s">
        <v>221</v>
      </c>
      <c r="C1664" s="26" t="s">
        <v>341</v>
      </c>
      <c r="D1664" s="27">
        <v>19655932.076360896</v>
      </c>
      <c r="E1664" s="27">
        <v>19078888.775725242</v>
      </c>
      <c r="F1664" s="28">
        <v>3.0245121055993966E-2</v>
      </c>
      <c r="G1664" s="27">
        <v>19897536.209543779</v>
      </c>
      <c r="H1664" s="28">
        <v>-1.2142414550149114E-2</v>
      </c>
      <c r="I1664" s="27">
        <v>16162957.168304048</v>
      </c>
      <c r="J1664" s="28">
        <v>0.21610989076347095</v>
      </c>
      <c r="K1664" s="29">
        <v>8688019.1781579237</v>
      </c>
      <c r="L1664" s="29">
        <v>9056416.9938624389</v>
      </c>
      <c r="M1664" s="28">
        <v>-4.067809774596063E-2</v>
      </c>
      <c r="N1664" s="29">
        <v>9685023.7786169834</v>
      </c>
      <c r="O1664" s="28">
        <v>-0.10294291715217982</v>
      </c>
      <c r="P1664" s="29">
        <v>7814552.9295206992</v>
      </c>
      <c r="Q1664" s="28">
        <v>0.1117743083340787</v>
      </c>
      <c r="R1664" s="29">
        <v>10101546.583105087</v>
      </c>
      <c r="S1664" s="29">
        <v>10356502.893583801</v>
      </c>
      <c r="T1664" s="28">
        <v>-2.4617992492105351E-2</v>
      </c>
      <c r="U1664" s="29">
        <v>11816461.693509053</v>
      </c>
      <c r="V1664" s="28">
        <v>-0.14512932507926571</v>
      </c>
      <c r="W1664" s="29">
        <v>9074288.9572755136</v>
      </c>
      <c r="X1664" s="28">
        <v>0.11320530243925581</v>
      </c>
      <c r="Y1664" s="26"/>
      <c r="Z1664" s="26"/>
      <c r="AA1664" s="26"/>
      <c r="AB1664" s="26"/>
      <c r="AC1664" s="30">
        <v>2.2624181269968653</v>
      </c>
      <c r="AD1664" s="30">
        <v>2.1066707494426398</v>
      </c>
      <c r="AE1664" s="28">
        <v>7.3930573914044936E-2</v>
      </c>
      <c r="AF1664" s="30">
        <v>2.0544643631618569</v>
      </c>
      <c r="AG1664" s="28">
        <v>0.10122042882017379</v>
      </c>
      <c r="AH1664" s="30">
        <v>2.0683150161087198</v>
      </c>
      <c r="AI1664" s="28">
        <v>9.3846009614786133E-2</v>
      </c>
      <c r="AJ1664" s="30">
        <v>1.9458339289585211</v>
      </c>
      <c r="AK1664" s="30">
        <v>1.8422134355357782</v>
      </c>
      <c r="AL1664" s="28">
        <v>5.6247822007989307E-2</v>
      </c>
      <c r="AM1664" s="30">
        <v>1.6838827667400447</v>
      </c>
      <c r="AN1664" s="28">
        <v>0.15556377640565053</v>
      </c>
      <c r="AO1664" s="30">
        <v>1.7811816710272419</v>
      </c>
      <c r="AP1664" s="28">
        <v>9.2439901336016497E-2</v>
      </c>
    </row>
    <row r="1665" spans="1:42" x14ac:dyDescent="0.25">
      <c r="A1665" s="26" t="s">
        <v>336</v>
      </c>
      <c r="B1665" s="26" t="s">
        <v>221</v>
      </c>
      <c r="C1665" s="26" t="s">
        <v>133</v>
      </c>
      <c r="D1665" s="27">
        <v>614291.80718376872</v>
      </c>
      <c r="E1665" s="27">
        <v>633146.22986884951</v>
      </c>
      <c r="F1665" s="28">
        <v>-2.9778938569982975E-2</v>
      </c>
      <c r="G1665" s="27">
        <v>689621.34431944729</v>
      </c>
      <c r="H1665" s="28">
        <v>-0.10923318681503039</v>
      </c>
      <c r="I1665" s="27">
        <v>598901.45371860033</v>
      </c>
      <c r="J1665" s="28">
        <v>2.5697639185226783E-2</v>
      </c>
      <c r="K1665" s="29">
        <v>219887.41562475319</v>
      </c>
      <c r="L1665" s="29">
        <v>232982.84483759181</v>
      </c>
      <c r="M1665" s="28">
        <v>-5.6207697274737997E-2</v>
      </c>
      <c r="N1665" s="29">
        <v>273389.48548542912</v>
      </c>
      <c r="O1665" s="28">
        <v>-0.19569907659644589</v>
      </c>
      <c r="P1665" s="29">
        <v>232520.34736179266</v>
      </c>
      <c r="Q1665" s="28">
        <v>-5.433043550972818E-2</v>
      </c>
      <c r="R1665" s="29">
        <v>151641.12087949936</v>
      </c>
      <c r="S1665" s="29">
        <v>160789.69729424076</v>
      </c>
      <c r="T1665" s="28">
        <v>-5.689777746144864E-2</v>
      </c>
      <c r="U1665" s="29">
        <v>178689.52597091059</v>
      </c>
      <c r="V1665" s="28">
        <v>-0.15137096001818554</v>
      </c>
      <c r="W1665" s="29">
        <v>150880.12056337582</v>
      </c>
      <c r="X1665" s="28">
        <v>5.0437414371224936E-3</v>
      </c>
      <c r="Y1665" s="26"/>
      <c r="Z1665" s="26"/>
      <c r="AA1665" s="26"/>
      <c r="AB1665" s="26"/>
      <c r="AC1665" s="30">
        <v>2.7936651373995982</v>
      </c>
      <c r="AD1665" s="30">
        <v>2.7175658804844813</v>
      </c>
      <c r="AE1665" s="28">
        <v>2.8002727537022976E-2</v>
      </c>
      <c r="AF1665" s="30">
        <v>2.522486711933924</v>
      </c>
      <c r="AG1665" s="28">
        <v>0.10750440197870015</v>
      </c>
      <c r="AH1665" s="30">
        <v>2.5756948177388228</v>
      </c>
      <c r="AI1665" s="28">
        <v>8.4625833060505751E-2</v>
      </c>
      <c r="AJ1665" s="30">
        <v>4.0509579698498257</v>
      </c>
      <c r="AK1665" s="30">
        <v>3.9377288503143903</v>
      </c>
      <c r="AL1665" s="28">
        <v>2.8754930529661809E-2</v>
      </c>
      <c r="AM1665" s="30">
        <v>3.8593271797682918</v>
      </c>
      <c r="AN1665" s="28">
        <v>4.9653937371808725E-2</v>
      </c>
      <c r="AO1665" s="30">
        <v>3.9693861025716588</v>
      </c>
      <c r="AP1665" s="28">
        <v>2.0550247612677101E-2</v>
      </c>
    </row>
    <row r="1666" spans="1:42" x14ac:dyDescent="0.25">
      <c r="A1666" s="26" t="s">
        <v>336</v>
      </c>
      <c r="B1666" s="26" t="s">
        <v>221</v>
      </c>
      <c r="C1666" s="26" t="s">
        <v>334</v>
      </c>
      <c r="D1666" s="27">
        <v>299263.10893963935</v>
      </c>
      <c r="E1666" s="27">
        <v>321998.30274004576</v>
      </c>
      <c r="F1666" s="28">
        <v>-7.0606564093478749E-2</v>
      </c>
      <c r="G1666" s="27">
        <v>357698.14084003808</v>
      </c>
      <c r="H1666" s="28">
        <v>-0.16336409175392042</v>
      </c>
      <c r="I1666" s="27">
        <v>357487.86046277644</v>
      </c>
      <c r="J1666" s="28">
        <v>-0.16287196842926019</v>
      </c>
      <c r="K1666" s="29">
        <v>120692.55868608018</v>
      </c>
      <c r="L1666" s="29">
        <v>127387.92805565584</v>
      </c>
      <c r="M1666" s="28">
        <v>-5.2558899981876163E-2</v>
      </c>
      <c r="N1666" s="29">
        <v>147486.06643207232</v>
      </c>
      <c r="O1666" s="28">
        <v>-0.18166806122212514</v>
      </c>
      <c r="P1666" s="29">
        <v>148327.28750734133</v>
      </c>
      <c r="Q1666" s="28">
        <v>-0.1863091362733468</v>
      </c>
      <c r="R1666" s="29">
        <v>92084.339423415295</v>
      </c>
      <c r="S1666" s="29">
        <v>98685.92848505071</v>
      </c>
      <c r="T1666" s="28">
        <v>-6.6894937940776902E-2</v>
      </c>
      <c r="U1666" s="29">
        <v>108742.25523091947</v>
      </c>
      <c r="V1666" s="28">
        <v>-0.15318714672718792</v>
      </c>
      <c r="W1666" s="29">
        <v>105946.19496131982</v>
      </c>
      <c r="X1666" s="28">
        <v>-0.13083863505400445</v>
      </c>
      <c r="Y1666" s="26"/>
      <c r="Z1666" s="26"/>
      <c r="AA1666" s="26"/>
      <c r="AB1666" s="26"/>
      <c r="AC1666" s="30">
        <v>2.4795489647213373</v>
      </c>
      <c r="AD1666" s="30">
        <v>2.5276987203949544</v>
      </c>
      <c r="AE1666" s="28">
        <v>-1.9048850753104619E-2</v>
      </c>
      <c r="AF1666" s="30">
        <v>2.425301247048874</v>
      </c>
      <c r="AG1666" s="28">
        <v>2.2367414249455587E-2</v>
      </c>
      <c r="AH1666" s="30">
        <v>2.4101287529112465</v>
      </c>
      <c r="AI1666" s="28">
        <v>2.8803528328615914E-2</v>
      </c>
      <c r="AJ1666" s="30">
        <v>3.2498806074243549</v>
      </c>
      <c r="AK1666" s="30">
        <v>3.2628593324611948</v>
      </c>
      <c r="AL1666" s="28">
        <v>-3.9777151615818821E-3</v>
      </c>
      <c r="AM1666" s="30">
        <v>3.289412566259994</v>
      </c>
      <c r="AN1666" s="28">
        <v>-1.2017938777617749E-2</v>
      </c>
      <c r="AO1666" s="30">
        <v>3.3742397317175254</v>
      </c>
      <c r="AP1666" s="28">
        <v>-3.6855450169769162E-2</v>
      </c>
    </row>
    <row r="1667" spans="1:42" x14ac:dyDescent="0.25">
      <c r="A1667" s="26" t="s">
        <v>336</v>
      </c>
      <c r="B1667" s="26" t="s">
        <v>221</v>
      </c>
      <c r="C1667" s="26" t="s">
        <v>335</v>
      </c>
      <c r="D1667" s="27">
        <v>279318.72955605027</v>
      </c>
      <c r="E1667" s="27">
        <v>267160.08763753052</v>
      </c>
      <c r="F1667" s="28">
        <v>4.5510697447501899E-2</v>
      </c>
      <c r="G1667" s="27">
        <v>259085.86873179555</v>
      </c>
      <c r="H1667" s="28">
        <v>7.8093262759921817E-2</v>
      </c>
      <c r="I1667" s="27">
        <v>206378.82934963107</v>
      </c>
      <c r="J1667" s="28">
        <v>0.35342724075079457</v>
      </c>
      <c r="K1667" s="29">
        <v>92137.168164923321</v>
      </c>
      <c r="L1667" s="29">
        <v>95717.363009468419</v>
      </c>
      <c r="M1667" s="28">
        <v>-3.740381819953547E-2</v>
      </c>
      <c r="N1667" s="29">
        <v>96143.007462321955</v>
      </c>
      <c r="O1667" s="28">
        <v>-4.1665425319345306E-2</v>
      </c>
      <c r="P1667" s="29">
        <v>75695.528906378982</v>
      </c>
      <c r="Q1667" s="28">
        <v>0.21720753518849878</v>
      </c>
      <c r="R1667" s="29">
        <v>57216.585549108502</v>
      </c>
      <c r="S1667" s="29">
        <v>59024.912270464098</v>
      </c>
      <c r="T1667" s="28">
        <v>-3.0636669362073363E-2</v>
      </c>
      <c r="U1667" s="29">
        <v>57042.701839583213</v>
      </c>
      <c r="V1667" s="28">
        <v>3.0483077399504855E-3</v>
      </c>
      <c r="W1667" s="29">
        <v>42448.908737359721</v>
      </c>
      <c r="X1667" s="28">
        <v>0.34789296712241735</v>
      </c>
      <c r="Y1667" s="26"/>
      <c r="Z1667" s="26"/>
      <c r="AA1667" s="26"/>
      <c r="AB1667" s="26"/>
      <c r="AC1667" s="30">
        <v>3.0315532278578003</v>
      </c>
      <c r="AD1667" s="30">
        <v>2.7911350588618169</v>
      </c>
      <c r="AE1667" s="28">
        <v>8.6136343790551781E-2</v>
      </c>
      <c r="AF1667" s="30">
        <v>2.694796798751383</v>
      </c>
      <c r="AG1667" s="28">
        <v>0.12496542569089117</v>
      </c>
      <c r="AH1667" s="30">
        <v>2.7264335467538983</v>
      </c>
      <c r="AI1667" s="28">
        <v>0.11191165156663316</v>
      </c>
      <c r="AJ1667" s="30">
        <v>4.8817790659023759</v>
      </c>
      <c r="AK1667" s="30">
        <v>4.5262259164969008</v>
      </c>
      <c r="AL1667" s="28">
        <v>7.8553999726257054E-2</v>
      </c>
      <c r="AM1667" s="30">
        <v>4.5419634830833004</v>
      </c>
      <c r="AN1667" s="28">
        <v>7.4816890114755494E-2</v>
      </c>
      <c r="AO1667" s="30">
        <v>4.861817075829677</v>
      </c>
      <c r="AP1667" s="28">
        <v>4.1058702459084778E-3</v>
      </c>
    </row>
    <row r="1668" spans="1:42" x14ac:dyDescent="0.25">
      <c r="A1668" s="26" t="s">
        <v>336</v>
      </c>
      <c r="B1668" s="26" t="s">
        <v>221</v>
      </c>
      <c r="C1668" s="26" t="s">
        <v>161</v>
      </c>
      <c r="D1668" s="27">
        <v>35709.96868807912</v>
      </c>
      <c r="E1668" s="27">
        <v>43987.83949127316</v>
      </c>
      <c r="F1668" s="28">
        <v>-0.18818543713283087</v>
      </c>
      <c r="G1668" s="27">
        <v>72837.33474761367</v>
      </c>
      <c r="H1668" s="28">
        <v>-0.5097298821845061</v>
      </c>
      <c r="I1668" s="27">
        <v>35034.763906192777</v>
      </c>
      <c r="J1668" s="28">
        <v>1.9272422776823485E-2</v>
      </c>
      <c r="K1668" s="29">
        <v>7057.6887737497245</v>
      </c>
      <c r="L1668" s="29">
        <v>9877.553772467536</v>
      </c>
      <c r="M1668" s="28">
        <v>-0.28548212074307688</v>
      </c>
      <c r="N1668" s="29">
        <v>29760.411591034845</v>
      </c>
      <c r="O1668" s="28">
        <v>-0.76284975924607801</v>
      </c>
      <c r="P1668" s="29">
        <v>8497.5309480723663</v>
      </c>
      <c r="Q1668" s="28">
        <v>-0.16944241605254343</v>
      </c>
      <c r="R1668" s="29">
        <v>2340.1959069755085</v>
      </c>
      <c r="S1668" s="29">
        <v>3078.8565387259641</v>
      </c>
      <c r="T1668" s="28">
        <v>-0.23991394937034469</v>
      </c>
      <c r="U1668" s="29">
        <v>12904.568900407887</v>
      </c>
      <c r="V1668" s="28">
        <v>-0.81865369350683692</v>
      </c>
      <c r="W1668" s="29">
        <v>2485.016864696292</v>
      </c>
      <c r="X1668" s="28">
        <v>-5.8277655889664534E-2</v>
      </c>
      <c r="Y1668" s="26"/>
      <c r="Z1668" s="26"/>
      <c r="AA1668" s="26"/>
      <c r="AB1668" s="26"/>
      <c r="AC1668" s="30">
        <v>5.0597256173860075</v>
      </c>
      <c r="AD1668" s="30">
        <v>4.4533130878906313</v>
      </c>
      <c r="AE1668" s="28">
        <v>0.13617109723192877</v>
      </c>
      <c r="AF1668" s="30">
        <v>2.4474572377740738</v>
      </c>
      <c r="AG1668" s="28">
        <v>1.0673397431808669</v>
      </c>
      <c r="AH1668" s="30">
        <v>4.1229345465508755</v>
      </c>
      <c r="AI1668" s="28">
        <v>0.2272146356577073</v>
      </c>
      <c r="AJ1668" s="30">
        <v>15.25939284896495</v>
      </c>
      <c r="AK1668" s="30">
        <v>14.287070195701746</v>
      </c>
      <c r="AL1668" s="28">
        <v>6.8056126269732065E-2</v>
      </c>
      <c r="AM1668" s="30">
        <v>5.6443059283686283</v>
      </c>
      <c r="AN1668" s="28">
        <v>1.7035020855744734</v>
      </c>
      <c r="AO1668" s="30">
        <v>14.098400861546899</v>
      </c>
      <c r="AP1668" s="28">
        <v>8.2349196821650358E-2</v>
      </c>
    </row>
    <row r="1669" spans="1:42" x14ac:dyDescent="0.25">
      <c r="A1669" s="26" t="s">
        <v>336</v>
      </c>
      <c r="B1669" s="26" t="s">
        <v>221</v>
      </c>
      <c r="C1669" s="26" t="s">
        <v>468</v>
      </c>
      <c r="D1669" s="27">
        <v>2319.1603605461119</v>
      </c>
      <c r="E1669" s="27">
        <v>10794.23826783657</v>
      </c>
      <c r="F1669" s="28">
        <v>-0.78514830755066078</v>
      </c>
      <c r="G1669" s="27">
        <v>43538.541887717249</v>
      </c>
      <c r="H1669" s="28">
        <v>-0.94673316422660503</v>
      </c>
      <c r="I1669" s="27">
        <v>9518.4915101397037</v>
      </c>
      <c r="J1669" s="28">
        <v>-0.7563521112483429</v>
      </c>
      <c r="K1669" s="29">
        <v>989.43599140490642</v>
      </c>
      <c r="L1669" s="29">
        <v>3415.109019887911</v>
      </c>
      <c r="M1669" s="28">
        <v>-0.71027689434131702</v>
      </c>
      <c r="N1669" s="29">
        <v>24142.338596147194</v>
      </c>
      <c r="O1669" s="28">
        <v>-0.95901656388984591</v>
      </c>
      <c r="P1669" s="29">
        <v>3171.2509590379968</v>
      </c>
      <c r="Q1669" s="28">
        <v>-0.68799820506635234</v>
      </c>
      <c r="R1669" s="29">
        <v>454.173912492753</v>
      </c>
      <c r="S1669" s="29">
        <v>1063.8706282382889</v>
      </c>
      <c r="T1669" s="28">
        <v>-0.57309291145217534</v>
      </c>
      <c r="U1669" s="29">
        <v>11154.256249618007</v>
      </c>
      <c r="V1669" s="28">
        <v>-0.95928245663996581</v>
      </c>
      <c r="W1669" s="29">
        <v>913.25868888712182</v>
      </c>
      <c r="X1669" s="28">
        <v>-0.5026886488797605</v>
      </c>
      <c r="Y1669" s="26"/>
      <c r="Z1669" s="26"/>
      <c r="AA1669" s="26"/>
      <c r="AB1669" s="26"/>
      <c r="AC1669" s="30">
        <v>2.3439215681381484</v>
      </c>
      <c r="AD1669" s="30">
        <v>3.1607302153390271</v>
      </c>
      <c r="AE1669" s="28">
        <v>-0.25842403228118155</v>
      </c>
      <c r="AF1669" s="30">
        <v>1.8034102916055299</v>
      </c>
      <c r="AG1669" s="28">
        <v>0.29971619827644169</v>
      </c>
      <c r="AH1669" s="30">
        <v>3.0014942472503501</v>
      </c>
      <c r="AI1669" s="28">
        <v>-0.21908177225880071</v>
      </c>
      <c r="AJ1669" s="30">
        <v>5.1063266664025253</v>
      </c>
      <c r="AK1669" s="30">
        <v>10.146194453841849</v>
      </c>
      <c r="AL1669" s="28">
        <v>-0.4967249356758564</v>
      </c>
      <c r="AM1669" s="30">
        <v>3.9033119657089004</v>
      </c>
      <c r="AN1669" s="28">
        <v>0.30820357462131248</v>
      </c>
      <c r="AO1669" s="30">
        <v>10.42255784255252</v>
      </c>
      <c r="AP1669" s="28">
        <v>-0.51006972150782814</v>
      </c>
    </row>
    <row r="1670" spans="1:42" x14ac:dyDescent="0.25">
      <c r="A1670" s="26" t="s">
        <v>336</v>
      </c>
      <c r="B1670" s="26" t="s">
        <v>221</v>
      </c>
      <c r="C1670" s="26" t="s">
        <v>471</v>
      </c>
      <c r="D1670" s="27">
        <v>210567.49862318992</v>
      </c>
      <c r="E1670" s="27">
        <v>194879.20538579821</v>
      </c>
      <c r="F1670" s="28">
        <v>8.0502653971386701E-2</v>
      </c>
      <c r="G1670" s="27">
        <v>185694.95311289787</v>
      </c>
      <c r="H1670" s="28">
        <v>0.13394303449469716</v>
      </c>
      <c r="I1670" s="27">
        <v>141909.65499347448</v>
      </c>
      <c r="J1670" s="28">
        <v>0.48381375906292334</v>
      </c>
      <c r="K1670" s="29">
        <v>68497.567073896062</v>
      </c>
      <c r="L1670" s="29">
        <v>68615.832482234342</v>
      </c>
      <c r="M1670" s="28">
        <v>-1.7235877502309845E-3</v>
      </c>
      <c r="N1670" s="29">
        <v>67978.077990293503</v>
      </c>
      <c r="O1670" s="28">
        <v>7.6420089970289529E-3</v>
      </c>
      <c r="P1670" s="29">
        <v>51168.673216193463</v>
      </c>
      <c r="Q1670" s="28">
        <v>0.33866216902842194</v>
      </c>
      <c r="R1670" s="29">
        <v>46119.912077429108</v>
      </c>
      <c r="S1670" s="29">
        <v>46149.244074075279</v>
      </c>
      <c r="T1670" s="28">
        <v>-6.3558996977479876E-4</v>
      </c>
      <c r="U1670" s="29">
        <v>43474.080157840588</v>
      </c>
      <c r="V1670" s="28">
        <v>6.0859986225869384E-2</v>
      </c>
      <c r="W1670" s="29">
        <v>30691.977221124889</v>
      </c>
      <c r="X1670" s="28">
        <v>0.50266995655416336</v>
      </c>
      <c r="Y1670" s="26"/>
      <c r="Z1670" s="26"/>
      <c r="AA1670" s="26"/>
      <c r="AB1670" s="26"/>
      <c r="AC1670" s="30">
        <v>3.0740872649685058</v>
      </c>
      <c r="AD1670" s="30">
        <v>2.8401492532536907</v>
      </c>
      <c r="AE1670" s="28">
        <v>8.2368210560347987E-2</v>
      </c>
      <c r="AF1670" s="30">
        <v>2.7316887826603895</v>
      </c>
      <c r="AG1670" s="28">
        <v>0.12534315200235024</v>
      </c>
      <c r="AH1670" s="30">
        <v>2.7733698388834522</v>
      </c>
      <c r="AI1670" s="28">
        <v>0.10843033693844498</v>
      </c>
      <c r="AJ1670" s="30">
        <v>4.5656526462946312</v>
      </c>
      <c r="AK1670" s="30">
        <v>4.222803846429052</v>
      </c>
      <c r="AL1670" s="28">
        <v>8.1189847393812492E-2</v>
      </c>
      <c r="AM1670" s="30">
        <v>4.2713946433989731</v>
      </c>
      <c r="AN1670" s="28">
        <v>6.8890380651295074E-2</v>
      </c>
      <c r="AO1670" s="30">
        <v>4.6236726285525815</v>
      </c>
      <c r="AP1670" s="28">
        <v>-1.254846242782401E-2</v>
      </c>
    </row>
    <row r="1671" spans="1:42" x14ac:dyDescent="0.25">
      <c r="A1671" s="26" t="s">
        <v>336</v>
      </c>
      <c r="B1671" s="26" t="s">
        <v>221</v>
      </c>
      <c r="C1671" s="26" t="s">
        <v>474</v>
      </c>
      <c r="D1671" s="26"/>
      <c r="E1671" s="26"/>
      <c r="F1671" s="26"/>
      <c r="G1671" s="26"/>
      <c r="H1671" s="26"/>
      <c r="I1671" s="27">
        <v>30.347411923408508</v>
      </c>
      <c r="J1671" s="28">
        <v>-1</v>
      </c>
      <c r="K1671" s="26"/>
      <c r="L1671" s="26"/>
      <c r="M1671" s="26"/>
      <c r="N1671" s="26"/>
      <c r="O1671" s="26"/>
      <c r="P1671" s="29">
        <v>7.1497948426000484</v>
      </c>
      <c r="Q1671" s="28">
        <v>-1</v>
      </c>
      <c r="R1671" s="26"/>
      <c r="S1671" s="26"/>
      <c r="T1671" s="26"/>
      <c r="U1671" s="26"/>
      <c r="V1671" s="26"/>
      <c r="W1671" s="29">
        <v>3.0369823990048666</v>
      </c>
      <c r="X1671" s="28">
        <v>-1</v>
      </c>
      <c r="Y1671" s="26"/>
      <c r="Z1671" s="26"/>
      <c r="AA1671" s="26"/>
      <c r="AB1671" s="26"/>
      <c r="AC1671" s="26"/>
      <c r="AD1671" s="26"/>
      <c r="AE1671" s="26"/>
      <c r="AF1671" s="26"/>
      <c r="AG1671" s="26"/>
      <c r="AH1671" s="30">
        <v>4.244515065326345</v>
      </c>
      <c r="AI1671" s="28">
        <v>-1</v>
      </c>
      <c r="AJ1671" s="26"/>
      <c r="AK1671" s="26"/>
      <c r="AL1671" s="26"/>
      <c r="AM1671" s="26"/>
      <c r="AN1671" s="26"/>
      <c r="AO1671" s="30">
        <v>9.9926202843165957</v>
      </c>
      <c r="AP1671" s="28">
        <v>-1</v>
      </c>
    </row>
    <row r="1672" spans="1:42" x14ac:dyDescent="0.25">
      <c r="A1672" s="26" t="s">
        <v>336</v>
      </c>
      <c r="B1672" s="26" t="s">
        <v>221</v>
      </c>
      <c r="C1672" s="26" t="s">
        <v>476</v>
      </c>
      <c r="D1672" s="27">
        <v>68751.230932860373</v>
      </c>
      <c r="E1672" s="27">
        <v>72280.882251732342</v>
      </c>
      <c r="F1672" s="28">
        <v>-4.8832432711311775E-2</v>
      </c>
      <c r="G1672" s="27">
        <v>73390.915618897678</v>
      </c>
      <c r="H1672" s="28">
        <v>-6.3218787324171438E-2</v>
      </c>
      <c r="I1672" s="27">
        <v>64469.174356156589</v>
      </c>
      <c r="J1672" s="28">
        <v>6.6420217405729232E-2</v>
      </c>
      <c r="K1672" s="29">
        <v>23639.60109102726</v>
      </c>
      <c r="L1672" s="29">
        <v>27101.530527234077</v>
      </c>
      <c r="M1672" s="28">
        <v>-0.12773925932810165</v>
      </c>
      <c r="N1672" s="29">
        <v>28164.929472028456</v>
      </c>
      <c r="O1672" s="28">
        <v>-0.16067245563300461</v>
      </c>
      <c r="P1672" s="29">
        <v>24526.855690185515</v>
      </c>
      <c r="Q1672" s="28">
        <v>-3.617482038324598E-2</v>
      </c>
      <c r="R1672" s="29">
        <v>11096.673471679398</v>
      </c>
      <c r="S1672" s="29">
        <v>12875.668196388824</v>
      </c>
      <c r="T1672" s="28">
        <v>-0.13816717684666432</v>
      </c>
      <c r="U1672" s="29">
        <v>13568.62168174263</v>
      </c>
      <c r="V1672" s="28">
        <v>-0.18218123167140715</v>
      </c>
      <c r="W1672" s="29">
        <v>11756.931516234828</v>
      </c>
      <c r="X1672" s="28">
        <v>-5.6159044870143025E-2</v>
      </c>
      <c r="Y1672" s="26"/>
      <c r="Z1672" s="26"/>
      <c r="AA1672" s="26"/>
      <c r="AB1672" s="26"/>
      <c r="AC1672" s="30">
        <v>2.9083075754165693</v>
      </c>
      <c r="AD1672" s="30">
        <v>2.6670406004966383</v>
      </c>
      <c r="AE1672" s="28">
        <v>9.0462430483811862E-2</v>
      </c>
      <c r="AF1672" s="30">
        <v>2.605755348749752</v>
      </c>
      <c r="AG1672" s="28">
        <v>0.11610922215394572</v>
      </c>
      <c r="AH1672" s="30">
        <v>2.6285136248407941</v>
      </c>
      <c r="AI1672" s="28">
        <v>0.10644569156179358</v>
      </c>
      <c r="AJ1672" s="30">
        <v>6.1956613491714645</v>
      </c>
      <c r="AK1672" s="30">
        <v>5.6137577599277222</v>
      </c>
      <c r="AL1672" s="28">
        <v>0.10365669737256963</v>
      </c>
      <c r="AM1672" s="30">
        <v>5.4088703584130009</v>
      </c>
      <c r="AN1672" s="28">
        <v>0.14546308907823655</v>
      </c>
      <c r="AO1672" s="30">
        <v>5.48350343515507</v>
      </c>
      <c r="AP1672" s="28">
        <v>0.12987279436185037</v>
      </c>
    </row>
    <row r="1673" spans="1:42" x14ac:dyDescent="0.25">
      <c r="A1673" s="26" t="s">
        <v>336</v>
      </c>
      <c r="B1673" s="26" t="s">
        <v>221</v>
      </c>
      <c r="C1673" s="26" t="s">
        <v>477</v>
      </c>
      <c r="D1673" s="27">
        <v>33390.808327533006</v>
      </c>
      <c r="E1673" s="27">
        <v>33180.731083084342</v>
      </c>
      <c r="F1673" s="28">
        <v>6.3313024635482749E-3</v>
      </c>
      <c r="G1673" s="27">
        <v>29268.42046977043</v>
      </c>
      <c r="H1673" s="28">
        <v>0.14084763685899415</v>
      </c>
      <c r="I1673" s="27">
        <v>25485.924984129666</v>
      </c>
      <c r="J1673" s="28">
        <v>0.31016662523827521</v>
      </c>
      <c r="K1673" s="29">
        <v>6068.2527823448181</v>
      </c>
      <c r="L1673" s="29">
        <v>6460.1290180683136</v>
      </c>
      <c r="M1673" s="28">
        <v>-6.0660744487835788E-2</v>
      </c>
      <c r="N1673" s="29">
        <v>5612.6195409218935</v>
      </c>
      <c r="O1673" s="28">
        <v>8.1180140235923626E-2</v>
      </c>
      <c r="P1673" s="29">
        <v>5319.1301941917691</v>
      </c>
      <c r="Q1673" s="28">
        <v>0.1408355428056742</v>
      </c>
      <c r="R1673" s="29">
        <v>1886.0219944827556</v>
      </c>
      <c r="S1673" s="29">
        <v>2013.9950432965518</v>
      </c>
      <c r="T1673" s="28">
        <v>-6.3541888665389665E-2</v>
      </c>
      <c r="U1673" s="29">
        <v>1747.9754562757462</v>
      </c>
      <c r="V1673" s="28">
        <v>7.8975101001207873E-2</v>
      </c>
      <c r="W1673" s="29">
        <v>1568.7211934101658</v>
      </c>
      <c r="X1673" s="28">
        <v>0.20226717303590783</v>
      </c>
      <c r="Y1673" s="26"/>
      <c r="Z1673" s="26"/>
      <c r="AA1673" s="26"/>
      <c r="AB1673" s="26"/>
      <c r="AC1673" s="30">
        <v>5.5025407683545033</v>
      </c>
      <c r="AD1673" s="30">
        <v>5.1362335009535052</v>
      </c>
      <c r="AE1673" s="28">
        <v>7.1318266066563329E-2</v>
      </c>
      <c r="AF1673" s="30">
        <v>5.2147522660983689</v>
      </c>
      <c r="AG1673" s="28">
        <v>5.5187377572483452E-2</v>
      </c>
      <c r="AH1673" s="30">
        <v>4.7913707793727358</v>
      </c>
      <c r="AI1673" s="28">
        <v>0.14842725009790844</v>
      </c>
      <c r="AJ1673" s="30">
        <v>17.704357862852223</v>
      </c>
      <c r="AK1673" s="30">
        <v>16.475080806938525</v>
      </c>
      <c r="AL1673" s="28">
        <v>7.4614326346489596E-2</v>
      </c>
      <c r="AM1673" s="30">
        <v>16.744182742777188</v>
      </c>
      <c r="AN1673" s="28">
        <v>5.7343803207667403E-2</v>
      </c>
      <c r="AO1673" s="30">
        <v>16.246306285138576</v>
      </c>
      <c r="AP1673" s="28">
        <v>8.9746650846254813E-2</v>
      </c>
    </row>
    <row r="1674" spans="1:42" x14ac:dyDescent="0.25">
      <c r="A1674" s="26" t="s">
        <v>336</v>
      </c>
      <c r="B1674" s="26" t="s">
        <v>221</v>
      </c>
      <c r="C1674" s="26" t="s">
        <v>478</v>
      </c>
      <c r="D1674" s="27">
        <v>299263.10893963935</v>
      </c>
      <c r="E1674" s="27">
        <v>321998.30274004576</v>
      </c>
      <c r="F1674" s="28">
        <v>-7.0606564093478749E-2</v>
      </c>
      <c r="G1674" s="27">
        <v>357698.14084003808</v>
      </c>
      <c r="H1674" s="28">
        <v>-0.16336409175392042</v>
      </c>
      <c r="I1674" s="27">
        <v>357487.86046277644</v>
      </c>
      <c r="J1674" s="28">
        <v>-0.16287196842926019</v>
      </c>
      <c r="K1674" s="29">
        <v>120692.55868608018</v>
      </c>
      <c r="L1674" s="29">
        <v>127387.92805565584</v>
      </c>
      <c r="M1674" s="28">
        <v>-5.2558899981876163E-2</v>
      </c>
      <c r="N1674" s="29">
        <v>147486.06643207232</v>
      </c>
      <c r="O1674" s="28">
        <v>-0.18166806122212514</v>
      </c>
      <c r="P1674" s="29">
        <v>148327.28750734133</v>
      </c>
      <c r="Q1674" s="28">
        <v>-0.1863091362733468</v>
      </c>
      <c r="R1674" s="29">
        <v>92084.339423415295</v>
      </c>
      <c r="S1674" s="29">
        <v>98685.928485050725</v>
      </c>
      <c r="T1674" s="28">
        <v>-6.6894937940777041E-2</v>
      </c>
      <c r="U1674" s="29">
        <v>108742.25523091947</v>
      </c>
      <c r="V1674" s="28">
        <v>-0.15318714672718792</v>
      </c>
      <c r="W1674" s="29">
        <v>105946.19496131985</v>
      </c>
      <c r="X1674" s="28">
        <v>-0.13083863505400467</v>
      </c>
      <c r="Y1674" s="26"/>
      <c r="Z1674" s="26"/>
      <c r="AA1674" s="26"/>
      <c r="AB1674" s="26"/>
      <c r="AC1674" s="30">
        <v>2.4795489647213373</v>
      </c>
      <c r="AD1674" s="30">
        <v>2.5276987203949544</v>
      </c>
      <c r="AE1674" s="28">
        <v>-1.9048850753104619E-2</v>
      </c>
      <c r="AF1674" s="30">
        <v>2.425301247048874</v>
      </c>
      <c r="AG1674" s="28">
        <v>2.2367414249455587E-2</v>
      </c>
      <c r="AH1674" s="30">
        <v>2.4101287529112465</v>
      </c>
      <c r="AI1674" s="28">
        <v>2.8803528328615914E-2</v>
      </c>
      <c r="AJ1674" s="30">
        <v>3.2498806074243549</v>
      </c>
      <c r="AK1674" s="30">
        <v>3.2628593324611943</v>
      </c>
      <c r="AL1674" s="28">
        <v>-3.9777151615817468E-3</v>
      </c>
      <c r="AM1674" s="30">
        <v>3.289412566259994</v>
      </c>
      <c r="AN1674" s="28">
        <v>-1.2017938777617749E-2</v>
      </c>
      <c r="AO1674" s="30">
        <v>3.3742397317175246</v>
      </c>
      <c r="AP1674" s="28">
        <v>-3.6855450169768912E-2</v>
      </c>
    </row>
    <row r="1675" spans="1:42" x14ac:dyDescent="0.25">
      <c r="A1675" s="26" t="s">
        <v>336</v>
      </c>
      <c r="B1675" s="26" t="s">
        <v>221</v>
      </c>
      <c r="C1675" s="26" t="s">
        <v>479</v>
      </c>
      <c r="D1675" s="26"/>
      <c r="E1675" s="27">
        <v>12.870140352249145</v>
      </c>
      <c r="F1675" s="28">
        <v>-1</v>
      </c>
      <c r="G1675" s="27">
        <v>30.372390125989913</v>
      </c>
      <c r="H1675" s="28">
        <v>-1</v>
      </c>
      <c r="I1675" s="26"/>
      <c r="J1675" s="26"/>
      <c r="K1675" s="26"/>
      <c r="L1675" s="29">
        <v>2.3157345113118026</v>
      </c>
      <c r="M1675" s="28">
        <v>-1</v>
      </c>
      <c r="N1675" s="29">
        <v>5.453453965757241</v>
      </c>
      <c r="O1675" s="28">
        <v>-1</v>
      </c>
      <c r="P1675" s="26"/>
      <c r="Q1675" s="26"/>
      <c r="R1675" s="26"/>
      <c r="S1675" s="29">
        <v>0.99086719112395372</v>
      </c>
      <c r="T1675" s="28">
        <v>-1</v>
      </c>
      <c r="U1675" s="29">
        <v>2.3371945141328911</v>
      </c>
      <c r="V1675" s="28">
        <v>-1</v>
      </c>
      <c r="W1675" s="26"/>
      <c r="X1675" s="26"/>
      <c r="Y1675" s="26"/>
      <c r="Z1675" s="26"/>
      <c r="AA1675" s="26"/>
      <c r="AB1675" s="26"/>
      <c r="AC1675" s="26"/>
      <c r="AD1675" s="30">
        <v>5.5576925115472537</v>
      </c>
      <c r="AE1675" s="28">
        <v>-1</v>
      </c>
      <c r="AF1675" s="30">
        <v>5.5693859921988995</v>
      </c>
      <c r="AG1675" s="28">
        <v>-1</v>
      </c>
      <c r="AH1675" s="26"/>
      <c r="AI1675" s="26"/>
      <c r="AJ1675" s="26"/>
      <c r="AK1675" s="30">
        <v>12.98876425371434</v>
      </c>
      <c r="AL1675" s="28">
        <v>-1</v>
      </c>
      <c r="AM1675" s="30">
        <v>12.995234218773698</v>
      </c>
      <c r="AN1675" s="28">
        <v>-1</v>
      </c>
      <c r="AO1675" s="26"/>
      <c r="AP1675" s="26"/>
    </row>
    <row r="1676" spans="1:42" x14ac:dyDescent="0.25">
      <c r="A1676" s="26" t="s">
        <v>336</v>
      </c>
      <c r="B1676" s="26" t="s">
        <v>222</v>
      </c>
      <c r="C1676" s="26" t="s">
        <v>338</v>
      </c>
      <c r="D1676" s="27">
        <v>736169110.83905721</v>
      </c>
      <c r="E1676" s="27">
        <v>708041912.27932203</v>
      </c>
      <c r="F1676" s="28">
        <v>3.9725329916118046E-2</v>
      </c>
      <c r="G1676" s="27">
        <v>814155297.16038895</v>
      </c>
      <c r="H1676" s="28">
        <v>-9.5787851032022975E-2</v>
      </c>
      <c r="I1676" s="27">
        <v>613154242.82422888</v>
      </c>
      <c r="J1676" s="28">
        <v>0.20062630154561717</v>
      </c>
      <c r="K1676" s="29">
        <v>200588714.8867529</v>
      </c>
      <c r="L1676" s="29">
        <v>209340155.2085323</v>
      </c>
      <c r="M1676" s="28">
        <v>-4.180488121383942E-2</v>
      </c>
      <c r="N1676" s="29">
        <v>251598551.60637376</v>
      </c>
      <c r="O1676" s="28">
        <v>-0.20274296649936924</v>
      </c>
      <c r="P1676" s="29">
        <v>194812078.40756613</v>
      </c>
      <c r="Q1676" s="28">
        <v>2.9652352802794282E-2</v>
      </c>
      <c r="R1676" s="26"/>
      <c r="S1676" s="26"/>
      <c r="T1676" s="26"/>
      <c r="U1676" s="26"/>
      <c r="V1676" s="26"/>
      <c r="W1676" s="26"/>
      <c r="X1676" s="26"/>
      <c r="Y1676" s="26"/>
      <c r="Z1676" s="26"/>
      <c r="AA1676" s="26"/>
      <c r="AB1676" s="26"/>
      <c r="AC1676" s="30">
        <v>3.6700425108894033</v>
      </c>
      <c r="AD1676" s="30">
        <v>3.3822556000974227</v>
      </c>
      <c r="AE1676" s="28">
        <v>8.5087274534689561E-2</v>
      </c>
      <c r="AF1676" s="30">
        <v>3.2359299843432163</v>
      </c>
      <c r="AG1676" s="28">
        <v>0.13415386879401131</v>
      </c>
      <c r="AH1676" s="30">
        <v>3.1474138966961256</v>
      </c>
      <c r="AI1676" s="28">
        <v>0.16605017050407211</v>
      </c>
      <c r="AJ1676" s="26"/>
      <c r="AK1676" s="26"/>
      <c r="AL1676" s="26"/>
      <c r="AM1676" s="26"/>
      <c r="AN1676" s="26"/>
      <c r="AO1676" s="26"/>
      <c r="AP1676" s="26"/>
    </row>
    <row r="1677" spans="1:42" x14ac:dyDescent="0.25">
      <c r="A1677" s="26" t="s">
        <v>336</v>
      </c>
      <c r="B1677" s="26" t="s">
        <v>222</v>
      </c>
      <c r="C1677" s="26" t="s">
        <v>339</v>
      </c>
      <c r="D1677" s="27">
        <v>341673800.9406774</v>
      </c>
      <c r="E1677" s="27">
        <v>328810454.65811229</v>
      </c>
      <c r="F1677" s="28">
        <v>3.9120855496945973E-2</v>
      </c>
      <c r="G1677" s="27">
        <v>358828846.09965456</v>
      </c>
      <c r="H1677" s="28">
        <v>-4.7808433868811159E-2</v>
      </c>
      <c r="I1677" s="27">
        <v>290169209.02531791</v>
      </c>
      <c r="J1677" s="28">
        <v>0.17749847438452923</v>
      </c>
      <c r="K1677" s="29">
        <v>90350172.473117635</v>
      </c>
      <c r="L1677" s="29">
        <v>94418967.086230308</v>
      </c>
      <c r="M1677" s="28">
        <v>-4.309297950057802E-2</v>
      </c>
      <c r="N1677" s="29">
        <v>104194835.09683965</v>
      </c>
      <c r="O1677" s="28">
        <v>-0.13287283012497364</v>
      </c>
      <c r="P1677" s="29">
        <v>88536337.453769684</v>
      </c>
      <c r="Q1677" s="28">
        <v>2.0486899181876218E-2</v>
      </c>
      <c r="R1677" s="26"/>
      <c r="S1677" s="26"/>
      <c r="T1677" s="26"/>
      <c r="U1677" s="26"/>
      <c r="V1677" s="26"/>
      <c r="W1677" s="26"/>
      <c r="X1677" s="26"/>
      <c r="Y1677" s="26"/>
      <c r="Z1677" s="26"/>
      <c r="AA1677" s="26"/>
      <c r="AB1677" s="26"/>
      <c r="AC1677" s="30">
        <v>3.7816618561778332</v>
      </c>
      <c r="AD1677" s="30">
        <v>3.4824618909230232</v>
      </c>
      <c r="AE1677" s="28">
        <v>8.5916220945495378E-2</v>
      </c>
      <c r="AF1677" s="30">
        <v>3.4438256537970973</v>
      </c>
      <c r="AG1677" s="28">
        <v>9.8099101505979017E-2</v>
      </c>
      <c r="AH1677" s="30">
        <v>3.2774024470668133</v>
      </c>
      <c r="AI1677" s="28">
        <v>0.15385947171740186</v>
      </c>
      <c r="AJ1677" s="26"/>
      <c r="AK1677" s="26"/>
      <c r="AL1677" s="26"/>
      <c r="AM1677" s="26"/>
      <c r="AN1677" s="26"/>
      <c r="AO1677" s="26"/>
      <c r="AP1677" s="26"/>
    </row>
    <row r="1678" spans="1:42" x14ac:dyDescent="0.25">
      <c r="A1678" s="26" t="s">
        <v>336</v>
      </c>
      <c r="B1678" s="26" t="s">
        <v>222</v>
      </c>
      <c r="C1678" s="26" t="s">
        <v>340</v>
      </c>
      <c r="D1678" s="27">
        <v>81283708.369230077</v>
      </c>
      <c r="E1678" s="27">
        <v>79210890.137197435</v>
      </c>
      <c r="F1678" s="28">
        <v>2.6168349180805964E-2</v>
      </c>
      <c r="G1678" s="27">
        <v>81615214.906326547</v>
      </c>
      <c r="H1678" s="28">
        <v>-4.0618227554378872E-3</v>
      </c>
      <c r="I1678" s="27">
        <v>70330652.268336147</v>
      </c>
      <c r="J1678" s="28">
        <v>0.15573659204956855</v>
      </c>
      <c r="K1678" s="29">
        <v>28915872.932235256</v>
      </c>
      <c r="L1678" s="29">
        <v>30363624.717239648</v>
      </c>
      <c r="M1678" s="28">
        <v>-4.7680466297635338E-2</v>
      </c>
      <c r="N1678" s="29">
        <v>31063767.644409891</v>
      </c>
      <c r="O1678" s="28">
        <v>-6.9144694126025044E-2</v>
      </c>
      <c r="P1678" s="29">
        <v>27175060.740987994</v>
      </c>
      <c r="Q1678" s="28">
        <v>6.4059183081111012E-2</v>
      </c>
      <c r="R1678" s="29">
        <v>38475342.950053461</v>
      </c>
      <c r="S1678" s="29">
        <v>41041725.345303088</v>
      </c>
      <c r="T1678" s="28">
        <v>-6.2531055253098183E-2</v>
      </c>
      <c r="U1678" s="29">
        <v>43566163.403047204</v>
      </c>
      <c r="V1678" s="28">
        <v>-0.11685262266260676</v>
      </c>
      <c r="W1678" s="29">
        <v>37869706.425761543</v>
      </c>
      <c r="X1678" s="28">
        <v>1.5992638482138395E-2</v>
      </c>
      <c r="Y1678" s="26"/>
      <c r="Z1678" s="26"/>
      <c r="AA1678" s="26"/>
      <c r="AB1678" s="26"/>
      <c r="AC1678" s="30">
        <v>2.8110411385372855</v>
      </c>
      <c r="AD1678" s="30">
        <v>2.6087428913657869</v>
      </c>
      <c r="AE1678" s="28">
        <v>7.7546257180441044E-2</v>
      </c>
      <c r="AF1678" s="30">
        <v>2.6273443659695186</v>
      </c>
      <c r="AG1678" s="28">
        <v>6.9917280333360809E-2</v>
      </c>
      <c r="AH1678" s="30">
        <v>2.5880586961212129</v>
      </c>
      <c r="AI1678" s="28">
        <v>8.6158185960102815E-2</v>
      </c>
      <c r="AJ1678" s="30">
        <v>2.1126181636573853</v>
      </c>
      <c r="AK1678" s="30">
        <v>1.9300087769400396</v>
      </c>
      <c r="AL1678" s="28">
        <v>9.4615832269357047E-2</v>
      </c>
      <c r="AM1678" s="30">
        <v>1.8733624568055958</v>
      </c>
      <c r="AN1678" s="28">
        <v>0.12771458399981045</v>
      </c>
      <c r="AO1678" s="30">
        <v>1.857174478133595</v>
      </c>
      <c r="AP1678" s="28">
        <v>0.13754425797435227</v>
      </c>
    </row>
    <row r="1679" spans="1:42" x14ac:dyDescent="0.25">
      <c r="A1679" s="26" t="s">
        <v>336</v>
      </c>
      <c r="B1679" s="26" t="s">
        <v>222</v>
      </c>
      <c r="C1679" s="26" t="s">
        <v>341</v>
      </c>
      <c r="D1679" s="27">
        <v>43079123.896604709</v>
      </c>
      <c r="E1679" s="27">
        <v>43584330.923407279</v>
      </c>
      <c r="F1679" s="28">
        <v>-1.1591482904495949E-2</v>
      </c>
      <c r="G1679" s="27">
        <v>45085310.284470081</v>
      </c>
      <c r="H1679" s="28">
        <v>-4.4497561959918809E-2</v>
      </c>
      <c r="I1679" s="27">
        <v>38579441.492054328</v>
      </c>
      <c r="J1679" s="28">
        <v>0.11663420284290839</v>
      </c>
      <c r="K1679" s="29">
        <v>17001679.046540212</v>
      </c>
      <c r="L1679" s="29">
        <v>18402944.361950196</v>
      </c>
      <c r="M1679" s="28">
        <v>-7.614353919947893E-2</v>
      </c>
      <c r="N1679" s="29">
        <v>18351714.466948126</v>
      </c>
      <c r="O1679" s="28">
        <v>-7.3564539315351687E-2</v>
      </c>
      <c r="P1679" s="29">
        <v>16192255.966950074</v>
      </c>
      <c r="Q1679" s="28">
        <v>4.9988283364729852E-2</v>
      </c>
      <c r="R1679" s="29">
        <v>19691162.76616694</v>
      </c>
      <c r="S1679" s="29">
        <v>21306853.813401788</v>
      </c>
      <c r="T1679" s="28">
        <v>-7.5829639672967367E-2</v>
      </c>
      <c r="U1679" s="29">
        <v>22612353.075555243</v>
      </c>
      <c r="V1679" s="28">
        <v>-0.12918559601593224</v>
      </c>
      <c r="W1679" s="29">
        <v>19142695.665399596</v>
      </c>
      <c r="X1679" s="28">
        <v>2.8651508144628659E-2</v>
      </c>
      <c r="Y1679" s="26"/>
      <c r="Z1679" s="26"/>
      <c r="AA1679" s="26"/>
      <c r="AB1679" s="26"/>
      <c r="AC1679" s="30">
        <v>2.5338158530507711</v>
      </c>
      <c r="AD1679" s="30">
        <v>2.368334657008579</v>
      </c>
      <c r="AE1679" s="28">
        <v>6.9872387144479714E-2</v>
      </c>
      <c r="AF1679" s="30">
        <v>2.4567356017700579</v>
      </c>
      <c r="AG1679" s="28">
        <v>3.1375069920091307E-2</v>
      </c>
      <c r="AH1679" s="30">
        <v>2.3825859454543346</v>
      </c>
      <c r="AI1679" s="28">
        <v>6.3473012541253163E-2</v>
      </c>
      <c r="AJ1679" s="30">
        <v>2.1877389572251471</v>
      </c>
      <c r="AK1679" s="30">
        <v>2.0455545105393829</v>
      </c>
      <c r="AL1679" s="28">
        <v>6.9508999126242921E-2</v>
      </c>
      <c r="AM1679" s="30">
        <v>1.9938354108404979</v>
      </c>
      <c r="AN1679" s="28">
        <v>9.7251531059381446E-2</v>
      </c>
      <c r="AO1679" s="30">
        <v>2.0153609588949708</v>
      </c>
      <c r="AP1679" s="28">
        <v>8.5532071845180399E-2</v>
      </c>
    </row>
    <row r="1680" spans="1:42" x14ac:dyDescent="0.25">
      <c r="A1680" s="26" t="s">
        <v>336</v>
      </c>
      <c r="B1680" s="26" t="s">
        <v>222</v>
      </c>
      <c r="C1680" s="26" t="s">
        <v>133</v>
      </c>
      <c r="D1680" s="27">
        <v>1627336.0418736697</v>
      </c>
      <c r="E1680" s="27">
        <v>1762086.2356126248</v>
      </c>
      <c r="F1680" s="28">
        <v>-7.6471963185222008E-2</v>
      </c>
      <c r="G1680" s="27">
        <v>1658677.5162899352</v>
      </c>
      <c r="H1680" s="28">
        <v>-1.8895459851875775E-2</v>
      </c>
      <c r="I1680" s="27">
        <v>1441769.3558947241</v>
      </c>
      <c r="J1680" s="28">
        <v>0.12870760862009567</v>
      </c>
      <c r="K1680" s="29">
        <v>588397.39663636673</v>
      </c>
      <c r="L1680" s="29">
        <v>654117.47732573014</v>
      </c>
      <c r="M1680" s="28">
        <v>-0.10047137244834212</v>
      </c>
      <c r="N1680" s="29">
        <v>649996.66293220164</v>
      </c>
      <c r="O1680" s="28">
        <v>-9.4768588530830755E-2</v>
      </c>
      <c r="P1680" s="29">
        <v>585052.38461374294</v>
      </c>
      <c r="Q1680" s="28">
        <v>5.7174572920204413E-3</v>
      </c>
      <c r="R1680" s="29">
        <v>347435.45034084003</v>
      </c>
      <c r="S1680" s="29">
        <v>386989.34489345999</v>
      </c>
      <c r="T1680" s="28">
        <v>-0.10220925995652239</v>
      </c>
      <c r="U1680" s="29">
        <v>371906.12384275137</v>
      </c>
      <c r="V1680" s="28">
        <v>-6.5797984849149685E-2</v>
      </c>
      <c r="W1680" s="29">
        <v>330063.98246280418</v>
      </c>
      <c r="X1680" s="28">
        <v>5.263060740047118E-2</v>
      </c>
      <c r="Y1680" s="26"/>
      <c r="Z1680" s="26"/>
      <c r="AA1680" s="26"/>
      <c r="AB1680" s="26"/>
      <c r="AC1680" s="30">
        <v>2.7657091128827234</v>
      </c>
      <c r="AD1680" s="30">
        <v>2.6938375699983945</v>
      </c>
      <c r="AE1680" s="28">
        <v>2.667998385825901E-2</v>
      </c>
      <c r="AF1680" s="30">
        <v>2.5518246644643847</v>
      </c>
      <c r="AG1680" s="28">
        <v>8.3816279149896811E-2</v>
      </c>
      <c r="AH1680" s="30">
        <v>2.464342328673002</v>
      </c>
      <c r="AI1680" s="28">
        <v>0.12229095799851852</v>
      </c>
      <c r="AJ1680" s="30">
        <v>4.683851461551277</v>
      </c>
      <c r="AK1680" s="30">
        <v>4.5533197718860592</v>
      </c>
      <c r="AL1680" s="28">
        <v>2.8667367152900271E-2</v>
      </c>
      <c r="AM1680" s="30">
        <v>4.4599360159803503</v>
      </c>
      <c r="AN1680" s="28">
        <v>5.0205977119092644E-2</v>
      </c>
      <c r="AO1680" s="30">
        <v>4.3681511237209927</v>
      </c>
      <c r="AP1680" s="28">
        <v>7.2273217864622818E-2</v>
      </c>
    </row>
    <row r="1681" spans="1:42" x14ac:dyDescent="0.25">
      <c r="A1681" s="26" t="s">
        <v>336</v>
      </c>
      <c r="B1681" s="26" t="s">
        <v>222</v>
      </c>
      <c r="C1681" s="26" t="s">
        <v>334</v>
      </c>
      <c r="D1681" s="27">
        <v>780348.6495511937</v>
      </c>
      <c r="E1681" s="27">
        <v>857675.28496252897</v>
      </c>
      <c r="F1681" s="28">
        <v>-9.0158404663267869E-2</v>
      </c>
      <c r="G1681" s="27">
        <v>815322.40865465638</v>
      </c>
      <c r="H1681" s="28">
        <v>-4.2895618631618414E-2</v>
      </c>
      <c r="I1681" s="27">
        <v>729848.84007705806</v>
      </c>
      <c r="J1681" s="28">
        <v>6.9192148704112236E-2</v>
      </c>
      <c r="K1681" s="29">
        <v>315344.79775817308</v>
      </c>
      <c r="L1681" s="29">
        <v>344840.43620552402</v>
      </c>
      <c r="M1681" s="28">
        <v>-8.5534164067034221E-2</v>
      </c>
      <c r="N1681" s="29">
        <v>348927.27417772682</v>
      </c>
      <c r="O1681" s="28">
        <v>-9.6244916648299719E-2</v>
      </c>
      <c r="P1681" s="29">
        <v>322274.86014961277</v>
      </c>
      <c r="Q1681" s="28">
        <v>-2.1503577375605643E-2</v>
      </c>
      <c r="R1681" s="29">
        <v>196655.59904267383</v>
      </c>
      <c r="S1681" s="29">
        <v>214856.05111864125</v>
      </c>
      <c r="T1681" s="28">
        <v>-8.470998131636201E-2</v>
      </c>
      <c r="U1681" s="29">
        <v>209754.66326904693</v>
      </c>
      <c r="V1681" s="28">
        <v>-6.2449454149065879E-2</v>
      </c>
      <c r="W1681" s="29">
        <v>191247.07448780525</v>
      </c>
      <c r="X1681" s="28">
        <v>2.8280299551528301E-2</v>
      </c>
      <c r="Y1681" s="26"/>
      <c r="Z1681" s="26"/>
      <c r="AA1681" s="26"/>
      <c r="AB1681" s="26"/>
      <c r="AC1681" s="30">
        <v>2.4745886252089555</v>
      </c>
      <c r="AD1681" s="30">
        <v>2.4871656421735784</v>
      </c>
      <c r="AE1681" s="28">
        <v>-5.0567669283303543E-3</v>
      </c>
      <c r="AF1681" s="30">
        <v>2.3366542801104457</v>
      </c>
      <c r="AG1681" s="28">
        <v>5.9030703117959785E-2</v>
      </c>
      <c r="AH1681" s="30">
        <v>2.2646781686236195</v>
      </c>
      <c r="AI1681" s="28">
        <v>9.2688868331746749E-2</v>
      </c>
      <c r="AJ1681" s="30">
        <v>3.9680977981301195</v>
      </c>
      <c r="AK1681" s="30">
        <v>3.9918600406973397</v>
      </c>
      <c r="AL1681" s="28">
        <v>-5.9526742733868781E-3</v>
      </c>
      <c r="AM1681" s="30">
        <v>3.8870287599225541</v>
      </c>
      <c r="AN1681" s="28">
        <v>2.0856300072547091E-2</v>
      </c>
      <c r="AO1681" s="30">
        <v>3.816261461942501</v>
      </c>
      <c r="AP1681" s="28">
        <v>3.9786670201137853E-2</v>
      </c>
    </row>
    <row r="1682" spans="1:42" x14ac:dyDescent="0.25">
      <c r="A1682" s="26" t="s">
        <v>336</v>
      </c>
      <c r="B1682" s="26" t="s">
        <v>222</v>
      </c>
      <c r="C1682" s="26" t="s">
        <v>335</v>
      </c>
      <c r="D1682" s="27">
        <v>647194.69674623606</v>
      </c>
      <c r="E1682" s="27">
        <v>678049.72595298535</v>
      </c>
      <c r="F1682" s="28">
        <v>-4.5505555161729702E-2</v>
      </c>
      <c r="G1682" s="27">
        <v>646514.44607887988</v>
      </c>
      <c r="H1682" s="28">
        <v>1.0521816975350177E-3</v>
      </c>
      <c r="I1682" s="27">
        <v>548071.55264226196</v>
      </c>
      <c r="J1682" s="28">
        <v>0.1808580350979718</v>
      </c>
      <c r="K1682" s="29">
        <v>222218.75018814142</v>
      </c>
      <c r="L1682" s="29">
        <v>252164.02812792052</v>
      </c>
      <c r="M1682" s="28">
        <v>-0.11875317095025201</v>
      </c>
      <c r="N1682" s="29">
        <v>248394.23594323575</v>
      </c>
      <c r="O1682" s="28">
        <v>-0.10537879695838061</v>
      </c>
      <c r="P1682" s="29">
        <v>218369.21821164546</v>
      </c>
      <c r="Q1682" s="28">
        <v>1.7628546770566147E-2</v>
      </c>
      <c r="R1682" s="29">
        <v>135654.90106574658</v>
      </c>
      <c r="S1682" s="29">
        <v>154224.37307120638</v>
      </c>
      <c r="T1682" s="28">
        <v>-0.12040556000111705</v>
      </c>
      <c r="U1682" s="29">
        <v>146385.96811942957</v>
      </c>
      <c r="V1682" s="28">
        <v>-7.3306664508499902E-2</v>
      </c>
      <c r="W1682" s="29">
        <v>124622.03926552388</v>
      </c>
      <c r="X1682" s="28">
        <v>8.8530583075403832E-2</v>
      </c>
      <c r="Y1682" s="26"/>
      <c r="Z1682" s="26"/>
      <c r="AA1682" s="26"/>
      <c r="AB1682" s="26"/>
      <c r="AC1682" s="30">
        <v>2.9124216394804172</v>
      </c>
      <c r="AD1682" s="30">
        <v>2.688923281353266</v>
      </c>
      <c r="AE1682" s="28">
        <v>8.311816096689463E-2</v>
      </c>
      <c r="AF1682" s="30">
        <v>2.6027755580714218</v>
      </c>
      <c r="AG1682" s="28">
        <v>0.11896764607641921</v>
      </c>
      <c r="AH1682" s="30">
        <v>2.5098388734948256</v>
      </c>
      <c r="AI1682" s="28">
        <v>0.16040183704104286</v>
      </c>
      <c r="AJ1682" s="30">
        <v>4.7708906324922706</v>
      </c>
      <c r="AK1682" s="30">
        <v>4.3965147171642283</v>
      </c>
      <c r="AL1682" s="28">
        <v>8.5152885731613448E-2</v>
      </c>
      <c r="AM1682" s="30">
        <v>4.4165055871435612</v>
      </c>
      <c r="AN1682" s="28">
        <v>8.0241049933305539E-2</v>
      </c>
      <c r="AO1682" s="30">
        <v>4.3978701991428855</v>
      </c>
      <c r="AP1682" s="28">
        <v>8.4818427206442851E-2</v>
      </c>
    </row>
    <row r="1683" spans="1:42" x14ac:dyDescent="0.25">
      <c r="A1683" s="26" t="s">
        <v>336</v>
      </c>
      <c r="B1683" s="26" t="s">
        <v>222</v>
      </c>
      <c r="C1683" s="26" t="s">
        <v>161</v>
      </c>
      <c r="D1683" s="27">
        <v>199792.69557623984</v>
      </c>
      <c r="E1683" s="27">
        <v>226361.22469711065</v>
      </c>
      <c r="F1683" s="28">
        <v>-0.11737226265859631</v>
      </c>
      <c r="G1683" s="27">
        <v>196840.66155639887</v>
      </c>
      <c r="H1683" s="28">
        <v>1.4997074265548282E-2</v>
      </c>
      <c r="I1683" s="27">
        <v>163848.96317540406</v>
      </c>
      <c r="J1683" s="28">
        <v>0.21937113121892138</v>
      </c>
      <c r="K1683" s="29">
        <v>50833.848690052386</v>
      </c>
      <c r="L1683" s="29">
        <v>57113.012992285723</v>
      </c>
      <c r="M1683" s="28">
        <v>-0.10994279540253754</v>
      </c>
      <c r="N1683" s="29">
        <v>52675.152811239124</v>
      </c>
      <c r="O1683" s="28">
        <v>-3.4955838244741938E-2</v>
      </c>
      <c r="P1683" s="29">
        <v>44408.306252484668</v>
      </c>
      <c r="Q1683" s="28">
        <v>0.1446923555479715</v>
      </c>
      <c r="R1683" s="29">
        <v>15124.950232419886</v>
      </c>
      <c r="S1683" s="29">
        <v>17908.920703612268</v>
      </c>
      <c r="T1683" s="28">
        <v>-0.15545160522324775</v>
      </c>
      <c r="U1683" s="29">
        <v>15765.492454275001</v>
      </c>
      <c r="V1683" s="28">
        <v>-4.0629382413070458E-2</v>
      </c>
      <c r="W1683" s="29">
        <v>14194.868709474964</v>
      </c>
      <c r="X1683" s="28">
        <v>6.5522375865590052E-2</v>
      </c>
      <c r="Y1683" s="26"/>
      <c r="Z1683" s="26"/>
      <c r="AA1683" s="26"/>
      <c r="AB1683" s="26"/>
      <c r="AC1683" s="30">
        <v>3.9303082635829822</v>
      </c>
      <c r="AD1683" s="30">
        <v>3.963391403071054</v>
      </c>
      <c r="AE1683" s="28">
        <v>-8.3471795045114879E-3</v>
      </c>
      <c r="AF1683" s="30">
        <v>3.7368787948613149</v>
      </c>
      <c r="AG1683" s="28">
        <v>5.1762307353307134E-2</v>
      </c>
      <c r="AH1683" s="30">
        <v>3.689601720989677</v>
      </c>
      <c r="AI1683" s="28">
        <v>6.5239166933372839E-2</v>
      </c>
      <c r="AJ1683" s="30">
        <v>13.209477882974456</v>
      </c>
      <c r="AK1683" s="30">
        <v>12.639579371829655</v>
      </c>
      <c r="AL1683" s="28">
        <v>4.5088407958808932E-2</v>
      </c>
      <c r="AM1683" s="30">
        <v>12.485538407842323</v>
      </c>
      <c r="AN1683" s="28">
        <v>5.7982239250284708E-2</v>
      </c>
      <c r="AO1683" s="30">
        <v>11.542830478314755</v>
      </c>
      <c r="AP1683" s="28">
        <v>0.14438810374897146</v>
      </c>
    </row>
    <row r="1684" spans="1:42" x14ac:dyDescent="0.25">
      <c r="A1684" s="26" t="s">
        <v>336</v>
      </c>
      <c r="B1684" s="26" t="s">
        <v>222</v>
      </c>
      <c r="C1684" s="26" t="s">
        <v>468</v>
      </c>
      <c r="D1684" s="27">
        <v>25993.149608044623</v>
      </c>
      <c r="E1684" s="27">
        <v>34941.467523195744</v>
      </c>
      <c r="F1684" s="28">
        <v>-0.2560945074562429</v>
      </c>
      <c r="G1684" s="27">
        <v>31387.106881457566</v>
      </c>
      <c r="H1684" s="28">
        <v>-0.17185264299079153</v>
      </c>
      <c r="I1684" s="27">
        <v>35687.049920133351</v>
      </c>
      <c r="J1684" s="28">
        <v>-0.27163635923348706</v>
      </c>
      <c r="K1684" s="29">
        <v>7532.7042088508606</v>
      </c>
      <c r="L1684" s="29">
        <v>9622.5542049407959</v>
      </c>
      <c r="M1684" s="28">
        <v>-0.21718246024708088</v>
      </c>
      <c r="N1684" s="29">
        <v>8765.5206876993179</v>
      </c>
      <c r="O1684" s="28">
        <v>-0.14064383882847628</v>
      </c>
      <c r="P1684" s="29">
        <v>9551.4256685972214</v>
      </c>
      <c r="Q1684" s="28">
        <v>-0.21135289429968857</v>
      </c>
      <c r="R1684" s="29">
        <v>1839.0457790513994</v>
      </c>
      <c r="S1684" s="29">
        <v>3555.3631067308884</v>
      </c>
      <c r="T1684" s="28">
        <v>-0.48274037732748515</v>
      </c>
      <c r="U1684" s="29">
        <v>3084.6261359190944</v>
      </c>
      <c r="V1684" s="28">
        <v>-0.40380269827953141</v>
      </c>
      <c r="W1684" s="29">
        <v>3581.5803576934331</v>
      </c>
      <c r="X1684" s="28">
        <v>-0.48652672971554939</v>
      </c>
      <c r="Y1684" s="26"/>
      <c r="Z1684" s="26"/>
      <c r="AA1684" s="26"/>
      <c r="AB1684" s="26"/>
      <c r="AC1684" s="30">
        <v>3.4507062652882219</v>
      </c>
      <c r="AD1684" s="30">
        <v>3.6312050604250898</v>
      </c>
      <c r="AE1684" s="28">
        <v>-4.9707684400433647E-2</v>
      </c>
      <c r="AF1684" s="30">
        <v>3.5807464267927847</v>
      </c>
      <c r="AG1684" s="28">
        <v>-3.6316495502597648E-2</v>
      </c>
      <c r="AH1684" s="30">
        <v>3.7363060927609735</v>
      </c>
      <c r="AI1684" s="28">
        <v>-7.6439087264851283E-2</v>
      </c>
      <c r="AJ1684" s="30">
        <v>14.134041634054473</v>
      </c>
      <c r="AK1684" s="30">
        <v>9.8278196837464478</v>
      </c>
      <c r="AL1684" s="28">
        <v>0.4381665607306357</v>
      </c>
      <c r="AM1684" s="30">
        <v>10.175335842476571</v>
      </c>
      <c r="AN1684" s="28">
        <v>0.38904915305619969</v>
      </c>
      <c r="AO1684" s="30">
        <v>9.9640511606770428</v>
      </c>
      <c r="AP1684" s="28">
        <v>0.41850351891349435</v>
      </c>
    </row>
    <row r="1685" spans="1:42" x14ac:dyDescent="0.25">
      <c r="A1685" s="26" t="s">
        <v>336</v>
      </c>
      <c r="B1685" s="26" t="s">
        <v>222</v>
      </c>
      <c r="C1685" s="26" t="s">
        <v>471</v>
      </c>
      <c r="D1685" s="27">
        <v>512220.3552561414</v>
      </c>
      <c r="E1685" s="27">
        <v>513885.74554016592</v>
      </c>
      <c r="F1685" s="28">
        <v>-3.2407792947709993E-3</v>
      </c>
      <c r="G1685" s="27">
        <v>510991.42811092734</v>
      </c>
      <c r="H1685" s="28">
        <v>2.404985832653291E-3</v>
      </c>
      <c r="I1685" s="27">
        <v>420142.07348140003</v>
      </c>
      <c r="J1685" s="28">
        <v>0.21915986897422149</v>
      </c>
      <c r="K1685" s="29">
        <v>173419.51023831355</v>
      </c>
      <c r="L1685" s="29">
        <v>194084.74590868654</v>
      </c>
      <c r="M1685" s="28">
        <v>-0.10647532125010803</v>
      </c>
      <c r="N1685" s="29">
        <v>201689.26655689481</v>
      </c>
      <c r="O1685" s="28">
        <v>-0.14016490218435398</v>
      </c>
      <c r="P1685" s="29">
        <v>174887.5093039331</v>
      </c>
      <c r="Q1685" s="28">
        <v>-8.3939617612618714E-3</v>
      </c>
      <c r="R1685" s="29">
        <v>112057.63521963015</v>
      </c>
      <c r="S1685" s="29">
        <v>126356.05775578832</v>
      </c>
      <c r="T1685" s="28">
        <v>-0.1131597708104594</v>
      </c>
      <c r="U1685" s="29">
        <v>123440.00021195415</v>
      </c>
      <c r="V1685" s="28">
        <v>-9.2209696798280727E-2</v>
      </c>
      <c r="W1685" s="29">
        <v>101890.43430847528</v>
      </c>
      <c r="X1685" s="28">
        <v>9.9785627376692401E-2</v>
      </c>
      <c r="Y1685" s="26"/>
      <c r="Z1685" s="26"/>
      <c r="AA1685" s="26"/>
      <c r="AB1685" s="26"/>
      <c r="AC1685" s="30">
        <v>2.9536489553698244</v>
      </c>
      <c r="AD1685" s="30">
        <v>2.6477389716239736</v>
      </c>
      <c r="AE1685" s="28">
        <v>0.11553630740201813</v>
      </c>
      <c r="AF1685" s="30">
        <v>2.5335578676755266</v>
      </c>
      <c r="AG1685" s="28">
        <v>0.16581073321988909</v>
      </c>
      <c r="AH1685" s="30">
        <v>2.4023560925168446</v>
      </c>
      <c r="AI1685" s="28">
        <v>0.22948007773294515</v>
      </c>
      <c r="AJ1685" s="30">
        <v>4.5710437691479244</v>
      </c>
      <c r="AK1685" s="30">
        <v>4.0669656419114188</v>
      </c>
      <c r="AL1685" s="28">
        <v>0.12394452562908687</v>
      </c>
      <c r="AM1685" s="30">
        <v>4.1395935453137014</v>
      </c>
      <c r="AN1685" s="28">
        <v>0.10422526248323431</v>
      </c>
      <c r="AO1685" s="30">
        <v>4.1234692572750422</v>
      </c>
      <c r="AP1685" s="28">
        <v>0.10854319116923836</v>
      </c>
    </row>
    <row r="1686" spans="1:42" x14ac:dyDescent="0.25">
      <c r="A1686" s="26" t="s">
        <v>336</v>
      </c>
      <c r="B1686" s="26" t="s">
        <v>222</v>
      </c>
      <c r="C1686" s="26" t="s">
        <v>472</v>
      </c>
      <c r="D1686" s="26"/>
      <c r="E1686" s="27">
        <v>427.20539801120759</v>
      </c>
      <c r="F1686" s="28">
        <v>-1</v>
      </c>
      <c r="G1686" s="27">
        <v>680.84549530029301</v>
      </c>
      <c r="H1686" s="28">
        <v>-1</v>
      </c>
      <c r="I1686" s="27">
        <v>1251.8530930483341</v>
      </c>
      <c r="J1686" s="28">
        <v>-1</v>
      </c>
      <c r="K1686" s="26"/>
      <c r="L1686" s="29">
        <v>85.612304210662842</v>
      </c>
      <c r="M1686" s="28">
        <v>-1</v>
      </c>
      <c r="N1686" s="29">
        <v>240.28460812568665</v>
      </c>
      <c r="O1686" s="28">
        <v>-1</v>
      </c>
      <c r="P1686" s="29">
        <v>461.28554737567902</v>
      </c>
      <c r="Q1686" s="28">
        <v>-1</v>
      </c>
      <c r="R1686" s="26"/>
      <c r="S1686" s="29">
        <v>18.731972161293029</v>
      </c>
      <c r="T1686" s="28">
        <v>-1</v>
      </c>
      <c r="U1686" s="29">
        <v>52.57427225790024</v>
      </c>
      <c r="V1686" s="28">
        <v>-1</v>
      </c>
      <c r="W1686" s="29">
        <v>100.9292777657986</v>
      </c>
      <c r="X1686" s="28">
        <v>-1</v>
      </c>
      <c r="Y1686" s="26"/>
      <c r="Z1686" s="26"/>
      <c r="AA1686" s="26"/>
      <c r="AB1686" s="26"/>
      <c r="AC1686" s="26"/>
      <c r="AD1686" s="30">
        <v>4.99</v>
      </c>
      <c r="AE1686" s="28">
        <v>-1</v>
      </c>
      <c r="AF1686" s="30">
        <v>2.8334960803821456</v>
      </c>
      <c r="AG1686" s="28">
        <v>-1</v>
      </c>
      <c r="AH1686" s="30">
        <v>2.7138354977091947</v>
      </c>
      <c r="AI1686" s="28">
        <v>-1</v>
      </c>
      <c r="AJ1686" s="26"/>
      <c r="AK1686" s="30">
        <v>22.806215722120658</v>
      </c>
      <c r="AL1686" s="28">
        <v>-1</v>
      </c>
      <c r="AM1686" s="30">
        <v>12.950164901198105</v>
      </c>
      <c r="AN1686" s="28">
        <v>-1</v>
      </c>
      <c r="AO1686" s="30">
        <v>12.40327009921935</v>
      </c>
      <c r="AP1686" s="28">
        <v>-1</v>
      </c>
    </row>
    <row r="1687" spans="1:42" x14ac:dyDescent="0.25">
      <c r="A1687" s="26" t="s">
        <v>336</v>
      </c>
      <c r="B1687" s="26" t="s">
        <v>222</v>
      </c>
      <c r="C1687" s="26" t="s">
        <v>474</v>
      </c>
      <c r="D1687" s="27">
        <v>23374.139224539995</v>
      </c>
      <c r="E1687" s="27">
        <v>33246.284740182164</v>
      </c>
      <c r="F1687" s="28">
        <v>-0.29693981125387175</v>
      </c>
      <c r="G1687" s="27">
        <v>29943.570236985684</v>
      </c>
      <c r="H1687" s="28">
        <v>-0.21939371158657839</v>
      </c>
      <c r="I1687" s="27">
        <v>15165.872246792316</v>
      </c>
      <c r="J1687" s="28">
        <v>0.54123276552614918</v>
      </c>
      <c r="K1687" s="29">
        <v>6491.6913503416927</v>
      </c>
      <c r="L1687" s="29">
        <v>8694.3434739889271</v>
      </c>
      <c r="M1687" s="28">
        <v>-0.25334312248382651</v>
      </c>
      <c r="N1687" s="29">
        <v>8570.2931534964446</v>
      </c>
      <c r="O1687" s="28">
        <v>-0.24253567129226372</v>
      </c>
      <c r="P1687" s="29">
        <v>4351.3124170843885</v>
      </c>
      <c r="Q1687" s="28">
        <v>0.49189272754896152</v>
      </c>
      <c r="R1687" s="29">
        <v>2374.6510875680251</v>
      </c>
      <c r="S1687" s="29">
        <v>2859.1371424159956</v>
      </c>
      <c r="T1687" s="28">
        <v>-0.16945184183735085</v>
      </c>
      <c r="U1687" s="29">
        <v>2620.4952818830357</v>
      </c>
      <c r="V1687" s="28">
        <v>-9.3815927093885781E-2</v>
      </c>
      <c r="W1687" s="29">
        <v>1154.0153523864951</v>
      </c>
      <c r="X1687" s="28">
        <v>1.0577291997522082</v>
      </c>
      <c r="Y1687" s="26"/>
      <c r="Z1687" s="26"/>
      <c r="AA1687" s="26"/>
      <c r="AB1687" s="26"/>
      <c r="AC1687" s="30">
        <v>3.6006239303582555</v>
      </c>
      <c r="AD1687" s="30">
        <v>3.8238982436852029</v>
      </c>
      <c r="AE1687" s="28">
        <v>-5.838918796954478E-2</v>
      </c>
      <c r="AF1687" s="30">
        <v>3.4938793458622275</v>
      </c>
      <c r="AG1687" s="28">
        <v>3.0551880568642047E-2</v>
      </c>
      <c r="AH1687" s="30">
        <v>3.4853558634969861</v>
      </c>
      <c r="AI1687" s="28">
        <v>3.3072108380237719E-2</v>
      </c>
      <c r="AJ1687" s="30">
        <v>9.8431888991651331</v>
      </c>
      <c r="AK1687" s="30">
        <v>11.628083258744548</v>
      </c>
      <c r="AL1687" s="28">
        <v>-0.15349858784655149</v>
      </c>
      <c r="AM1687" s="30">
        <v>11.426683514373218</v>
      </c>
      <c r="AN1687" s="28">
        <v>-0.13857867098675339</v>
      </c>
      <c r="AO1687" s="30">
        <v>13.141828846062928</v>
      </c>
      <c r="AP1687" s="28">
        <v>-0.25100311269736347</v>
      </c>
    </row>
    <row r="1688" spans="1:42" x14ac:dyDescent="0.25">
      <c r="A1688" s="26" t="s">
        <v>336</v>
      </c>
      <c r="B1688" s="26" t="s">
        <v>222</v>
      </c>
      <c r="C1688" s="26" t="s">
        <v>476</v>
      </c>
      <c r="D1688" s="27">
        <v>134974.34149009467</v>
      </c>
      <c r="E1688" s="27">
        <v>164163.98041281939</v>
      </c>
      <c r="F1688" s="28">
        <v>-0.17780781660704262</v>
      </c>
      <c r="G1688" s="27">
        <v>135523.0179679525</v>
      </c>
      <c r="H1688" s="28">
        <v>-4.0485851487426531E-3</v>
      </c>
      <c r="I1688" s="27">
        <v>127929.47916086197</v>
      </c>
      <c r="J1688" s="28">
        <v>5.5068326514284456E-2</v>
      </c>
      <c r="K1688" s="29">
        <v>48799.239949827861</v>
      </c>
      <c r="L1688" s="29">
        <v>58079.282219234046</v>
      </c>
      <c r="M1688" s="28">
        <v>-0.15978231677134819</v>
      </c>
      <c r="N1688" s="29">
        <v>46704.969386340927</v>
      </c>
      <c r="O1688" s="28">
        <v>4.4840422571809091E-2</v>
      </c>
      <c r="P1688" s="29">
        <v>43481.708907712375</v>
      </c>
      <c r="Q1688" s="28">
        <v>0.12229351549640481</v>
      </c>
      <c r="R1688" s="29">
        <v>23597.265846116443</v>
      </c>
      <c r="S1688" s="29">
        <v>27868.315315418051</v>
      </c>
      <c r="T1688" s="28">
        <v>-0.15325825838272558</v>
      </c>
      <c r="U1688" s="29">
        <v>22945.967907475417</v>
      </c>
      <c r="V1688" s="28">
        <v>2.8383981938231686E-2</v>
      </c>
      <c r="W1688" s="29">
        <v>22731.604957048563</v>
      </c>
      <c r="X1688" s="28">
        <v>3.8081820034421184E-2</v>
      </c>
      <c r="Y1688" s="26"/>
      <c r="Z1688" s="26"/>
      <c r="AA1688" s="26"/>
      <c r="AB1688" s="26"/>
      <c r="AC1688" s="30">
        <v>2.7659107319881686</v>
      </c>
      <c r="AD1688" s="30">
        <v>2.8265497461408606</v>
      </c>
      <c r="AE1688" s="28">
        <v>-2.145336880608012E-2</v>
      </c>
      <c r="AF1688" s="30">
        <v>2.9016830489045735</v>
      </c>
      <c r="AG1688" s="28">
        <v>-4.6790884679035111E-2</v>
      </c>
      <c r="AH1688" s="30">
        <v>2.9421446942755982</v>
      </c>
      <c r="AI1688" s="28">
        <v>-5.9899828390602365E-2</v>
      </c>
      <c r="AJ1688" s="30">
        <v>5.719914432896398</v>
      </c>
      <c r="AK1688" s="30">
        <v>5.8907034226785937</v>
      </c>
      <c r="AL1688" s="28">
        <v>-2.8992970368305407E-2</v>
      </c>
      <c r="AM1688" s="30">
        <v>5.906180053699166</v>
      </c>
      <c r="AN1688" s="28">
        <v>-3.1537409816367837E-2</v>
      </c>
      <c r="AO1688" s="30">
        <v>5.6278243178422782</v>
      </c>
      <c r="AP1688" s="28">
        <v>1.6363359951048963E-2</v>
      </c>
    </row>
    <row r="1689" spans="1:42" x14ac:dyDescent="0.25">
      <c r="A1689" s="26" t="s">
        <v>336</v>
      </c>
      <c r="B1689" s="26" t="s">
        <v>222</v>
      </c>
      <c r="C1689" s="26" t="s">
        <v>477</v>
      </c>
      <c r="D1689" s="27">
        <v>150425.40674365521</v>
      </c>
      <c r="E1689" s="27">
        <v>157746.26703572154</v>
      </c>
      <c r="F1689" s="28">
        <v>-4.6409087388473803E-2</v>
      </c>
      <c r="G1689" s="27">
        <v>134829.13894265532</v>
      </c>
      <c r="H1689" s="28">
        <v>0.11567431137888672</v>
      </c>
      <c r="I1689" s="27">
        <v>111744.18791543007</v>
      </c>
      <c r="J1689" s="28">
        <v>0.34615866426538228</v>
      </c>
      <c r="K1689" s="29">
        <v>36809.453130859831</v>
      </c>
      <c r="L1689" s="29">
        <v>38710.503009145352</v>
      </c>
      <c r="M1689" s="28">
        <v>-4.9109407796545511E-2</v>
      </c>
      <c r="N1689" s="29">
        <v>35099.054361917675</v>
      </c>
      <c r="O1689" s="28">
        <v>4.8730622520643488E-2</v>
      </c>
      <c r="P1689" s="29">
        <v>30044.282619427373</v>
      </c>
      <c r="Q1689" s="28">
        <v>0.22517330825059981</v>
      </c>
      <c r="R1689" s="29">
        <v>10911.253365800461</v>
      </c>
      <c r="S1689" s="29">
        <v>11475.688482304096</v>
      </c>
      <c r="T1689" s="28">
        <v>-4.9185294405125521E-2</v>
      </c>
      <c r="U1689" s="29">
        <v>10007.796764214969</v>
      </c>
      <c r="V1689" s="28">
        <v>9.0275274655456234E-2</v>
      </c>
      <c r="W1689" s="29">
        <v>9358.3437216292332</v>
      </c>
      <c r="X1689" s="28">
        <v>0.1659385133057365</v>
      </c>
      <c r="Y1689" s="26"/>
      <c r="Z1689" s="26"/>
      <c r="AA1689" s="26"/>
      <c r="AB1689" s="26"/>
      <c r="AC1689" s="30">
        <v>4.0865971632038054</v>
      </c>
      <c r="AD1689" s="30">
        <v>4.0750249873646434</v>
      </c>
      <c r="AE1689" s="28">
        <v>2.8397803387816452E-3</v>
      </c>
      <c r="AF1689" s="30">
        <v>3.8413895016198603</v>
      </c>
      <c r="AG1689" s="28">
        <v>6.3833063916206495E-2</v>
      </c>
      <c r="AH1689" s="30">
        <v>3.71931622834534</v>
      </c>
      <c r="AI1689" s="28">
        <v>9.8749585221975689E-2</v>
      </c>
      <c r="AJ1689" s="30">
        <v>13.786262833483368</v>
      </c>
      <c r="AK1689" s="30">
        <v>13.74612662926252</v>
      </c>
      <c r="AL1689" s="28">
        <v>2.9198191827658096E-3</v>
      </c>
      <c r="AM1689" s="30">
        <v>13.472409774023982</v>
      </c>
      <c r="AN1689" s="28">
        <v>2.3295985256069306E-2</v>
      </c>
      <c r="AO1689" s="30">
        <v>11.940594536740958</v>
      </c>
      <c r="AP1689" s="28">
        <v>0.15457088766085536</v>
      </c>
    </row>
    <row r="1690" spans="1:42" x14ac:dyDescent="0.25">
      <c r="A1690" s="26" t="s">
        <v>336</v>
      </c>
      <c r="B1690" s="26" t="s">
        <v>222</v>
      </c>
      <c r="C1690" s="26" t="s">
        <v>478</v>
      </c>
      <c r="D1690" s="27">
        <v>780348.6495511937</v>
      </c>
      <c r="E1690" s="27">
        <v>857675.28496252897</v>
      </c>
      <c r="F1690" s="28">
        <v>-9.0158404663267869E-2</v>
      </c>
      <c r="G1690" s="27">
        <v>815322.40865465638</v>
      </c>
      <c r="H1690" s="28">
        <v>-4.2895618631618414E-2</v>
      </c>
      <c r="I1690" s="27">
        <v>729848.84007705806</v>
      </c>
      <c r="J1690" s="28">
        <v>6.9192148704112236E-2</v>
      </c>
      <c r="K1690" s="29">
        <v>315344.79775817308</v>
      </c>
      <c r="L1690" s="29">
        <v>344840.43620552402</v>
      </c>
      <c r="M1690" s="28">
        <v>-8.5534164067034221E-2</v>
      </c>
      <c r="N1690" s="29">
        <v>348927.27417772682</v>
      </c>
      <c r="O1690" s="28">
        <v>-9.6244916648299719E-2</v>
      </c>
      <c r="P1690" s="29">
        <v>322274.86014961277</v>
      </c>
      <c r="Q1690" s="28">
        <v>-2.1503577375605643E-2</v>
      </c>
      <c r="R1690" s="29">
        <v>196655.59904267383</v>
      </c>
      <c r="S1690" s="29">
        <v>214856.05111864125</v>
      </c>
      <c r="T1690" s="28">
        <v>-8.470998131636201E-2</v>
      </c>
      <c r="U1690" s="29">
        <v>209754.6632690469</v>
      </c>
      <c r="V1690" s="28">
        <v>-6.2449454149065747E-2</v>
      </c>
      <c r="W1690" s="29">
        <v>191247.07448780525</v>
      </c>
      <c r="X1690" s="28">
        <v>2.8280299551528301E-2</v>
      </c>
      <c r="Y1690" s="26"/>
      <c r="Z1690" s="26"/>
      <c r="AA1690" s="26"/>
      <c r="AB1690" s="26"/>
      <c r="AC1690" s="30">
        <v>2.4745886252089555</v>
      </c>
      <c r="AD1690" s="30">
        <v>2.4871656421735784</v>
      </c>
      <c r="AE1690" s="28">
        <v>-5.0567669283303543E-3</v>
      </c>
      <c r="AF1690" s="30">
        <v>2.3366542801104457</v>
      </c>
      <c r="AG1690" s="28">
        <v>5.9030703117959785E-2</v>
      </c>
      <c r="AH1690" s="30">
        <v>2.2646781686236195</v>
      </c>
      <c r="AI1690" s="28">
        <v>9.2688868331746749E-2</v>
      </c>
      <c r="AJ1690" s="30">
        <v>3.9680977981301195</v>
      </c>
      <c r="AK1690" s="30">
        <v>3.9918600406973397</v>
      </c>
      <c r="AL1690" s="28">
        <v>-5.9526742733868781E-3</v>
      </c>
      <c r="AM1690" s="30">
        <v>3.8870287599225546</v>
      </c>
      <c r="AN1690" s="28">
        <v>2.0856300072546973E-2</v>
      </c>
      <c r="AO1690" s="30">
        <v>3.816261461942501</v>
      </c>
      <c r="AP1690" s="28">
        <v>3.9786670201137853E-2</v>
      </c>
    </row>
    <row r="1691" spans="1:42" x14ac:dyDescent="0.25">
      <c r="A1691" s="26" t="s">
        <v>336</v>
      </c>
      <c r="B1691" s="26" t="s">
        <v>223</v>
      </c>
      <c r="C1691" s="26" t="s">
        <v>338</v>
      </c>
      <c r="D1691" s="27">
        <v>594153908.88414717</v>
      </c>
      <c r="E1691" s="27">
        <v>547841899.6223129</v>
      </c>
      <c r="F1691" s="28">
        <v>8.4535354622861408E-2</v>
      </c>
      <c r="G1691" s="27">
        <v>645453007.27581692</v>
      </c>
      <c r="H1691" s="28">
        <v>-7.947766578419313E-2</v>
      </c>
      <c r="I1691" s="27">
        <v>483122744.14519888</v>
      </c>
      <c r="J1691" s="28">
        <v>0.2298197840703991</v>
      </c>
      <c r="K1691" s="29">
        <v>163022727.33859113</v>
      </c>
      <c r="L1691" s="29">
        <v>165317753.7346696</v>
      </c>
      <c r="M1691" s="28">
        <v>-1.3882516210339519E-2</v>
      </c>
      <c r="N1691" s="29">
        <v>206734182.92058218</v>
      </c>
      <c r="O1691" s="28">
        <v>-0.21143796814087099</v>
      </c>
      <c r="P1691" s="29">
        <v>158181599.71016908</v>
      </c>
      <c r="Q1691" s="28">
        <v>3.0604872104544965E-2</v>
      </c>
      <c r="R1691" s="26"/>
      <c r="S1691" s="26"/>
      <c r="T1691" s="26"/>
      <c r="U1691" s="26"/>
      <c r="V1691" s="26"/>
      <c r="W1691" s="26"/>
      <c r="X1691" s="26"/>
      <c r="Y1691" s="26"/>
      <c r="Z1691" s="26"/>
      <c r="AA1691" s="26"/>
      <c r="AB1691" s="26"/>
      <c r="AC1691" s="30">
        <v>3.6446078321957853</v>
      </c>
      <c r="AD1691" s="30">
        <v>3.3138721477040147</v>
      </c>
      <c r="AE1691" s="28">
        <v>9.9803393055135733E-2</v>
      </c>
      <c r="AF1691" s="30">
        <v>3.1221397359515066</v>
      </c>
      <c r="AG1691" s="28">
        <v>0.16734295721233974</v>
      </c>
      <c r="AH1691" s="30">
        <v>3.0542284629211536</v>
      </c>
      <c r="AI1691" s="28">
        <v>0.19329902017545067</v>
      </c>
      <c r="AJ1691" s="26"/>
      <c r="AK1691" s="26"/>
      <c r="AL1691" s="26"/>
      <c r="AM1691" s="26"/>
      <c r="AN1691" s="26"/>
      <c r="AO1691" s="26"/>
      <c r="AP1691" s="26"/>
    </row>
    <row r="1692" spans="1:42" x14ac:dyDescent="0.25">
      <c r="A1692" s="26" t="s">
        <v>336</v>
      </c>
      <c r="B1692" s="26" t="s">
        <v>223</v>
      </c>
      <c r="C1692" s="26" t="s">
        <v>339</v>
      </c>
      <c r="D1692" s="27">
        <v>249487246.07353583</v>
      </c>
      <c r="E1692" s="27">
        <v>228921409.25516713</v>
      </c>
      <c r="F1692" s="28">
        <v>8.9837979266696733E-2</v>
      </c>
      <c r="G1692" s="27">
        <v>258691625.02292317</v>
      </c>
      <c r="H1692" s="28">
        <v>-3.5580506127988194E-2</v>
      </c>
      <c r="I1692" s="27">
        <v>200819105.06443727</v>
      </c>
      <c r="J1692" s="28">
        <v>0.24234816201119064</v>
      </c>
      <c r="K1692" s="29">
        <v>64710898.731020674</v>
      </c>
      <c r="L1692" s="29">
        <v>65547577.324314572</v>
      </c>
      <c r="M1692" s="28">
        <v>-1.2764447252629972E-2</v>
      </c>
      <c r="N1692" s="29">
        <v>75730455.752714857</v>
      </c>
      <c r="O1692" s="28">
        <v>-0.14551024303454219</v>
      </c>
      <c r="P1692" s="29">
        <v>61217693.500478834</v>
      </c>
      <c r="Q1692" s="28">
        <v>5.7062019667802694E-2</v>
      </c>
      <c r="R1692" s="26"/>
      <c r="S1692" s="26"/>
      <c r="T1692" s="26"/>
      <c r="U1692" s="26"/>
      <c r="V1692" s="26"/>
      <c r="W1692" s="26"/>
      <c r="X1692" s="26"/>
      <c r="Y1692" s="26"/>
      <c r="Z1692" s="26"/>
      <c r="AA1692" s="26"/>
      <c r="AB1692" s="26"/>
      <c r="AC1692" s="30">
        <v>3.8554130906226822</v>
      </c>
      <c r="AD1692" s="30">
        <v>3.4924465342558095</v>
      </c>
      <c r="AE1692" s="28">
        <v>0.10392902305209253</v>
      </c>
      <c r="AF1692" s="30">
        <v>3.4159523067923612</v>
      </c>
      <c r="AG1692" s="28">
        <v>0.12864956661030857</v>
      </c>
      <c r="AH1692" s="30">
        <v>3.2804095283803285</v>
      </c>
      <c r="AI1692" s="28">
        <v>0.17528407879191119</v>
      </c>
      <c r="AJ1692" s="26"/>
      <c r="AK1692" s="26"/>
      <c r="AL1692" s="26"/>
      <c r="AM1692" s="26"/>
      <c r="AN1692" s="26"/>
      <c r="AO1692" s="26"/>
      <c r="AP1692" s="26"/>
    </row>
    <row r="1693" spans="1:42" x14ac:dyDescent="0.25">
      <c r="A1693" s="26" t="s">
        <v>336</v>
      </c>
      <c r="B1693" s="26" t="s">
        <v>223</v>
      </c>
      <c r="C1693" s="26" t="s">
        <v>340</v>
      </c>
      <c r="D1693" s="27">
        <v>52044883.729628451</v>
      </c>
      <c r="E1693" s="27">
        <v>49603426.973189533</v>
      </c>
      <c r="F1693" s="28">
        <v>4.9219517791754923E-2</v>
      </c>
      <c r="G1693" s="27">
        <v>51142037.842802629</v>
      </c>
      <c r="H1693" s="28">
        <v>1.7653694004156357E-2</v>
      </c>
      <c r="I1693" s="27">
        <v>42706462.259255342</v>
      </c>
      <c r="J1693" s="28">
        <v>0.21866530207262219</v>
      </c>
      <c r="K1693" s="29">
        <v>19498989.07691285</v>
      </c>
      <c r="L1693" s="29">
        <v>20076872.516131647</v>
      </c>
      <c r="M1693" s="28">
        <v>-2.8783538808371218E-2</v>
      </c>
      <c r="N1693" s="29">
        <v>21361258.703905616</v>
      </c>
      <c r="O1693" s="28">
        <v>-8.7179770293792425E-2</v>
      </c>
      <c r="P1693" s="29">
        <v>17797618.307527062</v>
      </c>
      <c r="Q1693" s="28">
        <v>9.5595418442378663E-2</v>
      </c>
      <c r="R1693" s="29">
        <v>28211474.824725565</v>
      </c>
      <c r="S1693" s="29">
        <v>28831023.957249593</v>
      </c>
      <c r="T1693" s="28">
        <v>-2.148897428834615E-2</v>
      </c>
      <c r="U1693" s="29">
        <v>32287592.902439944</v>
      </c>
      <c r="V1693" s="28">
        <v>-0.12624409908879738</v>
      </c>
      <c r="W1693" s="29">
        <v>26355425.877025362</v>
      </c>
      <c r="X1693" s="28">
        <v>7.042378887598108E-2</v>
      </c>
      <c r="Y1693" s="26"/>
      <c r="Z1693" s="26"/>
      <c r="AA1693" s="26"/>
      <c r="AB1693" s="26"/>
      <c r="AC1693" s="30">
        <v>2.669106768783748</v>
      </c>
      <c r="AD1693" s="30">
        <v>2.470674998475658</v>
      </c>
      <c r="AE1693" s="28">
        <v>8.0314800785419874E-2</v>
      </c>
      <c r="AF1693" s="30">
        <v>2.3941490785583719</v>
      </c>
      <c r="AG1693" s="28">
        <v>0.11484568471021898</v>
      </c>
      <c r="AH1693" s="30">
        <v>2.3995605210385764</v>
      </c>
      <c r="AI1693" s="28">
        <v>0.11233150628286996</v>
      </c>
      <c r="AJ1693" s="30">
        <v>1.8448125825741808</v>
      </c>
      <c r="AK1693" s="30">
        <v>1.7204878691350363</v>
      </c>
      <c r="AL1693" s="28">
        <v>7.2261313589876072E-2</v>
      </c>
      <c r="AM1693" s="30">
        <v>1.5839532540357901</v>
      </c>
      <c r="AN1693" s="28">
        <v>0.16468877971855628</v>
      </c>
      <c r="AO1693" s="30">
        <v>1.6204049389497273</v>
      </c>
      <c r="AP1693" s="28">
        <v>0.13848861986924352</v>
      </c>
    </row>
    <row r="1694" spans="1:42" x14ac:dyDescent="0.25">
      <c r="A1694" s="26" t="s">
        <v>336</v>
      </c>
      <c r="B1694" s="26" t="s">
        <v>223</v>
      </c>
      <c r="C1694" s="26" t="s">
        <v>341</v>
      </c>
      <c r="D1694" s="27">
        <v>25633511.764868498</v>
      </c>
      <c r="E1694" s="27">
        <v>25041776.10739379</v>
      </c>
      <c r="F1694" s="28">
        <v>2.3629939623172055E-2</v>
      </c>
      <c r="G1694" s="27">
        <v>26914760.541515723</v>
      </c>
      <c r="H1694" s="28">
        <v>-4.7603944856611777E-2</v>
      </c>
      <c r="I1694" s="27">
        <v>22090649.738623887</v>
      </c>
      <c r="J1694" s="28">
        <v>0.1603783532020869</v>
      </c>
      <c r="K1694" s="29">
        <v>11146532.81680836</v>
      </c>
      <c r="L1694" s="29">
        <v>11538164.739245247</v>
      </c>
      <c r="M1694" s="28">
        <v>-3.3942306362190616E-2</v>
      </c>
      <c r="N1694" s="29">
        <v>12492491.266371114</v>
      </c>
      <c r="O1694" s="28">
        <v>-0.1077413960805382</v>
      </c>
      <c r="P1694" s="29">
        <v>10315742.753005285</v>
      </c>
      <c r="Q1694" s="28">
        <v>8.053613624293228E-2</v>
      </c>
      <c r="R1694" s="29">
        <v>13763929.796292964</v>
      </c>
      <c r="S1694" s="29">
        <v>14141956.376208594</v>
      </c>
      <c r="T1694" s="28">
        <v>-2.6730854618643451E-2</v>
      </c>
      <c r="U1694" s="29">
        <v>16120989.479255427</v>
      </c>
      <c r="V1694" s="28">
        <v>-0.14621060859791138</v>
      </c>
      <c r="W1694" s="29">
        <v>12653847.540959993</v>
      </c>
      <c r="X1694" s="28">
        <v>8.772685554647941E-2</v>
      </c>
      <c r="Y1694" s="26"/>
      <c r="Z1694" s="26"/>
      <c r="AA1694" s="26"/>
      <c r="AB1694" s="26"/>
      <c r="AC1694" s="30">
        <v>2.2996847706952037</v>
      </c>
      <c r="AD1694" s="30">
        <v>2.1703430895052258</v>
      </c>
      <c r="AE1694" s="28">
        <v>5.9595039058761901E-2</v>
      </c>
      <c r="AF1694" s="30">
        <v>2.1544750336522802</v>
      </c>
      <c r="AG1694" s="28">
        <v>6.7399127293094233E-2</v>
      </c>
      <c r="AH1694" s="30">
        <v>2.141450234612357</v>
      </c>
      <c r="AI1694" s="28">
        <v>7.3891297367220971E-2</v>
      </c>
      <c r="AJ1694" s="30">
        <v>1.862368679893468</v>
      </c>
      <c r="AK1694" s="30">
        <v>1.7707434135154219</v>
      </c>
      <c r="AL1694" s="28">
        <v>5.1743954363294403E-2</v>
      </c>
      <c r="AM1694" s="30">
        <v>1.6695476773401394</v>
      </c>
      <c r="AN1694" s="28">
        <v>0.11549295966229832</v>
      </c>
      <c r="AO1694" s="30">
        <v>1.745765441468877</v>
      </c>
      <c r="AP1694" s="28">
        <v>6.6792041848692849E-2</v>
      </c>
    </row>
    <row r="1695" spans="1:42" x14ac:dyDescent="0.25">
      <c r="A1695" s="26" t="s">
        <v>336</v>
      </c>
      <c r="B1695" s="26" t="s">
        <v>223</v>
      </c>
      <c r="C1695" s="26" t="s">
        <v>133</v>
      </c>
      <c r="D1695" s="27">
        <v>927014.86545993329</v>
      </c>
      <c r="E1695" s="27">
        <v>963465.63354264142</v>
      </c>
      <c r="F1695" s="28">
        <v>-3.7832971736292728E-2</v>
      </c>
      <c r="G1695" s="27">
        <v>1063406.3230808259</v>
      </c>
      <c r="H1695" s="28">
        <v>-0.12825902447687995</v>
      </c>
      <c r="I1695" s="27">
        <v>841910.37235705019</v>
      </c>
      <c r="J1695" s="28">
        <v>0.10108497994224817</v>
      </c>
      <c r="K1695" s="29">
        <v>309231.1746032511</v>
      </c>
      <c r="L1695" s="29">
        <v>342038.14732298977</v>
      </c>
      <c r="M1695" s="28">
        <v>-9.5916122153353683E-2</v>
      </c>
      <c r="N1695" s="29">
        <v>400235.48993444303</v>
      </c>
      <c r="O1695" s="28">
        <v>-0.2273769258845538</v>
      </c>
      <c r="P1695" s="29">
        <v>340007.63091203454</v>
      </c>
      <c r="Q1695" s="28">
        <v>-9.0516957593654135E-2</v>
      </c>
      <c r="R1695" s="29">
        <v>224748.51963750264</v>
      </c>
      <c r="S1695" s="29">
        <v>256419.8197592193</v>
      </c>
      <c r="T1695" s="28">
        <v>-0.12351346378550737</v>
      </c>
      <c r="U1695" s="29">
        <v>283189.43188294477</v>
      </c>
      <c r="V1695" s="28">
        <v>-0.20636685435916424</v>
      </c>
      <c r="W1695" s="29">
        <v>238376.90715121696</v>
      </c>
      <c r="X1695" s="28">
        <v>-5.7171592989370419E-2</v>
      </c>
      <c r="Y1695" s="26"/>
      <c r="Z1695" s="26"/>
      <c r="AA1695" s="26"/>
      <c r="AB1695" s="26"/>
      <c r="AC1695" s="30">
        <v>2.9978053365716093</v>
      </c>
      <c r="AD1695" s="30">
        <v>2.8168367800005418</v>
      </c>
      <c r="AE1695" s="28">
        <v>6.4245311569324462E-2</v>
      </c>
      <c r="AF1695" s="30">
        <v>2.6569515943101587</v>
      </c>
      <c r="AG1695" s="28">
        <v>0.12828752431598162</v>
      </c>
      <c r="AH1695" s="30">
        <v>2.4761514031279668</v>
      </c>
      <c r="AI1695" s="28">
        <v>0.21067125894833</v>
      </c>
      <c r="AJ1695" s="30">
        <v>4.1246761800928322</v>
      </c>
      <c r="AK1695" s="30">
        <v>3.7573758317408732</v>
      </c>
      <c r="AL1695" s="28">
        <v>9.7754487386954012E-2</v>
      </c>
      <c r="AM1695" s="30">
        <v>3.7551059586163533</v>
      </c>
      <c r="AN1695" s="28">
        <v>9.8418054124005255E-2</v>
      </c>
      <c r="AO1695" s="30">
        <v>3.5318453554017095</v>
      </c>
      <c r="AP1695" s="28">
        <v>0.16785299610710008</v>
      </c>
    </row>
    <row r="1696" spans="1:42" x14ac:dyDescent="0.25">
      <c r="A1696" s="26" t="s">
        <v>336</v>
      </c>
      <c r="B1696" s="26" t="s">
        <v>223</v>
      </c>
      <c r="C1696" s="26" t="s">
        <v>334</v>
      </c>
      <c r="D1696" s="27">
        <v>505776.09433023928</v>
      </c>
      <c r="E1696" s="27">
        <v>552948.24631118414</v>
      </c>
      <c r="F1696" s="28">
        <v>-8.531024792218557E-2</v>
      </c>
      <c r="G1696" s="27">
        <v>619950.70478251576</v>
      </c>
      <c r="H1696" s="28">
        <v>-0.18416724034910154</v>
      </c>
      <c r="I1696" s="27">
        <v>584943.02214442135</v>
      </c>
      <c r="J1696" s="28">
        <v>-0.13534126370796487</v>
      </c>
      <c r="K1696" s="29">
        <v>169329.48786099712</v>
      </c>
      <c r="L1696" s="29">
        <v>199862.88907986879</v>
      </c>
      <c r="M1696" s="28">
        <v>-0.15277173946319758</v>
      </c>
      <c r="N1696" s="29">
        <v>235765.8476817616</v>
      </c>
      <c r="O1696" s="28">
        <v>-0.28178958264744414</v>
      </c>
      <c r="P1696" s="29">
        <v>244081.17737623875</v>
      </c>
      <c r="Q1696" s="28">
        <v>-0.30625749317824574</v>
      </c>
      <c r="R1696" s="29">
        <v>133251.20449318434</v>
      </c>
      <c r="S1696" s="29">
        <v>165717.50751684551</v>
      </c>
      <c r="T1696" s="28">
        <v>-0.19591353689869431</v>
      </c>
      <c r="U1696" s="29">
        <v>182855.62759334315</v>
      </c>
      <c r="V1696" s="28">
        <v>-0.27127643678801744</v>
      </c>
      <c r="W1696" s="29">
        <v>183050.75172140749</v>
      </c>
      <c r="X1696" s="28">
        <v>-0.27205322436487528</v>
      </c>
      <c r="Y1696" s="26"/>
      <c r="Z1696" s="26"/>
      <c r="AA1696" s="26"/>
      <c r="AB1696" s="26"/>
      <c r="AC1696" s="30">
        <v>2.9869345305374795</v>
      </c>
      <c r="AD1696" s="30">
        <v>2.7666379129054626</v>
      </c>
      <c r="AE1696" s="28">
        <v>7.9626111029710511E-2</v>
      </c>
      <c r="AF1696" s="30">
        <v>2.6295186978027858</v>
      </c>
      <c r="AG1696" s="28">
        <v>0.13592443097413559</v>
      </c>
      <c r="AH1696" s="30">
        <v>2.3965101628576684</v>
      </c>
      <c r="AI1696" s="28">
        <v>0.24636839719292988</v>
      </c>
      <c r="AJ1696" s="30">
        <v>3.7956587053298207</v>
      </c>
      <c r="AK1696" s="30">
        <v>3.3366917871062953</v>
      </c>
      <c r="AL1696" s="28">
        <v>0.13755148737353376</v>
      </c>
      <c r="AM1696" s="30">
        <v>3.3903835115276761</v>
      </c>
      <c r="AN1696" s="28">
        <v>0.11953668144744228</v>
      </c>
      <c r="AO1696" s="30">
        <v>3.1955237366884477</v>
      </c>
      <c r="AP1696" s="28">
        <v>0.18780488523715325</v>
      </c>
    </row>
    <row r="1697" spans="1:42" x14ac:dyDescent="0.25">
      <c r="A1697" s="26" t="s">
        <v>336</v>
      </c>
      <c r="B1697" s="26" t="s">
        <v>223</v>
      </c>
      <c r="C1697" s="26" t="s">
        <v>335</v>
      </c>
      <c r="D1697" s="27">
        <v>383023.3283009064</v>
      </c>
      <c r="E1697" s="27">
        <v>371904.00330559013</v>
      </c>
      <c r="F1697" s="28">
        <v>2.9898374033311026E-2</v>
      </c>
      <c r="G1697" s="27">
        <v>347879.73236614466</v>
      </c>
      <c r="H1697" s="28">
        <v>0.10102225759381978</v>
      </c>
      <c r="I1697" s="27">
        <v>247579.42192491412</v>
      </c>
      <c r="J1697" s="28">
        <v>0.54707255281123368</v>
      </c>
      <c r="K1697" s="29">
        <v>125929.86234006027</v>
      </c>
      <c r="L1697" s="29">
        <v>127607.45236904226</v>
      </c>
      <c r="M1697" s="28">
        <v>-1.3146489470931432E-2</v>
      </c>
      <c r="N1697" s="29">
        <v>119425.17833435323</v>
      </c>
      <c r="O1697" s="28">
        <v>5.4466604918905384E-2</v>
      </c>
      <c r="P1697" s="29">
        <v>93816.730061650829</v>
      </c>
      <c r="Q1697" s="28">
        <v>0.34229643537252447</v>
      </c>
      <c r="R1697" s="29">
        <v>85398.099091536496</v>
      </c>
      <c r="S1697" s="29">
        <v>84363.115692677689</v>
      </c>
      <c r="T1697" s="28">
        <v>1.2268197900953516E-2</v>
      </c>
      <c r="U1697" s="29">
        <v>78594.183096957117</v>
      </c>
      <c r="V1697" s="28">
        <v>8.6570223475518293E-2</v>
      </c>
      <c r="W1697" s="29">
        <v>54735.990538566431</v>
      </c>
      <c r="X1697" s="28">
        <v>0.56018185203693083</v>
      </c>
      <c r="Y1697" s="26"/>
      <c r="Z1697" s="26"/>
      <c r="AA1697" s="26"/>
      <c r="AB1697" s="26"/>
      <c r="AC1697" s="30">
        <v>3.0415607639321678</v>
      </c>
      <c r="AD1697" s="30">
        <v>2.9144379611156199</v>
      </c>
      <c r="AE1697" s="28">
        <v>4.3618290906383347E-2</v>
      </c>
      <c r="AF1697" s="30">
        <v>2.9129513325254575</v>
      </c>
      <c r="AG1697" s="28">
        <v>4.4150902890371706E-2</v>
      </c>
      <c r="AH1697" s="30">
        <v>2.6389687826704202</v>
      </c>
      <c r="AI1697" s="28">
        <v>0.15255655311479563</v>
      </c>
      <c r="AJ1697" s="30">
        <v>4.485150517113401</v>
      </c>
      <c r="AK1697" s="30">
        <v>4.4083720741227861</v>
      </c>
      <c r="AL1697" s="28">
        <v>1.7416506978007947E-2</v>
      </c>
      <c r="AM1697" s="30">
        <v>4.4262783663898571</v>
      </c>
      <c r="AN1697" s="28">
        <v>1.3300598347040013E-2</v>
      </c>
      <c r="AO1697" s="30">
        <v>4.5231559617153936</v>
      </c>
      <c r="AP1697" s="28">
        <v>-8.4024174544667183E-3</v>
      </c>
    </row>
    <row r="1698" spans="1:42" x14ac:dyDescent="0.25">
      <c r="A1698" s="26" t="s">
        <v>336</v>
      </c>
      <c r="B1698" s="26" t="s">
        <v>223</v>
      </c>
      <c r="C1698" s="26" t="s">
        <v>161</v>
      </c>
      <c r="D1698" s="27">
        <v>38215.442828787563</v>
      </c>
      <c r="E1698" s="27">
        <v>38613.383925867078</v>
      </c>
      <c r="F1698" s="28">
        <v>-1.0305781483526852E-2</v>
      </c>
      <c r="G1698" s="27">
        <v>95575.885932165373</v>
      </c>
      <c r="H1698" s="28">
        <v>-0.6001560178483637</v>
      </c>
      <c r="I1698" s="27">
        <v>9387.9282877147198</v>
      </c>
      <c r="J1698" s="28">
        <v>3.0707003353228908</v>
      </c>
      <c r="K1698" s="29">
        <v>13971.824402193741</v>
      </c>
      <c r="L1698" s="29">
        <v>14567.805874078731</v>
      </c>
      <c r="M1698" s="28">
        <v>-4.0910860361302016E-2</v>
      </c>
      <c r="N1698" s="29">
        <v>45044.463918328285</v>
      </c>
      <c r="O1698" s="28">
        <v>-0.68982149665436021</v>
      </c>
      <c r="P1698" s="29">
        <v>2109.7234741449356</v>
      </c>
      <c r="Q1698" s="28">
        <v>5.6225856485084984</v>
      </c>
      <c r="R1698" s="29">
        <v>6099.2160527818023</v>
      </c>
      <c r="S1698" s="29">
        <v>6339.1965496961047</v>
      </c>
      <c r="T1698" s="28">
        <v>-3.785661085485776E-2</v>
      </c>
      <c r="U1698" s="29">
        <v>21739.621192644543</v>
      </c>
      <c r="V1698" s="28">
        <v>-0.71944239512115182</v>
      </c>
      <c r="W1698" s="29">
        <v>590.16489124303837</v>
      </c>
      <c r="X1698" s="28">
        <v>9.3347660006261837</v>
      </c>
      <c r="Y1698" s="26"/>
      <c r="Z1698" s="26"/>
      <c r="AA1698" s="26"/>
      <c r="AB1698" s="26"/>
      <c r="AC1698" s="30">
        <v>2.7351791526085378</v>
      </c>
      <c r="AD1698" s="30">
        <v>2.6505970946917903</v>
      </c>
      <c r="AE1698" s="28">
        <v>3.1910567655165527E-2</v>
      </c>
      <c r="AF1698" s="30">
        <v>2.1218120412190364</v>
      </c>
      <c r="AG1698" s="28">
        <v>0.28907702448380207</v>
      </c>
      <c r="AH1698" s="30">
        <v>4.4498382858064458</v>
      </c>
      <c r="AI1698" s="28">
        <v>-0.38533066216521161</v>
      </c>
      <c r="AJ1698" s="30">
        <v>6.2656319268043985</v>
      </c>
      <c r="AK1698" s="30">
        <v>6.091211027005965</v>
      </c>
      <c r="AL1698" s="28">
        <v>2.8634847655929479E-2</v>
      </c>
      <c r="AM1698" s="30">
        <v>4.3963915049496283</v>
      </c>
      <c r="AN1698" s="28">
        <v>0.42517606081039572</v>
      </c>
      <c r="AO1698" s="30">
        <v>15.907297141890869</v>
      </c>
      <c r="AP1698" s="28">
        <v>-0.6061158680248544</v>
      </c>
    </row>
    <row r="1699" spans="1:42" x14ac:dyDescent="0.25">
      <c r="A1699" s="26" t="s">
        <v>336</v>
      </c>
      <c r="B1699" s="26" t="s">
        <v>223</v>
      </c>
      <c r="C1699" s="26" t="s">
        <v>468</v>
      </c>
      <c r="D1699" s="27">
        <v>20908.828457438947</v>
      </c>
      <c r="E1699" s="27">
        <v>20635.980125842096</v>
      </c>
      <c r="F1699" s="28">
        <v>1.322197103956153E-2</v>
      </c>
      <c r="G1699" s="27">
        <v>80579.73698223471</v>
      </c>
      <c r="H1699" s="28">
        <v>-0.74052002103148229</v>
      </c>
      <c r="I1699" s="27">
        <v>649.0054063224793</v>
      </c>
      <c r="J1699" s="28">
        <v>31.216724627791038</v>
      </c>
      <c r="K1699" s="29">
        <v>10185.652829408646</v>
      </c>
      <c r="L1699" s="29">
        <v>10542.495847225189</v>
      </c>
      <c r="M1699" s="28">
        <v>-3.3848058655907891E-2</v>
      </c>
      <c r="N1699" s="29">
        <v>41821.210713505745</v>
      </c>
      <c r="O1699" s="28">
        <v>-0.75644768155601749</v>
      </c>
      <c r="P1699" s="29">
        <v>217.05866432189941</v>
      </c>
      <c r="Q1699" s="28">
        <v>45.925806261772884</v>
      </c>
      <c r="R1699" s="29">
        <v>5026.514909994652</v>
      </c>
      <c r="S1699" s="29">
        <v>5271.2479236125946</v>
      </c>
      <c r="T1699" s="28">
        <v>-4.642790799530775E-2</v>
      </c>
      <c r="U1699" s="29">
        <v>20907.641177073121</v>
      </c>
      <c r="V1699" s="28">
        <v>-0.75958479163557568</v>
      </c>
      <c r="W1699" s="29">
        <v>81.39699912071228</v>
      </c>
      <c r="X1699" s="28">
        <v>60.753073998960303</v>
      </c>
      <c r="Y1699" s="26"/>
      <c r="Z1699" s="26"/>
      <c r="AA1699" s="26"/>
      <c r="AB1699" s="26"/>
      <c r="AC1699" s="30">
        <v>2.0527725426758789</v>
      </c>
      <c r="AD1699" s="30">
        <v>1.95740936727744</v>
      </c>
      <c r="AE1699" s="28">
        <v>4.8719075831888746E-2</v>
      </c>
      <c r="AF1699" s="30">
        <v>1.9267671979714418</v>
      </c>
      <c r="AG1699" s="28">
        <v>6.5397285586499154E-2</v>
      </c>
      <c r="AH1699" s="30">
        <v>2.99</v>
      </c>
      <c r="AI1699" s="28">
        <v>-0.31345399910505728</v>
      </c>
      <c r="AJ1699" s="30">
        <v>4.1597068409891964</v>
      </c>
      <c r="AK1699" s="30">
        <v>3.9148187345548799</v>
      </c>
      <c r="AL1699" s="28">
        <v>6.2554136740167757E-2</v>
      </c>
      <c r="AM1699" s="30">
        <v>3.8540807305702547</v>
      </c>
      <c r="AN1699" s="28">
        <v>7.9299353538378234E-2</v>
      </c>
      <c r="AO1699" s="30">
        <v>7.9733333333333336</v>
      </c>
      <c r="AP1699" s="28">
        <v>-0.47829763699968275</v>
      </c>
    </row>
    <row r="1700" spans="1:42" x14ac:dyDescent="0.25">
      <c r="A1700" s="26" t="s">
        <v>336</v>
      </c>
      <c r="B1700" s="26" t="s">
        <v>223</v>
      </c>
      <c r="C1700" s="26" t="s">
        <v>471</v>
      </c>
      <c r="D1700" s="27">
        <v>275553.36053334712</v>
      </c>
      <c r="E1700" s="27">
        <v>301275.29098641395</v>
      </c>
      <c r="F1700" s="28">
        <v>-8.5376833821485754E-2</v>
      </c>
      <c r="G1700" s="27">
        <v>291446.71594998718</v>
      </c>
      <c r="H1700" s="28">
        <v>-5.4532628253623511E-2</v>
      </c>
      <c r="I1700" s="27">
        <v>202626.77995812177</v>
      </c>
      <c r="J1700" s="28">
        <v>0.35990593439967594</v>
      </c>
      <c r="K1700" s="29">
        <v>86056.014016437301</v>
      </c>
      <c r="L1700" s="29">
        <v>101521.08337691505</v>
      </c>
      <c r="M1700" s="28">
        <v>-0.15233357294918665</v>
      </c>
      <c r="N1700" s="29">
        <v>98535.920414754917</v>
      </c>
      <c r="O1700" s="28">
        <v>-0.12665337011911501</v>
      </c>
      <c r="P1700" s="29">
        <v>76750.876541734295</v>
      </c>
      <c r="Q1700" s="28">
        <v>0.12123819158786044</v>
      </c>
      <c r="R1700" s="29">
        <v>64612.742361390236</v>
      </c>
      <c r="S1700" s="29">
        <v>70787.790555714746</v>
      </c>
      <c r="T1700" s="28">
        <v>-8.723323818765516E-2</v>
      </c>
      <c r="U1700" s="29">
        <v>67973.84466530371</v>
      </c>
      <c r="V1700" s="28">
        <v>-4.9446994214660062E-2</v>
      </c>
      <c r="W1700" s="29">
        <v>46277.15810160611</v>
      </c>
      <c r="X1700" s="28">
        <v>0.396212408279837</v>
      </c>
      <c r="Y1700" s="26"/>
      <c r="Z1700" s="26"/>
      <c r="AA1700" s="26"/>
      <c r="AB1700" s="26"/>
      <c r="AC1700" s="30">
        <v>3.2020232831224846</v>
      </c>
      <c r="AD1700" s="30">
        <v>2.9676130412032338</v>
      </c>
      <c r="AE1700" s="28">
        <v>7.8989490430399253E-2</v>
      </c>
      <c r="AF1700" s="30">
        <v>2.9577712850627162</v>
      </c>
      <c r="AG1700" s="28">
        <v>8.2579744854947193E-2</v>
      </c>
      <c r="AH1700" s="30">
        <v>2.640058186800522</v>
      </c>
      <c r="AI1700" s="28">
        <v>0.21286087523813496</v>
      </c>
      <c r="AJ1700" s="30">
        <v>4.2646906858113152</v>
      </c>
      <c r="AK1700" s="30">
        <v>4.2560346723816735</v>
      </c>
      <c r="AL1700" s="28">
        <v>2.0338211729834712E-3</v>
      </c>
      <c r="AM1700" s="30">
        <v>4.2876302993458904</v>
      </c>
      <c r="AN1700" s="28">
        <v>-5.3501845851949489E-3</v>
      </c>
      <c r="AO1700" s="30">
        <v>4.3785484733793396</v>
      </c>
      <c r="AP1700" s="28">
        <v>-2.6003546211776807E-2</v>
      </c>
    </row>
    <row r="1701" spans="1:42" x14ac:dyDescent="0.25">
      <c r="A1701" s="26" t="s">
        <v>336</v>
      </c>
      <c r="B1701" s="26" t="s">
        <v>223</v>
      </c>
      <c r="C1701" s="26" t="s">
        <v>474</v>
      </c>
      <c r="D1701" s="27">
        <v>2411.4319712483884</v>
      </c>
      <c r="E1701" s="27">
        <v>1251.9701943087578</v>
      </c>
      <c r="F1701" s="28">
        <v>0.92610972865835428</v>
      </c>
      <c r="G1701" s="27">
        <v>156.2174069774151</v>
      </c>
      <c r="H1701" s="28">
        <v>14.436384573948393</v>
      </c>
      <c r="I1701" s="27">
        <v>275.99700112223627</v>
      </c>
      <c r="J1701" s="28">
        <v>7.7371672932793558</v>
      </c>
      <c r="K1701" s="29">
        <v>671.54023568825482</v>
      </c>
      <c r="L1701" s="29">
        <v>336.01713019591836</v>
      </c>
      <c r="M1701" s="28">
        <v>0.99852976333886956</v>
      </c>
      <c r="N1701" s="29">
        <v>37.78670871257782</v>
      </c>
      <c r="O1701" s="28">
        <v>16.771863667626693</v>
      </c>
      <c r="P1701" s="29">
        <v>61.215163350105286</v>
      </c>
      <c r="Q1701" s="28">
        <v>9.9701616223343752</v>
      </c>
      <c r="R1701" s="29">
        <v>170.34597316567863</v>
      </c>
      <c r="S1701" s="29">
        <v>104.15827448667019</v>
      </c>
      <c r="T1701" s="28">
        <v>0.6354531025519139</v>
      </c>
      <c r="U1701" s="29">
        <v>8.1003382208347325</v>
      </c>
      <c r="V1701" s="28">
        <v>20.029488957329566</v>
      </c>
      <c r="W1701" s="29">
        <v>13.50852602770113</v>
      </c>
      <c r="X1701" s="28">
        <v>11.610256131302577</v>
      </c>
      <c r="Y1701" s="26"/>
      <c r="Z1701" s="26"/>
      <c r="AA1701" s="26"/>
      <c r="AB1701" s="26"/>
      <c r="AC1701" s="30">
        <v>3.5908972286328251</v>
      </c>
      <c r="AD1701" s="30">
        <v>3.7259118116352679</v>
      </c>
      <c r="AE1701" s="28">
        <v>-3.6236655570005584E-2</v>
      </c>
      <c r="AF1701" s="30">
        <v>4.1341893035901274</v>
      </c>
      <c r="AG1701" s="28">
        <v>-0.13141441648197091</v>
      </c>
      <c r="AH1701" s="30">
        <v>4.508637827914276</v>
      </c>
      <c r="AI1701" s="28">
        <v>-0.20355163450908706</v>
      </c>
      <c r="AJ1701" s="30">
        <v>14.156084387759655</v>
      </c>
      <c r="AK1701" s="30">
        <v>12.019882246311409</v>
      </c>
      <c r="AL1701" s="28">
        <v>0.17772238510105132</v>
      </c>
      <c r="AM1701" s="30">
        <v>19.28529435667404</v>
      </c>
      <c r="AN1701" s="28">
        <v>-0.2659648265694905</v>
      </c>
      <c r="AO1701" s="30">
        <v>20.431318750562841</v>
      </c>
      <c r="AP1701" s="28">
        <v>-0.30713799923611468</v>
      </c>
    </row>
    <row r="1702" spans="1:42" x14ac:dyDescent="0.25">
      <c r="A1702" s="26" t="s">
        <v>336</v>
      </c>
      <c r="B1702" s="26" t="s">
        <v>223</v>
      </c>
      <c r="C1702" s="26" t="s">
        <v>476</v>
      </c>
      <c r="D1702" s="27">
        <v>107469.96776755928</v>
      </c>
      <c r="E1702" s="27">
        <v>70628.712319176193</v>
      </c>
      <c r="F1702" s="28">
        <v>0.52161867657865302</v>
      </c>
      <c r="G1702" s="27">
        <v>56433.016416157487</v>
      </c>
      <c r="H1702" s="28">
        <v>0.90438106258642714</v>
      </c>
      <c r="I1702" s="27">
        <v>44952.641966792347</v>
      </c>
      <c r="J1702" s="28">
        <v>1.3907375198759189</v>
      </c>
      <c r="K1702" s="29">
        <v>39873.848323622959</v>
      </c>
      <c r="L1702" s="29">
        <v>26086.368992127223</v>
      </c>
      <c r="M1702" s="28">
        <v>0.52853194462045483</v>
      </c>
      <c r="N1702" s="29">
        <v>20889.257919598316</v>
      </c>
      <c r="O1702" s="28">
        <v>0.90882071910334772</v>
      </c>
      <c r="P1702" s="29">
        <v>17065.853519916534</v>
      </c>
      <c r="Q1702" s="28">
        <v>1.3364696220489987</v>
      </c>
      <c r="R1702" s="29">
        <v>20785.356730146254</v>
      </c>
      <c r="S1702" s="29">
        <v>13575.325136962954</v>
      </c>
      <c r="T1702" s="28">
        <v>0.53111299511728038</v>
      </c>
      <c r="U1702" s="29">
        <v>10620.338431653388</v>
      </c>
      <c r="V1702" s="28">
        <v>0.95712753071941059</v>
      </c>
      <c r="W1702" s="29">
        <v>8458.8324369603142</v>
      </c>
      <c r="X1702" s="28">
        <v>1.4572370814825459</v>
      </c>
      <c r="Y1702" s="26"/>
      <c r="Z1702" s="26"/>
      <c r="AA1702" s="26"/>
      <c r="AB1702" s="26"/>
      <c r="AC1702" s="30">
        <v>2.6952494500985882</v>
      </c>
      <c r="AD1702" s="30">
        <v>2.7074949503509553</v>
      </c>
      <c r="AE1702" s="28">
        <v>-4.5228155460751056E-3</v>
      </c>
      <c r="AF1702" s="30">
        <v>2.7015328468519693</v>
      </c>
      <c r="AG1702" s="28">
        <v>-2.3258635410274451E-3</v>
      </c>
      <c r="AH1702" s="30">
        <v>2.6340693663127257</v>
      </c>
      <c r="AI1702" s="28">
        <v>2.3226451272809409E-2</v>
      </c>
      <c r="AJ1702" s="30">
        <v>5.1704653984451046</v>
      </c>
      <c r="AK1702" s="30">
        <v>5.2027271248824842</v>
      </c>
      <c r="AL1702" s="28">
        <v>-6.2009261033670656E-3</v>
      </c>
      <c r="AM1702" s="30">
        <v>5.3136740207790085</v>
      </c>
      <c r="AN1702" s="28">
        <v>-2.6950961194437167E-2</v>
      </c>
      <c r="AO1702" s="30">
        <v>5.3142844833259399</v>
      </c>
      <c r="AP1702" s="28">
        <v>-2.7062737294565448E-2</v>
      </c>
    </row>
    <row r="1703" spans="1:42" x14ac:dyDescent="0.25">
      <c r="A1703" s="26" t="s">
        <v>336</v>
      </c>
      <c r="B1703" s="26" t="s">
        <v>223</v>
      </c>
      <c r="C1703" s="26" t="s">
        <v>477</v>
      </c>
      <c r="D1703" s="27">
        <v>14895.182400100231</v>
      </c>
      <c r="E1703" s="27">
        <v>16725.433605716229</v>
      </c>
      <c r="F1703" s="28">
        <v>-0.10942922310788254</v>
      </c>
      <c r="G1703" s="27">
        <v>14839.931542953253</v>
      </c>
      <c r="H1703" s="28">
        <v>3.723120756120656E-3</v>
      </c>
      <c r="I1703" s="27">
        <v>8462.9258802700042</v>
      </c>
      <c r="J1703" s="28">
        <v>0.76005114671109586</v>
      </c>
      <c r="K1703" s="29">
        <v>3114.6313370968405</v>
      </c>
      <c r="L1703" s="29">
        <v>3689.2928966576237</v>
      </c>
      <c r="M1703" s="28">
        <v>-0.15576468869723176</v>
      </c>
      <c r="N1703" s="29">
        <v>3185.4664961099625</v>
      </c>
      <c r="O1703" s="28">
        <v>-2.2236981333699359E-2</v>
      </c>
      <c r="P1703" s="29">
        <v>1831.4496464729309</v>
      </c>
      <c r="Q1703" s="28">
        <v>0.70063716635349782</v>
      </c>
      <c r="R1703" s="29">
        <v>902.35516962147176</v>
      </c>
      <c r="S1703" s="29">
        <v>963.79035159683986</v>
      </c>
      <c r="T1703" s="28">
        <v>-6.3743304623853358E-2</v>
      </c>
      <c r="U1703" s="29">
        <v>823.87967735058066</v>
      </c>
      <c r="V1703" s="28">
        <v>9.525115672624837E-2</v>
      </c>
      <c r="W1703" s="29">
        <v>495.25936609462502</v>
      </c>
      <c r="X1703" s="28">
        <v>0.82198506761620005</v>
      </c>
      <c r="Y1703" s="26"/>
      <c r="Z1703" s="26"/>
      <c r="AA1703" s="26"/>
      <c r="AB1703" s="26"/>
      <c r="AC1703" s="30">
        <v>4.7823259923866583</v>
      </c>
      <c r="AD1703" s="30">
        <v>4.5335065754385928</v>
      </c>
      <c r="AE1703" s="28">
        <v>5.4884538669494172E-2</v>
      </c>
      <c r="AF1703" s="30">
        <v>4.6586368310812638</v>
      </c>
      <c r="AG1703" s="28">
        <v>2.6550505177860458E-2</v>
      </c>
      <c r="AH1703" s="30">
        <v>4.6208891937423449</v>
      </c>
      <c r="AI1703" s="28">
        <v>3.4936305952311696E-2</v>
      </c>
      <c r="AJ1703" s="30">
        <v>16.507006222780991</v>
      </c>
      <c r="AK1703" s="30">
        <v>17.353808925359104</v>
      </c>
      <c r="AL1703" s="28">
        <v>-4.8796359705256483E-2</v>
      </c>
      <c r="AM1703" s="30">
        <v>18.012255855946432</v>
      </c>
      <c r="AN1703" s="28">
        <v>-8.3568079712153825E-2</v>
      </c>
      <c r="AO1703" s="30">
        <v>17.087866398175425</v>
      </c>
      <c r="AP1703" s="28">
        <v>-3.3992551314449442E-2</v>
      </c>
    </row>
    <row r="1704" spans="1:42" x14ac:dyDescent="0.25">
      <c r="A1704" s="26" t="s">
        <v>336</v>
      </c>
      <c r="B1704" s="26" t="s">
        <v>223</v>
      </c>
      <c r="C1704" s="26" t="s">
        <v>478</v>
      </c>
      <c r="D1704" s="27">
        <v>505776.09433023928</v>
      </c>
      <c r="E1704" s="27">
        <v>552948.24631118414</v>
      </c>
      <c r="F1704" s="28">
        <v>-8.531024792218557E-2</v>
      </c>
      <c r="G1704" s="27">
        <v>619950.70478251576</v>
      </c>
      <c r="H1704" s="28">
        <v>-0.18416724034910154</v>
      </c>
      <c r="I1704" s="27">
        <v>584943.02214442135</v>
      </c>
      <c r="J1704" s="28">
        <v>-0.13534126370796487</v>
      </c>
      <c r="K1704" s="29">
        <v>169329.48786099712</v>
      </c>
      <c r="L1704" s="29">
        <v>199862.88907986879</v>
      </c>
      <c r="M1704" s="28">
        <v>-0.15277173946319758</v>
      </c>
      <c r="N1704" s="29">
        <v>235765.8476817616</v>
      </c>
      <c r="O1704" s="28">
        <v>-0.28178958264744414</v>
      </c>
      <c r="P1704" s="29">
        <v>244081.17737623875</v>
      </c>
      <c r="Q1704" s="28">
        <v>-0.30625749317824574</v>
      </c>
      <c r="R1704" s="29">
        <v>133251.20449318434</v>
      </c>
      <c r="S1704" s="29">
        <v>165717.50751684551</v>
      </c>
      <c r="T1704" s="28">
        <v>-0.19591353689869431</v>
      </c>
      <c r="U1704" s="29">
        <v>182855.62759334315</v>
      </c>
      <c r="V1704" s="28">
        <v>-0.27127643678801744</v>
      </c>
      <c r="W1704" s="29">
        <v>183050.75172140749</v>
      </c>
      <c r="X1704" s="28">
        <v>-0.27205322436487528</v>
      </c>
      <c r="Y1704" s="26"/>
      <c r="Z1704" s="26"/>
      <c r="AA1704" s="26"/>
      <c r="AB1704" s="26"/>
      <c r="AC1704" s="30">
        <v>2.9869345305374795</v>
      </c>
      <c r="AD1704" s="30">
        <v>2.7666379129054626</v>
      </c>
      <c r="AE1704" s="28">
        <v>7.9626111029710511E-2</v>
      </c>
      <c r="AF1704" s="30">
        <v>2.6295186978027858</v>
      </c>
      <c r="AG1704" s="28">
        <v>0.13592443097413559</v>
      </c>
      <c r="AH1704" s="30">
        <v>2.3965101628576684</v>
      </c>
      <c r="AI1704" s="28">
        <v>0.24636839719292988</v>
      </c>
      <c r="AJ1704" s="30">
        <v>3.7956587053298207</v>
      </c>
      <c r="AK1704" s="30">
        <v>3.3366917871062953</v>
      </c>
      <c r="AL1704" s="28">
        <v>0.13755148737353376</v>
      </c>
      <c r="AM1704" s="30">
        <v>3.3903835115276761</v>
      </c>
      <c r="AN1704" s="28">
        <v>0.11953668144744228</v>
      </c>
      <c r="AO1704" s="30">
        <v>3.1955237366884477</v>
      </c>
      <c r="AP1704" s="28">
        <v>0.18780488523715325</v>
      </c>
    </row>
    <row r="1705" spans="1:42" x14ac:dyDescent="0.25">
      <c r="A1705" s="26" t="s">
        <v>336</v>
      </c>
      <c r="B1705" s="26" t="s">
        <v>224</v>
      </c>
      <c r="C1705" s="26" t="s">
        <v>338</v>
      </c>
      <c r="D1705" s="27">
        <v>2442417195.2310472</v>
      </c>
      <c r="E1705" s="27">
        <v>2342525755.656754</v>
      </c>
      <c r="F1705" s="28">
        <v>4.2642621680070887E-2</v>
      </c>
      <c r="G1705" s="27">
        <v>2977058016.5319014</v>
      </c>
      <c r="H1705" s="28">
        <v>-0.1795869675135453</v>
      </c>
      <c r="I1705" s="27">
        <v>2169839031.9405575</v>
      </c>
      <c r="J1705" s="28">
        <v>0.12562137526243786</v>
      </c>
      <c r="K1705" s="29">
        <v>639926630.08329523</v>
      </c>
      <c r="L1705" s="29">
        <v>675946386.72332382</v>
      </c>
      <c r="M1705" s="28">
        <v>-5.3287889908896109E-2</v>
      </c>
      <c r="N1705" s="29">
        <v>902250126.2294215</v>
      </c>
      <c r="O1705" s="28">
        <v>-0.29074365136683111</v>
      </c>
      <c r="P1705" s="29">
        <v>676870467.00936317</v>
      </c>
      <c r="Q1705" s="28">
        <v>-5.4580364673462556E-2</v>
      </c>
      <c r="R1705" s="26"/>
      <c r="S1705" s="26"/>
      <c r="T1705" s="26"/>
      <c r="U1705" s="26"/>
      <c r="V1705" s="26"/>
      <c r="W1705" s="26"/>
      <c r="X1705" s="26"/>
      <c r="Y1705" s="27">
        <v>2201339723.0220861</v>
      </c>
      <c r="Z1705" s="45">
        <v>241077472.20896119</v>
      </c>
      <c r="AA1705" s="26"/>
      <c r="AB1705" s="26"/>
      <c r="AC1705" s="30">
        <v>3.8167144175780479</v>
      </c>
      <c r="AD1705" s="30">
        <v>3.4655496377637847</v>
      </c>
      <c r="AE1705" s="28">
        <v>0.10133018323779061</v>
      </c>
      <c r="AF1705" s="30">
        <v>3.2995927958173583</v>
      </c>
      <c r="AG1705" s="28">
        <v>0.15672286059546653</v>
      </c>
      <c r="AH1705" s="30">
        <v>3.2056931683363605</v>
      </c>
      <c r="AI1705" s="28">
        <v>0.19060503209631424</v>
      </c>
      <c r="AJ1705" s="26"/>
      <c r="AK1705" s="26"/>
      <c r="AL1705" s="26"/>
      <c r="AM1705" s="26"/>
      <c r="AN1705" s="26"/>
      <c r="AO1705" s="26"/>
      <c r="AP1705" s="26"/>
    </row>
    <row r="1706" spans="1:42" x14ac:dyDescent="0.25">
      <c r="A1706" s="26" t="s">
        <v>336</v>
      </c>
      <c r="B1706" s="26" t="s">
        <v>224</v>
      </c>
      <c r="C1706" s="26" t="s">
        <v>339</v>
      </c>
      <c r="D1706" s="27">
        <v>1246462341.5723877</v>
      </c>
      <c r="E1706" s="27">
        <v>1200879059.2687783</v>
      </c>
      <c r="F1706" s="28">
        <v>3.79582622844346E-2</v>
      </c>
      <c r="G1706" s="27">
        <v>1403392218.521553</v>
      </c>
      <c r="H1706" s="28">
        <v>-0.11182182349171636</v>
      </c>
      <c r="I1706" s="27">
        <v>1104413761.5851753</v>
      </c>
      <c r="J1706" s="28">
        <v>0.12861898767299745</v>
      </c>
      <c r="K1706" s="29">
        <v>306757436.32554066</v>
      </c>
      <c r="L1706" s="29">
        <v>323645161.29252303</v>
      </c>
      <c r="M1706" s="28">
        <v>-5.2179754208401666E-2</v>
      </c>
      <c r="N1706" s="29">
        <v>387397740.71450341</v>
      </c>
      <c r="O1706" s="28">
        <v>-0.20815894341622249</v>
      </c>
      <c r="P1706" s="29">
        <v>318596882.95065087</v>
      </c>
      <c r="Q1706" s="28">
        <v>-3.7161212989469464E-2</v>
      </c>
      <c r="R1706" s="26"/>
      <c r="S1706" s="26"/>
      <c r="T1706" s="26"/>
      <c r="U1706" s="26"/>
      <c r="V1706" s="26"/>
      <c r="W1706" s="26"/>
      <c r="X1706" s="26"/>
      <c r="Y1706" s="27">
        <v>1135189132.7070849</v>
      </c>
      <c r="Z1706" s="45">
        <v>111273208.86530277</v>
      </c>
      <c r="AA1706" s="26"/>
      <c r="AB1706" s="26"/>
      <c r="AC1706" s="30">
        <v>4.0633484113800016</v>
      </c>
      <c r="AD1706" s="30">
        <v>3.7104804980642903</v>
      </c>
      <c r="AE1706" s="28">
        <v>9.5100328245842539E-2</v>
      </c>
      <c r="AF1706" s="30">
        <v>3.6226133274117278</v>
      </c>
      <c r="AG1706" s="28">
        <v>0.12166219359745155</v>
      </c>
      <c r="AH1706" s="30">
        <v>3.466492676754291</v>
      </c>
      <c r="AI1706" s="28">
        <v>0.17217856498821515</v>
      </c>
      <c r="AJ1706" s="26"/>
      <c r="AK1706" s="26"/>
      <c r="AL1706" s="26"/>
      <c r="AM1706" s="26"/>
      <c r="AN1706" s="26"/>
      <c r="AO1706" s="26"/>
      <c r="AP1706" s="26"/>
    </row>
    <row r="1707" spans="1:42" x14ac:dyDescent="0.25">
      <c r="A1707" s="26" t="s">
        <v>336</v>
      </c>
      <c r="B1707" s="26" t="s">
        <v>224</v>
      </c>
      <c r="C1707" s="26" t="s">
        <v>340</v>
      </c>
      <c r="D1707" s="27">
        <v>307359422.16797769</v>
      </c>
      <c r="E1707" s="27">
        <v>297167494.36808813</v>
      </c>
      <c r="F1707" s="28">
        <v>3.4296913333546765E-2</v>
      </c>
      <c r="G1707" s="27">
        <v>321454221.14525336</v>
      </c>
      <c r="H1707" s="28">
        <v>-4.3846986756184939E-2</v>
      </c>
      <c r="I1707" s="27">
        <v>273825444.77666479</v>
      </c>
      <c r="J1707" s="28">
        <v>0.12246479657383044</v>
      </c>
      <c r="K1707" s="29">
        <v>101923116.25612718</v>
      </c>
      <c r="L1707" s="29">
        <v>110518340.46694016</v>
      </c>
      <c r="M1707" s="28">
        <v>-7.7771926130071709E-2</v>
      </c>
      <c r="N1707" s="29">
        <v>120079716.05703838</v>
      </c>
      <c r="O1707" s="28">
        <v>-0.15120455308444217</v>
      </c>
      <c r="P1707" s="29">
        <v>100960646.79714771</v>
      </c>
      <c r="Q1707" s="28">
        <v>9.5331150256325794E-3</v>
      </c>
      <c r="R1707" s="29">
        <v>147706116.93346652</v>
      </c>
      <c r="S1707" s="29">
        <v>163965951.30061111</v>
      </c>
      <c r="T1707" s="28">
        <v>-9.9165919742289707E-2</v>
      </c>
      <c r="U1707" s="29">
        <v>188194742.43794265</v>
      </c>
      <c r="V1707" s="28">
        <v>-0.21514217124225604</v>
      </c>
      <c r="W1707" s="29">
        <v>152382350.31625262</v>
      </c>
      <c r="X1707" s="28">
        <v>-3.0687500048930162E-2</v>
      </c>
      <c r="Y1707" s="27">
        <v>276116111.23653311</v>
      </c>
      <c r="Z1707" s="45">
        <v>31243310.931444578</v>
      </c>
      <c r="AA1707" s="29">
        <v>124028888.96260396</v>
      </c>
      <c r="AB1707" s="29">
        <v>23677227.970862575</v>
      </c>
      <c r="AC1707" s="30">
        <v>3.0156007141265224</v>
      </c>
      <c r="AD1707" s="30">
        <v>2.6888523037222147</v>
      </c>
      <c r="AE1707" s="28">
        <v>0.12151965727235572</v>
      </c>
      <c r="AF1707" s="30">
        <v>2.6770068392946667</v>
      </c>
      <c r="AG1707" s="28">
        <v>0.1264822599112477</v>
      </c>
      <c r="AH1707" s="30">
        <v>2.7121997873769641</v>
      </c>
      <c r="AI1707" s="28">
        <v>0.11186525718409</v>
      </c>
      <c r="AJ1707" s="30">
        <v>2.0808848580484058</v>
      </c>
      <c r="AK1707" s="30">
        <v>1.8123731909637057</v>
      </c>
      <c r="AL1707" s="28">
        <v>0.14815473348616601</v>
      </c>
      <c r="AM1707" s="30">
        <v>1.7080935257862111</v>
      </c>
      <c r="AN1707" s="28">
        <v>0.2182499533159955</v>
      </c>
      <c r="AO1707" s="30">
        <v>1.7969629960974518</v>
      </c>
      <c r="AP1707" s="28">
        <v>0.1580009508084253</v>
      </c>
    </row>
    <row r="1708" spans="1:42" x14ac:dyDescent="0.25">
      <c r="A1708" s="26" t="s">
        <v>336</v>
      </c>
      <c r="B1708" s="26" t="s">
        <v>224</v>
      </c>
      <c r="C1708" s="26" t="s">
        <v>341</v>
      </c>
      <c r="D1708" s="27">
        <v>146540286.43253627</v>
      </c>
      <c r="E1708" s="27">
        <v>149163285.78481013</v>
      </c>
      <c r="F1708" s="28">
        <v>-1.7584751760281764E-2</v>
      </c>
      <c r="G1708" s="27">
        <v>164491213.2272867</v>
      </c>
      <c r="H1708" s="28">
        <v>-0.10913000422670981</v>
      </c>
      <c r="I1708" s="27">
        <v>136484528.1198557</v>
      </c>
      <c r="J1708" s="28">
        <v>7.3676910131894036E-2</v>
      </c>
      <c r="K1708" s="29">
        <v>54955201.678098351</v>
      </c>
      <c r="L1708" s="29">
        <v>61913945.369534567</v>
      </c>
      <c r="M1708" s="28">
        <v>-0.11239380158868606</v>
      </c>
      <c r="N1708" s="29">
        <v>67714175.54084377</v>
      </c>
      <c r="O1708" s="28">
        <v>-0.18842397121189897</v>
      </c>
      <c r="P1708" s="29">
        <v>55333811.487117231</v>
      </c>
      <c r="Q1708" s="28">
        <v>-6.8422868196424125E-3</v>
      </c>
      <c r="R1708" s="29">
        <v>65548019.459142029</v>
      </c>
      <c r="S1708" s="29">
        <v>76064882.190237433</v>
      </c>
      <c r="T1708" s="28">
        <v>-0.13826173693127988</v>
      </c>
      <c r="U1708" s="29">
        <v>88556367.986359686</v>
      </c>
      <c r="V1708" s="28">
        <v>-0.25981585571307109</v>
      </c>
      <c r="W1708" s="29">
        <v>68587182.923889071</v>
      </c>
      <c r="X1708" s="28">
        <v>-4.431095337622467E-2</v>
      </c>
      <c r="Y1708" s="27">
        <v>133954265.99962929</v>
      </c>
      <c r="Z1708" s="45">
        <v>12586020.432906978</v>
      </c>
      <c r="AA1708" s="29">
        <v>53278554.591804832</v>
      </c>
      <c r="AB1708" s="29">
        <v>12269464.867337193</v>
      </c>
      <c r="AC1708" s="30">
        <v>2.6665407815423943</v>
      </c>
      <c r="AD1708" s="30">
        <v>2.4092033692010126</v>
      </c>
      <c r="AE1708" s="28">
        <v>0.10681431697761776</v>
      </c>
      <c r="AF1708" s="30">
        <v>2.4291990844379261</v>
      </c>
      <c r="AG1708" s="28">
        <v>9.7703682923701116E-2</v>
      </c>
      <c r="AH1708" s="30">
        <v>2.4665665431637924</v>
      </c>
      <c r="AI1708" s="28">
        <v>8.1073928020648806E-2</v>
      </c>
      <c r="AJ1708" s="30">
        <v>2.2356173022722534</v>
      </c>
      <c r="AK1708" s="30">
        <v>1.9610006811258103</v>
      </c>
      <c r="AL1708" s="28">
        <v>0.14003902384612421</v>
      </c>
      <c r="AM1708" s="30">
        <v>1.8574747019053812</v>
      </c>
      <c r="AN1708" s="28">
        <v>0.20357886973048778</v>
      </c>
      <c r="AO1708" s="30">
        <v>1.9899421772623618</v>
      </c>
      <c r="AP1708" s="28">
        <v>0.12345842397685954</v>
      </c>
    </row>
    <row r="1709" spans="1:42" x14ac:dyDescent="0.25">
      <c r="A1709" s="26" t="s">
        <v>336</v>
      </c>
      <c r="B1709" s="26" t="s">
        <v>224</v>
      </c>
      <c r="C1709" s="26" t="s">
        <v>133</v>
      </c>
      <c r="D1709" s="27">
        <v>5076395.5451441873</v>
      </c>
      <c r="E1709" s="27">
        <v>5191983.3455495443</v>
      </c>
      <c r="F1709" s="28">
        <v>-2.2262744834194506E-2</v>
      </c>
      <c r="G1709" s="27">
        <v>5642585.5339523666</v>
      </c>
      <c r="H1709" s="28">
        <v>-0.10034229616925093</v>
      </c>
      <c r="I1709" s="27">
        <v>4588808.2465003431</v>
      </c>
      <c r="J1709" s="28">
        <v>0.10625575802076778</v>
      </c>
      <c r="K1709" s="29">
        <v>1699268.2152782958</v>
      </c>
      <c r="L1709" s="29">
        <v>1919703.2172521916</v>
      </c>
      <c r="M1709" s="28">
        <v>-0.11482764626993759</v>
      </c>
      <c r="N1709" s="29">
        <v>2119180.1347410115</v>
      </c>
      <c r="O1709" s="28">
        <v>-0.19814828979322885</v>
      </c>
      <c r="P1709" s="29">
        <v>1752325.6466789381</v>
      </c>
      <c r="Q1709" s="28">
        <v>-3.0278294163643815E-2</v>
      </c>
      <c r="R1709" s="29">
        <v>1133074.7882931004</v>
      </c>
      <c r="S1709" s="29">
        <v>1328390.7268958846</v>
      </c>
      <c r="T1709" s="28">
        <v>-0.14703199491552343</v>
      </c>
      <c r="U1709" s="29">
        <v>1409114.9358084209</v>
      </c>
      <c r="V1709" s="28">
        <v>-0.19589611925939451</v>
      </c>
      <c r="W1709" s="29">
        <v>1136807.9629194757</v>
      </c>
      <c r="X1709" s="28">
        <v>-3.2839096383421008E-3</v>
      </c>
      <c r="Y1709" s="27">
        <v>4890052.3418623498</v>
      </c>
      <c r="Z1709" s="45">
        <v>186343.20328183734</v>
      </c>
      <c r="AA1709" s="29">
        <v>1054673.2542835092</v>
      </c>
      <c r="AB1709" s="29">
        <v>78401.534009591225</v>
      </c>
      <c r="AC1709" s="30">
        <v>2.9874009879675212</v>
      </c>
      <c r="AD1709" s="30">
        <v>2.7045760505528564</v>
      </c>
      <c r="AE1709" s="28">
        <v>0.10457274342751464</v>
      </c>
      <c r="AF1709" s="30">
        <v>2.6626266646473429</v>
      </c>
      <c r="AG1709" s="28">
        <v>0.12197516371045346</v>
      </c>
      <c r="AH1709" s="30">
        <v>2.6186960484183945</v>
      </c>
      <c r="AI1709" s="28">
        <v>0.1407971497004443</v>
      </c>
      <c r="AJ1709" s="30">
        <v>4.4801945975617636</v>
      </c>
      <c r="AK1709" s="30">
        <v>3.9084760533385423</v>
      </c>
      <c r="AL1709" s="28">
        <v>0.14627658873203808</v>
      </c>
      <c r="AM1709" s="30">
        <v>4.0043472612226401</v>
      </c>
      <c r="AN1709" s="28">
        <v>0.11883268490401454</v>
      </c>
      <c r="AO1709" s="30">
        <v>4.0365729271597166</v>
      </c>
      <c r="AP1709" s="28">
        <v>0.10990057120414663</v>
      </c>
    </row>
    <row r="1710" spans="1:42" x14ac:dyDescent="0.25">
      <c r="A1710" s="26" t="s">
        <v>336</v>
      </c>
      <c r="B1710" s="26" t="s">
        <v>224</v>
      </c>
      <c r="C1710" s="26" t="s">
        <v>334</v>
      </c>
      <c r="D1710" s="27">
        <v>2234292.7025752948</v>
      </c>
      <c r="E1710" s="27">
        <v>2344761.6215657163</v>
      </c>
      <c r="F1710" s="28">
        <v>-4.7113070247480369E-2</v>
      </c>
      <c r="G1710" s="27">
        <v>2743632.2157542193</v>
      </c>
      <c r="H1710" s="28">
        <v>-0.18564423841294928</v>
      </c>
      <c r="I1710" s="27">
        <v>2359686.6529820287</v>
      </c>
      <c r="J1710" s="28">
        <v>-5.3140085463579942E-2</v>
      </c>
      <c r="K1710" s="29">
        <v>837143.92483977426</v>
      </c>
      <c r="L1710" s="29">
        <v>968485.32893235947</v>
      </c>
      <c r="M1710" s="28">
        <v>-0.13561527487192146</v>
      </c>
      <c r="N1710" s="29">
        <v>1134573.477251597</v>
      </c>
      <c r="O1710" s="28">
        <v>-0.26215098305692752</v>
      </c>
      <c r="P1710" s="29">
        <v>1016356.1387409199</v>
      </c>
      <c r="Q1710" s="28">
        <v>-0.17632816595485604</v>
      </c>
      <c r="R1710" s="29">
        <v>555098.23578849935</v>
      </c>
      <c r="S1710" s="29">
        <v>635869.36656739772</v>
      </c>
      <c r="T1710" s="28">
        <v>-0.12702472398524831</v>
      </c>
      <c r="U1710" s="29">
        <v>713717.54963746504</v>
      </c>
      <c r="V1710" s="28">
        <v>-0.22224381890222097</v>
      </c>
      <c r="W1710" s="29">
        <v>628101.79885746271</v>
      </c>
      <c r="X1710" s="28">
        <v>-0.11622887118259997</v>
      </c>
      <c r="Y1710" s="27">
        <v>2104522.686396718</v>
      </c>
      <c r="Z1710" s="45">
        <v>129770.01617857657</v>
      </c>
      <c r="AA1710" s="29">
        <v>500360.18999468023</v>
      </c>
      <c r="AB1710" s="29">
        <v>54738.045793819132</v>
      </c>
      <c r="AC1710" s="30">
        <v>2.6689469233177898</v>
      </c>
      <c r="AD1710" s="30">
        <v>2.4210605483828429</v>
      </c>
      <c r="AE1710" s="28">
        <v>0.10238751571104804</v>
      </c>
      <c r="AF1710" s="30">
        <v>2.4182058463065994</v>
      </c>
      <c r="AG1710" s="28">
        <v>0.10368888876608871</v>
      </c>
      <c r="AH1710" s="30">
        <v>2.3217124028052316</v>
      </c>
      <c r="AI1710" s="28">
        <v>0.14955966126252707</v>
      </c>
      <c r="AJ1710" s="30">
        <v>4.0250401794225725</v>
      </c>
      <c r="AK1710" s="30">
        <v>3.6874895141173436</v>
      </c>
      <c r="AL1710" s="28">
        <v>9.1539423776782397E-2</v>
      </c>
      <c r="AM1710" s="30">
        <v>3.8441428505546145</v>
      </c>
      <c r="AN1710" s="28">
        <v>4.7057910150726856E-2</v>
      </c>
      <c r="AO1710" s="30">
        <v>3.756853836869078</v>
      </c>
      <c r="AP1710" s="28">
        <v>7.1385886754912489E-2</v>
      </c>
    </row>
    <row r="1711" spans="1:42" x14ac:dyDescent="0.25">
      <c r="A1711" s="26" t="s">
        <v>336</v>
      </c>
      <c r="B1711" s="26" t="s">
        <v>224</v>
      </c>
      <c r="C1711" s="26" t="s">
        <v>335</v>
      </c>
      <c r="D1711" s="27">
        <v>2283579.1815081988</v>
      </c>
      <c r="E1711" s="27">
        <v>2341405.3543236041</v>
      </c>
      <c r="F1711" s="28">
        <v>-2.4697207046453683E-2</v>
      </c>
      <c r="G1711" s="27">
        <v>2447689.1603390039</v>
      </c>
      <c r="H1711" s="28">
        <v>-6.7046903458965301E-2</v>
      </c>
      <c r="I1711" s="27">
        <v>1893450.5576600207</v>
      </c>
      <c r="J1711" s="28">
        <v>0.20604109374279628</v>
      </c>
      <c r="K1711" s="29">
        <v>739146.76310887723</v>
      </c>
      <c r="L1711" s="29">
        <v>835259.55549265747</v>
      </c>
      <c r="M1711" s="28">
        <v>-0.11506937185183168</v>
      </c>
      <c r="N1711" s="29">
        <v>879732.00998106936</v>
      </c>
      <c r="O1711" s="28">
        <v>-0.15980462831540862</v>
      </c>
      <c r="P1711" s="29">
        <v>652677.45697083056</v>
      </c>
      <c r="Q1711" s="28">
        <v>0.13248397844068813</v>
      </c>
      <c r="R1711" s="29">
        <v>535056.35526648839</v>
      </c>
      <c r="S1711" s="29">
        <v>644834.55520220823</v>
      </c>
      <c r="T1711" s="28">
        <v>-0.17024242737936929</v>
      </c>
      <c r="U1711" s="29">
        <v>656334.9440031643</v>
      </c>
      <c r="V1711" s="28">
        <v>-0.18478155070788249</v>
      </c>
      <c r="W1711" s="29">
        <v>477419.37513305218</v>
      </c>
      <c r="X1711" s="28">
        <v>0.12072610190437567</v>
      </c>
      <c r="Y1711" s="27">
        <v>2228213.891634082</v>
      </c>
      <c r="Z1711" s="45">
        <v>55365.289874116701</v>
      </c>
      <c r="AA1711" s="29">
        <v>511696.27868762898</v>
      </c>
      <c r="AB1711" s="29">
        <v>23360.07657885944</v>
      </c>
      <c r="AC1711" s="30">
        <v>3.089480053871013</v>
      </c>
      <c r="AD1711" s="30">
        <v>2.8032069060767384</v>
      </c>
      <c r="AE1711" s="28">
        <v>0.10212344553436178</v>
      </c>
      <c r="AF1711" s="30">
        <v>2.7823122639264595</v>
      </c>
      <c r="AG1711" s="28">
        <v>0.1104001854597987</v>
      </c>
      <c r="AH1711" s="30">
        <v>2.9010509516412526</v>
      </c>
      <c r="AI1711" s="28">
        <v>6.4952014070334657E-2</v>
      </c>
      <c r="AJ1711" s="30">
        <v>4.2679227319351192</v>
      </c>
      <c r="AK1711" s="30">
        <v>3.6310171895012395</v>
      </c>
      <c r="AL1711" s="28">
        <v>0.17540692020831927</v>
      </c>
      <c r="AM1711" s="30">
        <v>3.7293293351255774</v>
      </c>
      <c r="AN1711" s="28">
        <v>0.1444209798626985</v>
      </c>
      <c r="AO1711" s="30">
        <v>3.9660111346179328</v>
      </c>
      <c r="AP1711" s="28">
        <v>7.6124747780434862E-2</v>
      </c>
    </row>
    <row r="1712" spans="1:42" x14ac:dyDescent="0.25">
      <c r="A1712" s="26" t="s">
        <v>336</v>
      </c>
      <c r="B1712" s="26" t="s">
        <v>224</v>
      </c>
      <c r="C1712" s="26" t="s">
        <v>161</v>
      </c>
      <c r="D1712" s="27">
        <v>558523.66106069321</v>
      </c>
      <c r="E1712" s="27">
        <v>505816.36966022372</v>
      </c>
      <c r="F1712" s="28">
        <v>0.10420242317557853</v>
      </c>
      <c r="G1712" s="27">
        <v>451264.15785914299</v>
      </c>
      <c r="H1712" s="28">
        <v>0.2376867325568322</v>
      </c>
      <c r="I1712" s="27">
        <v>335671.03585829376</v>
      </c>
      <c r="J1712" s="28">
        <v>0.66390186044076349</v>
      </c>
      <c r="K1712" s="29">
        <v>122977.52732964496</v>
      </c>
      <c r="L1712" s="29">
        <v>115958.33282717514</v>
      </c>
      <c r="M1712" s="28">
        <v>6.0532040529862247E-2</v>
      </c>
      <c r="N1712" s="29">
        <v>104874.64750834616</v>
      </c>
      <c r="O1712" s="28">
        <v>0.17261445212350426</v>
      </c>
      <c r="P1712" s="29">
        <v>83292.050967187155</v>
      </c>
      <c r="Q1712" s="28">
        <v>0.47646174997049684</v>
      </c>
      <c r="R1712" s="29">
        <v>42920.1972381128</v>
      </c>
      <c r="S1712" s="29">
        <v>47686.805126278836</v>
      </c>
      <c r="T1712" s="28">
        <v>-9.9956536730519921E-2</v>
      </c>
      <c r="U1712" s="29">
        <v>39062.442167791436</v>
      </c>
      <c r="V1712" s="28">
        <v>9.8758676012895036E-2</v>
      </c>
      <c r="W1712" s="29">
        <v>31286.788928961134</v>
      </c>
      <c r="X1712" s="28">
        <v>0.37183132904965549</v>
      </c>
      <c r="Y1712" s="27">
        <v>557315.76383154921</v>
      </c>
      <c r="Z1712" s="45">
        <v>1207.89722914401</v>
      </c>
      <c r="AA1712" s="29">
        <v>42616.785601200099</v>
      </c>
      <c r="AB1712" s="29">
        <v>303.41163691270361</v>
      </c>
      <c r="AC1712" s="30">
        <v>4.5416725574873018</v>
      </c>
      <c r="AD1712" s="30">
        <v>4.362052793688358</v>
      </c>
      <c r="AE1712" s="28">
        <v>4.1177806022623893E-2</v>
      </c>
      <c r="AF1712" s="30">
        <v>4.3028908185196082</v>
      </c>
      <c r="AG1712" s="28">
        <v>5.5493329726141058E-2</v>
      </c>
      <c r="AH1712" s="30">
        <v>4.0300488697358539</v>
      </c>
      <c r="AI1712" s="28">
        <v>0.12695222918847182</v>
      </c>
      <c r="AJ1712" s="30">
        <v>13.013073028581717</v>
      </c>
      <c r="AK1712" s="30">
        <v>10.607050908962714</v>
      </c>
      <c r="AL1712" s="28">
        <v>0.22683233447913118</v>
      </c>
      <c r="AM1712" s="30">
        <v>11.552379544544415</v>
      </c>
      <c r="AN1712" s="28">
        <v>0.12644091880855066</v>
      </c>
      <c r="AO1712" s="30">
        <v>10.728842663287006</v>
      </c>
      <c r="AP1712" s="28">
        <v>0.21290557024487944</v>
      </c>
    </row>
    <row r="1713" spans="1:42" x14ac:dyDescent="0.25">
      <c r="A1713" s="26" t="s">
        <v>336</v>
      </c>
      <c r="B1713" s="26" t="s">
        <v>224</v>
      </c>
      <c r="C1713" s="26" t="s">
        <v>468</v>
      </c>
      <c r="D1713" s="27">
        <v>147651.06866645455</v>
      </c>
      <c r="E1713" s="27">
        <v>94797.258089898824</v>
      </c>
      <c r="F1713" s="28">
        <v>0.55754577338548139</v>
      </c>
      <c r="G1713" s="27">
        <v>95133.653635491137</v>
      </c>
      <c r="H1713" s="28">
        <v>0.55203824329281248</v>
      </c>
      <c r="I1713" s="27">
        <v>80527.666499179599</v>
      </c>
      <c r="J1713" s="28">
        <v>0.83354460752887694</v>
      </c>
      <c r="K1713" s="29">
        <v>37731.771940477985</v>
      </c>
      <c r="L1713" s="29">
        <v>26267.646663247135</v>
      </c>
      <c r="M1713" s="28">
        <v>0.43643518676041482</v>
      </c>
      <c r="N1713" s="29">
        <v>24222.359535843996</v>
      </c>
      <c r="O1713" s="28">
        <v>0.55772487336103249</v>
      </c>
      <c r="P1713" s="29">
        <v>21664.483886831069</v>
      </c>
      <c r="Q1713" s="28">
        <v>0.74164185667093352</v>
      </c>
      <c r="R1713" s="29">
        <v>17665.087345571657</v>
      </c>
      <c r="S1713" s="29">
        <v>11360.023066070289</v>
      </c>
      <c r="T1713" s="28">
        <v>0.55502213708818149</v>
      </c>
      <c r="U1713" s="29">
        <v>9998.9696682515914</v>
      </c>
      <c r="V1713" s="28">
        <v>0.76669076231536915</v>
      </c>
      <c r="W1713" s="29">
        <v>8842.6264704024743</v>
      </c>
      <c r="X1713" s="28">
        <v>0.99771950163214651</v>
      </c>
      <c r="Y1713" s="27">
        <v>146762.85688030673</v>
      </c>
      <c r="Z1713" s="45">
        <v>888.21178614781968</v>
      </c>
      <c r="AA1713" s="29">
        <v>17412.486573945342</v>
      </c>
      <c r="AB1713" s="29">
        <v>252.60077162631583</v>
      </c>
      <c r="AC1713" s="30">
        <v>3.9131761132070522</v>
      </c>
      <c r="AD1713" s="30">
        <v>3.6088980221641314</v>
      </c>
      <c r="AE1713" s="28">
        <v>8.4313297071346938E-2</v>
      </c>
      <c r="AF1713" s="30">
        <v>3.927513894536713</v>
      </c>
      <c r="AG1713" s="28">
        <v>-3.6505997724425791E-3</v>
      </c>
      <c r="AH1713" s="30">
        <v>3.7170359986341048</v>
      </c>
      <c r="AI1713" s="28">
        <v>5.2767881356280306E-2</v>
      </c>
      <c r="AJ1713" s="30">
        <v>8.3583548599587427</v>
      </c>
      <c r="AK1713" s="30">
        <v>8.3448121133693718</v>
      </c>
      <c r="AL1713" s="28">
        <v>1.6228941293565927E-3</v>
      </c>
      <c r="AM1713" s="30">
        <v>9.5143456567886666</v>
      </c>
      <c r="AN1713" s="28">
        <v>-0.12149976872083709</v>
      </c>
      <c r="AO1713" s="30">
        <v>9.1067588084509872</v>
      </c>
      <c r="AP1713" s="28">
        <v>-8.2181154045469232E-2</v>
      </c>
    </row>
    <row r="1714" spans="1:42" x14ac:dyDescent="0.25">
      <c r="A1714" s="26" t="s">
        <v>336</v>
      </c>
      <c r="B1714" s="26" t="s">
        <v>224</v>
      </c>
      <c r="C1714" s="26" t="s">
        <v>470</v>
      </c>
      <c r="D1714" s="27">
        <v>923.50108568429948</v>
      </c>
      <c r="E1714" s="27">
        <v>636.1412507748604</v>
      </c>
      <c r="F1714" s="28">
        <v>0.45172331547343703</v>
      </c>
      <c r="G1714" s="27">
        <v>177.68877108097075</v>
      </c>
      <c r="H1714" s="28">
        <v>4.1972956989131891</v>
      </c>
      <c r="I1714" s="27">
        <v>162.56361553788184</v>
      </c>
      <c r="J1714" s="28">
        <v>4.6808596599470809</v>
      </c>
      <c r="K1714" s="29">
        <v>56.211700106296917</v>
      </c>
      <c r="L1714" s="29">
        <v>94.164415451705281</v>
      </c>
      <c r="M1714" s="28">
        <v>-0.40304732061840731</v>
      </c>
      <c r="N1714" s="29">
        <v>10.268596770636137</v>
      </c>
      <c r="O1714" s="28">
        <v>4.4741364727689676</v>
      </c>
      <c r="P1714" s="29">
        <v>8.1298069953918457</v>
      </c>
      <c r="Q1714" s="28">
        <v>5.9142723976299747</v>
      </c>
      <c r="R1714" s="29">
        <v>29.502646569896086</v>
      </c>
      <c r="S1714" s="29">
        <v>28.577691076737079</v>
      </c>
      <c r="T1714" s="28">
        <v>3.2366347955659139E-2</v>
      </c>
      <c r="U1714" s="29">
        <v>6.2544869102150713</v>
      </c>
      <c r="V1714" s="28">
        <v>3.7170370636976178</v>
      </c>
      <c r="W1714" s="29">
        <v>3.5128671937952944</v>
      </c>
      <c r="X1714" s="28">
        <v>7.3984520172029296</v>
      </c>
      <c r="Y1714" s="27">
        <v>923.50108568429948</v>
      </c>
      <c r="Z1714" s="26"/>
      <c r="AA1714" s="29">
        <v>29.502646569896086</v>
      </c>
      <c r="AB1714" s="26"/>
      <c r="AC1714" s="30">
        <v>16.428983360011337</v>
      </c>
      <c r="AD1714" s="30">
        <v>6.7556438143145732</v>
      </c>
      <c r="AE1714" s="28">
        <v>1.4318901072315073</v>
      </c>
      <c r="AF1714" s="30">
        <v>17.30409471224791</v>
      </c>
      <c r="AG1714" s="28">
        <v>-5.0572501294573087E-2</v>
      </c>
      <c r="AH1714" s="30">
        <v>19.995999367515921</v>
      </c>
      <c r="AI1714" s="28">
        <v>-0.17838648331322238</v>
      </c>
      <c r="AJ1714" s="30">
        <v>31.302313285568815</v>
      </c>
      <c r="AK1714" s="30">
        <v>22.260064645064855</v>
      </c>
      <c r="AL1714" s="28">
        <v>0.40620945108120621</v>
      </c>
      <c r="AM1714" s="30">
        <v>28.409807811854645</v>
      </c>
      <c r="AN1714" s="28">
        <v>0.10181362341026487</v>
      </c>
      <c r="AO1714" s="30">
        <v>46.276618662104461</v>
      </c>
      <c r="AP1714" s="28">
        <v>-0.32358253064841969</v>
      </c>
    </row>
    <row r="1715" spans="1:42" x14ac:dyDescent="0.25">
      <c r="A1715" s="26" t="s">
        <v>336</v>
      </c>
      <c r="B1715" s="26" t="s">
        <v>224</v>
      </c>
      <c r="C1715" s="26" t="s">
        <v>471</v>
      </c>
      <c r="D1715" s="27">
        <v>1677379.9607187712</v>
      </c>
      <c r="E1715" s="27">
        <v>1712541.1210371519</v>
      </c>
      <c r="F1715" s="28">
        <v>-2.0531571409559104E-2</v>
      </c>
      <c r="G1715" s="27">
        <v>1760023.0751344156</v>
      </c>
      <c r="H1715" s="28">
        <v>-4.6955699378732778E-2</v>
      </c>
      <c r="I1715" s="27">
        <v>1323580.1176555539</v>
      </c>
      <c r="J1715" s="28">
        <v>0.2673051962203089</v>
      </c>
      <c r="K1715" s="29">
        <v>561456.21111363382</v>
      </c>
      <c r="L1715" s="29">
        <v>647861.33162947511</v>
      </c>
      <c r="M1715" s="28">
        <v>-0.1333697757489532</v>
      </c>
      <c r="N1715" s="29">
        <v>675146.75656218443</v>
      </c>
      <c r="O1715" s="28">
        <v>-0.16839382599933905</v>
      </c>
      <c r="P1715" s="29">
        <v>485133.34376510757</v>
      </c>
      <c r="Q1715" s="28">
        <v>0.15732348297518867</v>
      </c>
      <c r="R1715" s="29">
        <v>440938.68942385435</v>
      </c>
      <c r="S1715" s="29">
        <v>517818.35945751774</v>
      </c>
      <c r="T1715" s="28">
        <v>-0.1484684129666721</v>
      </c>
      <c r="U1715" s="29">
        <v>515914.67066273169</v>
      </c>
      <c r="V1715" s="28">
        <v>-0.14532632139063809</v>
      </c>
      <c r="W1715" s="29">
        <v>343861.40636136517</v>
      </c>
      <c r="X1715" s="28">
        <v>0.28231514577262656</v>
      </c>
      <c r="Y1715" s="27">
        <v>1634313.5625154474</v>
      </c>
      <c r="Z1715" s="45">
        <v>43066.398203323923</v>
      </c>
      <c r="AA1715" s="29">
        <v>420554.96110432711</v>
      </c>
      <c r="AB1715" s="29">
        <v>20383.728319527247</v>
      </c>
      <c r="AC1715" s="30">
        <v>2.9875525954049587</v>
      </c>
      <c r="AD1715" s="30">
        <v>2.6433760396377362</v>
      </c>
      <c r="AE1715" s="28">
        <v>0.13020340299913988</v>
      </c>
      <c r="AF1715" s="30">
        <v>2.606874813553679</v>
      </c>
      <c r="AG1715" s="28">
        <v>0.14602840914034593</v>
      </c>
      <c r="AH1715" s="30">
        <v>2.7282810688362136</v>
      </c>
      <c r="AI1715" s="28">
        <v>9.5031091015611885E-2</v>
      </c>
      <c r="AJ1715" s="30">
        <v>3.8041115487291295</v>
      </c>
      <c r="AK1715" s="30">
        <v>3.3072236427292037</v>
      </c>
      <c r="AL1715" s="28">
        <v>0.15024321294156009</v>
      </c>
      <c r="AM1715" s="30">
        <v>3.4114615753677482</v>
      </c>
      <c r="AN1715" s="28">
        <v>0.11509728739039204</v>
      </c>
      <c r="AO1715" s="30">
        <v>3.849167406314272</v>
      </c>
      <c r="AP1715" s="28">
        <v>-1.1705351529068793E-2</v>
      </c>
    </row>
    <row r="1716" spans="1:42" x14ac:dyDescent="0.25">
      <c r="A1716" s="26" t="s">
        <v>336</v>
      </c>
      <c r="B1716" s="26" t="s">
        <v>224</v>
      </c>
      <c r="C1716" s="26" t="s">
        <v>472</v>
      </c>
      <c r="D1716" s="27">
        <v>177.95727206706999</v>
      </c>
      <c r="E1716" s="27">
        <v>195.06719218611718</v>
      </c>
      <c r="F1716" s="28">
        <v>-8.7712956378242737E-2</v>
      </c>
      <c r="G1716" s="27">
        <v>3314.9625741720201</v>
      </c>
      <c r="H1716" s="28">
        <v>-0.94631695891422896</v>
      </c>
      <c r="I1716" s="27">
        <v>1690.9178288018704</v>
      </c>
      <c r="J1716" s="28">
        <v>-0.89475699585404167</v>
      </c>
      <c r="K1716" s="29">
        <v>38.212213635444641</v>
      </c>
      <c r="L1716" s="29">
        <v>70.685065865516663</v>
      </c>
      <c r="M1716" s="28">
        <v>-0.45940188118171837</v>
      </c>
      <c r="N1716" s="29">
        <v>1179.2651817798615</v>
      </c>
      <c r="O1716" s="28">
        <v>-0.96759658961712836</v>
      </c>
      <c r="P1716" s="29">
        <v>605.71590268611908</v>
      </c>
      <c r="Q1716" s="28">
        <v>-0.93691396665336335</v>
      </c>
      <c r="R1716" s="29">
        <v>22.111324476004857</v>
      </c>
      <c r="S1716" s="29">
        <v>15.467873156964036</v>
      </c>
      <c r="T1716" s="28">
        <v>0.42949998694874014</v>
      </c>
      <c r="U1716" s="29">
        <v>318.54414354760542</v>
      </c>
      <c r="V1716" s="28">
        <v>-0.9305863098603776</v>
      </c>
      <c r="W1716" s="29">
        <v>157.55343756929636</v>
      </c>
      <c r="X1716" s="28">
        <v>-0.85965825425878328</v>
      </c>
      <c r="Y1716" s="27">
        <v>177.95727206706999</v>
      </c>
      <c r="Z1716" s="26"/>
      <c r="AA1716" s="29">
        <v>22.111324476004857</v>
      </c>
      <c r="AB1716" s="26"/>
      <c r="AC1716" s="30">
        <v>4.6570783301075638</v>
      </c>
      <c r="AD1716" s="30">
        <v>2.7596662717588227</v>
      </c>
      <c r="AE1716" s="28">
        <v>0.68755127305283192</v>
      </c>
      <c r="AF1716" s="30">
        <v>2.8110408289751732</v>
      </c>
      <c r="AG1716" s="28">
        <v>0.65670960097915199</v>
      </c>
      <c r="AH1716" s="30">
        <v>2.7916021707590879</v>
      </c>
      <c r="AI1716" s="28">
        <v>0.668245704523585</v>
      </c>
      <c r="AJ1716" s="30">
        <v>8.0482411743443372</v>
      </c>
      <c r="AK1716" s="30">
        <v>12.611119202144019</v>
      </c>
      <c r="AL1716" s="28">
        <v>-0.36181388460938074</v>
      </c>
      <c r="AM1716" s="30">
        <v>10.406603421596447</v>
      </c>
      <c r="AN1716" s="28">
        <v>-0.22662170851614141</v>
      </c>
      <c r="AO1716" s="30">
        <v>10.732344878594972</v>
      </c>
      <c r="AP1716" s="28">
        <v>-0.25009480543286688</v>
      </c>
    </row>
    <row r="1717" spans="1:42" x14ac:dyDescent="0.25">
      <c r="A1717" s="26" t="s">
        <v>336</v>
      </c>
      <c r="B1717" s="26" t="s">
        <v>224</v>
      </c>
      <c r="C1717" s="26" t="s">
        <v>473</v>
      </c>
      <c r="D1717" s="26"/>
      <c r="E1717" s="27">
        <v>189.85375804305076</v>
      </c>
      <c r="F1717" s="28">
        <v>-1</v>
      </c>
      <c r="G1717" s="26"/>
      <c r="H1717" s="26"/>
      <c r="I1717" s="27">
        <v>64.998227924108505</v>
      </c>
      <c r="J1717" s="28">
        <v>-1</v>
      </c>
      <c r="K1717" s="26"/>
      <c r="L1717" s="29">
        <v>4.7471351623535156</v>
      </c>
      <c r="M1717" s="28">
        <v>-1</v>
      </c>
      <c r="N1717" s="26"/>
      <c r="O1717" s="26"/>
      <c r="P1717" s="29">
        <v>1.6253620386123657</v>
      </c>
      <c r="Q1717" s="28">
        <v>-1</v>
      </c>
      <c r="R1717" s="26"/>
      <c r="S1717" s="29">
        <v>4.6205519844914207</v>
      </c>
      <c r="T1717" s="28">
        <v>-1</v>
      </c>
      <c r="U1717" s="26"/>
      <c r="V1717" s="26"/>
      <c r="W1717" s="29">
        <v>1.6253620386123657</v>
      </c>
      <c r="X1717" s="28">
        <v>-1</v>
      </c>
      <c r="Y1717" s="26"/>
      <c r="Z1717" s="26"/>
      <c r="AA1717" s="26"/>
      <c r="AB1717" s="26"/>
      <c r="AC1717" s="26"/>
      <c r="AD1717" s="30">
        <v>39.99333314725461</v>
      </c>
      <c r="AE1717" s="28">
        <v>-1</v>
      </c>
      <c r="AF1717" s="26"/>
      <c r="AG1717" s="26"/>
      <c r="AH1717" s="30">
        <v>39.99</v>
      </c>
      <c r="AI1717" s="28">
        <v>-1</v>
      </c>
      <c r="AJ1717" s="26"/>
      <c r="AK1717" s="30">
        <v>41.088977827818503</v>
      </c>
      <c r="AL1717" s="28">
        <v>-1</v>
      </c>
      <c r="AM1717" s="26"/>
      <c r="AN1717" s="26"/>
      <c r="AO1717" s="30">
        <v>39.99</v>
      </c>
      <c r="AP1717" s="28">
        <v>-1</v>
      </c>
    </row>
    <row r="1718" spans="1:42" x14ac:dyDescent="0.25">
      <c r="A1718" s="26" t="s">
        <v>336</v>
      </c>
      <c r="B1718" s="26" t="s">
        <v>224</v>
      </c>
      <c r="C1718" s="26" t="s">
        <v>474</v>
      </c>
      <c r="D1718" s="27">
        <v>39040.538273938895</v>
      </c>
      <c r="E1718" s="27">
        <v>38938.537407308817</v>
      </c>
      <c r="F1718" s="28">
        <v>2.6195351295072661E-3</v>
      </c>
      <c r="G1718" s="27">
        <v>33285.167758865355</v>
      </c>
      <c r="H1718" s="28">
        <v>0.17291096613267401</v>
      </c>
      <c r="I1718" s="27">
        <v>25124.892643790245</v>
      </c>
      <c r="J1718" s="28">
        <v>0.55385890906833302</v>
      </c>
      <c r="K1718" s="29">
        <v>10356.069802464855</v>
      </c>
      <c r="L1718" s="29">
        <v>10848.46872027075</v>
      </c>
      <c r="M1718" s="28">
        <v>-4.5388794538885446E-2</v>
      </c>
      <c r="N1718" s="29">
        <v>9413.1734888339342</v>
      </c>
      <c r="O1718" s="28">
        <v>0.10016773989658224</v>
      </c>
      <c r="P1718" s="29">
        <v>7504.5123643499728</v>
      </c>
      <c r="Q1718" s="28">
        <v>0.37997904456272813</v>
      </c>
      <c r="R1718" s="29">
        <v>3056.0485358776996</v>
      </c>
      <c r="S1718" s="29">
        <v>2939.8629515455086</v>
      </c>
      <c r="T1718" s="28">
        <v>3.9520748499895647E-2</v>
      </c>
      <c r="U1718" s="29">
        <v>2973.093045916944</v>
      </c>
      <c r="V1718" s="28">
        <v>2.7902083345383809E-2</v>
      </c>
      <c r="W1718" s="29">
        <v>2246.4497703453439</v>
      </c>
      <c r="X1718" s="28">
        <v>0.36039032620252937</v>
      </c>
      <c r="Y1718" s="27">
        <v>38805.20470380997</v>
      </c>
      <c r="Z1718" s="45">
        <v>235.33357012892628</v>
      </c>
      <c r="AA1718" s="29">
        <v>3039.9250660826187</v>
      </c>
      <c r="AB1718" s="29">
        <v>16.123469795080773</v>
      </c>
      <c r="AC1718" s="30">
        <v>3.7698218550677236</v>
      </c>
      <c r="AD1718" s="30">
        <v>3.5893118569398439</v>
      </c>
      <c r="AE1718" s="28">
        <v>5.0290976466385383E-2</v>
      </c>
      <c r="AF1718" s="30">
        <v>3.5360197916620559</v>
      </c>
      <c r="AG1718" s="28">
        <v>6.612012295773162E-2</v>
      </c>
      <c r="AH1718" s="30">
        <v>3.3479713836098819</v>
      </c>
      <c r="AI1718" s="28">
        <v>0.12600181516575271</v>
      </c>
      <c r="AJ1718" s="30">
        <v>12.774842354631131</v>
      </c>
      <c r="AK1718" s="30">
        <v>13.245017896782748</v>
      </c>
      <c r="AL1718" s="28">
        <v>-3.5498294212635541E-2</v>
      </c>
      <c r="AM1718" s="30">
        <v>11.195467899861754</v>
      </c>
      <c r="AN1718" s="28">
        <v>0.14107266162487769</v>
      </c>
      <c r="AO1718" s="30">
        <v>11.184266381316785</v>
      </c>
      <c r="AP1718" s="28">
        <v>0.14221549443523523</v>
      </c>
    </row>
    <row r="1719" spans="1:42" x14ac:dyDescent="0.25">
      <c r="A1719" s="26" t="s">
        <v>336</v>
      </c>
      <c r="B1719" s="26" t="s">
        <v>224</v>
      </c>
      <c r="C1719" s="26" t="s">
        <v>475</v>
      </c>
      <c r="D1719" s="27">
        <v>112.29613044381142</v>
      </c>
      <c r="E1719" s="26"/>
      <c r="F1719" s="26"/>
      <c r="G1719" s="27">
        <v>259.44359224200247</v>
      </c>
      <c r="H1719" s="28">
        <v>-0.56716552729864911</v>
      </c>
      <c r="I1719" s="27">
        <v>323.45486260890959</v>
      </c>
      <c r="J1719" s="28">
        <v>-0.65282287136431438</v>
      </c>
      <c r="K1719" s="29">
        <v>8.2332800626754761</v>
      </c>
      <c r="L1719" s="26"/>
      <c r="M1719" s="26"/>
      <c r="N1719" s="29">
        <v>22.832464963452395</v>
      </c>
      <c r="O1719" s="28">
        <v>-0.6394046776879162</v>
      </c>
      <c r="P1719" s="29">
        <v>26.088019477954674</v>
      </c>
      <c r="Q1719" s="28">
        <v>-0.68440379042062205</v>
      </c>
      <c r="R1719" s="29">
        <v>3.8978635405213033</v>
      </c>
      <c r="S1719" s="26"/>
      <c r="T1719" s="26"/>
      <c r="U1719" s="29">
        <v>6.600017529942761</v>
      </c>
      <c r="V1719" s="28">
        <v>-0.40941618369381699</v>
      </c>
      <c r="W1719" s="29">
        <v>7.541956132176125</v>
      </c>
      <c r="X1719" s="28">
        <v>-0.48317605244454931</v>
      </c>
      <c r="Y1719" s="27">
        <v>112.29613044381142</v>
      </c>
      <c r="Z1719" s="26"/>
      <c r="AA1719" s="29">
        <v>3.8978635405213033</v>
      </c>
      <c r="AB1719" s="26"/>
      <c r="AC1719" s="30">
        <v>13.63929437465532</v>
      </c>
      <c r="AD1719" s="26"/>
      <c r="AE1719" s="26"/>
      <c r="AF1719" s="30">
        <v>11.362925232001459</v>
      </c>
      <c r="AG1719" s="28">
        <v>0.20033302131064915</v>
      </c>
      <c r="AH1719" s="30">
        <v>12.398597865286046</v>
      </c>
      <c r="AI1719" s="28">
        <v>0.10006748527936467</v>
      </c>
      <c r="AJ1719" s="30">
        <v>28.809661825358013</v>
      </c>
      <c r="AK1719" s="26"/>
      <c r="AL1719" s="26"/>
      <c r="AM1719" s="30">
        <v>39.309530780026961</v>
      </c>
      <c r="AN1719" s="28">
        <v>-0.26710746087063181</v>
      </c>
      <c r="AO1719" s="30">
        <v>42.887396444664979</v>
      </c>
      <c r="AP1719" s="28">
        <v>-0.32824875805810733</v>
      </c>
    </row>
    <row r="1720" spans="1:42" x14ac:dyDescent="0.25">
      <c r="A1720" s="26" t="s">
        <v>336</v>
      </c>
      <c r="B1720" s="26" t="s">
        <v>224</v>
      </c>
      <c r="C1720" s="26" t="s">
        <v>476</v>
      </c>
      <c r="D1720" s="27">
        <v>606199.22078942775</v>
      </c>
      <c r="E1720" s="27">
        <v>628864.23328645225</v>
      </c>
      <c r="F1720" s="28">
        <v>-3.6041185517225009E-2</v>
      </c>
      <c r="G1720" s="27">
        <v>687666.08520458813</v>
      </c>
      <c r="H1720" s="28">
        <v>-0.118468637857752</v>
      </c>
      <c r="I1720" s="27">
        <v>569870.4400044668</v>
      </c>
      <c r="J1720" s="28">
        <v>6.3749193210786995E-2</v>
      </c>
      <c r="K1720" s="29">
        <v>177690.55199524347</v>
      </c>
      <c r="L1720" s="29">
        <v>187398.22386318233</v>
      </c>
      <c r="M1720" s="28">
        <v>-5.1802368602096985E-2</v>
      </c>
      <c r="N1720" s="29">
        <v>204585.25341888482</v>
      </c>
      <c r="O1720" s="28">
        <v>-0.13145962856166818</v>
      </c>
      <c r="P1720" s="29">
        <v>167544.11320572317</v>
      </c>
      <c r="Q1720" s="28">
        <v>6.0559804790406103E-2</v>
      </c>
      <c r="R1720" s="29">
        <v>94117.665842634058</v>
      </c>
      <c r="S1720" s="29">
        <v>127016.1957446903</v>
      </c>
      <c r="T1720" s="28">
        <v>-0.25901051207819303</v>
      </c>
      <c r="U1720" s="29">
        <v>140420.27334043305</v>
      </c>
      <c r="V1720" s="28">
        <v>-0.32974303778446268</v>
      </c>
      <c r="W1720" s="29">
        <v>133557.96877168698</v>
      </c>
      <c r="X1720" s="28">
        <v>-0.29530475262374528</v>
      </c>
      <c r="Y1720" s="27">
        <v>593900.32911863492</v>
      </c>
      <c r="Z1720" s="45">
        <v>12298.891670792782</v>
      </c>
      <c r="AA1720" s="29">
        <v>91141.317583301861</v>
      </c>
      <c r="AB1720" s="29">
        <v>2976.3482593321955</v>
      </c>
      <c r="AC1720" s="30">
        <v>3.4115444742703871</v>
      </c>
      <c r="AD1720" s="30">
        <v>3.355764106630915</v>
      </c>
      <c r="AE1720" s="28">
        <v>1.6622255279878397E-2</v>
      </c>
      <c r="AF1720" s="30">
        <v>3.3612690734683772</v>
      </c>
      <c r="AG1720" s="28">
        <v>1.4957267538874068E-2</v>
      </c>
      <c r="AH1720" s="30">
        <v>3.401315803347488</v>
      </c>
      <c r="AI1720" s="28">
        <v>3.0072688083924303E-3</v>
      </c>
      <c r="AJ1720" s="30">
        <v>6.4408654354327126</v>
      </c>
      <c r="AK1720" s="30">
        <v>4.9510554902030348</v>
      </c>
      <c r="AL1720" s="28">
        <v>0.30090754348798121</v>
      </c>
      <c r="AM1720" s="30">
        <v>4.8971994488104977</v>
      </c>
      <c r="AN1720" s="28">
        <v>0.31521403258288011</v>
      </c>
      <c r="AO1720" s="30">
        <v>4.266839674528458</v>
      </c>
      <c r="AP1720" s="28">
        <v>0.50951662746609128</v>
      </c>
    </row>
    <row r="1721" spans="1:42" x14ac:dyDescent="0.25">
      <c r="A1721" s="26" t="s">
        <v>336</v>
      </c>
      <c r="B1721" s="26" t="s">
        <v>224</v>
      </c>
      <c r="C1721" s="26" t="s">
        <v>477</v>
      </c>
      <c r="D1721" s="27">
        <v>370618.29963210464</v>
      </c>
      <c r="E1721" s="27">
        <v>371059.51196201204</v>
      </c>
      <c r="F1721" s="28">
        <v>-1.1890608263198789E-3</v>
      </c>
      <c r="G1721" s="27">
        <v>319093.24152729154</v>
      </c>
      <c r="H1721" s="28">
        <v>0.16147336075874313</v>
      </c>
      <c r="I1721" s="27">
        <v>227776.54218045116</v>
      </c>
      <c r="J1721" s="28">
        <v>0.62711355648945677</v>
      </c>
      <c r="K1721" s="29">
        <v>74787.028392897701</v>
      </c>
      <c r="L1721" s="29">
        <v>78672.620827177714</v>
      </c>
      <c r="M1721" s="28">
        <v>-4.9389385956972252E-2</v>
      </c>
      <c r="N1721" s="29">
        <v>70026.748240154324</v>
      </c>
      <c r="O1721" s="28">
        <v>6.7978026573762354E-2</v>
      </c>
      <c r="P1721" s="29">
        <v>53481.495624808027</v>
      </c>
      <c r="Q1721" s="28">
        <v>0.39837204474526416</v>
      </c>
      <c r="R1721" s="29">
        <v>22143.549522077028</v>
      </c>
      <c r="S1721" s="29">
        <v>33338.252992444824</v>
      </c>
      <c r="T1721" s="28">
        <v>-0.33579154471305861</v>
      </c>
      <c r="U1721" s="29">
        <v>25758.980805635143</v>
      </c>
      <c r="V1721" s="28">
        <v>-0.1403561464965721</v>
      </c>
      <c r="W1721" s="29">
        <v>20027.479065279429</v>
      </c>
      <c r="X1721" s="28">
        <v>0.10565835320063409</v>
      </c>
      <c r="Y1721" s="27">
        <v>370533.94775923737</v>
      </c>
      <c r="Z1721" s="45">
        <v>84.351872867264063</v>
      </c>
      <c r="AA1721" s="29">
        <v>22108.862126585722</v>
      </c>
      <c r="AB1721" s="29">
        <v>34.687395491307093</v>
      </c>
      <c r="AC1721" s="30">
        <v>4.9556494969293521</v>
      </c>
      <c r="AD1721" s="30">
        <v>4.7165012180937582</v>
      </c>
      <c r="AE1721" s="28">
        <v>5.0704593887977219E-2</v>
      </c>
      <c r="AF1721" s="30">
        <v>4.5567336702965591</v>
      </c>
      <c r="AG1721" s="28">
        <v>8.7544248906438929E-2</v>
      </c>
      <c r="AH1721" s="30">
        <v>4.2589785405102676</v>
      </c>
      <c r="AI1721" s="28">
        <v>0.16357700556425356</v>
      </c>
      <c r="AJ1721" s="30">
        <v>16.737077281246158</v>
      </c>
      <c r="AK1721" s="30">
        <v>11.130142663627343</v>
      </c>
      <c r="AL1721" s="28">
        <v>0.50376125329839216</v>
      </c>
      <c r="AM1721" s="30">
        <v>12.387650114537349</v>
      </c>
      <c r="AN1721" s="28">
        <v>0.35110994631698556</v>
      </c>
      <c r="AO1721" s="30">
        <v>11.373200862575619</v>
      </c>
      <c r="AP1721" s="28">
        <v>0.47162417014200303</v>
      </c>
    </row>
    <row r="1722" spans="1:42" x14ac:dyDescent="0.25">
      <c r="A1722" s="26" t="s">
        <v>336</v>
      </c>
      <c r="B1722" s="26" t="s">
        <v>224</v>
      </c>
      <c r="C1722" s="26" t="s">
        <v>478</v>
      </c>
      <c r="D1722" s="27">
        <v>2234292.7025752948</v>
      </c>
      <c r="E1722" s="27">
        <v>2344761.6215657163</v>
      </c>
      <c r="F1722" s="28">
        <v>-4.7113070247480369E-2</v>
      </c>
      <c r="G1722" s="27">
        <v>2743632.2157542193</v>
      </c>
      <c r="H1722" s="28">
        <v>-0.18564423841294928</v>
      </c>
      <c r="I1722" s="27">
        <v>2359686.6529820287</v>
      </c>
      <c r="J1722" s="28">
        <v>-5.3140085463579942E-2</v>
      </c>
      <c r="K1722" s="29">
        <v>837143.92483977426</v>
      </c>
      <c r="L1722" s="29">
        <v>968485.32893235947</v>
      </c>
      <c r="M1722" s="28">
        <v>-0.13561527487192146</v>
      </c>
      <c r="N1722" s="29">
        <v>1134573.477251597</v>
      </c>
      <c r="O1722" s="28">
        <v>-0.26215098305692752</v>
      </c>
      <c r="P1722" s="29">
        <v>1016356.1387409199</v>
      </c>
      <c r="Q1722" s="28">
        <v>-0.17632816595485604</v>
      </c>
      <c r="R1722" s="29">
        <v>555098.23578849935</v>
      </c>
      <c r="S1722" s="29">
        <v>635869.36656739772</v>
      </c>
      <c r="T1722" s="28">
        <v>-0.12702472398524831</v>
      </c>
      <c r="U1722" s="29">
        <v>713717.54963746492</v>
      </c>
      <c r="V1722" s="28">
        <v>-0.22224381890222084</v>
      </c>
      <c r="W1722" s="29">
        <v>628101.79885746259</v>
      </c>
      <c r="X1722" s="28">
        <v>-0.11622887118259981</v>
      </c>
      <c r="Y1722" s="27">
        <v>2104522.686396718</v>
      </c>
      <c r="Z1722" s="45">
        <v>129770.01617857657</v>
      </c>
      <c r="AA1722" s="29">
        <v>500360.18999468023</v>
      </c>
      <c r="AB1722" s="29">
        <v>54738.045793819132</v>
      </c>
      <c r="AC1722" s="30">
        <v>2.6689469233177898</v>
      </c>
      <c r="AD1722" s="30">
        <v>2.4210605483828429</v>
      </c>
      <c r="AE1722" s="28">
        <v>0.10238751571104804</v>
      </c>
      <c r="AF1722" s="30">
        <v>2.4182058463065994</v>
      </c>
      <c r="AG1722" s="28">
        <v>0.10368888876608871</v>
      </c>
      <c r="AH1722" s="30">
        <v>2.3217124028052316</v>
      </c>
      <c r="AI1722" s="28">
        <v>0.14955966126252707</v>
      </c>
      <c r="AJ1722" s="30">
        <v>4.0250401794225725</v>
      </c>
      <c r="AK1722" s="30">
        <v>3.6874895141173436</v>
      </c>
      <c r="AL1722" s="28">
        <v>9.1539423776782397E-2</v>
      </c>
      <c r="AM1722" s="30">
        <v>3.8441428505546149</v>
      </c>
      <c r="AN1722" s="28">
        <v>4.7057910150726738E-2</v>
      </c>
      <c r="AO1722" s="30">
        <v>3.7568538368690789</v>
      </c>
      <c r="AP1722" s="28">
        <v>7.1385886754912239E-2</v>
      </c>
    </row>
    <row r="1723" spans="1:42" x14ac:dyDescent="0.25">
      <c r="A1723" s="26" t="s">
        <v>336</v>
      </c>
      <c r="B1723" s="26" t="s">
        <v>225</v>
      </c>
      <c r="C1723" s="26" t="s">
        <v>338</v>
      </c>
      <c r="D1723" s="27">
        <v>856275665.82409465</v>
      </c>
      <c r="E1723" s="27">
        <v>776599024.10976613</v>
      </c>
      <c r="F1723" s="28">
        <v>0.10259688621893873</v>
      </c>
      <c r="G1723" s="27">
        <v>911032721.84774446</v>
      </c>
      <c r="H1723" s="28">
        <v>-6.0104379031076162E-2</v>
      </c>
      <c r="I1723" s="27">
        <v>684184418.29733181</v>
      </c>
      <c r="J1723" s="28">
        <v>0.25152757491179184</v>
      </c>
      <c r="K1723" s="29">
        <v>220608779.91766053</v>
      </c>
      <c r="L1723" s="29">
        <v>221190239.21934071</v>
      </c>
      <c r="M1723" s="28">
        <v>-2.6287746861360377E-3</v>
      </c>
      <c r="N1723" s="29">
        <v>270367781.99536234</v>
      </c>
      <c r="O1723" s="28">
        <v>-0.18404190658543529</v>
      </c>
      <c r="P1723" s="29">
        <v>205654090.1277599</v>
      </c>
      <c r="Q1723" s="28">
        <v>7.2717687163966566E-2</v>
      </c>
      <c r="R1723" s="26"/>
      <c r="S1723" s="26"/>
      <c r="T1723" s="26"/>
      <c r="U1723" s="26"/>
      <c r="V1723" s="26"/>
      <c r="W1723" s="26"/>
      <c r="X1723" s="26"/>
      <c r="Y1723" s="27">
        <v>770946248.95666659</v>
      </c>
      <c r="Z1723" s="45">
        <v>85329416.867428079</v>
      </c>
      <c r="AA1723" s="26"/>
      <c r="AB1723" s="26"/>
      <c r="AC1723" s="30">
        <v>3.8814215197767234</v>
      </c>
      <c r="AD1723" s="30">
        <v>3.5110004259259413</v>
      </c>
      <c r="AE1723" s="28">
        <v>0.10550300453270169</v>
      </c>
      <c r="AF1723" s="30">
        <v>3.3696053395273684</v>
      </c>
      <c r="AG1723" s="28">
        <v>0.15189202552757824</v>
      </c>
      <c r="AH1723" s="30">
        <v>3.3268699779921285</v>
      </c>
      <c r="AI1723" s="28">
        <v>0.16668867297281165</v>
      </c>
      <c r="AJ1723" s="26"/>
      <c r="AK1723" s="26"/>
      <c r="AL1723" s="26"/>
      <c r="AM1723" s="26"/>
      <c r="AN1723" s="26"/>
      <c r="AO1723" s="26"/>
      <c r="AP1723" s="26"/>
    </row>
    <row r="1724" spans="1:42" x14ac:dyDescent="0.25">
      <c r="A1724" s="26" t="s">
        <v>336</v>
      </c>
      <c r="B1724" s="26" t="s">
        <v>225</v>
      </c>
      <c r="C1724" s="26" t="s">
        <v>339</v>
      </c>
      <c r="D1724" s="27">
        <v>409017110.10599416</v>
      </c>
      <c r="E1724" s="27">
        <v>369778714.59111047</v>
      </c>
      <c r="F1724" s="28">
        <v>0.10611318057685463</v>
      </c>
      <c r="G1724" s="27">
        <v>413875773.1740191</v>
      </c>
      <c r="H1724" s="28">
        <v>-1.1739423718290584E-2</v>
      </c>
      <c r="I1724" s="27">
        <v>328275613.29308105</v>
      </c>
      <c r="J1724" s="28">
        <v>0.24595642668353787</v>
      </c>
      <c r="K1724" s="29">
        <v>101486514.79139203</v>
      </c>
      <c r="L1724" s="29">
        <v>100940125.07799955</v>
      </c>
      <c r="M1724" s="28">
        <v>5.4130080874208253E-3</v>
      </c>
      <c r="N1724" s="29">
        <v>114815828.51767768</v>
      </c>
      <c r="O1724" s="28">
        <v>-0.11609299778935442</v>
      </c>
      <c r="P1724" s="29">
        <v>92704316.034051761</v>
      </c>
      <c r="Q1724" s="28">
        <v>9.4733439963188198E-2</v>
      </c>
      <c r="R1724" s="26"/>
      <c r="S1724" s="26"/>
      <c r="T1724" s="26"/>
      <c r="U1724" s="26"/>
      <c r="V1724" s="26"/>
      <c r="W1724" s="26"/>
      <c r="X1724" s="26"/>
      <c r="Y1724" s="27">
        <v>371012070.97090769</v>
      </c>
      <c r="Z1724" s="45">
        <v>38005039.135086484</v>
      </c>
      <c r="AA1724" s="26"/>
      <c r="AB1724" s="26"/>
      <c r="AC1724" s="30">
        <v>4.0302606799212555</v>
      </c>
      <c r="AD1724" s="30">
        <v>3.6633471011193124</v>
      </c>
      <c r="AE1724" s="28">
        <v>0.10015801633698182</v>
      </c>
      <c r="AF1724" s="30">
        <v>3.6046926501104899</v>
      </c>
      <c r="AG1724" s="28">
        <v>0.11805944947836848</v>
      </c>
      <c r="AH1724" s="30">
        <v>3.5411038809940654</v>
      </c>
      <c r="AI1724" s="28">
        <v>0.13813681139167064</v>
      </c>
      <c r="AJ1724" s="26"/>
      <c r="AK1724" s="26"/>
      <c r="AL1724" s="26"/>
      <c r="AM1724" s="26"/>
      <c r="AN1724" s="26"/>
      <c r="AO1724" s="26"/>
      <c r="AP1724" s="26"/>
    </row>
    <row r="1725" spans="1:42" x14ac:dyDescent="0.25">
      <c r="A1725" s="26" t="s">
        <v>336</v>
      </c>
      <c r="B1725" s="26" t="s">
        <v>225</v>
      </c>
      <c r="C1725" s="26" t="s">
        <v>340</v>
      </c>
      <c r="D1725" s="27">
        <v>88741399.815939829</v>
      </c>
      <c r="E1725" s="27">
        <v>81889675.471606687</v>
      </c>
      <c r="F1725" s="28">
        <v>8.3670185586567816E-2</v>
      </c>
      <c r="G1725" s="27">
        <v>88008629.406806856</v>
      </c>
      <c r="H1725" s="28">
        <v>8.3261199960954924E-3</v>
      </c>
      <c r="I1725" s="27">
        <v>73902556.270762965</v>
      </c>
      <c r="J1725" s="28">
        <v>0.20078931357679367</v>
      </c>
      <c r="K1725" s="29">
        <v>32176214.036059063</v>
      </c>
      <c r="L1725" s="29">
        <v>32275447.699941471</v>
      </c>
      <c r="M1725" s="28">
        <v>-3.0745867510487933E-3</v>
      </c>
      <c r="N1725" s="29">
        <v>35251985.81154494</v>
      </c>
      <c r="O1725" s="28">
        <v>-8.7251021599996481E-2</v>
      </c>
      <c r="P1725" s="29">
        <v>28309904.873272389</v>
      </c>
      <c r="Q1725" s="28">
        <v>0.13657089912855511</v>
      </c>
      <c r="R1725" s="29">
        <v>44308965.841324702</v>
      </c>
      <c r="S1725" s="29">
        <v>43863926.584389247</v>
      </c>
      <c r="T1725" s="28">
        <v>1.0145905567283165E-2</v>
      </c>
      <c r="U1725" s="29">
        <v>48391812.068396315</v>
      </c>
      <c r="V1725" s="28">
        <v>-8.4370600160642364E-2</v>
      </c>
      <c r="W1725" s="29">
        <v>37784720.363306902</v>
      </c>
      <c r="X1725" s="28">
        <v>0.17266888348745213</v>
      </c>
      <c r="Y1725" s="27">
        <v>77527955.18626371</v>
      </c>
      <c r="Z1725" s="45">
        <v>11213444.62967612</v>
      </c>
      <c r="AA1725" s="29">
        <v>37630190.540338226</v>
      </c>
      <c r="AB1725" s="29">
        <v>6678775.3009864762</v>
      </c>
      <c r="AC1725" s="30">
        <v>2.7579813994427562</v>
      </c>
      <c r="AD1725" s="30">
        <v>2.5372126897485354</v>
      </c>
      <c r="AE1725" s="28">
        <v>8.7012299199915044E-2</v>
      </c>
      <c r="AF1725" s="30">
        <v>2.4965580627796644</v>
      </c>
      <c r="AG1725" s="28">
        <v>0.10471350158466709</v>
      </c>
      <c r="AH1725" s="30">
        <v>2.6104840903416444</v>
      </c>
      <c r="AI1725" s="28">
        <v>5.6501899263369286E-2</v>
      </c>
      <c r="AJ1725" s="30">
        <v>2.0027865270819585</v>
      </c>
      <c r="AK1725" s="30">
        <v>1.866902528984955</v>
      </c>
      <c r="AL1725" s="28">
        <v>7.2785802144091763E-2</v>
      </c>
      <c r="AM1725" s="30">
        <v>1.8186677796321551</v>
      </c>
      <c r="AN1725" s="28">
        <v>0.1012382522590483</v>
      </c>
      <c r="AO1725" s="30">
        <v>1.9558846951936273</v>
      </c>
      <c r="AP1725" s="28">
        <v>2.3979855256082996E-2</v>
      </c>
    </row>
    <row r="1726" spans="1:42" x14ac:dyDescent="0.25">
      <c r="A1726" s="26" t="s">
        <v>336</v>
      </c>
      <c r="B1726" s="26" t="s">
        <v>225</v>
      </c>
      <c r="C1726" s="26" t="s">
        <v>341</v>
      </c>
      <c r="D1726" s="27">
        <v>41412260.926261418</v>
      </c>
      <c r="E1726" s="27">
        <v>40173046.569303364</v>
      </c>
      <c r="F1726" s="28">
        <v>3.0846910124684206E-2</v>
      </c>
      <c r="G1726" s="27">
        <v>44675058.308859073</v>
      </c>
      <c r="H1726" s="28">
        <v>-7.303398151246826E-2</v>
      </c>
      <c r="I1726" s="27">
        <v>36067195.698800474</v>
      </c>
      <c r="J1726" s="28">
        <v>0.14819741662473387</v>
      </c>
      <c r="K1726" s="29">
        <v>16329810.074895095</v>
      </c>
      <c r="L1726" s="29">
        <v>16894586.65566903</v>
      </c>
      <c r="M1726" s="28">
        <v>-3.3429440582639067E-2</v>
      </c>
      <c r="N1726" s="29">
        <v>18689717.848174263</v>
      </c>
      <c r="O1726" s="28">
        <v>-0.12626770465182274</v>
      </c>
      <c r="P1726" s="29">
        <v>14915081.995266734</v>
      </c>
      <c r="Q1726" s="28">
        <v>9.485218251413717E-2</v>
      </c>
      <c r="R1726" s="29">
        <v>20041651.453013215</v>
      </c>
      <c r="S1726" s="29">
        <v>19374768.998635251</v>
      </c>
      <c r="T1726" s="28">
        <v>3.4420149960236381E-2</v>
      </c>
      <c r="U1726" s="29">
        <v>21812993.304956969</v>
      </c>
      <c r="V1726" s="28">
        <v>-8.1205812846475267E-2</v>
      </c>
      <c r="W1726" s="29">
        <v>16415049.415506834</v>
      </c>
      <c r="X1726" s="28">
        <v>0.22093153335745869</v>
      </c>
      <c r="Y1726" s="27">
        <v>37251867.814536937</v>
      </c>
      <c r="Z1726" s="45">
        <v>4160393.111724481</v>
      </c>
      <c r="AA1726" s="29">
        <v>17169161.805864599</v>
      </c>
      <c r="AB1726" s="29">
        <v>2872489.6471486161</v>
      </c>
      <c r="AC1726" s="30">
        <v>2.5359915844904557</v>
      </c>
      <c r="AD1726" s="30">
        <v>2.3778650160596366</v>
      </c>
      <c r="AE1726" s="28">
        <v>6.6499388048885472E-2</v>
      </c>
      <c r="AF1726" s="30">
        <v>2.3903548823891545</v>
      </c>
      <c r="AG1726" s="28">
        <v>6.0926811819564476E-2</v>
      </c>
      <c r="AH1726" s="30">
        <v>2.4181694549346973</v>
      </c>
      <c r="AI1726" s="28">
        <v>4.8723686140076661E-2</v>
      </c>
      <c r="AJ1726" s="30">
        <v>2.0663098060232548</v>
      </c>
      <c r="AK1726" s="30">
        <v>2.0734722861538701</v>
      </c>
      <c r="AL1726" s="28">
        <v>-3.4543409036352358E-3</v>
      </c>
      <c r="AM1726" s="30">
        <v>2.0480938899250813</v>
      </c>
      <c r="AN1726" s="28">
        <v>8.8940825358547141E-3</v>
      </c>
      <c r="AO1726" s="30">
        <v>2.1972029925617411</v>
      </c>
      <c r="AP1726" s="28">
        <v>-5.9572641663789415E-2</v>
      </c>
    </row>
    <row r="1727" spans="1:42" x14ac:dyDescent="0.25">
      <c r="A1727" s="26" t="s">
        <v>336</v>
      </c>
      <c r="B1727" s="26" t="s">
        <v>225</v>
      </c>
      <c r="C1727" s="26" t="s">
        <v>133</v>
      </c>
      <c r="D1727" s="27">
        <v>1365373.5515380537</v>
      </c>
      <c r="E1727" s="27">
        <v>1384554.0502079057</v>
      </c>
      <c r="F1727" s="28">
        <v>-1.3853196028693773E-2</v>
      </c>
      <c r="G1727" s="27">
        <v>1476492.717565658</v>
      </c>
      <c r="H1727" s="28">
        <v>-7.5258864947746029E-2</v>
      </c>
      <c r="I1727" s="27">
        <v>1163562.2867319225</v>
      </c>
      <c r="J1727" s="28">
        <v>0.17344259702070181</v>
      </c>
      <c r="K1727" s="29">
        <v>516060.54063907114</v>
      </c>
      <c r="L1727" s="29">
        <v>547978.14709596673</v>
      </c>
      <c r="M1727" s="28">
        <v>-5.8246130116765223E-2</v>
      </c>
      <c r="N1727" s="29">
        <v>594318.57700700907</v>
      </c>
      <c r="O1727" s="28">
        <v>-0.13167691436139475</v>
      </c>
      <c r="P1727" s="29">
        <v>458496.64975586755</v>
      </c>
      <c r="Q1727" s="28">
        <v>0.12554920720544901</v>
      </c>
      <c r="R1727" s="29">
        <v>385068.06424834457</v>
      </c>
      <c r="S1727" s="29">
        <v>412795.05073492642</v>
      </c>
      <c r="T1727" s="28">
        <v>-6.7168892740399042E-2</v>
      </c>
      <c r="U1727" s="29">
        <v>443151.87598064827</v>
      </c>
      <c r="V1727" s="28">
        <v>-0.13106976384511598</v>
      </c>
      <c r="W1727" s="29">
        <v>356030.34883761307</v>
      </c>
      <c r="X1727" s="28">
        <v>8.1559663398177676E-2</v>
      </c>
      <c r="Y1727" s="27">
        <v>1246071.6116693353</v>
      </c>
      <c r="Z1727" s="45">
        <v>119301.93986871833</v>
      </c>
      <c r="AA1727" s="29">
        <v>336108.29911304853</v>
      </c>
      <c r="AB1727" s="29">
        <v>48959.765135296038</v>
      </c>
      <c r="AC1727" s="30">
        <v>2.6457623554151675</v>
      </c>
      <c r="AD1727" s="30">
        <v>2.5266592427917209</v>
      </c>
      <c r="AE1727" s="28">
        <v>4.7138573578227663E-2</v>
      </c>
      <c r="AF1727" s="30">
        <v>2.4843455592475028</v>
      </c>
      <c r="AG1727" s="28">
        <v>6.4973568417976899E-2</v>
      </c>
      <c r="AH1727" s="30">
        <v>2.5377770750374649</v>
      </c>
      <c r="AI1727" s="28">
        <v>4.2551129269740307E-2</v>
      </c>
      <c r="AJ1727" s="30">
        <v>3.5457979466650187</v>
      </c>
      <c r="AK1727" s="30">
        <v>3.3540955681103548</v>
      </c>
      <c r="AL1727" s="28">
        <v>5.7154715678738401E-2</v>
      </c>
      <c r="AM1727" s="30">
        <v>3.3317984140275514</v>
      </c>
      <c r="AN1727" s="28">
        <v>6.4229435891585029E-2</v>
      </c>
      <c r="AO1727" s="30">
        <v>3.2681547809920781</v>
      </c>
      <c r="AP1727" s="28">
        <v>8.4954105383178782E-2</v>
      </c>
    </row>
    <row r="1728" spans="1:42" x14ac:dyDescent="0.25">
      <c r="A1728" s="26" t="s">
        <v>336</v>
      </c>
      <c r="B1728" s="26" t="s">
        <v>225</v>
      </c>
      <c r="C1728" s="26" t="s">
        <v>334</v>
      </c>
      <c r="D1728" s="27">
        <v>821441.76950325724</v>
      </c>
      <c r="E1728" s="27">
        <v>855977.99567013502</v>
      </c>
      <c r="F1728" s="28">
        <v>-4.0347095768320282E-2</v>
      </c>
      <c r="G1728" s="27">
        <v>948025.58477486367</v>
      </c>
      <c r="H1728" s="28">
        <v>-0.1335236277422486</v>
      </c>
      <c r="I1728" s="27">
        <v>813461.52032678132</v>
      </c>
      <c r="J1728" s="28">
        <v>9.8102356129520629E-3</v>
      </c>
      <c r="K1728" s="29">
        <v>331850.93751035654</v>
      </c>
      <c r="L1728" s="29">
        <v>363932.15233680612</v>
      </c>
      <c r="M1728" s="28">
        <v>-8.8151636563178856E-2</v>
      </c>
      <c r="N1728" s="29">
        <v>407694.45872319391</v>
      </c>
      <c r="O1728" s="28">
        <v>-0.1860302969296222</v>
      </c>
      <c r="P1728" s="29">
        <v>344013.42866183794</v>
      </c>
      <c r="Q1728" s="28">
        <v>-3.5354698794148001E-2</v>
      </c>
      <c r="R1728" s="29">
        <v>272036.68014098052</v>
      </c>
      <c r="S1728" s="29">
        <v>300474.59834719094</v>
      </c>
      <c r="T1728" s="28">
        <v>-9.4643335452107388E-2</v>
      </c>
      <c r="U1728" s="29">
        <v>333024.16746489506</v>
      </c>
      <c r="V1728" s="28">
        <v>-0.18313231675699149</v>
      </c>
      <c r="W1728" s="29">
        <v>289371.57893356873</v>
      </c>
      <c r="X1728" s="28">
        <v>-5.9905326074084823E-2</v>
      </c>
      <c r="Y1728" s="27">
        <v>742286.23176027951</v>
      </c>
      <c r="Z1728" s="45">
        <v>79155.5377429777</v>
      </c>
      <c r="AA1728" s="29">
        <v>235844.18480642015</v>
      </c>
      <c r="AB1728" s="29">
        <v>36192.495334560364</v>
      </c>
      <c r="AC1728" s="30">
        <v>2.4753335809925847</v>
      </c>
      <c r="AD1728" s="30">
        <v>2.3520263053811146</v>
      </c>
      <c r="AE1728" s="28">
        <v>5.2425976414192291E-2</v>
      </c>
      <c r="AF1728" s="30">
        <v>2.3253335052525945</v>
      </c>
      <c r="AG1728" s="28">
        <v>6.4506908536414914E-2</v>
      </c>
      <c r="AH1728" s="30">
        <v>2.3646214146088074</v>
      </c>
      <c r="AI1728" s="28">
        <v>4.6820250252234595E-2</v>
      </c>
      <c r="AJ1728" s="30">
        <v>3.0195993021145258</v>
      </c>
      <c r="AK1728" s="30">
        <v>2.8487532735831258</v>
      </c>
      <c r="AL1728" s="28">
        <v>5.9972209638398062E-2</v>
      </c>
      <c r="AM1728" s="30">
        <v>2.8467170775970709</v>
      </c>
      <c r="AN1728" s="28">
        <v>6.0730385143642596E-2</v>
      </c>
      <c r="AO1728" s="30">
        <v>2.8111313603245338</v>
      </c>
      <c r="AP1728" s="28">
        <v>7.4158022187168507E-2</v>
      </c>
    </row>
    <row r="1729" spans="1:42" x14ac:dyDescent="0.25">
      <c r="A1729" s="26" t="s">
        <v>336</v>
      </c>
      <c r="B1729" s="26" t="s">
        <v>225</v>
      </c>
      <c r="C1729" s="26" t="s">
        <v>335</v>
      </c>
      <c r="D1729" s="27">
        <v>425386.82747386693</v>
      </c>
      <c r="E1729" s="27">
        <v>413664.4220584142</v>
      </c>
      <c r="F1729" s="28">
        <v>2.8337958959877355E-2</v>
      </c>
      <c r="G1729" s="27">
        <v>409095.16204457521</v>
      </c>
      <c r="H1729" s="28">
        <v>3.982365703830195E-2</v>
      </c>
      <c r="I1729" s="27">
        <v>312129.20445124863</v>
      </c>
      <c r="J1729" s="28">
        <v>0.36285493765870269</v>
      </c>
      <c r="K1729" s="29">
        <v>149088.12861893009</v>
      </c>
      <c r="L1729" s="29">
        <v>146091.71222192346</v>
      </c>
      <c r="M1729" s="28">
        <v>2.051051597269847E-2</v>
      </c>
      <c r="N1729" s="29">
        <v>146137.97986735567</v>
      </c>
      <c r="O1729" s="28">
        <v>2.0187419822363561E-2</v>
      </c>
      <c r="P1729" s="29">
        <v>107895.95974017709</v>
      </c>
      <c r="Q1729" s="28">
        <v>0.3817767502874746</v>
      </c>
      <c r="R1729" s="29">
        <v>97825.002218807989</v>
      </c>
      <c r="S1729" s="29">
        <v>95542.520595129303</v>
      </c>
      <c r="T1729" s="28">
        <v>2.3889694446632026E-2</v>
      </c>
      <c r="U1729" s="29">
        <v>91860.426904110514</v>
      </c>
      <c r="V1729" s="28">
        <v>6.4930846891487454E-2</v>
      </c>
      <c r="W1729" s="29">
        <v>64612.764379750428</v>
      </c>
      <c r="X1729" s="28">
        <v>0.51401976308981823</v>
      </c>
      <c r="Y1729" s="27">
        <v>385284.844933566</v>
      </c>
      <c r="Z1729" s="45">
        <v>40101.982540300909</v>
      </c>
      <c r="AA1729" s="29">
        <v>85066.599763606035</v>
      </c>
      <c r="AB1729" s="29">
        <v>12758.402455201962</v>
      </c>
      <c r="AC1729" s="30">
        <v>2.853257542464414</v>
      </c>
      <c r="AD1729" s="30">
        <v>2.8315392828720443</v>
      </c>
      <c r="AE1729" s="28">
        <v>7.6701247705597041E-3</v>
      </c>
      <c r="AF1729" s="30">
        <v>2.799376058269702</v>
      </c>
      <c r="AG1729" s="28">
        <v>1.9247676293986798E-2</v>
      </c>
      <c r="AH1729" s="30">
        <v>2.8928720334188887</v>
      </c>
      <c r="AI1729" s="28">
        <v>-1.3693827620731982E-2</v>
      </c>
      <c r="AJ1729" s="30">
        <v>4.3484468982928517</v>
      </c>
      <c r="AK1729" s="30">
        <v>4.3296368934137428</v>
      </c>
      <c r="AL1729" s="28">
        <v>4.3444763018632643E-3</v>
      </c>
      <c r="AM1729" s="30">
        <v>4.4534428570815763</v>
      </c>
      <c r="AN1729" s="28">
        <v>-2.3576357024940112E-2</v>
      </c>
      <c r="AO1729" s="30">
        <v>4.8307669149823527</v>
      </c>
      <c r="AP1729" s="28">
        <v>-9.9843363419918382E-2</v>
      </c>
    </row>
    <row r="1730" spans="1:42" x14ac:dyDescent="0.25">
      <c r="A1730" s="26" t="s">
        <v>336</v>
      </c>
      <c r="B1730" s="26" t="s">
        <v>225</v>
      </c>
      <c r="C1730" s="26" t="s">
        <v>161</v>
      </c>
      <c r="D1730" s="27">
        <v>118544.95456092953</v>
      </c>
      <c r="E1730" s="27">
        <v>114911.63247935653</v>
      </c>
      <c r="F1730" s="28">
        <v>3.16184010546166E-2</v>
      </c>
      <c r="G1730" s="27">
        <v>119371.97074621916</v>
      </c>
      <c r="H1730" s="28">
        <v>-6.9280600807691793E-3</v>
      </c>
      <c r="I1730" s="27">
        <v>37971.561953892706</v>
      </c>
      <c r="J1730" s="28">
        <v>2.1219404328132132</v>
      </c>
      <c r="K1730" s="29">
        <v>35121.474509784493</v>
      </c>
      <c r="L1730" s="29">
        <v>37954.282537237297</v>
      </c>
      <c r="M1730" s="28">
        <v>-7.4637375233572376E-2</v>
      </c>
      <c r="N1730" s="29">
        <v>40486.138416459435</v>
      </c>
      <c r="O1730" s="28">
        <v>-0.13250618894525057</v>
      </c>
      <c r="P1730" s="29">
        <v>6587.2613538524174</v>
      </c>
      <c r="Q1730" s="28">
        <v>4.3317262854986707</v>
      </c>
      <c r="R1730" s="29">
        <v>15206.38188855595</v>
      </c>
      <c r="S1730" s="29">
        <v>16777.931792606203</v>
      </c>
      <c r="T1730" s="28">
        <v>-9.3667677487091261E-2</v>
      </c>
      <c r="U1730" s="29">
        <v>18267.281611642771</v>
      </c>
      <c r="V1730" s="28">
        <v>-0.1675618621402287</v>
      </c>
      <c r="W1730" s="29">
        <v>2046.0055242937747</v>
      </c>
      <c r="X1730" s="28">
        <v>6.4322291450336033</v>
      </c>
      <c r="Y1730" s="27">
        <v>118500.53497548986</v>
      </c>
      <c r="Z1730" s="45">
        <v>44.419585439672225</v>
      </c>
      <c r="AA1730" s="29">
        <v>15197.514543022231</v>
      </c>
      <c r="AB1730" s="29">
        <v>8.8673455337194724</v>
      </c>
      <c r="AC1730" s="30">
        <v>3.3752841022635334</v>
      </c>
      <c r="AD1730" s="30">
        <v>3.0276328466126494</v>
      </c>
      <c r="AE1730" s="28">
        <v>0.11482609459724953</v>
      </c>
      <c r="AF1730" s="30">
        <v>2.9484652134096616</v>
      </c>
      <c r="AG1730" s="28">
        <v>0.1447596827368671</v>
      </c>
      <c r="AH1730" s="30">
        <v>5.7643928051656639</v>
      </c>
      <c r="AI1730" s="28">
        <v>-0.4144597329941101</v>
      </c>
      <c r="AJ1730" s="30">
        <v>7.795737041836647</v>
      </c>
      <c r="AK1730" s="30">
        <v>6.8489748259673133</v>
      </c>
      <c r="AL1730" s="28">
        <v>0.13823415035484787</v>
      </c>
      <c r="AM1730" s="30">
        <v>6.5347419109221292</v>
      </c>
      <c r="AN1730" s="28">
        <v>0.19296785521198595</v>
      </c>
      <c r="AO1730" s="30">
        <v>18.558875576349898</v>
      </c>
      <c r="AP1730" s="28">
        <v>-0.57994561632974273</v>
      </c>
    </row>
    <row r="1731" spans="1:42" x14ac:dyDescent="0.25">
      <c r="A1731" s="26" t="s">
        <v>336</v>
      </c>
      <c r="B1731" s="26" t="s">
        <v>225</v>
      </c>
      <c r="C1731" s="26" t="s">
        <v>468</v>
      </c>
      <c r="D1731" s="27">
        <v>50964.850894596573</v>
      </c>
      <c r="E1731" s="27">
        <v>55374.982191958428</v>
      </c>
      <c r="F1731" s="28">
        <v>-7.9641222855369079E-2</v>
      </c>
      <c r="G1731" s="27">
        <v>62455.821606196165</v>
      </c>
      <c r="H1731" s="28">
        <v>-0.18398558238579935</v>
      </c>
      <c r="I1731" s="27">
        <v>1146.24</v>
      </c>
      <c r="J1731" s="28">
        <v>43.462635132778978</v>
      </c>
      <c r="K1731" s="29">
        <v>23468.519461631775</v>
      </c>
      <c r="L1731" s="29">
        <v>27049.047593146217</v>
      </c>
      <c r="M1731" s="28">
        <v>-0.13237168958295187</v>
      </c>
      <c r="N1731" s="29">
        <v>30618.504161953926</v>
      </c>
      <c r="O1731" s="28">
        <v>-0.23351841953163113</v>
      </c>
      <c r="P1731" s="29">
        <v>288</v>
      </c>
      <c r="Q1731" s="28">
        <v>80.48791479733255</v>
      </c>
      <c r="R1731" s="29">
        <v>11666.070896025747</v>
      </c>
      <c r="S1731" s="29">
        <v>13478.270324417474</v>
      </c>
      <c r="T1731" s="28">
        <v>-0.13445341165985622</v>
      </c>
      <c r="U1731" s="29">
        <v>15270.814060732722</v>
      </c>
      <c r="V1731" s="28">
        <v>-0.23605442056793749</v>
      </c>
      <c r="W1731" s="29">
        <v>72</v>
      </c>
      <c r="X1731" s="28">
        <v>161.02876244480206</v>
      </c>
      <c r="Y1731" s="27">
        <v>50964.850894596573</v>
      </c>
      <c r="Z1731" s="45">
        <v>0</v>
      </c>
      <c r="AA1731" s="29">
        <v>11666.070896025747</v>
      </c>
      <c r="AB1731" s="29">
        <v>0</v>
      </c>
      <c r="AC1731" s="30">
        <v>2.1716261640585386</v>
      </c>
      <c r="AD1731" s="30">
        <v>2.0472063573132808</v>
      </c>
      <c r="AE1731" s="28">
        <v>6.0775410500651349E-2</v>
      </c>
      <c r="AF1731" s="30">
        <v>2.0398064280293218</v>
      </c>
      <c r="AG1731" s="28">
        <v>6.4623649684528758E-2</v>
      </c>
      <c r="AH1731" s="30">
        <v>3.98</v>
      </c>
      <c r="AI1731" s="28">
        <v>-0.45436528541242749</v>
      </c>
      <c r="AJ1731" s="30">
        <v>4.3686388801184677</v>
      </c>
      <c r="AK1731" s="30">
        <v>4.1084635386515531</v>
      </c>
      <c r="AL1731" s="28">
        <v>6.3326676510388896E-2</v>
      </c>
      <c r="AM1731" s="30">
        <v>4.0898816106205285</v>
      </c>
      <c r="AN1731" s="28">
        <v>6.8157784512409239E-2</v>
      </c>
      <c r="AO1731" s="30">
        <v>15.92</v>
      </c>
      <c r="AP1731" s="28">
        <v>-0.72558801004280982</v>
      </c>
    </row>
    <row r="1732" spans="1:42" x14ac:dyDescent="0.25">
      <c r="A1732" s="26" t="s">
        <v>336</v>
      </c>
      <c r="B1732" s="26" t="s">
        <v>225</v>
      </c>
      <c r="C1732" s="26" t="s">
        <v>471</v>
      </c>
      <c r="D1732" s="27">
        <v>222326.58921169399</v>
      </c>
      <c r="E1732" s="27">
        <v>220927.87982136846</v>
      </c>
      <c r="F1732" s="28">
        <v>6.331067819310348E-3</v>
      </c>
      <c r="G1732" s="27">
        <v>205633.79863057376</v>
      </c>
      <c r="H1732" s="28">
        <v>8.117727091697241E-2</v>
      </c>
      <c r="I1732" s="27">
        <v>155146.17514722704</v>
      </c>
      <c r="J1732" s="28">
        <v>0.43301366598767665</v>
      </c>
      <c r="K1732" s="29">
        <v>67230.260217456147</v>
      </c>
      <c r="L1732" s="29">
        <v>71600.254149138927</v>
      </c>
      <c r="M1732" s="28">
        <v>-6.1033218158420943E-2</v>
      </c>
      <c r="N1732" s="29">
        <v>66925.69796298421</v>
      </c>
      <c r="O1732" s="28">
        <v>4.5507520091966295E-3</v>
      </c>
      <c r="P1732" s="29">
        <v>52302.901364672514</v>
      </c>
      <c r="Q1732" s="28">
        <v>0.28540211849253494</v>
      </c>
      <c r="R1732" s="29">
        <v>56974.417525144614</v>
      </c>
      <c r="S1732" s="29">
        <v>58416.679709353644</v>
      </c>
      <c r="T1732" s="28">
        <v>-2.4689218753699487E-2</v>
      </c>
      <c r="U1732" s="29">
        <v>53692.876563519494</v>
      </c>
      <c r="V1732" s="28">
        <v>6.1116877538550329E-2</v>
      </c>
      <c r="W1732" s="29">
        <v>33214.157379051117</v>
      </c>
      <c r="X1732" s="28">
        <v>0.71536543513458517</v>
      </c>
      <c r="Y1732" s="27">
        <v>219323.19615166367</v>
      </c>
      <c r="Z1732" s="45">
        <v>3003.3930600303388</v>
      </c>
      <c r="AA1732" s="29">
        <v>56062.580577076282</v>
      </c>
      <c r="AB1732" s="29">
        <v>911.83694806833023</v>
      </c>
      <c r="AC1732" s="30">
        <v>3.3069422681479899</v>
      </c>
      <c r="AD1732" s="30">
        <v>3.085573961248647</v>
      </c>
      <c r="AE1732" s="28">
        <v>7.1742991637692322E-2</v>
      </c>
      <c r="AF1732" s="30">
        <v>3.0725686080152248</v>
      </c>
      <c r="AG1732" s="28">
        <v>7.6279390319021229E-2</v>
      </c>
      <c r="AH1732" s="30">
        <v>2.9663015071668473</v>
      </c>
      <c r="AI1732" s="28">
        <v>0.11483686339980084</v>
      </c>
      <c r="AJ1732" s="30">
        <v>3.9022178526629823</v>
      </c>
      <c r="AK1732" s="30">
        <v>3.7819314778000575</v>
      </c>
      <c r="AL1732" s="28">
        <v>3.1805540520500171E-2</v>
      </c>
      <c r="AM1732" s="30">
        <v>3.8298152714411908</v>
      </c>
      <c r="AN1732" s="28">
        <v>1.8904980029113977E-2</v>
      </c>
      <c r="AO1732" s="30">
        <v>4.6710856872461584</v>
      </c>
      <c r="AP1732" s="28">
        <v>-0.16460152651073773</v>
      </c>
    </row>
    <row r="1733" spans="1:42" x14ac:dyDescent="0.25">
      <c r="A1733" s="26" t="s">
        <v>336</v>
      </c>
      <c r="B1733" s="26" t="s">
        <v>225</v>
      </c>
      <c r="C1733" s="26" t="s">
        <v>474</v>
      </c>
      <c r="D1733" s="27">
        <v>1189.0444806313515</v>
      </c>
      <c r="E1733" s="27">
        <v>1452.3660394227504</v>
      </c>
      <c r="F1733" s="28">
        <v>-0.18130522997911555</v>
      </c>
      <c r="G1733" s="27">
        <v>869.56978001713753</v>
      </c>
      <c r="H1733" s="28">
        <v>0.36739397798290291</v>
      </c>
      <c r="I1733" s="27">
        <v>421.44</v>
      </c>
      <c r="J1733" s="28">
        <v>1.8213849673295164</v>
      </c>
      <c r="K1733" s="29">
        <v>341.85409847123168</v>
      </c>
      <c r="L1733" s="29">
        <v>436.65103158392685</v>
      </c>
      <c r="M1733" s="28">
        <v>-0.21709998661591312</v>
      </c>
      <c r="N1733" s="29">
        <v>254.13512211071915</v>
      </c>
      <c r="O1733" s="28">
        <v>0.34516667996128442</v>
      </c>
      <c r="P1733" s="29">
        <v>138</v>
      </c>
      <c r="Q1733" s="28">
        <v>1.4772036121103744</v>
      </c>
      <c r="R1733" s="29">
        <v>87.608043045430307</v>
      </c>
      <c r="S1733" s="29">
        <v>107.63830739925835</v>
      </c>
      <c r="T1733" s="28">
        <v>-0.18608862251550098</v>
      </c>
      <c r="U1733" s="29">
        <v>72.103471552391312</v>
      </c>
      <c r="V1733" s="28">
        <v>0.21503224684227823</v>
      </c>
      <c r="W1733" s="29">
        <v>27.6</v>
      </c>
      <c r="X1733" s="28">
        <v>2.1742044581677646</v>
      </c>
      <c r="Y1733" s="27">
        <v>1160.4054945569137</v>
      </c>
      <c r="Z1733" s="45">
        <v>28.638986074437852</v>
      </c>
      <c r="AA1733" s="29">
        <v>80.415697739698601</v>
      </c>
      <c r="AB1733" s="29">
        <v>7.1923453057317062</v>
      </c>
      <c r="AC1733" s="30">
        <v>3.4782221010330057</v>
      </c>
      <c r="AD1733" s="30">
        <v>3.3261481924235357</v>
      </c>
      <c r="AE1733" s="28">
        <v>4.5720725539490831E-2</v>
      </c>
      <c r="AF1733" s="30">
        <v>3.4216828150116601</v>
      </c>
      <c r="AG1733" s="28">
        <v>1.6523824409818345E-2</v>
      </c>
      <c r="AH1733" s="30">
        <v>3.0539130434782606</v>
      </c>
      <c r="AI1733" s="28">
        <v>0.13893946930181003</v>
      </c>
      <c r="AJ1733" s="30">
        <v>13.57232097987575</v>
      </c>
      <c r="AK1733" s="30">
        <v>13.493021903768412</v>
      </c>
      <c r="AL1733" s="28">
        <v>5.8770434579366445E-3</v>
      </c>
      <c r="AM1733" s="30">
        <v>12.060026532637849</v>
      </c>
      <c r="AN1733" s="28">
        <v>0.12539727364157977</v>
      </c>
      <c r="AO1733" s="30">
        <v>15.269565217391303</v>
      </c>
      <c r="AP1733" s="28">
        <v>-0.11115209983729422</v>
      </c>
    </row>
    <row r="1734" spans="1:42" x14ac:dyDescent="0.25">
      <c r="A1734" s="26" t="s">
        <v>336</v>
      </c>
      <c r="B1734" s="26" t="s">
        <v>225</v>
      </c>
      <c r="C1734" s="26" t="s">
        <v>476</v>
      </c>
      <c r="D1734" s="27">
        <v>203060.23826217293</v>
      </c>
      <c r="E1734" s="27">
        <v>192736.54223704577</v>
      </c>
      <c r="F1734" s="28">
        <v>5.3563771069577978E-2</v>
      </c>
      <c r="G1734" s="27">
        <v>203461.36341400148</v>
      </c>
      <c r="H1734" s="28">
        <v>-1.9715052779447689E-3</v>
      </c>
      <c r="I1734" s="27">
        <v>156983.02930402159</v>
      </c>
      <c r="J1734" s="28">
        <v>0.29351713470196705</v>
      </c>
      <c r="K1734" s="29">
        <v>81857.868401473941</v>
      </c>
      <c r="L1734" s="29">
        <v>74491.458072784531</v>
      </c>
      <c r="M1734" s="28">
        <v>9.888932931735335E-2</v>
      </c>
      <c r="N1734" s="29">
        <v>79212.28190437147</v>
      </c>
      <c r="O1734" s="28">
        <v>3.3398690625985737E-2</v>
      </c>
      <c r="P1734" s="29">
        <v>55593.058375504595</v>
      </c>
      <c r="Q1734" s="28">
        <v>0.47244765431977281</v>
      </c>
      <c r="R1734" s="29">
        <v>40850.584693663375</v>
      </c>
      <c r="S1734" s="29">
        <v>37125.840885775651</v>
      </c>
      <c r="T1734" s="28">
        <v>0.10032752710834403</v>
      </c>
      <c r="U1734" s="29">
        <v>38167.550340591013</v>
      </c>
      <c r="V1734" s="28">
        <v>7.02962157416471E-2</v>
      </c>
      <c r="W1734" s="29">
        <v>31398.60700069931</v>
      </c>
      <c r="X1734" s="28">
        <v>0.30103175254728815</v>
      </c>
      <c r="Y1734" s="27">
        <v>165961.64878190236</v>
      </c>
      <c r="Z1734" s="45">
        <v>37098.589480270573</v>
      </c>
      <c r="AA1734" s="29">
        <v>29004.019186529746</v>
      </c>
      <c r="AB1734" s="29">
        <v>11846.565507133628</v>
      </c>
      <c r="AC1734" s="30">
        <v>2.4806440996760259</v>
      </c>
      <c r="AD1734" s="30">
        <v>2.5873643397975332</v>
      </c>
      <c r="AE1734" s="28">
        <v>-4.1246699770878949E-2</v>
      </c>
      <c r="AF1734" s="30">
        <v>2.5685582907411875</v>
      </c>
      <c r="AG1734" s="28">
        <v>-3.4227057015627567E-2</v>
      </c>
      <c r="AH1734" s="30">
        <v>2.8237883270187458</v>
      </c>
      <c r="AI1734" s="28">
        <v>-0.12151910398503531</v>
      </c>
      <c r="AJ1734" s="30">
        <v>4.9708037176190301</v>
      </c>
      <c r="AK1734" s="30">
        <v>5.1914391065251433</v>
      </c>
      <c r="AL1734" s="28">
        <v>-4.2499851077670472E-2</v>
      </c>
      <c r="AM1734" s="30">
        <v>5.3307419941389655</v>
      </c>
      <c r="AN1734" s="28">
        <v>-6.7521233801163094E-2</v>
      </c>
      <c r="AO1734" s="30">
        <v>4.9996813330134442</v>
      </c>
      <c r="AP1734" s="28">
        <v>-5.7758911960512508E-3</v>
      </c>
    </row>
    <row r="1735" spans="1:42" x14ac:dyDescent="0.25">
      <c r="A1735" s="26" t="s">
        <v>336</v>
      </c>
      <c r="B1735" s="26" t="s">
        <v>225</v>
      </c>
      <c r="C1735" s="26" t="s">
        <v>477</v>
      </c>
      <c r="D1735" s="27">
        <v>66391.059185701612</v>
      </c>
      <c r="E1735" s="27">
        <v>58084.284247975353</v>
      </c>
      <c r="F1735" s="28">
        <v>0.14301243520988741</v>
      </c>
      <c r="G1735" s="27">
        <v>56046.579360005853</v>
      </c>
      <c r="H1735" s="28">
        <v>0.18456933400430592</v>
      </c>
      <c r="I1735" s="27">
        <v>36403.881953892705</v>
      </c>
      <c r="J1735" s="28">
        <v>0.82373570131309437</v>
      </c>
      <c r="K1735" s="29">
        <v>11311.100949681488</v>
      </c>
      <c r="L1735" s="29">
        <v>10468.583912507151</v>
      </c>
      <c r="M1735" s="28">
        <v>8.0480516201217545E-2</v>
      </c>
      <c r="N1735" s="29">
        <v>9613.4991323947906</v>
      </c>
      <c r="O1735" s="28">
        <v>0.17658521563353097</v>
      </c>
      <c r="P1735" s="29">
        <v>6161.2613538524174</v>
      </c>
      <c r="Q1735" s="28">
        <v>0.83584177006369953</v>
      </c>
      <c r="R1735" s="29">
        <v>3452.7029494847743</v>
      </c>
      <c r="S1735" s="29">
        <v>3192.0231607894725</v>
      </c>
      <c r="T1735" s="28">
        <v>8.1666007909174665E-2</v>
      </c>
      <c r="U1735" s="29">
        <v>2924.3640793576533</v>
      </c>
      <c r="V1735" s="28">
        <v>0.1806679523444196</v>
      </c>
      <c r="W1735" s="29">
        <v>1946.4055242937745</v>
      </c>
      <c r="X1735" s="28">
        <v>0.77388673962870014</v>
      </c>
      <c r="Y1735" s="27">
        <v>66375.278586336382</v>
      </c>
      <c r="Z1735" s="45">
        <v>15.780599365234375</v>
      </c>
      <c r="AA1735" s="29">
        <v>3451.0279492567865</v>
      </c>
      <c r="AB1735" s="29">
        <v>1.6750002279877663</v>
      </c>
      <c r="AC1735" s="30">
        <v>5.8695488158976366</v>
      </c>
      <c r="AD1735" s="30">
        <v>5.5484375664773733</v>
      </c>
      <c r="AE1735" s="28">
        <v>5.7874175490476389E-2</v>
      </c>
      <c r="AF1735" s="30">
        <v>5.8299874570274453</v>
      </c>
      <c r="AG1735" s="28">
        <v>6.7858394485058766E-3</v>
      </c>
      <c r="AH1735" s="30">
        <v>5.9085112387142376</v>
      </c>
      <c r="AI1735" s="28">
        <v>-6.5942876712001813E-3</v>
      </c>
      <c r="AJ1735" s="30">
        <v>19.228720268451923</v>
      </c>
      <c r="AK1735" s="30">
        <v>18.19669887157384</v>
      </c>
      <c r="AL1735" s="28">
        <v>5.6714759317705997E-2</v>
      </c>
      <c r="AM1735" s="30">
        <v>19.165390436719044</v>
      </c>
      <c r="AN1735" s="28">
        <v>3.3043851593832162E-3</v>
      </c>
      <c r="AO1735" s="30">
        <v>18.70313328827061</v>
      </c>
      <c r="AP1735" s="28">
        <v>2.8101547055269432E-2</v>
      </c>
    </row>
    <row r="1736" spans="1:42" x14ac:dyDescent="0.25">
      <c r="A1736" s="26" t="s">
        <v>336</v>
      </c>
      <c r="B1736" s="26" t="s">
        <v>225</v>
      </c>
      <c r="C1736" s="26" t="s">
        <v>478</v>
      </c>
      <c r="D1736" s="27">
        <v>821441.76950325724</v>
      </c>
      <c r="E1736" s="27">
        <v>855977.99567013502</v>
      </c>
      <c r="F1736" s="28">
        <v>-4.0347095768320282E-2</v>
      </c>
      <c r="G1736" s="27">
        <v>948025.58477486367</v>
      </c>
      <c r="H1736" s="28">
        <v>-0.1335236277422486</v>
      </c>
      <c r="I1736" s="27">
        <v>813461.52032678132</v>
      </c>
      <c r="J1736" s="28">
        <v>9.8102356129520629E-3</v>
      </c>
      <c r="K1736" s="29">
        <v>331850.93751035654</v>
      </c>
      <c r="L1736" s="29">
        <v>363932.15233680612</v>
      </c>
      <c r="M1736" s="28">
        <v>-8.8151636563178856E-2</v>
      </c>
      <c r="N1736" s="29">
        <v>407694.45872319391</v>
      </c>
      <c r="O1736" s="28">
        <v>-0.1860302969296222</v>
      </c>
      <c r="P1736" s="29">
        <v>344013.42866183794</v>
      </c>
      <c r="Q1736" s="28">
        <v>-3.5354698794148001E-2</v>
      </c>
      <c r="R1736" s="29">
        <v>272036.68014098052</v>
      </c>
      <c r="S1736" s="29">
        <v>300474.598347191</v>
      </c>
      <c r="T1736" s="28">
        <v>-9.4643335452107555E-2</v>
      </c>
      <c r="U1736" s="29">
        <v>333024.167464895</v>
      </c>
      <c r="V1736" s="28">
        <v>-0.18313231675699135</v>
      </c>
      <c r="W1736" s="29">
        <v>289371.57893356873</v>
      </c>
      <c r="X1736" s="28">
        <v>-5.9905326074084823E-2</v>
      </c>
      <c r="Y1736" s="27">
        <v>742286.23176027951</v>
      </c>
      <c r="Z1736" s="45">
        <v>79155.5377429777</v>
      </c>
      <c r="AA1736" s="29">
        <v>235844.18480642015</v>
      </c>
      <c r="AB1736" s="29">
        <v>36192.495334560364</v>
      </c>
      <c r="AC1736" s="30">
        <v>2.4753335809925847</v>
      </c>
      <c r="AD1736" s="30">
        <v>2.3520263053811146</v>
      </c>
      <c r="AE1736" s="28">
        <v>5.2425976414192291E-2</v>
      </c>
      <c r="AF1736" s="30">
        <v>2.3253335052525945</v>
      </c>
      <c r="AG1736" s="28">
        <v>6.4506908536414914E-2</v>
      </c>
      <c r="AH1736" s="30">
        <v>2.3646214146088074</v>
      </c>
      <c r="AI1736" s="28">
        <v>4.6820250252234595E-2</v>
      </c>
      <c r="AJ1736" s="30">
        <v>3.0195993021145258</v>
      </c>
      <c r="AK1736" s="30">
        <v>2.8487532735831249</v>
      </c>
      <c r="AL1736" s="28">
        <v>5.9972209638398388E-2</v>
      </c>
      <c r="AM1736" s="30">
        <v>2.8467170775970718</v>
      </c>
      <c r="AN1736" s="28">
        <v>6.073038514364227E-2</v>
      </c>
      <c r="AO1736" s="30">
        <v>2.8111313603245338</v>
      </c>
      <c r="AP1736" s="28">
        <v>7.4158022187168507E-2</v>
      </c>
    </row>
    <row r="1737" spans="1:42" x14ac:dyDescent="0.25">
      <c r="A1737" s="26" t="s">
        <v>336</v>
      </c>
      <c r="B1737" s="26" t="s">
        <v>226</v>
      </c>
      <c r="C1737" s="26" t="s">
        <v>338</v>
      </c>
      <c r="D1737" s="27">
        <v>313036535.80567282</v>
      </c>
      <c r="E1737" s="27">
        <v>291124848.40742391</v>
      </c>
      <c r="F1737" s="28">
        <v>7.5265603462277814E-2</v>
      </c>
      <c r="G1737" s="27">
        <v>343062807.88180226</v>
      </c>
      <c r="H1737" s="28">
        <v>-8.7524124989015392E-2</v>
      </c>
      <c r="I1737" s="27">
        <v>258112549.20179573</v>
      </c>
      <c r="J1737" s="28">
        <v>0.21279084172283624</v>
      </c>
      <c r="K1737" s="29">
        <v>92684303.110389456</v>
      </c>
      <c r="L1737" s="29">
        <v>95895482.391178697</v>
      </c>
      <c r="M1737" s="28">
        <v>-3.3486241486227024E-2</v>
      </c>
      <c r="N1737" s="29">
        <v>118677970.67702153</v>
      </c>
      <c r="O1737" s="28">
        <v>-0.21902689621625776</v>
      </c>
      <c r="P1737" s="29">
        <v>91976603.612232789</v>
      </c>
      <c r="Q1737" s="28">
        <v>7.6943425867330405E-3</v>
      </c>
      <c r="R1737" s="26"/>
      <c r="S1737" s="26"/>
      <c r="T1737" s="26"/>
      <c r="U1737" s="26"/>
      <c r="V1737" s="26"/>
      <c r="W1737" s="26"/>
      <c r="X1737" s="26"/>
      <c r="Y1737" s="27">
        <v>290983116.08928263</v>
      </c>
      <c r="Z1737" s="45">
        <v>22053419.716390189</v>
      </c>
      <c r="AA1737" s="26"/>
      <c r="AB1737" s="26"/>
      <c r="AC1737" s="30">
        <v>3.3774493123483706</v>
      </c>
      <c r="AD1737" s="30">
        <v>3.0358557165379474</v>
      </c>
      <c r="AE1737" s="28">
        <v>0.11251970703007336</v>
      </c>
      <c r="AF1737" s="30">
        <v>2.8907033539985041</v>
      </c>
      <c r="AG1737" s="28">
        <v>0.16838322675918493</v>
      </c>
      <c r="AH1737" s="30">
        <v>2.8062848492425418</v>
      </c>
      <c r="AI1737" s="28">
        <v>0.20353046600383229</v>
      </c>
      <c r="AJ1737" s="26"/>
      <c r="AK1737" s="26"/>
      <c r="AL1737" s="26"/>
      <c r="AM1737" s="26"/>
      <c r="AN1737" s="26"/>
      <c r="AO1737" s="26"/>
      <c r="AP1737" s="26"/>
    </row>
    <row r="1738" spans="1:42" x14ac:dyDescent="0.25">
      <c r="A1738" s="26" t="s">
        <v>336</v>
      </c>
      <c r="B1738" s="26" t="s">
        <v>226</v>
      </c>
      <c r="C1738" s="26" t="s">
        <v>339</v>
      </c>
      <c r="D1738" s="27">
        <v>130870733.53649256</v>
      </c>
      <c r="E1738" s="27">
        <v>120996653.60378979</v>
      </c>
      <c r="F1738" s="28">
        <v>8.1606223301315284E-2</v>
      </c>
      <c r="G1738" s="27">
        <v>137533409.44943848</v>
      </c>
      <c r="H1738" s="28">
        <v>-4.8444053991080115E-2</v>
      </c>
      <c r="I1738" s="27">
        <v>108267430.85049443</v>
      </c>
      <c r="J1738" s="28">
        <v>0.20877287387756374</v>
      </c>
      <c r="K1738" s="29">
        <v>38053096.476929747</v>
      </c>
      <c r="L1738" s="29">
        <v>39537691.424268842</v>
      </c>
      <c r="M1738" s="28">
        <v>-3.7548852597595724E-2</v>
      </c>
      <c r="N1738" s="29">
        <v>46135694.924719729</v>
      </c>
      <c r="O1738" s="28">
        <v>-0.175191865235334</v>
      </c>
      <c r="P1738" s="29">
        <v>38060188.036214665</v>
      </c>
      <c r="Q1738" s="28">
        <v>-1.8632486203616015E-4</v>
      </c>
      <c r="R1738" s="26"/>
      <c r="S1738" s="26"/>
      <c r="T1738" s="26"/>
      <c r="U1738" s="26"/>
      <c r="V1738" s="26"/>
      <c r="W1738" s="26"/>
      <c r="X1738" s="26"/>
      <c r="Y1738" s="27">
        <v>121590008.80208708</v>
      </c>
      <c r="Z1738" s="45">
        <v>9280724.7344054729</v>
      </c>
      <c r="AA1738" s="26"/>
      <c r="AB1738" s="26"/>
      <c r="AC1738" s="30">
        <v>3.4391612155881948</v>
      </c>
      <c r="AD1738" s="30">
        <v>3.0602862545869378</v>
      </c>
      <c r="AE1738" s="28">
        <v>0.12380376523058155</v>
      </c>
      <c r="AF1738" s="30">
        <v>2.9810629204535384</v>
      </c>
      <c r="AG1738" s="28">
        <v>0.1536694485686875</v>
      </c>
      <c r="AH1738" s="30">
        <v>2.8446373083463707</v>
      </c>
      <c r="AI1738" s="28">
        <v>0.20899814028925517</v>
      </c>
      <c r="AJ1738" s="26"/>
      <c r="AK1738" s="26"/>
      <c r="AL1738" s="26"/>
      <c r="AM1738" s="26"/>
      <c r="AN1738" s="26"/>
      <c r="AO1738" s="26"/>
      <c r="AP1738" s="26"/>
    </row>
    <row r="1739" spans="1:42" x14ac:dyDescent="0.25">
      <c r="A1739" s="26" t="s">
        <v>336</v>
      </c>
      <c r="B1739" s="26" t="s">
        <v>226</v>
      </c>
      <c r="C1739" s="26" t="s">
        <v>340</v>
      </c>
      <c r="D1739" s="27">
        <v>26851595.369533647</v>
      </c>
      <c r="E1739" s="27">
        <v>25788272.546235386</v>
      </c>
      <c r="F1739" s="28">
        <v>4.1232805392134968E-2</v>
      </c>
      <c r="G1739" s="27">
        <v>27543865.489509117</v>
      </c>
      <c r="H1739" s="28">
        <v>-2.5133368453281957E-2</v>
      </c>
      <c r="I1739" s="27">
        <v>24125261.607464023</v>
      </c>
      <c r="J1739" s="28">
        <v>0.11300742791639341</v>
      </c>
      <c r="K1739" s="29">
        <v>10870575.218894418</v>
      </c>
      <c r="L1739" s="29">
        <v>11570362.652903041</v>
      </c>
      <c r="M1739" s="28">
        <v>-6.0481028555578041E-2</v>
      </c>
      <c r="N1739" s="29">
        <v>12501224.368981957</v>
      </c>
      <c r="O1739" s="28">
        <v>-0.13043915555451563</v>
      </c>
      <c r="P1739" s="29">
        <v>10779660.051456869</v>
      </c>
      <c r="Q1739" s="28">
        <v>8.4339549673704706E-3</v>
      </c>
      <c r="R1739" s="29">
        <v>15414478.813182954</v>
      </c>
      <c r="S1739" s="29">
        <v>16517750.633124787</v>
      </c>
      <c r="T1739" s="28">
        <v>-6.6793103034824025E-2</v>
      </c>
      <c r="U1739" s="29">
        <v>18586010.846038111</v>
      </c>
      <c r="V1739" s="28">
        <v>-0.17064081470345299</v>
      </c>
      <c r="W1739" s="29">
        <v>15832250.911667937</v>
      </c>
      <c r="X1739" s="28">
        <v>-2.6387410155121849E-2</v>
      </c>
      <c r="Y1739" s="27">
        <v>24621729.838814788</v>
      </c>
      <c r="Z1739" s="45">
        <v>2229865.5307188574</v>
      </c>
      <c r="AA1739" s="29">
        <v>13746908.48288299</v>
      </c>
      <c r="AB1739" s="29">
        <v>1667570.3302999637</v>
      </c>
      <c r="AC1739" s="30">
        <v>2.4701172503606084</v>
      </c>
      <c r="AD1739" s="30">
        <v>2.228821457015008</v>
      </c>
      <c r="AE1739" s="28">
        <v>0.10826160731095993</v>
      </c>
      <c r="AF1739" s="30">
        <v>2.2032934276302543</v>
      </c>
      <c r="AG1739" s="28">
        <v>0.12110226417610462</v>
      </c>
      <c r="AH1739" s="30">
        <v>2.2380354753583811</v>
      </c>
      <c r="AI1739" s="28">
        <v>0.10369888125435704</v>
      </c>
      <c r="AJ1739" s="30">
        <v>1.7419723167395906</v>
      </c>
      <c r="AK1739" s="30">
        <v>1.5612460267150083</v>
      </c>
      <c r="AL1739" s="28">
        <v>0.11575772615725752</v>
      </c>
      <c r="AM1739" s="30">
        <v>1.481967578609291</v>
      </c>
      <c r="AN1739" s="28">
        <v>0.17544563179600292</v>
      </c>
      <c r="AO1739" s="30">
        <v>1.5238049056994394</v>
      </c>
      <c r="AP1739" s="28">
        <v>0.1431727973995533</v>
      </c>
    </row>
    <row r="1740" spans="1:42" x14ac:dyDescent="0.25">
      <c r="A1740" s="26" t="s">
        <v>336</v>
      </c>
      <c r="B1740" s="26" t="s">
        <v>226</v>
      </c>
      <c r="C1740" s="26" t="s">
        <v>341</v>
      </c>
      <c r="D1740" s="27">
        <v>13718537.852560291</v>
      </c>
      <c r="E1740" s="27">
        <v>13730299.030188611</v>
      </c>
      <c r="F1740" s="28">
        <v>-8.5658568706046233E-4</v>
      </c>
      <c r="G1740" s="27">
        <v>14677347.366341077</v>
      </c>
      <c r="H1740" s="28">
        <v>-6.5325803760670126E-2</v>
      </c>
      <c r="I1740" s="27">
        <v>12547383.503435925</v>
      </c>
      <c r="J1740" s="28">
        <v>9.3338531400085301E-2</v>
      </c>
      <c r="K1740" s="29">
        <v>6188448.9111784128</v>
      </c>
      <c r="L1740" s="29">
        <v>6777184.8960392587</v>
      </c>
      <c r="M1740" s="28">
        <v>-8.6870285213100293E-2</v>
      </c>
      <c r="N1740" s="29">
        <v>7254430.7514515985</v>
      </c>
      <c r="O1740" s="28">
        <v>-0.14694217600187093</v>
      </c>
      <c r="P1740" s="29">
        <v>6176109.8687056834</v>
      </c>
      <c r="Q1740" s="28">
        <v>1.9978664134929535E-3</v>
      </c>
      <c r="R1740" s="29">
        <v>7700044.8097268371</v>
      </c>
      <c r="S1740" s="29">
        <v>8352667.9190462669</v>
      </c>
      <c r="T1740" s="28">
        <v>-7.8133491675309932E-2</v>
      </c>
      <c r="U1740" s="29">
        <v>9413692.1910185106</v>
      </c>
      <c r="V1740" s="28">
        <v>-0.18203775378662196</v>
      </c>
      <c r="W1740" s="29">
        <v>7782872.2667745212</v>
      </c>
      <c r="X1740" s="28">
        <v>-1.064227372730743E-2</v>
      </c>
      <c r="Y1740" s="27">
        <v>12976814.837285647</v>
      </c>
      <c r="Z1740" s="45">
        <v>741723.01527464355</v>
      </c>
      <c r="AA1740" s="29">
        <v>7009234.1297061807</v>
      </c>
      <c r="AB1740" s="29">
        <v>690810.68002065644</v>
      </c>
      <c r="AC1740" s="30">
        <v>2.2167974640268926</v>
      </c>
      <c r="AD1740" s="30">
        <v>2.0259590435865058</v>
      </c>
      <c r="AE1740" s="28">
        <v>9.41965836103726E-2</v>
      </c>
      <c r="AF1740" s="30">
        <v>2.0232252356126175</v>
      </c>
      <c r="AG1740" s="28">
        <v>9.5675076114628888E-2</v>
      </c>
      <c r="AH1740" s="30">
        <v>2.0315997885681165</v>
      </c>
      <c r="AI1740" s="28">
        <v>9.1158542396435518E-2</v>
      </c>
      <c r="AJ1740" s="30">
        <v>1.7816179245126968</v>
      </c>
      <c r="AK1740" s="30">
        <v>1.643821969610445</v>
      </c>
      <c r="AL1740" s="28">
        <v>8.3826568478645461E-2</v>
      </c>
      <c r="AM1740" s="30">
        <v>1.5591488513236662</v>
      </c>
      <c r="AN1740" s="28">
        <v>0.14268623101646882</v>
      </c>
      <c r="AO1740" s="30">
        <v>1.6121790353673597</v>
      </c>
      <c r="AP1740" s="28">
        <v>0.10509930065349589</v>
      </c>
    </row>
    <row r="1741" spans="1:42" x14ac:dyDescent="0.25">
      <c r="A1741" s="26" t="s">
        <v>336</v>
      </c>
      <c r="B1741" s="26" t="s">
        <v>226</v>
      </c>
      <c r="C1741" s="26" t="s">
        <v>133</v>
      </c>
      <c r="D1741" s="27">
        <v>550318.91467356088</v>
      </c>
      <c r="E1741" s="27">
        <v>568210.05263726239</v>
      </c>
      <c r="F1741" s="28">
        <v>-3.1486838151951822E-2</v>
      </c>
      <c r="G1741" s="27">
        <v>583033.30786894087</v>
      </c>
      <c r="H1741" s="28">
        <v>-5.6110676275005898E-2</v>
      </c>
      <c r="I1741" s="27">
        <v>515054.952918756</v>
      </c>
      <c r="J1741" s="28">
        <v>6.8466406458122867E-2</v>
      </c>
      <c r="K1741" s="29">
        <v>195386.18392489653</v>
      </c>
      <c r="L1741" s="29">
        <v>206452.22286968521</v>
      </c>
      <c r="M1741" s="28">
        <v>-5.3600967773418856E-2</v>
      </c>
      <c r="N1741" s="29">
        <v>224640.11200843856</v>
      </c>
      <c r="O1741" s="28">
        <v>-0.13022575452794966</v>
      </c>
      <c r="P1741" s="29">
        <v>210024.01658035503</v>
      </c>
      <c r="Q1741" s="28">
        <v>-6.9695994266722752E-2</v>
      </c>
      <c r="R1741" s="29">
        <v>121521.14799004387</v>
      </c>
      <c r="S1741" s="29">
        <v>129215.50656084939</v>
      </c>
      <c r="T1741" s="28">
        <v>-5.9546712121444474E-2</v>
      </c>
      <c r="U1741" s="29">
        <v>135872.46136338188</v>
      </c>
      <c r="V1741" s="28">
        <v>-0.10562341499766001</v>
      </c>
      <c r="W1741" s="29">
        <v>126872.98065941139</v>
      </c>
      <c r="X1741" s="28">
        <v>-4.2182603747084914E-2</v>
      </c>
      <c r="Y1741" s="27">
        <v>535600.62315692403</v>
      </c>
      <c r="Z1741" s="45">
        <v>14718.291516636904</v>
      </c>
      <c r="AA1741" s="29">
        <v>115117.92306627093</v>
      </c>
      <c r="AB1741" s="29">
        <v>6403.2249237729375</v>
      </c>
      <c r="AC1741" s="30">
        <v>2.816570259057289</v>
      </c>
      <c r="AD1741" s="30">
        <v>2.7522593108426956</v>
      </c>
      <c r="AE1741" s="28">
        <v>2.3366602108034089E-2</v>
      </c>
      <c r="AF1741" s="30">
        <v>2.5954105108665515</v>
      </c>
      <c r="AG1741" s="28">
        <v>8.5211856569424552E-2</v>
      </c>
      <c r="AH1741" s="30">
        <v>2.4523621693602662</v>
      </c>
      <c r="AI1741" s="28">
        <v>0.1485131740521147</v>
      </c>
      <c r="AJ1741" s="30">
        <v>4.5285855489009048</v>
      </c>
      <c r="AK1741" s="30">
        <v>4.3973828510255801</v>
      </c>
      <c r="AL1741" s="28">
        <v>2.9836541943289045E-2</v>
      </c>
      <c r="AM1741" s="30">
        <v>4.2910336798098987</v>
      </c>
      <c r="AN1741" s="28">
        <v>5.5360056997159283E-2</v>
      </c>
      <c r="AO1741" s="30">
        <v>4.0596110396540084</v>
      </c>
      <c r="AP1741" s="28">
        <v>0.11552203023047895</v>
      </c>
    </row>
    <row r="1742" spans="1:42" x14ac:dyDescent="0.25">
      <c r="A1742" s="26" t="s">
        <v>336</v>
      </c>
      <c r="B1742" s="26" t="s">
        <v>226</v>
      </c>
      <c r="C1742" s="26" t="s">
        <v>334</v>
      </c>
      <c r="D1742" s="27">
        <v>257199.33696915864</v>
      </c>
      <c r="E1742" s="27">
        <v>268464.79451809765</v>
      </c>
      <c r="F1742" s="28">
        <v>-4.1962513443004119E-2</v>
      </c>
      <c r="G1742" s="27">
        <v>294515.02547710302</v>
      </c>
      <c r="H1742" s="28">
        <v>-0.12670215533993348</v>
      </c>
      <c r="I1742" s="27">
        <v>306854.5355868733</v>
      </c>
      <c r="J1742" s="28">
        <v>-0.16181999240371933</v>
      </c>
      <c r="K1742" s="29">
        <v>99225.258004058516</v>
      </c>
      <c r="L1742" s="29">
        <v>105412.77668583587</v>
      </c>
      <c r="M1742" s="28">
        <v>-5.8697995407313436E-2</v>
      </c>
      <c r="N1742" s="29">
        <v>121334.93095341188</v>
      </c>
      <c r="O1742" s="28">
        <v>-0.18222017992364178</v>
      </c>
      <c r="P1742" s="29">
        <v>131392.22543079677</v>
      </c>
      <c r="Q1742" s="28">
        <v>-0.24481636810147747</v>
      </c>
      <c r="R1742" s="29">
        <v>63226.862347961382</v>
      </c>
      <c r="S1742" s="29">
        <v>69075.696133291451</v>
      </c>
      <c r="T1742" s="28">
        <v>-8.4672817108406795E-2</v>
      </c>
      <c r="U1742" s="29">
        <v>76127.924203149494</v>
      </c>
      <c r="V1742" s="28">
        <v>-0.16946556720450262</v>
      </c>
      <c r="W1742" s="29">
        <v>83002.177289056039</v>
      </c>
      <c r="X1742" s="28">
        <v>-0.23825055663572409</v>
      </c>
      <c r="Y1742" s="27">
        <v>247784.5187684609</v>
      </c>
      <c r="Z1742" s="45">
        <v>9414.8182006977368</v>
      </c>
      <c r="AA1742" s="29">
        <v>58884.995075205479</v>
      </c>
      <c r="AB1742" s="29">
        <v>4341.8672727559033</v>
      </c>
      <c r="AC1742" s="30">
        <v>2.5920752653385759</v>
      </c>
      <c r="AD1742" s="30">
        <v>2.546795587390791</v>
      </c>
      <c r="AE1742" s="28">
        <v>1.7779078215764538E-2</v>
      </c>
      <c r="AF1742" s="30">
        <v>2.4272896779426683</v>
      </c>
      <c r="AG1742" s="28">
        <v>6.7888719213595169E-2</v>
      </c>
      <c r="AH1742" s="30">
        <v>2.3354086178294553</v>
      </c>
      <c r="AI1742" s="28">
        <v>0.10990224389411919</v>
      </c>
      <c r="AJ1742" s="30">
        <v>4.0678807617194925</v>
      </c>
      <c r="AK1742" s="30">
        <v>3.8865304230891335</v>
      </c>
      <c r="AL1742" s="28">
        <v>4.6661242519289527E-2</v>
      </c>
      <c r="AM1742" s="30">
        <v>3.8686858805079387</v>
      </c>
      <c r="AN1742" s="28">
        <v>5.148902944412756E-2</v>
      </c>
      <c r="AO1742" s="30">
        <v>3.6969456176823994</v>
      </c>
      <c r="AP1742" s="28">
        <v>0.1003355695206658</v>
      </c>
    </row>
    <row r="1743" spans="1:42" x14ac:dyDescent="0.25">
      <c r="A1743" s="26" t="s">
        <v>336</v>
      </c>
      <c r="B1743" s="26" t="s">
        <v>226</v>
      </c>
      <c r="C1743" s="26" t="s">
        <v>335</v>
      </c>
      <c r="D1743" s="27">
        <v>224734.17616823316</v>
      </c>
      <c r="E1743" s="27">
        <v>242923.90069469454</v>
      </c>
      <c r="F1743" s="28">
        <v>-7.4878282764453616E-2</v>
      </c>
      <c r="G1743" s="27">
        <v>214676.91099216821</v>
      </c>
      <c r="H1743" s="28">
        <v>4.6848378475279312E-2</v>
      </c>
      <c r="I1743" s="27">
        <v>168044.17597732187</v>
      </c>
      <c r="J1743" s="28">
        <v>0.33735176992127236</v>
      </c>
      <c r="K1743" s="29">
        <v>69338.068135942391</v>
      </c>
      <c r="L1743" s="29">
        <v>79768.828753702299</v>
      </c>
      <c r="M1743" s="28">
        <v>-0.13076236395505289</v>
      </c>
      <c r="N1743" s="29">
        <v>72020.311702899489</v>
      </c>
      <c r="O1743" s="28">
        <v>-3.7242876398841156E-2</v>
      </c>
      <c r="P1743" s="29">
        <v>62028.287898123483</v>
      </c>
      <c r="Q1743" s="28">
        <v>0.11784591330047089</v>
      </c>
      <c r="R1743" s="29">
        <v>45493.856428721003</v>
      </c>
      <c r="S1743" s="29">
        <v>50364.262611345781</v>
      </c>
      <c r="T1743" s="28">
        <v>-9.6703613437350316E-2</v>
      </c>
      <c r="U1743" s="29">
        <v>44879.899440146728</v>
      </c>
      <c r="V1743" s="28">
        <v>1.3679999203052306E-2</v>
      </c>
      <c r="W1743" s="29">
        <v>36152.124995943697</v>
      </c>
      <c r="X1743" s="28">
        <v>0.25840061777351836</v>
      </c>
      <c r="Y1743" s="27">
        <v>219532.51164376346</v>
      </c>
      <c r="Z1743" s="45">
        <v>5201.6645244696892</v>
      </c>
      <c r="AA1743" s="29">
        <v>43493.530743537602</v>
      </c>
      <c r="AB1743" s="29">
        <v>2000.3256851834046</v>
      </c>
      <c r="AC1743" s="30">
        <v>3.241136971506406</v>
      </c>
      <c r="AD1743" s="30">
        <v>3.0453487219269189</v>
      </c>
      <c r="AE1743" s="28">
        <v>6.4290912948584675E-2</v>
      </c>
      <c r="AF1743" s="30">
        <v>2.9807828641142282</v>
      </c>
      <c r="AG1743" s="28">
        <v>8.7344204278208909E-2</v>
      </c>
      <c r="AH1743" s="30">
        <v>2.7091538662701931</v>
      </c>
      <c r="AI1743" s="28">
        <v>0.19636503923220006</v>
      </c>
      <c r="AJ1743" s="30">
        <v>4.9398796631000677</v>
      </c>
      <c r="AK1743" s="30">
        <v>4.8233387743469116</v>
      </c>
      <c r="AL1743" s="28">
        <v>2.4161870895940931E-2</v>
      </c>
      <c r="AM1743" s="30">
        <v>4.7833643495228459</v>
      </c>
      <c r="AN1743" s="28">
        <v>3.2720759310930297E-2</v>
      </c>
      <c r="AO1743" s="30">
        <v>4.6482516863442074</v>
      </c>
      <c r="AP1743" s="28">
        <v>6.2739282731314849E-2</v>
      </c>
    </row>
    <row r="1744" spans="1:42" x14ac:dyDescent="0.25">
      <c r="A1744" s="26" t="s">
        <v>336</v>
      </c>
      <c r="B1744" s="26" t="s">
        <v>226</v>
      </c>
      <c r="C1744" s="26" t="s">
        <v>161</v>
      </c>
      <c r="D1744" s="27">
        <v>68385.401536169054</v>
      </c>
      <c r="E1744" s="27">
        <v>56821.357424470189</v>
      </c>
      <c r="F1744" s="28">
        <v>0.20351580173124825</v>
      </c>
      <c r="G1744" s="27">
        <v>73841.371399669646</v>
      </c>
      <c r="H1744" s="28">
        <v>-7.3887710372684129E-2</v>
      </c>
      <c r="I1744" s="27">
        <v>40156.241354560851</v>
      </c>
      <c r="J1744" s="28">
        <v>0.70298312863392531</v>
      </c>
      <c r="K1744" s="29">
        <v>26822.857784895616</v>
      </c>
      <c r="L1744" s="29">
        <v>21270.617430147053</v>
      </c>
      <c r="M1744" s="28">
        <v>0.26102864070505627</v>
      </c>
      <c r="N1744" s="29">
        <v>31284.869352127174</v>
      </c>
      <c r="O1744" s="28">
        <v>-0.14262522617592999</v>
      </c>
      <c r="P1744" s="29">
        <v>16603.503251434777</v>
      </c>
      <c r="Q1744" s="28">
        <v>0.61549387371473807</v>
      </c>
      <c r="R1744" s="29">
        <v>12800.429213361514</v>
      </c>
      <c r="S1744" s="29">
        <v>9775.5478162121908</v>
      </c>
      <c r="T1744" s="28">
        <v>0.30943344086893315</v>
      </c>
      <c r="U1744" s="29">
        <v>14864.63772008564</v>
      </c>
      <c r="V1744" s="28">
        <v>-0.138867057885635</v>
      </c>
      <c r="W1744" s="29">
        <v>7718.678374411681</v>
      </c>
      <c r="X1744" s="28">
        <v>0.65837059046227786</v>
      </c>
      <c r="Y1744" s="27">
        <v>68283.592744699577</v>
      </c>
      <c r="Z1744" s="45">
        <v>101.80879146947919</v>
      </c>
      <c r="AA1744" s="29">
        <v>12739.397247527886</v>
      </c>
      <c r="AB1744" s="29">
        <v>61.031965833627588</v>
      </c>
      <c r="AC1744" s="30">
        <v>2.5495195957336798</v>
      </c>
      <c r="AD1744" s="30">
        <v>2.6713543982008123</v>
      </c>
      <c r="AE1744" s="28">
        <v>-4.5607876869197754E-2</v>
      </c>
      <c r="AF1744" s="30">
        <v>2.3602902274753754</v>
      </c>
      <c r="AG1744" s="28">
        <v>8.0172076321609304E-2</v>
      </c>
      <c r="AH1744" s="30">
        <v>2.4185402771003033</v>
      </c>
      <c r="AI1744" s="28">
        <v>5.4156352025037817E-2</v>
      </c>
      <c r="AJ1744" s="30">
        <v>5.3424303510687041</v>
      </c>
      <c r="AK1744" s="30">
        <v>5.8126008375955358</v>
      </c>
      <c r="AL1744" s="28">
        <v>-8.0888142788990189E-2</v>
      </c>
      <c r="AM1744" s="30">
        <v>4.9675863475564217</v>
      </c>
      <c r="AN1744" s="28">
        <v>7.5457974413805584E-2</v>
      </c>
      <c r="AO1744" s="30">
        <v>5.2024763057472994</v>
      </c>
      <c r="AP1744" s="28">
        <v>2.6901428684412112E-2</v>
      </c>
    </row>
    <row r="1745" spans="1:42" x14ac:dyDescent="0.25">
      <c r="A1745" s="26" t="s">
        <v>336</v>
      </c>
      <c r="B1745" s="26" t="s">
        <v>226</v>
      </c>
      <c r="C1745" s="26" t="s">
        <v>468</v>
      </c>
      <c r="D1745" s="27">
        <v>54704.581571286915</v>
      </c>
      <c r="E1745" s="27">
        <v>41966.86388091564</v>
      </c>
      <c r="F1745" s="28">
        <v>0.30351845509627728</v>
      </c>
      <c r="G1745" s="27">
        <v>59632.752398622033</v>
      </c>
      <c r="H1745" s="28">
        <v>-8.2642015152884274E-2</v>
      </c>
      <c r="I1745" s="27">
        <v>28274.127841759921</v>
      </c>
      <c r="J1745" s="28">
        <v>0.9347928918426307</v>
      </c>
      <c r="K1745" s="29">
        <v>23701.042479276657</v>
      </c>
      <c r="L1745" s="29">
        <v>17781.287079030095</v>
      </c>
      <c r="M1745" s="28">
        <v>0.33292052335333328</v>
      </c>
      <c r="N1745" s="29">
        <v>27797.619385462538</v>
      </c>
      <c r="O1745" s="28">
        <v>-0.14737150147211125</v>
      </c>
      <c r="P1745" s="29">
        <v>13373.941909091653</v>
      </c>
      <c r="Q1745" s="28">
        <v>0.77218075571007272</v>
      </c>
      <c r="R1745" s="29">
        <v>11971.231181935931</v>
      </c>
      <c r="S1745" s="29">
        <v>8853.4799013346637</v>
      </c>
      <c r="T1745" s="28">
        <v>0.35214981175156512</v>
      </c>
      <c r="U1745" s="29">
        <v>13953.102304155367</v>
      </c>
      <c r="V1745" s="28">
        <v>-0.14203802702924467</v>
      </c>
      <c r="W1745" s="29">
        <v>6813.2025521851174</v>
      </c>
      <c r="X1745" s="28">
        <v>0.75706374355427619</v>
      </c>
      <c r="Y1745" s="27">
        <v>54625.590781933533</v>
      </c>
      <c r="Z1745" s="45">
        <v>78.990789353384173</v>
      </c>
      <c r="AA1745" s="29">
        <v>11931.175936689531</v>
      </c>
      <c r="AB1745" s="29">
        <v>40.055245246400169</v>
      </c>
      <c r="AC1745" s="30">
        <v>2.3081086673347233</v>
      </c>
      <c r="AD1745" s="30">
        <v>2.3601701999630942</v>
      </c>
      <c r="AE1745" s="28">
        <v>-2.2058380632542923E-2</v>
      </c>
      <c r="AF1745" s="30">
        <v>2.1452467411582905</v>
      </c>
      <c r="AG1745" s="28">
        <v>7.5917573047330766E-2</v>
      </c>
      <c r="AH1745" s="30">
        <v>2.1141207307427492</v>
      </c>
      <c r="AI1745" s="28">
        <v>9.1758211236981135E-2</v>
      </c>
      <c r="AJ1745" s="30">
        <v>4.5696704657941751</v>
      </c>
      <c r="AK1745" s="30">
        <v>4.7401546452473591</v>
      </c>
      <c r="AL1745" s="28">
        <v>-3.5965953056851678E-2</v>
      </c>
      <c r="AM1745" s="30">
        <v>4.2737988368982878</v>
      </c>
      <c r="AN1745" s="28">
        <v>6.9229189343552822E-2</v>
      </c>
      <c r="AO1745" s="30">
        <v>4.1499027256560712</v>
      </c>
      <c r="AP1745" s="28">
        <v>0.10115122398965183</v>
      </c>
    </row>
    <row r="1746" spans="1:42" x14ac:dyDescent="0.25">
      <c r="A1746" s="26" t="s">
        <v>336</v>
      </c>
      <c r="B1746" s="26" t="s">
        <v>226</v>
      </c>
      <c r="C1746" s="26" t="s">
        <v>470</v>
      </c>
      <c r="D1746" s="26"/>
      <c r="E1746" s="26"/>
      <c r="F1746" s="26"/>
      <c r="G1746" s="27">
        <v>204.34380218982696</v>
      </c>
      <c r="H1746" s="28">
        <v>-1</v>
      </c>
      <c r="I1746" s="26"/>
      <c r="J1746" s="26"/>
      <c r="K1746" s="26"/>
      <c r="L1746" s="26"/>
      <c r="M1746" s="26"/>
      <c r="N1746" s="29">
        <v>23.333810831620667</v>
      </c>
      <c r="O1746" s="28">
        <v>-1</v>
      </c>
      <c r="P1746" s="26"/>
      <c r="Q1746" s="26"/>
      <c r="R1746" s="26"/>
      <c r="S1746" s="26"/>
      <c r="T1746" s="26"/>
      <c r="U1746" s="29">
        <v>6.8135565519332886</v>
      </c>
      <c r="V1746" s="28">
        <v>-1</v>
      </c>
      <c r="W1746" s="26"/>
      <c r="X1746" s="26"/>
      <c r="Y1746" s="26"/>
      <c r="Z1746" s="26"/>
      <c r="AA1746" s="26"/>
      <c r="AB1746" s="26"/>
      <c r="AC1746" s="26"/>
      <c r="AD1746" s="26"/>
      <c r="AE1746" s="26"/>
      <c r="AF1746" s="30">
        <v>8.7574123088763418</v>
      </c>
      <c r="AG1746" s="28">
        <v>-1</v>
      </c>
      <c r="AH1746" s="26"/>
      <c r="AI1746" s="26"/>
      <c r="AJ1746" s="26"/>
      <c r="AK1746" s="26"/>
      <c r="AL1746" s="26"/>
      <c r="AM1746" s="30">
        <v>29.990769230769232</v>
      </c>
      <c r="AN1746" s="28">
        <v>-1</v>
      </c>
      <c r="AO1746" s="26"/>
      <c r="AP1746" s="26"/>
    </row>
    <row r="1747" spans="1:42" x14ac:dyDescent="0.25">
      <c r="A1747" s="26" t="s">
        <v>336</v>
      </c>
      <c r="B1747" s="26" t="s">
        <v>226</v>
      </c>
      <c r="C1747" s="26" t="s">
        <v>471</v>
      </c>
      <c r="D1747" s="27">
        <v>193366.61794115306</v>
      </c>
      <c r="E1747" s="27">
        <v>199694.70062969567</v>
      </c>
      <c r="F1747" s="28">
        <v>-3.1688786275190658E-2</v>
      </c>
      <c r="G1747" s="27">
        <v>183107.67908800722</v>
      </c>
      <c r="H1747" s="28">
        <v>5.6026808401711405E-2</v>
      </c>
      <c r="I1747" s="27">
        <v>136888.27610648633</v>
      </c>
      <c r="J1747" s="28">
        <v>0.41258713632080402</v>
      </c>
      <c r="K1747" s="29">
        <v>59939.301397075986</v>
      </c>
      <c r="L1747" s="29">
        <v>65913.11309818532</v>
      </c>
      <c r="M1747" s="28">
        <v>-9.0631612137794804E-2</v>
      </c>
      <c r="N1747" s="29">
        <v>61367.236861330995</v>
      </c>
      <c r="O1747" s="28">
        <v>-2.3268694132044049E-2</v>
      </c>
      <c r="P1747" s="29">
        <v>51184.586474544099</v>
      </c>
      <c r="Q1747" s="28">
        <v>0.17104201724645982</v>
      </c>
      <c r="R1747" s="29">
        <v>40889.768281190474</v>
      </c>
      <c r="S1747" s="29">
        <v>43772.872897534246</v>
      </c>
      <c r="T1747" s="28">
        <v>-6.5865099215504735E-2</v>
      </c>
      <c r="U1747" s="29">
        <v>39703.792948961644</v>
      </c>
      <c r="V1747" s="28">
        <v>2.9870580217697992E-2</v>
      </c>
      <c r="W1747" s="29">
        <v>30797.535342795272</v>
      </c>
      <c r="X1747" s="28">
        <v>0.32769612327942871</v>
      </c>
      <c r="Y1747" s="27">
        <v>188893.75965222757</v>
      </c>
      <c r="Z1747" s="45">
        <v>4472.858288925504</v>
      </c>
      <c r="AA1747" s="29">
        <v>39152.030610502399</v>
      </c>
      <c r="AB1747" s="29">
        <v>1737.7376706880725</v>
      </c>
      <c r="AC1747" s="30">
        <v>3.2260405682770612</v>
      </c>
      <c r="AD1747" s="30">
        <v>3.0296657409008581</v>
      </c>
      <c r="AE1747" s="28">
        <v>6.4817324474155336E-2</v>
      </c>
      <c r="AF1747" s="30">
        <v>2.9838019186323814</v>
      </c>
      <c r="AG1747" s="28">
        <v>8.1184561257909946E-2</v>
      </c>
      <c r="AH1747" s="30">
        <v>2.6744042598559568</v>
      </c>
      <c r="AI1747" s="28">
        <v>0.20626511732030203</v>
      </c>
      <c r="AJ1747" s="30">
        <v>4.7289731898554876</v>
      </c>
      <c r="AK1747" s="30">
        <v>4.5620652109618467</v>
      </c>
      <c r="AL1747" s="28">
        <v>3.658605722964902E-2</v>
      </c>
      <c r="AM1747" s="30">
        <v>4.6118434912097221</v>
      </c>
      <c r="AN1747" s="28">
        <v>2.5397587508990137E-2</v>
      </c>
      <c r="AO1747" s="30">
        <v>4.4447802261718898</v>
      </c>
      <c r="AP1747" s="28">
        <v>6.3938586211800569E-2</v>
      </c>
    </row>
    <row r="1748" spans="1:42" x14ac:dyDescent="0.25">
      <c r="A1748" s="26" t="s">
        <v>336</v>
      </c>
      <c r="B1748" s="26" t="s">
        <v>226</v>
      </c>
      <c r="C1748" s="26" t="s">
        <v>472</v>
      </c>
      <c r="D1748" s="27">
        <v>339.73242326736448</v>
      </c>
      <c r="E1748" s="27">
        <v>416.65572301506995</v>
      </c>
      <c r="F1748" s="28">
        <v>-0.18462076841537406</v>
      </c>
      <c r="G1748" s="27">
        <v>693.079527605772</v>
      </c>
      <c r="H1748" s="28">
        <v>-0.50982187507260146</v>
      </c>
      <c r="I1748" s="27">
        <v>514.81816849470135</v>
      </c>
      <c r="J1748" s="28">
        <v>-0.34009239755325166</v>
      </c>
      <c r="K1748" s="29">
        <v>71.713387489318848</v>
      </c>
      <c r="L1748" s="29">
        <v>113.80052626132965</v>
      </c>
      <c r="M1748" s="28">
        <v>-0.36983254959087442</v>
      </c>
      <c r="N1748" s="29">
        <v>191.8449410200119</v>
      </c>
      <c r="O1748" s="28">
        <v>-0.62619088568075287</v>
      </c>
      <c r="P1748" s="29">
        <v>158.9452793598175</v>
      </c>
      <c r="Q1748" s="28">
        <v>-0.54881712890022138</v>
      </c>
      <c r="R1748" s="29">
        <v>15.690889182662964</v>
      </c>
      <c r="S1748" s="29">
        <v>24.899555145978923</v>
      </c>
      <c r="T1748" s="28">
        <v>-0.36983254959087425</v>
      </c>
      <c r="U1748" s="29">
        <v>41.975673095178607</v>
      </c>
      <c r="V1748" s="28">
        <v>-0.62619088568075287</v>
      </c>
      <c r="W1748" s="29">
        <v>34.777227123928071</v>
      </c>
      <c r="X1748" s="28">
        <v>-0.54881712890022138</v>
      </c>
      <c r="Y1748" s="27">
        <v>326.47502992928941</v>
      </c>
      <c r="Z1748" s="45">
        <v>13.257393338075053</v>
      </c>
      <c r="AA1748" s="29">
        <v>14.598513229328768</v>
      </c>
      <c r="AB1748" s="29">
        <v>1.0923759533341959</v>
      </c>
      <c r="AC1748" s="30">
        <v>4.7373640426338106</v>
      </c>
      <c r="AD1748" s="30">
        <v>3.6612811619013836</v>
      </c>
      <c r="AE1748" s="28">
        <v>0.293908834953717</v>
      </c>
      <c r="AF1748" s="30">
        <v>3.6127068241714797</v>
      </c>
      <c r="AG1748" s="28">
        <v>0.31130597449469327</v>
      </c>
      <c r="AH1748" s="30">
        <v>3.2389648221591099</v>
      </c>
      <c r="AI1748" s="28">
        <v>0.46261670093590596</v>
      </c>
      <c r="AJ1748" s="30">
        <v>21.651572406918696</v>
      </c>
      <c r="AK1748" s="30">
        <v>16.733460520573054</v>
      </c>
      <c r="AL1748" s="28">
        <v>0.29390883495371684</v>
      </c>
      <c r="AM1748" s="30">
        <v>16.511457148864164</v>
      </c>
      <c r="AN1748" s="28">
        <v>0.31130597449469349</v>
      </c>
      <c r="AO1748" s="30">
        <v>14.803312715535236</v>
      </c>
      <c r="AP1748" s="28">
        <v>0.46261670093590601</v>
      </c>
    </row>
    <row r="1749" spans="1:42" x14ac:dyDescent="0.25">
      <c r="A1749" s="26" t="s">
        <v>336</v>
      </c>
      <c r="B1749" s="26" t="s">
        <v>226</v>
      </c>
      <c r="C1749" s="26" t="s">
        <v>474</v>
      </c>
      <c r="D1749" s="27">
        <v>2074.491301537752</v>
      </c>
      <c r="E1749" s="27">
        <v>2531.1203726840017</v>
      </c>
      <c r="F1749" s="28">
        <v>-0.18040590881185156</v>
      </c>
      <c r="G1749" s="27">
        <v>1859.2389956378936</v>
      </c>
      <c r="H1749" s="28">
        <v>0.11577441437323478</v>
      </c>
      <c r="I1749" s="27">
        <v>1272.9808558046818</v>
      </c>
      <c r="J1749" s="28">
        <v>0.62963275690930642</v>
      </c>
      <c r="K1749" s="29">
        <v>551.81286723342566</v>
      </c>
      <c r="L1749" s="29">
        <v>678.30549641877394</v>
      </c>
      <c r="M1749" s="28">
        <v>-0.18648327317585814</v>
      </c>
      <c r="N1749" s="29">
        <v>501.70525505792676</v>
      </c>
      <c r="O1749" s="28">
        <v>9.9874601013922981E-2</v>
      </c>
      <c r="P1749" s="29">
        <v>384.63926173906771</v>
      </c>
      <c r="Q1749" s="28">
        <v>0.43462439257634988</v>
      </c>
      <c r="R1749" s="29">
        <v>110.24812392803398</v>
      </c>
      <c r="S1749" s="29">
        <v>136.11346737809768</v>
      </c>
      <c r="T1749" s="28">
        <v>-0.19002780509745323</v>
      </c>
      <c r="U1749" s="29">
        <v>101.29957123163095</v>
      </c>
      <c r="V1749" s="28">
        <v>8.8337517993450576E-2</v>
      </c>
      <c r="W1749" s="29">
        <v>101.34513257856557</v>
      </c>
      <c r="X1749" s="28">
        <v>8.7848238222655251E-2</v>
      </c>
      <c r="Y1749" s="27">
        <v>2069.1809840113683</v>
      </c>
      <c r="Z1749" s="45">
        <v>5.3103175263837326</v>
      </c>
      <c r="AA1749" s="29">
        <v>109.45597404651463</v>
      </c>
      <c r="AB1749" s="29">
        <v>0.79214988151935373</v>
      </c>
      <c r="AC1749" s="30">
        <v>3.7594108885833735</v>
      </c>
      <c r="AD1749" s="30">
        <v>3.7315345165968288</v>
      </c>
      <c r="AE1749" s="28">
        <v>7.4704848267002043E-3</v>
      </c>
      <c r="AF1749" s="30">
        <v>3.7058391892331808</v>
      </c>
      <c r="AG1749" s="28">
        <v>1.4456023754575772E-2</v>
      </c>
      <c r="AH1749" s="30">
        <v>3.3095447668268689</v>
      </c>
      <c r="AI1749" s="28">
        <v>0.13592990983706438</v>
      </c>
      <c r="AJ1749" s="30">
        <v>18.816567825606768</v>
      </c>
      <c r="AK1749" s="30">
        <v>18.595664495512587</v>
      </c>
      <c r="AL1749" s="28">
        <v>1.187929208700708E-2</v>
      </c>
      <c r="AM1749" s="30">
        <v>18.35386836323887</v>
      </c>
      <c r="AN1749" s="28">
        <v>2.5209915054999657E-2</v>
      </c>
      <c r="AO1749" s="30">
        <v>12.56084849282556</v>
      </c>
      <c r="AP1749" s="28">
        <v>0.49803318114650591</v>
      </c>
    </row>
    <row r="1750" spans="1:42" x14ac:dyDescent="0.25">
      <c r="A1750" s="26" t="s">
        <v>336</v>
      </c>
      <c r="B1750" s="26" t="s">
        <v>226</v>
      </c>
      <c r="C1750" s="26" t="s">
        <v>476</v>
      </c>
      <c r="D1750" s="27">
        <v>31367.558227080106</v>
      </c>
      <c r="E1750" s="27">
        <v>43229.200064998862</v>
      </c>
      <c r="F1750" s="28">
        <v>-0.27438957510395162</v>
      </c>
      <c r="G1750" s="27">
        <v>31569.231904160977</v>
      </c>
      <c r="H1750" s="28">
        <v>-6.3882985082791824E-3</v>
      </c>
      <c r="I1750" s="27">
        <v>31155.899870835543</v>
      </c>
      <c r="J1750" s="28">
        <v>6.7935240876381324E-3</v>
      </c>
      <c r="K1750" s="29">
        <v>9398.7667388664031</v>
      </c>
      <c r="L1750" s="29">
        <v>13855.715655516982</v>
      </c>
      <c r="M1750" s="28">
        <v>-0.32166861874622399</v>
      </c>
      <c r="N1750" s="29">
        <v>10653.074841568492</v>
      </c>
      <c r="O1750" s="28">
        <v>-0.11774141469538503</v>
      </c>
      <c r="P1750" s="29">
        <v>10843.701423579383</v>
      </c>
      <c r="Q1750" s="28">
        <v>-0.13325105775883891</v>
      </c>
      <c r="R1750" s="29">
        <v>4604.0881475305196</v>
      </c>
      <c r="S1750" s="29">
        <v>6591.3897138115408</v>
      </c>
      <c r="T1750" s="28">
        <v>-0.30149963096808657</v>
      </c>
      <c r="U1750" s="29">
        <v>5176.1064911850799</v>
      </c>
      <c r="V1750" s="28">
        <v>-0.11051131668730324</v>
      </c>
      <c r="W1750" s="29">
        <v>5354.5896531484232</v>
      </c>
      <c r="X1750" s="28">
        <v>-0.14016041456633738</v>
      </c>
      <c r="Y1750" s="27">
        <v>30638.751991535923</v>
      </c>
      <c r="Z1750" s="45">
        <v>728.80623554418491</v>
      </c>
      <c r="AA1750" s="29">
        <v>4341.500133035187</v>
      </c>
      <c r="AB1750" s="29">
        <v>262.58801449533252</v>
      </c>
      <c r="AC1750" s="30">
        <v>3.3374121412511388</v>
      </c>
      <c r="AD1750" s="30">
        <v>3.1199543307448092</v>
      </c>
      <c r="AE1750" s="28">
        <v>6.9699036413272478E-2</v>
      </c>
      <c r="AF1750" s="30">
        <v>2.9633915440992924</v>
      </c>
      <c r="AG1750" s="28">
        <v>0.12621369521573905</v>
      </c>
      <c r="AH1750" s="30">
        <v>2.8731794295892126</v>
      </c>
      <c r="AI1750" s="28">
        <v>0.16157456331514217</v>
      </c>
      <c r="AJ1750" s="30">
        <v>6.8129795134145352</v>
      </c>
      <c r="AK1750" s="30">
        <v>6.5584348584968009</v>
      </c>
      <c r="AL1750" s="28">
        <v>3.8811798913876268E-2</v>
      </c>
      <c r="AM1750" s="30">
        <v>6.0990306049389522</v>
      </c>
      <c r="AN1750" s="28">
        <v>0.11705940742409658</v>
      </c>
      <c r="AO1750" s="30">
        <v>5.8185410813910483</v>
      </c>
      <c r="AP1750" s="28">
        <v>0.17090855218053128</v>
      </c>
    </row>
    <row r="1751" spans="1:42" x14ac:dyDescent="0.25">
      <c r="A1751" s="26" t="s">
        <v>336</v>
      </c>
      <c r="B1751" s="26" t="s">
        <v>226</v>
      </c>
      <c r="C1751" s="26" t="s">
        <v>477</v>
      </c>
      <c r="D1751" s="27">
        <v>11266.596240077019</v>
      </c>
      <c r="E1751" s="27">
        <v>11906.717447855473</v>
      </c>
      <c r="F1751" s="28">
        <v>-5.3761350311856734E-2</v>
      </c>
      <c r="G1751" s="27">
        <v>11428.329357970953</v>
      </c>
      <c r="H1751" s="28">
        <v>-1.4151947570633351E-2</v>
      </c>
      <c r="I1751" s="27">
        <v>10078.84902799368</v>
      </c>
      <c r="J1751" s="28">
        <v>0.11784552073202102</v>
      </c>
      <c r="K1751" s="29">
        <v>2498.2890508962132</v>
      </c>
      <c r="L1751" s="29">
        <v>2697.2243284368515</v>
      </c>
      <c r="M1751" s="28">
        <v>-7.3755555087970437E-2</v>
      </c>
      <c r="N1751" s="29">
        <v>2763.4685441255569</v>
      </c>
      <c r="O1751" s="28">
        <v>-9.5958933128820673E-2</v>
      </c>
      <c r="P1751" s="29">
        <v>2681.4669347062782</v>
      </c>
      <c r="Q1751" s="28">
        <v>-6.8312564827553934E-2</v>
      </c>
      <c r="R1751" s="29">
        <v>703.25901831488852</v>
      </c>
      <c r="S1751" s="29">
        <v>761.05489235345124</v>
      </c>
      <c r="T1751" s="28">
        <v>-7.5941794237518664E-2</v>
      </c>
      <c r="U1751" s="29">
        <v>758.49057981743829</v>
      </c>
      <c r="V1751" s="28">
        <v>-7.2817729016283222E-2</v>
      </c>
      <c r="W1751" s="29">
        <v>767.41762109612887</v>
      </c>
      <c r="X1751" s="28">
        <v>-8.3603244201769067E-2</v>
      </c>
      <c r="Y1751" s="27">
        <v>11262.345948825383</v>
      </c>
      <c r="Z1751" s="45">
        <v>4.2502912516362263</v>
      </c>
      <c r="AA1751" s="29">
        <v>684.16682356251465</v>
      </c>
      <c r="AB1751" s="29">
        <v>19.092194752373871</v>
      </c>
      <c r="AC1751" s="30">
        <v>4.5097248599137654</v>
      </c>
      <c r="AD1751" s="30">
        <v>4.4144335057054338</v>
      </c>
      <c r="AE1751" s="28">
        <v>2.1586315454785371E-2</v>
      </c>
      <c r="AF1751" s="30">
        <v>4.1355018794278386</v>
      </c>
      <c r="AG1751" s="28">
        <v>9.0490342259910136E-2</v>
      </c>
      <c r="AH1751" s="30">
        <v>3.7587071828270351</v>
      </c>
      <c r="AI1751" s="28">
        <v>0.19980744456977562</v>
      </c>
      <c r="AJ1751" s="30">
        <v>16.020549963331337</v>
      </c>
      <c r="AK1751" s="30">
        <v>15.645017944810375</v>
      </c>
      <c r="AL1751" s="28">
        <v>2.4003297397656893E-2</v>
      </c>
      <c r="AM1751" s="30">
        <v>15.067200123595006</v>
      </c>
      <c r="AN1751" s="28">
        <v>6.3273191562870396E-2</v>
      </c>
      <c r="AO1751" s="30">
        <v>13.13346051866481</v>
      </c>
      <c r="AP1751" s="28">
        <v>0.21982701669247778</v>
      </c>
    </row>
    <row r="1752" spans="1:42" x14ac:dyDescent="0.25">
      <c r="A1752" s="26" t="s">
        <v>336</v>
      </c>
      <c r="B1752" s="26" t="s">
        <v>226</v>
      </c>
      <c r="C1752" s="26" t="s">
        <v>478</v>
      </c>
      <c r="D1752" s="27">
        <v>257199.33696915864</v>
      </c>
      <c r="E1752" s="27">
        <v>268464.79451809765</v>
      </c>
      <c r="F1752" s="28">
        <v>-4.1962513443004119E-2</v>
      </c>
      <c r="G1752" s="27">
        <v>294515.02547710302</v>
      </c>
      <c r="H1752" s="28">
        <v>-0.12670215533993348</v>
      </c>
      <c r="I1752" s="27">
        <v>306854.5355868733</v>
      </c>
      <c r="J1752" s="28">
        <v>-0.16181999240371933</v>
      </c>
      <c r="K1752" s="29">
        <v>99225.258004058516</v>
      </c>
      <c r="L1752" s="29">
        <v>105412.77668583587</v>
      </c>
      <c r="M1752" s="28">
        <v>-5.8697995407313436E-2</v>
      </c>
      <c r="N1752" s="29">
        <v>121334.93095341188</v>
      </c>
      <c r="O1752" s="28">
        <v>-0.18222017992364178</v>
      </c>
      <c r="P1752" s="29">
        <v>131392.22543079677</v>
      </c>
      <c r="Q1752" s="28">
        <v>-0.24481636810147747</v>
      </c>
      <c r="R1752" s="29">
        <v>63226.862347961382</v>
      </c>
      <c r="S1752" s="29">
        <v>69075.696133291451</v>
      </c>
      <c r="T1752" s="28">
        <v>-8.4672817108406795E-2</v>
      </c>
      <c r="U1752" s="29">
        <v>76127.924203149494</v>
      </c>
      <c r="V1752" s="28">
        <v>-0.16946556720450262</v>
      </c>
      <c r="W1752" s="29">
        <v>83002.177289056024</v>
      </c>
      <c r="X1752" s="28">
        <v>-0.23825055663572395</v>
      </c>
      <c r="Y1752" s="27">
        <v>247784.5187684609</v>
      </c>
      <c r="Z1752" s="45">
        <v>9414.8182006977368</v>
      </c>
      <c r="AA1752" s="29">
        <v>58884.995075205479</v>
      </c>
      <c r="AB1752" s="29">
        <v>4341.8672727559033</v>
      </c>
      <c r="AC1752" s="30">
        <v>2.5920752653385759</v>
      </c>
      <c r="AD1752" s="30">
        <v>2.546795587390791</v>
      </c>
      <c r="AE1752" s="28">
        <v>1.7779078215764538E-2</v>
      </c>
      <c r="AF1752" s="30">
        <v>2.4272896779426683</v>
      </c>
      <c r="AG1752" s="28">
        <v>6.7888719213595169E-2</v>
      </c>
      <c r="AH1752" s="30">
        <v>2.3354086178294553</v>
      </c>
      <c r="AI1752" s="28">
        <v>0.10990224389411919</v>
      </c>
      <c r="AJ1752" s="30">
        <v>4.0678807617194925</v>
      </c>
      <c r="AK1752" s="30">
        <v>3.8865304230891335</v>
      </c>
      <c r="AL1752" s="28">
        <v>4.6661242519289527E-2</v>
      </c>
      <c r="AM1752" s="30">
        <v>3.8686858805079387</v>
      </c>
      <c r="AN1752" s="28">
        <v>5.148902944412756E-2</v>
      </c>
      <c r="AO1752" s="30">
        <v>3.6969456176824003</v>
      </c>
      <c r="AP1752" s="28">
        <v>0.10033556952066554</v>
      </c>
    </row>
    <row r="1753" spans="1:42" x14ac:dyDescent="0.25">
      <c r="A1753" s="26" t="s">
        <v>336</v>
      </c>
      <c r="B1753" s="26" t="s">
        <v>226</v>
      </c>
      <c r="C1753" s="26" t="s">
        <v>479</v>
      </c>
      <c r="D1753" s="26"/>
      <c r="E1753" s="26"/>
      <c r="F1753" s="26"/>
      <c r="G1753" s="27">
        <v>23.62731764316559</v>
      </c>
      <c r="H1753" s="28">
        <v>-1</v>
      </c>
      <c r="I1753" s="27">
        <v>15.46546050786972</v>
      </c>
      <c r="J1753" s="28">
        <v>-1</v>
      </c>
      <c r="K1753" s="26"/>
      <c r="L1753" s="26"/>
      <c r="M1753" s="26"/>
      <c r="N1753" s="29">
        <v>6.8974156295212197</v>
      </c>
      <c r="O1753" s="28">
        <v>-1</v>
      </c>
      <c r="P1753" s="29">
        <v>4.5098665379602565</v>
      </c>
      <c r="Q1753" s="28">
        <v>-1</v>
      </c>
      <c r="R1753" s="26"/>
      <c r="S1753" s="26"/>
      <c r="T1753" s="26"/>
      <c r="U1753" s="29">
        <v>2.9560352340919849</v>
      </c>
      <c r="V1753" s="28">
        <v>-1</v>
      </c>
      <c r="W1753" s="29">
        <v>1.9358414279406695</v>
      </c>
      <c r="X1753" s="28">
        <v>-1</v>
      </c>
      <c r="Y1753" s="26"/>
      <c r="Z1753" s="26"/>
      <c r="AA1753" s="26"/>
      <c r="AB1753" s="26"/>
      <c r="AC1753" s="26"/>
      <c r="AD1753" s="26"/>
      <c r="AE1753" s="26"/>
      <c r="AF1753" s="30">
        <v>3.4255319546120591</v>
      </c>
      <c r="AG1753" s="28">
        <v>-1</v>
      </c>
      <c r="AH1753" s="30">
        <v>3.4292501513502684</v>
      </c>
      <c r="AI1753" s="28">
        <v>-1</v>
      </c>
      <c r="AJ1753" s="26"/>
      <c r="AK1753" s="26"/>
      <c r="AL1753" s="26"/>
      <c r="AM1753" s="30">
        <v>7.9929079906326868</v>
      </c>
      <c r="AN1753" s="28">
        <v>-1</v>
      </c>
      <c r="AO1753" s="30">
        <v>7.9890120567993712</v>
      </c>
      <c r="AP1753" s="28">
        <v>-1</v>
      </c>
    </row>
    <row r="1754" spans="1:42" x14ac:dyDescent="0.25">
      <c r="A1754" s="26" t="s">
        <v>336</v>
      </c>
      <c r="B1754" s="26" t="s">
        <v>227</v>
      </c>
      <c r="C1754" s="26" t="s">
        <v>338</v>
      </c>
      <c r="D1754" s="27">
        <v>1084777234.2504859</v>
      </c>
      <c r="E1754" s="27">
        <v>1033728381.1874336</v>
      </c>
      <c r="F1754" s="28">
        <v>4.9383236440130415E-2</v>
      </c>
      <c r="G1754" s="27">
        <v>1234967546.2758305</v>
      </c>
      <c r="H1754" s="28">
        <v>-0.12161478451661234</v>
      </c>
      <c r="I1754" s="27">
        <v>928511855.72884405</v>
      </c>
      <c r="J1754" s="28">
        <v>0.16829658938385864</v>
      </c>
      <c r="K1754" s="29">
        <v>293102450.87859482</v>
      </c>
      <c r="L1754" s="29">
        <v>308821135.64432257</v>
      </c>
      <c r="M1754" s="28">
        <v>-5.0898992819686351E-2</v>
      </c>
      <c r="N1754" s="29">
        <v>387296313.86765361</v>
      </c>
      <c r="O1754" s="28">
        <v>-0.2432087774045962</v>
      </c>
      <c r="P1754" s="29">
        <v>299369648.97694683</v>
      </c>
      <c r="Q1754" s="28">
        <v>-2.0934647582910533E-2</v>
      </c>
      <c r="R1754" s="26"/>
      <c r="S1754" s="26"/>
      <c r="T1754" s="26"/>
      <c r="U1754" s="26"/>
      <c r="V1754" s="26"/>
      <c r="W1754" s="26"/>
      <c r="X1754" s="26"/>
      <c r="Y1754" s="26"/>
      <c r="Z1754" s="26"/>
      <c r="AA1754" s="26"/>
      <c r="AB1754" s="26"/>
      <c r="AC1754" s="30">
        <v>3.7010172756958917</v>
      </c>
      <c r="AD1754" s="30">
        <v>3.3473368946418414</v>
      </c>
      <c r="AE1754" s="28">
        <v>0.10566022847003974</v>
      </c>
      <c r="AF1754" s="30">
        <v>3.1886891304053102</v>
      </c>
      <c r="AG1754" s="28">
        <v>0.16067045871776786</v>
      </c>
      <c r="AH1754" s="30">
        <v>3.1015564166304137</v>
      </c>
      <c r="AI1754" s="28">
        <v>0.19327743188909746</v>
      </c>
      <c r="AJ1754" s="26"/>
      <c r="AK1754" s="26"/>
      <c r="AL1754" s="26"/>
      <c r="AM1754" s="26"/>
      <c r="AN1754" s="26"/>
      <c r="AO1754" s="26"/>
      <c r="AP1754" s="26"/>
    </row>
    <row r="1755" spans="1:42" x14ac:dyDescent="0.25">
      <c r="A1755" s="26" t="s">
        <v>336</v>
      </c>
      <c r="B1755" s="26" t="s">
        <v>227</v>
      </c>
      <c r="C1755" s="26" t="s">
        <v>339</v>
      </c>
      <c r="D1755" s="27">
        <v>532659459.80515379</v>
      </c>
      <c r="E1755" s="27">
        <v>511413659.54929233</v>
      </c>
      <c r="F1755" s="28">
        <v>4.1543278829480883E-2</v>
      </c>
      <c r="G1755" s="27">
        <v>580089971.67878771</v>
      </c>
      <c r="H1755" s="28">
        <v>-8.1764061075507682E-2</v>
      </c>
      <c r="I1755" s="27">
        <v>465051957.63652003</v>
      </c>
      <c r="J1755" s="28">
        <v>0.14537623389917026</v>
      </c>
      <c r="K1755" s="29">
        <v>136281684.21068692</v>
      </c>
      <c r="L1755" s="29">
        <v>143571280.6496872</v>
      </c>
      <c r="M1755" s="28">
        <v>-5.0773360842178712E-2</v>
      </c>
      <c r="N1755" s="29">
        <v>167453697.47644195</v>
      </c>
      <c r="O1755" s="28">
        <v>-0.18615303057217014</v>
      </c>
      <c r="P1755" s="29">
        <v>139281122.0183627</v>
      </c>
      <c r="Q1755" s="28">
        <v>-2.1535135301971042E-2</v>
      </c>
      <c r="R1755" s="26"/>
      <c r="S1755" s="26"/>
      <c r="T1755" s="26"/>
      <c r="U1755" s="26"/>
      <c r="V1755" s="26"/>
      <c r="W1755" s="26"/>
      <c r="X1755" s="26"/>
      <c r="Y1755" s="26"/>
      <c r="Z1755" s="26"/>
      <c r="AA1755" s="26"/>
      <c r="AB1755" s="26"/>
      <c r="AC1755" s="30">
        <v>3.9085183228413887</v>
      </c>
      <c r="AD1755" s="30">
        <v>3.5620888609131911</v>
      </c>
      <c r="AE1755" s="28">
        <v>9.7254581638759441E-2</v>
      </c>
      <c r="AF1755" s="30">
        <v>3.4641813254699678</v>
      </c>
      <c r="AG1755" s="28">
        <v>0.12826609106875775</v>
      </c>
      <c r="AH1755" s="30">
        <v>3.3389446530679727</v>
      </c>
      <c r="AI1755" s="28">
        <v>0.17058493894172999</v>
      </c>
      <c r="AJ1755" s="26"/>
      <c r="AK1755" s="26"/>
      <c r="AL1755" s="26"/>
      <c r="AM1755" s="26"/>
      <c r="AN1755" s="26"/>
      <c r="AO1755" s="26"/>
      <c r="AP1755" s="26"/>
    </row>
    <row r="1756" spans="1:42" x14ac:dyDescent="0.25">
      <c r="A1756" s="26" t="s">
        <v>336</v>
      </c>
      <c r="B1756" s="26" t="s">
        <v>227</v>
      </c>
      <c r="C1756" s="26" t="s">
        <v>340</v>
      </c>
      <c r="D1756" s="27">
        <v>120866357.47378643</v>
      </c>
      <c r="E1756" s="27">
        <v>118892142.91220969</v>
      </c>
      <c r="F1756" s="28">
        <v>1.6605088555216849E-2</v>
      </c>
      <c r="G1756" s="27">
        <v>125341728.38539785</v>
      </c>
      <c r="H1756" s="28">
        <v>-3.5705355026305813E-2</v>
      </c>
      <c r="I1756" s="27">
        <v>108198291.17435925</v>
      </c>
      <c r="J1756" s="28">
        <v>0.11708194428886924</v>
      </c>
      <c r="K1756" s="29">
        <v>40913772.213468775</v>
      </c>
      <c r="L1756" s="29">
        <v>44736112.769790433</v>
      </c>
      <c r="M1756" s="28">
        <v>-8.5441946554257228E-2</v>
      </c>
      <c r="N1756" s="29">
        <v>47660086.64361798</v>
      </c>
      <c r="O1756" s="28">
        <v>-0.14155061195325341</v>
      </c>
      <c r="P1756" s="29">
        <v>40309457.242814444</v>
      </c>
      <c r="Q1756" s="28">
        <v>1.4991890538592062E-2</v>
      </c>
      <c r="R1756" s="29">
        <v>57077939.913583525</v>
      </c>
      <c r="S1756" s="29">
        <v>64415741.011412308</v>
      </c>
      <c r="T1756" s="28">
        <v>-0.11391316753662387</v>
      </c>
      <c r="U1756" s="29">
        <v>72481779.697167993</v>
      </c>
      <c r="V1756" s="28">
        <v>-0.21252016503930196</v>
      </c>
      <c r="W1756" s="29">
        <v>58950363.312596932</v>
      </c>
      <c r="X1756" s="28">
        <v>-3.1762711776422502E-2</v>
      </c>
      <c r="Y1756" s="26"/>
      <c r="Z1756" s="26"/>
      <c r="AA1756" s="26"/>
      <c r="AB1756" s="26"/>
      <c r="AC1756" s="30">
        <v>2.9541729088963677</v>
      </c>
      <c r="AD1756" s="30">
        <v>2.6576324036918919</v>
      </c>
      <c r="AE1756" s="28">
        <v>0.11158070799879319</v>
      </c>
      <c r="AF1756" s="30">
        <v>2.6299097885123546</v>
      </c>
      <c r="AG1756" s="28">
        <v>0.12329819136778725</v>
      </c>
      <c r="AH1756" s="30">
        <v>2.6841912190134152</v>
      </c>
      <c r="AI1756" s="28">
        <v>0.10058213735688525</v>
      </c>
      <c r="AJ1756" s="30">
        <v>2.1175669208941161</v>
      </c>
      <c r="AK1756" s="30">
        <v>1.8457001510103872</v>
      </c>
      <c r="AL1756" s="28">
        <v>0.1472973655741977</v>
      </c>
      <c r="AM1756" s="30">
        <v>1.7292860206948699</v>
      </c>
      <c r="AN1756" s="28">
        <v>0.22453249234225889</v>
      </c>
      <c r="AO1756" s="30">
        <v>1.8354134749028539</v>
      </c>
      <c r="AP1756" s="28">
        <v>0.15372745697325571</v>
      </c>
    </row>
    <row r="1757" spans="1:42" x14ac:dyDescent="0.25">
      <c r="A1757" s="26" t="s">
        <v>336</v>
      </c>
      <c r="B1757" s="26" t="s">
        <v>227</v>
      </c>
      <c r="C1757" s="26" t="s">
        <v>341</v>
      </c>
      <c r="D1757" s="27">
        <v>58081595.195768528</v>
      </c>
      <c r="E1757" s="27">
        <v>60169028.594500802</v>
      </c>
      <c r="F1757" s="28">
        <v>-3.4692821996515619E-2</v>
      </c>
      <c r="G1757" s="27">
        <v>64313051.489036232</v>
      </c>
      <c r="H1757" s="28">
        <v>-9.6892561447344983E-2</v>
      </c>
      <c r="I1757" s="27">
        <v>54710283.743089512</v>
      </c>
      <c r="J1757" s="28">
        <v>6.1621165565693997E-2</v>
      </c>
      <c r="K1757" s="29">
        <v>22614449.050774947</v>
      </c>
      <c r="L1757" s="29">
        <v>25502366.328935903</v>
      </c>
      <c r="M1757" s="28">
        <v>-0.11324114950400586</v>
      </c>
      <c r="N1757" s="29">
        <v>27241380.20958735</v>
      </c>
      <c r="O1757" s="28">
        <v>-0.16984936604585102</v>
      </c>
      <c r="P1757" s="29">
        <v>23366766.403262775</v>
      </c>
      <c r="Q1757" s="28">
        <v>-3.2196040286634614E-2</v>
      </c>
      <c r="R1757" s="29">
        <v>25751355.00672834</v>
      </c>
      <c r="S1757" s="29">
        <v>30325772.752729889</v>
      </c>
      <c r="T1757" s="28">
        <v>-0.15084257813643892</v>
      </c>
      <c r="U1757" s="29">
        <v>34536339.073757924</v>
      </c>
      <c r="V1757" s="28">
        <v>-0.2543692905107236</v>
      </c>
      <c r="W1757" s="29">
        <v>27307660.152307019</v>
      </c>
      <c r="X1757" s="28">
        <v>-5.6991523143999509E-2</v>
      </c>
      <c r="Y1757" s="26"/>
      <c r="Z1757" s="26"/>
      <c r="AA1757" s="26"/>
      <c r="AB1757" s="26"/>
      <c r="AC1757" s="30">
        <v>2.5683400495568649</v>
      </c>
      <c r="AD1757" s="30">
        <v>2.359350807624109</v>
      </c>
      <c r="AE1757" s="28">
        <v>8.8579130012128332E-2</v>
      </c>
      <c r="AF1757" s="30">
        <v>2.3608587741968319</v>
      </c>
      <c r="AG1757" s="28">
        <v>8.788381483370114E-2</v>
      </c>
      <c r="AH1757" s="30">
        <v>2.341371621511573</v>
      </c>
      <c r="AI1757" s="28">
        <v>9.6938233110881705E-2</v>
      </c>
      <c r="AJ1757" s="30">
        <v>2.2554772430651866</v>
      </c>
      <c r="AK1757" s="30">
        <v>1.9840888832448453</v>
      </c>
      <c r="AL1757" s="28">
        <v>0.13678235995985405</v>
      </c>
      <c r="AM1757" s="30">
        <v>1.8621849684671365</v>
      </c>
      <c r="AN1757" s="28">
        <v>0.21119936056716743</v>
      </c>
      <c r="AO1757" s="30">
        <v>2.0034775384615826</v>
      </c>
      <c r="AP1757" s="28">
        <v>0.12578114791199901</v>
      </c>
    </row>
    <row r="1758" spans="1:42" x14ac:dyDescent="0.25">
      <c r="A1758" s="26" t="s">
        <v>336</v>
      </c>
      <c r="B1758" s="26" t="s">
        <v>227</v>
      </c>
      <c r="C1758" s="26" t="s">
        <v>133</v>
      </c>
      <c r="D1758" s="27">
        <v>2118007.3410466136</v>
      </c>
      <c r="E1758" s="27">
        <v>2283143.4951600418</v>
      </c>
      <c r="F1758" s="28">
        <v>-7.2328416704203966E-2</v>
      </c>
      <c r="G1758" s="27">
        <v>2381310.6745584379</v>
      </c>
      <c r="H1758" s="28">
        <v>-0.11057076102035621</v>
      </c>
      <c r="I1758" s="27">
        <v>2009162.3490214003</v>
      </c>
      <c r="J1758" s="28">
        <v>5.4174314026055825E-2</v>
      </c>
      <c r="K1758" s="29">
        <v>798823.41622523672</v>
      </c>
      <c r="L1758" s="29">
        <v>918114.86675000214</v>
      </c>
      <c r="M1758" s="28">
        <v>-0.12993085597997167</v>
      </c>
      <c r="N1758" s="29">
        <v>962849.38779542397</v>
      </c>
      <c r="O1758" s="28">
        <v>-0.170354755010799</v>
      </c>
      <c r="P1758" s="29">
        <v>848033.06694406085</v>
      </c>
      <c r="Q1758" s="28">
        <v>-5.8027985743709404E-2</v>
      </c>
      <c r="R1758" s="29">
        <v>486232.32323089259</v>
      </c>
      <c r="S1758" s="29">
        <v>573493.04658446833</v>
      </c>
      <c r="T1758" s="28">
        <v>-0.15215654988891539</v>
      </c>
      <c r="U1758" s="29">
        <v>591475.31434945168</v>
      </c>
      <c r="V1758" s="28">
        <v>-0.17793302368724065</v>
      </c>
      <c r="W1758" s="29">
        <v>507459.45265199442</v>
      </c>
      <c r="X1758" s="28">
        <v>-4.1830198078227479E-2</v>
      </c>
      <c r="Y1758" s="26"/>
      <c r="Z1758" s="26"/>
      <c r="AA1758" s="26"/>
      <c r="AB1758" s="26"/>
      <c r="AC1758" s="30">
        <v>2.6514086818524345</v>
      </c>
      <c r="AD1758" s="30">
        <v>2.486773254464389</v>
      </c>
      <c r="AE1758" s="28">
        <v>6.6204438660614956E-2</v>
      </c>
      <c r="AF1758" s="30">
        <v>2.4731912433478054</v>
      </c>
      <c r="AG1758" s="28">
        <v>7.2059707870947842E-2</v>
      </c>
      <c r="AH1758" s="30">
        <v>2.3692028381175514</v>
      </c>
      <c r="AI1758" s="28">
        <v>0.11911426037253509</v>
      </c>
      <c r="AJ1758" s="30">
        <v>4.3559575121887883</v>
      </c>
      <c r="AK1758" s="30">
        <v>3.981118007895085</v>
      </c>
      <c r="AL1758" s="28">
        <v>9.4154331409002937E-2</v>
      </c>
      <c r="AM1758" s="30">
        <v>4.0260525110461787</v>
      </c>
      <c r="AN1758" s="28">
        <v>8.1942548001412707E-2</v>
      </c>
      <c r="AO1758" s="30">
        <v>3.9592569189941642</v>
      </c>
      <c r="AP1758" s="28">
        <v>0.10019571887125844</v>
      </c>
    </row>
    <row r="1759" spans="1:42" x14ac:dyDescent="0.25">
      <c r="A1759" s="26" t="s">
        <v>336</v>
      </c>
      <c r="B1759" s="26" t="s">
        <v>227</v>
      </c>
      <c r="C1759" s="26" t="s">
        <v>334</v>
      </c>
      <c r="D1759" s="27">
        <v>886638.42694359785</v>
      </c>
      <c r="E1759" s="27">
        <v>997934.43798542977</v>
      </c>
      <c r="F1759" s="28">
        <v>-0.11152637568707383</v>
      </c>
      <c r="G1759" s="27">
        <v>1129046.9282522297</v>
      </c>
      <c r="H1759" s="28">
        <v>-0.21470188283837008</v>
      </c>
      <c r="I1759" s="27">
        <v>995491.26312840218</v>
      </c>
      <c r="J1759" s="28">
        <v>-0.10934584784071991</v>
      </c>
      <c r="K1759" s="29">
        <v>400228.07885096618</v>
      </c>
      <c r="L1759" s="29">
        <v>486540.56425071467</v>
      </c>
      <c r="M1759" s="28">
        <v>-0.17740038907685324</v>
      </c>
      <c r="N1759" s="29">
        <v>538853.6680100743</v>
      </c>
      <c r="O1759" s="28">
        <v>-0.25726017542208957</v>
      </c>
      <c r="P1759" s="29">
        <v>489311.99136080983</v>
      </c>
      <c r="Q1759" s="28">
        <v>-0.1820595327371709</v>
      </c>
      <c r="R1759" s="29">
        <v>240779.84433667469</v>
      </c>
      <c r="S1759" s="29">
        <v>287701.41973103327</v>
      </c>
      <c r="T1759" s="28">
        <v>-0.16309121949493571</v>
      </c>
      <c r="U1759" s="29">
        <v>309248.10642378061</v>
      </c>
      <c r="V1759" s="28">
        <v>-0.22140236484837159</v>
      </c>
      <c r="W1759" s="29">
        <v>276101.433448639</v>
      </c>
      <c r="X1759" s="28">
        <v>-0.1279297563608445</v>
      </c>
      <c r="Y1759" s="26"/>
      <c r="Z1759" s="26"/>
      <c r="AA1759" s="26"/>
      <c r="AB1759" s="26"/>
      <c r="AC1759" s="30">
        <v>2.2153328909083299</v>
      </c>
      <c r="AD1759" s="30">
        <v>2.0510816801519423</v>
      </c>
      <c r="AE1759" s="28">
        <v>8.008028756037644E-2</v>
      </c>
      <c r="AF1759" s="30">
        <v>2.0952755734625921</v>
      </c>
      <c r="AG1759" s="28">
        <v>5.7299058398955376E-2</v>
      </c>
      <c r="AH1759" s="30">
        <v>2.0344714225373335</v>
      </c>
      <c r="AI1759" s="28">
        <v>8.8898505217355775E-2</v>
      </c>
      <c r="AJ1759" s="30">
        <v>3.6823614924505055</v>
      </c>
      <c r="AK1759" s="30">
        <v>3.4686462059116017</v>
      </c>
      <c r="AL1759" s="28">
        <v>6.1613457773430337E-2</v>
      </c>
      <c r="AM1759" s="30">
        <v>3.6509420908305619</v>
      </c>
      <c r="AN1759" s="28">
        <v>8.605834011679964E-3</v>
      </c>
      <c r="AO1759" s="30">
        <v>3.6055273262954124</v>
      </c>
      <c r="AP1759" s="28">
        <v>2.1310105069717564E-2</v>
      </c>
    </row>
    <row r="1760" spans="1:42" x14ac:dyDescent="0.25">
      <c r="A1760" s="26" t="s">
        <v>336</v>
      </c>
      <c r="B1760" s="26" t="s">
        <v>227</v>
      </c>
      <c r="C1760" s="26" t="s">
        <v>335</v>
      </c>
      <c r="D1760" s="27">
        <v>984550.34183098073</v>
      </c>
      <c r="E1760" s="27">
        <v>1056405.3217306221</v>
      </c>
      <c r="F1760" s="28">
        <v>-6.801838122315329E-2</v>
      </c>
      <c r="G1760" s="27">
        <v>1034810.6542424094</v>
      </c>
      <c r="H1760" s="28">
        <v>-4.8569573772145318E-2</v>
      </c>
      <c r="I1760" s="27">
        <v>834358.6440716791</v>
      </c>
      <c r="J1760" s="28">
        <v>0.18000855966010557</v>
      </c>
      <c r="K1760" s="29">
        <v>339534.59705320094</v>
      </c>
      <c r="L1760" s="29">
        <v>374408.18516237324</v>
      </c>
      <c r="M1760" s="28">
        <v>-9.3143231080934655E-2</v>
      </c>
      <c r="N1760" s="29">
        <v>368924.72284008388</v>
      </c>
      <c r="O1760" s="28">
        <v>-7.966428912822561E-2</v>
      </c>
      <c r="P1760" s="29">
        <v>308190.852113895</v>
      </c>
      <c r="Q1760" s="28">
        <v>0.10170238579217317</v>
      </c>
      <c r="R1760" s="29">
        <v>224181.02219385607</v>
      </c>
      <c r="S1760" s="29">
        <v>262575.99350535317</v>
      </c>
      <c r="T1760" s="28">
        <v>-0.14622422560009976</v>
      </c>
      <c r="U1760" s="29">
        <v>260280.30257534597</v>
      </c>
      <c r="V1760" s="28">
        <v>-0.13869386205681036</v>
      </c>
      <c r="W1760" s="29">
        <v>210819.29160716909</v>
      </c>
      <c r="X1760" s="28">
        <v>6.3380018426324181E-2</v>
      </c>
      <c r="Y1760" s="26"/>
      <c r="Z1760" s="26"/>
      <c r="AA1760" s="26"/>
      <c r="AB1760" s="26"/>
      <c r="AC1760" s="30">
        <v>2.8997055097649258</v>
      </c>
      <c r="AD1760" s="30">
        <v>2.8215337260121078</v>
      </c>
      <c r="AE1760" s="28">
        <v>2.7705422420487669E-2</v>
      </c>
      <c r="AF1760" s="30">
        <v>2.8049371326382051</v>
      </c>
      <c r="AG1760" s="28">
        <v>3.3786274930727445E-2</v>
      </c>
      <c r="AH1760" s="30">
        <v>2.7072790718763242</v>
      </c>
      <c r="AI1760" s="28">
        <v>7.1077429692254557E-2</v>
      </c>
      <c r="AJ1760" s="30">
        <v>4.3917648880180877</v>
      </c>
      <c r="AK1760" s="30">
        <v>4.0232365024226215</v>
      </c>
      <c r="AL1760" s="28">
        <v>9.1599980606050402E-2</v>
      </c>
      <c r="AM1760" s="30">
        <v>3.975754769006588</v>
      </c>
      <c r="AN1760" s="28">
        <v>0.10463676538969409</v>
      </c>
      <c r="AO1760" s="30">
        <v>3.9576958906890951</v>
      </c>
      <c r="AP1760" s="28">
        <v>0.10967719837953861</v>
      </c>
    </row>
    <row r="1761" spans="1:42" x14ac:dyDescent="0.25">
      <c r="A1761" s="26" t="s">
        <v>336</v>
      </c>
      <c r="B1761" s="26" t="s">
        <v>227</v>
      </c>
      <c r="C1761" s="26" t="s">
        <v>161</v>
      </c>
      <c r="D1761" s="27">
        <v>246818.57227203489</v>
      </c>
      <c r="E1761" s="27">
        <v>228803.73544399024</v>
      </c>
      <c r="F1761" s="28">
        <v>7.8734889502949421E-2</v>
      </c>
      <c r="G1761" s="27">
        <v>217453.09206379892</v>
      </c>
      <c r="H1761" s="28">
        <v>0.13504282661393649</v>
      </c>
      <c r="I1761" s="27">
        <v>179312.44182131885</v>
      </c>
      <c r="J1761" s="28">
        <v>0.37647209398879589</v>
      </c>
      <c r="K1761" s="29">
        <v>59060.740321069738</v>
      </c>
      <c r="L1761" s="29">
        <v>57166.117336914409</v>
      </c>
      <c r="M1761" s="28">
        <v>3.3142411491568907E-2</v>
      </c>
      <c r="N1761" s="29">
        <v>55070.996945265637</v>
      </c>
      <c r="O1761" s="28">
        <v>7.2447269835508074E-2</v>
      </c>
      <c r="P1761" s="29">
        <v>50530.223469356009</v>
      </c>
      <c r="Q1761" s="28">
        <v>0.16882008956257732</v>
      </c>
      <c r="R1761" s="29">
        <v>21271.456700361708</v>
      </c>
      <c r="S1761" s="29">
        <v>23215.633348082141</v>
      </c>
      <c r="T1761" s="28">
        <v>-8.3744286385408581E-2</v>
      </c>
      <c r="U1761" s="29">
        <v>21946.905350325211</v>
      </c>
      <c r="V1761" s="28">
        <v>-3.0776487125711936E-2</v>
      </c>
      <c r="W1761" s="29">
        <v>20538.727596186327</v>
      </c>
      <c r="X1761" s="28">
        <v>3.5675486747846839E-2</v>
      </c>
      <c r="Y1761" s="26"/>
      <c r="Z1761" s="26"/>
      <c r="AA1761" s="26"/>
      <c r="AB1761" s="26"/>
      <c r="AC1761" s="30">
        <v>4.179063298737268</v>
      </c>
      <c r="AD1761" s="30">
        <v>4.0024361650365696</v>
      </c>
      <c r="AE1761" s="28">
        <v>4.4129906491359262E-2</v>
      </c>
      <c r="AF1761" s="30">
        <v>3.9485955244268189</v>
      </c>
      <c r="AG1761" s="28">
        <v>5.8367025157357422E-2</v>
      </c>
      <c r="AH1761" s="30">
        <v>3.5486176294087173</v>
      </c>
      <c r="AI1761" s="28">
        <v>0.17765951003112096</v>
      </c>
      <c r="AJ1761" s="30">
        <v>11.603275494895367</v>
      </c>
      <c r="AK1761" s="30">
        <v>9.855588775608048</v>
      </c>
      <c r="AL1761" s="28">
        <v>0.17732950908145967</v>
      </c>
      <c r="AM1761" s="30">
        <v>9.9081437037580642</v>
      </c>
      <c r="AN1761" s="28">
        <v>0.17108469980046373</v>
      </c>
      <c r="AO1761" s="30">
        <v>8.7304552330015781</v>
      </c>
      <c r="AP1761" s="28">
        <v>0.32905732693461143</v>
      </c>
    </row>
    <row r="1762" spans="1:42" x14ac:dyDescent="0.25">
      <c r="A1762" s="26" t="s">
        <v>336</v>
      </c>
      <c r="B1762" s="26" t="s">
        <v>227</v>
      </c>
      <c r="C1762" s="26" t="s">
        <v>468</v>
      </c>
      <c r="D1762" s="27">
        <v>75633.74651684046</v>
      </c>
      <c r="E1762" s="27">
        <v>62916.41187876105</v>
      </c>
      <c r="F1762" s="28">
        <v>0.2021306406122701</v>
      </c>
      <c r="G1762" s="27">
        <v>79323.037685642237</v>
      </c>
      <c r="H1762" s="28">
        <v>-4.6509706088443875E-2</v>
      </c>
      <c r="I1762" s="27">
        <v>72468.939827376598</v>
      </c>
      <c r="J1762" s="28">
        <v>4.3671215516641132E-2</v>
      </c>
      <c r="K1762" s="29">
        <v>19604.757866231725</v>
      </c>
      <c r="L1762" s="29">
        <v>16675.053400285247</v>
      </c>
      <c r="M1762" s="28">
        <v>0.17569385810160951</v>
      </c>
      <c r="N1762" s="29">
        <v>20372.97840271427</v>
      </c>
      <c r="O1762" s="28">
        <v>-3.7707816760861858E-2</v>
      </c>
      <c r="P1762" s="29">
        <v>20599.171251349209</v>
      </c>
      <c r="Q1762" s="28">
        <v>-4.827443652871969E-2</v>
      </c>
      <c r="R1762" s="29">
        <v>7814.8567956058569</v>
      </c>
      <c r="S1762" s="29">
        <v>6727.721807954742</v>
      </c>
      <c r="T1762" s="28">
        <v>0.16159035981031578</v>
      </c>
      <c r="U1762" s="29">
        <v>7614.9640784786761</v>
      </c>
      <c r="V1762" s="28">
        <v>2.6249988189979152E-2</v>
      </c>
      <c r="W1762" s="29">
        <v>7931.0786565207436</v>
      </c>
      <c r="X1762" s="28">
        <v>-1.4653979105267341E-2</v>
      </c>
      <c r="Y1762" s="26"/>
      <c r="Z1762" s="26"/>
      <c r="AA1762" s="26"/>
      <c r="AB1762" s="26"/>
      <c r="AC1762" s="30">
        <v>3.8579281128034761</v>
      </c>
      <c r="AD1762" s="30">
        <v>3.7730860806529583</v>
      </c>
      <c r="AE1762" s="28">
        <v>2.2486110928016622E-2</v>
      </c>
      <c r="AF1762" s="30">
        <v>3.8935415390748225</v>
      </c>
      <c r="AG1762" s="28">
        <v>-9.1467949972889578E-3</v>
      </c>
      <c r="AH1762" s="30">
        <v>3.5180512333781393</v>
      </c>
      <c r="AI1762" s="28">
        <v>9.6609417225279229E-2</v>
      </c>
      <c r="AJ1762" s="30">
        <v>9.6781999331539712</v>
      </c>
      <c r="AK1762" s="30">
        <v>9.351815320956014</v>
      </c>
      <c r="AL1762" s="28">
        <v>3.4900669121061267E-2</v>
      </c>
      <c r="AM1762" s="30">
        <v>10.416731696715956</v>
      </c>
      <c r="AN1762" s="28">
        <v>-7.0898606690121366E-2</v>
      </c>
      <c r="AO1762" s="30">
        <v>9.1373371726422565</v>
      </c>
      <c r="AP1762" s="28">
        <v>5.9192601771453794E-2</v>
      </c>
    </row>
    <row r="1763" spans="1:42" x14ac:dyDescent="0.25">
      <c r="A1763" s="26" t="s">
        <v>336</v>
      </c>
      <c r="B1763" s="26" t="s">
        <v>227</v>
      </c>
      <c r="C1763" s="26" t="s">
        <v>470</v>
      </c>
      <c r="D1763" s="27">
        <v>61.123314636945722</v>
      </c>
      <c r="E1763" s="27">
        <v>19.385461424589156</v>
      </c>
      <c r="F1763" s="28">
        <v>2.153049251611566</v>
      </c>
      <c r="G1763" s="27">
        <v>39.082208633422852</v>
      </c>
      <c r="H1763" s="28">
        <v>0.56396776881932564</v>
      </c>
      <c r="I1763" s="27">
        <v>315.84226237535478</v>
      </c>
      <c r="J1763" s="28">
        <v>-0.80647518740128177</v>
      </c>
      <c r="K1763" s="29">
        <v>2.41211998462677</v>
      </c>
      <c r="L1763" s="29">
        <v>1.2123490571975708</v>
      </c>
      <c r="M1763" s="28">
        <v>0.98962499315383079</v>
      </c>
      <c r="N1763" s="29">
        <v>2.4426380395889282</v>
      </c>
      <c r="O1763" s="28">
        <v>-1.249389163172702E-2</v>
      </c>
      <c r="P1763" s="29">
        <v>15.793327450752258</v>
      </c>
      <c r="Q1763" s="28">
        <v>-0.84726967815057386</v>
      </c>
      <c r="R1763" s="29">
        <v>3.8224676316986574</v>
      </c>
      <c r="S1763" s="29">
        <v>1.2123490571975708</v>
      </c>
      <c r="T1763" s="28">
        <v>2.1529431305325195</v>
      </c>
      <c r="U1763" s="29">
        <v>0.96474624806353404</v>
      </c>
      <c r="V1763" s="28">
        <v>2.9621482222617841</v>
      </c>
      <c r="W1763" s="29">
        <v>6.2077554374506398</v>
      </c>
      <c r="X1763" s="28">
        <v>-0.38424319865467454</v>
      </c>
      <c r="Y1763" s="26"/>
      <c r="Z1763" s="26"/>
      <c r="AA1763" s="26"/>
      <c r="AB1763" s="26"/>
      <c r="AC1763" s="30">
        <v>25.340080521078804</v>
      </c>
      <c r="AD1763" s="30">
        <v>15.989999999999998</v>
      </c>
      <c r="AE1763" s="28">
        <v>0.58474549850399038</v>
      </c>
      <c r="AF1763" s="30">
        <v>16</v>
      </c>
      <c r="AG1763" s="28">
        <v>0.58375503256742522</v>
      </c>
      <c r="AH1763" s="30">
        <v>19.998462221481439</v>
      </c>
      <c r="AI1763" s="28">
        <v>0.26710145212363584</v>
      </c>
      <c r="AJ1763" s="30">
        <v>15.990538187967147</v>
      </c>
      <c r="AK1763" s="30">
        <v>15.989999999999998</v>
      </c>
      <c r="AL1763" s="28">
        <v>3.3657784061802266E-5</v>
      </c>
      <c r="AM1763" s="30">
        <v>40.510350480107867</v>
      </c>
      <c r="AN1763" s="28">
        <v>-0.60527277600772389</v>
      </c>
      <c r="AO1763" s="30">
        <v>50.878657440323195</v>
      </c>
      <c r="AP1763" s="28">
        <v>-0.68571226143844632</v>
      </c>
    </row>
    <row r="1764" spans="1:42" x14ac:dyDescent="0.25">
      <c r="A1764" s="26" t="s">
        <v>336</v>
      </c>
      <c r="B1764" s="26" t="s">
        <v>227</v>
      </c>
      <c r="C1764" s="26" t="s">
        <v>471</v>
      </c>
      <c r="D1764" s="27">
        <v>793094.59818750026</v>
      </c>
      <c r="E1764" s="27">
        <v>837377.75818539376</v>
      </c>
      <c r="F1764" s="28">
        <v>-5.2883133764927745E-2</v>
      </c>
      <c r="G1764" s="27">
        <v>840660.45945173618</v>
      </c>
      <c r="H1764" s="28">
        <v>-5.658153744409191E-2</v>
      </c>
      <c r="I1764" s="27">
        <v>658050.50667173625</v>
      </c>
      <c r="J1764" s="28">
        <v>0.205218429507463</v>
      </c>
      <c r="K1764" s="29">
        <v>280333.56148407381</v>
      </c>
      <c r="L1764" s="29">
        <v>308843.36374453822</v>
      </c>
      <c r="M1764" s="28">
        <v>-9.2311526188551915E-2</v>
      </c>
      <c r="N1764" s="29">
        <v>313550.33918627037</v>
      </c>
      <c r="O1764" s="28">
        <v>-0.10593762324863415</v>
      </c>
      <c r="P1764" s="29">
        <v>258199.1214186716</v>
      </c>
      <c r="Q1764" s="28">
        <v>8.572624083221056E-2</v>
      </c>
      <c r="R1764" s="29">
        <v>194498.76834506117</v>
      </c>
      <c r="S1764" s="29">
        <v>223895.09693621018</v>
      </c>
      <c r="T1764" s="28">
        <v>-0.13129509754081081</v>
      </c>
      <c r="U1764" s="29">
        <v>224354.25452758381</v>
      </c>
      <c r="V1764" s="28">
        <v>-0.13307296643599856</v>
      </c>
      <c r="W1764" s="29">
        <v>173585.1575741494</v>
      </c>
      <c r="X1764" s="28">
        <v>0.12048040894267249</v>
      </c>
      <c r="Y1764" s="26"/>
      <c r="Z1764" s="26"/>
      <c r="AA1764" s="26"/>
      <c r="AB1764" s="26"/>
      <c r="AC1764" s="30">
        <v>2.8291104139971384</v>
      </c>
      <c r="AD1764" s="30">
        <v>2.7113347945466497</v>
      </c>
      <c r="AE1764" s="28">
        <v>4.3438242922774643E-2</v>
      </c>
      <c r="AF1764" s="30">
        <v>2.6811020572754867</v>
      </c>
      <c r="AG1764" s="28">
        <v>5.5204297919213316E-2</v>
      </c>
      <c r="AH1764" s="30">
        <v>2.5486163665317165</v>
      </c>
      <c r="AI1764" s="28">
        <v>0.11005738295839795</v>
      </c>
      <c r="AJ1764" s="30">
        <v>4.0776330098937565</v>
      </c>
      <c r="AK1764" s="30">
        <v>3.7400450909560141</v>
      </c>
      <c r="AL1764" s="28">
        <v>9.0263061200540146E-2</v>
      </c>
      <c r="AM1764" s="30">
        <v>3.7470225881024199</v>
      </c>
      <c r="AN1764" s="28">
        <v>8.8232833941565711E-2</v>
      </c>
      <c r="AO1764" s="30">
        <v>3.7909376346917245</v>
      </c>
      <c r="AP1764" s="28">
        <v>7.5626507958985678E-2</v>
      </c>
    </row>
    <row r="1765" spans="1:42" x14ac:dyDescent="0.25">
      <c r="A1765" s="26" t="s">
        <v>336</v>
      </c>
      <c r="B1765" s="26" t="s">
        <v>227</v>
      </c>
      <c r="C1765" s="26" t="s">
        <v>472</v>
      </c>
      <c r="D1765" s="27">
        <v>1017.1838252329826</v>
      </c>
      <c r="E1765" s="27">
        <v>1887.6683374357224</v>
      </c>
      <c r="F1765" s="28">
        <v>-0.46114272032831666</v>
      </c>
      <c r="G1765" s="27">
        <v>3182.2900528645514</v>
      </c>
      <c r="H1765" s="28">
        <v>-0.68036105812625081</v>
      </c>
      <c r="I1765" s="27">
        <v>2513.9458899879455</v>
      </c>
      <c r="J1765" s="28">
        <v>-0.5953835644259392</v>
      </c>
      <c r="K1765" s="29">
        <v>292.15364074707031</v>
      </c>
      <c r="L1765" s="29">
        <v>562.94054034979217</v>
      </c>
      <c r="M1765" s="28">
        <v>-0.4810222042890428</v>
      </c>
      <c r="N1765" s="29">
        <v>1004.5809689496074</v>
      </c>
      <c r="O1765" s="28">
        <v>-0.70917860304227442</v>
      </c>
      <c r="P1765" s="29">
        <v>777.23433966124094</v>
      </c>
      <c r="Q1765" s="28">
        <v>-0.62411125469005135</v>
      </c>
      <c r="R1765" s="29">
        <v>499.12381770975429</v>
      </c>
      <c r="S1765" s="29">
        <v>882.23040669028831</v>
      </c>
      <c r="T1765" s="28">
        <v>-0.43424777254931501</v>
      </c>
      <c r="U1765" s="29">
        <v>827.51506048461783</v>
      </c>
      <c r="V1765" s="28">
        <v>-0.39684020080860849</v>
      </c>
      <c r="W1765" s="29">
        <v>845.08414639107673</v>
      </c>
      <c r="X1765" s="28">
        <v>-0.40937974065510813</v>
      </c>
      <c r="Y1765" s="26"/>
      <c r="Z1765" s="26"/>
      <c r="AA1765" s="26"/>
      <c r="AB1765" s="26"/>
      <c r="AC1765" s="30">
        <v>3.4816743088736701</v>
      </c>
      <c r="AD1765" s="30">
        <v>3.3532286309719126</v>
      </c>
      <c r="AE1765" s="28">
        <v>3.8305076103483091E-2</v>
      </c>
      <c r="AF1765" s="30">
        <v>3.1677785576527122</v>
      </c>
      <c r="AG1765" s="28">
        <v>9.9090181181588369E-2</v>
      </c>
      <c r="AH1765" s="30">
        <v>3.2344760926076086</v>
      </c>
      <c r="AI1765" s="28">
        <v>7.6426045266197132E-2</v>
      </c>
      <c r="AJ1765" s="30">
        <v>2.0379388623455466</v>
      </c>
      <c r="AK1765" s="30">
        <v>2.1396545880994537</v>
      </c>
      <c r="AL1765" s="28">
        <v>-4.7538386017836692E-2</v>
      </c>
      <c r="AM1765" s="30">
        <v>3.8455977477931413</v>
      </c>
      <c r="AN1765" s="28">
        <v>-0.470059274006219</v>
      </c>
      <c r="AO1765" s="30">
        <v>2.9747876595765357</v>
      </c>
      <c r="AP1765" s="28">
        <v>-0.3149296368145989</v>
      </c>
    </row>
    <row r="1766" spans="1:42" x14ac:dyDescent="0.25">
      <c r="A1766" s="26" t="s">
        <v>336</v>
      </c>
      <c r="B1766" s="26" t="s">
        <v>227</v>
      </c>
      <c r="C1766" s="26" t="s">
        <v>473</v>
      </c>
      <c r="D1766" s="27">
        <v>68.897365283966067</v>
      </c>
      <c r="E1766" s="26"/>
      <c r="F1766" s="26"/>
      <c r="G1766" s="27">
        <v>48.460478782653809</v>
      </c>
      <c r="H1766" s="28">
        <v>0.4217227525335045</v>
      </c>
      <c r="I1766" s="27">
        <v>145.76755523681641</v>
      </c>
      <c r="J1766" s="28">
        <v>-0.52734773405485014</v>
      </c>
      <c r="K1766" s="29">
        <v>1.2047100067138672</v>
      </c>
      <c r="L1766" s="26"/>
      <c r="M1766" s="26"/>
      <c r="N1766" s="29">
        <v>1.2115119695663452</v>
      </c>
      <c r="O1766" s="28">
        <v>-5.6144413124640915E-3</v>
      </c>
      <c r="P1766" s="29">
        <v>3.6441888809204102</v>
      </c>
      <c r="Q1766" s="28">
        <v>-0.6694161455183425</v>
      </c>
      <c r="R1766" s="29">
        <v>1.7227352464112755</v>
      </c>
      <c r="S1766" s="26"/>
      <c r="T1766" s="26"/>
      <c r="U1766" s="29">
        <v>1.114591032220325</v>
      </c>
      <c r="V1766" s="28">
        <v>0.54562094670678873</v>
      </c>
      <c r="W1766" s="29">
        <v>3.3526538312657408</v>
      </c>
      <c r="X1766" s="28">
        <v>-0.48615773261599027</v>
      </c>
      <c r="Y1766" s="26"/>
      <c r="Z1766" s="26"/>
      <c r="AA1766" s="26"/>
      <c r="AB1766" s="26"/>
      <c r="AC1766" s="30">
        <v>57.190000000000005</v>
      </c>
      <c r="AD1766" s="26"/>
      <c r="AE1766" s="26"/>
      <c r="AF1766" s="30">
        <v>40</v>
      </c>
      <c r="AG1766" s="28">
        <v>0.42975000000000013</v>
      </c>
      <c r="AH1766" s="30">
        <v>40</v>
      </c>
      <c r="AI1766" s="28">
        <v>0.42975000000000013</v>
      </c>
      <c r="AJ1766" s="30">
        <v>39.993008459941805</v>
      </c>
      <c r="AK1766" s="26"/>
      <c r="AL1766" s="26"/>
      <c r="AM1766" s="30">
        <v>43.478260080845928</v>
      </c>
      <c r="AN1766" s="28">
        <v>-8.0160788734955107E-2</v>
      </c>
      <c r="AO1766" s="30">
        <v>43.478260080845928</v>
      </c>
      <c r="AP1766" s="28">
        <v>-8.0160788734955107E-2</v>
      </c>
    </row>
    <row r="1767" spans="1:42" x14ac:dyDescent="0.25">
      <c r="A1767" s="26" t="s">
        <v>336</v>
      </c>
      <c r="B1767" s="26" t="s">
        <v>227</v>
      </c>
      <c r="C1767" s="26" t="s">
        <v>474</v>
      </c>
      <c r="D1767" s="27">
        <v>20286.997602176667</v>
      </c>
      <c r="E1767" s="27">
        <v>20968.554548145534</v>
      </c>
      <c r="F1767" s="28">
        <v>-3.2503763881480519E-2</v>
      </c>
      <c r="G1767" s="27">
        <v>16604.155196855067</v>
      </c>
      <c r="H1767" s="28">
        <v>0.22180245617188368</v>
      </c>
      <c r="I1767" s="27">
        <v>14098.089766681194</v>
      </c>
      <c r="J1767" s="28">
        <v>0.43898910688752069</v>
      </c>
      <c r="K1767" s="29">
        <v>5687.8367570469964</v>
      </c>
      <c r="L1767" s="29">
        <v>6084.6161989756683</v>
      </c>
      <c r="M1767" s="28">
        <v>-6.5210266178410553E-2</v>
      </c>
      <c r="N1767" s="29">
        <v>4791.9293870113415</v>
      </c>
      <c r="O1767" s="28">
        <v>0.18696172202871703</v>
      </c>
      <c r="P1767" s="29">
        <v>4459.7384086597822</v>
      </c>
      <c r="Q1767" s="28">
        <v>0.27537452555569869</v>
      </c>
      <c r="R1767" s="29">
        <v>1812.375344557664</v>
      </c>
      <c r="S1767" s="29">
        <v>1820.514627729216</v>
      </c>
      <c r="T1767" s="28">
        <v>-4.4708694165805354E-3</v>
      </c>
      <c r="U1767" s="29">
        <v>1806.5908479569114</v>
      </c>
      <c r="V1767" s="28">
        <v>3.2018852565838876E-3</v>
      </c>
      <c r="W1767" s="29">
        <v>1569.5012283726246</v>
      </c>
      <c r="X1767" s="28">
        <v>0.15474605039772368</v>
      </c>
      <c r="Y1767" s="26"/>
      <c r="Z1767" s="26"/>
      <c r="AA1767" s="26"/>
      <c r="AB1767" s="26"/>
      <c r="AC1767" s="30">
        <v>3.5667334469544874</v>
      </c>
      <c r="AD1767" s="30">
        <v>3.4461589461756921</v>
      </c>
      <c r="AE1767" s="28">
        <v>3.4988084607240906E-2</v>
      </c>
      <c r="AF1767" s="30">
        <v>3.465025015155919</v>
      </c>
      <c r="AG1767" s="28">
        <v>2.9352870860585027E-2</v>
      </c>
      <c r="AH1767" s="30">
        <v>3.1611920868062482</v>
      </c>
      <c r="AI1767" s="28">
        <v>0.12828747795517784</v>
      </c>
      <c r="AJ1767" s="30">
        <v>11.193596107503877</v>
      </c>
      <c r="AK1767" s="30">
        <v>11.517926979966241</v>
      </c>
      <c r="AL1767" s="28">
        <v>-2.8158788732251028E-2</v>
      </c>
      <c r="AM1767" s="30">
        <v>9.1908775114369945</v>
      </c>
      <c r="AN1767" s="28">
        <v>0.21790287092551597</v>
      </c>
      <c r="AO1767" s="30">
        <v>8.9825286605854657</v>
      </c>
      <c r="AP1767" s="28">
        <v>0.24615200579547028</v>
      </c>
    </row>
    <row r="1768" spans="1:42" x14ac:dyDescent="0.25">
      <c r="A1768" s="26" t="s">
        <v>336</v>
      </c>
      <c r="B1768" s="26" t="s">
        <v>227</v>
      </c>
      <c r="C1768" s="26" t="s">
        <v>475</v>
      </c>
      <c r="D1768" s="26"/>
      <c r="E1768" s="26"/>
      <c r="F1768" s="26"/>
      <c r="G1768" s="27">
        <v>244.27103996276855</v>
      </c>
      <c r="H1768" s="28">
        <v>-1</v>
      </c>
      <c r="I1768" s="27">
        <v>194.26252332091332</v>
      </c>
      <c r="J1768" s="28">
        <v>-1</v>
      </c>
      <c r="K1768" s="26"/>
      <c r="L1768" s="26"/>
      <c r="M1768" s="26"/>
      <c r="N1768" s="29">
        <v>21.068222005057294</v>
      </c>
      <c r="O1768" s="28">
        <v>-1</v>
      </c>
      <c r="P1768" s="29">
        <v>14.960970057088105</v>
      </c>
      <c r="Q1768" s="28">
        <v>-1</v>
      </c>
      <c r="R1768" s="26"/>
      <c r="S1768" s="26"/>
      <c r="T1768" s="26"/>
      <c r="U1768" s="29">
        <v>6.0945209107447624</v>
      </c>
      <c r="V1768" s="28">
        <v>-1</v>
      </c>
      <c r="W1768" s="29">
        <v>4.8331879632815458</v>
      </c>
      <c r="X1768" s="28">
        <v>-1</v>
      </c>
      <c r="Y1768" s="26"/>
      <c r="Z1768" s="26"/>
      <c r="AA1768" s="26"/>
      <c r="AB1768" s="26"/>
      <c r="AC1768" s="26"/>
      <c r="AD1768" s="26"/>
      <c r="AE1768" s="26"/>
      <c r="AF1768" s="30">
        <v>11.594288303214805</v>
      </c>
      <c r="AG1768" s="28">
        <v>-1</v>
      </c>
      <c r="AH1768" s="30">
        <v>12.984620822021963</v>
      </c>
      <c r="AI1768" s="28">
        <v>-1</v>
      </c>
      <c r="AJ1768" s="26"/>
      <c r="AK1768" s="26"/>
      <c r="AL1768" s="26"/>
      <c r="AM1768" s="30">
        <v>40.080433481180421</v>
      </c>
      <c r="AN1768" s="28">
        <v>-1</v>
      </c>
      <c r="AO1768" s="30">
        <v>40.193455085288399</v>
      </c>
      <c r="AP1768" s="28">
        <v>-1</v>
      </c>
    </row>
    <row r="1769" spans="1:42" x14ac:dyDescent="0.25">
      <c r="A1769" s="26" t="s">
        <v>336</v>
      </c>
      <c r="B1769" s="26" t="s">
        <v>227</v>
      </c>
      <c r="C1769" s="26" t="s">
        <v>476</v>
      </c>
      <c r="D1769" s="27">
        <v>191455.74364348053</v>
      </c>
      <c r="E1769" s="27">
        <v>219027.56354522824</v>
      </c>
      <c r="F1769" s="28">
        <v>-0.12588287727564598</v>
      </c>
      <c r="G1769" s="27">
        <v>194150.19479067327</v>
      </c>
      <c r="H1769" s="28">
        <v>-1.3878178953659118E-2</v>
      </c>
      <c r="I1769" s="27">
        <v>176308.13739994288</v>
      </c>
      <c r="J1769" s="28">
        <v>8.5915525323577949E-2</v>
      </c>
      <c r="K1769" s="29">
        <v>59201.035569127154</v>
      </c>
      <c r="L1769" s="29">
        <v>65564.821417834988</v>
      </c>
      <c r="M1769" s="28">
        <v>-9.7060980432667698E-2</v>
      </c>
      <c r="N1769" s="29">
        <v>55374.3836538135</v>
      </c>
      <c r="O1769" s="28">
        <v>6.9105092694790149E-2</v>
      </c>
      <c r="P1769" s="29">
        <v>49991.730695223421</v>
      </c>
      <c r="Q1769" s="28">
        <v>0.1842165643363825</v>
      </c>
      <c r="R1769" s="29">
        <v>29682.253848794902</v>
      </c>
      <c r="S1769" s="29">
        <v>38680.896569143006</v>
      </c>
      <c r="T1769" s="28">
        <v>-0.23263790445660482</v>
      </c>
      <c r="U1769" s="29">
        <v>35926.048047762109</v>
      </c>
      <c r="V1769" s="28">
        <v>-0.1737957425950763</v>
      </c>
      <c r="W1769" s="29">
        <v>37234.134033019625</v>
      </c>
      <c r="X1769" s="28">
        <v>-0.20282142663846126</v>
      </c>
      <c r="Y1769" s="26"/>
      <c r="Z1769" s="26"/>
      <c r="AA1769" s="26"/>
      <c r="AB1769" s="26"/>
      <c r="AC1769" s="30">
        <v>3.2339931523651098</v>
      </c>
      <c r="AD1769" s="30">
        <v>3.3406262506138424</v>
      </c>
      <c r="AE1769" s="28">
        <v>-3.1920092296807756E-2</v>
      </c>
      <c r="AF1769" s="30">
        <v>3.5061373505202456</v>
      </c>
      <c r="AG1769" s="28">
        <v>-7.7619377379712362E-2</v>
      </c>
      <c r="AH1769" s="30">
        <v>3.5267460227534921</v>
      </c>
      <c r="AI1769" s="28">
        <v>-8.3009343031686986E-2</v>
      </c>
      <c r="AJ1769" s="30">
        <v>6.4501754017326292</v>
      </c>
      <c r="AK1769" s="30">
        <v>5.6624220990770304</v>
      </c>
      <c r="AL1769" s="28">
        <v>0.13911949495676096</v>
      </c>
      <c r="AM1769" s="30">
        <v>5.4041623095465186</v>
      </c>
      <c r="AN1769" s="28">
        <v>0.19355693487190712</v>
      </c>
      <c r="AO1769" s="30">
        <v>4.7351211993702051</v>
      </c>
      <c r="AP1769" s="28">
        <v>0.36219858587580289</v>
      </c>
    </row>
    <row r="1770" spans="1:42" x14ac:dyDescent="0.25">
      <c r="A1770" s="26" t="s">
        <v>336</v>
      </c>
      <c r="B1770" s="26" t="s">
        <v>227</v>
      </c>
      <c r="C1770" s="26" t="s">
        <v>477</v>
      </c>
      <c r="D1770" s="27">
        <v>149750.62364786386</v>
      </c>
      <c r="E1770" s="27">
        <v>143011.71521822334</v>
      </c>
      <c r="F1770" s="28">
        <v>4.7121373373905324E-2</v>
      </c>
      <c r="G1770" s="27">
        <v>118011.7954010582</v>
      </c>
      <c r="H1770" s="28">
        <v>0.2689462365939147</v>
      </c>
      <c r="I1770" s="27">
        <v>89575.593996340031</v>
      </c>
      <c r="J1770" s="28">
        <v>0.67177929798581659</v>
      </c>
      <c r="K1770" s="29">
        <v>33472.375227052602</v>
      </c>
      <c r="L1770" s="29">
        <v>33842.294848246507</v>
      </c>
      <c r="M1770" s="28">
        <v>-1.0930689625295078E-2</v>
      </c>
      <c r="N1770" s="29">
        <v>28876.785814576204</v>
      </c>
      <c r="O1770" s="28">
        <v>0.15914476915767653</v>
      </c>
      <c r="P1770" s="29">
        <v>24659.680983297018</v>
      </c>
      <c r="Q1770" s="28">
        <v>0.35737259738780774</v>
      </c>
      <c r="R1770" s="29">
        <v>11139.555539610321</v>
      </c>
      <c r="S1770" s="29">
        <v>13783.954156650696</v>
      </c>
      <c r="T1770" s="28">
        <v>-0.19184615582637182</v>
      </c>
      <c r="U1770" s="29">
        <v>11689.661505213973</v>
      </c>
      <c r="V1770" s="28">
        <v>-4.705918690274196E-2</v>
      </c>
      <c r="W1770" s="29">
        <v>10178.669967669886</v>
      </c>
      <c r="X1770" s="28">
        <v>9.4401879124920846E-2</v>
      </c>
      <c r="Y1770" s="26"/>
      <c r="Z1770" s="26"/>
      <c r="AA1770" s="26"/>
      <c r="AB1770" s="26"/>
      <c r="AC1770" s="30">
        <v>4.4738571025229898</v>
      </c>
      <c r="AD1770" s="30">
        <v>4.225827942800791</v>
      </c>
      <c r="AE1770" s="28">
        <v>5.8693624794816011E-2</v>
      </c>
      <c r="AF1770" s="30">
        <v>4.0867358354505336</v>
      </c>
      <c r="AG1770" s="28">
        <v>9.4726276094079576E-2</v>
      </c>
      <c r="AH1770" s="30">
        <v>3.6324717281222392</v>
      </c>
      <c r="AI1770" s="28">
        <v>0.23162888451046371</v>
      </c>
      <c r="AJ1770" s="30">
        <v>13.443141704835234</v>
      </c>
      <c r="AK1770" s="30">
        <v>10.375231489668067</v>
      </c>
      <c r="AL1770" s="28">
        <v>0.29569559177761712</v>
      </c>
      <c r="AM1770" s="30">
        <v>10.095398857222774</v>
      </c>
      <c r="AN1770" s="28">
        <v>0.33161075604430534</v>
      </c>
      <c r="AO1770" s="30">
        <v>8.8003240384898529</v>
      </c>
      <c r="AP1770" s="28">
        <v>0.52757349002595311</v>
      </c>
    </row>
    <row r="1771" spans="1:42" x14ac:dyDescent="0.25">
      <c r="A1771" s="26" t="s">
        <v>336</v>
      </c>
      <c r="B1771" s="26" t="s">
        <v>227</v>
      </c>
      <c r="C1771" s="26" t="s">
        <v>478</v>
      </c>
      <c r="D1771" s="27">
        <v>886638.42694359785</v>
      </c>
      <c r="E1771" s="27">
        <v>997934.43798542977</v>
      </c>
      <c r="F1771" s="28">
        <v>-0.11152637568707383</v>
      </c>
      <c r="G1771" s="27">
        <v>1129046.9282522297</v>
      </c>
      <c r="H1771" s="28">
        <v>-0.21470188283837008</v>
      </c>
      <c r="I1771" s="27">
        <v>995491.26312840218</v>
      </c>
      <c r="J1771" s="28">
        <v>-0.10934584784071991</v>
      </c>
      <c r="K1771" s="29">
        <v>400228.07885096618</v>
      </c>
      <c r="L1771" s="29">
        <v>486540.56425071467</v>
      </c>
      <c r="M1771" s="28">
        <v>-0.17740038907685324</v>
      </c>
      <c r="N1771" s="29">
        <v>538853.6680100743</v>
      </c>
      <c r="O1771" s="28">
        <v>-0.25726017542208957</v>
      </c>
      <c r="P1771" s="29">
        <v>489311.99136080983</v>
      </c>
      <c r="Q1771" s="28">
        <v>-0.1820595327371709</v>
      </c>
      <c r="R1771" s="29">
        <v>240779.84433667469</v>
      </c>
      <c r="S1771" s="29">
        <v>287701.41973103327</v>
      </c>
      <c r="T1771" s="28">
        <v>-0.16309121949493571</v>
      </c>
      <c r="U1771" s="29">
        <v>309248.10642378055</v>
      </c>
      <c r="V1771" s="28">
        <v>-0.22140236484837145</v>
      </c>
      <c r="W1771" s="29">
        <v>276101.433448639</v>
      </c>
      <c r="X1771" s="28">
        <v>-0.1279297563608445</v>
      </c>
      <c r="Y1771" s="26"/>
      <c r="Z1771" s="26"/>
      <c r="AA1771" s="26"/>
      <c r="AB1771" s="26"/>
      <c r="AC1771" s="30">
        <v>2.2153328909083299</v>
      </c>
      <c r="AD1771" s="30">
        <v>2.0510816801519423</v>
      </c>
      <c r="AE1771" s="28">
        <v>8.008028756037644E-2</v>
      </c>
      <c r="AF1771" s="30">
        <v>2.0952755734625921</v>
      </c>
      <c r="AG1771" s="28">
        <v>5.7299058398955376E-2</v>
      </c>
      <c r="AH1771" s="30">
        <v>2.0344714225373335</v>
      </c>
      <c r="AI1771" s="28">
        <v>8.8898505217355775E-2</v>
      </c>
      <c r="AJ1771" s="30">
        <v>3.6823614924505055</v>
      </c>
      <c r="AK1771" s="30">
        <v>3.4686462059116017</v>
      </c>
      <c r="AL1771" s="28">
        <v>6.1613457773430337E-2</v>
      </c>
      <c r="AM1771" s="30">
        <v>3.6509420908305628</v>
      </c>
      <c r="AN1771" s="28">
        <v>8.6058340116797194E-3</v>
      </c>
      <c r="AO1771" s="30">
        <v>3.6055273262954124</v>
      </c>
      <c r="AP1771" s="28">
        <v>2.1310105069717564E-2</v>
      </c>
    </row>
    <row r="1772" spans="1:42" x14ac:dyDescent="0.25">
      <c r="A1772" s="26" t="s">
        <v>336</v>
      </c>
      <c r="B1772" s="26" t="s">
        <v>228</v>
      </c>
      <c r="C1772" s="26" t="s">
        <v>338</v>
      </c>
      <c r="D1772" s="27">
        <v>1026494477.4404662</v>
      </c>
      <c r="E1772" s="27">
        <v>936005967.75369465</v>
      </c>
      <c r="F1772" s="28">
        <v>9.6675141830487893E-2</v>
      </c>
      <c r="G1772" s="27">
        <v>1121737318.0443523</v>
      </c>
      <c r="H1772" s="28">
        <v>-8.4906545473527995E-2</v>
      </c>
      <c r="I1772" s="27">
        <v>817975749.18018496</v>
      </c>
      <c r="J1772" s="28">
        <v>0.25492042822696004</v>
      </c>
      <c r="K1772" s="29">
        <v>298872812.69502705</v>
      </c>
      <c r="L1772" s="29">
        <v>303354363.55586493</v>
      </c>
      <c r="M1772" s="28">
        <v>-1.4773319257075946E-2</v>
      </c>
      <c r="N1772" s="29">
        <v>382491881.90295273</v>
      </c>
      <c r="O1772" s="28">
        <v>-0.21861658551263533</v>
      </c>
      <c r="P1772" s="29">
        <v>287728054.68281078</v>
      </c>
      <c r="Q1772" s="28">
        <v>3.8733650858280629E-2</v>
      </c>
      <c r="R1772" s="26"/>
      <c r="S1772" s="26"/>
      <c r="T1772" s="26"/>
      <c r="U1772" s="26"/>
      <c r="V1772" s="26"/>
      <c r="W1772" s="26"/>
      <c r="X1772" s="26"/>
      <c r="Y1772" s="27">
        <v>931683683.32436419</v>
      </c>
      <c r="Z1772" s="45">
        <v>94810794.116101995</v>
      </c>
      <c r="AA1772" s="26"/>
      <c r="AB1772" s="26"/>
      <c r="AC1772" s="30">
        <v>3.4345528727897774</v>
      </c>
      <c r="AD1772" s="30">
        <v>3.0855200392768447</v>
      </c>
      <c r="AE1772" s="28">
        <v>0.11311961324831833</v>
      </c>
      <c r="AF1772" s="30">
        <v>2.9327088262986027</v>
      </c>
      <c r="AG1772" s="28">
        <v>0.17111962905794381</v>
      </c>
      <c r="AH1772" s="30">
        <v>2.8428779740714378</v>
      </c>
      <c r="AI1772" s="28">
        <v>0.20812532374401221</v>
      </c>
      <c r="AJ1772" s="26"/>
      <c r="AK1772" s="26"/>
      <c r="AL1772" s="26"/>
      <c r="AM1772" s="26"/>
      <c r="AN1772" s="26"/>
      <c r="AO1772" s="26"/>
      <c r="AP1772" s="26"/>
    </row>
    <row r="1773" spans="1:42" x14ac:dyDescent="0.25">
      <c r="A1773" s="26" t="s">
        <v>336</v>
      </c>
      <c r="B1773" s="26" t="s">
        <v>228</v>
      </c>
      <c r="C1773" s="26" t="s">
        <v>339</v>
      </c>
      <c r="D1773" s="27">
        <v>453136555.97579336</v>
      </c>
      <c r="E1773" s="27">
        <v>409032948.02091289</v>
      </c>
      <c r="F1773" s="28">
        <v>0.10782409624523832</v>
      </c>
      <c r="G1773" s="27">
        <v>465233511.40850502</v>
      </c>
      <c r="H1773" s="28">
        <v>-2.6001900413596291E-2</v>
      </c>
      <c r="I1773" s="27">
        <v>363027471.87337416</v>
      </c>
      <c r="J1773" s="28">
        <v>0.24821560648679972</v>
      </c>
      <c r="K1773" s="29">
        <v>138808592.62367207</v>
      </c>
      <c r="L1773" s="29">
        <v>140657084.91795552</v>
      </c>
      <c r="M1773" s="28">
        <v>-1.314183565912563E-2</v>
      </c>
      <c r="N1773" s="29">
        <v>159875491.85959825</v>
      </c>
      <c r="O1773" s="28">
        <v>-0.13177066097427248</v>
      </c>
      <c r="P1773" s="29">
        <v>132594805.68103465</v>
      </c>
      <c r="Q1773" s="28">
        <v>4.6862974086519488E-2</v>
      </c>
      <c r="R1773" s="26"/>
      <c r="S1773" s="26"/>
      <c r="T1773" s="26"/>
      <c r="U1773" s="26"/>
      <c r="V1773" s="26"/>
      <c r="W1773" s="26"/>
      <c r="X1773" s="26"/>
      <c r="Y1773" s="27">
        <v>413040501.20094532</v>
      </c>
      <c r="Z1773" s="45">
        <v>40096054.774848029</v>
      </c>
      <c r="AA1773" s="26"/>
      <c r="AB1773" s="26"/>
      <c r="AC1773" s="30">
        <v>3.2644705015078195</v>
      </c>
      <c r="AD1773" s="30">
        <v>2.9080152504191275</v>
      </c>
      <c r="AE1773" s="28">
        <v>0.12257681627952835</v>
      </c>
      <c r="AF1773" s="30">
        <v>2.9099739178101824</v>
      </c>
      <c r="AG1773" s="28">
        <v>0.12182122373261794</v>
      </c>
      <c r="AH1773" s="30">
        <v>2.7378709898083047</v>
      </c>
      <c r="AI1773" s="28">
        <v>0.1923390523730942</v>
      </c>
      <c r="AJ1773" s="26"/>
      <c r="AK1773" s="26"/>
      <c r="AL1773" s="26"/>
      <c r="AM1773" s="26"/>
      <c r="AN1773" s="26"/>
      <c r="AO1773" s="26"/>
      <c r="AP1773" s="26"/>
    </row>
    <row r="1774" spans="1:42" x14ac:dyDescent="0.25">
      <c r="A1774" s="26" t="s">
        <v>336</v>
      </c>
      <c r="B1774" s="26" t="s">
        <v>228</v>
      </c>
      <c r="C1774" s="26" t="s">
        <v>340</v>
      </c>
      <c r="D1774" s="27">
        <v>105820944.17225134</v>
      </c>
      <c r="E1774" s="27">
        <v>97009576.242344812</v>
      </c>
      <c r="F1774" s="28">
        <v>9.0829877535949469E-2</v>
      </c>
      <c r="G1774" s="27">
        <v>100036287.27136952</v>
      </c>
      <c r="H1774" s="28">
        <v>5.7825585681620967E-2</v>
      </c>
      <c r="I1774" s="27">
        <v>85168257.12189877</v>
      </c>
      <c r="J1774" s="28">
        <v>0.24249277545732797</v>
      </c>
      <c r="K1774" s="29">
        <v>52729510.379664756</v>
      </c>
      <c r="L1774" s="29">
        <v>54173815.54318767</v>
      </c>
      <c r="M1774" s="28">
        <v>-2.66605766834257E-2</v>
      </c>
      <c r="N1774" s="29">
        <v>56231708.308522977</v>
      </c>
      <c r="O1774" s="28">
        <v>-6.22815495777388E-2</v>
      </c>
      <c r="P1774" s="29">
        <v>48978020.746474721</v>
      </c>
      <c r="Q1774" s="28">
        <v>7.6595370250033143E-2</v>
      </c>
      <c r="R1774" s="29">
        <v>65480089.722368844</v>
      </c>
      <c r="S1774" s="29">
        <v>67477719.295345917</v>
      </c>
      <c r="T1774" s="28">
        <v>-2.9604284107967092E-2</v>
      </c>
      <c r="U1774" s="29">
        <v>71268426.157241017</v>
      </c>
      <c r="V1774" s="28">
        <v>-8.121880539498999E-2</v>
      </c>
      <c r="W1774" s="29">
        <v>62136262.540764548</v>
      </c>
      <c r="X1774" s="28">
        <v>5.3814424055688502E-2</v>
      </c>
      <c r="Y1774" s="27">
        <v>95230273.957101569</v>
      </c>
      <c r="Z1774" s="45">
        <v>10590670.215149771</v>
      </c>
      <c r="AA1774" s="29">
        <v>55338360.043538563</v>
      </c>
      <c r="AB1774" s="29">
        <v>10141729.678830279</v>
      </c>
      <c r="AC1774" s="30">
        <v>2.0068637734413972</v>
      </c>
      <c r="AD1774" s="30">
        <v>1.7907096863983714</v>
      </c>
      <c r="AE1774" s="28">
        <v>0.12070861551979063</v>
      </c>
      <c r="AF1774" s="30">
        <v>1.7790013905056328</v>
      </c>
      <c r="AG1774" s="28">
        <v>0.1280844321718044</v>
      </c>
      <c r="AH1774" s="30">
        <v>1.7389076941829853</v>
      </c>
      <c r="AI1774" s="28">
        <v>0.1540944813544628</v>
      </c>
      <c r="AJ1774" s="30">
        <v>1.6160781791980585</v>
      </c>
      <c r="AK1774" s="30">
        <v>1.4376534544349333</v>
      </c>
      <c r="AL1774" s="28">
        <v>0.12410829898729292</v>
      </c>
      <c r="AM1774" s="30">
        <v>1.4036550638940359</v>
      </c>
      <c r="AN1774" s="28">
        <v>0.15133569547686163</v>
      </c>
      <c r="AO1774" s="30">
        <v>1.3706691332782377</v>
      </c>
      <c r="AP1774" s="28">
        <v>0.1790432424292466</v>
      </c>
    </row>
    <row r="1775" spans="1:42" x14ac:dyDescent="0.25">
      <c r="A1775" s="26" t="s">
        <v>336</v>
      </c>
      <c r="B1775" s="26" t="s">
        <v>228</v>
      </c>
      <c r="C1775" s="26" t="s">
        <v>341</v>
      </c>
      <c r="D1775" s="27">
        <v>52066421.796383247</v>
      </c>
      <c r="E1775" s="27">
        <v>49737961.495360881</v>
      </c>
      <c r="F1775" s="28">
        <v>4.6814550315648622E-2</v>
      </c>
      <c r="G1775" s="27">
        <v>53698359.804198302</v>
      </c>
      <c r="H1775" s="28">
        <v>-3.0390835283715046E-2</v>
      </c>
      <c r="I1775" s="27">
        <v>43499101.794471018</v>
      </c>
      <c r="J1775" s="28">
        <v>0.19695395188599465</v>
      </c>
      <c r="K1775" s="29">
        <v>30408927.316882681</v>
      </c>
      <c r="L1775" s="29">
        <v>31100690.416669507</v>
      </c>
      <c r="M1775" s="28">
        <v>-2.2242692702926323E-2</v>
      </c>
      <c r="N1775" s="29">
        <v>32967269.649565425</v>
      </c>
      <c r="O1775" s="28">
        <v>-7.7602493621016858E-2</v>
      </c>
      <c r="P1775" s="29">
        <v>27516961.54805186</v>
      </c>
      <c r="Q1775" s="28">
        <v>0.10509756914042588</v>
      </c>
      <c r="R1775" s="29">
        <v>32356580.369039997</v>
      </c>
      <c r="S1775" s="29">
        <v>32333012.718192875</v>
      </c>
      <c r="T1775" s="28">
        <v>7.28903645711345E-4</v>
      </c>
      <c r="U1775" s="29">
        <v>36217751.060464047</v>
      </c>
      <c r="V1775" s="28">
        <v>-0.10660989648357745</v>
      </c>
      <c r="W1775" s="29">
        <v>28840563.036600497</v>
      </c>
      <c r="X1775" s="28">
        <v>0.12191222924384149</v>
      </c>
      <c r="Y1775" s="27">
        <v>48367161.18571604</v>
      </c>
      <c r="Z1775" s="45">
        <v>3699260.6106672068</v>
      </c>
      <c r="AA1775" s="29">
        <v>27871027.545746237</v>
      </c>
      <c r="AB1775" s="29">
        <v>4485552.8232937623</v>
      </c>
      <c r="AC1775" s="30">
        <v>1.712208433195096</v>
      </c>
      <c r="AD1775" s="30">
        <v>1.5992558631014209</v>
      </c>
      <c r="AE1775" s="28">
        <v>7.0628204466686967E-2</v>
      </c>
      <c r="AF1775" s="30">
        <v>1.6288385533591241</v>
      </c>
      <c r="AG1775" s="28">
        <v>5.1183636133881841E-2</v>
      </c>
      <c r="AH1775" s="30">
        <v>1.5808105018611933</v>
      </c>
      <c r="AI1775" s="28">
        <v>8.3120608813769342E-2</v>
      </c>
      <c r="AJ1775" s="30">
        <v>1.6091447613605785</v>
      </c>
      <c r="AK1775" s="30">
        <v>1.5383027226341557</v>
      </c>
      <c r="AL1775" s="28">
        <v>4.6052079141558344E-2</v>
      </c>
      <c r="AM1775" s="30">
        <v>1.4826530701630563</v>
      </c>
      <c r="AN1775" s="28">
        <v>8.5314423004979309E-2</v>
      </c>
      <c r="AO1775" s="30">
        <v>1.5082611854445389</v>
      </c>
      <c r="AP1775" s="28">
        <v>6.6887338141175826E-2</v>
      </c>
    </row>
    <row r="1776" spans="1:42" x14ac:dyDescent="0.25">
      <c r="A1776" s="26" t="s">
        <v>336</v>
      </c>
      <c r="B1776" s="26" t="s">
        <v>228</v>
      </c>
      <c r="C1776" s="26" t="s">
        <v>133</v>
      </c>
      <c r="D1776" s="27">
        <v>2081456.2676234199</v>
      </c>
      <c r="E1776" s="27">
        <v>2119186.8033656538</v>
      </c>
      <c r="F1776" s="28">
        <v>-1.7804251933954584E-2</v>
      </c>
      <c r="G1776" s="27">
        <v>2142908.2769229817</v>
      </c>
      <c r="H1776" s="28">
        <v>-2.8676920034954204E-2</v>
      </c>
      <c r="I1776" s="27">
        <v>1766752.8843239271</v>
      </c>
      <c r="J1776" s="28">
        <v>0.17812529759639728</v>
      </c>
      <c r="K1776" s="29">
        <v>697416.72862536949</v>
      </c>
      <c r="L1776" s="29">
        <v>745994.14297559485</v>
      </c>
      <c r="M1776" s="28">
        <v>-6.5117688667717277E-2</v>
      </c>
      <c r="N1776" s="29">
        <v>764789.86967289785</v>
      </c>
      <c r="O1776" s="28">
        <v>-8.8093663003595987E-2</v>
      </c>
      <c r="P1776" s="29">
        <v>669751.42836684431</v>
      </c>
      <c r="Q1776" s="28">
        <v>4.1306817853282739E-2</v>
      </c>
      <c r="R1776" s="29">
        <v>425866.23801352829</v>
      </c>
      <c r="S1776" s="29">
        <v>454558.80682098359</v>
      </c>
      <c r="T1776" s="28">
        <v>-6.3121797173220626E-2</v>
      </c>
      <c r="U1776" s="29">
        <v>453004.52794630412</v>
      </c>
      <c r="V1776" s="28">
        <v>-5.9907325994747254E-2</v>
      </c>
      <c r="W1776" s="29">
        <v>396427.69476496975</v>
      </c>
      <c r="X1776" s="28">
        <v>7.4259552592590122E-2</v>
      </c>
      <c r="Y1776" s="27">
        <v>2051212.1211740056</v>
      </c>
      <c r="Z1776" s="45">
        <v>30244.146449414337</v>
      </c>
      <c r="AA1776" s="29">
        <v>414771.90827503934</v>
      </c>
      <c r="AB1776" s="29">
        <v>11094.329738488921</v>
      </c>
      <c r="AC1776" s="30">
        <v>2.9845230006541947</v>
      </c>
      <c r="AD1776" s="30">
        <v>2.8407552838320109</v>
      </c>
      <c r="AE1776" s="28">
        <v>5.060897629599747E-2</v>
      </c>
      <c r="AF1776" s="30">
        <v>2.8019569320910431</v>
      </c>
      <c r="AG1776" s="28">
        <v>6.5156629094547253E-2</v>
      </c>
      <c r="AH1776" s="30">
        <v>2.6379232794352774</v>
      </c>
      <c r="AI1776" s="28">
        <v>0.13139113025800997</v>
      </c>
      <c r="AJ1776" s="30">
        <v>4.8875822543070422</v>
      </c>
      <c r="AK1776" s="30">
        <v>4.6620740189513956</v>
      </c>
      <c r="AL1776" s="28">
        <v>4.8370796868293479E-2</v>
      </c>
      <c r="AM1776" s="30">
        <v>4.7304345646120929</v>
      </c>
      <c r="AN1776" s="28">
        <v>3.3220560933355979E-2</v>
      </c>
      <c r="AO1776" s="30">
        <v>4.4566837979656864</v>
      </c>
      <c r="AP1776" s="28">
        <v>9.6685893789019817E-2</v>
      </c>
    </row>
    <row r="1777" spans="1:42" x14ac:dyDescent="0.25">
      <c r="A1777" s="26" t="s">
        <v>336</v>
      </c>
      <c r="B1777" s="26" t="s">
        <v>228</v>
      </c>
      <c r="C1777" s="26" t="s">
        <v>334</v>
      </c>
      <c r="D1777" s="27">
        <v>1100288.8719979215</v>
      </c>
      <c r="E1777" s="27">
        <v>1134090.1715670167</v>
      </c>
      <c r="F1777" s="28">
        <v>-2.9804772509747328E-2</v>
      </c>
      <c r="G1777" s="27">
        <v>1186030.9677911568</v>
      </c>
      <c r="H1777" s="28">
        <v>-7.229330272287908E-2</v>
      </c>
      <c r="I1777" s="27">
        <v>984701.57219380373</v>
      </c>
      <c r="J1777" s="28">
        <v>0.11738307632291307</v>
      </c>
      <c r="K1777" s="29">
        <v>381984.38368039671</v>
      </c>
      <c r="L1777" s="29">
        <v>409734.05796618824</v>
      </c>
      <c r="M1777" s="28">
        <v>-6.7726062176850968E-2</v>
      </c>
      <c r="N1777" s="29">
        <v>432288.39334040188</v>
      </c>
      <c r="O1777" s="28">
        <v>-0.11636678299709446</v>
      </c>
      <c r="P1777" s="29">
        <v>378944.24639662169</v>
      </c>
      <c r="Q1777" s="28">
        <v>8.0226505948663134E-3</v>
      </c>
      <c r="R1777" s="29">
        <v>241808.87137441608</v>
      </c>
      <c r="S1777" s="29">
        <v>262129.05136745161</v>
      </c>
      <c r="T1777" s="28">
        <v>-7.7519755582340144E-2</v>
      </c>
      <c r="U1777" s="29">
        <v>269128.27145847457</v>
      </c>
      <c r="V1777" s="28">
        <v>-0.10151070318999826</v>
      </c>
      <c r="W1777" s="29">
        <v>241858.14526961208</v>
      </c>
      <c r="X1777" s="28">
        <v>-2.0373055925438131E-4</v>
      </c>
      <c r="Y1777" s="27">
        <v>1085481.005610171</v>
      </c>
      <c r="Z1777" s="45">
        <v>14807.86638775043</v>
      </c>
      <c r="AA1777" s="29">
        <v>235978.95351916339</v>
      </c>
      <c r="AB1777" s="29">
        <v>5829.9178552526737</v>
      </c>
      <c r="AC1777" s="30">
        <v>2.8804551154597053</v>
      </c>
      <c r="AD1777" s="30">
        <v>2.7678689372231862</v>
      </c>
      <c r="AE1777" s="28">
        <v>4.0676123324491366E-2</v>
      </c>
      <c r="AF1777" s="30">
        <v>2.7436104833312669</v>
      </c>
      <c r="AG1777" s="28">
        <v>4.9877572986338402E-2</v>
      </c>
      <c r="AH1777" s="30">
        <v>2.5985394462571327</v>
      </c>
      <c r="AI1777" s="28">
        <v>0.10849004798008222</v>
      </c>
      <c r="AJ1777" s="30">
        <v>4.5502419565667536</v>
      </c>
      <c r="AK1777" s="30">
        <v>4.3264573905516981</v>
      </c>
      <c r="AL1777" s="28">
        <v>5.1724666583742564E-2</v>
      </c>
      <c r="AM1777" s="30">
        <v>4.4069356272522144</v>
      </c>
      <c r="AN1777" s="28">
        <v>3.2518362289737507E-2</v>
      </c>
      <c r="AO1777" s="30">
        <v>4.0714013212005105</v>
      </c>
      <c r="AP1777" s="28">
        <v>0.11761076778966367</v>
      </c>
    </row>
    <row r="1778" spans="1:42" x14ac:dyDescent="0.25">
      <c r="A1778" s="26" t="s">
        <v>336</v>
      </c>
      <c r="B1778" s="26" t="s">
        <v>228</v>
      </c>
      <c r="C1778" s="26" t="s">
        <v>335</v>
      </c>
      <c r="D1778" s="27">
        <v>836319.406061535</v>
      </c>
      <c r="E1778" s="27">
        <v>801818.21572151664</v>
      </c>
      <c r="F1778" s="28">
        <v>4.3028693616011762E-2</v>
      </c>
      <c r="G1778" s="27">
        <v>776549.21731362573</v>
      </c>
      <c r="H1778" s="28">
        <v>7.6968963995194942E-2</v>
      </c>
      <c r="I1778" s="27">
        <v>616067.79191397189</v>
      </c>
      <c r="J1778" s="28">
        <v>0.35751197682854874</v>
      </c>
      <c r="K1778" s="29">
        <v>259934.51384583113</v>
      </c>
      <c r="L1778" s="29">
        <v>262291.97745079175</v>
      </c>
      <c r="M1778" s="28">
        <v>-8.987936374847379E-3</v>
      </c>
      <c r="N1778" s="29">
        <v>256553.82625529982</v>
      </c>
      <c r="O1778" s="28">
        <v>1.3177303335819842E-2</v>
      </c>
      <c r="P1778" s="29">
        <v>221571.96581065562</v>
      </c>
      <c r="Q1778" s="28">
        <v>0.17313809486150533</v>
      </c>
      <c r="R1778" s="29">
        <v>159090.51804266026</v>
      </c>
      <c r="S1778" s="29">
        <v>159088.68624716354</v>
      </c>
      <c r="T1778" s="28">
        <v>1.1514304001949401E-5</v>
      </c>
      <c r="U1778" s="29">
        <v>149116.54982392438</v>
      </c>
      <c r="V1778" s="28">
        <v>6.688706404831031E-2</v>
      </c>
      <c r="W1778" s="29">
        <v>123572.10693791803</v>
      </c>
      <c r="X1778" s="28">
        <v>0.28743065069357843</v>
      </c>
      <c r="Y1778" s="27">
        <v>822133.65647060773</v>
      </c>
      <c r="Z1778" s="45">
        <v>14185.749590927244</v>
      </c>
      <c r="AA1778" s="29">
        <v>154183.49818915554</v>
      </c>
      <c r="AB1778" s="29">
        <v>4907.0198535047284</v>
      </c>
      <c r="AC1778" s="30">
        <v>3.217423472119449</v>
      </c>
      <c r="AD1778" s="30">
        <v>3.0569681296178595</v>
      </c>
      <c r="AE1778" s="28">
        <v>5.248839232146247E-2</v>
      </c>
      <c r="AF1778" s="30">
        <v>3.0268471480166981</v>
      </c>
      <c r="AG1778" s="28">
        <v>6.296199140006907E-2</v>
      </c>
      <c r="AH1778" s="30">
        <v>2.7804410619366569</v>
      </c>
      <c r="AI1778" s="28">
        <v>0.15716298258033257</v>
      </c>
      <c r="AJ1778" s="30">
        <v>5.2568777595989422</v>
      </c>
      <c r="AK1778" s="30">
        <v>5.0400706337834418</v>
      </c>
      <c r="AL1778" s="28">
        <v>4.3016684004832946E-2</v>
      </c>
      <c r="AM1778" s="30">
        <v>5.2076662062699866</v>
      </c>
      <c r="AN1778" s="28">
        <v>9.4498286525556037E-3</v>
      </c>
      <c r="AO1778" s="30">
        <v>4.985492334637307</v>
      </c>
      <c r="AP1778" s="28">
        <v>5.4435030032270307E-2</v>
      </c>
    </row>
    <row r="1779" spans="1:42" x14ac:dyDescent="0.25">
      <c r="A1779" s="26" t="s">
        <v>336</v>
      </c>
      <c r="B1779" s="26" t="s">
        <v>228</v>
      </c>
      <c r="C1779" s="26" t="s">
        <v>161</v>
      </c>
      <c r="D1779" s="27">
        <v>144847.98956396341</v>
      </c>
      <c r="E1779" s="27">
        <v>183278.41607712032</v>
      </c>
      <c r="F1779" s="28">
        <v>-0.20968331861284784</v>
      </c>
      <c r="G1779" s="27">
        <v>180328.09181819914</v>
      </c>
      <c r="H1779" s="28">
        <v>-0.19675305104434651</v>
      </c>
      <c r="I1779" s="27">
        <v>165983.52021615146</v>
      </c>
      <c r="J1779" s="28">
        <v>-0.1273351151045862</v>
      </c>
      <c r="K1779" s="29">
        <v>55497.831099141549</v>
      </c>
      <c r="L1779" s="29">
        <v>73968.107558614574</v>
      </c>
      <c r="M1779" s="28">
        <v>-0.2497059485378427</v>
      </c>
      <c r="N1779" s="29">
        <v>75947.650077196115</v>
      </c>
      <c r="O1779" s="28">
        <v>-0.26926203716992669</v>
      </c>
      <c r="P1779" s="29">
        <v>69235.216159567266</v>
      </c>
      <c r="Q1779" s="28">
        <v>-0.19841615037013813</v>
      </c>
      <c r="R1779" s="29">
        <v>24966.848596451895</v>
      </c>
      <c r="S1779" s="29">
        <v>33341.069206368338</v>
      </c>
      <c r="T1779" s="28">
        <v>-0.25116832810859341</v>
      </c>
      <c r="U1779" s="29">
        <v>34759.706663905235</v>
      </c>
      <c r="V1779" s="28">
        <v>-0.28173016999658185</v>
      </c>
      <c r="W1779" s="29">
        <v>30997.442557439492</v>
      </c>
      <c r="X1779" s="28">
        <v>-0.19455133918911752</v>
      </c>
      <c r="Y1779" s="27">
        <v>143597.45909322676</v>
      </c>
      <c r="Z1779" s="45">
        <v>1250.530470736657</v>
      </c>
      <c r="AA1779" s="29">
        <v>24609.456566720382</v>
      </c>
      <c r="AB1779" s="29">
        <v>357.39202973151328</v>
      </c>
      <c r="AC1779" s="30">
        <v>2.6099756818461315</v>
      </c>
      <c r="AD1779" s="30">
        <v>2.4778032333987312</v>
      </c>
      <c r="AE1779" s="28">
        <v>5.3342592610190094E-2</v>
      </c>
      <c r="AF1779" s="30">
        <v>2.3743735538217012</v>
      </c>
      <c r="AG1779" s="28">
        <v>9.922706881788422E-2</v>
      </c>
      <c r="AH1779" s="30">
        <v>2.3973857441797706</v>
      </c>
      <c r="AI1779" s="28">
        <v>8.8675732798726287E-2</v>
      </c>
      <c r="AJ1779" s="30">
        <v>5.8016128469072443</v>
      </c>
      <c r="AK1779" s="30">
        <v>5.4970767416814894</v>
      </c>
      <c r="AL1779" s="28">
        <v>5.5399645945746978E-2</v>
      </c>
      <c r="AM1779" s="30">
        <v>5.1878484925608799</v>
      </c>
      <c r="AN1779" s="28">
        <v>0.11830807226280267</v>
      </c>
      <c r="AO1779" s="30">
        <v>5.3547488606060778</v>
      </c>
      <c r="AP1779" s="28">
        <v>8.3451903708998257E-2</v>
      </c>
    </row>
    <row r="1780" spans="1:42" x14ac:dyDescent="0.25">
      <c r="A1780" s="26" t="s">
        <v>336</v>
      </c>
      <c r="B1780" s="26" t="s">
        <v>228</v>
      </c>
      <c r="C1780" s="26" t="s">
        <v>468</v>
      </c>
      <c r="D1780" s="27">
        <v>85575.419086232185</v>
      </c>
      <c r="E1780" s="27">
        <v>120772.11967785835</v>
      </c>
      <c r="F1780" s="28">
        <v>-0.29143067692699381</v>
      </c>
      <c r="G1780" s="27">
        <v>126975.44923520922</v>
      </c>
      <c r="H1780" s="28">
        <v>-0.32604751862139625</v>
      </c>
      <c r="I1780" s="27">
        <v>112891.10905161023</v>
      </c>
      <c r="J1780" s="28">
        <v>-0.24196493590022378</v>
      </c>
      <c r="K1780" s="29">
        <v>41419.950469766787</v>
      </c>
      <c r="L1780" s="29">
        <v>58374.530910217603</v>
      </c>
      <c r="M1780" s="28">
        <v>-0.29044482544155514</v>
      </c>
      <c r="N1780" s="29">
        <v>62442.393850512773</v>
      </c>
      <c r="O1780" s="28">
        <v>-0.33666940173808457</v>
      </c>
      <c r="P1780" s="29">
        <v>54972.17062439218</v>
      </c>
      <c r="Q1780" s="28">
        <v>-0.24652874355687202</v>
      </c>
      <c r="R1780" s="29">
        <v>20451.096484149948</v>
      </c>
      <c r="S1780" s="29">
        <v>28210.99364621114</v>
      </c>
      <c r="T1780" s="28">
        <v>-0.27506642479086801</v>
      </c>
      <c r="U1780" s="29">
        <v>30196.76275619632</v>
      </c>
      <c r="V1780" s="28">
        <v>-0.322738776693756</v>
      </c>
      <c r="W1780" s="29">
        <v>26360.202540379192</v>
      </c>
      <c r="X1780" s="28">
        <v>-0.22416770308109482</v>
      </c>
      <c r="Y1780" s="27">
        <v>85480.037508797541</v>
      </c>
      <c r="Z1780" s="45">
        <v>95.381577434643731</v>
      </c>
      <c r="AA1780" s="29">
        <v>20376.451656772308</v>
      </c>
      <c r="AB1780" s="29">
        <v>74.644827377642116</v>
      </c>
      <c r="AC1780" s="30">
        <v>2.0660434914980237</v>
      </c>
      <c r="AD1780" s="30">
        <v>2.0689180331677659</v>
      </c>
      <c r="AE1780" s="28">
        <v>-1.3893936945104299E-3</v>
      </c>
      <c r="AF1780" s="30">
        <v>2.0334814443403424</v>
      </c>
      <c r="AG1780" s="28">
        <v>1.6012955145624338E-2</v>
      </c>
      <c r="AH1780" s="30">
        <v>2.0536047197946798</v>
      </c>
      <c r="AI1780" s="28">
        <v>6.0570428103551861E-3</v>
      </c>
      <c r="AJ1780" s="30">
        <v>4.1843927122711992</v>
      </c>
      <c r="AK1780" s="30">
        <v>4.2810303384715613</v>
      </c>
      <c r="AL1780" s="28">
        <v>-2.2573450445311311E-2</v>
      </c>
      <c r="AM1780" s="30">
        <v>4.2049358158153591</v>
      </c>
      <c r="AN1780" s="28">
        <v>-4.8854737489438882E-3</v>
      </c>
      <c r="AO1780" s="30">
        <v>4.2826343567990763</v>
      </c>
      <c r="AP1780" s="28">
        <v>-2.2939535889144828E-2</v>
      </c>
    </row>
    <row r="1781" spans="1:42" x14ac:dyDescent="0.25">
      <c r="A1781" s="26" t="s">
        <v>336</v>
      </c>
      <c r="B1781" s="26" t="s">
        <v>228</v>
      </c>
      <c r="C1781" s="26" t="s">
        <v>470</v>
      </c>
      <c r="D1781" s="27">
        <v>594.74594587206843</v>
      </c>
      <c r="E1781" s="27">
        <v>919.17472865223885</v>
      </c>
      <c r="F1781" s="28">
        <v>-0.35295659537536633</v>
      </c>
      <c r="G1781" s="27">
        <v>647.49045066237454</v>
      </c>
      <c r="H1781" s="28">
        <v>-8.1459896028349368E-2</v>
      </c>
      <c r="I1781" s="27">
        <v>1215.2155744385718</v>
      </c>
      <c r="J1781" s="28">
        <v>-0.51058399975918645</v>
      </c>
      <c r="K1781" s="29">
        <v>44.226843259931002</v>
      </c>
      <c r="L1781" s="29">
        <v>91.327619112565444</v>
      </c>
      <c r="M1781" s="28">
        <v>-0.51573419202553161</v>
      </c>
      <c r="N1781" s="29">
        <v>65.173000861111205</v>
      </c>
      <c r="O1781" s="28">
        <v>-0.32139317392823624</v>
      </c>
      <c r="P1781" s="29">
        <v>121.3232479582371</v>
      </c>
      <c r="Q1781" s="28">
        <v>-0.63546274927328739</v>
      </c>
      <c r="R1781" s="29">
        <v>20.752101850260061</v>
      </c>
      <c r="S1781" s="29">
        <v>30.714279313904662</v>
      </c>
      <c r="T1781" s="28">
        <v>-0.32435003152213382</v>
      </c>
      <c r="U1781" s="29">
        <v>85.126114112318049</v>
      </c>
      <c r="V1781" s="28">
        <v>-0.75621932157176719</v>
      </c>
      <c r="W1781" s="29">
        <v>112.01530548978144</v>
      </c>
      <c r="X1781" s="28">
        <v>-0.81473869343548622</v>
      </c>
      <c r="Y1781" s="27">
        <v>594.74594587206843</v>
      </c>
      <c r="Z1781" s="26"/>
      <c r="AA1781" s="29">
        <v>20.752101850260061</v>
      </c>
      <c r="AB1781" s="26"/>
      <c r="AC1781" s="30">
        <v>13.44762370618708</v>
      </c>
      <c r="AD1781" s="30">
        <v>10.064586568487176</v>
      </c>
      <c r="AE1781" s="28">
        <v>0.33613274769699897</v>
      </c>
      <c r="AF1781" s="30">
        <v>9.9349491677117587</v>
      </c>
      <c r="AG1781" s="28">
        <v>0.35356743946827557</v>
      </c>
      <c r="AH1781" s="30">
        <v>10.016345547037147</v>
      </c>
      <c r="AI1781" s="28">
        <v>0.34256786999175676</v>
      </c>
      <c r="AJ1781" s="30">
        <v>28.659552182402923</v>
      </c>
      <c r="AK1781" s="30">
        <v>29.926625308643306</v>
      </c>
      <c r="AL1781" s="28">
        <v>-4.2339325372394446E-2</v>
      </c>
      <c r="AM1781" s="30">
        <v>7.6062493561970355</v>
      </c>
      <c r="AN1781" s="28">
        <v>2.7678954291780009</v>
      </c>
      <c r="AO1781" s="30">
        <v>10.848656521759247</v>
      </c>
      <c r="AP1781" s="28">
        <v>1.6417604912571617</v>
      </c>
    </row>
    <row r="1782" spans="1:42" x14ac:dyDescent="0.25">
      <c r="A1782" s="26" t="s">
        <v>336</v>
      </c>
      <c r="B1782" s="26" t="s">
        <v>228</v>
      </c>
      <c r="C1782" s="26" t="s">
        <v>471</v>
      </c>
      <c r="D1782" s="27">
        <v>692469.0870684362</v>
      </c>
      <c r="E1782" s="27">
        <v>655686.3511831176</v>
      </c>
      <c r="F1782" s="28">
        <v>5.6098065514019003E-2</v>
      </c>
      <c r="G1782" s="27">
        <v>599665.69161205168</v>
      </c>
      <c r="H1782" s="28">
        <v>0.1547585542319517</v>
      </c>
      <c r="I1782" s="27">
        <v>485256.36495330452</v>
      </c>
      <c r="J1782" s="28">
        <v>0.42701701014281684</v>
      </c>
      <c r="K1782" s="29">
        <v>212413.86668251661</v>
      </c>
      <c r="L1782" s="29">
        <v>209021.40081878618</v>
      </c>
      <c r="M1782" s="28">
        <v>1.6230232169726872E-2</v>
      </c>
      <c r="N1782" s="29">
        <v>193993.38628668583</v>
      </c>
      <c r="O1782" s="28">
        <v>9.4954166986954774E-2</v>
      </c>
      <c r="P1782" s="29">
        <v>173545.67098224178</v>
      </c>
      <c r="Q1782" s="28">
        <v>0.22396522759851534</v>
      </c>
      <c r="R1782" s="29">
        <v>135426.5644465393</v>
      </c>
      <c r="S1782" s="29">
        <v>133923.60970087265</v>
      </c>
      <c r="T1782" s="28">
        <v>1.1222477866476253E-2</v>
      </c>
      <c r="U1782" s="29">
        <v>119246.29148815465</v>
      </c>
      <c r="V1782" s="28">
        <v>0.13568785038478051</v>
      </c>
      <c r="W1782" s="29">
        <v>99900.941023089355</v>
      </c>
      <c r="X1782" s="28">
        <v>0.35560849637281366</v>
      </c>
      <c r="Y1782" s="27">
        <v>682775.10948470642</v>
      </c>
      <c r="Z1782" s="45">
        <v>9693.9775837298293</v>
      </c>
      <c r="AA1782" s="29">
        <v>131713.27006949563</v>
      </c>
      <c r="AB1782" s="29">
        <v>3713.294377043675</v>
      </c>
      <c r="AC1782" s="30">
        <v>3.259999442990376</v>
      </c>
      <c r="AD1782" s="30">
        <v>3.1369340584965912</v>
      </c>
      <c r="AE1782" s="28">
        <v>3.9231103427390876E-2</v>
      </c>
      <c r="AF1782" s="30">
        <v>3.0911656479147092</v>
      </c>
      <c r="AG1782" s="28">
        <v>5.4618164895032927E-2</v>
      </c>
      <c r="AH1782" s="30">
        <v>2.7961306220249011</v>
      </c>
      <c r="AI1782" s="28">
        <v>0.16589669213291275</v>
      </c>
      <c r="AJ1782" s="30">
        <v>5.1132441400874038</v>
      </c>
      <c r="AK1782" s="30">
        <v>4.895972806046947</v>
      </c>
      <c r="AL1782" s="28">
        <v>4.4377561446441879E-2</v>
      </c>
      <c r="AM1782" s="30">
        <v>5.0287995050279584</v>
      </c>
      <c r="AN1782" s="28">
        <v>1.6792205570139537E-2</v>
      </c>
      <c r="AO1782" s="30">
        <v>4.8573753158256121</v>
      </c>
      <c r="AP1782" s="28">
        <v>5.2676354538253638E-2</v>
      </c>
    </row>
    <row r="1783" spans="1:42" x14ac:dyDescent="0.25">
      <c r="A1783" s="26" t="s">
        <v>336</v>
      </c>
      <c r="B1783" s="26" t="s">
        <v>228</v>
      </c>
      <c r="C1783" s="26" t="s">
        <v>472</v>
      </c>
      <c r="D1783" s="26"/>
      <c r="E1783" s="27">
        <v>1.472286331653595</v>
      </c>
      <c r="F1783" s="28">
        <v>-1</v>
      </c>
      <c r="G1783" s="27">
        <v>380.20790962934495</v>
      </c>
      <c r="H1783" s="28">
        <v>-1</v>
      </c>
      <c r="I1783" s="27">
        <v>225.04877388000489</v>
      </c>
      <c r="J1783" s="28">
        <v>-1</v>
      </c>
      <c r="K1783" s="26"/>
      <c r="L1783" s="29">
        <v>0.52096286526643709</v>
      </c>
      <c r="M1783" s="28">
        <v>-1</v>
      </c>
      <c r="N1783" s="29">
        <v>191.05925107002258</v>
      </c>
      <c r="O1783" s="28">
        <v>-1</v>
      </c>
      <c r="P1783" s="29">
        <v>113.08983612060547</v>
      </c>
      <c r="Q1783" s="28">
        <v>-1</v>
      </c>
      <c r="R1783" s="26"/>
      <c r="S1783" s="29">
        <v>0.14722862776504542</v>
      </c>
      <c r="T1783" s="28">
        <v>-1</v>
      </c>
      <c r="U1783" s="29">
        <v>41.803764134120939</v>
      </c>
      <c r="V1783" s="28">
        <v>-1</v>
      </c>
      <c r="W1783" s="29">
        <v>24.74405614318848</v>
      </c>
      <c r="X1783" s="28">
        <v>-1</v>
      </c>
      <c r="Y1783" s="26"/>
      <c r="Z1783" s="26"/>
      <c r="AA1783" s="26"/>
      <c r="AB1783" s="26"/>
      <c r="AC1783" s="26"/>
      <c r="AD1783" s="30">
        <v>2.8260869052549853</v>
      </c>
      <c r="AE1783" s="28">
        <v>-1</v>
      </c>
      <c r="AF1783" s="30">
        <v>1.99</v>
      </c>
      <c r="AG1783" s="28">
        <v>-1</v>
      </c>
      <c r="AH1783" s="30">
        <v>1.99</v>
      </c>
      <c r="AI1783" s="28">
        <v>-1</v>
      </c>
      <c r="AJ1783" s="26"/>
      <c r="AK1783" s="30">
        <v>10.000000366797828</v>
      </c>
      <c r="AL1783" s="28">
        <v>-1</v>
      </c>
      <c r="AM1783" s="30">
        <v>9.0950639853747717</v>
      </c>
      <c r="AN1783" s="28">
        <v>-1</v>
      </c>
      <c r="AO1783" s="30">
        <v>9.0950639853747699</v>
      </c>
      <c r="AP1783" s="28">
        <v>-1</v>
      </c>
    </row>
    <row r="1784" spans="1:42" x14ac:dyDescent="0.25">
      <c r="A1784" s="26" t="s">
        <v>336</v>
      </c>
      <c r="B1784" s="26" t="s">
        <v>228</v>
      </c>
      <c r="C1784" s="26" t="s">
        <v>473</v>
      </c>
      <c r="D1784" s="27">
        <v>63.258118939399722</v>
      </c>
      <c r="E1784" s="27">
        <v>72.664559664726255</v>
      </c>
      <c r="F1784" s="28">
        <v>-0.12945018546493342</v>
      </c>
      <c r="G1784" s="27">
        <v>479.59795226693154</v>
      </c>
      <c r="H1784" s="28">
        <v>-0.86810177432911162</v>
      </c>
      <c r="I1784" s="27">
        <v>960.67167199134826</v>
      </c>
      <c r="J1784" s="28">
        <v>-0.93415219706825137</v>
      </c>
      <c r="K1784" s="29">
        <v>5.4100147191676342</v>
      </c>
      <c r="L1784" s="29">
        <v>2.6501355239994897</v>
      </c>
      <c r="M1784" s="28">
        <v>1.0414105883170206</v>
      </c>
      <c r="N1784" s="29">
        <v>20.826967651094566</v>
      </c>
      <c r="O1784" s="28">
        <v>-0.74023992307476838</v>
      </c>
      <c r="P1784" s="29">
        <v>20.222228486219365</v>
      </c>
      <c r="Q1784" s="28">
        <v>-0.73247188247060202</v>
      </c>
      <c r="R1784" s="29">
        <v>4.9499077475930537</v>
      </c>
      <c r="S1784" s="29">
        <v>2.434953810113984</v>
      </c>
      <c r="T1784" s="28">
        <v>1.0328548849808945</v>
      </c>
      <c r="U1784" s="29">
        <v>17.141203964052462</v>
      </c>
      <c r="V1784" s="28">
        <v>-0.71122753349334666</v>
      </c>
      <c r="W1784" s="29">
        <v>22.065413449948633</v>
      </c>
      <c r="X1784" s="28">
        <v>-0.77567119878260982</v>
      </c>
      <c r="Y1784" s="27">
        <v>63.258118939399722</v>
      </c>
      <c r="Z1784" s="26"/>
      <c r="AA1784" s="29">
        <v>4.9499077475930537</v>
      </c>
      <c r="AB1784" s="26"/>
      <c r="AC1784" s="30">
        <v>11.692781299702711</v>
      </c>
      <c r="AD1784" s="30">
        <v>27.419186304503967</v>
      </c>
      <c r="AE1784" s="28">
        <v>-0.57355476672982031</v>
      </c>
      <c r="AF1784" s="30">
        <v>23.02773789739507</v>
      </c>
      <c r="AG1784" s="28">
        <v>-0.49223057202568671</v>
      </c>
      <c r="AH1784" s="30">
        <v>47.505727306266337</v>
      </c>
      <c r="AI1784" s="28">
        <v>-0.75386586075569151</v>
      </c>
      <c r="AJ1784" s="30">
        <v>12.779656140088605</v>
      </c>
      <c r="AK1784" s="30">
        <v>29.842274363851161</v>
      </c>
      <c r="AL1784" s="28">
        <v>-0.57175998101642733</v>
      </c>
      <c r="AM1784" s="30">
        <v>27.979245406140464</v>
      </c>
      <c r="AN1784" s="28">
        <v>-0.54324514637253518</v>
      </c>
      <c r="AO1784" s="30">
        <v>43.537442621252339</v>
      </c>
      <c r="AP1784" s="28">
        <v>-0.70646745948623191</v>
      </c>
    </row>
    <row r="1785" spans="1:42" x14ac:dyDescent="0.25">
      <c r="A1785" s="26" t="s">
        <v>336</v>
      </c>
      <c r="B1785" s="26" t="s">
        <v>228</v>
      </c>
      <c r="C1785" s="26" t="s">
        <v>474</v>
      </c>
      <c r="D1785" s="27">
        <v>3222.5526913166045</v>
      </c>
      <c r="E1785" s="27">
        <v>3061.4292592263223</v>
      </c>
      <c r="F1785" s="28">
        <v>5.2630133982256702E-2</v>
      </c>
      <c r="G1785" s="27">
        <v>2711.0227979350088</v>
      </c>
      <c r="H1785" s="28">
        <v>0.18868520536648714</v>
      </c>
      <c r="I1785" s="27">
        <v>4540.854145616293</v>
      </c>
      <c r="J1785" s="28">
        <v>-0.29032014947504248</v>
      </c>
      <c r="K1785" s="29">
        <v>800.33380375593833</v>
      </c>
      <c r="L1785" s="29">
        <v>885.18070475815375</v>
      </c>
      <c r="M1785" s="28">
        <v>-9.5852632740562299E-2</v>
      </c>
      <c r="N1785" s="29">
        <v>706.27302209896266</v>
      </c>
      <c r="O1785" s="28">
        <v>0.13317906632967205</v>
      </c>
      <c r="P1785" s="29">
        <v>1445.8074287149411</v>
      </c>
      <c r="Q1785" s="28">
        <v>-0.44644508814891831</v>
      </c>
      <c r="R1785" s="29">
        <v>329.25840493439091</v>
      </c>
      <c r="S1785" s="29">
        <v>326.60321463651661</v>
      </c>
      <c r="T1785" s="28">
        <v>8.1297126877006229E-3</v>
      </c>
      <c r="U1785" s="29">
        <v>262.20209113536998</v>
      </c>
      <c r="V1785" s="28">
        <v>0.25574286424893927</v>
      </c>
      <c r="W1785" s="29">
        <v>510.26886258061819</v>
      </c>
      <c r="X1785" s="28">
        <v>-0.35473545599233808</v>
      </c>
      <c r="Y1785" s="27">
        <v>3222.5526913166045</v>
      </c>
      <c r="Z1785" s="45">
        <v>0</v>
      </c>
      <c r="AA1785" s="29">
        <v>329.25840493439091</v>
      </c>
      <c r="AB1785" s="29">
        <v>0</v>
      </c>
      <c r="AC1785" s="30">
        <v>4.0265107836171339</v>
      </c>
      <c r="AD1785" s="30">
        <v>3.4585359156272575</v>
      </c>
      <c r="AE1785" s="28">
        <v>0.16422407684809762</v>
      </c>
      <c r="AF1785" s="30">
        <v>3.838491225217918</v>
      </c>
      <c r="AG1785" s="28">
        <v>4.8982672453169854E-2</v>
      </c>
      <c r="AH1785" s="30">
        <v>3.1407046716119611</v>
      </c>
      <c r="AI1785" s="28">
        <v>0.28204056242911063</v>
      </c>
      <c r="AJ1785" s="30">
        <v>9.7873057848249641</v>
      </c>
      <c r="AK1785" s="30">
        <v>9.3735429476205532</v>
      </c>
      <c r="AL1785" s="28">
        <v>4.4141563069217425E-2</v>
      </c>
      <c r="AM1785" s="30">
        <v>10.339440033433444</v>
      </c>
      <c r="AN1785" s="28">
        <v>-5.3400788323459285E-2</v>
      </c>
      <c r="AO1785" s="30">
        <v>8.8989442206046352</v>
      </c>
      <c r="AP1785" s="28">
        <v>9.9827748348328166E-2</v>
      </c>
    </row>
    <row r="1786" spans="1:42" x14ac:dyDescent="0.25">
      <c r="A1786" s="26" t="s">
        <v>336</v>
      </c>
      <c r="B1786" s="26" t="s">
        <v>228</v>
      </c>
      <c r="C1786" s="26" t="s">
        <v>475</v>
      </c>
      <c r="D1786" s="27">
        <v>300.64159768342972</v>
      </c>
      <c r="E1786" s="27">
        <v>122.29004595756531</v>
      </c>
      <c r="F1786" s="28">
        <v>1.4584306541822092</v>
      </c>
      <c r="G1786" s="27">
        <v>67.492688448429107</v>
      </c>
      <c r="H1786" s="28">
        <v>3.4544320961988166</v>
      </c>
      <c r="I1786" s="27">
        <v>1176.0948451542854</v>
      </c>
      <c r="J1786" s="28">
        <v>-0.74437299940381063</v>
      </c>
      <c r="K1786" s="29">
        <v>6.0892429801353458</v>
      </c>
      <c r="L1786" s="29">
        <v>1.1325249671936035</v>
      </c>
      <c r="M1786" s="28">
        <v>4.3766964583787393</v>
      </c>
      <c r="N1786" s="29">
        <v>4.6742283058057694</v>
      </c>
      <c r="O1786" s="28">
        <v>0.3027269062942462</v>
      </c>
      <c r="P1786" s="29">
        <v>17.957381649335048</v>
      </c>
      <c r="Q1786" s="28">
        <v>-0.66090585481537467</v>
      </c>
      <c r="R1786" s="29">
        <v>6.0650002928816793</v>
      </c>
      <c r="S1786" s="29">
        <v>2.7180600292706458</v>
      </c>
      <c r="T1786" s="28">
        <v>1.2313709879723072</v>
      </c>
      <c r="U1786" s="29">
        <v>1.3500806888687578</v>
      </c>
      <c r="V1786" s="28">
        <v>3.4923243054188013</v>
      </c>
      <c r="W1786" s="29">
        <v>26.141257844393181</v>
      </c>
      <c r="X1786" s="28">
        <v>-0.76799126006163054</v>
      </c>
      <c r="Y1786" s="27">
        <v>300.64159768342972</v>
      </c>
      <c r="Z1786" s="26"/>
      <c r="AA1786" s="29">
        <v>6.0650002928816793</v>
      </c>
      <c r="AB1786" s="26"/>
      <c r="AC1786" s="30">
        <v>49.372573678567079</v>
      </c>
      <c r="AD1786" s="30">
        <v>107.98</v>
      </c>
      <c r="AE1786" s="28">
        <v>-0.54276186628480205</v>
      </c>
      <c r="AF1786" s="30">
        <v>14.439322179577264</v>
      </c>
      <c r="AG1786" s="28">
        <v>2.4193138060454684</v>
      </c>
      <c r="AH1786" s="30">
        <v>65.493670966102982</v>
      </c>
      <c r="AI1786" s="28">
        <v>-0.24614740706593721</v>
      </c>
      <c r="AJ1786" s="30">
        <v>49.569923028080368</v>
      </c>
      <c r="AK1786" s="30">
        <v>44.991664878858536</v>
      </c>
      <c r="AL1786" s="28">
        <v>0.10175791808435927</v>
      </c>
      <c r="AM1786" s="30">
        <v>49.991596061552222</v>
      </c>
      <c r="AN1786" s="28">
        <v>-8.434878393413751E-3</v>
      </c>
      <c r="AO1786" s="30">
        <v>44.989986792335479</v>
      </c>
      <c r="AP1786" s="28">
        <v>0.10179901267553004</v>
      </c>
    </row>
    <row r="1787" spans="1:42" x14ac:dyDescent="0.25">
      <c r="A1787" s="26" t="s">
        <v>336</v>
      </c>
      <c r="B1787" s="26" t="s">
        <v>228</v>
      </c>
      <c r="C1787" s="26" t="s">
        <v>476</v>
      </c>
      <c r="D1787" s="27">
        <v>143850.31899309874</v>
      </c>
      <c r="E1787" s="27">
        <v>146131.86453839898</v>
      </c>
      <c r="F1787" s="28">
        <v>-1.5612922975472716E-2</v>
      </c>
      <c r="G1787" s="27">
        <v>176883.52570157408</v>
      </c>
      <c r="H1787" s="28">
        <v>-0.1867511775189665</v>
      </c>
      <c r="I1787" s="27">
        <v>130811.42696066738</v>
      </c>
      <c r="J1787" s="28">
        <v>9.9677010910919309E-2</v>
      </c>
      <c r="K1787" s="29">
        <v>47520.647163314519</v>
      </c>
      <c r="L1787" s="29">
        <v>53270.57663200565</v>
      </c>
      <c r="M1787" s="28">
        <v>-0.10793818712366816</v>
      </c>
      <c r="N1787" s="29">
        <v>62560.439968614031</v>
      </c>
      <c r="O1787" s="28">
        <v>-0.2404042045235748</v>
      </c>
      <c r="P1787" s="29">
        <v>48026.294828413884</v>
      </c>
      <c r="Q1787" s="28">
        <v>-1.0528558717800719E-2</v>
      </c>
      <c r="R1787" s="29">
        <v>23663.953596121024</v>
      </c>
      <c r="S1787" s="29">
        <v>25165.07654629094</v>
      </c>
      <c r="T1787" s="28">
        <v>-5.9651038510000698E-2</v>
      </c>
      <c r="U1787" s="29">
        <v>29870.258335769737</v>
      </c>
      <c r="V1787" s="28">
        <v>-0.20777539550826857</v>
      </c>
      <c r="W1787" s="29">
        <v>23671.16591482874</v>
      </c>
      <c r="X1787" s="28">
        <v>-3.0468793694685554E-4</v>
      </c>
      <c r="Y1787" s="27">
        <v>139358.54698590134</v>
      </c>
      <c r="Z1787" s="45">
        <v>4491.7720071974154</v>
      </c>
      <c r="AA1787" s="29">
        <v>22470.228119659969</v>
      </c>
      <c r="AB1787" s="29">
        <v>1193.7254764610543</v>
      </c>
      <c r="AC1787" s="30">
        <v>3.0271119519632679</v>
      </c>
      <c r="AD1787" s="30">
        <v>2.743200351441307</v>
      </c>
      <c r="AE1787" s="28">
        <v>0.10349648736840918</v>
      </c>
      <c r="AF1787" s="30">
        <v>2.8274022016199827</v>
      </c>
      <c r="AG1787" s="28">
        <v>7.0633654535905754E-2</v>
      </c>
      <c r="AH1787" s="30">
        <v>2.7237459693283519</v>
      </c>
      <c r="AI1787" s="28">
        <v>0.11137822177657888</v>
      </c>
      <c r="AJ1787" s="30">
        <v>6.0788793558435037</v>
      </c>
      <c r="AK1787" s="30">
        <v>5.8069310566010275</v>
      </c>
      <c r="AL1787" s="28">
        <v>4.683167349358127E-2</v>
      </c>
      <c r="AM1787" s="30">
        <v>5.9217273487640192</v>
      </c>
      <c r="AN1787" s="28">
        <v>2.6538203774661328E-2</v>
      </c>
      <c r="AO1787" s="30">
        <v>5.5261928132877012</v>
      </c>
      <c r="AP1787" s="28">
        <v>0.10001217135002431</v>
      </c>
    </row>
    <row r="1788" spans="1:42" x14ac:dyDescent="0.25">
      <c r="A1788" s="26" t="s">
        <v>336</v>
      </c>
      <c r="B1788" s="26" t="s">
        <v>228</v>
      </c>
      <c r="C1788" s="26" t="s">
        <v>477</v>
      </c>
      <c r="D1788" s="27">
        <v>54790.428337299825</v>
      </c>
      <c r="E1788" s="27">
        <v>57907.55298008323</v>
      </c>
      <c r="F1788" s="28">
        <v>-5.3829327650151464E-2</v>
      </c>
      <c r="G1788" s="27">
        <v>48350.08282867432</v>
      </c>
      <c r="H1788" s="28">
        <v>0.13320236764529425</v>
      </c>
      <c r="I1788" s="27">
        <v>44400.58678777099</v>
      </c>
      <c r="J1788" s="28">
        <v>0.23400234774353146</v>
      </c>
      <c r="K1788" s="29">
        <v>13148.394090925194</v>
      </c>
      <c r="L1788" s="29">
        <v>14527.031343566961</v>
      </c>
      <c r="M1788" s="28">
        <v>-9.4901512913185271E-2</v>
      </c>
      <c r="N1788" s="29">
        <v>12358.963623236277</v>
      </c>
      <c r="O1788" s="28">
        <v>6.3875134821555477E-2</v>
      </c>
      <c r="P1788" s="29">
        <v>12427.456265891822</v>
      </c>
      <c r="Q1788" s="28">
        <v>5.8011696811361577E-2</v>
      </c>
      <c r="R1788" s="29">
        <v>4121.9290519343058</v>
      </c>
      <c r="S1788" s="29">
        <v>4731.544982810703</v>
      </c>
      <c r="T1788" s="28">
        <v>-0.12884077676342073</v>
      </c>
      <c r="U1788" s="29">
        <v>4087.7997363499885</v>
      </c>
      <c r="V1788" s="28">
        <v>8.3490674165930343E-3</v>
      </c>
      <c r="W1788" s="29">
        <v>3891.6442693191493</v>
      </c>
      <c r="X1788" s="28">
        <v>5.9174160503484362E-2</v>
      </c>
      <c r="Y1788" s="27">
        <v>53635.27944399781</v>
      </c>
      <c r="Z1788" s="45">
        <v>1155.1488933020132</v>
      </c>
      <c r="AA1788" s="29">
        <v>3839.1818495804346</v>
      </c>
      <c r="AB1788" s="29">
        <v>282.74720235387122</v>
      </c>
      <c r="AC1788" s="30">
        <v>4.1670813909597735</v>
      </c>
      <c r="AD1788" s="30">
        <v>3.9861931602237894</v>
      </c>
      <c r="AE1788" s="28">
        <v>4.5378691765611469E-2</v>
      </c>
      <c r="AF1788" s="30">
        <v>3.9121470296886858</v>
      </c>
      <c r="AG1788" s="28">
        <v>6.5164821090932884E-2</v>
      </c>
      <c r="AH1788" s="30">
        <v>3.5727815763578312</v>
      </c>
      <c r="AI1788" s="28">
        <v>0.16634093126056254</v>
      </c>
      <c r="AJ1788" s="30">
        <v>13.292423922626279</v>
      </c>
      <c r="AK1788" s="30">
        <v>12.238614065903716</v>
      </c>
      <c r="AL1788" s="28">
        <v>8.6105326227945533E-2</v>
      </c>
      <c r="AM1788" s="30">
        <v>11.827899101497151</v>
      </c>
      <c r="AN1788" s="28">
        <v>0.1238195226863029</v>
      </c>
      <c r="AO1788" s="30">
        <v>11.409210018966856</v>
      </c>
      <c r="AP1788" s="28">
        <v>0.16506085000878562</v>
      </c>
    </row>
    <row r="1789" spans="1:42" x14ac:dyDescent="0.25">
      <c r="A1789" s="26" t="s">
        <v>336</v>
      </c>
      <c r="B1789" s="26" t="s">
        <v>228</v>
      </c>
      <c r="C1789" s="26" t="s">
        <v>478</v>
      </c>
      <c r="D1789" s="27">
        <v>1100288.8719979215</v>
      </c>
      <c r="E1789" s="27">
        <v>1134090.1715670167</v>
      </c>
      <c r="F1789" s="28">
        <v>-2.9804772509747328E-2</v>
      </c>
      <c r="G1789" s="27">
        <v>1186030.9677911568</v>
      </c>
      <c r="H1789" s="28">
        <v>-7.229330272287908E-2</v>
      </c>
      <c r="I1789" s="27">
        <v>984701.57219380373</v>
      </c>
      <c r="J1789" s="28">
        <v>0.11738307632291307</v>
      </c>
      <c r="K1789" s="29">
        <v>381984.38368039671</v>
      </c>
      <c r="L1789" s="29">
        <v>409734.05796618824</v>
      </c>
      <c r="M1789" s="28">
        <v>-6.7726062176850968E-2</v>
      </c>
      <c r="N1789" s="29">
        <v>432288.39334040188</v>
      </c>
      <c r="O1789" s="28">
        <v>-0.11636678299709446</v>
      </c>
      <c r="P1789" s="29">
        <v>378944.24639662169</v>
      </c>
      <c r="Q1789" s="28">
        <v>8.0226505948663134E-3</v>
      </c>
      <c r="R1789" s="29">
        <v>241808.87137441608</v>
      </c>
      <c r="S1789" s="29">
        <v>262129.05136745158</v>
      </c>
      <c r="T1789" s="28">
        <v>-7.7519755582340047E-2</v>
      </c>
      <c r="U1789" s="29">
        <v>269128.27145847457</v>
      </c>
      <c r="V1789" s="28">
        <v>-0.10151070318999826</v>
      </c>
      <c r="W1789" s="29">
        <v>241858.14526961214</v>
      </c>
      <c r="X1789" s="28">
        <v>-2.0373055925462194E-4</v>
      </c>
      <c r="Y1789" s="27">
        <v>1085481.005610171</v>
      </c>
      <c r="Z1789" s="45">
        <v>14807.86638775043</v>
      </c>
      <c r="AA1789" s="29">
        <v>235978.95351916339</v>
      </c>
      <c r="AB1789" s="29">
        <v>5829.9178552526737</v>
      </c>
      <c r="AC1789" s="30">
        <v>2.8804551154597053</v>
      </c>
      <c r="AD1789" s="30">
        <v>2.7678689372231862</v>
      </c>
      <c r="AE1789" s="28">
        <v>4.0676123324491366E-2</v>
      </c>
      <c r="AF1789" s="30">
        <v>2.7436104833312669</v>
      </c>
      <c r="AG1789" s="28">
        <v>4.9877572986338402E-2</v>
      </c>
      <c r="AH1789" s="30">
        <v>2.5985394462571327</v>
      </c>
      <c r="AI1789" s="28">
        <v>0.10849004798008222</v>
      </c>
      <c r="AJ1789" s="30">
        <v>4.5502419565667536</v>
      </c>
      <c r="AK1789" s="30">
        <v>4.326457390551699</v>
      </c>
      <c r="AL1789" s="28">
        <v>5.1724666583742349E-2</v>
      </c>
      <c r="AM1789" s="30">
        <v>4.4069356272522144</v>
      </c>
      <c r="AN1789" s="28">
        <v>3.2518362289737507E-2</v>
      </c>
      <c r="AO1789" s="30">
        <v>4.0714013212005096</v>
      </c>
      <c r="AP1789" s="28">
        <v>0.11761076778966391</v>
      </c>
    </row>
    <row r="1790" spans="1:42" x14ac:dyDescent="0.25">
      <c r="A1790" s="26" t="s">
        <v>336</v>
      </c>
      <c r="B1790" s="26" t="s">
        <v>228</v>
      </c>
      <c r="C1790" s="26" t="s">
        <v>479</v>
      </c>
      <c r="D1790" s="27">
        <v>300.94378661990163</v>
      </c>
      <c r="E1790" s="27">
        <v>421.71253934621814</v>
      </c>
      <c r="F1790" s="28">
        <v>-0.28637695458035128</v>
      </c>
      <c r="G1790" s="27">
        <v>716.74795537352566</v>
      </c>
      <c r="H1790" s="28">
        <v>-0.5801260619389309</v>
      </c>
      <c r="I1790" s="27">
        <v>573.93936568975448</v>
      </c>
      <c r="J1790" s="28">
        <v>-0.47565229951036647</v>
      </c>
      <c r="K1790" s="29">
        <v>73.426633734395509</v>
      </c>
      <c r="L1790" s="29">
        <v>85.733357602833408</v>
      </c>
      <c r="M1790" s="28">
        <v>-0.14354650526402776</v>
      </c>
      <c r="N1790" s="29">
        <v>158.28613346007518</v>
      </c>
      <c r="O1790" s="28">
        <v>-0.53611455325038915</v>
      </c>
      <c r="P1790" s="29">
        <v>117.18914635390652</v>
      </c>
      <c r="Q1790" s="28">
        <v>-0.37343486134244874</v>
      </c>
      <c r="R1790" s="29">
        <v>32.797645542524563</v>
      </c>
      <c r="S1790" s="29">
        <v>35.912840928928851</v>
      </c>
      <c r="T1790" s="28">
        <v>-8.6743217908302722E-2</v>
      </c>
      <c r="U1790" s="29">
        <v>67.520917324188304</v>
      </c>
      <c r="V1790" s="28">
        <v>-0.51425947925065696</v>
      </c>
      <c r="W1790" s="29">
        <v>50.360852233224684</v>
      </c>
      <c r="X1790" s="28">
        <v>-0.34874720962551753</v>
      </c>
      <c r="Y1790" s="27">
        <v>300.94378661990163</v>
      </c>
      <c r="Z1790" s="26"/>
      <c r="AA1790" s="29">
        <v>32.797645542524563</v>
      </c>
      <c r="AB1790" s="26"/>
      <c r="AC1790" s="30">
        <v>4.0985643943381467</v>
      </c>
      <c r="AD1790" s="30">
        <v>4.9188851473639348</v>
      </c>
      <c r="AE1790" s="28">
        <v>-0.16676964971735592</v>
      </c>
      <c r="AF1790" s="30">
        <v>4.5281790622190696</v>
      </c>
      <c r="AG1790" s="28">
        <v>-9.4875812545802227E-2</v>
      </c>
      <c r="AH1790" s="30">
        <v>4.89754711546819</v>
      </c>
      <c r="AI1790" s="28">
        <v>-0.16313936390863348</v>
      </c>
      <c r="AJ1790" s="30">
        <v>9.1757741033485427</v>
      </c>
      <c r="AK1790" s="30">
        <v>11.742667203098273</v>
      </c>
      <c r="AL1790" s="28">
        <v>-0.21859540557127108</v>
      </c>
      <c r="AM1790" s="30">
        <v>10.615198723266783</v>
      </c>
      <c r="AN1790" s="28">
        <v>-0.1356003460173813</v>
      </c>
      <c r="AO1790" s="30">
        <v>11.39653799009994</v>
      </c>
      <c r="AP1790" s="28">
        <v>-0.19486302670868583</v>
      </c>
    </row>
    <row r="1791" spans="1:42" x14ac:dyDescent="0.25">
      <c r="A1791" s="26" t="s">
        <v>336</v>
      </c>
      <c r="B1791" s="26" t="s">
        <v>229</v>
      </c>
      <c r="C1791" s="26" t="s">
        <v>338</v>
      </c>
      <c r="D1791" s="27">
        <v>412029676.00179052</v>
      </c>
      <c r="E1791" s="27">
        <v>390869445.3038677</v>
      </c>
      <c r="F1791" s="28">
        <v>5.4136313165825865E-2</v>
      </c>
      <c r="G1791" s="27">
        <v>466607427.99342018</v>
      </c>
      <c r="H1791" s="28">
        <v>-0.11696717351100396</v>
      </c>
      <c r="I1791" s="27">
        <v>349861127.03073782</v>
      </c>
      <c r="J1791" s="28">
        <v>0.17769493141085876</v>
      </c>
      <c r="K1791" s="29">
        <v>114544985.14805131</v>
      </c>
      <c r="L1791" s="29">
        <v>120447650.43624233</v>
      </c>
      <c r="M1791" s="28">
        <v>-4.9006064184834663E-2</v>
      </c>
      <c r="N1791" s="29">
        <v>150993739.38376033</v>
      </c>
      <c r="O1791" s="28">
        <v>-0.24139248676444899</v>
      </c>
      <c r="P1791" s="29">
        <v>116641330.66832237</v>
      </c>
      <c r="Q1791" s="28">
        <v>-1.7972578915720409E-2</v>
      </c>
      <c r="R1791" s="26"/>
      <c r="S1791" s="26"/>
      <c r="T1791" s="26"/>
      <c r="U1791" s="26"/>
      <c r="V1791" s="26"/>
      <c r="W1791" s="26"/>
      <c r="X1791" s="26"/>
      <c r="Y1791" s="26"/>
      <c r="Z1791" s="26"/>
      <c r="AA1791" s="26"/>
      <c r="AB1791" s="26"/>
      <c r="AC1791" s="30">
        <v>3.5970992136341482</v>
      </c>
      <c r="AD1791" s="30">
        <v>3.2451396427261172</v>
      </c>
      <c r="AE1791" s="28">
        <v>0.10845745011218169</v>
      </c>
      <c r="AF1791" s="30">
        <v>3.0902435418696883</v>
      </c>
      <c r="AG1791" s="28">
        <v>0.16401803446785856</v>
      </c>
      <c r="AH1791" s="30">
        <v>2.9994610403201927</v>
      </c>
      <c r="AI1791" s="28">
        <v>0.19924852007751287</v>
      </c>
      <c r="AJ1791" s="26"/>
      <c r="AK1791" s="26"/>
      <c r="AL1791" s="26"/>
      <c r="AM1791" s="26"/>
      <c r="AN1791" s="26"/>
      <c r="AO1791" s="26"/>
      <c r="AP1791" s="26"/>
    </row>
    <row r="1792" spans="1:42" x14ac:dyDescent="0.25">
      <c r="A1792" s="26" t="s">
        <v>336</v>
      </c>
      <c r="B1792" s="26" t="s">
        <v>229</v>
      </c>
      <c r="C1792" s="26" t="s">
        <v>339</v>
      </c>
      <c r="D1792" s="27">
        <v>191511124.41534984</v>
      </c>
      <c r="E1792" s="27">
        <v>182970700.62019786</v>
      </c>
      <c r="F1792" s="28">
        <v>4.6676455663138092E-2</v>
      </c>
      <c r="G1792" s="27">
        <v>208357972.5910781</v>
      </c>
      <c r="H1792" s="28">
        <v>-8.0855308612508767E-2</v>
      </c>
      <c r="I1792" s="27">
        <v>165317265.09370598</v>
      </c>
      <c r="J1792" s="28">
        <v>0.15844599961653444</v>
      </c>
      <c r="K1792" s="29">
        <v>48996454.486878477</v>
      </c>
      <c r="L1792" s="29">
        <v>51536898.658283755</v>
      </c>
      <c r="M1792" s="28">
        <v>-4.9293695149367343E-2</v>
      </c>
      <c r="N1792" s="29">
        <v>60037450.46011772</v>
      </c>
      <c r="O1792" s="28">
        <v>-0.1839018127622469</v>
      </c>
      <c r="P1792" s="29">
        <v>49734953.318176076</v>
      </c>
      <c r="Q1792" s="28">
        <v>-1.4848688538483213E-2</v>
      </c>
      <c r="R1792" s="26"/>
      <c r="S1792" s="26"/>
      <c r="T1792" s="26"/>
      <c r="U1792" s="26"/>
      <c r="V1792" s="26"/>
      <c r="W1792" s="26"/>
      <c r="X1792" s="26"/>
      <c r="Y1792" s="26"/>
      <c r="Z1792" s="26"/>
      <c r="AA1792" s="26"/>
      <c r="AB1792" s="26"/>
      <c r="AC1792" s="30">
        <v>3.9086731156565131</v>
      </c>
      <c r="AD1792" s="30">
        <v>3.5502854340030834</v>
      </c>
      <c r="AE1792" s="28">
        <v>0.10094616005263943</v>
      </c>
      <c r="AF1792" s="30">
        <v>3.4704667002721612</v>
      </c>
      <c r="AG1792" s="28">
        <v>0.12626728714901281</v>
      </c>
      <c r="AH1792" s="30">
        <v>3.3239654219860166</v>
      </c>
      <c r="AI1792" s="28">
        <v>0.17590667153244419</v>
      </c>
      <c r="AJ1792" s="26"/>
      <c r="AK1792" s="26"/>
      <c r="AL1792" s="26"/>
      <c r="AM1792" s="26"/>
      <c r="AN1792" s="26"/>
      <c r="AO1792" s="26"/>
      <c r="AP1792" s="26"/>
    </row>
    <row r="1793" spans="1:42" x14ac:dyDescent="0.25">
      <c r="A1793" s="26" t="s">
        <v>336</v>
      </c>
      <c r="B1793" s="26" t="s">
        <v>229</v>
      </c>
      <c r="C1793" s="26" t="s">
        <v>340</v>
      </c>
      <c r="D1793" s="27">
        <v>39200063.850715004</v>
      </c>
      <c r="E1793" s="27">
        <v>38266653.106237076</v>
      </c>
      <c r="F1793" s="28">
        <v>2.4392275485566078E-2</v>
      </c>
      <c r="G1793" s="27">
        <v>41308752.305732787</v>
      </c>
      <c r="H1793" s="28">
        <v>-5.1047013945399199E-2</v>
      </c>
      <c r="I1793" s="27">
        <v>34020849.251762584</v>
      </c>
      <c r="J1793" s="28">
        <v>0.15223648770860976</v>
      </c>
      <c r="K1793" s="29">
        <v>13296108.022066612</v>
      </c>
      <c r="L1793" s="29">
        <v>14289923.609948682</v>
      </c>
      <c r="M1793" s="28">
        <v>-6.9546599058806224E-2</v>
      </c>
      <c r="N1793" s="29">
        <v>15512076.974561874</v>
      </c>
      <c r="O1793" s="28">
        <v>-0.14285443246118565</v>
      </c>
      <c r="P1793" s="29">
        <v>12730072.262051802</v>
      </c>
      <c r="Q1793" s="28">
        <v>4.4464457731489528E-2</v>
      </c>
      <c r="R1793" s="29">
        <v>19252791.857126571</v>
      </c>
      <c r="S1793" s="29">
        <v>20623737.378017139</v>
      </c>
      <c r="T1793" s="28">
        <v>-6.6474155278560695E-2</v>
      </c>
      <c r="U1793" s="29">
        <v>23579816.843877055</v>
      </c>
      <c r="V1793" s="28">
        <v>-0.18350545364282919</v>
      </c>
      <c r="W1793" s="29">
        <v>19169957.518828429</v>
      </c>
      <c r="X1793" s="28">
        <v>4.3210496536981568E-3</v>
      </c>
      <c r="Y1793" s="26"/>
      <c r="Z1793" s="26"/>
      <c r="AA1793" s="26"/>
      <c r="AB1793" s="26"/>
      <c r="AC1793" s="30">
        <v>2.9482359639119529</v>
      </c>
      <c r="AD1793" s="30">
        <v>2.677876673853997</v>
      </c>
      <c r="AE1793" s="28">
        <v>0.10096032154791323</v>
      </c>
      <c r="AF1793" s="30">
        <v>2.6630058871854922</v>
      </c>
      <c r="AG1793" s="28">
        <v>0.10710831624481229</v>
      </c>
      <c r="AH1793" s="30">
        <v>2.6724788792580809</v>
      </c>
      <c r="AI1793" s="28">
        <v>0.1031840089716354</v>
      </c>
      <c r="AJ1793" s="30">
        <v>2.0360716586776371</v>
      </c>
      <c r="AK1793" s="30">
        <v>1.8554664658901998</v>
      </c>
      <c r="AL1793" s="28">
        <v>9.7336813199039973E-2</v>
      </c>
      <c r="AM1793" s="30">
        <v>1.7518690912333945</v>
      </c>
      <c r="AN1793" s="28">
        <v>0.16222819893702856</v>
      </c>
      <c r="AO1793" s="30">
        <v>1.77469612117543</v>
      </c>
      <c r="AP1793" s="28">
        <v>0.14727903801868394</v>
      </c>
    </row>
    <row r="1794" spans="1:42" x14ac:dyDescent="0.25">
      <c r="A1794" s="26" t="s">
        <v>336</v>
      </c>
      <c r="B1794" s="26" t="s">
        <v>229</v>
      </c>
      <c r="C1794" s="26" t="s">
        <v>341</v>
      </c>
      <c r="D1794" s="27">
        <v>20855485.110050827</v>
      </c>
      <c r="E1794" s="27">
        <v>20808656.909401666</v>
      </c>
      <c r="F1794" s="28">
        <v>2.2504191814515045E-3</v>
      </c>
      <c r="G1794" s="27">
        <v>22778933.865509462</v>
      </c>
      <c r="H1794" s="28">
        <v>-8.4439805954703115E-2</v>
      </c>
      <c r="I1794" s="27">
        <v>18248816.557514142</v>
      </c>
      <c r="J1794" s="28">
        <v>0.14284041621665389</v>
      </c>
      <c r="K1794" s="29">
        <v>7396875.8742260225</v>
      </c>
      <c r="L1794" s="29">
        <v>8107596.6399593633</v>
      </c>
      <c r="M1794" s="28">
        <v>-8.7661090862668156E-2</v>
      </c>
      <c r="N1794" s="29">
        <v>8878325.0687081181</v>
      </c>
      <c r="O1794" s="28">
        <v>-0.16686133736007266</v>
      </c>
      <c r="P1794" s="29">
        <v>7211314.3285783594</v>
      </c>
      <c r="Q1794" s="28">
        <v>2.5732000741152648E-2</v>
      </c>
      <c r="R1794" s="29">
        <v>9275301.0478470959</v>
      </c>
      <c r="S1794" s="29">
        <v>9949596.7114920951</v>
      </c>
      <c r="T1794" s="28">
        <v>-6.7771155273677247E-2</v>
      </c>
      <c r="U1794" s="29">
        <v>11895194.535143929</v>
      </c>
      <c r="V1794" s="28">
        <v>-0.22024805727694916</v>
      </c>
      <c r="W1794" s="29">
        <v>9212991.6650255192</v>
      </c>
      <c r="X1794" s="28">
        <v>6.7632084220933765E-3</v>
      </c>
      <c r="Y1794" s="26"/>
      <c r="Z1794" s="26"/>
      <c r="AA1794" s="26"/>
      <c r="AB1794" s="26"/>
      <c r="AC1794" s="30">
        <v>2.8194991324270471</v>
      </c>
      <c r="AD1794" s="30">
        <v>2.5665629203657527</v>
      </c>
      <c r="AE1794" s="28">
        <v>9.8550559604145299E-2</v>
      </c>
      <c r="AF1794" s="30">
        <v>2.5656791893996305</v>
      </c>
      <c r="AG1794" s="28">
        <v>9.892894796672165E-2</v>
      </c>
      <c r="AH1794" s="30">
        <v>2.5305812125251959</v>
      </c>
      <c r="AI1794" s="28">
        <v>0.11417057807583585</v>
      </c>
      <c r="AJ1794" s="30">
        <v>2.248496841500538</v>
      </c>
      <c r="AK1794" s="30">
        <v>2.0914070703355261</v>
      </c>
      <c r="AL1794" s="28">
        <v>7.5112001576914361E-2</v>
      </c>
      <c r="AM1794" s="30">
        <v>1.9149694272094426</v>
      </c>
      <c r="AN1794" s="28">
        <v>0.17416853217188047</v>
      </c>
      <c r="AO1794" s="30">
        <v>1.9807698976642452</v>
      </c>
      <c r="AP1794" s="28">
        <v>0.13516307176921488</v>
      </c>
    </row>
    <row r="1795" spans="1:42" x14ac:dyDescent="0.25">
      <c r="A1795" s="26" t="s">
        <v>336</v>
      </c>
      <c r="B1795" s="26" t="s">
        <v>229</v>
      </c>
      <c r="C1795" s="26" t="s">
        <v>133</v>
      </c>
      <c r="D1795" s="27">
        <v>916181.43503531581</v>
      </c>
      <c r="E1795" s="27">
        <v>974407.05246310832</v>
      </c>
      <c r="F1795" s="28">
        <v>-5.9754922011914499E-2</v>
      </c>
      <c r="G1795" s="27">
        <v>1009876.0218979216</v>
      </c>
      <c r="H1795" s="28">
        <v>-9.2778306278150674E-2</v>
      </c>
      <c r="I1795" s="27">
        <v>837476.54508685588</v>
      </c>
      <c r="J1795" s="28">
        <v>9.3978619950839726E-2</v>
      </c>
      <c r="K1795" s="29">
        <v>307439.89610398229</v>
      </c>
      <c r="L1795" s="29">
        <v>369451.94872898888</v>
      </c>
      <c r="M1795" s="28">
        <v>-0.16784876311613522</v>
      </c>
      <c r="N1795" s="29">
        <v>377685.99415168451</v>
      </c>
      <c r="O1795" s="28">
        <v>-0.18599074134448923</v>
      </c>
      <c r="P1795" s="29">
        <v>350320.76788644167</v>
      </c>
      <c r="Q1795" s="28">
        <v>-0.12240459519762026</v>
      </c>
      <c r="R1795" s="29">
        <v>184109.68907087133</v>
      </c>
      <c r="S1795" s="29">
        <v>217373.74723425184</v>
      </c>
      <c r="T1795" s="28">
        <v>-0.15302702643081204</v>
      </c>
      <c r="U1795" s="29">
        <v>217184.61737591773</v>
      </c>
      <c r="V1795" s="28">
        <v>-0.15228946094187734</v>
      </c>
      <c r="W1795" s="29">
        <v>201921.94001160201</v>
      </c>
      <c r="X1795" s="28">
        <v>-8.8213548957122856E-2</v>
      </c>
      <c r="Y1795" s="26"/>
      <c r="Z1795" s="26"/>
      <c r="AA1795" s="26"/>
      <c r="AB1795" s="26"/>
      <c r="AC1795" s="30">
        <v>2.980034298233841</v>
      </c>
      <c r="AD1795" s="30">
        <v>2.6374392009984597</v>
      </c>
      <c r="AE1795" s="28">
        <v>0.12989687007976694</v>
      </c>
      <c r="AF1795" s="30">
        <v>2.6738508643037999</v>
      </c>
      <c r="AG1795" s="28">
        <v>0.11451028851968645</v>
      </c>
      <c r="AH1795" s="30">
        <v>2.3905991932465973</v>
      </c>
      <c r="AI1795" s="28">
        <v>0.24656375131907851</v>
      </c>
      <c r="AJ1795" s="30">
        <v>4.9762803883865132</v>
      </c>
      <c r="AK1795" s="30">
        <v>4.4826344710938937</v>
      </c>
      <c r="AL1795" s="28">
        <v>0.11012406219509473</v>
      </c>
      <c r="AM1795" s="30">
        <v>4.6498505930093579</v>
      </c>
      <c r="AN1795" s="28">
        <v>7.0202211629748684E-2</v>
      </c>
      <c r="AO1795" s="30">
        <v>4.1475262422634023</v>
      </c>
      <c r="AP1795" s="28">
        <v>0.19981890353774842</v>
      </c>
    </row>
    <row r="1796" spans="1:42" x14ac:dyDescent="0.25">
      <c r="A1796" s="26" t="s">
        <v>336</v>
      </c>
      <c r="B1796" s="26" t="s">
        <v>229</v>
      </c>
      <c r="C1796" s="26" t="s">
        <v>334</v>
      </c>
      <c r="D1796" s="27">
        <v>675828.71964437957</v>
      </c>
      <c r="E1796" s="27">
        <v>706172.57986765029</v>
      </c>
      <c r="F1796" s="28">
        <v>-4.2969468212653794E-2</v>
      </c>
      <c r="G1796" s="27">
        <v>740815.91410310508</v>
      </c>
      <c r="H1796" s="28">
        <v>-8.7723809952712145E-2</v>
      </c>
      <c r="I1796" s="27">
        <v>626050.629754144</v>
      </c>
      <c r="J1796" s="28">
        <v>7.951128474989938E-2</v>
      </c>
      <c r="K1796" s="29">
        <v>226740.96355565696</v>
      </c>
      <c r="L1796" s="29">
        <v>272310.42285132024</v>
      </c>
      <c r="M1796" s="28">
        <v>-0.16734379396320029</v>
      </c>
      <c r="N1796" s="29">
        <v>276638.12045256584</v>
      </c>
      <c r="O1796" s="28">
        <v>-0.18036977989613176</v>
      </c>
      <c r="P1796" s="29">
        <v>268514.82497652102</v>
      </c>
      <c r="Q1796" s="28">
        <v>-0.15557376180073773</v>
      </c>
      <c r="R1796" s="29">
        <v>135505.16776734655</v>
      </c>
      <c r="S1796" s="29">
        <v>164870.67085520067</v>
      </c>
      <c r="T1796" s="28">
        <v>-0.17811235276433537</v>
      </c>
      <c r="U1796" s="29">
        <v>162221.73837883997</v>
      </c>
      <c r="V1796" s="28">
        <v>-0.16469167990976424</v>
      </c>
      <c r="W1796" s="29">
        <v>155669.69162567955</v>
      </c>
      <c r="X1796" s="28">
        <v>-0.12953403869277422</v>
      </c>
      <c r="Y1796" s="26"/>
      <c r="Z1796" s="26"/>
      <c r="AA1796" s="26"/>
      <c r="AB1796" s="26"/>
      <c r="AC1796" s="30">
        <v>2.9806203036553973</v>
      </c>
      <c r="AD1796" s="30">
        <v>2.5932631313683356</v>
      </c>
      <c r="AE1796" s="28">
        <v>0.14937056236274512</v>
      </c>
      <c r="AF1796" s="30">
        <v>2.677924188073459</v>
      </c>
      <c r="AG1796" s="28">
        <v>0.11303386291891358</v>
      </c>
      <c r="AH1796" s="30">
        <v>2.33153096782975</v>
      </c>
      <c r="AI1796" s="28">
        <v>0.27839618893410478</v>
      </c>
      <c r="AJ1796" s="30">
        <v>4.9874756127731823</v>
      </c>
      <c r="AK1796" s="30">
        <v>4.283191038191708</v>
      </c>
      <c r="AL1796" s="28">
        <v>0.16442987676748866</v>
      </c>
      <c r="AM1796" s="30">
        <v>4.5666870636847783</v>
      </c>
      <c r="AN1796" s="28">
        <v>9.2143066345535235E-2</v>
      </c>
      <c r="AO1796" s="30">
        <v>4.0216603708545513</v>
      </c>
      <c r="AP1796" s="28">
        <v>0.24015335778177799</v>
      </c>
    </row>
    <row r="1797" spans="1:42" x14ac:dyDescent="0.25">
      <c r="A1797" s="26" t="s">
        <v>336</v>
      </c>
      <c r="B1797" s="26" t="s">
        <v>229</v>
      </c>
      <c r="C1797" s="26" t="s">
        <v>335</v>
      </c>
      <c r="D1797" s="27">
        <v>184815.34758413793</v>
      </c>
      <c r="E1797" s="27">
        <v>214402.25462962867</v>
      </c>
      <c r="F1797" s="28">
        <v>-0.13799718242982542</v>
      </c>
      <c r="G1797" s="27">
        <v>219384.68647577285</v>
      </c>
      <c r="H1797" s="28">
        <v>-0.15757407432105563</v>
      </c>
      <c r="I1797" s="27">
        <v>169388.7214326477</v>
      </c>
      <c r="J1797" s="28">
        <v>9.1072333630100394E-2</v>
      </c>
      <c r="K1797" s="29">
        <v>62793.995849420164</v>
      </c>
      <c r="L1797" s="29">
        <v>76884.030786290619</v>
      </c>
      <c r="M1797" s="28">
        <v>-0.18326347868045031</v>
      </c>
      <c r="N1797" s="29">
        <v>80605.62585078839</v>
      </c>
      <c r="O1797" s="28">
        <v>-0.22097254147421291</v>
      </c>
      <c r="P1797" s="29">
        <v>66222.331279662554</v>
      </c>
      <c r="Q1797" s="28">
        <v>-5.1770080635854351E-2</v>
      </c>
      <c r="R1797" s="29">
        <v>41721.668534563665</v>
      </c>
      <c r="S1797" s="29">
        <v>46164.319036447108</v>
      </c>
      <c r="T1797" s="28">
        <v>-9.6235590486581951E-2</v>
      </c>
      <c r="U1797" s="29">
        <v>47731.460591268638</v>
      </c>
      <c r="V1797" s="28">
        <v>-0.12590840469282277</v>
      </c>
      <c r="W1797" s="29">
        <v>40778.117564202199</v>
      </c>
      <c r="X1797" s="28">
        <v>2.3138659328153472E-2</v>
      </c>
      <c r="Y1797" s="26"/>
      <c r="Z1797" s="26"/>
      <c r="AA1797" s="26"/>
      <c r="AB1797" s="26"/>
      <c r="AC1797" s="30">
        <v>2.9432009395822596</v>
      </c>
      <c r="AD1797" s="30">
        <v>2.7886448256802279</v>
      </c>
      <c r="AE1797" s="28">
        <v>5.5423377146758442E-2</v>
      </c>
      <c r="AF1797" s="30">
        <v>2.7217043991679035</v>
      </c>
      <c r="AG1797" s="28">
        <v>8.1381556528355312E-2</v>
      </c>
      <c r="AH1797" s="30">
        <v>2.5578791649195294</v>
      </c>
      <c r="AI1797" s="28">
        <v>0.15064111704231048</v>
      </c>
      <c r="AJ1797" s="30">
        <v>4.4297209118333924</v>
      </c>
      <c r="AK1797" s="30">
        <v>4.6443283276930032</v>
      </c>
      <c r="AL1797" s="28">
        <v>-4.6208493611435433E-2</v>
      </c>
      <c r="AM1797" s="30">
        <v>4.5962282267956445</v>
      </c>
      <c r="AN1797" s="28">
        <v>-3.6226946693275072E-2</v>
      </c>
      <c r="AO1797" s="30">
        <v>4.1539122340789127</v>
      </c>
      <c r="AP1797" s="28">
        <v>6.6397329123068824E-2</v>
      </c>
    </row>
    <row r="1798" spans="1:42" x14ac:dyDescent="0.25">
      <c r="A1798" s="26" t="s">
        <v>336</v>
      </c>
      <c r="B1798" s="26" t="s">
        <v>229</v>
      </c>
      <c r="C1798" s="26" t="s">
        <v>161</v>
      </c>
      <c r="D1798" s="27">
        <v>55537.367806798218</v>
      </c>
      <c r="E1798" s="27">
        <v>53832.217965829368</v>
      </c>
      <c r="F1798" s="28">
        <v>3.1675266325664198E-2</v>
      </c>
      <c r="G1798" s="27">
        <v>49675.421319043635</v>
      </c>
      <c r="H1798" s="28">
        <v>0.11800496769027582</v>
      </c>
      <c r="I1798" s="27">
        <v>42037.193900064231</v>
      </c>
      <c r="J1798" s="28">
        <v>0.32114831305886382</v>
      </c>
      <c r="K1798" s="29">
        <v>17904.936698905127</v>
      </c>
      <c r="L1798" s="29">
        <v>20257.49509137807</v>
      </c>
      <c r="M1798" s="28">
        <v>-0.116132739110189</v>
      </c>
      <c r="N1798" s="29">
        <v>20442.247848330295</v>
      </c>
      <c r="O1798" s="28">
        <v>-0.12412094639740968</v>
      </c>
      <c r="P1798" s="29">
        <v>15583.611630258085</v>
      </c>
      <c r="Q1798" s="28">
        <v>0.14895937628090117</v>
      </c>
      <c r="R1798" s="29">
        <v>6882.8527689611474</v>
      </c>
      <c r="S1798" s="29">
        <v>6338.7573426040626</v>
      </c>
      <c r="T1798" s="28">
        <v>8.5836292028424882E-2</v>
      </c>
      <c r="U1798" s="29">
        <v>7231.4184058091305</v>
      </c>
      <c r="V1798" s="28">
        <v>-4.8201558433954531E-2</v>
      </c>
      <c r="W1798" s="29">
        <v>5474.1308217202495</v>
      </c>
      <c r="X1798" s="28">
        <v>0.25734166630643401</v>
      </c>
      <c r="Y1798" s="26"/>
      <c r="Z1798" s="26"/>
      <c r="AA1798" s="26"/>
      <c r="AB1798" s="26"/>
      <c r="AC1798" s="30">
        <v>3.1017907932729125</v>
      </c>
      <c r="AD1798" s="30">
        <v>2.6573975569536858</v>
      </c>
      <c r="AE1798" s="28">
        <v>0.16722873668502125</v>
      </c>
      <c r="AF1798" s="30">
        <v>2.4300371313177811</v>
      </c>
      <c r="AG1798" s="28">
        <v>0.27643761212440698</v>
      </c>
      <c r="AH1798" s="30">
        <v>2.697525766006788</v>
      </c>
      <c r="AI1798" s="28">
        <v>0.14986512172025246</v>
      </c>
      <c r="AJ1798" s="30">
        <v>8.0689460709153984</v>
      </c>
      <c r="AK1798" s="30">
        <v>8.4925506777191497</v>
      </c>
      <c r="AL1798" s="28">
        <v>-4.9879550076175595E-2</v>
      </c>
      <c r="AM1798" s="30">
        <v>6.8693883456029123</v>
      </c>
      <c r="AN1798" s="28">
        <v>0.17462365860860402</v>
      </c>
      <c r="AO1798" s="30">
        <v>7.6792453942220567</v>
      </c>
      <c r="AP1798" s="28">
        <v>5.0747261832074876E-2</v>
      </c>
    </row>
    <row r="1799" spans="1:42" x14ac:dyDescent="0.25">
      <c r="A1799" s="26" t="s">
        <v>336</v>
      </c>
      <c r="B1799" s="26" t="s">
        <v>229</v>
      </c>
      <c r="C1799" s="26" t="s">
        <v>468</v>
      </c>
      <c r="D1799" s="27">
        <v>15160.484538805485</v>
      </c>
      <c r="E1799" s="27">
        <v>12337.174729025364</v>
      </c>
      <c r="F1799" s="28">
        <v>0.22884573427802643</v>
      </c>
      <c r="G1799" s="27">
        <v>18026.317304565906</v>
      </c>
      <c r="H1799" s="28">
        <v>-0.15898049043187154</v>
      </c>
      <c r="I1799" s="27">
        <v>9368.4702099096776</v>
      </c>
      <c r="J1799" s="28">
        <v>0.61824547648870087</v>
      </c>
      <c r="K1799" s="29">
        <v>5669.7130080376201</v>
      </c>
      <c r="L1799" s="29">
        <v>5669.8816814953352</v>
      </c>
      <c r="M1799" s="28">
        <v>-2.9749026027413243E-5</v>
      </c>
      <c r="N1799" s="29">
        <v>8167.2828097814763</v>
      </c>
      <c r="O1799" s="28">
        <v>-0.30580180213089514</v>
      </c>
      <c r="P1799" s="29">
        <v>4535.7571775765127</v>
      </c>
      <c r="Q1799" s="28">
        <v>0.25000364571257494</v>
      </c>
      <c r="R1799" s="29">
        <v>2729.0826755383687</v>
      </c>
      <c r="S1799" s="29">
        <v>1541.8616211501194</v>
      </c>
      <c r="T1799" s="28">
        <v>0.76999196173173223</v>
      </c>
      <c r="U1799" s="29">
        <v>3065.1978815069274</v>
      </c>
      <c r="V1799" s="28">
        <v>-0.10965530414738384</v>
      </c>
      <c r="W1799" s="29">
        <v>1233.7564202332262</v>
      </c>
      <c r="X1799" s="28">
        <v>1.21201092110424</v>
      </c>
      <c r="Y1799" s="26"/>
      <c r="Z1799" s="26"/>
      <c r="AA1799" s="26"/>
      <c r="AB1799" s="26"/>
      <c r="AC1799" s="30">
        <v>2.6739421408655701</v>
      </c>
      <c r="AD1799" s="30">
        <v>2.1759139647111021</v>
      </c>
      <c r="AE1799" s="28">
        <v>0.22888229232932547</v>
      </c>
      <c r="AF1799" s="30">
        <v>2.2071376398251865</v>
      </c>
      <c r="AG1799" s="28">
        <v>0.21149768488265022</v>
      </c>
      <c r="AH1799" s="30">
        <v>2.0654699630360982</v>
      </c>
      <c r="AI1799" s="28">
        <v>0.29459260542092797</v>
      </c>
      <c r="AJ1799" s="30">
        <v>5.5551576633033894</v>
      </c>
      <c r="AK1799" s="30">
        <v>8.0014798732863639</v>
      </c>
      <c r="AL1799" s="28">
        <v>-0.3057337203521856</v>
      </c>
      <c r="AM1799" s="30">
        <v>5.8809636445734856</v>
      </c>
      <c r="AN1799" s="28">
        <v>-5.5400101235233042E-2</v>
      </c>
      <c r="AO1799" s="30">
        <v>7.5934520431015757</v>
      </c>
      <c r="AP1799" s="28">
        <v>-0.26842789922534849</v>
      </c>
    </row>
    <row r="1800" spans="1:42" x14ac:dyDescent="0.25">
      <c r="A1800" s="26" t="s">
        <v>336</v>
      </c>
      <c r="B1800" s="26" t="s">
        <v>229</v>
      </c>
      <c r="C1800" s="26" t="s">
        <v>470</v>
      </c>
      <c r="D1800" s="27">
        <v>294.15532884478569</v>
      </c>
      <c r="E1800" s="27">
        <v>350.97692165732383</v>
      </c>
      <c r="F1800" s="28">
        <v>-0.16189552448128167</v>
      </c>
      <c r="G1800" s="27">
        <v>64.112094449996945</v>
      </c>
      <c r="H1800" s="28">
        <v>3.5881409953656518</v>
      </c>
      <c r="I1800" s="27">
        <v>268.31145741343499</v>
      </c>
      <c r="J1800" s="28">
        <v>9.6320416878540011E-2</v>
      </c>
      <c r="K1800" s="29">
        <v>25.179741737613554</v>
      </c>
      <c r="L1800" s="29">
        <v>30.04359312261883</v>
      </c>
      <c r="M1800" s="28">
        <v>-0.16189313192846574</v>
      </c>
      <c r="N1800" s="29">
        <v>4.5648721896587574</v>
      </c>
      <c r="O1800" s="28">
        <v>4.5159795699550225</v>
      </c>
      <c r="P1800" s="29">
        <v>22.849266164595285</v>
      </c>
      <c r="Q1800" s="28">
        <v>0.10199345380418905</v>
      </c>
      <c r="R1800" s="29">
        <v>7.3557183004349938</v>
      </c>
      <c r="S1800" s="29">
        <v>8.7759349775096638</v>
      </c>
      <c r="T1800" s="28">
        <v>-0.16183081127131177</v>
      </c>
      <c r="U1800" s="29">
        <v>1.3364224642934985</v>
      </c>
      <c r="V1800" s="28">
        <v>4.5040367076765682</v>
      </c>
      <c r="W1800" s="29">
        <v>6.6844262885820118</v>
      </c>
      <c r="X1800" s="28">
        <v>0.10042627188509026</v>
      </c>
      <c r="Y1800" s="26"/>
      <c r="Z1800" s="26"/>
      <c r="AA1800" s="26"/>
      <c r="AB1800" s="26"/>
      <c r="AC1800" s="30">
        <v>11.682221839685345</v>
      </c>
      <c r="AD1800" s="30">
        <v>11.68225518914663</v>
      </c>
      <c r="AE1800" s="28">
        <v>-2.8547109051301797E-6</v>
      </c>
      <c r="AF1800" s="30">
        <v>14.044663637075365</v>
      </c>
      <c r="AG1800" s="28">
        <v>-0.16820921158649904</v>
      </c>
      <c r="AH1800" s="30">
        <v>11.742672849125499</v>
      </c>
      <c r="AI1800" s="28">
        <v>-5.1479769739694254E-3</v>
      </c>
      <c r="AJ1800" s="30">
        <v>39.990020937505214</v>
      </c>
      <c r="AK1800" s="30">
        <v>39.993108717963644</v>
      </c>
      <c r="AL1800" s="28">
        <v>-7.7207812981098546E-5</v>
      </c>
      <c r="AM1800" s="30">
        <v>47.972924851940355</v>
      </c>
      <c r="AN1800" s="28">
        <v>-0.16640436119066979</v>
      </c>
      <c r="AO1800" s="30">
        <v>40.139788491908519</v>
      </c>
      <c r="AP1800" s="28">
        <v>-3.7311495658103652E-3</v>
      </c>
    </row>
    <row r="1801" spans="1:42" x14ac:dyDescent="0.25">
      <c r="A1801" s="26" t="s">
        <v>336</v>
      </c>
      <c r="B1801" s="26" t="s">
        <v>229</v>
      </c>
      <c r="C1801" s="26" t="s">
        <v>471</v>
      </c>
      <c r="D1801" s="27">
        <v>113137.26719897747</v>
      </c>
      <c r="E1801" s="27">
        <v>95475.183166520597</v>
      </c>
      <c r="F1801" s="28">
        <v>0.18499136054708581</v>
      </c>
      <c r="G1801" s="27">
        <v>129157.5218010056</v>
      </c>
      <c r="H1801" s="28">
        <v>-0.12403655922347837</v>
      </c>
      <c r="I1801" s="27">
        <v>85121.505470346208</v>
      </c>
      <c r="J1801" s="28">
        <v>0.32912671802299259</v>
      </c>
      <c r="K1801" s="29">
        <v>38564.997059721674</v>
      </c>
      <c r="L1801" s="29">
        <v>34861.072804737785</v>
      </c>
      <c r="M1801" s="28">
        <v>0.10624814318624493</v>
      </c>
      <c r="N1801" s="29">
        <v>47710.724570148057</v>
      </c>
      <c r="O1801" s="28">
        <v>-0.19169123069970601</v>
      </c>
      <c r="P1801" s="29">
        <v>37177.942928351549</v>
      </c>
      <c r="Q1801" s="28">
        <v>3.7308522799209813E-2</v>
      </c>
      <c r="R1801" s="29">
        <v>29621.088609150818</v>
      </c>
      <c r="S1801" s="29">
        <v>24387.024875179537</v>
      </c>
      <c r="T1801" s="28">
        <v>0.21462493931756191</v>
      </c>
      <c r="U1801" s="29">
        <v>30796.026634646922</v>
      </c>
      <c r="V1801" s="28">
        <v>-3.8152260336541108E-2</v>
      </c>
      <c r="W1801" s="29">
        <v>21497.368374187707</v>
      </c>
      <c r="X1801" s="28">
        <v>0.3778937074324602</v>
      </c>
      <c r="Y1801" s="26"/>
      <c r="Z1801" s="26"/>
      <c r="AA1801" s="26"/>
      <c r="AB1801" s="26"/>
      <c r="AC1801" s="30">
        <v>2.9336775787580986</v>
      </c>
      <c r="AD1801" s="30">
        <v>2.7387333631782287</v>
      </c>
      <c r="AE1801" s="28">
        <v>7.1180428953347349E-2</v>
      </c>
      <c r="AF1801" s="30">
        <v>2.7070962129512006</v>
      </c>
      <c r="AG1801" s="28">
        <v>8.3699044283278484E-2</v>
      </c>
      <c r="AH1801" s="30">
        <v>2.2895700720825345</v>
      </c>
      <c r="AI1801" s="28">
        <v>0.28132246945807621</v>
      </c>
      <c r="AJ1801" s="30">
        <v>3.8194837702226132</v>
      </c>
      <c r="AK1801" s="30">
        <v>3.9149992118838854</v>
      </c>
      <c r="AL1801" s="28">
        <v>-2.4397308017671478E-2</v>
      </c>
      <c r="AM1801" s="30">
        <v>4.1939670767688435</v>
      </c>
      <c r="AN1801" s="28">
        <v>-8.9290950475162847E-2</v>
      </c>
      <c r="AO1801" s="30">
        <v>3.9596244521051793</v>
      </c>
      <c r="AP1801" s="28">
        <v>-3.539241753294526E-2</v>
      </c>
    </row>
    <row r="1802" spans="1:42" x14ac:dyDescent="0.25">
      <c r="A1802" s="26" t="s">
        <v>336</v>
      </c>
      <c r="B1802" s="26" t="s">
        <v>229</v>
      </c>
      <c r="C1802" s="26" t="s">
        <v>473</v>
      </c>
      <c r="D1802" s="27">
        <v>81.09248509407044</v>
      </c>
      <c r="E1802" s="27">
        <v>55.84966955423355</v>
      </c>
      <c r="F1802" s="28">
        <v>0.45197788530019006</v>
      </c>
      <c r="G1802" s="27">
        <v>13.827342450618744</v>
      </c>
      <c r="H1802" s="28">
        <v>4.8646471933181727</v>
      </c>
      <c r="I1802" s="27">
        <v>54.729658544063568</v>
      </c>
      <c r="J1802" s="28">
        <v>0.48169177830301668</v>
      </c>
      <c r="K1802" s="29">
        <v>1.7682674410361621</v>
      </c>
      <c r="L1802" s="29">
        <v>1.1166534234027381</v>
      </c>
      <c r="M1802" s="28">
        <v>0.58354186176028</v>
      </c>
      <c r="N1802" s="29">
        <v>5.1807632343830852</v>
      </c>
      <c r="O1802" s="28">
        <v>-0.65868591922890218</v>
      </c>
      <c r="P1802" s="29">
        <v>1.3496061973533315</v>
      </c>
      <c r="Q1802" s="28">
        <v>0.31020992975866096</v>
      </c>
      <c r="R1802" s="29">
        <v>1.622142447282453</v>
      </c>
      <c r="S1802" s="29">
        <v>1.0110224805174415</v>
      </c>
      <c r="T1802" s="28">
        <v>0.6044573474293472</v>
      </c>
      <c r="U1802" s="29">
        <v>4.7452745876817408</v>
      </c>
      <c r="V1802" s="28">
        <v>-0.65815625264481581</v>
      </c>
      <c r="W1802" s="29">
        <v>1.2295609006423209</v>
      </c>
      <c r="X1802" s="28">
        <v>0.31928597146757681</v>
      </c>
      <c r="Y1802" s="26"/>
      <c r="Z1802" s="26"/>
      <c r="AA1802" s="26"/>
      <c r="AB1802" s="26"/>
      <c r="AC1802" s="30">
        <v>45.859853103754602</v>
      </c>
      <c r="AD1802" s="30">
        <v>50.015222614054096</v>
      </c>
      <c r="AE1802" s="28">
        <v>-8.308209567244533E-2</v>
      </c>
      <c r="AF1802" s="30">
        <v>2.668977875470365</v>
      </c>
      <c r="AG1802" s="28">
        <v>16.182552738723068</v>
      </c>
      <c r="AH1802" s="30">
        <v>40.552317151026799</v>
      </c>
      <c r="AI1802" s="28">
        <v>0.13088120052329527</v>
      </c>
      <c r="AJ1802" s="30">
        <v>49.990976581571651</v>
      </c>
      <c r="AK1802" s="30">
        <v>55.240779142368503</v>
      </c>
      <c r="AL1802" s="28">
        <v>-9.5034911568985539E-2</v>
      </c>
      <c r="AM1802" s="30">
        <v>2.9139182981134844</v>
      </c>
      <c r="AN1802" s="28">
        <v>16.155929393743325</v>
      </c>
      <c r="AO1802" s="30">
        <v>44.511547590259958</v>
      </c>
      <c r="AP1802" s="28">
        <v>0.12310129141658298</v>
      </c>
    </row>
    <row r="1803" spans="1:42" x14ac:dyDescent="0.25">
      <c r="A1803" s="26" t="s">
        <v>336</v>
      </c>
      <c r="B1803" s="26" t="s">
        <v>229</v>
      </c>
      <c r="C1803" s="26" t="s">
        <v>474</v>
      </c>
      <c r="D1803" s="27">
        <v>4128.7218320548536</v>
      </c>
      <c r="E1803" s="27">
        <v>1804.0940164446831</v>
      </c>
      <c r="F1803" s="28">
        <v>1.2885291977140416</v>
      </c>
      <c r="G1803" s="27">
        <v>3606.6898006618021</v>
      </c>
      <c r="H1803" s="28">
        <v>0.14473993058600779</v>
      </c>
      <c r="I1803" s="27">
        <v>2457.7320662522316</v>
      </c>
      <c r="J1803" s="28">
        <v>0.67989094041104969</v>
      </c>
      <c r="K1803" s="29">
        <v>1742.6510581864636</v>
      </c>
      <c r="L1803" s="29">
        <v>795.79265606397939</v>
      </c>
      <c r="M1803" s="28">
        <v>1.1898305355137124</v>
      </c>
      <c r="N1803" s="29">
        <v>1899.7466703649188</v>
      </c>
      <c r="O1803" s="28">
        <v>-8.2692926709159079E-2</v>
      </c>
      <c r="P1803" s="29">
        <v>1299.0382452449205</v>
      </c>
      <c r="Q1803" s="28">
        <v>0.34149326593375579</v>
      </c>
      <c r="R1803" s="29">
        <v>705.05645021894736</v>
      </c>
      <c r="S1803" s="29">
        <v>283.28082483858719</v>
      </c>
      <c r="T1803" s="28">
        <v>1.4888957825531857</v>
      </c>
      <c r="U1803" s="29">
        <v>769.68430730373348</v>
      </c>
      <c r="V1803" s="28">
        <v>-8.39667074819061E-2</v>
      </c>
      <c r="W1803" s="29">
        <v>528.47943713674863</v>
      </c>
      <c r="X1803" s="28">
        <v>0.33412276935291224</v>
      </c>
      <c r="Y1803" s="26"/>
      <c r="Z1803" s="26"/>
      <c r="AA1803" s="26"/>
      <c r="AB1803" s="26"/>
      <c r="AC1803" s="30">
        <v>2.3692189051039962</v>
      </c>
      <c r="AD1803" s="30">
        <v>2.2670402933445004</v>
      </c>
      <c r="AE1803" s="28">
        <v>4.5071369952915399E-2</v>
      </c>
      <c r="AF1803" s="30">
        <v>1.8985109209161029</v>
      </c>
      <c r="AG1803" s="28">
        <v>0.24793535765428154</v>
      </c>
      <c r="AH1803" s="30">
        <v>1.8919628234570192</v>
      </c>
      <c r="AI1803" s="28">
        <v>0.25225447124533268</v>
      </c>
      <c r="AJ1803" s="30">
        <v>5.8558741371314671</v>
      </c>
      <c r="AK1803" s="30">
        <v>6.3685708959392224</v>
      </c>
      <c r="AL1803" s="28">
        <v>-8.0504208429973675E-2</v>
      </c>
      <c r="AM1803" s="30">
        <v>4.6859339165902041</v>
      </c>
      <c r="AN1803" s="28">
        <v>0.24967066146604752</v>
      </c>
      <c r="AO1803" s="30">
        <v>4.6505727442641671</v>
      </c>
      <c r="AP1803" s="28">
        <v>0.25917267810806122</v>
      </c>
    </row>
    <row r="1804" spans="1:42" x14ac:dyDescent="0.25">
      <c r="A1804" s="26" t="s">
        <v>336</v>
      </c>
      <c r="B1804" s="26" t="s">
        <v>229</v>
      </c>
      <c r="C1804" s="26" t="s">
        <v>475</v>
      </c>
      <c r="D1804" s="26"/>
      <c r="E1804" s="26"/>
      <c r="F1804" s="26"/>
      <c r="G1804" s="27">
        <v>86.434956014156342</v>
      </c>
      <c r="H1804" s="28">
        <v>-1</v>
      </c>
      <c r="I1804" s="27">
        <v>153.92385721206665</v>
      </c>
      <c r="J1804" s="28">
        <v>-1</v>
      </c>
      <c r="K1804" s="26"/>
      <c r="L1804" s="26"/>
      <c r="M1804" s="26"/>
      <c r="N1804" s="29">
        <v>5.9828080667521135</v>
      </c>
      <c r="O1804" s="28">
        <v>-1</v>
      </c>
      <c r="P1804" s="29">
        <v>10.646943851740293</v>
      </c>
      <c r="Q1804" s="28">
        <v>-1</v>
      </c>
      <c r="R1804" s="26"/>
      <c r="S1804" s="26"/>
      <c r="T1804" s="26"/>
      <c r="U1804" s="29">
        <v>1.7286991292492466</v>
      </c>
      <c r="V1804" s="28">
        <v>-1</v>
      </c>
      <c r="W1804" s="29">
        <v>3.0784771814816834</v>
      </c>
      <c r="X1804" s="28">
        <v>-1</v>
      </c>
      <c r="Y1804" s="26"/>
      <c r="Z1804" s="26"/>
      <c r="AA1804" s="26"/>
      <c r="AB1804" s="26"/>
      <c r="AC1804" s="26"/>
      <c r="AD1804" s="26"/>
      <c r="AE1804" s="26"/>
      <c r="AF1804" s="30">
        <v>14.447221948251347</v>
      </c>
      <c r="AG1804" s="28">
        <v>-1</v>
      </c>
      <c r="AH1804" s="30">
        <v>14.457092979494494</v>
      </c>
      <c r="AI1804" s="28">
        <v>-1</v>
      </c>
      <c r="AJ1804" s="26"/>
      <c r="AK1804" s="26"/>
      <c r="AL1804" s="26"/>
      <c r="AM1804" s="30">
        <v>49.999999740668585</v>
      </c>
      <c r="AN1804" s="28">
        <v>-1</v>
      </c>
      <c r="AO1804" s="30">
        <v>49.999999395149807</v>
      </c>
      <c r="AP1804" s="28">
        <v>-1</v>
      </c>
    </row>
    <row r="1805" spans="1:42" x14ac:dyDescent="0.25">
      <c r="A1805" s="26" t="s">
        <v>336</v>
      </c>
      <c r="B1805" s="26" t="s">
        <v>229</v>
      </c>
      <c r="C1805" s="26" t="s">
        <v>476</v>
      </c>
      <c r="D1805" s="27">
        <v>71678.080385160443</v>
      </c>
      <c r="E1805" s="27">
        <v>118927.07146310806</v>
      </c>
      <c r="F1805" s="28">
        <v>-0.39729382466635915</v>
      </c>
      <c r="G1805" s="27">
        <v>90227.164674767249</v>
      </c>
      <c r="H1805" s="28">
        <v>-0.20558203681196033</v>
      </c>
      <c r="I1805" s="27">
        <v>84267.215962301489</v>
      </c>
      <c r="J1805" s="28">
        <v>-0.14939541354698405</v>
      </c>
      <c r="K1805" s="29">
        <v>24228.998789698489</v>
      </c>
      <c r="L1805" s="29">
        <v>42022.95798155282</v>
      </c>
      <c r="M1805" s="28">
        <v>-0.42343423801022045</v>
      </c>
      <c r="N1805" s="29">
        <v>32894.901280640326</v>
      </c>
      <c r="O1805" s="28">
        <v>-0.26344211879553475</v>
      </c>
      <c r="P1805" s="29">
        <v>29044.388351311009</v>
      </c>
      <c r="Q1805" s="28">
        <v>-0.16579414595918532</v>
      </c>
      <c r="R1805" s="29">
        <v>12100.57992541284</v>
      </c>
      <c r="S1805" s="29">
        <v>21777.294161267571</v>
      </c>
      <c r="T1805" s="28">
        <v>-0.44434878659376514</v>
      </c>
      <c r="U1805" s="29">
        <v>16935.43395662175</v>
      </c>
      <c r="V1805" s="28">
        <v>-0.28548746040950923</v>
      </c>
      <c r="W1805" s="29">
        <v>19280.7491900145</v>
      </c>
      <c r="X1805" s="28">
        <v>-0.37240094738228685</v>
      </c>
      <c r="Y1805" s="26"/>
      <c r="Z1805" s="26"/>
      <c r="AA1805" s="26"/>
      <c r="AB1805" s="26"/>
      <c r="AC1805" s="30">
        <v>2.9583591549658261</v>
      </c>
      <c r="AD1805" s="30">
        <v>2.830049981615157</v>
      </c>
      <c r="AE1805" s="28">
        <v>4.5338129780111147E-2</v>
      </c>
      <c r="AF1805" s="30">
        <v>2.7428920945833251</v>
      </c>
      <c r="AG1805" s="28">
        <v>7.8554698089657385E-2</v>
      </c>
      <c r="AH1805" s="30">
        <v>2.9013252041335491</v>
      </c>
      <c r="AI1805" s="28">
        <v>1.9657896588434878E-2</v>
      </c>
      <c r="AJ1805" s="30">
        <v>5.9235243952752104</v>
      </c>
      <c r="AK1805" s="30">
        <v>5.4610582280064941</v>
      </c>
      <c r="AL1805" s="28">
        <v>8.4684350168068981E-2</v>
      </c>
      <c r="AM1805" s="30">
        <v>5.3277149499607868</v>
      </c>
      <c r="AN1805" s="28">
        <v>0.11183208015263821</v>
      </c>
      <c r="AO1805" s="30">
        <v>4.370536390045646</v>
      </c>
      <c r="AP1805" s="28">
        <v>0.35533121489770847</v>
      </c>
    </row>
    <row r="1806" spans="1:42" x14ac:dyDescent="0.25">
      <c r="A1806" s="26" t="s">
        <v>336</v>
      </c>
      <c r="B1806" s="26" t="s">
        <v>229</v>
      </c>
      <c r="C1806" s="26" t="s">
        <v>477</v>
      </c>
      <c r="D1806" s="27">
        <v>35872.913621999025</v>
      </c>
      <c r="E1806" s="27">
        <v>39284.122629147765</v>
      </c>
      <c r="F1806" s="28">
        <v>-8.6834292809627733E-2</v>
      </c>
      <c r="G1806" s="27">
        <v>27873.15922953844</v>
      </c>
      <c r="H1806" s="28">
        <v>0.28700565754250368</v>
      </c>
      <c r="I1806" s="27">
        <v>29720.617013758419</v>
      </c>
      <c r="J1806" s="28">
        <v>0.20700433659881803</v>
      </c>
      <c r="K1806" s="29">
        <v>10465.624623502395</v>
      </c>
      <c r="L1806" s="29">
        <v>13760.660507272734</v>
      </c>
      <c r="M1806" s="28">
        <v>-0.23945332290036939</v>
      </c>
      <c r="N1806" s="29">
        <v>10359.02438939379</v>
      </c>
      <c r="O1806" s="28">
        <v>1.0290566958964771E-2</v>
      </c>
      <c r="P1806" s="29">
        <v>9712.7039660552382</v>
      </c>
      <c r="Q1806" s="28">
        <v>7.7519160480801916E-2</v>
      </c>
      <c r="R1806" s="29">
        <v>3439.7357824561163</v>
      </c>
      <c r="S1806" s="29">
        <v>4503.8279391573305</v>
      </c>
      <c r="T1806" s="28">
        <v>-0.23626394504322618</v>
      </c>
      <c r="U1806" s="29">
        <v>3388.5305971643015</v>
      </c>
      <c r="V1806" s="28">
        <v>1.5111324458650594E-2</v>
      </c>
      <c r="W1806" s="29">
        <v>3700.3661145070714</v>
      </c>
      <c r="X1806" s="28">
        <v>-7.0433660882681021E-2</v>
      </c>
      <c r="Y1806" s="26"/>
      <c r="Z1806" s="26"/>
      <c r="AA1806" s="26"/>
      <c r="AB1806" s="26"/>
      <c r="AC1806" s="30">
        <v>3.4276896900582603</v>
      </c>
      <c r="AD1806" s="30">
        <v>2.8548137357494912</v>
      </c>
      <c r="AE1806" s="28">
        <v>0.20067016882219416</v>
      </c>
      <c r="AF1806" s="30">
        <v>2.6907127719553112</v>
      </c>
      <c r="AG1806" s="28">
        <v>0.27389653989987051</v>
      </c>
      <c r="AH1806" s="30">
        <v>3.0599735272101869</v>
      </c>
      <c r="AI1806" s="28">
        <v>0.12016972028621584</v>
      </c>
      <c r="AJ1806" s="30">
        <v>10.428973587146933</v>
      </c>
      <c r="AK1806" s="30">
        <v>8.7223853041992214</v>
      </c>
      <c r="AL1806" s="28">
        <v>0.1956561448995045</v>
      </c>
      <c r="AM1806" s="30">
        <v>8.2257363273815933</v>
      </c>
      <c r="AN1806" s="28">
        <v>0.26784681298758228</v>
      </c>
      <c r="AO1806" s="30">
        <v>8.0318044469276852</v>
      </c>
      <c r="AP1806" s="28">
        <v>0.29845959971500668</v>
      </c>
    </row>
    <row r="1807" spans="1:42" x14ac:dyDescent="0.25">
      <c r="A1807" s="26" t="s">
        <v>336</v>
      </c>
      <c r="B1807" s="26" t="s">
        <v>229</v>
      </c>
      <c r="C1807" s="26" t="s">
        <v>478</v>
      </c>
      <c r="D1807" s="27">
        <v>675828.71964437957</v>
      </c>
      <c r="E1807" s="27">
        <v>706172.57986765029</v>
      </c>
      <c r="F1807" s="28">
        <v>-4.2969468212653794E-2</v>
      </c>
      <c r="G1807" s="27">
        <v>740815.91410310508</v>
      </c>
      <c r="H1807" s="28">
        <v>-8.7723809952712145E-2</v>
      </c>
      <c r="I1807" s="27">
        <v>626050.629754144</v>
      </c>
      <c r="J1807" s="28">
        <v>7.951128474989938E-2</v>
      </c>
      <c r="K1807" s="29">
        <v>226740.96355565696</v>
      </c>
      <c r="L1807" s="29">
        <v>272310.42285132024</v>
      </c>
      <c r="M1807" s="28">
        <v>-0.16734379396320029</v>
      </c>
      <c r="N1807" s="29">
        <v>276638.12045256584</v>
      </c>
      <c r="O1807" s="28">
        <v>-0.18036977989613176</v>
      </c>
      <c r="P1807" s="29">
        <v>268514.82497652102</v>
      </c>
      <c r="Q1807" s="28">
        <v>-0.15557376180073773</v>
      </c>
      <c r="R1807" s="29">
        <v>135505.16776734655</v>
      </c>
      <c r="S1807" s="29">
        <v>164870.67085520067</v>
      </c>
      <c r="T1807" s="28">
        <v>-0.17811235276433537</v>
      </c>
      <c r="U1807" s="29">
        <v>162221.73837883997</v>
      </c>
      <c r="V1807" s="28">
        <v>-0.16469167990976424</v>
      </c>
      <c r="W1807" s="29">
        <v>155669.69162567955</v>
      </c>
      <c r="X1807" s="28">
        <v>-0.12953403869277422</v>
      </c>
      <c r="Y1807" s="26"/>
      <c r="Z1807" s="26"/>
      <c r="AA1807" s="26"/>
      <c r="AB1807" s="26"/>
      <c r="AC1807" s="30">
        <v>2.9806203036553973</v>
      </c>
      <c r="AD1807" s="30">
        <v>2.5932631313683356</v>
      </c>
      <c r="AE1807" s="28">
        <v>0.14937056236274512</v>
      </c>
      <c r="AF1807" s="30">
        <v>2.677924188073459</v>
      </c>
      <c r="AG1807" s="28">
        <v>0.11303386291891358</v>
      </c>
      <c r="AH1807" s="30">
        <v>2.33153096782975</v>
      </c>
      <c r="AI1807" s="28">
        <v>0.27839618893410478</v>
      </c>
      <c r="AJ1807" s="30">
        <v>4.9874756127731823</v>
      </c>
      <c r="AK1807" s="30">
        <v>4.283191038191708</v>
      </c>
      <c r="AL1807" s="28">
        <v>0.16442987676748866</v>
      </c>
      <c r="AM1807" s="30">
        <v>4.5666870636847783</v>
      </c>
      <c r="AN1807" s="28">
        <v>9.2143066345535235E-2</v>
      </c>
      <c r="AO1807" s="30">
        <v>4.0216603708545513</v>
      </c>
      <c r="AP1807" s="28">
        <v>0.24015335778177799</v>
      </c>
    </row>
    <row r="1808" spans="1:42" x14ac:dyDescent="0.25">
      <c r="A1808" s="26" t="s">
        <v>336</v>
      </c>
      <c r="B1808" s="26" t="s">
        <v>229</v>
      </c>
      <c r="C1808" s="26" t="s">
        <v>479</v>
      </c>
      <c r="D1808" s="26"/>
      <c r="E1808" s="26"/>
      <c r="F1808" s="26"/>
      <c r="G1808" s="27">
        <v>4.8805913627147675</v>
      </c>
      <c r="H1808" s="28">
        <v>-1</v>
      </c>
      <c r="I1808" s="27">
        <v>13.409636974334717</v>
      </c>
      <c r="J1808" s="28">
        <v>-1</v>
      </c>
      <c r="K1808" s="26"/>
      <c r="L1808" s="26"/>
      <c r="M1808" s="26"/>
      <c r="N1808" s="29">
        <v>0.46553529932034809</v>
      </c>
      <c r="O1808" s="28">
        <v>-1</v>
      </c>
      <c r="P1808" s="29">
        <v>1.2664251677199578</v>
      </c>
      <c r="Q1808" s="28">
        <v>-1</v>
      </c>
      <c r="R1808" s="26"/>
      <c r="S1808" s="26"/>
      <c r="T1808" s="26"/>
      <c r="U1808" s="29">
        <v>0.19522365294512012</v>
      </c>
      <c r="V1808" s="28">
        <v>-1</v>
      </c>
      <c r="W1808" s="29">
        <v>0.53638547249702784</v>
      </c>
      <c r="X1808" s="28">
        <v>-1</v>
      </c>
      <c r="Y1808" s="26"/>
      <c r="Z1808" s="26"/>
      <c r="AA1808" s="26"/>
      <c r="AB1808" s="26"/>
      <c r="AC1808" s="26"/>
      <c r="AD1808" s="26"/>
      <c r="AE1808" s="26"/>
      <c r="AF1808" s="30">
        <v>10.483826618175078</v>
      </c>
      <c r="AG1808" s="28">
        <v>-1</v>
      </c>
      <c r="AH1808" s="30">
        <v>10.588574292531719</v>
      </c>
      <c r="AI1808" s="28">
        <v>-1</v>
      </c>
      <c r="AJ1808" s="26"/>
      <c r="AK1808" s="26"/>
      <c r="AL1808" s="26"/>
      <c r="AM1808" s="30">
        <v>25.000000200215311</v>
      </c>
      <c r="AN1808" s="28">
        <v>-1</v>
      </c>
      <c r="AO1808" s="30">
        <v>25.000000301851987</v>
      </c>
      <c r="AP1808" s="28">
        <v>-1</v>
      </c>
    </row>
    <row r="1809" spans="1:42" x14ac:dyDescent="0.25">
      <c r="A1809" s="26" t="s">
        <v>336</v>
      </c>
      <c r="B1809" s="26" t="s">
        <v>230</v>
      </c>
      <c r="C1809" s="26" t="s">
        <v>338</v>
      </c>
      <c r="D1809" s="27">
        <v>560413377.92927647</v>
      </c>
      <c r="E1809" s="27">
        <v>534653055.96424884</v>
      </c>
      <c r="F1809" s="28">
        <v>4.8181379826902494E-2</v>
      </c>
      <c r="G1809" s="27">
        <v>609825761.65844393</v>
      </c>
      <c r="H1809" s="28">
        <v>-8.1027052046454454E-2</v>
      </c>
      <c r="I1809" s="27">
        <v>452349359.4293654</v>
      </c>
      <c r="J1809" s="28">
        <v>0.23889504040910514</v>
      </c>
      <c r="K1809" s="29">
        <v>153766242.909412</v>
      </c>
      <c r="L1809" s="29">
        <v>161934687.75617081</v>
      </c>
      <c r="M1809" s="28">
        <v>-5.0442835688535421E-2</v>
      </c>
      <c r="N1809" s="29">
        <v>195588935.01355904</v>
      </c>
      <c r="O1809" s="28">
        <v>-0.21382954051694039</v>
      </c>
      <c r="P1809" s="29">
        <v>146172857.16990235</v>
      </c>
      <c r="Q1809" s="28">
        <v>5.194798737965118E-2</v>
      </c>
      <c r="R1809" s="26"/>
      <c r="S1809" s="26"/>
      <c r="T1809" s="26"/>
      <c r="U1809" s="26"/>
      <c r="V1809" s="26"/>
      <c r="W1809" s="26"/>
      <c r="X1809" s="26"/>
      <c r="Y1809" s="27">
        <v>505321736.37384039</v>
      </c>
      <c r="Z1809" s="45">
        <v>55091641.555436097</v>
      </c>
      <c r="AA1809" s="26"/>
      <c r="AB1809" s="26"/>
      <c r="AC1809" s="30">
        <v>3.6445800282668785</v>
      </c>
      <c r="AD1809" s="30">
        <v>3.3016586092368891</v>
      </c>
      <c r="AE1809" s="28">
        <v>0.10386337886982466</v>
      </c>
      <c r="AF1809" s="30">
        <v>3.117894995522974</v>
      </c>
      <c r="AG1809" s="28">
        <v>0.16892327467736357</v>
      </c>
      <c r="AH1809" s="30">
        <v>3.0946193991650741</v>
      </c>
      <c r="AI1809" s="28">
        <v>0.17771511070155618</v>
      </c>
      <c r="AJ1809" s="26"/>
      <c r="AK1809" s="26"/>
      <c r="AL1809" s="26"/>
      <c r="AM1809" s="26"/>
      <c r="AN1809" s="26"/>
      <c r="AO1809" s="26"/>
      <c r="AP1809" s="26"/>
    </row>
    <row r="1810" spans="1:42" x14ac:dyDescent="0.25">
      <c r="A1810" s="26" t="s">
        <v>336</v>
      </c>
      <c r="B1810" s="26" t="s">
        <v>230</v>
      </c>
      <c r="C1810" s="26" t="s">
        <v>339</v>
      </c>
      <c r="D1810" s="27">
        <v>265685637.12305108</v>
      </c>
      <c r="E1810" s="27">
        <v>251478361.25608787</v>
      </c>
      <c r="F1810" s="28">
        <v>5.6495023253692662E-2</v>
      </c>
      <c r="G1810" s="27">
        <v>274777601.02180439</v>
      </c>
      <c r="H1810" s="28">
        <v>-3.3088446310555866E-2</v>
      </c>
      <c r="I1810" s="27">
        <v>218405760.47659713</v>
      </c>
      <c r="J1810" s="28">
        <v>0.21647724191560477</v>
      </c>
      <c r="K1810" s="29">
        <v>73789036.712581828</v>
      </c>
      <c r="L1810" s="29">
        <v>77697595.274992585</v>
      </c>
      <c r="M1810" s="28">
        <v>-5.030475587535653E-2</v>
      </c>
      <c r="N1810" s="29">
        <v>86752485.433764428</v>
      </c>
      <c r="O1810" s="28">
        <v>-0.14943028613376386</v>
      </c>
      <c r="P1810" s="29">
        <v>70565719.969395086</v>
      </c>
      <c r="Q1810" s="28">
        <v>4.5678223712373657E-2</v>
      </c>
      <c r="R1810" s="26"/>
      <c r="S1810" s="26"/>
      <c r="T1810" s="26"/>
      <c r="U1810" s="26"/>
      <c r="V1810" s="26"/>
      <c r="W1810" s="26"/>
      <c r="X1810" s="26"/>
      <c r="Y1810" s="27">
        <v>238682435.85667565</v>
      </c>
      <c r="Z1810" s="45">
        <v>27003201.266375411</v>
      </c>
      <c r="AA1810" s="26"/>
      <c r="AB1810" s="26"/>
      <c r="AC1810" s="30">
        <v>3.6006112690958711</v>
      </c>
      <c r="AD1810" s="30">
        <v>3.2366299158428089</v>
      </c>
      <c r="AE1810" s="28">
        <v>0.11245689581976276</v>
      </c>
      <c r="AF1810" s="30">
        <v>3.167374394496135</v>
      </c>
      <c r="AG1810" s="28">
        <v>0.13678107499781544</v>
      </c>
      <c r="AH1810" s="30">
        <v>3.0950688318821298</v>
      </c>
      <c r="AI1810" s="28">
        <v>0.16333802725360327</v>
      </c>
      <c r="AJ1810" s="26"/>
      <c r="AK1810" s="26"/>
      <c r="AL1810" s="26"/>
      <c r="AM1810" s="26"/>
      <c r="AN1810" s="26"/>
      <c r="AO1810" s="26"/>
      <c r="AP1810" s="26"/>
    </row>
    <row r="1811" spans="1:42" x14ac:dyDescent="0.25">
      <c r="A1811" s="26" t="s">
        <v>336</v>
      </c>
      <c r="B1811" s="26" t="s">
        <v>230</v>
      </c>
      <c r="C1811" s="26" t="s">
        <v>340</v>
      </c>
      <c r="D1811" s="27">
        <v>71852816.824867785</v>
      </c>
      <c r="E1811" s="27">
        <v>69511310.447578773</v>
      </c>
      <c r="F1811" s="28">
        <v>3.368525729427637E-2</v>
      </c>
      <c r="G1811" s="27">
        <v>72444469.286285609</v>
      </c>
      <c r="H1811" s="28">
        <v>-8.1669790288577508E-3</v>
      </c>
      <c r="I1811" s="27">
        <v>60236201.525861718</v>
      </c>
      <c r="J1811" s="28">
        <v>0.19285105974052177</v>
      </c>
      <c r="K1811" s="29">
        <v>27925437.620532867</v>
      </c>
      <c r="L1811" s="29">
        <v>30509670.14533215</v>
      </c>
      <c r="M1811" s="28">
        <v>-8.4702080110645186E-2</v>
      </c>
      <c r="N1811" s="29">
        <v>31723558.886366956</v>
      </c>
      <c r="O1811" s="28">
        <v>-0.11972557301779635</v>
      </c>
      <c r="P1811" s="29">
        <v>25887946.555676512</v>
      </c>
      <c r="Q1811" s="28">
        <v>7.8704236370172376E-2</v>
      </c>
      <c r="R1811" s="29">
        <v>34194739.976237826</v>
      </c>
      <c r="S1811" s="29">
        <v>36398888.328580424</v>
      </c>
      <c r="T1811" s="28">
        <v>-6.0555375550079636E-2</v>
      </c>
      <c r="U1811" s="29">
        <v>40053049.409002393</v>
      </c>
      <c r="V1811" s="28">
        <v>-0.14626375567418953</v>
      </c>
      <c r="W1811" s="29">
        <v>32346226.34793118</v>
      </c>
      <c r="X1811" s="28">
        <v>5.7147736753683918E-2</v>
      </c>
      <c r="Y1811" s="27">
        <v>63628629.109890789</v>
      </c>
      <c r="Z1811" s="45">
        <v>8224187.7149769925</v>
      </c>
      <c r="AA1811" s="29">
        <v>29350706.385791272</v>
      </c>
      <c r="AB1811" s="29">
        <v>4844033.5904465532</v>
      </c>
      <c r="AC1811" s="30">
        <v>2.5730238430367955</v>
      </c>
      <c r="AD1811" s="30">
        <v>2.2783370032013837</v>
      </c>
      <c r="AE1811" s="28">
        <v>0.12934295471711843</v>
      </c>
      <c r="AF1811" s="30">
        <v>2.2836173439991394</v>
      </c>
      <c r="AG1811" s="28">
        <v>0.12673160842737285</v>
      </c>
      <c r="AH1811" s="30">
        <v>2.3268049243038003</v>
      </c>
      <c r="AI1811" s="28">
        <v>0.10581846211566966</v>
      </c>
      <c r="AJ1811" s="30">
        <v>2.1012827374853216</v>
      </c>
      <c r="AK1811" s="30">
        <v>1.9097097092659958</v>
      </c>
      <c r="AL1811" s="28">
        <v>0.10031526115713031</v>
      </c>
      <c r="AM1811" s="30">
        <v>1.8087129533264168</v>
      </c>
      <c r="AN1811" s="28">
        <v>0.16175578530625195</v>
      </c>
      <c r="AO1811" s="30">
        <v>1.8622327339805542</v>
      </c>
      <c r="AP1811" s="28">
        <v>0.1283674157063032</v>
      </c>
    </row>
    <row r="1812" spans="1:42" x14ac:dyDescent="0.25">
      <c r="A1812" s="26" t="s">
        <v>336</v>
      </c>
      <c r="B1812" s="26" t="s">
        <v>230</v>
      </c>
      <c r="C1812" s="26" t="s">
        <v>341</v>
      </c>
      <c r="D1812" s="27">
        <v>36222431.713686109</v>
      </c>
      <c r="E1812" s="27">
        <v>36588358.83599066</v>
      </c>
      <c r="F1812" s="28">
        <v>-1.0001189830482418E-2</v>
      </c>
      <c r="G1812" s="27">
        <v>39203858.642445467</v>
      </c>
      <c r="H1812" s="28">
        <v>-7.6049323510502864E-2</v>
      </c>
      <c r="I1812" s="27">
        <v>31529182.944512162</v>
      </c>
      <c r="J1812" s="28">
        <v>0.14885411960828607</v>
      </c>
      <c r="K1812" s="29">
        <v>16171388.390330022</v>
      </c>
      <c r="L1812" s="29">
        <v>17876399.063886657</v>
      </c>
      <c r="M1812" s="28">
        <v>-9.5377747356347867E-2</v>
      </c>
      <c r="N1812" s="29">
        <v>18790215.688772719</v>
      </c>
      <c r="O1812" s="28">
        <v>-0.13937185936654597</v>
      </c>
      <c r="P1812" s="29">
        <v>14997829.765956329</v>
      </c>
      <c r="Q1812" s="28">
        <v>7.8248562804570654E-2</v>
      </c>
      <c r="R1812" s="29">
        <v>17069011.496478308</v>
      </c>
      <c r="S1812" s="29">
        <v>18440515.942152265</v>
      </c>
      <c r="T1812" s="28">
        <v>-7.4374515874520791E-2</v>
      </c>
      <c r="U1812" s="29">
        <v>20854747.156680923</v>
      </c>
      <c r="V1812" s="28">
        <v>-0.18152872493540809</v>
      </c>
      <c r="W1812" s="29">
        <v>15619984.257356493</v>
      </c>
      <c r="X1812" s="28">
        <v>9.2767522376942954E-2</v>
      </c>
      <c r="Y1812" s="27">
        <v>33086627.49297576</v>
      </c>
      <c r="Z1812" s="45">
        <v>3135804.2207103474</v>
      </c>
      <c r="AA1812" s="29">
        <v>14849184.408955146</v>
      </c>
      <c r="AB1812" s="29">
        <v>2219827.0875231614</v>
      </c>
      <c r="AC1812" s="30">
        <v>2.239908586658272</v>
      </c>
      <c r="AD1812" s="30">
        <v>2.0467409966196892</v>
      </c>
      <c r="AE1812" s="28">
        <v>9.4378131066710516E-2</v>
      </c>
      <c r="AF1812" s="30">
        <v>2.086397478974658</v>
      </c>
      <c r="AG1812" s="28">
        <v>7.3577115209636695E-2</v>
      </c>
      <c r="AH1812" s="30">
        <v>2.1022496878902079</v>
      </c>
      <c r="AI1812" s="28">
        <v>6.548170731623075E-2</v>
      </c>
      <c r="AJ1812" s="30">
        <v>2.122116545598411</v>
      </c>
      <c r="AK1812" s="30">
        <v>1.9841288037041922</v>
      </c>
      <c r="AL1812" s="28">
        <v>6.9545758136572558E-2</v>
      </c>
      <c r="AM1812" s="30">
        <v>1.8798529825323878</v>
      </c>
      <c r="AN1812" s="28">
        <v>0.12887367539756495</v>
      </c>
      <c r="AO1812" s="30">
        <v>2.0185156671757185</v>
      </c>
      <c r="AP1812" s="28">
        <v>5.1325278325755841E-2</v>
      </c>
    </row>
    <row r="1813" spans="1:42" x14ac:dyDescent="0.25">
      <c r="A1813" s="26" t="s">
        <v>336</v>
      </c>
      <c r="B1813" s="26" t="s">
        <v>230</v>
      </c>
      <c r="C1813" s="26" t="s">
        <v>133</v>
      </c>
      <c r="D1813" s="27">
        <v>1791337.6817191732</v>
      </c>
      <c r="E1813" s="27">
        <v>1874540.3293346993</v>
      </c>
      <c r="F1813" s="28">
        <v>-4.4385626872618898E-2</v>
      </c>
      <c r="G1813" s="27">
        <v>1882475.6772237229</v>
      </c>
      <c r="H1813" s="28">
        <v>-4.841390335462932E-2</v>
      </c>
      <c r="I1813" s="27">
        <v>1506235.1515516604</v>
      </c>
      <c r="J1813" s="28">
        <v>0.18928155399494703</v>
      </c>
      <c r="K1813" s="29">
        <v>579230.68201346917</v>
      </c>
      <c r="L1813" s="29">
        <v>631721.37133807514</v>
      </c>
      <c r="M1813" s="28">
        <v>-8.3091520575634917E-2</v>
      </c>
      <c r="N1813" s="29">
        <v>661687.40368988365</v>
      </c>
      <c r="O1813" s="28">
        <v>-0.12461582495993817</v>
      </c>
      <c r="P1813" s="29">
        <v>585887.46645008132</v>
      </c>
      <c r="Q1813" s="28">
        <v>-1.1361882303005926E-2</v>
      </c>
      <c r="R1813" s="29">
        <v>334677.11966855713</v>
      </c>
      <c r="S1813" s="29">
        <v>367776.20742276649</v>
      </c>
      <c r="T1813" s="28">
        <v>-8.9997903850700306E-2</v>
      </c>
      <c r="U1813" s="29">
        <v>378099.05788046971</v>
      </c>
      <c r="V1813" s="28">
        <v>-0.1148427569624883</v>
      </c>
      <c r="W1813" s="29">
        <v>325034.89259816898</v>
      </c>
      <c r="X1813" s="28">
        <v>2.9665206074686114E-2</v>
      </c>
      <c r="Y1813" s="27">
        <v>1740237.5712342637</v>
      </c>
      <c r="Z1813" s="45">
        <v>51100.110484909455</v>
      </c>
      <c r="AA1813" s="29">
        <v>316643.21653308161</v>
      </c>
      <c r="AB1813" s="29">
        <v>18033.90313547555</v>
      </c>
      <c r="AC1813" s="30">
        <v>3.09261532122623</v>
      </c>
      <c r="AD1813" s="30">
        <v>2.9673530362985154</v>
      </c>
      <c r="AE1813" s="28">
        <v>4.2213475577535943E-2</v>
      </c>
      <c r="AF1813" s="30">
        <v>2.8449622385527413</v>
      </c>
      <c r="AG1813" s="28">
        <v>8.7049690613634309E-2</v>
      </c>
      <c r="AH1813" s="30">
        <v>2.5708608526446337</v>
      </c>
      <c r="AI1813" s="28">
        <v>0.20294932261497919</v>
      </c>
      <c r="AJ1813" s="30">
        <v>5.3524354562785756</v>
      </c>
      <c r="AK1813" s="30">
        <v>5.0969592146016005</v>
      </c>
      <c r="AL1813" s="28">
        <v>5.0123265837618482E-2</v>
      </c>
      <c r="AM1813" s="30">
        <v>4.9787896531041849</v>
      </c>
      <c r="AN1813" s="28">
        <v>7.5047517410467307E-2</v>
      </c>
      <c r="AO1813" s="30">
        <v>4.6340721745642686</v>
      </c>
      <c r="AP1813" s="28">
        <v>0.1550177154463187</v>
      </c>
    </row>
    <row r="1814" spans="1:42" x14ac:dyDescent="0.25">
      <c r="A1814" s="26" t="s">
        <v>336</v>
      </c>
      <c r="B1814" s="26" t="s">
        <v>230</v>
      </c>
      <c r="C1814" s="26" t="s">
        <v>334</v>
      </c>
      <c r="D1814" s="27">
        <v>861401.31097400899</v>
      </c>
      <c r="E1814" s="27">
        <v>871398.60612107546</v>
      </c>
      <c r="F1814" s="28">
        <v>-1.1472700411546684E-2</v>
      </c>
      <c r="G1814" s="27">
        <v>915488.74873362901</v>
      </c>
      <c r="H1814" s="28">
        <v>-5.9080395946359492E-2</v>
      </c>
      <c r="I1814" s="27">
        <v>747547.02615858917</v>
      </c>
      <c r="J1814" s="28">
        <v>0.15230384287725876</v>
      </c>
      <c r="K1814" s="29">
        <v>303072.24658003071</v>
      </c>
      <c r="L1814" s="29">
        <v>295694.38351738552</v>
      </c>
      <c r="M1814" s="28">
        <v>2.4950974634293001E-2</v>
      </c>
      <c r="N1814" s="29">
        <v>320947.24621273705</v>
      </c>
      <c r="O1814" s="28">
        <v>-5.5694510059320017E-2</v>
      </c>
      <c r="P1814" s="29">
        <v>290697.20997148968</v>
      </c>
      <c r="Q1814" s="28">
        <v>4.2570193947698107E-2</v>
      </c>
      <c r="R1814" s="29">
        <v>180791.51375611877</v>
      </c>
      <c r="S1814" s="29">
        <v>183565.53701176337</v>
      </c>
      <c r="T1814" s="28">
        <v>-1.5111895733820843E-2</v>
      </c>
      <c r="U1814" s="29">
        <v>195179.08985702827</v>
      </c>
      <c r="V1814" s="28">
        <v>-7.3714741222784805E-2</v>
      </c>
      <c r="W1814" s="29">
        <v>171239.14587443692</v>
      </c>
      <c r="X1814" s="28">
        <v>5.578378607825013E-2</v>
      </c>
      <c r="Y1814" s="27">
        <v>838154.68486100866</v>
      </c>
      <c r="Z1814" s="45">
        <v>23246.626113000348</v>
      </c>
      <c r="AA1814" s="29">
        <v>168477.96681558888</v>
      </c>
      <c r="AB1814" s="29">
        <v>12313.546940529879</v>
      </c>
      <c r="AC1814" s="30">
        <v>2.8422309224759159</v>
      </c>
      <c r="AD1814" s="30">
        <v>2.9469569078569973</v>
      </c>
      <c r="AE1814" s="28">
        <v>-3.5536992448673851E-2</v>
      </c>
      <c r="AF1814" s="30">
        <v>2.8524586502505942</v>
      </c>
      <c r="AG1814" s="28">
        <v>-3.5855831858525836E-3</v>
      </c>
      <c r="AH1814" s="30">
        <v>2.571565878571402</v>
      </c>
      <c r="AI1814" s="28">
        <v>0.10525300796683389</v>
      </c>
      <c r="AJ1814" s="30">
        <v>4.7646114194054938</v>
      </c>
      <c r="AK1814" s="30">
        <v>4.7470708298869511</v>
      </c>
      <c r="AL1814" s="28">
        <v>3.6950342952773003E-3</v>
      </c>
      <c r="AM1814" s="30">
        <v>4.6905062904240342</v>
      </c>
      <c r="AN1814" s="28">
        <v>1.5798961645728929E-2</v>
      </c>
      <c r="AO1814" s="30">
        <v>4.3655148029454471</v>
      </c>
      <c r="AP1814" s="28">
        <v>9.1420287062312339E-2</v>
      </c>
    </row>
    <row r="1815" spans="1:42" x14ac:dyDescent="0.25">
      <c r="A1815" s="26" t="s">
        <v>336</v>
      </c>
      <c r="B1815" s="26" t="s">
        <v>230</v>
      </c>
      <c r="C1815" s="26" t="s">
        <v>335</v>
      </c>
      <c r="D1815" s="27">
        <v>838210.86045057303</v>
      </c>
      <c r="E1815" s="27">
        <v>887195.51106648357</v>
      </c>
      <c r="F1815" s="28">
        <v>-5.5212915309982652E-2</v>
      </c>
      <c r="G1815" s="27">
        <v>864446.31525123597</v>
      </c>
      <c r="H1815" s="28">
        <v>-3.0349432159981E-2</v>
      </c>
      <c r="I1815" s="27">
        <v>676087.78144210693</v>
      </c>
      <c r="J1815" s="28">
        <v>0.23979590144737531</v>
      </c>
      <c r="K1815" s="29">
        <v>259372.282555062</v>
      </c>
      <c r="L1815" s="29">
        <v>311543.38938377419</v>
      </c>
      <c r="M1815" s="28">
        <v>-0.16746016319558396</v>
      </c>
      <c r="N1815" s="29">
        <v>319619.27463241597</v>
      </c>
      <c r="O1815" s="28">
        <v>-0.18849611665830268</v>
      </c>
      <c r="P1815" s="29">
        <v>277743.37817783968</v>
      </c>
      <c r="Q1815" s="28">
        <v>-6.6144135436469798E-2</v>
      </c>
      <c r="R1815" s="29">
        <v>148552.08180649261</v>
      </c>
      <c r="S1815" s="29">
        <v>176987.02387200863</v>
      </c>
      <c r="T1815" s="28">
        <v>-0.16066116850509482</v>
      </c>
      <c r="U1815" s="29">
        <v>176560.94034807602</v>
      </c>
      <c r="V1815" s="28">
        <v>-0.15863564436373156</v>
      </c>
      <c r="W1815" s="29">
        <v>148721.20576275029</v>
      </c>
      <c r="X1815" s="28">
        <v>-1.1371879039730126E-3</v>
      </c>
      <c r="Y1815" s="27">
        <v>813500.32419154397</v>
      </c>
      <c r="Z1815" s="45">
        <v>24710.536259029093</v>
      </c>
      <c r="AA1815" s="29">
        <v>143075.08480942922</v>
      </c>
      <c r="AB1815" s="29">
        <v>5476.9969970634011</v>
      </c>
      <c r="AC1815" s="30">
        <v>3.2316901875304649</v>
      </c>
      <c r="AD1815" s="30">
        <v>2.8477430152549097</v>
      </c>
      <c r="AE1815" s="28">
        <v>0.13482507733977778</v>
      </c>
      <c r="AF1815" s="30">
        <v>2.7046125933594225</v>
      </c>
      <c r="AG1815" s="28">
        <v>0.19488099532819034</v>
      </c>
      <c r="AH1815" s="30">
        <v>2.4342174631764091</v>
      </c>
      <c r="AI1815" s="28">
        <v>0.32760948289042102</v>
      </c>
      <c r="AJ1815" s="30">
        <v>5.6425386319556665</v>
      </c>
      <c r="AK1815" s="30">
        <v>5.0127715109107376</v>
      </c>
      <c r="AL1815" s="28">
        <v>0.12563252078699089</v>
      </c>
      <c r="AM1815" s="30">
        <v>4.8960223792818951</v>
      </c>
      <c r="AN1815" s="28">
        <v>0.15247402786244285</v>
      </c>
      <c r="AO1815" s="30">
        <v>4.5460079346091771</v>
      </c>
      <c r="AP1815" s="28">
        <v>0.24120738747473366</v>
      </c>
    </row>
    <row r="1816" spans="1:42" x14ac:dyDescent="0.25">
      <c r="A1816" s="26" t="s">
        <v>336</v>
      </c>
      <c r="B1816" s="26" t="s">
        <v>230</v>
      </c>
      <c r="C1816" s="26" t="s">
        <v>161</v>
      </c>
      <c r="D1816" s="27">
        <v>91725.510294591179</v>
      </c>
      <c r="E1816" s="27">
        <v>115946.21214714016</v>
      </c>
      <c r="F1816" s="28">
        <v>-0.20889601655819501</v>
      </c>
      <c r="G1816" s="27">
        <v>102540.61323885799</v>
      </c>
      <c r="H1816" s="28">
        <v>-0.10547140886581319</v>
      </c>
      <c r="I1816" s="27">
        <v>82600.343950964205</v>
      </c>
      <c r="J1816" s="28">
        <v>0.11047370879041545</v>
      </c>
      <c r="K1816" s="29">
        <v>16786.152878376262</v>
      </c>
      <c r="L1816" s="29">
        <v>24483.59843691549</v>
      </c>
      <c r="M1816" s="28">
        <v>-0.31439192152952877</v>
      </c>
      <c r="N1816" s="29">
        <v>21120.882844730491</v>
      </c>
      <c r="O1816" s="28">
        <v>-0.20523431706055378</v>
      </c>
      <c r="P1816" s="29">
        <v>17446.878300751654</v>
      </c>
      <c r="Q1816" s="28">
        <v>-3.7870695891019428E-2</v>
      </c>
      <c r="R1816" s="29">
        <v>5333.5241059458594</v>
      </c>
      <c r="S1816" s="29">
        <v>7223.6465389944533</v>
      </c>
      <c r="T1816" s="28">
        <v>-0.26165765764498533</v>
      </c>
      <c r="U1816" s="29">
        <v>6359.0276753653143</v>
      </c>
      <c r="V1816" s="28">
        <v>-0.16126735434604655</v>
      </c>
      <c r="W1816" s="29">
        <v>5074.5409609817298</v>
      </c>
      <c r="X1816" s="28">
        <v>5.1035777808368765E-2</v>
      </c>
      <c r="Y1816" s="27">
        <v>88582.562181711182</v>
      </c>
      <c r="Z1816" s="45">
        <v>3142.9481128799898</v>
      </c>
      <c r="AA1816" s="29">
        <v>5090.164908063588</v>
      </c>
      <c r="AB1816" s="29">
        <v>243.35919788227187</v>
      </c>
      <c r="AC1816" s="30">
        <v>5.4643557078972496</v>
      </c>
      <c r="AD1816" s="30">
        <v>4.7356687557953343</v>
      </c>
      <c r="AE1816" s="28">
        <v>0.15387202730557864</v>
      </c>
      <c r="AF1816" s="30">
        <v>4.8549397292093373</v>
      </c>
      <c r="AG1816" s="28">
        <v>0.12552493185886784</v>
      </c>
      <c r="AH1816" s="30">
        <v>4.7343910198196077</v>
      </c>
      <c r="AI1816" s="28">
        <v>0.15418343880380528</v>
      </c>
      <c r="AJ1816" s="30">
        <v>17.19791801303284</v>
      </c>
      <c r="AK1816" s="30">
        <v>16.050925460048898</v>
      </c>
      <c r="AL1816" s="28">
        <v>7.1459590030421086E-2</v>
      </c>
      <c r="AM1816" s="30">
        <v>16.125203171563051</v>
      </c>
      <c r="AN1816" s="28">
        <v>6.652411321933184E-2</v>
      </c>
      <c r="AO1816" s="30">
        <v>16.277402150476323</v>
      </c>
      <c r="AP1816" s="28">
        <v>5.6551767539243347E-2</v>
      </c>
    </row>
    <row r="1817" spans="1:42" x14ac:dyDescent="0.25">
      <c r="A1817" s="26" t="s">
        <v>336</v>
      </c>
      <c r="B1817" s="26" t="s">
        <v>230</v>
      </c>
      <c r="C1817" s="26" t="s">
        <v>468</v>
      </c>
      <c r="D1817" s="27">
        <v>4752.547871159315</v>
      </c>
      <c r="E1817" s="27">
        <v>26013.134037891625</v>
      </c>
      <c r="F1817" s="28">
        <v>-0.81730198813274135</v>
      </c>
      <c r="G1817" s="27">
        <v>22743.693193045856</v>
      </c>
      <c r="H1817" s="28">
        <v>-0.7910388681899535</v>
      </c>
      <c r="I1817" s="27">
        <v>21710.042731783389</v>
      </c>
      <c r="J1817" s="28">
        <v>-0.78108988868079876</v>
      </c>
      <c r="K1817" s="29">
        <v>1193.8514988009715</v>
      </c>
      <c r="L1817" s="29">
        <v>6561.9679868401063</v>
      </c>
      <c r="M1817" s="28">
        <v>-0.81806502238425793</v>
      </c>
      <c r="N1817" s="29">
        <v>5623.3103099233995</v>
      </c>
      <c r="O1817" s="28">
        <v>-0.78769595967446537</v>
      </c>
      <c r="P1817" s="29">
        <v>5246.2029925373181</v>
      </c>
      <c r="Q1817" s="28">
        <v>-0.77243513060794333</v>
      </c>
      <c r="R1817" s="29">
        <v>267.5315497670847</v>
      </c>
      <c r="S1817" s="29">
        <v>1628.4409570191999</v>
      </c>
      <c r="T1817" s="28">
        <v>-0.83571307967051434</v>
      </c>
      <c r="U1817" s="29">
        <v>1458.7742314248153</v>
      </c>
      <c r="V1817" s="28">
        <v>-0.81660524020514058</v>
      </c>
      <c r="W1817" s="29">
        <v>1455.2869410563037</v>
      </c>
      <c r="X1817" s="28">
        <v>-0.81616577307228499</v>
      </c>
      <c r="Y1817" s="27">
        <v>4718.2706840980054</v>
      </c>
      <c r="Z1817" s="45">
        <v>34.277187061309817</v>
      </c>
      <c r="AA1817" s="29">
        <v>266.34676415235413</v>
      </c>
      <c r="AB1817" s="29">
        <v>1.1847856147305702</v>
      </c>
      <c r="AC1817" s="30">
        <v>3.9808534611988775</v>
      </c>
      <c r="AD1817" s="30">
        <v>3.9642275137672778</v>
      </c>
      <c r="AE1817" s="28">
        <v>4.1939942583668179E-3</v>
      </c>
      <c r="AF1817" s="30">
        <v>4.0445381704990186</v>
      </c>
      <c r="AG1817" s="28">
        <v>-1.5745854437636243E-2</v>
      </c>
      <c r="AH1817" s="30">
        <v>4.138239172724683</v>
      </c>
      <c r="AI1817" s="28">
        <v>-3.80320481626924E-2</v>
      </c>
      <c r="AJ1817" s="30">
        <v>17.764438905605431</v>
      </c>
      <c r="AK1817" s="30">
        <v>15.974256804193681</v>
      </c>
      <c r="AL1817" s="28">
        <v>0.11206669101136385</v>
      </c>
      <c r="AM1817" s="30">
        <v>15.590961715050049</v>
      </c>
      <c r="AN1817" s="28">
        <v>0.13940622972971004</v>
      </c>
      <c r="AO1817" s="30">
        <v>14.918049574488313</v>
      </c>
      <c r="AP1817" s="28">
        <v>0.19080170748224295</v>
      </c>
    </row>
    <row r="1818" spans="1:42" x14ac:dyDescent="0.25">
      <c r="A1818" s="26" t="s">
        <v>336</v>
      </c>
      <c r="B1818" s="26" t="s">
        <v>230</v>
      </c>
      <c r="C1818" s="26" t="s">
        <v>470</v>
      </c>
      <c r="D1818" s="27">
        <v>733.87460073471073</v>
      </c>
      <c r="E1818" s="27">
        <v>1295.4657527340605</v>
      </c>
      <c r="F1818" s="28">
        <v>-0.43350520908338974</v>
      </c>
      <c r="G1818" s="27">
        <v>553.05542334794995</v>
      </c>
      <c r="H1818" s="28">
        <v>0.32694585344116583</v>
      </c>
      <c r="I1818" s="27">
        <v>285.84979484319689</v>
      </c>
      <c r="J1818" s="28">
        <v>1.5673434579068988</v>
      </c>
      <c r="K1818" s="29">
        <v>91.6506683363056</v>
      </c>
      <c r="L1818" s="29">
        <v>126.5821348083266</v>
      </c>
      <c r="M1818" s="28">
        <v>-0.2759588983462396</v>
      </c>
      <c r="N1818" s="29">
        <v>71.435959388869975</v>
      </c>
      <c r="O1818" s="28">
        <v>0.28297665657983956</v>
      </c>
      <c r="P1818" s="29">
        <v>34.79131357674575</v>
      </c>
      <c r="Q1818" s="28">
        <v>1.634297441346515</v>
      </c>
      <c r="R1818" s="29">
        <v>26.453711311155679</v>
      </c>
      <c r="S1818" s="29">
        <v>37.542565260754913</v>
      </c>
      <c r="T1818" s="28">
        <v>-0.2953675081225991</v>
      </c>
      <c r="U1818" s="29">
        <v>20.858661278478561</v>
      </c>
      <c r="V1818" s="28">
        <v>0.26823629560780821</v>
      </c>
      <c r="W1818" s="29">
        <v>10.167984267868468</v>
      </c>
      <c r="X1818" s="28">
        <v>1.6016672148826225</v>
      </c>
      <c r="Y1818" s="27">
        <v>584.17172814011576</v>
      </c>
      <c r="Z1818" s="45">
        <v>149.70287259459496</v>
      </c>
      <c r="AA1818" s="29">
        <v>19.214163591074584</v>
      </c>
      <c r="AB1818" s="29">
        <v>7.2395477200810952</v>
      </c>
      <c r="AC1818" s="30">
        <v>8.0073022276478127</v>
      </c>
      <c r="AD1818" s="30">
        <v>10.234191062551464</v>
      </c>
      <c r="AE1818" s="28">
        <v>-0.21759304876104885</v>
      </c>
      <c r="AF1818" s="30">
        <v>7.741975163199367</v>
      </c>
      <c r="AG1818" s="28">
        <v>3.4271236842717989E-2</v>
      </c>
      <c r="AH1818" s="30">
        <v>8.2161253903979272</v>
      </c>
      <c r="AI1818" s="28">
        <v>-2.5416258008204601E-2</v>
      </c>
      <c r="AJ1818" s="30">
        <v>27.741839022233211</v>
      </c>
      <c r="AK1818" s="30">
        <v>34.506585890876096</v>
      </c>
      <c r="AL1818" s="28">
        <v>-0.19604219582997212</v>
      </c>
      <c r="AM1818" s="30">
        <v>26.514425636633668</v>
      </c>
      <c r="AN1818" s="28">
        <v>4.6292286411201283E-2</v>
      </c>
      <c r="AO1818" s="30">
        <v>28.112729850153485</v>
      </c>
      <c r="AP1818" s="28">
        <v>-1.3192985167118124E-2</v>
      </c>
    </row>
    <row r="1819" spans="1:42" x14ac:dyDescent="0.25">
      <c r="A1819" s="26" t="s">
        <v>336</v>
      </c>
      <c r="B1819" s="26" t="s">
        <v>230</v>
      </c>
      <c r="C1819" s="26" t="s">
        <v>471</v>
      </c>
      <c r="D1819" s="27">
        <v>726009.69840714813</v>
      </c>
      <c r="E1819" s="27">
        <v>761640.77495801868</v>
      </c>
      <c r="F1819" s="28">
        <v>-4.6781997133536507E-2</v>
      </c>
      <c r="G1819" s="27">
        <v>735858.53561105253</v>
      </c>
      <c r="H1819" s="28">
        <v>-1.3384144814907921E-2</v>
      </c>
      <c r="I1819" s="27">
        <v>576525.35505601997</v>
      </c>
      <c r="J1819" s="28">
        <v>0.25928494218021519</v>
      </c>
      <c r="K1819" s="29">
        <v>226142.83575935353</v>
      </c>
      <c r="L1819" s="29">
        <v>272202.32659402839</v>
      </c>
      <c r="M1819" s="28">
        <v>-0.16921049651191819</v>
      </c>
      <c r="N1819" s="29">
        <v>279953.8798759107</v>
      </c>
      <c r="O1819" s="28">
        <v>-0.19221396088673201</v>
      </c>
      <c r="P1819" s="29">
        <v>244926.71730554485</v>
      </c>
      <c r="Q1819" s="28">
        <v>-7.6691843800603107E-2</v>
      </c>
      <c r="R1819" s="29">
        <v>131290.34113391681</v>
      </c>
      <c r="S1819" s="29">
        <v>156474.06683858272</v>
      </c>
      <c r="T1819" s="28">
        <v>-0.16094504484660208</v>
      </c>
      <c r="U1819" s="29">
        <v>155922.00949360619</v>
      </c>
      <c r="V1819" s="28">
        <v>-0.15797428752801856</v>
      </c>
      <c r="W1819" s="29">
        <v>131953.45496625727</v>
      </c>
      <c r="X1819" s="28">
        <v>-5.0253616512733884E-3</v>
      </c>
      <c r="Y1819" s="27">
        <v>704107.55683329841</v>
      </c>
      <c r="Z1819" s="45">
        <v>21902.141573849669</v>
      </c>
      <c r="AA1819" s="29">
        <v>126560.8434160894</v>
      </c>
      <c r="AB1819" s="29">
        <v>4729.4977178274194</v>
      </c>
      <c r="AC1819" s="30">
        <v>3.2104032655702626</v>
      </c>
      <c r="AD1819" s="30">
        <v>2.7980685708610973</v>
      </c>
      <c r="AE1819" s="28">
        <v>0.14736404211218831</v>
      </c>
      <c r="AF1819" s="30">
        <v>2.6284991511359697</v>
      </c>
      <c r="AG1819" s="28">
        <v>0.22138265259960571</v>
      </c>
      <c r="AH1819" s="30">
        <v>2.3538687873598021</v>
      </c>
      <c r="AI1819" s="28">
        <v>0.36388369768528406</v>
      </c>
      <c r="AJ1819" s="30">
        <v>5.5298028182180943</v>
      </c>
      <c r="AK1819" s="30">
        <v>4.867520799748374</v>
      </c>
      <c r="AL1819" s="28">
        <v>0.13606146654862919</v>
      </c>
      <c r="AM1819" s="30">
        <v>4.7194013083908306</v>
      </c>
      <c r="AN1819" s="28">
        <v>0.1717170159669226</v>
      </c>
      <c r="AO1819" s="30">
        <v>4.3691569516193969</v>
      </c>
      <c r="AP1819" s="28">
        <v>0.26564526737097699</v>
      </c>
    </row>
    <row r="1820" spans="1:42" x14ac:dyDescent="0.25">
      <c r="A1820" s="26" t="s">
        <v>336</v>
      </c>
      <c r="B1820" s="26" t="s">
        <v>230</v>
      </c>
      <c r="C1820" s="26" t="s">
        <v>472</v>
      </c>
      <c r="D1820" s="26"/>
      <c r="E1820" s="27">
        <v>47.00398574471474</v>
      </c>
      <c r="F1820" s="28">
        <v>-1</v>
      </c>
      <c r="G1820" s="27">
        <v>594.69145285606385</v>
      </c>
      <c r="H1820" s="28">
        <v>-1</v>
      </c>
      <c r="I1820" s="27">
        <v>454.04533165335653</v>
      </c>
      <c r="J1820" s="28">
        <v>-1</v>
      </c>
      <c r="K1820" s="26"/>
      <c r="L1820" s="29">
        <v>13.093032240867615</v>
      </c>
      <c r="M1820" s="28">
        <v>-1</v>
      </c>
      <c r="N1820" s="29">
        <v>165.43570804595947</v>
      </c>
      <c r="O1820" s="28">
        <v>-1</v>
      </c>
      <c r="P1820" s="29">
        <v>137.59778296947479</v>
      </c>
      <c r="Q1820" s="28">
        <v>-1</v>
      </c>
      <c r="R1820" s="26"/>
      <c r="S1820" s="29">
        <v>2.8647554543018341</v>
      </c>
      <c r="T1820" s="28">
        <v>-1</v>
      </c>
      <c r="U1820" s="29">
        <v>36.197332920455928</v>
      </c>
      <c r="V1820" s="28">
        <v>-1</v>
      </c>
      <c r="W1820" s="29">
        <v>30.106394913721079</v>
      </c>
      <c r="X1820" s="28">
        <v>-1</v>
      </c>
      <c r="Y1820" s="26"/>
      <c r="Z1820" s="26"/>
      <c r="AA1820" s="26"/>
      <c r="AB1820" s="26"/>
      <c r="AC1820" s="26"/>
      <c r="AD1820" s="30">
        <v>3.5900000000000003</v>
      </c>
      <c r="AE1820" s="28">
        <v>-1</v>
      </c>
      <c r="AF1820" s="30">
        <v>3.594698266053018</v>
      </c>
      <c r="AG1820" s="28">
        <v>-1</v>
      </c>
      <c r="AH1820" s="30">
        <v>3.2998012166670132</v>
      </c>
      <c r="AI1820" s="28">
        <v>-1</v>
      </c>
      <c r="AJ1820" s="26"/>
      <c r="AK1820" s="30">
        <v>16.40767824497258</v>
      </c>
      <c r="AL1820" s="28">
        <v>-1</v>
      </c>
      <c r="AM1820" s="30">
        <v>16.429151124556757</v>
      </c>
      <c r="AN1820" s="28">
        <v>-1</v>
      </c>
      <c r="AO1820" s="30">
        <v>15.081358394273371</v>
      </c>
      <c r="AP1820" s="28">
        <v>-1</v>
      </c>
    </row>
    <row r="1821" spans="1:42" x14ac:dyDescent="0.25">
      <c r="A1821" s="26" t="s">
        <v>336</v>
      </c>
      <c r="B1821" s="26" t="s">
        <v>230</v>
      </c>
      <c r="C1821" s="26" t="s">
        <v>473</v>
      </c>
      <c r="D1821" s="27">
        <v>542.22478550076482</v>
      </c>
      <c r="E1821" s="27">
        <v>148.4448025894165</v>
      </c>
      <c r="F1821" s="28">
        <v>2.6527030656674753</v>
      </c>
      <c r="G1821" s="27">
        <v>184.95533204913139</v>
      </c>
      <c r="H1821" s="28">
        <v>1.9316526292776934</v>
      </c>
      <c r="I1821" s="27">
        <v>2608.9415753495691</v>
      </c>
      <c r="J1821" s="28">
        <v>-0.79216675811220005</v>
      </c>
      <c r="K1821" s="29">
        <v>52.791927310506821</v>
      </c>
      <c r="L1821" s="29">
        <v>3.2533132100634106</v>
      </c>
      <c r="M1821" s="28">
        <v>15.227127209026962</v>
      </c>
      <c r="N1821" s="29">
        <v>4.0278386105237995</v>
      </c>
      <c r="O1821" s="28">
        <v>12.106763307887727</v>
      </c>
      <c r="P1821" s="29">
        <v>367.27529252053608</v>
      </c>
      <c r="Q1821" s="28">
        <v>-0.85626060781762237</v>
      </c>
      <c r="R1821" s="29">
        <v>9.9791907745837207</v>
      </c>
      <c r="S1821" s="29">
        <v>2.9691802626742074</v>
      </c>
      <c r="T1821" s="28">
        <v>2.3609245285754095</v>
      </c>
      <c r="U1821" s="29">
        <v>3.6993884780211861</v>
      </c>
      <c r="V1821" s="28">
        <v>1.6975244243398897</v>
      </c>
      <c r="W1821" s="29">
        <v>81.109300634286043</v>
      </c>
      <c r="X1821" s="28">
        <v>-0.87696613462888884</v>
      </c>
      <c r="Y1821" s="27">
        <v>291.39676852941511</v>
      </c>
      <c r="Z1821" s="45">
        <v>250.82801697134971</v>
      </c>
      <c r="AA1821" s="29">
        <v>5.3151839777418939</v>
      </c>
      <c r="AB1821" s="29">
        <v>4.6640067968418268</v>
      </c>
      <c r="AC1821" s="30">
        <v>10.270979165271912</v>
      </c>
      <c r="AD1821" s="30">
        <v>45.628807619947281</v>
      </c>
      <c r="AE1821" s="28">
        <v>-0.77490143396204358</v>
      </c>
      <c r="AF1821" s="30">
        <v>45.919250976413601</v>
      </c>
      <c r="AG1821" s="28">
        <v>-0.77632520246143399</v>
      </c>
      <c r="AH1821" s="30">
        <v>7.1035041792355011</v>
      </c>
      <c r="AI1821" s="28">
        <v>0.44590316358162591</v>
      </c>
      <c r="AJ1821" s="30">
        <v>54.33554661383689</v>
      </c>
      <c r="AK1821" s="30">
        <v>49.99521398398322</v>
      </c>
      <c r="AL1821" s="28">
        <v>8.6814962553098896E-2</v>
      </c>
      <c r="AM1821" s="30">
        <v>49.996190761794374</v>
      </c>
      <c r="AN1821" s="28">
        <v>8.6793729400651151E-2</v>
      </c>
      <c r="AO1821" s="30">
        <v>32.165751090778521</v>
      </c>
      <c r="AP1821" s="28">
        <v>0.68923605920130826</v>
      </c>
    </row>
    <row r="1822" spans="1:42" x14ac:dyDescent="0.25">
      <c r="A1822" s="26" t="s">
        <v>336</v>
      </c>
      <c r="B1822" s="26" t="s">
        <v>230</v>
      </c>
      <c r="C1822" s="26" t="s">
        <v>474</v>
      </c>
      <c r="D1822" s="27">
        <v>8154.0056262755397</v>
      </c>
      <c r="E1822" s="27">
        <v>6833.6773123788835</v>
      </c>
      <c r="F1822" s="28">
        <v>0.19320905180947656</v>
      </c>
      <c r="G1822" s="27">
        <v>3768.6637319684028</v>
      </c>
      <c r="H1822" s="28">
        <v>1.1636331087615075</v>
      </c>
      <c r="I1822" s="27">
        <v>3196.7822361302374</v>
      </c>
      <c r="J1822" s="28">
        <v>1.550691609243334</v>
      </c>
      <c r="K1822" s="29">
        <v>1832.8845406159139</v>
      </c>
      <c r="L1822" s="29">
        <v>1735.1067391327711</v>
      </c>
      <c r="M1822" s="28">
        <v>5.6352614670849288E-2</v>
      </c>
      <c r="N1822" s="29">
        <v>1043.5027860166942</v>
      </c>
      <c r="O1822" s="28">
        <v>0.7564730685698341</v>
      </c>
      <c r="P1822" s="29">
        <v>891.54102200315242</v>
      </c>
      <c r="Q1822" s="28">
        <v>1.0558611386133536</v>
      </c>
      <c r="R1822" s="29">
        <v>480.44590530137879</v>
      </c>
      <c r="S1822" s="29">
        <v>443.47626076560084</v>
      </c>
      <c r="T1822" s="28">
        <v>8.3363299924904516E-2</v>
      </c>
      <c r="U1822" s="29">
        <v>250.31484162355596</v>
      </c>
      <c r="V1822" s="28">
        <v>0.91936643542660101</v>
      </c>
      <c r="W1822" s="29">
        <v>213.21619302193992</v>
      </c>
      <c r="X1822" s="28">
        <v>1.2533274724211074</v>
      </c>
      <c r="Y1822" s="27">
        <v>7636.4351641213898</v>
      </c>
      <c r="Z1822" s="45">
        <v>517.57046215415005</v>
      </c>
      <c r="AA1822" s="29">
        <v>448.21254608979149</v>
      </c>
      <c r="AB1822" s="29">
        <v>32.233359211587299</v>
      </c>
      <c r="AC1822" s="30">
        <v>4.4487284635700544</v>
      </c>
      <c r="AD1822" s="30">
        <v>3.9384766125653137</v>
      </c>
      <c r="AE1822" s="28">
        <v>0.1295556381817359</v>
      </c>
      <c r="AF1822" s="30">
        <v>3.6115511932213571</v>
      </c>
      <c r="AG1822" s="28">
        <v>0.23180545576095493</v>
      </c>
      <c r="AH1822" s="30">
        <v>3.585681597631448</v>
      </c>
      <c r="AI1822" s="28">
        <v>0.24069255521982186</v>
      </c>
      <c r="AJ1822" s="30">
        <v>16.971745489558529</v>
      </c>
      <c r="AK1822" s="30">
        <v>15.409341867773211</v>
      </c>
      <c r="AL1822" s="28">
        <v>0.10139327397576257</v>
      </c>
      <c r="AM1822" s="30">
        <v>15.055694290936328</v>
      </c>
      <c r="AN1822" s="28">
        <v>0.12726422053984465</v>
      </c>
      <c r="AO1822" s="30">
        <v>14.9931493983728</v>
      </c>
      <c r="AP1822" s="28">
        <v>0.13196667615414176</v>
      </c>
    </row>
    <row r="1823" spans="1:42" x14ac:dyDescent="0.25">
      <c r="A1823" s="26" t="s">
        <v>336</v>
      </c>
      <c r="B1823" s="26" t="s">
        <v>230</v>
      </c>
      <c r="C1823" s="26" t="s">
        <v>476</v>
      </c>
      <c r="D1823" s="27">
        <v>112201.16204342485</v>
      </c>
      <c r="E1823" s="27">
        <v>125554.73610846471</v>
      </c>
      <c r="F1823" s="28">
        <v>-0.10635659377678854</v>
      </c>
      <c r="G1823" s="27">
        <v>128587.77964018345</v>
      </c>
      <c r="H1823" s="28">
        <v>-0.12743526362001054</v>
      </c>
      <c r="I1823" s="27">
        <v>99562.42638608694</v>
      </c>
      <c r="J1823" s="28">
        <v>0.12694282487980899</v>
      </c>
      <c r="K1823" s="29">
        <v>33229.446795708463</v>
      </c>
      <c r="L1823" s="29">
        <v>39341.062789745891</v>
      </c>
      <c r="M1823" s="28">
        <v>-0.1553495396578457</v>
      </c>
      <c r="N1823" s="29">
        <v>39665.394756505229</v>
      </c>
      <c r="O1823" s="28">
        <v>-0.16225599165986501</v>
      </c>
      <c r="P1823" s="29">
        <v>32816.660872294859</v>
      </c>
      <c r="Q1823" s="28">
        <v>1.2578547373236725E-2</v>
      </c>
      <c r="R1823" s="29">
        <v>17261.740672575826</v>
      </c>
      <c r="S1823" s="29">
        <v>20512.95703342589</v>
      </c>
      <c r="T1823" s="28">
        <v>-0.15849574274212158</v>
      </c>
      <c r="U1823" s="29">
        <v>20638.930854469821</v>
      </c>
      <c r="V1823" s="28">
        <v>-0.16363203141225646</v>
      </c>
      <c r="W1823" s="29">
        <v>16767.750796493001</v>
      </c>
      <c r="X1823" s="28">
        <v>2.9460711939143572E-2</v>
      </c>
      <c r="Y1823" s="27">
        <v>109392.76735824542</v>
      </c>
      <c r="Z1823" s="45">
        <v>2808.3946851794249</v>
      </c>
      <c r="AA1823" s="29">
        <v>16514.241393339846</v>
      </c>
      <c r="AB1823" s="29">
        <v>747.4992792359817</v>
      </c>
      <c r="AC1823" s="30">
        <v>3.3765582296096324</v>
      </c>
      <c r="AD1823" s="30">
        <v>3.1914424066141422</v>
      </c>
      <c r="AE1823" s="28">
        <v>5.8003811258459395E-2</v>
      </c>
      <c r="AF1823" s="30">
        <v>3.2418126790253288</v>
      </c>
      <c r="AG1823" s="28">
        <v>4.1564878642160068E-2</v>
      </c>
      <c r="AH1823" s="30">
        <v>3.0338987495873333</v>
      </c>
      <c r="AI1823" s="28">
        <v>0.11294361094578623</v>
      </c>
      <c r="AJ1823" s="30">
        <v>6.49999117537907</v>
      </c>
      <c r="AK1823" s="30">
        <v>6.1207526493558735</v>
      </c>
      <c r="AL1823" s="28">
        <v>6.1959459522205371E-2</v>
      </c>
      <c r="AM1823" s="30">
        <v>6.2303508135613956</v>
      </c>
      <c r="AN1823" s="28">
        <v>4.3278519923911386E-2</v>
      </c>
      <c r="AO1823" s="30">
        <v>5.9377329490673585</v>
      </c>
      <c r="AP1823" s="28">
        <v>9.4692407209055363E-2</v>
      </c>
    </row>
    <row r="1824" spans="1:42" x14ac:dyDescent="0.25">
      <c r="A1824" s="26" t="s">
        <v>336</v>
      </c>
      <c r="B1824" s="26" t="s">
        <v>230</v>
      </c>
      <c r="C1824" s="26" t="s">
        <v>477</v>
      </c>
      <c r="D1824" s="27">
        <v>77479.931668866877</v>
      </c>
      <c r="E1824" s="27">
        <v>81542.643867988139</v>
      </c>
      <c r="F1824" s="28">
        <v>-4.9823160084170322E-2</v>
      </c>
      <c r="G1824" s="27">
        <v>74545.979469358921</v>
      </c>
      <c r="H1824" s="28">
        <v>3.9357618216203274E-2</v>
      </c>
      <c r="I1824" s="27">
        <v>54199.099496989249</v>
      </c>
      <c r="J1824" s="28">
        <v>0.42954278554334419</v>
      </c>
      <c r="K1824" s="29">
        <v>13608.005397673929</v>
      </c>
      <c r="L1824" s="29">
        <v>16027.681855525654</v>
      </c>
      <c r="M1824" s="28">
        <v>-0.15096858545501543</v>
      </c>
      <c r="N1824" s="29">
        <v>14188.364401333232</v>
      </c>
      <c r="O1824" s="28">
        <v>-4.0903869342738958E-2</v>
      </c>
      <c r="P1824" s="29">
        <v>10743.593528375848</v>
      </c>
      <c r="Q1824" s="28">
        <v>0.26661580799130491</v>
      </c>
      <c r="R1824" s="29">
        <v>4544.3958629475783</v>
      </c>
      <c r="S1824" s="29">
        <v>5102.8451697447927</v>
      </c>
      <c r="T1824" s="28">
        <v>-0.10943881074587727</v>
      </c>
      <c r="U1824" s="29">
        <v>4577.2829550815632</v>
      </c>
      <c r="V1824" s="28">
        <v>-7.1848501516548393E-3</v>
      </c>
      <c r="W1824" s="29">
        <v>3273.800924936414</v>
      </c>
      <c r="X1824" s="28">
        <v>0.38811001864318995</v>
      </c>
      <c r="Y1824" s="27">
        <v>75306.282058783778</v>
      </c>
      <c r="Z1824" s="45">
        <v>2173.6496100831014</v>
      </c>
      <c r="AA1824" s="29">
        <v>4347.6391395417922</v>
      </c>
      <c r="AB1824" s="29">
        <v>196.75672340578649</v>
      </c>
      <c r="AC1824" s="30">
        <v>5.693702302771781</v>
      </c>
      <c r="AD1824" s="30">
        <v>5.0876130811066576</v>
      </c>
      <c r="AE1824" s="28">
        <v>0.11913036860367671</v>
      </c>
      <c r="AF1824" s="30">
        <v>5.2540220536169828</v>
      </c>
      <c r="AG1824" s="28">
        <v>8.3684507729104934E-2</v>
      </c>
      <c r="AH1824" s="30">
        <v>5.0447831401885459</v>
      </c>
      <c r="AI1824" s="28">
        <v>0.12863172599307848</v>
      </c>
      <c r="AJ1824" s="30">
        <v>17.049555981818006</v>
      </c>
      <c r="AK1824" s="30">
        <v>15.979838924265522</v>
      </c>
      <c r="AL1824" s="28">
        <v>6.6941667098290331E-2</v>
      </c>
      <c r="AM1824" s="30">
        <v>16.286076303541645</v>
      </c>
      <c r="AN1824" s="28">
        <v>4.6879289034789294E-2</v>
      </c>
      <c r="AO1824" s="30">
        <v>16.555404784743271</v>
      </c>
      <c r="AP1824" s="28">
        <v>2.9848330711316921E-2</v>
      </c>
    </row>
    <row r="1825" spans="1:42" x14ac:dyDescent="0.25">
      <c r="A1825" s="26" t="s">
        <v>336</v>
      </c>
      <c r="B1825" s="26" t="s">
        <v>230</v>
      </c>
      <c r="C1825" s="26" t="s">
        <v>478</v>
      </c>
      <c r="D1825" s="27">
        <v>861401.31097400899</v>
      </c>
      <c r="E1825" s="27">
        <v>871398.60612107546</v>
      </c>
      <c r="F1825" s="28">
        <v>-1.1472700411546684E-2</v>
      </c>
      <c r="G1825" s="27">
        <v>915488.74873362901</v>
      </c>
      <c r="H1825" s="28">
        <v>-5.9080395946359492E-2</v>
      </c>
      <c r="I1825" s="27">
        <v>747547.02615858917</v>
      </c>
      <c r="J1825" s="28">
        <v>0.15230384287725876</v>
      </c>
      <c r="K1825" s="29">
        <v>303072.24658003071</v>
      </c>
      <c r="L1825" s="29">
        <v>295694.38351738552</v>
      </c>
      <c r="M1825" s="28">
        <v>2.4950974634293001E-2</v>
      </c>
      <c r="N1825" s="29">
        <v>320947.24621273705</v>
      </c>
      <c r="O1825" s="28">
        <v>-5.5694510059320017E-2</v>
      </c>
      <c r="P1825" s="29">
        <v>290697.20997148968</v>
      </c>
      <c r="Q1825" s="28">
        <v>4.2570193947698107E-2</v>
      </c>
      <c r="R1825" s="29">
        <v>180791.51375611877</v>
      </c>
      <c r="S1825" s="29">
        <v>183565.53701176334</v>
      </c>
      <c r="T1825" s="28">
        <v>-1.5111895733820687E-2</v>
      </c>
      <c r="U1825" s="29">
        <v>195179.08985702827</v>
      </c>
      <c r="V1825" s="28">
        <v>-7.3714741222784805E-2</v>
      </c>
      <c r="W1825" s="29">
        <v>171239.14587443692</v>
      </c>
      <c r="X1825" s="28">
        <v>5.578378607825013E-2</v>
      </c>
      <c r="Y1825" s="27">
        <v>838154.68486100866</v>
      </c>
      <c r="Z1825" s="45">
        <v>23246.626113000348</v>
      </c>
      <c r="AA1825" s="29">
        <v>168477.96681558888</v>
      </c>
      <c r="AB1825" s="29">
        <v>12313.546940529879</v>
      </c>
      <c r="AC1825" s="30">
        <v>2.8422309224759159</v>
      </c>
      <c r="AD1825" s="30">
        <v>2.9469569078569973</v>
      </c>
      <c r="AE1825" s="28">
        <v>-3.5536992448673851E-2</v>
      </c>
      <c r="AF1825" s="30">
        <v>2.8524586502505942</v>
      </c>
      <c r="AG1825" s="28">
        <v>-3.5855831858525836E-3</v>
      </c>
      <c r="AH1825" s="30">
        <v>2.571565878571402</v>
      </c>
      <c r="AI1825" s="28">
        <v>0.10525300796683389</v>
      </c>
      <c r="AJ1825" s="30">
        <v>4.7646114194054938</v>
      </c>
      <c r="AK1825" s="30">
        <v>4.7470708298869519</v>
      </c>
      <c r="AL1825" s="28">
        <v>3.6950342952771125E-3</v>
      </c>
      <c r="AM1825" s="30">
        <v>4.6905062904240342</v>
      </c>
      <c r="AN1825" s="28">
        <v>1.5798961645728929E-2</v>
      </c>
      <c r="AO1825" s="30">
        <v>4.3655148029454471</v>
      </c>
      <c r="AP1825" s="28">
        <v>9.1420287062312339E-2</v>
      </c>
    </row>
    <row r="1826" spans="1:42" x14ac:dyDescent="0.25">
      <c r="A1826" s="26" t="s">
        <v>336</v>
      </c>
      <c r="B1826" s="26" t="s">
        <v>230</v>
      </c>
      <c r="C1826" s="26" t="s">
        <v>479</v>
      </c>
      <c r="D1826" s="27">
        <v>62.925742053985594</v>
      </c>
      <c r="E1826" s="27">
        <v>65.842387813329694</v>
      </c>
      <c r="F1826" s="28">
        <v>-4.4297387385358905E-2</v>
      </c>
      <c r="G1826" s="27">
        <v>149.57463623166083</v>
      </c>
      <c r="H1826" s="28">
        <v>-0.57930205521926614</v>
      </c>
      <c r="I1826" s="27">
        <v>145.58278421521186</v>
      </c>
      <c r="J1826" s="28">
        <v>-0.56776659827467069</v>
      </c>
      <c r="K1826" s="29">
        <v>6.9688456386363713</v>
      </c>
      <c r="L1826" s="29">
        <v>15.913375157702376</v>
      </c>
      <c r="M1826" s="28">
        <v>-0.56207620510578382</v>
      </c>
      <c r="N1826" s="29">
        <v>24.805841411811706</v>
      </c>
      <c r="O1826" s="28">
        <v>-0.71906433154418048</v>
      </c>
      <c r="P1826" s="29">
        <v>25.876368768583546</v>
      </c>
      <c r="Q1826" s="28">
        <v>-0.73068687879045713</v>
      </c>
      <c r="R1826" s="29">
        <v>4.7178858440805032</v>
      </c>
      <c r="S1826" s="29">
        <v>5.5076504871268916</v>
      </c>
      <c r="T1826" s="28">
        <v>-0.14339411059077123</v>
      </c>
      <c r="U1826" s="29">
        <v>11.900264558422087</v>
      </c>
      <c r="V1826" s="28">
        <v>-0.60354781854479456</v>
      </c>
      <c r="W1826" s="29">
        <v>10.85322215119745</v>
      </c>
      <c r="X1826" s="28">
        <v>-0.56530090526526511</v>
      </c>
      <c r="Y1826" s="27">
        <v>46.005778038501738</v>
      </c>
      <c r="Z1826" s="45">
        <v>16.919964015483856</v>
      </c>
      <c r="AA1826" s="29">
        <v>3.4371107108358721</v>
      </c>
      <c r="AB1826" s="29">
        <v>1.2807751332446311</v>
      </c>
      <c r="AC1826" s="30">
        <v>9.0295789743304731</v>
      </c>
      <c r="AD1826" s="30">
        <v>4.1375501526752307</v>
      </c>
      <c r="AE1826" s="28">
        <v>1.1823491295911388</v>
      </c>
      <c r="AF1826" s="30">
        <v>6.0298150644645512</v>
      </c>
      <c r="AG1826" s="28">
        <v>0.49748854281525157</v>
      </c>
      <c r="AH1826" s="30">
        <v>5.6260901796995437</v>
      </c>
      <c r="AI1826" s="28">
        <v>0.6049474299064096</v>
      </c>
      <c r="AJ1826" s="30">
        <v>13.337699158816669</v>
      </c>
      <c r="AK1826" s="30">
        <v>11.954714259233411</v>
      </c>
      <c r="AL1826" s="28">
        <v>0.11568531623539961</v>
      </c>
      <c r="AM1826" s="30">
        <v>12.569017730433856</v>
      </c>
      <c r="AN1826" s="28">
        <v>6.1156841757138605E-2</v>
      </c>
      <c r="AO1826" s="30">
        <v>13.413784605814</v>
      </c>
      <c r="AP1826" s="28">
        <v>-5.6721834465981056E-3</v>
      </c>
    </row>
    <row r="1827" spans="1:42" x14ac:dyDescent="0.25">
      <c r="A1827" s="26" t="s">
        <v>336</v>
      </c>
      <c r="B1827" s="26" t="s">
        <v>231</v>
      </c>
      <c r="C1827" s="26" t="s">
        <v>338</v>
      </c>
      <c r="D1827" s="27">
        <v>150681061.91629136</v>
      </c>
      <c r="E1827" s="27">
        <v>146982381.03445432</v>
      </c>
      <c r="F1827" s="28">
        <v>2.5164110526757814E-2</v>
      </c>
      <c r="G1827" s="27">
        <v>170336833.5538092</v>
      </c>
      <c r="H1827" s="28">
        <v>-0.11539354834436678</v>
      </c>
      <c r="I1827" s="27">
        <v>131799867.60811105</v>
      </c>
      <c r="J1827" s="28">
        <v>0.14325654988001171</v>
      </c>
      <c r="K1827" s="29">
        <v>42534186.593589053</v>
      </c>
      <c r="L1827" s="29">
        <v>44599816.350355111</v>
      </c>
      <c r="M1827" s="28">
        <v>-4.6314759247873261E-2</v>
      </c>
      <c r="N1827" s="29">
        <v>54060285.466389783</v>
      </c>
      <c r="O1827" s="28">
        <v>-0.21320825025917975</v>
      </c>
      <c r="P1827" s="29">
        <v>43488217.671605274</v>
      </c>
      <c r="Q1827" s="28">
        <v>-2.1937690921721455E-2</v>
      </c>
      <c r="R1827" s="26"/>
      <c r="S1827" s="26"/>
      <c r="T1827" s="26"/>
      <c r="U1827" s="26"/>
      <c r="V1827" s="26"/>
      <c r="W1827" s="26"/>
      <c r="X1827" s="26"/>
      <c r="Y1827" s="26"/>
      <c r="Z1827" s="26"/>
      <c r="AA1827" s="26"/>
      <c r="AB1827" s="26"/>
      <c r="AC1827" s="30">
        <v>3.5425871277623702</v>
      </c>
      <c r="AD1827" s="30">
        <v>3.2955826517273095</v>
      </c>
      <c r="AE1827" s="28">
        <v>7.4950168798102693E-2</v>
      </c>
      <c r="AF1827" s="30">
        <v>3.1508681851062468</v>
      </c>
      <c r="AG1827" s="28">
        <v>0.12432095525535757</v>
      </c>
      <c r="AH1827" s="30">
        <v>3.0307029044827245</v>
      </c>
      <c r="AI1827" s="28">
        <v>0.16889950596032219</v>
      </c>
      <c r="AJ1827" s="26"/>
      <c r="AK1827" s="26"/>
      <c r="AL1827" s="26"/>
      <c r="AM1827" s="26"/>
      <c r="AN1827" s="26"/>
      <c r="AO1827" s="26"/>
      <c r="AP1827" s="26"/>
    </row>
    <row r="1828" spans="1:42" x14ac:dyDescent="0.25">
      <c r="A1828" s="26" t="s">
        <v>336</v>
      </c>
      <c r="B1828" s="26" t="s">
        <v>231</v>
      </c>
      <c r="C1828" s="26" t="s">
        <v>339</v>
      </c>
      <c r="D1828" s="27">
        <v>73890838.402862608</v>
      </c>
      <c r="E1828" s="27">
        <v>74067524.918967471</v>
      </c>
      <c r="F1828" s="28">
        <v>-2.3854788761763471E-3</v>
      </c>
      <c r="G1828" s="27">
        <v>80578831.653301358</v>
      </c>
      <c r="H1828" s="28">
        <v>-8.2999382259779125E-2</v>
      </c>
      <c r="I1828" s="27">
        <v>66926910.885771476</v>
      </c>
      <c r="J1828" s="28">
        <v>0.10405272595020741</v>
      </c>
      <c r="K1828" s="29">
        <v>19164043.409326889</v>
      </c>
      <c r="L1828" s="29">
        <v>20688562.645349342</v>
      </c>
      <c r="M1828" s="28">
        <v>-7.3688987589727792E-2</v>
      </c>
      <c r="N1828" s="29">
        <v>23049610.451944649</v>
      </c>
      <c r="O1828" s="28">
        <v>-0.16857408721586195</v>
      </c>
      <c r="P1828" s="29">
        <v>20183968.825131387</v>
      </c>
      <c r="Q1828" s="28">
        <v>-5.0531460122677771E-2</v>
      </c>
      <c r="R1828" s="26"/>
      <c r="S1828" s="26"/>
      <c r="T1828" s="26"/>
      <c r="U1828" s="26"/>
      <c r="V1828" s="26"/>
      <c r="W1828" s="26"/>
      <c r="X1828" s="26"/>
      <c r="Y1828" s="26"/>
      <c r="Z1828" s="26"/>
      <c r="AA1828" s="26"/>
      <c r="AB1828" s="26"/>
      <c r="AC1828" s="30">
        <v>3.8557018904946179</v>
      </c>
      <c r="AD1828" s="30">
        <v>3.5801194209892286</v>
      </c>
      <c r="AE1828" s="28">
        <v>7.6975775693326615E-2</v>
      </c>
      <c r="AF1828" s="30">
        <v>3.4958869184057333</v>
      </c>
      <c r="AG1828" s="28">
        <v>0.10292523199033418</v>
      </c>
      <c r="AH1828" s="30">
        <v>3.3158449393976319</v>
      </c>
      <c r="AI1828" s="28">
        <v>0.16281127765734976</v>
      </c>
      <c r="AJ1828" s="26"/>
      <c r="AK1828" s="26"/>
      <c r="AL1828" s="26"/>
      <c r="AM1828" s="26"/>
      <c r="AN1828" s="26"/>
      <c r="AO1828" s="26"/>
      <c r="AP1828" s="26"/>
    </row>
    <row r="1829" spans="1:42" x14ac:dyDescent="0.25">
      <c r="A1829" s="26" t="s">
        <v>336</v>
      </c>
      <c r="B1829" s="26" t="s">
        <v>231</v>
      </c>
      <c r="C1829" s="26" t="s">
        <v>340</v>
      </c>
      <c r="D1829" s="27">
        <v>18222376.095132694</v>
      </c>
      <c r="E1829" s="27">
        <v>19404429.905562777</v>
      </c>
      <c r="F1829" s="28">
        <v>-6.0916698722038587E-2</v>
      </c>
      <c r="G1829" s="27">
        <v>19773217.55898691</v>
      </c>
      <c r="H1829" s="28">
        <v>-7.8431416598122639E-2</v>
      </c>
      <c r="I1829" s="27">
        <v>17330101.021560442</v>
      </c>
      <c r="J1829" s="28">
        <v>5.1487009363775163E-2</v>
      </c>
      <c r="K1829" s="29">
        <v>6169403.4088117573</v>
      </c>
      <c r="L1829" s="29">
        <v>7112446.7672913587</v>
      </c>
      <c r="M1829" s="28">
        <v>-0.13259056824389304</v>
      </c>
      <c r="N1829" s="29">
        <v>7361912.9344511041</v>
      </c>
      <c r="O1829" s="28">
        <v>-0.16198364966513407</v>
      </c>
      <c r="P1829" s="29">
        <v>6643924.0927070566</v>
      </c>
      <c r="Q1829" s="28">
        <v>-7.1421749748190835E-2</v>
      </c>
      <c r="R1829" s="29">
        <v>8533428.9660557341</v>
      </c>
      <c r="S1829" s="29">
        <v>9869181.998027375</v>
      </c>
      <c r="T1829" s="28">
        <v>-0.13534587083697794</v>
      </c>
      <c r="U1829" s="29">
        <v>10563336.994683852</v>
      </c>
      <c r="V1829" s="28">
        <v>-0.19216541417259508</v>
      </c>
      <c r="W1829" s="29">
        <v>9526778.9117548056</v>
      </c>
      <c r="X1829" s="28">
        <v>-0.10426923463852057</v>
      </c>
      <c r="Y1829" s="26"/>
      <c r="Z1829" s="26"/>
      <c r="AA1829" s="26"/>
      <c r="AB1829" s="26"/>
      <c r="AC1829" s="30">
        <v>2.9536690807259709</v>
      </c>
      <c r="AD1829" s="30">
        <v>2.728235520130661</v>
      </c>
      <c r="AE1829" s="28">
        <v>8.2629801911131728E-2</v>
      </c>
      <c r="AF1829" s="30">
        <v>2.6858803866662653</v>
      </c>
      <c r="AG1829" s="28">
        <v>9.9702390094924126E-2</v>
      </c>
      <c r="AH1829" s="30">
        <v>2.6084134586341006</v>
      </c>
      <c r="AI1829" s="28">
        <v>0.1323623066538937</v>
      </c>
      <c r="AJ1829" s="30">
        <v>2.1354107671860452</v>
      </c>
      <c r="AK1829" s="30">
        <v>1.9661639545649561</v>
      </c>
      <c r="AL1829" s="28">
        <v>8.6079704710351868E-2</v>
      </c>
      <c r="AM1829" s="30">
        <v>1.8718722662107683</v>
      </c>
      <c r="AN1829" s="28">
        <v>0.14078872032692591</v>
      </c>
      <c r="AO1829" s="30">
        <v>1.8190934398800156</v>
      </c>
      <c r="AP1829" s="28">
        <v>0.17388734430645483</v>
      </c>
    </row>
    <row r="1830" spans="1:42" x14ac:dyDescent="0.25">
      <c r="A1830" s="26" t="s">
        <v>336</v>
      </c>
      <c r="B1830" s="26" t="s">
        <v>231</v>
      </c>
      <c r="C1830" s="26" t="s">
        <v>341</v>
      </c>
      <c r="D1830" s="27">
        <v>9175212.7008766551</v>
      </c>
      <c r="E1830" s="27">
        <v>10039260.955782706</v>
      </c>
      <c r="F1830" s="28">
        <v>-8.6066918542280865E-2</v>
      </c>
      <c r="G1830" s="27">
        <v>10587483.671272509</v>
      </c>
      <c r="H1830" s="28">
        <v>-0.13339061615063752</v>
      </c>
      <c r="I1830" s="27">
        <v>9176045.1602767576</v>
      </c>
      <c r="J1830" s="28">
        <v>-9.0720935387962764E-5</v>
      </c>
      <c r="K1830" s="29">
        <v>3457442.6548260162</v>
      </c>
      <c r="L1830" s="29">
        <v>4050987.5274018496</v>
      </c>
      <c r="M1830" s="28">
        <v>-0.14651856332831287</v>
      </c>
      <c r="N1830" s="29">
        <v>4264325.2764502726</v>
      </c>
      <c r="O1830" s="28">
        <v>-0.18921694976700396</v>
      </c>
      <c r="P1830" s="29">
        <v>3744207.6656852309</v>
      </c>
      <c r="Q1830" s="28">
        <v>-7.6588970608480814E-2</v>
      </c>
      <c r="R1830" s="29">
        <v>4171777.0078732991</v>
      </c>
      <c r="S1830" s="29">
        <v>4871018.738203492</v>
      </c>
      <c r="T1830" s="28">
        <v>-0.14355143511274693</v>
      </c>
      <c r="U1830" s="29">
        <v>5282510.1572743049</v>
      </c>
      <c r="V1830" s="28">
        <v>-0.21026616444295249</v>
      </c>
      <c r="W1830" s="29">
        <v>4602098.2552592251</v>
      </c>
      <c r="X1830" s="28">
        <v>-9.3505445455050837E-2</v>
      </c>
      <c r="Y1830" s="26"/>
      <c r="Z1830" s="26"/>
      <c r="AA1830" s="26"/>
      <c r="AB1830" s="26"/>
      <c r="AC1830" s="30">
        <v>2.653757015483563</v>
      </c>
      <c r="AD1830" s="30">
        <v>2.4782255901492514</v>
      </c>
      <c r="AE1830" s="28">
        <v>7.0829478168587659E-2</v>
      </c>
      <c r="AF1830" s="30">
        <v>2.4828039572266838</v>
      </c>
      <c r="AG1830" s="28">
        <v>6.8854835581877938E-2</v>
      </c>
      <c r="AH1830" s="30">
        <v>2.4507308300159258</v>
      </c>
      <c r="AI1830" s="28">
        <v>8.2843118869287594E-2</v>
      </c>
      <c r="AJ1830" s="30">
        <v>2.1993535808746456</v>
      </c>
      <c r="AK1830" s="30">
        <v>2.0610187509739171</v>
      </c>
      <c r="AL1830" s="28">
        <v>6.7119636750204034E-2</v>
      </c>
      <c r="AM1830" s="30">
        <v>2.0042524019935799</v>
      </c>
      <c r="AN1830" s="28">
        <v>9.7343617344304259E-2</v>
      </c>
      <c r="AO1830" s="30">
        <v>1.9938829315064011</v>
      </c>
      <c r="AP1830" s="28">
        <v>0.10305050819257937</v>
      </c>
    </row>
    <row r="1831" spans="1:42" x14ac:dyDescent="0.25">
      <c r="A1831" s="26" t="s">
        <v>336</v>
      </c>
      <c r="B1831" s="26" t="s">
        <v>231</v>
      </c>
      <c r="C1831" s="26" t="s">
        <v>133</v>
      </c>
      <c r="D1831" s="27">
        <v>344309.88370153663</v>
      </c>
      <c r="E1831" s="27">
        <v>401830.1188529873</v>
      </c>
      <c r="F1831" s="28">
        <v>-0.14314565397845377</v>
      </c>
      <c r="G1831" s="27">
        <v>407124.30323132756</v>
      </c>
      <c r="H1831" s="28">
        <v>-0.15428806148696028</v>
      </c>
      <c r="I1831" s="27">
        <v>360229.22089838504</v>
      </c>
      <c r="J1831" s="28">
        <v>-4.4192242809027997E-2</v>
      </c>
      <c r="K1831" s="29">
        <v>128651.96315867825</v>
      </c>
      <c r="L1831" s="29">
        <v>157045.95532097152</v>
      </c>
      <c r="M1831" s="28">
        <v>-0.18080053131111498</v>
      </c>
      <c r="N1831" s="29">
        <v>171846.30942988102</v>
      </c>
      <c r="O1831" s="28">
        <v>-0.25135451796727409</v>
      </c>
      <c r="P1831" s="29">
        <v>149276.58521045343</v>
      </c>
      <c r="Q1831" s="28">
        <v>-0.13816381197826927</v>
      </c>
      <c r="R1831" s="29">
        <v>80617.464866358743</v>
      </c>
      <c r="S1831" s="29">
        <v>99511.804985671784</v>
      </c>
      <c r="T1831" s="28">
        <v>-0.18987033872045175</v>
      </c>
      <c r="U1831" s="29">
        <v>101569.63825205184</v>
      </c>
      <c r="V1831" s="28">
        <v>-0.20628382404689558</v>
      </c>
      <c r="W1831" s="29">
        <v>87748.01395236286</v>
      </c>
      <c r="X1831" s="28">
        <v>-8.1261657840771079E-2</v>
      </c>
      <c r="Y1831" s="26"/>
      <c r="Z1831" s="26"/>
      <c r="AA1831" s="26"/>
      <c r="AB1831" s="26"/>
      <c r="AC1831" s="30">
        <v>2.6762893876471026</v>
      </c>
      <c r="AD1831" s="30">
        <v>2.5586785602451485</v>
      </c>
      <c r="AE1831" s="28">
        <v>4.5965456243431256E-2</v>
      </c>
      <c r="AF1831" s="30">
        <v>2.3691186885654227</v>
      </c>
      <c r="AG1831" s="28">
        <v>0.12965610400367131</v>
      </c>
      <c r="AH1831" s="30">
        <v>2.4131662738032622</v>
      </c>
      <c r="AI1831" s="28">
        <v>0.10903646246851698</v>
      </c>
      <c r="AJ1831" s="30">
        <v>4.2709093404550282</v>
      </c>
      <c r="AK1831" s="30">
        <v>4.0380145743597442</v>
      </c>
      <c r="AL1831" s="28">
        <v>5.7675563524237937E-2</v>
      </c>
      <c r="AM1831" s="30">
        <v>4.0083268015686091</v>
      </c>
      <c r="AN1831" s="28">
        <v>6.5509264060919559E-2</v>
      </c>
      <c r="AO1831" s="30">
        <v>4.1052692211808726</v>
      </c>
      <c r="AP1831" s="28">
        <v>4.0348174589755557E-2</v>
      </c>
    </row>
    <row r="1832" spans="1:42" x14ac:dyDescent="0.25">
      <c r="A1832" s="26" t="s">
        <v>336</v>
      </c>
      <c r="B1832" s="26" t="s">
        <v>231</v>
      </c>
      <c r="C1832" s="26" t="s">
        <v>334</v>
      </c>
      <c r="D1832" s="27">
        <v>160496.18236505866</v>
      </c>
      <c r="E1832" s="27">
        <v>186853.95670634031</v>
      </c>
      <c r="F1832" s="28">
        <v>-0.14106083063954342</v>
      </c>
      <c r="G1832" s="27">
        <v>198222.09178462505</v>
      </c>
      <c r="H1832" s="28">
        <v>-0.19032141715342635</v>
      </c>
      <c r="I1832" s="27">
        <v>191005.95317101121</v>
      </c>
      <c r="J1832" s="28">
        <v>-0.15973204132876725</v>
      </c>
      <c r="K1832" s="29">
        <v>65943.71286679864</v>
      </c>
      <c r="L1832" s="29">
        <v>76956.465174165205</v>
      </c>
      <c r="M1832" s="28">
        <v>-0.14310366624094398</v>
      </c>
      <c r="N1832" s="29">
        <v>88326.425634309402</v>
      </c>
      <c r="O1832" s="28">
        <v>-0.25340901781965069</v>
      </c>
      <c r="P1832" s="29">
        <v>88120.166892283698</v>
      </c>
      <c r="Q1832" s="28">
        <v>-0.25166150732094172</v>
      </c>
      <c r="R1832" s="29">
        <v>41140.043521730651</v>
      </c>
      <c r="S1832" s="29">
        <v>48439.112181343306</v>
      </c>
      <c r="T1832" s="28">
        <v>-0.15068543437144058</v>
      </c>
      <c r="U1832" s="29">
        <v>51775.908967154865</v>
      </c>
      <c r="V1832" s="28">
        <v>-0.20542112456531275</v>
      </c>
      <c r="W1832" s="29">
        <v>51155.141998736355</v>
      </c>
      <c r="X1832" s="28">
        <v>-0.19577892047006926</v>
      </c>
      <c r="Y1832" s="26"/>
      <c r="Z1832" s="26"/>
      <c r="AA1832" s="26"/>
      <c r="AB1832" s="26"/>
      <c r="AC1832" s="30">
        <v>2.4338360002453747</v>
      </c>
      <c r="AD1832" s="30">
        <v>2.4280475497862191</v>
      </c>
      <c r="AE1832" s="28">
        <v>2.3839938635737638E-3</v>
      </c>
      <c r="AF1832" s="30">
        <v>2.2441991777784329</v>
      </c>
      <c r="AG1832" s="28">
        <v>8.4500887597092067E-2</v>
      </c>
      <c r="AH1832" s="30">
        <v>2.1675623175395593</v>
      </c>
      <c r="AI1832" s="28">
        <v>0.12284476462391525</v>
      </c>
      <c r="AJ1832" s="30">
        <v>3.9012156678998822</v>
      </c>
      <c r="AK1832" s="30">
        <v>3.8575016818394237</v>
      </c>
      <c r="AL1832" s="28">
        <v>1.1332201426186751E-2</v>
      </c>
      <c r="AM1832" s="30">
        <v>3.8284618414014018</v>
      </c>
      <c r="AN1832" s="28">
        <v>1.9003409074556422E-2</v>
      </c>
      <c r="AO1832" s="30">
        <v>3.7338563770525646</v>
      </c>
      <c r="AP1832" s="28">
        <v>4.4822101855837272E-2</v>
      </c>
    </row>
    <row r="1833" spans="1:42" x14ac:dyDescent="0.25">
      <c r="A1833" s="26" t="s">
        <v>336</v>
      </c>
      <c r="B1833" s="26" t="s">
        <v>231</v>
      </c>
      <c r="C1833" s="26" t="s">
        <v>335</v>
      </c>
      <c r="D1833" s="27">
        <v>151757.77178349852</v>
      </c>
      <c r="E1833" s="27">
        <v>183948.43732208727</v>
      </c>
      <c r="F1833" s="28">
        <v>-0.17499830934809202</v>
      </c>
      <c r="G1833" s="27">
        <v>181348.913669703</v>
      </c>
      <c r="H1833" s="28">
        <v>-0.1631724242919913</v>
      </c>
      <c r="I1833" s="27">
        <v>148146.04937154413</v>
      </c>
      <c r="J1833" s="28">
        <v>2.4379471658379143E-2</v>
      </c>
      <c r="K1833" s="29">
        <v>55047.877386537388</v>
      </c>
      <c r="L1833" s="29">
        <v>72583.354958920288</v>
      </c>
      <c r="M1833" s="28">
        <v>-0.24159089342601187</v>
      </c>
      <c r="N1833" s="29">
        <v>76026.3790592195</v>
      </c>
      <c r="O1833" s="28">
        <v>-0.2759371409276411</v>
      </c>
      <c r="P1833" s="29">
        <v>55701.02140706309</v>
      </c>
      <c r="Q1833" s="28">
        <v>-1.1725889472520179E-2</v>
      </c>
      <c r="R1833" s="29">
        <v>37100.387216933159</v>
      </c>
      <c r="S1833" s="29">
        <v>48835.707877364155</v>
      </c>
      <c r="T1833" s="28">
        <v>-0.24030204885942558</v>
      </c>
      <c r="U1833" s="29">
        <v>47606.061067625953</v>
      </c>
      <c r="V1833" s="28">
        <v>-0.22067933399844075</v>
      </c>
      <c r="W1833" s="29">
        <v>35072.337147729653</v>
      </c>
      <c r="X1833" s="28">
        <v>5.7824776850800431E-2</v>
      </c>
      <c r="Y1833" s="26"/>
      <c r="Z1833" s="26"/>
      <c r="AA1833" s="26"/>
      <c r="AB1833" s="26"/>
      <c r="AC1833" s="30">
        <v>2.7568323973307769</v>
      </c>
      <c r="AD1833" s="30">
        <v>2.5343060737023775</v>
      </c>
      <c r="AE1833" s="28">
        <v>8.7805622981958861E-2</v>
      </c>
      <c r="AF1833" s="30">
        <v>2.3853419814778269</v>
      </c>
      <c r="AG1833" s="28">
        <v>0.155738849497293</v>
      </c>
      <c r="AH1833" s="30">
        <v>2.6596648612400253</v>
      </c>
      <c r="AI1833" s="28">
        <v>3.6533751867311878E-2</v>
      </c>
      <c r="AJ1833" s="30">
        <v>4.0904632853598377</v>
      </c>
      <c r="AK1833" s="30">
        <v>3.7666790411642466</v>
      </c>
      <c r="AL1833" s="28">
        <v>8.5960136411174642E-2</v>
      </c>
      <c r="AM1833" s="30">
        <v>3.8093660681586532</v>
      </c>
      <c r="AN1833" s="28">
        <v>7.3791074990348593E-2</v>
      </c>
      <c r="AO1833" s="30">
        <v>4.2240141781122817</v>
      </c>
      <c r="AP1833" s="28">
        <v>-3.1617055985386895E-2</v>
      </c>
    </row>
    <row r="1834" spans="1:42" x14ac:dyDescent="0.25">
      <c r="A1834" s="26" t="s">
        <v>336</v>
      </c>
      <c r="B1834" s="26" t="s">
        <v>231</v>
      </c>
      <c r="C1834" s="26" t="s">
        <v>161</v>
      </c>
      <c r="D1834" s="27">
        <v>32055.929552979469</v>
      </c>
      <c r="E1834" s="27">
        <v>31027.724824559689</v>
      </c>
      <c r="F1834" s="28">
        <v>3.3138257291940219E-2</v>
      </c>
      <c r="G1834" s="27">
        <v>27553.297776999476</v>
      </c>
      <c r="H1834" s="28">
        <v>0.16341534913249592</v>
      </c>
      <c r="I1834" s="27">
        <v>21077.218355829715</v>
      </c>
      <c r="J1834" s="28">
        <v>0.5208804602108783</v>
      </c>
      <c r="K1834" s="29">
        <v>7660.3729053422576</v>
      </c>
      <c r="L1834" s="29">
        <v>7506.1351878860169</v>
      </c>
      <c r="M1834" s="28">
        <v>2.0548220035413366E-2</v>
      </c>
      <c r="N1834" s="29">
        <v>7493.5047363521171</v>
      </c>
      <c r="O1834" s="28">
        <v>2.2268374393711654E-2</v>
      </c>
      <c r="P1834" s="29">
        <v>5455.3969111066617</v>
      </c>
      <c r="Q1834" s="28">
        <v>0.40418250590465332</v>
      </c>
      <c r="R1834" s="29">
        <v>2377.0341276949325</v>
      </c>
      <c r="S1834" s="29">
        <v>2236.9849269643082</v>
      </c>
      <c r="T1834" s="28">
        <v>6.2606233525532753E-2</v>
      </c>
      <c r="U1834" s="29">
        <v>2187.668217271043</v>
      </c>
      <c r="V1834" s="28">
        <v>8.6560616883720035E-2</v>
      </c>
      <c r="W1834" s="29">
        <v>1520.5348058968623</v>
      </c>
      <c r="X1834" s="28">
        <v>0.56328820522650136</v>
      </c>
      <c r="Y1834" s="26"/>
      <c r="Z1834" s="26"/>
      <c r="AA1834" s="26"/>
      <c r="AB1834" s="26"/>
      <c r="AC1834" s="30">
        <v>4.1846434826461287</v>
      </c>
      <c r="AD1834" s="30">
        <v>4.1336485485412835</v>
      </c>
      <c r="AE1834" s="28">
        <v>1.233654325132231E-2</v>
      </c>
      <c r="AF1834" s="30">
        <v>3.6769574113077277</v>
      </c>
      <c r="AG1834" s="28">
        <v>0.13807232843576506</v>
      </c>
      <c r="AH1834" s="30">
        <v>3.8635535964245848</v>
      </c>
      <c r="AI1834" s="28">
        <v>8.3107397945427069E-2</v>
      </c>
      <c r="AJ1834" s="30">
        <v>13.48568334778806</v>
      </c>
      <c r="AK1834" s="30">
        <v>13.870332540266931</v>
      </c>
      <c r="AL1834" s="28">
        <v>-2.7731793117590896E-2</v>
      </c>
      <c r="AM1834" s="30">
        <v>12.594824735978571</v>
      </c>
      <c r="AN1834" s="28">
        <v>7.0732116602198331E-2</v>
      </c>
      <c r="AO1834" s="30">
        <v>13.86171383521712</v>
      </c>
      <c r="AP1834" s="28">
        <v>-2.7127272420940932E-2</v>
      </c>
    </row>
    <row r="1835" spans="1:42" x14ac:dyDescent="0.25">
      <c r="A1835" s="26" t="s">
        <v>336</v>
      </c>
      <c r="B1835" s="26" t="s">
        <v>231</v>
      </c>
      <c r="C1835" s="26" t="s">
        <v>468</v>
      </c>
      <c r="D1835" s="27">
        <v>943.16533789634707</v>
      </c>
      <c r="E1835" s="27">
        <v>318.25832598686219</v>
      </c>
      <c r="F1835" s="28">
        <v>1.9635213312071569</v>
      </c>
      <c r="G1835" s="27">
        <v>1324.2381617367269</v>
      </c>
      <c r="H1835" s="28">
        <v>-0.2877675895857027</v>
      </c>
      <c r="I1835" s="27">
        <v>1591.807256425619</v>
      </c>
      <c r="J1835" s="28">
        <v>-0.40748772560931046</v>
      </c>
      <c r="K1835" s="29">
        <v>157.45665073394775</v>
      </c>
      <c r="L1835" s="29">
        <v>64.18231201171875</v>
      </c>
      <c r="M1835" s="28">
        <v>1.4532717161263757</v>
      </c>
      <c r="N1835" s="29">
        <v>428.14861619472504</v>
      </c>
      <c r="O1835" s="28">
        <v>-0.632238328519237</v>
      </c>
      <c r="P1835" s="29">
        <v>382.98517334461212</v>
      </c>
      <c r="Q1835" s="28">
        <v>-0.58887011379872034</v>
      </c>
      <c r="R1835" s="29">
        <v>59.046244025230408</v>
      </c>
      <c r="S1835" s="29">
        <v>30.00346169757843</v>
      </c>
      <c r="T1835" s="28">
        <v>0.9679810489999563</v>
      </c>
      <c r="U1835" s="29">
        <v>204.32706995320319</v>
      </c>
      <c r="V1835" s="28">
        <v>-0.71102094285033446</v>
      </c>
      <c r="W1835" s="29">
        <v>114.40247423844338</v>
      </c>
      <c r="X1835" s="28">
        <v>-0.4838726660564765</v>
      </c>
      <c r="Y1835" s="26"/>
      <c r="Z1835" s="26"/>
      <c r="AA1835" s="26"/>
      <c r="AB1835" s="26"/>
      <c r="AC1835" s="30">
        <v>5.99</v>
      </c>
      <c r="AD1835" s="30">
        <v>4.9586609770111254</v>
      </c>
      <c r="AE1835" s="28">
        <v>0.20798740381128517</v>
      </c>
      <c r="AF1835" s="30">
        <v>3.0929404221978238</v>
      </c>
      <c r="AG1835" s="28">
        <v>0.93666840686945541</v>
      </c>
      <c r="AH1835" s="30">
        <v>4.1563156153653562</v>
      </c>
      <c r="AI1835" s="28">
        <v>0.44118025538189454</v>
      </c>
      <c r="AJ1835" s="30">
        <v>15.973333333333334</v>
      </c>
      <c r="AK1835" s="30">
        <v>10.607386880712792</v>
      </c>
      <c r="AL1835" s="28">
        <v>0.50586883583715991</v>
      </c>
      <c r="AM1835" s="30">
        <v>6.4809726975481796</v>
      </c>
      <c r="AN1835" s="28">
        <v>1.4646506132291244</v>
      </c>
      <c r="AO1835" s="30">
        <v>13.914098161093042</v>
      </c>
      <c r="AP1835" s="28">
        <v>0.14799630909593398</v>
      </c>
    </row>
    <row r="1836" spans="1:42" x14ac:dyDescent="0.25">
      <c r="A1836" s="26" t="s">
        <v>336</v>
      </c>
      <c r="B1836" s="26" t="s">
        <v>231</v>
      </c>
      <c r="C1836" s="26" t="s">
        <v>471</v>
      </c>
      <c r="D1836" s="27">
        <v>112668.79573842286</v>
      </c>
      <c r="E1836" s="27">
        <v>141539.61500363229</v>
      </c>
      <c r="F1836" s="28">
        <v>-0.20397695206722533</v>
      </c>
      <c r="G1836" s="27">
        <v>136890.3613170457</v>
      </c>
      <c r="H1836" s="28">
        <v>-0.1769413517911925</v>
      </c>
      <c r="I1836" s="27">
        <v>113635.43283539772</v>
      </c>
      <c r="J1836" s="28">
        <v>-8.5064761303372573E-3</v>
      </c>
      <c r="K1836" s="29">
        <v>41022.054035034969</v>
      </c>
      <c r="L1836" s="29">
        <v>57880.635975150879</v>
      </c>
      <c r="M1836" s="28">
        <v>-0.29126462859450231</v>
      </c>
      <c r="N1836" s="29">
        <v>59684.7827004434</v>
      </c>
      <c r="O1836" s="28">
        <v>-0.31268822337975583</v>
      </c>
      <c r="P1836" s="29">
        <v>43513.058493669116</v>
      </c>
      <c r="Q1836" s="28">
        <v>-5.7247284950024194E-2</v>
      </c>
      <c r="R1836" s="29">
        <v>29621.804081973482</v>
      </c>
      <c r="S1836" s="29">
        <v>40882.263151984269</v>
      </c>
      <c r="T1836" s="28">
        <v>-0.27543629441816375</v>
      </c>
      <c r="U1836" s="29">
        <v>38944.734735920378</v>
      </c>
      <c r="V1836" s="28">
        <v>-0.23938873167745478</v>
      </c>
      <c r="W1836" s="29">
        <v>28596.73782602754</v>
      </c>
      <c r="X1836" s="28">
        <v>3.5845566098555819E-2</v>
      </c>
      <c r="Y1836" s="26"/>
      <c r="Z1836" s="26"/>
      <c r="AA1836" s="26"/>
      <c r="AB1836" s="26"/>
      <c r="AC1836" s="30">
        <v>2.7465420342481597</v>
      </c>
      <c r="AD1836" s="30">
        <v>2.4453707637973712</v>
      </c>
      <c r="AE1836" s="28">
        <v>0.12315975757520925</v>
      </c>
      <c r="AF1836" s="30">
        <v>2.2935554947748638</v>
      </c>
      <c r="AG1836" s="28">
        <v>0.19750406759517333</v>
      </c>
      <c r="AH1836" s="30">
        <v>2.6115248334458259</v>
      </c>
      <c r="AI1836" s="28">
        <v>5.1700523415732877E-2</v>
      </c>
      <c r="AJ1836" s="30">
        <v>3.803576427236858</v>
      </c>
      <c r="AK1836" s="30">
        <v>3.4621276830356322</v>
      </c>
      <c r="AL1836" s="28">
        <v>9.8623960599234645E-2</v>
      </c>
      <c r="AM1836" s="30">
        <v>3.5149902097236758</v>
      </c>
      <c r="AN1836" s="28">
        <v>8.2101570785276468E-2</v>
      </c>
      <c r="AO1836" s="30">
        <v>3.9737201329296923</v>
      </c>
      <c r="AP1836" s="28">
        <v>-4.2817234229173808E-2</v>
      </c>
    </row>
    <row r="1837" spans="1:42" x14ac:dyDescent="0.25">
      <c r="A1837" s="26" t="s">
        <v>336</v>
      </c>
      <c r="B1837" s="26" t="s">
        <v>231</v>
      </c>
      <c r="C1837" s="26" t="s">
        <v>474</v>
      </c>
      <c r="D1837" s="27">
        <v>6106.1945632219313</v>
      </c>
      <c r="E1837" s="27">
        <v>4644.457736552954</v>
      </c>
      <c r="F1837" s="28">
        <v>0.31472712415160359</v>
      </c>
      <c r="G1837" s="27">
        <v>5455.0618621444701</v>
      </c>
      <c r="H1837" s="28">
        <v>0.11936302786885185</v>
      </c>
      <c r="I1837" s="27">
        <v>2071.758771214485</v>
      </c>
      <c r="J1837" s="28">
        <v>1.9473482376726809</v>
      </c>
      <c r="K1837" s="29">
        <v>1714.4281916569726</v>
      </c>
      <c r="L1837" s="29">
        <v>1409.0261788294254</v>
      </c>
      <c r="M1837" s="28">
        <v>0.21674686916127106</v>
      </c>
      <c r="N1837" s="29">
        <v>1734.1555048280222</v>
      </c>
      <c r="O1837" s="28">
        <v>-1.1375746359612686E-2</v>
      </c>
      <c r="P1837" s="29">
        <v>680.39568421482147</v>
      </c>
      <c r="Q1837" s="28">
        <v>1.5197517142329138</v>
      </c>
      <c r="R1837" s="29">
        <v>637.78949853418601</v>
      </c>
      <c r="S1837" s="29">
        <v>490.27881051954569</v>
      </c>
      <c r="T1837" s="28">
        <v>0.30087102450608477</v>
      </c>
      <c r="U1837" s="29">
        <v>533.44237277698267</v>
      </c>
      <c r="V1837" s="28">
        <v>0.19561086835677366</v>
      </c>
      <c r="W1837" s="29">
        <v>182.0020464027663</v>
      </c>
      <c r="X1837" s="28">
        <v>2.5042985018024067</v>
      </c>
      <c r="Y1837" s="26"/>
      <c r="Z1837" s="26"/>
      <c r="AA1837" s="26"/>
      <c r="AB1837" s="26"/>
      <c r="AC1837" s="30">
        <v>3.5616508133364126</v>
      </c>
      <c r="AD1837" s="30">
        <v>3.2962182011489833</v>
      </c>
      <c r="AE1837" s="28">
        <v>8.052640814097374E-2</v>
      </c>
      <c r="AF1837" s="30">
        <v>3.1456589948001539</v>
      </c>
      <c r="AG1837" s="28">
        <v>0.13224313863133377</v>
      </c>
      <c r="AH1837" s="30">
        <v>3.0449322640917402</v>
      </c>
      <c r="AI1837" s="28">
        <v>0.16969787976508638</v>
      </c>
      <c r="AJ1837" s="30">
        <v>9.5739967140500575</v>
      </c>
      <c r="AK1837" s="30">
        <v>9.4730949755532947</v>
      </c>
      <c r="AL1837" s="28">
        <v>1.0651401549034866E-2</v>
      </c>
      <c r="AM1837" s="30">
        <v>10.226150265766531</v>
      </c>
      <c r="AN1837" s="28">
        <v>-6.3773124271374035E-2</v>
      </c>
      <c r="AO1837" s="30">
        <v>11.383161959782205</v>
      </c>
      <c r="AP1837" s="28">
        <v>-0.15893345382628313</v>
      </c>
    </row>
    <row r="1838" spans="1:42" x14ac:dyDescent="0.25">
      <c r="A1838" s="26" t="s">
        <v>336</v>
      </c>
      <c r="B1838" s="26" t="s">
        <v>231</v>
      </c>
      <c r="C1838" s="26" t="s">
        <v>476</v>
      </c>
      <c r="D1838" s="27">
        <v>39088.976045075658</v>
      </c>
      <c r="E1838" s="27">
        <v>42408.822318454979</v>
      </c>
      <c r="F1838" s="28">
        <v>-7.8281972756754151E-2</v>
      </c>
      <c r="G1838" s="27">
        <v>44458.552352657316</v>
      </c>
      <c r="H1838" s="28">
        <v>-0.12077712888599519</v>
      </c>
      <c r="I1838" s="27">
        <v>34510.616536146401</v>
      </c>
      <c r="J1838" s="28">
        <v>0.13266524821815009</v>
      </c>
      <c r="K1838" s="29">
        <v>14025.823351502419</v>
      </c>
      <c r="L1838" s="29">
        <v>14702.718983769417</v>
      </c>
      <c r="M1838" s="28">
        <v>-4.6038806360526575E-2</v>
      </c>
      <c r="N1838" s="29">
        <v>16341.596358776093</v>
      </c>
      <c r="O1838" s="28">
        <v>-0.14171032966617186</v>
      </c>
      <c r="P1838" s="29">
        <v>12187.962913393974</v>
      </c>
      <c r="Q1838" s="28">
        <v>0.15079307765932939</v>
      </c>
      <c r="R1838" s="29">
        <v>7478.5831349596856</v>
      </c>
      <c r="S1838" s="29">
        <v>7953.444725379878</v>
      </c>
      <c r="T1838" s="28">
        <v>-5.9705147494755709E-2</v>
      </c>
      <c r="U1838" s="29">
        <v>8661.3263317055807</v>
      </c>
      <c r="V1838" s="28">
        <v>-0.13655451272126246</v>
      </c>
      <c r="W1838" s="29">
        <v>6475.5993217021132</v>
      </c>
      <c r="X1838" s="28">
        <v>0.15488663881599421</v>
      </c>
      <c r="Y1838" s="26"/>
      <c r="Z1838" s="26"/>
      <c r="AA1838" s="26"/>
      <c r="AB1838" s="26"/>
      <c r="AC1838" s="30">
        <v>2.7869291567035543</v>
      </c>
      <c r="AD1838" s="30">
        <v>2.8844203827381047</v>
      </c>
      <c r="AE1838" s="28">
        <v>-3.3799243209481321E-2</v>
      </c>
      <c r="AF1838" s="30">
        <v>2.7205758468499495</v>
      </c>
      <c r="AG1838" s="28">
        <v>2.4389435762444497E-2</v>
      </c>
      <c r="AH1838" s="30">
        <v>2.8315327820878848</v>
      </c>
      <c r="AI1838" s="28">
        <v>-1.5752466532081313E-2</v>
      </c>
      <c r="AJ1838" s="30">
        <v>5.2267889972832897</v>
      </c>
      <c r="AK1838" s="30">
        <v>5.3321326522992107</v>
      </c>
      <c r="AL1838" s="28">
        <v>-1.9756383024435248E-2</v>
      </c>
      <c r="AM1838" s="30">
        <v>5.1329958773072315</v>
      </c>
      <c r="AN1838" s="28">
        <v>1.8272588215142316E-2</v>
      </c>
      <c r="AO1838" s="30">
        <v>5.3293316682656142</v>
      </c>
      <c r="AP1838" s="28">
        <v>-1.9241187707068744E-2</v>
      </c>
    </row>
    <row r="1839" spans="1:42" x14ac:dyDescent="0.25">
      <c r="A1839" s="26" t="s">
        <v>336</v>
      </c>
      <c r="B1839" s="26" t="s">
        <v>231</v>
      </c>
      <c r="C1839" s="26" t="s">
        <v>477</v>
      </c>
      <c r="D1839" s="27">
        <v>25006.569651861191</v>
      </c>
      <c r="E1839" s="27">
        <v>26065.008762019872</v>
      </c>
      <c r="F1839" s="28">
        <v>-4.0607663700499688E-2</v>
      </c>
      <c r="G1839" s="27">
        <v>20773.997753118278</v>
      </c>
      <c r="H1839" s="28">
        <v>0.2037437352715408</v>
      </c>
      <c r="I1839" s="27">
        <v>17413.652328189612</v>
      </c>
      <c r="J1839" s="28">
        <v>0.43603244055699875</v>
      </c>
      <c r="K1839" s="29">
        <v>5788.4880629513373</v>
      </c>
      <c r="L1839" s="29">
        <v>6032.9266970448734</v>
      </c>
      <c r="M1839" s="28">
        <v>-4.0517421538251122E-2</v>
      </c>
      <c r="N1839" s="29">
        <v>5331.2006153293696</v>
      </c>
      <c r="O1839" s="28">
        <v>8.5775696811536281E-2</v>
      </c>
      <c r="P1839" s="29">
        <v>4392.0160535472278</v>
      </c>
      <c r="Q1839" s="28">
        <v>0.31795694559819376</v>
      </c>
      <c r="R1839" s="29">
        <v>1680.1983851355158</v>
      </c>
      <c r="S1839" s="29">
        <v>1716.7026547471835</v>
      </c>
      <c r="T1839" s="28">
        <v>-2.1264177294025133E-2</v>
      </c>
      <c r="U1839" s="29">
        <v>1449.8987745408567</v>
      </c>
      <c r="V1839" s="28">
        <v>0.15883840626569853</v>
      </c>
      <c r="W1839" s="29">
        <v>1224.1302852556526</v>
      </c>
      <c r="X1839" s="28">
        <v>0.3725650001254695</v>
      </c>
      <c r="Y1839" s="26"/>
      <c r="Z1839" s="26"/>
      <c r="AA1839" s="26"/>
      <c r="AB1839" s="26"/>
      <c r="AC1839" s="30">
        <v>4.3200520377528875</v>
      </c>
      <c r="AD1839" s="30">
        <v>4.3204583895884854</v>
      </c>
      <c r="AE1839" s="28">
        <v>-9.4052945071089976E-5</v>
      </c>
      <c r="AF1839" s="30">
        <v>3.8966828022536961</v>
      </c>
      <c r="AG1839" s="28">
        <v>0.10864862678951706</v>
      </c>
      <c r="AH1839" s="30">
        <v>3.9648425952645168</v>
      </c>
      <c r="AI1839" s="28">
        <v>8.9589796808736286E-2</v>
      </c>
      <c r="AJ1839" s="30">
        <v>14.883105395821634</v>
      </c>
      <c r="AK1839" s="30">
        <v>15.183181950550679</v>
      </c>
      <c r="AL1839" s="28">
        <v>-1.9763746209875466E-2</v>
      </c>
      <c r="AM1839" s="30">
        <v>14.32789524199497</v>
      </c>
      <c r="AN1839" s="28">
        <v>3.8750294055706562E-2</v>
      </c>
      <c r="AO1839" s="30">
        <v>14.225325962385508</v>
      </c>
      <c r="AP1839" s="28">
        <v>4.6240025372734576E-2</v>
      </c>
    </row>
    <row r="1840" spans="1:42" x14ac:dyDescent="0.25">
      <c r="A1840" s="26" t="s">
        <v>336</v>
      </c>
      <c r="B1840" s="26" t="s">
        <v>231</v>
      </c>
      <c r="C1840" s="26" t="s">
        <v>478</v>
      </c>
      <c r="D1840" s="27">
        <v>160496.18236505866</v>
      </c>
      <c r="E1840" s="27">
        <v>186853.95670634031</v>
      </c>
      <c r="F1840" s="28">
        <v>-0.14106083063954342</v>
      </c>
      <c r="G1840" s="27">
        <v>198222.09178462505</v>
      </c>
      <c r="H1840" s="28">
        <v>-0.19032141715342635</v>
      </c>
      <c r="I1840" s="27">
        <v>191005.95317101121</v>
      </c>
      <c r="J1840" s="28">
        <v>-0.15973204132876725</v>
      </c>
      <c r="K1840" s="29">
        <v>65943.71286679864</v>
      </c>
      <c r="L1840" s="29">
        <v>76956.465174165205</v>
      </c>
      <c r="M1840" s="28">
        <v>-0.14310366624094398</v>
      </c>
      <c r="N1840" s="29">
        <v>88326.425634309402</v>
      </c>
      <c r="O1840" s="28">
        <v>-0.25340901781965069</v>
      </c>
      <c r="P1840" s="29">
        <v>88120.166892283698</v>
      </c>
      <c r="Q1840" s="28">
        <v>-0.25166150732094172</v>
      </c>
      <c r="R1840" s="29">
        <v>41140.043521730651</v>
      </c>
      <c r="S1840" s="29">
        <v>48439.112181343306</v>
      </c>
      <c r="T1840" s="28">
        <v>-0.15068543437144058</v>
      </c>
      <c r="U1840" s="29">
        <v>51775.908967154865</v>
      </c>
      <c r="V1840" s="28">
        <v>-0.20542112456531275</v>
      </c>
      <c r="W1840" s="29">
        <v>51155.141998736355</v>
      </c>
      <c r="X1840" s="28">
        <v>-0.19577892047006926</v>
      </c>
      <c r="Y1840" s="26"/>
      <c r="Z1840" s="26"/>
      <c r="AA1840" s="26"/>
      <c r="AB1840" s="26"/>
      <c r="AC1840" s="30">
        <v>2.4338360002453747</v>
      </c>
      <c r="AD1840" s="30">
        <v>2.4280475497862191</v>
      </c>
      <c r="AE1840" s="28">
        <v>2.3839938635737638E-3</v>
      </c>
      <c r="AF1840" s="30">
        <v>2.2441991777784329</v>
      </c>
      <c r="AG1840" s="28">
        <v>8.4500887597092067E-2</v>
      </c>
      <c r="AH1840" s="30">
        <v>2.1675623175395593</v>
      </c>
      <c r="AI1840" s="28">
        <v>0.12284476462391525</v>
      </c>
      <c r="AJ1840" s="30">
        <v>3.9012156678998822</v>
      </c>
      <c r="AK1840" s="30">
        <v>3.8575016818394237</v>
      </c>
      <c r="AL1840" s="28">
        <v>1.1332201426186751E-2</v>
      </c>
      <c r="AM1840" s="30">
        <v>3.8284618414014018</v>
      </c>
      <c r="AN1840" s="28">
        <v>1.9003409074556422E-2</v>
      </c>
      <c r="AO1840" s="30">
        <v>3.7338563770525646</v>
      </c>
      <c r="AP1840" s="28">
        <v>4.4822101855837272E-2</v>
      </c>
    </row>
    <row r="1841" spans="1:42" x14ac:dyDescent="0.25">
      <c r="A1841" s="26" t="s">
        <v>336</v>
      </c>
      <c r="B1841" s="26" t="s">
        <v>232</v>
      </c>
      <c r="C1841" s="26" t="s">
        <v>338</v>
      </c>
      <c r="D1841" s="27">
        <v>723107719.11790097</v>
      </c>
      <c r="E1841" s="27">
        <v>676184394.98545599</v>
      </c>
      <c r="F1841" s="28">
        <v>6.9394272450570602E-2</v>
      </c>
      <c r="G1841" s="27">
        <v>754896859.36921346</v>
      </c>
      <c r="H1841" s="28">
        <v>-4.2110574254972097E-2</v>
      </c>
      <c r="I1841" s="27">
        <v>554053939.66208887</v>
      </c>
      <c r="J1841" s="28">
        <v>0.30512151859964404</v>
      </c>
      <c r="K1841" s="29">
        <v>204263802.53692257</v>
      </c>
      <c r="L1841" s="29">
        <v>210016120.88484934</v>
      </c>
      <c r="M1841" s="28">
        <v>-2.7389889517484847E-2</v>
      </c>
      <c r="N1841" s="29">
        <v>250489528.84668219</v>
      </c>
      <c r="O1841" s="28">
        <v>-0.18454155158738442</v>
      </c>
      <c r="P1841" s="29">
        <v>188354650.74422517</v>
      </c>
      <c r="Q1841" s="28">
        <v>8.4463811909274891E-2</v>
      </c>
      <c r="R1841" s="26"/>
      <c r="S1841" s="26"/>
      <c r="T1841" s="26"/>
      <c r="U1841" s="26"/>
      <c r="V1841" s="26"/>
      <c r="W1841" s="26"/>
      <c r="X1841" s="26"/>
      <c r="Y1841" s="26"/>
      <c r="Z1841" s="26"/>
      <c r="AA1841" s="26"/>
      <c r="AB1841" s="26"/>
      <c r="AC1841" s="30">
        <v>3.5400678443122224</v>
      </c>
      <c r="AD1841" s="30">
        <v>3.2196785281840534</v>
      </c>
      <c r="AE1841" s="28">
        <v>9.9509722266860404E-2</v>
      </c>
      <c r="AF1841" s="30">
        <v>3.0136862919777587</v>
      </c>
      <c r="AG1841" s="28">
        <v>0.17466368471584381</v>
      </c>
      <c r="AH1841" s="30">
        <v>2.9415463726163171</v>
      </c>
      <c r="AI1841" s="28">
        <v>0.2034717104131725</v>
      </c>
      <c r="AJ1841" s="26"/>
      <c r="AK1841" s="26"/>
      <c r="AL1841" s="26"/>
      <c r="AM1841" s="26"/>
      <c r="AN1841" s="26"/>
      <c r="AO1841" s="26"/>
      <c r="AP1841" s="26"/>
    </row>
    <row r="1842" spans="1:42" x14ac:dyDescent="0.25">
      <c r="A1842" s="26" t="s">
        <v>336</v>
      </c>
      <c r="B1842" s="26" t="s">
        <v>232</v>
      </c>
      <c r="C1842" s="26" t="s">
        <v>339</v>
      </c>
      <c r="D1842" s="27">
        <v>322170748.93072575</v>
      </c>
      <c r="E1842" s="27">
        <v>298824834.76043916</v>
      </c>
      <c r="F1842" s="28">
        <v>7.8125749451187568E-2</v>
      </c>
      <c r="G1842" s="27">
        <v>315576911.8895002</v>
      </c>
      <c r="H1842" s="28">
        <v>2.0894548342416115E-2</v>
      </c>
      <c r="I1842" s="27">
        <v>244901647.23587364</v>
      </c>
      <c r="J1842" s="28">
        <v>0.31551074713855004</v>
      </c>
      <c r="K1842" s="29">
        <v>88160493.652236909</v>
      </c>
      <c r="L1842" s="29">
        <v>89953359.446848899</v>
      </c>
      <c r="M1842" s="28">
        <v>-1.993105989189151E-2</v>
      </c>
      <c r="N1842" s="29">
        <v>98490442.24721311</v>
      </c>
      <c r="O1842" s="28">
        <v>-0.1048827516587631</v>
      </c>
      <c r="P1842" s="29">
        <v>79472703.613298878</v>
      </c>
      <c r="Q1842" s="28">
        <v>0.10931791223828738</v>
      </c>
      <c r="R1842" s="26"/>
      <c r="S1842" s="26"/>
      <c r="T1842" s="26"/>
      <c r="U1842" s="26"/>
      <c r="V1842" s="26"/>
      <c r="W1842" s="26"/>
      <c r="X1842" s="26"/>
      <c r="Y1842" s="26"/>
      <c r="Z1842" s="26"/>
      <c r="AA1842" s="26"/>
      <c r="AB1842" s="26"/>
      <c r="AC1842" s="30">
        <v>3.6543664353965566</v>
      </c>
      <c r="AD1842" s="30">
        <v>3.3219974951242035</v>
      </c>
      <c r="AE1842" s="28">
        <v>0.10005093042971316</v>
      </c>
      <c r="AF1842" s="30">
        <v>3.2041374237857054</v>
      </c>
      <c r="AG1842" s="28">
        <v>0.140514888115786</v>
      </c>
      <c r="AH1842" s="30">
        <v>3.0815819281488754</v>
      </c>
      <c r="AI1842" s="28">
        <v>0.18587352879232266</v>
      </c>
      <c r="AJ1842" s="26"/>
      <c r="AK1842" s="26"/>
      <c r="AL1842" s="26"/>
      <c r="AM1842" s="26"/>
      <c r="AN1842" s="26"/>
      <c r="AO1842" s="26"/>
      <c r="AP1842" s="26"/>
    </row>
    <row r="1843" spans="1:42" x14ac:dyDescent="0.25">
      <c r="A1843" s="26" t="s">
        <v>336</v>
      </c>
      <c r="B1843" s="26" t="s">
        <v>232</v>
      </c>
      <c r="C1843" s="26" t="s">
        <v>340</v>
      </c>
      <c r="D1843" s="27">
        <v>74375366.434078529</v>
      </c>
      <c r="E1843" s="27">
        <v>70063019.965061009</v>
      </c>
      <c r="F1843" s="28">
        <v>6.1549537418855188E-2</v>
      </c>
      <c r="G1843" s="27">
        <v>68276760.151181594</v>
      </c>
      <c r="H1843" s="28">
        <v>8.932184639975764E-2</v>
      </c>
      <c r="I1843" s="27">
        <v>57377407.450975791</v>
      </c>
      <c r="J1843" s="28">
        <v>0.2962482924594681</v>
      </c>
      <c r="K1843" s="29">
        <v>29235924.451469917</v>
      </c>
      <c r="L1843" s="29">
        <v>30001057.506624714</v>
      </c>
      <c r="M1843" s="28">
        <v>-2.55035361665449E-2</v>
      </c>
      <c r="N1843" s="29">
        <v>30584208.939519338</v>
      </c>
      <c r="O1843" s="28">
        <v>-4.4084334197286947E-2</v>
      </c>
      <c r="P1843" s="29">
        <v>25390725.391787935</v>
      </c>
      <c r="Q1843" s="28">
        <v>0.15144108726116293</v>
      </c>
      <c r="R1843" s="29">
        <v>39935743.667513497</v>
      </c>
      <c r="S1843" s="29">
        <v>41352213.193093546</v>
      </c>
      <c r="T1843" s="28">
        <v>-3.425377788042118E-2</v>
      </c>
      <c r="U1843" s="29">
        <v>44274036.741871916</v>
      </c>
      <c r="V1843" s="28">
        <v>-9.7987294441925207E-2</v>
      </c>
      <c r="W1843" s="29">
        <v>36190053.105259061</v>
      </c>
      <c r="X1843" s="28">
        <v>0.10350055445788005</v>
      </c>
      <c r="Y1843" s="26"/>
      <c r="Z1843" s="26"/>
      <c r="AA1843" s="26"/>
      <c r="AB1843" s="26"/>
      <c r="AC1843" s="30">
        <v>2.5439717686210912</v>
      </c>
      <c r="AD1843" s="30">
        <v>2.3353516771730454</v>
      </c>
      <c r="AE1843" s="28">
        <v>8.9331338610457792E-2</v>
      </c>
      <c r="AF1843" s="30">
        <v>2.232418706208807</v>
      </c>
      <c r="AG1843" s="28">
        <v>0.13955852526490314</v>
      </c>
      <c r="AH1843" s="30">
        <v>2.2597781893042423</v>
      </c>
      <c r="AI1843" s="28">
        <v>0.12576171442930359</v>
      </c>
      <c r="AJ1843" s="30">
        <v>1.8623758969732322</v>
      </c>
      <c r="AK1843" s="30">
        <v>1.6942991572882151</v>
      </c>
      <c r="AL1843" s="28">
        <v>9.9201335821962999E-2</v>
      </c>
      <c r="AM1843" s="30">
        <v>1.5421399351780642</v>
      </c>
      <c r="AN1843" s="28">
        <v>0.20765687632503449</v>
      </c>
      <c r="AO1843" s="30">
        <v>1.5854468984638719</v>
      </c>
      <c r="AP1843" s="28">
        <v>0.17466936217017101</v>
      </c>
    </row>
    <row r="1844" spans="1:42" x14ac:dyDescent="0.25">
      <c r="A1844" s="26" t="s">
        <v>336</v>
      </c>
      <c r="B1844" s="26" t="s">
        <v>232</v>
      </c>
      <c r="C1844" s="26" t="s">
        <v>341</v>
      </c>
      <c r="D1844" s="27">
        <v>37289466.033918209</v>
      </c>
      <c r="E1844" s="27">
        <v>36644194.346511304</v>
      </c>
      <c r="F1844" s="28">
        <v>1.7609111045126247E-2</v>
      </c>
      <c r="G1844" s="27">
        <v>36107165.061301976</v>
      </c>
      <c r="H1844" s="28">
        <v>3.274422045067641E-2</v>
      </c>
      <c r="I1844" s="27">
        <v>29188098.074706975</v>
      </c>
      <c r="J1844" s="28">
        <v>0.27755724057373565</v>
      </c>
      <c r="K1844" s="29">
        <v>16963792.232581068</v>
      </c>
      <c r="L1844" s="29">
        <v>17633461.614632115</v>
      </c>
      <c r="M1844" s="28">
        <v>-3.7977193400038953E-2</v>
      </c>
      <c r="N1844" s="29">
        <v>18063423.158479434</v>
      </c>
      <c r="O1844" s="28">
        <v>-6.087610948659921E-2</v>
      </c>
      <c r="P1844" s="29">
        <v>14747658.975561824</v>
      </c>
      <c r="Q1844" s="28">
        <v>0.15027017241797991</v>
      </c>
      <c r="R1844" s="29">
        <v>19341278.800782926</v>
      </c>
      <c r="S1844" s="29">
        <v>19999933.361727465</v>
      </c>
      <c r="T1844" s="28">
        <v>-3.2932837776597883E-2</v>
      </c>
      <c r="U1844" s="29">
        <v>22054405.413635924</v>
      </c>
      <c r="V1844" s="28">
        <v>-0.12301971247773974</v>
      </c>
      <c r="W1844" s="29">
        <v>17227602.078936234</v>
      </c>
      <c r="X1844" s="28">
        <v>0.12269128995213054</v>
      </c>
      <c r="Y1844" s="26"/>
      <c r="Z1844" s="26"/>
      <c r="AA1844" s="26"/>
      <c r="AB1844" s="26"/>
      <c r="AC1844" s="30">
        <v>2.1981798363634262</v>
      </c>
      <c r="AD1844" s="30">
        <v>2.078105544296772</v>
      </c>
      <c r="AE1844" s="28">
        <v>5.7780651418880259E-2</v>
      </c>
      <c r="AF1844" s="30">
        <v>1.9989104359963106</v>
      </c>
      <c r="AG1844" s="28">
        <v>9.9689008961421716E-2</v>
      </c>
      <c r="AH1844" s="30">
        <v>1.9791682275182954</v>
      </c>
      <c r="AI1844" s="28">
        <v>0.11065840983095829</v>
      </c>
      <c r="AJ1844" s="30">
        <v>1.9279731406595901</v>
      </c>
      <c r="AK1844" s="30">
        <v>1.8322158221104301</v>
      </c>
      <c r="AL1844" s="28">
        <v>5.2263121731402996E-2</v>
      </c>
      <c r="AM1844" s="30">
        <v>1.6371860580279998</v>
      </c>
      <c r="AN1844" s="28">
        <v>0.17761394998797211</v>
      </c>
      <c r="AO1844" s="30">
        <v>1.6942635394623229</v>
      </c>
      <c r="AP1844" s="28">
        <v>0.1379417049082195</v>
      </c>
    </row>
    <row r="1845" spans="1:42" x14ac:dyDescent="0.25">
      <c r="A1845" s="26" t="s">
        <v>336</v>
      </c>
      <c r="B1845" s="26" t="s">
        <v>232</v>
      </c>
      <c r="C1845" s="26" t="s">
        <v>133</v>
      </c>
      <c r="D1845" s="27">
        <v>1236540.3898531722</v>
      </c>
      <c r="E1845" s="27">
        <v>1285643.3650449896</v>
      </c>
      <c r="F1845" s="28">
        <v>-3.8193309689813618E-2</v>
      </c>
      <c r="G1845" s="27">
        <v>1195499.3034319771</v>
      </c>
      <c r="H1845" s="28">
        <v>3.432966150910885E-2</v>
      </c>
      <c r="I1845" s="27">
        <v>963054.93629720691</v>
      </c>
      <c r="J1845" s="28">
        <v>0.28397700198440745</v>
      </c>
      <c r="K1845" s="29">
        <v>516749.68914083665</v>
      </c>
      <c r="L1845" s="29">
        <v>568283.06052389555</v>
      </c>
      <c r="M1845" s="28">
        <v>-9.0682575221493839E-2</v>
      </c>
      <c r="N1845" s="29">
        <v>543989.88807208359</v>
      </c>
      <c r="O1845" s="28">
        <v>-5.0074825890214641E-2</v>
      </c>
      <c r="P1845" s="29">
        <v>466794.42135471641</v>
      </c>
      <c r="Q1845" s="28">
        <v>0.10701770522694251</v>
      </c>
      <c r="R1845" s="29">
        <v>293982.60128257395</v>
      </c>
      <c r="S1845" s="29">
        <v>330507.72051438852</v>
      </c>
      <c r="T1845" s="28">
        <v>-0.11051215134995453</v>
      </c>
      <c r="U1845" s="29">
        <v>311096.6744248718</v>
      </c>
      <c r="V1845" s="28">
        <v>-5.5012073574675302E-2</v>
      </c>
      <c r="W1845" s="29">
        <v>264240.97475531948</v>
      </c>
      <c r="X1845" s="28">
        <v>0.11255493798717051</v>
      </c>
      <c r="Y1845" s="26"/>
      <c r="Z1845" s="26"/>
      <c r="AA1845" s="26"/>
      <c r="AB1845" s="26"/>
      <c r="AC1845" s="30">
        <v>2.3929194653393617</v>
      </c>
      <c r="AD1845" s="30">
        <v>2.2623292059062354</v>
      </c>
      <c r="AE1845" s="28">
        <v>5.7723809201682894E-2</v>
      </c>
      <c r="AF1845" s="30">
        <v>2.197649863803282</v>
      </c>
      <c r="AG1845" s="28">
        <v>8.885382733268693E-2</v>
      </c>
      <c r="AH1845" s="30">
        <v>2.063124348192205</v>
      </c>
      <c r="AI1845" s="28">
        <v>0.15985227329420879</v>
      </c>
      <c r="AJ1845" s="30">
        <v>4.2061686115384038</v>
      </c>
      <c r="AK1845" s="30">
        <v>3.8899041845197067</v>
      </c>
      <c r="AL1845" s="28">
        <v>8.130391187456637E-2</v>
      </c>
      <c r="AM1845" s="30">
        <v>3.8428546548821556</v>
      </c>
      <c r="AN1845" s="28">
        <v>9.454272651053193E-2</v>
      </c>
      <c r="AO1845" s="30">
        <v>3.644608627367393</v>
      </c>
      <c r="AP1845" s="28">
        <v>0.15407963970513947</v>
      </c>
    </row>
    <row r="1846" spans="1:42" x14ac:dyDescent="0.25">
      <c r="A1846" s="26" t="s">
        <v>336</v>
      </c>
      <c r="B1846" s="26" t="s">
        <v>232</v>
      </c>
      <c r="C1846" s="26" t="s">
        <v>334</v>
      </c>
      <c r="D1846" s="27">
        <v>616141.57247881533</v>
      </c>
      <c r="E1846" s="27">
        <v>644509.19381600979</v>
      </c>
      <c r="F1846" s="28">
        <v>-4.4014300508632719E-2</v>
      </c>
      <c r="G1846" s="27">
        <v>631858.57812589291</v>
      </c>
      <c r="H1846" s="28">
        <v>-2.4874245901186583E-2</v>
      </c>
      <c r="I1846" s="27">
        <v>534280.93454160925</v>
      </c>
      <c r="J1846" s="28">
        <v>0.15321646842487294</v>
      </c>
      <c r="K1846" s="29">
        <v>298681.04002341331</v>
      </c>
      <c r="L1846" s="29">
        <v>334919.14294947073</v>
      </c>
      <c r="M1846" s="28">
        <v>-0.10819955708391581</v>
      </c>
      <c r="N1846" s="29">
        <v>329781.83470185578</v>
      </c>
      <c r="O1846" s="28">
        <v>-9.4307179492040885E-2</v>
      </c>
      <c r="P1846" s="29">
        <v>292082.14576761675</v>
      </c>
      <c r="Q1846" s="28">
        <v>2.2592597156029882E-2</v>
      </c>
      <c r="R1846" s="29">
        <v>178469.85424583152</v>
      </c>
      <c r="S1846" s="29">
        <v>205278.03306999698</v>
      </c>
      <c r="T1846" s="28">
        <v>-0.13059448409184746</v>
      </c>
      <c r="U1846" s="29">
        <v>196595.71582047641</v>
      </c>
      <c r="V1846" s="28">
        <v>-9.2198660072515148E-2</v>
      </c>
      <c r="W1846" s="29">
        <v>173101.89044015657</v>
      </c>
      <c r="X1846" s="28">
        <v>3.1010428551794034E-2</v>
      </c>
      <c r="Y1846" s="26"/>
      <c r="Z1846" s="26"/>
      <c r="AA1846" s="26"/>
      <c r="AB1846" s="26"/>
      <c r="AC1846" s="30">
        <v>2.0628747389875053</v>
      </c>
      <c r="AD1846" s="30">
        <v>1.924372516124726</v>
      </c>
      <c r="AE1846" s="28">
        <v>7.1972667299205165E-2</v>
      </c>
      <c r="AF1846" s="30">
        <v>1.9159896381107047</v>
      </c>
      <c r="AG1846" s="28">
        <v>7.6662784576246076E-2</v>
      </c>
      <c r="AH1846" s="30">
        <v>1.8292146311698494</v>
      </c>
      <c r="AI1846" s="28">
        <v>0.12773793946105808</v>
      </c>
      <c r="AJ1846" s="30">
        <v>3.4523565623027701</v>
      </c>
      <c r="AK1846" s="30">
        <v>3.1396890557512358</v>
      </c>
      <c r="AL1846" s="28">
        <v>9.9585500665677257E-2</v>
      </c>
      <c r="AM1846" s="30">
        <v>3.2139997328470864</v>
      </c>
      <c r="AN1846" s="28">
        <v>7.416205639959339E-2</v>
      </c>
      <c r="AO1846" s="30">
        <v>3.0865112632973624</v>
      </c>
      <c r="AP1846" s="28">
        <v>0.11853036253448503</v>
      </c>
    </row>
    <row r="1847" spans="1:42" x14ac:dyDescent="0.25">
      <c r="A1847" s="26" t="s">
        <v>336</v>
      </c>
      <c r="B1847" s="26" t="s">
        <v>232</v>
      </c>
      <c r="C1847" s="26" t="s">
        <v>335</v>
      </c>
      <c r="D1847" s="27">
        <v>506270.00704909686</v>
      </c>
      <c r="E1847" s="27">
        <v>518284.21770445944</v>
      </c>
      <c r="F1847" s="28">
        <v>-2.3180737990778306E-2</v>
      </c>
      <c r="G1847" s="27">
        <v>458580.74021729111</v>
      </c>
      <c r="H1847" s="28">
        <v>0.10399317426459943</v>
      </c>
      <c r="I1847" s="27">
        <v>358084.08510722517</v>
      </c>
      <c r="J1847" s="28">
        <v>0.4138299581158395</v>
      </c>
      <c r="K1847" s="29">
        <v>190903.28627969188</v>
      </c>
      <c r="L1847" s="29">
        <v>201382.20847299317</v>
      </c>
      <c r="M1847" s="28">
        <v>-5.2034994912207394E-2</v>
      </c>
      <c r="N1847" s="29">
        <v>186477.35584334141</v>
      </c>
      <c r="O1847" s="28">
        <v>2.3734412236457614E-2</v>
      </c>
      <c r="P1847" s="29">
        <v>154723.41909880505</v>
      </c>
      <c r="Q1847" s="28">
        <v>0.2338357528008263</v>
      </c>
      <c r="R1847" s="29">
        <v>106455.96724104157</v>
      </c>
      <c r="S1847" s="29">
        <v>114909.79983898085</v>
      </c>
      <c r="T1847" s="28">
        <v>-7.3569291825286862E-2</v>
      </c>
      <c r="U1847" s="29">
        <v>105409.1343054476</v>
      </c>
      <c r="V1847" s="28">
        <v>9.9311406216516396E-3</v>
      </c>
      <c r="W1847" s="29">
        <v>85025.965371465718</v>
      </c>
      <c r="X1847" s="28">
        <v>0.2520406769385255</v>
      </c>
      <c r="Y1847" s="26"/>
      <c r="Z1847" s="26"/>
      <c r="AA1847" s="26"/>
      <c r="AB1847" s="26"/>
      <c r="AC1847" s="30">
        <v>2.6519711468317109</v>
      </c>
      <c r="AD1847" s="30">
        <v>2.573634590833108</v>
      </c>
      <c r="AE1847" s="28">
        <v>3.0438103481211242E-2</v>
      </c>
      <c r="AF1847" s="30">
        <v>2.4591765479694074</v>
      </c>
      <c r="AG1847" s="28">
        <v>7.8398030845527503E-2</v>
      </c>
      <c r="AH1847" s="30">
        <v>2.3143496129603736</v>
      </c>
      <c r="AI1847" s="28">
        <v>0.14588182009349598</v>
      </c>
      <c r="AJ1847" s="30">
        <v>4.7556752352151523</v>
      </c>
      <c r="AK1847" s="30">
        <v>4.5103569793935181</v>
      </c>
      <c r="AL1847" s="28">
        <v>5.4389986633523804E-2</v>
      </c>
      <c r="AM1847" s="30">
        <v>4.3504838858504069</v>
      </c>
      <c r="AN1847" s="28">
        <v>9.3137076241702019E-2</v>
      </c>
      <c r="AO1847" s="30">
        <v>4.2114674445954172</v>
      </c>
      <c r="AP1847" s="28">
        <v>0.12922046715999619</v>
      </c>
    </row>
    <row r="1848" spans="1:42" x14ac:dyDescent="0.25">
      <c r="A1848" s="26" t="s">
        <v>336</v>
      </c>
      <c r="B1848" s="26" t="s">
        <v>232</v>
      </c>
      <c r="C1848" s="26" t="s">
        <v>161</v>
      </c>
      <c r="D1848" s="27">
        <v>114128.81032526016</v>
      </c>
      <c r="E1848" s="27">
        <v>122849.9535245204</v>
      </c>
      <c r="F1848" s="28">
        <v>-7.0990203488514439E-2</v>
      </c>
      <c r="G1848" s="27">
        <v>105059.98508879304</v>
      </c>
      <c r="H1848" s="28">
        <v>8.6320450443643851E-2</v>
      </c>
      <c r="I1848" s="27">
        <v>70689.916648372411</v>
      </c>
      <c r="J1848" s="28">
        <v>0.61449914975798603</v>
      </c>
      <c r="K1848" s="29">
        <v>27165.362837731329</v>
      </c>
      <c r="L1848" s="29">
        <v>31981.709101431668</v>
      </c>
      <c r="M1848" s="28">
        <v>-0.15059690051038374</v>
      </c>
      <c r="N1848" s="29">
        <v>27730.697526886343</v>
      </c>
      <c r="O1848" s="28">
        <v>-2.0386601837436381E-2</v>
      </c>
      <c r="P1848" s="29">
        <v>19988.856488294627</v>
      </c>
      <c r="Q1848" s="28">
        <v>0.359025357635602</v>
      </c>
      <c r="R1848" s="29">
        <v>9056.779795700917</v>
      </c>
      <c r="S1848" s="29">
        <v>10319.887605410613</v>
      </c>
      <c r="T1848" s="28">
        <v>-0.12239550061063276</v>
      </c>
      <c r="U1848" s="29">
        <v>9091.8242989477749</v>
      </c>
      <c r="V1848" s="28">
        <v>-3.8545073127858034E-3</v>
      </c>
      <c r="W1848" s="29">
        <v>6113.1189436970944</v>
      </c>
      <c r="X1848" s="28">
        <v>0.48153174821485711</v>
      </c>
      <c r="Y1848" s="26"/>
      <c r="Z1848" s="26"/>
      <c r="AA1848" s="26"/>
      <c r="AB1848" s="26"/>
      <c r="AC1848" s="30">
        <v>4.2012621368981291</v>
      </c>
      <c r="AD1848" s="30">
        <v>3.841256673772353</v>
      </c>
      <c r="AE1848" s="28">
        <v>9.3720751748731318E-2</v>
      </c>
      <c r="AF1848" s="30">
        <v>3.7885806870502252</v>
      </c>
      <c r="AG1848" s="28">
        <v>0.10892771830318761</v>
      </c>
      <c r="AH1848" s="30">
        <v>3.5364662650796492</v>
      </c>
      <c r="AI1848" s="28">
        <v>0.18798309441911421</v>
      </c>
      <c r="AJ1848" s="30">
        <v>12.60147788725469</v>
      </c>
      <c r="AK1848" s="30">
        <v>11.904194911978635</v>
      </c>
      <c r="AL1848" s="28">
        <v>5.8574559676808691E-2</v>
      </c>
      <c r="AM1848" s="30">
        <v>11.555435040792853</v>
      </c>
      <c r="AN1848" s="28">
        <v>9.0523882724372562E-2</v>
      </c>
      <c r="AO1848" s="30">
        <v>11.563641620495043</v>
      </c>
      <c r="AP1848" s="28">
        <v>8.9749950821739283E-2</v>
      </c>
    </row>
    <row r="1849" spans="1:42" x14ac:dyDescent="0.25">
      <c r="A1849" s="26" t="s">
        <v>336</v>
      </c>
      <c r="B1849" s="26" t="s">
        <v>232</v>
      </c>
      <c r="C1849" s="26" t="s">
        <v>468</v>
      </c>
      <c r="D1849" s="27">
        <v>19099.562207999228</v>
      </c>
      <c r="E1849" s="27">
        <v>17144.227816280127</v>
      </c>
      <c r="F1849" s="28">
        <v>0.11405205371001426</v>
      </c>
      <c r="G1849" s="27">
        <v>26306.511741291284</v>
      </c>
      <c r="H1849" s="28">
        <v>-0.27396066814817827</v>
      </c>
      <c r="I1849" s="27">
        <v>8808.4040427279469</v>
      </c>
      <c r="J1849" s="28">
        <v>1.1683340268396825</v>
      </c>
      <c r="K1849" s="29">
        <v>4666.8358929157257</v>
      </c>
      <c r="L1849" s="29">
        <v>4302.392995228548</v>
      </c>
      <c r="M1849" s="28">
        <v>8.4707021904171287E-2</v>
      </c>
      <c r="N1849" s="29">
        <v>7213.5621172479987</v>
      </c>
      <c r="O1849" s="28">
        <v>-0.3530469666633797</v>
      </c>
      <c r="P1849" s="29">
        <v>3112.6704903232207</v>
      </c>
      <c r="Q1849" s="28">
        <v>0.49930290000954131</v>
      </c>
      <c r="R1849" s="29">
        <v>2177.3144767719532</v>
      </c>
      <c r="S1849" s="29">
        <v>1739.4783895897015</v>
      </c>
      <c r="T1849" s="28">
        <v>0.25170539042196788</v>
      </c>
      <c r="U1849" s="29">
        <v>2644.6655031433052</v>
      </c>
      <c r="V1849" s="28">
        <v>-0.17671460750551782</v>
      </c>
      <c r="W1849" s="29">
        <v>952.535920294996</v>
      </c>
      <c r="X1849" s="28">
        <v>1.2858082623253189</v>
      </c>
      <c r="Y1849" s="26"/>
      <c r="Z1849" s="26"/>
      <c r="AA1849" s="26"/>
      <c r="AB1849" s="26"/>
      <c r="AC1849" s="30">
        <v>4.0926149207415747</v>
      </c>
      <c r="AD1849" s="30">
        <v>3.9848121348499466</v>
      </c>
      <c r="AE1849" s="28">
        <v>2.7053417386686318E-2</v>
      </c>
      <c r="AF1849" s="30">
        <v>3.6468129495122885</v>
      </c>
      <c r="AG1849" s="28">
        <v>0.12224426571944309</v>
      </c>
      <c r="AH1849" s="30">
        <v>2.8298543228754287</v>
      </c>
      <c r="AI1849" s="28">
        <v>0.44622812830274911</v>
      </c>
      <c r="AJ1849" s="30">
        <v>8.7720733094632664</v>
      </c>
      <c r="AK1849" s="30">
        <v>9.8559590730667317</v>
      </c>
      <c r="AL1849" s="28">
        <v>-0.10997263235045159</v>
      </c>
      <c r="AM1849" s="30">
        <v>9.9470090678858245</v>
      </c>
      <c r="AN1849" s="28">
        <v>-0.11811950209393782</v>
      </c>
      <c r="AO1849" s="30">
        <v>9.2473195551512894</v>
      </c>
      <c r="AP1849" s="28">
        <v>-5.1392865019278325E-2</v>
      </c>
    </row>
    <row r="1850" spans="1:42" x14ac:dyDescent="0.25">
      <c r="A1850" s="26" t="s">
        <v>336</v>
      </c>
      <c r="B1850" s="26" t="s">
        <v>232</v>
      </c>
      <c r="C1850" s="26" t="s">
        <v>471</v>
      </c>
      <c r="D1850" s="27">
        <v>331305.11816802027</v>
      </c>
      <c r="E1850" s="27">
        <v>350164.08461148856</v>
      </c>
      <c r="F1850" s="28">
        <v>-5.3857512155744219E-2</v>
      </c>
      <c r="G1850" s="27">
        <v>320152.03233488678</v>
      </c>
      <c r="H1850" s="28">
        <v>3.4836842208351475E-2</v>
      </c>
      <c r="I1850" s="27">
        <v>247974.75004262209</v>
      </c>
      <c r="J1850" s="28">
        <v>0.33604376296810579</v>
      </c>
      <c r="K1850" s="29">
        <v>128280.41400484186</v>
      </c>
      <c r="L1850" s="29">
        <v>138244.19134538324</v>
      </c>
      <c r="M1850" s="28">
        <v>-7.2073750394678865E-2</v>
      </c>
      <c r="N1850" s="29">
        <v>135576.79505900477</v>
      </c>
      <c r="O1850" s="28">
        <v>-5.3817329514150462E-2</v>
      </c>
      <c r="P1850" s="29">
        <v>112114.69598279936</v>
      </c>
      <c r="Q1850" s="28">
        <v>0.14418910813014782</v>
      </c>
      <c r="R1850" s="29">
        <v>75851.173299771501</v>
      </c>
      <c r="S1850" s="29">
        <v>82935.407772535473</v>
      </c>
      <c r="T1850" s="28">
        <v>-8.5418697068370311E-2</v>
      </c>
      <c r="U1850" s="29">
        <v>79767.452739072571</v>
      </c>
      <c r="V1850" s="28">
        <v>-4.9096207849479878E-2</v>
      </c>
      <c r="W1850" s="29">
        <v>62142.395566655527</v>
      </c>
      <c r="X1850" s="28">
        <v>0.22060265955488612</v>
      </c>
      <c r="Y1850" s="26"/>
      <c r="Z1850" s="26"/>
      <c r="AA1850" s="26"/>
      <c r="AB1850" s="26"/>
      <c r="AC1850" s="30">
        <v>2.5826633063057884</v>
      </c>
      <c r="AD1850" s="30">
        <v>2.5329388613273012</v>
      </c>
      <c r="AE1850" s="28">
        <v>1.9631127200769011E-2</v>
      </c>
      <c r="AF1850" s="30">
        <v>2.3614072909420267</v>
      </c>
      <c r="AG1850" s="28">
        <v>9.3696676643823237E-2</v>
      </c>
      <c r="AH1850" s="30">
        <v>2.2117952322741559</v>
      </c>
      <c r="AI1850" s="28">
        <v>0.16767740006849913</v>
      </c>
      <c r="AJ1850" s="30">
        <v>4.3678311587702012</v>
      </c>
      <c r="AK1850" s="30">
        <v>4.2221301373699562</v>
      </c>
      <c r="AL1850" s="28">
        <v>3.4508889271472075E-2</v>
      </c>
      <c r="AM1850" s="30">
        <v>4.0135672049367876</v>
      </c>
      <c r="AN1850" s="28">
        <v>8.8266605676282209E-2</v>
      </c>
      <c r="AO1850" s="30">
        <v>3.9904279161017864</v>
      </c>
      <c r="AP1850" s="28">
        <v>9.4577135736634663E-2</v>
      </c>
    </row>
    <row r="1851" spans="1:42" x14ac:dyDescent="0.25">
      <c r="A1851" s="26" t="s">
        <v>336</v>
      </c>
      <c r="B1851" s="26" t="s">
        <v>232</v>
      </c>
      <c r="C1851" s="26" t="s">
        <v>472</v>
      </c>
      <c r="D1851" s="26"/>
      <c r="E1851" s="26"/>
      <c r="F1851" s="26"/>
      <c r="G1851" s="27">
        <v>1196.0957595217228</v>
      </c>
      <c r="H1851" s="28">
        <v>-1</v>
      </c>
      <c r="I1851" s="27">
        <v>877.24370419263835</v>
      </c>
      <c r="J1851" s="28">
        <v>-1</v>
      </c>
      <c r="K1851" s="26"/>
      <c r="L1851" s="26"/>
      <c r="M1851" s="26"/>
      <c r="N1851" s="29">
        <v>397.45260965824127</v>
      </c>
      <c r="O1851" s="28">
        <v>-1</v>
      </c>
      <c r="P1851" s="29">
        <v>290.5068371295929</v>
      </c>
      <c r="Q1851" s="28">
        <v>-1</v>
      </c>
      <c r="R1851" s="26"/>
      <c r="S1851" s="26"/>
      <c r="T1851" s="26"/>
      <c r="U1851" s="29">
        <v>87.378422861337654</v>
      </c>
      <c r="V1851" s="28">
        <v>-1</v>
      </c>
      <c r="W1851" s="29">
        <v>54.954217075276375</v>
      </c>
      <c r="X1851" s="28">
        <v>-1</v>
      </c>
      <c r="Y1851" s="26"/>
      <c r="Z1851" s="26"/>
      <c r="AA1851" s="26"/>
      <c r="AB1851" s="26"/>
      <c r="AC1851" s="26"/>
      <c r="AD1851" s="26"/>
      <c r="AE1851" s="26"/>
      <c r="AF1851" s="30">
        <v>3.009404720100374</v>
      </c>
      <c r="AG1851" s="28">
        <v>-1</v>
      </c>
      <c r="AH1851" s="30">
        <v>3.0197007163769665</v>
      </c>
      <c r="AI1851" s="28">
        <v>-1</v>
      </c>
      <c r="AJ1851" s="26"/>
      <c r="AK1851" s="26"/>
      <c r="AL1851" s="26"/>
      <c r="AM1851" s="30">
        <v>13.688685608572131</v>
      </c>
      <c r="AN1851" s="28">
        <v>-1</v>
      </c>
      <c r="AO1851" s="30">
        <v>15.963173544825295</v>
      </c>
      <c r="AP1851" s="28">
        <v>-1</v>
      </c>
    </row>
    <row r="1852" spans="1:42" x14ac:dyDescent="0.25">
      <c r="A1852" s="26" t="s">
        <v>336</v>
      </c>
      <c r="B1852" s="26" t="s">
        <v>232</v>
      </c>
      <c r="C1852" s="26" t="s">
        <v>473</v>
      </c>
      <c r="D1852" s="26"/>
      <c r="E1852" s="27">
        <v>245.7867722439766</v>
      </c>
      <c r="F1852" s="28">
        <v>-1</v>
      </c>
      <c r="G1852" s="27">
        <v>135.93089327216148</v>
      </c>
      <c r="H1852" s="28">
        <v>-1</v>
      </c>
      <c r="I1852" s="26"/>
      <c r="J1852" s="26"/>
      <c r="K1852" s="26"/>
      <c r="L1852" s="29">
        <v>63.988178442845793</v>
      </c>
      <c r="M1852" s="28">
        <v>-1</v>
      </c>
      <c r="N1852" s="29">
        <v>31.641074950092552</v>
      </c>
      <c r="O1852" s="28">
        <v>-1</v>
      </c>
      <c r="P1852" s="26"/>
      <c r="Q1852" s="26"/>
      <c r="R1852" s="26"/>
      <c r="S1852" s="29">
        <v>8.1932750620670234</v>
      </c>
      <c r="T1852" s="28">
        <v>-1</v>
      </c>
      <c r="U1852" s="29">
        <v>4.5314066018870331</v>
      </c>
      <c r="V1852" s="28">
        <v>-1</v>
      </c>
      <c r="W1852" s="26"/>
      <c r="X1852" s="26"/>
      <c r="Y1852" s="26"/>
      <c r="Z1852" s="26"/>
      <c r="AA1852" s="26"/>
      <c r="AB1852" s="26"/>
      <c r="AC1852" s="26"/>
      <c r="AD1852" s="30">
        <v>3.8411278180627257</v>
      </c>
      <c r="AE1852" s="28">
        <v>-1</v>
      </c>
      <c r="AF1852" s="30">
        <v>4.2960263988048828</v>
      </c>
      <c r="AG1852" s="28">
        <v>-1</v>
      </c>
      <c r="AH1852" s="26"/>
      <c r="AI1852" s="26"/>
      <c r="AJ1852" s="26"/>
      <c r="AK1852" s="30">
        <v>29.99859889751691</v>
      </c>
      <c r="AL1852" s="28">
        <v>-1</v>
      </c>
      <c r="AM1852" s="30">
        <v>29.99750523723808</v>
      </c>
      <c r="AN1852" s="28">
        <v>-1</v>
      </c>
      <c r="AO1852" s="26"/>
      <c r="AP1852" s="26"/>
    </row>
    <row r="1853" spans="1:42" x14ac:dyDescent="0.25">
      <c r="A1853" s="26" t="s">
        <v>336</v>
      </c>
      <c r="B1853" s="26" t="s">
        <v>232</v>
      </c>
      <c r="C1853" s="26" t="s">
        <v>474</v>
      </c>
      <c r="D1853" s="27">
        <v>7878.0188651263716</v>
      </c>
      <c r="E1853" s="27">
        <v>7000.6396898627281</v>
      </c>
      <c r="F1853" s="28">
        <v>0.12532842913400211</v>
      </c>
      <c r="G1853" s="27">
        <v>4888.8519401574131</v>
      </c>
      <c r="H1853" s="28">
        <v>0.6114251283446952</v>
      </c>
      <c r="I1853" s="27">
        <v>2541.5836399018763</v>
      </c>
      <c r="J1853" s="28">
        <v>2.0996496599382111</v>
      </c>
      <c r="K1853" s="29">
        <v>2276.8822979785086</v>
      </c>
      <c r="L1853" s="29">
        <v>2026.6620703930348</v>
      </c>
      <c r="M1853" s="28">
        <v>0.12346420808918977</v>
      </c>
      <c r="N1853" s="29">
        <v>1405.7936765018023</v>
      </c>
      <c r="O1853" s="28">
        <v>0.6196418692423884</v>
      </c>
      <c r="P1853" s="29">
        <v>809.22974898037012</v>
      </c>
      <c r="Q1853" s="28">
        <v>1.8136413680384114</v>
      </c>
      <c r="R1853" s="29">
        <v>632.4924481392095</v>
      </c>
      <c r="S1853" s="29">
        <v>575.63073499864595</v>
      </c>
      <c r="T1853" s="28">
        <v>9.8781579376051393E-2</v>
      </c>
      <c r="U1853" s="29">
        <v>465.59461274235576</v>
      </c>
      <c r="V1853" s="28">
        <v>0.35846169785733611</v>
      </c>
      <c r="W1853" s="29">
        <v>201.85322967870974</v>
      </c>
      <c r="X1853" s="28">
        <v>2.1334274370836139</v>
      </c>
      <c r="Y1853" s="26"/>
      <c r="Z1853" s="26"/>
      <c r="AA1853" s="26"/>
      <c r="AB1853" s="26"/>
      <c r="AC1853" s="30">
        <v>3.4600026853038197</v>
      </c>
      <c r="AD1853" s="30">
        <v>3.4542708388010044</v>
      </c>
      <c r="AE1853" s="28">
        <v>1.6593506329703098E-3</v>
      </c>
      <c r="AF1853" s="30">
        <v>3.477645419719702</v>
      </c>
      <c r="AG1853" s="28">
        <v>-5.0731838029951515E-3</v>
      </c>
      <c r="AH1853" s="30">
        <v>3.1407441991650367</v>
      </c>
      <c r="AI1853" s="28">
        <v>0.10165058530511895</v>
      </c>
      <c r="AJ1853" s="30">
        <v>12.455514509783436</v>
      </c>
      <c r="AK1853" s="30">
        <v>12.161685025173639</v>
      </c>
      <c r="AL1853" s="28">
        <v>2.4160261016593895E-2</v>
      </c>
      <c r="AM1853" s="30">
        <v>10.500233049008102</v>
      </c>
      <c r="AN1853" s="28">
        <v>0.18621314895101668</v>
      </c>
      <c r="AO1853" s="30">
        <v>12.591245847031137</v>
      </c>
      <c r="AP1853" s="28">
        <v>-1.0779817890674051E-2</v>
      </c>
    </row>
    <row r="1854" spans="1:42" x14ac:dyDescent="0.25">
      <c r="A1854" s="26" t="s">
        <v>336</v>
      </c>
      <c r="B1854" s="26" t="s">
        <v>232</v>
      </c>
      <c r="C1854" s="26" t="s">
        <v>475</v>
      </c>
      <c r="D1854" s="26"/>
      <c r="E1854" s="26"/>
      <c r="F1854" s="26"/>
      <c r="G1854" s="27">
        <v>90.809455126523972</v>
      </c>
      <c r="H1854" s="28">
        <v>-1</v>
      </c>
      <c r="I1854" s="26"/>
      <c r="J1854" s="26"/>
      <c r="K1854" s="26"/>
      <c r="L1854" s="26"/>
      <c r="M1854" s="26"/>
      <c r="N1854" s="29">
        <v>5.0634185678939332</v>
      </c>
      <c r="O1854" s="28">
        <v>-1</v>
      </c>
      <c r="P1854" s="26"/>
      <c r="Q1854" s="26"/>
      <c r="R1854" s="26"/>
      <c r="S1854" s="26"/>
      <c r="T1854" s="26"/>
      <c r="U1854" s="29">
        <v>2.2705190181732178</v>
      </c>
      <c r="V1854" s="28">
        <v>-1</v>
      </c>
      <c r="W1854" s="26"/>
      <c r="X1854" s="26"/>
      <c r="Y1854" s="26"/>
      <c r="Z1854" s="26"/>
      <c r="AA1854" s="26"/>
      <c r="AB1854" s="26"/>
      <c r="AC1854" s="26"/>
      <c r="AD1854" s="26"/>
      <c r="AE1854" s="26"/>
      <c r="AF1854" s="30">
        <v>17.934416029187776</v>
      </c>
      <c r="AG1854" s="28">
        <v>-1</v>
      </c>
      <c r="AH1854" s="26"/>
      <c r="AI1854" s="26"/>
      <c r="AJ1854" s="26"/>
      <c r="AK1854" s="26"/>
      <c r="AL1854" s="26"/>
      <c r="AM1854" s="30">
        <v>39.995020697772517</v>
      </c>
      <c r="AN1854" s="28">
        <v>-1</v>
      </c>
      <c r="AO1854" s="26"/>
      <c r="AP1854" s="26"/>
    </row>
    <row r="1855" spans="1:42" x14ac:dyDescent="0.25">
      <c r="A1855" s="26" t="s">
        <v>336</v>
      </c>
      <c r="B1855" s="26" t="s">
        <v>232</v>
      </c>
      <c r="C1855" s="26" t="s">
        <v>476</v>
      </c>
      <c r="D1855" s="27">
        <v>174964.88888107656</v>
      </c>
      <c r="E1855" s="27">
        <v>168120.13309297085</v>
      </c>
      <c r="F1855" s="28">
        <v>4.0713480665165475E-2</v>
      </c>
      <c r="G1855" s="27">
        <v>138428.70788240433</v>
      </c>
      <c r="H1855" s="28">
        <v>0.26393499988246549</v>
      </c>
      <c r="I1855" s="27">
        <v>110109.33506460309</v>
      </c>
      <c r="J1855" s="28">
        <v>0.58901049378258052</v>
      </c>
      <c r="K1855" s="29">
        <v>62622.872274850022</v>
      </c>
      <c r="L1855" s="29">
        <v>63138.017127609906</v>
      </c>
      <c r="M1855" s="28">
        <v>-8.1590280499102674E-3</v>
      </c>
      <c r="N1855" s="29">
        <v>50900.560784336674</v>
      </c>
      <c r="O1855" s="28">
        <v>0.23029827785552778</v>
      </c>
      <c r="P1855" s="29">
        <v>42608.723116005698</v>
      </c>
      <c r="Q1855" s="28">
        <v>0.46971952443527076</v>
      </c>
      <c r="R1855" s="29">
        <v>30604.793941270083</v>
      </c>
      <c r="S1855" s="29">
        <v>31974.392066445336</v>
      </c>
      <c r="T1855" s="28">
        <v>-4.2834219406865305E-2</v>
      </c>
      <c r="U1855" s="29">
        <v>25641.681566375006</v>
      </c>
      <c r="V1855" s="28">
        <v>0.19355643123668659</v>
      </c>
      <c r="W1855" s="29">
        <v>22883.569804810195</v>
      </c>
      <c r="X1855" s="28">
        <v>0.33741344564329573</v>
      </c>
      <c r="Y1855" s="26"/>
      <c r="Z1855" s="26"/>
      <c r="AA1855" s="26"/>
      <c r="AB1855" s="26"/>
      <c r="AC1855" s="30">
        <v>2.7939454471708132</v>
      </c>
      <c r="AD1855" s="30">
        <v>2.6627401483511721</v>
      </c>
      <c r="AE1855" s="28">
        <v>4.9274541077876592E-2</v>
      </c>
      <c r="AF1855" s="30">
        <v>2.7195910172565756</v>
      </c>
      <c r="AG1855" s="28">
        <v>2.7340298391352835E-2</v>
      </c>
      <c r="AH1855" s="30">
        <v>2.58419701441936</v>
      </c>
      <c r="AI1855" s="28">
        <v>8.1165805695577464E-2</v>
      </c>
      <c r="AJ1855" s="30">
        <v>5.7169111877319052</v>
      </c>
      <c r="AK1855" s="30">
        <v>5.257961832193832</v>
      </c>
      <c r="AL1855" s="28">
        <v>8.7286551364444048E-2</v>
      </c>
      <c r="AM1855" s="30">
        <v>5.3985815058218174</v>
      </c>
      <c r="AN1855" s="28">
        <v>5.8965430375887043E-2</v>
      </c>
      <c r="AO1855" s="30">
        <v>4.8117201994182643</v>
      </c>
      <c r="AP1855" s="28">
        <v>0.1881221165817327</v>
      </c>
    </row>
    <row r="1856" spans="1:42" x14ac:dyDescent="0.25">
      <c r="A1856" s="26" t="s">
        <v>336</v>
      </c>
      <c r="B1856" s="26" t="s">
        <v>232</v>
      </c>
      <c r="C1856" s="26" t="s">
        <v>477</v>
      </c>
      <c r="D1856" s="27">
        <v>87151.229252134566</v>
      </c>
      <c r="E1856" s="27">
        <v>98452.410256208183</v>
      </c>
      <c r="F1856" s="28">
        <v>-0.11478826140125899</v>
      </c>
      <c r="G1856" s="27">
        <v>72319.971221795087</v>
      </c>
      <c r="H1856" s="28">
        <v>0.20507831764553827</v>
      </c>
      <c r="I1856" s="27">
        <v>58397.243021458387</v>
      </c>
      <c r="J1856" s="28">
        <v>0.49238602274614862</v>
      </c>
      <c r="K1856" s="29">
        <v>20221.644646837092</v>
      </c>
      <c r="L1856" s="29">
        <v>25587.517692379672</v>
      </c>
      <c r="M1856" s="28">
        <v>-0.20970666674480162</v>
      </c>
      <c r="N1856" s="29">
        <v>18656.908826475359</v>
      </c>
      <c r="O1856" s="28">
        <v>8.3868975022339823E-2</v>
      </c>
      <c r="P1856" s="29">
        <v>15767.31575022289</v>
      </c>
      <c r="Q1856" s="28">
        <v>0.28250394469022005</v>
      </c>
      <c r="R1856" s="29">
        <v>6246.9728707897548</v>
      </c>
      <c r="S1856" s="29">
        <v>7996.2407562502422</v>
      </c>
      <c r="T1856" s="28">
        <v>-0.21876128280569546</v>
      </c>
      <c r="U1856" s="29">
        <v>5880.8544644531366</v>
      </c>
      <c r="V1856" s="28">
        <v>6.2255988232598383E-2</v>
      </c>
      <c r="W1856" s="29">
        <v>4900.5011667607378</v>
      </c>
      <c r="X1856" s="28">
        <v>0.27476204131159165</v>
      </c>
      <c r="Y1856" s="26"/>
      <c r="Z1856" s="26"/>
      <c r="AA1856" s="26"/>
      <c r="AB1856" s="26"/>
      <c r="AC1856" s="30">
        <v>4.3097992657964177</v>
      </c>
      <c r="AD1856" s="30">
        <v>3.8476733632324449</v>
      </c>
      <c r="AE1856" s="28">
        <v>0.12010528413870845</v>
      </c>
      <c r="AF1856" s="30">
        <v>3.8763104807141673</v>
      </c>
      <c r="AG1856" s="28">
        <v>0.11183025385582243</v>
      </c>
      <c r="AH1856" s="30">
        <v>3.7036895782741506</v>
      </c>
      <c r="AI1856" s="28">
        <v>0.16365023977109411</v>
      </c>
      <c r="AJ1856" s="30">
        <v>13.950953694651908</v>
      </c>
      <c r="AK1856" s="30">
        <v>12.312336916475795</v>
      </c>
      <c r="AL1856" s="28">
        <v>0.1330873894445978</v>
      </c>
      <c r="AM1856" s="30">
        <v>12.297527792761006</v>
      </c>
      <c r="AN1856" s="28">
        <v>0.13445189388912773</v>
      </c>
      <c r="AO1856" s="30">
        <v>11.916585882594399</v>
      </c>
      <c r="AP1856" s="28">
        <v>0.17071733733979519</v>
      </c>
    </row>
    <row r="1857" spans="1:42" x14ac:dyDescent="0.25">
      <c r="A1857" s="26" t="s">
        <v>336</v>
      </c>
      <c r="B1857" s="26" t="s">
        <v>232</v>
      </c>
      <c r="C1857" s="26" t="s">
        <v>478</v>
      </c>
      <c r="D1857" s="27">
        <v>616141.57247881533</v>
      </c>
      <c r="E1857" s="27">
        <v>644509.19381600979</v>
      </c>
      <c r="F1857" s="28">
        <v>-4.4014300508632719E-2</v>
      </c>
      <c r="G1857" s="27">
        <v>631858.57812589291</v>
      </c>
      <c r="H1857" s="28">
        <v>-2.4874245901186583E-2</v>
      </c>
      <c r="I1857" s="27">
        <v>534280.93454160925</v>
      </c>
      <c r="J1857" s="28">
        <v>0.15321646842487294</v>
      </c>
      <c r="K1857" s="29">
        <v>298681.04002341331</v>
      </c>
      <c r="L1857" s="29">
        <v>334919.14294947073</v>
      </c>
      <c r="M1857" s="28">
        <v>-0.10819955708391581</v>
      </c>
      <c r="N1857" s="29">
        <v>329781.83470185578</v>
      </c>
      <c r="O1857" s="28">
        <v>-9.4307179492040885E-2</v>
      </c>
      <c r="P1857" s="29">
        <v>292082.14576761675</v>
      </c>
      <c r="Q1857" s="28">
        <v>2.2592597156029882E-2</v>
      </c>
      <c r="R1857" s="29">
        <v>178469.85424583152</v>
      </c>
      <c r="S1857" s="29">
        <v>205278.03306999701</v>
      </c>
      <c r="T1857" s="28">
        <v>-0.1305944840918476</v>
      </c>
      <c r="U1857" s="29">
        <v>196595.71582047641</v>
      </c>
      <c r="V1857" s="28">
        <v>-9.2198660072515148E-2</v>
      </c>
      <c r="W1857" s="29">
        <v>173101.89044015663</v>
      </c>
      <c r="X1857" s="28">
        <v>3.1010428551793687E-2</v>
      </c>
      <c r="Y1857" s="26"/>
      <c r="Z1857" s="26"/>
      <c r="AA1857" s="26"/>
      <c r="AB1857" s="26"/>
      <c r="AC1857" s="30">
        <v>2.0628747389875053</v>
      </c>
      <c r="AD1857" s="30">
        <v>1.924372516124726</v>
      </c>
      <c r="AE1857" s="28">
        <v>7.1972667299205165E-2</v>
      </c>
      <c r="AF1857" s="30">
        <v>1.9159896381107047</v>
      </c>
      <c r="AG1857" s="28">
        <v>7.6662784576246076E-2</v>
      </c>
      <c r="AH1857" s="30">
        <v>1.8292146311698494</v>
      </c>
      <c r="AI1857" s="28">
        <v>0.12773793946105808</v>
      </c>
      <c r="AJ1857" s="30">
        <v>3.4523565623027701</v>
      </c>
      <c r="AK1857" s="30">
        <v>3.1396890557512354</v>
      </c>
      <c r="AL1857" s="28">
        <v>9.9585500665677409E-2</v>
      </c>
      <c r="AM1857" s="30">
        <v>3.2139997328470864</v>
      </c>
      <c r="AN1857" s="28">
        <v>7.416205639959339E-2</v>
      </c>
      <c r="AO1857" s="30">
        <v>3.0865112632973615</v>
      </c>
      <c r="AP1857" s="28">
        <v>0.11853036253448536</v>
      </c>
    </row>
    <row r="1858" spans="1:42" x14ac:dyDescent="0.25">
      <c r="A1858" s="26" t="s">
        <v>336</v>
      </c>
      <c r="B1858" s="26" t="s">
        <v>232</v>
      </c>
      <c r="C1858" s="26" t="s">
        <v>479</v>
      </c>
      <c r="D1858" s="26"/>
      <c r="E1858" s="27">
        <v>6.8889899253845215</v>
      </c>
      <c r="F1858" s="28">
        <v>-1</v>
      </c>
      <c r="G1858" s="27">
        <v>121.81407762885094</v>
      </c>
      <c r="H1858" s="28">
        <v>-1</v>
      </c>
      <c r="I1858" s="27">
        <v>65.442240091562269</v>
      </c>
      <c r="J1858" s="28">
        <v>-1</v>
      </c>
      <c r="K1858" s="26"/>
      <c r="L1858" s="29">
        <v>1.1481649875640869</v>
      </c>
      <c r="M1858" s="28">
        <v>-1</v>
      </c>
      <c r="N1858" s="29">
        <v>20.275803484954494</v>
      </c>
      <c r="O1858" s="28">
        <v>-1</v>
      </c>
      <c r="P1858" s="29">
        <v>9.1336616385541873</v>
      </c>
      <c r="Q1858" s="28">
        <v>-1</v>
      </c>
      <c r="R1858" s="26"/>
      <c r="S1858" s="29">
        <v>0.34444950995641932</v>
      </c>
      <c r="T1858" s="28">
        <v>-1</v>
      </c>
      <c r="U1858" s="29">
        <v>6.5293701275772467</v>
      </c>
      <c r="V1858" s="28">
        <v>-1</v>
      </c>
      <c r="W1858" s="29">
        <v>3.2744098873770149</v>
      </c>
      <c r="X1858" s="28">
        <v>-1</v>
      </c>
      <c r="Y1858" s="26"/>
      <c r="Z1858" s="26"/>
      <c r="AA1858" s="26"/>
      <c r="AB1858" s="26"/>
      <c r="AC1858" s="26"/>
      <c r="AD1858" s="30">
        <v>6</v>
      </c>
      <c r="AE1858" s="28">
        <v>-1</v>
      </c>
      <c r="AF1858" s="30">
        <v>6.0078545207464726</v>
      </c>
      <c r="AG1858" s="28">
        <v>-1</v>
      </c>
      <c r="AH1858" s="30">
        <v>7.1649512190514475</v>
      </c>
      <c r="AI1858" s="28">
        <v>-1</v>
      </c>
      <c r="AJ1858" s="26"/>
      <c r="AK1858" s="30">
        <v>19.999999205271436</v>
      </c>
      <c r="AL1858" s="28">
        <v>-1</v>
      </c>
      <c r="AM1858" s="30">
        <v>18.656329056054084</v>
      </c>
      <c r="AN1858" s="28">
        <v>-1</v>
      </c>
      <c r="AO1858" s="30">
        <v>19.985964598947984</v>
      </c>
      <c r="AP1858" s="28">
        <v>-1</v>
      </c>
    </row>
    <row r="1859" spans="1:42" x14ac:dyDescent="0.25">
      <c r="A1859" s="26" t="s">
        <v>336</v>
      </c>
      <c r="B1859" s="26" t="s">
        <v>233</v>
      </c>
      <c r="C1859" s="26" t="s">
        <v>338</v>
      </c>
      <c r="D1859" s="27">
        <v>604609696.48339581</v>
      </c>
      <c r="E1859" s="27">
        <v>563093181.5025692</v>
      </c>
      <c r="F1859" s="28">
        <v>7.3729386795349058E-2</v>
      </c>
      <c r="G1859" s="27">
        <v>632838553.10721457</v>
      </c>
      <c r="H1859" s="28">
        <v>-4.4606727079467716E-2</v>
      </c>
      <c r="I1859" s="27">
        <v>475409359.60659325</v>
      </c>
      <c r="J1859" s="28">
        <v>0.2717664982105471</v>
      </c>
      <c r="K1859" s="29">
        <v>167734861.02196369</v>
      </c>
      <c r="L1859" s="29">
        <v>172720756.48309243</v>
      </c>
      <c r="M1859" s="28">
        <v>-2.8866799582462511E-2</v>
      </c>
      <c r="N1859" s="29">
        <v>205965482.01029325</v>
      </c>
      <c r="O1859" s="28">
        <v>-0.18561664127010838</v>
      </c>
      <c r="P1859" s="29">
        <v>158543568.12627175</v>
      </c>
      <c r="Q1859" s="28">
        <v>5.7973294056126841E-2</v>
      </c>
      <c r="R1859" s="26"/>
      <c r="S1859" s="26"/>
      <c r="T1859" s="26"/>
      <c r="U1859" s="26"/>
      <c r="V1859" s="26"/>
      <c r="W1859" s="26"/>
      <c r="X1859" s="26"/>
      <c r="Y1859" s="26"/>
      <c r="Z1859" s="26"/>
      <c r="AA1859" s="26"/>
      <c r="AB1859" s="26"/>
      <c r="AC1859" s="30">
        <v>3.6045559807881946</v>
      </c>
      <c r="AD1859" s="30">
        <v>3.2601361467386241</v>
      </c>
      <c r="AE1859" s="28">
        <v>0.10564584377683778</v>
      </c>
      <c r="AF1859" s="30">
        <v>3.072546656510085</v>
      </c>
      <c r="AG1859" s="28">
        <v>0.17314930699291187</v>
      </c>
      <c r="AH1859" s="30">
        <v>2.9986038867748599</v>
      </c>
      <c r="AI1859" s="28">
        <v>0.20207807262768035</v>
      </c>
      <c r="AJ1859" s="26"/>
      <c r="AK1859" s="26"/>
      <c r="AL1859" s="26"/>
      <c r="AM1859" s="26"/>
      <c r="AN1859" s="26"/>
      <c r="AO1859" s="26"/>
      <c r="AP1859" s="26"/>
    </row>
    <row r="1860" spans="1:42" x14ac:dyDescent="0.25">
      <c r="A1860" s="26" t="s">
        <v>336</v>
      </c>
      <c r="B1860" s="26" t="s">
        <v>233</v>
      </c>
      <c r="C1860" s="26" t="s">
        <v>339</v>
      </c>
      <c r="D1860" s="27">
        <v>267737659.54497722</v>
      </c>
      <c r="E1860" s="27">
        <v>247787712.91374725</v>
      </c>
      <c r="F1860" s="28">
        <v>8.051225138098099E-2</v>
      </c>
      <c r="G1860" s="27">
        <v>265375868.46013531</v>
      </c>
      <c r="H1860" s="28">
        <v>8.8997959706976701E-3</v>
      </c>
      <c r="I1860" s="27">
        <v>208906256.10475114</v>
      </c>
      <c r="J1860" s="28">
        <v>0.28161628348136425</v>
      </c>
      <c r="K1860" s="29">
        <v>73000677.018185601</v>
      </c>
      <c r="L1860" s="29">
        <v>74865248.531226397</v>
      </c>
      <c r="M1860" s="28">
        <v>-2.4905701238179697E-2</v>
      </c>
      <c r="N1860" s="29">
        <v>82968992.20563972</v>
      </c>
      <c r="O1860" s="28">
        <v>-0.12014506772298163</v>
      </c>
      <c r="P1860" s="29">
        <v>67460206.713052019</v>
      </c>
      <c r="Q1860" s="28">
        <v>8.2129459352243958E-2</v>
      </c>
      <c r="R1860" s="26"/>
      <c r="S1860" s="26"/>
      <c r="T1860" s="26"/>
      <c r="U1860" s="26"/>
      <c r="V1860" s="26"/>
      <c r="W1860" s="26"/>
      <c r="X1860" s="26"/>
      <c r="Y1860" s="26"/>
      <c r="Z1860" s="26"/>
      <c r="AA1860" s="26"/>
      <c r="AB1860" s="26"/>
      <c r="AC1860" s="30">
        <v>3.6676051576655873</v>
      </c>
      <c r="AD1860" s="30">
        <v>3.3097828134557608</v>
      </c>
      <c r="AE1860" s="28">
        <v>0.10811052095476392</v>
      </c>
      <c r="AF1860" s="30">
        <v>3.1984945388079176</v>
      </c>
      <c r="AG1860" s="28">
        <v>0.146666068416208</v>
      </c>
      <c r="AH1860" s="30">
        <v>3.0967331154698718</v>
      </c>
      <c r="AI1860" s="28">
        <v>0.18434654227834424</v>
      </c>
      <c r="AJ1860" s="26"/>
      <c r="AK1860" s="26"/>
      <c r="AL1860" s="26"/>
      <c r="AM1860" s="26"/>
      <c r="AN1860" s="26"/>
      <c r="AO1860" s="26"/>
      <c r="AP1860" s="26"/>
    </row>
    <row r="1861" spans="1:42" x14ac:dyDescent="0.25">
      <c r="A1861" s="26" t="s">
        <v>336</v>
      </c>
      <c r="B1861" s="26" t="s">
        <v>233</v>
      </c>
      <c r="C1861" s="26" t="s">
        <v>340</v>
      </c>
      <c r="D1861" s="27">
        <v>58422047.851541147</v>
      </c>
      <c r="E1861" s="27">
        <v>54981540.539931469</v>
      </c>
      <c r="F1861" s="28">
        <v>6.2575680452440927E-2</v>
      </c>
      <c r="G1861" s="27">
        <v>54082701.174749844</v>
      </c>
      <c r="H1861" s="28">
        <v>8.0235391031416511E-2</v>
      </c>
      <c r="I1861" s="27">
        <v>46513816.562018938</v>
      </c>
      <c r="J1861" s="28">
        <v>0.25601492566503192</v>
      </c>
      <c r="K1861" s="29">
        <v>23576097.798184317</v>
      </c>
      <c r="L1861" s="29">
        <v>24333049.322942968</v>
      </c>
      <c r="M1861" s="28">
        <v>-3.1107959989418298E-2</v>
      </c>
      <c r="N1861" s="29">
        <v>25171217.607633591</v>
      </c>
      <c r="O1861" s="28">
        <v>-6.3370784612561903E-2</v>
      </c>
      <c r="P1861" s="29">
        <v>20952520.957547653</v>
      </c>
      <c r="Q1861" s="28">
        <v>0.12521533069707211</v>
      </c>
      <c r="R1861" s="29">
        <v>31755636.297622178</v>
      </c>
      <c r="S1861" s="29">
        <v>33083785.480345678</v>
      </c>
      <c r="T1861" s="28">
        <v>-4.014501857753016E-2</v>
      </c>
      <c r="U1861" s="29">
        <v>35629486.528087199</v>
      </c>
      <c r="V1861" s="28">
        <v>-0.10872596290185696</v>
      </c>
      <c r="W1861" s="29">
        <v>29304036.828663088</v>
      </c>
      <c r="X1861" s="28">
        <v>8.3660810395962654E-2</v>
      </c>
      <c r="Y1861" s="26"/>
      <c r="Z1861" s="26"/>
      <c r="AA1861" s="26"/>
      <c r="AB1861" s="26"/>
      <c r="AC1861" s="30">
        <v>2.478020253887836</v>
      </c>
      <c r="AD1861" s="30">
        <v>2.2595417372573552</v>
      </c>
      <c r="AE1861" s="28">
        <v>9.6691516261023472E-2</v>
      </c>
      <c r="AF1861" s="30">
        <v>2.1485929690722774</v>
      </c>
      <c r="AG1861" s="28">
        <v>0.15332233212966306</v>
      </c>
      <c r="AH1861" s="30">
        <v>2.2199627747067558</v>
      </c>
      <c r="AI1861" s="28">
        <v>0.11624405693702139</v>
      </c>
      <c r="AJ1861" s="30">
        <v>1.8397379068079236</v>
      </c>
      <c r="AK1861" s="30">
        <v>1.6618878324124895</v>
      </c>
      <c r="AL1861" s="28">
        <v>0.10701689423723439</v>
      </c>
      <c r="AM1861" s="30">
        <v>1.5179197469521692</v>
      </c>
      <c r="AN1861" s="28">
        <v>0.2120126314332052</v>
      </c>
      <c r="AO1861" s="30">
        <v>1.5872835825991896</v>
      </c>
      <c r="AP1861" s="28">
        <v>0.15904802832732515</v>
      </c>
    </row>
    <row r="1862" spans="1:42" x14ac:dyDescent="0.25">
      <c r="A1862" s="26" t="s">
        <v>336</v>
      </c>
      <c r="B1862" s="26" t="s">
        <v>233</v>
      </c>
      <c r="C1862" s="26" t="s">
        <v>341</v>
      </c>
      <c r="D1862" s="27">
        <v>29775434.323442727</v>
      </c>
      <c r="E1862" s="27">
        <v>29136262.472236753</v>
      </c>
      <c r="F1862" s="28">
        <v>2.1937331592033343E-2</v>
      </c>
      <c r="G1862" s="27">
        <v>28877885.971865803</v>
      </c>
      <c r="H1862" s="28">
        <v>3.1080819158693204E-2</v>
      </c>
      <c r="I1862" s="27">
        <v>24551745.212324869</v>
      </c>
      <c r="J1862" s="28">
        <v>0.21276243566162414</v>
      </c>
      <c r="K1862" s="29">
        <v>13511047.938687779</v>
      </c>
      <c r="L1862" s="29">
        <v>14239800.121046504</v>
      </c>
      <c r="M1862" s="28">
        <v>-5.117713564543825E-2</v>
      </c>
      <c r="N1862" s="29">
        <v>14689949.5677137</v>
      </c>
      <c r="O1862" s="28">
        <v>-8.0252258429597989E-2</v>
      </c>
      <c r="P1862" s="29">
        <v>12283134.17496923</v>
      </c>
      <c r="Q1862" s="28">
        <v>9.9967463208275598E-2</v>
      </c>
      <c r="R1862" s="29">
        <v>15520132.764165511</v>
      </c>
      <c r="S1862" s="29">
        <v>16340035.973860715</v>
      </c>
      <c r="T1862" s="28">
        <v>-5.0177564541890173E-2</v>
      </c>
      <c r="U1862" s="29">
        <v>17784103.555913851</v>
      </c>
      <c r="V1862" s="28">
        <v>-0.12730305942215953</v>
      </c>
      <c r="W1862" s="29">
        <v>14191843.419789016</v>
      </c>
      <c r="X1862" s="28">
        <v>9.3595264905779393E-2</v>
      </c>
      <c r="Y1862" s="26"/>
      <c r="Z1862" s="26"/>
      <c r="AA1862" s="26"/>
      <c r="AB1862" s="26"/>
      <c r="AC1862" s="30">
        <v>2.2037842259580183</v>
      </c>
      <c r="AD1862" s="30">
        <v>2.0461145679406831</v>
      </c>
      <c r="AE1862" s="28">
        <v>7.7058078998979082E-2</v>
      </c>
      <c r="AF1862" s="30">
        <v>1.9658260798481604</v>
      </c>
      <c r="AG1862" s="28">
        <v>0.1210474052354813</v>
      </c>
      <c r="AH1862" s="30">
        <v>1.9988176358405996</v>
      </c>
      <c r="AI1862" s="28">
        <v>0.10254391718493133</v>
      </c>
      <c r="AJ1862" s="30">
        <v>1.9185038411650273</v>
      </c>
      <c r="AK1862" s="30">
        <v>1.7831210726124633</v>
      </c>
      <c r="AL1862" s="28">
        <v>7.5924608054916687E-2</v>
      </c>
      <c r="AM1862" s="30">
        <v>1.6238032960768987</v>
      </c>
      <c r="AN1862" s="28">
        <v>0.18148783525696971</v>
      </c>
      <c r="AO1862" s="30">
        <v>1.7299898600973902</v>
      </c>
      <c r="AP1862" s="28">
        <v>0.10896825780066978</v>
      </c>
    </row>
    <row r="1863" spans="1:42" x14ac:dyDescent="0.25">
      <c r="A1863" s="26" t="s">
        <v>336</v>
      </c>
      <c r="B1863" s="26" t="s">
        <v>233</v>
      </c>
      <c r="C1863" s="26" t="s">
        <v>133</v>
      </c>
      <c r="D1863" s="27">
        <v>1063212.9585428773</v>
      </c>
      <c r="E1863" s="27">
        <v>1087933.3836752414</v>
      </c>
      <c r="F1863" s="28">
        <v>-2.2722370232682667E-2</v>
      </c>
      <c r="G1863" s="27">
        <v>1086207.6174485469</v>
      </c>
      <c r="H1863" s="28">
        <v>-2.1169671926701276E-2</v>
      </c>
      <c r="I1863" s="27">
        <v>875601.26327530388</v>
      </c>
      <c r="J1863" s="28">
        <v>0.21426613132761685</v>
      </c>
      <c r="K1863" s="29">
        <v>407284.04904902726</v>
      </c>
      <c r="L1863" s="29">
        <v>444845.60260255722</v>
      </c>
      <c r="M1863" s="28">
        <v>-8.443728191034619E-2</v>
      </c>
      <c r="N1863" s="29">
        <v>454105.59148552502</v>
      </c>
      <c r="O1863" s="28">
        <v>-0.10310717003798493</v>
      </c>
      <c r="P1863" s="29">
        <v>397896.1346384231</v>
      </c>
      <c r="Q1863" s="28">
        <v>2.3593881903716321E-2</v>
      </c>
      <c r="R1863" s="29">
        <v>237562.31638503386</v>
      </c>
      <c r="S1863" s="29">
        <v>259479.50831450117</v>
      </c>
      <c r="T1863" s="28">
        <v>-8.446598373734647E-2</v>
      </c>
      <c r="U1863" s="29">
        <v>261063.89868061052</v>
      </c>
      <c r="V1863" s="28">
        <v>-9.0022337114979076E-2</v>
      </c>
      <c r="W1863" s="29">
        <v>228706.93172478364</v>
      </c>
      <c r="X1863" s="28">
        <v>3.8719354037359988E-2</v>
      </c>
      <c r="Y1863" s="26"/>
      <c r="Z1863" s="26"/>
      <c r="AA1863" s="26"/>
      <c r="AB1863" s="26"/>
      <c r="AC1863" s="30">
        <v>2.6104949629758072</v>
      </c>
      <c r="AD1863" s="30">
        <v>2.4456426618815974</v>
      </c>
      <c r="AE1863" s="28">
        <v>6.7406536393741931E-2</v>
      </c>
      <c r="AF1863" s="30">
        <v>2.3919714661411975</v>
      </c>
      <c r="AG1863" s="28">
        <v>9.1357066724185712E-2</v>
      </c>
      <c r="AH1863" s="30">
        <v>2.200577454895313</v>
      </c>
      <c r="AI1863" s="28">
        <v>0.18627724607857304</v>
      </c>
      <c r="AJ1863" s="30">
        <v>4.475511835049014</v>
      </c>
      <c r="AK1863" s="30">
        <v>4.1927526020922459</v>
      </c>
      <c r="AL1863" s="28">
        <v>6.7439999396975397E-2</v>
      </c>
      <c r="AM1863" s="30">
        <v>4.1606963771633145</v>
      </c>
      <c r="AN1863" s="28">
        <v>7.5664126710523097E-2</v>
      </c>
      <c r="AO1863" s="30">
        <v>3.8284858997145124</v>
      </c>
      <c r="AP1863" s="28">
        <v>0.16900308693385807</v>
      </c>
    </row>
    <row r="1864" spans="1:42" x14ac:dyDescent="0.25">
      <c r="A1864" s="26" t="s">
        <v>336</v>
      </c>
      <c r="B1864" s="26" t="s">
        <v>233</v>
      </c>
      <c r="C1864" s="26" t="s">
        <v>334</v>
      </c>
      <c r="D1864" s="27">
        <v>507088.03614987613</v>
      </c>
      <c r="E1864" s="27">
        <v>506444.30513661861</v>
      </c>
      <c r="F1864" s="28">
        <v>1.2710795772180102E-3</v>
      </c>
      <c r="G1864" s="27">
        <v>546212.80711602804</v>
      </c>
      <c r="H1864" s="28">
        <v>-7.1629171737529237E-2</v>
      </c>
      <c r="I1864" s="27">
        <v>449271.03219000815</v>
      </c>
      <c r="J1864" s="28">
        <v>0.12869070075146913</v>
      </c>
      <c r="K1864" s="29">
        <v>225964.45580014266</v>
      </c>
      <c r="L1864" s="29">
        <v>244085.97182372666</v>
      </c>
      <c r="M1864" s="28">
        <v>-7.4242349481153089E-2</v>
      </c>
      <c r="N1864" s="29">
        <v>259815.16496493574</v>
      </c>
      <c r="O1864" s="28">
        <v>-0.13028765726343003</v>
      </c>
      <c r="P1864" s="29">
        <v>236266.21979829809</v>
      </c>
      <c r="Q1864" s="28">
        <v>-4.3602356726874042E-2</v>
      </c>
      <c r="R1864" s="29">
        <v>136353.55212960904</v>
      </c>
      <c r="S1864" s="29">
        <v>148510.50430224769</v>
      </c>
      <c r="T1864" s="28">
        <v>-8.1859207399207864E-2</v>
      </c>
      <c r="U1864" s="29">
        <v>156355.22898302719</v>
      </c>
      <c r="V1864" s="28">
        <v>-0.12792457907237234</v>
      </c>
      <c r="W1864" s="29">
        <v>142097.00809938964</v>
      </c>
      <c r="X1864" s="28">
        <v>-4.0419260381353989E-2</v>
      </c>
      <c r="Y1864" s="26"/>
      <c r="Z1864" s="26"/>
      <c r="AA1864" s="26"/>
      <c r="AB1864" s="26"/>
      <c r="AC1864" s="30">
        <v>2.2441053145029901</v>
      </c>
      <c r="AD1864" s="30">
        <v>2.0748603508535965</v>
      </c>
      <c r="AE1864" s="28">
        <v>8.1569327583789569E-2</v>
      </c>
      <c r="AF1864" s="30">
        <v>2.1023130316113154</v>
      </c>
      <c r="AG1864" s="28">
        <v>6.7445846912245103E-2</v>
      </c>
      <c r="AH1864" s="30">
        <v>1.9015457756659144</v>
      </c>
      <c r="AI1864" s="28">
        <v>0.18014793186722658</v>
      </c>
      <c r="AJ1864" s="30">
        <v>3.7189206165151485</v>
      </c>
      <c r="AK1864" s="30">
        <v>3.4101581400996808</v>
      </c>
      <c r="AL1864" s="28">
        <v>9.0541981846754604E-2</v>
      </c>
      <c r="AM1864" s="30">
        <v>3.4934092749486556</v>
      </c>
      <c r="AN1864" s="28">
        <v>6.4553370022700063E-2</v>
      </c>
      <c r="AO1864" s="30">
        <v>3.161720561180049</v>
      </c>
      <c r="AP1864" s="28">
        <v>0.1762331757513497</v>
      </c>
    </row>
    <row r="1865" spans="1:42" x14ac:dyDescent="0.25">
      <c r="A1865" s="26" t="s">
        <v>336</v>
      </c>
      <c r="B1865" s="26" t="s">
        <v>233</v>
      </c>
      <c r="C1865" s="26" t="s">
        <v>335</v>
      </c>
      <c r="D1865" s="27">
        <v>465128.69453276513</v>
      </c>
      <c r="E1865" s="27">
        <v>474470.68903633358</v>
      </c>
      <c r="F1865" s="28">
        <v>-1.9689297399049802E-2</v>
      </c>
      <c r="G1865" s="27">
        <v>440823.63902789593</v>
      </c>
      <c r="H1865" s="28">
        <v>5.5135553888323002E-2</v>
      </c>
      <c r="I1865" s="27">
        <v>355413.23595707299</v>
      </c>
      <c r="J1865" s="28">
        <v>0.30869829110400276</v>
      </c>
      <c r="K1865" s="29">
        <v>160951.4316972598</v>
      </c>
      <c r="L1865" s="29">
        <v>173200.91369045875</v>
      </c>
      <c r="M1865" s="28">
        <v>-7.07241187831779E-2</v>
      </c>
      <c r="N1865" s="29">
        <v>168965.20874860679</v>
      </c>
      <c r="O1865" s="28">
        <v>-4.7428563020155273E-2</v>
      </c>
      <c r="P1865" s="29">
        <v>142123.3186658691</v>
      </c>
      <c r="Q1865" s="28">
        <v>0.1324772965346768</v>
      </c>
      <c r="R1865" s="29">
        <v>94582.741788399697</v>
      </c>
      <c r="S1865" s="29">
        <v>101990.81803847935</v>
      </c>
      <c r="T1865" s="28">
        <v>-7.2634737053336687E-2</v>
      </c>
      <c r="U1865" s="29">
        <v>96341.333908435161</v>
      </c>
      <c r="V1865" s="28">
        <v>-1.8253765530243406E-2</v>
      </c>
      <c r="W1865" s="29">
        <v>80540.344878406569</v>
      </c>
      <c r="X1865" s="28">
        <v>0.17435233150780799</v>
      </c>
      <c r="Y1865" s="26"/>
      <c r="Z1865" s="26"/>
      <c r="AA1865" s="26"/>
      <c r="AB1865" s="26"/>
      <c r="AC1865" s="30">
        <v>2.8898698795525157</v>
      </c>
      <c r="AD1865" s="30">
        <v>2.7394237069920901</v>
      </c>
      <c r="AE1865" s="28">
        <v>5.4918913118999296E-2</v>
      </c>
      <c r="AF1865" s="30">
        <v>2.6089609943534056</v>
      </c>
      <c r="AG1865" s="28">
        <v>0.10767078764576528</v>
      </c>
      <c r="AH1865" s="30">
        <v>2.5007383678722488</v>
      </c>
      <c r="AI1865" s="28">
        <v>0.15560664669265628</v>
      </c>
      <c r="AJ1865" s="30">
        <v>4.9176909628328396</v>
      </c>
      <c r="AK1865" s="30">
        <v>4.6520921996853097</v>
      </c>
      <c r="AL1865" s="28">
        <v>5.7092325720779186E-2</v>
      </c>
      <c r="AM1865" s="30">
        <v>4.5756439229590073</v>
      </c>
      <c r="AN1865" s="28">
        <v>7.4753858830132705E-2</v>
      </c>
      <c r="AO1865" s="30">
        <v>4.4128596232564901</v>
      </c>
      <c r="AP1865" s="28">
        <v>0.11440004502200932</v>
      </c>
    </row>
    <row r="1866" spans="1:42" x14ac:dyDescent="0.25">
      <c r="A1866" s="26" t="s">
        <v>336</v>
      </c>
      <c r="B1866" s="26" t="s">
        <v>233</v>
      </c>
      <c r="C1866" s="26" t="s">
        <v>161</v>
      </c>
      <c r="D1866" s="27">
        <v>90996.227860236162</v>
      </c>
      <c r="E1866" s="27">
        <v>107018.3895022893</v>
      </c>
      <c r="F1866" s="28">
        <v>-0.14971409789072182</v>
      </c>
      <c r="G1866" s="27">
        <v>99171.171304622883</v>
      </c>
      <c r="H1866" s="28">
        <v>-8.243265998417873E-2</v>
      </c>
      <c r="I1866" s="27">
        <v>70916.995128222698</v>
      </c>
      <c r="J1866" s="28">
        <v>0.2831371055091782</v>
      </c>
      <c r="K1866" s="29">
        <v>20368.161551624773</v>
      </c>
      <c r="L1866" s="29">
        <v>27558.717088371781</v>
      </c>
      <c r="M1866" s="28">
        <v>-0.26091764408659701</v>
      </c>
      <c r="N1866" s="29">
        <v>25325.21777198245</v>
      </c>
      <c r="O1866" s="28">
        <v>-0.19573597609264073</v>
      </c>
      <c r="P1866" s="29">
        <v>19506.596174255887</v>
      </c>
      <c r="Q1866" s="28">
        <v>4.416789939527993E-2</v>
      </c>
      <c r="R1866" s="29">
        <v>6626.0224670249963</v>
      </c>
      <c r="S1866" s="29">
        <v>8978.185973774227</v>
      </c>
      <c r="T1866" s="28">
        <v>-0.26198649856664019</v>
      </c>
      <c r="U1866" s="29">
        <v>8367.3357891481337</v>
      </c>
      <c r="V1866" s="28">
        <v>-0.2081084548299714</v>
      </c>
      <c r="W1866" s="29">
        <v>6069.5787469873494</v>
      </c>
      <c r="X1866" s="28">
        <v>9.1677485906882614E-2</v>
      </c>
      <c r="Y1866" s="26"/>
      <c r="Z1866" s="26"/>
      <c r="AA1866" s="26"/>
      <c r="AB1866" s="26"/>
      <c r="AC1866" s="30">
        <v>4.4675719813788186</v>
      </c>
      <c r="AD1866" s="30">
        <v>3.8832863358303786</v>
      </c>
      <c r="AE1866" s="28">
        <v>0.15046164382918209</v>
      </c>
      <c r="AF1866" s="30">
        <v>3.9159059636729747</v>
      </c>
      <c r="AG1866" s="28">
        <v>0.14087825980080523</v>
      </c>
      <c r="AH1866" s="30">
        <v>3.635539204006101</v>
      </c>
      <c r="AI1866" s="28">
        <v>0.22886090086881136</v>
      </c>
      <c r="AJ1866" s="30">
        <v>13.733160174612623</v>
      </c>
      <c r="AK1866" s="30">
        <v>11.919823204252605</v>
      </c>
      <c r="AL1866" s="28">
        <v>0.15212784110028393</v>
      </c>
      <c r="AM1866" s="30">
        <v>11.852180168655494</v>
      </c>
      <c r="AN1866" s="28">
        <v>0.15870329164684868</v>
      </c>
      <c r="AO1866" s="30">
        <v>11.684006103952852</v>
      </c>
      <c r="AP1866" s="28">
        <v>0.1753811194917568</v>
      </c>
    </row>
    <row r="1867" spans="1:42" x14ac:dyDescent="0.25">
      <c r="A1867" s="26" t="s">
        <v>336</v>
      </c>
      <c r="B1867" s="26" t="s">
        <v>233</v>
      </c>
      <c r="C1867" s="26" t="s">
        <v>468</v>
      </c>
      <c r="D1867" s="27">
        <v>14954.314228798152</v>
      </c>
      <c r="E1867" s="27">
        <v>23647.589553331138</v>
      </c>
      <c r="F1867" s="28">
        <v>-0.36761782019801675</v>
      </c>
      <c r="G1867" s="27">
        <v>30029.523766347171</v>
      </c>
      <c r="H1867" s="28">
        <v>-0.50201294082602721</v>
      </c>
      <c r="I1867" s="27">
        <v>16334.277187874317</v>
      </c>
      <c r="J1867" s="28">
        <v>-8.4482646106959353E-2</v>
      </c>
      <c r="K1867" s="29">
        <v>3589.746350312892</v>
      </c>
      <c r="L1867" s="29">
        <v>5873.0698132577663</v>
      </c>
      <c r="M1867" s="28">
        <v>-0.38877853244491312</v>
      </c>
      <c r="N1867" s="29">
        <v>7336.1901989599755</v>
      </c>
      <c r="O1867" s="28">
        <v>-0.51067975979933056</v>
      </c>
      <c r="P1867" s="29">
        <v>4403.8812919280881</v>
      </c>
      <c r="Q1867" s="28">
        <v>-0.18486759466187952</v>
      </c>
      <c r="R1867" s="29">
        <v>1318.7960463781806</v>
      </c>
      <c r="S1867" s="29">
        <v>2015.2268458034528</v>
      </c>
      <c r="T1867" s="28">
        <v>-0.34558432013524093</v>
      </c>
      <c r="U1867" s="29">
        <v>2570.2057630629088</v>
      </c>
      <c r="V1867" s="28">
        <v>-0.48689086868804848</v>
      </c>
      <c r="W1867" s="29">
        <v>1315.5179825413743</v>
      </c>
      <c r="X1867" s="28">
        <v>2.4918426660147687E-3</v>
      </c>
      <c r="Y1867" s="26"/>
      <c r="Z1867" s="26"/>
      <c r="AA1867" s="26"/>
      <c r="AB1867" s="26"/>
      <c r="AC1867" s="30">
        <v>4.1658414744247025</v>
      </c>
      <c r="AD1867" s="30">
        <v>4.0264444839306144</v>
      </c>
      <c r="AE1867" s="28">
        <v>3.4620368181013349E-2</v>
      </c>
      <c r="AF1867" s="30">
        <v>4.093340405842306</v>
      </c>
      <c r="AG1867" s="28">
        <v>1.7711956835771075E-2</v>
      </c>
      <c r="AH1867" s="30">
        <v>3.7090639154632878</v>
      </c>
      <c r="AI1867" s="28">
        <v>0.12315170872550467</v>
      </c>
      <c r="AJ1867" s="30">
        <v>11.339368410958841</v>
      </c>
      <c r="AK1867" s="30">
        <v>11.734455405144752</v>
      </c>
      <c r="AL1867" s="28">
        <v>-3.3668967203428372E-2</v>
      </c>
      <c r="AM1867" s="30">
        <v>11.68370416015294</v>
      </c>
      <c r="AN1867" s="28">
        <v>-2.9471453956224816E-2</v>
      </c>
      <c r="AO1867" s="30">
        <v>12.416612623051384</v>
      </c>
      <c r="AP1867" s="28">
        <v>-8.6758300737565422E-2</v>
      </c>
    </row>
    <row r="1868" spans="1:42" x14ac:dyDescent="0.25">
      <c r="A1868" s="26" t="s">
        <v>336</v>
      </c>
      <c r="B1868" s="26" t="s">
        <v>233</v>
      </c>
      <c r="C1868" s="26" t="s">
        <v>470</v>
      </c>
      <c r="D1868" s="26"/>
      <c r="E1868" s="26"/>
      <c r="F1868" s="26"/>
      <c r="G1868" s="27">
        <v>18.631880052089691</v>
      </c>
      <c r="H1868" s="28">
        <v>-1</v>
      </c>
      <c r="I1868" s="26"/>
      <c r="J1868" s="26"/>
      <c r="K1868" s="26"/>
      <c r="L1868" s="26"/>
      <c r="M1868" s="26"/>
      <c r="N1868" s="29">
        <v>1.1659499406814575</v>
      </c>
      <c r="O1868" s="28">
        <v>-1</v>
      </c>
      <c r="P1868" s="26"/>
      <c r="Q1868" s="26"/>
      <c r="R1868" s="26"/>
      <c r="S1868" s="26"/>
      <c r="T1868" s="26"/>
      <c r="U1868" s="29">
        <v>0.3381254730681782</v>
      </c>
      <c r="V1868" s="28">
        <v>-1</v>
      </c>
      <c r="W1868" s="26"/>
      <c r="X1868" s="26"/>
      <c r="Y1868" s="26"/>
      <c r="Z1868" s="26"/>
      <c r="AA1868" s="26"/>
      <c r="AB1868" s="26"/>
      <c r="AC1868" s="26"/>
      <c r="AD1868" s="26"/>
      <c r="AE1868" s="26"/>
      <c r="AF1868" s="30">
        <v>15.98</v>
      </c>
      <c r="AG1868" s="28">
        <v>-1</v>
      </c>
      <c r="AH1868" s="26"/>
      <c r="AI1868" s="26"/>
      <c r="AJ1868" s="26"/>
      <c r="AK1868" s="26"/>
      <c r="AL1868" s="26"/>
      <c r="AM1868" s="30">
        <v>55.103449861444886</v>
      </c>
      <c r="AN1868" s="28">
        <v>-1</v>
      </c>
      <c r="AO1868" s="26"/>
      <c r="AP1868" s="26"/>
    </row>
    <row r="1869" spans="1:42" x14ac:dyDescent="0.25">
      <c r="A1869" s="26" t="s">
        <v>336</v>
      </c>
      <c r="B1869" s="26" t="s">
        <v>233</v>
      </c>
      <c r="C1869" s="26" t="s">
        <v>471</v>
      </c>
      <c r="D1869" s="27">
        <v>380116.0579855871</v>
      </c>
      <c r="E1869" s="27">
        <v>357468.49992864969</v>
      </c>
      <c r="F1869" s="28">
        <v>6.335539512280898E-2</v>
      </c>
      <c r="G1869" s="27">
        <v>317499.70104362251</v>
      </c>
      <c r="H1869" s="28">
        <v>0.19721705795673014</v>
      </c>
      <c r="I1869" s="27">
        <v>238728.63971012831</v>
      </c>
      <c r="J1869" s="28">
        <v>0.59225159765973523</v>
      </c>
      <c r="K1869" s="29">
        <v>133204.84562290084</v>
      </c>
      <c r="L1869" s="29">
        <v>130203.40466828512</v>
      </c>
      <c r="M1869" s="28">
        <v>2.3051939096849248E-2</v>
      </c>
      <c r="N1869" s="29">
        <v>122370.05233934782</v>
      </c>
      <c r="O1869" s="28">
        <v>8.8541216387705332E-2</v>
      </c>
      <c r="P1869" s="29">
        <v>93094.591864459362</v>
      </c>
      <c r="Q1869" s="28">
        <v>0.43085482147920923</v>
      </c>
      <c r="R1869" s="29">
        <v>81569.586336228633</v>
      </c>
      <c r="S1869" s="29">
        <v>80941.759355259463</v>
      </c>
      <c r="T1869" s="28">
        <v>7.7565274830954725E-3</v>
      </c>
      <c r="U1869" s="29">
        <v>73479.664738772961</v>
      </c>
      <c r="V1869" s="28">
        <v>0.11009742118742778</v>
      </c>
      <c r="W1869" s="29">
        <v>54978.57033066381</v>
      </c>
      <c r="X1869" s="28">
        <v>0.48366146747060679</v>
      </c>
      <c r="Y1869" s="26"/>
      <c r="Z1869" s="26"/>
      <c r="AA1869" s="26"/>
      <c r="AB1869" s="26"/>
      <c r="AC1869" s="30">
        <v>2.8536203484795508</v>
      </c>
      <c r="AD1869" s="30">
        <v>2.7454620010848432</v>
      </c>
      <c r="AE1869" s="28">
        <v>3.9395317564755915E-2</v>
      </c>
      <c r="AF1869" s="30">
        <v>2.5945866245374742</v>
      </c>
      <c r="AG1869" s="28">
        <v>9.9836221112198711E-2</v>
      </c>
      <c r="AH1869" s="30">
        <v>2.5643663603757365</v>
      </c>
      <c r="AI1869" s="28">
        <v>0.11279745069711185</v>
      </c>
      <c r="AJ1869" s="30">
        <v>4.6600218912322822</v>
      </c>
      <c r="AK1869" s="30">
        <v>4.4163668145597574</v>
      </c>
      <c r="AL1869" s="28">
        <v>5.5170932783311685E-2</v>
      </c>
      <c r="AM1869" s="30">
        <v>4.3209192934176208</v>
      </c>
      <c r="AN1869" s="28">
        <v>7.8479271374321119E-2</v>
      </c>
      <c r="AO1869" s="30">
        <v>4.342212579816386</v>
      </c>
      <c r="AP1869" s="28">
        <v>7.3190638545231015E-2</v>
      </c>
    </row>
    <row r="1870" spans="1:42" x14ac:dyDescent="0.25">
      <c r="A1870" s="26" t="s">
        <v>336</v>
      </c>
      <c r="B1870" s="26" t="s">
        <v>233</v>
      </c>
      <c r="C1870" s="26" t="s">
        <v>472</v>
      </c>
      <c r="D1870" s="26"/>
      <c r="E1870" s="26"/>
      <c r="F1870" s="26"/>
      <c r="G1870" s="27">
        <v>717.28382899165149</v>
      </c>
      <c r="H1870" s="28">
        <v>-1</v>
      </c>
      <c r="I1870" s="27">
        <v>250.42817996621133</v>
      </c>
      <c r="J1870" s="28">
        <v>-1</v>
      </c>
      <c r="K1870" s="26"/>
      <c r="L1870" s="26"/>
      <c r="M1870" s="26"/>
      <c r="N1870" s="29">
        <v>239.89425718784332</v>
      </c>
      <c r="O1870" s="28">
        <v>-1</v>
      </c>
      <c r="P1870" s="29">
        <v>83.755244135856628</v>
      </c>
      <c r="Q1870" s="28">
        <v>-1</v>
      </c>
      <c r="R1870" s="26"/>
      <c r="S1870" s="26"/>
      <c r="T1870" s="26"/>
      <c r="U1870" s="29">
        <v>67.161776088178158</v>
      </c>
      <c r="V1870" s="28">
        <v>-1</v>
      </c>
      <c r="W1870" s="29">
        <v>16.800839222967625</v>
      </c>
      <c r="X1870" s="28">
        <v>-1</v>
      </c>
      <c r="Y1870" s="26"/>
      <c r="Z1870" s="26"/>
      <c r="AA1870" s="26"/>
      <c r="AB1870" s="26"/>
      <c r="AC1870" s="26"/>
      <c r="AD1870" s="26"/>
      <c r="AE1870" s="26"/>
      <c r="AF1870" s="30">
        <v>2.9899999999999998</v>
      </c>
      <c r="AG1870" s="28">
        <v>-1</v>
      </c>
      <c r="AH1870" s="30">
        <v>2.99</v>
      </c>
      <c r="AI1870" s="28">
        <v>-1</v>
      </c>
      <c r="AJ1870" s="26"/>
      <c r="AK1870" s="26"/>
      <c r="AL1870" s="26"/>
      <c r="AM1870" s="30">
        <v>10.679941341186598</v>
      </c>
      <c r="AN1870" s="28">
        <v>-1</v>
      </c>
      <c r="AO1870" s="30">
        <v>14.90569468838574</v>
      </c>
      <c r="AP1870" s="28">
        <v>-1</v>
      </c>
    </row>
    <row r="1871" spans="1:42" x14ac:dyDescent="0.25">
      <c r="A1871" s="26" t="s">
        <v>336</v>
      </c>
      <c r="B1871" s="26" t="s">
        <v>233</v>
      </c>
      <c r="C1871" s="26" t="s">
        <v>473</v>
      </c>
      <c r="D1871" s="26"/>
      <c r="E1871" s="27">
        <v>64.146553194522852</v>
      </c>
      <c r="F1871" s="28">
        <v>-1</v>
      </c>
      <c r="G1871" s="27">
        <v>178.0862997353077</v>
      </c>
      <c r="H1871" s="28">
        <v>-1</v>
      </c>
      <c r="I1871" s="27">
        <v>47.268715078830716</v>
      </c>
      <c r="J1871" s="28">
        <v>-1</v>
      </c>
      <c r="K1871" s="26"/>
      <c r="L1871" s="29">
        <v>19.930893618097862</v>
      </c>
      <c r="M1871" s="28">
        <v>-1</v>
      </c>
      <c r="N1871" s="29">
        <v>14.637055291133139</v>
      </c>
      <c r="O1871" s="28">
        <v>-1</v>
      </c>
      <c r="P1871" s="29">
        <v>1.1823090314865112</v>
      </c>
      <c r="Q1871" s="28">
        <v>-1</v>
      </c>
      <c r="R1871" s="26"/>
      <c r="S1871" s="29">
        <v>2.1382184264489941</v>
      </c>
      <c r="T1871" s="28">
        <v>-1</v>
      </c>
      <c r="U1871" s="29">
        <v>5.9381387890982271</v>
      </c>
      <c r="V1871" s="28">
        <v>-1</v>
      </c>
      <c r="W1871" s="29">
        <v>1.0877243286995011</v>
      </c>
      <c r="X1871" s="28">
        <v>-1</v>
      </c>
      <c r="Y1871" s="26"/>
      <c r="Z1871" s="26"/>
      <c r="AA1871" s="26"/>
      <c r="AB1871" s="26"/>
      <c r="AC1871" s="26"/>
      <c r="AD1871" s="30">
        <v>3.2184484260292181</v>
      </c>
      <c r="AE1871" s="28">
        <v>-1</v>
      </c>
      <c r="AF1871" s="30">
        <v>12.166811984592908</v>
      </c>
      <c r="AG1871" s="28">
        <v>-1</v>
      </c>
      <c r="AH1871" s="30">
        <v>39.979999999999997</v>
      </c>
      <c r="AI1871" s="28">
        <v>-1</v>
      </c>
      <c r="AJ1871" s="26"/>
      <c r="AK1871" s="30">
        <v>30.000000187564108</v>
      </c>
      <c r="AL1871" s="28">
        <v>-1</v>
      </c>
      <c r="AM1871" s="30">
        <v>29.990255543076</v>
      </c>
      <c r="AN1871" s="28">
        <v>-1</v>
      </c>
      <c r="AO1871" s="30">
        <v>43.456520950805498</v>
      </c>
      <c r="AP1871" s="28">
        <v>-1</v>
      </c>
    </row>
    <row r="1872" spans="1:42" x14ac:dyDescent="0.25">
      <c r="A1872" s="26" t="s">
        <v>336</v>
      </c>
      <c r="B1872" s="26" t="s">
        <v>233</v>
      </c>
      <c r="C1872" s="26" t="s">
        <v>474</v>
      </c>
      <c r="D1872" s="27">
        <v>6790.7010877692701</v>
      </c>
      <c r="E1872" s="27">
        <v>5229.4190637707707</v>
      </c>
      <c r="F1872" s="28">
        <v>0.29855745063825651</v>
      </c>
      <c r="G1872" s="27">
        <v>4957.3576563298702</v>
      </c>
      <c r="H1872" s="28">
        <v>0.36982270768752584</v>
      </c>
      <c r="I1872" s="27">
        <v>2634.0284665977956</v>
      </c>
      <c r="J1872" s="28">
        <v>1.5780667042449923</v>
      </c>
      <c r="K1872" s="29">
        <v>1785.0179374217987</v>
      </c>
      <c r="L1872" s="29">
        <v>1357.3764836788177</v>
      </c>
      <c r="M1872" s="28">
        <v>0.31504999451881577</v>
      </c>
      <c r="N1872" s="29">
        <v>1266.8948906946191</v>
      </c>
      <c r="O1872" s="28">
        <v>0.40897082349357383</v>
      </c>
      <c r="P1872" s="29">
        <v>736.67666982617766</v>
      </c>
      <c r="Q1872" s="28">
        <v>1.423068369795099</v>
      </c>
      <c r="R1872" s="29">
        <v>582.87025867085936</v>
      </c>
      <c r="S1872" s="29">
        <v>469.87442581777566</v>
      </c>
      <c r="T1872" s="28">
        <v>0.240480917122536</v>
      </c>
      <c r="U1872" s="29">
        <v>530.41948139923909</v>
      </c>
      <c r="V1872" s="28">
        <v>9.8885465392892169E-2</v>
      </c>
      <c r="W1872" s="29">
        <v>268.81938046533583</v>
      </c>
      <c r="X1872" s="28">
        <v>1.1682598094746384</v>
      </c>
      <c r="Y1872" s="26"/>
      <c r="Z1872" s="26"/>
      <c r="AA1872" s="26"/>
      <c r="AB1872" s="26"/>
      <c r="AC1872" s="30">
        <v>3.8042761058062307</v>
      </c>
      <c r="AD1872" s="30">
        <v>3.8525929442933795</v>
      </c>
      <c r="AE1872" s="28">
        <v>-1.2541381657960454E-2</v>
      </c>
      <c r="AF1872" s="30">
        <v>3.9129983811141797</v>
      </c>
      <c r="AG1872" s="28">
        <v>-2.7784901683754776E-2</v>
      </c>
      <c r="AH1872" s="30">
        <v>3.5755557010096535</v>
      </c>
      <c r="AI1872" s="28">
        <v>6.3967792399931528E-2</v>
      </c>
      <c r="AJ1872" s="30">
        <v>11.650450484906122</v>
      </c>
      <c r="AK1872" s="30">
        <v>11.129397082357526</v>
      </c>
      <c r="AL1872" s="28">
        <v>4.6817756495954002E-2</v>
      </c>
      <c r="AM1872" s="30">
        <v>9.3461078074516237</v>
      </c>
      <c r="AN1872" s="28">
        <v>0.24655639812085758</v>
      </c>
      <c r="AO1872" s="30">
        <v>9.7985065735892984</v>
      </c>
      <c r="AP1872" s="28">
        <v>0.18900267070376994</v>
      </c>
    </row>
    <row r="1873" spans="1:42" x14ac:dyDescent="0.25">
      <c r="A1873" s="26" t="s">
        <v>336</v>
      </c>
      <c r="B1873" s="26" t="s">
        <v>233</v>
      </c>
      <c r="C1873" s="26" t="s">
        <v>475</v>
      </c>
      <c r="D1873" s="26"/>
      <c r="E1873" s="26"/>
      <c r="F1873" s="26"/>
      <c r="G1873" s="27">
        <v>46.234429090023042</v>
      </c>
      <c r="H1873" s="28">
        <v>-1</v>
      </c>
      <c r="I1873" s="26"/>
      <c r="J1873" s="26"/>
      <c r="K1873" s="26"/>
      <c r="L1873" s="26"/>
      <c r="M1873" s="26"/>
      <c r="N1873" s="29">
        <v>3.9550212860251577</v>
      </c>
      <c r="O1873" s="28">
        <v>-1</v>
      </c>
      <c r="P1873" s="26"/>
      <c r="Q1873" s="26"/>
      <c r="R1873" s="26"/>
      <c r="S1873" s="26"/>
      <c r="T1873" s="26"/>
      <c r="U1873" s="29">
        <v>1.1448745682853598</v>
      </c>
      <c r="V1873" s="28">
        <v>-1</v>
      </c>
      <c r="W1873" s="26"/>
      <c r="X1873" s="26"/>
      <c r="Y1873" s="26"/>
      <c r="Z1873" s="26"/>
      <c r="AA1873" s="26"/>
      <c r="AB1873" s="26"/>
      <c r="AC1873" s="26"/>
      <c r="AD1873" s="26"/>
      <c r="AE1873" s="26"/>
      <c r="AF1873" s="30">
        <v>11.690058218748344</v>
      </c>
      <c r="AG1873" s="28">
        <v>-1</v>
      </c>
      <c r="AH1873" s="26"/>
      <c r="AI1873" s="26"/>
      <c r="AJ1873" s="26"/>
      <c r="AK1873" s="26"/>
      <c r="AL1873" s="26"/>
      <c r="AM1873" s="30">
        <v>40.383837994817888</v>
      </c>
      <c r="AN1873" s="28">
        <v>-1</v>
      </c>
      <c r="AO1873" s="26"/>
      <c r="AP1873" s="26"/>
    </row>
    <row r="1874" spans="1:42" x14ac:dyDescent="0.25">
      <c r="A1874" s="26" t="s">
        <v>336</v>
      </c>
      <c r="B1874" s="26" t="s">
        <v>233</v>
      </c>
      <c r="C1874" s="26" t="s">
        <v>476</v>
      </c>
      <c r="D1874" s="27">
        <v>85012.63654717803</v>
      </c>
      <c r="E1874" s="27">
        <v>117002.18910768389</v>
      </c>
      <c r="F1874" s="28">
        <v>-0.27340986356301439</v>
      </c>
      <c r="G1874" s="27">
        <v>123323.93798427343</v>
      </c>
      <c r="H1874" s="28">
        <v>-0.31065583911195693</v>
      </c>
      <c r="I1874" s="27">
        <v>116684.59624694467</v>
      </c>
      <c r="J1874" s="28">
        <v>-0.27143222600468958</v>
      </c>
      <c r="K1874" s="29">
        <v>27746.586074358962</v>
      </c>
      <c r="L1874" s="29">
        <v>42997.50902217361</v>
      </c>
      <c r="M1874" s="28">
        <v>-0.35469317396851568</v>
      </c>
      <c r="N1874" s="29">
        <v>46595.156409258962</v>
      </c>
      <c r="O1874" s="28">
        <v>-0.40451780372507956</v>
      </c>
      <c r="P1874" s="29">
        <v>49028.726801409743</v>
      </c>
      <c r="Q1874" s="28">
        <v>-0.43407492128551145</v>
      </c>
      <c r="R1874" s="29">
        <v>13013.155452171091</v>
      </c>
      <c r="S1874" s="29">
        <v>21049.058683219864</v>
      </c>
      <c r="T1874" s="28">
        <v>-0.3817701946669439</v>
      </c>
      <c r="U1874" s="29">
        <v>22861.6691696622</v>
      </c>
      <c r="V1874" s="28">
        <v>-0.43078716800609834</v>
      </c>
      <c r="W1874" s="29">
        <v>25561.7745477428</v>
      </c>
      <c r="X1874" s="28">
        <v>-0.49091345642432316</v>
      </c>
      <c r="Y1874" s="26"/>
      <c r="Z1874" s="26"/>
      <c r="AA1874" s="26"/>
      <c r="AB1874" s="26"/>
      <c r="AC1874" s="30">
        <v>3.0638953678607503</v>
      </c>
      <c r="AD1874" s="30">
        <v>2.7211387768381288</v>
      </c>
      <c r="AE1874" s="28">
        <v>0.12596071686608101</v>
      </c>
      <c r="AF1874" s="30">
        <v>2.6467115358747382</v>
      </c>
      <c r="AG1874" s="28">
        <v>0.15762346078570022</v>
      </c>
      <c r="AH1874" s="30">
        <v>2.3799230340933426</v>
      </c>
      <c r="AI1874" s="28">
        <v>0.28739262739560584</v>
      </c>
      <c r="AJ1874" s="30">
        <v>6.5328226393387681</v>
      </c>
      <c r="AK1874" s="30">
        <v>5.5585473378416239</v>
      </c>
      <c r="AL1874" s="28">
        <v>0.17527516494542508</v>
      </c>
      <c r="AM1874" s="30">
        <v>5.3943540635224601</v>
      </c>
      <c r="AN1874" s="28">
        <v>0.21104817414837973</v>
      </c>
      <c r="AO1874" s="30">
        <v>4.5648081289899469</v>
      </c>
      <c r="AP1874" s="28">
        <v>0.43112754243720708</v>
      </c>
    </row>
    <row r="1875" spans="1:42" x14ac:dyDescent="0.25">
      <c r="A1875" s="26" t="s">
        <v>336</v>
      </c>
      <c r="B1875" s="26" t="s">
        <v>233</v>
      </c>
      <c r="C1875" s="26" t="s">
        <v>477</v>
      </c>
      <c r="D1875" s="27">
        <v>69251.212543668749</v>
      </c>
      <c r="E1875" s="27">
        <v>78077.234331992862</v>
      </c>
      <c r="F1875" s="28">
        <v>-0.11304219294954675</v>
      </c>
      <c r="G1875" s="27">
        <v>63201.700834108589</v>
      </c>
      <c r="H1875" s="28">
        <v>9.5717546042611706E-2</v>
      </c>
      <c r="I1875" s="27">
        <v>51650.992578705547</v>
      </c>
      <c r="J1875" s="28">
        <v>0.34075279266209779</v>
      </c>
      <c r="K1875" s="29">
        <v>14993.397263890081</v>
      </c>
      <c r="L1875" s="29">
        <v>20308.339897817103</v>
      </c>
      <c r="M1875" s="28">
        <v>-0.26171231428415831</v>
      </c>
      <c r="N1875" s="29">
        <v>16457.8221727282</v>
      </c>
      <c r="O1875" s="28">
        <v>-8.8980479523273509E-2</v>
      </c>
      <c r="P1875" s="29">
        <v>14281.100659334279</v>
      </c>
      <c r="Q1875" s="28">
        <v>4.9876870246008502E-2</v>
      </c>
      <c r="R1875" s="29">
        <v>4724.3561619759557</v>
      </c>
      <c r="S1875" s="29">
        <v>6490.9464837265486</v>
      </c>
      <c r="T1875" s="28">
        <v>-0.27216220718805978</v>
      </c>
      <c r="U1875" s="29">
        <v>5191.0099992679752</v>
      </c>
      <c r="V1875" s="28">
        <v>-8.9896539855986793E-2</v>
      </c>
      <c r="W1875" s="29">
        <v>4467.3528204289696</v>
      </c>
      <c r="X1875" s="28">
        <v>5.7529224101513392E-2</v>
      </c>
      <c r="Y1875" s="26"/>
      <c r="Z1875" s="26"/>
      <c r="AA1875" s="26"/>
      <c r="AB1875" s="26"/>
      <c r="AC1875" s="30">
        <v>4.6187806088785859</v>
      </c>
      <c r="AD1875" s="30">
        <v>3.8445896968853277</v>
      </c>
      <c r="AE1875" s="28">
        <v>0.20137153065266353</v>
      </c>
      <c r="AF1875" s="30">
        <v>3.8402226109137558</v>
      </c>
      <c r="AG1875" s="28">
        <v>0.20273772560793743</v>
      </c>
      <c r="AH1875" s="30">
        <v>3.6167375198035532</v>
      </c>
      <c r="AI1875" s="28">
        <v>0.27705717752209447</v>
      </c>
      <c r="AJ1875" s="30">
        <v>14.658338653854692</v>
      </c>
      <c r="AK1875" s="30">
        <v>12.028636274808349</v>
      </c>
      <c r="AL1875" s="28">
        <v>0.21862015934040216</v>
      </c>
      <c r="AM1875" s="30">
        <v>12.175222325331902</v>
      </c>
      <c r="AN1875" s="28">
        <v>0.20394833557629508</v>
      </c>
      <c r="AO1875" s="30">
        <v>11.561878959393642</v>
      </c>
      <c r="AP1875" s="28">
        <v>0.26781630436852821</v>
      </c>
    </row>
    <row r="1876" spans="1:42" x14ac:dyDescent="0.25">
      <c r="A1876" s="26" t="s">
        <v>336</v>
      </c>
      <c r="B1876" s="26" t="s">
        <v>233</v>
      </c>
      <c r="C1876" s="26" t="s">
        <v>478</v>
      </c>
      <c r="D1876" s="27">
        <v>507088.03614987613</v>
      </c>
      <c r="E1876" s="27">
        <v>506444.30513661861</v>
      </c>
      <c r="F1876" s="28">
        <v>1.2710795772180102E-3</v>
      </c>
      <c r="G1876" s="27">
        <v>546212.80711602804</v>
      </c>
      <c r="H1876" s="28">
        <v>-7.1629171737529237E-2</v>
      </c>
      <c r="I1876" s="27">
        <v>449271.03219000815</v>
      </c>
      <c r="J1876" s="28">
        <v>0.12869070075146913</v>
      </c>
      <c r="K1876" s="29">
        <v>225964.45580014266</v>
      </c>
      <c r="L1876" s="29">
        <v>244085.97182372666</v>
      </c>
      <c r="M1876" s="28">
        <v>-7.4242349481153089E-2</v>
      </c>
      <c r="N1876" s="29">
        <v>259815.16496493574</v>
      </c>
      <c r="O1876" s="28">
        <v>-0.13028765726343003</v>
      </c>
      <c r="P1876" s="29">
        <v>236266.21979829809</v>
      </c>
      <c r="Q1876" s="28">
        <v>-4.3602356726874042E-2</v>
      </c>
      <c r="R1876" s="29">
        <v>136353.55212960904</v>
      </c>
      <c r="S1876" s="29">
        <v>148510.50430224769</v>
      </c>
      <c r="T1876" s="28">
        <v>-8.1859207399207864E-2</v>
      </c>
      <c r="U1876" s="29">
        <v>156355.22898302719</v>
      </c>
      <c r="V1876" s="28">
        <v>-0.12792457907237234</v>
      </c>
      <c r="W1876" s="29">
        <v>142097.00809938964</v>
      </c>
      <c r="X1876" s="28">
        <v>-4.0419260381353989E-2</v>
      </c>
      <c r="Y1876" s="26"/>
      <c r="Z1876" s="26"/>
      <c r="AA1876" s="26"/>
      <c r="AB1876" s="26"/>
      <c r="AC1876" s="30">
        <v>2.2441053145029901</v>
      </c>
      <c r="AD1876" s="30">
        <v>2.0748603508535965</v>
      </c>
      <c r="AE1876" s="28">
        <v>8.1569327583789569E-2</v>
      </c>
      <c r="AF1876" s="30">
        <v>2.1023130316113154</v>
      </c>
      <c r="AG1876" s="28">
        <v>6.7445846912245103E-2</v>
      </c>
      <c r="AH1876" s="30">
        <v>1.9015457756659144</v>
      </c>
      <c r="AI1876" s="28">
        <v>0.18014793186722658</v>
      </c>
      <c r="AJ1876" s="30">
        <v>3.7189206165151485</v>
      </c>
      <c r="AK1876" s="30">
        <v>3.4101581400996808</v>
      </c>
      <c r="AL1876" s="28">
        <v>9.0541981846754604E-2</v>
      </c>
      <c r="AM1876" s="30">
        <v>3.4934092749486556</v>
      </c>
      <c r="AN1876" s="28">
        <v>6.4553370022700063E-2</v>
      </c>
      <c r="AO1876" s="30">
        <v>3.161720561180049</v>
      </c>
      <c r="AP1876" s="28">
        <v>0.1762331757513497</v>
      </c>
    </row>
    <row r="1877" spans="1:42" x14ac:dyDescent="0.25">
      <c r="A1877" s="26" t="s">
        <v>336</v>
      </c>
      <c r="B1877" s="26" t="s">
        <v>233</v>
      </c>
      <c r="C1877" s="26" t="s">
        <v>479</v>
      </c>
      <c r="D1877" s="26"/>
      <c r="E1877" s="26"/>
      <c r="F1877" s="26"/>
      <c r="G1877" s="27">
        <v>22.352609968185426</v>
      </c>
      <c r="H1877" s="28">
        <v>-1</v>
      </c>
      <c r="I1877" s="26"/>
      <c r="J1877" s="26"/>
      <c r="K1877" s="26"/>
      <c r="L1877" s="26"/>
      <c r="M1877" s="26"/>
      <c r="N1877" s="29">
        <v>4.6582258939743042</v>
      </c>
      <c r="O1877" s="28">
        <v>-1</v>
      </c>
      <c r="P1877" s="26"/>
      <c r="Q1877" s="26"/>
      <c r="R1877" s="26"/>
      <c r="S1877" s="26"/>
      <c r="T1877" s="26"/>
      <c r="U1877" s="29">
        <v>1.1176304993802857</v>
      </c>
      <c r="V1877" s="28">
        <v>-1</v>
      </c>
      <c r="W1877" s="26"/>
      <c r="X1877" s="26"/>
      <c r="Y1877" s="26"/>
      <c r="Z1877" s="26"/>
      <c r="AA1877" s="26"/>
      <c r="AB1877" s="26"/>
      <c r="AC1877" s="26"/>
      <c r="AD1877" s="26"/>
      <c r="AE1877" s="26"/>
      <c r="AF1877" s="30">
        <v>4.7985242615863424</v>
      </c>
      <c r="AG1877" s="28">
        <v>-1</v>
      </c>
      <c r="AH1877" s="26"/>
      <c r="AI1877" s="26"/>
      <c r="AJ1877" s="26"/>
      <c r="AK1877" s="26"/>
      <c r="AL1877" s="26"/>
      <c r="AM1877" s="30">
        <v>19.999999982623695</v>
      </c>
      <c r="AN1877" s="28">
        <v>-1</v>
      </c>
      <c r="AO1877" s="26"/>
      <c r="AP1877" s="26"/>
    </row>
    <row r="1878" spans="1:42" x14ac:dyDescent="0.25">
      <c r="A1878" s="26" t="s">
        <v>336</v>
      </c>
      <c r="B1878" s="26" t="s">
        <v>234</v>
      </c>
      <c r="C1878" s="26" t="s">
        <v>338</v>
      </c>
      <c r="D1878" s="27">
        <v>475836743.53939921</v>
      </c>
      <c r="E1878" s="27">
        <v>437781062.46555239</v>
      </c>
      <c r="F1878" s="28">
        <v>8.692856849384914E-2</v>
      </c>
      <c r="G1878" s="27">
        <v>505675692.97744673</v>
      </c>
      <c r="H1878" s="28">
        <v>-5.9008075437350226E-2</v>
      </c>
      <c r="I1878" s="27">
        <v>385685220.38938582</v>
      </c>
      <c r="J1878" s="28">
        <v>0.23374378478645583</v>
      </c>
      <c r="K1878" s="29">
        <v>143959291.71997494</v>
      </c>
      <c r="L1878" s="29">
        <v>146941082.7175433</v>
      </c>
      <c r="M1878" s="28">
        <v>-2.0292425660835101E-2</v>
      </c>
      <c r="N1878" s="29">
        <v>180972930.28338322</v>
      </c>
      <c r="O1878" s="28">
        <v>-0.20452582883776649</v>
      </c>
      <c r="P1878" s="29">
        <v>140137624.92194256</v>
      </c>
      <c r="Q1878" s="28">
        <v>2.7270811819174637E-2</v>
      </c>
      <c r="R1878" s="26"/>
      <c r="S1878" s="26"/>
      <c r="T1878" s="26"/>
      <c r="U1878" s="26"/>
      <c r="V1878" s="26"/>
      <c r="W1878" s="26"/>
      <c r="X1878" s="26"/>
      <c r="Y1878" s="26"/>
      <c r="Z1878" s="26"/>
      <c r="AA1878" s="26"/>
      <c r="AB1878" s="26"/>
      <c r="AC1878" s="30">
        <v>3.3053562424090126</v>
      </c>
      <c r="AD1878" s="30">
        <v>2.9792965613781046</v>
      </c>
      <c r="AE1878" s="28">
        <v>0.10944183444433128</v>
      </c>
      <c r="AF1878" s="30">
        <v>2.7942062505459551</v>
      </c>
      <c r="AG1878" s="28">
        <v>0.18293209091604631</v>
      </c>
      <c r="AH1878" s="30">
        <v>2.7521889328737705</v>
      </c>
      <c r="AI1878" s="28">
        <v>0.200991764383573</v>
      </c>
      <c r="AJ1878" s="26"/>
      <c r="AK1878" s="26"/>
      <c r="AL1878" s="26"/>
      <c r="AM1878" s="26"/>
      <c r="AN1878" s="26"/>
      <c r="AO1878" s="26"/>
      <c r="AP1878" s="26"/>
    </row>
    <row r="1879" spans="1:42" x14ac:dyDescent="0.25">
      <c r="A1879" s="26" t="s">
        <v>336</v>
      </c>
      <c r="B1879" s="26" t="s">
        <v>234</v>
      </c>
      <c r="C1879" s="26" t="s">
        <v>339</v>
      </c>
      <c r="D1879" s="27">
        <v>198808512.46088147</v>
      </c>
      <c r="E1879" s="27">
        <v>180852659.29298398</v>
      </c>
      <c r="F1879" s="28">
        <v>9.9284429867347132E-2</v>
      </c>
      <c r="G1879" s="27">
        <v>202284739.36205709</v>
      </c>
      <c r="H1879" s="28">
        <v>-1.7184820328703748E-2</v>
      </c>
      <c r="I1879" s="27">
        <v>161965159.30561438</v>
      </c>
      <c r="J1879" s="28">
        <v>0.22747702847466619</v>
      </c>
      <c r="K1879" s="29">
        <v>57511087.897956327</v>
      </c>
      <c r="L1879" s="29">
        <v>58627864.960291199</v>
      </c>
      <c r="M1879" s="28">
        <v>-1.9048571239823738E-2</v>
      </c>
      <c r="N1879" s="29">
        <v>67467327.080377117</v>
      </c>
      <c r="O1879" s="28">
        <v>-0.14757127061754555</v>
      </c>
      <c r="P1879" s="29">
        <v>55872833.393515117</v>
      </c>
      <c r="Q1879" s="28">
        <v>2.9321128085681675E-2</v>
      </c>
      <c r="R1879" s="26"/>
      <c r="S1879" s="26"/>
      <c r="T1879" s="26"/>
      <c r="U1879" s="26"/>
      <c r="V1879" s="26"/>
      <c r="W1879" s="26"/>
      <c r="X1879" s="26"/>
      <c r="Y1879" s="26"/>
      <c r="Z1879" s="26"/>
      <c r="AA1879" s="26"/>
      <c r="AB1879" s="26"/>
      <c r="AC1879" s="30">
        <v>3.4568727479757202</v>
      </c>
      <c r="AD1879" s="30">
        <v>3.0847560185839265</v>
      </c>
      <c r="AE1879" s="28">
        <v>0.12063084637812488</v>
      </c>
      <c r="AF1879" s="30">
        <v>2.9982622421229972</v>
      </c>
      <c r="AG1879" s="28">
        <v>0.15295877038693986</v>
      </c>
      <c r="AH1879" s="30">
        <v>2.8988177163825894</v>
      </c>
      <c r="AI1879" s="28">
        <v>0.19251125327380811</v>
      </c>
      <c r="AJ1879" s="26"/>
      <c r="AK1879" s="26"/>
      <c r="AL1879" s="26"/>
      <c r="AM1879" s="26"/>
      <c r="AN1879" s="26"/>
      <c r="AO1879" s="26"/>
      <c r="AP1879" s="26"/>
    </row>
    <row r="1880" spans="1:42" x14ac:dyDescent="0.25">
      <c r="A1880" s="26" t="s">
        <v>336</v>
      </c>
      <c r="B1880" s="26" t="s">
        <v>234</v>
      </c>
      <c r="C1880" s="26" t="s">
        <v>340</v>
      </c>
      <c r="D1880" s="27">
        <v>41210130.596399568</v>
      </c>
      <c r="E1880" s="27">
        <v>38662876.587734088</v>
      </c>
      <c r="F1880" s="28">
        <v>6.5883716719453922E-2</v>
      </c>
      <c r="G1880" s="27">
        <v>39557290.542999409</v>
      </c>
      <c r="H1880" s="28">
        <v>4.178344954145672E-2</v>
      </c>
      <c r="I1880" s="27">
        <v>35059631.055302799</v>
      </c>
      <c r="J1880" s="28">
        <v>0.17542967099097584</v>
      </c>
      <c r="K1880" s="29">
        <v>16834131.157660421</v>
      </c>
      <c r="L1880" s="29">
        <v>17446748.882276457</v>
      </c>
      <c r="M1880" s="28">
        <v>-3.5113574955983509E-2</v>
      </c>
      <c r="N1880" s="29">
        <v>18438230.008310575</v>
      </c>
      <c r="O1880" s="28">
        <v>-8.6998526969624859E-2</v>
      </c>
      <c r="P1880" s="29">
        <v>15958013.851761617</v>
      </c>
      <c r="Q1880" s="28">
        <v>5.4901400264299745E-2</v>
      </c>
      <c r="R1880" s="29">
        <v>24470353.951633692</v>
      </c>
      <c r="S1880" s="29">
        <v>25409493.823218845</v>
      </c>
      <c r="T1880" s="28">
        <v>-3.696019598497393E-2</v>
      </c>
      <c r="U1880" s="29">
        <v>28634975.307699744</v>
      </c>
      <c r="V1880" s="28">
        <v>-0.145438272997086</v>
      </c>
      <c r="W1880" s="29">
        <v>24323182.829878297</v>
      </c>
      <c r="X1880" s="28">
        <v>6.0506522844786543E-3</v>
      </c>
      <c r="Y1880" s="26"/>
      <c r="Z1880" s="26"/>
      <c r="AA1880" s="26"/>
      <c r="AB1880" s="26"/>
      <c r="AC1880" s="30">
        <v>2.448010545388128</v>
      </c>
      <c r="AD1880" s="30">
        <v>2.2160505002172841</v>
      </c>
      <c r="AE1880" s="28">
        <v>0.10467272525969069</v>
      </c>
      <c r="AF1880" s="30">
        <v>2.1453952209713156</v>
      </c>
      <c r="AG1880" s="28">
        <v>0.14105341592017018</v>
      </c>
      <c r="AH1880" s="30">
        <v>2.1969921433194233</v>
      </c>
      <c r="AI1880" s="28">
        <v>0.11425548463247685</v>
      </c>
      <c r="AJ1880" s="30">
        <v>1.6840839604466895</v>
      </c>
      <c r="AK1880" s="30">
        <v>1.5215917663186382</v>
      </c>
      <c r="AL1880" s="28">
        <v>0.10679092626873718</v>
      </c>
      <c r="AM1880" s="30">
        <v>1.3814326751789701</v>
      </c>
      <c r="AN1880" s="28">
        <v>0.21908507790906986</v>
      </c>
      <c r="AO1880" s="30">
        <v>1.4414080303765173</v>
      </c>
      <c r="AP1880" s="28">
        <v>0.16836032889783581</v>
      </c>
    </row>
    <row r="1881" spans="1:42" x14ac:dyDescent="0.25">
      <c r="A1881" s="26" t="s">
        <v>336</v>
      </c>
      <c r="B1881" s="26" t="s">
        <v>234</v>
      </c>
      <c r="C1881" s="26" t="s">
        <v>341</v>
      </c>
      <c r="D1881" s="27">
        <v>21421551.027016319</v>
      </c>
      <c r="E1881" s="27">
        <v>20968230.311170336</v>
      </c>
      <c r="F1881" s="28">
        <v>2.1619407509296931E-2</v>
      </c>
      <c r="G1881" s="27">
        <v>21773799.590177573</v>
      </c>
      <c r="H1881" s="28">
        <v>-1.6177634119501932E-2</v>
      </c>
      <c r="I1881" s="27">
        <v>18690850.426269069</v>
      </c>
      <c r="J1881" s="28">
        <v>0.1460982533416128</v>
      </c>
      <c r="K1881" s="29">
        <v>9783650.8213204779</v>
      </c>
      <c r="L1881" s="29">
        <v>10370446.643982343</v>
      </c>
      <c r="M1881" s="28">
        <v>-5.6583466730660573E-2</v>
      </c>
      <c r="N1881" s="29">
        <v>10966785.464942817</v>
      </c>
      <c r="O1881" s="28">
        <v>-0.10788344929372683</v>
      </c>
      <c r="P1881" s="29">
        <v>9429195.925587561</v>
      </c>
      <c r="Q1881" s="28">
        <v>3.7591211226298681E-2</v>
      </c>
      <c r="R1881" s="29">
        <v>12873922.136598609</v>
      </c>
      <c r="S1881" s="29">
        <v>13390765.614583552</v>
      </c>
      <c r="T1881" s="28">
        <v>-3.8597007285532725E-2</v>
      </c>
      <c r="U1881" s="29">
        <v>15641044.189216865</v>
      </c>
      <c r="V1881" s="28">
        <v>-0.17691415094434329</v>
      </c>
      <c r="W1881" s="29">
        <v>12583859.147423102</v>
      </c>
      <c r="X1881" s="28">
        <v>2.3050400181482193E-2</v>
      </c>
      <c r="Y1881" s="26"/>
      <c r="Z1881" s="26"/>
      <c r="AA1881" s="26"/>
      <c r="AB1881" s="26"/>
      <c r="AC1881" s="30">
        <v>2.1895253027974579</v>
      </c>
      <c r="AD1881" s="30">
        <v>2.0219216231479833</v>
      </c>
      <c r="AE1881" s="28">
        <v>8.2893262394873671E-2</v>
      </c>
      <c r="AF1881" s="30">
        <v>1.9854313426465033</v>
      </c>
      <c r="AG1881" s="28">
        <v>0.10279577831127881</v>
      </c>
      <c r="AH1881" s="30">
        <v>1.9822316318137581</v>
      </c>
      <c r="AI1881" s="28">
        <v>0.10457590710225147</v>
      </c>
      <c r="AJ1881" s="30">
        <v>1.6639490902401917</v>
      </c>
      <c r="AK1881" s="30">
        <v>1.5658724015252985</v>
      </c>
      <c r="AL1881" s="28">
        <v>6.2633895724426708E-2</v>
      </c>
      <c r="AM1881" s="30">
        <v>1.3920937327949439</v>
      </c>
      <c r="AN1881" s="28">
        <v>0.19528523909050041</v>
      </c>
      <c r="AO1881" s="30">
        <v>1.4853035310790605</v>
      </c>
      <c r="AP1881" s="28">
        <v>0.12027545577256295</v>
      </c>
    </row>
    <row r="1882" spans="1:42" x14ac:dyDescent="0.25">
      <c r="A1882" s="26" t="s">
        <v>336</v>
      </c>
      <c r="B1882" s="26" t="s">
        <v>234</v>
      </c>
      <c r="C1882" s="26" t="s">
        <v>133</v>
      </c>
      <c r="D1882" s="27">
        <v>717353.97193678853</v>
      </c>
      <c r="E1882" s="27">
        <v>731913.40314641956</v>
      </c>
      <c r="F1882" s="28">
        <v>-1.989228663806613E-2</v>
      </c>
      <c r="G1882" s="27">
        <v>735781.54170638556</v>
      </c>
      <c r="H1882" s="28">
        <v>-2.5044892709405006E-2</v>
      </c>
      <c r="I1882" s="27">
        <v>623676.80552569625</v>
      </c>
      <c r="J1882" s="28">
        <v>0.15020145944361668</v>
      </c>
      <c r="K1882" s="29">
        <v>268562.24117375445</v>
      </c>
      <c r="L1882" s="29">
        <v>290645.16032465524</v>
      </c>
      <c r="M1882" s="28">
        <v>-7.5978967364307134E-2</v>
      </c>
      <c r="N1882" s="29">
        <v>301036.10292085499</v>
      </c>
      <c r="O1882" s="28">
        <v>-0.10787364516088691</v>
      </c>
      <c r="P1882" s="29">
        <v>282859.60033379786</v>
      </c>
      <c r="Q1882" s="28">
        <v>-5.0545780108475519E-2</v>
      </c>
      <c r="R1882" s="29">
        <v>163460.23991115091</v>
      </c>
      <c r="S1882" s="29">
        <v>174420.51941666813</v>
      </c>
      <c r="T1882" s="28">
        <v>-6.2838245994065192E-2</v>
      </c>
      <c r="U1882" s="29">
        <v>176398.17961804097</v>
      </c>
      <c r="V1882" s="28">
        <v>-7.3345086297970166E-2</v>
      </c>
      <c r="W1882" s="29">
        <v>166531.55886413617</v>
      </c>
      <c r="X1882" s="28">
        <v>-1.8442864367173621E-2</v>
      </c>
      <c r="Y1882" s="26"/>
      <c r="Z1882" s="26"/>
      <c r="AA1882" s="26"/>
      <c r="AB1882" s="26"/>
      <c r="AC1882" s="30">
        <v>2.6710902053899481</v>
      </c>
      <c r="AD1882" s="30">
        <v>2.5182370225221047</v>
      </c>
      <c r="AE1882" s="28">
        <v>6.0698489260854208E-2</v>
      </c>
      <c r="AF1882" s="30">
        <v>2.4441637882212053</v>
      </c>
      <c r="AG1882" s="28">
        <v>9.2844194101203675E-2</v>
      </c>
      <c r="AH1882" s="30">
        <v>2.2048988430645653</v>
      </c>
      <c r="AI1882" s="28">
        <v>0.2114343539123221</v>
      </c>
      <c r="AJ1882" s="30">
        <v>4.3885532795419087</v>
      </c>
      <c r="AK1882" s="30">
        <v>4.1962574449051653</v>
      </c>
      <c r="AL1882" s="28">
        <v>4.5825556978210912E-2</v>
      </c>
      <c r="AM1882" s="30">
        <v>4.1711402198117362</v>
      </c>
      <c r="AN1882" s="28">
        <v>5.2123172147875034E-2</v>
      </c>
      <c r="AO1882" s="30">
        <v>3.7450967839346263</v>
      </c>
      <c r="AP1882" s="28">
        <v>0.17181304856192856</v>
      </c>
    </row>
    <row r="1883" spans="1:42" x14ac:dyDescent="0.25">
      <c r="A1883" s="26" t="s">
        <v>336</v>
      </c>
      <c r="B1883" s="26" t="s">
        <v>234</v>
      </c>
      <c r="C1883" s="26" t="s">
        <v>334</v>
      </c>
      <c r="D1883" s="27">
        <v>380925.32293869613</v>
      </c>
      <c r="E1883" s="27">
        <v>379669.71184323193</v>
      </c>
      <c r="F1883" s="28">
        <v>3.3071142003096004E-3</v>
      </c>
      <c r="G1883" s="27">
        <v>399489.22053739784</v>
      </c>
      <c r="H1883" s="28">
        <v>-4.6469082629386892E-2</v>
      </c>
      <c r="I1883" s="27">
        <v>360464.97023044346</v>
      </c>
      <c r="J1883" s="28">
        <v>5.6761001478652609E-2</v>
      </c>
      <c r="K1883" s="29">
        <v>156536.41963705819</v>
      </c>
      <c r="L1883" s="29">
        <v>166124.60434126502</v>
      </c>
      <c r="M1883" s="28">
        <v>-5.7716824923237091E-2</v>
      </c>
      <c r="N1883" s="29">
        <v>177412.72753319473</v>
      </c>
      <c r="O1883" s="28">
        <v>-0.11767085815323192</v>
      </c>
      <c r="P1883" s="29">
        <v>182128.88022250478</v>
      </c>
      <c r="Q1883" s="28">
        <v>-0.14051840956898529</v>
      </c>
      <c r="R1883" s="29">
        <v>97742.722610569079</v>
      </c>
      <c r="S1883" s="29">
        <v>103224.36153133697</v>
      </c>
      <c r="T1883" s="28">
        <v>-5.3104120378635288E-2</v>
      </c>
      <c r="U1883" s="29">
        <v>107553.84840013176</v>
      </c>
      <c r="V1883" s="28">
        <v>-9.1220592619451618E-2</v>
      </c>
      <c r="W1883" s="29">
        <v>110615.31427570101</v>
      </c>
      <c r="X1883" s="28">
        <v>-0.11637259948516608</v>
      </c>
      <c r="Y1883" s="26"/>
      <c r="Z1883" s="26"/>
      <c r="AA1883" s="26"/>
      <c r="AB1883" s="26"/>
      <c r="AC1883" s="30">
        <v>2.4334613237092109</v>
      </c>
      <c r="AD1883" s="30">
        <v>2.2854514137068298</v>
      </c>
      <c r="AE1883" s="28">
        <v>6.4761783652324573E-2</v>
      </c>
      <c r="AF1883" s="30">
        <v>2.2517506274325871</v>
      </c>
      <c r="AG1883" s="28">
        <v>8.069752221355328E-2</v>
      </c>
      <c r="AH1883" s="30">
        <v>1.9791752400282014</v>
      </c>
      <c r="AI1883" s="28">
        <v>0.22953302693627889</v>
      </c>
      <c r="AJ1883" s="30">
        <v>3.8972243944584584</v>
      </c>
      <c r="AK1883" s="30">
        <v>3.6781018183190346</v>
      </c>
      <c r="AL1883" s="28">
        <v>5.9574907646131207E-2</v>
      </c>
      <c r="AM1883" s="30">
        <v>3.714318236676954</v>
      </c>
      <c r="AN1883" s="28">
        <v>4.9243534378772789E-2</v>
      </c>
      <c r="AO1883" s="30">
        <v>3.2587257251921691</v>
      </c>
      <c r="AP1883" s="28">
        <v>0.19593507496818763</v>
      </c>
    </row>
    <row r="1884" spans="1:42" x14ac:dyDescent="0.25">
      <c r="A1884" s="26" t="s">
        <v>336</v>
      </c>
      <c r="B1884" s="26" t="s">
        <v>234</v>
      </c>
      <c r="C1884" s="26" t="s">
        <v>335</v>
      </c>
      <c r="D1884" s="27">
        <v>295909.23502947448</v>
      </c>
      <c r="E1884" s="27">
        <v>300764.32560060738</v>
      </c>
      <c r="F1884" s="28">
        <v>-1.61425081297045E-2</v>
      </c>
      <c r="G1884" s="27">
        <v>272168.50077131984</v>
      </c>
      <c r="H1884" s="28">
        <v>8.722807448648133E-2</v>
      </c>
      <c r="I1884" s="27">
        <v>227396.44163558603</v>
      </c>
      <c r="J1884" s="28">
        <v>0.30129228452784484</v>
      </c>
      <c r="K1884" s="29">
        <v>100715.69655509098</v>
      </c>
      <c r="L1884" s="29">
        <v>108064.73338067799</v>
      </c>
      <c r="M1884" s="28">
        <v>-6.800587569765866E-2</v>
      </c>
      <c r="N1884" s="29">
        <v>100929.86454439937</v>
      </c>
      <c r="O1884" s="28">
        <v>-2.1219486449838608E-3</v>
      </c>
      <c r="P1884" s="29">
        <v>89554.16408238576</v>
      </c>
      <c r="Q1884" s="28">
        <v>0.12463443310617157</v>
      </c>
      <c r="R1884" s="29">
        <v>61481.687734388062</v>
      </c>
      <c r="S1884" s="29">
        <v>65213.95680279185</v>
      </c>
      <c r="T1884" s="28">
        <v>-5.7231139642243072E-2</v>
      </c>
      <c r="U1884" s="29">
        <v>59807.587205102311</v>
      </c>
      <c r="V1884" s="28">
        <v>2.7991440676993749E-2</v>
      </c>
      <c r="W1884" s="29">
        <v>52514.98424505219</v>
      </c>
      <c r="X1884" s="28">
        <v>0.170745618955045</v>
      </c>
      <c r="Y1884" s="26"/>
      <c r="Z1884" s="26"/>
      <c r="AA1884" s="26"/>
      <c r="AB1884" s="26"/>
      <c r="AC1884" s="30">
        <v>2.938064722290965</v>
      </c>
      <c r="AD1884" s="30">
        <v>2.7831866714657916</v>
      </c>
      <c r="AE1884" s="28">
        <v>5.5647740919801646E-2</v>
      </c>
      <c r="AF1884" s="30">
        <v>2.6966101856957514</v>
      </c>
      <c r="AG1884" s="28">
        <v>8.9540022460797786E-2</v>
      </c>
      <c r="AH1884" s="30">
        <v>2.5392056747511109</v>
      </c>
      <c r="AI1884" s="28">
        <v>0.15708024422990063</v>
      </c>
      <c r="AJ1884" s="30">
        <v>4.8129653874801805</v>
      </c>
      <c r="AK1884" s="30">
        <v>4.6119625360277396</v>
      </c>
      <c r="AL1884" s="28">
        <v>4.3582932402907948E-2</v>
      </c>
      <c r="AM1884" s="30">
        <v>4.5507353412862734</v>
      </c>
      <c r="AN1884" s="28">
        <v>5.7623664425140428E-2</v>
      </c>
      <c r="AO1884" s="30">
        <v>4.3301249139574987</v>
      </c>
      <c r="AP1884" s="28">
        <v>0.11150728515159439</v>
      </c>
    </row>
    <row r="1885" spans="1:42" x14ac:dyDescent="0.25">
      <c r="A1885" s="26" t="s">
        <v>336</v>
      </c>
      <c r="B1885" s="26" t="s">
        <v>234</v>
      </c>
      <c r="C1885" s="26" t="s">
        <v>161</v>
      </c>
      <c r="D1885" s="27">
        <v>40519.413968617911</v>
      </c>
      <c r="E1885" s="27">
        <v>51479.365702580209</v>
      </c>
      <c r="F1885" s="28">
        <v>-0.21289989852017488</v>
      </c>
      <c r="G1885" s="27">
        <v>64123.820397667878</v>
      </c>
      <c r="H1885" s="28">
        <v>-0.36810667678041897</v>
      </c>
      <c r="I1885" s="27">
        <v>35815.393659666777</v>
      </c>
      <c r="J1885" s="28">
        <v>0.13134074006419563</v>
      </c>
      <c r="K1885" s="29">
        <v>11310.124981605231</v>
      </c>
      <c r="L1885" s="29">
        <v>16455.822602712287</v>
      </c>
      <c r="M1885" s="28">
        <v>-0.31269768429922973</v>
      </c>
      <c r="N1885" s="29">
        <v>22693.510843260854</v>
      </c>
      <c r="O1885" s="28">
        <v>-0.50161413719887571</v>
      </c>
      <c r="P1885" s="29">
        <v>11176.556028907278</v>
      </c>
      <c r="Q1885" s="28">
        <v>1.1950814933731608E-2</v>
      </c>
      <c r="R1885" s="29">
        <v>4235.8295661937973</v>
      </c>
      <c r="S1885" s="29">
        <v>5982.201082539279</v>
      </c>
      <c r="T1885" s="28">
        <v>-0.29192791954833375</v>
      </c>
      <c r="U1885" s="29">
        <v>9036.744012806852</v>
      </c>
      <c r="V1885" s="28">
        <v>-0.53126595594709891</v>
      </c>
      <c r="W1885" s="29">
        <v>3401.2603433829963</v>
      </c>
      <c r="X1885" s="28">
        <v>0.24537057988942804</v>
      </c>
      <c r="Y1885" s="26"/>
      <c r="Z1885" s="26"/>
      <c r="AA1885" s="26"/>
      <c r="AB1885" s="26"/>
      <c r="AC1885" s="30">
        <v>3.5825787986002471</v>
      </c>
      <c r="AD1885" s="30">
        <v>3.1283374247176958</v>
      </c>
      <c r="AE1885" s="28">
        <v>0.14520216722578846</v>
      </c>
      <c r="AF1885" s="30">
        <v>2.8256456588210246</v>
      </c>
      <c r="AG1885" s="28">
        <v>0.2678797100465336</v>
      </c>
      <c r="AH1885" s="30">
        <v>3.2045107246841598</v>
      </c>
      <c r="AI1885" s="28">
        <v>0.11797996836267419</v>
      </c>
      <c r="AJ1885" s="30">
        <v>9.5658744846591102</v>
      </c>
      <c r="AK1885" s="30">
        <v>8.6054221501910195</v>
      </c>
      <c r="AL1885" s="28">
        <v>0.11161013576152926</v>
      </c>
      <c r="AM1885" s="30">
        <v>7.0958987337465524</v>
      </c>
      <c r="AN1885" s="28">
        <v>0.34808497747662176</v>
      </c>
      <c r="AO1885" s="30">
        <v>10.530035940748865</v>
      </c>
      <c r="AP1885" s="28">
        <v>-9.1562978656005115E-2</v>
      </c>
    </row>
    <row r="1886" spans="1:42" x14ac:dyDescent="0.25">
      <c r="A1886" s="26" t="s">
        <v>336</v>
      </c>
      <c r="B1886" s="26" t="s">
        <v>234</v>
      </c>
      <c r="C1886" s="26" t="s">
        <v>468</v>
      </c>
      <c r="D1886" s="27">
        <v>11989.651297767163</v>
      </c>
      <c r="E1886" s="27">
        <v>17431.05848414898</v>
      </c>
      <c r="F1886" s="28">
        <v>-0.31216734149162473</v>
      </c>
      <c r="G1886" s="27">
        <v>32999.775088360308</v>
      </c>
      <c r="H1886" s="28">
        <v>-0.63667475715626443</v>
      </c>
      <c r="I1886" s="27">
        <v>8869.3541322481633</v>
      </c>
      <c r="J1886" s="28">
        <v>0.35180658241775276</v>
      </c>
      <c r="K1886" s="29">
        <v>4807.6711672158872</v>
      </c>
      <c r="L1886" s="29">
        <v>6481.6389762163162</v>
      </c>
      <c r="M1886" s="28">
        <v>-0.25826304352076312</v>
      </c>
      <c r="N1886" s="29">
        <v>13770.399448568027</v>
      </c>
      <c r="O1886" s="28">
        <v>-0.65086915705151649</v>
      </c>
      <c r="P1886" s="29">
        <v>3056.6880498717828</v>
      </c>
      <c r="Q1886" s="28">
        <v>0.57283670717316149</v>
      </c>
      <c r="R1886" s="29">
        <v>2227.3861840460308</v>
      </c>
      <c r="S1886" s="29">
        <v>2738.5214883577823</v>
      </c>
      <c r="T1886" s="28">
        <v>-0.18664644644372155</v>
      </c>
      <c r="U1886" s="29">
        <v>6118.1455274759564</v>
      </c>
      <c r="V1886" s="28">
        <v>-0.6359376915695989</v>
      </c>
      <c r="W1886" s="29">
        <v>808.21070143742043</v>
      </c>
      <c r="X1886" s="28">
        <v>1.7559474034241018</v>
      </c>
      <c r="Y1886" s="26"/>
      <c r="Z1886" s="26"/>
      <c r="AA1886" s="26"/>
      <c r="AB1886" s="26"/>
      <c r="AC1886" s="30">
        <v>2.493858435977506</v>
      </c>
      <c r="AD1886" s="30">
        <v>2.6892979612271515</v>
      </c>
      <c r="AE1886" s="28">
        <v>-7.2673064891799727E-2</v>
      </c>
      <c r="AF1886" s="30">
        <v>2.3964283107119257</v>
      </c>
      <c r="AG1886" s="28">
        <v>4.0656390525045973E-2</v>
      </c>
      <c r="AH1886" s="30">
        <v>2.9016222746773916</v>
      </c>
      <c r="AI1886" s="28">
        <v>-0.1405296072677901</v>
      </c>
      <c r="AJ1886" s="30">
        <v>5.3828345455515256</v>
      </c>
      <c r="AK1886" s="30">
        <v>6.365134821199419</v>
      </c>
      <c r="AL1886" s="28">
        <v>-0.15432513265489525</v>
      </c>
      <c r="AM1886" s="30">
        <v>5.3937545192676017</v>
      </c>
      <c r="AN1886" s="28">
        <v>-2.02455889994024E-3</v>
      </c>
      <c r="AO1886" s="30">
        <v>10.974061734735537</v>
      </c>
      <c r="AP1886" s="28">
        <v>-0.50949478181687613</v>
      </c>
    </row>
    <row r="1887" spans="1:42" x14ac:dyDescent="0.25">
      <c r="A1887" s="26" t="s">
        <v>336</v>
      </c>
      <c r="B1887" s="26" t="s">
        <v>234</v>
      </c>
      <c r="C1887" s="26" t="s">
        <v>471</v>
      </c>
      <c r="D1887" s="27">
        <v>217370.91539560436</v>
      </c>
      <c r="E1887" s="27">
        <v>225110.69807040453</v>
      </c>
      <c r="F1887" s="28">
        <v>-3.4382118402829134E-2</v>
      </c>
      <c r="G1887" s="27">
        <v>199116.20881278635</v>
      </c>
      <c r="H1887" s="28">
        <v>9.1678656859027999E-2</v>
      </c>
      <c r="I1887" s="27">
        <v>150502.60835162282</v>
      </c>
      <c r="J1887" s="28">
        <v>0.44429998773014961</v>
      </c>
      <c r="K1887" s="29">
        <v>70493.97653140378</v>
      </c>
      <c r="L1887" s="29">
        <v>76938.600133629341</v>
      </c>
      <c r="M1887" s="28">
        <v>-8.3763203269000733E-2</v>
      </c>
      <c r="N1887" s="29">
        <v>70783.326051445096</v>
      </c>
      <c r="O1887" s="28">
        <v>-4.0878203410647579E-3</v>
      </c>
      <c r="P1887" s="29">
        <v>58251.470622958463</v>
      </c>
      <c r="Q1887" s="28">
        <v>0.21016646923279939</v>
      </c>
      <c r="R1887" s="29">
        <v>47044.814140161514</v>
      </c>
      <c r="S1887" s="29">
        <v>50629.377638003694</v>
      </c>
      <c r="T1887" s="28">
        <v>-7.0800070336071372E-2</v>
      </c>
      <c r="U1887" s="29">
        <v>45471.612740214237</v>
      </c>
      <c r="V1887" s="28">
        <v>3.4597440142165155E-2</v>
      </c>
      <c r="W1887" s="29">
        <v>35780.399806486486</v>
      </c>
      <c r="X1887" s="28">
        <v>0.31482080677122415</v>
      </c>
      <c r="Y1887" s="26"/>
      <c r="Z1887" s="26"/>
      <c r="AA1887" s="26"/>
      <c r="AB1887" s="26"/>
      <c r="AC1887" s="30">
        <v>3.0835388509934547</v>
      </c>
      <c r="AD1887" s="30">
        <v>2.9258486335782727</v>
      </c>
      <c r="AE1887" s="28">
        <v>5.3895548664227716E-2</v>
      </c>
      <c r="AF1887" s="30">
        <v>2.8130383230094234</v>
      </c>
      <c r="AG1887" s="28">
        <v>9.6159560206292002E-2</v>
      </c>
      <c r="AH1887" s="30">
        <v>2.5836705364191395</v>
      </c>
      <c r="AI1887" s="28">
        <v>0.19347215812861035</v>
      </c>
      <c r="AJ1887" s="30">
        <v>4.6205074750213067</v>
      </c>
      <c r="AK1887" s="30">
        <v>4.4462465977743078</v>
      </c>
      <c r="AL1887" s="28">
        <v>3.9192805305542436E-2</v>
      </c>
      <c r="AM1887" s="30">
        <v>4.3789123986071363</v>
      </c>
      <c r="AN1887" s="28">
        <v>5.5172393147444092E-2</v>
      </c>
      <c r="AO1887" s="30">
        <v>4.2062863792913463</v>
      </c>
      <c r="AP1887" s="28">
        <v>9.8476674762155922E-2</v>
      </c>
    </row>
    <row r="1888" spans="1:42" x14ac:dyDescent="0.25">
      <c r="A1888" s="26" t="s">
        <v>336</v>
      </c>
      <c r="B1888" s="26" t="s">
        <v>234</v>
      </c>
      <c r="C1888" s="26" t="s">
        <v>474</v>
      </c>
      <c r="D1888" s="27">
        <v>456.06543844938278</v>
      </c>
      <c r="E1888" s="27">
        <v>512.7692419743538</v>
      </c>
      <c r="F1888" s="28">
        <v>-0.1105834728047262</v>
      </c>
      <c r="G1888" s="27">
        <v>358.45643684625628</v>
      </c>
      <c r="H1888" s="28">
        <v>0.27230366529864125</v>
      </c>
      <c r="I1888" s="27">
        <v>396.19937290906904</v>
      </c>
      <c r="J1888" s="28">
        <v>0.15110085889523478</v>
      </c>
      <c r="K1888" s="29">
        <v>152.53024697303772</v>
      </c>
      <c r="L1888" s="29">
        <v>171.49472975730896</v>
      </c>
      <c r="M1888" s="28">
        <v>-0.11058347280472618</v>
      </c>
      <c r="N1888" s="29">
        <v>117.17424625692021</v>
      </c>
      <c r="O1888" s="28">
        <v>0.30173866566715302</v>
      </c>
      <c r="P1888" s="29">
        <v>125.43988331439584</v>
      </c>
      <c r="Q1888" s="28">
        <v>0.21596292138397508</v>
      </c>
      <c r="R1888" s="29">
        <v>38.13256174325943</v>
      </c>
      <c r="S1888" s="29">
        <v>42.87368243932724</v>
      </c>
      <c r="T1888" s="28">
        <v>-0.11058347280472618</v>
      </c>
      <c r="U1888" s="29">
        <v>29.389394888446407</v>
      </c>
      <c r="V1888" s="28">
        <v>0.29749393915728922</v>
      </c>
      <c r="W1888" s="29">
        <v>33.369396935968666</v>
      </c>
      <c r="X1888" s="28">
        <v>0.14274051210546684</v>
      </c>
      <c r="Y1888" s="26"/>
      <c r="Z1888" s="26"/>
      <c r="AA1888" s="26"/>
      <c r="AB1888" s="26"/>
      <c r="AC1888" s="30">
        <v>2.99</v>
      </c>
      <c r="AD1888" s="30">
        <v>2.99</v>
      </c>
      <c r="AE1888" s="28">
        <v>0</v>
      </c>
      <c r="AF1888" s="30">
        <v>3.059174249436114</v>
      </c>
      <c r="AG1888" s="28">
        <v>-2.2612065804641385E-2</v>
      </c>
      <c r="AH1888" s="30">
        <v>3.1584800817779466</v>
      </c>
      <c r="AI1888" s="28">
        <v>-5.3342138438659051E-2</v>
      </c>
      <c r="AJ1888" s="30">
        <v>11.96</v>
      </c>
      <c r="AK1888" s="30">
        <v>11.96</v>
      </c>
      <c r="AL1888" s="28">
        <v>0</v>
      </c>
      <c r="AM1888" s="30">
        <v>12.196795415722326</v>
      </c>
      <c r="AN1888" s="28">
        <v>-1.941455994392452E-2</v>
      </c>
      <c r="AO1888" s="30">
        <v>11.873135546001079</v>
      </c>
      <c r="AP1888" s="28">
        <v>7.3160500579123426E-3</v>
      </c>
    </row>
    <row r="1889" spans="1:42" x14ac:dyDescent="0.25">
      <c r="A1889" s="26" t="s">
        <v>336</v>
      </c>
      <c r="B1889" s="26" t="s">
        <v>234</v>
      </c>
      <c r="C1889" s="26" t="s">
        <v>476</v>
      </c>
      <c r="D1889" s="27">
        <v>78538.319633870124</v>
      </c>
      <c r="E1889" s="27">
        <v>75653.627530202866</v>
      </c>
      <c r="F1889" s="28">
        <v>3.813025492420194E-2</v>
      </c>
      <c r="G1889" s="27">
        <v>73052.291958533518</v>
      </c>
      <c r="H1889" s="28">
        <v>7.5097269753707729E-2</v>
      </c>
      <c r="I1889" s="27">
        <v>76893.833283963206</v>
      </c>
      <c r="J1889" s="28">
        <v>2.1386452979056877E-2</v>
      </c>
      <c r="K1889" s="29">
        <v>30221.720023687194</v>
      </c>
      <c r="L1889" s="29">
        <v>31126.133247048634</v>
      </c>
      <c r="M1889" s="28">
        <v>-2.9056395029318203E-2</v>
      </c>
      <c r="N1889" s="29">
        <v>30146.538492954278</v>
      </c>
      <c r="O1889" s="28">
        <v>2.4938694288396414E-3</v>
      </c>
      <c r="P1889" s="29">
        <v>31302.693459427297</v>
      </c>
      <c r="Q1889" s="28">
        <v>-3.4532920853638266E-2</v>
      </c>
      <c r="R1889" s="29">
        <v>14436.873594226538</v>
      </c>
      <c r="S1889" s="29">
        <v>14584.579164788149</v>
      </c>
      <c r="T1889" s="28">
        <v>-1.0127516803379548E-2</v>
      </c>
      <c r="U1889" s="29">
        <v>14335.974464888086</v>
      </c>
      <c r="V1889" s="28">
        <v>7.0381772502159101E-3</v>
      </c>
      <c r="W1889" s="29">
        <v>16734.584438565711</v>
      </c>
      <c r="X1889" s="28">
        <v>-0.13730313129521046</v>
      </c>
      <c r="Y1889" s="26"/>
      <c r="Z1889" s="26"/>
      <c r="AA1889" s="26"/>
      <c r="AB1889" s="26"/>
      <c r="AC1889" s="30">
        <v>2.5987375825172534</v>
      </c>
      <c r="AD1889" s="30">
        <v>2.4305501402869023</v>
      </c>
      <c r="AE1889" s="28">
        <v>6.919727326032378E-2</v>
      </c>
      <c r="AF1889" s="30">
        <v>2.4232398016643599</v>
      </c>
      <c r="AG1889" s="28">
        <v>7.2422787349545797E-2</v>
      </c>
      <c r="AH1889" s="30">
        <v>2.4564606040572339</v>
      </c>
      <c r="AI1889" s="28">
        <v>5.7919503461617318E-2</v>
      </c>
      <c r="AJ1889" s="30">
        <v>5.4401196437210926</v>
      </c>
      <c r="AK1889" s="30">
        <v>5.1872341790193701</v>
      </c>
      <c r="AL1889" s="28">
        <v>4.8751503397428966E-2</v>
      </c>
      <c r="AM1889" s="30">
        <v>5.0957325668690636</v>
      </c>
      <c r="AN1889" s="28">
        <v>6.7583428355548175E-2</v>
      </c>
      <c r="AO1889" s="30">
        <v>4.5949054526121014</v>
      </c>
      <c r="AP1889" s="28">
        <v>0.18394593747919358</v>
      </c>
    </row>
    <row r="1890" spans="1:42" x14ac:dyDescent="0.25">
      <c r="A1890" s="26" t="s">
        <v>336</v>
      </c>
      <c r="B1890" s="26" t="s">
        <v>234</v>
      </c>
      <c r="C1890" s="26" t="s">
        <v>477</v>
      </c>
      <c r="D1890" s="27">
        <v>28073.69723240137</v>
      </c>
      <c r="E1890" s="27">
        <v>33535.537976456879</v>
      </c>
      <c r="F1890" s="28">
        <v>-0.16286724691549342</v>
      </c>
      <c r="G1890" s="27">
        <v>30765.588872461318</v>
      </c>
      <c r="H1890" s="28">
        <v>-8.7496834571221094E-2</v>
      </c>
      <c r="I1890" s="27">
        <v>26549.840154509544</v>
      </c>
      <c r="J1890" s="28">
        <v>5.7396092369053131E-2</v>
      </c>
      <c r="K1890" s="29">
        <v>6349.9235674163065</v>
      </c>
      <c r="L1890" s="29">
        <v>9802.688896738664</v>
      </c>
      <c r="M1890" s="28">
        <v>-0.35222634990192192</v>
      </c>
      <c r="N1890" s="29">
        <v>8805.937148435909</v>
      </c>
      <c r="O1890" s="28">
        <v>-0.27890428237451526</v>
      </c>
      <c r="P1890" s="29">
        <v>7994.4280957210985</v>
      </c>
      <c r="Q1890" s="28">
        <v>-0.20570633804124014</v>
      </c>
      <c r="R1890" s="29">
        <v>1970.3108204045066</v>
      </c>
      <c r="S1890" s="29">
        <v>3200.8059117421708</v>
      </c>
      <c r="T1890" s="28">
        <v>-0.3844328976098137</v>
      </c>
      <c r="U1890" s="29">
        <v>2889.2090904424508</v>
      </c>
      <c r="V1890" s="28">
        <v>-0.31804491861723483</v>
      </c>
      <c r="W1890" s="29">
        <v>2559.680245009607</v>
      </c>
      <c r="X1890" s="28">
        <v>-0.23025119084860088</v>
      </c>
      <c r="Y1890" s="26"/>
      <c r="Z1890" s="26"/>
      <c r="AA1890" s="26"/>
      <c r="AB1890" s="26"/>
      <c r="AC1890" s="30">
        <v>4.4211078974961833</v>
      </c>
      <c r="AD1890" s="30">
        <v>3.421055011509555</v>
      </c>
      <c r="AE1890" s="28">
        <v>0.29232294792750224</v>
      </c>
      <c r="AF1890" s="30">
        <v>3.4937325072693524</v>
      </c>
      <c r="AG1890" s="28">
        <v>0.26543972336097743</v>
      </c>
      <c r="AH1890" s="30">
        <v>3.3210430860864157</v>
      </c>
      <c r="AI1890" s="28">
        <v>0.33124075264741781</v>
      </c>
      <c r="AJ1890" s="30">
        <v>14.248359670804536</v>
      </c>
      <c r="AK1890" s="30">
        <v>10.477216957589215</v>
      </c>
      <c r="AL1890" s="28">
        <v>0.35993744602985223</v>
      </c>
      <c r="AM1890" s="30">
        <v>10.648446654219098</v>
      </c>
      <c r="AN1890" s="28">
        <v>0.33806931034012272</v>
      </c>
      <c r="AO1890" s="30">
        <v>10.372326858509586</v>
      </c>
      <c r="AP1890" s="28">
        <v>0.37368980607422764</v>
      </c>
    </row>
    <row r="1891" spans="1:42" x14ac:dyDescent="0.25">
      <c r="A1891" s="26" t="s">
        <v>336</v>
      </c>
      <c r="B1891" s="26" t="s">
        <v>234</v>
      </c>
      <c r="C1891" s="26" t="s">
        <v>478</v>
      </c>
      <c r="D1891" s="27">
        <v>380925.32293869613</v>
      </c>
      <c r="E1891" s="27">
        <v>379669.71184323193</v>
      </c>
      <c r="F1891" s="28">
        <v>3.3071142003096004E-3</v>
      </c>
      <c r="G1891" s="27">
        <v>399489.22053739784</v>
      </c>
      <c r="H1891" s="28">
        <v>-4.6469082629386892E-2</v>
      </c>
      <c r="I1891" s="27">
        <v>360464.97023044346</v>
      </c>
      <c r="J1891" s="28">
        <v>5.6761001478652609E-2</v>
      </c>
      <c r="K1891" s="29">
        <v>156536.41963705819</v>
      </c>
      <c r="L1891" s="29">
        <v>166124.60434126502</v>
      </c>
      <c r="M1891" s="28">
        <v>-5.7716824923237091E-2</v>
      </c>
      <c r="N1891" s="29">
        <v>177412.72753319473</v>
      </c>
      <c r="O1891" s="28">
        <v>-0.11767085815323192</v>
      </c>
      <c r="P1891" s="29">
        <v>182128.88022250478</v>
      </c>
      <c r="Q1891" s="28">
        <v>-0.14051840956898529</v>
      </c>
      <c r="R1891" s="29">
        <v>97742.722610569079</v>
      </c>
      <c r="S1891" s="29">
        <v>103224.36153133697</v>
      </c>
      <c r="T1891" s="28">
        <v>-5.3104120378635288E-2</v>
      </c>
      <c r="U1891" s="29">
        <v>107553.84840013177</v>
      </c>
      <c r="V1891" s="28">
        <v>-9.1220592619451743E-2</v>
      </c>
      <c r="W1891" s="29">
        <v>110615.31427570101</v>
      </c>
      <c r="X1891" s="28">
        <v>-0.11637259948516608</v>
      </c>
      <c r="Y1891" s="26"/>
      <c r="Z1891" s="26"/>
      <c r="AA1891" s="26"/>
      <c r="AB1891" s="26"/>
      <c r="AC1891" s="30">
        <v>2.4334613237092109</v>
      </c>
      <c r="AD1891" s="30">
        <v>2.2854514137068298</v>
      </c>
      <c r="AE1891" s="28">
        <v>6.4761783652324573E-2</v>
      </c>
      <c r="AF1891" s="30">
        <v>2.2517506274325871</v>
      </c>
      <c r="AG1891" s="28">
        <v>8.069752221355328E-2</v>
      </c>
      <c r="AH1891" s="30">
        <v>1.9791752400282014</v>
      </c>
      <c r="AI1891" s="28">
        <v>0.22953302693627889</v>
      </c>
      <c r="AJ1891" s="30">
        <v>3.8972243944584584</v>
      </c>
      <c r="AK1891" s="30">
        <v>3.6781018183190346</v>
      </c>
      <c r="AL1891" s="28">
        <v>5.9574907646131207E-2</v>
      </c>
      <c r="AM1891" s="30">
        <v>3.7143182366769536</v>
      </c>
      <c r="AN1891" s="28">
        <v>4.9243534378772914E-2</v>
      </c>
      <c r="AO1891" s="30">
        <v>3.2587257251921691</v>
      </c>
      <c r="AP1891" s="28">
        <v>0.19593507496818763</v>
      </c>
    </row>
    <row r="1892" spans="1:42" x14ac:dyDescent="0.25">
      <c r="A1892" s="26" t="s">
        <v>336</v>
      </c>
      <c r="B1892" s="26" t="s">
        <v>235</v>
      </c>
      <c r="C1892" s="26" t="s">
        <v>338</v>
      </c>
      <c r="D1892" s="27">
        <v>442660605.32672822</v>
      </c>
      <c r="E1892" s="27">
        <v>421131995.64849687</v>
      </c>
      <c r="F1892" s="28">
        <v>5.1120812241016438E-2</v>
      </c>
      <c r="G1892" s="27">
        <v>496688628.18264878</v>
      </c>
      <c r="H1892" s="28">
        <v>-0.10877644421537404</v>
      </c>
      <c r="I1892" s="27">
        <v>368397487.47506243</v>
      </c>
      <c r="J1892" s="28">
        <v>0.20158421372700816</v>
      </c>
      <c r="K1892" s="29">
        <v>110790818.77418128</v>
      </c>
      <c r="L1892" s="29">
        <v>115666015.38721657</v>
      </c>
      <c r="M1892" s="28">
        <v>-4.214891121402025E-2</v>
      </c>
      <c r="N1892" s="29">
        <v>143863442.4063783</v>
      </c>
      <c r="O1892" s="28">
        <v>-0.22988900501056495</v>
      </c>
      <c r="P1892" s="29">
        <v>107353025.66310729</v>
      </c>
      <c r="Q1892" s="28">
        <v>3.2023253092673759E-2</v>
      </c>
      <c r="R1892" s="26"/>
      <c r="S1892" s="26"/>
      <c r="T1892" s="26"/>
      <c r="U1892" s="26"/>
      <c r="V1892" s="26"/>
      <c r="W1892" s="26"/>
      <c r="X1892" s="26"/>
      <c r="Y1892" s="26"/>
      <c r="Z1892" s="26"/>
      <c r="AA1892" s="26"/>
      <c r="AB1892" s="26"/>
      <c r="AC1892" s="30">
        <v>3.9954628932653575</v>
      </c>
      <c r="AD1892" s="30">
        <v>3.6409311260413704</v>
      </c>
      <c r="AE1892" s="28">
        <v>9.7373928522909048E-2</v>
      </c>
      <c r="AF1892" s="30">
        <v>3.4525006483553162</v>
      </c>
      <c r="AG1892" s="28">
        <v>0.15726637015077599</v>
      </c>
      <c r="AH1892" s="30">
        <v>3.4316451278342042</v>
      </c>
      <c r="AI1892" s="28">
        <v>0.1642995544201252</v>
      </c>
      <c r="AJ1892" s="26"/>
      <c r="AK1892" s="26"/>
      <c r="AL1892" s="26"/>
      <c r="AM1892" s="26"/>
      <c r="AN1892" s="26"/>
      <c r="AO1892" s="26"/>
      <c r="AP1892" s="26"/>
    </row>
    <row r="1893" spans="1:42" x14ac:dyDescent="0.25">
      <c r="A1893" s="26" t="s">
        <v>336</v>
      </c>
      <c r="B1893" s="26" t="s">
        <v>235</v>
      </c>
      <c r="C1893" s="26" t="s">
        <v>339</v>
      </c>
      <c r="D1893" s="27">
        <v>208184544.08832702</v>
      </c>
      <c r="E1893" s="27">
        <v>197775780.60067651</v>
      </c>
      <c r="F1893" s="28">
        <v>5.2629110885253204E-2</v>
      </c>
      <c r="G1893" s="27">
        <v>220811996.4309088</v>
      </c>
      <c r="H1893" s="28">
        <v>-5.7186441618595929E-2</v>
      </c>
      <c r="I1893" s="27">
        <v>176314179.8697018</v>
      </c>
      <c r="J1893" s="28">
        <v>0.18075893976410623</v>
      </c>
      <c r="K1893" s="29">
        <v>52335899.188560747</v>
      </c>
      <c r="L1893" s="29">
        <v>54196885.507918075</v>
      </c>
      <c r="M1893" s="28">
        <v>-3.4337514082528622E-2</v>
      </c>
      <c r="N1893" s="29">
        <v>61686031.793766774</v>
      </c>
      <c r="O1893" s="28">
        <v>-0.1515761726490378</v>
      </c>
      <c r="P1893" s="29">
        <v>50559393.571542606</v>
      </c>
      <c r="Q1893" s="28">
        <v>3.5137004056513217E-2</v>
      </c>
      <c r="R1893" s="26"/>
      <c r="S1893" s="26"/>
      <c r="T1893" s="26"/>
      <c r="U1893" s="26"/>
      <c r="V1893" s="26"/>
      <c r="W1893" s="26"/>
      <c r="X1893" s="26"/>
      <c r="Y1893" s="26"/>
      <c r="Z1893" s="26"/>
      <c r="AA1893" s="26"/>
      <c r="AB1893" s="26"/>
      <c r="AC1893" s="30">
        <v>3.9778535826481165</v>
      </c>
      <c r="AD1893" s="30">
        <v>3.649209336425463</v>
      </c>
      <c r="AE1893" s="28">
        <v>9.0059028113901748E-2</v>
      </c>
      <c r="AF1893" s="30">
        <v>3.5796109752876228</v>
      </c>
      <c r="AG1893" s="28">
        <v>0.11125304121308734</v>
      </c>
      <c r="AH1893" s="30">
        <v>3.4872684859286047</v>
      </c>
      <c r="AI1893" s="28">
        <v>0.14067890060632274</v>
      </c>
      <c r="AJ1893" s="26"/>
      <c r="AK1893" s="26"/>
      <c r="AL1893" s="26"/>
      <c r="AM1893" s="26"/>
      <c r="AN1893" s="26"/>
      <c r="AO1893" s="26"/>
      <c r="AP1893" s="26"/>
    </row>
    <row r="1894" spans="1:42" x14ac:dyDescent="0.25">
      <c r="A1894" s="26" t="s">
        <v>336</v>
      </c>
      <c r="B1894" s="26" t="s">
        <v>235</v>
      </c>
      <c r="C1894" s="26" t="s">
        <v>340</v>
      </c>
      <c r="D1894" s="27">
        <v>52519620.783663064</v>
      </c>
      <c r="E1894" s="27">
        <v>51413278.842891648</v>
      </c>
      <c r="F1894" s="28">
        <v>2.151860308602702E-2</v>
      </c>
      <c r="G1894" s="27">
        <v>55212634.60302563</v>
      </c>
      <c r="H1894" s="28">
        <v>-4.8775318162683545E-2</v>
      </c>
      <c r="I1894" s="27">
        <v>45627724.781905517</v>
      </c>
      <c r="J1894" s="28">
        <v>0.15104623416354634</v>
      </c>
      <c r="K1894" s="29">
        <v>19645821.147786703</v>
      </c>
      <c r="L1894" s="29">
        <v>20800345.234767538</v>
      </c>
      <c r="M1894" s="28">
        <v>-5.5505044457197804E-2</v>
      </c>
      <c r="N1894" s="29">
        <v>22427651.877265014</v>
      </c>
      <c r="O1894" s="28">
        <v>-0.12403575482185283</v>
      </c>
      <c r="P1894" s="29">
        <v>18451166.262728814</v>
      </c>
      <c r="Q1894" s="28">
        <v>6.4746849497046746E-2</v>
      </c>
      <c r="R1894" s="29">
        <v>25299987.592819445</v>
      </c>
      <c r="S1894" s="29">
        <v>26840887.199713767</v>
      </c>
      <c r="T1894" s="28">
        <v>-5.7408668924727423E-2</v>
      </c>
      <c r="U1894" s="29">
        <v>29999404.230446301</v>
      </c>
      <c r="V1894" s="28">
        <v>-0.1566503321708447</v>
      </c>
      <c r="W1894" s="29">
        <v>24162784.150005538</v>
      </c>
      <c r="X1894" s="28">
        <v>4.7064255333905555E-2</v>
      </c>
      <c r="Y1894" s="26"/>
      <c r="Z1894" s="26"/>
      <c r="AA1894" s="26"/>
      <c r="AB1894" s="26"/>
      <c r="AC1894" s="30">
        <v>2.6733227584930916</v>
      </c>
      <c r="AD1894" s="30">
        <v>2.4717512263669041</v>
      </c>
      <c r="AE1894" s="28">
        <v>8.1550088850351976E-2</v>
      </c>
      <c r="AF1894" s="30">
        <v>2.4618107550971424</v>
      </c>
      <c r="AG1894" s="28">
        <v>8.5917247277442738E-2</v>
      </c>
      <c r="AH1894" s="30">
        <v>2.4728910970832829</v>
      </c>
      <c r="AI1894" s="28">
        <v>8.1051552025972015E-2</v>
      </c>
      <c r="AJ1894" s="30">
        <v>2.0758753572894637</v>
      </c>
      <c r="AK1894" s="30">
        <v>1.9154835851864063</v>
      </c>
      <c r="AL1894" s="28">
        <v>8.3734349562410285E-2</v>
      </c>
      <c r="AM1894" s="30">
        <v>1.8404577030563327</v>
      </c>
      <c r="AN1894" s="28">
        <v>0.12791255883913422</v>
      </c>
      <c r="AO1894" s="30">
        <v>1.8883471581189892</v>
      </c>
      <c r="AP1894" s="28">
        <v>9.9308116287936218E-2</v>
      </c>
    </row>
    <row r="1895" spans="1:42" x14ac:dyDescent="0.25">
      <c r="A1895" s="26" t="s">
        <v>336</v>
      </c>
      <c r="B1895" s="26" t="s">
        <v>235</v>
      </c>
      <c r="C1895" s="26" t="s">
        <v>341</v>
      </c>
      <c r="D1895" s="27">
        <v>28000595.92742186</v>
      </c>
      <c r="E1895" s="27">
        <v>28354562.757569246</v>
      </c>
      <c r="F1895" s="28">
        <v>-1.2483593317018942E-2</v>
      </c>
      <c r="G1895" s="27">
        <v>31030670.152233724</v>
      </c>
      <c r="H1895" s="28">
        <v>-9.7647721107748789E-2</v>
      </c>
      <c r="I1895" s="27">
        <v>24727294.984053917</v>
      </c>
      <c r="J1895" s="28">
        <v>0.13237602194169731</v>
      </c>
      <c r="K1895" s="29">
        <v>11954218.09559679</v>
      </c>
      <c r="L1895" s="29">
        <v>12869085.774531072</v>
      </c>
      <c r="M1895" s="28">
        <v>-7.109033966848495E-2</v>
      </c>
      <c r="N1895" s="29">
        <v>14081584.467623966</v>
      </c>
      <c r="O1895" s="28">
        <v>-0.15107436076660011</v>
      </c>
      <c r="P1895" s="29">
        <v>11338496.595148351</v>
      </c>
      <c r="Q1895" s="28">
        <v>5.4303627935285655E-2</v>
      </c>
      <c r="R1895" s="29">
        <v>12921294.089051656</v>
      </c>
      <c r="S1895" s="29">
        <v>13986799.059074467</v>
      </c>
      <c r="T1895" s="28">
        <v>-7.6179329203383661E-2</v>
      </c>
      <c r="U1895" s="29">
        <v>16100455.95232016</v>
      </c>
      <c r="V1895" s="28">
        <v>-0.19745787775720539</v>
      </c>
      <c r="W1895" s="29">
        <v>12359453.059126265</v>
      </c>
      <c r="X1895" s="28">
        <v>4.5458405581347762E-2</v>
      </c>
      <c r="Y1895" s="26"/>
      <c r="Z1895" s="26"/>
      <c r="AA1895" s="26"/>
      <c r="AB1895" s="26"/>
      <c r="AC1895" s="30">
        <v>2.3423193138609029</v>
      </c>
      <c r="AD1895" s="30">
        <v>2.2033082422750763</v>
      </c>
      <c r="AE1895" s="28">
        <v>6.3091976382881193E-2</v>
      </c>
      <c r="AF1895" s="30">
        <v>2.2036348412054538</v>
      </c>
      <c r="AG1895" s="28">
        <v>6.2934416384333669E-2</v>
      </c>
      <c r="AH1895" s="30">
        <v>2.1808266004713994</v>
      </c>
      <c r="AI1895" s="28">
        <v>7.4051148016351126E-2</v>
      </c>
      <c r="AJ1895" s="30">
        <v>2.1670117353916623</v>
      </c>
      <c r="AK1895" s="30">
        <v>2.0272374428066975</v>
      </c>
      <c r="AL1895" s="28">
        <v>6.8948160503314371E-2</v>
      </c>
      <c r="AM1895" s="30">
        <v>1.9273162352748179</v>
      </c>
      <c r="AN1895" s="28">
        <v>0.12436749907970654</v>
      </c>
      <c r="AO1895" s="30">
        <v>2.0006787408602351</v>
      </c>
      <c r="AP1895" s="28">
        <v>8.313828259099143E-2</v>
      </c>
    </row>
    <row r="1896" spans="1:42" x14ac:dyDescent="0.25">
      <c r="A1896" s="26" t="s">
        <v>336</v>
      </c>
      <c r="B1896" s="26" t="s">
        <v>235</v>
      </c>
      <c r="C1896" s="26" t="s">
        <v>133</v>
      </c>
      <c r="D1896" s="27">
        <v>1209192.6810039545</v>
      </c>
      <c r="E1896" s="27">
        <v>1324765.4420141662</v>
      </c>
      <c r="F1896" s="28">
        <v>-8.7240168972475204E-2</v>
      </c>
      <c r="G1896" s="27">
        <v>1331391.0144152485</v>
      </c>
      <c r="H1896" s="28">
        <v>-9.1782453154803628E-2</v>
      </c>
      <c r="I1896" s="27">
        <v>1141685.5244203985</v>
      </c>
      <c r="J1896" s="28">
        <v>5.9129379447836521E-2</v>
      </c>
      <c r="K1896" s="29">
        <v>388325.26894556923</v>
      </c>
      <c r="L1896" s="29">
        <v>425762.93247927842</v>
      </c>
      <c r="M1896" s="28">
        <v>-8.7930772450537958E-2</v>
      </c>
      <c r="N1896" s="29">
        <v>443689.5893810562</v>
      </c>
      <c r="O1896" s="28">
        <v>-0.12478165312086723</v>
      </c>
      <c r="P1896" s="29">
        <v>387098.84326446021</v>
      </c>
      <c r="Q1896" s="28">
        <v>3.1682494082555042E-3</v>
      </c>
      <c r="R1896" s="29">
        <v>237198.97055918895</v>
      </c>
      <c r="S1896" s="29">
        <v>322083.71366312669</v>
      </c>
      <c r="T1896" s="28">
        <v>-0.2635486971338149</v>
      </c>
      <c r="U1896" s="29">
        <v>343657.46442146448</v>
      </c>
      <c r="V1896" s="28">
        <v>-0.30978082795755574</v>
      </c>
      <c r="W1896" s="29">
        <v>308341.74276090879</v>
      </c>
      <c r="X1896" s="28">
        <v>-0.23072702244173485</v>
      </c>
      <c r="Y1896" s="26"/>
      <c r="Z1896" s="26"/>
      <c r="AA1896" s="26"/>
      <c r="AB1896" s="26"/>
      <c r="AC1896" s="30">
        <v>3.1138655598882612</v>
      </c>
      <c r="AD1896" s="30">
        <v>3.1115095771721308</v>
      </c>
      <c r="AE1896" s="28">
        <v>7.5718317996358888E-4</v>
      </c>
      <c r="AF1896" s="30">
        <v>3.0007262876564886</v>
      </c>
      <c r="AG1896" s="28">
        <v>3.7703962769670744E-2</v>
      </c>
      <c r="AH1896" s="30">
        <v>2.9493385069105358</v>
      </c>
      <c r="AI1896" s="28">
        <v>5.5784391175250102E-2</v>
      </c>
      <c r="AJ1896" s="30">
        <v>5.0977990256590138</v>
      </c>
      <c r="AK1896" s="30">
        <v>4.1131090639365979</v>
      </c>
      <c r="AL1896" s="28">
        <v>0.23940283284878014</v>
      </c>
      <c r="AM1896" s="30">
        <v>3.8741804041899672</v>
      </c>
      <c r="AN1896" s="28">
        <v>0.31583935021345161</v>
      </c>
      <c r="AO1896" s="30">
        <v>3.7026628772273389</v>
      </c>
      <c r="AP1896" s="28">
        <v>0.37679264753273817</v>
      </c>
    </row>
    <row r="1897" spans="1:42" x14ac:dyDescent="0.25">
      <c r="A1897" s="26" t="s">
        <v>336</v>
      </c>
      <c r="B1897" s="26" t="s">
        <v>235</v>
      </c>
      <c r="C1897" s="26" t="s">
        <v>334</v>
      </c>
      <c r="D1897" s="27">
        <v>619409.5814181983</v>
      </c>
      <c r="E1897" s="27">
        <v>656172.3239630938</v>
      </c>
      <c r="F1897" s="28">
        <v>-5.6026048649627611E-2</v>
      </c>
      <c r="G1897" s="27">
        <v>703722.49805924064</v>
      </c>
      <c r="H1897" s="28">
        <v>-0.119809892213997</v>
      </c>
      <c r="I1897" s="27">
        <v>653137.48423100589</v>
      </c>
      <c r="J1897" s="28">
        <v>-5.1639821059295508E-2</v>
      </c>
      <c r="K1897" s="29">
        <v>212816.71975650097</v>
      </c>
      <c r="L1897" s="29">
        <v>223828.31275586667</v>
      </c>
      <c r="M1897" s="28">
        <v>-4.9196604592986568E-2</v>
      </c>
      <c r="N1897" s="29">
        <v>245798.75940685766</v>
      </c>
      <c r="O1897" s="28">
        <v>-0.13418310055732732</v>
      </c>
      <c r="P1897" s="29">
        <v>231105.99477017429</v>
      </c>
      <c r="Q1897" s="28">
        <v>-7.9138038075824382E-2</v>
      </c>
      <c r="R1897" s="29">
        <v>133442.30646907669</v>
      </c>
      <c r="S1897" s="29">
        <v>184616.64413359688</v>
      </c>
      <c r="T1897" s="28">
        <v>-0.27719243790114689</v>
      </c>
      <c r="U1897" s="29">
        <v>207415.21836071735</v>
      </c>
      <c r="V1897" s="28">
        <v>-0.35664167979706202</v>
      </c>
      <c r="W1897" s="29">
        <v>199788.10346031975</v>
      </c>
      <c r="X1897" s="28">
        <v>-0.33208081883824531</v>
      </c>
      <c r="Y1897" s="26"/>
      <c r="Z1897" s="26"/>
      <c r="AA1897" s="26"/>
      <c r="AB1897" s="26"/>
      <c r="AC1897" s="30">
        <v>2.910530629956658</v>
      </c>
      <c r="AD1897" s="30">
        <v>2.9315876793423898</v>
      </c>
      <c r="AE1897" s="28">
        <v>-7.1828141229108048E-3</v>
      </c>
      <c r="AF1897" s="30">
        <v>2.8630026439409568</v>
      </c>
      <c r="AG1897" s="28">
        <v>1.660074820967624E-2</v>
      </c>
      <c r="AH1897" s="30">
        <v>2.8261382180091221</v>
      </c>
      <c r="AI1897" s="28">
        <v>2.9861388735256643E-2</v>
      </c>
      <c r="AJ1897" s="30">
        <v>4.6417781422396009</v>
      </c>
      <c r="AK1897" s="30">
        <v>3.5542425063704335</v>
      </c>
      <c r="AL1897" s="28">
        <v>0.30598239538239919</v>
      </c>
      <c r="AM1897" s="30">
        <v>3.3928199850571792</v>
      </c>
      <c r="AN1897" s="28">
        <v>0.36811801471435068</v>
      </c>
      <c r="AO1897" s="30">
        <v>3.2691510301098914</v>
      </c>
      <c r="AP1897" s="28">
        <v>0.41987265179472882</v>
      </c>
    </row>
    <row r="1898" spans="1:42" x14ac:dyDescent="0.25">
      <c r="A1898" s="26" t="s">
        <v>336</v>
      </c>
      <c r="B1898" s="26" t="s">
        <v>235</v>
      </c>
      <c r="C1898" s="26" t="s">
        <v>335</v>
      </c>
      <c r="D1898" s="27">
        <v>522858.19374811056</v>
      </c>
      <c r="E1898" s="27">
        <v>584721.87970319868</v>
      </c>
      <c r="F1898" s="28">
        <v>-0.10580018997491553</v>
      </c>
      <c r="G1898" s="27">
        <v>550174.97396179195</v>
      </c>
      <c r="H1898" s="28">
        <v>-4.9651077396294784E-2</v>
      </c>
      <c r="I1898" s="27">
        <v>446359.09180106164</v>
      </c>
      <c r="J1898" s="28">
        <v>0.17138466170449126</v>
      </c>
      <c r="K1898" s="29">
        <v>161105.05231769729</v>
      </c>
      <c r="L1898" s="29">
        <v>180242.35860165313</v>
      </c>
      <c r="M1898" s="28">
        <v>-0.1061754097784</v>
      </c>
      <c r="N1898" s="29">
        <v>177174.07571216504</v>
      </c>
      <c r="O1898" s="28">
        <v>-9.0696245090468516E-2</v>
      </c>
      <c r="P1898" s="29">
        <v>145683.81533550189</v>
      </c>
      <c r="Q1898" s="28">
        <v>0.10585415371420041</v>
      </c>
      <c r="R1898" s="29">
        <v>98284.689089981606</v>
      </c>
      <c r="S1898" s="29">
        <v>128787.51352589627</v>
      </c>
      <c r="T1898" s="28">
        <v>-0.23684613205752458</v>
      </c>
      <c r="U1898" s="29">
        <v>127705.67501446353</v>
      </c>
      <c r="V1898" s="28">
        <v>-0.23038119426681547</v>
      </c>
      <c r="W1898" s="29">
        <v>104782.51281753606</v>
      </c>
      <c r="X1898" s="28">
        <v>-6.2012482358287158E-2</v>
      </c>
      <c r="Y1898" s="26"/>
      <c r="Z1898" s="26"/>
      <c r="AA1898" s="26"/>
      <c r="AB1898" s="26"/>
      <c r="AC1898" s="30">
        <v>3.2454487691487182</v>
      </c>
      <c r="AD1898" s="30">
        <v>3.2440869296183066</v>
      </c>
      <c r="AE1898" s="28">
        <v>4.1979131877696352E-4</v>
      </c>
      <c r="AF1898" s="30">
        <v>3.1052792105748015</v>
      </c>
      <c r="AG1898" s="28">
        <v>4.5139116024278739E-2</v>
      </c>
      <c r="AH1898" s="30">
        <v>3.0638893604833246</v>
      </c>
      <c r="AI1898" s="28">
        <v>5.9257821449777412E-2</v>
      </c>
      <c r="AJ1898" s="30">
        <v>5.3198336240289006</v>
      </c>
      <c r="AK1898" s="30">
        <v>4.5402062955864446</v>
      </c>
      <c r="AL1898" s="28">
        <v>0.17171627844319218</v>
      </c>
      <c r="AM1898" s="30">
        <v>4.3081482001444407</v>
      </c>
      <c r="AN1898" s="28">
        <v>0.23483069218708419</v>
      </c>
      <c r="AO1898" s="30">
        <v>4.259862450314901</v>
      </c>
      <c r="AP1898" s="28">
        <v>0.24882755865406958</v>
      </c>
    </row>
    <row r="1899" spans="1:42" x14ac:dyDescent="0.25">
      <c r="A1899" s="26" t="s">
        <v>336</v>
      </c>
      <c r="B1899" s="26" t="s">
        <v>235</v>
      </c>
      <c r="C1899" s="26" t="s">
        <v>161</v>
      </c>
      <c r="D1899" s="27">
        <v>66924.905837645536</v>
      </c>
      <c r="E1899" s="27">
        <v>83871.238347873688</v>
      </c>
      <c r="F1899" s="28">
        <v>-0.20205177417244821</v>
      </c>
      <c r="G1899" s="27">
        <v>77493.542394216056</v>
      </c>
      <c r="H1899" s="28">
        <v>-0.13638086774775365</v>
      </c>
      <c r="I1899" s="27">
        <v>42188.948388330937</v>
      </c>
      <c r="J1899" s="28">
        <v>0.58631367678641477</v>
      </c>
      <c r="K1899" s="29">
        <v>14403.496871370855</v>
      </c>
      <c r="L1899" s="29">
        <v>21692.261121758638</v>
      </c>
      <c r="M1899" s="28">
        <v>-0.33600758397088976</v>
      </c>
      <c r="N1899" s="29">
        <v>20716.754262033381</v>
      </c>
      <c r="O1899" s="28">
        <v>-0.3047416265506675</v>
      </c>
      <c r="P1899" s="29">
        <v>10309.033158784161</v>
      </c>
      <c r="Q1899" s="28">
        <v>0.3971724263102081</v>
      </c>
      <c r="R1899" s="29">
        <v>5471.9750001306029</v>
      </c>
      <c r="S1899" s="29">
        <v>8679.5560036335282</v>
      </c>
      <c r="T1899" s="28">
        <v>-0.36955588536558015</v>
      </c>
      <c r="U1899" s="29">
        <v>8536.571046283485</v>
      </c>
      <c r="V1899" s="28">
        <v>-0.35899613902787075</v>
      </c>
      <c r="W1899" s="29">
        <v>3771.1264830528112</v>
      </c>
      <c r="X1899" s="28">
        <v>0.4510186875781787</v>
      </c>
      <c r="Y1899" s="26"/>
      <c r="Z1899" s="26"/>
      <c r="AA1899" s="26"/>
      <c r="AB1899" s="26"/>
      <c r="AC1899" s="30">
        <v>4.6464345731673662</v>
      </c>
      <c r="AD1899" s="30">
        <v>3.8664129053723131</v>
      </c>
      <c r="AE1899" s="28">
        <v>0.20174298164358664</v>
      </c>
      <c r="AF1899" s="30">
        <v>3.7406217892073381</v>
      </c>
      <c r="AG1899" s="28">
        <v>0.2421556722397149</v>
      </c>
      <c r="AH1899" s="30">
        <v>4.0924253262666452</v>
      </c>
      <c r="AI1899" s="28">
        <v>0.13537430807714243</v>
      </c>
      <c r="AJ1899" s="30">
        <v>12.230484575687608</v>
      </c>
      <c r="AK1899" s="30">
        <v>9.6630793456212061</v>
      </c>
      <c r="AL1899" s="28">
        <v>0.26569224345961867</v>
      </c>
      <c r="AM1899" s="30">
        <v>9.0778301936529822</v>
      </c>
      <c r="AN1899" s="28">
        <v>0.34729162308399342</v>
      </c>
      <c r="AO1899" s="30">
        <v>11.187359686270199</v>
      </c>
      <c r="AP1899" s="28">
        <v>9.324138301350901E-2</v>
      </c>
    </row>
    <row r="1900" spans="1:42" x14ac:dyDescent="0.25">
      <c r="A1900" s="26" t="s">
        <v>336</v>
      </c>
      <c r="B1900" s="26" t="s">
        <v>235</v>
      </c>
      <c r="C1900" s="26" t="s">
        <v>468</v>
      </c>
      <c r="D1900" s="27">
        <v>18170.540247704983</v>
      </c>
      <c r="E1900" s="27">
        <v>30751.174939085246</v>
      </c>
      <c r="F1900" s="28">
        <v>-0.409110699552168</v>
      </c>
      <c r="G1900" s="27">
        <v>32093.187775881292</v>
      </c>
      <c r="H1900" s="28">
        <v>-0.43381940196789903</v>
      </c>
      <c r="I1900" s="27">
        <v>10794.59261930108</v>
      </c>
      <c r="J1900" s="28">
        <v>0.68330023082255742</v>
      </c>
      <c r="K1900" s="29">
        <v>5074.1927750110626</v>
      </c>
      <c r="L1900" s="29">
        <v>10668.410720475986</v>
      </c>
      <c r="M1900" s="28">
        <v>-0.52437219488821196</v>
      </c>
      <c r="N1900" s="29">
        <v>11119.566454410553</v>
      </c>
      <c r="O1900" s="28">
        <v>-0.54366990873116328</v>
      </c>
      <c r="P1900" s="29">
        <v>3634.1862781047821</v>
      </c>
      <c r="Q1900" s="28">
        <v>0.39623904409689198</v>
      </c>
      <c r="R1900" s="29">
        <v>2299.904374930592</v>
      </c>
      <c r="S1900" s="29">
        <v>5021.4175042291135</v>
      </c>
      <c r="T1900" s="28">
        <v>-0.54198104957542803</v>
      </c>
      <c r="U1900" s="29">
        <v>5357.781804162023</v>
      </c>
      <c r="V1900" s="28">
        <v>-0.57073571507820942</v>
      </c>
      <c r="W1900" s="29">
        <v>1589.6815320254805</v>
      </c>
      <c r="X1900" s="28">
        <v>0.44677051887253577</v>
      </c>
      <c r="Y1900" s="26"/>
      <c r="Z1900" s="26"/>
      <c r="AA1900" s="26"/>
      <c r="AB1900" s="26"/>
      <c r="AC1900" s="30">
        <v>3.5809716054127185</v>
      </c>
      <c r="AD1900" s="30">
        <v>2.8824513552017841</v>
      </c>
      <c r="AE1900" s="28">
        <v>0.24233548606131985</v>
      </c>
      <c r="AF1900" s="30">
        <v>2.8861905639451972</v>
      </c>
      <c r="AG1900" s="28">
        <v>0.24072597636027535</v>
      </c>
      <c r="AH1900" s="30">
        <v>2.9702915022095207</v>
      </c>
      <c r="AI1900" s="28">
        <v>0.20559601734339181</v>
      </c>
      <c r="AJ1900" s="30">
        <v>7.9005633650544036</v>
      </c>
      <c r="AK1900" s="30">
        <v>6.1240028165724407</v>
      </c>
      <c r="AL1900" s="28">
        <v>0.29009793131941941</v>
      </c>
      <c r="AM1900" s="30">
        <v>5.990013955206372</v>
      </c>
      <c r="AN1900" s="28">
        <v>0.31895575271363585</v>
      </c>
      <c r="AO1900" s="30">
        <v>6.7904120428116395</v>
      </c>
      <c r="AP1900" s="28">
        <v>0.1634880645303366</v>
      </c>
    </row>
    <row r="1901" spans="1:42" x14ac:dyDescent="0.25">
      <c r="A1901" s="26" t="s">
        <v>336</v>
      </c>
      <c r="B1901" s="26" t="s">
        <v>235</v>
      </c>
      <c r="C1901" s="26" t="s">
        <v>469</v>
      </c>
      <c r="D1901" s="27">
        <v>97.34818200945854</v>
      </c>
      <c r="E1901" s="27">
        <v>93.648235208988183</v>
      </c>
      <c r="F1901" s="28">
        <v>3.9508985857698721E-2</v>
      </c>
      <c r="G1901" s="26"/>
      <c r="H1901" s="26"/>
      <c r="I1901" s="26"/>
      <c r="J1901" s="26"/>
      <c r="K1901" s="29">
        <v>4.7901993951757689</v>
      </c>
      <c r="L1901" s="29">
        <v>3.5131211755842244</v>
      </c>
      <c r="M1901" s="28">
        <v>0.36351670089465932</v>
      </c>
      <c r="N1901" s="26"/>
      <c r="O1901" s="26"/>
      <c r="P1901" s="26"/>
      <c r="Q1901" s="26"/>
      <c r="R1901" s="29">
        <v>7.7349789142052927</v>
      </c>
      <c r="S1901" s="29">
        <v>7.4981492203982611</v>
      </c>
      <c r="T1901" s="28">
        <v>3.1585086778848137E-2</v>
      </c>
      <c r="U1901" s="26"/>
      <c r="V1901" s="26"/>
      <c r="W1901" s="26"/>
      <c r="X1901" s="26"/>
      <c r="Y1901" s="26"/>
      <c r="Z1901" s="26"/>
      <c r="AA1901" s="26"/>
      <c r="AB1901" s="26"/>
      <c r="AC1901" s="30">
        <v>20.322365308529395</v>
      </c>
      <c r="AD1901" s="30">
        <v>26.656705114481195</v>
      </c>
      <c r="AE1901" s="28">
        <v>-0.2376265100562141</v>
      </c>
      <c r="AF1901" s="26"/>
      <c r="AG1901" s="26"/>
      <c r="AH1901" s="26"/>
      <c r="AI1901" s="26"/>
      <c r="AJ1901" s="30">
        <v>12.585448918377599</v>
      </c>
      <c r="AK1901" s="30">
        <v>12.489513406084775</v>
      </c>
      <c r="AL1901" s="28">
        <v>7.6812850247700726E-3</v>
      </c>
      <c r="AM1901" s="26"/>
      <c r="AN1901" s="26"/>
      <c r="AO1901" s="26"/>
      <c r="AP1901" s="26"/>
    </row>
    <row r="1902" spans="1:42" x14ac:dyDescent="0.25">
      <c r="A1902" s="26" t="s">
        <v>336</v>
      </c>
      <c r="B1902" s="26" t="s">
        <v>235</v>
      </c>
      <c r="C1902" s="26" t="s">
        <v>470</v>
      </c>
      <c r="D1902" s="27">
        <v>253.39663423657419</v>
      </c>
      <c r="E1902" s="27">
        <v>311.28697261333468</v>
      </c>
      <c r="F1902" s="28">
        <v>-0.18597096399748478</v>
      </c>
      <c r="G1902" s="27">
        <v>36.33241613149643</v>
      </c>
      <c r="H1902" s="28">
        <v>5.9743953531597267</v>
      </c>
      <c r="I1902" s="27">
        <v>170.68243631124497</v>
      </c>
      <c r="J1902" s="28">
        <v>0.48460872549590978</v>
      </c>
      <c r="K1902" s="29">
        <v>31.412961363792419</v>
      </c>
      <c r="L1902" s="29">
        <v>32.090687468291812</v>
      </c>
      <c r="M1902" s="28">
        <v>-2.1119089616544993E-2</v>
      </c>
      <c r="N1902" s="29">
        <v>3.2884036549457178</v>
      </c>
      <c r="O1902" s="28">
        <v>8.5526476247974355</v>
      </c>
      <c r="P1902" s="29">
        <v>13.374053367696742</v>
      </c>
      <c r="Q1902" s="28">
        <v>1.3487988644987969</v>
      </c>
      <c r="R1902" s="29">
        <v>13.220138895931106</v>
      </c>
      <c r="S1902" s="29">
        <v>16.293082003629006</v>
      </c>
      <c r="T1902" s="28">
        <v>-0.18860416384165102</v>
      </c>
      <c r="U1902" s="29">
        <v>2.1078738785355924</v>
      </c>
      <c r="V1902" s="28">
        <v>5.2717883790635334</v>
      </c>
      <c r="W1902" s="29">
        <v>5.3680044738845947</v>
      </c>
      <c r="X1902" s="28">
        <v>1.4627659980998968</v>
      </c>
      <c r="Y1902" s="26"/>
      <c r="Z1902" s="26"/>
      <c r="AA1902" s="26"/>
      <c r="AB1902" s="26"/>
      <c r="AC1902" s="30">
        <v>8.0666267437188282</v>
      </c>
      <c r="AD1902" s="30">
        <v>9.7002276102969542</v>
      </c>
      <c r="AE1902" s="28">
        <v>-0.16840850876983871</v>
      </c>
      <c r="AF1902" s="30">
        <v>11.04864850665548</v>
      </c>
      <c r="AG1902" s="28">
        <v>-0.26989923348003542</v>
      </c>
      <c r="AH1902" s="30">
        <v>12.762206910547091</v>
      </c>
      <c r="AI1902" s="28">
        <v>-0.36792854086605403</v>
      </c>
      <c r="AJ1902" s="30">
        <v>19.167471403387797</v>
      </c>
      <c r="AK1902" s="30">
        <v>19.105468967995179</v>
      </c>
      <c r="AL1902" s="28">
        <v>3.2452715762424865E-3</v>
      </c>
      <c r="AM1902" s="30">
        <v>17.236522783202631</v>
      </c>
      <c r="AN1902" s="28">
        <v>0.11202657545679214</v>
      </c>
      <c r="AO1902" s="30">
        <v>31.796254481831571</v>
      </c>
      <c r="AP1902" s="28">
        <v>-0.39717832443629109</v>
      </c>
    </row>
    <row r="1903" spans="1:42" x14ac:dyDescent="0.25">
      <c r="A1903" s="26" t="s">
        <v>336</v>
      </c>
      <c r="B1903" s="26" t="s">
        <v>235</v>
      </c>
      <c r="C1903" s="26" t="s">
        <v>471</v>
      </c>
      <c r="D1903" s="27">
        <v>450685.51444895985</v>
      </c>
      <c r="E1903" s="27">
        <v>496060.63418043137</v>
      </c>
      <c r="F1903" s="28">
        <v>-9.1470914249098229E-2</v>
      </c>
      <c r="G1903" s="27">
        <v>459582.74881820561</v>
      </c>
      <c r="H1903" s="28">
        <v>-1.9359374110809346E-2</v>
      </c>
      <c r="I1903" s="27">
        <v>370039.25038909912</v>
      </c>
      <c r="J1903" s="28">
        <v>0.21793975632331045</v>
      </c>
      <c r="K1903" s="29">
        <v>140497.94714569324</v>
      </c>
      <c r="L1903" s="29">
        <v>154724.37317390298</v>
      </c>
      <c r="M1903" s="28">
        <v>-9.1946897158988003E-2</v>
      </c>
      <c r="N1903" s="29">
        <v>150584.12564232634</v>
      </c>
      <c r="O1903" s="28">
        <v>-6.6980357017114883E-2</v>
      </c>
      <c r="P1903" s="29">
        <v>123605.16046987512</v>
      </c>
      <c r="Q1903" s="28">
        <v>0.13666732530908535</v>
      </c>
      <c r="R1903" s="29">
        <v>87756.448439242027</v>
      </c>
      <c r="S1903" s="29">
        <v>115562.00540290211</v>
      </c>
      <c r="T1903" s="28">
        <v>-0.24061158221265866</v>
      </c>
      <c r="U1903" s="29">
        <v>114029.55436268354</v>
      </c>
      <c r="V1903" s="28">
        <v>-0.23040610892748919</v>
      </c>
      <c r="W1903" s="29">
        <v>93348.498030387171</v>
      </c>
      <c r="X1903" s="28">
        <v>-5.990508373605323E-2</v>
      </c>
      <c r="Y1903" s="26"/>
      <c r="Z1903" s="26"/>
      <c r="AA1903" s="26"/>
      <c r="AB1903" s="26"/>
      <c r="AC1903" s="30">
        <v>3.2077729504589061</v>
      </c>
      <c r="AD1903" s="30">
        <v>3.2060923822446665</v>
      </c>
      <c r="AE1903" s="28">
        <v>5.2417959742724434E-4</v>
      </c>
      <c r="AF1903" s="30">
        <v>3.051999982453832</v>
      </c>
      <c r="AG1903" s="28">
        <v>5.103963594384802E-2</v>
      </c>
      <c r="AH1903" s="30">
        <v>2.993720075945248</v>
      </c>
      <c r="AI1903" s="28">
        <v>7.1500631015433941E-2</v>
      </c>
      <c r="AJ1903" s="30">
        <v>5.1356398585454484</v>
      </c>
      <c r="AK1903" s="30">
        <v>4.2925928158734932</v>
      </c>
      <c r="AL1903" s="28">
        <v>0.19639576331453298</v>
      </c>
      <c r="AM1903" s="30">
        <v>4.0303827493392816</v>
      </c>
      <c r="AN1903" s="28">
        <v>0.27423130207357016</v>
      </c>
      <c r="AO1903" s="30">
        <v>3.9640621777186227</v>
      </c>
      <c r="AP1903" s="28">
        <v>0.29554977402021637</v>
      </c>
    </row>
    <row r="1904" spans="1:42" x14ac:dyDescent="0.25">
      <c r="A1904" s="26" t="s">
        <v>336</v>
      </c>
      <c r="B1904" s="26" t="s">
        <v>235</v>
      </c>
      <c r="C1904" s="26" t="s">
        <v>472</v>
      </c>
      <c r="D1904" s="26"/>
      <c r="E1904" s="26"/>
      <c r="F1904" s="26"/>
      <c r="G1904" s="27">
        <v>449.44186891436578</v>
      </c>
      <c r="H1904" s="28">
        <v>-1</v>
      </c>
      <c r="I1904" s="27">
        <v>133.78949483752251</v>
      </c>
      <c r="J1904" s="28">
        <v>-1</v>
      </c>
      <c r="K1904" s="26"/>
      <c r="L1904" s="26"/>
      <c r="M1904" s="26"/>
      <c r="N1904" s="29">
        <v>152.11792360190407</v>
      </c>
      <c r="O1904" s="28">
        <v>-1</v>
      </c>
      <c r="P1904" s="29">
        <v>45.912912965314717</v>
      </c>
      <c r="Q1904" s="28">
        <v>-1</v>
      </c>
      <c r="R1904" s="26"/>
      <c r="S1904" s="26"/>
      <c r="T1904" s="26"/>
      <c r="U1904" s="29">
        <v>35.118835215323259</v>
      </c>
      <c r="V1904" s="28">
        <v>-1</v>
      </c>
      <c r="W1904" s="29">
        <v>11.006212879543121</v>
      </c>
      <c r="X1904" s="28">
        <v>-1</v>
      </c>
      <c r="Y1904" s="26"/>
      <c r="Z1904" s="26"/>
      <c r="AA1904" s="26"/>
      <c r="AB1904" s="26"/>
      <c r="AC1904" s="26"/>
      <c r="AD1904" s="26"/>
      <c r="AE1904" s="26"/>
      <c r="AF1904" s="30">
        <v>2.9545622124751385</v>
      </c>
      <c r="AG1904" s="28">
        <v>-1</v>
      </c>
      <c r="AH1904" s="30">
        <v>2.9139840231569467</v>
      </c>
      <c r="AI1904" s="28">
        <v>-1</v>
      </c>
      <c r="AJ1904" s="26"/>
      <c r="AK1904" s="26"/>
      <c r="AL1904" s="26"/>
      <c r="AM1904" s="30">
        <v>12.79774417798067</v>
      </c>
      <c r="AN1904" s="28">
        <v>-1</v>
      </c>
      <c r="AO1904" s="30">
        <v>12.155815656281968</v>
      </c>
      <c r="AP1904" s="28">
        <v>-1</v>
      </c>
    </row>
    <row r="1905" spans="1:42" x14ac:dyDescent="0.25">
      <c r="A1905" s="26" t="s">
        <v>336</v>
      </c>
      <c r="B1905" s="26" t="s">
        <v>235</v>
      </c>
      <c r="C1905" s="26" t="s">
        <v>473</v>
      </c>
      <c r="D1905" s="26"/>
      <c r="E1905" s="26"/>
      <c r="F1905" s="26"/>
      <c r="G1905" s="27">
        <v>8.7544904708862301</v>
      </c>
      <c r="H1905" s="28">
        <v>-1</v>
      </c>
      <c r="I1905" s="27">
        <v>42.374768387079236</v>
      </c>
      <c r="J1905" s="28">
        <v>-1</v>
      </c>
      <c r="K1905" s="26"/>
      <c r="L1905" s="26"/>
      <c r="M1905" s="26"/>
      <c r="N1905" s="29">
        <v>1.3264379501342773</v>
      </c>
      <c r="O1905" s="28">
        <v>-1</v>
      </c>
      <c r="P1905" s="29">
        <v>0.77311623017617848</v>
      </c>
      <c r="Q1905" s="28">
        <v>-1</v>
      </c>
      <c r="R1905" s="26"/>
      <c r="S1905" s="26"/>
      <c r="T1905" s="26"/>
      <c r="U1905" s="29">
        <v>0.14590817372415188</v>
      </c>
      <c r="V1905" s="28">
        <v>-1</v>
      </c>
      <c r="W1905" s="29">
        <v>0.70646826149103958</v>
      </c>
      <c r="X1905" s="28">
        <v>-1</v>
      </c>
      <c r="Y1905" s="26"/>
      <c r="Z1905" s="26"/>
      <c r="AA1905" s="26"/>
      <c r="AB1905" s="26"/>
      <c r="AC1905" s="26"/>
      <c r="AD1905" s="26"/>
      <c r="AE1905" s="26"/>
      <c r="AF1905" s="30">
        <v>6.6</v>
      </c>
      <c r="AG1905" s="28">
        <v>-1</v>
      </c>
      <c r="AH1905" s="30">
        <v>54.810346404735071</v>
      </c>
      <c r="AI1905" s="28">
        <v>-1</v>
      </c>
      <c r="AJ1905" s="26"/>
      <c r="AK1905" s="26"/>
      <c r="AL1905" s="26"/>
      <c r="AM1905" s="30">
        <v>60.000000325116247</v>
      </c>
      <c r="AN1905" s="28">
        <v>-1</v>
      </c>
      <c r="AO1905" s="30">
        <v>59.981135313347252</v>
      </c>
      <c r="AP1905" s="28">
        <v>-1</v>
      </c>
    </row>
    <row r="1906" spans="1:42" x14ac:dyDescent="0.25">
      <c r="A1906" s="26" t="s">
        <v>336</v>
      </c>
      <c r="B1906" s="26" t="s">
        <v>235</v>
      </c>
      <c r="C1906" s="26" t="s">
        <v>474</v>
      </c>
      <c r="D1906" s="27">
        <v>5632.4049499690536</v>
      </c>
      <c r="E1906" s="27">
        <v>5956.7117886447904</v>
      </c>
      <c r="F1906" s="28">
        <v>-5.4443936551363641E-2</v>
      </c>
      <c r="G1906" s="27">
        <v>3600.7113013899325</v>
      </c>
      <c r="H1906" s="28">
        <v>0.56424786063655108</v>
      </c>
      <c r="I1906" s="27">
        <v>2703.8194328808786</v>
      </c>
      <c r="J1906" s="28">
        <v>1.0831291030288259</v>
      </c>
      <c r="K1906" s="29">
        <v>1157.6897263784838</v>
      </c>
      <c r="L1906" s="29">
        <v>1320.1305322187529</v>
      </c>
      <c r="M1906" s="28">
        <v>-0.12304904846587686</v>
      </c>
      <c r="N1906" s="29">
        <v>832.49911582365007</v>
      </c>
      <c r="O1906" s="28">
        <v>0.39061976688479688</v>
      </c>
      <c r="P1906" s="29">
        <v>645.02893601951212</v>
      </c>
      <c r="Q1906" s="28">
        <v>0.79478727500600632</v>
      </c>
      <c r="R1906" s="29">
        <v>356.25924188773882</v>
      </c>
      <c r="S1906" s="29">
        <v>397.55352768380175</v>
      </c>
      <c r="T1906" s="28">
        <v>-0.10387100835615463</v>
      </c>
      <c r="U1906" s="29">
        <v>238.89733660468801</v>
      </c>
      <c r="V1906" s="28">
        <v>0.49126502183343201</v>
      </c>
      <c r="W1906" s="29">
        <v>177.85179532300242</v>
      </c>
      <c r="X1906" s="28">
        <v>1.0031242374625731</v>
      </c>
      <c r="Y1906" s="26"/>
      <c r="Z1906" s="26"/>
      <c r="AA1906" s="26"/>
      <c r="AB1906" s="26"/>
      <c r="AC1906" s="30">
        <v>4.8652111370017028</v>
      </c>
      <c r="AD1906" s="30">
        <v>4.5122142419002325</v>
      </c>
      <c r="AE1906" s="28">
        <v>7.8231412822457755E-2</v>
      </c>
      <c r="AF1906" s="30">
        <v>4.3251833340717667</v>
      </c>
      <c r="AG1906" s="28">
        <v>0.12485662715747799</v>
      </c>
      <c r="AH1906" s="30">
        <v>4.1917800611647102</v>
      </c>
      <c r="AI1906" s="28">
        <v>0.16065515509176687</v>
      </c>
      <c r="AJ1906" s="30">
        <v>15.809849367343251</v>
      </c>
      <c r="AK1906" s="30">
        <v>14.983420781974603</v>
      </c>
      <c r="AL1906" s="28">
        <v>5.5156202137956384E-2</v>
      </c>
      <c r="AM1906" s="30">
        <v>15.072211990994937</v>
      </c>
      <c r="AN1906" s="28">
        <v>4.8940220373029752E-2</v>
      </c>
      <c r="AO1906" s="30">
        <v>15.202654704555465</v>
      </c>
      <c r="AP1906" s="28">
        <v>3.9940041695865118E-2</v>
      </c>
    </row>
    <row r="1907" spans="1:42" x14ac:dyDescent="0.25">
      <c r="A1907" s="26" t="s">
        <v>336</v>
      </c>
      <c r="B1907" s="26" t="s">
        <v>235</v>
      </c>
      <c r="C1907" s="26" t="s">
        <v>475</v>
      </c>
      <c r="D1907" s="27">
        <v>151.10362299203874</v>
      </c>
      <c r="E1907" s="27">
        <v>28.850090980529785</v>
      </c>
      <c r="F1907" s="28">
        <v>4.2375440720105475</v>
      </c>
      <c r="G1907" s="27">
        <v>68.355194921493535</v>
      </c>
      <c r="H1907" s="28">
        <v>1.2105653149783628</v>
      </c>
      <c r="I1907" s="27">
        <v>386.37587382912636</v>
      </c>
      <c r="J1907" s="28">
        <v>-0.60892065673110873</v>
      </c>
      <c r="K1907" s="29">
        <v>2.617277979850769</v>
      </c>
      <c r="L1907" s="29">
        <v>2.6216599941253662</v>
      </c>
      <c r="M1907" s="28">
        <v>-1.6714655159007711E-3</v>
      </c>
      <c r="N1907" s="29">
        <v>9.427387212915562</v>
      </c>
      <c r="O1907" s="28">
        <v>-0.72237504191351276</v>
      </c>
      <c r="P1907" s="29">
        <v>13.710676495303801</v>
      </c>
      <c r="Q1907" s="28">
        <v>-0.80910657612356018</v>
      </c>
      <c r="R1907" s="29">
        <v>3.0225958619057955</v>
      </c>
      <c r="S1907" s="29">
        <v>0.57700180182519256</v>
      </c>
      <c r="T1907" s="28">
        <v>4.2384513399171597</v>
      </c>
      <c r="U1907" s="29">
        <v>2.7219920435881733</v>
      </c>
      <c r="V1907" s="28">
        <v>0.11043523034011574</v>
      </c>
      <c r="W1907" s="29">
        <v>8.7124620228499126</v>
      </c>
      <c r="X1907" s="28">
        <v>-0.65307213345911586</v>
      </c>
      <c r="Y1907" s="26"/>
      <c r="Z1907" s="26"/>
      <c r="AA1907" s="26"/>
      <c r="AB1907" s="26"/>
      <c r="AC1907" s="30">
        <v>57.733119735586627</v>
      </c>
      <c r="AD1907" s="30">
        <v>11.0045128068389</v>
      </c>
      <c r="AE1907" s="28">
        <v>4.2463131034485793</v>
      </c>
      <c r="AF1907" s="30">
        <v>7.2507040792645725</v>
      </c>
      <c r="AG1907" s="28">
        <v>6.9624156639754089</v>
      </c>
      <c r="AH1907" s="30">
        <v>28.180657166075527</v>
      </c>
      <c r="AI1907" s="28">
        <v>1.0486789713721432</v>
      </c>
      <c r="AJ1907" s="30">
        <v>49.991341845074011</v>
      </c>
      <c r="AK1907" s="30">
        <v>50.000001541191303</v>
      </c>
      <c r="AL1907" s="28">
        <v>-1.7319391700733203E-4</v>
      </c>
      <c r="AM1907" s="30">
        <v>25.112194975921614</v>
      </c>
      <c r="AN1907" s="28">
        <v>0.99071972374407447</v>
      </c>
      <c r="AO1907" s="30">
        <v>44.347495899068477</v>
      </c>
      <c r="AP1907" s="28">
        <v>0.12726414043423101</v>
      </c>
    </row>
    <row r="1908" spans="1:42" x14ac:dyDescent="0.25">
      <c r="A1908" s="26" t="s">
        <v>336</v>
      </c>
      <c r="B1908" s="26" t="s">
        <v>235</v>
      </c>
      <c r="C1908" s="26" t="s">
        <v>476</v>
      </c>
      <c r="D1908" s="27">
        <v>72172.67929915071</v>
      </c>
      <c r="E1908" s="27">
        <v>88661.245522767305</v>
      </c>
      <c r="F1908" s="28">
        <v>-0.18597264370014405</v>
      </c>
      <c r="G1908" s="27">
        <v>90592.225143586402</v>
      </c>
      <c r="H1908" s="28">
        <v>-0.20332369378543438</v>
      </c>
      <c r="I1908" s="27">
        <v>76319.841411962509</v>
      </c>
      <c r="J1908" s="28">
        <v>-5.4339239129521634E-2</v>
      </c>
      <c r="K1908" s="29">
        <v>20607.10517200406</v>
      </c>
      <c r="L1908" s="29">
        <v>25517.985427750147</v>
      </c>
      <c r="M1908" s="28">
        <v>-0.19244780390875343</v>
      </c>
      <c r="N1908" s="29">
        <v>26589.950069838724</v>
      </c>
      <c r="O1908" s="28">
        <v>-0.22500399143739166</v>
      </c>
      <c r="P1908" s="29">
        <v>22078.654865626722</v>
      </c>
      <c r="Q1908" s="28">
        <v>-6.6650332757076297E-2</v>
      </c>
      <c r="R1908" s="29">
        <v>10528.240650739603</v>
      </c>
      <c r="S1908" s="29">
        <v>13225.508122994137</v>
      </c>
      <c r="T1908" s="28">
        <v>-0.20394433598849865</v>
      </c>
      <c r="U1908" s="29">
        <v>13676.120651780011</v>
      </c>
      <c r="V1908" s="28">
        <v>-0.23017345935966843</v>
      </c>
      <c r="W1908" s="29">
        <v>11434.014787148877</v>
      </c>
      <c r="X1908" s="28">
        <v>-7.9217506122810713E-2</v>
      </c>
      <c r="Y1908" s="26"/>
      <c r="Z1908" s="26"/>
      <c r="AA1908" s="26"/>
      <c r="AB1908" s="26"/>
      <c r="AC1908" s="30">
        <v>3.5023201316602903</v>
      </c>
      <c r="AD1908" s="30">
        <v>3.4744610139306098</v>
      </c>
      <c r="AE1908" s="28">
        <v>8.0182559591203736E-3</v>
      </c>
      <c r="AF1908" s="30">
        <v>3.4070099757857828</v>
      </c>
      <c r="AG1908" s="28">
        <v>2.7974721692009569E-2</v>
      </c>
      <c r="AH1908" s="30">
        <v>3.4567251436491033</v>
      </c>
      <c r="AI1908" s="28">
        <v>1.3190226620984536E-2</v>
      </c>
      <c r="AJ1908" s="30">
        <v>6.8551509880314736</v>
      </c>
      <c r="AK1908" s="30">
        <v>6.703806364053345</v>
      </c>
      <c r="AL1908" s="28">
        <v>2.2575924148056783E-2</v>
      </c>
      <c r="AM1908" s="30">
        <v>6.6241171345468786</v>
      </c>
      <c r="AN1908" s="28">
        <v>3.4877682382710294E-2</v>
      </c>
      <c r="AO1908" s="30">
        <v>6.674806953874266</v>
      </c>
      <c r="AP1908" s="28">
        <v>2.7018614231611636E-2</v>
      </c>
    </row>
    <row r="1909" spans="1:42" x14ac:dyDescent="0.25">
      <c r="A1909" s="26" t="s">
        <v>336</v>
      </c>
      <c r="B1909" s="26" t="s">
        <v>235</v>
      </c>
      <c r="C1909" s="26" t="s">
        <v>477</v>
      </c>
      <c r="D1909" s="27">
        <v>42605.062476577761</v>
      </c>
      <c r="E1909" s="27">
        <v>46698.926871272328</v>
      </c>
      <c r="F1909" s="28">
        <v>-8.7665063610122912E-2</v>
      </c>
      <c r="G1909" s="27">
        <v>41065.010222291945</v>
      </c>
      <c r="H1909" s="28">
        <v>3.7502785119235306E-2</v>
      </c>
      <c r="I1909" s="27">
        <v>27832.276992529631</v>
      </c>
      <c r="J1909" s="28">
        <v>0.53077890422020613</v>
      </c>
      <c r="K1909" s="29">
        <v>8130.176572200322</v>
      </c>
      <c r="L1909" s="29">
        <v>9656.4265765152977</v>
      </c>
      <c r="M1909" s="28">
        <v>-0.15805536263557979</v>
      </c>
      <c r="N1909" s="29">
        <v>8538.1472196859104</v>
      </c>
      <c r="O1909" s="28">
        <v>-4.7782105061968734E-2</v>
      </c>
      <c r="P1909" s="29">
        <v>5912.1405075227722</v>
      </c>
      <c r="Q1909" s="28">
        <v>0.37516633135752764</v>
      </c>
      <c r="R1909" s="29">
        <v>2790.1585698500999</v>
      </c>
      <c r="S1909" s="29">
        <v>3232.8094431188943</v>
      </c>
      <c r="T1909" s="28">
        <v>-0.13692451753102444</v>
      </c>
      <c r="U1909" s="29">
        <v>2873.193180597425</v>
      </c>
      <c r="V1909" s="28">
        <v>-2.8899766054038763E-2</v>
      </c>
      <c r="W1909" s="29">
        <v>1958.5781596898955</v>
      </c>
      <c r="X1909" s="28">
        <v>0.42458372470153022</v>
      </c>
      <c r="Y1909" s="26"/>
      <c r="Z1909" s="26"/>
      <c r="AA1909" s="26"/>
      <c r="AB1909" s="26"/>
      <c r="AC1909" s="30">
        <v>5.2403612760709422</v>
      </c>
      <c r="AD1909" s="30">
        <v>4.8360463885103666</v>
      </c>
      <c r="AE1909" s="28">
        <v>8.3604427062808948E-2</v>
      </c>
      <c r="AF1909" s="30">
        <v>4.8095926628684422</v>
      </c>
      <c r="AG1909" s="28">
        <v>8.9564469051229265E-2</v>
      </c>
      <c r="AH1909" s="30">
        <v>4.7076480941403656</v>
      </c>
      <c r="AI1909" s="28">
        <v>0.11315909160534907</v>
      </c>
      <c r="AJ1909" s="30">
        <v>15.26976385391125</v>
      </c>
      <c r="AK1909" s="30">
        <v>14.445307616467161</v>
      </c>
      <c r="AL1909" s="28">
        <v>5.7074328864013715E-2</v>
      </c>
      <c r="AM1909" s="30">
        <v>14.292464043003635</v>
      </c>
      <c r="AN1909" s="28">
        <v>6.837867899944218E-2</v>
      </c>
      <c r="AO1909" s="30">
        <v>14.210449991404149</v>
      </c>
      <c r="AP1909" s="28">
        <v>7.4544709220881605E-2</v>
      </c>
    </row>
    <row r="1910" spans="1:42" x14ac:dyDescent="0.25">
      <c r="A1910" s="26" t="s">
        <v>336</v>
      </c>
      <c r="B1910" s="26" t="s">
        <v>235</v>
      </c>
      <c r="C1910" s="26" t="s">
        <v>478</v>
      </c>
      <c r="D1910" s="27">
        <v>619409.5814181983</v>
      </c>
      <c r="E1910" s="27">
        <v>656172.3239630938</v>
      </c>
      <c r="F1910" s="28">
        <v>-5.6026048649627611E-2</v>
      </c>
      <c r="G1910" s="27">
        <v>703722.49805924064</v>
      </c>
      <c r="H1910" s="28">
        <v>-0.119809892213997</v>
      </c>
      <c r="I1910" s="27">
        <v>653137.48423100589</v>
      </c>
      <c r="J1910" s="28">
        <v>-5.1639821059295508E-2</v>
      </c>
      <c r="K1910" s="29">
        <v>212816.71975650097</v>
      </c>
      <c r="L1910" s="29">
        <v>223828.31275586667</v>
      </c>
      <c r="M1910" s="28">
        <v>-4.9196604592986568E-2</v>
      </c>
      <c r="N1910" s="29">
        <v>245798.75940685766</v>
      </c>
      <c r="O1910" s="28">
        <v>-0.13418310055732732</v>
      </c>
      <c r="P1910" s="29">
        <v>231105.99477017429</v>
      </c>
      <c r="Q1910" s="28">
        <v>-7.9138038075824382E-2</v>
      </c>
      <c r="R1910" s="29">
        <v>133442.30646907669</v>
      </c>
      <c r="S1910" s="29">
        <v>184616.64413359691</v>
      </c>
      <c r="T1910" s="28">
        <v>-0.277192437901147</v>
      </c>
      <c r="U1910" s="29">
        <v>207415.21836071735</v>
      </c>
      <c r="V1910" s="28">
        <v>-0.35664167979706202</v>
      </c>
      <c r="W1910" s="29">
        <v>199788.10346031978</v>
      </c>
      <c r="X1910" s="28">
        <v>-0.33208081883824542</v>
      </c>
      <c r="Y1910" s="26"/>
      <c r="Z1910" s="26"/>
      <c r="AA1910" s="26"/>
      <c r="AB1910" s="26"/>
      <c r="AC1910" s="30">
        <v>2.910530629956658</v>
      </c>
      <c r="AD1910" s="30">
        <v>2.9315876793423898</v>
      </c>
      <c r="AE1910" s="28">
        <v>-7.1828141229108048E-3</v>
      </c>
      <c r="AF1910" s="30">
        <v>2.8630026439409568</v>
      </c>
      <c r="AG1910" s="28">
        <v>1.660074820967624E-2</v>
      </c>
      <c r="AH1910" s="30">
        <v>2.8261382180091221</v>
      </c>
      <c r="AI1910" s="28">
        <v>2.9861388735256643E-2</v>
      </c>
      <c r="AJ1910" s="30">
        <v>4.6417781422396009</v>
      </c>
      <c r="AK1910" s="30">
        <v>3.554242506370433</v>
      </c>
      <c r="AL1910" s="28">
        <v>0.30598239538239935</v>
      </c>
      <c r="AM1910" s="30">
        <v>3.3928199850571792</v>
      </c>
      <c r="AN1910" s="28">
        <v>0.36811801471435068</v>
      </c>
      <c r="AO1910" s="30">
        <v>3.2691510301098909</v>
      </c>
      <c r="AP1910" s="28">
        <v>0.41987265179472905</v>
      </c>
    </row>
    <row r="1911" spans="1:42" x14ac:dyDescent="0.25">
      <c r="A1911" s="26" t="s">
        <v>336</v>
      </c>
      <c r="B1911" s="26" t="s">
        <v>235</v>
      </c>
      <c r="C1911" s="26" t="s">
        <v>479</v>
      </c>
      <c r="D1911" s="27">
        <v>15.049724155664444</v>
      </c>
      <c r="E1911" s="27">
        <v>30.639450068473817</v>
      </c>
      <c r="F1911" s="28">
        <v>-0.50881219728059934</v>
      </c>
      <c r="G1911" s="27">
        <v>171.74912421464921</v>
      </c>
      <c r="H1911" s="28">
        <v>-0.91237379390153073</v>
      </c>
      <c r="I1911" s="27">
        <v>125.03677025437355</v>
      </c>
      <c r="J1911" s="28">
        <v>-0.87963761279943942</v>
      </c>
      <c r="K1911" s="29">
        <v>2.6173590421676636</v>
      </c>
      <c r="L1911" s="29">
        <v>9.0678239106008505</v>
      </c>
      <c r="M1911" s="28">
        <v>-0.71135753539415247</v>
      </c>
      <c r="N1911" s="29">
        <v>60.381319693369463</v>
      </c>
      <c r="O1911" s="28">
        <v>-0.95665283475983587</v>
      </c>
      <c r="P1911" s="29">
        <v>43.906678078603761</v>
      </c>
      <c r="Q1911" s="28">
        <v>-0.94038813327025228</v>
      </c>
      <c r="R1911" s="29">
        <v>1.675099790128975</v>
      </c>
      <c r="S1911" s="29">
        <v>3.4072955758640764</v>
      </c>
      <c r="T1911" s="28">
        <v>-0.5083784917297125</v>
      </c>
      <c r="U1911" s="29">
        <v>26.604115608174908</v>
      </c>
      <c r="V1911" s="28">
        <v>-0.93703606559226305</v>
      </c>
      <c r="W1911" s="29">
        <v>19.221848376664177</v>
      </c>
      <c r="X1911" s="28">
        <v>-0.91285438542098851</v>
      </c>
      <c r="Y1911" s="26"/>
      <c r="Z1911" s="26"/>
      <c r="AA1911" s="26"/>
      <c r="AB1911" s="26"/>
      <c r="AC1911" s="30">
        <v>5.7499654855149158</v>
      </c>
      <c r="AD1911" s="30">
        <v>3.3789198346313709</v>
      </c>
      <c r="AE1911" s="28">
        <v>0.7017170477328647</v>
      </c>
      <c r="AF1911" s="30">
        <v>2.8444082555139842</v>
      </c>
      <c r="AG1911" s="28">
        <v>1.0214979598545348</v>
      </c>
      <c r="AH1911" s="30">
        <v>2.8477847955276179</v>
      </c>
      <c r="AI1911" s="28">
        <v>1.019101125388796</v>
      </c>
      <c r="AJ1911" s="30">
        <v>8.9843746888092468</v>
      </c>
      <c r="AK1911" s="30">
        <v>8.9923076487732576</v>
      </c>
      <c r="AL1911" s="28">
        <v>-8.8219401224478818E-4</v>
      </c>
      <c r="AM1911" s="30">
        <v>6.4557351480563474</v>
      </c>
      <c r="AN1911" s="28">
        <v>0.39168886002304576</v>
      </c>
      <c r="AO1911" s="30">
        <v>6.5049295886742833</v>
      </c>
      <c r="AP1911" s="28">
        <v>0.38116401820119916</v>
      </c>
    </row>
    <row r="1912" spans="1:42" x14ac:dyDescent="0.25">
      <c r="A1912" s="26" t="s">
        <v>336</v>
      </c>
      <c r="B1912" s="26" t="s">
        <v>236</v>
      </c>
      <c r="C1912" s="26" t="s">
        <v>338</v>
      </c>
      <c r="D1912" s="27">
        <v>491054544.33498824</v>
      </c>
      <c r="E1912" s="27">
        <v>464160316.5882386</v>
      </c>
      <c r="F1912" s="28">
        <v>5.7941678307255606E-2</v>
      </c>
      <c r="G1912" s="27">
        <v>566847061.23905218</v>
      </c>
      <c r="H1912" s="28">
        <v>-0.13370893506687959</v>
      </c>
      <c r="I1912" s="27">
        <v>407590800.11370552</v>
      </c>
      <c r="J1912" s="28">
        <v>0.20477337613606308</v>
      </c>
      <c r="K1912" s="29">
        <v>130378366.69949158</v>
      </c>
      <c r="L1912" s="29">
        <v>133251915.1054468</v>
      </c>
      <c r="M1912" s="28">
        <v>-2.1564781291745699E-2</v>
      </c>
      <c r="N1912" s="29">
        <v>171540126.80745456</v>
      </c>
      <c r="O1912" s="28">
        <v>-0.23995411962219809</v>
      </c>
      <c r="P1912" s="29">
        <v>125679405.8730455</v>
      </c>
      <c r="Q1912" s="28">
        <v>3.7388471037114117E-2</v>
      </c>
      <c r="R1912" s="26"/>
      <c r="S1912" s="26"/>
      <c r="T1912" s="26"/>
      <c r="U1912" s="26"/>
      <c r="V1912" s="26"/>
      <c r="W1912" s="26"/>
      <c r="X1912" s="26"/>
      <c r="Y1912" s="27">
        <v>450729867.80317688</v>
      </c>
      <c r="Z1912" s="45">
        <v>40324676.531811379</v>
      </c>
      <c r="AA1912" s="26"/>
      <c r="AB1912" s="26"/>
      <c r="AC1912" s="30">
        <v>3.7663805489051518</v>
      </c>
      <c r="AD1912" s="30">
        <v>3.483329423227671</v>
      </c>
      <c r="AE1912" s="28">
        <v>8.1258787581222847E-2</v>
      </c>
      <c r="AF1912" s="30">
        <v>3.3044575155019582</v>
      </c>
      <c r="AG1912" s="28">
        <v>0.139787856625848</v>
      </c>
      <c r="AH1912" s="30">
        <v>3.243099354920818</v>
      </c>
      <c r="AI1912" s="28">
        <v>0.16135219329323014</v>
      </c>
      <c r="AJ1912" s="26"/>
      <c r="AK1912" s="26"/>
      <c r="AL1912" s="26"/>
      <c r="AM1912" s="26"/>
      <c r="AN1912" s="26"/>
      <c r="AO1912" s="26"/>
      <c r="AP1912" s="26"/>
    </row>
    <row r="1913" spans="1:42" x14ac:dyDescent="0.25">
      <c r="A1913" s="26" t="s">
        <v>336</v>
      </c>
      <c r="B1913" s="26" t="s">
        <v>236</v>
      </c>
      <c r="C1913" s="26" t="s">
        <v>339</v>
      </c>
      <c r="D1913" s="27">
        <v>221261737.16667247</v>
      </c>
      <c r="E1913" s="27">
        <v>206607652.87581515</v>
      </c>
      <c r="F1913" s="28">
        <v>7.0927112751556151E-2</v>
      </c>
      <c r="G1913" s="27">
        <v>234573201.7352103</v>
      </c>
      <c r="H1913" s="28">
        <v>-5.6747592947825345E-2</v>
      </c>
      <c r="I1913" s="27">
        <v>182114999.86040235</v>
      </c>
      <c r="J1913" s="28">
        <v>0.21495613945187106</v>
      </c>
      <c r="K1913" s="29">
        <v>60170642.861770645</v>
      </c>
      <c r="L1913" s="29">
        <v>60741621.968697734</v>
      </c>
      <c r="M1913" s="28">
        <v>-9.4001294074981187E-3</v>
      </c>
      <c r="N1913" s="29">
        <v>70038800.340624079</v>
      </c>
      <c r="O1913" s="28">
        <v>-0.14089558117587689</v>
      </c>
      <c r="P1913" s="29">
        <v>56461223.165994316</v>
      </c>
      <c r="Q1913" s="28">
        <v>6.5698535876042657E-2</v>
      </c>
      <c r="R1913" s="26"/>
      <c r="S1913" s="26"/>
      <c r="T1913" s="26"/>
      <c r="U1913" s="26"/>
      <c r="V1913" s="26"/>
      <c r="W1913" s="26"/>
      <c r="X1913" s="26"/>
      <c r="Y1913" s="27">
        <v>203292460.05400422</v>
      </c>
      <c r="Z1913" s="45">
        <v>17969277.112668239</v>
      </c>
      <c r="AA1913" s="26"/>
      <c r="AB1913" s="26"/>
      <c r="AC1913" s="30">
        <v>3.6772373809429726</v>
      </c>
      <c r="AD1913" s="30">
        <v>3.4014181080361543</v>
      </c>
      <c r="AE1913" s="28">
        <v>8.1089493895258158E-2</v>
      </c>
      <c r="AF1913" s="30">
        <v>3.3491893149853476</v>
      </c>
      <c r="AG1913" s="28">
        <v>9.7948498906834783E-2</v>
      </c>
      <c r="AH1913" s="30">
        <v>3.225488036718398</v>
      </c>
      <c r="AI1913" s="28">
        <v>0.14005612145571095</v>
      </c>
      <c r="AJ1913" s="26"/>
      <c r="AK1913" s="26"/>
      <c r="AL1913" s="26"/>
      <c r="AM1913" s="26"/>
      <c r="AN1913" s="26"/>
      <c r="AO1913" s="26"/>
      <c r="AP1913" s="26"/>
    </row>
    <row r="1914" spans="1:42" x14ac:dyDescent="0.25">
      <c r="A1914" s="26" t="s">
        <v>336</v>
      </c>
      <c r="B1914" s="26" t="s">
        <v>236</v>
      </c>
      <c r="C1914" s="26" t="s">
        <v>340</v>
      </c>
      <c r="D1914" s="27">
        <v>57430494.100510597</v>
      </c>
      <c r="E1914" s="27">
        <v>53593797.780002967</v>
      </c>
      <c r="F1914" s="28">
        <v>7.1588438950657585E-2</v>
      </c>
      <c r="G1914" s="27">
        <v>55704150.816492625</v>
      </c>
      <c r="H1914" s="28">
        <v>3.0991286263479759E-2</v>
      </c>
      <c r="I1914" s="27">
        <v>45873353.092359327</v>
      </c>
      <c r="J1914" s="28">
        <v>0.25193582393863051</v>
      </c>
      <c r="K1914" s="29">
        <v>23528143.272334043</v>
      </c>
      <c r="L1914" s="29">
        <v>23728864.654686455</v>
      </c>
      <c r="M1914" s="28">
        <v>-8.4589543272888638E-3</v>
      </c>
      <c r="N1914" s="29">
        <v>24872788.906727631</v>
      </c>
      <c r="O1914" s="28">
        <v>-5.406091128083694E-2</v>
      </c>
      <c r="P1914" s="29">
        <v>20196990.34336102</v>
      </c>
      <c r="Q1914" s="28">
        <v>0.16493313470677629</v>
      </c>
      <c r="R1914" s="29">
        <v>28888142.2224323</v>
      </c>
      <c r="S1914" s="29">
        <v>28945276.722295146</v>
      </c>
      <c r="T1914" s="28">
        <v>-1.9738798979537149E-3</v>
      </c>
      <c r="U1914" s="29">
        <v>31715585.181275137</v>
      </c>
      <c r="V1914" s="28">
        <v>-8.9149953963711101E-2</v>
      </c>
      <c r="W1914" s="29">
        <v>25235543.861884128</v>
      </c>
      <c r="X1914" s="28">
        <v>0.14474022753538004</v>
      </c>
      <c r="Y1914" s="27">
        <v>52522920.694763921</v>
      </c>
      <c r="Z1914" s="45">
        <v>4907573.405746677</v>
      </c>
      <c r="AA1914" s="29">
        <v>25657373.238435913</v>
      </c>
      <c r="AB1914" s="29">
        <v>3230768.983996389</v>
      </c>
      <c r="AC1914" s="30">
        <v>2.4409275919380002</v>
      </c>
      <c r="AD1914" s="30">
        <v>2.2585909001515665</v>
      </c>
      <c r="AE1914" s="28">
        <v>8.0730287089263372E-2</v>
      </c>
      <c r="AF1914" s="30">
        <v>2.2395619174585475</v>
      </c>
      <c r="AG1914" s="28">
        <v>8.9912974903575027E-2</v>
      </c>
      <c r="AH1914" s="30">
        <v>2.2712964809352605</v>
      </c>
      <c r="AI1914" s="28">
        <v>7.4684706477813098E-2</v>
      </c>
      <c r="AJ1914" s="30">
        <v>1.9880300248561678</v>
      </c>
      <c r="AK1914" s="30">
        <v>1.8515558961204284</v>
      </c>
      <c r="AL1914" s="28">
        <v>7.3707809211536149E-2</v>
      </c>
      <c r="AM1914" s="30">
        <v>1.7563652222750197</v>
      </c>
      <c r="AN1914" s="28">
        <v>0.13190013081736648</v>
      </c>
      <c r="AO1914" s="30">
        <v>1.8178071906604174</v>
      </c>
      <c r="AP1914" s="28">
        <v>9.3641853256124286E-2</v>
      </c>
    </row>
    <row r="1915" spans="1:42" x14ac:dyDescent="0.25">
      <c r="A1915" s="26" t="s">
        <v>336</v>
      </c>
      <c r="B1915" s="26" t="s">
        <v>236</v>
      </c>
      <c r="C1915" s="26" t="s">
        <v>341</v>
      </c>
      <c r="D1915" s="27">
        <v>28383231.439672634</v>
      </c>
      <c r="E1915" s="27">
        <v>27758317.647673711</v>
      </c>
      <c r="F1915" s="28">
        <v>2.2512668092163495E-2</v>
      </c>
      <c r="G1915" s="27">
        <v>30242145.22907678</v>
      </c>
      <c r="H1915" s="28">
        <v>-6.1467656322768557E-2</v>
      </c>
      <c r="I1915" s="27">
        <v>23615475.539547607</v>
      </c>
      <c r="J1915" s="28">
        <v>0.20189116633034615</v>
      </c>
      <c r="K1915" s="29">
        <v>13394194.817362495</v>
      </c>
      <c r="L1915" s="29">
        <v>13592031.206056042</v>
      </c>
      <c r="M1915" s="28">
        <v>-1.4555321842212901E-2</v>
      </c>
      <c r="N1915" s="29">
        <v>14656018.147461159</v>
      </c>
      <c r="O1915" s="28">
        <v>-8.6095917554335738E-2</v>
      </c>
      <c r="P1915" s="29">
        <v>11594665.878611958</v>
      </c>
      <c r="Q1915" s="28">
        <v>0.15520317338941428</v>
      </c>
      <c r="R1915" s="29">
        <v>13687308.316642769</v>
      </c>
      <c r="S1915" s="29">
        <v>13871592.328504514</v>
      </c>
      <c r="T1915" s="28">
        <v>-1.3284993351705052E-2</v>
      </c>
      <c r="U1915" s="29">
        <v>15747464.25244534</v>
      </c>
      <c r="V1915" s="28">
        <v>-0.13082461422210631</v>
      </c>
      <c r="W1915" s="29">
        <v>11767832.166822419</v>
      </c>
      <c r="X1915" s="28">
        <v>0.16311212826709204</v>
      </c>
      <c r="Y1915" s="27">
        <v>26916654.876902878</v>
      </c>
      <c r="Z1915" s="45">
        <v>1466576.562769756</v>
      </c>
      <c r="AA1915" s="29">
        <v>12507916.645805502</v>
      </c>
      <c r="AB1915" s="29">
        <v>1179391.6708372671</v>
      </c>
      <c r="AC1915" s="30">
        <v>2.1190696287977162</v>
      </c>
      <c r="AD1915" s="30">
        <v>2.0422494053210944</v>
      </c>
      <c r="AE1915" s="28">
        <v>3.7615495578780023E-2</v>
      </c>
      <c r="AF1915" s="30">
        <v>2.0634625943278859</v>
      </c>
      <c r="AG1915" s="28">
        <v>2.6948409252818412E-2</v>
      </c>
      <c r="AH1915" s="30">
        <v>2.0367534335861954</v>
      </c>
      <c r="AI1915" s="28">
        <v>4.041539533166922E-2</v>
      </c>
      <c r="AJ1915" s="30">
        <v>2.0736897849492215</v>
      </c>
      <c r="AK1915" s="30">
        <v>2.0010909339249818</v>
      </c>
      <c r="AL1915" s="28">
        <v>3.6279636169178363E-2</v>
      </c>
      <c r="AM1915" s="30">
        <v>1.9204453964314057</v>
      </c>
      <c r="AN1915" s="28">
        <v>7.9796274761352953E-2</v>
      </c>
      <c r="AO1915" s="30">
        <v>2.0067821502526</v>
      </c>
      <c r="AP1915" s="28">
        <v>3.3340756338798239E-2</v>
      </c>
    </row>
    <row r="1916" spans="1:42" x14ac:dyDescent="0.25">
      <c r="A1916" s="26" t="s">
        <v>336</v>
      </c>
      <c r="B1916" s="26" t="s">
        <v>236</v>
      </c>
      <c r="C1916" s="26" t="s">
        <v>133</v>
      </c>
      <c r="D1916" s="27">
        <v>1147051.1139351176</v>
      </c>
      <c r="E1916" s="27">
        <v>1211202.2745991934</v>
      </c>
      <c r="F1916" s="28">
        <v>-5.2964861451655069E-2</v>
      </c>
      <c r="G1916" s="27">
        <v>1283963.4050112402</v>
      </c>
      <c r="H1916" s="28">
        <v>-0.10663254929366463</v>
      </c>
      <c r="I1916" s="27">
        <v>1015542.3369562161</v>
      </c>
      <c r="J1916" s="28">
        <v>0.1294961048823032</v>
      </c>
      <c r="K1916" s="29">
        <v>382534.67353976588</v>
      </c>
      <c r="L1916" s="29">
        <v>413136.87002738728</v>
      </c>
      <c r="M1916" s="28">
        <v>-7.4072780010151967E-2</v>
      </c>
      <c r="N1916" s="29">
        <v>451707.7250343354</v>
      </c>
      <c r="O1916" s="28">
        <v>-0.15313674675214267</v>
      </c>
      <c r="P1916" s="29">
        <v>371537.66321868368</v>
      </c>
      <c r="Q1916" s="28">
        <v>2.959864210215872E-2</v>
      </c>
      <c r="R1916" s="29">
        <v>232729.31769556983</v>
      </c>
      <c r="S1916" s="29">
        <v>255871.5179613301</v>
      </c>
      <c r="T1916" s="28">
        <v>-9.0444612398234009E-2</v>
      </c>
      <c r="U1916" s="29">
        <v>268382.59062297444</v>
      </c>
      <c r="V1916" s="28">
        <v>-0.13284495408083513</v>
      </c>
      <c r="W1916" s="29">
        <v>217814.5533566449</v>
      </c>
      <c r="X1916" s="28">
        <v>6.8474599649472515E-2</v>
      </c>
      <c r="Y1916" s="27">
        <v>1140899.321411083</v>
      </c>
      <c r="Z1916" s="45">
        <v>6151.7925240346267</v>
      </c>
      <c r="AA1916" s="29">
        <v>230137.61545770976</v>
      </c>
      <c r="AB1916" s="29">
        <v>2591.7022378600655</v>
      </c>
      <c r="AC1916" s="30">
        <v>2.9985546233520122</v>
      </c>
      <c r="AD1916" s="30">
        <v>2.9317215733345257</v>
      </c>
      <c r="AE1916" s="28">
        <v>2.2796520183010059E-2</v>
      </c>
      <c r="AF1916" s="30">
        <v>2.8424650141053998</v>
      </c>
      <c r="AG1916" s="28">
        <v>5.4913467174454569E-2</v>
      </c>
      <c r="AH1916" s="30">
        <v>2.7333496371765604</v>
      </c>
      <c r="AI1916" s="28">
        <v>9.7025635713913927E-2</v>
      </c>
      <c r="AJ1916" s="30">
        <v>4.9286919469061488</v>
      </c>
      <c r="AK1916" s="30">
        <v>4.7336346157224209</v>
      </c>
      <c r="AL1916" s="28">
        <v>4.1206672465986111E-2</v>
      </c>
      <c r="AM1916" s="30">
        <v>4.7840785873289375</v>
      </c>
      <c r="AN1916" s="28">
        <v>3.0228048502429019E-2</v>
      </c>
      <c r="AO1916" s="30">
        <v>4.6624172779372959</v>
      </c>
      <c r="AP1916" s="28">
        <v>5.7110861833168158E-2</v>
      </c>
    </row>
    <row r="1917" spans="1:42" x14ac:dyDescent="0.25">
      <c r="A1917" s="26" t="s">
        <v>336</v>
      </c>
      <c r="B1917" s="26" t="s">
        <v>236</v>
      </c>
      <c r="C1917" s="26" t="s">
        <v>334</v>
      </c>
      <c r="D1917" s="27">
        <v>577477.11618540878</v>
      </c>
      <c r="E1917" s="27">
        <v>610423.29443358537</v>
      </c>
      <c r="F1917" s="28">
        <v>-5.3972675270768454E-2</v>
      </c>
      <c r="G1917" s="27">
        <v>648881.95952059503</v>
      </c>
      <c r="H1917" s="28">
        <v>-0.11004288574757319</v>
      </c>
      <c r="I1917" s="27">
        <v>562186.70055636286</v>
      </c>
      <c r="J1917" s="28">
        <v>2.719810983417769E-2</v>
      </c>
      <c r="K1917" s="29">
        <v>206277.89858887327</v>
      </c>
      <c r="L1917" s="29">
        <v>222300.8985019172</v>
      </c>
      <c r="M1917" s="28">
        <v>-7.2077980885469684E-2</v>
      </c>
      <c r="N1917" s="29">
        <v>239080.51125024768</v>
      </c>
      <c r="O1917" s="28">
        <v>-0.13720320610758452</v>
      </c>
      <c r="P1917" s="29">
        <v>215610.38467847553</v>
      </c>
      <c r="Q1917" s="28">
        <v>-4.3284028751765055E-2</v>
      </c>
      <c r="R1917" s="29">
        <v>130681.74209846246</v>
      </c>
      <c r="S1917" s="29">
        <v>143188.72873809849</v>
      </c>
      <c r="T1917" s="28">
        <v>-8.7346167186888868E-2</v>
      </c>
      <c r="U1917" s="29">
        <v>149524.05767045612</v>
      </c>
      <c r="V1917" s="28">
        <v>-0.12601527717714311</v>
      </c>
      <c r="W1917" s="29">
        <v>130940.93796912613</v>
      </c>
      <c r="X1917" s="28">
        <v>-1.9794868945018518E-3</v>
      </c>
      <c r="Y1917" s="27">
        <v>573262.17466374021</v>
      </c>
      <c r="Z1917" s="45">
        <v>4214.9415216685702</v>
      </c>
      <c r="AA1917" s="29">
        <v>128935.54001812161</v>
      </c>
      <c r="AB1917" s="29">
        <v>1746.2020803408568</v>
      </c>
      <c r="AC1917" s="30">
        <v>2.7995103699226758</v>
      </c>
      <c r="AD1917" s="30">
        <v>2.74593264600917</v>
      </c>
      <c r="AE1917" s="28">
        <v>1.951166718942416E-2</v>
      </c>
      <c r="AF1917" s="30">
        <v>2.7140729962778294</v>
      </c>
      <c r="AG1917" s="28">
        <v>3.1479394165896811E-2</v>
      </c>
      <c r="AH1917" s="30">
        <v>2.6074194032662761</v>
      </c>
      <c r="AI1917" s="28">
        <v>7.367091247989109E-2</v>
      </c>
      <c r="AJ1917" s="30">
        <v>4.4189578965844154</v>
      </c>
      <c r="AK1917" s="30">
        <v>4.2630680488133201</v>
      </c>
      <c r="AL1917" s="28">
        <v>3.6567525074925611E-2</v>
      </c>
      <c r="AM1917" s="30">
        <v>4.3396492151831501</v>
      </c>
      <c r="AN1917" s="28">
        <v>1.8275366848497274E-2</v>
      </c>
      <c r="AO1917" s="30">
        <v>4.2934372494637074</v>
      </c>
      <c r="AP1917" s="28">
        <v>2.9235467954349805E-2</v>
      </c>
    </row>
    <row r="1918" spans="1:42" x14ac:dyDescent="0.25">
      <c r="A1918" s="26" t="s">
        <v>336</v>
      </c>
      <c r="B1918" s="26" t="s">
        <v>236</v>
      </c>
      <c r="C1918" s="26" t="s">
        <v>335</v>
      </c>
      <c r="D1918" s="27">
        <v>475119.93049945356</v>
      </c>
      <c r="E1918" s="27">
        <v>506722.7039619899</v>
      </c>
      <c r="F1918" s="28">
        <v>-6.2366997206635751E-2</v>
      </c>
      <c r="G1918" s="27">
        <v>530505.58912227396</v>
      </c>
      <c r="H1918" s="28">
        <v>-0.10440164959328033</v>
      </c>
      <c r="I1918" s="27">
        <v>403933.01426932932</v>
      </c>
      <c r="J1918" s="28">
        <v>0.17623445897061324</v>
      </c>
      <c r="K1918" s="29">
        <v>148324.78745544134</v>
      </c>
      <c r="L1918" s="29">
        <v>159875.0580699257</v>
      </c>
      <c r="M1918" s="28">
        <v>-7.224560700038983E-2</v>
      </c>
      <c r="N1918" s="29">
        <v>178867.64991147097</v>
      </c>
      <c r="O1918" s="28">
        <v>-0.1707567716752949</v>
      </c>
      <c r="P1918" s="29">
        <v>141501.16430942543</v>
      </c>
      <c r="Q1918" s="28">
        <v>4.8223088335121171E-2</v>
      </c>
      <c r="R1918" s="29">
        <v>90979.358960841069</v>
      </c>
      <c r="S1918" s="29">
        <v>100118.29850817127</v>
      </c>
      <c r="T1918" s="28">
        <v>-9.1281410925938916E-2</v>
      </c>
      <c r="U1918" s="29">
        <v>105687.91722872236</v>
      </c>
      <c r="V1918" s="28">
        <v>-0.13916972397185257</v>
      </c>
      <c r="W1918" s="29">
        <v>82382.054898099814</v>
      </c>
      <c r="X1918" s="28">
        <v>0.10435894168184383</v>
      </c>
      <c r="Y1918" s="27">
        <v>473550.69880655676</v>
      </c>
      <c r="Z1918" s="45">
        <v>1569.231692896823</v>
      </c>
      <c r="AA1918" s="29">
        <v>90246.250421664838</v>
      </c>
      <c r="AB1918" s="29">
        <v>733.10853917623319</v>
      </c>
      <c r="AC1918" s="30">
        <v>3.2032402584240049</v>
      </c>
      <c r="AD1918" s="30">
        <v>3.1694919149950267</v>
      </c>
      <c r="AE1918" s="28">
        <v>1.0647871751719301E-2</v>
      </c>
      <c r="AF1918" s="30">
        <v>2.9659113282074383</v>
      </c>
      <c r="AG1918" s="28">
        <v>8.0018889290262574E-2</v>
      </c>
      <c r="AH1918" s="30">
        <v>2.8546267886957821</v>
      </c>
      <c r="AI1918" s="28">
        <v>0.12212225819106001</v>
      </c>
      <c r="AJ1918" s="30">
        <v>5.2222826795685888</v>
      </c>
      <c r="AK1918" s="30">
        <v>5.0612396685969765</v>
      </c>
      <c r="AL1918" s="28">
        <v>3.1818886580460039E-2</v>
      </c>
      <c r="AM1918" s="30">
        <v>5.0195481473458416</v>
      </c>
      <c r="AN1918" s="28">
        <v>4.038900041828386E-2</v>
      </c>
      <c r="AO1918" s="30">
        <v>4.9031675013322138</v>
      </c>
      <c r="AP1918" s="28">
        <v>6.5083474743555039E-2</v>
      </c>
    </row>
    <row r="1919" spans="1:42" x14ac:dyDescent="0.25">
      <c r="A1919" s="26" t="s">
        <v>336</v>
      </c>
      <c r="B1919" s="26" t="s">
        <v>236</v>
      </c>
      <c r="C1919" s="26" t="s">
        <v>161</v>
      </c>
      <c r="D1919" s="27">
        <v>94454.06725025535</v>
      </c>
      <c r="E1919" s="27">
        <v>94056.27620361805</v>
      </c>
      <c r="F1919" s="28">
        <v>4.2292876423912452E-3</v>
      </c>
      <c r="G1919" s="27">
        <v>104575.85636837126</v>
      </c>
      <c r="H1919" s="28">
        <v>-9.678896706771048E-2</v>
      </c>
      <c r="I1919" s="27">
        <v>49422.622130523916</v>
      </c>
      <c r="J1919" s="28">
        <v>0.91115046467596372</v>
      </c>
      <c r="K1919" s="29">
        <v>27931.987495451151</v>
      </c>
      <c r="L1919" s="29">
        <v>30960.913455544283</v>
      </c>
      <c r="M1919" s="28">
        <v>-9.7830639410631859E-2</v>
      </c>
      <c r="N1919" s="29">
        <v>33759.563872617</v>
      </c>
      <c r="O1919" s="28">
        <v>-0.17262001366945096</v>
      </c>
      <c r="P1919" s="29">
        <v>14426.114230782739</v>
      </c>
      <c r="Q1919" s="28">
        <v>0.9362100596603693</v>
      </c>
      <c r="R1919" s="29">
        <v>11068.216636266252</v>
      </c>
      <c r="S1919" s="29">
        <v>12564.490715060279</v>
      </c>
      <c r="T1919" s="28">
        <v>-0.11908752314174868</v>
      </c>
      <c r="U1919" s="29">
        <v>13170.615723796003</v>
      </c>
      <c r="V1919" s="28">
        <v>-0.159628003095652</v>
      </c>
      <c r="W1919" s="29">
        <v>4491.5604894189992</v>
      </c>
      <c r="X1919" s="28">
        <v>1.464225220241433</v>
      </c>
      <c r="Y1919" s="27">
        <v>94086.447940786122</v>
      </c>
      <c r="Z1919" s="45">
        <v>367.61930946923474</v>
      </c>
      <c r="AA1919" s="29">
        <v>10955.825017923276</v>
      </c>
      <c r="AB1919" s="29">
        <v>112.39161834297563</v>
      </c>
      <c r="AC1919" s="30">
        <v>3.3815734474905383</v>
      </c>
      <c r="AD1919" s="30">
        <v>3.0379037859677571</v>
      </c>
      <c r="AE1919" s="28">
        <v>0.11312723698170103</v>
      </c>
      <c r="AF1919" s="30">
        <v>3.0976660943536256</v>
      </c>
      <c r="AG1919" s="28">
        <v>9.1652019452456268E-2</v>
      </c>
      <c r="AH1919" s="30">
        <v>3.4259136826370686</v>
      </c>
      <c r="AI1919" s="28">
        <v>-1.2942601377043384E-2</v>
      </c>
      <c r="AJ1919" s="30">
        <v>8.5338108526685339</v>
      </c>
      <c r="AK1919" s="30">
        <v>7.4858805133166761</v>
      </c>
      <c r="AL1919" s="28">
        <v>0.13998758562705996</v>
      </c>
      <c r="AM1919" s="30">
        <v>7.9400886459263162</v>
      </c>
      <c r="AN1919" s="28">
        <v>7.4775261740538432E-2</v>
      </c>
      <c r="AO1919" s="30">
        <v>11.003441286597685</v>
      </c>
      <c r="AP1919" s="28">
        <v>-0.22444164235575906</v>
      </c>
    </row>
    <row r="1920" spans="1:42" x14ac:dyDescent="0.25">
      <c r="A1920" s="26" t="s">
        <v>336</v>
      </c>
      <c r="B1920" s="26" t="s">
        <v>236</v>
      </c>
      <c r="C1920" s="26" t="s">
        <v>468</v>
      </c>
      <c r="D1920" s="27">
        <v>39631.978409384486</v>
      </c>
      <c r="E1920" s="27">
        <v>45138.211729871036</v>
      </c>
      <c r="F1920" s="28">
        <v>-0.1219860758649129</v>
      </c>
      <c r="G1920" s="27">
        <v>53630.256452265981</v>
      </c>
      <c r="H1920" s="28">
        <v>-0.26101456470454826</v>
      </c>
      <c r="I1920" s="27">
        <v>17287.441839114428</v>
      </c>
      <c r="J1920" s="28">
        <v>1.2925299635550176</v>
      </c>
      <c r="K1920" s="29">
        <v>16420.750145077705</v>
      </c>
      <c r="L1920" s="29">
        <v>19845.570045411321</v>
      </c>
      <c r="M1920" s="28">
        <v>-0.17257352106776597</v>
      </c>
      <c r="N1920" s="29">
        <v>22001.081374718462</v>
      </c>
      <c r="O1920" s="28">
        <v>-0.25363895231318673</v>
      </c>
      <c r="P1920" s="29">
        <v>6575.3359597696281</v>
      </c>
      <c r="Q1920" s="28">
        <v>1.4973248888795969</v>
      </c>
      <c r="R1920" s="29">
        <v>7795.9984169065629</v>
      </c>
      <c r="S1920" s="29">
        <v>9197.8296343544971</v>
      </c>
      <c r="T1920" s="28">
        <v>-0.15240891309967328</v>
      </c>
      <c r="U1920" s="29">
        <v>9811.5452181770233</v>
      </c>
      <c r="V1920" s="28">
        <v>-0.20542603192985615</v>
      </c>
      <c r="W1920" s="29">
        <v>2444.4414693545109</v>
      </c>
      <c r="X1920" s="28">
        <v>2.1892759612547423</v>
      </c>
      <c r="Y1920" s="27">
        <v>39275.423902480339</v>
      </c>
      <c r="Z1920" s="45">
        <v>356.55450690414381</v>
      </c>
      <c r="AA1920" s="29">
        <v>7708.9431672502669</v>
      </c>
      <c r="AB1920" s="29">
        <v>87.055249656296141</v>
      </c>
      <c r="AC1920" s="30">
        <v>2.4135303234770058</v>
      </c>
      <c r="AD1920" s="30">
        <v>2.2744729240119694</v>
      </c>
      <c r="AE1920" s="28">
        <v>6.1138296260634925E-2</v>
      </c>
      <c r="AF1920" s="30">
        <v>2.4376191123902093</v>
      </c>
      <c r="AG1920" s="28">
        <v>-9.8820971622524158E-3</v>
      </c>
      <c r="AH1920" s="30">
        <v>2.6291343811001417</v>
      </c>
      <c r="AI1920" s="28">
        <v>-8.2005719895123064E-2</v>
      </c>
      <c r="AJ1920" s="30">
        <v>5.0836308949778335</v>
      </c>
      <c r="AK1920" s="30">
        <v>4.907485083358889</v>
      </c>
      <c r="AL1920" s="28">
        <v>3.5893295369607704E-2</v>
      </c>
      <c r="AM1920" s="30">
        <v>5.4660357017883099</v>
      </c>
      <c r="AN1920" s="28">
        <v>-6.9960173638340103E-2</v>
      </c>
      <c r="AO1920" s="30">
        <v>7.0721439052003241</v>
      </c>
      <c r="AP1920" s="28">
        <v>-0.28117541680116087</v>
      </c>
    </row>
    <row r="1921" spans="1:42" x14ac:dyDescent="0.25">
      <c r="A1921" s="26" t="s">
        <v>336</v>
      </c>
      <c r="B1921" s="26" t="s">
        <v>236</v>
      </c>
      <c r="C1921" s="26" t="s">
        <v>470</v>
      </c>
      <c r="D1921" s="27">
        <v>9.7780062258243561</v>
      </c>
      <c r="E1921" s="27">
        <v>44.61294361948967</v>
      </c>
      <c r="F1921" s="28">
        <v>-0.78082580003636604</v>
      </c>
      <c r="G1921" s="27">
        <v>115.22773409843445</v>
      </c>
      <c r="H1921" s="28">
        <v>-0.91514190309885468</v>
      </c>
      <c r="I1921" s="27">
        <v>21.796844661235809</v>
      </c>
      <c r="J1921" s="28">
        <v>-0.55140267420385536</v>
      </c>
      <c r="K1921" s="29">
        <v>1.3388349069903054</v>
      </c>
      <c r="L1921" s="29">
        <v>6.1097307518461079</v>
      </c>
      <c r="M1921" s="28">
        <v>-0.78086842753491803</v>
      </c>
      <c r="N1921" s="29">
        <v>10.616530941025577</v>
      </c>
      <c r="O1921" s="28">
        <v>-0.87389148918535797</v>
      </c>
      <c r="P1921" s="29">
        <v>2.7226537336585324</v>
      </c>
      <c r="Q1921" s="28">
        <v>-0.50826104309957088</v>
      </c>
      <c r="R1921" s="29">
        <v>0.39112024589530581</v>
      </c>
      <c r="S1921" s="29">
        <v>1.7845177555812306</v>
      </c>
      <c r="T1921" s="28">
        <v>-0.78082580312129479</v>
      </c>
      <c r="U1921" s="29">
        <v>3.8158280263682633</v>
      </c>
      <c r="V1921" s="28">
        <v>-0.89750055736459466</v>
      </c>
      <c r="W1921" s="29">
        <v>4.9413068272877254</v>
      </c>
      <c r="X1921" s="28">
        <v>-0.92084680033723165</v>
      </c>
      <c r="Y1921" s="27">
        <v>9.7780062258243561</v>
      </c>
      <c r="Z1921" s="26"/>
      <c r="AA1921" s="29">
        <v>0.39112024589530581</v>
      </c>
      <c r="AB1921" s="26"/>
      <c r="AC1921" s="30">
        <v>7.3033696498138578</v>
      </c>
      <c r="AD1921" s="30">
        <v>7.3019492071740615</v>
      </c>
      <c r="AE1921" s="28">
        <v>1.9452924137034315E-4</v>
      </c>
      <c r="AF1921" s="30">
        <v>10.853614494086639</v>
      </c>
      <c r="AG1921" s="28">
        <v>-0.327102537703643</v>
      </c>
      <c r="AH1921" s="30">
        <v>8.0057351369270773</v>
      </c>
      <c r="AI1921" s="28">
        <v>-8.7732790943020819E-2</v>
      </c>
      <c r="AJ1921" s="30">
        <v>25.00000020055651</v>
      </c>
      <c r="AK1921" s="30">
        <v>24.999999848675589</v>
      </c>
      <c r="AL1921" s="28">
        <v>1.4075236919029682E-8</v>
      </c>
      <c r="AM1921" s="30">
        <v>30.197307976717997</v>
      </c>
      <c r="AN1921" s="28">
        <v>-0.17211162598230911</v>
      </c>
      <c r="AO1921" s="30">
        <v>4.4111498077523876</v>
      </c>
      <c r="AP1921" s="28">
        <v>4.6674566247149869</v>
      </c>
    </row>
    <row r="1922" spans="1:42" x14ac:dyDescent="0.25">
      <c r="A1922" s="26" t="s">
        <v>336</v>
      </c>
      <c r="B1922" s="26" t="s">
        <v>236</v>
      </c>
      <c r="C1922" s="26" t="s">
        <v>471</v>
      </c>
      <c r="D1922" s="27">
        <v>409545.78328680515</v>
      </c>
      <c r="E1922" s="27">
        <v>430789.62986938836</v>
      </c>
      <c r="F1922" s="28">
        <v>-4.9313737169170389E-2</v>
      </c>
      <c r="G1922" s="27">
        <v>445881.34176485898</v>
      </c>
      <c r="H1922" s="28">
        <v>-8.1491542871546835E-2</v>
      </c>
      <c r="I1922" s="27">
        <v>334686.77333586931</v>
      </c>
      <c r="J1922" s="28">
        <v>0.22366886269453001</v>
      </c>
      <c r="K1922" s="29">
        <v>132527.10631338402</v>
      </c>
      <c r="L1922" s="29">
        <v>140398.78769465807</v>
      </c>
      <c r="M1922" s="28">
        <v>-5.6066590819811954E-2</v>
      </c>
      <c r="N1922" s="29">
        <v>151855.00659850557</v>
      </c>
      <c r="O1922" s="28">
        <v>-0.1272786503261181</v>
      </c>
      <c r="P1922" s="29">
        <v>117849.0112659757</v>
      </c>
      <c r="Q1922" s="28">
        <v>0.1245500058908517</v>
      </c>
      <c r="R1922" s="29">
        <v>81568.608802928255</v>
      </c>
      <c r="S1922" s="29">
        <v>88076.701389388239</v>
      </c>
      <c r="T1922" s="28">
        <v>-7.3891193514248707E-2</v>
      </c>
      <c r="U1922" s="29">
        <v>92131.883261487455</v>
      </c>
      <c r="V1922" s="28">
        <v>-0.11465384278077394</v>
      </c>
      <c r="W1922" s="29">
        <v>70598.608701976817</v>
      </c>
      <c r="X1922" s="28">
        <v>0.15538549983697156</v>
      </c>
      <c r="Y1922" s="27">
        <v>408297.11002885527</v>
      </c>
      <c r="Z1922" s="45">
        <v>1248.6732579498635</v>
      </c>
      <c r="AA1922" s="29">
        <v>80995.409820207831</v>
      </c>
      <c r="AB1922" s="29">
        <v>573.19898272042576</v>
      </c>
      <c r="AC1922" s="30">
        <v>3.0902793751367437</v>
      </c>
      <c r="AD1922" s="30">
        <v>3.0683287010018758</v>
      </c>
      <c r="AE1922" s="28">
        <v>7.1539513115724766E-3</v>
      </c>
      <c r="AF1922" s="30">
        <v>2.936230762175259</v>
      </c>
      <c r="AG1922" s="28">
        <v>5.2464750027807837E-2</v>
      </c>
      <c r="AH1922" s="30">
        <v>2.8399625057566946</v>
      </c>
      <c r="AI1922" s="28">
        <v>8.8140906393182575E-2</v>
      </c>
      <c r="AJ1922" s="30">
        <v>5.0208749333493934</v>
      </c>
      <c r="AK1922" s="30">
        <v>4.8910736105438577</v>
      </c>
      <c r="AL1922" s="28">
        <v>2.6538411224422888E-2</v>
      </c>
      <c r="AM1922" s="30">
        <v>4.8395986924457484</v>
      </c>
      <c r="AN1922" s="28">
        <v>3.7456874510401798E-2</v>
      </c>
      <c r="AO1922" s="30">
        <v>4.7406992784901414</v>
      </c>
      <c r="AP1922" s="28">
        <v>5.9100069082737676E-2</v>
      </c>
    </row>
    <row r="1923" spans="1:42" x14ac:dyDescent="0.25">
      <c r="A1923" s="26" t="s">
        <v>336</v>
      </c>
      <c r="B1923" s="26" t="s">
        <v>236</v>
      </c>
      <c r="C1923" s="26" t="s">
        <v>472</v>
      </c>
      <c r="D1923" s="26"/>
      <c r="E1923" s="26"/>
      <c r="F1923" s="26"/>
      <c r="G1923" s="27">
        <v>2540.6051347470284</v>
      </c>
      <c r="H1923" s="28">
        <v>-1</v>
      </c>
      <c r="I1923" s="27">
        <v>1182.9648779046536</v>
      </c>
      <c r="J1923" s="28">
        <v>-1</v>
      </c>
      <c r="K1923" s="26"/>
      <c r="L1923" s="26"/>
      <c r="M1923" s="26"/>
      <c r="N1923" s="29">
        <v>987.54164898395538</v>
      </c>
      <c r="O1923" s="28">
        <v>-1</v>
      </c>
      <c r="P1923" s="29">
        <v>440.16265176196987</v>
      </c>
      <c r="Q1923" s="28">
        <v>-1</v>
      </c>
      <c r="R1923" s="26"/>
      <c r="S1923" s="26"/>
      <c r="T1923" s="26"/>
      <c r="U1923" s="29">
        <v>216.04530347584611</v>
      </c>
      <c r="V1923" s="28">
        <v>-1</v>
      </c>
      <c r="W1923" s="29">
        <v>100.62298347217965</v>
      </c>
      <c r="X1923" s="28">
        <v>-1</v>
      </c>
      <c r="Y1923" s="26"/>
      <c r="Z1923" s="26"/>
      <c r="AA1923" s="26"/>
      <c r="AB1923" s="26"/>
      <c r="AC1923" s="26"/>
      <c r="AD1923" s="26"/>
      <c r="AE1923" s="26"/>
      <c r="AF1923" s="30">
        <v>2.5726561885880579</v>
      </c>
      <c r="AG1923" s="28">
        <v>-1</v>
      </c>
      <c r="AH1923" s="30">
        <v>2.6875630478170933</v>
      </c>
      <c r="AI1923" s="28">
        <v>-1</v>
      </c>
      <c r="AJ1923" s="26"/>
      <c r="AK1923" s="26"/>
      <c r="AL1923" s="26"/>
      <c r="AM1923" s="30">
        <v>11.759594371516011</v>
      </c>
      <c r="AN1923" s="28">
        <v>-1</v>
      </c>
      <c r="AO1923" s="30">
        <v>11.756408298425388</v>
      </c>
      <c r="AP1923" s="28">
        <v>-1</v>
      </c>
    </row>
    <row r="1924" spans="1:42" x14ac:dyDescent="0.25">
      <c r="A1924" s="26" t="s">
        <v>336</v>
      </c>
      <c r="B1924" s="26" t="s">
        <v>236</v>
      </c>
      <c r="C1924" s="26" t="s">
        <v>473</v>
      </c>
      <c r="D1924" s="26"/>
      <c r="E1924" s="27">
        <v>27.950909376144409</v>
      </c>
      <c r="F1924" s="28">
        <v>-1</v>
      </c>
      <c r="G1924" s="27">
        <v>30.60434103012085</v>
      </c>
      <c r="H1924" s="28">
        <v>-1</v>
      </c>
      <c r="I1924" s="27">
        <v>34.421896040439606</v>
      </c>
      <c r="J1924" s="28">
        <v>-1</v>
      </c>
      <c r="K1924" s="26"/>
      <c r="L1924" s="29">
        <v>0.60434399551665763</v>
      </c>
      <c r="M1924" s="28">
        <v>-1</v>
      </c>
      <c r="N1924" s="29">
        <v>0.67329549901433694</v>
      </c>
      <c r="O1924" s="28">
        <v>-1</v>
      </c>
      <c r="P1924" s="29">
        <v>0.74963241724836394</v>
      </c>
      <c r="Q1924" s="28">
        <v>-1</v>
      </c>
      <c r="R1924" s="26"/>
      <c r="S1924" s="29">
        <v>0.55901819472722991</v>
      </c>
      <c r="T1924" s="28">
        <v>-1</v>
      </c>
      <c r="U1924" s="29">
        <v>0.61208682972322137</v>
      </c>
      <c r="V1924" s="28">
        <v>-1</v>
      </c>
      <c r="W1924" s="29">
        <v>0.68843792536813631</v>
      </c>
      <c r="X1924" s="28">
        <v>-1</v>
      </c>
      <c r="Y1924" s="26"/>
      <c r="Z1924" s="26"/>
      <c r="AA1924" s="26"/>
      <c r="AB1924" s="26"/>
      <c r="AC1924" s="26"/>
      <c r="AD1924" s="30">
        <v>46.249999310821302</v>
      </c>
      <c r="AE1924" s="28">
        <v>-1</v>
      </c>
      <c r="AF1924" s="30">
        <v>45.454545700845642</v>
      </c>
      <c r="AG1924" s="28">
        <v>-1</v>
      </c>
      <c r="AH1924" s="30">
        <v>45.918366453241497</v>
      </c>
      <c r="AI1924" s="28">
        <v>-1</v>
      </c>
      <c r="AJ1924" s="26"/>
      <c r="AK1924" s="30">
        <v>49.999999355625469</v>
      </c>
      <c r="AL1924" s="28">
        <v>-1</v>
      </c>
      <c r="AM1924" s="30">
        <v>49.999999254941955</v>
      </c>
      <c r="AN1924" s="28">
        <v>-1</v>
      </c>
      <c r="AO1924" s="30">
        <v>49.99999966886309</v>
      </c>
      <c r="AP1924" s="28">
        <v>-1</v>
      </c>
    </row>
    <row r="1925" spans="1:42" x14ac:dyDescent="0.25">
      <c r="A1925" s="26" t="s">
        <v>336</v>
      </c>
      <c r="B1925" s="26" t="s">
        <v>236</v>
      </c>
      <c r="C1925" s="26" t="s">
        <v>474</v>
      </c>
      <c r="D1925" s="27">
        <v>5416.5517241191865</v>
      </c>
      <c r="E1925" s="27">
        <v>7124.0129949319362</v>
      </c>
      <c r="F1925" s="28">
        <v>-0.23967688885849134</v>
      </c>
      <c r="G1925" s="27">
        <v>5907.4253983354565</v>
      </c>
      <c r="H1925" s="28">
        <v>-8.3094350096166128E-2</v>
      </c>
      <c r="I1925" s="27">
        <v>3350.1465354919433</v>
      </c>
      <c r="J1925" s="28">
        <v>0.61681038925773657</v>
      </c>
      <c r="K1925" s="29">
        <v>1498.792328190621</v>
      </c>
      <c r="L1925" s="29">
        <v>2085.5097463112102</v>
      </c>
      <c r="M1925" s="28">
        <v>-0.2813304608901292</v>
      </c>
      <c r="N1925" s="29">
        <v>1751.7449255091528</v>
      </c>
      <c r="O1925" s="28">
        <v>-0.14440035968422171</v>
      </c>
      <c r="P1925" s="29">
        <v>1001.5365779513509</v>
      </c>
      <c r="Q1925" s="28">
        <v>0.49649285027253798</v>
      </c>
      <c r="R1925" s="29">
        <v>351.93012784818177</v>
      </c>
      <c r="S1925" s="29">
        <v>582.02750047345444</v>
      </c>
      <c r="T1925" s="28">
        <v>-0.39533762998844268</v>
      </c>
      <c r="U1925" s="29">
        <v>488.82314393886531</v>
      </c>
      <c r="V1925" s="28">
        <v>-0.28004610212932979</v>
      </c>
      <c r="W1925" s="29">
        <v>278.34459096027518</v>
      </c>
      <c r="X1925" s="28">
        <v>0.26436848165089211</v>
      </c>
      <c r="Y1925" s="27">
        <v>5408.4159245586397</v>
      </c>
      <c r="Z1925" s="45">
        <v>8.1357995605468751</v>
      </c>
      <c r="AA1925" s="29">
        <v>351.35412782529357</v>
      </c>
      <c r="AB1925" s="29">
        <v>0.57600002288818375</v>
      </c>
      <c r="AC1925" s="30">
        <v>3.6139441217037596</v>
      </c>
      <c r="AD1925" s="30">
        <v>3.4159576609664311</v>
      </c>
      <c r="AE1925" s="28">
        <v>5.7959284156149302E-2</v>
      </c>
      <c r="AF1925" s="30">
        <v>3.3723091257812183</v>
      </c>
      <c r="AG1925" s="28">
        <v>7.1652682749409821E-2</v>
      </c>
      <c r="AH1925" s="30">
        <v>3.3450066719926377</v>
      </c>
      <c r="AI1925" s="28">
        <v>8.0399675122595327E-2</v>
      </c>
      <c r="AJ1925" s="30">
        <v>15.390986151818803</v>
      </c>
      <c r="AK1925" s="30">
        <v>12.239993796060936</v>
      </c>
      <c r="AL1925" s="28">
        <v>0.25743414647578627</v>
      </c>
      <c r="AM1925" s="30">
        <v>12.084995302665678</v>
      </c>
      <c r="AN1925" s="28">
        <v>0.27356161639747573</v>
      </c>
      <c r="AO1925" s="30">
        <v>12.035967804993451</v>
      </c>
      <c r="AP1925" s="28">
        <v>0.27874936201087464</v>
      </c>
    </row>
    <row r="1926" spans="1:42" x14ac:dyDescent="0.25">
      <c r="A1926" s="26" t="s">
        <v>336</v>
      </c>
      <c r="B1926" s="26" t="s">
        <v>236</v>
      </c>
      <c r="C1926" s="26" t="s">
        <v>475</v>
      </c>
      <c r="D1926" s="27">
        <v>105.30929085373879</v>
      </c>
      <c r="E1926" s="27">
        <v>362.1839476132393</v>
      </c>
      <c r="F1926" s="28">
        <v>-0.70923810525640951</v>
      </c>
      <c r="G1926" s="27">
        <v>214.14564919471741</v>
      </c>
      <c r="H1926" s="28">
        <v>-0.50823520697362556</v>
      </c>
      <c r="I1926" s="27">
        <v>679.8371722221375</v>
      </c>
      <c r="J1926" s="28">
        <v>-0.84509630370825206</v>
      </c>
      <c r="K1926" s="29">
        <v>7.2824261623298927</v>
      </c>
      <c r="L1926" s="29">
        <v>7.3543919312446633</v>
      </c>
      <c r="M1926" s="28">
        <v>-9.7854138843251771E-3</v>
      </c>
      <c r="N1926" s="29">
        <v>14.792611103567756</v>
      </c>
      <c r="O1926" s="28">
        <v>-0.50769839676421424</v>
      </c>
      <c r="P1926" s="29">
        <v>39.920264987907629</v>
      </c>
      <c r="Q1926" s="28">
        <v>-0.81757570585927142</v>
      </c>
      <c r="R1926" s="29">
        <v>2.1064867500089983</v>
      </c>
      <c r="S1926" s="29">
        <v>7.2451884318192583</v>
      </c>
      <c r="T1926" s="28">
        <v>-0.70925714771505788</v>
      </c>
      <c r="U1926" s="29">
        <v>4.2829129616435981</v>
      </c>
      <c r="V1926" s="28">
        <v>-0.50816494080687102</v>
      </c>
      <c r="W1926" s="29">
        <v>13.597661221815702</v>
      </c>
      <c r="X1926" s="28">
        <v>-0.8450846277424966</v>
      </c>
      <c r="Y1926" s="27">
        <v>105.30929085373879</v>
      </c>
      <c r="Z1926" s="26"/>
      <c r="AA1926" s="29">
        <v>2.1064867500089983</v>
      </c>
      <c r="AB1926" s="26"/>
      <c r="AC1926" s="30">
        <v>14.460742684694356</v>
      </c>
      <c r="AD1926" s="30">
        <v>49.247300252591103</v>
      </c>
      <c r="AE1926" s="28">
        <v>-0.70636476293066408</v>
      </c>
      <c r="AF1926" s="30">
        <v>14.476528024391088</v>
      </c>
      <c r="AG1926" s="28">
        <v>-1.0904092245140526E-3</v>
      </c>
      <c r="AH1926" s="30">
        <v>17.02987624025214</v>
      </c>
      <c r="AI1926" s="28">
        <v>-0.15086037733411889</v>
      </c>
      <c r="AJ1926" s="30">
        <v>49.992856994371756</v>
      </c>
      <c r="AK1926" s="30">
        <v>49.989582882704312</v>
      </c>
      <c r="AL1926" s="28">
        <v>6.5495878913948642E-5</v>
      </c>
      <c r="AM1926" s="30">
        <v>50.000000259761876</v>
      </c>
      <c r="AN1926" s="28">
        <v>-1.4286530706017638E-4</v>
      </c>
      <c r="AO1926" s="30">
        <v>49.996625238127422</v>
      </c>
      <c r="AP1926" s="28">
        <v>-7.5369962226805683E-5</v>
      </c>
    </row>
    <row r="1927" spans="1:42" x14ac:dyDescent="0.25">
      <c r="A1927" s="26" t="s">
        <v>336</v>
      </c>
      <c r="B1927" s="26" t="s">
        <v>236</v>
      </c>
      <c r="C1927" s="26" t="s">
        <v>476</v>
      </c>
      <c r="D1927" s="27">
        <v>65574.147212648386</v>
      </c>
      <c r="E1927" s="27">
        <v>75933.074092601542</v>
      </c>
      <c r="F1927" s="28">
        <v>-0.13642180306463408</v>
      </c>
      <c r="G1927" s="27">
        <v>84624.247357414963</v>
      </c>
      <c r="H1927" s="28">
        <v>-0.22511396839144077</v>
      </c>
      <c r="I1927" s="27">
        <v>69246.240933459994</v>
      </c>
      <c r="J1927" s="28">
        <v>-5.302950270383907E-2</v>
      </c>
      <c r="K1927" s="29">
        <v>15797.68114205731</v>
      </c>
      <c r="L1927" s="29">
        <v>19476.270375267635</v>
      </c>
      <c r="M1927" s="28">
        <v>-0.18887544495591216</v>
      </c>
      <c r="N1927" s="29">
        <v>27012.643312965381</v>
      </c>
      <c r="O1927" s="28">
        <v>-0.41517455515081614</v>
      </c>
      <c r="P1927" s="29">
        <v>23652.153043449744</v>
      </c>
      <c r="Q1927" s="28">
        <v>-0.33208274472786992</v>
      </c>
      <c r="R1927" s="29">
        <v>9410.7501579128257</v>
      </c>
      <c r="S1927" s="29">
        <v>12041.597118783071</v>
      </c>
      <c r="T1927" s="28">
        <v>-0.21847990220221883</v>
      </c>
      <c r="U1927" s="29">
        <v>13556.033967234876</v>
      </c>
      <c r="V1927" s="28">
        <v>-0.30578883317504663</v>
      </c>
      <c r="W1927" s="29">
        <v>11783.446196122995</v>
      </c>
      <c r="X1927" s="28">
        <v>-0.20135841405978816</v>
      </c>
      <c r="Y1927" s="27">
        <v>65253.588777701429</v>
      </c>
      <c r="Z1927" s="45">
        <v>320.55843494695966</v>
      </c>
      <c r="AA1927" s="29">
        <v>9250.8406014570191</v>
      </c>
      <c r="AB1927" s="29">
        <v>159.90955645580738</v>
      </c>
      <c r="AC1927" s="30">
        <v>4.1508716768610991</v>
      </c>
      <c r="AD1927" s="30">
        <v>3.8987482012483667</v>
      </c>
      <c r="AE1927" s="28">
        <v>6.466780171440753E-2</v>
      </c>
      <c r="AF1927" s="30">
        <v>3.1327644013571039</v>
      </c>
      <c r="AG1927" s="28">
        <v>0.3249868630602909</v>
      </c>
      <c r="AH1927" s="30">
        <v>2.9276929168457726</v>
      </c>
      <c r="AI1927" s="28">
        <v>0.41779612642337866</v>
      </c>
      <c r="AJ1927" s="30">
        <v>6.968004262392598</v>
      </c>
      <c r="AK1927" s="30">
        <v>6.3058972446568093</v>
      </c>
      <c r="AL1927" s="28">
        <v>0.10499806642057374</v>
      </c>
      <c r="AM1927" s="30">
        <v>6.242552029742102</v>
      </c>
      <c r="AN1927" s="28">
        <v>0.11621084280822029</v>
      </c>
      <c r="AO1927" s="30">
        <v>5.876569535001015</v>
      </c>
      <c r="AP1927" s="28">
        <v>0.18572650606633118</v>
      </c>
    </row>
    <row r="1928" spans="1:42" x14ac:dyDescent="0.25">
      <c r="A1928" s="26" t="s">
        <v>336</v>
      </c>
      <c r="B1928" s="26" t="s">
        <v>236</v>
      </c>
      <c r="C1928" s="26" t="s">
        <v>477</v>
      </c>
      <c r="D1928" s="27">
        <v>49234.064242981673</v>
      </c>
      <c r="E1928" s="27">
        <v>41237.945281132459</v>
      </c>
      <c r="F1928" s="28">
        <v>0.19390197322725647</v>
      </c>
      <c r="G1928" s="27">
        <v>42015.718585772513</v>
      </c>
      <c r="H1928" s="28">
        <v>0.17180107588719087</v>
      </c>
      <c r="I1928" s="27">
        <v>26675.081936432121</v>
      </c>
      <c r="J1928" s="28">
        <v>0.84569495832509856</v>
      </c>
      <c r="K1928" s="29">
        <v>9995.0379619559972</v>
      </c>
      <c r="L1928" s="29">
        <v>8991.9358267403186</v>
      </c>
      <c r="M1928" s="28">
        <v>0.11155574890032492</v>
      </c>
      <c r="N1928" s="29">
        <v>8973.4772199733306</v>
      </c>
      <c r="O1928" s="28">
        <v>0.11384223940624241</v>
      </c>
      <c r="P1928" s="29">
        <v>6327.8119149331815</v>
      </c>
      <c r="Q1928" s="28">
        <v>0.5795409371078849</v>
      </c>
      <c r="R1928" s="29">
        <v>2914.0294396406839</v>
      </c>
      <c r="S1928" s="29">
        <v>2765.2322793262701</v>
      </c>
      <c r="T1928" s="28">
        <v>5.381000410955248E-2</v>
      </c>
      <c r="U1928" s="29">
        <v>2636.7640108722717</v>
      </c>
      <c r="V1928" s="28">
        <v>0.10515367610645203</v>
      </c>
      <c r="W1928" s="29">
        <v>1632.6024470237821</v>
      </c>
      <c r="X1928" s="28">
        <v>0.78489836576744709</v>
      </c>
      <c r="Y1928" s="27">
        <v>49231.135239977128</v>
      </c>
      <c r="Z1928" s="45">
        <v>2.9290030045440654</v>
      </c>
      <c r="AA1928" s="29">
        <v>2889.2690709768926</v>
      </c>
      <c r="AB1928" s="29">
        <v>24.760368663791304</v>
      </c>
      <c r="AC1928" s="30">
        <v>4.9258506501306698</v>
      </c>
      <c r="AD1928" s="30">
        <v>4.5861031568417783</v>
      </c>
      <c r="AE1928" s="28">
        <v>7.4081956220727219E-2</v>
      </c>
      <c r="AF1928" s="30">
        <v>4.6822115391626733</v>
      </c>
      <c r="AG1928" s="28">
        <v>5.2035049875505376E-2</v>
      </c>
      <c r="AH1928" s="30">
        <v>4.2155301540301542</v>
      </c>
      <c r="AI1928" s="28">
        <v>0.16850086943902681</v>
      </c>
      <c r="AJ1928" s="30">
        <v>16.895527400386356</v>
      </c>
      <c r="AK1928" s="30">
        <v>14.913013127121387</v>
      </c>
      <c r="AL1928" s="28">
        <v>0.1329385454411954</v>
      </c>
      <c r="AM1928" s="30">
        <v>15.934576781436437</v>
      </c>
      <c r="AN1928" s="28">
        <v>6.0306001981139126E-2</v>
      </c>
      <c r="AO1928" s="30">
        <v>16.338994214458349</v>
      </c>
      <c r="AP1928" s="28">
        <v>3.4061655119231996E-2</v>
      </c>
    </row>
    <row r="1929" spans="1:42" x14ac:dyDescent="0.25">
      <c r="A1929" s="26" t="s">
        <v>336</v>
      </c>
      <c r="B1929" s="26" t="s">
        <v>236</v>
      </c>
      <c r="C1929" s="26" t="s">
        <v>478</v>
      </c>
      <c r="D1929" s="27">
        <v>577477.11618540878</v>
      </c>
      <c r="E1929" s="27">
        <v>610423.29443358537</v>
      </c>
      <c r="F1929" s="28">
        <v>-5.3972675270768454E-2</v>
      </c>
      <c r="G1929" s="27">
        <v>648881.95952059503</v>
      </c>
      <c r="H1929" s="28">
        <v>-0.11004288574757319</v>
      </c>
      <c r="I1929" s="27">
        <v>562186.70055636286</v>
      </c>
      <c r="J1929" s="28">
        <v>2.719810983417769E-2</v>
      </c>
      <c r="K1929" s="29">
        <v>206277.89858887327</v>
      </c>
      <c r="L1929" s="29">
        <v>222300.8985019172</v>
      </c>
      <c r="M1929" s="28">
        <v>-7.2077980885469684E-2</v>
      </c>
      <c r="N1929" s="29">
        <v>239080.51125024768</v>
      </c>
      <c r="O1929" s="28">
        <v>-0.13720320610758452</v>
      </c>
      <c r="P1929" s="29">
        <v>215610.38467847553</v>
      </c>
      <c r="Q1929" s="28">
        <v>-4.3284028751765055E-2</v>
      </c>
      <c r="R1929" s="29">
        <v>130681.74209846246</v>
      </c>
      <c r="S1929" s="29">
        <v>143188.72873809852</v>
      </c>
      <c r="T1929" s="28">
        <v>-8.7346167186889062E-2</v>
      </c>
      <c r="U1929" s="29">
        <v>149524.05767045612</v>
      </c>
      <c r="V1929" s="28">
        <v>-0.12601527717714311</v>
      </c>
      <c r="W1929" s="29">
        <v>130940.93796912613</v>
      </c>
      <c r="X1929" s="28">
        <v>-1.9794868945018518E-3</v>
      </c>
      <c r="Y1929" s="27">
        <v>573262.17466374021</v>
      </c>
      <c r="Z1929" s="45">
        <v>4214.9415216685702</v>
      </c>
      <c r="AA1929" s="29">
        <v>128935.54001812161</v>
      </c>
      <c r="AB1929" s="29">
        <v>1746.2020803408568</v>
      </c>
      <c r="AC1929" s="30">
        <v>2.7995103699226758</v>
      </c>
      <c r="AD1929" s="30">
        <v>2.74593264600917</v>
      </c>
      <c r="AE1929" s="28">
        <v>1.951166718942416E-2</v>
      </c>
      <c r="AF1929" s="30">
        <v>2.7140729962778294</v>
      </c>
      <c r="AG1929" s="28">
        <v>3.1479394165896811E-2</v>
      </c>
      <c r="AH1929" s="30">
        <v>2.6074194032662761</v>
      </c>
      <c r="AI1929" s="28">
        <v>7.367091247989109E-2</v>
      </c>
      <c r="AJ1929" s="30">
        <v>4.4189578965844154</v>
      </c>
      <c r="AK1929" s="30">
        <v>4.2630680488133192</v>
      </c>
      <c r="AL1929" s="28">
        <v>3.6567525074925826E-2</v>
      </c>
      <c r="AM1929" s="30">
        <v>4.3396492151831501</v>
      </c>
      <c r="AN1929" s="28">
        <v>1.8275366848497274E-2</v>
      </c>
      <c r="AO1929" s="30">
        <v>4.2934372494637074</v>
      </c>
      <c r="AP1929" s="28">
        <v>2.9235467954349805E-2</v>
      </c>
    </row>
    <row r="1930" spans="1:42" x14ac:dyDescent="0.25">
      <c r="A1930" s="26" t="s">
        <v>336</v>
      </c>
      <c r="B1930" s="26" t="s">
        <v>236</v>
      </c>
      <c r="C1930" s="26" t="s">
        <v>479</v>
      </c>
      <c r="D1930" s="27">
        <v>56.385576690435407</v>
      </c>
      <c r="E1930" s="27">
        <v>121.35839707374572</v>
      </c>
      <c r="F1930" s="28">
        <v>-0.53537968488351362</v>
      </c>
      <c r="G1930" s="27">
        <v>121.87307292699813</v>
      </c>
      <c r="H1930" s="28">
        <v>-0.53734179883844957</v>
      </c>
      <c r="I1930" s="27">
        <v>190.93102865695954</v>
      </c>
      <c r="J1930" s="28">
        <v>-0.70468091495101193</v>
      </c>
      <c r="K1930" s="29">
        <v>8.785799157508297</v>
      </c>
      <c r="L1930" s="29">
        <v>23.829370402822185</v>
      </c>
      <c r="M1930" s="28">
        <v>-0.6313037646824371</v>
      </c>
      <c r="N1930" s="29">
        <v>19.636265888491266</v>
      </c>
      <c r="O1930" s="28">
        <v>-0.55257281565648297</v>
      </c>
      <c r="P1930" s="29">
        <v>37.874575227793983</v>
      </c>
      <c r="Q1930" s="28">
        <v>-0.76802910383372691</v>
      </c>
      <c r="R1930" s="29">
        <v>3.7610448749170615</v>
      </c>
      <c r="S1930" s="29">
        <v>9.8125765239284313</v>
      </c>
      <c r="T1930" s="28">
        <v>-0.61671179167412593</v>
      </c>
      <c r="U1930" s="29">
        <v>8.7272195142597422</v>
      </c>
      <c r="V1930" s="28">
        <v>-0.56904431373913023</v>
      </c>
      <c r="W1930" s="29">
        <v>16.321592633779286</v>
      </c>
      <c r="X1930" s="28">
        <v>-0.76956630646857493</v>
      </c>
      <c r="Y1930" s="27">
        <v>56.385576690435407</v>
      </c>
      <c r="Z1930" s="26"/>
      <c r="AA1930" s="29">
        <v>3.7610448749170615</v>
      </c>
      <c r="AB1930" s="26"/>
      <c r="AC1930" s="30">
        <v>6.4178085202697348</v>
      </c>
      <c r="AD1930" s="30">
        <v>5.0928075321441506</v>
      </c>
      <c r="AE1930" s="28">
        <v>0.2601710313540434</v>
      </c>
      <c r="AF1930" s="30">
        <v>6.2065299797364952</v>
      </c>
      <c r="AG1930" s="28">
        <v>3.4041330860083853E-2</v>
      </c>
      <c r="AH1930" s="30">
        <v>5.0411398017962767</v>
      </c>
      <c r="AI1930" s="28">
        <v>0.2730867963596087</v>
      </c>
      <c r="AJ1930" s="30">
        <v>14.991997853170743</v>
      </c>
      <c r="AK1930" s="30">
        <v>12.367638283157083</v>
      </c>
      <c r="AL1930" s="28">
        <v>0.21219569249431025</v>
      </c>
      <c r="AM1930" s="30">
        <v>13.96470808690729</v>
      </c>
      <c r="AN1930" s="28">
        <v>7.3563282516918141E-2</v>
      </c>
      <c r="AO1930" s="30">
        <v>11.698063598389737</v>
      </c>
      <c r="AP1930" s="28">
        <v>0.28157944492919512</v>
      </c>
    </row>
    <row r="1931" spans="1:42" x14ac:dyDescent="0.25">
      <c r="A1931" s="26" t="s">
        <v>336</v>
      </c>
      <c r="B1931" s="26" t="s">
        <v>237</v>
      </c>
      <c r="C1931" s="26" t="s">
        <v>338</v>
      </c>
      <c r="D1931" s="27">
        <v>781720812.36281312</v>
      </c>
      <c r="E1931" s="27">
        <v>751217736.60405505</v>
      </c>
      <c r="F1931" s="28">
        <v>4.0604839678905706E-2</v>
      </c>
      <c r="G1931" s="27">
        <v>1005520992.0114958</v>
      </c>
      <c r="H1931" s="28">
        <v>-0.22257136492096632</v>
      </c>
      <c r="I1931" s="27">
        <v>720250275.88936019</v>
      </c>
      <c r="J1931" s="28">
        <v>8.5346078344155474E-2</v>
      </c>
      <c r="K1931" s="29">
        <v>186863317.07014406</v>
      </c>
      <c r="L1931" s="29">
        <v>195789468.24623072</v>
      </c>
      <c r="M1931" s="28">
        <v>-4.5590558348423869E-2</v>
      </c>
      <c r="N1931" s="29">
        <v>272313310.87363684</v>
      </c>
      <c r="O1931" s="28">
        <v>-0.31379293773540379</v>
      </c>
      <c r="P1931" s="29">
        <v>199134698.02245429</v>
      </c>
      <c r="Q1931" s="28">
        <v>-6.1623519528106158E-2</v>
      </c>
      <c r="R1931" s="26"/>
      <c r="S1931" s="26"/>
      <c r="T1931" s="26"/>
      <c r="U1931" s="26"/>
      <c r="V1931" s="26"/>
      <c r="W1931" s="26"/>
      <c r="X1931" s="26"/>
      <c r="Y1931" s="27">
        <v>714820427.77965188</v>
      </c>
      <c r="Z1931" s="45">
        <v>66900384.583161257</v>
      </c>
      <c r="AA1931" s="26"/>
      <c r="AB1931" s="26"/>
      <c r="AC1931" s="30">
        <v>4.1833829379651526</v>
      </c>
      <c r="AD1931" s="30">
        <v>3.8368648902978837</v>
      </c>
      <c r="AE1931" s="28">
        <v>9.0312809435509261E-2</v>
      </c>
      <c r="AF1931" s="30">
        <v>3.6925150253785932</v>
      </c>
      <c r="AG1931" s="28">
        <v>0.13293592828000225</v>
      </c>
      <c r="AH1931" s="30">
        <v>3.6168999327688502</v>
      </c>
      <c r="AI1931" s="28">
        <v>0.15662114399793248</v>
      </c>
      <c r="AJ1931" s="26"/>
      <c r="AK1931" s="26"/>
      <c r="AL1931" s="26"/>
      <c r="AM1931" s="26"/>
      <c r="AN1931" s="26"/>
      <c r="AO1931" s="26"/>
      <c r="AP1931" s="26"/>
    </row>
    <row r="1932" spans="1:42" x14ac:dyDescent="0.25">
      <c r="A1932" s="26" t="s">
        <v>336</v>
      </c>
      <c r="B1932" s="26" t="s">
        <v>237</v>
      </c>
      <c r="C1932" s="26" t="s">
        <v>339</v>
      </c>
      <c r="D1932" s="27">
        <v>383989479.70561469</v>
      </c>
      <c r="E1932" s="27">
        <v>367265958.88478088</v>
      </c>
      <c r="F1932" s="28">
        <v>4.5535178026342278E-2</v>
      </c>
      <c r="G1932" s="27">
        <v>459604510.16455328</v>
      </c>
      <c r="H1932" s="28">
        <v>-0.1645219504740412</v>
      </c>
      <c r="I1932" s="27">
        <v>355679000.12053126</v>
      </c>
      <c r="J1932" s="28">
        <v>7.9595589212434995E-2</v>
      </c>
      <c r="K1932" s="29">
        <v>92521398.382819176</v>
      </c>
      <c r="L1932" s="29">
        <v>95530179.357109338</v>
      </c>
      <c r="M1932" s="28">
        <v>-3.1495606880866278E-2</v>
      </c>
      <c r="N1932" s="29">
        <v>119398082.28609601</v>
      </c>
      <c r="O1932" s="28">
        <v>-0.22510147054854868</v>
      </c>
      <c r="P1932" s="29">
        <v>97225238.405965865</v>
      </c>
      <c r="Q1932" s="28">
        <v>-4.8380853575341352E-2</v>
      </c>
      <c r="R1932" s="26"/>
      <c r="S1932" s="26"/>
      <c r="T1932" s="26"/>
      <c r="U1932" s="26"/>
      <c r="V1932" s="26"/>
      <c r="W1932" s="26"/>
      <c r="X1932" s="26"/>
      <c r="Y1932" s="27">
        <v>353441912.59020412</v>
      </c>
      <c r="Z1932" s="45">
        <v>30547567.115410563</v>
      </c>
      <c r="AA1932" s="26"/>
      <c r="AB1932" s="26"/>
      <c r="AC1932" s="30">
        <v>4.1502775186860976</v>
      </c>
      <c r="AD1932" s="30">
        <v>3.8445019297187053</v>
      </c>
      <c r="AE1932" s="28">
        <v>7.9535813626126939E-2</v>
      </c>
      <c r="AF1932" s="30">
        <v>3.8493458300550492</v>
      </c>
      <c r="AG1932" s="28">
        <v>7.8177358418000303E-2</v>
      </c>
      <c r="AH1932" s="30">
        <v>3.6582990790455736</v>
      </c>
      <c r="AI1932" s="28">
        <v>0.1344828372449193</v>
      </c>
      <c r="AJ1932" s="26"/>
      <c r="AK1932" s="26"/>
      <c r="AL1932" s="26"/>
      <c r="AM1932" s="26"/>
      <c r="AN1932" s="26"/>
      <c r="AO1932" s="26"/>
      <c r="AP1932" s="26"/>
    </row>
    <row r="1933" spans="1:42" x14ac:dyDescent="0.25">
      <c r="A1933" s="26" t="s">
        <v>336</v>
      </c>
      <c r="B1933" s="26" t="s">
        <v>237</v>
      </c>
      <c r="C1933" s="26" t="s">
        <v>340</v>
      </c>
      <c r="D1933" s="27">
        <v>105285796.22439426</v>
      </c>
      <c r="E1933" s="27">
        <v>103093606.70588604</v>
      </c>
      <c r="F1933" s="28">
        <v>2.1264068534941116E-2</v>
      </c>
      <c r="G1933" s="27">
        <v>122149786.24424824</v>
      </c>
      <c r="H1933" s="28">
        <v>-0.13805992248020055</v>
      </c>
      <c r="I1933" s="27">
        <v>98382231.155349523</v>
      </c>
      <c r="J1933" s="28">
        <v>7.0170852886470222E-2</v>
      </c>
      <c r="K1933" s="29">
        <v>36634193.04411158</v>
      </c>
      <c r="L1933" s="29">
        <v>38461302.976085708</v>
      </c>
      <c r="M1933" s="28">
        <v>-4.7505149087387392E-2</v>
      </c>
      <c r="N1933" s="29">
        <v>45090119.432888441</v>
      </c>
      <c r="O1933" s="28">
        <v>-0.18753390975959941</v>
      </c>
      <c r="P1933" s="29">
        <v>36738648.34750656</v>
      </c>
      <c r="Q1933" s="28">
        <v>-2.8431994124266708E-3</v>
      </c>
      <c r="R1933" s="29">
        <v>44864641.541740783</v>
      </c>
      <c r="S1933" s="29">
        <v>47875938.314037323</v>
      </c>
      <c r="T1933" s="28">
        <v>-6.2897916538872764E-2</v>
      </c>
      <c r="U1933" s="29">
        <v>58204432.489096113</v>
      </c>
      <c r="V1933" s="28">
        <v>-0.22918857511160129</v>
      </c>
      <c r="W1933" s="29">
        <v>45836859.00706508</v>
      </c>
      <c r="X1933" s="28">
        <v>-2.1210385841980237E-2</v>
      </c>
      <c r="Y1933" s="27">
        <v>95069852.293371096</v>
      </c>
      <c r="Z1933" s="45">
        <v>10215943.931023169</v>
      </c>
      <c r="AA1933" s="29">
        <v>39252709.864795394</v>
      </c>
      <c r="AB1933" s="29">
        <v>5611931.6769453883</v>
      </c>
      <c r="AC1933" s="30">
        <v>2.8739761265552821</v>
      </c>
      <c r="AD1933" s="30">
        <v>2.6804501857357019</v>
      </c>
      <c r="AE1933" s="28">
        <v>7.2199043970094606E-2</v>
      </c>
      <c r="AF1933" s="30">
        <v>2.7090144754673897</v>
      </c>
      <c r="AG1933" s="28">
        <v>6.0893602666863327E-2</v>
      </c>
      <c r="AH1933" s="30">
        <v>2.6778946853124141</v>
      </c>
      <c r="AI1933" s="28">
        <v>7.3222237722165059E-2</v>
      </c>
      <c r="AJ1933" s="30">
        <v>2.3467432839386304</v>
      </c>
      <c r="AK1933" s="30">
        <v>2.1533490587621293</v>
      </c>
      <c r="AL1933" s="28">
        <v>8.9810903805663228E-2</v>
      </c>
      <c r="AM1933" s="30">
        <v>2.0986337469595897</v>
      </c>
      <c r="AN1933" s="28">
        <v>0.11822431490892164</v>
      </c>
      <c r="AO1933" s="30">
        <v>2.1463563011633355</v>
      </c>
      <c r="AP1933" s="28">
        <v>9.3361471563078391E-2</v>
      </c>
    </row>
    <row r="1934" spans="1:42" x14ac:dyDescent="0.25">
      <c r="A1934" s="26" t="s">
        <v>336</v>
      </c>
      <c r="B1934" s="26" t="s">
        <v>237</v>
      </c>
      <c r="C1934" s="26" t="s">
        <v>341</v>
      </c>
      <c r="D1934" s="27">
        <v>53556596.580140211</v>
      </c>
      <c r="E1934" s="27">
        <v>54460863.723979034</v>
      </c>
      <c r="F1934" s="28">
        <v>-1.660398095083232E-2</v>
      </c>
      <c r="G1934" s="27">
        <v>65851193.442521028</v>
      </c>
      <c r="H1934" s="28">
        <v>-0.18670271895849994</v>
      </c>
      <c r="I1934" s="27">
        <v>50428939.200385816</v>
      </c>
      <c r="J1934" s="28">
        <v>6.202108212759045E-2</v>
      </c>
      <c r="K1934" s="29">
        <v>21291992.939097498</v>
      </c>
      <c r="L1934" s="29">
        <v>23095184.255984224</v>
      </c>
      <c r="M1934" s="28">
        <v>-7.8076507071793519E-2</v>
      </c>
      <c r="N1934" s="29">
        <v>27343069.743708484</v>
      </c>
      <c r="O1934" s="28">
        <v>-0.2213020286796186</v>
      </c>
      <c r="P1934" s="29">
        <v>21723657.843852237</v>
      </c>
      <c r="Q1934" s="28">
        <v>-1.9870728394707236E-2</v>
      </c>
      <c r="R1934" s="29">
        <v>21772462.687792763</v>
      </c>
      <c r="S1934" s="29">
        <v>23737076.302090794</v>
      </c>
      <c r="T1934" s="28">
        <v>-8.2765610612499277E-2</v>
      </c>
      <c r="U1934" s="29">
        <v>29790430.669712409</v>
      </c>
      <c r="V1934" s="28">
        <v>-0.2691457559246172</v>
      </c>
      <c r="W1934" s="29">
        <v>22362950.328627758</v>
      </c>
      <c r="X1934" s="28">
        <v>-2.6404728900152608E-2</v>
      </c>
      <c r="Y1934" s="27">
        <v>51337223.970481828</v>
      </c>
      <c r="Z1934" s="45">
        <v>2219372.6096583842</v>
      </c>
      <c r="AA1934" s="29">
        <v>19513721.205840524</v>
      </c>
      <c r="AB1934" s="29">
        <v>2258741.4819522398</v>
      </c>
      <c r="AC1934" s="30">
        <v>2.515339768021279</v>
      </c>
      <c r="AD1934" s="30">
        <v>2.3581047512044684</v>
      </c>
      <c r="AE1934" s="28">
        <v>6.6678554774336637E-2</v>
      </c>
      <c r="AF1934" s="30">
        <v>2.4083321316792929</v>
      </c>
      <c r="AG1934" s="28">
        <v>4.4432258713158174E-2</v>
      </c>
      <c r="AH1934" s="30">
        <v>2.3213834227580201</v>
      </c>
      <c r="AI1934" s="28">
        <v>8.3552050627130198E-2</v>
      </c>
      <c r="AJ1934" s="30">
        <v>2.4598318227991709</v>
      </c>
      <c r="AK1934" s="30">
        <v>2.294337475722823</v>
      </c>
      <c r="AL1934" s="28">
        <v>7.2131649692994487E-2</v>
      </c>
      <c r="AM1934" s="30">
        <v>2.2104814184331745</v>
      </c>
      <c r="AN1934" s="28">
        <v>0.11280366452604704</v>
      </c>
      <c r="AO1934" s="30">
        <v>2.255021741734569</v>
      </c>
      <c r="AP1934" s="28">
        <v>9.0823993966045471E-2</v>
      </c>
    </row>
    <row r="1935" spans="1:42" x14ac:dyDescent="0.25">
      <c r="A1935" s="26" t="s">
        <v>336</v>
      </c>
      <c r="B1935" s="26" t="s">
        <v>237</v>
      </c>
      <c r="C1935" s="26" t="s">
        <v>133</v>
      </c>
      <c r="D1935" s="27">
        <v>2365265.1473411443</v>
      </c>
      <c r="E1935" s="27">
        <v>2603367.1485285843</v>
      </c>
      <c r="F1935" s="28">
        <v>-9.1459247813745592E-2</v>
      </c>
      <c r="G1935" s="27">
        <v>2837268.4159333981</v>
      </c>
      <c r="H1935" s="28">
        <v>-0.16635834168582717</v>
      </c>
      <c r="I1935" s="27">
        <v>2359985.4627937521</v>
      </c>
      <c r="J1935" s="28">
        <v>2.2371682498171378E-3</v>
      </c>
      <c r="K1935" s="29">
        <v>720417.77855289471</v>
      </c>
      <c r="L1935" s="29">
        <v>802760.6733877128</v>
      </c>
      <c r="M1935" s="28">
        <v>-0.10257464966155434</v>
      </c>
      <c r="N1935" s="29">
        <v>881920.42335420684</v>
      </c>
      <c r="O1935" s="28">
        <v>-0.18312609678214425</v>
      </c>
      <c r="P1935" s="29">
        <v>773573.24593825603</v>
      </c>
      <c r="Q1935" s="28">
        <v>-6.8714200839365649E-2</v>
      </c>
      <c r="R1935" s="29">
        <v>423381.102560798</v>
      </c>
      <c r="S1935" s="29">
        <v>495015.77925978252</v>
      </c>
      <c r="T1935" s="28">
        <v>-0.1447119055600668</v>
      </c>
      <c r="U1935" s="29">
        <v>545378.82680315257</v>
      </c>
      <c r="V1935" s="28">
        <v>-0.22369354702944505</v>
      </c>
      <c r="W1935" s="29">
        <v>470859.90211266646</v>
      </c>
      <c r="X1935" s="28">
        <v>-0.10083423824972003</v>
      </c>
      <c r="Y1935" s="27">
        <v>2356044.2849119632</v>
      </c>
      <c r="Z1935" s="45">
        <v>9220.862429181032</v>
      </c>
      <c r="AA1935" s="29">
        <v>420491.16770473815</v>
      </c>
      <c r="AB1935" s="29">
        <v>2889.9348560598273</v>
      </c>
      <c r="AC1935" s="30">
        <v>3.2831854206766793</v>
      </c>
      <c r="AD1935" s="30">
        <v>3.2430177945092544</v>
      </c>
      <c r="AE1935" s="28">
        <v>1.2385879052354437E-2</v>
      </c>
      <c r="AF1935" s="30">
        <v>3.2171478750230307</v>
      </c>
      <c r="AG1935" s="28">
        <v>2.0526736170986815E-2</v>
      </c>
      <c r="AH1935" s="30">
        <v>3.0507588973444384</v>
      </c>
      <c r="AI1935" s="28">
        <v>7.6186460862101804E-2</v>
      </c>
      <c r="AJ1935" s="30">
        <v>5.5866101085640434</v>
      </c>
      <c r="AK1935" s="30">
        <v>5.2591599250058376</v>
      </c>
      <c r="AL1935" s="28">
        <v>6.226283060936625E-2</v>
      </c>
      <c r="AM1935" s="30">
        <v>5.2023809442046298</v>
      </c>
      <c r="AN1935" s="28">
        <v>7.3856406995231438E-2</v>
      </c>
      <c r="AO1935" s="30">
        <v>5.0120756772978714</v>
      </c>
      <c r="AP1935" s="28">
        <v>0.11463003918087628</v>
      </c>
    </row>
    <row r="1936" spans="1:42" x14ac:dyDescent="0.25">
      <c r="A1936" s="26" t="s">
        <v>336</v>
      </c>
      <c r="B1936" s="26" t="s">
        <v>237</v>
      </c>
      <c r="C1936" s="26" t="s">
        <v>334</v>
      </c>
      <c r="D1936" s="27">
        <v>1138828.0813631213</v>
      </c>
      <c r="E1936" s="27">
        <v>1232337.6026471746</v>
      </c>
      <c r="F1936" s="28">
        <v>-7.5879792260810902E-2</v>
      </c>
      <c r="G1936" s="27">
        <v>1442987.1333625091</v>
      </c>
      <c r="H1936" s="28">
        <v>-0.21078431329503516</v>
      </c>
      <c r="I1936" s="27">
        <v>1262073.7984166443</v>
      </c>
      <c r="J1936" s="28">
        <v>-9.7653336285202189E-2</v>
      </c>
      <c r="K1936" s="29">
        <v>374663.35751839523</v>
      </c>
      <c r="L1936" s="29">
        <v>407491.77181594417</v>
      </c>
      <c r="M1936" s="28">
        <v>-8.0562152583480554E-2</v>
      </c>
      <c r="N1936" s="29">
        <v>474139.97990993236</v>
      </c>
      <c r="O1936" s="28">
        <v>-0.20980433333302478</v>
      </c>
      <c r="P1936" s="29">
        <v>440642.6090935127</v>
      </c>
      <c r="Q1936" s="28">
        <v>-0.14973416145762566</v>
      </c>
      <c r="R1936" s="29">
        <v>231329.48898551479</v>
      </c>
      <c r="S1936" s="29">
        <v>270472.19671904569</v>
      </c>
      <c r="T1936" s="28">
        <v>-0.14471989434903204</v>
      </c>
      <c r="U1936" s="29">
        <v>318691.98118872719</v>
      </c>
      <c r="V1936" s="28">
        <v>-0.27412830369107072</v>
      </c>
      <c r="W1936" s="29">
        <v>285215.4256214645</v>
      </c>
      <c r="X1936" s="28">
        <v>-0.18893065309681625</v>
      </c>
      <c r="Y1936" s="27">
        <v>1132903.3675016183</v>
      </c>
      <c r="Z1936" s="45">
        <v>5924.7138615029735</v>
      </c>
      <c r="AA1936" s="29">
        <v>229363.33244741842</v>
      </c>
      <c r="AB1936" s="29">
        <v>1966.1565380963725</v>
      </c>
      <c r="AC1936" s="30">
        <v>3.0396035761442377</v>
      </c>
      <c r="AD1936" s="30">
        <v>3.0242024204694782</v>
      </c>
      <c r="AE1936" s="28">
        <v>5.0926338695174529E-3</v>
      </c>
      <c r="AF1936" s="30">
        <v>3.0433778936689095</v>
      </c>
      <c r="AG1936" s="28">
        <v>-1.2401737991602968E-3</v>
      </c>
      <c r="AH1936" s="30">
        <v>2.8641664976815902</v>
      </c>
      <c r="AI1936" s="28">
        <v>6.1252402262457761E-2</v>
      </c>
      <c r="AJ1936" s="30">
        <v>4.9229697707689635</v>
      </c>
      <c r="AK1936" s="30">
        <v>4.5562450321918719</v>
      </c>
      <c r="AL1936" s="28">
        <v>8.048837057401878E-2</v>
      </c>
      <c r="AM1936" s="30">
        <v>4.5278426146153397</v>
      </c>
      <c r="AN1936" s="28">
        <v>8.7266097738954121E-2</v>
      </c>
      <c r="AO1936" s="30">
        <v>4.4249843628431869</v>
      </c>
      <c r="AP1936" s="28">
        <v>0.11253947293178813</v>
      </c>
    </row>
    <row r="1937" spans="1:42" x14ac:dyDescent="0.25">
      <c r="A1937" s="26" t="s">
        <v>336</v>
      </c>
      <c r="B1937" s="26" t="s">
        <v>237</v>
      </c>
      <c r="C1937" s="26" t="s">
        <v>335</v>
      </c>
      <c r="D1937" s="27">
        <v>1013014.4643502831</v>
      </c>
      <c r="E1937" s="27">
        <v>1115470.0388416445</v>
      </c>
      <c r="F1937" s="28">
        <v>-9.1849687507300493E-2</v>
      </c>
      <c r="G1937" s="27">
        <v>1134823.8272283422</v>
      </c>
      <c r="H1937" s="28">
        <v>-0.10733768533531973</v>
      </c>
      <c r="I1937" s="27">
        <v>945006.96850766777</v>
      </c>
      <c r="J1937" s="28">
        <v>7.1965073389893802E-2</v>
      </c>
      <c r="K1937" s="29">
        <v>301738.95882342174</v>
      </c>
      <c r="L1937" s="29">
        <v>333533.96517697826</v>
      </c>
      <c r="M1937" s="28">
        <v>-9.5327641779108185E-2</v>
      </c>
      <c r="N1937" s="29">
        <v>344996.81833409437</v>
      </c>
      <c r="O1937" s="28">
        <v>-0.12538625637057843</v>
      </c>
      <c r="P1937" s="29">
        <v>294399.75500948308</v>
      </c>
      <c r="Q1937" s="28">
        <v>2.4929381526497024E-2</v>
      </c>
      <c r="R1937" s="29">
        <v>175686.13479986248</v>
      </c>
      <c r="S1937" s="29">
        <v>201446.92565031096</v>
      </c>
      <c r="T1937" s="28">
        <v>-0.12787879868251895</v>
      </c>
      <c r="U1937" s="29">
        <v>203060.54239847959</v>
      </c>
      <c r="V1937" s="28">
        <v>-0.13480909326489651</v>
      </c>
      <c r="W1937" s="29">
        <v>171840.61134328268</v>
      </c>
      <c r="X1937" s="28">
        <v>2.2378432121017502E-2</v>
      </c>
      <c r="Y1937" s="27">
        <v>1012024.8163580105</v>
      </c>
      <c r="Z1937" s="45">
        <v>989.64799227259834</v>
      </c>
      <c r="AA1937" s="29">
        <v>175114.64774801102</v>
      </c>
      <c r="AB1937" s="29">
        <v>571.48705185146309</v>
      </c>
      <c r="AC1937" s="30">
        <v>3.3572544569662326</v>
      </c>
      <c r="AD1937" s="30">
        <v>3.3443971388333988</v>
      </c>
      <c r="AE1937" s="28">
        <v>3.844435214807854E-3</v>
      </c>
      <c r="AF1937" s="30">
        <v>3.2893747620865899</v>
      </c>
      <c r="AG1937" s="28">
        <v>2.0636047817362037E-2</v>
      </c>
      <c r="AH1937" s="30">
        <v>3.2099448196797162</v>
      </c>
      <c r="AI1937" s="28">
        <v>4.5891641620560537E-2</v>
      </c>
      <c r="AJ1937" s="30">
        <v>5.766046737292533</v>
      </c>
      <c r="AK1937" s="30">
        <v>5.5372899598278016</v>
      </c>
      <c r="AL1937" s="28">
        <v>4.1312045987175521E-2</v>
      </c>
      <c r="AM1937" s="30">
        <v>5.5885984240177971</v>
      </c>
      <c r="AN1937" s="28">
        <v>3.1751845420155189E-2</v>
      </c>
      <c r="AO1937" s="30">
        <v>5.4993226637203092</v>
      </c>
      <c r="AP1937" s="28">
        <v>4.8501259133571943E-2</v>
      </c>
    </row>
    <row r="1938" spans="1:42" x14ac:dyDescent="0.25">
      <c r="A1938" s="26" t="s">
        <v>336</v>
      </c>
      <c r="B1938" s="26" t="s">
        <v>237</v>
      </c>
      <c r="C1938" s="26" t="s">
        <v>161</v>
      </c>
      <c r="D1938" s="27">
        <v>213422.60162773964</v>
      </c>
      <c r="E1938" s="27">
        <v>255559.50703976513</v>
      </c>
      <c r="F1938" s="28">
        <v>-0.16488099347236954</v>
      </c>
      <c r="G1938" s="27">
        <v>259457.45534254672</v>
      </c>
      <c r="H1938" s="28">
        <v>-0.17742736917707727</v>
      </c>
      <c r="I1938" s="27">
        <v>152904.69586943983</v>
      </c>
      <c r="J1938" s="28">
        <v>0.39578840541283317</v>
      </c>
      <c r="K1938" s="29">
        <v>44015.462211077538</v>
      </c>
      <c r="L1938" s="29">
        <v>61734.936394790195</v>
      </c>
      <c r="M1938" s="28">
        <v>-0.28702506584598997</v>
      </c>
      <c r="N1938" s="29">
        <v>62783.625110180226</v>
      </c>
      <c r="O1938" s="28">
        <v>-0.29893404317074823</v>
      </c>
      <c r="P1938" s="29">
        <v>38530.881835260217</v>
      </c>
      <c r="Q1938" s="28">
        <v>0.14234245661095393</v>
      </c>
      <c r="R1938" s="29">
        <v>16365.478775420692</v>
      </c>
      <c r="S1938" s="29">
        <v>23096.656890425944</v>
      </c>
      <c r="T1938" s="28">
        <v>-0.29143516946798775</v>
      </c>
      <c r="U1938" s="29">
        <v>23626.303215945736</v>
      </c>
      <c r="V1938" s="28">
        <v>-0.30731953171686244</v>
      </c>
      <c r="W1938" s="29">
        <v>13803.865147919088</v>
      </c>
      <c r="X1938" s="28">
        <v>0.18557220025347484</v>
      </c>
      <c r="Y1938" s="27">
        <v>211116.10105233418</v>
      </c>
      <c r="Z1938" s="45">
        <v>2306.5005754054578</v>
      </c>
      <c r="AA1938" s="29">
        <v>16013.1875093087</v>
      </c>
      <c r="AB1938" s="29">
        <v>352.29126611199206</v>
      </c>
      <c r="AC1938" s="30">
        <v>4.8488097342762142</v>
      </c>
      <c r="AD1938" s="30">
        <v>4.1396253396210154</v>
      </c>
      <c r="AE1938" s="28">
        <v>0.17131608212643826</v>
      </c>
      <c r="AF1938" s="30">
        <v>4.1325656950712819</v>
      </c>
      <c r="AG1938" s="28">
        <v>0.17331703645005889</v>
      </c>
      <c r="AH1938" s="30">
        <v>3.968367413006217</v>
      </c>
      <c r="AI1938" s="28">
        <v>0.22186512226271471</v>
      </c>
      <c r="AJ1938" s="30">
        <v>13.041024008920472</v>
      </c>
      <c r="AK1938" s="30">
        <v>11.064783455552824</v>
      </c>
      <c r="AL1938" s="28">
        <v>0.17860634700228839</v>
      </c>
      <c r="AM1938" s="30">
        <v>10.981720372040053</v>
      </c>
      <c r="AN1938" s="28">
        <v>0.18752104106779999</v>
      </c>
      <c r="AO1938" s="30">
        <v>11.076947958484656</v>
      </c>
      <c r="AP1938" s="28">
        <v>0.17731202293239848</v>
      </c>
    </row>
    <row r="1939" spans="1:42" x14ac:dyDescent="0.25">
      <c r="A1939" s="26" t="s">
        <v>336</v>
      </c>
      <c r="B1939" s="26" t="s">
        <v>237</v>
      </c>
      <c r="C1939" s="26" t="s">
        <v>468</v>
      </c>
      <c r="D1939" s="27">
        <v>49003.726955993174</v>
      </c>
      <c r="E1939" s="27">
        <v>79873.806228183501</v>
      </c>
      <c r="F1939" s="28">
        <v>-0.38648564191370421</v>
      </c>
      <c r="G1939" s="27">
        <v>106301.28502654791</v>
      </c>
      <c r="H1939" s="28">
        <v>-0.5390109635668574</v>
      </c>
      <c r="I1939" s="27">
        <v>56604.977885537148</v>
      </c>
      <c r="J1939" s="28">
        <v>-0.1342859093579141</v>
      </c>
      <c r="K1939" s="29">
        <v>13847.672612547874</v>
      </c>
      <c r="L1939" s="29">
        <v>25509.66357094693</v>
      </c>
      <c r="M1939" s="28">
        <v>-0.45715973187827336</v>
      </c>
      <c r="N1939" s="29">
        <v>31763.377564278671</v>
      </c>
      <c r="O1939" s="28">
        <v>-0.56403652021814366</v>
      </c>
      <c r="P1939" s="29">
        <v>18110.536565733084</v>
      </c>
      <c r="Q1939" s="28">
        <v>-0.23538032336661782</v>
      </c>
      <c r="R1939" s="29">
        <v>5678.5666730094235</v>
      </c>
      <c r="S1939" s="29">
        <v>10768.403074422682</v>
      </c>
      <c r="T1939" s="28">
        <v>-0.47266399355933619</v>
      </c>
      <c r="U1939" s="29">
        <v>13936.377476854057</v>
      </c>
      <c r="V1939" s="28">
        <v>-0.59253639028933069</v>
      </c>
      <c r="W1939" s="29">
        <v>7602.349925940297</v>
      </c>
      <c r="X1939" s="28">
        <v>-0.25305113177790617</v>
      </c>
      <c r="Y1939" s="27">
        <v>48354.708917392316</v>
      </c>
      <c r="Z1939" s="45">
        <v>649.01803860085556</v>
      </c>
      <c r="AA1939" s="29">
        <v>5516.1977752155171</v>
      </c>
      <c r="AB1939" s="29">
        <v>162.36889779390654</v>
      </c>
      <c r="AC1939" s="30">
        <v>3.538769894920041</v>
      </c>
      <c r="AD1939" s="30">
        <v>3.1311195463648582</v>
      </c>
      <c r="AE1939" s="28">
        <v>0.13019316015207832</v>
      </c>
      <c r="AF1939" s="30">
        <v>3.3466618847894538</v>
      </c>
      <c r="AG1939" s="28">
        <v>5.7402873891657914E-2</v>
      </c>
      <c r="AH1939" s="30">
        <v>3.1255273790528841</v>
      </c>
      <c r="AI1939" s="28">
        <v>0.13221529225329648</v>
      </c>
      <c r="AJ1939" s="30">
        <v>8.6295943638226351</v>
      </c>
      <c r="AK1939" s="30">
        <v>7.4174235191754017</v>
      </c>
      <c r="AL1939" s="28">
        <v>0.16342208875002881</v>
      </c>
      <c r="AM1939" s="30">
        <v>7.6276123550109194</v>
      </c>
      <c r="AN1939" s="28">
        <v>0.13136247126579118</v>
      </c>
      <c r="AO1939" s="30">
        <v>7.4457211831821803</v>
      </c>
      <c r="AP1939" s="28">
        <v>0.1590004717493983</v>
      </c>
    </row>
    <row r="1940" spans="1:42" x14ac:dyDescent="0.25">
      <c r="A1940" s="26" t="s">
        <v>336</v>
      </c>
      <c r="B1940" s="26" t="s">
        <v>237</v>
      </c>
      <c r="C1940" s="26" t="s">
        <v>469</v>
      </c>
      <c r="D1940" s="27">
        <v>241.30622245073317</v>
      </c>
      <c r="E1940" s="27">
        <v>92.905984392166133</v>
      </c>
      <c r="F1940" s="28">
        <v>1.5973162442599358</v>
      </c>
      <c r="G1940" s="27">
        <v>58.06755894303322</v>
      </c>
      <c r="H1940" s="28">
        <v>3.1556116159018321</v>
      </c>
      <c r="I1940" s="27">
        <v>137.97503275632857</v>
      </c>
      <c r="J1940" s="28">
        <v>0.74891223165638321</v>
      </c>
      <c r="K1940" s="29">
        <v>10.980952915985512</v>
      </c>
      <c r="L1940" s="29">
        <v>3.4805318366368372</v>
      </c>
      <c r="M1940" s="28">
        <v>2.1549640777301926</v>
      </c>
      <c r="N1940" s="29">
        <v>2.1407834244148773</v>
      </c>
      <c r="O1940" s="28">
        <v>4.1294086037623563</v>
      </c>
      <c r="P1940" s="29">
        <v>4.7104913479710255</v>
      </c>
      <c r="Q1940" s="28">
        <v>1.3311693207366562</v>
      </c>
      <c r="R1940" s="29">
        <v>23.481463817329654</v>
      </c>
      <c r="S1940" s="29">
        <v>7.4317803538167482</v>
      </c>
      <c r="T1940" s="28">
        <v>2.1596014278422868</v>
      </c>
      <c r="U1940" s="29">
        <v>4.5755308775693493</v>
      </c>
      <c r="V1940" s="28">
        <v>4.1319648901164596</v>
      </c>
      <c r="W1940" s="29">
        <v>10.091885873185348</v>
      </c>
      <c r="X1940" s="28">
        <v>1.3267666828973061</v>
      </c>
      <c r="Y1940" s="27">
        <v>249.33617993593214</v>
      </c>
      <c r="Z1940" s="45">
        <v>-8.0299574851989739</v>
      </c>
      <c r="AA1940" s="29">
        <v>19.196907709050237</v>
      </c>
      <c r="AB1940" s="29">
        <v>4.2845561082794177</v>
      </c>
      <c r="AC1940" s="30">
        <v>21.97498015854816</v>
      </c>
      <c r="AD1940" s="30">
        <v>26.693042544308167</v>
      </c>
      <c r="AE1940" s="28">
        <v>-0.17675251436506073</v>
      </c>
      <c r="AF1940" s="30">
        <v>27.124443454108089</v>
      </c>
      <c r="AG1940" s="28">
        <v>-0.1898458600366241</v>
      </c>
      <c r="AH1940" s="30">
        <v>29.291006513738587</v>
      </c>
      <c r="AI1940" s="28">
        <v>-0.24977039801479456</v>
      </c>
      <c r="AJ1940" s="30">
        <v>10.276455689812904</v>
      </c>
      <c r="AK1940" s="30">
        <v>12.501174680768424</v>
      </c>
      <c r="AL1940" s="28">
        <v>-0.17796079550652039</v>
      </c>
      <c r="AM1940" s="30">
        <v>12.690889974690837</v>
      </c>
      <c r="AN1940" s="28">
        <v>-0.19024940643981517</v>
      </c>
      <c r="AO1940" s="30">
        <v>13.671878030540876</v>
      </c>
      <c r="AP1940" s="28">
        <v>-0.24835083615748471</v>
      </c>
    </row>
    <row r="1941" spans="1:42" x14ac:dyDescent="0.25">
      <c r="A1941" s="26" t="s">
        <v>336</v>
      </c>
      <c r="B1941" s="26" t="s">
        <v>237</v>
      </c>
      <c r="C1941" s="26" t="s">
        <v>470</v>
      </c>
      <c r="D1941" s="27">
        <v>353.18624282121658</v>
      </c>
      <c r="E1941" s="27">
        <v>2987.9971322894098</v>
      </c>
      <c r="F1941" s="28">
        <v>-0.88179833273447472</v>
      </c>
      <c r="G1941" s="27">
        <v>1975.5978765010834</v>
      </c>
      <c r="H1941" s="28">
        <v>-0.82122564160337463</v>
      </c>
      <c r="I1941" s="27">
        <v>481.99285660624503</v>
      </c>
      <c r="J1941" s="28">
        <v>-0.26723759910461614</v>
      </c>
      <c r="K1941" s="29">
        <v>31.534125328063965</v>
      </c>
      <c r="L1941" s="29">
        <v>373.63028073018489</v>
      </c>
      <c r="M1941" s="28">
        <v>-0.91560072361791212</v>
      </c>
      <c r="N1941" s="29">
        <v>138.96436718191799</v>
      </c>
      <c r="O1941" s="28">
        <v>-0.7730776171794983</v>
      </c>
      <c r="P1941" s="29">
        <v>36.33419372481147</v>
      </c>
      <c r="Q1941" s="28">
        <v>-0.13210884581896448</v>
      </c>
      <c r="R1941" s="29">
        <v>13.27261238150574</v>
      </c>
      <c r="S1941" s="29">
        <v>100.25902980368852</v>
      </c>
      <c r="T1941" s="28">
        <v>-0.8676167881586917</v>
      </c>
      <c r="U1941" s="29">
        <v>42.340724222856828</v>
      </c>
      <c r="V1941" s="28">
        <v>-0.68652845162386777</v>
      </c>
      <c r="W1941" s="29">
        <v>14.457108371578453</v>
      </c>
      <c r="X1941" s="28">
        <v>-8.1931736252412707E-2</v>
      </c>
      <c r="Y1941" s="27">
        <v>353.18624282121658</v>
      </c>
      <c r="Z1941" s="26"/>
      <c r="AA1941" s="29">
        <v>13.27261238150574</v>
      </c>
      <c r="AB1941" s="26"/>
      <c r="AC1941" s="30">
        <v>11.200128088122254</v>
      </c>
      <c r="AD1941" s="30">
        <v>7.9972028135673936</v>
      </c>
      <c r="AE1941" s="28">
        <v>0.40050569545654663</v>
      </c>
      <c r="AF1941" s="30">
        <v>14.216578800483665</v>
      </c>
      <c r="AG1941" s="28">
        <v>-0.21217838375142606</v>
      </c>
      <c r="AH1941" s="30">
        <v>13.265544303990083</v>
      </c>
      <c r="AI1941" s="28">
        <v>-0.15569781145328368</v>
      </c>
      <c r="AJ1941" s="30">
        <v>26.61015274682109</v>
      </c>
      <c r="AK1941" s="30">
        <v>29.802773257830605</v>
      </c>
      <c r="AL1941" s="28">
        <v>-0.10712494717821813</v>
      </c>
      <c r="AM1941" s="30">
        <v>46.659520184460966</v>
      </c>
      <c r="AN1941" s="28">
        <v>-0.42969510527279109</v>
      </c>
      <c r="AO1941" s="30">
        <v>33.339506367248745</v>
      </c>
      <c r="AP1941" s="28">
        <v>-0.20184322905987218</v>
      </c>
    </row>
    <row r="1942" spans="1:42" x14ac:dyDescent="0.25">
      <c r="A1942" s="26" t="s">
        <v>336</v>
      </c>
      <c r="B1942" s="26" t="s">
        <v>237</v>
      </c>
      <c r="C1942" s="26" t="s">
        <v>471</v>
      </c>
      <c r="D1942" s="27">
        <v>853519.50208512181</v>
      </c>
      <c r="E1942" s="27">
        <v>914235.83307971235</v>
      </c>
      <c r="F1942" s="28">
        <v>-6.6412110308628286E-2</v>
      </c>
      <c r="G1942" s="27">
        <v>891458.30676651234</v>
      </c>
      <c r="H1942" s="28">
        <v>-4.2558136923982158E-2</v>
      </c>
      <c r="I1942" s="27">
        <v>750849.68103250978</v>
      </c>
      <c r="J1942" s="28">
        <v>0.13673818294951998</v>
      </c>
      <c r="K1942" s="29">
        <v>258102.94925283649</v>
      </c>
      <c r="L1942" s="29">
        <v>276544.31496333372</v>
      </c>
      <c r="M1942" s="28">
        <v>-6.668502917133666E-2</v>
      </c>
      <c r="N1942" s="29">
        <v>274242.65269678523</v>
      </c>
      <c r="O1942" s="28">
        <v>-5.8851908283550261E-2</v>
      </c>
      <c r="P1942" s="29">
        <v>239001.89349957326</v>
      </c>
      <c r="Q1942" s="28">
        <v>7.9920102194911455E-2</v>
      </c>
      <c r="R1942" s="29">
        <v>153301.92016571353</v>
      </c>
      <c r="S1942" s="29">
        <v>172007.72062158928</v>
      </c>
      <c r="T1942" s="28">
        <v>-0.10874977232578899</v>
      </c>
      <c r="U1942" s="29">
        <v>166619.19010757626</v>
      </c>
      <c r="V1942" s="28">
        <v>-7.9926387430310691E-2</v>
      </c>
      <c r="W1942" s="29">
        <v>143120.91171025028</v>
      </c>
      <c r="X1942" s="28">
        <v>7.1135715485622406E-2</v>
      </c>
      <c r="Y1942" s="27">
        <v>852905.98788170947</v>
      </c>
      <c r="Z1942" s="45">
        <v>613.51420341233518</v>
      </c>
      <c r="AA1942" s="29">
        <v>152782.12061099921</v>
      </c>
      <c r="AB1942" s="29">
        <v>519.79955471432618</v>
      </c>
      <c r="AC1942" s="30">
        <v>3.3068955800618069</v>
      </c>
      <c r="AD1942" s="30">
        <v>3.3059288642434339</v>
      </c>
      <c r="AE1942" s="28">
        <v>2.9241882026831726E-4</v>
      </c>
      <c r="AF1942" s="30">
        <v>3.250618742198895</v>
      </c>
      <c r="AG1942" s="28">
        <v>1.7312654090231212E-2</v>
      </c>
      <c r="AH1942" s="30">
        <v>3.1416055749108551</v>
      </c>
      <c r="AI1942" s="28">
        <v>5.2613226329547125E-2</v>
      </c>
      <c r="AJ1942" s="30">
        <v>5.5675721554074453</v>
      </c>
      <c r="AK1942" s="30">
        <v>5.3150860308822878</v>
      </c>
      <c r="AL1942" s="28">
        <v>4.7503675962747419E-2</v>
      </c>
      <c r="AM1942" s="30">
        <v>5.3502739161734603</v>
      </c>
      <c r="AN1942" s="28">
        <v>4.0614413885821703E-2</v>
      </c>
      <c r="AO1942" s="30">
        <v>5.2462611651930535</v>
      </c>
      <c r="AP1942" s="28">
        <v>6.1245710058463722E-2</v>
      </c>
    </row>
    <row r="1943" spans="1:42" x14ac:dyDescent="0.25">
      <c r="A1943" s="26" t="s">
        <v>336</v>
      </c>
      <c r="B1943" s="26" t="s">
        <v>237</v>
      </c>
      <c r="C1943" s="26" t="s">
        <v>472</v>
      </c>
      <c r="D1943" s="26"/>
      <c r="E1943" s="27">
        <v>369.96797317504883</v>
      </c>
      <c r="F1943" s="28">
        <v>-1</v>
      </c>
      <c r="G1943" s="27">
        <v>1345.7779230189324</v>
      </c>
      <c r="H1943" s="28">
        <v>-1</v>
      </c>
      <c r="I1943" s="27">
        <v>765.17768083572389</v>
      </c>
      <c r="J1943" s="28">
        <v>-1</v>
      </c>
      <c r="K1943" s="26"/>
      <c r="L1943" s="29">
        <v>108.58036661148071</v>
      </c>
      <c r="M1943" s="28">
        <v>-1</v>
      </c>
      <c r="N1943" s="29">
        <v>451.25682135459419</v>
      </c>
      <c r="O1943" s="28">
        <v>-1</v>
      </c>
      <c r="P1943" s="29">
        <v>306.01352291005014</v>
      </c>
      <c r="Q1943" s="28">
        <v>-1</v>
      </c>
      <c r="R1943" s="26"/>
      <c r="S1943" s="29">
        <v>47.225524647900201</v>
      </c>
      <c r="T1943" s="28">
        <v>-1</v>
      </c>
      <c r="U1943" s="29">
        <v>99.03566376399705</v>
      </c>
      <c r="V1943" s="28">
        <v>-1</v>
      </c>
      <c r="W1943" s="29">
        <v>67.841854893827431</v>
      </c>
      <c r="X1943" s="28">
        <v>-1</v>
      </c>
      <c r="Y1943" s="26"/>
      <c r="Z1943" s="26"/>
      <c r="AA1943" s="26"/>
      <c r="AB1943" s="26"/>
      <c r="AC1943" s="26"/>
      <c r="AD1943" s="30">
        <v>3.407319248597291</v>
      </c>
      <c r="AE1943" s="28">
        <v>-1</v>
      </c>
      <c r="AF1943" s="30">
        <v>2.9822882654253116</v>
      </c>
      <c r="AG1943" s="28">
        <v>-1</v>
      </c>
      <c r="AH1943" s="30">
        <v>2.5004701542573358</v>
      </c>
      <c r="AI1943" s="28">
        <v>-1</v>
      </c>
      <c r="AJ1943" s="26"/>
      <c r="AK1943" s="30">
        <v>7.8340680370080076</v>
      </c>
      <c r="AL1943" s="28">
        <v>-1</v>
      </c>
      <c r="AM1943" s="30">
        <v>13.588821156648521</v>
      </c>
      <c r="AN1943" s="28">
        <v>-1</v>
      </c>
      <c r="AO1943" s="30">
        <v>11.278843746728738</v>
      </c>
      <c r="AP1943" s="28">
        <v>-1</v>
      </c>
    </row>
    <row r="1944" spans="1:42" x14ac:dyDescent="0.25">
      <c r="A1944" s="26" t="s">
        <v>336</v>
      </c>
      <c r="B1944" s="26" t="s">
        <v>237</v>
      </c>
      <c r="C1944" s="26" t="s">
        <v>473</v>
      </c>
      <c r="D1944" s="27">
        <v>220.93870901584626</v>
      </c>
      <c r="E1944" s="27">
        <v>116.48096905231476</v>
      </c>
      <c r="F1944" s="28">
        <v>0.89677945516247115</v>
      </c>
      <c r="G1944" s="27">
        <v>24.021009063720705</v>
      </c>
      <c r="H1944" s="28">
        <v>8.1977280567090478</v>
      </c>
      <c r="I1944" s="27">
        <v>56.497702156305316</v>
      </c>
      <c r="J1944" s="28">
        <v>2.910578671051117</v>
      </c>
      <c r="K1944" s="29">
        <v>2.8661699295043945</v>
      </c>
      <c r="L1944" s="29">
        <v>3.1537776490417855</v>
      </c>
      <c r="M1944" s="28">
        <v>-9.11946724033557E-2</v>
      </c>
      <c r="N1944" s="29">
        <v>1.4298219680786133</v>
      </c>
      <c r="O1944" s="28">
        <v>1.0045641999443733</v>
      </c>
      <c r="P1944" s="29">
        <v>1.0274904564019209</v>
      </c>
      <c r="Q1944" s="28">
        <v>1.7894856946323225</v>
      </c>
      <c r="R1944" s="29">
        <v>3.6830283491629245</v>
      </c>
      <c r="S1944" s="29">
        <v>1.9415875114637515</v>
      </c>
      <c r="T1944" s="28">
        <v>0.89691596562974951</v>
      </c>
      <c r="U1944" s="29">
        <v>0.40035015276649233</v>
      </c>
      <c r="V1944" s="28">
        <v>8.1995177814034275</v>
      </c>
      <c r="W1944" s="29">
        <v>0.94186625170176086</v>
      </c>
      <c r="X1944" s="28">
        <v>2.910351753774425</v>
      </c>
      <c r="Y1944" s="27">
        <v>220.93870901584626</v>
      </c>
      <c r="Z1944" s="26"/>
      <c r="AA1944" s="29">
        <v>3.6830283491629245</v>
      </c>
      <c r="AB1944" s="26"/>
      <c r="AC1944" s="30">
        <v>77.085000000000008</v>
      </c>
      <c r="AD1944" s="30">
        <v>36.933792427536943</v>
      </c>
      <c r="AE1944" s="28">
        <v>1.0871130456272151</v>
      </c>
      <c r="AF1944" s="30">
        <v>16.8</v>
      </c>
      <c r="AG1944" s="28">
        <v>3.5883928571428578</v>
      </c>
      <c r="AH1944" s="30">
        <v>54.986108926159453</v>
      </c>
      <c r="AI1944" s="28">
        <v>0.40189952526950101</v>
      </c>
      <c r="AJ1944" s="30">
        <v>59.988327015202316</v>
      </c>
      <c r="AK1944" s="30">
        <v>59.992644351374324</v>
      </c>
      <c r="AL1944" s="28">
        <v>-7.1964425283897499E-5</v>
      </c>
      <c r="AM1944" s="30">
        <v>59.999999744551531</v>
      </c>
      <c r="AN1944" s="28">
        <v>-1.945454899818509E-4</v>
      </c>
      <c r="AO1944" s="30">
        <v>59.984846101264857</v>
      </c>
      <c r="AP1944" s="28">
        <v>5.8029888608572294E-5</v>
      </c>
    </row>
    <row r="1945" spans="1:42" x14ac:dyDescent="0.25">
      <c r="A1945" s="26" t="s">
        <v>336</v>
      </c>
      <c r="B1945" s="26" t="s">
        <v>237</v>
      </c>
      <c r="C1945" s="26" t="s">
        <v>474</v>
      </c>
      <c r="D1945" s="27">
        <v>25981.417439635992</v>
      </c>
      <c r="E1945" s="27">
        <v>31826.020428209304</v>
      </c>
      <c r="F1945" s="28">
        <v>-0.18364228106235017</v>
      </c>
      <c r="G1945" s="27">
        <v>18420.339254362581</v>
      </c>
      <c r="H1945" s="28">
        <v>0.4104744261690339</v>
      </c>
      <c r="I1945" s="27">
        <v>9066.2871225249764</v>
      </c>
      <c r="J1945" s="28">
        <v>1.8657174749171326</v>
      </c>
      <c r="K1945" s="29">
        <v>5462.5203775658611</v>
      </c>
      <c r="L1945" s="29">
        <v>7370.6486134325269</v>
      </c>
      <c r="M1945" s="28">
        <v>-0.25888199749330426</v>
      </c>
      <c r="N1945" s="29">
        <v>3991.1026215421557</v>
      </c>
      <c r="O1945" s="28">
        <v>0.36867449814035397</v>
      </c>
      <c r="P1945" s="29">
        <v>2330.0658235159208</v>
      </c>
      <c r="Q1945" s="28">
        <v>1.3443631173145427</v>
      </c>
      <c r="R1945" s="29">
        <v>2890.0576771010042</v>
      </c>
      <c r="S1945" s="29">
        <v>3305.2781506223737</v>
      </c>
      <c r="T1945" s="28">
        <v>-0.12562345878309358</v>
      </c>
      <c r="U1945" s="29">
        <v>1219.4383147085837</v>
      </c>
      <c r="V1945" s="28">
        <v>1.3699908738652831</v>
      </c>
      <c r="W1945" s="29">
        <v>674.73743110157545</v>
      </c>
      <c r="X1945" s="28">
        <v>3.2832330679842374</v>
      </c>
      <c r="Y1945" s="27">
        <v>25976.986623809338</v>
      </c>
      <c r="Z1945" s="45">
        <v>4.4308158266544346</v>
      </c>
      <c r="AA1945" s="29">
        <v>2889.6762541166968</v>
      </c>
      <c r="AB1945" s="29">
        <v>0.38142298430755872</v>
      </c>
      <c r="AC1945" s="30">
        <v>4.7563058155974334</v>
      </c>
      <c r="AD1945" s="30">
        <v>4.3179402651495904</v>
      </c>
      <c r="AE1945" s="28">
        <v>0.1015219117285904</v>
      </c>
      <c r="AF1945" s="30">
        <v>4.6153509446081324</v>
      </c>
      <c r="AG1945" s="28">
        <v>3.0540444850455189E-2</v>
      </c>
      <c r="AH1945" s="30">
        <v>3.891000430556304</v>
      </c>
      <c r="AI1945" s="28">
        <v>0.2223863503704149</v>
      </c>
      <c r="AJ1945" s="30">
        <v>8.9899304243982296</v>
      </c>
      <c r="AK1945" s="30">
        <v>9.6288478542166143</v>
      </c>
      <c r="AL1945" s="28">
        <v>-6.63545046605543E-2</v>
      </c>
      <c r="AM1945" s="30">
        <v>15.105593314709484</v>
      </c>
      <c r="AN1945" s="28">
        <v>-0.40486081962473863</v>
      </c>
      <c r="AO1945" s="30">
        <v>13.436763257261966</v>
      </c>
      <c r="AP1945" s="28">
        <v>-0.33094523939464537</v>
      </c>
    </row>
    <row r="1946" spans="1:42" x14ac:dyDescent="0.25">
      <c r="A1946" s="26" t="s">
        <v>336</v>
      </c>
      <c r="B1946" s="26" t="s">
        <v>237</v>
      </c>
      <c r="C1946" s="26" t="s">
        <v>475</v>
      </c>
      <c r="D1946" s="27">
        <v>317.47440065622328</v>
      </c>
      <c r="E1946" s="27">
        <v>697.95295678615571</v>
      </c>
      <c r="F1946" s="28">
        <v>-0.54513495849621629</v>
      </c>
      <c r="G1946" s="27">
        <v>1008.2293850016594</v>
      </c>
      <c r="H1946" s="28">
        <v>-0.68511689365639661</v>
      </c>
      <c r="I1946" s="27">
        <v>1737.6121020615101</v>
      </c>
      <c r="J1946" s="28">
        <v>-0.81729270860880265</v>
      </c>
      <c r="K1946" s="29">
        <v>7.1675388813018799</v>
      </c>
      <c r="L1946" s="29">
        <v>38.760191012238693</v>
      </c>
      <c r="M1946" s="28">
        <v>-0.81507988753103155</v>
      </c>
      <c r="N1946" s="29">
        <v>37.566299686481756</v>
      </c>
      <c r="O1946" s="28">
        <v>-0.80920295740809622</v>
      </c>
      <c r="P1946" s="29">
        <v>38.327357218616413</v>
      </c>
      <c r="Q1946" s="28">
        <v>-0.81299157047487602</v>
      </c>
      <c r="R1946" s="29">
        <v>6.3506349461577054</v>
      </c>
      <c r="S1946" s="29">
        <v>13.960770038019657</v>
      </c>
      <c r="T1946" s="28">
        <v>-0.54510854853543977</v>
      </c>
      <c r="U1946" s="29">
        <v>20.4595559878112</v>
      </c>
      <c r="V1946" s="28">
        <v>-0.68960054900795009</v>
      </c>
      <c r="W1946" s="29">
        <v>34.758808579351495</v>
      </c>
      <c r="X1946" s="28">
        <v>-0.81729422826275167</v>
      </c>
      <c r="Y1946" s="27">
        <v>317.47440065622328</v>
      </c>
      <c r="Z1946" s="26"/>
      <c r="AA1946" s="29">
        <v>6.3506349461577054</v>
      </c>
      <c r="AB1946" s="26"/>
      <c r="AC1946" s="30">
        <v>44.293362884214815</v>
      </c>
      <c r="AD1946" s="30">
        <v>18.006953489103655</v>
      </c>
      <c r="AE1946" s="28">
        <v>1.4597921525713697</v>
      </c>
      <c r="AF1946" s="30">
        <v>26.838666395574517</v>
      </c>
      <c r="AG1946" s="28">
        <v>0.65035632662874931</v>
      </c>
      <c r="AH1946" s="30">
        <v>45.336079191432354</v>
      </c>
      <c r="AI1946" s="28">
        <v>-2.2999701911024371E-2</v>
      </c>
      <c r="AJ1946" s="30">
        <v>49.990969934164347</v>
      </c>
      <c r="AK1946" s="30">
        <v>49.99387246444185</v>
      </c>
      <c r="AL1946" s="28">
        <v>-5.8057720564994448E-5</v>
      </c>
      <c r="AM1946" s="30">
        <v>49.279142988357762</v>
      </c>
      <c r="AN1946" s="28">
        <v>1.4444791500833427E-2</v>
      </c>
      <c r="AO1946" s="30">
        <v>49.990554138088044</v>
      </c>
      <c r="AP1946" s="28">
        <v>8.3174928438535424E-6</v>
      </c>
    </row>
    <row r="1947" spans="1:42" x14ac:dyDescent="0.25">
      <c r="A1947" s="26" t="s">
        <v>336</v>
      </c>
      <c r="B1947" s="26" t="s">
        <v>237</v>
      </c>
      <c r="C1947" s="26" t="s">
        <v>476</v>
      </c>
      <c r="D1947" s="27">
        <v>159494.96226516127</v>
      </c>
      <c r="E1947" s="27">
        <v>201234.20576193213</v>
      </c>
      <c r="F1947" s="28">
        <v>-0.20741624585509086</v>
      </c>
      <c r="G1947" s="27">
        <v>243365.5204618299</v>
      </c>
      <c r="H1947" s="28">
        <v>-0.34462794087473503</v>
      </c>
      <c r="I1947" s="27">
        <v>194157.28747515797</v>
      </c>
      <c r="J1947" s="28">
        <v>-0.1785270368202464</v>
      </c>
      <c r="K1947" s="29">
        <v>43636.009570585265</v>
      </c>
      <c r="L1947" s="29">
        <v>56989.650213644542</v>
      </c>
      <c r="M1947" s="28">
        <v>-0.23431694339233072</v>
      </c>
      <c r="N1947" s="29">
        <v>70754.165637309052</v>
      </c>
      <c r="O1947" s="28">
        <v>-0.38327292566395887</v>
      </c>
      <c r="P1947" s="29">
        <v>55397.861509909817</v>
      </c>
      <c r="Q1947" s="28">
        <v>-0.21231599232798073</v>
      </c>
      <c r="R1947" s="29">
        <v>22384.214634148902</v>
      </c>
      <c r="S1947" s="29">
        <v>29439.205028721644</v>
      </c>
      <c r="T1947" s="28">
        <v>-0.23964609056833266</v>
      </c>
      <c r="U1947" s="29">
        <v>36441.352290903393</v>
      </c>
      <c r="V1947" s="28">
        <v>-0.38574687197498647</v>
      </c>
      <c r="W1947" s="29">
        <v>28719.699633032473</v>
      </c>
      <c r="X1947" s="28">
        <v>-0.22059718868357173</v>
      </c>
      <c r="Y1947" s="27">
        <v>159118.82847630102</v>
      </c>
      <c r="Z1947" s="45">
        <v>376.13378886026317</v>
      </c>
      <c r="AA1947" s="29">
        <v>22332.527137011766</v>
      </c>
      <c r="AB1947" s="29">
        <v>51.687497137136802</v>
      </c>
      <c r="AC1947" s="30">
        <v>3.6551225429347172</v>
      </c>
      <c r="AD1947" s="30">
        <v>3.5310658164691167</v>
      </c>
      <c r="AE1947" s="28">
        <v>3.5132940849471571E-2</v>
      </c>
      <c r="AF1947" s="30">
        <v>3.4395928249559056</v>
      </c>
      <c r="AG1947" s="28">
        <v>6.2661404691578465E-2</v>
      </c>
      <c r="AH1947" s="30">
        <v>3.5047794659081966</v>
      </c>
      <c r="AI1947" s="28">
        <v>4.2896586929061481E-2</v>
      </c>
      <c r="AJ1947" s="30">
        <v>7.1253320642234641</v>
      </c>
      <c r="AK1947" s="30">
        <v>6.8355855929398528</v>
      </c>
      <c r="AL1947" s="28">
        <v>4.2387951601816895E-2</v>
      </c>
      <c r="AM1947" s="30">
        <v>6.6782790748020506</v>
      </c>
      <c r="AN1947" s="28">
        <v>6.6941345878790554E-2</v>
      </c>
      <c r="AO1947" s="30">
        <v>6.7604219388090154</v>
      </c>
      <c r="AP1947" s="28">
        <v>5.3977418675547187E-2</v>
      </c>
    </row>
    <row r="1948" spans="1:42" x14ac:dyDescent="0.25">
      <c r="A1948" s="26" t="s">
        <v>336</v>
      </c>
      <c r="B1948" s="26" t="s">
        <v>237</v>
      </c>
      <c r="C1948" s="26" t="s">
        <v>477</v>
      </c>
      <c r="D1948" s="27">
        <v>137169.04744860649</v>
      </c>
      <c r="E1948" s="27">
        <v>139440.52459897994</v>
      </c>
      <c r="F1948" s="28">
        <v>-1.6289935489744053E-2</v>
      </c>
      <c r="G1948" s="27">
        <v>130146.22141865612</v>
      </c>
      <c r="H1948" s="28">
        <v>5.3961044380683582E-2</v>
      </c>
      <c r="I1948" s="27">
        <v>83810.486195636986</v>
      </c>
      <c r="J1948" s="28">
        <v>0.63665734056733403</v>
      </c>
      <c r="K1948" s="29">
        <v>24630.748531404643</v>
      </c>
      <c r="L1948" s="29">
        <v>28285.945548194417</v>
      </c>
      <c r="M1948" s="28">
        <v>-0.12922308043625211</v>
      </c>
      <c r="N1948" s="29">
        <v>26339.690646736224</v>
      </c>
      <c r="O1948" s="28">
        <v>-6.4880872681902138E-2</v>
      </c>
      <c r="P1948" s="29">
        <v>17640.219713726983</v>
      </c>
      <c r="Q1948" s="28">
        <v>0.39628354584710085</v>
      </c>
      <c r="R1948" s="29">
        <v>7734.515450108509</v>
      </c>
      <c r="S1948" s="29">
        <v>8835.0703523486463</v>
      </c>
      <c r="T1948" s="28">
        <v>-0.12456662577084907</v>
      </c>
      <c r="U1948" s="29">
        <v>8278.7195644737403</v>
      </c>
      <c r="V1948" s="28">
        <v>-6.5735300021583135E-2</v>
      </c>
      <c r="W1948" s="29">
        <v>5369.6523447516656</v>
      </c>
      <c r="X1948" s="28">
        <v>0.44041270337888383</v>
      </c>
      <c r="Y1948" s="27">
        <v>135507.96577014335</v>
      </c>
      <c r="Z1948" s="45">
        <v>1661.0816784631468</v>
      </c>
      <c r="AA1948" s="29">
        <v>7549.2590608830105</v>
      </c>
      <c r="AB1948" s="29">
        <v>185.25638922549857</v>
      </c>
      <c r="AC1948" s="30">
        <v>5.5690166002756074</v>
      </c>
      <c r="AD1948" s="30">
        <v>4.9296752113659101</v>
      </c>
      <c r="AE1948" s="28">
        <v>0.1296923958470175</v>
      </c>
      <c r="AF1948" s="30">
        <v>4.9410687150489618</v>
      </c>
      <c r="AG1948" s="28">
        <v>0.12708746253904771</v>
      </c>
      <c r="AH1948" s="30">
        <v>4.7511021719541668</v>
      </c>
      <c r="AI1948" s="28">
        <v>0.17215256559827374</v>
      </c>
      <c r="AJ1948" s="30">
        <v>17.734665905500535</v>
      </c>
      <c r="AK1948" s="30">
        <v>15.782616214472153</v>
      </c>
      <c r="AL1948" s="28">
        <v>0.12368353031599506</v>
      </c>
      <c r="AM1948" s="30">
        <v>15.7205737439337</v>
      </c>
      <c r="AN1948" s="28">
        <v>0.12811823501950989</v>
      </c>
      <c r="AO1948" s="30">
        <v>15.608177366930267</v>
      </c>
      <c r="AP1948" s="28">
        <v>0.1362419511630969</v>
      </c>
    </row>
    <row r="1949" spans="1:42" x14ac:dyDescent="0.25">
      <c r="A1949" s="26" t="s">
        <v>336</v>
      </c>
      <c r="B1949" s="26" t="s">
        <v>237</v>
      </c>
      <c r="C1949" s="26" t="s">
        <v>478</v>
      </c>
      <c r="D1949" s="27">
        <v>1138828.0813631213</v>
      </c>
      <c r="E1949" s="27">
        <v>1232337.6026471746</v>
      </c>
      <c r="F1949" s="28">
        <v>-7.5879792260810902E-2</v>
      </c>
      <c r="G1949" s="27">
        <v>1442987.1333625091</v>
      </c>
      <c r="H1949" s="28">
        <v>-0.21078431329503516</v>
      </c>
      <c r="I1949" s="27">
        <v>1262073.7984166443</v>
      </c>
      <c r="J1949" s="28">
        <v>-9.7653336285202189E-2</v>
      </c>
      <c r="K1949" s="29">
        <v>374663.35751839523</v>
      </c>
      <c r="L1949" s="29">
        <v>407491.77181594417</v>
      </c>
      <c r="M1949" s="28">
        <v>-8.0562152583480554E-2</v>
      </c>
      <c r="N1949" s="29">
        <v>474139.97990993236</v>
      </c>
      <c r="O1949" s="28">
        <v>-0.20980433333302478</v>
      </c>
      <c r="P1949" s="29">
        <v>440642.6090935127</v>
      </c>
      <c r="Q1949" s="28">
        <v>-0.14973416145762566</v>
      </c>
      <c r="R1949" s="29">
        <v>231329.48898551479</v>
      </c>
      <c r="S1949" s="29">
        <v>270472.19671904569</v>
      </c>
      <c r="T1949" s="28">
        <v>-0.14471989434903204</v>
      </c>
      <c r="U1949" s="29">
        <v>318691.98118872714</v>
      </c>
      <c r="V1949" s="28">
        <v>-0.27412830369107055</v>
      </c>
      <c r="W1949" s="29">
        <v>285215.4256214645</v>
      </c>
      <c r="X1949" s="28">
        <v>-0.18893065309681625</v>
      </c>
      <c r="Y1949" s="27">
        <v>1132903.3675016183</v>
      </c>
      <c r="Z1949" s="45">
        <v>5924.7138615029735</v>
      </c>
      <c r="AA1949" s="29">
        <v>229363.33244741842</v>
      </c>
      <c r="AB1949" s="29">
        <v>1966.1565380963725</v>
      </c>
      <c r="AC1949" s="30">
        <v>3.0396035761442377</v>
      </c>
      <c r="AD1949" s="30">
        <v>3.0242024204694782</v>
      </c>
      <c r="AE1949" s="28">
        <v>5.0926338695174529E-3</v>
      </c>
      <c r="AF1949" s="30">
        <v>3.0433778936689095</v>
      </c>
      <c r="AG1949" s="28">
        <v>-1.2401737991602968E-3</v>
      </c>
      <c r="AH1949" s="30">
        <v>2.8641664976815902</v>
      </c>
      <c r="AI1949" s="28">
        <v>6.1252402262457761E-2</v>
      </c>
      <c r="AJ1949" s="30">
        <v>4.9229697707689635</v>
      </c>
      <c r="AK1949" s="30">
        <v>4.5562450321918719</v>
      </c>
      <c r="AL1949" s="28">
        <v>8.048837057401878E-2</v>
      </c>
      <c r="AM1949" s="30">
        <v>4.5278426146153405</v>
      </c>
      <c r="AN1949" s="28">
        <v>8.7266097738953913E-2</v>
      </c>
      <c r="AO1949" s="30">
        <v>4.4249843628431869</v>
      </c>
      <c r="AP1949" s="28">
        <v>0.11253947293178813</v>
      </c>
    </row>
    <row r="1950" spans="1:42" x14ac:dyDescent="0.25">
      <c r="A1950" s="26" t="s">
        <v>336</v>
      </c>
      <c r="B1950" s="26" t="s">
        <v>237</v>
      </c>
      <c r="C1950" s="26" t="s">
        <v>479</v>
      </c>
      <c r="D1950" s="27">
        <v>135.50420855998993</v>
      </c>
      <c r="E1950" s="27">
        <v>153.8507686972618</v>
      </c>
      <c r="F1950" s="28">
        <v>-0.11924906383388381</v>
      </c>
      <c r="G1950" s="27">
        <v>177.9158904516697</v>
      </c>
      <c r="H1950" s="28">
        <v>-0.2383805166812841</v>
      </c>
      <c r="I1950" s="27">
        <v>243.68929132461548</v>
      </c>
      <c r="J1950" s="28">
        <v>-0.44394680692190752</v>
      </c>
      <c r="K1950" s="29">
        <v>21.971902504304126</v>
      </c>
      <c r="L1950" s="29">
        <v>41.073514376732703</v>
      </c>
      <c r="M1950" s="28">
        <v>-0.46505910590522165</v>
      </c>
      <c r="N1950" s="29">
        <v>58.09618400767792</v>
      </c>
      <c r="O1950" s="28">
        <v>-0.62180127869671531</v>
      </c>
      <c r="P1950" s="29">
        <v>63.646676626386139</v>
      </c>
      <c r="Q1950" s="28">
        <v>-0.65478319263577722</v>
      </c>
      <c r="R1950" s="29">
        <v>15.551235707603603</v>
      </c>
      <c r="S1950" s="29">
        <v>17.086620677350833</v>
      </c>
      <c r="T1950" s="28">
        <v>-8.9858901812133032E-2</v>
      </c>
      <c r="U1950" s="29">
        <v>24.956034904348144</v>
      </c>
      <c r="V1950" s="28">
        <v>-0.37685470599762316</v>
      </c>
      <c r="W1950" s="29">
        <v>29.033922155904701</v>
      </c>
      <c r="X1950" s="28">
        <v>-0.46437702684131127</v>
      </c>
      <c r="Y1950" s="27">
        <v>135.50420855998993</v>
      </c>
      <c r="Z1950" s="26"/>
      <c r="AA1950" s="29">
        <v>15.551235707603603</v>
      </c>
      <c r="AB1950" s="26"/>
      <c r="AC1950" s="30">
        <v>6.1671586487991066</v>
      </c>
      <c r="AD1950" s="30">
        <v>3.7457415327580317</v>
      </c>
      <c r="AE1950" s="28">
        <v>0.64644532861245185</v>
      </c>
      <c r="AF1950" s="30">
        <v>3.0624367760222695</v>
      </c>
      <c r="AG1950" s="28">
        <v>1.0138076635853004</v>
      </c>
      <c r="AH1950" s="30">
        <v>3.8287826520008541</v>
      </c>
      <c r="AI1950" s="28">
        <v>0.61073615541385162</v>
      </c>
      <c r="AJ1950" s="30">
        <v>8.7134045877612589</v>
      </c>
      <c r="AK1950" s="30">
        <v>9.0041659847461037</v>
      </c>
      <c r="AL1950" s="28">
        <v>-3.2291874392078257E-2</v>
      </c>
      <c r="AM1950" s="30">
        <v>7.1291730089971557</v>
      </c>
      <c r="AN1950" s="28">
        <v>0.2222181418188017</v>
      </c>
      <c r="AO1950" s="30">
        <v>8.3932611658895624</v>
      </c>
      <c r="AP1950" s="28">
        <v>3.8142911979525664E-2</v>
      </c>
    </row>
    <row r="1951" spans="1:42" x14ac:dyDescent="0.25">
      <c r="A1951" s="26" t="s">
        <v>336</v>
      </c>
      <c r="B1951" s="26" t="s">
        <v>238</v>
      </c>
      <c r="C1951" s="26" t="s">
        <v>338</v>
      </c>
      <c r="D1951" s="27">
        <v>619595551.45816922</v>
      </c>
      <c r="E1951" s="27">
        <v>601139773.92279184</v>
      </c>
      <c r="F1951" s="28">
        <v>3.0701308307953975E-2</v>
      </c>
      <c r="G1951" s="27">
        <v>728721910.35181987</v>
      </c>
      <c r="H1951" s="28">
        <v>-0.14975034693408013</v>
      </c>
      <c r="I1951" s="27">
        <v>532367141.59593165</v>
      </c>
      <c r="J1951" s="28">
        <v>0.16385010089229776</v>
      </c>
      <c r="K1951" s="29">
        <v>159489064.42171192</v>
      </c>
      <c r="L1951" s="29">
        <v>169261664.67420191</v>
      </c>
      <c r="M1951" s="28">
        <v>-5.7736642678662485E-2</v>
      </c>
      <c r="N1951" s="29">
        <v>214132866.15160057</v>
      </c>
      <c r="O1951" s="28">
        <v>-0.25518643033154115</v>
      </c>
      <c r="P1951" s="29">
        <v>159235696.70523769</v>
      </c>
      <c r="Q1951" s="28">
        <v>1.5911489805156304E-3</v>
      </c>
      <c r="R1951" s="26"/>
      <c r="S1951" s="26"/>
      <c r="T1951" s="26"/>
      <c r="U1951" s="26"/>
      <c r="V1951" s="26"/>
      <c r="W1951" s="26"/>
      <c r="X1951" s="26"/>
      <c r="Y1951" s="26"/>
      <c r="Z1951" s="26"/>
      <c r="AA1951" s="26"/>
      <c r="AB1951" s="26"/>
      <c r="AC1951" s="30">
        <v>3.8848779614122626</v>
      </c>
      <c r="AD1951" s="30">
        <v>3.5515411896714899</v>
      </c>
      <c r="AE1951" s="28">
        <v>9.3856935324352991E-2</v>
      </c>
      <c r="AF1951" s="30">
        <v>3.4031296710702201</v>
      </c>
      <c r="AG1951" s="28">
        <v>0.14156036851529719</v>
      </c>
      <c r="AH1951" s="30">
        <v>3.3432650631183547</v>
      </c>
      <c r="AI1951" s="28">
        <v>0.16200118389318816</v>
      </c>
      <c r="AJ1951" s="26"/>
      <c r="AK1951" s="26"/>
      <c r="AL1951" s="26"/>
      <c r="AM1951" s="26"/>
      <c r="AN1951" s="26"/>
      <c r="AO1951" s="26"/>
      <c r="AP1951" s="26"/>
    </row>
    <row r="1952" spans="1:42" x14ac:dyDescent="0.25">
      <c r="A1952" s="26" t="s">
        <v>336</v>
      </c>
      <c r="B1952" s="26" t="s">
        <v>238</v>
      </c>
      <c r="C1952" s="26" t="s">
        <v>339</v>
      </c>
      <c r="D1952" s="27">
        <v>292893556.94553363</v>
      </c>
      <c r="E1952" s="27">
        <v>280062128.12088138</v>
      </c>
      <c r="F1952" s="28">
        <v>4.5816365499850478E-2</v>
      </c>
      <c r="G1952" s="27">
        <v>326384301.3676483</v>
      </c>
      <c r="H1952" s="28">
        <v>-0.10261138259952574</v>
      </c>
      <c r="I1952" s="27">
        <v>252390117.11485222</v>
      </c>
      <c r="J1952" s="28">
        <v>0.16047950012341405</v>
      </c>
      <c r="K1952" s="29">
        <v>77190356.828698009</v>
      </c>
      <c r="L1952" s="29">
        <v>81609747.453624532</v>
      </c>
      <c r="M1952" s="28">
        <v>-5.4152730069871625E-2</v>
      </c>
      <c r="N1952" s="29">
        <v>95099599.602555901</v>
      </c>
      <c r="O1952" s="28">
        <v>-0.18832090617315872</v>
      </c>
      <c r="P1952" s="29">
        <v>76397438.627098694</v>
      </c>
      <c r="Q1952" s="28">
        <v>1.0378858451912304E-2</v>
      </c>
      <c r="R1952" s="26"/>
      <c r="S1952" s="26"/>
      <c r="T1952" s="26"/>
      <c r="U1952" s="26"/>
      <c r="V1952" s="26"/>
      <c r="W1952" s="26"/>
      <c r="X1952" s="26"/>
      <c r="Y1952" s="26"/>
      <c r="Z1952" s="26"/>
      <c r="AA1952" s="26"/>
      <c r="AB1952" s="26"/>
      <c r="AC1952" s="30">
        <v>3.7944319598823384</v>
      </c>
      <c r="AD1952" s="30">
        <v>3.4317239895887335</v>
      </c>
      <c r="AE1952" s="28">
        <v>0.1056926406068784</v>
      </c>
      <c r="AF1952" s="30">
        <v>3.4320260309368997</v>
      </c>
      <c r="AG1952" s="28">
        <v>0.10559533222610973</v>
      </c>
      <c r="AH1952" s="30">
        <v>3.303646321793408</v>
      </c>
      <c r="AI1952" s="28">
        <v>0.14855877121328892</v>
      </c>
      <c r="AJ1952" s="26"/>
      <c r="AK1952" s="26"/>
      <c r="AL1952" s="26"/>
      <c r="AM1952" s="26"/>
      <c r="AN1952" s="26"/>
      <c r="AO1952" s="26"/>
      <c r="AP1952" s="26"/>
    </row>
    <row r="1953" spans="1:42" x14ac:dyDescent="0.25">
      <c r="A1953" s="26" t="s">
        <v>336</v>
      </c>
      <c r="B1953" s="26" t="s">
        <v>238</v>
      </c>
      <c r="C1953" s="26" t="s">
        <v>340</v>
      </c>
      <c r="D1953" s="27">
        <v>83335028.373846307</v>
      </c>
      <c r="E1953" s="27">
        <v>80027940.871310756</v>
      </c>
      <c r="F1953" s="28">
        <v>4.1324160868433775E-2</v>
      </c>
      <c r="G1953" s="27">
        <v>89883279.735696599</v>
      </c>
      <c r="H1953" s="28">
        <v>-7.2852830705616684E-2</v>
      </c>
      <c r="I1953" s="27">
        <v>72097735.748190224</v>
      </c>
      <c r="J1953" s="28">
        <v>0.15586193531657697</v>
      </c>
      <c r="K1953" s="29">
        <v>30057396.398136761</v>
      </c>
      <c r="L1953" s="29">
        <v>32749666.596136402</v>
      </c>
      <c r="M1953" s="28">
        <v>-8.2207560498257351E-2</v>
      </c>
      <c r="N1953" s="29">
        <v>35570273.620872438</v>
      </c>
      <c r="O1953" s="28">
        <v>-0.154985516318906</v>
      </c>
      <c r="P1953" s="29">
        <v>28748984.543029487</v>
      </c>
      <c r="Q1953" s="28">
        <v>4.5511585049166997E-2</v>
      </c>
      <c r="R1953" s="29">
        <v>36545465.870721892</v>
      </c>
      <c r="S1953" s="29">
        <v>38910974.414349087</v>
      </c>
      <c r="T1953" s="28">
        <v>-6.0792837476587924E-2</v>
      </c>
      <c r="U1953" s="29">
        <v>44392519.201589949</v>
      </c>
      <c r="V1953" s="28">
        <v>-0.17676521792408237</v>
      </c>
      <c r="W1953" s="29">
        <v>34968960.707774475</v>
      </c>
      <c r="X1953" s="28">
        <v>4.5082985912043981E-2</v>
      </c>
      <c r="Y1953" s="26"/>
      <c r="Z1953" s="26"/>
      <c r="AA1953" s="26"/>
      <c r="AB1953" s="26"/>
      <c r="AC1953" s="30">
        <v>2.772529838246808</v>
      </c>
      <c r="AD1953" s="30">
        <v>2.4436261247542577</v>
      </c>
      <c r="AE1953" s="28">
        <v>0.13459657766820871</v>
      </c>
      <c r="AF1953" s="30">
        <v>2.5269212346725833</v>
      </c>
      <c r="AG1953" s="28">
        <v>9.7196778516148913E-2</v>
      </c>
      <c r="AH1953" s="30">
        <v>2.507835907744127</v>
      </c>
      <c r="AI1953" s="28">
        <v>0.10554675036166183</v>
      </c>
      <c r="AJ1953" s="30">
        <v>2.2803110150145738</v>
      </c>
      <c r="AK1953" s="30">
        <v>2.0566933127688287</v>
      </c>
      <c r="AL1953" s="28">
        <v>0.10872680961105434</v>
      </c>
      <c r="AM1953" s="30">
        <v>2.0247393333892476</v>
      </c>
      <c r="AN1953" s="28">
        <v>0.12622448599223887</v>
      </c>
      <c r="AO1953" s="30">
        <v>2.0617637553111807</v>
      </c>
      <c r="AP1953" s="28">
        <v>0.10600014630211979</v>
      </c>
    </row>
    <row r="1954" spans="1:42" x14ac:dyDescent="0.25">
      <c r="A1954" s="26" t="s">
        <v>336</v>
      </c>
      <c r="B1954" s="26" t="s">
        <v>238</v>
      </c>
      <c r="C1954" s="26" t="s">
        <v>341</v>
      </c>
      <c r="D1954" s="27">
        <v>41626189.078752615</v>
      </c>
      <c r="E1954" s="27">
        <v>41431289.933387764</v>
      </c>
      <c r="F1954" s="28">
        <v>4.7041534472666655E-3</v>
      </c>
      <c r="G1954" s="27">
        <v>48299183.736354448</v>
      </c>
      <c r="H1954" s="28">
        <v>-0.1381595741664495</v>
      </c>
      <c r="I1954" s="27">
        <v>37438253.589272499</v>
      </c>
      <c r="J1954" s="28">
        <v>0.11186246921197521</v>
      </c>
      <c r="K1954" s="29">
        <v>17564189.844806485</v>
      </c>
      <c r="L1954" s="29">
        <v>19205620.549521998</v>
      </c>
      <c r="M1954" s="28">
        <v>-8.5466163432889736E-2</v>
      </c>
      <c r="N1954" s="29">
        <v>21310280.841590479</v>
      </c>
      <c r="O1954" s="28">
        <v>-0.17578796941394073</v>
      </c>
      <c r="P1954" s="29">
        <v>16600947.712421469</v>
      </c>
      <c r="Q1954" s="28">
        <v>5.8023321865189693E-2</v>
      </c>
      <c r="R1954" s="29">
        <v>18069059.579323024</v>
      </c>
      <c r="S1954" s="29">
        <v>19386129.972645894</v>
      </c>
      <c r="T1954" s="28">
        <v>-6.7938799295231972E-2</v>
      </c>
      <c r="U1954" s="29">
        <v>23166833.075721189</v>
      </c>
      <c r="V1954" s="28">
        <v>-0.22004619620368507</v>
      </c>
      <c r="W1954" s="29">
        <v>16879308.344417125</v>
      </c>
      <c r="X1954" s="28">
        <v>7.0485781207937456E-2</v>
      </c>
      <c r="Y1954" s="26"/>
      <c r="Z1954" s="26"/>
      <c r="AA1954" s="26"/>
      <c r="AB1954" s="26"/>
      <c r="AC1954" s="30">
        <v>2.3699464334280678</v>
      </c>
      <c r="AD1954" s="30">
        <v>2.1572481777694463</v>
      </c>
      <c r="AE1954" s="28">
        <v>9.8597026457358003E-2</v>
      </c>
      <c r="AF1954" s="30">
        <v>2.2664733560005805</v>
      </c>
      <c r="AG1954" s="28">
        <v>4.5653780642749692E-2</v>
      </c>
      <c r="AH1954" s="30">
        <v>2.255187730111321</v>
      </c>
      <c r="AI1954" s="28">
        <v>5.0886541188782546E-2</v>
      </c>
      <c r="AJ1954" s="30">
        <v>2.3037274793419096</v>
      </c>
      <c r="AK1954" s="30">
        <v>2.1371614650189548</v>
      </c>
      <c r="AL1954" s="28">
        <v>7.7937964467966636E-2</v>
      </c>
      <c r="AM1954" s="30">
        <v>2.0848418762498846</v>
      </c>
      <c r="AN1954" s="28">
        <v>0.10498906683788706</v>
      </c>
      <c r="AO1954" s="30">
        <v>2.2179969004272202</v>
      </c>
      <c r="AP1954" s="28">
        <v>3.86522537061149E-2</v>
      </c>
    </row>
    <row r="1955" spans="1:42" x14ac:dyDescent="0.25">
      <c r="A1955" s="26" t="s">
        <v>336</v>
      </c>
      <c r="B1955" s="26" t="s">
        <v>238</v>
      </c>
      <c r="C1955" s="26" t="s">
        <v>133</v>
      </c>
      <c r="D1955" s="27">
        <v>1920377.7674888826</v>
      </c>
      <c r="E1955" s="27">
        <v>1997931.7548017513</v>
      </c>
      <c r="F1955" s="28">
        <v>-3.8817135333315801E-2</v>
      </c>
      <c r="G1955" s="27">
        <v>2202161.5891487477</v>
      </c>
      <c r="H1955" s="28">
        <v>-0.12795783154531792</v>
      </c>
      <c r="I1955" s="27">
        <v>1700210.7194901265</v>
      </c>
      <c r="J1955" s="28">
        <v>0.12949397711407309</v>
      </c>
      <c r="K1955" s="29">
        <v>615305.74591897766</v>
      </c>
      <c r="L1955" s="29">
        <v>670413.86950274697</v>
      </c>
      <c r="M1955" s="28">
        <v>-8.2200154398123629E-2</v>
      </c>
      <c r="N1955" s="29">
        <v>770985.8772767738</v>
      </c>
      <c r="O1955" s="28">
        <v>-0.20192345404260761</v>
      </c>
      <c r="P1955" s="29">
        <v>657962.32701206801</v>
      </c>
      <c r="Q1955" s="28">
        <v>-6.4831342680061937E-2</v>
      </c>
      <c r="R1955" s="29">
        <v>345994.51243987074</v>
      </c>
      <c r="S1955" s="29">
        <v>370590.80716565554</v>
      </c>
      <c r="T1955" s="28">
        <v>-6.6370493412671622E-2</v>
      </c>
      <c r="U1955" s="29">
        <v>420080.08744462673</v>
      </c>
      <c r="V1955" s="28">
        <v>-0.17636059698859602</v>
      </c>
      <c r="W1955" s="29">
        <v>350876.09776943643</v>
      </c>
      <c r="X1955" s="28">
        <v>-1.3912561615335266E-2</v>
      </c>
      <c r="Y1955" s="26"/>
      <c r="Z1955" s="26"/>
      <c r="AA1955" s="26"/>
      <c r="AB1955" s="26"/>
      <c r="AC1955" s="30">
        <v>3.1210138703007568</v>
      </c>
      <c r="AD1955" s="30">
        <v>2.9801468103332027</v>
      </c>
      <c r="AE1955" s="28">
        <v>4.7268496799929165E-2</v>
      </c>
      <c r="AF1955" s="30">
        <v>2.8562930321461657</v>
      </c>
      <c r="AG1955" s="28">
        <v>9.2679859935689016E-2</v>
      </c>
      <c r="AH1955" s="30">
        <v>2.5840548154346563</v>
      </c>
      <c r="AI1955" s="28">
        <v>0.20779708373786188</v>
      </c>
      <c r="AJ1955" s="30">
        <v>5.5503127894914774</v>
      </c>
      <c r="AK1955" s="30">
        <v>5.3912070028997459</v>
      </c>
      <c r="AL1955" s="28">
        <v>2.9512090058154698E-2</v>
      </c>
      <c r="AM1955" s="30">
        <v>5.2422422651467091</v>
      </c>
      <c r="AN1955" s="28">
        <v>5.876693765051446E-2</v>
      </c>
      <c r="AO1955" s="30">
        <v>4.8456156754437831</v>
      </c>
      <c r="AP1955" s="28">
        <v>0.14542984034390119</v>
      </c>
    </row>
    <row r="1956" spans="1:42" x14ac:dyDescent="0.25">
      <c r="A1956" s="26" t="s">
        <v>336</v>
      </c>
      <c r="B1956" s="26" t="s">
        <v>238</v>
      </c>
      <c r="C1956" s="26" t="s">
        <v>334</v>
      </c>
      <c r="D1956" s="27">
        <v>901103.90827062726</v>
      </c>
      <c r="E1956" s="27">
        <v>948159.75219293591</v>
      </c>
      <c r="F1956" s="28">
        <v>-4.9628603000155092E-2</v>
      </c>
      <c r="G1956" s="27">
        <v>1124518.5126761294</v>
      </c>
      <c r="H1956" s="28">
        <v>-0.19867579047126577</v>
      </c>
      <c r="I1956" s="27">
        <v>878223.9378779924</v>
      </c>
      <c r="J1956" s="28">
        <v>2.6052546971013522E-2</v>
      </c>
      <c r="K1956" s="29">
        <v>306372.55220866052</v>
      </c>
      <c r="L1956" s="29">
        <v>330945.30244051147</v>
      </c>
      <c r="M1956" s="28">
        <v>-7.425018590879677E-2</v>
      </c>
      <c r="N1956" s="29">
        <v>404889.5219930259</v>
      </c>
      <c r="O1956" s="28">
        <v>-0.24331815083637137</v>
      </c>
      <c r="P1956" s="29">
        <v>347382.07855438854</v>
      </c>
      <c r="Q1956" s="28">
        <v>-0.1180530858597741</v>
      </c>
      <c r="R1956" s="29">
        <v>180251.88633147263</v>
      </c>
      <c r="S1956" s="29">
        <v>195560.63078787431</v>
      </c>
      <c r="T1956" s="28">
        <v>-7.8281320707168076E-2</v>
      </c>
      <c r="U1956" s="29">
        <v>233939.0607436749</v>
      </c>
      <c r="V1956" s="28">
        <v>-0.22949213458212034</v>
      </c>
      <c r="W1956" s="29">
        <v>195775.88259237763</v>
      </c>
      <c r="X1956" s="28">
        <v>-7.9294732606198001E-2</v>
      </c>
      <c r="Y1956" s="26"/>
      <c r="Z1956" s="26"/>
      <c r="AA1956" s="26"/>
      <c r="AB1956" s="26"/>
      <c r="AC1956" s="30">
        <v>2.9412031259801443</v>
      </c>
      <c r="AD1956" s="30">
        <v>2.8650044137229318</v>
      </c>
      <c r="AE1956" s="28">
        <v>2.6596368191348113E-2</v>
      </c>
      <c r="AF1956" s="30">
        <v>2.7773465392258259</v>
      </c>
      <c r="AG1956" s="28">
        <v>5.89975303549959E-2</v>
      </c>
      <c r="AH1956" s="30">
        <v>2.5281210289623264</v>
      </c>
      <c r="AI1956" s="28">
        <v>0.16339490565741172</v>
      </c>
      <c r="AJ1956" s="30">
        <v>4.9991371885759355</v>
      </c>
      <c r="AK1956" s="30">
        <v>4.8484183568696402</v>
      </c>
      <c r="AL1956" s="28">
        <v>3.1086185352125068E-2</v>
      </c>
      <c r="AM1956" s="30">
        <v>4.8068864989940909</v>
      </c>
      <c r="AN1956" s="28">
        <v>3.9994846897690582E-2</v>
      </c>
      <c r="AO1956" s="30">
        <v>4.4858637654901079</v>
      </c>
      <c r="AP1956" s="28">
        <v>0.11442019863252564</v>
      </c>
    </row>
    <row r="1957" spans="1:42" x14ac:dyDescent="0.25">
      <c r="A1957" s="26" t="s">
        <v>336</v>
      </c>
      <c r="B1957" s="26" t="s">
        <v>238</v>
      </c>
      <c r="C1957" s="26" t="s">
        <v>335</v>
      </c>
      <c r="D1957" s="27">
        <v>897324.53364553093</v>
      </c>
      <c r="E1957" s="27">
        <v>885270.96594605211</v>
      </c>
      <c r="F1957" s="28">
        <v>1.3615681710060014E-2</v>
      </c>
      <c r="G1957" s="27">
        <v>928571.31653925648</v>
      </c>
      <c r="H1957" s="28">
        <v>-3.3650385637778377E-2</v>
      </c>
      <c r="I1957" s="27">
        <v>713171.08888231637</v>
      </c>
      <c r="J1957" s="28">
        <v>0.25821776518145223</v>
      </c>
      <c r="K1957" s="29">
        <v>285395.00453448243</v>
      </c>
      <c r="L1957" s="29">
        <v>307073.42983790126</v>
      </c>
      <c r="M1957" s="28">
        <v>-7.0596877479313314E-2</v>
      </c>
      <c r="N1957" s="29">
        <v>336114.67105781595</v>
      </c>
      <c r="O1957" s="28">
        <v>-0.15089988890907147</v>
      </c>
      <c r="P1957" s="29">
        <v>286098.39269285928</v>
      </c>
      <c r="Q1957" s="28">
        <v>-2.4585533380887406E-3</v>
      </c>
      <c r="R1957" s="29">
        <v>158097.5326529943</v>
      </c>
      <c r="S1957" s="29">
        <v>165159.24414895396</v>
      </c>
      <c r="T1957" s="28">
        <v>-4.2756986037008275E-2</v>
      </c>
      <c r="U1957" s="29">
        <v>176965.77660432045</v>
      </c>
      <c r="V1957" s="28">
        <v>-0.1066208637250458</v>
      </c>
      <c r="W1957" s="29">
        <v>147534.08593908334</v>
      </c>
      <c r="X1957" s="28">
        <v>7.160004175762201E-2</v>
      </c>
      <c r="Y1957" s="26"/>
      <c r="Z1957" s="26"/>
      <c r="AA1957" s="26"/>
      <c r="AB1957" s="26"/>
      <c r="AC1957" s="30">
        <v>3.1441494048194283</v>
      </c>
      <c r="AD1957" s="30">
        <v>2.8829292277530207</v>
      </c>
      <c r="AE1957" s="28">
        <v>9.0609292296087593E-2</v>
      </c>
      <c r="AF1957" s="30">
        <v>2.7626622593321151</v>
      </c>
      <c r="AG1957" s="28">
        <v>0.13808678357214005</v>
      </c>
      <c r="AH1957" s="30">
        <v>2.4927476249331488</v>
      </c>
      <c r="AI1957" s="28">
        <v>0.26131878468994585</v>
      </c>
      <c r="AJ1957" s="30">
        <v>5.6757655770318314</v>
      </c>
      <c r="AK1957" s="30">
        <v>5.3601054576614748</v>
      </c>
      <c r="AL1957" s="28">
        <v>5.8890654645454274E-2</v>
      </c>
      <c r="AM1957" s="30">
        <v>5.247180185666398</v>
      </c>
      <c r="AN1957" s="28">
        <v>8.1679183142250436E-2</v>
      </c>
      <c r="AO1957" s="30">
        <v>4.8339411488731079</v>
      </c>
      <c r="AP1957" s="28">
        <v>0.17414867128760356</v>
      </c>
    </row>
    <row r="1958" spans="1:42" x14ac:dyDescent="0.25">
      <c r="A1958" s="26" t="s">
        <v>336</v>
      </c>
      <c r="B1958" s="26" t="s">
        <v>238</v>
      </c>
      <c r="C1958" s="26" t="s">
        <v>161</v>
      </c>
      <c r="D1958" s="27">
        <v>121949.32557272434</v>
      </c>
      <c r="E1958" s="27">
        <v>164501.03666276336</v>
      </c>
      <c r="F1958" s="28">
        <v>-0.25867138562337755</v>
      </c>
      <c r="G1958" s="27">
        <v>149071.75993336202</v>
      </c>
      <c r="H1958" s="28">
        <v>-0.1819421356047714</v>
      </c>
      <c r="I1958" s="27">
        <v>108815.69272981763</v>
      </c>
      <c r="J1958" s="28">
        <v>0.12069612859531827</v>
      </c>
      <c r="K1958" s="29">
        <v>23538.189175834596</v>
      </c>
      <c r="L1958" s="29">
        <v>32395.137224334463</v>
      </c>
      <c r="M1958" s="28">
        <v>-0.27340362805584095</v>
      </c>
      <c r="N1958" s="29">
        <v>29981.684225931956</v>
      </c>
      <c r="O1958" s="28">
        <v>-0.21491437911030398</v>
      </c>
      <c r="P1958" s="29">
        <v>24481.855764820124</v>
      </c>
      <c r="Q1958" s="28">
        <v>-3.854554973490025E-2</v>
      </c>
      <c r="R1958" s="29">
        <v>7645.0934554038349</v>
      </c>
      <c r="S1958" s="29">
        <v>9870.9322288272833</v>
      </c>
      <c r="T1958" s="28">
        <v>-0.22549428177847891</v>
      </c>
      <c r="U1958" s="29">
        <v>9175.2500966313564</v>
      </c>
      <c r="V1958" s="28">
        <v>-0.16677001990270654</v>
      </c>
      <c r="W1958" s="29">
        <v>7566.1292379754877</v>
      </c>
      <c r="X1958" s="28">
        <v>1.0436540923992476E-2</v>
      </c>
      <c r="Y1958" s="26"/>
      <c r="Z1958" s="26"/>
      <c r="AA1958" s="26"/>
      <c r="AB1958" s="26"/>
      <c r="AC1958" s="30">
        <v>5.1809136489532177</v>
      </c>
      <c r="AD1958" s="30">
        <v>5.0779546178058501</v>
      </c>
      <c r="AE1958" s="28">
        <v>2.0275689504262544E-2</v>
      </c>
      <c r="AF1958" s="30">
        <v>4.9720942562801689</v>
      </c>
      <c r="AG1958" s="28">
        <v>4.1998277166466133E-2</v>
      </c>
      <c r="AH1958" s="30">
        <v>4.4447485425587443</v>
      </c>
      <c r="AI1958" s="28">
        <v>0.1656258164766008</v>
      </c>
      <c r="AJ1958" s="30">
        <v>15.951319141367206</v>
      </c>
      <c r="AK1958" s="30">
        <v>16.665197658064248</v>
      </c>
      <c r="AL1958" s="28">
        <v>-4.2836486631864089E-2</v>
      </c>
      <c r="AM1958" s="30">
        <v>16.247160389458255</v>
      </c>
      <c r="AN1958" s="28">
        <v>-1.8208797168211732E-2</v>
      </c>
      <c r="AO1958" s="30">
        <v>14.381950044370914</v>
      </c>
      <c r="AP1958" s="28">
        <v>0.10912074455511976</v>
      </c>
    </row>
    <row r="1959" spans="1:42" x14ac:dyDescent="0.25">
      <c r="A1959" s="26" t="s">
        <v>336</v>
      </c>
      <c r="B1959" s="26" t="s">
        <v>238</v>
      </c>
      <c r="C1959" s="26" t="s">
        <v>468</v>
      </c>
      <c r="D1959" s="27">
        <v>7337.1779365372659</v>
      </c>
      <c r="E1959" s="27">
        <v>24399.105286809205</v>
      </c>
      <c r="F1959" s="28">
        <v>-0.69928495941595292</v>
      </c>
      <c r="G1959" s="27">
        <v>19799.252086614371</v>
      </c>
      <c r="H1959" s="28">
        <v>-0.62942145973798214</v>
      </c>
      <c r="I1959" s="27">
        <v>19510.590813895466</v>
      </c>
      <c r="J1959" s="28">
        <v>-0.62393871069697593</v>
      </c>
      <c r="K1959" s="29">
        <v>1417.7736740203113</v>
      </c>
      <c r="L1959" s="29">
        <v>5559.1913601343113</v>
      </c>
      <c r="M1959" s="28">
        <v>-0.74496764328219545</v>
      </c>
      <c r="N1959" s="29">
        <v>4827.4888856724292</v>
      </c>
      <c r="O1959" s="28">
        <v>-0.70631238981654798</v>
      </c>
      <c r="P1959" s="29">
        <v>5901.0710291098403</v>
      </c>
      <c r="Q1959" s="28">
        <v>-0.75974299122541189</v>
      </c>
      <c r="R1959" s="29">
        <v>411.41528865320106</v>
      </c>
      <c r="S1959" s="29">
        <v>1392.2350760628162</v>
      </c>
      <c r="T1959" s="28">
        <v>-0.70449294395263573</v>
      </c>
      <c r="U1959" s="29">
        <v>1206.7067080965169</v>
      </c>
      <c r="V1959" s="28">
        <v>-0.65905941692975611</v>
      </c>
      <c r="W1959" s="29">
        <v>1954.9812637179948</v>
      </c>
      <c r="X1959" s="28">
        <v>-0.7895553802542491</v>
      </c>
      <c r="Y1959" s="26"/>
      <c r="Z1959" s="26"/>
      <c r="AA1959" s="26"/>
      <c r="AB1959" s="26"/>
      <c r="AC1959" s="30">
        <v>5.1751404832702175</v>
      </c>
      <c r="AD1959" s="30">
        <v>4.3889666151408964</v>
      </c>
      <c r="AE1959" s="28">
        <v>0.17912505085302022</v>
      </c>
      <c r="AF1959" s="30">
        <v>4.1013563273810627</v>
      </c>
      <c r="AG1959" s="28">
        <v>0.26181196418376645</v>
      </c>
      <c r="AH1959" s="30">
        <v>3.3062796088456134</v>
      </c>
      <c r="AI1959" s="28">
        <v>0.56524586408985422</v>
      </c>
      <c r="AJ1959" s="30">
        <v>17.8339943577597</v>
      </c>
      <c r="AK1959" s="30">
        <v>17.525133295598955</v>
      </c>
      <c r="AL1959" s="28">
        <v>1.7623892323735301E-2</v>
      </c>
      <c r="AM1959" s="30">
        <v>16.407675497094157</v>
      </c>
      <c r="AN1959" s="28">
        <v>8.6929977431486102E-2</v>
      </c>
      <c r="AO1959" s="30">
        <v>9.9799374940249344</v>
      </c>
      <c r="AP1959" s="28">
        <v>0.78698457464658966</v>
      </c>
    </row>
    <row r="1960" spans="1:42" x14ac:dyDescent="0.25">
      <c r="A1960" s="26" t="s">
        <v>336</v>
      </c>
      <c r="B1960" s="26" t="s">
        <v>238</v>
      </c>
      <c r="C1960" s="26" t="s">
        <v>470</v>
      </c>
      <c r="D1960" s="27">
        <v>1175.5728505003453</v>
      </c>
      <c r="E1960" s="27">
        <v>2793.0973807191849</v>
      </c>
      <c r="F1960" s="28">
        <v>-0.57911497872743301</v>
      </c>
      <c r="G1960" s="27">
        <v>1956.8505091011525</v>
      </c>
      <c r="H1960" s="28">
        <v>-0.39925260257089051</v>
      </c>
      <c r="I1960" s="27">
        <v>1583.4410947358608</v>
      </c>
      <c r="J1960" s="28">
        <v>-0.25758346527159787</v>
      </c>
      <c r="K1960" s="29">
        <v>134.54637422030413</v>
      </c>
      <c r="L1960" s="29">
        <v>273.97888462441284</v>
      </c>
      <c r="M1960" s="28">
        <v>-0.50891699407876412</v>
      </c>
      <c r="N1960" s="29">
        <v>225.42040821450462</v>
      </c>
      <c r="O1960" s="28">
        <v>-0.40313135227635177</v>
      </c>
      <c r="P1960" s="29">
        <v>214.5912853683767</v>
      </c>
      <c r="Q1960" s="28">
        <v>-0.37301100559915101</v>
      </c>
      <c r="R1960" s="29">
        <v>34.369022842571837</v>
      </c>
      <c r="S1960" s="29">
        <v>77.247676499332812</v>
      </c>
      <c r="T1960" s="28">
        <v>-0.55508017328043924</v>
      </c>
      <c r="U1960" s="29">
        <v>60.167477970634671</v>
      </c>
      <c r="V1960" s="28">
        <v>-0.42877740597094705</v>
      </c>
      <c r="W1960" s="29">
        <v>52.99096436209895</v>
      </c>
      <c r="X1960" s="28">
        <v>-0.35141729809405386</v>
      </c>
      <c r="Y1960" s="26"/>
      <c r="Z1960" s="26"/>
      <c r="AA1960" s="26"/>
      <c r="AB1960" s="26"/>
      <c r="AC1960" s="30">
        <v>8.7373060575789339</v>
      </c>
      <c r="AD1960" s="30">
        <v>10.19457168952321</v>
      </c>
      <c r="AE1960" s="28">
        <v>-0.14294525325099078</v>
      </c>
      <c r="AF1960" s="30">
        <v>8.6808932900124152</v>
      </c>
      <c r="AG1960" s="28">
        <v>6.4984979865405088E-3</v>
      </c>
      <c r="AH1960" s="30">
        <v>7.3788695194106193</v>
      </c>
      <c r="AI1960" s="28">
        <v>0.18409819208685757</v>
      </c>
      <c r="AJ1960" s="30">
        <v>34.204430422275486</v>
      </c>
      <c r="AK1960" s="30">
        <v>36.157687936973858</v>
      </c>
      <c r="AL1960" s="28">
        <v>-5.4020531348770898E-2</v>
      </c>
      <c r="AM1960" s="30">
        <v>32.52339262177837</v>
      </c>
      <c r="AN1960" s="28">
        <v>5.1687037082701393E-2</v>
      </c>
      <c r="AO1960" s="30">
        <v>29.881341353138215</v>
      </c>
      <c r="AP1960" s="28">
        <v>0.14467520109110663</v>
      </c>
    </row>
    <row r="1961" spans="1:42" x14ac:dyDescent="0.25">
      <c r="A1961" s="26" t="s">
        <v>336</v>
      </c>
      <c r="B1961" s="26" t="s">
        <v>238</v>
      </c>
      <c r="C1961" s="26" t="s">
        <v>471</v>
      </c>
      <c r="D1961" s="27">
        <v>767372.78073022002</v>
      </c>
      <c r="E1961" s="27">
        <v>740401.88117786054</v>
      </c>
      <c r="F1961" s="28">
        <v>3.6427378479175536E-2</v>
      </c>
      <c r="G1961" s="27">
        <v>770383.8904956996</v>
      </c>
      <c r="H1961" s="28">
        <v>-3.9085835031442452E-3</v>
      </c>
      <c r="I1961" s="27">
        <v>577705.82065116649</v>
      </c>
      <c r="J1961" s="28">
        <v>0.32831062679145012</v>
      </c>
      <c r="K1961" s="29">
        <v>249511.89987074718</v>
      </c>
      <c r="L1961" s="29">
        <v>266312.79953023128</v>
      </c>
      <c r="M1961" s="28">
        <v>-6.3087090403166665E-2</v>
      </c>
      <c r="N1961" s="29">
        <v>292266.22250618442</v>
      </c>
      <c r="O1961" s="28">
        <v>-0.14628554154776663</v>
      </c>
      <c r="P1961" s="29">
        <v>244017.33099848707</v>
      </c>
      <c r="Q1961" s="28">
        <v>2.2517125524556168E-2</v>
      </c>
      <c r="R1961" s="29">
        <v>139656.08755726466</v>
      </c>
      <c r="S1961" s="29">
        <v>144257.19493506191</v>
      </c>
      <c r="T1961" s="28">
        <v>-3.1895167377048055E-2</v>
      </c>
      <c r="U1961" s="29">
        <v>154629.14778527332</v>
      </c>
      <c r="V1961" s="28">
        <v>-9.6832068484274961E-2</v>
      </c>
      <c r="W1961" s="29">
        <v>126486.70041214164</v>
      </c>
      <c r="X1961" s="28">
        <v>0.10411677355968782</v>
      </c>
      <c r="Y1961" s="26"/>
      <c r="Z1961" s="26"/>
      <c r="AA1961" s="26"/>
      <c r="AB1961" s="26"/>
      <c r="AC1961" s="30">
        <v>3.0754957223592805</v>
      </c>
      <c r="AD1961" s="30">
        <v>2.7801963799108034</v>
      </c>
      <c r="AE1961" s="28">
        <v>0.10621528197873244</v>
      </c>
      <c r="AF1961" s="30">
        <v>2.6358977917107684</v>
      </c>
      <c r="AG1961" s="28">
        <v>0.16677351148854722</v>
      </c>
      <c r="AH1961" s="30">
        <v>2.3674786470586726</v>
      </c>
      <c r="AI1961" s="28">
        <v>0.29905954006395785</v>
      </c>
      <c r="AJ1961" s="30">
        <v>5.4947320532344577</v>
      </c>
      <c r="AK1961" s="30">
        <v>5.132512673015416</v>
      </c>
      <c r="AL1961" s="28">
        <v>7.0573499433023934E-2</v>
      </c>
      <c r="AM1961" s="30">
        <v>4.9821388886233642</v>
      </c>
      <c r="AN1961" s="28">
        <v>0.10288616517327366</v>
      </c>
      <c r="AO1961" s="30">
        <v>4.5673246180727443</v>
      </c>
      <c r="AP1961" s="28">
        <v>0.20305266489970836</v>
      </c>
    </row>
    <row r="1962" spans="1:42" x14ac:dyDescent="0.25">
      <c r="A1962" s="26" t="s">
        <v>336</v>
      </c>
      <c r="B1962" s="26" t="s">
        <v>238</v>
      </c>
      <c r="C1962" s="26" t="s">
        <v>472</v>
      </c>
      <c r="D1962" s="26"/>
      <c r="E1962" s="27">
        <v>107.52607350230217</v>
      </c>
      <c r="F1962" s="28">
        <v>-1</v>
      </c>
      <c r="G1962" s="27">
        <v>543.19919212102889</v>
      </c>
      <c r="H1962" s="28">
        <v>-1</v>
      </c>
      <c r="I1962" s="27">
        <v>210.55103232979775</v>
      </c>
      <c r="J1962" s="28">
        <v>-1</v>
      </c>
      <c r="K1962" s="26"/>
      <c r="L1962" s="29">
        <v>35.961897492408752</v>
      </c>
      <c r="M1962" s="28">
        <v>-1</v>
      </c>
      <c r="N1962" s="29">
        <v>136.14014840126038</v>
      </c>
      <c r="O1962" s="28">
        <v>-1</v>
      </c>
      <c r="P1962" s="29">
        <v>52.769682288169861</v>
      </c>
      <c r="Q1962" s="28">
        <v>-1</v>
      </c>
      <c r="R1962" s="26"/>
      <c r="S1962" s="29">
        <v>11.799098567259312</v>
      </c>
      <c r="T1962" s="28">
        <v>-1</v>
      </c>
      <c r="U1962" s="29">
        <v>29.787464470195772</v>
      </c>
      <c r="V1962" s="28">
        <v>-1</v>
      </c>
      <c r="W1962" s="29">
        <v>11.546006484651565</v>
      </c>
      <c r="X1962" s="28">
        <v>-1</v>
      </c>
      <c r="Y1962" s="26"/>
      <c r="Z1962" s="26"/>
      <c r="AA1962" s="26"/>
      <c r="AB1962" s="26"/>
      <c r="AC1962" s="26"/>
      <c r="AD1962" s="30">
        <v>2.9899999999999998</v>
      </c>
      <c r="AE1962" s="28">
        <v>-1</v>
      </c>
      <c r="AF1962" s="30">
        <v>3.9899999999999998</v>
      </c>
      <c r="AG1962" s="28">
        <v>-1</v>
      </c>
      <c r="AH1962" s="30">
        <v>3.99</v>
      </c>
      <c r="AI1962" s="28">
        <v>-1</v>
      </c>
      <c r="AJ1962" s="26"/>
      <c r="AK1962" s="30">
        <v>9.1130752819262408</v>
      </c>
      <c r="AL1962" s="28">
        <v>-1</v>
      </c>
      <c r="AM1962" s="30">
        <v>18.235831809872028</v>
      </c>
      <c r="AN1962" s="28">
        <v>-1</v>
      </c>
      <c r="AO1962" s="30">
        <v>18.235831809872032</v>
      </c>
      <c r="AP1962" s="28">
        <v>-1</v>
      </c>
    </row>
    <row r="1963" spans="1:42" x14ac:dyDescent="0.25">
      <c r="A1963" s="26" t="s">
        <v>336</v>
      </c>
      <c r="B1963" s="26" t="s">
        <v>238</v>
      </c>
      <c r="C1963" s="26" t="s">
        <v>473</v>
      </c>
      <c r="D1963" s="27">
        <v>2377.4734544396401</v>
      </c>
      <c r="E1963" s="27">
        <v>1614.1125861263274</v>
      </c>
      <c r="F1963" s="28">
        <v>0.47292913448205331</v>
      </c>
      <c r="G1963" s="27">
        <v>1144.8269878721237</v>
      </c>
      <c r="H1963" s="28">
        <v>1.0767098256991843</v>
      </c>
      <c r="I1963" s="27">
        <v>2271.8519535160067</v>
      </c>
      <c r="J1963" s="28">
        <v>4.6491366112201761E-2</v>
      </c>
      <c r="K1963" s="29">
        <v>241.24686952882942</v>
      </c>
      <c r="L1963" s="29">
        <v>173.94411972417851</v>
      </c>
      <c r="M1963" s="28">
        <v>0.3869216729566497</v>
      </c>
      <c r="N1963" s="29">
        <v>116.9953072941321</v>
      </c>
      <c r="O1963" s="28">
        <v>1.0620217606020952</v>
      </c>
      <c r="P1963" s="29">
        <v>224.68290153025248</v>
      </c>
      <c r="Q1963" s="28">
        <v>7.3721533262052358E-2</v>
      </c>
      <c r="R1963" s="29">
        <v>47.165211097175316</v>
      </c>
      <c r="S1963" s="29">
        <v>32.252331469443398</v>
      </c>
      <c r="T1963" s="28">
        <v>0.46238144494641337</v>
      </c>
      <c r="U1963" s="29">
        <v>23.461815200875684</v>
      </c>
      <c r="V1963" s="28">
        <v>1.010296760645141</v>
      </c>
      <c r="W1963" s="29">
        <v>45.518147351725716</v>
      </c>
      <c r="X1963" s="28">
        <v>3.6184771157808458E-2</v>
      </c>
      <c r="Y1963" s="26"/>
      <c r="Z1963" s="26"/>
      <c r="AA1963" s="26"/>
      <c r="AB1963" s="26"/>
      <c r="AC1963" s="30">
        <v>9.8549401245412973</v>
      </c>
      <c r="AD1963" s="30">
        <v>9.2794892330123613</v>
      </c>
      <c r="AE1963" s="28">
        <v>6.2013207524583745E-2</v>
      </c>
      <c r="AF1963" s="30">
        <v>9.7852385223791156</v>
      </c>
      <c r="AG1963" s="28">
        <v>7.123137775617034E-3</v>
      </c>
      <c r="AH1963" s="30">
        <v>10.111370015444244</v>
      </c>
      <c r="AI1963" s="28">
        <v>-2.5360548621133662E-2</v>
      </c>
      <c r="AJ1963" s="30">
        <v>50.407353198129222</v>
      </c>
      <c r="AK1963" s="30">
        <v>50.046384635962674</v>
      </c>
      <c r="AL1963" s="28">
        <v>7.2126800925228166E-3</v>
      </c>
      <c r="AM1963" s="30">
        <v>48.795328838383931</v>
      </c>
      <c r="AN1963" s="28">
        <v>3.3036448326529619E-2</v>
      </c>
      <c r="AO1963" s="30">
        <v>49.910905555119754</v>
      </c>
      <c r="AP1963" s="28">
        <v>9.9466767330280027E-3</v>
      </c>
    </row>
    <row r="1964" spans="1:42" x14ac:dyDescent="0.25">
      <c r="A1964" s="26" t="s">
        <v>336</v>
      </c>
      <c r="B1964" s="26" t="s">
        <v>238</v>
      </c>
      <c r="C1964" s="26" t="s">
        <v>474</v>
      </c>
      <c r="D1964" s="27">
        <v>20989.725874947311</v>
      </c>
      <c r="E1964" s="27">
        <v>22451.651275702716</v>
      </c>
      <c r="F1964" s="28">
        <v>-6.5114382136226528E-2</v>
      </c>
      <c r="G1964" s="27">
        <v>16275.311726115942</v>
      </c>
      <c r="H1964" s="28">
        <v>0.28966659614061052</v>
      </c>
      <c r="I1964" s="27">
        <v>11102.312526577711</v>
      </c>
      <c r="J1964" s="28">
        <v>0.89057242125910474</v>
      </c>
      <c r="K1964" s="29">
        <v>4208.0762370072707</v>
      </c>
      <c r="L1964" s="29">
        <v>4791.8496908622756</v>
      </c>
      <c r="M1964" s="28">
        <v>-0.12182632835253999</v>
      </c>
      <c r="N1964" s="29">
        <v>3909.5423600463364</v>
      </c>
      <c r="O1964" s="28">
        <v>7.6360312657514237E-2</v>
      </c>
      <c r="P1964" s="29">
        <v>3009.2944912635853</v>
      </c>
      <c r="Q1964" s="28">
        <v>0.39835973156629279</v>
      </c>
      <c r="R1964" s="29">
        <v>1478.1083912910981</v>
      </c>
      <c r="S1964" s="29">
        <v>1704.26390876093</v>
      </c>
      <c r="T1964" s="28">
        <v>-0.13269982207993614</v>
      </c>
      <c r="U1964" s="29">
        <v>1302.8958440806432</v>
      </c>
      <c r="V1964" s="28">
        <v>0.13447932005193353</v>
      </c>
      <c r="W1964" s="29">
        <v>932.13069909378646</v>
      </c>
      <c r="X1964" s="28">
        <v>0.58573083445069329</v>
      </c>
      <c r="Y1964" s="26"/>
      <c r="Z1964" s="26"/>
      <c r="AA1964" s="26"/>
      <c r="AB1964" s="26"/>
      <c r="AC1964" s="30">
        <v>4.987962359226394</v>
      </c>
      <c r="AD1964" s="30">
        <v>4.6853830408154193</v>
      </c>
      <c r="AE1964" s="28">
        <v>6.4579419820138192E-2</v>
      </c>
      <c r="AF1964" s="30">
        <v>4.1629710659850847</v>
      </c>
      <c r="AG1964" s="28">
        <v>0.1981736793662032</v>
      </c>
      <c r="AH1964" s="30">
        <v>3.6893406606795449</v>
      </c>
      <c r="AI1964" s="28">
        <v>0.351992894662011</v>
      </c>
      <c r="AJ1964" s="30">
        <v>14.200396938828828</v>
      </c>
      <c r="AK1964" s="30">
        <v>13.173811379967548</v>
      </c>
      <c r="AL1964" s="28">
        <v>7.7926237840503274E-2</v>
      </c>
      <c r="AM1964" s="30">
        <v>12.491644516373617</v>
      </c>
      <c r="AN1964" s="28">
        <v>0.13679163061480312</v>
      </c>
      <c r="AO1964" s="30">
        <v>11.910682200866608</v>
      </c>
      <c r="AP1964" s="28">
        <v>0.19224043588331341</v>
      </c>
    </row>
    <row r="1965" spans="1:42" x14ac:dyDescent="0.25">
      <c r="A1965" s="26" t="s">
        <v>336</v>
      </c>
      <c r="B1965" s="26" t="s">
        <v>238</v>
      </c>
      <c r="C1965" s="26" t="s">
        <v>475</v>
      </c>
      <c r="D1965" s="27">
        <v>76.709061826467519</v>
      </c>
      <c r="E1965" s="26"/>
      <c r="F1965" s="26"/>
      <c r="G1965" s="27">
        <v>155.33217455744744</v>
      </c>
      <c r="H1965" s="28">
        <v>-0.50616115402351658</v>
      </c>
      <c r="I1965" s="26"/>
      <c r="J1965" s="26"/>
      <c r="K1965" s="29">
        <v>4.7962300777435303</v>
      </c>
      <c r="L1965" s="26"/>
      <c r="M1965" s="26"/>
      <c r="N1965" s="29">
        <v>10.73418562077444</v>
      </c>
      <c r="O1965" s="28">
        <v>-0.55318174594809211</v>
      </c>
      <c r="P1965" s="26"/>
      <c r="Q1965" s="26"/>
      <c r="R1965" s="29">
        <v>2.1947716798359362</v>
      </c>
      <c r="S1965" s="26"/>
      <c r="T1965" s="26"/>
      <c r="U1965" s="29">
        <v>4.4445491181725068</v>
      </c>
      <c r="V1965" s="28">
        <v>-0.50618800209404047</v>
      </c>
      <c r="W1965" s="26"/>
      <c r="X1965" s="26"/>
      <c r="Y1965" s="26"/>
      <c r="Z1965" s="26"/>
      <c r="AA1965" s="26"/>
      <c r="AB1965" s="26"/>
      <c r="AC1965" s="30">
        <v>15.993615940659092</v>
      </c>
      <c r="AD1965" s="26"/>
      <c r="AE1965" s="26"/>
      <c r="AF1965" s="30">
        <v>14.470792666080307</v>
      </c>
      <c r="AG1965" s="28">
        <v>0.1052342680680029</v>
      </c>
      <c r="AH1965" s="26"/>
      <c r="AI1965" s="26"/>
      <c r="AJ1965" s="30">
        <v>34.950816310971206</v>
      </c>
      <c r="AK1965" s="26"/>
      <c r="AL1965" s="26"/>
      <c r="AM1965" s="30">
        <v>34.948916172922473</v>
      </c>
      <c r="AN1965" s="28">
        <v>5.4369012169957839E-5</v>
      </c>
      <c r="AO1965" s="26"/>
      <c r="AP1965" s="26"/>
    </row>
    <row r="1966" spans="1:42" x14ac:dyDescent="0.25">
      <c r="A1966" s="26" t="s">
        <v>336</v>
      </c>
      <c r="B1966" s="26" t="s">
        <v>238</v>
      </c>
      <c r="C1966" s="26" t="s">
        <v>476</v>
      </c>
      <c r="D1966" s="27">
        <v>129951.75291531086</v>
      </c>
      <c r="E1966" s="27">
        <v>144869.08476819156</v>
      </c>
      <c r="F1966" s="28">
        <v>-0.10297111959221855</v>
      </c>
      <c r="G1966" s="27">
        <v>158187.42604355692</v>
      </c>
      <c r="H1966" s="28">
        <v>-0.17849505383867464</v>
      </c>
      <c r="I1966" s="27">
        <v>135465.26823114991</v>
      </c>
      <c r="J1966" s="28">
        <v>-4.0700582428487203E-2</v>
      </c>
      <c r="K1966" s="29">
        <v>35883.104663735241</v>
      </c>
      <c r="L1966" s="29">
        <v>40760.630307669991</v>
      </c>
      <c r="M1966" s="28">
        <v>-0.11966266485866728</v>
      </c>
      <c r="N1966" s="29">
        <v>43848.448551631671</v>
      </c>
      <c r="O1966" s="28">
        <v>-0.18165623074479398</v>
      </c>
      <c r="P1966" s="29">
        <v>42081.061694372242</v>
      </c>
      <c r="Q1966" s="28">
        <v>-0.1472861373045132</v>
      </c>
      <c r="R1966" s="29">
        <v>18441.445095729599</v>
      </c>
      <c r="S1966" s="29">
        <v>20902.049213892118</v>
      </c>
      <c r="T1966" s="28">
        <v>-0.11772071211693104</v>
      </c>
      <c r="U1966" s="29">
        <v>22336.628819047139</v>
      </c>
      <c r="V1966" s="28">
        <v>-0.17438547933410592</v>
      </c>
      <c r="W1966" s="29">
        <v>21047.385526941758</v>
      </c>
      <c r="X1966" s="28">
        <v>-0.12381302313659899</v>
      </c>
      <c r="Y1966" s="26"/>
      <c r="Z1966" s="26"/>
      <c r="AA1966" s="26"/>
      <c r="AB1966" s="26"/>
      <c r="AC1966" s="30">
        <v>3.6215303590116825</v>
      </c>
      <c r="AD1966" s="30">
        <v>3.5541424083653417</v>
      </c>
      <c r="AE1966" s="28">
        <v>1.8960396884415955E-2</v>
      </c>
      <c r="AF1966" s="30">
        <v>3.607594596130141</v>
      </c>
      <c r="AG1966" s="28">
        <v>3.8628960406167554E-3</v>
      </c>
      <c r="AH1966" s="30">
        <v>3.2191504390980352</v>
      </c>
      <c r="AI1966" s="28">
        <v>0.12499568675839487</v>
      </c>
      <c r="AJ1966" s="30">
        <v>7.0467228701834861</v>
      </c>
      <c r="AK1966" s="30">
        <v>6.9308555962975769</v>
      </c>
      <c r="AL1966" s="28">
        <v>1.671760034184017E-2</v>
      </c>
      <c r="AM1966" s="30">
        <v>7.0819740671280513</v>
      </c>
      <c r="AN1966" s="28">
        <v>-4.9775947511850518E-3</v>
      </c>
      <c r="AO1966" s="30">
        <v>6.4362040623880459</v>
      </c>
      <c r="AP1966" s="28">
        <v>9.4856968778102638E-2</v>
      </c>
    </row>
    <row r="1967" spans="1:42" x14ac:dyDescent="0.25">
      <c r="A1967" s="26" t="s">
        <v>336</v>
      </c>
      <c r="B1967" s="26" t="s">
        <v>238</v>
      </c>
      <c r="C1967" s="26" t="s">
        <v>477</v>
      </c>
      <c r="D1967" s="27">
        <v>89777.691807910203</v>
      </c>
      <c r="E1967" s="27">
        <v>113028.84469136118</v>
      </c>
      <c r="F1967" s="28">
        <v>-0.20570990482067691</v>
      </c>
      <c r="G1967" s="27">
        <v>108938.42112450361</v>
      </c>
      <c r="H1967" s="28">
        <v>-0.17588587312730541</v>
      </c>
      <c r="I1967" s="27">
        <v>73964.403370251661</v>
      </c>
      <c r="J1967" s="28">
        <v>0.21379593043562109</v>
      </c>
      <c r="K1967" s="29">
        <v>17468.95845355792</v>
      </c>
      <c r="L1967" s="29">
        <v>21532.176908397254</v>
      </c>
      <c r="M1967" s="28">
        <v>-0.18870448966331568</v>
      </c>
      <c r="N1967" s="29">
        <v>20679.848317172218</v>
      </c>
      <c r="O1967" s="28">
        <v>-0.15526660613598536</v>
      </c>
      <c r="P1967" s="29">
        <v>15031.226610514685</v>
      </c>
      <c r="Q1967" s="28">
        <v>0.16217783858956569</v>
      </c>
      <c r="R1967" s="29">
        <v>5644.9404761730411</v>
      </c>
      <c r="S1967" s="29">
        <v>6640.889920851444</v>
      </c>
      <c r="T1967" s="28">
        <v>-0.14997228632735865</v>
      </c>
      <c r="U1967" s="29">
        <v>6515.4296742294182</v>
      </c>
      <c r="V1967" s="28">
        <v>-0.13360426580912027</v>
      </c>
      <c r="W1967" s="29">
        <v>4548.307641120492</v>
      </c>
      <c r="X1967" s="28">
        <v>0.24110788486206919</v>
      </c>
      <c r="Y1967" s="26"/>
      <c r="Z1967" s="26"/>
      <c r="AA1967" s="26"/>
      <c r="AB1967" s="26"/>
      <c r="AC1967" s="30">
        <v>5.139269868125715</v>
      </c>
      <c r="AD1967" s="30">
        <v>5.2492994634128927</v>
      </c>
      <c r="AE1967" s="28">
        <v>-2.0960815067624414E-2</v>
      </c>
      <c r="AF1967" s="30">
        <v>5.2678539732829117</v>
      </c>
      <c r="AG1967" s="28">
        <v>-2.4409200750313036E-2</v>
      </c>
      <c r="AH1967" s="30">
        <v>4.9207164050412144</v>
      </c>
      <c r="AI1967" s="28">
        <v>4.4414968288071864E-2</v>
      </c>
      <c r="AJ1967" s="30">
        <v>15.904098933701164</v>
      </c>
      <c r="AK1967" s="30">
        <v>17.020135258750003</v>
      </c>
      <c r="AL1967" s="28">
        <v>-6.5571530900442626E-2</v>
      </c>
      <c r="AM1967" s="30">
        <v>16.720067067163576</v>
      </c>
      <c r="AN1967" s="28">
        <v>-4.8801726104609151E-2</v>
      </c>
      <c r="AO1967" s="30">
        <v>16.261961416495183</v>
      </c>
      <c r="AP1967" s="28">
        <v>-2.2006108219579473E-2</v>
      </c>
    </row>
    <row r="1968" spans="1:42" x14ac:dyDescent="0.25">
      <c r="A1968" s="26" t="s">
        <v>336</v>
      </c>
      <c r="B1968" s="26" t="s">
        <v>238</v>
      </c>
      <c r="C1968" s="26" t="s">
        <v>478</v>
      </c>
      <c r="D1968" s="27">
        <v>901103.90827062726</v>
      </c>
      <c r="E1968" s="27">
        <v>948159.75219293591</v>
      </c>
      <c r="F1968" s="28">
        <v>-4.9628603000155092E-2</v>
      </c>
      <c r="G1968" s="27">
        <v>1124518.5126761294</v>
      </c>
      <c r="H1968" s="28">
        <v>-0.19867579047126577</v>
      </c>
      <c r="I1968" s="27">
        <v>878223.9378779924</v>
      </c>
      <c r="J1968" s="28">
        <v>2.6052546971013522E-2</v>
      </c>
      <c r="K1968" s="29">
        <v>306372.55220866052</v>
      </c>
      <c r="L1968" s="29">
        <v>330945.30244051147</v>
      </c>
      <c r="M1968" s="28">
        <v>-7.425018590879677E-2</v>
      </c>
      <c r="N1968" s="29">
        <v>404889.5219930259</v>
      </c>
      <c r="O1968" s="28">
        <v>-0.24331815083637137</v>
      </c>
      <c r="P1968" s="29">
        <v>347382.07855438854</v>
      </c>
      <c r="Q1968" s="28">
        <v>-0.1180530858597741</v>
      </c>
      <c r="R1968" s="29">
        <v>180251.88633147263</v>
      </c>
      <c r="S1968" s="29">
        <v>195560.63078787434</v>
      </c>
      <c r="T1968" s="28">
        <v>-7.8281320707168214E-2</v>
      </c>
      <c r="U1968" s="29">
        <v>233939.06074367496</v>
      </c>
      <c r="V1968" s="28">
        <v>-0.22949213458212053</v>
      </c>
      <c r="W1968" s="29">
        <v>195775.88259237763</v>
      </c>
      <c r="X1968" s="28">
        <v>-7.9294732606198001E-2</v>
      </c>
      <c r="Y1968" s="26"/>
      <c r="Z1968" s="26"/>
      <c r="AA1968" s="26"/>
      <c r="AB1968" s="26"/>
      <c r="AC1968" s="30">
        <v>2.9412031259801443</v>
      </c>
      <c r="AD1968" s="30">
        <v>2.8650044137229318</v>
      </c>
      <c r="AE1968" s="28">
        <v>2.6596368191348113E-2</v>
      </c>
      <c r="AF1968" s="30">
        <v>2.7773465392258259</v>
      </c>
      <c r="AG1968" s="28">
        <v>5.89975303549959E-2</v>
      </c>
      <c r="AH1968" s="30">
        <v>2.5281210289623264</v>
      </c>
      <c r="AI1968" s="28">
        <v>0.16339490565741172</v>
      </c>
      <c r="AJ1968" s="30">
        <v>4.9991371885759355</v>
      </c>
      <c r="AK1968" s="30">
        <v>4.8484183568696393</v>
      </c>
      <c r="AL1968" s="28">
        <v>3.1086185352125255E-2</v>
      </c>
      <c r="AM1968" s="30">
        <v>4.8068864989940892</v>
      </c>
      <c r="AN1968" s="28">
        <v>3.9994846897690964E-2</v>
      </c>
      <c r="AO1968" s="30">
        <v>4.4858637654901079</v>
      </c>
      <c r="AP1968" s="28">
        <v>0.11442019863252564</v>
      </c>
    </row>
    <row r="1969" spans="1:42" x14ac:dyDescent="0.25">
      <c r="A1969" s="26" t="s">
        <v>336</v>
      </c>
      <c r="B1969" s="26" t="s">
        <v>238</v>
      </c>
      <c r="C1969" s="26" t="s">
        <v>479</v>
      </c>
      <c r="D1969" s="27">
        <v>214.97458656311036</v>
      </c>
      <c r="E1969" s="27">
        <v>106.69936854243278</v>
      </c>
      <c r="F1969" s="28">
        <v>1.0147690609585764</v>
      </c>
      <c r="G1969" s="27">
        <v>258.56613247632981</v>
      </c>
      <c r="H1969" s="28">
        <v>-0.16858954224103573</v>
      </c>
      <c r="I1969" s="27">
        <v>172.5419385111332</v>
      </c>
      <c r="J1969" s="28">
        <v>0.24592657540612492</v>
      </c>
      <c r="K1969" s="29">
        <v>62.791337422215847</v>
      </c>
      <c r="L1969" s="29">
        <v>28.034363099609891</v>
      </c>
      <c r="M1969" s="28">
        <v>1.2397989638326976</v>
      </c>
      <c r="N1969" s="29">
        <v>75.5146135103045</v>
      </c>
      <c r="O1969" s="28">
        <v>-0.16848760122903195</v>
      </c>
      <c r="P1969" s="29">
        <v>48.219764745212345</v>
      </c>
      <c r="Q1969" s="28">
        <v>0.3021908703619357</v>
      </c>
      <c r="R1969" s="29">
        <v>26.90029366691158</v>
      </c>
      <c r="S1969" s="29">
        <v>12.244216616057976</v>
      </c>
      <c r="T1969" s="28">
        <v>1.1969795627131046</v>
      </c>
      <c r="U1969" s="29">
        <v>32.356563464903147</v>
      </c>
      <c r="V1969" s="28">
        <v>-0.1686294591794314</v>
      </c>
      <c r="W1969" s="29">
        <v>20.654515844737212</v>
      </c>
      <c r="X1969" s="28">
        <v>0.30239284566749103</v>
      </c>
      <c r="Y1969" s="26"/>
      <c r="Z1969" s="26"/>
      <c r="AA1969" s="26"/>
      <c r="AB1969" s="26"/>
      <c r="AC1969" s="30">
        <v>3.4236344596006556</v>
      </c>
      <c r="AD1969" s="30">
        <v>3.8060207811147864</v>
      </c>
      <c r="AE1969" s="28">
        <v>-0.10046879497124804</v>
      </c>
      <c r="AF1969" s="30">
        <v>3.4240542387341577</v>
      </c>
      <c r="AG1969" s="28">
        <v>-1.2259710396915203E-4</v>
      </c>
      <c r="AH1969" s="30">
        <v>3.5782409852645451</v>
      </c>
      <c r="AI1969" s="28">
        <v>-4.3207410093554457E-2</v>
      </c>
      <c r="AJ1969" s="30">
        <v>7.9915330748800546</v>
      </c>
      <c r="AK1969" s="30">
        <v>8.7142666524291386</v>
      </c>
      <c r="AL1969" s="28">
        <v>-8.2936821464789465E-2</v>
      </c>
      <c r="AM1969" s="30">
        <v>7.9911493925117858</v>
      </c>
      <c r="AN1969" s="28">
        <v>4.8013414519360056E-5</v>
      </c>
      <c r="AO1969" s="30">
        <v>8.3537149845658103</v>
      </c>
      <c r="AP1969" s="28">
        <v>-4.3355789652258565E-2</v>
      </c>
    </row>
    <row r="1970" spans="1:42" x14ac:dyDescent="0.25">
      <c r="A1970" s="26" t="s">
        <v>336</v>
      </c>
      <c r="B1970" s="26" t="s">
        <v>239</v>
      </c>
      <c r="C1970" s="26" t="s">
        <v>338</v>
      </c>
      <c r="D1970" s="27">
        <v>1109047028.8575072</v>
      </c>
      <c r="E1970" s="27">
        <v>998622669.24968064</v>
      </c>
      <c r="F1970" s="28">
        <v>0.11057666024224586</v>
      </c>
      <c r="G1970" s="27">
        <v>1124876083.4236853</v>
      </c>
      <c r="H1970" s="28">
        <v>-1.4071820709353689E-2</v>
      </c>
      <c r="I1970" s="27">
        <v>866252069.33037221</v>
      </c>
      <c r="J1970" s="28">
        <v>0.28028211201252273</v>
      </c>
      <c r="K1970" s="29">
        <v>316132054.6204828</v>
      </c>
      <c r="L1970" s="29">
        <v>314166235.48039472</v>
      </c>
      <c r="M1970" s="28">
        <v>6.2572578402072003E-3</v>
      </c>
      <c r="N1970" s="29">
        <v>373140870.36597532</v>
      </c>
      <c r="O1970" s="28">
        <v>-0.15278094755361016</v>
      </c>
      <c r="P1970" s="29">
        <v>295111248.73539519</v>
      </c>
      <c r="Q1970" s="28">
        <v>7.1230107205894538E-2</v>
      </c>
      <c r="R1970" s="26"/>
      <c r="S1970" s="26"/>
      <c r="T1970" s="26"/>
      <c r="U1970" s="26"/>
      <c r="V1970" s="26"/>
      <c r="W1970" s="26"/>
      <c r="X1970" s="26"/>
      <c r="Y1970" s="26"/>
      <c r="Z1970" s="26"/>
      <c r="AA1970" s="26"/>
      <c r="AB1970" s="26"/>
      <c r="AC1970" s="30">
        <v>3.5081764492022822</v>
      </c>
      <c r="AD1970" s="30">
        <v>3.1786441586336505</v>
      </c>
      <c r="AE1970" s="28">
        <v>0.10367070805128505</v>
      </c>
      <c r="AF1970" s="30">
        <v>3.0146150495934969</v>
      </c>
      <c r="AG1970" s="28">
        <v>0.16372286062704397</v>
      </c>
      <c r="AH1970" s="30">
        <v>2.9353407335112376</v>
      </c>
      <c r="AI1970" s="28">
        <v>0.19515135301032732</v>
      </c>
      <c r="AJ1970" s="26"/>
      <c r="AK1970" s="26"/>
      <c r="AL1970" s="26"/>
      <c r="AM1970" s="26"/>
      <c r="AN1970" s="26"/>
      <c r="AO1970" s="26"/>
      <c r="AP1970" s="26"/>
    </row>
    <row r="1971" spans="1:42" x14ac:dyDescent="0.25">
      <c r="A1971" s="26" t="s">
        <v>336</v>
      </c>
      <c r="B1971" s="26" t="s">
        <v>239</v>
      </c>
      <c r="C1971" s="26" t="s">
        <v>339</v>
      </c>
      <c r="D1971" s="27">
        <v>488405611.80204725</v>
      </c>
      <c r="E1971" s="27">
        <v>435451001.97236872</v>
      </c>
      <c r="F1971" s="28">
        <v>0.1216086530742183</v>
      </c>
      <c r="G1971" s="27">
        <v>475128839.23791671</v>
      </c>
      <c r="H1971" s="28">
        <v>2.7943520720455181E-2</v>
      </c>
      <c r="I1971" s="27">
        <v>379039819.03279132</v>
      </c>
      <c r="J1971" s="28">
        <v>0.2885337826730931</v>
      </c>
      <c r="K1971" s="29">
        <v>131354096.54729915</v>
      </c>
      <c r="L1971" s="29">
        <v>128791616.23064129</v>
      </c>
      <c r="M1971" s="28">
        <v>1.9896328593849939E-2</v>
      </c>
      <c r="N1971" s="29">
        <v>143684795.46865129</v>
      </c>
      <c r="O1971" s="28">
        <v>-8.5817701734783911E-2</v>
      </c>
      <c r="P1971" s="29">
        <v>118736554.48184758</v>
      </c>
      <c r="Q1971" s="28">
        <v>0.10626501771516815</v>
      </c>
      <c r="R1971" s="26"/>
      <c r="S1971" s="26"/>
      <c r="T1971" s="26"/>
      <c r="U1971" s="26"/>
      <c r="V1971" s="26"/>
      <c r="W1971" s="26"/>
      <c r="X1971" s="26"/>
      <c r="Y1971" s="26"/>
      <c r="Z1971" s="26"/>
      <c r="AA1971" s="26"/>
      <c r="AB1971" s="26"/>
      <c r="AC1971" s="30">
        <v>3.7182366187275919</v>
      </c>
      <c r="AD1971" s="30">
        <v>3.3810508379098123</v>
      </c>
      <c r="AE1971" s="28">
        <v>9.9728101404778072E-2</v>
      </c>
      <c r="AF1971" s="30">
        <v>3.3067440273565958</v>
      </c>
      <c r="AG1971" s="28">
        <v>0.12444041267383567</v>
      </c>
      <c r="AH1971" s="30">
        <v>3.1922757122848702</v>
      </c>
      <c r="AI1971" s="28">
        <v>0.16476048870674315</v>
      </c>
      <c r="AJ1971" s="26"/>
      <c r="AK1971" s="26"/>
      <c r="AL1971" s="26"/>
      <c r="AM1971" s="26"/>
      <c r="AN1971" s="26"/>
      <c r="AO1971" s="26"/>
      <c r="AP1971" s="26"/>
    </row>
    <row r="1972" spans="1:42" x14ac:dyDescent="0.25">
      <c r="A1972" s="26" t="s">
        <v>336</v>
      </c>
      <c r="B1972" s="26" t="s">
        <v>239</v>
      </c>
      <c r="C1972" s="26" t="s">
        <v>340</v>
      </c>
      <c r="D1972" s="27">
        <v>103247007.46445623</v>
      </c>
      <c r="E1972" s="27">
        <v>94505159.36126186</v>
      </c>
      <c r="F1972" s="28">
        <v>9.2501278896077899E-2</v>
      </c>
      <c r="G1972" s="27">
        <v>94644036.205930278</v>
      </c>
      <c r="H1972" s="28">
        <v>9.0898186546136558E-2</v>
      </c>
      <c r="I1972" s="27">
        <v>81765701.168793336</v>
      </c>
      <c r="J1972" s="28">
        <v>0.26271781429866148</v>
      </c>
      <c r="K1972" s="29">
        <v>40558470.126358829</v>
      </c>
      <c r="L1972" s="29">
        <v>39695844.931504279</v>
      </c>
      <c r="M1972" s="28">
        <v>2.1730868717948229E-2</v>
      </c>
      <c r="N1972" s="29">
        <v>40827446.890581571</v>
      </c>
      <c r="O1972" s="28">
        <v>-6.588135793639132E-3</v>
      </c>
      <c r="P1972" s="29">
        <v>34453071.715927646</v>
      </c>
      <c r="Q1972" s="28">
        <v>0.17720911681754808</v>
      </c>
      <c r="R1972" s="29">
        <v>56237712.281287558</v>
      </c>
      <c r="S1972" s="29">
        <v>54745198.920412764</v>
      </c>
      <c r="T1972" s="28">
        <v>2.7262908717247954E-2</v>
      </c>
      <c r="U1972" s="29">
        <v>58613447.179588646</v>
      </c>
      <c r="V1972" s="28">
        <v>-4.0532250065790455E-2</v>
      </c>
      <c r="W1972" s="29">
        <v>49155468.19959721</v>
      </c>
      <c r="X1972" s="28">
        <v>0.14407845843177997</v>
      </c>
      <c r="Y1972" s="26"/>
      <c r="Z1972" s="26"/>
      <c r="AA1972" s="26"/>
      <c r="AB1972" s="26"/>
      <c r="AC1972" s="30">
        <v>2.545633677571983</v>
      </c>
      <c r="AD1972" s="30">
        <v>2.3807317749334169</v>
      </c>
      <c r="AE1972" s="28">
        <v>6.9265216844168837E-2</v>
      </c>
      <c r="AF1972" s="30">
        <v>2.3181473105476891</v>
      </c>
      <c r="AG1972" s="28">
        <v>9.8132834781128567E-2</v>
      </c>
      <c r="AH1972" s="30">
        <v>2.373248511568653</v>
      </c>
      <c r="AI1972" s="28">
        <v>7.263679516199846E-2</v>
      </c>
      <c r="AJ1972" s="30">
        <v>1.8359034049614154</v>
      </c>
      <c r="AK1972" s="30">
        <v>1.7262730106917898</v>
      </c>
      <c r="AL1972" s="28">
        <v>6.3506985042703079E-2</v>
      </c>
      <c r="AM1972" s="30">
        <v>1.614715406789601</v>
      </c>
      <c r="AN1972" s="28">
        <v>0.13698265170553076</v>
      </c>
      <c r="AO1972" s="30">
        <v>1.6634100775275158</v>
      </c>
      <c r="AP1972" s="28">
        <v>0.10369861873765533</v>
      </c>
    </row>
    <row r="1973" spans="1:42" x14ac:dyDescent="0.25">
      <c r="A1973" s="26" t="s">
        <v>336</v>
      </c>
      <c r="B1973" s="26" t="s">
        <v>239</v>
      </c>
      <c r="C1973" s="26" t="s">
        <v>341</v>
      </c>
      <c r="D1973" s="27">
        <v>51242092.42736429</v>
      </c>
      <c r="E1973" s="27">
        <v>49089713.998025782</v>
      </c>
      <c r="F1973" s="28">
        <v>4.3845813186547969E-2</v>
      </c>
      <c r="G1973" s="27">
        <v>50523514.385449909</v>
      </c>
      <c r="H1973" s="28">
        <v>1.4222645646386822E-2</v>
      </c>
      <c r="I1973" s="27">
        <v>42350257.144974887</v>
      </c>
      <c r="J1973" s="28">
        <v>0.2099594165851357</v>
      </c>
      <c r="K1973" s="29">
        <v>22756764.702890839</v>
      </c>
      <c r="L1973" s="29">
        <v>22995676.988695398</v>
      </c>
      <c r="M1973" s="28">
        <v>-1.0389443455915956E-2</v>
      </c>
      <c r="N1973" s="29">
        <v>23738530.903667994</v>
      </c>
      <c r="O1973" s="28">
        <v>-4.1357496163566522E-2</v>
      </c>
      <c r="P1973" s="29">
        <v>19976942.514797751</v>
      </c>
      <c r="Q1973" s="28">
        <v>0.13915153362602706</v>
      </c>
      <c r="R1973" s="29">
        <v>27649541.670663111</v>
      </c>
      <c r="S1973" s="29">
        <v>26968227.762041043</v>
      </c>
      <c r="T1973" s="28">
        <v>2.526357737088851E-2</v>
      </c>
      <c r="U1973" s="29">
        <v>29858029.218690779</v>
      </c>
      <c r="V1973" s="28">
        <v>-7.3966286651135721E-2</v>
      </c>
      <c r="W1973" s="29">
        <v>24260059.949505474</v>
      </c>
      <c r="X1973" s="28">
        <v>0.13971448249561019</v>
      </c>
      <c r="Y1973" s="26"/>
      <c r="Z1973" s="26"/>
      <c r="AA1973" s="26"/>
      <c r="AB1973" s="26"/>
      <c r="AC1973" s="30">
        <v>2.2517301161379457</v>
      </c>
      <c r="AD1973" s="30">
        <v>2.1347366299395372</v>
      </c>
      <c r="AE1973" s="28">
        <v>5.4804646417540598E-2</v>
      </c>
      <c r="AF1973" s="30">
        <v>2.1283336610204127</v>
      </c>
      <c r="AG1973" s="28">
        <v>5.7977965286876876E-2</v>
      </c>
      <c r="AH1973" s="30">
        <v>2.1199569009924462</v>
      </c>
      <c r="AI1973" s="28">
        <v>6.2158440619151573E-2</v>
      </c>
      <c r="AJ1973" s="30">
        <v>1.8532709524705611</v>
      </c>
      <c r="AK1973" s="30">
        <v>1.8202795686530686</v>
      </c>
      <c r="AL1973" s="28">
        <v>1.8124349899672116E-2</v>
      </c>
      <c r="AM1973" s="30">
        <v>1.6921248892684042</v>
      </c>
      <c r="AN1973" s="28">
        <v>9.5232960772670211E-2</v>
      </c>
      <c r="AO1973" s="30">
        <v>1.7456781736369191</v>
      </c>
      <c r="AP1973" s="28">
        <v>6.1633799665080757E-2</v>
      </c>
    </row>
    <row r="1974" spans="1:42" x14ac:dyDescent="0.25">
      <c r="A1974" s="26" t="s">
        <v>336</v>
      </c>
      <c r="B1974" s="26" t="s">
        <v>239</v>
      </c>
      <c r="C1974" s="26" t="s">
        <v>133</v>
      </c>
      <c r="D1974" s="27">
        <v>1715699.8361455512</v>
      </c>
      <c r="E1974" s="27">
        <v>1669527.6338664556</v>
      </c>
      <c r="F1974" s="28">
        <v>2.7655847883251521E-2</v>
      </c>
      <c r="G1974" s="27">
        <v>1668272.0550905478</v>
      </c>
      <c r="H1974" s="28">
        <v>2.8429284606358282E-2</v>
      </c>
      <c r="I1974" s="27">
        <v>1393167.045469861</v>
      </c>
      <c r="J1974" s="28">
        <v>0.23151049382374128</v>
      </c>
      <c r="K1974" s="29">
        <v>703647.22898960777</v>
      </c>
      <c r="L1974" s="29">
        <v>724207.91316942743</v>
      </c>
      <c r="M1974" s="28">
        <v>-2.839058204961855E-2</v>
      </c>
      <c r="N1974" s="29">
        <v>726443.78295535094</v>
      </c>
      <c r="O1974" s="28">
        <v>-3.1381029751540043E-2</v>
      </c>
      <c r="P1974" s="29">
        <v>631579.30027094099</v>
      </c>
      <c r="Q1974" s="28">
        <v>0.1141074900455895</v>
      </c>
      <c r="R1974" s="29">
        <v>433023.4019283356</v>
      </c>
      <c r="S1974" s="29">
        <v>452459.01754798752</v>
      </c>
      <c r="T1974" s="28">
        <v>-4.2955527165707524E-2</v>
      </c>
      <c r="U1974" s="29">
        <v>456975.56723329693</v>
      </c>
      <c r="V1974" s="28">
        <v>-5.2414542532277598E-2</v>
      </c>
      <c r="W1974" s="29">
        <v>402646.67987357569</v>
      </c>
      <c r="X1974" s="28">
        <v>7.5442623950848664E-2</v>
      </c>
      <c r="Y1974" s="26"/>
      <c r="Z1974" s="26"/>
      <c r="AA1974" s="26"/>
      <c r="AB1974" s="26"/>
      <c r="AC1974" s="30">
        <v>2.4382954489981947</v>
      </c>
      <c r="AD1974" s="30">
        <v>2.3053153707751215</v>
      </c>
      <c r="AE1974" s="28">
        <v>5.7684115548303931E-2</v>
      </c>
      <c r="AF1974" s="30">
        <v>2.2964916132995303</v>
      </c>
      <c r="AG1974" s="28">
        <v>6.1748031160856233E-2</v>
      </c>
      <c r="AH1974" s="30">
        <v>2.2058465894499815</v>
      </c>
      <c r="AI1974" s="28">
        <v>0.10537852480764467</v>
      </c>
      <c r="AJ1974" s="30">
        <v>3.9621411418071482</v>
      </c>
      <c r="AK1974" s="30">
        <v>3.6898980219559587</v>
      </c>
      <c r="AL1974" s="28">
        <v>7.3780662292362617E-2</v>
      </c>
      <c r="AM1974" s="30">
        <v>3.6506810751193948</v>
      </c>
      <c r="AN1974" s="28">
        <v>8.5315605575753323E-2</v>
      </c>
      <c r="AO1974" s="30">
        <v>3.4600236761105099</v>
      </c>
      <c r="AP1974" s="28">
        <v>0.14511966179985214</v>
      </c>
    </row>
    <row r="1975" spans="1:42" x14ac:dyDescent="0.25">
      <c r="A1975" s="26" t="s">
        <v>336</v>
      </c>
      <c r="B1975" s="26" t="s">
        <v>239</v>
      </c>
      <c r="C1975" s="26" t="s">
        <v>334</v>
      </c>
      <c r="D1975" s="27">
        <v>918392.56932879926</v>
      </c>
      <c r="E1975" s="27">
        <v>903696.28499520663</v>
      </c>
      <c r="F1975" s="28">
        <v>1.6262415346402118E-2</v>
      </c>
      <c r="G1975" s="27">
        <v>959149.79783832666</v>
      </c>
      <c r="H1975" s="28">
        <v>-4.2493079393212153E-2</v>
      </c>
      <c r="I1975" s="27">
        <v>826540.60415166139</v>
      </c>
      <c r="J1975" s="28">
        <v>0.11112819468973603</v>
      </c>
      <c r="K1975" s="29">
        <v>426045.21860376874</v>
      </c>
      <c r="L1975" s="29">
        <v>443038.09991501074</v>
      </c>
      <c r="M1975" s="28">
        <v>-3.8355349832219388E-2</v>
      </c>
      <c r="N1975" s="29">
        <v>459479.72997231234</v>
      </c>
      <c r="O1975" s="28">
        <v>-7.2766020321632749E-2</v>
      </c>
      <c r="P1975" s="29">
        <v>407690.11395418702</v>
      </c>
      <c r="Q1975" s="28">
        <v>4.5022197059319209E-2</v>
      </c>
      <c r="R1975" s="29">
        <v>281621.11710156628</v>
      </c>
      <c r="S1975" s="29">
        <v>299574.93818339723</v>
      </c>
      <c r="T1975" s="28">
        <v>-5.9930984850407508E-2</v>
      </c>
      <c r="U1975" s="29">
        <v>311879.36818148015</v>
      </c>
      <c r="V1975" s="28">
        <v>-9.7019085476365438E-2</v>
      </c>
      <c r="W1975" s="29">
        <v>280199.08077423426</v>
      </c>
      <c r="X1975" s="28">
        <v>5.0750927640544523E-3</v>
      </c>
      <c r="Y1975" s="26"/>
      <c r="Z1975" s="26"/>
      <c r="AA1975" s="26"/>
      <c r="AB1975" s="26"/>
      <c r="AC1975" s="30">
        <v>2.1556222889639427</v>
      </c>
      <c r="AD1975" s="30">
        <v>2.0397710381309535</v>
      </c>
      <c r="AE1975" s="28">
        <v>5.6796203430333994E-2</v>
      </c>
      <c r="AF1975" s="30">
        <v>2.0874692293741091</v>
      </c>
      <c r="AG1975" s="28">
        <v>3.264865351345473E-2</v>
      </c>
      <c r="AH1975" s="30">
        <v>2.0273746550659344</v>
      </c>
      <c r="AI1975" s="28">
        <v>6.3257984200181014E-2</v>
      </c>
      <c r="AJ1975" s="30">
        <v>3.2610927006499382</v>
      </c>
      <c r="AK1975" s="30">
        <v>3.0165950812680178</v>
      </c>
      <c r="AL1975" s="28">
        <v>8.105085793587731E-2</v>
      </c>
      <c r="AM1975" s="30">
        <v>3.0753871390434679</v>
      </c>
      <c r="AN1975" s="28">
        <v>6.0384450220543583E-2</v>
      </c>
      <c r="AO1975" s="30">
        <v>2.9498333894165509</v>
      </c>
      <c r="AP1975" s="28">
        <v>0.10551759036633299</v>
      </c>
    </row>
    <row r="1976" spans="1:42" x14ac:dyDescent="0.25">
      <c r="A1976" s="26" t="s">
        <v>336</v>
      </c>
      <c r="B1976" s="26" t="s">
        <v>239</v>
      </c>
      <c r="C1976" s="26" t="s">
        <v>335</v>
      </c>
      <c r="D1976" s="27">
        <v>685395.90840748069</v>
      </c>
      <c r="E1976" s="27">
        <v>640071.49282217864</v>
      </c>
      <c r="F1976" s="28">
        <v>7.0811489175153508E-2</v>
      </c>
      <c r="G1976" s="27">
        <v>598147.55997653131</v>
      </c>
      <c r="H1976" s="28">
        <v>0.14586425535928396</v>
      </c>
      <c r="I1976" s="27">
        <v>497826.7046808016</v>
      </c>
      <c r="J1976" s="28">
        <v>0.37677609891768543</v>
      </c>
      <c r="K1976" s="29">
        <v>250538.5495005894</v>
      </c>
      <c r="L1976" s="29">
        <v>245019.74894053029</v>
      </c>
      <c r="M1976" s="28">
        <v>2.2523900966850648E-2</v>
      </c>
      <c r="N1976" s="29">
        <v>232889.62295295758</v>
      </c>
      <c r="O1976" s="28">
        <v>7.5782365585248992E-2</v>
      </c>
      <c r="P1976" s="29">
        <v>204050.83491855621</v>
      </c>
      <c r="Q1976" s="28">
        <v>0.22782418214847325</v>
      </c>
      <c r="R1976" s="29">
        <v>142109.50786524505</v>
      </c>
      <c r="S1976" s="29">
        <v>139872.97550853205</v>
      </c>
      <c r="T1976" s="28">
        <v>1.5989738894033687E-2</v>
      </c>
      <c r="U1976" s="29">
        <v>132572.14310454516</v>
      </c>
      <c r="V1976" s="28">
        <v>7.1940941266815064E-2</v>
      </c>
      <c r="W1976" s="29">
        <v>116516.46960151903</v>
      </c>
      <c r="X1976" s="28">
        <v>0.2196516797260768</v>
      </c>
      <c r="Y1976" s="26"/>
      <c r="Z1976" s="26"/>
      <c r="AA1976" s="26"/>
      <c r="AB1976" s="26"/>
      <c r="AC1976" s="30">
        <v>2.7356904148032846</v>
      </c>
      <c r="AD1976" s="30">
        <v>2.6123261312194592</v>
      </c>
      <c r="AE1976" s="28">
        <v>4.7223921282078855E-2</v>
      </c>
      <c r="AF1976" s="30">
        <v>2.5683736028777626</v>
      </c>
      <c r="AG1976" s="28">
        <v>6.5145044217106873E-2</v>
      </c>
      <c r="AH1976" s="30">
        <v>2.4397190282485322</v>
      </c>
      <c r="AI1976" s="28">
        <v>0.12131371814861382</v>
      </c>
      <c r="AJ1976" s="30">
        <v>4.8230123283334816</v>
      </c>
      <c r="AK1976" s="30">
        <v>4.5760912034300381</v>
      </c>
      <c r="AL1976" s="28">
        <v>5.395896059028768E-2</v>
      </c>
      <c r="AM1976" s="30">
        <v>4.5118646042014854</v>
      </c>
      <c r="AN1976" s="28">
        <v>6.8962114652610124E-2</v>
      </c>
      <c r="AO1976" s="30">
        <v>4.2725865826809386</v>
      </c>
      <c r="AP1976" s="28">
        <v>0.12882728880994729</v>
      </c>
    </row>
    <row r="1977" spans="1:42" x14ac:dyDescent="0.25">
      <c r="A1977" s="26" t="s">
        <v>336</v>
      </c>
      <c r="B1977" s="26" t="s">
        <v>239</v>
      </c>
      <c r="C1977" s="26" t="s">
        <v>161</v>
      </c>
      <c r="D1977" s="27">
        <v>111911.35840927124</v>
      </c>
      <c r="E1977" s="27">
        <v>125759.85604907035</v>
      </c>
      <c r="F1977" s="28">
        <v>-0.11011858692328301</v>
      </c>
      <c r="G1977" s="27">
        <v>110974.69727568983</v>
      </c>
      <c r="H1977" s="28">
        <v>8.4403125809345558E-3</v>
      </c>
      <c r="I1977" s="27">
        <v>68799.736637398004</v>
      </c>
      <c r="J1977" s="28">
        <v>0.62662480816007537</v>
      </c>
      <c r="K1977" s="29">
        <v>27063.460885249664</v>
      </c>
      <c r="L1977" s="29">
        <v>36150.064313886258</v>
      </c>
      <c r="M1977" s="28">
        <v>-0.25135787725683723</v>
      </c>
      <c r="N1977" s="29">
        <v>34074.430030081341</v>
      </c>
      <c r="O1977" s="28">
        <v>-0.20575455374139212</v>
      </c>
      <c r="P1977" s="29">
        <v>19838.351398197825</v>
      </c>
      <c r="Q1977" s="28">
        <v>0.36419908802039819</v>
      </c>
      <c r="R1977" s="29">
        <v>9292.7769615243342</v>
      </c>
      <c r="S1977" s="29">
        <v>13011.103856058278</v>
      </c>
      <c r="T1977" s="28">
        <v>-0.28578104791643816</v>
      </c>
      <c r="U1977" s="29">
        <v>12524.055947271669</v>
      </c>
      <c r="V1977" s="28">
        <v>-0.2580057929596889</v>
      </c>
      <c r="W1977" s="29">
        <v>5931.1294978223814</v>
      </c>
      <c r="X1977" s="28">
        <v>0.5667803181394343</v>
      </c>
      <c r="Y1977" s="26"/>
      <c r="Z1977" s="26"/>
      <c r="AA1977" s="26"/>
      <c r="AB1977" s="26"/>
      <c r="AC1977" s="30">
        <v>4.1351458663687035</v>
      </c>
      <c r="AD1977" s="30">
        <v>3.4788280031015728</v>
      </c>
      <c r="AE1977" s="28">
        <v>0.18866062440626155</v>
      </c>
      <c r="AF1977" s="30">
        <v>3.2568320930891566</v>
      </c>
      <c r="AG1977" s="28">
        <v>0.2696834679145072</v>
      </c>
      <c r="AH1977" s="30">
        <v>3.4680168354941014</v>
      </c>
      <c r="AI1977" s="28">
        <v>0.19236614541392608</v>
      </c>
      <c r="AJ1977" s="30">
        <v>12.042832715411899</v>
      </c>
      <c r="AK1977" s="30">
        <v>9.6655792959882945</v>
      </c>
      <c r="AL1977" s="28">
        <v>0.2459504336600172</v>
      </c>
      <c r="AM1977" s="30">
        <v>8.8609231500491159</v>
      </c>
      <c r="AN1977" s="28">
        <v>0.35909458997453853</v>
      </c>
      <c r="AO1977" s="30">
        <v>11.599769767741183</v>
      </c>
      <c r="AP1977" s="28">
        <v>3.8195839791826648E-2</v>
      </c>
    </row>
    <row r="1978" spans="1:42" x14ac:dyDescent="0.25">
      <c r="A1978" s="26" t="s">
        <v>336</v>
      </c>
      <c r="B1978" s="26" t="s">
        <v>239</v>
      </c>
      <c r="C1978" s="26" t="s">
        <v>468</v>
      </c>
      <c r="D1978" s="27">
        <v>15053.650707880259</v>
      </c>
      <c r="E1978" s="27">
        <v>31820.427772684096</v>
      </c>
      <c r="F1978" s="28">
        <v>-0.526918656926325</v>
      </c>
      <c r="G1978" s="27">
        <v>39876.732619971037</v>
      </c>
      <c r="H1978" s="28">
        <v>-0.62249538217328515</v>
      </c>
      <c r="I1978" s="27">
        <v>14135.872814513445</v>
      </c>
      <c r="J1978" s="28">
        <v>6.4925449274311681E-2</v>
      </c>
      <c r="K1978" s="29">
        <v>6436.9944741792506</v>
      </c>
      <c r="L1978" s="29">
        <v>13772.637588359607</v>
      </c>
      <c r="M1978" s="28">
        <v>-0.53262442049446745</v>
      </c>
      <c r="N1978" s="29">
        <v>17950.628053838689</v>
      </c>
      <c r="O1978" s="28">
        <v>-0.64140561239010707</v>
      </c>
      <c r="P1978" s="29">
        <v>6931.6957480867995</v>
      </c>
      <c r="Q1978" s="28">
        <v>-7.1368001696279049E-2</v>
      </c>
      <c r="R1978" s="29">
        <v>3050.7598140492596</v>
      </c>
      <c r="S1978" s="29">
        <v>6244.4838811336776</v>
      </c>
      <c r="T1978" s="28">
        <v>-0.51144724333960512</v>
      </c>
      <c r="U1978" s="29">
        <v>7521.2960249518728</v>
      </c>
      <c r="V1978" s="28">
        <v>-0.59438375993600379</v>
      </c>
      <c r="W1978" s="29">
        <v>2110.8492862771936</v>
      </c>
      <c r="X1978" s="28">
        <v>0.44527600046223209</v>
      </c>
      <c r="Y1978" s="26"/>
      <c r="Z1978" s="26"/>
      <c r="AA1978" s="26"/>
      <c r="AB1978" s="26"/>
      <c r="AC1978" s="30">
        <v>2.3386148253295924</v>
      </c>
      <c r="AD1978" s="30">
        <v>2.310409140481426</v>
      </c>
      <c r="AE1978" s="28">
        <v>1.2208090919467684E-2</v>
      </c>
      <c r="AF1978" s="30">
        <v>2.2214672656784016</v>
      </c>
      <c r="AG1978" s="28">
        <v>5.2734317296102846E-2</v>
      </c>
      <c r="AH1978" s="30">
        <v>2.0393094746570566</v>
      </c>
      <c r="AI1978" s="28">
        <v>0.14676798906299837</v>
      </c>
      <c r="AJ1978" s="30">
        <v>4.9343939298517299</v>
      </c>
      <c r="AK1978" s="30">
        <v>5.0957658596609496</v>
      </c>
      <c r="AL1978" s="28">
        <v>-3.1667846257747163E-2</v>
      </c>
      <c r="AM1978" s="30">
        <v>5.30184325782154</v>
      </c>
      <c r="AN1978" s="28">
        <v>-6.9305958343398921E-2</v>
      </c>
      <c r="AO1978" s="30">
        <v>6.6967703030301244</v>
      </c>
      <c r="AP1978" s="28">
        <v>-0.26316810842100447</v>
      </c>
    </row>
    <row r="1979" spans="1:42" x14ac:dyDescent="0.25">
      <c r="A1979" s="26" t="s">
        <v>336</v>
      </c>
      <c r="B1979" s="26" t="s">
        <v>239</v>
      </c>
      <c r="C1979" s="26" t="s">
        <v>470</v>
      </c>
      <c r="D1979" s="26"/>
      <c r="E1979" s="26"/>
      <c r="F1979" s="26"/>
      <c r="G1979" s="27">
        <v>80.511021903753274</v>
      </c>
      <c r="H1979" s="28">
        <v>-1</v>
      </c>
      <c r="I1979" s="27">
        <v>5.3179498195648192</v>
      </c>
      <c r="J1979" s="28">
        <v>-1</v>
      </c>
      <c r="K1979" s="26"/>
      <c r="L1979" s="26"/>
      <c r="M1979" s="26"/>
      <c r="N1979" s="29">
        <v>6.8900137230925935</v>
      </c>
      <c r="O1979" s="28">
        <v>-1</v>
      </c>
      <c r="P1979" s="29">
        <v>0.45927747865378876</v>
      </c>
      <c r="Q1979" s="28">
        <v>-1</v>
      </c>
      <c r="R1979" s="26"/>
      <c r="S1979" s="26"/>
      <c r="T1979" s="26"/>
      <c r="U1979" s="29">
        <v>2.0130764129706904</v>
      </c>
      <c r="V1979" s="28">
        <v>-1</v>
      </c>
      <c r="W1979" s="29">
        <v>0.13294874476872387</v>
      </c>
      <c r="X1979" s="28">
        <v>-1</v>
      </c>
      <c r="Y1979" s="26"/>
      <c r="Z1979" s="26"/>
      <c r="AA1979" s="26"/>
      <c r="AB1979" s="26"/>
      <c r="AC1979" s="26"/>
      <c r="AD1979" s="26"/>
      <c r="AE1979" s="26"/>
      <c r="AF1979" s="30">
        <v>11.685175841364766</v>
      </c>
      <c r="AG1979" s="28">
        <v>-1</v>
      </c>
      <c r="AH1979" s="30">
        <v>11.578947513717695</v>
      </c>
      <c r="AI1979" s="28">
        <v>-1</v>
      </c>
      <c r="AJ1979" s="26"/>
      <c r="AK1979" s="26"/>
      <c r="AL1979" s="26"/>
      <c r="AM1979" s="30">
        <v>39.994021779304155</v>
      </c>
      <c r="AN1979" s="28">
        <v>-1</v>
      </c>
      <c r="AO1979" s="30">
        <v>40.000000216744162</v>
      </c>
      <c r="AP1979" s="28">
        <v>-1</v>
      </c>
    </row>
    <row r="1980" spans="1:42" x14ac:dyDescent="0.25">
      <c r="A1980" s="26" t="s">
        <v>336</v>
      </c>
      <c r="B1980" s="26" t="s">
        <v>239</v>
      </c>
      <c r="C1980" s="26" t="s">
        <v>471</v>
      </c>
      <c r="D1980" s="27">
        <v>474973.6263449192</v>
      </c>
      <c r="E1980" s="27">
        <v>418236.52985166071</v>
      </c>
      <c r="F1980" s="28">
        <v>0.13565791709629449</v>
      </c>
      <c r="G1980" s="27">
        <v>380762.66323431017</v>
      </c>
      <c r="H1980" s="28">
        <v>0.24742699904017212</v>
      </c>
      <c r="I1980" s="27">
        <v>301572.80838903785</v>
      </c>
      <c r="J1980" s="28">
        <v>0.57498823876783067</v>
      </c>
      <c r="K1980" s="29">
        <v>173213.08466185286</v>
      </c>
      <c r="L1980" s="29">
        <v>157585.89592829876</v>
      </c>
      <c r="M1980" s="28">
        <v>9.9166163580174924E-2</v>
      </c>
      <c r="N1980" s="29">
        <v>144466.64937886415</v>
      </c>
      <c r="O1980" s="28">
        <v>0.1989831937446068</v>
      </c>
      <c r="P1980" s="29">
        <v>122243.08817416985</v>
      </c>
      <c r="Q1980" s="28">
        <v>0.41695606065728502</v>
      </c>
      <c r="R1980" s="29">
        <v>105638.44306936693</v>
      </c>
      <c r="S1980" s="29">
        <v>98032.571273218069</v>
      </c>
      <c r="T1980" s="28">
        <v>7.7585150500145444E-2</v>
      </c>
      <c r="U1980" s="29">
        <v>89239.223681219679</v>
      </c>
      <c r="V1980" s="28">
        <v>0.18376694363376059</v>
      </c>
      <c r="W1980" s="29">
        <v>74561.654551565181</v>
      </c>
      <c r="X1980" s="28">
        <v>0.4167931721030913</v>
      </c>
      <c r="Y1980" s="26"/>
      <c r="Z1980" s="26"/>
      <c r="AA1980" s="26"/>
      <c r="AB1980" s="26"/>
      <c r="AC1980" s="30">
        <v>2.7421347946788446</v>
      </c>
      <c r="AD1980" s="30">
        <v>2.6540226039134711</v>
      </c>
      <c r="AE1980" s="28">
        <v>3.3199487689158425E-2</v>
      </c>
      <c r="AF1980" s="30">
        <v>2.6356440387549873</v>
      </c>
      <c r="AG1980" s="28">
        <v>4.0404073675351412E-2</v>
      </c>
      <c r="AH1980" s="30">
        <v>2.4669927183070022</v>
      </c>
      <c r="AI1980" s="28">
        <v>0.11152934272163614</v>
      </c>
      <c r="AJ1980" s="30">
        <v>4.4962194873795163</v>
      </c>
      <c r="AK1980" s="30">
        <v>4.2663017446112885</v>
      </c>
      <c r="AL1980" s="28">
        <v>5.3891580233075151E-2</v>
      </c>
      <c r="AM1980" s="30">
        <v>4.2667635096700351</v>
      </c>
      <c r="AN1980" s="28">
        <v>5.3777524156061282E-2</v>
      </c>
      <c r="AO1980" s="30">
        <v>4.0446099299000506</v>
      </c>
      <c r="AP1980" s="28">
        <v>0.11165713512715074</v>
      </c>
    </row>
    <row r="1981" spans="1:42" x14ac:dyDescent="0.25">
      <c r="A1981" s="26" t="s">
        <v>336</v>
      </c>
      <c r="B1981" s="26" t="s">
        <v>239</v>
      </c>
      <c r="C1981" s="26" t="s">
        <v>472</v>
      </c>
      <c r="D1981" s="26"/>
      <c r="E1981" s="26"/>
      <c r="F1981" s="26"/>
      <c r="G1981" s="27">
        <v>300.57793467760087</v>
      </c>
      <c r="H1981" s="28">
        <v>-1</v>
      </c>
      <c r="I1981" s="27">
        <v>451.93812888026235</v>
      </c>
      <c r="J1981" s="28">
        <v>-1</v>
      </c>
      <c r="K1981" s="26"/>
      <c r="L1981" s="26"/>
      <c r="M1981" s="26"/>
      <c r="N1981" s="29">
        <v>97.236025810241699</v>
      </c>
      <c r="O1981" s="28">
        <v>-1</v>
      </c>
      <c r="P1981" s="29">
        <v>148.36136782169342</v>
      </c>
      <c r="Q1981" s="28">
        <v>-1</v>
      </c>
      <c r="R1981" s="26"/>
      <c r="S1981" s="26"/>
      <c r="T1981" s="26"/>
      <c r="U1981" s="29">
        <v>18.671842565000055</v>
      </c>
      <c r="V1981" s="28">
        <v>-1</v>
      </c>
      <c r="W1981" s="29">
        <v>28.190568043172359</v>
      </c>
      <c r="X1981" s="28">
        <v>-1</v>
      </c>
      <c r="Y1981" s="26"/>
      <c r="Z1981" s="26"/>
      <c r="AA1981" s="26"/>
      <c r="AB1981" s="26"/>
      <c r="AC1981" s="26"/>
      <c r="AD1981" s="26"/>
      <c r="AE1981" s="26"/>
      <c r="AF1981" s="30">
        <v>3.0912198660215249</v>
      </c>
      <c r="AG1981" s="28">
        <v>-1</v>
      </c>
      <c r="AH1981" s="30">
        <v>3.0461981816143644</v>
      </c>
      <c r="AI1981" s="28">
        <v>-1</v>
      </c>
      <c r="AJ1981" s="26"/>
      <c r="AK1981" s="26"/>
      <c r="AL1981" s="26"/>
      <c r="AM1981" s="30">
        <v>16.097925720572825</v>
      </c>
      <c r="AN1981" s="28">
        <v>-1</v>
      </c>
      <c r="AO1981" s="30">
        <v>16.031536795858212</v>
      </c>
      <c r="AP1981" s="28">
        <v>-1</v>
      </c>
    </row>
    <row r="1982" spans="1:42" x14ac:dyDescent="0.25">
      <c r="A1982" s="26" t="s">
        <v>336</v>
      </c>
      <c r="B1982" s="26" t="s">
        <v>239</v>
      </c>
      <c r="C1982" s="26" t="s">
        <v>473</v>
      </c>
      <c r="D1982" s="27">
        <v>115.36494475722313</v>
      </c>
      <c r="E1982" s="27">
        <v>51.488300192356107</v>
      </c>
      <c r="F1982" s="28">
        <v>1.2406050369934347</v>
      </c>
      <c r="G1982" s="27">
        <v>31.686845004558563</v>
      </c>
      <c r="H1982" s="28">
        <v>2.6407835725086035</v>
      </c>
      <c r="I1982" s="27">
        <v>47.124287151098251</v>
      </c>
      <c r="J1982" s="28">
        <v>1.448099520048326</v>
      </c>
      <c r="K1982" s="29">
        <v>2.5198688582922131</v>
      </c>
      <c r="L1982" s="29">
        <v>13.068043896978686</v>
      </c>
      <c r="M1982" s="28">
        <v>-0.80717321749471604</v>
      </c>
      <c r="N1982" s="29">
        <v>9.8930076014130091</v>
      </c>
      <c r="O1982" s="28">
        <v>-0.74528788819162506</v>
      </c>
      <c r="P1982" s="29">
        <v>1.7162473899000901</v>
      </c>
      <c r="Q1982" s="28">
        <v>0.46824337395723886</v>
      </c>
      <c r="R1982" s="29">
        <v>2.3077980934198905</v>
      </c>
      <c r="S1982" s="29">
        <v>1.7162766346956808</v>
      </c>
      <c r="T1982" s="28">
        <v>0.34465391345789337</v>
      </c>
      <c r="U1982" s="29">
        <v>1.0562281685904431</v>
      </c>
      <c r="V1982" s="28">
        <v>1.1849427633611511</v>
      </c>
      <c r="W1982" s="29">
        <v>1.5712123890578766</v>
      </c>
      <c r="X1982" s="28">
        <v>0.46880085053535131</v>
      </c>
      <c r="Y1982" s="26"/>
      <c r="Z1982" s="26"/>
      <c r="AA1982" s="26"/>
      <c r="AB1982" s="26"/>
      <c r="AC1982" s="30">
        <v>45.782122501172239</v>
      </c>
      <c r="AD1982" s="30">
        <v>3.9400158583994451</v>
      </c>
      <c r="AE1982" s="28">
        <v>10.619781276659717</v>
      </c>
      <c r="AF1982" s="30">
        <v>3.2029536700277843</v>
      </c>
      <c r="AG1982" s="28">
        <v>13.29371986538135</v>
      </c>
      <c r="AH1982" s="30">
        <v>27.457747308703293</v>
      </c>
      <c r="AI1982" s="28">
        <v>0.66736629871528685</v>
      </c>
      <c r="AJ1982" s="30">
        <v>49.989184533151942</v>
      </c>
      <c r="AK1982" s="30">
        <v>30.000000670920794</v>
      </c>
      <c r="AL1982" s="28">
        <v>0.66630611383975069</v>
      </c>
      <c r="AM1982" s="30">
        <v>29.999999949674955</v>
      </c>
      <c r="AN1982" s="28">
        <v>0.66630615390029579</v>
      </c>
      <c r="AO1982" s="30">
        <v>29.992308792419021</v>
      </c>
      <c r="AP1982" s="28">
        <v>0.66673345753853452</v>
      </c>
    </row>
    <row r="1983" spans="1:42" x14ac:dyDescent="0.25">
      <c r="A1983" s="26" t="s">
        <v>336</v>
      </c>
      <c r="B1983" s="26" t="s">
        <v>239</v>
      </c>
      <c r="C1983" s="26" t="s">
        <v>474</v>
      </c>
      <c r="D1983" s="27">
        <v>3184.2710789608955</v>
      </c>
      <c r="E1983" s="27">
        <v>3038.1184475982191</v>
      </c>
      <c r="F1983" s="28">
        <v>4.8106297987893523E-2</v>
      </c>
      <c r="G1983" s="27">
        <v>2619.5322102260589</v>
      </c>
      <c r="H1983" s="28">
        <v>0.21558767879632262</v>
      </c>
      <c r="I1983" s="27">
        <v>2113.9625272715093</v>
      </c>
      <c r="J1983" s="28">
        <v>0.50630441073656729</v>
      </c>
      <c r="K1983" s="29">
        <v>1031.1204497544491</v>
      </c>
      <c r="L1983" s="29">
        <v>983.94287383556366</v>
      </c>
      <c r="M1983" s="28">
        <v>4.7947474567278284E-2</v>
      </c>
      <c r="N1983" s="29">
        <v>778.42363614558337</v>
      </c>
      <c r="O1983" s="28">
        <v>0.32462633696493448</v>
      </c>
      <c r="P1983" s="29">
        <v>619.47455731380876</v>
      </c>
      <c r="Q1983" s="28">
        <v>0.66450815062629254</v>
      </c>
      <c r="R1983" s="29">
        <v>247.39324978245571</v>
      </c>
      <c r="S1983" s="29">
        <v>215.28670079522129</v>
      </c>
      <c r="T1983" s="28">
        <v>0.14913391709120885</v>
      </c>
      <c r="U1983" s="29">
        <v>360.01574974373568</v>
      </c>
      <c r="V1983" s="28">
        <v>-0.3128265917295181</v>
      </c>
      <c r="W1983" s="29">
        <v>172.22631335683931</v>
      </c>
      <c r="X1983" s="28">
        <v>0.43644281155735154</v>
      </c>
      <c r="Y1983" s="26"/>
      <c r="Z1983" s="26"/>
      <c r="AA1983" s="26"/>
      <c r="AB1983" s="26"/>
      <c r="AC1983" s="30">
        <v>3.0881659652072631</v>
      </c>
      <c r="AD1983" s="30">
        <v>3.0876980040062252</v>
      </c>
      <c r="AE1983" s="28">
        <v>1.5155666144509586E-4</v>
      </c>
      <c r="AF1983" s="30">
        <v>3.3651755786821269</v>
      </c>
      <c r="AG1983" s="28">
        <v>-8.2316540994079909E-2</v>
      </c>
      <c r="AH1983" s="30">
        <v>3.4125090406265612</v>
      </c>
      <c r="AI1983" s="28">
        <v>-9.504533806590193E-2</v>
      </c>
      <c r="AJ1983" s="30">
        <v>12.871293302307043</v>
      </c>
      <c r="AK1983" s="30">
        <v>14.111965283392257</v>
      </c>
      <c r="AL1983" s="28">
        <v>-8.791631471381986E-2</v>
      </c>
      <c r="AM1983" s="30">
        <v>7.2761600349170257</v>
      </c>
      <c r="AN1983" s="28">
        <v>0.76896786774066905</v>
      </c>
      <c r="AO1983" s="30">
        <v>12.274329549698633</v>
      </c>
      <c r="AP1983" s="28">
        <v>4.8635141348560826E-2</v>
      </c>
    </row>
    <row r="1984" spans="1:42" x14ac:dyDescent="0.25">
      <c r="A1984" s="26" t="s">
        <v>336</v>
      </c>
      <c r="B1984" s="26" t="s">
        <v>239</v>
      </c>
      <c r="C1984" s="26" t="s">
        <v>476</v>
      </c>
      <c r="D1984" s="27">
        <v>210422.28206256151</v>
      </c>
      <c r="E1984" s="27">
        <v>221834.96297051787</v>
      </c>
      <c r="F1984" s="28">
        <v>-5.1446718565608222E-2</v>
      </c>
      <c r="G1984" s="27">
        <v>217384.89674222111</v>
      </c>
      <c r="H1984" s="28">
        <v>-3.2028971579916118E-2</v>
      </c>
      <c r="I1984" s="27">
        <v>196253.89629176378</v>
      </c>
      <c r="J1984" s="28">
        <v>7.2194162961911779E-2</v>
      </c>
      <c r="K1984" s="29">
        <v>77325.464838736545</v>
      </c>
      <c r="L1984" s="29">
        <v>87433.853012231557</v>
      </c>
      <c r="M1984" s="28">
        <v>-0.11561183483565456</v>
      </c>
      <c r="N1984" s="29">
        <v>88422.973574093441</v>
      </c>
      <c r="O1984" s="28">
        <v>-0.12550481268375138</v>
      </c>
      <c r="P1984" s="29">
        <v>81807.746744386372</v>
      </c>
      <c r="Q1984" s="28">
        <v>-5.4790433473922803E-2</v>
      </c>
      <c r="R1984" s="29">
        <v>36471.064795878126</v>
      </c>
      <c r="S1984" s="29">
        <v>41840.404235314018</v>
      </c>
      <c r="T1984" s="28">
        <v>-0.12832905268405789</v>
      </c>
      <c r="U1984" s="29">
        <v>43332.919423325497</v>
      </c>
      <c r="V1984" s="28">
        <v>-0.15835200394445917</v>
      </c>
      <c r="W1984" s="29">
        <v>41954.815049953853</v>
      </c>
      <c r="X1984" s="28">
        <v>-0.13070610006375796</v>
      </c>
      <c r="Y1984" s="26"/>
      <c r="Z1984" s="26"/>
      <c r="AA1984" s="26"/>
      <c r="AB1984" s="26"/>
      <c r="AC1984" s="30">
        <v>2.7212546668991959</v>
      </c>
      <c r="AD1984" s="30">
        <v>2.5371747364202775</v>
      </c>
      <c r="AE1984" s="28">
        <v>7.2553115020622699E-2</v>
      </c>
      <c r="AF1984" s="30">
        <v>2.4584662554925831</v>
      </c>
      <c r="AG1984" s="28">
        <v>0.10689120130060926</v>
      </c>
      <c r="AH1984" s="30">
        <v>2.3989646959104234</v>
      </c>
      <c r="AI1984" s="28">
        <v>0.13434544140569826</v>
      </c>
      <c r="AJ1984" s="30">
        <v>5.7695678269953596</v>
      </c>
      <c r="AK1984" s="30">
        <v>5.3019316382054775</v>
      </c>
      <c r="AL1984" s="28">
        <v>8.82010973925271E-2</v>
      </c>
      <c r="AM1984" s="30">
        <v>5.0166224578260445</v>
      </c>
      <c r="AN1984" s="28">
        <v>0.15009010056052818</v>
      </c>
      <c r="AO1984" s="30">
        <v>4.6777442841326424</v>
      </c>
      <c r="AP1984" s="28">
        <v>0.23340812933410821</v>
      </c>
    </row>
    <row r="1985" spans="1:42" x14ac:dyDescent="0.25">
      <c r="A1985" s="26" t="s">
        <v>336</v>
      </c>
      <c r="B1985" s="26" t="s">
        <v>239</v>
      </c>
      <c r="C1985" s="26" t="s">
        <v>477</v>
      </c>
      <c r="D1985" s="27">
        <v>93558.071677672866</v>
      </c>
      <c r="E1985" s="27">
        <v>90849.821528595683</v>
      </c>
      <c r="F1985" s="28">
        <v>2.9810186784183613E-2</v>
      </c>
      <c r="G1985" s="27">
        <v>68017.995819280142</v>
      </c>
      <c r="H1985" s="28">
        <v>0.37548997953793317</v>
      </c>
      <c r="I1985" s="27">
        <v>52045.520929762126</v>
      </c>
      <c r="J1985" s="28">
        <v>0.79762004503584227</v>
      </c>
      <c r="K1985" s="29">
        <v>19592.826092457672</v>
      </c>
      <c r="L1985" s="29">
        <v>21380.415807794114</v>
      </c>
      <c r="M1985" s="28">
        <v>-8.3608744161317292E-2</v>
      </c>
      <c r="N1985" s="29">
        <v>15225.794704100412</v>
      </c>
      <c r="O1985" s="28">
        <v>0.28681796078474564</v>
      </c>
      <c r="P1985" s="29">
        <v>12136.644200106968</v>
      </c>
      <c r="Q1985" s="28">
        <v>0.61435284493921205</v>
      </c>
      <c r="R1985" s="29">
        <v>5992.3160995991984</v>
      </c>
      <c r="S1985" s="29">
        <v>6549.6169974946806</v>
      </c>
      <c r="T1985" s="28">
        <v>-8.5089082019400145E-2</v>
      </c>
      <c r="U1985" s="29">
        <v>4618.618123237271</v>
      </c>
      <c r="V1985" s="28">
        <v>0.2974261867311685</v>
      </c>
      <c r="W1985" s="29">
        <v>3618.1591690113455</v>
      </c>
      <c r="X1985" s="28">
        <v>0.65617813359951949</v>
      </c>
      <c r="Y1985" s="26"/>
      <c r="Z1985" s="26"/>
      <c r="AA1985" s="26"/>
      <c r="AB1985" s="26"/>
      <c r="AC1985" s="30">
        <v>4.7751187723596642</v>
      </c>
      <c r="AD1985" s="30">
        <v>4.2492074216572009</v>
      </c>
      <c r="AE1985" s="28">
        <v>0.1237669283975214</v>
      </c>
      <c r="AF1985" s="30">
        <v>4.4672870704714303</v>
      </c>
      <c r="AG1985" s="28">
        <v>6.8907974131098018E-2</v>
      </c>
      <c r="AH1985" s="30">
        <v>4.2882958478179178</v>
      </c>
      <c r="AI1985" s="28">
        <v>0.11352363312094343</v>
      </c>
      <c r="AJ1985" s="30">
        <v>15.613006744408992</v>
      </c>
      <c r="AK1985" s="30">
        <v>13.871012849048578</v>
      </c>
      <c r="AL1985" s="28">
        <v>0.12558519801817492</v>
      </c>
      <c r="AM1985" s="30">
        <v>14.726914848635532</v>
      </c>
      <c r="AN1985" s="28">
        <v>6.0168195774932244E-2</v>
      </c>
      <c r="AO1985" s="30">
        <v>14.384530502560354</v>
      </c>
      <c r="AP1985" s="28">
        <v>8.5402595630769934E-2</v>
      </c>
    </row>
    <row r="1986" spans="1:42" x14ac:dyDescent="0.25">
      <c r="A1986" s="26" t="s">
        <v>336</v>
      </c>
      <c r="B1986" s="26" t="s">
        <v>239</v>
      </c>
      <c r="C1986" s="26" t="s">
        <v>478</v>
      </c>
      <c r="D1986" s="27">
        <v>918392.56932879926</v>
      </c>
      <c r="E1986" s="27">
        <v>903696.28499520663</v>
      </c>
      <c r="F1986" s="28">
        <v>1.6262415346402118E-2</v>
      </c>
      <c r="G1986" s="27">
        <v>959149.79783832666</v>
      </c>
      <c r="H1986" s="28">
        <v>-4.2493079393212153E-2</v>
      </c>
      <c r="I1986" s="27">
        <v>826540.60415166139</v>
      </c>
      <c r="J1986" s="28">
        <v>0.11112819468973603</v>
      </c>
      <c r="K1986" s="29">
        <v>426045.21860376874</v>
      </c>
      <c r="L1986" s="29">
        <v>443038.09991501074</v>
      </c>
      <c r="M1986" s="28">
        <v>-3.8355349832219388E-2</v>
      </c>
      <c r="N1986" s="29">
        <v>459479.72997231234</v>
      </c>
      <c r="O1986" s="28">
        <v>-7.2766020321632749E-2</v>
      </c>
      <c r="P1986" s="29">
        <v>407690.11395418702</v>
      </c>
      <c r="Q1986" s="28">
        <v>4.5022197059319209E-2</v>
      </c>
      <c r="R1986" s="29">
        <v>281621.11710156628</v>
      </c>
      <c r="S1986" s="29">
        <v>299574.93818339723</v>
      </c>
      <c r="T1986" s="28">
        <v>-5.9930984850407508E-2</v>
      </c>
      <c r="U1986" s="29">
        <v>311879.36818148015</v>
      </c>
      <c r="V1986" s="28">
        <v>-9.7019085476365438E-2</v>
      </c>
      <c r="W1986" s="29">
        <v>280199.08077423426</v>
      </c>
      <c r="X1986" s="28">
        <v>5.0750927640544523E-3</v>
      </c>
      <c r="Y1986" s="26"/>
      <c r="Z1986" s="26"/>
      <c r="AA1986" s="26"/>
      <c r="AB1986" s="26"/>
      <c r="AC1986" s="30">
        <v>2.1556222889639427</v>
      </c>
      <c r="AD1986" s="30">
        <v>2.0397710381309535</v>
      </c>
      <c r="AE1986" s="28">
        <v>5.6796203430333994E-2</v>
      </c>
      <c r="AF1986" s="30">
        <v>2.0874692293741091</v>
      </c>
      <c r="AG1986" s="28">
        <v>3.264865351345473E-2</v>
      </c>
      <c r="AH1986" s="30">
        <v>2.0273746550659344</v>
      </c>
      <c r="AI1986" s="28">
        <v>6.3257984200181014E-2</v>
      </c>
      <c r="AJ1986" s="30">
        <v>3.2610927006499382</v>
      </c>
      <c r="AK1986" s="30">
        <v>3.0165950812680178</v>
      </c>
      <c r="AL1986" s="28">
        <v>8.105085793587731E-2</v>
      </c>
      <c r="AM1986" s="30">
        <v>3.0753871390434679</v>
      </c>
      <c r="AN1986" s="28">
        <v>6.0384450220543583E-2</v>
      </c>
      <c r="AO1986" s="30">
        <v>2.9498333894165509</v>
      </c>
      <c r="AP1986" s="28">
        <v>0.10551759036633299</v>
      </c>
    </row>
    <row r="1987" spans="1:42" x14ac:dyDescent="0.25">
      <c r="A1987" s="26" t="s">
        <v>336</v>
      </c>
      <c r="B1987" s="26" t="s">
        <v>239</v>
      </c>
      <c r="C1987" s="26" t="s">
        <v>479</v>
      </c>
      <c r="D1987" s="26"/>
      <c r="E1987" s="26"/>
      <c r="F1987" s="26"/>
      <c r="G1987" s="27">
        <v>47.660824626684189</v>
      </c>
      <c r="H1987" s="28">
        <v>-1</v>
      </c>
      <c r="I1987" s="26"/>
      <c r="J1987" s="26"/>
      <c r="K1987" s="26"/>
      <c r="L1987" s="26"/>
      <c r="M1987" s="26"/>
      <c r="N1987" s="29">
        <v>5.5645888619080353</v>
      </c>
      <c r="O1987" s="28">
        <v>-1</v>
      </c>
      <c r="P1987" s="26"/>
      <c r="Q1987" s="26"/>
      <c r="R1987" s="26"/>
      <c r="S1987" s="26"/>
      <c r="T1987" s="26"/>
      <c r="U1987" s="29">
        <v>2.3849021922310314</v>
      </c>
      <c r="V1987" s="28">
        <v>-1</v>
      </c>
      <c r="W1987" s="26"/>
      <c r="X1987" s="26"/>
      <c r="Y1987" s="26"/>
      <c r="Z1987" s="26"/>
      <c r="AA1987" s="26"/>
      <c r="AB1987" s="26"/>
      <c r="AC1987" s="26"/>
      <c r="AD1987" s="26"/>
      <c r="AE1987" s="26"/>
      <c r="AF1987" s="30">
        <v>8.5650217490357097</v>
      </c>
      <c r="AG1987" s="28">
        <v>-1</v>
      </c>
      <c r="AH1987" s="26"/>
      <c r="AI1987" s="26"/>
      <c r="AJ1987" s="26"/>
      <c r="AK1987" s="26"/>
      <c r="AL1987" s="26"/>
      <c r="AM1987" s="30">
        <v>19.984393817885831</v>
      </c>
      <c r="AN1987" s="28">
        <v>-1</v>
      </c>
      <c r="AO1987" s="26"/>
      <c r="AP1987" s="26"/>
    </row>
    <row r="1988" spans="1:42" x14ac:dyDescent="0.25">
      <c r="A1988" s="26" t="s">
        <v>336</v>
      </c>
      <c r="B1988" s="26" t="s">
        <v>240</v>
      </c>
      <c r="C1988" s="26" t="s">
        <v>338</v>
      </c>
      <c r="D1988" s="27">
        <v>115756889.29341131</v>
      </c>
      <c r="E1988" s="27">
        <v>109875719.19659977</v>
      </c>
      <c r="F1988" s="28">
        <v>5.3525657350086749E-2</v>
      </c>
      <c r="G1988" s="27">
        <v>125003421.07808727</v>
      </c>
      <c r="H1988" s="28">
        <v>-7.3970229813949032E-2</v>
      </c>
      <c r="I1988" s="27">
        <v>93890488.793073535</v>
      </c>
      <c r="J1988" s="28">
        <v>0.23289260479332921</v>
      </c>
      <c r="K1988" s="29">
        <v>32100813.50194547</v>
      </c>
      <c r="L1988" s="29">
        <v>33439367.043007247</v>
      </c>
      <c r="M1988" s="28">
        <v>-4.0029272663571314E-2</v>
      </c>
      <c r="N1988" s="29">
        <v>40576605.180535957</v>
      </c>
      <c r="O1988" s="28">
        <v>-0.20888370628541911</v>
      </c>
      <c r="P1988" s="29">
        <v>30595140.538302928</v>
      </c>
      <c r="Q1988" s="28">
        <v>4.9212814098943146E-2</v>
      </c>
      <c r="R1988" s="26"/>
      <c r="S1988" s="26"/>
      <c r="T1988" s="26"/>
      <c r="U1988" s="26"/>
      <c r="V1988" s="26"/>
      <c r="W1988" s="26"/>
      <c r="X1988" s="26"/>
      <c r="Y1988" s="27">
        <v>106245894.37461644</v>
      </c>
      <c r="Z1988" s="45">
        <v>9510994.9187948648</v>
      </c>
      <c r="AA1988" s="26"/>
      <c r="AB1988" s="26"/>
      <c r="AC1988" s="30">
        <v>3.6060422358578506</v>
      </c>
      <c r="AD1988" s="30">
        <v>3.2858193474561204</v>
      </c>
      <c r="AE1988" s="28">
        <v>9.7456023761515242E-2</v>
      </c>
      <c r="AF1988" s="30">
        <v>3.0806771666065771</v>
      </c>
      <c r="AG1988" s="28">
        <v>0.17053558060092769</v>
      </c>
      <c r="AH1988" s="30">
        <v>3.0688039715172857</v>
      </c>
      <c r="AI1988" s="28">
        <v>0.17506437991050378</v>
      </c>
      <c r="AJ1988" s="26"/>
      <c r="AK1988" s="26"/>
      <c r="AL1988" s="26"/>
      <c r="AM1988" s="26"/>
      <c r="AN1988" s="26"/>
      <c r="AO1988" s="26"/>
      <c r="AP1988" s="26"/>
    </row>
    <row r="1989" spans="1:42" x14ac:dyDescent="0.25">
      <c r="A1989" s="26" t="s">
        <v>336</v>
      </c>
      <c r="B1989" s="26" t="s">
        <v>240</v>
      </c>
      <c r="C1989" s="26" t="s">
        <v>339</v>
      </c>
      <c r="D1989" s="27">
        <v>51201735.587076664</v>
      </c>
      <c r="E1989" s="27">
        <v>48346435.144335061</v>
      </c>
      <c r="F1989" s="28">
        <v>5.9059172288862524E-2</v>
      </c>
      <c r="G1989" s="27">
        <v>52310845.49949111</v>
      </c>
      <c r="H1989" s="28">
        <v>-2.1202293746623462E-2</v>
      </c>
      <c r="I1989" s="27">
        <v>41851585.070369221</v>
      </c>
      <c r="J1989" s="28">
        <v>0.22341210018655464</v>
      </c>
      <c r="K1989" s="29">
        <v>14065674.649946408</v>
      </c>
      <c r="L1989" s="29">
        <v>14664490.077285895</v>
      </c>
      <c r="M1989" s="28">
        <v>-4.083438457004402E-2</v>
      </c>
      <c r="N1989" s="29">
        <v>16160689.882745264</v>
      </c>
      <c r="O1989" s="28">
        <v>-0.12963649745149181</v>
      </c>
      <c r="P1989" s="29">
        <v>13395805.154809006</v>
      </c>
      <c r="Q1989" s="28">
        <v>5.000591509028661E-2</v>
      </c>
      <c r="R1989" s="26"/>
      <c r="S1989" s="26"/>
      <c r="T1989" s="26"/>
      <c r="U1989" s="26"/>
      <c r="V1989" s="26"/>
      <c r="W1989" s="26"/>
      <c r="X1989" s="26"/>
      <c r="Y1989" s="27">
        <v>46919972.676764272</v>
      </c>
      <c r="Z1989" s="45">
        <v>4281762.910312389</v>
      </c>
      <c r="AA1989" s="26"/>
      <c r="AB1989" s="26"/>
      <c r="AC1989" s="30">
        <v>3.6401905249011106</v>
      </c>
      <c r="AD1989" s="30">
        <v>3.296837113976419</v>
      </c>
      <c r="AE1989" s="28">
        <v>0.10414630721945564</v>
      </c>
      <c r="AF1989" s="30">
        <v>3.2369190844595872</v>
      </c>
      <c r="AG1989" s="28">
        <v>0.12458496178592326</v>
      </c>
      <c r="AH1989" s="30">
        <v>3.1242306518130252</v>
      </c>
      <c r="AI1989" s="28">
        <v>0.16514781736382628</v>
      </c>
      <c r="AJ1989" s="26"/>
      <c r="AK1989" s="26"/>
      <c r="AL1989" s="26"/>
      <c r="AM1989" s="26"/>
      <c r="AN1989" s="26"/>
      <c r="AO1989" s="26"/>
      <c r="AP1989" s="26"/>
    </row>
    <row r="1990" spans="1:42" x14ac:dyDescent="0.25">
      <c r="A1990" s="26" t="s">
        <v>336</v>
      </c>
      <c r="B1990" s="26" t="s">
        <v>240</v>
      </c>
      <c r="C1990" s="26" t="s">
        <v>340</v>
      </c>
      <c r="D1990" s="27">
        <v>12853608.901959958</v>
      </c>
      <c r="E1990" s="27">
        <v>12442898.599798577</v>
      </c>
      <c r="F1990" s="28">
        <v>3.3007606617322202E-2</v>
      </c>
      <c r="G1990" s="27">
        <v>12553896.23131782</v>
      </c>
      <c r="H1990" s="28">
        <v>2.387407583427793E-2</v>
      </c>
      <c r="I1990" s="27">
        <v>10844507.616949292</v>
      </c>
      <c r="J1990" s="28">
        <v>0.18526440812034334</v>
      </c>
      <c r="K1990" s="29">
        <v>4691812.0789033715</v>
      </c>
      <c r="L1990" s="29">
        <v>5093647.0713346284</v>
      </c>
      <c r="M1990" s="28">
        <v>-7.8889445382396478E-2</v>
      </c>
      <c r="N1990" s="29">
        <v>5147566.4651955683</v>
      </c>
      <c r="O1990" s="28">
        <v>-8.853783421228377E-2</v>
      </c>
      <c r="P1990" s="29">
        <v>4393253.3404754465</v>
      </c>
      <c r="Q1990" s="28">
        <v>6.7958461597758507E-2</v>
      </c>
      <c r="R1990" s="29">
        <v>6043040.4419511678</v>
      </c>
      <c r="S1990" s="29">
        <v>6510068.9225577833</v>
      </c>
      <c r="T1990" s="28">
        <v>-7.1739406473614056E-2</v>
      </c>
      <c r="U1990" s="29">
        <v>7018185.7012341963</v>
      </c>
      <c r="V1990" s="28">
        <v>-0.13894549115614632</v>
      </c>
      <c r="W1990" s="29">
        <v>5739141.3889700742</v>
      </c>
      <c r="X1990" s="28">
        <v>5.2952006647745291E-2</v>
      </c>
      <c r="Y1990" s="27">
        <v>11909490.845120411</v>
      </c>
      <c r="Z1990" s="45">
        <v>944118.05683954572</v>
      </c>
      <c r="AA1990" s="29">
        <v>5396820.9071311317</v>
      </c>
      <c r="AB1990" s="29">
        <v>646219.5348200358</v>
      </c>
      <c r="AC1990" s="30">
        <v>2.7395830621085451</v>
      </c>
      <c r="AD1990" s="30">
        <v>2.4428270010741655</v>
      </c>
      <c r="AE1990" s="28">
        <v>0.12148058822990303</v>
      </c>
      <c r="AF1990" s="30">
        <v>2.4388021633521282</v>
      </c>
      <c r="AG1990" s="28">
        <v>0.12333140558764891</v>
      </c>
      <c r="AH1990" s="30">
        <v>2.4684457682050445</v>
      </c>
      <c r="AI1990" s="28">
        <v>0.10984130070666323</v>
      </c>
      <c r="AJ1990" s="30">
        <v>2.1270102401978637</v>
      </c>
      <c r="AK1990" s="30">
        <v>1.9113313158149801</v>
      </c>
      <c r="AL1990" s="28">
        <v>0.1128422490639303</v>
      </c>
      <c r="AM1990" s="30">
        <v>1.7887666080294984</v>
      </c>
      <c r="AN1990" s="28">
        <v>0.18909321688477501</v>
      </c>
      <c r="AO1990" s="30">
        <v>1.8895696903009056</v>
      </c>
      <c r="AP1990" s="28">
        <v>0.1256585301488122</v>
      </c>
    </row>
    <row r="1991" spans="1:42" x14ac:dyDescent="0.25">
      <c r="A1991" s="26" t="s">
        <v>336</v>
      </c>
      <c r="B1991" s="26" t="s">
        <v>240</v>
      </c>
      <c r="C1991" s="26" t="s">
        <v>341</v>
      </c>
      <c r="D1991" s="27">
        <v>6534372.6045888932</v>
      </c>
      <c r="E1991" s="27">
        <v>6514685.0407059742</v>
      </c>
      <c r="F1991" s="28">
        <v>3.0220285032821104E-3</v>
      </c>
      <c r="G1991" s="27">
        <v>6777328.2553182375</v>
      </c>
      <c r="H1991" s="28">
        <v>-3.5848293247223856E-2</v>
      </c>
      <c r="I1991" s="27">
        <v>5728538.1090934873</v>
      </c>
      <c r="J1991" s="28">
        <v>0.1406701814929403</v>
      </c>
      <c r="K1991" s="29">
        <v>2755637.6912301858</v>
      </c>
      <c r="L1991" s="29">
        <v>3014769.4210143089</v>
      </c>
      <c r="M1991" s="28">
        <v>-8.5954079266512912E-2</v>
      </c>
      <c r="N1991" s="29">
        <v>3105684.1531985044</v>
      </c>
      <c r="O1991" s="28">
        <v>-0.11271154589490698</v>
      </c>
      <c r="P1991" s="29">
        <v>2632812.7882813658</v>
      </c>
      <c r="Q1991" s="28">
        <v>4.6651590077164982E-2</v>
      </c>
      <c r="R1991" s="29">
        <v>3023110.8244512915</v>
      </c>
      <c r="S1991" s="29">
        <v>3246926.9837335246</v>
      </c>
      <c r="T1991" s="28">
        <v>-6.8931688456041265E-2</v>
      </c>
      <c r="U1991" s="29">
        <v>3712343.973389124</v>
      </c>
      <c r="V1991" s="28">
        <v>-0.18565982944425496</v>
      </c>
      <c r="W1991" s="29">
        <v>2915547.4035968212</v>
      </c>
      <c r="X1991" s="28">
        <v>3.6893044757829195E-2</v>
      </c>
      <c r="Y1991" s="27">
        <v>6263557.9606847716</v>
      </c>
      <c r="Z1991" s="45">
        <v>270814.64390412183</v>
      </c>
      <c r="AA1991" s="29">
        <v>2780783.8040404054</v>
      </c>
      <c r="AB1991" s="29">
        <v>242327.02041088606</v>
      </c>
      <c r="AC1991" s="30">
        <v>2.3712742155416611</v>
      </c>
      <c r="AD1991" s="30">
        <v>2.1609231522967121</v>
      </c>
      <c r="AE1991" s="28">
        <v>9.7343148469384411E-2</v>
      </c>
      <c r="AF1991" s="30">
        <v>2.1822335823616688</v>
      </c>
      <c r="AG1991" s="28">
        <v>8.6627130435508987E-2</v>
      </c>
      <c r="AH1991" s="30">
        <v>2.1758243254481204</v>
      </c>
      <c r="AI1991" s="28">
        <v>8.9827973613304871E-2</v>
      </c>
      <c r="AJ1991" s="30">
        <v>2.1614730600473147</v>
      </c>
      <c r="AK1991" s="30">
        <v>2.0064156272510236</v>
      </c>
      <c r="AL1991" s="28">
        <v>7.7280813950165533E-2</v>
      </c>
      <c r="AM1991" s="30">
        <v>1.8256196903895696</v>
      </c>
      <c r="AN1991" s="28">
        <v>0.18396677655578811</v>
      </c>
      <c r="AO1991" s="30">
        <v>1.9648242048907749</v>
      </c>
      <c r="AP1991" s="28">
        <v>0.10008470715448638</v>
      </c>
    </row>
    <row r="1992" spans="1:42" x14ac:dyDescent="0.25">
      <c r="A1992" s="26" t="s">
        <v>336</v>
      </c>
      <c r="B1992" s="26" t="s">
        <v>240</v>
      </c>
      <c r="C1992" s="26" t="s">
        <v>133</v>
      </c>
      <c r="D1992" s="27">
        <v>305024.17832312942</v>
      </c>
      <c r="E1992" s="27">
        <v>315035.34379726648</v>
      </c>
      <c r="F1992" s="28">
        <v>-3.1777912133501778E-2</v>
      </c>
      <c r="G1992" s="27">
        <v>307360.09341055393</v>
      </c>
      <c r="H1992" s="28">
        <v>-7.5999296509333394E-3</v>
      </c>
      <c r="I1992" s="27">
        <v>266338.10596677545</v>
      </c>
      <c r="J1992" s="28">
        <v>0.14525173638195019</v>
      </c>
      <c r="K1992" s="29">
        <v>104593.8443693279</v>
      </c>
      <c r="L1992" s="29">
        <v>115314.19973723596</v>
      </c>
      <c r="M1992" s="28">
        <v>-9.2966481078100641E-2</v>
      </c>
      <c r="N1992" s="29">
        <v>117738.07654638879</v>
      </c>
      <c r="O1992" s="28">
        <v>-0.11163960345387561</v>
      </c>
      <c r="P1992" s="29">
        <v>106384.70734289261</v>
      </c>
      <c r="Q1992" s="28">
        <v>-1.6833838418077451E-2</v>
      </c>
      <c r="R1992" s="29">
        <v>56954.853818538439</v>
      </c>
      <c r="S1992" s="29">
        <v>62270.077892856491</v>
      </c>
      <c r="T1992" s="28">
        <v>-8.5357594757847641E-2</v>
      </c>
      <c r="U1992" s="29">
        <v>63718.292233753004</v>
      </c>
      <c r="V1992" s="28">
        <v>-0.1061459461343162</v>
      </c>
      <c r="W1992" s="29">
        <v>56958.521811994869</v>
      </c>
      <c r="X1992" s="28">
        <v>-6.4397623739919605E-5</v>
      </c>
      <c r="Y1992" s="27">
        <v>299626.57108793227</v>
      </c>
      <c r="Z1992" s="45">
        <v>5397.6072351971725</v>
      </c>
      <c r="AA1992" s="29">
        <v>55025.892396467934</v>
      </c>
      <c r="AB1992" s="29">
        <v>1928.9614220705012</v>
      </c>
      <c r="AC1992" s="30">
        <v>2.9162727516360194</v>
      </c>
      <c r="AD1992" s="30">
        <v>2.7319735515238444</v>
      </c>
      <c r="AE1992" s="28">
        <v>6.7460096752904639E-2</v>
      </c>
      <c r="AF1992" s="30">
        <v>2.6105411471492324</v>
      </c>
      <c r="AG1992" s="28">
        <v>0.11711426376889428</v>
      </c>
      <c r="AH1992" s="30">
        <v>2.5035375160485325</v>
      </c>
      <c r="AI1992" s="28">
        <v>0.16486081512328565</v>
      </c>
      <c r="AJ1992" s="30">
        <v>5.3555431692433917</v>
      </c>
      <c r="AK1992" s="30">
        <v>5.0591769668142135</v>
      </c>
      <c r="AL1992" s="28">
        <v>5.8579924041637421E-2</v>
      </c>
      <c r="AM1992" s="30">
        <v>4.8237340116240341</v>
      </c>
      <c r="AN1992" s="28">
        <v>0.11024844163003721</v>
      </c>
      <c r="AO1992" s="30">
        <v>4.6760010178264038</v>
      </c>
      <c r="AP1992" s="28">
        <v>0.14532549262208391</v>
      </c>
    </row>
    <row r="1993" spans="1:42" x14ac:dyDescent="0.25">
      <c r="A1993" s="26" t="s">
        <v>336</v>
      </c>
      <c r="B1993" s="26" t="s">
        <v>240</v>
      </c>
      <c r="C1993" s="26" t="s">
        <v>334</v>
      </c>
      <c r="D1993" s="27">
        <v>166183.06869532465</v>
      </c>
      <c r="E1993" s="27">
        <v>172605.81610282898</v>
      </c>
      <c r="F1993" s="28">
        <v>-3.7210492395447506E-2</v>
      </c>
      <c r="G1993" s="27">
        <v>182472.23222667933</v>
      </c>
      <c r="H1993" s="28">
        <v>-8.9269273097504431E-2</v>
      </c>
      <c r="I1993" s="27">
        <v>159941.83744992493</v>
      </c>
      <c r="J1993" s="28">
        <v>3.9021880359188306E-2</v>
      </c>
      <c r="K1993" s="29">
        <v>61387.21264727661</v>
      </c>
      <c r="L1993" s="29">
        <v>66585.973738725064</v>
      </c>
      <c r="M1993" s="28">
        <v>-7.8075918989301482E-2</v>
      </c>
      <c r="N1993" s="29">
        <v>73826.81614296796</v>
      </c>
      <c r="O1993" s="28">
        <v>-0.16849708744857242</v>
      </c>
      <c r="P1993" s="29">
        <v>66658.416353671317</v>
      </c>
      <c r="Q1993" s="28">
        <v>-7.9077841850114503E-2</v>
      </c>
      <c r="R1993" s="29">
        <v>33671.394147669111</v>
      </c>
      <c r="S1993" s="29">
        <v>36609.279508326661</v>
      </c>
      <c r="T1993" s="28">
        <v>-8.0249745422860286E-2</v>
      </c>
      <c r="U1993" s="29">
        <v>40546.593062751999</v>
      </c>
      <c r="V1993" s="28">
        <v>-0.16956292491560207</v>
      </c>
      <c r="W1993" s="29">
        <v>36260.331282246734</v>
      </c>
      <c r="X1993" s="28">
        <v>-7.1398606770180895E-2</v>
      </c>
      <c r="Y1993" s="27">
        <v>161944.40293700667</v>
      </c>
      <c r="Z1993" s="45">
        <v>4238.6657583179876</v>
      </c>
      <c r="AA1993" s="29">
        <v>32134.114712479146</v>
      </c>
      <c r="AB1993" s="29">
        <v>1537.2794351899656</v>
      </c>
      <c r="AC1993" s="30">
        <v>2.7071284316196627</v>
      </c>
      <c r="AD1993" s="30">
        <v>2.5922248547436184</v>
      </c>
      <c r="AE1993" s="28">
        <v>4.4326238391618492E-2</v>
      </c>
      <c r="AF1993" s="30">
        <v>2.4716253762496829</v>
      </c>
      <c r="AG1993" s="28">
        <v>9.528266606783263E-2</v>
      </c>
      <c r="AH1993" s="30">
        <v>2.3994245017961018</v>
      </c>
      <c r="AI1993" s="28">
        <v>0.12824072172024062</v>
      </c>
      <c r="AJ1993" s="30">
        <v>4.9354377180378384</v>
      </c>
      <c r="AK1993" s="30">
        <v>4.7148105185618405</v>
      </c>
      <c r="AL1993" s="28">
        <v>4.6794499716882751E-2</v>
      </c>
      <c r="AM1993" s="30">
        <v>4.5003098520330891</v>
      </c>
      <c r="AN1993" s="28">
        <v>9.6688423755571656E-2</v>
      </c>
      <c r="AO1993" s="30">
        <v>4.4109314999069902</v>
      </c>
      <c r="AP1993" s="28">
        <v>0.11891053355553312</v>
      </c>
    </row>
    <row r="1994" spans="1:42" x14ac:dyDescent="0.25">
      <c r="A1994" s="26" t="s">
        <v>336</v>
      </c>
      <c r="B1994" s="26" t="s">
        <v>240</v>
      </c>
      <c r="C1994" s="26" t="s">
        <v>335</v>
      </c>
      <c r="D1994" s="27">
        <v>127717.40055021644</v>
      </c>
      <c r="E1994" s="27">
        <v>128335.45841028572</v>
      </c>
      <c r="F1994" s="28">
        <v>-4.8159555256612301E-3</v>
      </c>
      <c r="G1994" s="27">
        <v>114591.60057675361</v>
      </c>
      <c r="H1994" s="28">
        <v>0.11454417171414885</v>
      </c>
      <c r="I1994" s="27">
        <v>98205.717719849345</v>
      </c>
      <c r="J1994" s="28">
        <v>0.30050880453371187</v>
      </c>
      <c r="K1994" s="29">
        <v>40793.127827696706</v>
      </c>
      <c r="L1994" s="29">
        <v>45470.626619529721</v>
      </c>
      <c r="M1994" s="28">
        <v>-0.10286857999498121</v>
      </c>
      <c r="N1994" s="29">
        <v>41537.781037187407</v>
      </c>
      <c r="O1994" s="28">
        <v>-1.7927130214876862E-2</v>
      </c>
      <c r="P1994" s="29">
        <v>37807.965895294139</v>
      </c>
      <c r="Q1994" s="28">
        <v>7.8955898888337775E-2</v>
      </c>
      <c r="R1994" s="29">
        <v>22608.850122777043</v>
      </c>
      <c r="S1994" s="29">
        <v>24798.931842447484</v>
      </c>
      <c r="T1994" s="28">
        <v>-8.8313550502274171E-2</v>
      </c>
      <c r="U1994" s="29">
        <v>22553.811394990887</v>
      </c>
      <c r="V1994" s="28">
        <v>2.4403293448831175E-3</v>
      </c>
      <c r="W1994" s="29">
        <v>20223.572635747398</v>
      </c>
      <c r="X1994" s="28">
        <v>0.11794540608583688</v>
      </c>
      <c r="Y1994" s="27">
        <v>126570.02667343491</v>
      </c>
      <c r="Z1994" s="45">
        <v>1147.3738767815289</v>
      </c>
      <c r="AA1994" s="29">
        <v>22218.289385810676</v>
      </c>
      <c r="AB1994" s="29">
        <v>390.56073696636622</v>
      </c>
      <c r="AC1994" s="30">
        <v>3.1308557924185956</v>
      </c>
      <c r="AD1994" s="30">
        <v>2.8223815669864862</v>
      </c>
      <c r="AE1994" s="28">
        <v>0.10929571998355754</v>
      </c>
      <c r="AF1994" s="30">
        <v>2.7587318753056049</v>
      </c>
      <c r="AG1994" s="28">
        <v>0.13488948326004599</v>
      </c>
      <c r="AH1994" s="30">
        <v>2.5974874710747864</v>
      </c>
      <c r="AI1994" s="28">
        <v>0.20534009394975539</v>
      </c>
      <c r="AJ1994" s="30">
        <v>5.6490002745229804</v>
      </c>
      <c r="AK1994" s="30">
        <v>5.1750397648425448</v>
      </c>
      <c r="AL1994" s="28">
        <v>9.1585868170591E-2</v>
      </c>
      <c r="AM1994" s="30">
        <v>5.0808086744134053</v>
      </c>
      <c r="AN1994" s="28">
        <v>0.11183093804947782</v>
      </c>
      <c r="AO1994" s="30">
        <v>4.8560024229477579</v>
      </c>
      <c r="AP1994" s="28">
        <v>0.16330260624002035</v>
      </c>
    </row>
    <row r="1995" spans="1:42" x14ac:dyDescent="0.25">
      <c r="A1995" s="26" t="s">
        <v>336</v>
      </c>
      <c r="B1995" s="26" t="s">
        <v>240</v>
      </c>
      <c r="C1995" s="26" t="s">
        <v>161</v>
      </c>
      <c r="D1995" s="27">
        <v>11123.709077588319</v>
      </c>
      <c r="E1995" s="27">
        <v>14094.069284151792</v>
      </c>
      <c r="F1995" s="28">
        <v>-0.21075249075889832</v>
      </c>
      <c r="G1995" s="27">
        <v>10296.26060712099</v>
      </c>
      <c r="H1995" s="28">
        <v>8.0363978927947638E-2</v>
      </c>
      <c r="I1995" s="27">
        <v>8190.550797001124</v>
      </c>
      <c r="J1995" s="28">
        <v>0.35811490011894404</v>
      </c>
      <c r="K1995" s="29">
        <v>2413.5038943545642</v>
      </c>
      <c r="L1995" s="29">
        <v>3257.599378981155</v>
      </c>
      <c r="M1995" s="28">
        <v>-0.25911580474655838</v>
      </c>
      <c r="N1995" s="29">
        <v>2373.4793662334223</v>
      </c>
      <c r="O1995" s="28">
        <v>1.6863229860160339E-2</v>
      </c>
      <c r="P1995" s="29">
        <v>1918.3250939271738</v>
      </c>
      <c r="Q1995" s="28">
        <v>0.25813080483332768</v>
      </c>
      <c r="R1995" s="29">
        <v>674.60954809227462</v>
      </c>
      <c r="S1995" s="29">
        <v>861.86654208233745</v>
      </c>
      <c r="T1995" s="28">
        <v>-0.21726913025029976</v>
      </c>
      <c r="U1995" s="29">
        <v>617.88777601012612</v>
      </c>
      <c r="V1995" s="28">
        <v>9.1799472791672332E-2</v>
      </c>
      <c r="W1995" s="29">
        <v>474.6178940007448</v>
      </c>
      <c r="X1995" s="28">
        <v>0.42137402870700863</v>
      </c>
      <c r="Y1995" s="27">
        <v>11112.141477490663</v>
      </c>
      <c r="Z1995" s="45">
        <v>11.56760009765625</v>
      </c>
      <c r="AA1995" s="29">
        <v>673.48829817810531</v>
      </c>
      <c r="AB1995" s="29">
        <v>1.1212499141693115</v>
      </c>
      <c r="AC1995" s="30">
        <v>4.6089459824812495</v>
      </c>
      <c r="AD1995" s="30">
        <v>4.3265201286230122</v>
      </c>
      <c r="AE1995" s="28">
        <v>6.5277831943919368E-2</v>
      </c>
      <c r="AF1995" s="30">
        <v>4.3380451305378624</v>
      </c>
      <c r="AG1995" s="28">
        <v>6.2447679494242334E-2</v>
      </c>
      <c r="AH1995" s="30">
        <v>4.2696364776386879</v>
      </c>
      <c r="AI1995" s="28">
        <v>7.9470349904405893E-2</v>
      </c>
      <c r="AJ1995" s="30">
        <v>16.489107082822954</v>
      </c>
      <c r="AK1995" s="30">
        <v>16.352960227577011</v>
      </c>
      <c r="AL1995" s="28">
        <v>8.325517420164125E-3</v>
      </c>
      <c r="AM1995" s="30">
        <v>16.663641856789624</v>
      </c>
      <c r="AN1995" s="28">
        <v>-1.0473987347222984E-2</v>
      </c>
      <c r="AO1995" s="30">
        <v>17.257147066158172</v>
      </c>
      <c r="AP1995" s="28">
        <v>-4.4505617318483022E-2</v>
      </c>
    </row>
    <row r="1996" spans="1:42" x14ac:dyDescent="0.25">
      <c r="A1996" s="26" t="s">
        <v>336</v>
      </c>
      <c r="B1996" s="26" t="s">
        <v>240</v>
      </c>
      <c r="C1996" s="26" t="s">
        <v>468</v>
      </c>
      <c r="D1996" s="27">
        <v>1660.0085850441455</v>
      </c>
      <c r="E1996" s="27">
        <v>2387.2299667584898</v>
      </c>
      <c r="F1996" s="28">
        <v>-0.30462979764861314</v>
      </c>
      <c r="G1996" s="27">
        <v>1602.3922684979439</v>
      </c>
      <c r="H1996" s="28">
        <v>3.5956436934265965E-2</v>
      </c>
      <c r="I1996" s="27">
        <v>1589.4312221872806</v>
      </c>
      <c r="J1996" s="28">
        <v>4.4404162867607823E-2</v>
      </c>
      <c r="K1996" s="29">
        <v>383.76414126936123</v>
      </c>
      <c r="L1996" s="29">
        <v>594.67357203438485</v>
      </c>
      <c r="M1996" s="28">
        <v>-0.35466420685805849</v>
      </c>
      <c r="N1996" s="29">
        <v>419.0078103372004</v>
      </c>
      <c r="O1996" s="28">
        <v>-8.4112200771332871E-2</v>
      </c>
      <c r="P1996" s="29">
        <v>389.1073042731071</v>
      </c>
      <c r="Q1996" s="28">
        <v>-1.3731849659639403E-2</v>
      </c>
      <c r="R1996" s="29">
        <v>84.755234224926568</v>
      </c>
      <c r="S1996" s="29">
        <v>139.29752604065644</v>
      </c>
      <c r="T1996" s="28">
        <v>-0.39155248026307904</v>
      </c>
      <c r="U1996" s="29">
        <v>98.93959094385356</v>
      </c>
      <c r="V1996" s="28">
        <v>-0.14336381001389384</v>
      </c>
      <c r="W1996" s="29">
        <v>94.613061594094532</v>
      </c>
      <c r="X1996" s="28">
        <v>-0.10419097747264169</v>
      </c>
      <c r="Y1996" s="27">
        <v>1660.0085850441455</v>
      </c>
      <c r="Z1996" s="45">
        <v>0</v>
      </c>
      <c r="AA1996" s="29">
        <v>84.755234224926568</v>
      </c>
      <c r="AB1996" s="29">
        <v>0</v>
      </c>
      <c r="AC1996" s="30">
        <v>4.3255958713427516</v>
      </c>
      <c r="AD1996" s="30">
        <v>4.0143535529782328</v>
      </c>
      <c r="AE1996" s="28">
        <v>7.753236336984054E-2</v>
      </c>
      <c r="AF1996" s="30">
        <v>3.8242539374347317</v>
      </c>
      <c r="AG1996" s="28">
        <v>0.13109535666564931</v>
      </c>
      <c r="AH1996" s="30">
        <v>4.0848146635450684</v>
      </c>
      <c r="AI1996" s="28">
        <v>5.8945442481524384E-2</v>
      </c>
      <c r="AJ1996" s="30">
        <v>19.585912306474825</v>
      </c>
      <c r="AK1996" s="30">
        <v>17.137633629341952</v>
      </c>
      <c r="AL1996" s="28">
        <v>0.14285978625083265</v>
      </c>
      <c r="AM1996" s="30">
        <v>16.195662961728562</v>
      </c>
      <c r="AN1996" s="28">
        <v>0.20933069259082812</v>
      </c>
      <c r="AO1996" s="30">
        <v>16.799279036188469</v>
      </c>
      <c r="AP1996" s="28">
        <v>0.16587814657304512</v>
      </c>
    </row>
    <row r="1997" spans="1:42" x14ac:dyDescent="0.25">
      <c r="A1997" s="26" t="s">
        <v>336</v>
      </c>
      <c r="B1997" s="26" t="s">
        <v>240</v>
      </c>
      <c r="C1997" s="26" t="s">
        <v>470</v>
      </c>
      <c r="D1997" s="27">
        <v>178.84306348800658</v>
      </c>
      <c r="E1997" s="27">
        <v>215.69221216082573</v>
      </c>
      <c r="F1997" s="28">
        <v>-0.17084134982742663</v>
      </c>
      <c r="G1997" s="27">
        <v>155.28041842222214</v>
      </c>
      <c r="H1997" s="28">
        <v>0.15174253975614219</v>
      </c>
      <c r="I1997" s="27">
        <v>113.24450405597686</v>
      </c>
      <c r="J1997" s="28">
        <v>0.57926483919788541</v>
      </c>
      <c r="K1997" s="29">
        <v>22.093623712416925</v>
      </c>
      <c r="L1997" s="29">
        <v>29.36092461234314</v>
      </c>
      <c r="M1997" s="28">
        <v>-0.24751607777607557</v>
      </c>
      <c r="N1997" s="29">
        <v>16.002447641129208</v>
      </c>
      <c r="O1997" s="28">
        <v>0.38064027503094483</v>
      </c>
      <c r="P1997" s="29">
        <v>14.502100760191158</v>
      </c>
      <c r="Q1997" s="28">
        <v>0.52347746562793152</v>
      </c>
      <c r="R1997" s="29">
        <v>5.7219304071080055</v>
      </c>
      <c r="S1997" s="29">
        <v>6.4927045621115669</v>
      </c>
      <c r="T1997" s="28">
        <v>-0.11871388073029601</v>
      </c>
      <c r="U1997" s="29">
        <v>4.5442736157560404</v>
      </c>
      <c r="V1997" s="28">
        <v>0.25915182291593503</v>
      </c>
      <c r="W1997" s="29">
        <v>3.2805391441373462</v>
      </c>
      <c r="X1997" s="28">
        <v>0.7442042773163281</v>
      </c>
      <c r="Y1997" s="27">
        <v>178.84306348800658</v>
      </c>
      <c r="Z1997" s="26"/>
      <c r="AA1997" s="29">
        <v>5.7219304071080055</v>
      </c>
      <c r="AB1997" s="26"/>
      <c r="AC1997" s="30">
        <v>8.0947818165063747</v>
      </c>
      <c r="AD1997" s="30">
        <v>7.3462336424565509</v>
      </c>
      <c r="AE1997" s="28">
        <v>0.1018955032581175</v>
      </c>
      <c r="AF1997" s="30">
        <v>9.7035417271494868</v>
      </c>
      <c r="AG1997" s="28">
        <v>-0.16579100248953138</v>
      </c>
      <c r="AH1997" s="30">
        <v>7.808834452925435</v>
      </c>
      <c r="AI1997" s="28">
        <v>3.6618443546823413E-2</v>
      </c>
      <c r="AJ1997" s="30">
        <v>31.25572154212864</v>
      </c>
      <c r="AK1997" s="30">
        <v>33.220703344413074</v>
      </c>
      <c r="AL1997" s="28">
        <v>-5.9149313664814296E-2</v>
      </c>
      <c r="AM1997" s="30">
        <v>34.170569721820726</v>
      </c>
      <c r="AN1997" s="28">
        <v>-8.5302885009573462E-2</v>
      </c>
      <c r="AO1997" s="30">
        <v>34.520089253730198</v>
      </c>
      <c r="AP1997" s="28">
        <v>-9.4564289437600882E-2</v>
      </c>
    </row>
    <row r="1998" spans="1:42" x14ac:dyDescent="0.25">
      <c r="A1998" s="26" t="s">
        <v>336</v>
      </c>
      <c r="B1998" s="26" t="s">
        <v>240</v>
      </c>
      <c r="C1998" s="26" t="s">
        <v>471</v>
      </c>
      <c r="D1998" s="27">
        <v>112516.15510342956</v>
      </c>
      <c r="E1998" s="27">
        <v>111207.31429234624</v>
      </c>
      <c r="F1998" s="28">
        <v>1.1769377036141511E-2</v>
      </c>
      <c r="G1998" s="27">
        <v>98937.341989436143</v>
      </c>
      <c r="H1998" s="28">
        <v>0.13724659305526185</v>
      </c>
      <c r="I1998" s="27">
        <v>83893.162579739088</v>
      </c>
      <c r="J1998" s="28">
        <v>0.34118385388659983</v>
      </c>
      <c r="K1998" s="29">
        <v>36735.320754065819</v>
      </c>
      <c r="L1998" s="29">
        <v>40819.589284227375</v>
      </c>
      <c r="M1998" s="28">
        <v>-0.10005658071968185</v>
      </c>
      <c r="N1998" s="29">
        <v>37219.952842486236</v>
      </c>
      <c r="O1998" s="28">
        <v>-1.3020760409648202E-2</v>
      </c>
      <c r="P1998" s="29">
        <v>33513.885506324172</v>
      </c>
      <c r="Q1998" s="28">
        <v>9.6122404163902525E-2</v>
      </c>
      <c r="R1998" s="29">
        <v>20596.492667238472</v>
      </c>
      <c r="S1998" s="29">
        <v>22494.606797964763</v>
      </c>
      <c r="T1998" s="28">
        <v>-8.4380853943089432E-2</v>
      </c>
      <c r="U1998" s="29">
        <v>20462.954314054248</v>
      </c>
      <c r="V1998" s="28">
        <v>6.5258589319386537E-3</v>
      </c>
      <c r="W1998" s="29">
        <v>18145.794422919731</v>
      </c>
      <c r="X1998" s="28">
        <v>0.13505599078226599</v>
      </c>
      <c r="Y1998" s="27">
        <v>111432.83034688378</v>
      </c>
      <c r="Z1998" s="45">
        <v>1083.324756545768</v>
      </c>
      <c r="AA1998" s="29">
        <v>20235.439486077932</v>
      </c>
      <c r="AB1998" s="29">
        <v>361.05318116054104</v>
      </c>
      <c r="AC1998" s="30">
        <v>3.0628875097266275</v>
      </c>
      <c r="AD1998" s="30">
        <v>2.7243614216205887</v>
      </c>
      <c r="AE1998" s="28">
        <v>0.12425887601383896</v>
      </c>
      <c r="AF1998" s="30">
        <v>2.6581802080227268</v>
      </c>
      <c r="AG1998" s="28">
        <v>0.15224976112697042</v>
      </c>
      <c r="AH1998" s="30">
        <v>2.5032359367554737</v>
      </c>
      <c r="AI1998" s="28">
        <v>0.2235712442257986</v>
      </c>
      <c r="AJ1998" s="30">
        <v>5.4628793805462728</v>
      </c>
      <c r="AK1998" s="30">
        <v>4.9437323039764314</v>
      </c>
      <c r="AL1998" s="28">
        <v>0.10501116254864198</v>
      </c>
      <c r="AM1998" s="30">
        <v>4.8349490728953333</v>
      </c>
      <c r="AN1998" s="28">
        <v>0.12987319994146562</v>
      </c>
      <c r="AO1998" s="30">
        <v>4.623284085803081</v>
      </c>
      <c r="AP1998" s="28">
        <v>0.1816014934754655</v>
      </c>
    </row>
    <row r="1999" spans="1:42" x14ac:dyDescent="0.25">
      <c r="A1999" s="26" t="s">
        <v>336</v>
      </c>
      <c r="B1999" s="26" t="s">
        <v>240</v>
      </c>
      <c r="C1999" s="26" t="s">
        <v>473</v>
      </c>
      <c r="D1999" s="27">
        <v>907.26378114581109</v>
      </c>
      <c r="E1999" s="27">
        <v>345.02327384471891</v>
      </c>
      <c r="F1999" s="28">
        <v>1.6295726982004524</v>
      </c>
      <c r="G1999" s="27">
        <v>140.56937742233276</v>
      </c>
      <c r="H1999" s="28">
        <v>5.4542064408522508</v>
      </c>
      <c r="I1999" s="27">
        <v>280.65715169906616</v>
      </c>
      <c r="J1999" s="28">
        <v>2.2326408775024631</v>
      </c>
      <c r="K1999" s="29">
        <v>85.10646831618817</v>
      </c>
      <c r="L1999" s="29">
        <v>51.543473720550537</v>
      </c>
      <c r="M1999" s="28">
        <v>0.65115895714758487</v>
      </c>
      <c r="N1999" s="29">
        <v>17.107982158660889</v>
      </c>
      <c r="O1999" s="28">
        <v>3.9746643132371493</v>
      </c>
      <c r="P1999" s="29">
        <v>37.911089420318604</v>
      </c>
      <c r="Q1999" s="28">
        <v>1.2448964041264141</v>
      </c>
      <c r="R1999" s="29">
        <v>18.146749419030471</v>
      </c>
      <c r="S1999" s="29">
        <v>6.9008391147560779</v>
      </c>
      <c r="T1999" s="28">
        <v>1.6296438907302215</v>
      </c>
      <c r="U1999" s="29">
        <v>2.8113875139224191</v>
      </c>
      <c r="V1999" s="28">
        <v>5.4547307438640189</v>
      </c>
      <c r="W1999" s="29">
        <v>5.6131431204765638</v>
      </c>
      <c r="X1999" s="28">
        <v>2.2329033893384471</v>
      </c>
      <c r="Y1999" s="27">
        <v>907.26378114581109</v>
      </c>
      <c r="Z1999" s="26"/>
      <c r="AA1999" s="29">
        <v>18.146749419030471</v>
      </c>
      <c r="AB1999" s="26"/>
      <c r="AC1999" s="30">
        <v>10.660338739179473</v>
      </c>
      <c r="AD1999" s="30">
        <v>6.6938304491332161</v>
      </c>
      <c r="AE1999" s="28">
        <v>0.59256181048922141</v>
      </c>
      <c r="AF1999" s="30">
        <v>8.2165959795071295</v>
      </c>
      <c r="AG1999" s="28">
        <v>0.29741547056314316</v>
      </c>
      <c r="AH1999" s="30">
        <v>7.4030357869021515</v>
      </c>
      <c r="AI1999" s="28">
        <v>0.43999557020112162</v>
      </c>
      <c r="AJ1999" s="30">
        <v>49.995939228342728</v>
      </c>
      <c r="AK1999" s="30">
        <v>49.997292808486861</v>
      </c>
      <c r="AL1999" s="28">
        <v>-2.7073068722308778E-5</v>
      </c>
      <c r="AM1999" s="30">
        <v>50.000000614007071</v>
      </c>
      <c r="AN1999" s="28">
        <v>-8.122771228937661E-5</v>
      </c>
      <c r="AO1999" s="30">
        <v>49.999999229529351</v>
      </c>
      <c r="AP1999" s="28">
        <v>-8.1200024983708646E-5</v>
      </c>
    </row>
    <row r="2000" spans="1:42" x14ac:dyDescent="0.25">
      <c r="A2000" s="26" t="s">
        <v>336</v>
      </c>
      <c r="B2000" s="26" t="s">
        <v>240</v>
      </c>
      <c r="C2000" s="26" t="s">
        <v>474</v>
      </c>
      <c r="D2000" s="27">
        <v>3245.895541881323</v>
      </c>
      <c r="E2000" s="27">
        <v>2491.8406179893018</v>
      </c>
      <c r="F2000" s="28">
        <v>0.3026096125282996</v>
      </c>
      <c r="G2000" s="27">
        <v>1250.2075838482381</v>
      </c>
      <c r="H2000" s="28">
        <v>1.5962852759940866</v>
      </c>
      <c r="I2000" s="27">
        <v>787.69372148275374</v>
      </c>
      <c r="J2000" s="28">
        <v>3.1207584285060097</v>
      </c>
      <c r="K2000" s="29">
        <v>692.93372892227762</v>
      </c>
      <c r="L2000" s="29">
        <v>605.87856232571392</v>
      </c>
      <c r="M2000" s="28">
        <v>0.14368418361328944</v>
      </c>
      <c r="N2000" s="29">
        <v>350.78092249324499</v>
      </c>
      <c r="O2000" s="28">
        <v>0.9754031205491841</v>
      </c>
      <c r="P2000" s="29">
        <v>243.24893759862402</v>
      </c>
      <c r="Q2000" s="28">
        <v>1.8486608647214799</v>
      </c>
      <c r="R2000" s="29">
        <v>243.47265798595049</v>
      </c>
      <c r="S2000" s="29">
        <v>189.69909113481279</v>
      </c>
      <c r="T2000" s="28">
        <v>0.28346770946268068</v>
      </c>
      <c r="U2000" s="29">
        <v>101.21473806693166</v>
      </c>
      <c r="V2000" s="28">
        <v>1.4055059829819052</v>
      </c>
      <c r="W2000" s="29">
        <v>58.493744831907307</v>
      </c>
      <c r="X2000" s="28">
        <v>3.162370842995514</v>
      </c>
      <c r="Y2000" s="27">
        <v>3245.895541881323</v>
      </c>
      <c r="Z2000" s="26"/>
      <c r="AA2000" s="29">
        <v>243.47265798595049</v>
      </c>
      <c r="AB2000" s="26"/>
      <c r="AC2000" s="30">
        <v>4.6842799049913131</v>
      </c>
      <c r="AD2000" s="30">
        <v>4.1127723820169013</v>
      </c>
      <c r="AE2000" s="28">
        <v>0.13895919100053497</v>
      </c>
      <c r="AF2000" s="30">
        <v>3.5640694909008723</v>
      </c>
      <c r="AG2000" s="28">
        <v>0.31430655798108209</v>
      </c>
      <c r="AH2000" s="30">
        <v>3.2382206033824397</v>
      </c>
      <c r="AI2000" s="28">
        <v>0.44655984836190954</v>
      </c>
      <c r="AJ2000" s="30">
        <v>13.331663476022126</v>
      </c>
      <c r="AK2000" s="30">
        <v>13.13575412028956</v>
      </c>
      <c r="AL2000" s="28">
        <v>1.4914206975750469E-2</v>
      </c>
      <c r="AM2000" s="30">
        <v>12.352031015695522</v>
      </c>
      <c r="AN2000" s="28">
        <v>7.9309423614772445E-2</v>
      </c>
      <c r="AO2000" s="30">
        <v>13.466289835713864</v>
      </c>
      <c r="AP2000" s="28">
        <v>-9.9972866568412023E-3</v>
      </c>
    </row>
    <row r="2001" spans="1:42" x14ac:dyDescent="0.25">
      <c r="A2001" s="26" t="s">
        <v>336</v>
      </c>
      <c r="B2001" s="26" t="s">
        <v>240</v>
      </c>
      <c r="C2001" s="26" t="s">
        <v>476</v>
      </c>
      <c r="D2001" s="27">
        <v>15201.245446786881</v>
      </c>
      <c r="E2001" s="27">
        <v>17128.144117939471</v>
      </c>
      <c r="F2001" s="28">
        <v>-0.11249897583092019</v>
      </c>
      <c r="G2001" s="27">
        <v>15654.258587317467</v>
      </c>
      <c r="H2001" s="28">
        <v>-2.8938651933193501E-2</v>
      </c>
      <c r="I2001" s="27">
        <v>14312.555140110255</v>
      </c>
      <c r="J2001" s="28">
        <v>6.2091659943102263E-2</v>
      </c>
      <c r="K2001" s="29">
        <v>4057.80707363089</v>
      </c>
      <c r="L2001" s="29">
        <v>4651.0373353023488</v>
      </c>
      <c r="M2001" s="28">
        <v>-0.12754794659864727</v>
      </c>
      <c r="N2001" s="29">
        <v>4317.828194701171</v>
      </c>
      <c r="O2001" s="28">
        <v>-6.0220349060988186E-2</v>
      </c>
      <c r="P2001" s="29">
        <v>4294.0803889699637</v>
      </c>
      <c r="Q2001" s="28">
        <v>-5.5023030296773127E-2</v>
      </c>
      <c r="R2001" s="29">
        <v>2012.3574555385603</v>
      </c>
      <c r="S2001" s="29">
        <v>2304.3250444827177</v>
      </c>
      <c r="T2001" s="28">
        <v>-0.12670416859948644</v>
      </c>
      <c r="U2001" s="29">
        <v>2090.8570809366493</v>
      </c>
      <c r="V2001" s="28">
        <v>-3.7544232991249295E-2</v>
      </c>
      <c r="W2001" s="29">
        <v>2077.7782128276613</v>
      </c>
      <c r="X2001" s="28">
        <v>-3.1485919375422382E-2</v>
      </c>
      <c r="Y2001" s="27">
        <v>15137.19632655112</v>
      </c>
      <c r="Z2001" s="45">
        <v>64.049120235760924</v>
      </c>
      <c r="AA2001" s="29">
        <v>1982.8498997327351</v>
      </c>
      <c r="AB2001" s="29">
        <v>29.507555805825177</v>
      </c>
      <c r="AC2001" s="30">
        <v>3.7461725436800868</v>
      </c>
      <c r="AD2001" s="30">
        <v>3.6826503171525342</v>
      </c>
      <c r="AE2001" s="28">
        <v>1.7249051921027533E-2</v>
      </c>
      <c r="AF2001" s="30">
        <v>3.6254936235138624</v>
      </c>
      <c r="AG2001" s="28">
        <v>3.3286203948487782E-2</v>
      </c>
      <c r="AH2001" s="30">
        <v>3.3330897057433662</v>
      </c>
      <c r="AI2001" s="28">
        <v>0.12393390949692197</v>
      </c>
      <c r="AJ2001" s="30">
        <v>7.5539489293757827</v>
      </c>
      <c r="AK2001" s="30">
        <v>7.4330416878251011</v>
      </c>
      <c r="AL2001" s="28">
        <v>1.6266186391598037E-2</v>
      </c>
      <c r="AM2001" s="30">
        <v>7.4870055586509858</v>
      </c>
      <c r="AN2001" s="28">
        <v>8.9412743453149961E-3</v>
      </c>
      <c r="AO2001" s="30">
        <v>6.8883940796704231</v>
      </c>
      <c r="AP2001" s="28">
        <v>9.6619740683768093E-2</v>
      </c>
    </row>
    <row r="2002" spans="1:42" x14ac:dyDescent="0.25">
      <c r="A2002" s="26" t="s">
        <v>336</v>
      </c>
      <c r="B2002" s="26" t="s">
        <v>240</v>
      </c>
      <c r="C2002" s="26" t="s">
        <v>477</v>
      </c>
      <c r="D2002" s="27">
        <v>5131.6981060290336</v>
      </c>
      <c r="E2002" s="27">
        <v>8654.2832133984557</v>
      </c>
      <c r="F2002" s="28">
        <v>-0.40703372197431659</v>
      </c>
      <c r="G2002" s="27">
        <v>7147.8109589302539</v>
      </c>
      <c r="H2002" s="28">
        <v>-0.28206018101001279</v>
      </c>
      <c r="I2002" s="27">
        <v>5419.5241975760464</v>
      </c>
      <c r="J2002" s="28">
        <v>-5.3109107193533109E-2</v>
      </c>
      <c r="K2002" s="29">
        <v>1229.6059321343203</v>
      </c>
      <c r="L2002" s="29">
        <v>1976.1428462881627</v>
      </c>
      <c r="M2002" s="28">
        <v>-0.37777477248473251</v>
      </c>
      <c r="N2002" s="29">
        <v>1570.5802036031869</v>
      </c>
      <c r="O2002" s="28">
        <v>-0.21710083361971055</v>
      </c>
      <c r="P2002" s="29">
        <v>1233.5556618749326</v>
      </c>
      <c r="Q2002" s="28">
        <v>-3.2019063773814833E-3</v>
      </c>
      <c r="R2002" s="29">
        <v>322.512976055259</v>
      </c>
      <c r="S2002" s="29">
        <v>519.47638123000092</v>
      </c>
      <c r="T2002" s="28">
        <v>-0.37915757538076661</v>
      </c>
      <c r="U2002" s="29">
        <v>410.37778586966232</v>
      </c>
      <c r="V2002" s="28">
        <v>-0.21410712967370399</v>
      </c>
      <c r="W2002" s="29">
        <v>312.61740531012896</v>
      </c>
      <c r="X2002" s="28">
        <v>3.1653934096578025E-2</v>
      </c>
      <c r="Y2002" s="27">
        <v>5120.1305059313772</v>
      </c>
      <c r="Z2002" s="45">
        <v>11.56760009765625</v>
      </c>
      <c r="AA2002" s="29">
        <v>321.39172614108969</v>
      </c>
      <c r="AB2002" s="29">
        <v>1.1212499141693115</v>
      </c>
      <c r="AC2002" s="30">
        <v>4.1734493726144892</v>
      </c>
      <c r="AD2002" s="30">
        <v>4.3793813942418218</v>
      </c>
      <c r="AE2002" s="28">
        <v>-4.7023084561235037E-2</v>
      </c>
      <c r="AF2002" s="30">
        <v>4.5510639587408015</v>
      </c>
      <c r="AG2002" s="28">
        <v>-8.2972814609881138E-2</v>
      </c>
      <c r="AH2002" s="30">
        <v>4.3934168234765227</v>
      </c>
      <c r="AI2002" s="28">
        <v>-5.0067512303094579E-2</v>
      </c>
      <c r="AJ2002" s="30">
        <v>15.911601972721167</v>
      </c>
      <c r="AK2002" s="30">
        <v>16.659627898591072</v>
      </c>
      <c r="AL2002" s="28">
        <v>-4.4900518212244521E-2</v>
      </c>
      <c r="AM2002" s="30">
        <v>17.417636151486104</v>
      </c>
      <c r="AN2002" s="28">
        <v>-8.6466048875205107E-2</v>
      </c>
      <c r="AO2002" s="30">
        <v>17.335964362571758</v>
      </c>
      <c r="AP2002" s="28">
        <v>-8.2162281835660725E-2</v>
      </c>
    </row>
    <row r="2003" spans="1:42" x14ac:dyDescent="0.25">
      <c r="A2003" s="26" t="s">
        <v>336</v>
      </c>
      <c r="B2003" s="26" t="s">
        <v>240</v>
      </c>
      <c r="C2003" s="26" t="s">
        <v>478</v>
      </c>
      <c r="D2003" s="27">
        <v>166183.06869532465</v>
      </c>
      <c r="E2003" s="27">
        <v>172605.81610282898</v>
      </c>
      <c r="F2003" s="28">
        <v>-3.7210492395447506E-2</v>
      </c>
      <c r="G2003" s="27">
        <v>182472.23222667933</v>
      </c>
      <c r="H2003" s="28">
        <v>-8.9269273097504431E-2</v>
      </c>
      <c r="I2003" s="27">
        <v>159941.83744992493</v>
      </c>
      <c r="J2003" s="28">
        <v>3.9021880359188306E-2</v>
      </c>
      <c r="K2003" s="29">
        <v>61387.21264727661</v>
      </c>
      <c r="L2003" s="29">
        <v>66585.973738725064</v>
      </c>
      <c r="M2003" s="28">
        <v>-7.8075918989301482E-2</v>
      </c>
      <c r="N2003" s="29">
        <v>73826.81614296796</v>
      </c>
      <c r="O2003" s="28">
        <v>-0.16849708744857242</v>
      </c>
      <c r="P2003" s="29">
        <v>66658.416353671317</v>
      </c>
      <c r="Q2003" s="28">
        <v>-7.9077841850114503E-2</v>
      </c>
      <c r="R2003" s="29">
        <v>33671.394147669111</v>
      </c>
      <c r="S2003" s="29">
        <v>36609.279508326661</v>
      </c>
      <c r="T2003" s="28">
        <v>-8.0249745422860286E-2</v>
      </c>
      <c r="U2003" s="29">
        <v>40546.593062751999</v>
      </c>
      <c r="V2003" s="28">
        <v>-0.16956292491560207</v>
      </c>
      <c r="W2003" s="29">
        <v>36260.331282246734</v>
      </c>
      <c r="X2003" s="28">
        <v>-7.1398606770180895E-2</v>
      </c>
      <c r="Y2003" s="27">
        <v>161944.40293700667</v>
      </c>
      <c r="Z2003" s="45">
        <v>4238.6657583179876</v>
      </c>
      <c r="AA2003" s="29">
        <v>32134.114712479146</v>
      </c>
      <c r="AB2003" s="29">
        <v>1537.2794351899656</v>
      </c>
      <c r="AC2003" s="30">
        <v>2.7071284316196627</v>
      </c>
      <c r="AD2003" s="30">
        <v>2.5922248547436184</v>
      </c>
      <c r="AE2003" s="28">
        <v>4.4326238391618492E-2</v>
      </c>
      <c r="AF2003" s="30">
        <v>2.4716253762496829</v>
      </c>
      <c r="AG2003" s="28">
        <v>9.528266606783263E-2</v>
      </c>
      <c r="AH2003" s="30">
        <v>2.3994245017961018</v>
      </c>
      <c r="AI2003" s="28">
        <v>0.12824072172024062</v>
      </c>
      <c r="AJ2003" s="30">
        <v>4.9354377180378384</v>
      </c>
      <c r="AK2003" s="30">
        <v>4.7148105185618405</v>
      </c>
      <c r="AL2003" s="28">
        <v>4.6794499716882751E-2</v>
      </c>
      <c r="AM2003" s="30">
        <v>4.5003098520330891</v>
      </c>
      <c r="AN2003" s="28">
        <v>9.6688423755571656E-2</v>
      </c>
      <c r="AO2003" s="30">
        <v>4.4109314999069902</v>
      </c>
      <c r="AP2003" s="28">
        <v>0.11891053355553312</v>
      </c>
    </row>
    <row r="2004" spans="1:42" x14ac:dyDescent="0.25">
      <c r="A2004" s="26" t="s">
        <v>336</v>
      </c>
      <c r="B2004" s="26" t="s">
        <v>241</v>
      </c>
      <c r="C2004" s="26" t="s">
        <v>338</v>
      </c>
      <c r="D2004" s="27">
        <v>469870152.85484266</v>
      </c>
      <c r="E2004" s="27">
        <v>441728255.87526041</v>
      </c>
      <c r="F2004" s="28">
        <v>6.3708618602676029E-2</v>
      </c>
      <c r="G2004" s="27">
        <v>532753013.02945572</v>
      </c>
      <c r="H2004" s="28">
        <v>-0.11803379546749986</v>
      </c>
      <c r="I2004" s="27">
        <v>390001396.52161491</v>
      </c>
      <c r="J2004" s="28">
        <v>0.20479094958523109</v>
      </c>
      <c r="K2004" s="29">
        <v>129054254.27395725</v>
      </c>
      <c r="L2004" s="29">
        <v>133071307.05136773</v>
      </c>
      <c r="M2004" s="28">
        <v>-3.0187219667571374E-2</v>
      </c>
      <c r="N2004" s="29">
        <v>167919950.90337199</v>
      </c>
      <c r="O2004" s="28">
        <v>-0.23145371601364778</v>
      </c>
      <c r="P2004" s="29">
        <v>126588629.18576299</v>
      </c>
      <c r="Q2004" s="28">
        <v>1.9477461001462262E-2</v>
      </c>
      <c r="R2004" s="26"/>
      <c r="S2004" s="26"/>
      <c r="T2004" s="26"/>
      <c r="U2004" s="26"/>
      <c r="V2004" s="26"/>
      <c r="W2004" s="26"/>
      <c r="X2004" s="26"/>
      <c r="Y2004" s="27">
        <v>439364257.6668539</v>
      </c>
      <c r="Z2004" s="45">
        <v>30505895.187988747</v>
      </c>
      <c r="AA2004" s="26"/>
      <c r="AB2004" s="26"/>
      <c r="AC2004" s="30">
        <v>3.6408730227319674</v>
      </c>
      <c r="AD2004" s="30">
        <v>3.3194853621205209</v>
      </c>
      <c r="AE2004" s="28">
        <v>9.6818520207644726E-2</v>
      </c>
      <c r="AF2004" s="30">
        <v>3.1726606050285446</v>
      </c>
      <c r="AG2004" s="28">
        <v>0.1475772154643091</v>
      </c>
      <c r="AH2004" s="30">
        <v>3.0808564642034777</v>
      </c>
      <c r="AI2004" s="28">
        <v>0.18177301183464126</v>
      </c>
      <c r="AJ2004" s="26"/>
      <c r="AK2004" s="26"/>
      <c r="AL2004" s="26"/>
      <c r="AM2004" s="26"/>
      <c r="AN2004" s="26"/>
      <c r="AO2004" s="26"/>
      <c r="AP2004" s="26"/>
    </row>
    <row r="2005" spans="1:42" x14ac:dyDescent="0.25">
      <c r="A2005" s="26" t="s">
        <v>336</v>
      </c>
      <c r="B2005" s="26" t="s">
        <v>241</v>
      </c>
      <c r="C2005" s="26" t="s">
        <v>339</v>
      </c>
      <c r="D2005" s="27">
        <v>206164820.46018952</v>
      </c>
      <c r="E2005" s="27">
        <v>191884992.79947022</v>
      </c>
      <c r="F2005" s="28">
        <v>7.4418678878355363E-2</v>
      </c>
      <c r="G2005" s="27">
        <v>223936036.87556419</v>
      </c>
      <c r="H2005" s="28">
        <v>-7.9358448346791538E-2</v>
      </c>
      <c r="I2005" s="27">
        <v>172641705.99545228</v>
      </c>
      <c r="J2005" s="28">
        <v>0.19417738182927999</v>
      </c>
      <c r="K2005" s="29">
        <v>55033076.911814205</v>
      </c>
      <c r="L2005" s="29">
        <v>56325901.749779269</v>
      </c>
      <c r="M2005" s="28">
        <v>-2.2952581277939862E-2</v>
      </c>
      <c r="N2005" s="29">
        <v>66071491.83339531</v>
      </c>
      <c r="O2005" s="28">
        <v>-0.16706774155206566</v>
      </c>
      <c r="P2005" s="29">
        <v>53253407.713203751</v>
      </c>
      <c r="Q2005" s="28">
        <v>3.3418879186001844E-2</v>
      </c>
      <c r="R2005" s="26"/>
      <c r="S2005" s="26"/>
      <c r="T2005" s="26"/>
      <c r="U2005" s="26"/>
      <c r="V2005" s="26"/>
      <c r="W2005" s="26"/>
      <c r="X2005" s="26"/>
      <c r="Y2005" s="27">
        <v>194165686.97438997</v>
      </c>
      <c r="Z2005" s="45">
        <v>11999133.485799549</v>
      </c>
      <c r="AA2005" s="26"/>
      <c r="AB2005" s="26"/>
      <c r="AC2005" s="30">
        <v>3.7461983234292169</v>
      </c>
      <c r="AD2005" s="30">
        <v>3.4066918919806231</v>
      </c>
      <c r="AE2005" s="28">
        <v>9.9658684205576206E-2</v>
      </c>
      <c r="AF2005" s="30">
        <v>3.3892989345576954</v>
      </c>
      <c r="AG2005" s="28">
        <v>0.10530183255083606</v>
      </c>
      <c r="AH2005" s="30">
        <v>3.2418903016538261</v>
      </c>
      <c r="AI2005" s="28">
        <v>0.15555986626633289</v>
      </c>
      <c r="AJ2005" s="26"/>
      <c r="AK2005" s="26"/>
      <c r="AL2005" s="26"/>
      <c r="AM2005" s="26"/>
      <c r="AN2005" s="26"/>
      <c r="AO2005" s="26"/>
      <c r="AP2005" s="26"/>
    </row>
    <row r="2006" spans="1:42" x14ac:dyDescent="0.25">
      <c r="A2006" s="26" t="s">
        <v>336</v>
      </c>
      <c r="B2006" s="26" t="s">
        <v>241</v>
      </c>
      <c r="C2006" s="26" t="s">
        <v>340</v>
      </c>
      <c r="D2006" s="27">
        <v>45900858.672375172</v>
      </c>
      <c r="E2006" s="27">
        <v>43751906.989839576</v>
      </c>
      <c r="F2006" s="28">
        <v>4.9116754683050573E-2</v>
      </c>
      <c r="G2006" s="27">
        <v>47904593.01531475</v>
      </c>
      <c r="H2006" s="28">
        <v>-4.1827603927226745E-2</v>
      </c>
      <c r="I2006" s="27">
        <v>39373971.632838205</v>
      </c>
      <c r="J2006" s="28">
        <v>0.16576653989595228</v>
      </c>
      <c r="K2006" s="29">
        <v>16722226.148943128</v>
      </c>
      <c r="L2006" s="29">
        <v>17289054.971497115</v>
      </c>
      <c r="M2006" s="28">
        <v>-3.2785413863769049E-2</v>
      </c>
      <c r="N2006" s="29">
        <v>18577255.181456216</v>
      </c>
      <c r="O2006" s="28">
        <v>-9.985485015917607E-2</v>
      </c>
      <c r="P2006" s="29">
        <v>15341549.754629873</v>
      </c>
      <c r="Q2006" s="28">
        <v>8.9995888055350193E-2</v>
      </c>
      <c r="R2006" s="29">
        <v>23114596.469558645</v>
      </c>
      <c r="S2006" s="29">
        <v>23964687.654971648</v>
      </c>
      <c r="T2006" s="28">
        <v>-3.5472658673965457E-2</v>
      </c>
      <c r="U2006" s="29">
        <v>27063404.421437036</v>
      </c>
      <c r="V2006" s="28">
        <v>-0.14590950533741881</v>
      </c>
      <c r="W2006" s="29">
        <v>21966930.498336848</v>
      </c>
      <c r="X2006" s="28">
        <v>5.2245167858508447E-2</v>
      </c>
      <c r="Y2006" s="27">
        <v>43177171.234971911</v>
      </c>
      <c r="Z2006" s="45">
        <v>2723687.4374032621</v>
      </c>
      <c r="AA2006" s="29">
        <v>21207085.13556727</v>
      </c>
      <c r="AB2006" s="29">
        <v>1907511.3339913732</v>
      </c>
      <c r="AC2006" s="30">
        <v>2.7449012029583262</v>
      </c>
      <c r="AD2006" s="30">
        <v>2.5306129838773344</v>
      </c>
      <c r="AE2006" s="28">
        <v>8.4678384425525791E-2</v>
      </c>
      <c r="AF2006" s="30">
        <v>2.5786690524191664</v>
      </c>
      <c r="AG2006" s="28">
        <v>6.4464321384401696E-2</v>
      </c>
      <c r="AH2006" s="30">
        <v>2.5664924510612543</v>
      </c>
      <c r="AI2006" s="28">
        <v>6.9514621725576917E-2</v>
      </c>
      <c r="AJ2006" s="30">
        <v>1.9857953710256406</v>
      </c>
      <c r="AK2006" s="30">
        <v>1.8256823381031184</v>
      </c>
      <c r="AL2006" s="28">
        <v>8.7700378965641659E-2</v>
      </c>
      <c r="AM2006" s="30">
        <v>1.7700874682776171</v>
      </c>
      <c r="AN2006" s="28">
        <v>0.12186284949970186</v>
      </c>
      <c r="AO2006" s="30">
        <v>1.7924202762793497</v>
      </c>
      <c r="AP2006" s="28">
        <v>0.10788490696372444</v>
      </c>
    </row>
    <row r="2007" spans="1:42" x14ac:dyDescent="0.25">
      <c r="A2007" s="26" t="s">
        <v>336</v>
      </c>
      <c r="B2007" s="26" t="s">
        <v>241</v>
      </c>
      <c r="C2007" s="26" t="s">
        <v>341</v>
      </c>
      <c r="D2007" s="27">
        <v>23272405.035691325</v>
      </c>
      <c r="E2007" s="27">
        <v>22950842.457706712</v>
      </c>
      <c r="F2007" s="28">
        <v>1.4010926987851561E-2</v>
      </c>
      <c r="G2007" s="27">
        <v>25048413.676781569</v>
      </c>
      <c r="H2007" s="28">
        <v>-7.090303857191968E-2</v>
      </c>
      <c r="I2007" s="27">
        <v>20108063.08230095</v>
      </c>
      <c r="J2007" s="28">
        <v>0.15736682048583875</v>
      </c>
      <c r="K2007" s="29">
        <v>9319726.8096477706</v>
      </c>
      <c r="L2007" s="29">
        <v>9908280.9508885872</v>
      </c>
      <c r="M2007" s="28">
        <v>-5.9400227361138189E-2</v>
      </c>
      <c r="N2007" s="29">
        <v>10724551.767752582</v>
      </c>
      <c r="O2007" s="28">
        <v>-0.13099148463518528</v>
      </c>
      <c r="P2007" s="29">
        <v>8557682.3563293181</v>
      </c>
      <c r="Q2007" s="28">
        <v>8.9047994724277116E-2</v>
      </c>
      <c r="R2007" s="29">
        <v>11032116.952283887</v>
      </c>
      <c r="S2007" s="29">
        <v>11483295.625780359</v>
      </c>
      <c r="T2007" s="28">
        <v>-3.9289998986315515E-2</v>
      </c>
      <c r="U2007" s="29">
        <v>13368787.211379515</v>
      </c>
      <c r="V2007" s="28">
        <v>-0.17478550762679904</v>
      </c>
      <c r="W2007" s="29">
        <v>10225717.350353878</v>
      </c>
      <c r="X2007" s="28">
        <v>7.8859954201853863E-2</v>
      </c>
      <c r="Y2007" s="27">
        <v>22208474.060877785</v>
      </c>
      <c r="Z2007" s="45">
        <v>1063930.9748135414</v>
      </c>
      <c r="AA2007" s="29">
        <v>10158988.547428442</v>
      </c>
      <c r="AB2007" s="29">
        <v>873128.40485544468</v>
      </c>
      <c r="AC2007" s="30">
        <v>2.4971123629503555</v>
      </c>
      <c r="AD2007" s="30">
        <v>2.3163293987589695</v>
      </c>
      <c r="AE2007" s="28">
        <v>7.8047174243976267E-2</v>
      </c>
      <c r="AF2007" s="30">
        <v>2.3356140395628553</v>
      </c>
      <c r="AG2007" s="28">
        <v>6.9145980736494916E-2</v>
      </c>
      <c r="AH2007" s="30">
        <v>2.3497089801923874</v>
      </c>
      <c r="AI2007" s="28">
        <v>6.2732612421602607E-2</v>
      </c>
      <c r="AJ2007" s="30">
        <v>2.1095139886885836</v>
      </c>
      <c r="AK2007" s="30">
        <v>1.9986285475557515</v>
      </c>
      <c r="AL2007" s="28">
        <v>5.5480765181924845E-2</v>
      </c>
      <c r="AM2007" s="30">
        <v>1.8736489167439476</v>
      </c>
      <c r="AN2007" s="28">
        <v>0.12588541526473676</v>
      </c>
      <c r="AO2007" s="30">
        <v>1.9664207794287485</v>
      </c>
      <c r="AP2007" s="28">
        <v>7.276835698481797E-2</v>
      </c>
    </row>
    <row r="2008" spans="1:42" x14ac:dyDescent="0.25">
      <c r="A2008" s="26" t="s">
        <v>336</v>
      </c>
      <c r="B2008" s="26" t="s">
        <v>241</v>
      </c>
      <c r="C2008" s="26" t="s">
        <v>133</v>
      </c>
      <c r="D2008" s="27">
        <v>845646.2190931642</v>
      </c>
      <c r="E2008" s="27">
        <v>829254.88862893556</v>
      </c>
      <c r="F2008" s="28">
        <v>1.9766335645400365E-2</v>
      </c>
      <c r="G2008" s="27">
        <v>873391.55209921475</v>
      </c>
      <c r="H2008" s="28">
        <v>-3.1767347576655704E-2</v>
      </c>
      <c r="I2008" s="27">
        <v>745551.48548482056</v>
      </c>
      <c r="J2008" s="28">
        <v>0.13425596428562353</v>
      </c>
      <c r="K2008" s="29">
        <v>261812.94226460674</v>
      </c>
      <c r="L2008" s="29">
        <v>253728.15502926032</v>
      </c>
      <c r="M2008" s="28">
        <v>3.1863973607556752E-2</v>
      </c>
      <c r="N2008" s="29">
        <v>279607.96133155393</v>
      </c>
      <c r="O2008" s="28">
        <v>-6.3642748161402279E-2</v>
      </c>
      <c r="P2008" s="29">
        <v>253920.1854296657</v>
      </c>
      <c r="Q2008" s="28">
        <v>3.1083613229036834E-2</v>
      </c>
      <c r="R2008" s="29">
        <v>167584.80822957281</v>
      </c>
      <c r="S2008" s="29">
        <v>167723.15737189699</v>
      </c>
      <c r="T2008" s="28">
        <v>-8.2486607390423858E-4</v>
      </c>
      <c r="U2008" s="29">
        <v>179259.6803669731</v>
      </c>
      <c r="V2008" s="28">
        <v>-6.5128265951941738E-2</v>
      </c>
      <c r="W2008" s="29">
        <v>164066.8770232953</v>
      </c>
      <c r="X2008" s="28">
        <v>2.1442056252329436E-2</v>
      </c>
      <c r="Y2008" s="27">
        <v>841545.68062357686</v>
      </c>
      <c r="Z2008" s="45">
        <v>4100.5384695872881</v>
      </c>
      <c r="AA2008" s="29">
        <v>164976.19735763647</v>
      </c>
      <c r="AB2008" s="29">
        <v>2608.6108719363383</v>
      </c>
      <c r="AC2008" s="30">
        <v>3.2299633921018853</v>
      </c>
      <c r="AD2008" s="30">
        <v>3.2682809226800416</v>
      </c>
      <c r="AE2008" s="28">
        <v>-1.1724062736545688E-2</v>
      </c>
      <c r="AF2008" s="30">
        <v>3.1236290552670036</v>
      </c>
      <c r="AG2008" s="28">
        <v>3.4041922057160647E-2</v>
      </c>
      <c r="AH2008" s="30">
        <v>2.9361647016098829</v>
      </c>
      <c r="AI2008" s="28">
        <v>0.10006206066400644</v>
      </c>
      <c r="AJ2008" s="30">
        <v>5.0460792241664389</v>
      </c>
      <c r="AK2008" s="30">
        <v>4.9441883972539751</v>
      </c>
      <c r="AL2008" s="28">
        <v>2.0608200724926765E-2</v>
      </c>
      <c r="AM2008" s="30">
        <v>4.8722141549691669</v>
      </c>
      <c r="AN2008" s="28">
        <v>3.5685021977112243E-2</v>
      </c>
      <c r="AO2008" s="30">
        <v>4.5441925817784794</v>
      </c>
      <c r="AP2008" s="28">
        <v>0.1104457245937262</v>
      </c>
    </row>
    <row r="2009" spans="1:42" x14ac:dyDescent="0.25">
      <c r="A2009" s="26" t="s">
        <v>336</v>
      </c>
      <c r="B2009" s="26" t="s">
        <v>241</v>
      </c>
      <c r="C2009" s="26" t="s">
        <v>334</v>
      </c>
      <c r="D2009" s="27">
        <v>411060.8850275469</v>
      </c>
      <c r="E2009" s="27">
        <v>419232.0821306564</v>
      </c>
      <c r="F2009" s="28">
        <v>-1.9490867830489401E-2</v>
      </c>
      <c r="G2009" s="27">
        <v>461979.20211441995</v>
      </c>
      <c r="H2009" s="28">
        <v>-0.11021776922819555</v>
      </c>
      <c r="I2009" s="27">
        <v>480752.48537272454</v>
      </c>
      <c r="J2009" s="28">
        <v>-0.14496357786095718</v>
      </c>
      <c r="K2009" s="29">
        <v>137924.34602320287</v>
      </c>
      <c r="L2009" s="29">
        <v>141112.40974152397</v>
      </c>
      <c r="M2009" s="28">
        <v>-2.2592369616256137E-2</v>
      </c>
      <c r="N2009" s="29">
        <v>154920.43767749766</v>
      </c>
      <c r="O2009" s="28">
        <v>-0.10970851818580603</v>
      </c>
      <c r="P2009" s="29">
        <v>172562.36344935646</v>
      </c>
      <c r="Q2009" s="28">
        <v>-0.20072753254981432</v>
      </c>
      <c r="R2009" s="29">
        <v>85055.372254970076</v>
      </c>
      <c r="S2009" s="29">
        <v>93441.742862228566</v>
      </c>
      <c r="T2009" s="28">
        <v>-8.9749723735605386E-2</v>
      </c>
      <c r="U2009" s="29">
        <v>101018.74918450024</v>
      </c>
      <c r="V2009" s="28">
        <v>-0.15802390208153055</v>
      </c>
      <c r="W2009" s="29">
        <v>115422.34339422239</v>
      </c>
      <c r="X2009" s="28">
        <v>-0.26309439096670056</v>
      </c>
      <c r="Y2009" s="27">
        <v>408959.70552547922</v>
      </c>
      <c r="Z2009" s="45">
        <v>2101.1795020676864</v>
      </c>
      <c r="AA2009" s="29">
        <v>83989.834939919499</v>
      </c>
      <c r="AB2009" s="29">
        <v>1065.5373150505768</v>
      </c>
      <c r="AC2009" s="30">
        <v>2.9803359369084452</v>
      </c>
      <c r="AD2009" s="30">
        <v>2.9709086741454214</v>
      </c>
      <c r="AE2009" s="28">
        <v>3.1731917056439306E-3</v>
      </c>
      <c r="AF2009" s="30">
        <v>2.9820416792013935</v>
      </c>
      <c r="AG2009" s="28">
        <v>-5.7200484649332388E-4</v>
      </c>
      <c r="AH2009" s="30">
        <v>2.7859637279122893</v>
      </c>
      <c r="AI2009" s="28">
        <v>6.9768391831078191E-2</v>
      </c>
      <c r="AJ2009" s="30">
        <v>4.8328621006479366</v>
      </c>
      <c r="AK2009" s="30">
        <v>4.4865610303178567</v>
      </c>
      <c r="AL2009" s="28">
        <v>7.7186305499904406E-2</v>
      </c>
      <c r="AM2009" s="30">
        <v>4.5732025573852928</v>
      </c>
      <c r="AN2009" s="28">
        <v>5.6778491659705312E-2</v>
      </c>
      <c r="AO2009" s="30">
        <v>4.1651596323142162</v>
      </c>
      <c r="AP2009" s="28">
        <v>0.16030657340322307</v>
      </c>
    </row>
    <row r="2010" spans="1:42" x14ac:dyDescent="0.25">
      <c r="A2010" s="26" t="s">
        <v>336</v>
      </c>
      <c r="B2010" s="26" t="s">
        <v>241</v>
      </c>
      <c r="C2010" s="26" t="s">
        <v>335</v>
      </c>
      <c r="D2010" s="27">
        <v>353424.84484954836</v>
      </c>
      <c r="E2010" s="27">
        <v>366808.20465431642</v>
      </c>
      <c r="F2010" s="28">
        <v>-3.6485988140261653E-2</v>
      </c>
      <c r="G2010" s="27">
        <v>326791.99884282943</v>
      </c>
      <c r="H2010" s="28">
        <v>8.1497852153742584E-2</v>
      </c>
      <c r="I2010" s="27">
        <v>236988.44422029017</v>
      </c>
      <c r="J2010" s="28">
        <v>0.49131678556033698</v>
      </c>
      <c r="K2010" s="29">
        <v>96661.819387862153</v>
      </c>
      <c r="L2010" s="29">
        <v>102838.63752660473</v>
      </c>
      <c r="M2010" s="28">
        <v>-6.0063204718602062E-2</v>
      </c>
      <c r="N2010" s="29">
        <v>92784.145587518506</v>
      </c>
      <c r="O2010" s="28">
        <v>4.1792418045020825E-2</v>
      </c>
      <c r="P2010" s="29">
        <v>73704.077869917455</v>
      </c>
      <c r="Q2010" s="28">
        <v>0.31148536392333009</v>
      </c>
      <c r="R2010" s="29">
        <v>71024.444877066329</v>
      </c>
      <c r="S2010" s="29">
        <v>71413.606523770723</v>
      </c>
      <c r="T2010" s="28">
        <v>-5.4494047513880556E-3</v>
      </c>
      <c r="U2010" s="29">
        <v>64091.226894095453</v>
      </c>
      <c r="V2010" s="28">
        <v>0.1081773328263375</v>
      </c>
      <c r="W2010" s="29">
        <v>45933.44827318543</v>
      </c>
      <c r="X2010" s="28">
        <v>0.54624674495705716</v>
      </c>
      <c r="Y2010" s="27">
        <v>351425.48588202876</v>
      </c>
      <c r="Z2010" s="45">
        <v>1999.3589675196022</v>
      </c>
      <c r="AA2010" s="29">
        <v>69481.371320180566</v>
      </c>
      <c r="AB2010" s="29">
        <v>1543.0735568857622</v>
      </c>
      <c r="AC2010" s="30">
        <v>3.6563024272428293</v>
      </c>
      <c r="AD2010" s="30">
        <v>3.5668325979077835</v>
      </c>
      <c r="AE2010" s="28">
        <v>2.5083831909444413E-2</v>
      </c>
      <c r="AF2010" s="30">
        <v>3.5220672322146176</v>
      </c>
      <c r="AG2010" s="28">
        <v>3.8112615738969527E-2</v>
      </c>
      <c r="AH2010" s="30">
        <v>3.2154047790755649</v>
      </c>
      <c r="AI2010" s="28">
        <v>0.13712041825540339</v>
      </c>
      <c r="AJ2010" s="30">
        <v>4.9761014740949934</v>
      </c>
      <c r="AK2010" s="30">
        <v>5.1363909835896706</v>
      </c>
      <c r="AL2010" s="28">
        <v>-3.1206641006650097E-2</v>
      </c>
      <c r="AM2010" s="30">
        <v>5.0988569680967659</v>
      </c>
      <c r="AN2010" s="28">
        <v>-2.407510051171196E-2</v>
      </c>
      <c r="AO2010" s="30">
        <v>5.1593871814460952</v>
      </c>
      <c r="AP2010" s="28">
        <v>-3.5524704951437613E-2</v>
      </c>
    </row>
    <row r="2011" spans="1:42" x14ac:dyDescent="0.25">
      <c r="A2011" s="26" t="s">
        <v>336</v>
      </c>
      <c r="B2011" s="26" t="s">
        <v>241</v>
      </c>
      <c r="C2011" s="26" t="s">
        <v>161</v>
      </c>
      <c r="D2011" s="27">
        <v>81160.489216068978</v>
      </c>
      <c r="E2011" s="27">
        <v>43214.601843962664</v>
      </c>
      <c r="F2011" s="28">
        <v>0.87808022642716022</v>
      </c>
      <c r="G2011" s="27">
        <v>84620.351141965395</v>
      </c>
      <c r="H2011" s="28">
        <v>-4.0886877437933289E-2</v>
      </c>
      <c r="I2011" s="27">
        <v>27810.555891805889</v>
      </c>
      <c r="J2011" s="28">
        <v>1.9183339423999839</v>
      </c>
      <c r="K2011" s="29">
        <v>27226.776853541749</v>
      </c>
      <c r="L2011" s="29">
        <v>9777.1077611316505</v>
      </c>
      <c r="M2011" s="28">
        <v>1.7847475468952372</v>
      </c>
      <c r="N2011" s="29">
        <v>31903.378066537745</v>
      </c>
      <c r="O2011" s="28">
        <v>-0.14658639606258836</v>
      </c>
      <c r="P2011" s="29">
        <v>7653.7441103917117</v>
      </c>
      <c r="Q2011" s="28">
        <v>2.5573147548237416</v>
      </c>
      <c r="R2011" s="29">
        <v>11504.991097536407</v>
      </c>
      <c r="S2011" s="29">
        <v>2867.8079858976685</v>
      </c>
      <c r="T2011" s="28">
        <v>3.0117717623047784</v>
      </c>
      <c r="U2011" s="29">
        <v>14149.704288377388</v>
      </c>
      <c r="V2011" s="28">
        <v>-0.18690943195281876</v>
      </c>
      <c r="W2011" s="29">
        <v>2711.0853558874733</v>
      </c>
      <c r="X2011" s="28">
        <v>3.2436845717719023</v>
      </c>
      <c r="Y2011" s="27">
        <v>81160.489216068978</v>
      </c>
      <c r="Z2011" s="45">
        <v>0</v>
      </c>
      <c r="AA2011" s="29">
        <v>11504.991097536407</v>
      </c>
      <c r="AB2011" s="29">
        <v>0</v>
      </c>
      <c r="AC2011" s="30">
        <v>2.9809069818527325</v>
      </c>
      <c r="AD2011" s="30">
        <v>4.4199780650633631</v>
      </c>
      <c r="AE2011" s="28">
        <v>-0.32558330879182784</v>
      </c>
      <c r="AF2011" s="30">
        <v>2.6523947077165633</v>
      </c>
      <c r="AG2011" s="28">
        <v>0.1238549727084112</v>
      </c>
      <c r="AH2011" s="30">
        <v>3.6335884098929681</v>
      </c>
      <c r="AI2011" s="28">
        <v>-0.17962447982914528</v>
      </c>
      <c r="AJ2011" s="30">
        <v>7.0543721875150407</v>
      </c>
      <c r="AK2011" s="30">
        <v>15.068861672911417</v>
      </c>
      <c r="AL2011" s="28">
        <v>-0.53185765848548783</v>
      </c>
      <c r="AM2011" s="30">
        <v>5.9803618095024653</v>
      </c>
      <c r="AN2011" s="28">
        <v>0.17958953190859323</v>
      </c>
      <c r="AO2011" s="30">
        <v>10.258089377898656</v>
      </c>
      <c r="AP2011" s="28">
        <v>-0.31231129622306808</v>
      </c>
    </row>
    <row r="2012" spans="1:42" x14ac:dyDescent="0.25">
      <c r="A2012" s="26" t="s">
        <v>336</v>
      </c>
      <c r="B2012" s="26" t="s">
        <v>241</v>
      </c>
      <c r="C2012" s="26" t="s">
        <v>468</v>
      </c>
      <c r="D2012" s="27">
        <v>44035.286669231653</v>
      </c>
      <c r="E2012" s="27">
        <v>7017.030739682913</v>
      </c>
      <c r="F2012" s="28">
        <v>5.2754872114499998</v>
      </c>
      <c r="G2012" s="27">
        <v>52184.155871639254</v>
      </c>
      <c r="H2012" s="28">
        <v>-0.15615600302995994</v>
      </c>
      <c r="I2012" s="27">
        <v>5282.2865010344985</v>
      </c>
      <c r="J2012" s="28">
        <v>7.3364063385444265</v>
      </c>
      <c r="K2012" s="29">
        <v>18919.539317796367</v>
      </c>
      <c r="L2012" s="29">
        <v>1629.6633661166898</v>
      </c>
      <c r="M2012" s="28">
        <v>10.609476970007352</v>
      </c>
      <c r="N2012" s="29">
        <v>24621.373773768308</v>
      </c>
      <c r="O2012" s="28">
        <v>-0.23158067898090617</v>
      </c>
      <c r="P2012" s="29">
        <v>2253.6509879827499</v>
      </c>
      <c r="Q2012" s="28">
        <v>7.3950617991347922</v>
      </c>
      <c r="R2012" s="29">
        <v>9133.2232927882178</v>
      </c>
      <c r="S2012" s="29">
        <v>534.07481753551133</v>
      </c>
      <c r="T2012" s="28">
        <v>16.101018420852501</v>
      </c>
      <c r="U2012" s="29">
        <v>12026.666502881159</v>
      </c>
      <c r="V2012" s="28">
        <v>-0.2405856360446825</v>
      </c>
      <c r="W2012" s="29">
        <v>1017.1162677705288</v>
      </c>
      <c r="X2012" s="28">
        <v>7.9795272990843173</v>
      </c>
      <c r="Y2012" s="27">
        <v>44035.286669231653</v>
      </c>
      <c r="Z2012" s="26"/>
      <c r="AA2012" s="29">
        <v>9133.2232927882178</v>
      </c>
      <c r="AB2012" s="26"/>
      <c r="AC2012" s="30">
        <v>2.3275031135568165</v>
      </c>
      <c r="AD2012" s="30">
        <v>4.3058160878977922</v>
      </c>
      <c r="AE2012" s="28">
        <v>-0.4594513406880873</v>
      </c>
      <c r="AF2012" s="30">
        <v>2.1194656460329773</v>
      </c>
      <c r="AG2012" s="28">
        <v>9.8155621400717111E-2</v>
      </c>
      <c r="AH2012" s="30">
        <v>2.343879566623885</v>
      </c>
      <c r="AI2012" s="28">
        <v>-6.9869003938018261E-3</v>
      </c>
      <c r="AJ2012" s="30">
        <v>4.8214398419452671</v>
      </c>
      <c r="AK2012" s="30">
        <v>13.138666174269378</v>
      </c>
      <c r="AL2012" s="28">
        <v>-0.63303429906853692</v>
      </c>
      <c r="AM2012" s="30">
        <v>4.3390374098373643</v>
      </c>
      <c r="AN2012" s="28">
        <v>0.1111772926903583</v>
      </c>
      <c r="AO2012" s="30">
        <v>5.1933949622229747</v>
      </c>
      <c r="AP2012" s="28">
        <v>-7.1620803536670816E-2</v>
      </c>
    </row>
    <row r="2013" spans="1:42" x14ac:dyDescent="0.25">
      <c r="A2013" s="26" t="s">
        <v>336</v>
      </c>
      <c r="B2013" s="26" t="s">
        <v>241</v>
      </c>
      <c r="C2013" s="26" t="s">
        <v>471</v>
      </c>
      <c r="D2013" s="27">
        <v>306154.88620637538</v>
      </c>
      <c r="E2013" s="27">
        <v>310957.82518200064</v>
      </c>
      <c r="F2013" s="28">
        <v>-1.5445628270696033E-2</v>
      </c>
      <c r="G2013" s="27">
        <v>279331.50473867415</v>
      </c>
      <c r="H2013" s="28">
        <v>9.6027053922168856E-2</v>
      </c>
      <c r="I2013" s="27">
        <v>197489.38943227171</v>
      </c>
      <c r="J2013" s="28">
        <v>0.55023460797811685</v>
      </c>
      <c r="K2013" s="29">
        <v>85310.34127711672</v>
      </c>
      <c r="L2013" s="29">
        <v>88679.994258769337</v>
      </c>
      <c r="M2013" s="28">
        <v>-3.7997893547669012E-2</v>
      </c>
      <c r="N2013" s="29">
        <v>80707.514231289941</v>
      </c>
      <c r="O2013" s="28">
        <v>5.7030960371745466E-2</v>
      </c>
      <c r="P2013" s="29">
        <v>62931.790951530689</v>
      </c>
      <c r="Q2013" s="28">
        <v>0.35560008681179472</v>
      </c>
      <c r="R2013" s="29">
        <v>64722.996579671228</v>
      </c>
      <c r="S2013" s="29">
        <v>63896.992957420291</v>
      </c>
      <c r="T2013" s="28">
        <v>1.2927112592002096E-2</v>
      </c>
      <c r="U2013" s="29">
        <v>57299.450673110245</v>
      </c>
      <c r="V2013" s="28">
        <v>0.12955701702817091</v>
      </c>
      <c r="W2013" s="29">
        <v>39615.956461632377</v>
      </c>
      <c r="X2013" s="28">
        <v>0.63376079641936067</v>
      </c>
      <c r="Y2013" s="27">
        <v>304979.21551056474</v>
      </c>
      <c r="Z2013" s="45">
        <v>1175.6706958106454</v>
      </c>
      <c r="AA2013" s="29">
        <v>63326.559458514574</v>
      </c>
      <c r="AB2013" s="29">
        <v>1396.4371211566552</v>
      </c>
      <c r="AC2013" s="30">
        <v>3.5887195107083349</v>
      </c>
      <c r="AD2013" s="30">
        <v>3.5065160725498221</v>
      </c>
      <c r="AE2013" s="28">
        <v>2.344305186621809E-2</v>
      </c>
      <c r="AF2013" s="30">
        <v>3.4610346681991921</v>
      </c>
      <c r="AG2013" s="28">
        <v>3.6892101567875479E-2</v>
      </c>
      <c r="AH2013" s="30">
        <v>3.1381498356589863</v>
      </c>
      <c r="AI2013" s="28">
        <v>0.14357812680882798</v>
      </c>
      <c r="AJ2013" s="30">
        <v>4.7302334932764101</v>
      </c>
      <c r="AK2013" s="30">
        <v>4.866548655728085</v>
      </c>
      <c r="AL2013" s="28">
        <v>-2.8010644112481567E-2</v>
      </c>
      <c r="AM2013" s="30">
        <v>4.8749421060289526</v>
      </c>
      <c r="AN2013" s="28">
        <v>-2.9684170520420761E-2</v>
      </c>
      <c r="AO2013" s="30">
        <v>4.9850970939837849</v>
      </c>
      <c r="AP2013" s="28">
        <v>-5.1125102661481639E-2</v>
      </c>
    </row>
    <row r="2014" spans="1:42" x14ac:dyDescent="0.25">
      <c r="A2014" s="26" t="s">
        <v>336</v>
      </c>
      <c r="B2014" s="26" t="s">
        <v>241</v>
      </c>
      <c r="C2014" s="26" t="s">
        <v>472</v>
      </c>
      <c r="D2014" s="26"/>
      <c r="E2014" s="27">
        <v>41.653755567073823</v>
      </c>
      <c r="F2014" s="28">
        <v>-1</v>
      </c>
      <c r="G2014" s="27">
        <v>79.300577766895287</v>
      </c>
      <c r="H2014" s="28">
        <v>-1</v>
      </c>
      <c r="I2014" s="26"/>
      <c r="J2014" s="26"/>
      <c r="K2014" s="26"/>
      <c r="L2014" s="29">
        <v>13.931021928787231</v>
      </c>
      <c r="M2014" s="28">
        <v>-1</v>
      </c>
      <c r="N2014" s="29">
        <v>26.521932363510132</v>
      </c>
      <c r="O2014" s="28">
        <v>-1</v>
      </c>
      <c r="P2014" s="26"/>
      <c r="Q2014" s="26"/>
      <c r="R2014" s="26"/>
      <c r="S2014" s="29">
        <v>3.9513397412492708</v>
      </c>
      <c r="T2014" s="28">
        <v>-1</v>
      </c>
      <c r="U2014" s="29">
        <v>7.5018847445426502</v>
      </c>
      <c r="V2014" s="28">
        <v>-1</v>
      </c>
      <c r="W2014" s="26"/>
      <c r="X2014" s="26"/>
      <c r="Y2014" s="26"/>
      <c r="Z2014" s="26"/>
      <c r="AA2014" s="26"/>
      <c r="AB2014" s="26"/>
      <c r="AC2014" s="26"/>
      <c r="AD2014" s="30">
        <v>2.99</v>
      </c>
      <c r="AE2014" s="28">
        <v>-1</v>
      </c>
      <c r="AF2014" s="30">
        <v>2.9899999999999998</v>
      </c>
      <c r="AG2014" s="28">
        <v>-1</v>
      </c>
      <c r="AH2014" s="26"/>
      <c r="AI2014" s="26"/>
      <c r="AJ2014" s="26"/>
      <c r="AK2014" s="30">
        <v>10.541679099935966</v>
      </c>
      <c r="AL2014" s="28">
        <v>-1</v>
      </c>
      <c r="AM2014" s="30">
        <v>10.57075394614448</v>
      </c>
      <c r="AN2014" s="28">
        <v>-1</v>
      </c>
      <c r="AO2014" s="26"/>
      <c r="AP2014" s="26"/>
    </row>
    <row r="2015" spans="1:42" x14ac:dyDescent="0.25">
      <c r="A2015" s="26" t="s">
        <v>336</v>
      </c>
      <c r="B2015" s="26" t="s">
        <v>241</v>
      </c>
      <c r="C2015" s="26" t="s">
        <v>473</v>
      </c>
      <c r="D2015" s="27">
        <v>75.542152736186978</v>
      </c>
      <c r="E2015" s="27">
        <v>151.89759527444841</v>
      </c>
      <c r="F2015" s="28">
        <v>-0.5026770990041185</v>
      </c>
      <c r="G2015" s="27">
        <v>136.46678765773774</v>
      </c>
      <c r="H2015" s="28">
        <v>-0.4464429475276529</v>
      </c>
      <c r="I2015" s="27">
        <v>36.705130100250244</v>
      </c>
      <c r="J2015" s="28">
        <v>1.0580815959475909</v>
      </c>
      <c r="K2015" s="29">
        <v>2.0594095622547393</v>
      </c>
      <c r="L2015" s="29">
        <v>3.6984434148394794</v>
      </c>
      <c r="M2015" s="28">
        <v>-0.44316856275490096</v>
      </c>
      <c r="N2015" s="29">
        <v>4.2071080880439808</v>
      </c>
      <c r="O2015" s="28">
        <v>-0.51049283280662638</v>
      </c>
      <c r="P2015" s="29">
        <v>0.95533899062132832</v>
      </c>
      <c r="Q2015" s="28">
        <v>1.1556846129721465</v>
      </c>
      <c r="R2015" s="29">
        <v>1.8888816335028391</v>
      </c>
      <c r="S2015" s="29">
        <v>3.3944521618406789</v>
      </c>
      <c r="T2015" s="28">
        <v>-0.4435385907814437</v>
      </c>
      <c r="U2015" s="29">
        <v>3.8533587542276138</v>
      </c>
      <c r="V2015" s="28">
        <v>-0.50980903830184487</v>
      </c>
      <c r="W2015" s="29">
        <v>0.86734724937194585</v>
      </c>
      <c r="X2015" s="28">
        <v>1.1777686328867656</v>
      </c>
      <c r="Y2015" s="27">
        <v>75.542152736186978</v>
      </c>
      <c r="Z2015" s="26"/>
      <c r="AA2015" s="29">
        <v>1.8888816335028391</v>
      </c>
      <c r="AB2015" s="26"/>
      <c r="AC2015" s="30">
        <v>36.681461580415238</v>
      </c>
      <c r="AD2015" s="30">
        <v>41.070682510642413</v>
      </c>
      <c r="AE2015" s="28">
        <v>-0.10686992915420437</v>
      </c>
      <c r="AF2015" s="30">
        <v>32.437195527625612</v>
      </c>
      <c r="AG2015" s="28">
        <v>0.13084565369330203</v>
      </c>
      <c r="AH2015" s="30">
        <v>38.421053113699628</v>
      </c>
      <c r="AI2015" s="28">
        <v>-4.5277039339249953E-2</v>
      </c>
      <c r="AJ2015" s="30">
        <v>39.993058006550541</v>
      </c>
      <c r="AK2015" s="30">
        <v>44.748780666886837</v>
      </c>
      <c r="AL2015" s="28">
        <v>-0.10627602784840642</v>
      </c>
      <c r="AM2015" s="30">
        <v>35.415022675481929</v>
      </c>
      <c r="AN2015" s="28">
        <v>0.12926817449810696</v>
      </c>
      <c r="AO2015" s="30">
        <v>42.318840725936198</v>
      </c>
      <c r="AP2015" s="28">
        <v>-5.4958564069554981E-2</v>
      </c>
    </row>
    <row r="2016" spans="1:42" x14ac:dyDescent="0.25">
      <c r="A2016" s="26" t="s">
        <v>336</v>
      </c>
      <c r="B2016" s="26" t="s">
        <v>241</v>
      </c>
      <c r="C2016" s="26" t="s">
        <v>474</v>
      </c>
      <c r="D2016" s="27">
        <v>3032.0192732858659</v>
      </c>
      <c r="E2016" s="27">
        <v>3106.5796670985223</v>
      </c>
      <c r="F2016" s="28">
        <v>-2.4000798885770808E-2</v>
      </c>
      <c r="G2016" s="27">
        <v>2402.1904074048998</v>
      </c>
      <c r="H2016" s="28">
        <v>0.262189401780758</v>
      </c>
      <c r="I2016" s="27">
        <v>1534.8435010135174</v>
      </c>
      <c r="J2016" s="28">
        <v>0.97545826091305365</v>
      </c>
      <c r="K2016" s="29">
        <v>750.07984909608547</v>
      </c>
      <c r="L2016" s="29">
        <v>823.69708906566643</v>
      </c>
      <c r="M2016" s="28">
        <v>-8.9374165511603598E-2</v>
      </c>
      <c r="N2016" s="29">
        <v>610.2228806249916</v>
      </c>
      <c r="O2016" s="28">
        <v>0.22918997781245445</v>
      </c>
      <c r="P2016" s="29">
        <v>443.07279433883292</v>
      </c>
      <c r="Q2016" s="28">
        <v>0.69290432335250485</v>
      </c>
      <c r="R2016" s="29">
        <v>153.75243365356116</v>
      </c>
      <c r="S2016" s="29">
        <v>184.35387206876786</v>
      </c>
      <c r="T2016" s="28">
        <v>-0.16599292475826991</v>
      </c>
      <c r="U2016" s="29">
        <v>148.65253961823902</v>
      </c>
      <c r="V2016" s="28">
        <v>3.4307480036462175E-2</v>
      </c>
      <c r="W2016" s="29">
        <v>173.67345668512792</v>
      </c>
      <c r="X2016" s="28">
        <v>-0.11470390128575501</v>
      </c>
      <c r="Y2016" s="27">
        <v>3032.0192732858659</v>
      </c>
      <c r="Z2016" s="26"/>
      <c r="AA2016" s="29">
        <v>153.75243365356116</v>
      </c>
      <c r="AB2016" s="26"/>
      <c r="AC2016" s="30">
        <v>4.0422620030917047</v>
      </c>
      <c r="AD2016" s="30">
        <v>3.7715074003993001</v>
      </c>
      <c r="AE2016" s="28">
        <v>7.1789492621369119E-2</v>
      </c>
      <c r="AF2016" s="30">
        <v>3.9365787217689561</v>
      </c>
      <c r="AG2016" s="28">
        <v>2.6846479847673001E-2</v>
      </c>
      <c r="AH2016" s="30">
        <v>3.4640887922352781</v>
      </c>
      <c r="AI2016" s="28">
        <v>0.16690484728693916</v>
      </c>
      <c r="AJ2016" s="30">
        <v>19.72013841496446</v>
      </c>
      <c r="AK2016" s="30">
        <v>16.851176664950671</v>
      </c>
      <c r="AL2016" s="28">
        <v>0.17025290322788192</v>
      </c>
      <c r="AM2016" s="30">
        <v>16.159767021633591</v>
      </c>
      <c r="AN2016" s="28">
        <v>0.22032318835812958</v>
      </c>
      <c r="AO2016" s="30">
        <v>8.8375249177898691</v>
      </c>
      <c r="AP2016" s="28">
        <v>1.2314096535408883</v>
      </c>
    </row>
    <row r="2017" spans="1:42" x14ac:dyDescent="0.25">
      <c r="A2017" s="26" t="s">
        <v>336</v>
      </c>
      <c r="B2017" s="26" t="s">
        <v>241</v>
      </c>
      <c r="C2017" s="26" t="s">
        <v>476</v>
      </c>
      <c r="D2017" s="27">
        <v>47269.958643172977</v>
      </c>
      <c r="E2017" s="27">
        <v>55850.37947231577</v>
      </c>
      <c r="F2017" s="28">
        <v>-0.15363227448429395</v>
      </c>
      <c r="G2017" s="27">
        <v>47460.494104155303</v>
      </c>
      <c r="H2017" s="28">
        <v>-4.0146118277694931E-3</v>
      </c>
      <c r="I2017" s="27">
        <v>39499.054788018468</v>
      </c>
      <c r="J2017" s="28">
        <v>0.19673645095709261</v>
      </c>
      <c r="K2017" s="29">
        <v>11351.478110745438</v>
      </c>
      <c r="L2017" s="29">
        <v>14158.643267835385</v>
      </c>
      <c r="M2017" s="28">
        <v>-0.19826512357063675</v>
      </c>
      <c r="N2017" s="29">
        <v>12076.631356228543</v>
      </c>
      <c r="O2017" s="28">
        <v>-6.0045986674016172E-2</v>
      </c>
      <c r="P2017" s="29">
        <v>10772.286918386779</v>
      </c>
      <c r="Q2017" s="28">
        <v>5.3766781069492453E-2</v>
      </c>
      <c r="R2017" s="29">
        <v>6301.4482973950853</v>
      </c>
      <c r="S2017" s="29">
        <v>7516.6135663504356</v>
      </c>
      <c r="T2017" s="28">
        <v>-0.16166392727640955</v>
      </c>
      <c r="U2017" s="29">
        <v>6791.7762209852044</v>
      </c>
      <c r="V2017" s="28">
        <v>-7.2194357946468515E-2</v>
      </c>
      <c r="W2017" s="29">
        <v>6317.4918115530581</v>
      </c>
      <c r="X2017" s="28">
        <v>-2.5395385758369146E-3</v>
      </c>
      <c r="Y2017" s="27">
        <v>46446.270371464023</v>
      </c>
      <c r="Z2017" s="45">
        <v>823.6882717089569</v>
      </c>
      <c r="AA2017" s="29">
        <v>6154.8118616659785</v>
      </c>
      <c r="AB2017" s="29">
        <v>146.63643572910715</v>
      </c>
      <c r="AC2017" s="30">
        <v>4.1642117600902298</v>
      </c>
      <c r="AD2017" s="30">
        <v>3.9446137893164348</v>
      </c>
      <c r="AE2017" s="28">
        <v>5.5670334918098342E-2</v>
      </c>
      <c r="AF2017" s="30">
        <v>3.9299447589478231</v>
      </c>
      <c r="AG2017" s="28">
        <v>5.9610761858425634E-2</v>
      </c>
      <c r="AH2017" s="30">
        <v>3.6667288095157526</v>
      </c>
      <c r="AI2017" s="28">
        <v>0.13567486891406547</v>
      </c>
      <c r="AJ2017" s="30">
        <v>7.5014435431793665</v>
      </c>
      <c r="AK2017" s="30">
        <v>7.43025818466187</v>
      </c>
      <c r="AL2017" s="28">
        <v>9.5804690427101023E-3</v>
      </c>
      <c r="AM2017" s="30">
        <v>6.9879354913832481</v>
      </c>
      <c r="AN2017" s="28">
        <v>7.348494450604473E-2</v>
      </c>
      <c r="AO2017" s="30">
        <v>6.2523317744211262</v>
      </c>
      <c r="AP2017" s="28">
        <v>0.19978334704957171</v>
      </c>
    </row>
    <row r="2018" spans="1:42" x14ac:dyDescent="0.25">
      <c r="A2018" s="26" t="s">
        <v>336</v>
      </c>
      <c r="B2018" s="26" t="s">
        <v>241</v>
      </c>
      <c r="C2018" s="26" t="s">
        <v>477</v>
      </c>
      <c r="D2018" s="27">
        <v>34015.202080569266</v>
      </c>
      <c r="E2018" s="27">
        <v>32897.44008633971</v>
      </c>
      <c r="F2018" s="28">
        <v>3.3977172427276339E-2</v>
      </c>
      <c r="G2018" s="27">
        <v>29818.237497496604</v>
      </c>
      <c r="H2018" s="28">
        <v>0.1407515981930528</v>
      </c>
      <c r="I2018" s="27">
        <v>20954.080641654731</v>
      </c>
      <c r="J2018" s="28">
        <v>0.62332114027232766</v>
      </c>
      <c r="K2018" s="29">
        <v>7554.1541324381651</v>
      </c>
      <c r="L2018" s="29">
        <v>7306.117840605667</v>
      </c>
      <c r="M2018" s="28">
        <v>3.3949122809650206E-2</v>
      </c>
      <c r="N2018" s="29">
        <v>6641.0523716928919</v>
      </c>
      <c r="O2018" s="28">
        <v>0.13749353410271503</v>
      </c>
      <c r="P2018" s="29">
        <v>4955.3986736195075</v>
      </c>
      <c r="Q2018" s="28">
        <v>0.52442913880034647</v>
      </c>
      <c r="R2018" s="29">
        <v>2215.71998275033</v>
      </c>
      <c r="S2018" s="29">
        <v>2142.0335043902987</v>
      </c>
      <c r="T2018" s="28">
        <v>3.440024547188638E-2</v>
      </c>
      <c r="U2018" s="29">
        <v>1963.0300023792199</v>
      </c>
      <c r="V2018" s="28">
        <v>0.12872446170707849</v>
      </c>
      <c r="W2018" s="29">
        <v>1519.1391283959301</v>
      </c>
      <c r="X2018" s="28">
        <v>0.45853657596847275</v>
      </c>
      <c r="Y2018" s="27">
        <v>34015.202080569266</v>
      </c>
      <c r="Z2018" s="45">
        <v>0</v>
      </c>
      <c r="AA2018" s="29">
        <v>2215.71998275033</v>
      </c>
      <c r="AB2018" s="29">
        <v>0</v>
      </c>
      <c r="AC2018" s="30">
        <v>4.5028472393097152</v>
      </c>
      <c r="AD2018" s="30">
        <v>4.5027250865710862</v>
      </c>
      <c r="AE2018" s="28">
        <v>2.7128624617421409E-5</v>
      </c>
      <c r="AF2018" s="30">
        <v>4.4899868015790911</v>
      </c>
      <c r="AG2018" s="28">
        <v>2.8642484485925782E-3</v>
      </c>
      <c r="AH2018" s="30">
        <v>4.2285357893009881</v>
      </c>
      <c r="AI2018" s="28">
        <v>6.4871497765914166E-2</v>
      </c>
      <c r="AJ2018" s="30">
        <v>15.351760306077512</v>
      </c>
      <c r="AK2018" s="30">
        <v>15.358041794824086</v>
      </c>
      <c r="AL2018" s="28">
        <v>-4.0900323299617413E-4</v>
      </c>
      <c r="AM2018" s="30">
        <v>15.18990410811678</v>
      </c>
      <c r="AN2018" s="28">
        <v>1.0655511503475788E-2</v>
      </c>
      <c r="AO2018" s="30">
        <v>13.793391434647789</v>
      </c>
      <c r="AP2018" s="28">
        <v>0.11297938428073874</v>
      </c>
    </row>
    <row r="2019" spans="1:42" x14ac:dyDescent="0.25">
      <c r="A2019" s="26" t="s">
        <v>336</v>
      </c>
      <c r="B2019" s="26" t="s">
        <v>241</v>
      </c>
      <c r="C2019" s="26" t="s">
        <v>478</v>
      </c>
      <c r="D2019" s="27">
        <v>411060.8850275469</v>
      </c>
      <c r="E2019" s="27">
        <v>419232.0821306564</v>
      </c>
      <c r="F2019" s="28">
        <v>-1.9490867830489401E-2</v>
      </c>
      <c r="G2019" s="27">
        <v>461979.20211441995</v>
      </c>
      <c r="H2019" s="28">
        <v>-0.11021776922819555</v>
      </c>
      <c r="I2019" s="27">
        <v>480752.48537272454</v>
      </c>
      <c r="J2019" s="28">
        <v>-0.14496357786095718</v>
      </c>
      <c r="K2019" s="29">
        <v>137924.34602320287</v>
      </c>
      <c r="L2019" s="29">
        <v>141112.40974152397</v>
      </c>
      <c r="M2019" s="28">
        <v>-2.2592369616256137E-2</v>
      </c>
      <c r="N2019" s="29">
        <v>154920.43767749766</v>
      </c>
      <c r="O2019" s="28">
        <v>-0.10970851818580603</v>
      </c>
      <c r="P2019" s="29">
        <v>172562.36344935646</v>
      </c>
      <c r="Q2019" s="28">
        <v>-0.20072753254981432</v>
      </c>
      <c r="R2019" s="29">
        <v>85055.372254970076</v>
      </c>
      <c r="S2019" s="29">
        <v>93441.742862228566</v>
      </c>
      <c r="T2019" s="28">
        <v>-8.9749723735605386E-2</v>
      </c>
      <c r="U2019" s="29">
        <v>101018.74918450022</v>
      </c>
      <c r="V2019" s="28">
        <v>-0.15802390208153044</v>
      </c>
      <c r="W2019" s="29">
        <v>115422.34339422238</v>
      </c>
      <c r="X2019" s="28">
        <v>-0.26309439096670051</v>
      </c>
      <c r="Y2019" s="27">
        <v>408959.70552547922</v>
      </c>
      <c r="Z2019" s="45">
        <v>2101.1795020676864</v>
      </c>
      <c r="AA2019" s="29">
        <v>83989.834939919499</v>
      </c>
      <c r="AB2019" s="29">
        <v>1065.5373150505768</v>
      </c>
      <c r="AC2019" s="30">
        <v>2.9803359369084452</v>
      </c>
      <c r="AD2019" s="30">
        <v>2.9709086741454214</v>
      </c>
      <c r="AE2019" s="28">
        <v>3.1731917056439306E-3</v>
      </c>
      <c r="AF2019" s="30">
        <v>2.9820416792013935</v>
      </c>
      <c r="AG2019" s="28">
        <v>-5.7200484649332388E-4</v>
      </c>
      <c r="AH2019" s="30">
        <v>2.7859637279122893</v>
      </c>
      <c r="AI2019" s="28">
        <v>6.9768391831078191E-2</v>
      </c>
      <c r="AJ2019" s="30">
        <v>4.8328621006479366</v>
      </c>
      <c r="AK2019" s="30">
        <v>4.4865610303178567</v>
      </c>
      <c r="AL2019" s="28">
        <v>7.7186305499904406E-2</v>
      </c>
      <c r="AM2019" s="30">
        <v>4.5732025573852937</v>
      </c>
      <c r="AN2019" s="28">
        <v>5.6778491659705103E-2</v>
      </c>
      <c r="AO2019" s="30">
        <v>4.165159632314217</v>
      </c>
      <c r="AP2019" s="28">
        <v>0.16030657340322282</v>
      </c>
    </row>
    <row r="2020" spans="1:42" x14ac:dyDescent="0.25">
      <c r="A2020" s="26" t="s">
        <v>336</v>
      </c>
      <c r="B2020" s="26" t="s">
        <v>241</v>
      </c>
      <c r="C2020" s="26" t="s">
        <v>479</v>
      </c>
      <c r="D2020" s="27">
        <v>2.4390402460098266</v>
      </c>
      <c r="E2020" s="26"/>
      <c r="F2020" s="26"/>
      <c r="G2020" s="26"/>
      <c r="H2020" s="26"/>
      <c r="I2020" s="27">
        <v>2.6401180028915405</v>
      </c>
      <c r="J2020" s="28">
        <v>-7.6162412688178041E-2</v>
      </c>
      <c r="K2020" s="29">
        <v>0.9441446488755787</v>
      </c>
      <c r="L2020" s="26"/>
      <c r="M2020" s="26"/>
      <c r="N2020" s="26"/>
      <c r="O2020" s="26"/>
      <c r="P2020" s="29">
        <v>0.66631545999911168</v>
      </c>
      <c r="Q2020" s="28">
        <v>0.41696344382709866</v>
      </c>
      <c r="R2020" s="29">
        <v>0.40650671079471579</v>
      </c>
      <c r="S2020" s="26"/>
      <c r="T2020" s="26"/>
      <c r="U2020" s="26"/>
      <c r="V2020" s="26"/>
      <c r="W2020" s="29">
        <v>0.28915578651451668</v>
      </c>
      <c r="X2020" s="28">
        <v>0.40583979208836501</v>
      </c>
      <c r="Y2020" s="27">
        <v>2.4390402460098266</v>
      </c>
      <c r="Z2020" s="26"/>
      <c r="AA2020" s="29">
        <v>0.40650671079471579</v>
      </c>
      <c r="AB2020" s="26"/>
      <c r="AC2020" s="30">
        <v>2.5833332306808936</v>
      </c>
      <c r="AD2020" s="26"/>
      <c r="AE2020" s="26"/>
      <c r="AF2020" s="26"/>
      <c r="AG2020" s="26"/>
      <c r="AH2020" s="30">
        <v>3.9622643648326279</v>
      </c>
      <c r="AI2020" s="28">
        <v>-0.34801593411851572</v>
      </c>
      <c r="AJ2020" s="30">
        <v>5.999999953854469</v>
      </c>
      <c r="AK2020" s="26"/>
      <c r="AL2020" s="26"/>
      <c r="AM2020" s="26"/>
      <c r="AN2020" s="26"/>
      <c r="AO2020" s="30">
        <v>9.1304346169776434</v>
      </c>
      <c r="AP2020" s="28">
        <v>-0.34285713599024825</v>
      </c>
    </row>
    <row r="2021" spans="1:42" x14ac:dyDescent="0.25">
      <c r="A2021" s="26" t="s">
        <v>336</v>
      </c>
      <c r="B2021" s="26" t="s">
        <v>242</v>
      </c>
      <c r="C2021" s="26" t="s">
        <v>338</v>
      </c>
      <c r="D2021" s="27">
        <v>211465446.90351105</v>
      </c>
      <c r="E2021" s="27">
        <v>204034706.16688985</v>
      </c>
      <c r="F2021" s="28">
        <v>3.6419003787244116E-2</v>
      </c>
      <c r="G2021" s="27">
        <v>233500091.58717847</v>
      </c>
      <c r="H2021" s="28">
        <v>-9.4366749639756234E-2</v>
      </c>
      <c r="I2021" s="27">
        <v>180318386.53293169</v>
      </c>
      <c r="J2021" s="28">
        <v>0.17273369049856127</v>
      </c>
      <c r="K2021" s="29">
        <v>57640674.600124478</v>
      </c>
      <c r="L2021" s="29">
        <v>60403585.559128731</v>
      </c>
      <c r="M2021" s="28">
        <v>-4.5740843584519582E-2</v>
      </c>
      <c r="N2021" s="29">
        <v>73023611.130727172</v>
      </c>
      <c r="O2021" s="28">
        <v>-0.21065702301498204</v>
      </c>
      <c r="P2021" s="29">
        <v>60196882.914809003</v>
      </c>
      <c r="Q2021" s="28">
        <v>-4.246413088036613E-2</v>
      </c>
      <c r="R2021" s="26"/>
      <c r="S2021" s="26"/>
      <c r="T2021" s="26"/>
      <c r="U2021" s="26"/>
      <c r="V2021" s="26"/>
      <c r="W2021" s="26"/>
      <c r="X2021" s="26"/>
      <c r="Y2021" s="26"/>
      <c r="Z2021" s="26"/>
      <c r="AA2021" s="26"/>
      <c r="AB2021" s="26"/>
      <c r="AC2021" s="30">
        <v>3.6686844553872446</v>
      </c>
      <c r="AD2021" s="30">
        <v>3.3778575274668325</v>
      </c>
      <c r="AE2021" s="28">
        <v>8.6098044560959583E-2</v>
      </c>
      <c r="AF2021" s="30">
        <v>3.1975971603097748</v>
      </c>
      <c r="AG2021" s="28">
        <v>0.14732540450212062</v>
      </c>
      <c r="AH2021" s="30">
        <v>2.9954771377135816</v>
      </c>
      <c r="AI2021" s="28">
        <v>0.22474126381999884</v>
      </c>
      <c r="AJ2021" s="26"/>
      <c r="AK2021" s="26"/>
      <c r="AL2021" s="26"/>
      <c r="AM2021" s="26"/>
      <c r="AN2021" s="26"/>
      <c r="AO2021" s="26"/>
      <c r="AP2021" s="26"/>
    </row>
    <row r="2022" spans="1:42" x14ac:dyDescent="0.25">
      <c r="A2022" s="26" t="s">
        <v>336</v>
      </c>
      <c r="B2022" s="26" t="s">
        <v>242</v>
      </c>
      <c r="C2022" s="26" t="s">
        <v>339</v>
      </c>
      <c r="D2022" s="27">
        <v>101774491.16155197</v>
      </c>
      <c r="E2022" s="27">
        <v>98731004.978954658</v>
      </c>
      <c r="F2022" s="28">
        <v>3.0826042773959953E-2</v>
      </c>
      <c r="G2022" s="27">
        <v>107146043.08971176</v>
      </c>
      <c r="H2022" s="28">
        <v>-5.0132993932984246E-2</v>
      </c>
      <c r="I2022" s="27">
        <v>88358409.061540455</v>
      </c>
      <c r="J2022" s="28">
        <v>0.15183707179095302</v>
      </c>
      <c r="K2022" s="29">
        <v>25712863.732911114</v>
      </c>
      <c r="L2022" s="29">
        <v>27007543.401592761</v>
      </c>
      <c r="M2022" s="28">
        <v>-4.7937705752434126E-2</v>
      </c>
      <c r="N2022" s="29">
        <v>30096426.278026666</v>
      </c>
      <c r="O2022" s="28">
        <v>-0.14565059999552113</v>
      </c>
      <c r="P2022" s="29">
        <v>28153554.523282412</v>
      </c>
      <c r="Q2022" s="28">
        <v>-8.6692100933574753E-2</v>
      </c>
      <c r="R2022" s="26"/>
      <c r="S2022" s="26"/>
      <c r="T2022" s="26"/>
      <c r="U2022" s="26"/>
      <c r="V2022" s="26"/>
      <c r="W2022" s="26"/>
      <c r="X2022" s="26"/>
      <c r="Y2022" s="26"/>
      <c r="Z2022" s="26"/>
      <c r="AA2022" s="26"/>
      <c r="AB2022" s="26"/>
      <c r="AC2022" s="30">
        <v>3.958115759439349</v>
      </c>
      <c r="AD2022" s="30">
        <v>3.6556825443491476</v>
      </c>
      <c r="AE2022" s="28">
        <v>8.2729616541155696E-2</v>
      </c>
      <c r="AF2022" s="30">
        <v>3.5600918893130791</v>
      </c>
      <c r="AG2022" s="28">
        <v>0.11180157212264226</v>
      </c>
      <c r="AH2022" s="30">
        <v>3.1384459460871934</v>
      </c>
      <c r="AI2022" s="28">
        <v>0.26117060081090948</v>
      </c>
      <c r="AJ2022" s="26"/>
      <c r="AK2022" s="26"/>
      <c r="AL2022" s="26"/>
      <c r="AM2022" s="26"/>
      <c r="AN2022" s="26"/>
      <c r="AO2022" s="26"/>
      <c r="AP2022" s="26"/>
    </row>
    <row r="2023" spans="1:42" x14ac:dyDescent="0.25">
      <c r="A2023" s="26" t="s">
        <v>336</v>
      </c>
      <c r="B2023" s="26" t="s">
        <v>242</v>
      </c>
      <c r="C2023" s="26" t="s">
        <v>340</v>
      </c>
      <c r="D2023" s="27">
        <v>21819095.116114836</v>
      </c>
      <c r="E2023" s="27">
        <v>21958055.686415054</v>
      </c>
      <c r="F2023" s="28">
        <v>-6.3284551366808604E-3</v>
      </c>
      <c r="G2023" s="27">
        <v>22323467.879960045</v>
      </c>
      <c r="H2023" s="28">
        <v>-2.2593835624347081E-2</v>
      </c>
      <c r="I2023" s="27">
        <v>19741348.897986222</v>
      </c>
      <c r="J2023" s="28">
        <v>0.10524844218424007</v>
      </c>
      <c r="K2023" s="29">
        <v>7347701.6747804089</v>
      </c>
      <c r="L2023" s="29">
        <v>7958713.4935050784</v>
      </c>
      <c r="M2023" s="28">
        <v>-7.6772686844840204E-2</v>
      </c>
      <c r="N2023" s="29">
        <v>8154690.1094493587</v>
      </c>
      <c r="O2023" s="28">
        <v>-9.8960036964965831E-2</v>
      </c>
      <c r="P2023" s="29">
        <v>7241332.1764315674</v>
      </c>
      <c r="Q2023" s="28">
        <v>1.4689216812210778E-2</v>
      </c>
      <c r="R2023" s="29">
        <v>10673786.017911516</v>
      </c>
      <c r="S2023" s="29">
        <v>11600063.269196382</v>
      </c>
      <c r="T2023" s="28">
        <v>-7.9851051652844604E-2</v>
      </c>
      <c r="U2023" s="29">
        <v>12695928.703981286</v>
      </c>
      <c r="V2023" s="28">
        <v>-0.15927489301634554</v>
      </c>
      <c r="W2023" s="29">
        <v>10916900.449308217</v>
      </c>
      <c r="X2023" s="28">
        <v>-2.2269547343184405E-2</v>
      </c>
      <c r="Y2023" s="26"/>
      <c r="Z2023" s="26"/>
      <c r="AA2023" s="26"/>
      <c r="AB2023" s="26"/>
      <c r="AC2023" s="30">
        <v>2.9695129282405053</v>
      </c>
      <c r="AD2023" s="30">
        <v>2.7589956221359788</v>
      </c>
      <c r="AE2023" s="28">
        <v>7.6302153006515716E-2</v>
      </c>
      <c r="AF2023" s="30">
        <v>2.7375004543817578</v>
      </c>
      <c r="AG2023" s="28">
        <v>8.4753401040492463E-2</v>
      </c>
      <c r="AH2023" s="30">
        <v>2.7262040211659642</v>
      </c>
      <c r="AI2023" s="28">
        <v>8.9248238644472719E-2</v>
      </c>
      <c r="AJ2023" s="30">
        <v>2.0441758041149174</v>
      </c>
      <c r="AK2023" s="30">
        <v>1.8929255105637233</v>
      </c>
      <c r="AL2023" s="28">
        <v>7.9902929464007802E-2</v>
      </c>
      <c r="AM2023" s="30">
        <v>1.7583170479651231</v>
      </c>
      <c r="AN2023" s="28">
        <v>0.16257520592239882</v>
      </c>
      <c r="AO2023" s="30">
        <v>1.8083291122469836</v>
      </c>
      <c r="AP2023" s="28">
        <v>0.13042243818929442</v>
      </c>
    </row>
    <row r="2024" spans="1:42" x14ac:dyDescent="0.25">
      <c r="A2024" s="26" t="s">
        <v>336</v>
      </c>
      <c r="B2024" s="26" t="s">
        <v>242</v>
      </c>
      <c r="C2024" s="26" t="s">
        <v>341</v>
      </c>
      <c r="D2024" s="27">
        <v>11149396.827068381</v>
      </c>
      <c r="E2024" s="27">
        <v>11707904.841498118</v>
      </c>
      <c r="F2024" s="28">
        <v>-4.7703497935013231E-2</v>
      </c>
      <c r="G2024" s="27">
        <v>12056377.185317254</v>
      </c>
      <c r="H2024" s="28">
        <v>-7.5228266693035298E-2</v>
      </c>
      <c r="I2024" s="27">
        <v>10579286.739643294</v>
      </c>
      <c r="J2024" s="28">
        <v>5.3889274528190853E-2</v>
      </c>
      <c r="K2024" s="29">
        <v>4309070.8201919012</v>
      </c>
      <c r="L2024" s="29">
        <v>4791827.102999852</v>
      </c>
      <c r="M2024" s="28">
        <v>-0.10074576407519555</v>
      </c>
      <c r="N2024" s="29">
        <v>4906292.6093363101</v>
      </c>
      <c r="O2024" s="28">
        <v>-0.12172567694147313</v>
      </c>
      <c r="P2024" s="29">
        <v>4332752.7171360655</v>
      </c>
      <c r="Q2024" s="28">
        <v>-5.4657854925581695E-3</v>
      </c>
      <c r="R2024" s="29">
        <v>5375664.2380366875</v>
      </c>
      <c r="S2024" s="29">
        <v>5886151.2093709148</v>
      </c>
      <c r="T2024" s="28">
        <v>-8.6726785156575323E-2</v>
      </c>
      <c r="U2024" s="29">
        <v>6504816.3730086302</v>
      </c>
      <c r="V2024" s="28">
        <v>-0.17358708843147302</v>
      </c>
      <c r="W2024" s="29">
        <v>5497940.0991400862</v>
      </c>
      <c r="X2024" s="28">
        <v>-2.2240304350082583E-2</v>
      </c>
      <c r="Y2024" s="26"/>
      <c r="Z2024" s="26"/>
      <c r="AA2024" s="26"/>
      <c r="AB2024" s="26"/>
      <c r="AC2024" s="30">
        <v>2.5874248283001884</v>
      </c>
      <c r="AD2024" s="30">
        <v>2.4433070287883631</v>
      </c>
      <c r="AE2024" s="28">
        <v>5.8984727590004643E-2</v>
      </c>
      <c r="AF2024" s="30">
        <v>2.4573294227039915</v>
      </c>
      <c r="AG2024" s="28">
        <v>5.2941784847488127E-2</v>
      </c>
      <c r="AH2024" s="30">
        <v>2.4417010224936555</v>
      </c>
      <c r="AI2024" s="28">
        <v>5.9681265013235882E-2</v>
      </c>
      <c r="AJ2024" s="30">
        <v>2.0740500770450629</v>
      </c>
      <c r="AK2024" s="30">
        <v>1.9890594762259608</v>
      </c>
      <c r="AL2024" s="28">
        <v>4.2729039445498745E-2</v>
      </c>
      <c r="AM2024" s="30">
        <v>1.8534538861611087</v>
      </c>
      <c r="AN2024" s="28">
        <v>0.11901897993311025</v>
      </c>
      <c r="AO2024" s="30">
        <v>1.9242273558596907</v>
      </c>
      <c r="AP2024" s="28">
        <v>7.7861236474541032E-2</v>
      </c>
    </row>
    <row r="2025" spans="1:42" x14ac:dyDescent="0.25">
      <c r="A2025" s="26" t="s">
        <v>336</v>
      </c>
      <c r="B2025" s="26" t="s">
        <v>242</v>
      </c>
      <c r="C2025" s="26" t="s">
        <v>133</v>
      </c>
      <c r="D2025" s="27">
        <v>458133.95904983283</v>
      </c>
      <c r="E2025" s="27">
        <v>526424.92506344081</v>
      </c>
      <c r="F2025" s="28">
        <v>-0.12972593576449301</v>
      </c>
      <c r="G2025" s="27">
        <v>523941.22773618938</v>
      </c>
      <c r="H2025" s="28">
        <v>-0.12560047807402414</v>
      </c>
      <c r="I2025" s="27">
        <v>465305.60438895941</v>
      </c>
      <c r="J2025" s="28">
        <v>-1.5412763722337724E-2</v>
      </c>
      <c r="K2025" s="29">
        <v>153994.47712686379</v>
      </c>
      <c r="L2025" s="29">
        <v>185269.50306922686</v>
      </c>
      <c r="M2025" s="28">
        <v>-0.16880827888158695</v>
      </c>
      <c r="N2025" s="29">
        <v>190112.25789993419</v>
      </c>
      <c r="O2025" s="28">
        <v>-0.18998133614341187</v>
      </c>
      <c r="P2025" s="29">
        <v>178555.24768473345</v>
      </c>
      <c r="Q2025" s="28">
        <v>-0.13755277918930423</v>
      </c>
      <c r="R2025" s="29">
        <v>103751.8458978019</v>
      </c>
      <c r="S2025" s="29">
        <v>125555.87836629797</v>
      </c>
      <c r="T2025" s="28">
        <v>-0.17365998909971195</v>
      </c>
      <c r="U2025" s="29">
        <v>124129.62444286323</v>
      </c>
      <c r="V2025" s="28">
        <v>-0.1641653121607663</v>
      </c>
      <c r="W2025" s="29">
        <v>114173.60638236928</v>
      </c>
      <c r="X2025" s="28">
        <v>-9.1279944768186891E-2</v>
      </c>
      <c r="Y2025" s="26"/>
      <c r="Z2025" s="26"/>
      <c r="AA2025" s="26"/>
      <c r="AB2025" s="26"/>
      <c r="AC2025" s="30">
        <v>2.9750025299440623</v>
      </c>
      <c r="AD2025" s="30">
        <v>2.8414008584388526</v>
      </c>
      <c r="AE2025" s="28">
        <v>4.7019649166508082E-2</v>
      </c>
      <c r="AF2025" s="30">
        <v>2.7559571041019693</v>
      </c>
      <c r="AG2025" s="28">
        <v>7.9480709447932132E-2</v>
      </c>
      <c r="AH2025" s="30">
        <v>2.6059475172106255</v>
      </c>
      <c r="AI2025" s="28">
        <v>0.14162027834254654</v>
      </c>
      <c r="AJ2025" s="30">
        <v>4.4156704402262488</v>
      </c>
      <c r="AK2025" s="30">
        <v>4.1927541100675789</v>
      </c>
      <c r="AL2025" s="28">
        <v>5.3167041115863789E-2</v>
      </c>
      <c r="AM2025" s="30">
        <v>4.2209201074104525</v>
      </c>
      <c r="AN2025" s="28">
        <v>4.613930798497775E-2</v>
      </c>
      <c r="AO2025" s="30">
        <v>4.0754217995938857</v>
      </c>
      <c r="AP2025" s="28">
        <v>8.3487957164647034E-2</v>
      </c>
    </row>
    <row r="2026" spans="1:42" x14ac:dyDescent="0.25">
      <c r="A2026" s="26" t="s">
        <v>336</v>
      </c>
      <c r="B2026" s="26" t="s">
        <v>242</v>
      </c>
      <c r="C2026" s="26" t="s">
        <v>334</v>
      </c>
      <c r="D2026" s="27">
        <v>222140.8715907514</v>
      </c>
      <c r="E2026" s="27">
        <v>261863.17837543963</v>
      </c>
      <c r="F2026" s="28">
        <v>-0.1516910740605821</v>
      </c>
      <c r="G2026" s="27">
        <v>262848.01257513405</v>
      </c>
      <c r="H2026" s="28">
        <v>-0.15486950266647606</v>
      </c>
      <c r="I2026" s="27">
        <v>244092.84021026612</v>
      </c>
      <c r="J2026" s="28">
        <v>-8.9932865710460358E-2</v>
      </c>
      <c r="K2026" s="29">
        <v>80831.460286870337</v>
      </c>
      <c r="L2026" s="29">
        <v>98084.439854857992</v>
      </c>
      <c r="M2026" s="28">
        <v>-0.17589925163989339</v>
      </c>
      <c r="N2026" s="29">
        <v>100731.84085388391</v>
      </c>
      <c r="O2026" s="28">
        <v>-0.19755799554859699</v>
      </c>
      <c r="P2026" s="29">
        <v>100717.65019380613</v>
      </c>
      <c r="Q2026" s="28">
        <v>-0.19744493510988145</v>
      </c>
      <c r="R2026" s="29">
        <v>56691.486972882631</v>
      </c>
      <c r="S2026" s="29">
        <v>68165.428759728937</v>
      </c>
      <c r="T2026" s="28">
        <v>-0.16832494118521454</v>
      </c>
      <c r="U2026" s="29">
        <v>66494.194485792425</v>
      </c>
      <c r="V2026" s="28">
        <v>-0.14742200561590837</v>
      </c>
      <c r="W2026" s="29">
        <v>65932.186209113483</v>
      </c>
      <c r="X2026" s="28">
        <v>-0.14015460077302208</v>
      </c>
      <c r="Y2026" s="26"/>
      <c r="Z2026" s="26"/>
      <c r="AA2026" s="26"/>
      <c r="AB2026" s="26"/>
      <c r="AC2026" s="30">
        <v>2.7481981743540804</v>
      </c>
      <c r="AD2026" s="30">
        <v>2.6697728891854391</v>
      </c>
      <c r="AE2026" s="28">
        <v>2.9375264647536845E-2</v>
      </c>
      <c r="AF2026" s="30">
        <v>2.609383590600781</v>
      </c>
      <c r="AG2026" s="28">
        <v>5.3198228215016477E-2</v>
      </c>
      <c r="AH2026" s="30">
        <v>2.4235358920762153</v>
      </c>
      <c r="AI2026" s="28">
        <v>0.13396223399841239</v>
      </c>
      <c r="AJ2026" s="30">
        <v>3.9184167403654193</v>
      </c>
      <c r="AK2026" s="30">
        <v>3.841583382369103</v>
      </c>
      <c r="AL2026" s="28">
        <v>2.0000440013600119E-2</v>
      </c>
      <c r="AM2026" s="30">
        <v>3.952946788930511</v>
      </c>
      <c r="AN2026" s="28">
        <v>-8.7352677404579863E-3</v>
      </c>
      <c r="AO2026" s="30">
        <v>3.7021802892458369</v>
      </c>
      <c r="AP2026" s="28">
        <v>5.8407866237014487E-2</v>
      </c>
    </row>
    <row r="2027" spans="1:42" x14ac:dyDescent="0.25">
      <c r="A2027" s="26" t="s">
        <v>336</v>
      </c>
      <c r="B2027" s="26" t="s">
        <v>242</v>
      </c>
      <c r="C2027" s="26" t="s">
        <v>335</v>
      </c>
      <c r="D2027" s="27">
        <v>191260.62678379891</v>
      </c>
      <c r="E2027" s="27">
        <v>216107.64358062029</v>
      </c>
      <c r="F2027" s="28">
        <v>-0.11497518729619596</v>
      </c>
      <c r="G2027" s="27">
        <v>221937.84713687538</v>
      </c>
      <c r="H2027" s="28">
        <v>-0.13822437564764226</v>
      </c>
      <c r="I2027" s="27">
        <v>190772.73404714704</v>
      </c>
      <c r="J2027" s="28">
        <v>2.5574552835799904E-3</v>
      </c>
      <c r="K2027" s="29">
        <v>62932.819812268819</v>
      </c>
      <c r="L2027" s="29">
        <v>75620.623718490708</v>
      </c>
      <c r="M2027" s="28">
        <v>-0.16778232289453432</v>
      </c>
      <c r="N2027" s="29">
        <v>79667.908461273459</v>
      </c>
      <c r="O2027" s="28">
        <v>-0.21006059996089341</v>
      </c>
      <c r="P2027" s="29">
        <v>69599.312226827926</v>
      </c>
      <c r="Q2027" s="28">
        <v>-9.5783883507823284E-2</v>
      </c>
      <c r="R2027" s="29">
        <v>43324.039638581991</v>
      </c>
      <c r="S2027" s="29">
        <v>53202.589984772931</v>
      </c>
      <c r="T2027" s="28">
        <v>-0.18567799704898336</v>
      </c>
      <c r="U2027" s="29">
        <v>54179.629540512782</v>
      </c>
      <c r="V2027" s="28">
        <v>-0.20036294072135599</v>
      </c>
      <c r="W2027" s="29">
        <v>45479.85050685046</v>
      </c>
      <c r="X2027" s="28">
        <v>-4.740145018602792E-2</v>
      </c>
      <c r="Y2027" s="26"/>
      <c r="Z2027" s="26"/>
      <c r="AA2027" s="26"/>
      <c r="AB2027" s="26"/>
      <c r="AC2027" s="30">
        <v>3.039123741067653</v>
      </c>
      <c r="AD2027" s="30">
        <v>2.8577871082512347</v>
      </c>
      <c r="AE2027" s="28">
        <v>6.3453513487008353E-2</v>
      </c>
      <c r="AF2027" s="30">
        <v>2.7857872940741162</v>
      </c>
      <c r="AG2027" s="28">
        <v>9.0938905325769218E-2</v>
      </c>
      <c r="AH2027" s="30">
        <v>2.741014644302926</v>
      </c>
      <c r="AI2027" s="28">
        <v>0.10875866620571811</v>
      </c>
      <c r="AJ2027" s="30">
        <v>4.4146535821528703</v>
      </c>
      <c r="AK2027" s="30">
        <v>4.0619759985833825</v>
      </c>
      <c r="AL2027" s="28">
        <v>8.682414265679668E-2</v>
      </c>
      <c r="AM2027" s="30">
        <v>4.0963337885306412</v>
      </c>
      <c r="AN2027" s="28">
        <v>7.7708460798164264E-2</v>
      </c>
      <c r="AO2027" s="30">
        <v>4.1946649322959333</v>
      </c>
      <c r="AP2027" s="28">
        <v>5.2444868280939687E-2</v>
      </c>
    </row>
    <row r="2028" spans="1:42" x14ac:dyDescent="0.25">
      <c r="A2028" s="26" t="s">
        <v>336</v>
      </c>
      <c r="B2028" s="26" t="s">
        <v>242</v>
      </c>
      <c r="C2028" s="26" t="s">
        <v>161</v>
      </c>
      <c r="D2028" s="27">
        <v>44732.460675282477</v>
      </c>
      <c r="E2028" s="27">
        <v>48454.10310738087</v>
      </c>
      <c r="F2028" s="28">
        <v>-7.6807580647003798E-2</v>
      </c>
      <c r="G2028" s="27">
        <v>39155.368024179937</v>
      </c>
      <c r="H2028" s="28">
        <v>0.14243494398158821</v>
      </c>
      <c r="I2028" s="27">
        <v>30440.030131546257</v>
      </c>
      <c r="J2028" s="28">
        <v>0.46952747687737623</v>
      </c>
      <c r="K2028" s="29">
        <v>10230.197027724647</v>
      </c>
      <c r="L2028" s="29">
        <v>11564.439495878152</v>
      </c>
      <c r="M2028" s="28">
        <v>-0.11537459023665275</v>
      </c>
      <c r="N2028" s="29">
        <v>9712.5085847768496</v>
      </c>
      <c r="O2028" s="28">
        <v>5.3301208274781867E-2</v>
      </c>
      <c r="P2028" s="29">
        <v>8238.2852640993679</v>
      </c>
      <c r="Q2028" s="28">
        <v>0.24178718019216841</v>
      </c>
      <c r="R2028" s="29">
        <v>3736.3192863372687</v>
      </c>
      <c r="S2028" s="29">
        <v>4187.8596217960794</v>
      </c>
      <c r="T2028" s="28">
        <v>-0.10782126819837268</v>
      </c>
      <c r="U2028" s="29">
        <v>3455.800416558001</v>
      </c>
      <c r="V2028" s="28">
        <v>8.1173342197425377E-2</v>
      </c>
      <c r="W2028" s="29">
        <v>2761.5696664053407</v>
      </c>
      <c r="X2028" s="28">
        <v>0.35296941148717526</v>
      </c>
      <c r="Y2028" s="26"/>
      <c r="Z2028" s="26"/>
      <c r="AA2028" s="26"/>
      <c r="AB2028" s="26"/>
      <c r="AC2028" s="30">
        <v>4.3725903376106983</v>
      </c>
      <c r="AD2028" s="30">
        <v>4.189922315270973</v>
      </c>
      <c r="AE2028" s="28">
        <v>4.3596995026365215E-2</v>
      </c>
      <c r="AF2028" s="30">
        <v>4.0314371598652805</v>
      </c>
      <c r="AG2028" s="28">
        <v>8.4623216043585345E-2</v>
      </c>
      <c r="AH2028" s="30">
        <v>3.6949473289298687</v>
      </c>
      <c r="AI2028" s="28">
        <v>0.18339720389927416</v>
      </c>
      <c r="AJ2028" s="30">
        <v>11.97233353125287</v>
      </c>
      <c r="AK2028" s="30">
        <v>11.570135458981786</v>
      </c>
      <c r="AL2028" s="28">
        <v>3.476174273818558E-2</v>
      </c>
      <c r="AM2028" s="30">
        <v>11.330332572613939</v>
      </c>
      <c r="AN2028" s="28">
        <v>5.6662146015968168E-2</v>
      </c>
      <c r="AO2028" s="30">
        <v>11.0227275820165</v>
      </c>
      <c r="AP2028" s="28">
        <v>8.6149815657754689E-2</v>
      </c>
    </row>
    <row r="2029" spans="1:42" x14ac:dyDescent="0.25">
      <c r="A2029" s="26" t="s">
        <v>336</v>
      </c>
      <c r="B2029" s="26" t="s">
        <v>242</v>
      </c>
      <c r="C2029" s="26" t="s">
        <v>468</v>
      </c>
      <c r="D2029" s="27">
        <v>14289.709716553689</v>
      </c>
      <c r="E2029" s="27">
        <v>12375.39073338151</v>
      </c>
      <c r="F2029" s="28">
        <v>0.15468755891549146</v>
      </c>
      <c r="G2029" s="27">
        <v>9270.6529455852506</v>
      </c>
      <c r="H2029" s="28">
        <v>0.54139193867229685</v>
      </c>
      <c r="I2029" s="27">
        <v>10809.079261145591</v>
      </c>
      <c r="J2029" s="28">
        <v>0.32200989291655968</v>
      </c>
      <c r="K2029" s="29">
        <v>3600.4160803762688</v>
      </c>
      <c r="L2029" s="29">
        <v>3344.6752535104752</v>
      </c>
      <c r="M2029" s="28">
        <v>7.6462080017297776E-2</v>
      </c>
      <c r="N2029" s="29">
        <v>2436.891040802002</v>
      </c>
      <c r="O2029" s="28">
        <v>0.47746289025353417</v>
      </c>
      <c r="P2029" s="29">
        <v>2749.3444570302963</v>
      </c>
      <c r="Q2029" s="28">
        <v>0.30955438165258392</v>
      </c>
      <c r="R2029" s="29">
        <v>1527.7654094628674</v>
      </c>
      <c r="S2029" s="29">
        <v>1282.0991455167789</v>
      </c>
      <c r="T2029" s="28">
        <v>0.19161253231088241</v>
      </c>
      <c r="U2029" s="29">
        <v>850.34436810020895</v>
      </c>
      <c r="V2029" s="28">
        <v>0.79664317984032051</v>
      </c>
      <c r="W2029" s="29">
        <v>1004.5196911036746</v>
      </c>
      <c r="X2029" s="28">
        <v>0.52089144990706759</v>
      </c>
      <c r="Y2029" s="26"/>
      <c r="Z2029" s="26"/>
      <c r="AA2029" s="26"/>
      <c r="AB2029" s="26"/>
      <c r="AC2029" s="30">
        <v>3.968905092508173</v>
      </c>
      <c r="AD2029" s="30">
        <v>3.7000275947246761</v>
      </c>
      <c r="AE2029" s="28">
        <v>7.2669052027301007E-2</v>
      </c>
      <c r="AF2029" s="30">
        <v>3.8042952230372182</v>
      </c>
      <c r="AG2029" s="28">
        <v>4.3269478266078402E-2</v>
      </c>
      <c r="AH2029" s="30">
        <v>3.931511467581263</v>
      </c>
      <c r="AI2029" s="28">
        <v>9.5112592790973696E-3</v>
      </c>
      <c r="AJ2029" s="30">
        <v>9.3533402628729974</v>
      </c>
      <c r="AK2029" s="30">
        <v>9.6524444124743027</v>
      </c>
      <c r="AL2029" s="28">
        <v>-3.0987399338426563E-2</v>
      </c>
      <c r="AM2029" s="30">
        <v>10.902233604836139</v>
      </c>
      <c r="AN2029" s="28">
        <v>-0.14207119367503424</v>
      </c>
      <c r="AO2029" s="30">
        <v>10.760445371926517</v>
      </c>
      <c r="AP2029" s="28">
        <v>-0.13076643767223511</v>
      </c>
    </row>
    <row r="2030" spans="1:42" x14ac:dyDescent="0.25">
      <c r="A2030" s="26" t="s">
        <v>336</v>
      </c>
      <c r="B2030" s="26" t="s">
        <v>242</v>
      </c>
      <c r="C2030" s="26" t="s">
        <v>470</v>
      </c>
      <c r="D2030" s="26"/>
      <c r="E2030" s="26"/>
      <c r="F2030" s="26"/>
      <c r="G2030" s="27">
        <v>79.549140790700918</v>
      </c>
      <c r="H2030" s="28">
        <v>-1</v>
      </c>
      <c r="I2030" s="26"/>
      <c r="J2030" s="26"/>
      <c r="K2030" s="26"/>
      <c r="L2030" s="26"/>
      <c r="M2030" s="26"/>
      <c r="N2030" s="29">
        <v>3.7312569618225098</v>
      </c>
      <c r="O2030" s="28">
        <v>-1</v>
      </c>
      <c r="P2030" s="26"/>
      <c r="Q2030" s="26"/>
      <c r="R2030" s="26"/>
      <c r="S2030" s="26"/>
      <c r="T2030" s="26"/>
      <c r="U2030" s="29">
        <v>3.2100723214058213</v>
      </c>
      <c r="V2030" s="28">
        <v>-1</v>
      </c>
      <c r="W2030" s="26"/>
      <c r="X2030" s="26"/>
      <c r="Y2030" s="26"/>
      <c r="Z2030" s="26"/>
      <c r="AA2030" s="26"/>
      <c r="AB2030" s="26"/>
      <c r="AC2030" s="26"/>
      <c r="AD2030" s="26"/>
      <c r="AE2030" s="26"/>
      <c r="AF2030" s="30">
        <v>21.319662945927377</v>
      </c>
      <c r="AG2030" s="28">
        <v>-1</v>
      </c>
      <c r="AH2030" s="26"/>
      <c r="AI2030" s="26"/>
      <c r="AJ2030" s="26"/>
      <c r="AK2030" s="26"/>
      <c r="AL2030" s="26"/>
      <c r="AM2030" s="30">
        <v>24.781105478602772</v>
      </c>
      <c r="AN2030" s="28">
        <v>-1</v>
      </c>
      <c r="AO2030" s="26"/>
      <c r="AP2030" s="26"/>
    </row>
    <row r="2031" spans="1:42" x14ac:dyDescent="0.25">
      <c r="A2031" s="26" t="s">
        <v>336</v>
      </c>
      <c r="B2031" s="26" t="s">
        <v>242</v>
      </c>
      <c r="C2031" s="26" t="s">
        <v>471</v>
      </c>
      <c r="D2031" s="27">
        <v>136311.82445346235</v>
      </c>
      <c r="E2031" s="27">
        <v>146167.02056851864</v>
      </c>
      <c r="F2031" s="28">
        <v>-6.7424211540499115E-2</v>
      </c>
      <c r="G2031" s="27">
        <v>152416.14508767604</v>
      </c>
      <c r="H2031" s="28">
        <v>-0.10566020171255359</v>
      </c>
      <c r="I2031" s="27">
        <v>123155.73082159281</v>
      </c>
      <c r="J2031" s="28">
        <v>0.10682485942069452</v>
      </c>
      <c r="K2031" s="29">
        <v>43083.598224485409</v>
      </c>
      <c r="L2031" s="29">
        <v>51580.014787845808</v>
      </c>
      <c r="M2031" s="28">
        <v>-0.16472303465415977</v>
      </c>
      <c r="N2031" s="29">
        <v>55942.953882080365</v>
      </c>
      <c r="O2031" s="28">
        <v>-0.22986551058245178</v>
      </c>
      <c r="P2031" s="29">
        <v>47067.198379946974</v>
      </c>
      <c r="Q2031" s="28">
        <v>-8.4636440930777421E-2</v>
      </c>
      <c r="R2031" s="29">
        <v>33014.018212943018</v>
      </c>
      <c r="S2031" s="29">
        <v>40441.456327620792</v>
      </c>
      <c r="T2031" s="28">
        <v>-0.18365901698759959</v>
      </c>
      <c r="U2031" s="29">
        <v>41125.35023336178</v>
      </c>
      <c r="V2031" s="28">
        <v>-0.19723435726119781</v>
      </c>
      <c r="W2031" s="29">
        <v>32688.22877768402</v>
      </c>
      <c r="X2031" s="28">
        <v>9.9665673987637746E-3</v>
      </c>
      <c r="Y2031" s="26"/>
      <c r="Z2031" s="26"/>
      <c r="AA2031" s="26"/>
      <c r="AB2031" s="26"/>
      <c r="AC2031" s="30">
        <v>3.1638913663435191</v>
      </c>
      <c r="AD2031" s="30">
        <v>2.8337917538356558</v>
      </c>
      <c r="AE2031" s="28">
        <v>0.11648689853834869</v>
      </c>
      <c r="AF2031" s="30">
        <v>2.7244922641901814</v>
      </c>
      <c r="AG2031" s="28">
        <v>0.16127742696452219</v>
      </c>
      <c r="AH2031" s="30">
        <v>2.616593616374316</v>
      </c>
      <c r="AI2031" s="28">
        <v>0.20916421508647051</v>
      </c>
      <c r="AJ2031" s="30">
        <v>4.1289074106108608</v>
      </c>
      <c r="AK2031" s="30">
        <v>3.614286770100541</v>
      </c>
      <c r="AL2031" s="28">
        <v>0.14238511585952662</v>
      </c>
      <c r="AM2031" s="30">
        <v>3.7061360990923</v>
      </c>
      <c r="AN2031" s="28">
        <v>0.11407333681623433</v>
      </c>
      <c r="AO2031" s="30">
        <v>3.7675865419074097</v>
      </c>
      <c r="AP2031" s="28">
        <v>9.5902473555531317E-2</v>
      </c>
    </row>
    <row r="2032" spans="1:42" x14ac:dyDescent="0.25">
      <c r="A2032" s="26" t="s">
        <v>336</v>
      </c>
      <c r="B2032" s="26" t="s">
        <v>242</v>
      </c>
      <c r="C2032" s="26" t="s">
        <v>472</v>
      </c>
      <c r="D2032" s="26"/>
      <c r="E2032" s="27">
        <v>93.422690191268927</v>
      </c>
      <c r="F2032" s="28">
        <v>-1</v>
      </c>
      <c r="G2032" s="27">
        <v>328.07257568001745</v>
      </c>
      <c r="H2032" s="28">
        <v>-1</v>
      </c>
      <c r="I2032" s="27">
        <v>447.6169887340069</v>
      </c>
      <c r="J2032" s="28">
        <v>-1</v>
      </c>
      <c r="K2032" s="26"/>
      <c r="L2032" s="29">
        <v>18.721982002258301</v>
      </c>
      <c r="M2032" s="28">
        <v>-1</v>
      </c>
      <c r="N2032" s="29">
        <v>101.89313971996307</v>
      </c>
      <c r="O2032" s="28">
        <v>-1</v>
      </c>
      <c r="P2032" s="29">
        <v>142.05419862270355</v>
      </c>
      <c r="Q2032" s="28">
        <v>-1</v>
      </c>
      <c r="R2032" s="26"/>
      <c r="S2032" s="29">
        <v>4.0963696620941157</v>
      </c>
      <c r="T2032" s="28">
        <v>-1</v>
      </c>
      <c r="U2032" s="29">
        <v>30.74474984356165</v>
      </c>
      <c r="V2032" s="28">
        <v>-1</v>
      </c>
      <c r="W2032" s="29">
        <v>42.632730384302135</v>
      </c>
      <c r="X2032" s="28">
        <v>-1</v>
      </c>
      <c r="Y2032" s="26"/>
      <c r="Z2032" s="26"/>
      <c r="AA2032" s="26"/>
      <c r="AB2032" s="26"/>
      <c r="AC2032" s="26"/>
      <c r="AD2032" s="30">
        <v>4.99</v>
      </c>
      <c r="AE2032" s="28">
        <v>-1</v>
      </c>
      <c r="AF2032" s="30">
        <v>3.219770993235386</v>
      </c>
      <c r="AG2032" s="28">
        <v>-1</v>
      </c>
      <c r="AH2032" s="30">
        <v>3.1510296286481414</v>
      </c>
      <c r="AI2032" s="28">
        <v>-1</v>
      </c>
      <c r="AJ2032" s="26"/>
      <c r="AK2032" s="30">
        <v>22.806215722120662</v>
      </c>
      <c r="AL2032" s="28">
        <v>-1</v>
      </c>
      <c r="AM2032" s="30">
        <v>10.670848757896794</v>
      </c>
      <c r="AN2032" s="28">
        <v>-1</v>
      </c>
      <c r="AO2032" s="30">
        <v>10.499374182677839</v>
      </c>
      <c r="AP2032" s="28">
        <v>-1</v>
      </c>
    </row>
    <row r="2033" spans="1:42" x14ac:dyDescent="0.25">
      <c r="A2033" s="26" t="s">
        <v>336</v>
      </c>
      <c r="B2033" s="26" t="s">
        <v>242</v>
      </c>
      <c r="C2033" s="26" t="s">
        <v>473</v>
      </c>
      <c r="D2033" s="27">
        <v>33.132126426696779</v>
      </c>
      <c r="E2033" s="26"/>
      <c r="F2033" s="26"/>
      <c r="G2033" s="26"/>
      <c r="H2033" s="26"/>
      <c r="I2033" s="26"/>
      <c r="J2033" s="26"/>
      <c r="K2033" s="29">
        <v>2.4756720066070557</v>
      </c>
      <c r="L2033" s="26"/>
      <c r="M2033" s="26"/>
      <c r="N2033" s="26"/>
      <c r="O2033" s="26"/>
      <c r="P2033" s="26"/>
      <c r="Q2033" s="26"/>
      <c r="R2033" s="29">
        <v>0.82830314448448661</v>
      </c>
      <c r="S2033" s="26"/>
      <c r="T2033" s="26"/>
      <c r="U2033" s="26"/>
      <c r="V2033" s="26"/>
      <c r="W2033" s="26"/>
      <c r="X2033" s="26"/>
      <c r="Y2033" s="26"/>
      <c r="Z2033" s="26"/>
      <c r="AA2033" s="26"/>
      <c r="AB2033" s="26"/>
      <c r="AC2033" s="30">
        <v>13.3830840023533</v>
      </c>
      <c r="AD2033" s="26"/>
      <c r="AE2033" s="26"/>
      <c r="AF2033" s="26"/>
      <c r="AG2033" s="26"/>
      <c r="AH2033" s="26"/>
      <c r="AI2033" s="26"/>
      <c r="AJ2033" s="30">
        <v>40.000000781498073</v>
      </c>
      <c r="AK2033" s="26"/>
      <c r="AL2033" s="26"/>
      <c r="AM2033" s="26"/>
      <c r="AN2033" s="26"/>
      <c r="AO2033" s="26"/>
      <c r="AP2033" s="26"/>
    </row>
    <row r="2034" spans="1:42" x14ac:dyDescent="0.25">
      <c r="A2034" s="26" t="s">
        <v>336</v>
      </c>
      <c r="B2034" s="26" t="s">
        <v>242</v>
      </c>
      <c r="C2034" s="26" t="s">
        <v>474</v>
      </c>
      <c r="D2034" s="27">
        <v>3230.0589943492414</v>
      </c>
      <c r="E2034" s="27">
        <v>4951.1863887178897</v>
      </c>
      <c r="F2034" s="28">
        <v>-0.34761918846168394</v>
      </c>
      <c r="G2034" s="27">
        <v>4232.4946696722509</v>
      </c>
      <c r="H2034" s="28">
        <v>-0.2368427496213798</v>
      </c>
      <c r="I2034" s="27">
        <v>3201.8144085133076</v>
      </c>
      <c r="J2034" s="28">
        <v>8.8214312987143217E-3</v>
      </c>
      <c r="K2034" s="29">
        <v>806.45824685073251</v>
      </c>
      <c r="L2034" s="29">
        <v>1259.8613516843702</v>
      </c>
      <c r="M2034" s="28">
        <v>-0.35988333496178843</v>
      </c>
      <c r="N2034" s="29">
        <v>1163.2871958387066</v>
      </c>
      <c r="O2034" s="28">
        <v>-0.3067419208811179</v>
      </c>
      <c r="P2034" s="29">
        <v>888.12103916981357</v>
      </c>
      <c r="Q2034" s="28">
        <v>-9.1950070674394521E-2</v>
      </c>
      <c r="R2034" s="29">
        <v>286.30855293341068</v>
      </c>
      <c r="S2034" s="29">
        <v>396.63977712720884</v>
      </c>
      <c r="T2034" s="28">
        <v>-0.27816479979115444</v>
      </c>
      <c r="U2034" s="29">
        <v>422.48335936848389</v>
      </c>
      <c r="V2034" s="28">
        <v>-0.32231992909406759</v>
      </c>
      <c r="W2034" s="29">
        <v>364.92148104352748</v>
      </c>
      <c r="X2034" s="28">
        <v>-0.21542422738534245</v>
      </c>
      <c r="Y2034" s="26"/>
      <c r="Z2034" s="26"/>
      <c r="AA2034" s="26"/>
      <c r="AB2034" s="26"/>
      <c r="AC2034" s="30">
        <v>4.0052402055069987</v>
      </c>
      <c r="AD2034" s="30">
        <v>3.9299454516152963</v>
      </c>
      <c r="AE2034" s="28">
        <v>1.9159236386030377E-2</v>
      </c>
      <c r="AF2034" s="30">
        <v>3.638391864719793</v>
      </c>
      <c r="AG2034" s="28">
        <v>0.10082705613554302</v>
      </c>
      <c r="AH2034" s="30">
        <v>3.6051554543806987</v>
      </c>
      <c r="AI2034" s="28">
        <v>0.11097572800644386</v>
      </c>
      <c r="AJ2034" s="30">
        <v>11.281741188851193</v>
      </c>
      <c r="AK2034" s="30">
        <v>12.482828687980943</v>
      </c>
      <c r="AL2034" s="28">
        <v>-9.6219176690793967E-2</v>
      </c>
      <c r="AM2034" s="30">
        <v>10.018133438436164</v>
      </c>
      <c r="AN2034" s="28">
        <v>0.1261320542574324</v>
      </c>
      <c r="AO2034" s="30">
        <v>8.7739817326111265</v>
      </c>
      <c r="AP2034" s="28">
        <v>0.28581772023974344</v>
      </c>
    </row>
    <row r="2035" spans="1:42" x14ac:dyDescent="0.25">
      <c r="A2035" s="26" t="s">
        <v>336</v>
      </c>
      <c r="B2035" s="26" t="s">
        <v>242</v>
      </c>
      <c r="C2035" s="26" t="s">
        <v>476</v>
      </c>
      <c r="D2035" s="27">
        <v>54948.80233033657</v>
      </c>
      <c r="E2035" s="27">
        <v>69940.623012101656</v>
      </c>
      <c r="F2035" s="28">
        <v>-0.21435068828556314</v>
      </c>
      <c r="G2035" s="27">
        <v>69521.702049199346</v>
      </c>
      <c r="H2035" s="28">
        <v>-0.20961655554045239</v>
      </c>
      <c r="I2035" s="27">
        <v>67617.003225554232</v>
      </c>
      <c r="J2035" s="28">
        <v>-0.18735229736460751</v>
      </c>
      <c r="K2035" s="29">
        <v>19849.22158778341</v>
      </c>
      <c r="L2035" s="29">
        <v>24040.608930644892</v>
      </c>
      <c r="M2035" s="28">
        <v>-0.17434613885834913</v>
      </c>
      <c r="N2035" s="29">
        <v>23724.954579193076</v>
      </c>
      <c r="O2035" s="28">
        <v>-0.16336102893148241</v>
      </c>
      <c r="P2035" s="29">
        <v>22532.113846880962</v>
      </c>
      <c r="Q2035" s="28">
        <v>-0.11906970989625705</v>
      </c>
      <c r="R2035" s="29">
        <v>10310.021425638975</v>
      </c>
      <c r="S2035" s="29">
        <v>12761.133657152139</v>
      </c>
      <c r="T2035" s="28">
        <v>-0.19207637012244649</v>
      </c>
      <c r="U2035" s="29">
        <v>13054.279307151</v>
      </c>
      <c r="V2035" s="28">
        <v>-0.21021902603299966</v>
      </c>
      <c r="W2035" s="29">
        <v>12791.621729166443</v>
      </c>
      <c r="X2035" s="28">
        <v>-0.19400200819487332</v>
      </c>
      <c r="Y2035" s="26"/>
      <c r="Z2035" s="26"/>
      <c r="AA2035" s="26"/>
      <c r="AB2035" s="26"/>
      <c r="AC2035" s="30">
        <v>2.7683101872446163</v>
      </c>
      <c r="AD2035" s="30">
        <v>2.9092700278048027</v>
      </c>
      <c r="AE2035" s="28">
        <v>-4.8451961905560212E-2</v>
      </c>
      <c r="AF2035" s="30">
        <v>2.9303197111353074</v>
      </c>
      <c r="AG2035" s="28">
        <v>-5.5287320108809226E-2</v>
      </c>
      <c r="AH2035" s="30">
        <v>3.0009169883061908</v>
      </c>
      <c r="AI2035" s="28">
        <v>-7.7511907849495326E-2</v>
      </c>
      <c r="AJ2035" s="30">
        <v>5.329649674023937</v>
      </c>
      <c r="AK2035" s="30">
        <v>5.4807531126282463</v>
      </c>
      <c r="AL2035" s="28">
        <v>-2.7569831280330925E-2</v>
      </c>
      <c r="AM2035" s="30">
        <v>5.3255871437587574</v>
      </c>
      <c r="AN2035" s="28">
        <v>7.6283237050032602E-4</v>
      </c>
      <c r="AO2035" s="30">
        <v>5.2860383661423702</v>
      </c>
      <c r="AP2035" s="28">
        <v>8.2502821320597584E-3</v>
      </c>
    </row>
    <row r="2036" spans="1:42" x14ac:dyDescent="0.25">
      <c r="A2036" s="26" t="s">
        <v>336</v>
      </c>
      <c r="B2036" s="26" t="s">
        <v>242</v>
      </c>
      <c r="C2036" s="26" t="s">
        <v>477</v>
      </c>
      <c r="D2036" s="27">
        <v>27179.559837952853</v>
      </c>
      <c r="E2036" s="27">
        <v>31034.103295090197</v>
      </c>
      <c r="F2036" s="28">
        <v>-0.12420347449662446</v>
      </c>
      <c r="G2036" s="27">
        <v>25244.598692451716</v>
      </c>
      <c r="H2036" s="28">
        <v>7.6648520702359238E-2</v>
      </c>
      <c r="I2036" s="27">
        <v>15981.519473153352</v>
      </c>
      <c r="J2036" s="28">
        <v>0.70068683917136876</v>
      </c>
      <c r="K2036" s="29">
        <v>5820.8470284910381</v>
      </c>
      <c r="L2036" s="29">
        <v>6941.1809086810499</v>
      </c>
      <c r="M2036" s="28">
        <v>-0.16140393038724235</v>
      </c>
      <c r="N2036" s="29">
        <v>6006.7059514543525</v>
      </c>
      <c r="O2036" s="28">
        <v>-3.0941904675442614E-2</v>
      </c>
      <c r="P2036" s="29">
        <v>4458.7655692765538</v>
      </c>
      <c r="Q2036" s="28">
        <v>0.30548398162038504</v>
      </c>
      <c r="R2036" s="29">
        <v>1921.4170207965071</v>
      </c>
      <c r="S2036" s="29">
        <v>2505.0243294899974</v>
      </c>
      <c r="T2036" s="28">
        <v>-0.23297470680147364</v>
      </c>
      <c r="U2036" s="29">
        <v>2149.0178669243414</v>
      </c>
      <c r="V2036" s="28">
        <v>-0.10590923864843198</v>
      </c>
      <c r="W2036" s="29">
        <v>1349.4957638738358</v>
      </c>
      <c r="X2036" s="28">
        <v>0.42380366966171534</v>
      </c>
      <c r="Y2036" s="26"/>
      <c r="Z2036" s="26"/>
      <c r="AA2036" s="26"/>
      <c r="AB2036" s="26"/>
      <c r="AC2036" s="30">
        <v>4.6693478981526715</v>
      </c>
      <c r="AD2036" s="30">
        <v>4.4710120227924213</v>
      </c>
      <c r="AE2036" s="28">
        <v>4.4360398574007254E-2</v>
      </c>
      <c r="AF2036" s="30">
        <v>4.2027358915978663</v>
      </c>
      <c r="AG2036" s="28">
        <v>0.11102577430279609</v>
      </c>
      <c r="AH2036" s="30">
        <v>3.5842923842588106</v>
      </c>
      <c r="AI2036" s="28">
        <v>0.30272516791853116</v>
      </c>
      <c r="AJ2036" s="30">
        <v>14.14558086233971</v>
      </c>
      <c r="AK2036" s="30">
        <v>12.388743266780363</v>
      </c>
      <c r="AL2036" s="28">
        <v>0.14180918578482424</v>
      </c>
      <c r="AM2036" s="30">
        <v>11.747039929724549</v>
      </c>
      <c r="AN2036" s="28">
        <v>0.2041825810556688</v>
      </c>
      <c r="AO2036" s="30">
        <v>11.842585876132814</v>
      </c>
      <c r="AP2036" s="28">
        <v>0.19446723969705648</v>
      </c>
    </row>
    <row r="2037" spans="1:42" x14ac:dyDescent="0.25">
      <c r="A2037" s="26" t="s">
        <v>336</v>
      </c>
      <c r="B2037" s="26" t="s">
        <v>242</v>
      </c>
      <c r="C2037" s="26" t="s">
        <v>478</v>
      </c>
      <c r="D2037" s="27">
        <v>222140.8715907514</v>
      </c>
      <c r="E2037" s="27">
        <v>261863.17837543963</v>
      </c>
      <c r="F2037" s="28">
        <v>-0.1516910740605821</v>
      </c>
      <c r="G2037" s="27">
        <v>262848.01257513405</v>
      </c>
      <c r="H2037" s="28">
        <v>-0.15486950266647606</v>
      </c>
      <c r="I2037" s="27">
        <v>244092.84021026612</v>
      </c>
      <c r="J2037" s="28">
        <v>-8.9932865710460358E-2</v>
      </c>
      <c r="K2037" s="29">
        <v>80831.460286870337</v>
      </c>
      <c r="L2037" s="29">
        <v>98084.439854857992</v>
      </c>
      <c r="M2037" s="28">
        <v>-0.17589925163989339</v>
      </c>
      <c r="N2037" s="29">
        <v>100731.84085388391</v>
      </c>
      <c r="O2037" s="28">
        <v>-0.19755799554859699</v>
      </c>
      <c r="P2037" s="29">
        <v>100717.65019380613</v>
      </c>
      <c r="Q2037" s="28">
        <v>-0.19744493510988145</v>
      </c>
      <c r="R2037" s="29">
        <v>56691.486972882631</v>
      </c>
      <c r="S2037" s="29">
        <v>68165.428759728951</v>
      </c>
      <c r="T2037" s="28">
        <v>-0.16832494118521474</v>
      </c>
      <c r="U2037" s="29">
        <v>66494.194485792425</v>
      </c>
      <c r="V2037" s="28">
        <v>-0.14742200561590837</v>
      </c>
      <c r="W2037" s="29">
        <v>65932.186209113483</v>
      </c>
      <c r="X2037" s="28">
        <v>-0.14015460077302208</v>
      </c>
      <c r="Y2037" s="26"/>
      <c r="Z2037" s="26"/>
      <c r="AA2037" s="26"/>
      <c r="AB2037" s="26"/>
      <c r="AC2037" s="30">
        <v>2.7481981743540804</v>
      </c>
      <c r="AD2037" s="30">
        <v>2.6697728891854391</v>
      </c>
      <c r="AE2037" s="28">
        <v>2.9375264647536845E-2</v>
      </c>
      <c r="AF2037" s="30">
        <v>2.609383590600781</v>
      </c>
      <c r="AG2037" s="28">
        <v>5.3198228215016477E-2</v>
      </c>
      <c r="AH2037" s="30">
        <v>2.4235358920762153</v>
      </c>
      <c r="AI2037" s="28">
        <v>0.13396223399841239</v>
      </c>
      <c r="AJ2037" s="30">
        <v>3.9184167403654193</v>
      </c>
      <c r="AK2037" s="30">
        <v>3.8415833823691026</v>
      </c>
      <c r="AL2037" s="28">
        <v>2.0000440013600237E-2</v>
      </c>
      <c r="AM2037" s="30">
        <v>3.952946788930511</v>
      </c>
      <c r="AN2037" s="28">
        <v>-8.7352677404579863E-3</v>
      </c>
      <c r="AO2037" s="30">
        <v>3.7021802892458369</v>
      </c>
      <c r="AP2037" s="28">
        <v>5.8407866237014487E-2</v>
      </c>
    </row>
    <row r="2038" spans="1:42" x14ac:dyDescent="0.25">
      <c r="A2038" s="26" t="s">
        <v>336</v>
      </c>
      <c r="B2038" s="26" t="s">
        <v>243</v>
      </c>
      <c r="C2038" s="26" t="s">
        <v>338</v>
      </c>
      <c r="D2038" s="27">
        <v>922077729.80201709</v>
      </c>
      <c r="E2038" s="27">
        <v>836627104.84944093</v>
      </c>
      <c r="F2038" s="28">
        <v>0.10213705061343167</v>
      </c>
      <c r="G2038" s="27">
        <v>985860682.59319103</v>
      </c>
      <c r="H2038" s="28">
        <v>-6.469773459613011E-2</v>
      </c>
      <c r="I2038" s="27">
        <v>742262853.57833159</v>
      </c>
      <c r="J2038" s="28">
        <v>0.24225229021879038</v>
      </c>
      <c r="K2038" s="29">
        <v>236939784.23802304</v>
      </c>
      <c r="L2038" s="29">
        <v>237466210.96459946</v>
      </c>
      <c r="M2038" s="28">
        <v>-2.2168489758523807E-3</v>
      </c>
      <c r="N2038" s="29">
        <v>292296606.47756475</v>
      </c>
      <c r="O2038" s="28">
        <v>-0.18938578489377922</v>
      </c>
      <c r="P2038" s="29">
        <v>222350882.67262158</v>
      </c>
      <c r="Q2038" s="28">
        <v>6.5612069491450778E-2</v>
      </c>
      <c r="R2038" s="26"/>
      <c r="S2038" s="26"/>
      <c r="T2038" s="26"/>
      <c r="U2038" s="26"/>
      <c r="V2038" s="26"/>
      <c r="W2038" s="26"/>
      <c r="X2038" s="26"/>
      <c r="Y2038" s="27">
        <v>824061386.23373342</v>
      </c>
      <c r="Z2038" s="45">
        <v>98016343.568283647</v>
      </c>
      <c r="AA2038" s="26"/>
      <c r="AB2038" s="26"/>
      <c r="AC2038" s="30">
        <v>3.8916120936268084</v>
      </c>
      <c r="AD2038" s="30">
        <v>3.5231416775086459</v>
      </c>
      <c r="AE2038" s="28">
        <v>0.10458575040295359</v>
      </c>
      <c r="AF2038" s="30">
        <v>3.3728091970471126</v>
      </c>
      <c r="AG2038" s="28">
        <v>0.15381922494575342</v>
      </c>
      <c r="AH2038" s="30">
        <v>3.3382500876832704</v>
      </c>
      <c r="AI2038" s="28">
        <v>0.16576409538195164</v>
      </c>
      <c r="AJ2038" s="26"/>
      <c r="AK2038" s="26"/>
      <c r="AL2038" s="26"/>
      <c r="AM2038" s="26"/>
      <c r="AN2038" s="26"/>
      <c r="AO2038" s="26"/>
      <c r="AP2038" s="26"/>
    </row>
    <row r="2039" spans="1:42" x14ac:dyDescent="0.25">
      <c r="A2039" s="26" t="s">
        <v>336</v>
      </c>
      <c r="B2039" s="26" t="s">
        <v>243</v>
      </c>
      <c r="C2039" s="26" t="s">
        <v>339</v>
      </c>
      <c r="D2039" s="27">
        <v>450194495.10063964</v>
      </c>
      <c r="E2039" s="27">
        <v>405222112.35391444</v>
      </c>
      <c r="F2039" s="28">
        <v>0.11098205496606031</v>
      </c>
      <c r="G2039" s="27">
        <v>454442539.64748657</v>
      </c>
      <c r="H2039" s="28">
        <v>-9.3478144676820002E-3</v>
      </c>
      <c r="I2039" s="27">
        <v>363214763.23838407</v>
      </c>
      <c r="J2039" s="28">
        <v>0.23947190661181711</v>
      </c>
      <c r="K2039" s="29">
        <v>111444240.01909263</v>
      </c>
      <c r="L2039" s="29">
        <v>110115028.34116635</v>
      </c>
      <c r="M2039" s="28">
        <v>1.2071119609650622E-2</v>
      </c>
      <c r="N2039" s="29">
        <v>125623446.65343262</v>
      </c>
      <c r="O2039" s="28">
        <v>-0.1128707021823505</v>
      </c>
      <c r="P2039" s="29">
        <v>102392810.31159145</v>
      </c>
      <c r="Q2039" s="28">
        <v>8.8399074895559482E-2</v>
      </c>
      <c r="R2039" s="26"/>
      <c r="S2039" s="26"/>
      <c r="T2039" s="26"/>
      <c r="U2039" s="26"/>
      <c r="V2039" s="26"/>
      <c r="W2039" s="26"/>
      <c r="X2039" s="26"/>
      <c r="Y2039" s="27">
        <v>405687358.04664356</v>
      </c>
      <c r="Z2039" s="45">
        <v>44507137.053996094</v>
      </c>
      <c r="AA2039" s="26"/>
      <c r="AB2039" s="26"/>
      <c r="AC2039" s="30">
        <v>4.0396389712336171</v>
      </c>
      <c r="AD2039" s="30">
        <v>3.6799891754868006</v>
      </c>
      <c r="AE2039" s="28">
        <v>9.7731210228149901E-2</v>
      </c>
      <c r="AF2039" s="30">
        <v>3.6174977820915335</v>
      </c>
      <c r="AG2039" s="28">
        <v>0.11669424960863797</v>
      </c>
      <c r="AH2039" s="30">
        <v>3.5472682323405875</v>
      </c>
      <c r="AI2039" s="28">
        <v>0.13880279320409597</v>
      </c>
      <c r="AJ2039" s="26"/>
      <c r="AK2039" s="26"/>
      <c r="AL2039" s="26"/>
      <c r="AM2039" s="26"/>
      <c r="AN2039" s="26"/>
      <c r="AO2039" s="26"/>
      <c r="AP2039" s="26"/>
    </row>
    <row r="2040" spans="1:42" x14ac:dyDescent="0.25">
      <c r="A2040" s="26" t="s">
        <v>336</v>
      </c>
      <c r="B2040" s="26" t="s">
        <v>243</v>
      </c>
      <c r="C2040" s="26" t="s">
        <v>340</v>
      </c>
      <c r="D2040" s="27">
        <v>100836124.64953022</v>
      </c>
      <c r="E2040" s="27">
        <v>91227344.440149844</v>
      </c>
      <c r="F2040" s="28">
        <v>0.10532785173511504</v>
      </c>
      <c r="G2040" s="27">
        <v>97235280.527757928</v>
      </c>
      <c r="H2040" s="28">
        <v>3.7032279870312608E-2</v>
      </c>
      <c r="I2040" s="27">
        <v>83022193.294981971</v>
      </c>
      <c r="J2040" s="28">
        <v>0.21456830574512123</v>
      </c>
      <c r="K2040" s="29">
        <v>36481960.470738955</v>
      </c>
      <c r="L2040" s="29">
        <v>35782019.486088037</v>
      </c>
      <c r="M2040" s="28">
        <v>1.9561248769736229E-2</v>
      </c>
      <c r="N2040" s="29">
        <v>39110996.506875478</v>
      </c>
      <c r="O2040" s="28">
        <v>-6.7219868347623266E-2</v>
      </c>
      <c r="P2040" s="29">
        <v>32063067.175702531</v>
      </c>
      <c r="Q2040" s="28">
        <v>0.13781879540161623</v>
      </c>
      <c r="R2040" s="29">
        <v>47956151.593873858</v>
      </c>
      <c r="S2040" s="29">
        <v>47240842.184227303</v>
      </c>
      <c r="T2040" s="28">
        <v>1.5141758202722774E-2</v>
      </c>
      <c r="U2040" s="29">
        <v>52417327.540340453</v>
      </c>
      <c r="V2040" s="28">
        <v>-8.5108801913513568E-2</v>
      </c>
      <c r="W2040" s="29">
        <v>41813445.180427678</v>
      </c>
      <c r="X2040" s="28">
        <v>0.14690744536691513</v>
      </c>
      <c r="Y2040" s="27">
        <v>86810800.149320841</v>
      </c>
      <c r="Z2040" s="45">
        <v>14025324.500209372</v>
      </c>
      <c r="AA2040" s="29">
        <v>39867612.430739969</v>
      </c>
      <c r="AB2040" s="29">
        <v>8088539.1631338904</v>
      </c>
      <c r="AC2040" s="30">
        <v>2.7639996137380756</v>
      </c>
      <c r="AD2040" s="30">
        <v>2.549530343742024</v>
      </c>
      <c r="AE2040" s="28">
        <v>8.4121089408674535E-2</v>
      </c>
      <c r="AF2040" s="30">
        <v>2.486136616607673</v>
      </c>
      <c r="AG2040" s="28">
        <v>0.11176497513219763</v>
      </c>
      <c r="AH2040" s="30">
        <v>2.5893403410231568</v>
      </c>
      <c r="AI2040" s="28">
        <v>6.745319259418156E-2</v>
      </c>
      <c r="AJ2040" s="30">
        <v>2.1026734068129747</v>
      </c>
      <c r="AK2040" s="30">
        <v>1.9311117292191011</v>
      </c>
      <c r="AL2040" s="28">
        <v>8.8840886313320294E-2</v>
      </c>
      <c r="AM2040" s="30">
        <v>1.8550217092415768</v>
      </c>
      <c r="AN2040" s="28">
        <v>0.13350339585656379</v>
      </c>
      <c r="AO2040" s="30">
        <v>1.9855382147234202</v>
      </c>
      <c r="AP2040" s="28">
        <v>5.8994176602071131E-2</v>
      </c>
    </row>
    <row r="2041" spans="1:42" x14ac:dyDescent="0.25">
      <c r="A2041" s="26" t="s">
        <v>336</v>
      </c>
      <c r="B2041" s="26" t="s">
        <v>243</v>
      </c>
      <c r="C2041" s="26" t="s">
        <v>341</v>
      </c>
      <c r="D2041" s="27">
        <v>47387367.646836787</v>
      </c>
      <c r="E2041" s="27">
        <v>45185535.121384405</v>
      </c>
      <c r="F2041" s="28">
        <v>4.8728703102386153E-2</v>
      </c>
      <c r="G2041" s="27">
        <v>50529821.693923086</v>
      </c>
      <c r="H2041" s="28">
        <v>-6.2190087788578569E-2</v>
      </c>
      <c r="I2041" s="27">
        <v>41680084.075860597</v>
      </c>
      <c r="J2041" s="28">
        <v>0.13693071157410683</v>
      </c>
      <c r="K2041" s="29">
        <v>18878658.017429207</v>
      </c>
      <c r="L2041" s="29">
        <v>19110559.471219286</v>
      </c>
      <c r="M2041" s="28">
        <v>-1.2134728663455717E-2</v>
      </c>
      <c r="N2041" s="29">
        <v>21308613.059823304</v>
      </c>
      <c r="O2041" s="28">
        <v>-0.11403628361789998</v>
      </c>
      <c r="P2041" s="29">
        <v>17339826.480740119</v>
      </c>
      <c r="Q2041" s="28">
        <v>8.8745498024349639E-2</v>
      </c>
      <c r="R2041" s="29">
        <v>21769456.297175109</v>
      </c>
      <c r="S2041" s="29">
        <v>21577823.417122092</v>
      </c>
      <c r="T2041" s="28">
        <v>8.8810106723255424E-3</v>
      </c>
      <c r="U2041" s="29">
        <v>24610653.764102388</v>
      </c>
      <c r="V2041" s="28">
        <v>-0.11544583472510221</v>
      </c>
      <c r="W2041" s="29">
        <v>18954507.481932346</v>
      </c>
      <c r="X2041" s="28">
        <v>0.14851078657285108</v>
      </c>
      <c r="Y2041" s="27">
        <v>42529750.616810836</v>
      </c>
      <c r="Z2041" s="45">
        <v>4857617.0300259534</v>
      </c>
      <c r="AA2041" s="29">
        <v>18458597.915214077</v>
      </c>
      <c r="AB2041" s="29">
        <v>3310858.3819610309</v>
      </c>
      <c r="AC2041" s="30">
        <v>2.5101025508851156</v>
      </c>
      <c r="AD2041" s="30">
        <v>2.3644276448020434</v>
      </c>
      <c r="AE2041" s="28">
        <v>6.1611065326242422E-2</v>
      </c>
      <c r="AF2041" s="30">
        <v>2.3713332046558873</v>
      </c>
      <c r="AG2041" s="28">
        <v>5.8519547551043397E-2</v>
      </c>
      <c r="AH2041" s="30">
        <v>2.4037197905155483</v>
      </c>
      <c r="AI2041" s="28">
        <v>4.425755480706442E-2</v>
      </c>
      <c r="AJ2041" s="30">
        <v>2.1767823229000882</v>
      </c>
      <c r="AK2041" s="30">
        <v>2.0940728936325197</v>
      </c>
      <c r="AL2041" s="28">
        <v>3.9496919863231304E-2</v>
      </c>
      <c r="AM2041" s="30">
        <v>2.0531686065010972</v>
      </c>
      <c r="AN2041" s="28">
        <v>6.0206315257102551E-2</v>
      </c>
      <c r="AO2041" s="30">
        <v>2.1989536850583185</v>
      </c>
      <c r="AP2041" s="28">
        <v>-1.0082687192951146E-2</v>
      </c>
    </row>
    <row r="2042" spans="1:42" x14ac:dyDescent="0.25">
      <c r="A2042" s="26" t="s">
        <v>336</v>
      </c>
      <c r="B2042" s="26" t="s">
        <v>243</v>
      </c>
      <c r="C2042" s="26" t="s">
        <v>133</v>
      </c>
      <c r="D2042" s="27">
        <v>1628697.7841022015</v>
      </c>
      <c r="E2042" s="27">
        <v>1637490.7424389082</v>
      </c>
      <c r="F2042" s="28">
        <v>-5.3697759070138913E-3</v>
      </c>
      <c r="G2042" s="27">
        <v>1753090.7383178805</v>
      </c>
      <c r="H2042" s="28">
        <v>-7.0956369511732273E-2</v>
      </c>
      <c r="I2042" s="27">
        <v>1458899.8579826271</v>
      </c>
      <c r="J2042" s="28">
        <v>0.11638765004362371</v>
      </c>
      <c r="K2042" s="29">
        <v>619840.02758815233</v>
      </c>
      <c r="L2042" s="29">
        <v>647512.49538303481</v>
      </c>
      <c r="M2042" s="28">
        <v>-4.273657727410015E-2</v>
      </c>
      <c r="N2042" s="29">
        <v>703830.56630767207</v>
      </c>
      <c r="O2042" s="28">
        <v>-0.11933346282492109</v>
      </c>
      <c r="P2042" s="29">
        <v>571054.93022047647</v>
      </c>
      <c r="Q2042" s="28">
        <v>8.5429780544650238E-2</v>
      </c>
      <c r="R2042" s="29">
        <v>457750.44688069675</v>
      </c>
      <c r="S2042" s="29">
        <v>482300.11713399156</v>
      </c>
      <c r="T2042" s="28">
        <v>-5.0901232202011835E-2</v>
      </c>
      <c r="U2042" s="29">
        <v>519958.80681211659</v>
      </c>
      <c r="V2042" s="28">
        <v>-0.11964093908288852</v>
      </c>
      <c r="W2042" s="29">
        <v>442040.87772330851</v>
      </c>
      <c r="X2042" s="28">
        <v>3.5538724921321638E-2</v>
      </c>
      <c r="Y2042" s="27">
        <v>1469734.746769255</v>
      </c>
      <c r="Z2042" s="45">
        <v>158963.03733294646</v>
      </c>
      <c r="AA2042" s="29">
        <v>392019.54026206303</v>
      </c>
      <c r="AB2042" s="29">
        <v>65730.9066186337</v>
      </c>
      <c r="AC2042" s="30">
        <v>2.6276098857952048</v>
      </c>
      <c r="AD2042" s="30">
        <v>2.5288944292422553</v>
      </c>
      <c r="AE2042" s="28">
        <v>3.9035024717314175E-2</v>
      </c>
      <c r="AF2042" s="30">
        <v>2.4907851722250087</v>
      </c>
      <c r="AG2042" s="28">
        <v>5.4932362331341134E-2</v>
      </c>
      <c r="AH2042" s="30">
        <v>2.5547452281330729</v>
      </c>
      <c r="AI2042" s="28">
        <v>2.8521301012617642E-2</v>
      </c>
      <c r="AJ2042" s="30">
        <v>3.5580473928552778</v>
      </c>
      <c r="AK2042" s="30">
        <v>3.395169696763694</v>
      </c>
      <c r="AL2042" s="28">
        <v>4.7973359401399095E-2</v>
      </c>
      <c r="AM2042" s="30">
        <v>3.3715954328500248</v>
      </c>
      <c r="AN2042" s="28">
        <v>5.5300810467537119E-2</v>
      </c>
      <c r="AO2042" s="30">
        <v>3.3003731815404915</v>
      </c>
      <c r="AP2042" s="28">
        <v>7.8074265284907435E-2</v>
      </c>
    </row>
    <row r="2043" spans="1:42" x14ac:dyDescent="0.25">
      <c r="A2043" s="26" t="s">
        <v>336</v>
      </c>
      <c r="B2043" s="26" t="s">
        <v>243</v>
      </c>
      <c r="C2043" s="26" t="s">
        <v>334</v>
      </c>
      <c r="D2043" s="27">
        <v>949027.89303611161</v>
      </c>
      <c r="E2043" s="27">
        <v>979610.67599214474</v>
      </c>
      <c r="F2043" s="28">
        <v>-3.1219323865635747E-2</v>
      </c>
      <c r="G2043" s="27">
        <v>1077992.5389060343</v>
      </c>
      <c r="H2043" s="28">
        <v>-0.11963408021431975</v>
      </c>
      <c r="I2043" s="27">
        <v>1019479.8594892621</v>
      </c>
      <c r="J2043" s="28">
        <v>-6.9105795271370479E-2</v>
      </c>
      <c r="K2043" s="29">
        <v>385065.37390698615</v>
      </c>
      <c r="L2043" s="29">
        <v>416366.32980893593</v>
      </c>
      <c r="M2043" s="28">
        <v>-7.5176482008795731E-2</v>
      </c>
      <c r="N2043" s="29">
        <v>461898.58467989141</v>
      </c>
      <c r="O2043" s="28">
        <v>-0.16634216540445307</v>
      </c>
      <c r="P2043" s="29">
        <v>431078.66416263988</v>
      </c>
      <c r="Q2043" s="28">
        <v>-0.10673989246262851</v>
      </c>
      <c r="R2043" s="29">
        <v>319186.65583322482</v>
      </c>
      <c r="S2043" s="29">
        <v>348437.78632076451</v>
      </c>
      <c r="T2043" s="28">
        <v>-8.3949363805829347E-2</v>
      </c>
      <c r="U2043" s="29">
        <v>383490.68910033989</v>
      </c>
      <c r="V2043" s="28">
        <v>-0.16768082014708313</v>
      </c>
      <c r="W2043" s="29">
        <v>363121.84907437034</v>
      </c>
      <c r="X2043" s="28">
        <v>-0.12099297619556688</v>
      </c>
      <c r="Y2043" s="27">
        <v>842480.97626774642</v>
      </c>
      <c r="Z2043" s="45">
        <v>106546.91676836513</v>
      </c>
      <c r="AA2043" s="29">
        <v>270155.21099417156</v>
      </c>
      <c r="AB2043" s="29">
        <v>49031.444839053242</v>
      </c>
      <c r="AC2043" s="30">
        <v>2.4645890213575852</v>
      </c>
      <c r="AD2043" s="30">
        <v>2.3527615127805195</v>
      </c>
      <c r="AE2043" s="28">
        <v>4.7530320421174652E-2</v>
      </c>
      <c r="AF2043" s="30">
        <v>2.3338294912791584</v>
      </c>
      <c r="AG2043" s="28">
        <v>5.6027884884922864E-2</v>
      </c>
      <c r="AH2043" s="30">
        <v>2.3649508645239439</v>
      </c>
      <c r="AI2043" s="28">
        <v>4.2131174194055869E-2</v>
      </c>
      <c r="AJ2043" s="30">
        <v>2.9732693259331588</v>
      </c>
      <c r="AK2043" s="30">
        <v>2.8114364011322692</v>
      </c>
      <c r="AL2043" s="28">
        <v>5.7562363756730732E-2</v>
      </c>
      <c r="AM2043" s="30">
        <v>2.8110005524123136</v>
      </c>
      <c r="AN2043" s="28">
        <v>5.7726339961616586E-2</v>
      </c>
      <c r="AO2043" s="30">
        <v>2.8075420470787047</v>
      </c>
      <c r="AP2043" s="28">
        <v>5.9029313212564778E-2</v>
      </c>
    </row>
    <row r="2044" spans="1:42" x14ac:dyDescent="0.25">
      <c r="A2044" s="26" t="s">
        <v>336</v>
      </c>
      <c r="B2044" s="26" t="s">
        <v>243</v>
      </c>
      <c r="C2044" s="26" t="s">
        <v>335</v>
      </c>
      <c r="D2044" s="27">
        <v>522804.34966207622</v>
      </c>
      <c r="E2044" s="27">
        <v>494921.5988484316</v>
      </c>
      <c r="F2044" s="28">
        <v>5.6337712636751643E-2</v>
      </c>
      <c r="G2044" s="27">
        <v>502190.08721608756</v>
      </c>
      <c r="H2044" s="28">
        <v>4.1048724319240774E-2</v>
      </c>
      <c r="I2044" s="27">
        <v>381892.48848771094</v>
      </c>
      <c r="J2044" s="28">
        <v>0.36898306571143707</v>
      </c>
      <c r="K2044" s="29">
        <v>186211.81519566494</v>
      </c>
      <c r="L2044" s="29">
        <v>175978.10648572395</v>
      </c>
      <c r="M2044" s="28">
        <v>5.8153306194206507E-2</v>
      </c>
      <c r="N2044" s="29">
        <v>180684.29296812805</v>
      </c>
      <c r="O2044" s="28">
        <v>3.0592156831872035E-2</v>
      </c>
      <c r="P2044" s="29">
        <v>130116.2046743508</v>
      </c>
      <c r="Q2044" s="28">
        <v>0.43111932646443085</v>
      </c>
      <c r="R2044" s="29">
        <v>117169.03095879097</v>
      </c>
      <c r="S2044" s="29">
        <v>108689.45672604245</v>
      </c>
      <c r="T2044" s="28">
        <v>7.8016529736842255E-2</v>
      </c>
      <c r="U2044" s="29">
        <v>108038.03216117009</v>
      </c>
      <c r="V2044" s="28">
        <v>8.4516522700074204E-2</v>
      </c>
      <c r="W2044" s="29">
        <v>75532.404875474444</v>
      </c>
      <c r="X2044" s="28">
        <v>0.55124189613663477</v>
      </c>
      <c r="Y2044" s="27">
        <v>470378.40009847138</v>
      </c>
      <c r="Z2044" s="45">
        <v>52425.949563604816</v>
      </c>
      <c r="AA2044" s="29">
        <v>100476.60855567799</v>
      </c>
      <c r="AB2044" s="29">
        <v>16692.422403112985</v>
      </c>
      <c r="AC2044" s="30">
        <v>2.8075788269005995</v>
      </c>
      <c r="AD2044" s="30">
        <v>2.8124043878639053</v>
      </c>
      <c r="AE2044" s="28">
        <v>-1.7158133389811078E-3</v>
      </c>
      <c r="AF2044" s="30">
        <v>2.7793787659488021</v>
      </c>
      <c r="AG2044" s="28">
        <v>1.0146174136928286E-2</v>
      </c>
      <c r="AH2044" s="30">
        <v>2.9350109730259573</v>
      </c>
      <c r="AI2044" s="28">
        <v>-4.3417945383003781E-2</v>
      </c>
      <c r="AJ2044" s="30">
        <v>4.4619670008703025</v>
      </c>
      <c r="AK2044" s="30">
        <v>4.5535382525271775</v>
      </c>
      <c r="AL2044" s="28">
        <v>-2.0109911584920506E-2</v>
      </c>
      <c r="AM2044" s="30">
        <v>4.6482713278868797</v>
      </c>
      <c r="AN2044" s="28">
        <v>-4.0080346837513846E-2</v>
      </c>
      <c r="AO2044" s="30">
        <v>5.056008598128356</v>
      </c>
      <c r="AP2044" s="28">
        <v>-0.11749220471617811</v>
      </c>
    </row>
    <row r="2045" spans="1:42" x14ac:dyDescent="0.25">
      <c r="A2045" s="26" t="s">
        <v>336</v>
      </c>
      <c r="B2045" s="26" t="s">
        <v>243</v>
      </c>
      <c r="C2045" s="26" t="s">
        <v>161</v>
      </c>
      <c r="D2045" s="27">
        <v>156865.54140401364</v>
      </c>
      <c r="E2045" s="27">
        <v>162958.46759833186</v>
      </c>
      <c r="F2045" s="28">
        <v>-3.7389442132803853E-2</v>
      </c>
      <c r="G2045" s="27">
        <v>172908.11219575882</v>
      </c>
      <c r="H2045" s="28">
        <v>-9.2780903035841952E-2</v>
      </c>
      <c r="I2045" s="27">
        <v>57527.510005654098</v>
      </c>
      <c r="J2045" s="28">
        <v>1.7267917799431278</v>
      </c>
      <c r="K2045" s="29">
        <v>48562.83848550095</v>
      </c>
      <c r="L2045" s="29">
        <v>55168.059088375136</v>
      </c>
      <c r="M2045" s="28">
        <v>-0.11972907352591673</v>
      </c>
      <c r="N2045" s="29">
        <v>61247.688659652624</v>
      </c>
      <c r="O2045" s="28">
        <v>-0.20710741012024367</v>
      </c>
      <c r="P2045" s="29">
        <v>9860.0613834857941</v>
      </c>
      <c r="Q2045" s="28">
        <v>3.9252065070139244</v>
      </c>
      <c r="R2045" s="29">
        <v>21394.760088680836</v>
      </c>
      <c r="S2045" s="29">
        <v>25172.874087184686</v>
      </c>
      <c r="T2045" s="28">
        <v>-0.15008671578058932</v>
      </c>
      <c r="U2045" s="29">
        <v>28430.085550606604</v>
      </c>
      <c r="V2045" s="28">
        <v>-0.24746058007467575</v>
      </c>
      <c r="W2045" s="29">
        <v>3386.6237734637143</v>
      </c>
      <c r="X2045" s="28">
        <v>5.3174304321377459</v>
      </c>
      <c r="Y2045" s="27">
        <v>156875.37040303709</v>
      </c>
      <c r="Z2045" s="45">
        <v>-9.8289990234374986</v>
      </c>
      <c r="AA2045" s="29">
        <v>21387.72071221337</v>
      </c>
      <c r="AB2045" s="29">
        <v>7.0393764674663544</v>
      </c>
      <c r="AC2045" s="30">
        <v>3.2301559442586503</v>
      </c>
      <c r="AD2045" s="30">
        <v>2.9538553701388062</v>
      </c>
      <c r="AE2045" s="28">
        <v>9.3538965012650674E-2</v>
      </c>
      <c r="AF2045" s="30">
        <v>2.8230961197016295</v>
      </c>
      <c r="AG2045" s="28">
        <v>0.14418914811871247</v>
      </c>
      <c r="AH2045" s="30">
        <v>5.8343967413838342</v>
      </c>
      <c r="AI2045" s="28">
        <v>-0.44635990875510734</v>
      </c>
      <c r="AJ2045" s="30">
        <v>7.3319607583263018</v>
      </c>
      <c r="AK2045" s="30">
        <v>6.4735741748810778</v>
      </c>
      <c r="AL2045" s="28">
        <v>0.13259855533531334</v>
      </c>
      <c r="AM2045" s="30">
        <v>6.0818709774184807</v>
      </c>
      <c r="AN2045" s="28">
        <v>0.20554362063077436</v>
      </c>
      <c r="AO2045" s="30">
        <v>16.986684631584296</v>
      </c>
      <c r="AP2045" s="28">
        <v>-0.56837011357156919</v>
      </c>
    </row>
    <row r="2046" spans="1:42" x14ac:dyDescent="0.25">
      <c r="A2046" s="26" t="s">
        <v>336</v>
      </c>
      <c r="B2046" s="26" t="s">
        <v>243</v>
      </c>
      <c r="C2046" s="26" t="s">
        <v>468</v>
      </c>
      <c r="D2046" s="27">
        <v>70141.475591703653</v>
      </c>
      <c r="E2046" s="27">
        <v>78959.150462394959</v>
      </c>
      <c r="F2046" s="28">
        <v>-0.11167388224232233</v>
      </c>
      <c r="G2046" s="27">
        <v>92077.465266761777</v>
      </c>
      <c r="H2046" s="28">
        <v>-0.23823407401046912</v>
      </c>
      <c r="I2046" s="27">
        <v>341.12746306538583</v>
      </c>
      <c r="J2046" s="28">
        <v>204.61661896526709</v>
      </c>
      <c r="K2046" s="29">
        <v>33738.178652661823</v>
      </c>
      <c r="L2046" s="29">
        <v>39968.626379142035</v>
      </c>
      <c r="M2046" s="28">
        <v>-0.15588345887542493</v>
      </c>
      <c r="N2046" s="29">
        <v>47230.42867061076</v>
      </c>
      <c r="O2046" s="28">
        <v>-0.28566859115434029</v>
      </c>
      <c r="P2046" s="29">
        <v>83.137768149375916</v>
      </c>
      <c r="Q2046" s="28">
        <v>404.81049267576572</v>
      </c>
      <c r="R2046" s="29">
        <v>16829.819548833577</v>
      </c>
      <c r="S2046" s="29">
        <v>19941.004435950461</v>
      </c>
      <c r="T2046" s="28">
        <v>-0.15601946717929174</v>
      </c>
      <c r="U2046" s="29">
        <v>23589.23072706741</v>
      </c>
      <c r="V2046" s="28">
        <v>-0.28654648625221008</v>
      </c>
      <c r="W2046" s="29">
        <v>20.46814367108345</v>
      </c>
      <c r="X2046" s="28">
        <v>821.24454837152894</v>
      </c>
      <c r="Y2046" s="27">
        <v>70166.217090727092</v>
      </c>
      <c r="Z2046" s="45">
        <v>-24.741499023437498</v>
      </c>
      <c r="AA2046" s="29">
        <v>16824.514547574727</v>
      </c>
      <c r="AB2046" s="29">
        <v>5.3050012588500977</v>
      </c>
      <c r="AC2046" s="30">
        <v>2.0789941364001208</v>
      </c>
      <c r="AD2046" s="30">
        <v>1.9755282484163743</v>
      </c>
      <c r="AE2046" s="28">
        <v>5.2373783096590451E-2</v>
      </c>
      <c r="AF2046" s="30">
        <v>1.9495369374882932</v>
      </c>
      <c r="AG2046" s="28">
        <v>6.6404075974377377E-2</v>
      </c>
      <c r="AH2046" s="30">
        <v>4.1031587767965183</v>
      </c>
      <c r="AI2046" s="28">
        <v>-0.49331862365236928</v>
      </c>
      <c r="AJ2046" s="30">
        <v>4.1676902944907059</v>
      </c>
      <c r="AK2046" s="30">
        <v>3.9596375757303459</v>
      </c>
      <c r="AL2046" s="28">
        <v>5.2543374180397097E-2</v>
      </c>
      <c r="AM2046" s="30">
        <v>3.9033687165180719</v>
      </c>
      <c r="AN2046" s="28">
        <v>6.771627206368995E-2</v>
      </c>
      <c r="AO2046" s="30">
        <v>16.666262878900771</v>
      </c>
      <c r="AP2046" s="28">
        <v>-0.74993252387930731</v>
      </c>
    </row>
    <row r="2047" spans="1:42" x14ac:dyDescent="0.25">
      <c r="A2047" s="26" t="s">
        <v>336</v>
      </c>
      <c r="B2047" s="26" t="s">
        <v>243</v>
      </c>
      <c r="C2047" s="26" t="s">
        <v>471</v>
      </c>
      <c r="D2047" s="27">
        <v>285848.89604456542</v>
      </c>
      <c r="E2047" s="27">
        <v>282999.10503618122</v>
      </c>
      <c r="F2047" s="28">
        <v>1.0069964737237796E-2</v>
      </c>
      <c r="G2047" s="27">
        <v>271828.80552373169</v>
      </c>
      <c r="H2047" s="28">
        <v>5.1576912512348617E-2</v>
      </c>
      <c r="I2047" s="27">
        <v>180134.28894007206</v>
      </c>
      <c r="J2047" s="28">
        <v>0.58686554196054819</v>
      </c>
      <c r="K2047" s="29">
        <v>90910.422824853071</v>
      </c>
      <c r="L2047" s="29">
        <v>95401.086265345904</v>
      </c>
      <c r="M2047" s="28">
        <v>-4.707140784542671E-2</v>
      </c>
      <c r="N2047" s="29">
        <v>93301.502952620955</v>
      </c>
      <c r="O2047" s="28">
        <v>-2.562745563683029E-2</v>
      </c>
      <c r="P2047" s="29">
        <v>59953.277442634644</v>
      </c>
      <c r="Q2047" s="28">
        <v>0.51635451309295455</v>
      </c>
      <c r="R2047" s="29">
        <v>69067.422005329514</v>
      </c>
      <c r="S2047" s="29">
        <v>68150.836095454724</v>
      </c>
      <c r="T2047" s="28">
        <v>1.3449371458788615E-2</v>
      </c>
      <c r="U2047" s="29">
        <v>64535.646332354947</v>
      </c>
      <c r="V2047" s="28">
        <v>7.0221279719369006E-2</v>
      </c>
      <c r="W2047" s="29">
        <v>35825.579965647652</v>
      </c>
      <c r="X2047" s="28">
        <v>0.92788008098003494</v>
      </c>
      <c r="Y2047" s="27">
        <v>279146.93541956332</v>
      </c>
      <c r="Z2047" s="45">
        <v>6701.9606250020943</v>
      </c>
      <c r="AA2047" s="29">
        <v>67078.518546324252</v>
      </c>
      <c r="AB2047" s="29">
        <v>1988.9034590052606</v>
      </c>
      <c r="AC2047" s="30">
        <v>3.1442917892404756</v>
      </c>
      <c r="AD2047" s="30">
        <v>2.9664138650272331</v>
      </c>
      <c r="AE2047" s="28">
        <v>5.996396062948197E-2</v>
      </c>
      <c r="AF2047" s="30">
        <v>2.9134450884651657</v>
      </c>
      <c r="AG2047" s="28">
        <v>7.9234958533892397E-2</v>
      </c>
      <c r="AH2047" s="30">
        <v>3.0045778416773086</v>
      </c>
      <c r="AI2047" s="28">
        <v>4.6500358760940462E-2</v>
      </c>
      <c r="AJ2047" s="30">
        <v>4.1386935800572981</v>
      </c>
      <c r="AK2047" s="30">
        <v>4.1525404712541105</v>
      </c>
      <c r="AL2047" s="28">
        <v>-3.3345589989230056E-3</v>
      </c>
      <c r="AM2047" s="30">
        <v>4.2120722573045697</v>
      </c>
      <c r="AN2047" s="28">
        <v>-1.7421039518023068E-2</v>
      </c>
      <c r="AO2047" s="30">
        <v>5.0280913557519185</v>
      </c>
      <c r="AP2047" s="28">
        <v>-0.17688576295997244</v>
      </c>
    </row>
    <row r="2048" spans="1:42" x14ac:dyDescent="0.25">
      <c r="A2048" s="26" t="s">
        <v>336</v>
      </c>
      <c r="B2048" s="26" t="s">
        <v>243</v>
      </c>
      <c r="C2048" s="26" t="s">
        <v>474</v>
      </c>
      <c r="D2048" s="27">
        <v>538.61751110672947</v>
      </c>
      <c r="E2048" s="27">
        <v>650.28816690921781</v>
      </c>
      <c r="F2048" s="28">
        <v>-0.1717248775004665</v>
      </c>
      <c r="G2048" s="27">
        <v>437.95960627555849</v>
      </c>
      <c r="H2048" s="28">
        <v>0.22983376409339071</v>
      </c>
      <c r="I2048" s="27">
        <v>179.42</v>
      </c>
      <c r="J2048" s="28">
        <v>2.0019925933938776</v>
      </c>
      <c r="K2048" s="29">
        <v>194.05068209924633</v>
      </c>
      <c r="L2048" s="29">
        <v>167.64387113799663</v>
      </c>
      <c r="M2048" s="28">
        <v>0.1575173060726619</v>
      </c>
      <c r="N2048" s="29">
        <v>107.58593040878782</v>
      </c>
      <c r="O2048" s="28">
        <v>0.80368084713236732</v>
      </c>
      <c r="P2048" s="29">
        <v>59</v>
      </c>
      <c r="Q2048" s="28">
        <v>2.2889946118516327</v>
      </c>
      <c r="R2048" s="29">
        <v>68.460767425340109</v>
      </c>
      <c r="S2048" s="29">
        <v>152.95646405966696</v>
      </c>
      <c r="T2048" s="28">
        <v>-0.55241664452550254</v>
      </c>
      <c r="U2048" s="29">
        <v>104.35779175881564</v>
      </c>
      <c r="V2048" s="28">
        <v>-0.34398029824584825</v>
      </c>
      <c r="W2048" s="29">
        <v>11.8</v>
      </c>
      <c r="X2048" s="28">
        <v>4.8017599513000091</v>
      </c>
      <c r="Y2048" s="27">
        <v>538.61751110672947</v>
      </c>
      <c r="Z2048" s="26"/>
      <c r="AA2048" s="29">
        <v>68.460767425340109</v>
      </c>
      <c r="AB2048" s="26"/>
      <c r="AC2048" s="30">
        <v>2.7756537894118609</v>
      </c>
      <c r="AD2048" s="30">
        <v>3.8789856288508804</v>
      </c>
      <c r="AE2048" s="28">
        <v>-0.28443823850047956</v>
      </c>
      <c r="AF2048" s="30">
        <v>4.0707888532586889</v>
      </c>
      <c r="AG2048" s="28">
        <v>-0.31815333846413213</v>
      </c>
      <c r="AH2048" s="30">
        <v>3.0410169491525423</v>
      </c>
      <c r="AI2048" s="28">
        <v>-8.7261322175343894E-2</v>
      </c>
      <c r="AJ2048" s="30">
        <v>7.8675353981989584</v>
      </c>
      <c r="AK2048" s="30">
        <v>4.2514592038133552</v>
      </c>
      <c r="AL2048" s="28">
        <v>0.85054942809804135</v>
      </c>
      <c r="AM2048" s="30">
        <v>4.1967120891915748</v>
      </c>
      <c r="AN2048" s="28">
        <v>0.87469028872898102</v>
      </c>
      <c r="AO2048" s="30">
        <v>15.20508474576271</v>
      </c>
      <c r="AP2048" s="28">
        <v>-0.48257207837059568</v>
      </c>
    </row>
    <row r="2049" spans="1:42" x14ac:dyDescent="0.25">
      <c r="A2049" s="26" t="s">
        <v>336</v>
      </c>
      <c r="B2049" s="26" t="s">
        <v>243</v>
      </c>
      <c r="C2049" s="26" t="s">
        <v>476</v>
      </c>
      <c r="D2049" s="27">
        <v>236955.45361751079</v>
      </c>
      <c r="E2049" s="27">
        <v>211922.49381225038</v>
      </c>
      <c r="F2049" s="28">
        <v>0.11812318435360616</v>
      </c>
      <c r="G2049" s="27">
        <v>230361.28169235587</v>
      </c>
      <c r="H2049" s="28">
        <v>2.8625348308147298E-2</v>
      </c>
      <c r="I2049" s="27">
        <v>201758.19954763888</v>
      </c>
      <c r="J2049" s="28">
        <v>0.17445265743244889</v>
      </c>
      <c r="K2049" s="29">
        <v>95301.392370811853</v>
      </c>
      <c r="L2049" s="29">
        <v>80577.020220378021</v>
      </c>
      <c r="M2049" s="28">
        <v>0.18273661783673184</v>
      </c>
      <c r="N2049" s="29">
        <v>87382.790015507111</v>
      </c>
      <c r="O2049" s="28">
        <v>9.0619701589975468E-2</v>
      </c>
      <c r="P2049" s="29">
        <v>70162.927231716167</v>
      </c>
      <c r="Q2049" s="28">
        <v>0.35828700612896031</v>
      </c>
      <c r="R2049" s="29">
        <v>48101.608953461451</v>
      </c>
      <c r="S2049" s="29">
        <v>40538.620630587742</v>
      </c>
      <c r="T2049" s="28">
        <v>0.18656254715206522</v>
      </c>
      <c r="U2049" s="29">
        <v>43502.385828815146</v>
      </c>
      <c r="V2049" s="28">
        <v>0.10572346865628386</v>
      </c>
      <c r="W2049" s="29">
        <v>39706.824909826792</v>
      </c>
      <c r="X2049" s="28">
        <v>0.21141917196096652</v>
      </c>
      <c r="Y2049" s="27">
        <v>191231.46467890806</v>
      </c>
      <c r="Z2049" s="45">
        <v>45723.988938602721</v>
      </c>
      <c r="AA2049" s="29">
        <v>33398.090009353728</v>
      </c>
      <c r="AB2049" s="29">
        <v>14703.518944107724</v>
      </c>
      <c r="AC2049" s="30">
        <v>2.4863797655288362</v>
      </c>
      <c r="AD2049" s="30">
        <v>2.6300611915486911</v>
      </c>
      <c r="AE2049" s="28">
        <v>-5.4630449847157057E-2</v>
      </c>
      <c r="AF2049" s="30">
        <v>2.6362317070841472</v>
      </c>
      <c r="AG2049" s="28">
        <v>-5.6843236181639556E-2</v>
      </c>
      <c r="AH2049" s="30">
        <v>2.87556701962168</v>
      </c>
      <c r="AI2049" s="28">
        <v>-0.13534278680941567</v>
      </c>
      <c r="AJ2049" s="30">
        <v>4.9261440266325893</v>
      </c>
      <c r="AK2049" s="30">
        <v>5.227669084831855</v>
      </c>
      <c r="AL2049" s="28">
        <v>-5.7678681130399832E-2</v>
      </c>
      <c r="AM2049" s="30">
        <v>5.2953712147844767</v>
      </c>
      <c r="AN2049" s="28">
        <v>-6.9726403150173685E-2</v>
      </c>
      <c r="AO2049" s="30">
        <v>5.081196998395785</v>
      </c>
      <c r="AP2049" s="28">
        <v>-3.0515048287273326E-2</v>
      </c>
    </row>
    <row r="2050" spans="1:42" x14ac:dyDescent="0.25">
      <c r="A2050" s="26" t="s">
        <v>336</v>
      </c>
      <c r="B2050" s="26" t="s">
        <v>243</v>
      </c>
      <c r="C2050" s="26" t="s">
        <v>477</v>
      </c>
      <c r="D2050" s="27">
        <v>86185.448301203258</v>
      </c>
      <c r="E2050" s="27">
        <v>83349.028969027699</v>
      </c>
      <c r="F2050" s="28">
        <v>3.403062239908717E-2</v>
      </c>
      <c r="G2050" s="27">
        <v>80392.687322721482</v>
      </c>
      <c r="H2050" s="28">
        <v>7.2055819644737271E-2</v>
      </c>
      <c r="I2050" s="27">
        <v>57006.962542588713</v>
      </c>
      <c r="J2050" s="28">
        <v>0.5118407376435099</v>
      </c>
      <c r="K2050" s="29">
        <v>14630.609150739878</v>
      </c>
      <c r="L2050" s="29">
        <v>15031.788838095104</v>
      </c>
      <c r="M2050" s="28">
        <v>-2.6688752195514871E-2</v>
      </c>
      <c r="N2050" s="29">
        <v>13909.674058633078</v>
      </c>
      <c r="O2050" s="28">
        <v>5.1829761723233871E-2</v>
      </c>
      <c r="P2050" s="29">
        <v>9717.9236153364182</v>
      </c>
      <c r="Q2050" s="28">
        <v>0.50552831344037996</v>
      </c>
      <c r="R2050" s="29">
        <v>4496.4797724219216</v>
      </c>
      <c r="S2050" s="29">
        <v>5078.9131871745503</v>
      </c>
      <c r="T2050" s="28">
        <v>-0.11467678089545025</v>
      </c>
      <c r="U2050" s="29">
        <v>4736.4970317803791</v>
      </c>
      <c r="V2050" s="28">
        <v>-5.0674001851583259E-2</v>
      </c>
      <c r="W2050" s="29">
        <v>3354.3556297926307</v>
      </c>
      <c r="X2050" s="28">
        <v>0.34048987903524647</v>
      </c>
      <c r="Y2050" s="27">
        <v>86170.535801203252</v>
      </c>
      <c r="Z2050" s="45">
        <v>14.9125</v>
      </c>
      <c r="AA2050" s="29">
        <v>4494.7453972133053</v>
      </c>
      <c r="AB2050" s="29">
        <v>1.7343752086162567</v>
      </c>
      <c r="AC2050" s="30">
        <v>5.8907628119397071</v>
      </c>
      <c r="AD2050" s="30">
        <v>5.5448509732784448</v>
      </c>
      <c r="AE2050" s="28">
        <v>6.2384334642764744E-2</v>
      </c>
      <c r="AF2050" s="30">
        <v>5.7796240935513179</v>
      </c>
      <c r="AG2050" s="28">
        <v>1.9229402568307769E-2</v>
      </c>
      <c r="AH2050" s="30">
        <v>5.8661669713705837</v>
      </c>
      <c r="AI2050" s="28">
        <v>4.1928299499761285E-3</v>
      </c>
      <c r="AJ2050" s="30">
        <v>19.167315914507387</v>
      </c>
      <c r="AK2050" s="30">
        <v>16.410800086030921</v>
      </c>
      <c r="AL2050" s="28">
        <v>0.16796961842359212</v>
      </c>
      <c r="AM2050" s="30">
        <v>16.973026011272104</v>
      </c>
      <c r="AN2050" s="28">
        <v>0.12928100751027038</v>
      </c>
      <c r="AO2050" s="30">
        <v>16.994907169730521</v>
      </c>
      <c r="AP2050" s="28">
        <v>0.12782704389501609</v>
      </c>
    </row>
    <row r="2051" spans="1:42" x14ac:dyDescent="0.25">
      <c r="A2051" s="26" t="s">
        <v>336</v>
      </c>
      <c r="B2051" s="26" t="s">
        <v>243</v>
      </c>
      <c r="C2051" s="26" t="s">
        <v>478</v>
      </c>
      <c r="D2051" s="27">
        <v>949027.89303611161</v>
      </c>
      <c r="E2051" s="27">
        <v>979610.67599214474</v>
      </c>
      <c r="F2051" s="28">
        <v>-3.1219323865635747E-2</v>
      </c>
      <c r="G2051" s="27">
        <v>1077992.5389060343</v>
      </c>
      <c r="H2051" s="28">
        <v>-0.11963408021431975</v>
      </c>
      <c r="I2051" s="27">
        <v>1019479.8594892621</v>
      </c>
      <c r="J2051" s="28">
        <v>-6.9105795271370479E-2</v>
      </c>
      <c r="K2051" s="29">
        <v>385065.37390698615</v>
      </c>
      <c r="L2051" s="29">
        <v>416366.32980893593</v>
      </c>
      <c r="M2051" s="28">
        <v>-7.5176482008795731E-2</v>
      </c>
      <c r="N2051" s="29">
        <v>461898.58467989141</v>
      </c>
      <c r="O2051" s="28">
        <v>-0.16634216540445307</v>
      </c>
      <c r="P2051" s="29">
        <v>431078.66416263988</v>
      </c>
      <c r="Q2051" s="28">
        <v>-0.10673989246262851</v>
      </c>
      <c r="R2051" s="29">
        <v>319186.65583322482</v>
      </c>
      <c r="S2051" s="29">
        <v>348437.78632076451</v>
      </c>
      <c r="T2051" s="28">
        <v>-8.3949363805829347E-2</v>
      </c>
      <c r="U2051" s="29">
        <v>383490.68910033983</v>
      </c>
      <c r="V2051" s="28">
        <v>-0.16768082014708302</v>
      </c>
      <c r="W2051" s="29">
        <v>363121.8490743704</v>
      </c>
      <c r="X2051" s="28">
        <v>-0.12099297619556702</v>
      </c>
      <c r="Y2051" s="27">
        <v>842480.97626774642</v>
      </c>
      <c r="Z2051" s="45">
        <v>106546.91676836513</v>
      </c>
      <c r="AA2051" s="29">
        <v>270155.21099417156</v>
      </c>
      <c r="AB2051" s="29">
        <v>49031.444839053242</v>
      </c>
      <c r="AC2051" s="30">
        <v>2.4645890213575852</v>
      </c>
      <c r="AD2051" s="30">
        <v>2.3527615127805195</v>
      </c>
      <c r="AE2051" s="28">
        <v>4.7530320421174652E-2</v>
      </c>
      <c r="AF2051" s="30">
        <v>2.3338294912791584</v>
      </c>
      <c r="AG2051" s="28">
        <v>5.6027884884922864E-2</v>
      </c>
      <c r="AH2051" s="30">
        <v>2.3649508645239439</v>
      </c>
      <c r="AI2051" s="28">
        <v>4.2131174194055869E-2</v>
      </c>
      <c r="AJ2051" s="30">
        <v>2.9732693259331588</v>
      </c>
      <c r="AK2051" s="30">
        <v>2.8114364011322692</v>
      </c>
      <c r="AL2051" s="28">
        <v>5.7562363756730732E-2</v>
      </c>
      <c r="AM2051" s="30">
        <v>2.8110005524123141</v>
      </c>
      <c r="AN2051" s="28">
        <v>5.772633996161642E-2</v>
      </c>
      <c r="AO2051" s="30">
        <v>2.8075420470787043</v>
      </c>
      <c r="AP2051" s="28">
        <v>5.9029313212564945E-2</v>
      </c>
    </row>
    <row r="2052" spans="1:42" x14ac:dyDescent="0.25">
      <c r="A2052" s="26" t="s">
        <v>336</v>
      </c>
      <c r="B2052" s="26" t="s">
        <v>244</v>
      </c>
      <c r="C2052" s="26" t="s">
        <v>338</v>
      </c>
      <c r="D2052" s="27">
        <v>322533260.03412253</v>
      </c>
      <c r="E2052" s="27">
        <v>303970717.41063929</v>
      </c>
      <c r="F2052" s="28">
        <v>6.1066877696665703E-2</v>
      </c>
      <c r="G2052" s="27">
        <v>355737833.59702086</v>
      </c>
      <c r="H2052" s="28">
        <v>-9.3340011736037093E-2</v>
      </c>
      <c r="I2052" s="27">
        <v>265395015.8606987</v>
      </c>
      <c r="J2052" s="28">
        <v>0.21529509131179281</v>
      </c>
      <c r="K2052" s="29">
        <v>98516368.953083977</v>
      </c>
      <c r="L2052" s="29">
        <v>103344883.93304928</v>
      </c>
      <c r="M2052" s="28">
        <v>-4.6722341699018156E-2</v>
      </c>
      <c r="N2052" s="29">
        <v>128329004.95900293</v>
      </c>
      <c r="O2052" s="28">
        <v>-0.23231408998646214</v>
      </c>
      <c r="P2052" s="29">
        <v>98351012.583046794</v>
      </c>
      <c r="Q2052" s="28">
        <v>1.6812879267263019E-3</v>
      </c>
      <c r="R2052" s="26"/>
      <c r="S2052" s="26"/>
      <c r="T2052" s="26"/>
      <c r="U2052" s="26"/>
      <c r="V2052" s="26"/>
      <c r="W2052" s="26"/>
      <c r="X2052" s="26"/>
      <c r="Y2052" s="26"/>
      <c r="Z2052" s="26"/>
      <c r="AA2052" s="26"/>
      <c r="AB2052" s="26"/>
      <c r="AC2052" s="30">
        <v>3.2739052754544895</v>
      </c>
      <c r="AD2052" s="30">
        <v>2.9413233228609847</v>
      </c>
      <c r="AE2052" s="28">
        <v>0.11307221821163368</v>
      </c>
      <c r="AF2052" s="30">
        <v>2.7720766144073812</v>
      </c>
      <c r="AG2052" s="28">
        <v>0.18102986708193491</v>
      </c>
      <c r="AH2052" s="30">
        <v>2.698447213612583</v>
      </c>
      <c r="AI2052" s="28">
        <v>0.21325525989130029</v>
      </c>
      <c r="AJ2052" s="26"/>
      <c r="AK2052" s="26"/>
      <c r="AL2052" s="26"/>
      <c r="AM2052" s="26"/>
      <c r="AN2052" s="26"/>
      <c r="AO2052" s="26"/>
      <c r="AP2052" s="26"/>
    </row>
    <row r="2053" spans="1:42" x14ac:dyDescent="0.25">
      <c r="A2053" s="26" t="s">
        <v>336</v>
      </c>
      <c r="B2053" s="26" t="s">
        <v>244</v>
      </c>
      <c r="C2053" s="26" t="s">
        <v>339</v>
      </c>
      <c r="D2053" s="27">
        <v>130720964.43519409</v>
      </c>
      <c r="E2053" s="27">
        <v>122142849.94238119</v>
      </c>
      <c r="F2053" s="28">
        <v>7.0230181274298753E-2</v>
      </c>
      <c r="G2053" s="27">
        <v>137299962.87707061</v>
      </c>
      <c r="H2053" s="28">
        <v>-4.7916971745774764E-2</v>
      </c>
      <c r="I2053" s="27">
        <v>108101331.09913062</v>
      </c>
      <c r="J2053" s="28">
        <v>0.20924472535237254</v>
      </c>
      <c r="K2053" s="29">
        <v>39907437.38976603</v>
      </c>
      <c r="L2053" s="29">
        <v>41796185.21418336</v>
      </c>
      <c r="M2053" s="28">
        <v>-4.5189478770335044E-2</v>
      </c>
      <c r="N2053" s="29">
        <v>48998746.926162273</v>
      </c>
      <c r="O2053" s="28">
        <v>-0.18554167415946815</v>
      </c>
      <c r="P2053" s="29">
        <v>40111697.721288458</v>
      </c>
      <c r="Q2053" s="28">
        <v>-5.0922883629036858E-3</v>
      </c>
      <c r="R2053" s="26"/>
      <c r="S2053" s="26"/>
      <c r="T2053" s="26"/>
      <c r="U2053" s="26"/>
      <c r="V2053" s="26"/>
      <c r="W2053" s="26"/>
      <c r="X2053" s="26"/>
      <c r="Y2053" s="26"/>
      <c r="Z2053" s="26"/>
      <c r="AA2053" s="26"/>
      <c r="AB2053" s="26"/>
      <c r="AC2053" s="30">
        <v>3.2756040724558404</v>
      </c>
      <c r="AD2053" s="30">
        <v>2.9223444512092103</v>
      </c>
      <c r="AE2053" s="28">
        <v>0.12088226666793439</v>
      </c>
      <c r="AF2053" s="30">
        <v>2.8021117169378265</v>
      </c>
      <c r="AG2053" s="28">
        <v>0.16897697285083649</v>
      </c>
      <c r="AH2053" s="30">
        <v>2.6950076222218353</v>
      </c>
      <c r="AI2053" s="28">
        <v>0.21543406610306581</v>
      </c>
      <c r="AJ2053" s="26"/>
      <c r="AK2053" s="26"/>
      <c r="AL2053" s="26"/>
      <c r="AM2053" s="26"/>
      <c r="AN2053" s="26"/>
      <c r="AO2053" s="26"/>
      <c r="AP2053" s="26"/>
    </row>
    <row r="2054" spans="1:42" x14ac:dyDescent="0.25">
      <c r="A2054" s="26" t="s">
        <v>336</v>
      </c>
      <c r="B2054" s="26" t="s">
        <v>244</v>
      </c>
      <c r="C2054" s="26" t="s">
        <v>340</v>
      </c>
      <c r="D2054" s="27">
        <v>27817381.657946669</v>
      </c>
      <c r="E2054" s="27">
        <v>26855142.386323635</v>
      </c>
      <c r="F2054" s="28">
        <v>3.5830726859711906E-2</v>
      </c>
      <c r="G2054" s="27">
        <v>27988503.662962608</v>
      </c>
      <c r="H2054" s="28">
        <v>-6.1140104907568341E-3</v>
      </c>
      <c r="I2054" s="27">
        <v>24843528.521293405</v>
      </c>
      <c r="J2054" s="28">
        <v>0.11970333175918918</v>
      </c>
      <c r="K2054" s="29">
        <v>11690530.658237653</v>
      </c>
      <c r="L2054" s="29">
        <v>12496169.612726811</v>
      </c>
      <c r="M2054" s="28">
        <v>-6.4470872231811721E-2</v>
      </c>
      <c r="N2054" s="29">
        <v>13433541.20579325</v>
      </c>
      <c r="O2054" s="28">
        <v>-0.12975063840976789</v>
      </c>
      <c r="P2054" s="29">
        <v>11609006.501111617</v>
      </c>
      <c r="Q2054" s="28">
        <v>7.0224921588448773E-3</v>
      </c>
      <c r="R2054" s="29">
        <v>16288611.614036683</v>
      </c>
      <c r="S2054" s="29">
        <v>17435130.903720781</v>
      </c>
      <c r="T2054" s="28">
        <v>-6.5759144339972972E-2</v>
      </c>
      <c r="U2054" s="29">
        <v>19792007.76434157</v>
      </c>
      <c r="V2054" s="28">
        <v>-0.17701064955202822</v>
      </c>
      <c r="W2054" s="29">
        <v>16801595.446462657</v>
      </c>
      <c r="X2054" s="28">
        <v>-3.0531852410121917E-2</v>
      </c>
      <c r="Y2054" s="26"/>
      <c r="Z2054" s="26"/>
      <c r="AA2054" s="26"/>
      <c r="AB2054" s="26"/>
      <c r="AC2054" s="30">
        <v>2.3794798090149434</v>
      </c>
      <c r="AD2054" s="30">
        <v>2.1490699325153866</v>
      </c>
      <c r="AE2054" s="28">
        <v>0.10721376396992011</v>
      </c>
      <c r="AF2054" s="30">
        <v>2.0834791983883214</v>
      </c>
      <c r="AG2054" s="28">
        <v>0.14207034601333851</v>
      </c>
      <c r="AH2054" s="30">
        <v>2.1400219320158467</v>
      </c>
      <c r="AI2054" s="28">
        <v>0.1118950574368803</v>
      </c>
      <c r="AJ2054" s="30">
        <v>1.7077810139432072</v>
      </c>
      <c r="AK2054" s="30">
        <v>1.5402891171062303</v>
      </c>
      <c r="AL2054" s="28">
        <v>0.10874055719594194</v>
      </c>
      <c r="AM2054" s="30">
        <v>1.4141316028274968</v>
      </c>
      <c r="AN2054" s="28">
        <v>0.20765352427494776</v>
      </c>
      <c r="AO2054" s="30">
        <v>1.4786410374214709</v>
      </c>
      <c r="AP2054" s="28">
        <v>0.15496660157716319</v>
      </c>
    </row>
    <row r="2055" spans="1:42" x14ac:dyDescent="0.25">
      <c r="A2055" s="26" t="s">
        <v>336</v>
      </c>
      <c r="B2055" s="26" t="s">
        <v>244</v>
      </c>
      <c r="C2055" s="26" t="s">
        <v>341</v>
      </c>
      <c r="D2055" s="27">
        <v>14542934.230562527</v>
      </c>
      <c r="E2055" s="27">
        <v>14335469.835057849</v>
      </c>
      <c r="F2055" s="28">
        <v>1.4472102965004808E-2</v>
      </c>
      <c r="G2055" s="27">
        <v>15035101.452568464</v>
      </c>
      <c r="H2055" s="28">
        <v>-3.2734546125850035E-2</v>
      </c>
      <c r="I2055" s="27">
        <v>13141753.321694529</v>
      </c>
      <c r="J2055" s="28">
        <v>0.10662054556715166</v>
      </c>
      <c r="K2055" s="29">
        <v>6658561.9899590304</v>
      </c>
      <c r="L2055" s="29">
        <v>7269320.1649111155</v>
      </c>
      <c r="M2055" s="28">
        <v>-8.4018609869490196E-2</v>
      </c>
      <c r="N2055" s="29">
        <v>7662810.1382766617</v>
      </c>
      <c r="O2055" s="28">
        <v>-0.13105481281616135</v>
      </c>
      <c r="P2055" s="29">
        <v>6616965.6082758363</v>
      </c>
      <c r="Q2055" s="28">
        <v>6.2863227868631359E-3</v>
      </c>
      <c r="R2055" s="29">
        <v>8267328.0773233864</v>
      </c>
      <c r="S2055" s="29">
        <v>8796801.837392088</v>
      </c>
      <c r="T2055" s="28">
        <v>-6.0189347203218356E-2</v>
      </c>
      <c r="U2055" s="29">
        <v>10144582.960955199</v>
      </c>
      <c r="V2055" s="28">
        <v>-0.18504998094619091</v>
      </c>
      <c r="W2055" s="29">
        <v>8477947.3848671336</v>
      </c>
      <c r="X2055" s="28">
        <v>-2.4843195880136729E-2</v>
      </c>
      <c r="Y2055" s="26"/>
      <c r="Z2055" s="26"/>
      <c r="AA2055" s="26"/>
      <c r="AB2055" s="26"/>
      <c r="AC2055" s="30">
        <v>2.1840953425819212</v>
      </c>
      <c r="AD2055" s="30">
        <v>1.9720509634800401</v>
      </c>
      <c r="AE2055" s="28">
        <v>0.10752479678704172</v>
      </c>
      <c r="AF2055" s="30">
        <v>1.9620871692313395</v>
      </c>
      <c r="AG2055" s="28">
        <v>0.11314898585140577</v>
      </c>
      <c r="AH2055" s="30">
        <v>1.9860694613945316</v>
      </c>
      <c r="AI2055" s="28">
        <v>9.970742969298993E-2</v>
      </c>
      <c r="AJ2055" s="30">
        <v>1.7590851717198235</v>
      </c>
      <c r="AK2055" s="30">
        <v>1.6296229129685342</v>
      </c>
      <c r="AL2055" s="28">
        <v>7.9443077119883979E-2</v>
      </c>
      <c r="AM2055" s="30">
        <v>1.4820817682142333</v>
      </c>
      <c r="AN2055" s="28">
        <v>0.18690156605822952</v>
      </c>
      <c r="AO2055" s="30">
        <v>1.5501102714027384</v>
      </c>
      <c r="AP2055" s="28">
        <v>0.13481292535916031</v>
      </c>
    </row>
    <row r="2056" spans="1:42" x14ac:dyDescent="0.25">
      <c r="A2056" s="26" t="s">
        <v>336</v>
      </c>
      <c r="B2056" s="26" t="s">
        <v>244</v>
      </c>
      <c r="C2056" s="26" t="s">
        <v>133</v>
      </c>
      <c r="D2056" s="27">
        <v>608735.11564843531</v>
      </c>
      <c r="E2056" s="27">
        <v>655128.3785272789</v>
      </c>
      <c r="F2056" s="28">
        <v>-7.0815529290816415E-2</v>
      </c>
      <c r="G2056" s="27">
        <v>660027.1645902812</v>
      </c>
      <c r="H2056" s="28">
        <v>-7.7712027161315353E-2</v>
      </c>
      <c r="I2056" s="27">
        <v>579202.89467152243</v>
      </c>
      <c r="J2056" s="28">
        <v>5.0987695760155334E-2</v>
      </c>
      <c r="K2056" s="29">
        <v>226327.09324233085</v>
      </c>
      <c r="L2056" s="29">
        <v>251801.25307877289</v>
      </c>
      <c r="M2056" s="28">
        <v>-0.10116772464381962</v>
      </c>
      <c r="N2056" s="29">
        <v>269071.41397669847</v>
      </c>
      <c r="O2056" s="28">
        <v>-0.15885864686491472</v>
      </c>
      <c r="P2056" s="29">
        <v>250561.49550064691</v>
      </c>
      <c r="Q2056" s="28">
        <v>-9.6720376807670691E-2</v>
      </c>
      <c r="R2056" s="29">
        <v>136159.49787814694</v>
      </c>
      <c r="S2056" s="29">
        <v>149727.19635607608</v>
      </c>
      <c r="T2056" s="28">
        <v>-9.0616125915180451E-2</v>
      </c>
      <c r="U2056" s="29">
        <v>154929.10475979216</v>
      </c>
      <c r="V2056" s="28">
        <v>-0.12114965042072832</v>
      </c>
      <c r="W2056" s="29">
        <v>145093.06885160579</v>
      </c>
      <c r="X2056" s="28">
        <v>-6.1571314496047171E-2</v>
      </c>
      <c r="Y2056" s="26"/>
      <c r="Z2056" s="26"/>
      <c r="AA2056" s="26"/>
      <c r="AB2056" s="26"/>
      <c r="AC2056" s="30">
        <v>2.6896254749167658</v>
      </c>
      <c r="AD2056" s="30">
        <v>2.6017677454620536</v>
      </c>
      <c r="AE2056" s="28">
        <v>3.3768475148464649E-2</v>
      </c>
      <c r="AF2056" s="30">
        <v>2.4529813659337272</v>
      </c>
      <c r="AG2056" s="28">
        <v>9.6472036954491955E-2</v>
      </c>
      <c r="AH2056" s="30">
        <v>2.311619722392769</v>
      </c>
      <c r="AI2056" s="28">
        <v>0.16352419425316253</v>
      </c>
      <c r="AJ2056" s="30">
        <v>4.4707502975165925</v>
      </c>
      <c r="AK2056" s="30">
        <v>4.3754801697433452</v>
      </c>
      <c r="AL2056" s="28">
        <v>2.177363948122649E-2</v>
      </c>
      <c r="AM2056" s="30">
        <v>4.2601883333258259</v>
      </c>
      <c r="AN2056" s="28">
        <v>4.9425506037754426E-2</v>
      </c>
      <c r="AO2056" s="30">
        <v>3.99194047831398</v>
      </c>
      <c r="AP2056" s="28">
        <v>0.11994412787558412</v>
      </c>
    </row>
    <row r="2057" spans="1:42" x14ac:dyDescent="0.25">
      <c r="A2057" s="26" t="s">
        <v>336</v>
      </c>
      <c r="B2057" s="26" t="s">
        <v>244</v>
      </c>
      <c r="C2057" s="26" t="s">
        <v>334</v>
      </c>
      <c r="D2057" s="27">
        <v>341616.93031006097</v>
      </c>
      <c r="E2057" s="27">
        <v>365418.25955803157</v>
      </c>
      <c r="F2057" s="28">
        <v>-6.5134482542711425E-2</v>
      </c>
      <c r="G2057" s="27">
        <v>371455.90124366997</v>
      </c>
      <c r="H2057" s="28">
        <v>-8.032978028806452E-2</v>
      </c>
      <c r="I2057" s="27">
        <v>326081.0430086577</v>
      </c>
      <c r="J2057" s="28">
        <v>4.7644251742014893E-2</v>
      </c>
      <c r="K2057" s="29">
        <v>142107.53303185303</v>
      </c>
      <c r="L2057" s="29">
        <v>159127.49148879823</v>
      </c>
      <c r="M2057" s="28">
        <v>-0.10695800139690706</v>
      </c>
      <c r="N2057" s="29">
        <v>170940.07215168493</v>
      </c>
      <c r="O2057" s="28">
        <v>-0.16867045132780295</v>
      </c>
      <c r="P2057" s="29">
        <v>154467.34175894051</v>
      </c>
      <c r="Q2057" s="28">
        <v>-8.0015675717240081E-2</v>
      </c>
      <c r="R2057" s="29">
        <v>86887.215702392976</v>
      </c>
      <c r="S2057" s="29">
        <v>96923.118048347766</v>
      </c>
      <c r="T2057" s="28">
        <v>-0.10354498026929572</v>
      </c>
      <c r="U2057" s="29">
        <v>100275.00693006351</v>
      </c>
      <c r="V2057" s="28">
        <v>-0.13351074846604405</v>
      </c>
      <c r="W2057" s="29">
        <v>92772.165415579249</v>
      </c>
      <c r="X2057" s="28">
        <v>-6.3434433020122361E-2</v>
      </c>
      <c r="Y2057" s="26"/>
      <c r="Z2057" s="26"/>
      <c r="AA2057" s="26"/>
      <c r="AB2057" s="26"/>
      <c r="AC2057" s="30">
        <v>2.4039325926056883</v>
      </c>
      <c r="AD2057" s="30">
        <v>2.2963867282716208</v>
      </c>
      <c r="AE2057" s="28">
        <v>4.6832644959158079E-2</v>
      </c>
      <c r="AF2057" s="30">
        <v>2.1730182780902059</v>
      </c>
      <c r="AG2057" s="28">
        <v>0.10626432223037965</v>
      </c>
      <c r="AH2057" s="30">
        <v>2.1110031369448632</v>
      </c>
      <c r="AI2057" s="28">
        <v>0.13876315507743181</v>
      </c>
      <c r="AJ2057" s="30">
        <v>3.9317283624344799</v>
      </c>
      <c r="AK2057" s="30">
        <v>3.7701867925436683</v>
      </c>
      <c r="AL2057" s="28">
        <v>4.2847099833433655E-2</v>
      </c>
      <c r="AM2057" s="30">
        <v>3.7043717334543866</v>
      </c>
      <c r="AN2057" s="28">
        <v>6.1375219696992854E-2</v>
      </c>
      <c r="AO2057" s="30">
        <v>3.514858595225792</v>
      </c>
      <c r="AP2057" s="28">
        <v>0.11860214455708663</v>
      </c>
    </row>
    <row r="2058" spans="1:42" x14ac:dyDescent="0.25">
      <c r="A2058" s="26" t="s">
        <v>336</v>
      </c>
      <c r="B2058" s="26" t="s">
        <v>244</v>
      </c>
      <c r="C2058" s="26" t="s">
        <v>335</v>
      </c>
      <c r="D2058" s="27">
        <v>237762.14477441905</v>
      </c>
      <c r="E2058" s="27">
        <v>260299.62901041031</v>
      </c>
      <c r="F2058" s="28">
        <v>-8.6582851929803958E-2</v>
      </c>
      <c r="G2058" s="27">
        <v>258497.17231538534</v>
      </c>
      <c r="H2058" s="28">
        <v>-8.0213749942564347E-2</v>
      </c>
      <c r="I2058" s="27">
        <v>223312.31626300217</v>
      </c>
      <c r="J2058" s="28">
        <v>6.4706813995869583E-2</v>
      </c>
      <c r="K2058" s="29">
        <v>75543.987359516017</v>
      </c>
      <c r="L2058" s="29">
        <v>84259.249937091299</v>
      </c>
      <c r="M2058" s="28">
        <v>-0.10343389697964525</v>
      </c>
      <c r="N2058" s="29">
        <v>88542.334595523149</v>
      </c>
      <c r="O2058" s="28">
        <v>-0.1468037554621284</v>
      </c>
      <c r="P2058" s="29">
        <v>85923.279125685236</v>
      </c>
      <c r="Q2058" s="28">
        <v>-0.12079720271134897</v>
      </c>
      <c r="R2058" s="29">
        <v>45455.772272871589</v>
      </c>
      <c r="S2058" s="29">
        <v>49488.050871965308</v>
      </c>
      <c r="T2058" s="28">
        <v>-8.1479842670020799E-2</v>
      </c>
      <c r="U2058" s="29">
        <v>50839.72430089394</v>
      </c>
      <c r="V2058" s="28">
        <v>-0.10590049615842788</v>
      </c>
      <c r="W2058" s="29">
        <v>48169.449448817752</v>
      </c>
      <c r="X2058" s="28">
        <v>-5.6336063770659639E-2</v>
      </c>
      <c r="Y2058" s="26"/>
      <c r="Z2058" s="26"/>
      <c r="AA2058" s="26"/>
      <c r="AB2058" s="26"/>
      <c r="AC2058" s="30">
        <v>3.1473337996166677</v>
      </c>
      <c r="AD2058" s="30">
        <v>3.0892706641081222</v>
      </c>
      <c r="AE2058" s="28">
        <v>1.8795094966309274E-2</v>
      </c>
      <c r="AF2058" s="30">
        <v>2.9194754520111266</v>
      </c>
      <c r="AG2058" s="28">
        <v>7.8047701154184163E-2</v>
      </c>
      <c r="AH2058" s="30">
        <v>2.5989733927210761</v>
      </c>
      <c r="AI2058" s="28">
        <v>0.21099115844409189</v>
      </c>
      <c r="AJ2058" s="30">
        <v>5.230626010424591</v>
      </c>
      <c r="AK2058" s="30">
        <v>5.2598480728985129</v>
      </c>
      <c r="AL2058" s="28">
        <v>-5.5556856526881903E-3</v>
      </c>
      <c r="AM2058" s="30">
        <v>5.0845510252076656</v>
      </c>
      <c r="AN2058" s="28">
        <v>2.8729180706955213E-2</v>
      </c>
      <c r="AO2058" s="30">
        <v>4.6359740212576384</v>
      </c>
      <c r="AP2058" s="28">
        <v>0.12826905121561413</v>
      </c>
    </row>
    <row r="2059" spans="1:42" x14ac:dyDescent="0.25">
      <c r="A2059" s="26" t="s">
        <v>336</v>
      </c>
      <c r="B2059" s="26" t="s">
        <v>244</v>
      </c>
      <c r="C2059" s="26" t="s">
        <v>161</v>
      </c>
      <c r="D2059" s="27">
        <v>29356.040563955306</v>
      </c>
      <c r="E2059" s="27">
        <v>29410.489958837032</v>
      </c>
      <c r="F2059" s="28">
        <v>-1.8513596664976601E-3</v>
      </c>
      <c r="G2059" s="27">
        <v>30074.091031225922</v>
      </c>
      <c r="H2059" s="28">
        <v>-2.3876048872933982E-2</v>
      </c>
      <c r="I2059" s="27">
        <v>29809.535399862529</v>
      </c>
      <c r="J2059" s="28">
        <v>-1.5213079634555917E-2</v>
      </c>
      <c r="K2059" s="29">
        <v>8675.5728509618784</v>
      </c>
      <c r="L2059" s="29">
        <v>8414.5116528832623</v>
      </c>
      <c r="M2059" s="28">
        <v>3.1025115758103752E-2</v>
      </c>
      <c r="N2059" s="29">
        <v>9589.0072294904403</v>
      </c>
      <c r="O2059" s="28">
        <v>-9.5258493050182191E-2</v>
      </c>
      <c r="P2059" s="29">
        <v>10170.874616021183</v>
      </c>
      <c r="Q2059" s="28">
        <v>-0.14701801187322694</v>
      </c>
      <c r="R2059" s="29">
        <v>3816.5099028823479</v>
      </c>
      <c r="S2059" s="29">
        <v>3316.0274357629519</v>
      </c>
      <c r="T2059" s="28">
        <v>0.15092832517661151</v>
      </c>
      <c r="U2059" s="29">
        <v>3814.373528834707</v>
      </c>
      <c r="V2059" s="28">
        <v>5.6008517034080818E-4</v>
      </c>
      <c r="W2059" s="29">
        <v>4151.4539872087935</v>
      </c>
      <c r="X2059" s="28">
        <v>-8.0681150594094225E-2</v>
      </c>
      <c r="Y2059" s="26"/>
      <c r="Z2059" s="26"/>
      <c r="AA2059" s="26"/>
      <c r="AB2059" s="26"/>
      <c r="AC2059" s="30">
        <v>3.3837581757728588</v>
      </c>
      <c r="AD2059" s="30">
        <v>3.4952105567242779</v>
      </c>
      <c r="AE2059" s="28">
        <v>-3.1887172215419458E-2</v>
      </c>
      <c r="AF2059" s="30">
        <v>3.1363091414442557</v>
      </c>
      <c r="AG2059" s="28">
        <v>7.889816442477797E-2</v>
      </c>
      <c r="AH2059" s="30">
        <v>2.9308723708879949</v>
      </c>
      <c r="AI2059" s="28">
        <v>0.15452252693884744</v>
      </c>
      <c r="AJ2059" s="30">
        <v>7.6918549436449002</v>
      </c>
      <c r="AK2059" s="30">
        <v>8.8691937954579263</v>
      </c>
      <c r="AL2059" s="28">
        <v>-0.13274474309220333</v>
      </c>
      <c r="AM2059" s="30">
        <v>7.8844116350643745</v>
      </c>
      <c r="AN2059" s="28">
        <v>-2.4422455388188533E-2</v>
      </c>
      <c r="AO2059" s="30">
        <v>7.1805048283588953</v>
      </c>
      <c r="AP2059" s="28">
        <v>7.1213671950538057E-2</v>
      </c>
    </row>
    <row r="2060" spans="1:42" x14ac:dyDescent="0.25">
      <c r="A2060" s="26" t="s">
        <v>336</v>
      </c>
      <c r="B2060" s="26" t="s">
        <v>244</v>
      </c>
      <c r="C2060" s="26" t="s">
        <v>468</v>
      </c>
      <c r="D2060" s="27">
        <v>15445.759678316117</v>
      </c>
      <c r="E2060" s="27">
        <v>13618.682408890723</v>
      </c>
      <c r="F2060" s="28">
        <v>0.13415962092137618</v>
      </c>
      <c r="G2060" s="27">
        <v>12922.654851392508</v>
      </c>
      <c r="H2060" s="28">
        <v>0.19524663127961872</v>
      </c>
      <c r="I2060" s="27">
        <v>14717.704959461689</v>
      </c>
      <c r="J2060" s="28">
        <v>4.9467951753332129E-2</v>
      </c>
      <c r="K2060" s="29">
        <v>5414.8336595775027</v>
      </c>
      <c r="L2060" s="29">
        <v>4250.1933939603532</v>
      </c>
      <c r="M2060" s="28">
        <v>0.2740205345178261</v>
      </c>
      <c r="N2060" s="29">
        <v>4584.0137839935915</v>
      </c>
      <c r="O2060" s="28">
        <v>0.18124288336238403</v>
      </c>
      <c r="P2060" s="29">
        <v>5488.1262229662525</v>
      </c>
      <c r="Q2060" s="28">
        <v>-1.3354751769746338E-2</v>
      </c>
      <c r="R2060" s="29">
        <v>2931.6915906903359</v>
      </c>
      <c r="S2060" s="29">
        <v>2056.8573239857269</v>
      </c>
      <c r="T2060" s="28">
        <v>0.42532569298942768</v>
      </c>
      <c r="U2060" s="29">
        <v>2252.7308948207419</v>
      </c>
      <c r="V2060" s="28">
        <v>0.30139449742114954</v>
      </c>
      <c r="W2060" s="29">
        <v>2752.5898546314379</v>
      </c>
      <c r="X2060" s="28">
        <v>6.5066626529029017E-2</v>
      </c>
      <c r="Y2060" s="26"/>
      <c r="Z2060" s="26"/>
      <c r="AA2060" s="26"/>
      <c r="AB2060" s="26"/>
      <c r="AC2060" s="30">
        <v>2.8524901500891695</v>
      </c>
      <c r="AD2060" s="30">
        <v>3.2042500532430505</v>
      </c>
      <c r="AE2060" s="28">
        <v>-0.10977916745225971</v>
      </c>
      <c r="AF2060" s="30">
        <v>2.81906980657774</v>
      </c>
      <c r="AG2060" s="28">
        <v>1.1855096114842489E-2</v>
      </c>
      <c r="AH2060" s="30">
        <v>2.6817358715024202</v>
      </c>
      <c r="AI2060" s="28">
        <v>6.3673041182495588E-2</v>
      </c>
      <c r="AJ2060" s="30">
        <v>5.2685486179257515</v>
      </c>
      <c r="AK2060" s="30">
        <v>6.6211118535440168</v>
      </c>
      <c r="AL2060" s="28">
        <v>-0.20428037851290673</v>
      </c>
      <c r="AM2060" s="30">
        <v>5.7364396613474824</v>
      </c>
      <c r="AN2060" s="28">
        <v>-8.1564711047936639E-2</v>
      </c>
      <c r="AO2060" s="30">
        <v>5.3468572278205748</v>
      </c>
      <c r="AP2060" s="28">
        <v>-1.464572674343553E-2</v>
      </c>
    </row>
    <row r="2061" spans="1:42" x14ac:dyDescent="0.25">
      <c r="A2061" s="26" t="s">
        <v>336</v>
      </c>
      <c r="B2061" s="26" t="s">
        <v>244</v>
      </c>
      <c r="C2061" s="26" t="s">
        <v>469</v>
      </c>
      <c r="D2061" s="26"/>
      <c r="E2061" s="26"/>
      <c r="F2061" s="26"/>
      <c r="G2061" s="27">
        <v>9.7328620183467862</v>
      </c>
      <c r="H2061" s="28">
        <v>-1</v>
      </c>
      <c r="I2061" s="26"/>
      <c r="J2061" s="26"/>
      <c r="K2061" s="26"/>
      <c r="L2061" s="26"/>
      <c r="M2061" s="26"/>
      <c r="N2061" s="29">
        <v>1.3923979997634888</v>
      </c>
      <c r="O2061" s="28">
        <v>-1</v>
      </c>
      <c r="P2061" s="26"/>
      <c r="Q2061" s="26"/>
      <c r="R2061" s="26"/>
      <c r="S2061" s="26"/>
      <c r="T2061" s="26"/>
      <c r="U2061" s="29">
        <v>2.9797318655622291</v>
      </c>
      <c r="V2061" s="28">
        <v>-1</v>
      </c>
      <c r="W2061" s="26"/>
      <c r="X2061" s="26"/>
      <c r="Y2061" s="26"/>
      <c r="Z2061" s="26"/>
      <c r="AA2061" s="26"/>
      <c r="AB2061" s="26"/>
      <c r="AC2061" s="26"/>
      <c r="AD2061" s="26"/>
      <c r="AE2061" s="26"/>
      <c r="AF2061" s="30">
        <v>6.99</v>
      </c>
      <c r="AG2061" s="28">
        <v>-1</v>
      </c>
      <c r="AH2061" s="26"/>
      <c r="AI2061" s="26"/>
      <c r="AJ2061" s="26"/>
      <c r="AK2061" s="26"/>
      <c r="AL2061" s="26"/>
      <c r="AM2061" s="30">
        <v>3.2663549800680962</v>
      </c>
      <c r="AN2061" s="28">
        <v>-1</v>
      </c>
      <c r="AO2061" s="26"/>
      <c r="AP2061" s="26"/>
    </row>
    <row r="2062" spans="1:42" x14ac:dyDescent="0.25">
      <c r="A2062" s="26" t="s">
        <v>336</v>
      </c>
      <c r="B2062" s="26" t="s">
        <v>244</v>
      </c>
      <c r="C2062" s="26" t="s">
        <v>471</v>
      </c>
      <c r="D2062" s="27">
        <v>188551.19295253156</v>
      </c>
      <c r="E2062" s="27">
        <v>204004.74683388471</v>
      </c>
      <c r="F2062" s="28">
        <v>-7.575095247139782E-2</v>
      </c>
      <c r="G2062" s="27">
        <v>209601.84046288728</v>
      </c>
      <c r="H2062" s="28">
        <v>-0.10043159670672361</v>
      </c>
      <c r="I2062" s="27">
        <v>164730.37729702593</v>
      </c>
      <c r="J2062" s="28">
        <v>0.14460487522926166</v>
      </c>
      <c r="K2062" s="29">
        <v>58670.57907147739</v>
      </c>
      <c r="L2062" s="29">
        <v>65078.011965594531</v>
      </c>
      <c r="M2062" s="28">
        <v>-9.8457723286086624E-2</v>
      </c>
      <c r="N2062" s="29">
        <v>72361.395634163127</v>
      </c>
      <c r="O2062" s="28">
        <v>-0.18920055981095607</v>
      </c>
      <c r="P2062" s="29">
        <v>64877.309825059478</v>
      </c>
      <c r="Q2062" s="28">
        <v>-9.5668744131321523E-2</v>
      </c>
      <c r="R2062" s="29">
        <v>37346.018361300085</v>
      </c>
      <c r="S2062" s="29">
        <v>40207.51821243309</v>
      </c>
      <c r="T2062" s="28">
        <v>-7.1168278430280327E-2</v>
      </c>
      <c r="U2062" s="29">
        <v>43095.421093055724</v>
      </c>
      <c r="V2062" s="28">
        <v>-0.13341098859066683</v>
      </c>
      <c r="W2062" s="29">
        <v>37120.736691448699</v>
      </c>
      <c r="X2062" s="28">
        <v>6.0688900579735031E-3</v>
      </c>
      <c r="Y2062" s="26"/>
      <c r="Z2062" s="26"/>
      <c r="AA2062" s="26"/>
      <c r="AB2062" s="26"/>
      <c r="AC2062" s="30">
        <v>3.2137264696641701</v>
      </c>
      <c r="AD2062" s="30">
        <v>3.134772262891774</v>
      </c>
      <c r="AE2062" s="28">
        <v>2.5186584590857056E-2</v>
      </c>
      <c r="AF2062" s="30">
        <v>2.8965975383140683</v>
      </c>
      <c r="AG2062" s="28">
        <v>0.10948325652954986</v>
      </c>
      <c r="AH2062" s="30">
        <v>2.5391061642540125</v>
      </c>
      <c r="AI2062" s="28">
        <v>0.26569204348663406</v>
      </c>
      <c r="AJ2062" s="30">
        <v>5.0487629264360416</v>
      </c>
      <c r="AK2062" s="30">
        <v>5.073796043716067</v>
      </c>
      <c r="AL2062" s="28">
        <v>-4.9338044068659454E-3</v>
      </c>
      <c r="AM2062" s="30">
        <v>4.8636684628349514</v>
      </c>
      <c r="AN2062" s="28">
        <v>3.8056554433235731E-2</v>
      </c>
      <c r="AO2062" s="30">
        <v>4.4376914894303257</v>
      </c>
      <c r="AP2062" s="28">
        <v>0.13770029720659116</v>
      </c>
    </row>
    <row r="2063" spans="1:42" x14ac:dyDescent="0.25">
      <c r="A2063" s="26" t="s">
        <v>336</v>
      </c>
      <c r="B2063" s="26" t="s">
        <v>244</v>
      </c>
      <c r="C2063" s="26" t="s">
        <v>472</v>
      </c>
      <c r="D2063" s="27">
        <v>785.23366877198214</v>
      </c>
      <c r="E2063" s="27">
        <v>825.66462758421903</v>
      </c>
      <c r="F2063" s="28">
        <v>-4.8967773913885973E-2</v>
      </c>
      <c r="G2063" s="27">
        <v>527.39747676014895</v>
      </c>
      <c r="H2063" s="28">
        <v>0.48888400755298367</v>
      </c>
      <c r="I2063" s="27">
        <v>322.45509546279908</v>
      </c>
      <c r="J2063" s="28">
        <v>1.4351721520945009</v>
      </c>
      <c r="K2063" s="29">
        <v>174.68818593025208</v>
      </c>
      <c r="L2063" s="29">
        <v>241.9261691570282</v>
      </c>
      <c r="M2063" s="28">
        <v>-0.27792769778094423</v>
      </c>
      <c r="N2063" s="29">
        <v>163.46914982795715</v>
      </c>
      <c r="O2063" s="28">
        <v>6.8630907508250807E-2</v>
      </c>
      <c r="P2063" s="29">
        <v>117.43597663827933</v>
      </c>
      <c r="Q2063" s="28">
        <v>0.48751848395077652</v>
      </c>
      <c r="R2063" s="29">
        <v>38.22177508153915</v>
      </c>
      <c r="S2063" s="29">
        <v>52.933445811557768</v>
      </c>
      <c r="T2063" s="28">
        <v>-0.27792769778094428</v>
      </c>
      <c r="U2063" s="29">
        <v>35.767049982357022</v>
      </c>
      <c r="V2063" s="28">
        <v>6.8630907508250766E-2</v>
      </c>
      <c r="W2063" s="29">
        <v>25.723074851579486</v>
      </c>
      <c r="X2063" s="28">
        <v>0.48589448586828643</v>
      </c>
      <c r="Y2063" s="26"/>
      <c r="Z2063" s="26"/>
      <c r="AA2063" s="26"/>
      <c r="AB2063" s="26"/>
      <c r="AC2063" s="30">
        <v>4.4950588077290075</v>
      </c>
      <c r="AD2063" s="30">
        <v>3.4128785259617818</v>
      </c>
      <c r="AE2063" s="28">
        <v>0.31708725450820346</v>
      </c>
      <c r="AF2063" s="30">
        <v>3.2262813950840727</v>
      </c>
      <c r="AG2063" s="28">
        <v>0.39326309682044086</v>
      </c>
      <c r="AH2063" s="30">
        <v>2.7457948125727247</v>
      </c>
      <c r="AI2063" s="28">
        <v>0.63707017987890968</v>
      </c>
      <c r="AJ2063" s="30">
        <v>20.544144459456163</v>
      </c>
      <c r="AK2063" s="30">
        <v>15.598165109514541</v>
      </c>
      <c r="AL2063" s="28">
        <v>0.3170872545082038</v>
      </c>
      <c r="AM2063" s="30">
        <v>14.745344584479311</v>
      </c>
      <c r="AN2063" s="28">
        <v>0.39326309682044103</v>
      </c>
      <c r="AO2063" s="30">
        <v>12.535635701538194</v>
      </c>
      <c r="AP2063" s="28">
        <v>0.63885940438866451</v>
      </c>
    </row>
    <row r="2064" spans="1:42" x14ac:dyDescent="0.25">
      <c r="A2064" s="26" t="s">
        <v>336</v>
      </c>
      <c r="B2064" s="26" t="s">
        <v>244</v>
      </c>
      <c r="C2064" s="26" t="s">
        <v>473</v>
      </c>
      <c r="D2064" s="26"/>
      <c r="E2064" s="26"/>
      <c r="F2064" s="26"/>
      <c r="G2064" s="27">
        <v>80.174952507019043</v>
      </c>
      <c r="H2064" s="28">
        <v>-1</v>
      </c>
      <c r="I2064" s="26"/>
      <c r="J2064" s="26"/>
      <c r="K2064" s="26"/>
      <c r="L2064" s="26"/>
      <c r="M2064" s="26"/>
      <c r="N2064" s="29">
        <v>11.135410070419312</v>
      </c>
      <c r="O2064" s="28">
        <v>-1</v>
      </c>
      <c r="P2064" s="26"/>
      <c r="Q2064" s="26"/>
      <c r="R2064" s="26"/>
      <c r="S2064" s="26"/>
      <c r="T2064" s="26"/>
      <c r="U2064" s="29">
        <v>10.188900453373648</v>
      </c>
      <c r="V2064" s="28">
        <v>-1</v>
      </c>
      <c r="W2064" s="26"/>
      <c r="X2064" s="26"/>
      <c r="Y2064" s="26"/>
      <c r="Z2064" s="26"/>
      <c r="AA2064" s="26"/>
      <c r="AB2064" s="26"/>
      <c r="AC2064" s="26"/>
      <c r="AD2064" s="26"/>
      <c r="AE2064" s="26"/>
      <c r="AF2064" s="30">
        <v>7.2</v>
      </c>
      <c r="AG2064" s="28">
        <v>-1</v>
      </c>
      <c r="AH2064" s="26"/>
      <c r="AI2064" s="26"/>
      <c r="AJ2064" s="26"/>
      <c r="AK2064" s="26"/>
      <c r="AL2064" s="26"/>
      <c r="AM2064" s="30">
        <v>7.8688522744838778</v>
      </c>
      <c r="AN2064" s="28">
        <v>-1</v>
      </c>
      <c r="AO2064" s="26"/>
      <c r="AP2064" s="26"/>
    </row>
    <row r="2065" spans="1:42" x14ac:dyDescent="0.25">
      <c r="A2065" s="26" t="s">
        <v>336</v>
      </c>
      <c r="B2065" s="26" t="s">
        <v>244</v>
      </c>
      <c r="C2065" s="26" t="s">
        <v>474</v>
      </c>
      <c r="D2065" s="27">
        <v>1402.1512697041035</v>
      </c>
      <c r="E2065" s="27">
        <v>1075.8167500627042</v>
      </c>
      <c r="F2065" s="28">
        <v>0.30333652977830922</v>
      </c>
      <c r="G2065" s="27">
        <v>1197.9151469278336</v>
      </c>
      <c r="H2065" s="28">
        <v>0.17049297965724258</v>
      </c>
      <c r="I2065" s="27">
        <v>912.51950292944912</v>
      </c>
      <c r="J2065" s="28">
        <v>0.53657128993166292</v>
      </c>
      <c r="K2065" s="29">
        <v>423.54295885562897</v>
      </c>
      <c r="L2065" s="29">
        <v>341.42831170558929</v>
      </c>
      <c r="M2065" s="28">
        <v>0.24050333359831749</v>
      </c>
      <c r="N2065" s="29">
        <v>352.34214564561324</v>
      </c>
      <c r="O2065" s="28">
        <v>0.20207861616881254</v>
      </c>
      <c r="P2065" s="29">
        <v>281.74912129357335</v>
      </c>
      <c r="Q2065" s="28">
        <v>0.50326274989270003</v>
      </c>
      <c r="R2065" s="29">
        <v>79.414304785430431</v>
      </c>
      <c r="S2065" s="29">
        <v>64.017808444797993</v>
      </c>
      <c r="T2065" s="28">
        <v>0.24050333359831749</v>
      </c>
      <c r="U2065" s="29">
        <v>72.845782239331669</v>
      </c>
      <c r="V2065" s="28">
        <v>9.0170252060965808E-2</v>
      </c>
      <c r="W2065" s="29">
        <v>59.36538553973962</v>
      </c>
      <c r="X2065" s="28">
        <v>0.33772069470129051</v>
      </c>
      <c r="Y2065" s="26"/>
      <c r="Z2065" s="26"/>
      <c r="AA2065" s="26"/>
      <c r="AB2065" s="26"/>
      <c r="AC2065" s="30">
        <v>3.3105290511559371</v>
      </c>
      <c r="AD2065" s="30">
        <v>3.1509301167454788</v>
      </c>
      <c r="AE2065" s="28">
        <v>5.0651372292351636E-2</v>
      </c>
      <c r="AF2065" s="30">
        <v>3.3998633479762597</v>
      </c>
      <c r="AG2065" s="28">
        <v>-2.6275849255382004E-2</v>
      </c>
      <c r="AH2065" s="30">
        <v>3.2387661006354431</v>
      </c>
      <c r="AI2065" s="28">
        <v>2.2157497111759364E-2</v>
      </c>
      <c r="AJ2065" s="30">
        <v>17.656154939498332</v>
      </c>
      <c r="AK2065" s="30">
        <v>16.804960622642554</v>
      </c>
      <c r="AL2065" s="28">
        <v>5.0651372292351705E-2</v>
      </c>
      <c r="AM2065" s="30">
        <v>16.444536802311148</v>
      </c>
      <c r="AN2065" s="28">
        <v>7.3679067507508064E-2</v>
      </c>
      <c r="AO2065" s="30">
        <v>15.371238553122879</v>
      </c>
      <c r="AP2065" s="28">
        <v>0.14864881437359784</v>
      </c>
    </row>
    <row r="2066" spans="1:42" x14ac:dyDescent="0.25">
      <c r="A2066" s="26" t="s">
        <v>336</v>
      </c>
      <c r="B2066" s="26" t="s">
        <v>244</v>
      </c>
      <c r="C2066" s="26" t="s">
        <v>476</v>
      </c>
      <c r="D2066" s="27">
        <v>49210.951821887495</v>
      </c>
      <c r="E2066" s="27">
        <v>56294.882176525593</v>
      </c>
      <c r="F2066" s="28">
        <v>-0.12583613431190424</v>
      </c>
      <c r="G2066" s="27">
        <v>48895.331852498057</v>
      </c>
      <c r="H2066" s="28">
        <v>6.4550123177722699E-3</v>
      </c>
      <c r="I2066" s="27">
        <v>58581.938965976238</v>
      </c>
      <c r="J2066" s="28">
        <v>-0.15996375861733278</v>
      </c>
      <c r="K2066" s="29">
        <v>16873.408288038623</v>
      </c>
      <c r="L2066" s="29">
        <v>19181.237971496776</v>
      </c>
      <c r="M2066" s="28">
        <v>-0.12031703516152481</v>
      </c>
      <c r="N2066" s="29">
        <v>16180.938961360027</v>
      </c>
      <c r="O2066" s="28">
        <v>4.2795373515233465E-2</v>
      </c>
      <c r="P2066" s="29">
        <v>21045.969300625758</v>
      </c>
      <c r="Q2066" s="28">
        <v>-0.19825938891125688</v>
      </c>
      <c r="R2066" s="29">
        <v>8109.7539115714962</v>
      </c>
      <c r="S2066" s="29">
        <v>9280.5326595322385</v>
      </c>
      <c r="T2066" s="28">
        <v>-0.12615426192786572</v>
      </c>
      <c r="U2066" s="29">
        <v>7744.3032078382075</v>
      </c>
      <c r="V2066" s="28">
        <v>4.7189617183816708E-2</v>
      </c>
      <c r="W2066" s="29">
        <v>11048.71275736904</v>
      </c>
      <c r="X2066" s="28">
        <v>-0.26600011334690349</v>
      </c>
      <c r="Y2066" s="26"/>
      <c r="Z2066" s="26"/>
      <c r="AA2066" s="26"/>
      <c r="AB2066" s="26"/>
      <c r="AC2066" s="30">
        <v>2.9164796454769961</v>
      </c>
      <c r="AD2066" s="30">
        <v>2.9348930585283135</v>
      </c>
      <c r="AE2066" s="28">
        <v>-6.2739638835599323E-3</v>
      </c>
      <c r="AF2066" s="30">
        <v>3.0217858165870211</v>
      </c>
      <c r="AG2066" s="28">
        <v>-3.4848985832147357E-2</v>
      </c>
      <c r="AH2066" s="30">
        <v>2.7835229696089323</v>
      </c>
      <c r="AI2066" s="28">
        <v>4.7765611176811447E-2</v>
      </c>
      <c r="AJ2066" s="30">
        <v>6.0681190031759504</v>
      </c>
      <c r="AK2066" s="30">
        <v>6.0659106801056168</v>
      </c>
      <c r="AL2066" s="28">
        <v>3.6405466331316535E-4</v>
      </c>
      <c r="AM2066" s="30">
        <v>6.3137161007603417</v>
      </c>
      <c r="AN2066" s="28">
        <v>-3.8898977031104516E-2</v>
      </c>
      <c r="AO2066" s="30">
        <v>5.3021505991188409</v>
      </c>
      <c r="AP2066" s="28">
        <v>0.14446372085025369</v>
      </c>
    </row>
    <row r="2067" spans="1:42" x14ac:dyDescent="0.25">
      <c r="A2067" s="26" t="s">
        <v>336</v>
      </c>
      <c r="B2067" s="26" t="s">
        <v>244</v>
      </c>
      <c r="C2067" s="26" t="s">
        <v>477</v>
      </c>
      <c r="D2067" s="27">
        <v>11722.895947163104</v>
      </c>
      <c r="E2067" s="27">
        <v>13890.326172299385</v>
      </c>
      <c r="F2067" s="28">
        <v>-0.15603882862438839</v>
      </c>
      <c r="G2067" s="27">
        <v>15336.215741620064</v>
      </c>
      <c r="H2067" s="28">
        <v>-0.23560700079687727</v>
      </c>
      <c r="I2067" s="27">
        <v>13807.741235389709</v>
      </c>
      <c r="J2067" s="28">
        <v>-0.15099104572463132</v>
      </c>
      <c r="K2067" s="29">
        <v>2662.5080465984938</v>
      </c>
      <c r="L2067" s="29">
        <v>3580.9637780602916</v>
      </c>
      <c r="M2067" s="28">
        <v>-0.25648283210485295</v>
      </c>
      <c r="N2067" s="29">
        <v>4476.6543419530954</v>
      </c>
      <c r="O2067" s="28">
        <v>-0.40524600667808486</v>
      </c>
      <c r="P2067" s="29">
        <v>4276.5368850202349</v>
      </c>
      <c r="Q2067" s="28">
        <v>-0.37741492282583322</v>
      </c>
      <c r="R2067" s="29">
        <v>767.18223232504306</v>
      </c>
      <c r="S2067" s="29">
        <v>1142.2188575208691</v>
      </c>
      <c r="T2067" s="28">
        <v>-0.3283404250651446</v>
      </c>
      <c r="U2067" s="29">
        <v>1439.8611694733397</v>
      </c>
      <c r="V2067" s="28">
        <v>-0.46718319197005881</v>
      </c>
      <c r="W2067" s="29">
        <v>1310.7683685145983</v>
      </c>
      <c r="X2067" s="28">
        <v>-0.41470800581308137</v>
      </c>
      <c r="Y2067" s="26"/>
      <c r="Z2067" s="26"/>
      <c r="AA2067" s="26"/>
      <c r="AB2067" s="26"/>
      <c r="AC2067" s="30">
        <v>4.4029523073704038</v>
      </c>
      <c r="AD2067" s="30">
        <v>3.8789351228298066</v>
      </c>
      <c r="AE2067" s="28">
        <v>0.13509305207412439</v>
      </c>
      <c r="AF2067" s="30">
        <v>3.4258208407775146</v>
      </c>
      <c r="AG2067" s="28">
        <v>0.28522550127610358</v>
      </c>
      <c r="AH2067" s="30">
        <v>3.2287202487964457</v>
      </c>
      <c r="AI2067" s="28">
        <v>0.36368343123306235</v>
      </c>
      <c r="AJ2067" s="30">
        <v>15.280458088341517</v>
      </c>
      <c r="AK2067" s="30">
        <v>12.160827218741309</v>
      </c>
      <c r="AL2067" s="28">
        <v>0.25653113998630606</v>
      </c>
      <c r="AM2067" s="30">
        <v>10.651176701452139</v>
      </c>
      <c r="AN2067" s="28">
        <v>0.43462628746533144</v>
      </c>
      <c r="AO2067" s="30">
        <v>10.53408181571932</v>
      </c>
      <c r="AP2067" s="28">
        <v>0.45057332529347649</v>
      </c>
    </row>
    <row r="2068" spans="1:42" x14ac:dyDescent="0.25">
      <c r="A2068" s="26" t="s">
        <v>336</v>
      </c>
      <c r="B2068" s="26" t="s">
        <v>244</v>
      </c>
      <c r="C2068" s="26" t="s">
        <v>478</v>
      </c>
      <c r="D2068" s="27">
        <v>341616.93031006097</v>
      </c>
      <c r="E2068" s="27">
        <v>365418.25955803157</v>
      </c>
      <c r="F2068" s="28">
        <v>-6.5134482542711425E-2</v>
      </c>
      <c r="G2068" s="27">
        <v>371455.90124366997</v>
      </c>
      <c r="H2068" s="28">
        <v>-8.032978028806452E-2</v>
      </c>
      <c r="I2068" s="27">
        <v>326081.0430086577</v>
      </c>
      <c r="J2068" s="28">
        <v>4.7644251742014893E-2</v>
      </c>
      <c r="K2068" s="29">
        <v>142107.53303185303</v>
      </c>
      <c r="L2068" s="29">
        <v>159127.49148879823</v>
      </c>
      <c r="M2068" s="28">
        <v>-0.10695800139690706</v>
      </c>
      <c r="N2068" s="29">
        <v>170940.07215168493</v>
      </c>
      <c r="O2068" s="28">
        <v>-0.16867045132780295</v>
      </c>
      <c r="P2068" s="29">
        <v>154467.34175894051</v>
      </c>
      <c r="Q2068" s="28">
        <v>-8.0015675717240081E-2</v>
      </c>
      <c r="R2068" s="29">
        <v>86887.215702392976</v>
      </c>
      <c r="S2068" s="29">
        <v>96923.118048347751</v>
      </c>
      <c r="T2068" s="28">
        <v>-0.10354498026929559</v>
      </c>
      <c r="U2068" s="29">
        <v>100275.00693006349</v>
      </c>
      <c r="V2068" s="28">
        <v>-0.13351074846604391</v>
      </c>
      <c r="W2068" s="29">
        <v>92772.165415579249</v>
      </c>
      <c r="X2068" s="28">
        <v>-6.3434433020122361E-2</v>
      </c>
      <c r="Y2068" s="26"/>
      <c r="Z2068" s="26"/>
      <c r="AA2068" s="26"/>
      <c r="AB2068" s="26"/>
      <c r="AC2068" s="30">
        <v>2.4039325926056883</v>
      </c>
      <c r="AD2068" s="30">
        <v>2.2963867282716208</v>
      </c>
      <c r="AE2068" s="28">
        <v>4.6832644959158079E-2</v>
      </c>
      <c r="AF2068" s="30">
        <v>2.1730182780902059</v>
      </c>
      <c r="AG2068" s="28">
        <v>0.10626432223037965</v>
      </c>
      <c r="AH2068" s="30">
        <v>2.1110031369448632</v>
      </c>
      <c r="AI2068" s="28">
        <v>0.13876315507743181</v>
      </c>
      <c r="AJ2068" s="30">
        <v>3.9317283624344799</v>
      </c>
      <c r="AK2068" s="30">
        <v>3.7701867925436687</v>
      </c>
      <c r="AL2068" s="28">
        <v>4.2847099833433537E-2</v>
      </c>
      <c r="AM2068" s="30">
        <v>3.7043717334543871</v>
      </c>
      <c r="AN2068" s="28">
        <v>6.1375219696992729E-2</v>
      </c>
      <c r="AO2068" s="30">
        <v>3.514858595225792</v>
      </c>
      <c r="AP2068" s="28">
        <v>0.11860214455708663</v>
      </c>
    </row>
    <row r="2069" spans="1:42" x14ac:dyDescent="0.25">
      <c r="A2069" s="26" t="s">
        <v>336</v>
      </c>
      <c r="B2069" s="26" t="s">
        <v>244</v>
      </c>
      <c r="C2069" s="26" t="s">
        <v>479</v>
      </c>
      <c r="D2069" s="26"/>
      <c r="E2069" s="26"/>
      <c r="F2069" s="26"/>
      <c r="G2069" s="26"/>
      <c r="H2069" s="26"/>
      <c r="I2069" s="27">
        <v>49.114606618881226</v>
      </c>
      <c r="J2069" s="28">
        <v>-1</v>
      </c>
      <c r="K2069" s="26"/>
      <c r="L2069" s="26"/>
      <c r="M2069" s="26"/>
      <c r="N2069" s="26"/>
      <c r="O2069" s="26"/>
      <c r="P2069" s="29">
        <v>7.0264101028442383</v>
      </c>
      <c r="Q2069" s="28">
        <v>-1</v>
      </c>
      <c r="R2069" s="26"/>
      <c r="S2069" s="26"/>
      <c r="T2069" s="26"/>
      <c r="U2069" s="26"/>
      <c r="V2069" s="26"/>
      <c r="W2069" s="29">
        <v>3.0073036714372847</v>
      </c>
      <c r="X2069" s="28">
        <v>-1</v>
      </c>
      <c r="Y2069" s="26"/>
      <c r="Z2069" s="26"/>
      <c r="AA2069" s="26"/>
      <c r="AB2069" s="26"/>
      <c r="AC2069" s="26"/>
      <c r="AD2069" s="26"/>
      <c r="AE2069" s="26"/>
      <c r="AF2069" s="26"/>
      <c r="AG2069" s="26"/>
      <c r="AH2069" s="30">
        <v>6.99</v>
      </c>
      <c r="AI2069" s="28">
        <v>-1</v>
      </c>
      <c r="AJ2069" s="26"/>
      <c r="AK2069" s="26"/>
      <c r="AL2069" s="26"/>
      <c r="AM2069" s="26"/>
      <c r="AN2069" s="26"/>
      <c r="AO2069" s="30">
        <v>16.331774900340481</v>
      </c>
      <c r="AP2069" s="28">
        <v>-1</v>
      </c>
    </row>
    <row r="2070" spans="1:42" x14ac:dyDescent="0.25">
      <c r="A2070" s="26" t="s">
        <v>336</v>
      </c>
      <c r="B2070" s="26" t="s">
        <v>245</v>
      </c>
      <c r="C2070" s="26" t="s">
        <v>338</v>
      </c>
      <c r="D2070" s="27">
        <v>765786654.54335749</v>
      </c>
      <c r="E2070" s="27">
        <v>689350374.84145772</v>
      </c>
      <c r="F2070" s="28">
        <v>0.11088161041397734</v>
      </c>
      <c r="G2070" s="27">
        <v>815563171.38664281</v>
      </c>
      <c r="H2070" s="28">
        <v>-6.1033306296376683E-2</v>
      </c>
      <c r="I2070" s="27">
        <v>613601417.34268069</v>
      </c>
      <c r="J2070" s="28">
        <v>0.24801969633600968</v>
      </c>
      <c r="K2070" s="29">
        <v>216756760.33603027</v>
      </c>
      <c r="L2070" s="29">
        <v>213616604.27167353</v>
      </c>
      <c r="M2070" s="28">
        <v>1.4699962463419527E-2</v>
      </c>
      <c r="N2070" s="29">
        <v>270238111.54680431</v>
      </c>
      <c r="O2070" s="28">
        <v>-0.19790454760305431</v>
      </c>
      <c r="P2070" s="29">
        <v>208963174.71775302</v>
      </c>
      <c r="Q2070" s="28">
        <v>3.7296454883996015E-2</v>
      </c>
      <c r="R2070" s="26"/>
      <c r="S2070" s="26"/>
      <c r="T2070" s="26"/>
      <c r="U2070" s="26"/>
      <c r="V2070" s="26"/>
      <c r="W2070" s="26"/>
      <c r="X2070" s="26"/>
      <c r="Y2070" s="27">
        <v>718806068.96778893</v>
      </c>
      <c r="Z2070" s="45">
        <v>46980585.575568549</v>
      </c>
      <c r="AA2070" s="26"/>
      <c r="AB2070" s="26"/>
      <c r="AC2070" s="30">
        <v>3.5329308915495221</v>
      </c>
      <c r="AD2070" s="30">
        <v>3.2270449068872709</v>
      </c>
      <c r="AE2070" s="28">
        <v>9.4788264027382704E-2</v>
      </c>
      <c r="AF2070" s="30">
        <v>3.0179428309296412</v>
      </c>
      <c r="AG2070" s="28">
        <v>0.17064208617273408</v>
      </c>
      <c r="AH2070" s="30">
        <v>2.9364093370589019</v>
      </c>
      <c r="AI2070" s="28">
        <v>0.20314659368577481</v>
      </c>
      <c r="AJ2070" s="26"/>
      <c r="AK2070" s="26"/>
      <c r="AL2070" s="26"/>
      <c r="AM2070" s="26"/>
      <c r="AN2070" s="26"/>
      <c r="AO2070" s="26"/>
      <c r="AP2070" s="26"/>
    </row>
    <row r="2071" spans="1:42" x14ac:dyDescent="0.25">
      <c r="A2071" s="26" t="s">
        <v>336</v>
      </c>
      <c r="B2071" s="26" t="s">
        <v>245</v>
      </c>
      <c r="C2071" s="26" t="s">
        <v>339</v>
      </c>
      <c r="D2071" s="27">
        <v>330466762.55143303</v>
      </c>
      <c r="E2071" s="27">
        <v>294427132.71418047</v>
      </c>
      <c r="F2071" s="28">
        <v>0.12240593964632521</v>
      </c>
      <c r="G2071" s="27">
        <v>334606946.90143156</v>
      </c>
      <c r="H2071" s="28">
        <v>-1.2373276730617755E-2</v>
      </c>
      <c r="I2071" s="27">
        <v>265117717.66083544</v>
      </c>
      <c r="J2071" s="28">
        <v>0.24649067390584012</v>
      </c>
      <c r="K2071" s="29">
        <v>91464717.584588841</v>
      </c>
      <c r="L2071" s="29">
        <v>89855692.508733213</v>
      </c>
      <c r="M2071" s="28">
        <v>1.7906768407569103E-2</v>
      </c>
      <c r="N2071" s="29">
        <v>104195016.08989881</v>
      </c>
      <c r="O2071" s="28">
        <v>-0.12217761446791607</v>
      </c>
      <c r="P2071" s="29">
        <v>85979413.366896197</v>
      </c>
      <c r="Q2071" s="28">
        <v>6.3797879083978437E-2</v>
      </c>
      <c r="R2071" s="26"/>
      <c r="S2071" s="26"/>
      <c r="T2071" s="26"/>
      <c r="U2071" s="26"/>
      <c r="V2071" s="26"/>
      <c r="W2071" s="26"/>
      <c r="X2071" s="26"/>
      <c r="Y2071" s="27">
        <v>311240554.19999367</v>
      </c>
      <c r="Z2071" s="45">
        <v>19226208.351439334</v>
      </c>
      <c r="AA2071" s="26"/>
      <c r="AB2071" s="26"/>
      <c r="AC2071" s="30">
        <v>3.6130518005022991</v>
      </c>
      <c r="AD2071" s="30">
        <v>3.2766664469873699</v>
      </c>
      <c r="AE2071" s="28">
        <v>0.10266084722300875</v>
      </c>
      <c r="AF2071" s="30">
        <v>3.2113527062823692</v>
      </c>
      <c r="AG2071" s="28">
        <v>0.12508719251986428</v>
      </c>
      <c r="AH2071" s="30">
        <v>3.0835022859426848</v>
      </c>
      <c r="AI2071" s="28">
        <v>0.17173637813526738</v>
      </c>
      <c r="AJ2071" s="26"/>
      <c r="AK2071" s="26"/>
      <c r="AL2071" s="26"/>
      <c r="AM2071" s="26"/>
      <c r="AN2071" s="26"/>
      <c r="AO2071" s="26"/>
      <c r="AP2071" s="26"/>
    </row>
    <row r="2072" spans="1:42" x14ac:dyDescent="0.25">
      <c r="A2072" s="26" t="s">
        <v>336</v>
      </c>
      <c r="B2072" s="26" t="s">
        <v>245</v>
      </c>
      <c r="C2072" s="26" t="s">
        <v>340</v>
      </c>
      <c r="D2072" s="27">
        <v>71308638.767591268</v>
      </c>
      <c r="E2072" s="27">
        <v>65625030.025404654</v>
      </c>
      <c r="F2072" s="28">
        <v>8.6607331684059943E-2</v>
      </c>
      <c r="G2072" s="27">
        <v>67234593.794680983</v>
      </c>
      <c r="H2072" s="28">
        <v>6.0594475893637187E-2</v>
      </c>
      <c r="I2072" s="27">
        <v>58325753.131751001</v>
      </c>
      <c r="J2072" s="28">
        <v>0.22259267885514411</v>
      </c>
      <c r="K2072" s="29">
        <v>32451717.885777783</v>
      </c>
      <c r="L2072" s="29">
        <v>32417492.967048675</v>
      </c>
      <c r="M2072" s="28">
        <v>1.0557546434542715E-3</v>
      </c>
      <c r="N2072" s="29">
        <v>33472375.599117782</v>
      </c>
      <c r="O2072" s="28">
        <v>-3.049253884946548E-2</v>
      </c>
      <c r="P2072" s="29">
        <v>28445673.821586262</v>
      </c>
      <c r="Q2072" s="28">
        <v>0.14083139985777016</v>
      </c>
      <c r="R2072" s="29">
        <v>45107001.224910654</v>
      </c>
      <c r="S2072" s="29">
        <v>45225921.103300102</v>
      </c>
      <c r="T2072" s="28">
        <v>-2.6294628276961824E-3</v>
      </c>
      <c r="U2072" s="29">
        <v>50467079.496297523</v>
      </c>
      <c r="V2072" s="28">
        <v>-0.10620940075956063</v>
      </c>
      <c r="W2072" s="29">
        <v>42346775.83541669</v>
      </c>
      <c r="X2072" s="28">
        <v>6.5181476866662716E-2</v>
      </c>
      <c r="Y2072" s="27">
        <v>66409741.560427606</v>
      </c>
      <c r="Z2072" s="45">
        <v>4898897.2071636608</v>
      </c>
      <c r="AA2072" s="29">
        <v>40569420.842992693</v>
      </c>
      <c r="AB2072" s="29">
        <v>4537580.3819179581</v>
      </c>
      <c r="AC2072" s="30">
        <v>2.197376392170685</v>
      </c>
      <c r="AD2072" s="30">
        <v>2.0243709188773593</v>
      </c>
      <c r="AE2072" s="28">
        <v>8.5461350822638824E-2</v>
      </c>
      <c r="AF2072" s="30">
        <v>2.0086591582239852</v>
      </c>
      <c r="AG2072" s="28">
        <v>9.3951845027585301E-2</v>
      </c>
      <c r="AH2072" s="30">
        <v>2.0504261385254994</v>
      </c>
      <c r="AI2072" s="28">
        <v>7.1668152724028572E-2</v>
      </c>
      <c r="AJ2072" s="30">
        <v>1.5808773988772851</v>
      </c>
      <c r="AK2072" s="30">
        <v>1.4510490538271434</v>
      </c>
      <c r="AL2072" s="28">
        <v>8.947205796228544E-2</v>
      </c>
      <c r="AM2072" s="30">
        <v>1.3322465747124042</v>
      </c>
      <c r="AN2072" s="28">
        <v>0.18662523055730398</v>
      </c>
      <c r="AO2072" s="30">
        <v>1.3773363374448524</v>
      </c>
      <c r="AP2072" s="28">
        <v>0.14777876390746303</v>
      </c>
    </row>
    <row r="2073" spans="1:42" x14ac:dyDescent="0.25">
      <c r="A2073" s="26" t="s">
        <v>336</v>
      </c>
      <c r="B2073" s="26" t="s">
        <v>245</v>
      </c>
      <c r="C2073" s="26" t="s">
        <v>341</v>
      </c>
      <c r="D2073" s="27">
        <v>33332199.750280175</v>
      </c>
      <c r="E2073" s="27">
        <v>31610592.98690306</v>
      </c>
      <c r="F2073" s="28">
        <v>5.4462969552340042E-2</v>
      </c>
      <c r="G2073" s="27">
        <v>33772350.495762646</v>
      </c>
      <c r="H2073" s="28">
        <v>-1.3032872720472793E-2</v>
      </c>
      <c r="I2073" s="27">
        <v>28452229.848904513</v>
      </c>
      <c r="J2073" s="28">
        <v>0.17151449736244678</v>
      </c>
      <c r="K2073" s="29">
        <v>18766362.205790043</v>
      </c>
      <c r="L2073" s="29">
        <v>18623232.452258926</v>
      </c>
      <c r="M2073" s="28">
        <v>7.6855483546174556E-3</v>
      </c>
      <c r="N2073" s="29">
        <v>20136114.951648217</v>
      </c>
      <c r="O2073" s="28">
        <v>-6.8024678501651795E-2</v>
      </c>
      <c r="P2073" s="29">
        <v>16701571.139699403</v>
      </c>
      <c r="Q2073" s="28">
        <v>0.12362855259662726</v>
      </c>
      <c r="R2073" s="29">
        <v>23446078.758326355</v>
      </c>
      <c r="S2073" s="29">
        <v>22806444.242734205</v>
      </c>
      <c r="T2073" s="28">
        <v>2.8046218375138793E-2</v>
      </c>
      <c r="U2073" s="29">
        <v>27785483.843181834</v>
      </c>
      <c r="V2073" s="28">
        <v>-0.15617525717193179</v>
      </c>
      <c r="W2073" s="29">
        <v>21811594.508543782</v>
      </c>
      <c r="X2073" s="28">
        <v>7.493648614925115E-2</v>
      </c>
      <c r="Y2073" s="27">
        <v>31676711.62846294</v>
      </c>
      <c r="Z2073" s="45">
        <v>1655488.1218172335</v>
      </c>
      <c r="AA2073" s="29">
        <v>21366953.783518851</v>
      </c>
      <c r="AB2073" s="29">
        <v>2079124.9748075064</v>
      </c>
      <c r="AC2073" s="30">
        <v>1.7761673458479923</v>
      </c>
      <c r="AD2073" s="30">
        <v>1.6973741302933056</v>
      </c>
      <c r="AE2073" s="28">
        <v>4.6420653024251773E-2</v>
      </c>
      <c r="AF2073" s="30">
        <v>1.677202905171052</v>
      </c>
      <c r="AG2073" s="28">
        <v>5.9005645871360625E-2</v>
      </c>
      <c r="AH2073" s="30">
        <v>1.7035660663848537</v>
      </c>
      <c r="AI2073" s="28">
        <v>4.261723739144798E-2</v>
      </c>
      <c r="AJ2073" s="30">
        <v>1.4216534924179158</v>
      </c>
      <c r="AK2073" s="30">
        <v>1.3860377641715773</v>
      </c>
      <c r="AL2073" s="28">
        <v>2.5696073488752112E-2</v>
      </c>
      <c r="AM2073" s="30">
        <v>1.2154674248744424</v>
      </c>
      <c r="AN2073" s="28">
        <v>0.16963520644312821</v>
      </c>
      <c r="AO2073" s="30">
        <v>1.304454373464514</v>
      </c>
      <c r="AP2073" s="28">
        <v>8.9845318730567392E-2</v>
      </c>
    </row>
    <row r="2074" spans="1:42" x14ac:dyDescent="0.25">
      <c r="A2074" s="26" t="s">
        <v>336</v>
      </c>
      <c r="B2074" s="26" t="s">
        <v>245</v>
      </c>
      <c r="C2074" s="26" t="s">
        <v>133</v>
      </c>
      <c r="D2074" s="27">
        <v>1244772.8523163153</v>
      </c>
      <c r="E2074" s="27">
        <v>1285362.2220296813</v>
      </c>
      <c r="F2074" s="28">
        <v>-3.1578156738784835E-2</v>
      </c>
      <c r="G2074" s="27">
        <v>1223361.494581945</v>
      </c>
      <c r="H2074" s="28">
        <v>1.7502069363142008E-2</v>
      </c>
      <c r="I2074" s="27">
        <v>1117335.8074769699</v>
      </c>
      <c r="J2074" s="28">
        <v>0.11405438184882664</v>
      </c>
      <c r="K2074" s="29">
        <v>444704.84484141221</v>
      </c>
      <c r="L2074" s="29">
        <v>488492.8582106948</v>
      </c>
      <c r="M2074" s="28">
        <v>-8.9639004200950098E-2</v>
      </c>
      <c r="N2074" s="29">
        <v>484824.99275464402</v>
      </c>
      <c r="O2074" s="28">
        <v>-8.2751814598665832E-2</v>
      </c>
      <c r="P2074" s="29">
        <v>452704.77217276866</v>
      </c>
      <c r="Q2074" s="28">
        <v>-1.7671400486813035E-2</v>
      </c>
      <c r="R2074" s="29">
        <v>279551.88020210143</v>
      </c>
      <c r="S2074" s="29">
        <v>305071.18506753718</v>
      </c>
      <c r="T2074" s="28">
        <v>-8.3650328561139742E-2</v>
      </c>
      <c r="U2074" s="29">
        <v>290137.57510786498</v>
      </c>
      <c r="V2074" s="28">
        <v>-3.6485087813352295E-2</v>
      </c>
      <c r="W2074" s="29">
        <v>268773.8288476803</v>
      </c>
      <c r="X2074" s="28">
        <v>4.0100821574146912E-2</v>
      </c>
      <c r="Y2074" s="27">
        <v>1232419.2092675695</v>
      </c>
      <c r="Z2074" s="45">
        <v>12353.643048745893</v>
      </c>
      <c r="AA2074" s="29">
        <v>274182.0091778044</v>
      </c>
      <c r="AB2074" s="29">
        <v>5369.8710242970001</v>
      </c>
      <c r="AC2074" s="30">
        <v>2.7990989231525423</v>
      </c>
      <c r="AD2074" s="30">
        <v>2.6312815027385397</v>
      </c>
      <c r="AE2074" s="28">
        <v>6.3777828498906133E-2</v>
      </c>
      <c r="AF2074" s="30">
        <v>2.5233053428849388</v>
      </c>
      <c r="AG2074" s="28">
        <v>0.10929853616220853</v>
      </c>
      <c r="AH2074" s="30">
        <v>2.4681334860118369</v>
      </c>
      <c r="AI2074" s="28">
        <v>0.13409543649743993</v>
      </c>
      <c r="AJ2074" s="30">
        <v>4.4527436246052412</v>
      </c>
      <c r="AK2074" s="30">
        <v>4.2133190053499341</v>
      </c>
      <c r="AL2074" s="28">
        <v>5.6825656673822611E-2</v>
      </c>
      <c r="AM2074" s="30">
        <v>4.2164876235941993</v>
      </c>
      <c r="AN2074" s="28">
        <v>5.6031470290348835E-2</v>
      </c>
      <c r="AO2074" s="30">
        <v>4.1571599893760016</v>
      </c>
      <c r="AP2074" s="28">
        <v>7.1102299643177144E-2</v>
      </c>
    </row>
    <row r="2075" spans="1:42" x14ac:dyDescent="0.25">
      <c r="A2075" s="26" t="s">
        <v>336</v>
      </c>
      <c r="B2075" s="26" t="s">
        <v>245</v>
      </c>
      <c r="C2075" s="26" t="s">
        <v>334</v>
      </c>
      <c r="D2075" s="27">
        <v>767215.59686586855</v>
      </c>
      <c r="E2075" s="27">
        <v>793334.82191269042</v>
      </c>
      <c r="F2075" s="28">
        <v>-3.2923331140122816E-2</v>
      </c>
      <c r="G2075" s="27">
        <v>769867.27493956208</v>
      </c>
      <c r="H2075" s="28">
        <v>-3.4443314581746585E-3</v>
      </c>
      <c r="I2075" s="27">
        <v>709215.4901911557</v>
      </c>
      <c r="J2075" s="28">
        <v>8.1780654084529392E-2</v>
      </c>
      <c r="K2075" s="29">
        <v>301181.43254978309</v>
      </c>
      <c r="L2075" s="29">
        <v>325872.26319151535</v>
      </c>
      <c r="M2075" s="28">
        <v>-7.5768432697880278E-2</v>
      </c>
      <c r="N2075" s="29">
        <v>333925.38408872031</v>
      </c>
      <c r="O2075" s="28">
        <v>-9.8057689229871528E-2</v>
      </c>
      <c r="P2075" s="29">
        <v>308337.34423537087</v>
      </c>
      <c r="Q2075" s="28">
        <v>-2.3208060325398919E-2</v>
      </c>
      <c r="R2075" s="29">
        <v>185858.45767547464</v>
      </c>
      <c r="S2075" s="29">
        <v>204180.16617745283</v>
      </c>
      <c r="T2075" s="28">
        <v>-8.9733047264026672E-2</v>
      </c>
      <c r="U2075" s="29">
        <v>200376.57730099975</v>
      </c>
      <c r="V2075" s="28">
        <v>-7.2454175139025481E-2</v>
      </c>
      <c r="W2075" s="29">
        <v>188657.53110885184</v>
      </c>
      <c r="X2075" s="28">
        <v>-1.4836796691472578E-2</v>
      </c>
      <c r="Y2075" s="27">
        <v>759880.78744163155</v>
      </c>
      <c r="Z2075" s="45">
        <v>7334.8094242369407</v>
      </c>
      <c r="AA2075" s="29">
        <v>182461.75742126684</v>
      </c>
      <c r="AB2075" s="29">
        <v>3396.7002542078098</v>
      </c>
      <c r="AC2075" s="30">
        <v>2.547353568148838</v>
      </c>
      <c r="AD2075" s="30">
        <v>2.434496308900175</v>
      </c>
      <c r="AE2075" s="28">
        <v>4.6357539683290032E-2</v>
      </c>
      <c r="AF2075" s="30">
        <v>2.3055068935251022</v>
      </c>
      <c r="AG2075" s="28">
        <v>0.1048995669034648</v>
      </c>
      <c r="AH2075" s="30">
        <v>2.3001284257341612</v>
      </c>
      <c r="AI2075" s="28">
        <v>0.10748319078564787</v>
      </c>
      <c r="AJ2075" s="30">
        <v>4.1279563301095239</v>
      </c>
      <c r="AK2075" s="30">
        <v>3.8854646695859953</v>
      </c>
      <c r="AL2075" s="28">
        <v>6.2409951227111932E-2</v>
      </c>
      <c r="AM2075" s="30">
        <v>3.8421021324418088</v>
      </c>
      <c r="AN2075" s="28">
        <v>7.440046823691368E-2</v>
      </c>
      <c r="AO2075" s="30">
        <v>3.759274734608669</v>
      </c>
      <c r="AP2075" s="28">
        <v>9.8072533009278373E-2</v>
      </c>
    </row>
    <row r="2076" spans="1:42" x14ac:dyDescent="0.25">
      <c r="A2076" s="26" t="s">
        <v>336</v>
      </c>
      <c r="B2076" s="26" t="s">
        <v>245</v>
      </c>
      <c r="C2076" s="26" t="s">
        <v>335</v>
      </c>
      <c r="D2076" s="27">
        <v>432139.03028239607</v>
      </c>
      <c r="E2076" s="27">
        <v>418942.075102576</v>
      </c>
      <c r="F2076" s="28">
        <v>3.150066790638982E-2</v>
      </c>
      <c r="G2076" s="27">
        <v>399884.02307835699</v>
      </c>
      <c r="H2076" s="28">
        <v>8.0660905018750242E-2</v>
      </c>
      <c r="I2076" s="27">
        <v>356694.56708281161</v>
      </c>
      <c r="J2076" s="28">
        <v>0.21150998686803371</v>
      </c>
      <c r="K2076" s="29">
        <v>131209.33468973276</v>
      </c>
      <c r="L2076" s="29">
        <v>134858.57630917779</v>
      </c>
      <c r="M2076" s="28">
        <v>-2.7059766752088169E-2</v>
      </c>
      <c r="N2076" s="29">
        <v>134519.09060543234</v>
      </c>
      <c r="O2076" s="28">
        <v>-2.4604358391090146E-2</v>
      </c>
      <c r="P2076" s="29">
        <v>128888.66775972923</v>
      </c>
      <c r="Q2076" s="28">
        <v>1.8005205347685436E-2</v>
      </c>
      <c r="R2076" s="29">
        <v>89246.748238331755</v>
      </c>
      <c r="S2076" s="29">
        <v>88944.526323205049</v>
      </c>
      <c r="T2076" s="28">
        <v>3.3978697466834191E-3</v>
      </c>
      <c r="U2076" s="29">
        <v>83670.694656296982</v>
      </c>
      <c r="V2076" s="28">
        <v>6.6642850342525789E-2</v>
      </c>
      <c r="W2076" s="29">
        <v>74565.209025304037</v>
      </c>
      <c r="X2076" s="28">
        <v>0.19689530016666984</v>
      </c>
      <c r="Y2076" s="27">
        <v>427242.0129207854</v>
      </c>
      <c r="Z2076" s="45">
        <v>4897.0173616106567</v>
      </c>
      <c r="AA2076" s="29">
        <v>87312.189269958952</v>
      </c>
      <c r="AB2076" s="29">
        <v>1934.5589683728022</v>
      </c>
      <c r="AC2076" s="30">
        <v>3.2935082805218379</v>
      </c>
      <c r="AD2076" s="30">
        <v>3.1065289770085234</v>
      </c>
      <c r="AE2076" s="28">
        <v>6.0189138713062605E-2</v>
      </c>
      <c r="AF2076" s="30">
        <v>2.972693476283494</v>
      </c>
      <c r="AG2076" s="28">
        <v>0.10792058003889164</v>
      </c>
      <c r="AH2076" s="30">
        <v>2.7674625960736283</v>
      </c>
      <c r="AI2076" s="28">
        <v>0.19008231048706614</v>
      </c>
      <c r="AJ2076" s="30">
        <v>4.8420703141853076</v>
      </c>
      <c r="AK2076" s="30">
        <v>4.7101501623633553</v>
      </c>
      <c r="AL2076" s="28">
        <v>2.8007631874683248E-2</v>
      </c>
      <c r="AM2076" s="30">
        <v>4.7792602263074686</v>
      </c>
      <c r="AN2076" s="28">
        <v>1.3142219695864332E-2</v>
      </c>
      <c r="AO2076" s="30">
        <v>4.7836594538582426</v>
      </c>
      <c r="AP2076" s="28">
        <v>1.2210497191633057E-2</v>
      </c>
    </row>
    <row r="2077" spans="1:42" x14ac:dyDescent="0.25">
      <c r="A2077" s="26" t="s">
        <v>336</v>
      </c>
      <c r="B2077" s="26" t="s">
        <v>245</v>
      </c>
      <c r="C2077" s="26" t="s">
        <v>161</v>
      </c>
      <c r="D2077" s="27">
        <v>45418.225168050529</v>
      </c>
      <c r="E2077" s="27">
        <v>73085.32501441479</v>
      </c>
      <c r="F2077" s="28">
        <v>-0.37855889456477637</v>
      </c>
      <c r="G2077" s="27">
        <v>53610.196564025879</v>
      </c>
      <c r="H2077" s="28">
        <v>-0.15280621823857329</v>
      </c>
      <c r="I2077" s="27">
        <v>51425.750203002688</v>
      </c>
      <c r="J2077" s="28">
        <v>-0.11681939517143665</v>
      </c>
      <c r="K2077" s="29">
        <v>12314.077601896448</v>
      </c>
      <c r="L2077" s="29">
        <v>27762.018710001616</v>
      </c>
      <c r="M2077" s="28">
        <v>-0.55644156390327093</v>
      </c>
      <c r="N2077" s="29">
        <v>16380.518060491206</v>
      </c>
      <c r="O2077" s="28">
        <v>-0.2482485867405354</v>
      </c>
      <c r="P2077" s="29">
        <v>15478.760177668742</v>
      </c>
      <c r="Q2077" s="28">
        <v>-0.20445323394427883</v>
      </c>
      <c r="R2077" s="29">
        <v>4446.6742882950393</v>
      </c>
      <c r="S2077" s="29">
        <v>11946.492566879357</v>
      </c>
      <c r="T2077" s="28">
        <v>-0.6277841162666381</v>
      </c>
      <c r="U2077" s="29">
        <v>6090.3031505681929</v>
      </c>
      <c r="V2077" s="28">
        <v>-0.26987636274227361</v>
      </c>
      <c r="W2077" s="29">
        <v>5551.0887135244593</v>
      </c>
      <c r="X2077" s="28">
        <v>-0.19895456228949596</v>
      </c>
      <c r="Y2077" s="27">
        <v>45296.408905152231</v>
      </c>
      <c r="Z2077" s="45">
        <v>121.81626289829666</v>
      </c>
      <c r="AA2077" s="29">
        <v>4408.0624865786531</v>
      </c>
      <c r="AB2077" s="29">
        <v>38.611801716386161</v>
      </c>
      <c r="AC2077" s="30">
        <v>3.6883172768909485</v>
      </c>
      <c r="AD2077" s="30">
        <v>2.6325652243755919</v>
      </c>
      <c r="AE2077" s="28">
        <v>0.40103547776893783</v>
      </c>
      <c r="AF2077" s="30">
        <v>3.2728022621781632</v>
      </c>
      <c r="AG2077" s="28">
        <v>0.12696001207119847</v>
      </c>
      <c r="AH2077" s="30">
        <v>3.3223429792002839</v>
      </c>
      <c r="AI2077" s="28">
        <v>0.11015548363966857</v>
      </c>
      <c r="AJ2077" s="30">
        <v>10.213976159127444</v>
      </c>
      <c r="AK2077" s="30">
        <v>6.1177223863209598</v>
      </c>
      <c r="AL2077" s="28">
        <v>0.66957169909598757</v>
      </c>
      <c r="AM2077" s="30">
        <v>8.8025497645424</v>
      </c>
      <c r="AN2077" s="28">
        <v>0.16034290431056905</v>
      </c>
      <c r="AO2077" s="30">
        <v>9.2640836522232046</v>
      </c>
      <c r="AP2077" s="28">
        <v>0.10253496649679793</v>
      </c>
    </row>
    <row r="2078" spans="1:42" x14ac:dyDescent="0.25">
      <c r="A2078" s="26" t="s">
        <v>336</v>
      </c>
      <c r="B2078" s="26" t="s">
        <v>245</v>
      </c>
      <c r="C2078" s="26" t="s">
        <v>468</v>
      </c>
      <c r="D2078" s="27">
        <v>30116.157591662406</v>
      </c>
      <c r="E2078" s="27">
        <v>59342.175768165587</v>
      </c>
      <c r="F2078" s="28">
        <v>-0.49249994288516846</v>
      </c>
      <c r="G2078" s="27">
        <v>36991.100606688262</v>
      </c>
      <c r="H2078" s="28">
        <v>-0.18585397304406823</v>
      </c>
      <c r="I2078" s="27">
        <v>34133.001953419443</v>
      </c>
      <c r="J2078" s="28">
        <v>-0.11768212966555759</v>
      </c>
      <c r="K2078" s="29">
        <v>8778.2659257490504</v>
      </c>
      <c r="L2078" s="29">
        <v>24524.492389559746</v>
      </c>
      <c r="M2078" s="28">
        <v>-0.64206125915633538</v>
      </c>
      <c r="N2078" s="29">
        <v>12612.770660765902</v>
      </c>
      <c r="O2078" s="28">
        <v>-0.30401763721469299</v>
      </c>
      <c r="P2078" s="29">
        <v>10823.337577819824</v>
      </c>
      <c r="Q2078" s="28">
        <v>-0.18895018633270039</v>
      </c>
      <c r="R2078" s="29">
        <v>3385.560165857034</v>
      </c>
      <c r="S2078" s="29">
        <v>10960.772139906485</v>
      </c>
      <c r="T2078" s="28">
        <v>-0.69112028581173302</v>
      </c>
      <c r="U2078" s="29">
        <v>4955.4374035425717</v>
      </c>
      <c r="V2078" s="28">
        <v>-0.31679892405930804</v>
      </c>
      <c r="W2078" s="29">
        <v>4078.5329531097409</v>
      </c>
      <c r="X2078" s="28">
        <v>-0.16990736503044288</v>
      </c>
      <c r="Y2078" s="27">
        <v>30055.269671035559</v>
      </c>
      <c r="Z2078" s="45">
        <v>60.887920626847738</v>
      </c>
      <c r="AA2078" s="29">
        <v>3376.2522429256369</v>
      </c>
      <c r="AB2078" s="29">
        <v>9.3079229313970018</v>
      </c>
      <c r="AC2078" s="30">
        <v>3.4307638714069362</v>
      </c>
      <c r="AD2078" s="30">
        <v>2.4197106641615131</v>
      </c>
      <c r="AE2078" s="28">
        <v>0.41784053863141396</v>
      </c>
      <c r="AF2078" s="30">
        <v>2.9328290826499499</v>
      </c>
      <c r="AG2078" s="28">
        <v>0.16977968191282344</v>
      </c>
      <c r="AH2078" s="30">
        <v>3.1536484663813793</v>
      </c>
      <c r="AI2078" s="28">
        <v>8.7871368029655519E-2</v>
      </c>
      <c r="AJ2078" s="30">
        <v>8.8954725706487885</v>
      </c>
      <c r="AK2078" s="30">
        <v>5.4140506718600472</v>
      </c>
      <c r="AL2078" s="28">
        <v>0.64303459826922282</v>
      </c>
      <c r="AM2078" s="30">
        <v>7.4647498483673411</v>
      </c>
      <c r="AN2078" s="28">
        <v>0.19166385362456173</v>
      </c>
      <c r="AO2078" s="30">
        <v>8.3689410741169095</v>
      </c>
      <c r="AP2078" s="28">
        <v>6.2914948482587885E-2</v>
      </c>
    </row>
    <row r="2079" spans="1:42" x14ac:dyDescent="0.25">
      <c r="A2079" s="26" t="s">
        <v>336</v>
      </c>
      <c r="B2079" s="26" t="s">
        <v>245</v>
      </c>
      <c r="C2079" s="26" t="s">
        <v>470</v>
      </c>
      <c r="D2079" s="27">
        <v>56.897214305400851</v>
      </c>
      <c r="E2079" s="27">
        <v>25.523779964447023</v>
      </c>
      <c r="F2079" s="28">
        <v>1.2291844853957758</v>
      </c>
      <c r="G2079" s="27">
        <v>59.926883111000059</v>
      </c>
      <c r="H2079" s="28">
        <v>-5.0556088491828938E-2</v>
      </c>
      <c r="I2079" s="27">
        <v>389.07752890706064</v>
      </c>
      <c r="J2079" s="28">
        <v>-0.85376381292122394</v>
      </c>
      <c r="K2079" s="29">
        <v>4.7589426758874787</v>
      </c>
      <c r="L2079" s="29">
        <v>3.1510839462280273</v>
      </c>
      <c r="M2079" s="28">
        <v>0.51025575868396722</v>
      </c>
      <c r="N2079" s="29">
        <v>6.5511760711669922</v>
      </c>
      <c r="O2079" s="28">
        <v>-0.27357429808175715</v>
      </c>
      <c r="P2079" s="29">
        <v>42.731479256564853</v>
      </c>
      <c r="Q2079" s="28">
        <v>-0.88863145487395301</v>
      </c>
      <c r="R2079" s="29">
        <v>1.89709200128287</v>
      </c>
      <c r="S2079" s="29">
        <v>0.85079269928903045</v>
      </c>
      <c r="T2079" s="28">
        <v>1.2297934653978404</v>
      </c>
      <c r="U2079" s="29">
        <v>10.825818444424737</v>
      </c>
      <c r="V2079" s="28">
        <v>-0.82476225598814967</v>
      </c>
      <c r="W2079" s="29">
        <v>26.0891384936257</v>
      </c>
      <c r="X2079" s="28">
        <v>-0.92728422206251149</v>
      </c>
      <c r="Y2079" s="27">
        <v>56.897214305400851</v>
      </c>
      <c r="Z2079" s="26"/>
      <c r="AA2079" s="29">
        <v>1.89709200128287</v>
      </c>
      <c r="AB2079" s="26"/>
      <c r="AC2079" s="30">
        <v>11.955851999160778</v>
      </c>
      <c r="AD2079" s="30">
        <v>8.1</v>
      </c>
      <c r="AE2079" s="28">
        <v>0.47603111100750356</v>
      </c>
      <c r="AF2079" s="30">
        <v>9.1474999999999991</v>
      </c>
      <c r="AG2079" s="28">
        <v>0.30700759761254764</v>
      </c>
      <c r="AH2079" s="30">
        <v>9.1051734149195536</v>
      </c>
      <c r="AI2079" s="28">
        <v>0.3130833927413354</v>
      </c>
      <c r="AJ2079" s="30">
        <v>29.991805493315699</v>
      </c>
      <c r="AK2079" s="30">
        <v>29.999998807907154</v>
      </c>
      <c r="AL2079" s="28">
        <v>-2.7311049723428388E-4</v>
      </c>
      <c r="AM2079" s="30">
        <v>5.5355522003846476</v>
      </c>
      <c r="AN2079" s="28">
        <v>4.4180331803630475</v>
      </c>
      <c r="AO2079" s="30">
        <v>14.913391218423063</v>
      </c>
      <c r="AP2079" s="28">
        <v>1.0110654279803049</v>
      </c>
    </row>
    <row r="2080" spans="1:42" x14ac:dyDescent="0.25">
      <c r="A2080" s="26" t="s">
        <v>336</v>
      </c>
      <c r="B2080" s="26" t="s">
        <v>245</v>
      </c>
      <c r="C2080" s="26" t="s">
        <v>471</v>
      </c>
      <c r="D2080" s="27">
        <v>272588.11647982476</v>
      </c>
      <c r="E2080" s="27">
        <v>254361.65410431384</v>
      </c>
      <c r="F2080" s="28">
        <v>7.1655699990204658E-2</v>
      </c>
      <c r="G2080" s="27">
        <v>220729.55712614537</v>
      </c>
      <c r="H2080" s="28">
        <v>0.23494161828106505</v>
      </c>
      <c r="I2080" s="27">
        <v>187438.69081932068</v>
      </c>
      <c r="J2080" s="28">
        <v>0.4542788113185387</v>
      </c>
      <c r="K2080" s="29">
        <v>79227.267422411911</v>
      </c>
      <c r="L2080" s="29">
        <v>77158.79131911337</v>
      </c>
      <c r="M2080" s="28">
        <v>2.6808041804902517E-2</v>
      </c>
      <c r="N2080" s="29">
        <v>70072.312090007399</v>
      </c>
      <c r="O2080" s="28">
        <v>0.13065011071198901</v>
      </c>
      <c r="P2080" s="29">
        <v>68870.990931664695</v>
      </c>
      <c r="Q2080" s="28">
        <v>0.15037211387045293</v>
      </c>
      <c r="R2080" s="29">
        <v>59240.385518717092</v>
      </c>
      <c r="S2080" s="29">
        <v>56246.451635523794</v>
      </c>
      <c r="T2080" s="28">
        <v>5.3228849040895011E-2</v>
      </c>
      <c r="U2080" s="29">
        <v>48429.204931855136</v>
      </c>
      <c r="V2080" s="28">
        <v>0.22323679693016635</v>
      </c>
      <c r="W2080" s="29">
        <v>38259.354627183988</v>
      </c>
      <c r="X2080" s="28">
        <v>0.54838956631604263</v>
      </c>
      <c r="Y2080" s="27">
        <v>268449.75186583737</v>
      </c>
      <c r="Z2080" s="45">
        <v>4138.3646139874008</v>
      </c>
      <c r="AA2080" s="29">
        <v>57614.4785103627</v>
      </c>
      <c r="AB2080" s="29">
        <v>1625.9070083543932</v>
      </c>
      <c r="AC2080" s="30">
        <v>3.4405846036123</v>
      </c>
      <c r="AD2080" s="30">
        <v>3.2965997750317886</v>
      </c>
      <c r="AE2080" s="28">
        <v>4.3676769522051857E-2</v>
      </c>
      <c r="AF2080" s="30">
        <v>3.1500253173124899</v>
      </c>
      <c r="AG2080" s="28">
        <v>9.2240301912146799E-2</v>
      </c>
      <c r="AH2080" s="30">
        <v>2.7215913156426259</v>
      </c>
      <c r="AI2080" s="28">
        <v>0.26418121039598647</v>
      </c>
      <c r="AJ2080" s="30">
        <v>4.6013899824082021</v>
      </c>
      <c r="AK2080" s="30">
        <v>4.5222702358643661</v>
      </c>
      <c r="AL2080" s="28">
        <v>1.7495581293742266E-2</v>
      </c>
      <c r="AM2080" s="30">
        <v>4.55777784162954</v>
      </c>
      <c r="AN2080" s="28">
        <v>9.5687289495157615E-3</v>
      </c>
      <c r="AO2080" s="30">
        <v>4.8991597648681191</v>
      </c>
      <c r="AP2080" s="28">
        <v>-6.0779765664150109E-2</v>
      </c>
    </row>
    <row r="2081" spans="1:42" x14ac:dyDescent="0.25">
      <c r="A2081" s="26" t="s">
        <v>336</v>
      </c>
      <c r="B2081" s="26" t="s">
        <v>245</v>
      </c>
      <c r="C2081" s="26" t="s">
        <v>474</v>
      </c>
      <c r="D2081" s="27">
        <v>1561.9800301802159</v>
      </c>
      <c r="E2081" s="27">
        <v>1104.288156774044</v>
      </c>
      <c r="F2081" s="28">
        <v>0.41446779139896489</v>
      </c>
      <c r="G2081" s="27">
        <v>1138.3281938350201</v>
      </c>
      <c r="H2081" s="28">
        <v>0.37217020419912078</v>
      </c>
      <c r="I2081" s="27">
        <v>2151.3961402571204</v>
      </c>
      <c r="J2081" s="28">
        <v>-0.27396912128254608</v>
      </c>
      <c r="K2081" s="29">
        <v>412.3710845386791</v>
      </c>
      <c r="L2081" s="29">
        <v>328.6273561402478</v>
      </c>
      <c r="M2081" s="28">
        <v>0.25482884134177836</v>
      </c>
      <c r="N2081" s="29">
        <v>324.66756722236426</v>
      </c>
      <c r="O2081" s="28">
        <v>0.27013328761676664</v>
      </c>
      <c r="P2081" s="29">
        <v>607.16186438635248</v>
      </c>
      <c r="Q2081" s="28">
        <v>-0.32082182902667133</v>
      </c>
      <c r="R2081" s="29">
        <v>161.86416741587911</v>
      </c>
      <c r="S2081" s="29">
        <v>116.93245356765087</v>
      </c>
      <c r="T2081" s="28">
        <v>0.38425357954396427</v>
      </c>
      <c r="U2081" s="29">
        <v>126.60230725798019</v>
      </c>
      <c r="V2081" s="28">
        <v>0.27852462503740227</v>
      </c>
      <c r="W2081" s="29">
        <v>218.32321543014297</v>
      </c>
      <c r="X2081" s="28">
        <v>-0.25860304367095172</v>
      </c>
      <c r="Y2081" s="27">
        <v>1561.9800301802159</v>
      </c>
      <c r="Z2081" s="26"/>
      <c r="AA2081" s="29">
        <v>161.86416741587911</v>
      </c>
      <c r="AB2081" s="26"/>
      <c r="AC2081" s="30">
        <v>3.7878020276994158</v>
      </c>
      <c r="AD2081" s="30">
        <v>3.3603050267755816</v>
      </c>
      <c r="AE2081" s="28">
        <v>0.12721970104423636</v>
      </c>
      <c r="AF2081" s="30">
        <v>3.5061346089287109</v>
      </c>
      <c r="AG2081" s="28">
        <v>8.0335597513401677E-2</v>
      </c>
      <c r="AH2081" s="30">
        <v>3.5433650669603525</v>
      </c>
      <c r="AI2081" s="28">
        <v>6.898441343746485E-2</v>
      </c>
      <c r="AJ2081" s="30">
        <v>9.6499432525236184</v>
      </c>
      <c r="AK2081" s="30">
        <v>9.4438124154742198</v>
      </c>
      <c r="AL2081" s="28">
        <v>2.1827078724228108E-2</v>
      </c>
      <c r="AM2081" s="30">
        <v>8.9913700507481646</v>
      </c>
      <c r="AN2081" s="28">
        <v>7.3245033633184117E-2</v>
      </c>
      <c r="AO2081" s="30">
        <v>9.8541794376672875</v>
      </c>
      <c r="AP2081" s="28">
        <v>-2.0725843936125501E-2</v>
      </c>
    </row>
    <row r="2082" spans="1:42" x14ac:dyDescent="0.25">
      <c r="A2082" s="26" t="s">
        <v>336</v>
      </c>
      <c r="B2082" s="26" t="s">
        <v>245</v>
      </c>
      <c r="C2082" s="26" t="s">
        <v>475</v>
      </c>
      <c r="D2082" s="26"/>
      <c r="E2082" s="26"/>
      <c r="F2082" s="26"/>
      <c r="G2082" s="26"/>
      <c r="H2082" s="26"/>
      <c r="I2082" s="27">
        <v>125.86647426366807</v>
      </c>
      <c r="J2082" s="28">
        <v>-1</v>
      </c>
      <c r="K2082" s="26"/>
      <c r="L2082" s="26"/>
      <c r="M2082" s="26"/>
      <c r="N2082" s="26"/>
      <c r="O2082" s="26"/>
      <c r="P2082" s="29">
        <v>1.6653410196304321</v>
      </c>
      <c r="Q2082" s="28">
        <v>-1</v>
      </c>
      <c r="R2082" s="26"/>
      <c r="S2082" s="26"/>
      <c r="T2082" s="26"/>
      <c r="U2082" s="26"/>
      <c r="V2082" s="26"/>
      <c r="W2082" s="29">
        <v>2.7977728256285133</v>
      </c>
      <c r="X2082" s="28">
        <v>-1</v>
      </c>
      <c r="Y2082" s="26"/>
      <c r="Z2082" s="26"/>
      <c r="AA2082" s="26"/>
      <c r="AB2082" s="26"/>
      <c r="AC2082" s="26"/>
      <c r="AD2082" s="26"/>
      <c r="AE2082" s="26"/>
      <c r="AF2082" s="26"/>
      <c r="AG2082" s="26"/>
      <c r="AH2082" s="30">
        <v>75.58</v>
      </c>
      <c r="AI2082" s="28">
        <v>-1</v>
      </c>
      <c r="AJ2082" s="26"/>
      <c r="AK2082" s="26"/>
      <c r="AL2082" s="26"/>
      <c r="AM2082" s="26"/>
      <c r="AN2082" s="26"/>
      <c r="AO2082" s="30">
        <v>44.98809664269023</v>
      </c>
      <c r="AP2082" s="28">
        <v>-1</v>
      </c>
    </row>
    <row r="2083" spans="1:42" x14ac:dyDescent="0.25">
      <c r="A2083" s="26" t="s">
        <v>336</v>
      </c>
      <c r="B2083" s="26" t="s">
        <v>245</v>
      </c>
      <c r="C2083" s="26" t="s">
        <v>476</v>
      </c>
      <c r="D2083" s="27">
        <v>159550.9138025713</v>
      </c>
      <c r="E2083" s="27">
        <v>164580.42099826215</v>
      </c>
      <c r="F2083" s="28">
        <v>-3.0559571820173909E-2</v>
      </c>
      <c r="G2083" s="27">
        <v>179154.46595221161</v>
      </c>
      <c r="H2083" s="28">
        <v>-0.10942262614245653</v>
      </c>
      <c r="I2083" s="27">
        <v>169255.87626349091</v>
      </c>
      <c r="J2083" s="28">
        <v>-5.7338998652024929E-2</v>
      </c>
      <c r="K2083" s="29">
        <v>51982.067267320861</v>
      </c>
      <c r="L2083" s="29">
        <v>57699.784990064436</v>
      </c>
      <c r="M2083" s="28">
        <v>-9.909426393405335E-2</v>
      </c>
      <c r="N2083" s="29">
        <v>64446.778515424936</v>
      </c>
      <c r="O2083" s="28">
        <v>-0.19341092813693897</v>
      </c>
      <c r="P2083" s="29">
        <v>60017.676828064548</v>
      </c>
      <c r="Q2083" s="28">
        <v>-0.13388738094217933</v>
      </c>
      <c r="R2083" s="29">
        <v>30006.362719614684</v>
      </c>
      <c r="S2083" s="29">
        <v>32698.074687681248</v>
      </c>
      <c r="T2083" s="28">
        <v>-8.2320197558318195E-2</v>
      </c>
      <c r="U2083" s="29">
        <v>35241.489724441846</v>
      </c>
      <c r="V2083" s="28">
        <v>-0.14855010516755546</v>
      </c>
      <c r="W2083" s="29">
        <v>36305.854398120042</v>
      </c>
      <c r="X2083" s="28">
        <v>-0.17351173200406908</v>
      </c>
      <c r="Y2083" s="27">
        <v>158792.26105494806</v>
      </c>
      <c r="Z2083" s="45">
        <v>758.65274762325544</v>
      </c>
      <c r="AA2083" s="29">
        <v>29697.710759596277</v>
      </c>
      <c r="AB2083" s="29">
        <v>308.65196001840889</v>
      </c>
      <c r="AC2083" s="30">
        <v>3.0693452990638344</v>
      </c>
      <c r="AD2083" s="30">
        <v>2.8523576132320412</v>
      </c>
      <c r="AE2083" s="28">
        <v>7.6073099959553026E-2</v>
      </c>
      <c r="AF2083" s="30">
        <v>2.7798824096278465</v>
      </c>
      <c r="AG2083" s="28">
        <v>0.10412774599150737</v>
      </c>
      <c r="AH2083" s="30">
        <v>2.8201004305509216</v>
      </c>
      <c r="AI2083" s="28">
        <v>8.8381557554750426E-2</v>
      </c>
      <c r="AJ2083" s="30">
        <v>5.3172360573471105</v>
      </c>
      <c r="AK2083" s="30">
        <v>5.0333367505661295</v>
      </c>
      <c r="AL2083" s="28">
        <v>5.6403797490610801E-2</v>
      </c>
      <c r="AM2083" s="30">
        <v>5.0836235174235123</v>
      </c>
      <c r="AN2083" s="28">
        <v>4.595394193195447E-2</v>
      </c>
      <c r="AO2083" s="30">
        <v>4.6619444458592652</v>
      </c>
      <c r="AP2083" s="28">
        <v>0.14056186621225714</v>
      </c>
    </row>
    <row r="2084" spans="1:42" x14ac:dyDescent="0.25">
      <c r="A2084" s="26" t="s">
        <v>336</v>
      </c>
      <c r="B2084" s="26" t="s">
        <v>245</v>
      </c>
      <c r="C2084" s="26" t="s">
        <v>477</v>
      </c>
      <c r="D2084" s="27">
        <v>13645.760558161735</v>
      </c>
      <c r="E2084" s="27">
        <v>12581.503414933681</v>
      </c>
      <c r="F2084" s="28">
        <v>8.4589027887146548E-2</v>
      </c>
      <c r="G2084" s="27">
        <v>15324.270848884582</v>
      </c>
      <c r="H2084" s="28">
        <v>-0.10953279978375098</v>
      </c>
      <c r="I2084" s="27">
        <v>14586.886306723356</v>
      </c>
      <c r="J2084" s="28">
        <v>-6.4518618214487553E-2</v>
      </c>
      <c r="K2084" s="29">
        <v>3114.5867943255207</v>
      </c>
      <c r="L2084" s="29">
        <v>2900.529440480298</v>
      </c>
      <c r="M2084" s="28">
        <v>7.3799407397077466E-2</v>
      </c>
      <c r="N2084" s="29">
        <v>3425.7877391764123</v>
      </c>
      <c r="O2084" s="28">
        <v>-9.0840696664325982E-2</v>
      </c>
      <c r="P2084" s="29">
        <v>3997.2408909126825</v>
      </c>
      <c r="Q2084" s="28">
        <v>-0.22081583789302903</v>
      </c>
      <c r="R2084" s="29">
        <v>894.64371974152073</v>
      </c>
      <c r="S2084" s="29">
        <v>865.57298477738777</v>
      </c>
      <c r="T2084" s="28">
        <v>3.3585538684077001E-2</v>
      </c>
      <c r="U2084" s="29">
        <v>992.83670854236948</v>
      </c>
      <c r="V2084" s="28">
        <v>-9.8901448703493766E-2</v>
      </c>
      <c r="W2084" s="29">
        <v>1221.8850687550853</v>
      </c>
      <c r="X2084" s="28">
        <v>-0.26781679994418267</v>
      </c>
      <c r="Y2084" s="27">
        <v>13584.832215890287</v>
      </c>
      <c r="Z2084" s="45">
        <v>60.928342271448926</v>
      </c>
      <c r="AA2084" s="29">
        <v>865.33984095653159</v>
      </c>
      <c r="AB2084" s="29">
        <v>29.303878784989159</v>
      </c>
      <c r="AC2084" s="30">
        <v>4.3812426685372863</v>
      </c>
      <c r="AD2084" s="30">
        <v>4.3376575460135003</v>
      </c>
      <c r="AE2084" s="28">
        <v>1.0048078268383047E-2</v>
      </c>
      <c r="AF2084" s="30">
        <v>4.4732108395509247</v>
      </c>
      <c r="AG2084" s="28">
        <v>-2.0559766644684088E-2</v>
      </c>
      <c r="AH2084" s="30">
        <v>3.6492387386222198</v>
      </c>
      <c r="AI2084" s="28">
        <v>0.20059085807891994</v>
      </c>
      <c r="AJ2084" s="30">
        <v>15.252731626064788</v>
      </c>
      <c r="AK2084" s="30">
        <v>14.53546221543577</v>
      </c>
      <c r="AL2084" s="28">
        <v>4.9346171452829518E-2</v>
      </c>
      <c r="AM2084" s="30">
        <v>15.434835071099323</v>
      </c>
      <c r="AN2084" s="28">
        <v>-1.1798211266637465E-2</v>
      </c>
      <c r="AO2084" s="30">
        <v>11.938018296258559</v>
      </c>
      <c r="AP2084" s="28">
        <v>0.27766026551032169</v>
      </c>
    </row>
    <row r="2085" spans="1:42" x14ac:dyDescent="0.25">
      <c r="A2085" s="26" t="s">
        <v>336</v>
      </c>
      <c r="B2085" s="26" t="s">
        <v>245</v>
      </c>
      <c r="C2085" s="26" t="s">
        <v>478</v>
      </c>
      <c r="D2085" s="27">
        <v>767215.59686586855</v>
      </c>
      <c r="E2085" s="27">
        <v>793334.82191269042</v>
      </c>
      <c r="F2085" s="28">
        <v>-3.2923331140122816E-2</v>
      </c>
      <c r="G2085" s="27">
        <v>769867.27493956208</v>
      </c>
      <c r="H2085" s="28">
        <v>-3.4443314581746585E-3</v>
      </c>
      <c r="I2085" s="27">
        <v>709215.4901911557</v>
      </c>
      <c r="J2085" s="28">
        <v>8.1780654084529392E-2</v>
      </c>
      <c r="K2085" s="29">
        <v>301181.43254978309</v>
      </c>
      <c r="L2085" s="29">
        <v>325872.26319151535</v>
      </c>
      <c r="M2085" s="28">
        <v>-7.5768432697880278E-2</v>
      </c>
      <c r="N2085" s="29">
        <v>333925.38408872031</v>
      </c>
      <c r="O2085" s="28">
        <v>-9.8057689229871528E-2</v>
      </c>
      <c r="P2085" s="29">
        <v>308337.34423537087</v>
      </c>
      <c r="Q2085" s="28">
        <v>-2.3208060325398919E-2</v>
      </c>
      <c r="R2085" s="29">
        <v>185858.45767547464</v>
      </c>
      <c r="S2085" s="29">
        <v>204180.1661774528</v>
      </c>
      <c r="T2085" s="28">
        <v>-8.9733047264026547E-2</v>
      </c>
      <c r="U2085" s="29">
        <v>200376.57730099981</v>
      </c>
      <c r="V2085" s="28">
        <v>-7.2454175139025745E-2</v>
      </c>
      <c r="W2085" s="29">
        <v>188657.53110885181</v>
      </c>
      <c r="X2085" s="28">
        <v>-1.4836796691472427E-2</v>
      </c>
      <c r="Y2085" s="27">
        <v>759880.78744163155</v>
      </c>
      <c r="Z2085" s="45">
        <v>7334.8094242369407</v>
      </c>
      <c r="AA2085" s="29">
        <v>182461.75742126684</v>
      </c>
      <c r="AB2085" s="29">
        <v>3396.7002542078098</v>
      </c>
      <c r="AC2085" s="30">
        <v>2.547353568148838</v>
      </c>
      <c r="AD2085" s="30">
        <v>2.434496308900175</v>
      </c>
      <c r="AE2085" s="28">
        <v>4.6357539683290032E-2</v>
      </c>
      <c r="AF2085" s="30">
        <v>2.3055068935251022</v>
      </c>
      <c r="AG2085" s="28">
        <v>0.1048995669034648</v>
      </c>
      <c r="AH2085" s="30">
        <v>2.3001284257341612</v>
      </c>
      <c r="AI2085" s="28">
        <v>0.10748319078564787</v>
      </c>
      <c r="AJ2085" s="30">
        <v>4.1279563301095239</v>
      </c>
      <c r="AK2085" s="30">
        <v>3.8854646695859958</v>
      </c>
      <c r="AL2085" s="28">
        <v>6.2409951227111814E-2</v>
      </c>
      <c r="AM2085" s="30">
        <v>3.8421021324418079</v>
      </c>
      <c r="AN2085" s="28">
        <v>7.440046823691393E-2</v>
      </c>
      <c r="AO2085" s="30">
        <v>3.7592747346086695</v>
      </c>
      <c r="AP2085" s="28">
        <v>9.8072533009278248E-2</v>
      </c>
    </row>
    <row r="2086" spans="1:42" x14ac:dyDescent="0.25">
      <c r="A2086" s="26" t="s">
        <v>336</v>
      </c>
      <c r="B2086" s="26" t="s">
        <v>245</v>
      </c>
      <c r="C2086" s="26" t="s">
        <v>479</v>
      </c>
      <c r="D2086" s="27">
        <v>37.429773740768432</v>
      </c>
      <c r="E2086" s="27">
        <v>31.833894577026367</v>
      </c>
      <c r="F2086" s="28">
        <v>0.17578368082491719</v>
      </c>
      <c r="G2086" s="27">
        <v>96.57003150701523</v>
      </c>
      <c r="H2086" s="28">
        <v>-0.61240797836905148</v>
      </c>
      <c r="I2086" s="27">
        <v>39.521799432039259</v>
      </c>
      <c r="J2086" s="28">
        <v>-5.2933462578499853E-2</v>
      </c>
      <c r="K2086" s="29">
        <v>4.0948546073103955</v>
      </c>
      <c r="L2086" s="29">
        <v>5.2184398750948731</v>
      </c>
      <c r="M2086" s="28">
        <v>-0.21531057072187698</v>
      </c>
      <c r="N2086" s="29">
        <v>10.740917255358625</v>
      </c>
      <c r="O2086" s="28">
        <v>-0.61876118119544399</v>
      </c>
      <c r="P2086" s="29">
        <v>6.6230242736881451</v>
      </c>
      <c r="Q2086" s="28">
        <v>-0.38172435460060528</v>
      </c>
      <c r="R2086" s="29">
        <v>2.7091432793222481</v>
      </c>
      <c r="S2086" s="29">
        <v>2.3641959285412213</v>
      </c>
      <c r="T2086" s="28">
        <v>0.14590472245414512</v>
      </c>
      <c r="U2086" s="29">
        <v>4.6009127808465422</v>
      </c>
      <c r="V2086" s="28">
        <v>-0.41117265021838106</v>
      </c>
      <c r="W2086" s="29">
        <v>3.4605649102348277</v>
      </c>
      <c r="X2086" s="28">
        <v>-0.21713842982404555</v>
      </c>
      <c r="Y2086" s="27">
        <v>37.429773740768432</v>
      </c>
      <c r="Z2086" s="26"/>
      <c r="AA2086" s="29">
        <v>2.7091432793222481</v>
      </c>
      <c r="AB2086" s="26"/>
      <c r="AC2086" s="30">
        <v>9.1406844272190799</v>
      </c>
      <c r="AD2086" s="30">
        <v>6.100270452277198</v>
      </c>
      <c r="AE2086" s="28">
        <v>0.49840642291636622</v>
      </c>
      <c r="AF2086" s="30">
        <v>8.9908551766225191</v>
      </c>
      <c r="AG2086" s="28">
        <v>1.6664627296648915E-2</v>
      </c>
      <c r="AH2086" s="30">
        <v>5.9673342266086644</v>
      </c>
      <c r="AI2086" s="28">
        <v>0.53178690519131244</v>
      </c>
      <c r="AJ2086" s="30">
        <v>13.816092351576295</v>
      </c>
      <c r="AK2086" s="30">
        <v>13.464998476953143</v>
      </c>
      <c r="AL2086" s="28">
        <v>2.6074557321643068E-2</v>
      </c>
      <c r="AM2086" s="30">
        <v>20.989320186427634</v>
      </c>
      <c r="AN2086" s="28">
        <v>-0.34175608219506687</v>
      </c>
      <c r="AO2086" s="30">
        <v>11.420620753320122</v>
      </c>
      <c r="AP2086" s="28">
        <v>0.20974968436455416</v>
      </c>
    </row>
    <row r="2087" spans="1:42" x14ac:dyDescent="0.25">
      <c r="A2087" s="26" t="s">
        <v>336</v>
      </c>
      <c r="B2087" s="26" t="s">
        <v>246</v>
      </c>
      <c r="C2087" s="26" t="s">
        <v>338</v>
      </c>
      <c r="D2087" s="27">
        <v>143438136.29791176</v>
      </c>
      <c r="E2087" s="27">
        <v>130506044.83885705</v>
      </c>
      <c r="F2087" s="28">
        <v>9.9091896279767486E-2</v>
      </c>
      <c r="G2087" s="27">
        <v>157166140.75143367</v>
      </c>
      <c r="H2087" s="28">
        <v>-8.7347086260987042E-2</v>
      </c>
      <c r="I2087" s="27">
        <v>115654794.48526993</v>
      </c>
      <c r="J2087" s="28">
        <v>0.24022645957993882</v>
      </c>
      <c r="K2087" s="29">
        <v>44072391.596060932</v>
      </c>
      <c r="L2087" s="29">
        <v>44557604.03100723</v>
      </c>
      <c r="M2087" s="28">
        <v>-1.0889553994165479E-2</v>
      </c>
      <c r="N2087" s="29">
        <v>57422810.218988806</v>
      </c>
      <c r="O2087" s="28">
        <v>-0.23249329964894516</v>
      </c>
      <c r="P2087" s="29">
        <v>43326464.317919865</v>
      </c>
      <c r="Q2087" s="28">
        <v>1.7216435494657942E-2</v>
      </c>
      <c r="R2087" s="26"/>
      <c r="S2087" s="26"/>
      <c r="T2087" s="26"/>
      <c r="U2087" s="26"/>
      <c r="V2087" s="26"/>
      <c r="W2087" s="26"/>
      <c r="X2087" s="26"/>
      <c r="Y2087" s="26"/>
      <c r="Z2087" s="26"/>
      <c r="AA2087" s="26"/>
      <c r="AB2087" s="26"/>
      <c r="AC2087" s="30">
        <v>3.2546029635190452</v>
      </c>
      <c r="AD2087" s="30">
        <v>2.9289286907805701</v>
      </c>
      <c r="AE2087" s="28">
        <v>0.11119228466148891</v>
      </c>
      <c r="AF2087" s="30">
        <v>2.7369984184344456</v>
      </c>
      <c r="AG2087" s="28">
        <v>0.1891139364927612</v>
      </c>
      <c r="AH2087" s="30">
        <v>2.6693799345504177</v>
      </c>
      <c r="AI2087" s="28">
        <v>0.21923556905255301</v>
      </c>
      <c r="AJ2087" s="26"/>
      <c r="AK2087" s="26"/>
      <c r="AL2087" s="26"/>
      <c r="AM2087" s="26"/>
      <c r="AN2087" s="26"/>
      <c r="AO2087" s="26"/>
      <c r="AP2087" s="26"/>
    </row>
    <row r="2088" spans="1:42" x14ac:dyDescent="0.25">
      <c r="A2088" s="26" t="s">
        <v>336</v>
      </c>
      <c r="B2088" s="26" t="s">
        <v>246</v>
      </c>
      <c r="C2088" s="26" t="s">
        <v>339</v>
      </c>
      <c r="D2088" s="27">
        <v>62058587.170903444</v>
      </c>
      <c r="E2088" s="27">
        <v>56504311.70727279</v>
      </c>
      <c r="F2088" s="28">
        <v>9.8298258943586972E-2</v>
      </c>
      <c r="G2088" s="27">
        <v>65583532.439049438</v>
      </c>
      <c r="H2088" s="28">
        <v>-5.3747413978073359E-2</v>
      </c>
      <c r="I2088" s="27">
        <v>51884211.674966551</v>
      </c>
      <c r="J2088" s="28">
        <v>0.1960977177349289</v>
      </c>
      <c r="K2088" s="29">
        <v>18380242.908818394</v>
      </c>
      <c r="L2088" s="29">
        <v>18705722.880948283</v>
      </c>
      <c r="M2088" s="28">
        <v>-1.7400021063146889E-2</v>
      </c>
      <c r="N2088" s="29">
        <v>22427740.695259757</v>
      </c>
      <c r="O2088" s="28">
        <v>-0.18046836912542097</v>
      </c>
      <c r="P2088" s="29">
        <v>18216465.836760662</v>
      </c>
      <c r="Q2088" s="28">
        <v>8.9906062748588041E-3</v>
      </c>
      <c r="R2088" s="26"/>
      <c r="S2088" s="26"/>
      <c r="T2088" s="26"/>
      <c r="U2088" s="26"/>
      <c r="V2088" s="26"/>
      <c r="W2088" s="26"/>
      <c r="X2088" s="26"/>
      <c r="Y2088" s="26"/>
      <c r="Z2088" s="26"/>
      <c r="AA2088" s="26"/>
      <c r="AB2088" s="26"/>
      <c r="AC2088" s="30">
        <v>3.3763747018342856</v>
      </c>
      <c r="AD2088" s="30">
        <v>3.0206965037861351</v>
      </c>
      <c r="AE2088" s="28">
        <v>0.11774708170858746</v>
      </c>
      <c r="AF2088" s="30">
        <v>2.9242148520519913</v>
      </c>
      <c r="AG2088" s="28">
        <v>0.15462606978587876</v>
      </c>
      <c r="AH2088" s="30">
        <v>2.8482040446212507</v>
      </c>
      <c r="AI2088" s="28">
        <v>0.18543989438202985</v>
      </c>
      <c r="AJ2088" s="26"/>
      <c r="AK2088" s="26"/>
      <c r="AL2088" s="26"/>
      <c r="AM2088" s="26"/>
      <c r="AN2088" s="26"/>
      <c r="AO2088" s="26"/>
      <c r="AP2088" s="26"/>
    </row>
    <row r="2089" spans="1:42" x14ac:dyDescent="0.25">
      <c r="A2089" s="26" t="s">
        <v>336</v>
      </c>
      <c r="B2089" s="26" t="s">
        <v>246</v>
      </c>
      <c r="C2089" s="26" t="s">
        <v>340</v>
      </c>
      <c r="D2089" s="27">
        <v>13050265.693944981</v>
      </c>
      <c r="E2089" s="27">
        <v>12460033.379713815</v>
      </c>
      <c r="F2089" s="28">
        <v>4.7370042779510055E-2</v>
      </c>
      <c r="G2089" s="27">
        <v>13059080.248744428</v>
      </c>
      <c r="H2089" s="28">
        <v>-6.7497516146240971E-4</v>
      </c>
      <c r="I2089" s="27">
        <v>11410606.615532747</v>
      </c>
      <c r="J2089" s="28">
        <v>0.14369604821712462</v>
      </c>
      <c r="K2089" s="29">
        <v>5804264.3771123756</v>
      </c>
      <c r="L2089" s="29">
        <v>5901985.7600274337</v>
      </c>
      <c r="M2089" s="28">
        <v>-1.6557373549915842E-2</v>
      </c>
      <c r="N2089" s="29">
        <v>6499312.2271042243</v>
      </c>
      <c r="O2089" s="28">
        <v>-0.1069417540971913</v>
      </c>
      <c r="P2089" s="29">
        <v>5461183.1809510756</v>
      </c>
      <c r="Q2089" s="28">
        <v>6.2821770446738923E-2</v>
      </c>
      <c r="R2089" s="29">
        <v>8171293.9175608158</v>
      </c>
      <c r="S2089" s="29">
        <v>8294888.7055420578</v>
      </c>
      <c r="T2089" s="28">
        <v>-1.4900114078524604E-2</v>
      </c>
      <c r="U2089" s="29">
        <v>9551939.5752100199</v>
      </c>
      <c r="V2089" s="28">
        <v>-0.14454087013200642</v>
      </c>
      <c r="W2089" s="29">
        <v>7995568.5189583134</v>
      </c>
      <c r="X2089" s="28">
        <v>2.1977849128031291E-2</v>
      </c>
      <c r="Y2089" s="26"/>
      <c r="Z2089" s="26"/>
      <c r="AA2089" s="26"/>
      <c r="AB2089" s="26"/>
      <c r="AC2089" s="30">
        <v>2.2483927068183438</v>
      </c>
      <c r="AD2089" s="30">
        <v>2.1111595124648179</v>
      </c>
      <c r="AE2089" s="28">
        <v>6.5003706988158175E-2</v>
      </c>
      <c r="AF2089" s="30">
        <v>2.0093018757098418</v>
      </c>
      <c r="AG2089" s="28">
        <v>0.11899199119795603</v>
      </c>
      <c r="AH2089" s="30">
        <v>2.0894019184951724</v>
      </c>
      <c r="AI2089" s="28">
        <v>7.6093922818678952E-2</v>
      </c>
      <c r="AJ2089" s="30">
        <v>1.5970868048080897</v>
      </c>
      <c r="AK2089" s="30">
        <v>1.5021338829282787</v>
      </c>
      <c r="AL2089" s="28">
        <v>6.3212023215073659E-2</v>
      </c>
      <c r="AM2089" s="30">
        <v>1.367165290977806</v>
      </c>
      <c r="AN2089" s="28">
        <v>0.16817389627105164</v>
      </c>
      <c r="AO2089" s="30">
        <v>1.4271163568265379</v>
      </c>
      <c r="AP2089" s="28">
        <v>0.11910062355357844</v>
      </c>
    </row>
    <row r="2090" spans="1:42" x14ac:dyDescent="0.25">
      <c r="A2090" s="26" t="s">
        <v>336</v>
      </c>
      <c r="B2090" s="26" t="s">
        <v>246</v>
      </c>
      <c r="C2090" s="26" t="s">
        <v>341</v>
      </c>
      <c r="D2090" s="27">
        <v>6491290.9909216156</v>
      </c>
      <c r="E2090" s="27">
        <v>6440864.4046292547</v>
      </c>
      <c r="F2090" s="28">
        <v>7.8291643985111247E-3</v>
      </c>
      <c r="G2090" s="27">
        <v>6755752.2660820447</v>
      </c>
      <c r="H2090" s="28">
        <v>-3.9146088362088757E-2</v>
      </c>
      <c r="I2090" s="27">
        <v>5818449.9579293607</v>
      </c>
      <c r="J2090" s="28">
        <v>0.11563922313627702</v>
      </c>
      <c r="K2090" s="29">
        <v>3244321.5468261987</v>
      </c>
      <c r="L2090" s="29">
        <v>3388925.1009780159</v>
      </c>
      <c r="M2090" s="28">
        <v>-4.2669445279296912E-2</v>
      </c>
      <c r="N2090" s="29">
        <v>3681570.9685369846</v>
      </c>
      <c r="O2090" s="28">
        <v>-0.1187670767309815</v>
      </c>
      <c r="P2090" s="29">
        <v>3092279.1477648588</v>
      </c>
      <c r="Q2090" s="28">
        <v>4.916839385966762E-2</v>
      </c>
      <c r="R2090" s="29">
        <v>4164459.372841558</v>
      </c>
      <c r="S2090" s="29">
        <v>4087122.0345659293</v>
      </c>
      <c r="T2090" s="28">
        <v>1.8922199440477974E-2</v>
      </c>
      <c r="U2090" s="29">
        <v>4742886.9172493285</v>
      </c>
      <c r="V2090" s="28">
        <v>-0.12195684917219864</v>
      </c>
      <c r="W2090" s="29">
        <v>3905058.1450217403</v>
      </c>
      <c r="X2090" s="28">
        <v>6.6426982182200889E-2</v>
      </c>
      <c r="Y2090" s="26"/>
      <c r="Z2090" s="26"/>
      <c r="AA2090" s="26"/>
      <c r="AB2090" s="26"/>
      <c r="AC2090" s="30">
        <v>2.0008161636357555</v>
      </c>
      <c r="AD2090" s="30">
        <v>1.9005626305433763</v>
      </c>
      <c r="AE2090" s="28">
        <v>5.2749397194933011E-2</v>
      </c>
      <c r="AF2090" s="30">
        <v>1.8350188883542575</v>
      </c>
      <c r="AG2090" s="28">
        <v>9.0351808547427984E-2</v>
      </c>
      <c r="AH2090" s="30">
        <v>1.8816056636203156</v>
      </c>
      <c r="AI2090" s="28">
        <v>6.3355729800511046E-2</v>
      </c>
      <c r="AJ2090" s="30">
        <v>1.5587355788015236</v>
      </c>
      <c r="AK2090" s="30">
        <v>1.5758923639071871</v>
      </c>
      <c r="AL2090" s="28">
        <v>-1.0887028517052956E-2</v>
      </c>
      <c r="AM2090" s="30">
        <v>1.4243966562880002</v>
      </c>
      <c r="AN2090" s="28">
        <v>9.4312860059369091E-2</v>
      </c>
      <c r="AO2090" s="30">
        <v>1.4899778036203781</v>
      </c>
      <c r="AP2090" s="28">
        <v>4.6146845284591773E-2</v>
      </c>
    </row>
    <row r="2091" spans="1:42" x14ac:dyDescent="0.25">
      <c r="A2091" s="26" t="s">
        <v>336</v>
      </c>
      <c r="B2091" s="26" t="s">
        <v>246</v>
      </c>
      <c r="C2091" s="26" t="s">
        <v>133</v>
      </c>
      <c r="D2091" s="27">
        <v>225358.81979312896</v>
      </c>
      <c r="E2091" s="27">
        <v>232682.58942415117</v>
      </c>
      <c r="F2091" s="28">
        <v>-3.1475365858473818E-2</v>
      </c>
      <c r="G2091" s="27">
        <v>232668.85047444463</v>
      </c>
      <c r="H2091" s="28">
        <v>-3.1418175086220093E-2</v>
      </c>
      <c r="I2091" s="27">
        <v>205666.31519448161</v>
      </c>
      <c r="J2091" s="28">
        <v>9.5749780804045545E-2</v>
      </c>
      <c r="K2091" s="29">
        <v>84066.290735937466</v>
      </c>
      <c r="L2091" s="29">
        <v>89540.779614204759</v>
      </c>
      <c r="M2091" s="28">
        <v>-6.1139615958836477E-2</v>
      </c>
      <c r="N2091" s="29">
        <v>94072.890966789259</v>
      </c>
      <c r="O2091" s="28">
        <v>-0.10637071028660576</v>
      </c>
      <c r="P2091" s="29">
        <v>84975.265115225906</v>
      </c>
      <c r="Q2091" s="28">
        <v>-1.0696929018766541E-2</v>
      </c>
      <c r="R2091" s="29">
        <v>54587.074322250017</v>
      </c>
      <c r="S2091" s="29">
        <v>56705.992794406018</v>
      </c>
      <c r="T2091" s="28">
        <v>-3.736674675352885E-2</v>
      </c>
      <c r="U2091" s="29">
        <v>58437.209341144255</v>
      </c>
      <c r="V2091" s="28">
        <v>-6.5884991126423431E-2</v>
      </c>
      <c r="W2091" s="29">
        <v>53326.413292714147</v>
      </c>
      <c r="X2091" s="28">
        <v>2.3640461671704263E-2</v>
      </c>
      <c r="Y2091" s="26"/>
      <c r="Z2091" s="26"/>
      <c r="AA2091" s="26"/>
      <c r="AB2091" s="26"/>
      <c r="AC2091" s="30">
        <v>2.6807275284811682</v>
      </c>
      <c r="AD2091" s="30">
        <v>2.5986214373683918</v>
      </c>
      <c r="AE2091" s="28">
        <v>3.1596018539708802E-2</v>
      </c>
      <c r="AF2091" s="30">
        <v>2.4732826649984019</v>
      </c>
      <c r="AG2091" s="28">
        <v>8.3874304550183881E-2</v>
      </c>
      <c r="AH2091" s="30">
        <v>2.4203080145216309</v>
      </c>
      <c r="AI2091" s="28">
        <v>0.10759767450962589</v>
      </c>
      <c r="AJ2091" s="30">
        <v>4.1284282513978106</v>
      </c>
      <c r="AK2091" s="30">
        <v>4.1033156807212281</v>
      </c>
      <c r="AL2091" s="28">
        <v>6.1200679232577332E-3</v>
      </c>
      <c r="AM2091" s="30">
        <v>3.9815188489952069</v>
      </c>
      <c r="AN2091" s="28">
        <v>3.6897829188898182E-2</v>
      </c>
      <c r="AO2091" s="30">
        <v>3.8567438253452022</v>
      </c>
      <c r="AP2091" s="28">
        <v>7.0443990670884374E-2</v>
      </c>
    </row>
    <row r="2092" spans="1:42" x14ac:dyDescent="0.25">
      <c r="A2092" s="26" t="s">
        <v>336</v>
      </c>
      <c r="B2092" s="26" t="s">
        <v>246</v>
      </c>
      <c r="C2092" s="26" t="s">
        <v>334</v>
      </c>
      <c r="D2092" s="27">
        <v>122174.82116470933</v>
      </c>
      <c r="E2092" s="27">
        <v>128074.45144787669</v>
      </c>
      <c r="F2092" s="28">
        <v>-4.6064068332694587E-2</v>
      </c>
      <c r="G2092" s="27">
        <v>136114.71274224162</v>
      </c>
      <c r="H2092" s="28">
        <v>-0.10241282001549722</v>
      </c>
      <c r="I2092" s="27">
        <v>123179.18776868343</v>
      </c>
      <c r="J2092" s="28">
        <v>-8.1537037397924252E-3</v>
      </c>
      <c r="K2092" s="29">
        <v>49077.42845916011</v>
      </c>
      <c r="L2092" s="29">
        <v>53884.536429633168</v>
      </c>
      <c r="M2092" s="28">
        <v>-8.9211270783605467E-2</v>
      </c>
      <c r="N2092" s="29">
        <v>59458.262492307898</v>
      </c>
      <c r="O2092" s="28">
        <v>-0.17459026883758594</v>
      </c>
      <c r="P2092" s="29">
        <v>53798.958934927134</v>
      </c>
      <c r="Q2092" s="28">
        <v>-8.776248777375005E-2</v>
      </c>
      <c r="R2092" s="29">
        <v>32068.263732847561</v>
      </c>
      <c r="S2092" s="29">
        <v>34766.027758327982</v>
      </c>
      <c r="T2092" s="28">
        <v>-7.7597706710516814E-2</v>
      </c>
      <c r="U2092" s="29">
        <v>37956.073977787106</v>
      </c>
      <c r="V2092" s="28">
        <v>-0.15512168746391541</v>
      </c>
      <c r="W2092" s="29">
        <v>36104.690883189091</v>
      </c>
      <c r="X2092" s="28">
        <v>-0.11179785926988653</v>
      </c>
      <c r="Y2092" s="26"/>
      <c r="Z2092" s="26"/>
      <c r="AA2092" s="26"/>
      <c r="AB2092" s="26"/>
      <c r="AC2092" s="30">
        <v>2.4894299681242953</v>
      </c>
      <c r="AD2092" s="30">
        <v>2.3768312754277248</v>
      </c>
      <c r="AE2092" s="28">
        <v>4.7373447943336963E-2</v>
      </c>
      <c r="AF2092" s="30">
        <v>2.289248071449292</v>
      </c>
      <c r="AG2092" s="28">
        <v>8.7444388037977397E-2</v>
      </c>
      <c r="AH2092" s="30">
        <v>2.2896202864757216</v>
      </c>
      <c r="AI2092" s="28">
        <v>8.7267606261529532E-2</v>
      </c>
      <c r="AJ2092" s="30">
        <v>3.8098358608534677</v>
      </c>
      <c r="AK2092" s="30">
        <v>3.6838965998120758</v>
      </c>
      <c r="AL2092" s="28">
        <v>3.418642668955918E-2</v>
      </c>
      <c r="AM2092" s="30">
        <v>3.586111483023759</v>
      </c>
      <c r="AN2092" s="28">
        <v>6.2386342111446967E-2</v>
      </c>
      <c r="AO2092" s="30">
        <v>3.4117225422926301</v>
      </c>
      <c r="AP2092" s="28">
        <v>0.11668982856188272</v>
      </c>
    </row>
    <row r="2093" spans="1:42" x14ac:dyDescent="0.25">
      <c r="A2093" s="26" t="s">
        <v>336</v>
      </c>
      <c r="B2093" s="26" t="s">
        <v>246</v>
      </c>
      <c r="C2093" s="26" t="s">
        <v>335</v>
      </c>
      <c r="D2093" s="27">
        <v>93309.932186392543</v>
      </c>
      <c r="E2093" s="27">
        <v>92346.626244133717</v>
      </c>
      <c r="F2093" s="28">
        <v>1.0431414567459852E-2</v>
      </c>
      <c r="G2093" s="27">
        <v>86436.827137466666</v>
      </c>
      <c r="H2093" s="28">
        <v>7.9515934082067669E-2</v>
      </c>
      <c r="I2093" s="27">
        <v>72164.109233753683</v>
      </c>
      <c r="J2093" s="28">
        <v>0.29302409711929511</v>
      </c>
      <c r="K2093" s="29">
        <v>32048.831650793552</v>
      </c>
      <c r="L2093" s="29">
        <v>32391.262767081749</v>
      </c>
      <c r="M2093" s="28">
        <v>-1.0571712463034911E-2</v>
      </c>
      <c r="N2093" s="29">
        <v>31560.866257650578</v>
      </c>
      <c r="O2093" s="28">
        <v>1.5461089982746862E-2</v>
      </c>
      <c r="P2093" s="29">
        <v>28116.361653527754</v>
      </c>
      <c r="Q2093" s="28">
        <v>0.13986411349109931</v>
      </c>
      <c r="R2093" s="29">
        <v>21478.078795454065</v>
      </c>
      <c r="S2093" s="29">
        <v>20956.233972907616</v>
      </c>
      <c r="T2093" s="28">
        <v>2.4901650898777619E-2</v>
      </c>
      <c r="U2093" s="29">
        <v>19575.790808224192</v>
      </c>
      <c r="V2093" s="28">
        <v>9.7175537165562806E-2</v>
      </c>
      <c r="W2093" s="29">
        <v>16320.141208617968</v>
      </c>
      <c r="X2093" s="28">
        <v>0.31604736263632394</v>
      </c>
      <c r="Y2093" s="26"/>
      <c r="Z2093" s="26"/>
      <c r="AA2093" s="26"/>
      <c r="AB2093" s="26"/>
      <c r="AC2093" s="30">
        <v>2.9114924750800433</v>
      </c>
      <c r="AD2093" s="30">
        <v>2.8509733290788146</v>
      </c>
      <c r="AE2093" s="28">
        <v>2.1227538463428262E-2</v>
      </c>
      <c r="AF2093" s="30">
        <v>2.738734305700933</v>
      </c>
      <c r="AG2093" s="28">
        <v>6.3079565264691023E-2</v>
      </c>
      <c r="AH2093" s="30">
        <v>2.5666233107618059</v>
      </c>
      <c r="AI2093" s="28">
        <v>0.13436687918800044</v>
      </c>
      <c r="AJ2093" s="30">
        <v>4.3444263835246764</v>
      </c>
      <c r="AK2093" s="30">
        <v>4.4066422604137827</v>
      </c>
      <c r="AL2093" s="28">
        <v>-1.4118658427985096E-2</v>
      </c>
      <c r="AM2093" s="30">
        <v>4.4154960575668172</v>
      </c>
      <c r="AN2093" s="28">
        <v>-1.6095512965151222E-2</v>
      </c>
      <c r="AO2093" s="30">
        <v>4.4217821593140938</v>
      </c>
      <c r="AP2093" s="28">
        <v>-1.7494252996266297E-2</v>
      </c>
    </row>
    <row r="2094" spans="1:42" x14ac:dyDescent="0.25">
      <c r="A2094" s="26" t="s">
        <v>336</v>
      </c>
      <c r="B2094" s="26" t="s">
        <v>246</v>
      </c>
      <c r="C2094" s="26" t="s">
        <v>161</v>
      </c>
      <c r="D2094" s="27">
        <v>9874.0664420270914</v>
      </c>
      <c r="E2094" s="27">
        <v>12261.51173214078</v>
      </c>
      <c r="F2094" s="28">
        <v>-0.19471051712616647</v>
      </c>
      <c r="G2094" s="27">
        <v>10117.310594736338</v>
      </c>
      <c r="H2094" s="28">
        <v>-2.4042372766118085E-2</v>
      </c>
      <c r="I2094" s="27">
        <v>10323.018192044497</v>
      </c>
      <c r="J2094" s="28">
        <v>-4.3490357341750469E-2</v>
      </c>
      <c r="K2094" s="29">
        <v>2940.0306259838153</v>
      </c>
      <c r="L2094" s="29">
        <v>3264.9804174898345</v>
      </c>
      <c r="M2094" s="28">
        <v>-9.9525801063102687E-2</v>
      </c>
      <c r="N2094" s="29">
        <v>3053.762216830783</v>
      </c>
      <c r="O2094" s="28">
        <v>-3.7243106296926815E-2</v>
      </c>
      <c r="P2094" s="29">
        <v>3059.9445267710212</v>
      </c>
      <c r="Q2094" s="28">
        <v>-3.9188259701473716E-2</v>
      </c>
      <c r="R2094" s="29">
        <v>1040.7317939483846</v>
      </c>
      <c r="S2094" s="29">
        <v>983.73106317041493</v>
      </c>
      <c r="T2094" s="28">
        <v>5.7943408429398421E-2</v>
      </c>
      <c r="U2094" s="29">
        <v>905.34455513295711</v>
      </c>
      <c r="V2094" s="28">
        <v>0.14954222461253419</v>
      </c>
      <c r="W2094" s="29">
        <v>901.58120090711736</v>
      </c>
      <c r="X2094" s="28">
        <v>0.15434061058644769</v>
      </c>
      <c r="Y2094" s="26"/>
      <c r="Z2094" s="26"/>
      <c r="AA2094" s="26"/>
      <c r="AB2094" s="26"/>
      <c r="AC2094" s="30">
        <v>3.3584910152842222</v>
      </c>
      <c r="AD2094" s="30">
        <v>3.7554625646323516</v>
      </c>
      <c r="AE2094" s="28">
        <v>-0.10570510090732103</v>
      </c>
      <c r="AF2094" s="30">
        <v>3.3130643044094499</v>
      </c>
      <c r="AG2094" s="28">
        <v>1.371138821975555E-2</v>
      </c>
      <c r="AH2094" s="30">
        <v>3.3735965151426353</v>
      </c>
      <c r="AI2094" s="28">
        <v>-4.4775656456280078E-3</v>
      </c>
      <c r="AJ2094" s="30">
        <v>9.4876187116051511</v>
      </c>
      <c r="AK2094" s="30">
        <v>12.464292519770394</v>
      </c>
      <c r="AL2094" s="28">
        <v>-0.23881610636494247</v>
      </c>
      <c r="AM2094" s="30">
        <v>11.175094098015014</v>
      </c>
      <c r="AN2094" s="28">
        <v>-0.1510032373427265</v>
      </c>
      <c r="AO2094" s="30">
        <v>11.449903992738635</v>
      </c>
      <c r="AP2094" s="28">
        <v>-0.17138006418027063</v>
      </c>
    </row>
    <row r="2095" spans="1:42" x14ac:dyDescent="0.25">
      <c r="A2095" s="26" t="s">
        <v>336</v>
      </c>
      <c r="B2095" s="26" t="s">
        <v>246</v>
      </c>
      <c r="C2095" s="26" t="s">
        <v>468</v>
      </c>
      <c r="D2095" s="27">
        <v>4389.2370847129823</v>
      </c>
      <c r="E2095" s="27">
        <v>6231.5511741638184</v>
      </c>
      <c r="F2095" s="28">
        <v>-0.29564293672001291</v>
      </c>
      <c r="G2095" s="27">
        <v>5278.4052171814437</v>
      </c>
      <c r="H2095" s="28">
        <v>-0.16845393558913963</v>
      </c>
      <c r="I2095" s="27">
        <v>4608.5203904938699</v>
      </c>
      <c r="J2095" s="28">
        <v>-4.7582149410298723E-2</v>
      </c>
      <c r="K2095" s="29">
        <v>1599.5324449743421</v>
      </c>
      <c r="L2095" s="29">
        <v>1912.6268079433489</v>
      </c>
      <c r="M2095" s="28">
        <v>-0.16369861682827597</v>
      </c>
      <c r="N2095" s="29">
        <v>1795.7237385919034</v>
      </c>
      <c r="O2095" s="28">
        <v>-0.10925471964379249</v>
      </c>
      <c r="P2095" s="29">
        <v>1638.5336496829987</v>
      </c>
      <c r="Q2095" s="28">
        <v>-2.3802504584633958E-2</v>
      </c>
      <c r="R2095" s="29">
        <v>635.25986463336199</v>
      </c>
      <c r="S2095" s="29">
        <v>573.33410646180266</v>
      </c>
      <c r="T2095" s="28">
        <v>0.10800989767331244</v>
      </c>
      <c r="U2095" s="29">
        <v>528.65264490839445</v>
      </c>
      <c r="V2095" s="28">
        <v>0.20165834929936</v>
      </c>
      <c r="W2095" s="29">
        <v>485.72921242074972</v>
      </c>
      <c r="X2095" s="28">
        <v>0.3078477645340495</v>
      </c>
      <c r="Y2095" s="26"/>
      <c r="Z2095" s="26"/>
      <c r="AA2095" s="26"/>
      <c r="AB2095" s="26"/>
      <c r="AC2095" s="30">
        <v>2.744075056747842</v>
      </c>
      <c r="AD2095" s="30">
        <v>3.2581113828811259</v>
      </c>
      <c r="AE2095" s="28">
        <v>-0.1577712563278684</v>
      </c>
      <c r="AF2095" s="30">
        <v>2.9394305503364597</v>
      </c>
      <c r="AG2095" s="28">
        <v>-6.646031952217972E-2</v>
      </c>
      <c r="AH2095" s="30">
        <v>2.8125881890710418</v>
      </c>
      <c r="AI2095" s="28">
        <v>-2.4359461007986631E-2</v>
      </c>
      <c r="AJ2095" s="30">
        <v>6.9093568302889956</v>
      </c>
      <c r="AK2095" s="30">
        <v>10.8689699495123</v>
      </c>
      <c r="AL2095" s="28">
        <v>-0.36430435796733207</v>
      </c>
      <c r="AM2095" s="30">
        <v>9.9846378676419789</v>
      </c>
      <c r="AN2095" s="28">
        <v>-0.3080012593465502</v>
      </c>
      <c r="AO2095" s="30">
        <v>9.4878386406413302</v>
      </c>
      <c r="AP2095" s="28">
        <v>-0.27176703862851975</v>
      </c>
    </row>
    <row r="2096" spans="1:42" x14ac:dyDescent="0.25">
      <c r="A2096" s="26" t="s">
        <v>336</v>
      </c>
      <c r="B2096" s="26" t="s">
        <v>246</v>
      </c>
      <c r="C2096" s="26" t="s">
        <v>470</v>
      </c>
      <c r="D2096" s="26"/>
      <c r="E2096" s="27">
        <v>27.954585133790971</v>
      </c>
      <c r="F2096" s="28">
        <v>-1</v>
      </c>
      <c r="G2096" s="26"/>
      <c r="H2096" s="26"/>
      <c r="I2096" s="27">
        <v>14.470255422592164</v>
      </c>
      <c r="J2096" s="28">
        <v>-1</v>
      </c>
      <c r="K2096" s="26"/>
      <c r="L2096" s="29">
        <v>3.1879044992758168</v>
      </c>
      <c r="M2096" s="28">
        <v>-1</v>
      </c>
      <c r="N2096" s="26"/>
      <c r="O2096" s="26"/>
      <c r="P2096" s="29">
        <v>1.6537435425815374</v>
      </c>
      <c r="Q2096" s="28">
        <v>-1</v>
      </c>
      <c r="R2096" s="26"/>
      <c r="S2096" s="29">
        <v>0.93220312988965048</v>
      </c>
      <c r="T2096" s="28">
        <v>-1</v>
      </c>
      <c r="U2096" s="26"/>
      <c r="V2096" s="26"/>
      <c r="W2096" s="29">
        <v>0.48234183236031214</v>
      </c>
      <c r="X2096" s="28">
        <v>-1</v>
      </c>
      <c r="Y2096" s="26"/>
      <c r="Z2096" s="26"/>
      <c r="AA2096" s="26"/>
      <c r="AB2096" s="26"/>
      <c r="AC2096" s="26"/>
      <c r="AD2096" s="30">
        <v>8.7689531289727469</v>
      </c>
      <c r="AE2096" s="28">
        <v>-1</v>
      </c>
      <c r="AF2096" s="26"/>
      <c r="AG2096" s="26"/>
      <c r="AH2096" s="30">
        <v>8.7499996523062524</v>
      </c>
      <c r="AI2096" s="28">
        <v>-1</v>
      </c>
      <c r="AJ2096" s="26"/>
      <c r="AK2096" s="30">
        <v>29.987654232720818</v>
      </c>
      <c r="AL2096" s="28">
        <v>-1</v>
      </c>
      <c r="AM2096" s="26"/>
      <c r="AN2096" s="26"/>
      <c r="AO2096" s="30">
        <v>30.000000936644447</v>
      </c>
      <c r="AP2096" s="28">
        <v>-1</v>
      </c>
    </row>
    <row r="2097" spans="1:42" x14ac:dyDescent="0.25">
      <c r="A2097" s="26" t="s">
        <v>336</v>
      </c>
      <c r="B2097" s="26" t="s">
        <v>246</v>
      </c>
      <c r="C2097" s="26" t="s">
        <v>471</v>
      </c>
      <c r="D2097" s="27">
        <v>68449.833378200536</v>
      </c>
      <c r="E2097" s="27">
        <v>62669.181242547034</v>
      </c>
      <c r="F2097" s="28">
        <v>9.2240747701502299E-2</v>
      </c>
      <c r="G2097" s="27">
        <v>56302.817045631411</v>
      </c>
      <c r="H2097" s="28">
        <v>0.21574437958804804</v>
      </c>
      <c r="I2097" s="27">
        <v>46254.602164149284</v>
      </c>
      <c r="J2097" s="28">
        <v>0.47984914312492316</v>
      </c>
      <c r="K2097" s="29">
        <v>22175.315811514854</v>
      </c>
      <c r="L2097" s="29">
        <v>20855.358998775482</v>
      </c>
      <c r="M2097" s="28">
        <v>6.3291013730181922E-2</v>
      </c>
      <c r="N2097" s="29">
        <v>19557.892818212509</v>
      </c>
      <c r="O2097" s="28">
        <v>0.1338294987926805</v>
      </c>
      <c r="P2097" s="29">
        <v>16865.555709242821</v>
      </c>
      <c r="Q2097" s="28">
        <v>0.31482864803334815</v>
      </c>
      <c r="R2097" s="29">
        <v>15693.001462459564</v>
      </c>
      <c r="S2097" s="29">
        <v>14401.703244954348</v>
      </c>
      <c r="T2097" s="28">
        <v>8.9662881920416201E-2</v>
      </c>
      <c r="U2097" s="29">
        <v>13052.367273563532</v>
      </c>
      <c r="V2097" s="28">
        <v>0.20231074820001532</v>
      </c>
      <c r="W2097" s="29">
        <v>10394.330623447895</v>
      </c>
      <c r="X2097" s="28">
        <v>0.50976547032848285</v>
      </c>
      <c r="Y2097" s="26"/>
      <c r="Z2097" s="26"/>
      <c r="AA2097" s="26"/>
      <c r="AB2097" s="26"/>
      <c r="AC2097" s="30">
        <v>3.0867579952415816</v>
      </c>
      <c r="AD2097" s="30">
        <v>3.0049437770995282</v>
      </c>
      <c r="AE2097" s="28">
        <v>2.7226538734452854E-2</v>
      </c>
      <c r="AF2097" s="30">
        <v>2.8787772572923425</v>
      </c>
      <c r="AG2097" s="28">
        <v>7.2246207108380825E-2</v>
      </c>
      <c r="AH2097" s="30">
        <v>2.742548360787211</v>
      </c>
      <c r="AI2097" s="28">
        <v>0.12550722509614012</v>
      </c>
      <c r="AJ2097" s="30">
        <v>4.3618063467300789</v>
      </c>
      <c r="AK2097" s="30">
        <v>4.3515117744495431</v>
      </c>
      <c r="AL2097" s="28">
        <v>2.365746162283593E-3</v>
      </c>
      <c r="AM2097" s="30">
        <v>4.3136096208132306</v>
      </c>
      <c r="AN2097" s="28">
        <v>1.1173177490215711E-2</v>
      </c>
      <c r="AO2097" s="30">
        <v>4.4499837305354264</v>
      </c>
      <c r="AP2097" s="28">
        <v>-1.9815214873771653E-2</v>
      </c>
    </row>
    <row r="2098" spans="1:42" x14ac:dyDescent="0.25">
      <c r="A2098" s="26" t="s">
        <v>336</v>
      </c>
      <c r="B2098" s="26" t="s">
        <v>246</v>
      </c>
      <c r="C2098" s="26" t="s">
        <v>473</v>
      </c>
      <c r="D2098" s="27">
        <v>29.007361471652985</v>
      </c>
      <c r="E2098" s="27">
        <v>52.938398194313052</v>
      </c>
      <c r="F2098" s="28">
        <v>-0.45205441681140396</v>
      </c>
      <c r="G2098" s="27">
        <v>37.184960889816281</v>
      </c>
      <c r="H2098" s="28">
        <v>-0.2199168487065121</v>
      </c>
      <c r="I2098" s="26"/>
      <c r="J2098" s="26"/>
      <c r="K2098" s="29">
        <v>0.58289023143842655</v>
      </c>
      <c r="L2098" s="29">
        <v>1.0726080762386943</v>
      </c>
      <c r="M2098" s="28">
        <v>-0.45656736663549763</v>
      </c>
      <c r="N2098" s="29">
        <v>0.75747145563250484</v>
      </c>
      <c r="O2098" s="28">
        <v>-0.23047894794702098</v>
      </c>
      <c r="P2098" s="26"/>
      <c r="Q2098" s="26"/>
      <c r="R2098" s="29">
        <v>0.53717335922369713</v>
      </c>
      <c r="S2098" s="29">
        <v>0.9803407347999098</v>
      </c>
      <c r="T2098" s="28">
        <v>-0.45205443357065472</v>
      </c>
      <c r="U2098" s="29">
        <v>0.68861041421136804</v>
      </c>
      <c r="V2098" s="28">
        <v>-0.2199168816828081</v>
      </c>
      <c r="W2098" s="26"/>
      <c r="X2098" s="26"/>
      <c r="Y2098" s="26"/>
      <c r="Z2098" s="26"/>
      <c r="AA2098" s="26"/>
      <c r="AB2098" s="26"/>
      <c r="AC2098" s="30">
        <v>49.764706812927898</v>
      </c>
      <c r="AD2098" s="30">
        <v>49.354838330093216</v>
      </c>
      <c r="AE2098" s="28">
        <v>8.3045248794741174E-3</v>
      </c>
      <c r="AF2098" s="30">
        <v>49.090907140211698</v>
      </c>
      <c r="AG2098" s="28">
        <v>1.3725549434067643E-2</v>
      </c>
      <c r="AH2098" s="26"/>
      <c r="AI2098" s="26"/>
      <c r="AJ2098" s="30">
        <v>54.000000136963862</v>
      </c>
      <c r="AK2098" s="30">
        <v>53.999998485340839</v>
      </c>
      <c r="AL2098" s="28">
        <v>3.0585612399301736E-8</v>
      </c>
      <c r="AM2098" s="30">
        <v>53.999997854232866</v>
      </c>
      <c r="AN2098" s="28">
        <v>4.2272797906216498E-8</v>
      </c>
      <c r="AO2098" s="26"/>
      <c r="AP2098" s="26"/>
    </row>
    <row r="2099" spans="1:42" x14ac:dyDescent="0.25">
      <c r="A2099" s="26" t="s">
        <v>336</v>
      </c>
      <c r="B2099" s="26" t="s">
        <v>246</v>
      </c>
      <c r="C2099" s="26" t="s">
        <v>474</v>
      </c>
      <c r="D2099" s="27">
        <v>161.39736548423767</v>
      </c>
      <c r="E2099" s="27">
        <v>196.62</v>
      </c>
      <c r="F2099" s="28">
        <v>-0.17914064955631337</v>
      </c>
      <c r="G2099" s="27">
        <v>152.84</v>
      </c>
      <c r="H2099" s="28">
        <v>5.5989043995273907E-2</v>
      </c>
      <c r="I2099" s="27">
        <v>72.959999999999994</v>
      </c>
      <c r="J2099" s="28">
        <v>1.212134943588784</v>
      </c>
      <c r="K2099" s="29">
        <v>41.199355547779703</v>
      </c>
      <c r="L2099" s="29">
        <v>62</v>
      </c>
      <c r="M2099" s="28">
        <v>-0.33549426535839189</v>
      </c>
      <c r="N2099" s="29">
        <v>48</v>
      </c>
      <c r="O2099" s="28">
        <v>-0.14168009275458951</v>
      </c>
      <c r="P2099" s="29">
        <v>26</v>
      </c>
      <c r="Q2099" s="28">
        <v>0.58459059799152702</v>
      </c>
      <c r="R2099" s="29">
        <v>9.6741261963440124</v>
      </c>
      <c r="S2099" s="29">
        <v>13.5656</v>
      </c>
      <c r="T2099" s="28">
        <v>-0.28686337527687589</v>
      </c>
      <c r="U2099" s="29">
        <v>10.5024</v>
      </c>
      <c r="V2099" s="28">
        <v>-7.8865193065964678E-2</v>
      </c>
      <c r="W2099" s="29">
        <v>5.6887999999999987</v>
      </c>
      <c r="X2099" s="28">
        <v>0.70055656664745014</v>
      </c>
      <c r="Y2099" s="26"/>
      <c r="Z2099" s="26"/>
      <c r="AA2099" s="26"/>
      <c r="AB2099" s="26"/>
      <c r="AC2099" s="30">
        <v>3.9174730608847015</v>
      </c>
      <c r="AD2099" s="30">
        <v>3.1712903225806452</v>
      </c>
      <c r="AE2099" s="28">
        <v>0.23529310230318118</v>
      </c>
      <c r="AF2099" s="30">
        <v>3.1841666666666666</v>
      </c>
      <c r="AG2099" s="28">
        <v>0.23029774223021249</v>
      </c>
      <c r="AH2099" s="30">
        <v>2.8061538461538458</v>
      </c>
      <c r="AI2099" s="28">
        <v>0.3960293254249212</v>
      </c>
      <c r="AJ2099" s="30">
        <v>16.683405013388391</v>
      </c>
      <c r="AK2099" s="30">
        <v>14.494014271392345</v>
      </c>
      <c r="AL2099" s="28">
        <v>0.15105482173543672</v>
      </c>
      <c r="AM2099" s="30">
        <v>14.552864107251677</v>
      </c>
      <c r="AN2099" s="28">
        <v>0.14640011000137546</v>
      </c>
      <c r="AO2099" s="30">
        <v>12.825200393756154</v>
      </c>
      <c r="AP2099" s="28">
        <v>0.30082996765575482</v>
      </c>
    </row>
    <row r="2100" spans="1:42" x14ac:dyDescent="0.25">
      <c r="A2100" s="26" t="s">
        <v>336</v>
      </c>
      <c r="B2100" s="26" t="s">
        <v>246</v>
      </c>
      <c r="C2100" s="26" t="s">
        <v>476</v>
      </c>
      <c r="D2100" s="27">
        <v>24860.098808192015</v>
      </c>
      <c r="E2100" s="27">
        <v>29677.445001586675</v>
      </c>
      <c r="F2100" s="28">
        <v>-0.16232348145661143</v>
      </c>
      <c r="G2100" s="27">
        <v>30134.010091835262</v>
      </c>
      <c r="H2100" s="28">
        <v>-0.17501524913447217</v>
      </c>
      <c r="I2100" s="27">
        <v>25909.507069604399</v>
      </c>
      <c r="J2100" s="28">
        <v>-4.0502826186280143E-2</v>
      </c>
      <c r="K2100" s="29">
        <v>9873.515839278698</v>
      </c>
      <c r="L2100" s="29">
        <v>11535.903768306267</v>
      </c>
      <c r="M2100" s="28">
        <v>-0.14410556488818954</v>
      </c>
      <c r="N2100" s="29">
        <v>12002.973439438068</v>
      </c>
      <c r="O2100" s="28">
        <v>-0.17741083998091919</v>
      </c>
      <c r="P2100" s="29">
        <v>11250.805944284934</v>
      </c>
      <c r="Q2100" s="28">
        <v>-0.1224170172187404</v>
      </c>
      <c r="R2100" s="29">
        <v>5785.077332994505</v>
      </c>
      <c r="S2100" s="29">
        <v>6554.5307279532681</v>
      </c>
      <c r="T2100" s="28">
        <v>-0.11739259863063213</v>
      </c>
      <c r="U2100" s="29">
        <v>6523.4235346606602</v>
      </c>
      <c r="V2100" s="28">
        <v>-0.11318385166057793</v>
      </c>
      <c r="W2100" s="29">
        <v>5925.8105851700711</v>
      </c>
      <c r="X2100" s="28">
        <v>-2.3749198553150695E-2</v>
      </c>
      <c r="Y2100" s="26"/>
      <c r="Z2100" s="26"/>
      <c r="AA2100" s="26"/>
      <c r="AB2100" s="26"/>
      <c r="AC2100" s="30">
        <v>2.5178567809952641</v>
      </c>
      <c r="AD2100" s="30">
        <v>2.5726155139333309</v>
      </c>
      <c r="AE2100" s="28">
        <v>-2.1285237782907127E-2</v>
      </c>
      <c r="AF2100" s="30">
        <v>2.5105454280873603</v>
      </c>
      <c r="AG2100" s="28">
        <v>2.912256765444772E-3</v>
      </c>
      <c r="AH2100" s="30">
        <v>2.3029023163238933</v>
      </c>
      <c r="AI2100" s="28">
        <v>9.3340678476758449E-2</v>
      </c>
      <c r="AJ2100" s="30">
        <v>4.2972802915538191</v>
      </c>
      <c r="AK2100" s="30">
        <v>4.5277757071182148</v>
      </c>
      <c r="AL2100" s="28">
        <v>-5.0906986227703115E-2</v>
      </c>
      <c r="AM2100" s="30">
        <v>4.6193551486769735</v>
      </c>
      <c r="AN2100" s="28">
        <v>-6.9722904335554212E-2</v>
      </c>
      <c r="AO2100" s="30">
        <v>4.372314419641679</v>
      </c>
      <c r="AP2100" s="28">
        <v>-1.7161192193952311E-2</v>
      </c>
    </row>
    <row r="2101" spans="1:42" x14ac:dyDescent="0.25">
      <c r="A2101" s="26" t="s">
        <v>336</v>
      </c>
      <c r="B2101" s="26" t="s">
        <v>246</v>
      </c>
      <c r="C2101" s="26" t="s">
        <v>477</v>
      </c>
      <c r="D2101" s="27">
        <v>5294.4246303582195</v>
      </c>
      <c r="E2101" s="27">
        <v>5735.5280473828316</v>
      </c>
      <c r="F2101" s="28">
        <v>-7.6907202506993441E-2</v>
      </c>
      <c r="G2101" s="27">
        <v>4638.4856964707378</v>
      </c>
      <c r="H2101" s="28">
        <v>0.1414123006537592</v>
      </c>
      <c r="I2101" s="27">
        <v>5613.4314050090316</v>
      </c>
      <c r="J2101" s="28">
        <v>-5.6829192633609603E-2</v>
      </c>
      <c r="K2101" s="29">
        <v>1298.7159352302551</v>
      </c>
      <c r="L2101" s="29">
        <v>1280.0149846076965</v>
      </c>
      <c r="M2101" s="28">
        <v>1.4609946639249794E-2</v>
      </c>
      <c r="N2101" s="29">
        <v>1205.535680770874</v>
      </c>
      <c r="O2101" s="28">
        <v>7.7293651233779695E-2</v>
      </c>
      <c r="P2101" s="29">
        <v>1388.8559336662292</v>
      </c>
      <c r="Q2101" s="28">
        <v>-6.4902338861041742E-2</v>
      </c>
      <c r="R2101" s="29">
        <v>395.26062975945473</v>
      </c>
      <c r="S2101" s="29">
        <v>392.31225991550684</v>
      </c>
      <c r="T2101" s="28">
        <v>7.5153650425884835E-3</v>
      </c>
      <c r="U2101" s="29">
        <v>363.8990527015448</v>
      </c>
      <c r="V2101" s="28">
        <v>8.6182079412092938E-2</v>
      </c>
      <c r="W2101" s="29">
        <v>407.58033050719501</v>
      </c>
      <c r="X2101" s="28">
        <v>-3.0226435933278693E-2</v>
      </c>
      <c r="Y2101" s="26"/>
      <c r="Z2101" s="26"/>
      <c r="AA2101" s="26"/>
      <c r="AB2101" s="26"/>
      <c r="AC2101" s="30">
        <v>4.0766610208871787</v>
      </c>
      <c r="AD2101" s="30">
        <v>4.4808288311880009</v>
      </c>
      <c r="AE2101" s="28">
        <v>-9.019934157888046E-2</v>
      </c>
      <c r="AF2101" s="30">
        <v>3.8476552543883895</v>
      </c>
      <c r="AG2101" s="28">
        <v>5.9518265374113206E-2</v>
      </c>
      <c r="AH2101" s="30">
        <v>4.0417665136735881</v>
      </c>
      <c r="AI2101" s="28">
        <v>8.6334792214097546E-3</v>
      </c>
      <c r="AJ2101" s="30">
        <v>13.394768493842323</v>
      </c>
      <c r="AK2101" s="30">
        <v>14.61980323688611</v>
      </c>
      <c r="AL2101" s="28">
        <v>-8.3792833815505507E-2</v>
      </c>
      <c r="AM2101" s="30">
        <v>12.746627566175707</v>
      </c>
      <c r="AN2101" s="28">
        <v>5.0848032101174272E-2</v>
      </c>
      <c r="AO2101" s="30">
        <v>13.772576802280055</v>
      </c>
      <c r="AP2101" s="28">
        <v>-2.7431926055782523E-2</v>
      </c>
    </row>
    <row r="2102" spans="1:42" x14ac:dyDescent="0.25">
      <c r="A2102" s="26" t="s">
        <v>336</v>
      </c>
      <c r="B2102" s="26" t="s">
        <v>246</v>
      </c>
      <c r="C2102" s="26" t="s">
        <v>478</v>
      </c>
      <c r="D2102" s="27">
        <v>122174.82116470933</v>
      </c>
      <c r="E2102" s="27">
        <v>128074.45144787669</v>
      </c>
      <c r="F2102" s="28">
        <v>-4.6064068332694587E-2</v>
      </c>
      <c r="G2102" s="27">
        <v>136114.71274224162</v>
      </c>
      <c r="H2102" s="28">
        <v>-0.10241282001549722</v>
      </c>
      <c r="I2102" s="27">
        <v>123179.18776868343</v>
      </c>
      <c r="J2102" s="28">
        <v>-8.1537037397924252E-3</v>
      </c>
      <c r="K2102" s="29">
        <v>49077.42845916011</v>
      </c>
      <c r="L2102" s="29">
        <v>53884.536429633168</v>
      </c>
      <c r="M2102" s="28">
        <v>-8.9211270783605467E-2</v>
      </c>
      <c r="N2102" s="29">
        <v>59458.262492307898</v>
      </c>
      <c r="O2102" s="28">
        <v>-0.17459026883758594</v>
      </c>
      <c r="P2102" s="29">
        <v>53798.958934927134</v>
      </c>
      <c r="Q2102" s="28">
        <v>-8.776248777375005E-2</v>
      </c>
      <c r="R2102" s="29">
        <v>32068.263732847561</v>
      </c>
      <c r="S2102" s="29">
        <v>34766.027758327982</v>
      </c>
      <c r="T2102" s="28">
        <v>-7.7597706710516814E-2</v>
      </c>
      <c r="U2102" s="29">
        <v>37956.073977787106</v>
      </c>
      <c r="V2102" s="28">
        <v>-0.15512168746391541</v>
      </c>
      <c r="W2102" s="29">
        <v>36104.690883189091</v>
      </c>
      <c r="X2102" s="28">
        <v>-0.11179785926988653</v>
      </c>
      <c r="Y2102" s="26"/>
      <c r="Z2102" s="26"/>
      <c r="AA2102" s="26"/>
      <c r="AB2102" s="26"/>
      <c r="AC2102" s="30">
        <v>2.4894299681242953</v>
      </c>
      <c r="AD2102" s="30">
        <v>2.3768312754277248</v>
      </c>
      <c r="AE2102" s="28">
        <v>4.7373447943336963E-2</v>
      </c>
      <c r="AF2102" s="30">
        <v>2.289248071449292</v>
      </c>
      <c r="AG2102" s="28">
        <v>8.7444388037977397E-2</v>
      </c>
      <c r="AH2102" s="30">
        <v>2.2896202864757216</v>
      </c>
      <c r="AI2102" s="28">
        <v>8.7267606261529532E-2</v>
      </c>
      <c r="AJ2102" s="30">
        <v>3.8098358608534677</v>
      </c>
      <c r="AK2102" s="30">
        <v>3.6838965998120758</v>
      </c>
      <c r="AL2102" s="28">
        <v>3.418642668955918E-2</v>
      </c>
      <c r="AM2102" s="30">
        <v>3.586111483023759</v>
      </c>
      <c r="AN2102" s="28">
        <v>6.2386342111446967E-2</v>
      </c>
      <c r="AO2102" s="30">
        <v>3.4117225422926301</v>
      </c>
      <c r="AP2102" s="28">
        <v>0.11668982856188272</v>
      </c>
    </row>
    <row r="2103" spans="1:42" x14ac:dyDescent="0.25">
      <c r="A2103" s="26" t="s">
        <v>336</v>
      </c>
      <c r="B2103" s="26" t="s">
        <v>246</v>
      </c>
      <c r="C2103" s="26" t="s">
        <v>479</v>
      </c>
      <c r="D2103" s="26"/>
      <c r="E2103" s="27">
        <v>16.919527266025543</v>
      </c>
      <c r="F2103" s="28">
        <v>-1</v>
      </c>
      <c r="G2103" s="27">
        <v>10.394720194339753</v>
      </c>
      <c r="H2103" s="28">
        <v>-1</v>
      </c>
      <c r="I2103" s="27">
        <v>13.636141119003296</v>
      </c>
      <c r="J2103" s="28">
        <v>-1</v>
      </c>
      <c r="K2103" s="26"/>
      <c r="L2103" s="29">
        <v>6.0781123632747267</v>
      </c>
      <c r="M2103" s="28">
        <v>-1</v>
      </c>
      <c r="N2103" s="29">
        <v>3.7453260123729706</v>
      </c>
      <c r="O2103" s="28">
        <v>-1</v>
      </c>
      <c r="P2103" s="29">
        <v>4.9011998792117311</v>
      </c>
      <c r="Q2103" s="28">
        <v>-1</v>
      </c>
      <c r="R2103" s="26"/>
      <c r="S2103" s="29">
        <v>2.6065529284158515</v>
      </c>
      <c r="T2103" s="28">
        <v>-1</v>
      </c>
      <c r="U2103" s="29">
        <v>1.6018471088064956</v>
      </c>
      <c r="V2103" s="28">
        <v>-1</v>
      </c>
      <c r="W2103" s="29">
        <v>2.1005161468124527</v>
      </c>
      <c r="X2103" s="28">
        <v>-1</v>
      </c>
      <c r="Y2103" s="26"/>
      <c r="Z2103" s="26"/>
      <c r="AA2103" s="26"/>
      <c r="AB2103" s="26"/>
      <c r="AC2103" s="26"/>
      <c r="AD2103" s="30">
        <v>2.7836812244961111</v>
      </c>
      <c r="AE2103" s="28">
        <v>-1</v>
      </c>
      <c r="AF2103" s="30">
        <v>2.7753846153846156</v>
      </c>
      <c r="AG2103" s="28">
        <v>-1</v>
      </c>
      <c r="AH2103" s="30">
        <v>2.7822046549948953</v>
      </c>
      <c r="AI2103" s="28">
        <v>-1</v>
      </c>
      <c r="AJ2103" s="26"/>
      <c r="AK2103" s="30">
        <v>6.4911504698692193</v>
      </c>
      <c r="AL2103" s="28">
        <v>-1</v>
      </c>
      <c r="AM2103" s="30">
        <v>6.4892086998768885</v>
      </c>
      <c r="AN2103" s="28">
        <v>-1</v>
      </c>
      <c r="AO2103" s="30">
        <v>6.4918049497959025</v>
      </c>
      <c r="AP2103" s="28">
        <v>-1</v>
      </c>
    </row>
    <row r="2104" spans="1:42" x14ac:dyDescent="0.25">
      <c r="A2104" s="26" t="s">
        <v>337</v>
      </c>
      <c r="B2104" s="26" t="s">
        <v>188</v>
      </c>
      <c r="C2104" s="26" t="s">
        <v>338</v>
      </c>
      <c r="D2104" s="27">
        <v>701309239185.55896</v>
      </c>
      <c r="E2104" s="27">
        <v>681331519304.74255</v>
      </c>
      <c r="F2104" s="28">
        <v>2.9321584742186088E-2</v>
      </c>
      <c r="G2104" s="27">
        <v>613767512994.32373</v>
      </c>
      <c r="H2104" s="28">
        <v>0.14263010722766103</v>
      </c>
      <c r="I2104" s="27">
        <v>586633350061.44714</v>
      </c>
      <c r="J2104" s="28">
        <v>0.19548136687438591</v>
      </c>
      <c r="K2104" s="29">
        <v>205309097598.65891</v>
      </c>
      <c r="L2104" s="29">
        <v>211950552145.81464</v>
      </c>
      <c r="M2104" s="28">
        <v>-3.1334924490249216E-2</v>
      </c>
      <c r="N2104" s="29">
        <v>202078759807.90265</v>
      </c>
      <c r="O2104" s="28">
        <v>1.5985538479289144E-2</v>
      </c>
      <c r="P2104" s="29">
        <v>197006887987.3967</v>
      </c>
      <c r="Q2104" s="28">
        <v>4.2141722536083774E-2</v>
      </c>
      <c r="R2104" s="26"/>
      <c r="S2104" s="26"/>
      <c r="T2104" s="26"/>
      <c r="U2104" s="26"/>
      <c r="V2104" s="26"/>
      <c r="W2104" s="26"/>
      <c r="X2104" s="26"/>
      <c r="Y2104" s="27">
        <v>638983106303.35999</v>
      </c>
      <c r="Z2104" s="45">
        <v>62326132882.199013</v>
      </c>
      <c r="AA2104" s="26"/>
      <c r="AB2104" s="26"/>
      <c r="AC2104" s="30">
        <v>3.4158702531365077</v>
      </c>
      <c r="AD2104" s="30">
        <v>3.2145777041241681</v>
      </c>
      <c r="AE2104" s="28">
        <v>6.2618660222177783E-2</v>
      </c>
      <c r="AF2104" s="30">
        <v>3.0372688034000954</v>
      </c>
      <c r="AG2104" s="28">
        <v>0.12465194035924111</v>
      </c>
      <c r="AH2104" s="30">
        <v>2.9777301497142394</v>
      </c>
      <c r="AI2104" s="28">
        <v>0.14713895530940396</v>
      </c>
      <c r="AJ2104" s="26"/>
      <c r="AK2104" s="26"/>
      <c r="AL2104" s="26"/>
      <c r="AM2104" s="26"/>
      <c r="AN2104" s="26"/>
      <c r="AO2104" s="26"/>
      <c r="AP2104" s="26"/>
    </row>
    <row r="2105" spans="1:42" x14ac:dyDescent="0.25">
      <c r="A2105" s="26" t="s">
        <v>337</v>
      </c>
      <c r="B2105" s="26" t="s">
        <v>188</v>
      </c>
      <c r="C2105" s="26" t="s">
        <v>339</v>
      </c>
      <c r="D2105" s="27">
        <v>315475800856.11353</v>
      </c>
      <c r="E2105" s="27">
        <v>306042784039.63605</v>
      </c>
      <c r="F2105" s="28">
        <v>3.0822542822168925E-2</v>
      </c>
      <c r="G2105" s="27">
        <v>276514828379.92389</v>
      </c>
      <c r="H2105" s="28">
        <v>0.14090011991204435</v>
      </c>
      <c r="I2105" s="27">
        <v>266634833757.20633</v>
      </c>
      <c r="J2105" s="28">
        <v>0.18317549290420562</v>
      </c>
      <c r="K2105" s="29">
        <v>89491184147.003204</v>
      </c>
      <c r="L2105" s="29">
        <v>92050484544.912186</v>
      </c>
      <c r="M2105" s="28">
        <v>-2.7803225703394073E-2</v>
      </c>
      <c r="N2105" s="29">
        <v>87430361695.268356</v>
      </c>
      <c r="O2105" s="28">
        <v>2.3571015969460155E-2</v>
      </c>
      <c r="P2105" s="29">
        <v>85516834020.543137</v>
      </c>
      <c r="Q2105" s="28">
        <v>4.6474476890776106E-2</v>
      </c>
      <c r="R2105" s="26"/>
      <c r="S2105" s="26"/>
      <c r="T2105" s="26"/>
      <c r="U2105" s="26"/>
      <c r="V2105" s="26"/>
      <c r="W2105" s="26"/>
      <c r="X2105" s="26"/>
      <c r="Y2105" s="27">
        <v>289619546473.492</v>
      </c>
      <c r="Z2105" s="45">
        <v>25856254382.621513</v>
      </c>
      <c r="AA2105" s="26"/>
      <c r="AB2105" s="26"/>
      <c r="AC2105" s="30">
        <v>3.5252165211926956</v>
      </c>
      <c r="AD2105" s="30">
        <v>3.32472757262147</v>
      </c>
      <c r="AE2105" s="28">
        <v>6.0302368898497362E-2</v>
      </c>
      <c r="AF2105" s="30">
        <v>3.162686542961981</v>
      </c>
      <c r="AG2105" s="28">
        <v>0.11462722381940224</v>
      </c>
      <c r="AH2105" s="30">
        <v>3.1179221823524763</v>
      </c>
      <c r="AI2105" s="28">
        <v>0.13063005265029262</v>
      </c>
      <c r="AJ2105" s="26"/>
      <c r="AK2105" s="26"/>
      <c r="AL2105" s="26"/>
      <c r="AM2105" s="26"/>
      <c r="AN2105" s="26"/>
      <c r="AO2105" s="26"/>
      <c r="AP2105" s="26"/>
    </row>
    <row r="2106" spans="1:42" x14ac:dyDescent="0.25">
      <c r="A2106" s="26" t="s">
        <v>337</v>
      </c>
      <c r="B2106" s="26" t="s">
        <v>188</v>
      </c>
      <c r="C2106" s="26" t="s">
        <v>340</v>
      </c>
      <c r="D2106" s="27">
        <v>72419900823.880127</v>
      </c>
      <c r="E2106" s="27">
        <v>70613203892.283188</v>
      </c>
      <c r="F2106" s="28">
        <v>2.5585822934092645E-2</v>
      </c>
      <c r="G2106" s="27">
        <v>63567858822.155251</v>
      </c>
      <c r="H2106" s="28">
        <v>0.13925342406907815</v>
      </c>
      <c r="I2106" s="27">
        <v>61735583497.343842</v>
      </c>
      <c r="J2106" s="28">
        <v>0.17306578671919373</v>
      </c>
      <c r="K2106" s="29">
        <v>29706698866.063595</v>
      </c>
      <c r="L2106" s="29">
        <v>30859403068.337406</v>
      </c>
      <c r="M2106" s="28">
        <v>-3.7353418655609621E-2</v>
      </c>
      <c r="N2106" s="29">
        <v>28027418100.040508</v>
      </c>
      <c r="O2106" s="28">
        <v>5.9915642605005398E-2</v>
      </c>
      <c r="P2106" s="29">
        <v>27055314785.251148</v>
      </c>
      <c r="Q2106" s="28">
        <v>9.7998641001132022E-2</v>
      </c>
      <c r="R2106" s="29">
        <v>42138770145.680801</v>
      </c>
      <c r="S2106" s="29">
        <v>44236735020.674606</v>
      </c>
      <c r="T2106" s="28">
        <v>-4.7425852608997794E-2</v>
      </c>
      <c r="U2106" s="29">
        <v>40504605366.11734</v>
      </c>
      <c r="V2106" s="28">
        <v>4.0345159884719248E-2</v>
      </c>
      <c r="W2106" s="29">
        <v>39570594685.458794</v>
      </c>
      <c r="X2106" s="28">
        <v>6.4901108528595056E-2</v>
      </c>
      <c r="Y2106" s="27">
        <v>65817839351.368195</v>
      </c>
      <c r="Z2106" s="45">
        <v>6602061472.5119295</v>
      </c>
      <c r="AA2106" s="29">
        <v>36417485811.003708</v>
      </c>
      <c r="AB2106" s="29">
        <v>5721284334.6770954</v>
      </c>
      <c r="AC2106" s="30">
        <v>2.4378306438690611</v>
      </c>
      <c r="AD2106" s="30">
        <v>2.2882232600517884</v>
      </c>
      <c r="AE2106" s="28">
        <v>6.5381462739735746E-2</v>
      </c>
      <c r="AF2106" s="30">
        <v>2.2680597476106219</v>
      </c>
      <c r="AG2106" s="28">
        <v>7.4852920624022865E-2</v>
      </c>
      <c r="AH2106" s="30">
        <v>2.2818283205116576</v>
      </c>
      <c r="AI2106" s="28">
        <v>6.8367248296060626E-2</v>
      </c>
      <c r="AJ2106" s="30">
        <v>1.718604994249058</v>
      </c>
      <c r="AK2106" s="30">
        <v>1.5962571346931731</v>
      </c>
      <c r="AL2106" s="28">
        <v>7.6646711170003434E-2</v>
      </c>
      <c r="AM2106" s="30">
        <v>1.5693983004542649</v>
      </c>
      <c r="AN2106" s="28">
        <v>9.5072547072088079E-2</v>
      </c>
      <c r="AO2106" s="30">
        <v>1.5601378748050538</v>
      </c>
      <c r="AP2106" s="28">
        <v>0.10157250971412082</v>
      </c>
    </row>
    <row r="2107" spans="1:42" x14ac:dyDescent="0.25">
      <c r="A2107" s="26" t="s">
        <v>337</v>
      </c>
      <c r="B2107" s="26" t="s">
        <v>188</v>
      </c>
      <c r="C2107" s="26" t="s">
        <v>341</v>
      </c>
      <c r="D2107" s="27">
        <v>35393182178.19104</v>
      </c>
      <c r="E2107" s="27">
        <v>36329451808.560814</v>
      </c>
      <c r="F2107" s="28">
        <v>-2.5771642118451885E-2</v>
      </c>
      <c r="G2107" s="27">
        <v>31833654224.294098</v>
      </c>
      <c r="H2107" s="28">
        <v>0.11181650491071995</v>
      </c>
      <c r="I2107" s="27">
        <v>30419992053.672928</v>
      </c>
      <c r="J2107" s="28">
        <v>0.16348426770603466</v>
      </c>
      <c r="K2107" s="29">
        <v>16656637739.145144</v>
      </c>
      <c r="L2107" s="29">
        <v>17716164732.251492</v>
      </c>
      <c r="M2107" s="28">
        <v>-5.9805663873599355E-2</v>
      </c>
      <c r="N2107" s="29">
        <v>15845808891.768764</v>
      </c>
      <c r="O2107" s="28">
        <v>5.1169924673114715E-2</v>
      </c>
      <c r="P2107" s="29">
        <v>15319063408.022285</v>
      </c>
      <c r="Q2107" s="28">
        <v>8.7314367432045306E-2</v>
      </c>
      <c r="R2107" s="29">
        <v>19393891585.316559</v>
      </c>
      <c r="S2107" s="29">
        <v>20901408985.843498</v>
      </c>
      <c r="T2107" s="28">
        <v>-7.2125156803925478E-2</v>
      </c>
      <c r="U2107" s="29">
        <v>18651665435.275532</v>
      </c>
      <c r="V2107" s="28">
        <v>3.9794095203813232E-2</v>
      </c>
      <c r="W2107" s="29">
        <v>18058219068.587807</v>
      </c>
      <c r="X2107" s="28">
        <v>7.396479750609232E-2</v>
      </c>
      <c r="Y2107" s="27">
        <v>33531877036.949596</v>
      </c>
      <c r="Z2107" s="45">
        <v>1861305141.2414439</v>
      </c>
      <c r="AA2107" s="29">
        <v>17395848361.081463</v>
      </c>
      <c r="AB2107" s="29">
        <v>1998043224.2350953</v>
      </c>
      <c r="AC2107" s="30">
        <v>2.1248695404482931</v>
      </c>
      <c r="AD2107" s="30">
        <v>2.0506386318718666</v>
      </c>
      <c r="AE2107" s="28">
        <v>3.6198922337021912E-2</v>
      </c>
      <c r="AF2107" s="30">
        <v>2.0089636598375455</v>
      </c>
      <c r="AG2107" s="28">
        <v>5.7694363978749268E-2</v>
      </c>
      <c r="AH2107" s="30">
        <v>1.9857605679563015</v>
      </c>
      <c r="AI2107" s="28">
        <v>7.0053245460080474E-2</v>
      </c>
      <c r="AJ2107" s="30">
        <v>1.8249654548439269</v>
      </c>
      <c r="AK2107" s="30">
        <v>1.7381341053690071</v>
      </c>
      <c r="AL2107" s="28">
        <v>4.9956645581432514E-2</v>
      </c>
      <c r="AM2107" s="30">
        <v>1.7067459383057413</v>
      </c>
      <c r="AN2107" s="28">
        <v>6.9266030687344243E-2</v>
      </c>
      <c r="AO2107" s="30">
        <v>1.6845510588908721</v>
      </c>
      <c r="AP2107" s="28">
        <v>8.3354194111222302E-2</v>
      </c>
    </row>
    <row r="2108" spans="1:42" x14ac:dyDescent="0.25">
      <c r="A2108" s="26" t="s">
        <v>337</v>
      </c>
      <c r="B2108" s="26" t="s">
        <v>188</v>
      </c>
      <c r="C2108" s="26" t="s">
        <v>133</v>
      </c>
      <c r="D2108" s="27">
        <v>1297698737.4991593</v>
      </c>
      <c r="E2108" s="27">
        <v>1418316018.1268952</v>
      </c>
      <c r="F2108" s="28">
        <v>-8.504259917125491E-2</v>
      </c>
      <c r="G2108" s="27">
        <v>1181373332.1239614</v>
      </c>
      <c r="H2108" s="28">
        <v>9.8466252971919854E-2</v>
      </c>
      <c r="I2108" s="27">
        <v>1155903887.6871204</v>
      </c>
      <c r="J2108" s="28">
        <v>0.12267010373653131</v>
      </c>
      <c r="K2108" s="29">
        <v>470859624.60686678</v>
      </c>
      <c r="L2108" s="29">
        <v>528893545.75198179</v>
      </c>
      <c r="M2108" s="28">
        <v>-0.10972703601932272</v>
      </c>
      <c r="N2108" s="29">
        <v>461548191.86794025</v>
      </c>
      <c r="O2108" s="28">
        <v>2.0174345611109552E-2</v>
      </c>
      <c r="P2108" s="29">
        <v>463102663.34528369</v>
      </c>
      <c r="Q2108" s="28">
        <v>1.6749981970627523E-2</v>
      </c>
      <c r="R2108" s="29">
        <v>297397419.57617927</v>
      </c>
      <c r="S2108" s="29">
        <v>333611719.89668047</v>
      </c>
      <c r="T2108" s="28">
        <v>-0.10855224250430043</v>
      </c>
      <c r="U2108" s="29">
        <v>284458347.83848006</v>
      </c>
      <c r="V2108" s="28">
        <v>4.5486700727961127E-2</v>
      </c>
      <c r="W2108" s="29">
        <v>285275899.37534618</v>
      </c>
      <c r="X2108" s="28">
        <v>4.2490516119219834E-2</v>
      </c>
      <c r="Y2108" s="27">
        <v>1260555405.9809749</v>
      </c>
      <c r="Z2108" s="45">
        <v>37143331.518184327</v>
      </c>
      <c r="AA2108" s="29">
        <v>281803631.04527038</v>
      </c>
      <c r="AB2108" s="29">
        <v>15593788.530908888</v>
      </c>
      <c r="AC2108" s="30">
        <v>2.7560204139028537</v>
      </c>
      <c r="AD2108" s="30">
        <v>2.6816663381859405</v>
      </c>
      <c r="AE2108" s="28">
        <v>2.7726818455427724E-2</v>
      </c>
      <c r="AF2108" s="30">
        <v>2.5595882573882558</v>
      </c>
      <c r="AG2108" s="28">
        <v>7.6743654354404903E-2</v>
      </c>
      <c r="AH2108" s="30">
        <v>2.4959992225855383</v>
      </c>
      <c r="AI2108" s="28">
        <v>0.10417518922460497</v>
      </c>
      <c r="AJ2108" s="30">
        <v>4.3635171392828775</v>
      </c>
      <c r="AK2108" s="30">
        <v>4.2513974585969212</v>
      </c>
      <c r="AL2108" s="28">
        <v>2.6372429719370191E-2</v>
      </c>
      <c r="AM2108" s="30">
        <v>4.153062622703426</v>
      </c>
      <c r="AN2108" s="28">
        <v>5.067453484302549E-2</v>
      </c>
      <c r="AO2108" s="30">
        <v>4.0518806187909426</v>
      </c>
      <c r="AP2108" s="28">
        <v>7.6911575095942833E-2</v>
      </c>
    </row>
    <row r="2109" spans="1:42" x14ac:dyDescent="0.25">
      <c r="A2109" s="26" t="s">
        <v>337</v>
      </c>
      <c r="B2109" s="26" t="s">
        <v>188</v>
      </c>
      <c r="C2109" s="26" t="s">
        <v>334</v>
      </c>
      <c r="D2109" s="27">
        <v>678348529.21876407</v>
      </c>
      <c r="E2109" s="27">
        <v>756193498.39560771</v>
      </c>
      <c r="F2109" s="28">
        <v>-0.10294318761270085</v>
      </c>
      <c r="G2109" s="27">
        <v>657205982.64694262</v>
      </c>
      <c r="H2109" s="28">
        <v>3.217035013386272E-2</v>
      </c>
      <c r="I2109" s="27">
        <v>673105066.67742145</v>
      </c>
      <c r="J2109" s="28">
        <v>7.7899614798999728E-3</v>
      </c>
      <c r="K2109" s="29">
        <v>268348685.07939714</v>
      </c>
      <c r="L2109" s="29">
        <v>305857933.97741097</v>
      </c>
      <c r="M2109" s="28">
        <v>-0.12263618082499721</v>
      </c>
      <c r="N2109" s="29">
        <v>277275499.65656799</v>
      </c>
      <c r="O2109" s="28">
        <v>-3.2194747059251738E-2</v>
      </c>
      <c r="P2109" s="29">
        <v>290315076.78424084</v>
      </c>
      <c r="Q2109" s="28">
        <v>-7.5663971531071725E-2</v>
      </c>
      <c r="R2109" s="29">
        <v>176375201.19147944</v>
      </c>
      <c r="S2109" s="29">
        <v>200943348.73767397</v>
      </c>
      <c r="T2109" s="28">
        <v>-0.12226404954695747</v>
      </c>
      <c r="U2109" s="29">
        <v>178299587.51972628</v>
      </c>
      <c r="V2109" s="28">
        <v>-1.0792993719258752E-2</v>
      </c>
      <c r="W2109" s="29">
        <v>186662805.01904038</v>
      </c>
      <c r="X2109" s="28">
        <v>-5.5113303512778315E-2</v>
      </c>
      <c r="Y2109" s="27">
        <v>655693387.59385693</v>
      </c>
      <c r="Z2109" s="45">
        <v>22655141.624907181</v>
      </c>
      <c r="AA2109" s="29">
        <v>165800798.46361873</v>
      </c>
      <c r="AB2109" s="29">
        <v>10574402.727860717</v>
      </c>
      <c r="AC2109" s="30">
        <v>2.5278623184535411</v>
      </c>
      <c r="AD2109" s="30">
        <v>2.4723684246538333</v>
      </c>
      <c r="AE2109" s="28">
        <v>2.244564088682606E-2</v>
      </c>
      <c r="AF2109" s="30">
        <v>2.3702273856181111</v>
      </c>
      <c r="AG2109" s="28">
        <v>6.6506249059442801E-2</v>
      </c>
      <c r="AH2109" s="30">
        <v>2.3185329337121066</v>
      </c>
      <c r="AI2109" s="28">
        <v>9.0285275528213443E-2</v>
      </c>
      <c r="AJ2109" s="30">
        <v>3.8460538932699717</v>
      </c>
      <c r="AK2109" s="30">
        <v>3.7632173602461338</v>
      </c>
      <c r="AL2109" s="28">
        <v>2.2012157442433761E-2</v>
      </c>
      <c r="AM2109" s="30">
        <v>3.6859646833127546</v>
      </c>
      <c r="AN2109" s="28">
        <v>4.3432106303671142E-2</v>
      </c>
      <c r="AO2109" s="30">
        <v>3.6059945987030568</v>
      </c>
      <c r="AP2109" s="28">
        <v>6.6572283456346651E-2</v>
      </c>
    </row>
    <row r="2110" spans="1:42" x14ac:dyDescent="0.25">
      <c r="A2110" s="26" t="s">
        <v>337</v>
      </c>
      <c r="B2110" s="26" t="s">
        <v>188</v>
      </c>
      <c r="C2110" s="26" t="s">
        <v>335</v>
      </c>
      <c r="D2110" s="27">
        <v>520628031.52180278</v>
      </c>
      <c r="E2110" s="27">
        <v>554369850.52970648</v>
      </c>
      <c r="F2110" s="28">
        <v>-6.0865176877247233E-2</v>
      </c>
      <c r="G2110" s="27">
        <v>444163994.53399462</v>
      </c>
      <c r="H2110" s="28">
        <v>0.17215271370213667</v>
      </c>
      <c r="I2110" s="27">
        <v>418933908.10223341</v>
      </c>
      <c r="J2110" s="28">
        <v>0.24274502839897294</v>
      </c>
      <c r="K2110" s="29">
        <v>174963798.21769333</v>
      </c>
      <c r="L2110" s="29">
        <v>191256273.89424682</v>
      </c>
      <c r="M2110" s="28">
        <v>-8.5186620782763151E-2</v>
      </c>
      <c r="N2110" s="29">
        <v>159981933.78719047</v>
      </c>
      <c r="O2110" s="28">
        <v>9.3647226757690549E-2</v>
      </c>
      <c r="P2110" s="29">
        <v>154427004.28357133</v>
      </c>
      <c r="Q2110" s="28">
        <v>0.13298706420808809</v>
      </c>
      <c r="R2110" s="29">
        <v>110199292.70237851</v>
      </c>
      <c r="S2110" s="29">
        <v>120061539.91850597</v>
      </c>
      <c r="T2110" s="28">
        <v>-8.2143267717719112E-2</v>
      </c>
      <c r="U2110" s="29">
        <v>96725672.962589651</v>
      </c>
      <c r="V2110" s="28">
        <v>0.13929724474493982</v>
      </c>
      <c r="W2110" s="29">
        <v>91904218.613045424</v>
      </c>
      <c r="X2110" s="28">
        <v>0.19906674976872255</v>
      </c>
      <c r="Y2110" s="27">
        <v>507344006.57034492</v>
      </c>
      <c r="Z2110" s="45">
        <v>13284024.951457847</v>
      </c>
      <c r="AA2110" s="29">
        <v>105424017.27866089</v>
      </c>
      <c r="AB2110" s="29">
        <v>4775275.4237176105</v>
      </c>
      <c r="AC2110" s="30">
        <v>2.9756328842040074</v>
      </c>
      <c r="AD2110" s="30">
        <v>2.898570798447321</v>
      </c>
      <c r="AE2110" s="28">
        <v>2.6586235464031539E-2</v>
      </c>
      <c r="AF2110" s="30">
        <v>2.7763384528457187</v>
      </c>
      <c r="AG2110" s="28">
        <v>7.1783190249738449E-2</v>
      </c>
      <c r="AH2110" s="30">
        <v>2.712828044847345</v>
      </c>
      <c r="AI2110" s="28">
        <v>9.6874860850773487E-2</v>
      </c>
      <c r="AJ2110" s="30">
        <v>4.7244226233637674</v>
      </c>
      <c r="AK2110" s="30">
        <v>4.6173808107575116</v>
      </c>
      <c r="AL2110" s="28">
        <v>2.3182366149413366E-2</v>
      </c>
      <c r="AM2110" s="30">
        <v>4.5919969427949372</v>
      </c>
      <c r="AN2110" s="28">
        <v>2.8838364271259461E-2</v>
      </c>
      <c r="AO2110" s="30">
        <v>4.5583751695459984</v>
      </c>
      <c r="AP2110" s="28">
        <v>3.6426895032053021E-2</v>
      </c>
    </row>
    <row r="2111" spans="1:42" x14ac:dyDescent="0.25">
      <c r="A2111" s="26" t="s">
        <v>337</v>
      </c>
      <c r="B2111" s="26" t="s">
        <v>188</v>
      </c>
      <c r="C2111" s="26" t="s">
        <v>161</v>
      </c>
      <c r="D2111" s="27">
        <v>98722176.758594215</v>
      </c>
      <c r="E2111" s="27">
        <v>107752669.20157705</v>
      </c>
      <c r="F2111" s="28">
        <v>-8.3807598548571907E-2</v>
      </c>
      <c r="G2111" s="27">
        <v>80003354.943021402</v>
      </c>
      <c r="H2111" s="28">
        <v>0.23397546051542972</v>
      </c>
      <c r="I2111" s="27">
        <v>63864912.907467768</v>
      </c>
      <c r="J2111" s="28">
        <v>0.54579678048931568</v>
      </c>
      <c r="K2111" s="29">
        <v>27547141.309776578</v>
      </c>
      <c r="L2111" s="29">
        <v>31779337.880324122</v>
      </c>
      <c r="M2111" s="28">
        <v>-0.13317447287559342</v>
      </c>
      <c r="N2111" s="29">
        <v>24290758.42418211</v>
      </c>
      <c r="O2111" s="28">
        <v>0.13405851018437739</v>
      </c>
      <c r="P2111" s="29">
        <v>18360582.27747177</v>
      </c>
      <c r="Q2111" s="28">
        <v>0.50034137771200282</v>
      </c>
      <c r="R2111" s="29">
        <v>10822925.682321576</v>
      </c>
      <c r="S2111" s="29">
        <v>12606831.240501944</v>
      </c>
      <c r="T2111" s="28">
        <v>-0.14150308861510077</v>
      </c>
      <c r="U2111" s="29">
        <v>9433087.3561645616</v>
      </c>
      <c r="V2111" s="28">
        <v>0.14733652659844709</v>
      </c>
      <c r="W2111" s="29">
        <v>6708875.7432606183</v>
      </c>
      <c r="X2111" s="28">
        <v>0.61322494207672795</v>
      </c>
      <c r="Y2111" s="27">
        <v>97518011.816774905</v>
      </c>
      <c r="Z2111" s="45">
        <v>1204164.9418193107</v>
      </c>
      <c r="AA2111" s="29">
        <v>10578815.302991001</v>
      </c>
      <c r="AB2111" s="29">
        <v>244110.37933057611</v>
      </c>
      <c r="AC2111" s="30">
        <v>3.5837539601090063</v>
      </c>
      <c r="AD2111" s="30">
        <v>3.3906518004672184</v>
      </c>
      <c r="AE2111" s="28">
        <v>5.6951338859147729E-2</v>
      </c>
      <c r="AF2111" s="30">
        <v>3.2935717175210097</v>
      </c>
      <c r="AG2111" s="28">
        <v>8.8105639553648321E-2</v>
      </c>
      <c r="AH2111" s="30">
        <v>3.4783707805296191</v>
      </c>
      <c r="AI2111" s="28">
        <v>3.029670677124922E-2</v>
      </c>
      <c r="AJ2111" s="30">
        <v>9.1215794745638288</v>
      </c>
      <c r="AK2111" s="30">
        <v>8.5471651952792271</v>
      </c>
      <c r="AL2111" s="28">
        <v>6.7205238948916335E-2</v>
      </c>
      <c r="AM2111" s="30">
        <v>8.4811421671759337</v>
      </c>
      <c r="AN2111" s="28">
        <v>7.5513096557506362E-2</v>
      </c>
      <c r="AO2111" s="30">
        <v>9.5194657572281134</v>
      </c>
      <c r="AP2111" s="28">
        <v>-4.1797123159161557E-2</v>
      </c>
    </row>
    <row r="2112" spans="1:42" x14ac:dyDescent="0.25">
      <c r="A2112" s="26" t="s">
        <v>337</v>
      </c>
      <c r="B2112" s="26" t="s">
        <v>188</v>
      </c>
      <c r="C2112" s="26" t="s">
        <v>468</v>
      </c>
      <c r="D2112" s="27">
        <v>36578113.432644509</v>
      </c>
      <c r="E2112" s="27">
        <v>43849137.701821826</v>
      </c>
      <c r="F2112" s="28">
        <v>-0.16581909360728944</v>
      </c>
      <c r="G2112" s="27">
        <v>33091821.39176175</v>
      </c>
      <c r="H2112" s="28">
        <v>0.1053520747501277</v>
      </c>
      <c r="I2112" s="27">
        <v>22738687.463642761</v>
      </c>
      <c r="J2112" s="28">
        <v>0.60862905966449554</v>
      </c>
      <c r="K2112" s="29">
        <v>13663904.083061762</v>
      </c>
      <c r="L2112" s="29">
        <v>16979472.134037901</v>
      </c>
      <c r="M2112" s="28">
        <v>-0.19526920653378763</v>
      </c>
      <c r="N2112" s="29">
        <v>12813691.040580634</v>
      </c>
      <c r="O2112" s="28">
        <v>6.6351923094487369E-2</v>
      </c>
      <c r="P2112" s="29">
        <v>7931208.0339238066</v>
      </c>
      <c r="Q2112" s="28">
        <v>0.72280238074928149</v>
      </c>
      <c r="R2112" s="29">
        <v>6465055.2548273681</v>
      </c>
      <c r="S2112" s="29">
        <v>7824590.2798495628</v>
      </c>
      <c r="T2112" s="28">
        <v>-0.17375159291386352</v>
      </c>
      <c r="U2112" s="29">
        <v>5768757.6343617495</v>
      </c>
      <c r="V2112" s="28">
        <v>0.12070148628157029</v>
      </c>
      <c r="W2112" s="29">
        <v>3389969.3575041792</v>
      </c>
      <c r="X2112" s="28">
        <v>0.90711318393366858</v>
      </c>
      <c r="Y2112" s="27">
        <v>36115812.23933164</v>
      </c>
      <c r="Z2112" s="45">
        <v>462301.1933128676</v>
      </c>
      <c r="AA2112" s="29">
        <v>6315437.8605905371</v>
      </c>
      <c r="AB2112" s="29">
        <v>149617.39423683108</v>
      </c>
      <c r="AC2112" s="30">
        <v>2.6769884514915452</v>
      </c>
      <c r="AD2112" s="30">
        <v>2.5824794408019107</v>
      </c>
      <c r="AE2112" s="28">
        <v>3.6596229652960006E-2</v>
      </c>
      <c r="AF2112" s="30">
        <v>2.5825362330776347</v>
      </c>
      <c r="AG2112" s="28">
        <v>3.6573433977091126E-2</v>
      </c>
      <c r="AH2112" s="30">
        <v>2.866989160589859</v>
      </c>
      <c r="AI2112" s="28">
        <v>-6.6271861683363575E-2</v>
      </c>
      <c r="AJ2112" s="30">
        <v>5.6578191509395275</v>
      </c>
      <c r="AK2112" s="30">
        <v>5.6040170965558698</v>
      </c>
      <c r="AL2112" s="28">
        <v>9.6006228133607048E-3</v>
      </c>
      <c r="AM2112" s="30">
        <v>5.7363861491856563</v>
      </c>
      <c r="AN2112" s="28">
        <v>-1.3696253390696552E-2</v>
      </c>
      <c r="AO2112" s="30">
        <v>6.7076380538093785</v>
      </c>
      <c r="AP2112" s="28">
        <v>-0.15651096473126505</v>
      </c>
    </row>
    <row r="2113" spans="1:42" x14ac:dyDescent="0.25">
      <c r="A2113" s="26" t="s">
        <v>337</v>
      </c>
      <c r="B2113" s="26" t="s">
        <v>188</v>
      </c>
      <c r="C2113" s="26" t="s">
        <v>469</v>
      </c>
      <c r="D2113" s="27">
        <v>7920.115939438343</v>
      </c>
      <c r="E2113" s="27">
        <v>7790.7070905840401</v>
      </c>
      <c r="F2113" s="28">
        <v>1.6610667985542459E-2</v>
      </c>
      <c r="G2113" s="27">
        <v>5451.3580173480514</v>
      </c>
      <c r="H2113" s="28">
        <v>0.45287025989375035</v>
      </c>
      <c r="I2113" s="27">
        <v>5867.6118485236166</v>
      </c>
      <c r="J2113" s="28">
        <v>0.34980229502249177</v>
      </c>
      <c r="K2113" s="29">
        <v>645.54931501124952</v>
      </c>
      <c r="L2113" s="29">
        <v>697.3668941887305</v>
      </c>
      <c r="M2113" s="28">
        <v>-7.4304615847533242E-2</v>
      </c>
      <c r="N2113" s="29">
        <v>511.30577007543724</v>
      </c>
      <c r="O2113" s="28">
        <v>0.26255042049692928</v>
      </c>
      <c r="P2113" s="29">
        <v>497.99867893674451</v>
      </c>
      <c r="Q2113" s="28">
        <v>0.29628720379245582</v>
      </c>
      <c r="R2113" s="29">
        <v>1139.9839035871687</v>
      </c>
      <c r="S2113" s="29">
        <v>1489.6063675547684</v>
      </c>
      <c r="T2113" s="28">
        <v>-0.23470795478775713</v>
      </c>
      <c r="U2113" s="29">
        <v>1094.0982728225918</v>
      </c>
      <c r="V2113" s="28">
        <v>4.1939222375518101E-2</v>
      </c>
      <c r="W2113" s="29">
        <v>1065.5314972096025</v>
      </c>
      <c r="X2113" s="28">
        <v>6.9873491841903279E-2</v>
      </c>
      <c r="Y2113" s="27">
        <v>7928.5903076291088</v>
      </c>
      <c r="Z2113" s="45">
        <v>-8.4743681907653805</v>
      </c>
      <c r="AA2113" s="29">
        <v>1135.4622226115871</v>
      </c>
      <c r="AB2113" s="29">
        <v>4.5216809755815177</v>
      </c>
      <c r="AC2113" s="30">
        <v>12.268800779844875</v>
      </c>
      <c r="AD2113" s="30">
        <v>11.171604438790032</v>
      </c>
      <c r="AE2113" s="28">
        <v>9.8212960104920963E-2</v>
      </c>
      <c r="AF2113" s="30">
        <v>10.66163993522656</v>
      </c>
      <c r="AG2113" s="28">
        <v>0.15074236743900721</v>
      </c>
      <c r="AH2113" s="30">
        <v>11.782384365057556</v>
      </c>
      <c r="AI2113" s="28">
        <v>4.1283359947911803E-2</v>
      </c>
      <c r="AJ2113" s="30">
        <v>6.9475682196180522</v>
      </c>
      <c r="AK2113" s="30">
        <v>5.230044164870689</v>
      </c>
      <c r="AL2113" s="28">
        <v>0.32839570768516224</v>
      </c>
      <c r="AM2113" s="30">
        <v>4.9825122228595182</v>
      </c>
      <c r="AN2113" s="28">
        <v>0.39439060234372425</v>
      </c>
      <c r="AO2113" s="30">
        <v>5.5067465052789411</v>
      </c>
      <c r="AP2113" s="28">
        <v>0.2616466388924738</v>
      </c>
    </row>
    <row r="2114" spans="1:42" x14ac:dyDescent="0.25">
      <c r="A2114" s="26" t="s">
        <v>337</v>
      </c>
      <c r="B2114" s="26" t="s">
        <v>188</v>
      </c>
      <c r="C2114" s="26" t="s">
        <v>470</v>
      </c>
      <c r="D2114" s="27">
        <v>674649.88883650536</v>
      </c>
      <c r="E2114" s="27">
        <v>715835.35848277842</v>
      </c>
      <c r="F2114" s="28">
        <v>-5.753483557108182E-2</v>
      </c>
      <c r="G2114" s="27">
        <v>295272.69954533933</v>
      </c>
      <c r="H2114" s="28">
        <v>1.2848366607388042</v>
      </c>
      <c r="I2114" s="27">
        <v>309637.07329486369</v>
      </c>
      <c r="J2114" s="28">
        <v>1.178840801127339</v>
      </c>
      <c r="K2114" s="29">
        <v>143201.5506411028</v>
      </c>
      <c r="L2114" s="29">
        <v>154295.35506485583</v>
      </c>
      <c r="M2114" s="28">
        <v>-7.1899795162919236E-2</v>
      </c>
      <c r="N2114" s="29">
        <v>34666.816702931625</v>
      </c>
      <c r="O2114" s="28">
        <v>3.1307960828429007</v>
      </c>
      <c r="P2114" s="29">
        <v>35841.812633810769</v>
      </c>
      <c r="Q2114" s="28">
        <v>2.99537691087688</v>
      </c>
      <c r="R2114" s="29">
        <v>44569.772323030571</v>
      </c>
      <c r="S2114" s="29">
        <v>49286.860065575267</v>
      </c>
      <c r="T2114" s="28">
        <v>-9.5706801696612387E-2</v>
      </c>
      <c r="U2114" s="29">
        <v>14512.385589773587</v>
      </c>
      <c r="V2114" s="28">
        <v>2.0711540874739067</v>
      </c>
      <c r="W2114" s="29">
        <v>14991.97790529456</v>
      </c>
      <c r="X2114" s="28">
        <v>1.9729080848825378</v>
      </c>
      <c r="Y2114" s="27">
        <v>659451.98795527907</v>
      </c>
      <c r="Z2114" s="45">
        <v>15197.900881226291</v>
      </c>
      <c r="AA2114" s="29">
        <v>42260.402116031095</v>
      </c>
      <c r="AB2114" s="29">
        <v>2309.3702069994788</v>
      </c>
      <c r="AC2114" s="30">
        <v>4.7111912253474033</v>
      </c>
      <c r="AD2114" s="30">
        <v>4.639383720798901</v>
      </c>
      <c r="AE2114" s="28">
        <v>1.5477811034810681E-2</v>
      </c>
      <c r="AF2114" s="30">
        <v>8.5174448544151851</v>
      </c>
      <c r="AG2114" s="28">
        <v>-0.44687740209961385</v>
      </c>
      <c r="AH2114" s="30">
        <v>8.6389903451136512</v>
      </c>
      <c r="AI2114" s="28">
        <v>-0.45465951029657914</v>
      </c>
      <c r="AJ2114" s="30">
        <v>15.136938190906868</v>
      </c>
      <c r="AK2114" s="30">
        <v>14.523858032959952</v>
      </c>
      <c r="AL2114" s="28">
        <v>4.2211935462024806E-2</v>
      </c>
      <c r="AM2114" s="30">
        <v>20.346255115589578</v>
      </c>
      <c r="AN2114" s="28">
        <v>-0.25603320586948014</v>
      </c>
      <c r="AO2114" s="30">
        <v>20.653517184381148</v>
      </c>
      <c r="AP2114" s="28">
        <v>-0.26710118883025374</v>
      </c>
    </row>
    <row r="2115" spans="1:42" x14ac:dyDescent="0.25">
      <c r="A2115" s="26" t="s">
        <v>337</v>
      </c>
      <c r="B2115" s="26" t="s">
        <v>188</v>
      </c>
      <c r="C2115" s="26" t="s">
        <v>471</v>
      </c>
      <c r="D2115" s="27">
        <v>389789446.427293</v>
      </c>
      <c r="E2115" s="27">
        <v>415317283.41415513</v>
      </c>
      <c r="F2115" s="28">
        <v>-6.1465867196780537E-2</v>
      </c>
      <c r="G2115" s="27">
        <v>323771654.17273986</v>
      </c>
      <c r="H2115" s="28">
        <v>0.20390232252799709</v>
      </c>
      <c r="I2115" s="27">
        <v>289774319.26415032</v>
      </c>
      <c r="J2115" s="28">
        <v>0.34514834653781601</v>
      </c>
      <c r="K2115" s="29">
        <v>130856370.25677058</v>
      </c>
      <c r="L2115" s="29">
        <v>144464546.18533173</v>
      </c>
      <c r="M2115" s="28">
        <v>-9.4197339678784547E-2</v>
      </c>
      <c r="N2115" s="29">
        <v>118233054.46572438</v>
      </c>
      <c r="O2115" s="28">
        <v>0.106766384815895</v>
      </c>
      <c r="P2115" s="29">
        <v>109705927.66984074</v>
      </c>
      <c r="Q2115" s="28">
        <v>0.1927921584199348</v>
      </c>
      <c r="R2115" s="29">
        <v>87343059.83757247</v>
      </c>
      <c r="S2115" s="29">
        <v>95200977.917247862</v>
      </c>
      <c r="T2115" s="28">
        <v>-8.2540308425253561E-2</v>
      </c>
      <c r="U2115" s="29">
        <v>74270087.401304528</v>
      </c>
      <c r="V2115" s="28">
        <v>0.17601934902312125</v>
      </c>
      <c r="W2115" s="29">
        <v>66702420.487042144</v>
      </c>
      <c r="X2115" s="28">
        <v>0.30944363337669362</v>
      </c>
      <c r="Y2115" s="27">
        <v>381351726.56029493</v>
      </c>
      <c r="Z2115" s="45">
        <v>8437719.8669980951</v>
      </c>
      <c r="AA2115" s="29">
        <v>84063170.111235395</v>
      </c>
      <c r="AB2115" s="29">
        <v>3279889.7263370818</v>
      </c>
      <c r="AC2115" s="30">
        <v>2.9787578981629674</v>
      </c>
      <c r="AD2115" s="30">
        <v>2.8748734162176364</v>
      </c>
      <c r="AE2115" s="28">
        <v>3.6135323857844147E-2</v>
      </c>
      <c r="AF2115" s="30">
        <v>2.7384190963839208</v>
      </c>
      <c r="AG2115" s="28">
        <v>8.7765529424043878E-2</v>
      </c>
      <c r="AH2115" s="30">
        <v>2.6413734008632987</v>
      </c>
      <c r="AI2115" s="28">
        <v>0.12773070902788639</v>
      </c>
      <c r="AJ2115" s="30">
        <v>4.4627409109798188</v>
      </c>
      <c r="AK2115" s="30">
        <v>4.3625316934786529</v>
      </c>
      <c r="AL2115" s="28">
        <v>2.2970427389894747E-2</v>
      </c>
      <c r="AM2115" s="30">
        <v>4.3593816232274012</v>
      </c>
      <c r="AN2115" s="28">
        <v>2.3709621383387215E-2</v>
      </c>
      <c r="AO2115" s="30">
        <v>4.3442849172234004</v>
      </c>
      <c r="AP2115" s="28">
        <v>2.7267086761917136E-2</v>
      </c>
    </row>
    <row r="2116" spans="1:42" x14ac:dyDescent="0.25">
      <c r="A2116" s="26" t="s">
        <v>337</v>
      </c>
      <c r="B2116" s="26" t="s">
        <v>188</v>
      </c>
      <c r="C2116" s="26" t="s">
        <v>472</v>
      </c>
      <c r="D2116" s="27">
        <v>359793.87005253672</v>
      </c>
      <c r="E2116" s="27">
        <v>399501.55689130665</v>
      </c>
      <c r="F2116" s="28">
        <v>-9.9393071575871988E-2</v>
      </c>
      <c r="G2116" s="27">
        <v>575195.80263307923</v>
      </c>
      <c r="H2116" s="28">
        <v>-0.37448453482187294</v>
      </c>
      <c r="I2116" s="27">
        <v>466869.85204750777</v>
      </c>
      <c r="J2116" s="28">
        <v>-0.22934867506517687</v>
      </c>
      <c r="K2116" s="29">
        <v>85281.383386197063</v>
      </c>
      <c r="L2116" s="29">
        <v>147140.14109247338</v>
      </c>
      <c r="M2116" s="28">
        <v>-0.42040708434145002</v>
      </c>
      <c r="N2116" s="29">
        <v>196826.72046374402</v>
      </c>
      <c r="O2116" s="28">
        <v>-0.56671846594169051</v>
      </c>
      <c r="P2116" s="29">
        <v>167408.70304343553</v>
      </c>
      <c r="Q2116" s="28">
        <v>-0.49057974982298186</v>
      </c>
      <c r="R2116" s="29">
        <v>28745.038052829193</v>
      </c>
      <c r="S2116" s="29">
        <v>79685.30650139942</v>
      </c>
      <c r="T2116" s="28">
        <v>-0.63926802424579521</v>
      </c>
      <c r="U2116" s="29">
        <v>57450.058505045425</v>
      </c>
      <c r="V2116" s="28">
        <v>-0.49965171836500871</v>
      </c>
      <c r="W2116" s="29">
        <v>44660.961792338065</v>
      </c>
      <c r="X2116" s="28">
        <v>-0.35637216711798114</v>
      </c>
      <c r="Y2116" s="27">
        <v>349128.3695390381</v>
      </c>
      <c r="Z2116" s="45">
        <v>10665.500513498635</v>
      </c>
      <c r="AA2116" s="29">
        <v>27802.971431077662</v>
      </c>
      <c r="AB2116" s="29">
        <v>942.06662175153178</v>
      </c>
      <c r="AC2116" s="30">
        <v>4.218902833965636</v>
      </c>
      <c r="AD2116" s="30">
        <v>2.7151092416054659</v>
      </c>
      <c r="AE2116" s="28">
        <v>0.55386117409808711</v>
      </c>
      <c r="AF2116" s="30">
        <v>2.922346118849406</v>
      </c>
      <c r="AG2116" s="28">
        <v>0.44366979898558828</v>
      </c>
      <c r="AH2116" s="30">
        <v>2.7888027537395987</v>
      </c>
      <c r="AI2116" s="28">
        <v>0.51280072723263359</v>
      </c>
      <c r="AJ2116" s="30">
        <v>12.516729648828017</v>
      </c>
      <c r="AK2116" s="30">
        <v>5.0134908734308583</v>
      </c>
      <c r="AL2116" s="28">
        <v>1.4966096408314598</v>
      </c>
      <c r="AM2116" s="30">
        <v>10.012101251081649</v>
      </c>
      <c r="AN2116" s="28">
        <v>0.25016011473873001</v>
      </c>
      <c r="AO2116" s="30">
        <v>10.453645271195278</v>
      </c>
      <c r="AP2116" s="28">
        <v>0.19735549888205117</v>
      </c>
    </row>
    <row r="2117" spans="1:42" x14ac:dyDescent="0.25">
      <c r="A2117" s="26" t="s">
        <v>337</v>
      </c>
      <c r="B2117" s="26" t="s">
        <v>188</v>
      </c>
      <c r="C2117" s="26" t="s">
        <v>473</v>
      </c>
      <c r="D2117" s="27">
        <v>170721.11690414906</v>
      </c>
      <c r="E2117" s="27">
        <v>147041.60268417001</v>
      </c>
      <c r="F2117" s="28">
        <v>0.16103955470915382</v>
      </c>
      <c r="G2117" s="27">
        <v>202368.81108960748</v>
      </c>
      <c r="H2117" s="28">
        <v>-0.15638622382104642</v>
      </c>
      <c r="I2117" s="27">
        <v>188594.4960784924</v>
      </c>
      <c r="J2117" s="28">
        <v>-9.4771478203184142E-2</v>
      </c>
      <c r="K2117" s="29">
        <v>10774.679811692156</v>
      </c>
      <c r="L2117" s="29">
        <v>9278.3431739013649</v>
      </c>
      <c r="M2117" s="28">
        <v>0.16127196523618242</v>
      </c>
      <c r="N2117" s="29">
        <v>11650.627463784411</v>
      </c>
      <c r="O2117" s="28">
        <v>-7.5184590256199391E-2</v>
      </c>
      <c r="P2117" s="29">
        <v>8273.3514464278123</v>
      </c>
      <c r="Q2117" s="28">
        <v>0.30233556273550344</v>
      </c>
      <c r="R2117" s="29">
        <v>4715.7106702584324</v>
      </c>
      <c r="S2117" s="29">
        <v>4148.8076030143584</v>
      </c>
      <c r="T2117" s="28">
        <v>0.13664240945571562</v>
      </c>
      <c r="U2117" s="29">
        <v>5459.7768511258528</v>
      </c>
      <c r="V2117" s="28">
        <v>-0.13628142709055729</v>
      </c>
      <c r="W2117" s="29">
        <v>4850.8051348659874</v>
      </c>
      <c r="X2117" s="28">
        <v>-2.7849905500540627E-2</v>
      </c>
      <c r="Y2117" s="27">
        <v>163069.09207491518</v>
      </c>
      <c r="Z2117" s="45">
        <v>7652.0248292338847</v>
      </c>
      <c r="AA2117" s="29">
        <v>4490.844244297592</v>
      </c>
      <c r="AB2117" s="29">
        <v>224.86642596084013</v>
      </c>
      <c r="AC2117" s="30">
        <v>15.844658021196217</v>
      </c>
      <c r="AD2117" s="30">
        <v>15.84782971789368</v>
      </c>
      <c r="AE2117" s="28">
        <v>-2.0013445083154075E-4</v>
      </c>
      <c r="AF2117" s="30">
        <v>17.369777869789779</v>
      </c>
      <c r="AG2117" s="28">
        <v>-8.7803071520339476E-2</v>
      </c>
      <c r="AH2117" s="30">
        <v>22.795416984240639</v>
      </c>
      <c r="AI2117" s="28">
        <v>-0.3049191408891424</v>
      </c>
      <c r="AJ2117" s="30">
        <v>36.202627523539974</v>
      </c>
      <c r="AK2117" s="30">
        <v>35.441894817521892</v>
      </c>
      <c r="AL2117" s="28">
        <v>2.1464222213141617E-2</v>
      </c>
      <c r="AM2117" s="30">
        <v>37.065399668830295</v>
      </c>
      <c r="AN2117" s="28">
        <v>-2.3277022587074911E-2</v>
      </c>
      <c r="AO2117" s="30">
        <v>38.879008913991903</v>
      </c>
      <c r="AP2117" s="28">
        <v>-6.8838724679752439E-2</v>
      </c>
    </row>
    <row r="2118" spans="1:42" x14ac:dyDescent="0.25">
      <c r="A2118" s="26" t="s">
        <v>337</v>
      </c>
      <c r="B2118" s="26" t="s">
        <v>188</v>
      </c>
      <c r="C2118" s="26" t="s">
        <v>474</v>
      </c>
      <c r="D2118" s="27">
        <v>7029032.194756764</v>
      </c>
      <c r="E2118" s="27">
        <v>6912505.859593587</v>
      </c>
      <c r="F2118" s="28">
        <v>1.6857321719511428E-2</v>
      </c>
      <c r="G2118" s="27">
        <v>5498583.1199699286</v>
      </c>
      <c r="H2118" s="28">
        <v>0.27833517133322982</v>
      </c>
      <c r="I2118" s="27">
        <v>4607244.0217146184</v>
      </c>
      <c r="J2118" s="28">
        <v>0.52564790612954337</v>
      </c>
      <c r="K2118" s="29">
        <v>1920402.9347216266</v>
      </c>
      <c r="L2118" s="29">
        <v>1906615.7817365981</v>
      </c>
      <c r="M2118" s="28">
        <v>7.2312172788534974E-3</v>
      </c>
      <c r="N2118" s="29">
        <v>1601596.9801709428</v>
      </c>
      <c r="O2118" s="28">
        <v>0.19905504224705561</v>
      </c>
      <c r="P2118" s="29">
        <v>1399124.7281088112</v>
      </c>
      <c r="Q2118" s="28">
        <v>0.37257450757619309</v>
      </c>
      <c r="R2118" s="29">
        <v>613915.96666467225</v>
      </c>
      <c r="S2118" s="29">
        <v>610819.84285050933</v>
      </c>
      <c r="T2118" s="28">
        <v>5.0688003187883551E-3</v>
      </c>
      <c r="U2118" s="29">
        <v>548539.61804860667</v>
      </c>
      <c r="V2118" s="28">
        <v>0.11918254664747388</v>
      </c>
      <c r="W2118" s="29">
        <v>489506.34191513824</v>
      </c>
      <c r="X2118" s="28">
        <v>0.25415324398616657</v>
      </c>
      <c r="Y2118" s="27">
        <v>6969243.5507670706</v>
      </c>
      <c r="Z2118" s="45">
        <v>59788.643989693148</v>
      </c>
      <c r="AA2118" s="29">
        <v>606997.73551797797</v>
      </c>
      <c r="AB2118" s="29">
        <v>6918.231146694262</v>
      </c>
      <c r="AC2118" s="30">
        <v>3.6601861347268052</v>
      </c>
      <c r="AD2118" s="30">
        <v>3.6255368941179573</v>
      </c>
      <c r="AE2118" s="28">
        <v>9.5569957280154955E-3</v>
      </c>
      <c r="AF2118" s="30">
        <v>3.4331877420142547</v>
      </c>
      <c r="AG2118" s="28">
        <v>6.6118840497598405E-2</v>
      </c>
      <c r="AH2118" s="30">
        <v>3.2929473185297806</v>
      </c>
      <c r="AI2118" s="28">
        <v>0.11152283370296602</v>
      </c>
      <c r="AJ2118" s="30">
        <v>11.449502173635597</v>
      </c>
      <c r="AK2118" s="30">
        <v>11.316767031233034</v>
      </c>
      <c r="AL2118" s="28">
        <v>1.1729069091572574E-2</v>
      </c>
      <c r="AM2118" s="30">
        <v>10.024040085802323</v>
      </c>
      <c r="AN2118" s="28">
        <v>0.14220434830984424</v>
      </c>
      <c r="AO2118" s="30">
        <v>9.412021106180763</v>
      </c>
      <c r="AP2118" s="28">
        <v>0.21647646605008616</v>
      </c>
    </row>
    <row r="2119" spans="1:42" x14ac:dyDescent="0.25">
      <c r="A2119" s="26" t="s">
        <v>337</v>
      </c>
      <c r="B2119" s="26" t="s">
        <v>188</v>
      </c>
      <c r="C2119" s="26" t="s">
        <v>475</v>
      </c>
      <c r="D2119" s="27">
        <v>20565.122637417317</v>
      </c>
      <c r="E2119" s="27">
        <v>41830.863184286354</v>
      </c>
      <c r="F2119" s="28">
        <v>-0.5083744137237276</v>
      </c>
      <c r="G2119" s="27">
        <v>60125.69786856413</v>
      </c>
      <c r="H2119" s="28">
        <v>-0.65796450824782027</v>
      </c>
      <c r="I2119" s="27">
        <v>86223.710679304597</v>
      </c>
      <c r="J2119" s="28">
        <v>-0.76149109710777796</v>
      </c>
      <c r="K2119" s="29">
        <v>836.45942002014431</v>
      </c>
      <c r="L2119" s="29">
        <v>2334.126623868056</v>
      </c>
      <c r="M2119" s="28">
        <v>-0.64163922750943791</v>
      </c>
      <c r="N2119" s="29">
        <v>3766.5187385415538</v>
      </c>
      <c r="O2119" s="28">
        <v>-0.77792240578523375</v>
      </c>
      <c r="P2119" s="29">
        <v>4057.1007845523486</v>
      </c>
      <c r="Q2119" s="28">
        <v>-0.79382828664128513</v>
      </c>
      <c r="R2119" s="29">
        <v>457.25973068006454</v>
      </c>
      <c r="S2119" s="29">
        <v>946.14082343193456</v>
      </c>
      <c r="T2119" s="28">
        <v>-0.51671070589529444</v>
      </c>
      <c r="U2119" s="29">
        <v>1369.2637768423781</v>
      </c>
      <c r="V2119" s="28">
        <v>-0.66605431443272478</v>
      </c>
      <c r="W2119" s="29">
        <v>1884.8323085080665</v>
      </c>
      <c r="X2119" s="28">
        <v>-0.75740031162665766</v>
      </c>
      <c r="Y2119" s="27">
        <v>20565.122637417317</v>
      </c>
      <c r="Z2119" s="45">
        <v>0</v>
      </c>
      <c r="AA2119" s="29">
        <v>457.25973068006454</v>
      </c>
      <c r="AB2119" s="29">
        <v>0</v>
      </c>
      <c r="AC2119" s="30">
        <v>24.585917912099131</v>
      </c>
      <c r="AD2119" s="30">
        <v>17.921419839239611</v>
      </c>
      <c r="AE2119" s="28">
        <v>0.37187332993936978</v>
      </c>
      <c r="AF2119" s="30">
        <v>15.963201577445384</v>
      </c>
      <c r="AG2119" s="28">
        <v>0.54016209046917607</v>
      </c>
      <c r="AH2119" s="30">
        <v>21.252543443733632</v>
      </c>
      <c r="AI2119" s="28">
        <v>0.15684590774702556</v>
      </c>
      <c r="AJ2119" s="30">
        <v>44.974707496834704</v>
      </c>
      <c r="AK2119" s="30">
        <v>44.21208994296785</v>
      </c>
      <c r="AL2119" s="28">
        <v>1.7249072705013607E-2</v>
      </c>
      <c r="AM2119" s="30">
        <v>43.910967985451542</v>
      </c>
      <c r="AN2119" s="28">
        <v>2.4224916010405346E-2</v>
      </c>
      <c r="AO2119" s="30">
        <v>45.746091198720336</v>
      </c>
      <c r="AP2119" s="28">
        <v>-1.6862286627610502E-2</v>
      </c>
    </row>
    <row r="2120" spans="1:42" x14ac:dyDescent="0.25">
      <c r="A2120" s="26" t="s">
        <v>337</v>
      </c>
      <c r="B2120" s="26" t="s">
        <v>188</v>
      </c>
      <c r="C2120" s="26" t="s">
        <v>476</v>
      </c>
      <c r="D2120" s="27">
        <v>130838585.09450987</v>
      </c>
      <c r="E2120" s="27">
        <v>139052567.11555138</v>
      </c>
      <c r="F2120" s="28">
        <v>-5.907105630215205E-2</v>
      </c>
      <c r="G2120" s="27">
        <v>120392340.36125477</v>
      </c>
      <c r="H2120" s="28">
        <v>8.6768350062052316E-2</v>
      </c>
      <c r="I2120" s="27">
        <v>129159588.83808298</v>
      </c>
      <c r="J2120" s="28">
        <v>1.2999393010856583E-2</v>
      </c>
      <c r="K2120" s="29">
        <v>44107427.96092274</v>
      </c>
      <c r="L2120" s="29">
        <v>46791727.70891507</v>
      </c>
      <c r="M2120" s="28">
        <v>-5.7366972313802785E-2</v>
      </c>
      <c r="N2120" s="29">
        <v>41748879.321466088</v>
      </c>
      <c r="O2120" s="28">
        <v>5.6493699418751903E-2</v>
      </c>
      <c r="P2120" s="29">
        <v>44721076.613730639</v>
      </c>
      <c r="Q2120" s="28">
        <v>-1.3721687832074492E-2</v>
      </c>
      <c r="R2120" s="29">
        <v>22856232.864806049</v>
      </c>
      <c r="S2120" s="29">
        <v>24860562.001258057</v>
      </c>
      <c r="T2120" s="28">
        <v>-8.0622840961945261E-2</v>
      </c>
      <c r="U2120" s="29">
        <v>22455585.561285082</v>
      </c>
      <c r="V2120" s="28">
        <v>1.7841766024205077E-2</v>
      </c>
      <c r="W2120" s="29">
        <v>25201798.126003332</v>
      </c>
      <c r="X2120" s="28">
        <v>-9.307134552344179E-2</v>
      </c>
      <c r="Y2120" s="27">
        <v>125992280.01005012</v>
      </c>
      <c r="Z2120" s="45">
        <v>4846305.0844597528</v>
      </c>
      <c r="AA2120" s="29">
        <v>21360847.167425521</v>
      </c>
      <c r="AB2120" s="29">
        <v>1495385.6973805283</v>
      </c>
      <c r="AC2120" s="30">
        <v>2.9663617023968651</v>
      </c>
      <c r="AD2120" s="30">
        <v>2.9717339778641723</v>
      </c>
      <c r="AE2120" s="28">
        <v>-1.8077915140870889E-3</v>
      </c>
      <c r="AF2120" s="30">
        <v>2.8837262776381269</v>
      </c>
      <c r="AG2120" s="28">
        <v>2.8655779641616856E-2</v>
      </c>
      <c r="AH2120" s="30">
        <v>2.8881144779602046</v>
      </c>
      <c r="AI2120" s="28">
        <v>2.7092840340568632E-2</v>
      </c>
      <c r="AJ2120" s="30">
        <v>5.7244159992775838</v>
      </c>
      <c r="AK2120" s="30">
        <v>5.5932994237424998</v>
      </c>
      <c r="AL2120" s="28">
        <v>2.3441722962035422E-2</v>
      </c>
      <c r="AM2120" s="30">
        <v>5.3613538615006835</v>
      </c>
      <c r="AN2120" s="28">
        <v>6.7718368747120242E-2</v>
      </c>
      <c r="AO2120" s="30">
        <v>5.125014818082188</v>
      </c>
      <c r="AP2120" s="28">
        <v>0.11695598987940009</v>
      </c>
    </row>
    <row r="2121" spans="1:42" x14ac:dyDescent="0.25">
      <c r="A2121" s="26" t="s">
        <v>337</v>
      </c>
      <c r="B2121" s="26" t="s">
        <v>188</v>
      </c>
      <c r="C2121" s="26" t="s">
        <v>477</v>
      </c>
      <c r="D2121" s="27">
        <v>53849393.087563179</v>
      </c>
      <c r="E2121" s="27">
        <v>55631825.130165234</v>
      </c>
      <c r="F2121" s="28">
        <v>-3.2039790864879729E-2</v>
      </c>
      <c r="G2121" s="27">
        <v>40224091.464805484</v>
      </c>
      <c r="H2121" s="28">
        <v>0.3387348508462722</v>
      </c>
      <c r="I2121" s="27">
        <v>35395263.299409851</v>
      </c>
      <c r="J2121" s="28">
        <v>0.52137286370916802</v>
      </c>
      <c r="K2121" s="29">
        <v>11715591.19996988</v>
      </c>
      <c r="L2121" s="29">
        <v>12568857.609075479</v>
      </c>
      <c r="M2121" s="28">
        <v>-6.7887347891465388E-2</v>
      </c>
      <c r="N2121" s="29">
        <v>9617096.2103175633</v>
      </c>
      <c r="O2121" s="28">
        <v>0.21820463721689473</v>
      </c>
      <c r="P2121" s="29">
        <v>8799694.9119468722</v>
      </c>
      <c r="Q2121" s="28">
        <v>0.33136333897942899</v>
      </c>
      <c r="R2121" s="29">
        <v>3661439.0136803105</v>
      </c>
      <c r="S2121" s="29">
        <v>4031330.9710293412</v>
      </c>
      <c r="T2121" s="28">
        <v>-9.175430149675462E-2</v>
      </c>
      <c r="U2121" s="29">
        <v>3031274.7964343955</v>
      </c>
      <c r="V2121" s="28">
        <v>0.20788752573246069</v>
      </c>
      <c r="W2121" s="29">
        <v>2755646.4161932832</v>
      </c>
      <c r="X2121" s="28">
        <v>0.32870421697218732</v>
      </c>
      <c r="Y2121" s="27">
        <v>53201198.460512847</v>
      </c>
      <c r="Z2121" s="45">
        <v>648194.62705033203</v>
      </c>
      <c r="AA2121" s="29">
        <v>3577380.8555866727</v>
      </c>
      <c r="AB2121" s="29">
        <v>84058.158093637932</v>
      </c>
      <c r="AC2121" s="30">
        <v>4.5963871706023358</v>
      </c>
      <c r="AD2121" s="30">
        <v>4.4261640047537556</v>
      </c>
      <c r="AE2121" s="28">
        <v>3.845839550133217E-2</v>
      </c>
      <c r="AF2121" s="30">
        <v>4.1825609919189173</v>
      </c>
      <c r="AG2121" s="28">
        <v>9.8940859316329829E-2</v>
      </c>
      <c r="AH2121" s="30">
        <v>4.0223284617919655</v>
      </c>
      <c r="AI2121" s="28">
        <v>0.1427180088009582</v>
      </c>
      <c r="AJ2121" s="30">
        <v>14.707166468255945</v>
      </c>
      <c r="AK2121" s="30">
        <v>13.799865486102835</v>
      </c>
      <c r="AL2121" s="28">
        <v>6.5747088844221591E-2</v>
      </c>
      <c r="AM2121" s="30">
        <v>13.269694820185872</v>
      </c>
      <c r="AN2121" s="28">
        <v>0.10832740824479169</v>
      </c>
      <c r="AO2121" s="30">
        <v>12.844631695638849</v>
      </c>
      <c r="AP2121" s="28">
        <v>0.14500491853335773</v>
      </c>
    </row>
    <row r="2122" spans="1:42" x14ac:dyDescent="0.25">
      <c r="A2122" s="26" t="s">
        <v>337</v>
      </c>
      <c r="B2122" s="26" t="s">
        <v>188</v>
      </c>
      <c r="C2122" s="26" t="s">
        <v>478</v>
      </c>
      <c r="D2122" s="27">
        <v>678348529.21876407</v>
      </c>
      <c r="E2122" s="27">
        <v>756193498.39560771</v>
      </c>
      <c r="F2122" s="28">
        <v>-0.10294318761270085</v>
      </c>
      <c r="G2122" s="27">
        <v>657205982.64694262</v>
      </c>
      <c r="H2122" s="28">
        <v>3.217035013386272E-2</v>
      </c>
      <c r="I2122" s="27">
        <v>673105066.67742145</v>
      </c>
      <c r="J2122" s="28">
        <v>7.7899614798999728E-3</v>
      </c>
      <c r="K2122" s="29">
        <v>268348685.07939714</v>
      </c>
      <c r="L2122" s="29">
        <v>305857933.97741097</v>
      </c>
      <c r="M2122" s="28">
        <v>-0.12263618082499721</v>
      </c>
      <c r="N2122" s="29">
        <v>277275499.65656799</v>
      </c>
      <c r="O2122" s="28">
        <v>-3.2194747059251738E-2</v>
      </c>
      <c r="P2122" s="29">
        <v>290315076.78424084</v>
      </c>
      <c r="Q2122" s="28">
        <v>-7.5663971531071725E-2</v>
      </c>
      <c r="R2122" s="29">
        <v>176375201.19147944</v>
      </c>
      <c r="S2122" s="29">
        <v>200943348.737674</v>
      </c>
      <c r="T2122" s="28">
        <v>-0.1222640495469576</v>
      </c>
      <c r="U2122" s="29">
        <v>178299587.51972628</v>
      </c>
      <c r="V2122" s="28">
        <v>-1.0792993719258752E-2</v>
      </c>
      <c r="W2122" s="29">
        <v>186662805.01904041</v>
      </c>
      <c r="X2122" s="28">
        <v>-5.5113303512778468E-2</v>
      </c>
      <c r="Y2122" s="27">
        <v>655693387.59385693</v>
      </c>
      <c r="Z2122" s="45">
        <v>22655141.624907181</v>
      </c>
      <c r="AA2122" s="29">
        <v>165800798.46361873</v>
      </c>
      <c r="AB2122" s="29">
        <v>10574402.727860715</v>
      </c>
      <c r="AC2122" s="30">
        <v>2.5278623184535411</v>
      </c>
      <c r="AD2122" s="30">
        <v>2.4723684246538333</v>
      </c>
      <c r="AE2122" s="28">
        <v>2.244564088682606E-2</v>
      </c>
      <c r="AF2122" s="30">
        <v>2.3702273856181111</v>
      </c>
      <c r="AG2122" s="28">
        <v>6.6506249059442801E-2</v>
      </c>
      <c r="AH2122" s="30">
        <v>2.3185329337121066</v>
      </c>
      <c r="AI2122" s="28">
        <v>9.0285275528213443E-2</v>
      </c>
      <c r="AJ2122" s="30">
        <v>3.8460538932699717</v>
      </c>
      <c r="AK2122" s="30">
        <v>3.7632173602461334</v>
      </c>
      <c r="AL2122" s="28">
        <v>2.2012157442433882E-2</v>
      </c>
      <c r="AM2122" s="30">
        <v>3.6859646833127546</v>
      </c>
      <c r="AN2122" s="28">
        <v>4.3432106303671142E-2</v>
      </c>
      <c r="AO2122" s="30">
        <v>3.6059945987030564</v>
      </c>
      <c r="AP2122" s="28">
        <v>6.6572283456346776E-2</v>
      </c>
    </row>
    <row r="2123" spans="1:42" x14ac:dyDescent="0.25">
      <c r="A2123" s="26" t="s">
        <v>337</v>
      </c>
      <c r="B2123" s="26" t="s">
        <v>188</v>
      </c>
      <c r="C2123" s="26" t="s">
        <v>479</v>
      </c>
      <c r="D2123" s="27">
        <v>31987.929259715082</v>
      </c>
      <c r="E2123" s="27">
        <v>47200.421663261652</v>
      </c>
      <c r="F2123" s="28">
        <v>-0.32229568862913743</v>
      </c>
      <c r="G2123" s="27">
        <v>50444.597330275777</v>
      </c>
      <c r="H2123" s="28">
        <v>-0.36587997619882667</v>
      </c>
      <c r="I2123" s="27">
        <v>66525.378751834636</v>
      </c>
      <c r="J2123" s="28">
        <v>-0.51916201215415225</v>
      </c>
      <c r="K2123" s="29">
        <v>6503.4694492852241</v>
      </c>
      <c r="L2123" s="29">
        <v>10647.02262485786</v>
      </c>
      <c r="M2123" s="28">
        <v>-0.3891748258239428</v>
      </c>
      <c r="N2123" s="29">
        <v>10952.203973896059</v>
      </c>
      <c r="O2123" s="28">
        <v>-0.40619536809341161</v>
      </c>
      <c r="P2123" s="29">
        <v>14475.63690511662</v>
      </c>
      <c r="Q2123" s="28">
        <v>-0.55072999606763551</v>
      </c>
      <c r="R2123" s="29">
        <v>2887.6824687825897</v>
      </c>
      <c r="S2123" s="29">
        <v>4533.4254114638888</v>
      </c>
      <c r="T2123" s="28">
        <v>-0.36302415796223991</v>
      </c>
      <c r="U2123" s="29">
        <v>4629.7243241474789</v>
      </c>
      <c r="V2123" s="28">
        <v>-0.37627334445786254</v>
      </c>
      <c r="W2123" s="29">
        <v>6299.5190097659906</v>
      </c>
      <c r="X2123" s="28">
        <v>-0.54160270580882663</v>
      </c>
      <c r="Y2123" s="27">
        <v>31614.403649065494</v>
      </c>
      <c r="Z2123" s="45">
        <v>373.5256106495857</v>
      </c>
      <c r="AA2123" s="29">
        <v>2851.9115510572742</v>
      </c>
      <c r="AB2123" s="29">
        <v>35.770917725315357</v>
      </c>
      <c r="AC2123" s="30">
        <v>4.918594530067451</v>
      </c>
      <c r="AD2123" s="30">
        <v>4.4332038473424191</v>
      </c>
      <c r="AE2123" s="28">
        <v>0.10948981807277143</v>
      </c>
      <c r="AF2123" s="30">
        <v>4.6058854866570726</v>
      </c>
      <c r="AG2123" s="28">
        <v>6.78933604225017E-2</v>
      </c>
      <c r="AH2123" s="30">
        <v>4.595678876714592</v>
      </c>
      <c r="AI2123" s="28">
        <v>7.0265060291529416E-2</v>
      </c>
      <c r="AJ2123" s="30">
        <v>11.077370730861828</v>
      </c>
      <c r="AK2123" s="30">
        <v>10.411646245221924</v>
      </c>
      <c r="AL2123" s="28">
        <v>6.3940367350208069E-2</v>
      </c>
      <c r="AM2123" s="30">
        <v>10.895810160265793</v>
      </c>
      <c r="AN2123" s="28">
        <v>1.6663338285586145E-2</v>
      </c>
      <c r="AO2123" s="30">
        <v>10.560390189902112</v>
      </c>
      <c r="AP2123" s="28">
        <v>4.8954681755419914E-2</v>
      </c>
    </row>
    <row r="2124" spans="1:42" x14ac:dyDescent="0.25">
      <c r="A2124" s="26" t="s">
        <v>337</v>
      </c>
      <c r="B2124" s="26" t="s">
        <v>189</v>
      </c>
      <c r="C2124" s="26" t="s">
        <v>338</v>
      </c>
      <c r="D2124" s="27">
        <v>69018698182.168823</v>
      </c>
      <c r="E2124" s="27">
        <v>69059072951.116928</v>
      </c>
      <c r="F2124" s="28">
        <v>-5.8464105037558077E-4</v>
      </c>
      <c r="G2124" s="27">
        <v>61645451603.968895</v>
      </c>
      <c r="H2124" s="28">
        <v>0.11960730899609825</v>
      </c>
      <c r="I2124" s="27">
        <v>59027463543.759758</v>
      </c>
      <c r="J2124" s="28">
        <v>0.16926417024512846</v>
      </c>
      <c r="K2124" s="29">
        <v>18760992325.300533</v>
      </c>
      <c r="L2124" s="29">
        <v>19712539575.15971</v>
      </c>
      <c r="M2124" s="28">
        <v>-4.8271164972485146E-2</v>
      </c>
      <c r="N2124" s="29">
        <v>18678253102.890972</v>
      </c>
      <c r="O2124" s="28">
        <v>4.4297088145119415E-3</v>
      </c>
      <c r="P2124" s="29">
        <v>18251922283.027489</v>
      </c>
      <c r="Q2124" s="28">
        <v>2.7891311083788155E-2</v>
      </c>
      <c r="R2124" s="26"/>
      <c r="S2124" s="26"/>
      <c r="T2124" s="26"/>
      <c r="U2124" s="26"/>
      <c r="V2124" s="26"/>
      <c r="W2124" s="26"/>
      <c r="X2124" s="26"/>
      <c r="Y2124" s="27">
        <v>62792148908.173126</v>
      </c>
      <c r="Z2124" s="45">
        <v>6226549273.9956999</v>
      </c>
      <c r="AA2124" s="26"/>
      <c r="AB2124" s="26"/>
      <c r="AC2124" s="30">
        <v>3.6788404891084676</v>
      </c>
      <c r="AD2124" s="30">
        <v>3.503306749889298</v>
      </c>
      <c r="AE2124" s="28">
        <v>5.0105158283589163E-2</v>
      </c>
      <c r="AF2124" s="30">
        <v>3.3003863511426328</v>
      </c>
      <c r="AG2124" s="28">
        <v>0.11466964703535679</v>
      </c>
      <c r="AH2124" s="30">
        <v>3.2340409206459069</v>
      </c>
      <c r="AI2124" s="28">
        <v>0.13753677809794837</v>
      </c>
      <c r="AJ2124" s="26"/>
      <c r="AK2124" s="26"/>
      <c r="AL2124" s="26"/>
      <c r="AM2124" s="26"/>
      <c r="AN2124" s="26"/>
      <c r="AO2124" s="26"/>
      <c r="AP2124" s="26"/>
    </row>
    <row r="2125" spans="1:42" x14ac:dyDescent="0.25">
      <c r="A2125" s="26" t="s">
        <v>337</v>
      </c>
      <c r="B2125" s="26" t="s">
        <v>189</v>
      </c>
      <c r="C2125" s="26" t="s">
        <v>339</v>
      </c>
      <c r="D2125" s="27">
        <v>31969388877.459549</v>
      </c>
      <c r="E2125" s="27">
        <v>31759015140.6059</v>
      </c>
      <c r="F2125" s="28">
        <v>6.6240636216918789E-3</v>
      </c>
      <c r="G2125" s="27">
        <v>28349684147.551563</v>
      </c>
      <c r="H2125" s="28">
        <v>0.12768060169801235</v>
      </c>
      <c r="I2125" s="27">
        <v>27387946158.998165</v>
      </c>
      <c r="J2125" s="28">
        <v>0.16727952844160879</v>
      </c>
      <c r="K2125" s="29">
        <v>8764968844.9190998</v>
      </c>
      <c r="L2125" s="29">
        <v>9140170985.6359825</v>
      </c>
      <c r="M2125" s="28">
        <v>-4.1049794506746388E-2</v>
      </c>
      <c r="N2125" s="29">
        <v>8552178937.6712437</v>
      </c>
      <c r="O2125" s="28">
        <v>2.4881367520333805E-2</v>
      </c>
      <c r="P2125" s="29">
        <v>8418988226.405611</v>
      </c>
      <c r="Q2125" s="28">
        <v>4.1095272877130648E-2</v>
      </c>
      <c r="R2125" s="26"/>
      <c r="S2125" s="26"/>
      <c r="T2125" s="26"/>
      <c r="U2125" s="26"/>
      <c r="V2125" s="26"/>
      <c r="W2125" s="26"/>
      <c r="X2125" s="26"/>
      <c r="Y2125" s="27">
        <v>29391141035.727379</v>
      </c>
      <c r="Z2125" s="45">
        <v>2578247841.7321696</v>
      </c>
      <c r="AA2125" s="26"/>
      <c r="AB2125" s="26"/>
      <c r="AC2125" s="30">
        <v>3.6474047361835917</v>
      </c>
      <c r="AD2125" s="30">
        <v>3.474663131632441</v>
      </c>
      <c r="AE2125" s="28">
        <v>4.9714633622625314E-2</v>
      </c>
      <c r="AF2125" s="30">
        <v>3.314907739204902</v>
      </c>
      <c r="AG2125" s="28">
        <v>0.10030354481553108</v>
      </c>
      <c r="AH2125" s="30">
        <v>3.2531161016590624</v>
      </c>
      <c r="AI2125" s="28">
        <v>0.1212033700006727</v>
      </c>
      <c r="AJ2125" s="26"/>
      <c r="AK2125" s="26"/>
      <c r="AL2125" s="26"/>
      <c r="AM2125" s="26"/>
      <c r="AN2125" s="26"/>
      <c r="AO2125" s="26"/>
      <c r="AP2125" s="26"/>
    </row>
    <row r="2126" spans="1:42" x14ac:dyDescent="0.25">
      <c r="A2126" s="26" t="s">
        <v>337</v>
      </c>
      <c r="B2126" s="26" t="s">
        <v>189</v>
      </c>
      <c r="C2126" s="26" t="s">
        <v>340</v>
      </c>
      <c r="D2126" s="27">
        <v>8257209273.8350058</v>
      </c>
      <c r="E2126" s="27">
        <v>8287117247.9309435</v>
      </c>
      <c r="F2126" s="28">
        <v>-3.6089719984841407E-3</v>
      </c>
      <c r="G2126" s="27">
        <v>7257624755.6971397</v>
      </c>
      <c r="H2126" s="28">
        <v>0.13772887849474519</v>
      </c>
      <c r="I2126" s="27">
        <v>6972189209.9778719</v>
      </c>
      <c r="J2126" s="28">
        <v>0.18430653918831502</v>
      </c>
      <c r="K2126" s="29">
        <v>3455846298.7924976</v>
      </c>
      <c r="L2126" s="29">
        <v>3631987658.1789904</v>
      </c>
      <c r="M2126" s="28">
        <v>-4.8497235113074876E-2</v>
      </c>
      <c r="N2126" s="29">
        <v>3191125253.9410396</v>
      </c>
      <c r="O2126" s="28">
        <v>8.2955391526712274E-2</v>
      </c>
      <c r="P2126" s="29">
        <v>3097857239.0835986</v>
      </c>
      <c r="Q2126" s="28">
        <v>0.11556021858993043</v>
      </c>
      <c r="R2126" s="29">
        <v>4535130749.4576588</v>
      </c>
      <c r="S2126" s="29">
        <v>4817884423.2730989</v>
      </c>
      <c r="T2126" s="28">
        <v>-5.8688347202681006E-2</v>
      </c>
      <c r="U2126" s="29">
        <v>4303599859.7700872</v>
      </c>
      <c r="V2126" s="28">
        <v>5.3799353385967599E-2</v>
      </c>
      <c r="W2126" s="29">
        <v>4202404825.5839367</v>
      </c>
      <c r="X2126" s="28">
        <v>7.9175124168930772E-2</v>
      </c>
      <c r="Y2126" s="27">
        <v>7532103124.7788458</v>
      </c>
      <c r="Z2126" s="45">
        <v>725106149.05616033</v>
      </c>
      <c r="AA2126" s="29">
        <v>3959833243.933145</v>
      </c>
      <c r="AB2126" s="29">
        <v>575297505.5245136</v>
      </c>
      <c r="AC2126" s="30">
        <v>2.3893450575970769</v>
      </c>
      <c r="AD2126" s="30">
        <v>2.2817030309199748</v>
      </c>
      <c r="AE2126" s="28">
        <v>4.7176177275664664E-2</v>
      </c>
      <c r="AF2126" s="30">
        <v>2.2743152268103466</v>
      </c>
      <c r="AG2126" s="28">
        <v>5.057778685677445E-2</v>
      </c>
      <c r="AH2126" s="30">
        <v>2.2506489718165223</v>
      </c>
      <c r="AI2126" s="28">
        <v>6.1624930194516973E-2</v>
      </c>
      <c r="AJ2126" s="30">
        <v>1.8207213264628497</v>
      </c>
      <c r="AK2126" s="30">
        <v>1.7200738996351788</v>
      </c>
      <c r="AL2126" s="28">
        <v>5.8513431806050807E-2</v>
      </c>
      <c r="AM2126" s="30">
        <v>1.6864078892513177</v>
      </c>
      <c r="AN2126" s="28">
        <v>7.9644692169437467E-2</v>
      </c>
      <c r="AO2126" s="30">
        <v>1.659095089442999</v>
      </c>
      <c r="AP2126" s="28">
        <v>9.7418308358752828E-2</v>
      </c>
    </row>
    <row r="2127" spans="1:42" x14ac:dyDescent="0.25">
      <c r="A2127" s="26" t="s">
        <v>337</v>
      </c>
      <c r="B2127" s="26" t="s">
        <v>189</v>
      </c>
      <c r="C2127" s="26" t="s">
        <v>341</v>
      </c>
      <c r="D2127" s="27">
        <v>4053781148.5214882</v>
      </c>
      <c r="E2127" s="27">
        <v>4289986824.5960197</v>
      </c>
      <c r="F2127" s="28">
        <v>-5.5059767251563675E-2</v>
      </c>
      <c r="G2127" s="27">
        <v>3665542961.1432171</v>
      </c>
      <c r="H2127" s="28">
        <v>0.1059156014521752</v>
      </c>
      <c r="I2127" s="27">
        <v>3471685680.8406467</v>
      </c>
      <c r="J2127" s="28">
        <v>0.16766940362524141</v>
      </c>
      <c r="K2127" s="29">
        <v>1963769505.5723822</v>
      </c>
      <c r="L2127" s="29">
        <v>2112418146.0563738</v>
      </c>
      <c r="M2127" s="28">
        <v>-7.0368946963223378E-2</v>
      </c>
      <c r="N2127" s="29">
        <v>1828578379.105006</v>
      </c>
      <c r="O2127" s="28">
        <v>7.3932366264521432E-2</v>
      </c>
      <c r="P2127" s="29">
        <v>1762900446.2524176</v>
      </c>
      <c r="Q2127" s="28">
        <v>0.11394237249583383</v>
      </c>
      <c r="R2127" s="29">
        <v>2097202481.0001998</v>
      </c>
      <c r="S2127" s="29">
        <v>2288008854.5178285</v>
      </c>
      <c r="T2127" s="28">
        <v>-8.3394071286423815E-2</v>
      </c>
      <c r="U2127" s="29">
        <v>1972412406.5143297</v>
      </c>
      <c r="V2127" s="28">
        <v>6.3267739583123289E-2</v>
      </c>
      <c r="W2127" s="29">
        <v>1889390438.9579659</v>
      </c>
      <c r="X2127" s="28">
        <v>0.10998893492699485</v>
      </c>
      <c r="Y2127" s="27">
        <v>3889028728.9458227</v>
      </c>
      <c r="Z2127" s="45">
        <v>164752419.57566544</v>
      </c>
      <c r="AA2127" s="29">
        <v>1921907815.0491045</v>
      </c>
      <c r="AB2127" s="29">
        <v>175294665.95109531</v>
      </c>
      <c r="AC2127" s="30">
        <v>2.0642856185608851</v>
      </c>
      <c r="AD2127" s="30">
        <v>2.0308416837854288</v>
      </c>
      <c r="AE2127" s="28">
        <v>1.6468016705821084E-2</v>
      </c>
      <c r="AF2127" s="30">
        <v>2.0045861872966637</v>
      </c>
      <c r="AG2127" s="28">
        <v>2.9781424037811314E-2</v>
      </c>
      <c r="AH2127" s="30">
        <v>1.9693033082048241</v>
      </c>
      <c r="AI2127" s="28">
        <v>4.8231427815273856E-2</v>
      </c>
      <c r="AJ2127" s="30">
        <v>1.9329469544534179</v>
      </c>
      <c r="AK2127" s="30">
        <v>1.8749869853541652</v>
      </c>
      <c r="AL2127" s="28">
        <v>3.0912198085633481E-2</v>
      </c>
      <c r="AM2127" s="30">
        <v>1.8584059545746863</v>
      </c>
      <c r="AN2127" s="28">
        <v>4.0110181360127554E-2</v>
      </c>
      <c r="AO2127" s="30">
        <v>1.8374633475732767</v>
      </c>
      <c r="AP2127" s="28">
        <v>5.1964904228563626E-2</v>
      </c>
    </row>
    <row r="2128" spans="1:42" x14ac:dyDescent="0.25">
      <c r="A2128" s="26" t="s">
        <v>337</v>
      </c>
      <c r="B2128" s="26" t="s">
        <v>189</v>
      </c>
      <c r="C2128" s="26" t="s">
        <v>133</v>
      </c>
      <c r="D2128" s="27">
        <v>162476230.31247392</v>
      </c>
      <c r="E2128" s="27">
        <v>183795449.56899211</v>
      </c>
      <c r="F2128" s="28">
        <v>-0.11599427138437123</v>
      </c>
      <c r="G2128" s="27">
        <v>148206472.29383934</v>
      </c>
      <c r="H2128" s="28">
        <v>9.6282961180958859E-2</v>
      </c>
      <c r="I2128" s="27">
        <v>146869145.55992737</v>
      </c>
      <c r="J2128" s="28">
        <v>0.10626523830478984</v>
      </c>
      <c r="K2128" s="29">
        <v>53978442.485979579</v>
      </c>
      <c r="L2128" s="29">
        <v>61778641.03304708</v>
      </c>
      <c r="M2128" s="28">
        <v>-0.12626044238970816</v>
      </c>
      <c r="N2128" s="29">
        <v>52750062.659736201</v>
      </c>
      <c r="O2128" s="28">
        <v>2.3286793689081112E-2</v>
      </c>
      <c r="P2128" s="29">
        <v>53195193.879554972</v>
      </c>
      <c r="Q2128" s="28">
        <v>1.472404834538334E-2</v>
      </c>
      <c r="R2128" s="29">
        <v>33748374.729228407</v>
      </c>
      <c r="S2128" s="29">
        <v>39645861.463539854</v>
      </c>
      <c r="T2128" s="28">
        <v>-0.14875415785163465</v>
      </c>
      <c r="U2128" s="29">
        <v>33116465.139331758</v>
      </c>
      <c r="V2128" s="28">
        <v>1.9081432370212207E-2</v>
      </c>
      <c r="W2128" s="29">
        <v>33522528.077400751</v>
      </c>
      <c r="X2128" s="28">
        <v>6.7371604941666224E-3</v>
      </c>
      <c r="Y2128" s="27">
        <v>161187498.51565394</v>
      </c>
      <c r="Z2128" s="45">
        <v>1288731.7968199768</v>
      </c>
      <c r="AA2128" s="29">
        <v>33252856.117391691</v>
      </c>
      <c r="AB2128" s="29">
        <v>495518.6118367184</v>
      </c>
      <c r="AC2128" s="30">
        <v>3.0100207199323261</v>
      </c>
      <c r="AD2128" s="30">
        <v>2.9750646258255324</v>
      </c>
      <c r="AE2128" s="28">
        <v>1.1749692360747938E-2</v>
      </c>
      <c r="AF2128" s="30">
        <v>2.8095980330837489</v>
      </c>
      <c r="AG2128" s="28">
        <v>7.1335003971581656E-2</v>
      </c>
      <c r="AH2128" s="30">
        <v>2.7609476505052277</v>
      </c>
      <c r="AI2128" s="28">
        <v>9.0212890991077044E-2</v>
      </c>
      <c r="AJ2128" s="30">
        <v>4.814342368071383</v>
      </c>
      <c r="AK2128" s="30">
        <v>4.6359302783222107</v>
      </c>
      <c r="AL2128" s="28">
        <v>3.8484636100640721E-2</v>
      </c>
      <c r="AM2128" s="30">
        <v>4.4753107455849053</v>
      </c>
      <c r="AN2128" s="28">
        <v>7.5755995898373688E-2</v>
      </c>
      <c r="AO2128" s="30">
        <v>4.3812073248419283</v>
      </c>
      <c r="AP2128" s="28">
        <v>9.8862028458121878E-2</v>
      </c>
    </row>
    <row r="2129" spans="1:42" x14ac:dyDescent="0.25">
      <c r="A2129" s="26" t="s">
        <v>337</v>
      </c>
      <c r="B2129" s="26" t="s">
        <v>189</v>
      </c>
      <c r="C2129" s="26" t="s">
        <v>334</v>
      </c>
      <c r="D2129" s="27">
        <v>84745497.181747481</v>
      </c>
      <c r="E2129" s="27">
        <v>97693492.566923767</v>
      </c>
      <c r="F2129" s="28">
        <v>-0.13253692794641789</v>
      </c>
      <c r="G2129" s="27">
        <v>82752628.761671126</v>
      </c>
      <c r="H2129" s="28">
        <v>2.4082237022534328E-2</v>
      </c>
      <c r="I2129" s="27">
        <v>86276870.104823187</v>
      </c>
      <c r="J2129" s="28">
        <v>-1.7749518743727544E-2</v>
      </c>
      <c r="K2129" s="29">
        <v>30419122.813029617</v>
      </c>
      <c r="L2129" s="29">
        <v>35131831.711200327</v>
      </c>
      <c r="M2129" s="28">
        <v>-0.13414355781136963</v>
      </c>
      <c r="N2129" s="29">
        <v>31283095.105658863</v>
      </c>
      <c r="O2129" s="28">
        <v>-2.7617864847169805E-2</v>
      </c>
      <c r="P2129" s="29">
        <v>33198070.429806042</v>
      </c>
      <c r="Q2129" s="28">
        <v>-8.3708106549512523E-2</v>
      </c>
      <c r="R2129" s="29">
        <v>19863104.687694471</v>
      </c>
      <c r="S2129" s="29">
        <v>23856406.49255871</v>
      </c>
      <c r="T2129" s="28">
        <v>-0.16738907454942259</v>
      </c>
      <c r="U2129" s="29">
        <v>20733942.962853938</v>
      </c>
      <c r="V2129" s="28">
        <v>-4.2000611109986381E-2</v>
      </c>
      <c r="W2129" s="29">
        <v>21968751.402225658</v>
      </c>
      <c r="X2129" s="28">
        <v>-9.5847354998876422E-2</v>
      </c>
      <c r="Y2129" s="27">
        <v>83934141.016475454</v>
      </c>
      <c r="Z2129" s="45">
        <v>811356.16527203273</v>
      </c>
      <c r="AA2129" s="29">
        <v>19531790.926266782</v>
      </c>
      <c r="AB2129" s="29">
        <v>331313.76142769097</v>
      </c>
      <c r="AC2129" s="30">
        <v>2.7859283682384128</v>
      </c>
      <c r="AD2129" s="30">
        <v>2.7807685454606754</v>
      </c>
      <c r="AE2129" s="28">
        <v>1.8555383856597133E-3</v>
      </c>
      <c r="AF2129" s="30">
        <v>2.6452826512905316</v>
      </c>
      <c r="AG2129" s="28">
        <v>5.316850238263407E-2</v>
      </c>
      <c r="AH2129" s="30">
        <v>2.5988519509664543</v>
      </c>
      <c r="AI2129" s="28">
        <v>7.1984253355559205E-2</v>
      </c>
      <c r="AJ2129" s="30">
        <v>4.2664779003178062</v>
      </c>
      <c r="AK2129" s="30">
        <v>4.095063210689184</v>
      </c>
      <c r="AL2129" s="28">
        <v>4.1858862930658818E-2</v>
      </c>
      <c r="AM2129" s="30">
        <v>3.9911669917259474</v>
      </c>
      <c r="AN2129" s="28">
        <v>6.8980052491565344E-2</v>
      </c>
      <c r="AO2129" s="30">
        <v>3.927254149550004</v>
      </c>
      <c r="AP2129" s="28">
        <v>8.6376826619858918E-2</v>
      </c>
    </row>
    <row r="2130" spans="1:42" x14ac:dyDescent="0.25">
      <c r="A2130" s="26" t="s">
        <v>337</v>
      </c>
      <c r="B2130" s="26" t="s">
        <v>189</v>
      </c>
      <c r="C2130" s="26" t="s">
        <v>335</v>
      </c>
      <c r="D2130" s="27">
        <v>64941891.187230594</v>
      </c>
      <c r="E2130" s="27">
        <v>72317026.969998181</v>
      </c>
      <c r="F2130" s="28">
        <v>-0.10198339300960579</v>
      </c>
      <c r="G2130" s="27">
        <v>56091802.080909416</v>
      </c>
      <c r="H2130" s="28">
        <v>0.15777865531143748</v>
      </c>
      <c r="I2130" s="27">
        <v>54205661.98594895</v>
      </c>
      <c r="J2130" s="28">
        <v>0.1980647188491981</v>
      </c>
      <c r="K2130" s="29">
        <v>19953704.724424332</v>
      </c>
      <c r="L2130" s="29">
        <v>22603103.61358501</v>
      </c>
      <c r="M2130" s="28">
        <v>-0.11721394258301436</v>
      </c>
      <c r="N2130" s="29">
        <v>18664130.002492558</v>
      </c>
      <c r="O2130" s="28">
        <v>6.9093749441284102E-2</v>
      </c>
      <c r="P2130" s="29">
        <v>18200938.910183333</v>
      </c>
      <c r="Q2130" s="28">
        <v>9.6300845955827913E-2</v>
      </c>
      <c r="R2130" s="29">
        <v>12414572.013922304</v>
      </c>
      <c r="S2130" s="29">
        <v>14169140.411189046</v>
      </c>
      <c r="T2130" s="28">
        <v>-0.12383026396443918</v>
      </c>
      <c r="U2130" s="29">
        <v>11292551.661795089</v>
      </c>
      <c r="V2130" s="28">
        <v>9.9359328673538791E-2</v>
      </c>
      <c r="W2130" s="29">
        <v>10934064.72454665</v>
      </c>
      <c r="X2130" s="28">
        <v>0.13540319420754468</v>
      </c>
      <c r="Y2130" s="27">
        <v>64521569.020911507</v>
      </c>
      <c r="Z2130" s="45">
        <v>420322.16631909017</v>
      </c>
      <c r="AA2130" s="29">
        <v>12261883.85343351</v>
      </c>
      <c r="AB2130" s="29">
        <v>152688.1604887929</v>
      </c>
      <c r="AC2130" s="30">
        <v>3.2546282549595151</v>
      </c>
      <c r="AD2130" s="30">
        <v>3.199429078692269</v>
      </c>
      <c r="AE2130" s="28">
        <v>1.725282070943988E-2</v>
      </c>
      <c r="AF2130" s="30">
        <v>3.0053263706059949</v>
      </c>
      <c r="AG2130" s="28">
        <v>8.2953348026307994E-2</v>
      </c>
      <c r="AH2130" s="30">
        <v>2.9781794364257306</v>
      </c>
      <c r="AI2130" s="28">
        <v>9.2824769103088456E-2</v>
      </c>
      <c r="AJ2130" s="30">
        <v>5.2311018949667858</v>
      </c>
      <c r="AK2130" s="30">
        <v>5.1038400969540172</v>
      </c>
      <c r="AL2130" s="28">
        <v>2.4934519027882303E-2</v>
      </c>
      <c r="AM2130" s="30">
        <v>4.9671503625419708</v>
      </c>
      <c r="AN2130" s="28">
        <v>5.3139428678324947E-2</v>
      </c>
      <c r="AO2130" s="30">
        <v>4.9575033028896245</v>
      </c>
      <c r="AP2130" s="28">
        <v>5.5188786645424211E-2</v>
      </c>
    </row>
    <row r="2131" spans="1:42" x14ac:dyDescent="0.25">
      <c r="A2131" s="26" t="s">
        <v>337</v>
      </c>
      <c r="B2131" s="26" t="s">
        <v>189</v>
      </c>
      <c r="C2131" s="26" t="s">
        <v>161</v>
      </c>
      <c r="D2131" s="27">
        <v>12788841.943495831</v>
      </c>
      <c r="E2131" s="27">
        <v>13784930.03207016</v>
      </c>
      <c r="F2131" s="28">
        <v>-7.2259205252182282E-2</v>
      </c>
      <c r="G2131" s="27">
        <v>9362041.4512587674</v>
      </c>
      <c r="H2131" s="28">
        <v>0.36603133088844791</v>
      </c>
      <c r="I2131" s="27">
        <v>6386613.469155279</v>
      </c>
      <c r="J2131" s="28">
        <v>1.0024449585466049</v>
      </c>
      <c r="K2131" s="29">
        <v>3605614.9485256257</v>
      </c>
      <c r="L2131" s="29">
        <v>4043705.7082617241</v>
      </c>
      <c r="M2131" s="28">
        <v>-0.10833893248982783</v>
      </c>
      <c r="N2131" s="29">
        <v>2802837.5515847793</v>
      </c>
      <c r="O2131" s="28">
        <v>0.28641595603246445</v>
      </c>
      <c r="P2131" s="29">
        <v>1796184.5395655977</v>
      </c>
      <c r="Q2131" s="28">
        <v>1.0073744479493369</v>
      </c>
      <c r="R2131" s="29">
        <v>1470698.0276116226</v>
      </c>
      <c r="S2131" s="29">
        <v>1620314.5597921254</v>
      </c>
      <c r="T2131" s="28">
        <v>-9.2337954551057977E-2</v>
      </c>
      <c r="U2131" s="29">
        <v>1089970.5146827514</v>
      </c>
      <c r="V2131" s="28">
        <v>0.34930074511206971</v>
      </c>
      <c r="W2131" s="29">
        <v>619711.95062843454</v>
      </c>
      <c r="X2131" s="28">
        <v>1.3731961698015087</v>
      </c>
      <c r="Y2131" s="27">
        <v>12731788.478266977</v>
      </c>
      <c r="Z2131" s="45">
        <v>57053.465228853842</v>
      </c>
      <c r="AA2131" s="29">
        <v>1459181.3376913881</v>
      </c>
      <c r="AB2131" s="29">
        <v>11516.689920234588</v>
      </c>
      <c r="AC2131" s="30">
        <v>3.5469239300567366</v>
      </c>
      <c r="AD2131" s="30">
        <v>3.4089844876460891</v>
      </c>
      <c r="AE2131" s="28">
        <v>4.0463499587789255E-2</v>
      </c>
      <c r="AF2131" s="30">
        <v>3.3402012349824863</v>
      </c>
      <c r="AG2131" s="28">
        <v>6.1889293647702674E-2</v>
      </c>
      <c r="AH2131" s="30">
        <v>3.5556555178344116</v>
      </c>
      <c r="AI2131" s="28">
        <v>-2.4556900222418156E-3</v>
      </c>
      <c r="AJ2131" s="30">
        <v>8.6957633065331539</v>
      </c>
      <c r="AK2131" s="30">
        <v>8.5075641323859159</v>
      </c>
      <c r="AL2131" s="28">
        <v>2.2121393529179096E-2</v>
      </c>
      <c r="AM2131" s="30">
        <v>8.5892612003212747</v>
      </c>
      <c r="AN2131" s="28">
        <v>1.2399449001259333E-2</v>
      </c>
      <c r="AO2131" s="30">
        <v>10.305777486909479</v>
      </c>
      <c r="AP2131" s="28">
        <v>-0.15622442677628001</v>
      </c>
    </row>
    <row r="2132" spans="1:42" x14ac:dyDescent="0.25">
      <c r="A2132" s="26" t="s">
        <v>337</v>
      </c>
      <c r="B2132" s="26" t="s">
        <v>189</v>
      </c>
      <c r="C2132" s="26" t="s">
        <v>468</v>
      </c>
      <c r="D2132" s="27">
        <v>5307522.7681228658</v>
      </c>
      <c r="E2132" s="27">
        <v>6188230.2459051702</v>
      </c>
      <c r="F2132" s="28">
        <v>-0.1423197655525309</v>
      </c>
      <c r="G2132" s="27">
        <v>4318169.6312630689</v>
      </c>
      <c r="H2132" s="28">
        <v>0.22911400462292866</v>
      </c>
      <c r="I2132" s="27">
        <v>2172430.2310086694</v>
      </c>
      <c r="J2132" s="28">
        <v>1.4431269149014552</v>
      </c>
      <c r="K2132" s="29">
        <v>2081488.864195189</v>
      </c>
      <c r="L2132" s="29">
        <v>2395698.684895054</v>
      </c>
      <c r="M2132" s="28">
        <v>-0.13115581800038817</v>
      </c>
      <c r="N2132" s="29">
        <v>1645492.7426053972</v>
      </c>
      <c r="O2132" s="28">
        <v>0.26496386784389919</v>
      </c>
      <c r="P2132" s="29">
        <v>800981.92881118553</v>
      </c>
      <c r="Q2132" s="28">
        <v>1.5986714422939943</v>
      </c>
      <c r="R2132" s="29">
        <v>989274.83867034409</v>
      </c>
      <c r="S2132" s="29">
        <v>1106852.4234617769</v>
      </c>
      <c r="T2132" s="28">
        <v>-0.10622697506836434</v>
      </c>
      <c r="U2132" s="29">
        <v>745820.31528148591</v>
      </c>
      <c r="V2132" s="28">
        <v>0.32642517024623297</v>
      </c>
      <c r="W2132" s="29">
        <v>326698.43346407398</v>
      </c>
      <c r="X2132" s="28">
        <v>2.0280978949938295</v>
      </c>
      <c r="Y2132" s="27">
        <v>5290237.9479998024</v>
      </c>
      <c r="Z2132" s="45">
        <v>17284.820123063681</v>
      </c>
      <c r="AA2132" s="29">
        <v>982775.18117343762</v>
      </c>
      <c r="AB2132" s="29">
        <v>6499.6574969064677</v>
      </c>
      <c r="AC2132" s="30">
        <v>2.5498684424502209</v>
      </c>
      <c r="AD2132" s="30">
        <v>2.5830586646484934</v>
      </c>
      <c r="AE2132" s="28">
        <v>-1.2849194117234296E-2</v>
      </c>
      <c r="AF2132" s="30">
        <v>2.6242410674056686</v>
      </c>
      <c r="AG2132" s="28">
        <v>-2.8340622315225286E-2</v>
      </c>
      <c r="AH2132" s="30">
        <v>2.7122087938150896</v>
      </c>
      <c r="AI2132" s="28">
        <v>-5.9855403365356309E-2</v>
      </c>
      <c r="AJ2132" s="30">
        <v>5.36506394447124</v>
      </c>
      <c r="AK2132" s="30">
        <v>5.5908358826653179</v>
      </c>
      <c r="AL2132" s="28">
        <v>-4.038250145995087E-2</v>
      </c>
      <c r="AM2132" s="30">
        <v>5.7898257030358771</v>
      </c>
      <c r="AN2132" s="28">
        <v>-7.336347937761141E-2</v>
      </c>
      <c r="AO2132" s="30">
        <v>6.6496499783417686</v>
      </c>
      <c r="AP2132" s="28">
        <v>-0.19318100021121223</v>
      </c>
    </row>
    <row r="2133" spans="1:42" x14ac:dyDescent="0.25">
      <c r="A2133" s="26" t="s">
        <v>337</v>
      </c>
      <c r="B2133" s="26" t="s">
        <v>189</v>
      </c>
      <c r="C2133" s="26" t="s">
        <v>469</v>
      </c>
      <c r="D2133" s="27">
        <v>6213.6845819008349</v>
      </c>
      <c r="E2133" s="27">
        <v>6085.9806125772002</v>
      </c>
      <c r="F2133" s="28">
        <v>2.0983302026911413E-2</v>
      </c>
      <c r="G2133" s="27">
        <v>3089.8913481402396</v>
      </c>
      <c r="H2133" s="28">
        <v>1.0109718698169632</v>
      </c>
      <c r="I2133" s="27">
        <v>3201.9529069578648</v>
      </c>
      <c r="J2133" s="28">
        <v>0.9405921206393939</v>
      </c>
      <c r="K2133" s="29">
        <v>394.57800835007941</v>
      </c>
      <c r="L2133" s="29">
        <v>446.08720813869144</v>
      </c>
      <c r="M2133" s="28">
        <v>-0.11546890125707769</v>
      </c>
      <c r="N2133" s="29">
        <v>292.353006971995</v>
      </c>
      <c r="O2133" s="28">
        <v>0.34966290388754828</v>
      </c>
      <c r="P2133" s="29">
        <v>278.30934707268102</v>
      </c>
      <c r="Q2133" s="28">
        <v>0.41776771962687481</v>
      </c>
      <c r="R2133" s="29">
        <v>605.52528390729708</v>
      </c>
      <c r="S2133" s="29">
        <v>954.74131280718916</v>
      </c>
      <c r="T2133" s="28">
        <v>-0.36577031308418573</v>
      </c>
      <c r="U2133" s="29">
        <v>625.59365985617274</v>
      </c>
      <c r="V2133" s="28">
        <v>-3.2078931160346928E-2</v>
      </c>
      <c r="W2133" s="29">
        <v>595.47911529380599</v>
      </c>
      <c r="X2133" s="28">
        <v>1.6870732080224791E-2</v>
      </c>
      <c r="Y2133" s="27">
        <v>6222.1589500916007</v>
      </c>
      <c r="Z2133" s="45">
        <v>-8.4743681907653805</v>
      </c>
      <c r="AA2133" s="29">
        <v>601.00360293171559</v>
      </c>
      <c r="AB2133" s="29">
        <v>4.5216809755815177</v>
      </c>
      <c r="AC2133" s="30">
        <v>15.747670803761318</v>
      </c>
      <c r="AD2133" s="30">
        <v>13.643028765543596</v>
      </c>
      <c r="AE2133" s="28">
        <v>0.15426501507738077</v>
      </c>
      <c r="AF2133" s="30">
        <v>10.56904247417652</v>
      </c>
      <c r="AG2133" s="28">
        <v>0.48998084190103397</v>
      </c>
      <c r="AH2133" s="30">
        <v>11.505013901389624</v>
      </c>
      <c r="AI2133" s="28">
        <v>0.36876590838879802</v>
      </c>
      <c r="AJ2133" s="30">
        <v>10.261643480525777</v>
      </c>
      <c r="AK2133" s="30">
        <v>6.3744812662215544</v>
      </c>
      <c r="AL2133" s="28">
        <v>0.60980055505101838</v>
      </c>
      <c r="AM2133" s="30">
        <v>4.9391346914395227</v>
      </c>
      <c r="AN2133" s="28">
        <v>1.0776196887910736</v>
      </c>
      <c r="AO2133" s="30">
        <v>5.3771036208012761</v>
      </c>
      <c r="AP2133" s="28">
        <v>0.90839608164304342</v>
      </c>
    </row>
    <row r="2134" spans="1:42" x14ac:dyDescent="0.25">
      <c r="A2134" s="26" t="s">
        <v>337</v>
      </c>
      <c r="B2134" s="26" t="s">
        <v>189</v>
      </c>
      <c r="C2134" s="26" t="s">
        <v>470</v>
      </c>
      <c r="D2134" s="27">
        <v>26129.275716450215</v>
      </c>
      <c r="E2134" s="27">
        <v>100487.3625856173</v>
      </c>
      <c r="F2134" s="28">
        <v>-0.73997450978785984</v>
      </c>
      <c r="G2134" s="27">
        <v>34427.774762694833</v>
      </c>
      <c r="H2134" s="28">
        <v>-0.24104081961279375</v>
      </c>
      <c r="I2134" s="27">
        <v>53626.174532717465</v>
      </c>
      <c r="J2134" s="28">
        <v>-0.51275145124311117</v>
      </c>
      <c r="K2134" s="29">
        <v>2688.9697772659883</v>
      </c>
      <c r="L2134" s="29">
        <v>9852.2093437993117</v>
      </c>
      <c r="M2134" s="28">
        <v>-0.72706936247164233</v>
      </c>
      <c r="N2134" s="29">
        <v>3193.5203852365653</v>
      </c>
      <c r="O2134" s="28">
        <v>-0.157991979729668</v>
      </c>
      <c r="P2134" s="29">
        <v>6179.4447158533376</v>
      </c>
      <c r="Q2134" s="28">
        <v>-0.56485252301595179</v>
      </c>
      <c r="R2134" s="29">
        <v>1137.808454910517</v>
      </c>
      <c r="S2134" s="29">
        <v>3238.7146437938823</v>
      </c>
      <c r="T2134" s="28">
        <v>-0.64868517913709434</v>
      </c>
      <c r="U2134" s="29">
        <v>1090.7333672007262</v>
      </c>
      <c r="V2134" s="28">
        <v>4.3159115807197619E-2</v>
      </c>
      <c r="W2134" s="29">
        <v>2631.5427034988866</v>
      </c>
      <c r="X2134" s="28">
        <v>-0.56762683220086363</v>
      </c>
      <c r="Y2134" s="27">
        <v>26071.297162865401</v>
      </c>
      <c r="Z2134" s="45">
        <v>57.978553584814073</v>
      </c>
      <c r="AA2134" s="29">
        <v>1133.0668070507575</v>
      </c>
      <c r="AB2134" s="29">
        <v>4.7416478597595821</v>
      </c>
      <c r="AC2134" s="30">
        <v>9.7172069159576697</v>
      </c>
      <c r="AD2134" s="30">
        <v>10.199474968410113</v>
      </c>
      <c r="AE2134" s="28">
        <v>-4.7283615474926668E-2</v>
      </c>
      <c r="AF2134" s="30">
        <v>10.780508845928203</v>
      </c>
      <c r="AG2134" s="28">
        <v>-9.8631886969986815E-2</v>
      </c>
      <c r="AH2134" s="30">
        <v>8.6781542676706458</v>
      </c>
      <c r="AI2134" s="28">
        <v>0.11973198634620748</v>
      </c>
      <c r="AJ2134" s="30">
        <v>22.964564557138182</v>
      </c>
      <c r="AK2134" s="30">
        <v>31.026926925524009</v>
      </c>
      <c r="AL2134" s="28">
        <v>-0.25985049656185577</v>
      </c>
      <c r="AM2134" s="30">
        <v>31.563877843996622</v>
      </c>
      <c r="AN2134" s="28">
        <v>-0.27244159698501713</v>
      </c>
      <c r="AO2134" s="30">
        <v>20.378226985036708</v>
      </c>
      <c r="AP2134" s="28">
        <v>0.12691671233226354</v>
      </c>
    </row>
    <row r="2135" spans="1:42" x14ac:dyDescent="0.25">
      <c r="A2135" s="26" t="s">
        <v>337</v>
      </c>
      <c r="B2135" s="26" t="s">
        <v>189</v>
      </c>
      <c r="C2135" s="26" t="s">
        <v>471</v>
      </c>
      <c r="D2135" s="27">
        <v>53609220.486874543</v>
      </c>
      <c r="E2135" s="27">
        <v>58852755.384076901</v>
      </c>
      <c r="F2135" s="28">
        <v>-8.9095826745624884E-2</v>
      </c>
      <c r="G2135" s="27">
        <v>44740216.109222576</v>
      </c>
      <c r="H2135" s="28">
        <v>0.19823338260146992</v>
      </c>
      <c r="I2135" s="27">
        <v>41692720.710651629</v>
      </c>
      <c r="J2135" s="28">
        <v>0.28581727392951101</v>
      </c>
      <c r="K2135" s="29">
        <v>16939354.712212633</v>
      </c>
      <c r="L2135" s="29">
        <v>18859901.528983891</v>
      </c>
      <c r="M2135" s="28">
        <v>-0.10183228230644586</v>
      </c>
      <c r="N2135" s="29">
        <v>15211713.444706114</v>
      </c>
      <c r="O2135" s="28">
        <v>0.11357308785669784</v>
      </c>
      <c r="P2135" s="29">
        <v>14313632.200745264</v>
      </c>
      <c r="Q2135" s="28">
        <v>0.18344208336795578</v>
      </c>
      <c r="R2135" s="29">
        <v>10750027.686030416</v>
      </c>
      <c r="S2135" s="29">
        <v>12127519.687155256</v>
      </c>
      <c r="T2135" s="28">
        <v>-0.11358398391913536</v>
      </c>
      <c r="U2135" s="29">
        <v>9508607.7955364399</v>
      </c>
      <c r="V2135" s="28">
        <v>0.13055748193512903</v>
      </c>
      <c r="W2135" s="29">
        <v>8917695.4016765021</v>
      </c>
      <c r="X2135" s="28">
        <v>0.2054715037709676</v>
      </c>
      <c r="Y2135" s="27">
        <v>53285679.417288527</v>
      </c>
      <c r="Z2135" s="45">
        <v>323541.06958601403</v>
      </c>
      <c r="AA2135" s="29">
        <v>10628728.773528937</v>
      </c>
      <c r="AB2135" s="29">
        <v>121298.91250147944</v>
      </c>
      <c r="AC2135" s="30">
        <v>3.1647734755931598</v>
      </c>
      <c r="AD2135" s="30">
        <v>3.1205229408876818</v>
      </c>
      <c r="AE2135" s="28">
        <v>1.418048690675232E-2</v>
      </c>
      <c r="AF2135" s="30">
        <v>2.9411687428803615</v>
      </c>
      <c r="AG2135" s="28">
        <v>7.6025808874133669E-2</v>
      </c>
      <c r="AH2135" s="30">
        <v>2.9127981022511409</v>
      </c>
      <c r="AI2135" s="28">
        <v>8.6506295492049745E-2</v>
      </c>
      <c r="AJ2135" s="30">
        <v>4.9868913878742234</v>
      </c>
      <c r="AK2135" s="30">
        <v>4.85282703324821</v>
      </c>
      <c r="AL2135" s="28">
        <v>2.7626031941278207E-2</v>
      </c>
      <c r="AM2135" s="30">
        <v>4.7052330973441423</v>
      </c>
      <c r="AN2135" s="28">
        <v>5.9860645520210767E-2</v>
      </c>
      <c r="AO2135" s="30">
        <v>4.6752797480404533</v>
      </c>
      <c r="AP2135" s="28">
        <v>6.6650907887250088E-2</v>
      </c>
    </row>
    <row r="2136" spans="1:42" x14ac:dyDescent="0.25">
      <c r="A2136" s="26" t="s">
        <v>337</v>
      </c>
      <c r="B2136" s="26" t="s">
        <v>189</v>
      </c>
      <c r="C2136" s="26" t="s">
        <v>472</v>
      </c>
      <c r="D2136" s="27">
        <v>7079.3137345981595</v>
      </c>
      <c r="E2136" s="27">
        <v>21535.157975603342</v>
      </c>
      <c r="F2136" s="28">
        <v>-0.67126715566153994</v>
      </c>
      <c r="G2136" s="27">
        <v>116589.24831295013</v>
      </c>
      <c r="H2136" s="28">
        <v>-0.93927987497101106</v>
      </c>
      <c r="I2136" s="27">
        <v>95132.339665096995</v>
      </c>
      <c r="J2136" s="28">
        <v>-0.92558457240177106</v>
      </c>
      <c r="K2136" s="29">
        <v>2946.2861544897669</v>
      </c>
      <c r="L2136" s="29">
        <v>9920.0073134079576</v>
      </c>
      <c r="M2136" s="28">
        <v>-0.70299556629282478</v>
      </c>
      <c r="N2136" s="29">
        <v>45527.98977724366</v>
      </c>
      <c r="O2136" s="28">
        <v>-0.93528626743888399</v>
      </c>
      <c r="P2136" s="29">
        <v>41109.283599249</v>
      </c>
      <c r="Q2136" s="28">
        <v>-0.92833039409756113</v>
      </c>
      <c r="R2136" s="29">
        <v>1044.1185380018753</v>
      </c>
      <c r="S2136" s="29">
        <v>5377.7556462566863</v>
      </c>
      <c r="T2136" s="28">
        <v>-0.80584492738552405</v>
      </c>
      <c r="U2136" s="29">
        <v>11741.163001974657</v>
      </c>
      <c r="V2136" s="28">
        <v>-0.91107196639495813</v>
      </c>
      <c r="W2136" s="29">
        <v>11540.389524382956</v>
      </c>
      <c r="X2136" s="28">
        <v>-0.90952484439144587</v>
      </c>
      <c r="Y2136" s="27">
        <v>7079.3137345981595</v>
      </c>
      <c r="Z2136" s="26"/>
      <c r="AA2136" s="29">
        <v>1044.1185380018753</v>
      </c>
      <c r="AB2136" s="26"/>
      <c r="AC2136" s="30">
        <v>2.4027923166289136</v>
      </c>
      <c r="AD2136" s="30">
        <v>2.1708812599861957</v>
      </c>
      <c r="AE2136" s="28">
        <v>0.10682807066296778</v>
      </c>
      <c r="AF2136" s="30">
        <v>2.5608257444132785</v>
      </c>
      <c r="AG2136" s="28">
        <v>-6.1711902158564334E-2</v>
      </c>
      <c r="AH2136" s="30">
        <v>2.3141327538686398</v>
      </c>
      <c r="AI2136" s="28">
        <v>3.8312219820603455E-2</v>
      </c>
      <c r="AJ2136" s="30">
        <v>6.7801820166375064</v>
      </c>
      <c r="AK2136" s="30">
        <v>4.0044880043207982</v>
      </c>
      <c r="AL2136" s="28">
        <v>0.69314579275097465</v>
      </c>
      <c r="AM2136" s="30">
        <v>9.9299573895142981</v>
      </c>
      <c r="AN2136" s="28">
        <v>-0.31719928387636875</v>
      </c>
      <c r="AO2136" s="30">
        <v>8.2434253596118161</v>
      </c>
      <c r="AP2136" s="28">
        <v>-0.17750428725216408</v>
      </c>
    </row>
    <row r="2137" spans="1:42" x14ac:dyDescent="0.25">
      <c r="A2137" s="26" t="s">
        <v>337</v>
      </c>
      <c r="B2137" s="26" t="s">
        <v>189</v>
      </c>
      <c r="C2137" s="26" t="s">
        <v>473</v>
      </c>
      <c r="D2137" s="27">
        <v>4616.6945054483413</v>
      </c>
      <c r="E2137" s="27">
        <v>11744.385897990465</v>
      </c>
      <c r="F2137" s="28">
        <v>-0.60690200870883459</v>
      </c>
      <c r="G2137" s="27">
        <v>5480.9147434997558</v>
      </c>
      <c r="H2137" s="28">
        <v>-0.15767810274304317</v>
      </c>
      <c r="I2137" s="27">
        <v>18146.027370054722</v>
      </c>
      <c r="J2137" s="28">
        <v>-0.74558097972082926</v>
      </c>
      <c r="K2137" s="29">
        <v>113.5273632220879</v>
      </c>
      <c r="L2137" s="29">
        <v>296.31030197476218</v>
      </c>
      <c r="M2137" s="28">
        <v>-0.6168632596791811</v>
      </c>
      <c r="N2137" s="29">
        <v>129.56188504874223</v>
      </c>
      <c r="O2137" s="28">
        <v>-0.12375955953884131</v>
      </c>
      <c r="P2137" s="29">
        <v>365.60755829804884</v>
      </c>
      <c r="Q2137" s="28">
        <v>-0.68948299714980543</v>
      </c>
      <c r="R2137" s="29">
        <v>87.248390019439398</v>
      </c>
      <c r="S2137" s="29">
        <v>219.57376380960937</v>
      </c>
      <c r="T2137" s="28">
        <v>-0.60264656165801411</v>
      </c>
      <c r="U2137" s="29">
        <v>107.98427216425617</v>
      </c>
      <c r="V2137" s="28">
        <v>-0.1920268732586832</v>
      </c>
      <c r="W2137" s="29">
        <v>345.7978370591465</v>
      </c>
      <c r="X2137" s="28">
        <v>-0.74768960164283471</v>
      </c>
      <c r="Y2137" s="27">
        <v>4616.6945054483413</v>
      </c>
      <c r="Z2137" s="26"/>
      <c r="AA2137" s="29">
        <v>87.248390019439398</v>
      </c>
      <c r="AB2137" s="26"/>
      <c r="AC2137" s="30">
        <v>40.66591854526677</v>
      </c>
      <c r="AD2137" s="30">
        <v>39.635428872097663</v>
      </c>
      <c r="AE2137" s="28">
        <v>2.5999205824023413E-2</v>
      </c>
      <c r="AF2137" s="30">
        <v>42.30345013456536</v>
      </c>
      <c r="AG2137" s="28">
        <v>-3.8709173461967658E-2</v>
      </c>
      <c r="AH2137" s="30">
        <v>49.632527988553797</v>
      </c>
      <c r="AI2137" s="28">
        <v>-0.1806599382839193</v>
      </c>
      <c r="AJ2137" s="30">
        <v>52.914380476473177</v>
      </c>
      <c r="AK2137" s="30">
        <v>53.487200356841932</v>
      </c>
      <c r="AL2137" s="28">
        <v>-1.0709475847439476E-2</v>
      </c>
      <c r="AM2137" s="30">
        <v>50.756602175941609</v>
      </c>
      <c r="AN2137" s="28">
        <v>4.2512268513402278E-2</v>
      </c>
      <c r="AO2137" s="30">
        <v>52.475826697987593</v>
      </c>
      <c r="AP2137" s="28">
        <v>8.3572533503774686E-3</v>
      </c>
    </row>
    <row r="2138" spans="1:42" x14ac:dyDescent="0.25">
      <c r="A2138" s="26" t="s">
        <v>337</v>
      </c>
      <c r="B2138" s="26" t="s">
        <v>189</v>
      </c>
      <c r="C2138" s="26" t="s">
        <v>474</v>
      </c>
      <c r="D2138" s="27">
        <v>959151.2045304866</v>
      </c>
      <c r="E2138" s="27">
        <v>860980.25836963893</v>
      </c>
      <c r="F2138" s="28">
        <v>0.11402229633783378</v>
      </c>
      <c r="G2138" s="27">
        <v>471266.3797841561</v>
      </c>
      <c r="H2138" s="28">
        <v>1.0352633790040058</v>
      </c>
      <c r="I2138" s="27">
        <v>406371.19548234105</v>
      </c>
      <c r="J2138" s="28">
        <v>1.360283443298743</v>
      </c>
      <c r="K2138" s="29">
        <v>234961.05364927495</v>
      </c>
      <c r="L2138" s="29">
        <v>218369.28283821556</v>
      </c>
      <c r="M2138" s="28">
        <v>7.5980332926915514E-2</v>
      </c>
      <c r="N2138" s="29">
        <v>126406.41269952744</v>
      </c>
      <c r="O2138" s="28">
        <v>0.85877479339426999</v>
      </c>
      <c r="P2138" s="29">
        <v>112958.52032039731</v>
      </c>
      <c r="Q2138" s="28">
        <v>1.0800649033187382</v>
      </c>
      <c r="R2138" s="29">
        <v>79430.969170541473</v>
      </c>
      <c r="S2138" s="29">
        <v>65379.227532277953</v>
      </c>
      <c r="T2138" s="28">
        <v>0.21492670024781382</v>
      </c>
      <c r="U2138" s="29">
        <v>34748.710241339111</v>
      </c>
      <c r="V2138" s="28">
        <v>1.2858681262951082</v>
      </c>
      <c r="W2138" s="29">
        <v>32213.664488656716</v>
      </c>
      <c r="X2138" s="28">
        <v>1.4657539100685431</v>
      </c>
      <c r="Y2138" s="27">
        <v>956073.89197498898</v>
      </c>
      <c r="Z2138" s="45">
        <v>3077.3125554976705</v>
      </c>
      <c r="AA2138" s="29">
        <v>79097.082933372934</v>
      </c>
      <c r="AB2138" s="29">
        <v>333.88623716854124</v>
      </c>
      <c r="AC2138" s="30">
        <v>4.0821710221056726</v>
      </c>
      <c r="AD2138" s="30">
        <v>3.9427718366759397</v>
      </c>
      <c r="AE2138" s="28">
        <v>3.5355630811053272E-2</v>
      </c>
      <c r="AF2138" s="30">
        <v>3.7281841143959453</v>
      </c>
      <c r="AG2138" s="28">
        <v>9.4948880432929372E-2</v>
      </c>
      <c r="AH2138" s="30">
        <v>3.5975258380660748</v>
      </c>
      <c r="AI2138" s="28">
        <v>0.1347162482925012</v>
      </c>
      <c r="AJ2138" s="30">
        <v>12.075280140056588</v>
      </c>
      <c r="AK2138" s="30">
        <v>13.16901852265798</v>
      </c>
      <c r="AL2138" s="28">
        <v>-8.3053902667048332E-2</v>
      </c>
      <c r="AM2138" s="30">
        <v>13.562125802974693</v>
      </c>
      <c r="AN2138" s="28">
        <v>-0.10963219811690457</v>
      </c>
      <c r="AO2138" s="30">
        <v>12.614870178008935</v>
      </c>
      <c r="AP2138" s="28">
        <v>-4.2774125324967362E-2</v>
      </c>
    </row>
    <row r="2139" spans="1:42" x14ac:dyDescent="0.25">
      <c r="A2139" s="26" t="s">
        <v>337</v>
      </c>
      <c r="B2139" s="26" t="s">
        <v>189</v>
      </c>
      <c r="C2139" s="26" t="s">
        <v>475</v>
      </c>
      <c r="D2139" s="27">
        <v>10413.155430169105</v>
      </c>
      <c r="E2139" s="27">
        <v>24432.282794983388</v>
      </c>
      <c r="F2139" s="28">
        <v>-0.57379523159795742</v>
      </c>
      <c r="G2139" s="27">
        <v>25507.629555643798</v>
      </c>
      <c r="H2139" s="28">
        <v>-0.59176310729096748</v>
      </c>
      <c r="I2139" s="27">
        <v>37715.372790063622</v>
      </c>
      <c r="J2139" s="28">
        <v>-0.72390156427374552</v>
      </c>
      <c r="K2139" s="29">
        <v>394.63455179810182</v>
      </c>
      <c r="L2139" s="29">
        <v>1305.6941157379415</v>
      </c>
      <c r="M2139" s="28">
        <v>-0.69775880350424535</v>
      </c>
      <c r="N2139" s="29">
        <v>1255.4140852342478</v>
      </c>
      <c r="O2139" s="28">
        <v>-0.68565387592854121</v>
      </c>
      <c r="P2139" s="29">
        <v>1235.5553670771055</v>
      </c>
      <c r="Q2139" s="28">
        <v>-0.68060148309527402</v>
      </c>
      <c r="R2139" s="29">
        <v>213.27839186357397</v>
      </c>
      <c r="S2139" s="29">
        <v>535.95849336284346</v>
      </c>
      <c r="T2139" s="28">
        <v>-0.60206173704726673</v>
      </c>
      <c r="U2139" s="29">
        <v>543.29815578650368</v>
      </c>
      <c r="V2139" s="28">
        <v>-0.60743766642310382</v>
      </c>
      <c r="W2139" s="29">
        <v>782.12979339262574</v>
      </c>
      <c r="X2139" s="28">
        <v>-0.7273107434784688</v>
      </c>
      <c r="Y2139" s="27">
        <v>10413.155430169105</v>
      </c>
      <c r="Z2139" s="26"/>
      <c r="AA2139" s="29">
        <v>213.27839186357397</v>
      </c>
      <c r="AB2139" s="26"/>
      <c r="AC2139" s="30">
        <v>26.386831519751361</v>
      </c>
      <c r="AD2139" s="30">
        <v>18.712103011335813</v>
      </c>
      <c r="AE2139" s="28">
        <v>0.41014783339778477</v>
      </c>
      <c r="AF2139" s="30">
        <v>20.318100502181579</v>
      </c>
      <c r="AG2139" s="28">
        <v>0.29868594344821625</v>
      </c>
      <c r="AH2139" s="30">
        <v>30.525036590861227</v>
      </c>
      <c r="AI2139" s="28">
        <v>-0.13556757119003052</v>
      </c>
      <c r="AJ2139" s="30">
        <v>48.824240182896737</v>
      </c>
      <c r="AK2139" s="30">
        <v>45.586147243761943</v>
      </c>
      <c r="AL2139" s="28">
        <v>7.1032388892612527E-2</v>
      </c>
      <c r="AM2139" s="30">
        <v>46.949597166803862</v>
      </c>
      <c r="AN2139" s="28">
        <v>3.9928841336648542E-2</v>
      </c>
      <c r="AO2139" s="30">
        <v>48.221373368819705</v>
      </c>
      <c r="AP2139" s="28">
        <v>1.2502066448129208E-2</v>
      </c>
    </row>
    <row r="2140" spans="1:42" x14ac:dyDescent="0.25">
      <c r="A2140" s="26" t="s">
        <v>337</v>
      </c>
      <c r="B2140" s="26" t="s">
        <v>189</v>
      </c>
      <c r="C2140" s="26" t="s">
        <v>476</v>
      </c>
      <c r="D2140" s="27">
        <v>11332670.700356074</v>
      </c>
      <c r="E2140" s="27">
        <v>13464271.585921286</v>
      </c>
      <c r="F2140" s="28">
        <v>-0.15831535125851803</v>
      </c>
      <c r="G2140" s="27">
        <v>11351585.971686838</v>
      </c>
      <c r="H2140" s="28">
        <v>-1.6663108906493813E-3</v>
      </c>
      <c r="I2140" s="27">
        <v>12512941.275297327</v>
      </c>
      <c r="J2140" s="28">
        <v>-9.4323992175309582E-2</v>
      </c>
      <c r="K2140" s="29">
        <v>3014350.0122116976</v>
      </c>
      <c r="L2140" s="29">
        <v>3743202.0846011196</v>
      </c>
      <c r="M2140" s="28">
        <v>-0.19471352492236318</v>
      </c>
      <c r="N2140" s="29">
        <v>3452416.5577864465</v>
      </c>
      <c r="O2140" s="28">
        <v>-0.12688693216545685</v>
      </c>
      <c r="P2140" s="29">
        <v>3887306.7094380679</v>
      </c>
      <c r="Q2140" s="28">
        <v>-0.22456594307490624</v>
      </c>
      <c r="R2140" s="29">
        <v>1664544.3278918874</v>
      </c>
      <c r="S2140" s="29">
        <v>2041620.724033789</v>
      </c>
      <c r="T2140" s="28">
        <v>-0.18469463583661241</v>
      </c>
      <c r="U2140" s="29">
        <v>1783943.8662586468</v>
      </c>
      <c r="V2140" s="28">
        <v>-6.6930098320396467E-2</v>
      </c>
      <c r="W2140" s="29">
        <v>2016369.3228701511</v>
      </c>
      <c r="X2140" s="28">
        <v>-0.17448440173522733</v>
      </c>
      <c r="Y2140" s="27">
        <v>11235889.603622997</v>
      </c>
      <c r="Z2140" s="45">
        <v>96781.096733076178</v>
      </c>
      <c r="AA2140" s="29">
        <v>1633155.079904574</v>
      </c>
      <c r="AB2140" s="29">
        <v>31389.247987313469</v>
      </c>
      <c r="AC2140" s="30">
        <v>3.7595735911374915</v>
      </c>
      <c r="AD2140" s="30">
        <v>3.5969929706202479</v>
      </c>
      <c r="AE2140" s="28">
        <v>4.5199037597565536E-2</v>
      </c>
      <c r="AF2140" s="30">
        <v>3.2880116815813869</v>
      </c>
      <c r="AG2140" s="28">
        <v>0.14341856271304496</v>
      </c>
      <c r="AH2140" s="30">
        <v>3.2189230772341459</v>
      </c>
      <c r="AI2140" s="28">
        <v>0.16796006022234569</v>
      </c>
      <c r="AJ2140" s="30">
        <v>6.8082720961289613</v>
      </c>
      <c r="AK2140" s="30">
        <v>6.5948936682612018</v>
      </c>
      <c r="AL2140" s="28">
        <v>3.2355097534729246E-2</v>
      </c>
      <c r="AM2140" s="30">
        <v>6.3631968395361032</v>
      </c>
      <c r="AN2140" s="28">
        <v>6.9945228446729235E-2</v>
      </c>
      <c r="AO2140" s="30">
        <v>6.2056792539801631</v>
      </c>
      <c r="AP2140" s="28">
        <v>9.7103446292734305E-2</v>
      </c>
    </row>
    <row r="2141" spans="1:42" x14ac:dyDescent="0.25">
      <c r="A2141" s="26" t="s">
        <v>337</v>
      </c>
      <c r="B2141" s="26" t="s">
        <v>189</v>
      </c>
      <c r="C2141" s="26" t="s">
        <v>477</v>
      </c>
      <c r="D2141" s="27">
        <v>6456228.4663522746</v>
      </c>
      <c r="E2141" s="27">
        <v>6551995.9748059157</v>
      </c>
      <c r="F2141" s="28">
        <v>-1.4616539573878162E-2</v>
      </c>
      <c r="G2141" s="27">
        <v>4370641.0630432451</v>
      </c>
      <c r="H2141" s="28">
        <v>0.47718112131057738</v>
      </c>
      <c r="I2141" s="27">
        <v>3576842.7664081482</v>
      </c>
      <c r="J2141" s="28">
        <v>0.80500762487683919</v>
      </c>
      <c r="K2141" s="29">
        <v>1280666.9619646186</v>
      </c>
      <c r="L2141" s="29">
        <v>1403754.69923148</v>
      </c>
      <c r="M2141" s="28">
        <v>-8.7684648417739069E-2</v>
      </c>
      <c r="N2141" s="29">
        <v>976920.44551297685</v>
      </c>
      <c r="O2141" s="28">
        <v>0.31092246850473659</v>
      </c>
      <c r="P2141" s="29">
        <v>828349.97220311174</v>
      </c>
      <c r="Q2141" s="28">
        <v>0.54604575957008494</v>
      </c>
      <c r="R2141" s="29">
        <v>397937.66121161729</v>
      </c>
      <c r="S2141" s="29">
        <v>436000.30040667701</v>
      </c>
      <c r="T2141" s="28">
        <v>-8.7299571031389175E-2</v>
      </c>
      <c r="U2141" s="29">
        <v>293739.53466909443</v>
      </c>
      <c r="V2141" s="28">
        <v>0.35472966436031461</v>
      </c>
      <c r="W2141" s="29">
        <v>242794.03457597279</v>
      </c>
      <c r="X2141" s="28">
        <v>0.63899274505073733</v>
      </c>
      <c r="Y2141" s="27">
        <v>6419603.0889617037</v>
      </c>
      <c r="Z2141" s="45">
        <v>36625.37739057112</v>
      </c>
      <c r="AA2141" s="29">
        <v>393265.64186788438</v>
      </c>
      <c r="AB2141" s="29">
        <v>4672.0193437329153</v>
      </c>
      <c r="AC2141" s="30">
        <v>5.041301648359882</v>
      </c>
      <c r="AD2141" s="30">
        <v>4.6674792813822581</v>
      </c>
      <c r="AE2141" s="28">
        <v>8.0090846566525667E-2</v>
      </c>
      <c r="AF2141" s="30">
        <v>4.4738966034723937</v>
      </c>
      <c r="AG2141" s="28">
        <v>0.12682569473042796</v>
      </c>
      <c r="AH2141" s="30">
        <v>4.3180333028744338</v>
      </c>
      <c r="AI2141" s="28">
        <v>0.16749948292524333</v>
      </c>
      <c r="AJ2141" s="30">
        <v>16.224220765369953</v>
      </c>
      <c r="AK2141" s="30">
        <v>15.027503349641217</v>
      </c>
      <c r="AL2141" s="28">
        <v>7.9635145498557353E-2</v>
      </c>
      <c r="AM2141" s="30">
        <v>14.879308186985764</v>
      </c>
      <c r="AN2141" s="28">
        <v>9.0388112234984261E-2</v>
      </c>
      <c r="AO2141" s="30">
        <v>14.732004320678302</v>
      </c>
      <c r="AP2141" s="28">
        <v>0.10129079602543491</v>
      </c>
    </row>
    <row r="2142" spans="1:42" x14ac:dyDescent="0.25">
      <c r="A2142" s="26" t="s">
        <v>337</v>
      </c>
      <c r="B2142" s="26" t="s">
        <v>189</v>
      </c>
      <c r="C2142" s="26" t="s">
        <v>478</v>
      </c>
      <c r="D2142" s="27">
        <v>84745497.181747481</v>
      </c>
      <c r="E2142" s="27">
        <v>97693492.566923767</v>
      </c>
      <c r="F2142" s="28">
        <v>-0.13253692794641789</v>
      </c>
      <c r="G2142" s="27">
        <v>82752628.761671126</v>
      </c>
      <c r="H2142" s="28">
        <v>2.4082237022534328E-2</v>
      </c>
      <c r="I2142" s="27">
        <v>86276870.104823187</v>
      </c>
      <c r="J2142" s="28">
        <v>-1.7749518743727544E-2</v>
      </c>
      <c r="K2142" s="29">
        <v>30419122.813029617</v>
      </c>
      <c r="L2142" s="29">
        <v>35131831.711200327</v>
      </c>
      <c r="M2142" s="28">
        <v>-0.13414355781136963</v>
      </c>
      <c r="N2142" s="29">
        <v>31283095.105658863</v>
      </c>
      <c r="O2142" s="28">
        <v>-2.7617864847169805E-2</v>
      </c>
      <c r="P2142" s="29">
        <v>33198070.429806042</v>
      </c>
      <c r="Q2142" s="28">
        <v>-8.3708106549512523E-2</v>
      </c>
      <c r="R2142" s="29">
        <v>19863104.687694471</v>
      </c>
      <c r="S2142" s="29">
        <v>23856406.49255871</v>
      </c>
      <c r="T2142" s="28">
        <v>-0.16738907454942259</v>
      </c>
      <c r="U2142" s="29">
        <v>20733942.962853938</v>
      </c>
      <c r="V2142" s="28">
        <v>-4.2000611109986381E-2</v>
      </c>
      <c r="W2142" s="29">
        <v>21968751.402225655</v>
      </c>
      <c r="X2142" s="28">
        <v>-9.5847354998876269E-2</v>
      </c>
      <c r="Y2142" s="27">
        <v>83934141.016475454</v>
      </c>
      <c r="Z2142" s="45">
        <v>811356.16527203273</v>
      </c>
      <c r="AA2142" s="29">
        <v>19531790.926266782</v>
      </c>
      <c r="AB2142" s="29">
        <v>331313.76142769097</v>
      </c>
      <c r="AC2142" s="30">
        <v>2.7859283682384128</v>
      </c>
      <c r="AD2142" s="30">
        <v>2.7807685454606754</v>
      </c>
      <c r="AE2142" s="28">
        <v>1.8555383856597133E-3</v>
      </c>
      <c r="AF2142" s="30">
        <v>2.6452826512905316</v>
      </c>
      <c r="AG2142" s="28">
        <v>5.316850238263407E-2</v>
      </c>
      <c r="AH2142" s="30">
        <v>2.5988519509664543</v>
      </c>
      <c r="AI2142" s="28">
        <v>7.1984253355559205E-2</v>
      </c>
      <c r="AJ2142" s="30">
        <v>4.2664779003178062</v>
      </c>
      <c r="AK2142" s="30">
        <v>4.095063210689184</v>
      </c>
      <c r="AL2142" s="28">
        <v>4.1858862930658818E-2</v>
      </c>
      <c r="AM2142" s="30">
        <v>3.9911669917259474</v>
      </c>
      <c r="AN2142" s="28">
        <v>6.8980052491565344E-2</v>
      </c>
      <c r="AO2142" s="30">
        <v>3.9272541495500048</v>
      </c>
      <c r="AP2142" s="28">
        <v>8.6376826619858682E-2</v>
      </c>
    </row>
    <row r="2143" spans="1:42" x14ac:dyDescent="0.25">
      <c r="A2143" s="26" t="s">
        <v>337</v>
      </c>
      <c r="B2143" s="26" t="s">
        <v>189</v>
      </c>
      <c r="C2143" s="26" t="s">
        <v>479</v>
      </c>
      <c r="D2143" s="27">
        <v>11487.380521636009</v>
      </c>
      <c r="E2143" s="27">
        <v>19438.383122663497</v>
      </c>
      <c r="F2143" s="28">
        <v>-0.40903621205805424</v>
      </c>
      <c r="G2143" s="27">
        <v>16868.918445367814</v>
      </c>
      <c r="H2143" s="28">
        <v>-0.31902092248300418</v>
      </c>
      <c r="I2143" s="27">
        <v>23147.408991229535</v>
      </c>
      <c r="J2143" s="28">
        <v>-0.50372931475879079</v>
      </c>
      <c r="K2143" s="29">
        <v>1960.0728614172524</v>
      </c>
      <c r="L2143" s="29">
        <v>4062.7330139159935</v>
      </c>
      <c r="M2143" s="28">
        <v>-0.51754819853939293</v>
      </c>
      <c r="N2143" s="29">
        <v>3619.1116271421779</v>
      </c>
      <c r="O2143" s="28">
        <v>-0.4584104986656577</v>
      </c>
      <c r="P2143" s="29">
        <v>4725.9176433529956</v>
      </c>
      <c r="Q2143" s="28">
        <v>-0.58525031341286804</v>
      </c>
      <c r="R2143" s="29">
        <v>966.57950041715208</v>
      </c>
      <c r="S2143" s="29">
        <v>1755.8645313632608</v>
      </c>
      <c r="T2143" s="28">
        <v>-0.44951362525291422</v>
      </c>
      <c r="U2143" s="29">
        <v>1553.1820338488117</v>
      </c>
      <c r="V2143" s="28">
        <v>-0.3776779029422897</v>
      </c>
      <c r="W2143" s="29">
        <v>2110.4791261033233</v>
      </c>
      <c r="X2143" s="28">
        <v>-0.54200944777795879</v>
      </c>
      <c r="Y2143" s="27">
        <v>11470.929547308682</v>
      </c>
      <c r="Z2143" s="45">
        <v>16.45097432732582</v>
      </c>
      <c r="AA2143" s="29">
        <v>964.71598682583317</v>
      </c>
      <c r="AB2143" s="29">
        <v>1.863513591318906</v>
      </c>
      <c r="AC2143" s="30">
        <v>5.8606905629670987</v>
      </c>
      <c r="AD2143" s="30">
        <v>4.7845583394433291</v>
      </c>
      <c r="AE2143" s="28">
        <v>0.22491777655886516</v>
      </c>
      <c r="AF2143" s="30">
        <v>4.6610660800999693</v>
      </c>
      <c r="AG2143" s="28">
        <v>0.25737126705601227</v>
      </c>
      <c r="AH2143" s="30">
        <v>4.8979713016764839</v>
      </c>
      <c r="AI2143" s="28">
        <v>0.19655469621904359</v>
      </c>
      <c r="AJ2143" s="30">
        <v>11.884568746469728</v>
      </c>
      <c r="AK2143" s="30">
        <v>11.070548311361728</v>
      </c>
      <c r="AL2143" s="28">
        <v>7.3530272594770171E-2</v>
      </c>
      <c r="AM2143" s="30">
        <v>10.860876624722696</v>
      </c>
      <c r="AN2143" s="28">
        <v>9.4255017998896545E-2</v>
      </c>
      <c r="AO2143" s="30">
        <v>10.967845502441753</v>
      </c>
      <c r="AP2143" s="28">
        <v>8.3582800635173718E-2</v>
      </c>
    </row>
    <row r="2144" spans="1:42" x14ac:dyDescent="0.25">
      <c r="A2144" s="26" t="s">
        <v>337</v>
      </c>
      <c r="B2144" s="26" t="s">
        <v>190</v>
      </c>
      <c r="C2144" s="26" t="s">
        <v>338</v>
      </c>
      <c r="D2144" s="27">
        <v>97902046804.590973</v>
      </c>
      <c r="E2144" s="27">
        <v>95735479546.606796</v>
      </c>
      <c r="F2144" s="28">
        <v>2.2630766234679266E-2</v>
      </c>
      <c r="G2144" s="27">
        <v>86207044728.378159</v>
      </c>
      <c r="H2144" s="28">
        <v>0.13566179090190969</v>
      </c>
      <c r="I2144" s="27">
        <v>82960820823.333771</v>
      </c>
      <c r="J2144" s="28">
        <v>0.18009978484994443</v>
      </c>
      <c r="K2144" s="29">
        <v>29712110125.051826</v>
      </c>
      <c r="L2144" s="29">
        <v>30972374917.414021</v>
      </c>
      <c r="M2144" s="28">
        <v>-4.0689963095261975E-2</v>
      </c>
      <c r="N2144" s="29">
        <v>29615350803.094391</v>
      </c>
      <c r="O2144" s="28">
        <v>3.2672016144858771E-3</v>
      </c>
      <c r="P2144" s="29">
        <v>29067101976.401627</v>
      </c>
      <c r="Q2144" s="28">
        <v>2.2190314988190265E-2</v>
      </c>
      <c r="R2144" s="26"/>
      <c r="S2144" s="26"/>
      <c r="T2144" s="26"/>
      <c r="U2144" s="26"/>
      <c r="V2144" s="26"/>
      <c r="W2144" s="26"/>
      <c r="X2144" s="26"/>
      <c r="Y2144" s="27">
        <v>88352535470.222733</v>
      </c>
      <c r="Z2144" s="45">
        <v>9549511334.3682384</v>
      </c>
      <c r="AA2144" s="26"/>
      <c r="AB2144" s="26"/>
      <c r="AC2144" s="30">
        <v>3.2950216727301593</v>
      </c>
      <c r="AD2144" s="30">
        <v>3.0909957599919187</v>
      </c>
      <c r="AE2144" s="28">
        <v>6.6006532709955601E-2</v>
      </c>
      <c r="AF2144" s="30">
        <v>2.9108905479981932</v>
      </c>
      <c r="AG2144" s="28">
        <v>0.13196343812931455</v>
      </c>
      <c r="AH2144" s="30">
        <v>2.8541139357713137</v>
      </c>
      <c r="AI2144" s="28">
        <v>0.15448147722234923</v>
      </c>
      <c r="AJ2144" s="26"/>
      <c r="AK2144" s="26"/>
      <c r="AL2144" s="26"/>
      <c r="AM2144" s="26"/>
      <c r="AN2144" s="26"/>
      <c r="AO2144" s="26"/>
      <c r="AP2144" s="26"/>
    </row>
    <row r="2145" spans="1:42" x14ac:dyDescent="0.25">
      <c r="A2145" s="26" t="s">
        <v>337</v>
      </c>
      <c r="B2145" s="26" t="s">
        <v>190</v>
      </c>
      <c r="C2145" s="26" t="s">
        <v>339</v>
      </c>
      <c r="D2145" s="27">
        <v>41714189455.851105</v>
      </c>
      <c r="E2145" s="27">
        <v>40558320346.659225</v>
      </c>
      <c r="F2145" s="28">
        <v>2.8498939288226412E-2</v>
      </c>
      <c r="G2145" s="27">
        <v>36844348236.601257</v>
      </c>
      <c r="H2145" s="28">
        <v>0.13217335771493269</v>
      </c>
      <c r="I2145" s="27">
        <v>35783185396.097466</v>
      </c>
      <c r="J2145" s="28">
        <v>0.16574835342636873</v>
      </c>
      <c r="K2145" s="29">
        <v>12675691211.753593</v>
      </c>
      <c r="L2145" s="29">
        <v>13155344341.066977</v>
      </c>
      <c r="M2145" s="28">
        <v>-3.6460705009146145E-2</v>
      </c>
      <c r="N2145" s="29">
        <v>12609775484.840368</v>
      </c>
      <c r="O2145" s="28">
        <v>5.2273513507413273E-3</v>
      </c>
      <c r="P2145" s="29">
        <v>12451516502.50386</v>
      </c>
      <c r="Q2145" s="28">
        <v>1.8003807745398236E-2</v>
      </c>
      <c r="R2145" s="26"/>
      <c r="S2145" s="26"/>
      <c r="T2145" s="26"/>
      <c r="U2145" s="26"/>
      <c r="V2145" s="26"/>
      <c r="W2145" s="26"/>
      <c r="X2145" s="26"/>
      <c r="Y2145" s="27">
        <v>37879390495.901451</v>
      </c>
      <c r="Z2145" s="45">
        <v>3834798959.9496555</v>
      </c>
      <c r="AA2145" s="26"/>
      <c r="AB2145" s="26"/>
      <c r="AC2145" s="30">
        <v>3.2908808489411157</v>
      </c>
      <c r="AD2145" s="30">
        <v>3.0830299302807687</v>
      </c>
      <c r="AE2145" s="28">
        <v>6.7417742727336485E-2</v>
      </c>
      <c r="AF2145" s="30">
        <v>2.9218877275726278</v>
      </c>
      <c r="AG2145" s="28">
        <v>0.12628586577316256</v>
      </c>
      <c r="AH2145" s="30">
        <v>2.8738013870761741</v>
      </c>
      <c r="AI2145" s="28">
        <v>0.14513162382779737</v>
      </c>
      <c r="AJ2145" s="26"/>
      <c r="AK2145" s="26"/>
      <c r="AL2145" s="26"/>
      <c r="AM2145" s="26"/>
      <c r="AN2145" s="26"/>
      <c r="AO2145" s="26"/>
      <c r="AP2145" s="26"/>
    </row>
    <row r="2146" spans="1:42" x14ac:dyDescent="0.25">
      <c r="A2146" s="26" t="s">
        <v>337</v>
      </c>
      <c r="B2146" s="26" t="s">
        <v>190</v>
      </c>
      <c r="C2146" s="26" t="s">
        <v>340</v>
      </c>
      <c r="D2146" s="27">
        <v>9409933201.0131035</v>
      </c>
      <c r="E2146" s="27">
        <v>9152668631.8042183</v>
      </c>
      <c r="F2146" s="28">
        <v>2.810814851473236E-2</v>
      </c>
      <c r="G2146" s="27">
        <v>8321528386.3979044</v>
      </c>
      <c r="H2146" s="28">
        <v>0.13079385950233249</v>
      </c>
      <c r="I2146" s="27">
        <v>8187912071.7252312</v>
      </c>
      <c r="J2146" s="28">
        <v>0.14924697756682026</v>
      </c>
      <c r="K2146" s="29">
        <v>4019714037.5478864</v>
      </c>
      <c r="L2146" s="29">
        <v>4193986724.6704831</v>
      </c>
      <c r="M2146" s="28">
        <v>-4.1552989688180081E-2</v>
      </c>
      <c r="N2146" s="29">
        <v>3887969830.6184149</v>
      </c>
      <c r="O2146" s="28">
        <v>3.3885089820389999E-2</v>
      </c>
      <c r="P2146" s="29">
        <v>3813731748.9860997</v>
      </c>
      <c r="Q2146" s="28">
        <v>5.4010691396044863E-2</v>
      </c>
      <c r="R2146" s="29">
        <v>5802554502.9276657</v>
      </c>
      <c r="S2146" s="29">
        <v>6134118950.3672056</v>
      </c>
      <c r="T2146" s="28">
        <v>-5.4052497208208122E-2</v>
      </c>
      <c r="U2146" s="29">
        <v>5704424608.5927458</v>
      </c>
      <c r="V2146" s="28">
        <v>1.7202417608798603E-2</v>
      </c>
      <c r="W2146" s="29">
        <v>5693091249.7028465</v>
      </c>
      <c r="X2146" s="28">
        <v>1.9227384284510225E-2</v>
      </c>
      <c r="Y2146" s="27">
        <v>8489440027.5291424</v>
      </c>
      <c r="Z2146" s="45">
        <v>920493173.48396087</v>
      </c>
      <c r="AA2146" s="29">
        <v>4889658071.6064234</v>
      </c>
      <c r="AB2146" s="29">
        <v>912896431.32124209</v>
      </c>
      <c r="AC2146" s="30">
        <v>2.340945926281206</v>
      </c>
      <c r="AD2146" s="30">
        <v>2.1823313311806758</v>
      </c>
      <c r="AE2146" s="28">
        <v>7.2681261930431618E-2</v>
      </c>
      <c r="AF2146" s="30">
        <v>2.1403274070864624</v>
      </c>
      <c r="AG2146" s="28">
        <v>9.3732631059393459E-2</v>
      </c>
      <c r="AH2146" s="30">
        <v>2.1469554259819219</v>
      </c>
      <c r="AI2146" s="28">
        <v>9.0356091212541817E-2</v>
      </c>
      <c r="AJ2146" s="30">
        <v>1.6216880334799686</v>
      </c>
      <c r="AK2146" s="30">
        <v>1.4920918074561162</v>
      </c>
      <c r="AL2146" s="28">
        <v>8.6855396816903893E-2</v>
      </c>
      <c r="AM2146" s="30">
        <v>1.4587848832050365</v>
      </c>
      <c r="AN2146" s="28">
        <v>0.11167044034417482</v>
      </c>
      <c r="AO2146" s="30">
        <v>1.4382190118861353</v>
      </c>
      <c r="AP2146" s="28">
        <v>0.12756681706858053</v>
      </c>
    </row>
    <row r="2147" spans="1:42" x14ac:dyDescent="0.25">
      <c r="A2147" s="26" t="s">
        <v>337</v>
      </c>
      <c r="B2147" s="26" t="s">
        <v>190</v>
      </c>
      <c r="C2147" s="26" t="s">
        <v>341</v>
      </c>
      <c r="D2147" s="27">
        <v>4665073109.2810602</v>
      </c>
      <c r="E2147" s="27">
        <v>4744135026.0249271</v>
      </c>
      <c r="F2147" s="28">
        <v>-1.6665191085446882E-2</v>
      </c>
      <c r="G2147" s="27">
        <v>4175178949.8132677</v>
      </c>
      <c r="H2147" s="28">
        <v>0.11733488920030667</v>
      </c>
      <c r="I2147" s="27">
        <v>4013182341.0252385</v>
      </c>
      <c r="J2147" s="28">
        <v>0.16243736587590105</v>
      </c>
      <c r="K2147" s="29">
        <v>2245061610.1056499</v>
      </c>
      <c r="L2147" s="29">
        <v>2387413919.824317</v>
      </c>
      <c r="M2147" s="28">
        <v>-5.9626153863232202E-2</v>
      </c>
      <c r="N2147" s="29">
        <v>2181333341.6285133</v>
      </c>
      <c r="O2147" s="28">
        <v>2.9215281892477348E-2</v>
      </c>
      <c r="P2147" s="29">
        <v>2129313095.3677826</v>
      </c>
      <c r="Q2147" s="28">
        <v>5.4359556135578482E-2</v>
      </c>
      <c r="R2147" s="29">
        <v>2671365944.8841405</v>
      </c>
      <c r="S2147" s="29">
        <v>2899095314.07058</v>
      </c>
      <c r="T2147" s="28">
        <v>-7.8551873779785397E-2</v>
      </c>
      <c r="U2147" s="29">
        <v>2627871363.7236724</v>
      </c>
      <c r="V2147" s="28">
        <v>1.6551259609160106E-2</v>
      </c>
      <c r="W2147" s="29">
        <v>2579347018.8058887</v>
      </c>
      <c r="X2147" s="28">
        <v>3.5675279598807952E-2</v>
      </c>
      <c r="Y2147" s="27">
        <v>4392832278.273016</v>
      </c>
      <c r="Z2147" s="45">
        <v>272240831.00804442</v>
      </c>
      <c r="AA2147" s="29">
        <v>2358710743.8655686</v>
      </c>
      <c r="AB2147" s="29">
        <v>312655201.01857185</v>
      </c>
      <c r="AC2147" s="30">
        <v>2.0779265425422011</v>
      </c>
      <c r="AD2147" s="30">
        <v>1.9871439077368012</v>
      </c>
      <c r="AE2147" s="28">
        <v>4.5684982578234175E-2</v>
      </c>
      <c r="AF2147" s="30">
        <v>1.9140490222811215</v>
      </c>
      <c r="AG2147" s="28">
        <v>8.5618246112512827E-2</v>
      </c>
      <c r="AH2147" s="30">
        <v>1.8847309725167811</v>
      </c>
      <c r="AI2147" s="28">
        <v>0.10250564820263748</v>
      </c>
      <c r="AJ2147" s="30">
        <v>1.7463249908590823</v>
      </c>
      <c r="AK2147" s="30">
        <v>1.6364191280636966</v>
      </c>
      <c r="AL2147" s="28">
        <v>6.7162416345885989E-2</v>
      </c>
      <c r="AM2147" s="30">
        <v>1.5888064413842058</v>
      </c>
      <c r="AN2147" s="28">
        <v>9.9142693138657367E-2</v>
      </c>
      <c r="AO2147" s="30">
        <v>1.5558908172360404</v>
      </c>
      <c r="AP2147" s="28">
        <v>0.12239558940346366</v>
      </c>
    </row>
    <row r="2148" spans="1:42" x14ac:dyDescent="0.25">
      <c r="A2148" s="26" t="s">
        <v>337</v>
      </c>
      <c r="B2148" s="26" t="s">
        <v>190</v>
      </c>
      <c r="C2148" s="26" t="s">
        <v>133</v>
      </c>
      <c r="D2148" s="27">
        <v>196757147.79486603</v>
      </c>
      <c r="E2148" s="27">
        <v>215830685.27001888</v>
      </c>
      <c r="F2148" s="28">
        <v>-8.8372686447668727E-2</v>
      </c>
      <c r="G2148" s="27">
        <v>180124226.07741168</v>
      </c>
      <c r="H2148" s="28">
        <v>9.2341391714327425E-2</v>
      </c>
      <c r="I2148" s="27">
        <v>176617843.23057267</v>
      </c>
      <c r="J2148" s="28">
        <v>0.11402757612661883</v>
      </c>
      <c r="K2148" s="29">
        <v>70901462.279851764</v>
      </c>
      <c r="L2148" s="29">
        <v>80171138.672798678</v>
      </c>
      <c r="M2148" s="28">
        <v>-0.1156236090244285</v>
      </c>
      <c r="N2148" s="29">
        <v>70084814.20001401</v>
      </c>
      <c r="O2148" s="28">
        <v>1.1652282868399059E-2</v>
      </c>
      <c r="P2148" s="29">
        <v>72838219.859305486</v>
      </c>
      <c r="Q2148" s="28">
        <v>-2.6589853282998517E-2</v>
      </c>
      <c r="R2148" s="29">
        <v>42945535.373365432</v>
      </c>
      <c r="S2148" s="29">
        <v>48062557.516941763</v>
      </c>
      <c r="T2148" s="28">
        <v>-0.10646587297757952</v>
      </c>
      <c r="U2148" s="29">
        <v>41109136.488530636</v>
      </c>
      <c r="V2148" s="28">
        <v>4.4671307687213224E-2</v>
      </c>
      <c r="W2148" s="29">
        <v>42453099.785658233</v>
      </c>
      <c r="X2148" s="28">
        <v>1.1599520180939927E-2</v>
      </c>
      <c r="Y2148" s="27">
        <v>189110121.3345626</v>
      </c>
      <c r="Z2148" s="45">
        <v>7647026.4603034342</v>
      </c>
      <c r="AA2148" s="29">
        <v>39993595.416089892</v>
      </c>
      <c r="AB2148" s="29">
        <v>2951939.9572755396</v>
      </c>
      <c r="AC2148" s="30">
        <v>2.7750788413679723</v>
      </c>
      <c r="AD2148" s="30">
        <v>2.6921244832368609</v>
      </c>
      <c r="AE2148" s="28">
        <v>3.0813715579515732E-2</v>
      </c>
      <c r="AF2148" s="30">
        <v>2.5700892287929569</v>
      </c>
      <c r="AG2148" s="28">
        <v>7.9759725957564864E-2</v>
      </c>
      <c r="AH2148" s="30">
        <v>2.4247962617939893</v>
      </c>
      <c r="AI2148" s="28">
        <v>0.14445856136169802</v>
      </c>
      <c r="AJ2148" s="30">
        <v>4.5815507033332654</v>
      </c>
      <c r="AK2148" s="30">
        <v>4.4906200672725305</v>
      </c>
      <c r="AL2148" s="28">
        <v>2.024901565898081E-2</v>
      </c>
      <c r="AM2148" s="30">
        <v>4.3816105484888004</v>
      </c>
      <c r="AN2148" s="28">
        <v>4.5631658184094794E-2</v>
      </c>
      <c r="AO2148" s="30">
        <v>4.1603049982757394</v>
      </c>
      <c r="AP2148" s="28">
        <v>0.10125356319599489</v>
      </c>
    </row>
    <row r="2149" spans="1:42" x14ac:dyDescent="0.25">
      <c r="A2149" s="26" t="s">
        <v>337</v>
      </c>
      <c r="B2149" s="26" t="s">
        <v>190</v>
      </c>
      <c r="C2149" s="26" t="s">
        <v>334</v>
      </c>
      <c r="D2149" s="27">
        <v>108276913.80346729</v>
      </c>
      <c r="E2149" s="27">
        <v>121060592.08284932</v>
      </c>
      <c r="F2149" s="28">
        <v>-0.10559735467536262</v>
      </c>
      <c r="G2149" s="27">
        <v>103802856.02314697</v>
      </c>
      <c r="H2149" s="28">
        <v>4.3101490187540191E-2</v>
      </c>
      <c r="I2149" s="27">
        <v>105488397.91066517</v>
      </c>
      <c r="J2149" s="28">
        <v>2.643433731132808E-2</v>
      </c>
      <c r="K2149" s="29">
        <v>42827750.895611644</v>
      </c>
      <c r="L2149" s="29">
        <v>49159774.87139935</v>
      </c>
      <c r="M2149" s="28">
        <v>-0.12880498318700831</v>
      </c>
      <c r="N2149" s="29">
        <v>43844883.420502082</v>
      </c>
      <c r="O2149" s="28">
        <v>-2.3198431505346905E-2</v>
      </c>
      <c r="P2149" s="29">
        <v>46431588.748403713</v>
      </c>
      <c r="Q2149" s="28">
        <v>-7.7616078836328137E-2</v>
      </c>
      <c r="R2149" s="29">
        <v>26401698.435128119</v>
      </c>
      <c r="S2149" s="29">
        <v>30244265.675503734</v>
      </c>
      <c r="T2149" s="28">
        <v>-0.12705110058227975</v>
      </c>
      <c r="U2149" s="29">
        <v>26506808.483596765</v>
      </c>
      <c r="V2149" s="28">
        <v>-3.9653981177587266E-3</v>
      </c>
      <c r="W2149" s="29">
        <v>28150116.314152442</v>
      </c>
      <c r="X2149" s="28">
        <v>-6.2110502831041865E-2</v>
      </c>
      <c r="Y2149" s="27">
        <v>104078158.4280545</v>
      </c>
      <c r="Z2149" s="45">
        <v>4198755.3754127873</v>
      </c>
      <c r="AA2149" s="29">
        <v>24638826.82910686</v>
      </c>
      <c r="AB2149" s="29">
        <v>1762871.6060212606</v>
      </c>
      <c r="AC2149" s="30">
        <v>2.5281951897820045</v>
      </c>
      <c r="AD2149" s="30">
        <v>2.4625945175611683</v>
      </c>
      <c r="AE2149" s="28">
        <v>2.6638844419179439E-2</v>
      </c>
      <c r="AF2149" s="30">
        <v>2.3675021558982694</v>
      </c>
      <c r="AG2149" s="28">
        <v>6.7874503718356932E-2</v>
      </c>
      <c r="AH2149" s="30">
        <v>2.2719101532852846</v>
      </c>
      <c r="AI2149" s="28">
        <v>0.11280597347836148</v>
      </c>
      <c r="AJ2149" s="30">
        <v>4.1011344050276008</v>
      </c>
      <c r="AK2149" s="30">
        <v>4.0027618253896655</v>
      </c>
      <c r="AL2149" s="28">
        <v>2.4576176132677801E-2</v>
      </c>
      <c r="AM2149" s="30">
        <v>3.9160827712390724</v>
      </c>
      <c r="AN2149" s="28">
        <v>4.7254270299801893E-2</v>
      </c>
      <c r="AO2149" s="30">
        <v>3.7473521151182947</v>
      </c>
      <c r="AP2149" s="28">
        <v>9.4408606141389545E-2</v>
      </c>
    </row>
    <row r="2150" spans="1:42" x14ac:dyDescent="0.25">
      <c r="A2150" s="26" t="s">
        <v>337</v>
      </c>
      <c r="B2150" s="26" t="s">
        <v>190</v>
      </c>
      <c r="C2150" s="26" t="s">
        <v>335</v>
      </c>
      <c r="D2150" s="27">
        <v>75319342.185332701</v>
      </c>
      <c r="E2150" s="27">
        <v>80204481.524609953</v>
      </c>
      <c r="F2150" s="28">
        <v>-6.0908558305165228E-2</v>
      </c>
      <c r="G2150" s="27">
        <v>64621644.030737579</v>
      </c>
      <c r="H2150" s="28">
        <v>0.16554357777568632</v>
      </c>
      <c r="I2150" s="27">
        <v>59995063.471055873</v>
      </c>
      <c r="J2150" s="28">
        <v>0.25542566050738325</v>
      </c>
      <c r="K2150" s="29">
        <v>24139755.028825365</v>
      </c>
      <c r="L2150" s="29">
        <v>26419906.2616539</v>
      </c>
      <c r="M2150" s="28">
        <v>-8.6304289282735577E-2</v>
      </c>
      <c r="N2150" s="29">
        <v>22411834.805556469</v>
      </c>
      <c r="O2150" s="28">
        <v>7.7098561463629062E-2</v>
      </c>
      <c r="P2150" s="29">
        <v>22725854.879463322</v>
      </c>
      <c r="Q2150" s="28">
        <v>6.2215487904032245E-2</v>
      </c>
      <c r="R2150" s="29">
        <v>14883029.35210821</v>
      </c>
      <c r="S2150" s="29">
        <v>15948623.377085058</v>
      </c>
      <c r="T2150" s="28">
        <v>-6.6814169460411896E-2</v>
      </c>
      <c r="U2150" s="29">
        <v>13059884.833170092</v>
      </c>
      <c r="V2150" s="28">
        <v>0.13959882052769815</v>
      </c>
      <c r="W2150" s="29">
        <v>12795100.679371651</v>
      </c>
      <c r="X2150" s="28">
        <v>0.16318188696261937</v>
      </c>
      <c r="Y2150" s="27">
        <v>72212632.263863474</v>
      </c>
      <c r="Z2150" s="45">
        <v>3106709.9214692335</v>
      </c>
      <c r="AA2150" s="29">
        <v>13775062.766250007</v>
      </c>
      <c r="AB2150" s="29">
        <v>1107966.5858582028</v>
      </c>
      <c r="AC2150" s="30">
        <v>3.1201369730303234</v>
      </c>
      <c r="AD2150" s="30">
        <v>3.035759503848789</v>
      </c>
      <c r="AE2150" s="28">
        <v>2.7794517014460205E-2</v>
      </c>
      <c r="AF2150" s="30">
        <v>2.8833714236871053</v>
      </c>
      <c r="AG2150" s="28">
        <v>8.2114134654374379E-2</v>
      </c>
      <c r="AH2150" s="30">
        <v>2.6399474866519377</v>
      </c>
      <c r="AI2150" s="28">
        <v>0.1818935750829562</v>
      </c>
      <c r="AJ2150" s="30">
        <v>5.0607534530370035</v>
      </c>
      <c r="AK2150" s="30">
        <v>5.0289281794595233</v>
      </c>
      <c r="AL2150" s="28">
        <v>6.3284406620618301E-3</v>
      </c>
      <c r="AM2150" s="30">
        <v>4.9481021353732446</v>
      </c>
      <c r="AN2150" s="28">
        <v>2.2766570814784001E-2</v>
      </c>
      <c r="AO2150" s="30">
        <v>4.6889090578068151</v>
      </c>
      <c r="AP2150" s="28">
        <v>7.9302965923616034E-2</v>
      </c>
    </row>
    <row r="2151" spans="1:42" x14ac:dyDescent="0.25">
      <c r="A2151" s="26" t="s">
        <v>337</v>
      </c>
      <c r="B2151" s="26" t="s">
        <v>190</v>
      </c>
      <c r="C2151" s="26" t="s">
        <v>161</v>
      </c>
      <c r="D2151" s="27">
        <v>13160891.806066116</v>
      </c>
      <c r="E2151" s="27">
        <v>14565611.662559565</v>
      </c>
      <c r="F2151" s="28">
        <v>-9.6440842241059879E-2</v>
      </c>
      <c r="G2151" s="27">
        <v>11699726.023527175</v>
      </c>
      <c r="H2151" s="28">
        <v>0.12488888881676873</v>
      </c>
      <c r="I2151" s="27">
        <v>11134381.848851696</v>
      </c>
      <c r="J2151" s="28">
        <v>0.18200471159729603</v>
      </c>
      <c r="K2151" s="29">
        <v>3933956.3554147184</v>
      </c>
      <c r="L2151" s="29">
        <v>4591457.539745382</v>
      </c>
      <c r="M2151" s="28">
        <v>-0.14320097237948654</v>
      </c>
      <c r="N2151" s="29">
        <v>3828095.9739554808</v>
      </c>
      <c r="O2151" s="28">
        <v>2.7653533814058093E-2</v>
      </c>
      <c r="P2151" s="29">
        <v>3680776.2314384431</v>
      </c>
      <c r="Q2151" s="28">
        <v>6.8784437862263861E-2</v>
      </c>
      <c r="R2151" s="29">
        <v>1660807.5861290903</v>
      </c>
      <c r="S2151" s="29">
        <v>1869668.4643529572</v>
      </c>
      <c r="T2151" s="28">
        <v>-0.11171011449676889</v>
      </c>
      <c r="U2151" s="29">
        <v>1542443.1717637777</v>
      </c>
      <c r="V2151" s="28">
        <v>7.673826597446913E-2</v>
      </c>
      <c r="W2151" s="29">
        <v>1507882.792134132</v>
      </c>
      <c r="X2151" s="28">
        <v>0.10141689711739546</v>
      </c>
      <c r="Y2151" s="27">
        <v>12819330.6426447</v>
      </c>
      <c r="Z2151" s="45">
        <v>341561.16342141572</v>
      </c>
      <c r="AA2151" s="29">
        <v>1579705.820733014</v>
      </c>
      <c r="AB2151" s="29">
        <v>81101.765396076138</v>
      </c>
      <c r="AC2151" s="30">
        <v>3.3454595366700994</v>
      </c>
      <c r="AD2151" s="30">
        <v>3.1723285114746584</v>
      </c>
      <c r="AE2151" s="28">
        <v>5.4575377225027984E-2</v>
      </c>
      <c r="AF2151" s="30">
        <v>3.0562781349073975</v>
      </c>
      <c r="AG2151" s="28">
        <v>9.461881052637372E-2</v>
      </c>
      <c r="AH2151" s="30">
        <v>3.0250091689220651</v>
      </c>
      <c r="AI2151" s="28">
        <v>0.10593368477697011</v>
      </c>
      <c r="AJ2151" s="30">
        <v>7.9243928772873238</v>
      </c>
      <c r="AK2151" s="30">
        <v>7.7904783336014267</v>
      </c>
      <c r="AL2151" s="28">
        <v>1.7189514937523777E-2</v>
      </c>
      <c r="AM2151" s="30">
        <v>7.585190973453229</v>
      </c>
      <c r="AN2151" s="28">
        <v>4.4718966868631117E-2</v>
      </c>
      <c r="AO2151" s="30">
        <v>7.3841162635015003</v>
      </c>
      <c r="AP2151" s="28">
        <v>7.3167403451693189E-2</v>
      </c>
    </row>
    <row r="2152" spans="1:42" x14ac:dyDescent="0.25">
      <c r="A2152" s="26" t="s">
        <v>337</v>
      </c>
      <c r="B2152" s="26" t="s">
        <v>190</v>
      </c>
      <c r="C2152" s="26" t="s">
        <v>468</v>
      </c>
      <c r="D2152" s="27">
        <v>6786449.5074506067</v>
      </c>
      <c r="E2152" s="27">
        <v>7831980.4703247417</v>
      </c>
      <c r="F2152" s="28">
        <v>-0.13349509320607175</v>
      </c>
      <c r="G2152" s="27">
        <v>6145496.7038046597</v>
      </c>
      <c r="H2152" s="28">
        <v>0.1042963383658045</v>
      </c>
      <c r="I2152" s="27">
        <v>5900020.7633374883</v>
      </c>
      <c r="J2152" s="28">
        <v>0.15024163128735987</v>
      </c>
      <c r="K2152" s="29">
        <v>2410781.4575150143</v>
      </c>
      <c r="L2152" s="29">
        <v>2867821.2711834107</v>
      </c>
      <c r="M2152" s="28">
        <v>-0.15936830452470915</v>
      </c>
      <c r="N2152" s="29">
        <v>2317202.5433700159</v>
      </c>
      <c r="O2152" s="28">
        <v>4.0384434417589682E-2</v>
      </c>
      <c r="P2152" s="29">
        <v>2137476.2953651049</v>
      </c>
      <c r="Q2152" s="28">
        <v>0.12786348215535454</v>
      </c>
      <c r="R2152" s="29">
        <v>1244778.1908675048</v>
      </c>
      <c r="S2152" s="29">
        <v>1388822.2260999109</v>
      </c>
      <c r="T2152" s="28">
        <v>-0.10371668347856905</v>
      </c>
      <c r="U2152" s="29">
        <v>1116931.2611398897</v>
      </c>
      <c r="V2152" s="28">
        <v>0.11446266585567699</v>
      </c>
      <c r="W2152" s="29">
        <v>1065710.8929511905</v>
      </c>
      <c r="X2152" s="28">
        <v>0.1680261495877528</v>
      </c>
      <c r="Y2152" s="27">
        <v>6557375.9064547885</v>
      </c>
      <c r="Z2152" s="45">
        <v>229073.6009958178</v>
      </c>
      <c r="AA2152" s="29">
        <v>1178797.1016588884</v>
      </c>
      <c r="AB2152" s="29">
        <v>65981.089208616497</v>
      </c>
      <c r="AC2152" s="30">
        <v>2.8150413577703324</v>
      </c>
      <c r="AD2152" s="30">
        <v>2.7309862539281826</v>
      </c>
      <c r="AE2152" s="28">
        <v>3.0778296200226929E-2</v>
      </c>
      <c r="AF2152" s="30">
        <v>2.6521189187316256</v>
      </c>
      <c r="AG2152" s="28">
        <v>6.1431045903712456E-2</v>
      </c>
      <c r="AH2152" s="30">
        <v>2.7602742431020499</v>
      </c>
      <c r="AI2152" s="28">
        <v>1.9841185999958499E-2</v>
      </c>
      <c r="AJ2152" s="30">
        <v>5.4519347762038048</v>
      </c>
      <c r="AK2152" s="30">
        <v>5.6392966091264976</v>
      </c>
      <c r="AL2152" s="28">
        <v>-3.3224326704055777E-2</v>
      </c>
      <c r="AM2152" s="30">
        <v>5.5021261537015649</v>
      </c>
      <c r="AN2152" s="28">
        <v>-9.1221786079902396E-3</v>
      </c>
      <c r="AO2152" s="30">
        <v>5.5362301374240612</v>
      </c>
      <c r="AP2152" s="28">
        <v>-1.5226130259729045E-2</v>
      </c>
    </row>
    <row r="2153" spans="1:42" x14ac:dyDescent="0.25">
      <c r="A2153" s="26" t="s">
        <v>337</v>
      </c>
      <c r="B2153" s="26" t="s">
        <v>190</v>
      </c>
      <c r="C2153" s="26" t="s">
        <v>469</v>
      </c>
      <c r="D2153" s="27">
        <v>1272.3348762738706</v>
      </c>
      <c r="E2153" s="27">
        <v>1376.8536661148071</v>
      </c>
      <c r="F2153" s="28">
        <v>-7.5911327698219858E-2</v>
      </c>
      <c r="G2153" s="27">
        <v>1161.4999100911618</v>
      </c>
      <c r="H2153" s="28">
        <v>9.5423998934282925E-2</v>
      </c>
      <c r="I2153" s="27">
        <v>1227.4056451308727</v>
      </c>
      <c r="J2153" s="28">
        <v>3.6605038701942157E-2</v>
      </c>
      <c r="K2153" s="29">
        <v>182.02215683460236</v>
      </c>
      <c r="L2153" s="29">
        <v>196.97477340698242</v>
      </c>
      <c r="M2153" s="28">
        <v>-7.5911327698219969E-2</v>
      </c>
      <c r="N2153" s="29">
        <v>166.16593849658966</v>
      </c>
      <c r="O2153" s="28">
        <v>9.5423998934282939E-2</v>
      </c>
      <c r="P2153" s="29">
        <v>170.70896446836289</v>
      </c>
      <c r="Q2153" s="28">
        <v>6.627181180245581E-2</v>
      </c>
      <c r="R2153" s="29">
        <v>389.52743016430423</v>
      </c>
      <c r="S2153" s="29">
        <v>421.52602755131176</v>
      </c>
      <c r="T2153" s="28">
        <v>-7.5911320524833736E-2</v>
      </c>
      <c r="U2153" s="29">
        <v>355.59512200138431</v>
      </c>
      <c r="V2153" s="28">
        <v>9.5423997865718271E-2</v>
      </c>
      <c r="W2153" s="29">
        <v>365.29889324830367</v>
      </c>
      <c r="X2153" s="28">
        <v>6.632524040945223E-2</v>
      </c>
      <c r="Y2153" s="27">
        <v>1272.3348762738706</v>
      </c>
      <c r="Z2153" s="26"/>
      <c r="AA2153" s="29">
        <v>389.52743016430423</v>
      </c>
      <c r="AB2153" s="26"/>
      <c r="AC2153" s="30">
        <v>6.99</v>
      </c>
      <c r="AD2153" s="30">
        <v>6.99</v>
      </c>
      <c r="AE2153" s="28">
        <v>0</v>
      </c>
      <c r="AF2153" s="30">
        <v>6.99</v>
      </c>
      <c r="AG2153" s="28">
        <v>0</v>
      </c>
      <c r="AH2153" s="30">
        <v>7.1900479799251844</v>
      </c>
      <c r="AI2153" s="28">
        <v>-2.7822899163360768E-2</v>
      </c>
      <c r="AJ2153" s="30">
        <v>3.2663550182773897</v>
      </c>
      <c r="AK2153" s="30">
        <v>3.2663550436329931</v>
      </c>
      <c r="AL2153" s="28">
        <v>-7.762659923971569E-9</v>
      </c>
      <c r="AM2153" s="30">
        <v>3.2663550150911242</v>
      </c>
      <c r="AN2153" s="28">
        <v>9.7548045419614452E-10</v>
      </c>
      <c r="AO2153" s="30">
        <v>3.3600037334265105</v>
      </c>
      <c r="AP2153" s="28">
        <v>-2.7871610444199835E-2</v>
      </c>
    </row>
    <row r="2154" spans="1:42" x14ac:dyDescent="0.25">
      <c r="A2154" s="26" t="s">
        <v>337</v>
      </c>
      <c r="B2154" s="26" t="s">
        <v>190</v>
      </c>
      <c r="C2154" s="26" t="s">
        <v>470</v>
      </c>
      <c r="D2154" s="27">
        <v>5068.4545758521554</v>
      </c>
      <c r="E2154" s="27">
        <v>7426.2887640321251</v>
      </c>
      <c r="F2154" s="28">
        <v>-0.31749831754451963</v>
      </c>
      <c r="G2154" s="27">
        <v>5385.2382086122034</v>
      </c>
      <c r="H2154" s="28">
        <v>-5.8824442018820998E-2</v>
      </c>
      <c r="I2154" s="27">
        <v>6092.039088493586</v>
      </c>
      <c r="J2154" s="28">
        <v>-0.1680200172344164</v>
      </c>
      <c r="K2154" s="29">
        <v>483.05841785414754</v>
      </c>
      <c r="L2154" s="29">
        <v>1212.207736247406</v>
      </c>
      <c r="M2154" s="28">
        <v>-0.60150525078355255</v>
      </c>
      <c r="N2154" s="29">
        <v>557.77171428563099</v>
      </c>
      <c r="O2154" s="28">
        <v>-0.13394959715225591</v>
      </c>
      <c r="P2154" s="29">
        <v>611.65593637693053</v>
      </c>
      <c r="Q2154" s="28">
        <v>-0.21024486296089062</v>
      </c>
      <c r="R2154" s="29">
        <v>140.99012937291832</v>
      </c>
      <c r="S2154" s="29">
        <v>353.64220229098362</v>
      </c>
      <c r="T2154" s="28">
        <v>-0.6013198411853885</v>
      </c>
      <c r="U2154" s="29">
        <v>162.73335501049672</v>
      </c>
      <c r="V2154" s="28">
        <v>-0.13361259365774097</v>
      </c>
      <c r="W2154" s="29">
        <v>178.44347043299609</v>
      </c>
      <c r="X2154" s="28">
        <v>-0.20988910924673573</v>
      </c>
      <c r="Y2154" s="27">
        <v>5068.4545758521554</v>
      </c>
      <c r="Z2154" s="26"/>
      <c r="AA2154" s="29">
        <v>140.99012937291832</v>
      </c>
      <c r="AB2154" s="26"/>
      <c r="AC2154" s="30">
        <v>10.492425736761515</v>
      </c>
      <c r="AD2154" s="30">
        <v>6.1262509238073806</v>
      </c>
      <c r="AE2154" s="28">
        <v>0.71269931108871665</v>
      </c>
      <c r="AF2154" s="30">
        <v>9.6549144940226572</v>
      </c>
      <c r="AG2154" s="28">
        <v>8.6744553072671898E-2</v>
      </c>
      <c r="AH2154" s="30">
        <v>9.9599116532392991</v>
      </c>
      <c r="AI2154" s="28">
        <v>5.3465743679465695E-2</v>
      </c>
      <c r="AJ2154" s="30">
        <v>35.949002943646597</v>
      </c>
      <c r="AK2154" s="30">
        <v>20.999441570951511</v>
      </c>
      <c r="AL2154" s="28">
        <v>0.71190280570959508</v>
      </c>
      <c r="AM2154" s="30">
        <v>33.092405722630382</v>
      </c>
      <c r="AN2154" s="28">
        <v>8.6321836041757458E-2</v>
      </c>
      <c r="AO2154" s="30">
        <v>34.139882360005387</v>
      </c>
      <c r="AP2154" s="28">
        <v>5.299141234770572E-2</v>
      </c>
    </row>
    <row r="2155" spans="1:42" x14ac:dyDescent="0.25">
      <c r="A2155" s="26" t="s">
        <v>337</v>
      </c>
      <c r="B2155" s="26" t="s">
        <v>190</v>
      </c>
      <c r="C2155" s="26" t="s">
        <v>471</v>
      </c>
      <c r="D2155" s="27">
        <v>57563154.627507232</v>
      </c>
      <c r="E2155" s="27">
        <v>61755535.017190695</v>
      </c>
      <c r="F2155" s="28">
        <v>-6.7886714745754251E-2</v>
      </c>
      <c r="G2155" s="27">
        <v>48718006.923838541</v>
      </c>
      <c r="H2155" s="28">
        <v>0.18155807805307839</v>
      </c>
      <c r="I2155" s="27">
        <v>41843463.74168241</v>
      </c>
      <c r="J2155" s="28">
        <v>0.3756785285001546</v>
      </c>
      <c r="K2155" s="29">
        <v>18555512.071896568</v>
      </c>
      <c r="L2155" s="29">
        <v>20657315.949291967</v>
      </c>
      <c r="M2155" s="28">
        <v>-0.10174622310830457</v>
      </c>
      <c r="N2155" s="29">
        <v>17105681.480802886</v>
      </c>
      <c r="O2155" s="28">
        <v>8.4757254057418074E-2</v>
      </c>
      <c r="P2155" s="29">
        <v>16469982.668650897</v>
      </c>
      <c r="Q2155" s="28">
        <v>0.1266260836579558</v>
      </c>
      <c r="R2155" s="29">
        <v>12090958.233282914</v>
      </c>
      <c r="S2155" s="29">
        <v>13090259.068505138</v>
      </c>
      <c r="T2155" s="28">
        <v>-7.6339271055873792E-2</v>
      </c>
      <c r="U2155" s="29">
        <v>10390078.93213327</v>
      </c>
      <c r="V2155" s="28">
        <v>0.16370225021961626</v>
      </c>
      <c r="W2155" s="29">
        <v>9503704.4521693178</v>
      </c>
      <c r="X2155" s="28">
        <v>0.27223634679875064</v>
      </c>
      <c r="Y2155" s="27">
        <v>55042757.710648365</v>
      </c>
      <c r="Z2155" s="45">
        <v>2520396.9168588691</v>
      </c>
      <c r="AA2155" s="29">
        <v>11146506.563929992</v>
      </c>
      <c r="AB2155" s="29">
        <v>944451.66935292329</v>
      </c>
      <c r="AC2155" s="30">
        <v>3.1022132078311149</v>
      </c>
      <c r="AD2155" s="30">
        <v>2.989523671360963</v>
      </c>
      <c r="AE2155" s="28">
        <v>3.7694813240549005E-2</v>
      </c>
      <c r="AF2155" s="30">
        <v>2.848059983959895</v>
      </c>
      <c r="AG2155" s="28">
        <v>8.9237314277998261E-2</v>
      </c>
      <c r="AH2155" s="30">
        <v>2.5405894215861933</v>
      </c>
      <c r="AI2155" s="28">
        <v>0.22106042852617919</v>
      </c>
      <c r="AJ2155" s="30">
        <v>4.7608430627981582</v>
      </c>
      <c r="AK2155" s="30">
        <v>4.7176709562435697</v>
      </c>
      <c r="AL2155" s="28">
        <v>9.1511483007208558E-3</v>
      </c>
      <c r="AM2155" s="30">
        <v>4.6888967102231494</v>
      </c>
      <c r="AN2155" s="28">
        <v>1.5343983248371622E-2</v>
      </c>
      <c r="AO2155" s="30">
        <v>4.4028582698750922</v>
      </c>
      <c r="AP2155" s="28">
        <v>8.1307362395115629E-2</v>
      </c>
    </row>
    <row r="2156" spans="1:42" x14ac:dyDescent="0.25">
      <c r="A2156" s="26" t="s">
        <v>337</v>
      </c>
      <c r="B2156" s="26" t="s">
        <v>190</v>
      </c>
      <c r="C2156" s="26" t="s">
        <v>472</v>
      </c>
      <c r="D2156" s="27">
        <v>280818.67794751644</v>
      </c>
      <c r="E2156" s="27">
        <v>205676.12341074704</v>
      </c>
      <c r="F2156" s="28">
        <v>0.3653440821942438</v>
      </c>
      <c r="G2156" s="27">
        <v>156681.66020642043</v>
      </c>
      <c r="H2156" s="28">
        <v>0.79228811832572843</v>
      </c>
      <c r="I2156" s="27">
        <v>131204.7071821928</v>
      </c>
      <c r="J2156" s="28">
        <v>1.1403094750066205</v>
      </c>
      <c r="K2156" s="29">
        <v>64246.641904018543</v>
      </c>
      <c r="L2156" s="29">
        <v>60487.15032913824</v>
      </c>
      <c r="M2156" s="28">
        <v>6.2153557481600487E-2</v>
      </c>
      <c r="N2156" s="29">
        <v>52207.883876227024</v>
      </c>
      <c r="O2156" s="28">
        <v>0.23059272151946755</v>
      </c>
      <c r="P2156" s="29">
        <v>46813.461640233181</v>
      </c>
      <c r="Q2156" s="28">
        <v>0.3723967348913727</v>
      </c>
      <c r="R2156" s="29">
        <v>14077.241931033988</v>
      </c>
      <c r="S2156" s="29">
        <v>13298.541870653617</v>
      </c>
      <c r="T2156" s="28">
        <v>5.8555296359126249E-2</v>
      </c>
      <c r="U2156" s="29">
        <v>11479.808209133966</v>
      </c>
      <c r="V2156" s="28">
        <v>0.2262610728838973</v>
      </c>
      <c r="W2156" s="29">
        <v>10196.154400221829</v>
      </c>
      <c r="X2156" s="28">
        <v>0.38064228712814724</v>
      </c>
      <c r="Y2156" s="27">
        <v>270538.49218196125</v>
      </c>
      <c r="Z2156" s="45">
        <v>10280.185765555198</v>
      </c>
      <c r="AA2156" s="29">
        <v>13200.664255755775</v>
      </c>
      <c r="AB2156" s="29">
        <v>876.57767527821306</v>
      </c>
      <c r="AC2156" s="30">
        <v>4.370947175216509</v>
      </c>
      <c r="AD2156" s="30">
        <v>3.4003275454632798</v>
      </c>
      <c r="AE2156" s="28">
        <v>0.28544886243333556</v>
      </c>
      <c r="AF2156" s="30">
        <v>3.0011111076226893</v>
      </c>
      <c r="AG2156" s="28">
        <v>0.45644297011013579</v>
      </c>
      <c r="AH2156" s="30">
        <v>2.8027132065241407</v>
      </c>
      <c r="AI2156" s="28">
        <v>0.55954136336241678</v>
      </c>
      <c r="AJ2156" s="30">
        <v>19.948415983988848</v>
      </c>
      <c r="AK2156" s="30">
        <v>15.466065784597042</v>
      </c>
      <c r="AL2156" s="28">
        <v>0.28981838444369395</v>
      </c>
      <c r="AM2156" s="30">
        <v>13.648456259204393</v>
      </c>
      <c r="AN2156" s="28">
        <v>0.46158771403438548</v>
      </c>
      <c r="AO2156" s="30">
        <v>12.868058096426854</v>
      </c>
      <c r="AP2156" s="28">
        <v>0.55022737964852975</v>
      </c>
    </row>
    <row r="2157" spans="1:42" x14ac:dyDescent="0.25">
      <c r="A2157" s="26" t="s">
        <v>337</v>
      </c>
      <c r="B2157" s="26" t="s">
        <v>190</v>
      </c>
      <c r="C2157" s="26" t="s">
        <v>473</v>
      </c>
      <c r="D2157" s="27">
        <v>26657.27007619381</v>
      </c>
      <c r="E2157" s="27">
        <v>18269.313281276227</v>
      </c>
      <c r="F2157" s="28">
        <v>0.45912819304019464</v>
      </c>
      <c r="G2157" s="27">
        <v>19693.752639124392</v>
      </c>
      <c r="H2157" s="28">
        <v>0.35359017474584392</v>
      </c>
      <c r="I2157" s="27">
        <v>21639.002407946587</v>
      </c>
      <c r="J2157" s="28">
        <v>0.23190845740672139</v>
      </c>
      <c r="K2157" s="29">
        <v>889.19314822775186</v>
      </c>
      <c r="L2157" s="29">
        <v>634.50517607170229</v>
      </c>
      <c r="M2157" s="28">
        <v>0.40139620882662197</v>
      </c>
      <c r="N2157" s="29">
        <v>920.17071321882122</v>
      </c>
      <c r="O2157" s="28">
        <v>-3.366501948612087E-2</v>
      </c>
      <c r="P2157" s="29">
        <v>779.83019640947066</v>
      </c>
      <c r="Q2157" s="28">
        <v>0.14023944228091581</v>
      </c>
      <c r="R2157" s="29">
        <v>816.37579592142299</v>
      </c>
      <c r="S2157" s="29">
        <v>586.80474266575607</v>
      </c>
      <c r="T2157" s="28">
        <v>0.39122221850621713</v>
      </c>
      <c r="U2157" s="29">
        <v>653.95620098730205</v>
      </c>
      <c r="V2157" s="28">
        <v>0.24836463770648556</v>
      </c>
      <c r="W2157" s="29">
        <v>718.62272541092057</v>
      </c>
      <c r="X2157" s="28">
        <v>0.13602835960218984</v>
      </c>
      <c r="Y2157" s="27">
        <v>24868.88547185421</v>
      </c>
      <c r="Z2157" s="45">
        <v>1788.3846043395997</v>
      </c>
      <c r="AA2157" s="29">
        <v>764.08931875967039</v>
      </c>
      <c r="AB2157" s="29">
        <v>52.2864771617526</v>
      </c>
      <c r="AC2157" s="30">
        <v>29.979167213922345</v>
      </c>
      <c r="AD2157" s="30">
        <v>28.793009056890188</v>
      </c>
      <c r="AE2157" s="28">
        <v>4.1196047092143306E-2</v>
      </c>
      <c r="AF2157" s="30">
        <v>21.402281507345819</v>
      </c>
      <c r="AG2157" s="28">
        <v>0.40074632714426806</v>
      </c>
      <c r="AH2157" s="30">
        <v>27.74835150982593</v>
      </c>
      <c r="AI2157" s="28">
        <v>8.0394530943809897E-2</v>
      </c>
      <c r="AJ2157" s="30">
        <v>32.653185223486958</v>
      </c>
      <c r="AK2157" s="30">
        <v>31.133547418655453</v>
      </c>
      <c r="AL2157" s="28">
        <v>4.8810300490233431E-2</v>
      </c>
      <c r="AM2157" s="30">
        <v>30.114788435971704</v>
      </c>
      <c r="AN2157" s="28">
        <v>8.4290706305715668E-2</v>
      </c>
      <c r="AO2157" s="30">
        <v>30.11177025548843</v>
      </c>
      <c r="AP2157" s="28">
        <v>8.4399387562918426E-2</v>
      </c>
    </row>
    <row r="2158" spans="1:42" x14ac:dyDescent="0.25">
      <c r="A2158" s="26" t="s">
        <v>337</v>
      </c>
      <c r="B2158" s="26" t="s">
        <v>190</v>
      </c>
      <c r="C2158" s="26" t="s">
        <v>474</v>
      </c>
      <c r="D2158" s="27">
        <v>610761.32615750551</v>
      </c>
      <c r="E2158" s="27">
        <v>554423.74736387248</v>
      </c>
      <c r="F2158" s="28">
        <v>0.10161465677020912</v>
      </c>
      <c r="G2158" s="27">
        <v>419992.78424126626</v>
      </c>
      <c r="H2158" s="28">
        <v>0.45421861773380284</v>
      </c>
      <c r="I2158" s="27">
        <v>390093.69738207338</v>
      </c>
      <c r="J2158" s="28">
        <v>0.56567852866205481</v>
      </c>
      <c r="K2158" s="29">
        <v>176227.60535725308</v>
      </c>
      <c r="L2158" s="29">
        <v>159947.42548657258</v>
      </c>
      <c r="M2158" s="28">
        <v>0.10178456965565352</v>
      </c>
      <c r="N2158" s="29">
        <v>135228.92358484821</v>
      </c>
      <c r="O2158" s="28">
        <v>0.30317982784711445</v>
      </c>
      <c r="P2158" s="29">
        <v>139551.10566742453</v>
      </c>
      <c r="Q2158" s="28">
        <v>0.2628176933061015</v>
      </c>
      <c r="R2158" s="29">
        <v>37017.852562526889</v>
      </c>
      <c r="S2158" s="29">
        <v>32982.590902585398</v>
      </c>
      <c r="T2158" s="28">
        <v>0.1223451993768379</v>
      </c>
      <c r="U2158" s="29">
        <v>33888.404576956244</v>
      </c>
      <c r="V2158" s="28">
        <v>9.2345686515399913E-2</v>
      </c>
      <c r="W2158" s="29">
        <v>40988.228873371474</v>
      </c>
      <c r="X2158" s="28">
        <v>-9.6866256971254283E-2</v>
      </c>
      <c r="Y2158" s="27">
        <v>595978.89891313249</v>
      </c>
      <c r="Z2158" s="45">
        <v>14782.427244372957</v>
      </c>
      <c r="AA2158" s="29">
        <v>35613.988258890415</v>
      </c>
      <c r="AB2158" s="29">
        <v>1403.8643036364751</v>
      </c>
      <c r="AC2158" s="30">
        <v>3.4657528536426212</v>
      </c>
      <c r="AD2158" s="30">
        <v>3.4662874108618631</v>
      </c>
      <c r="AE2158" s="28">
        <v>-1.5421606920615401E-4</v>
      </c>
      <c r="AF2158" s="30">
        <v>3.1057910771414625</v>
      </c>
      <c r="AG2158" s="28">
        <v>0.11590019018035937</v>
      </c>
      <c r="AH2158" s="30">
        <v>2.7953465185129889</v>
      </c>
      <c r="AI2158" s="28">
        <v>0.23982942032040497</v>
      </c>
      <c r="AJ2158" s="30">
        <v>16.499102024512847</v>
      </c>
      <c r="AK2158" s="30">
        <v>16.809587488180409</v>
      </c>
      <c r="AL2158" s="28">
        <v>-1.8470736648705847E-2</v>
      </c>
      <c r="AM2158" s="30">
        <v>12.393406815228383</v>
      </c>
      <c r="AN2158" s="28">
        <v>0.33128059705420115</v>
      </c>
      <c r="AO2158" s="30">
        <v>9.5172128219353898</v>
      </c>
      <c r="AP2158" s="28">
        <v>0.73360650152589979</v>
      </c>
    </row>
    <row r="2159" spans="1:42" x14ac:dyDescent="0.25">
      <c r="A2159" s="26" t="s">
        <v>337</v>
      </c>
      <c r="B2159" s="26" t="s">
        <v>190</v>
      </c>
      <c r="C2159" s="26" t="s">
        <v>475</v>
      </c>
      <c r="D2159" s="27">
        <v>90.951405882835388</v>
      </c>
      <c r="E2159" s="27">
        <v>161.9537268280983</v>
      </c>
      <c r="F2159" s="28">
        <v>-0.43841115814905907</v>
      </c>
      <c r="G2159" s="27">
        <v>2880.4949752867224</v>
      </c>
      <c r="H2159" s="28">
        <v>-0.96842507740400341</v>
      </c>
      <c r="I2159" s="27">
        <v>2549.6819593548776</v>
      </c>
      <c r="J2159" s="28">
        <v>-0.96432833297143927</v>
      </c>
      <c r="K2159" s="29">
        <v>6.3420258898619331</v>
      </c>
      <c r="L2159" s="29">
        <v>11.234030243714917</v>
      </c>
      <c r="M2159" s="28">
        <v>-0.43546298592082794</v>
      </c>
      <c r="N2159" s="29">
        <v>203.24871781095197</v>
      </c>
      <c r="O2159" s="28">
        <v>-0.9687967237473013</v>
      </c>
      <c r="P2159" s="29">
        <v>173.33639865463101</v>
      </c>
      <c r="Q2159" s="28">
        <v>-0.96341203613847848</v>
      </c>
      <c r="R2159" s="29">
        <v>1.8313202505891786</v>
      </c>
      <c r="S2159" s="29">
        <v>3.2515203012845775</v>
      </c>
      <c r="T2159" s="28">
        <v>-0.43678031170044385</v>
      </c>
      <c r="U2159" s="29">
        <v>58.773938979183242</v>
      </c>
      <c r="V2159" s="28">
        <v>-0.96884128778168499</v>
      </c>
      <c r="W2159" s="29">
        <v>50.099161243564211</v>
      </c>
      <c r="X2159" s="28">
        <v>-0.96344608961243972</v>
      </c>
      <c r="Y2159" s="27">
        <v>90.951405882835388</v>
      </c>
      <c r="Z2159" s="26"/>
      <c r="AA2159" s="29">
        <v>1.8313202505891786</v>
      </c>
      <c r="AB2159" s="26"/>
      <c r="AC2159" s="30">
        <v>14.341065057496229</v>
      </c>
      <c r="AD2159" s="30">
        <v>14.416351328474148</v>
      </c>
      <c r="AE2159" s="28">
        <v>-5.2222833130612829E-3</v>
      </c>
      <c r="AF2159" s="30">
        <v>14.172266404976593</v>
      </c>
      <c r="AG2159" s="28">
        <v>1.1910491074339512E-2</v>
      </c>
      <c r="AH2159" s="30">
        <v>14.709443481833629</v>
      </c>
      <c r="AI2159" s="28">
        <v>-2.5043668361236997E-2</v>
      </c>
      <c r="AJ2159" s="30">
        <v>49.664391497649959</v>
      </c>
      <c r="AK2159" s="30">
        <v>49.808616223037347</v>
      </c>
      <c r="AL2159" s="28">
        <v>-2.8955778402187833E-3</v>
      </c>
      <c r="AM2159" s="30">
        <v>49.009731614329034</v>
      </c>
      <c r="AN2159" s="28">
        <v>1.3357752873911288E-2</v>
      </c>
      <c r="AO2159" s="30">
        <v>50.892707503809007</v>
      </c>
      <c r="AP2159" s="28">
        <v>-2.4135403015591497E-2</v>
      </c>
    </row>
    <row r="2160" spans="1:42" x14ac:dyDescent="0.25">
      <c r="A2160" s="26" t="s">
        <v>337</v>
      </c>
      <c r="B2160" s="26" t="s">
        <v>190</v>
      </c>
      <c r="C2160" s="26" t="s">
        <v>476</v>
      </c>
      <c r="D2160" s="27">
        <v>17756187.557825483</v>
      </c>
      <c r="E2160" s="27">
        <v>18448946.507419273</v>
      </c>
      <c r="F2160" s="28">
        <v>-3.755005465028563E-2</v>
      </c>
      <c r="G2160" s="27">
        <v>15903637.106899068</v>
      </c>
      <c r="H2160" s="28">
        <v>0.11648596094554818</v>
      </c>
      <c r="I2160" s="27">
        <v>18151599.729373477</v>
      </c>
      <c r="J2160" s="28">
        <v>-2.1783874558897742E-2</v>
      </c>
      <c r="K2160" s="29">
        <v>5584242.9569287952</v>
      </c>
      <c r="L2160" s="29">
        <v>5762590.3123619314</v>
      </c>
      <c r="M2160" s="28">
        <v>-3.0949164484336978E-2</v>
      </c>
      <c r="N2160" s="29">
        <v>5306153.3247535788</v>
      </c>
      <c r="O2160" s="28">
        <v>5.2408894948042441E-2</v>
      </c>
      <c r="P2160" s="29">
        <v>6255872.2108124262</v>
      </c>
      <c r="Q2160" s="28">
        <v>-0.10735981031115228</v>
      </c>
      <c r="R2160" s="29">
        <v>2792071.1188253039</v>
      </c>
      <c r="S2160" s="29">
        <v>2858364.3085799222</v>
      </c>
      <c r="T2160" s="28">
        <v>-2.3192701348679297E-2</v>
      </c>
      <c r="U2160" s="29">
        <v>2669805.9010368166</v>
      </c>
      <c r="V2160" s="28">
        <v>4.5795545564194622E-2</v>
      </c>
      <c r="W2160" s="29">
        <v>3291396.2272023242</v>
      </c>
      <c r="X2160" s="28">
        <v>-0.15170616781117385</v>
      </c>
      <c r="Y2160" s="27">
        <v>17169874.55321512</v>
      </c>
      <c r="Z2160" s="45">
        <v>586313.00461036456</v>
      </c>
      <c r="AA2160" s="29">
        <v>2628556.2023200244</v>
      </c>
      <c r="AB2160" s="29">
        <v>163514.91650527966</v>
      </c>
      <c r="AC2160" s="30">
        <v>3.1796946685125924</v>
      </c>
      <c r="AD2160" s="30">
        <v>3.2015023639356279</v>
      </c>
      <c r="AE2160" s="28">
        <v>-6.811706800124666E-3</v>
      </c>
      <c r="AF2160" s="30">
        <v>2.9972064758678347</v>
      </c>
      <c r="AG2160" s="28">
        <v>6.0886093138417703E-2</v>
      </c>
      <c r="AH2160" s="30">
        <v>2.9015298135407721</v>
      </c>
      <c r="AI2160" s="28">
        <v>9.5868342856133659E-2</v>
      </c>
      <c r="AJ2160" s="30">
        <v>6.3595040391721716</v>
      </c>
      <c r="AK2160" s="30">
        <v>6.4543719819203114</v>
      </c>
      <c r="AL2160" s="28">
        <v>-1.4698245315559673E-2</v>
      </c>
      <c r="AM2160" s="30">
        <v>5.9568514328037496</v>
      </c>
      <c r="AN2160" s="28">
        <v>6.7594871369639459E-2</v>
      </c>
      <c r="AO2160" s="30">
        <v>5.5148631390400169</v>
      </c>
      <c r="AP2160" s="28">
        <v>0.15315718247890789</v>
      </c>
    </row>
    <row r="2161" spans="1:42" x14ac:dyDescent="0.25">
      <c r="A2161" s="26" t="s">
        <v>337</v>
      </c>
      <c r="B2161" s="26" t="s">
        <v>190</v>
      </c>
      <c r="C2161" s="26" t="s">
        <v>477</v>
      </c>
      <c r="D2161" s="27">
        <v>5448640.9775476269</v>
      </c>
      <c r="E2161" s="27">
        <v>5944790.2677919958</v>
      </c>
      <c r="F2161" s="28">
        <v>-8.3459511251798596E-2</v>
      </c>
      <c r="G2161" s="27">
        <v>4946508.1470294604</v>
      </c>
      <c r="H2161" s="28">
        <v>0.10151258536179986</v>
      </c>
      <c r="I2161" s="27">
        <v>4678430.7433779053</v>
      </c>
      <c r="J2161" s="28">
        <v>0.16463003866412201</v>
      </c>
      <c r="K2161" s="29">
        <v>1280890.9409745941</v>
      </c>
      <c r="L2161" s="29">
        <v>1500805.3122652757</v>
      </c>
      <c r="M2161" s="28">
        <v>-0.14653091209995034</v>
      </c>
      <c r="N2161" s="29">
        <v>1321232.310933246</v>
      </c>
      <c r="O2161" s="28">
        <v>-3.0533139119309775E-2</v>
      </c>
      <c r="P2161" s="29">
        <v>1354503.703576633</v>
      </c>
      <c r="Q2161" s="28">
        <v>-5.4346667644880428E-2</v>
      </c>
      <c r="R2161" s="29">
        <v>363478.84445237019</v>
      </c>
      <c r="S2161" s="29">
        <v>433053.52999841108</v>
      </c>
      <c r="T2161" s="28">
        <v>-0.16066070526268694</v>
      </c>
      <c r="U2161" s="29">
        <v>378751.08800359129</v>
      </c>
      <c r="V2161" s="28">
        <v>-4.0322639419259662E-2</v>
      </c>
      <c r="W2161" s="29">
        <v>389376.73799229081</v>
      </c>
      <c r="X2161" s="28">
        <v>-6.6511147207857529E-2</v>
      </c>
      <c r="Y2161" s="27">
        <v>5363002.8490523435</v>
      </c>
      <c r="Z2161" s="45">
        <v>85638.128495283541</v>
      </c>
      <c r="AA2161" s="29">
        <v>350691.5172304922</v>
      </c>
      <c r="AB2161" s="29">
        <v>12787.32722187796</v>
      </c>
      <c r="AC2161" s="30">
        <v>4.25378992328723</v>
      </c>
      <c r="AD2161" s="30">
        <v>3.96106691468135</v>
      </c>
      <c r="AE2161" s="28">
        <v>7.3900041304762534E-2</v>
      </c>
      <c r="AF2161" s="30">
        <v>3.7438595060814994</v>
      </c>
      <c r="AG2161" s="28">
        <v>0.13620447465440494</v>
      </c>
      <c r="AH2161" s="30">
        <v>3.4539815070451865</v>
      </c>
      <c r="AI2161" s="28">
        <v>0.2315612908206518</v>
      </c>
      <c r="AJ2161" s="30">
        <v>14.990256133769595</v>
      </c>
      <c r="AK2161" s="30">
        <v>13.727610690100617</v>
      </c>
      <c r="AL2161" s="28">
        <v>9.1978529415866137E-2</v>
      </c>
      <c r="AM2161" s="30">
        <v>13.060050000391175</v>
      </c>
      <c r="AN2161" s="28">
        <v>0.14779469705863346</v>
      </c>
      <c r="AO2161" s="30">
        <v>12.015177813397093</v>
      </c>
      <c r="AP2161" s="28">
        <v>0.24761001181815614</v>
      </c>
    </row>
    <row r="2162" spans="1:42" x14ac:dyDescent="0.25">
      <c r="A2162" s="26" t="s">
        <v>337</v>
      </c>
      <c r="B2162" s="26" t="s">
        <v>190</v>
      </c>
      <c r="C2162" s="26" t="s">
        <v>478</v>
      </c>
      <c r="D2162" s="27">
        <v>108276913.80346729</v>
      </c>
      <c r="E2162" s="27">
        <v>121060592.08284932</v>
      </c>
      <c r="F2162" s="28">
        <v>-0.10559735467536262</v>
      </c>
      <c r="G2162" s="27">
        <v>103802856.02314697</v>
      </c>
      <c r="H2162" s="28">
        <v>4.3101490187540191E-2</v>
      </c>
      <c r="I2162" s="27">
        <v>105488397.91066517</v>
      </c>
      <c r="J2162" s="28">
        <v>2.643433731132808E-2</v>
      </c>
      <c r="K2162" s="29">
        <v>42827750.895611644</v>
      </c>
      <c r="L2162" s="29">
        <v>49159774.87139935</v>
      </c>
      <c r="M2162" s="28">
        <v>-0.12880498318700831</v>
      </c>
      <c r="N2162" s="29">
        <v>43844883.420502082</v>
      </c>
      <c r="O2162" s="28">
        <v>-2.3198431505346905E-2</v>
      </c>
      <c r="P2162" s="29">
        <v>46431588.748403713</v>
      </c>
      <c r="Q2162" s="28">
        <v>-7.7616078836328137E-2</v>
      </c>
      <c r="R2162" s="29">
        <v>26401698.435128119</v>
      </c>
      <c r="S2162" s="29">
        <v>30244265.675503734</v>
      </c>
      <c r="T2162" s="28">
        <v>-0.12705110058227975</v>
      </c>
      <c r="U2162" s="29">
        <v>26506808.483596772</v>
      </c>
      <c r="V2162" s="28">
        <v>-3.9653981177590067E-3</v>
      </c>
      <c r="W2162" s="29">
        <v>28150116.314152442</v>
      </c>
      <c r="X2162" s="28">
        <v>-6.2110502831041865E-2</v>
      </c>
      <c r="Y2162" s="27">
        <v>104078158.4280545</v>
      </c>
      <c r="Z2162" s="45">
        <v>4198755.3754127873</v>
      </c>
      <c r="AA2162" s="29">
        <v>24638826.82910686</v>
      </c>
      <c r="AB2162" s="29">
        <v>1762871.6060212608</v>
      </c>
      <c r="AC2162" s="30">
        <v>2.5281951897820045</v>
      </c>
      <c r="AD2162" s="30">
        <v>2.4625945175611683</v>
      </c>
      <c r="AE2162" s="28">
        <v>2.6638844419179439E-2</v>
      </c>
      <c r="AF2162" s="30">
        <v>2.3675021558982694</v>
      </c>
      <c r="AG2162" s="28">
        <v>6.7874503718356932E-2</v>
      </c>
      <c r="AH2162" s="30">
        <v>2.2719101532852846</v>
      </c>
      <c r="AI2162" s="28">
        <v>0.11280597347836148</v>
      </c>
      <c r="AJ2162" s="30">
        <v>4.1011344050276008</v>
      </c>
      <c r="AK2162" s="30">
        <v>4.0027618253896655</v>
      </c>
      <c r="AL2162" s="28">
        <v>2.4576176132677801E-2</v>
      </c>
      <c r="AM2162" s="30">
        <v>3.9160827712390711</v>
      </c>
      <c r="AN2162" s="28">
        <v>4.7254270299802253E-2</v>
      </c>
      <c r="AO2162" s="30">
        <v>3.7473521151182947</v>
      </c>
      <c r="AP2162" s="28">
        <v>9.4408606141389545E-2</v>
      </c>
    </row>
    <row r="2163" spans="1:42" x14ac:dyDescent="0.25">
      <c r="A2163" s="26" t="s">
        <v>337</v>
      </c>
      <c r="B2163" s="26" t="s">
        <v>190</v>
      </c>
      <c r="C2163" s="26" t="s">
        <v>479</v>
      </c>
      <c r="D2163" s="27">
        <v>1132.3060286581517</v>
      </c>
      <c r="E2163" s="27">
        <v>1506.6442299580574</v>
      </c>
      <c r="F2163" s="28">
        <v>-0.24845825833105051</v>
      </c>
      <c r="G2163" s="27">
        <v>1925.7425122547149</v>
      </c>
      <c r="H2163" s="28">
        <v>-0.41201587364220615</v>
      </c>
      <c r="I2163" s="27">
        <v>3123.8084711098672</v>
      </c>
      <c r="J2163" s="28">
        <v>-0.63752386257667992</v>
      </c>
      <c r="K2163" s="29">
        <v>249.09391503216347</v>
      </c>
      <c r="L2163" s="29">
        <v>341.45876501438715</v>
      </c>
      <c r="M2163" s="28">
        <v>-0.27050074400149593</v>
      </c>
      <c r="N2163" s="29">
        <v>376.95510733087673</v>
      </c>
      <c r="O2163" s="28">
        <v>-0.33919474709884118</v>
      </c>
      <c r="P2163" s="29">
        <v>696.13369313721228</v>
      </c>
      <c r="Q2163" s="28">
        <v>-0.64217517771681032</v>
      </c>
      <c r="R2163" s="29">
        <v>106.73163994539966</v>
      </c>
      <c r="S2163" s="29">
        <v>146.35098858687815</v>
      </c>
      <c r="T2163" s="28">
        <v>-0.27071459526191927</v>
      </c>
      <c r="U2163" s="29">
        <v>161.55121722828264</v>
      </c>
      <c r="V2163" s="28">
        <v>-0.33933249296054052</v>
      </c>
      <c r="W2163" s="29">
        <v>298.31366672160948</v>
      </c>
      <c r="X2163" s="28">
        <v>-0.64221672738512803</v>
      </c>
      <c r="Y2163" s="27">
        <v>1133.8697126114369</v>
      </c>
      <c r="Z2163" s="45">
        <v>-1.5636839532852174</v>
      </c>
      <c r="AA2163" s="29">
        <v>106.11113044012775</v>
      </c>
      <c r="AB2163" s="29">
        <v>0.62050950527191162</v>
      </c>
      <c r="AC2163" s="30">
        <v>4.5456992737536215</v>
      </c>
      <c r="AD2163" s="30">
        <v>4.4123753270605777</v>
      </c>
      <c r="AE2163" s="28">
        <v>3.021591247584578E-2</v>
      </c>
      <c r="AF2163" s="30">
        <v>5.1086786590859798</v>
      </c>
      <c r="AG2163" s="28">
        <v>-0.11020058666854649</v>
      </c>
      <c r="AH2163" s="30">
        <v>4.4873685929954625</v>
      </c>
      <c r="AI2163" s="28">
        <v>1.2998861036111444E-2</v>
      </c>
      <c r="AJ2163" s="30">
        <v>10.608906873701196</v>
      </c>
      <c r="AK2163" s="30">
        <v>10.294732167549864</v>
      </c>
      <c r="AL2163" s="28">
        <v>3.0518006786193617E-2</v>
      </c>
      <c r="AM2163" s="30">
        <v>11.92032189725635</v>
      </c>
      <c r="AN2163" s="28">
        <v>-0.11001506795357575</v>
      </c>
      <c r="AO2163" s="30">
        <v>10.471556685416795</v>
      </c>
      <c r="AP2163" s="28">
        <v>1.3116501434374287E-2</v>
      </c>
    </row>
    <row r="2164" spans="1:42" x14ac:dyDescent="0.25">
      <c r="A2164" s="26" t="s">
        <v>337</v>
      </c>
      <c r="B2164" s="26" t="s">
        <v>191</v>
      </c>
      <c r="C2164" s="26" t="s">
        <v>338</v>
      </c>
      <c r="D2164" s="27">
        <v>94272435171.167557</v>
      </c>
      <c r="E2164" s="27">
        <v>90545907479.556213</v>
      </c>
      <c r="F2164" s="28">
        <v>4.1156224453907347E-2</v>
      </c>
      <c r="G2164" s="27">
        <v>80346074692.453705</v>
      </c>
      <c r="H2164" s="28">
        <v>0.17332969323045036</v>
      </c>
      <c r="I2164" s="27">
        <v>76625768833.534439</v>
      </c>
      <c r="J2164" s="28">
        <v>0.23029676055805193</v>
      </c>
      <c r="K2164" s="29">
        <v>28267819283.0765</v>
      </c>
      <c r="L2164" s="29">
        <v>29002124471.492001</v>
      </c>
      <c r="M2164" s="28">
        <v>-2.5319013754916301E-2</v>
      </c>
      <c r="N2164" s="29">
        <v>27096610438.441956</v>
      </c>
      <c r="O2164" s="28">
        <v>4.3223444766100731E-2</v>
      </c>
      <c r="P2164" s="29">
        <v>26429642404.493183</v>
      </c>
      <c r="Q2164" s="28">
        <v>6.9549820252990516E-2</v>
      </c>
      <c r="R2164" s="26"/>
      <c r="S2164" s="26"/>
      <c r="T2164" s="26"/>
      <c r="U2164" s="26"/>
      <c r="V2164" s="26"/>
      <c r="W2164" s="26"/>
      <c r="X2164" s="26"/>
      <c r="Y2164" s="27">
        <v>86483472089.449463</v>
      </c>
      <c r="Z2164" s="45">
        <v>7788963081.7180882</v>
      </c>
      <c r="AA2164" s="26"/>
      <c r="AB2164" s="26"/>
      <c r="AC2164" s="30">
        <v>3.3349737461922642</v>
      </c>
      <c r="AD2164" s="30">
        <v>3.1220439581438058</v>
      </c>
      <c r="AE2164" s="28">
        <v>6.8202046769083507E-2</v>
      </c>
      <c r="AF2164" s="30">
        <v>2.9651706760513021</v>
      </c>
      <c r="AG2164" s="28">
        <v>0.12471561017641868</v>
      </c>
      <c r="AH2164" s="30">
        <v>2.8992359283872733</v>
      </c>
      <c r="AI2164" s="28">
        <v>0.15029401834412767</v>
      </c>
      <c r="AJ2164" s="26"/>
      <c r="AK2164" s="26"/>
      <c r="AL2164" s="26"/>
      <c r="AM2164" s="26"/>
      <c r="AN2164" s="26"/>
      <c r="AO2164" s="26"/>
      <c r="AP2164" s="26"/>
    </row>
    <row r="2165" spans="1:42" x14ac:dyDescent="0.25">
      <c r="A2165" s="26" t="s">
        <v>337</v>
      </c>
      <c r="B2165" s="26" t="s">
        <v>191</v>
      </c>
      <c r="C2165" s="26" t="s">
        <v>339</v>
      </c>
      <c r="D2165" s="27">
        <v>41732463042.323753</v>
      </c>
      <c r="E2165" s="27">
        <v>39923126183.996429</v>
      </c>
      <c r="F2165" s="28">
        <v>4.5320520492020337E-2</v>
      </c>
      <c r="G2165" s="27">
        <v>35508241268.800903</v>
      </c>
      <c r="H2165" s="28">
        <v>0.17528949762408322</v>
      </c>
      <c r="I2165" s="27">
        <v>34097981478.677502</v>
      </c>
      <c r="J2165" s="28">
        <v>0.22389834332041983</v>
      </c>
      <c r="K2165" s="29">
        <v>11904901138.357533</v>
      </c>
      <c r="L2165" s="29">
        <v>12130763715.51248</v>
      </c>
      <c r="M2165" s="28">
        <v>-1.8618990729010784E-2</v>
      </c>
      <c r="N2165" s="29">
        <v>11274335870.364212</v>
      </c>
      <c r="O2165" s="28">
        <v>5.5929260511994164E-2</v>
      </c>
      <c r="P2165" s="29">
        <v>11018923888.1511</v>
      </c>
      <c r="Q2165" s="28">
        <v>8.0405061256403079E-2</v>
      </c>
      <c r="R2165" s="26"/>
      <c r="S2165" s="26"/>
      <c r="T2165" s="26"/>
      <c r="U2165" s="26"/>
      <c r="V2165" s="26"/>
      <c r="W2165" s="26"/>
      <c r="X2165" s="26"/>
      <c r="Y2165" s="27">
        <v>38639859701.205734</v>
      </c>
      <c r="Z2165" s="45">
        <v>3092603341.1180186</v>
      </c>
      <c r="AA2165" s="26"/>
      <c r="AB2165" s="26"/>
      <c r="AC2165" s="30">
        <v>3.5054858967171061</v>
      </c>
      <c r="AD2165" s="30">
        <v>3.2910645298402654</v>
      </c>
      <c r="AE2165" s="28">
        <v>6.5152586627418019E-2</v>
      </c>
      <c r="AF2165" s="30">
        <v>3.1494752043123073</v>
      </c>
      <c r="AG2165" s="28">
        <v>0.11303809978162195</v>
      </c>
      <c r="AH2165" s="30">
        <v>3.0944928765089155</v>
      </c>
      <c r="AI2165" s="28">
        <v>0.13281433714976157</v>
      </c>
      <c r="AJ2165" s="26"/>
      <c r="AK2165" s="26"/>
      <c r="AL2165" s="26"/>
      <c r="AM2165" s="26"/>
      <c r="AN2165" s="26"/>
      <c r="AO2165" s="26"/>
      <c r="AP2165" s="26"/>
    </row>
    <row r="2166" spans="1:42" x14ac:dyDescent="0.25">
      <c r="A2166" s="26" t="s">
        <v>337</v>
      </c>
      <c r="B2166" s="26" t="s">
        <v>191</v>
      </c>
      <c r="C2166" s="26" t="s">
        <v>340</v>
      </c>
      <c r="D2166" s="27">
        <v>9235182325.3808918</v>
      </c>
      <c r="E2166" s="27">
        <v>8849385171.2587223</v>
      </c>
      <c r="F2166" s="28">
        <v>4.3595927474732614E-2</v>
      </c>
      <c r="G2166" s="27">
        <v>7871157415.3078213</v>
      </c>
      <c r="H2166" s="28">
        <v>0.17329407075766468</v>
      </c>
      <c r="I2166" s="27">
        <v>7629469963.2594395</v>
      </c>
      <c r="J2166" s="28">
        <v>0.21046184988655026</v>
      </c>
      <c r="K2166" s="29">
        <v>3723366389.5091472</v>
      </c>
      <c r="L2166" s="29">
        <v>3804799132.403965</v>
      </c>
      <c r="M2166" s="28">
        <v>-2.1402639156765848E-2</v>
      </c>
      <c r="N2166" s="29">
        <v>3410378230.3964548</v>
      </c>
      <c r="O2166" s="28">
        <v>9.177520438145291E-2</v>
      </c>
      <c r="P2166" s="29">
        <v>3298119773.0517969</v>
      </c>
      <c r="Q2166" s="28">
        <v>0.12893607440577076</v>
      </c>
      <c r="R2166" s="29">
        <v>5522137456.9155378</v>
      </c>
      <c r="S2166" s="29">
        <v>5717559098.3039894</v>
      </c>
      <c r="T2166" s="28">
        <v>-3.4179207950193267E-2</v>
      </c>
      <c r="U2166" s="29">
        <v>5170966462.744195</v>
      </c>
      <c r="V2166" s="28">
        <v>6.7912061836304952E-2</v>
      </c>
      <c r="W2166" s="29">
        <v>5079331098.9687634</v>
      </c>
      <c r="X2166" s="28">
        <v>8.7178084932615585E-2</v>
      </c>
      <c r="Y2166" s="27">
        <v>8477404642.1633816</v>
      </c>
      <c r="Z2166" s="45">
        <v>757777683.21751022</v>
      </c>
      <c r="AA2166" s="29">
        <v>4813859121.5681658</v>
      </c>
      <c r="AB2166" s="29">
        <v>708278335.3473717</v>
      </c>
      <c r="AC2166" s="30">
        <v>2.4803313344079387</v>
      </c>
      <c r="AD2166" s="30">
        <v>2.3258481889075351</v>
      </c>
      <c r="AE2166" s="28">
        <v>6.6420132765829962E-2</v>
      </c>
      <c r="AF2166" s="30">
        <v>2.308001307641705</v>
      </c>
      <c r="AG2166" s="28">
        <v>7.4666347109793904E-2</v>
      </c>
      <c r="AH2166" s="30">
        <v>2.3132786218372483</v>
      </c>
      <c r="AI2166" s="28">
        <v>7.2214696056808803E-2</v>
      </c>
      <c r="AJ2166" s="30">
        <v>1.6723926916769152</v>
      </c>
      <c r="AK2166" s="30">
        <v>1.5477557851363062</v>
      </c>
      <c r="AL2166" s="28">
        <v>8.0527501649514166E-2</v>
      </c>
      <c r="AM2166" s="30">
        <v>1.522183033291354</v>
      </c>
      <c r="AN2166" s="28">
        <v>9.8680418254806737E-2</v>
      </c>
      <c r="AO2166" s="30">
        <v>1.5020619476466932</v>
      </c>
      <c r="AP2166" s="28">
        <v>0.1133979489308561</v>
      </c>
    </row>
    <row r="2167" spans="1:42" x14ac:dyDescent="0.25">
      <c r="A2167" s="26" t="s">
        <v>337</v>
      </c>
      <c r="B2167" s="26" t="s">
        <v>191</v>
      </c>
      <c r="C2167" s="26" t="s">
        <v>341</v>
      </c>
      <c r="D2167" s="27">
        <v>4627537272.0008736</v>
      </c>
      <c r="E2167" s="27">
        <v>4660866638.3282633</v>
      </c>
      <c r="F2167" s="28">
        <v>-7.1508946540774941E-3</v>
      </c>
      <c r="G2167" s="27">
        <v>4013264894.8484106</v>
      </c>
      <c r="H2167" s="28">
        <v>0.15306051139085483</v>
      </c>
      <c r="I2167" s="27">
        <v>3828471094.4826684</v>
      </c>
      <c r="J2167" s="28">
        <v>0.2087167847942655</v>
      </c>
      <c r="K2167" s="29">
        <v>2125151041.7210138</v>
      </c>
      <c r="L2167" s="29">
        <v>2223883391.6768956</v>
      </c>
      <c r="M2167" s="28">
        <v>-4.4396370027941869E-2</v>
      </c>
      <c r="N2167" s="29">
        <v>1960045579.4889941</v>
      </c>
      <c r="O2167" s="28">
        <v>8.4235521846927924E-2</v>
      </c>
      <c r="P2167" s="29">
        <v>1905541830.702467</v>
      </c>
      <c r="Q2167" s="28">
        <v>0.11524764635452225</v>
      </c>
      <c r="R2167" s="29">
        <v>2574745633.652575</v>
      </c>
      <c r="S2167" s="29">
        <v>2748942042.3766322</v>
      </c>
      <c r="T2167" s="28">
        <v>-6.3368527251106949E-2</v>
      </c>
      <c r="U2167" s="29">
        <v>2431234032.8539906</v>
      </c>
      <c r="V2167" s="28">
        <v>5.9028295449664411E-2</v>
      </c>
      <c r="W2167" s="29">
        <v>2386893820.1377516</v>
      </c>
      <c r="X2167" s="28">
        <v>7.8701369926870976E-2</v>
      </c>
      <c r="Y2167" s="27">
        <v>4405885620.6915751</v>
      </c>
      <c r="Z2167" s="45">
        <v>221651651.30929896</v>
      </c>
      <c r="AA2167" s="29">
        <v>2321690322.0983219</v>
      </c>
      <c r="AB2167" s="29">
        <v>253055311.55425334</v>
      </c>
      <c r="AC2167" s="30">
        <v>2.177509824550329</v>
      </c>
      <c r="AD2167" s="30">
        <v>2.0958233043027432</v>
      </c>
      <c r="AE2167" s="28">
        <v>3.8975862173057575E-2</v>
      </c>
      <c r="AF2167" s="30">
        <v>2.0475365148879416</v>
      </c>
      <c r="AG2167" s="28">
        <v>6.3477895860382563E-2</v>
      </c>
      <c r="AH2167" s="30">
        <v>2.0091246661697921</v>
      </c>
      <c r="AI2167" s="28">
        <v>8.3810209100437474E-2</v>
      </c>
      <c r="AJ2167" s="30">
        <v>1.7972793939400435</v>
      </c>
      <c r="AK2167" s="30">
        <v>1.6955128796744847</v>
      </c>
      <c r="AL2167" s="28">
        <v>6.0021080043400558E-2</v>
      </c>
      <c r="AM2167" s="30">
        <v>1.6507110548042538</v>
      </c>
      <c r="AN2167" s="28">
        <v>8.8791032633612682E-2</v>
      </c>
      <c r="AO2167" s="30">
        <v>1.6039553423711663</v>
      </c>
      <c r="AP2167" s="28">
        <v>0.12052957240260914</v>
      </c>
    </row>
    <row r="2168" spans="1:42" x14ac:dyDescent="0.25">
      <c r="A2168" s="26" t="s">
        <v>337</v>
      </c>
      <c r="B2168" s="26" t="s">
        <v>191</v>
      </c>
      <c r="C2168" s="26" t="s">
        <v>133</v>
      </c>
      <c r="D2168" s="27">
        <v>149901882.53305572</v>
      </c>
      <c r="E2168" s="27">
        <v>161712246.0920794</v>
      </c>
      <c r="F2168" s="28">
        <v>-7.3033204623840456E-2</v>
      </c>
      <c r="G2168" s="27">
        <v>133097321.99713571</v>
      </c>
      <c r="H2168" s="28">
        <v>0.1262576908668504</v>
      </c>
      <c r="I2168" s="27">
        <v>129507979.94180173</v>
      </c>
      <c r="J2168" s="28">
        <v>0.15747216967185038</v>
      </c>
      <c r="K2168" s="29">
        <v>58995383.24486737</v>
      </c>
      <c r="L2168" s="29">
        <v>65848573.266287327</v>
      </c>
      <c r="M2168" s="28">
        <v>-0.1040749963360042</v>
      </c>
      <c r="N2168" s="29">
        <v>56634892.675019644</v>
      </c>
      <c r="O2168" s="28">
        <v>4.1679086131452735E-2</v>
      </c>
      <c r="P2168" s="29">
        <v>56883654.690111928</v>
      </c>
      <c r="Q2168" s="28">
        <v>3.712364415155138E-2</v>
      </c>
      <c r="R2168" s="29">
        <v>35493590.192290537</v>
      </c>
      <c r="S2168" s="29">
        <v>39437490.410966001</v>
      </c>
      <c r="T2168" s="28">
        <v>-0.10000383334683036</v>
      </c>
      <c r="U2168" s="29">
        <v>33045174.506652538</v>
      </c>
      <c r="V2168" s="28">
        <v>7.4092987015247649E-2</v>
      </c>
      <c r="W2168" s="29">
        <v>33206036.60051195</v>
      </c>
      <c r="X2168" s="28">
        <v>6.8889690730007794E-2</v>
      </c>
      <c r="Y2168" s="27">
        <v>146670251.40519807</v>
      </c>
      <c r="Z2168" s="45">
        <v>3231631.1278576655</v>
      </c>
      <c r="AA2168" s="29">
        <v>33968199.449452281</v>
      </c>
      <c r="AB2168" s="29">
        <v>1525390.7428382579</v>
      </c>
      <c r="AC2168" s="30">
        <v>2.5409086997684223</v>
      </c>
      <c r="AD2168" s="30">
        <v>2.4558200439381679</v>
      </c>
      <c r="AE2168" s="28">
        <v>3.4647756882790849E-2</v>
      </c>
      <c r="AF2168" s="30">
        <v>2.3500940093745757</v>
      </c>
      <c r="AG2168" s="28">
        <v>8.1194492489527079E-2</v>
      </c>
      <c r="AH2168" s="30">
        <v>2.2767169347210396</v>
      </c>
      <c r="AI2168" s="28">
        <v>0.11604067287343886</v>
      </c>
      <c r="AJ2168" s="30">
        <v>4.2233507999879789</v>
      </c>
      <c r="AK2168" s="30">
        <v>4.1004699945895551</v>
      </c>
      <c r="AL2168" s="28">
        <v>2.9967492887537601E-2</v>
      </c>
      <c r="AM2168" s="30">
        <v>4.0277385120281641</v>
      </c>
      <c r="AN2168" s="28">
        <v>4.8566282884465205E-2</v>
      </c>
      <c r="AO2168" s="30">
        <v>3.9001336262998958</v>
      </c>
      <c r="AP2168" s="28">
        <v>8.2873358878916975E-2</v>
      </c>
    </row>
    <row r="2169" spans="1:42" x14ac:dyDescent="0.25">
      <c r="A2169" s="26" t="s">
        <v>337</v>
      </c>
      <c r="B2169" s="26" t="s">
        <v>191</v>
      </c>
      <c r="C2169" s="26" t="s">
        <v>334</v>
      </c>
      <c r="D2169" s="27">
        <v>73343218.421303481</v>
      </c>
      <c r="E2169" s="27">
        <v>80442917.452430516</v>
      </c>
      <c r="F2169" s="28">
        <v>-8.8257602483467909E-2</v>
      </c>
      <c r="G2169" s="27">
        <v>69657050.530188024</v>
      </c>
      <c r="H2169" s="28">
        <v>5.2918805247401952E-2</v>
      </c>
      <c r="I2169" s="27">
        <v>70957207.909474909</v>
      </c>
      <c r="J2169" s="28">
        <v>3.3626048461103099E-2</v>
      </c>
      <c r="K2169" s="29">
        <v>32757682.99866651</v>
      </c>
      <c r="L2169" s="29">
        <v>37003421.258358397</v>
      </c>
      <c r="M2169" s="28">
        <v>-0.1147390731805063</v>
      </c>
      <c r="N2169" s="29">
        <v>33119712.963471007</v>
      </c>
      <c r="O2169" s="28">
        <v>-1.0930951159021011E-2</v>
      </c>
      <c r="P2169" s="29">
        <v>34914308.759748824</v>
      </c>
      <c r="Q2169" s="28">
        <v>-6.1769109505286648E-2</v>
      </c>
      <c r="R2169" s="29">
        <v>20580996.501984097</v>
      </c>
      <c r="S2169" s="29">
        <v>23079098.895518411</v>
      </c>
      <c r="T2169" s="28">
        <v>-0.1082408981755958</v>
      </c>
      <c r="U2169" s="29">
        <v>20095727.639021318</v>
      </c>
      <c r="V2169" s="28">
        <v>2.4147862256079608E-2</v>
      </c>
      <c r="W2169" s="29">
        <v>21129249.757565394</v>
      </c>
      <c r="X2169" s="28">
        <v>-2.5947596903434452E-2</v>
      </c>
      <c r="Y2169" s="27">
        <v>71582253.90245983</v>
      </c>
      <c r="Z2169" s="45">
        <v>1760964.5188436476</v>
      </c>
      <c r="AA2169" s="29">
        <v>19626410.661872704</v>
      </c>
      <c r="AB2169" s="29">
        <v>954585.84011139523</v>
      </c>
      <c r="AC2169" s="30">
        <v>2.2389623351654362</v>
      </c>
      <c r="AD2169" s="30">
        <v>2.1739318883726173</v>
      </c>
      <c r="AE2169" s="28">
        <v>2.9913746212858583E-2</v>
      </c>
      <c r="AF2169" s="30">
        <v>2.1031900429516233</v>
      </c>
      <c r="AG2169" s="28">
        <v>6.455540842294484E-2</v>
      </c>
      <c r="AH2169" s="30">
        <v>2.0323245806681518</v>
      </c>
      <c r="AI2169" s="28">
        <v>0.10167556721148827</v>
      </c>
      <c r="AJ2169" s="30">
        <v>3.5636378643878044</v>
      </c>
      <c r="AK2169" s="30">
        <v>3.4855311213234255</v>
      </c>
      <c r="AL2169" s="28">
        <v>2.2408849712041153E-2</v>
      </c>
      <c r="AM2169" s="30">
        <v>3.4662616741943659</v>
      </c>
      <c r="AN2169" s="28">
        <v>2.8092567539948002E-2</v>
      </c>
      <c r="AO2169" s="30">
        <v>3.3582454996571025</v>
      </c>
      <c r="AP2169" s="28">
        <v>6.1160616384857425E-2</v>
      </c>
    </row>
    <row r="2170" spans="1:42" x14ac:dyDescent="0.25">
      <c r="A2170" s="26" t="s">
        <v>337</v>
      </c>
      <c r="B2170" s="26" t="s">
        <v>191</v>
      </c>
      <c r="C2170" s="26" t="s">
        <v>335</v>
      </c>
      <c r="D2170" s="27">
        <v>64546885.010787338</v>
      </c>
      <c r="E2170" s="27">
        <v>67084835.822614357</v>
      </c>
      <c r="F2170" s="28">
        <v>-3.783195979696314E-2</v>
      </c>
      <c r="G2170" s="27">
        <v>52083526.209872916</v>
      </c>
      <c r="H2170" s="28">
        <v>0.23929560281100698</v>
      </c>
      <c r="I2170" s="27">
        <v>49861410.546212867</v>
      </c>
      <c r="J2170" s="28">
        <v>0.29452585283289545</v>
      </c>
      <c r="K2170" s="29">
        <v>23121848.845585991</v>
      </c>
      <c r="L2170" s="29">
        <v>24674421.913848404</v>
      </c>
      <c r="M2170" s="28">
        <v>-6.2922368503030207E-2</v>
      </c>
      <c r="N2170" s="29">
        <v>19933027.534944989</v>
      </c>
      <c r="O2170" s="28">
        <v>0.15997676745545128</v>
      </c>
      <c r="P2170" s="29">
        <v>19457053.060920902</v>
      </c>
      <c r="Q2170" s="28">
        <v>0.1883530755243587</v>
      </c>
      <c r="R2170" s="29">
        <v>13845315.530278144</v>
      </c>
      <c r="S2170" s="29">
        <v>14837894.14505263</v>
      </c>
      <c r="T2170" s="28">
        <v>-6.689484404398717E-2</v>
      </c>
      <c r="U2170" s="29">
        <v>11645640.872528821</v>
      </c>
      <c r="V2170" s="28">
        <v>0.18888395081271894</v>
      </c>
      <c r="W2170" s="29">
        <v>11277183.90235639</v>
      </c>
      <c r="X2170" s="28">
        <v>0.22772809685094683</v>
      </c>
      <c r="Y2170" s="27">
        <v>63174555.105195463</v>
      </c>
      <c r="Z2170" s="45">
        <v>1372329.9055918718</v>
      </c>
      <c r="AA2170" s="29">
        <v>13287878.927889017</v>
      </c>
      <c r="AB2170" s="29">
        <v>557436.60238912678</v>
      </c>
      <c r="AC2170" s="30">
        <v>2.7915970492605946</v>
      </c>
      <c r="AD2170" s="30">
        <v>2.7188007101784746</v>
      </c>
      <c r="AE2170" s="28">
        <v>2.6775165538831028E-2</v>
      </c>
      <c r="AF2170" s="30">
        <v>2.612926015306217</v>
      </c>
      <c r="AG2170" s="28">
        <v>6.8379675852949295E-2</v>
      </c>
      <c r="AH2170" s="30">
        <v>2.5626393878916076</v>
      </c>
      <c r="AI2170" s="28">
        <v>8.9344471348877602E-2</v>
      </c>
      <c r="AJ2170" s="30">
        <v>4.6620017340616453</v>
      </c>
      <c r="AK2170" s="30">
        <v>4.5211830713175916</v>
      </c>
      <c r="AL2170" s="28">
        <v>3.114641909490639E-2</v>
      </c>
      <c r="AM2170" s="30">
        <v>4.472362386919726</v>
      </c>
      <c r="AN2170" s="28">
        <v>4.2402500230427582E-2</v>
      </c>
      <c r="AO2170" s="30">
        <v>4.421441645178299</v>
      </c>
      <c r="AP2170" s="28">
        <v>5.4407613667294151E-2</v>
      </c>
    </row>
    <row r="2171" spans="1:42" x14ac:dyDescent="0.25">
      <c r="A2171" s="26" t="s">
        <v>337</v>
      </c>
      <c r="B2171" s="26" t="s">
        <v>191</v>
      </c>
      <c r="C2171" s="26" t="s">
        <v>161</v>
      </c>
      <c r="D2171" s="27">
        <v>12011779.100964889</v>
      </c>
      <c r="E2171" s="27">
        <v>14184492.817034511</v>
      </c>
      <c r="F2171" s="28">
        <v>-0.15317528402992006</v>
      </c>
      <c r="G2171" s="27">
        <v>11356745.257074803</v>
      </c>
      <c r="H2171" s="28">
        <v>5.7677955176640566E-2</v>
      </c>
      <c r="I2171" s="27">
        <v>8689361.4861139469</v>
      </c>
      <c r="J2171" s="28">
        <v>0.38235463217410609</v>
      </c>
      <c r="K2171" s="29">
        <v>3115851.4006148451</v>
      </c>
      <c r="L2171" s="29">
        <v>4170730.0940805404</v>
      </c>
      <c r="M2171" s="28">
        <v>-0.25292422901277406</v>
      </c>
      <c r="N2171" s="29">
        <v>3582152.17660364</v>
      </c>
      <c r="O2171" s="28">
        <v>-0.1301733575235518</v>
      </c>
      <c r="P2171" s="29">
        <v>2512292.8694422059</v>
      </c>
      <c r="Q2171" s="28">
        <v>0.24024210652902298</v>
      </c>
      <c r="R2171" s="29">
        <v>1067278.1600282819</v>
      </c>
      <c r="S2171" s="29">
        <v>1520497.3703949484</v>
      </c>
      <c r="T2171" s="28">
        <v>-0.29807299847479718</v>
      </c>
      <c r="U2171" s="29">
        <v>1303805.9951024097</v>
      </c>
      <c r="V2171" s="28">
        <v>-0.18141336668385957</v>
      </c>
      <c r="W2171" s="29">
        <v>799602.94059015822</v>
      </c>
      <c r="X2171" s="28">
        <v>0.33476017389401064</v>
      </c>
      <c r="Y2171" s="27">
        <v>11913442.397542743</v>
      </c>
      <c r="Z2171" s="45">
        <v>98336.703422146165</v>
      </c>
      <c r="AA2171" s="29">
        <v>1053909.8596905458</v>
      </c>
      <c r="AB2171" s="29">
        <v>13368.300337735995</v>
      </c>
      <c r="AC2171" s="30">
        <v>3.8550551860703712</v>
      </c>
      <c r="AD2171" s="30">
        <v>3.4009615815625103</v>
      </c>
      <c r="AE2171" s="28">
        <v>0.13351918086038356</v>
      </c>
      <c r="AF2171" s="30">
        <v>3.1703692911903363</v>
      </c>
      <c r="AG2171" s="28">
        <v>0.2159640824122937</v>
      </c>
      <c r="AH2171" s="30">
        <v>3.4587374711783543</v>
      </c>
      <c r="AI2171" s="28">
        <v>0.11458450321671734</v>
      </c>
      <c r="AJ2171" s="30">
        <v>11.25459093124007</v>
      </c>
      <c r="AK2171" s="30">
        <v>9.3288506071865793</v>
      </c>
      <c r="AL2171" s="28">
        <v>0.20642846639327425</v>
      </c>
      <c r="AM2171" s="30">
        <v>8.7104563867132452</v>
      </c>
      <c r="AN2171" s="28">
        <v>0.29207821399663936</v>
      </c>
      <c r="AO2171" s="30">
        <v>10.867095460780373</v>
      </c>
      <c r="AP2171" s="28">
        <v>3.565768533626841E-2</v>
      </c>
    </row>
    <row r="2172" spans="1:42" x14ac:dyDescent="0.25">
      <c r="A2172" s="26" t="s">
        <v>337</v>
      </c>
      <c r="B2172" s="26" t="s">
        <v>191</v>
      </c>
      <c r="C2172" s="26" t="s">
        <v>468</v>
      </c>
      <c r="D2172" s="27">
        <v>2470215.9591794056</v>
      </c>
      <c r="E2172" s="27">
        <v>4312969.6066562049</v>
      </c>
      <c r="F2172" s="28">
        <v>-0.42725866758552578</v>
      </c>
      <c r="G2172" s="27">
        <v>4197075.8665601937</v>
      </c>
      <c r="H2172" s="28">
        <v>-0.41144357697686185</v>
      </c>
      <c r="I2172" s="27">
        <v>2219875.2744194074</v>
      </c>
      <c r="J2172" s="28">
        <v>0.11277241007401781</v>
      </c>
      <c r="K2172" s="29">
        <v>796665.15126301243</v>
      </c>
      <c r="L2172" s="29">
        <v>1675954.3683344433</v>
      </c>
      <c r="M2172" s="28">
        <v>-0.52464985544043474</v>
      </c>
      <c r="N2172" s="29">
        <v>1694955.2189367106</v>
      </c>
      <c r="O2172" s="28">
        <v>-0.52997864346954182</v>
      </c>
      <c r="P2172" s="29">
        <v>777867.64540574595</v>
      </c>
      <c r="Q2172" s="28">
        <v>2.4165429643832868E-2</v>
      </c>
      <c r="R2172" s="29">
        <v>346518.03938685526</v>
      </c>
      <c r="S2172" s="29">
        <v>743151.15458581224</v>
      </c>
      <c r="T2172" s="28">
        <v>-0.53371795596552152</v>
      </c>
      <c r="U2172" s="29">
        <v>720127.87715110264</v>
      </c>
      <c r="V2172" s="28">
        <v>-0.51881040801015088</v>
      </c>
      <c r="W2172" s="29">
        <v>268884.74256223848</v>
      </c>
      <c r="X2172" s="28">
        <v>0.288723324666319</v>
      </c>
      <c r="Y2172" s="27">
        <v>2456648.123034799</v>
      </c>
      <c r="Z2172" s="45">
        <v>13567.836144606674</v>
      </c>
      <c r="AA2172" s="29">
        <v>342274.0195266045</v>
      </c>
      <c r="AB2172" s="29">
        <v>4244.0198602507835</v>
      </c>
      <c r="AC2172" s="30">
        <v>3.1006953865914539</v>
      </c>
      <c r="AD2172" s="30">
        <v>2.573440952895643</v>
      </c>
      <c r="AE2172" s="28">
        <v>0.20488305088272679</v>
      </c>
      <c r="AF2172" s="30">
        <v>2.4762163741370866</v>
      </c>
      <c r="AG2172" s="28">
        <v>0.2521908097275975</v>
      </c>
      <c r="AH2172" s="30">
        <v>2.8537956135988809</v>
      </c>
      <c r="AI2172" s="28">
        <v>8.6516277415260051E-2</v>
      </c>
      <c r="AJ2172" s="30">
        <v>7.128679255920753</v>
      </c>
      <c r="AK2172" s="30">
        <v>5.8036236370513272</v>
      </c>
      <c r="AL2172" s="28">
        <v>0.22831522196064608</v>
      </c>
      <c r="AM2172" s="30">
        <v>5.828236900318652</v>
      </c>
      <c r="AN2172" s="28">
        <v>0.22312791635683182</v>
      </c>
      <c r="AO2172" s="30">
        <v>8.2558617988730809</v>
      </c>
      <c r="AP2172" s="28">
        <v>-0.13653117874456031</v>
      </c>
    </row>
    <row r="2173" spans="1:42" x14ac:dyDescent="0.25">
      <c r="A2173" s="26" t="s">
        <v>337</v>
      </c>
      <c r="B2173" s="26" t="s">
        <v>191</v>
      </c>
      <c r="C2173" s="26" t="s">
        <v>469</v>
      </c>
      <c r="D2173" s="27">
        <v>217.35176619887352</v>
      </c>
      <c r="E2173" s="27">
        <v>229.3014020705223</v>
      </c>
      <c r="F2173" s="28">
        <v>-5.2113226363847687E-2</v>
      </c>
      <c r="G2173" s="27">
        <v>217.79973802924155</v>
      </c>
      <c r="H2173" s="28">
        <v>-2.0568061028057283E-3</v>
      </c>
      <c r="I2173" s="27">
        <v>215.92246980071067</v>
      </c>
      <c r="J2173" s="28">
        <v>6.6194889280492249E-3</v>
      </c>
      <c r="K2173" s="29">
        <v>31.094673275947571</v>
      </c>
      <c r="L2173" s="29">
        <v>33.677282094955444</v>
      </c>
      <c r="M2173" s="28">
        <v>-7.6686972889499452E-2</v>
      </c>
      <c r="N2173" s="29">
        <v>32.018234372138977</v>
      </c>
      <c r="O2173" s="28">
        <v>-2.8844847765717312E-2</v>
      </c>
      <c r="P2173" s="29">
        <v>30.890195965766907</v>
      </c>
      <c r="Q2173" s="28">
        <v>6.6194889280491989E-3</v>
      </c>
      <c r="R2173" s="29">
        <v>66.542602219902079</v>
      </c>
      <c r="S2173" s="29">
        <v>72.069385882963701</v>
      </c>
      <c r="T2173" s="28">
        <v>-7.6686981515796213E-2</v>
      </c>
      <c r="U2173" s="29">
        <v>68.519023838498128</v>
      </c>
      <c r="V2173" s="28">
        <v>-2.8844859542286359E-2</v>
      </c>
      <c r="W2173" s="29">
        <v>66.105020435722622</v>
      </c>
      <c r="X2173" s="28">
        <v>6.6194939702793202E-3</v>
      </c>
      <c r="Y2173" s="27">
        <v>217.35176619887352</v>
      </c>
      <c r="Z2173" s="26"/>
      <c r="AA2173" s="29">
        <v>66.542602219902079</v>
      </c>
      <c r="AB2173" s="26"/>
      <c r="AC2173" s="30">
        <v>6.99</v>
      </c>
      <c r="AD2173" s="30">
        <v>6.8087858581933958</v>
      </c>
      <c r="AE2173" s="28">
        <v>2.6614751231827809E-2</v>
      </c>
      <c r="AF2173" s="30">
        <v>6.8023656613233623</v>
      </c>
      <c r="AG2173" s="28">
        <v>2.7583688972129546E-2</v>
      </c>
      <c r="AH2173" s="30">
        <v>6.99</v>
      </c>
      <c r="AI2173" s="28">
        <v>0</v>
      </c>
      <c r="AJ2173" s="30">
        <v>3.2663550710054179</v>
      </c>
      <c r="AK2173" s="30">
        <v>3.1816755375561798</v>
      </c>
      <c r="AL2173" s="28">
        <v>2.6614760823248419E-2</v>
      </c>
      <c r="AM2173" s="30">
        <v>3.1786754368042893</v>
      </c>
      <c r="AN2173" s="28">
        <v>2.7583701432971116E-2</v>
      </c>
      <c r="AO2173" s="30">
        <v>3.2663550873668274</v>
      </c>
      <c r="AP2173" s="28">
        <v>-5.0090725358664715E-9</v>
      </c>
    </row>
    <row r="2174" spans="1:42" x14ac:dyDescent="0.25">
      <c r="A2174" s="26" t="s">
        <v>337</v>
      </c>
      <c r="B2174" s="26" t="s">
        <v>191</v>
      </c>
      <c r="C2174" s="26" t="s">
        <v>470</v>
      </c>
      <c r="D2174" s="27">
        <v>32354.928103883267</v>
      </c>
      <c r="E2174" s="27">
        <v>2052.7758650314809</v>
      </c>
      <c r="F2174" s="28">
        <v>14.761549351315605</v>
      </c>
      <c r="G2174" s="27">
        <v>10084.348348482847</v>
      </c>
      <c r="H2174" s="28">
        <v>2.2084302312653596</v>
      </c>
      <c r="I2174" s="27">
        <v>10176.45495190978</v>
      </c>
      <c r="J2174" s="28">
        <v>2.1793908838373355</v>
      </c>
      <c r="K2174" s="29">
        <v>2231.9211422107323</v>
      </c>
      <c r="L2174" s="29">
        <v>203.6644562376319</v>
      </c>
      <c r="M2174" s="28">
        <v>9.9588152171558519</v>
      </c>
      <c r="N2174" s="29">
        <v>704.12731352900687</v>
      </c>
      <c r="O2174" s="28">
        <v>2.1697693007030145</v>
      </c>
      <c r="P2174" s="29">
        <v>767.06340430930993</v>
      </c>
      <c r="Q2174" s="28">
        <v>1.9096957691788596</v>
      </c>
      <c r="R2174" s="29">
        <v>577.32193061370401</v>
      </c>
      <c r="S2174" s="29">
        <v>138.49661031930825</v>
      </c>
      <c r="T2174" s="28">
        <v>3.1684914113253049</v>
      </c>
      <c r="U2174" s="29">
        <v>564.36787053443982</v>
      </c>
      <c r="V2174" s="28">
        <v>2.2953220329493741E-2</v>
      </c>
      <c r="W2174" s="29">
        <v>611.23066951227077</v>
      </c>
      <c r="X2174" s="28">
        <v>-5.5476173873317096E-2</v>
      </c>
      <c r="Y2174" s="27">
        <v>32321.474667439521</v>
      </c>
      <c r="Z2174" s="45">
        <v>33.453436443745161</v>
      </c>
      <c r="AA2174" s="29">
        <v>575.93569801283888</v>
      </c>
      <c r="AB2174" s="29">
        <v>1.3862326008651777</v>
      </c>
      <c r="AC2174" s="30">
        <v>14.496447697894695</v>
      </c>
      <c r="AD2174" s="30">
        <v>10.079205291650597</v>
      </c>
      <c r="AE2174" s="28">
        <v>0.43825304460295589</v>
      </c>
      <c r="AF2174" s="30">
        <v>14.321768456816747</v>
      </c>
      <c r="AG2174" s="28">
        <v>1.2196764778361281E-2</v>
      </c>
      <c r="AH2174" s="30">
        <v>13.266771553354195</v>
      </c>
      <c r="AI2174" s="28">
        <v>9.2688423826036634E-2</v>
      </c>
      <c r="AJ2174" s="30">
        <v>56.043130163944014</v>
      </c>
      <c r="AK2174" s="30">
        <v>14.821849143446487</v>
      </c>
      <c r="AL2174" s="28">
        <v>2.7811159472449232</v>
      </c>
      <c r="AM2174" s="30">
        <v>17.868395553654153</v>
      </c>
      <c r="AN2174" s="28">
        <v>2.1364388590828449</v>
      </c>
      <c r="AO2174" s="30">
        <v>16.649123578877422</v>
      </c>
      <c r="AP2174" s="28">
        <v>2.3661309496822631</v>
      </c>
    </row>
    <row r="2175" spans="1:42" x14ac:dyDescent="0.25">
      <c r="A2175" s="26" t="s">
        <v>337</v>
      </c>
      <c r="B2175" s="26" t="s">
        <v>191</v>
      </c>
      <c r="C2175" s="26" t="s">
        <v>471</v>
      </c>
      <c r="D2175" s="27">
        <v>48780947.861609094</v>
      </c>
      <c r="E2175" s="27">
        <v>51243830.87260092</v>
      </c>
      <c r="F2175" s="28">
        <v>-4.8062039255318094E-2</v>
      </c>
      <c r="G2175" s="27">
        <v>38086345.494353808</v>
      </c>
      <c r="H2175" s="28">
        <v>0.28079885923527975</v>
      </c>
      <c r="I2175" s="27">
        <v>34769531.116945624</v>
      </c>
      <c r="J2175" s="28">
        <v>0.40297974388946323</v>
      </c>
      <c r="K2175" s="29">
        <v>17476724.329661842</v>
      </c>
      <c r="L2175" s="29">
        <v>19047266.71145742</v>
      </c>
      <c r="M2175" s="28">
        <v>-8.245500026787865E-2</v>
      </c>
      <c r="N2175" s="29">
        <v>14743493.706118094</v>
      </c>
      <c r="O2175" s="28">
        <v>0.1853855455175826</v>
      </c>
      <c r="P2175" s="29">
        <v>13897888.496156011</v>
      </c>
      <c r="Q2175" s="28">
        <v>0.25750932125377857</v>
      </c>
      <c r="R2175" s="29">
        <v>11095003.588373156</v>
      </c>
      <c r="S2175" s="29">
        <v>12030004.097588144</v>
      </c>
      <c r="T2175" s="28">
        <v>-7.7722376620174477E-2</v>
      </c>
      <c r="U2175" s="29">
        <v>9009629.4912194628</v>
      </c>
      <c r="V2175" s="28">
        <v>0.23146058327770766</v>
      </c>
      <c r="W2175" s="29">
        <v>8309888.5463712234</v>
      </c>
      <c r="X2175" s="28">
        <v>0.33515672640617328</v>
      </c>
      <c r="Y2175" s="27">
        <v>47785583.314488925</v>
      </c>
      <c r="Z2175" s="45">
        <v>995364.54712016706</v>
      </c>
      <c r="AA2175" s="29">
        <v>10649008.145428063</v>
      </c>
      <c r="AB2175" s="29">
        <v>445995.44294509315</v>
      </c>
      <c r="AC2175" s="30">
        <v>2.7911951313906749</v>
      </c>
      <c r="AD2175" s="30">
        <v>2.6903508859765397</v>
      </c>
      <c r="AE2175" s="28">
        <v>3.7483677664421407E-2</v>
      </c>
      <c r="AF2175" s="30">
        <v>2.5832646083437574</v>
      </c>
      <c r="AG2175" s="28">
        <v>8.0491376057766975E-2</v>
      </c>
      <c r="AH2175" s="30">
        <v>2.5017851543824414</v>
      </c>
      <c r="AI2175" s="28">
        <v>0.11568138714919886</v>
      </c>
      <c r="AJ2175" s="30">
        <v>4.3966590432407218</v>
      </c>
      <c r="AK2175" s="30">
        <v>4.2596686133194774</v>
      </c>
      <c r="AL2175" s="28">
        <v>3.2159879642489453E-2</v>
      </c>
      <c r="AM2175" s="30">
        <v>4.2272932012877682</v>
      </c>
      <c r="AN2175" s="28">
        <v>4.0064843834669274E-2</v>
      </c>
      <c r="AO2175" s="30">
        <v>4.1841152168194657</v>
      </c>
      <c r="AP2175" s="28">
        <v>5.0797794852030904E-2</v>
      </c>
    </row>
    <row r="2176" spans="1:42" x14ac:dyDescent="0.25">
      <c r="A2176" s="26" t="s">
        <v>337</v>
      </c>
      <c r="B2176" s="26" t="s">
        <v>191</v>
      </c>
      <c r="C2176" s="26" t="s">
        <v>472</v>
      </c>
      <c r="D2176" s="27">
        <v>30630.771604042053</v>
      </c>
      <c r="E2176" s="27">
        <v>31927.843408952951</v>
      </c>
      <c r="F2176" s="28">
        <v>-4.0625099174320799E-2</v>
      </c>
      <c r="G2176" s="27">
        <v>100403.0305058837</v>
      </c>
      <c r="H2176" s="28">
        <v>-0.69492184200309515</v>
      </c>
      <c r="I2176" s="27">
        <v>73419.409493114945</v>
      </c>
      <c r="J2176" s="28">
        <v>-0.58279735814390454</v>
      </c>
      <c r="K2176" s="29">
        <v>7689.1664413084036</v>
      </c>
      <c r="L2176" s="29">
        <v>8952.0869340798472</v>
      </c>
      <c r="M2176" s="28">
        <v>-0.14107553937659059</v>
      </c>
      <c r="N2176" s="29">
        <v>32163.202814792003</v>
      </c>
      <c r="O2176" s="28">
        <v>-0.76093281239478672</v>
      </c>
      <c r="P2176" s="29">
        <v>24361.314107577622</v>
      </c>
      <c r="Q2176" s="28">
        <v>-0.68436980011202775</v>
      </c>
      <c r="R2176" s="29">
        <v>10051.271406927804</v>
      </c>
      <c r="S2176" s="29">
        <v>10884.791926545833</v>
      </c>
      <c r="T2176" s="28">
        <v>-7.6576614899292531E-2</v>
      </c>
      <c r="U2176" s="29">
        <v>16412.998464301818</v>
      </c>
      <c r="V2176" s="28">
        <v>-0.38760297645861208</v>
      </c>
      <c r="W2176" s="29">
        <v>8544.4110601814609</v>
      </c>
      <c r="X2176" s="28">
        <v>0.17635625628647386</v>
      </c>
      <c r="Y2176" s="27">
        <v>30405.266609172068</v>
      </c>
      <c r="Z2176" s="45">
        <v>225.50499486998501</v>
      </c>
      <c r="AA2176" s="29">
        <v>10011.284830281853</v>
      </c>
      <c r="AB2176" s="29">
        <v>39.986576645950748</v>
      </c>
      <c r="AC2176" s="30">
        <v>3.9836270729535492</v>
      </c>
      <c r="AD2176" s="30">
        <v>3.5665251738570944</v>
      </c>
      <c r="AE2176" s="28">
        <v>0.11694909716433351</v>
      </c>
      <c r="AF2176" s="30">
        <v>3.1216738918708646</v>
      </c>
      <c r="AG2176" s="28">
        <v>0.27611890637497161</v>
      </c>
      <c r="AH2176" s="30">
        <v>3.0137704874581348</v>
      </c>
      <c r="AI2176" s="28">
        <v>0.32180837576434296</v>
      </c>
      <c r="AJ2176" s="30">
        <v>3.0474524429745173</v>
      </c>
      <c r="AK2176" s="30">
        <v>2.9332525255799626</v>
      </c>
      <c r="AL2176" s="28">
        <v>3.8932862547173673E-2</v>
      </c>
      <c r="AM2176" s="30">
        <v>6.1172875099123258</v>
      </c>
      <c r="AN2176" s="28">
        <v>-0.50182945659551093</v>
      </c>
      <c r="AO2176" s="30">
        <v>8.5926822780405541</v>
      </c>
      <c r="AP2176" s="28">
        <v>-0.64534328811824193</v>
      </c>
    </row>
    <row r="2177" spans="1:42" x14ac:dyDescent="0.25">
      <c r="A2177" s="26" t="s">
        <v>337</v>
      </c>
      <c r="B2177" s="26" t="s">
        <v>191</v>
      </c>
      <c r="C2177" s="26" t="s">
        <v>473</v>
      </c>
      <c r="D2177" s="27">
        <v>7791.0599754166606</v>
      </c>
      <c r="E2177" s="27">
        <v>10291.133087857961</v>
      </c>
      <c r="F2177" s="28">
        <v>-0.24293467892189857</v>
      </c>
      <c r="G2177" s="27">
        <v>36981.802316454647</v>
      </c>
      <c r="H2177" s="28">
        <v>-0.78932719642087013</v>
      </c>
      <c r="I2177" s="27">
        <v>37931.088607382771</v>
      </c>
      <c r="J2177" s="28">
        <v>-0.79459962101113446</v>
      </c>
      <c r="K2177" s="29">
        <v>1883.7777112645097</v>
      </c>
      <c r="L2177" s="29">
        <v>2148.9188160947242</v>
      </c>
      <c r="M2177" s="28">
        <v>-0.12338349073235866</v>
      </c>
      <c r="N2177" s="29">
        <v>1867.2463854932828</v>
      </c>
      <c r="O2177" s="28">
        <v>8.8533178586711718E-3</v>
      </c>
      <c r="P2177" s="29">
        <v>1779.6450253448645</v>
      </c>
      <c r="Q2177" s="28">
        <v>5.8513177873472849E-2</v>
      </c>
      <c r="R2177" s="29">
        <v>300.32691237529417</v>
      </c>
      <c r="S2177" s="29">
        <v>371.32713080598285</v>
      </c>
      <c r="T2177" s="28">
        <v>-0.19120665456515226</v>
      </c>
      <c r="U2177" s="29">
        <v>891.90676572579787</v>
      </c>
      <c r="V2177" s="28">
        <v>-0.66327544098076197</v>
      </c>
      <c r="W2177" s="29">
        <v>914.3727083903035</v>
      </c>
      <c r="X2177" s="28">
        <v>-0.67154869166644182</v>
      </c>
      <c r="Y2177" s="27">
        <v>7791.0599754166606</v>
      </c>
      <c r="Z2177" s="26"/>
      <c r="AA2177" s="29">
        <v>300.32691237529417</v>
      </c>
      <c r="AB2177" s="26"/>
      <c r="AC2177" s="30">
        <v>4.1358701341607942</v>
      </c>
      <c r="AD2177" s="30">
        <v>4.7889817943705548</v>
      </c>
      <c r="AE2177" s="28">
        <v>-0.13637797933946899</v>
      </c>
      <c r="AF2177" s="30">
        <v>19.805528934889285</v>
      </c>
      <c r="AG2177" s="28">
        <v>-0.79117598183025184</v>
      </c>
      <c r="AH2177" s="30">
        <v>21.31385083383827</v>
      </c>
      <c r="AI2177" s="28">
        <v>-0.80595387635937621</v>
      </c>
      <c r="AJ2177" s="30">
        <v>25.941930790673883</v>
      </c>
      <c r="AK2177" s="30">
        <v>27.714465855270465</v>
      </c>
      <c r="AL2177" s="28">
        <v>-6.3957035068005777E-2</v>
      </c>
      <c r="AM2177" s="30">
        <v>41.46375354195272</v>
      </c>
      <c r="AN2177" s="28">
        <v>-0.37434678304206037</v>
      </c>
      <c r="AO2177" s="30">
        <v>41.483181047866253</v>
      </c>
      <c r="AP2177" s="28">
        <v>-0.37463979050352397</v>
      </c>
    </row>
    <row r="2178" spans="1:42" x14ac:dyDescent="0.25">
      <c r="A2178" s="26" t="s">
        <v>337</v>
      </c>
      <c r="B2178" s="26" t="s">
        <v>191</v>
      </c>
      <c r="C2178" s="26" t="s">
        <v>474</v>
      </c>
      <c r="D2178" s="27">
        <v>904001.9485089099</v>
      </c>
      <c r="E2178" s="27">
        <v>760661.97793484281</v>
      </c>
      <c r="F2178" s="28">
        <v>0.18844108780516092</v>
      </c>
      <c r="G2178" s="27">
        <v>641160.303543129</v>
      </c>
      <c r="H2178" s="28">
        <v>0.40994684716643615</v>
      </c>
      <c r="I2178" s="27">
        <v>510057.60273082374</v>
      </c>
      <c r="J2178" s="28">
        <v>0.7723526591289438</v>
      </c>
      <c r="K2178" s="29">
        <v>266911.97272121481</v>
      </c>
      <c r="L2178" s="29">
        <v>230775.17828549098</v>
      </c>
      <c r="M2178" s="28">
        <v>0.15658874019379657</v>
      </c>
      <c r="N2178" s="29">
        <v>192405.59265414748</v>
      </c>
      <c r="O2178" s="28">
        <v>0.3872360415270979</v>
      </c>
      <c r="P2178" s="29">
        <v>152202.39818415674</v>
      </c>
      <c r="Q2178" s="28">
        <v>0.7536646984909241</v>
      </c>
      <c r="R2178" s="29">
        <v>73471.904994479381</v>
      </c>
      <c r="S2178" s="29">
        <v>62141.812679126597</v>
      </c>
      <c r="T2178" s="28">
        <v>0.18232638905878837</v>
      </c>
      <c r="U2178" s="29">
        <v>59054.681783438995</v>
      </c>
      <c r="V2178" s="28">
        <v>0.24413345014558152</v>
      </c>
      <c r="W2178" s="29">
        <v>48483.441294762066</v>
      </c>
      <c r="X2178" s="28">
        <v>0.51540202247188582</v>
      </c>
      <c r="Y2178" s="27">
        <v>898009.52992632624</v>
      </c>
      <c r="Z2178" s="45">
        <v>5992.4185825836976</v>
      </c>
      <c r="AA2178" s="29">
        <v>72883.096000035235</v>
      </c>
      <c r="AB2178" s="29">
        <v>588.80899444414831</v>
      </c>
      <c r="AC2178" s="30">
        <v>3.3868917129960487</v>
      </c>
      <c r="AD2178" s="30">
        <v>3.2961169549778493</v>
      </c>
      <c r="AE2178" s="28">
        <v>2.753990809734768E-2</v>
      </c>
      <c r="AF2178" s="30">
        <v>3.3323371462264415</v>
      </c>
      <c r="AG2178" s="28">
        <v>1.6371262683124711E-2</v>
      </c>
      <c r="AH2178" s="30">
        <v>3.3511798027891873</v>
      </c>
      <c r="AI2178" s="28">
        <v>1.065651869145859E-2</v>
      </c>
      <c r="AJ2178" s="30">
        <v>12.304049399247724</v>
      </c>
      <c r="AK2178" s="30">
        <v>12.2407433117951</v>
      </c>
      <c r="AL2178" s="28">
        <v>5.1717518977481003E-3</v>
      </c>
      <c r="AM2178" s="30">
        <v>10.857061357037621</v>
      </c>
      <c r="AN2178" s="28">
        <v>0.13327621486380894</v>
      </c>
      <c r="AO2178" s="30">
        <v>10.520243388456176</v>
      </c>
      <c r="AP2178" s="28">
        <v>0.16955938612113394</v>
      </c>
    </row>
    <row r="2179" spans="1:42" x14ac:dyDescent="0.25">
      <c r="A2179" s="26" t="s">
        <v>337</v>
      </c>
      <c r="B2179" s="26" t="s">
        <v>191</v>
      </c>
      <c r="C2179" s="26" t="s">
        <v>475</v>
      </c>
      <c r="D2179" s="27">
        <v>166.39908351302148</v>
      </c>
      <c r="E2179" s="27">
        <v>1415.2391629481315</v>
      </c>
      <c r="F2179" s="28">
        <v>-0.8824233473256986</v>
      </c>
      <c r="G2179" s="27">
        <v>4987.3855941069123</v>
      </c>
      <c r="H2179" s="28">
        <v>-0.96663600991476606</v>
      </c>
      <c r="I2179" s="27">
        <v>5333.2684674489501</v>
      </c>
      <c r="J2179" s="28">
        <v>-0.96879979237335956</v>
      </c>
      <c r="K2179" s="29">
        <v>11.021762038360521</v>
      </c>
      <c r="L2179" s="29">
        <v>89.819685716276467</v>
      </c>
      <c r="M2179" s="28">
        <v>-0.87729012910180737</v>
      </c>
      <c r="N2179" s="29">
        <v>437.43934341951103</v>
      </c>
      <c r="O2179" s="28">
        <v>-0.97480390777792825</v>
      </c>
      <c r="P2179" s="29">
        <v>400.27781845647871</v>
      </c>
      <c r="Q2179" s="28">
        <v>-0.97246471942696744</v>
      </c>
      <c r="R2179" s="29">
        <v>3.716579173483245</v>
      </c>
      <c r="S2179" s="29">
        <v>32.464120702814348</v>
      </c>
      <c r="T2179" s="28">
        <v>-0.88551733134847999</v>
      </c>
      <c r="U2179" s="29">
        <v>130.76897558893273</v>
      </c>
      <c r="V2179" s="28">
        <v>-0.97157904497802172</v>
      </c>
      <c r="W2179" s="29">
        <v>127.52658605655969</v>
      </c>
      <c r="X2179" s="28">
        <v>-0.97085643638390129</v>
      </c>
      <c r="Y2179" s="27">
        <v>166.39908351302148</v>
      </c>
      <c r="Z2179" s="26"/>
      <c r="AA2179" s="29">
        <v>3.716579173483245</v>
      </c>
      <c r="AB2179" s="26"/>
      <c r="AC2179" s="30">
        <v>15.097321366028442</v>
      </c>
      <c r="AD2179" s="30">
        <v>15.756447505490126</v>
      </c>
      <c r="AE2179" s="28">
        <v>-4.1832154058331981E-2</v>
      </c>
      <c r="AF2179" s="30">
        <v>11.401319220900378</v>
      </c>
      <c r="AG2179" s="28">
        <v>0.32417320079528356</v>
      </c>
      <c r="AH2179" s="30">
        <v>13.323917093419515</v>
      </c>
      <c r="AI2179" s="28">
        <v>0.13309931757867097</v>
      </c>
      <c r="AJ2179" s="30">
        <v>44.772107829757132</v>
      </c>
      <c r="AK2179" s="30">
        <v>43.593947173361848</v>
      </c>
      <c r="AL2179" s="28">
        <v>2.7025785293312506E-2</v>
      </c>
      <c r="AM2179" s="30">
        <v>38.138905437208351</v>
      </c>
      <c r="AN2179" s="28">
        <v>0.17392220139798306</v>
      </c>
      <c r="AO2179" s="30">
        <v>41.820836206526977</v>
      </c>
      <c r="AP2179" s="28">
        <v>7.056940728434194E-2</v>
      </c>
    </row>
    <row r="2180" spans="1:42" x14ac:dyDescent="0.25">
      <c r="A2180" s="26" t="s">
        <v>337</v>
      </c>
      <c r="B2180" s="26" t="s">
        <v>191</v>
      </c>
      <c r="C2180" s="26" t="s">
        <v>476</v>
      </c>
      <c r="D2180" s="27">
        <v>15765937.149178242</v>
      </c>
      <c r="E2180" s="27">
        <v>15841004.950013436</v>
      </c>
      <c r="F2180" s="28">
        <v>-4.7388281912714375E-3</v>
      </c>
      <c r="G2180" s="27">
        <v>13997180.715519106</v>
      </c>
      <c r="H2180" s="28">
        <v>0.12636519236320651</v>
      </c>
      <c r="I2180" s="27">
        <v>15091879.42926725</v>
      </c>
      <c r="J2180" s="28">
        <v>4.4663603567082009E-2</v>
      </c>
      <c r="K2180" s="29">
        <v>5645124.5159241455</v>
      </c>
      <c r="L2180" s="29">
        <v>5627155.2023909809</v>
      </c>
      <c r="M2180" s="28">
        <v>3.1933211164194282E-3</v>
      </c>
      <c r="N2180" s="29">
        <v>5189533.8288268941</v>
      </c>
      <c r="O2180" s="28">
        <v>8.7790291406625004E-2</v>
      </c>
      <c r="P2180" s="29">
        <v>5559164.5647648936</v>
      </c>
      <c r="Q2180" s="28">
        <v>1.546274627379865E-2</v>
      </c>
      <c r="R2180" s="29">
        <v>2750311.9419049891</v>
      </c>
      <c r="S2180" s="29">
        <v>2807890.0474644839</v>
      </c>
      <c r="T2180" s="28">
        <v>-2.050582629169816E-2</v>
      </c>
      <c r="U2180" s="29">
        <v>2636011.381309351</v>
      </c>
      <c r="V2180" s="28">
        <v>4.3361178713448162E-2</v>
      </c>
      <c r="W2180" s="29">
        <v>2967295.3559851651</v>
      </c>
      <c r="X2180" s="28">
        <v>-7.312498017513186E-2</v>
      </c>
      <c r="Y2180" s="27">
        <v>15388971.790706538</v>
      </c>
      <c r="Z2180" s="45">
        <v>376965.358471705</v>
      </c>
      <c r="AA2180" s="29">
        <v>2638870.7824609554</v>
      </c>
      <c r="AB2180" s="29">
        <v>111441.15944403369</v>
      </c>
      <c r="AC2180" s="30">
        <v>2.7928413456079899</v>
      </c>
      <c r="AD2180" s="30">
        <v>2.8151000603791037</v>
      </c>
      <c r="AE2180" s="28">
        <v>-7.9069000368378398E-3</v>
      </c>
      <c r="AF2180" s="30">
        <v>2.6971942330864813</v>
      </c>
      <c r="AG2180" s="28">
        <v>3.546170733579565E-2</v>
      </c>
      <c r="AH2180" s="30">
        <v>2.71477472081374</v>
      </c>
      <c r="AI2180" s="28">
        <v>2.8756207355153867E-2</v>
      </c>
      <c r="AJ2180" s="30">
        <v>5.7324178064899973</v>
      </c>
      <c r="AK2180" s="30">
        <v>5.6416044368681089</v>
      </c>
      <c r="AL2180" s="28">
        <v>1.6097082069139675E-2</v>
      </c>
      <c r="AM2180" s="30">
        <v>5.3099849320705408</v>
      </c>
      <c r="AN2180" s="28">
        <v>7.9554439386089901E-2</v>
      </c>
      <c r="AO2180" s="30">
        <v>5.0860725403779794</v>
      </c>
      <c r="AP2180" s="28">
        <v>0.12708140927616102</v>
      </c>
    </row>
    <row r="2181" spans="1:42" x14ac:dyDescent="0.25">
      <c r="A2181" s="26" t="s">
        <v>337</v>
      </c>
      <c r="B2181" s="26" t="s">
        <v>191</v>
      </c>
      <c r="C2181" s="26" t="s">
        <v>477</v>
      </c>
      <c r="D2181" s="27">
        <v>8565636.4688808173</v>
      </c>
      <c r="E2181" s="27">
        <v>9063485.7699072752</v>
      </c>
      <c r="F2181" s="28">
        <v>-5.4929120392004677E-2</v>
      </c>
      <c r="G2181" s="27">
        <v>6361501.2511038994</v>
      </c>
      <c r="H2181" s="28">
        <v>0.34648035593712073</v>
      </c>
      <c r="I2181" s="27">
        <v>5829957.2677579392</v>
      </c>
      <c r="J2181" s="28">
        <v>0.4692451548920108</v>
      </c>
      <c r="K2181" s="29">
        <v>2040322.4302824324</v>
      </c>
      <c r="L2181" s="29">
        <v>2252360.0405161185</v>
      </c>
      <c r="M2181" s="28">
        <v>-9.4140193583392942E-2</v>
      </c>
      <c r="N2181" s="29">
        <v>1658917.3657504122</v>
      </c>
      <c r="O2181" s="28">
        <v>0.22991203323710541</v>
      </c>
      <c r="P2181" s="29">
        <v>1554533.7664491171</v>
      </c>
      <c r="Q2181" s="28">
        <v>0.31249798127123285</v>
      </c>
      <c r="R2181" s="29">
        <v>636244.13960606349</v>
      </c>
      <c r="S2181" s="29">
        <v>703623.75874853146</v>
      </c>
      <c r="T2181" s="28">
        <v>-9.5760864104858651E-2</v>
      </c>
      <c r="U2181" s="29">
        <v>506316.02935821435</v>
      </c>
      <c r="V2181" s="28">
        <v>0.25661464917976373</v>
      </c>
      <c r="W2181" s="29">
        <v>471827.10650347744</v>
      </c>
      <c r="X2181" s="28">
        <v>0.34846881587837358</v>
      </c>
      <c r="Y2181" s="27">
        <v>8487118.9786171746</v>
      </c>
      <c r="Z2181" s="45">
        <v>78517.490263642059</v>
      </c>
      <c r="AA2181" s="29">
        <v>627750.0409322693</v>
      </c>
      <c r="AB2181" s="29">
        <v>8494.0986737942421</v>
      </c>
      <c r="AC2181" s="30">
        <v>4.1981778672575372</v>
      </c>
      <c r="AD2181" s="30">
        <v>4.0239951015248954</v>
      </c>
      <c r="AE2181" s="28">
        <v>4.3286028272408961E-2</v>
      </c>
      <c r="AF2181" s="30">
        <v>3.8347306396580341</v>
      </c>
      <c r="AG2181" s="28">
        <v>9.4777772352718323E-2</v>
      </c>
      <c r="AH2181" s="30">
        <v>3.7502931062570553</v>
      </c>
      <c r="AI2181" s="28">
        <v>0.11942660168433851</v>
      </c>
      <c r="AJ2181" s="30">
        <v>13.46281393520467</v>
      </c>
      <c r="AK2181" s="30">
        <v>12.881153680807529</v>
      </c>
      <c r="AL2181" s="28">
        <v>4.5155912957066453E-2</v>
      </c>
      <c r="AM2181" s="30">
        <v>12.564289657523741</v>
      </c>
      <c r="AN2181" s="28">
        <v>7.1514132686592055E-2</v>
      </c>
      <c r="AO2181" s="30">
        <v>12.356130428710271</v>
      </c>
      <c r="AP2181" s="28">
        <v>8.9565540998413851E-2</v>
      </c>
    </row>
    <row r="2182" spans="1:42" x14ac:dyDescent="0.25">
      <c r="A2182" s="26" t="s">
        <v>337</v>
      </c>
      <c r="B2182" s="26" t="s">
        <v>191</v>
      </c>
      <c r="C2182" s="26" t="s">
        <v>478</v>
      </c>
      <c r="D2182" s="27">
        <v>73343218.421303481</v>
      </c>
      <c r="E2182" s="27">
        <v>80442917.452430516</v>
      </c>
      <c r="F2182" s="28">
        <v>-8.8257602483467909E-2</v>
      </c>
      <c r="G2182" s="27">
        <v>69657050.530188024</v>
      </c>
      <c r="H2182" s="28">
        <v>5.2918805247401952E-2</v>
      </c>
      <c r="I2182" s="27">
        <v>70957207.909474909</v>
      </c>
      <c r="J2182" s="28">
        <v>3.3626048461103099E-2</v>
      </c>
      <c r="K2182" s="29">
        <v>32757682.99866651</v>
      </c>
      <c r="L2182" s="29">
        <v>37003421.258358397</v>
      </c>
      <c r="M2182" s="28">
        <v>-0.1147390731805063</v>
      </c>
      <c r="N2182" s="29">
        <v>33119712.963471007</v>
      </c>
      <c r="O2182" s="28">
        <v>-1.0930951159021011E-2</v>
      </c>
      <c r="P2182" s="29">
        <v>34914308.759748824</v>
      </c>
      <c r="Q2182" s="28">
        <v>-6.1769109505286648E-2</v>
      </c>
      <c r="R2182" s="29">
        <v>20580996.501984097</v>
      </c>
      <c r="S2182" s="29">
        <v>23079098.895518411</v>
      </c>
      <c r="T2182" s="28">
        <v>-0.1082408981755958</v>
      </c>
      <c r="U2182" s="29">
        <v>20095727.639021311</v>
      </c>
      <c r="V2182" s="28">
        <v>2.4147862256079986E-2</v>
      </c>
      <c r="W2182" s="29">
        <v>21129249.757565394</v>
      </c>
      <c r="X2182" s="28">
        <v>-2.5947596903434452E-2</v>
      </c>
      <c r="Y2182" s="27">
        <v>71582253.90245983</v>
      </c>
      <c r="Z2182" s="45">
        <v>1760964.5188436476</v>
      </c>
      <c r="AA2182" s="29">
        <v>19626410.661872704</v>
      </c>
      <c r="AB2182" s="29">
        <v>954585.84011139523</v>
      </c>
      <c r="AC2182" s="30">
        <v>2.2389623351654362</v>
      </c>
      <c r="AD2182" s="30">
        <v>2.1739318883726173</v>
      </c>
      <c r="AE2182" s="28">
        <v>2.9913746212858583E-2</v>
      </c>
      <c r="AF2182" s="30">
        <v>2.1031900429516233</v>
      </c>
      <c r="AG2182" s="28">
        <v>6.455540842294484E-2</v>
      </c>
      <c r="AH2182" s="30">
        <v>2.0323245806681518</v>
      </c>
      <c r="AI2182" s="28">
        <v>0.10167556721148827</v>
      </c>
      <c r="AJ2182" s="30">
        <v>3.5636378643878044</v>
      </c>
      <c r="AK2182" s="30">
        <v>3.4855311213234255</v>
      </c>
      <c r="AL2182" s="28">
        <v>2.2408849712041153E-2</v>
      </c>
      <c r="AM2182" s="30">
        <v>3.4662616741943668</v>
      </c>
      <c r="AN2182" s="28">
        <v>2.8092567539947738E-2</v>
      </c>
      <c r="AO2182" s="30">
        <v>3.3582454996571025</v>
      </c>
      <c r="AP2182" s="28">
        <v>6.1160616384857425E-2</v>
      </c>
    </row>
    <row r="2183" spans="1:42" x14ac:dyDescent="0.25">
      <c r="A2183" s="26" t="s">
        <v>337</v>
      </c>
      <c r="B2183" s="26" t="s">
        <v>191</v>
      </c>
      <c r="C2183" s="26" t="s">
        <v>479</v>
      </c>
      <c r="D2183" s="27">
        <v>764.21386270165442</v>
      </c>
      <c r="E2183" s="27">
        <v>1459.169609324932</v>
      </c>
      <c r="F2183" s="28">
        <v>-0.47626796924916143</v>
      </c>
      <c r="G2183" s="27">
        <v>4333.4693646228316</v>
      </c>
      <c r="H2183" s="28">
        <v>-0.82364849075881985</v>
      </c>
      <c r="I2183" s="27">
        <v>2395.197216118574</v>
      </c>
      <c r="J2183" s="28">
        <v>-0.68093906524320957</v>
      </c>
      <c r="K2183" s="29">
        <v>104.8646180873053</v>
      </c>
      <c r="L2183" s="29">
        <v>212.339770263405</v>
      </c>
      <c r="M2183" s="28">
        <v>-0.50614706817652688</v>
      </c>
      <c r="N2183" s="29">
        <v>669.96517076423288</v>
      </c>
      <c r="O2183" s="28">
        <v>-0.84347750799092192</v>
      </c>
      <c r="P2183" s="29">
        <v>349.86885153110069</v>
      </c>
      <c r="Q2183" s="28">
        <v>-0.70027449534762709</v>
      </c>
      <c r="R2183" s="29">
        <v>44.896609573718372</v>
      </c>
      <c r="S2183" s="29">
        <v>81.495207221471006</v>
      </c>
      <c r="T2183" s="28">
        <v>-0.44908895744374822</v>
      </c>
      <c r="U2183" s="29">
        <v>238.84570966461845</v>
      </c>
      <c r="V2183" s="28">
        <v>-0.81202672789575692</v>
      </c>
      <c r="W2183" s="29">
        <v>144.00418510373552</v>
      </c>
      <c r="X2183" s="28">
        <v>-0.68822705019735064</v>
      </c>
      <c r="Y2183" s="27">
        <v>764.21386270165442</v>
      </c>
      <c r="Z2183" s="26"/>
      <c r="AA2183" s="29">
        <v>44.896609573718372</v>
      </c>
      <c r="AB2183" s="26"/>
      <c r="AC2183" s="30">
        <v>7.2876235725705518</v>
      </c>
      <c r="AD2183" s="30">
        <v>6.8718620516300319</v>
      </c>
      <c r="AE2183" s="28">
        <v>6.0502017912583049E-2</v>
      </c>
      <c r="AF2183" s="30">
        <v>6.4682009658496424</v>
      </c>
      <c r="AG2183" s="28">
        <v>0.12668477851063067</v>
      </c>
      <c r="AH2183" s="30">
        <v>6.8459858762409977</v>
      </c>
      <c r="AI2183" s="28">
        <v>6.4510459751641935E-2</v>
      </c>
      <c r="AJ2183" s="30">
        <v>17.021638603842611</v>
      </c>
      <c r="AK2183" s="30">
        <v>17.90497452640987</v>
      </c>
      <c r="AL2183" s="28">
        <v>-4.9334665138134476E-2</v>
      </c>
      <c r="AM2183" s="30">
        <v>18.143383738011405</v>
      </c>
      <c r="AN2183" s="28">
        <v>-6.1826677447089168E-2</v>
      </c>
      <c r="AO2183" s="30">
        <v>16.632830597202148</v>
      </c>
      <c r="AP2183" s="28">
        <v>2.3375937388905154E-2</v>
      </c>
    </row>
    <row r="2184" spans="1:42" x14ac:dyDescent="0.25">
      <c r="A2184" s="26" t="s">
        <v>337</v>
      </c>
      <c r="B2184" s="26" t="s">
        <v>192</v>
      </c>
      <c r="C2184" s="26" t="s">
        <v>338</v>
      </c>
      <c r="D2184" s="27">
        <v>115840721904.87083</v>
      </c>
      <c r="E2184" s="27">
        <v>114854829691.24364</v>
      </c>
      <c r="F2184" s="28">
        <v>8.5838115495665591E-3</v>
      </c>
      <c r="G2184" s="27">
        <v>104199428780.85228</v>
      </c>
      <c r="H2184" s="28">
        <v>0.11172127582869977</v>
      </c>
      <c r="I2184" s="27">
        <v>100558218497.63814</v>
      </c>
      <c r="J2184" s="28">
        <v>0.15197667217614486</v>
      </c>
      <c r="K2184" s="29">
        <v>32648575968.48362</v>
      </c>
      <c r="L2184" s="29">
        <v>34131859869.137955</v>
      </c>
      <c r="M2184" s="28">
        <v>-4.3457458994067916E-2</v>
      </c>
      <c r="N2184" s="29">
        <v>32939829446.717594</v>
      </c>
      <c r="O2184" s="28">
        <v>-8.8419850110364618E-3</v>
      </c>
      <c r="P2184" s="29">
        <v>32447240481.846828</v>
      </c>
      <c r="Q2184" s="28">
        <v>6.2050110778891004E-3</v>
      </c>
      <c r="R2184" s="26"/>
      <c r="S2184" s="26"/>
      <c r="T2184" s="26"/>
      <c r="U2184" s="26"/>
      <c r="V2184" s="26"/>
      <c r="W2184" s="26"/>
      <c r="X2184" s="26"/>
      <c r="Y2184" s="27">
        <v>104965418791.50748</v>
      </c>
      <c r="Z2184" s="45">
        <v>10875303113.363354</v>
      </c>
      <c r="AA2184" s="26"/>
      <c r="AB2184" s="26"/>
      <c r="AC2184" s="30">
        <v>3.5481094800794497</v>
      </c>
      <c r="AD2184" s="30">
        <v>3.3650328499999334</v>
      </c>
      <c r="AE2184" s="28">
        <v>5.4405599659902278E-2</v>
      </c>
      <c r="AF2184" s="30">
        <v>3.1633262992269562</v>
      </c>
      <c r="AG2184" s="28">
        <v>0.12163878919051938</v>
      </c>
      <c r="AH2184" s="30">
        <v>3.0991300648169813</v>
      </c>
      <c r="AI2184" s="28">
        <v>0.14487272423946584</v>
      </c>
      <c r="AJ2184" s="26"/>
      <c r="AK2184" s="26"/>
      <c r="AL2184" s="26"/>
      <c r="AM2184" s="26"/>
      <c r="AN2184" s="26"/>
      <c r="AO2184" s="26"/>
      <c r="AP2184" s="26"/>
    </row>
    <row r="2185" spans="1:42" x14ac:dyDescent="0.25">
      <c r="A2185" s="26" t="s">
        <v>337</v>
      </c>
      <c r="B2185" s="26" t="s">
        <v>192</v>
      </c>
      <c r="C2185" s="26" t="s">
        <v>339</v>
      </c>
      <c r="D2185" s="27">
        <v>57171114976.133881</v>
      </c>
      <c r="E2185" s="27">
        <v>56741879471.677185</v>
      </c>
      <c r="F2185" s="28">
        <v>7.5647036801265851E-3</v>
      </c>
      <c r="G2185" s="27">
        <v>51572418254.45916</v>
      </c>
      <c r="H2185" s="28">
        <v>0.10855990297082171</v>
      </c>
      <c r="I2185" s="27">
        <v>50236546682.116096</v>
      </c>
      <c r="J2185" s="28">
        <v>0.13803831576835771</v>
      </c>
      <c r="K2185" s="29">
        <v>15034303437.510891</v>
      </c>
      <c r="L2185" s="29">
        <v>15633601827.401638</v>
      </c>
      <c r="M2185" s="28">
        <v>-3.8333993439716038E-2</v>
      </c>
      <c r="N2185" s="29">
        <v>15074516068.638235</v>
      </c>
      <c r="O2185" s="28">
        <v>-2.6675901862617314E-3</v>
      </c>
      <c r="P2185" s="29">
        <v>14916644063.934713</v>
      </c>
      <c r="Q2185" s="28">
        <v>7.8877911862664241E-3</v>
      </c>
      <c r="R2185" s="26"/>
      <c r="S2185" s="26"/>
      <c r="T2185" s="26"/>
      <c r="U2185" s="26"/>
      <c r="V2185" s="26"/>
      <c r="W2185" s="26"/>
      <c r="X2185" s="26"/>
      <c r="Y2185" s="27">
        <v>52490934150.56601</v>
      </c>
      <c r="Z2185" s="45">
        <v>4680180825.5678682</v>
      </c>
      <c r="AA2185" s="26"/>
      <c r="AB2185" s="26"/>
      <c r="AC2185" s="30">
        <v>3.8027112605357423</v>
      </c>
      <c r="AD2185" s="30">
        <v>3.6294821947059845</v>
      </c>
      <c r="AE2185" s="28">
        <v>4.7728313995432231E-2</v>
      </c>
      <c r="AF2185" s="30">
        <v>3.4211657621137808</v>
      </c>
      <c r="AG2185" s="28">
        <v>0.11152499614231556</v>
      </c>
      <c r="AH2185" s="30">
        <v>3.3678182885369927</v>
      </c>
      <c r="AI2185" s="28">
        <v>0.12913195865673338</v>
      </c>
      <c r="AJ2185" s="26"/>
      <c r="AK2185" s="26"/>
      <c r="AL2185" s="26"/>
      <c r="AM2185" s="26"/>
      <c r="AN2185" s="26"/>
      <c r="AO2185" s="26"/>
      <c r="AP2185" s="26"/>
    </row>
    <row r="2186" spans="1:42" x14ac:dyDescent="0.25">
      <c r="A2186" s="26" t="s">
        <v>337</v>
      </c>
      <c r="B2186" s="26" t="s">
        <v>192</v>
      </c>
      <c r="C2186" s="26" t="s">
        <v>340</v>
      </c>
      <c r="D2186" s="27">
        <v>13386004055.690807</v>
      </c>
      <c r="E2186" s="27">
        <v>13333611776.970467</v>
      </c>
      <c r="F2186" s="28">
        <v>3.9293388465705568E-3</v>
      </c>
      <c r="G2186" s="27">
        <v>12029273734.305462</v>
      </c>
      <c r="H2186" s="28">
        <v>0.11278572184421901</v>
      </c>
      <c r="I2186" s="27">
        <v>11800727090.052366</v>
      </c>
      <c r="J2186" s="28">
        <v>0.13433722799799164</v>
      </c>
      <c r="K2186" s="29">
        <v>4709702898.2000475</v>
      </c>
      <c r="L2186" s="29">
        <v>4953485435.6856985</v>
      </c>
      <c r="M2186" s="28">
        <v>-4.9214344253321662E-2</v>
      </c>
      <c r="N2186" s="29">
        <v>4555236494.3978243</v>
      </c>
      <c r="O2186" s="28">
        <v>3.3909634327919297E-2</v>
      </c>
      <c r="P2186" s="29">
        <v>4457969635.7477961</v>
      </c>
      <c r="Q2186" s="28">
        <v>5.6468142006540337E-2</v>
      </c>
      <c r="R2186" s="29">
        <v>6908249551.0163755</v>
      </c>
      <c r="S2186" s="29">
        <v>7434705441.8343477</v>
      </c>
      <c r="T2186" s="28">
        <v>-7.0810591614787755E-2</v>
      </c>
      <c r="U2186" s="29">
        <v>6864532339.3951607</v>
      </c>
      <c r="V2186" s="28">
        <v>6.3685637214241494E-3</v>
      </c>
      <c r="W2186" s="29">
        <v>6742693150.6869106</v>
      </c>
      <c r="X2186" s="28">
        <v>2.4553453142473033E-2</v>
      </c>
      <c r="Y2186" s="27">
        <v>12190991855.462872</v>
      </c>
      <c r="Z2186" s="45">
        <v>1195012200.2279356</v>
      </c>
      <c r="AA2186" s="29">
        <v>6013062398.1842413</v>
      </c>
      <c r="AB2186" s="29">
        <v>895187152.83213389</v>
      </c>
      <c r="AC2186" s="30">
        <v>2.8422183617583743</v>
      </c>
      <c r="AD2186" s="30">
        <v>2.6917635975898913</v>
      </c>
      <c r="AE2186" s="28">
        <v>5.5894493967893331E-2</v>
      </c>
      <c r="AF2186" s="30">
        <v>2.640757236007274</v>
      </c>
      <c r="AG2186" s="28">
        <v>7.6289150325571764E-2</v>
      </c>
      <c r="AH2186" s="30">
        <v>2.647108000786746</v>
      </c>
      <c r="AI2186" s="28">
        <v>7.37069892553079E-2</v>
      </c>
      <c r="AJ2186" s="30">
        <v>1.9376839178777774</v>
      </c>
      <c r="AK2186" s="30">
        <v>1.7934283854668351</v>
      </c>
      <c r="AL2186" s="28">
        <v>8.0435624628185015E-2</v>
      </c>
      <c r="AM2186" s="30">
        <v>1.7523806633221237</v>
      </c>
      <c r="AN2186" s="28">
        <v>0.10574372248798954</v>
      </c>
      <c r="AO2186" s="30">
        <v>1.7501503963368361</v>
      </c>
      <c r="AP2186" s="28">
        <v>0.10715280351532049</v>
      </c>
    </row>
    <row r="2187" spans="1:42" x14ac:dyDescent="0.25">
      <c r="A2187" s="26" t="s">
        <v>337</v>
      </c>
      <c r="B2187" s="26" t="s">
        <v>192</v>
      </c>
      <c r="C2187" s="26" t="s">
        <v>341</v>
      </c>
      <c r="D2187" s="27">
        <v>6510943819.2083311</v>
      </c>
      <c r="E2187" s="27">
        <v>6833747254.9885254</v>
      </c>
      <c r="F2187" s="28">
        <v>-4.7236665878234371E-2</v>
      </c>
      <c r="G2187" s="27">
        <v>5979209996.063201</v>
      </c>
      <c r="H2187" s="28">
        <v>8.8930447917907454E-2</v>
      </c>
      <c r="I2187" s="27">
        <v>5814456270.0708122</v>
      </c>
      <c r="J2187" s="28">
        <v>0.11978549958705538</v>
      </c>
      <c r="K2187" s="29">
        <v>2631148941.0101485</v>
      </c>
      <c r="L2187" s="29">
        <v>2837642558.5327835</v>
      </c>
      <c r="M2187" s="28">
        <v>-7.2769425064375795E-2</v>
      </c>
      <c r="N2187" s="29">
        <v>2567114012.1187515</v>
      </c>
      <c r="O2187" s="28">
        <v>2.4944326036593197E-2</v>
      </c>
      <c r="P2187" s="29">
        <v>2513572332.4507437</v>
      </c>
      <c r="Q2187" s="28">
        <v>4.6776695876806995E-2</v>
      </c>
      <c r="R2187" s="29">
        <v>3085742869.7681718</v>
      </c>
      <c r="S2187" s="29">
        <v>3422096172.3714161</v>
      </c>
      <c r="T2187" s="28">
        <v>-9.8288676197595279E-2</v>
      </c>
      <c r="U2187" s="29">
        <v>3070923488.622839</v>
      </c>
      <c r="V2187" s="28">
        <v>4.8257083578394817E-3</v>
      </c>
      <c r="W2187" s="29">
        <v>3006396442.562603</v>
      </c>
      <c r="X2187" s="28">
        <v>2.6392536287707685E-2</v>
      </c>
      <c r="Y2187" s="27">
        <v>6142972203.8859425</v>
      </c>
      <c r="Z2187" s="45">
        <v>367971615.32238889</v>
      </c>
      <c r="AA2187" s="29">
        <v>2747246352.3790393</v>
      </c>
      <c r="AB2187" s="29">
        <v>338496517.38913256</v>
      </c>
      <c r="AC2187" s="30">
        <v>2.4745630008724078</v>
      </c>
      <c r="AD2187" s="30">
        <v>2.4082480841145641</v>
      </c>
      <c r="AE2187" s="28">
        <v>2.7536580303031986E-2</v>
      </c>
      <c r="AF2187" s="30">
        <v>2.3291563864466998</v>
      </c>
      <c r="AG2187" s="28">
        <v>6.2428875652929663E-2</v>
      </c>
      <c r="AH2187" s="30">
        <v>2.313224169046169</v>
      </c>
      <c r="AI2187" s="28">
        <v>6.9746302146222586E-2</v>
      </c>
      <c r="AJ2187" s="30">
        <v>2.1100085438089309</v>
      </c>
      <c r="AK2187" s="30">
        <v>1.9969477509607603</v>
      </c>
      <c r="AL2187" s="28">
        <v>5.6616800711874131E-2</v>
      </c>
      <c r="AM2187" s="30">
        <v>1.9470397156474217</v>
      </c>
      <c r="AN2187" s="28">
        <v>8.3700823795121934E-2</v>
      </c>
      <c r="AO2187" s="30">
        <v>1.9340284560457586</v>
      </c>
      <c r="AP2187" s="28">
        <v>9.0991467686558525E-2</v>
      </c>
    </row>
    <row r="2188" spans="1:42" x14ac:dyDescent="0.25">
      <c r="A2188" s="26" t="s">
        <v>337</v>
      </c>
      <c r="B2188" s="26" t="s">
        <v>192</v>
      </c>
      <c r="C2188" s="26" t="s">
        <v>133</v>
      </c>
      <c r="D2188" s="27">
        <v>238138130.78013191</v>
      </c>
      <c r="E2188" s="27">
        <v>262195740.61455247</v>
      </c>
      <c r="F2188" s="28">
        <v>-9.1754388450524318E-2</v>
      </c>
      <c r="G2188" s="27">
        <v>219886476.07206482</v>
      </c>
      <c r="H2188" s="28">
        <v>8.3004898864654855E-2</v>
      </c>
      <c r="I2188" s="27">
        <v>216282071.61120263</v>
      </c>
      <c r="J2188" s="28">
        <v>0.10105349466144661</v>
      </c>
      <c r="K2188" s="29">
        <v>85285668.87509039</v>
      </c>
      <c r="L2188" s="29">
        <v>97739807.899696901</v>
      </c>
      <c r="M2188" s="28">
        <v>-0.12742135770705901</v>
      </c>
      <c r="N2188" s="29">
        <v>85033861.244984239</v>
      </c>
      <c r="O2188" s="28">
        <v>2.9612630359179895E-3</v>
      </c>
      <c r="P2188" s="29">
        <v>85112650.255113125</v>
      </c>
      <c r="Q2188" s="28">
        <v>2.032819086923821E-3</v>
      </c>
      <c r="R2188" s="29">
        <v>55171814.545339487</v>
      </c>
      <c r="S2188" s="29">
        <v>63458746.726224393</v>
      </c>
      <c r="T2188" s="28">
        <v>-0.1305877063194556</v>
      </c>
      <c r="U2188" s="29">
        <v>53362516.54397662</v>
      </c>
      <c r="V2188" s="28">
        <v>3.3905784781941568E-2</v>
      </c>
      <c r="W2188" s="29">
        <v>53228470.622277193</v>
      </c>
      <c r="X2188" s="28">
        <v>3.650948261979494E-2</v>
      </c>
      <c r="Y2188" s="27">
        <v>231360016.42693198</v>
      </c>
      <c r="Z2188" s="45">
        <v>6778114.353199916</v>
      </c>
      <c r="AA2188" s="29">
        <v>52212437.98959668</v>
      </c>
      <c r="AB2188" s="29">
        <v>2959376.5557428114</v>
      </c>
      <c r="AC2188" s="30">
        <v>2.7922408761184676</v>
      </c>
      <c r="AD2188" s="30">
        <v>2.6825890724445096</v>
      </c>
      <c r="AE2188" s="28">
        <v>4.0875363580765565E-2</v>
      </c>
      <c r="AF2188" s="30">
        <v>2.5858695918625583</v>
      </c>
      <c r="AG2188" s="28">
        <v>7.9807305405244194E-2</v>
      </c>
      <c r="AH2188" s="30">
        <v>2.5411272115593597</v>
      </c>
      <c r="AI2188" s="28">
        <v>9.881979281352557E-2</v>
      </c>
      <c r="AJ2188" s="30">
        <v>4.3163005013082003</v>
      </c>
      <c r="AK2188" s="30">
        <v>4.131751005826275</v>
      </c>
      <c r="AL2188" s="28">
        <v>4.4666170643315135E-2</v>
      </c>
      <c r="AM2188" s="30">
        <v>4.1206166858876312</v>
      </c>
      <c r="AN2188" s="28">
        <v>4.7488963506542817E-2</v>
      </c>
      <c r="AO2188" s="30">
        <v>4.0632779616381498</v>
      </c>
      <c r="AP2188" s="28">
        <v>6.2270546602734018E-2</v>
      </c>
    </row>
    <row r="2189" spans="1:42" x14ac:dyDescent="0.25">
      <c r="A2189" s="26" t="s">
        <v>337</v>
      </c>
      <c r="B2189" s="26" t="s">
        <v>192</v>
      </c>
      <c r="C2189" s="26" t="s">
        <v>334</v>
      </c>
      <c r="D2189" s="27">
        <v>113562999.04645914</v>
      </c>
      <c r="E2189" s="27">
        <v>128138658.50399131</v>
      </c>
      <c r="F2189" s="28">
        <v>-0.11374911855408694</v>
      </c>
      <c r="G2189" s="27">
        <v>111458236.67430981</v>
      </c>
      <c r="H2189" s="28">
        <v>1.8883865696705963E-2</v>
      </c>
      <c r="I2189" s="27">
        <v>114306364.77523077</v>
      </c>
      <c r="J2189" s="28">
        <v>-6.5032750383879597E-3</v>
      </c>
      <c r="K2189" s="29">
        <v>44380071.923439533</v>
      </c>
      <c r="L2189" s="29">
        <v>52082366.010961451</v>
      </c>
      <c r="M2189" s="28">
        <v>-0.14788679312112787</v>
      </c>
      <c r="N2189" s="29">
        <v>47299941.80023545</v>
      </c>
      <c r="O2189" s="28">
        <v>-6.1730940159029607E-2</v>
      </c>
      <c r="P2189" s="29">
        <v>49550061.300961748</v>
      </c>
      <c r="Q2189" s="28">
        <v>-0.10433870800119208</v>
      </c>
      <c r="R2189" s="29">
        <v>29018126.545833644</v>
      </c>
      <c r="S2189" s="29">
        <v>33327366.712487865</v>
      </c>
      <c r="T2189" s="28">
        <v>-0.12930034958446135</v>
      </c>
      <c r="U2189" s="29">
        <v>29409303.264887955</v>
      </c>
      <c r="V2189" s="28">
        <v>-1.330112160533028E-2</v>
      </c>
      <c r="W2189" s="29">
        <v>30788706.560591009</v>
      </c>
      <c r="X2189" s="28">
        <v>-5.750745037869423E-2</v>
      </c>
      <c r="Y2189" s="27">
        <v>109019170.92031819</v>
      </c>
      <c r="Z2189" s="45">
        <v>4543828.1261409558</v>
      </c>
      <c r="AA2189" s="29">
        <v>26958613.373545352</v>
      </c>
      <c r="AB2189" s="29">
        <v>2059513.17228829</v>
      </c>
      <c r="AC2189" s="30">
        <v>2.5588737044493235</v>
      </c>
      <c r="AD2189" s="30">
        <v>2.4603079375660997</v>
      </c>
      <c r="AE2189" s="28">
        <v>4.0062369989641071E-2</v>
      </c>
      <c r="AF2189" s="30">
        <v>2.3564138227703904</v>
      </c>
      <c r="AG2189" s="28">
        <v>8.5918644561720048E-2</v>
      </c>
      <c r="AH2189" s="30">
        <v>2.3068864452244808</v>
      </c>
      <c r="AI2189" s="28">
        <v>0.10923262380187163</v>
      </c>
      <c r="AJ2189" s="30">
        <v>3.9135193261731867</v>
      </c>
      <c r="AK2189" s="30">
        <v>3.8448479776224671</v>
      </c>
      <c r="AL2189" s="28">
        <v>1.7860614763027315E-2</v>
      </c>
      <c r="AM2189" s="30">
        <v>3.7898972196114844</v>
      </c>
      <c r="AN2189" s="28">
        <v>3.2618854654421256E-2</v>
      </c>
      <c r="AO2189" s="30">
        <v>3.7126069115725979</v>
      </c>
      <c r="AP2189" s="28">
        <v>5.4116263689086765E-2</v>
      </c>
    </row>
    <row r="2190" spans="1:42" x14ac:dyDescent="0.25">
      <c r="A2190" s="26" t="s">
        <v>337</v>
      </c>
      <c r="B2190" s="26" t="s">
        <v>192</v>
      </c>
      <c r="C2190" s="26" t="s">
        <v>335</v>
      </c>
      <c r="D2190" s="27">
        <v>101724884.612689</v>
      </c>
      <c r="E2190" s="27">
        <v>111665385.11064507</v>
      </c>
      <c r="F2190" s="28">
        <v>-8.9020429098116624E-2</v>
      </c>
      <c r="G2190" s="27">
        <v>91244515.512419447</v>
      </c>
      <c r="H2190" s="28">
        <v>0.11486026356118965</v>
      </c>
      <c r="I2190" s="27">
        <v>86163534.954945266</v>
      </c>
      <c r="J2190" s="28">
        <v>0.1806024980971444</v>
      </c>
      <c r="K2190" s="29">
        <v>35154724.705389254</v>
      </c>
      <c r="L2190" s="29">
        <v>39875069.806497827</v>
      </c>
      <c r="M2190" s="28">
        <v>-0.11837835329229621</v>
      </c>
      <c r="N2190" s="29">
        <v>33099253.101010166</v>
      </c>
      <c r="O2190" s="28">
        <v>6.2100241298688283E-2</v>
      </c>
      <c r="P2190" s="29">
        <v>31246144.64092461</v>
      </c>
      <c r="Q2190" s="28">
        <v>0.12508999460193831</v>
      </c>
      <c r="R2190" s="29">
        <v>24122985.026966542</v>
      </c>
      <c r="S2190" s="29">
        <v>27974561.885009922</v>
      </c>
      <c r="T2190" s="28">
        <v>-0.13768140047645339</v>
      </c>
      <c r="U2190" s="29">
        <v>22255390.70241873</v>
      </c>
      <c r="V2190" s="28">
        <v>8.3916492391429509E-2</v>
      </c>
      <c r="W2190" s="29">
        <v>20856007.353795286</v>
      </c>
      <c r="X2190" s="28">
        <v>0.1566444438645993</v>
      </c>
      <c r="Y2190" s="27">
        <v>99660421.865946978</v>
      </c>
      <c r="Z2190" s="45">
        <v>2064462.7467420208</v>
      </c>
      <c r="AA2190" s="29">
        <v>23261750.07669054</v>
      </c>
      <c r="AB2190" s="29">
        <v>861234.95027600299</v>
      </c>
      <c r="AC2190" s="30">
        <v>2.8936333726173222</v>
      </c>
      <c r="AD2190" s="30">
        <v>2.8003809310560426</v>
      </c>
      <c r="AE2190" s="28">
        <v>3.3299913067938773E-2</v>
      </c>
      <c r="AF2190" s="30">
        <v>2.7566940931858892</v>
      </c>
      <c r="AG2190" s="28">
        <v>4.9675181504514852E-2</v>
      </c>
      <c r="AH2190" s="30">
        <v>2.7575733244892122</v>
      </c>
      <c r="AI2190" s="28">
        <v>4.9340500547999946E-2</v>
      </c>
      <c r="AJ2190" s="30">
        <v>4.2169277350615211</v>
      </c>
      <c r="AK2190" s="30">
        <v>3.9916759222056166</v>
      </c>
      <c r="AL2190" s="28">
        <v>5.6430385944618633E-2</v>
      </c>
      <c r="AM2190" s="30">
        <v>4.0998837869201257</v>
      </c>
      <c r="AN2190" s="28">
        <v>2.8548113611122625E-2</v>
      </c>
      <c r="AO2190" s="30">
        <v>4.1313533071451278</v>
      </c>
      <c r="AP2190" s="28">
        <v>2.0713413149244162E-2</v>
      </c>
    </row>
    <row r="2191" spans="1:42" x14ac:dyDescent="0.25">
      <c r="A2191" s="26" t="s">
        <v>337</v>
      </c>
      <c r="B2191" s="26" t="s">
        <v>192</v>
      </c>
      <c r="C2191" s="26" t="s">
        <v>161</v>
      </c>
      <c r="D2191" s="27">
        <v>22850247.12098366</v>
      </c>
      <c r="E2191" s="27">
        <v>22391696.999916118</v>
      </c>
      <c r="F2191" s="28">
        <v>2.0478578335052514E-2</v>
      </c>
      <c r="G2191" s="27">
        <v>17183723.885335647</v>
      </c>
      <c r="H2191" s="28">
        <v>0.32976107352863987</v>
      </c>
      <c r="I2191" s="27">
        <v>15812171.881026601</v>
      </c>
      <c r="J2191" s="28">
        <v>0.44510490354599619</v>
      </c>
      <c r="K2191" s="29">
        <v>5750872.2462615967</v>
      </c>
      <c r="L2191" s="29">
        <v>5782372.0822375817</v>
      </c>
      <c r="M2191" s="28">
        <v>-5.4475629599739757E-3</v>
      </c>
      <c r="N2191" s="29">
        <v>4634666.343738649</v>
      </c>
      <c r="O2191" s="28">
        <v>0.24083845950009364</v>
      </c>
      <c r="P2191" s="29">
        <v>4316444.3132267166</v>
      </c>
      <c r="Q2191" s="28">
        <v>0.33231702506607508</v>
      </c>
      <c r="R2191" s="29">
        <v>2030702.9725392729</v>
      </c>
      <c r="S2191" s="29">
        <v>2156818.1287265541</v>
      </c>
      <c r="T2191" s="28">
        <v>-5.8472781968752816E-2</v>
      </c>
      <c r="U2191" s="29">
        <v>1697822.5766699449</v>
      </c>
      <c r="V2191" s="28">
        <v>0.19606312252145269</v>
      </c>
      <c r="W2191" s="29">
        <v>1583756.7078909003</v>
      </c>
      <c r="X2191" s="28">
        <v>0.28220639093208572</v>
      </c>
      <c r="Y2191" s="27">
        <v>22680423.64066672</v>
      </c>
      <c r="Z2191" s="45">
        <v>169823.48031693927</v>
      </c>
      <c r="AA2191" s="29">
        <v>1992074.5393607549</v>
      </c>
      <c r="AB2191" s="29">
        <v>38628.433178518047</v>
      </c>
      <c r="AC2191" s="30">
        <v>3.9733532832063272</v>
      </c>
      <c r="AD2191" s="30">
        <v>3.8724068049338136</v>
      </c>
      <c r="AE2191" s="28">
        <v>2.606814917892877E-2</v>
      </c>
      <c r="AF2191" s="30">
        <v>3.707650693895268</v>
      </c>
      <c r="AG2191" s="28">
        <v>7.1663328411315716E-2</v>
      </c>
      <c r="AH2191" s="30">
        <v>3.6632400961536704</v>
      </c>
      <c r="AI2191" s="28">
        <v>8.4655435874451554E-2</v>
      </c>
      <c r="AJ2191" s="30">
        <v>11.252382761035106</v>
      </c>
      <c r="AK2191" s="30">
        <v>10.381819728646663</v>
      </c>
      <c r="AL2191" s="28">
        <v>8.3854570310664248E-2</v>
      </c>
      <c r="AM2191" s="30">
        <v>10.12103627402532</v>
      </c>
      <c r="AN2191" s="28">
        <v>0.11178168483728089</v>
      </c>
      <c r="AO2191" s="30">
        <v>9.9839652152657834</v>
      </c>
      <c r="AP2191" s="28">
        <v>0.12704546925202362</v>
      </c>
    </row>
    <row r="2192" spans="1:42" x14ac:dyDescent="0.25">
      <c r="A2192" s="26" t="s">
        <v>337</v>
      </c>
      <c r="B2192" s="26" t="s">
        <v>192</v>
      </c>
      <c r="C2192" s="26" t="s">
        <v>468</v>
      </c>
      <c r="D2192" s="27">
        <v>5692331.0578416083</v>
      </c>
      <c r="E2192" s="27">
        <v>5273072.3504566448</v>
      </c>
      <c r="F2192" s="28">
        <v>7.950937888205839E-2</v>
      </c>
      <c r="G2192" s="27">
        <v>4614031.6086676931</v>
      </c>
      <c r="H2192" s="28">
        <v>0.23370005683278694</v>
      </c>
      <c r="I2192" s="27">
        <v>4649483.1134234201</v>
      </c>
      <c r="J2192" s="28">
        <v>0.22429330722965848</v>
      </c>
      <c r="K2192" s="29">
        <v>1648056.888755335</v>
      </c>
      <c r="L2192" s="29">
        <v>1588062.2499643359</v>
      </c>
      <c r="M2192" s="28">
        <v>3.7778518312079019E-2</v>
      </c>
      <c r="N2192" s="29">
        <v>1326361.2021955105</v>
      </c>
      <c r="O2192" s="28">
        <v>0.24254003059447557</v>
      </c>
      <c r="P2192" s="29">
        <v>1344647.4874564284</v>
      </c>
      <c r="Q2192" s="28">
        <v>0.22564233684238247</v>
      </c>
      <c r="R2192" s="29">
        <v>681854.46052604227</v>
      </c>
      <c r="S2192" s="29">
        <v>658922.73434707918</v>
      </c>
      <c r="T2192" s="28">
        <v>3.4801843954717901E-2</v>
      </c>
      <c r="U2192" s="29">
        <v>539574.67826509872</v>
      </c>
      <c r="V2192" s="28">
        <v>0.26368876819501158</v>
      </c>
      <c r="W2192" s="29">
        <v>541194.71612274181</v>
      </c>
      <c r="X2192" s="28">
        <v>0.2599059824734119</v>
      </c>
      <c r="Y2192" s="27">
        <v>5626065.2612336427</v>
      </c>
      <c r="Z2192" s="45">
        <v>66265.796607965662</v>
      </c>
      <c r="AA2192" s="29">
        <v>661012.26650743221</v>
      </c>
      <c r="AB2192" s="29">
        <v>20842.194018610095</v>
      </c>
      <c r="AC2192" s="30">
        <v>3.453965149310251</v>
      </c>
      <c r="AD2192" s="30">
        <v>3.3204443658144167</v>
      </c>
      <c r="AE2192" s="28">
        <v>4.0211721319741253E-2</v>
      </c>
      <c r="AF2192" s="30">
        <v>3.4787142454334004</v>
      </c>
      <c r="AG2192" s="28">
        <v>-7.1144378000113518E-3</v>
      </c>
      <c r="AH2192" s="30">
        <v>3.4577710193907465</v>
      </c>
      <c r="AI2192" s="28">
        <v>-1.1006715190660821E-3</v>
      </c>
      <c r="AJ2192" s="30">
        <v>8.348308014953874</v>
      </c>
      <c r="AK2192" s="30">
        <v>8.002565514273364</v>
      </c>
      <c r="AL2192" s="28">
        <v>4.3203957538847274E-2</v>
      </c>
      <c r="AM2192" s="30">
        <v>8.5512382150757098</v>
      </c>
      <c r="AN2192" s="28">
        <v>-2.3731089582333564E-2</v>
      </c>
      <c r="AO2192" s="30">
        <v>8.5911465409963963</v>
      </c>
      <c r="AP2192" s="28">
        <v>-2.8266137107976513E-2</v>
      </c>
    </row>
    <row r="2193" spans="1:42" x14ac:dyDescent="0.25">
      <c r="A2193" s="26" t="s">
        <v>337</v>
      </c>
      <c r="B2193" s="26" t="s">
        <v>192</v>
      </c>
      <c r="C2193" s="26" t="s">
        <v>469</v>
      </c>
      <c r="D2193" s="27">
        <v>186.44773493528365</v>
      </c>
      <c r="E2193" s="27">
        <v>84.608763017654425</v>
      </c>
      <c r="F2193" s="28">
        <v>1.2036456778877567</v>
      </c>
      <c r="G2193" s="27">
        <v>48.028538497686384</v>
      </c>
      <c r="H2193" s="28">
        <v>2.8820197484098991</v>
      </c>
      <c r="I2193" s="26"/>
      <c r="J2193" s="26"/>
      <c r="K2193" s="29">
        <v>32.215208219191723</v>
      </c>
      <c r="L2193" s="29">
        <v>12.419180707555576</v>
      </c>
      <c r="M2193" s="28">
        <v>1.5939882008152637</v>
      </c>
      <c r="N2193" s="29">
        <v>8.8344556946876729</v>
      </c>
      <c r="O2193" s="28">
        <v>2.6465413753292513</v>
      </c>
      <c r="P2193" s="26"/>
      <c r="Q2193" s="26"/>
      <c r="R2193" s="29">
        <v>66.300042961580672</v>
      </c>
      <c r="S2193" s="29">
        <v>23.703557793435468</v>
      </c>
      <c r="T2193" s="28">
        <v>1.7970502799348544</v>
      </c>
      <c r="U2193" s="29">
        <v>18.903606910578802</v>
      </c>
      <c r="V2193" s="28">
        <v>2.5072694473179067</v>
      </c>
      <c r="W2193" s="26"/>
      <c r="X2193" s="26"/>
      <c r="Y2193" s="27">
        <v>186.44773493528365</v>
      </c>
      <c r="Z2193" s="45">
        <v>0</v>
      </c>
      <c r="AA2193" s="29">
        <v>66.300042961580672</v>
      </c>
      <c r="AB2193" s="29">
        <v>0</v>
      </c>
      <c r="AC2193" s="30">
        <v>5.7875688298115744</v>
      </c>
      <c r="AD2193" s="30">
        <v>6.8127491667932798</v>
      </c>
      <c r="AE2193" s="28">
        <v>-0.15047968329417472</v>
      </c>
      <c r="AF2193" s="30">
        <v>5.4365022767126288</v>
      </c>
      <c r="AG2193" s="28">
        <v>6.4575812761588747E-2</v>
      </c>
      <c r="AH2193" s="26"/>
      <c r="AI2193" s="26"/>
      <c r="AJ2193" s="30">
        <v>2.8121812084394238</v>
      </c>
      <c r="AK2193" s="30">
        <v>3.5694541619016458</v>
      </c>
      <c r="AL2193" s="28">
        <v>-0.21215371289675863</v>
      </c>
      <c r="AM2193" s="30">
        <v>2.5407076398107251</v>
      </c>
      <c r="AN2193" s="28">
        <v>0.10684958960839847</v>
      </c>
      <c r="AO2193" s="26"/>
      <c r="AP2193" s="26"/>
    </row>
    <row r="2194" spans="1:42" x14ac:dyDescent="0.25">
      <c r="A2194" s="26" t="s">
        <v>337</v>
      </c>
      <c r="B2194" s="26" t="s">
        <v>192</v>
      </c>
      <c r="C2194" s="26" t="s">
        <v>470</v>
      </c>
      <c r="D2194" s="27">
        <v>81787.91126478315</v>
      </c>
      <c r="E2194" s="27">
        <v>18564.401205670834</v>
      </c>
      <c r="F2194" s="28">
        <v>3.4056315287885259</v>
      </c>
      <c r="G2194" s="27">
        <v>24699.39560142994</v>
      </c>
      <c r="H2194" s="28">
        <v>2.3113324951177407</v>
      </c>
      <c r="I2194" s="27">
        <v>30456.290555602311</v>
      </c>
      <c r="J2194" s="28">
        <v>1.685419326279004</v>
      </c>
      <c r="K2194" s="29">
        <v>5756.1776096742587</v>
      </c>
      <c r="L2194" s="29">
        <v>1758.4130233314613</v>
      </c>
      <c r="M2194" s="28">
        <v>2.2735071529262769</v>
      </c>
      <c r="N2194" s="29">
        <v>2188.1672610324913</v>
      </c>
      <c r="O2194" s="28">
        <v>1.6305930593981168</v>
      </c>
      <c r="P2194" s="29">
        <v>2681.9648407014251</v>
      </c>
      <c r="Q2194" s="28">
        <v>1.1462539412592829</v>
      </c>
      <c r="R2194" s="29">
        <v>1662.5835997841748</v>
      </c>
      <c r="S2194" s="29">
        <v>829.48738141588535</v>
      </c>
      <c r="T2194" s="28">
        <v>1.0043506833657241</v>
      </c>
      <c r="U2194" s="29">
        <v>891.88204122711306</v>
      </c>
      <c r="V2194" s="28">
        <v>0.86412947332886891</v>
      </c>
      <c r="W2194" s="29">
        <v>1067.1738014658595</v>
      </c>
      <c r="X2194" s="28">
        <v>0.55793142363546244</v>
      </c>
      <c r="Y2194" s="27">
        <v>81788.654385322414</v>
      </c>
      <c r="Z2194" s="45">
        <v>-0.74312053926289079</v>
      </c>
      <c r="AA2194" s="29">
        <v>1661.2686793869575</v>
      </c>
      <c r="AB2194" s="29">
        <v>1.3149203972173993</v>
      </c>
      <c r="AC2194" s="30">
        <v>14.20871919020086</v>
      </c>
      <c r="AD2194" s="30">
        <v>10.557474813567415</v>
      </c>
      <c r="AE2194" s="28">
        <v>0.3458444790170116</v>
      </c>
      <c r="AF2194" s="30">
        <v>11.28770914421573</v>
      </c>
      <c r="AG2194" s="28">
        <v>0.25877793347306177</v>
      </c>
      <c r="AH2194" s="30">
        <v>11.355961902780557</v>
      </c>
      <c r="AI2194" s="28">
        <v>0.25121229816047491</v>
      </c>
      <c r="AJ2194" s="30">
        <v>49.193262387166754</v>
      </c>
      <c r="AK2194" s="30">
        <v>22.380570966592057</v>
      </c>
      <c r="AL2194" s="28">
        <v>1.1980342887855078</v>
      </c>
      <c r="AM2194" s="30">
        <v>27.693567601660419</v>
      </c>
      <c r="AN2194" s="28">
        <v>0.77634254620980225</v>
      </c>
      <c r="AO2194" s="30">
        <v>28.539203748974955</v>
      </c>
      <c r="AP2194" s="28">
        <v>0.72370830033874478</v>
      </c>
    </row>
    <row r="2195" spans="1:42" x14ac:dyDescent="0.25">
      <c r="A2195" s="26" t="s">
        <v>337</v>
      </c>
      <c r="B2195" s="26" t="s">
        <v>192</v>
      </c>
      <c r="C2195" s="26" t="s">
        <v>471</v>
      </c>
      <c r="D2195" s="27">
        <v>71583829.26281023</v>
      </c>
      <c r="E2195" s="27">
        <v>79216158.224073142</v>
      </c>
      <c r="F2195" s="28">
        <v>-9.634813316336148E-2</v>
      </c>
      <c r="G2195" s="27">
        <v>63315771.875106268</v>
      </c>
      <c r="H2195" s="28">
        <v>0.13058448381570939</v>
      </c>
      <c r="I2195" s="27">
        <v>57535971.724670678</v>
      </c>
      <c r="J2195" s="28">
        <v>0.24415782191640664</v>
      </c>
      <c r="K2195" s="29">
        <v>25325771.497803289</v>
      </c>
      <c r="L2195" s="29">
        <v>29519443.267374676</v>
      </c>
      <c r="M2195" s="28">
        <v>-0.14206473108543663</v>
      </c>
      <c r="N2195" s="29">
        <v>24213348.893272191</v>
      </c>
      <c r="O2195" s="28">
        <v>4.5942533989595746E-2</v>
      </c>
      <c r="P2195" s="29">
        <v>22010833.590174578</v>
      </c>
      <c r="Q2195" s="28">
        <v>0.15060483257246865</v>
      </c>
      <c r="R2195" s="29">
        <v>18727954.583697055</v>
      </c>
      <c r="S2195" s="29">
        <v>21662439.822662201</v>
      </c>
      <c r="T2195" s="28">
        <v>-0.13546420730942915</v>
      </c>
      <c r="U2195" s="29">
        <v>16576380.696720876</v>
      </c>
      <c r="V2195" s="28">
        <v>0.12979756717350255</v>
      </c>
      <c r="W2195" s="29">
        <v>14653464.566593749</v>
      </c>
      <c r="X2195" s="28">
        <v>0.27805642812909431</v>
      </c>
      <c r="Y2195" s="27">
        <v>70291339.585077167</v>
      </c>
      <c r="Z2195" s="45">
        <v>1292489.6777330618</v>
      </c>
      <c r="AA2195" s="29">
        <v>18110095.00740106</v>
      </c>
      <c r="AB2195" s="29">
        <v>617859.57629599434</v>
      </c>
      <c r="AC2195" s="30">
        <v>2.826521169118946</v>
      </c>
      <c r="AD2195" s="30">
        <v>2.6835248045353217</v>
      </c>
      <c r="AE2195" s="28">
        <v>5.328676833616431E-2</v>
      </c>
      <c r="AF2195" s="30">
        <v>2.6149118056403546</v>
      </c>
      <c r="AG2195" s="28">
        <v>8.0924091979756571E-2</v>
      </c>
      <c r="AH2195" s="30">
        <v>2.6139842223128786</v>
      </c>
      <c r="AI2195" s="28">
        <v>8.1307662453299984E-2</v>
      </c>
      <c r="AJ2195" s="30">
        <v>3.8222983157554724</v>
      </c>
      <c r="AK2195" s="30">
        <v>3.6568437753350853</v>
      </c>
      <c r="AL2195" s="28">
        <v>4.5245176054923515E-2</v>
      </c>
      <c r="AM2195" s="30">
        <v>3.8196378952391781</v>
      </c>
      <c r="AN2195" s="28">
        <v>6.9651118489799863E-4</v>
      </c>
      <c r="AO2195" s="30">
        <v>3.9264415226306526</v>
      </c>
      <c r="AP2195" s="28">
        <v>-2.6523559888752889E-2</v>
      </c>
    </row>
    <row r="2196" spans="1:42" x14ac:dyDescent="0.25">
      <c r="A2196" s="26" t="s">
        <v>337</v>
      </c>
      <c r="B2196" s="26" t="s">
        <v>192</v>
      </c>
      <c r="C2196" s="26" t="s">
        <v>472</v>
      </c>
      <c r="D2196" s="27">
        <v>22713.902758362292</v>
      </c>
      <c r="E2196" s="27">
        <v>99275.819331963066</v>
      </c>
      <c r="F2196" s="28">
        <v>-0.77120407656963774</v>
      </c>
      <c r="G2196" s="27">
        <v>119777.6322898209</v>
      </c>
      <c r="H2196" s="28">
        <v>-0.81036607316295572</v>
      </c>
      <c r="I2196" s="27">
        <v>106647.03515175462</v>
      </c>
      <c r="J2196" s="28">
        <v>-0.78701796326507079</v>
      </c>
      <c r="K2196" s="29">
        <v>4843.3685503888883</v>
      </c>
      <c r="L2196" s="29">
        <v>55050.43041022047</v>
      </c>
      <c r="M2196" s="28">
        <v>-0.91201942447502304</v>
      </c>
      <c r="N2196" s="29">
        <v>39141.654701352119</v>
      </c>
      <c r="O2196" s="28">
        <v>-0.87626050591515814</v>
      </c>
      <c r="P2196" s="29">
        <v>35622.998196005821</v>
      </c>
      <c r="Q2196" s="28">
        <v>-0.86403815524623795</v>
      </c>
      <c r="R2196" s="29">
        <v>1614.2899749045441</v>
      </c>
      <c r="S2196" s="29">
        <v>45894.473762156325</v>
      </c>
      <c r="T2196" s="28">
        <v>-0.9648260489210434</v>
      </c>
      <c r="U2196" s="29">
        <v>10975.365386827176</v>
      </c>
      <c r="V2196" s="28">
        <v>-0.85291697196322558</v>
      </c>
      <c r="W2196" s="29">
        <v>9870.8736128278288</v>
      </c>
      <c r="X2196" s="28">
        <v>-0.83645926001861959</v>
      </c>
      <c r="Y2196" s="27">
        <v>22554.09300528884</v>
      </c>
      <c r="Z2196" s="45">
        <v>159.80975307345389</v>
      </c>
      <c r="AA2196" s="29">
        <v>1588.7876050771761</v>
      </c>
      <c r="AB2196" s="29">
        <v>25.502369827368071</v>
      </c>
      <c r="AC2196" s="30">
        <v>4.6896911771330156</v>
      </c>
      <c r="AD2196" s="30">
        <v>1.8033613650644931</v>
      </c>
      <c r="AE2196" s="28">
        <v>1.6005276967688058</v>
      </c>
      <c r="AF2196" s="30">
        <v>3.0601065081104828</v>
      </c>
      <c r="AG2196" s="28">
        <v>0.5325254740982035</v>
      </c>
      <c r="AH2196" s="30">
        <v>2.9937692095695714</v>
      </c>
      <c r="AI2196" s="28">
        <v>0.56648386994643285</v>
      </c>
      <c r="AJ2196" s="30">
        <v>14.070522094213839</v>
      </c>
      <c r="AK2196" s="30">
        <v>2.1631323162446616</v>
      </c>
      <c r="AL2196" s="28">
        <v>5.5046978349623936</v>
      </c>
      <c r="AM2196" s="30">
        <v>10.913316146502066</v>
      </c>
      <c r="AN2196" s="28">
        <v>0.28929849601431373</v>
      </c>
      <c r="AO2196" s="30">
        <v>10.804214432769154</v>
      </c>
      <c r="AP2196" s="28">
        <v>0.30231792248939288</v>
      </c>
    </row>
    <row r="2197" spans="1:42" x14ac:dyDescent="0.25">
      <c r="A2197" s="26" t="s">
        <v>337</v>
      </c>
      <c r="B2197" s="26" t="s">
        <v>192</v>
      </c>
      <c r="C2197" s="26" t="s">
        <v>473</v>
      </c>
      <c r="D2197" s="27">
        <v>5883.875736187696</v>
      </c>
      <c r="E2197" s="27">
        <v>5297.2763110935684</v>
      </c>
      <c r="F2197" s="28">
        <v>0.11073604445848326</v>
      </c>
      <c r="G2197" s="27">
        <v>59957.286627534631</v>
      </c>
      <c r="H2197" s="28">
        <v>-0.90186554350367154</v>
      </c>
      <c r="I2197" s="27">
        <v>52201.00464423895</v>
      </c>
      <c r="J2197" s="28">
        <v>-0.88728424335340716</v>
      </c>
      <c r="K2197" s="29">
        <v>165.55964985322572</v>
      </c>
      <c r="L2197" s="29">
        <v>118.11033047787433</v>
      </c>
      <c r="M2197" s="28">
        <v>0.40173725010650191</v>
      </c>
      <c r="N2197" s="29">
        <v>2311.5873308795408</v>
      </c>
      <c r="O2197" s="28">
        <v>-0.92837837115579291</v>
      </c>
      <c r="P2197" s="29">
        <v>1932.2271521590392</v>
      </c>
      <c r="Q2197" s="28">
        <v>-0.91431667355039903</v>
      </c>
      <c r="R2197" s="29">
        <v>156.13984478631448</v>
      </c>
      <c r="S2197" s="29">
        <v>131.37375639988562</v>
      </c>
      <c r="T2197" s="28">
        <v>0.18851625366518349</v>
      </c>
      <c r="U2197" s="29">
        <v>1395.4222055850448</v>
      </c>
      <c r="V2197" s="28">
        <v>-0.88810566138235458</v>
      </c>
      <c r="W2197" s="29">
        <v>1177.8361839587349</v>
      </c>
      <c r="X2197" s="28">
        <v>-0.86743500759033842</v>
      </c>
      <c r="Y2197" s="27">
        <v>5883.875736187696</v>
      </c>
      <c r="Z2197" s="26"/>
      <c r="AA2197" s="29">
        <v>156.13984478631448</v>
      </c>
      <c r="AB2197" s="26"/>
      <c r="AC2197" s="30">
        <v>35.539310100039188</v>
      </c>
      <c r="AD2197" s="30">
        <v>44.850236974706547</v>
      </c>
      <c r="AE2197" s="28">
        <v>-0.20760039417223794</v>
      </c>
      <c r="AF2197" s="30">
        <v>25.937712076281954</v>
      </c>
      <c r="AG2197" s="28">
        <v>0.37017906573714948</v>
      </c>
      <c r="AH2197" s="30">
        <v>27.015977177378133</v>
      </c>
      <c r="AI2197" s="28">
        <v>0.31549230541244611</v>
      </c>
      <c r="AJ2197" s="30">
        <v>37.683371238392652</v>
      </c>
      <c r="AK2197" s="30">
        <v>40.322180443476917</v>
      </c>
      <c r="AL2197" s="28">
        <v>-6.5443117809150006E-2</v>
      </c>
      <c r="AM2197" s="30">
        <v>42.967129509306424</v>
      </c>
      <c r="AN2197" s="28">
        <v>-0.12297210289017192</v>
      </c>
      <c r="AO2197" s="30">
        <v>44.319409910459839</v>
      </c>
      <c r="AP2197" s="28">
        <v>-0.14973210801935818</v>
      </c>
    </row>
    <row r="2198" spans="1:42" x14ac:dyDescent="0.25">
      <c r="A2198" s="26" t="s">
        <v>337</v>
      </c>
      <c r="B2198" s="26" t="s">
        <v>192</v>
      </c>
      <c r="C2198" s="26" t="s">
        <v>474</v>
      </c>
      <c r="D2198" s="27">
        <v>2284912.2612463511</v>
      </c>
      <c r="E2198" s="27">
        <v>2140668.7706761002</v>
      </c>
      <c r="F2198" s="28">
        <v>6.738244260212832E-2</v>
      </c>
      <c r="G2198" s="27">
        <v>1808990.7139745944</v>
      </c>
      <c r="H2198" s="28">
        <v>0.26308678292001481</v>
      </c>
      <c r="I2198" s="27">
        <v>1348304.1089309454</v>
      </c>
      <c r="J2198" s="28">
        <v>0.69465645480976201</v>
      </c>
      <c r="K2198" s="29">
        <v>659436.82646747329</v>
      </c>
      <c r="L2198" s="29">
        <v>620586.06294646114</v>
      </c>
      <c r="M2198" s="28">
        <v>6.2603345193660689E-2</v>
      </c>
      <c r="N2198" s="29">
        <v>551787.3145988636</v>
      </c>
      <c r="O2198" s="28">
        <v>0.19509240067772918</v>
      </c>
      <c r="P2198" s="29">
        <v>410649.66135558148</v>
      </c>
      <c r="Q2198" s="28">
        <v>0.6058379892257284</v>
      </c>
      <c r="R2198" s="29">
        <v>215139.52279626697</v>
      </c>
      <c r="S2198" s="29">
        <v>192265.72968789781</v>
      </c>
      <c r="T2198" s="28">
        <v>0.11896968401753066</v>
      </c>
      <c r="U2198" s="29">
        <v>193629.99009997825</v>
      </c>
      <c r="V2198" s="28">
        <v>0.11108575012157239</v>
      </c>
      <c r="W2198" s="29">
        <v>145964.93233098451</v>
      </c>
      <c r="X2198" s="28">
        <v>0.47391239361811099</v>
      </c>
      <c r="Y2198" s="27">
        <v>2264140.1409408241</v>
      </c>
      <c r="Z2198" s="45">
        <v>20772.120305527053</v>
      </c>
      <c r="AA2198" s="29">
        <v>212226.46309458264</v>
      </c>
      <c r="AB2198" s="29">
        <v>2913.0597016843317</v>
      </c>
      <c r="AC2198" s="30">
        <v>3.4649448886352943</v>
      </c>
      <c r="AD2198" s="30">
        <v>3.4494309467932394</v>
      </c>
      <c r="AE2198" s="28">
        <v>4.4975365738158706E-3</v>
      </c>
      <c r="AF2198" s="30">
        <v>3.2784202646805829</v>
      </c>
      <c r="AG2198" s="28">
        <v>5.6894665386313582E-2</v>
      </c>
      <c r="AH2198" s="30">
        <v>3.2833440175747497</v>
      </c>
      <c r="AI2198" s="28">
        <v>5.5309729985188849E-2</v>
      </c>
      <c r="AJ2198" s="30">
        <v>10.620606718599628</v>
      </c>
      <c r="AK2198" s="30">
        <v>11.133907088647659</v>
      </c>
      <c r="AL2198" s="28">
        <v>-4.6102447771582469E-2</v>
      </c>
      <c r="AM2198" s="30">
        <v>9.3425130737265754</v>
      </c>
      <c r="AN2198" s="28">
        <v>0.13680405205611795</v>
      </c>
      <c r="AO2198" s="30">
        <v>9.2371783235824232</v>
      </c>
      <c r="AP2198" s="28">
        <v>0.14976742318434258</v>
      </c>
    </row>
    <row r="2199" spans="1:42" x14ac:dyDescent="0.25">
      <c r="A2199" s="26" t="s">
        <v>337</v>
      </c>
      <c r="B2199" s="26" t="s">
        <v>192</v>
      </c>
      <c r="C2199" s="26" t="s">
        <v>475</v>
      </c>
      <c r="D2199" s="27">
        <v>841.97608539581302</v>
      </c>
      <c r="E2199" s="27">
        <v>6783.3134501314162</v>
      </c>
      <c r="F2199" s="28">
        <v>-0.87587539753459254</v>
      </c>
      <c r="G2199" s="27">
        <v>18627.444605158569</v>
      </c>
      <c r="H2199" s="28">
        <v>-0.95479916310352941</v>
      </c>
      <c r="I2199" s="27">
        <v>22663.381394346954</v>
      </c>
      <c r="J2199" s="28">
        <v>-0.96284861156659385</v>
      </c>
      <c r="K2199" s="29">
        <v>71.656196080723475</v>
      </c>
      <c r="L2199" s="29">
        <v>509.15617327701563</v>
      </c>
      <c r="M2199" s="28">
        <v>-0.85926479960061752</v>
      </c>
      <c r="N2199" s="29">
        <v>1494.6553640632756</v>
      </c>
      <c r="O2199" s="28">
        <v>-0.95205838228424544</v>
      </c>
      <c r="P2199" s="29">
        <v>1669.6665210183651</v>
      </c>
      <c r="Q2199" s="28">
        <v>-0.95708352825028864</v>
      </c>
      <c r="R2199" s="29">
        <v>27.643910623032802</v>
      </c>
      <c r="S2199" s="29">
        <v>162.96986776613062</v>
      </c>
      <c r="T2199" s="28">
        <v>-0.83037409920033123</v>
      </c>
      <c r="U2199" s="29">
        <v>450.93309894871578</v>
      </c>
      <c r="V2199" s="28">
        <v>-0.93869620418753796</v>
      </c>
      <c r="W2199" s="29">
        <v>525.56311901974721</v>
      </c>
      <c r="X2199" s="28">
        <v>-0.94740134986147284</v>
      </c>
      <c r="Y2199" s="27">
        <v>841.97608539581302</v>
      </c>
      <c r="Z2199" s="26"/>
      <c r="AA2199" s="29">
        <v>27.643910623032802</v>
      </c>
      <c r="AB2199" s="26"/>
      <c r="AC2199" s="30">
        <v>11.750220238418663</v>
      </c>
      <c r="AD2199" s="30">
        <v>13.322657774083064</v>
      </c>
      <c r="AE2199" s="28">
        <v>-0.11802731574500901</v>
      </c>
      <c r="AF2199" s="30">
        <v>12.462702140591913</v>
      </c>
      <c r="AG2199" s="28">
        <v>-5.7169135082884286E-2</v>
      </c>
      <c r="AH2199" s="30">
        <v>13.573597547206059</v>
      </c>
      <c r="AI2199" s="28">
        <v>-0.13433264854406368</v>
      </c>
      <c r="AJ2199" s="30">
        <v>30.45792242919067</v>
      </c>
      <c r="AK2199" s="30">
        <v>41.623114402140821</v>
      </c>
      <c r="AL2199" s="28">
        <v>-0.26824499159476367</v>
      </c>
      <c r="AM2199" s="30">
        <v>41.308665628195662</v>
      </c>
      <c r="AN2199" s="28">
        <v>-0.26267474472955871</v>
      </c>
      <c r="AO2199" s="30">
        <v>43.122092426533861</v>
      </c>
      <c r="AP2199" s="28">
        <v>-0.29368171358843154</v>
      </c>
    </row>
    <row r="2200" spans="1:42" x14ac:dyDescent="0.25">
      <c r="A2200" s="26" t="s">
        <v>337</v>
      </c>
      <c r="B2200" s="26" t="s">
        <v>192</v>
      </c>
      <c r="C2200" s="26" t="s">
        <v>476</v>
      </c>
      <c r="D2200" s="27">
        <v>30141055.349878769</v>
      </c>
      <c r="E2200" s="27">
        <v>32449226.886571907</v>
      </c>
      <c r="F2200" s="28">
        <v>-7.1131788278391977E-2</v>
      </c>
      <c r="G2200" s="27">
        <v>27928743.637313176</v>
      </c>
      <c r="H2200" s="28">
        <v>7.9212718670592666E-2</v>
      </c>
      <c r="I2200" s="27">
        <v>28627563.230274573</v>
      </c>
      <c r="J2200" s="28">
        <v>5.2868353042484231E-2</v>
      </c>
      <c r="K2200" s="29">
        <v>9828953.2075859644</v>
      </c>
      <c r="L2200" s="29">
        <v>10355626.539123153</v>
      </c>
      <c r="M2200" s="28">
        <v>-5.0858664084441209E-2</v>
      </c>
      <c r="N2200" s="29">
        <v>8885904.2077379748</v>
      </c>
      <c r="O2200" s="28">
        <v>0.10612864800261618</v>
      </c>
      <c r="P2200" s="29">
        <v>9235311.0507500414</v>
      </c>
      <c r="Q2200" s="28">
        <v>6.427960613061437E-2</v>
      </c>
      <c r="R2200" s="29">
        <v>5395030.4432694688</v>
      </c>
      <c r="S2200" s="29">
        <v>6312122.0623477306</v>
      </c>
      <c r="T2200" s="28">
        <v>-0.14529053938116632</v>
      </c>
      <c r="U2200" s="29">
        <v>5679010.005697852</v>
      </c>
      <c r="V2200" s="28">
        <v>-5.000511746650585E-2</v>
      </c>
      <c r="W2200" s="29">
        <v>6202542.7872015359</v>
      </c>
      <c r="X2200" s="28">
        <v>-0.13019053179259091</v>
      </c>
      <c r="Y2200" s="27">
        <v>29369082.280869812</v>
      </c>
      <c r="Z2200" s="45">
        <v>771973.06900895899</v>
      </c>
      <c r="AA2200" s="29">
        <v>5151655.0692894598</v>
      </c>
      <c r="AB2200" s="29">
        <v>243375.37398000862</v>
      </c>
      <c r="AC2200" s="30">
        <v>3.0665580264046808</v>
      </c>
      <c r="AD2200" s="30">
        <v>3.1334875551933039</v>
      </c>
      <c r="AE2200" s="28">
        <v>-2.1359436605292107E-2</v>
      </c>
      <c r="AF2200" s="30">
        <v>3.1430390182455961</v>
      </c>
      <c r="AG2200" s="28">
        <v>-2.4333452876956641E-2</v>
      </c>
      <c r="AH2200" s="30">
        <v>3.0997941566840459</v>
      </c>
      <c r="AI2200" s="28">
        <v>-1.072204430339301E-2</v>
      </c>
      <c r="AJ2200" s="30">
        <v>5.5868184001595438</v>
      </c>
      <c r="AK2200" s="30">
        <v>5.1407793711933927</v>
      </c>
      <c r="AL2200" s="28">
        <v>8.6764865161409674E-2</v>
      </c>
      <c r="AM2200" s="30">
        <v>4.9178894929383414</v>
      </c>
      <c r="AN2200" s="28">
        <v>0.13601950759197123</v>
      </c>
      <c r="AO2200" s="30">
        <v>4.615455985139727</v>
      </c>
      <c r="AP2200" s="28">
        <v>0.21045860217219903</v>
      </c>
    </row>
    <row r="2201" spans="1:42" x14ac:dyDescent="0.25">
      <c r="A2201" s="26" t="s">
        <v>337</v>
      </c>
      <c r="B2201" s="26" t="s">
        <v>192</v>
      </c>
      <c r="C2201" s="26" t="s">
        <v>477</v>
      </c>
      <c r="D2201" s="27">
        <v>14761568.010772875</v>
      </c>
      <c r="E2201" s="27">
        <v>14847724.866331415</v>
      </c>
      <c r="F2201" s="28">
        <v>-5.802697472789874E-3</v>
      </c>
      <c r="G2201" s="27">
        <v>10537172.116556026</v>
      </c>
      <c r="H2201" s="28">
        <v>0.40090413703876671</v>
      </c>
      <c r="I2201" s="27">
        <v>9601788.2438920625</v>
      </c>
      <c r="J2201" s="28">
        <v>0.53737695893919313</v>
      </c>
      <c r="K2201" s="29">
        <v>3432501.0930741825</v>
      </c>
      <c r="L2201" s="29">
        <v>3516235.33365857</v>
      </c>
      <c r="M2201" s="28">
        <v>-2.3813605358792553E-2</v>
      </c>
      <c r="N2201" s="29">
        <v>2711326.3376083248</v>
      </c>
      <c r="O2201" s="28">
        <v>0.26598596615338077</v>
      </c>
      <c r="P2201" s="29">
        <v>2519180.3398872628</v>
      </c>
      <c r="Q2201" s="28">
        <v>0.36254679298894188</v>
      </c>
      <c r="R2201" s="29">
        <v>1130178.410575981</v>
      </c>
      <c r="S2201" s="29">
        <v>1258563.5351445884</v>
      </c>
      <c r="T2201" s="28">
        <v>-0.10200925180456469</v>
      </c>
      <c r="U2201" s="29">
        <v>950861.0400122531</v>
      </c>
      <c r="V2201" s="28">
        <v>0.18858420212633506</v>
      </c>
      <c r="W2201" s="29">
        <v>883929.93526607659</v>
      </c>
      <c r="X2201" s="28">
        <v>0.27858370384953623</v>
      </c>
      <c r="Y2201" s="27">
        <v>14678941.514001962</v>
      </c>
      <c r="Z2201" s="45">
        <v>82626.496770912388</v>
      </c>
      <c r="AA2201" s="29">
        <v>1115332.0484079821</v>
      </c>
      <c r="AB2201" s="29">
        <v>14846.362167999032</v>
      </c>
      <c r="AC2201" s="30">
        <v>4.3005282767593425</v>
      </c>
      <c r="AD2201" s="30">
        <v>4.2226197786604533</v>
      </c>
      <c r="AE2201" s="28">
        <v>1.8450275464679446E-2</v>
      </c>
      <c r="AF2201" s="30">
        <v>3.8863533210284533</v>
      </c>
      <c r="AG2201" s="28">
        <v>0.10657161650482289</v>
      </c>
      <c r="AH2201" s="30">
        <v>3.8114731573055058</v>
      </c>
      <c r="AI2201" s="28">
        <v>0.12831131147190622</v>
      </c>
      <c r="AJ2201" s="30">
        <v>13.06127233774518</v>
      </c>
      <c r="AK2201" s="30">
        <v>11.797358219683089</v>
      </c>
      <c r="AL2201" s="28">
        <v>0.10713535136648956</v>
      </c>
      <c r="AM2201" s="30">
        <v>11.081716121653528</v>
      </c>
      <c r="AN2201" s="28">
        <v>0.17863264086179079</v>
      </c>
      <c r="AO2201" s="30">
        <v>10.862612364182208</v>
      </c>
      <c r="AP2201" s="28">
        <v>0.20240618921583858</v>
      </c>
    </row>
    <row r="2202" spans="1:42" x14ac:dyDescent="0.25">
      <c r="A2202" s="26" t="s">
        <v>337</v>
      </c>
      <c r="B2202" s="26" t="s">
        <v>192</v>
      </c>
      <c r="C2202" s="26" t="s">
        <v>478</v>
      </c>
      <c r="D2202" s="27">
        <v>113562999.04645914</v>
      </c>
      <c r="E2202" s="27">
        <v>128138658.50399131</v>
      </c>
      <c r="F2202" s="28">
        <v>-0.11374911855408694</v>
      </c>
      <c r="G2202" s="27">
        <v>111458236.67430981</v>
      </c>
      <c r="H2202" s="28">
        <v>1.8883865696705963E-2</v>
      </c>
      <c r="I2202" s="27">
        <v>114306364.77523077</v>
      </c>
      <c r="J2202" s="28">
        <v>-6.5032750383879597E-3</v>
      </c>
      <c r="K2202" s="29">
        <v>44380071.923439533</v>
      </c>
      <c r="L2202" s="29">
        <v>52082366.010961451</v>
      </c>
      <c r="M2202" s="28">
        <v>-0.14788679312112787</v>
      </c>
      <c r="N2202" s="29">
        <v>47299941.80023545</v>
      </c>
      <c r="O2202" s="28">
        <v>-6.1730940159029607E-2</v>
      </c>
      <c r="P2202" s="29">
        <v>49550061.300961748</v>
      </c>
      <c r="Q2202" s="28">
        <v>-0.10433870800119208</v>
      </c>
      <c r="R2202" s="29">
        <v>29018126.54583364</v>
      </c>
      <c r="S2202" s="29">
        <v>33327366.712487862</v>
      </c>
      <c r="T2202" s="28">
        <v>-0.12930034958446138</v>
      </c>
      <c r="U2202" s="29">
        <v>29409303.264887955</v>
      </c>
      <c r="V2202" s="28">
        <v>-1.3301121605330406E-2</v>
      </c>
      <c r="W2202" s="29">
        <v>30788706.560591009</v>
      </c>
      <c r="X2202" s="28">
        <v>-5.7507450378694355E-2</v>
      </c>
      <c r="Y2202" s="27">
        <v>109019170.92031819</v>
      </c>
      <c r="Z2202" s="45">
        <v>4543828.1261409558</v>
      </c>
      <c r="AA2202" s="29">
        <v>26958613.373545349</v>
      </c>
      <c r="AB2202" s="29">
        <v>2059513.1722882902</v>
      </c>
      <c r="AC2202" s="30">
        <v>2.5588737044493235</v>
      </c>
      <c r="AD2202" s="30">
        <v>2.4603079375660997</v>
      </c>
      <c r="AE2202" s="28">
        <v>4.0062369989641071E-2</v>
      </c>
      <c r="AF2202" s="30">
        <v>2.3564138227703904</v>
      </c>
      <c r="AG2202" s="28">
        <v>8.5918644561720048E-2</v>
      </c>
      <c r="AH2202" s="30">
        <v>2.3068864452244808</v>
      </c>
      <c r="AI2202" s="28">
        <v>0.10923262380187163</v>
      </c>
      <c r="AJ2202" s="30">
        <v>3.9135193261731871</v>
      </c>
      <c r="AK2202" s="30">
        <v>3.8448479776224675</v>
      </c>
      <c r="AL2202" s="28">
        <v>1.7860614763027312E-2</v>
      </c>
      <c r="AM2202" s="30">
        <v>3.7898972196114844</v>
      </c>
      <c r="AN2202" s="28">
        <v>3.2618854654421374E-2</v>
      </c>
      <c r="AO2202" s="30">
        <v>3.7126069115725979</v>
      </c>
      <c r="AP2202" s="28">
        <v>5.4116263689086883E-2</v>
      </c>
    </row>
    <row r="2203" spans="1:42" x14ac:dyDescent="0.25">
      <c r="A2203" s="26" t="s">
        <v>337</v>
      </c>
      <c r="B2203" s="26" t="s">
        <v>192</v>
      </c>
      <c r="C2203" s="26" t="s">
        <v>479</v>
      </c>
      <c r="D2203" s="27">
        <v>21.677543163299561</v>
      </c>
      <c r="E2203" s="27">
        <v>225.59339008450507</v>
      </c>
      <c r="F2203" s="28">
        <v>-0.9039087840509008</v>
      </c>
      <c r="G2203" s="27">
        <v>419.65847489118573</v>
      </c>
      <c r="H2203" s="28">
        <v>-0.94834479830552598</v>
      </c>
      <c r="I2203" s="27">
        <v>628.70303423166274</v>
      </c>
      <c r="J2203" s="28">
        <v>-0.9655202186358276</v>
      </c>
      <c r="K2203" s="29">
        <v>8.4607503894631009</v>
      </c>
      <c r="L2203" s="29">
        <v>39.906550200906302</v>
      </c>
      <c r="M2203" s="28">
        <v>-0.78798592344193785</v>
      </c>
      <c r="N2203" s="29">
        <v>46.590222928118749</v>
      </c>
      <c r="O2203" s="28">
        <v>-0.81840073179051576</v>
      </c>
      <c r="P2203" s="29">
        <v>59.967817558955389</v>
      </c>
      <c r="Q2203" s="28">
        <v>-0.85891181747367762</v>
      </c>
      <c r="R2203" s="29">
        <v>3.6212679228810885</v>
      </c>
      <c r="S2203" s="29">
        <v>24.12122145771335</v>
      </c>
      <c r="T2203" s="28">
        <v>-0.84987211658292294</v>
      </c>
      <c r="U2203" s="29">
        <v>24.361953115308179</v>
      </c>
      <c r="V2203" s="28">
        <v>-0.85135559921073756</v>
      </c>
      <c r="W2203" s="29">
        <v>25.677453825488211</v>
      </c>
      <c r="X2203" s="28">
        <v>-0.85897091092082856</v>
      </c>
      <c r="Y2203" s="27">
        <v>21.677543163299561</v>
      </c>
      <c r="Z2203" s="26"/>
      <c r="AA2203" s="29">
        <v>3.6212679228810885</v>
      </c>
      <c r="AB2203" s="26"/>
      <c r="AC2203" s="30">
        <v>2.5621300907655269</v>
      </c>
      <c r="AD2203" s="30">
        <v>5.6530416422560554</v>
      </c>
      <c r="AE2203" s="28">
        <v>-0.54676964138848727</v>
      </c>
      <c r="AF2203" s="30">
        <v>9.0074365074116844</v>
      </c>
      <c r="AG2203" s="28">
        <v>-0.71555391052079009</v>
      </c>
      <c r="AH2203" s="30">
        <v>10.484007252949867</v>
      </c>
      <c r="AI2203" s="28">
        <v>-0.75561538360776848</v>
      </c>
      <c r="AJ2203" s="30">
        <v>5.986174904742442</v>
      </c>
      <c r="AK2203" s="30">
        <v>9.3524861699060473</v>
      </c>
      <c r="AL2203" s="28">
        <v>-0.35993758279969984</v>
      </c>
      <c r="AM2203" s="30">
        <v>17.225978266393074</v>
      </c>
      <c r="AN2203" s="28">
        <v>-0.65249143983763547</v>
      </c>
      <c r="AO2203" s="30">
        <v>24.48463303661336</v>
      </c>
      <c r="AP2203" s="28">
        <v>-0.75551298253925436</v>
      </c>
    </row>
    <row r="2204" spans="1:42" x14ac:dyDescent="0.25">
      <c r="A2204" s="26" t="s">
        <v>337</v>
      </c>
      <c r="B2204" s="26" t="s">
        <v>193</v>
      </c>
      <c r="C2204" s="26" t="s">
        <v>338</v>
      </c>
      <c r="D2204" s="27">
        <v>46833228944.78038</v>
      </c>
      <c r="E2204" s="27">
        <v>46367743742.83194</v>
      </c>
      <c r="F2204" s="28">
        <v>1.0038987545526207E-2</v>
      </c>
      <c r="G2204" s="27">
        <v>42306677508.021072</v>
      </c>
      <c r="H2204" s="28">
        <v>0.1069937821494279</v>
      </c>
      <c r="I2204" s="27">
        <v>40664525567.885857</v>
      </c>
      <c r="J2204" s="28">
        <v>0.15169741416499288</v>
      </c>
      <c r="K2204" s="29">
        <v>14051921161.580368</v>
      </c>
      <c r="L2204" s="29">
        <v>14752241307.019201</v>
      </c>
      <c r="M2204" s="28">
        <v>-4.747211836249024E-2</v>
      </c>
      <c r="N2204" s="29">
        <v>14179290582.746832</v>
      </c>
      <c r="O2204" s="28">
        <v>-8.9827781173654232E-3</v>
      </c>
      <c r="P2204" s="29">
        <v>13914035576.515331</v>
      </c>
      <c r="Q2204" s="28">
        <v>9.9098197864152093E-3</v>
      </c>
      <c r="R2204" s="26"/>
      <c r="S2204" s="26"/>
      <c r="T2204" s="26"/>
      <c r="U2204" s="26"/>
      <c r="V2204" s="26"/>
      <c r="W2204" s="26"/>
      <c r="X2204" s="26"/>
      <c r="Y2204" s="27">
        <v>42768893741.135757</v>
      </c>
      <c r="Z2204" s="45">
        <v>4064335203.6446266</v>
      </c>
      <c r="AA2204" s="26"/>
      <c r="AB2204" s="26"/>
      <c r="AC2204" s="30">
        <v>3.3328701752773866</v>
      </c>
      <c r="AD2204" s="30">
        <v>3.1430982437068664</v>
      </c>
      <c r="AE2204" s="28">
        <v>6.0377346444859911E-2</v>
      </c>
      <c r="AF2204" s="30">
        <v>2.9836949360145888</v>
      </c>
      <c r="AG2204" s="28">
        <v>0.11702779498268737</v>
      </c>
      <c r="AH2204" s="30">
        <v>2.9225543764255626</v>
      </c>
      <c r="AI2204" s="28">
        <v>0.14039629242199481</v>
      </c>
      <c r="AJ2204" s="26"/>
      <c r="AK2204" s="26"/>
      <c r="AL2204" s="26"/>
      <c r="AM2204" s="26"/>
      <c r="AN2204" s="26"/>
      <c r="AO2204" s="26"/>
      <c r="AP2204" s="26"/>
    </row>
    <row r="2205" spans="1:42" x14ac:dyDescent="0.25">
      <c r="A2205" s="26" t="s">
        <v>337</v>
      </c>
      <c r="B2205" s="26" t="s">
        <v>193</v>
      </c>
      <c r="C2205" s="26" t="s">
        <v>339</v>
      </c>
      <c r="D2205" s="27">
        <v>20334948539.713692</v>
      </c>
      <c r="E2205" s="27">
        <v>20078191819.506458</v>
      </c>
      <c r="F2205" s="28">
        <v>1.2787840783440864E-2</v>
      </c>
      <c r="G2205" s="27">
        <v>18498062451.835438</v>
      </c>
      <c r="H2205" s="28">
        <v>9.9301539967284094E-2</v>
      </c>
      <c r="I2205" s="27">
        <v>17886529167.221981</v>
      </c>
      <c r="J2205" s="28">
        <v>0.1368862203282328</v>
      </c>
      <c r="K2205" s="29">
        <v>5964453549.2938519</v>
      </c>
      <c r="L2205" s="29">
        <v>6220375835.8411608</v>
      </c>
      <c r="M2205" s="28">
        <v>-4.114257615636522E-2</v>
      </c>
      <c r="N2205" s="29">
        <v>6020547049.0239134</v>
      </c>
      <c r="O2205" s="28">
        <v>-9.3170104432878306E-3</v>
      </c>
      <c r="P2205" s="29">
        <v>5917970109.0248699</v>
      </c>
      <c r="Q2205" s="28">
        <v>7.8546257268340986E-3</v>
      </c>
      <c r="R2205" s="26"/>
      <c r="S2205" s="26"/>
      <c r="T2205" s="26"/>
      <c r="U2205" s="26"/>
      <c r="V2205" s="26"/>
      <c r="W2205" s="26"/>
      <c r="X2205" s="26"/>
      <c r="Y2205" s="27">
        <v>18681602705.945141</v>
      </c>
      <c r="Z2205" s="45">
        <v>1653345833.7685511</v>
      </c>
      <c r="AA2205" s="26"/>
      <c r="AB2205" s="26"/>
      <c r="AC2205" s="30">
        <v>3.409356510475499</v>
      </c>
      <c r="AD2205" s="30">
        <v>3.2278100792267241</v>
      </c>
      <c r="AE2205" s="28">
        <v>5.6244458872334702E-2</v>
      </c>
      <c r="AF2205" s="30">
        <v>3.0724886461662071</v>
      </c>
      <c r="AG2205" s="28">
        <v>0.10964006806978091</v>
      </c>
      <c r="AH2205" s="30">
        <v>3.0224095150371117</v>
      </c>
      <c r="AI2205" s="28">
        <v>0.12802599830143666</v>
      </c>
      <c r="AJ2205" s="26"/>
      <c r="AK2205" s="26"/>
      <c r="AL2205" s="26"/>
      <c r="AM2205" s="26"/>
      <c r="AN2205" s="26"/>
      <c r="AO2205" s="26"/>
      <c r="AP2205" s="26"/>
    </row>
    <row r="2206" spans="1:42" x14ac:dyDescent="0.25">
      <c r="A2206" s="26" t="s">
        <v>337</v>
      </c>
      <c r="B2206" s="26" t="s">
        <v>193</v>
      </c>
      <c r="C2206" s="26" t="s">
        <v>340</v>
      </c>
      <c r="D2206" s="27">
        <v>4671594511.3519268</v>
      </c>
      <c r="E2206" s="27">
        <v>4578731228.0305691</v>
      </c>
      <c r="F2206" s="28">
        <v>2.0281444508657178E-2</v>
      </c>
      <c r="G2206" s="27">
        <v>4204414647.0685124</v>
      </c>
      <c r="H2206" s="28">
        <v>0.1111165057445395</v>
      </c>
      <c r="I2206" s="27">
        <v>4099114289.4111896</v>
      </c>
      <c r="J2206" s="28">
        <v>0.13965949264199956</v>
      </c>
      <c r="K2206" s="29">
        <v>1872427808.8860507</v>
      </c>
      <c r="L2206" s="29">
        <v>1952522422.5522125</v>
      </c>
      <c r="M2206" s="28">
        <v>-4.1021098012010135E-2</v>
      </c>
      <c r="N2206" s="29">
        <v>1822826678.9676557</v>
      </c>
      <c r="O2206" s="28">
        <v>2.7211105965645771E-2</v>
      </c>
      <c r="P2206" s="29">
        <v>1752501847.0606861</v>
      </c>
      <c r="Q2206" s="28">
        <v>6.8431289830881287E-2</v>
      </c>
      <c r="R2206" s="29">
        <v>2771001944.2450757</v>
      </c>
      <c r="S2206" s="29">
        <v>2917100266.8602462</v>
      </c>
      <c r="T2206" s="28">
        <v>-5.0083407922217243E-2</v>
      </c>
      <c r="U2206" s="29">
        <v>2747884522.0341973</v>
      </c>
      <c r="V2206" s="28">
        <v>8.4128070250073916E-3</v>
      </c>
      <c r="W2206" s="29">
        <v>2676866677.98349</v>
      </c>
      <c r="X2206" s="28">
        <v>3.5166213930571517E-2</v>
      </c>
      <c r="Y2206" s="27">
        <v>4245843694.5726008</v>
      </c>
      <c r="Z2206" s="45">
        <v>425750816.77932584</v>
      </c>
      <c r="AA2206" s="29">
        <v>2393244410.8038788</v>
      </c>
      <c r="AB2206" s="29">
        <v>377757533.44119668</v>
      </c>
      <c r="AC2206" s="30">
        <v>2.494939719001056</v>
      </c>
      <c r="AD2206" s="30">
        <v>2.3450338777905273</v>
      </c>
      <c r="AE2206" s="28">
        <v>6.3924808349365453E-2</v>
      </c>
      <c r="AF2206" s="30">
        <v>2.3065356106427251</v>
      </c>
      <c r="AG2206" s="28">
        <v>8.1682722559757684E-2</v>
      </c>
      <c r="AH2206" s="30">
        <v>2.3390071150488461</v>
      </c>
      <c r="AI2206" s="28">
        <v>6.6666152039026011E-2</v>
      </c>
      <c r="AJ2206" s="30">
        <v>1.6858864069200945</v>
      </c>
      <c r="AK2206" s="30">
        <v>1.5696173628473804</v>
      </c>
      <c r="AL2206" s="28">
        <v>7.4074769319444234E-2</v>
      </c>
      <c r="AM2206" s="30">
        <v>1.5300550708572274</v>
      </c>
      <c r="AN2206" s="28">
        <v>0.10184688056722116</v>
      </c>
      <c r="AO2206" s="30">
        <v>1.5313105890275764</v>
      </c>
      <c r="AP2206" s="28">
        <v>0.10094347874305361</v>
      </c>
    </row>
    <row r="2207" spans="1:42" x14ac:dyDescent="0.25">
      <c r="A2207" s="26" t="s">
        <v>337</v>
      </c>
      <c r="B2207" s="26" t="s">
        <v>193</v>
      </c>
      <c r="C2207" s="26" t="s">
        <v>341</v>
      </c>
      <c r="D2207" s="27">
        <v>2351233375.4015617</v>
      </c>
      <c r="E2207" s="27">
        <v>2409714649.0129623</v>
      </c>
      <c r="F2207" s="28">
        <v>-2.4268962150914834E-2</v>
      </c>
      <c r="G2207" s="27">
        <v>2150185870.0710497</v>
      </c>
      <c r="H2207" s="28">
        <v>9.3502384202659064E-2</v>
      </c>
      <c r="I2207" s="27">
        <v>2054983982.4371138</v>
      </c>
      <c r="J2207" s="28">
        <v>0.14416141220386069</v>
      </c>
      <c r="K2207" s="29">
        <v>1085536153.3177984</v>
      </c>
      <c r="L2207" s="29">
        <v>1157322727.6024175</v>
      </c>
      <c r="M2207" s="28">
        <v>-6.2028138368401937E-2</v>
      </c>
      <c r="N2207" s="29">
        <v>1060649433.0495465</v>
      </c>
      <c r="O2207" s="28">
        <v>2.3463662443771235E-2</v>
      </c>
      <c r="P2207" s="29">
        <v>1014687222.6357627</v>
      </c>
      <c r="Q2207" s="28">
        <v>6.9823418588043043E-2</v>
      </c>
      <c r="R2207" s="29">
        <v>1320016580.3753135</v>
      </c>
      <c r="S2207" s="29">
        <v>1423623162.0825105</v>
      </c>
      <c r="T2207" s="28">
        <v>-7.2776690114846637E-2</v>
      </c>
      <c r="U2207" s="29">
        <v>1304724937.3607163</v>
      </c>
      <c r="V2207" s="28">
        <v>1.1720204448249545E-2</v>
      </c>
      <c r="W2207" s="29">
        <v>1262655141.2900269</v>
      </c>
      <c r="X2207" s="28">
        <v>4.5429220702876714E-2</v>
      </c>
      <c r="Y2207" s="27">
        <v>2223954989.4254394</v>
      </c>
      <c r="Z2207" s="45">
        <v>127278385.97612253</v>
      </c>
      <c r="AA2207" s="29">
        <v>1177795597.1388807</v>
      </c>
      <c r="AB2207" s="29">
        <v>142220983.2364327</v>
      </c>
      <c r="AC2207" s="30">
        <v>2.1659650562676576</v>
      </c>
      <c r="AD2207" s="30">
        <v>2.082145793511788</v>
      </c>
      <c r="AE2207" s="28">
        <v>4.0256192922253721E-2</v>
      </c>
      <c r="AF2207" s="30">
        <v>2.0272352042737642</v>
      </c>
      <c r="AG2207" s="28">
        <v>6.8433032191541801E-2</v>
      </c>
      <c r="AH2207" s="30">
        <v>2.0252388485774611</v>
      </c>
      <c r="AI2207" s="28">
        <v>6.9486227656082825E-2</v>
      </c>
      <c r="AJ2207" s="30">
        <v>1.781215031960468</v>
      </c>
      <c r="AK2207" s="30">
        <v>1.6926632785940159</v>
      </c>
      <c r="AL2207" s="28">
        <v>5.231504368666063E-2</v>
      </c>
      <c r="AM2207" s="30">
        <v>1.6479993663803096</v>
      </c>
      <c r="AN2207" s="28">
        <v>8.0834779610841276E-2</v>
      </c>
      <c r="AO2207" s="30">
        <v>1.6275100898394015</v>
      </c>
      <c r="AP2207" s="28">
        <v>9.4441775249598459E-2</v>
      </c>
    </row>
    <row r="2208" spans="1:42" x14ac:dyDescent="0.25">
      <c r="A2208" s="26" t="s">
        <v>337</v>
      </c>
      <c r="B2208" s="26" t="s">
        <v>193</v>
      </c>
      <c r="C2208" s="26" t="s">
        <v>133</v>
      </c>
      <c r="D2208" s="27">
        <v>83336000.841071174</v>
      </c>
      <c r="E2208" s="27">
        <v>91535447.331589013</v>
      </c>
      <c r="F2208" s="28">
        <v>-8.9576734801056671E-2</v>
      </c>
      <c r="G2208" s="27">
        <v>77094325.34659642</v>
      </c>
      <c r="H2208" s="28">
        <v>8.0961542453530433E-2</v>
      </c>
      <c r="I2208" s="27">
        <v>75657254.401438236</v>
      </c>
      <c r="J2208" s="28">
        <v>0.10149385541919646</v>
      </c>
      <c r="K2208" s="29">
        <v>30430579.8088593</v>
      </c>
      <c r="L2208" s="29">
        <v>34285375.603272758</v>
      </c>
      <c r="M2208" s="28">
        <v>-0.11243265464023365</v>
      </c>
      <c r="N2208" s="29">
        <v>30110380.529031325</v>
      </c>
      <c r="O2208" s="28">
        <v>1.063418243815452E-2</v>
      </c>
      <c r="P2208" s="29">
        <v>30295518.680335946</v>
      </c>
      <c r="Q2208" s="28">
        <v>4.458122336456918E-3</v>
      </c>
      <c r="R2208" s="29">
        <v>18416746.832432527</v>
      </c>
      <c r="S2208" s="29">
        <v>20625677.349657528</v>
      </c>
      <c r="T2208" s="28">
        <v>-0.10709614427579894</v>
      </c>
      <c r="U2208" s="29">
        <v>17723486.018453099</v>
      </c>
      <c r="V2208" s="28">
        <v>3.9115375680474393E-2</v>
      </c>
      <c r="W2208" s="29">
        <v>17817945.628979906</v>
      </c>
      <c r="X2208" s="28">
        <v>3.3606635462996561E-2</v>
      </c>
      <c r="Y2208" s="27">
        <v>80220948.341572434</v>
      </c>
      <c r="Z2208" s="45">
        <v>3115052.499498737</v>
      </c>
      <c r="AA2208" s="29">
        <v>17203843.64473353</v>
      </c>
      <c r="AB2208" s="29">
        <v>1212903.1876989973</v>
      </c>
      <c r="AC2208" s="30">
        <v>2.7385610581369679</v>
      </c>
      <c r="AD2208" s="30">
        <v>2.6698102535254526</v>
      </c>
      <c r="AE2208" s="28">
        <v>2.5751195059922578E-2</v>
      </c>
      <c r="AF2208" s="30">
        <v>2.5603902704671864</v>
      </c>
      <c r="AG2208" s="28">
        <v>6.9587355382846106E-2</v>
      </c>
      <c r="AH2208" s="30">
        <v>2.4973084369255392</v>
      </c>
      <c r="AI2208" s="28">
        <v>9.6605055925105196E-2</v>
      </c>
      <c r="AJ2208" s="30">
        <v>4.5250120229873385</v>
      </c>
      <c r="AK2208" s="30">
        <v>4.4379365477230683</v>
      </c>
      <c r="AL2208" s="28">
        <v>1.9620712087230086E-2</v>
      </c>
      <c r="AM2208" s="30">
        <v>4.3498398264499656</v>
      </c>
      <c r="AN2208" s="28">
        <v>4.0270953305500491E-2</v>
      </c>
      <c r="AO2208" s="30">
        <v>4.2461266846827659</v>
      </c>
      <c r="AP2208" s="28">
        <v>6.5679938215364039E-2</v>
      </c>
    </row>
    <row r="2209" spans="1:42" x14ac:dyDescent="0.25">
      <c r="A2209" s="26" t="s">
        <v>337</v>
      </c>
      <c r="B2209" s="26" t="s">
        <v>193</v>
      </c>
      <c r="C2209" s="26" t="s">
        <v>334</v>
      </c>
      <c r="D2209" s="27">
        <v>40759741.855285332</v>
      </c>
      <c r="E2209" s="27">
        <v>46665724.797089167</v>
      </c>
      <c r="F2209" s="28">
        <v>-0.12655933166117306</v>
      </c>
      <c r="G2209" s="27">
        <v>42067684.686062939</v>
      </c>
      <c r="H2209" s="28">
        <v>-3.10913909462417E-2</v>
      </c>
      <c r="I2209" s="27">
        <v>45601519.308704995</v>
      </c>
      <c r="J2209" s="28">
        <v>-0.10617579253539045</v>
      </c>
      <c r="K2209" s="29">
        <v>16212234.320920151</v>
      </c>
      <c r="L2209" s="29">
        <v>18897582.777821403</v>
      </c>
      <c r="M2209" s="28">
        <v>-0.14210010287944516</v>
      </c>
      <c r="N2209" s="29">
        <v>17623075.998931769</v>
      </c>
      <c r="O2209" s="28">
        <v>-8.005649400236016E-2</v>
      </c>
      <c r="P2209" s="29">
        <v>19518175.976980597</v>
      </c>
      <c r="Q2209" s="28">
        <v>-0.16937759245328135</v>
      </c>
      <c r="R2209" s="29">
        <v>9859981.9667558949</v>
      </c>
      <c r="S2209" s="29">
        <v>11536869.599590791</v>
      </c>
      <c r="T2209" s="28">
        <v>-0.14535031520980138</v>
      </c>
      <c r="U2209" s="29">
        <v>10550176.093128664</v>
      </c>
      <c r="V2209" s="28">
        <v>-6.5420152259097669E-2</v>
      </c>
      <c r="W2209" s="29">
        <v>11804307.873193312</v>
      </c>
      <c r="X2209" s="28">
        <v>-0.16471324937676643</v>
      </c>
      <c r="Y2209" s="27">
        <v>38782341.538461745</v>
      </c>
      <c r="Z2209" s="45">
        <v>1977400.3168235882</v>
      </c>
      <c r="AA2209" s="29">
        <v>9052590.919343682</v>
      </c>
      <c r="AB2209" s="29">
        <v>807391.04741221236</v>
      </c>
      <c r="AC2209" s="30">
        <v>2.5141347607275359</v>
      </c>
      <c r="AD2209" s="30">
        <v>2.4694017931148862</v>
      </c>
      <c r="AE2209" s="28">
        <v>1.8114900433527231E-2</v>
      </c>
      <c r="AF2209" s="30">
        <v>2.3870795704798011</v>
      </c>
      <c r="AG2209" s="28">
        <v>5.3226206540822107E-2</v>
      </c>
      <c r="AH2209" s="30">
        <v>2.3363617257312694</v>
      </c>
      <c r="AI2209" s="28">
        <v>7.6089688098543232E-2</v>
      </c>
      <c r="AJ2209" s="30">
        <v>4.133855618875538</v>
      </c>
      <c r="AK2209" s="30">
        <v>4.0449208855359151</v>
      </c>
      <c r="AL2209" s="28">
        <v>2.1986767073156201E-2</v>
      </c>
      <c r="AM2209" s="30">
        <v>3.9873917093631874</v>
      </c>
      <c r="AN2209" s="28">
        <v>3.6731758549937349E-2</v>
      </c>
      <c r="AO2209" s="30">
        <v>3.8631252080659966</v>
      </c>
      <c r="AP2209" s="28">
        <v>7.008067205387776E-2</v>
      </c>
    </row>
    <row r="2210" spans="1:42" x14ac:dyDescent="0.25">
      <c r="A2210" s="26" t="s">
        <v>337</v>
      </c>
      <c r="B2210" s="26" t="s">
        <v>193</v>
      </c>
      <c r="C2210" s="26" t="s">
        <v>335</v>
      </c>
      <c r="D2210" s="27">
        <v>34653298.820982888</v>
      </c>
      <c r="E2210" s="27">
        <v>36985413.714888223</v>
      </c>
      <c r="F2210" s="28">
        <v>-6.3054990053188389E-2</v>
      </c>
      <c r="G2210" s="27">
        <v>29994667.73904055</v>
      </c>
      <c r="H2210" s="28">
        <v>0.15531530878999347</v>
      </c>
      <c r="I2210" s="27">
        <v>27100975.49588865</v>
      </c>
      <c r="J2210" s="28">
        <v>0.27867348635623695</v>
      </c>
      <c r="K2210" s="29">
        <v>11542772.439830149</v>
      </c>
      <c r="L2210" s="29">
        <v>12705967.656456759</v>
      </c>
      <c r="M2210" s="28">
        <v>-9.154715705855844E-2</v>
      </c>
      <c r="N2210" s="29">
        <v>10841696.336441031</v>
      </c>
      <c r="O2210" s="28">
        <v>6.4664797983011751E-2</v>
      </c>
      <c r="P2210" s="29">
        <v>10046444.225348424</v>
      </c>
      <c r="Q2210" s="28">
        <v>0.14894107615770194</v>
      </c>
      <c r="R2210" s="29">
        <v>7319551.6339423098</v>
      </c>
      <c r="S2210" s="29">
        <v>7854958.9428342525</v>
      </c>
      <c r="T2210" s="28">
        <v>-6.8161694133407558E-2</v>
      </c>
      <c r="U2210" s="29">
        <v>6441704.4456647886</v>
      </c>
      <c r="V2210" s="28">
        <v>0.13627560774979436</v>
      </c>
      <c r="W2210" s="29">
        <v>5725461.7201278415</v>
      </c>
      <c r="X2210" s="28">
        <v>0.27842119845294755</v>
      </c>
      <c r="Y2210" s="27">
        <v>33626948.551870868</v>
      </c>
      <c r="Z2210" s="45">
        <v>1026350.2691120245</v>
      </c>
      <c r="AA2210" s="29">
        <v>6954921.3457557559</v>
      </c>
      <c r="AB2210" s="29">
        <v>364630.28818655433</v>
      </c>
      <c r="AC2210" s="30">
        <v>3.0021642548722731</v>
      </c>
      <c r="AD2210" s="30">
        <v>2.9108694996632893</v>
      </c>
      <c r="AE2210" s="28">
        <v>3.1363396819934448E-2</v>
      </c>
      <c r="AF2210" s="30">
        <v>2.7666028274766092</v>
      </c>
      <c r="AG2210" s="28">
        <v>8.5144649263052014E-2</v>
      </c>
      <c r="AH2210" s="30">
        <v>2.6975688998013378</v>
      </c>
      <c r="AI2210" s="28">
        <v>0.11291476376872789</v>
      </c>
      <c r="AJ2210" s="30">
        <v>4.7343472051331954</v>
      </c>
      <c r="AK2210" s="30">
        <v>4.7085432252486124</v>
      </c>
      <c r="AL2210" s="28">
        <v>5.480247000009349E-3</v>
      </c>
      <c r="AM2210" s="30">
        <v>4.6563247339338432</v>
      </c>
      <c r="AN2210" s="28">
        <v>1.6756234940133962E-2</v>
      </c>
      <c r="AO2210" s="30">
        <v>4.7334130976049078</v>
      </c>
      <c r="AP2210" s="28">
        <v>1.9734333535356403E-4</v>
      </c>
    </row>
    <row r="2211" spans="1:42" x14ac:dyDescent="0.25">
      <c r="A2211" s="26" t="s">
        <v>337</v>
      </c>
      <c r="B2211" s="26" t="s">
        <v>193</v>
      </c>
      <c r="C2211" s="26" t="s">
        <v>161</v>
      </c>
      <c r="D2211" s="27">
        <v>7922960.164802975</v>
      </c>
      <c r="E2211" s="27">
        <v>7884308.8196116397</v>
      </c>
      <c r="F2211" s="28">
        <v>4.9023124379898612E-3</v>
      </c>
      <c r="G2211" s="27">
        <v>5031972.9214929184</v>
      </c>
      <c r="H2211" s="28">
        <v>0.57452360901265342</v>
      </c>
      <c r="I2211" s="27">
        <v>2954759.5968446191</v>
      </c>
      <c r="J2211" s="28">
        <v>1.6814229398777096</v>
      </c>
      <c r="K2211" s="29">
        <v>2675573.0481090019</v>
      </c>
      <c r="L2211" s="29">
        <v>2681825.1689946139</v>
      </c>
      <c r="M2211" s="28">
        <v>-2.3312932393560267E-3</v>
      </c>
      <c r="N2211" s="29">
        <v>1645608.1936585244</v>
      </c>
      <c r="O2211" s="28">
        <v>0.6258870479738281</v>
      </c>
      <c r="P2211" s="29">
        <v>730898.47800691857</v>
      </c>
      <c r="Q2211" s="28">
        <v>2.6606630450305513</v>
      </c>
      <c r="R2211" s="29">
        <v>1237213.2317343166</v>
      </c>
      <c r="S2211" s="29">
        <v>1233848.8072324805</v>
      </c>
      <c r="T2211" s="28">
        <v>2.7267720989109373E-3</v>
      </c>
      <c r="U2211" s="29">
        <v>731605.47965963476</v>
      </c>
      <c r="V2211" s="28">
        <v>0.69109344603310785</v>
      </c>
      <c r="W2211" s="29">
        <v>288176.03565875132</v>
      </c>
      <c r="X2211" s="28">
        <v>3.2932550893974546</v>
      </c>
      <c r="Y2211" s="27">
        <v>7811658.251239852</v>
      </c>
      <c r="Z2211" s="45">
        <v>111301.91356312307</v>
      </c>
      <c r="AA2211" s="29">
        <v>1196331.3796340858</v>
      </c>
      <c r="AB2211" s="29">
        <v>40881.852100230702</v>
      </c>
      <c r="AC2211" s="30">
        <v>2.9612199040510729</v>
      </c>
      <c r="AD2211" s="30">
        <v>2.9399041036546683</v>
      </c>
      <c r="AE2211" s="28">
        <v>7.2505087393518984E-3</v>
      </c>
      <c r="AF2211" s="30">
        <v>3.0578195592875672</v>
      </c>
      <c r="AG2211" s="28">
        <v>-3.1591025357624689E-2</v>
      </c>
      <c r="AH2211" s="30">
        <v>4.0426402376728579</v>
      </c>
      <c r="AI2211" s="28">
        <v>-0.26750348040969968</v>
      </c>
      <c r="AJ2211" s="30">
        <v>6.4038760349310415</v>
      </c>
      <c r="AK2211" s="30">
        <v>6.390012109584255</v>
      </c>
      <c r="AL2211" s="28">
        <v>2.1696242681594068E-3</v>
      </c>
      <c r="AM2211" s="30">
        <v>6.8779869224516279</v>
      </c>
      <c r="AN2211" s="28">
        <v>-6.893163550121896E-2</v>
      </c>
      <c r="AO2211" s="30">
        <v>10.2533147494039</v>
      </c>
      <c r="AP2211" s="28">
        <v>-0.37543358499714979</v>
      </c>
    </row>
    <row r="2212" spans="1:42" x14ac:dyDescent="0.25">
      <c r="A2212" s="26" t="s">
        <v>337</v>
      </c>
      <c r="B2212" s="26" t="s">
        <v>193</v>
      </c>
      <c r="C2212" s="26" t="s">
        <v>468</v>
      </c>
      <c r="D2212" s="27">
        <v>5470154.9069826044</v>
      </c>
      <c r="E2212" s="27">
        <v>5395316.1790609825</v>
      </c>
      <c r="F2212" s="28">
        <v>1.3871055085162226E-2</v>
      </c>
      <c r="G2212" s="27">
        <v>3133173.3374088071</v>
      </c>
      <c r="H2212" s="28">
        <v>0.74588326846497577</v>
      </c>
      <c r="I2212" s="27">
        <v>1277580.9580528676</v>
      </c>
      <c r="J2212" s="28">
        <v>3.2816503114757944</v>
      </c>
      <c r="K2212" s="29">
        <v>2182233.64570679</v>
      </c>
      <c r="L2212" s="29">
        <v>2176146.5530744628</v>
      </c>
      <c r="M2212" s="28">
        <v>2.7971887388408543E-3</v>
      </c>
      <c r="N2212" s="29">
        <v>1239298.0451842037</v>
      </c>
      <c r="O2212" s="28">
        <v>0.76086265461867386</v>
      </c>
      <c r="P2212" s="29">
        <v>373847.70946224779</v>
      </c>
      <c r="Q2212" s="28">
        <v>4.8372262032734437</v>
      </c>
      <c r="R2212" s="29">
        <v>1093894.8425553623</v>
      </c>
      <c r="S2212" s="29">
        <v>1086527.5056973409</v>
      </c>
      <c r="T2212" s="28">
        <v>6.780626186994613E-3</v>
      </c>
      <c r="U2212" s="29">
        <v>615297.34119164513</v>
      </c>
      <c r="V2212" s="28">
        <v>0.77783125218259241</v>
      </c>
      <c r="W2212" s="29">
        <v>183268.11974257088</v>
      </c>
      <c r="X2212" s="28">
        <v>4.9688223139513346</v>
      </c>
      <c r="Y2212" s="27">
        <v>5379004.5992377214</v>
      </c>
      <c r="Z2212" s="45">
        <v>91150.307744882623</v>
      </c>
      <c r="AA2212" s="29">
        <v>1055473.5720746177</v>
      </c>
      <c r="AB2212" s="29">
        <v>38421.270480744497</v>
      </c>
      <c r="AC2212" s="30">
        <v>2.5066770085523586</v>
      </c>
      <c r="AD2212" s="30">
        <v>2.479298175685122</v>
      </c>
      <c r="AE2212" s="28">
        <v>1.1042977055259135E-2</v>
      </c>
      <c r="AF2212" s="30">
        <v>2.5281838776265531</v>
      </c>
      <c r="AG2212" s="28">
        <v>-8.5068452751881941E-3</v>
      </c>
      <c r="AH2212" s="30">
        <v>3.4173834043027118</v>
      </c>
      <c r="AI2212" s="28">
        <v>-0.26649230946803149</v>
      </c>
      <c r="AJ2212" s="30">
        <v>5.0006222665829583</v>
      </c>
      <c r="AK2212" s="30">
        <v>4.9656508010795646</v>
      </c>
      <c r="AL2212" s="28">
        <v>7.0426751506148339E-3</v>
      </c>
      <c r="AM2212" s="30">
        <v>5.092128841871471</v>
      </c>
      <c r="AN2212" s="28">
        <v>-1.7970200309166174E-2</v>
      </c>
      <c r="AO2212" s="30">
        <v>6.9711031020967118</v>
      </c>
      <c r="AP2212" s="28">
        <v>-0.2826641360276379</v>
      </c>
    </row>
    <row r="2213" spans="1:42" x14ac:dyDescent="0.25">
      <c r="A2213" s="26" t="s">
        <v>337</v>
      </c>
      <c r="B2213" s="26" t="s">
        <v>193</v>
      </c>
      <c r="C2213" s="26" t="s">
        <v>469</v>
      </c>
      <c r="D2213" s="27">
        <v>20.084196026325227</v>
      </c>
      <c r="E2213" s="26"/>
      <c r="F2213" s="26"/>
      <c r="G2213" s="26"/>
      <c r="H2213" s="26"/>
      <c r="I2213" s="27">
        <v>6.6540938353538515</v>
      </c>
      <c r="J2213" s="28">
        <v>2.0183217314453739</v>
      </c>
      <c r="K2213" s="29">
        <v>2.3412213849027381</v>
      </c>
      <c r="L2213" s="26"/>
      <c r="M2213" s="26"/>
      <c r="N2213" s="26"/>
      <c r="O2213" s="26"/>
      <c r="P2213" s="29">
        <v>0.79164461440839773</v>
      </c>
      <c r="Q2213" s="28">
        <v>1.957414655883627</v>
      </c>
      <c r="R2213" s="29">
        <v>5.0307235225411091</v>
      </c>
      <c r="S2213" s="26"/>
      <c r="T2213" s="26"/>
      <c r="U2213" s="26"/>
      <c r="V2213" s="26"/>
      <c r="W2213" s="29">
        <v>1.6902682548909667</v>
      </c>
      <c r="X2213" s="28">
        <v>1.9762870526522571</v>
      </c>
      <c r="Y2213" s="27">
        <v>20.084196026325227</v>
      </c>
      <c r="Z2213" s="26"/>
      <c r="AA2213" s="29">
        <v>5.0307235225411091</v>
      </c>
      <c r="AB2213" s="26"/>
      <c r="AC2213" s="30">
        <v>8.5785121201426193</v>
      </c>
      <c r="AD2213" s="26"/>
      <c r="AE2213" s="26"/>
      <c r="AF2213" s="26"/>
      <c r="AG2213" s="26"/>
      <c r="AH2213" s="30">
        <v>8.4054052970808222</v>
      </c>
      <c r="AI2213" s="28">
        <v>2.0594702687557104E-2</v>
      </c>
      <c r="AJ2213" s="30">
        <v>3.9923076544227056</v>
      </c>
      <c r="AK2213" s="26"/>
      <c r="AL2213" s="26"/>
      <c r="AM2213" s="26"/>
      <c r="AN2213" s="26"/>
      <c r="AO2213" s="30">
        <v>3.936708753832145</v>
      </c>
      <c r="AP2213" s="28">
        <v>1.4123193781210887E-2</v>
      </c>
    </row>
    <row r="2214" spans="1:42" x14ac:dyDescent="0.25">
      <c r="A2214" s="26" t="s">
        <v>337</v>
      </c>
      <c r="B2214" s="26" t="s">
        <v>193</v>
      </c>
      <c r="C2214" s="26" t="s">
        <v>470</v>
      </c>
      <c r="D2214" s="27">
        <v>3136.6823239600658</v>
      </c>
      <c r="E2214" s="27">
        <v>3823.700214984417</v>
      </c>
      <c r="F2214" s="28">
        <v>-0.17967357595975947</v>
      </c>
      <c r="G2214" s="27">
        <v>2489.2776943826675</v>
      </c>
      <c r="H2214" s="28">
        <v>0.26007730316241495</v>
      </c>
      <c r="I2214" s="27">
        <v>4311.3614800739288</v>
      </c>
      <c r="J2214" s="28">
        <v>-0.27246130057591927</v>
      </c>
      <c r="K2214" s="29">
        <v>623.16500572734628</v>
      </c>
      <c r="L2214" s="29">
        <v>692.37506097969708</v>
      </c>
      <c r="M2214" s="28">
        <v>-9.9960352636647445E-2</v>
      </c>
      <c r="N2214" s="29">
        <v>375.16657866652213</v>
      </c>
      <c r="O2214" s="28">
        <v>0.66103550039638492</v>
      </c>
      <c r="P2214" s="29">
        <v>452.16602764334129</v>
      </c>
      <c r="Q2214" s="28">
        <v>0.37817741190164172</v>
      </c>
      <c r="R2214" s="29">
        <v>181.99939493166087</v>
      </c>
      <c r="S2214" s="29">
        <v>199.69632643528425</v>
      </c>
      <c r="T2214" s="28">
        <v>-8.8619214081328807E-2</v>
      </c>
      <c r="U2214" s="29">
        <v>108.30260183698613</v>
      </c>
      <c r="V2214" s="28">
        <v>0.68047112298927936</v>
      </c>
      <c r="W2214" s="29">
        <v>129.46030177751481</v>
      </c>
      <c r="X2214" s="28">
        <v>0.40583169074051439</v>
      </c>
      <c r="Y2214" s="27">
        <v>3136.6823239600658</v>
      </c>
      <c r="Z2214" s="26"/>
      <c r="AA2214" s="29">
        <v>181.99939493166087</v>
      </c>
      <c r="AB2214" s="26"/>
      <c r="AC2214" s="30">
        <v>5.0334699399543306</v>
      </c>
      <c r="AD2214" s="30">
        <v>5.5225851283175285</v>
      </c>
      <c r="AE2214" s="28">
        <v>-8.8566346556654754E-2</v>
      </c>
      <c r="AF2214" s="30">
        <v>6.6351264636377305</v>
      </c>
      <c r="AG2214" s="28">
        <v>-0.24139050438012094</v>
      </c>
      <c r="AH2214" s="30">
        <v>9.5349080127590575</v>
      </c>
      <c r="AI2214" s="28">
        <v>-0.47210083902027844</v>
      </c>
      <c r="AJ2214" s="30">
        <v>17.234575560747668</v>
      </c>
      <c r="AK2214" s="30">
        <v>19.147574135388847</v>
      </c>
      <c r="AL2214" s="28">
        <v>-9.9908142990580984E-2</v>
      </c>
      <c r="AM2214" s="30">
        <v>22.984468075194119</v>
      </c>
      <c r="AN2214" s="28">
        <v>-0.25016426291161359</v>
      </c>
      <c r="AO2214" s="30">
        <v>33.302575545384244</v>
      </c>
      <c r="AP2214" s="28">
        <v>-0.48248520486769408</v>
      </c>
    </row>
    <row r="2215" spans="1:42" x14ac:dyDescent="0.25">
      <c r="A2215" s="26" t="s">
        <v>337</v>
      </c>
      <c r="B2215" s="26" t="s">
        <v>193</v>
      </c>
      <c r="C2215" s="26" t="s">
        <v>471</v>
      </c>
      <c r="D2215" s="27">
        <v>28555491.224831935</v>
      </c>
      <c r="E2215" s="27">
        <v>30718982.074637219</v>
      </c>
      <c r="F2215" s="28">
        <v>-7.0428468122696875E-2</v>
      </c>
      <c r="G2215" s="27">
        <v>24829190.756916758</v>
      </c>
      <c r="H2215" s="28">
        <v>0.15007740302116485</v>
      </c>
      <c r="I2215" s="27">
        <v>21148171.543768246</v>
      </c>
      <c r="J2215" s="28">
        <v>0.35025816136082988</v>
      </c>
      <c r="K2215" s="29">
        <v>9533534.2214197312</v>
      </c>
      <c r="L2215" s="29">
        <v>10624615.029322729</v>
      </c>
      <c r="M2215" s="28">
        <v>-0.10269367924312914</v>
      </c>
      <c r="N2215" s="29">
        <v>9026577.2425005268</v>
      </c>
      <c r="O2215" s="28">
        <v>5.6162703237309028E-2</v>
      </c>
      <c r="P2215" s="29">
        <v>7874486.2427262878</v>
      </c>
      <c r="Q2215" s="28">
        <v>0.21068650417999224</v>
      </c>
      <c r="R2215" s="29">
        <v>6277217.7240464604</v>
      </c>
      <c r="S2215" s="29">
        <v>6787828.8216894018</v>
      </c>
      <c r="T2215" s="28">
        <v>-7.5224510083602397E-2</v>
      </c>
      <c r="U2215" s="29">
        <v>5515574.6690091453</v>
      </c>
      <c r="V2215" s="28">
        <v>0.13808951935993674</v>
      </c>
      <c r="W2215" s="29">
        <v>4610961.1722137574</v>
      </c>
      <c r="X2215" s="28">
        <v>0.36136859314144271</v>
      </c>
      <c r="Y2215" s="27">
        <v>27711968.677000374</v>
      </c>
      <c r="Z2215" s="45">
        <v>843522.54783156037</v>
      </c>
      <c r="AA2215" s="29">
        <v>5967035.5301047526</v>
      </c>
      <c r="AB2215" s="29">
        <v>310182.19394170766</v>
      </c>
      <c r="AC2215" s="30">
        <v>2.995268130540099</v>
      </c>
      <c r="AD2215" s="30">
        <v>2.8913030721448565</v>
      </c>
      <c r="AE2215" s="28">
        <v>3.5957855610798374E-2</v>
      </c>
      <c r="AF2215" s="30">
        <v>2.7506761521977094</v>
      </c>
      <c r="AG2215" s="28">
        <v>8.8920674339277542E-2</v>
      </c>
      <c r="AH2215" s="30">
        <v>2.6856573104439598</v>
      </c>
      <c r="AI2215" s="28">
        <v>0.11528307014157295</v>
      </c>
      <c r="AJ2215" s="30">
        <v>4.5490681509170772</v>
      </c>
      <c r="AK2215" s="30">
        <v>4.5255976368289836</v>
      </c>
      <c r="AL2215" s="28">
        <v>5.1861689817698769E-3</v>
      </c>
      <c r="AM2215" s="30">
        <v>4.5016507339528484</v>
      </c>
      <c r="AN2215" s="28">
        <v>1.0533339827230898E-2</v>
      </c>
      <c r="AO2215" s="30">
        <v>4.5864995938829054</v>
      </c>
      <c r="AP2215" s="28">
        <v>-8.1612223438875253E-3</v>
      </c>
    </row>
    <row r="2216" spans="1:42" x14ac:dyDescent="0.25">
      <c r="A2216" s="26" t="s">
        <v>337</v>
      </c>
      <c r="B2216" s="26" t="s">
        <v>193</v>
      </c>
      <c r="C2216" s="26" t="s">
        <v>472</v>
      </c>
      <c r="D2216" s="27">
        <v>582.91606034159656</v>
      </c>
      <c r="E2216" s="27">
        <v>1378.9935315608977</v>
      </c>
      <c r="F2216" s="28">
        <v>-0.57728876386984385</v>
      </c>
      <c r="G2216" s="27">
        <v>15446.570400907993</v>
      </c>
      <c r="H2216" s="28">
        <v>-0.96226242814991925</v>
      </c>
      <c r="I2216" s="27">
        <v>13715.33433618307</v>
      </c>
      <c r="J2216" s="28">
        <v>-0.95749895364899862</v>
      </c>
      <c r="K2216" s="29">
        <v>423.76202384009275</v>
      </c>
      <c r="L2216" s="29">
        <v>680.23088160406473</v>
      </c>
      <c r="M2216" s="28">
        <v>-0.37703207058048899</v>
      </c>
      <c r="N2216" s="29">
        <v>4729.9806483046186</v>
      </c>
      <c r="O2216" s="28">
        <v>-0.91040935357907149</v>
      </c>
      <c r="P2216" s="29">
        <v>3996.2509486851586</v>
      </c>
      <c r="Q2216" s="28">
        <v>-0.89396010678971038</v>
      </c>
      <c r="R2216" s="29">
        <v>81.663296551123253</v>
      </c>
      <c r="S2216" s="29">
        <v>147.23877641821935</v>
      </c>
      <c r="T2216" s="28">
        <v>-0.44536827500409581</v>
      </c>
      <c r="U2216" s="29">
        <v>969.75093637265934</v>
      </c>
      <c r="V2216" s="28">
        <v>-0.91578941201481712</v>
      </c>
      <c r="W2216" s="29">
        <v>847.79355331785791</v>
      </c>
      <c r="X2216" s="28">
        <v>-0.90367549242202627</v>
      </c>
      <c r="Y2216" s="27">
        <v>582.91606034159656</v>
      </c>
      <c r="Z2216" s="26"/>
      <c r="AA2216" s="29">
        <v>81.663296551123253</v>
      </c>
      <c r="AB2216" s="26"/>
      <c r="AC2216" s="30">
        <v>1.3755740900500344</v>
      </c>
      <c r="AD2216" s="30">
        <v>2.0272433505357301</v>
      </c>
      <c r="AE2216" s="28">
        <v>-0.32145586286593669</v>
      </c>
      <c r="AF2216" s="30">
        <v>3.2656730649510277</v>
      </c>
      <c r="AG2216" s="28">
        <v>-0.57877777025096577</v>
      </c>
      <c r="AH2216" s="30">
        <v>3.432050317234375</v>
      </c>
      <c r="AI2216" s="28">
        <v>-0.5991975749474141</v>
      </c>
      <c r="AJ2216" s="30">
        <v>7.1380422412494289</v>
      </c>
      <c r="AK2216" s="30">
        <v>9.3656954037975897</v>
      </c>
      <c r="AL2216" s="28">
        <v>-0.23785240353267253</v>
      </c>
      <c r="AM2216" s="30">
        <v>15.928389261149555</v>
      </c>
      <c r="AN2216" s="28">
        <v>-0.55186666245910942</v>
      </c>
      <c r="AO2216" s="30">
        <v>16.177681798248901</v>
      </c>
      <c r="AP2216" s="28">
        <v>-0.55877224374495593</v>
      </c>
    </row>
    <row r="2217" spans="1:42" x14ac:dyDescent="0.25">
      <c r="A2217" s="26" t="s">
        <v>337</v>
      </c>
      <c r="B2217" s="26" t="s">
        <v>193</v>
      </c>
      <c r="C2217" s="26" t="s">
        <v>473</v>
      </c>
      <c r="D2217" s="27">
        <v>55771.314821950196</v>
      </c>
      <c r="E2217" s="27">
        <v>40631.459307639598</v>
      </c>
      <c r="F2217" s="28">
        <v>0.37261412147862422</v>
      </c>
      <c r="G2217" s="27">
        <v>20089.694333300591</v>
      </c>
      <c r="H2217" s="28">
        <v>1.7761156489824688</v>
      </c>
      <c r="I2217" s="27">
        <v>15595.949755150079</v>
      </c>
      <c r="J2217" s="28">
        <v>2.5760127275053226</v>
      </c>
      <c r="K2217" s="29">
        <v>1606.0628936818703</v>
      </c>
      <c r="L2217" s="29">
        <v>1216.3894437923327</v>
      </c>
      <c r="M2217" s="28">
        <v>0.32035254159609783</v>
      </c>
      <c r="N2217" s="29">
        <v>653.40610221407542</v>
      </c>
      <c r="O2217" s="28">
        <v>1.4579857583816624</v>
      </c>
      <c r="P2217" s="29">
        <v>450.7974646210738</v>
      </c>
      <c r="Q2217" s="28">
        <v>2.5627150100142564</v>
      </c>
      <c r="R2217" s="29">
        <v>1670.6676711423265</v>
      </c>
      <c r="S2217" s="29">
        <v>1335.8439598378191</v>
      </c>
      <c r="T2217" s="28">
        <v>0.25064582493988102</v>
      </c>
      <c r="U2217" s="29">
        <v>741.21893530877412</v>
      </c>
      <c r="V2217" s="28">
        <v>1.253946292462653</v>
      </c>
      <c r="W2217" s="29">
        <v>467.73575189260436</v>
      </c>
      <c r="X2217" s="28">
        <v>2.5718194822232112</v>
      </c>
      <c r="Y2217" s="27">
        <v>50645.232774915698</v>
      </c>
      <c r="Z2217" s="45">
        <v>5126.0820470345025</v>
      </c>
      <c r="AA2217" s="29">
        <v>1512.504008806688</v>
      </c>
      <c r="AB2217" s="29">
        <v>158.16366233563849</v>
      </c>
      <c r="AC2217" s="30">
        <v>34.725486181985978</v>
      </c>
      <c r="AD2217" s="30">
        <v>33.40333107541862</v>
      </c>
      <c r="AE2217" s="28">
        <v>3.9581534655396294E-2</v>
      </c>
      <c r="AF2217" s="30">
        <v>30.746107612442536</v>
      </c>
      <c r="AG2217" s="28">
        <v>0.12942706828792341</v>
      </c>
      <c r="AH2217" s="30">
        <v>34.596356410876325</v>
      </c>
      <c r="AI2217" s="28">
        <v>3.7324673608998249E-3</v>
      </c>
      <c r="AJ2217" s="30">
        <v>33.382650412943171</v>
      </c>
      <c r="AK2217" s="30">
        <v>30.41632146360309</v>
      </c>
      <c r="AL2217" s="28">
        <v>9.7524250356495687E-2</v>
      </c>
      <c r="AM2217" s="30">
        <v>27.103590283931027</v>
      </c>
      <c r="AN2217" s="28">
        <v>0.23166894360614751</v>
      </c>
      <c r="AO2217" s="30">
        <v>33.343505797972497</v>
      </c>
      <c r="AP2217" s="28">
        <v>1.1739801809638754E-3</v>
      </c>
    </row>
    <row r="2218" spans="1:42" x14ac:dyDescent="0.25">
      <c r="A2218" s="26" t="s">
        <v>337</v>
      </c>
      <c r="B2218" s="26" t="s">
        <v>193</v>
      </c>
      <c r="C2218" s="26" t="s">
        <v>474</v>
      </c>
      <c r="D2218" s="27">
        <v>200121.15022060752</v>
      </c>
      <c r="E2218" s="27">
        <v>198047.87512470485</v>
      </c>
      <c r="F2218" s="28">
        <v>1.0468555113743052E-2</v>
      </c>
      <c r="G2218" s="27">
        <v>134197.57669869185</v>
      </c>
      <c r="H2218" s="28">
        <v>0.49124265239104203</v>
      </c>
      <c r="I2218" s="27">
        <v>114341.02084795594</v>
      </c>
      <c r="J2218" s="28">
        <v>0.75021307957987393</v>
      </c>
      <c r="K2218" s="29">
        <v>50749.841501692637</v>
      </c>
      <c r="L2218" s="29">
        <v>50870.203133701601</v>
      </c>
      <c r="M2218" s="28">
        <v>-2.3660536934090653E-3</v>
      </c>
      <c r="N2218" s="29">
        <v>35700.52342196212</v>
      </c>
      <c r="O2218" s="28">
        <v>0.42154334550939754</v>
      </c>
      <c r="P2218" s="29">
        <v>30972.158493274706</v>
      </c>
      <c r="Q2218" s="28">
        <v>0.63856327652179801</v>
      </c>
      <c r="R2218" s="29">
        <v>11216.586507559639</v>
      </c>
      <c r="S2218" s="29">
        <v>11338.257034256803</v>
      </c>
      <c r="T2218" s="28">
        <v>-1.0730972699732872E-2</v>
      </c>
      <c r="U2218" s="29">
        <v>8907.2920748306442</v>
      </c>
      <c r="V2218" s="28">
        <v>0.25925886490849154</v>
      </c>
      <c r="W2218" s="29">
        <v>8618.9295327350865</v>
      </c>
      <c r="X2218" s="28">
        <v>0.30138974509056299</v>
      </c>
      <c r="Y2218" s="27">
        <v>199309.57719290079</v>
      </c>
      <c r="Z2218" s="45">
        <v>811.57302770674437</v>
      </c>
      <c r="AA2218" s="29">
        <v>11138.800461207529</v>
      </c>
      <c r="AB2218" s="29">
        <v>77.786046352109295</v>
      </c>
      <c r="AC2218" s="30">
        <v>3.9432862113260585</v>
      </c>
      <c r="AD2218" s="30">
        <v>3.8932000055941938</v>
      </c>
      <c r="AE2218" s="28">
        <v>1.286504820196629E-2</v>
      </c>
      <c r="AF2218" s="30">
        <v>3.7589806488981803</v>
      </c>
      <c r="AG2218" s="28">
        <v>4.9030729243552035E-2</v>
      </c>
      <c r="AH2218" s="30">
        <v>3.6917356235531322</v>
      </c>
      <c r="AI2218" s="28">
        <v>6.8138841299480696E-2</v>
      </c>
      <c r="AJ2218" s="30">
        <v>17.841537626953791</v>
      </c>
      <c r="AK2218" s="30">
        <v>17.467223976871718</v>
      </c>
      <c r="AL2218" s="28">
        <v>2.142948705402185E-2</v>
      </c>
      <c r="AM2218" s="30">
        <v>15.06603528561663</v>
      </c>
      <c r="AN2218" s="28">
        <v>0.1842224771627145</v>
      </c>
      <c r="AO2218" s="30">
        <v>13.266267047860589</v>
      </c>
      <c r="AP2218" s="28">
        <v>0.34488003012354868</v>
      </c>
    </row>
    <row r="2219" spans="1:42" x14ac:dyDescent="0.25">
      <c r="A2219" s="26" t="s">
        <v>337</v>
      </c>
      <c r="B2219" s="26" t="s">
        <v>193</v>
      </c>
      <c r="C2219" s="26" t="s">
        <v>475</v>
      </c>
      <c r="D2219" s="27">
        <v>1457.1676715826989</v>
      </c>
      <c r="E2219" s="27">
        <v>1013.8273549413681</v>
      </c>
      <c r="F2219" s="28">
        <v>0.43729370141819673</v>
      </c>
      <c r="G2219" s="27">
        <v>404.82532036781311</v>
      </c>
      <c r="H2219" s="28">
        <v>2.5994973591542063</v>
      </c>
      <c r="I2219" s="27">
        <v>1671.4251611804962</v>
      </c>
      <c r="J2219" s="28">
        <v>-0.12818850318519273</v>
      </c>
      <c r="K2219" s="29">
        <v>27.846822873593339</v>
      </c>
      <c r="L2219" s="29">
        <v>13.880822896957397</v>
      </c>
      <c r="M2219" s="28">
        <v>1.0061363134095758</v>
      </c>
      <c r="N2219" s="29">
        <v>38.669836300470251</v>
      </c>
      <c r="O2219" s="28">
        <v>-0.27988257676553174</v>
      </c>
      <c r="P2219" s="29">
        <v>61.581480503082275</v>
      </c>
      <c r="Q2219" s="28">
        <v>-0.54780523874869247</v>
      </c>
      <c r="R2219" s="29">
        <v>36.439274268450305</v>
      </c>
      <c r="S2219" s="29">
        <v>25.352433019853734</v>
      </c>
      <c r="T2219" s="28">
        <v>0.43730876795589435</v>
      </c>
      <c r="U2219" s="29">
        <v>10.122336224646325</v>
      </c>
      <c r="V2219" s="28">
        <v>2.5998877590853287</v>
      </c>
      <c r="W2219" s="29">
        <v>41.792517445533896</v>
      </c>
      <c r="X2219" s="28">
        <v>-0.12809094795641843</v>
      </c>
      <c r="Y2219" s="27">
        <v>1457.1676715826989</v>
      </c>
      <c r="Z2219" s="26"/>
      <c r="AA2219" s="29">
        <v>36.439274268450305</v>
      </c>
      <c r="AB2219" s="26"/>
      <c r="AC2219" s="30">
        <v>52.327968551288691</v>
      </c>
      <c r="AD2219" s="30">
        <v>73.037986470066812</v>
      </c>
      <c r="AE2219" s="28">
        <v>-0.28355132609338451</v>
      </c>
      <c r="AF2219" s="30">
        <v>10.468762195481291</v>
      </c>
      <c r="AG2219" s="28">
        <v>3.9984866953874829</v>
      </c>
      <c r="AH2219" s="30">
        <v>27.141685252221858</v>
      </c>
      <c r="AI2219" s="28">
        <v>0.92795576490612519</v>
      </c>
      <c r="AJ2219" s="30">
        <v>39.988932294525348</v>
      </c>
      <c r="AK2219" s="30">
        <v>39.989351481470443</v>
      </c>
      <c r="AL2219" s="28">
        <v>-1.0482464195228135E-5</v>
      </c>
      <c r="AM2219" s="30">
        <v>39.993269476874914</v>
      </c>
      <c r="AN2219" s="28">
        <v>-1.0844780650089169E-4</v>
      </c>
      <c r="AO2219" s="30">
        <v>39.993407034136702</v>
      </c>
      <c r="AP2219" s="28">
        <v>-1.1188693195191231E-4</v>
      </c>
    </row>
    <row r="2220" spans="1:42" x14ac:dyDescent="0.25">
      <c r="A2220" s="26" t="s">
        <v>337</v>
      </c>
      <c r="B2220" s="26" t="s">
        <v>193</v>
      </c>
      <c r="C2220" s="26" t="s">
        <v>476</v>
      </c>
      <c r="D2220" s="27">
        <v>6097807.5961509608</v>
      </c>
      <c r="E2220" s="27">
        <v>6266431.6402510135</v>
      </c>
      <c r="F2220" s="28">
        <v>-2.690910134835495E-2</v>
      </c>
      <c r="G2220" s="27">
        <v>5165476.9821237987</v>
      </c>
      <c r="H2220" s="28">
        <v>0.1804926470979708</v>
      </c>
      <c r="I2220" s="27">
        <v>5952803.9521204075</v>
      </c>
      <c r="J2220" s="28">
        <v>2.4358881158668518E-2</v>
      </c>
      <c r="K2220" s="29">
        <v>2009238.218410417</v>
      </c>
      <c r="L2220" s="29">
        <v>2081352.6271340323</v>
      </c>
      <c r="M2220" s="28">
        <v>-3.4647857255651573E-2</v>
      </c>
      <c r="N2220" s="29">
        <v>1815119.0939405039</v>
      </c>
      <c r="O2220" s="28">
        <v>0.10694566825832527</v>
      </c>
      <c r="P2220" s="29">
        <v>2171957.9826221368</v>
      </c>
      <c r="Q2220" s="28">
        <v>-7.4918467812749023E-2</v>
      </c>
      <c r="R2220" s="29">
        <v>1042333.9098958513</v>
      </c>
      <c r="S2220" s="29">
        <v>1067130.1211448507</v>
      </c>
      <c r="T2220" s="28">
        <v>-2.3236352116457276E-2</v>
      </c>
      <c r="U2220" s="29">
        <v>926129.77665564266</v>
      </c>
      <c r="V2220" s="28">
        <v>0.12547283995104297</v>
      </c>
      <c r="W2220" s="29">
        <v>1114500.5479140843</v>
      </c>
      <c r="X2220" s="28">
        <v>-6.4752447321180018E-2</v>
      </c>
      <c r="Y2220" s="27">
        <v>5914979.8748704968</v>
      </c>
      <c r="Z2220" s="45">
        <v>182827.72128046406</v>
      </c>
      <c r="AA2220" s="29">
        <v>987885.81565100467</v>
      </c>
      <c r="AB2220" s="29">
        <v>54448.094244846572</v>
      </c>
      <c r="AC2220" s="30">
        <v>3.0348853313048978</v>
      </c>
      <c r="AD2220" s="30">
        <v>3.0107496243343084</v>
      </c>
      <c r="AE2220" s="28">
        <v>8.0165108302308417E-3</v>
      </c>
      <c r="AF2220" s="30">
        <v>2.8458060957917031</v>
      </c>
      <c r="AG2220" s="28">
        <v>6.6441362885826874E-2</v>
      </c>
      <c r="AH2220" s="30">
        <v>2.7407546553611382</v>
      </c>
      <c r="AI2220" s="28">
        <v>0.10731740448508086</v>
      </c>
      <c r="AJ2220" s="30">
        <v>5.8501479595538113</v>
      </c>
      <c r="AK2220" s="30">
        <v>5.8722282466623552</v>
      </c>
      <c r="AL2220" s="28">
        <v>-3.7601207209705914E-3</v>
      </c>
      <c r="AM2220" s="30">
        <v>5.5774872078694075</v>
      </c>
      <c r="AN2220" s="28">
        <v>4.8885948371105235E-2</v>
      </c>
      <c r="AO2220" s="30">
        <v>5.3412301710050869</v>
      </c>
      <c r="AP2220" s="28">
        <v>9.5281006857069916E-2</v>
      </c>
    </row>
    <row r="2221" spans="1:42" x14ac:dyDescent="0.25">
      <c r="A2221" s="26" t="s">
        <v>337</v>
      </c>
      <c r="B2221" s="26" t="s">
        <v>193</v>
      </c>
      <c r="C2221" s="26" t="s">
        <v>477</v>
      </c>
      <c r="D2221" s="27">
        <v>2190198.6116221375</v>
      </c>
      <c r="E2221" s="27">
        <v>2242187.8446695446</v>
      </c>
      <c r="F2221" s="28">
        <v>-2.3186832080551813E-2</v>
      </c>
      <c r="G2221" s="27">
        <v>1724634.4959043527</v>
      </c>
      <c r="H2221" s="28">
        <v>0.2699494396194686</v>
      </c>
      <c r="I2221" s="27">
        <v>1525102.2807957374</v>
      </c>
      <c r="J2221" s="28">
        <v>0.43609949260542669</v>
      </c>
      <c r="K2221" s="29">
        <v>439364.21264626656</v>
      </c>
      <c r="L2221" s="29">
        <v>451470.4704677572</v>
      </c>
      <c r="M2221" s="28">
        <v>-2.6815170899101438E-2</v>
      </c>
      <c r="N2221" s="29">
        <v>364336.88811422401</v>
      </c>
      <c r="O2221" s="28">
        <v>0.20592843321569068</v>
      </c>
      <c r="P2221" s="29">
        <v>320246.20715853991</v>
      </c>
      <c r="Q2221" s="28">
        <v>0.37195758396213113</v>
      </c>
      <c r="R2221" s="29">
        <v>129893.80045217376</v>
      </c>
      <c r="S2221" s="29">
        <v>133963.50376658182</v>
      </c>
      <c r="T2221" s="28">
        <v>-3.0379194332652865E-2</v>
      </c>
      <c r="U2221" s="29">
        <v>105367.65484458861</v>
      </c>
      <c r="V2221" s="28">
        <v>0.23276731026954939</v>
      </c>
      <c r="W2221" s="29">
        <v>94427.460093812479</v>
      </c>
      <c r="X2221" s="28">
        <v>0.37559350133029018</v>
      </c>
      <c r="Y2221" s="27">
        <v>2175984.6608786383</v>
      </c>
      <c r="Z2221" s="45">
        <v>14213.95074349921</v>
      </c>
      <c r="AA2221" s="29">
        <v>127669.16854137533</v>
      </c>
      <c r="AB2221" s="29">
        <v>2224.6319107984323</v>
      </c>
      <c r="AC2221" s="30">
        <v>4.9849271938437845</v>
      </c>
      <c r="AD2221" s="30">
        <v>4.9664108537297471</v>
      </c>
      <c r="AE2221" s="28">
        <v>3.7283142010153441E-3</v>
      </c>
      <c r="AF2221" s="30">
        <v>4.7336258066837829</v>
      </c>
      <c r="AG2221" s="28">
        <v>5.3088562007831117E-2</v>
      </c>
      <c r="AH2221" s="30">
        <v>4.7622805413608722</v>
      </c>
      <c r="AI2221" s="28">
        <v>4.6752107640279553E-2</v>
      </c>
      <c r="AJ2221" s="30">
        <v>16.861456081797819</v>
      </c>
      <c r="AK2221" s="30">
        <v>16.737303680682579</v>
      </c>
      <c r="AL2221" s="28">
        <v>7.4177061899480404E-3</v>
      </c>
      <c r="AM2221" s="30">
        <v>16.367779072696379</v>
      </c>
      <c r="AN2221" s="28">
        <v>3.0161514699630698E-2</v>
      </c>
      <c r="AO2221" s="30">
        <v>16.151046308781023</v>
      </c>
      <c r="AP2221" s="28">
        <v>4.3985371562618773E-2</v>
      </c>
    </row>
    <row r="2222" spans="1:42" x14ac:dyDescent="0.25">
      <c r="A2222" s="26" t="s">
        <v>337</v>
      </c>
      <c r="B2222" s="26" t="s">
        <v>193</v>
      </c>
      <c r="C2222" s="26" t="s">
        <v>478</v>
      </c>
      <c r="D2222" s="27">
        <v>40759741.855285332</v>
      </c>
      <c r="E2222" s="27">
        <v>46665724.797089167</v>
      </c>
      <c r="F2222" s="28">
        <v>-0.12655933166117306</v>
      </c>
      <c r="G2222" s="27">
        <v>42067684.686062939</v>
      </c>
      <c r="H2222" s="28">
        <v>-3.10913909462417E-2</v>
      </c>
      <c r="I2222" s="27">
        <v>45601519.308704995</v>
      </c>
      <c r="J2222" s="28">
        <v>-0.10617579253539045</v>
      </c>
      <c r="K2222" s="29">
        <v>16212234.320920151</v>
      </c>
      <c r="L2222" s="29">
        <v>18897582.777821403</v>
      </c>
      <c r="M2222" s="28">
        <v>-0.14210010287944516</v>
      </c>
      <c r="N2222" s="29">
        <v>17623075.998931769</v>
      </c>
      <c r="O2222" s="28">
        <v>-8.005649400236016E-2</v>
      </c>
      <c r="P2222" s="29">
        <v>19518175.976980597</v>
      </c>
      <c r="Q2222" s="28">
        <v>-0.16937759245328135</v>
      </c>
      <c r="R2222" s="29">
        <v>9859981.9667558931</v>
      </c>
      <c r="S2222" s="29">
        <v>11536869.59959079</v>
      </c>
      <c r="T2222" s="28">
        <v>-0.14535031520980141</v>
      </c>
      <c r="U2222" s="29">
        <v>10550176.093128666</v>
      </c>
      <c r="V2222" s="28">
        <v>-6.5420152259098016E-2</v>
      </c>
      <c r="W2222" s="29">
        <v>11804307.873193312</v>
      </c>
      <c r="X2222" s="28">
        <v>-0.1647132493767666</v>
      </c>
      <c r="Y2222" s="27">
        <v>38782341.538461745</v>
      </c>
      <c r="Z2222" s="45">
        <v>1977400.3168235882</v>
      </c>
      <c r="AA2222" s="29">
        <v>9052590.9193436801</v>
      </c>
      <c r="AB2222" s="29">
        <v>807391.04741221236</v>
      </c>
      <c r="AC2222" s="30">
        <v>2.5141347607275359</v>
      </c>
      <c r="AD2222" s="30">
        <v>2.4694017931148862</v>
      </c>
      <c r="AE2222" s="28">
        <v>1.8114900433527231E-2</v>
      </c>
      <c r="AF2222" s="30">
        <v>2.3870795704798011</v>
      </c>
      <c r="AG2222" s="28">
        <v>5.3226206540822107E-2</v>
      </c>
      <c r="AH2222" s="30">
        <v>2.3363617257312694</v>
      </c>
      <c r="AI2222" s="28">
        <v>7.6089688098543232E-2</v>
      </c>
      <c r="AJ2222" s="30">
        <v>4.1338556188755389</v>
      </c>
      <c r="AK2222" s="30">
        <v>4.044920885535916</v>
      </c>
      <c r="AL2222" s="28">
        <v>2.1986767073156194E-2</v>
      </c>
      <c r="AM2222" s="30">
        <v>3.9873917093631865</v>
      </c>
      <c r="AN2222" s="28">
        <v>3.67317585499378E-2</v>
      </c>
      <c r="AO2222" s="30">
        <v>3.8631252080659966</v>
      </c>
      <c r="AP2222" s="28">
        <v>7.0080672053877996E-2</v>
      </c>
    </row>
    <row r="2223" spans="1:42" x14ac:dyDescent="0.25">
      <c r="A2223" s="26" t="s">
        <v>337</v>
      </c>
      <c r="B2223" s="26" t="s">
        <v>193</v>
      </c>
      <c r="C2223" s="26" t="s">
        <v>479</v>
      </c>
      <c r="D2223" s="27">
        <v>1517.3309037649631</v>
      </c>
      <c r="E2223" s="27">
        <v>1908.9403472816944</v>
      </c>
      <c r="F2223" s="28">
        <v>-0.2051449350286812</v>
      </c>
      <c r="G2223" s="27">
        <v>1537.1437321078777</v>
      </c>
      <c r="H2223" s="28">
        <v>-1.2889379131608834E-2</v>
      </c>
      <c r="I2223" s="27">
        <v>2434.6123216354845</v>
      </c>
      <c r="J2223" s="28">
        <v>-0.37676693316590337</v>
      </c>
      <c r="K2223" s="29">
        <v>542.17028674522692</v>
      </c>
      <c r="L2223" s="29">
        <v>735.06610941942586</v>
      </c>
      <c r="M2223" s="28">
        <v>-0.26241969287164257</v>
      </c>
      <c r="N2223" s="29">
        <v>475.51377264907694</v>
      </c>
      <c r="O2223" s="28">
        <v>0.14017788322892938</v>
      </c>
      <c r="P2223" s="29">
        <v>870.81532678919154</v>
      </c>
      <c r="Q2223" s="28">
        <v>-0.37739923716745005</v>
      </c>
      <c r="R2223" s="29">
        <v>232.20185880477172</v>
      </c>
      <c r="S2223" s="29">
        <v>311.40923859033336</v>
      </c>
      <c r="T2223" s="28">
        <v>-0.2543514127715425</v>
      </c>
      <c r="U2223" s="29">
        <v>203.79673882716924</v>
      </c>
      <c r="V2223" s="28">
        <v>0.13937965907144165</v>
      </c>
      <c r="W2223" s="29">
        <v>373.05389694446239</v>
      </c>
      <c r="X2223" s="28">
        <v>-0.37756484865418716</v>
      </c>
      <c r="Y2223" s="27">
        <v>1517.3309037649631</v>
      </c>
      <c r="Z2223" s="26"/>
      <c r="AA2223" s="29">
        <v>232.20185880477172</v>
      </c>
      <c r="AB2223" s="26"/>
      <c r="AC2223" s="30">
        <v>2.79862423459952</v>
      </c>
      <c r="AD2223" s="30">
        <v>2.5969641680112616</v>
      </c>
      <c r="AE2223" s="28">
        <v>7.7652232969655635E-2</v>
      </c>
      <c r="AF2223" s="30">
        <v>3.2325956061051255</v>
      </c>
      <c r="AG2223" s="28">
        <v>-0.13424858051715502</v>
      </c>
      <c r="AH2223" s="30">
        <v>2.7957848773886584</v>
      </c>
      <c r="AI2223" s="28">
        <v>1.0155850093565254E-3</v>
      </c>
      <c r="AJ2223" s="30">
        <v>6.5345338386833882</v>
      </c>
      <c r="AK2223" s="30">
        <v>6.1300055063329486</v>
      </c>
      <c r="AL2223" s="28">
        <v>6.5991512068385383E-2</v>
      </c>
      <c r="AM2223" s="30">
        <v>7.5425335113505394</v>
      </c>
      <c r="AN2223" s="28">
        <v>-0.13364205424480272</v>
      </c>
      <c r="AO2223" s="30">
        <v>6.5261677778370242</v>
      </c>
      <c r="AP2223" s="28">
        <v>1.2819254930551015E-3</v>
      </c>
    </row>
    <row r="2224" spans="1:42" x14ac:dyDescent="0.25">
      <c r="A2224" s="26" t="s">
        <v>337</v>
      </c>
      <c r="B2224" s="26" t="s">
        <v>194</v>
      </c>
      <c r="C2224" s="26" t="s">
        <v>338</v>
      </c>
      <c r="D2224" s="27">
        <v>83804314998.570374</v>
      </c>
      <c r="E2224" s="27">
        <v>80153942894.122101</v>
      </c>
      <c r="F2224" s="28">
        <v>4.554201543485098E-2</v>
      </c>
      <c r="G2224" s="27">
        <v>72965868975.122726</v>
      </c>
      <c r="H2224" s="28">
        <v>0.14854131357145833</v>
      </c>
      <c r="I2224" s="27">
        <v>69250192647.148834</v>
      </c>
      <c r="J2224" s="28">
        <v>0.2101672471234744</v>
      </c>
      <c r="K2224" s="29">
        <v>25592135223.810223</v>
      </c>
      <c r="L2224" s="29">
        <v>26348905501.717407</v>
      </c>
      <c r="M2224" s="28">
        <v>-2.8721127633094996E-2</v>
      </c>
      <c r="N2224" s="29">
        <v>25364312776.987774</v>
      </c>
      <c r="O2224" s="28">
        <v>8.9820074695319448E-3</v>
      </c>
      <c r="P2224" s="29">
        <v>24517793004.743946</v>
      </c>
      <c r="Q2224" s="28">
        <v>4.3818879572822975E-2</v>
      </c>
      <c r="R2224" s="26"/>
      <c r="S2224" s="26"/>
      <c r="T2224" s="26"/>
      <c r="U2224" s="26"/>
      <c r="V2224" s="26"/>
      <c r="W2224" s="26"/>
      <c r="X2224" s="26"/>
      <c r="Y2224" s="27">
        <v>77958458846.961823</v>
      </c>
      <c r="Z2224" s="45">
        <v>5845856151.608551</v>
      </c>
      <c r="AA2224" s="26"/>
      <c r="AB2224" s="26"/>
      <c r="AC2224" s="30">
        <v>3.2746120738140339</v>
      </c>
      <c r="AD2224" s="30">
        <v>3.0420217222646198</v>
      </c>
      <c r="AE2224" s="28">
        <v>7.6459135662010735E-2</v>
      </c>
      <c r="AF2224" s="30">
        <v>2.876713815062331</v>
      </c>
      <c r="AG2224" s="28">
        <v>0.13831694229308708</v>
      </c>
      <c r="AH2224" s="30">
        <v>2.8244872054246324</v>
      </c>
      <c r="AI2224" s="28">
        <v>0.15936516459515343</v>
      </c>
      <c r="AJ2224" s="26"/>
      <c r="AK2224" s="26"/>
      <c r="AL2224" s="26"/>
      <c r="AM2224" s="26"/>
      <c r="AN2224" s="26"/>
      <c r="AO2224" s="26"/>
      <c r="AP2224" s="26"/>
    </row>
    <row r="2225" spans="1:42" x14ac:dyDescent="0.25">
      <c r="A2225" s="26" t="s">
        <v>337</v>
      </c>
      <c r="B2225" s="26" t="s">
        <v>194</v>
      </c>
      <c r="C2225" s="26" t="s">
        <v>339</v>
      </c>
      <c r="D2225" s="27">
        <v>34168225094.979496</v>
      </c>
      <c r="E2225" s="27">
        <v>33029063416.865646</v>
      </c>
      <c r="F2225" s="28">
        <v>3.4489675463584564E-2</v>
      </c>
      <c r="G2225" s="27">
        <v>30111235211.523369</v>
      </c>
      <c r="H2225" s="28">
        <v>0.13473342607690647</v>
      </c>
      <c r="I2225" s="27">
        <v>28857590043.122887</v>
      </c>
      <c r="J2225" s="28">
        <v>0.18402905592326821</v>
      </c>
      <c r="K2225" s="29">
        <v>10300060640.171829</v>
      </c>
      <c r="L2225" s="29">
        <v>10769817134.364658</v>
      </c>
      <c r="M2225" s="28">
        <v>-4.3617870975164091E-2</v>
      </c>
      <c r="N2225" s="29">
        <v>10355580167.329519</v>
      </c>
      <c r="O2225" s="28">
        <v>-5.3613149877248583E-3</v>
      </c>
      <c r="P2225" s="29">
        <v>9999850086.7318211</v>
      </c>
      <c r="Q2225" s="28">
        <v>3.0021505406199925E-2</v>
      </c>
      <c r="R2225" s="26"/>
      <c r="S2225" s="26"/>
      <c r="T2225" s="26"/>
      <c r="U2225" s="26"/>
      <c r="V2225" s="26"/>
      <c r="W2225" s="26"/>
      <c r="X2225" s="26"/>
      <c r="Y2225" s="27">
        <v>31750364114.764328</v>
      </c>
      <c r="Z2225" s="45">
        <v>2417860980.215169</v>
      </c>
      <c r="AA2225" s="26"/>
      <c r="AB2225" s="26"/>
      <c r="AC2225" s="30">
        <v>3.3172838771179789</v>
      </c>
      <c r="AD2225" s="30">
        <v>3.0668174774737365</v>
      </c>
      <c r="AE2225" s="28">
        <v>8.1669809659022125E-2</v>
      </c>
      <c r="AF2225" s="30">
        <v>2.9077303951081679</v>
      </c>
      <c r="AG2225" s="28">
        <v>0.14084988164611995</v>
      </c>
      <c r="AH2225" s="30">
        <v>2.8858022663171949</v>
      </c>
      <c r="AI2225" s="28">
        <v>0.14951877189819815</v>
      </c>
      <c r="AJ2225" s="26"/>
      <c r="AK2225" s="26"/>
      <c r="AL2225" s="26"/>
      <c r="AM2225" s="26"/>
      <c r="AN2225" s="26"/>
      <c r="AO2225" s="26"/>
      <c r="AP2225" s="26"/>
    </row>
    <row r="2226" spans="1:42" x14ac:dyDescent="0.25">
      <c r="A2226" s="26" t="s">
        <v>337</v>
      </c>
      <c r="B2226" s="26" t="s">
        <v>194</v>
      </c>
      <c r="C2226" s="26" t="s">
        <v>340</v>
      </c>
      <c r="D2226" s="27">
        <v>6992734271.8102779</v>
      </c>
      <c r="E2226" s="27">
        <v>6820619769.2166061</v>
      </c>
      <c r="F2226" s="28">
        <v>2.5234437399732121E-2</v>
      </c>
      <c r="G2226" s="27">
        <v>6347363301.0017433</v>
      </c>
      <c r="H2226" s="28">
        <v>0.10167544225910023</v>
      </c>
      <c r="I2226" s="27">
        <v>6168645974.6281519</v>
      </c>
      <c r="J2226" s="28">
        <v>0.1335930608713207</v>
      </c>
      <c r="K2226" s="29">
        <v>3416471375.1776438</v>
      </c>
      <c r="L2226" s="29">
        <v>3683113877.5293355</v>
      </c>
      <c r="M2226" s="28">
        <v>-7.2395943003141089E-2</v>
      </c>
      <c r="N2226" s="29">
        <v>3401915403.8312116</v>
      </c>
      <c r="O2226" s="28">
        <v>4.2787575875753358E-3</v>
      </c>
      <c r="P2226" s="29">
        <v>3253408013.4864259</v>
      </c>
      <c r="Q2226" s="28">
        <v>5.0120784425214317E-2</v>
      </c>
      <c r="R2226" s="29">
        <v>4945694106.3952131</v>
      </c>
      <c r="S2226" s="29">
        <v>5284166845.5238466</v>
      </c>
      <c r="T2226" s="28">
        <v>-6.4054135500159246E-2</v>
      </c>
      <c r="U2226" s="29">
        <v>4960209042.8377838</v>
      </c>
      <c r="V2226" s="28">
        <v>-2.9262751463124928E-3</v>
      </c>
      <c r="W2226" s="29">
        <v>4755281462.7278214</v>
      </c>
      <c r="X2226" s="28">
        <v>4.0042349787253899E-2</v>
      </c>
      <c r="Y2226" s="27">
        <v>6349505276.9953518</v>
      </c>
      <c r="Z2226" s="45">
        <v>643228994.81492627</v>
      </c>
      <c r="AA2226" s="29">
        <v>4253092446.5780258</v>
      </c>
      <c r="AB2226" s="29">
        <v>692601659.81718743</v>
      </c>
      <c r="AC2226" s="30">
        <v>2.0467709235370606</v>
      </c>
      <c r="AD2226" s="30">
        <v>1.8518623089090953</v>
      </c>
      <c r="AE2226" s="28">
        <v>0.10525005757192772</v>
      </c>
      <c r="AF2226" s="30">
        <v>1.8658204415822306</v>
      </c>
      <c r="AG2226" s="28">
        <v>9.6981723386727683E-2</v>
      </c>
      <c r="AH2226" s="30">
        <v>1.8960566732045672</v>
      </c>
      <c r="AI2226" s="28">
        <v>7.9488262382879066E-2</v>
      </c>
      <c r="AJ2226" s="30">
        <v>1.4139035131121562</v>
      </c>
      <c r="AK2226" s="30">
        <v>1.2907654070374917</v>
      </c>
      <c r="AL2226" s="28">
        <v>9.5399292081498971E-2</v>
      </c>
      <c r="AM2226" s="30">
        <v>1.2796564108859321</v>
      </c>
      <c r="AN2226" s="28">
        <v>0.10490870915364084</v>
      </c>
      <c r="AO2226" s="30">
        <v>1.2972199485936564</v>
      </c>
      <c r="AP2226" s="28">
        <v>8.9948944005215872E-2</v>
      </c>
    </row>
    <row r="2227" spans="1:42" x14ac:dyDescent="0.25">
      <c r="A2227" s="26" t="s">
        <v>337</v>
      </c>
      <c r="B2227" s="26" t="s">
        <v>194</v>
      </c>
      <c r="C2227" s="26" t="s">
        <v>341</v>
      </c>
      <c r="D2227" s="27">
        <v>3263419925.9570265</v>
      </c>
      <c r="E2227" s="27">
        <v>3383046194.196002</v>
      </c>
      <c r="F2227" s="28">
        <v>-3.5360518707727939E-2</v>
      </c>
      <c r="G2227" s="27">
        <v>3075620664.9535723</v>
      </c>
      <c r="H2227" s="28">
        <v>6.1060605796875514E-2</v>
      </c>
      <c r="I2227" s="27">
        <v>2926909638.1095905</v>
      </c>
      <c r="J2227" s="28">
        <v>0.11497119127489654</v>
      </c>
      <c r="K2227" s="29">
        <v>1914703045.1062315</v>
      </c>
      <c r="L2227" s="29">
        <v>2118354105.9572928</v>
      </c>
      <c r="M2227" s="28">
        <v>-9.6136458148497611E-2</v>
      </c>
      <c r="N2227" s="29">
        <v>1925087759.4796896</v>
      </c>
      <c r="O2227" s="28">
        <v>-5.3944108897481715E-3</v>
      </c>
      <c r="P2227" s="29">
        <v>1851303533.5833194</v>
      </c>
      <c r="Q2227" s="28">
        <v>3.4245876147709887E-2</v>
      </c>
      <c r="R2227" s="29">
        <v>2251640361.3204856</v>
      </c>
      <c r="S2227" s="29">
        <v>2473675682.0323348</v>
      </c>
      <c r="T2227" s="28">
        <v>-8.9759268898754074E-2</v>
      </c>
      <c r="U2227" s="29">
        <v>2250472852.9865031</v>
      </c>
      <c r="V2227" s="28">
        <v>5.1878356694377316E-4</v>
      </c>
      <c r="W2227" s="29">
        <v>2145072881.7951851</v>
      </c>
      <c r="X2227" s="28">
        <v>4.9680120628869028E-2</v>
      </c>
      <c r="Y2227" s="27">
        <v>3109251457.7476268</v>
      </c>
      <c r="Z2227" s="45">
        <v>154168468.20939961</v>
      </c>
      <c r="AA2227" s="29">
        <v>2028423566.5441563</v>
      </c>
      <c r="AB2227" s="29">
        <v>223216794.77632931</v>
      </c>
      <c r="AC2227" s="30">
        <v>1.7044000291836197</v>
      </c>
      <c r="AD2227" s="30">
        <v>1.597016374496647</v>
      </c>
      <c r="AE2227" s="28">
        <v>6.7240171360683873E-2</v>
      </c>
      <c r="AF2227" s="30">
        <v>1.5976521848462883</v>
      </c>
      <c r="AG2227" s="28">
        <v>6.6815446659688082E-2</v>
      </c>
      <c r="AH2227" s="30">
        <v>1.5809993256180768</v>
      </c>
      <c r="AI2227" s="28">
        <v>7.8052344214189051E-2</v>
      </c>
      <c r="AJ2227" s="30">
        <v>1.4493522065145332</v>
      </c>
      <c r="AK2227" s="30">
        <v>1.3676191340558201</v>
      </c>
      <c r="AL2227" s="28">
        <v>5.9763036669664718E-2</v>
      </c>
      <c r="AM2227" s="30">
        <v>1.3666553057381039</v>
      </c>
      <c r="AN2227" s="28">
        <v>6.0510430413004794E-2</v>
      </c>
      <c r="AO2227" s="30">
        <v>1.3644802761480515</v>
      </c>
      <c r="AP2227" s="28">
        <v>6.220092136917986E-2</v>
      </c>
    </row>
    <row r="2228" spans="1:42" x14ac:dyDescent="0.25">
      <c r="A2228" s="26" t="s">
        <v>337</v>
      </c>
      <c r="B2228" s="26" t="s">
        <v>194</v>
      </c>
      <c r="C2228" s="26" t="s">
        <v>133</v>
      </c>
      <c r="D2228" s="27">
        <v>94959359.762351364</v>
      </c>
      <c r="E2228" s="27">
        <v>102063342.34289604</v>
      </c>
      <c r="F2228" s="28">
        <v>-6.9603663935263446E-2</v>
      </c>
      <c r="G2228" s="27">
        <v>88032899.431233808</v>
      </c>
      <c r="H2228" s="28">
        <v>7.8680361272527491E-2</v>
      </c>
      <c r="I2228" s="27">
        <v>88516550.422182858</v>
      </c>
      <c r="J2228" s="28">
        <v>7.2786493705858352E-2</v>
      </c>
      <c r="K2228" s="29">
        <v>36636363.681159586</v>
      </c>
      <c r="L2228" s="29">
        <v>40206774.164799146</v>
      </c>
      <c r="M2228" s="28">
        <v>-8.8801217153238798E-2</v>
      </c>
      <c r="N2228" s="29">
        <v>35866570.699569546</v>
      </c>
      <c r="O2228" s="28">
        <v>2.1462687025143409E-2</v>
      </c>
      <c r="P2228" s="29">
        <v>36307711.158844039</v>
      </c>
      <c r="Q2228" s="28">
        <v>9.0518656182349798E-3</v>
      </c>
      <c r="R2228" s="29">
        <v>23698684.817414831</v>
      </c>
      <c r="S2228" s="29">
        <v>25603199.331217159</v>
      </c>
      <c r="T2228" s="28">
        <v>-7.4385801913443447E-2</v>
      </c>
      <c r="U2228" s="29">
        <v>22395652.650518585</v>
      </c>
      <c r="V2228" s="28">
        <v>5.8182370803383301E-2</v>
      </c>
      <c r="W2228" s="29">
        <v>22556551.762931969</v>
      </c>
      <c r="X2228" s="28">
        <v>5.0634204486865432E-2</v>
      </c>
      <c r="Y2228" s="27">
        <v>93626846.405438319</v>
      </c>
      <c r="Z2228" s="45">
        <v>1332513.3569130446</v>
      </c>
      <c r="AA2228" s="29">
        <v>23129593.959101066</v>
      </c>
      <c r="AB2228" s="29">
        <v>569090.85831376608</v>
      </c>
      <c r="AC2228" s="30">
        <v>2.5919428191282159</v>
      </c>
      <c r="AD2228" s="30">
        <v>2.5384613529192812</v>
      </c>
      <c r="AE2228" s="28">
        <v>2.1068457925282152E-2</v>
      </c>
      <c r="AF2228" s="30">
        <v>2.4544554361950848</v>
      </c>
      <c r="AG2228" s="28">
        <v>5.6015432549985547E-2</v>
      </c>
      <c r="AH2228" s="30">
        <v>2.437954572099803</v>
      </c>
      <c r="AI2228" s="28">
        <v>6.3162886130311791E-2</v>
      </c>
      <c r="AJ2228" s="30">
        <v>4.0069463978258852</v>
      </c>
      <c r="AK2228" s="30">
        <v>3.9863511205200628</v>
      </c>
      <c r="AL2228" s="28">
        <v>5.1664483842897334E-3</v>
      </c>
      <c r="AM2228" s="30">
        <v>3.9308030359720441</v>
      </c>
      <c r="AN2228" s="28">
        <v>1.9370943076269343E-2</v>
      </c>
      <c r="AO2228" s="30">
        <v>3.9242057630300318</v>
      </c>
      <c r="AP2228" s="28">
        <v>2.1084683065132195E-2</v>
      </c>
    </row>
    <row r="2229" spans="1:42" x14ac:dyDescent="0.25">
      <c r="A2229" s="26" t="s">
        <v>337</v>
      </c>
      <c r="B2229" s="26" t="s">
        <v>194</v>
      </c>
      <c r="C2229" s="26" t="s">
        <v>334</v>
      </c>
      <c r="D2229" s="27">
        <v>53900897.308457509</v>
      </c>
      <c r="E2229" s="27">
        <v>59583299.734936446</v>
      </c>
      <c r="F2229" s="28">
        <v>-9.536904555064582E-2</v>
      </c>
      <c r="G2229" s="27">
        <v>52704908.178456351</v>
      </c>
      <c r="H2229" s="28">
        <v>2.2692177471433862E-2</v>
      </c>
      <c r="I2229" s="27">
        <v>55061881.419691607</v>
      </c>
      <c r="J2229" s="28">
        <v>-2.1085078847649031E-2</v>
      </c>
      <c r="K2229" s="29">
        <v>22384694.317485601</v>
      </c>
      <c r="L2229" s="29">
        <v>25159261.551478814</v>
      </c>
      <c r="M2229" s="28">
        <v>-0.11028015382391577</v>
      </c>
      <c r="N2229" s="29">
        <v>22767043.404459376</v>
      </c>
      <c r="O2229" s="28">
        <v>-1.6793971890916873E-2</v>
      </c>
      <c r="P2229" s="29">
        <v>23986491.318778254</v>
      </c>
      <c r="Q2229" s="28">
        <v>-6.6779129135850643E-2</v>
      </c>
      <c r="R2229" s="29">
        <v>14658684.936927518</v>
      </c>
      <c r="S2229" s="29">
        <v>16431909.302801929</v>
      </c>
      <c r="T2229" s="28">
        <v>-0.10791347086927054</v>
      </c>
      <c r="U2229" s="29">
        <v>14716429.761960335</v>
      </c>
      <c r="V2229" s="28">
        <v>-3.9238338351655459E-3</v>
      </c>
      <c r="W2229" s="29">
        <v>15470639.468718868</v>
      </c>
      <c r="X2229" s="28">
        <v>-5.2483579197427209E-2</v>
      </c>
      <c r="Y2229" s="27">
        <v>53068848.862618476</v>
      </c>
      <c r="Z2229" s="45">
        <v>832048.44583902939</v>
      </c>
      <c r="AA2229" s="29">
        <v>14299010.338405214</v>
      </c>
      <c r="AB2229" s="29">
        <v>359674.59852230421</v>
      </c>
      <c r="AC2229" s="30">
        <v>2.4079353751260886</v>
      </c>
      <c r="AD2229" s="30">
        <v>2.3682451733737095</v>
      </c>
      <c r="AE2229" s="28">
        <v>1.6759329734361041E-2</v>
      </c>
      <c r="AF2229" s="30">
        <v>2.3149649799557661</v>
      </c>
      <c r="AG2229" s="28">
        <v>4.0160605441253334E-2</v>
      </c>
      <c r="AH2229" s="30">
        <v>2.2955371291250684</v>
      </c>
      <c r="AI2229" s="28">
        <v>4.8963810942086662E-2</v>
      </c>
      <c r="AJ2229" s="30">
        <v>3.6770622699361475</v>
      </c>
      <c r="AK2229" s="30">
        <v>3.6260728219073388</v>
      </c>
      <c r="AL2229" s="28">
        <v>1.4061892999156006E-2</v>
      </c>
      <c r="AM2229" s="30">
        <v>3.5813651157898554</v>
      </c>
      <c r="AN2229" s="28">
        <v>2.6720859519285982E-2</v>
      </c>
      <c r="AO2229" s="30">
        <v>3.5591212329021662</v>
      </c>
      <c r="AP2229" s="28">
        <v>3.313768464633339E-2</v>
      </c>
    </row>
    <row r="2230" spans="1:42" x14ac:dyDescent="0.25">
      <c r="A2230" s="26" t="s">
        <v>337</v>
      </c>
      <c r="B2230" s="26" t="s">
        <v>194</v>
      </c>
      <c r="C2230" s="26" t="s">
        <v>335</v>
      </c>
      <c r="D2230" s="27">
        <v>36766392.421966024</v>
      </c>
      <c r="E2230" s="27">
        <v>37290567.186242968</v>
      </c>
      <c r="F2230" s="28">
        <v>-1.4056497495975867E-2</v>
      </c>
      <c r="G2230" s="27">
        <v>30946394.562678527</v>
      </c>
      <c r="H2230" s="28">
        <v>0.18806707345179516</v>
      </c>
      <c r="I2230" s="27">
        <v>29877584.23232805</v>
      </c>
      <c r="J2230" s="28">
        <v>0.23056777737017195</v>
      </c>
      <c r="K2230" s="29">
        <v>12882027.943965126</v>
      </c>
      <c r="L2230" s="29">
        <v>13374654.031030137</v>
      </c>
      <c r="M2230" s="28">
        <v>-3.6832809725177496E-2</v>
      </c>
      <c r="N2230" s="29">
        <v>11676792.916626606</v>
      </c>
      <c r="O2230" s="28">
        <v>0.10321627144919077</v>
      </c>
      <c r="P2230" s="29">
        <v>11246943.165984686</v>
      </c>
      <c r="Q2230" s="28">
        <v>0.14538037170185036</v>
      </c>
      <c r="R2230" s="29">
        <v>8516019.4621594734</v>
      </c>
      <c r="S2230" s="29">
        <v>8527418.2056387756</v>
      </c>
      <c r="T2230" s="28">
        <v>-1.3367168355557732E-3</v>
      </c>
      <c r="U2230" s="29">
        <v>7118448.8514814992</v>
      </c>
      <c r="V2230" s="28">
        <v>0.19633077933644355</v>
      </c>
      <c r="W2230" s="29">
        <v>6697472.8443330023</v>
      </c>
      <c r="X2230" s="28">
        <v>0.27152728500649548</v>
      </c>
      <c r="Y2230" s="27">
        <v>36308051.735863425</v>
      </c>
      <c r="Z2230" s="45">
        <v>458340.68610259617</v>
      </c>
      <c r="AA2230" s="29">
        <v>8315540.4703520639</v>
      </c>
      <c r="AB2230" s="29">
        <v>200478.99180740959</v>
      </c>
      <c r="AC2230" s="30">
        <v>2.8540842002434923</v>
      </c>
      <c r="AD2230" s="30">
        <v>2.7881519103018464</v>
      </c>
      <c r="AE2230" s="28">
        <v>2.3647309064486394E-2</v>
      </c>
      <c r="AF2230" s="30">
        <v>2.6502477849559103</v>
      </c>
      <c r="AG2230" s="28">
        <v>7.6912210414685073E-2</v>
      </c>
      <c r="AH2230" s="30">
        <v>2.6565070874270948</v>
      </c>
      <c r="AI2230" s="28">
        <v>7.4374773457787646E-2</v>
      </c>
      <c r="AJ2230" s="30">
        <v>4.3173213242801678</v>
      </c>
      <c r="AK2230" s="30">
        <v>4.3730196276270927</v>
      </c>
      <c r="AL2230" s="28">
        <v>-1.2736806163650402E-2</v>
      </c>
      <c r="AM2230" s="30">
        <v>4.3473508356020467</v>
      </c>
      <c r="AN2230" s="28">
        <v>-6.9075426524025313E-3</v>
      </c>
      <c r="AO2230" s="30">
        <v>4.4610235721386555</v>
      </c>
      <c r="AP2230" s="28">
        <v>-3.2212842083144511E-2</v>
      </c>
    </row>
    <row r="2231" spans="1:42" x14ac:dyDescent="0.25">
      <c r="A2231" s="26" t="s">
        <v>337</v>
      </c>
      <c r="B2231" s="26" t="s">
        <v>194</v>
      </c>
      <c r="C2231" s="26" t="s">
        <v>161</v>
      </c>
      <c r="D2231" s="27">
        <v>4292070.0319278492</v>
      </c>
      <c r="E2231" s="27">
        <v>5189475.4217166258</v>
      </c>
      <c r="F2231" s="28">
        <v>-0.17292795838927474</v>
      </c>
      <c r="G2231" s="27">
        <v>4381596.6900989311</v>
      </c>
      <c r="H2231" s="28">
        <v>-2.0432427834671502E-2</v>
      </c>
      <c r="I2231" s="27">
        <v>3577084.7701631952</v>
      </c>
      <c r="J2231" s="28">
        <v>0.19987931729446676</v>
      </c>
      <c r="K2231" s="29">
        <v>1369641.4197088645</v>
      </c>
      <c r="L2231" s="29">
        <v>1672858.5822901996</v>
      </c>
      <c r="M2231" s="28">
        <v>-0.18125690108617584</v>
      </c>
      <c r="N2231" s="29">
        <v>1422734.3784835734</v>
      </c>
      <c r="O2231" s="28">
        <v>-3.731754822098151E-2</v>
      </c>
      <c r="P2231" s="29">
        <v>1074276.6740810955</v>
      </c>
      <c r="Q2231" s="28">
        <v>0.27494290135305721</v>
      </c>
      <c r="R2231" s="29">
        <v>523980.41832782078</v>
      </c>
      <c r="S2231" s="29">
        <v>643871.82277643704</v>
      </c>
      <c r="T2231" s="28">
        <v>-0.18620383779435018</v>
      </c>
      <c r="U2231" s="29">
        <v>560774.03707674087</v>
      </c>
      <c r="V2231" s="28">
        <v>-6.5612200844250138E-2</v>
      </c>
      <c r="W2231" s="29">
        <v>388439.44988008542</v>
      </c>
      <c r="X2231" s="28">
        <v>0.34893718567868948</v>
      </c>
      <c r="Y2231" s="27">
        <v>4249945.80695643</v>
      </c>
      <c r="Z2231" s="45">
        <v>42124.224971419229</v>
      </c>
      <c r="AA2231" s="29">
        <v>515043.15034376888</v>
      </c>
      <c r="AB2231" s="29">
        <v>8937.2679840518867</v>
      </c>
      <c r="AC2231" s="30">
        <v>3.133718044858913</v>
      </c>
      <c r="AD2231" s="30">
        <v>3.1021602642657693</v>
      </c>
      <c r="AE2231" s="28">
        <v>1.0172840183875202E-2</v>
      </c>
      <c r="AF2231" s="30">
        <v>3.0797011419440583</v>
      </c>
      <c r="AG2231" s="28">
        <v>1.7539657397002039E-2</v>
      </c>
      <c r="AH2231" s="30">
        <v>3.3297611839360917</v>
      </c>
      <c r="AI2231" s="28">
        <v>-5.887603592202284E-2</v>
      </c>
      <c r="AJ2231" s="30">
        <v>8.1912794482380402</v>
      </c>
      <c r="AK2231" s="30">
        <v>8.0597958136125758</v>
      </c>
      <c r="AL2231" s="28">
        <v>1.6313519308193317E-2</v>
      </c>
      <c r="AM2231" s="30">
        <v>7.8134799409397724</v>
      </c>
      <c r="AN2231" s="28">
        <v>4.8352271990708878E-2</v>
      </c>
      <c r="AO2231" s="30">
        <v>9.2088606635280534</v>
      </c>
      <c r="AP2231" s="28">
        <v>-0.11050022934109228</v>
      </c>
    </row>
    <row r="2232" spans="1:42" x14ac:dyDescent="0.25">
      <c r="A2232" s="26" t="s">
        <v>337</v>
      </c>
      <c r="B2232" s="26" t="s">
        <v>194</v>
      </c>
      <c r="C2232" s="26" t="s">
        <v>468</v>
      </c>
      <c r="D2232" s="27">
        <v>2023404.4305658061</v>
      </c>
      <c r="E2232" s="27">
        <v>2327862.6945533128</v>
      </c>
      <c r="F2232" s="28">
        <v>-0.13078875515290148</v>
      </c>
      <c r="G2232" s="27">
        <v>1962782.5362670482</v>
      </c>
      <c r="H2232" s="28">
        <v>3.0885690685863085E-2</v>
      </c>
      <c r="I2232" s="27">
        <v>1329120.8793053604</v>
      </c>
      <c r="J2232" s="28">
        <v>0.52236298599364395</v>
      </c>
      <c r="K2232" s="29">
        <v>753953.78839442146</v>
      </c>
      <c r="L2232" s="29">
        <v>907608.92416260764</v>
      </c>
      <c r="M2232" s="28">
        <v>-0.16929663391085967</v>
      </c>
      <c r="N2232" s="29">
        <v>781961.19989459566</v>
      </c>
      <c r="O2232" s="28">
        <v>-3.5816881328574177E-2</v>
      </c>
      <c r="P2232" s="29">
        <v>440886.20453153166</v>
      </c>
      <c r="Q2232" s="28">
        <v>0.71008704886909102</v>
      </c>
      <c r="R2232" s="29">
        <v>319777.72378326411</v>
      </c>
      <c r="S2232" s="29">
        <v>376714.05034666561</v>
      </c>
      <c r="T2232" s="28">
        <v>-0.15113937616875897</v>
      </c>
      <c r="U2232" s="29">
        <v>327376.29488397075</v>
      </c>
      <c r="V2232" s="28">
        <v>-2.3210511021880004E-2</v>
      </c>
      <c r="W2232" s="29">
        <v>157959.58139176018</v>
      </c>
      <c r="X2232" s="28">
        <v>1.0244275210515659</v>
      </c>
      <c r="Y2232" s="27">
        <v>2002289.9554151858</v>
      </c>
      <c r="Z2232" s="45">
        <v>21114.475150620332</v>
      </c>
      <c r="AA2232" s="29">
        <v>314385.87648575037</v>
      </c>
      <c r="AB2232" s="29">
        <v>5391.8472975137211</v>
      </c>
      <c r="AC2232" s="30">
        <v>2.683724734475752</v>
      </c>
      <c r="AD2232" s="30">
        <v>2.5648301075279551</v>
      </c>
      <c r="AE2232" s="28">
        <v>4.6355751438987257E-2</v>
      </c>
      <c r="AF2232" s="30">
        <v>2.5100766336381155</v>
      </c>
      <c r="AG2232" s="28">
        <v>6.9180398124319503E-2</v>
      </c>
      <c r="AH2232" s="30">
        <v>3.0146574459448825</v>
      </c>
      <c r="AI2232" s="28">
        <v>-0.1097745655693914</v>
      </c>
      <c r="AJ2232" s="30">
        <v>6.3275340340379991</v>
      </c>
      <c r="AK2232" s="30">
        <v>6.1793890947553756</v>
      </c>
      <c r="AL2232" s="28">
        <v>2.397404290471988E-2</v>
      </c>
      <c r="AM2232" s="30">
        <v>5.9954937695250683</v>
      </c>
      <c r="AN2232" s="28">
        <v>5.5381637822839946E-2</v>
      </c>
      <c r="AO2232" s="30">
        <v>8.4143099620463584</v>
      </c>
      <c r="AP2232" s="28">
        <v>-0.24800321564346745</v>
      </c>
    </row>
    <row r="2233" spans="1:42" x14ac:dyDescent="0.25">
      <c r="A2233" s="26" t="s">
        <v>337</v>
      </c>
      <c r="B2233" s="26" t="s">
        <v>194</v>
      </c>
      <c r="C2233" s="26" t="s">
        <v>469</v>
      </c>
      <c r="D2233" s="27">
        <v>10.212784103155137</v>
      </c>
      <c r="E2233" s="27">
        <v>13.962646803855897</v>
      </c>
      <c r="F2233" s="28">
        <v>-0.26856388716107932</v>
      </c>
      <c r="G2233" s="27">
        <v>370.1841400074959</v>
      </c>
      <c r="H2233" s="28">
        <v>-0.97241161087304195</v>
      </c>
      <c r="I2233" s="27">
        <v>919.54064453959461</v>
      </c>
      <c r="J2233" s="28">
        <v>-0.98889360229610224</v>
      </c>
      <c r="K2233" s="29">
        <v>3.2980469465255737</v>
      </c>
      <c r="L2233" s="29">
        <v>8.2084498405456543</v>
      </c>
      <c r="M2233" s="28">
        <v>-0.59821318146638791</v>
      </c>
      <c r="N2233" s="29">
        <v>4.4665138272431015</v>
      </c>
      <c r="O2233" s="28">
        <v>-0.26160601442462095</v>
      </c>
      <c r="P2233" s="29">
        <v>13.214889510352052</v>
      </c>
      <c r="Q2233" s="28">
        <v>-0.75042947245665526</v>
      </c>
      <c r="R2233" s="29">
        <v>7.0578208115436212</v>
      </c>
      <c r="S2233" s="29">
        <v>17.566083519868357</v>
      </c>
      <c r="T2233" s="28">
        <v>-0.59821318146638791</v>
      </c>
      <c r="U2233" s="29">
        <v>9.5347820520401001</v>
      </c>
      <c r="V2233" s="28">
        <v>-0.25978163181679631</v>
      </c>
      <c r="W2233" s="29">
        <v>28.25372870173382</v>
      </c>
      <c r="X2233" s="28">
        <v>-0.75019860613616951</v>
      </c>
      <c r="Y2233" s="27">
        <v>10.212784103155137</v>
      </c>
      <c r="Z2233" s="45">
        <v>0</v>
      </c>
      <c r="AA2233" s="29">
        <v>7.0578208115436212</v>
      </c>
      <c r="AB2233" s="29">
        <v>0</v>
      </c>
      <c r="AC2233" s="30">
        <v>3.0966157452410132</v>
      </c>
      <c r="AD2233" s="30">
        <v>1.7010089694265262</v>
      </c>
      <c r="AE2233" s="28">
        <v>0.82045821091995663</v>
      </c>
      <c r="AF2233" s="30">
        <v>82.879882236027314</v>
      </c>
      <c r="AG2233" s="28">
        <v>-0.96263730519763058</v>
      </c>
      <c r="AH2233" s="30">
        <v>69.583680122278793</v>
      </c>
      <c r="AI2233" s="28">
        <v>-0.95549795958191119</v>
      </c>
      <c r="AJ2233" s="30">
        <v>1.447016632449966</v>
      </c>
      <c r="AK2233" s="30">
        <v>0.79486396544017657</v>
      </c>
      <c r="AL2233" s="28">
        <v>0.82045821091995663</v>
      </c>
      <c r="AM2233" s="30">
        <v>38.82460427381136</v>
      </c>
      <c r="AN2233" s="28">
        <v>-0.9627293913353282</v>
      </c>
      <c r="AO2233" s="30">
        <v>32.545815607097765</v>
      </c>
      <c r="AP2233" s="28">
        <v>-0.95553908834491175</v>
      </c>
    </row>
    <row r="2234" spans="1:42" x14ac:dyDescent="0.25">
      <c r="A2234" s="26" t="s">
        <v>337</v>
      </c>
      <c r="B2234" s="26" t="s">
        <v>194</v>
      </c>
      <c r="C2234" s="26" t="s">
        <v>470</v>
      </c>
      <c r="D2234" s="27">
        <v>236275.31091197967</v>
      </c>
      <c r="E2234" s="27">
        <v>226825.48135497689</v>
      </c>
      <c r="F2234" s="28">
        <v>4.1661234445763209E-2</v>
      </c>
      <c r="G2234" s="27">
        <v>3643.478152823448</v>
      </c>
      <c r="H2234" s="28">
        <v>63.848834273613619</v>
      </c>
      <c r="I2234" s="27">
        <v>4058.9910491609571</v>
      </c>
      <c r="J2234" s="28">
        <v>57.210355245996581</v>
      </c>
      <c r="K2234" s="29">
        <v>101510.43674877433</v>
      </c>
      <c r="L2234" s="29">
        <v>98616.758876728214</v>
      </c>
      <c r="M2234" s="28">
        <v>2.9342658438645679E-2</v>
      </c>
      <c r="N2234" s="29">
        <v>367.97151416624138</v>
      </c>
      <c r="O2234" s="28">
        <v>274.86493204176168</v>
      </c>
      <c r="P2234" s="29">
        <v>453.25651797772696</v>
      </c>
      <c r="Q2234" s="28">
        <v>222.9580297745714</v>
      </c>
      <c r="R2234" s="29">
        <v>29644.767789096251</v>
      </c>
      <c r="S2234" s="29">
        <v>28823.519277141841</v>
      </c>
      <c r="T2234" s="28">
        <v>2.8492305330865424E-2</v>
      </c>
      <c r="U2234" s="29">
        <v>161.45298806391031</v>
      </c>
      <c r="V2234" s="28">
        <v>182.61238243148233</v>
      </c>
      <c r="W2234" s="29">
        <v>227.75412576467656</v>
      </c>
      <c r="X2234" s="28">
        <v>129.16127672578915</v>
      </c>
      <c r="Y2234" s="27">
        <v>236275.31091197967</v>
      </c>
      <c r="Z2234" s="45">
        <v>0</v>
      </c>
      <c r="AA2234" s="29">
        <v>29644.767789096251</v>
      </c>
      <c r="AB2234" s="29">
        <v>0</v>
      </c>
      <c r="AC2234" s="30">
        <v>2.3275962401455486</v>
      </c>
      <c r="AD2234" s="30">
        <v>2.3000703322496197</v>
      </c>
      <c r="AE2234" s="28">
        <v>1.1967420087109579E-2</v>
      </c>
      <c r="AF2234" s="30">
        <v>9.9015222987543687</v>
      </c>
      <c r="AG2234" s="28">
        <v>-0.76492541551531279</v>
      </c>
      <c r="AH2234" s="30">
        <v>8.9551741412804482</v>
      </c>
      <c r="AI2234" s="28">
        <v>-0.74008364288349404</v>
      </c>
      <c r="AJ2234" s="30">
        <v>7.9702196553850202</v>
      </c>
      <c r="AK2234" s="30">
        <v>7.8694582425560444</v>
      </c>
      <c r="AL2234" s="28">
        <v>1.2804110489345185E-2</v>
      </c>
      <c r="AM2234" s="30">
        <v>22.566805337670161</v>
      </c>
      <c r="AN2234" s="28">
        <v>-0.64681666119215619</v>
      </c>
      <c r="AO2234" s="30">
        <v>17.821811286768288</v>
      </c>
      <c r="AP2234" s="28">
        <v>-0.55278284978236369</v>
      </c>
    </row>
    <row r="2235" spans="1:42" x14ac:dyDescent="0.25">
      <c r="A2235" s="26" t="s">
        <v>337</v>
      </c>
      <c r="B2235" s="26" t="s">
        <v>194</v>
      </c>
      <c r="C2235" s="26" t="s">
        <v>471</v>
      </c>
      <c r="D2235" s="27">
        <v>26507410.344269611</v>
      </c>
      <c r="E2235" s="27">
        <v>25946589.136494625</v>
      </c>
      <c r="F2235" s="28">
        <v>2.1614448235362637E-2</v>
      </c>
      <c r="G2235" s="27">
        <v>19649379.050463513</v>
      </c>
      <c r="H2235" s="28">
        <v>0.34902025535734793</v>
      </c>
      <c r="I2235" s="27">
        <v>17461135.361433171</v>
      </c>
      <c r="J2235" s="28">
        <v>0.51808057125638951</v>
      </c>
      <c r="K2235" s="29">
        <v>9051761.1317966375</v>
      </c>
      <c r="L2235" s="29">
        <v>8934767.0916723311</v>
      </c>
      <c r="M2235" s="28">
        <v>1.3094246209657889E-2</v>
      </c>
      <c r="N2235" s="29">
        <v>7180858.1455618851</v>
      </c>
      <c r="O2235" s="28">
        <v>0.26054030706497944</v>
      </c>
      <c r="P2235" s="29">
        <v>6616401.290995663</v>
      </c>
      <c r="Q2235" s="28">
        <v>0.3680792221770593</v>
      </c>
      <c r="R2235" s="29">
        <v>6394214.1064862786</v>
      </c>
      <c r="S2235" s="29">
        <v>6112975.7908771159</v>
      </c>
      <c r="T2235" s="28">
        <v>4.6006777260410088E-2</v>
      </c>
      <c r="U2235" s="29">
        <v>4664649.0194697566</v>
      </c>
      <c r="V2235" s="28">
        <v>0.37078139851412151</v>
      </c>
      <c r="W2235" s="29">
        <v>3951808.8059821213</v>
      </c>
      <c r="X2235" s="28">
        <v>0.6180474361024052</v>
      </c>
      <c r="Y2235" s="27">
        <v>26151587.516415164</v>
      </c>
      <c r="Z2235" s="45">
        <v>355822.82785444654</v>
      </c>
      <c r="AA2235" s="29">
        <v>6233300.758500291</v>
      </c>
      <c r="AB2235" s="29">
        <v>160913.34798598761</v>
      </c>
      <c r="AC2235" s="30">
        <v>2.9284257459198209</v>
      </c>
      <c r="AD2235" s="30">
        <v>2.904002854274534</v>
      </c>
      <c r="AE2235" s="28">
        <v>8.4100783886412907E-3</v>
      </c>
      <c r="AF2235" s="30">
        <v>2.7363552728872347</v>
      </c>
      <c r="AG2235" s="28">
        <v>7.0192081757689734E-2</v>
      </c>
      <c r="AH2235" s="30">
        <v>2.6390683686608054</v>
      </c>
      <c r="AI2235" s="28">
        <v>0.10964375940205361</v>
      </c>
      <c r="AJ2235" s="30">
        <v>4.1455306160894025</v>
      </c>
      <c r="AK2235" s="30">
        <v>4.2445103700912412</v>
      </c>
      <c r="AL2235" s="28">
        <v>-2.3319475127047688E-2</v>
      </c>
      <c r="AM2235" s="30">
        <v>4.2124024698212148</v>
      </c>
      <c r="AN2235" s="28">
        <v>-1.5874991578060316E-2</v>
      </c>
      <c r="AO2235" s="30">
        <v>4.4185172458245106</v>
      </c>
      <c r="AP2235" s="28">
        <v>-6.1782406754908516E-2</v>
      </c>
    </row>
    <row r="2236" spans="1:42" x14ac:dyDescent="0.25">
      <c r="A2236" s="26" t="s">
        <v>337</v>
      </c>
      <c r="B2236" s="26" t="s">
        <v>194</v>
      </c>
      <c r="C2236" s="26" t="s">
        <v>472</v>
      </c>
      <c r="D2236" s="27">
        <v>63.655267251729967</v>
      </c>
      <c r="E2236" s="27">
        <v>33.106794369220736</v>
      </c>
      <c r="F2236" s="28">
        <v>0.92272518268667025</v>
      </c>
      <c r="G2236" s="27">
        <v>56.912611728906633</v>
      </c>
      <c r="H2236" s="28">
        <v>0.11847383766081243</v>
      </c>
      <c r="I2236" s="27">
        <v>226.64406176447869</v>
      </c>
      <c r="J2236" s="28">
        <v>-0.71913992911987912</v>
      </c>
      <c r="K2236" s="29">
        <v>21.890888402401409</v>
      </c>
      <c r="L2236" s="29">
        <v>8.2974421977996826</v>
      </c>
      <c r="M2236" s="28">
        <v>1.6382694667287274</v>
      </c>
      <c r="N2236" s="29">
        <v>14.216362833976746</v>
      </c>
      <c r="O2236" s="28">
        <v>0.53983748572333434</v>
      </c>
      <c r="P2236" s="29">
        <v>78.062463164329529</v>
      </c>
      <c r="Q2236" s="28">
        <v>-0.71957215395165242</v>
      </c>
      <c r="R2236" s="29">
        <v>6.1908984705762293</v>
      </c>
      <c r="S2236" s="29">
        <v>2.323283825275233</v>
      </c>
      <c r="T2236" s="28">
        <v>1.6647189651237773</v>
      </c>
      <c r="U2236" s="29">
        <v>3.6723535036350405</v>
      </c>
      <c r="V2236" s="28">
        <v>0.68581223579054507</v>
      </c>
      <c r="W2236" s="29">
        <v>18.623109780614531</v>
      </c>
      <c r="X2236" s="28">
        <v>-0.66756902882994551</v>
      </c>
      <c r="Y2236" s="27">
        <v>63.655267251729967</v>
      </c>
      <c r="Z2236" s="26"/>
      <c r="AA2236" s="29">
        <v>6.1908984705762293</v>
      </c>
      <c r="AB2236" s="26"/>
      <c r="AC2236" s="30">
        <v>2.9078430295568567</v>
      </c>
      <c r="AD2236" s="30">
        <v>3.99</v>
      </c>
      <c r="AE2236" s="28">
        <v>-0.27121728582534926</v>
      </c>
      <c r="AF2236" s="30">
        <v>4.003317331834479</v>
      </c>
      <c r="AG2236" s="28">
        <v>-0.27364163554219983</v>
      </c>
      <c r="AH2236" s="30">
        <v>2.9033680539566062</v>
      </c>
      <c r="AI2236" s="28">
        <v>1.5413049661933546E-3</v>
      </c>
      <c r="AJ2236" s="30">
        <v>10.282072554455111</v>
      </c>
      <c r="AK2236" s="30">
        <v>14.249999939330989</v>
      </c>
      <c r="AL2236" s="28">
        <v>-0.27845104573819141</v>
      </c>
      <c r="AM2236" s="30">
        <v>15.497585314859336</v>
      </c>
      <c r="AN2236" s="28">
        <v>-0.33653712203819952</v>
      </c>
      <c r="AO2236" s="30">
        <v>12.170043802265543</v>
      </c>
      <c r="AP2236" s="28">
        <v>-0.1551326583934704</v>
      </c>
    </row>
    <row r="2237" spans="1:42" x14ac:dyDescent="0.25">
      <c r="A2237" s="26" t="s">
        <v>337</v>
      </c>
      <c r="B2237" s="26" t="s">
        <v>194</v>
      </c>
      <c r="C2237" s="26" t="s">
        <v>473</v>
      </c>
      <c r="D2237" s="27">
        <v>2698.7602847623825</v>
      </c>
      <c r="E2237" s="27">
        <v>4829.9057915914054</v>
      </c>
      <c r="F2237" s="28">
        <v>-0.44123956010471826</v>
      </c>
      <c r="G2237" s="27">
        <v>3320.5526114106178</v>
      </c>
      <c r="H2237" s="28">
        <v>-0.18725567681461583</v>
      </c>
      <c r="I2237" s="27">
        <v>3134.8315540528297</v>
      </c>
      <c r="J2237" s="28">
        <v>-0.13910516778060295</v>
      </c>
      <c r="K2237" s="29">
        <v>161.16395286839008</v>
      </c>
      <c r="L2237" s="29">
        <v>211.87770506699479</v>
      </c>
      <c r="M2237" s="28">
        <v>-0.23935388663271223</v>
      </c>
      <c r="N2237" s="29">
        <v>123.23916549458276</v>
      </c>
      <c r="O2237" s="28">
        <v>0.30773323741367253</v>
      </c>
      <c r="P2237" s="29">
        <v>171.94288370870603</v>
      </c>
      <c r="Q2237" s="28">
        <v>-6.2689019794368944E-2</v>
      </c>
      <c r="R2237" s="29">
        <v>148.11484223644055</v>
      </c>
      <c r="S2237" s="29">
        <v>194.09999314066454</v>
      </c>
      <c r="T2237" s="28">
        <v>-0.2369147477037698</v>
      </c>
      <c r="U2237" s="29">
        <v>112.88746523299835</v>
      </c>
      <c r="V2237" s="28">
        <v>0.31205747184360394</v>
      </c>
      <c r="W2237" s="29">
        <v>159.13939157849956</v>
      </c>
      <c r="X2237" s="28">
        <v>-6.9276055618327934E-2</v>
      </c>
      <c r="Y2237" s="27">
        <v>2698.7602847623825</v>
      </c>
      <c r="Z2237" s="26"/>
      <c r="AA2237" s="29">
        <v>148.11484223644055</v>
      </c>
      <c r="AB2237" s="26"/>
      <c r="AC2237" s="30">
        <v>16.745433682470221</v>
      </c>
      <c r="AD2237" s="30">
        <v>22.795724496186189</v>
      </c>
      <c r="AE2237" s="28">
        <v>-0.26541340305846406</v>
      </c>
      <c r="AF2237" s="30">
        <v>26.943971894686189</v>
      </c>
      <c r="AG2237" s="28">
        <v>-0.37850908737873551</v>
      </c>
      <c r="AH2237" s="30">
        <v>18.231819115955091</v>
      </c>
      <c r="AI2237" s="28">
        <v>-8.1526995415619224E-2</v>
      </c>
      <c r="AJ2237" s="30">
        <v>18.22072821341067</v>
      </c>
      <c r="AK2237" s="30">
        <v>24.883595890140839</v>
      </c>
      <c r="AL2237" s="28">
        <v>-0.26776144839139077</v>
      </c>
      <c r="AM2237" s="30">
        <v>29.414714951363624</v>
      </c>
      <c r="AN2237" s="28">
        <v>-0.38055737600931661</v>
      </c>
      <c r="AO2237" s="30">
        <v>19.698652376124578</v>
      </c>
      <c r="AP2237" s="28">
        <v>-7.5026663473954244E-2</v>
      </c>
    </row>
    <row r="2238" spans="1:42" x14ac:dyDescent="0.25">
      <c r="A2238" s="26" t="s">
        <v>337</v>
      </c>
      <c r="B2238" s="26" t="s">
        <v>194</v>
      </c>
      <c r="C2238" s="26" t="s">
        <v>474</v>
      </c>
      <c r="D2238" s="27">
        <v>983352.20169852104</v>
      </c>
      <c r="E2238" s="27">
        <v>1514040.2976535258</v>
      </c>
      <c r="F2238" s="28">
        <v>-0.3505112094951966</v>
      </c>
      <c r="G2238" s="27">
        <v>1456378.9232609509</v>
      </c>
      <c r="H2238" s="28">
        <v>-0.32479646196972184</v>
      </c>
      <c r="I2238" s="27">
        <v>1290886.5446943855</v>
      </c>
      <c r="J2238" s="28">
        <v>-0.23823498994535769</v>
      </c>
      <c r="K2238" s="29">
        <v>279143.53742947627</v>
      </c>
      <c r="L2238" s="29">
        <v>409817.55010737601</v>
      </c>
      <c r="M2238" s="28">
        <v>-0.31885899626226827</v>
      </c>
      <c r="N2238" s="29">
        <v>407286.88753054984</v>
      </c>
      <c r="O2238" s="28">
        <v>-0.31462675088321318</v>
      </c>
      <c r="P2238" s="29">
        <v>397088.39841237763</v>
      </c>
      <c r="Q2238" s="28">
        <v>-0.29702419273507763</v>
      </c>
      <c r="R2238" s="29">
        <v>109239.04533250819</v>
      </c>
      <c r="S2238" s="29">
        <v>167913.34083224079</v>
      </c>
      <c r="T2238" s="28">
        <v>-0.34943200587232098</v>
      </c>
      <c r="U2238" s="29">
        <v>168464.89668181332</v>
      </c>
      <c r="V2238" s="28">
        <v>-0.35156197235064029</v>
      </c>
      <c r="W2238" s="29">
        <v>164828.35370139708</v>
      </c>
      <c r="X2238" s="28">
        <v>-0.33725573980793644</v>
      </c>
      <c r="Y2238" s="27">
        <v>978694.9232137911</v>
      </c>
      <c r="Z2238" s="45">
        <v>4657.2784847298908</v>
      </c>
      <c r="AA2238" s="29">
        <v>108589.27998914264</v>
      </c>
      <c r="AB2238" s="29">
        <v>649.76534336554687</v>
      </c>
      <c r="AC2238" s="30">
        <v>3.5227475110254285</v>
      </c>
      <c r="AD2238" s="30">
        <v>3.6944252320498063</v>
      </c>
      <c r="AE2238" s="28">
        <v>-4.6469399227528706E-2</v>
      </c>
      <c r="AF2238" s="30">
        <v>3.5758060665572264</v>
      </c>
      <c r="AG2238" s="28">
        <v>-1.4838208377134541E-2</v>
      </c>
      <c r="AH2238" s="30">
        <v>3.2508795267138364</v>
      </c>
      <c r="AI2238" s="28">
        <v>8.3629055484074136E-2</v>
      </c>
      <c r="AJ2238" s="30">
        <v>9.0018381129690042</v>
      </c>
      <c r="AK2238" s="30">
        <v>9.016795748029196</v>
      </c>
      <c r="AL2238" s="28">
        <v>-1.6588636892946335E-3</v>
      </c>
      <c r="AM2238" s="30">
        <v>8.6449993556323754</v>
      </c>
      <c r="AN2238" s="28">
        <v>4.1276898083762351E-2</v>
      </c>
      <c r="AO2238" s="30">
        <v>7.831701983949646</v>
      </c>
      <c r="AP2238" s="28">
        <v>0.14941019607454992</v>
      </c>
    </row>
    <row r="2239" spans="1:42" x14ac:dyDescent="0.25">
      <c r="A2239" s="26" t="s">
        <v>337</v>
      </c>
      <c r="B2239" s="26" t="s">
        <v>194</v>
      </c>
      <c r="C2239" s="26" t="s">
        <v>475</v>
      </c>
      <c r="D2239" s="27">
        <v>61.709488533735275</v>
      </c>
      <c r="E2239" s="26"/>
      <c r="F2239" s="26"/>
      <c r="G2239" s="26"/>
      <c r="H2239" s="26"/>
      <c r="I2239" s="27">
        <v>34.737767887115481</v>
      </c>
      <c r="J2239" s="28">
        <v>0.77643793159847274</v>
      </c>
      <c r="K2239" s="29">
        <v>4.7384905983461749</v>
      </c>
      <c r="L2239" s="26"/>
      <c r="M2239" s="26"/>
      <c r="N2239" s="26"/>
      <c r="O2239" s="26"/>
      <c r="P2239" s="29">
        <v>1.6781530380249023</v>
      </c>
      <c r="Q2239" s="28">
        <v>1.8236343712270298</v>
      </c>
      <c r="R2239" s="29">
        <v>1.3716683408798502</v>
      </c>
      <c r="S2239" s="26"/>
      <c r="T2239" s="26"/>
      <c r="U2239" s="26"/>
      <c r="V2239" s="26"/>
      <c r="W2239" s="29">
        <v>0.77195041149505528</v>
      </c>
      <c r="X2239" s="28">
        <v>0.77688659848410024</v>
      </c>
      <c r="Y2239" s="27">
        <v>61.709488533735275</v>
      </c>
      <c r="Z2239" s="26"/>
      <c r="AA2239" s="29">
        <v>1.3716683408798502</v>
      </c>
      <c r="AB2239" s="26"/>
      <c r="AC2239" s="30">
        <v>13.023026479206919</v>
      </c>
      <c r="AD2239" s="26"/>
      <c r="AE2239" s="26"/>
      <c r="AF2239" s="26"/>
      <c r="AG2239" s="26"/>
      <c r="AH2239" s="30">
        <v>20.700000000000003</v>
      </c>
      <c r="AI2239" s="28">
        <v>-0.37086828602865135</v>
      </c>
      <c r="AJ2239" s="30">
        <v>44.988636607411976</v>
      </c>
      <c r="AK2239" s="26"/>
      <c r="AL2239" s="26"/>
      <c r="AM2239" s="26"/>
      <c r="AN2239" s="26"/>
      <c r="AO2239" s="30">
        <v>44.999999183675534</v>
      </c>
      <c r="AP2239" s="28">
        <v>-2.5250169932624825E-4</v>
      </c>
    </row>
    <row r="2240" spans="1:42" x14ac:dyDescent="0.25">
      <c r="A2240" s="26" t="s">
        <v>337</v>
      </c>
      <c r="B2240" s="26" t="s">
        <v>194</v>
      </c>
      <c r="C2240" s="26" t="s">
        <v>476</v>
      </c>
      <c r="D2240" s="27">
        <v>10258982.077696411</v>
      </c>
      <c r="E2240" s="27">
        <v>11343978.049748339</v>
      </c>
      <c r="F2240" s="28">
        <v>-9.564510503226846E-2</v>
      </c>
      <c r="G2240" s="27">
        <v>11297015.512215024</v>
      </c>
      <c r="H2240" s="28">
        <v>-9.1885634165610172E-2</v>
      </c>
      <c r="I2240" s="27">
        <v>12416448.870894881</v>
      </c>
      <c r="J2240" s="28">
        <v>-0.17375876272125917</v>
      </c>
      <c r="K2240" s="29">
        <v>3830266.8121684892</v>
      </c>
      <c r="L2240" s="29">
        <v>4439886.9393578069</v>
      </c>
      <c r="M2240" s="28">
        <v>-0.13730532680579796</v>
      </c>
      <c r="N2240" s="29">
        <v>4495934.7710647201</v>
      </c>
      <c r="O2240" s="28">
        <v>-0.1480599681250688</v>
      </c>
      <c r="P2240" s="29">
        <v>4630541.8749890253</v>
      </c>
      <c r="Q2240" s="28">
        <v>-0.17282535919674255</v>
      </c>
      <c r="R2240" s="29">
        <v>2121805.3556731949</v>
      </c>
      <c r="S2240" s="29">
        <v>2414442.414761662</v>
      </c>
      <c r="T2240" s="28">
        <v>-0.12120274946269712</v>
      </c>
      <c r="U2240" s="29">
        <v>2453799.8320117425</v>
      </c>
      <c r="V2240" s="28">
        <v>-0.13529810867513292</v>
      </c>
      <c r="W2240" s="29">
        <v>2745664.0383508806</v>
      </c>
      <c r="X2240" s="28">
        <v>-0.22721595721973034</v>
      </c>
      <c r="Y2240" s="27">
        <v>10156464.219448261</v>
      </c>
      <c r="Z2240" s="45">
        <v>102517.85824814955</v>
      </c>
      <c r="AA2240" s="29">
        <v>2082239.7118517729</v>
      </c>
      <c r="AB2240" s="29">
        <v>39565.643821421952</v>
      </c>
      <c r="AC2240" s="30">
        <v>2.6783988115669497</v>
      </c>
      <c r="AD2240" s="30">
        <v>2.555015072385864</v>
      </c>
      <c r="AE2240" s="28">
        <v>4.8290806780200479E-2</v>
      </c>
      <c r="AF2240" s="30">
        <v>2.5127178412198545</v>
      </c>
      <c r="AG2240" s="28">
        <v>6.593695783473312E-2</v>
      </c>
      <c r="AH2240" s="30">
        <v>2.6814245948103661</v>
      </c>
      <c r="AI2240" s="28">
        <v>-1.1284237674527595E-3</v>
      </c>
      <c r="AJ2240" s="30">
        <v>4.8350250649836335</v>
      </c>
      <c r="AK2240" s="30">
        <v>4.6983841819512362</v>
      </c>
      <c r="AL2240" s="28">
        <v>2.9082526617831925E-2</v>
      </c>
      <c r="AM2240" s="30">
        <v>4.603886333692178</v>
      </c>
      <c r="AN2240" s="28">
        <v>5.020513421452983E-2</v>
      </c>
      <c r="AO2240" s="30">
        <v>4.5222025336910967</v>
      </c>
      <c r="AP2240" s="28">
        <v>6.9174816687656362E-2</v>
      </c>
    </row>
    <row r="2241" spans="1:42" x14ac:dyDescent="0.25">
      <c r="A2241" s="26" t="s">
        <v>337</v>
      </c>
      <c r="B2241" s="26" t="s">
        <v>194</v>
      </c>
      <c r="C2241" s="26" t="s">
        <v>477</v>
      </c>
      <c r="D2241" s="27">
        <v>1043888.4556683716</v>
      </c>
      <c r="E2241" s="27">
        <v>1111058.9759164806</v>
      </c>
      <c r="F2241" s="28">
        <v>-6.045630493440006E-2</v>
      </c>
      <c r="G2241" s="27">
        <v>948869.23698632675</v>
      </c>
      <c r="H2241" s="28">
        <v>0.10013942383023439</v>
      </c>
      <c r="I2241" s="27">
        <v>937818.10124151711</v>
      </c>
      <c r="J2241" s="28">
        <v>0.11310333452343775</v>
      </c>
      <c r="K2241" s="29">
        <v>234402.66270247812</v>
      </c>
      <c r="L2241" s="29">
        <v>255200.20169619445</v>
      </c>
      <c r="M2241" s="28">
        <v>-8.1494994343597582E-2</v>
      </c>
      <c r="N2241" s="29">
        <v>231269.67991141987</v>
      </c>
      <c r="O2241" s="28">
        <v>1.354688082008086E-2</v>
      </c>
      <c r="P2241" s="29">
        <v>232558.39080868664</v>
      </c>
      <c r="Q2241" s="28">
        <v>7.9303605747283491E-3</v>
      </c>
      <c r="R2241" s="29">
        <v>64967.66026471911</v>
      </c>
      <c r="S2241" s="29">
        <v>69613.315713800548</v>
      </c>
      <c r="T2241" s="28">
        <v>-6.6735155500723495E-2</v>
      </c>
      <c r="U2241" s="29">
        <v>63913.302428932358</v>
      </c>
      <c r="V2241" s="28">
        <v>1.6496688415672662E-2</v>
      </c>
      <c r="W2241" s="29">
        <v>63919.656837099348</v>
      </c>
      <c r="X2241" s="28">
        <v>1.6395636013669813E-2</v>
      </c>
      <c r="Y2241" s="27">
        <v>1027535.9843323026</v>
      </c>
      <c r="Z2241" s="45">
        <v>16352.471336069002</v>
      </c>
      <c r="AA2241" s="29">
        <v>62072.00492154649</v>
      </c>
      <c r="AB2241" s="29">
        <v>2895.6553431726197</v>
      </c>
      <c r="AC2241" s="30">
        <v>4.453398453896213</v>
      </c>
      <c r="AD2241" s="30">
        <v>4.3536759318049114</v>
      </c>
      <c r="AE2241" s="28">
        <v>2.2905361734160922E-2</v>
      </c>
      <c r="AF2241" s="30">
        <v>4.1028691584204182</v>
      </c>
      <c r="AG2241" s="28">
        <v>8.5435163038625056E-2</v>
      </c>
      <c r="AH2241" s="30">
        <v>4.0326134781909886</v>
      </c>
      <c r="AI2241" s="28">
        <v>0.10434547669418261</v>
      </c>
      <c r="AJ2241" s="30">
        <v>16.06781668625457</v>
      </c>
      <c r="AK2241" s="30">
        <v>15.960437518654464</v>
      </c>
      <c r="AL2241" s="28">
        <v>6.7278335869303081E-3</v>
      </c>
      <c r="AM2241" s="30">
        <v>14.846193216841058</v>
      </c>
      <c r="AN2241" s="28">
        <v>8.22853004518182E-2</v>
      </c>
      <c r="AO2241" s="30">
        <v>14.671826283917124</v>
      </c>
      <c r="AP2241" s="28">
        <v>9.514769159090268E-2</v>
      </c>
    </row>
    <row r="2242" spans="1:42" x14ac:dyDescent="0.25">
      <c r="A2242" s="26" t="s">
        <v>337</v>
      </c>
      <c r="B2242" s="26" t="s">
        <v>194</v>
      </c>
      <c r="C2242" s="26" t="s">
        <v>478</v>
      </c>
      <c r="D2242" s="27">
        <v>53900897.308457509</v>
      </c>
      <c r="E2242" s="27">
        <v>59583299.734936446</v>
      </c>
      <c r="F2242" s="28">
        <v>-9.536904555064582E-2</v>
      </c>
      <c r="G2242" s="27">
        <v>52704908.178456351</v>
      </c>
      <c r="H2242" s="28">
        <v>2.2692177471433862E-2</v>
      </c>
      <c r="I2242" s="27">
        <v>55061881.419691607</v>
      </c>
      <c r="J2242" s="28">
        <v>-2.1085078847649031E-2</v>
      </c>
      <c r="K2242" s="29">
        <v>22384694.317485601</v>
      </c>
      <c r="L2242" s="29">
        <v>25159261.551478814</v>
      </c>
      <c r="M2242" s="28">
        <v>-0.11028015382391577</v>
      </c>
      <c r="N2242" s="29">
        <v>22767043.404459376</v>
      </c>
      <c r="O2242" s="28">
        <v>-1.6793971890916873E-2</v>
      </c>
      <c r="P2242" s="29">
        <v>23986491.318778254</v>
      </c>
      <c r="Q2242" s="28">
        <v>-6.6779129135850643E-2</v>
      </c>
      <c r="R2242" s="29">
        <v>14658684.936927518</v>
      </c>
      <c r="S2242" s="29">
        <v>16431909.302801929</v>
      </c>
      <c r="T2242" s="28">
        <v>-0.10791347086927054</v>
      </c>
      <c r="U2242" s="29">
        <v>14716429.761960333</v>
      </c>
      <c r="V2242" s="28">
        <v>-3.9238338351654193E-3</v>
      </c>
      <c r="W2242" s="29">
        <v>15470639.468718868</v>
      </c>
      <c r="X2242" s="28">
        <v>-5.2483579197427209E-2</v>
      </c>
      <c r="Y2242" s="27">
        <v>53068848.862618476</v>
      </c>
      <c r="Z2242" s="45">
        <v>832048.44583902939</v>
      </c>
      <c r="AA2242" s="29">
        <v>14299010.338405214</v>
      </c>
      <c r="AB2242" s="29">
        <v>359674.59852230427</v>
      </c>
      <c r="AC2242" s="30">
        <v>2.4079353751260886</v>
      </c>
      <c r="AD2242" s="30">
        <v>2.3682451733737095</v>
      </c>
      <c r="AE2242" s="28">
        <v>1.6759329734361041E-2</v>
      </c>
      <c r="AF2242" s="30">
        <v>2.3149649799557661</v>
      </c>
      <c r="AG2242" s="28">
        <v>4.0160605441253334E-2</v>
      </c>
      <c r="AH2242" s="30">
        <v>2.2955371291250684</v>
      </c>
      <c r="AI2242" s="28">
        <v>4.8963810942086662E-2</v>
      </c>
      <c r="AJ2242" s="30">
        <v>3.6770622699361475</v>
      </c>
      <c r="AK2242" s="30">
        <v>3.6260728219073388</v>
      </c>
      <c r="AL2242" s="28">
        <v>1.4061892999156006E-2</v>
      </c>
      <c r="AM2242" s="30">
        <v>3.5813651157898558</v>
      </c>
      <c r="AN2242" s="28">
        <v>2.6720859519285853E-2</v>
      </c>
      <c r="AO2242" s="30">
        <v>3.5591212329021662</v>
      </c>
      <c r="AP2242" s="28">
        <v>3.313768464633339E-2</v>
      </c>
    </row>
    <row r="2243" spans="1:42" x14ac:dyDescent="0.25">
      <c r="A2243" s="26" t="s">
        <v>337</v>
      </c>
      <c r="B2243" s="26" t="s">
        <v>194</v>
      </c>
      <c r="C2243" s="26" t="s">
        <v>479</v>
      </c>
      <c r="D2243" s="27">
        <v>2315.2952585196495</v>
      </c>
      <c r="E2243" s="27">
        <v>4810.9970055651665</v>
      </c>
      <c r="F2243" s="28">
        <v>-0.51874938690641259</v>
      </c>
      <c r="G2243" s="27">
        <v>6174.8660686349867</v>
      </c>
      <c r="H2243" s="28">
        <v>-0.62504526692811857</v>
      </c>
      <c r="I2243" s="27">
        <v>10884.499844527245</v>
      </c>
      <c r="J2243" s="28">
        <v>-0.78728510344149749</v>
      </c>
      <c r="K2243" s="29">
        <v>439.90305489881234</v>
      </c>
      <c r="L2243" s="29">
        <v>1386.7638501877386</v>
      </c>
      <c r="M2243" s="28">
        <v>-0.68278445184502123</v>
      </c>
      <c r="N2243" s="29">
        <v>1706.7175906860111</v>
      </c>
      <c r="O2243" s="28">
        <v>-0.7422519945306274</v>
      </c>
      <c r="P2243" s="29">
        <v>3025.5254211004094</v>
      </c>
      <c r="Q2243" s="28">
        <v>-0.85460275698532528</v>
      </c>
      <c r="R2243" s="29">
        <v>188.4859283733359</v>
      </c>
      <c r="S2243" s="29">
        <v>593.60724610143632</v>
      </c>
      <c r="T2243" s="28">
        <v>-0.6824736732726352</v>
      </c>
      <c r="U2243" s="29">
        <v>731.99549317159688</v>
      </c>
      <c r="V2243" s="28">
        <v>-0.74250397696212267</v>
      </c>
      <c r="W2243" s="29">
        <v>1297.3156435912085</v>
      </c>
      <c r="X2243" s="28">
        <v>-0.85471081821570261</v>
      </c>
      <c r="Y2243" s="27">
        <v>2315.2952585196495</v>
      </c>
      <c r="Z2243" s="26"/>
      <c r="AA2243" s="29">
        <v>188.4859283733359</v>
      </c>
      <c r="AB2243" s="26"/>
      <c r="AC2243" s="30">
        <v>5.2631943168756123</v>
      </c>
      <c r="AD2243" s="30">
        <v>3.4692258562363438</v>
      </c>
      <c r="AE2243" s="28">
        <v>0.51710915777201361</v>
      </c>
      <c r="AF2243" s="30">
        <v>3.6179776328156397</v>
      </c>
      <c r="AG2243" s="28">
        <v>0.45473379081661325</v>
      </c>
      <c r="AH2243" s="30">
        <v>3.5975568966029243</v>
      </c>
      <c r="AI2243" s="28">
        <v>0.46299126550173658</v>
      </c>
      <c r="AJ2243" s="30">
        <v>12.283650448078658</v>
      </c>
      <c r="AK2243" s="30">
        <v>8.1046803878520333</v>
      </c>
      <c r="AL2243" s="28">
        <v>0.51562428871228672</v>
      </c>
      <c r="AM2243" s="30">
        <v>8.4356613206462097</v>
      </c>
      <c r="AN2243" s="28">
        <v>0.45615737535770051</v>
      </c>
      <c r="AO2243" s="30">
        <v>8.3900166457539544</v>
      </c>
      <c r="AP2243" s="28">
        <v>0.46407938943663551</v>
      </c>
    </row>
    <row r="2244" spans="1:42" x14ac:dyDescent="0.25">
      <c r="A2244" s="26" t="s">
        <v>337</v>
      </c>
      <c r="B2244" s="26" t="s">
        <v>195</v>
      </c>
      <c r="C2244" s="26" t="s">
        <v>338</v>
      </c>
      <c r="D2244" s="27">
        <v>112917714158.25021</v>
      </c>
      <c r="E2244" s="27">
        <v>106438506079.48328</v>
      </c>
      <c r="F2244" s="28">
        <v>6.0872782956278709E-2</v>
      </c>
      <c r="G2244" s="27">
        <v>95914598395.620193</v>
      </c>
      <c r="H2244" s="28">
        <v>0.1772734917003671</v>
      </c>
      <c r="I2244" s="27">
        <v>91192968606.255875</v>
      </c>
      <c r="J2244" s="28">
        <v>0.23822829637003409</v>
      </c>
      <c r="K2244" s="29">
        <v>32495236340.711727</v>
      </c>
      <c r="L2244" s="29">
        <v>32613017758.396725</v>
      </c>
      <c r="M2244" s="28">
        <v>-3.6114847928990844E-3</v>
      </c>
      <c r="N2244" s="29">
        <v>31065608372.674164</v>
      </c>
      <c r="O2244" s="28">
        <v>4.6019635311410428E-2</v>
      </c>
      <c r="P2244" s="29">
        <v>29997350207.433895</v>
      </c>
      <c r="Q2244" s="28">
        <v>8.327022607012835E-2</v>
      </c>
      <c r="R2244" s="26"/>
      <c r="S2244" s="26"/>
      <c r="T2244" s="26"/>
      <c r="U2244" s="26"/>
      <c r="V2244" s="26"/>
      <c r="W2244" s="26"/>
      <c r="X2244" s="26"/>
      <c r="Y2244" s="27">
        <v>102314780562.04089</v>
      </c>
      <c r="Z2244" s="45">
        <v>10602933596.209322</v>
      </c>
      <c r="AA2244" s="26"/>
      <c r="AB2244" s="26"/>
      <c r="AC2244" s="30">
        <v>3.4749005353988149</v>
      </c>
      <c r="AD2244" s="30">
        <v>3.2636816030947959</v>
      </c>
      <c r="AE2244" s="28">
        <v>6.4717995806861189E-2</v>
      </c>
      <c r="AF2244" s="30">
        <v>3.087484952652281</v>
      </c>
      <c r="AG2244" s="28">
        <v>0.12547934279444101</v>
      </c>
      <c r="AH2244" s="30">
        <v>3.0400341355369642</v>
      </c>
      <c r="AI2244" s="28">
        <v>0.1430465516088818</v>
      </c>
      <c r="AJ2244" s="26"/>
      <c r="AK2244" s="26"/>
      <c r="AL2244" s="26"/>
      <c r="AM2244" s="26"/>
      <c r="AN2244" s="26"/>
      <c r="AO2244" s="26"/>
      <c r="AP2244" s="26"/>
    </row>
    <row r="2245" spans="1:42" x14ac:dyDescent="0.25">
      <c r="A2245" s="26" t="s">
        <v>337</v>
      </c>
      <c r="B2245" s="26" t="s">
        <v>195</v>
      </c>
      <c r="C2245" s="26" t="s">
        <v>339</v>
      </c>
      <c r="D2245" s="27">
        <v>51821937077.828445</v>
      </c>
      <c r="E2245" s="27">
        <v>48727225021.195648</v>
      </c>
      <c r="F2245" s="28">
        <v>6.3510943939176542E-2</v>
      </c>
      <c r="G2245" s="27">
        <v>43709707176.028824</v>
      </c>
      <c r="H2245" s="28">
        <v>0.18559332527966493</v>
      </c>
      <c r="I2245" s="27">
        <v>41914748451.281799</v>
      </c>
      <c r="J2245" s="28">
        <v>0.2363652173187186</v>
      </c>
      <c r="K2245" s="29">
        <v>13986561801.281473</v>
      </c>
      <c r="L2245" s="29">
        <v>13930400788.959814</v>
      </c>
      <c r="M2245" s="28">
        <v>4.0315431818851956E-3</v>
      </c>
      <c r="N2245" s="29">
        <v>13087680440.321598</v>
      </c>
      <c r="O2245" s="28">
        <v>6.8681487530099505E-2</v>
      </c>
      <c r="P2245" s="29">
        <v>12636151558.4202</v>
      </c>
      <c r="Q2245" s="28">
        <v>0.10686879123109411</v>
      </c>
      <c r="R2245" s="26"/>
      <c r="S2245" s="26"/>
      <c r="T2245" s="26"/>
      <c r="U2245" s="26"/>
      <c r="V2245" s="26"/>
      <c r="W2245" s="26"/>
      <c r="X2245" s="26"/>
      <c r="Y2245" s="27">
        <v>47356128850.494476</v>
      </c>
      <c r="Z2245" s="45">
        <v>4465808227.333972</v>
      </c>
      <c r="AA2245" s="26"/>
      <c r="AB2245" s="26"/>
      <c r="AC2245" s="30">
        <v>3.7051233758592788</v>
      </c>
      <c r="AD2245" s="30">
        <v>3.4979054629794408</v>
      </c>
      <c r="AE2245" s="28">
        <v>5.9240569841854489E-2</v>
      </c>
      <c r="AF2245" s="30">
        <v>3.3397596598832271</v>
      </c>
      <c r="AG2245" s="28">
        <v>0.10939820621368497</v>
      </c>
      <c r="AH2245" s="30">
        <v>3.3170501522951086</v>
      </c>
      <c r="AI2245" s="28">
        <v>0.11699347484862641</v>
      </c>
      <c r="AJ2245" s="26"/>
      <c r="AK2245" s="26"/>
      <c r="AL2245" s="26"/>
      <c r="AM2245" s="26"/>
      <c r="AN2245" s="26"/>
      <c r="AO2245" s="26"/>
      <c r="AP2245" s="26"/>
    </row>
    <row r="2246" spans="1:42" x14ac:dyDescent="0.25">
      <c r="A2246" s="26" t="s">
        <v>337</v>
      </c>
      <c r="B2246" s="26" t="s">
        <v>195</v>
      </c>
      <c r="C2246" s="26" t="s">
        <v>340</v>
      </c>
      <c r="D2246" s="27">
        <v>11287296426.413063</v>
      </c>
      <c r="E2246" s="27">
        <v>10728040978.158638</v>
      </c>
      <c r="F2246" s="28">
        <v>5.2130249072782318E-2</v>
      </c>
      <c r="G2246" s="27">
        <v>9583675909.0094547</v>
      </c>
      <c r="H2246" s="28">
        <v>0.17776274297861669</v>
      </c>
      <c r="I2246" s="27">
        <v>9291361228.0299969</v>
      </c>
      <c r="J2246" s="28">
        <v>0.21481623084051107</v>
      </c>
      <c r="K2246" s="29">
        <v>4424907612.3784332</v>
      </c>
      <c r="L2246" s="29">
        <v>4439628845.4589281</v>
      </c>
      <c r="M2246" s="28">
        <v>-3.3158702208975163E-3</v>
      </c>
      <c r="N2246" s="29">
        <v>4016092351.3386369</v>
      </c>
      <c r="O2246" s="28">
        <v>0.10179428789866617</v>
      </c>
      <c r="P2246" s="29">
        <v>3794458262.7283587</v>
      </c>
      <c r="Q2246" s="28">
        <v>0.16615002880457502</v>
      </c>
      <c r="R2246" s="29">
        <v>6243945455.764081</v>
      </c>
      <c r="S2246" s="29">
        <v>6285654491.6509342</v>
      </c>
      <c r="T2246" s="28">
        <v>-6.6355915588828833E-3</v>
      </c>
      <c r="U2246" s="29">
        <v>5677440538.7322626</v>
      </c>
      <c r="V2246" s="28">
        <v>9.9781743757076047E-2</v>
      </c>
      <c r="W2246" s="29">
        <v>5457844731.4826145</v>
      </c>
      <c r="X2246" s="28">
        <v>0.14403134624680383</v>
      </c>
      <c r="Y2246" s="27">
        <v>10177453812.019524</v>
      </c>
      <c r="Z2246" s="45">
        <v>1109842614.3935404</v>
      </c>
      <c r="AA2246" s="29">
        <v>5396345247.0037994</v>
      </c>
      <c r="AB2246" s="29">
        <v>847600208.76028132</v>
      </c>
      <c r="AC2246" s="30">
        <v>2.5508547104661528</v>
      </c>
      <c r="AD2246" s="30">
        <v>2.4164274428327062</v>
      </c>
      <c r="AE2246" s="28">
        <v>5.5630583087510996E-2</v>
      </c>
      <c r="AF2246" s="30">
        <v>2.3863186078913352</v>
      </c>
      <c r="AG2246" s="28">
        <v>6.8949763049540772E-2</v>
      </c>
      <c r="AH2246" s="30">
        <v>2.4486660768668349</v>
      </c>
      <c r="AI2246" s="28">
        <v>4.173236790623254E-2</v>
      </c>
      <c r="AJ2246" s="30">
        <v>1.8077186141966097</v>
      </c>
      <c r="AK2246" s="30">
        <v>1.7067500277669423</v>
      </c>
      <c r="AL2246" s="28">
        <v>5.915839155530675E-2</v>
      </c>
      <c r="AM2246" s="30">
        <v>1.6880275264229241</v>
      </c>
      <c r="AN2246" s="28">
        <v>7.0905886248976868E-2</v>
      </c>
      <c r="AO2246" s="30">
        <v>1.7023865069730582</v>
      </c>
      <c r="AP2246" s="28">
        <v>6.1873203759608128E-2</v>
      </c>
    </row>
    <row r="2247" spans="1:42" x14ac:dyDescent="0.25">
      <c r="A2247" s="26" t="s">
        <v>337</v>
      </c>
      <c r="B2247" s="26" t="s">
        <v>195</v>
      </c>
      <c r="C2247" s="26" t="s">
        <v>341</v>
      </c>
      <c r="D2247" s="27">
        <v>5382383053.5438795</v>
      </c>
      <c r="E2247" s="27">
        <v>5413151129.9607248</v>
      </c>
      <c r="F2247" s="28">
        <v>-5.6839492706106214E-3</v>
      </c>
      <c r="G2247" s="27">
        <v>4720472854.4958878</v>
      </c>
      <c r="H2247" s="28">
        <v>0.14022116416103805</v>
      </c>
      <c r="I2247" s="27">
        <v>4526518234.2303171</v>
      </c>
      <c r="J2247" s="28">
        <v>0.18907795683697107</v>
      </c>
      <c r="K2247" s="29">
        <v>2370924807.0735993</v>
      </c>
      <c r="L2247" s="29">
        <v>2453219608.1165776</v>
      </c>
      <c r="M2247" s="28">
        <v>-3.3545631532824277E-2</v>
      </c>
      <c r="N2247" s="29">
        <v>2178908170.093627</v>
      </c>
      <c r="O2247" s="28">
        <v>8.8125162691790479E-2</v>
      </c>
      <c r="P2247" s="29">
        <v>2089200469.1901171</v>
      </c>
      <c r="Q2247" s="28">
        <v>0.13484792007187957</v>
      </c>
      <c r="R2247" s="29">
        <v>2812634017.6553717</v>
      </c>
      <c r="S2247" s="29">
        <v>2908820839.4835758</v>
      </c>
      <c r="T2247" s="28">
        <v>-3.306728985250288E-2</v>
      </c>
      <c r="U2247" s="29">
        <v>2574238591.4005036</v>
      </c>
      <c r="V2247" s="28">
        <v>9.2608131604914684E-2</v>
      </c>
      <c r="W2247" s="29">
        <v>2476942918.7324667</v>
      </c>
      <c r="X2247" s="28">
        <v>0.13552637664120623</v>
      </c>
      <c r="Y2247" s="27">
        <v>5035461948.914032</v>
      </c>
      <c r="Z2247" s="45">
        <v>346921104.62984735</v>
      </c>
      <c r="AA2247" s="29">
        <v>2491255359.6039872</v>
      </c>
      <c r="AB2247" s="29">
        <v>321378658.05138433</v>
      </c>
      <c r="AC2247" s="30">
        <v>2.2701618530818286</v>
      </c>
      <c r="AD2247" s="30">
        <v>2.2065497569198831</v>
      </c>
      <c r="AE2247" s="28">
        <v>2.8828761265162439E-2</v>
      </c>
      <c r="AF2247" s="30">
        <v>2.166439558713964</v>
      </c>
      <c r="AG2247" s="28">
        <v>4.7876846575602587E-2</v>
      </c>
      <c r="AH2247" s="30">
        <v>2.1666270427294281</v>
      </c>
      <c r="AI2247" s="28">
        <v>4.7786170997834318E-2</v>
      </c>
      <c r="AJ2247" s="30">
        <v>1.9136450102493838</v>
      </c>
      <c r="AK2247" s="30">
        <v>1.8609434642670399</v>
      </c>
      <c r="AL2247" s="28">
        <v>2.8319799603961193E-2</v>
      </c>
      <c r="AM2247" s="30">
        <v>1.833735563698365</v>
      </c>
      <c r="AN2247" s="28">
        <v>4.3577410032804111E-2</v>
      </c>
      <c r="AO2247" s="30">
        <v>1.8274616665557579</v>
      </c>
      <c r="AP2247" s="28">
        <v>4.7160137621959988E-2</v>
      </c>
    </row>
    <row r="2248" spans="1:42" x14ac:dyDescent="0.25">
      <c r="A2248" s="26" t="s">
        <v>337</v>
      </c>
      <c r="B2248" s="26" t="s">
        <v>195</v>
      </c>
      <c r="C2248" s="26" t="s">
        <v>133</v>
      </c>
      <c r="D2248" s="27">
        <v>174699940.77420005</v>
      </c>
      <c r="E2248" s="27">
        <v>187072948.22873023</v>
      </c>
      <c r="F2248" s="28">
        <v>-6.6140014212006534E-2</v>
      </c>
      <c r="G2248" s="27">
        <v>156928500.71486089</v>
      </c>
      <c r="H2248" s="28">
        <v>0.11324545878144771</v>
      </c>
      <c r="I2248" s="27">
        <v>151296720.62482667</v>
      </c>
      <c r="J2248" s="28">
        <v>0.15468425259134855</v>
      </c>
      <c r="K2248" s="29">
        <v>67113413.93863304</v>
      </c>
      <c r="L2248" s="29">
        <v>73720632.069273472</v>
      </c>
      <c r="M2248" s="28">
        <v>-8.9625087918831073E-2</v>
      </c>
      <c r="N2248" s="29">
        <v>63822625.872974753</v>
      </c>
      <c r="O2248" s="28">
        <v>5.1561464616136199E-2</v>
      </c>
      <c r="P2248" s="29">
        <v>62137669.125527471</v>
      </c>
      <c r="Q2248" s="28">
        <v>8.0076141946261503E-2</v>
      </c>
      <c r="R2248" s="29">
        <v>46985920.446974948</v>
      </c>
      <c r="S2248" s="29">
        <v>51514648.369566455</v>
      </c>
      <c r="T2248" s="28">
        <v>-8.7911459476581896E-2</v>
      </c>
      <c r="U2248" s="29">
        <v>44370685.111392654</v>
      </c>
      <c r="V2248" s="28">
        <v>5.8940612005803882E-2</v>
      </c>
      <c r="W2248" s="29">
        <v>43727060.959970914</v>
      </c>
      <c r="X2248" s="28">
        <v>7.4527293064294758E-2</v>
      </c>
      <c r="Y2248" s="27">
        <v>164354671.21114099</v>
      </c>
      <c r="Z2248" s="45">
        <v>10345269.563059069</v>
      </c>
      <c r="AA2248" s="29">
        <v>42310070.616731718</v>
      </c>
      <c r="AB2248" s="29">
        <v>4675849.8302432308</v>
      </c>
      <c r="AC2248" s="30">
        <v>2.6030554925121474</v>
      </c>
      <c r="AD2248" s="30">
        <v>2.5375928417561906</v>
      </c>
      <c r="AE2248" s="28">
        <v>2.5797145104906626E-2</v>
      </c>
      <c r="AF2248" s="30">
        <v>2.4588223779321368</v>
      </c>
      <c r="AG2248" s="28">
        <v>5.865942813702156E-2</v>
      </c>
      <c r="AH2248" s="30">
        <v>2.4348631474924569</v>
      </c>
      <c r="AI2248" s="28">
        <v>6.9076713897823508E-2</v>
      </c>
      <c r="AJ2248" s="30">
        <v>3.7181338390796088</v>
      </c>
      <c r="AK2248" s="30">
        <v>3.6314515220344235</v>
      </c>
      <c r="AL2248" s="28">
        <v>2.3869881373667332E-2</v>
      </c>
      <c r="AM2248" s="30">
        <v>3.5367608212695321</v>
      </c>
      <c r="AN2248" s="28">
        <v>5.1282240155830584E-2</v>
      </c>
      <c r="AO2248" s="30">
        <v>3.460024920571001</v>
      </c>
      <c r="AP2248" s="28">
        <v>7.4597416040001419E-2</v>
      </c>
    </row>
    <row r="2249" spans="1:42" x14ac:dyDescent="0.25">
      <c r="A2249" s="26" t="s">
        <v>337</v>
      </c>
      <c r="B2249" s="26" t="s">
        <v>195</v>
      </c>
      <c r="C2249" s="26" t="s">
        <v>334</v>
      </c>
      <c r="D2249" s="27">
        <v>99874349.182666689</v>
      </c>
      <c r="E2249" s="27">
        <v>108502580.95253046</v>
      </c>
      <c r="F2249" s="28">
        <v>-7.9520981843174715E-2</v>
      </c>
      <c r="G2249" s="27">
        <v>96797607.33399193</v>
      </c>
      <c r="H2249" s="28">
        <v>3.1785308887426554E-2</v>
      </c>
      <c r="I2249" s="27">
        <v>98246855.162328243</v>
      </c>
      <c r="J2249" s="28">
        <v>1.6565354867078656E-2</v>
      </c>
      <c r="K2249" s="29">
        <v>41525641.668694332</v>
      </c>
      <c r="L2249" s="29">
        <v>46123072.837741524</v>
      </c>
      <c r="M2249" s="28">
        <v>-9.967746913178803E-2</v>
      </c>
      <c r="N2249" s="29">
        <v>42481239.65920981</v>
      </c>
      <c r="O2249" s="28">
        <v>-2.2494588156593661E-2</v>
      </c>
      <c r="P2249" s="29">
        <v>43378638.251084492</v>
      </c>
      <c r="Q2249" s="28">
        <v>-4.2716799261070242E-2</v>
      </c>
      <c r="R2249" s="29">
        <v>32362783.281675678</v>
      </c>
      <c r="S2249" s="29">
        <v>35883437.928887688</v>
      </c>
      <c r="T2249" s="28">
        <v>-9.8113638224662236E-2</v>
      </c>
      <c r="U2249" s="29">
        <v>32558070.106955178</v>
      </c>
      <c r="V2249" s="28">
        <v>-5.9981081384115091E-3</v>
      </c>
      <c r="W2249" s="29">
        <v>33279187.478654258</v>
      </c>
      <c r="X2249" s="28">
        <v>-2.753685610763108E-2</v>
      </c>
      <c r="Y2249" s="27">
        <v>93349207.218038887</v>
      </c>
      <c r="Z2249" s="45">
        <v>6525141.964627807</v>
      </c>
      <c r="AA2249" s="29">
        <v>28811733.910985064</v>
      </c>
      <c r="AB2249" s="29">
        <v>3551049.370690614</v>
      </c>
      <c r="AC2249" s="30">
        <v>2.4051247655484329</v>
      </c>
      <c r="AD2249" s="30">
        <v>2.3524577673789575</v>
      </c>
      <c r="AE2249" s="28">
        <v>2.2388073826360544E-2</v>
      </c>
      <c r="AF2249" s="30">
        <v>2.2785965784076758</v>
      </c>
      <c r="AG2249" s="28">
        <v>5.5528999007440474E-2</v>
      </c>
      <c r="AH2249" s="30">
        <v>2.2648672047668996</v>
      </c>
      <c r="AI2249" s="28">
        <v>6.1927498657021088E-2</v>
      </c>
      <c r="AJ2249" s="30">
        <v>3.086086518374862</v>
      </c>
      <c r="AK2249" s="30">
        <v>3.0237509897339376</v>
      </c>
      <c r="AL2249" s="28">
        <v>2.0615298300872768E-2</v>
      </c>
      <c r="AM2249" s="30">
        <v>2.9730757079890204</v>
      </c>
      <c r="AN2249" s="28">
        <v>3.8011413595075171E-2</v>
      </c>
      <c r="AO2249" s="30">
        <v>2.9522011384846811</v>
      </c>
      <c r="AP2249" s="28">
        <v>4.5351035925317126E-2</v>
      </c>
    </row>
    <row r="2250" spans="1:42" x14ac:dyDescent="0.25">
      <c r="A2250" s="26" t="s">
        <v>337</v>
      </c>
      <c r="B2250" s="26" t="s">
        <v>195</v>
      </c>
      <c r="C2250" s="26" t="s">
        <v>335</v>
      </c>
      <c r="D2250" s="27">
        <v>60459524.815344736</v>
      </c>
      <c r="E2250" s="27">
        <v>62213609.581706181</v>
      </c>
      <c r="F2250" s="28">
        <v>-2.8194550648243229E-2</v>
      </c>
      <c r="G2250" s="27">
        <v>49600142.853865907</v>
      </c>
      <c r="H2250" s="28">
        <v>0.21893852188033433</v>
      </c>
      <c r="I2250" s="27">
        <v>47317082.337263577</v>
      </c>
      <c r="J2250" s="28">
        <v>0.27775259650215384</v>
      </c>
      <c r="K2250" s="29">
        <v>21472987.469851371</v>
      </c>
      <c r="L2250" s="29">
        <v>22370152.198853046</v>
      </c>
      <c r="M2250" s="28">
        <v>-4.0105436969162592E-2</v>
      </c>
      <c r="N2250" s="29">
        <v>18051191.740619171</v>
      </c>
      <c r="O2250" s="28">
        <v>0.18956065496398239</v>
      </c>
      <c r="P2250" s="29">
        <v>17451610.347746059</v>
      </c>
      <c r="Q2250" s="28">
        <v>0.23043014609965135</v>
      </c>
      <c r="R2250" s="29">
        <v>12913491.135707512</v>
      </c>
      <c r="S2250" s="29">
        <v>13386038.569168177</v>
      </c>
      <c r="T2250" s="28">
        <v>-3.5301514411371415E-2</v>
      </c>
      <c r="U2250" s="29">
        <v>10460515.153460866</v>
      </c>
      <c r="V2250" s="28">
        <v>0.23449858312523725</v>
      </c>
      <c r="W2250" s="29">
        <v>10045934.905859502</v>
      </c>
      <c r="X2250" s="28">
        <v>0.28544443665222718</v>
      </c>
      <c r="Y2250" s="27">
        <v>56906605.121639982</v>
      </c>
      <c r="Z2250" s="45">
        <v>3552919.6937047509</v>
      </c>
      <c r="AA2250" s="29">
        <v>11820757.466356507</v>
      </c>
      <c r="AB2250" s="29">
        <v>1092733.6693510055</v>
      </c>
      <c r="AC2250" s="30">
        <v>2.8156084429440229</v>
      </c>
      <c r="AD2250" s="30">
        <v>2.7810990747258293</v>
      </c>
      <c r="AE2250" s="28">
        <v>1.2408536082662094E-2</v>
      </c>
      <c r="AF2250" s="30">
        <v>2.747748933509726</v>
      </c>
      <c r="AG2250" s="28">
        <v>2.4696400972711599E-2</v>
      </c>
      <c r="AH2250" s="30">
        <v>2.7113304385331269</v>
      </c>
      <c r="AI2250" s="28">
        <v>3.8460086948056402E-2</v>
      </c>
      <c r="AJ2250" s="30">
        <v>4.6818884358983412</v>
      </c>
      <c r="AK2250" s="30">
        <v>4.6476490606415615</v>
      </c>
      <c r="AL2250" s="28">
        <v>7.3670311183205769E-3</v>
      </c>
      <c r="AM2250" s="30">
        <v>4.7416539363700148</v>
      </c>
      <c r="AN2250" s="28">
        <v>-1.2604357313648059E-2</v>
      </c>
      <c r="AO2250" s="30">
        <v>4.7100725597639395</v>
      </c>
      <c r="AP2250" s="28">
        <v>-5.9837982340999749E-3</v>
      </c>
    </row>
    <row r="2251" spans="1:42" x14ac:dyDescent="0.25">
      <c r="A2251" s="26" t="s">
        <v>337</v>
      </c>
      <c r="B2251" s="26" t="s">
        <v>195</v>
      </c>
      <c r="C2251" s="26" t="s">
        <v>161</v>
      </c>
      <c r="D2251" s="27">
        <v>14366066.776188685</v>
      </c>
      <c r="E2251" s="27">
        <v>16356757.694493618</v>
      </c>
      <c r="F2251" s="28">
        <v>-0.12170449397652229</v>
      </c>
      <c r="G2251" s="27">
        <v>10530750.527003013</v>
      </c>
      <c r="H2251" s="28">
        <v>0.36420160551245911</v>
      </c>
      <c r="I2251" s="27">
        <v>5732783.125234874</v>
      </c>
      <c r="J2251" s="28">
        <v>1.5059498087327527</v>
      </c>
      <c r="K2251" s="29">
        <v>4114784.8000873374</v>
      </c>
      <c r="L2251" s="29">
        <v>5227407.0326789105</v>
      </c>
      <c r="M2251" s="28">
        <v>-0.21284400193749273</v>
      </c>
      <c r="N2251" s="29">
        <v>3290194.4731457871</v>
      </c>
      <c r="O2251" s="28">
        <v>0.25062054345777057</v>
      </c>
      <c r="P2251" s="29">
        <v>1307420.5266969013</v>
      </c>
      <c r="Q2251" s="28">
        <v>2.1472542430422359</v>
      </c>
      <c r="R2251" s="29">
        <v>1709646.0295917671</v>
      </c>
      <c r="S2251" s="29">
        <v>2245171.8715106128</v>
      </c>
      <c r="T2251" s="28">
        <v>-0.23852331695146764</v>
      </c>
      <c r="U2251" s="29">
        <v>1352099.8509766245</v>
      </c>
      <c r="V2251" s="28">
        <v>0.26443770284930235</v>
      </c>
      <c r="W2251" s="29">
        <v>401938.57545714319</v>
      </c>
      <c r="X2251" s="28">
        <v>3.25350074360817</v>
      </c>
      <c r="Y2251" s="27">
        <v>14098858.871462172</v>
      </c>
      <c r="Z2251" s="45">
        <v>267207.90472651285</v>
      </c>
      <c r="AA2251" s="29">
        <v>1677579.2393901569</v>
      </c>
      <c r="AB2251" s="29">
        <v>32066.790201610082</v>
      </c>
      <c r="AC2251" s="30">
        <v>3.4913288237780407</v>
      </c>
      <c r="AD2251" s="30">
        <v>3.1290384682577903</v>
      </c>
      <c r="AE2251" s="28">
        <v>0.11578328588653278</v>
      </c>
      <c r="AF2251" s="30">
        <v>3.2006468349983153</v>
      </c>
      <c r="AG2251" s="28">
        <v>9.0819763555662153E-2</v>
      </c>
      <c r="AH2251" s="30">
        <v>4.3848042830705092</v>
      </c>
      <c r="AI2251" s="28">
        <v>-0.20376632606890316</v>
      </c>
      <c r="AJ2251" s="30">
        <v>8.4029480532991059</v>
      </c>
      <c r="AK2251" s="30">
        <v>7.2853031440699221</v>
      </c>
      <c r="AL2251" s="28">
        <v>0.15341089960531326</v>
      </c>
      <c r="AM2251" s="30">
        <v>7.7884414523059293</v>
      </c>
      <c r="AN2251" s="28">
        <v>7.8899816446747401E-2</v>
      </c>
      <c r="AO2251" s="30">
        <v>14.262833863892553</v>
      </c>
      <c r="AP2251" s="28">
        <v>-0.41085003629104822</v>
      </c>
    </row>
    <row r="2252" spans="1:42" x14ac:dyDescent="0.25">
      <c r="A2252" s="26" t="s">
        <v>337</v>
      </c>
      <c r="B2252" s="26" t="s">
        <v>195</v>
      </c>
      <c r="C2252" s="26" t="s">
        <v>468</v>
      </c>
      <c r="D2252" s="27">
        <v>5262151.9665918229</v>
      </c>
      <c r="E2252" s="27">
        <v>7363715.1493935538</v>
      </c>
      <c r="F2252" s="28">
        <v>-0.28539441574879593</v>
      </c>
      <c r="G2252" s="27">
        <v>4290548.5638790037</v>
      </c>
      <c r="H2252" s="28">
        <v>0.22645202314978832</v>
      </c>
      <c r="I2252" s="27">
        <v>844098.26451481576</v>
      </c>
      <c r="J2252" s="28">
        <v>5.2340513987627801</v>
      </c>
      <c r="K2252" s="29">
        <v>2394419.3614981431</v>
      </c>
      <c r="L2252" s="29">
        <v>3480538.4244631226</v>
      </c>
      <c r="M2252" s="28">
        <v>-0.3120548979810544</v>
      </c>
      <c r="N2252" s="29">
        <v>2078000.9923487687</v>
      </c>
      <c r="O2252" s="28">
        <v>0.15227055728771621</v>
      </c>
      <c r="P2252" s="29">
        <v>340432.72212433448</v>
      </c>
      <c r="Q2252" s="28">
        <v>6.0334583190379734</v>
      </c>
      <c r="R2252" s="29">
        <v>1167839.6426648556</v>
      </c>
      <c r="S2252" s="29">
        <v>1682691.5804402824</v>
      </c>
      <c r="T2252" s="28">
        <v>-0.30596928383079797</v>
      </c>
      <c r="U2252" s="29">
        <v>965615.96381738246</v>
      </c>
      <c r="V2252" s="28">
        <v>0.20942453980153719</v>
      </c>
      <c r="W2252" s="29">
        <v>105456.2353309146</v>
      </c>
      <c r="X2252" s="28">
        <v>10.074163979021753</v>
      </c>
      <c r="Y2252" s="27">
        <v>5246657.7048897306</v>
      </c>
      <c r="Z2252" s="45">
        <v>15494.261702092133</v>
      </c>
      <c r="AA2252" s="29">
        <v>1163193.7737478088</v>
      </c>
      <c r="AB2252" s="29">
        <v>4645.8689170467114</v>
      </c>
      <c r="AC2252" s="30">
        <v>2.1976734949634693</v>
      </c>
      <c r="AD2252" s="30">
        <v>2.1156827626545787</v>
      </c>
      <c r="AE2252" s="28">
        <v>3.8753793222768264E-2</v>
      </c>
      <c r="AF2252" s="30">
        <v>2.0647480822563939</v>
      </c>
      <c r="AG2252" s="28">
        <v>6.4378513703140031E-2</v>
      </c>
      <c r="AH2252" s="30">
        <v>2.4794862821868517</v>
      </c>
      <c r="AI2252" s="28">
        <v>-0.11365773194551809</v>
      </c>
      <c r="AJ2252" s="30">
        <v>4.5058857178236291</v>
      </c>
      <c r="AK2252" s="30">
        <v>4.3761526087073017</v>
      </c>
      <c r="AL2252" s="28">
        <v>2.9645471882812163E-2</v>
      </c>
      <c r="AM2252" s="30">
        <v>4.4433281186830431</v>
      </c>
      <c r="AN2252" s="28">
        <v>1.4078996074484689E-2</v>
      </c>
      <c r="AO2252" s="30">
        <v>8.004251828885149</v>
      </c>
      <c r="AP2252" s="28">
        <v>-0.43706347399476819</v>
      </c>
    </row>
    <row r="2253" spans="1:42" x14ac:dyDescent="0.25">
      <c r="A2253" s="26" t="s">
        <v>337</v>
      </c>
      <c r="B2253" s="26" t="s">
        <v>195</v>
      </c>
      <c r="C2253" s="26" t="s">
        <v>470</v>
      </c>
      <c r="D2253" s="27">
        <v>887.5826720333099</v>
      </c>
      <c r="E2253" s="27">
        <v>1277.0303124272823</v>
      </c>
      <c r="F2253" s="28">
        <v>-0.30496350525442101</v>
      </c>
      <c r="G2253" s="27">
        <v>805.99297514557838</v>
      </c>
      <c r="H2253" s="28">
        <v>0.1012287940512072</v>
      </c>
      <c r="I2253" s="27">
        <v>545.74552271604534</v>
      </c>
      <c r="J2253" s="28">
        <v>0.62636729957219361</v>
      </c>
      <c r="K2253" s="29">
        <v>102.93367414981202</v>
      </c>
      <c r="L2253" s="29">
        <v>175.00277095661937</v>
      </c>
      <c r="M2253" s="28">
        <v>-0.41181688960040652</v>
      </c>
      <c r="N2253" s="29">
        <v>149.29343405587582</v>
      </c>
      <c r="O2253" s="28">
        <v>-0.31052778844053386</v>
      </c>
      <c r="P2253" s="29">
        <v>86.780643486187742</v>
      </c>
      <c r="Q2253" s="28">
        <v>0.18613633195973295</v>
      </c>
      <c r="R2253" s="29">
        <v>30.044646613974599</v>
      </c>
      <c r="S2253" s="29">
        <v>50.999475772712941</v>
      </c>
      <c r="T2253" s="28">
        <v>-0.410883226567402</v>
      </c>
      <c r="U2253" s="29">
        <v>43.535314387680188</v>
      </c>
      <c r="V2253" s="28">
        <v>-0.30987872635010155</v>
      </c>
      <c r="W2253" s="29">
        <v>25.318504080643784</v>
      </c>
      <c r="X2253" s="28">
        <v>0.18666752657571078</v>
      </c>
      <c r="Y2253" s="27">
        <v>887.5826720333099</v>
      </c>
      <c r="Z2253" s="26"/>
      <c r="AA2253" s="29">
        <v>30.044646613974599</v>
      </c>
      <c r="AB2253" s="26"/>
      <c r="AC2253" s="30">
        <v>8.6228601025307015</v>
      </c>
      <c r="AD2253" s="30">
        <v>7.2972005268638824</v>
      </c>
      <c r="AE2253" s="28">
        <v>0.18166686947775953</v>
      </c>
      <c r="AF2253" s="30">
        <v>5.3987168306673192</v>
      </c>
      <c r="AG2253" s="28">
        <v>0.59720547918881228</v>
      </c>
      <c r="AH2253" s="30">
        <v>6.2887932238357713</v>
      </c>
      <c r="AI2253" s="28">
        <v>0.37114702226944823</v>
      </c>
      <c r="AJ2253" s="30">
        <v>29.542123874423289</v>
      </c>
      <c r="AK2253" s="30">
        <v>25.040067433605898</v>
      </c>
      <c r="AL2253" s="28">
        <v>0.17979410210274629</v>
      </c>
      <c r="AM2253" s="30">
        <v>18.513544383032222</v>
      </c>
      <c r="AN2253" s="28">
        <v>0.59570330041711672</v>
      </c>
      <c r="AO2253" s="30">
        <v>21.555204090168683</v>
      </c>
      <c r="AP2253" s="28">
        <v>0.37053324806594784</v>
      </c>
    </row>
    <row r="2254" spans="1:42" x14ac:dyDescent="0.25">
      <c r="A2254" s="26" t="s">
        <v>337</v>
      </c>
      <c r="B2254" s="26" t="s">
        <v>195</v>
      </c>
      <c r="C2254" s="26" t="s">
        <v>471</v>
      </c>
      <c r="D2254" s="27">
        <v>35471453.127287805</v>
      </c>
      <c r="E2254" s="27">
        <v>37575858.091799378</v>
      </c>
      <c r="F2254" s="28">
        <v>-5.600417585595583E-2</v>
      </c>
      <c r="G2254" s="27">
        <v>29591597.089459825</v>
      </c>
      <c r="H2254" s="28">
        <v>0.19870019249222323</v>
      </c>
      <c r="I2254" s="27">
        <v>26313542.108578313</v>
      </c>
      <c r="J2254" s="28">
        <v>0.34803034045819237</v>
      </c>
      <c r="K2254" s="29">
        <v>11863549.499948351</v>
      </c>
      <c r="L2254" s="29">
        <v>12928814.889203213</v>
      </c>
      <c r="M2254" s="28">
        <v>-8.2394666362224742E-2</v>
      </c>
      <c r="N2254" s="29">
        <v>10416467.237915296</v>
      </c>
      <c r="O2254" s="28">
        <v>0.13892255684977001</v>
      </c>
      <c r="P2254" s="29">
        <v>9601851.3921868913</v>
      </c>
      <c r="Q2254" s="28">
        <v>0.23554812664584901</v>
      </c>
      <c r="R2254" s="29">
        <v>8185773.8077298244</v>
      </c>
      <c r="S2254" s="29">
        <v>8761413.5288230702</v>
      </c>
      <c r="T2254" s="28">
        <v>-6.5701695188741083E-2</v>
      </c>
      <c r="U2254" s="29">
        <v>6711994.2426068997</v>
      </c>
      <c r="V2254" s="28">
        <v>0.21957402105138238</v>
      </c>
      <c r="W2254" s="29">
        <v>5957019.0806899015</v>
      </c>
      <c r="X2254" s="28">
        <v>0.37413926275049025</v>
      </c>
      <c r="Y2254" s="27">
        <v>34392753.626308888</v>
      </c>
      <c r="Z2254" s="45">
        <v>1078699.5009789197</v>
      </c>
      <c r="AA2254" s="29">
        <v>7849985.9077133173</v>
      </c>
      <c r="AB2254" s="29">
        <v>335787.90001650708</v>
      </c>
      <c r="AC2254" s="30">
        <v>2.9899528069101269</v>
      </c>
      <c r="AD2254" s="30">
        <v>2.9063652325302285</v>
      </c>
      <c r="AE2254" s="28">
        <v>2.8760175577495665E-2</v>
      </c>
      <c r="AF2254" s="30">
        <v>2.8408477090724427</v>
      </c>
      <c r="AG2254" s="28">
        <v>5.2486128475492305E-2</v>
      </c>
      <c r="AH2254" s="30">
        <v>2.7404654616910515</v>
      </c>
      <c r="AI2254" s="28">
        <v>9.1038310355177718E-2</v>
      </c>
      <c r="AJ2254" s="30">
        <v>4.3333048237653626</v>
      </c>
      <c r="AK2254" s="30">
        <v>4.2887894708066572</v>
      </c>
      <c r="AL2254" s="28">
        <v>1.0379467973822642E-2</v>
      </c>
      <c r="AM2254" s="30">
        <v>4.4087637771820587</v>
      </c>
      <c r="AN2254" s="28">
        <v>-1.7115671700815648E-2</v>
      </c>
      <c r="AO2254" s="30">
        <v>4.4172331416354735</v>
      </c>
      <c r="AP2254" s="28">
        <v>-1.9000201071351325E-2</v>
      </c>
    </row>
    <row r="2255" spans="1:42" x14ac:dyDescent="0.25">
      <c r="A2255" s="26" t="s">
        <v>337</v>
      </c>
      <c r="B2255" s="26" t="s">
        <v>195</v>
      </c>
      <c r="C2255" s="26" t="s">
        <v>472</v>
      </c>
      <c r="D2255" s="26"/>
      <c r="E2255" s="27">
        <v>103.17540550231934</v>
      </c>
      <c r="F2255" s="28">
        <v>-1</v>
      </c>
      <c r="G2255" s="27">
        <v>18044.596879051925</v>
      </c>
      <c r="H2255" s="28">
        <v>-1</v>
      </c>
      <c r="I2255" s="27">
        <v>13939.992919260263</v>
      </c>
      <c r="J2255" s="28">
        <v>-1</v>
      </c>
      <c r="K2255" s="26"/>
      <c r="L2255" s="29">
        <v>25.858497619628906</v>
      </c>
      <c r="M2255" s="28">
        <v>-1</v>
      </c>
      <c r="N2255" s="29">
        <v>4981.4132000207901</v>
      </c>
      <c r="O2255" s="28">
        <v>-1</v>
      </c>
      <c r="P2255" s="29">
        <v>3893.256784081459</v>
      </c>
      <c r="Q2255" s="28">
        <v>-1</v>
      </c>
      <c r="R2255" s="26"/>
      <c r="S2255" s="29">
        <v>5.6578392791748042</v>
      </c>
      <c r="T2255" s="28">
        <v>-1</v>
      </c>
      <c r="U2255" s="29">
        <v>1035.0423154897335</v>
      </c>
      <c r="V2255" s="28">
        <v>-1</v>
      </c>
      <c r="W2255" s="29">
        <v>804.07239983358386</v>
      </c>
      <c r="X2255" s="28">
        <v>-1</v>
      </c>
      <c r="Y2255" s="26"/>
      <c r="Z2255" s="26"/>
      <c r="AA2255" s="26"/>
      <c r="AB2255" s="26"/>
      <c r="AC2255" s="26"/>
      <c r="AD2255" s="30">
        <v>3.99</v>
      </c>
      <c r="AE2255" s="28">
        <v>-1</v>
      </c>
      <c r="AF2255" s="30">
        <v>3.6223850852157007</v>
      </c>
      <c r="AG2255" s="28">
        <v>-1</v>
      </c>
      <c r="AH2255" s="30">
        <v>3.5805480327568846</v>
      </c>
      <c r="AI2255" s="28">
        <v>-1</v>
      </c>
      <c r="AJ2255" s="26"/>
      <c r="AK2255" s="30">
        <v>18.235831809872032</v>
      </c>
      <c r="AL2255" s="28">
        <v>-1</v>
      </c>
      <c r="AM2255" s="30">
        <v>17.433680352009635</v>
      </c>
      <c r="AN2255" s="28">
        <v>-1</v>
      </c>
      <c r="AO2255" s="30">
        <v>17.33673848542168</v>
      </c>
      <c r="AP2255" s="28">
        <v>-1</v>
      </c>
    </row>
    <row r="2256" spans="1:42" x14ac:dyDescent="0.25">
      <c r="A2256" s="26" t="s">
        <v>337</v>
      </c>
      <c r="B2256" s="26" t="s">
        <v>195</v>
      </c>
      <c r="C2256" s="26" t="s">
        <v>473</v>
      </c>
      <c r="D2256" s="27">
        <v>2676.2372999691961</v>
      </c>
      <c r="E2256" s="27">
        <v>2746.8034821426868</v>
      </c>
      <c r="F2256" s="28">
        <v>-2.5690291508748356E-2</v>
      </c>
      <c r="G2256" s="27">
        <v>1681.3589546656608</v>
      </c>
      <c r="H2256" s="28">
        <v>0.59171085540230006</v>
      </c>
      <c r="I2256" s="27">
        <v>2474.1832912600039</v>
      </c>
      <c r="J2256" s="28">
        <v>8.166493138278938E-2</v>
      </c>
      <c r="K2256" s="29">
        <v>303.0267153304959</v>
      </c>
      <c r="L2256" s="29">
        <v>246.90486908970138</v>
      </c>
      <c r="M2256" s="28">
        <v>0.22730149651445419</v>
      </c>
      <c r="N2256" s="29">
        <v>127.98740016750054</v>
      </c>
      <c r="O2256" s="28">
        <v>1.3676292739278766</v>
      </c>
      <c r="P2256" s="29">
        <v>127.64661874235156</v>
      </c>
      <c r="Q2256" s="28">
        <v>1.3739501940285661</v>
      </c>
      <c r="R2256" s="29">
        <v>157.27417868887798</v>
      </c>
      <c r="S2256" s="29">
        <v>94.05562856423542</v>
      </c>
      <c r="T2256" s="28">
        <v>0.67213999937778701</v>
      </c>
      <c r="U2256" s="29">
        <v>91.173788000096948</v>
      </c>
      <c r="V2256" s="28">
        <v>0.72499335761623451</v>
      </c>
      <c r="W2256" s="29">
        <v>116.90571793100793</v>
      </c>
      <c r="X2256" s="28">
        <v>0.34530783842150098</v>
      </c>
      <c r="Y2256" s="27">
        <v>2676.2372999691961</v>
      </c>
      <c r="Z2256" s="26"/>
      <c r="AA2256" s="29">
        <v>157.27417868887798</v>
      </c>
      <c r="AB2256" s="26"/>
      <c r="AC2256" s="30">
        <v>8.8316876518638274</v>
      </c>
      <c r="AD2256" s="30">
        <v>11.12494659287081</v>
      </c>
      <c r="AE2256" s="28">
        <v>-0.20613662473459149</v>
      </c>
      <c r="AF2256" s="30">
        <v>13.136909980710767</v>
      </c>
      <c r="AG2256" s="28">
        <v>-0.32771955773225198</v>
      </c>
      <c r="AH2256" s="30">
        <v>19.383069568446786</v>
      </c>
      <c r="AI2256" s="28">
        <v>-0.54436073085964098</v>
      </c>
      <c r="AJ2256" s="30">
        <v>17.016380707117644</v>
      </c>
      <c r="AK2256" s="30">
        <v>29.204030891854106</v>
      </c>
      <c r="AL2256" s="28">
        <v>-0.4173276706174136</v>
      </c>
      <c r="AM2256" s="30">
        <v>18.441253693044683</v>
      </c>
      <c r="AN2256" s="28">
        <v>-7.7265516197765047E-2</v>
      </c>
      <c r="AO2256" s="30">
        <v>21.163920251703569</v>
      </c>
      <c r="AP2256" s="28">
        <v>-0.19597217789799945</v>
      </c>
    </row>
    <row r="2257" spans="1:42" x14ac:dyDescent="0.25">
      <c r="A2257" s="26" t="s">
        <v>337</v>
      </c>
      <c r="B2257" s="26" t="s">
        <v>195</v>
      </c>
      <c r="C2257" s="26" t="s">
        <v>474</v>
      </c>
      <c r="D2257" s="27">
        <v>158312.28960236788</v>
      </c>
      <c r="E2257" s="27">
        <v>137595.04255220055</v>
      </c>
      <c r="F2257" s="28">
        <v>0.15056681306165265</v>
      </c>
      <c r="G2257" s="27">
        <v>94053.849910802848</v>
      </c>
      <c r="H2257" s="28">
        <v>0.68320903134220801</v>
      </c>
      <c r="I2257" s="27">
        <v>78943.505687870973</v>
      </c>
      <c r="J2257" s="28">
        <v>1.005387121118074</v>
      </c>
      <c r="K2257" s="29">
        <v>45201.689717659414</v>
      </c>
      <c r="L2257" s="29">
        <v>35960.446332813699</v>
      </c>
      <c r="M2257" s="28">
        <v>0.25698355630289088</v>
      </c>
      <c r="N2257" s="29">
        <v>26636.65103371927</v>
      </c>
      <c r="O2257" s="28">
        <v>0.69697345437452729</v>
      </c>
      <c r="P2257" s="29">
        <v>23081.504316238414</v>
      </c>
      <c r="Q2257" s="28">
        <v>0.95835111517661775</v>
      </c>
      <c r="R2257" s="29">
        <v>18800.11429626316</v>
      </c>
      <c r="S2257" s="29">
        <v>20637.926934646581</v>
      </c>
      <c r="T2257" s="28">
        <v>-8.9050254136627149E-2</v>
      </c>
      <c r="U2257" s="29">
        <v>10168.540333168972</v>
      </c>
      <c r="V2257" s="28">
        <v>0.84885083603776235</v>
      </c>
      <c r="W2257" s="29">
        <v>5937.9178660160924</v>
      </c>
      <c r="X2257" s="28">
        <v>2.1661122165161673</v>
      </c>
      <c r="Y2257" s="27">
        <v>158065.13012239843</v>
      </c>
      <c r="Z2257" s="45">
        <v>247.15947996945295</v>
      </c>
      <c r="AA2257" s="29">
        <v>18749.587814060364</v>
      </c>
      <c r="AB2257" s="29">
        <v>50.526482202796586</v>
      </c>
      <c r="AC2257" s="30">
        <v>3.5023533542932661</v>
      </c>
      <c r="AD2257" s="30">
        <v>3.8262885081781057</v>
      </c>
      <c r="AE2257" s="28">
        <v>-8.4660410001095796E-2</v>
      </c>
      <c r="AF2257" s="30">
        <v>3.5309938096850204</v>
      </c>
      <c r="AG2257" s="28">
        <v>-8.1111598987224382E-3</v>
      </c>
      <c r="AH2257" s="30">
        <v>3.4202062658599011</v>
      </c>
      <c r="AI2257" s="28">
        <v>2.4018167925527672E-2</v>
      </c>
      <c r="AJ2257" s="30">
        <v>8.4208152731196488</v>
      </c>
      <c r="AK2257" s="30">
        <v>6.6670961181284376</v>
      </c>
      <c r="AL2257" s="28">
        <v>0.26304092875197799</v>
      </c>
      <c r="AM2257" s="30">
        <v>9.2494937158292672</v>
      </c>
      <c r="AN2257" s="28">
        <v>-8.9591762335212613E-2</v>
      </c>
      <c r="AO2257" s="30">
        <v>13.294812671573087</v>
      </c>
      <c r="AP2257" s="28">
        <v>-0.36660895635445839</v>
      </c>
    </row>
    <row r="2258" spans="1:42" x14ac:dyDescent="0.25">
      <c r="A2258" s="26" t="s">
        <v>337</v>
      </c>
      <c r="B2258" s="26" t="s">
        <v>195</v>
      </c>
      <c r="C2258" s="26" t="s">
        <v>475</v>
      </c>
      <c r="D2258" s="27">
        <v>510.9577244567871</v>
      </c>
      <c r="E2258" s="27">
        <v>592.26342299699786</v>
      </c>
      <c r="F2258" s="28">
        <v>-0.13727962150487705</v>
      </c>
      <c r="G2258" s="27">
        <v>666.84345688343046</v>
      </c>
      <c r="H2258" s="28">
        <v>-0.23376660716623546</v>
      </c>
      <c r="I2258" s="27">
        <v>84.118197726011275</v>
      </c>
      <c r="J2258" s="28">
        <v>5.0742828337938493</v>
      </c>
      <c r="K2258" s="29">
        <v>38.427948176066472</v>
      </c>
      <c r="L2258" s="29">
        <v>44.526322600215053</v>
      </c>
      <c r="M2258" s="28">
        <v>-0.13696110677954634</v>
      </c>
      <c r="N2258" s="29">
        <v>53.180370917623755</v>
      </c>
      <c r="O2258" s="28">
        <v>-0.27740353229970405</v>
      </c>
      <c r="P2258" s="29">
        <v>8.8567577076791562</v>
      </c>
      <c r="Q2258" s="28">
        <v>3.3388279824735334</v>
      </c>
      <c r="R2258" s="29">
        <v>11.110155488004857</v>
      </c>
      <c r="S2258" s="29">
        <v>12.878248605222716</v>
      </c>
      <c r="T2258" s="28">
        <v>-0.13729297914786462</v>
      </c>
      <c r="U2258" s="29">
        <v>14.560961660282874</v>
      </c>
      <c r="V2258" s="28">
        <v>-0.23699026566978676</v>
      </c>
      <c r="W2258" s="29">
        <v>1.7529616259079801</v>
      </c>
      <c r="X2258" s="28">
        <v>5.3379342273109591</v>
      </c>
      <c r="Y2258" s="27">
        <v>510.9577244567871</v>
      </c>
      <c r="Z2258" s="26"/>
      <c r="AA2258" s="29">
        <v>11.110155488004857</v>
      </c>
      <c r="AB2258" s="26"/>
      <c r="AC2258" s="30">
        <v>13.296513311502267</v>
      </c>
      <c r="AD2258" s="30">
        <v>13.301422358965196</v>
      </c>
      <c r="AE2258" s="28">
        <v>-3.6906184394787546E-4</v>
      </c>
      <c r="AF2258" s="30">
        <v>12.539278033926637</v>
      </c>
      <c r="AG2258" s="28">
        <v>6.0389065106207215E-2</v>
      </c>
      <c r="AH2258" s="30">
        <v>9.4976288730443077</v>
      </c>
      <c r="AI2258" s="28">
        <v>0.39998240500213283</v>
      </c>
      <c r="AJ2258" s="30">
        <v>45.990150633665351</v>
      </c>
      <c r="AK2258" s="30">
        <v>45.989438560520419</v>
      </c>
      <c r="AL2258" s="28">
        <v>1.5483405912748269E-5</v>
      </c>
      <c r="AM2258" s="30">
        <v>45.796663190340119</v>
      </c>
      <c r="AN2258" s="28">
        <v>4.2249244780358606E-3</v>
      </c>
      <c r="AO2258" s="30">
        <v>47.986331521912604</v>
      </c>
      <c r="AP2258" s="28">
        <v>-4.1598947553132107E-2</v>
      </c>
    </row>
    <row r="2259" spans="1:42" x14ac:dyDescent="0.25">
      <c r="A2259" s="26" t="s">
        <v>337</v>
      </c>
      <c r="B2259" s="26" t="s">
        <v>195</v>
      </c>
      <c r="C2259" s="26" t="s">
        <v>476</v>
      </c>
      <c r="D2259" s="27">
        <v>24988071.688056931</v>
      </c>
      <c r="E2259" s="27">
        <v>24637751.489906792</v>
      </c>
      <c r="F2259" s="28">
        <v>1.421883804184213E-2</v>
      </c>
      <c r="G2259" s="27">
        <v>20008545.764406066</v>
      </c>
      <c r="H2259" s="28">
        <v>0.24886995698153763</v>
      </c>
      <c r="I2259" s="27">
        <v>21003540.228685264</v>
      </c>
      <c r="J2259" s="28">
        <v>0.1897076119543816</v>
      </c>
      <c r="K2259" s="29">
        <v>9609437.9699030239</v>
      </c>
      <c r="L2259" s="29">
        <v>9441337.3096498344</v>
      </c>
      <c r="M2259" s="28">
        <v>1.7804751036844813E-2</v>
      </c>
      <c r="N2259" s="29">
        <v>7634724.5027038762</v>
      </c>
      <c r="O2259" s="28">
        <v>0.25864894882582767</v>
      </c>
      <c r="P2259" s="29">
        <v>7849758.955559168</v>
      </c>
      <c r="Q2259" s="28">
        <v>0.22416981518874007</v>
      </c>
      <c r="R2259" s="29">
        <v>4727717.3279776871</v>
      </c>
      <c r="S2259" s="29">
        <v>4624625.0403451072</v>
      </c>
      <c r="T2259" s="28">
        <v>2.2292031620554209E-2</v>
      </c>
      <c r="U2259" s="29">
        <v>3748520.9108539619</v>
      </c>
      <c r="V2259" s="28">
        <v>0.26122207676324566</v>
      </c>
      <c r="W2259" s="29">
        <v>4088915.8251696029</v>
      </c>
      <c r="X2259" s="28">
        <v>0.15622759922713439</v>
      </c>
      <c r="Y2259" s="27">
        <v>22513851.495331101</v>
      </c>
      <c r="Z2259" s="45">
        <v>2474220.1927258307</v>
      </c>
      <c r="AA2259" s="29">
        <v>3970771.5586431888</v>
      </c>
      <c r="AB2259" s="29">
        <v>756945.76933449844</v>
      </c>
      <c r="AC2259" s="30">
        <v>2.6003676558733333</v>
      </c>
      <c r="AD2259" s="30">
        <v>2.6095616205476477</v>
      </c>
      <c r="AE2259" s="28">
        <v>-3.5231835883549564E-3</v>
      </c>
      <c r="AF2259" s="30">
        <v>2.6207292427277422</v>
      </c>
      <c r="AG2259" s="28">
        <v>-7.7694355152903554E-3</v>
      </c>
      <c r="AH2259" s="30">
        <v>2.6756923808228072</v>
      </c>
      <c r="AI2259" s="28">
        <v>-2.8151489120849797E-2</v>
      </c>
      <c r="AJ2259" s="30">
        <v>5.2854411451764491</v>
      </c>
      <c r="AK2259" s="30">
        <v>5.3275133172890117</v>
      </c>
      <c r="AL2259" s="28">
        <v>-7.8971500598653804E-3</v>
      </c>
      <c r="AM2259" s="30">
        <v>5.3377175265237771</v>
      </c>
      <c r="AN2259" s="28">
        <v>-9.7937706683727897E-3</v>
      </c>
      <c r="AO2259" s="30">
        <v>5.1367015430830163</v>
      </c>
      <c r="AP2259" s="28">
        <v>2.8956247670983093E-2</v>
      </c>
    </row>
    <row r="2260" spans="1:42" x14ac:dyDescent="0.25">
      <c r="A2260" s="26" t="s">
        <v>337</v>
      </c>
      <c r="B2260" s="26" t="s">
        <v>195</v>
      </c>
      <c r="C2260" s="26" t="s">
        <v>477</v>
      </c>
      <c r="D2260" s="27">
        <v>8941516.6539329793</v>
      </c>
      <c r="E2260" s="27">
        <v>8850608.0750895049</v>
      </c>
      <c r="F2260" s="28">
        <v>1.0271450059950265E-2</v>
      </c>
      <c r="G2260" s="27">
        <v>6124293.3492217734</v>
      </c>
      <c r="H2260" s="28">
        <v>0.4600078970856607</v>
      </c>
      <c r="I2260" s="27">
        <v>4791627.008063755</v>
      </c>
      <c r="J2260" s="28">
        <v>0.86607109419941064</v>
      </c>
      <c r="K2260" s="29">
        <v>1674716.6356065993</v>
      </c>
      <c r="L2260" s="29">
        <v>1710403.492253162</v>
      </c>
      <c r="M2260" s="28">
        <v>-2.0864583595740564E-2</v>
      </c>
      <c r="N2260" s="29">
        <v>1180150.4297442038</v>
      </c>
      <c r="O2260" s="28">
        <v>0.41907047898088051</v>
      </c>
      <c r="P2260" s="29">
        <v>939603.29908996553</v>
      </c>
      <c r="Q2260" s="28">
        <v>0.78236564008301535</v>
      </c>
      <c r="R2260" s="29">
        <v>522807.0734841986</v>
      </c>
      <c r="S2260" s="29">
        <v>541672.407899632</v>
      </c>
      <c r="T2260" s="28">
        <v>-3.482794054174717E-2</v>
      </c>
      <c r="U2260" s="29">
        <v>375094.77628987818</v>
      </c>
      <c r="V2260" s="28">
        <v>0.39379993146096604</v>
      </c>
      <c r="W2260" s="29">
        <v>289517.45925872127</v>
      </c>
      <c r="X2260" s="28">
        <v>0.80578772286407396</v>
      </c>
      <c r="Y2260" s="27">
        <v>8690050.1703885272</v>
      </c>
      <c r="Z2260" s="45">
        <v>251466.48354445121</v>
      </c>
      <c r="AA2260" s="29">
        <v>495436.67868183804</v>
      </c>
      <c r="AB2260" s="29">
        <v>27370.394802360574</v>
      </c>
      <c r="AC2260" s="30">
        <v>5.3391221319625046</v>
      </c>
      <c r="AD2260" s="30">
        <v>5.1745732016895927</v>
      </c>
      <c r="AE2260" s="28">
        <v>3.179951734361082E-2</v>
      </c>
      <c r="AF2260" s="30">
        <v>5.1894175478537994</v>
      </c>
      <c r="AG2260" s="28">
        <v>2.8848051390780637E-2</v>
      </c>
      <c r="AH2260" s="30">
        <v>5.0996276968211927</v>
      </c>
      <c r="AI2260" s="28">
        <v>4.6963121502104688E-2</v>
      </c>
      <c r="AJ2260" s="30">
        <v>17.102899152345209</v>
      </c>
      <c r="AK2260" s="30">
        <v>16.339410953953294</v>
      </c>
      <c r="AL2260" s="28">
        <v>4.6726788410153201E-2</v>
      </c>
      <c r="AM2260" s="30">
        <v>16.327322416478651</v>
      </c>
      <c r="AN2260" s="28">
        <v>4.7501771330478094E-2</v>
      </c>
      <c r="AO2260" s="30">
        <v>16.550390502639143</v>
      </c>
      <c r="AP2260" s="28">
        <v>3.3383420748771014E-2</v>
      </c>
    </row>
    <row r="2261" spans="1:42" x14ac:dyDescent="0.25">
      <c r="A2261" s="26" t="s">
        <v>337</v>
      </c>
      <c r="B2261" s="26" t="s">
        <v>195</v>
      </c>
      <c r="C2261" s="26" t="s">
        <v>478</v>
      </c>
      <c r="D2261" s="27">
        <v>99874349.182666689</v>
      </c>
      <c r="E2261" s="27">
        <v>108502580.95253046</v>
      </c>
      <c r="F2261" s="28">
        <v>-7.9520981843174715E-2</v>
      </c>
      <c r="G2261" s="27">
        <v>96797607.33399193</v>
      </c>
      <c r="H2261" s="28">
        <v>3.1785308887426554E-2</v>
      </c>
      <c r="I2261" s="27">
        <v>98246855.162328243</v>
      </c>
      <c r="J2261" s="28">
        <v>1.6565354867078656E-2</v>
      </c>
      <c r="K2261" s="29">
        <v>41525641.668694332</v>
      </c>
      <c r="L2261" s="29">
        <v>46123072.837741524</v>
      </c>
      <c r="M2261" s="28">
        <v>-9.967746913178803E-2</v>
      </c>
      <c r="N2261" s="29">
        <v>42481239.65920981</v>
      </c>
      <c r="O2261" s="28">
        <v>-2.2494588156593661E-2</v>
      </c>
      <c r="P2261" s="29">
        <v>43378638.251084492</v>
      </c>
      <c r="Q2261" s="28">
        <v>-4.2716799261070242E-2</v>
      </c>
      <c r="R2261" s="29">
        <v>32362783.281675685</v>
      </c>
      <c r="S2261" s="29">
        <v>35883437.92888768</v>
      </c>
      <c r="T2261" s="28">
        <v>-9.8113638224661848E-2</v>
      </c>
      <c r="U2261" s="29">
        <v>32558070.106955171</v>
      </c>
      <c r="V2261" s="28">
        <v>-5.9981081384110528E-3</v>
      </c>
      <c r="W2261" s="29">
        <v>33279187.478654254</v>
      </c>
      <c r="X2261" s="28">
        <v>-2.7536856107630747E-2</v>
      </c>
      <c r="Y2261" s="27">
        <v>93349207.218038887</v>
      </c>
      <c r="Z2261" s="45">
        <v>6525141.964627807</v>
      </c>
      <c r="AA2261" s="29">
        <v>28811733.910985071</v>
      </c>
      <c r="AB2261" s="29">
        <v>3551049.370690614</v>
      </c>
      <c r="AC2261" s="30">
        <v>2.4051247655484329</v>
      </c>
      <c r="AD2261" s="30">
        <v>2.3524577673789575</v>
      </c>
      <c r="AE2261" s="28">
        <v>2.2388073826360544E-2</v>
      </c>
      <c r="AF2261" s="30">
        <v>2.2785965784076758</v>
      </c>
      <c r="AG2261" s="28">
        <v>5.5528999007440474E-2</v>
      </c>
      <c r="AH2261" s="30">
        <v>2.2648672047668996</v>
      </c>
      <c r="AI2261" s="28">
        <v>6.1927498657021088E-2</v>
      </c>
      <c r="AJ2261" s="30">
        <v>3.0860865183748616</v>
      </c>
      <c r="AK2261" s="30">
        <v>3.0237509897339381</v>
      </c>
      <c r="AL2261" s="28">
        <v>2.0615298300872473E-2</v>
      </c>
      <c r="AM2261" s="30">
        <v>2.9730757079890213</v>
      </c>
      <c r="AN2261" s="28">
        <v>3.8011413595074713E-2</v>
      </c>
      <c r="AO2261" s="30">
        <v>2.9522011384846816</v>
      </c>
      <c r="AP2261" s="28">
        <v>4.5351035925316821E-2</v>
      </c>
    </row>
    <row r="2262" spans="1:42" x14ac:dyDescent="0.25">
      <c r="A2262" s="26" t="s">
        <v>337</v>
      </c>
      <c r="B2262" s="26" t="s">
        <v>195</v>
      </c>
      <c r="C2262" s="26" t="s">
        <v>479</v>
      </c>
      <c r="D2262" s="27">
        <v>11.088365056514739</v>
      </c>
      <c r="E2262" s="27">
        <v>120.15483528733253</v>
      </c>
      <c r="F2262" s="28">
        <v>-0.90771603131910139</v>
      </c>
      <c r="G2262" s="27">
        <v>655.97172568440442</v>
      </c>
      <c r="H2262" s="28">
        <v>-0.98309627591807291</v>
      </c>
      <c r="I2262" s="27">
        <v>1070.3070374703407</v>
      </c>
      <c r="J2262" s="28">
        <v>-0.98964001481040254</v>
      </c>
      <c r="K2262" s="29">
        <v>2.7249272793937536</v>
      </c>
      <c r="L2262" s="29">
        <v>12.377169546084147</v>
      </c>
      <c r="M2262" s="28">
        <v>-0.77984245353931847</v>
      </c>
      <c r="N2262" s="29">
        <v>94.52561393426511</v>
      </c>
      <c r="O2262" s="28">
        <v>-0.97117260427116914</v>
      </c>
      <c r="P2262" s="29">
        <v>186.46036234534293</v>
      </c>
      <c r="Q2262" s="28">
        <v>-0.98538602389741725</v>
      </c>
      <c r="R2262" s="29">
        <v>0.77016565874653686</v>
      </c>
      <c r="S2262" s="29">
        <v>6.3650438311293946</v>
      </c>
      <c r="T2262" s="28">
        <v>-0.87900072973890564</v>
      </c>
      <c r="U2262" s="29">
        <v>36.25815665732469</v>
      </c>
      <c r="V2262" s="28">
        <v>-0.97875883029505995</v>
      </c>
      <c r="W2262" s="29">
        <v>78.91341801996181</v>
      </c>
      <c r="X2262" s="28">
        <v>-0.99024037130730147</v>
      </c>
      <c r="Y2262" s="27">
        <v>11.088365056514739</v>
      </c>
      <c r="Z2262" s="26"/>
      <c r="AA2262" s="29">
        <v>0.77016565874653686</v>
      </c>
      <c r="AB2262" s="26"/>
      <c r="AC2262" s="30">
        <v>4.0692333848196114</v>
      </c>
      <c r="AD2262" s="30">
        <v>9.7077797019712619</v>
      </c>
      <c r="AE2262" s="28">
        <v>-0.58082759294658148</v>
      </c>
      <c r="AF2262" s="30">
        <v>6.9396187803718421</v>
      </c>
      <c r="AG2262" s="28">
        <v>-0.41362292171882509</v>
      </c>
      <c r="AH2262" s="30">
        <v>5.7401317041743534</v>
      </c>
      <c r="AI2262" s="28">
        <v>-0.29109058911307328</v>
      </c>
      <c r="AJ2262" s="30">
        <v>14.397376630063356</v>
      </c>
      <c r="AK2262" s="30">
        <v>18.87729895899438</v>
      </c>
      <c r="AL2262" s="28">
        <v>-0.23731797322606352</v>
      </c>
      <c r="AM2262" s="30">
        <v>18.091700907025793</v>
      </c>
      <c r="AN2262" s="28">
        <v>-0.2041999420589454</v>
      </c>
      <c r="AO2262" s="30">
        <v>13.563055109330046</v>
      </c>
      <c r="AP2262" s="28">
        <v>6.151427639333109E-2</v>
      </c>
    </row>
    <row r="2263" spans="1:42" x14ac:dyDescent="0.25">
      <c r="A2263" s="26" t="s">
        <v>337</v>
      </c>
      <c r="B2263" s="26" t="s">
        <v>196</v>
      </c>
      <c r="C2263" s="26" t="s">
        <v>338</v>
      </c>
      <c r="D2263" s="27">
        <v>80720079019.712234</v>
      </c>
      <c r="E2263" s="27">
        <v>78176036918.036652</v>
      </c>
      <c r="F2263" s="28">
        <v>3.2542479792661699E-2</v>
      </c>
      <c r="G2263" s="27">
        <v>70182368308.395218</v>
      </c>
      <c r="H2263" s="28">
        <v>0.15014755080666742</v>
      </c>
      <c r="I2263" s="27">
        <v>66353391540.992279</v>
      </c>
      <c r="J2263" s="28">
        <v>0.21651775659190531</v>
      </c>
      <c r="K2263" s="29">
        <v>23780307172.628357</v>
      </c>
      <c r="L2263" s="29">
        <v>24417488747.464741</v>
      </c>
      <c r="M2263" s="28">
        <v>-2.6095295115167901E-2</v>
      </c>
      <c r="N2263" s="29">
        <v>23139504285.987053</v>
      </c>
      <c r="O2263" s="28">
        <v>2.7693025689809827E-2</v>
      </c>
      <c r="P2263" s="29">
        <v>22381802053.243633</v>
      </c>
      <c r="Q2263" s="28">
        <v>6.2484026802571438E-2</v>
      </c>
      <c r="R2263" s="26"/>
      <c r="S2263" s="26"/>
      <c r="T2263" s="26"/>
      <c r="U2263" s="26"/>
      <c r="V2263" s="26"/>
      <c r="W2263" s="26"/>
      <c r="X2263" s="26"/>
      <c r="Y2263" s="27">
        <v>73347397892.420929</v>
      </c>
      <c r="Z2263" s="45">
        <v>7372681127.2913036</v>
      </c>
      <c r="AA2263" s="26"/>
      <c r="AB2263" s="26"/>
      <c r="AC2263" s="30">
        <v>3.3944085933684982</v>
      </c>
      <c r="AD2263" s="30">
        <v>3.2016411567366299</v>
      </c>
      <c r="AE2263" s="28">
        <v>6.0208945098754421E-2</v>
      </c>
      <c r="AF2263" s="30">
        <v>3.0330108822122277</v>
      </c>
      <c r="AG2263" s="28">
        <v>0.11915476903685655</v>
      </c>
      <c r="AH2263" s="30">
        <v>2.9646134561973825</v>
      </c>
      <c r="AI2263" s="28">
        <v>0.14497510165200445</v>
      </c>
      <c r="AJ2263" s="26"/>
      <c r="AK2263" s="26"/>
      <c r="AL2263" s="26"/>
      <c r="AM2263" s="26"/>
      <c r="AN2263" s="26"/>
      <c r="AO2263" s="26"/>
      <c r="AP2263" s="26"/>
    </row>
    <row r="2264" spans="1:42" x14ac:dyDescent="0.25">
      <c r="A2264" s="26" t="s">
        <v>337</v>
      </c>
      <c r="B2264" s="26" t="s">
        <v>196</v>
      </c>
      <c r="C2264" s="26" t="s">
        <v>339</v>
      </c>
      <c r="D2264" s="27">
        <v>36563533791.797562</v>
      </c>
      <c r="E2264" s="27">
        <v>35225962639.096725</v>
      </c>
      <c r="F2264" s="28">
        <v>3.7971173886850368E-2</v>
      </c>
      <c r="G2264" s="27">
        <v>31921131633.117096</v>
      </c>
      <c r="H2264" s="28">
        <v>0.14543350818628656</v>
      </c>
      <c r="I2264" s="27">
        <v>30470306379.726933</v>
      </c>
      <c r="J2264" s="28">
        <v>0.19997263355791814</v>
      </c>
      <c r="K2264" s="29">
        <v>10860243523.758696</v>
      </c>
      <c r="L2264" s="29">
        <v>11070009916.161819</v>
      </c>
      <c r="M2264" s="28">
        <v>-1.8949069963963845E-2</v>
      </c>
      <c r="N2264" s="29">
        <v>10455747677.095982</v>
      </c>
      <c r="O2264" s="28">
        <v>3.8686458315055683E-2</v>
      </c>
      <c r="P2264" s="29">
        <v>10156789585.340521</v>
      </c>
      <c r="Q2264" s="28">
        <v>6.9259477368073336E-2</v>
      </c>
      <c r="R2264" s="26"/>
      <c r="S2264" s="26"/>
      <c r="T2264" s="26"/>
      <c r="U2264" s="26"/>
      <c r="V2264" s="26"/>
      <c r="W2264" s="26"/>
      <c r="X2264" s="26"/>
      <c r="Y2264" s="27">
        <v>33430125418.861633</v>
      </c>
      <c r="Z2264" s="45">
        <v>3133408372.9359264</v>
      </c>
      <c r="AA2264" s="26"/>
      <c r="AB2264" s="26"/>
      <c r="AC2264" s="30">
        <v>3.3667324044629745</v>
      </c>
      <c r="AD2264" s="30">
        <v>3.1821075957364839</v>
      </c>
      <c r="AE2264" s="28">
        <v>5.8019662494712097E-2</v>
      </c>
      <c r="AF2264" s="30">
        <v>3.0529745570508058</v>
      </c>
      <c r="AG2264" s="28">
        <v>0.10277119627071539</v>
      </c>
      <c r="AH2264" s="30">
        <v>2.9999938586603467</v>
      </c>
      <c r="AI2264" s="28">
        <v>0.1222464321864964</v>
      </c>
      <c r="AJ2264" s="26"/>
      <c r="AK2264" s="26"/>
      <c r="AL2264" s="26"/>
      <c r="AM2264" s="26"/>
      <c r="AN2264" s="26"/>
      <c r="AO2264" s="26"/>
      <c r="AP2264" s="26"/>
    </row>
    <row r="2265" spans="1:42" x14ac:dyDescent="0.25">
      <c r="A2265" s="26" t="s">
        <v>337</v>
      </c>
      <c r="B2265" s="26" t="s">
        <v>196</v>
      </c>
      <c r="C2265" s="26" t="s">
        <v>340</v>
      </c>
      <c r="D2265" s="27">
        <v>9179946758.3847294</v>
      </c>
      <c r="E2265" s="27">
        <v>8863029088.9130116</v>
      </c>
      <c r="F2265" s="28">
        <v>3.5757263830732341E-2</v>
      </c>
      <c r="G2265" s="27">
        <v>7952820673.3684168</v>
      </c>
      <c r="H2265" s="28">
        <v>0.15430073623130791</v>
      </c>
      <c r="I2265" s="27">
        <v>7586163670.2613926</v>
      </c>
      <c r="J2265" s="28">
        <v>0.21009078598859449</v>
      </c>
      <c r="K2265" s="29">
        <v>4084262445.5711226</v>
      </c>
      <c r="L2265" s="29">
        <v>4199878971.8572845</v>
      </c>
      <c r="M2265" s="28">
        <v>-2.7528537622367146E-2</v>
      </c>
      <c r="N2265" s="29">
        <v>3741873856.5490413</v>
      </c>
      <c r="O2265" s="28">
        <v>9.1501905769172748E-2</v>
      </c>
      <c r="P2265" s="29">
        <v>3587268265.1060071</v>
      </c>
      <c r="Q2265" s="28">
        <v>0.13854391245267766</v>
      </c>
      <c r="R2265" s="29">
        <v>5410056378.9659243</v>
      </c>
      <c r="S2265" s="29">
        <v>5645545502.871151</v>
      </c>
      <c r="T2265" s="28">
        <v>-4.1712377269028156E-2</v>
      </c>
      <c r="U2265" s="29">
        <v>5075547992.0213699</v>
      </c>
      <c r="V2265" s="28">
        <v>6.5905866217872991E-2</v>
      </c>
      <c r="W2265" s="29">
        <v>4963081488.3357286</v>
      </c>
      <c r="X2265" s="28">
        <v>9.0059954018623184E-2</v>
      </c>
      <c r="Y2265" s="27">
        <v>8355096917.8461399</v>
      </c>
      <c r="Z2265" s="45">
        <v>824849840.53858948</v>
      </c>
      <c r="AA2265" s="29">
        <v>4698390871.332736</v>
      </c>
      <c r="AB2265" s="29">
        <v>711665507.63318789</v>
      </c>
      <c r="AC2265" s="30">
        <v>2.2476388039997883</v>
      </c>
      <c r="AD2265" s="30">
        <v>2.1103058322162966</v>
      </c>
      <c r="AE2265" s="28">
        <v>6.5077283911622E-2</v>
      </c>
      <c r="AF2265" s="30">
        <v>2.125357769463383</v>
      </c>
      <c r="AG2265" s="28">
        <v>5.7534329651839876E-2</v>
      </c>
      <c r="AH2265" s="30">
        <v>2.1147466845603238</v>
      </c>
      <c r="AI2265" s="28">
        <v>6.2840679883649567E-2</v>
      </c>
      <c r="AJ2265" s="30">
        <v>1.696830146553737</v>
      </c>
      <c r="AK2265" s="30">
        <v>1.5699154465065506</v>
      </c>
      <c r="AL2265" s="28">
        <v>8.084174235599946E-2</v>
      </c>
      <c r="AM2265" s="30">
        <v>1.5668890700807174</v>
      </c>
      <c r="AN2265" s="28">
        <v>8.2929340024259474E-2</v>
      </c>
      <c r="AO2265" s="30">
        <v>1.5285188623419645</v>
      </c>
      <c r="AP2265" s="28">
        <v>0.11011397265578353</v>
      </c>
    </row>
    <row r="2266" spans="1:42" x14ac:dyDescent="0.25">
      <c r="A2266" s="26" t="s">
        <v>337</v>
      </c>
      <c r="B2266" s="26" t="s">
        <v>196</v>
      </c>
      <c r="C2266" s="26" t="s">
        <v>341</v>
      </c>
      <c r="D2266" s="27">
        <v>4538810474.2769461</v>
      </c>
      <c r="E2266" s="27">
        <v>4594804091.4528456</v>
      </c>
      <c r="F2266" s="28">
        <v>-1.2186290440556021E-2</v>
      </c>
      <c r="G2266" s="27">
        <v>4054178032.9052429</v>
      </c>
      <c r="H2266" s="28">
        <v>0.11953901319533648</v>
      </c>
      <c r="I2266" s="27">
        <v>3783784812.4774151</v>
      </c>
      <c r="J2266" s="28">
        <v>0.19954244208332278</v>
      </c>
      <c r="K2266" s="29">
        <v>2320342635.238256</v>
      </c>
      <c r="L2266" s="29">
        <v>2425910274.4847622</v>
      </c>
      <c r="M2266" s="28">
        <v>-4.3516712203598575E-2</v>
      </c>
      <c r="N2266" s="29">
        <v>2144092216.8045852</v>
      </c>
      <c r="O2266" s="28">
        <v>8.2202816209250018E-2</v>
      </c>
      <c r="P2266" s="29">
        <v>2052544477.8396013</v>
      </c>
      <c r="Q2266" s="28">
        <v>0.13047130539189325</v>
      </c>
      <c r="R2266" s="29">
        <v>2580543696.663269</v>
      </c>
      <c r="S2266" s="29">
        <v>2737146918.9117785</v>
      </c>
      <c r="T2266" s="28">
        <v>-5.721403596076273E-2</v>
      </c>
      <c r="U2266" s="29">
        <v>2419787761.8160338</v>
      </c>
      <c r="V2266" s="28">
        <v>6.643389861869084E-2</v>
      </c>
      <c r="W2266" s="29">
        <v>2311520406.3095503</v>
      </c>
      <c r="X2266" s="28">
        <v>0.11638369690329792</v>
      </c>
      <c r="Y2266" s="27">
        <v>4332489809.0662746</v>
      </c>
      <c r="Z2266" s="45">
        <v>206320665.21067113</v>
      </c>
      <c r="AA2266" s="29">
        <v>2348818604.4053721</v>
      </c>
      <c r="AB2266" s="29">
        <v>231725092.25789672</v>
      </c>
      <c r="AC2266" s="30">
        <v>1.9560949341479021</v>
      </c>
      <c r="AD2266" s="30">
        <v>1.8940536011492566</v>
      </c>
      <c r="AE2266" s="28">
        <v>3.2755848599533129E-2</v>
      </c>
      <c r="AF2266" s="30">
        <v>1.8908599178384802</v>
      </c>
      <c r="AG2266" s="28">
        <v>3.4500184648260351E-2</v>
      </c>
      <c r="AH2266" s="30">
        <v>1.8434605697120021</v>
      </c>
      <c r="AI2266" s="28">
        <v>6.109941611254345E-2</v>
      </c>
      <c r="AJ2266" s="30">
        <v>1.7588582127656984</v>
      </c>
      <c r="AK2266" s="30">
        <v>1.6786837636321055</v>
      </c>
      <c r="AL2266" s="28">
        <v>4.7760305347877126E-2</v>
      </c>
      <c r="AM2266" s="30">
        <v>1.6754271167412678</v>
      </c>
      <c r="AN2266" s="28">
        <v>4.9796911599894279E-2</v>
      </c>
      <c r="AO2266" s="30">
        <v>1.6369246847871888</v>
      </c>
      <c r="AP2266" s="28">
        <v>7.4489394113060145E-2</v>
      </c>
    </row>
    <row r="2267" spans="1:42" x14ac:dyDescent="0.25">
      <c r="A2267" s="26" t="s">
        <v>337</v>
      </c>
      <c r="B2267" s="26" t="s">
        <v>196</v>
      </c>
      <c r="C2267" s="26" t="s">
        <v>133</v>
      </c>
      <c r="D2267" s="27">
        <v>197430044.70101097</v>
      </c>
      <c r="E2267" s="27">
        <v>214110158.67803261</v>
      </c>
      <c r="F2267" s="28">
        <v>-7.7904355776524811E-2</v>
      </c>
      <c r="G2267" s="27">
        <v>178003110.19081622</v>
      </c>
      <c r="H2267" s="28">
        <v>0.10913817454857623</v>
      </c>
      <c r="I2267" s="27">
        <v>171156321.89517054</v>
      </c>
      <c r="J2267" s="28">
        <v>0.15350717119249913</v>
      </c>
      <c r="K2267" s="29">
        <v>67518310.292426035</v>
      </c>
      <c r="L2267" s="29">
        <v>75142603.04280664</v>
      </c>
      <c r="M2267" s="28">
        <v>-0.10146431507086943</v>
      </c>
      <c r="N2267" s="29">
        <v>67244983.986610681</v>
      </c>
      <c r="O2267" s="28">
        <v>4.0646348561816396E-3</v>
      </c>
      <c r="P2267" s="29">
        <v>66332045.696490981</v>
      </c>
      <c r="Q2267" s="28">
        <v>1.7883733020430705E-2</v>
      </c>
      <c r="R2267" s="29">
        <v>40936752.639133401</v>
      </c>
      <c r="S2267" s="29">
        <v>45263538.728568435</v>
      </c>
      <c r="T2267" s="28">
        <v>-9.5590981416222076E-2</v>
      </c>
      <c r="U2267" s="29">
        <v>39335231.379624397</v>
      </c>
      <c r="V2267" s="28">
        <v>4.071467748728156E-2</v>
      </c>
      <c r="W2267" s="29">
        <v>38764205.937615506</v>
      </c>
      <c r="X2267" s="28">
        <v>5.6045174897023424E-2</v>
      </c>
      <c r="Y2267" s="27">
        <v>194025052.34047848</v>
      </c>
      <c r="Z2267" s="45">
        <v>3404992.3605324859</v>
      </c>
      <c r="AA2267" s="29">
        <v>39733033.85217382</v>
      </c>
      <c r="AB2267" s="29">
        <v>1203718.7869595811</v>
      </c>
      <c r="AC2267" s="30">
        <v>2.9240963502482376</v>
      </c>
      <c r="AD2267" s="30">
        <v>2.8493843706220829</v>
      </c>
      <c r="AE2267" s="28">
        <v>2.622039356867931E-2</v>
      </c>
      <c r="AF2267" s="30">
        <v>2.64708383641312</v>
      </c>
      <c r="AG2267" s="28">
        <v>0.10464818303997432</v>
      </c>
      <c r="AH2267" s="30">
        <v>2.5802961464254199</v>
      </c>
      <c r="AI2267" s="28">
        <v>0.13324059887431791</v>
      </c>
      <c r="AJ2267" s="30">
        <v>4.8228066950351636</v>
      </c>
      <c r="AK2267" s="30">
        <v>4.7303009153125561</v>
      </c>
      <c r="AL2267" s="28">
        <v>1.9556003175856113E-2</v>
      </c>
      <c r="AM2267" s="30">
        <v>4.5252844319868837</v>
      </c>
      <c r="AN2267" s="28">
        <v>6.5746643668461946E-2</v>
      </c>
      <c r="AO2267" s="30">
        <v>4.4153186620311002</v>
      </c>
      <c r="AP2267" s="28">
        <v>9.2289609016943275E-2</v>
      </c>
    </row>
    <row r="2268" spans="1:42" x14ac:dyDescent="0.25">
      <c r="A2268" s="26" t="s">
        <v>337</v>
      </c>
      <c r="B2268" s="26" t="s">
        <v>196</v>
      </c>
      <c r="C2268" s="26" t="s">
        <v>334</v>
      </c>
      <c r="D2268" s="27">
        <v>103884912.41937719</v>
      </c>
      <c r="E2268" s="27">
        <v>114106232.3048563</v>
      </c>
      <c r="F2268" s="28">
        <v>-8.9577227106850094E-2</v>
      </c>
      <c r="G2268" s="27">
        <v>97965010.459115863</v>
      </c>
      <c r="H2268" s="28">
        <v>6.0428738102691337E-2</v>
      </c>
      <c r="I2268" s="27">
        <v>97165970.086502895</v>
      </c>
      <c r="J2268" s="28">
        <v>6.9149130368303821E-2</v>
      </c>
      <c r="K2268" s="29">
        <v>37841486.141549788</v>
      </c>
      <c r="L2268" s="29">
        <v>42300622.958449788</v>
      </c>
      <c r="M2268" s="28">
        <v>-0.10541539355767957</v>
      </c>
      <c r="N2268" s="29">
        <v>38856507.304099604</v>
      </c>
      <c r="O2268" s="28">
        <v>-2.6122295413893902E-2</v>
      </c>
      <c r="P2268" s="29">
        <v>39337741.998477057</v>
      </c>
      <c r="Q2268" s="28">
        <v>-3.8036139872623984E-2</v>
      </c>
      <c r="R2268" s="29">
        <v>23629824.835480038</v>
      </c>
      <c r="S2268" s="29">
        <v>26583994.130324721</v>
      </c>
      <c r="T2268" s="28">
        <v>-0.11112586319280075</v>
      </c>
      <c r="U2268" s="29">
        <v>23729129.207322117</v>
      </c>
      <c r="V2268" s="28">
        <v>-4.1849142871806877E-3</v>
      </c>
      <c r="W2268" s="29">
        <v>24071846.163939446</v>
      </c>
      <c r="X2268" s="28">
        <v>-1.8362585297739778E-2</v>
      </c>
      <c r="Y2268" s="27">
        <v>101879265.70742986</v>
      </c>
      <c r="Z2268" s="45">
        <v>2005646.7119473314</v>
      </c>
      <c r="AA2268" s="29">
        <v>22881821.504093092</v>
      </c>
      <c r="AB2268" s="29">
        <v>748003.33138694754</v>
      </c>
      <c r="AC2268" s="30">
        <v>2.7452651312579399</v>
      </c>
      <c r="AD2268" s="30">
        <v>2.6975071364064376</v>
      </c>
      <c r="AE2268" s="28">
        <v>1.7704492494920527E-2</v>
      </c>
      <c r="AF2268" s="30">
        <v>2.5211995945085866</v>
      </c>
      <c r="AG2268" s="28">
        <v>8.8872589555142517E-2</v>
      </c>
      <c r="AH2268" s="30">
        <v>2.4700444191805579</v>
      </c>
      <c r="AI2268" s="28">
        <v>0.11142338572546277</v>
      </c>
      <c r="AJ2268" s="30">
        <v>4.3963471224464872</v>
      </c>
      <c r="AK2268" s="30">
        <v>4.2922907575688098</v>
      </c>
      <c r="AL2268" s="28">
        <v>2.4242617929409738E-2</v>
      </c>
      <c r="AM2268" s="30">
        <v>4.1284705225881915</v>
      </c>
      <c r="AN2268" s="28">
        <v>6.4885191354196806E-2</v>
      </c>
      <c r="AO2268" s="30">
        <v>4.0364984648357076</v>
      </c>
      <c r="AP2268" s="28">
        <v>8.9148716578398596E-2</v>
      </c>
    </row>
    <row r="2269" spans="1:42" x14ac:dyDescent="0.25">
      <c r="A2269" s="26" t="s">
        <v>337</v>
      </c>
      <c r="B2269" s="26" t="s">
        <v>196</v>
      </c>
      <c r="C2269" s="26" t="s">
        <v>335</v>
      </c>
      <c r="D2269" s="27">
        <v>82215812.467469603</v>
      </c>
      <c r="E2269" s="27">
        <v>86608530.619001508</v>
      </c>
      <c r="F2269" s="28">
        <v>-5.0719231929425707E-2</v>
      </c>
      <c r="G2269" s="27">
        <v>69581301.54447031</v>
      </c>
      <c r="H2269" s="28">
        <v>0.1815791116658606</v>
      </c>
      <c r="I2269" s="27">
        <v>64412595.07859011</v>
      </c>
      <c r="J2269" s="28">
        <v>0.27639341913111409</v>
      </c>
      <c r="K2269" s="29">
        <v>26695977.059821647</v>
      </c>
      <c r="L2269" s="29">
        <v>29232998.412321672</v>
      </c>
      <c r="M2269" s="28">
        <v>-8.6786217298553736E-2</v>
      </c>
      <c r="N2269" s="29">
        <v>25304007.349499393</v>
      </c>
      <c r="O2269" s="28">
        <v>5.5009852435479623E-2</v>
      </c>
      <c r="P2269" s="29">
        <v>24052015.053000007</v>
      </c>
      <c r="Q2269" s="28">
        <v>0.10992683985086142</v>
      </c>
      <c r="R2269" s="29">
        <v>16184328.547294056</v>
      </c>
      <c r="S2269" s="29">
        <v>17362904.382528029</v>
      </c>
      <c r="T2269" s="28">
        <v>-6.7878956726845338E-2</v>
      </c>
      <c r="U2269" s="29">
        <v>14451536.44206972</v>
      </c>
      <c r="V2269" s="28">
        <v>0.11990365952924023</v>
      </c>
      <c r="W2269" s="29">
        <v>13572992.482655147</v>
      </c>
      <c r="X2269" s="28">
        <v>0.19239206593357516</v>
      </c>
      <c r="Y2269" s="27">
        <v>80933222.905053347</v>
      </c>
      <c r="Z2269" s="45">
        <v>1282589.5624162541</v>
      </c>
      <c r="AA2269" s="29">
        <v>15746222.371933542</v>
      </c>
      <c r="AB2269" s="29">
        <v>438106.17536051426</v>
      </c>
      <c r="AC2269" s="30">
        <v>3.0797079381375103</v>
      </c>
      <c r="AD2269" s="30">
        <v>2.9626974762361744</v>
      </c>
      <c r="AE2269" s="28">
        <v>3.949456967506064E-2</v>
      </c>
      <c r="AF2269" s="30">
        <v>2.7498135209736607</v>
      </c>
      <c r="AG2269" s="28">
        <v>0.11996974145615509</v>
      </c>
      <c r="AH2269" s="30">
        <v>2.6780539982472664</v>
      </c>
      <c r="AI2269" s="28">
        <v>0.149979776417174</v>
      </c>
      <c r="AJ2269" s="30">
        <v>5.0799643758601096</v>
      </c>
      <c r="AK2269" s="30">
        <v>4.9881361269347355</v>
      </c>
      <c r="AL2269" s="28">
        <v>1.8409330978263333E-2</v>
      </c>
      <c r="AM2269" s="30">
        <v>4.814803036576297</v>
      </c>
      <c r="AN2269" s="28">
        <v>5.5072105186749883E-2</v>
      </c>
      <c r="AO2269" s="30">
        <v>4.7456443493137286</v>
      </c>
      <c r="AP2269" s="28">
        <v>7.0447762608828304E-2</v>
      </c>
    </row>
    <row r="2270" spans="1:42" x14ac:dyDescent="0.25">
      <c r="A2270" s="26" t="s">
        <v>337</v>
      </c>
      <c r="B2270" s="26" t="s">
        <v>196</v>
      </c>
      <c r="C2270" s="26" t="s">
        <v>161</v>
      </c>
      <c r="D2270" s="27">
        <v>11329319.81416421</v>
      </c>
      <c r="E2270" s="27">
        <v>13395395.754174799</v>
      </c>
      <c r="F2270" s="28">
        <v>-0.1542377678066493</v>
      </c>
      <c r="G2270" s="27">
        <v>10456798.187230129</v>
      </c>
      <c r="H2270" s="28">
        <v>8.3440610721511974E-2</v>
      </c>
      <c r="I2270" s="27">
        <v>9577756.7300775386</v>
      </c>
      <c r="J2270" s="28">
        <v>0.18287821808901711</v>
      </c>
      <c r="K2270" s="29">
        <v>2980847.0910545909</v>
      </c>
      <c r="L2270" s="29">
        <v>3608981.6720351703</v>
      </c>
      <c r="M2270" s="28">
        <v>-0.1740475951562156</v>
      </c>
      <c r="N2270" s="29">
        <v>3084469.3330116803</v>
      </c>
      <c r="O2270" s="28">
        <v>-3.3594836183996842E-2</v>
      </c>
      <c r="P2270" s="29">
        <v>2942288.645013893</v>
      </c>
      <c r="Q2270" s="28">
        <v>1.3104916169948307E-2</v>
      </c>
      <c r="R2270" s="29">
        <v>1122599.2563593446</v>
      </c>
      <c r="S2270" s="29">
        <v>1316640.215715725</v>
      </c>
      <c r="T2270" s="28">
        <v>-0.14737584120571603</v>
      </c>
      <c r="U2270" s="29">
        <v>1154565.7302326222</v>
      </c>
      <c r="V2270" s="28">
        <v>-2.7687010826864786E-2</v>
      </c>
      <c r="W2270" s="29">
        <v>1119367.2910209799</v>
      </c>
      <c r="X2270" s="28">
        <v>2.8873144358334958E-3</v>
      </c>
      <c r="Y2270" s="27">
        <v>11212563.72799531</v>
      </c>
      <c r="Z2270" s="45">
        <v>116756.08616890034</v>
      </c>
      <c r="AA2270" s="29">
        <v>1104989.9761472261</v>
      </c>
      <c r="AB2270" s="29">
        <v>17609.280212118556</v>
      </c>
      <c r="AC2270" s="30">
        <v>3.8007047889719234</v>
      </c>
      <c r="AD2270" s="30">
        <v>3.7116829542170802</v>
      </c>
      <c r="AE2270" s="28">
        <v>2.3984223828627353E-2</v>
      </c>
      <c r="AF2270" s="30">
        <v>3.3901449676661546</v>
      </c>
      <c r="AG2270" s="28">
        <v>0.12110391302481871</v>
      </c>
      <c r="AH2270" s="30">
        <v>3.2552063667541069</v>
      </c>
      <c r="AI2270" s="28">
        <v>0.167577216544263</v>
      </c>
      <c r="AJ2270" s="30">
        <v>10.092042863903064</v>
      </c>
      <c r="AK2270" s="30">
        <v>10.173922681598381</v>
      </c>
      <c r="AL2270" s="28">
        <v>-8.0480086450246957E-3</v>
      </c>
      <c r="AM2270" s="30">
        <v>9.0569102420208587</v>
      </c>
      <c r="AN2270" s="28">
        <v>0.11429202611278581</v>
      </c>
      <c r="AO2270" s="30">
        <v>8.5564021808620332</v>
      </c>
      <c r="AP2270" s="28">
        <v>0.17947270950818248</v>
      </c>
    </row>
    <row r="2271" spans="1:42" x14ac:dyDescent="0.25">
      <c r="A2271" s="26" t="s">
        <v>337</v>
      </c>
      <c r="B2271" s="26" t="s">
        <v>196</v>
      </c>
      <c r="C2271" s="26" t="s">
        <v>468</v>
      </c>
      <c r="D2271" s="27">
        <v>3565882.8359097862</v>
      </c>
      <c r="E2271" s="27">
        <v>5155991.0054712091</v>
      </c>
      <c r="F2271" s="28">
        <v>-0.30840010540633245</v>
      </c>
      <c r="G2271" s="27">
        <v>4430543.1439112835</v>
      </c>
      <c r="H2271" s="28">
        <v>-0.19515898613689497</v>
      </c>
      <c r="I2271" s="27">
        <v>4346077.9795807246</v>
      </c>
      <c r="J2271" s="28">
        <v>-0.17951706051675712</v>
      </c>
      <c r="K2271" s="29">
        <v>1396304.9257338615</v>
      </c>
      <c r="L2271" s="29">
        <v>1887641.6579604652</v>
      </c>
      <c r="M2271" s="28">
        <v>-0.26029131649779169</v>
      </c>
      <c r="N2271" s="29">
        <v>1730419.0960454301</v>
      </c>
      <c r="O2271" s="28">
        <v>-0.1930828035099289</v>
      </c>
      <c r="P2271" s="29">
        <v>1715068.0407672233</v>
      </c>
      <c r="Q2271" s="28">
        <v>-0.18586033175148284</v>
      </c>
      <c r="R2271" s="29">
        <v>621117.51637313492</v>
      </c>
      <c r="S2271" s="29">
        <v>780908.60487068282</v>
      </c>
      <c r="T2271" s="28">
        <v>-0.20462201018262444</v>
      </c>
      <c r="U2271" s="29">
        <v>738013.90263116744</v>
      </c>
      <c r="V2271" s="28">
        <v>-0.15839320349016933</v>
      </c>
      <c r="W2271" s="29">
        <v>740796.63593868935</v>
      </c>
      <c r="X2271" s="28">
        <v>-0.16155462074136559</v>
      </c>
      <c r="Y2271" s="27">
        <v>3557532.7410659674</v>
      </c>
      <c r="Z2271" s="45">
        <v>8350.0948438187806</v>
      </c>
      <c r="AA2271" s="29">
        <v>617526.06941599259</v>
      </c>
      <c r="AB2271" s="29">
        <v>3591.4469571422878</v>
      </c>
      <c r="AC2271" s="30">
        <v>2.5537995105443398</v>
      </c>
      <c r="AD2271" s="30">
        <v>2.7314458672426674</v>
      </c>
      <c r="AE2271" s="28">
        <v>-6.5037480269619058E-2</v>
      </c>
      <c r="AF2271" s="30">
        <v>2.5603873385566041</v>
      </c>
      <c r="AG2271" s="28">
        <v>-2.5729810146530555E-3</v>
      </c>
      <c r="AH2271" s="30">
        <v>2.5340557203996048</v>
      </c>
      <c r="AI2271" s="28">
        <v>7.7913796392849516E-3</v>
      </c>
      <c r="AJ2271" s="30">
        <v>5.7410759508633635</v>
      </c>
      <c r="AK2271" s="30">
        <v>6.6025537089900972</v>
      </c>
      <c r="AL2271" s="28">
        <v>-0.13047644837083835</v>
      </c>
      <c r="AM2271" s="30">
        <v>6.0033329021519908</v>
      </c>
      <c r="AN2271" s="28">
        <v>-4.3685225451118505E-2</v>
      </c>
      <c r="AO2271" s="30">
        <v>5.8667625752291075</v>
      </c>
      <c r="AP2271" s="28">
        <v>-2.1423506193419744E-2</v>
      </c>
    </row>
    <row r="2272" spans="1:42" x14ac:dyDescent="0.25">
      <c r="A2272" s="26" t="s">
        <v>337</v>
      </c>
      <c r="B2272" s="26" t="s">
        <v>196</v>
      </c>
      <c r="C2272" s="26" t="s">
        <v>469</v>
      </c>
      <c r="D2272" s="26"/>
      <c r="E2272" s="26"/>
      <c r="F2272" s="26"/>
      <c r="G2272" s="27">
        <v>563.95434258222576</v>
      </c>
      <c r="H2272" s="28">
        <v>-1</v>
      </c>
      <c r="I2272" s="27">
        <v>296.13608825922012</v>
      </c>
      <c r="J2272" s="28">
        <v>-1</v>
      </c>
      <c r="K2272" s="26"/>
      <c r="L2272" s="26"/>
      <c r="M2272" s="26"/>
      <c r="N2272" s="29">
        <v>7.4676207127828178</v>
      </c>
      <c r="O2272" s="28">
        <v>-1</v>
      </c>
      <c r="P2272" s="29">
        <v>4.0836373051732675</v>
      </c>
      <c r="Q2272" s="28">
        <v>-1</v>
      </c>
      <c r="R2272" s="26"/>
      <c r="S2272" s="26"/>
      <c r="T2272" s="26"/>
      <c r="U2272" s="29">
        <v>15.952078163917037</v>
      </c>
      <c r="V2272" s="28">
        <v>-1</v>
      </c>
      <c r="W2272" s="29">
        <v>8.7044712751451581</v>
      </c>
      <c r="X2272" s="28">
        <v>-1</v>
      </c>
      <c r="Y2272" s="26"/>
      <c r="Z2272" s="26"/>
      <c r="AA2272" s="26"/>
      <c r="AB2272" s="26"/>
      <c r="AC2272" s="26"/>
      <c r="AD2272" s="26"/>
      <c r="AE2272" s="26"/>
      <c r="AF2272" s="30">
        <v>75.51994996436656</v>
      </c>
      <c r="AG2272" s="28">
        <v>-1</v>
      </c>
      <c r="AH2272" s="30">
        <v>72.517725284776517</v>
      </c>
      <c r="AI2272" s="28">
        <v>-1</v>
      </c>
      <c r="AJ2272" s="26"/>
      <c r="AK2272" s="26"/>
      <c r="AL2272" s="26"/>
      <c r="AM2272" s="30">
        <v>35.353032801573647</v>
      </c>
      <c r="AN2272" s="28">
        <v>-1</v>
      </c>
      <c r="AO2272" s="30">
        <v>34.021146017772537</v>
      </c>
      <c r="AP2272" s="28">
        <v>-1</v>
      </c>
    </row>
    <row r="2273" spans="1:42" x14ac:dyDescent="0.25">
      <c r="A2273" s="26" t="s">
        <v>337</v>
      </c>
      <c r="B2273" s="26" t="s">
        <v>196</v>
      </c>
      <c r="C2273" s="26" t="s">
        <v>470</v>
      </c>
      <c r="D2273" s="27">
        <v>289009.74326756358</v>
      </c>
      <c r="E2273" s="27">
        <v>355378.31818003795</v>
      </c>
      <c r="F2273" s="28">
        <v>-0.18675471045155725</v>
      </c>
      <c r="G2273" s="27">
        <v>213737.19380176783</v>
      </c>
      <c r="H2273" s="28">
        <v>0.35217337762751688</v>
      </c>
      <c r="I2273" s="27">
        <v>200370.01611418964</v>
      </c>
      <c r="J2273" s="28">
        <v>0.442380196759872</v>
      </c>
      <c r="K2273" s="29">
        <v>29804.888265446192</v>
      </c>
      <c r="L2273" s="29">
        <v>41784.723796575519</v>
      </c>
      <c r="M2273" s="28">
        <v>-0.28670371472243977</v>
      </c>
      <c r="N2273" s="29">
        <v>27130.7985019593</v>
      </c>
      <c r="O2273" s="28">
        <v>9.8562884660168715E-2</v>
      </c>
      <c r="P2273" s="29">
        <v>24609.480547462521</v>
      </c>
      <c r="Q2273" s="28">
        <v>0.21111407483647066</v>
      </c>
      <c r="R2273" s="29">
        <v>11194.256377707392</v>
      </c>
      <c r="S2273" s="29">
        <v>15652.304148405387</v>
      </c>
      <c r="T2273" s="28">
        <v>-0.28481734883436749</v>
      </c>
      <c r="U2273" s="29">
        <v>11489.378051512236</v>
      </c>
      <c r="V2273" s="28">
        <v>-2.5686479501473122E-2</v>
      </c>
      <c r="W2273" s="29">
        <v>10121.054328761711</v>
      </c>
      <c r="X2273" s="28">
        <v>0.10603658611888755</v>
      </c>
      <c r="Y2273" s="27">
        <v>273902.53125582659</v>
      </c>
      <c r="Z2273" s="45">
        <v>15107.212011736994</v>
      </c>
      <c r="AA2273" s="29">
        <v>8892.3289715657556</v>
      </c>
      <c r="AB2273" s="29">
        <v>2301.9274061416363</v>
      </c>
      <c r="AC2273" s="30">
        <v>9.6967229232200243</v>
      </c>
      <c r="AD2273" s="30">
        <v>8.5049818663432948</v>
      </c>
      <c r="AE2273" s="28">
        <v>0.14012270403453744</v>
      </c>
      <c r="AF2273" s="30">
        <v>7.8780281305149353</v>
      </c>
      <c r="AG2273" s="28">
        <v>0.2308566004810918</v>
      </c>
      <c r="AH2273" s="30">
        <v>8.1419847821554185</v>
      </c>
      <c r="AI2273" s="28">
        <v>0.19095321136832458</v>
      </c>
      <c r="AJ2273" s="30">
        <v>25.81768127475685</v>
      </c>
      <c r="AK2273" s="30">
        <v>22.704536968523126</v>
      </c>
      <c r="AL2273" s="28">
        <v>0.13711551618734585</v>
      </c>
      <c r="AM2273" s="30">
        <v>18.603025580974389</v>
      </c>
      <c r="AN2273" s="28">
        <v>0.38782162946445681</v>
      </c>
      <c r="AO2273" s="30">
        <v>19.797346166276778</v>
      </c>
      <c r="AP2273" s="28">
        <v>0.30409808758788281</v>
      </c>
    </row>
    <row r="2274" spans="1:42" x14ac:dyDescent="0.25">
      <c r="A2274" s="26" t="s">
        <v>337</v>
      </c>
      <c r="B2274" s="26" t="s">
        <v>196</v>
      </c>
      <c r="C2274" s="26" t="s">
        <v>471</v>
      </c>
      <c r="D2274" s="27">
        <v>67717939.492102608</v>
      </c>
      <c r="E2274" s="27">
        <v>70007574.613282174</v>
      </c>
      <c r="F2274" s="28">
        <v>-3.2705534134375873E-2</v>
      </c>
      <c r="G2274" s="27">
        <v>54841146.873378627</v>
      </c>
      <c r="H2274" s="28">
        <v>0.23480166540745201</v>
      </c>
      <c r="I2274" s="27">
        <v>49009782.956420258</v>
      </c>
      <c r="J2274" s="28">
        <v>0.38172290116684943</v>
      </c>
      <c r="K2274" s="29">
        <v>22110162.792031456</v>
      </c>
      <c r="L2274" s="29">
        <v>23892421.718025494</v>
      </c>
      <c r="M2274" s="28">
        <v>-7.4595156030140886E-2</v>
      </c>
      <c r="N2274" s="29">
        <v>20334914.314847305</v>
      </c>
      <c r="O2274" s="28">
        <v>8.7300514263193768E-2</v>
      </c>
      <c r="P2274" s="29">
        <v>18920851.788205121</v>
      </c>
      <c r="Q2274" s="28">
        <v>0.16856064618689565</v>
      </c>
      <c r="R2274" s="29">
        <v>13821910.107926385</v>
      </c>
      <c r="S2274" s="29">
        <v>14628537.099947525</v>
      </c>
      <c r="T2274" s="28">
        <v>-5.514064643032783E-2</v>
      </c>
      <c r="U2274" s="29">
        <v>11893172.554608654</v>
      </c>
      <c r="V2274" s="28">
        <v>0.16217182963265234</v>
      </c>
      <c r="W2274" s="29">
        <v>10797878.461345565</v>
      </c>
      <c r="X2274" s="28">
        <v>0.28005794447550997</v>
      </c>
      <c r="Y2274" s="27">
        <v>66690056.713067561</v>
      </c>
      <c r="Z2274" s="45">
        <v>1027882.77903505</v>
      </c>
      <c r="AA2274" s="29">
        <v>13478509.424628997</v>
      </c>
      <c r="AB2274" s="29">
        <v>343400.68329738744</v>
      </c>
      <c r="AC2274" s="30">
        <v>3.062751736794461</v>
      </c>
      <c r="AD2274" s="30">
        <v>2.9301163121721303</v>
      </c>
      <c r="AE2274" s="28">
        <v>4.526626607665498E-2</v>
      </c>
      <c r="AF2274" s="30">
        <v>2.6968958916801036</v>
      </c>
      <c r="AG2274" s="28">
        <v>0.13565812690175361</v>
      </c>
      <c r="AH2274" s="30">
        <v>2.5902524635266144</v>
      </c>
      <c r="AI2274" s="28">
        <v>0.18241437076930386</v>
      </c>
      <c r="AJ2274" s="30">
        <v>4.8993184706988311</v>
      </c>
      <c r="AK2274" s="30">
        <v>4.785685276317432</v>
      </c>
      <c r="AL2274" s="28">
        <v>2.3744393502792022E-2</v>
      </c>
      <c r="AM2274" s="30">
        <v>4.611145312284858</v>
      </c>
      <c r="AN2274" s="28">
        <v>6.2494920219979155E-2</v>
      </c>
      <c r="AO2274" s="30">
        <v>4.538834469369732</v>
      </c>
      <c r="AP2274" s="28">
        <v>7.9422152044059086E-2</v>
      </c>
    </row>
    <row r="2275" spans="1:42" x14ac:dyDescent="0.25">
      <c r="A2275" s="26" t="s">
        <v>337</v>
      </c>
      <c r="B2275" s="26" t="s">
        <v>196</v>
      </c>
      <c r="C2275" s="26" t="s">
        <v>472</v>
      </c>
      <c r="D2275" s="27">
        <v>17904.632680424453</v>
      </c>
      <c r="E2275" s="27">
        <v>39571.337032607793</v>
      </c>
      <c r="F2275" s="28">
        <v>-0.54753531159003854</v>
      </c>
      <c r="G2275" s="27">
        <v>48196.151426315308</v>
      </c>
      <c r="H2275" s="28">
        <v>-0.62850492932411928</v>
      </c>
      <c r="I2275" s="27">
        <v>32584.389238140582</v>
      </c>
      <c r="J2275" s="28">
        <v>-0.45051501350632112</v>
      </c>
      <c r="K2275" s="29">
        <v>5110.26742374897</v>
      </c>
      <c r="L2275" s="29">
        <v>12016.079284205363</v>
      </c>
      <c r="M2275" s="28">
        <v>-0.57471423890601292</v>
      </c>
      <c r="N2275" s="29">
        <v>18060.379082969866</v>
      </c>
      <c r="O2275" s="28">
        <v>-0.71704539532242018</v>
      </c>
      <c r="P2275" s="29">
        <v>11534.075304438978</v>
      </c>
      <c r="Q2275" s="28">
        <v>-0.55694173231362176</v>
      </c>
      <c r="R2275" s="29">
        <v>1870.2620069392801</v>
      </c>
      <c r="S2275" s="29">
        <v>4074.5233962642797</v>
      </c>
      <c r="T2275" s="28">
        <v>-0.54098631298717614</v>
      </c>
      <c r="U2275" s="29">
        <v>4832.2578374417753</v>
      </c>
      <c r="V2275" s="28">
        <v>-0.61296311789326885</v>
      </c>
      <c r="W2275" s="29">
        <v>2838.6441317919166</v>
      </c>
      <c r="X2275" s="28">
        <v>-0.34114248912255779</v>
      </c>
      <c r="Y2275" s="27">
        <v>17904.632680424453</v>
      </c>
      <c r="Z2275" s="26"/>
      <c r="AA2275" s="29">
        <v>1870.2620069392801</v>
      </c>
      <c r="AB2275" s="26"/>
      <c r="AC2275" s="30">
        <v>3.503658653403571</v>
      </c>
      <c r="AD2275" s="30">
        <v>3.2931987295242524</v>
      </c>
      <c r="AE2275" s="28">
        <v>6.3907447185770766E-2</v>
      </c>
      <c r="AF2275" s="30">
        <v>2.6686123920711129</v>
      </c>
      <c r="AG2275" s="28">
        <v>0.31291403120719896</v>
      </c>
      <c r="AH2275" s="30">
        <v>2.8250543175836755</v>
      </c>
      <c r="AI2275" s="28">
        <v>0.24020930556843914</v>
      </c>
      <c r="AJ2275" s="30">
        <v>9.5733285571713722</v>
      </c>
      <c r="AK2275" s="30">
        <v>9.711893437374469</v>
      </c>
      <c r="AL2275" s="28">
        <v>-1.4267545365546828E-2</v>
      </c>
      <c r="AM2275" s="30">
        <v>9.9738368786692515</v>
      </c>
      <c r="AN2275" s="28">
        <v>-4.0155892498546328E-2</v>
      </c>
      <c r="AO2275" s="30">
        <v>11.478856709513435</v>
      </c>
      <c r="AP2275" s="28">
        <v>-0.16600330508201233</v>
      </c>
    </row>
    <row r="2276" spans="1:42" x14ac:dyDescent="0.25">
      <c r="A2276" s="26" t="s">
        <v>337</v>
      </c>
      <c r="B2276" s="26" t="s">
        <v>196</v>
      </c>
      <c r="C2276" s="26" t="s">
        <v>473</v>
      </c>
      <c r="D2276" s="27">
        <v>64625.904204220773</v>
      </c>
      <c r="E2276" s="27">
        <v>53231.325524578097</v>
      </c>
      <c r="F2276" s="28">
        <v>0.2140577670638982</v>
      </c>
      <c r="G2276" s="27">
        <v>55163.448863617181</v>
      </c>
      <c r="H2276" s="28">
        <v>0.17153487563835979</v>
      </c>
      <c r="I2276" s="27">
        <v>37472.408448406459</v>
      </c>
      <c r="J2276" s="28">
        <v>0.72462638192045636</v>
      </c>
      <c r="K2276" s="29">
        <v>5652.3683772438271</v>
      </c>
      <c r="L2276" s="29">
        <v>4405.3265313332759</v>
      </c>
      <c r="M2276" s="28">
        <v>0.28307591662975617</v>
      </c>
      <c r="N2276" s="29">
        <v>5517.428481267867</v>
      </c>
      <c r="O2276" s="28">
        <v>2.4457026753331262E-2</v>
      </c>
      <c r="P2276" s="29">
        <v>2665.6545471442564</v>
      </c>
      <c r="Q2276" s="28">
        <v>1.1204429446040818</v>
      </c>
      <c r="R2276" s="29">
        <v>1379.5630350883173</v>
      </c>
      <c r="S2276" s="29">
        <v>1215.7286277904057</v>
      </c>
      <c r="T2276" s="28">
        <v>0.13476231747185363</v>
      </c>
      <c r="U2276" s="29">
        <v>1465.2272181215799</v>
      </c>
      <c r="V2276" s="28">
        <v>-5.8464777321761745E-2</v>
      </c>
      <c r="W2276" s="29">
        <v>950.39481864477057</v>
      </c>
      <c r="X2276" s="28">
        <v>0.45156834614852537</v>
      </c>
      <c r="Y2276" s="27">
        <v>63888.346026360989</v>
      </c>
      <c r="Z2276" s="45">
        <v>737.5581778597832</v>
      </c>
      <c r="AA2276" s="29">
        <v>1365.1467486248682</v>
      </c>
      <c r="AB2276" s="29">
        <v>14.416286463449042</v>
      </c>
      <c r="AC2276" s="30">
        <v>11.433420451575957</v>
      </c>
      <c r="AD2276" s="30">
        <v>12.083400661895451</v>
      </c>
      <c r="AE2276" s="28">
        <v>-5.3791165956218148E-2</v>
      </c>
      <c r="AF2276" s="30">
        <v>9.9980360508345001</v>
      </c>
      <c r="AG2276" s="28">
        <v>0.1435666358316092</v>
      </c>
      <c r="AH2276" s="30">
        <v>14.057488615151218</v>
      </c>
      <c r="AI2276" s="28">
        <v>-0.18666692432864784</v>
      </c>
      <c r="AJ2276" s="30">
        <v>46.845198487130766</v>
      </c>
      <c r="AK2276" s="30">
        <v>43.785532649112952</v>
      </c>
      <c r="AL2276" s="28">
        <v>6.9878465623274766E-2</v>
      </c>
      <c r="AM2276" s="30">
        <v>37.648392127424906</v>
      </c>
      <c r="AN2276" s="28">
        <v>0.24428151748362351</v>
      </c>
      <c r="AO2276" s="30">
        <v>39.428254145830458</v>
      </c>
      <c r="AP2276" s="28">
        <v>0.18811242095244154</v>
      </c>
    </row>
    <row r="2277" spans="1:42" x14ac:dyDescent="0.25">
      <c r="A2277" s="26" t="s">
        <v>337</v>
      </c>
      <c r="B2277" s="26" t="s">
        <v>196</v>
      </c>
      <c r="C2277" s="26" t="s">
        <v>474</v>
      </c>
      <c r="D2277" s="27">
        <v>928419.81279201386</v>
      </c>
      <c r="E2277" s="27">
        <v>746087.88991870079</v>
      </c>
      <c r="F2277" s="28">
        <v>0.24438397317128588</v>
      </c>
      <c r="G2277" s="27">
        <v>472542.58855633618</v>
      </c>
      <c r="H2277" s="28">
        <v>0.96473256649401107</v>
      </c>
      <c r="I2277" s="27">
        <v>468246.34595822217</v>
      </c>
      <c r="J2277" s="28">
        <v>0.98275933342755706</v>
      </c>
      <c r="K2277" s="29">
        <v>207770.40787758186</v>
      </c>
      <c r="L2277" s="29">
        <v>180289.63260596688</v>
      </c>
      <c r="M2277" s="28">
        <v>0.15242571008880895</v>
      </c>
      <c r="N2277" s="29">
        <v>126144.6746473261</v>
      </c>
      <c r="O2277" s="28">
        <v>0.64708029457814287</v>
      </c>
      <c r="P2277" s="29">
        <v>132620.98135936042</v>
      </c>
      <c r="Q2277" s="28">
        <v>0.56664809555729756</v>
      </c>
      <c r="R2277" s="29">
        <v>69599.971004527164</v>
      </c>
      <c r="S2277" s="29">
        <v>58160.957247476399</v>
      </c>
      <c r="T2277" s="28">
        <v>0.19667856752043233</v>
      </c>
      <c r="U2277" s="29">
        <v>39677.102257081446</v>
      </c>
      <c r="V2277" s="28">
        <v>0.7541596297422446</v>
      </c>
      <c r="W2277" s="29">
        <v>42470.87382721559</v>
      </c>
      <c r="X2277" s="28">
        <v>0.63876946087054809</v>
      </c>
      <c r="Y2277" s="27">
        <v>918971.4584827082</v>
      </c>
      <c r="Z2277" s="45">
        <v>9448.354309305676</v>
      </c>
      <c r="AA2277" s="29">
        <v>68699.436966686859</v>
      </c>
      <c r="AB2277" s="29">
        <v>900.5340378403107</v>
      </c>
      <c r="AC2277" s="30">
        <v>4.4684891475933277</v>
      </c>
      <c r="AD2277" s="30">
        <v>4.1382739491699878</v>
      </c>
      <c r="AE2277" s="28">
        <v>7.979539355763797E-2</v>
      </c>
      <c r="AF2277" s="30">
        <v>3.746036761975609</v>
      </c>
      <c r="AG2277" s="28">
        <v>0.19285779385590096</v>
      </c>
      <c r="AH2277" s="30">
        <v>3.5307109113408264</v>
      </c>
      <c r="AI2277" s="28">
        <v>0.26560606625716909</v>
      </c>
      <c r="AJ2277" s="30">
        <v>13.339370683525491</v>
      </c>
      <c r="AK2277" s="30">
        <v>12.827985047496334</v>
      </c>
      <c r="AL2277" s="28">
        <v>3.9864845034954681E-2</v>
      </c>
      <c r="AM2277" s="30">
        <v>11.9097051365942</v>
      </c>
      <c r="AN2277" s="28">
        <v>0.1200420607004323</v>
      </c>
      <c r="AO2277" s="30">
        <v>11.025116833319476</v>
      </c>
      <c r="AP2277" s="28">
        <v>0.20990742186169034</v>
      </c>
    </row>
    <row r="2278" spans="1:42" x14ac:dyDescent="0.25">
      <c r="A2278" s="26" t="s">
        <v>337</v>
      </c>
      <c r="B2278" s="26" t="s">
        <v>196</v>
      </c>
      <c r="C2278" s="26" t="s">
        <v>475</v>
      </c>
      <c r="D2278" s="27">
        <v>7022.8057478833198</v>
      </c>
      <c r="E2278" s="27">
        <v>7431.9832714569566</v>
      </c>
      <c r="F2278" s="28">
        <v>-5.5056303092757386E-2</v>
      </c>
      <c r="G2278" s="27">
        <v>7051.0743611168864</v>
      </c>
      <c r="H2278" s="28">
        <v>-4.0091214169366493E-3</v>
      </c>
      <c r="I2278" s="27">
        <v>16171.724941296578</v>
      </c>
      <c r="J2278" s="28">
        <v>-0.56573551842019754</v>
      </c>
      <c r="K2278" s="29">
        <v>281.79162256509022</v>
      </c>
      <c r="L2278" s="29">
        <v>359.81547339593482</v>
      </c>
      <c r="M2278" s="28">
        <v>-0.216844067584021</v>
      </c>
      <c r="N2278" s="29">
        <v>283.91102079547403</v>
      </c>
      <c r="O2278" s="28">
        <v>-7.4650086651993569E-3</v>
      </c>
      <c r="P2278" s="29">
        <v>506.14828809698236</v>
      </c>
      <c r="Q2278" s="28">
        <v>-0.44326271728672423</v>
      </c>
      <c r="R2278" s="29">
        <v>161.86843067205007</v>
      </c>
      <c r="S2278" s="29">
        <v>173.26613967378512</v>
      </c>
      <c r="T2278" s="28">
        <v>-6.5781514052277959E-2</v>
      </c>
      <c r="U2278" s="29">
        <v>160.80630965411328</v>
      </c>
      <c r="V2278" s="28">
        <v>6.604971037649959E-3</v>
      </c>
      <c r="W2278" s="29">
        <v>355.19621931263299</v>
      </c>
      <c r="X2278" s="28">
        <v>-0.54428447750571818</v>
      </c>
      <c r="Y2278" s="27">
        <v>7022.8057478833198</v>
      </c>
      <c r="Z2278" s="45">
        <v>0</v>
      </c>
      <c r="AA2278" s="29">
        <v>161.86843067205007</v>
      </c>
      <c r="AB2278" s="29">
        <v>0</v>
      </c>
      <c r="AC2278" s="30">
        <v>24.921982009103704</v>
      </c>
      <c r="AD2278" s="30">
        <v>20.654985182582543</v>
      </c>
      <c r="AE2278" s="28">
        <v>0.20658435669657782</v>
      </c>
      <c r="AF2278" s="30">
        <v>24.835507763527055</v>
      </c>
      <c r="AG2278" s="28">
        <v>3.4818795089683659E-3</v>
      </c>
      <c r="AH2278" s="30">
        <v>31.95056729738052</v>
      </c>
      <c r="AI2278" s="28">
        <v>-0.21998311400414655</v>
      </c>
      <c r="AJ2278" s="30">
        <v>43.385888889673112</v>
      </c>
      <c r="AK2278" s="30">
        <v>42.893454459419708</v>
      </c>
      <c r="AL2278" s="28">
        <v>1.14804096909304E-2</v>
      </c>
      <c r="AM2278" s="30">
        <v>43.848244364810135</v>
      </c>
      <c r="AN2278" s="28">
        <v>-1.0544446689593831E-2</v>
      </c>
      <c r="AO2278" s="30">
        <v>45.528989504988829</v>
      </c>
      <c r="AP2278" s="28">
        <v>-4.7071121907524154E-2</v>
      </c>
    </row>
    <row r="2279" spans="1:42" x14ac:dyDescent="0.25">
      <c r="A2279" s="26" t="s">
        <v>337</v>
      </c>
      <c r="B2279" s="26" t="s">
        <v>196</v>
      </c>
      <c r="C2279" s="26" t="s">
        <v>476</v>
      </c>
      <c r="D2279" s="27">
        <v>14497872.975366978</v>
      </c>
      <c r="E2279" s="27">
        <v>16600956.00571931</v>
      </c>
      <c r="F2279" s="28">
        <v>-0.12668445296932201</v>
      </c>
      <c r="G2279" s="27">
        <v>14740154.67109167</v>
      </c>
      <c r="H2279" s="28">
        <v>-1.6436848942966254E-2</v>
      </c>
      <c r="I2279" s="27">
        <v>15402812.122169852</v>
      </c>
      <c r="J2279" s="28">
        <v>-5.8751553912701503E-2</v>
      </c>
      <c r="K2279" s="29">
        <v>4585814.2677901946</v>
      </c>
      <c r="L2279" s="29">
        <v>5340576.6942961831</v>
      </c>
      <c r="M2279" s="28">
        <v>-0.14132601584246252</v>
      </c>
      <c r="N2279" s="29">
        <v>4969093.0346520925</v>
      </c>
      <c r="O2279" s="28">
        <v>-7.7132539920080789E-2</v>
      </c>
      <c r="P2279" s="29">
        <v>5131163.264794887</v>
      </c>
      <c r="Q2279" s="28">
        <v>-0.10628174721049188</v>
      </c>
      <c r="R2279" s="29">
        <v>2362418.4393676687</v>
      </c>
      <c r="S2279" s="29">
        <v>2734367.2825805051</v>
      </c>
      <c r="T2279" s="28">
        <v>-0.13602738943753637</v>
      </c>
      <c r="U2279" s="29">
        <v>2558363.8874610635</v>
      </c>
      <c r="V2279" s="28">
        <v>-7.6590139914714112E-2</v>
      </c>
      <c r="W2279" s="29">
        <v>2775114.0213095788</v>
      </c>
      <c r="X2279" s="28">
        <v>-0.14871301819417088</v>
      </c>
      <c r="Y2279" s="27">
        <v>14243166.191985775</v>
      </c>
      <c r="Z2279" s="45">
        <v>254706.78338120412</v>
      </c>
      <c r="AA2279" s="29">
        <v>2267712.9473045422</v>
      </c>
      <c r="AB2279" s="29">
        <v>94705.49206312676</v>
      </c>
      <c r="AC2279" s="30">
        <v>3.1614610031629544</v>
      </c>
      <c r="AD2279" s="30">
        <v>3.108457561043807</v>
      </c>
      <c r="AE2279" s="28">
        <v>1.7051364246822496E-2</v>
      </c>
      <c r="AF2279" s="30">
        <v>2.9663672159689582</v>
      </c>
      <c r="AG2279" s="28">
        <v>6.5768589318187007E-2</v>
      </c>
      <c r="AH2279" s="30">
        <v>3.0018168059179002</v>
      </c>
      <c r="AI2279" s="28">
        <v>5.3182524972984799E-2</v>
      </c>
      <c r="AJ2279" s="30">
        <v>6.1368776732235117</v>
      </c>
      <c r="AK2279" s="30">
        <v>6.071223903049515</v>
      </c>
      <c r="AL2279" s="28">
        <v>1.0813926684703479E-2</v>
      </c>
      <c r="AM2279" s="30">
        <v>5.7615551655241246</v>
      </c>
      <c r="AN2279" s="28">
        <v>6.5142569482842805E-2</v>
      </c>
      <c r="AO2279" s="30">
        <v>5.5503348705294826</v>
      </c>
      <c r="AP2279" s="28">
        <v>0.10567701163552948</v>
      </c>
    </row>
    <row r="2280" spans="1:42" x14ac:dyDescent="0.25">
      <c r="A2280" s="26" t="s">
        <v>337</v>
      </c>
      <c r="B2280" s="26" t="s">
        <v>196</v>
      </c>
      <c r="C2280" s="26" t="s">
        <v>477</v>
      </c>
      <c r="D2280" s="27">
        <v>6441715.4427861031</v>
      </c>
      <c r="E2280" s="27">
        <v>7019973.3556531109</v>
      </c>
      <c r="F2280" s="28">
        <v>-8.2373234707699097E-2</v>
      </c>
      <c r="G2280" s="27">
        <v>5210471.8049603971</v>
      </c>
      <c r="H2280" s="28">
        <v>0.23630175613915722</v>
      </c>
      <c r="I2280" s="27">
        <v>4453696.8878727863</v>
      </c>
      <c r="J2280" s="28">
        <v>0.44637491166644072</v>
      </c>
      <c r="K2280" s="29">
        <v>1332726.262718708</v>
      </c>
      <c r="L2280" s="29">
        <v>1478628.0589869185</v>
      </c>
      <c r="M2280" s="28">
        <v>-9.8673764089243027E-2</v>
      </c>
      <c r="N2280" s="29">
        <v>1172942.7527427578</v>
      </c>
      <c r="O2280" s="28">
        <v>0.13622447438489177</v>
      </c>
      <c r="P2280" s="29">
        <v>1050719.2327735592</v>
      </c>
      <c r="Q2280" s="28">
        <v>0.26839427808011229</v>
      </c>
      <c r="R2280" s="29">
        <v>415931.42363318941</v>
      </c>
      <c r="S2280" s="29">
        <v>454840.61935112154</v>
      </c>
      <c r="T2280" s="28">
        <v>-8.5544681065293227E-2</v>
      </c>
      <c r="U2280" s="29">
        <v>357231.37082784623</v>
      </c>
      <c r="V2280" s="28">
        <v>0.16431942320550394</v>
      </c>
      <c r="W2280" s="29">
        <v>319854.02566583315</v>
      </c>
      <c r="X2280" s="28">
        <v>0.30037889242554955</v>
      </c>
      <c r="Y2280" s="27">
        <v>6358961.2142801993</v>
      </c>
      <c r="Z2280" s="45">
        <v>82754.228505903578</v>
      </c>
      <c r="AA2280" s="29">
        <v>405163.75500328728</v>
      </c>
      <c r="AB2280" s="29">
        <v>10767.668629902146</v>
      </c>
      <c r="AC2280" s="30">
        <v>4.8334872831614071</v>
      </c>
      <c r="AD2280" s="30">
        <v>4.7476262289130666</v>
      </c>
      <c r="AE2280" s="28">
        <v>1.8085049266398905E-2</v>
      </c>
      <c r="AF2280" s="30">
        <v>4.4422217476312964</v>
      </c>
      <c r="AG2280" s="28">
        <v>8.8078794296737484E-2</v>
      </c>
      <c r="AH2280" s="30">
        <v>4.2387126350742301</v>
      </c>
      <c r="AI2280" s="28">
        <v>0.14031964402719199</v>
      </c>
      <c r="AJ2280" s="30">
        <v>15.4874459508668</v>
      </c>
      <c r="AK2280" s="30">
        <v>15.433919172979424</v>
      </c>
      <c r="AL2280" s="28">
        <v>3.4681260985924009E-3</v>
      </c>
      <c r="AM2280" s="30">
        <v>14.585706157008762</v>
      </c>
      <c r="AN2280" s="28">
        <v>6.1823526687786158E-2</v>
      </c>
      <c r="AO2280" s="30">
        <v>13.924154553320449</v>
      </c>
      <c r="AP2280" s="28">
        <v>0.11227190789645163</v>
      </c>
    </row>
    <row r="2281" spans="1:42" x14ac:dyDescent="0.25">
      <c r="A2281" s="26" t="s">
        <v>337</v>
      </c>
      <c r="B2281" s="26" t="s">
        <v>196</v>
      </c>
      <c r="C2281" s="26" t="s">
        <v>478</v>
      </c>
      <c r="D2281" s="27">
        <v>103884912.41937719</v>
      </c>
      <c r="E2281" s="27">
        <v>114106232.3048563</v>
      </c>
      <c r="F2281" s="28">
        <v>-8.9577227106850094E-2</v>
      </c>
      <c r="G2281" s="27">
        <v>97965010.459115863</v>
      </c>
      <c r="H2281" s="28">
        <v>6.0428738102691337E-2</v>
      </c>
      <c r="I2281" s="27">
        <v>97165970.086502895</v>
      </c>
      <c r="J2281" s="28">
        <v>6.9149130368303821E-2</v>
      </c>
      <c r="K2281" s="29">
        <v>37841486.141549788</v>
      </c>
      <c r="L2281" s="29">
        <v>42300622.958449788</v>
      </c>
      <c r="M2281" s="28">
        <v>-0.10541539355767957</v>
      </c>
      <c r="N2281" s="29">
        <v>38856507.304099604</v>
      </c>
      <c r="O2281" s="28">
        <v>-2.6122295413893902E-2</v>
      </c>
      <c r="P2281" s="29">
        <v>39337741.998477057</v>
      </c>
      <c r="Q2281" s="28">
        <v>-3.8036139872623984E-2</v>
      </c>
      <c r="R2281" s="29">
        <v>23629824.835480042</v>
      </c>
      <c r="S2281" s="29">
        <v>26583994.130324721</v>
      </c>
      <c r="T2281" s="28">
        <v>-0.11112586319280061</v>
      </c>
      <c r="U2281" s="29">
        <v>23729129.207322113</v>
      </c>
      <c r="V2281" s="28">
        <v>-4.1849142871803737E-3</v>
      </c>
      <c r="W2281" s="29">
        <v>24071846.163939446</v>
      </c>
      <c r="X2281" s="28">
        <v>-1.8362585297739622E-2</v>
      </c>
      <c r="Y2281" s="27">
        <v>101879265.70742986</v>
      </c>
      <c r="Z2281" s="45">
        <v>2005646.7119473314</v>
      </c>
      <c r="AA2281" s="29">
        <v>22881821.504093096</v>
      </c>
      <c r="AB2281" s="29">
        <v>748003.33138694742</v>
      </c>
      <c r="AC2281" s="30">
        <v>2.7452651312579399</v>
      </c>
      <c r="AD2281" s="30">
        <v>2.6975071364064376</v>
      </c>
      <c r="AE2281" s="28">
        <v>1.7704492494920527E-2</v>
      </c>
      <c r="AF2281" s="30">
        <v>2.5211995945085866</v>
      </c>
      <c r="AG2281" s="28">
        <v>8.8872589555142517E-2</v>
      </c>
      <c r="AH2281" s="30">
        <v>2.4700444191805579</v>
      </c>
      <c r="AI2281" s="28">
        <v>0.11142338572546277</v>
      </c>
      <c r="AJ2281" s="30">
        <v>4.3963471224464863</v>
      </c>
      <c r="AK2281" s="30">
        <v>4.2922907575688098</v>
      </c>
      <c r="AL2281" s="28">
        <v>2.424261792940953E-2</v>
      </c>
      <c r="AM2281" s="30">
        <v>4.1284705225881924</v>
      </c>
      <c r="AN2281" s="28">
        <v>6.4885191354196362E-2</v>
      </c>
      <c r="AO2281" s="30">
        <v>4.0364984648357076</v>
      </c>
      <c r="AP2281" s="28">
        <v>8.9148716578398388E-2</v>
      </c>
    </row>
    <row r="2282" spans="1:42" x14ac:dyDescent="0.25">
      <c r="A2282" s="26" t="s">
        <v>337</v>
      </c>
      <c r="B2282" s="26" t="s">
        <v>196</v>
      </c>
      <c r="C2282" s="26" t="s">
        <v>479</v>
      </c>
      <c r="D2282" s="27">
        <v>14738.636776214838</v>
      </c>
      <c r="E2282" s="27">
        <v>17730.539123096467</v>
      </c>
      <c r="F2282" s="28">
        <v>-0.16874288627717271</v>
      </c>
      <c r="G2282" s="27">
        <v>18528.827006711959</v>
      </c>
      <c r="H2282" s="28">
        <v>-0.20455640441373577</v>
      </c>
      <c r="I2282" s="27">
        <v>22840.841835511921</v>
      </c>
      <c r="J2282" s="28">
        <v>-0.35472445007259479</v>
      </c>
      <c r="K2282" s="29">
        <v>3196.1790354356067</v>
      </c>
      <c r="L2282" s="29">
        <v>3856.3773963099197</v>
      </c>
      <c r="M2282" s="28">
        <v>-0.17119651243315603</v>
      </c>
      <c r="N2282" s="29">
        <v>3962.8248684612954</v>
      </c>
      <c r="O2282" s="28">
        <v>-0.19345942817891057</v>
      </c>
      <c r="P2282" s="29">
        <v>4560.9477893014073</v>
      </c>
      <c r="Q2282" s="28">
        <v>-0.2992291990421666</v>
      </c>
      <c r="R2282" s="29">
        <v>1344.3954980865833</v>
      </c>
      <c r="S2282" s="29">
        <v>1614.2119343116665</v>
      </c>
      <c r="T2282" s="28">
        <v>-0.16715056461290415</v>
      </c>
      <c r="U2282" s="29">
        <v>1679.7330216343673</v>
      </c>
      <c r="V2282" s="28">
        <v>-0.19963739429347124</v>
      </c>
      <c r="W2282" s="29">
        <v>1971.7616194562015</v>
      </c>
      <c r="X2282" s="28">
        <v>-0.31817544026576677</v>
      </c>
      <c r="Y2282" s="27">
        <v>14379.998455939292</v>
      </c>
      <c r="Z2282" s="45">
        <v>358.63832027554514</v>
      </c>
      <c r="AA2282" s="29">
        <v>1311.1086034578589</v>
      </c>
      <c r="AB2282" s="29">
        <v>33.286894628724539</v>
      </c>
      <c r="AC2282" s="30">
        <v>4.611330157919677</v>
      </c>
      <c r="AD2282" s="30">
        <v>4.5977188695438418</v>
      </c>
      <c r="AE2282" s="28">
        <v>2.9604438118213351E-3</v>
      </c>
      <c r="AF2282" s="30">
        <v>4.6756613329486907</v>
      </c>
      <c r="AG2282" s="28">
        <v>-1.3758732818324846E-2</v>
      </c>
      <c r="AH2282" s="30">
        <v>5.0079156549631136</v>
      </c>
      <c r="AI2282" s="28">
        <v>-7.9191728528893862E-2</v>
      </c>
      <c r="AJ2282" s="30">
        <v>10.963021519479696</v>
      </c>
      <c r="AK2282" s="30">
        <v>10.984021828990588</v>
      </c>
      <c r="AL2282" s="28">
        <v>-1.9118961922913685E-3</v>
      </c>
      <c r="AM2282" s="30">
        <v>11.03081666435512</v>
      </c>
      <c r="AN2282" s="28">
        <v>-6.1459769424413099E-3</v>
      </c>
      <c r="AO2282" s="30">
        <v>11.583977297322214</v>
      </c>
      <c r="AP2282" s="28">
        <v>-5.3604712950021047E-2</v>
      </c>
    </row>
    <row r="2283" spans="1:42" x14ac:dyDescent="0.25">
      <c r="A2283" s="26" t="s">
        <v>337</v>
      </c>
      <c r="B2283" s="26" t="s">
        <v>197</v>
      </c>
      <c r="C2283" s="26" t="s">
        <v>338</v>
      </c>
      <c r="D2283" s="27">
        <v>2906167550.8725047</v>
      </c>
      <c r="E2283" s="27">
        <v>2927178161.1788378</v>
      </c>
      <c r="F2283" s="28">
        <v>-7.177769561478157E-3</v>
      </c>
      <c r="G2283" s="27">
        <v>2657973493.1943007</v>
      </c>
      <c r="H2283" s="28">
        <v>9.3377175624098974E-2</v>
      </c>
      <c r="I2283" s="27">
        <v>2547055873.7448192</v>
      </c>
      <c r="J2283" s="28">
        <v>0.14099089102419263</v>
      </c>
      <c r="K2283" s="29">
        <v>827621218.89507222</v>
      </c>
      <c r="L2283" s="29">
        <v>869455969.10084188</v>
      </c>
      <c r="M2283" s="28">
        <v>-4.8116007816972672E-2</v>
      </c>
      <c r="N2283" s="29">
        <v>831641898.50269592</v>
      </c>
      <c r="O2283" s="28">
        <v>-4.8346284799534577E-3</v>
      </c>
      <c r="P2283" s="29">
        <v>813597380.95519936</v>
      </c>
      <c r="Q2283" s="28">
        <v>1.7236827782567656E-2</v>
      </c>
      <c r="R2283" s="26"/>
      <c r="S2283" s="26"/>
      <c r="T2283" s="26"/>
      <c r="U2283" s="26"/>
      <c r="V2283" s="26"/>
      <c r="W2283" s="26"/>
      <c r="X2283" s="26"/>
      <c r="Y2283" s="27">
        <v>2662333346.2108154</v>
      </c>
      <c r="Z2283" s="45">
        <v>243834204.66168922</v>
      </c>
      <c r="AA2283" s="26"/>
      <c r="AB2283" s="26"/>
      <c r="AC2283" s="30">
        <v>3.5114705671181632</v>
      </c>
      <c r="AD2283" s="30">
        <v>3.3666778597264835</v>
      </c>
      <c r="AE2283" s="28">
        <v>4.3007591882712234E-2</v>
      </c>
      <c r="AF2283" s="30">
        <v>3.1960552949289438</v>
      </c>
      <c r="AG2283" s="28">
        <v>9.8688928407989845E-2</v>
      </c>
      <c r="AH2283" s="30">
        <v>3.1306097258504724</v>
      </c>
      <c r="AI2283" s="28">
        <v>0.12165708108640876</v>
      </c>
      <c r="AJ2283" s="26"/>
      <c r="AK2283" s="26"/>
      <c r="AL2283" s="26"/>
      <c r="AM2283" s="26"/>
      <c r="AN2283" s="26"/>
      <c r="AO2283" s="26"/>
      <c r="AP2283" s="26"/>
    </row>
    <row r="2284" spans="1:42" x14ac:dyDescent="0.25">
      <c r="A2284" s="26" t="s">
        <v>337</v>
      </c>
      <c r="B2284" s="26" t="s">
        <v>197</v>
      </c>
      <c r="C2284" s="26" t="s">
        <v>339</v>
      </c>
      <c r="D2284" s="27">
        <v>1416042004.8546057</v>
      </c>
      <c r="E2284" s="27">
        <v>1434029243.6370301</v>
      </c>
      <c r="F2284" s="28">
        <v>-1.2543146426222557E-2</v>
      </c>
      <c r="G2284" s="27">
        <v>1313651400.4858079</v>
      </c>
      <c r="H2284" s="28">
        <v>7.794351251095398E-2</v>
      </c>
      <c r="I2284" s="27">
        <v>1271119494.3788166</v>
      </c>
      <c r="J2284" s="28">
        <v>0.1140117126018992</v>
      </c>
      <c r="K2284" s="29">
        <v>383761834.25318795</v>
      </c>
      <c r="L2284" s="29">
        <v>399179289.67417145</v>
      </c>
      <c r="M2284" s="28">
        <v>-3.8622884051845302E-2</v>
      </c>
      <c r="N2284" s="29">
        <v>383756660.65677834</v>
      </c>
      <c r="O2284" s="28">
        <v>1.3481450460728238E-5</v>
      </c>
      <c r="P2284" s="29">
        <v>378562317.43371451</v>
      </c>
      <c r="Q2284" s="28">
        <v>1.3734903290747818E-2</v>
      </c>
      <c r="R2284" s="26"/>
      <c r="S2284" s="26"/>
      <c r="T2284" s="26"/>
      <c r="U2284" s="26"/>
      <c r="V2284" s="26"/>
      <c r="W2284" s="26"/>
      <c r="X2284" s="26"/>
      <c r="Y2284" s="27">
        <v>1299495308.0649092</v>
      </c>
      <c r="Z2284" s="45">
        <v>116546696.78969647</v>
      </c>
      <c r="AA2284" s="26"/>
      <c r="AB2284" s="26"/>
      <c r="AC2284" s="30">
        <v>3.6898979483206449</v>
      </c>
      <c r="AD2284" s="30">
        <v>3.5924439988045247</v>
      </c>
      <c r="AE2284" s="28">
        <v>2.7127479105742612E-2</v>
      </c>
      <c r="AF2284" s="30">
        <v>3.4231364173264538</v>
      </c>
      <c r="AG2284" s="28">
        <v>7.7928980464803621E-2</v>
      </c>
      <c r="AH2284" s="30">
        <v>3.3577549477078819</v>
      </c>
      <c r="AI2284" s="28">
        <v>9.8918177706653426E-2</v>
      </c>
      <c r="AJ2284" s="26"/>
      <c r="AK2284" s="26"/>
      <c r="AL2284" s="26"/>
      <c r="AM2284" s="26"/>
      <c r="AN2284" s="26"/>
      <c r="AO2284" s="26"/>
      <c r="AP2284" s="26"/>
    </row>
    <row r="2285" spans="1:42" x14ac:dyDescent="0.25">
      <c r="A2285" s="26" t="s">
        <v>337</v>
      </c>
      <c r="B2285" s="26" t="s">
        <v>197</v>
      </c>
      <c r="C2285" s="26" t="s">
        <v>340</v>
      </c>
      <c r="D2285" s="27">
        <v>343910790.99967408</v>
      </c>
      <c r="E2285" s="27">
        <v>348970027.50567687</v>
      </c>
      <c r="F2285" s="28">
        <v>-1.4497624744923065E-2</v>
      </c>
      <c r="G2285" s="27">
        <v>320238762.63822293</v>
      </c>
      <c r="H2285" s="28">
        <v>7.3919934508970372E-2</v>
      </c>
      <c r="I2285" s="27">
        <v>308834784.65952307</v>
      </c>
      <c r="J2285" s="28">
        <v>0.11357530978520047</v>
      </c>
      <c r="K2285" s="29">
        <v>127647931.66730066</v>
      </c>
      <c r="L2285" s="29">
        <v>131132478.08928707</v>
      </c>
      <c r="M2285" s="28">
        <v>-2.6572718465777911E-2</v>
      </c>
      <c r="N2285" s="29">
        <v>121045537.48325184</v>
      </c>
      <c r="O2285" s="28">
        <v>5.4544713678208422E-2</v>
      </c>
      <c r="P2285" s="29">
        <v>118844212.8358863</v>
      </c>
      <c r="Q2285" s="28">
        <v>7.4077808429523953E-2</v>
      </c>
      <c r="R2285" s="29">
        <v>177202892.39829934</v>
      </c>
      <c r="S2285" s="29">
        <v>185428291.58653593</v>
      </c>
      <c r="T2285" s="28">
        <v>-4.4358922351382141E-2</v>
      </c>
      <c r="U2285" s="29">
        <v>172735775.60042417</v>
      </c>
      <c r="V2285" s="28">
        <v>2.5860982082881252E-2</v>
      </c>
      <c r="W2285" s="29">
        <v>172186881.768217</v>
      </c>
      <c r="X2285" s="28">
        <v>2.9131200812582553E-2</v>
      </c>
      <c r="Y2285" s="27">
        <v>314114586.82888138</v>
      </c>
      <c r="Z2285" s="45">
        <v>29796204.170792721</v>
      </c>
      <c r="AA2285" s="29">
        <v>155153212.5419035</v>
      </c>
      <c r="AB2285" s="29">
        <v>22049679.856395841</v>
      </c>
      <c r="AC2285" s="30">
        <v>2.6942135803346754</v>
      </c>
      <c r="AD2285" s="30">
        <v>2.6612021109527566</v>
      </c>
      <c r="AE2285" s="28">
        <v>1.2404720876348663E-2</v>
      </c>
      <c r="AF2285" s="30">
        <v>2.6456056893673749</v>
      </c>
      <c r="AG2285" s="28">
        <v>1.8373067144001987E-2</v>
      </c>
      <c r="AH2285" s="30">
        <v>2.5986522800735572</v>
      </c>
      <c r="AI2285" s="28">
        <v>3.6773407890652171E-2</v>
      </c>
      <c r="AJ2285" s="30">
        <v>1.9407741394348408</v>
      </c>
      <c r="AK2285" s="30">
        <v>1.8819675493953363</v>
      </c>
      <c r="AL2285" s="28">
        <v>3.1247398531605217E-2</v>
      </c>
      <c r="AM2285" s="30">
        <v>1.8539226256117645</v>
      </c>
      <c r="AN2285" s="28">
        <v>4.6847431830881685E-2</v>
      </c>
      <c r="AO2285" s="30">
        <v>1.7936022854240987</v>
      </c>
      <c r="AP2285" s="28">
        <v>8.2053783721591972E-2</v>
      </c>
    </row>
    <row r="2286" spans="1:42" x14ac:dyDescent="0.25">
      <c r="A2286" s="26" t="s">
        <v>337</v>
      </c>
      <c r="B2286" s="26" t="s">
        <v>197</v>
      </c>
      <c r="C2286" s="26" t="s">
        <v>341</v>
      </c>
      <c r="D2286" s="27">
        <v>181271057.15512821</v>
      </c>
      <c r="E2286" s="27">
        <v>189625901.98845536</v>
      </c>
      <c r="F2286" s="28">
        <v>-4.4059618151932628E-2</v>
      </c>
      <c r="G2286" s="27">
        <v>167961456.48024857</v>
      </c>
      <c r="H2286" s="28">
        <v>7.9241993691837168E-2</v>
      </c>
      <c r="I2286" s="27">
        <v>160663217.44095126</v>
      </c>
      <c r="J2286" s="28">
        <v>0.12826731620603188</v>
      </c>
      <c r="K2286" s="29">
        <v>75537501.1568086</v>
      </c>
      <c r="L2286" s="29">
        <v>79082127.564480707</v>
      </c>
      <c r="M2286" s="28">
        <v>-4.4822092131777146E-2</v>
      </c>
      <c r="N2286" s="29">
        <v>70883001.332668915</v>
      </c>
      <c r="O2286" s="28">
        <v>6.5664542085275598E-2</v>
      </c>
      <c r="P2286" s="29">
        <v>69585711.795093864</v>
      </c>
      <c r="Q2286" s="28">
        <v>8.5531773810702996E-2</v>
      </c>
      <c r="R2286" s="29">
        <v>85715512.196629614</v>
      </c>
      <c r="S2286" s="29">
        <v>91529802.667834297</v>
      </c>
      <c r="T2286" s="28">
        <v>-6.3523467785733145E-2</v>
      </c>
      <c r="U2286" s="29">
        <v>82387242.57327351</v>
      </c>
      <c r="V2286" s="28">
        <v>4.0397876168704272E-2</v>
      </c>
      <c r="W2286" s="29">
        <v>81940844.099683672</v>
      </c>
      <c r="X2286" s="28">
        <v>4.6065770232412255E-2</v>
      </c>
      <c r="Y2286" s="27">
        <v>172695450.24029818</v>
      </c>
      <c r="Z2286" s="45">
        <v>8575606.9148300253</v>
      </c>
      <c r="AA2286" s="29">
        <v>77478626.577788219</v>
      </c>
      <c r="AB2286" s="29">
        <v>8236885.6188413957</v>
      </c>
      <c r="AC2286" s="30">
        <v>2.3997491891984475</v>
      </c>
      <c r="AD2286" s="30">
        <v>2.3978351092519765</v>
      </c>
      <c r="AE2286" s="28">
        <v>7.9825336574877433E-4</v>
      </c>
      <c r="AF2286" s="30">
        <v>2.3695590384494292</v>
      </c>
      <c r="AG2286" s="28">
        <v>1.2740830787138302E-2</v>
      </c>
      <c r="AH2286" s="30">
        <v>2.3088535461712243</v>
      </c>
      <c r="AI2286" s="28">
        <v>3.9368301717514993E-2</v>
      </c>
      <c r="AJ2286" s="30">
        <v>2.1147987395711545</v>
      </c>
      <c r="AK2286" s="30">
        <v>2.0717394385369334</v>
      </c>
      <c r="AL2286" s="28">
        <v>2.0784129622318542E-2</v>
      </c>
      <c r="AM2286" s="30">
        <v>2.0386828255705622</v>
      </c>
      <c r="AN2286" s="28">
        <v>3.7335829313856039E-2</v>
      </c>
      <c r="AO2286" s="30">
        <v>1.9607220209435392</v>
      </c>
      <c r="AP2286" s="28">
        <v>7.8581622984715827E-2</v>
      </c>
    </row>
    <row r="2287" spans="1:42" x14ac:dyDescent="0.25">
      <c r="A2287" s="26" t="s">
        <v>337</v>
      </c>
      <c r="B2287" s="26" t="s">
        <v>197</v>
      </c>
      <c r="C2287" s="26" t="s">
        <v>133</v>
      </c>
      <c r="D2287" s="27">
        <v>7102965.0852956986</v>
      </c>
      <c r="E2287" s="27">
        <v>8066888.800523703</v>
      </c>
      <c r="F2287" s="28">
        <v>-0.1194913849767492</v>
      </c>
      <c r="G2287" s="27">
        <v>7045337.0762857106</v>
      </c>
      <c r="H2287" s="28">
        <v>8.179595722106945E-3</v>
      </c>
      <c r="I2287" s="27">
        <v>6848138.3261577711</v>
      </c>
      <c r="J2287" s="28">
        <v>3.7211099864114618E-2</v>
      </c>
      <c r="K2287" s="29">
        <v>2592581.4696090715</v>
      </c>
      <c r="L2287" s="29">
        <v>2982049.5550800441</v>
      </c>
      <c r="M2287" s="28">
        <v>-0.13060416276701295</v>
      </c>
      <c r="N2287" s="29">
        <v>2645754.5312148375</v>
      </c>
      <c r="O2287" s="28">
        <v>-2.0097503747390635E-2</v>
      </c>
      <c r="P2287" s="29">
        <v>2598739.7568364679</v>
      </c>
      <c r="Q2287" s="28">
        <v>-2.369720635240935E-3</v>
      </c>
      <c r="R2287" s="29">
        <v>1636607.5807065475</v>
      </c>
      <c r="S2287" s="29">
        <v>1881701.9927914045</v>
      </c>
      <c r="T2287" s="28">
        <v>-0.13025144949826648</v>
      </c>
      <c r="U2287" s="29">
        <v>1602927.320976038</v>
      </c>
      <c r="V2287" s="28">
        <v>2.1011719801494959E-2</v>
      </c>
      <c r="W2287" s="29">
        <v>1571505.3214981246</v>
      </c>
      <c r="X2287" s="28">
        <v>4.1426687086468475E-2</v>
      </c>
      <c r="Y2287" s="27">
        <v>7026171.0228040703</v>
      </c>
      <c r="Z2287" s="45">
        <v>76794.062491628472</v>
      </c>
      <c r="AA2287" s="29">
        <v>1602765.5214690804</v>
      </c>
      <c r="AB2287" s="29">
        <v>33842.059237467016</v>
      </c>
      <c r="AC2287" s="30">
        <v>2.7397268585610681</v>
      </c>
      <c r="AD2287" s="30">
        <v>2.7051491437429087</v>
      </c>
      <c r="AE2287" s="28">
        <v>1.2782184264456806E-2</v>
      </c>
      <c r="AF2287" s="30">
        <v>2.6628838742083678</v>
      </c>
      <c r="AG2287" s="28">
        <v>2.8857054224921651E-2</v>
      </c>
      <c r="AH2287" s="30">
        <v>2.6351766498136149</v>
      </c>
      <c r="AI2287" s="28">
        <v>3.9674838783520655E-2</v>
      </c>
      <c r="AJ2287" s="30">
        <v>4.340053882818534</v>
      </c>
      <c r="AK2287" s="30">
        <v>4.2870171958296668</v>
      </c>
      <c r="AL2287" s="28">
        <v>1.2371465885525335E-2</v>
      </c>
      <c r="AM2287" s="30">
        <v>4.3952941497033917</v>
      </c>
      <c r="AN2287" s="28">
        <v>-1.2568047780962627E-2</v>
      </c>
      <c r="AO2287" s="30">
        <v>4.3576933736561596</v>
      </c>
      <c r="AP2287" s="28">
        <v>-4.0478962894137408E-3</v>
      </c>
    </row>
    <row r="2288" spans="1:42" x14ac:dyDescent="0.25">
      <c r="A2288" s="26" t="s">
        <v>337</v>
      </c>
      <c r="B2288" s="26" t="s">
        <v>197</v>
      </c>
      <c r="C2288" s="26" t="s">
        <v>334</v>
      </c>
      <c r="D2288" s="27">
        <v>3797003.5169482576</v>
      </c>
      <c r="E2288" s="27">
        <v>4508196.6686468842</v>
      </c>
      <c r="F2288" s="28">
        <v>-0.15775557367422663</v>
      </c>
      <c r="G2288" s="27">
        <v>3870313.0508101876</v>
      </c>
      <c r="H2288" s="28">
        <v>-1.8941499795884432E-2</v>
      </c>
      <c r="I2288" s="27">
        <v>3807435.4336341061</v>
      </c>
      <c r="J2288" s="28">
        <v>-2.7398801286806019E-3</v>
      </c>
      <c r="K2288" s="29">
        <v>1455056.0429602189</v>
      </c>
      <c r="L2288" s="29">
        <v>1719548.988646976</v>
      </c>
      <c r="M2288" s="28">
        <v>-0.15381530124063106</v>
      </c>
      <c r="N2288" s="29">
        <v>1501624.0607892028</v>
      </c>
      <c r="O2288" s="28">
        <v>-3.101176855444723E-2</v>
      </c>
      <c r="P2288" s="29">
        <v>1514813.1850746404</v>
      </c>
      <c r="Q2288" s="28">
        <v>-3.9448522565821958E-2</v>
      </c>
      <c r="R2288" s="29">
        <v>955374.42250075692</v>
      </c>
      <c r="S2288" s="29">
        <v>1117307.8889542809</v>
      </c>
      <c r="T2288" s="28">
        <v>-0.14493182054328993</v>
      </c>
      <c r="U2288" s="29">
        <v>946986.87655210961</v>
      </c>
      <c r="V2288" s="28">
        <v>8.8570878396811367E-3</v>
      </c>
      <c r="W2288" s="29">
        <v>956026.39931811718</v>
      </c>
      <c r="X2288" s="28">
        <v>-6.8196528654991605E-4</v>
      </c>
      <c r="Y2288" s="27">
        <v>3760982.9201588142</v>
      </c>
      <c r="Z2288" s="45">
        <v>36020.596789443458</v>
      </c>
      <c r="AA2288" s="29">
        <v>936235.12913249852</v>
      </c>
      <c r="AB2288" s="29">
        <v>19139.293368258437</v>
      </c>
      <c r="AC2288" s="30">
        <v>2.6095238979410689</v>
      </c>
      <c r="AD2288" s="30">
        <v>2.6217320346273767</v>
      </c>
      <c r="AE2288" s="28">
        <v>-4.656515816668102E-3</v>
      </c>
      <c r="AF2288" s="30">
        <v>2.5774181114120416</v>
      </c>
      <c r="AG2288" s="28">
        <v>1.2456568993161183E-2</v>
      </c>
      <c r="AH2288" s="30">
        <v>2.5134686383433475</v>
      </c>
      <c r="AI2288" s="28">
        <v>3.8216215683929244E-2</v>
      </c>
      <c r="AJ2288" s="30">
        <v>3.9743617031418372</v>
      </c>
      <c r="AK2288" s="30">
        <v>4.034874105172773</v>
      </c>
      <c r="AL2288" s="28">
        <v>-1.4997345754445699E-2</v>
      </c>
      <c r="AM2288" s="30">
        <v>4.0869764372043198</v>
      </c>
      <c r="AN2288" s="28">
        <v>-2.7554534701334427E-2</v>
      </c>
      <c r="AO2288" s="30">
        <v>3.9825630718458691</v>
      </c>
      <c r="AP2288" s="28">
        <v>-2.0593192263570711E-3</v>
      </c>
    </row>
    <row r="2289" spans="1:42" x14ac:dyDescent="0.25">
      <c r="A2289" s="26" t="s">
        <v>337</v>
      </c>
      <c r="B2289" s="26" t="s">
        <v>197</v>
      </c>
      <c r="C2289" s="26" t="s">
        <v>335</v>
      </c>
      <c r="D2289" s="27">
        <v>2888866.2192381835</v>
      </c>
      <c r="E2289" s="27">
        <v>3095013.4530687379</v>
      </c>
      <c r="F2289" s="28">
        <v>-6.66062480685366E-2</v>
      </c>
      <c r="G2289" s="27">
        <v>2814647.3341589309</v>
      </c>
      <c r="H2289" s="28">
        <v>2.6368804424811012E-2</v>
      </c>
      <c r="I2289" s="27">
        <v>2690162.800710192</v>
      </c>
      <c r="J2289" s="28">
        <v>7.3862971592475596E-2</v>
      </c>
      <c r="K2289" s="29">
        <v>1028387.0865627432</v>
      </c>
      <c r="L2289" s="29">
        <v>1139258.7636052538</v>
      </c>
      <c r="M2289" s="28">
        <v>-9.7319134672837995E-2</v>
      </c>
      <c r="N2289" s="29">
        <v>1045786.4572016423</v>
      </c>
      <c r="O2289" s="28">
        <v>-1.6637594146568981E-2</v>
      </c>
      <c r="P2289" s="29">
        <v>987718.56054687267</v>
      </c>
      <c r="Q2289" s="28">
        <v>4.117420451566027E-2</v>
      </c>
      <c r="R2289" s="29">
        <v>651494.62814480474</v>
      </c>
      <c r="S2289" s="29">
        <v>729819.64535117522</v>
      </c>
      <c r="T2289" s="28">
        <v>-0.1073210589839384</v>
      </c>
      <c r="U2289" s="29">
        <v>627373.70400360483</v>
      </c>
      <c r="V2289" s="28">
        <v>3.8447458009909376E-2</v>
      </c>
      <c r="W2289" s="29">
        <v>586426.27731946192</v>
      </c>
      <c r="X2289" s="28">
        <v>0.11095742694677398</v>
      </c>
      <c r="Y2289" s="27">
        <v>2852026.8049295121</v>
      </c>
      <c r="Z2289" s="45">
        <v>36839.414308671287</v>
      </c>
      <c r="AA2289" s="29">
        <v>637445.06200145977</v>
      </c>
      <c r="AB2289" s="29">
        <v>14049.566143345</v>
      </c>
      <c r="AC2289" s="30">
        <v>2.8091233903897628</v>
      </c>
      <c r="AD2289" s="30">
        <v>2.7166904938035144</v>
      </c>
      <c r="AE2289" s="28">
        <v>3.4024080695639843E-2</v>
      </c>
      <c r="AF2289" s="30">
        <v>2.6914168899169701</v>
      </c>
      <c r="AG2289" s="28">
        <v>4.3734027572526625E-2</v>
      </c>
      <c r="AH2289" s="30">
        <v>2.7236126849947242</v>
      </c>
      <c r="AI2289" s="28">
        <v>3.1396059309807559E-2</v>
      </c>
      <c r="AJ2289" s="30">
        <v>4.434213413953259</v>
      </c>
      <c r="AK2289" s="30">
        <v>4.2407921913084108</v>
      </c>
      <c r="AL2289" s="28">
        <v>4.5609691283923053E-2</v>
      </c>
      <c r="AM2289" s="30">
        <v>4.4863967300464962</v>
      </c>
      <c r="AN2289" s="28">
        <v>-1.163145375524924E-2</v>
      </c>
      <c r="AO2289" s="30">
        <v>4.587384475686954</v>
      </c>
      <c r="AP2289" s="28">
        <v>-3.3389628130255609E-2</v>
      </c>
    </row>
    <row r="2290" spans="1:42" x14ac:dyDescent="0.25">
      <c r="A2290" s="26" t="s">
        <v>337</v>
      </c>
      <c r="B2290" s="26" t="s">
        <v>197</v>
      </c>
      <c r="C2290" s="26" t="s">
        <v>161</v>
      </c>
      <c r="D2290" s="27">
        <v>417095.34910925745</v>
      </c>
      <c r="E2290" s="27">
        <v>463678.67880808114</v>
      </c>
      <c r="F2290" s="28">
        <v>-0.1004646791579234</v>
      </c>
      <c r="G2290" s="27">
        <v>360376.69131659152</v>
      </c>
      <c r="H2290" s="28">
        <v>0.15738714284059649</v>
      </c>
      <c r="I2290" s="27">
        <v>350540.09181347373</v>
      </c>
      <c r="J2290" s="28">
        <v>0.18986489377425769</v>
      </c>
      <c r="K2290" s="29">
        <v>109138.34008610906</v>
      </c>
      <c r="L2290" s="29">
        <v>123241.80282781462</v>
      </c>
      <c r="M2290" s="28">
        <v>-0.11443732904013093</v>
      </c>
      <c r="N2290" s="29">
        <v>98344.01322399269</v>
      </c>
      <c r="O2290" s="28">
        <v>0.10976089451963625</v>
      </c>
      <c r="P2290" s="29">
        <v>96208.011214954458</v>
      </c>
      <c r="Q2290" s="28">
        <v>0.13439971066717912</v>
      </c>
      <c r="R2290" s="29">
        <v>29738.530060985628</v>
      </c>
      <c r="S2290" s="29">
        <v>34574.458485948024</v>
      </c>
      <c r="T2290" s="28">
        <v>-0.13986996866278747</v>
      </c>
      <c r="U2290" s="29">
        <v>28566.740420323073</v>
      </c>
      <c r="V2290" s="28">
        <v>4.1019368098045773E-2</v>
      </c>
      <c r="W2290" s="29">
        <v>29052.644860545865</v>
      </c>
      <c r="X2290" s="28">
        <v>2.3608356613728152E-2</v>
      </c>
      <c r="Y2290" s="27">
        <v>413161.29771574371</v>
      </c>
      <c r="Z2290" s="45">
        <v>3934.0513935137196</v>
      </c>
      <c r="AA2290" s="29">
        <v>29085.330335122057</v>
      </c>
      <c r="AB2290" s="29">
        <v>653.1997258635721</v>
      </c>
      <c r="AC2290" s="30">
        <v>3.8217124136226865</v>
      </c>
      <c r="AD2290" s="30">
        <v>3.7623490420365129</v>
      </c>
      <c r="AE2290" s="28">
        <v>1.5778273340115462E-2</v>
      </c>
      <c r="AF2290" s="30">
        <v>3.66444971587423</v>
      </c>
      <c r="AG2290" s="28">
        <v>4.2915774520578549E-2</v>
      </c>
      <c r="AH2290" s="30">
        <v>3.643564474379096</v>
      </c>
      <c r="AI2290" s="28">
        <v>4.8893862177078369E-2</v>
      </c>
      <c r="AJ2290" s="30">
        <v>14.025419153330997</v>
      </c>
      <c r="AK2290" s="30">
        <v>13.411017818154185</v>
      </c>
      <c r="AL2290" s="28">
        <v>4.5813177158344438E-2</v>
      </c>
      <c r="AM2290" s="30">
        <v>12.615254173703724</v>
      </c>
      <c r="AN2290" s="28">
        <v>0.11178252615525874</v>
      </c>
      <c r="AO2290" s="30">
        <v>12.065686050137037</v>
      </c>
      <c r="AP2290" s="28">
        <v>0.16242202018605501</v>
      </c>
    </row>
    <row r="2291" spans="1:42" x14ac:dyDescent="0.25">
      <c r="A2291" s="26" t="s">
        <v>337</v>
      </c>
      <c r="B2291" s="26" t="s">
        <v>197</v>
      </c>
      <c r="C2291" s="26" t="s">
        <v>468</v>
      </c>
      <c r="D2291" s="27">
        <v>56689.110475548507</v>
      </c>
      <c r="E2291" s="27">
        <v>54611.447237495187</v>
      </c>
      <c r="F2291" s="28">
        <v>3.8044463993381135E-2</v>
      </c>
      <c r="G2291" s="27">
        <v>50902.692627533674</v>
      </c>
      <c r="H2291" s="28">
        <v>0.11367606602572755</v>
      </c>
      <c r="I2291" s="27">
        <v>70283.942747071982</v>
      </c>
      <c r="J2291" s="28">
        <v>-0.19342728566675116</v>
      </c>
      <c r="K2291" s="29">
        <v>15707.586578965187</v>
      </c>
      <c r="L2291" s="29">
        <v>15197.93888604641</v>
      </c>
      <c r="M2291" s="28">
        <v>3.3534000678651046E-2</v>
      </c>
      <c r="N2291" s="29">
        <v>13987.594692707062</v>
      </c>
      <c r="O2291" s="28">
        <v>0.12296552223913847</v>
      </c>
      <c r="P2291" s="29">
        <v>19017.737912893295</v>
      </c>
      <c r="Q2291" s="28">
        <v>-0.17405599704284244</v>
      </c>
      <c r="R2291" s="29">
        <v>5128.4136582137226</v>
      </c>
      <c r="S2291" s="29">
        <v>5654.1049402542112</v>
      </c>
      <c r="T2291" s="28">
        <v>-9.2975154793793646E-2</v>
      </c>
      <c r="U2291" s="29">
        <v>5242.5163570195436</v>
      </c>
      <c r="V2291" s="28">
        <v>-2.176487225510353E-2</v>
      </c>
      <c r="W2291" s="29">
        <v>6564.8502511978149</v>
      </c>
      <c r="X2291" s="28">
        <v>-0.21880721387696572</v>
      </c>
      <c r="Y2291" s="27">
        <v>56209.890086398744</v>
      </c>
      <c r="Z2291" s="45">
        <v>479.22038914975997</v>
      </c>
      <c r="AA2291" s="29">
        <v>5078.7072393008184</v>
      </c>
      <c r="AB2291" s="29">
        <v>49.70641891290424</v>
      </c>
      <c r="AC2291" s="30">
        <v>3.6090274079064266</v>
      </c>
      <c r="AD2291" s="30">
        <v>3.593345627125482</v>
      </c>
      <c r="AE2291" s="28">
        <v>4.3641170118916038E-3</v>
      </c>
      <c r="AF2291" s="30">
        <v>3.6391312263339768</v>
      </c>
      <c r="AG2291" s="28">
        <v>-8.272254160473471E-3</v>
      </c>
      <c r="AH2291" s="30">
        <v>3.6957046662958883</v>
      </c>
      <c r="AI2291" s="28">
        <v>-2.3453513258226921E-2</v>
      </c>
      <c r="AJ2291" s="30">
        <v>11.053927053008803</v>
      </c>
      <c r="AK2291" s="30">
        <v>9.6587254418804314</v>
      </c>
      <c r="AL2291" s="28">
        <v>0.14444986758591857</v>
      </c>
      <c r="AM2291" s="30">
        <v>9.7095915703489926</v>
      </c>
      <c r="AN2291" s="28">
        <v>0.13845438017857742</v>
      </c>
      <c r="AO2291" s="30">
        <v>10.706099919681801</v>
      </c>
      <c r="AP2291" s="28">
        <v>3.2488687377890589E-2</v>
      </c>
    </row>
    <row r="2292" spans="1:42" x14ac:dyDescent="0.25">
      <c r="A2292" s="26" t="s">
        <v>337</v>
      </c>
      <c r="B2292" s="26" t="s">
        <v>197</v>
      </c>
      <c r="C2292" s="26" t="s">
        <v>471</v>
      </c>
      <c r="D2292" s="27">
        <v>1867019.959099201</v>
      </c>
      <c r="E2292" s="27">
        <v>2025038.7809820438</v>
      </c>
      <c r="F2292" s="28">
        <v>-7.8032491706757079E-2</v>
      </c>
      <c r="G2292" s="27">
        <v>1778627.8456469756</v>
      </c>
      <c r="H2292" s="28">
        <v>4.9696800636826216E-2</v>
      </c>
      <c r="I2292" s="27">
        <v>1700965.0319930471</v>
      </c>
      <c r="J2292" s="28">
        <v>9.7623951100032191E-2</v>
      </c>
      <c r="K2292" s="29">
        <v>656422.41185413348</v>
      </c>
      <c r="L2292" s="29">
        <v>762766.10984896577</v>
      </c>
      <c r="M2292" s="28">
        <v>-0.13941848834354906</v>
      </c>
      <c r="N2292" s="29">
        <v>683748.320180699</v>
      </c>
      <c r="O2292" s="28">
        <v>-3.9964863561703388E-2</v>
      </c>
      <c r="P2292" s="29">
        <v>641340.67326967313</v>
      </c>
      <c r="Q2292" s="28">
        <v>2.3515955268470428E-2</v>
      </c>
      <c r="R2292" s="29">
        <v>454031.58104131796</v>
      </c>
      <c r="S2292" s="29">
        <v>527494.10086676851</v>
      </c>
      <c r="T2292" s="28">
        <v>-0.13926699787682612</v>
      </c>
      <c r="U2292" s="29">
        <v>427345.73231608421</v>
      </c>
      <c r="V2292" s="28">
        <v>6.24455720678537E-2</v>
      </c>
      <c r="W2292" s="29">
        <v>392582.70940151566</v>
      </c>
      <c r="X2292" s="28">
        <v>0.1565246511581721</v>
      </c>
      <c r="Y2292" s="27">
        <v>1841413.8084678154</v>
      </c>
      <c r="Z2292" s="45">
        <v>25606.150631385659</v>
      </c>
      <c r="AA2292" s="29">
        <v>442710.87554954522</v>
      </c>
      <c r="AB2292" s="29">
        <v>11320.705491772764</v>
      </c>
      <c r="AC2292" s="30">
        <v>2.8442355492183893</v>
      </c>
      <c r="AD2292" s="30">
        <v>2.654862027605053</v>
      </c>
      <c r="AE2292" s="28">
        <v>7.1330833634382834E-2</v>
      </c>
      <c r="AF2292" s="30">
        <v>2.6012902601017358</v>
      </c>
      <c r="AG2292" s="28">
        <v>9.3394148604989569E-2</v>
      </c>
      <c r="AH2292" s="30">
        <v>2.6522020244267579</v>
      </c>
      <c r="AI2292" s="28">
        <v>7.2405315667134054E-2</v>
      </c>
      <c r="AJ2292" s="30">
        <v>4.1120927201081585</v>
      </c>
      <c r="AK2292" s="30">
        <v>3.8389790097264362</v>
      </c>
      <c r="AL2292" s="28">
        <v>7.1142277592495667E-2</v>
      </c>
      <c r="AM2292" s="30">
        <v>4.1620348845122477</v>
      </c>
      <c r="AN2292" s="28">
        <v>-1.1999458387514674E-2</v>
      </c>
      <c r="AO2292" s="30">
        <v>4.3327558531198012</v>
      </c>
      <c r="AP2292" s="28">
        <v>-5.0929048506795999E-2</v>
      </c>
    </row>
    <row r="2293" spans="1:42" x14ac:dyDescent="0.25">
      <c r="A2293" s="26" t="s">
        <v>337</v>
      </c>
      <c r="B2293" s="26" t="s">
        <v>197</v>
      </c>
      <c r="C2293" s="26" t="s">
        <v>472</v>
      </c>
      <c r="D2293" s="27">
        <v>4537.8874433994297</v>
      </c>
      <c r="E2293" s="27">
        <v>10430.418906832934</v>
      </c>
      <c r="F2293" s="28">
        <v>-0.56493718191637787</v>
      </c>
      <c r="G2293" s="27">
        <v>7986.0722015726569</v>
      </c>
      <c r="H2293" s="28">
        <v>-0.43177480382586492</v>
      </c>
      <c r="I2293" s="27">
        <v>6176.6714059484002</v>
      </c>
      <c r="J2293" s="28">
        <v>-0.26531830088464009</v>
      </c>
      <c r="K2293" s="29">
        <v>909.39628124237061</v>
      </c>
      <c r="L2293" s="29">
        <v>2097.0846806764603</v>
      </c>
      <c r="M2293" s="28">
        <v>-0.56635214132172051</v>
      </c>
      <c r="N2293" s="29">
        <v>1741.2023700475693</v>
      </c>
      <c r="O2293" s="28">
        <v>-0.47771936399470549</v>
      </c>
      <c r="P2293" s="29">
        <v>1314.6347485780716</v>
      </c>
      <c r="Q2293" s="28">
        <v>-0.30825175416518763</v>
      </c>
      <c r="R2293" s="29">
        <v>198.97590633583067</v>
      </c>
      <c r="S2293" s="29">
        <v>458.84517697622687</v>
      </c>
      <c r="T2293" s="28">
        <v>-0.56635502273975125</v>
      </c>
      <c r="U2293" s="29">
        <v>380.97507856640811</v>
      </c>
      <c r="V2293" s="28">
        <v>-0.47771936399470549</v>
      </c>
      <c r="W2293" s="29">
        <v>286.65498846006398</v>
      </c>
      <c r="X2293" s="28">
        <v>-0.30586972372346671</v>
      </c>
      <c r="Y2293" s="27">
        <v>4537.8874433994297</v>
      </c>
      <c r="Z2293" s="26"/>
      <c r="AA2293" s="29">
        <v>198.97590633583067</v>
      </c>
      <c r="AB2293" s="26"/>
      <c r="AC2293" s="30">
        <v>4.99</v>
      </c>
      <c r="AD2293" s="30">
        <v>4.973770970215841</v>
      </c>
      <c r="AE2293" s="28">
        <v>3.2629226157260948E-3</v>
      </c>
      <c r="AF2293" s="30">
        <v>4.5865272980041256</v>
      </c>
      <c r="AG2293" s="28">
        <v>8.7969105116075488E-2</v>
      </c>
      <c r="AH2293" s="30">
        <v>4.6983935367821212</v>
      </c>
      <c r="AI2293" s="28">
        <v>6.2065142252344635E-2</v>
      </c>
      <c r="AJ2293" s="30">
        <v>22.806215722120662</v>
      </c>
      <c r="AK2293" s="30">
        <v>22.731891780074964</v>
      </c>
      <c r="AL2293" s="28">
        <v>3.2695889442358119E-3</v>
      </c>
      <c r="AM2293" s="30">
        <v>20.962190575887231</v>
      </c>
      <c r="AN2293" s="28">
        <v>8.7969105116075502E-2</v>
      </c>
      <c r="AO2293" s="30">
        <v>21.547405957000876</v>
      </c>
      <c r="AP2293" s="28">
        <v>5.8420478438648948E-2</v>
      </c>
    </row>
    <row r="2294" spans="1:42" x14ac:dyDescent="0.25">
      <c r="A2294" s="26" t="s">
        <v>337</v>
      </c>
      <c r="B2294" s="26" t="s">
        <v>197</v>
      </c>
      <c r="C2294" s="26" t="s">
        <v>474</v>
      </c>
      <c r="D2294" s="27">
        <v>36870.411600638625</v>
      </c>
      <c r="E2294" s="27">
        <v>62946.507503188848</v>
      </c>
      <c r="F2294" s="28">
        <v>-0.41425802537542239</v>
      </c>
      <c r="G2294" s="27">
        <v>47770.190755224226</v>
      </c>
      <c r="H2294" s="28">
        <v>-0.22817114569285207</v>
      </c>
      <c r="I2294" s="27">
        <v>28550.496353797913</v>
      </c>
      <c r="J2294" s="28">
        <v>0.29141052904090614</v>
      </c>
      <c r="K2294" s="29">
        <v>9590.0677930290221</v>
      </c>
      <c r="L2294" s="29">
        <v>16611.71297849546</v>
      </c>
      <c r="M2294" s="28">
        <v>-0.42269242157965548</v>
      </c>
      <c r="N2294" s="29">
        <v>13201.01592534237</v>
      </c>
      <c r="O2294" s="28">
        <v>-0.27353562428337858</v>
      </c>
      <c r="P2294" s="29">
        <v>8612.7746017125719</v>
      </c>
      <c r="Q2294" s="28">
        <v>0.1134701924188431</v>
      </c>
      <c r="R2294" s="29">
        <v>2300.4152984971224</v>
      </c>
      <c r="S2294" s="29">
        <v>4014.3957234772588</v>
      </c>
      <c r="T2294" s="28">
        <v>-0.4269585120760071</v>
      </c>
      <c r="U2294" s="29">
        <v>3206.9225021116581</v>
      </c>
      <c r="V2294" s="28">
        <v>-0.28267200190139585</v>
      </c>
      <c r="W2294" s="29">
        <v>2493.3165598180331</v>
      </c>
      <c r="X2294" s="28">
        <v>-7.7367336514617677E-2</v>
      </c>
      <c r="Y2294" s="27">
        <v>36341.554474278346</v>
      </c>
      <c r="Z2294" s="45">
        <v>528.85712636028029</v>
      </c>
      <c r="AA2294" s="29">
        <v>2228.8023938591314</v>
      </c>
      <c r="AB2294" s="29">
        <v>71.612904637990908</v>
      </c>
      <c r="AC2294" s="30">
        <v>3.8446455641783435</v>
      </c>
      <c r="AD2294" s="30">
        <v>3.7892845599171903</v>
      </c>
      <c r="AE2294" s="28">
        <v>1.4609883049364612E-2</v>
      </c>
      <c r="AF2294" s="30">
        <v>3.6186753372154046</v>
      </c>
      <c r="AG2294" s="28">
        <v>6.2445565270529226E-2</v>
      </c>
      <c r="AH2294" s="30">
        <v>3.3149011409309268</v>
      </c>
      <c r="AI2294" s="28">
        <v>0.15980700501332237</v>
      </c>
      <c r="AJ2294" s="30">
        <v>16.027719701188879</v>
      </c>
      <c r="AK2294" s="30">
        <v>15.680194938197262</v>
      </c>
      <c r="AL2294" s="28">
        <v>2.2163293528005789E-2</v>
      </c>
      <c r="AM2294" s="30">
        <v>14.895960449237252</v>
      </c>
      <c r="AN2294" s="28">
        <v>7.597759512107044E-2</v>
      </c>
      <c r="AO2294" s="30">
        <v>11.450810865300467</v>
      </c>
      <c r="AP2294" s="28">
        <v>0.39970172328650327</v>
      </c>
    </row>
    <row r="2295" spans="1:42" x14ac:dyDescent="0.25">
      <c r="A2295" s="26" t="s">
        <v>337</v>
      </c>
      <c r="B2295" s="26" t="s">
        <v>197</v>
      </c>
      <c r="C2295" s="26" t="s">
        <v>475</v>
      </c>
      <c r="D2295" s="26"/>
      <c r="E2295" s="27">
        <v>6.3931031918525694</v>
      </c>
      <c r="F2295" s="28">
        <v>-1</v>
      </c>
      <c r="G2295" s="26"/>
      <c r="H2295" s="26"/>
      <c r="I2295" s="26"/>
      <c r="J2295" s="26"/>
      <c r="K2295" s="26"/>
      <c r="L2295" s="29">
        <v>4.4328932440255358</v>
      </c>
      <c r="M2295" s="28">
        <v>-1</v>
      </c>
      <c r="N2295" s="26"/>
      <c r="O2295" s="26"/>
      <c r="P2295" s="26"/>
      <c r="Q2295" s="26"/>
      <c r="R2295" s="26"/>
      <c r="S2295" s="29">
        <v>1.2811830043792725</v>
      </c>
      <c r="T2295" s="28">
        <v>-1</v>
      </c>
      <c r="U2295" s="26"/>
      <c r="V2295" s="26"/>
      <c r="W2295" s="26"/>
      <c r="X2295" s="26"/>
      <c r="Y2295" s="26"/>
      <c r="Z2295" s="26"/>
      <c r="AA2295" s="26"/>
      <c r="AB2295" s="26"/>
      <c r="AC2295" s="26"/>
      <c r="AD2295" s="30">
        <v>1.4421965158914938</v>
      </c>
      <c r="AE2295" s="28">
        <v>-1</v>
      </c>
      <c r="AF2295" s="26"/>
      <c r="AG2295" s="26"/>
      <c r="AH2295" s="26"/>
      <c r="AI2295" s="26"/>
      <c r="AJ2295" s="26"/>
      <c r="AK2295" s="30">
        <v>4.99</v>
      </c>
      <c r="AL2295" s="28">
        <v>-1</v>
      </c>
      <c r="AM2295" s="26"/>
      <c r="AN2295" s="26"/>
      <c r="AO2295" s="26"/>
      <c r="AP2295" s="26"/>
    </row>
    <row r="2296" spans="1:42" x14ac:dyDescent="0.25">
      <c r="A2296" s="26" t="s">
        <v>337</v>
      </c>
      <c r="B2296" s="26" t="s">
        <v>197</v>
      </c>
      <c r="C2296" s="26" t="s">
        <v>476</v>
      </c>
      <c r="D2296" s="27">
        <v>1021846.2601389826</v>
      </c>
      <c r="E2296" s="27">
        <v>1069974.6720866943</v>
      </c>
      <c r="F2296" s="28">
        <v>-4.4980888990437833E-2</v>
      </c>
      <c r="G2296" s="27">
        <v>1036019.4885119555</v>
      </c>
      <c r="H2296" s="28">
        <v>-1.3680465020334768E-2</v>
      </c>
      <c r="I2296" s="27">
        <v>989197.76871714473</v>
      </c>
      <c r="J2296" s="28">
        <v>3.3005019273525546E-2</v>
      </c>
      <c r="K2296" s="29">
        <v>371964.67470860976</v>
      </c>
      <c r="L2296" s="29">
        <v>376492.65375628788</v>
      </c>
      <c r="M2296" s="28">
        <v>-1.2026739439673589E-2</v>
      </c>
      <c r="N2296" s="29">
        <v>362038.13702094357</v>
      </c>
      <c r="O2296" s="28">
        <v>2.7418486265970231E-2</v>
      </c>
      <c r="P2296" s="29">
        <v>346377.88727719954</v>
      </c>
      <c r="Q2296" s="28">
        <v>7.3869575314239419E-2</v>
      </c>
      <c r="R2296" s="29">
        <v>197463.04710348675</v>
      </c>
      <c r="S2296" s="29">
        <v>202325.54448440656</v>
      </c>
      <c r="T2296" s="28">
        <v>-2.4033037416560963E-2</v>
      </c>
      <c r="U2296" s="29">
        <v>200027.97168752065</v>
      </c>
      <c r="V2296" s="28">
        <v>-1.2822829539264481E-2</v>
      </c>
      <c r="W2296" s="29">
        <v>193843.5679179462</v>
      </c>
      <c r="X2296" s="28">
        <v>1.8672165522008299E-2</v>
      </c>
      <c r="Y2296" s="27">
        <v>1010612.9964616969</v>
      </c>
      <c r="Z2296" s="45">
        <v>11233.263677285629</v>
      </c>
      <c r="AA2296" s="29">
        <v>194734.18645191452</v>
      </c>
      <c r="AB2296" s="29">
        <v>2728.8606515722372</v>
      </c>
      <c r="AC2296" s="30">
        <v>2.747159420284945</v>
      </c>
      <c r="AD2296" s="30">
        <v>2.8419536514497645</v>
      </c>
      <c r="AE2296" s="28">
        <v>-3.335530511430481E-2</v>
      </c>
      <c r="AF2296" s="30">
        <v>2.861630813363794</v>
      </c>
      <c r="AG2296" s="28">
        <v>-4.0002152808904796E-2</v>
      </c>
      <c r="AH2296" s="30">
        <v>2.8558340617324363</v>
      </c>
      <c r="AI2296" s="28">
        <v>-3.8053556018435443E-2</v>
      </c>
      <c r="AJ2296" s="30">
        <v>5.1748733503714837</v>
      </c>
      <c r="AK2296" s="30">
        <v>5.2883815279644946</v>
      </c>
      <c r="AL2296" s="28">
        <v>-2.1463689219998534E-2</v>
      </c>
      <c r="AM2296" s="30">
        <v>5.1793730635353468</v>
      </c>
      <c r="AN2296" s="28">
        <v>-8.6877564304890657E-4</v>
      </c>
      <c r="AO2296" s="30">
        <v>5.1030724379561114</v>
      </c>
      <c r="AP2296" s="28">
        <v>1.4070133882741828E-2</v>
      </c>
    </row>
    <row r="2297" spans="1:42" x14ac:dyDescent="0.25">
      <c r="A2297" s="26" t="s">
        <v>337</v>
      </c>
      <c r="B2297" s="26" t="s">
        <v>197</v>
      </c>
      <c r="C2297" s="26" t="s">
        <v>477</v>
      </c>
      <c r="D2297" s="27">
        <v>318997.93958967092</v>
      </c>
      <c r="E2297" s="27">
        <v>335683.91205737233</v>
      </c>
      <c r="F2297" s="28">
        <v>-4.9707393974989147E-2</v>
      </c>
      <c r="G2297" s="27">
        <v>253717.73573226095</v>
      </c>
      <c r="H2297" s="28">
        <v>0.25729460208606697</v>
      </c>
      <c r="I2297" s="27">
        <v>245528.98130665542</v>
      </c>
      <c r="J2297" s="28">
        <v>0.29922723538389889</v>
      </c>
      <c r="K2297" s="29">
        <v>82931.28943287248</v>
      </c>
      <c r="L2297" s="29">
        <v>89330.633389352282</v>
      </c>
      <c r="M2297" s="28">
        <v>-7.1636612365524419E-2</v>
      </c>
      <c r="N2297" s="29">
        <v>69414.200235895696</v>
      </c>
      <c r="O2297" s="28">
        <v>0.19473089297349253</v>
      </c>
      <c r="P2297" s="29">
        <v>67262.863951770501</v>
      </c>
      <c r="Q2297" s="28">
        <v>0.23294318083655657</v>
      </c>
      <c r="R2297" s="29">
        <v>22110.725197938944</v>
      </c>
      <c r="S2297" s="29">
        <v>24445.831462235928</v>
      </c>
      <c r="T2297" s="28">
        <v>-9.5521654393480995E-2</v>
      </c>
      <c r="U2297" s="29">
        <v>19736.326482625467</v>
      </c>
      <c r="V2297" s="28">
        <v>0.12030601122269322</v>
      </c>
      <c r="W2297" s="29">
        <v>19707.823061069954</v>
      </c>
      <c r="X2297" s="28">
        <v>0.12192630963972814</v>
      </c>
      <c r="Y2297" s="27">
        <v>316071.96571166726</v>
      </c>
      <c r="Z2297" s="45">
        <v>2925.9738780036791</v>
      </c>
      <c r="AA2297" s="29">
        <v>21578.844795626268</v>
      </c>
      <c r="AB2297" s="29">
        <v>531.88040231267712</v>
      </c>
      <c r="AC2297" s="30">
        <v>3.8465329765296743</v>
      </c>
      <c r="AD2297" s="30">
        <v>3.7577693039998525</v>
      </c>
      <c r="AE2297" s="28">
        <v>2.3621373572704357E-2</v>
      </c>
      <c r="AF2297" s="30">
        <v>3.6551272631541121</v>
      </c>
      <c r="AG2297" s="28">
        <v>5.2366360893927634E-2</v>
      </c>
      <c r="AH2297" s="30">
        <v>3.6502903219034368</v>
      </c>
      <c r="AI2297" s="28">
        <v>5.3760834706404151E-2</v>
      </c>
      <c r="AJ2297" s="30">
        <v>14.427294298759879</v>
      </c>
      <c r="AK2297" s="30">
        <v>13.731744513412805</v>
      </c>
      <c r="AL2297" s="28">
        <v>5.0652689078775071E-2</v>
      </c>
      <c r="AM2297" s="30">
        <v>12.855367788712705</v>
      </c>
      <c r="AN2297" s="28">
        <v>0.12227783256635875</v>
      </c>
      <c r="AO2297" s="30">
        <v>12.458452693928614</v>
      </c>
      <c r="AP2297" s="28">
        <v>0.1580325946729117</v>
      </c>
    </row>
    <row r="2298" spans="1:42" x14ac:dyDescent="0.25">
      <c r="A2298" s="26" t="s">
        <v>337</v>
      </c>
      <c r="B2298" s="26" t="s">
        <v>197</v>
      </c>
      <c r="C2298" s="26" t="s">
        <v>478</v>
      </c>
      <c r="D2298" s="27">
        <v>3797003.5169482576</v>
      </c>
      <c r="E2298" s="27">
        <v>4508196.6686468842</v>
      </c>
      <c r="F2298" s="28">
        <v>-0.15775557367422663</v>
      </c>
      <c r="G2298" s="27">
        <v>3870313.0508101876</v>
      </c>
      <c r="H2298" s="28">
        <v>-1.8941499795884432E-2</v>
      </c>
      <c r="I2298" s="27">
        <v>3807435.4336341061</v>
      </c>
      <c r="J2298" s="28">
        <v>-2.7398801286806019E-3</v>
      </c>
      <c r="K2298" s="29">
        <v>1455056.0429602189</v>
      </c>
      <c r="L2298" s="29">
        <v>1719548.988646976</v>
      </c>
      <c r="M2298" s="28">
        <v>-0.15381530124063106</v>
      </c>
      <c r="N2298" s="29">
        <v>1501624.0607892028</v>
      </c>
      <c r="O2298" s="28">
        <v>-3.101176855444723E-2</v>
      </c>
      <c r="P2298" s="29">
        <v>1514813.1850746404</v>
      </c>
      <c r="Q2298" s="28">
        <v>-3.9448522565821958E-2</v>
      </c>
      <c r="R2298" s="29">
        <v>955374.42250075692</v>
      </c>
      <c r="S2298" s="29">
        <v>1117307.8889542806</v>
      </c>
      <c r="T2298" s="28">
        <v>-0.14493182054328976</v>
      </c>
      <c r="U2298" s="29">
        <v>946986.87655210972</v>
      </c>
      <c r="V2298" s="28">
        <v>8.8570878396810136E-3</v>
      </c>
      <c r="W2298" s="29">
        <v>956026.39931811718</v>
      </c>
      <c r="X2298" s="28">
        <v>-6.8196528654991605E-4</v>
      </c>
      <c r="Y2298" s="27">
        <v>3760982.9201588142</v>
      </c>
      <c r="Z2298" s="45">
        <v>36020.596789443458</v>
      </c>
      <c r="AA2298" s="29">
        <v>936235.12913249852</v>
      </c>
      <c r="AB2298" s="29">
        <v>19139.293368258433</v>
      </c>
      <c r="AC2298" s="30">
        <v>2.6095238979410689</v>
      </c>
      <c r="AD2298" s="30">
        <v>2.6217320346273767</v>
      </c>
      <c r="AE2298" s="28">
        <v>-4.656515816668102E-3</v>
      </c>
      <c r="AF2298" s="30">
        <v>2.5774181114120416</v>
      </c>
      <c r="AG2298" s="28">
        <v>1.2456568993161183E-2</v>
      </c>
      <c r="AH2298" s="30">
        <v>2.5134686383433475</v>
      </c>
      <c r="AI2298" s="28">
        <v>3.8216215683929244E-2</v>
      </c>
      <c r="AJ2298" s="30">
        <v>3.9743617031418372</v>
      </c>
      <c r="AK2298" s="30">
        <v>4.0348741051727739</v>
      </c>
      <c r="AL2298" s="28">
        <v>-1.4997345754445916E-2</v>
      </c>
      <c r="AM2298" s="30">
        <v>4.0869764372043189</v>
      </c>
      <c r="AN2298" s="28">
        <v>-2.7554534701334215E-2</v>
      </c>
      <c r="AO2298" s="30">
        <v>3.9825630718458691</v>
      </c>
      <c r="AP2298" s="28">
        <v>-2.0593192263570711E-3</v>
      </c>
    </row>
    <row r="2299" spans="1:42" x14ac:dyDescent="0.25">
      <c r="A2299" s="26" t="s">
        <v>337</v>
      </c>
      <c r="B2299" s="26" t="s">
        <v>198</v>
      </c>
      <c r="C2299" s="26" t="s">
        <v>338</v>
      </c>
      <c r="D2299" s="27">
        <v>12622354801.78389</v>
      </c>
      <c r="E2299" s="27">
        <v>12022383287.614861</v>
      </c>
      <c r="F2299" s="28">
        <v>4.9904540540402165E-2</v>
      </c>
      <c r="G2299" s="27">
        <v>10623814130.988119</v>
      </c>
      <c r="H2299" s="28">
        <v>0.18811894166769338</v>
      </c>
      <c r="I2299" s="27">
        <v>10148419677.987007</v>
      </c>
      <c r="J2299" s="28">
        <v>0.24377540565878536</v>
      </c>
      <c r="K2299" s="29">
        <v>3686653817.7379904</v>
      </c>
      <c r="L2299" s="29">
        <v>3771748168.2588887</v>
      </c>
      <c r="M2299" s="28">
        <v>-2.2560984117924163E-2</v>
      </c>
      <c r="N2299" s="29">
        <v>3529151979.1104202</v>
      </c>
      <c r="O2299" s="28">
        <v>4.4628805888736772E-2</v>
      </c>
      <c r="P2299" s="29">
        <v>3446644038.1834888</v>
      </c>
      <c r="Q2299" s="28">
        <v>6.9635789740850565E-2</v>
      </c>
      <c r="R2299" s="26"/>
      <c r="S2299" s="26"/>
      <c r="T2299" s="26"/>
      <c r="U2299" s="26"/>
      <c r="V2299" s="26"/>
      <c r="W2299" s="26"/>
      <c r="X2299" s="26"/>
      <c r="Y2299" s="26"/>
      <c r="Z2299" s="26"/>
      <c r="AA2299" s="26"/>
      <c r="AB2299" s="26"/>
      <c r="AC2299" s="30">
        <v>3.4237971412050161</v>
      </c>
      <c r="AD2299" s="30">
        <v>3.1874830320828718</v>
      </c>
      <c r="AE2299" s="28">
        <v>7.4138154381867896E-2</v>
      </c>
      <c r="AF2299" s="30">
        <v>3.0103022465090956</v>
      </c>
      <c r="AG2299" s="28">
        <v>0.13735992629159774</v>
      </c>
      <c r="AH2299" s="30">
        <v>2.9444350984778822</v>
      </c>
      <c r="AI2299" s="28">
        <v>0.16280271994276213</v>
      </c>
      <c r="AJ2299" s="26"/>
      <c r="AK2299" s="26"/>
      <c r="AL2299" s="26"/>
      <c r="AM2299" s="26"/>
      <c r="AN2299" s="26"/>
      <c r="AO2299" s="26"/>
      <c r="AP2299" s="26"/>
    </row>
    <row r="2300" spans="1:42" x14ac:dyDescent="0.25">
      <c r="A2300" s="26" t="s">
        <v>337</v>
      </c>
      <c r="B2300" s="26" t="s">
        <v>198</v>
      </c>
      <c r="C2300" s="26" t="s">
        <v>339</v>
      </c>
      <c r="D2300" s="27">
        <v>5848549700.5407152</v>
      </c>
      <c r="E2300" s="27">
        <v>5557362927.6560888</v>
      </c>
      <c r="F2300" s="28">
        <v>5.2396573100443398E-2</v>
      </c>
      <c r="G2300" s="27">
        <v>4870480056.7192526</v>
      </c>
      <c r="H2300" s="28">
        <v>0.20081586053763431</v>
      </c>
      <c r="I2300" s="27">
        <v>4680299724.6642532</v>
      </c>
      <c r="J2300" s="28">
        <v>0.24961007726065401</v>
      </c>
      <c r="K2300" s="29">
        <v>1634012038.5565879</v>
      </c>
      <c r="L2300" s="29">
        <v>1662466500.4172075</v>
      </c>
      <c r="M2300" s="28">
        <v>-1.7115810666547989E-2</v>
      </c>
      <c r="N2300" s="29">
        <v>1525340312.7657702</v>
      </c>
      <c r="O2300" s="28">
        <v>7.1244249484085628E-2</v>
      </c>
      <c r="P2300" s="29">
        <v>1484258461.4907298</v>
      </c>
      <c r="Q2300" s="28">
        <v>0.10089454158506304</v>
      </c>
      <c r="R2300" s="26"/>
      <c r="S2300" s="26"/>
      <c r="T2300" s="26"/>
      <c r="U2300" s="26"/>
      <c r="V2300" s="26"/>
      <c r="W2300" s="26"/>
      <c r="X2300" s="26"/>
      <c r="Y2300" s="26"/>
      <c r="Z2300" s="26"/>
      <c r="AA2300" s="26"/>
      <c r="AB2300" s="26"/>
      <c r="AC2300" s="30">
        <v>3.5792574121467666</v>
      </c>
      <c r="AD2300" s="30">
        <v>3.3428420520121338</v>
      </c>
      <c r="AE2300" s="28">
        <v>7.072286289815248E-2</v>
      </c>
      <c r="AF2300" s="30">
        <v>3.1930448674027532</v>
      </c>
      <c r="AG2300" s="28">
        <v>0.12095431188167477</v>
      </c>
      <c r="AH2300" s="30">
        <v>3.153291590444125</v>
      </c>
      <c r="AI2300" s="28">
        <v>0.13508608686665941</v>
      </c>
      <c r="AJ2300" s="26"/>
      <c r="AK2300" s="26"/>
      <c r="AL2300" s="26"/>
      <c r="AM2300" s="26"/>
      <c r="AN2300" s="26"/>
      <c r="AO2300" s="26"/>
      <c r="AP2300" s="26"/>
    </row>
    <row r="2301" spans="1:42" x14ac:dyDescent="0.25">
      <c r="A2301" s="26" t="s">
        <v>337</v>
      </c>
      <c r="B2301" s="26" t="s">
        <v>198</v>
      </c>
      <c r="C2301" s="26" t="s">
        <v>340</v>
      </c>
      <c r="D2301" s="27">
        <v>1351194342.1278236</v>
      </c>
      <c r="E2301" s="27">
        <v>1305391083.4421198</v>
      </c>
      <c r="F2301" s="28">
        <v>3.5087767387630267E-2</v>
      </c>
      <c r="G2301" s="27">
        <v>1135885697.4120171</v>
      </c>
      <c r="H2301" s="28">
        <v>0.18955133003819141</v>
      </c>
      <c r="I2301" s="27">
        <v>1100635325.8078809</v>
      </c>
      <c r="J2301" s="28">
        <v>0.22764944068647722</v>
      </c>
      <c r="K2301" s="29">
        <v>552719017.09149361</v>
      </c>
      <c r="L2301" s="29">
        <v>568640680.82789958</v>
      </c>
      <c r="M2301" s="28">
        <v>-2.7999515815901849E-2</v>
      </c>
      <c r="N2301" s="29">
        <v>496500774.58817339</v>
      </c>
      <c r="O2301" s="28">
        <v>0.1132289119789408</v>
      </c>
      <c r="P2301" s="29">
        <v>474798998.19455683</v>
      </c>
      <c r="Q2301" s="28">
        <v>0.16411159078521842</v>
      </c>
      <c r="R2301" s="29">
        <v>758368806.18137538</v>
      </c>
      <c r="S2301" s="29">
        <v>782248093.8079257</v>
      </c>
      <c r="T2301" s="28">
        <v>-3.0526488738767923E-2</v>
      </c>
      <c r="U2301" s="29">
        <v>687745345.0829556</v>
      </c>
      <c r="V2301" s="28">
        <v>0.10268838837418988</v>
      </c>
      <c r="W2301" s="29">
        <v>670231090.41698301</v>
      </c>
      <c r="X2301" s="28">
        <v>0.1315034724956696</v>
      </c>
      <c r="Y2301" s="26"/>
      <c r="Z2301" s="26"/>
      <c r="AA2301" s="26"/>
      <c r="AB2301" s="26"/>
      <c r="AC2301" s="30">
        <v>2.4446315403404246</v>
      </c>
      <c r="AD2301" s="30">
        <v>2.2956343565528323</v>
      </c>
      <c r="AE2301" s="28">
        <v>6.4904580018278382E-2</v>
      </c>
      <c r="AF2301" s="30">
        <v>2.2877823269343067</v>
      </c>
      <c r="AG2301" s="28">
        <v>6.855950042078536E-2</v>
      </c>
      <c r="AH2301" s="30">
        <v>2.3181079361858239</v>
      </c>
      <c r="AI2301" s="28">
        <v>5.4580549153712209E-2</v>
      </c>
      <c r="AJ2301" s="30">
        <v>1.7817113930773478</v>
      </c>
      <c r="AK2301" s="30">
        <v>1.6687686346253308</v>
      </c>
      <c r="AL2301" s="28">
        <v>6.7680297980537485E-2</v>
      </c>
      <c r="AM2301" s="30">
        <v>1.651607976023461</v>
      </c>
      <c r="AN2301" s="28">
        <v>7.8773788297592198E-2</v>
      </c>
      <c r="AO2301" s="30">
        <v>1.6421728886422184</v>
      </c>
      <c r="AP2301" s="28">
        <v>8.4971871963190559E-2</v>
      </c>
    </row>
    <row r="2302" spans="1:42" x14ac:dyDescent="0.25">
      <c r="A2302" s="26" t="s">
        <v>337</v>
      </c>
      <c r="B2302" s="26" t="s">
        <v>198</v>
      </c>
      <c r="C2302" s="26" t="s">
        <v>341</v>
      </c>
      <c r="D2302" s="27">
        <v>629634905.83328307</v>
      </c>
      <c r="E2302" s="27">
        <v>644930916.52459157</v>
      </c>
      <c r="F2302" s="28">
        <v>-2.3717285525302077E-2</v>
      </c>
      <c r="G2302" s="27">
        <v>539504928.17629635</v>
      </c>
      <c r="H2302" s="28">
        <v>0.1670605270681319</v>
      </c>
      <c r="I2302" s="27">
        <v>514141019.17145765</v>
      </c>
      <c r="J2302" s="28">
        <v>0.22463464760688562</v>
      </c>
      <c r="K2302" s="29">
        <v>288807319.75579065</v>
      </c>
      <c r="L2302" s="29">
        <v>306902417.24106067</v>
      </c>
      <c r="M2302" s="28">
        <v>-5.8960426730875121E-2</v>
      </c>
      <c r="N2302" s="29">
        <v>262787018.37513348</v>
      </c>
      <c r="O2302" s="28">
        <v>9.9016692458958111E-2</v>
      </c>
      <c r="P2302" s="29">
        <v>251568232.18256906</v>
      </c>
      <c r="Q2302" s="28">
        <v>0.1480277825627693</v>
      </c>
      <c r="R2302" s="29">
        <v>325226523.16757977</v>
      </c>
      <c r="S2302" s="29">
        <v>346812040.87182498</v>
      </c>
      <c r="T2302" s="28">
        <v>-6.2239816270458728E-2</v>
      </c>
      <c r="U2302" s="29">
        <v>298935174.00083977</v>
      </c>
      <c r="V2302" s="28">
        <v>8.7950002051836632E-2</v>
      </c>
      <c r="W2302" s="29">
        <v>288829557.30225122</v>
      </c>
      <c r="X2302" s="28">
        <v>0.12601537808417665</v>
      </c>
      <c r="Y2302" s="26"/>
      <c r="Z2302" s="26"/>
      <c r="AA2302" s="26"/>
      <c r="AB2302" s="26"/>
      <c r="AC2302" s="30">
        <v>2.1801210106644424</v>
      </c>
      <c r="AD2302" s="30">
        <v>2.1014201267043844</v>
      </c>
      <c r="AE2302" s="28">
        <v>3.7451284947709655E-2</v>
      </c>
      <c r="AF2302" s="30">
        <v>2.0530120989696026</v>
      </c>
      <c r="AG2302" s="28">
        <v>6.191337681771833E-2</v>
      </c>
      <c r="AH2302" s="30">
        <v>2.0437438173764853</v>
      </c>
      <c r="AI2302" s="28">
        <v>6.6729103779270119E-2</v>
      </c>
      <c r="AJ2302" s="30">
        <v>1.9359887985176736</v>
      </c>
      <c r="AK2302" s="30">
        <v>1.8595978239490987</v>
      </c>
      <c r="AL2302" s="28">
        <v>4.107929875200042E-2</v>
      </c>
      <c r="AM2302" s="30">
        <v>1.8047555961908341</v>
      </c>
      <c r="AN2302" s="28">
        <v>7.2715221165582627E-2</v>
      </c>
      <c r="AO2302" s="30">
        <v>1.7800845037248905</v>
      </c>
      <c r="AP2302" s="28">
        <v>8.758252457484339E-2</v>
      </c>
    </row>
    <row r="2303" spans="1:42" x14ac:dyDescent="0.25">
      <c r="A2303" s="26" t="s">
        <v>337</v>
      </c>
      <c r="B2303" s="26" t="s">
        <v>198</v>
      </c>
      <c r="C2303" s="26" t="s">
        <v>133</v>
      </c>
      <c r="D2303" s="27">
        <v>21467352.28521027</v>
      </c>
      <c r="E2303" s="27">
        <v>23809892.750612978</v>
      </c>
      <c r="F2303" s="28">
        <v>-9.8385175016901305E-2</v>
      </c>
      <c r="G2303" s="27">
        <v>19629058.83417796</v>
      </c>
      <c r="H2303" s="28">
        <v>9.3651634882844656E-2</v>
      </c>
      <c r="I2303" s="27">
        <v>18809503.593115546</v>
      </c>
      <c r="J2303" s="28">
        <v>0.14130350005980605</v>
      </c>
      <c r="K2303" s="29">
        <v>8129962.4714340866</v>
      </c>
      <c r="L2303" s="29">
        <v>9180748.0177236665</v>
      </c>
      <c r="M2303" s="28">
        <v>-0.11445533024771096</v>
      </c>
      <c r="N2303" s="29">
        <v>8000286.0068740519</v>
      </c>
      <c r="O2303" s="28">
        <v>1.6208978585092248E-2</v>
      </c>
      <c r="P2303" s="29">
        <v>7838996.5235375501</v>
      </c>
      <c r="Q2303" s="28">
        <v>3.7117754424673542E-2</v>
      </c>
      <c r="R2303" s="29">
        <v>5493589.9004531829</v>
      </c>
      <c r="S2303" s="29">
        <v>6143409.2351980181</v>
      </c>
      <c r="T2303" s="28">
        <v>-0.10577503628144511</v>
      </c>
      <c r="U2303" s="29">
        <v>5268095.491943812</v>
      </c>
      <c r="V2303" s="28">
        <v>4.2803781528676955E-2</v>
      </c>
      <c r="W2303" s="29">
        <v>5151278.2254700921</v>
      </c>
      <c r="X2303" s="28">
        <v>6.6451793127879882E-2</v>
      </c>
      <c r="Y2303" s="26"/>
      <c r="Z2303" s="26"/>
      <c r="AA2303" s="26"/>
      <c r="AB2303" s="26"/>
      <c r="AC2303" s="30">
        <v>2.6405229249998654</v>
      </c>
      <c r="AD2303" s="30">
        <v>2.5934589103902401</v>
      </c>
      <c r="AE2303" s="28">
        <v>1.8147198870616971E-2</v>
      </c>
      <c r="AF2303" s="30">
        <v>2.4535446379432142</v>
      </c>
      <c r="AG2303" s="28">
        <v>7.6207411988800627E-2</v>
      </c>
      <c r="AH2303" s="30">
        <v>2.39947849659554</v>
      </c>
      <c r="AI2303" s="28">
        <v>0.10045700711480735</v>
      </c>
      <c r="AJ2303" s="30">
        <v>3.9077092892280443</v>
      </c>
      <c r="AK2303" s="30">
        <v>3.8756807236927497</v>
      </c>
      <c r="AL2303" s="28">
        <v>8.2639845278012769E-3</v>
      </c>
      <c r="AM2303" s="30">
        <v>3.7260256318807286</v>
      </c>
      <c r="AN2303" s="28">
        <v>4.8760710552495604E-2</v>
      </c>
      <c r="AO2303" s="30">
        <v>3.6514245144270072</v>
      </c>
      <c r="AP2303" s="28">
        <v>7.0187614118391292E-2</v>
      </c>
    </row>
    <row r="2304" spans="1:42" x14ac:dyDescent="0.25">
      <c r="A2304" s="26" t="s">
        <v>337</v>
      </c>
      <c r="B2304" s="26" t="s">
        <v>198</v>
      </c>
      <c r="C2304" s="26" t="s">
        <v>334</v>
      </c>
      <c r="D2304" s="27">
        <v>12076304.565871451</v>
      </c>
      <c r="E2304" s="27">
        <v>13593731.996555053</v>
      </c>
      <c r="F2304" s="28">
        <v>-0.11162699331339994</v>
      </c>
      <c r="G2304" s="27">
        <v>11665090.279110698</v>
      </c>
      <c r="H2304" s="28">
        <v>3.5251702037586152E-2</v>
      </c>
      <c r="I2304" s="27">
        <v>11497666.032189956</v>
      </c>
      <c r="J2304" s="28">
        <v>5.0326608205655286E-2</v>
      </c>
      <c r="K2304" s="29">
        <v>5041398.7568778424</v>
      </c>
      <c r="L2304" s="29">
        <v>5810065.7395696519</v>
      </c>
      <c r="M2304" s="28">
        <v>-0.13229918853702063</v>
      </c>
      <c r="N2304" s="29">
        <v>5209562.3164641801</v>
      </c>
      <c r="O2304" s="28">
        <v>-3.2279786548454856E-2</v>
      </c>
      <c r="P2304" s="29">
        <v>5201105.9372465592</v>
      </c>
      <c r="Q2304" s="28">
        <v>-3.070638865957517E-2</v>
      </c>
      <c r="R2304" s="29">
        <v>3751093.2125823377</v>
      </c>
      <c r="S2304" s="29">
        <v>4276616.8386666272</v>
      </c>
      <c r="T2304" s="28">
        <v>-0.12288302784874654</v>
      </c>
      <c r="U2304" s="29">
        <v>3768328.803902776</v>
      </c>
      <c r="V2304" s="28">
        <v>-4.5738023981845176E-3</v>
      </c>
      <c r="W2304" s="29">
        <v>3734849.6455461583</v>
      </c>
      <c r="X2304" s="28">
        <v>4.3491890110087727E-3</v>
      </c>
      <c r="Y2304" s="26"/>
      <c r="Z2304" s="26"/>
      <c r="AA2304" s="26"/>
      <c r="AB2304" s="26"/>
      <c r="AC2304" s="30">
        <v>2.3954273701115349</v>
      </c>
      <c r="AD2304" s="30">
        <v>2.3396864348667306</v>
      </c>
      <c r="AE2304" s="28">
        <v>2.3824104980110044E-2</v>
      </c>
      <c r="AF2304" s="30">
        <v>2.2391689686184608</v>
      </c>
      <c r="AG2304" s="28">
        <v>6.9784104586570611E-2</v>
      </c>
      <c r="AH2304" s="30">
        <v>2.210619466496921</v>
      </c>
      <c r="AI2304" s="28">
        <v>8.3600052571450284E-2</v>
      </c>
      <c r="AJ2304" s="30">
        <v>3.2194093512162683</v>
      </c>
      <c r="AK2304" s="30">
        <v>3.1786181716464772</v>
      </c>
      <c r="AL2304" s="28">
        <v>1.283299137142409E-2</v>
      </c>
      <c r="AM2304" s="30">
        <v>3.0955606281037413</v>
      </c>
      <c r="AN2304" s="28">
        <v>4.0008495387923768E-2</v>
      </c>
      <c r="AO2304" s="30">
        <v>3.0784816320252748</v>
      </c>
      <c r="AP2304" s="28">
        <v>4.5778320625639003E-2</v>
      </c>
    </row>
    <row r="2305" spans="1:42" x14ac:dyDescent="0.25">
      <c r="A2305" s="26" t="s">
        <v>337</v>
      </c>
      <c r="B2305" s="26" t="s">
        <v>198</v>
      </c>
      <c r="C2305" s="26" t="s">
        <v>335</v>
      </c>
      <c r="D2305" s="27">
        <v>7903570.8338091858</v>
      </c>
      <c r="E2305" s="27">
        <v>8524232.9577978197</v>
      </c>
      <c r="F2305" s="28">
        <v>-7.2811492489874188E-2</v>
      </c>
      <c r="G2305" s="27">
        <v>6731439.9629037231</v>
      </c>
      <c r="H2305" s="28">
        <v>0.17412780584317114</v>
      </c>
      <c r="I2305" s="27">
        <v>6293620.3959984872</v>
      </c>
      <c r="J2305" s="28">
        <v>0.2558067275290884</v>
      </c>
      <c r="K2305" s="29">
        <v>2757241.919516149</v>
      </c>
      <c r="L2305" s="29">
        <v>2970617.9580970011</v>
      </c>
      <c r="M2305" s="28">
        <v>-7.1828838844542067E-2</v>
      </c>
      <c r="N2305" s="29">
        <v>2454085.7645690376</v>
      </c>
      <c r="O2305" s="28">
        <v>0.12353119818546712</v>
      </c>
      <c r="P2305" s="29">
        <v>2359931.5084550316</v>
      </c>
      <c r="Q2305" s="28">
        <v>0.16835675511668696</v>
      </c>
      <c r="R2305" s="29">
        <v>1628157.5799809108</v>
      </c>
      <c r="S2305" s="29">
        <v>1740866.2031636848</v>
      </c>
      <c r="T2305" s="28">
        <v>-6.4742840649067754E-2</v>
      </c>
      <c r="U2305" s="29">
        <v>1397107.8188857394</v>
      </c>
      <c r="V2305" s="28">
        <v>0.16537718705163687</v>
      </c>
      <c r="W2305" s="29">
        <v>1335542.2444331318</v>
      </c>
      <c r="X2305" s="28">
        <v>0.21909852478831846</v>
      </c>
      <c r="Y2305" s="26"/>
      <c r="Z2305" s="26"/>
      <c r="AA2305" s="26"/>
      <c r="AB2305" s="26"/>
      <c r="AC2305" s="30">
        <v>2.8664771044813264</v>
      </c>
      <c r="AD2305" s="30">
        <v>2.8695150564761631</v>
      </c>
      <c r="AE2305" s="28">
        <v>-1.0586987470166398E-3</v>
      </c>
      <c r="AF2305" s="30">
        <v>2.7429522065158274</v>
      </c>
      <c r="AG2305" s="28">
        <v>4.5033558248688453E-2</v>
      </c>
      <c r="AH2305" s="30">
        <v>2.6668657007417602</v>
      </c>
      <c r="AI2305" s="28">
        <v>7.4848689862427806E-2</v>
      </c>
      <c r="AJ2305" s="30">
        <v>4.8543033739411454</v>
      </c>
      <c r="AK2305" s="30">
        <v>4.8965468697747641</v>
      </c>
      <c r="AL2305" s="28">
        <v>-8.6272013639607601E-3</v>
      </c>
      <c r="AM2305" s="30">
        <v>4.8181248948075961</v>
      </c>
      <c r="AN2305" s="28">
        <v>7.5088296637013706E-3</v>
      </c>
      <c r="AO2305" s="30">
        <v>4.7124083287008283</v>
      </c>
      <c r="AP2305" s="28">
        <v>3.0110940169617354E-2</v>
      </c>
    </row>
    <row r="2306" spans="1:42" x14ac:dyDescent="0.25">
      <c r="A2306" s="26" t="s">
        <v>337</v>
      </c>
      <c r="B2306" s="26" t="s">
        <v>198</v>
      </c>
      <c r="C2306" s="26" t="s">
        <v>161</v>
      </c>
      <c r="D2306" s="27">
        <v>1487476.8855296313</v>
      </c>
      <c r="E2306" s="27">
        <v>1691927.796260105</v>
      </c>
      <c r="F2306" s="28">
        <v>-0.1208390282270904</v>
      </c>
      <c r="G2306" s="27">
        <v>1232528.5921635451</v>
      </c>
      <c r="H2306" s="28">
        <v>0.20684980047282905</v>
      </c>
      <c r="I2306" s="27">
        <v>1018217.1649271012</v>
      </c>
      <c r="J2306" s="28">
        <v>0.46086408358292258</v>
      </c>
      <c r="K2306" s="29">
        <v>331321.79504009639</v>
      </c>
      <c r="L2306" s="29">
        <v>400064.32005701121</v>
      </c>
      <c r="M2306" s="28">
        <v>-0.17182868246565616</v>
      </c>
      <c r="N2306" s="29">
        <v>336637.92584083416</v>
      </c>
      <c r="O2306" s="28">
        <v>-1.5791835656839472E-2</v>
      </c>
      <c r="P2306" s="29">
        <v>277959.07783596282</v>
      </c>
      <c r="Q2306" s="28">
        <v>0.19198048007493215</v>
      </c>
      <c r="R2306" s="29">
        <v>114339.10788993315</v>
      </c>
      <c r="S2306" s="29">
        <v>125926.19336770446</v>
      </c>
      <c r="T2306" s="28">
        <v>-9.2014895137320821E-2</v>
      </c>
      <c r="U2306" s="29">
        <v>102658.86915529627</v>
      </c>
      <c r="V2306" s="28">
        <v>0.11377720045764096</v>
      </c>
      <c r="W2306" s="29">
        <v>80886.335490802318</v>
      </c>
      <c r="X2306" s="28">
        <v>0.41357754923802653</v>
      </c>
      <c r="Y2306" s="26"/>
      <c r="Z2306" s="26"/>
      <c r="AA2306" s="26"/>
      <c r="AB2306" s="26"/>
      <c r="AC2306" s="30">
        <v>4.4895232000949941</v>
      </c>
      <c r="AD2306" s="30">
        <v>4.2291394444248285</v>
      </c>
      <c r="AE2306" s="28">
        <v>6.1568969075593651E-2</v>
      </c>
      <c r="AF2306" s="30">
        <v>3.6612885761014851</v>
      </c>
      <c r="AG2306" s="28">
        <v>0.22621396996666335</v>
      </c>
      <c r="AH2306" s="30">
        <v>3.6631909015326376</v>
      </c>
      <c r="AI2306" s="28">
        <v>0.22557718687732828</v>
      </c>
      <c r="AJ2306" s="30">
        <v>13.009344860041491</v>
      </c>
      <c r="AK2306" s="30">
        <v>13.435868670465375</v>
      </c>
      <c r="AL2306" s="28">
        <v>-3.1745160724997661E-2</v>
      </c>
      <c r="AM2306" s="30">
        <v>12.006060482694863</v>
      </c>
      <c r="AN2306" s="28">
        <v>8.3564827846130577E-2</v>
      </c>
      <c r="AO2306" s="30">
        <v>12.58824693625642</v>
      </c>
      <c r="AP2306" s="28">
        <v>3.3451673288377691E-2</v>
      </c>
    </row>
    <row r="2307" spans="1:42" x14ac:dyDescent="0.25">
      <c r="A2307" s="26" t="s">
        <v>337</v>
      </c>
      <c r="B2307" s="26" t="s">
        <v>198</v>
      </c>
      <c r="C2307" s="26" t="s">
        <v>468</v>
      </c>
      <c r="D2307" s="27">
        <v>210828.00652265668</v>
      </c>
      <c r="E2307" s="27">
        <v>346237.92518133717</v>
      </c>
      <c r="F2307" s="28">
        <v>-0.39108921585571965</v>
      </c>
      <c r="G2307" s="27">
        <v>300215.56210649566</v>
      </c>
      <c r="H2307" s="28">
        <v>-0.29774457711865876</v>
      </c>
      <c r="I2307" s="27">
        <v>259716.61771190047</v>
      </c>
      <c r="J2307" s="28">
        <v>-0.18823828686801686</v>
      </c>
      <c r="K2307" s="29">
        <v>90233.402483978731</v>
      </c>
      <c r="L2307" s="29">
        <v>119199.73614175289</v>
      </c>
      <c r="M2307" s="28">
        <v>-0.24300669276085693</v>
      </c>
      <c r="N2307" s="29">
        <v>129281.23185921321</v>
      </c>
      <c r="O2307" s="28">
        <v>-0.30203788139764493</v>
      </c>
      <c r="P2307" s="29">
        <v>105057.58165696431</v>
      </c>
      <c r="Q2307" s="28">
        <v>-0.14110527711735954</v>
      </c>
      <c r="R2307" s="29">
        <v>38664.103916517823</v>
      </c>
      <c r="S2307" s="29">
        <v>37329.180987243315</v>
      </c>
      <c r="T2307" s="28">
        <v>3.5760841624966198E-2</v>
      </c>
      <c r="U2307" s="29">
        <v>39504.421414388446</v>
      </c>
      <c r="V2307" s="28">
        <v>-2.1271479692259444E-2</v>
      </c>
      <c r="W2307" s="29">
        <v>29957.86151392178</v>
      </c>
      <c r="X2307" s="28">
        <v>0.29061628442838439</v>
      </c>
      <c r="Y2307" s="26"/>
      <c r="Z2307" s="26"/>
      <c r="AA2307" s="26"/>
      <c r="AB2307" s="26"/>
      <c r="AC2307" s="30">
        <v>2.3364740851935619</v>
      </c>
      <c r="AD2307" s="30">
        <v>2.904687010125504</v>
      </c>
      <c r="AE2307" s="28">
        <v>-0.19561932936361054</v>
      </c>
      <c r="AF2307" s="30">
        <v>2.3221898321129033</v>
      </c>
      <c r="AG2307" s="28">
        <v>6.1511995630700554E-3</v>
      </c>
      <c r="AH2307" s="30">
        <v>2.47213588601279</v>
      </c>
      <c r="AI2307" s="28">
        <v>-5.4876352706497704E-2</v>
      </c>
      <c r="AJ2307" s="30">
        <v>5.452809845997443</v>
      </c>
      <c r="AK2307" s="30">
        <v>9.2752617663821439</v>
      </c>
      <c r="AL2307" s="28">
        <v>-0.41211256530128798</v>
      </c>
      <c r="AM2307" s="30">
        <v>7.5995433259819887</v>
      </c>
      <c r="AN2307" s="28">
        <v>-0.28248190554360075</v>
      </c>
      <c r="AO2307" s="30">
        <v>8.6693977669670126</v>
      </c>
      <c r="AP2307" s="28">
        <v>-0.37102783923766047</v>
      </c>
    </row>
    <row r="2308" spans="1:42" x14ac:dyDescent="0.25">
      <c r="A2308" s="26" t="s">
        <v>337</v>
      </c>
      <c r="B2308" s="26" t="s">
        <v>198</v>
      </c>
      <c r="C2308" s="26" t="s">
        <v>470</v>
      </c>
      <c r="D2308" s="27">
        <v>630.66498661518096</v>
      </c>
      <c r="E2308" s="27">
        <v>763.58977103471761</v>
      </c>
      <c r="F2308" s="28">
        <v>-0.17407879133767631</v>
      </c>
      <c r="G2308" s="27">
        <v>213.89595494508742</v>
      </c>
      <c r="H2308" s="28">
        <v>1.9484661679417401</v>
      </c>
      <c r="I2308" s="27">
        <v>357.54062200307845</v>
      </c>
      <c r="J2308" s="28">
        <v>0.76389743655407882</v>
      </c>
      <c r="K2308" s="29">
        <v>53.99798995227151</v>
      </c>
      <c r="L2308" s="29">
        <v>65.389367811145036</v>
      </c>
      <c r="M2308" s="28">
        <v>-0.17420841094187742</v>
      </c>
      <c r="N2308" s="29">
        <v>18.316151163638267</v>
      </c>
      <c r="O2308" s="28">
        <v>1.9481079004998507</v>
      </c>
      <c r="P2308" s="29">
        <v>30.593520154924619</v>
      </c>
      <c r="Q2308" s="28">
        <v>0.76501395324328147</v>
      </c>
      <c r="R2308" s="29">
        <v>15.769658732017163</v>
      </c>
      <c r="S2308" s="29">
        <v>19.09370804372216</v>
      </c>
      <c r="T2308" s="28">
        <v>-0.17409134486048214</v>
      </c>
      <c r="U2308" s="29">
        <v>5.3485656490478206</v>
      </c>
      <c r="V2308" s="28">
        <v>1.9483902352071829</v>
      </c>
      <c r="W2308" s="29">
        <v>8.9408889128257556</v>
      </c>
      <c r="X2308" s="28">
        <v>0.76376855654648601</v>
      </c>
      <c r="Y2308" s="26"/>
      <c r="Z2308" s="26"/>
      <c r="AA2308" s="26"/>
      <c r="AB2308" s="26"/>
      <c r="AC2308" s="30">
        <v>11.679415977754392</v>
      </c>
      <c r="AD2308" s="30">
        <v>11.677583016861199</v>
      </c>
      <c r="AE2308" s="28">
        <v>1.5696406444263726E-4</v>
      </c>
      <c r="AF2308" s="30">
        <v>11.677996814621165</v>
      </c>
      <c r="AG2308" s="28">
        <v>1.2152453505120755E-4</v>
      </c>
      <c r="AH2308" s="30">
        <v>11.686808846857245</v>
      </c>
      <c r="AI2308" s="28">
        <v>-6.3258235842893369E-4</v>
      </c>
      <c r="AJ2308" s="30">
        <v>39.992304039829399</v>
      </c>
      <c r="AK2308" s="30">
        <v>39.991696180029265</v>
      </c>
      <c r="AL2308" s="28">
        <v>1.5199650382354353E-5</v>
      </c>
      <c r="AM2308" s="30">
        <v>39.991274106014998</v>
      </c>
      <c r="AN2308" s="28">
        <v>2.5753963518905563E-5</v>
      </c>
      <c r="AO2308" s="30">
        <v>39.989381983058131</v>
      </c>
      <c r="AP2308" s="28">
        <v>7.3070815960756796E-5</v>
      </c>
    </row>
    <row r="2309" spans="1:42" x14ac:dyDescent="0.25">
      <c r="A2309" s="26" t="s">
        <v>337</v>
      </c>
      <c r="B2309" s="26" t="s">
        <v>198</v>
      </c>
      <c r="C2309" s="26" t="s">
        <v>471</v>
      </c>
      <c r="D2309" s="27">
        <v>4901277.6513344171</v>
      </c>
      <c r="E2309" s="27">
        <v>5311271.2745886482</v>
      </c>
      <c r="F2309" s="28">
        <v>-7.719312421788975E-2</v>
      </c>
      <c r="G2309" s="27">
        <v>4039423.6521625989</v>
      </c>
      <c r="H2309" s="28">
        <v>0.21336063591903875</v>
      </c>
      <c r="I2309" s="27">
        <v>3534323.8994398429</v>
      </c>
      <c r="J2309" s="28">
        <v>0.38676527414797029</v>
      </c>
      <c r="K2309" s="29">
        <v>1587792.0933127427</v>
      </c>
      <c r="L2309" s="29">
        <v>1757800.8020347659</v>
      </c>
      <c r="M2309" s="28">
        <v>-9.6716709040766985E-2</v>
      </c>
      <c r="N2309" s="29">
        <v>1415013.3192454763</v>
      </c>
      <c r="O2309" s="28">
        <v>0.12210399133161286</v>
      </c>
      <c r="P2309" s="29">
        <v>1301726.516456736</v>
      </c>
      <c r="Q2309" s="28">
        <v>0.21975858464853992</v>
      </c>
      <c r="R2309" s="29">
        <v>1071589.884965179</v>
      </c>
      <c r="S2309" s="29">
        <v>1165042.2008379176</v>
      </c>
      <c r="T2309" s="28">
        <v>-8.0213674496534243E-2</v>
      </c>
      <c r="U2309" s="29">
        <v>903424.29188361485</v>
      </c>
      <c r="V2309" s="28">
        <v>0.18614243007672898</v>
      </c>
      <c r="W2309" s="29">
        <v>832751.47005053866</v>
      </c>
      <c r="X2309" s="28">
        <v>0.28680635640324426</v>
      </c>
      <c r="Y2309" s="26"/>
      <c r="Z2309" s="26"/>
      <c r="AA2309" s="26"/>
      <c r="AB2309" s="26"/>
      <c r="AC2309" s="30">
        <v>3.0868510253810837</v>
      </c>
      <c r="AD2309" s="30">
        <v>3.0215433218829544</v>
      </c>
      <c r="AE2309" s="28">
        <v>2.1614021889128861E-2</v>
      </c>
      <c r="AF2309" s="30">
        <v>2.8546894910618437</v>
      </c>
      <c r="AG2309" s="28">
        <v>8.1326370187072131E-2</v>
      </c>
      <c r="AH2309" s="30">
        <v>2.7151047894915563</v>
      </c>
      <c r="AI2309" s="28">
        <v>0.13691782259319074</v>
      </c>
      <c r="AJ2309" s="30">
        <v>4.5738371741850496</v>
      </c>
      <c r="AK2309" s="30">
        <v>4.5588659971018171</v>
      </c>
      <c r="AL2309" s="28">
        <v>3.2839695425902261E-3</v>
      </c>
      <c r="AM2309" s="30">
        <v>4.4712364815213368</v>
      </c>
      <c r="AN2309" s="28">
        <v>2.2946827591817064E-2</v>
      </c>
      <c r="AO2309" s="30">
        <v>4.2441520988553156</v>
      </c>
      <c r="AP2309" s="28">
        <v>7.7679844560390024E-2</v>
      </c>
    </row>
    <row r="2310" spans="1:42" x14ac:dyDescent="0.25">
      <c r="A2310" s="26" t="s">
        <v>337</v>
      </c>
      <c r="B2310" s="26" t="s">
        <v>198</v>
      </c>
      <c r="C2310" s="26" t="s">
        <v>473</v>
      </c>
      <c r="D2310" s="27">
        <v>1034.5233504664898</v>
      </c>
      <c r="E2310" s="27">
        <v>1252.7474005007743</v>
      </c>
      <c r="F2310" s="28">
        <v>-0.17419637027149407</v>
      </c>
      <c r="G2310" s="27">
        <v>723.21248824357986</v>
      </c>
      <c r="H2310" s="28">
        <v>0.43045559539350708</v>
      </c>
      <c r="I2310" s="27">
        <v>1481.4844955325127</v>
      </c>
      <c r="J2310" s="28">
        <v>-0.30169815911935333</v>
      </c>
      <c r="K2310" s="29">
        <v>22.653005411560954</v>
      </c>
      <c r="L2310" s="29">
        <v>27.356058407150417</v>
      </c>
      <c r="M2310" s="28">
        <v>-0.17191997931837152</v>
      </c>
      <c r="N2310" s="29">
        <v>15.867474222028715</v>
      </c>
      <c r="O2310" s="28">
        <v>0.42763776355230682</v>
      </c>
      <c r="P2310" s="29">
        <v>32.380803140445686</v>
      </c>
      <c r="Q2310" s="28">
        <v>-0.30041866740278877</v>
      </c>
      <c r="R2310" s="29">
        <v>20.743060610509815</v>
      </c>
      <c r="S2310" s="29">
        <v>25.060074565604342</v>
      </c>
      <c r="T2310" s="28">
        <v>-0.17226660454633086</v>
      </c>
      <c r="U2310" s="29">
        <v>14.528454754802372</v>
      </c>
      <c r="V2310" s="28">
        <v>0.4277540840090519</v>
      </c>
      <c r="W2310" s="29">
        <v>29.636078565901649</v>
      </c>
      <c r="X2310" s="28">
        <v>-0.30007404439883839</v>
      </c>
      <c r="Y2310" s="26"/>
      <c r="Z2310" s="26"/>
      <c r="AA2310" s="26"/>
      <c r="AB2310" s="26"/>
      <c r="AC2310" s="30">
        <v>45.668260421573954</v>
      </c>
      <c r="AD2310" s="30">
        <v>45.794148479129106</v>
      </c>
      <c r="AE2310" s="28">
        <v>-2.7489987637290734E-3</v>
      </c>
      <c r="AF2310" s="30">
        <v>45.578299238044359</v>
      </c>
      <c r="AG2310" s="28">
        <v>1.9737722783325098E-3</v>
      </c>
      <c r="AH2310" s="30">
        <v>45.751937933931117</v>
      </c>
      <c r="AI2310" s="28">
        <v>-1.828939191122323E-3</v>
      </c>
      <c r="AJ2310" s="30">
        <v>49.87322603407577</v>
      </c>
      <c r="AK2310" s="30">
        <v>49.989771467807422</v>
      </c>
      <c r="AL2310" s="28">
        <v>-2.3313856076878675E-3</v>
      </c>
      <c r="AM2310" s="30">
        <v>49.779037099903718</v>
      </c>
      <c r="AN2310" s="28">
        <v>1.8921405406661577E-3</v>
      </c>
      <c r="AO2310" s="30">
        <v>49.989221490223159</v>
      </c>
      <c r="AP2310" s="28">
        <v>-2.320409334041628E-3</v>
      </c>
    </row>
    <row r="2311" spans="1:42" x14ac:dyDescent="0.25">
      <c r="A2311" s="26" t="s">
        <v>337</v>
      </c>
      <c r="B2311" s="26" t="s">
        <v>198</v>
      </c>
      <c r="C2311" s="26" t="s">
        <v>474</v>
      </c>
      <c r="D2311" s="27">
        <v>1217.0642200279235</v>
      </c>
      <c r="E2311" s="27">
        <v>1409.3832155847549</v>
      </c>
      <c r="F2311" s="28">
        <v>-0.13645614154489416</v>
      </c>
      <c r="G2311" s="27">
        <v>2507.6465674018859</v>
      </c>
      <c r="H2311" s="28">
        <v>-0.51465878969981993</v>
      </c>
      <c r="I2311" s="27">
        <v>2611.0009047305584</v>
      </c>
      <c r="J2311" s="28">
        <v>-0.53387062493051185</v>
      </c>
      <c r="K2311" s="29">
        <v>312.03821500746136</v>
      </c>
      <c r="L2311" s="29">
        <v>205.49183474212953</v>
      </c>
      <c r="M2311" s="28">
        <v>0.51849447156397355</v>
      </c>
      <c r="N2311" s="29">
        <v>629.71784859390277</v>
      </c>
      <c r="O2311" s="28">
        <v>-0.50447932243907079</v>
      </c>
      <c r="P2311" s="29">
        <v>688.66474912902163</v>
      </c>
      <c r="Q2311" s="28">
        <v>-0.5468938762988711</v>
      </c>
      <c r="R2311" s="29">
        <v>311.30020862642198</v>
      </c>
      <c r="S2311" s="29">
        <v>572.60665833715473</v>
      </c>
      <c r="T2311" s="28">
        <v>-0.45634546141947535</v>
      </c>
      <c r="U2311" s="29">
        <v>212.09961595143824</v>
      </c>
      <c r="V2311" s="28">
        <v>0.46770755444317469</v>
      </c>
      <c r="W2311" s="29">
        <v>172.62108007007427</v>
      </c>
      <c r="X2311" s="28">
        <v>0.80337307876912789</v>
      </c>
      <c r="Y2311" s="26"/>
      <c r="Z2311" s="26"/>
      <c r="AA2311" s="26"/>
      <c r="AB2311" s="26"/>
      <c r="AC2311" s="30">
        <v>3.9003691262585303</v>
      </c>
      <c r="AD2311" s="30">
        <v>6.8585850009728198</v>
      </c>
      <c r="AE2311" s="28">
        <v>-0.43131577056997866</v>
      </c>
      <c r="AF2311" s="30">
        <v>3.9821748311584479</v>
      </c>
      <c r="AG2311" s="28">
        <v>-2.0542971709787968E-2</v>
      </c>
      <c r="AH2311" s="30">
        <v>3.7913961881057254</v>
      </c>
      <c r="AI2311" s="28">
        <v>2.8742165879332805E-2</v>
      </c>
      <c r="AJ2311" s="30">
        <v>3.9096158187560679</v>
      </c>
      <c r="AK2311" s="30">
        <v>2.461346187761059</v>
      </c>
      <c r="AL2311" s="28">
        <v>0.58840549866429559</v>
      </c>
      <c r="AM2311" s="30">
        <v>11.822966091442758</v>
      </c>
      <c r="AN2311" s="28">
        <v>-0.66932022061826135</v>
      </c>
      <c r="AO2311" s="30">
        <v>15.125620252582371</v>
      </c>
      <c r="AP2311" s="28">
        <v>-0.74152360343116597</v>
      </c>
    </row>
    <row r="2312" spans="1:42" x14ac:dyDescent="0.25">
      <c r="A2312" s="26" t="s">
        <v>337</v>
      </c>
      <c r="B2312" s="26" t="s">
        <v>198</v>
      </c>
      <c r="C2312" s="26" t="s">
        <v>475</v>
      </c>
      <c r="D2312" s="27">
        <v>270.51223995447157</v>
      </c>
      <c r="E2312" s="27">
        <v>460.30527998208998</v>
      </c>
      <c r="F2312" s="28">
        <v>-0.41231992827673641</v>
      </c>
      <c r="G2312" s="27">
        <v>522.0606626307964</v>
      </c>
      <c r="H2312" s="28">
        <v>-0.48183753475833324</v>
      </c>
      <c r="I2312" s="27">
        <v>24.445062744617463</v>
      </c>
      <c r="J2312" s="28">
        <v>10.066129908545046</v>
      </c>
      <c r="K2312" s="29">
        <v>20.348710837955377</v>
      </c>
      <c r="L2312" s="29">
        <v>34.610078995931929</v>
      </c>
      <c r="M2312" s="28">
        <v>-0.41205823770736943</v>
      </c>
      <c r="N2312" s="29">
        <v>39.278079733828676</v>
      </c>
      <c r="O2312" s="28">
        <v>-0.48193213680887187</v>
      </c>
      <c r="P2312" s="29">
        <v>1.8422343416239908</v>
      </c>
      <c r="Q2312" s="28">
        <v>10.045669043395051</v>
      </c>
      <c r="R2312" s="29">
        <v>5.8817594837842231</v>
      </c>
      <c r="S2312" s="29">
        <v>10.008756227604465</v>
      </c>
      <c r="T2312" s="28">
        <v>-0.4123386213002026</v>
      </c>
      <c r="U2312" s="29">
        <v>11.351701134584731</v>
      </c>
      <c r="V2312" s="28">
        <v>-0.48186096391627825</v>
      </c>
      <c r="W2312" s="29">
        <v>0.53141440661281569</v>
      </c>
      <c r="X2312" s="28">
        <v>10.068121997809568</v>
      </c>
      <c r="Y2312" s="26"/>
      <c r="Z2312" s="26"/>
      <c r="AA2312" s="26"/>
      <c r="AB2312" s="26"/>
      <c r="AC2312" s="30">
        <v>13.293826921452899</v>
      </c>
      <c r="AD2312" s="30">
        <v>13.299746586426293</v>
      </c>
      <c r="AE2312" s="28">
        <v>-4.4509607269026751E-4</v>
      </c>
      <c r="AF2312" s="30">
        <v>13.291399838499894</v>
      </c>
      <c r="AG2312" s="28">
        <v>1.8260551804144944E-4</v>
      </c>
      <c r="AH2312" s="30">
        <v>13.269247126871127</v>
      </c>
      <c r="AI2312" s="28">
        <v>1.8523880327766531E-3</v>
      </c>
      <c r="AJ2312" s="30">
        <v>45.991720793797001</v>
      </c>
      <c r="AK2312" s="30">
        <v>45.990257881649022</v>
      </c>
      <c r="AL2312" s="28">
        <v>3.1809174711374823E-5</v>
      </c>
      <c r="AM2312" s="30">
        <v>45.989641238902692</v>
      </c>
      <c r="AN2312" s="28">
        <v>4.5217897732790881E-5</v>
      </c>
      <c r="AO2312" s="30">
        <v>46.000000076076113</v>
      </c>
      <c r="AP2312" s="28">
        <v>-1.799843970743369E-4</v>
      </c>
    </row>
    <row r="2313" spans="1:42" x14ac:dyDescent="0.25">
      <c r="A2313" s="26" t="s">
        <v>337</v>
      </c>
      <c r="B2313" s="26" t="s">
        <v>198</v>
      </c>
      <c r="C2313" s="26" t="s">
        <v>476</v>
      </c>
      <c r="D2313" s="27">
        <v>3002293.1824747692</v>
      </c>
      <c r="E2313" s="27">
        <v>3212961.6832091715</v>
      </c>
      <c r="F2313" s="28">
        <v>-6.5568320293188917E-2</v>
      </c>
      <c r="G2313" s="27">
        <v>2692016.3107411247</v>
      </c>
      <c r="H2313" s="28">
        <v>0.11525816931184338</v>
      </c>
      <c r="I2313" s="27">
        <v>2759296.4965586448</v>
      </c>
      <c r="J2313" s="28">
        <v>8.8064724548154352E-2</v>
      </c>
      <c r="K2313" s="29">
        <v>1169449.8262034063</v>
      </c>
      <c r="L2313" s="29">
        <v>1212817.1560622351</v>
      </c>
      <c r="M2313" s="28">
        <v>-3.5757516821112174E-2</v>
      </c>
      <c r="N2313" s="29">
        <v>1039072.4453235612</v>
      </c>
      <c r="O2313" s="28">
        <v>0.12547477460943193</v>
      </c>
      <c r="P2313" s="29">
        <v>1058204.9919982958</v>
      </c>
      <c r="Q2313" s="28">
        <v>0.1051259775244849</v>
      </c>
      <c r="R2313" s="29">
        <v>556567.69501573162</v>
      </c>
      <c r="S2313" s="29">
        <v>575824.00232576672</v>
      </c>
      <c r="T2313" s="28">
        <v>-3.3441307122069282E-2</v>
      </c>
      <c r="U2313" s="29">
        <v>493683.52700212458</v>
      </c>
      <c r="V2313" s="28">
        <v>0.12737748896640097</v>
      </c>
      <c r="W2313" s="29">
        <v>502790.77438259259</v>
      </c>
      <c r="X2313" s="28">
        <v>0.10695685635675195</v>
      </c>
      <c r="Y2313" s="26"/>
      <c r="Z2313" s="26"/>
      <c r="AA2313" s="26"/>
      <c r="AB2313" s="26"/>
      <c r="AC2313" s="30">
        <v>2.5672697666916156</v>
      </c>
      <c r="AD2313" s="30">
        <v>2.649172356401182</v>
      </c>
      <c r="AE2313" s="28">
        <v>-3.0916293351644565E-2</v>
      </c>
      <c r="AF2313" s="30">
        <v>2.5907878924677346</v>
      </c>
      <c r="AG2313" s="28">
        <v>-9.077595987110278E-3</v>
      </c>
      <c r="AH2313" s="30">
        <v>2.6075254959325394</v>
      </c>
      <c r="AI2313" s="28">
        <v>-1.5438287872436311E-2</v>
      </c>
      <c r="AJ2313" s="30">
        <v>5.3943001172389424</v>
      </c>
      <c r="AK2313" s="30">
        <v>5.5797633829641411</v>
      </c>
      <c r="AL2313" s="28">
        <v>-3.3238553859012372E-2</v>
      </c>
      <c r="AM2313" s="30">
        <v>5.4529190534030914</v>
      </c>
      <c r="AN2313" s="28">
        <v>-1.07500103320928E-2</v>
      </c>
      <c r="AO2313" s="30">
        <v>5.487961667448956</v>
      </c>
      <c r="AP2313" s="28">
        <v>-1.7066728210868048E-2</v>
      </c>
    </row>
    <row r="2314" spans="1:42" x14ac:dyDescent="0.25">
      <c r="A2314" s="26" t="s">
        <v>337</v>
      </c>
      <c r="B2314" s="26" t="s">
        <v>198</v>
      </c>
      <c r="C2314" s="26" t="s">
        <v>477</v>
      </c>
      <c r="D2314" s="27">
        <v>1273496.1142099106</v>
      </c>
      <c r="E2314" s="27">
        <v>1341803.8454116655</v>
      </c>
      <c r="F2314" s="28">
        <v>-5.0907389657091101E-2</v>
      </c>
      <c r="G2314" s="27">
        <v>928323.92631176522</v>
      </c>
      <c r="H2314" s="28">
        <v>0.37182300069493623</v>
      </c>
      <c r="I2314" s="27">
        <v>753808.43022078043</v>
      </c>
      <c r="J2314" s="28">
        <v>0.68941612106529582</v>
      </c>
      <c r="K2314" s="29">
        <v>240679.35463490844</v>
      </c>
      <c r="L2314" s="29">
        <v>280531.73657530197</v>
      </c>
      <c r="M2314" s="28">
        <v>-0.14206015485772364</v>
      </c>
      <c r="N2314" s="29">
        <v>206648.30835575517</v>
      </c>
      <c r="O2314" s="28">
        <v>0.1646809816636251</v>
      </c>
      <c r="P2314" s="29">
        <v>172097.19626623407</v>
      </c>
      <c r="Q2314" s="28">
        <v>0.39850828401979244</v>
      </c>
      <c r="R2314" s="29">
        <v>75321.309285962561</v>
      </c>
      <c r="S2314" s="29">
        <v>87970.243183287093</v>
      </c>
      <c r="T2314" s="28">
        <v>-0.14378650597759882</v>
      </c>
      <c r="U2314" s="29">
        <v>62908.888237430132</v>
      </c>
      <c r="V2314" s="28">
        <v>0.19730790666154499</v>
      </c>
      <c r="W2314" s="29">
        <v>50694.96334471515</v>
      </c>
      <c r="X2314" s="28">
        <v>0.48577500241579047</v>
      </c>
      <c r="Y2314" s="26"/>
      <c r="Z2314" s="26"/>
      <c r="AA2314" s="26"/>
      <c r="AB2314" s="26"/>
      <c r="AC2314" s="30">
        <v>5.2912561450968809</v>
      </c>
      <c r="AD2314" s="30">
        <v>4.7830732515053276</v>
      </c>
      <c r="AE2314" s="28">
        <v>0.10624610305343288</v>
      </c>
      <c r="AF2314" s="30">
        <v>4.4922890184690507</v>
      </c>
      <c r="AG2314" s="28">
        <v>0.17785301064625494</v>
      </c>
      <c r="AH2314" s="30">
        <v>4.3801319636529117</v>
      </c>
      <c r="AI2314" s="28">
        <v>0.20801295235043929</v>
      </c>
      <c r="AJ2314" s="30">
        <v>16.907514304816377</v>
      </c>
      <c r="AK2314" s="30">
        <v>15.252928681986255</v>
      </c>
      <c r="AL2314" s="28">
        <v>0.10847658553495973</v>
      </c>
      <c r="AM2314" s="30">
        <v>14.756641745250588</v>
      </c>
      <c r="AN2314" s="28">
        <v>0.14575623618822658</v>
      </c>
      <c r="AO2314" s="30">
        <v>14.869493545049846</v>
      </c>
      <c r="AP2314" s="28">
        <v>0.13706053629815809</v>
      </c>
    </row>
    <row r="2315" spans="1:42" x14ac:dyDescent="0.25">
      <c r="A2315" s="26" t="s">
        <v>337</v>
      </c>
      <c r="B2315" s="26" t="s">
        <v>198</v>
      </c>
      <c r="C2315" s="26" t="s">
        <v>478</v>
      </c>
      <c r="D2315" s="27">
        <v>12076304.565871451</v>
      </c>
      <c r="E2315" s="27">
        <v>13593731.996555053</v>
      </c>
      <c r="F2315" s="28">
        <v>-0.11162699331339994</v>
      </c>
      <c r="G2315" s="27">
        <v>11665090.279110698</v>
      </c>
      <c r="H2315" s="28">
        <v>3.5251702037586152E-2</v>
      </c>
      <c r="I2315" s="27">
        <v>11497666.032189956</v>
      </c>
      <c r="J2315" s="28">
        <v>5.0326608205655286E-2</v>
      </c>
      <c r="K2315" s="29">
        <v>5041398.7568778424</v>
      </c>
      <c r="L2315" s="29">
        <v>5810065.7395696519</v>
      </c>
      <c r="M2315" s="28">
        <v>-0.13229918853702063</v>
      </c>
      <c r="N2315" s="29">
        <v>5209562.3164641801</v>
      </c>
      <c r="O2315" s="28">
        <v>-3.2279786548454856E-2</v>
      </c>
      <c r="P2315" s="29">
        <v>5201105.9372465592</v>
      </c>
      <c r="Q2315" s="28">
        <v>-3.070638865957517E-2</v>
      </c>
      <c r="R2315" s="29">
        <v>3751093.2125823377</v>
      </c>
      <c r="S2315" s="29">
        <v>4276616.8386666272</v>
      </c>
      <c r="T2315" s="28">
        <v>-0.12288302784874654</v>
      </c>
      <c r="U2315" s="29">
        <v>3768328.8039027764</v>
      </c>
      <c r="V2315" s="28">
        <v>-4.5738023981846407E-3</v>
      </c>
      <c r="W2315" s="29">
        <v>3734849.6455461574</v>
      </c>
      <c r="X2315" s="28">
        <v>4.3491890110090225E-3</v>
      </c>
      <c r="Y2315" s="26"/>
      <c r="Z2315" s="26"/>
      <c r="AA2315" s="26"/>
      <c r="AB2315" s="26"/>
      <c r="AC2315" s="30">
        <v>2.3954273701115349</v>
      </c>
      <c r="AD2315" s="30">
        <v>2.3396864348667306</v>
      </c>
      <c r="AE2315" s="28">
        <v>2.3824104980110044E-2</v>
      </c>
      <c r="AF2315" s="30">
        <v>2.2391689686184608</v>
      </c>
      <c r="AG2315" s="28">
        <v>6.9784104586570611E-2</v>
      </c>
      <c r="AH2315" s="30">
        <v>2.210619466496921</v>
      </c>
      <c r="AI2315" s="28">
        <v>8.3600052571450284E-2</v>
      </c>
      <c r="AJ2315" s="30">
        <v>3.2194093512162683</v>
      </c>
      <c r="AK2315" s="30">
        <v>3.1786181716464772</v>
      </c>
      <c r="AL2315" s="28">
        <v>1.283299137142409E-2</v>
      </c>
      <c r="AM2315" s="30">
        <v>3.0955606281037409</v>
      </c>
      <c r="AN2315" s="28">
        <v>4.0008495387923913E-2</v>
      </c>
      <c r="AO2315" s="30">
        <v>3.0784816320252752</v>
      </c>
      <c r="AP2315" s="28">
        <v>4.5778320625638851E-2</v>
      </c>
    </row>
    <row r="2316" spans="1:42" x14ac:dyDescent="0.25">
      <c r="A2316" s="26" t="s">
        <v>337</v>
      </c>
      <c r="B2316" s="26" t="s">
        <v>198</v>
      </c>
      <c r="C2316" s="26" t="s">
        <v>479</v>
      </c>
      <c r="D2316" s="26"/>
      <c r="E2316" s="26"/>
      <c r="F2316" s="26"/>
      <c r="G2316" s="27">
        <v>22.288072062730791</v>
      </c>
      <c r="H2316" s="28">
        <v>-1</v>
      </c>
      <c r="I2316" s="27">
        <v>217.645909409523</v>
      </c>
      <c r="J2316" s="28">
        <v>-1</v>
      </c>
      <c r="K2316" s="26"/>
      <c r="L2316" s="26"/>
      <c r="M2316" s="26"/>
      <c r="N2316" s="29">
        <v>5.2060721523537863</v>
      </c>
      <c r="O2316" s="28">
        <v>-1</v>
      </c>
      <c r="P2316" s="29">
        <v>50.818605998449925</v>
      </c>
      <c r="Q2316" s="28">
        <v>-1</v>
      </c>
      <c r="R2316" s="26"/>
      <c r="S2316" s="26"/>
      <c r="T2316" s="26"/>
      <c r="U2316" s="29">
        <v>2.2311659878314747</v>
      </c>
      <c r="V2316" s="28">
        <v>-1</v>
      </c>
      <c r="W2316" s="29">
        <v>21.781170209974803</v>
      </c>
      <c r="X2316" s="28">
        <v>-1</v>
      </c>
      <c r="Y2316" s="26"/>
      <c r="Z2316" s="26"/>
      <c r="AA2316" s="26"/>
      <c r="AB2316" s="26"/>
      <c r="AC2316" s="26"/>
      <c r="AD2316" s="26"/>
      <c r="AE2316" s="26"/>
      <c r="AF2316" s="30">
        <v>4.2811684914228154</v>
      </c>
      <c r="AG2316" s="28">
        <v>-1</v>
      </c>
      <c r="AH2316" s="30">
        <v>4.2827996780581046</v>
      </c>
      <c r="AI2316" s="28">
        <v>-1</v>
      </c>
      <c r="AJ2316" s="26"/>
      <c r="AK2316" s="26"/>
      <c r="AL2316" s="26"/>
      <c r="AM2316" s="30">
        <v>9.9894280319292239</v>
      </c>
      <c r="AN2316" s="28">
        <v>-1</v>
      </c>
      <c r="AO2316" s="30">
        <v>9.9923882560658246</v>
      </c>
      <c r="AP2316" s="28">
        <v>-1</v>
      </c>
    </row>
    <row r="2317" spans="1:42" x14ac:dyDescent="0.25">
      <c r="A2317" s="26" t="s">
        <v>337</v>
      </c>
      <c r="B2317" s="26" t="s">
        <v>199</v>
      </c>
      <c r="C2317" s="26" t="s">
        <v>338</v>
      </c>
      <c r="D2317" s="27">
        <v>18022392704.740608</v>
      </c>
      <c r="E2317" s="27">
        <v>18046518039.003963</v>
      </c>
      <c r="F2317" s="28">
        <v>-1.3368415010149403E-3</v>
      </c>
      <c r="G2317" s="27">
        <v>16248175355.459745</v>
      </c>
      <c r="H2317" s="28">
        <v>0.1091948671445552</v>
      </c>
      <c r="I2317" s="27">
        <v>15641451756.542717</v>
      </c>
      <c r="J2317" s="28">
        <v>0.15221994641270808</v>
      </c>
      <c r="K2317" s="29">
        <v>4883458057.4382448</v>
      </c>
      <c r="L2317" s="29">
        <v>5150292358.120429</v>
      </c>
      <c r="M2317" s="28">
        <v>-5.180954441575894E-2</v>
      </c>
      <c r="N2317" s="29">
        <v>4883740404.6777496</v>
      </c>
      <c r="O2317" s="28">
        <v>-5.7813728025833639E-5</v>
      </c>
      <c r="P2317" s="29">
        <v>4807926325.0102329</v>
      </c>
      <c r="Q2317" s="28">
        <v>1.5709835659316419E-2</v>
      </c>
      <c r="R2317" s="26"/>
      <c r="S2317" s="26"/>
      <c r="T2317" s="26"/>
      <c r="U2317" s="26"/>
      <c r="V2317" s="26"/>
      <c r="W2317" s="26"/>
      <c r="X2317" s="26"/>
      <c r="Y2317" s="27">
        <v>16460226368.264225</v>
      </c>
      <c r="Z2317" s="45">
        <v>1562166336.4763842</v>
      </c>
      <c r="AA2317" s="26"/>
      <c r="AB2317" s="26"/>
      <c r="AC2317" s="30">
        <v>3.6904981045736185</v>
      </c>
      <c r="AD2317" s="30">
        <v>3.5039793441143487</v>
      </c>
      <c r="AE2317" s="28">
        <v>5.3230553648258863E-2</v>
      </c>
      <c r="AF2317" s="30">
        <v>3.3269940678863481</v>
      </c>
      <c r="AG2317" s="28">
        <v>0.10925899754254924</v>
      </c>
      <c r="AH2317" s="30">
        <v>3.2532636107957469</v>
      </c>
      <c r="AI2317" s="28">
        <v>0.13439872881095064</v>
      </c>
      <c r="AJ2317" s="26"/>
      <c r="AK2317" s="26"/>
      <c r="AL2317" s="26"/>
      <c r="AM2317" s="26"/>
      <c r="AN2317" s="26"/>
      <c r="AO2317" s="26"/>
      <c r="AP2317" s="26"/>
    </row>
    <row r="2318" spans="1:42" x14ac:dyDescent="0.25">
      <c r="A2318" s="26" t="s">
        <v>337</v>
      </c>
      <c r="B2318" s="26" t="s">
        <v>199</v>
      </c>
      <c r="C2318" s="26" t="s">
        <v>339</v>
      </c>
      <c r="D2318" s="27">
        <v>8840869785.108284</v>
      </c>
      <c r="E2318" s="27">
        <v>8842804821.4273567</v>
      </c>
      <c r="F2318" s="28">
        <v>-2.1882608042912572E-4</v>
      </c>
      <c r="G2318" s="27">
        <v>7966733015.6449671</v>
      </c>
      <c r="H2318" s="28">
        <v>0.10972336687406224</v>
      </c>
      <c r="I2318" s="27">
        <v>7743695820.3093681</v>
      </c>
      <c r="J2318" s="28">
        <v>0.14168608765873278</v>
      </c>
      <c r="K2318" s="29">
        <v>2290631194.5516009</v>
      </c>
      <c r="L2318" s="29">
        <v>2403559149.3748221</v>
      </c>
      <c r="M2318" s="28">
        <v>-4.6983638764452433E-2</v>
      </c>
      <c r="N2318" s="29">
        <v>2256250220.7284408</v>
      </c>
      <c r="O2318" s="28">
        <v>1.5238103250826548E-2</v>
      </c>
      <c r="P2318" s="29">
        <v>2234143747.1444607</v>
      </c>
      <c r="Q2318" s="28">
        <v>2.5283712151171513E-2</v>
      </c>
      <c r="R2318" s="26"/>
      <c r="S2318" s="26"/>
      <c r="T2318" s="26"/>
      <c r="U2318" s="26"/>
      <c r="V2318" s="26"/>
      <c r="W2318" s="26"/>
      <c r="X2318" s="26"/>
      <c r="Y2318" s="27">
        <v>8192587453.0447273</v>
      </c>
      <c r="Z2318" s="45">
        <v>648282332.06355655</v>
      </c>
      <c r="AA2318" s="26"/>
      <c r="AB2318" s="26"/>
      <c r="AC2318" s="30">
        <v>3.8595780089508978</v>
      </c>
      <c r="AD2318" s="30">
        <v>3.6790460612244198</v>
      </c>
      <c r="AE2318" s="28">
        <v>4.9070314620196759E-2</v>
      </c>
      <c r="AF2318" s="30">
        <v>3.5309616559606898</v>
      </c>
      <c r="AG2318" s="28">
        <v>9.3067097581041092E-2</v>
      </c>
      <c r="AH2318" s="30">
        <v>3.4660687479070509</v>
      </c>
      <c r="AI2318" s="28">
        <v>0.1135318684262865</v>
      </c>
      <c r="AJ2318" s="26"/>
      <c r="AK2318" s="26"/>
      <c r="AL2318" s="26"/>
      <c r="AM2318" s="26"/>
      <c r="AN2318" s="26"/>
      <c r="AO2318" s="26"/>
      <c r="AP2318" s="26"/>
    </row>
    <row r="2319" spans="1:42" x14ac:dyDescent="0.25">
      <c r="A2319" s="26" t="s">
        <v>337</v>
      </c>
      <c r="B2319" s="26" t="s">
        <v>199</v>
      </c>
      <c r="C2319" s="26" t="s">
        <v>340</v>
      </c>
      <c r="D2319" s="27">
        <v>2255890351.0429225</v>
      </c>
      <c r="E2319" s="27">
        <v>2262006664.6323409</v>
      </c>
      <c r="F2319" s="28">
        <v>-2.7039326121581241E-3</v>
      </c>
      <c r="G2319" s="27">
        <v>2021162057.5116611</v>
      </c>
      <c r="H2319" s="28">
        <v>0.11613531565115837</v>
      </c>
      <c r="I2319" s="27">
        <v>1978530669.8991513</v>
      </c>
      <c r="J2319" s="28">
        <v>0.14018467611518431</v>
      </c>
      <c r="K2319" s="29">
        <v>791958402.26021838</v>
      </c>
      <c r="L2319" s="29">
        <v>835756632.3858577</v>
      </c>
      <c r="M2319" s="28">
        <v>-5.2405483161536266E-2</v>
      </c>
      <c r="N2319" s="29">
        <v>748853024.53159285</v>
      </c>
      <c r="O2319" s="28">
        <v>5.7561866369689733E-2</v>
      </c>
      <c r="P2319" s="29">
        <v>734886476.28785956</v>
      </c>
      <c r="Q2319" s="28">
        <v>7.7660873908915698E-2</v>
      </c>
      <c r="R2319" s="29">
        <v>1145493956.5103936</v>
      </c>
      <c r="S2319" s="29">
        <v>1225754351.7517073</v>
      </c>
      <c r="T2319" s="28">
        <v>-6.5478368587160024E-2</v>
      </c>
      <c r="U2319" s="29">
        <v>1102281826.2013898</v>
      </c>
      <c r="V2319" s="28">
        <v>3.9202433789477048E-2</v>
      </c>
      <c r="W2319" s="29">
        <v>1093654193.4347353</v>
      </c>
      <c r="X2319" s="28">
        <v>4.7400506839232359E-2</v>
      </c>
      <c r="Y2319" s="27">
        <v>2061375319.8175049</v>
      </c>
      <c r="Z2319" s="45">
        <v>194515031.22541752</v>
      </c>
      <c r="AA2319" s="29">
        <v>1000331582.6468863</v>
      </c>
      <c r="AB2319" s="29">
        <v>145162373.86350727</v>
      </c>
      <c r="AC2319" s="30">
        <v>2.8484960126752861</v>
      </c>
      <c r="AD2319" s="30">
        <v>2.7065374978538039</v>
      </c>
      <c r="AE2319" s="28">
        <v>5.2450230205216303E-2</v>
      </c>
      <c r="AF2319" s="30">
        <v>2.6990103415498612</v>
      </c>
      <c r="AG2319" s="28">
        <v>5.5385364340466085E-2</v>
      </c>
      <c r="AH2319" s="30">
        <v>2.692294298152452</v>
      </c>
      <c r="AI2319" s="28">
        <v>5.8018068318172057E-2</v>
      </c>
      <c r="AJ2319" s="30">
        <v>1.9693603254924319</v>
      </c>
      <c r="AK2319" s="30">
        <v>1.8453996605435181</v>
      </c>
      <c r="AL2319" s="28">
        <v>6.7172801425792045E-2</v>
      </c>
      <c r="AM2319" s="30">
        <v>1.8336164213800523</v>
      </c>
      <c r="AN2319" s="28">
        <v>7.4030698312689269E-2</v>
      </c>
      <c r="AO2319" s="30">
        <v>1.8091007941782484</v>
      </c>
      <c r="AP2319" s="28">
        <v>8.8585186535711236E-2</v>
      </c>
    </row>
    <row r="2320" spans="1:42" x14ac:dyDescent="0.25">
      <c r="A2320" s="26" t="s">
        <v>337</v>
      </c>
      <c r="B2320" s="26" t="s">
        <v>199</v>
      </c>
      <c r="C2320" s="26" t="s">
        <v>341</v>
      </c>
      <c r="D2320" s="27">
        <v>1070335885.4190679</v>
      </c>
      <c r="E2320" s="27">
        <v>1140014113.8570557</v>
      </c>
      <c r="F2320" s="28">
        <v>-6.1120496308806782E-2</v>
      </c>
      <c r="G2320" s="27">
        <v>977585186.04400301</v>
      </c>
      <c r="H2320" s="28">
        <v>9.4877357696467754E-2</v>
      </c>
      <c r="I2320" s="27">
        <v>955181530.45348072</v>
      </c>
      <c r="J2320" s="28">
        <v>0.12055756031098781</v>
      </c>
      <c r="K2320" s="29">
        <v>438808192.33735859</v>
      </c>
      <c r="L2320" s="29">
        <v>478543747.32010549</v>
      </c>
      <c r="M2320" s="28">
        <v>-8.3034320697470437E-2</v>
      </c>
      <c r="N2320" s="29">
        <v>419467548.47782415</v>
      </c>
      <c r="O2320" s="28">
        <v>4.6107604580421832E-2</v>
      </c>
      <c r="P2320" s="29">
        <v>412414823.07639343</v>
      </c>
      <c r="Q2320" s="28">
        <v>6.3997140219366477E-2</v>
      </c>
      <c r="R2320" s="29">
        <v>495075242.81346864</v>
      </c>
      <c r="S2320" s="29">
        <v>550982518.55999351</v>
      </c>
      <c r="T2320" s="28">
        <v>-0.10146832950823907</v>
      </c>
      <c r="U2320" s="29">
        <v>479622874.4602859</v>
      </c>
      <c r="V2320" s="28">
        <v>3.2217746850733725E-2</v>
      </c>
      <c r="W2320" s="29">
        <v>472658352.84318352</v>
      </c>
      <c r="X2320" s="28">
        <v>4.7427258685773174E-2</v>
      </c>
      <c r="Y2320" s="27">
        <v>1017182443.8329291</v>
      </c>
      <c r="Z2320" s="45">
        <v>53153441.586138748</v>
      </c>
      <c r="AA2320" s="29">
        <v>447215744.69639045</v>
      </c>
      <c r="AB2320" s="29">
        <v>47859498.117078178</v>
      </c>
      <c r="AC2320" s="30">
        <v>2.439188474850047</v>
      </c>
      <c r="AD2320" s="30">
        <v>2.3822568370002797</v>
      </c>
      <c r="AE2320" s="28">
        <v>2.389819475613519E-2</v>
      </c>
      <c r="AF2320" s="30">
        <v>2.3305382969230686</v>
      </c>
      <c r="AG2320" s="28">
        <v>4.6620207044194714E-2</v>
      </c>
      <c r="AH2320" s="30">
        <v>2.3160698331072069</v>
      </c>
      <c r="AI2320" s="28">
        <v>5.3158432437102207E-2</v>
      </c>
      <c r="AJ2320" s="30">
        <v>2.1619660868849837</v>
      </c>
      <c r="AK2320" s="30">
        <v>2.0690567766768915</v>
      </c>
      <c r="AL2320" s="28">
        <v>4.4904185934092011E-2</v>
      </c>
      <c r="AM2320" s="30">
        <v>2.0382372028107882</v>
      </c>
      <c r="AN2320" s="28">
        <v>6.0703868962635826E-2</v>
      </c>
      <c r="AO2320" s="30">
        <v>2.0208709413634049</v>
      </c>
      <c r="AP2320" s="28">
        <v>6.9818978853932762E-2</v>
      </c>
    </row>
    <row r="2321" spans="1:42" x14ac:dyDescent="0.25">
      <c r="A2321" s="26" t="s">
        <v>337</v>
      </c>
      <c r="B2321" s="26" t="s">
        <v>199</v>
      </c>
      <c r="C2321" s="26" t="s">
        <v>133</v>
      </c>
      <c r="D2321" s="27">
        <v>36593652.73872117</v>
      </c>
      <c r="E2321" s="27">
        <v>40171192.773125827</v>
      </c>
      <c r="F2321" s="28">
        <v>-8.9057351485913566E-2</v>
      </c>
      <c r="G2321" s="27">
        <v>32668284.765638825</v>
      </c>
      <c r="H2321" s="28">
        <v>0.12015837382472948</v>
      </c>
      <c r="I2321" s="27">
        <v>33083526.006762676</v>
      </c>
      <c r="J2321" s="28">
        <v>0.10609893066540069</v>
      </c>
      <c r="K2321" s="29">
        <v>13824110.747665612</v>
      </c>
      <c r="L2321" s="29">
        <v>15712109.273182824</v>
      </c>
      <c r="M2321" s="28">
        <v>-0.12016200324800552</v>
      </c>
      <c r="N2321" s="29">
        <v>13236808.947001258</v>
      </c>
      <c r="O2321" s="28">
        <v>4.4368835647310964E-2</v>
      </c>
      <c r="P2321" s="29">
        <v>13701900.707779214</v>
      </c>
      <c r="Q2321" s="28">
        <v>8.9192034370103018E-3</v>
      </c>
      <c r="R2321" s="29">
        <v>8182601.0443565259</v>
      </c>
      <c r="S2321" s="29">
        <v>9324395.196879087</v>
      </c>
      <c r="T2321" s="28">
        <v>-0.12245235518382193</v>
      </c>
      <c r="U2321" s="29">
        <v>7624832.3076145072</v>
      </c>
      <c r="V2321" s="28">
        <v>7.3151607043869707E-2</v>
      </c>
      <c r="W2321" s="29">
        <v>7830441.2695219796</v>
      </c>
      <c r="X2321" s="28">
        <v>4.4973171078523951E-2</v>
      </c>
      <c r="Y2321" s="27">
        <v>35810840.106177494</v>
      </c>
      <c r="Z2321" s="45">
        <v>782812.63254367572</v>
      </c>
      <c r="AA2321" s="29">
        <v>7844920.9021509411</v>
      </c>
      <c r="AB2321" s="29">
        <v>337680.14220558485</v>
      </c>
      <c r="AC2321" s="30">
        <v>2.6470890899727855</v>
      </c>
      <c r="AD2321" s="30">
        <v>2.5567027363849468</v>
      </c>
      <c r="AE2321" s="28">
        <v>3.5352703425991769E-2</v>
      </c>
      <c r="AF2321" s="30">
        <v>2.4679879339831134</v>
      </c>
      <c r="AG2321" s="28">
        <v>7.2569704869107146E-2</v>
      </c>
      <c r="AH2321" s="30">
        <v>2.4145209275950745</v>
      </c>
      <c r="AI2321" s="28">
        <v>9.6320623987862827E-2</v>
      </c>
      <c r="AJ2321" s="30">
        <v>4.4721296492830378</v>
      </c>
      <c r="AK2321" s="30">
        <v>4.3081821313806268</v>
      </c>
      <c r="AL2321" s="28">
        <v>3.8054918037987259E-2</v>
      </c>
      <c r="AM2321" s="30">
        <v>4.2844594409000676</v>
      </c>
      <c r="AN2321" s="28">
        <v>4.3802540547225946E-2</v>
      </c>
      <c r="AO2321" s="30">
        <v>4.2249887162211364</v>
      </c>
      <c r="AP2321" s="28">
        <v>5.8495051622989007E-2</v>
      </c>
    </row>
    <row r="2322" spans="1:42" x14ac:dyDescent="0.25">
      <c r="A2322" s="26" t="s">
        <v>337</v>
      </c>
      <c r="B2322" s="26" t="s">
        <v>199</v>
      </c>
      <c r="C2322" s="26" t="s">
        <v>334</v>
      </c>
      <c r="D2322" s="27">
        <v>16048740.126875542</v>
      </c>
      <c r="E2322" s="27">
        <v>18271626.150276575</v>
      </c>
      <c r="F2322" s="28">
        <v>-0.1216578100448594</v>
      </c>
      <c r="G2322" s="27">
        <v>15250136.341917628</v>
      </c>
      <c r="H2322" s="28">
        <v>5.2366993124042673E-2</v>
      </c>
      <c r="I2322" s="27">
        <v>16295884.240859807</v>
      </c>
      <c r="J2322" s="28">
        <v>-1.5166045016727768E-2</v>
      </c>
      <c r="K2322" s="29">
        <v>7087848.0772242909</v>
      </c>
      <c r="L2322" s="29">
        <v>8308773.4042489901</v>
      </c>
      <c r="M2322" s="28">
        <v>-0.14694411167842597</v>
      </c>
      <c r="N2322" s="29">
        <v>7095140.4437959036</v>
      </c>
      <c r="O2322" s="28">
        <v>-1.0277973536083011E-3</v>
      </c>
      <c r="P2322" s="29">
        <v>7669173.1447076919</v>
      </c>
      <c r="Q2322" s="28">
        <v>-7.5800227288460573E-2</v>
      </c>
      <c r="R2322" s="29">
        <v>4248965.8415809022</v>
      </c>
      <c r="S2322" s="29">
        <v>4955460.6203996539</v>
      </c>
      <c r="T2322" s="28">
        <v>-0.14256894221102165</v>
      </c>
      <c r="U2322" s="29">
        <v>4134001.854858174</v>
      </c>
      <c r="V2322" s="28">
        <v>2.7809369893635989E-2</v>
      </c>
      <c r="W2322" s="29">
        <v>4436556.0745673487</v>
      </c>
      <c r="X2322" s="28">
        <v>-4.2282849542195904E-2</v>
      </c>
      <c r="Y2322" s="27">
        <v>15583116.835007008</v>
      </c>
      <c r="Z2322" s="45">
        <v>465623.2918685344</v>
      </c>
      <c r="AA2322" s="29">
        <v>4026009.1384554068</v>
      </c>
      <c r="AB2322" s="29">
        <v>222956.70312549549</v>
      </c>
      <c r="AC2322" s="30">
        <v>2.2642613035747337</v>
      </c>
      <c r="AD2322" s="30">
        <v>2.1990762368044265</v>
      </c>
      <c r="AE2322" s="28">
        <v>2.9642022263416556E-2</v>
      </c>
      <c r="AF2322" s="30">
        <v>2.1493776568232099</v>
      </c>
      <c r="AG2322" s="28">
        <v>5.344972596454841E-2</v>
      </c>
      <c r="AH2322" s="30">
        <v>2.1248554353092413</v>
      </c>
      <c r="AI2322" s="28">
        <v>6.5607224825252136E-2</v>
      </c>
      <c r="AJ2322" s="30">
        <v>3.7770932328569455</v>
      </c>
      <c r="AK2322" s="30">
        <v>3.6871700836567203</v>
      </c>
      <c r="AL2322" s="28">
        <v>2.4388120743007526E-2</v>
      </c>
      <c r="AM2322" s="30">
        <v>3.688952467207061</v>
      </c>
      <c r="AN2322" s="28">
        <v>2.3893169248834657E-2</v>
      </c>
      <c r="AO2322" s="30">
        <v>3.6730932658050479</v>
      </c>
      <c r="AP2322" s="28">
        <v>2.8314001177180425E-2</v>
      </c>
    </row>
    <row r="2323" spans="1:42" x14ac:dyDescent="0.25">
      <c r="A2323" s="26" t="s">
        <v>337</v>
      </c>
      <c r="B2323" s="26" t="s">
        <v>199</v>
      </c>
      <c r="C2323" s="26" t="s">
        <v>335</v>
      </c>
      <c r="D2323" s="27">
        <v>16433755.936026622</v>
      </c>
      <c r="E2323" s="27">
        <v>17838765.454498515</v>
      </c>
      <c r="F2323" s="28">
        <v>-7.8761589307043828E-2</v>
      </c>
      <c r="G2323" s="27">
        <v>14240379.542865401</v>
      </c>
      <c r="H2323" s="28">
        <v>0.15402513581599922</v>
      </c>
      <c r="I2323" s="27">
        <v>13980448.705719218</v>
      </c>
      <c r="J2323" s="28">
        <v>0.17548129405201338</v>
      </c>
      <c r="K2323" s="29">
        <v>5744770.0048451265</v>
      </c>
      <c r="L2323" s="29">
        <v>6397614.9402867984</v>
      </c>
      <c r="M2323" s="28">
        <v>-0.10204504984046532</v>
      </c>
      <c r="N2323" s="29">
        <v>5314678.8956581112</v>
      </c>
      <c r="O2323" s="28">
        <v>8.0925135390283551E-2</v>
      </c>
      <c r="P2323" s="29">
        <v>5300139.3656698819</v>
      </c>
      <c r="Q2323" s="28">
        <v>8.389036749773239E-2</v>
      </c>
      <c r="R2323" s="29">
        <v>3616295.4626295683</v>
      </c>
      <c r="S2323" s="29">
        <v>4050520.2646407229</v>
      </c>
      <c r="T2323" s="28">
        <v>-0.10720222925478189</v>
      </c>
      <c r="U2323" s="29">
        <v>3217347.879397606</v>
      </c>
      <c r="V2323" s="28">
        <v>0.12399889542148562</v>
      </c>
      <c r="W2323" s="29">
        <v>3159087.8307659058</v>
      </c>
      <c r="X2323" s="28">
        <v>0.1447277367254505</v>
      </c>
      <c r="Y2323" s="27">
        <v>16135786.031550569</v>
      </c>
      <c r="Z2323" s="45">
        <v>297969.90447605163</v>
      </c>
      <c r="AA2323" s="29">
        <v>3503401.3769058152</v>
      </c>
      <c r="AB2323" s="29">
        <v>112894.08572375325</v>
      </c>
      <c r="AC2323" s="30">
        <v>2.8606464527155007</v>
      </c>
      <c r="AD2323" s="30">
        <v>2.7883462229283249</v>
      </c>
      <c r="AE2323" s="28">
        <v>2.5929430568075569E-2</v>
      </c>
      <c r="AF2323" s="30">
        <v>2.6794430712454229</v>
      </c>
      <c r="AG2323" s="28">
        <v>6.7627255609447684E-2</v>
      </c>
      <c r="AH2323" s="30">
        <v>2.6377511497666508</v>
      </c>
      <c r="AI2323" s="28">
        <v>8.4502020961518043E-2</v>
      </c>
      <c r="AJ2323" s="30">
        <v>4.5443620704810748</v>
      </c>
      <c r="AK2323" s="30">
        <v>4.4040676972346402</v>
      </c>
      <c r="AL2323" s="28">
        <v>3.1855635038155035E-2</v>
      </c>
      <c r="AM2323" s="30">
        <v>4.4261236511146791</v>
      </c>
      <c r="AN2323" s="28">
        <v>2.6713763257973689E-2</v>
      </c>
      <c r="AO2323" s="30">
        <v>4.425470089677666</v>
      </c>
      <c r="AP2323" s="28">
        <v>2.6865390205827473E-2</v>
      </c>
    </row>
    <row r="2324" spans="1:42" x14ac:dyDescent="0.25">
      <c r="A2324" s="26" t="s">
        <v>337</v>
      </c>
      <c r="B2324" s="26" t="s">
        <v>199</v>
      </c>
      <c r="C2324" s="26" t="s">
        <v>161</v>
      </c>
      <c r="D2324" s="27">
        <v>4111156.6758190012</v>
      </c>
      <c r="E2324" s="27">
        <v>4060801.1683507706</v>
      </c>
      <c r="F2324" s="28">
        <v>1.2400387357227254E-2</v>
      </c>
      <c r="G2324" s="27">
        <v>3177768.8808557992</v>
      </c>
      <c r="H2324" s="28">
        <v>0.29372425433023719</v>
      </c>
      <c r="I2324" s="27">
        <v>2807193.0601836396</v>
      </c>
      <c r="J2324" s="28">
        <v>0.46450799345808425</v>
      </c>
      <c r="K2324" s="29">
        <v>991492.6655961927</v>
      </c>
      <c r="L2324" s="29">
        <v>1005720.9286470384</v>
      </c>
      <c r="M2324" s="28">
        <v>-1.4147327201380306E-2</v>
      </c>
      <c r="N2324" s="29">
        <v>826989.60754724208</v>
      </c>
      <c r="O2324" s="28">
        <v>0.19891792659504892</v>
      </c>
      <c r="P2324" s="29">
        <v>732588.19740163849</v>
      </c>
      <c r="Q2324" s="28">
        <v>0.35341064613495388</v>
      </c>
      <c r="R2324" s="29">
        <v>317339.74014605058</v>
      </c>
      <c r="S2324" s="29">
        <v>318414.31183870498</v>
      </c>
      <c r="T2324" s="28">
        <v>-3.3747594021424805E-3</v>
      </c>
      <c r="U2324" s="29">
        <v>273482.57335873146</v>
      </c>
      <c r="V2324" s="28">
        <v>0.16036548964964933</v>
      </c>
      <c r="W2324" s="29">
        <v>234797.36418871908</v>
      </c>
      <c r="X2324" s="28">
        <v>0.35154728521989637</v>
      </c>
      <c r="Y2324" s="27">
        <v>4091937.2396199112</v>
      </c>
      <c r="Z2324" s="45">
        <v>19219.436199089818</v>
      </c>
      <c r="AA2324" s="29">
        <v>315510.38678971445</v>
      </c>
      <c r="AB2324" s="29">
        <v>1829.3533563360986</v>
      </c>
      <c r="AC2324" s="30">
        <v>4.1464317573614409</v>
      </c>
      <c r="AD2324" s="30">
        <v>4.0377017646571458</v>
      </c>
      <c r="AE2324" s="28">
        <v>2.6928683454541292E-2</v>
      </c>
      <c r="AF2324" s="30">
        <v>3.8425741410230092</v>
      </c>
      <c r="AG2324" s="28">
        <v>7.9076578664929967E-2</v>
      </c>
      <c r="AH2324" s="30">
        <v>3.8318840927826296</v>
      </c>
      <c r="AI2324" s="28">
        <v>8.2086946515752685E-2</v>
      </c>
      <c r="AJ2324" s="30">
        <v>12.955064102362051</v>
      </c>
      <c r="AK2324" s="30">
        <v>12.753199267022262</v>
      </c>
      <c r="AL2324" s="28">
        <v>1.5828564355751831E-2</v>
      </c>
      <c r="AM2324" s="30">
        <v>11.619639386263449</v>
      </c>
      <c r="AN2324" s="28">
        <v>0.11492824103279144</v>
      </c>
      <c r="AO2324" s="30">
        <v>11.95581164159641</v>
      </c>
      <c r="AP2324" s="28">
        <v>8.3578805916368126E-2</v>
      </c>
    </row>
    <row r="2325" spans="1:42" x14ac:dyDescent="0.25">
      <c r="A2325" s="26" t="s">
        <v>337</v>
      </c>
      <c r="B2325" s="26" t="s">
        <v>199</v>
      </c>
      <c r="C2325" s="26" t="s">
        <v>468</v>
      </c>
      <c r="D2325" s="27">
        <v>701341.14327731845</v>
      </c>
      <c r="E2325" s="27">
        <v>659989.26723280072</v>
      </c>
      <c r="F2325" s="28">
        <v>6.2655376530436083E-2</v>
      </c>
      <c r="G2325" s="27">
        <v>718381.59506284236</v>
      </c>
      <c r="H2325" s="28">
        <v>-2.3720612975939689E-2</v>
      </c>
      <c r="I2325" s="27">
        <v>582884.84286957025</v>
      </c>
      <c r="J2325" s="28">
        <v>0.20322419060441185</v>
      </c>
      <c r="K2325" s="29">
        <v>178615.11112241694</v>
      </c>
      <c r="L2325" s="29">
        <v>170540.33552630307</v>
      </c>
      <c r="M2325" s="28">
        <v>4.7348186405253512E-2</v>
      </c>
      <c r="N2325" s="29">
        <v>180492.73236670552</v>
      </c>
      <c r="O2325" s="28">
        <v>-1.0402752618724984E-2</v>
      </c>
      <c r="P2325" s="29">
        <v>141339.80620238371</v>
      </c>
      <c r="Q2325" s="28">
        <v>0.26372828661346065</v>
      </c>
      <c r="R2325" s="29">
        <v>69850.075542829174</v>
      </c>
      <c r="S2325" s="29">
        <v>68991.632335432922</v>
      </c>
      <c r="T2325" s="28">
        <v>1.2442714838555441E-2</v>
      </c>
      <c r="U2325" s="29">
        <v>86648.939648386309</v>
      </c>
      <c r="V2325" s="28">
        <v>-0.19387270258269093</v>
      </c>
      <c r="W2325" s="29">
        <v>63919.635802353609</v>
      </c>
      <c r="X2325" s="28">
        <v>9.277962344486948E-2</v>
      </c>
      <c r="Y2325" s="27">
        <v>699503.9149732946</v>
      </c>
      <c r="Z2325" s="45">
        <v>1837.2283040238701</v>
      </c>
      <c r="AA2325" s="29">
        <v>69475.761041878985</v>
      </c>
      <c r="AB2325" s="29">
        <v>374.3145009501842</v>
      </c>
      <c r="AC2325" s="30">
        <v>3.9265498807468884</v>
      </c>
      <c r="AD2325" s="30">
        <v>3.8699892620476763</v>
      </c>
      <c r="AE2325" s="28">
        <v>1.4615187502945383E-2</v>
      </c>
      <c r="AF2325" s="30">
        <v>3.9801136901363581</v>
      </c>
      <c r="AG2325" s="28">
        <v>-1.3457859136590294E-2</v>
      </c>
      <c r="AH2325" s="30">
        <v>4.1239963357169218</v>
      </c>
      <c r="AI2325" s="28">
        <v>-4.787745645164572E-2</v>
      </c>
      <c r="AJ2325" s="30">
        <v>10.040664062664973</v>
      </c>
      <c r="AK2325" s="30">
        <v>9.5662219444812511</v>
      </c>
      <c r="AL2325" s="28">
        <v>4.9595558302661755E-2</v>
      </c>
      <c r="AM2325" s="30">
        <v>8.2907142081365439</v>
      </c>
      <c r="AN2325" s="28">
        <v>0.2110734745639912</v>
      </c>
      <c r="AO2325" s="30">
        <v>9.1190263453927187</v>
      </c>
      <c r="AP2325" s="28">
        <v>0.10106755725493667</v>
      </c>
    </row>
    <row r="2326" spans="1:42" x14ac:dyDescent="0.25">
      <c r="A2326" s="26" t="s">
        <v>337</v>
      </c>
      <c r="B2326" s="26" t="s">
        <v>199</v>
      </c>
      <c r="C2326" s="26" t="s">
        <v>470</v>
      </c>
      <c r="D2326" s="27">
        <v>18316.598802294731</v>
      </c>
      <c r="E2326" s="27">
        <v>1581.5659680688382</v>
      </c>
      <c r="F2326" s="28">
        <v>10.58130559970262</v>
      </c>
      <c r="G2326" s="27">
        <v>7691.7998905515669</v>
      </c>
      <c r="H2326" s="28">
        <v>1.3813150449733393</v>
      </c>
      <c r="I2326" s="27">
        <v>9436.138903349638</v>
      </c>
      <c r="J2326" s="28">
        <v>0.94111161248301567</v>
      </c>
      <c r="K2326" s="29">
        <v>1237.8615655129297</v>
      </c>
      <c r="L2326" s="29">
        <v>109.51193068866235</v>
      </c>
      <c r="M2326" s="28">
        <v>10.30344025284438</v>
      </c>
      <c r="N2326" s="29">
        <v>496.3844009323015</v>
      </c>
      <c r="O2326" s="28">
        <v>1.4937559745793727</v>
      </c>
      <c r="P2326" s="29">
        <v>683.54727932753792</v>
      </c>
      <c r="Q2326" s="28">
        <v>0.81093774044527933</v>
      </c>
      <c r="R2326" s="29">
        <v>324.9051492156172</v>
      </c>
      <c r="S2326" s="29">
        <v>107.08968801347106</v>
      </c>
      <c r="T2326" s="28">
        <v>2.0339536443018362</v>
      </c>
      <c r="U2326" s="29">
        <v>477.78025635610391</v>
      </c>
      <c r="V2326" s="28">
        <v>-0.31996949456727719</v>
      </c>
      <c r="W2326" s="29">
        <v>568.01478401323425</v>
      </c>
      <c r="X2326" s="28">
        <v>-0.42799878038377398</v>
      </c>
      <c r="Y2326" s="27">
        <v>18283.55018257317</v>
      </c>
      <c r="Z2326" s="45">
        <v>33.04861972155981</v>
      </c>
      <c r="AA2326" s="29">
        <v>323.53373795099793</v>
      </c>
      <c r="AB2326" s="29">
        <v>1.3714112646192902</v>
      </c>
      <c r="AC2326" s="30">
        <v>14.796968669679091</v>
      </c>
      <c r="AD2326" s="30">
        <v>14.441951284423626</v>
      </c>
      <c r="AE2326" s="28">
        <v>2.4582369671774837E-2</v>
      </c>
      <c r="AF2326" s="30">
        <v>15.495651910303684</v>
      </c>
      <c r="AG2326" s="28">
        <v>-4.5088986553706106E-2</v>
      </c>
      <c r="AH2326" s="30">
        <v>13.804661636035988</v>
      </c>
      <c r="AI2326" s="28">
        <v>7.1882025058315299E-2</v>
      </c>
      <c r="AJ2326" s="30">
        <v>56.375218572295587</v>
      </c>
      <c r="AK2326" s="30">
        <v>14.76861122118396</v>
      </c>
      <c r="AL2326" s="28">
        <v>2.817232218248896</v>
      </c>
      <c r="AM2326" s="30">
        <v>16.099032532685147</v>
      </c>
      <c r="AN2326" s="28">
        <v>2.501776796701261</v>
      </c>
      <c r="AO2326" s="30">
        <v>16.61248821145082</v>
      </c>
      <c r="AP2326" s="28">
        <v>2.393544534372444</v>
      </c>
    </row>
    <row r="2327" spans="1:42" x14ac:dyDescent="0.25">
      <c r="A2327" s="26" t="s">
        <v>337</v>
      </c>
      <c r="B2327" s="26" t="s">
        <v>199</v>
      </c>
      <c r="C2327" s="26" t="s">
        <v>471</v>
      </c>
      <c r="D2327" s="27">
        <v>13051473.72491784</v>
      </c>
      <c r="E2327" s="27">
        <v>14221820.34678527</v>
      </c>
      <c r="F2327" s="28">
        <v>-8.2292322173228488E-2</v>
      </c>
      <c r="G2327" s="27">
        <v>11027412.223521521</v>
      </c>
      <c r="H2327" s="28">
        <v>0.18354818522871452</v>
      </c>
      <c r="I2327" s="27">
        <v>10497309.753030205</v>
      </c>
      <c r="J2327" s="28">
        <v>0.24331605258674371</v>
      </c>
      <c r="K2327" s="29">
        <v>4710250.9823235003</v>
      </c>
      <c r="L2327" s="29">
        <v>5291485.7220798358</v>
      </c>
      <c r="M2327" s="28">
        <v>-0.10984339187215633</v>
      </c>
      <c r="N2327" s="29">
        <v>4280912.919271973</v>
      </c>
      <c r="O2327" s="28">
        <v>0.1002912395434902</v>
      </c>
      <c r="P2327" s="29">
        <v>4167847.7178919264</v>
      </c>
      <c r="Q2327" s="28">
        <v>0.1301398950117876</v>
      </c>
      <c r="R2327" s="29">
        <v>3073062.82210613</v>
      </c>
      <c r="S2327" s="29">
        <v>3458320.2689846917</v>
      </c>
      <c r="T2327" s="28">
        <v>-0.11140016450577819</v>
      </c>
      <c r="U2327" s="29">
        <v>2652359.2030686103</v>
      </c>
      <c r="V2327" s="28">
        <v>0.15861487333645927</v>
      </c>
      <c r="W2327" s="29">
        <v>2514360.0236355094</v>
      </c>
      <c r="X2327" s="28">
        <v>0.22220477307095943</v>
      </c>
      <c r="Y2327" s="27">
        <v>12811982.586480772</v>
      </c>
      <c r="Z2327" s="45">
        <v>239491.13843706832</v>
      </c>
      <c r="AA2327" s="29">
        <v>2971006.9272750355</v>
      </c>
      <c r="AB2327" s="29">
        <v>102055.89483109438</v>
      </c>
      <c r="AC2327" s="30">
        <v>2.7708658782508726</v>
      </c>
      <c r="AD2327" s="30">
        <v>2.6876800002392023</v>
      </c>
      <c r="AE2327" s="28">
        <v>3.0950811854189048E-2</v>
      </c>
      <c r="AF2327" s="30">
        <v>2.5759487360459743</v>
      </c>
      <c r="AG2327" s="28">
        <v>7.5668098311650375E-2</v>
      </c>
      <c r="AH2327" s="30">
        <v>2.5186404263204905</v>
      </c>
      <c r="AI2327" s="28">
        <v>0.10014349380505302</v>
      </c>
      <c r="AJ2327" s="30">
        <v>4.2470572456351494</v>
      </c>
      <c r="AK2327" s="30">
        <v>4.1123491292379848</v>
      </c>
      <c r="AL2327" s="28">
        <v>3.2756974703197425E-2</v>
      </c>
      <c r="AM2327" s="30">
        <v>4.1575862766866232</v>
      </c>
      <c r="AN2327" s="28">
        <v>2.1519930794997207E-2</v>
      </c>
      <c r="AO2327" s="30">
        <v>4.1749429892112904</v>
      </c>
      <c r="AP2327" s="28">
        <v>1.7273111659300171E-2</v>
      </c>
    </row>
    <row r="2328" spans="1:42" x14ac:dyDescent="0.25">
      <c r="A2328" s="26" t="s">
        <v>337</v>
      </c>
      <c r="B2328" s="26" t="s">
        <v>199</v>
      </c>
      <c r="C2328" s="26" t="s">
        <v>472</v>
      </c>
      <c r="D2328" s="27">
        <v>14.747463568449021</v>
      </c>
      <c r="E2328" s="27">
        <v>564.59437273383139</v>
      </c>
      <c r="F2328" s="28">
        <v>-0.97387954205593641</v>
      </c>
      <c r="G2328" s="27">
        <v>32961.429892063141</v>
      </c>
      <c r="H2328" s="28">
        <v>-0.99955258422899917</v>
      </c>
      <c r="I2328" s="27">
        <v>30891.382119081019</v>
      </c>
      <c r="J2328" s="28">
        <v>-0.99952260266272319</v>
      </c>
      <c r="K2328" s="29">
        <v>4.9322620630264282</v>
      </c>
      <c r="L2328" s="29">
        <v>189.20216715335846</v>
      </c>
      <c r="M2328" s="28">
        <v>-0.97393126021104948</v>
      </c>
      <c r="N2328" s="29">
        <v>11031.684096336365</v>
      </c>
      <c r="O2328" s="28">
        <v>-0.99955290035320499</v>
      </c>
      <c r="P2328" s="29">
        <v>10348.109326601028</v>
      </c>
      <c r="Q2328" s="28">
        <v>-0.9995233658722229</v>
      </c>
      <c r="R2328" s="29">
        <v>1.394180236402228</v>
      </c>
      <c r="S2328" s="29">
        <v>58.286031387746334</v>
      </c>
      <c r="T2328" s="28">
        <v>-0.9760803711762861</v>
      </c>
      <c r="U2328" s="29">
        <v>2917.7133506663563</v>
      </c>
      <c r="V2328" s="28">
        <v>-0.99952216682420714</v>
      </c>
      <c r="W2328" s="29">
        <v>2723.4454849029421</v>
      </c>
      <c r="X2328" s="28">
        <v>-0.99948808219436358</v>
      </c>
      <c r="Y2328" s="27">
        <v>14.747463568449021</v>
      </c>
      <c r="Z2328" s="26"/>
      <c r="AA2328" s="29">
        <v>1.394180236402228</v>
      </c>
      <c r="AB2328" s="26"/>
      <c r="AC2328" s="30">
        <v>2.99</v>
      </c>
      <c r="AD2328" s="30">
        <v>2.9840798402493851</v>
      </c>
      <c r="AE2328" s="28">
        <v>1.9839146629938519E-3</v>
      </c>
      <c r="AF2328" s="30">
        <v>2.9878873981724756</v>
      </c>
      <c r="AG2328" s="28">
        <v>7.0705536922735339E-4</v>
      </c>
      <c r="AH2328" s="30">
        <v>2.9852199222201006</v>
      </c>
      <c r="AI2328" s="28">
        <v>1.6012481172056185E-3</v>
      </c>
      <c r="AJ2328" s="30">
        <v>10.577874498139352</v>
      </c>
      <c r="AK2328" s="30">
        <v>9.6866154598497491</v>
      </c>
      <c r="AL2328" s="28">
        <v>9.2009334115078709E-2</v>
      </c>
      <c r="AM2328" s="30">
        <v>11.29700759827394</v>
      </c>
      <c r="AN2328" s="28">
        <v>-6.3656954629690052E-2</v>
      </c>
      <c r="AO2328" s="30">
        <v>11.34275765398033</v>
      </c>
      <c r="AP2328" s="28">
        <v>-6.7433615278959122E-2</v>
      </c>
    </row>
    <row r="2329" spans="1:42" x14ac:dyDescent="0.25">
      <c r="A2329" s="26" t="s">
        <v>337</v>
      </c>
      <c r="B2329" s="26" t="s">
        <v>199</v>
      </c>
      <c r="C2329" s="26" t="s">
        <v>473</v>
      </c>
      <c r="D2329" s="27">
        <v>2410.9963401257992</v>
      </c>
      <c r="E2329" s="27">
        <v>3720.96898478508</v>
      </c>
      <c r="F2329" s="28">
        <v>-0.35205148175534812</v>
      </c>
      <c r="G2329" s="27">
        <v>21702.087115128041</v>
      </c>
      <c r="H2329" s="28">
        <v>-0.88890486305139071</v>
      </c>
      <c r="I2329" s="27">
        <v>27810.701163719892</v>
      </c>
      <c r="J2329" s="28">
        <v>-0.91330688406838745</v>
      </c>
      <c r="K2329" s="29">
        <v>489.11024380249546</v>
      </c>
      <c r="L2329" s="29">
        <v>601.83300611150889</v>
      </c>
      <c r="M2329" s="28">
        <v>-0.18729906994852974</v>
      </c>
      <c r="N2329" s="29">
        <v>971.43548174933312</v>
      </c>
      <c r="O2329" s="28">
        <v>-0.49650774241669682</v>
      </c>
      <c r="P2329" s="29">
        <v>1311.9356446827776</v>
      </c>
      <c r="Q2329" s="28">
        <v>-0.62718427097789464</v>
      </c>
      <c r="R2329" s="29">
        <v>73.504242137620963</v>
      </c>
      <c r="S2329" s="29">
        <v>111.44565742099864</v>
      </c>
      <c r="T2329" s="28">
        <v>-0.34044767792117436</v>
      </c>
      <c r="U2329" s="29">
        <v>509.02189573398897</v>
      </c>
      <c r="V2329" s="28">
        <v>-0.85559709168967901</v>
      </c>
      <c r="W2329" s="29">
        <v>642.19090397588525</v>
      </c>
      <c r="X2329" s="28">
        <v>-0.8855414461921729</v>
      </c>
      <c r="Y2329" s="27">
        <v>2410.9963401257992</v>
      </c>
      <c r="Z2329" s="26"/>
      <c r="AA2329" s="29">
        <v>73.504242137620963</v>
      </c>
      <c r="AB2329" s="26"/>
      <c r="AC2329" s="30">
        <v>4.9293515535106405</v>
      </c>
      <c r="AD2329" s="30">
        <v>6.1827266816530351</v>
      </c>
      <c r="AE2329" s="28">
        <v>-0.20272206627890074</v>
      </c>
      <c r="AF2329" s="30">
        <v>22.34022487633203</v>
      </c>
      <c r="AG2329" s="28">
        <v>-0.77935085341361265</v>
      </c>
      <c r="AH2329" s="30">
        <v>21.198220565494616</v>
      </c>
      <c r="AI2329" s="28">
        <v>-0.76746389923244829</v>
      </c>
      <c r="AJ2329" s="30">
        <v>32.800778159330243</v>
      </c>
      <c r="AK2329" s="30">
        <v>33.388191795833698</v>
      </c>
      <c r="AL2329" s="28">
        <v>-1.7593454599022507E-2</v>
      </c>
      <c r="AM2329" s="30">
        <v>42.634879357860449</v>
      </c>
      <c r="AN2329" s="28">
        <v>-0.23065859096226399</v>
      </c>
      <c r="AO2329" s="30">
        <v>43.30597177808081</v>
      </c>
      <c r="AP2329" s="28">
        <v>-0.24258071548616628</v>
      </c>
    </row>
    <row r="2330" spans="1:42" x14ac:dyDescent="0.25">
      <c r="A2330" s="26" t="s">
        <v>337</v>
      </c>
      <c r="B2330" s="26" t="s">
        <v>199</v>
      </c>
      <c r="C2330" s="26" t="s">
        <v>474</v>
      </c>
      <c r="D2330" s="27">
        <v>558162.51072147721</v>
      </c>
      <c r="E2330" s="27">
        <v>482164.83755037008</v>
      </c>
      <c r="F2330" s="28">
        <v>0.15761761798560833</v>
      </c>
      <c r="G2330" s="27">
        <v>410885.20153733972</v>
      </c>
      <c r="H2330" s="28">
        <v>0.35843906919279372</v>
      </c>
      <c r="I2330" s="27">
        <v>342059.530886786</v>
      </c>
      <c r="J2330" s="28">
        <v>0.63177008772258547</v>
      </c>
      <c r="K2330" s="29">
        <v>162262.71239012582</v>
      </c>
      <c r="L2330" s="29">
        <v>145205.82643728025</v>
      </c>
      <c r="M2330" s="28">
        <v>0.11746695274802256</v>
      </c>
      <c r="N2330" s="29">
        <v>123486.35828604149</v>
      </c>
      <c r="O2330" s="28">
        <v>0.31401326140223124</v>
      </c>
      <c r="P2330" s="29">
        <v>101301.93955220448</v>
      </c>
      <c r="Q2330" s="28">
        <v>0.60177300757905128</v>
      </c>
      <c r="R2330" s="29">
        <v>45584.510936888139</v>
      </c>
      <c r="S2330" s="29">
        <v>39942.288999047472</v>
      </c>
      <c r="T2330" s="28">
        <v>0.14125935391372335</v>
      </c>
      <c r="U2330" s="29">
        <v>38349.410252727721</v>
      </c>
      <c r="V2330" s="28">
        <v>0.18866263226683644</v>
      </c>
      <c r="W2330" s="29">
        <v>32772.76816409015</v>
      </c>
      <c r="X2330" s="28">
        <v>0.3909264761722539</v>
      </c>
      <c r="Y2330" s="27">
        <v>553569.72342213627</v>
      </c>
      <c r="Z2330" s="45">
        <v>4592.787299340891</v>
      </c>
      <c r="AA2330" s="29">
        <v>45145.030266188238</v>
      </c>
      <c r="AB2330" s="29">
        <v>439.48067069990049</v>
      </c>
      <c r="AC2330" s="30">
        <v>3.4398692250348648</v>
      </c>
      <c r="AD2330" s="30">
        <v>3.3205612293982902</v>
      </c>
      <c r="AE2330" s="28">
        <v>3.5930069465454198E-2</v>
      </c>
      <c r="AF2330" s="30">
        <v>3.3273732195225398</v>
      </c>
      <c r="AG2330" s="28">
        <v>3.3809253753766623E-2</v>
      </c>
      <c r="AH2330" s="30">
        <v>3.3766335807470953</v>
      </c>
      <c r="AI2330" s="28">
        <v>1.8727422675746279E-2</v>
      </c>
      <c r="AJ2330" s="30">
        <v>12.244565078130476</v>
      </c>
      <c r="AK2330" s="30">
        <v>12.071537451493292</v>
      </c>
      <c r="AL2330" s="28">
        <v>1.4333520260567974E-2</v>
      </c>
      <c r="AM2330" s="30">
        <v>10.714250853652025</v>
      </c>
      <c r="AN2330" s="28">
        <v>0.14282979233744864</v>
      </c>
      <c r="AO2330" s="30">
        <v>10.437309694870031</v>
      </c>
      <c r="AP2330" s="28">
        <v>0.1731533734357539</v>
      </c>
    </row>
    <row r="2331" spans="1:42" x14ac:dyDescent="0.25">
      <c r="A2331" s="26" t="s">
        <v>337</v>
      </c>
      <c r="B2331" s="26" t="s">
        <v>199</v>
      </c>
      <c r="C2331" s="26" t="s">
        <v>475</v>
      </c>
      <c r="D2331" s="27">
        <v>112.26169015526771</v>
      </c>
      <c r="E2331" s="27">
        <v>1020.6270787405967</v>
      </c>
      <c r="F2331" s="28">
        <v>-0.89000714120402025</v>
      </c>
      <c r="G2331" s="27">
        <v>3283.0772953450678</v>
      </c>
      <c r="H2331" s="28">
        <v>-0.9658059557981048</v>
      </c>
      <c r="I2331" s="27">
        <v>4387.5049538004396</v>
      </c>
      <c r="J2331" s="28">
        <v>-0.97441331888228944</v>
      </c>
      <c r="K2331" s="29">
        <v>6.9705548418774015</v>
      </c>
      <c r="L2331" s="29">
        <v>60.842001838324137</v>
      </c>
      <c r="M2331" s="28">
        <v>-0.88543186234403815</v>
      </c>
      <c r="N2331" s="29">
        <v>294.43084511596493</v>
      </c>
      <c r="O2331" s="28">
        <v>-0.97632532407013273</v>
      </c>
      <c r="P2331" s="29">
        <v>327.94229459193684</v>
      </c>
      <c r="Q2331" s="28">
        <v>-0.97874456891706829</v>
      </c>
      <c r="R2331" s="29">
        <v>2.5380267520490261</v>
      </c>
      <c r="S2331" s="29">
        <v>23.137243666903373</v>
      </c>
      <c r="T2331" s="28">
        <v>-0.89030557016264023</v>
      </c>
      <c r="U2331" s="29">
        <v>86.814426887829939</v>
      </c>
      <c r="V2331" s="28">
        <v>-0.97076491957577138</v>
      </c>
      <c r="W2331" s="29">
        <v>104.68431380243133</v>
      </c>
      <c r="X2331" s="28">
        <v>-0.9757554244770712</v>
      </c>
      <c r="Y2331" s="27">
        <v>112.26169015526771</v>
      </c>
      <c r="Z2331" s="26"/>
      <c r="AA2331" s="29">
        <v>2.5380267520490261</v>
      </c>
      <c r="AB2331" s="26"/>
      <c r="AC2331" s="30">
        <v>16.105129749618602</v>
      </c>
      <c r="AD2331" s="30">
        <v>16.775041055564149</v>
      </c>
      <c r="AE2331" s="28">
        <v>-3.9935002467451054E-2</v>
      </c>
      <c r="AF2331" s="30">
        <v>11.150588838788241</v>
      </c>
      <c r="AG2331" s="28">
        <v>0.44432997956086245</v>
      </c>
      <c r="AH2331" s="30">
        <v>13.378893256997769</v>
      </c>
      <c r="AI2331" s="28">
        <v>0.20377145106489938</v>
      </c>
      <c r="AJ2331" s="30">
        <v>44.231878196175607</v>
      </c>
      <c r="AK2331" s="30">
        <v>44.111869738423117</v>
      </c>
      <c r="AL2331" s="28">
        <v>2.7205479718752103E-3</v>
      </c>
      <c r="AM2331" s="30">
        <v>37.81718561117755</v>
      </c>
      <c r="AN2331" s="28">
        <v>0.16962374331478755</v>
      </c>
      <c r="AO2331" s="30">
        <v>41.911770679233683</v>
      </c>
      <c r="AP2331" s="28">
        <v>5.5356943391835362E-2</v>
      </c>
    </row>
    <row r="2332" spans="1:42" x14ac:dyDescent="0.25">
      <c r="A2332" s="26" t="s">
        <v>337</v>
      </c>
      <c r="B2332" s="26" t="s">
        <v>199</v>
      </c>
      <c r="C2332" s="26" t="s">
        <v>476</v>
      </c>
      <c r="D2332" s="27">
        <v>3382282.2111087823</v>
      </c>
      <c r="E2332" s="27">
        <v>3616945.1077132463</v>
      </c>
      <c r="F2332" s="28">
        <v>-6.4878755307631875E-2</v>
      </c>
      <c r="G2332" s="27">
        <v>3212967.319343878</v>
      </c>
      <c r="H2332" s="28">
        <v>5.2697358838831969E-2</v>
      </c>
      <c r="I2332" s="27">
        <v>3483138.9526890134</v>
      </c>
      <c r="J2332" s="28">
        <v>-2.8955704308715229E-2</v>
      </c>
      <c r="K2332" s="29">
        <v>1034519.0225216282</v>
      </c>
      <c r="L2332" s="29">
        <v>1106129.2182069621</v>
      </c>
      <c r="M2332" s="28">
        <v>-6.473944861651354E-2</v>
      </c>
      <c r="N2332" s="29">
        <v>1033765.9763861375</v>
      </c>
      <c r="O2332" s="28">
        <v>7.2844933252994015E-4</v>
      </c>
      <c r="P2332" s="29">
        <v>1132291.6477779555</v>
      </c>
      <c r="Q2332" s="28">
        <v>-8.6349330093708085E-2</v>
      </c>
      <c r="R2332" s="29">
        <v>543232.6405234402</v>
      </c>
      <c r="S2332" s="29">
        <v>592199.99565603153</v>
      </c>
      <c r="T2332" s="28">
        <v>-8.2687192657517533E-2</v>
      </c>
      <c r="U2332" s="29">
        <v>564988.67632899643</v>
      </c>
      <c r="V2332" s="28">
        <v>-3.8507029816802117E-2</v>
      </c>
      <c r="W2332" s="29">
        <v>644727.80713039648</v>
      </c>
      <c r="X2332" s="28">
        <v>-0.15742328077750931</v>
      </c>
      <c r="Y2332" s="27">
        <v>3323803.4450697992</v>
      </c>
      <c r="Z2332" s="45">
        <v>58478.766038983289</v>
      </c>
      <c r="AA2332" s="29">
        <v>532394.44963078131</v>
      </c>
      <c r="AB2332" s="29">
        <v>10838.190892658915</v>
      </c>
      <c r="AC2332" s="30">
        <v>3.2694248607091905</v>
      </c>
      <c r="AD2332" s="30">
        <v>3.2699119128019438</v>
      </c>
      <c r="AE2332" s="28">
        <v>-1.4894960651585257E-4</v>
      </c>
      <c r="AF2332" s="30">
        <v>3.1080219244357816</v>
      </c>
      <c r="AG2332" s="28">
        <v>5.1931080345486727E-2</v>
      </c>
      <c r="AH2332" s="30">
        <v>3.0761853269203514</v>
      </c>
      <c r="AI2332" s="28">
        <v>6.2817910253247372E-2</v>
      </c>
      <c r="AJ2332" s="30">
        <v>6.2262131521584054</v>
      </c>
      <c r="AK2332" s="30">
        <v>6.1076412263502995</v>
      </c>
      <c r="AL2332" s="28">
        <v>1.9413701855398625E-2</v>
      </c>
      <c r="AM2332" s="30">
        <v>5.6867817957345164</v>
      </c>
      <c r="AN2332" s="28">
        <v>9.4857051984744742E-2</v>
      </c>
      <c r="AO2332" s="30">
        <v>5.4024953075810904</v>
      </c>
      <c r="AP2332" s="28">
        <v>0.15246988616934604</v>
      </c>
    </row>
    <row r="2333" spans="1:42" x14ac:dyDescent="0.25">
      <c r="A2333" s="26" t="s">
        <v>337</v>
      </c>
      <c r="B2333" s="26" t="s">
        <v>199</v>
      </c>
      <c r="C2333" s="26" t="s">
        <v>477</v>
      </c>
      <c r="D2333" s="27">
        <v>2830720.5696285702</v>
      </c>
      <c r="E2333" s="27">
        <v>2911492.0171651002</v>
      </c>
      <c r="F2333" s="28">
        <v>-2.7742287136743236E-2</v>
      </c>
      <c r="G2333" s="27">
        <v>1981531.2900597434</v>
      </c>
      <c r="H2333" s="28">
        <v>0.42855204145841352</v>
      </c>
      <c r="I2333" s="27">
        <v>1809273.88450585</v>
      </c>
      <c r="J2333" s="28">
        <v>0.56456166966766241</v>
      </c>
      <c r="K2333" s="29">
        <v>648866.20650459931</v>
      </c>
      <c r="L2333" s="29">
        <v>688973.24672004604</v>
      </c>
      <c r="M2333" s="28">
        <v>-5.8212768647232578E-2</v>
      </c>
      <c r="N2333" s="29">
        <v>510013.21924197272</v>
      </c>
      <c r="O2333" s="28">
        <v>0.27225370250010839</v>
      </c>
      <c r="P2333" s="29">
        <v>477206.13609662198</v>
      </c>
      <c r="Q2333" s="28">
        <v>0.35971890850376781</v>
      </c>
      <c r="R2333" s="29">
        <v>201498.91845229821</v>
      </c>
      <c r="S2333" s="29">
        <v>209166.89038437026</v>
      </c>
      <c r="T2333" s="28">
        <v>-3.6659587557003846E-2</v>
      </c>
      <c r="U2333" s="29">
        <v>144423.67369701312</v>
      </c>
      <c r="V2333" s="28">
        <v>0.39519313762246094</v>
      </c>
      <c r="W2333" s="29">
        <v>134041.1987244609</v>
      </c>
      <c r="X2333" s="28">
        <v>0.50326108964830585</v>
      </c>
      <c r="Y2333" s="27">
        <v>2817964.1976525667</v>
      </c>
      <c r="Z2333" s="45">
        <v>12756.371976003495</v>
      </c>
      <c r="AA2333" s="29">
        <v>200484.73167887682</v>
      </c>
      <c r="AB2333" s="29">
        <v>1014.1867734213946</v>
      </c>
      <c r="AC2333" s="30">
        <v>4.3625643333738715</v>
      </c>
      <c r="AD2333" s="30">
        <v>4.225841904639501</v>
      </c>
      <c r="AE2333" s="28">
        <v>3.2353891087185387E-2</v>
      </c>
      <c r="AF2333" s="30">
        <v>3.8852547645821272</v>
      </c>
      <c r="AG2333" s="28">
        <v>0.12285154969575868</v>
      </c>
      <c r="AH2333" s="30">
        <v>3.7913885586322773</v>
      </c>
      <c r="AI2333" s="28">
        <v>0.15065081457850965</v>
      </c>
      <c r="AJ2333" s="30">
        <v>14.048316444431437</v>
      </c>
      <c r="AK2333" s="30">
        <v>13.91946885960235</v>
      </c>
      <c r="AL2333" s="28">
        <v>9.2566452160422284E-3</v>
      </c>
      <c r="AM2333" s="30">
        <v>13.720266486343535</v>
      </c>
      <c r="AN2333" s="28">
        <v>2.3909882392913202E-2</v>
      </c>
      <c r="AO2333" s="30">
        <v>13.497893943973505</v>
      </c>
      <c r="AP2333" s="28">
        <v>4.0778398670385387E-2</v>
      </c>
    </row>
    <row r="2334" spans="1:42" x14ac:dyDescent="0.25">
      <c r="A2334" s="26" t="s">
        <v>337</v>
      </c>
      <c r="B2334" s="26" t="s">
        <v>199</v>
      </c>
      <c r="C2334" s="26" t="s">
        <v>478</v>
      </c>
      <c r="D2334" s="27">
        <v>16048740.126875542</v>
      </c>
      <c r="E2334" s="27">
        <v>18271626.150276575</v>
      </c>
      <c r="F2334" s="28">
        <v>-0.1216578100448594</v>
      </c>
      <c r="G2334" s="27">
        <v>15250136.341917628</v>
      </c>
      <c r="H2334" s="28">
        <v>5.2366993124042673E-2</v>
      </c>
      <c r="I2334" s="27">
        <v>16295884.240859807</v>
      </c>
      <c r="J2334" s="28">
        <v>-1.5166045016727768E-2</v>
      </c>
      <c r="K2334" s="29">
        <v>7087848.0772242909</v>
      </c>
      <c r="L2334" s="29">
        <v>8308773.4042489901</v>
      </c>
      <c r="M2334" s="28">
        <v>-0.14694411167842597</v>
      </c>
      <c r="N2334" s="29">
        <v>7095140.4437959036</v>
      </c>
      <c r="O2334" s="28">
        <v>-1.0277973536083011E-3</v>
      </c>
      <c r="P2334" s="29">
        <v>7669173.1447076919</v>
      </c>
      <c r="Q2334" s="28">
        <v>-7.5800227288460573E-2</v>
      </c>
      <c r="R2334" s="29">
        <v>4248965.8415809032</v>
      </c>
      <c r="S2334" s="29">
        <v>4955460.6203996539</v>
      </c>
      <c r="T2334" s="28">
        <v>-0.14256894221102145</v>
      </c>
      <c r="U2334" s="29">
        <v>4134001.8548581731</v>
      </c>
      <c r="V2334" s="28">
        <v>2.7809369893636447E-2</v>
      </c>
      <c r="W2334" s="29">
        <v>4436556.0745673487</v>
      </c>
      <c r="X2334" s="28">
        <v>-4.2282849542195695E-2</v>
      </c>
      <c r="Y2334" s="27">
        <v>15583116.835007008</v>
      </c>
      <c r="Z2334" s="45">
        <v>465623.2918685344</v>
      </c>
      <c r="AA2334" s="29">
        <v>4026009.1384554077</v>
      </c>
      <c r="AB2334" s="29">
        <v>222956.70312549552</v>
      </c>
      <c r="AC2334" s="30">
        <v>2.2642613035747337</v>
      </c>
      <c r="AD2334" s="30">
        <v>2.1990762368044265</v>
      </c>
      <c r="AE2334" s="28">
        <v>2.9642022263416556E-2</v>
      </c>
      <c r="AF2334" s="30">
        <v>2.1493776568232099</v>
      </c>
      <c r="AG2334" s="28">
        <v>5.344972596454841E-2</v>
      </c>
      <c r="AH2334" s="30">
        <v>2.1248554353092413</v>
      </c>
      <c r="AI2334" s="28">
        <v>6.5607224825252136E-2</v>
      </c>
      <c r="AJ2334" s="30">
        <v>3.7770932328569446</v>
      </c>
      <c r="AK2334" s="30">
        <v>3.6871700836567203</v>
      </c>
      <c r="AL2334" s="28">
        <v>2.4388120743007287E-2</v>
      </c>
      <c r="AM2334" s="30">
        <v>3.6889524672070619</v>
      </c>
      <c r="AN2334" s="28">
        <v>2.3893169248834171E-2</v>
      </c>
      <c r="AO2334" s="30">
        <v>3.6730932658050479</v>
      </c>
      <c r="AP2334" s="28">
        <v>2.8314001177180186E-2</v>
      </c>
    </row>
    <row r="2335" spans="1:42" x14ac:dyDescent="0.25">
      <c r="A2335" s="26" t="s">
        <v>337</v>
      </c>
      <c r="B2335" s="26" t="s">
        <v>199</v>
      </c>
      <c r="C2335" s="26" t="s">
        <v>479</v>
      </c>
      <c r="D2335" s="27">
        <v>77.847895491123197</v>
      </c>
      <c r="E2335" s="27">
        <v>267.2899981713295</v>
      </c>
      <c r="F2335" s="28">
        <v>-0.70875118401840198</v>
      </c>
      <c r="G2335" s="27">
        <v>1332.4000027859211</v>
      </c>
      <c r="H2335" s="28">
        <v>-0.94157317972954768</v>
      </c>
      <c r="I2335" s="27">
        <v>449.07478148221969</v>
      </c>
      <c r="J2335" s="28">
        <v>-0.82664825837207367</v>
      </c>
      <c r="K2335" s="29">
        <v>9.7609528303146362</v>
      </c>
      <c r="L2335" s="29">
        <v>40.130857617147228</v>
      </c>
      <c r="M2335" s="28">
        <v>-0.7567718855292056</v>
      </c>
      <c r="N2335" s="29">
        <v>203.36282838825483</v>
      </c>
      <c r="O2335" s="28">
        <v>-0.95200227638612855</v>
      </c>
      <c r="P2335" s="29">
        <v>68.781005224935512</v>
      </c>
      <c r="Q2335" s="28">
        <v>-0.85808650515657259</v>
      </c>
      <c r="R2335" s="29">
        <v>3.8936156932237509</v>
      </c>
      <c r="S2335" s="29">
        <v>13.541499365100579</v>
      </c>
      <c r="T2335" s="28">
        <v>-0.71246790416292793</v>
      </c>
      <c r="U2335" s="29">
        <v>69.219830959888881</v>
      </c>
      <c r="V2335" s="28">
        <v>-0.94374999708566176</v>
      </c>
      <c r="W2335" s="29">
        <v>25.426011120086052</v>
      </c>
      <c r="X2335" s="28">
        <v>-0.84686486311854592</v>
      </c>
      <c r="Y2335" s="27">
        <v>77.847895491123197</v>
      </c>
      <c r="Z2335" s="26"/>
      <c r="AA2335" s="29">
        <v>3.8936156932237509</v>
      </c>
      <c r="AB2335" s="26"/>
      <c r="AC2335" s="30">
        <v>7.9754401895428311</v>
      </c>
      <c r="AD2335" s="30">
        <v>6.6604606540260196</v>
      </c>
      <c r="AE2335" s="28">
        <v>0.19743071895814768</v>
      </c>
      <c r="AF2335" s="30">
        <v>6.5518365049591996</v>
      </c>
      <c r="AG2335" s="28">
        <v>0.21728315160277289</v>
      </c>
      <c r="AH2335" s="30">
        <v>6.529052316313261</v>
      </c>
      <c r="AI2335" s="28">
        <v>0.22153105889742622</v>
      </c>
      <c r="AJ2335" s="30">
        <v>19.993728612355266</v>
      </c>
      <c r="AK2335" s="30">
        <v>19.738582188335407</v>
      </c>
      <c r="AL2335" s="28">
        <v>1.2926279181826893E-2</v>
      </c>
      <c r="AM2335" s="30">
        <v>19.248819078422954</v>
      </c>
      <c r="AN2335" s="28">
        <v>3.8698973214794305E-2</v>
      </c>
      <c r="AO2335" s="30">
        <v>17.662022539094203</v>
      </c>
      <c r="AP2335" s="28">
        <v>0.13201806690597989</v>
      </c>
    </row>
    <row r="2336" spans="1:42" x14ac:dyDescent="0.25">
      <c r="A2336" s="26" t="s">
        <v>337</v>
      </c>
      <c r="B2336" s="26" t="s">
        <v>200</v>
      </c>
      <c r="C2336" s="26" t="s">
        <v>338</v>
      </c>
      <c r="D2336" s="27">
        <v>9863591330.0158768</v>
      </c>
      <c r="E2336" s="27">
        <v>9320847616.3413296</v>
      </c>
      <c r="F2336" s="28">
        <v>5.8229008349305889E-2</v>
      </c>
      <c r="G2336" s="27">
        <v>8408360624.0099392</v>
      </c>
      <c r="H2336" s="28">
        <v>0.17306949250613129</v>
      </c>
      <c r="I2336" s="27">
        <v>7989350332.6672182</v>
      </c>
      <c r="J2336" s="28">
        <v>0.23459241606732115</v>
      </c>
      <c r="K2336" s="29">
        <v>2973243810.6386595</v>
      </c>
      <c r="L2336" s="29">
        <v>3012226010.4538231</v>
      </c>
      <c r="M2336" s="28">
        <v>-1.2941326341342674E-2</v>
      </c>
      <c r="N2336" s="29">
        <v>2880839196.1662078</v>
      </c>
      <c r="O2336" s="28">
        <v>3.2075589153126915E-2</v>
      </c>
      <c r="P2336" s="29">
        <v>2775186589.5729756</v>
      </c>
      <c r="Q2336" s="28">
        <v>7.1367172863198131E-2</v>
      </c>
      <c r="R2336" s="26"/>
      <c r="S2336" s="26"/>
      <c r="T2336" s="26"/>
      <c r="U2336" s="26"/>
      <c r="V2336" s="26"/>
      <c r="W2336" s="26"/>
      <c r="X2336" s="26"/>
      <c r="Y2336" s="26"/>
      <c r="Z2336" s="26"/>
      <c r="AA2336" s="26"/>
      <c r="AB2336" s="26"/>
      <c r="AC2336" s="30">
        <v>3.3174512277542267</v>
      </c>
      <c r="AD2336" s="30">
        <v>3.0943387328818157</v>
      </c>
      <c r="AE2336" s="28">
        <v>7.2103448953897226E-2</v>
      </c>
      <c r="AF2336" s="30">
        <v>2.9187191826602823</v>
      </c>
      <c r="AG2336" s="28">
        <v>0.1366119931861749</v>
      </c>
      <c r="AH2336" s="30">
        <v>2.8788515924244784</v>
      </c>
      <c r="AI2336" s="28">
        <v>0.15235229092180244</v>
      </c>
      <c r="AJ2336" s="26"/>
      <c r="AK2336" s="26"/>
      <c r="AL2336" s="26"/>
      <c r="AM2336" s="26"/>
      <c r="AN2336" s="26"/>
      <c r="AO2336" s="26"/>
      <c r="AP2336" s="26"/>
    </row>
    <row r="2337" spans="1:42" x14ac:dyDescent="0.25">
      <c r="A2337" s="26" t="s">
        <v>337</v>
      </c>
      <c r="B2337" s="26" t="s">
        <v>200</v>
      </c>
      <c r="C2337" s="26" t="s">
        <v>339</v>
      </c>
      <c r="D2337" s="27">
        <v>4190545542.9699788</v>
      </c>
      <c r="E2337" s="27">
        <v>3953603572.9814515</v>
      </c>
      <c r="F2337" s="28">
        <v>5.9930634322511757E-2</v>
      </c>
      <c r="G2337" s="27">
        <v>3551079722.548418</v>
      </c>
      <c r="H2337" s="28">
        <v>0.18007644727352129</v>
      </c>
      <c r="I2337" s="27">
        <v>3402668244.8454604</v>
      </c>
      <c r="J2337" s="28">
        <v>0.23154690420320467</v>
      </c>
      <c r="K2337" s="29">
        <v>1165065095.7914503</v>
      </c>
      <c r="L2337" s="29">
        <v>1170649420.6060863</v>
      </c>
      <c r="M2337" s="28">
        <v>-4.7702793990576538E-3</v>
      </c>
      <c r="N2337" s="29">
        <v>1109629674.7128394</v>
      </c>
      <c r="O2337" s="28">
        <v>4.9958488261371531E-2</v>
      </c>
      <c r="P2337" s="29">
        <v>1066973070.7080553</v>
      </c>
      <c r="Q2337" s="28">
        <v>9.1934864877423791E-2</v>
      </c>
      <c r="R2337" s="26"/>
      <c r="S2337" s="26"/>
      <c r="T2337" s="26"/>
      <c r="U2337" s="26"/>
      <c r="V2337" s="26"/>
      <c r="W2337" s="26"/>
      <c r="X2337" s="26"/>
      <c r="Y2337" s="26"/>
      <c r="Z2337" s="26"/>
      <c r="AA2337" s="26"/>
      <c r="AB2337" s="26"/>
      <c r="AC2337" s="30">
        <v>3.5968338233695549</v>
      </c>
      <c r="AD2337" s="30">
        <v>3.377273762228945</v>
      </c>
      <c r="AE2337" s="28">
        <v>6.5011034520252767E-2</v>
      </c>
      <c r="AF2337" s="30">
        <v>3.2002386052512524</v>
      </c>
      <c r="AG2337" s="28">
        <v>0.12392676516917578</v>
      </c>
      <c r="AH2337" s="30">
        <v>3.1890854026778874</v>
      </c>
      <c r="AI2337" s="28">
        <v>0.12785747924758603</v>
      </c>
      <c r="AJ2337" s="26"/>
      <c r="AK2337" s="26"/>
      <c r="AL2337" s="26"/>
      <c r="AM2337" s="26"/>
      <c r="AN2337" s="26"/>
      <c r="AO2337" s="26"/>
      <c r="AP2337" s="26"/>
    </row>
    <row r="2338" spans="1:42" x14ac:dyDescent="0.25">
      <c r="A2338" s="26" t="s">
        <v>337</v>
      </c>
      <c r="B2338" s="26" t="s">
        <v>200</v>
      </c>
      <c r="C2338" s="26" t="s">
        <v>340</v>
      </c>
      <c r="D2338" s="27">
        <v>839864113.73313868</v>
      </c>
      <c r="E2338" s="27">
        <v>792755063.6829617</v>
      </c>
      <c r="F2338" s="28">
        <v>5.9424470695045362E-2</v>
      </c>
      <c r="G2338" s="27">
        <v>712592791.00321531</v>
      </c>
      <c r="H2338" s="28">
        <v>0.17860315784383105</v>
      </c>
      <c r="I2338" s="27">
        <v>690573835.10381413</v>
      </c>
      <c r="J2338" s="28">
        <v>0.21618293517720913</v>
      </c>
      <c r="K2338" s="29">
        <v>328061952.62243491</v>
      </c>
      <c r="L2338" s="29">
        <v>329852453.85340822</v>
      </c>
      <c r="M2338" s="28">
        <v>-5.4281883007274252E-3</v>
      </c>
      <c r="N2338" s="29">
        <v>302235262.79196972</v>
      </c>
      <c r="O2338" s="28">
        <v>8.5452271822569745E-2</v>
      </c>
      <c r="P2338" s="29">
        <v>283009743.50449145</v>
      </c>
      <c r="Q2338" s="28">
        <v>0.15918960442868454</v>
      </c>
      <c r="R2338" s="29">
        <v>484366902.07550275</v>
      </c>
      <c r="S2338" s="29">
        <v>492920053.37104505</v>
      </c>
      <c r="T2338" s="28">
        <v>-1.7352005131558167E-2</v>
      </c>
      <c r="U2338" s="29">
        <v>457007295.33454227</v>
      </c>
      <c r="V2338" s="28">
        <v>5.986689276137807E-2</v>
      </c>
      <c r="W2338" s="29">
        <v>429207845.31941396</v>
      </c>
      <c r="X2338" s="28">
        <v>0.12851362657418283</v>
      </c>
      <c r="Y2338" s="26"/>
      <c r="Z2338" s="26"/>
      <c r="AA2338" s="26"/>
      <c r="AB2338" s="26"/>
      <c r="AC2338" s="30">
        <v>2.5600777750040851</v>
      </c>
      <c r="AD2338" s="30">
        <v>2.4033626381184203</v>
      </c>
      <c r="AE2338" s="28">
        <v>6.5206612768332034E-2</v>
      </c>
      <c r="AF2338" s="30">
        <v>2.3577420596804983</v>
      </c>
      <c r="AG2338" s="28">
        <v>8.5817578938641656E-2</v>
      </c>
      <c r="AH2338" s="30">
        <v>2.4401062187912075</v>
      </c>
      <c r="AI2338" s="28">
        <v>4.9166530247322475E-2</v>
      </c>
      <c r="AJ2338" s="30">
        <v>1.7339419975525523</v>
      </c>
      <c r="AK2338" s="30">
        <v>1.6082832464643433</v>
      </c>
      <c r="AL2338" s="28">
        <v>7.8132226623921955E-2</v>
      </c>
      <c r="AM2338" s="30">
        <v>1.5592591152873767</v>
      </c>
      <c r="AN2338" s="28">
        <v>0.11202941227185383</v>
      </c>
      <c r="AO2338" s="30">
        <v>1.6089497026548831</v>
      </c>
      <c r="AP2338" s="28">
        <v>7.7685644673306353E-2</v>
      </c>
    </row>
    <row r="2339" spans="1:42" x14ac:dyDescent="0.25">
      <c r="A2339" s="26" t="s">
        <v>337</v>
      </c>
      <c r="B2339" s="26" t="s">
        <v>200</v>
      </c>
      <c r="C2339" s="26" t="s">
        <v>341</v>
      </c>
      <c r="D2339" s="27">
        <v>400160184.56930131</v>
      </c>
      <c r="E2339" s="27">
        <v>397812056.57516563</v>
      </c>
      <c r="F2339" s="28">
        <v>5.902606407536079E-3</v>
      </c>
      <c r="G2339" s="27">
        <v>349164812.63783777</v>
      </c>
      <c r="H2339" s="28">
        <v>0.14604957339832861</v>
      </c>
      <c r="I2339" s="27">
        <v>333005424.94165987</v>
      </c>
      <c r="J2339" s="28">
        <v>0.2016626595179537</v>
      </c>
      <c r="K2339" s="29">
        <v>179069728.54021487</v>
      </c>
      <c r="L2339" s="29">
        <v>186048543.94526511</v>
      </c>
      <c r="M2339" s="28">
        <v>-3.751072304604218E-2</v>
      </c>
      <c r="N2339" s="29">
        <v>167919741.24554276</v>
      </c>
      <c r="O2339" s="28">
        <v>6.6400693640707151E-2</v>
      </c>
      <c r="P2339" s="29">
        <v>158173153.86347783</v>
      </c>
      <c r="Q2339" s="28">
        <v>0.13211201879917789</v>
      </c>
      <c r="R2339" s="29">
        <v>223032574.44697335</v>
      </c>
      <c r="S2339" s="29">
        <v>233879468.54914469</v>
      </c>
      <c r="T2339" s="28">
        <v>-4.6378137292081678E-2</v>
      </c>
      <c r="U2339" s="29">
        <v>213663833.95778286</v>
      </c>
      <c r="V2339" s="28">
        <v>4.3848040707917035E-2</v>
      </c>
      <c r="W2339" s="29">
        <v>199524286.78217673</v>
      </c>
      <c r="X2339" s="28">
        <v>0.1178216849884592</v>
      </c>
      <c r="Y2339" s="26"/>
      <c r="Z2339" s="26"/>
      <c r="AA2339" s="26"/>
      <c r="AB2339" s="26"/>
      <c r="AC2339" s="30">
        <v>2.2346612564358397</v>
      </c>
      <c r="AD2339" s="30">
        <v>2.1382164468441132</v>
      </c>
      <c r="AE2339" s="28">
        <v>4.5105260383752829E-2</v>
      </c>
      <c r="AF2339" s="30">
        <v>2.0793553518360124</v>
      </c>
      <c r="AG2339" s="28">
        <v>7.4689448565247174E-2</v>
      </c>
      <c r="AH2339" s="30">
        <v>2.1053220272074933</v>
      </c>
      <c r="AI2339" s="28">
        <v>6.1434415997586089E-2</v>
      </c>
      <c r="AJ2339" s="30">
        <v>1.794178207203722</v>
      </c>
      <c r="AK2339" s="30">
        <v>1.7009276574936891</v>
      </c>
      <c r="AL2339" s="28">
        <v>5.482334848234359E-2</v>
      </c>
      <c r="AM2339" s="30">
        <v>1.6341783547084907</v>
      </c>
      <c r="AN2339" s="28">
        <v>9.7908439451685508E-2</v>
      </c>
      <c r="AO2339" s="30">
        <v>1.6689969442427139</v>
      </c>
      <c r="AP2339" s="28">
        <v>7.5003889847028729E-2</v>
      </c>
    </row>
    <row r="2340" spans="1:42" x14ac:dyDescent="0.25">
      <c r="A2340" s="26" t="s">
        <v>337</v>
      </c>
      <c r="B2340" s="26" t="s">
        <v>200</v>
      </c>
      <c r="C2340" s="26" t="s">
        <v>133</v>
      </c>
      <c r="D2340" s="27">
        <v>11349874.696501987</v>
      </c>
      <c r="E2340" s="27">
        <v>12279772.49004137</v>
      </c>
      <c r="F2340" s="28">
        <v>-7.572597898646001E-2</v>
      </c>
      <c r="G2340" s="27">
        <v>10532983.336373096</v>
      </c>
      <c r="H2340" s="28">
        <v>7.7555554209219627E-2</v>
      </c>
      <c r="I2340" s="27">
        <v>10193959.091892721</v>
      </c>
      <c r="J2340" s="28">
        <v>0.11339221534924231</v>
      </c>
      <c r="K2340" s="29">
        <v>4400475.61053422</v>
      </c>
      <c r="L2340" s="29">
        <v>4988118.0236847298</v>
      </c>
      <c r="M2340" s="28">
        <v>-0.11780844205374626</v>
      </c>
      <c r="N2340" s="29">
        <v>4453256.9429639904</v>
      </c>
      <c r="O2340" s="28">
        <v>-1.1852298914205538E-2</v>
      </c>
      <c r="P2340" s="29">
        <v>4226568.951478539</v>
      </c>
      <c r="Q2340" s="28">
        <v>4.1146059854257178E-2</v>
      </c>
      <c r="R2340" s="29">
        <v>3043316.2763725645</v>
      </c>
      <c r="S2340" s="29">
        <v>3412330.6669302275</v>
      </c>
      <c r="T2340" s="28">
        <v>-0.10814145127665271</v>
      </c>
      <c r="U2340" s="29">
        <v>2966044.9062617915</v>
      </c>
      <c r="V2340" s="28">
        <v>2.6051989282981147E-2</v>
      </c>
      <c r="W2340" s="29">
        <v>2817943.7537256847</v>
      </c>
      <c r="X2340" s="28">
        <v>7.9977651203615496E-2</v>
      </c>
      <c r="Y2340" s="26"/>
      <c r="Z2340" s="26"/>
      <c r="AA2340" s="26"/>
      <c r="AB2340" s="26"/>
      <c r="AC2340" s="30">
        <v>2.5792381781032314</v>
      </c>
      <c r="AD2340" s="30">
        <v>2.4618047190812629</v>
      </c>
      <c r="AE2340" s="28">
        <v>4.770218291960799E-2</v>
      </c>
      <c r="AF2340" s="30">
        <v>2.3652314410051924</v>
      </c>
      <c r="AG2340" s="28">
        <v>9.0480252117352583E-2</v>
      </c>
      <c r="AH2340" s="30">
        <v>2.4118757339393855</v>
      </c>
      <c r="AI2340" s="28">
        <v>6.9390989680255241E-2</v>
      </c>
      <c r="AJ2340" s="30">
        <v>3.7294430370642586</v>
      </c>
      <c r="AK2340" s="30">
        <v>3.5986466988817343</v>
      </c>
      <c r="AL2340" s="28">
        <v>3.6345979232462251E-2</v>
      </c>
      <c r="AM2340" s="30">
        <v>3.55118808691544</v>
      </c>
      <c r="AN2340" s="28">
        <v>5.0195862845341659E-2</v>
      </c>
      <c r="AO2340" s="30">
        <v>3.6175168785448588</v>
      </c>
      <c r="AP2340" s="28">
        <v>3.0940051498646204E-2</v>
      </c>
    </row>
    <row r="2341" spans="1:42" x14ac:dyDescent="0.25">
      <c r="A2341" s="26" t="s">
        <v>337</v>
      </c>
      <c r="B2341" s="26" t="s">
        <v>200</v>
      </c>
      <c r="C2341" s="26" t="s">
        <v>334</v>
      </c>
      <c r="D2341" s="27">
        <v>6228299.146951234</v>
      </c>
      <c r="E2341" s="27">
        <v>6648013.4462175695</v>
      </c>
      <c r="F2341" s="28">
        <v>-6.3133792171424494E-2</v>
      </c>
      <c r="G2341" s="27">
        <v>6100750.5457002744</v>
      </c>
      <c r="H2341" s="28">
        <v>2.0907034355117843E-2</v>
      </c>
      <c r="I2341" s="27">
        <v>6504642.2178272475</v>
      </c>
      <c r="J2341" s="28">
        <v>-4.248397707696222E-2</v>
      </c>
      <c r="K2341" s="29">
        <v>2557882.1283281208</v>
      </c>
      <c r="L2341" s="29">
        <v>2843174.0187509446</v>
      </c>
      <c r="M2341" s="28">
        <v>-0.10034274671240752</v>
      </c>
      <c r="N2341" s="29">
        <v>2729872.6615013634</v>
      </c>
      <c r="O2341" s="28">
        <v>-6.3003134028475891E-2</v>
      </c>
      <c r="P2341" s="29">
        <v>2871218.9790765624</v>
      </c>
      <c r="Q2341" s="28">
        <v>-0.10913025200509667</v>
      </c>
      <c r="R2341" s="29">
        <v>1989414.2480691033</v>
      </c>
      <c r="S2341" s="29">
        <v>2187739.5616200715</v>
      </c>
      <c r="T2341" s="28">
        <v>-9.0653072710402391E-2</v>
      </c>
      <c r="U2341" s="29">
        <v>1997940.2639653827</v>
      </c>
      <c r="V2341" s="28">
        <v>-4.2674028098104791E-3</v>
      </c>
      <c r="W2341" s="29">
        <v>2051040.2224638811</v>
      </c>
      <c r="X2341" s="28">
        <v>-3.0046204711064863E-2</v>
      </c>
      <c r="Y2341" s="26"/>
      <c r="Z2341" s="26"/>
      <c r="AA2341" s="26"/>
      <c r="AB2341" s="26"/>
      <c r="AC2341" s="30">
        <v>2.434943767726375</v>
      </c>
      <c r="AD2341" s="30">
        <v>2.3382365632118982</v>
      </c>
      <c r="AE2341" s="28">
        <v>4.1359033570852979E-2</v>
      </c>
      <c r="AF2341" s="30">
        <v>2.2348114004500892</v>
      </c>
      <c r="AG2341" s="28">
        <v>8.9552240173814801E-2</v>
      </c>
      <c r="AH2341" s="30">
        <v>2.2654636463566642</v>
      </c>
      <c r="AI2341" s="28">
        <v>7.4810346942565165E-2</v>
      </c>
      <c r="AJ2341" s="30">
        <v>3.1307200865764035</v>
      </c>
      <c r="AK2341" s="30">
        <v>3.0387590748208448</v>
      </c>
      <c r="AL2341" s="28">
        <v>3.0262686014678682E-2</v>
      </c>
      <c r="AM2341" s="30">
        <v>3.0535199954336467</v>
      </c>
      <c r="AN2341" s="28">
        <v>2.5282327038370429E-2</v>
      </c>
      <c r="AO2341" s="30">
        <v>3.171386960911633</v>
      </c>
      <c r="AP2341" s="28">
        <v>-1.2823056547958908E-2</v>
      </c>
    </row>
    <row r="2342" spans="1:42" x14ac:dyDescent="0.25">
      <c r="A2342" s="26" t="s">
        <v>337</v>
      </c>
      <c r="B2342" s="26" t="s">
        <v>200</v>
      </c>
      <c r="C2342" s="26" t="s">
        <v>335</v>
      </c>
      <c r="D2342" s="27">
        <v>4246591.5987455547</v>
      </c>
      <c r="E2342" s="27">
        <v>4458325.2437656103</v>
      </c>
      <c r="F2342" s="28">
        <v>-4.7491744869026242E-2</v>
      </c>
      <c r="G2342" s="27">
        <v>3660102.7312995661</v>
      </c>
      <c r="H2342" s="28">
        <v>0.1602383622816369</v>
      </c>
      <c r="I2342" s="27">
        <v>3423427.1250838898</v>
      </c>
      <c r="J2342" s="28">
        <v>0.24045041520826693</v>
      </c>
      <c r="K2342" s="29">
        <v>1597700.1252612802</v>
      </c>
      <c r="L2342" s="29">
        <v>1704046.9578458415</v>
      </c>
      <c r="M2342" s="28">
        <v>-6.240839320472652E-2</v>
      </c>
      <c r="N2342" s="29">
        <v>1420926.5784681016</v>
      </c>
      <c r="O2342" s="28">
        <v>0.12440723501967139</v>
      </c>
      <c r="P2342" s="29">
        <v>1299092.7260255201</v>
      </c>
      <c r="Q2342" s="28">
        <v>0.22985841830500256</v>
      </c>
      <c r="R2342" s="29">
        <v>949046.07843402249</v>
      </c>
      <c r="S2342" s="29">
        <v>1021299.5402587717</v>
      </c>
      <c r="T2342" s="28">
        <v>-7.0746591941519943E-2</v>
      </c>
      <c r="U2342" s="29">
        <v>829861.23731218756</v>
      </c>
      <c r="V2342" s="28">
        <v>0.14362020511749543</v>
      </c>
      <c r="W2342" s="29">
        <v>749554.97600279981</v>
      </c>
      <c r="X2342" s="28">
        <v>0.26614605841863898</v>
      </c>
      <c r="Y2342" s="26"/>
      <c r="Z2342" s="26"/>
      <c r="AA2342" s="26"/>
      <c r="AB2342" s="26"/>
      <c r="AC2342" s="30">
        <v>2.6579403303552271</v>
      </c>
      <c r="AD2342" s="30">
        <v>2.6163159549321162</v>
      </c>
      <c r="AE2342" s="28">
        <v>1.5909536974937313E-2</v>
      </c>
      <c r="AF2342" s="30">
        <v>2.5758563368175689</v>
      </c>
      <c r="AG2342" s="28">
        <v>3.1866681524277782E-2</v>
      </c>
      <c r="AH2342" s="30">
        <v>2.63524462611504</v>
      </c>
      <c r="AI2342" s="28">
        <v>8.612370940926992E-3</v>
      </c>
      <c r="AJ2342" s="30">
        <v>4.4745894801574453</v>
      </c>
      <c r="AK2342" s="30">
        <v>4.3653453938067788</v>
      </c>
      <c r="AL2342" s="28">
        <v>2.5025301893786857E-2</v>
      </c>
      <c r="AM2342" s="30">
        <v>4.4104996916763604</v>
      </c>
      <c r="AN2342" s="28">
        <v>1.4531185344381109E-2</v>
      </c>
      <c r="AO2342" s="30">
        <v>4.5672795654565865</v>
      </c>
      <c r="AP2342" s="28">
        <v>-2.0294375233821518E-2</v>
      </c>
    </row>
    <row r="2343" spans="1:42" x14ac:dyDescent="0.25">
      <c r="A2343" s="26" t="s">
        <v>337</v>
      </c>
      <c r="B2343" s="26" t="s">
        <v>200</v>
      </c>
      <c r="C2343" s="26" t="s">
        <v>161</v>
      </c>
      <c r="D2343" s="27">
        <v>874983.95080519677</v>
      </c>
      <c r="E2343" s="27">
        <v>1173433.8000581921</v>
      </c>
      <c r="F2343" s="28">
        <v>-0.25433888919698311</v>
      </c>
      <c r="G2343" s="27">
        <v>772130.05937325605</v>
      </c>
      <c r="H2343" s="28">
        <v>0.13320798767428899</v>
      </c>
      <c r="I2343" s="27">
        <v>265889.74898158427</v>
      </c>
      <c r="J2343" s="28">
        <v>2.2907773020831983</v>
      </c>
      <c r="K2343" s="29">
        <v>244893.35694482029</v>
      </c>
      <c r="L2343" s="29">
        <v>440897.04708794452</v>
      </c>
      <c r="M2343" s="28">
        <v>-0.44455659532695374</v>
      </c>
      <c r="N2343" s="29">
        <v>302457.70299452543</v>
      </c>
      <c r="O2343" s="28">
        <v>-0.19032197057565789</v>
      </c>
      <c r="P2343" s="29">
        <v>56257.246376455674</v>
      </c>
      <c r="Q2343" s="28">
        <v>3.3530988933598262</v>
      </c>
      <c r="R2343" s="29">
        <v>104855.94986943784</v>
      </c>
      <c r="S2343" s="29">
        <v>203291.56505138517</v>
      </c>
      <c r="T2343" s="28">
        <v>-0.48420904800976944</v>
      </c>
      <c r="U2343" s="29">
        <v>138243.40498422188</v>
      </c>
      <c r="V2343" s="28">
        <v>-0.24151210047665309</v>
      </c>
      <c r="W2343" s="29">
        <v>17348.555259003053</v>
      </c>
      <c r="X2343" s="28">
        <v>5.0440738899582271</v>
      </c>
      <c r="Y2343" s="26"/>
      <c r="Z2343" s="26"/>
      <c r="AA2343" s="26"/>
      <c r="AB2343" s="26"/>
      <c r="AC2343" s="30">
        <v>3.5729182764330734</v>
      </c>
      <c r="AD2343" s="30">
        <v>2.6614689479290852</v>
      </c>
      <c r="AE2343" s="28">
        <v>0.34246100418086628</v>
      </c>
      <c r="AF2343" s="30">
        <v>2.5528530162355687</v>
      </c>
      <c r="AG2343" s="28">
        <v>0.39957853182698727</v>
      </c>
      <c r="AH2343" s="30">
        <v>4.7263200051124841</v>
      </c>
      <c r="AI2343" s="28">
        <v>-0.2440380100018133</v>
      </c>
      <c r="AJ2343" s="30">
        <v>8.3446285298515672</v>
      </c>
      <c r="AK2343" s="30">
        <v>5.7721716086035739</v>
      </c>
      <c r="AL2343" s="28">
        <v>0.44566535710990962</v>
      </c>
      <c r="AM2343" s="30">
        <v>5.5852939925877942</v>
      </c>
      <c r="AN2343" s="28">
        <v>0.49403568387369889</v>
      </c>
      <c r="AO2343" s="30">
        <v>15.326333807744623</v>
      </c>
      <c r="AP2343" s="28">
        <v>-0.45553655332530318</v>
      </c>
    </row>
    <row r="2344" spans="1:42" x14ac:dyDescent="0.25">
      <c r="A2344" s="26" t="s">
        <v>337</v>
      </c>
      <c r="B2344" s="26" t="s">
        <v>200</v>
      </c>
      <c r="C2344" s="26" t="s">
        <v>468</v>
      </c>
      <c r="D2344" s="27">
        <v>382380.98712677479</v>
      </c>
      <c r="E2344" s="27">
        <v>723907.73346276523</v>
      </c>
      <c r="F2344" s="28">
        <v>-0.47178214922821671</v>
      </c>
      <c r="G2344" s="27">
        <v>462894.43896191719</v>
      </c>
      <c r="H2344" s="28">
        <v>-0.17393480037414388</v>
      </c>
      <c r="I2344" s="27">
        <v>33261.295663163663</v>
      </c>
      <c r="J2344" s="28">
        <v>10.496274558848754</v>
      </c>
      <c r="K2344" s="29">
        <v>155268.73355906058</v>
      </c>
      <c r="L2344" s="29">
        <v>357498.05680560687</v>
      </c>
      <c r="M2344" s="28">
        <v>-0.56567950341758222</v>
      </c>
      <c r="N2344" s="29">
        <v>244962.44795095883</v>
      </c>
      <c r="O2344" s="28">
        <v>-0.36615291503722569</v>
      </c>
      <c r="P2344" s="29">
        <v>11902.292808697512</v>
      </c>
      <c r="Q2344" s="28">
        <v>12.045279262966806</v>
      </c>
      <c r="R2344" s="29">
        <v>77184.122148854862</v>
      </c>
      <c r="S2344" s="29">
        <v>177186.4382057974</v>
      </c>
      <c r="T2344" s="28">
        <v>-0.56439035103122548</v>
      </c>
      <c r="U2344" s="29">
        <v>120851.02322969519</v>
      </c>
      <c r="V2344" s="28">
        <v>-0.36132835216334863</v>
      </c>
      <c r="W2344" s="29">
        <v>4606.8063615296905</v>
      </c>
      <c r="X2344" s="28">
        <v>15.754366494194445</v>
      </c>
      <c r="Y2344" s="26"/>
      <c r="Z2344" s="26"/>
      <c r="AA2344" s="26"/>
      <c r="AB2344" s="26"/>
      <c r="AC2344" s="30">
        <v>2.4627043601236438</v>
      </c>
      <c r="AD2344" s="30">
        <v>2.0249277434713364</v>
      </c>
      <c r="AE2344" s="28">
        <v>0.21619369780663203</v>
      </c>
      <c r="AF2344" s="30">
        <v>1.8896546912961454</v>
      </c>
      <c r="AG2344" s="28">
        <v>0.30325628881668015</v>
      </c>
      <c r="AH2344" s="30">
        <v>2.7945284322746806</v>
      </c>
      <c r="AI2344" s="28">
        <v>-0.11874063198596259</v>
      </c>
      <c r="AJ2344" s="30">
        <v>4.9541405211466536</v>
      </c>
      <c r="AK2344" s="30">
        <v>4.0855707738871381</v>
      </c>
      <c r="AL2344" s="28">
        <v>0.21259446851611666</v>
      </c>
      <c r="AM2344" s="30">
        <v>3.830289778201696</v>
      </c>
      <c r="AN2344" s="28">
        <v>0.29341141480752414</v>
      </c>
      <c r="AO2344" s="30">
        <v>7.2200333708229154</v>
      </c>
      <c r="AP2344" s="28">
        <v>-0.31383412420682522</v>
      </c>
    </row>
    <row r="2345" spans="1:42" x14ac:dyDescent="0.25">
      <c r="A2345" s="26" t="s">
        <v>337</v>
      </c>
      <c r="B2345" s="26" t="s">
        <v>200</v>
      </c>
      <c r="C2345" s="26" t="s">
        <v>470</v>
      </c>
      <c r="D2345" s="27">
        <v>38.034163811206817</v>
      </c>
      <c r="E2345" s="27">
        <v>8.2173311233520501</v>
      </c>
      <c r="F2345" s="28">
        <v>3.6285300227370847</v>
      </c>
      <c r="G2345" s="26"/>
      <c r="H2345" s="26"/>
      <c r="I2345" s="26"/>
      <c r="J2345" s="26"/>
      <c r="K2345" s="29">
        <v>2.6112117171287537</v>
      </c>
      <c r="L2345" s="29">
        <v>0.71111517452888506</v>
      </c>
      <c r="M2345" s="28">
        <v>2.6719954947645235</v>
      </c>
      <c r="N2345" s="26"/>
      <c r="O2345" s="26"/>
      <c r="P2345" s="26"/>
      <c r="Q2345" s="26"/>
      <c r="R2345" s="29">
        <v>0.76098168619040507</v>
      </c>
      <c r="S2345" s="29">
        <v>0.20543327054855354</v>
      </c>
      <c r="T2345" s="28">
        <v>2.7042767423135063</v>
      </c>
      <c r="U2345" s="26"/>
      <c r="V2345" s="26"/>
      <c r="W2345" s="26"/>
      <c r="X2345" s="26"/>
      <c r="Y2345" s="26"/>
      <c r="Z2345" s="26"/>
      <c r="AA2345" s="26"/>
      <c r="AB2345" s="26"/>
      <c r="AC2345" s="30">
        <v>14.565714285714286</v>
      </c>
      <c r="AD2345" s="30">
        <v>11.555555861673245</v>
      </c>
      <c r="AE2345" s="28">
        <v>0.26049447210280458</v>
      </c>
      <c r="AF2345" s="26"/>
      <c r="AG2345" s="26"/>
      <c r="AH2345" s="26"/>
      <c r="AI2345" s="26"/>
      <c r="AJ2345" s="30">
        <v>49.980393091470923</v>
      </c>
      <c r="AK2345" s="30">
        <v>40.000001467191304</v>
      </c>
      <c r="AL2345" s="28">
        <v>0.24950978145502595</v>
      </c>
      <c r="AM2345" s="26"/>
      <c r="AN2345" s="26"/>
      <c r="AO2345" s="26"/>
      <c r="AP2345" s="26"/>
    </row>
    <row r="2346" spans="1:42" x14ac:dyDescent="0.25">
      <c r="A2346" s="26" t="s">
        <v>337</v>
      </c>
      <c r="B2346" s="26" t="s">
        <v>200</v>
      </c>
      <c r="C2346" s="26" t="s">
        <v>471</v>
      </c>
      <c r="D2346" s="27">
        <v>2316954.9660853818</v>
      </c>
      <c r="E2346" s="27">
        <v>2937066.5424065436</v>
      </c>
      <c r="F2346" s="28">
        <v>-0.2111329680031904</v>
      </c>
      <c r="G2346" s="27">
        <v>2481482.8224737155</v>
      </c>
      <c r="H2346" s="28">
        <v>-6.630223465513288E-2</v>
      </c>
      <c r="I2346" s="27">
        <v>2244455.4927922175</v>
      </c>
      <c r="J2346" s="28">
        <v>3.2301586521090345E-2</v>
      </c>
      <c r="K2346" s="29">
        <v>812924.67779074679</v>
      </c>
      <c r="L2346" s="29">
        <v>1100476.0451794914</v>
      </c>
      <c r="M2346" s="28">
        <v>-0.26129725281011817</v>
      </c>
      <c r="N2346" s="29">
        <v>953586.63015668257</v>
      </c>
      <c r="O2346" s="28">
        <v>-0.147508310118425</v>
      </c>
      <c r="P2346" s="29">
        <v>823483.30031011452</v>
      </c>
      <c r="Q2346" s="28">
        <v>-1.2821902417925737E-2</v>
      </c>
      <c r="R2346" s="29">
        <v>549064.7492949391</v>
      </c>
      <c r="S2346" s="29">
        <v>716877.34189162706</v>
      </c>
      <c r="T2346" s="28">
        <v>-0.23408829208338516</v>
      </c>
      <c r="U2346" s="29">
        <v>597808.44674849173</v>
      </c>
      <c r="V2346" s="28">
        <v>-8.153731804672866E-2</v>
      </c>
      <c r="W2346" s="29">
        <v>516959.90324620751</v>
      </c>
      <c r="X2346" s="28">
        <v>6.2103164766032781E-2</v>
      </c>
      <c r="Y2346" s="26"/>
      <c r="Z2346" s="26"/>
      <c r="AA2346" s="26"/>
      <c r="AB2346" s="26"/>
      <c r="AC2346" s="30">
        <v>2.8501471653955428</v>
      </c>
      <c r="AD2346" s="30">
        <v>2.6689054752913752</v>
      </c>
      <c r="AE2346" s="28">
        <v>6.7908620886762833E-2</v>
      </c>
      <c r="AF2346" s="30">
        <v>2.6022625989061803</v>
      </c>
      <c r="AG2346" s="28">
        <v>9.5257322067940742E-2</v>
      </c>
      <c r="AH2346" s="30">
        <v>2.7255628522727551</v>
      </c>
      <c r="AI2346" s="28">
        <v>4.5709572618698215E-2</v>
      </c>
      <c r="AJ2346" s="30">
        <v>4.2198210121130755</v>
      </c>
      <c r="AK2346" s="30">
        <v>4.0970280001548032</v>
      </c>
      <c r="AL2346" s="28">
        <v>2.9971240605051432E-2</v>
      </c>
      <c r="AM2346" s="30">
        <v>4.1509664775909698</v>
      </c>
      <c r="AN2346" s="28">
        <v>1.6587591081213854E-2</v>
      </c>
      <c r="AO2346" s="30">
        <v>4.3416432854817995</v>
      </c>
      <c r="AP2346" s="28">
        <v>-2.8059024051121498E-2</v>
      </c>
    </row>
    <row r="2347" spans="1:42" x14ac:dyDescent="0.25">
      <c r="A2347" s="26" t="s">
        <v>337</v>
      </c>
      <c r="B2347" s="26" t="s">
        <v>200</v>
      </c>
      <c r="C2347" s="26" t="s">
        <v>473</v>
      </c>
      <c r="D2347" s="27">
        <v>5.4045649051666258</v>
      </c>
      <c r="E2347" s="26"/>
      <c r="F2347" s="26"/>
      <c r="G2347" s="27">
        <v>185.0779023051262</v>
      </c>
      <c r="H2347" s="28">
        <v>-0.97079843223932549</v>
      </c>
      <c r="I2347" s="26"/>
      <c r="J2347" s="26"/>
      <c r="K2347" s="29">
        <v>1.5012680292129517</v>
      </c>
      <c r="L2347" s="26"/>
      <c r="M2347" s="26"/>
      <c r="N2347" s="29">
        <v>4.0418923533371753</v>
      </c>
      <c r="O2347" s="28">
        <v>-0.62857298067984557</v>
      </c>
      <c r="P2347" s="26"/>
      <c r="Q2347" s="26"/>
      <c r="R2347" s="29">
        <v>1.3751615276445506</v>
      </c>
      <c r="S2347" s="26"/>
      <c r="T2347" s="26"/>
      <c r="U2347" s="29">
        <v>3.7022374690810977</v>
      </c>
      <c r="V2347" s="28">
        <v>-0.62855934036401284</v>
      </c>
      <c r="W2347" s="26"/>
      <c r="X2347" s="26"/>
      <c r="Y2347" s="26"/>
      <c r="Z2347" s="26"/>
      <c r="AA2347" s="26"/>
      <c r="AB2347" s="26"/>
      <c r="AC2347" s="30">
        <v>3.6</v>
      </c>
      <c r="AD2347" s="26"/>
      <c r="AE2347" s="26"/>
      <c r="AF2347" s="30">
        <v>45.789913764605146</v>
      </c>
      <c r="AG2347" s="28">
        <v>-0.92138006595717281</v>
      </c>
      <c r="AH2347" s="26"/>
      <c r="AI2347" s="26"/>
      <c r="AJ2347" s="30">
        <v>3.9301309675408462</v>
      </c>
      <c r="AK2347" s="26"/>
      <c r="AL2347" s="26"/>
      <c r="AM2347" s="30">
        <v>49.990824157225894</v>
      </c>
      <c r="AN2347" s="28">
        <v>-0.92138295309594798</v>
      </c>
      <c r="AO2347" s="26"/>
      <c r="AP2347" s="26"/>
    </row>
    <row r="2348" spans="1:42" x14ac:dyDescent="0.25">
      <c r="A2348" s="26" t="s">
        <v>337</v>
      </c>
      <c r="B2348" s="26" t="s">
        <v>200</v>
      </c>
      <c r="C2348" s="26" t="s">
        <v>474</v>
      </c>
      <c r="D2348" s="27">
        <v>5773.0829169058798</v>
      </c>
      <c r="E2348" s="27">
        <v>3196.2609913253782</v>
      </c>
      <c r="F2348" s="28">
        <v>0.80619884689453447</v>
      </c>
      <c r="G2348" s="27">
        <v>628.86571094274518</v>
      </c>
      <c r="H2348" s="28">
        <v>8.1801521635697636</v>
      </c>
      <c r="I2348" s="27">
        <v>70.187491456270223</v>
      </c>
      <c r="J2348" s="28">
        <v>81.25230446514469</v>
      </c>
      <c r="K2348" s="29">
        <v>1525.1237401154444</v>
      </c>
      <c r="L2348" s="29">
        <v>640.77145216140605</v>
      </c>
      <c r="M2348" s="28">
        <v>1.3801368412575221</v>
      </c>
      <c r="N2348" s="29">
        <v>90.682657747042683</v>
      </c>
      <c r="O2348" s="28">
        <v>15.818251449684507</v>
      </c>
      <c r="P2348" s="29">
        <v>8.6949828808020584</v>
      </c>
      <c r="Q2348" s="28">
        <v>174.40273063479123</v>
      </c>
      <c r="R2348" s="29">
        <v>831.41976922652225</v>
      </c>
      <c r="S2348" s="29">
        <v>911.19505812915747</v>
      </c>
      <c r="T2348" s="28">
        <v>-8.7550177309376351E-2</v>
      </c>
      <c r="U2348" s="29">
        <v>249.81785524912181</v>
      </c>
      <c r="V2348" s="28">
        <v>2.3281038635025468</v>
      </c>
      <c r="W2348" s="29">
        <v>5.2981413981427892</v>
      </c>
      <c r="X2348" s="28">
        <v>155.92668555768788</v>
      </c>
      <c r="Y2348" s="26"/>
      <c r="Z2348" s="26"/>
      <c r="AA2348" s="26"/>
      <c r="AB2348" s="26"/>
      <c r="AC2348" s="30">
        <v>3.7853209972778243</v>
      </c>
      <c r="AD2348" s="30">
        <v>4.9881451187376893</v>
      </c>
      <c r="AE2348" s="28">
        <v>-0.24113655333352735</v>
      </c>
      <c r="AF2348" s="30">
        <v>6.9347957654367889</v>
      </c>
      <c r="AG2348" s="28">
        <v>-0.45415537453259008</v>
      </c>
      <c r="AH2348" s="30">
        <v>8.0721828229517865</v>
      </c>
      <c r="AI2348" s="28">
        <v>-0.53106599784695763</v>
      </c>
      <c r="AJ2348" s="30">
        <v>6.9436440298702955</v>
      </c>
      <c r="AK2348" s="30">
        <v>3.5077681368112992</v>
      </c>
      <c r="AL2348" s="28">
        <v>0.97950484725662179</v>
      </c>
      <c r="AM2348" s="30">
        <v>2.5172968934331439</v>
      </c>
      <c r="AN2348" s="28">
        <v>1.7583730977399346</v>
      </c>
      <c r="AO2348" s="30">
        <v>13.24756856826693</v>
      </c>
      <c r="AP2348" s="28">
        <v>-0.47585521115904855</v>
      </c>
    </row>
    <row r="2349" spans="1:42" x14ac:dyDescent="0.25">
      <c r="A2349" s="26" t="s">
        <v>337</v>
      </c>
      <c r="B2349" s="26" t="s">
        <v>200</v>
      </c>
      <c r="C2349" s="26" t="s">
        <v>475</v>
      </c>
      <c r="D2349" s="27">
        <v>110.45841164588929</v>
      </c>
      <c r="E2349" s="26"/>
      <c r="F2349" s="26"/>
      <c r="G2349" s="26"/>
      <c r="H2349" s="26"/>
      <c r="I2349" s="26"/>
      <c r="J2349" s="26"/>
      <c r="K2349" s="29">
        <v>8.3004197551993535</v>
      </c>
      <c r="L2349" s="26"/>
      <c r="M2349" s="26"/>
      <c r="N2349" s="26"/>
      <c r="O2349" s="26"/>
      <c r="P2349" s="26"/>
      <c r="Q2349" s="26"/>
      <c r="R2349" s="29">
        <v>2.401930876174224</v>
      </c>
      <c r="S2349" s="26"/>
      <c r="T2349" s="26"/>
      <c r="U2349" s="26"/>
      <c r="V2349" s="26"/>
      <c r="W2349" s="26"/>
      <c r="X2349" s="26"/>
      <c r="Y2349" s="26"/>
      <c r="Z2349" s="26"/>
      <c r="AA2349" s="26"/>
      <c r="AB2349" s="26"/>
      <c r="AC2349" s="30">
        <v>13.307569364392508</v>
      </c>
      <c r="AD2349" s="26"/>
      <c r="AE2349" s="26"/>
      <c r="AF2349" s="26"/>
      <c r="AG2349" s="26"/>
      <c r="AH2349" s="26"/>
      <c r="AI2349" s="26"/>
      <c r="AJ2349" s="30">
        <v>45.987339911224481</v>
      </c>
      <c r="AK2349" s="26"/>
      <c r="AL2349" s="26"/>
      <c r="AM2349" s="26"/>
      <c r="AN2349" s="26"/>
      <c r="AO2349" s="26"/>
      <c r="AP2349" s="26"/>
    </row>
    <row r="2350" spans="1:42" x14ac:dyDescent="0.25">
      <c r="A2350" s="26" t="s">
        <v>337</v>
      </c>
      <c r="B2350" s="26" t="s">
        <v>200</v>
      </c>
      <c r="C2350" s="26" t="s">
        <v>476</v>
      </c>
      <c r="D2350" s="27">
        <v>1929636.6326601731</v>
      </c>
      <c r="E2350" s="27">
        <v>1521258.7013590666</v>
      </c>
      <c r="F2350" s="28">
        <v>0.26844739223924802</v>
      </c>
      <c r="G2350" s="27">
        <v>1178619.9088258506</v>
      </c>
      <c r="H2350" s="28">
        <v>0.63720010005811856</v>
      </c>
      <c r="I2350" s="27">
        <v>1178971.6322916723</v>
      </c>
      <c r="J2350" s="28">
        <v>0.63671167295973552</v>
      </c>
      <c r="K2350" s="29">
        <v>784775.44747053331</v>
      </c>
      <c r="L2350" s="29">
        <v>603570.91266635049</v>
      </c>
      <c r="M2350" s="28">
        <v>0.30022078765142768</v>
      </c>
      <c r="N2350" s="29">
        <v>467339.94831141905</v>
      </c>
      <c r="O2350" s="28">
        <v>0.67923895722174876</v>
      </c>
      <c r="P2350" s="29">
        <v>475609.42571540567</v>
      </c>
      <c r="Q2350" s="28">
        <v>0.65004183062622034</v>
      </c>
      <c r="R2350" s="29">
        <v>399981.32913908333</v>
      </c>
      <c r="S2350" s="29">
        <v>304422.19836714485</v>
      </c>
      <c r="T2350" s="28">
        <v>0.31390329379558091</v>
      </c>
      <c r="U2350" s="29">
        <v>232052.79056369571</v>
      </c>
      <c r="V2350" s="28">
        <v>0.72366524085946404</v>
      </c>
      <c r="W2350" s="29">
        <v>232595.07275659256</v>
      </c>
      <c r="X2350" s="28">
        <v>0.7196466133126479</v>
      </c>
      <c r="Y2350" s="26"/>
      <c r="Z2350" s="26"/>
      <c r="AA2350" s="26"/>
      <c r="AB2350" s="26"/>
      <c r="AC2350" s="30">
        <v>2.4588391990087417</v>
      </c>
      <c r="AD2350" s="30">
        <v>2.5204307719845458</v>
      </c>
      <c r="AE2350" s="28">
        <v>-2.4436923108706491E-2</v>
      </c>
      <c r="AF2350" s="30">
        <v>2.5219755192861437</v>
      </c>
      <c r="AG2350" s="28">
        <v>-2.5034469920339683E-2</v>
      </c>
      <c r="AH2350" s="30">
        <v>2.4788651539407112</v>
      </c>
      <c r="AI2350" s="28">
        <v>-8.0786786244236471E-3</v>
      </c>
      <c r="AJ2350" s="30">
        <v>4.8243167670188702</v>
      </c>
      <c r="AK2350" s="30">
        <v>4.9972003011566528</v>
      </c>
      <c r="AL2350" s="28">
        <v>-3.4596078547775425E-2</v>
      </c>
      <c r="AM2350" s="30">
        <v>5.079102500611099</v>
      </c>
      <c r="AN2350" s="28">
        <v>-5.0163534514527694E-2</v>
      </c>
      <c r="AO2350" s="30">
        <v>5.068773032545919</v>
      </c>
      <c r="AP2350" s="28">
        <v>-4.8227897354532853E-2</v>
      </c>
    </row>
    <row r="2351" spans="1:42" x14ac:dyDescent="0.25">
      <c r="A2351" s="26" t="s">
        <v>337</v>
      </c>
      <c r="B2351" s="26" t="s">
        <v>200</v>
      </c>
      <c r="C2351" s="26" t="s">
        <v>477</v>
      </c>
      <c r="D2351" s="27">
        <v>486668.47184733389</v>
      </c>
      <c r="E2351" s="27">
        <v>446321.58827297809</v>
      </c>
      <c r="F2351" s="28">
        <v>9.0398682551915771E-2</v>
      </c>
      <c r="G2351" s="27">
        <v>308407.74676815153</v>
      </c>
      <c r="H2351" s="28">
        <v>0.57800339630635666</v>
      </c>
      <c r="I2351" s="27">
        <v>232501.26082493423</v>
      </c>
      <c r="J2351" s="28">
        <v>1.0931863772290644</v>
      </c>
      <c r="K2351" s="29">
        <v>88085.733410395289</v>
      </c>
      <c r="L2351" s="29">
        <v>82757.507715001731</v>
      </c>
      <c r="M2351" s="28">
        <v>6.4383593011799856E-2</v>
      </c>
      <c r="N2351" s="29">
        <v>57398.041229772745</v>
      </c>
      <c r="O2351" s="28">
        <v>0.53464702841992862</v>
      </c>
      <c r="P2351" s="29">
        <v>44336.029594454412</v>
      </c>
      <c r="Q2351" s="28">
        <v>0.9867754107917035</v>
      </c>
      <c r="R2351" s="29">
        <v>26835.29204851832</v>
      </c>
      <c r="S2351" s="29">
        <v>25193.726354188035</v>
      </c>
      <c r="T2351" s="28">
        <v>6.5157717094017853E-2</v>
      </c>
      <c r="U2351" s="29">
        <v>17137.790121021848</v>
      </c>
      <c r="V2351" s="28">
        <v>0.56585486570997023</v>
      </c>
      <c r="W2351" s="29">
        <v>12732.064439269077</v>
      </c>
      <c r="X2351" s="28">
        <v>1.1076937032890859</v>
      </c>
      <c r="Y2351" s="26"/>
      <c r="Z2351" s="26"/>
      <c r="AA2351" s="26"/>
      <c r="AB2351" s="26"/>
      <c r="AC2351" s="30">
        <v>5.5249409070584017</v>
      </c>
      <c r="AD2351" s="30">
        <v>5.3931250541039661</v>
      </c>
      <c r="AE2351" s="28">
        <v>2.4441460494992344E-2</v>
      </c>
      <c r="AF2351" s="30">
        <v>5.3731406187460342</v>
      </c>
      <c r="AG2351" s="28">
        <v>2.8251687250238786E-2</v>
      </c>
      <c r="AH2351" s="30">
        <v>5.2440704084611056</v>
      </c>
      <c r="AI2351" s="28">
        <v>5.3559635306216012E-2</v>
      </c>
      <c r="AJ2351" s="30">
        <v>18.135389432968914</v>
      </c>
      <c r="AK2351" s="30">
        <v>17.715584506965346</v>
      </c>
      <c r="AL2351" s="28">
        <v>2.3696927743959609E-2</v>
      </c>
      <c r="AM2351" s="30">
        <v>17.995771017749082</v>
      </c>
      <c r="AN2351" s="28">
        <v>7.7584014089825777E-3</v>
      </c>
      <c r="AO2351" s="30">
        <v>18.26108106300801</v>
      </c>
      <c r="AP2351" s="28">
        <v>-6.8830333541267351E-3</v>
      </c>
    </row>
    <row r="2352" spans="1:42" x14ac:dyDescent="0.25">
      <c r="A2352" s="26" t="s">
        <v>337</v>
      </c>
      <c r="B2352" s="26" t="s">
        <v>200</v>
      </c>
      <c r="C2352" s="26" t="s">
        <v>478</v>
      </c>
      <c r="D2352" s="27">
        <v>6228299.146951234</v>
      </c>
      <c r="E2352" s="27">
        <v>6648013.4462175695</v>
      </c>
      <c r="F2352" s="28">
        <v>-6.3133792171424494E-2</v>
      </c>
      <c r="G2352" s="27">
        <v>6100750.5457002744</v>
      </c>
      <c r="H2352" s="28">
        <v>2.0907034355117843E-2</v>
      </c>
      <c r="I2352" s="27">
        <v>6504642.2178272475</v>
      </c>
      <c r="J2352" s="28">
        <v>-4.248397707696222E-2</v>
      </c>
      <c r="K2352" s="29">
        <v>2557882.1283281208</v>
      </c>
      <c r="L2352" s="29">
        <v>2843174.0187509446</v>
      </c>
      <c r="M2352" s="28">
        <v>-0.10034274671240752</v>
      </c>
      <c r="N2352" s="29">
        <v>2729872.6615013634</v>
      </c>
      <c r="O2352" s="28">
        <v>-6.3003134028475891E-2</v>
      </c>
      <c r="P2352" s="29">
        <v>2871218.9790765624</v>
      </c>
      <c r="Q2352" s="28">
        <v>-0.10913025200509667</v>
      </c>
      <c r="R2352" s="29">
        <v>1989414.2480691033</v>
      </c>
      <c r="S2352" s="29">
        <v>2187739.5616200715</v>
      </c>
      <c r="T2352" s="28">
        <v>-9.0653072710402391E-2</v>
      </c>
      <c r="U2352" s="29">
        <v>1997940.2639653829</v>
      </c>
      <c r="V2352" s="28">
        <v>-4.2674028098105953E-3</v>
      </c>
      <c r="W2352" s="29">
        <v>2051040.2224638811</v>
      </c>
      <c r="X2352" s="28">
        <v>-3.0046204711064863E-2</v>
      </c>
      <c r="Y2352" s="26"/>
      <c r="Z2352" s="26"/>
      <c r="AA2352" s="26"/>
      <c r="AB2352" s="26"/>
      <c r="AC2352" s="30">
        <v>2.434943767726375</v>
      </c>
      <c r="AD2352" s="30">
        <v>2.3382365632118982</v>
      </c>
      <c r="AE2352" s="28">
        <v>4.1359033570852979E-2</v>
      </c>
      <c r="AF2352" s="30">
        <v>2.2348114004500892</v>
      </c>
      <c r="AG2352" s="28">
        <v>8.9552240173814801E-2</v>
      </c>
      <c r="AH2352" s="30">
        <v>2.2654636463566642</v>
      </c>
      <c r="AI2352" s="28">
        <v>7.4810346942565165E-2</v>
      </c>
      <c r="AJ2352" s="30">
        <v>3.1307200865764035</v>
      </c>
      <c r="AK2352" s="30">
        <v>3.0387590748208448</v>
      </c>
      <c r="AL2352" s="28">
        <v>3.0262686014678682E-2</v>
      </c>
      <c r="AM2352" s="30">
        <v>3.0535199954336463</v>
      </c>
      <c r="AN2352" s="28">
        <v>2.5282327038370578E-2</v>
      </c>
      <c r="AO2352" s="30">
        <v>3.171386960911633</v>
      </c>
      <c r="AP2352" s="28">
        <v>-1.2823056547958908E-2</v>
      </c>
    </row>
    <row r="2353" spans="1:42" x14ac:dyDescent="0.25">
      <c r="A2353" s="26" t="s">
        <v>337</v>
      </c>
      <c r="B2353" s="26" t="s">
        <v>200</v>
      </c>
      <c r="C2353" s="26" t="s">
        <v>479</v>
      </c>
      <c r="D2353" s="27">
        <v>7.511773819923401</v>
      </c>
      <c r="E2353" s="26"/>
      <c r="F2353" s="26"/>
      <c r="G2353" s="27">
        <v>13.930029939413071</v>
      </c>
      <c r="H2353" s="28">
        <v>-0.46074962849362672</v>
      </c>
      <c r="I2353" s="27">
        <v>57.0050020301342</v>
      </c>
      <c r="J2353" s="28">
        <v>-0.86822605819832277</v>
      </c>
      <c r="K2353" s="29">
        <v>1.3533357474240972</v>
      </c>
      <c r="L2353" s="26"/>
      <c r="M2353" s="26"/>
      <c r="N2353" s="29">
        <v>2.489263693481206</v>
      </c>
      <c r="O2353" s="28">
        <v>-0.45633090179712016</v>
      </c>
      <c r="P2353" s="29">
        <v>10.228990422945557</v>
      </c>
      <c r="Q2353" s="28">
        <v>-0.86769605880280132</v>
      </c>
      <c r="R2353" s="29">
        <v>0.57782874812792784</v>
      </c>
      <c r="S2353" s="26"/>
      <c r="T2353" s="26"/>
      <c r="U2353" s="29">
        <v>1.0715407866651327</v>
      </c>
      <c r="V2353" s="28">
        <v>-0.46074964637953147</v>
      </c>
      <c r="W2353" s="29">
        <v>4.3863168061386233</v>
      </c>
      <c r="X2353" s="28">
        <v>-0.86826561471363395</v>
      </c>
      <c r="Y2353" s="26"/>
      <c r="Z2353" s="26"/>
      <c r="AA2353" s="26"/>
      <c r="AB2353" s="26"/>
      <c r="AC2353" s="30">
        <v>5.550561886967893</v>
      </c>
      <c r="AD2353" s="26"/>
      <c r="AE2353" s="26"/>
      <c r="AF2353" s="30">
        <v>5.5960443145868926</v>
      </c>
      <c r="AG2353" s="28">
        <v>-8.1276031893534311E-3</v>
      </c>
      <c r="AH2353" s="30">
        <v>5.572886440704961</v>
      </c>
      <c r="AI2353" s="28">
        <v>-4.005922958344719E-3</v>
      </c>
      <c r="AJ2353" s="30">
        <v>13.000000163128504</v>
      </c>
      <c r="AK2353" s="26"/>
      <c r="AL2353" s="26"/>
      <c r="AM2353" s="30">
        <v>12.99999973194333</v>
      </c>
      <c r="AN2353" s="28">
        <v>3.3168091043635202E-8</v>
      </c>
      <c r="AO2353" s="30">
        <v>12.99609776255925</v>
      </c>
      <c r="AP2353" s="28">
        <v>3.0027479329193692E-4</v>
      </c>
    </row>
    <row r="2354" spans="1:42" x14ac:dyDescent="0.25">
      <c r="A2354" s="26" t="s">
        <v>337</v>
      </c>
      <c r="B2354" s="26" t="s">
        <v>201</v>
      </c>
      <c r="C2354" s="26" t="s">
        <v>338</v>
      </c>
      <c r="D2354" s="27">
        <v>1460445735.3329597</v>
      </c>
      <c r="E2354" s="27">
        <v>1421926840.672904</v>
      </c>
      <c r="F2354" s="28">
        <v>2.7089223972892439E-2</v>
      </c>
      <c r="G2354" s="27">
        <v>1236196294.428134</v>
      </c>
      <c r="H2354" s="28">
        <v>0.18140277714435618</v>
      </c>
      <c r="I2354" s="27">
        <v>1114931752.3278017</v>
      </c>
      <c r="J2354" s="28">
        <v>0.30989698004723537</v>
      </c>
      <c r="K2354" s="29">
        <v>428844232.62725753</v>
      </c>
      <c r="L2354" s="29">
        <v>440707822.8471871</v>
      </c>
      <c r="M2354" s="28">
        <v>-2.6919400121570358E-2</v>
      </c>
      <c r="N2354" s="29">
        <v>402619567.17684174</v>
      </c>
      <c r="O2354" s="28">
        <v>6.5135099206187333E-2</v>
      </c>
      <c r="P2354" s="29">
        <v>376635476.94356436</v>
      </c>
      <c r="Q2354" s="28">
        <v>0.13861879424469675</v>
      </c>
      <c r="R2354" s="26"/>
      <c r="S2354" s="26"/>
      <c r="T2354" s="26"/>
      <c r="U2354" s="26"/>
      <c r="V2354" s="26"/>
      <c r="W2354" s="26"/>
      <c r="X2354" s="26"/>
      <c r="Y2354" s="26"/>
      <c r="Z2354" s="26"/>
      <c r="AA2354" s="26"/>
      <c r="AB2354" s="26"/>
      <c r="AC2354" s="30">
        <v>3.4055389444921103</v>
      </c>
      <c r="AD2354" s="30">
        <v>3.2264615397261713</v>
      </c>
      <c r="AE2354" s="28">
        <v>5.5502724133242622E-2</v>
      </c>
      <c r="AF2354" s="30">
        <v>3.0703830494287976</v>
      </c>
      <c r="AG2354" s="28">
        <v>0.10915768152304768</v>
      </c>
      <c r="AH2354" s="30">
        <v>2.9602409241306411</v>
      </c>
      <c r="AI2354" s="28">
        <v>0.1504262767032192</v>
      </c>
      <c r="AJ2354" s="26"/>
      <c r="AK2354" s="26"/>
      <c r="AL2354" s="26"/>
      <c r="AM2354" s="26"/>
      <c r="AN2354" s="26"/>
      <c r="AO2354" s="26"/>
      <c r="AP2354" s="26"/>
    </row>
    <row r="2355" spans="1:42" x14ac:dyDescent="0.25">
      <c r="A2355" s="26" t="s">
        <v>337</v>
      </c>
      <c r="B2355" s="26" t="s">
        <v>201</v>
      </c>
      <c r="C2355" s="26" t="s">
        <v>339</v>
      </c>
      <c r="D2355" s="27">
        <v>672451867.93766356</v>
      </c>
      <c r="E2355" s="27">
        <v>651903524.53895116</v>
      </c>
      <c r="F2355" s="28">
        <v>3.1520528153678722E-2</v>
      </c>
      <c r="G2355" s="27">
        <v>577469561.89867282</v>
      </c>
      <c r="H2355" s="28">
        <v>0.16448019481182119</v>
      </c>
      <c r="I2355" s="27">
        <v>519136895.33146685</v>
      </c>
      <c r="J2355" s="28">
        <v>0.29532667391768735</v>
      </c>
      <c r="K2355" s="29">
        <v>197024818.54259694</v>
      </c>
      <c r="L2355" s="29">
        <v>201535156.09196708</v>
      </c>
      <c r="M2355" s="28">
        <v>-2.2379904513096096E-2</v>
      </c>
      <c r="N2355" s="29">
        <v>185074304.02096298</v>
      </c>
      <c r="O2355" s="28">
        <v>6.4571441102273947E-2</v>
      </c>
      <c r="P2355" s="29">
        <v>173422409.01929662</v>
      </c>
      <c r="Q2355" s="28">
        <v>0.13609780683345307</v>
      </c>
      <c r="R2355" s="26"/>
      <c r="S2355" s="26"/>
      <c r="T2355" s="26"/>
      <c r="U2355" s="26"/>
      <c r="V2355" s="26"/>
      <c r="W2355" s="26"/>
      <c r="X2355" s="26"/>
      <c r="Y2355" s="26"/>
      <c r="Z2355" s="26"/>
      <c r="AA2355" s="26"/>
      <c r="AB2355" s="26"/>
      <c r="AC2355" s="30">
        <v>3.4130312765255959</v>
      </c>
      <c r="AD2355" s="30">
        <v>3.2346888611407643</v>
      </c>
      <c r="AE2355" s="28">
        <v>5.5134333792442827E-2</v>
      </c>
      <c r="AF2355" s="30">
        <v>3.1202038821837959</v>
      </c>
      <c r="AG2355" s="28">
        <v>9.3848801360010309E-2</v>
      </c>
      <c r="AH2355" s="30">
        <v>2.993482204907572</v>
      </c>
      <c r="AI2355" s="28">
        <v>0.14015418930174603</v>
      </c>
      <c r="AJ2355" s="26"/>
      <c r="AK2355" s="26"/>
      <c r="AL2355" s="26"/>
      <c r="AM2355" s="26"/>
      <c r="AN2355" s="26"/>
      <c r="AO2355" s="26"/>
      <c r="AP2355" s="26"/>
    </row>
    <row r="2356" spans="1:42" x14ac:dyDescent="0.25">
      <c r="A2356" s="26" t="s">
        <v>337</v>
      </c>
      <c r="B2356" s="26" t="s">
        <v>201</v>
      </c>
      <c r="C2356" s="26" t="s">
        <v>340</v>
      </c>
      <c r="D2356" s="27">
        <v>173222391.97204238</v>
      </c>
      <c r="E2356" s="27">
        <v>167252890.61299735</v>
      </c>
      <c r="F2356" s="28">
        <v>3.5691468991455109E-2</v>
      </c>
      <c r="G2356" s="27">
        <v>147501901.14564613</v>
      </c>
      <c r="H2356" s="28">
        <v>0.17437396146507539</v>
      </c>
      <c r="I2356" s="27">
        <v>133314207.93289107</v>
      </c>
      <c r="J2356" s="28">
        <v>0.29935431982794108</v>
      </c>
      <c r="K2356" s="29">
        <v>72391784.769968569</v>
      </c>
      <c r="L2356" s="29">
        <v>73975887.677531853</v>
      </c>
      <c r="M2356" s="28">
        <v>-2.141377355914327E-2</v>
      </c>
      <c r="N2356" s="29">
        <v>64147399.922403626</v>
      </c>
      <c r="O2356" s="28">
        <v>0.12852250999320042</v>
      </c>
      <c r="P2356" s="29">
        <v>59775931.345373355</v>
      </c>
      <c r="Q2356" s="28">
        <v>0.21105239417690275</v>
      </c>
      <c r="R2356" s="29">
        <v>96299530.694165096</v>
      </c>
      <c r="S2356" s="29">
        <v>100147795.02117755</v>
      </c>
      <c r="T2356" s="28">
        <v>-3.842585177435693E-2</v>
      </c>
      <c r="U2356" s="29">
        <v>87726937.006320029</v>
      </c>
      <c r="V2356" s="28">
        <v>9.771905848288627E-2</v>
      </c>
      <c r="W2356" s="29">
        <v>83249367.621166736</v>
      </c>
      <c r="X2356" s="28">
        <v>0.15675990636210269</v>
      </c>
      <c r="Y2356" s="26"/>
      <c r="Z2356" s="26"/>
      <c r="AA2356" s="26"/>
      <c r="AB2356" s="26"/>
      <c r="AC2356" s="30">
        <v>2.392845991053711</v>
      </c>
      <c r="AD2356" s="30">
        <v>2.2609108976436905</v>
      </c>
      <c r="AE2356" s="28">
        <v>5.8354839877822071E-2</v>
      </c>
      <c r="AF2356" s="30">
        <v>2.2994213533841261</v>
      </c>
      <c r="AG2356" s="28">
        <v>4.0629629507479816E-2</v>
      </c>
      <c r="AH2356" s="30">
        <v>2.2302322177571487</v>
      </c>
      <c r="AI2356" s="28">
        <v>7.2913381845095979E-2</v>
      </c>
      <c r="AJ2356" s="30">
        <v>1.7987874989980417</v>
      </c>
      <c r="AK2356" s="30">
        <v>1.6700606396539193</v>
      </c>
      <c r="AL2356" s="28">
        <v>7.7079152868843148E-2</v>
      </c>
      <c r="AM2356" s="30">
        <v>1.6813752557554789</v>
      </c>
      <c r="AN2356" s="28">
        <v>6.9831075984169239E-2</v>
      </c>
      <c r="AO2356" s="30">
        <v>1.6013840314024799</v>
      </c>
      <c r="AP2356" s="28">
        <v>0.12327053581437138</v>
      </c>
    </row>
    <row r="2357" spans="1:42" x14ac:dyDescent="0.25">
      <c r="A2357" s="26" t="s">
        <v>337</v>
      </c>
      <c r="B2357" s="26" t="s">
        <v>201</v>
      </c>
      <c r="C2357" s="26" t="s">
        <v>341</v>
      </c>
      <c r="D2357" s="27">
        <v>85481757.606237233</v>
      </c>
      <c r="E2357" s="27">
        <v>85915989.237170577</v>
      </c>
      <c r="F2357" s="28">
        <v>-5.0541422474302258E-3</v>
      </c>
      <c r="G2357" s="27">
        <v>73774658.314002603</v>
      </c>
      <c r="H2357" s="28">
        <v>0.15868727229350779</v>
      </c>
      <c r="I2357" s="27">
        <v>64670457.208172292</v>
      </c>
      <c r="J2357" s="28">
        <v>0.3218053698162977</v>
      </c>
      <c r="K2357" s="29">
        <v>40567213.631067812</v>
      </c>
      <c r="L2357" s="29">
        <v>42580457.285919175</v>
      </c>
      <c r="M2357" s="28">
        <v>-4.728093081135408E-2</v>
      </c>
      <c r="N2357" s="29">
        <v>36963135.957237177</v>
      </c>
      <c r="O2357" s="28">
        <v>9.750465106640871E-2</v>
      </c>
      <c r="P2357" s="29">
        <v>34469905.646926142</v>
      </c>
      <c r="Q2357" s="28">
        <v>0.176887864057307</v>
      </c>
      <c r="R2357" s="29">
        <v>47016237.209176406</v>
      </c>
      <c r="S2357" s="29">
        <v>49898507.656463444</v>
      </c>
      <c r="T2357" s="28">
        <v>-5.7762658296929892E-2</v>
      </c>
      <c r="U2357" s="29">
        <v>43099265.104946718</v>
      </c>
      <c r="V2357" s="28">
        <v>9.0882572932319397E-2</v>
      </c>
      <c r="W2357" s="29">
        <v>39811782.985296912</v>
      </c>
      <c r="X2357" s="28">
        <v>0.18096286284239535</v>
      </c>
      <c r="Y2357" s="26"/>
      <c r="Z2357" s="26"/>
      <c r="AA2357" s="26"/>
      <c r="AB2357" s="26"/>
      <c r="AC2357" s="30">
        <v>2.1071636416451405</v>
      </c>
      <c r="AD2357" s="30">
        <v>2.0177328923515794</v>
      </c>
      <c r="AE2357" s="28">
        <v>4.4322392538951712E-2</v>
      </c>
      <c r="AF2357" s="30">
        <v>1.9958982484427958</v>
      </c>
      <c r="AG2357" s="28">
        <v>5.5747026828223398E-2</v>
      </c>
      <c r="AH2357" s="30">
        <v>1.876142565360903</v>
      </c>
      <c r="AI2357" s="28">
        <v>0.12313620539801425</v>
      </c>
      <c r="AJ2357" s="30">
        <v>1.8181326852237616</v>
      </c>
      <c r="AK2357" s="30">
        <v>1.7218148051375985</v>
      </c>
      <c r="AL2357" s="28">
        <v>5.593974438991179E-2</v>
      </c>
      <c r="AM2357" s="30">
        <v>1.7117381963326126</v>
      </c>
      <c r="AN2357" s="28">
        <v>6.2155818640431383E-2</v>
      </c>
      <c r="AO2357" s="30">
        <v>1.6244049464465347</v>
      </c>
      <c r="AP2357" s="28">
        <v>0.11926074172638777</v>
      </c>
    </row>
    <row r="2358" spans="1:42" x14ac:dyDescent="0.25">
      <c r="A2358" s="26" t="s">
        <v>337</v>
      </c>
      <c r="B2358" s="26" t="s">
        <v>201</v>
      </c>
      <c r="C2358" s="26" t="s">
        <v>133</v>
      </c>
      <c r="D2358" s="27">
        <v>3886604.6567590917</v>
      </c>
      <c r="E2358" s="27">
        <v>4285543.4115065821</v>
      </c>
      <c r="F2358" s="28">
        <v>-9.3089420976660592E-2</v>
      </c>
      <c r="G2358" s="27">
        <v>3482384.8708990086</v>
      </c>
      <c r="H2358" s="28">
        <v>0.11607556339851952</v>
      </c>
      <c r="I2358" s="27">
        <v>3186666.4257555055</v>
      </c>
      <c r="J2358" s="28">
        <v>0.21964590499541933</v>
      </c>
      <c r="K2358" s="29">
        <v>1319077.2770776621</v>
      </c>
      <c r="L2358" s="29">
        <v>1467750.5832656331</v>
      </c>
      <c r="M2358" s="28">
        <v>-0.10129330410973796</v>
      </c>
      <c r="N2358" s="29">
        <v>1299045.7300770718</v>
      </c>
      <c r="O2358" s="28">
        <v>1.5420201565499763E-2</v>
      </c>
      <c r="P2358" s="29">
        <v>1239356.9911010633</v>
      </c>
      <c r="Q2358" s="28">
        <v>6.432390872768147E-2</v>
      </c>
      <c r="R2358" s="29">
        <v>772775.21983352851</v>
      </c>
      <c r="S2358" s="29">
        <v>868636.01757280459</v>
      </c>
      <c r="T2358" s="28">
        <v>-0.11035784356160608</v>
      </c>
      <c r="U2358" s="29">
        <v>747375.79116679425</v>
      </c>
      <c r="V2358" s="28">
        <v>3.3984815894398938E-2</v>
      </c>
      <c r="W2358" s="29">
        <v>706979.10512155807</v>
      </c>
      <c r="X2358" s="28">
        <v>9.3066561989349664E-2</v>
      </c>
      <c r="Y2358" s="26"/>
      <c r="Z2358" s="26"/>
      <c r="AA2358" s="26"/>
      <c r="AB2358" s="26"/>
      <c r="AC2358" s="30">
        <v>2.9464571365899315</v>
      </c>
      <c r="AD2358" s="30">
        <v>2.9198035826847195</v>
      </c>
      <c r="AE2358" s="28">
        <v>9.1285434620586286E-3</v>
      </c>
      <c r="AF2358" s="30">
        <v>2.680725389623043</v>
      </c>
      <c r="AG2358" s="28">
        <v>9.9126806496302497E-2</v>
      </c>
      <c r="AH2358" s="30">
        <v>2.571225602176515</v>
      </c>
      <c r="AI2358" s="28">
        <v>0.14593489349817729</v>
      </c>
      <c r="AJ2358" s="30">
        <v>5.0294116025049886</v>
      </c>
      <c r="AK2358" s="30">
        <v>4.9336469186270993</v>
      </c>
      <c r="AL2358" s="28">
        <v>1.9410526423430826E-2</v>
      </c>
      <c r="AM2358" s="30">
        <v>4.659483103489813</v>
      </c>
      <c r="AN2358" s="28">
        <v>7.9392604458230639E-2</v>
      </c>
      <c r="AO2358" s="30">
        <v>4.5074407470749644</v>
      </c>
      <c r="AP2358" s="28">
        <v>0.11580204482305159</v>
      </c>
    </row>
    <row r="2359" spans="1:42" x14ac:dyDescent="0.25">
      <c r="A2359" s="26" t="s">
        <v>337</v>
      </c>
      <c r="B2359" s="26" t="s">
        <v>201</v>
      </c>
      <c r="C2359" s="26" t="s">
        <v>334</v>
      </c>
      <c r="D2359" s="27">
        <v>2062057.7538241278</v>
      </c>
      <c r="E2359" s="27">
        <v>2281655.4439057768</v>
      </c>
      <c r="F2359" s="28">
        <v>-9.624489563846586E-2</v>
      </c>
      <c r="G2359" s="27">
        <v>1921354.5961004125</v>
      </c>
      <c r="H2359" s="28">
        <v>7.3231228639048143E-2</v>
      </c>
      <c r="I2359" s="27">
        <v>1804740.6201643681</v>
      </c>
      <c r="J2359" s="28">
        <v>0.14257845741640393</v>
      </c>
      <c r="K2359" s="29">
        <v>725741.73444656865</v>
      </c>
      <c r="L2359" s="29">
        <v>800872.98593538592</v>
      </c>
      <c r="M2359" s="28">
        <v>-9.3811693999226523E-2</v>
      </c>
      <c r="N2359" s="29">
        <v>732199.08853008214</v>
      </c>
      <c r="O2359" s="28">
        <v>-8.8191233568412093E-3</v>
      </c>
      <c r="P2359" s="29">
        <v>716009.87171239336</v>
      </c>
      <c r="Q2359" s="28">
        <v>1.3591799664578338E-2</v>
      </c>
      <c r="R2359" s="29">
        <v>439505.68482925143</v>
      </c>
      <c r="S2359" s="29">
        <v>495722.17444445263</v>
      </c>
      <c r="T2359" s="28">
        <v>-0.11340321759502095</v>
      </c>
      <c r="U2359" s="29">
        <v>439362.0254795418</v>
      </c>
      <c r="V2359" s="28">
        <v>3.2697261342246357E-4</v>
      </c>
      <c r="W2359" s="29">
        <v>422030.1634502302</v>
      </c>
      <c r="X2359" s="28">
        <v>4.1408228350678325E-2</v>
      </c>
      <c r="Y2359" s="26"/>
      <c r="Z2359" s="26"/>
      <c r="AA2359" s="26"/>
      <c r="AB2359" s="26"/>
      <c r="AC2359" s="30">
        <v>2.8413106976638161</v>
      </c>
      <c r="AD2359" s="30">
        <v>2.848960426903274</v>
      </c>
      <c r="AE2359" s="28">
        <v>-2.6850949445348916E-3</v>
      </c>
      <c r="AF2359" s="30">
        <v>2.6240876644050539</v>
      </c>
      <c r="AG2359" s="28">
        <v>8.278040257775153E-2</v>
      </c>
      <c r="AH2359" s="30">
        <v>2.5205527066940996</v>
      </c>
      <c r="AI2359" s="28">
        <v>0.12725700602008655</v>
      </c>
      <c r="AJ2359" s="30">
        <v>4.6917658292070561</v>
      </c>
      <c r="AK2359" s="30">
        <v>4.6026898967406273</v>
      </c>
      <c r="AL2359" s="28">
        <v>1.935301627196467E-2</v>
      </c>
      <c r="AM2359" s="30">
        <v>4.3730556686216779</v>
      </c>
      <c r="AN2359" s="28">
        <v>7.288042612222928E-2</v>
      </c>
      <c r="AO2359" s="30">
        <v>4.2763308797884072</v>
      </c>
      <c r="AP2359" s="28">
        <v>9.7147522279474458E-2</v>
      </c>
    </row>
    <row r="2360" spans="1:42" x14ac:dyDescent="0.25">
      <c r="A2360" s="26" t="s">
        <v>337</v>
      </c>
      <c r="B2360" s="26" t="s">
        <v>201</v>
      </c>
      <c r="C2360" s="26" t="s">
        <v>335</v>
      </c>
      <c r="D2360" s="27">
        <v>1619947.766547991</v>
      </c>
      <c r="E2360" s="27">
        <v>1789995.0938755621</v>
      </c>
      <c r="F2360" s="28">
        <v>-9.4998767264438413E-2</v>
      </c>
      <c r="G2360" s="27">
        <v>1413782.0324125683</v>
      </c>
      <c r="H2360" s="28">
        <v>0.14582568557870848</v>
      </c>
      <c r="I2360" s="27">
        <v>1266348.3874936139</v>
      </c>
      <c r="J2360" s="28">
        <v>0.27922756687378042</v>
      </c>
      <c r="K2360" s="29">
        <v>552549.71691154921</v>
      </c>
      <c r="L2360" s="29">
        <v>622467.9667526111</v>
      </c>
      <c r="M2360" s="28">
        <v>-0.11232425373762191</v>
      </c>
      <c r="N2360" s="29">
        <v>533598.02525841584</v>
      </c>
      <c r="O2360" s="28">
        <v>3.5516794958068421E-2</v>
      </c>
      <c r="P2360" s="29">
        <v>496088.63995877752</v>
      </c>
      <c r="Q2360" s="28">
        <v>0.11381247705543776</v>
      </c>
      <c r="R2360" s="29">
        <v>319827.30000727467</v>
      </c>
      <c r="S2360" s="29">
        <v>358728.47106058552</v>
      </c>
      <c r="T2360" s="28">
        <v>-0.10844182770968533</v>
      </c>
      <c r="U2360" s="29">
        <v>297434.94150685379</v>
      </c>
      <c r="V2360" s="28">
        <v>7.5284895537079607E-2</v>
      </c>
      <c r="W2360" s="29">
        <v>276517.64489240968</v>
      </c>
      <c r="X2360" s="28">
        <v>0.15662528563671355</v>
      </c>
      <c r="Y2360" s="26"/>
      <c r="Z2360" s="26"/>
      <c r="AA2360" s="26"/>
      <c r="AB2360" s="26"/>
      <c r="AC2360" s="30">
        <v>2.9317683404176065</v>
      </c>
      <c r="AD2360" s="30">
        <v>2.8756421044666607</v>
      </c>
      <c r="AE2360" s="28">
        <v>1.9517809905400384E-2</v>
      </c>
      <c r="AF2360" s="30">
        <v>2.649526357838166</v>
      </c>
      <c r="AG2360" s="28">
        <v>0.10652544812187895</v>
      </c>
      <c r="AH2360" s="30">
        <v>2.5526655631518613</v>
      </c>
      <c r="AI2360" s="28">
        <v>0.14851251285642539</v>
      </c>
      <c r="AJ2360" s="30">
        <v>5.0650703254886134</v>
      </c>
      <c r="AK2360" s="30">
        <v>4.9898328074808713</v>
      </c>
      <c r="AL2360" s="28">
        <v>1.5078164121039132E-2</v>
      </c>
      <c r="AM2360" s="30">
        <v>4.7532479716408522</v>
      </c>
      <c r="AN2360" s="28">
        <v>6.5601953802573873E-2</v>
      </c>
      <c r="AO2360" s="30">
        <v>4.5796295856141036</v>
      </c>
      <c r="AP2360" s="28">
        <v>0.10600000082963364</v>
      </c>
    </row>
    <row r="2361" spans="1:42" x14ac:dyDescent="0.25">
      <c r="A2361" s="26" t="s">
        <v>337</v>
      </c>
      <c r="B2361" s="26" t="s">
        <v>201</v>
      </c>
      <c r="C2361" s="26" t="s">
        <v>161</v>
      </c>
      <c r="D2361" s="27">
        <v>204599.13638697265</v>
      </c>
      <c r="E2361" s="27">
        <v>213892.87372524381</v>
      </c>
      <c r="F2361" s="28">
        <v>-4.3450430004551913E-2</v>
      </c>
      <c r="G2361" s="27">
        <v>147248.24238602759</v>
      </c>
      <c r="H2361" s="28">
        <v>0.38948440451053623</v>
      </c>
      <c r="I2361" s="27">
        <v>115577.41809752345</v>
      </c>
      <c r="J2361" s="28">
        <v>0.7702345298484975</v>
      </c>
      <c r="K2361" s="29">
        <v>40785.825719544067</v>
      </c>
      <c r="L2361" s="29">
        <v>44409.630577636075</v>
      </c>
      <c r="M2361" s="28">
        <v>-8.1599527196177427E-2</v>
      </c>
      <c r="N2361" s="29">
        <v>33248.616288573787</v>
      </c>
      <c r="O2361" s="28">
        <v>0.22669242429678244</v>
      </c>
      <c r="P2361" s="29">
        <v>27258.47942989197</v>
      </c>
      <c r="Q2361" s="28">
        <v>0.49626195490632724</v>
      </c>
      <c r="R2361" s="29">
        <v>13442.234997002524</v>
      </c>
      <c r="S2361" s="29">
        <v>14185.37206776594</v>
      </c>
      <c r="T2361" s="28">
        <v>-5.2387562850894819E-2</v>
      </c>
      <c r="U2361" s="29">
        <v>10578.824180398922</v>
      </c>
      <c r="V2361" s="28">
        <v>0.27067382610527746</v>
      </c>
      <c r="W2361" s="29">
        <v>8431.2967789184786</v>
      </c>
      <c r="X2361" s="28">
        <v>0.59432592037482779</v>
      </c>
      <c r="Y2361" s="26"/>
      <c r="Z2361" s="26"/>
      <c r="AA2361" s="26"/>
      <c r="AB2361" s="26"/>
      <c r="AC2361" s="30">
        <v>5.0164274665875217</v>
      </c>
      <c r="AD2361" s="30">
        <v>4.8163623732766778</v>
      </c>
      <c r="AE2361" s="28">
        <v>4.153862973867873E-2</v>
      </c>
      <c r="AF2361" s="30">
        <v>4.4287028701591682</v>
      </c>
      <c r="AG2361" s="28">
        <v>0.13270806682211006</v>
      </c>
      <c r="AH2361" s="30">
        <v>4.2400537562920659</v>
      </c>
      <c r="AI2361" s="28">
        <v>0.18310468567605989</v>
      </c>
      <c r="AJ2361" s="30">
        <v>15.220618924799044</v>
      </c>
      <c r="AK2361" s="30">
        <v>15.078411246701256</v>
      </c>
      <c r="AL2361" s="28">
        <v>9.4312110056621323E-3</v>
      </c>
      <c r="AM2361" s="30">
        <v>13.919150169719044</v>
      </c>
      <c r="AN2361" s="28">
        <v>9.3502027006744343E-2</v>
      </c>
      <c r="AO2361" s="30">
        <v>13.708142546531151</v>
      </c>
      <c r="AP2361" s="28">
        <v>0.11033415892298445</v>
      </c>
    </row>
    <row r="2362" spans="1:42" x14ac:dyDescent="0.25">
      <c r="A2362" s="26" t="s">
        <v>337</v>
      </c>
      <c r="B2362" s="26" t="s">
        <v>201</v>
      </c>
      <c r="C2362" s="26" t="s">
        <v>468</v>
      </c>
      <c r="D2362" s="27">
        <v>41763.793366043566</v>
      </c>
      <c r="E2362" s="27">
        <v>56831.742812950608</v>
      </c>
      <c r="F2362" s="28">
        <v>-0.26513263013066374</v>
      </c>
      <c r="G2362" s="27">
        <v>41204.281955015656</v>
      </c>
      <c r="H2362" s="28">
        <v>1.3578962779614769E-2</v>
      </c>
      <c r="I2362" s="27">
        <v>37035.428025599715</v>
      </c>
      <c r="J2362" s="28">
        <v>0.12767141066050325</v>
      </c>
      <c r="K2362" s="29">
        <v>6804.3195752594866</v>
      </c>
      <c r="L2362" s="29">
        <v>11496.836365221228</v>
      </c>
      <c r="M2362" s="28">
        <v>-0.40815722176902064</v>
      </c>
      <c r="N2362" s="29">
        <v>9472.3654677812992</v>
      </c>
      <c r="O2362" s="28">
        <v>-0.28166627455377796</v>
      </c>
      <c r="P2362" s="29">
        <v>9200.5927863780307</v>
      </c>
      <c r="Q2362" s="28">
        <v>-0.26044769796423928</v>
      </c>
      <c r="R2362" s="29">
        <v>2605.1343302032815</v>
      </c>
      <c r="S2362" s="29">
        <v>3725.2628947473195</v>
      </c>
      <c r="T2362" s="28">
        <v>-0.30068443387537486</v>
      </c>
      <c r="U2362" s="29">
        <v>2980.4900291915064</v>
      </c>
      <c r="V2362" s="28">
        <v>-0.12593757916044587</v>
      </c>
      <c r="W2362" s="29">
        <v>2858.5927459253144</v>
      </c>
      <c r="X2362" s="28">
        <v>-8.8665451237612186E-2</v>
      </c>
      <c r="Y2362" s="26"/>
      <c r="Z2362" s="26"/>
      <c r="AA2362" s="26"/>
      <c r="AB2362" s="26"/>
      <c r="AC2362" s="30">
        <v>6.1378353712098948</v>
      </c>
      <c r="AD2362" s="30">
        <v>4.9432505610735484</v>
      </c>
      <c r="AE2362" s="28">
        <v>0.24165977333686134</v>
      </c>
      <c r="AF2362" s="30">
        <v>4.3499463882770657</v>
      </c>
      <c r="AG2362" s="28">
        <v>0.41101402715010915</v>
      </c>
      <c r="AH2362" s="30">
        <v>4.0253306374381275</v>
      </c>
      <c r="AI2362" s="28">
        <v>0.52480278616721165</v>
      </c>
      <c r="AJ2362" s="30">
        <v>16.031339682504854</v>
      </c>
      <c r="AK2362" s="30">
        <v>15.25576702065357</v>
      </c>
      <c r="AL2362" s="28">
        <v>5.0837998561547075E-2</v>
      </c>
      <c r="AM2362" s="30">
        <v>13.824666934447961</v>
      </c>
      <c r="AN2362" s="28">
        <v>0.15961851077644121</v>
      </c>
      <c r="AO2362" s="30">
        <v>12.95582523197494</v>
      </c>
      <c r="AP2362" s="28">
        <v>0.23738468182941777</v>
      </c>
    </row>
    <row r="2363" spans="1:42" x14ac:dyDescent="0.25">
      <c r="A2363" s="26" t="s">
        <v>337</v>
      </c>
      <c r="B2363" s="26" t="s">
        <v>201</v>
      </c>
      <c r="C2363" s="26" t="s">
        <v>470</v>
      </c>
      <c r="D2363" s="27">
        <v>560.79168747186657</v>
      </c>
      <c r="E2363" s="27">
        <v>1253.127509714365</v>
      </c>
      <c r="F2363" s="28">
        <v>-0.55248633269595038</v>
      </c>
      <c r="G2363" s="27">
        <v>2458.8097048819063</v>
      </c>
      <c r="H2363" s="28">
        <v>-0.77192554333975971</v>
      </c>
      <c r="I2363" s="27">
        <v>328.84816647768019</v>
      </c>
      <c r="J2363" s="28">
        <v>0.70532101023567362</v>
      </c>
      <c r="K2363" s="29">
        <v>64.014233696093328</v>
      </c>
      <c r="L2363" s="29">
        <v>143.42501081047288</v>
      </c>
      <c r="M2363" s="28">
        <v>-0.55367454159941387</v>
      </c>
      <c r="N2363" s="29">
        <v>300.05781505805737</v>
      </c>
      <c r="O2363" s="28">
        <v>-0.78666033516338385</v>
      </c>
      <c r="P2363" s="29">
        <v>37.55026922146881</v>
      </c>
      <c r="Q2363" s="28">
        <v>0.70476097837120533</v>
      </c>
      <c r="R2363" s="29">
        <v>18.698199995229608</v>
      </c>
      <c r="S2363" s="29">
        <v>41.871209384309978</v>
      </c>
      <c r="T2363" s="28">
        <v>-0.55343539701444078</v>
      </c>
      <c r="U2363" s="29">
        <v>120.69244928843872</v>
      </c>
      <c r="V2363" s="28">
        <v>-0.84507564387442813</v>
      </c>
      <c r="W2363" s="29">
        <v>10.964640830430865</v>
      </c>
      <c r="X2363" s="28">
        <v>0.70531805687016258</v>
      </c>
      <c r="Y2363" s="26"/>
      <c r="Z2363" s="26"/>
      <c r="AA2363" s="26"/>
      <c r="AB2363" s="26"/>
      <c r="AC2363" s="30">
        <v>8.7604217857893474</v>
      </c>
      <c r="AD2363" s="30">
        <v>8.7371616891163715</v>
      </c>
      <c r="AE2363" s="28">
        <v>2.6622028412213467E-3</v>
      </c>
      <c r="AF2363" s="30">
        <v>8.194453140326166</v>
      </c>
      <c r="AG2363" s="28">
        <v>6.9067286830644323E-2</v>
      </c>
      <c r="AH2363" s="30">
        <v>8.7575448404419465</v>
      </c>
      <c r="AI2363" s="28">
        <v>3.2851049007654538E-4</v>
      </c>
      <c r="AJ2363" s="30">
        <v>29.991747206412327</v>
      </c>
      <c r="AK2363" s="30">
        <v>29.928142228056547</v>
      </c>
      <c r="AL2363" s="28">
        <v>2.1252564850534825E-3</v>
      </c>
      <c r="AM2363" s="30">
        <v>20.372523048278538</v>
      </c>
      <c r="AN2363" s="28">
        <v>0.47216656156619768</v>
      </c>
      <c r="AO2363" s="30">
        <v>29.991695265111371</v>
      </c>
      <c r="AP2363" s="28">
        <v>1.7318561187415538E-6</v>
      </c>
    </row>
    <row r="2364" spans="1:42" x14ac:dyDescent="0.25">
      <c r="A2364" s="26" t="s">
        <v>337</v>
      </c>
      <c r="B2364" s="26" t="s">
        <v>201</v>
      </c>
      <c r="C2364" s="26" t="s">
        <v>471</v>
      </c>
      <c r="D2364" s="27">
        <v>1389716.9009112858</v>
      </c>
      <c r="E2364" s="27">
        <v>1533830.5981042339</v>
      </c>
      <c r="F2364" s="28">
        <v>-9.3956723363758723E-2</v>
      </c>
      <c r="G2364" s="27">
        <v>1188717.1543720043</v>
      </c>
      <c r="H2364" s="28">
        <v>0.16908963229816348</v>
      </c>
      <c r="I2364" s="27">
        <v>1040939.080674479</v>
      </c>
      <c r="J2364" s="28">
        <v>0.33506074150930648</v>
      </c>
      <c r="K2364" s="29">
        <v>487732.27809966297</v>
      </c>
      <c r="L2364" s="29">
        <v>549347.5916865326</v>
      </c>
      <c r="M2364" s="28">
        <v>-0.11216088778637699</v>
      </c>
      <c r="N2364" s="29">
        <v>465285.61202799936</v>
      </c>
      <c r="O2364" s="28">
        <v>4.8242768509061146E-2</v>
      </c>
      <c r="P2364" s="29">
        <v>425250.28001137811</v>
      </c>
      <c r="Q2364" s="28">
        <v>0.14692993990882988</v>
      </c>
      <c r="R2364" s="29">
        <v>289364.29525885923</v>
      </c>
      <c r="S2364" s="29">
        <v>324084.3325276429</v>
      </c>
      <c r="T2364" s="28">
        <v>-0.10713272375122362</v>
      </c>
      <c r="U2364" s="29">
        <v>264659.65736183885</v>
      </c>
      <c r="V2364" s="28">
        <v>9.3344932670431729E-2</v>
      </c>
      <c r="W2364" s="29">
        <v>240898.02540343083</v>
      </c>
      <c r="X2364" s="28">
        <v>0.20118998391233037</v>
      </c>
      <c r="Y2364" s="26"/>
      <c r="Z2364" s="26"/>
      <c r="AA2364" s="26"/>
      <c r="AB2364" s="26"/>
      <c r="AC2364" s="30">
        <v>2.8493437143959368</v>
      </c>
      <c r="AD2364" s="30">
        <v>2.7920948800290084</v>
      </c>
      <c r="AE2364" s="28">
        <v>2.0503900055980052E-2</v>
      </c>
      <c r="AF2364" s="30">
        <v>2.5548117621579736</v>
      </c>
      <c r="AG2364" s="28">
        <v>0.11528518719092669</v>
      </c>
      <c r="AH2364" s="30">
        <v>2.447826914180109</v>
      </c>
      <c r="AI2364" s="28">
        <v>0.16402989847438393</v>
      </c>
      <c r="AJ2364" s="30">
        <v>4.802655074179329</v>
      </c>
      <c r="AK2364" s="30">
        <v>4.7328131728595837</v>
      </c>
      <c r="AL2364" s="28">
        <v>1.4756952951419077E-2</v>
      </c>
      <c r="AM2364" s="30">
        <v>4.4914935892432126</v>
      </c>
      <c r="AN2364" s="28">
        <v>6.9277953703713313E-2</v>
      </c>
      <c r="AO2364" s="30">
        <v>4.3210776797826513</v>
      </c>
      <c r="AP2364" s="28">
        <v>0.11144844644887311</v>
      </c>
    </row>
    <row r="2365" spans="1:42" x14ac:dyDescent="0.25">
      <c r="A2365" s="26" t="s">
        <v>337</v>
      </c>
      <c r="B2365" s="26" t="s">
        <v>201</v>
      </c>
      <c r="C2365" s="26" t="s">
        <v>472</v>
      </c>
      <c r="D2365" s="27">
        <v>2909.3215667641161</v>
      </c>
      <c r="E2365" s="27">
        <v>5214.5908018422124</v>
      </c>
      <c r="F2365" s="28">
        <v>-0.44208056253688977</v>
      </c>
      <c r="G2365" s="27">
        <v>2607.3297228074075</v>
      </c>
      <c r="H2365" s="28">
        <v>0.11582418645216185</v>
      </c>
      <c r="I2365" s="27">
        <v>1392.9655284810067</v>
      </c>
      <c r="J2365" s="28">
        <v>1.0885811653477577</v>
      </c>
      <c r="K2365" s="29">
        <v>833.61649477481842</v>
      </c>
      <c r="L2365" s="29">
        <v>1494.152092218399</v>
      </c>
      <c r="M2365" s="28">
        <v>-0.44208056253688977</v>
      </c>
      <c r="N2365" s="29">
        <v>747.76613259315491</v>
      </c>
      <c r="O2365" s="28">
        <v>0.11480910733941067</v>
      </c>
      <c r="P2365" s="29">
        <v>399.1305239200592</v>
      </c>
      <c r="Q2365" s="28">
        <v>1.088581165347758</v>
      </c>
      <c r="R2365" s="29">
        <v>416.80824738740921</v>
      </c>
      <c r="S2365" s="29">
        <v>747.07604610919952</v>
      </c>
      <c r="T2365" s="28">
        <v>-0.44208056253688977</v>
      </c>
      <c r="U2365" s="29">
        <v>373.88306629657745</v>
      </c>
      <c r="V2365" s="28">
        <v>0.11480910733941067</v>
      </c>
      <c r="W2365" s="29">
        <v>199.5652619600296</v>
      </c>
      <c r="X2365" s="28">
        <v>1.088581165347758</v>
      </c>
      <c r="Y2365" s="26"/>
      <c r="Z2365" s="26"/>
      <c r="AA2365" s="26"/>
      <c r="AB2365" s="26"/>
      <c r="AC2365" s="30">
        <v>3.4899999999999998</v>
      </c>
      <c r="AD2365" s="30">
        <v>3.4899999999999998</v>
      </c>
      <c r="AE2365" s="28">
        <v>0</v>
      </c>
      <c r="AF2365" s="30">
        <v>3.4868251036798497</v>
      </c>
      <c r="AG2365" s="28">
        <v>9.1054074286647129E-4</v>
      </c>
      <c r="AH2365" s="30">
        <v>3.49</v>
      </c>
      <c r="AI2365" s="28">
        <v>-1.2724619193411536E-16</v>
      </c>
      <c r="AJ2365" s="30">
        <v>6.9799999999999995</v>
      </c>
      <c r="AK2365" s="30">
        <v>6.9799999999999995</v>
      </c>
      <c r="AL2365" s="28">
        <v>0</v>
      </c>
      <c r="AM2365" s="30">
        <v>6.9736502073596993</v>
      </c>
      <c r="AN2365" s="28">
        <v>9.1054074286647129E-4</v>
      </c>
      <c r="AO2365" s="30">
        <v>6.98</v>
      </c>
      <c r="AP2365" s="28">
        <v>-1.2724619193411536E-16</v>
      </c>
    </row>
    <row r="2366" spans="1:42" x14ac:dyDescent="0.25">
      <c r="A2366" s="26" t="s">
        <v>337</v>
      </c>
      <c r="B2366" s="26" t="s">
        <v>201</v>
      </c>
      <c r="C2366" s="26" t="s">
        <v>473</v>
      </c>
      <c r="D2366" s="27">
        <v>363.64420579910279</v>
      </c>
      <c r="E2366" s="27">
        <v>315.41378519892692</v>
      </c>
      <c r="F2366" s="28">
        <v>0.15291158111481287</v>
      </c>
      <c r="G2366" s="27">
        <v>132.73596314191818</v>
      </c>
      <c r="H2366" s="28">
        <v>1.7396057345084612</v>
      </c>
      <c r="I2366" s="27">
        <v>70.564475246667868</v>
      </c>
      <c r="J2366" s="28">
        <v>4.1533608735547771</v>
      </c>
      <c r="K2366" s="29">
        <v>7.9434497193521807</v>
      </c>
      <c r="L2366" s="29">
        <v>6.8855196580239735</v>
      </c>
      <c r="M2366" s="28">
        <v>0.15364563807400633</v>
      </c>
      <c r="N2366" s="29">
        <v>2.9093047122279927</v>
      </c>
      <c r="O2366" s="28">
        <v>1.7303601736749528</v>
      </c>
      <c r="P2366" s="29">
        <v>1.5422561244387563</v>
      </c>
      <c r="Q2366" s="28">
        <v>4.1505386125426398</v>
      </c>
      <c r="R2366" s="29">
        <v>7.2739145815708568</v>
      </c>
      <c r="S2366" s="29">
        <v>6.3095554465834711</v>
      </c>
      <c r="T2366" s="28">
        <v>0.15284105879592064</v>
      </c>
      <c r="U2366" s="29">
        <v>2.6552267751609655</v>
      </c>
      <c r="V2366" s="28">
        <v>1.7394701837208977</v>
      </c>
      <c r="W2366" s="29">
        <v>1.4115518126880087</v>
      </c>
      <c r="X2366" s="28">
        <v>4.1531332510701038</v>
      </c>
      <c r="Y2366" s="26"/>
      <c r="Z2366" s="26"/>
      <c r="AA2366" s="26"/>
      <c r="AB2366" s="26"/>
      <c r="AC2366" s="30">
        <v>45.779128545772352</v>
      </c>
      <c r="AD2366" s="30">
        <v>45.80827604367704</v>
      </c>
      <c r="AE2366" s="28">
        <v>-6.3629327322636581E-4</v>
      </c>
      <c r="AF2366" s="30">
        <v>45.624634155377564</v>
      </c>
      <c r="AG2366" s="28">
        <v>3.3862055719427321E-3</v>
      </c>
      <c r="AH2366" s="30">
        <v>45.754057402331306</v>
      </c>
      <c r="AI2366" s="28">
        <v>5.4795453921358168E-4</v>
      </c>
      <c r="AJ2366" s="30">
        <v>49.992916705460004</v>
      </c>
      <c r="AK2366" s="30">
        <v>49.989858694358368</v>
      </c>
      <c r="AL2366" s="28">
        <v>6.1172629439366585E-5</v>
      </c>
      <c r="AM2366" s="30">
        <v>49.99044314543395</v>
      </c>
      <c r="AN2366" s="28">
        <v>4.9480658110150713E-5</v>
      </c>
      <c r="AO2366" s="30">
        <v>49.990708532542214</v>
      </c>
      <c r="AP2366" s="28">
        <v>4.4171666747879931E-5</v>
      </c>
    </row>
    <row r="2367" spans="1:42" x14ac:dyDescent="0.25">
      <c r="A2367" s="26" t="s">
        <v>337</v>
      </c>
      <c r="B2367" s="26" t="s">
        <v>201</v>
      </c>
      <c r="C2367" s="26" t="s">
        <v>474</v>
      </c>
      <c r="D2367" s="27">
        <v>17213.108557512762</v>
      </c>
      <c r="E2367" s="27">
        <v>13524.178171600104</v>
      </c>
      <c r="F2367" s="28">
        <v>0.27276558613071011</v>
      </c>
      <c r="G2367" s="27">
        <v>9251.6652646911152</v>
      </c>
      <c r="H2367" s="28">
        <v>0.86054165007530181</v>
      </c>
      <c r="I2367" s="27">
        <v>5941.2786143386365</v>
      </c>
      <c r="J2367" s="28">
        <v>1.8972060855673014</v>
      </c>
      <c r="K2367" s="29">
        <v>4425.2256849703999</v>
      </c>
      <c r="L2367" s="29">
        <v>3660.0743778619803</v>
      </c>
      <c r="M2367" s="28">
        <v>0.20905348583527422</v>
      </c>
      <c r="N2367" s="29">
        <v>2514.6936087740787</v>
      </c>
      <c r="O2367" s="28">
        <v>0.75974745771422703</v>
      </c>
      <c r="P2367" s="29">
        <v>1706.6002361594251</v>
      </c>
      <c r="Q2367" s="28">
        <v>1.5930066053014478</v>
      </c>
      <c r="R2367" s="29">
        <v>1483.3572976174</v>
      </c>
      <c r="S2367" s="29">
        <v>1120.1687073009468</v>
      </c>
      <c r="T2367" s="28">
        <v>0.32422668830979778</v>
      </c>
      <c r="U2367" s="29">
        <v>833.84070111291646</v>
      </c>
      <c r="V2367" s="28">
        <v>0.77894566148855782</v>
      </c>
      <c r="W2367" s="29">
        <v>541.22240149585582</v>
      </c>
      <c r="X2367" s="28">
        <v>1.7407536966644908</v>
      </c>
      <c r="Y2367" s="26"/>
      <c r="Z2367" s="26"/>
      <c r="AA2367" s="26"/>
      <c r="AB2367" s="26"/>
      <c r="AC2367" s="30">
        <v>3.8897696485796067</v>
      </c>
      <c r="AD2367" s="30">
        <v>3.6950555577234487</v>
      </c>
      <c r="AE2367" s="28">
        <v>5.269584930845337E-2</v>
      </c>
      <c r="AF2367" s="30">
        <v>3.6790427400025614</v>
      </c>
      <c r="AG2367" s="28">
        <v>5.7277646243625489E-2</v>
      </c>
      <c r="AH2367" s="30">
        <v>3.4813534467269474</v>
      </c>
      <c r="AI2367" s="28">
        <v>0.11731535108468767</v>
      </c>
      <c r="AJ2367" s="30">
        <v>11.604155374541806</v>
      </c>
      <c r="AK2367" s="30">
        <v>12.07334045617708</v>
      </c>
      <c r="AL2367" s="28">
        <v>-3.8861248329597552E-2</v>
      </c>
      <c r="AM2367" s="30">
        <v>11.09524307501785</v>
      </c>
      <c r="AN2367" s="28">
        <v>4.5867611559572578E-2</v>
      </c>
      <c r="AO2367" s="30">
        <v>10.977517925935535</v>
      </c>
      <c r="AP2367" s="28">
        <v>5.7083709890901141E-2</v>
      </c>
    </row>
    <row r="2368" spans="1:42" x14ac:dyDescent="0.25">
      <c r="A2368" s="26" t="s">
        <v>337</v>
      </c>
      <c r="B2368" s="26" t="s">
        <v>201</v>
      </c>
      <c r="C2368" s="26" t="s">
        <v>476</v>
      </c>
      <c r="D2368" s="27">
        <v>230230.86563670516</v>
      </c>
      <c r="E2368" s="27">
        <v>256164.49577132822</v>
      </c>
      <c r="F2368" s="28">
        <v>-0.10123819093873719</v>
      </c>
      <c r="G2368" s="27">
        <v>225064.87804056407</v>
      </c>
      <c r="H2368" s="28">
        <v>2.2953326352457386E-2</v>
      </c>
      <c r="I2368" s="27">
        <v>225409.30681913494</v>
      </c>
      <c r="J2368" s="28">
        <v>2.1390238431632111E-2</v>
      </c>
      <c r="K2368" s="29">
        <v>64817.438811886284</v>
      </c>
      <c r="L2368" s="29">
        <v>73120.37506607853</v>
      </c>
      <c r="M2368" s="28">
        <v>-0.11355160920179802</v>
      </c>
      <c r="N2368" s="29">
        <v>68312.413230416496</v>
      </c>
      <c r="O2368" s="28">
        <v>-5.1161630123382235E-2</v>
      </c>
      <c r="P2368" s="29">
        <v>70838.359947399324</v>
      </c>
      <c r="Q2368" s="28">
        <v>-8.4995207963366806E-2</v>
      </c>
      <c r="R2368" s="29">
        <v>30463.004748415511</v>
      </c>
      <c r="S2368" s="29">
        <v>34644.138532942532</v>
      </c>
      <c r="T2368" s="28">
        <v>-0.12068805753536779</v>
      </c>
      <c r="U2368" s="29">
        <v>32775.284145014994</v>
      </c>
      <c r="V2368" s="28">
        <v>-7.0549484372698326E-2</v>
      </c>
      <c r="W2368" s="29">
        <v>35619.619488978889</v>
      </c>
      <c r="X2368" s="28">
        <v>-0.1447689451640238</v>
      </c>
      <c r="Y2368" s="26"/>
      <c r="Z2368" s="26"/>
      <c r="AA2368" s="26"/>
      <c r="AB2368" s="26"/>
      <c r="AC2368" s="30">
        <v>3.5519895549233764</v>
      </c>
      <c r="AD2368" s="30">
        <v>3.5033257903810475</v>
      </c>
      <c r="AE2368" s="28">
        <v>1.389073339280726E-2</v>
      </c>
      <c r="AF2368" s="30">
        <v>3.2946410088225755</v>
      </c>
      <c r="AG2368" s="28">
        <v>7.8111255645655617E-2</v>
      </c>
      <c r="AH2368" s="30">
        <v>3.1820232284670555</v>
      </c>
      <c r="AI2368" s="28">
        <v>0.1162676385095255</v>
      </c>
      <c r="AJ2368" s="30">
        <v>7.5577201769198519</v>
      </c>
      <c r="AK2368" s="30">
        <v>7.3941655535104642</v>
      </c>
      <c r="AL2368" s="28">
        <v>2.2119415940279864E-2</v>
      </c>
      <c r="AM2368" s="30">
        <v>6.8669085230431373</v>
      </c>
      <c r="AN2368" s="28">
        <v>0.10060009559739624</v>
      </c>
      <c r="AO2368" s="30">
        <v>6.3282345531197803</v>
      </c>
      <c r="AP2368" s="28">
        <v>0.19428572273667427</v>
      </c>
    </row>
    <row r="2369" spans="1:42" x14ac:dyDescent="0.25">
      <c r="A2369" s="26" t="s">
        <v>337</v>
      </c>
      <c r="B2369" s="26" t="s">
        <v>201</v>
      </c>
      <c r="C2369" s="26" t="s">
        <v>477</v>
      </c>
      <c r="D2369" s="27">
        <v>141788.47700338124</v>
      </c>
      <c r="E2369" s="27">
        <v>136753.82064393759</v>
      </c>
      <c r="F2369" s="28">
        <v>3.6815471302642795E-2</v>
      </c>
      <c r="G2369" s="27">
        <v>91593.419775489572</v>
      </c>
      <c r="H2369" s="28">
        <v>0.54802034197356042</v>
      </c>
      <c r="I2369" s="27">
        <v>70808.333287379748</v>
      </c>
      <c r="J2369" s="28">
        <v>1.0024264153757785</v>
      </c>
      <c r="K2369" s="29">
        <v>28650.706281123916</v>
      </c>
      <c r="L2369" s="29">
        <v>27608.257211865966</v>
      </c>
      <c r="M2369" s="28">
        <v>3.7758597410122184E-2</v>
      </c>
      <c r="N2369" s="29">
        <v>20210.823959654965</v>
      </c>
      <c r="O2369" s="28">
        <v>0.41759219407960424</v>
      </c>
      <c r="P2369" s="29">
        <v>15913.063358088548</v>
      </c>
      <c r="Q2369" s="28">
        <v>0.8004519705855927</v>
      </c>
      <c r="R2369" s="29">
        <v>8910.9630072176315</v>
      </c>
      <c r="S2369" s="29">
        <v>8544.6836547775856</v>
      </c>
      <c r="T2369" s="28">
        <v>4.286634441232335E-2</v>
      </c>
      <c r="U2369" s="29">
        <v>6267.2627077343213</v>
      </c>
      <c r="V2369" s="28">
        <v>0.42182694786685182</v>
      </c>
      <c r="W2369" s="29">
        <v>4819.5401768941583</v>
      </c>
      <c r="X2369" s="28">
        <v>0.84892389733331286</v>
      </c>
      <c r="Y2369" s="26"/>
      <c r="Z2369" s="26"/>
      <c r="AA2369" s="26"/>
      <c r="AB2369" s="26"/>
      <c r="AC2369" s="30">
        <v>4.9488649812726058</v>
      </c>
      <c r="AD2369" s="30">
        <v>4.9533666538415586</v>
      </c>
      <c r="AE2369" s="28">
        <v>-9.0881069049503769E-4</v>
      </c>
      <c r="AF2369" s="30">
        <v>4.5318993405874597</v>
      </c>
      <c r="AG2369" s="28">
        <v>9.2006818631389944E-2</v>
      </c>
      <c r="AH2369" s="30">
        <v>4.449698445484298</v>
      </c>
      <c r="AI2369" s="28">
        <v>0.11217985710804257</v>
      </c>
      <c r="AJ2369" s="30">
        <v>15.911689554601061</v>
      </c>
      <c r="AK2369" s="30">
        <v>16.004550451376218</v>
      </c>
      <c r="AL2369" s="28">
        <v>-5.8021558966795065E-3</v>
      </c>
      <c r="AM2369" s="30">
        <v>14.614581205037998</v>
      </c>
      <c r="AN2369" s="28">
        <v>8.8754397499664114E-2</v>
      </c>
      <c r="AO2369" s="30">
        <v>14.691927173228908</v>
      </c>
      <c r="AP2369" s="28">
        <v>8.3022626439011968E-2</v>
      </c>
    </row>
    <row r="2370" spans="1:42" x14ac:dyDescent="0.25">
      <c r="A2370" s="26" t="s">
        <v>337</v>
      </c>
      <c r="B2370" s="26" t="s">
        <v>201</v>
      </c>
      <c r="C2370" s="26" t="s">
        <v>478</v>
      </c>
      <c r="D2370" s="27">
        <v>2062057.7538241278</v>
      </c>
      <c r="E2370" s="27">
        <v>2281655.4439057768</v>
      </c>
      <c r="F2370" s="28">
        <v>-9.624489563846586E-2</v>
      </c>
      <c r="G2370" s="27">
        <v>1921354.5961004125</v>
      </c>
      <c r="H2370" s="28">
        <v>7.3231228639048143E-2</v>
      </c>
      <c r="I2370" s="27">
        <v>1804740.6201643681</v>
      </c>
      <c r="J2370" s="28">
        <v>0.14257845741640393</v>
      </c>
      <c r="K2370" s="29">
        <v>725741.73444656865</v>
      </c>
      <c r="L2370" s="29">
        <v>800872.98593538592</v>
      </c>
      <c r="M2370" s="28">
        <v>-9.3811693999226523E-2</v>
      </c>
      <c r="N2370" s="29">
        <v>732199.08853008214</v>
      </c>
      <c r="O2370" s="28">
        <v>-8.8191233568412093E-3</v>
      </c>
      <c r="P2370" s="29">
        <v>716009.87171239336</v>
      </c>
      <c r="Q2370" s="28">
        <v>1.3591799664578338E-2</v>
      </c>
      <c r="R2370" s="29">
        <v>439505.68482925143</v>
      </c>
      <c r="S2370" s="29">
        <v>495722.17444445268</v>
      </c>
      <c r="T2370" s="28">
        <v>-0.11340321759502105</v>
      </c>
      <c r="U2370" s="29">
        <v>439362.02547954174</v>
      </c>
      <c r="V2370" s="28">
        <v>3.2697261342259611E-4</v>
      </c>
      <c r="W2370" s="29">
        <v>422030.1634502302</v>
      </c>
      <c r="X2370" s="28">
        <v>4.1408228350678325E-2</v>
      </c>
      <c r="Y2370" s="26"/>
      <c r="Z2370" s="26"/>
      <c r="AA2370" s="26"/>
      <c r="AB2370" s="26"/>
      <c r="AC2370" s="30">
        <v>2.8413106976638161</v>
      </c>
      <c r="AD2370" s="30">
        <v>2.848960426903274</v>
      </c>
      <c r="AE2370" s="28">
        <v>-2.6850949445348916E-3</v>
      </c>
      <c r="AF2370" s="30">
        <v>2.6240876644050539</v>
      </c>
      <c r="AG2370" s="28">
        <v>8.278040257775153E-2</v>
      </c>
      <c r="AH2370" s="30">
        <v>2.5205527066940996</v>
      </c>
      <c r="AI2370" s="28">
        <v>0.12725700602008655</v>
      </c>
      <c r="AJ2370" s="30">
        <v>4.6917658292070561</v>
      </c>
      <c r="AK2370" s="30">
        <v>4.6026898967406265</v>
      </c>
      <c r="AL2370" s="28">
        <v>1.9353016271964868E-2</v>
      </c>
      <c r="AM2370" s="30">
        <v>4.3730556686216788</v>
      </c>
      <c r="AN2370" s="28">
        <v>7.2880426122229058E-2</v>
      </c>
      <c r="AO2370" s="30">
        <v>4.2763308797884072</v>
      </c>
      <c r="AP2370" s="28">
        <v>9.7147522279474458E-2</v>
      </c>
    </row>
    <row r="2371" spans="1:42" x14ac:dyDescent="0.25">
      <c r="A2371" s="26" t="s">
        <v>337</v>
      </c>
      <c r="B2371" s="26" t="s">
        <v>202</v>
      </c>
      <c r="C2371" s="26" t="s">
        <v>338</v>
      </c>
      <c r="D2371" s="27">
        <v>12516569314.436296</v>
      </c>
      <c r="E2371" s="27">
        <v>12502597778.076153</v>
      </c>
      <c r="F2371" s="28">
        <v>1.1174906693905931E-3</v>
      </c>
      <c r="G2371" s="27">
        <v>11386838103.071131</v>
      </c>
      <c r="H2371" s="28">
        <v>9.921377656721643E-2</v>
      </c>
      <c r="I2371" s="27">
        <v>10972614119.218676</v>
      </c>
      <c r="J2371" s="28">
        <v>0.14070987810583471</v>
      </c>
      <c r="K2371" s="29">
        <v>3536892480.6080942</v>
      </c>
      <c r="L2371" s="29">
        <v>3723085030.650722</v>
      </c>
      <c r="M2371" s="28">
        <v>-5.0010286767499641E-2</v>
      </c>
      <c r="N2371" s="29">
        <v>3602815968.0937352</v>
      </c>
      <c r="O2371" s="28">
        <v>-1.8297767099250808E-2</v>
      </c>
      <c r="P2371" s="29">
        <v>3544924585.3831029</v>
      </c>
      <c r="Q2371" s="28">
        <v>-2.2658041325132007E-3</v>
      </c>
      <c r="R2371" s="26"/>
      <c r="S2371" s="26"/>
      <c r="T2371" s="26"/>
      <c r="U2371" s="26"/>
      <c r="V2371" s="26"/>
      <c r="W2371" s="26"/>
      <c r="X2371" s="26"/>
      <c r="Y2371" s="26"/>
      <c r="Z2371" s="26"/>
      <c r="AA2371" s="26"/>
      <c r="AB2371" s="26"/>
      <c r="AC2371" s="30">
        <v>3.5388605627854246</v>
      </c>
      <c r="AD2371" s="30">
        <v>3.3581284539963741</v>
      </c>
      <c r="AE2371" s="28">
        <v>5.3819295856288196E-2</v>
      </c>
      <c r="AF2371" s="30">
        <v>3.1605383688515052</v>
      </c>
      <c r="AG2371" s="28">
        <v>0.11970181968440913</v>
      </c>
      <c r="AH2371" s="30">
        <v>3.0953025529689389</v>
      </c>
      <c r="AI2371" s="28">
        <v>0.14330037281526348</v>
      </c>
      <c r="AJ2371" s="26"/>
      <c r="AK2371" s="26"/>
      <c r="AL2371" s="26"/>
      <c r="AM2371" s="26"/>
      <c r="AN2371" s="26"/>
      <c r="AO2371" s="26"/>
      <c r="AP2371" s="26"/>
    </row>
    <row r="2372" spans="1:42" x14ac:dyDescent="0.25">
      <c r="A2372" s="26" t="s">
        <v>337</v>
      </c>
      <c r="B2372" s="26" t="s">
        <v>202</v>
      </c>
      <c r="C2372" s="26" t="s">
        <v>339</v>
      </c>
      <c r="D2372" s="27">
        <v>6154481063.2639828</v>
      </c>
      <c r="E2372" s="27">
        <v>6217789356.3771048</v>
      </c>
      <c r="F2372" s="28">
        <v>-1.018180087561049E-2</v>
      </c>
      <c r="G2372" s="27">
        <v>5636391768.1529322</v>
      </c>
      <c r="H2372" s="28">
        <v>9.1918609710274005E-2</v>
      </c>
      <c r="I2372" s="27">
        <v>5501827718.6749134</v>
      </c>
      <c r="J2372" s="28">
        <v>0.11862482396054698</v>
      </c>
      <c r="K2372" s="29">
        <v>1616809125.7345989</v>
      </c>
      <c r="L2372" s="29">
        <v>1714073806.6459608</v>
      </c>
      <c r="M2372" s="28">
        <v>-5.6744744907855534E-2</v>
      </c>
      <c r="N2372" s="29">
        <v>1644157244.8927565</v>
      </c>
      <c r="O2372" s="28">
        <v>-1.6633518018491854E-2</v>
      </c>
      <c r="P2372" s="29">
        <v>1631143017.1280544</v>
      </c>
      <c r="Q2372" s="28">
        <v>-8.7876361808501124E-3</v>
      </c>
      <c r="R2372" s="26"/>
      <c r="S2372" s="26"/>
      <c r="T2372" s="26"/>
      <c r="U2372" s="26"/>
      <c r="V2372" s="26"/>
      <c r="W2372" s="26"/>
      <c r="X2372" s="26"/>
      <c r="Y2372" s="26"/>
      <c r="Z2372" s="26"/>
      <c r="AA2372" s="26"/>
      <c r="AB2372" s="26"/>
      <c r="AC2372" s="30">
        <v>3.8065600727406137</v>
      </c>
      <c r="AD2372" s="30">
        <v>3.6274921956504635</v>
      </c>
      <c r="AE2372" s="28">
        <v>4.9364097131583379E-2</v>
      </c>
      <c r="AF2372" s="30">
        <v>3.4281342527676406</v>
      </c>
      <c r="AG2372" s="28">
        <v>0.1103882730577013</v>
      </c>
      <c r="AH2372" s="30">
        <v>3.3729891621410091</v>
      </c>
      <c r="AI2372" s="28">
        <v>0.12854204083015641</v>
      </c>
      <c r="AJ2372" s="26"/>
      <c r="AK2372" s="26"/>
      <c r="AL2372" s="26"/>
      <c r="AM2372" s="26"/>
      <c r="AN2372" s="26"/>
      <c r="AO2372" s="26"/>
      <c r="AP2372" s="26"/>
    </row>
    <row r="2373" spans="1:42" x14ac:dyDescent="0.25">
      <c r="A2373" s="26" t="s">
        <v>337</v>
      </c>
      <c r="B2373" s="26" t="s">
        <v>202</v>
      </c>
      <c r="C2373" s="26" t="s">
        <v>340</v>
      </c>
      <c r="D2373" s="27">
        <v>1482012000.2407837</v>
      </c>
      <c r="E2373" s="27">
        <v>1506820191.9922292</v>
      </c>
      <c r="F2373" s="28">
        <v>-1.6463936363001346E-2</v>
      </c>
      <c r="G2373" s="27">
        <v>1335935155.1475594</v>
      </c>
      <c r="H2373" s="28">
        <v>0.1093442631031665</v>
      </c>
      <c r="I2373" s="27">
        <v>1309090676.1598017</v>
      </c>
      <c r="J2373" s="28">
        <v>0.13209270162113149</v>
      </c>
      <c r="K2373" s="29">
        <v>512393801.77761126</v>
      </c>
      <c r="L2373" s="29">
        <v>553325569.15737081</v>
      </c>
      <c r="M2373" s="28">
        <v>-7.3974111556225922E-2</v>
      </c>
      <c r="N2373" s="29">
        <v>501966881.29409784</v>
      </c>
      <c r="O2373" s="28">
        <v>2.077212834566346E-2</v>
      </c>
      <c r="P2373" s="29">
        <v>496653440.34634244</v>
      </c>
      <c r="Q2373" s="28">
        <v>3.169284686781236E-2</v>
      </c>
      <c r="R2373" s="29">
        <v>721346983.11549854</v>
      </c>
      <c r="S2373" s="29">
        <v>795892652.62340665</v>
      </c>
      <c r="T2373" s="28">
        <v>-9.3662969826636855E-2</v>
      </c>
      <c r="U2373" s="29">
        <v>727830105.59454906</v>
      </c>
      <c r="V2373" s="28">
        <v>-8.9074667689853122E-3</v>
      </c>
      <c r="W2373" s="29">
        <v>720817968.96932673</v>
      </c>
      <c r="X2373" s="28">
        <v>7.3390810016602068E-4</v>
      </c>
      <c r="Y2373" s="26"/>
      <c r="Z2373" s="26"/>
      <c r="AA2373" s="26"/>
      <c r="AB2373" s="26"/>
      <c r="AC2373" s="30">
        <v>2.892330069371146</v>
      </c>
      <c r="AD2373" s="30">
        <v>2.7232072327452408</v>
      </c>
      <c r="AE2373" s="28">
        <v>6.210428445998728E-2</v>
      </c>
      <c r="AF2373" s="30">
        <v>2.6614009906459288</v>
      </c>
      <c r="AG2373" s="28">
        <v>8.6769742529166971E-2</v>
      </c>
      <c r="AH2373" s="30">
        <v>2.6358232316822456</v>
      </c>
      <c r="AI2373" s="28">
        <v>9.7315644920995537E-2</v>
      </c>
      <c r="AJ2373" s="30">
        <v>2.0545064094397012</v>
      </c>
      <c r="AK2373" s="30">
        <v>1.8932455112199822</v>
      </c>
      <c r="AL2373" s="28">
        <v>8.5176960549508782E-2</v>
      </c>
      <c r="AM2373" s="30">
        <v>1.8355041167969579</v>
      </c>
      <c r="AN2373" s="28">
        <v>0.1193145199940563</v>
      </c>
      <c r="AO2373" s="30">
        <v>1.8161182608025521</v>
      </c>
      <c r="AP2373" s="28">
        <v>0.13126245893910241</v>
      </c>
    </row>
    <row r="2374" spans="1:42" x14ac:dyDescent="0.25">
      <c r="A2374" s="26" t="s">
        <v>337</v>
      </c>
      <c r="B2374" s="26" t="s">
        <v>202</v>
      </c>
      <c r="C2374" s="26" t="s">
        <v>341</v>
      </c>
      <c r="D2374" s="27">
        <v>688313884.39923692</v>
      </c>
      <c r="E2374" s="27">
        <v>739974383.55471623</v>
      </c>
      <c r="F2374" s="28">
        <v>-6.9813902080381088E-2</v>
      </c>
      <c r="G2374" s="27">
        <v>632611783.5969702</v>
      </c>
      <c r="H2374" s="28">
        <v>8.8051001019218908E-2</v>
      </c>
      <c r="I2374" s="27">
        <v>615323124.52458966</v>
      </c>
      <c r="J2374" s="28">
        <v>0.11862183780439149</v>
      </c>
      <c r="K2374" s="29">
        <v>274748752.04081178</v>
      </c>
      <c r="L2374" s="29">
        <v>306098042.29929936</v>
      </c>
      <c r="M2374" s="28">
        <v>-0.10241584697178359</v>
      </c>
      <c r="N2374" s="29">
        <v>270257659.98366696</v>
      </c>
      <c r="O2374" s="28">
        <v>1.6617815966497453E-2</v>
      </c>
      <c r="P2374" s="29">
        <v>265741842.85715616</v>
      </c>
      <c r="Q2374" s="28">
        <v>3.389345496673285E-2</v>
      </c>
      <c r="R2374" s="29">
        <v>309039888.60659695</v>
      </c>
      <c r="S2374" s="29">
        <v>350186885.97486919</v>
      </c>
      <c r="T2374" s="28">
        <v>-0.11750010927372397</v>
      </c>
      <c r="U2374" s="29">
        <v>304373035.01169199</v>
      </c>
      <c r="V2374" s="28">
        <v>1.5332677530799303E-2</v>
      </c>
      <c r="W2374" s="29">
        <v>297554875.69876301</v>
      </c>
      <c r="X2374" s="28">
        <v>3.8597965773080015E-2</v>
      </c>
      <c r="Y2374" s="26"/>
      <c r="Z2374" s="26"/>
      <c r="AA2374" s="26"/>
      <c r="AB2374" s="26"/>
      <c r="AC2374" s="30">
        <v>2.5052484471230403</v>
      </c>
      <c r="AD2374" s="30">
        <v>2.4174423919744554</v>
      </c>
      <c r="AE2374" s="28">
        <v>3.6321881108765088E-2</v>
      </c>
      <c r="AF2374" s="30">
        <v>2.3407728152282608</v>
      </c>
      <c r="AG2374" s="28">
        <v>7.0265525481481073E-2</v>
      </c>
      <c r="AH2374" s="30">
        <v>2.3154920501373337</v>
      </c>
      <c r="AI2374" s="28">
        <v>8.1950787511644432E-2</v>
      </c>
      <c r="AJ2374" s="30">
        <v>2.2272655077074854</v>
      </c>
      <c r="AK2374" s="30">
        <v>2.1130842221425157</v>
      </c>
      <c r="AL2374" s="28">
        <v>5.4035368949562332E-2</v>
      </c>
      <c r="AM2374" s="30">
        <v>2.0784094214281152</v>
      </c>
      <c r="AN2374" s="28">
        <v>7.1620194146872318E-2</v>
      </c>
      <c r="AO2374" s="30">
        <v>2.0679315809549266</v>
      </c>
      <c r="AP2374" s="28">
        <v>7.7049902530615569E-2</v>
      </c>
    </row>
    <row r="2375" spans="1:42" x14ac:dyDescent="0.25">
      <c r="A2375" s="26" t="s">
        <v>337</v>
      </c>
      <c r="B2375" s="26" t="s">
        <v>202</v>
      </c>
      <c r="C2375" s="26" t="s">
        <v>133</v>
      </c>
      <c r="D2375" s="27">
        <v>22229801.811275087</v>
      </c>
      <c r="E2375" s="27">
        <v>25076486.5739768</v>
      </c>
      <c r="F2375" s="28">
        <v>-0.11352008002811161</v>
      </c>
      <c r="G2375" s="27">
        <v>20689667.698910341</v>
      </c>
      <c r="H2375" s="28">
        <v>7.4439770361602306E-2</v>
      </c>
      <c r="I2375" s="27">
        <v>20546680.143368535</v>
      </c>
      <c r="J2375" s="28">
        <v>8.1916964500456393E-2</v>
      </c>
      <c r="K2375" s="29">
        <v>7873022.514381757</v>
      </c>
      <c r="L2375" s="29">
        <v>9338453.5886392836</v>
      </c>
      <c r="M2375" s="28">
        <v>-0.15692438371598269</v>
      </c>
      <c r="N2375" s="29">
        <v>8061321.4747868301</v>
      </c>
      <c r="O2375" s="28">
        <v>-2.335832418965185E-2</v>
      </c>
      <c r="P2375" s="29">
        <v>7952861.3961835168</v>
      </c>
      <c r="Q2375" s="28">
        <v>-1.0039013359402132E-2</v>
      </c>
      <c r="R2375" s="29">
        <v>5050275.1332057789</v>
      </c>
      <c r="S2375" s="29">
        <v>5985657.2499427525</v>
      </c>
      <c r="T2375" s="28">
        <v>-0.15627057776252051</v>
      </c>
      <c r="U2375" s="29">
        <v>4890886.0575973447</v>
      </c>
      <c r="V2375" s="28">
        <v>3.2588997930312502E-2</v>
      </c>
      <c r="W2375" s="29">
        <v>4796806.6637886558</v>
      </c>
      <c r="X2375" s="28">
        <v>5.2841085159960659E-2</v>
      </c>
      <c r="Y2375" s="26"/>
      <c r="Z2375" s="26"/>
      <c r="AA2375" s="26"/>
      <c r="AB2375" s="26"/>
      <c r="AC2375" s="30">
        <v>2.8235409933945452</v>
      </c>
      <c r="AD2375" s="30">
        <v>2.6852932700210297</v>
      </c>
      <c r="AE2375" s="28">
        <v>5.1483286729584236E-2</v>
      </c>
      <c r="AF2375" s="30">
        <v>2.5665354946606254</v>
      </c>
      <c r="AG2375" s="28">
        <v>0.10013713009954062</v>
      </c>
      <c r="AH2375" s="30">
        <v>2.5835581836279253</v>
      </c>
      <c r="AI2375" s="28">
        <v>9.2888486617950836E-2</v>
      </c>
      <c r="AJ2375" s="30">
        <v>4.4017011400256534</v>
      </c>
      <c r="AK2375" s="30">
        <v>4.1894290847035442</v>
      </c>
      <c r="AL2375" s="28">
        <v>5.0668492300575629E-2</v>
      </c>
      <c r="AM2375" s="30">
        <v>4.2302493771597227</v>
      </c>
      <c r="AN2375" s="28">
        <v>4.0529942227908781E-2</v>
      </c>
      <c r="AO2375" s="30">
        <v>4.2834080219401995</v>
      </c>
      <c r="AP2375" s="28">
        <v>2.7616588818889159E-2</v>
      </c>
    </row>
    <row r="2376" spans="1:42" x14ac:dyDescent="0.25">
      <c r="A2376" s="26" t="s">
        <v>337</v>
      </c>
      <c r="B2376" s="26" t="s">
        <v>202</v>
      </c>
      <c r="C2376" s="26" t="s">
        <v>334</v>
      </c>
      <c r="D2376" s="27">
        <v>9928174.9135883376</v>
      </c>
      <c r="E2376" s="27">
        <v>11809846.687362442</v>
      </c>
      <c r="F2376" s="28">
        <v>-0.1593307536995934</v>
      </c>
      <c r="G2376" s="27">
        <v>9902103.1134296712</v>
      </c>
      <c r="H2376" s="28">
        <v>2.6329558337265459E-3</v>
      </c>
      <c r="I2376" s="27">
        <v>10263641.537609359</v>
      </c>
      <c r="J2376" s="28">
        <v>-3.2684951319837272E-2</v>
      </c>
      <c r="K2376" s="29">
        <v>3811745.7192699751</v>
      </c>
      <c r="L2376" s="29">
        <v>4789302.0217835587</v>
      </c>
      <c r="M2376" s="28">
        <v>-0.20411247778220865</v>
      </c>
      <c r="N2376" s="29">
        <v>4285400.5992221041</v>
      </c>
      <c r="O2376" s="28">
        <v>-0.11052756188957175</v>
      </c>
      <c r="P2376" s="29">
        <v>4371200.1595102381</v>
      </c>
      <c r="Q2376" s="28">
        <v>-0.12798646134359262</v>
      </c>
      <c r="R2376" s="29">
        <v>2464562.5012154146</v>
      </c>
      <c r="S2376" s="29">
        <v>3029319.9136324455</v>
      </c>
      <c r="T2376" s="28">
        <v>-0.18643042944243962</v>
      </c>
      <c r="U2376" s="29">
        <v>2616509.2734322906</v>
      </c>
      <c r="V2376" s="28">
        <v>-5.8072323213116284E-2</v>
      </c>
      <c r="W2376" s="29">
        <v>2683206.4010657971</v>
      </c>
      <c r="X2376" s="28">
        <v>-8.1486053314249282E-2</v>
      </c>
      <c r="Y2376" s="26"/>
      <c r="Z2376" s="26"/>
      <c r="AA2376" s="26"/>
      <c r="AB2376" s="26"/>
      <c r="AC2376" s="30">
        <v>2.6046267628496951</v>
      </c>
      <c r="AD2376" s="30">
        <v>2.4658805466113409</v>
      </c>
      <c r="AE2376" s="28">
        <v>5.6266397992806985E-2</v>
      </c>
      <c r="AF2376" s="30">
        <v>2.3106598517830803</v>
      </c>
      <c r="AG2376" s="28">
        <v>0.12722206206152223</v>
      </c>
      <c r="AH2376" s="30">
        <v>2.3480145413335012</v>
      </c>
      <c r="AI2376" s="28">
        <v>0.10928902568484812</v>
      </c>
      <c r="AJ2376" s="30">
        <v>4.0283721385406928</v>
      </c>
      <c r="AK2376" s="30">
        <v>3.8985141959474663</v>
      </c>
      <c r="AL2376" s="28">
        <v>3.3309598494784175E-2</v>
      </c>
      <c r="AM2376" s="30">
        <v>3.7844708650469512</v>
      </c>
      <c r="AN2376" s="28">
        <v>6.4447919455898797E-2</v>
      </c>
      <c r="AO2376" s="30">
        <v>3.8251405234917955</v>
      </c>
      <c r="AP2376" s="28">
        <v>5.3130496461702925E-2</v>
      </c>
    </row>
    <row r="2377" spans="1:42" x14ac:dyDescent="0.25">
      <c r="A2377" s="26" t="s">
        <v>337</v>
      </c>
      <c r="B2377" s="26" t="s">
        <v>202</v>
      </c>
      <c r="C2377" s="26" t="s">
        <v>335</v>
      </c>
      <c r="D2377" s="27">
        <v>9591509.6718856394</v>
      </c>
      <c r="E2377" s="27">
        <v>10537331.807069937</v>
      </c>
      <c r="F2377" s="28">
        <v>-8.9759167928042824E-2</v>
      </c>
      <c r="G2377" s="27">
        <v>8494530.241919402</v>
      </c>
      <c r="H2377" s="28">
        <v>0.12913950491962306</v>
      </c>
      <c r="I2377" s="27">
        <v>8210922.4930138867</v>
      </c>
      <c r="J2377" s="28">
        <v>0.16814032528578854</v>
      </c>
      <c r="K2377" s="29">
        <v>3379494.2468777983</v>
      </c>
      <c r="L2377" s="29">
        <v>3845027.0029668477</v>
      </c>
      <c r="M2377" s="28">
        <v>-0.12107398874698183</v>
      </c>
      <c r="N2377" s="29">
        <v>3147237.7765296139</v>
      </c>
      <c r="O2377" s="28">
        <v>7.3796925062423566E-2</v>
      </c>
      <c r="P2377" s="29">
        <v>3006742.5734288907</v>
      </c>
      <c r="Q2377" s="28">
        <v>0.12397192787403195</v>
      </c>
      <c r="R2377" s="29">
        <v>2346762.8642611392</v>
      </c>
      <c r="S2377" s="29">
        <v>2706310.7562751388</v>
      </c>
      <c r="T2377" s="28">
        <v>-0.13285536081926799</v>
      </c>
      <c r="U2377" s="29">
        <v>2047948.8763500999</v>
      </c>
      <c r="V2377" s="28">
        <v>0.14590890981790142</v>
      </c>
      <c r="W2377" s="29">
        <v>1905337.252655532</v>
      </c>
      <c r="X2377" s="28">
        <v>0.23167846584135046</v>
      </c>
      <c r="Y2377" s="26"/>
      <c r="Z2377" s="26"/>
      <c r="AA2377" s="26"/>
      <c r="AB2377" s="26"/>
      <c r="AC2377" s="30">
        <v>2.8381494304205175</v>
      </c>
      <c r="AD2377" s="30">
        <v>2.7405091821043812</v>
      </c>
      <c r="AE2377" s="28">
        <v>3.5628506174593552E-2</v>
      </c>
      <c r="AF2377" s="30">
        <v>2.6990430482459842</v>
      </c>
      <c r="AG2377" s="28">
        <v>5.1539149130998038E-2</v>
      </c>
      <c r="AH2377" s="30">
        <v>2.7308365423682237</v>
      </c>
      <c r="AI2377" s="28">
        <v>3.9296708677858241E-2</v>
      </c>
      <c r="AJ2377" s="30">
        <v>4.0871235087084328</v>
      </c>
      <c r="AK2377" s="30">
        <v>3.8936148713287868</v>
      </c>
      <c r="AL2377" s="28">
        <v>4.9698967097279098E-2</v>
      </c>
      <c r="AM2377" s="30">
        <v>4.1478233856396569</v>
      </c>
      <c r="AN2377" s="28">
        <v>-1.463415176773813E-2</v>
      </c>
      <c r="AO2377" s="30">
        <v>4.309432611769938</v>
      </c>
      <c r="AP2377" s="28">
        <v>-5.1586629398574134E-2</v>
      </c>
    </row>
    <row r="2378" spans="1:42" x14ac:dyDescent="0.25">
      <c r="A2378" s="26" t="s">
        <v>337</v>
      </c>
      <c r="B2378" s="26" t="s">
        <v>202</v>
      </c>
      <c r="C2378" s="26" t="s">
        <v>161</v>
      </c>
      <c r="D2378" s="27">
        <v>2710117.225801114</v>
      </c>
      <c r="E2378" s="27">
        <v>2729308.0795444129</v>
      </c>
      <c r="F2378" s="28">
        <v>-7.0313988688672788E-3</v>
      </c>
      <c r="G2378" s="27">
        <v>2293034.3435612693</v>
      </c>
      <c r="H2378" s="28">
        <v>0.18189124964961534</v>
      </c>
      <c r="I2378" s="27">
        <v>2072116.1127452888</v>
      </c>
      <c r="J2378" s="28">
        <v>0.30789834079836165</v>
      </c>
      <c r="K2378" s="29">
        <v>681782.54823398637</v>
      </c>
      <c r="L2378" s="29">
        <v>704124.56388887763</v>
      </c>
      <c r="M2378" s="28">
        <v>-3.1730203433745281E-2</v>
      </c>
      <c r="N2378" s="29">
        <v>628683.09903511219</v>
      </c>
      <c r="O2378" s="28">
        <v>8.4461391248420628E-2</v>
      </c>
      <c r="P2378" s="29">
        <v>574918.66324438597</v>
      </c>
      <c r="Q2378" s="28">
        <v>0.18587652797100931</v>
      </c>
      <c r="R2378" s="29">
        <v>238949.76772922341</v>
      </c>
      <c r="S2378" s="29">
        <v>250026.5800351642</v>
      </c>
      <c r="T2378" s="28">
        <v>-4.4302538971588208E-2</v>
      </c>
      <c r="U2378" s="29">
        <v>226427.90781495342</v>
      </c>
      <c r="V2378" s="28">
        <v>5.530175160432696E-2</v>
      </c>
      <c r="W2378" s="29">
        <v>208263.01006732514</v>
      </c>
      <c r="X2378" s="28">
        <v>0.14734617372512848</v>
      </c>
      <c r="Y2378" s="26"/>
      <c r="Z2378" s="26"/>
      <c r="AA2378" s="26"/>
      <c r="AB2378" s="26"/>
      <c r="AC2378" s="30">
        <v>3.975046344059554</v>
      </c>
      <c r="AD2378" s="30">
        <v>3.8761722279229307</v>
      </c>
      <c r="AE2378" s="28">
        <v>2.5508184446594005E-2</v>
      </c>
      <c r="AF2378" s="30">
        <v>3.6473612016619561</v>
      </c>
      <c r="AG2378" s="28">
        <v>8.9841703160160005E-2</v>
      </c>
      <c r="AH2378" s="30">
        <v>3.6041900275978263</v>
      </c>
      <c r="AI2378" s="28">
        <v>0.10289588329750238</v>
      </c>
      <c r="AJ2378" s="30">
        <v>11.341786399525628</v>
      </c>
      <c r="AK2378" s="30">
        <v>10.916071719896973</v>
      </c>
      <c r="AL2378" s="28">
        <v>3.8998889944328138E-2</v>
      </c>
      <c r="AM2378" s="30">
        <v>10.126995235212945</v>
      </c>
      <c r="AN2378" s="28">
        <v>0.11995573574367724</v>
      </c>
      <c r="AO2378" s="30">
        <v>9.9495158169251283</v>
      </c>
      <c r="AP2378" s="28">
        <v>0.13993350110887878</v>
      </c>
    </row>
    <row r="2379" spans="1:42" x14ac:dyDescent="0.25">
      <c r="A2379" s="26" t="s">
        <v>337</v>
      </c>
      <c r="B2379" s="26" t="s">
        <v>202</v>
      </c>
      <c r="C2379" s="26" t="s">
        <v>468</v>
      </c>
      <c r="D2379" s="27">
        <v>517919.72996032832</v>
      </c>
      <c r="E2379" s="27">
        <v>562147.32225008402</v>
      </c>
      <c r="F2379" s="28">
        <v>-7.8676159325508713E-2</v>
      </c>
      <c r="G2379" s="27">
        <v>599439.06442090753</v>
      </c>
      <c r="H2379" s="28">
        <v>-0.13599269600377406</v>
      </c>
      <c r="I2379" s="27">
        <v>606357.0633471203</v>
      </c>
      <c r="J2379" s="28">
        <v>-0.14585025677546104</v>
      </c>
      <c r="K2379" s="29">
        <v>151995.97542985834</v>
      </c>
      <c r="L2379" s="29">
        <v>173854.39661100594</v>
      </c>
      <c r="M2379" s="28">
        <v>-0.12572831983107777</v>
      </c>
      <c r="N2379" s="29">
        <v>159494.22867254718</v>
      </c>
      <c r="O2379" s="28">
        <v>-4.7012693218406509E-2</v>
      </c>
      <c r="P2379" s="29">
        <v>166705.26110006409</v>
      </c>
      <c r="Q2379" s="28">
        <v>-8.8235281677022562E-2</v>
      </c>
      <c r="R2379" s="29">
        <v>66119.820469178623</v>
      </c>
      <c r="S2379" s="29">
        <v>77048.147126472322</v>
      </c>
      <c r="T2379" s="28">
        <v>-0.14183763094724608</v>
      </c>
      <c r="U2379" s="29">
        <v>73924.809472227847</v>
      </c>
      <c r="V2379" s="28">
        <v>-0.10558010306379499</v>
      </c>
      <c r="W2379" s="29">
        <v>75091.557131934649</v>
      </c>
      <c r="X2379" s="28">
        <v>-0.11947730218182624</v>
      </c>
      <c r="Y2379" s="26"/>
      <c r="Z2379" s="26"/>
      <c r="AA2379" s="26"/>
      <c r="AB2379" s="26"/>
      <c r="AC2379" s="30">
        <v>3.4074568651939932</v>
      </c>
      <c r="AD2379" s="30">
        <v>3.2334374810656756</v>
      </c>
      <c r="AE2379" s="28">
        <v>5.3818694546388525E-2</v>
      </c>
      <c r="AF2379" s="30">
        <v>3.7583746409507888</v>
      </c>
      <c r="AG2379" s="28">
        <v>-9.3369557130691172E-2</v>
      </c>
      <c r="AH2379" s="30">
        <v>3.6373001028633234</v>
      </c>
      <c r="AI2379" s="28">
        <v>-6.319061698769235E-2</v>
      </c>
      <c r="AJ2379" s="30">
        <v>7.8330480374149483</v>
      </c>
      <c r="AK2379" s="30">
        <v>7.2960524453279234</v>
      </c>
      <c r="AL2379" s="28">
        <v>7.3600840469683529E-2</v>
      </c>
      <c r="AM2379" s="30">
        <v>8.1087671202738161</v>
      </c>
      <c r="AN2379" s="28">
        <v>-3.4002589884411107E-2</v>
      </c>
      <c r="AO2379" s="30">
        <v>8.0749033114569819</v>
      </c>
      <c r="AP2379" s="28">
        <v>-2.9951476161811146E-2</v>
      </c>
    </row>
    <row r="2380" spans="1:42" x14ac:dyDescent="0.25">
      <c r="A2380" s="26" t="s">
        <v>337</v>
      </c>
      <c r="B2380" s="26" t="s">
        <v>202</v>
      </c>
      <c r="C2380" s="26" t="s">
        <v>470</v>
      </c>
      <c r="D2380" s="27">
        <v>8439.2708872020248</v>
      </c>
      <c r="E2380" s="27">
        <v>445.1673208129406</v>
      </c>
      <c r="F2380" s="28">
        <v>17.957525614842265</v>
      </c>
      <c r="G2380" s="27">
        <v>3348.1997571074962</v>
      </c>
      <c r="H2380" s="28">
        <v>1.5205398421307741</v>
      </c>
      <c r="I2380" s="27">
        <v>5435.5025751817229</v>
      </c>
      <c r="J2380" s="28">
        <v>0.55262016170048045</v>
      </c>
      <c r="K2380" s="29">
        <v>567.62060308456421</v>
      </c>
      <c r="L2380" s="29">
        <v>26.19965934753418</v>
      </c>
      <c r="M2380" s="28">
        <v>20.665190205535502</v>
      </c>
      <c r="N2380" s="29">
        <v>282.76754007860984</v>
      </c>
      <c r="O2380" s="28">
        <v>1.0073753972141384</v>
      </c>
      <c r="P2380" s="29">
        <v>436.08858680725098</v>
      </c>
      <c r="Q2380" s="28">
        <v>0.30161765351462805</v>
      </c>
      <c r="R2380" s="29">
        <v>144.22125770105714</v>
      </c>
      <c r="S2380" s="29">
        <v>22.032246555956494</v>
      </c>
      <c r="T2380" s="28">
        <v>5.545917019164186</v>
      </c>
      <c r="U2380" s="29">
        <v>101.82391489706099</v>
      </c>
      <c r="V2380" s="28">
        <v>0.41637902890355177</v>
      </c>
      <c r="W2380" s="29">
        <v>140.07153552349794</v>
      </c>
      <c r="X2380" s="28">
        <v>2.9625734893604091E-2</v>
      </c>
      <c r="Y2380" s="26"/>
      <c r="Z2380" s="26"/>
      <c r="AA2380" s="26"/>
      <c r="AB2380" s="26"/>
      <c r="AC2380" s="30">
        <v>14.867802263239449</v>
      </c>
      <c r="AD2380" s="30">
        <v>16.991340036443574</v>
      </c>
      <c r="AE2380" s="28">
        <v>-0.12497765147713441</v>
      </c>
      <c r="AF2380" s="30">
        <v>11.840820753954613</v>
      </c>
      <c r="AG2380" s="28">
        <v>0.25563950102647071</v>
      </c>
      <c r="AH2380" s="30">
        <v>12.464216536774874</v>
      </c>
      <c r="AI2380" s="28">
        <v>0.19283889359374889</v>
      </c>
      <c r="AJ2380" s="30">
        <v>58.516137091905037</v>
      </c>
      <c r="AK2380" s="30">
        <v>20.20526230415609</v>
      </c>
      <c r="AL2380" s="28">
        <v>1.8960840107415309</v>
      </c>
      <c r="AM2380" s="30">
        <v>32.882253255459318</v>
      </c>
      <c r="AN2380" s="28">
        <v>0.77956591469867775</v>
      </c>
      <c r="AO2380" s="30">
        <v>38.805190182768293</v>
      </c>
      <c r="AP2380" s="28">
        <v>0.50794614886050793</v>
      </c>
    </row>
    <row r="2381" spans="1:42" x14ac:dyDescent="0.25">
      <c r="A2381" s="26" t="s">
        <v>337</v>
      </c>
      <c r="B2381" s="26" t="s">
        <v>202</v>
      </c>
      <c r="C2381" s="26" t="s">
        <v>471</v>
      </c>
      <c r="D2381" s="27">
        <v>7067496.8935054895</v>
      </c>
      <c r="E2381" s="27">
        <v>7742055.3022683105</v>
      </c>
      <c r="F2381" s="28">
        <v>-8.7129112674406387E-2</v>
      </c>
      <c r="G2381" s="27">
        <v>6096536.060585754</v>
      </c>
      <c r="H2381" s="28">
        <v>0.15926434671600151</v>
      </c>
      <c r="I2381" s="27">
        <v>5894690.3324214481</v>
      </c>
      <c r="J2381" s="28">
        <v>0.1989598256983027</v>
      </c>
      <c r="K2381" s="29">
        <v>2581523.3155256663</v>
      </c>
      <c r="L2381" s="29">
        <v>2978420.0650357972</v>
      </c>
      <c r="M2381" s="28">
        <v>-0.13325747908072885</v>
      </c>
      <c r="N2381" s="29">
        <v>2411451.1804210492</v>
      </c>
      <c r="O2381" s="28">
        <v>7.0526882934831725E-2</v>
      </c>
      <c r="P2381" s="29">
        <v>2278764.668970447</v>
      </c>
      <c r="Q2381" s="28">
        <v>0.1328608656601678</v>
      </c>
      <c r="R2381" s="29">
        <v>1893461.5323824999</v>
      </c>
      <c r="S2381" s="29">
        <v>2190259.1780178845</v>
      </c>
      <c r="T2381" s="28">
        <v>-0.13550800225568607</v>
      </c>
      <c r="U2381" s="29">
        <v>1615615.5912645538</v>
      </c>
      <c r="V2381" s="28">
        <v>0.17197527841413937</v>
      </c>
      <c r="W2381" s="29">
        <v>1486117.7244456103</v>
      </c>
      <c r="X2381" s="28">
        <v>0.27409928650763343</v>
      </c>
      <c r="Y2381" s="26"/>
      <c r="Z2381" s="26"/>
      <c r="AA2381" s="26"/>
      <c r="AB2381" s="26"/>
      <c r="AC2381" s="30">
        <v>2.7377234406524664</v>
      </c>
      <c r="AD2381" s="30">
        <v>2.5993832747615673</v>
      </c>
      <c r="AE2381" s="28">
        <v>5.3220380093269862E-2</v>
      </c>
      <c r="AF2381" s="30">
        <v>2.5281606818684481</v>
      </c>
      <c r="AG2381" s="28">
        <v>8.2891392262749705E-2</v>
      </c>
      <c r="AH2381" s="30">
        <v>2.5867920512760483</v>
      </c>
      <c r="AI2381" s="28">
        <v>5.834693565799564E-2</v>
      </c>
      <c r="AJ2381" s="30">
        <v>3.7325801304305442</v>
      </c>
      <c r="AK2381" s="30">
        <v>3.5347667435753545</v>
      </c>
      <c r="AL2381" s="28">
        <v>5.5962217935519247E-2</v>
      </c>
      <c r="AM2381" s="30">
        <v>3.7735065776469461</v>
      </c>
      <c r="AN2381" s="28">
        <v>-1.0845733636410547E-2</v>
      </c>
      <c r="AO2381" s="30">
        <v>3.9665029462053125</v>
      </c>
      <c r="AP2381" s="28">
        <v>-5.8974572551007035E-2</v>
      </c>
    </row>
    <row r="2382" spans="1:42" x14ac:dyDescent="0.25">
      <c r="A2382" s="26" t="s">
        <v>337</v>
      </c>
      <c r="B2382" s="26" t="s">
        <v>202</v>
      </c>
      <c r="C2382" s="26" t="s">
        <v>472</v>
      </c>
      <c r="D2382" s="27">
        <v>483.86032493352889</v>
      </c>
      <c r="E2382" s="27">
        <v>2169.8475462710858</v>
      </c>
      <c r="F2382" s="28">
        <v>-0.77700722533937938</v>
      </c>
      <c r="G2382" s="27">
        <v>21769.623852386474</v>
      </c>
      <c r="H2382" s="28">
        <v>-0.97777360195957241</v>
      </c>
      <c r="I2382" s="27">
        <v>22194.675530800818</v>
      </c>
      <c r="J2382" s="28">
        <v>-0.97819926115783729</v>
      </c>
      <c r="K2382" s="29">
        <v>96.965996980667114</v>
      </c>
      <c r="L2382" s="29">
        <v>530.94714963436127</v>
      </c>
      <c r="M2382" s="28">
        <v>-0.8173716592179785</v>
      </c>
      <c r="N2382" s="29">
        <v>7288.5375962257385</v>
      </c>
      <c r="O2382" s="28">
        <v>-0.98669609702900074</v>
      </c>
      <c r="P2382" s="29">
        <v>7507.8251709938049</v>
      </c>
      <c r="Q2382" s="28">
        <v>-0.9870846756854047</v>
      </c>
      <c r="R2382" s="29">
        <v>21.216160139369965</v>
      </c>
      <c r="S2382" s="29">
        <v>138.40243832317591</v>
      </c>
      <c r="T2382" s="28">
        <v>-0.84670674594742856</v>
      </c>
      <c r="U2382" s="29">
        <v>2139.5720243667843</v>
      </c>
      <c r="V2382" s="28">
        <v>-0.99008392337451268</v>
      </c>
      <c r="W2382" s="29">
        <v>2186.5466082563285</v>
      </c>
      <c r="X2382" s="28">
        <v>-0.99029695499777659</v>
      </c>
      <c r="Y2382" s="26"/>
      <c r="Z2382" s="26"/>
      <c r="AA2382" s="26"/>
      <c r="AB2382" s="26"/>
      <c r="AC2382" s="30">
        <v>4.99</v>
      </c>
      <c r="AD2382" s="30">
        <v>4.0867486486467799</v>
      </c>
      <c r="AE2382" s="28">
        <v>0.22101955099497211</v>
      </c>
      <c r="AF2382" s="30">
        <v>2.9868301514503472</v>
      </c>
      <c r="AG2382" s="28">
        <v>0.67066747922607928</v>
      </c>
      <c r="AH2382" s="30">
        <v>2.9562056954321601</v>
      </c>
      <c r="AI2382" s="28">
        <v>0.68797455728821499</v>
      </c>
      <c r="AJ2382" s="30">
        <v>22.806215722120658</v>
      </c>
      <c r="AK2382" s="30">
        <v>15.677812996360615</v>
      </c>
      <c r="AL2382" s="28">
        <v>0.45468093843285429</v>
      </c>
      <c r="AM2382" s="30">
        <v>10.174756261747856</v>
      </c>
      <c r="AN2382" s="28">
        <v>1.2414508156682789</v>
      </c>
      <c r="AO2382" s="30">
        <v>10.150561367864032</v>
      </c>
      <c r="AP2382" s="28">
        <v>1.2467935413230979</v>
      </c>
    </row>
    <row r="2383" spans="1:42" x14ac:dyDescent="0.25">
      <c r="A2383" s="26" t="s">
        <v>337</v>
      </c>
      <c r="B2383" s="26" t="s">
        <v>202</v>
      </c>
      <c r="C2383" s="26" t="s">
        <v>473</v>
      </c>
      <c r="D2383" s="27">
        <v>634.42460381150249</v>
      </c>
      <c r="E2383" s="27">
        <v>394.64855753183366</v>
      </c>
      <c r="F2383" s="28">
        <v>0.60756853586200599</v>
      </c>
      <c r="G2383" s="27">
        <v>4532.5498357117176</v>
      </c>
      <c r="H2383" s="28">
        <v>-0.86002920501548485</v>
      </c>
      <c r="I2383" s="27">
        <v>5630.5584883069996</v>
      </c>
      <c r="J2383" s="28">
        <v>-0.88732474671402239</v>
      </c>
      <c r="K2383" s="29">
        <v>16.164505124092102</v>
      </c>
      <c r="L2383" s="29">
        <v>9.8690921068191528</v>
      </c>
      <c r="M2383" s="28">
        <v>0.63789180900673403</v>
      </c>
      <c r="N2383" s="29">
        <v>149.41967225074768</v>
      </c>
      <c r="O2383" s="28">
        <v>-0.89181809275444168</v>
      </c>
      <c r="P2383" s="29">
        <v>226.95782589912415</v>
      </c>
      <c r="Q2383" s="28">
        <v>-0.92877749396807874</v>
      </c>
      <c r="R2383" s="29">
        <v>15.478025457667325</v>
      </c>
      <c r="S2383" s="29">
        <v>9.6057870412807418</v>
      </c>
      <c r="T2383" s="28">
        <v>0.61132298594073731</v>
      </c>
      <c r="U2383" s="29">
        <v>104.66351234439661</v>
      </c>
      <c r="V2383" s="28">
        <v>-0.85211631913577779</v>
      </c>
      <c r="W2383" s="29">
        <v>122.68257937298566</v>
      </c>
      <c r="X2383" s="28">
        <v>-0.87383681092479915</v>
      </c>
      <c r="Y2383" s="26"/>
      <c r="Z2383" s="26"/>
      <c r="AA2383" s="26"/>
      <c r="AB2383" s="26"/>
      <c r="AC2383" s="30">
        <v>39.24800660095282</v>
      </c>
      <c r="AD2383" s="30">
        <v>39.988334616833406</v>
      </c>
      <c r="AE2383" s="28">
        <v>-1.8513599602843642E-2</v>
      </c>
      <c r="AF2383" s="30">
        <v>30.334358036239351</v>
      </c>
      <c r="AG2383" s="28">
        <v>0.29384661953500574</v>
      </c>
      <c r="AH2383" s="30">
        <v>24.808831623235641</v>
      </c>
      <c r="AI2383" s="28">
        <v>0.58201753298989012</v>
      </c>
      <c r="AJ2383" s="30">
        <v>40.988729831635503</v>
      </c>
      <c r="AK2383" s="30">
        <v>41.084458341189197</v>
      </c>
      <c r="AL2383" s="28">
        <v>-2.3300419043792539E-3</v>
      </c>
      <c r="AM2383" s="30">
        <v>43.305921368253962</v>
      </c>
      <c r="AN2383" s="28">
        <v>-5.3507498822484595E-2</v>
      </c>
      <c r="AO2383" s="30">
        <v>45.895338336412841</v>
      </c>
      <c r="AP2383" s="28">
        <v>-0.10690864655603793</v>
      </c>
    </row>
    <row r="2384" spans="1:42" x14ac:dyDescent="0.25">
      <c r="A2384" s="26" t="s">
        <v>337</v>
      </c>
      <c r="B2384" s="26" t="s">
        <v>202</v>
      </c>
      <c r="C2384" s="26" t="s">
        <v>474</v>
      </c>
      <c r="D2384" s="27">
        <v>345948.82661589864</v>
      </c>
      <c r="E2384" s="27">
        <v>292928.75285003067</v>
      </c>
      <c r="F2384" s="28">
        <v>0.18099989587916077</v>
      </c>
      <c r="G2384" s="27">
        <v>315703.91727435781</v>
      </c>
      <c r="H2384" s="28">
        <v>9.5801501617912899E-2</v>
      </c>
      <c r="I2384" s="27">
        <v>205321.99560009717</v>
      </c>
      <c r="J2384" s="28">
        <v>0.68490874835299387</v>
      </c>
      <c r="K2384" s="29">
        <v>101904.28406533693</v>
      </c>
      <c r="L2384" s="29">
        <v>86512.176420740638</v>
      </c>
      <c r="M2384" s="28">
        <v>0.17791839578441301</v>
      </c>
      <c r="N2384" s="29">
        <v>96407.564846178459</v>
      </c>
      <c r="O2384" s="28">
        <v>5.7015434711256099E-2</v>
      </c>
      <c r="P2384" s="29">
        <v>61204.627446195249</v>
      </c>
      <c r="Q2384" s="28">
        <v>0.66497678880441835</v>
      </c>
      <c r="R2384" s="29">
        <v>37330.853330465136</v>
      </c>
      <c r="S2384" s="29">
        <v>31145.83927246468</v>
      </c>
      <c r="T2384" s="28">
        <v>0.19858235329264298</v>
      </c>
      <c r="U2384" s="29">
        <v>37064.49077420283</v>
      </c>
      <c r="V2384" s="28">
        <v>7.1864620475966708E-3</v>
      </c>
      <c r="W2384" s="29">
        <v>23652.786378675737</v>
      </c>
      <c r="X2384" s="28">
        <v>0.57828565027420675</v>
      </c>
      <c r="Y2384" s="26"/>
      <c r="Z2384" s="26"/>
      <c r="AA2384" s="26"/>
      <c r="AB2384" s="26"/>
      <c r="AC2384" s="30">
        <v>3.3948408527563978</v>
      </c>
      <c r="AD2384" s="30">
        <v>3.3859829329158249</v>
      </c>
      <c r="AE2384" s="28">
        <v>2.6160556671633831E-3</v>
      </c>
      <c r="AF2384" s="30">
        <v>3.2746799255647017</v>
      </c>
      <c r="AG2384" s="28">
        <v>3.6693945644466305E-2</v>
      </c>
      <c r="AH2384" s="30">
        <v>3.3546809149454417</v>
      </c>
      <c r="AI2384" s="28">
        <v>1.1971313764012394E-2</v>
      </c>
      <c r="AJ2384" s="30">
        <v>9.2671020282725536</v>
      </c>
      <c r="AK2384" s="30">
        <v>9.4050685321876113</v>
      </c>
      <c r="AL2384" s="28">
        <v>-1.4669377840563892E-2</v>
      </c>
      <c r="AM2384" s="30">
        <v>8.51769201950267</v>
      </c>
      <c r="AN2384" s="28">
        <v>8.7982754841802804E-2</v>
      </c>
      <c r="AO2384" s="30">
        <v>8.680668413139097</v>
      </c>
      <c r="AP2384" s="28">
        <v>6.7556274151173448E-2</v>
      </c>
    </row>
    <row r="2385" spans="1:42" x14ac:dyDescent="0.25">
      <c r="A2385" s="26" t="s">
        <v>337</v>
      </c>
      <c r="B2385" s="26" t="s">
        <v>202</v>
      </c>
      <c r="C2385" s="26" t="s">
        <v>475</v>
      </c>
      <c r="D2385" s="27">
        <v>104.55258298993111</v>
      </c>
      <c r="E2385" s="27">
        <v>1114.1951545548438</v>
      </c>
      <c r="F2385" s="28">
        <v>-0.90616313258721437</v>
      </c>
      <c r="G2385" s="27">
        <v>2310.1125991916656</v>
      </c>
      <c r="H2385" s="28">
        <v>-0.95474134766135843</v>
      </c>
      <c r="I2385" s="27">
        <v>2917.3850518918039</v>
      </c>
      <c r="J2385" s="28">
        <v>-0.96416222708684507</v>
      </c>
      <c r="K2385" s="29">
        <v>6.5020431280136108</v>
      </c>
      <c r="L2385" s="29">
        <v>69.325968460652234</v>
      </c>
      <c r="M2385" s="28">
        <v>-0.90621056910724562</v>
      </c>
      <c r="N2385" s="29">
        <v>189.54133837441313</v>
      </c>
      <c r="O2385" s="28">
        <v>-0.96569591001214883</v>
      </c>
      <c r="P2385" s="29">
        <v>210.66475044909149</v>
      </c>
      <c r="Q2385" s="28">
        <v>-0.9691355904860558</v>
      </c>
      <c r="R2385" s="29">
        <v>2.614220155403439</v>
      </c>
      <c r="S2385" s="29">
        <v>26.296956497701295</v>
      </c>
      <c r="T2385" s="28">
        <v>-0.90058848994057716</v>
      </c>
      <c r="U2385" s="29">
        <v>56.675585847874792</v>
      </c>
      <c r="V2385" s="28">
        <v>-0.95387396325429485</v>
      </c>
      <c r="W2385" s="29">
        <v>67.18563774724521</v>
      </c>
      <c r="X2385" s="28">
        <v>-0.96108959826744167</v>
      </c>
      <c r="Y2385" s="26"/>
      <c r="Z2385" s="26"/>
      <c r="AA2385" s="26"/>
      <c r="AB2385" s="26"/>
      <c r="AC2385" s="30">
        <v>16.079958396380579</v>
      </c>
      <c r="AD2385" s="30">
        <v>16.071829637507832</v>
      </c>
      <c r="AE2385" s="28">
        <v>5.0577681919775996E-4</v>
      </c>
      <c r="AF2385" s="30">
        <v>12.187909080964451</v>
      </c>
      <c r="AG2385" s="28">
        <v>0.31933691739585446</v>
      </c>
      <c r="AH2385" s="30">
        <v>13.848472730594809</v>
      </c>
      <c r="AI2385" s="28">
        <v>0.16113586741271835</v>
      </c>
      <c r="AJ2385" s="30">
        <v>39.993794238724341</v>
      </c>
      <c r="AK2385" s="30">
        <v>42.369737906827332</v>
      </c>
      <c r="AL2385" s="28">
        <v>-5.6076430619603587E-2</v>
      </c>
      <c r="AM2385" s="30">
        <v>40.760277368677428</v>
      </c>
      <c r="AN2385" s="28">
        <v>-1.8804659326045157E-2</v>
      </c>
      <c r="AO2385" s="30">
        <v>43.42274851757918</v>
      </c>
      <c r="AP2385" s="28">
        <v>-7.8966771932151361E-2</v>
      </c>
    </row>
    <row r="2386" spans="1:42" x14ac:dyDescent="0.25">
      <c r="A2386" s="26" t="s">
        <v>337</v>
      </c>
      <c r="B2386" s="26" t="s">
        <v>202</v>
      </c>
      <c r="C2386" s="26" t="s">
        <v>476</v>
      </c>
      <c r="D2386" s="27">
        <v>2524012.77838015</v>
      </c>
      <c r="E2386" s="27">
        <v>2795276.5048016263</v>
      </c>
      <c r="F2386" s="28">
        <v>-9.7043611233274846E-2</v>
      </c>
      <c r="G2386" s="27">
        <v>2397994.1813336471</v>
      </c>
      <c r="H2386" s="28">
        <v>5.2551669235668237E-2</v>
      </c>
      <c r="I2386" s="27">
        <v>2316232.1605924391</v>
      </c>
      <c r="J2386" s="28">
        <v>8.9706300310831252E-2</v>
      </c>
      <c r="K2386" s="29">
        <v>797970.93135213142</v>
      </c>
      <c r="L2386" s="29">
        <v>866606.93793105113</v>
      </c>
      <c r="M2386" s="28">
        <v>-7.9200850552595639E-2</v>
      </c>
      <c r="N2386" s="29">
        <v>735786.59610856487</v>
      </c>
      <c r="O2386" s="28">
        <v>8.4514090868803057E-2</v>
      </c>
      <c r="P2386" s="29">
        <v>727977.90445844328</v>
      </c>
      <c r="Q2386" s="28">
        <v>9.6147185876139032E-2</v>
      </c>
      <c r="R2386" s="29">
        <v>453301.33187863964</v>
      </c>
      <c r="S2386" s="29">
        <v>516051.57825725427</v>
      </c>
      <c r="T2386" s="28">
        <v>-0.12159685004845255</v>
      </c>
      <c r="U2386" s="29">
        <v>432333.28508554626</v>
      </c>
      <c r="V2386" s="28">
        <v>4.8499728141321363E-2</v>
      </c>
      <c r="W2386" s="29">
        <v>419219.52820992144</v>
      </c>
      <c r="X2386" s="28">
        <v>8.1298225333749155E-2</v>
      </c>
      <c r="Y2386" s="26"/>
      <c r="Z2386" s="26"/>
      <c r="AA2386" s="26"/>
      <c r="AB2386" s="26"/>
      <c r="AC2386" s="30">
        <v>3.1630385007926369</v>
      </c>
      <c r="AD2386" s="30">
        <v>3.2255413411241625</v>
      </c>
      <c r="AE2386" s="28">
        <v>-1.9377473025889696E-2</v>
      </c>
      <c r="AF2386" s="30">
        <v>3.2590892441044477</v>
      </c>
      <c r="AG2386" s="28">
        <v>-2.9471651776815381E-2</v>
      </c>
      <c r="AH2386" s="30">
        <v>3.1817341521038727</v>
      </c>
      <c r="AI2386" s="28">
        <v>-5.8759313058488966E-3</v>
      </c>
      <c r="AJ2386" s="30">
        <v>5.568068304409687</v>
      </c>
      <c r="AK2386" s="30">
        <v>5.4166610908186525</v>
      </c>
      <c r="AL2386" s="28">
        <v>2.7952129744220604E-2</v>
      </c>
      <c r="AM2386" s="30">
        <v>5.5466332666455544</v>
      </c>
      <c r="AN2386" s="28">
        <v>3.8645132522157678E-3</v>
      </c>
      <c r="AO2386" s="30">
        <v>5.5251055943954048</v>
      </c>
      <c r="AP2386" s="28">
        <v>7.775907497200237E-3</v>
      </c>
    </row>
    <row r="2387" spans="1:42" x14ac:dyDescent="0.25">
      <c r="A2387" s="26" t="s">
        <v>337</v>
      </c>
      <c r="B2387" s="26" t="s">
        <v>202</v>
      </c>
      <c r="C2387" s="26" t="s">
        <v>477</v>
      </c>
      <c r="D2387" s="27">
        <v>1836586.56082595</v>
      </c>
      <c r="E2387" s="27">
        <v>1870108.1458651274</v>
      </c>
      <c r="F2387" s="28">
        <v>-1.7924944668732023E-2</v>
      </c>
      <c r="G2387" s="27">
        <v>1345930.8758216065</v>
      </c>
      <c r="H2387" s="28">
        <v>0.36454746214572792</v>
      </c>
      <c r="I2387" s="27">
        <v>1224258.9321518899</v>
      </c>
      <c r="J2387" s="28">
        <v>0.5001618633059649</v>
      </c>
      <c r="K2387" s="29">
        <v>427195.0355904738</v>
      </c>
      <c r="L2387" s="29">
        <v>443121.64898758178</v>
      </c>
      <c r="M2387" s="28">
        <v>-3.5941853514709042E-2</v>
      </c>
      <c r="N2387" s="29">
        <v>364871.03936945705</v>
      </c>
      <c r="O2387" s="28">
        <v>0.17081102498219763</v>
      </c>
      <c r="P2387" s="29">
        <v>338627.23836397741</v>
      </c>
      <c r="Q2387" s="28">
        <v>0.26154953645902007</v>
      </c>
      <c r="R2387" s="29">
        <v>135315.56426612617</v>
      </c>
      <c r="S2387" s="29">
        <v>141636.25620780903</v>
      </c>
      <c r="T2387" s="28">
        <v>-4.462622855837934E-2</v>
      </c>
      <c r="U2387" s="29">
        <v>113035.87253106662</v>
      </c>
      <c r="V2387" s="28">
        <v>0.19710284209940723</v>
      </c>
      <c r="W2387" s="29">
        <v>107002.18019581467</v>
      </c>
      <c r="X2387" s="28">
        <v>0.26460567456193723</v>
      </c>
      <c r="Y2387" s="26"/>
      <c r="Z2387" s="26"/>
      <c r="AA2387" s="26"/>
      <c r="AB2387" s="26"/>
      <c r="AC2387" s="30">
        <v>4.2991758045301234</v>
      </c>
      <c r="AD2387" s="30">
        <v>4.2203041763764881</v>
      </c>
      <c r="AE2387" s="28">
        <v>1.868861220836306E-2</v>
      </c>
      <c r="AF2387" s="30">
        <v>3.6887851613204052</v>
      </c>
      <c r="AG2387" s="28">
        <v>0.16547199593245709</v>
      </c>
      <c r="AH2387" s="30">
        <v>3.6153586996329605</v>
      </c>
      <c r="AI2387" s="28">
        <v>0.18914225716153296</v>
      </c>
      <c r="AJ2387" s="30">
        <v>13.572618721183625</v>
      </c>
      <c r="AK2387" s="30">
        <v>13.203597694091128</v>
      </c>
      <c r="AL2387" s="28">
        <v>2.7948520974525104E-2</v>
      </c>
      <c r="AM2387" s="30">
        <v>11.907112721686584</v>
      </c>
      <c r="AN2387" s="28">
        <v>0.13987488305738743</v>
      </c>
      <c r="AO2387" s="30">
        <v>11.441439136207208</v>
      </c>
      <c r="AP2387" s="28">
        <v>0.18626848944484223</v>
      </c>
    </row>
    <row r="2388" spans="1:42" x14ac:dyDescent="0.25">
      <c r="A2388" s="26" t="s">
        <v>337</v>
      </c>
      <c r="B2388" s="26" t="s">
        <v>202</v>
      </c>
      <c r="C2388" s="26" t="s">
        <v>478</v>
      </c>
      <c r="D2388" s="27">
        <v>9928174.9135883376</v>
      </c>
      <c r="E2388" s="27">
        <v>11809846.687362442</v>
      </c>
      <c r="F2388" s="28">
        <v>-0.1593307536995934</v>
      </c>
      <c r="G2388" s="27">
        <v>9902103.1134296712</v>
      </c>
      <c r="H2388" s="28">
        <v>2.6329558337265459E-3</v>
      </c>
      <c r="I2388" s="27">
        <v>10263641.537609359</v>
      </c>
      <c r="J2388" s="28">
        <v>-3.2684951319837272E-2</v>
      </c>
      <c r="K2388" s="29">
        <v>3811745.7192699751</v>
      </c>
      <c r="L2388" s="29">
        <v>4789302.0217835587</v>
      </c>
      <c r="M2388" s="28">
        <v>-0.20411247778220865</v>
      </c>
      <c r="N2388" s="29">
        <v>4285400.5992221041</v>
      </c>
      <c r="O2388" s="28">
        <v>-0.11052756188957175</v>
      </c>
      <c r="P2388" s="29">
        <v>4371200.1595102381</v>
      </c>
      <c r="Q2388" s="28">
        <v>-0.12798646134359262</v>
      </c>
      <c r="R2388" s="29">
        <v>2464562.5012154146</v>
      </c>
      <c r="S2388" s="29">
        <v>3029319.913632446</v>
      </c>
      <c r="T2388" s="28">
        <v>-0.18643042944243973</v>
      </c>
      <c r="U2388" s="29">
        <v>2616509.2734322897</v>
      </c>
      <c r="V2388" s="28">
        <v>-5.8072323213115951E-2</v>
      </c>
      <c r="W2388" s="29">
        <v>2683206.4010657971</v>
      </c>
      <c r="X2388" s="28">
        <v>-8.1486053314249282E-2</v>
      </c>
      <c r="Y2388" s="26"/>
      <c r="Z2388" s="26"/>
      <c r="AA2388" s="26"/>
      <c r="AB2388" s="26"/>
      <c r="AC2388" s="30">
        <v>2.6046267628496951</v>
      </c>
      <c r="AD2388" s="30">
        <v>2.4658805466113409</v>
      </c>
      <c r="AE2388" s="28">
        <v>5.6266397992806985E-2</v>
      </c>
      <c r="AF2388" s="30">
        <v>2.3106598517830803</v>
      </c>
      <c r="AG2388" s="28">
        <v>0.12722206206152223</v>
      </c>
      <c r="AH2388" s="30">
        <v>2.3480145413335012</v>
      </c>
      <c r="AI2388" s="28">
        <v>0.10928902568484812</v>
      </c>
      <c r="AJ2388" s="30">
        <v>4.0283721385406928</v>
      </c>
      <c r="AK2388" s="30">
        <v>3.8985141959474658</v>
      </c>
      <c r="AL2388" s="28">
        <v>3.3309598494784293E-2</v>
      </c>
      <c r="AM2388" s="30">
        <v>3.7844708650469525</v>
      </c>
      <c r="AN2388" s="28">
        <v>6.4447919455898423E-2</v>
      </c>
      <c r="AO2388" s="30">
        <v>3.8251405234917955</v>
      </c>
      <c r="AP2388" s="28">
        <v>5.3130496461702925E-2</v>
      </c>
    </row>
    <row r="2389" spans="1:42" x14ac:dyDescent="0.25">
      <c r="A2389" s="26" t="s">
        <v>337</v>
      </c>
      <c r="B2389" s="26" t="s">
        <v>203</v>
      </c>
      <c r="C2389" s="26" t="s">
        <v>338</v>
      </c>
      <c r="D2389" s="27">
        <v>6046614439.4627438</v>
      </c>
      <c r="E2389" s="27">
        <v>5853850877.6315269</v>
      </c>
      <c r="F2389" s="28">
        <v>3.2929359811298971E-2</v>
      </c>
      <c r="G2389" s="27">
        <v>5407426574.9327507</v>
      </c>
      <c r="H2389" s="28">
        <v>0.11820555594653494</v>
      </c>
      <c r="I2389" s="27">
        <v>5224258863.1535091</v>
      </c>
      <c r="J2389" s="28">
        <v>0.15741095490295781</v>
      </c>
      <c r="K2389" s="29">
        <v>1669594145.9635513</v>
      </c>
      <c r="L2389" s="29">
        <v>1717525798.9204209</v>
      </c>
      <c r="M2389" s="28">
        <v>-2.7907384556900301E-2</v>
      </c>
      <c r="N2389" s="29">
        <v>1675703848.6613765</v>
      </c>
      <c r="O2389" s="28">
        <v>-3.6460515995746408E-3</v>
      </c>
      <c r="P2389" s="29">
        <v>1660225696.1507123</v>
      </c>
      <c r="Q2389" s="28">
        <v>5.642877251303898E-3</v>
      </c>
      <c r="R2389" s="26"/>
      <c r="S2389" s="26"/>
      <c r="T2389" s="26"/>
      <c r="U2389" s="26"/>
      <c r="V2389" s="26"/>
      <c r="W2389" s="26"/>
      <c r="X2389" s="26"/>
      <c r="Y2389" s="26"/>
      <c r="Z2389" s="26"/>
      <c r="AA2389" s="26"/>
      <c r="AB2389" s="26"/>
      <c r="AC2389" s="30">
        <v>3.6216073553451156</v>
      </c>
      <c r="AD2389" s="30">
        <v>3.4083044815461063</v>
      </c>
      <c r="AE2389" s="28">
        <v>6.2583280030852423E-2</v>
      </c>
      <c r="AF2389" s="30">
        <v>3.2269583788641611</v>
      </c>
      <c r="AG2389" s="28">
        <v>0.1222975105801844</v>
      </c>
      <c r="AH2389" s="30">
        <v>3.1467160611151392</v>
      </c>
      <c r="AI2389" s="28">
        <v>0.15091647451078996</v>
      </c>
      <c r="AJ2389" s="26"/>
      <c r="AK2389" s="26"/>
      <c r="AL2389" s="26"/>
      <c r="AM2389" s="26"/>
      <c r="AN2389" s="26"/>
      <c r="AO2389" s="26"/>
      <c r="AP2389" s="26"/>
    </row>
    <row r="2390" spans="1:42" x14ac:dyDescent="0.25">
      <c r="A2390" s="26" t="s">
        <v>337</v>
      </c>
      <c r="B2390" s="26" t="s">
        <v>203</v>
      </c>
      <c r="C2390" s="26" t="s">
        <v>339</v>
      </c>
      <c r="D2390" s="27">
        <v>2993747073.6592326</v>
      </c>
      <c r="E2390" s="27">
        <v>2866285949.3159137</v>
      </c>
      <c r="F2390" s="28">
        <v>4.4469088778019389E-2</v>
      </c>
      <c r="G2390" s="27">
        <v>2693652602.3910027</v>
      </c>
      <c r="H2390" s="28">
        <v>0.11140800821971368</v>
      </c>
      <c r="I2390" s="27">
        <v>2623833003.8587308</v>
      </c>
      <c r="J2390" s="28">
        <v>0.14098232214340203</v>
      </c>
      <c r="K2390" s="29">
        <v>763313793.65042102</v>
      </c>
      <c r="L2390" s="29">
        <v>774978927.09394813</v>
      </c>
      <c r="M2390" s="28">
        <v>-1.5052194370328958E-2</v>
      </c>
      <c r="N2390" s="29">
        <v>766605072.21082115</v>
      </c>
      <c r="O2390" s="28">
        <v>-4.2933169629420431E-3</v>
      </c>
      <c r="P2390" s="29">
        <v>767417192.20189118</v>
      </c>
      <c r="Q2390" s="28">
        <v>-5.3470245300298713E-3</v>
      </c>
      <c r="R2390" s="26"/>
      <c r="S2390" s="26"/>
      <c r="T2390" s="26"/>
      <c r="U2390" s="26"/>
      <c r="V2390" s="26"/>
      <c r="W2390" s="26"/>
      <c r="X2390" s="26"/>
      <c r="Y2390" s="26"/>
      <c r="Z2390" s="26"/>
      <c r="AA2390" s="26"/>
      <c r="AB2390" s="26"/>
      <c r="AC2390" s="30">
        <v>3.9220397935456348</v>
      </c>
      <c r="AD2390" s="30">
        <v>3.6985340492599525</v>
      </c>
      <c r="AE2390" s="28">
        <v>6.0430900813365232E-2</v>
      </c>
      <c r="AF2390" s="30">
        <v>3.5137422123007185</v>
      </c>
      <c r="AG2390" s="28">
        <v>0.11620020951325634</v>
      </c>
      <c r="AH2390" s="30">
        <v>3.4190438141350059</v>
      </c>
      <c r="AI2390" s="28">
        <v>0.14711597942417223</v>
      </c>
      <c r="AJ2390" s="26"/>
      <c r="AK2390" s="26"/>
      <c r="AL2390" s="26"/>
      <c r="AM2390" s="26"/>
      <c r="AN2390" s="26"/>
      <c r="AO2390" s="26"/>
      <c r="AP2390" s="26"/>
    </row>
    <row r="2391" spans="1:42" x14ac:dyDescent="0.25">
      <c r="A2391" s="26" t="s">
        <v>337</v>
      </c>
      <c r="B2391" s="26" t="s">
        <v>203</v>
      </c>
      <c r="C2391" s="26" t="s">
        <v>340</v>
      </c>
      <c r="D2391" s="27">
        <v>651703108.47367239</v>
      </c>
      <c r="E2391" s="27">
        <v>637852521.52965903</v>
      </c>
      <c r="F2391" s="28">
        <v>2.171440337148425E-2</v>
      </c>
      <c r="G2391" s="27">
        <v>595372710.86751819</v>
      </c>
      <c r="H2391" s="28">
        <v>9.4613670693900503E-2</v>
      </c>
      <c r="I2391" s="27">
        <v>587141030.56794381</v>
      </c>
      <c r="J2391" s="28">
        <v>0.10996008547261196</v>
      </c>
      <c r="K2391" s="29">
        <v>220210662.86713776</v>
      </c>
      <c r="L2391" s="29">
        <v>227226498.2693139</v>
      </c>
      <c r="M2391" s="28">
        <v>-3.0875956174181839E-2</v>
      </c>
      <c r="N2391" s="29">
        <v>216915985.53599182</v>
      </c>
      <c r="O2391" s="28">
        <v>1.518872536297825E-2</v>
      </c>
      <c r="P2391" s="29">
        <v>212650142.5342198</v>
      </c>
      <c r="Q2391" s="28">
        <v>3.5553798567058634E-2</v>
      </c>
      <c r="R2391" s="29">
        <v>333048364.65099066</v>
      </c>
      <c r="S2391" s="29">
        <v>352746770.62360966</v>
      </c>
      <c r="T2391" s="28">
        <v>-5.5842909455400026E-2</v>
      </c>
      <c r="U2391" s="29">
        <v>336192332.02888703</v>
      </c>
      <c r="V2391" s="28">
        <v>-9.3516927019805605E-3</v>
      </c>
      <c r="W2391" s="29">
        <v>332801088.98158902</v>
      </c>
      <c r="X2391" s="28">
        <v>7.4301340226481428E-4</v>
      </c>
      <c r="Y2391" s="26"/>
      <c r="Z2391" s="26"/>
      <c r="AA2391" s="26"/>
      <c r="AB2391" s="26"/>
      <c r="AC2391" s="30">
        <v>2.9594530073544711</v>
      </c>
      <c r="AD2391" s="30">
        <v>2.8071220847388232</v>
      </c>
      <c r="AE2391" s="28">
        <v>5.4265870174941444E-2</v>
      </c>
      <c r="AF2391" s="30">
        <v>2.744715699013021</v>
      </c>
      <c r="AG2391" s="28">
        <v>7.8236630634884341E-2</v>
      </c>
      <c r="AH2391" s="30">
        <v>2.7610657748487553</v>
      </c>
      <c r="AI2391" s="28">
        <v>7.1851686516444205E-2</v>
      </c>
      <c r="AJ2391" s="30">
        <v>1.9567821903482625</v>
      </c>
      <c r="AK2391" s="30">
        <v>1.8082448222049492</v>
      </c>
      <c r="AL2391" s="28">
        <v>8.2144500744201696E-2</v>
      </c>
      <c r="AM2391" s="30">
        <v>1.7709288825075324</v>
      </c>
      <c r="AN2391" s="28">
        <v>0.10494679355930576</v>
      </c>
      <c r="AO2391" s="30">
        <v>1.7642401122083624</v>
      </c>
      <c r="AP2391" s="28">
        <v>0.1091359825726263</v>
      </c>
    </row>
    <row r="2392" spans="1:42" x14ac:dyDescent="0.25">
      <c r="A2392" s="26" t="s">
        <v>337</v>
      </c>
      <c r="B2392" s="26" t="s">
        <v>203</v>
      </c>
      <c r="C2392" s="26" t="s">
        <v>341</v>
      </c>
      <c r="D2392" s="27">
        <v>313323310.71616864</v>
      </c>
      <c r="E2392" s="27">
        <v>322320653.28867763</v>
      </c>
      <c r="F2392" s="28">
        <v>-2.7914260165173989E-2</v>
      </c>
      <c r="G2392" s="27">
        <v>289455589.33732712</v>
      </c>
      <c r="H2392" s="28">
        <v>8.245728276826067E-2</v>
      </c>
      <c r="I2392" s="27">
        <v>283114834.19546145</v>
      </c>
      <c r="J2392" s="28">
        <v>0.10670043696774775</v>
      </c>
      <c r="K2392" s="29">
        <v>126344882.07777569</v>
      </c>
      <c r="L2392" s="29">
        <v>135535246.44639441</v>
      </c>
      <c r="M2392" s="28">
        <v>-6.7807929004309667E-2</v>
      </c>
      <c r="N2392" s="29">
        <v>126559197.13583525</v>
      </c>
      <c r="O2392" s="28">
        <v>-1.6933977372623119E-3</v>
      </c>
      <c r="P2392" s="29">
        <v>123776606.21524768</v>
      </c>
      <c r="Q2392" s="28">
        <v>2.074928325358813E-2</v>
      </c>
      <c r="R2392" s="29">
        <v>150841434.076213</v>
      </c>
      <c r="S2392" s="29">
        <v>164989627.48135757</v>
      </c>
      <c r="T2392" s="28">
        <v>-8.575201739117326E-2</v>
      </c>
      <c r="U2392" s="29">
        <v>152930312.64097989</v>
      </c>
      <c r="V2392" s="28">
        <v>-1.3659022391922702E-2</v>
      </c>
      <c r="W2392" s="29">
        <v>150411727.21407795</v>
      </c>
      <c r="X2392" s="28">
        <v>2.8568707380340077E-3</v>
      </c>
      <c r="Y2392" s="26"/>
      <c r="Z2392" s="26"/>
      <c r="AA2392" s="26"/>
      <c r="AB2392" s="26"/>
      <c r="AC2392" s="30">
        <v>2.4799050469119304</v>
      </c>
      <c r="AD2392" s="30">
        <v>2.3781316059078312</v>
      </c>
      <c r="AE2392" s="28">
        <v>4.2795546197388852E-2</v>
      </c>
      <c r="AF2392" s="30">
        <v>2.2871161945398257</v>
      </c>
      <c r="AG2392" s="28">
        <v>8.4293422796953399E-2</v>
      </c>
      <c r="AH2392" s="30">
        <v>2.2873048700585987</v>
      </c>
      <c r="AI2392" s="28">
        <v>8.4203981451933599E-2</v>
      </c>
      <c r="AJ2392" s="30">
        <v>2.0771700603022727</v>
      </c>
      <c r="AK2392" s="30">
        <v>1.9535813142259328</v>
      </c>
      <c r="AL2392" s="28">
        <v>6.3262657753925838E-2</v>
      </c>
      <c r="AM2392" s="30">
        <v>1.8927286836642701</v>
      </c>
      <c r="AN2392" s="28">
        <v>9.7447340567021618E-2</v>
      </c>
      <c r="AO2392" s="30">
        <v>1.8822656945658889</v>
      </c>
      <c r="AP2392" s="28">
        <v>0.10354774371071723</v>
      </c>
    </row>
    <row r="2393" spans="1:42" x14ac:dyDescent="0.25">
      <c r="A2393" s="26" t="s">
        <v>337</v>
      </c>
      <c r="B2393" s="26" t="s">
        <v>203</v>
      </c>
      <c r="C2393" s="26" t="s">
        <v>133</v>
      </c>
      <c r="D2393" s="27">
        <v>14052738.465076614</v>
      </c>
      <c r="E2393" s="27">
        <v>14942240.41290094</v>
      </c>
      <c r="F2393" s="28">
        <v>-5.9529355922846805E-2</v>
      </c>
      <c r="G2393" s="27">
        <v>12787970.086541383</v>
      </c>
      <c r="H2393" s="28">
        <v>9.8902982254105279E-2</v>
      </c>
      <c r="I2393" s="27">
        <v>12644288.917398266</v>
      </c>
      <c r="J2393" s="28">
        <v>0.11139017440042451</v>
      </c>
      <c r="K2393" s="29">
        <v>4638412.4475154541</v>
      </c>
      <c r="L2393" s="29">
        <v>5289201.8397227125</v>
      </c>
      <c r="M2393" s="28">
        <v>-0.12304113397974922</v>
      </c>
      <c r="N2393" s="29">
        <v>4720765.358529455</v>
      </c>
      <c r="O2393" s="28">
        <v>-1.7444821921768695E-2</v>
      </c>
      <c r="P2393" s="29">
        <v>4875165.8493533581</v>
      </c>
      <c r="Q2393" s="28">
        <v>-4.8563148240240273E-2</v>
      </c>
      <c r="R2393" s="29">
        <v>3221968.6722445348</v>
      </c>
      <c r="S2393" s="29">
        <v>3686714.124037114</v>
      </c>
      <c r="T2393" s="28">
        <v>-0.12605953056204489</v>
      </c>
      <c r="U2393" s="29">
        <v>3148413.013408313</v>
      </c>
      <c r="V2393" s="28">
        <v>2.3362773093290625E-2</v>
      </c>
      <c r="W2393" s="29">
        <v>3188021.8639371172</v>
      </c>
      <c r="X2393" s="28">
        <v>1.0648235726179844E-2</v>
      </c>
      <c r="Y2393" s="26"/>
      <c r="Z2393" s="26"/>
      <c r="AA2393" s="26"/>
      <c r="AB2393" s="26"/>
      <c r="AC2393" s="30">
        <v>3.0296440051604088</v>
      </c>
      <c r="AD2393" s="30">
        <v>2.8250463615667747</v>
      </c>
      <c r="AE2393" s="28">
        <v>7.2422756092457172E-2</v>
      </c>
      <c r="AF2393" s="30">
        <v>2.7088764459424239</v>
      </c>
      <c r="AG2393" s="28">
        <v>0.11841350671362537</v>
      </c>
      <c r="AH2393" s="30">
        <v>2.5936120550802193</v>
      </c>
      <c r="AI2393" s="28">
        <v>0.16811764474417634</v>
      </c>
      <c r="AJ2393" s="30">
        <v>4.3615378964212557</v>
      </c>
      <c r="AK2393" s="30">
        <v>4.0529967635620547</v>
      </c>
      <c r="AL2393" s="28">
        <v>7.6126666478764607E-2</v>
      </c>
      <c r="AM2393" s="30">
        <v>4.0617193589534084</v>
      </c>
      <c r="AN2393" s="28">
        <v>7.3815670402472638E-2</v>
      </c>
      <c r="AO2393" s="30">
        <v>3.9661863867467102</v>
      </c>
      <c r="AP2393" s="28">
        <v>9.9680517031584856E-2</v>
      </c>
    </row>
    <row r="2394" spans="1:42" x14ac:dyDescent="0.25">
      <c r="A2394" s="26" t="s">
        <v>337</v>
      </c>
      <c r="B2394" s="26" t="s">
        <v>203</v>
      </c>
      <c r="C2394" s="26" t="s">
        <v>334</v>
      </c>
      <c r="D2394" s="27">
        <v>5873057.6800607834</v>
      </c>
      <c r="E2394" s="27">
        <v>6342579.8523193058</v>
      </c>
      <c r="F2394" s="28">
        <v>-7.4027002133340292E-2</v>
      </c>
      <c r="G2394" s="27">
        <v>5567082.4276307793</v>
      </c>
      <c r="H2394" s="28">
        <v>5.4961509265854358E-2</v>
      </c>
      <c r="I2394" s="27">
        <v>5732683.1695820717</v>
      </c>
      <c r="J2394" s="28">
        <v>2.4486703054434695E-2</v>
      </c>
      <c r="K2394" s="29">
        <v>2109492.9886813974</v>
      </c>
      <c r="L2394" s="29">
        <v>2455242.9371464285</v>
      </c>
      <c r="M2394" s="28">
        <v>-0.14082107445826689</v>
      </c>
      <c r="N2394" s="29">
        <v>2284983.6378926346</v>
      </c>
      <c r="O2394" s="28">
        <v>-7.6801709343129687E-2</v>
      </c>
      <c r="P2394" s="29">
        <v>2463164.5824966514</v>
      </c>
      <c r="Q2394" s="28">
        <v>-0.14358423157285505</v>
      </c>
      <c r="R2394" s="29">
        <v>1515211.142924248</v>
      </c>
      <c r="S2394" s="29">
        <v>1719373.5100970031</v>
      </c>
      <c r="T2394" s="28">
        <v>-0.11874230117761714</v>
      </c>
      <c r="U2394" s="29">
        <v>1534636.863967442</v>
      </c>
      <c r="V2394" s="28">
        <v>-1.2658187418340338E-2</v>
      </c>
      <c r="W2394" s="29">
        <v>1630043.8041428649</v>
      </c>
      <c r="X2394" s="28">
        <v>-7.0447592222222508E-2</v>
      </c>
      <c r="Y2394" s="26"/>
      <c r="Z2394" s="26"/>
      <c r="AA2394" s="26"/>
      <c r="AB2394" s="26"/>
      <c r="AC2394" s="30">
        <v>2.7841086514973044</v>
      </c>
      <c r="AD2394" s="30">
        <v>2.583279950166919</v>
      </c>
      <c r="AE2394" s="28">
        <v>7.7741748941073441E-2</v>
      </c>
      <c r="AF2394" s="30">
        <v>2.4363773706340921</v>
      </c>
      <c r="AG2394" s="28">
        <v>0.14272472115955978</v>
      </c>
      <c r="AH2394" s="30">
        <v>2.3273650531997552</v>
      </c>
      <c r="AI2394" s="28">
        <v>0.19624922943205653</v>
      </c>
      <c r="AJ2394" s="30">
        <v>3.8760655288781778</v>
      </c>
      <c r="AK2394" s="30">
        <v>3.6888900608695967</v>
      </c>
      <c r="AL2394" s="28">
        <v>5.0740321592684566E-2</v>
      </c>
      <c r="AM2394" s="30">
        <v>3.6276219855936471</v>
      </c>
      <c r="AN2394" s="28">
        <v>6.848661306805752E-2</v>
      </c>
      <c r="AO2394" s="30">
        <v>3.5168890277746376</v>
      </c>
      <c r="AP2394" s="28">
        <v>0.10212904025886034</v>
      </c>
    </row>
    <row r="2395" spans="1:42" x14ac:dyDescent="0.25">
      <c r="A2395" s="26" t="s">
        <v>337</v>
      </c>
      <c r="B2395" s="26" t="s">
        <v>203</v>
      </c>
      <c r="C2395" s="26" t="s">
        <v>335</v>
      </c>
      <c r="D2395" s="27">
        <v>6515129.6348211989</v>
      </c>
      <c r="E2395" s="27">
        <v>7137037.5200132215</v>
      </c>
      <c r="F2395" s="28">
        <v>-8.7138099449261486E-2</v>
      </c>
      <c r="G2395" s="27">
        <v>6147451.774000491</v>
      </c>
      <c r="H2395" s="28">
        <v>5.980979995251582E-2</v>
      </c>
      <c r="I2395" s="27">
        <v>5986419.5816128301</v>
      </c>
      <c r="J2395" s="28">
        <v>8.8318241980948231E-2</v>
      </c>
      <c r="K2395" s="29">
        <v>2146287.6967686471</v>
      </c>
      <c r="L2395" s="29">
        <v>2493775.8980858345</v>
      </c>
      <c r="M2395" s="28">
        <v>-0.13934219252977439</v>
      </c>
      <c r="N2395" s="29">
        <v>2169024.7150179637</v>
      </c>
      <c r="O2395" s="28">
        <v>-1.0482599894731168E-2</v>
      </c>
      <c r="P2395" s="29">
        <v>2165358.7763045402</v>
      </c>
      <c r="Q2395" s="28">
        <v>-8.8073531945779375E-3</v>
      </c>
      <c r="R2395" s="29">
        <v>1553958.8552118177</v>
      </c>
      <c r="S2395" s="29">
        <v>1829228.8718509495</v>
      </c>
      <c r="T2395" s="28">
        <v>-0.1504841853718355</v>
      </c>
      <c r="U2395" s="29">
        <v>1513184.1794720744</v>
      </c>
      <c r="V2395" s="28">
        <v>2.6946274150162545E-2</v>
      </c>
      <c r="W2395" s="29">
        <v>1467431.8447199767</v>
      </c>
      <c r="X2395" s="28">
        <v>5.8964926243884642E-2</v>
      </c>
      <c r="Y2395" s="26"/>
      <c r="Z2395" s="26"/>
      <c r="AA2395" s="26"/>
      <c r="AB2395" s="26"/>
      <c r="AC2395" s="30">
        <v>3.0355341665658715</v>
      </c>
      <c r="AD2395" s="30">
        <v>2.8619402110235521</v>
      </c>
      <c r="AE2395" s="28">
        <v>6.0656038471270074E-2</v>
      </c>
      <c r="AF2395" s="30">
        <v>2.8342008882778353</v>
      </c>
      <c r="AG2395" s="28">
        <v>7.1037052849974108E-2</v>
      </c>
      <c r="AH2395" s="30">
        <v>2.7646317308346542</v>
      </c>
      <c r="AI2395" s="28">
        <v>9.7988615521471534E-2</v>
      </c>
      <c r="AJ2395" s="30">
        <v>4.1926011187298338</v>
      </c>
      <c r="AK2395" s="30">
        <v>3.9016645920263864</v>
      </c>
      <c r="AL2395" s="28">
        <v>7.4567282717745167E-2</v>
      </c>
      <c r="AM2395" s="30">
        <v>4.0625932106594176</v>
      </c>
      <c r="AN2395" s="28">
        <v>3.2001212360937809E-2</v>
      </c>
      <c r="AO2395" s="30">
        <v>4.0795213782178701</v>
      </c>
      <c r="AP2395" s="28">
        <v>2.7718874355148571E-2</v>
      </c>
    </row>
    <row r="2396" spans="1:42" x14ac:dyDescent="0.25">
      <c r="A2396" s="26" t="s">
        <v>337</v>
      </c>
      <c r="B2396" s="26" t="s">
        <v>203</v>
      </c>
      <c r="C2396" s="26" t="s">
        <v>161</v>
      </c>
      <c r="D2396" s="27">
        <v>1664551.150194627</v>
      </c>
      <c r="E2396" s="27">
        <v>1462623.040568416</v>
      </c>
      <c r="F2396" s="28">
        <v>0.13805888737246755</v>
      </c>
      <c r="G2396" s="27">
        <v>1073435.8849101102</v>
      </c>
      <c r="H2396" s="28">
        <v>0.55067589372980297</v>
      </c>
      <c r="I2396" s="27">
        <v>925186.1662033617</v>
      </c>
      <c r="J2396" s="28">
        <v>0.79915265813512848</v>
      </c>
      <c r="K2396" s="29">
        <v>382631.76206541032</v>
      </c>
      <c r="L2396" s="29">
        <v>340183.00449044805</v>
      </c>
      <c r="M2396" s="28">
        <v>0.12478212319438255</v>
      </c>
      <c r="N2396" s="29">
        <v>266757.00561885856</v>
      </c>
      <c r="O2396" s="28">
        <v>0.43438318021950356</v>
      </c>
      <c r="P2396" s="29">
        <v>246642.49055216793</v>
      </c>
      <c r="Q2396" s="28">
        <v>0.55136189716864292</v>
      </c>
      <c r="R2396" s="29">
        <v>152798.67410846904</v>
      </c>
      <c r="S2396" s="29">
        <v>138111.74208916252</v>
      </c>
      <c r="T2396" s="28">
        <v>0.10634093667303751</v>
      </c>
      <c r="U2396" s="29">
        <v>100591.96996879589</v>
      </c>
      <c r="V2396" s="28">
        <v>0.51899474834689008</v>
      </c>
      <c r="W2396" s="29">
        <v>90546.215074275737</v>
      </c>
      <c r="X2396" s="28">
        <v>0.68752138323095169</v>
      </c>
      <c r="Y2396" s="26"/>
      <c r="Z2396" s="26"/>
      <c r="AA2396" s="26"/>
      <c r="AB2396" s="26"/>
      <c r="AC2396" s="30">
        <v>4.3502691496637294</v>
      </c>
      <c r="AD2396" s="30">
        <v>4.2995182629985997</v>
      </c>
      <c r="AE2396" s="28">
        <v>1.1803854190337729E-2</v>
      </c>
      <c r="AF2396" s="30">
        <v>4.0240213463927974</v>
      </c>
      <c r="AG2396" s="28">
        <v>8.1075067746195273E-2</v>
      </c>
      <c r="AH2396" s="30">
        <v>3.7511223801386055</v>
      </c>
      <c r="AI2396" s="28">
        <v>0.15972466606194413</v>
      </c>
      <c r="AJ2396" s="30">
        <v>10.893753888289579</v>
      </c>
      <c r="AK2396" s="30">
        <v>10.590142579073198</v>
      </c>
      <c r="AL2396" s="28">
        <v>2.8669237165544495E-2</v>
      </c>
      <c r="AM2396" s="30">
        <v>10.671188617173867</v>
      </c>
      <c r="AN2396" s="28">
        <v>2.0856652346817588E-2</v>
      </c>
      <c r="AO2396" s="30">
        <v>10.217833682439675</v>
      </c>
      <c r="AP2396" s="28">
        <v>6.615102837419809E-2</v>
      </c>
    </row>
    <row r="2397" spans="1:42" x14ac:dyDescent="0.25">
      <c r="A2397" s="26" t="s">
        <v>337</v>
      </c>
      <c r="B2397" s="26" t="s">
        <v>203</v>
      </c>
      <c r="C2397" s="26" t="s">
        <v>468</v>
      </c>
      <c r="D2397" s="27">
        <v>573300.60140668869</v>
      </c>
      <c r="E2397" s="27">
        <v>467813.78778377175</v>
      </c>
      <c r="F2397" s="28">
        <v>0.22548889403762934</v>
      </c>
      <c r="G2397" s="27">
        <v>353898.36339063285</v>
      </c>
      <c r="H2397" s="28">
        <v>0.61995832903550263</v>
      </c>
      <c r="I2397" s="27">
        <v>372793.28021163464</v>
      </c>
      <c r="J2397" s="28">
        <v>0.53785122167767108</v>
      </c>
      <c r="K2397" s="29">
        <v>150170.04592712695</v>
      </c>
      <c r="L2397" s="29">
        <v>126021.84237325191</v>
      </c>
      <c r="M2397" s="28">
        <v>0.19161919155532423</v>
      </c>
      <c r="N2397" s="29">
        <v>87391.34511423111</v>
      </c>
      <c r="O2397" s="28">
        <v>0.71836290802981062</v>
      </c>
      <c r="P2397" s="29">
        <v>93695.022085036733</v>
      </c>
      <c r="Q2397" s="28">
        <v>0.6027537278430225</v>
      </c>
      <c r="R2397" s="29">
        <v>65508.623619207894</v>
      </c>
      <c r="S2397" s="29">
        <v>51804.609154519574</v>
      </c>
      <c r="T2397" s="28">
        <v>0.26453272572355169</v>
      </c>
      <c r="U2397" s="29">
        <v>35204.946012412336</v>
      </c>
      <c r="V2397" s="28">
        <v>0.86077898247908913</v>
      </c>
      <c r="W2397" s="29">
        <v>37883.97873924279</v>
      </c>
      <c r="X2397" s="28">
        <v>0.72919069747417076</v>
      </c>
      <c r="Y2397" s="26"/>
      <c r="Z2397" s="26"/>
      <c r="AA2397" s="26"/>
      <c r="AB2397" s="26"/>
      <c r="AC2397" s="30">
        <v>3.8176761408523134</v>
      </c>
      <c r="AD2397" s="30">
        <v>3.7121643278170726</v>
      </c>
      <c r="AE2397" s="28">
        <v>2.8423260318674183E-2</v>
      </c>
      <c r="AF2397" s="30">
        <v>4.0495813736250961</v>
      </c>
      <c r="AG2397" s="28">
        <v>-5.726647062414409E-2</v>
      </c>
      <c r="AH2397" s="30">
        <v>3.9787949446587558</v>
      </c>
      <c r="AI2397" s="28">
        <v>-4.0494372303034293E-2</v>
      </c>
      <c r="AJ2397" s="30">
        <v>8.7515287260376855</v>
      </c>
      <c r="AK2397" s="30">
        <v>9.030350685368667</v>
      </c>
      <c r="AL2397" s="28">
        <v>-3.0876094300827092E-2</v>
      </c>
      <c r="AM2397" s="30">
        <v>10.052518281546508</v>
      </c>
      <c r="AN2397" s="28">
        <v>-0.12941926779651422</v>
      </c>
      <c r="AO2397" s="30">
        <v>9.8403940826170437</v>
      </c>
      <c r="AP2397" s="28">
        <v>-0.1106526169010678</v>
      </c>
    </row>
    <row r="2398" spans="1:42" x14ac:dyDescent="0.25">
      <c r="A2398" s="26" t="s">
        <v>337</v>
      </c>
      <c r="B2398" s="26" t="s">
        <v>203</v>
      </c>
      <c r="C2398" s="26" t="s">
        <v>470</v>
      </c>
      <c r="D2398" s="27">
        <v>13681.333228099345</v>
      </c>
      <c r="E2398" s="27">
        <v>754.96345280528067</v>
      </c>
      <c r="F2398" s="28">
        <v>17.121848385193314</v>
      </c>
      <c r="G2398" s="27">
        <v>4114.6400421762464</v>
      </c>
      <c r="H2398" s="28">
        <v>2.3250376917207185</v>
      </c>
      <c r="I2398" s="27">
        <v>4518.0366904675957</v>
      </c>
      <c r="J2398" s="28">
        <v>2.0281589472181536</v>
      </c>
      <c r="K2398" s="29">
        <v>992.26188182662463</v>
      </c>
      <c r="L2398" s="29">
        <v>43.674837708473206</v>
      </c>
      <c r="M2398" s="28">
        <v>21.719303239313909</v>
      </c>
      <c r="N2398" s="29">
        <v>366.11235803135344</v>
      </c>
      <c r="O2398" s="28">
        <v>1.7102660154991229</v>
      </c>
      <c r="P2398" s="29">
        <v>349.20313803635065</v>
      </c>
      <c r="Q2398" s="28">
        <v>1.8415033364429105</v>
      </c>
      <c r="R2398" s="29">
        <v>264.67959625218384</v>
      </c>
      <c r="S2398" s="29">
        <v>29.594606571608622</v>
      </c>
      <c r="T2398" s="28">
        <v>7.9435078520726936</v>
      </c>
      <c r="U2398" s="29">
        <v>156.8442982171585</v>
      </c>
      <c r="V2398" s="28">
        <v>0.68753087782459377</v>
      </c>
      <c r="W2398" s="29">
        <v>153.73005986478529</v>
      </c>
      <c r="X2398" s="28">
        <v>0.72171660171722596</v>
      </c>
      <c r="Y2398" s="26"/>
      <c r="Z2398" s="26"/>
      <c r="AA2398" s="26"/>
      <c r="AB2398" s="26"/>
      <c r="AC2398" s="30">
        <v>13.788026607364777</v>
      </c>
      <c r="AD2398" s="30">
        <v>17.286004766511422</v>
      </c>
      <c r="AE2398" s="28">
        <v>-0.20235897226659097</v>
      </c>
      <c r="AF2398" s="30">
        <v>11.238735737578882</v>
      </c>
      <c r="AG2398" s="28">
        <v>0.22683075119044305</v>
      </c>
      <c r="AH2398" s="30">
        <v>12.938133133263213</v>
      </c>
      <c r="AI2398" s="28">
        <v>6.5689034526668813E-2</v>
      </c>
      <c r="AJ2398" s="30">
        <v>51.690169630846498</v>
      </c>
      <c r="AK2398" s="30">
        <v>25.510170273037168</v>
      </c>
      <c r="AL2398" s="28">
        <v>1.0262573349218345</v>
      </c>
      <c r="AM2398" s="30">
        <v>26.233915347559073</v>
      </c>
      <c r="AN2398" s="28">
        <v>0.97035665267769478</v>
      </c>
      <c r="AO2398" s="30">
        <v>29.389416061123484</v>
      </c>
      <c r="AP2398" s="28">
        <v>0.75880220019827482</v>
      </c>
    </row>
    <row r="2399" spans="1:42" x14ac:dyDescent="0.25">
      <c r="A2399" s="26" t="s">
        <v>337</v>
      </c>
      <c r="B2399" s="26" t="s">
        <v>203</v>
      </c>
      <c r="C2399" s="26" t="s">
        <v>471</v>
      </c>
      <c r="D2399" s="27">
        <v>4477783.1228571832</v>
      </c>
      <c r="E2399" s="27">
        <v>5036691.5638101138</v>
      </c>
      <c r="F2399" s="28">
        <v>-0.11096737488728262</v>
      </c>
      <c r="G2399" s="27">
        <v>4193898.692063285</v>
      </c>
      <c r="H2399" s="28">
        <v>6.7689863689634019E-2</v>
      </c>
      <c r="I2399" s="27">
        <v>3867756.2567905555</v>
      </c>
      <c r="J2399" s="28">
        <v>0.15772112448803194</v>
      </c>
      <c r="K2399" s="29">
        <v>1495033.2808326243</v>
      </c>
      <c r="L2399" s="29">
        <v>1826591.7708513965</v>
      </c>
      <c r="M2399" s="28">
        <v>-0.18151756473983718</v>
      </c>
      <c r="N2399" s="29">
        <v>1567248.7500981085</v>
      </c>
      <c r="O2399" s="28">
        <v>-4.6077860493405162E-2</v>
      </c>
      <c r="P2399" s="29">
        <v>1485311.4371236842</v>
      </c>
      <c r="Q2399" s="28">
        <v>6.5453234021859413E-3</v>
      </c>
      <c r="R2399" s="29">
        <v>1201872.1619233435</v>
      </c>
      <c r="S2399" s="29">
        <v>1459859.8888973382</v>
      </c>
      <c r="T2399" s="28">
        <v>-0.17672088187097051</v>
      </c>
      <c r="U2399" s="29">
        <v>1173565.7841750588</v>
      </c>
      <c r="V2399" s="28">
        <v>2.41199753179429E-2</v>
      </c>
      <c r="W2399" s="29">
        <v>1087851.4814561375</v>
      </c>
      <c r="X2399" s="28">
        <v>0.10481272711472003</v>
      </c>
      <c r="Y2399" s="26"/>
      <c r="Z2399" s="26"/>
      <c r="AA2399" s="26"/>
      <c r="AB2399" s="26"/>
      <c r="AC2399" s="30">
        <v>2.9951059820978601</v>
      </c>
      <c r="AD2399" s="30">
        <v>2.7574259581069125</v>
      </c>
      <c r="AE2399" s="28">
        <v>8.619633948543981E-2</v>
      </c>
      <c r="AF2399" s="30">
        <v>2.6759623778935859</v>
      </c>
      <c r="AG2399" s="28">
        <v>0.11926311327870447</v>
      </c>
      <c r="AH2399" s="30">
        <v>2.6040035511208961</v>
      </c>
      <c r="AI2399" s="28">
        <v>0.1501927410231885</v>
      </c>
      <c r="AJ2399" s="30">
        <v>3.725673382509695</v>
      </c>
      <c r="AK2399" s="30">
        <v>3.4501198382910769</v>
      </c>
      <c r="AL2399" s="28">
        <v>7.9867818259642273E-2</v>
      </c>
      <c r="AM2399" s="30">
        <v>3.573637497459357</v>
      </c>
      <c r="AN2399" s="28">
        <v>4.2543734544543618E-2</v>
      </c>
      <c r="AO2399" s="30">
        <v>3.555408364764455</v>
      </c>
      <c r="AP2399" s="28">
        <v>4.7889018722191166E-2</v>
      </c>
    </row>
    <row r="2400" spans="1:42" x14ac:dyDescent="0.25">
      <c r="A2400" s="26" t="s">
        <v>337</v>
      </c>
      <c r="B2400" s="26" t="s">
        <v>203</v>
      </c>
      <c r="C2400" s="26" t="s">
        <v>472</v>
      </c>
      <c r="D2400" s="26"/>
      <c r="E2400" s="27">
        <v>228.36703709125518</v>
      </c>
      <c r="F2400" s="28">
        <v>-1</v>
      </c>
      <c r="G2400" s="27">
        <v>12967.058160399198</v>
      </c>
      <c r="H2400" s="28">
        <v>-1</v>
      </c>
      <c r="I2400" s="27">
        <v>12355.902624255419</v>
      </c>
      <c r="J2400" s="28">
        <v>-1</v>
      </c>
      <c r="K2400" s="26"/>
      <c r="L2400" s="29">
        <v>76.376935482025146</v>
      </c>
      <c r="M2400" s="28">
        <v>-1</v>
      </c>
      <c r="N2400" s="29">
        <v>4337.1861482858658</v>
      </c>
      <c r="O2400" s="28">
        <v>-1</v>
      </c>
      <c r="P2400" s="29">
        <v>4132.4089044332504</v>
      </c>
      <c r="Q2400" s="28">
        <v>-1</v>
      </c>
      <c r="R2400" s="26"/>
      <c r="S2400" s="29">
        <v>23.867792338132858</v>
      </c>
      <c r="T2400" s="28">
        <v>-1</v>
      </c>
      <c r="U2400" s="29">
        <v>1355.3706713393331</v>
      </c>
      <c r="V2400" s="28">
        <v>-1</v>
      </c>
      <c r="W2400" s="29">
        <v>1291.3777826353908</v>
      </c>
      <c r="X2400" s="28">
        <v>-1</v>
      </c>
      <c r="Y2400" s="26"/>
      <c r="Z2400" s="26"/>
      <c r="AA2400" s="26"/>
      <c r="AB2400" s="26"/>
      <c r="AC2400" s="26"/>
      <c r="AD2400" s="30">
        <v>2.9899999999999998</v>
      </c>
      <c r="AE2400" s="28">
        <v>-1</v>
      </c>
      <c r="AF2400" s="30">
        <v>2.9897398260215353</v>
      </c>
      <c r="AG2400" s="28">
        <v>-1</v>
      </c>
      <c r="AH2400" s="30">
        <v>2.99</v>
      </c>
      <c r="AI2400" s="28">
        <v>-1</v>
      </c>
      <c r="AJ2400" s="26"/>
      <c r="AK2400" s="30">
        <v>9.5679999999999996</v>
      </c>
      <c r="AL2400" s="28">
        <v>-1</v>
      </c>
      <c r="AM2400" s="30">
        <v>9.5671674432689127</v>
      </c>
      <c r="AN2400" s="28">
        <v>-1</v>
      </c>
      <c r="AO2400" s="30">
        <v>9.5679999999999996</v>
      </c>
      <c r="AP2400" s="28">
        <v>-1</v>
      </c>
    </row>
    <row r="2401" spans="1:42" x14ac:dyDescent="0.25">
      <c r="A2401" s="26" t="s">
        <v>337</v>
      </c>
      <c r="B2401" s="26" t="s">
        <v>203</v>
      </c>
      <c r="C2401" s="26" t="s">
        <v>473</v>
      </c>
      <c r="D2401" s="27">
        <v>941.45224010825154</v>
      </c>
      <c r="E2401" s="27">
        <v>1087.0344684231281</v>
      </c>
      <c r="F2401" s="28">
        <v>-0.13392604608578862</v>
      </c>
      <c r="G2401" s="27">
        <v>12963.442459340096</v>
      </c>
      <c r="H2401" s="28">
        <v>-0.92737637066225875</v>
      </c>
      <c r="I2401" s="27">
        <v>7410.1189192986485</v>
      </c>
      <c r="J2401" s="28">
        <v>-0.87295045459306098</v>
      </c>
      <c r="K2401" s="29">
        <v>22.394691957041232</v>
      </c>
      <c r="L2401" s="29">
        <v>18.909784913063049</v>
      </c>
      <c r="M2401" s="28">
        <v>0.18429120479158795</v>
      </c>
      <c r="N2401" s="29">
        <v>542.28849017620087</v>
      </c>
      <c r="O2401" s="28">
        <v>-0.95870336110256604</v>
      </c>
      <c r="P2401" s="29">
        <v>282.6527474456912</v>
      </c>
      <c r="Q2401" s="28">
        <v>-0.92076959392958269</v>
      </c>
      <c r="R2401" s="29">
        <v>23.073517231261476</v>
      </c>
      <c r="S2401" s="29">
        <v>26.615637206173282</v>
      </c>
      <c r="T2401" s="28">
        <v>-0.13308416956067615</v>
      </c>
      <c r="U2401" s="29">
        <v>304.50567237084846</v>
      </c>
      <c r="V2401" s="28">
        <v>-0.92422631390865884</v>
      </c>
      <c r="W2401" s="29">
        <v>173.90148086568234</v>
      </c>
      <c r="X2401" s="28">
        <v>-0.86731845458473733</v>
      </c>
      <c r="Y2401" s="26"/>
      <c r="Z2401" s="26"/>
      <c r="AA2401" s="26"/>
      <c r="AB2401" s="26"/>
      <c r="AC2401" s="30">
        <v>42.039079703092085</v>
      </c>
      <c r="AD2401" s="30">
        <v>57.485289939611896</v>
      </c>
      <c r="AE2401" s="28">
        <v>-0.26869848360764992</v>
      </c>
      <c r="AF2401" s="30">
        <v>23.90506657282732</v>
      </c>
      <c r="AG2401" s="28">
        <v>0.75858450655299747</v>
      </c>
      <c r="AH2401" s="30">
        <v>26.216334305126207</v>
      </c>
      <c r="AI2401" s="28">
        <v>0.60354530171184073</v>
      </c>
      <c r="AJ2401" s="30">
        <v>40.80228561047953</v>
      </c>
      <c r="AK2401" s="30">
        <v>40.8419479121469</v>
      </c>
      <c r="AL2401" s="28">
        <v>-9.7111679767786002E-4</v>
      </c>
      <c r="AM2401" s="30">
        <v>42.572088586751526</v>
      </c>
      <c r="AN2401" s="28">
        <v>-4.1571908614856198E-2</v>
      </c>
      <c r="AO2401" s="30">
        <v>42.611016780369226</v>
      </c>
      <c r="AP2401" s="28">
        <v>-4.2447500823847371E-2</v>
      </c>
    </row>
    <row r="2402" spans="1:42" x14ac:dyDescent="0.25">
      <c r="A2402" s="26" t="s">
        <v>337</v>
      </c>
      <c r="B2402" s="26" t="s">
        <v>203</v>
      </c>
      <c r="C2402" s="26" t="s">
        <v>474</v>
      </c>
      <c r="D2402" s="27">
        <v>127916.87357555509</v>
      </c>
      <c r="E2402" s="27">
        <v>93260.40358144998</v>
      </c>
      <c r="F2402" s="28">
        <v>0.37160969353770279</v>
      </c>
      <c r="G2402" s="27">
        <v>103488.75967913032</v>
      </c>
      <c r="H2402" s="28">
        <v>0.2360460592258018</v>
      </c>
      <c r="I2402" s="27">
        <v>88574.762832372187</v>
      </c>
      <c r="J2402" s="28">
        <v>0.44416840062713886</v>
      </c>
      <c r="K2402" s="29">
        <v>33750.082789860338</v>
      </c>
      <c r="L2402" s="29">
        <v>24955.902276419311</v>
      </c>
      <c r="M2402" s="28">
        <v>0.35238880229750696</v>
      </c>
      <c r="N2402" s="29">
        <v>29752.449035842634</v>
      </c>
      <c r="O2402" s="28">
        <v>0.13436318298375285</v>
      </c>
      <c r="P2402" s="29">
        <v>25517.436857815064</v>
      </c>
      <c r="Q2402" s="28">
        <v>0.32262824741834967</v>
      </c>
      <c r="R2402" s="29">
        <v>11966.902947829325</v>
      </c>
      <c r="S2402" s="29">
        <v>8635.5751639315113</v>
      </c>
      <c r="T2402" s="28">
        <v>0.38576791014591355</v>
      </c>
      <c r="U2402" s="29">
        <v>13622.02948496134</v>
      </c>
      <c r="V2402" s="28">
        <v>-0.1215036672001971</v>
      </c>
      <c r="W2402" s="29">
        <v>12371.776561638166</v>
      </c>
      <c r="X2402" s="28">
        <v>-3.2725584057527686E-2</v>
      </c>
      <c r="Y2402" s="26"/>
      <c r="Z2402" s="26"/>
      <c r="AA2402" s="26"/>
      <c r="AB2402" s="26"/>
      <c r="AC2402" s="30">
        <v>3.7901202901340918</v>
      </c>
      <c r="AD2402" s="30">
        <v>3.7370078848870634</v>
      </c>
      <c r="AE2402" s="28">
        <v>1.421254834966278E-2</v>
      </c>
      <c r="AF2402" s="30">
        <v>3.4783274329604903</v>
      </c>
      <c r="AG2402" s="28">
        <v>8.9638731023153534E-2</v>
      </c>
      <c r="AH2402" s="30">
        <v>3.471146546807069</v>
      </c>
      <c r="AI2402" s="28">
        <v>9.1892905996847199E-2</v>
      </c>
      <c r="AJ2402" s="30">
        <v>10.68922127414411</v>
      </c>
      <c r="AK2402" s="30">
        <v>10.799559011537964</v>
      </c>
      <c r="AL2402" s="28">
        <v>-1.0216874344218311E-2</v>
      </c>
      <c r="AM2402" s="30">
        <v>7.5971616265683064</v>
      </c>
      <c r="AN2402" s="28">
        <v>0.40700195672584494</v>
      </c>
      <c r="AO2402" s="30">
        <v>7.1594214776736855</v>
      </c>
      <c r="AP2402" s="28">
        <v>0.49302863471272601</v>
      </c>
    </row>
    <row r="2403" spans="1:42" x14ac:dyDescent="0.25">
      <c r="A2403" s="26" t="s">
        <v>337</v>
      </c>
      <c r="B2403" s="26" t="s">
        <v>203</v>
      </c>
      <c r="C2403" s="26" t="s">
        <v>475</v>
      </c>
      <c r="D2403" s="27">
        <v>70.488699026107781</v>
      </c>
      <c r="E2403" s="27">
        <v>518.94659881830216</v>
      </c>
      <c r="F2403" s="28">
        <v>-0.86416964830944409</v>
      </c>
      <c r="G2403" s="27">
        <v>2522.6321228623392</v>
      </c>
      <c r="H2403" s="28">
        <v>-0.97205747980957014</v>
      </c>
      <c r="I2403" s="27">
        <v>4088.4354691183567</v>
      </c>
      <c r="J2403" s="28">
        <v>-0.98275900413286743</v>
      </c>
      <c r="K2403" s="29">
        <v>1.1674180030822754</v>
      </c>
      <c r="L2403" s="29">
        <v>29.940220537858437</v>
      </c>
      <c r="M2403" s="28">
        <v>-0.96100836994149352</v>
      </c>
      <c r="N2403" s="29">
        <v>211.927335123587</v>
      </c>
      <c r="O2403" s="28">
        <v>-0.99449142319275852</v>
      </c>
      <c r="P2403" s="29">
        <v>256.97106320055269</v>
      </c>
      <c r="Q2403" s="28">
        <v>-0.99545700598136544</v>
      </c>
      <c r="R2403" s="29">
        <v>1.7628011735208702</v>
      </c>
      <c r="S2403" s="29">
        <v>12.350219008157509</v>
      </c>
      <c r="T2403" s="28">
        <v>-0.85726559404683322</v>
      </c>
      <c r="U2403" s="29">
        <v>64.668265999670638</v>
      </c>
      <c r="V2403" s="28">
        <v>-0.97274086221006995</v>
      </c>
      <c r="W2403" s="29">
        <v>98.962247453962576</v>
      </c>
      <c r="X2403" s="28">
        <v>-0.98218713480268394</v>
      </c>
      <c r="Y2403" s="26"/>
      <c r="Z2403" s="26"/>
      <c r="AA2403" s="26"/>
      <c r="AB2403" s="26"/>
      <c r="AC2403" s="30">
        <v>60.379999999999995</v>
      </c>
      <c r="AD2403" s="30">
        <v>17.332758059083467</v>
      </c>
      <c r="AE2403" s="28">
        <v>2.4835771545519862</v>
      </c>
      <c r="AF2403" s="30">
        <v>11.903288084056017</v>
      </c>
      <c r="AG2403" s="28">
        <v>4.0725479862053087</v>
      </c>
      <c r="AH2403" s="30">
        <v>15.910100608983912</v>
      </c>
      <c r="AI2403" s="28">
        <v>2.7950734243569393</v>
      </c>
      <c r="AJ2403" s="30">
        <v>39.986755219432723</v>
      </c>
      <c r="AK2403" s="30">
        <v>42.019222369702916</v>
      </c>
      <c r="AL2403" s="28">
        <v>-4.8369937272700725E-2</v>
      </c>
      <c r="AM2403" s="30">
        <v>39.008810331719538</v>
      </c>
      <c r="AN2403" s="28">
        <v>2.506984651408304E-2</v>
      </c>
      <c r="AO2403" s="30">
        <v>41.313082254122257</v>
      </c>
      <c r="AP2403" s="28">
        <v>-3.210428664051547E-2</v>
      </c>
    </row>
    <row r="2404" spans="1:42" x14ac:dyDescent="0.25">
      <c r="A2404" s="26" t="s">
        <v>337</v>
      </c>
      <c r="B2404" s="26" t="s">
        <v>203</v>
      </c>
      <c r="C2404" s="26" t="s">
        <v>476</v>
      </c>
      <c r="D2404" s="27">
        <v>2037346.5119640159</v>
      </c>
      <c r="E2404" s="27">
        <v>2100345.9562031077</v>
      </c>
      <c r="F2404" s="28">
        <v>-2.9994793978121027E-2</v>
      </c>
      <c r="G2404" s="27">
        <v>1953553.0819372057</v>
      </c>
      <c r="H2404" s="28">
        <v>4.2892835010000296E-2</v>
      </c>
      <c r="I2404" s="27">
        <v>2118663.3248222745</v>
      </c>
      <c r="J2404" s="28">
        <v>-3.8381186810358327E-2</v>
      </c>
      <c r="K2404" s="29">
        <v>651254.415936023</v>
      </c>
      <c r="L2404" s="29">
        <v>667184.12723443855</v>
      </c>
      <c r="M2404" s="28">
        <v>-2.3876034588002259E-2</v>
      </c>
      <c r="N2404" s="29">
        <v>601775.96491985524</v>
      </c>
      <c r="O2404" s="28">
        <v>8.2220716513258088E-2</v>
      </c>
      <c r="P2404" s="29">
        <v>680047.33918085601</v>
      </c>
      <c r="Q2404" s="28">
        <v>-4.2339586652181058E-2</v>
      </c>
      <c r="R2404" s="29">
        <v>352086.69328847452</v>
      </c>
      <c r="S2404" s="29">
        <v>369368.98295361083</v>
      </c>
      <c r="T2404" s="28">
        <v>-4.6788686821889428E-2</v>
      </c>
      <c r="U2404" s="29">
        <v>339618.39529701509</v>
      </c>
      <c r="V2404" s="28">
        <v>3.6712669761469238E-2</v>
      </c>
      <c r="W2404" s="29">
        <v>379580.36326383834</v>
      </c>
      <c r="X2404" s="28">
        <v>-7.2431749996122827E-2</v>
      </c>
      <c r="Y2404" s="26"/>
      <c r="Z2404" s="26"/>
      <c r="AA2404" s="26"/>
      <c r="AB2404" s="26"/>
      <c r="AC2404" s="30">
        <v>3.128341953790541</v>
      </c>
      <c r="AD2404" s="30">
        <v>3.1480754269579281</v>
      </c>
      <c r="AE2404" s="28">
        <v>-6.2684245105448597E-3</v>
      </c>
      <c r="AF2404" s="30">
        <v>3.2463129068263483</v>
      </c>
      <c r="AG2404" s="28">
        <v>-3.6339982134112186E-2</v>
      </c>
      <c r="AH2404" s="30">
        <v>3.115464472479649</v>
      </c>
      <c r="AI2404" s="28">
        <v>4.1334065673497029E-3</v>
      </c>
      <c r="AJ2404" s="30">
        <v>5.7864910852929077</v>
      </c>
      <c r="AK2404" s="30">
        <v>5.6863084155252173</v>
      </c>
      <c r="AL2404" s="28">
        <v>1.761822652710212E-2</v>
      </c>
      <c r="AM2404" s="30">
        <v>5.752200437284074</v>
      </c>
      <c r="AN2404" s="28">
        <v>5.9613096557921946E-3</v>
      </c>
      <c r="AO2404" s="30">
        <v>5.5815935961619703</v>
      </c>
      <c r="AP2404" s="28">
        <v>3.6709496239896354E-2</v>
      </c>
    </row>
    <row r="2405" spans="1:42" x14ac:dyDescent="0.25">
      <c r="A2405" s="26" t="s">
        <v>337</v>
      </c>
      <c r="B2405" s="26" t="s">
        <v>203</v>
      </c>
      <c r="C2405" s="26" t="s">
        <v>477</v>
      </c>
      <c r="D2405" s="27">
        <v>948640.40104514954</v>
      </c>
      <c r="E2405" s="27">
        <v>898959.53764605639</v>
      </c>
      <c r="F2405" s="28">
        <v>5.5264849327015871E-2</v>
      </c>
      <c r="G2405" s="27">
        <v>583480.98905556917</v>
      </c>
      <c r="H2405" s="28">
        <v>0.62582915097308089</v>
      </c>
      <c r="I2405" s="27">
        <v>435445.6294562149</v>
      </c>
      <c r="J2405" s="28">
        <v>1.1785507463464795</v>
      </c>
      <c r="K2405" s="29">
        <v>197695.80935663628</v>
      </c>
      <c r="L2405" s="29">
        <v>189036.3580621354</v>
      </c>
      <c r="M2405" s="28">
        <v>4.5808390424314845E-2</v>
      </c>
      <c r="N2405" s="29">
        <v>144155.69713716779</v>
      </c>
      <c r="O2405" s="28">
        <v>0.37140476084357399</v>
      </c>
      <c r="P2405" s="29">
        <v>122408.7957562003</v>
      </c>
      <c r="Q2405" s="28">
        <v>0.61504578274247512</v>
      </c>
      <c r="R2405" s="29">
        <v>75033.631626774921</v>
      </c>
      <c r="S2405" s="29">
        <v>77579.129515587352</v>
      </c>
      <c r="T2405" s="28">
        <v>-3.281163251903961E-2</v>
      </c>
      <c r="U2405" s="29">
        <v>49883.605563495184</v>
      </c>
      <c r="V2405" s="28">
        <v>0.5041741826634224</v>
      </c>
      <c r="W2405" s="29">
        <v>38572.488202574954</v>
      </c>
      <c r="X2405" s="28">
        <v>0.94526293540394313</v>
      </c>
      <c r="Y2405" s="26"/>
      <c r="Z2405" s="26"/>
      <c r="AA2405" s="26"/>
      <c r="AB2405" s="26"/>
      <c r="AC2405" s="30">
        <v>4.7984851278958356</v>
      </c>
      <c r="AD2405" s="30">
        <v>4.7554848541388655</v>
      </c>
      <c r="AE2405" s="28">
        <v>9.042248072674541E-3</v>
      </c>
      <c r="AF2405" s="30">
        <v>4.0475749529369782</v>
      </c>
      <c r="AG2405" s="28">
        <v>0.18552100546377437</v>
      </c>
      <c r="AH2405" s="30">
        <v>3.5573067014194404</v>
      </c>
      <c r="AI2405" s="28">
        <v>0.34890959106256958</v>
      </c>
      <c r="AJ2405" s="30">
        <v>12.642869343760214</v>
      </c>
      <c r="AK2405" s="30">
        <v>11.587646616548277</v>
      </c>
      <c r="AL2405" s="28">
        <v>9.1064455288529217E-2</v>
      </c>
      <c r="AM2405" s="30">
        <v>11.69684874347897</v>
      </c>
      <c r="AN2405" s="28">
        <v>8.0878245160574E-2</v>
      </c>
      <c r="AO2405" s="30">
        <v>11.289021002983837</v>
      </c>
      <c r="AP2405" s="28">
        <v>0.11992610700418903</v>
      </c>
    </row>
    <row r="2406" spans="1:42" x14ac:dyDescent="0.25">
      <c r="A2406" s="26" t="s">
        <v>337</v>
      </c>
      <c r="B2406" s="26" t="s">
        <v>203</v>
      </c>
      <c r="C2406" s="26" t="s">
        <v>478</v>
      </c>
      <c r="D2406" s="27">
        <v>5873057.6800607834</v>
      </c>
      <c r="E2406" s="27">
        <v>6342579.8523193058</v>
      </c>
      <c r="F2406" s="28">
        <v>-7.4027002133340292E-2</v>
      </c>
      <c r="G2406" s="27">
        <v>5567082.4276307793</v>
      </c>
      <c r="H2406" s="28">
        <v>5.4961509265854358E-2</v>
      </c>
      <c r="I2406" s="27">
        <v>5732683.1695820717</v>
      </c>
      <c r="J2406" s="28">
        <v>2.4486703054434695E-2</v>
      </c>
      <c r="K2406" s="29">
        <v>2109492.9886813974</v>
      </c>
      <c r="L2406" s="29">
        <v>2455242.9371464285</v>
      </c>
      <c r="M2406" s="28">
        <v>-0.14082107445826689</v>
      </c>
      <c r="N2406" s="29">
        <v>2284983.6378926346</v>
      </c>
      <c r="O2406" s="28">
        <v>-7.6801709343129687E-2</v>
      </c>
      <c r="P2406" s="29">
        <v>2463164.5824966514</v>
      </c>
      <c r="Q2406" s="28">
        <v>-0.14358423157285505</v>
      </c>
      <c r="R2406" s="29">
        <v>1515211.142924248</v>
      </c>
      <c r="S2406" s="29">
        <v>1719373.5100970031</v>
      </c>
      <c r="T2406" s="28">
        <v>-0.11874230117761714</v>
      </c>
      <c r="U2406" s="29">
        <v>1534636.8639674422</v>
      </c>
      <c r="V2406" s="28">
        <v>-1.2658187418340487E-2</v>
      </c>
      <c r="W2406" s="29">
        <v>1630043.8041428649</v>
      </c>
      <c r="X2406" s="28">
        <v>-7.0447592222222508E-2</v>
      </c>
      <c r="Y2406" s="26"/>
      <c r="Z2406" s="26"/>
      <c r="AA2406" s="26"/>
      <c r="AB2406" s="26"/>
      <c r="AC2406" s="30">
        <v>2.7841086514973044</v>
      </c>
      <c r="AD2406" s="30">
        <v>2.583279950166919</v>
      </c>
      <c r="AE2406" s="28">
        <v>7.7741748941073441E-2</v>
      </c>
      <c r="AF2406" s="30">
        <v>2.4363773706340921</v>
      </c>
      <c r="AG2406" s="28">
        <v>0.14272472115955978</v>
      </c>
      <c r="AH2406" s="30">
        <v>2.3273650531997552</v>
      </c>
      <c r="AI2406" s="28">
        <v>0.19624922943205653</v>
      </c>
      <c r="AJ2406" s="30">
        <v>3.8760655288781778</v>
      </c>
      <c r="AK2406" s="30">
        <v>3.6888900608695967</v>
      </c>
      <c r="AL2406" s="28">
        <v>5.0740321592684566E-2</v>
      </c>
      <c r="AM2406" s="30">
        <v>3.6276219855936462</v>
      </c>
      <c r="AN2406" s="28">
        <v>6.8486613068057783E-2</v>
      </c>
      <c r="AO2406" s="30">
        <v>3.5168890277746376</v>
      </c>
      <c r="AP2406" s="28">
        <v>0.10212904025886034</v>
      </c>
    </row>
    <row r="2407" spans="1:42" x14ac:dyDescent="0.25">
      <c r="A2407" s="26" t="s">
        <v>337</v>
      </c>
      <c r="B2407" s="26" t="s">
        <v>204</v>
      </c>
      <c r="C2407" s="26" t="s">
        <v>338</v>
      </c>
      <c r="D2407" s="27">
        <v>7618870681.3727083</v>
      </c>
      <c r="E2407" s="27">
        <v>7164504344.3040171</v>
      </c>
      <c r="F2407" s="28">
        <v>6.3419088778964211E-2</v>
      </c>
      <c r="G2407" s="27">
        <v>6291225079.7741489</v>
      </c>
      <c r="H2407" s="28">
        <v>0.21103133090355447</v>
      </c>
      <c r="I2407" s="27">
        <v>5929337815.141387</v>
      </c>
      <c r="J2407" s="28">
        <v>0.28494461251927067</v>
      </c>
      <c r="K2407" s="29">
        <v>2242297221.3354692</v>
      </c>
      <c r="L2407" s="29">
        <v>2252656192.4272938</v>
      </c>
      <c r="M2407" s="28">
        <v>-4.5985584159038842E-3</v>
      </c>
      <c r="N2407" s="29">
        <v>2092383737.0329216</v>
      </c>
      <c r="O2407" s="28">
        <v>7.1647223044818076E-2</v>
      </c>
      <c r="P2407" s="29">
        <v>2016777332.5448315</v>
      </c>
      <c r="Q2407" s="28">
        <v>0.11182190772943179</v>
      </c>
      <c r="R2407" s="26"/>
      <c r="S2407" s="26"/>
      <c r="T2407" s="26"/>
      <c r="U2407" s="26"/>
      <c r="V2407" s="26"/>
      <c r="W2407" s="26"/>
      <c r="X2407" s="26"/>
      <c r="Y2407" s="26"/>
      <c r="Z2407" s="26"/>
      <c r="AA2407" s="26"/>
      <c r="AB2407" s="26"/>
      <c r="AC2407" s="30">
        <v>3.3977969596889812</v>
      </c>
      <c r="AD2407" s="30">
        <v>3.1804695134520653</v>
      </c>
      <c r="AE2407" s="28">
        <v>6.8331875315173138E-2</v>
      </c>
      <c r="AF2407" s="30">
        <v>3.0067262368877619</v>
      </c>
      <c r="AG2407" s="28">
        <v>0.13006529094780958</v>
      </c>
      <c r="AH2407" s="30">
        <v>2.9400061769137236</v>
      </c>
      <c r="AI2407" s="28">
        <v>0.15571082345678072</v>
      </c>
      <c r="AJ2407" s="26"/>
      <c r="AK2407" s="26"/>
      <c r="AL2407" s="26"/>
      <c r="AM2407" s="26"/>
      <c r="AN2407" s="26"/>
      <c r="AO2407" s="26"/>
      <c r="AP2407" s="26"/>
    </row>
    <row r="2408" spans="1:42" x14ac:dyDescent="0.25">
      <c r="A2408" s="26" t="s">
        <v>337</v>
      </c>
      <c r="B2408" s="26" t="s">
        <v>204</v>
      </c>
      <c r="C2408" s="26" t="s">
        <v>339</v>
      </c>
      <c r="D2408" s="27">
        <v>3389069619.9777327</v>
      </c>
      <c r="E2408" s="27">
        <v>3170494268.1706524</v>
      </c>
      <c r="F2408" s="28">
        <v>6.8940465845155535E-2</v>
      </c>
      <c r="G2408" s="27">
        <v>2775452805.7425385</v>
      </c>
      <c r="H2408" s="28">
        <v>0.22108710080228819</v>
      </c>
      <c r="I2408" s="27">
        <v>2628105371.4597788</v>
      </c>
      <c r="J2408" s="28">
        <v>0.28954860668135118</v>
      </c>
      <c r="K2408" s="29">
        <v>953025106.66643691</v>
      </c>
      <c r="L2408" s="29">
        <v>950419995.23603725</v>
      </c>
      <c r="M2408" s="28">
        <v>2.7410107567788235E-3</v>
      </c>
      <c r="N2408" s="29">
        <v>872226117.01399064</v>
      </c>
      <c r="O2408" s="28">
        <v>9.2635370664038763E-2</v>
      </c>
      <c r="P2408" s="29">
        <v>839353321.47365761</v>
      </c>
      <c r="Q2408" s="28">
        <v>0.13542781363300627</v>
      </c>
      <c r="R2408" s="26"/>
      <c r="S2408" s="26"/>
      <c r="T2408" s="26"/>
      <c r="U2408" s="26"/>
      <c r="V2408" s="26"/>
      <c r="W2408" s="26"/>
      <c r="X2408" s="26"/>
      <c r="Y2408" s="26"/>
      <c r="Z2408" s="26"/>
      <c r="AA2408" s="26"/>
      <c r="AB2408" s="26"/>
      <c r="AC2408" s="30">
        <v>3.5561178779772926</v>
      </c>
      <c r="AD2408" s="30">
        <v>3.3358875908153203</v>
      </c>
      <c r="AE2408" s="28">
        <v>6.6018497676100088E-2</v>
      </c>
      <c r="AF2408" s="30">
        <v>3.1820335938163837</v>
      </c>
      <c r="AG2408" s="28">
        <v>0.11756138743722361</v>
      </c>
      <c r="AH2408" s="30">
        <v>3.1311073706667396</v>
      </c>
      <c r="AI2408" s="28">
        <v>0.13573808145073321</v>
      </c>
      <c r="AJ2408" s="26"/>
      <c r="AK2408" s="26"/>
      <c r="AL2408" s="26"/>
      <c r="AM2408" s="26"/>
      <c r="AN2408" s="26"/>
      <c r="AO2408" s="26"/>
      <c r="AP2408" s="26"/>
    </row>
    <row r="2409" spans="1:42" x14ac:dyDescent="0.25">
      <c r="A2409" s="26" t="s">
        <v>337</v>
      </c>
      <c r="B2409" s="26" t="s">
        <v>204</v>
      </c>
      <c r="C2409" s="26" t="s">
        <v>340</v>
      </c>
      <c r="D2409" s="27">
        <v>737227726.80821645</v>
      </c>
      <c r="E2409" s="27">
        <v>690455786.9053092</v>
      </c>
      <c r="F2409" s="28">
        <v>6.7740673320363765E-2</v>
      </c>
      <c r="G2409" s="27">
        <v>595689542.84625351</v>
      </c>
      <c r="H2409" s="28">
        <v>0.23760394262703</v>
      </c>
      <c r="I2409" s="27">
        <v>564751221.34598005</v>
      </c>
      <c r="J2409" s="28">
        <v>0.30540262498444992</v>
      </c>
      <c r="K2409" s="29">
        <v>302375254.21199524</v>
      </c>
      <c r="L2409" s="29">
        <v>302599390.20997429</v>
      </c>
      <c r="M2409" s="28">
        <v>-7.4070208080563723E-4</v>
      </c>
      <c r="N2409" s="29">
        <v>264943211.55847412</v>
      </c>
      <c r="O2409" s="28">
        <v>0.1412832675852867</v>
      </c>
      <c r="P2409" s="29">
        <v>250303656.50314745</v>
      </c>
      <c r="Q2409" s="28">
        <v>0.20803370768254445</v>
      </c>
      <c r="R2409" s="29">
        <v>445052894.71149206</v>
      </c>
      <c r="S2409" s="29">
        <v>448163944.2535575</v>
      </c>
      <c r="T2409" s="28">
        <v>-6.9417666948800878E-3</v>
      </c>
      <c r="U2409" s="29">
        <v>397311163.28563029</v>
      </c>
      <c r="V2409" s="28">
        <v>0.12016206902180558</v>
      </c>
      <c r="W2409" s="29">
        <v>382198215.14746171</v>
      </c>
      <c r="X2409" s="28">
        <v>0.16445571191320041</v>
      </c>
      <c r="Y2409" s="26"/>
      <c r="Z2409" s="26"/>
      <c r="AA2409" s="26"/>
      <c r="AB2409" s="26"/>
      <c r="AC2409" s="30">
        <v>2.4381218917185143</v>
      </c>
      <c r="AD2409" s="30">
        <v>2.2817487716224432</v>
      </c>
      <c r="AE2409" s="28">
        <v>6.8532137297868112E-2</v>
      </c>
      <c r="AF2409" s="30">
        <v>2.2483668833869412</v>
      </c>
      <c r="AG2409" s="28">
        <v>8.43968169668671E-2</v>
      </c>
      <c r="AH2409" s="30">
        <v>2.2562643679912786</v>
      </c>
      <c r="AI2409" s="28">
        <v>8.0601159291072352E-2</v>
      </c>
      <c r="AJ2409" s="30">
        <v>1.6564946224788142</v>
      </c>
      <c r="AK2409" s="30">
        <v>1.5406321632038082</v>
      </c>
      <c r="AL2409" s="28">
        <v>7.520449205348613E-2</v>
      </c>
      <c r="AM2409" s="30">
        <v>1.4993023048235052</v>
      </c>
      <c r="AN2409" s="28">
        <v>0.10484364437351631</v>
      </c>
      <c r="AO2409" s="30">
        <v>1.4776396094055144</v>
      </c>
      <c r="AP2409" s="28">
        <v>0.12104102511522205</v>
      </c>
    </row>
    <row r="2410" spans="1:42" x14ac:dyDescent="0.25">
      <c r="A2410" s="26" t="s">
        <v>337</v>
      </c>
      <c r="B2410" s="26" t="s">
        <v>204</v>
      </c>
      <c r="C2410" s="26" t="s">
        <v>341</v>
      </c>
      <c r="D2410" s="27">
        <v>376047519.60972703</v>
      </c>
      <c r="E2410" s="27">
        <v>369212080.08178735</v>
      </c>
      <c r="F2410" s="28">
        <v>1.8513585813404319E-2</v>
      </c>
      <c r="G2410" s="27">
        <v>308719767.26733947</v>
      </c>
      <c r="H2410" s="28">
        <v>0.21808694965775971</v>
      </c>
      <c r="I2410" s="27">
        <v>285498689.39675736</v>
      </c>
      <c r="J2410" s="28">
        <v>0.31716023076776373</v>
      </c>
      <c r="K2410" s="29">
        <v>174969116.88342261</v>
      </c>
      <c r="L2410" s="29">
        <v>178998742.22039071</v>
      </c>
      <c r="M2410" s="28">
        <v>-2.2512031576214384E-2</v>
      </c>
      <c r="N2410" s="29">
        <v>153759321.16519701</v>
      </c>
      <c r="O2410" s="28">
        <v>0.13794152808100701</v>
      </c>
      <c r="P2410" s="29">
        <v>145971467.22523656</v>
      </c>
      <c r="Q2410" s="28">
        <v>0.19865286147629221</v>
      </c>
      <c r="R2410" s="29">
        <v>207990739.83384243</v>
      </c>
      <c r="S2410" s="29">
        <v>214784172.38023689</v>
      </c>
      <c r="T2410" s="28">
        <v>-3.162911154536989E-2</v>
      </c>
      <c r="U2410" s="29">
        <v>185770320.46370316</v>
      </c>
      <c r="V2410" s="28">
        <v>0.11961232189660145</v>
      </c>
      <c r="W2410" s="29">
        <v>180062898.41220352</v>
      </c>
      <c r="X2410" s="28">
        <v>0.15510047693282122</v>
      </c>
      <c r="Y2410" s="26"/>
      <c r="Z2410" s="26"/>
      <c r="AA2410" s="26"/>
      <c r="AB2410" s="26"/>
      <c r="AC2410" s="30">
        <v>2.1492222530921143</v>
      </c>
      <c r="AD2410" s="30">
        <v>2.0626518125317217</v>
      </c>
      <c r="AE2410" s="28">
        <v>4.1970457657676666E-2</v>
      </c>
      <c r="AF2410" s="30">
        <v>2.007811721122617</v>
      </c>
      <c r="AG2410" s="28">
        <v>7.0430175539781828E-2</v>
      </c>
      <c r="AH2410" s="30">
        <v>1.9558527075447409</v>
      </c>
      <c r="AI2410" s="28">
        <v>9.8867130843466128E-2</v>
      </c>
      <c r="AJ2410" s="30">
        <v>1.8080012596240589</v>
      </c>
      <c r="AK2410" s="30">
        <v>1.7189910969238622</v>
      </c>
      <c r="AL2410" s="28">
        <v>5.1780467542548961E-2</v>
      </c>
      <c r="AM2410" s="30">
        <v>1.6618357900053193</v>
      </c>
      <c r="AN2410" s="28">
        <v>8.7954219362595204E-2</v>
      </c>
      <c r="AO2410" s="30">
        <v>1.5855497824054134</v>
      </c>
      <c r="AP2410" s="28">
        <v>0.14029927012519763</v>
      </c>
    </row>
    <row r="2411" spans="1:42" x14ac:dyDescent="0.25">
      <c r="A2411" s="26" t="s">
        <v>337</v>
      </c>
      <c r="B2411" s="26" t="s">
        <v>204</v>
      </c>
      <c r="C2411" s="26" t="s">
        <v>133</v>
      </c>
      <c r="D2411" s="27">
        <v>11580701.856263271</v>
      </c>
      <c r="E2411" s="27">
        <v>12064810.914314339</v>
      </c>
      <c r="F2411" s="28">
        <v>-4.0125706195419553E-2</v>
      </c>
      <c r="G2411" s="27">
        <v>9616640.6048198566</v>
      </c>
      <c r="H2411" s="28">
        <v>0.20423569229144606</v>
      </c>
      <c r="I2411" s="27">
        <v>9197031.0078042839</v>
      </c>
      <c r="J2411" s="28">
        <v>0.25917829856573121</v>
      </c>
      <c r="K2411" s="29">
        <v>4985991.226212061</v>
      </c>
      <c r="L2411" s="29">
        <v>5449230.3271287242</v>
      </c>
      <c r="M2411" s="28">
        <v>-8.5010005653541595E-2</v>
      </c>
      <c r="N2411" s="29">
        <v>4492310.2501028012</v>
      </c>
      <c r="O2411" s="28">
        <v>0.10989467526156779</v>
      </c>
      <c r="P2411" s="29">
        <v>4429630.5414265031</v>
      </c>
      <c r="Q2411" s="28">
        <v>0.12559979429038101</v>
      </c>
      <c r="R2411" s="29">
        <v>2937291.477859328</v>
      </c>
      <c r="S2411" s="29">
        <v>3250790.732228145</v>
      </c>
      <c r="T2411" s="28">
        <v>-9.6437845494268246E-2</v>
      </c>
      <c r="U2411" s="29">
        <v>2623693.9231753624</v>
      </c>
      <c r="V2411" s="28">
        <v>0.11952520525123975</v>
      </c>
      <c r="W2411" s="29">
        <v>2598705.3884971398</v>
      </c>
      <c r="X2411" s="28">
        <v>0.13029029410601883</v>
      </c>
      <c r="Y2411" s="26"/>
      <c r="Z2411" s="26"/>
      <c r="AA2411" s="26"/>
      <c r="AB2411" s="26"/>
      <c r="AC2411" s="30">
        <v>2.3226478609472641</v>
      </c>
      <c r="AD2411" s="30">
        <v>2.2140394496173657</v>
      </c>
      <c r="AE2411" s="28">
        <v>4.9054415606130372E-2</v>
      </c>
      <c r="AF2411" s="30">
        <v>2.140689326744472</v>
      </c>
      <c r="AG2411" s="28">
        <v>8.4999972639426324E-2</v>
      </c>
      <c r="AH2411" s="30">
        <v>2.0762523921109013</v>
      </c>
      <c r="AI2411" s="28">
        <v>0.11867317758312389</v>
      </c>
      <c r="AJ2411" s="30">
        <v>3.9426464630957168</v>
      </c>
      <c r="AK2411" s="30">
        <v>3.7113465332309845</v>
      </c>
      <c r="AL2411" s="28">
        <v>6.2322374856052479E-2</v>
      </c>
      <c r="AM2411" s="30">
        <v>3.665305819354562</v>
      </c>
      <c r="AN2411" s="28">
        <v>7.5666440239901378E-2</v>
      </c>
      <c r="AO2411" s="30">
        <v>3.5390818245553528</v>
      </c>
      <c r="AP2411" s="28">
        <v>0.11403088669504483</v>
      </c>
    </row>
    <row r="2412" spans="1:42" x14ac:dyDescent="0.25">
      <c r="A2412" s="26" t="s">
        <v>337</v>
      </c>
      <c r="B2412" s="26" t="s">
        <v>204</v>
      </c>
      <c r="C2412" s="26" t="s">
        <v>334</v>
      </c>
      <c r="D2412" s="27">
        <v>6113647.2680492839</v>
      </c>
      <c r="E2412" s="27">
        <v>6463282.3834232641</v>
      </c>
      <c r="F2412" s="28">
        <v>-5.4095596421828741E-2</v>
      </c>
      <c r="G2412" s="27">
        <v>5377961.5529329348</v>
      </c>
      <c r="H2412" s="28">
        <v>0.13679638797624616</v>
      </c>
      <c r="I2412" s="27">
        <v>5227763.4696017671</v>
      </c>
      <c r="J2412" s="28">
        <v>0.16945751344695026</v>
      </c>
      <c r="K2412" s="29">
        <v>3010016.9049259853</v>
      </c>
      <c r="L2412" s="29">
        <v>3345675.6981735518</v>
      </c>
      <c r="M2412" s="28">
        <v>-0.10032615935573405</v>
      </c>
      <c r="N2412" s="29">
        <v>2836802.8739698865</v>
      </c>
      <c r="O2412" s="28">
        <v>6.1059593722738711E-2</v>
      </c>
      <c r="P2412" s="29">
        <v>2852861.6118630362</v>
      </c>
      <c r="Q2412" s="28">
        <v>5.5086896752878318E-2</v>
      </c>
      <c r="R2412" s="29">
        <v>1901897.9403890783</v>
      </c>
      <c r="S2412" s="29">
        <v>2129394.4678967823</v>
      </c>
      <c r="T2412" s="28">
        <v>-0.1068362536568454</v>
      </c>
      <c r="U2412" s="29">
        <v>1757087.6830292032</v>
      </c>
      <c r="V2412" s="28">
        <v>8.2414929407634091E-2</v>
      </c>
      <c r="W2412" s="29">
        <v>1761834.264388703</v>
      </c>
      <c r="X2412" s="28">
        <v>7.9498780805567243E-2</v>
      </c>
      <c r="Y2412" s="26"/>
      <c r="Z2412" s="26"/>
      <c r="AA2412" s="26"/>
      <c r="AB2412" s="26"/>
      <c r="AC2412" s="30">
        <v>2.0311006420077282</v>
      </c>
      <c r="AD2412" s="30">
        <v>1.9318317035185613</v>
      </c>
      <c r="AE2412" s="28">
        <v>5.1385914367365684E-2</v>
      </c>
      <c r="AF2412" s="30">
        <v>1.8957826087531042</v>
      </c>
      <c r="AG2412" s="28">
        <v>7.1378454802697805E-2</v>
      </c>
      <c r="AH2412" s="30">
        <v>1.8324630426737811</v>
      </c>
      <c r="AI2412" s="28">
        <v>0.10839923900681307</v>
      </c>
      <c r="AJ2412" s="30">
        <v>3.214498074906476</v>
      </c>
      <c r="AK2412" s="30">
        <v>3.0352677631435254</v>
      </c>
      <c r="AL2412" s="28">
        <v>5.9049258829582708E-2</v>
      </c>
      <c r="AM2412" s="30">
        <v>3.0607246325131467</v>
      </c>
      <c r="AN2412" s="28">
        <v>5.0240861513590848E-2</v>
      </c>
      <c r="AO2412" s="30">
        <v>2.9672277212837748</v>
      </c>
      <c r="AP2412" s="28">
        <v>8.3333797352000805E-2</v>
      </c>
    </row>
    <row r="2413" spans="1:42" x14ac:dyDescent="0.25">
      <c r="A2413" s="26" t="s">
        <v>337</v>
      </c>
      <c r="B2413" s="26" t="s">
        <v>204</v>
      </c>
      <c r="C2413" s="26" t="s">
        <v>335</v>
      </c>
      <c r="D2413" s="27">
        <v>4603187.1645321287</v>
      </c>
      <c r="E2413" s="27">
        <v>4689003.504955587</v>
      </c>
      <c r="F2413" s="28">
        <v>-1.8301615755407948E-2</v>
      </c>
      <c r="G2413" s="27">
        <v>3543496.8789932923</v>
      </c>
      <c r="H2413" s="28">
        <v>0.29905212893538502</v>
      </c>
      <c r="I2413" s="27">
        <v>3389863.4793382501</v>
      </c>
      <c r="J2413" s="28">
        <v>0.35792700578925285</v>
      </c>
      <c r="K2413" s="29">
        <v>1765978.6896020505</v>
      </c>
      <c r="L2413" s="29">
        <v>1879028.8518180731</v>
      </c>
      <c r="M2413" s="28">
        <v>-6.0164143890946542E-2</v>
      </c>
      <c r="N2413" s="29">
        <v>1458581.0273786529</v>
      </c>
      <c r="O2413" s="28">
        <v>0.21075117285451703</v>
      </c>
      <c r="P2413" s="29">
        <v>1407669.7601787285</v>
      </c>
      <c r="Q2413" s="28">
        <v>0.25454047501725713</v>
      </c>
      <c r="R2413" s="29">
        <v>972335.31235615967</v>
      </c>
      <c r="S2413" s="29">
        <v>1050983.1977013415</v>
      </c>
      <c r="T2413" s="28">
        <v>-7.4832676218988634E-2</v>
      </c>
      <c r="U2413" s="29">
        <v>803838.56833324861</v>
      </c>
      <c r="V2413" s="28">
        <v>0.20961515242082426</v>
      </c>
      <c r="W2413" s="29">
        <v>783536.25980158651</v>
      </c>
      <c r="X2413" s="28">
        <v>0.24095764579214549</v>
      </c>
      <c r="Y2413" s="26"/>
      <c r="Z2413" s="26"/>
      <c r="AA2413" s="26"/>
      <c r="AB2413" s="26"/>
      <c r="AC2413" s="30">
        <v>2.6065927021856763</v>
      </c>
      <c r="AD2413" s="30">
        <v>2.4954398653425121</v>
      </c>
      <c r="AE2413" s="28">
        <v>4.4542382442026081E-2</v>
      </c>
      <c r="AF2413" s="30">
        <v>2.4294138018246603</v>
      </c>
      <c r="AG2413" s="28">
        <v>7.2930721076805538E-2</v>
      </c>
      <c r="AH2413" s="30">
        <v>2.4081383114373693</v>
      </c>
      <c r="AI2413" s="28">
        <v>8.2409880614313022E-2</v>
      </c>
      <c r="AJ2413" s="30">
        <v>4.7341561147025519</v>
      </c>
      <c r="AK2413" s="30">
        <v>4.4615399325233209</v>
      </c>
      <c r="AL2413" s="28">
        <v>6.110360689409923E-2</v>
      </c>
      <c r="AM2413" s="30">
        <v>4.4082195338557817</v>
      </c>
      <c r="AN2413" s="28">
        <v>7.393837315576704E-2</v>
      </c>
      <c r="AO2413" s="30">
        <v>4.3263645261250057</v>
      </c>
      <c r="AP2413" s="28">
        <v>9.4257334562326614E-2</v>
      </c>
    </row>
    <row r="2414" spans="1:42" x14ac:dyDescent="0.25">
      <c r="A2414" s="26" t="s">
        <v>337</v>
      </c>
      <c r="B2414" s="26" t="s">
        <v>204</v>
      </c>
      <c r="C2414" s="26" t="s">
        <v>161</v>
      </c>
      <c r="D2414" s="27">
        <v>863867.42368185637</v>
      </c>
      <c r="E2414" s="27">
        <v>912525.02593549166</v>
      </c>
      <c r="F2414" s="28">
        <v>-5.3321937339475232E-2</v>
      </c>
      <c r="G2414" s="27">
        <v>695182.1728936279</v>
      </c>
      <c r="H2414" s="28">
        <v>0.24264898808623442</v>
      </c>
      <c r="I2414" s="27">
        <v>579404.05886426696</v>
      </c>
      <c r="J2414" s="28">
        <v>0.49095852965750225</v>
      </c>
      <c r="K2414" s="29">
        <v>209995.63168402333</v>
      </c>
      <c r="L2414" s="29">
        <v>224525.77713709732</v>
      </c>
      <c r="M2414" s="28">
        <v>-6.4714820892042862E-2</v>
      </c>
      <c r="N2414" s="29">
        <v>196926.34875426372</v>
      </c>
      <c r="O2414" s="28">
        <v>6.6366349716198911E-2</v>
      </c>
      <c r="P2414" s="29">
        <v>169099.16938473773</v>
      </c>
      <c r="Q2414" s="28">
        <v>0.24184898393106338</v>
      </c>
      <c r="R2414" s="29">
        <v>63058.225114089902</v>
      </c>
      <c r="S2414" s="29">
        <v>70413.066630020694</v>
      </c>
      <c r="T2414" s="28">
        <v>-0.10445279360684805</v>
      </c>
      <c r="U2414" s="29">
        <v>62767.67181291031</v>
      </c>
      <c r="V2414" s="28">
        <v>4.6290278544285626E-3</v>
      </c>
      <c r="W2414" s="29">
        <v>53334.864306849893</v>
      </c>
      <c r="X2414" s="28">
        <v>0.18230778185351493</v>
      </c>
      <c r="Y2414" s="26"/>
      <c r="Z2414" s="26"/>
      <c r="AA2414" s="26"/>
      <c r="AB2414" s="26"/>
      <c r="AC2414" s="30">
        <v>4.1137399704661579</v>
      </c>
      <c r="AD2414" s="30">
        <v>4.0642327913124037</v>
      </c>
      <c r="AE2414" s="28">
        <v>1.2181186879742588E-2</v>
      </c>
      <c r="AF2414" s="30">
        <v>3.5301633188818076</v>
      </c>
      <c r="AG2414" s="28">
        <v>0.16531151645675149</v>
      </c>
      <c r="AH2414" s="30">
        <v>3.4264157592991809</v>
      </c>
      <c r="AI2414" s="28">
        <v>0.20059568349275814</v>
      </c>
      <c r="AJ2414" s="30">
        <v>13.699520119998294</v>
      </c>
      <c r="AK2414" s="30">
        <v>12.959597836155535</v>
      </c>
      <c r="AL2414" s="28">
        <v>5.7094540524897729E-2</v>
      </c>
      <c r="AM2414" s="30">
        <v>11.075481259934831</v>
      </c>
      <c r="AN2414" s="28">
        <v>0.23692323597312492</v>
      </c>
      <c r="AO2414" s="30">
        <v>10.863514258343262</v>
      </c>
      <c r="AP2414" s="28">
        <v>0.26105786711486645</v>
      </c>
    </row>
    <row r="2415" spans="1:42" x14ac:dyDescent="0.25">
      <c r="A2415" s="26" t="s">
        <v>337</v>
      </c>
      <c r="B2415" s="26" t="s">
        <v>204</v>
      </c>
      <c r="C2415" s="26" t="s">
        <v>468</v>
      </c>
      <c r="D2415" s="27">
        <v>36976.852364747523</v>
      </c>
      <c r="E2415" s="27">
        <v>73404.311013760569</v>
      </c>
      <c r="F2415" s="28">
        <v>-0.49625775579017772</v>
      </c>
      <c r="G2415" s="27">
        <v>142540.65976756811</v>
      </c>
      <c r="H2415" s="28">
        <v>-0.74058733539578603</v>
      </c>
      <c r="I2415" s="27">
        <v>96807.61100251555</v>
      </c>
      <c r="J2415" s="28">
        <v>-0.61803775569064834</v>
      </c>
      <c r="K2415" s="29">
        <v>9126.3047703945886</v>
      </c>
      <c r="L2415" s="29">
        <v>18205.943871154079</v>
      </c>
      <c r="M2415" s="28">
        <v>-0.49871839466370549</v>
      </c>
      <c r="N2415" s="29">
        <v>59349.685355672467</v>
      </c>
      <c r="O2415" s="28">
        <v>-0.8462282535163882</v>
      </c>
      <c r="P2415" s="29">
        <v>46910.920206130126</v>
      </c>
      <c r="Q2415" s="28">
        <v>-0.80545457794703423</v>
      </c>
      <c r="R2415" s="29">
        <v>3863.3411804488233</v>
      </c>
      <c r="S2415" s="29">
        <v>7483.6820476588991</v>
      </c>
      <c r="T2415" s="28">
        <v>-0.48376465544024788</v>
      </c>
      <c r="U2415" s="29">
        <v>20781.780500030996</v>
      </c>
      <c r="V2415" s="28">
        <v>-0.81409960612166687</v>
      </c>
      <c r="W2415" s="29">
        <v>15879.622018092788</v>
      </c>
      <c r="X2415" s="28">
        <v>-0.75671075948488931</v>
      </c>
      <c r="Y2415" s="26"/>
      <c r="Z2415" s="26"/>
      <c r="AA2415" s="26"/>
      <c r="AB2415" s="26"/>
      <c r="AC2415" s="30">
        <v>4.0516784498255118</v>
      </c>
      <c r="AD2415" s="30">
        <v>4.0318871426415894</v>
      </c>
      <c r="AE2415" s="28">
        <v>4.9086957257825558E-3</v>
      </c>
      <c r="AF2415" s="30">
        <v>2.4017087691930703</v>
      </c>
      <c r="AG2415" s="28">
        <v>0.68699823300674412</v>
      </c>
      <c r="AH2415" s="30">
        <v>2.0636476661966041</v>
      </c>
      <c r="AI2415" s="28">
        <v>0.9633576584771073</v>
      </c>
      <c r="AJ2415" s="30">
        <v>9.571210679469873</v>
      </c>
      <c r="AK2415" s="30">
        <v>9.8085822655605011</v>
      </c>
      <c r="AL2415" s="28">
        <v>-2.4200397128143338E-2</v>
      </c>
      <c r="AM2415" s="30">
        <v>6.8589243239940636</v>
      </c>
      <c r="AN2415" s="28">
        <v>0.39543902620234783</v>
      </c>
      <c r="AO2415" s="30">
        <v>6.096342273903983</v>
      </c>
      <c r="AP2415" s="28">
        <v>0.56999234121752318</v>
      </c>
    </row>
    <row r="2416" spans="1:42" x14ac:dyDescent="0.25">
      <c r="A2416" s="26" t="s">
        <v>337</v>
      </c>
      <c r="B2416" s="26" t="s">
        <v>204</v>
      </c>
      <c r="C2416" s="26" t="s">
        <v>471</v>
      </c>
      <c r="D2416" s="27">
        <v>3274226.6137452591</v>
      </c>
      <c r="E2416" s="27">
        <v>3433327.4535156013</v>
      </c>
      <c r="F2416" s="28">
        <v>-4.6340129779182233E-2</v>
      </c>
      <c r="G2416" s="27">
        <v>2469553.2365792431</v>
      </c>
      <c r="H2416" s="28">
        <v>0.32583763137685073</v>
      </c>
      <c r="I2416" s="27">
        <v>2269006.5684652748</v>
      </c>
      <c r="J2416" s="28">
        <v>0.44302209577114693</v>
      </c>
      <c r="K2416" s="29">
        <v>1262682.6171549584</v>
      </c>
      <c r="L2416" s="29">
        <v>1391330.0449771241</v>
      </c>
      <c r="M2416" s="28">
        <v>-9.2463630959885468E-2</v>
      </c>
      <c r="N2416" s="29">
        <v>1026308.3641707578</v>
      </c>
      <c r="O2416" s="28">
        <v>0.23031504101127301</v>
      </c>
      <c r="P2416" s="29">
        <v>977900.99894359207</v>
      </c>
      <c r="Q2416" s="28">
        <v>0.29121722804149963</v>
      </c>
      <c r="R2416" s="29">
        <v>728876.84424849087</v>
      </c>
      <c r="S2416" s="29">
        <v>809157.76960534207</v>
      </c>
      <c r="T2416" s="28">
        <v>-9.9215416785786215E-2</v>
      </c>
      <c r="U2416" s="29">
        <v>587194.86105719209</v>
      </c>
      <c r="V2416" s="28">
        <v>0.24128614296149151</v>
      </c>
      <c r="W2416" s="29">
        <v>551816.11739305395</v>
      </c>
      <c r="X2416" s="28">
        <v>0.32086907445169466</v>
      </c>
      <c r="Y2416" s="26"/>
      <c r="Z2416" s="26"/>
      <c r="AA2416" s="26"/>
      <c r="AB2416" s="26"/>
      <c r="AC2416" s="30">
        <v>2.5930717420682137</v>
      </c>
      <c r="AD2416" s="30">
        <v>2.4676585299874345</v>
      </c>
      <c r="AE2416" s="28">
        <v>5.0822757912707545E-2</v>
      </c>
      <c r="AF2416" s="30">
        <v>2.406248767712817</v>
      </c>
      <c r="AG2416" s="28">
        <v>7.7640756376563355E-2</v>
      </c>
      <c r="AH2416" s="30">
        <v>2.3202824937457263</v>
      </c>
      <c r="AI2416" s="28">
        <v>0.11756725702917004</v>
      </c>
      <c r="AJ2416" s="30">
        <v>4.4921534269910213</v>
      </c>
      <c r="AK2416" s="30">
        <v>4.243087791383588</v>
      </c>
      <c r="AL2416" s="28">
        <v>5.869914737875781E-2</v>
      </c>
      <c r="AM2416" s="30">
        <v>4.2056792393125377</v>
      </c>
      <c r="AN2416" s="28">
        <v>6.8116033434188081E-2</v>
      </c>
      <c r="AO2416" s="30">
        <v>4.1118889009345132</v>
      </c>
      <c r="AP2416" s="28">
        <v>9.2479280257325283E-2</v>
      </c>
    </row>
    <row r="2417" spans="1:42" x14ac:dyDescent="0.25">
      <c r="A2417" s="26" t="s">
        <v>337</v>
      </c>
      <c r="B2417" s="26" t="s">
        <v>204</v>
      </c>
      <c r="C2417" s="26" t="s">
        <v>472</v>
      </c>
      <c r="D2417" s="26"/>
      <c r="E2417" s="26"/>
      <c r="F2417" s="26"/>
      <c r="G2417" s="27">
        <v>6910.9011433207988</v>
      </c>
      <c r="H2417" s="28">
        <v>-1</v>
      </c>
      <c r="I2417" s="27">
        <v>6177.5664706277848</v>
      </c>
      <c r="J2417" s="28">
        <v>-1</v>
      </c>
      <c r="K2417" s="26"/>
      <c r="L2417" s="26"/>
      <c r="M2417" s="26"/>
      <c r="N2417" s="29">
        <v>2286.4160863161087</v>
      </c>
      <c r="O2417" s="28">
        <v>-1</v>
      </c>
      <c r="P2417" s="29">
        <v>2047.3273808956146</v>
      </c>
      <c r="Q2417" s="28">
        <v>-1</v>
      </c>
      <c r="R2417" s="26"/>
      <c r="S2417" s="26"/>
      <c r="T2417" s="26"/>
      <c r="U2417" s="29">
        <v>432.18115808900592</v>
      </c>
      <c r="V2417" s="28">
        <v>-1</v>
      </c>
      <c r="W2417" s="29">
        <v>386.660816279161</v>
      </c>
      <c r="X2417" s="28">
        <v>-1</v>
      </c>
      <c r="Y2417" s="26"/>
      <c r="Z2417" s="26"/>
      <c r="AA2417" s="26"/>
      <c r="AB2417" s="26"/>
      <c r="AC2417" s="26"/>
      <c r="AD2417" s="26"/>
      <c r="AE2417" s="26"/>
      <c r="AF2417" s="30">
        <v>3.0225912005612661</v>
      </c>
      <c r="AG2417" s="28">
        <v>-1</v>
      </c>
      <c r="AH2417" s="30">
        <v>3.0173808684790679</v>
      </c>
      <c r="AI2417" s="28">
        <v>-1</v>
      </c>
      <c r="AJ2417" s="26"/>
      <c r="AK2417" s="26"/>
      <c r="AL2417" s="26"/>
      <c r="AM2417" s="30">
        <v>15.990750670110259</v>
      </c>
      <c r="AN2417" s="28">
        <v>-1</v>
      </c>
      <c r="AO2417" s="30">
        <v>15.976706742810245</v>
      </c>
      <c r="AP2417" s="28">
        <v>-1</v>
      </c>
    </row>
    <row r="2418" spans="1:42" x14ac:dyDescent="0.25">
      <c r="A2418" s="26" t="s">
        <v>337</v>
      </c>
      <c r="B2418" s="26" t="s">
        <v>204</v>
      </c>
      <c r="C2418" s="26" t="s">
        <v>473</v>
      </c>
      <c r="D2418" s="27">
        <v>1418.7531848359108</v>
      </c>
      <c r="E2418" s="27">
        <v>1753.2914085793495</v>
      </c>
      <c r="F2418" s="28">
        <v>-0.19080583074008622</v>
      </c>
      <c r="G2418" s="27">
        <v>361.88969641208649</v>
      </c>
      <c r="H2418" s="28">
        <v>2.9204022631812263</v>
      </c>
      <c r="I2418" s="27">
        <v>294.80135553359986</v>
      </c>
      <c r="J2418" s="28">
        <v>3.8125734777166214</v>
      </c>
      <c r="K2418" s="29">
        <v>417.42800544228476</v>
      </c>
      <c r="L2418" s="29">
        <v>445.01445197022264</v>
      </c>
      <c r="M2418" s="28">
        <v>-6.1990001461309348E-2</v>
      </c>
      <c r="N2418" s="29">
        <v>97.946532656548868</v>
      </c>
      <c r="O2418" s="28">
        <v>3.2617946150886521</v>
      </c>
      <c r="P2418" s="29">
        <v>7.4437466862324158</v>
      </c>
      <c r="Q2418" s="28">
        <v>55.07767472989628</v>
      </c>
      <c r="R2418" s="29">
        <v>47.294550611481434</v>
      </c>
      <c r="S2418" s="29">
        <v>58.44942087240802</v>
      </c>
      <c r="T2418" s="28">
        <v>-0.19084654893804809</v>
      </c>
      <c r="U2418" s="29">
        <v>12.063371685510683</v>
      </c>
      <c r="V2418" s="28">
        <v>2.920508448586304</v>
      </c>
      <c r="W2418" s="29">
        <v>9.8301524963628069</v>
      </c>
      <c r="X2418" s="28">
        <v>3.8111716098992963</v>
      </c>
      <c r="Y2418" s="26"/>
      <c r="Z2418" s="26"/>
      <c r="AA2418" s="26"/>
      <c r="AB2418" s="26"/>
      <c r="AC2418" s="30">
        <v>3.3987973167556751</v>
      </c>
      <c r="AD2418" s="30">
        <v>3.9398527414490978</v>
      </c>
      <c r="AE2418" s="28">
        <v>-0.13732884455331693</v>
      </c>
      <c r="AF2418" s="30">
        <v>3.6947678146102292</v>
      </c>
      <c r="AG2418" s="28">
        <v>-8.0105303690315058E-2</v>
      </c>
      <c r="AH2418" s="30">
        <v>39.603894108708701</v>
      </c>
      <c r="AI2418" s="28">
        <v>-0.91418022411063116</v>
      </c>
      <c r="AJ2418" s="30">
        <v>29.998237989209017</v>
      </c>
      <c r="AK2418" s="30">
        <v>29.996728494653379</v>
      </c>
      <c r="AL2418" s="28">
        <v>5.0321972808028402E-5</v>
      </c>
      <c r="AM2418" s="30">
        <v>29.999050501507156</v>
      </c>
      <c r="AN2418" s="28">
        <v>-2.7084600497569144E-5</v>
      </c>
      <c r="AO2418" s="30">
        <v>29.989499719630743</v>
      </c>
      <c r="AP2418" s="28">
        <v>2.9137763750535851E-4</v>
      </c>
    </row>
    <row r="2419" spans="1:42" x14ac:dyDescent="0.25">
      <c r="A2419" s="26" t="s">
        <v>337</v>
      </c>
      <c r="B2419" s="26" t="s">
        <v>204</v>
      </c>
      <c r="C2419" s="26" t="s">
        <v>474</v>
      </c>
      <c r="D2419" s="27">
        <v>48367.477771855592</v>
      </c>
      <c r="E2419" s="27">
        <v>40361.316775771382</v>
      </c>
      <c r="F2419" s="28">
        <v>0.19836223482406931</v>
      </c>
      <c r="G2419" s="27">
        <v>28092.971376551388</v>
      </c>
      <c r="H2419" s="28">
        <v>0.72169319946792487</v>
      </c>
      <c r="I2419" s="27">
        <v>21144.53218515277</v>
      </c>
      <c r="J2419" s="28">
        <v>1.2874697509656035</v>
      </c>
      <c r="K2419" s="29">
        <v>16061.627795005408</v>
      </c>
      <c r="L2419" s="29">
        <v>13338.783906044184</v>
      </c>
      <c r="M2419" s="28">
        <v>0.2041298448299643</v>
      </c>
      <c r="N2419" s="29">
        <v>8831.814275291561</v>
      </c>
      <c r="O2419" s="28">
        <v>0.8186102305095373</v>
      </c>
      <c r="P2419" s="29">
        <v>6523.4058748352791</v>
      </c>
      <c r="Q2419" s="28">
        <v>1.4621536821685155</v>
      </c>
      <c r="R2419" s="29">
        <v>3538.6263783323229</v>
      </c>
      <c r="S2419" s="29">
        <v>2958.33751235819</v>
      </c>
      <c r="T2419" s="28">
        <v>0.19615370577225491</v>
      </c>
      <c r="U2419" s="29">
        <v>2156.3098850276724</v>
      </c>
      <c r="V2419" s="28">
        <v>0.64105651182270162</v>
      </c>
      <c r="W2419" s="29">
        <v>1667.3762927942869</v>
      </c>
      <c r="X2419" s="28">
        <v>1.1222722151111346</v>
      </c>
      <c r="Y2419" s="26"/>
      <c r="Z2419" s="26"/>
      <c r="AA2419" s="26"/>
      <c r="AB2419" s="26"/>
      <c r="AC2419" s="30">
        <v>3.0113683612377162</v>
      </c>
      <c r="AD2419" s="30">
        <v>3.0258618071983698</v>
      </c>
      <c r="AE2419" s="28">
        <v>-4.7898571990876923E-3</v>
      </c>
      <c r="AF2419" s="30">
        <v>3.1808833950625583</v>
      </c>
      <c r="AG2419" s="28">
        <v>-5.3291810095260746E-2</v>
      </c>
      <c r="AH2419" s="30">
        <v>3.2413332223769817</v>
      </c>
      <c r="AI2419" s="28">
        <v>-7.0947614873926576E-2</v>
      </c>
      <c r="AJ2419" s="30">
        <v>13.668433058663323</v>
      </c>
      <c r="AK2419" s="30">
        <v>13.643242735883108</v>
      </c>
      <c r="AL2419" s="28">
        <v>1.8463589095253851E-3</v>
      </c>
      <c r="AM2419" s="30">
        <v>13.028262575622735</v>
      </c>
      <c r="AN2419" s="28">
        <v>4.9137057172797191E-2</v>
      </c>
      <c r="AO2419" s="30">
        <v>12.681319913525654</v>
      </c>
      <c r="AP2419" s="28">
        <v>7.7839937157080458E-2</v>
      </c>
    </row>
    <row r="2420" spans="1:42" x14ac:dyDescent="0.25">
      <c r="A2420" s="26" t="s">
        <v>337</v>
      </c>
      <c r="B2420" s="26" t="s">
        <v>204</v>
      </c>
      <c r="C2420" s="26" t="s">
        <v>476</v>
      </c>
      <c r="D2420" s="27">
        <v>1328960.5507868696</v>
      </c>
      <c r="E2420" s="27">
        <v>1255676.0514399866</v>
      </c>
      <c r="F2420" s="28">
        <v>5.8362584253193087E-2</v>
      </c>
      <c r="G2420" s="27">
        <v>1073943.6424140492</v>
      </c>
      <c r="H2420" s="28">
        <v>0.2374583714649906</v>
      </c>
      <c r="I2420" s="27">
        <v>1120856.9108729756</v>
      </c>
      <c r="J2420" s="28">
        <v>0.18566476942343443</v>
      </c>
      <c r="K2420" s="29">
        <v>503296.0724470921</v>
      </c>
      <c r="L2420" s="29">
        <v>487698.80684094882</v>
      </c>
      <c r="M2420" s="28">
        <v>3.1981348708179126E-2</v>
      </c>
      <c r="N2420" s="29">
        <v>432272.66320789483</v>
      </c>
      <c r="O2420" s="28">
        <v>0.16430233804777902</v>
      </c>
      <c r="P2420" s="29">
        <v>429768.76123513642</v>
      </c>
      <c r="Q2420" s="28">
        <v>0.17108575085969821</v>
      </c>
      <c r="R2420" s="29">
        <v>243458.46810766894</v>
      </c>
      <c r="S2420" s="29">
        <v>241825.42809599932</v>
      </c>
      <c r="T2420" s="28">
        <v>6.7529706223505371E-3</v>
      </c>
      <c r="U2420" s="29">
        <v>216643.70727605617</v>
      </c>
      <c r="V2420" s="28">
        <v>0.12377355044725265</v>
      </c>
      <c r="W2420" s="29">
        <v>231720.14240853273</v>
      </c>
      <c r="X2420" s="28">
        <v>5.0657338534002075E-2</v>
      </c>
      <c r="Y2420" s="26"/>
      <c r="Z2420" s="26"/>
      <c r="AA2420" s="26"/>
      <c r="AB2420" s="26"/>
      <c r="AC2420" s="30">
        <v>2.6405144477390565</v>
      </c>
      <c r="AD2420" s="30">
        <v>2.5746957626851339</v>
      </c>
      <c r="AE2420" s="28">
        <v>2.5563674748616025E-2</v>
      </c>
      <c r="AF2420" s="30">
        <v>2.4844125798849155</v>
      </c>
      <c r="AG2420" s="28">
        <v>6.2832505807619149E-2</v>
      </c>
      <c r="AH2420" s="30">
        <v>2.6080464937741925</v>
      </c>
      <c r="AI2420" s="28">
        <v>1.2449146916042335E-2</v>
      </c>
      <c r="AJ2420" s="30">
        <v>5.4586745785286874</v>
      </c>
      <c r="AK2420" s="30">
        <v>5.1924897283403588</v>
      </c>
      <c r="AL2420" s="28">
        <v>5.1263433172627097E-2</v>
      </c>
      <c r="AM2420" s="30">
        <v>4.9571882604722362</v>
      </c>
      <c r="AN2420" s="28">
        <v>0.10116346035417227</v>
      </c>
      <c r="AO2420" s="30">
        <v>4.8371147161512438</v>
      </c>
      <c r="AP2420" s="28">
        <v>0.12849806110697357</v>
      </c>
    </row>
    <row r="2421" spans="1:42" x14ac:dyDescent="0.25">
      <c r="A2421" s="26" t="s">
        <v>337</v>
      </c>
      <c r="B2421" s="26" t="s">
        <v>204</v>
      </c>
      <c r="C2421" s="26" t="s">
        <v>477</v>
      </c>
      <c r="D2421" s="27">
        <v>777074.37619029521</v>
      </c>
      <c r="E2421" s="27">
        <v>796851.17283468763</v>
      </c>
      <c r="F2421" s="28">
        <v>-2.4818682984476523E-2</v>
      </c>
      <c r="G2421" s="27">
        <v>516776.70298205374</v>
      </c>
      <c r="H2421" s="28">
        <v>0.50369467452034289</v>
      </c>
      <c r="I2421" s="27">
        <v>454782.2350446427</v>
      </c>
      <c r="J2421" s="28">
        <v>0.70867355035100565</v>
      </c>
      <c r="K2421" s="29">
        <v>184385.51319410795</v>
      </c>
      <c r="L2421" s="29">
        <v>192514.39145897928</v>
      </c>
      <c r="M2421" s="28">
        <v>-4.2224782278697484E-2</v>
      </c>
      <c r="N2421" s="29">
        <v>126279.11114394446</v>
      </c>
      <c r="O2421" s="28">
        <v>0.46014262789614108</v>
      </c>
      <c r="P2421" s="29">
        <v>113584.78598449836</v>
      </c>
      <c r="Q2421" s="28">
        <v>0.62332931823520987</v>
      </c>
      <c r="R2421" s="29">
        <v>55607.464796211403</v>
      </c>
      <c r="S2421" s="29">
        <v>59904.849218985975</v>
      </c>
      <c r="T2421" s="28">
        <v>-7.1736837314542112E-2</v>
      </c>
      <c r="U2421" s="29">
        <v>39359.44782236145</v>
      </c>
      <c r="V2421" s="28">
        <v>0.41281110058202847</v>
      </c>
      <c r="W2421" s="29">
        <v>35381.504812351894</v>
      </c>
      <c r="X2421" s="28">
        <v>0.57165346954939311</v>
      </c>
      <c r="Y2421" s="26"/>
      <c r="Z2421" s="26"/>
      <c r="AA2421" s="26"/>
      <c r="AB2421" s="26"/>
      <c r="AC2421" s="30">
        <v>4.2144003763042202</v>
      </c>
      <c r="AD2421" s="30">
        <v>4.1391771638250727</v>
      </c>
      <c r="AE2421" s="28">
        <v>1.8173470112990423E-2</v>
      </c>
      <c r="AF2421" s="30">
        <v>4.092337191010035</v>
      </c>
      <c r="AG2421" s="28">
        <v>2.9827255086001005E-2</v>
      </c>
      <c r="AH2421" s="30">
        <v>4.0039009723248471</v>
      </c>
      <c r="AI2421" s="28">
        <v>5.2573578975692682E-2</v>
      </c>
      <c r="AJ2421" s="30">
        <v>13.974281673118789</v>
      </c>
      <c r="AK2421" s="30">
        <v>13.301947725830136</v>
      </c>
      <c r="AL2421" s="28">
        <v>5.0544022660914081E-2</v>
      </c>
      <c r="AM2421" s="30">
        <v>13.129673599954703</v>
      </c>
      <c r="AN2421" s="28">
        <v>6.4328185063717E-2</v>
      </c>
      <c r="AO2421" s="30">
        <v>12.853671358994191</v>
      </c>
      <c r="AP2421" s="28">
        <v>8.7182119631560751E-2</v>
      </c>
    </row>
    <row r="2422" spans="1:42" x14ac:dyDescent="0.25">
      <c r="A2422" s="26" t="s">
        <v>337</v>
      </c>
      <c r="B2422" s="26" t="s">
        <v>204</v>
      </c>
      <c r="C2422" s="26" t="s">
        <v>478</v>
      </c>
      <c r="D2422" s="27">
        <v>6113647.2680492839</v>
      </c>
      <c r="E2422" s="27">
        <v>6463282.3834232641</v>
      </c>
      <c r="F2422" s="28">
        <v>-5.4095596421828741E-2</v>
      </c>
      <c r="G2422" s="27">
        <v>5377961.5529329348</v>
      </c>
      <c r="H2422" s="28">
        <v>0.13679638797624616</v>
      </c>
      <c r="I2422" s="27">
        <v>5227763.4696017671</v>
      </c>
      <c r="J2422" s="28">
        <v>0.16945751344695026</v>
      </c>
      <c r="K2422" s="29">
        <v>3010016.9049259853</v>
      </c>
      <c r="L2422" s="29">
        <v>3345675.6981735518</v>
      </c>
      <c r="M2422" s="28">
        <v>-0.10032615935573405</v>
      </c>
      <c r="N2422" s="29">
        <v>2836802.8739698865</v>
      </c>
      <c r="O2422" s="28">
        <v>6.1059593722738711E-2</v>
      </c>
      <c r="P2422" s="29">
        <v>2852861.6118630362</v>
      </c>
      <c r="Q2422" s="28">
        <v>5.5086896752878318E-2</v>
      </c>
      <c r="R2422" s="29">
        <v>1901897.9403890783</v>
      </c>
      <c r="S2422" s="29">
        <v>2129394.4678967823</v>
      </c>
      <c r="T2422" s="28">
        <v>-0.1068362536568454</v>
      </c>
      <c r="U2422" s="29">
        <v>1757087.6830292032</v>
      </c>
      <c r="V2422" s="28">
        <v>8.2414929407634091E-2</v>
      </c>
      <c r="W2422" s="29">
        <v>1761834.264388703</v>
      </c>
      <c r="X2422" s="28">
        <v>7.9498780805567243E-2</v>
      </c>
      <c r="Y2422" s="26"/>
      <c r="Z2422" s="26"/>
      <c r="AA2422" s="26"/>
      <c r="AB2422" s="26"/>
      <c r="AC2422" s="30">
        <v>2.0311006420077282</v>
      </c>
      <c r="AD2422" s="30">
        <v>1.9318317035185613</v>
      </c>
      <c r="AE2422" s="28">
        <v>5.1385914367365684E-2</v>
      </c>
      <c r="AF2422" s="30">
        <v>1.8957826087531042</v>
      </c>
      <c r="AG2422" s="28">
        <v>7.1378454802697805E-2</v>
      </c>
      <c r="AH2422" s="30">
        <v>1.8324630426737811</v>
      </c>
      <c r="AI2422" s="28">
        <v>0.10839923900681307</v>
      </c>
      <c r="AJ2422" s="30">
        <v>3.214498074906476</v>
      </c>
      <c r="AK2422" s="30">
        <v>3.0352677631435254</v>
      </c>
      <c r="AL2422" s="28">
        <v>5.9049258829582708E-2</v>
      </c>
      <c r="AM2422" s="30">
        <v>3.0607246325131467</v>
      </c>
      <c r="AN2422" s="28">
        <v>5.0240861513590848E-2</v>
      </c>
      <c r="AO2422" s="30">
        <v>2.9672277212837748</v>
      </c>
      <c r="AP2422" s="28">
        <v>8.3333797352000805E-2</v>
      </c>
    </row>
    <row r="2423" spans="1:42" x14ac:dyDescent="0.25">
      <c r="A2423" s="26" t="s">
        <v>337</v>
      </c>
      <c r="B2423" s="26" t="s">
        <v>204</v>
      </c>
      <c r="C2423" s="26" t="s">
        <v>479</v>
      </c>
      <c r="D2423" s="27">
        <v>29.964170122146605</v>
      </c>
      <c r="E2423" s="27">
        <v>154.93390269279479</v>
      </c>
      <c r="F2423" s="28">
        <v>-0.80660030115190473</v>
      </c>
      <c r="G2423" s="27">
        <v>499.0479277217388</v>
      </c>
      <c r="H2423" s="28">
        <v>-0.93995732983214764</v>
      </c>
      <c r="I2423" s="27">
        <v>197.31280579447747</v>
      </c>
      <c r="J2423" s="28">
        <v>-0.8481387459800378</v>
      </c>
      <c r="K2423" s="29">
        <v>4.7579190731048584</v>
      </c>
      <c r="L2423" s="29">
        <v>21.643448949533052</v>
      </c>
      <c r="M2423" s="28">
        <v>-0.78016816616431606</v>
      </c>
      <c r="N2423" s="29">
        <v>81.375360382562022</v>
      </c>
      <c r="O2423" s="28">
        <v>-0.94153120734904372</v>
      </c>
      <c r="P2423" s="29">
        <v>25.286191692084131</v>
      </c>
      <c r="Q2423" s="28">
        <v>-0.81183726157567926</v>
      </c>
      <c r="R2423" s="29">
        <v>1.4982084858992915</v>
      </c>
      <c r="S2423" s="29">
        <v>7.7484301452266617</v>
      </c>
      <c r="T2423" s="28">
        <v>-0.80664360937392632</v>
      </c>
      <c r="U2423" s="29">
        <v>25.889075715666127</v>
      </c>
      <c r="V2423" s="28">
        <v>-0.94212970357251158</v>
      </c>
      <c r="W2423" s="29">
        <v>9.8702148354220007</v>
      </c>
      <c r="X2423" s="28">
        <v>-0.84820913112017038</v>
      </c>
      <c r="Y2423" s="26"/>
      <c r="Z2423" s="26"/>
      <c r="AA2423" s="26"/>
      <c r="AB2423" s="26"/>
      <c r="AC2423" s="30">
        <v>6.2977469061055285</v>
      </c>
      <c r="AD2423" s="30">
        <v>7.158466428066097</v>
      </c>
      <c r="AE2423" s="28">
        <v>-0.12023797703177846</v>
      </c>
      <c r="AF2423" s="30">
        <v>6.1326662687036171</v>
      </c>
      <c r="AG2423" s="28">
        <v>2.6918248958753093E-2</v>
      </c>
      <c r="AH2423" s="30">
        <v>7.803183974763841</v>
      </c>
      <c r="AI2423" s="28">
        <v>-0.19292599963387044</v>
      </c>
      <c r="AJ2423" s="30">
        <v>20.000000269762708</v>
      </c>
      <c r="AK2423" s="30">
        <v>19.995521646180183</v>
      </c>
      <c r="AL2423" s="28">
        <v>2.2398133250904709E-4</v>
      </c>
      <c r="AM2423" s="30">
        <v>19.276390289196474</v>
      </c>
      <c r="AN2423" s="28">
        <v>3.7538666197881668E-2</v>
      </c>
      <c r="AO2423" s="30">
        <v>19.990730605616182</v>
      </c>
      <c r="AP2423" s="28">
        <v>4.636981173625418E-4</v>
      </c>
    </row>
    <row r="2424" spans="1:42" x14ac:dyDescent="0.25">
      <c r="A2424" s="26" t="s">
        <v>337</v>
      </c>
      <c r="B2424" s="26" t="s">
        <v>205</v>
      </c>
      <c r="C2424" s="26" t="s">
        <v>338</v>
      </c>
      <c r="D2424" s="27">
        <v>17064024481.327072</v>
      </c>
      <c r="E2424" s="27">
        <v>16822315558.692093</v>
      </c>
      <c r="F2424" s="28">
        <v>1.4368350289927133E-2</v>
      </c>
      <c r="G2424" s="27">
        <v>15277180153.624975</v>
      </c>
      <c r="H2424" s="28">
        <v>0.11696165848238124</v>
      </c>
      <c r="I2424" s="27">
        <v>14794374995.881079</v>
      </c>
      <c r="J2424" s="28">
        <v>0.15341300231188473</v>
      </c>
      <c r="K2424" s="29">
        <v>4924120240.2943907</v>
      </c>
      <c r="L2424" s="29">
        <v>5150606863.6530142</v>
      </c>
      <c r="M2424" s="28">
        <v>-4.3972803468442206E-2</v>
      </c>
      <c r="N2424" s="29">
        <v>4992994770.5331106</v>
      </c>
      <c r="O2424" s="28">
        <v>-1.379423240040087E-2</v>
      </c>
      <c r="P2424" s="29">
        <v>4938108260.9687557</v>
      </c>
      <c r="Q2424" s="28">
        <v>-2.8326678831502331E-3</v>
      </c>
      <c r="R2424" s="26"/>
      <c r="S2424" s="26"/>
      <c r="T2424" s="26"/>
      <c r="U2424" s="26"/>
      <c r="V2424" s="26"/>
      <c r="W2424" s="26"/>
      <c r="X2424" s="26"/>
      <c r="Y2424" s="27">
        <v>15195044343.9216</v>
      </c>
      <c r="Z2424" s="45">
        <v>1868980137.4054711</v>
      </c>
      <c r="AA2424" s="26"/>
      <c r="AB2424" s="26"/>
      <c r="AC2424" s="30">
        <v>3.4653955729372869</v>
      </c>
      <c r="AD2424" s="30">
        <v>3.2660841729941392</v>
      </c>
      <c r="AE2424" s="28">
        <v>6.1024575420060789E-2</v>
      </c>
      <c r="AF2424" s="30">
        <v>3.059722842848843</v>
      </c>
      <c r="AG2424" s="28">
        <v>0.1325847963767629</v>
      </c>
      <c r="AH2424" s="30">
        <v>2.9959600344968389</v>
      </c>
      <c r="AI2424" s="28">
        <v>0.15668951956473215</v>
      </c>
      <c r="AJ2424" s="26"/>
      <c r="AK2424" s="26"/>
      <c r="AL2424" s="26"/>
      <c r="AM2424" s="26"/>
      <c r="AN2424" s="26"/>
      <c r="AO2424" s="26"/>
      <c r="AP2424" s="26"/>
    </row>
    <row r="2425" spans="1:42" x14ac:dyDescent="0.25">
      <c r="A2425" s="26" t="s">
        <v>337</v>
      </c>
      <c r="B2425" s="26" t="s">
        <v>205</v>
      </c>
      <c r="C2425" s="26" t="s">
        <v>339</v>
      </c>
      <c r="D2425" s="27">
        <v>7573343059.6671925</v>
      </c>
      <c r="E2425" s="27">
        <v>7466661985.437377</v>
      </c>
      <c r="F2425" s="28">
        <v>1.4287652827713533E-2</v>
      </c>
      <c r="G2425" s="27">
        <v>6796475063.1951408</v>
      </c>
      <c r="H2425" s="28">
        <v>0.11430454599605822</v>
      </c>
      <c r="I2425" s="27">
        <v>6667752276.8109598</v>
      </c>
      <c r="J2425" s="28">
        <v>0.13581650086277006</v>
      </c>
      <c r="K2425" s="29">
        <v>2226330017.9178724</v>
      </c>
      <c r="L2425" s="29">
        <v>2318916071.5419383</v>
      </c>
      <c r="M2425" s="28">
        <v>-3.9926435786225664E-2</v>
      </c>
      <c r="N2425" s="29">
        <v>2218018812.9530988</v>
      </c>
      <c r="O2425" s="28">
        <v>3.7471300586977485E-3</v>
      </c>
      <c r="P2425" s="29">
        <v>2208330787.5294299</v>
      </c>
      <c r="Q2425" s="28">
        <v>8.1506042890336899E-3</v>
      </c>
      <c r="R2425" s="26"/>
      <c r="S2425" s="26"/>
      <c r="T2425" s="26"/>
      <c r="U2425" s="26"/>
      <c r="V2425" s="26"/>
      <c r="W2425" s="26"/>
      <c r="X2425" s="26"/>
      <c r="Y2425" s="27">
        <v>6821828582.226263</v>
      </c>
      <c r="Z2425" s="45">
        <v>751514477.44092953</v>
      </c>
      <c r="AA2425" s="26"/>
      <c r="AB2425" s="26"/>
      <c r="AC2425" s="30">
        <v>3.4017162768842328</v>
      </c>
      <c r="AD2425" s="30">
        <v>3.2198931548533798</v>
      </c>
      <c r="AE2425" s="28">
        <v>5.6468681812248671E-2</v>
      </c>
      <c r="AF2425" s="30">
        <v>3.0642098360501397</v>
      </c>
      <c r="AG2425" s="28">
        <v>0.1101446894606765</v>
      </c>
      <c r="AH2425" s="30">
        <v>3.0193630023473554</v>
      </c>
      <c r="AI2425" s="28">
        <v>0.12663375494752468</v>
      </c>
      <c r="AJ2425" s="26"/>
      <c r="AK2425" s="26"/>
      <c r="AL2425" s="26"/>
      <c r="AM2425" s="26"/>
      <c r="AN2425" s="26"/>
      <c r="AO2425" s="26"/>
      <c r="AP2425" s="26"/>
    </row>
    <row r="2426" spans="1:42" x14ac:dyDescent="0.25">
      <c r="A2426" s="26" t="s">
        <v>337</v>
      </c>
      <c r="B2426" s="26" t="s">
        <v>205</v>
      </c>
      <c r="C2426" s="26" t="s">
        <v>340</v>
      </c>
      <c r="D2426" s="27">
        <v>1801570894.3805256</v>
      </c>
      <c r="E2426" s="27">
        <v>1783043709.6901853</v>
      </c>
      <c r="F2426" s="28">
        <v>1.0390763047283621E-2</v>
      </c>
      <c r="G2426" s="27">
        <v>1599283337.8192298</v>
      </c>
      <c r="H2426" s="28">
        <v>0.12648637785292846</v>
      </c>
      <c r="I2426" s="27">
        <v>1584801528.0051599</v>
      </c>
      <c r="J2426" s="28">
        <v>0.13678013463819677</v>
      </c>
      <c r="K2426" s="29">
        <v>773740876.14242816</v>
      </c>
      <c r="L2426" s="29">
        <v>810826588.09255588</v>
      </c>
      <c r="M2426" s="28">
        <v>-4.5738154735861208E-2</v>
      </c>
      <c r="N2426" s="29">
        <v>734050218.97647512</v>
      </c>
      <c r="O2426" s="28">
        <v>5.4070765378008895E-2</v>
      </c>
      <c r="P2426" s="29">
        <v>717302787.23240018</v>
      </c>
      <c r="Q2426" s="28">
        <v>7.8680983699764298E-2</v>
      </c>
      <c r="R2426" s="29">
        <v>1068461931.5295789</v>
      </c>
      <c r="S2426" s="29">
        <v>1141167240.2086732</v>
      </c>
      <c r="T2426" s="28">
        <v>-6.3711352830107051E-2</v>
      </c>
      <c r="U2426" s="29">
        <v>1050188674.9721849</v>
      </c>
      <c r="V2426" s="28">
        <v>1.7399974873922544E-2</v>
      </c>
      <c r="W2426" s="29">
        <v>1055139947.0051562</v>
      </c>
      <c r="X2426" s="28">
        <v>1.2625798655652323E-2</v>
      </c>
      <c r="Y2426" s="27">
        <v>1633269940.384697</v>
      </c>
      <c r="Z2426" s="45">
        <v>168300953.99582875</v>
      </c>
      <c r="AA2426" s="29">
        <v>871829274.00846148</v>
      </c>
      <c r="AB2426" s="29">
        <v>196632657.52111739</v>
      </c>
      <c r="AC2426" s="30">
        <v>2.3283904856655102</v>
      </c>
      <c r="AD2426" s="30">
        <v>2.1990444515204413</v>
      </c>
      <c r="AE2426" s="28">
        <v>5.88191994280233E-2</v>
      </c>
      <c r="AF2426" s="30">
        <v>2.1787110697265302</v>
      </c>
      <c r="AG2426" s="28">
        <v>6.870090211538131E-2</v>
      </c>
      <c r="AH2426" s="30">
        <v>2.209389892544356</v>
      </c>
      <c r="AI2426" s="28">
        <v>5.3861291536964478E-2</v>
      </c>
      <c r="AJ2426" s="30">
        <v>1.6861348460037779</v>
      </c>
      <c r="AK2426" s="30">
        <v>1.5624736207500478</v>
      </c>
      <c r="AL2426" s="28">
        <v>7.9144520337161253E-2</v>
      </c>
      <c r="AM2426" s="30">
        <v>1.5228533461966614</v>
      </c>
      <c r="AN2426" s="28">
        <v>0.10722076437295389</v>
      </c>
      <c r="AO2426" s="30">
        <v>1.5019823033933672</v>
      </c>
      <c r="AP2426" s="28">
        <v>0.12260633310682981</v>
      </c>
    </row>
    <row r="2427" spans="1:42" x14ac:dyDescent="0.25">
      <c r="A2427" s="26" t="s">
        <v>337</v>
      </c>
      <c r="B2427" s="26" t="s">
        <v>205</v>
      </c>
      <c r="C2427" s="26" t="s">
        <v>341</v>
      </c>
      <c r="D2427" s="27">
        <v>838682671.52704942</v>
      </c>
      <c r="E2427" s="27">
        <v>873097923.24773479</v>
      </c>
      <c r="F2427" s="28">
        <v>-3.9417401879354032E-2</v>
      </c>
      <c r="G2427" s="27">
        <v>751239511.77200806</v>
      </c>
      <c r="H2427" s="28">
        <v>0.11639850990901991</v>
      </c>
      <c r="I2427" s="27">
        <v>730959968.13172686</v>
      </c>
      <c r="J2427" s="28">
        <v>0.14737154986839138</v>
      </c>
      <c r="K2427" s="29">
        <v>408033627.53666067</v>
      </c>
      <c r="L2427" s="29">
        <v>437056383.66188473</v>
      </c>
      <c r="M2427" s="28">
        <v>-6.64050617040675E-2</v>
      </c>
      <c r="N2427" s="29">
        <v>395273775.01061952</v>
      </c>
      <c r="O2427" s="28">
        <v>3.2281050079020143E-2</v>
      </c>
      <c r="P2427" s="29">
        <v>380516157.45268869</v>
      </c>
      <c r="Q2427" s="28">
        <v>7.2316167250777913E-2</v>
      </c>
      <c r="R2427" s="29">
        <v>458546654.37459362</v>
      </c>
      <c r="S2427" s="29">
        <v>504172762.92966187</v>
      </c>
      <c r="T2427" s="28">
        <v>-9.0496972287718844E-2</v>
      </c>
      <c r="U2427" s="29">
        <v>450313345.08957833</v>
      </c>
      <c r="V2427" s="28">
        <v>1.8283511636497201E-2</v>
      </c>
      <c r="W2427" s="29">
        <v>437120556.7385366</v>
      </c>
      <c r="X2427" s="28">
        <v>4.9016449365644969E-2</v>
      </c>
      <c r="Y2427" s="27">
        <v>789757134.84182525</v>
      </c>
      <c r="Z2427" s="45">
        <v>48925536.685224235</v>
      </c>
      <c r="AA2427" s="29">
        <v>392504779.62248808</v>
      </c>
      <c r="AB2427" s="29">
        <v>66041874.752105549</v>
      </c>
      <c r="AC2427" s="30">
        <v>2.0554253741052166</v>
      </c>
      <c r="AD2427" s="30">
        <v>1.9976780019375719</v>
      </c>
      <c r="AE2427" s="28">
        <v>2.8907247370013999E-2</v>
      </c>
      <c r="AF2427" s="30">
        <v>1.9005549046400183</v>
      </c>
      <c r="AG2427" s="28">
        <v>8.1486974718329511E-2</v>
      </c>
      <c r="AH2427" s="30">
        <v>1.9209695930523276</v>
      </c>
      <c r="AI2427" s="28">
        <v>6.9993706063428779E-2</v>
      </c>
      <c r="AJ2427" s="30">
        <v>1.829001833348711</v>
      </c>
      <c r="AK2427" s="30">
        <v>1.7317435360337829</v>
      </c>
      <c r="AL2427" s="28">
        <v>5.6162067471999359E-2</v>
      </c>
      <c r="AM2427" s="30">
        <v>1.6682594907831749</v>
      </c>
      <c r="AN2427" s="28">
        <v>9.6353321203090897E-2</v>
      </c>
      <c r="AO2427" s="30">
        <v>1.6722159524722378</v>
      </c>
      <c r="AP2427" s="28">
        <v>9.3759350067602137E-2</v>
      </c>
    </row>
    <row r="2428" spans="1:42" x14ac:dyDescent="0.25">
      <c r="A2428" s="26" t="s">
        <v>337</v>
      </c>
      <c r="B2428" s="26" t="s">
        <v>205</v>
      </c>
      <c r="C2428" s="26" t="s">
        <v>133</v>
      </c>
      <c r="D2428" s="27">
        <v>35840897.121096946</v>
      </c>
      <c r="E2428" s="27">
        <v>39746418.416985624</v>
      </c>
      <c r="F2428" s="28">
        <v>-9.8260961652324716E-2</v>
      </c>
      <c r="G2428" s="27">
        <v>31572211.455065135</v>
      </c>
      <c r="H2428" s="28">
        <v>0.13520388561020438</v>
      </c>
      <c r="I2428" s="27">
        <v>31475992.603025593</v>
      </c>
      <c r="J2428" s="28">
        <v>0.13867408640996384</v>
      </c>
      <c r="K2428" s="29">
        <v>11921499.812703414</v>
      </c>
      <c r="L2428" s="29">
        <v>13447594.117723754</v>
      </c>
      <c r="M2428" s="28">
        <v>-0.11348456026115239</v>
      </c>
      <c r="N2428" s="29">
        <v>11375565.355758665</v>
      </c>
      <c r="O2428" s="28">
        <v>4.799185270105101E-2</v>
      </c>
      <c r="P2428" s="29">
        <v>12520811.242267385</v>
      </c>
      <c r="Q2428" s="28">
        <v>-4.7865223583982597E-2</v>
      </c>
      <c r="R2428" s="29">
        <v>7266468.208767551</v>
      </c>
      <c r="S2428" s="29">
        <v>8223045.098121034</v>
      </c>
      <c r="T2428" s="28">
        <v>-0.11632879036162173</v>
      </c>
      <c r="U2428" s="29">
        <v>6783388.0984030925</v>
      </c>
      <c r="V2428" s="28">
        <v>7.1215166131830571E-2</v>
      </c>
      <c r="W2428" s="29">
        <v>7382608.8215550054</v>
      </c>
      <c r="X2428" s="28">
        <v>-1.5731649284783801E-2</v>
      </c>
      <c r="Y2428" s="27">
        <v>34889347.505097412</v>
      </c>
      <c r="Z2428" s="45">
        <v>951549.61599953752</v>
      </c>
      <c r="AA2428" s="29">
        <v>6881956.3502345225</v>
      </c>
      <c r="AB2428" s="29">
        <v>384511.85853302863</v>
      </c>
      <c r="AC2428" s="30">
        <v>3.0064083952679592</v>
      </c>
      <c r="AD2428" s="30">
        <v>2.9556527412290325</v>
      </c>
      <c r="AE2428" s="28">
        <v>1.7172400983013057E-2</v>
      </c>
      <c r="AF2428" s="30">
        <v>2.775441085139764</v>
      </c>
      <c r="AG2428" s="28">
        <v>8.3218235604004667E-2</v>
      </c>
      <c r="AH2428" s="30">
        <v>2.5138940276305632</v>
      </c>
      <c r="AI2428" s="28">
        <v>0.19591691703154596</v>
      </c>
      <c r="AJ2428" s="30">
        <v>4.9323682553034711</v>
      </c>
      <c r="AK2428" s="30">
        <v>4.8335401232406809</v>
      </c>
      <c r="AL2428" s="28">
        <v>2.0446324959133712E-2</v>
      </c>
      <c r="AM2428" s="30">
        <v>4.6543424903696264</v>
      </c>
      <c r="AN2428" s="28">
        <v>5.9734702701640927E-2</v>
      </c>
      <c r="AO2428" s="30">
        <v>4.2635324942485271</v>
      </c>
      <c r="AP2428" s="28">
        <v>0.15687361641014777</v>
      </c>
    </row>
    <row r="2429" spans="1:42" x14ac:dyDescent="0.25">
      <c r="A2429" s="26" t="s">
        <v>337</v>
      </c>
      <c r="B2429" s="26" t="s">
        <v>205</v>
      </c>
      <c r="C2429" s="26" t="s">
        <v>334</v>
      </c>
      <c r="D2429" s="27">
        <v>20484898.847427126</v>
      </c>
      <c r="E2429" s="27">
        <v>23437198.215842701</v>
      </c>
      <c r="F2429" s="28">
        <v>-0.12596639501132553</v>
      </c>
      <c r="G2429" s="27">
        <v>18596513.037009422</v>
      </c>
      <c r="H2429" s="28">
        <v>0.10154515562458279</v>
      </c>
      <c r="I2429" s="27">
        <v>19201434.419890944</v>
      </c>
      <c r="J2429" s="28">
        <v>6.684211186882108E-2</v>
      </c>
      <c r="K2429" s="29">
        <v>7395648.1179654561</v>
      </c>
      <c r="L2429" s="29">
        <v>8513481.9133151155</v>
      </c>
      <c r="M2429" s="28">
        <v>-0.13130159983089451</v>
      </c>
      <c r="N2429" s="29">
        <v>7283710.9915648066</v>
      </c>
      <c r="O2429" s="28">
        <v>1.5368144964878868E-2</v>
      </c>
      <c r="P2429" s="29">
        <v>8100734.6275130762</v>
      </c>
      <c r="Q2429" s="28">
        <v>-8.7039823172689393E-2</v>
      </c>
      <c r="R2429" s="29">
        <v>4595917.1311802287</v>
      </c>
      <c r="S2429" s="29">
        <v>5405968.0879367385</v>
      </c>
      <c r="T2429" s="28">
        <v>-0.14984382881654723</v>
      </c>
      <c r="U2429" s="29">
        <v>4530944.9262469541</v>
      </c>
      <c r="V2429" s="28">
        <v>1.4339658943303893E-2</v>
      </c>
      <c r="W2429" s="29">
        <v>5042670.3844096093</v>
      </c>
      <c r="X2429" s="28">
        <v>-8.8594577708391312E-2</v>
      </c>
      <c r="Y2429" s="27">
        <v>19813279.962190013</v>
      </c>
      <c r="Z2429" s="45">
        <v>671618.88523711194</v>
      </c>
      <c r="AA2429" s="29">
        <v>4300935.8359708544</v>
      </c>
      <c r="AB2429" s="29">
        <v>294981.29520937422</v>
      </c>
      <c r="AC2429" s="30">
        <v>2.7698585060672851</v>
      </c>
      <c r="AD2429" s="30">
        <v>2.7529509611322296</v>
      </c>
      <c r="AE2429" s="28">
        <v>6.1416077415711824E-3</v>
      </c>
      <c r="AF2429" s="30">
        <v>2.553164596803176</v>
      </c>
      <c r="AG2429" s="28">
        <v>8.4872675085434029E-2</v>
      </c>
      <c r="AH2429" s="30">
        <v>2.3703324825227341</v>
      </c>
      <c r="AI2429" s="28">
        <v>0.16855273531894449</v>
      </c>
      <c r="AJ2429" s="30">
        <v>4.4571949978059369</v>
      </c>
      <c r="AK2429" s="30">
        <v>4.3354303678081507</v>
      </c>
      <c r="AL2429" s="28">
        <v>2.8085938342344151E-2</v>
      </c>
      <c r="AM2429" s="30">
        <v>4.104334380513686</v>
      </c>
      <c r="AN2429" s="28">
        <v>8.5972677803139386E-2</v>
      </c>
      <c r="AO2429" s="30">
        <v>3.8077909036561048</v>
      </c>
      <c r="AP2429" s="28">
        <v>0.17054615407749868</v>
      </c>
    </row>
    <row r="2430" spans="1:42" x14ac:dyDescent="0.25">
      <c r="A2430" s="26" t="s">
        <v>337</v>
      </c>
      <c r="B2430" s="26" t="s">
        <v>205</v>
      </c>
      <c r="C2430" s="26" t="s">
        <v>335</v>
      </c>
      <c r="D2430" s="27">
        <v>13227203.158118334</v>
      </c>
      <c r="E2430" s="27">
        <v>13748170.91428485</v>
      </c>
      <c r="F2430" s="28">
        <v>-3.789360485948072E-2</v>
      </c>
      <c r="G2430" s="27">
        <v>10831684.082239917</v>
      </c>
      <c r="H2430" s="28">
        <v>0.22115850662651901</v>
      </c>
      <c r="I2430" s="27">
        <v>9895289.3103579991</v>
      </c>
      <c r="J2430" s="28">
        <v>0.33671717352140662</v>
      </c>
      <c r="K2430" s="29">
        <v>3877166.7534595346</v>
      </c>
      <c r="L2430" s="29">
        <v>4086909.8621385922</v>
      </c>
      <c r="M2430" s="28">
        <v>-5.1320708250047753E-2</v>
      </c>
      <c r="N2430" s="29">
        <v>3401731.9549521976</v>
      </c>
      <c r="O2430" s="28">
        <v>0.1397625694214987</v>
      </c>
      <c r="P2430" s="29">
        <v>3637978.2957373736</v>
      </c>
      <c r="Q2430" s="28">
        <v>6.5747631865318859E-2</v>
      </c>
      <c r="R2430" s="29">
        <v>2409442.5741647119</v>
      </c>
      <c r="S2430" s="29">
        <v>2471435.2221320407</v>
      </c>
      <c r="T2430" s="28">
        <v>-2.5083662890362707E-2</v>
      </c>
      <c r="U2430" s="29">
        <v>1966148.8552424822</v>
      </c>
      <c r="V2430" s="28">
        <v>0.22546294892181953</v>
      </c>
      <c r="W2430" s="29">
        <v>1997186.8525841187</v>
      </c>
      <c r="X2430" s="28">
        <v>0.20641820320776896</v>
      </c>
      <c r="Y2430" s="27">
        <v>12979302.18240677</v>
      </c>
      <c r="Z2430" s="45">
        <v>247900.97571156404</v>
      </c>
      <c r="AA2430" s="29">
        <v>2326419.7018945962</v>
      </c>
      <c r="AB2430" s="29">
        <v>83022.872270115578</v>
      </c>
      <c r="AC2430" s="30">
        <v>3.4115641650738673</v>
      </c>
      <c r="AD2430" s="30">
        <v>3.3639525651516884</v>
      </c>
      <c r="AE2430" s="28">
        <v>1.4153469467852611E-2</v>
      </c>
      <c r="AF2430" s="30">
        <v>3.1841674257935844</v>
      </c>
      <c r="AG2430" s="28">
        <v>7.1414818655023846E-2</v>
      </c>
      <c r="AH2430" s="30">
        <v>2.7199967965593221</v>
      </c>
      <c r="AI2430" s="28">
        <v>0.25425300845550547</v>
      </c>
      <c r="AJ2430" s="30">
        <v>5.4897358002831194</v>
      </c>
      <c r="AK2430" s="30">
        <v>5.5628287527700895</v>
      </c>
      <c r="AL2430" s="28">
        <v>-1.3139529497573056E-2</v>
      </c>
      <c r="AM2430" s="30">
        <v>5.5090864831310347</v>
      </c>
      <c r="AN2430" s="28">
        <v>-3.5125030088323343E-3</v>
      </c>
      <c r="AO2430" s="30">
        <v>4.9546136845206492</v>
      </c>
      <c r="AP2430" s="28">
        <v>0.10800481123973692</v>
      </c>
    </row>
    <row r="2431" spans="1:42" x14ac:dyDescent="0.25">
      <c r="A2431" s="26" t="s">
        <v>337</v>
      </c>
      <c r="B2431" s="26" t="s">
        <v>205</v>
      </c>
      <c r="C2431" s="26" t="s">
        <v>161</v>
      </c>
      <c r="D2431" s="27">
        <v>2128795.1155514894</v>
      </c>
      <c r="E2431" s="27">
        <v>2561049.2868580925</v>
      </c>
      <c r="F2431" s="28">
        <v>-0.16878010646835095</v>
      </c>
      <c r="G2431" s="27">
        <v>2144014.335815805</v>
      </c>
      <c r="H2431" s="28">
        <v>-7.0984694505434069E-3</v>
      </c>
      <c r="I2431" s="27">
        <v>2379268.8727766476</v>
      </c>
      <c r="J2431" s="28">
        <v>-0.10527341406894085</v>
      </c>
      <c r="K2431" s="29">
        <v>648684.94127842668</v>
      </c>
      <c r="L2431" s="29">
        <v>847202.34227004158</v>
      </c>
      <c r="M2431" s="28">
        <v>-0.23432111915519052</v>
      </c>
      <c r="N2431" s="29">
        <v>690122.4092416605</v>
      </c>
      <c r="O2431" s="28">
        <v>-6.0043649370504132E-2</v>
      </c>
      <c r="P2431" s="29">
        <v>782098.31901692587</v>
      </c>
      <c r="Q2431" s="28">
        <v>-0.17058389526549017</v>
      </c>
      <c r="R2431" s="29">
        <v>261108.50342261227</v>
      </c>
      <c r="S2431" s="29">
        <v>345641.78805225343</v>
      </c>
      <c r="T2431" s="28">
        <v>-0.2445690525616121</v>
      </c>
      <c r="U2431" s="29">
        <v>286294.31691365468</v>
      </c>
      <c r="V2431" s="28">
        <v>-8.7971754949779046E-2</v>
      </c>
      <c r="W2431" s="29">
        <v>342751.58456128108</v>
      </c>
      <c r="X2431" s="28">
        <v>-0.23819898963609817</v>
      </c>
      <c r="Y2431" s="27">
        <v>2096765.3605006281</v>
      </c>
      <c r="Z2431" s="45">
        <v>32029.755050861291</v>
      </c>
      <c r="AA2431" s="29">
        <v>254600.81236907336</v>
      </c>
      <c r="AB2431" s="29">
        <v>6507.6910535389034</v>
      </c>
      <c r="AC2431" s="30">
        <v>3.2817088544649509</v>
      </c>
      <c r="AD2431" s="30">
        <v>3.0229487798580363</v>
      </c>
      <c r="AE2431" s="28">
        <v>8.5598564001824209E-2</v>
      </c>
      <c r="AF2431" s="30">
        <v>3.1067160073410025</v>
      </c>
      <c r="AG2431" s="28">
        <v>5.6327275074531981E-2</v>
      </c>
      <c r="AH2431" s="30">
        <v>3.0421608318597553</v>
      </c>
      <c r="AI2431" s="28">
        <v>7.874272132376163E-2</v>
      </c>
      <c r="AJ2431" s="30">
        <v>8.1529137797016435</v>
      </c>
      <c r="AK2431" s="30">
        <v>7.4095476165946641</v>
      </c>
      <c r="AL2431" s="28">
        <v>0.10032544516511539</v>
      </c>
      <c r="AM2431" s="30">
        <v>7.4888469981834529</v>
      </c>
      <c r="AN2431" s="28">
        <v>8.8674101858306265E-2</v>
      </c>
      <c r="AO2431" s="30">
        <v>6.9416714026926822</v>
      </c>
      <c r="AP2431" s="28">
        <v>0.17448857872170656</v>
      </c>
    </row>
    <row r="2432" spans="1:42" x14ac:dyDescent="0.25">
      <c r="A2432" s="26" t="s">
        <v>337</v>
      </c>
      <c r="B2432" s="26" t="s">
        <v>205</v>
      </c>
      <c r="C2432" s="26" t="s">
        <v>468</v>
      </c>
      <c r="D2432" s="27">
        <v>925612.70372472645</v>
      </c>
      <c r="E2432" s="27">
        <v>1285539.2531224883</v>
      </c>
      <c r="F2432" s="28">
        <v>-0.27998098737438354</v>
      </c>
      <c r="G2432" s="27">
        <v>1040195.5149025416</v>
      </c>
      <c r="H2432" s="28">
        <v>-0.11015507136516613</v>
      </c>
      <c r="I2432" s="27">
        <v>1138577.6128609907</v>
      </c>
      <c r="J2432" s="28">
        <v>-0.18704470097662565</v>
      </c>
      <c r="K2432" s="29">
        <v>376121.55669608596</v>
      </c>
      <c r="L2432" s="29">
        <v>550787.0102294907</v>
      </c>
      <c r="M2432" s="28">
        <v>-0.31711977640981165</v>
      </c>
      <c r="N2432" s="29">
        <v>426169.86044853501</v>
      </c>
      <c r="O2432" s="28">
        <v>-0.11743745486781783</v>
      </c>
      <c r="P2432" s="29">
        <v>433279.18314148561</v>
      </c>
      <c r="Q2432" s="28">
        <v>-0.13191869969606884</v>
      </c>
      <c r="R2432" s="29">
        <v>192449.10703143824</v>
      </c>
      <c r="S2432" s="29">
        <v>269445.51044542354</v>
      </c>
      <c r="T2432" s="28">
        <v>-0.28575871717699675</v>
      </c>
      <c r="U2432" s="29">
        <v>215262.02246388278</v>
      </c>
      <c r="V2432" s="28">
        <v>-0.10597742774748924</v>
      </c>
      <c r="W2432" s="29">
        <v>238137.6719699823</v>
      </c>
      <c r="X2432" s="28">
        <v>-0.19185777941216789</v>
      </c>
      <c r="Y2432" s="27">
        <v>906193.97798073059</v>
      </c>
      <c r="Z2432" s="45">
        <v>19418.725743995848</v>
      </c>
      <c r="AA2432" s="29">
        <v>187275.10803835758</v>
      </c>
      <c r="AB2432" s="29">
        <v>5173.9989930806651</v>
      </c>
      <c r="AC2432" s="30">
        <v>2.4609403190167076</v>
      </c>
      <c r="AD2432" s="30">
        <v>2.3340043051974955</v>
      </c>
      <c r="AE2432" s="28">
        <v>5.4385509716731763E-2</v>
      </c>
      <c r="AF2432" s="30">
        <v>2.4408002804509854</v>
      </c>
      <c r="AG2432" s="28">
        <v>8.2514078382525235E-3</v>
      </c>
      <c r="AH2432" s="30">
        <v>2.6278151759005524</v>
      </c>
      <c r="AI2432" s="28">
        <v>-6.3503270098383816E-2</v>
      </c>
      <c r="AJ2432" s="30">
        <v>4.8096492522229246</v>
      </c>
      <c r="AK2432" s="30">
        <v>4.7710546410565469</v>
      </c>
      <c r="AL2432" s="28">
        <v>8.0893249124120263E-3</v>
      </c>
      <c r="AM2432" s="30">
        <v>4.8322295916227782</v>
      </c>
      <c r="AN2432" s="28">
        <v>-4.6728614548860008E-3</v>
      </c>
      <c r="AO2432" s="30">
        <v>4.781173862338381</v>
      </c>
      <c r="AP2432" s="28">
        <v>5.9557319404019322E-3</v>
      </c>
    </row>
    <row r="2433" spans="1:42" x14ac:dyDescent="0.25">
      <c r="A2433" s="26" t="s">
        <v>337</v>
      </c>
      <c r="B2433" s="26" t="s">
        <v>205</v>
      </c>
      <c r="C2433" s="26" t="s">
        <v>469</v>
      </c>
      <c r="D2433" s="26"/>
      <c r="E2433" s="26"/>
      <c r="F2433" s="26"/>
      <c r="G2433" s="26"/>
      <c r="H2433" s="26"/>
      <c r="I2433" s="27">
        <v>55.337974891662597</v>
      </c>
      <c r="J2433" s="28">
        <v>-1</v>
      </c>
      <c r="K2433" s="26"/>
      <c r="L2433" s="26"/>
      <c r="M2433" s="26"/>
      <c r="N2433" s="26"/>
      <c r="O2433" s="26"/>
      <c r="P2433" s="29">
        <v>2.45158263301537</v>
      </c>
      <c r="Q2433" s="28">
        <v>-1</v>
      </c>
      <c r="R2433" s="26"/>
      <c r="S2433" s="26"/>
      <c r="T2433" s="26"/>
      <c r="U2433" s="26"/>
      <c r="V2433" s="26"/>
      <c r="W2433" s="29">
        <v>5.2290896176154149</v>
      </c>
      <c r="X2433" s="28">
        <v>-1</v>
      </c>
      <c r="Y2433" s="26"/>
      <c r="Z2433" s="26"/>
      <c r="AA2433" s="26"/>
      <c r="AB2433" s="26"/>
      <c r="AC2433" s="26"/>
      <c r="AD2433" s="26"/>
      <c r="AE2433" s="26"/>
      <c r="AF2433" s="26"/>
      <c r="AG2433" s="26"/>
      <c r="AH2433" s="30">
        <v>22.572347407926699</v>
      </c>
      <c r="AI2433" s="28">
        <v>-1</v>
      </c>
      <c r="AJ2433" s="26"/>
      <c r="AK2433" s="26"/>
      <c r="AL2433" s="26"/>
      <c r="AM2433" s="26"/>
      <c r="AN2433" s="26"/>
      <c r="AO2433" s="30">
        <v>10.582716866286562</v>
      </c>
      <c r="AP2433" s="28">
        <v>-1</v>
      </c>
    </row>
    <row r="2434" spans="1:42" x14ac:dyDescent="0.25">
      <c r="A2434" s="26" t="s">
        <v>337</v>
      </c>
      <c r="B2434" s="26" t="s">
        <v>205</v>
      </c>
      <c r="C2434" s="26" t="s">
        <v>470</v>
      </c>
      <c r="D2434" s="27">
        <v>135.21207061886787</v>
      </c>
      <c r="E2434" s="27">
        <v>573.74835595965385</v>
      </c>
      <c r="F2434" s="28">
        <v>-0.764335585079435</v>
      </c>
      <c r="G2434" s="27">
        <v>790.83735309123995</v>
      </c>
      <c r="H2434" s="28">
        <v>-0.82902670177331861</v>
      </c>
      <c r="I2434" s="27">
        <v>1724.5211659884453</v>
      </c>
      <c r="J2434" s="28">
        <v>-0.92159442673968672</v>
      </c>
      <c r="K2434" s="29">
        <v>11.572329523944695</v>
      </c>
      <c r="L2434" s="29">
        <v>49.127039160771936</v>
      </c>
      <c r="M2434" s="28">
        <v>-0.76444072914564676</v>
      </c>
      <c r="N2434" s="29">
        <v>68.830585762334834</v>
      </c>
      <c r="O2434" s="28">
        <v>-0.83187227893275817</v>
      </c>
      <c r="P2434" s="29">
        <v>140.83892084032476</v>
      </c>
      <c r="Q2434" s="28">
        <v>-0.91783287279611614</v>
      </c>
      <c r="R2434" s="29">
        <v>3.380988741711052</v>
      </c>
      <c r="S2434" s="29">
        <v>14.347176941260049</v>
      </c>
      <c r="T2434" s="28">
        <v>-0.76434466825401015</v>
      </c>
      <c r="U2434" s="29">
        <v>20.098262549304998</v>
      </c>
      <c r="V2434" s="28">
        <v>-0.83177706364334636</v>
      </c>
      <c r="W2434" s="29">
        <v>41.112991297728513</v>
      </c>
      <c r="X2434" s="28">
        <v>-0.91776349433620874</v>
      </c>
      <c r="Y2434" s="27">
        <v>135.21207061886787</v>
      </c>
      <c r="Z2434" s="26"/>
      <c r="AA2434" s="29">
        <v>3.380988741711052</v>
      </c>
      <c r="AB2434" s="26"/>
      <c r="AC2434" s="30">
        <v>11.684084033305139</v>
      </c>
      <c r="AD2434" s="30">
        <v>11.67887106084328</v>
      </c>
      <c r="AE2434" s="28">
        <v>4.4635927862383691E-4</v>
      </c>
      <c r="AF2434" s="30">
        <v>11.489621137642539</v>
      </c>
      <c r="AG2434" s="28">
        <v>1.6925092075098659E-2</v>
      </c>
      <c r="AH2434" s="30">
        <v>12.244634904179721</v>
      </c>
      <c r="AI2434" s="28">
        <v>-4.5779304590228137E-2</v>
      </c>
      <c r="AJ2434" s="30">
        <v>39.991872481196047</v>
      </c>
      <c r="AK2434" s="30">
        <v>39.990331081068</v>
      </c>
      <c r="AL2434" s="28">
        <v>3.8544320248884353E-5</v>
      </c>
      <c r="AM2434" s="30">
        <v>39.348543246022395</v>
      </c>
      <c r="AN2434" s="28">
        <v>1.6349505778430171E-2</v>
      </c>
      <c r="AO2434" s="30">
        <v>41.945893780872247</v>
      </c>
      <c r="AP2434" s="28">
        <v>-4.6584328608757719E-2</v>
      </c>
    </row>
    <row r="2435" spans="1:42" x14ac:dyDescent="0.25">
      <c r="A2435" s="26" t="s">
        <v>337</v>
      </c>
      <c r="B2435" s="26" t="s">
        <v>205</v>
      </c>
      <c r="C2435" s="26" t="s">
        <v>471</v>
      </c>
      <c r="D2435" s="27">
        <v>9910506.7500196937</v>
      </c>
      <c r="E2435" s="27">
        <v>10142862.416517939</v>
      </c>
      <c r="F2435" s="28">
        <v>-2.2908293236813294E-2</v>
      </c>
      <c r="G2435" s="27">
        <v>8100805.4543420244</v>
      </c>
      <c r="H2435" s="28">
        <v>0.22339769864583911</v>
      </c>
      <c r="I2435" s="27">
        <v>6705512.1033723308</v>
      </c>
      <c r="J2435" s="28">
        <v>0.47796418785606393</v>
      </c>
      <c r="K2435" s="29">
        <v>3046226.9305763855</v>
      </c>
      <c r="L2435" s="29">
        <v>3177475.564638922</v>
      </c>
      <c r="M2435" s="28">
        <v>-4.1305945991578753E-2</v>
      </c>
      <c r="N2435" s="29">
        <v>2633094.4324223697</v>
      </c>
      <c r="O2435" s="28">
        <v>0.15689999305264032</v>
      </c>
      <c r="P2435" s="29">
        <v>2637512.4579672674</v>
      </c>
      <c r="Q2435" s="28">
        <v>0.15496210126875176</v>
      </c>
      <c r="R2435" s="29">
        <v>1981981.0652725534</v>
      </c>
      <c r="S2435" s="29">
        <v>2033028.8155092893</v>
      </c>
      <c r="T2435" s="28">
        <v>-2.510921136351334E-2</v>
      </c>
      <c r="U2435" s="29">
        <v>1589696.7406341392</v>
      </c>
      <c r="V2435" s="28">
        <v>0.24676676664879474</v>
      </c>
      <c r="W2435" s="29">
        <v>1495653.2821906749</v>
      </c>
      <c r="X2435" s="28">
        <v>0.32516077681423389</v>
      </c>
      <c r="Y2435" s="27">
        <v>9731334.9734606873</v>
      </c>
      <c r="Z2435" s="45">
        <v>179171.77655900677</v>
      </c>
      <c r="AA2435" s="29">
        <v>1916139.6900662291</v>
      </c>
      <c r="AB2435" s="29">
        <v>65841.375206324272</v>
      </c>
      <c r="AC2435" s="30">
        <v>3.2533711295581309</v>
      </c>
      <c r="AD2435" s="30">
        <v>3.1921134278401735</v>
      </c>
      <c r="AE2435" s="28">
        <v>1.9190327381131061E-2</v>
      </c>
      <c r="AF2435" s="30">
        <v>3.0765343447593412</v>
      </c>
      <c r="AG2435" s="28">
        <v>5.7479216866217889E-2</v>
      </c>
      <c r="AH2435" s="30">
        <v>2.5423622486091584</v>
      </c>
      <c r="AI2435" s="28">
        <v>0.27966466279065533</v>
      </c>
      <c r="AJ2435" s="30">
        <v>5.0003034457127091</v>
      </c>
      <c r="AK2435" s="30">
        <v>4.9890401646752238</v>
      </c>
      <c r="AL2435" s="28">
        <v>2.2576048028706383E-3</v>
      </c>
      <c r="AM2435" s="30">
        <v>5.0958181188133826</v>
      </c>
      <c r="AN2435" s="28">
        <v>-1.874373670206957E-2</v>
      </c>
      <c r="AO2435" s="30">
        <v>4.4833332585950707</v>
      </c>
      <c r="AP2435" s="28">
        <v>0.11530933733880847</v>
      </c>
    </row>
    <row r="2436" spans="1:42" x14ac:dyDescent="0.25">
      <c r="A2436" s="26" t="s">
        <v>337</v>
      </c>
      <c r="B2436" s="26" t="s">
        <v>205</v>
      </c>
      <c r="C2436" s="26" t="s">
        <v>472</v>
      </c>
      <c r="D2436" s="27">
        <v>27156.772406618595</v>
      </c>
      <c r="E2436" s="27">
        <v>20730.083845993282</v>
      </c>
      <c r="F2436" s="28">
        <v>0.31001748996145356</v>
      </c>
      <c r="G2436" s="27">
        <v>20003.242967011927</v>
      </c>
      <c r="H2436" s="28">
        <v>0.35761848473289115</v>
      </c>
      <c r="I2436" s="27">
        <v>20302.573736951352</v>
      </c>
      <c r="J2436" s="28">
        <v>0.33760245171243369</v>
      </c>
      <c r="K2436" s="29">
        <v>6142.9292872200067</v>
      </c>
      <c r="L2436" s="29">
        <v>5900.6728056612965</v>
      </c>
      <c r="M2436" s="28">
        <v>4.1055738817831332E-2</v>
      </c>
      <c r="N2436" s="29">
        <v>8337.7552434108547</v>
      </c>
      <c r="O2436" s="28">
        <v>-0.26323943221113033</v>
      </c>
      <c r="P2436" s="29">
        <v>6842.2736330032349</v>
      </c>
      <c r="Q2436" s="28">
        <v>-0.10220935076463311</v>
      </c>
      <c r="R2436" s="29">
        <v>1353.0964773426208</v>
      </c>
      <c r="S2436" s="29">
        <v>1300.2776319546497</v>
      </c>
      <c r="T2436" s="28">
        <v>4.0621205879371236E-2</v>
      </c>
      <c r="U2436" s="29">
        <v>1869.2946886748168</v>
      </c>
      <c r="V2436" s="28">
        <v>-0.27614597872641472</v>
      </c>
      <c r="W2436" s="29">
        <v>1497.0894709011077</v>
      </c>
      <c r="X2436" s="28">
        <v>-9.6181955960064694E-2</v>
      </c>
      <c r="Y2436" s="27">
        <v>26225.844221741831</v>
      </c>
      <c r="Z2436" s="45">
        <v>930.92818487676266</v>
      </c>
      <c r="AA2436" s="29">
        <v>1281.2063780547737</v>
      </c>
      <c r="AB2436" s="29">
        <v>71.890099287847008</v>
      </c>
      <c r="AC2436" s="30">
        <v>4.4208180066660736</v>
      </c>
      <c r="AD2436" s="30">
        <v>3.5131729090459261</v>
      </c>
      <c r="AE2436" s="28">
        <v>0.25835480379661618</v>
      </c>
      <c r="AF2436" s="30">
        <v>2.3991161149543281</v>
      </c>
      <c r="AG2436" s="28">
        <v>0.84268613724443786</v>
      </c>
      <c r="AH2436" s="30">
        <v>2.9672262212699718</v>
      </c>
      <c r="AI2436" s="28">
        <v>0.48988236049422784</v>
      </c>
      <c r="AJ2436" s="30">
        <v>20.070093198344914</v>
      </c>
      <c r="AK2436" s="30">
        <v>15.942813547311943</v>
      </c>
      <c r="AL2436" s="28">
        <v>0.25888025590871044</v>
      </c>
      <c r="AM2436" s="30">
        <v>10.700957472463935</v>
      </c>
      <c r="AN2436" s="28">
        <v>0.87554181483198623</v>
      </c>
      <c r="AO2436" s="30">
        <v>13.561362985694572</v>
      </c>
      <c r="AP2436" s="28">
        <v>0.47994661152541845</v>
      </c>
    </row>
    <row r="2437" spans="1:42" x14ac:dyDescent="0.25">
      <c r="A2437" s="26" t="s">
        <v>337</v>
      </c>
      <c r="B2437" s="26" t="s">
        <v>205</v>
      </c>
      <c r="C2437" s="26" t="s">
        <v>473</v>
      </c>
      <c r="D2437" s="27">
        <v>771.17255542635917</v>
      </c>
      <c r="E2437" s="27">
        <v>1269.6999649810791</v>
      </c>
      <c r="F2437" s="28">
        <v>-0.39263402638760325</v>
      </c>
      <c r="G2437" s="27">
        <v>709.50826153159142</v>
      </c>
      <c r="H2437" s="28">
        <v>8.691131201440154E-2</v>
      </c>
      <c r="I2437" s="27">
        <v>3699.8991708743574</v>
      </c>
      <c r="J2437" s="28">
        <v>-0.79156930505105738</v>
      </c>
      <c r="K2437" s="29">
        <v>16.855400558670617</v>
      </c>
      <c r="L2437" s="29">
        <v>27.703603119331074</v>
      </c>
      <c r="M2437" s="28">
        <v>-0.39158092591540117</v>
      </c>
      <c r="N2437" s="29">
        <v>15.520119375240554</v>
      </c>
      <c r="O2437" s="28">
        <v>8.6035496966618288E-2</v>
      </c>
      <c r="P2437" s="29">
        <v>82.888344818918227</v>
      </c>
      <c r="Q2437" s="28">
        <v>-0.79664932873863359</v>
      </c>
      <c r="R2437" s="29">
        <v>15.426748589759795</v>
      </c>
      <c r="S2437" s="29">
        <v>25.400653544201482</v>
      </c>
      <c r="T2437" s="28">
        <v>-0.39266332014195565</v>
      </c>
      <c r="U2437" s="29">
        <v>14.192957126216402</v>
      </c>
      <c r="V2437" s="28">
        <v>8.6929837987349698E-2</v>
      </c>
      <c r="W2437" s="29">
        <v>75.878479845966808</v>
      </c>
      <c r="X2437" s="28">
        <v>-0.79669138573840603</v>
      </c>
      <c r="Y2437" s="27">
        <v>771.17255542635917</v>
      </c>
      <c r="Z2437" s="26"/>
      <c r="AA2437" s="29">
        <v>15.426748589759795</v>
      </c>
      <c r="AB2437" s="26"/>
      <c r="AC2437" s="30">
        <v>45.752253275859346</v>
      </c>
      <c r="AD2437" s="30">
        <v>45.831582249859238</v>
      </c>
      <c r="AE2437" s="28">
        <v>-1.7308801072460514E-3</v>
      </c>
      <c r="AF2437" s="30">
        <v>45.715386871539081</v>
      </c>
      <c r="AG2437" s="28">
        <v>8.0643316929285475E-4</v>
      </c>
      <c r="AH2437" s="30">
        <v>44.637146259312225</v>
      </c>
      <c r="AI2437" s="28">
        <v>2.4981592910736018E-2</v>
      </c>
      <c r="AJ2437" s="30">
        <v>49.989312455526758</v>
      </c>
      <c r="AK2437" s="30">
        <v>49.986901430373983</v>
      </c>
      <c r="AL2437" s="28">
        <v>4.8233138758015478E-5</v>
      </c>
      <c r="AM2437" s="30">
        <v>49.990164503564174</v>
      </c>
      <c r="AN2437" s="28">
        <v>-1.7044313534018255E-5</v>
      </c>
      <c r="AO2437" s="30">
        <v>48.76084995884402</v>
      </c>
      <c r="AP2437" s="28">
        <v>2.5193623526243006E-2</v>
      </c>
    </row>
    <row r="2438" spans="1:42" x14ac:dyDescent="0.25">
      <c r="A2438" s="26" t="s">
        <v>337</v>
      </c>
      <c r="B2438" s="26" t="s">
        <v>205</v>
      </c>
      <c r="C2438" s="26" t="s">
        <v>474</v>
      </c>
      <c r="D2438" s="27">
        <v>181753.41718889118</v>
      </c>
      <c r="E2438" s="27">
        <v>172308.67972376823</v>
      </c>
      <c r="F2438" s="28">
        <v>5.4812894395476826E-2</v>
      </c>
      <c r="G2438" s="27">
        <v>117425.01476163625</v>
      </c>
      <c r="H2438" s="28">
        <v>0.54782537228406258</v>
      </c>
      <c r="I2438" s="27">
        <v>123827.49456663728</v>
      </c>
      <c r="J2438" s="28">
        <v>0.46779532142662622</v>
      </c>
      <c r="K2438" s="29">
        <v>45383.986590067478</v>
      </c>
      <c r="L2438" s="29">
        <v>43640.670951221531</v>
      </c>
      <c r="M2438" s="28">
        <v>3.9947040245886731E-2</v>
      </c>
      <c r="N2438" s="29">
        <v>33034.940336451378</v>
      </c>
      <c r="O2438" s="28">
        <v>0.37381772534911856</v>
      </c>
      <c r="P2438" s="29">
        <v>44385.438893616229</v>
      </c>
      <c r="Q2438" s="28">
        <v>2.2497191000962841E-2</v>
      </c>
      <c r="R2438" s="29">
        <v>9082.7322015631762</v>
      </c>
      <c r="S2438" s="29">
        <v>8750.242447414088</v>
      </c>
      <c r="T2438" s="28">
        <v>3.7997776192743901E-2</v>
      </c>
      <c r="U2438" s="29">
        <v>8098.7518332632726</v>
      </c>
      <c r="V2438" s="28">
        <v>0.12149777997375964</v>
      </c>
      <c r="W2438" s="29">
        <v>15684.531467721223</v>
      </c>
      <c r="X2438" s="28">
        <v>-0.42091147445140803</v>
      </c>
      <c r="Y2438" s="27">
        <v>179453.78109081957</v>
      </c>
      <c r="Z2438" s="45">
        <v>2299.6360980716258</v>
      </c>
      <c r="AA2438" s="29">
        <v>8868.6331813569068</v>
      </c>
      <c r="AB2438" s="29">
        <v>214.0990202062697</v>
      </c>
      <c r="AC2438" s="30">
        <v>4.0047917965115225</v>
      </c>
      <c r="AD2438" s="30">
        <v>3.948350838060275</v>
      </c>
      <c r="AE2438" s="28">
        <v>1.4294818461212415E-2</v>
      </c>
      <c r="AF2438" s="30">
        <v>3.5545702085639084</v>
      </c>
      <c r="AG2438" s="28">
        <v>0.12665992272790397</v>
      </c>
      <c r="AH2438" s="30">
        <v>2.789822465503363</v>
      </c>
      <c r="AI2438" s="28">
        <v>0.43550059046102946</v>
      </c>
      <c r="AJ2438" s="30">
        <v>20.010874828788925</v>
      </c>
      <c r="AK2438" s="30">
        <v>19.691874911956262</v>
      </c>
      <c r="AL2438" s="28">
        <v>1.6199570546681495E-2</v>
      </c>
      <c r="AM2438" s="30">
        <v>14.499149644189254</v>
      </c>
      <c r="AN2438" s="28">
        <v>0.38014127171992979</v>
      </c>
      <c r="AO2438" s="30">
        <v>7.8948800492685649</v>
      </c>
      <c r="AP2438" s="28">
        <v>1.5346648339062312</v>
      </c>
    </row>
    <row r="2439" spans="1:42" x14ac:dyDescent="0.25">
      <c r="A2439" s="26" t="s">
        <v>337</v>
      </c>
      <c r="B2439" s="26" t="s">
        <v>205</v>
      </c>
      <c r="C2439" s="26" t="s">
        <v>475</v>
      </c>
      <c r="D2439" s="26"/>
      <c r="E2439" s="26"/>
      <c r="F2439" s="26"/>
      <c r="G2439" s="26"/>
      <c r="H2439" s="26"/>
      <c r="I2439" s="27">
        <v>316.11019716382026</v>
      </c>
      <c r="J2439" s="28">
        <v>-1</v>
      </c>
      <c r="K2439" s="26"/>
      <c r="L2439" s="26"/>
      <c r="M2439" s="26"/>
      <c r="N2439" s="26"/>
      <c r="O2439" s="26"/>
      <c r="P2439" s="29">
        <v>18.011244730756971</v>
      </c>
      <c r="Q2439" s="28">
        <v>-1</v>
      </c>
      <c r="R2439" s="26"/>
      <c r="S2439" s="26"/>
      <c r="T2439" s="26"/>
      <c r="U2439" s="26"/>
      <c r="V2439" s="26"/>
      <c r="W2439" s="29">
        <v>5.1969900030694944</v>
      </c>
      <c r="X2439" s="28">
        <v>-1</v>
      </c>
      <c r="Y2439" s="26"/>
      <c r="Z2439" s="26"/>
      <c r="AA2439" s="26"/>
      <c r="AB2439" s="26"/>
      <c r="AC2439" s="26"/>
      <c r="AD2439" s="26"/>
      <c r="AE2439" s="26"/>
      <c r="AF2439" s="26"/>
      <c r="AG2439" s="26"/>
      <c r="AH2439" s="30">
        <v>17.550713561956851</v>
      </c>
      <c r="AI2439" s="28">
        <v>-1</v>
      </c>
      <c r="AJ2439" s="26"/>
      <c r="AK2439" s="26"/>
      <c r="AL2439" s="26"/>
      <c r="AM2439" s="26"/>
      <c r="AN2439" s="26"/>
      <c r="AO2439" s="30">
        <v>60.825631178262093</v>
      </c>
      <c r="AP2439" s="28">
        <v>-1</v>
      </c>
    </row>
    <row r="2440" spans="1:42" x14ac:dyDescent="0.25">
      <c r="A2440" s="26" t="s">
        <v>337</v>
      </c>
      <c r="B2440" s="26" t="s">
        <v>205</v>
      </c>
      <c r="C2440" s="26" t="s">
        <v>476</v>
      </c>
      <c r="D2440" s="27">
        <v>3316696.4080986395</v>
      </c>
      <c r="E2440" s="27">
        <v>3605308.4977669097</v>
      </c>
      <c r="F2440" s="28">
        <v>-8.005198163958327E-2</v>
      </c>
      <c r="G2440" s="27">
        <v>2730878.6278978921</v>
      </c>
      <c r="H2440" s="28">
        <v>0.21451622720109079</v>
      </c>
      <c r="I2440" s="27">
        <v>3189777.2069856692</v>
      </c>
      <c r="J2440" s="28">
        <v>3.9789362352647989E-2</v>
      </c>
      <c r="K2440" s="29">
        <v>830939.82288314938</v>
      </c>
      <c r="L2440" s="29">
        <v>909434.29749967169</v>
      </c>
      <c r="M2440" s="28">
        <v>-8.6311319940680656E-2</v>
      </c>
      <c r="N2440" s="29">
        <v>768637.52252982801</v>
      </c>
      <c r="O2440" s="28">
        <v>8.1055502141327798E-2</v>
      </c>
      <c r="P2440" s="29">
        <v>1000465.8377701062</v>
      </c>
      <c r="Q2440" s="28">
        <v>-0.16944708003704131</v>
      </c>
      <c r="R2440" s="29">
        <v>427461.50889215845</v>
      </c>
      <c r="S2440" s="29">
        <v>438406.40662275144</v>
      </c>
      <c r="T2440" s="28">
        <v>-2.4965186560357608E-2</v>
      </c>
      <c r="U2440" s="29">
        <v>376452.11460834357</v>
      </c>
      <c r="V2440" s="28">
        <v>0.13550035264613791</v>
      </c>
      <c r="W2440" s="29">
        <v>501533.57039344258</v>
      </c>
      <c r="X2440" s="28">
        <v>-0.14769113350313948</v>
      </c>
      <c r="Y2440" s="27">
        <v>3247967.2089460823</v>
      </c>
      <c r="Z2440" s="45">
        <v>68729.199152557238</v>
      </c>
      <c r="AA2440" s="29">
        <v>410280.01182836719</v>
      </c>
      <c r="AB2440" s="29">
        <v>17181.497063791285</v>
      </c>
      <c r="AC2440" s="30">
        <v>3.9915001264358088</v>
      </c>
      <c r="AD2440" s="30">
        <v>3.9643419075782229</v>
      </c>
      <c r="AE2440" s="28">
        <v>6.8506247671701291E-3</v>
      </c>
      <c r="AF2440" s="30">
        <v>3.5528822726604745</v>
      </c>
      <c r="AG2440" s="28">
        <v>0.12345409166819586</v>
      </c>
      <c r="AH2440" s="30">
        <v>3.1882919801591845</v>
      </c>
      <c r="AI2440" s="28">
        <v>0.25192427521538407</v>
      </c>
      <c r="AJ2440" s="30">
        <v>7.7590527780956009</v>
      </c>
      <c r="AK2440" s="30">
        <v>8.2236674539961196</v>
      </c>
      <c r="AL2440" s="28">
        <v>-5.6497259707984533E-2</v>
      </c>
      <c r="AM2440" s="30">
        <v>7.2542523256618354</v>
      </c>
      <c r="AN2440" s="28">
        <v>6.9586834007419288E-2</v>
      </c>
      <c r="AO2440" s="30">
        <v>6.3600472536332031</v>
      </c>
      <c r="AP2440" s="28">
        <v>0.21996778776497455</v>
      </c>
    </row>
    <row r="2441" spans="1:42" x14ac:dyDescent="0.25">
      <c r="A2441" s="26" t="s">
        <v>337</v>
      </c>
      <c r="B2441" s="26" t="s">
        <v>205</v>
      </c>
      <c r="C2441" s="26" t="s">
        <v>477</v>
      </c>
      <c r="D2441" s="27">
        <v>993352.46376927732</v>
      </c>
      <c r="E2441" s="27">
        <v>1080623.2220801637</v>
      </c>
      <c r="F2441" s="28">
        <v>-8.0759654732287758E-2</v>
      </c>
      <c r="G2441" s="27">
        <v>964885.49065582873</v>
      </c>
      <c r="H2441" s="28">
        <v>2.9502954898927649E-2</v>
      </c>
      <c r="I2441" s="27">
        <v>1090484.7185408878</v>
      </c>
      <c r="J2441" s="28">
        <v>-8.9072550142268225E-2</v>
      </c>
      <c r="K2441" s="29">
        <v>221004.69068066403</v>
      </c>
      <c r="L2441" s="29">
        <v>246796.00422608398</v>
      </c>
      <c r="M2441" s="28">
        <v>-0.10450458315278532</v>
      </c>
      <c r="N2441" s="29">
        <v>222494.31729362649</v>
      </c>
      <c r="O2441" s="28">
        <v>-6.6951220646080199E-3</v>
      </c>
      <c r="P2441" s="29">
        <v>297282.27700045885</v>
      </c>
      <c r="Q2441" s="28">
        <v>-0.25658302637286745</v>
      </c>
      <c r="R2441" s="29">
        <v>58203.31043158516</v>
      </c>
      <c r="S2441" s="29">
        <v>66105.509420428541</v>
      </c>
      <c r="T2441" s="28">
        <v>-0.11953918906494911</v>
      </c>
      <c r="U2441" s="29">
        <v>61029.454734952858</v>
      </c>
      <c r="V2441" s="28">
        <v>-4.6307874052643409E-2</v>
      </c>
      <c r="W2441" s="29">
        <v>87277.070109964043</v>
      </c>
      <c r="X2441" s="28">
        <v>-0.33312025302576764</v>
      </c>
      <c r="Y2441" s="27">
        <v>983971.9987453603</v>
      </c>
      <c r="Z2441" s="45">
        <v>9380.4650239170514</v>
      </c>
      <c r="AA2441" s="29">
        <v>57155.607490621042</v>
      </c>
      <c r="AB2441" s="29">
        <v>1047.7029409641214</v>
      </c>
      <c r="AC2441" s="30">
        <v>4.4947121290045402</v>
      </c>
      <c r="AD2441" s="30">
        <v>4.3786090681202046</v>
      </c>
      <c r="AE2441" s="28">
        <v>2.6515968673627269E-2</v>
      </c>
      <c r="AF2441" s="30">
        <v>4.3366747627197428</v>
      </c>
      <c r="AG2441" s="28">
        <v>3.6442061010285291E-2</v>
      </c>
      <c r="AH2441" s="30">
        <v>3.6681793800281093</v>
      </c>
      <c r="AI2441" s="28">
        <v>0.22532506274818467</v>
      </c>
      <c r="AJ2441" s="30">
        <v>17.06694097643998</v>
      </c>
      <c r="AK2441" s="30">
        <v>16.346946442957435</v>
      </c>
      <c r="AL2441" s="28">
        <v>4.4044588755151388E-2</v>
      </c>
      <c r="AM2441" s="30">
        <v>15.810160763294816</v>
      </c>
      <c r="AN2441" s="28">
        <v>7.9491931294141588E-2</v>
      </c>
      <c r="AO2441" s="30">
        <v>12.494515651899638</v>
      </c>
      <c r="AP2441" s="28">
        <v>0.36595458775107947</v>
      </c>
    </row>
    <row r="2442" spans="1:42" x14ac:dyDescent="0.25">
      <c r="A2442" s="26" t="s">
        <v>337</v>
      </c>
      <c r="B2442" s="26" t="s">
        <v>205</v>
      </c>
      <c r="C2442" s="26" t="s">
        <v>478</v>
      </c>
      <c r="D2442" s="27">
        <v>20484898.847427126</v>
      </c>
      <c r="E2442" s="27">
        <v>23437198.215842701</v>
      </c>
      <c r="F2442" s="28">
        <v>-0.12596639501132553</v>
      </c>
      <c r="G2442" s="27">
        <v>18596513.037009422</v>
      </c>
      <c r="H2442" s="28">
        <v>0.10154515562458279</v>
      </c>
      <c r="I2442" s="27">
        <v>19201434.419890944</v>
      </c>
      <c r="J2442" s="28">
        <v>6.684211186882108E-2</v>
      </c>
      <c r="K2442" s="29">
        <v>7395648.1179654561</v>
      </c>
      <c r="L2442" s="29">
        <v>8513481.9133151155</v>
      </c>
      <c r="M2442" s="28">
        <v>-0.13130159983089451</v>
      </c>
      <c r="N2442" s="29">
        <v>7283710.9915648066</v>
      </c>
      <c r="O2442" s="28">
        <v>1.5368144964878868E-2</v>
      </c>
      <c r="P2442" s="29">
        <v>8100734.6275130762</v>
      </c>
      <c r="Q2442" s="28">
        <v>-8.7039823172689393E-2</v>
      </c>
      <c r="R2442" s="29">
        <v>4595917.1311802296</v>
      </c>
      <c r="S2442" s="29">
        <v>5405968.0879367385</v>
      </c>
      <c r="T2442" s="28">
        <v>-0.14984382881654706</v>
      </c>
      <c r="U2442" s="29">
        <v>4530944.9262469541</v>
      </c>
      <c r="V2442" s="28">
        <v>1.43396589433041E-2</v>
      </c>
      <c r="W2442" s="29">
        <v>5042670.3844096093</v>
      </c>
      <c r="X2442" s="28">
        <v>-8.8594577708391117E-2</v>
      </c>
      <c r="Y2442" s="27">
        <v>19813279.962190013</v>
      </c>
      <c r="Z2442" s="45">
        <v>671618.88523711194</v>
      </c>
      <c r="AA2442" s="29">
        <v>4300935.8359708553</v>
      </c>
      <c r="AB2442" s="29">
        <v>294981.29520937422</v>
      </c>
      <c r="AC2442" s="30">
        <v>2.7698585060672851</v>
      </c>
      <c r="AD2442" s="30">
        <v>2.7529509611322296</v>
      </c>
      <c r="AE2442" s="28">
        <v>6.1416077415711824E-3</v>
      </c>
      <c r="AF2442" s="30">
        <v>2.553164596803176</v>
      </c>
      <c r="AG2442" s="28">
        <v>8.4872675085434029E-2</v>
      </c>
      <c r="AH2442" s="30">
        <v>2.3703324825227341</v>
      </c>
      <c r="AI2442" s="28">
        <v>0.16855273531894449</v>
      </c>
      <c r="AJ2442" s="30">
        <v>4.457194997805936</v>
      </c>
      <c r="AK2442" s="30">
        <v>4.3354303678081507</v>
      </c>
      <c r="AL2442" s="28">
        <v>2.8085938342343946E-2</v>
      </c>
      <c r="AM2442" s="30">
        <v>4.104334380513686</v>
      </c>
      <c r="AN2442" s="28">
        <v>8.5972677803139164E-2</v>
      </c>
      <c r="AO2442" s="30">
        <v>3.8077909036561048</v>
      </c>
      <c r="AP2442" s="28">
        <v>0.17054615407749846</v>
      </c>
    </row>
    <row r="2443" spans="1:42" x14ac:dyDescent="0.25">
      <c r="A2443" s="26" t="s">
        <v>337</v>
      </c>
      <c r="B2443" s="26" t="s">
        <v>205</v>
      </c>
      <c r="C2443" s="26" t="s">
        <v>479</v>
      </c>
      <c r="D2443" s="27">
        <v>13.37383593082428</v>
      </c>
      <c r="E2443" s="27">
        <v>4.5997647380828859</v>
      </c>
      <c r="F2443" s="28">
        <v>1.9075043382323718</v>
      </c>
      <c r="G2443" s="27">
        <v>4.726914163827896</v>
      </c>
      <c r="H2443" s="28">
        <v>1.8292952796066919</v>
      </c>
      <c r="I2443" s="27">
        <v>280.60456226229667</v>
      </c>
      <c r="J2443" s="28">
        <v>-0.95233920709270936</v>
      </c>
      <c r="K2443" s="29">
        <v>3.3502943066349502</v>
      </c>
      <c r="L2443" s="29">
        <v>1.1534153038797399</v>
      </c>
      <c r="M2443" s="28">
        <v>1.9046730135845904</v>
      </c>
      <c r="N2443" s="29">
        <v>1.1852144991009226</v>
      </c>
      <c r="O2443" s="28">
        <v>1.8267409056980057</v>
      </c>
      <c r="P2443" s="29">
        <v>64.956255338791138</v>
      </c>
      <c r="Q2443" s="28">
        <v>-0.94842229914330989</v>
      </c>
      <c r="R2443" s="29">
        <v>1.4495433515810241</v>
      </c>
      <c r="S2443" s="29">
        <v>0.50027654728398829</v>
      </c>
      <c r="T2443" s="28">
        <v>1.8974841204342376</v>
      </c>
      <c r="U2443" s="29">
        <v>0.50197320548586788</v>
      </c>
      <c r="V2443" s="28">
        <v>1.8876906889442195</v>
      </c>
      <c r="W2443" s="29">
        <v>27.80399194792944</v>
      </c>
      <c r="X2443" s="28">
        <v>-0.94786563906737964</v>
      </c>
      <c r="Y2443" s="27">
        <v>13.37383593082428</v>
      </c>
      <c r="Z2443" s="26"/>
      <c r="AA2443" s="29">
        <v>1.4495433515810241</v>
      </c>
      <c r="AB2443" s="26"/>
      <c r="AC2443" s="30">
        <v>3.9918391361435397</v>
      </c>
      <c r="AD2443" s="30">
        <v>3.9879518874170214</v>
      </c>
      <c r="AE2443" s="28">
        <v>9.7474815049386108E-4</v>
      </c>
      <c r="AF2443" s="30">
        <v>3.988235182250663</v>
      </c>
      <c r="AG2443" s="28">
        <v>9.0364628167261365E-4</v>
      </c>
      <c r="AH2443" s="30">
        <v>4.3199005361185412</v>
      </c>
      <c r="AI2443" s="28">
        <v>-7.5941887372658542E-2</v>
      </c>
      <c r="AJ2443" s="30">
        <v>9.2262407441884164</v>
      </c>
      <c r="AK2443" s="30">
        <v>9.1944440790900632</v>
      </c>
      <c r="AL2443" s="28">
        <v>3.4582477009855285E-3</v>
      </c>
      <c r="AM2443" s="30">
        <v>9.4166662924819668</v>
      </c>
      <c r="AN2443" s="28">
        <v>-2.0222182923226393E-2</v>
      </c>
      <c r="AO2443" s="30">
        <v>10.092240092279024</v>
      </c>
      <c r="AP2443" s="28">
        <v>-8.5808436994392584E-2</v>
      </c>
    </row>
    <row r="2444" spans="1:42" x14ac:dyDescent="0.25">
      <c r="A2444" s="26" t="s">
        <v>337</v>
      </c>
      <c r="B2444" s="26" t="s">
        <v>206</v>
      </c>
      <c r="C2444" s="26" t="s">
        <v>338</v>
      </c>
      <c r="D2444" s="27">
        <v>7188404365.9092903</v>
      </c>
      <c r="E2444" s="27">
        <v>7026783683.3337193</v>
      </c>
      <c r="F2444" s="28">
        <v>2.3000662872105563E-2</v>
      </c>
      <c r="G2444" s="27">
        <v>6351955410.5237846</v>
      </c>
      <c r="H2444" s="28">
        <v>0.13168369444150926</v>
      </c>
      <c r="I2444" s="27">
        <v>6080595082.9043179</v>
      </c>
      <c r="J2444" s="28">
        <v>0.18218764247591399</v>
      </c>
      <c r="K2444" s="29">
        <v>2260201440.5520554</v>
      </c>
      <c r="L2444" s="29">
        <v>2380756000.9971628</v>
      </c>
      <c r="M2444" s="28">
        <v>-5.0637091913078885E-2</v>
      </c>
      <c r="N2444" s="29">
        <v>2281885645.2989011</v>
      </c>
      <c r="O2444" s="28">
        <v>-9.5027569814986664E-3</v>
      </c>
      <c r="P2444" s="29">
        <v>2241364266.0052552</v>
      </c>
      <c r="Q2444" s="28">
        <v>8.4043342853740172E-3</v>
      </c>
      <c r="R2444" s="26"/>
      <c r="S2444" s="26"/>
      <c r="T2444" s="26"/>
      <c r="U2444" s="26"/>
      <c r="V2444" s="26"/>
      <c r="W2444" s="26"/>
      <c r="X2444" s="26"/>
      <c r="Y2444" s="26"/>
      <c r="Z2444" s="26"/>
      <c r="AA2444" s="26"/>
      <c r="AB2444" s="26"/>
      <c r="AC2444" s="30">
        <v>3.1804264155116719</v>
      </c>
      <c r="AD2444" s="30">
        <v>2.9514925848724527</v>
      </c>
      <c r="AE2444" s="28">
        <v>7.7565443265076847E-2</v>
      </c>
      <c r="AF2444" s="30">
        <v>2.7836431784432172</v>
      </c>
      <c r="AG2444" s="28">
        <v>0.14254098375150226</v>
      </c>
      <c r="AH2444" s="30">
        <v>2.7128990923646952</v>
      </c>
      <c r="AI2444" s="28">
        <v>0.17233494768117497</v>
      </c>
      <c r="AJ2444" s="26"/>
      <c r="AK2444" s="26"/>
      <c r="AL2444" s="26"/>
      <c r="AM2444" s="26"/>
      <c r="AN2444" s="26"/>
      <c r="AO2444" s="26"/>
      <c r="AP2444" s="26"/>
    </row>
    <row r="2445" spans="1:42" x14ac:dyDescent="0.25">
      <c r="A2445" s="26" t="s">
        <v>337</v>
      </c>
      <c r="B2445" s="26" t="s">
        <v>206</v>
      </c>
      <c r="C2445" s="26" t="s">
        <v>339</v>
      </c>
      <c r="D2445" s="27">
        <v>3075401026.73808</v>
      </c>
      <c r="E2445" s="27">
        <v>2989782821.5860491</v>
      </c>
      <c r="F2445" s="28">
        <v>2.8636931262656519E-2</v>
      </c>
      <c r="G2445" s="27">
        <v>2713050489.9205675</v>
      </c>
      <c r="H2445" s="28">
        <v>0.13355834628353022</v>
      </c>
      <c r="I2445" s="27">
        <v>2608744049.1442022</v>
      </c>
      <c r="J2445" s="28">
        <v>0.17888185609736781</v>
      </c>
      <c r="K2445" s="29">
        <v>967884362.23471594</v>
      </c>
      <c r="L2445" s="29">
        <v>1016050882.3351387</v>
      </c>
      <c r="M2445" s="28">
        <v>-4.7405618102239179E-2</v>
      </c>
      <c r="N2445" s="29">
        <v>975350901.8719399</v>
      </c>
      <c r="O2445" s="28">
        <v>-7.6552342576336587E-3</v>
      </c>
      <c r="P2445" s="29">
        <v>960514403.16606808</v>
      </c>
      <c r="Q2445" s="28">
        <v>7.6729292599411782E-3</v>
      </c>
      <c r="R2445" s="26"/>
      <c r="S2445" s="26"/>
      <c r="T2445" s="26"/>
      <c r="U2445" s="26"/>
      <c r="V2445" s="26"/>
      <c r="W2445" s="26"/>
      <c r="X2445" s="26"/>
      <c r="Y2445" s="26"/>
      <c r="Z2445" s="26"/>
      <c r="AA2445" s="26"/>
      <c r="AB2445" s="26"/>
      <c r="AC2445" s="30">
        <v>3.1774467557646959</v>
      </c>
      <c r="AD2445" s="30">
        <v>2.9425522614721631</v>
      </c>
      <c r="AE2445" s="28">
        <v>7.9826787570805899E-2</v>
      </c>
      <c r="AF2445" s="30">
        <v>2.781614785728451</v>
      </c>
      <c r="AG2445" s="28">
        <v>0.14230294290464962</v>
      </c>
      <c r="AH2445" s="30">
        <v>2.7159863928590808</v>
      </c>
      <c r="AI2445" s="28">
        <v>0.16990525582856189</v>
      </c>
      <c r="AJ2445" s="26"/>
      <c r="AK2445" s="26"/>
      <c r="AL2445" s="26"/>
      <c r="AM2445" s="26"/>
      <c r="AN2445" s="26"/>
      <c r="AO2445" s="26"/>
      <c r="AP2445" s="26"/>
    </row>
    <row r="2446" spans="1:42" x14ac:dyDescent="0.25">
      <c r="A2446" s="26" t="s">
        <v>337</v>
      </c>
      <c r="B2446" s="26" t="s">
        <v>206</v>
      </c>
      <c r="C2446" s="26" t="s">
        <v>340</v>
      </c>
      <c r="D2446" s="27">
        <v>681162438.35822582</v>
      </c>
      <c r="E2446" s="27">
        <v>665257532.6949532</v>
      </c>
      <c r="F2446" s="28">
        <v>2.3907892630455407E-2</v>
      </c>
      <c r="G2446" s="27">
        <v>610435207.78183782</v>
      </c>
      <c r="H2446" s="28">
        <v>0.11586361611315359</v>
      </c>
      <c r="I2446" s="27">
        <v>589178016.2749455</v>
      </c>
      <c r="J2446" s="28">
        <v>0.15612331000543464</v>
      </c>
      <c r="K2446" s="29">
        <v>302565353.79108649</v>
      </c>
      <c r="L2446" s="29">
        <v>320122450.21455657</v>
      </c>
      <c r="M2446" s="28">
        <v>-5.4844939527679916E-2</v>
      </c>
      <c r="N2446" s="29">
        <v>299646262.16413546</v>
      </c>
      <c r="O2446" s="28">
        <v>9.7417922248336456E-3</v>
      </c>
      <c r="P2446" s="29">
        <v>291851637.86410791</v>
      </c>
      <c r="Q2446" s="28">
        <v>3.6709459660346722E-2</v>
      </c>
      <c r="R2446" s="29">
        <v>425911183.58259439</v>
      </c>
      <c r="S2446" s="29">
        <v>454593207.90254128</v>
      </c>
      <c r="T2446" s="28">
        <v>-6.3093825031578399E-2</v>
      </c>
      <c r="U2446" s="29">
        <v>427521716.06176704</v>
      </c>
      <c r="V2446" s="28">
        <v>-3.7671360744163042E-3</v>
      </c>
      <c r="W2446" s="29">
        <v>424146667.4860692</v>
      </c>
      <c r="X2446" s="28">
        <v>4.1601555117326168E-3</v>
      </c>
      <c r="Y2446" s="26"/>
      <c r="Z2446" s="26"/>
      <c r="AA2446" s="26"/>
      <c r="AB2446" s="26"/>
      <c r="AC2446" s="30">
        <v>2.2512902743932499</v>
      </c>
      <c r="AD2446" s="30">
        <v>2.0781345770940955</v>
      </c>
      <c r="AE2446" s="28">
        <v>8.3322658314690115E-2</v>
      </c>
      <c r="AF2446" s="30">
        <v>2.0371861253101944</v>
      </c>
      <c r="AG2446" s="28">
        <v>0.10509798119229519</v>
      </c>
      <c r="AH2446" s="30">
        <v>2.0187586425308286</v>
      </c>
      <c r="AI2446" s="28">
        <v>0.1151854545479031</v>
      </c>
      <c r="AJ2446" s="30">
        <v>1.5993062981548407</v>
      </c>
      <c r="AK2446" s="30">
        <v>1.4634128296029789</v>
      </c>
      <c r="AL2446" s="28">
        <v>9.2860651350671453E-2</v>
      </c>
      <c r="AM2446" s="30">
        <v>1.4278460832470181</v>
      </c>
      <c r="AN2446" s="28">
        <v>0.12008312164705492</v>
      </c>
      <c r="AO2446" s="30">
        <v>1.3890902874871618</v>
      </c>
      <c r="AP2446" s="28">
        <v>0.15133358325322088</v>
      </c>
    </row>
    <row r="2447" spans="1:42" x14ac:dyDescent="0.25">
      <c r="A2447" s="26" t="s">
        <v>337</v>
      </c>
      <c r="B2447" s="26" t="s">
        <v>206</v>
      </c>
      <c r="C2447" s="26" t="s">
        <v>341</v>
      </c>
      <c r="D2447" s="27">
        <v>335520034.91888177</v>
      </c>
      <c r="E2447" s="27">
        <v>342130935.5332216</v>
      </c>
      <c r="F2447" s="28">
        <v>-1.9322721004566678E-2</v>
      </c>
      <c r="G2447" s="27">
        <v>301321358.24281144</v>
      </c>
      <c r="H2447" s="28">
        <v>0.11349569401752224</v>
      </c>
      <c r="I2447" s="27">
        <v>282668637.25754797</v>
      </c>
      <c r="J2447" s="28">
        <v>0.18697298071019916</v>
      </c>
      <c r="K2447" s="29">
        <v>167885850.52170491</v>
      </c>
      <c r="L2447" s="29">
        <v>180008688.55878648</v>
      </c>
      <c r="M2447" s="28">
        <v>-6.7345849437276159E-2</v>
      </c>
      <c r="N2447" s="29">
        <v>164425408.50185534</v>
      </c>
      <c r="O2447" s="28">
        <v>2.1045664726510451E-2</v>
      </c>
      <c r="P2447" s="29">
        <v>159044907.39511979</v>
      </c>
      <c r="Q2447" s="28">
        <v>5.5587715893482333E-2</v>
      </c>
      <c r="R2447" s="29">
        <v>198963776.79396906</v>
      </c>
      <c r="S2447" s="29">
        <v>218764023.26884004</v>
      </c>
      <c r="T2447" s="28">
        <v>-9.0509610213825573E-2</v>
      </c>
      <c r="U2447" s="29">
        <v>198757232.88560966</v>
      </c>
      <c r="V2447" s="28">
        <v>1.0391768156597359E-3</v>
      </c>
      <c r="W2447" s="29">
        <v>192688092.06929243</v>
      </c>
      <c r="X2447" s="28">
        <v>3.2569136251657131E-2</v>
      </c>
      <c r="Y2447" s="26"/>
      <c r="Z2447" s="26"/>
      <c r="AA2447" s="26"/>
      <c r="AB2447" s="26"/>
      <c r="AC2447" s="30">
        <v>1.9985009688205051</v>
      </c>
      <c r="AD2447" s="30">
        <v>1.9006356763800871</v>
      </c>
      <c r="AE2447" s="28">
        <v>5.1490821548088719E-2</v>
      </c>
      <c r="AF2447" s="30">
        <v>1.8325717478111747</v>
      </c>
      <c r="AG2447" s="28">
        <v>9.0544460923571699E-2</v>
      </c>
      <c r="AH2447" s="30">
        <v>1.7772882004659618</v>
      </c>
      <c r="AI2447" s="28">
        <v>0.1244664586736955</v>
      </c>
      <c r="AJ2447" s="30">
        <v>1.6863372837273762</v>
      </c>
      <c r="AK2447" s="30">
        <v>1.5639268761883001</v>
      </c>
      <c r="AL2447" s="28">
        <v>7.827118352069147E-2</v>
      </c>
      <c r="AM2447" s="30">
        <v>1.5160271345507728</v>
      </c>
      <c r="AN2447" s="28">
        <v>0.11233977631084391</v>
      </c>
      <c r="AO2447" s="30">
        <v>1.4669751214096702</v>
      </c>
      <c r="AP2447" s="28">
        <v>0.14953366223887482</v>
      </c>
    </row>
    <row r="2448" spans="1:42" x14ac:dyDescent="0.25">
      <c r="A2448" s="26" t="s">
        <v>337</v>
      </c>
      <c r="B2448" s="26" t="s">
        <v>206</v>
      </c>
      <c r="C2448" s="26" t="s">
        <v>133</v>
      </c>
      <c r="D2448" s="27">
        <v>12287722.300530681</v>
      </c>
      <c r="E2448" s="27">
        <v>13777557.686987491</v>
      </c>
      <c r="F2448" s="28">
        <v>-0.10813494091655423</v>
      </c>
      <c r="G2448" s="27">
        <v>11524151.767544067</v>
      </c>
      <c r="H2448" s="28">
        <v>6.6258285068501899E-2</v>
      </c>
      <c r="I2448" s="27">
        <v>11291094.205612503</v>
      </c>
      <c r="J2448" s="28">
        <v>8.8266741625694797E-2</v>
      </c>
      <c r="K2448" s="29">
        <v>4457182.6173724076</v>
      </c>
      <c r="L2448" s="29">
        <v>5132812.9537916472</v>
      </c>
      <c r="M2448" s="28">
        <v>-0.13162964294659257</v>
      </c>
      <c r="N2448" s="29">
        <v>4538602.1454903893</v>
      </c>
      <c r="O2448" s="28">
        <v>-1.7939340243533171E-2</v>
      </c>
      <c r="P2448" s="29">
        <v>4621555.5183111737</v>
      </c>
      <c r="Q2448" s="28">
        <v>-3.5566574995691463E-2</v>
      </c>
      <c r="R2448" s="29">
        <v>2720564.7589805089</v>
      </c>
      <c r="S2448" s="29">
        <v>3068458.2361284383</v>
      </c>
      <c r="T2448" s="28">
        <v>-0.11337728930176888</v>
      </c>
      <c r="U2448" s="29">
        <v>2659213.0827533281</v>
      </c>
      <c r="V2448" s="28">
        <v>2.307136521893827E-2</v>
      </c>
      <c r="W2448" s="29">
        <v>2743035.7830257067</v>
      </c>
      <c r="X2448" s="28">
        <v>-8.1920273093962666E-3</v>
      </c>
      <c r="Y2448" s="26"/>
      <c r="Z2448" s="26"/>
      <c r="AA2448" s="26"/>
      <c r="AB2448" s="26"/>
      <c r="AC2448" s="30">
        <v>2.7568361800204908</v>
      </c>
      <c r="AD2448" s="30">
        <v>2.6842119147961365</v>
      </c>
      <c r="AE2448" s="28">
        <v>2.7056084813582994E-2</v>
      </c>
      <c r="AF2448" s="30">
        <v>2.5391412153177173</v>
      </c>
      <c r="AG2448" s="28">
        <v>8.573566660629145E-2</v>
      </c>
      <c r="AH2448" s="30">
        <v>2.4431371993424711</v>
      </c>
      <c r="AI2448" s="28">
        <v>0.1284000672424154</v>
      </c>
      <c r="AJ2448" s="30">
        <v>4.5166071713489817</v>
      </c>
      <c r="AK2448" s="30">
        <v>4.4900587287676537</v>
      </c>
      <c r="AL2448" s="28">
        <v>5.9127161101998685E-3</v>
      </c>
      <c r="AM2448" s="30">
        <v>4.3336699275005266</v>
      </c>
      <c r="AN2448" s="28">
        <v>4.22130081221865E-2</v>
      </c>
      <c r="AO2448" s="30">
        <v>4.1162766725404714</v>
      </c>
      <c r="AP2448" s="28">
        <v>9.7255488553308442E-2</v>
      </c>
    </row>
    <row r="2449" spans="1:42" x14ac:dyDescent="0.25">
      <c r="A2449" s="26" t="s">
        <v>337</v>
      </c>
      <c r="B2449" s="26" t="s">
        <v>206</v>
      </c>
      <c r="C2449" s="26" t="s">
        <v>334</v>
      </c>
      <c r="D2449" s="27">
        <v>6223067.4386036424</v>
      </c>
      <c r="E2449" s="27">
        <v>6967678.7546158172</v>
      </c>
      <c r="F2449" s="28">
        <v>-0.10686648197133065</v>
      </c>
      <c r="G2449" s="27">
        <v>6075056.6086975411</v>
      </c>
      <c r="H2449" s="28">
        <v>2.4363695589963243E-2</v>
      </c>
      <c r="I2449" s="27">
        <v>6140476.5832193233</v>
      </c>
      <c r="J2449" s="28">
        <v>1.3450235379127273E-2</v>
      </c>
      <c r="K2449" s="29">
        <v>2540555.0329704462</v>
      </c>
      <c r="L2449" s="29">
        <v>2939318.8278004467</v>
      </c>
      <c r="M2449" s="28">
        <v>-0.13566537629686254</v>
      </c>
      <c r="N2449" s="29">
        <v>2652233.3460147758</v>
      </c>
      <c r="O2449" s="28">
        <v>-4.2107272805440202E-2</v>
      </c>
      <c r="P2449" s="29">
        <v>2702429.5646260274</v>
      </c>
      <c r="Q2449" s="28">
        <v>-5.9899630234389482E-2</v>
      </c>
      <c r="R2449" s="29">
        <v>1586451.7335898648</v>
      </c>
      <c r="S2449" s="29">
        <v>1836972.5159668052</v>
      </c>
      <c r="T2449" s="28">
        <v>-0.13637698996551964</v>
      </c>
      <c r="U2449" s="29">
        <v>1646197.4694613188</v>
      </c>
      <c r="V2449" s="28">
        <v>-3.6293176839230869E-2</v>
      </c>
      <c r="W2449" s="29">
        <v>1712050.5431392589</v>
      </c>
      <c r="X2449" s="28">
        <v>-7.3361624779542389E-2</v>
      </c>
      <c r="Y2449" s="26"/>
      <c r="Z2449" s="26"/>
      <c r="AA2449" s="26"/>
      <c r="AB2449" s="26"/>
      <c r="AC2449" s="30">
        <v>2.4494912953440573</v>
      </c>
      <c r="AD2449" s="30">
        <v>2.3705079859709794</v>
      </c>
      <c r="AE2449" s="28">
        <v>3.331914924586328E-2</v>
      </c>
      <c r="AF2449" s="30">
        <v>2.2905437856084085</v>
      </c>
      <c r="AG2449" s="28">
        <v>6.9392914789196888E-2</v>
      </c>
      <c r="AH2449" s="30">
        <v>2.2722059673992154</v>
      </c>
      <c r="AI2449" s="28">
        <v>7.8023440871323832E-2</v>
      </c>
      <c r="AJ2449" s="30">
        <v>3.922632694612096</v>
      </c>
      <c r="AK2449" s="30">
        <v>3.7930228645520607</v>
      </c>
      <c r="AL2449" s="28">
        <v>3.4170590235907156E-2</v>
      </c>
      <c r="AM2449" s="30">
        <v>3.6903571542273523</v>
      </c>
      <c r="AN2449" s="28">
        <v>6.2941208852554817E-2</v>
      </c>
      <c r="AO2449" s="30">
        <v>3.586621088861075</v>
      </c>
      <c r="AP2449" s="28">
        <v>9.3684723706824805E-2</v>
      </c>
    </row>
    <row r="2450" spans="1:42" x14ac:dyDescent="0.25">
      <c r="A2450" s="26" t="s">
        <v>337</v>
      </c>
      <c r="B2450" s="26" t="s">
        <v>206</v>
      </c>
      <c r="C2450" s="26" t="s">
        <v>335</v>
      </c>
      <c r="D2450" s="27">
        <v>5425033.6109337937</v>
      </c>
      <c r="E2450" s="27">
        <v>5891331.7977802753</v>
      </c>
      <c r="F2450" s="28">
        <v>-7.914987694669863E-2</v>
      </c>
      <c r="G2450" s="27">
        <v>4591021.1413968299</v>
      </c>
      <c r="H2450" s="28">
        <v>0.18166164865083009</v>
      </c>
      <c r="I2450" s="27">
        <v>4303042.702022979</v>
      </c>
      <c r="J2450" s="28">
        <v>0.26074361483406516</v>
      </c>
      <c r="K2450" s="29">
        <v>1743630.54165473</v>
      </c>
      <c r="L2450" s="29">
        <v>1901603.3572996084</v>
      </c>
      <c r="M2450" s="28">
        <v>-8.307348377277235E-2</v>
      </c>
      <c r="N2450" s="29">
        <v>1601578.8482422582</v>
      </c>
      <c r="O2450" s="28">
        <v>8.8694786128309777E-2</v>
      </c>
      <c r="P2450" s="29">
        <v>1629302.2607865012</v>
      </c>
      <c r="Q2450" s="28">
        <v>7.0170086680564667E-2</v>
      </c>
      <c r="R2450" s="29">
        <v>1067701.8070693922</v>
      </c>
      <c r="S2450" s="29">
        <v>1133538.7757917081</v>
      </c>
      <c r="T2450" s="28">
        <v>-5.8080914502755175E-2</v>
      </c>
      <c r="U2450" s="29">
        <v>922408.01076611504</v>
      </c>
      <c r="V2450" s="28">
        <v>0.15751575724348052</v>
      </c>
      <c r="W2450" s="29">
        <v>933586.40472414205</v>
      </c>
      <c r="X2450" s="28">
        <v>0.14365612188287896</v>
      </c>
      <c r="Y2450" s="26"/>
      <c r="Z2450" s="26"/>
      <c r="AA2450" s="26"/>
      <c r="AB2450" s="26"/>
      <c r="AC2450" s="30">
        <v>3.1113435336968576</v>
      </c>
      <c r="AD2450" s="30">
        <v>3.0980865568865643</v>
      </c>
      <c r="AE2450" s="28">
        <v>4.2790853537726554E-3</v>
      </c>
      <c r="AF2450" s="30">
        <v>2.866559549306924</v>
      </c>
      <c r="AG2450" s="28">
        <v>8.5392952834040151E-2</v>
      </c>
      <c r="AH2450" s="30">
        <v>2.6410340214870889</v>
      </c>
      <c r="AI2450" s="28">
        <v>0.17807779391836503</v>
      </c>
      <c r="AJ2450" s="30">
        <v>5.0810381466191616</v>
      </c>
      <c r="AK2450" s="30">
        <v>5.1972918118002065</v>
      </c>
      <c r="AL2450" s="28">
        <v>-2.2368123513306751E-2</v>
      </c>
      <c r="AM2450" s="30">
        <v>4.9772129988156895</v>
      </c>
      <c r="AN2450" s="28">
        <v>2.0860097373404961E-2</v>
      </c>
      <c r="AO2450" s="30">
        <v>4.6091531327455977</v>
      </c>
      <c r="AP2450" s="28">
        <v>0.1023799818064343</v>
      </c>
    </row>
    <row r="2451" spans="1:42" x14ac:dyDescent="0.25">
      <c r="A2451" s="26" t="s">
        <v>337</v>
      </c>
      <c r="B2451" s="26" t="s">
        <v>206</v>
      </c>
      <c r="C2451" s="26" t="s">
        <v>161</v>
      </c>
      <c r="D2451" s="27">
        <v>639621.25099324703</v>
      </c>
      <c r="E2451" s="27">
        <v>918547.1345913955</v>
      </c>
      <c r="F2451" s="28">
        <v>-0.30365984835631243</v>
      </c>
      <c r="G2451" s="27">
        <v>858074.01744969469</v>
      </c>
      <c r="H2451" s="28">
        <v>-0.25458499152056502</v>
      </c>
      <c r="I2451" s="27">
        <v>847574.92037019972</v>
      </c>
      <c r="J2451" s="28">
        <v>-0.24535137175380753</v>
      </c>
      <c r="K2451" s="29">
        <v>172997.04274723236</v>
      </c>
      <c r="L2451" s="29">
        <v>291890.76869159221</v>
      </c>
      <c r="M2451" s="28">
        <v>-0.40732266552074942</v>
      </c>
      <c r="N2451" s="29">
        <v>284789.95123335463</v>
      </c>
      <c r="O2451" s="28">
        <v>-0.39254513019850212</v>
      </c>
      <c r="P2451" s="29">
        <v>289823.69289864495</v>
      </c>
      <c r="Q2451" s="28">
        <v>-0.40309558194839634</v>
      </c>
      <c r="R2451" s="29">
        <v>66411.218321251057</v>
      </c>
      <c r="S2451" s="29">
        <v>97946.944369924371</v>
      </c>
      <c r="T2451" s="28">
        <v>-0.32196743095496388</v>
      </c>
      <c r="U2451" s="29">
        <v>90607.602525894792</v>
      </c>
      <c r="V2451" s="28">
        <v>-0.26704584968715667</v>
      </c>
      <c r="W2451" s="29">
        <v>97398.835162304065</v>
      </c>
      <c r="X2451" s="28">
        <v>-0.31815182172780276</v>
      </c>
      <c r="Y2451" s="26"/>
      <c r="Z2451" s="26"/>
      <c r="AA2451" s="26"/>
      <c r="AB2451" s="26"/>
      <c r="AC2451" s="30">
        <v>3.6972958660790738</v>
      </c>
      <c r="AD2451" s="30">
        <v>3.146886551804315</v>
      </c>
      <c r="AE2451" s="28">
        <v>0.17490599206989949</v>
      </c>
      <c r="AF2451" s="30">
        <v>3.0130066518625007</v>
      </c>
      <c r="AG2451" s="28">
        <v>0.22711175024906674</v>
      </c>
      <c r="AH2451" s="30">
        <v>2.9244500747791089</v>
      </c>
      <c r="AI2451" s="28">
        <v>0.26427046847716829</v>
      </c>
      <c r="AJ2451" s="30">
        <v>9.6312229644576988</v>
      </c>
      <c r="AK2451" s="30">
        <v>9.3780070475934618</v>
      </c>
      <c r="AL2451" s="28">
        <v>2.7001037169108972E-2</v>
      </c>
      <c r="AM2451" s="30">
        <v>9.4702209696417619</v>
      </c>
      <c r="AN2451" s="28">
        <v>1.7000869919725565E-2</v>
      </c>
      <c r="AO2451" s="30">
        <v>8.7021053070892744</v>
      </c>
      <c r="AP2451" s="28">
        <v>0.10676929600145237</v>
      </c>
    </row>
    <row r="2452" spans="1:42" x14ac:dyDescent="0.25">
      <c r="A2452" s="26" t="s">
        <v>337</v>
      </c>
      <c r="B2452" s="26" t="s">
        <v>206</v>
      </c>
      <c r="C2452" s="26" t="s">
        <v>468</v>
      </c>
      <c r="D2452" s="27">
        <v>237907.05001343964</v>
      </c>
      <c r="E2452" s="27">
        <v>443359.10260588437</v>
      </c>
      <c r="F2452" s="28">
        <v>-0.46339874694098121</v>
      </c>
      <c r="G2452" s="27">
        <v>429239.57456777565</v>
      </c>
      <c r="H2452" s="28">
        <v>-0.44574763346785762</v>
      </c>
      <c r="I2452" s="27">
        <v>399430.59232796909</v>
      </c>
      <c r="J2452" s="28">
        <v>-0.40438450488515371</v>
      </c>
      <c r="K2452" s="29">
        <v>79280.454788736635</v>
      </c>
      <c r="L2452" s="29">
        <v>153516.20942688323</v>
      </c>
      <c r="M2452" s="28">
        <v>-0.48356948699611835</v>
      </c>
      <c r="N2452" s="29">
        <v>151920.88121827634</v>
      </c>
      <c r="O2452" s="28">
        <v>-0.4781464262649428</v>
      </c>
      <c r="P2452" s="29">
        <v>145062.68069469676</v>
      </c>
      <c r="Q2452" s="28">
        <v>-0.45347449523842287</v>
      </c>
      <c r="R2452" s="29">
        <v>38242.070319208688</v>
      </c>
      <c r="S2452" s="29">
        <v>56293.771871911078</v>
      </c>
      <c r="T2452" s="28">
        <v>-0.32066960433521163</v>
      </c>
      <c r="U2452" s="29">
        <v>51730.382229419403</v>
      </c>
      <c r="V2452" s="28">
        <v>-0.26074255261427054</v>
      </c>
      <c r="W2452" s="29">
        <v>55370.189232772238</v>
      </c>
      <c r="X2452" s="28">
        <v>-0.30933827662315161</v>
      </c>
      <c r="Y2452" s="26"/>
      <c r="Z2452" s="26"/>
      <c r="AA2452" s="26"/>
      <c r="AB2452" s="26"/>
      <c r="AC2452" s="30">
        <v>3.0008285225835896</v>
      </c>
      <c r="AD2452" s="30">
        <v>2.8880279435055205</v>
      </c>
      <c r="AE2452" s="28">
        <v>3.9057994342378305E-2</v>
      </c>
      <c r="AF2452" s="30">
        <v>2.8254152498697946</v>
      </c>
      <c r="AG2452" s="28">
        <v>6.2084068075260297E-2</v>
      </c>
      <c r="AH2452" s="30">
        <v>2.7535034539215681</v>
      </c>
      <c r="AI2452" s="28">
        <v>8.9821956936272762E-2</v>
      </c>
      <c r="AJ2452" s="30">
        <v>6.2210818616151338</v>
      </c>
      <c r="AK2452" s="30">
        <v>7.8758109087926904</v>
      </c>
      <c r="AL2452" s="28">
        <v>-0.21010268864253567</v>
      </c>
      <c r="AM2452" s="30">
        <v>8.2976300593360843</v>
      </c>
      <c r="AN2452" s="28">
        <v>-0.25025798726523374</v>
      </c>
      <c r="AO2452" s="30">
        <v>7.2138202498964201</v>
      </c>
      <c r="AP2452" s="28">
        <v>-0.13761618031660003</v>
      </c>
    </row>
    <row r="2453" spans="1:42" x14ac:dyDescent="0.25">
      <c r="A2453" s="26" t="s">
        <v>337</v>
      </c>
      <c r="B2453" s="26" t="s">
        <v>206</v>
      </c>
      <c r="C2453" s="26" t="s">
        <v>469</v>
      </c>
      <c r="D2453" s="27">
        <v>1442.9383401668072</v>
      </c>
      <c r="E2453" s="27">
        <v>1532.7513167846203</v>
      </c>
      <c r="F2453" s="28">
        <v>-5.8595922009201877E-2</v>
      </c>
      <c r="G2453" s="27">
        <v>1248.464037373066</v>
      </c>
      <c r="H2453" s="28">
        <v>0.15577084879668687</v>
      </c>
      <c r="I2453" s="27">
        <v>1174.3513347899914</v>
      </c>
      <c r="J2453" s="28">
        <v>0.22871094656255239</v>
      </c>
      <c r="K2453" s="29">
        <v>206.4289470911026</v>
      </c>
      <c r="L2453" s="29">
        <v>219.27772772312164</v>
      </c>
      <c r="M2453" s="28">
        <v>-5.8595922009201891E-2</v>
      </c>
      <c r="N2453" s="29">
        <v>178.60715842247009</v>
      </c>
      <c r="O2453" s="28">
        <v>0.15577084879668698</v>
      </c>
      <c r="P2453" s="29">
        <v>168.90068852901459</v>
      </c>
      <c r="Q2453" s="28">
        <v>0.22219127043784209</v>
      </c>
      <c r="R2453" s="29">
        <v>441.7579620798308</v>
      </c>
      <c r="S2453" s="29">
        <v>469.25435126236255</v>
      </c>
      <c r="T2453" s="28">
        <v>-5.8595917349647267E-2</v>
      </c>
      <c r="U2453" s="29">
        <v>382.21933290633342</v>
      </c>
      <c r="V2453" s="28">
        <v>0.155770846861082</v>
      </c>
      <c r="W2453" s="29">
        <v>361.44748628477191</v>
      </c>
      <c r="X2453" s="28">
        <v>0.2221912693889509</v>
      </c>
      <c r="Y2453" s="26"/>
      <c r="Z2453" s="26"/>
      <c r="AA2453" s="26"/>
      <c r="AB2453" s="26"/>
      <c r="AC2453" s="30">
        <v>6.99</v>
      </c>
      <c r="AD2453" s="30">
        <v>6.99</v>
      </c>
      <c r="AE2453" s="28">
        <v>0</v>
      </c>
      <c r="AF2453" s="30">
        <v>6.99</v>
      </c>
      <c r="AG2453" s="28">
        <v>0</v>
      </c>
      <c r="AH2453" s="30">
        <v>6.9529102872085424</v>
      </c>
      <c r="AI2453" s="28">
        <v>5.3344155554103344E-3</v>
      </c>
      <c r="AJ2453" s="30">
        <v>3.2663550270228097</v>
      </c>
      <c r="AK2453" s="30">
        <v>3.2663550431898947</v>
      </c>
      <c r="AL2453" s="28">
        <v>-4.9495798191864888E-9</v>
      </c>
      <c r="AM2453" s="30">
        <v>3.266355021552545</v>
      </c>
      <c r="AN2453" s="28">
        <v>1.6747305940643267E-9</v>
      </c>
      <c r="AO2453" s="30">
        <v>3.2490233833436064</v>
      </c>
      <c r="AP2453" s="28">
        <v>5.3344164181936627E-3</v>
      </c>
    </row>
    <row r="2454" spans="1:42" x14ac:dyDescent="0.25">
      <c r="A2454" s="26" t="s">
        <v>337</v>
      </c>
      <c r="B2454" s="26" t="s">
        <v>206</v>
      </c>
      <c r="C2454" s="26" t="s">
        <v>470</v>
      </c>
      <c r="D2454" s="27">
        <v>389.30678570866587</v>
      </c>
      <c r="E2454" s="27">
        <v>517.69566025376321</v>
      </c>
      <c r="F2454" s="28">
        <v>-0.24800067762237737</v>
      </c>
      <c r="G2454" s="27">
        <v>106.90538250088692</v>
      </c>
      <c r="H2454" s="28">
        <v>2.6416013544073524</v>
      </c>
      <c r="I2454" s="27">
        <v>341.96809594631196</v>
      </c>
      <c r="J2454" s="28">
        <v>0.13843013521877184</v>
      </c>
      <c r="K2454" s="29">
        <v>56.582831740379333</v>
      </c>
      <c r="L2454" s="29">
        <v>173.57558357715607</v>
      </c>
      <c r="M2454" s="28">
        <v>-0.67401618030437038</v>
      </c>
      <c r="N2454" s="29">
        <v>18.0569828748703</v>
      </c>
      <c r="O2454" s="28">
        <v>2.1335706597542949</v>
      </c>
      <c r="P2454" s="29">
        <v>48.922474384307861</v>
      </c>
      <c r="Q2454" s="28">
        <v>0.15658155995741238</v>
      </c>
      <c r="R2454" s="29">
        <v>16.50003864842644</v>
      </c>
      <c r="S2454" s="29">
        <v>50.538509876062101</v>
      </c>
      <c r="T2454" s="28">
        <v>-0.67351552926886371</v>
      </c>
      <c r="U2454" s="29">
        <v>5.2365248830331801</v>
      </c>
      <c r="V2454" s="28">
        <v>2.1509520181768016</v>
      </c>
      <c r="W2454" s="29">
        <v>14.233013261160089</v>
      </c>
      <c r="X2454" s="28">
        <v>0.15927937012837243</v>
      </c>
      <c r="Y2454" s="26"/>
      <c r="Z2454" s="26"/>
      <c r="AA2454" s="26"/>
      <c r="AB2454" s="26"/>
      <c r="AC2454" s="30">
        <v>6.880298736106627</v>
      </c>
      <c r="AD2454" s="30">
        <v>2.9825373453152895</v>
      </c>
      <c r="AE2454" s="28">
        <v>1.306860883708163</v>
      </c>
      <c r="AF2454" s="30">
        <v>5.9204454720763975</v>
      </c>
      <c r="AG2454" s="28">
        <v>0.16212517597828549</v>
      </c>
      <c r="AH2454" s="30">
        <v>6.99</v>
      </c>
      <c r="AI2454" s="28">
        <v>-1.5694029169295163E-2</v>
      </c>
      <c r="AJ2454" s="30">
        <v>23.594295383410689</v>
      </c>
      <c r="AK2454" s="30">
        <v>10.243587741770225</v>
      </c>
      <c r="AL2454" s="28">
        <v>1.3033234036938397</v>
      </c>
      <c r="AM2454" s="30">
        <v>20.415329801500636</v>
      </c>
      <c r="AN2454" s="28">
        <v>0.15571463272057359</v>
      </c>
      <c r="AO2454" s="30">
        <v>24.026401835758509</v>
      </c>
      <c r="AP2454" s="28">
        <v>-1.7984651022722693E-2</v>
      </c>
    </row>
    <row r="2455" spans="1:42" x14ac:dyDescent="0.25">
      <c r="A2455" s="26" t="s">
        <v>337</v>
      </c>
      <c r="B2455" s="26" t="s">
        <v>206</v>
      </c>
      <c r="C2455" s="26" t="s">
        <v>471</v>
      </c>
      <c r="D2455" s="27">
        <v>4552186.7133876057</v>
      </c>
      <c r="E2455" s="27">
        <v>4829133.0326212291</v>
      </c>
      <c r="F2455" s="28">
        <v>-5.734907640001341E-2</v>
      </c>
      <c r="G2455" s="27">
        <v>3478111.9852633071</v>
      </c>
      <c r="H2455" s="28">
        <v>0.30880970269937608</v>
      </c>
      <c r="I2455" s="27">
        <v>2969237.7848262396</v>
      </c>
      <c r="J2455" s="28">
        <v>0.53311625517186412</v>
      </c>
      <c r="K2455" s="29">
        <v>1467670.3716235124</v>
      </c>
      <c r="L2455" s="29">
        <v>1572909.4624820023</v>
      </c>
      <c r="M2455" s="28">
        <v>-6.6907278116583993E-2</v>
      </c>
      <c r="N2455" s="29">
        <v>1229430.9370693588</v>
      </c>
      <c r="O2455" s="28">
        <v>0.1937802501717209</v>
      </c>
      <c r="P2455" s="29">
        <v>1189197.0422410555</v>
      </c>
      <c r="Q2455" s="28">
        <v>0.234169207869598</v>
      </c>
      <c r="R2455" s="29">
        <v>934005.62457823218</v>
      </c>
      <c r="S2455" s="29">
        <v>973870.25639014621</v>
      </c>
      <c r="T2455" s="28">
        <v>-4.0934232820376538E-2</v>
      </c>
      <c r="U2455" s="29">
        <v>739993.67130711733</v>
      </c>
      <c r="V2455" s="28">
        <v>0.26218055747478775</v>
      </c>
      <c r="W2455" s="29">
        <v>704260.252806584</v>
      </c>
      <c r="X2455" s="28">
        <v>0.32622226067150317</v>
      </c>
      <c r="Y2455" s="26"/>
      <c r="Z2455" s="26"/>
      <c r="AA2455" s="26"/>
      <c r="AB2455" s="26"/>
      <c r="AC2455" s="30">
        <v>3.1016410778614092</v>
      </c>
      <c r="AD2455" s="30">
        <v>3.0701913541806829</v>
      </c>
      <c r="AE2455" s="28">
        <v>1.0243571182591329E-2</v>
      </c>
      <c r="AF2455" s="30">
        <v>2.8290421856100472</v>
      </c>
      <c r="AG2455" s="28">
        <v>9.6357309070164862E-2</v>
      </c>
      <c r="AH2455" s="30">
        <v>2.4968425579252003</v>
      </c>
      <c r="AI2455" s="28">
        <v>0.24222533295762869</v>
      </c>
      <c r="AJ2455" s="30">
        <v>4.8738322271273598</v>
      </c>
      <c r="AK2455" s="30">
        <v>4.9587026618118726</v>
      </c>
      <c r="AL2455" s="28">
        <v>-1.7115451454292645E-2</v>
      </c>
      <c r="AM2455" s="30">
        <v>4.7001915288270038</v>
      </c>
      <c r="AN2455" s="28">
        <v>3.6943323955075165E-2</v>
      </c>
      <c r="AO2455" s="30">
        <v>4.2161087083835502</v>
      </c>
      <c r="AP2455" s="28">
        <v>0.15600250473522059</v>
      </c>
    </row>
    <row r="2456" spans="1:42" x14ac:dyDescent="0.25">
      <c r="A2456" s="26" t="s">
        <v>337</v>
      </c>
      <c r="B2456" s="26" t="s">
        <v>206</v>
      </c>
      <c r="C2456" s="26" t="s">
        <v>472</v>
      </c>
      <c r="D2456" s="27">
        <v>12808.62933482647</v>
      </c>
      <c r="E2456" s="27">
        <v>11717.526413264275</v>
      </c>
      <c r="F2456" s="28">
        <v>9.3117171925216485E-2</v>
      </c>
      <c r="G2456" s="27">
        <v>7883.00399836421</v>
      </c>
      <c r="H2456" s="28">
        <v>0.6248411566814337</v>
      </c>
      <c r="I2456" s="27">
        <v>6134.4030654489998</v>
      </c>
      <c r="J2456" s="28">
        <v>1.0879993046053551</v>
      </c>
      <c r="K2456" s="29">
        <v>3082.102545598721</v>
      </c>
      <c r="L2456" s="29">
        <v>3590.7621535167864</v>
      </c>
      <c r="M2456" s="28">
        <v>-0.14165783924727096</v>
      </c>
      <c r="N2456" s="29">
        <v>2571.2211707830429</v>
      </c>
      <c r="O2456" s="28">
        <v>0.19869211587896721</v>
      </c>
      <c r="P2456" s="29">
        <v>2356.1704155326888</v>
      </c>
      <c r="Q2456" s="28">
        <v>0.30809831295751655</v>
      </c>
      <c r="R2456" s="29">
        <v>674.67779333596229</v>
      </c>
      <c r="S2456" s="29">
        <v>785.88831407916473</v>
      </c>
      <c r="T2456" s="28">
        <v>-0.14150931977339454</v>
      </c>
      <c r="U2456" s="29">
        <v>562.5831921673298</v>
      </c>
      <c r="V2456" s="28">
        <v>0.19924982247832967</v>
      </c>
      <c r="W2456" s="29">
        <v>515.90132817712993</v>
      </c>
      <c r="X2456" s="28">
        <v>0.30776518005845865</v>
      </c>
      <c r="Y2456" s="26"/>
      <c r="Z2456" s="26"/>
      <c r="AA2456" s="26"/>
      <c r="AB2456" s="26"/>
      <c r="AC2456" s="30">
        <v>4.1558089470830053</v>
      </c>
      <c r="AD2456" s="30">
        <v>3.2632421509144374</v>
      </c>
      <c r="AE2456" s="28">
        <v>0.27352147186455339</v>
      </c>
      <c r="AF2456" s="30">
        <v>3.0658599454373308</v>
      </c>
      <c r="AG2456" s="28">
        <v>0.35551167406317979</v>
      </c>
      <c r="AH2456" s="30">
        <v>2.6035481241122871</v>
      </c>
      <c r="AI2456" s="28">
        <v>0.59620976796808056</v>
      </c>
      <c r="AJ2456" s="30">
        <v>18.984809432505347</v>
      </c>
      <c r="AK2456" s="30">
        <v>14.909913028791946</v>
      </c>
      <c r="AL2456" s="28">
        <v>0.27330115178033093</v>
      </c>
      <c r="AM2456" s="30">
        <v>14.012156971834235</v>
      </c>
      <c r="AN2456" s="28">
        <v>0.35488129848007094</v>
      </c>
      <c r="AO2456" s="30">
        <v>11.890651817323505</v>
      </c>
      <c r="AP2456" s="28">
        <v>0.5966163776527672</v>
      </c>
    </row>
    <row r="2457" spans="1:42" x14ac:dyDescent="0.25">
      <c r="A2457" s="26" t="s">
        <v>337</v>
      </c>
      <c r="B2457" s="26" t="s">
        <v>206</v>
      </c>
      <c r="C2457" s="26" t="s">
        <v>473</v>
      </c>
      <c r="D2457" s="27">
        <v>2052.2158282315731</v>
      </c>
      <c r="E2457" s="27">
        <v>2797.1043227815626</v>
      </c>
      <c r="F2457" s="28">
        <v>-0.26630701203494611</v>
      </c>
      <c r="G2457" s="27">
        <v>2826.944229108095</v>
      </c>
      <c r="H2457" s="28">
        <v>-0.27405153341880739</v>
      </c>
      <c r="I2457" s="27">
        <v>4622.3040171086786</v>
      </c>
      <c r="J2457" s="28">
        <v>-0.55601885539427043</v>
      </c>
      <c r="K2457" s="29">
        <v>41.052527070045471</v>
      </c>
      <c r="L2457" s="29">
        <v>55.953277111053467</v>
      </c>
      <c r="M2457" s="28">
        <v>-0.26630701203494622</v>
      </c>
      <c r="N2457" s="29">
        <v>56.550194621086121</v>
      </c>
      <c r="O2457" s="28">
        <v>-0.27405153341880745</v>
      </c>
      <c r="P2457" s="29">
        <v>93.535228371620178</v>
      </c>
      <c r="Q2457" s="28">
        <v>-0.56110090513766953</v>
      </c>
      <c r="R2457" s="29">
        <v>37.612968060953008</v>
      </c>
      <c r="S2457" s="29">
        <v>51.24205128075473</v>
      </c>
      <c r="T2457" s="28">
        <v>-0.26597458296757287</v>
      </c>
      <c r="U2457" s="29">
        <v>51.822733456335115</v>
      </c>
      <c r="V2457" s="28">
        <v>-0.27419945741293239</v>
      </c>
      <c r="W2457" s="29">
        <v>85.698527487928672</v>
      </c>
      <c r="X2457" s="28">
        <v>-0.56110134953892765</v>
      </c>
      <c r="Y2457" s="26"/>
      <c r="Z2457" s="26"/>
      <c r="AA2457" s="26"/>
      <c r="AB2457" s="26"/>
      <c r="AC2457" s="30">
        <v>49.99</v>
      </c>
      <c r="AD2457" s="30">
        <v>49.989999999999995</v>
      </c>
      <c r="AE2457" s="28">
        <v>1.4213697454692943E-16</v>
      </c>
      <c r="AF2457" s="30">
        <v>49.989999999999995</v>
      </c>
      <c r="AG2457" s="28">
        <v>1.4213697454692943E-16</v>
      </c>
      <c r="AH2457" s="30">
        <v>49.417787261330368</v>
      </c>
      <c r="AI2457" s="28">
        <v>1.1579084584335349E-2</v>
      </c>
      <c r="AJ2457" s="30">
        <v>54.561390233971757</v>
      </c>
      <c r="AK2457" s="30">
        <v>54.586111462561355</v>
      </c>
      <c r="AL2457" s="28">
        <v>-4.5288495419853737E-4</v>
      </c>
      <c r="AM2457" s="30">
        <v>54.550272449252923</v>
      </c>
      <c r="AN2457" s="28">
        <v>2.038080511729261E-4</v>
      </c>
      <c r="AO2457" s="30">
        <v>53.936796262453484</v>
      </c>
      <c r="AP2457" s="28">
        <v>1.1580108845898688E-2</v>
      </c>
    </row>
    <row r="2458" spans="1:42" x14ac:dyDescent="0.25">
      <c r="A2458" s="26" t="s">
        <v>337</v>
      </c>
      <c r="B2458" s="26" t="s">
        <v>206</v>
      </c>
      <c r="C2458" s="26" t="s">
        <v>474</v>
      </c>
      <c r="D2458" s="27">
        <v>12771.699392434359</v>
      </c>
      <c r="E2458" s="27">
        <v>13074.561923106909</v>
      </c>
      <c r="F2458" s="28">
        <v>-2.316425838614871E-2</v>
      </c>
      <c r="G2458" s="27">
        <v>9383.9903564894194</v>
      </c>
      <c r="H2458" s="28">
        <v>0.36100943279446124</v>
      </c>
      <c r="I2458" s="27">
        <v>13613.857278546095</v>
      </c>
      <c r="J2458" s="28">
        <v>-6.1860343389884206E-2</v>
      </c>
      <c r="K2458" s="29">
        <v>4317.7635257827533</v>
      </c>
      <c r="L2458" s="29">
        <v>4329.3327422921029</v>
      </c>
      <c r="M2458" s="28">
        <v>-2.672286284750774E-3</v>
      </c>
      <c r="N2458" s="29">
        <v>3199.0523888266716</v>
      </c>
      <c r="O2458" s="28">
        <v>0.34970078666526483</v>
      </c>
      <c r="P2458" s="29">
        <v>5259.1111708201979</v>
      </c>
      <c r="Q2458" s="28">
        <v>-0.17899367677573441</v>
      </c>
      <c r="R2458" s="29">
        <v>814.24496603706484</v>
      </c>
      <c r="S2458" s="29">
        <v>825.49237429125765</v>
      </c>
      <c r="T2458" s="28">
        <v>-1.3625090436298075E-2</v>
      </c>
      <c r="U2458" s="29">
        <v>614.54454956407471</v>
      </c>
      <c r="V2458" s="28">
        <v>0.32495677752678304</v>
      </c>
      <c r="W2458" s="29">
        <v>1625.7910648061234</v>
      </c>
      <c r="X2458" s="28">
        <v>-0.49916998336181401</v>
      </c>
      <c r="Y2458" s="26"/>
      <c r="Z2458" s="26"/>
      <c r="AA2458" s="26"/>
      <c r="AB2458" s="26"/>
      <c r="AC2458" s="30">
        <v>2.957943230603167</v>
      </c>
      <c r="AD2458" s="30">
        <v>3.0199946969621858</v>
      </c>
      <c r="AE2458" s="28">
        <v>-2.0546879244998813E-2</v>
      </c>
      <c r="AF2458" s="30">
        <v>2.9333656395452845</v>
      </c>
      <c r="AG2458" s="28">
        <v>8.3786319463714648E-3</v>
      </c>
      <c r="AH2458" s="30">
        <v>2.5886232171857495</v>
      </c>
      <c r="AI2458" s="28">
        <v>0.1426704400105504</v>
      </c>
      <c r="AJ2458" s="30">
        <v>15.685328034134859</v>
      </c>
      <c r="AK2458" s="30">
        <v>15.838501154335102</v>
      </c>
      <c r="AL2458" s="28">
        <v>-9.6709353181641707E-3</v>
      </c>
      <c r="AM2458" s="30">
        <v>15.269829279498003</v>
      </c>
      <c r="AN2458" s="28">
        <v>2.7210438769916304E-2</v>
      </c>
      <c r="AO2458" s="30">
        <v>8.3736819405939809</v>
      </c>
      <c r="AP2458" s="28">
        <v>0.87316978903813391</v>
      </c>
    </row>
    <row r="2459" spans="1:42" x14ac:dyDescent="0.25">
      <c r="A2459" s="26" t="s">
        <v>337</v>
      </c>
      <c r="B2459" s="26" t="s">
        <v>206</v>
      </c>
      <c r="C2459" s="26" t="s">
        <v>476</v>
      </c>
      <c r="D2459" s="27">
        <v>872846.89754618763</v>
      </c>
      <c r="E2459" s="27">
        <v>1062198.7651590467</v>
      </c>
      <c r="F2459" s="28">
        <v>-0.17826406302073491</v>
      </c>
      <c r="G2459" s="27">
        <v>1112909.1561335232</v>
      </c>
      <c r="H2459" s="28">
        <v>-0.21570696697416128</v>
      </c>
      <c r="I2459" s="27">
        <v>1333804.9171967399</v>
      </c>
      <c r="J2459" s="28">
        <v>-0.34559628151570215</v>
      </c>
      <c r="K2459" s="29">
        <v>275960.17003121763</v>
      </c>
      <c r="L2459" s="29">
        <v>328693.89481760625</v>
      </c>
      <c r="M2459" s="28">
        <v>-0.16043414744788861</v>
      </c>
      <c r="N2459" s="29">
        <v>372147.91117289953</v>
      </c>
      <c r="O2459" s="28">
        <v>-0.25846642760542915</v>
      </c>
      <c r="P2459" s="29">
        <v>440105.21854544542</v>
      </c>
      <c r="Q2459" s="28">
        <v>-0.37296773952540196</v>
      </c>
      <c r="R2459" s="29">
        <v>133696.18249115985</v>
      </c>
      <c r="S2459" s="29">
        <v>159668.51940156199</v>
      </c>
      <c r="T2459" s="28">
        <v>-0.16266410565931547</v>
      </c>
      <c r="U2459" s="29">
        <v>182414.33945899745</v>
      </c>
      <c r="V2459" s="28">
        <v>-0.26707416265807504</v>
      </c>
      <c r="W2459" s="29">
        <v>229326.15191755793</v>
      </c>
      <c r="X2459" s="28">
        <v>-0.41700420395479698</v>
      </c>
      <c r="Y2459" s="26"/>
      <c r="Z2459" s="26"/>
      <c r="AA2459" s="26"/>
      <c r="AB2459" s="26"/>
      <c r="AC2459" s="30">
        <v>3.1629452085329848</v>
      </c>
      <c r="AD2459" s="30">
        <v>3.2315743672344923</v>
      </c>
      <c r="AE2459" s="28">
        <v>-2.1237066179677248E-2</v>
      </c>
      <c r="AF2459" s="30">
        <v>2.9905022243063639</v>
      </c>
      <c r="AG2459" s="28">
        <v>5.7663553240331858E-2</v>
      </c>
      <c r="AH2459" s="30">
        <v>3.0306500831891654</v>
      </c>
      <c r="AI2459" s="28">
        <v>4.3652391966216265E-2</v>
      </c>
      <c r="AJ2459" s="30">
        <v>6.5285850447068769</v>
      </c>
      <c r="AK2459" s="30">
        <v>6.6525246751217484</v>
      </c>
      <c r="AL2459" s="28">
        <v>-1.8630465344738192E-2</v>
      </c>
      <c r="AM2459" s="30">
        <v>6.1009960041199482</v>
      </c>
      <c r="AN2459" s="28">
        <v>7.0085120576735604E-2</v>
      </c>
      <c r="AO2459" s="30">
        <v>5.8161919434127114</v>
      </c>
      <c r="AP2459" s="28">
        <v>0.12248445515987587</v>
      </c>
    </row>
    <row r="2460" spans="1:42" x14ac:dyDescent="0.25">
      <c r="A2460" s="26" t="s">
        <v>337</v>
      </c>
      <c r="B2460" s="26" t="s">
        <v>206</v>
      </c>
      <c r="C2460" s="26" t="s">
        <v>477</v>
      </c>
      <c r="D2460" s="27">
        <v>371605.43723241211</v>
      </c>
      <c r="E2460" s="27">
        <v>444845.06330894167</v>
      </c>
      <c r="F2460" s="28">
        <v>-0.16464075274151166</v>
      </c>
      <c r="G2460" s="27">
        <v>406784.75753613579</v>
      </c>
      <c r="H2460" s="28">
        <v>-8.6481412225969667E-2</v>
      </c>
      <c r="I2460" s="27">
        <v>421722.28180530551</v>
      </c>
      <c r="J2460" s="28">
        <v>-0.11883850281363745</v>
      </c>
      <c r="K2460" s="29">
        <v>85920.529674771053</v>
      </c>
      <c r="L2460" s="29">
        <v>129905.0384614074</v>
      </c>
      <c r="M2460" s="28">
        <v>-0.33858970604672428</v>
      </c>
      <c r="N2460" s="29">
        <v>126759.69122656771</v>
      </c>
      <c r="O2460" s="28">
        <v>-0.32217782448524246</v>
      </c>
      <c r="P2460" s="29">
        <v>136755.74595887715</v>
      </c>
      <c r="Q2460" s="28">
        <v>-0.37172270845125871</v>
      </c>
      <c r="R2460" s="29">
        <v>26144.882518698447</v>
      </c>
      <c r="S2460" s="29">
        <v>39427.613554268057</v>
      </c>
      <c r="T2460" s="28">
        <v>-0.33688904395106989</v>
      </c>
      <c r="U2460" s="29">
        <v>37223.959977645754</v>
      </c>
      <c r="V2460" s="28">
        <v>-0.29763296182353161</v>
      </c>
      <c r="W2460" s="29">
        <v>39391.822138611773</v>
      </c>
      <c r="X2460" s="28">
        <v>-0.33628654123437224</v>
      </c>
      <c r="Y2460" s="26"/>
      <c r="Z2460" s="26"/>
      <c r="AA2460" s="26"/>
      <c r="AB2460" s="26"/>
      <c r="AC2460" s="30">
        <v>4.3249900651104465</v>
      </c>
      <c r="AD2460" s="30">
        <v>3.4243865255549548</v>
      </c>
      <c r="AE2460" s="28">
        <v>0.26299704569989807</v>
      </c>
      <c r="AF2460" s="30">
        <v>3.2091018335557235</v>
      </c>
      <c r="AG2460" s="28">
        <v>0.34772602722871693</v>
      </c>
      <c r="AH2460" s="30">
        <v>3.0837627980335003</v>
      </c>
      <c r="AI2460" s="28">
        <v>0.40250413159808218</v>
      </c>
      <c r="AJ2460" s="30">
        <v>14.213314478144822</v>
      </c>
      <c r="AK2460" s="30">
        <v>11.282576428234952</v>
      </c>
      <c r="AL2460" s="28">
        <v>0.25975787255255089</v>
      </c>
      <c r="AM2460" s="30">
        <v>10.928035538949208</v>
      </c>
      <c r="AN2460" s="28">
        <v>0.30062850065653351</v>
      </c>
      <c r="AO2460" s="30">
        <v>10.705833315385894</v>
      </c>
      <c r="AP2460" s="28">
        <v>0.32762336750733362</v>
      </c>
    </row>
    <row r="2461" spans="1:42" x14ac:dyDescent="0.25">
      <c r="A2461" s="26" t="s">
        <v>337</v>
      </c>
      <c r="B2461" s="26" t="s">
        <v>206</v>
      </c>
      <c r="C2461" s="26" t="s">
        <v>478</v>
      </c>
      <c r="D2461" s="27">
        <v>6223067.4386036424</v>
      </c>
      <c r="E2461" s="27">
        <v>6967678.7546158172</v>
      </c>
      <c r="F2461" s="28">
        <v>-0.10686648197133065</v>
      </c>
      <c r="G2461" s="27">
        <v>6075056.6086975411</v>
      </c>
      <c r="H2461" s="28">
        <v>2.4363695589963243E-2</v>
      </c>
      <c r="I2461" s="27">
        <v>6140476.5832193233</v>
      </c>
      <c r="J2461" s="28">
        <v>1.3450235379127273E-2</v>
      </c>
      <c r="K2461" s="29">
        <v>2540555.0329704462</v>
      </c>
      <c r="L2461" s="29">
        <v>2939318.8278004467</v>
      </c>
      <c r="M2461" s="28">
        <v>-0.13566537629686254</v>
      </c>
      <c r="N2461" s="29">
        <v>2652233.3460147758</v>
      </c>
      <c r="O2461" s="28">
        <v>-4.2107272805440202E-2</v>
      </c>
      <c r="P2461" s="29">
        <v>2702429.5646260274</v>
      </c>
      <c r="Q2461" s="28">
        <v>-5.9899630234389482E-2</v>
      </c>
      <c r="R2461" s="29">
        <v>1586451.7335898648</v>
      </c>
      <c r="S2461" s="29">
        <v>1836972.5159668049</v>
      </c>
      <c r="T2461" s="28">
        <v>-0.13637698996551953</v>
      </c>
      <c r="U2461" s="29">
        <v>1646197.4694613186</v>
      </c>
      <c r="V2461" s="28">
        <v>-3.629317683923073E-2</v>
      </c>
      <c r="W2461" s="29">
        <v>1712050.5431392589</v>
      </c>
      <c r="X2461" s="28">
        <v>-7.3361624779542389E-2</v>
      </c>
      <c r="Y2461" s="26"/>
      <c r="Z2461" s="26"/>
      <c r="AA2461" s="26"/>
      <c r="AB2461" s="26"/>
      <c r="AC2461" s="30">
        <v>2.4494912953440573</v>
      </c>
      <c r="AD2461" s="30">
        <v>2.3705079859709794</v>
      </c>
      <c r="AE2461" s="28">
        <v>3.331914924586328E-2</v>
      </c>
      <c r="AF2461" s="30">
        <v>2.2905437856084085</v>
      </c>
      <c r="AG2461" s="28">
        <v>6.9392914789196888E-2</v>
      </c>
      <c r="AH2461" s="30">
        <v>2.2722059673992154</v>
      </c>
      <c r="AI2461" s="28">
        <v>7.8023440871323832E-2</v>
      </c>
      <c r="AJ2461" s="30">
        <v>3.922632694612096</v>
      </c>
      <c r="AK2461" s="30">
        <v>3.7930228645520612</v>
      </c>
      <c r="AL2461" s="28">
        <v>3.4170590235907038E-2</v>
      </c>
      <c r="AM2461" s="30">
        <v>3.6903571542273528</v>
      </c>
      <c r="AN2461" s="28">
        <v>6.2941208852554692E-2</v>
      </c>
      <c r="AO2461" s="30">
        <v>3.586621088861075</v>
      </c>
      <c r="AP2461" s="28">
        <v>9.3684723706824805E-2</v>
      </c>
    </row>
    <row r="2462" spans="1:42" x14ac:dyDescent="0.25">
      <c r="A2462" s="26" t="s">
        <v>337</v>
      </c>
      <c r="B2462" s="26" t="s">
        <v>206</v>
      </c>
      <c r="C2462" s="26" t="s">
        <v>479</v>
      </c>
      <c r="D2462" s="27">
        <v>643.97406602740284</v>
      </c>
      <c r="E2462" s="27">
        <v>703.32904037833214</v>
      </c>
      <c r="F2462" s="28">
        <v>-8.4391473895349595E-2</v>
      </c>
      <c r="G2462" s="27">
        <v>600.37734194755558</v>
      </c>
      <c r="H2462" s="28">
        <v>7.2615538651782677E-2</v>
      </c>
      <c r="I2462" s="27">
        <v>535.16244508504872</v>
      </c>
      <c r="J2462" s="28">
        <v>0.20332447080635793</v>
      </c>
      <c r="K2462" s="29">
        <v>92.127906441688538</v>
      </c>
      <c r="L2462" s="29">
        <v>100.61931908130646</v>
      </c>
      <c r="M2462" s="28">
        <v>-8.4391473895349539E-2</v>
      </c>
      <c r="N2462" s="29">
        <v>85.89089298248291</v>
      </c>
      <c r="O2462" s="28">
        <v>7.2615538651782802E-2</v>
      </c>
      <c r="P2462" s="29">
        <v>78.626267433166504</v>
      </c>
      <c r="Q2462" s="28">
        <v>0.17171919066358615</v>
      </c>
      <c r="R2462" s="29">
        <v>39.471755181671448</v>
      </c>
      <c r="S2462" s="29">
        <v>43.143342955656777</v>
      </c>
      <c r="T2462" s="28">
        <v>-8.5102069576737008E-2</v>
      </c>
      <c r="U2462" s="29">
        <v>36.853985852504032</v>
      </c>
      <c r="V2462" s="28">
        <v>7.103083339870421E-2</v>
      </c>
      <c r="W2462" s="29">
        <v>33.752370902932839</v>
      </c>
      <c r="X2462" s="28">
        <v>0.16945133410588456</v>
      </c>
      <c r="Y2462" s="26"/>
      <c r="Z2462" s="26"/>
      <c r="AA2462" s="26"/>
      <c r="AB2462" s="26"/>
      <c r="AC2462" s="30">
        <v>6.9899999999999993</v>
      </c>
      <c r="AD2462" s="30">
        <v>6.99</v>
      </c>
      <c r="AE2462" s="28">
        <v>-1.2706415160230689E-16</v>
      </c>
      <c r="AF2462" s="30">
        <v>6.99</v>
      </c>
      <c r="AG2462" s="28">
        <v>-1.2706415160230689E-16</v>
      </c>
      <c r="AH2462" s="30">
        <v>6.806407865411451</v>
      </c>
      <c r="AI2462" s="28">
        <v>2.6973425368985001E-2</v>
      </c>
      <c r="AJ2462" s="30">
        <v>16.314806956606521</v>
      </c>
      <c r="AK2462" s="30">
        <v>16.302145179181451</v>
      </c>
      <c r="AL2462" s="28">
        <v>7.7669394339827916E-4</v>
      </c>
      <c r="AM2462" s="30">
        <v>16.290703110115921</v>
      </c>
      <c r="AN2462" s="28">
        <v>1.4796074993001927E-3</v>
      </c>
      <c r="AO2462" s="30">
        <v>15.855551203324413</v>
      </c>
      <c r="AP2462" s="28">
        <v>2.8964981878764073E-2</v>
      </c>
    </row>
    <row r="2463" spans="1:42" x14ac:dyDescent="0.25">
      <c r="A2463" s="26" t="s">
        <v>337</v>
      </c>
      <c r="B2463" s="26" t="s">
        <v>207</v>
      </c>
      <c r="C2463" s="26" t="s">
        <v>338</v>
      </c>
      <c r="D2463" s="27">
        <v>5022354530.6380978</v>
      </c>
      <c r="E2463" s="27">
        <v>4872956510.1934996</v>
      </c>
      <c r="F2463" s="28">
        <v>3.0658599175280916E-2</v>
      </c>
      <c r="G2463" s="27">
        <v>4317328550.871088</v>
      </c>
      <c r="H2463" s="28">
        <v>0.16330144242201808</v>
      </c>
      <c r="I2463" s="27">
        <v>4113942442.7661223</v>
      </c>
      <c r="J2463" s="28">
        <v>0.2208130280163034</v>
      </c>
      <c r="K2463" s="29">
        <v>1494570390.725471</v>
      </c>
      <c r="L2463" s="29">
        <v>1552590642.2561262</v>
      </c>
      <c r="M2463" s="28">
        <v>-3.7369960858674119E-2</v>
      </c>
      <c r="N2463" s="29">
        <v>1463683800.315002</v>
      </c>
      <c r="O2463" s="28">
        <v>2.1101955493271086E-2</v>
      </c>
      <c r="P2463" s="29">
        <v>1426003405.3686028</v>
      </c>
      <c r="Q2463" s="28">
        <v>4.8083325116004626E-2</v>
      </c>
      <c r="R2463" s="26"/>
      <c r="S2463" s="26"/>
      <c r="T2463" s="26"/>
      <c r="U2463" s="26"/>
      <c r="V2463" s="26"/>
      <c r="W2463" s="26"/>
      <c r="X2463" s="26"/>
      <c r="Y2463" s="27">
        <v>4564135565.0864773</v>
      </c>
      <c r="Z2463" s="45">
        <v>458218965.55162072</v>
      </c>
      <c r="AA2463" s="26"/>
      <c r="AB2463" s="26"/>
      <c r="AC2463" s="30">
        <v>3.3604001268887878</v>
      </c>
      <c r="AD2463" s="30">
        <v>3.1385971147632503</v>
      </c>
      <c r="AE2463" s="28">
        <v>7.0669475569905507E-2</v>
      </c>
      <c r="AF2463" s="30">
        <v>2.9496319833163067</v>
      </c>
      <c r="AG2463" s="28">
        <v>0.13926081148287844</v>
      </c>
      <c r="AH2463" s="30">
        <v>2.8849457352471912</v>
      </c>
      <c r="AI2463" s="28">
        <v>0.16480531534187007</v>
      </c>
      <c r="AJ2463" s="26"/>
      <c r="AK2463" s="26"/>
      <c r="AL2463" s="26"/>
      <c r="AM2463" s="26"/>
      <c r="AN2463" s="26"/>
      <c r="AO2463" s="26"/>
      <c r="AP2463" s="26"/>
    </row>
    <row r="2464" spans="1:42" x14ac:dyDescent="0.25">
      <c r="A2464" s="26" t="s">
        <v>337</v>
      </c>
      <c r="B2464" s="26" t="s">
        <v>207</v>
      </c>
      <c r="C2464" s="26" t="s">
        <v>339</v>
      </c>
      <c r="D2464" s="27">
        <v>2111830969.7506285</v>
      </c>
      <c r="E2464" s="27">
        <v>2030561811.4720144</v>
      </c>
      <c r="F2464" s="28">
        <v>4.0022991577734646E-2</v>
      </c>
      <c r="G2464" s="27">
        <v>1810613439.47876</v>
      </c>
      <c r="H2464" s="28">
        <v>0.16636214208074313</v>
      </c>
      <c r="I2464" s="27">
        <v>1739593640.5938728</v>
      </c>
      <c r="J2464" s="28">
        <v>0.21397947225748601</v>
      </c>
      <c r="K2464" s="29">
        <v>649688264.36521101</v>
      </c>
      <c r="L2464" s="29">
        <v>672620881.18220437</v>
      </c>
      <c r="M2464" s="28">
        <v>-3.4094417016442884E-2</v>
      </c>
      <c r="N2464" s="29">
        <v>632261742.67270184</v>
      </c>
      <c r="O2464" s="28">
        <v>2.7562195395286204E-2</v>
      </c>
      <c r="P2464" s="29">
        <v>618307431.80701363</v>
      </c>
      <c r="Q2464" s="28">
        <v>5.0752798598079893E-2</v>
      </c>
      <c r="R2464" s="26"/>
      <c r="S2464" s="26"/>
      <c r="T2464" s="26"/>
      <c r="U2464" s="26"/>
      <c r="V2464" s="26"/>
      <c r="W2464" s="26"/>
      <c r="X2464" s="26"/>
      <c r="Y2464" s="27">
        <v>1931696749.4327428</v>
      </c>
      <c r="Z2464" s="45">
        <v>180134220.31788567</v>
      </c>
      <c r="AA2464" s="26"/>
      <c r="AB2464" s="26"/>
      <c r="AC2464" s="30">
        <v>3.250529654886146</v>
      </c>
      <c r="AD2464" s="30">
        <v>3.0188801273952142</v>
      </c>
      <c r="AE2464" s="28">
        <v>7.6733595808855914E-2</v>
      </c>
      <c r="AF2464" s="30">
        <v>2.8637086783472308</v>
      </c>
      <c r="AG2464" s="28">
        <v>0.13507692994881246</v>
      </c>
      <c r="AH2464" s="30">
        <v>2.813476841948805</v>
      </c>
      <c r="AI2464" s="28">
        <v>0.15534260187285159</v>
      </c>
      <c r="AJ2464" s="26"/>
      <c r="AK2464" s="26"/>
      <c r="AL2464" s="26"/>
      <c r="AM2464" s="26"/>
      <c r="AN2464" s="26"/>
      <c r="AO2464" s="26"/>
      <c r="AP2464" s="26"/>
    </row>
    <row r="2465" spans="1:42" x14ac:dyDescent="0.25">
      <c r="A2465" s="26" t="s">
        <v>337</v>
      </c>
      <c r="B2465" s="26" t="s">
        <v>207</v>
      </c>
      <c r="C2465" s="26" t="s">
        <v>340</v>
      </c>
      <c r="D2465" s="27">
        <v>499297032.54395545</v>
      </c>
      <c r="E2465" s="27">
        <v>474325913.88044059</v>
      </c>
      <c r="F2465" s="28">
        <v>5.2645486853600654E-2</v>
      </c>
      <c r="G2465" s="27">
        <v>421363491.14142281</v>
      </c>
      <c r="H2465" s="28">
        <v>0.1849556096837438</v>
      </c>
      <c r="I2465" s="27">
        <v>414999200.76038581</v>
      </c>
      <c r="J2465" s="28">
        <v>0.20312769670185923</v>
      </c>
      <c r="K2465" s="29">
        <v>218173141.33759472</v>
      </c>
      <c r="L2465" s="29">
        <v>226871687.11328813</v>
      </c>
      <c r="M2465" s="28">
        <v>-3.8341257502747826E-2</v>
      </c>
      <c r="N2465" s="29">
        <v>207806651.96745807</v>
      </c>
      <c r="O2465" s="28">
        <v>4.988526243981839E-2</v>
      </c>
      <c r="P2465" s="29">
        <v>202000689.1780785</v>
      </c>
      <c r="Q2465" s="28">
        <v>8.0061371202842804E-2</v>
      </c>
      <c r="R2465" s="29">
        <v>304151637.27071309</v>
      </c>
      <c r="S2465" s="29">
        <v>319850167.33862686</v>
      </c>
      <c r="T2465" s="28">
        <v>-4.908088746220246E-2</v>
      </c>
      <c r="U2465" s="29">
        <v>293511349.89583862</v>
      </c>
      <c r="V2465" s="28">
        <v>3.6251706718157577E-2</v>
      </c>
      <c r="W2465" s="29">
        <v>290634816.52889061</v>
      </c>
      <c r="X2465" s="28">
        <v>4.6507919812418065E-2</v>
      </c>
      <c r="Y2465" s="27">
        <v>451926550.59226745</v>
      </c>
      <c r="Z2465" s="45">
        <v>47370481.951687977</v>
      </c>
      <c r="AA2465" s="29">
        <v>261332717.41122511</v>
      </c>
      <c r="AB2465" s="29">
        <v>42818919.859487973</v>
      </c>
      <c r="AC2465" s="30">
        <v>2.288535744972191</v>
      </c>
      <c r="AD2465" s="30">
        <v>2.0907232626325314</v>
      </c>
      <c r="AE2465" s="28">
        <v>9.4614378610100858E-2</v>
      </c>
      <c r="AF2465" s="30">
        <v>2.0276708524585976</v>
      </c>
      <c r="AG2465" s="28">
        <v>0.12865248430103376</v>
      </c>
      <c r="AH2465" s="30">
        <v>2.0544444796152819</v>
      </c>
      <c r="AI2465" s="28">
        <v>0.11394382650863626</v>
      </c>
      <c r="AJ2465" s="30">
        <v>1.6416056051000354</v>
      </c>
      <c r="AK2465" s="30">
        <v>1.4829628442190856</v>
      </c>
      <c r="AL2465" s="28">
        <v>0.10697689527379194</v>
      </c>
      <c r="AM2465" s="30">
        <v>1.4355952207332234</v>
      </c>
      <c r="AN2465" s="28">
        <v>0.14350172067415573</v>
      </c>
      <c r="AO2465" s="30">
        <v>1.4279060083606079</v>
      </c>
      <c r="AP2465" s="28">
        <v>0.14965942820338574</v>
      </c>
    </row>
    <row r="2466" spans="1:42" x14ac:dyDescent="0.25">
      <c r="A2466" s="26" t="s">
        <v>337</v>
      </c>
      <c r="B2466" s="26" t="s">
        <v>207</v>
      </c>
      <c r="C2466" s="26" t="s">
        <v>341</v>
      </c>
      <c r="D2466" s="27">
        <v>250184974.20424327</v>
      </c>
      <c r="E2466" s="27">
        <v>248002975.28872451</v>
      </c>
      <c r="F2466" s="28">
        <v>8.7982771697737994E-3</v>
      </c>
      <c r="G2466" s="27">
        <v>213836970.35703301</v>
      </c>
      <c r="H2466" s="28">
        <v>0.16997997954479899</v>
      </c>
      <c r="I2466" s="27">
        <v>206372462.79150611</v>
      </c>
      <c r="J2466" s="28">
        <v>0.21229824376811382</v>
      </c>
      <c r="K2466" s="29">
        <v>120922904.08715712</v>
      </c>
      <c r="L2466" s="29">
        <v>127344392.92414328</v>
      </c>
      <c r="M2466" s="28">
        <v>-5.0426160818963832E-2</v>
      </c>
      <c r="N2466" s="29">
        <v>114208133.89066152</v>
      </c>
      <c r="O2466" s="28">
        <v>5.8794150361690133E-2</v>
      </c>
      <c r="P2466" s="29">
        <v>111388844.40700968</v>
      </c>
      <c r="Q2466" s="28">
        <v>8.5592589912419123E-2</v>
      </c>
      <c r="R2466" s="29">
        <v>139420326.9785648</v>
      </c>
      <c r="S2466" s="29">
        <v>150070576.35101023</v>
      </c>
      <c r="T2466" s="28">
        <v>-7.0968271272143613E-2</v>
      </c>
      <c r="U2466" s="29">
        <v>134622214.931261</v>
      </c>
      <c r="V2466" s="28">
        <v>3.5641309643833628E-2</v>
      </c>
      <c r="W2466" s="29">
        <v>131157740.02777627</v>
      </c>
      <c r="X2466" s="28">
        <v>6.2997326341843768E-2</v>
      </c>
      <c r="Y2466" s="27">
        <v>237101279.85043183</v>
      </c>
      <c r="Z2466" s="45">
        <v>13083694.353811443</v>
      </c>
      <c r="AA2466" s="29">
        <v>125930141.48912823</v>
      </c>
      <c r="AB2466" s="29">
        <v>13490185.489436567</v>
      </c>
      <c r="AC2466" s="30">
        <v>2.0689626675184583</v>
      </c>
      <c r="AD2466" s="30">
        <v>1.9474981944156373</v>
      </c>
      <c r="AE2466" s="28">
        <v>6.2369492023722946E-2</v>
      </c>
      <c r="AF2466" s="30">
        <v>1.8723444913455316</v>
      </c>
      <c r="AG2466" s="28">
        <v>0.10501175242149484</v>
      </c>
      <c r="AH2466" s="30">
        <v>1.8527211040760123</v>
      </c>
      <c r="AI2466" s="28">
        <v>0.11671565837227819</v>
      </c>
      <c r="AJ2466" s="30">
        <v>1.7944655533816671</v>
      </c>
      <c r="AK2466" s="30">
        <v>1.6525756168794445</v>
      </c>
      <c r="AL2466" s="28">
        <v>8.585987536845853E-2</v>
      </c>
      <c r="AM2466" s="30">
        <v>1.5884226126142671</v>
      </c>
      <c r="AN2466" s="28">
        <v>0.12971544167851479</v>
      </c>
      <c r="AO2466" s="30">
        <v>1.5734676638054379</v>
      </c>
      <c r="AP2466" s="28">
        <v>0.14045276853147712</v>
      </c>
    </row>
    <row r="2467" spans="1:42" x14ac:dyDescent="0.25">
      <c r="A2467" s="26" t="s">
        <v>337</v>
      </c>
      <c r="B2467" s="26" t="s">
        <v>207</v>
      </c>
      <c r="C2467" s="26" t="s">
        <v>133</v>
      </c>
      <c r="D2467" s="27">
        <v>9886596.9323532097</v>
      </c>
      <c r="E2467" s="27">
        <v>10759721.389372831</v>
      </c>
      <c r="F2467" s="28">
        <v>-8.1147496800613228E-2</v>
      </c>
      <c r="G2467" s="27">
        <v>8920570.7576666716</v>
      </c>
      <c r="H2467" s="28">
        <v>0.10829196930659388</v>
      </c>
      <c r="I2467" s="27">
        <v>8656284.6499396674</v>
      </c>
      <c r="J2467" s="28">
        <v>0.14212936983560462</v>
      </c>
      <c r="K2467" s="29">
        <v>3531330.3236022028</v>
      </c>
      <c r="L2467" s="29">
        <v>4046217.233932897</v>
      </c>
      <c r="M2467" s="28">
        <v>-0.12725142535914402</v>
      </c>
      <c r="N2467" s="29">
        <v>3574540.7761774026</v>
      </c>
      <c r="O2467" s="28">
        <v>-1.2088392686181308E-2</v>
      </c>
      <c r="P2467" s="29">
        <v>3603440.4186060294</v>
      </c>
      <c r="Q2467" s="28">
        <v>-2.001145755914064E-2</v>
      </c>
      <c r="R2467" s="29">
        <v>2159143.6943908376</v>
      </c>
      <c r="S2467" s="29">
        <v>2380610.0065451642</v>
      </c>
      <c r="T2467" s="28">
        <v>-9.3029228452134127E-2</v>
      </c>
      <c r="U2467" s="29">
        <v>2047807.2495360009</v>
      </c>
      <c r="V2467" s="28">
        <v>5.4368615444673161E-2</v>
      </c>
      <c r="W2467" s="29">
        <v>2076195.8406444844</v>
      </c>
      <c r="X2467" s="28">
        <v>3.9951844677910943E-2</v>
      </c>
      <c r="Y2467" s="27">
        <v>9556239.7465334646</v>
      </c>
      <c r="Z2467" s="45">
        <v>330357.18581974454</v>
      </c>
      <c r="AA2467" s="29">
        <v>2030993.4236540047</v>
      </c>
      <c r="AB2467" s="29">
        <v>128150.27073683293</v>
      </c>
      <c r="AC2467" s="30">
        <v>2.7996805810758003</v>
      </c>
      <c r="AD2467" s="30">
        <v>2.6592050716254922</v>
      </c>
      <c r="AE2467" s="28">
        <v>5.2826128736449651E-2</v>
      </c>
      <c r="AF2467" s="30">
        <v>2.4955851160288871</v>
      </c>
      <c r="AG2467" s="28">
        <v>0.12185337342082193</v>
      </c>
      <c r="AH2467" s="30">
        <v>2.4022277724487262</v>
      </c>
      <c r="AI2467" s="28">
        <v>0.16545175823270417</v>
      </c>
      <c r="AJ2467" s="30">
        <v>4.5789434756182494</v>
      </c>
      <c r="AK2467" s="30">
        <v>4.5197329087042553</v>
      </c>
      <c r="AL2467" s="28">
        <v>1.3100457064612039E-2</v>
      </c>
      <c r="AM2467" s="30">
        <v>4.3561574262850788</v>
      </c>
      <c r="AN2467" s="28">
        <v>5.1142791118814555E-2</v>
      </c>
      <c r="AO2467" s="30">
        <v>4.1693006413367142</v>
      </c>
      <c r="AP2467" s="28">
        <v>9.8252169733243369E-2</v>
      </c>
    </row>
    <row r="2468" spans="1:42" x14ac:dyDescent="0.25">
      <c r="A2468" s="26" t="s">
        <v>337</v>
      </c>
      <c r="B2468" s="26" t="s">
        <v>207</v>
      </c>
      <c r="C2468" s="26" t="s">
        <v>334</v>
      </c>
      <c r="D2468" s="27">
        <v>5435401.1213089013</v>
      </c>
      <c r="E2468" s="27">
        <v>5951592.8733493248</v>
      </c>
      <c r="F2468" s="28">
        <v>-8.6731697383381476E-2</v>
      </c>
      <c r="G2468" s="27">
        <v>4938806.4828240788</v>
      </c>
      <c r="H2468" s="28">
        <v>0.10054952349557596</v>
      </c>
      <c r="I2468" s="27">
        <v>4954308.3485751506</v>
      </c>
      <c r="J2468" s="28">
        <v>9.7105940705550176E-2</v>
      </c>
      <c r="K2468" s="29">
        <v>2165619.6666371315</v>
      </c>
      <c r="L2468" s="29">
        <v>2484565.2908102283</v>
      </c>
      <c r="M2468" s="28">
        <v>-0.1283707960313199</v>
      </c>
      <c r="N2468" s="29">
        <v>2160103.263390956</v>
      </c>
      <c r="O2468" s="28">
        <v>2.5537683034262825E-3</v>
      </c>
      <c r="P2468" s="29">
        <v>2221131.0752137401</v>
      </c>
      <c r="Q2468" s="28">
        <v>-2.4992405534313977E-2</v>
      </c>
      <c r="R2468" s="29">
        <v>1327224.5615340502</v>
      </c>
      <c r="S2468" s="29">
        <v>1491844.5837424488</v>
      </c>
      <c r="T2468" s="28">
        <v>-0.11034662993877825</v>
      </c>
      <c r="U2468" s="29">
        <v>1286063.8264861659</v>
      </c>
      <c r="V2468" s="28">
        <v>3.2005203941040207E-2</v>
      </c>
      <c r="W2468" s="29">
        <v>1343489.2400917623</v>
      </c>
      <c r="X2468" s="28">
        <v>-1.2106296107441262E-2</v>
      </c>
      <c r="Y2468" s="27">
        <v>5270630.583253175</v>
      </c>
      <c r="Z2468" s="45">
        <v>164770.53805572647</v>
      </c>
      <c r="AA2468" s="29">
        <v>1252052.3160510373</v>
      </c>
      <c r="AB2468" s="29">
        <v>75172.245483012797</v>
      </c>
      <c r="AC2468" s="30">
        <v>2.5098595127505603</v>
      </c>
      <c r="AD2468" s="30">
        <v>2.3954262322518733</v>
      </c>
      <c r="AE2468" s="28">
        <v>4.7771573575493248E-2</v>
      </c>
      <c r="AF2468" s="30">
        <v>2.2863751777639933</v>
      </c>
      <c r="AG2468" s="28">
        <v>9.7746134212814514E-2</v>
      </c>
      <c r="AH2468" s="30">
        <v>2.2305339850771282</v>
      </c>
      <c r="AI2468" s="28">
        <v>0.1252280976403834</v>
      </c>
      <c r="AJ2468" s="30">
        <v>4.0953138442725052</v>
      </c>
      <c r="AK2468" s="30">
        <v>3.9894188296874256</v>
      </c>
      <c r="AL2468" s="28">
        <v>2.6543970213670602E-2</v>
      </c>
      <c r="AM2468" s="30">
        <v>3.8402499013739311</v>
      </c>
      <c r="AN2468" s="28">
        <v>6.6418579376128523E-2</v>
      </c>
      <c r="AO2468" s="30">
        <v>3.6876427445274991</v>
      </c>
      <c r="AP2468" s="28">
        <v>0.11055059505153919</v>
      </c>
    </row>
    <row r="2469" spans="1:42" x14ac:dyDescent="0.25">
      <c r="A2469" s="26" t="s">
        <v>337</v>
      </c>
      <c r="B2469" s="26" t="s">
        <v>207</v>
      </c>
      <c r="C2469" s="26" t="s">
        <v>335</v>
      </c>
      <c r="D2469" s="27">
        <v>3912166.547746947</v>
      </c>
      <c r="E2469" s="27">
        <v>4106174.0400640042</v>
      </c>
      <c r="F2469" s="28">
        <v>-4.7247751903383317E-2</v>
      </c>
      <c r="G2469" s="27">
        <v>3392841.1832579719</v>
      </c>
      <c r="H2469" s="28">
        <v>0.15306503795450088</v>
      </c>
      <c r="I2469" s="27">
        <v>3151517.0305754831</v>
      </c>
      <c r="J2469" s="28">
        <v>0.24135979904019919</v>
      </c>
      <c r="K2469" s="29">
        <v>1219751.060862422</v>
      </c>
      <c r="L2469" s="29">
        <v>1356106.3982421525</v>
      </c>
      <c r="M2469" s="28">
        <v>-0.10054914389938768</v>
      </c>
      <c r="N2469" s="29">
        <v>1224480.1261898668</v>
      </c>
      <c r="O2469" s="28">
        <v>-3.8621005162084009E-3</v>
      </c>
      <c r="P2469" s="29">
        <v>1197825.3605256097</v>
      </c>
      <c r="Q2469" s="28">
        <v>1.830458851463224E-2</v>
      </c>
      <c r="R2469" s="29">
        <v>776977.14422317815</v>
      </c>
      <c r="S2469" s="29">
        <v>815658.44138454343</v>
      </c>
      <c r="T2469" s="28">
        <v>-4.7423400775091003E-2</v>
      </c>
      <c r="U2469" s="29">
        <v>693333.77750891226</v>
      </c>
      <c r="V2469" s="28">
        <v>0.12063939393633642</v>
      </c>
      <c r="W2469" s="29">
        <v>666487.66139940871</v>
      </c>
      <c r="X2469" s="28">
        <v>0.16577873713637434</v>
      </c>
      <c r="Y2469" s="27">
        <v>3762561.08264443</v>
      </c>
      <c r="Z2469" s="45">
        <v>149605.46510251696</v>
      </c>
      <c r="AA2469" s="29">
        <v>727154.59668837278</v>
      </c>
      <c r="AB2469" s="29">
        <v>49822.547534805424</v>
      </c>
      <c r="AC2469" s="30">
        <v>3.2073483461296268</v>
      </c>
      <c r="AD2469" s="30">
        <v>3.0279143623145028</v>
      </c>
      <c r="AE2469" s="28">
        <v>5.9259926914830813E-2</v>
      </c>
      <c r="AF2469" s="30">
        <v>2.7708421808488226</v>
      </c>
      <c r="AG2469" s="28">
        <v>0.15753555662527285</v>
      </c>
      <c r="AH2469" s="30">
        <v>2.631032147451434</v>
      </c>
      <c r="AI2469" s="28">
        <v>0.21904566967623151</v>
      </c>
      <c r="AJ2469" s="30">
        <v>5.0351114918037023</v>
      </c>
      <c r="AK2469" s="30">
        <v>5.0341832214645619</v>
      </c>
      <c r="AL2469" s="28">
        <v>1.8439343549963029E-4</v>
      </c>
      <c r="AM2469" s="30">
        <v>4.893517802418561</v>
      </c>
      <c r="AN2469" s="28">
        <v>2.8934949274152091E-2</v>
      </c>
      <c r="AO2469" s="30">
        <v>4.7285451976084838</v>
      </c>
      <c r="AP2469" s="28">
        <v>6.4833110689154025E-2</v>
      </c>
    </row>
    <row r="2470" spans="1:42" x14ac:dyDescent="0.25">
      <c r="A2470" s="26" t="s">
        <v>337</v>
      </c>
      <c r="B2470" s="26" t="s">
        <v>207</v>
      </c>
      <c r="C2470" s="26" t="s">
        <v>161</v>
      </c>
      <c r="D2470" s="27">
        <v>539029.26329736109</v>
      </c>
      <c r="E2470" s="27">
        <v>701954.47595950123</v>
      </c>
      <c r="F2470" s="28">
        <v>-0.23210224913722183</v>
      </c>
      <c r="G2470" s="27">
        <v>588923.09158462053</v>
      </c>
      <c r="H2470" s="28">
        <v>-8.4720448221871691E-2</v>
      </c>
      <c r="I2470" s="27">
        <v>550459.27078903432</v>
      </c>
      <c r="J2470" s="28">
        <v>-2.0764492666804083E-2</v>
      </c>
      <c r="K2470" s="29">
        <v>145959.59610264824</v>
      </c>
      <c r="L2470" s="29">
        <v>205545.54488051767</v>
      </c>
      <c r="M2470" s="28">
        <v>-0.28989170654370722</v>
      </c>
      <c r="N2470" s="29">
        <v>189957.38659657983</v>
      </c>
      <c r="O2470" s="28">
        <v>-0.23161926620611745</v>
      </c>
      <c r="P2470" s="29">
        <v>184483.98286668037</v>
      </c>
      <c r="Q2470" s="28">
        <v>-0.20882239295468946</v>
      </c>
      <c r="R2470" s="29">
        <v>54941.988633608737</v>
      </c>
      <c r="S2470" s="29">
        <v>73106.981418171854</v>
      </c>
      <c r="T2470" s="28">
        <v>-0.24847138306339553</v>
      </c>
      <c r="U2470" s="29">
        <v>68409.645540922415</v>
      </c>
      <c r="V2470" s="28">
        <v>-0.19686780717577862</v>
      </c>
      <c r="W2470" s="29">
        <v>66218.939153313506</v>
      </c>
      <c r="X2470" s="28">
        <v>-0.17029796405520467</v>
      </c>
      <c r="Y2470" s="27">
        <v>523048.0806358601</v>
      </c>
      <c r="Z2470" s="45">
        <v>15981.182661501009</v>
      </c>
      <c r="AA2470" s="29">
        <v>51786.510914594051</v>
      </c>
      <c r="AB2470" s="29">
        <v>3155.4777190146856</v>
      </c>
      <c r="AC2470" s="30">
        <v>3.6930032535735493</v>
      </c>
      <c r="AD2470" s="30">
        <v>3.4150799832102563</v>
      </c>
      <c r="AE2470" s="28">
        <v>8.1381189234121104E-2</v>
      </c>
      <c r="AF2470" s="30">
        <v>3.1002905553514499</v>
      </c>
      <c r="AG2470" s="28">
        <v>0.1911797257837691</v>
      </c>
      <c r="AH2470" s="30">
        <v>2.9837781157772949</v>
      </c>
      <c r="AI2470" s="28">
        <v>0.23769365893733568</v>
      </c>
      <c r="AJ2470" s="30">
        <v>9.8108801065061879</v>
      </c>
      <c r="AK2470" s="30">
        <v>9.6017433949888087</v>
      </c>
      <c r="AL2470" s="28">
        <v>2.1781118585873539E-2</v>
      </c>
      <c r="AM2470" s="30">
        <v>8.6087727385216279</v>
      </c>
      <c r="AN2470" s="28">
        <v>0.13963748428454811</v>
      </c>
      <c r="AO2470" s="30">
        <v>8.3127165404233168</v>
      </c>
      <c r="AP2470" s="28">
        <v>0.18022550856841543</v>
      </c>
    </row>
    <row r="2471" spans="1:42" x14ac:dyDescent="0.25">
      <c r="A2471" s="26" t="s">
        <v>337</v>
      </c>
      <c r="B2471" s="26" t="s">
        <v>207</v>
      </c>
      <c r="C2471" s="26" t="s">
        <v>468</v>
      </c>
      <c r="D2471" s="27">
        <v>151565.22514344574</v>
      </c>
      <c r="E2471" s="27">
        <v>255523.97559699535</v>
      </c>
      <c r="F2471" s="28">
        <v>-0.40684538588077618</v>
      </c>
      <c r="G2471" s="27">
        <v>207496.96058521152</v>
      </c>
      <c r="H2471" s="28">
        <v>-0.26955448062477344</v>
      </c>
      <c r="I2471" s="27">
        <v>210333.32733264923</v>
      </c>
      <c r="J2471" s="28">
        <v>-0.27940461425906016</v>
      </c>
      <c r="K2471" s="29">
        <v>47747.470358122882</v>
      </c>
      <c r="L2471" s="29">
        <v>78512.586595742017</v>
      </c>
      <c r="M2471" s="28">
        <v>-0.3918494800843515</v>
      </c>
      <c r="N2471" s="29">
        <v>70356.406443991655</v>
      </c>
      <c r="O2471" s="28">
        <v>-0.32134864795669998</v>
      </c>
      <c r="P2471" s="29">
        <v>73395.867748068922</v>
      </c>
      <c r="Q2471" s="28">
        <v>-0.34945288034449135</v>
      </c>
      <c r="R2471" s="29">
        <v>24558.398385214692</v>
      </c>
      <c r="S2471" s="29">
        <v>32172.179342612544</v>
      </c>
      <c r="T2471" s="28">
        <v>-0.23665729561917748</v>
      </c>
      <c r="U2471" s="29">
        <v>29517.111376083831</v>
      </c>
      <c r="V2471" s="28">
        <v>-0.16799452113349153</v>
      </c>
      <c r="W2471" s="29">
        <v>31322.784966680396</v>
      </c>
      <c r="X2471" s="28">
        <v>-0.21595738018382843</v>
      </c>
      <c r="Y2471" s="27">
        <v>143418.98459323597</v>
      </c>
      <c r="Z2471" s="45">
        <v>8146.2405502097681</v>
      </c>
      <c r="AA2471" s="29">
        <v>22368.263958673437</v>
      </c>
      <c r="AB2471" s="29">
        <v>2190.1344265412536</v>
      </c>
      <c r="AC2471" s="30">
        <v>3.174309005412288</v>
      </c>
      <c r="AD2471" s="30">
        <v>3.2545606593332286</v>
      </c>
      <c r="AE2471" s="28">
        <v>-2.465821421727072E-2</v>
      </c>
      <c r="AF2471" s="30">
        <v>2.9492262477958251</v>
      </c>
      <c r="AG2471" s="28">
        <v>7.6319257562787499E-2</v>
      </c>
      <c r="AH2471" s="30">
        <v>2.8657380011449378</v>
      </c>
      <c r="AI2471" s="28">
        <v>0.10767592995035413</v>
      </c>
      <c r="AJ2471" s="30">
        <v>6.1716249881627103</v>
      </c>
      <c r="AK2471" s="30">
        <v>7.9423893817025304</v>
      </c>
      <c r="AL2471" s="28">
        <v>-0.22295109298207677</v>
      </c>
      <c r="AM2471" s="30">
        <v>7.0297177098886259</v>
      </c>
      <c r="AN2471" s="28">
        <v>-0.12206645517484238</v>
      </c>
      <c r="AO2471" s="30">
        <v>6.7150263795633514</v>
      </c>
      <c r="AP2471" s="28">
        <v>-8.0923195336125547E-2</v>
      </c>
    </row>
    <row r="2472" spans="1:42" x14ac:dyDescent="0.25">
      <c r="A2472" s="26" t="s">
        <v>337</v>
      </c>
      <c r="B2472" s="26" t="s">
        <v>207</v>
      </c>
      <c r="C2472" s="26" t="s">
        <v>470</v>
      </c>
      <c r="D2472" s="27">
        <v>451.85986869931219</v>
      </c>
      <c r="E2472" s="27">
        <v>1243.2931000530721</v>
      </c>
      <c r="F2472" s="28">
        <v>-0.63656207158229727</v>
      </c>
      <c r="G2472" s="27">
        <v>297.63358557462692</v>
      </c>
      <c r="H2472" s="28">
        <v>0.51817499972971115</v>
      </c>
      <c r="I2472" s="27">
        <v>771.00498431444169</v>
      </c>
      <c r="J2472" s="28">
        <v>-0.41393392015345443</v>
      </c>
      <c r="K2472" s="29">
        <v>42.683833209866748</v>
      </c>
      <c r="L2472" s="29">
        <v>239.69677483931792</v>
      </c>
      <c r="M2472" s="28">
        <v>-0.82192570910276075</v>
      </c>
      <c r="N2472" s="29">
        <v>32.216169571541954</v>
      </c>
      <c r="O2472" s="28">
        <v>0.32491955988372279</v>
      </c>
      <c r="P2472" s="29">
        <v>77.872328722974004</v>
      </c>
      <c r="Q2472" s="28">
        <v>-0.45187419061638895</v>
      </c>
      <c r="R2472" s="29">
        <v>12.451805635539801</v>
      </c>
      <c r="S2472" s="29">
        <v>69.925729390151503</v>
      </c>
      <c r="T2472" s="28">
        <v>-0.82192812654030689</v>
      </c>
      <c r="U2472" s="29">
        <v>9.3839437532243046</v>
      </c>
      <c r="V2472" s="28">
        <v>0.3269267125840758</v>
      </c>
      <c r="W2472" s="29">
        <v>22.687501470254432</v>
      </c>
      <c r="X2472" s="28">
        <v>-0.4511601177474146</v>
      </c>
      <c r="Y2472" s="27">
        <v>451.85986869931219</v>
      </c>
      <c r="Z2472" s="26"/>
      <c r="AA2472" s="29">
        <v>12.451805635539801</v>
      </c>
      <c r="AB2472" s="26"/>
      <c r="AC2472" s="30">
        <v>10.586206409288957</v>
      </c>
      <c r="AD2472" s="30">
        <v>5.1869412965048047</v>
      </c>
      <c r="AE2472" s="28">
        <v>1.0409343009959302</v>
      </c>
      <c r="AF2472" s="30">
        <v>9.2386397741567805</v>
      </c>
      <c r="AG2472" s="28">
        <v>0.14586201736122678</v>
      </c>
      <c r="AH2472" s="30">
        <v>9.900885166247491</v>
      </c>
      <c r="AI2472" s="28">
        <v>6.9218179135917393E-2</v>
      </c>
      <c r="AJ2472" s="30">
        <v>36.288702371776424</v>
      </c>
      <c r="AK2472" s="30">
        <v>17.780194942495378</v>
      </c>
      <c r="AL2472" s="28">
        <v>1.040962007961171</v>
      </c>
      <c r="AM2472" s="30">
        <v>31.717324123171625</v>
      </c>
      <c r="AN2472" s="28">
        <v>0.14412874903482481</v>
      </c>
      <c r="AO2472" s="30">
        <v>33.983688566381176</v>
      </c>
      <c r="AP2472" s="28">
        <v>6.7827063589427847E-2</v>
      </c>
    </row>
    <row r="2473" spans="1:42" x14ac:dyDescent="0.25">
      <c r="A2473" s="26" t="s">
        <v>337</v>
      </c>
      <c r="B2473" s="26" t="s">
        <v>207</v>
      </c>
      <c r="C2473" s="26" t="s">
        <v>471</v>
      </c>
      <c r="D2473" s="27">
        <v>3331432.6336607528</v>
      </c>
      <c r="E2473" s="27">
        <v>3371023.4019787083</v>
      </c>
      <c r="F2473" s="28">
        <v>-1.1744435916617111E-2</v>
      </c>
      <c r="G2473" s="27">
        <v>2567515.7655430413</v>
      </c>
      <c r="H2473" s="28">
        <v>0.29753151991109178</v>
      </c>
      <c r="I2473" s="27">
        <v>2173366.1914293827</v>
      </c>
      <c r="J2473" s="28">
        <v>0.53284460152098501</v>
      </c>
      <c r="K2473" s="29">
        <v>1042294.8573828242</v>
      </c>
      <c r="L2473" s="29">
        <v>1129176.5224269431</v>
      </c>
      <c r="M2473" s="28">
        <v>-7.6942500413827081E-2</v>
      </c>
      <c r="N2473" s="29">
        <v>942998.16737552115</v>
      </c>
      <c r="O2473" s="28">
        <v>0.10529892150655798</v>
      </c>
      <c r="P2473" s="29">
        <v>862240.91840718768</v>
      </c>
      <c r="Q2473" s="28">
        <v>0.20882091667401848</v>
      </c>
      <c r="R2473" s="29">
        <v>688353.69687289384</v>
      </c>
      <c r="S2473" s="29">
        <v>701722.48917950911</v>
      </c>
      <c r="T2473" s="28">
        <v>-1.9051394978443357E-2</v>
      </c>
      <c r="U2473" s="29">
        <v>550165.64871259092</v>
      </c>
      <c r="V2473" s="28">
        <v>0.25117534779510198</v>
      </c>
      <c r="W2473" s="29">
        <v>483981.06893737341</v>
      </c>
      <c r="X2473" s="28">
        <v>0.42227401246135521</v>
      </c>
      <c r="Y2473" s="27">
        <v>3208773.7962770867</v>
      </c>
      <c r="Z2473" s="45">
        <v>122658.83738366596</v>
      </c>
      <c r="AA2473" s="29">
        <v>645858.79976879398</v>
      </c>
      <c r="AB2473" s="29">
        <v>42494.897104099829</v>
      </c>
      <c r="AC2473" s="30">
        <v>3.1962477892540844</v>
      </c>
      <c r="AD2473" s="30">
        <v>2.9853821214183198</v>
      </c>
      <c r="AE2473" s="28">
        <v>7.0632722800518674E-2</v>
      </c>
      <c r="AF2473" s="30">
        <v>2.7227155411009445</v>
      </c>
      <c r="AG2473" s="28">
        <v>0.17391910429308549</v>
      </c>
      <c r="AH2473" s="30">
        <v>2.5206020092901977</v>
      </c>
      <c r="AI2473" s="28">
        <v>0.26804936974328158</v>
      </c>
      <c r="AJ2473" s="30">
        <v>4.8397105278798405</v>
      </c>
      <c r="AK2473" s="30">
        <v>4.8039267003118091</v>
      </c>
      <c r="AL2473" s="28">
        <v>7.4488704346193932E-3</v>
      </c>
      <c r="AM2473" s="30">
        <v>4.6668049369333184</v>
      </c>
      <c r="AN2473" s="28">
        <v>3.7050100289844741E-2</v>
      </c>
      <c r="AO2473" s="30">
        <v>4.4906016596913911</v>
      </c>
      <c r="AP2473" s="28">
        <v>7.7742114452530001E-2</v>
      </c>
    </row>
    <row r="2474" spans="1:42" x14ac:dyDescent="0.25">
      <c r="A2474" s="26" t="s">
        <v>337</v>
      </c>
      <c r="B2474" s="26" t="s">
        <v>207</v>
      </c>
      <c r="C2474" s="26" t="s">
        <v>472</v>
      </c>
      <c r="D2474" s="27">
        <v>10603.097641083003</v>
      </c>
      <c r="E2474" s="27">
        <v>7876.6560534238815</v>
      </c>
      <c r="F2474" s="28">
        <v>0.3461420137132904</v>
      </c>
      <c r="G2474" s="27">
        <v>5004.2897312200066</v>
      </c>
      <c r="H2474" s="28">
        <v>1.1188017102475101</v>
      </c>
      <c r="I2474" s="27">
        <v>4271.8364178431038</v>
      </c>
      <c r="J2474" s="28">
        <v>1.4820935550796723</v>
      </c>
      <c r="K2474" s="29">
        <v>2502.8477392196655</v>
      </c>
      <c r="L2474" s="29">
        <v>2406.7781861519079</v>
      </c>
      <c r="M2474" s="28">
        <v>3.9916247214023086E-2</v>
      </c>
      <c r="N2474" s="29">
        <v>1791.6237083673477</v>
      </c>
      <c r="O2474" s="28">
        <v>0.3969717678610285</v>
      </c>
      <c r="P2474" s="29">
        <v>1787.191660123874</v>
      </c>
      <c r="Q2474" s="28">
        <v>0.40043611161781489</v>
      </c>
      <c r="R2474" s="29">
        <v>547.62308534126282</v>
      </c>
      <c r="S2474" s="29">
        <v>527.06390973665657</v>
      </c>
      <c r="T2474" s="28">
        <v>3.9006988004317136E-2</v>
      </c>
      <c r="U2474" s="29">
        <v>381.6570898667544</v>
      </c>
      <c r="V2474" s="28">
        <v>0.43485631442730727</v>
      </c>
      <c r="W2474" s="29">
        <v>379.61977318983298</v>
      </c>
      <c r="X2474" s="28">
        <v>0.44255680029453565</v>
      </c>
      <c r="Y2474" s="27">
        <v>9948.3215612703843</v>
      </c>
      <c r="Z2474" s="45">
        <v>654.77607981261895</v>
      </c>
      <c r="AA2474" s="29">
        <v>490.38976771008504</v>
      </c>
      <c r="AB2474" s="29">
        <v>57.23331763117779</v>
      </c>
      <c r="AC2474" s="30">
        <v>4.2364133762243252</v>
      </c>
      <c r="AD2474" s="30">
        <v>3.2726971262846294</v>
      </c>
      <c r="AE2474" s="28">
        <v>0.29447156664746638</v>
      </c>
      <c r="AF2474" s="30">
        <v>2.7931589138102351</v>
      </c>
      <c r="AG2474" s="28">
        <v>0.51671047260440395</v>
      </c>
      <c r="AH2474" s="30">
        <v>2.3902508685313659</v>
      </c>
      <c r="AI2474" s="28">
        <v>0.77237185937193742</v>
      </c>
      <c r="AJ2474" s="30">
        <v>19.362035540330552</v>
      </c>
      <c r="AK2474" s="30">
        <v>14.944404099607944</v>
      </c>
      <c r="AL2474" s="28">
        <v>0.29560438885873691</v>
      </c>
      <c r="AM2474" s="30">
        <v>13.112005158785662</v>
      </c>
      <c r="AN2474" s="28">
        <v>0.47666472868622045</v>
      </c>
      <c r="AO2474" s="30">
        <v>11.252934434758554</v>
      </c>
      <c r="AP2474" s="28">
        <v>0.72062102135104011</v>
      </c>
    </row>
    <row r="2475" spans="1:42" x14ac:dyDescent="0.25">
      <c r="A2475" s="26" t="s">
        <v>337</v>
      </c>
      <c r="B2475" s="26" t="s">
        <v>207</v>
      </c>
      <c r="C2475" s="26" t="s">
        <v>473</v>
      </c>
      <c r="D2475" s="27">
        <v>636.38163325428968</v>
      </c>
      <c r="E2475" s="27">
        <v>542.01125211834903</v>
      </c>
      <c r="F2475" s="28">
        <v>0.17411147972871738</v>
      </c>
      <c r="G2475" s="27">
        <v>1763.9655159842969</v>
      </c>
      <c r="H2475" s="28">
        <v>-0.63923238437051466</v>
      </c>
      <c r="I2475" s="27">
        <v>2265.2073255801201</v>
      </c>
      <c r="J2475" s="28">
        <v>-0.71906252197409248</v>
      </c>
      <c r="K2475" s="29">
        <v>82.86595703773142</v>
      </c>
      <c r="L2475" s="29">
        <v>63.602986883524679</v>
      </c>
      <c r="M2475" s="28">
        <v>0.3028626657028351</v>
      </c>
      <c r="N2475" s="29">
        <v>96.856142776675782</v>
      </c>
      <c r="O2475" s="28">
        <v>-0.1444429371010775</v>
      </c>
      <c r="P2475" s="29">
        <v>128.135465697141</v>
      </c>
      <c r="Q2475" s="28">
        <v>-0.35329413611691152</v>
      </c>
      <c r="R2475" s="29">
        <v>75.892083351528711</v>
      </c>
      <c r="S2475" s="29">
        <v>58.250651071690307</v>
      </c>
      <c r="T2475" s="28">
        <v>0.30285382146418793</v>
      </c>
      <c r="U2475" s="29">
        <v>88.709539301203023</v>
      </c>
      <c r="V2475" s="28">
        <v>-0.14448791021396376</v>
      </c>
      <c r="W2475" s="29">
        <v>117.36360595709598</v>
      </c>
      <c r="X2475" s="28">
        <v>-0.3533593081719712</v>
      </c>
      <c r="Y2475" s="27">
        <v>636.38163325428968</v>
      </c>
      <c r="Z2475" s="26"/>
      <c r="AA2475" s="29">
        <v>75.892083351528711</v>
      </c>
      <c r="AB2475" s="26"/>
      <c r="AC2475" s="30">
        <v>7.6796510413139325</v>
      </c>
      <c r="AD2475" s="30">
        <v>8.5217892850052337</v>
      </c>
      <c r="AE2475" s="28">
        <v>-9.8821763308922742E-2</v>
      </c>
      <c r="AF2475" s="30">
        <v>18.212221397785033</v>
      </c>
      <c r="AG2475" s="28">
        <v>-0.57832430906819909</v>
      </c>
      <c r="AH2475" s="30">
        <v>17.678222912414654</v>
      </c>
      <c r="AI2475" s="28">
        <v>-0.56558693261408965</v>
      </c>
      <c r="AJ2475" s="30">
        <v>8.3853493691377352</v>
      </c>
      <c r="AK2475" s="30">
        <v>9.3048101977655904</v>
      </c>
      <c r="AL2475" s="28">
        <v>-9.8815645788094611E-2</v>
      </c>
      <c r="AM2475" s="30">
        <v>19.884733140084915</v>
      </c>
      <c r="AN2475" s="28">
        <v>-0.57830214214773579</v>
      </c>
      <c r="AO2475" s="30">
        <v>19.300764552242885</v>
      </c>
      <c r="AP2475" s="28">
        <v>-0.56554315004255629</v>
      </c>
    </row>
    <row r="2476" spans="1:42" x14ac:dyDescent="0.25">
      <c r="A2476" s="26" t="s">
        <v>337</v>
      </c>
      <c r="B2476" s="26" t="s">
        <v>207</v>
      </c>
      <c r="C2476" s="26" t="s">
        <v>474</v>
      </c>
      <c r="D2476" s="27">
        <v>13814.952689225674</v>
      </c>
      <c r="E2476" s="27">
        <v>14162.580356589555</v>
      </c>
      <c r="F2476" s="28">
        <v>-2.4545503616658138E-2</v>
      </c>
      <c r="G2476" s="27">
        <v>13489.563192303181</v>
      </c>
      <c r="H2476" s="28">
        <v>2.4121574011243919E-2</v>
      </c>
      <c r="I2476" s="27">
        <v>12144.300890024901</v>
      </c>
      <c r="J2476" s="28">
        <v>0.13756673309807529</v>
      </c>
      <c r="K2476" s="29">
        <v>4640.2634917010473</v>
      </c>
      <c r="L2476" s="29">
        <v>4909.7166397615611</v>
      </c>
      <c r="M2476" s="28">
        <v>-5.4881608824088809E-2</v>
      </c>
      <c r="N2476" s="29">
        <v>5355.6026832973275</v>
      </c>
      <c r="O2476" s="28">
        <v>-0.13356838322365272</v>
      </c>
      <c r="P2476" s="29">
        <v>5227.7022868909935</v>
      </c>
      <c r="Q2476" s="28">
        <v>-0.11237036138477319</v>
      </c>
      <c r="R2476" s="29">
        <v>1041.7382449119809</v>
      </c>
      <c r="S2476" s="29">
        <v>1202.0749304921899</v>
      </c>
      <c r="T2476" s="28">
        <v>-0.13338327047096726</v>
      </c>
      <c r="U2476" s="29">
        <v>1612.1152388337891</v>
      </c>
      <c r="V2476" s="28">
        <v>-0.3538065891210242</v>
      </c>
      <c r="W2476" s="29">
        <v>1620.939597535033</v>
      </c>
      <c r="X2476" s="28">
        <v>-0.35732445151185466</v>
      </c>
      <c r="Y2476" s="27">
        <v>13215.028649219868</v>
      </c>
      <c r="Z2476" s="45">
        <v>599.92404000580677</v>
      </c>
      <c r="AA2476" s="29">
        <v>984.60592557156713</v>
      </c>
      <c r="AB2476" s="29">
        <v>57.132319340413801</v>
      </c>
      <c r="AC2476" s="30">
        <v>2.9771914275844993</v>
      </c>
      <c r="AD2476" s="30">
        <v>2.884602390674293</v>
      </c>
      <c r="AE2476" s="28">
        <v>3.209767738165225E-2</v>
      </c>
      <c r="AF2476" s="30">
        <v>2.5187759417578661</v>
      </c>
      <c r="AG2476" s="28">
        <v>0.18199931094573768</v>
      </c>
      <c r="AH2476" s="30">
        <v>2.3230666597977465</v>
      </c>
      <c r="AI2476" s="28">
        <v>0.28157813079875327</v>
      </c>
      <c r="AJ2476" s="30">
        <v>13.261443320047192</v>
      </c>
      <c r="AK2476" s="30">
        <v>11.781778321248812</v>
      </c>
      <c r="AL2476" s="28">
        <v>0.12558927510372161</v>
      </c>
      <c r="AM2476" s="30">
        <v>8.367617194699795</v>
      </c>
      <c r="AN2476" s="28">
        <v>0.58485301268887369</v>
      </c>
      <c r="AO2476" s="30">
        <v>7.492136603049719</v>
      </c>
      <c r="AP2476" s="28">
        <v>0.77004825494626494</v>
      </c>
    </row>
    <row r="2477" spans="1:42" x14ac:dyDescent="0.25">
      <c r="A2477" s="26" t="s">
        <v>337</v>
      </c>
      <c r="B2477" s="26" t="s">
        <v>207</v>
      </c>
      <c r="C2477" s="26" t="s">
        <v>475</v>
      </c>
      <c r="D2477" s="27">
        <v>80.767252445220947</v>
      </c>
      <c r="E2477" s="27">
        <v>30.692823350429535</v>
      </c>
      <c r="F2477" s="28">
        <v>1.6314702796505893</v>
      </c>
      <c r="G2477" s="27">
        <v>536.78488880395889</v>
      </c>
      <c r="H2477" s="28">
        <v>-0.84953515993122852</v>
      </c>
      <c r="I2477" s="27">
        <v>561.14118023157118</v>
      </c>
      <c r="J2477" s="28">
        <v>-0.85606607518647981</v>
      </c>
      <c r="K2477" s="29">
        <v>5.6318980042878373</v>
      </c>
      <c r="L2477" s="29">
        <v>2.1594663931155154</v>
      </c>
      <c r="M2477" s="28">
        <v>1.6080044691793325</v>
      </c>
      <c r="N2477" s="29">
        <v>37.123904266476011</v>
      </c>
      <c r="O2477" s="28">
        <v>-0.84829456611400622</v>
      </c>
      <c r="P2477" s="29">
        <v>38.888787890555143</v>
      </c>
      <c r="Q2477" s="28">
        <v>-0.85517938949041783</v>
      </c>
      <c r="R2477" s="29">
        <v>1.6262644733127827</v>
      </c>
      <c r="S2477" s="29">
        <v>0.62481992891215654</v>
      </c>
      <c r="T2477" s="28">
        <v>1.6027730519802599</v>
      </c>
      <c r="U2477" s="29">
        <v>10.735697734908507</v>
      </c>
      <c r="V2477" s="28">
        <v>-0.84851804573215839</v>
      </c>
      <c r="W2477" s="29">
        <v>11.245087198935172</v>
      </c>
      <c r="X2477" s="28">
        <v>-0.8553800033256499</v>
      </c>
      <c r="Y2477" s="27">
        <v>80.767252445220947</v>
      </c>
      <c r="Z2477" s="26"/>
      <c r="AA2477" s="29">
        <v>1.6262644733127827</v>
      </c>
      <c r="AB2477" s="26"/>
      <c r="AC2477" s="30">
        <v>14.34103607411372</v>
      </c>
      <c r="AD2477" s="30">
        <v>14.213151660187794</v>
      </c>
      <c r="AE2477" s="28">
        <v>8.9976112957508968E-3</v>
      </c>
      <c r="AF2477" s="30">
        <v>14.459278985068702</v>
      </c>
      <c r="AG2477" s="28">
        <v>-8.177649181337749E-3</v>
      </c>
      <c r="AH2477" s="30">
        <v>14.429382109074545</v>
      </c>
      <c r="AI2477" s="28">
        <v>-6.1226485162704705E-3</v>
      </c>
      <c r="AJ2477" s="30">
        <v>49.664278947626514</v>
      </c>
      <c r="AK2477" s="30">
        <v>49.122670276966531</v>
      </c>
      <c r="AL2477" s="28">
        <v>1.1025635772775598E-2</v>
      </c>
      <c r="AM2477" s="30">
        <v>50.000000191746601</v>
      </c>
      <c r="AN2477" s="28">
        <v>-6.7144248566523811E-3</v>
      </c>
      <c r="AO2477" s="30">
        <v>49.901007462592837</v>
      </c>
      <c r="AP2477" s="28">
        <v>-4.7439626373030922E-3</v>
      </c>
    </row>
    <row r="2478" spans="1:42" x14ac:dyDescent="0.25">
      <c r="A2478" s="26" t="s">
        <v>337</v>
      </c>
      <c r="B2478" s="26" t="s">
        <v>207</v>
      </c>
      <c r="C2478" s="26" t="s">
        <v>476</v>
      </c>
      <c r="D2478" s="27">
        <v>580733.91408619401</v>
      </c>
      <c r="E2478" s="27">
        <v>735150.63808529614</v>
      </c>
      <c r="F2478" s="28">
        <v>-0.2100477317156132</v>
      </c>
      <c r="G2478" s="27">
        <v>825325.41771493072</v>
      </c>
      <c r="H2478" s="28">
        <v>-0.29635765284672133</v>
      </c>
      <c r="I2478" s="27">
        <v>978150.83914610033</v>
      </c>
      <c r="J2478" s="28">
        <v>-0.40629411043274338</v>
      </c>
      <c r="K2478" s="29">
        <v>177456.20347959781</v>
      </c>
      <c r="L2478" s="29">
        <v>226929.87581520915</v>
      </c>
      <c r="M2478" s="28">
        <v>-0.21801304106779731</v>
      </c>
      <c r="N2478" s="29">
        <v>281481.95881434553</v>
      </c>
      <c r="O2478" s="28">
        <v>-0.36956455672300842</v>
      </c>
      <c r="P2478" s="29">
        <v>335584.44211842219</v>
      </c>
      <c r="Q2478" s="28">
        <v>-0.47120253144221608</v>
      </c>
      <c r="R2478" s="29">
        <v>88623.44735028439</v>
      </c>
      <c r="S2478" s="29">
        <v>113935.95220503429</v>
      </c>
      <c r="T2478" s="28">
        <v>-0.22216433324925039</v>
      </c>
      <c r="U2478" s="29">
        <v>143168.12879632119</v>
      </c>
      <c r="V2478" s="28">
        <v>-0.38098340674435333</v>
      </c>
      <c r="W2478" s="29">
        <v>182506.59246203533</v>
      </c>
      <c r="X2478" s="28">
        <v>-0.51440961033383126</v>
      </c>
      <c r="Y2478" s="27">
        <v>553787.28636734304</v>
      </c>
      <c r="Z2478" s="45">
        <v>26946.627718850988</v>
      </c>
      <c r="AA2478" s="29">
        <v>81295.796919578803</v>
      </c>
      <c r="AB2478" s="29">
        <v>7327.6504307055902</v>
      </c>
      <c r="AC2478" s="30">
        <v>3.2725478326428927</v>
      </c>
      <c r="AD2478" s="30">
        <v>3.2395498188344991</v>
      </c>
      <c r="AE2478" s="28">
        <v>1.0185987453116371E-2</v>
      </c>
      <c r="AF2478" s="30">
        <v>2.9320721697097576</v>
      </c>
      <c r="AG2478" s="28">
        <v>0.11612117411381399</v>
      </c>
      <c r="AH2478" s="30">
        <v>2.9147681369594811</v>
      </c>
      <c r="AI2478" s="28">
        <v>0.12274722340577898</v>
      </c>
      <c r="AJ2478" s="30">
        <v>6.5528246919897146</v>
      </c>
      <c r="AK2478" s="30">
        <v>6.4523148651301065</v>
      </c>
      <c r="AL2478" s="28">
        <v>1.5577328286129968E-2</v>
      </c>
      <c r="AM2478" s="30">
        <v>5.7647286770722816</v>
      </c>
      <c r="AN2478" s="28">
        <v>0.13670999262322286</v>
      </c>
      <c r="AO2478" s="30">
        <v>5.3595370224753571</v>
      </c>
      <c r="AP2478" s="28">
        <v>0.22264752804398491</v>
      </c>
    </row>
    <row r="2479" spans="1:42" x14ac:dyDescent="0.25">
      <c r="A2479" s="26" t="s">
        <v>337</v>
      </c>
      <c r="B2479" s="26" t="s">
        <v>207</v>
      </c>
      <c r="C2479" s="26" t="s">
        <v>477</v>
      </c>
      <c r="D2479" s="27">
        <v>361876.97906920791</v>
      </c>
      <c r="E2479" s="27">
        <v>422558.55899773957</v>
      </c>
      <c r="F2479" s="28">
        <v>-0.14360513740973893</v>
      </c>
      <c r="G2479" s="27">
        <v>360118.53235715273</v>
      </c>
      <c r="H2479" s="28">
        <v>4.8829664514772053E-3</v>
      </c>
      <c r="I2479" s="27">
        <v>319928.19414374826</v>
      </c>
      <c r="J2479" s="28">
        <v>0.13111937520145994</v>
      </c>
      <c r="K2479" s="29">
        <v>90937.832825352772</v>
      </c>
      <c r="L2479" s="29">
        <v>119404.33866011299</v>
      </c>
      <c r="M2479" s="28">
        <v>-0.23840428374877345</v>
      </c>
      <c r="N2479" s="29">
        <v>112265.20087339774</v>
      </c>
      <c r="O2479" s="28">
        <v>-0.1899730983610495</v>
      </c>
      <c r="P2479" s="29">
        <v>103809.63082045941</v>
      </c>
      <c r="Q2479" s="28">
        <v>-0.12399425653838071</v>
      </c>
      <c r="R2479" s="29">
        <v>28704.258764680413</v>
      </c>
      <c r="S2479" s="29">
        <v>39074.011626514002</v>
      </c>
      <c r="T2479" s="28">
        <v>-0.26538746420388293</v>
      </c>
      <c r="U2479" s="29">
        <v>36780.349656673417</v>
      </c>
      <c r="V2479" s="28">
        <v>-0.21957624023097563</v>
      </c>
      <c r="W2479" s="29">
        <v>32736.275957872385</v>
      </c>
      <c r="X2479" s="28">
        <v>-0.12316664236276262</v>
      </c>
      <c r="Y2479" s="27">
        <v>355296.73707773507</v>
      </c>
      <c r="Z2479" s="45">
        <v>6580.2419914728125</v>
      </c>
      <c r="AA2479" s="29">
        <v>27853.281109178573</v>
      </c>
      <c r="AB2479" s="29">
        <v>850.97765550184022</v>
      </c>
      <c r="AC2479" s="30">
        <v>3.9793886419549618</v>
      </c>
      <c r="AD2479" s="30">
        <v>3.5388878137884214</v>
      </c>
      <c r="AE2479" s="28">
        <v>0.12447436916486454</v>
      </c>
      <c r="AF2479" s="30">
        <v>3.2077485236343266</v>
      </c>
      <c r="AG2479" s="28">
        <v>0.24055505368805519</v>
      </c>
      <c r="AH2479" s="30">
        <v>3.0818739226331489</v>
      </c>
      <c r="AI2479" s="28">
        <v>0.29122369761154199</v>
      </c>
      <c r="AJ2479" s="30">
        <v>12.607083221897541</v>
      </c>
      <c r="AK2479" s="30">
        <v>10.814312158084348</v>
      </c>
      <c r="AL2479" s="28">
        <v>0.16577763223461134</v>
      </c>
      <c r="AM2479" s="30">
        <v>9.7910578805988298</v>
      </c>
      <c r="AN2479" s="28">
        <v>0.28761195936536338</v>
      </c>
      <c r="AO2479" s="30">
        <v>9.7728951990585919</v>
      </c>
      <c r="AP2479" s="28">
        <v>0.29000495401935372</v>
      </c>
    </row>
    <row r="2480" spans="1:42" x14ac:dyDescent="0.25">
      <c r="A2480" s="26" t="s">
        <v>337</v>
      </c>
      <c r="B2480" s="26" t="s">
        <v>207</v>
      </c>
      <c r="C2480" s="26" t="s">
        <v>478</v>
      </c>
      <c r="D2480" s="27">
        <v>5435401.1213089013</v>
      </c>
      <c r="E2480" s="27">
        <v>5951592.8733493248</v>
      </c>
      <c r="F2480" s="28">
        <v>-8.6731697383381476E-2</v>
      </c>
      <c r="G2480" s="27">
        <v>4938806.4828240788</v>
      </c>
      <c r="H2480" s="28">
        <v>0.10054952349557596</v>
      </c>
      <c r="I2480" s="27">
        <v>4954308.3485751506</v>
      </c>
      <c r="J2480" s="28">
        <v>9.7105940705550176E-2</v>
      </c>
      <c r="K2480" s="29">
        <v>2165619.6666371315</v>
      </c>
      <c r="L2480" s="29">
        <v>2484565.2908102283</v>
      </c>
      <c r="M2480" s="28">
        <v>-0.1283707960313199</v>
      </c>
      <c r="N2480" s="29">
        <v>2160103.263390956</v>
      </c>
      <c r="O2480" s="28">
        <v>2.5537683034262825E-3</v>
      </c>
      <c r="P2480" s="29">
        <v>2221131.0752137401</v>
      </c>
      <c r="Q2480" s="28">
        <v>-2.4992405534313977E-2</v>
      </c>
      <c r="R2480" s="29">
        <v>1327224.5615340499</v>
      </c>
      <c r="S2480" s="29">
        <v>1491844.5837424486</v>
      </c>
      <c r="T2480" s="28">
        <v>-0.11034662993877827</v>
      </c>
      <c r="U2480" s="29">
        <v>1286063.8264861656</v>
      </c>
      <c r="V2480" s="28">
        <v>3.2005203941040214E-2</v>
      </c>
      <c r="W2480" s="29">
        <v>1343489.2400917625</v>
      </c>
      <c r="X2480" s="28">
        <v>-1.2106296107441605E-2</v>
      </c>
      <c r="Y2480" s="27">
        <v>5270630.583253175</v>
      </c>
      <c r="Z2480" s="45">
        <v>164770.53805572647</v>
      </c>
      <c r="AA2480" s="29">
        <v>1252052.3160510371</v>
      </c>
      <c r="AB2480" s="29">
        <v>75172.245483012768</v>
      </c>
      <c r="AC2480" s="30">
        <v>2.5098595127505603</v>
      </c>
      <c r="AD2480" s="30">
        <v>2.3954262322518733</v>
      </c>
      <c r="AE2480" s="28">
        <v>4.7771573575493248E-2</v>
      </c>
      <c r="AF2480" s="30">
        <v>2.2863751777639933</v>
      </c>
      <c r="AG2480" s="28">
        <v>9.7746134212814514E-2</v>
      </c>
      <c r="AH2480" s="30">
        <v>2.2305339850771282</v>
      </c>
      <c r="AI2480" s="28">
        <v>0.1252280976403834</v>
      </c>
      <c r="AJ2480" s="30">
        <v>4.0953138442725061</v>
      </c>
      <c r="AK2480" s="30">
        <v>3.989418829687426</v>
      </c>
      <c r="AL2480" s="28">
        <v>2.6543970213670713E-2</v>
      </c>
      <c r="AM2480" s="30">
        <v>3.8402499013739315</v>
      </c>
      <c r="AN2480" s="28">
        <v>6.641857937612862E-2</v>
      </c>
      <c r="AO2480" s="30">
        <v>3.6876427445274986</v>
      </c>
      <c r="AP2480" s="28">
        <v>0.11055059505153957</v>
      </c>
    </row>
    <row r="2481" spans="1:42" x14ac:dyDescent="0.25">
      <c r="A2481" s="26" t="s">
        <v>337</v>
      </c>
      <c r="B2481" s="26" t="s">
        <v>207</v>
      </c>
      <c r="C2481" s="26" t="s">
        <v>479</v>
      </c>
      <c r="D2481" s="26"/>
      <c r="E2481" s="27">
        <v>16.707779231071473</v>
      </c>
      <c r="F2481" s="28">
        <v>-1</v>
      </c>
      <c r="G2481" s="27">
        <v>215.36172837018967</v>
      </c>
      <c r="H2481" s="28">
        <v>-1</v>
      </c>
      <c r="I2481" s="27">
        <v>184.25851464271545</v>
      </c>
      <c r="J2481" s="28">
        <v>-1</v>
      </c>
      <c r="K2481" s="26"/>
      <c r="L2481" s="29">
        <v>6.6655706332160207</v>
      </c>
      <c r="M2481" s="28">
        <v>-1</v>
      </c>
      <c r="N2481" s="29">
        <v>22.356670911086432</v>
      </c>
      <c r="O2481" s="28">
        <v>-1</v>
      </c>
      <c r="P2481" s="29">
        <v>18.693768826505867</v>
      </c>
      <c r="Q2481" s="28">
        <v>-1</v>
      </c>
      <c r="R2481" s="26"/>
      <c r="S2481" s="29">
        <v>2.8504084256829287</v>
      </c>
      <c r="T2481" s="28">
        <v>-1</v>
      </c>
      <c r="U2481" s="29">
        <v>9.5829986752908702</v>
      </c>
      <c r="V2481" s="28">
        <v>-1</v>
      </c>
      <c r="W2481" s="29">
        <v>8.0226634095648759</v>
      </c>
      <c r="X2481" s="28">
        <v>-1</v>
      </c>
      <c r="Y2481" s="26"/>
      <c r="Z2481" s="26"/>
      <c r="AA2481" s="26"/>
      <c r="AB2481" s="26"/>
      <c r="AC2481" s="26"/>
      <c r="AD2481" s="30">
        <v>2.5065789788218424</v>
      </c>
      <c r="AE2481" s="28">
        <v>-1</v>
      </c>
      <c r="AF2481" s="30">
        <v>9.6329963090969013</v>
      </c>
      <c r="AG2481" s="28">
        <v>-1</v>
      </c>
      <c r="AH2481" s="30">
        <v>9.8566809268260336</v>
      </c>
      <c r="AI2481" s="28">
        <v>-1</v>
      </c>
      <c r="AJ2481" s="26"/>
      <c r="AK2481" s="30">
        <v>5.8615386765384194</v>
      </c>
      <c r="AL2481" s="28">
        <v>-1</v>
      </c>
      <c r="AM2481" s="30">
        <v>22.473312964707556</v>
      </c>
      <c r="AN2481" s="28">
        <v>-1</v>
      </c>
      <c r="AO2481" s="30">
        <v>22.967249806720865</v>
      </c>
      <c r="AP2481" s="28">
        <v>-1</v>
      </c>
    </row>
    <row r="2482" spans="1:42" x14ac:dyDescent="0.25">
      <c r="A2482" s="26" t="s">
        <v>337</v>
      </c>
      <c r="B2482" s="26" t="s">
        <v>208</v>
      </c>
      <c r="C2482" s="26" t="s">
        <v>338</v>
      </c>
      <c r="D2482" s="27">
        <v>16113995333.123096</v>
      </c>
      <c r="E2482" s="27">
        <v>15396513728.655935</v>
      </c>
      <c r="F2482" s="28">
        <v>4.6600264002089449E-2</v>
      </c>
      <c r="G2482" s="27">
        <v>13747818748.445934</v>
      </c>
      <c r="H2482" s="28">
        <v>0.17211287317449081</v>
      </c>
      <c r="I2482" s="27">
        <v>12918328894.727119</v>
      </c>
      <c r="J2482" s="28">
        <v>0.24737459964348435</v>
      </c>
      <c r="K2482" s="29">
        <v>4857364376.5006552</v>
      </c>
      <c r="L2482" s="29">
        <v>5029667114.2029858</v>
      </c>
      <c r="M2482" s="28">
        <v>-3.4257284585648792E-2</v>
      </c>
      <c r="N2482" s="29">
        <v>4740016449.4780083</v>
      </c>
      <c r="O2482" s="28">
        <v>2.4756860714179544E-2</v>
      </c>
      <c r="P2482" s="29">
        <v>4556763791.4402943</v>
      </c>
      <c r="Q2482" s="28">
        <v>6.5967998083426571E-2</v>
      </c>
      <c r="R2482" s="26"/>
      <c r="S2482" s="26"/>
      <c r="T2482" s="26"/>
      <c r="U2482" s="26"/>
      <c r="V2482" s="26"/>
      <c r="W2482" s="26"/>
      <c r="X2482" s="26"/>
      <c r="Y2482" s="27">
        <v>14885929051.986853</v>
      </c>
      <c r="Z2482" s="45">
        <v>1228066281.1362443</v>
      </c>
      <c r="AA2482" s="26"/>
      <c r="AB2482" s="26"/>
      <c r="AC2482" s="30">
        <v>3.3174359764074253</v>
      </c>
      <c r="AD2482" s="30">
        <v>3.0611397094608135</v>
      </c>
      <c r="AE2482" s="28">
        <v>8.372576598006877E-2</v>
      </c>
      <c r="AF2482" s="30">
        <v>2.9003736368805018</v>
      </c>
      <c r="AG2482" s="28">
        <v>0.14379607310715151</v>
      </c>
      <c r="AH2482" s="30">
        <v>2.8349788327834116</v>
      </c>
      <c r="AI2482" s="28">
        <v>0.17018015727134453</v>
      </c>
      <c r="AJ2482" s="26"/>
      <c r="AK2482" s="26"/>
      <c r="AL2482" s="26"/>
      <c r="AM2482" s="26"/>
      <c r="AN2482" s="26"/>
      <c r="AO2482" s="26"/>
      <c r="AP2482" s="26"/>
    </row>
    <row r="2483" spans="1:42" x14ac:dyDescent="0.25">
      <c r="A2483" s="26" t="s">
        <v>337</v>
      </c>
      <c r="B2483" s="26" t="s">
        <v>208</v>
      </c>
      <c r="C2483" s="26" t="s">
        <v>339</v>
      </c>
      <c r="D2483" s="27">
        <v>7038624676.6921244</v>
      </c>
      <c r="E2483" s="27">
        <v>6748092358.995945</v>
      </c>
      <c r="F2483" s="28">
        <v>4.3053992482611478E-2</v>
      </c>
      <c r="G2483" s="27">
        <v>5970199206.1033707</v>
      </c>
      <c r="H2483" s="28">
        <v>0.17895976896323593</v>
      </c>
      <c r="I2483" s="27">
        <v>5644890365.3900423</v>
      </c>
      <c r="J2483" s="28">
        <v>0.24690192742224851</v>
      </c>
      <c r="K2483" s="29">
        <v>2152684955.4252548</v>
      </c>
      <c r="L2483" s="29">
        <v>2249480916.8276372</v>
      </c>
      <c r="M2483" s="28">
        <v>-4.3030354549035373E-2</v>
      </c>
      <c r="N2483" s="29">
        <v>2096188481.777353</v>
      </c>
      <c r="O2483" s="28">
        <v>2.6952000804812436E-2</v>
      </c>
      <c r="P2483" s="29">
        <v>2012112236.1857464</v>
      </c>
      <c r="Q2483" s="28">
        <v>6.9863259470050523E-2</v>
      </c>
      <c r="R2483" s="26"/>
      <c r="S2483" s="26"/>
      <c r="T2483" s="26"/>
      <c r="U2483" s="26"/>
      <c r="V2483" s="26"/>
      <c r="W2483" s="26"/>
      <c r="X2483" s="26"/>
      <c r="Y2483" s="27">
        <v>6533908531.7878876</v>
      </c>
      <c r="Z2483" s="45">
        <v>504716144.90423661</v>
      </c>
      <c r="AA2483" s="26"/>
      <c r="AB2483" s="26"/>
      <c r="AC2483" s="30">
        <v>3.269695669565206</v>
      </c>
      <c r="AD2483" s="30">
        <v>2.9998442345145739</v>
      </c>
      <c r="AE2483" s="28">
        <v>8.9955148986026801E-2</v>
      </c>
      <c r="AF2483" s="30">
        <v>2.8481213679035453</v>
      </c>
      <c r="AG2483" s="28">
        <v>0.14801837674915325</v>
      </c>
      <c r="AH2483" s="30">
        <v>2.805455015815002</v>
      </c>
      <c r="AI2483" s="28">
        <v>0.16547784624354034</v>
      </c>
      <c r="AJ2483" s="26"/>
      <c r="AK2483" s="26"/>
      <c r="AL2483" s="26"/>
      <c r="AM2483" s="26"/>
      <c r="AN2483" s="26"/>
      <c r="AO2483" s="26"/>
      <c r="AP2483" s="26"/>
    </row>
    <row r="2484" spans="1:42" x14ac:dyDescent="0.25">
      <c r="A2484" s="26" t="s">
        <v>337</v>
      </c>
      <c r="B2484" s="26" t="s">
        <v>208</v>
      </c>
      <c r="C2484" s="26" t="s">
        <v>340</v>
      </c>
      <c r="D2484" s="27">
        <v>1637220055.7746804</v>
      </c>
      <c r="E2484" s="27">
        <v>1566072613.8634651</v>
      </c>
      <c r="F2484" s="28">
        <v>4.5430487246498875E-2</v>
      </c>
      <c r="G2484" s="27">
        <v>1404103230.3273709</v>
      </c>
      <c r="H2484" s="28">
        <v>0.16602541779848878</v>
      </c>
      <c r="I2484" s="27">
        <v>1331036113.3625493</v>
      </c>
      <c r="J2484" s="28">
        <v>0.23003428632648398</v>
      </c>
      <c r="K2484" s="29">
        <v>799341188.78933895</v>
      </c>
      <c r="L2484" s="29">
        <v>848262635.71284747</v>
      </c>
      <c r="M2484" s="28">
        <v>-5.7672523654654209E-2</v>
      </c>
      <c r="N2484" s="29">
        <v>761015953.85383058</v>
      </c>
      <c r="O2484" s="28">
        <v>5.0360619565762155E-2</v>
      </c>
      <c r="P2484" s="29">
        <v>722899774.90992975</v>
      </c>
      <c r="Q2484" s="28">
        <v>0.10574275512664735</v>
      </c>
      <c r="R2484" s="29">
        <v>1110106189.0625296</v>
      </c>
      <c r="S2484" s="29">
        <v>1169991666.1364005</v>
      </c>
      <c r="T2484" s="28">
        <v>-5.1184533024604725E-2</v>
      </c>
      <c r="U2484" s="29">
        <v>1062994909.7579288</v>
      </c>
      <c r="V2484" s="28">
        <v>4.4319383726239253E-2</v>
      </c>
      <c r="W2484" s="29">
        <v>1027649058.1530609</v>
      </c>
      <c r="X2484" s="28">
        <v>8.0238608944637649E-2</v>
      </c>
      <c r="Y2484" s="27">
        <v>1494027943.4744987</v>
      </c>
      <c r="Z2484" s="45">
        <v>143192112.30018163</v>
      </c>
      <c r="AA2484" s="29">
        <v>961999399.43194866</v>
      </c>
      <c r="AB2484" s="29">
        <v>148106789.6305809</v>
      </c>
      <c r="AC2484" s="30">
        <v>2.0482118008386014</v>
      </c>
      <c r="AD2484" s="30">
        <v>1.8462119489058924</v>
      </c>
      <c r="AE2484" s="28">
        <v>0.10941314297766236</v>
      </c>
      <c r="AF2484" s="30">
        <v>1.8450378381910493</v>
      </c>
      <c r="AG2484" s="28">
        <v>0.11011913059016298</v>
      </c>
      <c r="AH2484" s="30">
        <v>1.8412457156019875</v>
      </c>
      <c r="AI2484" s="28">
        <v>0.11240546738703329</v>
      </c>
      <c r="AJ2484" s="30">
        <v>1.4748319322111805</v>
      </c>
      <c r="AK2484" s="30">
        <v>1.3385331359111481</v>
      </c>
      <c r="AL2484" s="28">
        <v>0.10182698705269849</v>
      </c>
      <c r="AM2484" s="30">
        <v>1.3208936538060385</v>
      </c>
      <c r="AN2484" s="28">
        <v>0.11654100840107937</v>
      </c>
      <c r="AO2484" s="30">
        <v>1.2952243791813032</v>
      </c>
      <c r="AP2484" s="28">
        <v>0.13866906453953964</v>
      </c>
    </row>
    <row r="2485" spans="1:42" x14ac:dyDescent="0.25">
      <c r="A2485" s="26" t="s">
        <v>337</v>
      </c>
      <c r="B2485" s="26" t="s">
        <v>208</v>
      </c>
      <c r="C2485" s="26" t="s">
        <v>341</v>
      </c>
      <c r="D2485" s="27">
        <v>754001277.161026</v>
      </c>
      <c r="E2485" s="27">
        <v>767386538.1583935</v>
      </c>
      <c r="F2485" s="28">
        <v>-1.7442658076189367E-2</v>
      </c>
      <c r="G2485" s="27">
        <v>670740678.14126492</v>
      </c>
      <c r="H2485" s="28">
        <v>0.12413232376257571</v>
      </c>
      <c r="I2485" s="27">
        <v>624161495.61418927</v>
      </c>
      <c r="J2485" s="28">
        <v>0.20802273523628914</v>
      </c>
      <c r="K2485" s="29">
        <v>437814963.49629527</v>
      </c>
      <c r="L2485" s="29">
        <v>473593935.49202257</v>
      </c>
      <c r="M2485" s="28">
        <v>-7.5547783268288871E-2</v>
      </c>
      <c r="N2485" s="29">
        <v>417634800.64228404</v>
      </c>
      <c r="O2485" s="28">
        <v>4.8320118014533266E-2</v>
      </c>
      <c r="P2485" s="29">
        <v>399593132.99745774</v>
      </c>
      <c r="Q2485" s="28">
        <v>9.5651870221405186E-2</v>
      </c>
      <c r="R2485" s="29">
        <v>488513693.68513221</v>
      </c>
      <c r="S2485" s="29">
        <v>530671677.82190233</v>
      </c>
      <c r="T2485" s="28">
        <v>-7.9442687255901923E-2</v>
      </c>
      <c r="U2485" s="29">
        <v>463918669.82491875</v>
      </c>
      <c r="V2485" s="28">
        <v>5.3015809580363588E-2</v>
      </c>
      <c r="W2485" s="29">
        <v>444318084.63854945</v>
      </c>
      <c r="X2485" s="28">
        <v>9.9468400172222721E-2</v>
      </c>
      <c r="Y2485" s="27">
        <v>721204555.09055293</v>
      </c>
      <c r="Z2485" s="45">
        <v>32796722.070473131</v>
      </c>
      <c r="AA2485" s="29">
        <v>446215663.54098696</v>
      </c>
      <c r="AB2485" s="29">
        <v>42298030.14414525</v>
      </c>
      <c r="AC2485" s="30">
        <v>1.7221916563557707</v>
      </c>
      <c r="AD2485" s="30">
        <v>1.6203470539823239</v>
      </c>
      <c r="AE2485" s="28">
        <v>6.2853573327481566E-2</v>
      </c>
      <c r="AF2485" s="30">
        <v>1.6060459451887803</v>
      </c>
      <c r="AG2485" s="28">
        <v>7.2317801065982693E-2</v>
      </c>
      <c r="AH2485" s="30">
        <v>1.5619925470995526</v>
      </c>
      <c r="AI2485" s="28">
        <v>0.1025607385603024</v>
      </c>
      <c r="AJ2485" s="30">
        <v>1.5434598597905667</v>
      </c>
      <c r="AK2485" s="30">
        <v>1.4460665044497336</v>
      </c>
      <c r="AL2485" s="28">
        <v>6.7350536812201309E-2</v>
      </c>
      <c r="AM2485" s="30">
        <v>1.4458152296272104</v>
      </c>
      <c r="AN2485" s="28">
        <v>6.7536036529738969E-2</v>
      </c>
      <c r="AO2485" s="30">
        <v>1.4047627526166115</v>
      </c>
      <c r="AP2485" s="28">
        <v>9.8733474329105009E-2</v>
      </c>
    </row>
    <row r="2486" spans="1:42" x14ac:dyDescent="0.25">
      <c r="A2486" s="26" t="s">
        <v>337</v>
      </c>
      <c r="B2486" s="26" t="s">
        <v>208</v>
      </c>
      <c r="C2486" s="26" t="s">
        <v>133</v>
      </c>
      <c r="D2486" s="27">
        <v>23755392.069271769</v>
      </c>
      <c r="E2486" s="27">
        <v>24804934.539866392</v>
      </c>
      <c r="F2486" s="28">
        <v>-4.231184198078821E-2</v>
      </c>
      <c r="G2486" s="27">
        <v>21158770.375095133</v>
      </c>
      <c r="H2486" s="28">
        <v>0.12272082205840196</v>
      </c>
      <c r="I2486" s="27">
        <v>21161506.575070664</v>
      </c>
      <c r="J2486" s="28">
        <v>0.12257565334487265</v>
      </c>
      <c r="K2486" s="29">
        <v>9411703.973314235</v>
      </c>
      <c r="L2486" s="29">
        <v>10112761.462234592</v>
      </c>
      <c r="M2486" s="28">
        <v>-6.9324040870380244E-2</v>
      </c>
      <c r="N2486" s="29">
        <v>8914290.6109768301</v>
      </c>
      <c r="O2486" s="28">
        <v>5.5799545252081272E-2</v>
      </c>
      <c r="P2486" s="29">
        <v>8817078.9580520224</v>
      </c>
      <c r="Q2486" s="28">
        <v>6.7440137271219863E-2</v>
      </c>
      <c r="R2486" s="29">
        <v>6043984.1450125473</v>
      </c>
      <c r="S2486" s="29">
        <v>6416551.300730437</v>
      </c>
      <c r="T2486" s="28">
        <v>-5.8063457807230198E-2</v>
      </c>
      <c r="U2486" s="29">
        <v>5597389.3547083531</v>
      </c>
      <c r="V2486" s="28">
        <v>7.9786264989504849E-2</v>
      </c>
      <c r="W2486" s="29">
        <v>5506853.1300173569</v>
      </c>
      <c r="X2486" s="28">
        <v>9.7538649082057019E-2</v>
      </c>
      <c r="Y2486" s="27">
        <v>23420342.921712298</v>
      </c>
      <c r="Z2486" s="45">
        <v>335049.14755947317</v>
      </c>
      <c r="AA2486" s="29">
        <v>5905680.9248233251</v>
      </c>
      <c r="AB2486" s="29">
        <v>138303.22018922257</v>
      </c>
      <c r="AC2486" s="30">
        <v>2.5240266944888359</v>
      </c>
      <c r="AD2486" s="30">
        <v>2.4528349286689597</v>
      </c>
      <c r="AE2486" s="28">
        <v>2.9024279207614134E-2</v>
      </c>
      <c r="AF2486" s="30">
        <v>2.3735787062002176</v>
      </c>
      <c r="AG2486" s="28">
        <v>6.3384453144789715E-2</v>
      </c>
      <c r="AH2486" s="30">
        <v>2.4000586447902159</v>
      </c>
      <c r="AI2486" s="28">
        <v>5.1652091905219154E-2</v>
      </c>
      <c r="AJ2486" s="30">
        <v>3.9304193226374609</v>
      </c>
      <c r="AK2486" s="30">
        <v>3.8657735872917725</v>
      </c>
      <c r="AL2486" s="28">
        <v>1.6722587054296932E-2</v>
      </c>
      <c r="AM2486" s="30">
        <v>3.7801140914553355</v>
      </c>
      <c r="AN2486" s="28">
        <v>3.9762088536396047E-2</v>
      </c>
      <c r="AO2486" s="30">
        <v>3.8427584821031835</v>
      </c>
      <c r="AP2486" s="28">
        <v>2.2811956812414512E-2</v>
      </c>
    </row>
    <row r="2487" spans="1:42" x14ac:dyDescent="0.25">
      <c r="A2487" s="26" t="s">
        <v>337</v>
      </c>
      <c r="B2487" s="26" t="s">
        <v>208</v>
      </c>
      <c r="C2487" s="26" t="s">
        <v>334</v>
      </c>
      <c r="D2487" s="27">
        <v>12669469.392867455</v>
      </c>
      <c r="E2487" s="27">
        <v>13843170.510306297</v>
      </c>
      <c r="F2487" s="28">
        <v>-8.478557109189809E-2</v>
      </c>
      <c r="G2487" s="27">
        <v>12320510.323393092</v>
      </c>
      <c r="H2487" s="28">
        <v>2.8323426572013921E-2</v>
      </c>
      <c r="I2487" s="27">
        <v>12645474.959965376</v>
      </c>
      <c r="J2487" s="28">
        <v>1.8974718607283354E-3</v>
      </c>
      <c r="K2487" s="29">
        <v>5471486.1065219147</v>
      </c>
      <c r="L2487" s="29">
        <v>6095578.0843255464</v>
      </c>
      <c r="M2487" s="28">
        <v>-0.10238437916306099</v>
      </c>
      <c r="N2487" s="29">
        <v>5531739.8033192679</v>
      </c>
      <c r="O2487" s="28">
        <v>-1.0892359174449702E-2</v>
      </c>
      <c r="P2487" s="29">
        <v>5662208.1407994824</v>
      </c>
      <c r="Q2487" s="28">
        <v>-3.3683331579301215E-2</v>
      </c>
      <c r="R2487" s="29">
        <v>3549802.9325221372</v>
      </c>
      <c r="S2487" s="29">
        <v>3969297.7037095628</v>
      </c>
      <c r="T2487" s="28">
        <v>-0.10568488495971992</v>
      </c>
      <c r="U2487" s="29">
        <v>3609952.5800200724</v>
      </c>
      <c r="V2487" s="28">
        <v>-1.6662171085250314E-2</v>
      </c>
      <c r="W2487" s="29">
        <v>3686655.7491769544</v>
      </c>
      <c r="X2487" s="28">
        <v>-3.7121127104251486E-2</v>
      </c>
      <c r="Y2487" s="27">
        <v>12469381.670912752</v>
      </c>
      <c r="Z2487" s="45">
        <v>200087.72195470342</v>
      </c>
      <c r="AA2487" s="29">
        <v>3467823.6979171722</v>
      </c>
      <c r="AB2487" s="29">
        <v>81979.234604964789</v>
      </c>
      <c r="AC2487" s="30">
        <v>2.3155444693107547</v>
      </c>
      <c r="AD2487" s="30">
        <v>2.2710184856631188</v>
      </c>
      <c r="AE2487" s="28">
        <v>1.9606174026643695E-2</v>
      </c>
      <c r="AF2487" s="30">
        <v>2.2272396680697613</v>
      </c>
      <c r="AG2487" s="28">
        <v>3.9647642104687776E-2</v>
      </c>
      <c r="AH2487" s="30">
        <v>2.2333115713015599</v>
      </c>
      <c r="AI2487" s="28">
        <v>3.682105939265342E-2</v>
      </c>
      <c r="AJ2487" s="30">
        <v>3.5690627433973607</v>
      </c>
      <c r="AK2487" s="30">
        <v>3.4875616654727026</v>
      </c>
      <c r="AL2487" s="28">
        <v>2.3369071501022902E-2</v>
      </c>
      <c r="AM2487" s="30">
        <v>3.4129285773954918</v>
      </c>
      <c r="AN2487" s="28">
        <v>4.5747856265137422E-2</v>
      </c>
      <c r="AO2487" s="30">
        <v>3.4300666566951574</v>
      </c>
      <c r="AP2487" s="28">
        <v>4.0522852939576678E-2</v>
      </c>
    </row>
    <row r="2488" spans="1:42" x14ac:dyDescent="0.25">
      <c r="A2488" s="26" t="s">
        <v>337</v>
      </c>
      <c r="B2488" s="26" t="s">
        <v>208</v>
      </c>
      <c r="C2488" s="26" t="s">
        <v>335</v>
      </c>
      <c r="D2488" s="27">
        <v>10471049.349761879</v>
      </c>
      <c r="E2488" s="27">
        <v>10274244.073262021</v>
      </c>
      <c r="F2488" s="28">
        <v>1.9155207438767165E-2</v>
      </c>
      <c r="G2488" s="27">
        <v>8228157.9987936728</v>
      </c>
      <c r="H2488" s="28">
        <v>0.27258729733884979</v>
      </c>
      <c r="I2488" s="27">
        <v>7913546.8629351966</v>
      </c>
      <c r="J2488" s="28">
        <v>0.32318030475124837</v>
      </c>
      <c r="K2488" s="29">
        <v>3784912.6628289381</v>
      </c>
      <c r="L2488" s="29">
        <v>3841086.0963063692</v>
      </c>
      <c r="M2488" s="28">
        <v>-1.4624361982265398E-2</v>
      </c>
      <c r="N2488" s="29">
        <v>3214765.9314289819</v>
      </c>
      <c r="O2488" s="28">
        <v>0.17735248648305871</v>
      </c>
      <c r="P2488" s="29">
        <v>2986193.7055613911</v>
      </c>
      <c r="Q2488" s="28">
        <v>0.26747057827495868</v>
      </c>
      <c r="R2488" s="29">
        <v>2444218.6185913272</v>
      </c>
      <c r="S2488" s="29">
        <v>2396061.1902844124</v>
      </c>
      <c r="T2488" s="28">
        <v>2.0098580329327306E-2</v>
      </c>
      <c r="U2488" s="29">
        <v>1935780.6231936822</v>
      </c>
      <c r="V2488" s="28">
        <v>0.26265269385681517</v>
      </c>
      <c r="W2488" s="29">
        <v>1767969.0775776228</v>
      </c>
      <c r="X2488" s="28">
        <v>0.38250077424445994</v>
      </c>
      <c r="Y2488" s="27">
        <v>10344266.216686949</v>
      </c>
      <c r="Z2488" s="45">
        <v>126783.13307492956</v>
      </c>
      <c r="AA2488" s="29">
        <v>2389487.9048011219</v>
      </c>
      <c r="AB2488" s="29">
        <v>54730.713790205424</v>
      </c>
      <c r="AC2488" s="30">
        <v>2.7665233738671149</v>
      </c>
      <c r="AD2488" s="30">
        <v>2.674827852242585</v>
      </c>
      <c r="AE2488" s="28">
        <v>3.4280905796480333E-2</v>
      </c>
      <c r="AF2488" s="30">
        <v>2.5594889874723195</v>
      </c>
      <c r="AG2488" s="28">
        <v>8.0888953774814587E-2</v>
      </c>
      <c r="AH2488" s="30">
        <v>2.6500447202059472</v>
      </c>
      <c r="AI2488" s="28">
        <v>4.3953467189835053E-2</v>
      </c>
      <c r="AJ2488" s="30">
        <v>4.2840068683367791</v>
      </c>
      <c r="AK2488" s="30">
        <v>4.2879723251318422</v>
      </c>
      <c r="AL2488" s="28">
        <v>-9.2478600475603089E-4</v>
      </c>
      <c r="AM2488" s="30">
        <v>4.2505632612536042</v>
      </c>
      <c r="AN2488" s="28">
        <v>7.8680412518578879E-3</v>
      </c>
      <c r="AO2488" s="30">
        <v>4.4760663313059288</v>
      </c>
      <c r="AP2488" s="28">
        <v>-4.290809133588392E-2</v>
      </c>
    </row>
    <row r="2489" spans="1:42" x14ac:dyDescent="0.25">
      <c r="A2489" s="26" t="s">
        <v>337</v>
      </c>
      <c r="B2489" s="26" t="s">
        <v>208</v>
      </c>
      <c r="C2489" s="26" t="s">
        <v>161</v>
      </c>
      <c r="D2489" s="27">
        <v>614873.32664244506</v>
      </c>
      <c r="E2489" s="27">
        <v>687519.95629807992</v>
      </c>
      <c r="F2489" s="28">
        <v>-0.10566475778651918</v>
      </c>
      <c r="G2489" s="27">
        <v>610102.05290835979</v>
      </c>
      <c r="H2489" s="28">
        <v>7.8204518593906931E-3</v>
      </c>
      <c r="I2489" s="27">
        <v>602484.75217009068</v>
      </c>
      <c r="J2489" s="28">
        <v>2.0562469718498188E-2</v>
      </c>
      <c r="K2489" s="29">
        <v>155305.20396337737</v>
      </c>
      <c r="L2489" s="29">
        <v>176097.28160267914</v>
      </c>
      <c r="M2489" s="28">
        <v>-0.11807154233200522</v>
      </c>
      <c r="N2489" s="29">
        <v>167784.87622857993</v>
      </c>
      <c r="O2489" s="28">
        <v>-7.4379005698946399E-2</v>
      </c>
      <c r="P2489" s="29">
        <v>168677.11169114718</v>
      </c>
      <c r="Q2489" s="28">
        <v>-7.9275176066887901E-2</v>
      </c>
      <c r="R2489" s="29">
        <v>49962.593899083891</v>
      </c>
      <c r="S2489" s="29">
        <v>51192.406736456534</v>
      </c>
      <c r="T2489" s="28">
        <v>-2.402334478439036E-2</v>
      </c>
      <c r="U2489" s="29">
        <v>51656.151494598766</v>
      </c>
      <c r="V2489" s="28">
        <v>-3.2785206534248976E-2</v>
      </c>
      <c r="W2489" s="29">
        <v>52228.303262781446</v>
      </c>
      <c r="X2489" s="28">
        <v>-4.3380872480154424E-2</v>
      </c>
      <c r="Y2489" s="27">
        <v>606695.03411260492</v>
      </c>
      <c r="Z2489" s="45">
        <v>8178.2925298401342</v>
      </c>
      <c r="AA2489" s="29">
        <v>48369.32210503157</v>
      </c>
      <c r="AB2489" s="29">
        <v>1593.2717940523225</v>
      </c>
      <c r="AC2489" s="30">
        <v>3.9591289341948825</v>
      </c>
      <c r="AD2489" s="30">
        <v>3.9042053917067396</v>
      </c>
      <c r="AE2489" s="28">
        <v>1.4067790235834097E-2</v>
      </c>
      <c r="AF2489" s="30">
        <v>3.6362160083915658</v>
      </c>
      <c r="AG2489" s="28">
        <v>8.8804659860169638E-2</v>
      </c>
      <c r="AH2489" s="30">
        <v>3.5718227928473083</v>
      </c>
      <c r="AI2489" s="28">
        <v>0.10843375044337794</v>
      </c>
      <c r="AJ2489" s="30">
        <v>12.306673426211351</v>
      </c>
      <c r="AK2489" s="30">
        <v>13.430115912258222</v>
      </c>
      <c r="AL2489" s="28">
        <v>-8.3650989566028885E-2</v>
      </c>
      <c r="AM2489" s="30">
        <v>11.810830564335651</v>
      </c>
      <c r="AN2489" s="28">
        <v>4.1982048525271522E-2</v>
      </c>
      <c r="AO2489" s="30">
        <v>11.535598794752136</v>
      </c>
      <c r="AP2489" s="28">
        <v>6.6843052118802662E-2</v>
      </c>
    </row>
    <row r="2490" spans="1:42" x14ac:dyDescent="0.25">
      <c r="A2490" s="26" t="s">
        <v>337</v>
      </c>
      <c r="B2490" s="26" t="s">
        <v>208</v>
      </c>
      <c r="C2490" s="26" t="s">
        <v>468</v>
      </c>
      <c r="D2490" s="27">
        <v>143054.03601973507</v>
      </c>
      <c r="E2490" s="27">
        <v>184661.80953036578</v>
      </c>
      <c r="F2490" s="28">
        <v>-0.22531877932122574</v>
      </c>
      <c r="G2490" s="27">
        <v>171584.32667621851</v>
      </c>
      <c r="H2490" s="28">
        <v>-0.16627562207543822</v>
      </c>
      <c r="I2490" s="27">
        <v>166488.72285899878</v>
      </c>
      <c r="J2490" s="28">
        <v>-0.14075840355331945</v>
      </c>
      <c r="K2490" s="29">
        <v>46827.909783220442</v>
      </c>
      <c r="L2490" s="29">
        <v>59312.245374999686</v>
      </c>
      <c r="M2490" s="28">
        <v>-0.21048495994119679</v>
      </c>
      <c r="N2490" s="29">
        <v>61762.262404003937</v>
      </c>
      <c r="O2490" s="28">
        <v>-0.24180384654781245</v>
      </c>
      <c r="P2490" s="29">
        <v>58469.835851851523</v>
      </c>
      <c r="Q2490" s="28">
        <v>-0.19910994958372924</v>
      </c>
      <c r="R2490" s="29">
        <v>18720.274663175813</v>
      </c>
      <c r="S2490" s="29">
        <v>16581.617885821015</v>
      </c>
      <c r="T2490" s="28">
        <v>0.12897756974508312</v>
      </c>
      <c r="U2490" s="29">
        <v>19463.87159046936</v>
      </c>
      <c r="V2490" s="28">
        <v>-3.8203957719164947E-2</v>
      </c>
      <c r="W2490" s="29">
        <v>19294.090624075863</v>
      </c>
      <c r="X2490" s="28">
        <v>-2.9740503042108766E-2</v>
      </c>
      <c r="Y2490" s="27">
        <v>141289.33653201963</v>
      </c>
      <c r="Z2490" s="45">
        <v>1764.699487715422</v>
      </c>
      <c r="AA2490" s="29">
        <v>18086.167713936717</v>
      </c>
      <c r="AB2490" s="29">
        <v>634.10694923909716</v>
      </c>
      <c r="AC2490" s="30">
        <v>3.0548883493192931</v>
      </c>
      <c r="AD2490" s="30">
        <v>3.1133842322584093</v>
      </c>
      <c r="AE2490" s="28">
        <v>-1.8788520328788347E-2</v>
      </c>
      <c r="AF2490" s="30">
        <v>2.7781418619971894</v>
      </c>
      <c r="AG2490" s="28">
        <v>9.9615678777163791E-2</v>
      </c>
      <c r="AH2490" s="30">
        <v>2.847429284406426</v>
      </c>
      <c r="AI2490" s="28">
        <v>7.2858373006483276E-2</v>
      </c>
      <c r="AJ2490" s="30">
        <v>7.641663308558881</v>
      </c>
      <c r="AK2490" s="30">
        <v>11.136537508096273</v>
      </c>
      <c r="AL2490" s="28">
        <v>-0.31382053865455178</v>
      </c>
      <c r="AM2490" s="30">
        <v>8.8155291139629259</v>
      </c>
      <c r="AN2490" s="28">
        <v>-0.13315885980624323</v>
      </c>
      <c r="AO2490" s="30">
        <v>8.6290007703834526</v>
      </c>
      <c r="AP2490" s="28">
        <v>-0.11442083366284096</v>
      </c>
    </row>
    <row r="2491" spans="1:42" x14ac:dyDescent="0.25">
      <c r="A2491" s="26" t="s">
        <v>337</v>
      </c>
      <c r="B2491" s="26" t="s">
        <v>208</v>
      </c>
      <c r="C2491" s="26" t="s">
        <v>469</v>
      </c>
      <c r="D2491" s="26"/>
      <c r="E2491" s="26"/>
      <c r="F2491" s="26"/>
      <c r="G2491" s="27">
        <v>155.70748999118806</v>
      </c>
      <c r="H2491" s="28">
        <v>-1</v>
      </c>
      <c r="I2491" s="27">
        <v>151.95038760542869</v>
      </c>
      <c r="J2491" s="28">
        <v>-1</v>
      </c>
      <c r="K2491" s="26"/>
      <c r="L2491" s="26"/>
      <c r="M2491" s="26"/>
      <c r="N2491" s="29">
        <v>1.92872490989933</v>
      </c>
      <c r="O2491" s="28">
        <v>-1</v>
      </c>
      <c r="P2491" s="29">
        <v>1.3737667323077822</v>
      </c>
      <c r="Q2491" s="28">
        <v>-1</v>
      </c>
      <c r="R2491" s="26"/>
      <c r="S2491" s="26"/>
      <c r="T2491" s="26"/>
      <c r="U2491" s="29">
        <v>4.1330080032348633</v>
      </c>
      <c r="V2491" s="28">
        <v>-1</v>
      </c>
      <c r="W2491" s="29">
        <v>2.9229079484939575</v>
      </c>
      <c r="X2491" s="28">
        <v>-1</v>
      </c>
      <c r="Y2491" s="26"/>
      <c r="Z2491" s="26"/>
      <c r="AA2491" s="26"/>
      <c r="AB2491" s="26"/>
      <c r="AC2491" s="26"/>
      <c r="AD2491" s="26"/>
      <c r="AE2491" s="26"/>
      <c r="AF2491" s="30">
        <v>80.730792241033086</v>
      </c>
      <c r="AG2491" s="28">
        <v>-1</v>
      </c>
      <c r="AH2491" s="30">
        <v>110.60858006815187</v>
      </c>
      <c r="AI2491" s="28">
        <v>-1</v>
      </c>
      <c r="AJ2491" s="26"/>
      <c r="AK2491" s="26"/>
      <c r="AL2491" s="26"/>
      <c r="AM2491" s="30">
        <v>37.674132222661413</v>
      </c>
      <c r="AN2491" s="28">
        <v>-1</v>
      </c>
      <c r="AO2491" s="30">
        <v>51.986032500175675</v>
      </c>
      <c r="AP2491" s="28">
        <v>-1</v>
      </c>
    </row>
    <row r="2492" spans="1:42" x14ac:dyDescent="0.25">
      <c r="A2492" s="26" t="s">
        <v>337</v>
      </c>
      <c r="B2492" s="26" t="s">
        <v>208</v>
      </c>
      <c r="C2492" s="26" t="s">
        <v>470</v>
      </c>
      <c r="D2492" s="27">
        <v>37912.608318712708</v>
      </c>
      <c r="E2492" s="27">
        <v>32019.054221272469</v>
      </c>
      <c r="F2492" s="28">
        <v>0.18406396568468111</v>
      </c>
      <c r="G2492" s="27">
        <v>283.11882589459418</v>
      </c>
      <c r="H2492" s="28">
        <v>132.91058753834923</v>
      </c>
      <c r="I2492" s="27">
        <v>197.12288898587227</v>
      </c>
      <c r="J2492" s="28">
        <v>191.32981270597088</v>
      </c>
      <c r="K2492" s="29">
        <v>16483.924801156099</v>
      </c>
      <c r="L2492" s="29">
        <v>13458.2116988466</v>
      </c>
      <c r="M2492" s="28">
        <v>0.22482281970410745</v>
      </c>
      <c r="N2492" s="29">
        <v>35.183834456442234</v>
      </c>
      <c r="O2492" s="28">
        <v>467.50847998285354</v>
      </c>
      <c r="P2492" s="29">
        <v>24.3855267852163</v>
      </c>
      <c r="Q2492" s="28">
        <v>674.97165098559458</v>
      </c>
      <c r="R2492" s="29">
        <v>4813.1474148855386</v>
      </c>
      <c r="S2492" s="29">
        <v>3929.9156644224831</v>
      </c>
      <c r="T2492" s="28">
        <v>0.22474572634190357</v>
      </c>
      <c r="U2492" s="29">
        <v>10.273853771093664</v>
      </c>
      <c r="V2492" s="28">
        <v>467.48510034547365</v>
      </c>
      <c r="W2492" s="29">
        <v>6.8536923833971111</v>
      </c>
      <c r="X2492" s="28">
        <v>701.27070980676945</v>
      </c>
      <c r="Y2492" s="27">
        <v>37912.608318712708</v>
      </c>
      <c r="Z2492" s="45">
        <v>0</v>
      </c>
      <c r="AA2492" s="29">
        <v>4813.1474148855386</v>
      </c>
      <c r="AB2492" s="29">
        <v>0</v>
      </c>
      <c r="AC2492" s="30">
        <v>2.2999745980431618</v>
      </c>
      <c r="AD2492" s="30">
        <v>2.3791462742421099</v>
      </c>
      <c r="AE2492" s="28">
        <v>-3.3277347028260643E-2</v>
      </c>
      <c r="AF2492" s="30">
        <v>8.0468439631017681</v>
      </c>
      <c r="AG2492" s="28">
        <v>-0.71417681160594981</v>
      </c>
      <c r="AH2492" s="30">
        <v>8.0836018316150469</v>
      </c>
      <c r="AI2492" s="28">
        <v>-0.71547651084842667</v>
      </c>
      <c r="AJ2492" s="30">
        <v>7.8768849259553182</v>
      </c>
      <c r="AK2492" s="30">
        <v>8.1475168821409802</v>
      </c>
      <c r="AL2492" s="28">
        <v>-3.3216495295502378E-2</v>
      </c>
      <c r="AM2492" s="30">
        <v>27.557217788243431</v>
      </c>
      <c r="AN2492" s="28">
        <v>-0.71416254766779153</v>
      </c>
      <c r="AO2492" s="30">
        <v>28.761560624371945</v>
      </c>
      <c r="AP2492" s="28">
        <v>-0.72613151877159932</v>
      </c>
    </row>
    <row r="2493" spans="1:42" x14ac:dyDescent="0.25">
      <c r="A2493" s="26" t="s">
        <v>337</v>
      </c>
      <c r="B2493" s="26" t="s">
        <v>208</v>
      </c>
      <c r="C2493" s="26" t="s">
        <v>471</v>
      </c>
      <c r="D2493" s="27">
        <v>8989321.74319054</v>
      </c>
      <c r="E2493" s="27">
        <v>7906344.9336089678</v>
      </c>
      <c r="F2493" s="28">
        <v>0.13697565925538635</v>
      </c>
      <c r="G2493" s="27">
        <v>5530727.9147539772</v>
      </c>
      <c r="H2493" s="28">
        <v>0.62534152497545359</v>
      </c>
      <c r="I2493" s="27">
        <v>4804978.1929558776</v>
      </c>
      <c r="J2493" s="28">
        <v>0.87083507608191257</v>
      </c>
      <c r="K2493" s="29">
        <v>3283121.6298475773</v>
      </c>
      <c r="L2493" s="29">
        <v>2974410.9832479181</v>
      </c>
      <c r="M2493" s="28">
        <v>0.1037888336004467</v>
      </c>
      <c r="N2493" s="29">
        <v>2199380.5537677146</v>
      </c>
      <c r="O2493" s="28">
        <v>0.49274832144138386</v>
      </c>
      <c r="P2493" s="29">
        <v>1855932.1976700625</v>
      </c>
      <c r="Q2493" s="28">
        <v>0.76898791559799895</v>
      </c>
      <c r="R2493" s="29">
        <v>2204090.900832566</v>
      </c>
      <c r="S2493" s="29">
        <v>1960079.164868911</v>
      </c>
      <c r="T2493" s="28">
        <v>0.12449075544353042</v>
      </c>
      <c r="U2493" s="29">
        <v>1406025.8824071365</v>
      </c>
      <c r="V2493" s="28">
        <v>0.56760336236423381</v>
      </c>
      <c r="W2493" s="29">
        <v>1113050.5156556189</v>
      </c>
      <c r="X2493" s="28">
        <v>0.98022539842613776</v>
      </c>
      <c r="Y2493" s="27">
        <v>8883400.1194434464</v>
      </c>
      <c r="Z2493" s="45">
        <v>105921.62374709273</v>
      </c>
      <c r="AA2493" s="29">
        <v>2157048.689185007</v>
      </c>
      <c r="AB2493" s="29">
        <v>47042.211647559132</v>
      </c>
      <c r="AC2493" s="30">
        <v>2.7380410343213142</v>
      </c>
      <c r="AD2493" s="30">
        <v>2.6581212139606909</v>
      </c>
      <c r="AE2493" s="28">
        <v>3.0066281379824675E-2</v>
      </c>
      <c r="AF2493" s="30">
        <v>2.5146752822195313</v>
      </c>
      <c r="AG2493" s="28">
        <v>8.8824888716698747E-2</v>
      </c>
      <c r="AH2493" s="30">
        <v>2.5889836918547173</v>
      </c>
      <c r="AI2493" s="28">
        <v>5.7573689218495594E-2</v>
      </c>
      <c r="AJ2493" s="30">
        <v>4.0784714186674167</v>
      </c>
      <c r="AK2493" s="30">
        <v>4.0336865343587993</v>
      </c>
      <c r="AL2493" s="28">
        <v>1.1102718053855033E-2</v>
      </c>
      <c r="AM2493" s="30">
        <v>3.9335889786646683</v>
      </c>
      <c r="AN2493" s="28">
        <v>3.6832124756443547E-2</v>
      </c>
      <c r="AO2493" s="30">
        <v>4.3169453006592491</v>
      </c>
      <c r="AP2493" s="28">
        <v>-5.5241349005606948E-2</v>
      </c>
    </row>
    <row r="2494" spans="1:42" x14ac:dyDescent="0.25">
      <c r="A2494" s="26" t="s">
        <v>337</v>
      </c>
      <c r="B2494" s="26" t="s">
        <v>208</v>
      </c>
      <c r="C2494" s="26" t="s">
        <v>472</v>
      </c>
      <c r="D2494" s="26"/>
      <c r="E2494" s="26"/>
      <c r="F2494" s="26"/>
      <c r="G2494" s="26"/>
      <c r="H2494" s="26"/>
      <c r="I2494" s="27">
        <v>5.4630442285537724</v>
      </c>
      <c r="J2494" s="28">
        <v>-1</v>
      </c>
      <c r="K2494" s="26"/>
      <c r="L2494" s="26"/>
      <c r="M2494" s="26"/>
      <c r="N2494" s="26"/>
      <c r="O2494" s="26"/>
      <c r="P2494" s="29">
        <v>1.3691840171813965</v>
      </c>
      <c r="Q2494" s="28">
        <v>-1</v>
      </c>
      <c r="R2494" s="26"/>
      <c r="S2494" s="26"/>
      <c r="T2494" s="26"/>
      <c r="U2494" s="26"/>
      <c r="V2494" s="26"/>
      <c r="W2494" s="29">
        <v>0.38337152644298556</v>
      </c>
      <c r="X2494" s="28">
        <v>-1</v>
      </c>
      <c r="Y2494" s="26"/>
      <c r="Z2494" s="26"/>
      <c r="AA2494" s="26"/>
      <c r="AB2494" s="26"/>
      <c r="AC2494" s="26"/>
      <c r="AD2494" s="26"/>
      <c r="AE2494" s="26"/>
      <c r="AF2494" s="26"/>
      <c r="AG2494" s="26"/>
      <c r="AH2494" s="30">
        <v>3.99</v>
      </c>
      <c r="AI2494" s="28">
        <v>-1</v>
      </c>
      <c r="AJ2494" s="26"/>
      <c r="AK2494" s="26"/>
      <c r="AL2494" s="26"/>
      <c r="AM2494" s="26"/>
      <c r="AN2494" s="26"/>
      <c r="AO2494" s="30">
        <v>14.249999939330987</v>
      </c>
      <c r="AP2494" s="28">
        <v>-1</v>
      </c>
    </row>
    <row r="2495" spans="1:42" x14ac:dyDescent="0.25">
      <c r="A2495" s="26" t="s">
        <v>337</v>
      </c>
      <c r="B2495" s="26" t="s">
        <v>208</v>
      </c>
      <c r="C2495" s="26" t="s">
        <v>473</v>
      </c>
      <c r="D2495" s="27">
        <v>848.07386108994478</v>
      </c>
      <c r="E2495" s="27">
        <v>1648.1413501942159</v>
      </c>
      <c r="F2495" s="28">
        <v>-0.48543620910305518</v>
      </c>
      <c r="G2495" s="27">
        <v>516.02255010962483</v>
      </c>
      <c r="H2495" s="28">
        <v>0.64348217129227847</v>
      </c>
      <c r="I2495" s="27">
        <v>539.44046451926226</v>
      </c>
      <c r="J2495" s="28">
        <v>0.5721361612086886</v>
      </c>
      <c r="K2495" s="29">
        <v>30.004671359940577</v>
      </c>
      <c r="L2495" s="29">
        <v>61.518130057824905</v>
      </c>
      <c r="M2495" s="28">
        <v>-0.51226294863421196</v>
      </c>
      <c r="N2495" s="29">
        <v>17.941227662547938</v>
      </c>
      <c r="O2495" s="28">
        <v>0.67238674656444553</v>
      </c>
      <c r="P2495" s="29">
        <v>19.468639798416987</v>
      </c>
      <c r="Q2495" s="28">
        <v>0.54117964432113452</v>
      </c>
      <c r="R2495" s="29">
        <v>27.482405930268403</v>
      </c>
      <c r="S2495" s="29">
        <v>56.353464657614246</v>
      </c>
      <c r="T2495" s="28">
        <v>-0.51232091767129539</v>
      </c>
      <c r="U2495" s="29">
        <v>16.459703313607129</v>
      </c>
      <c r="V2495" s="28">
        <v>0.66967808633275172</v>
      </c>
      <c r="W2495" s="29">
        <v>17.813120938281916</v>
      </c>
      <c r="X2495" s="28">
        <v>0.54281812970833032</v>
      </c>
      <c r="Y2495" s="27">
        <v>848.07386108994478</v>
      </c>
      <c r="Z2495" s="26"/>
      <c r="AA2495" s="29">
        <v>27.482405930268403</v>
      </c>
      <c r="AB2495" s="26"/>
      <c r="AC2495" s="30">
        <v>28.264727545798532</v>
      </c>
      <c r="AD2495" s="30">
        <v>26.791148376015659</v>
      </c>
      <c r="AE2495" s="28">
        <v>5.5002463839962566E-2</v>
      </c>
      <c r="AF2495" s="30">
        <v>28.761830562287255</v>
      </c>
      <c r="AG2495" s="28">
        <v>-1.728342761119412E-2</v>
      </c>
      <c r="AH2495" s="30">
        <v>27.708174279495616</v>
      </c>
      <c r="AI2495" s="28">
        <v>2.0086248220070307E-2</v>
      </c>
      <c r="AJ2495" s="30">
        <v>30.858792466779569</v>
      </c>
      <c r="AK2495" s="30">
        <v>29.246495494248656</v>
      </c>
      <c r="AL2495" s="28">
        <v>5.5127869007347313E-2</v>
      </c>
      <c r="AM2495" s="30">
        <v>31.350659260245134</v>
      </c>
      <c r="AN2495" s="28">
        <v>-1.5689200963288425E-2</v>
      </c>
      <c r="AO2495" s="30">
        <v>30.283321288183629</v>
      </c>
      <c r="AP2495" s="28">
        <v>1.900290833755033E-2</v>
      </c>
    </row>
    <row r="2496" spans="1:42" x14ac:dyDescent="0.25">
      <c r="A2496" s="26" t="s">
        <v>337</v>
      </c>
      <c r="B2496" s="26" t="s">
        <v>208</v>
      </c>
      <c r="C2496" s="26" t="s">
        <v>474</v>
      </c>
      <c r="D2496" s="27">
        <v>88357.756883466238</v>
      </c>
      <c r="E2496" s="27">
        <v>88512.509507064824</v>
      </c>
      <c r="F2496" s="28">
        <v>-1.7483700830585324E-3</v>
      </c>
      <c r="G2496" s="27">
        <v>103742.98046141029</v>
      </c>
      <c r="H2496" s="28">
        <v>-0.14830134539721421</v>
      </c>
      <c r="I2496" s="27">
        <v>91675.544178233147</v>
      </c>
      <c r="J2496" s="28">
        <v>-3.6190538321938463E-2</v>
      </c>
      <c r="K2496" s="29">
        <v>20274.014587502796</v>
      </c>
      <c r="L2496" s="29">
        <v>22158.607595143436</v>
      </c>
      <c r="M2496" s="28">
        <v>-8.5050154868652111E-2</v>
      </c>
      <c r="N2496" s="29">
        <v>26767.043713297266</v>
      </c>
      <c r="O2496" s="28">
        <v>-0.24257550424101856</v>
      </c>
      <c r="P2496" s="29">
        <v>25582.335526631763</v>
      </c>
      <c r="Q2496" s="28">
        <v>-0.20749946515254211</v>
      </c>
      <c r="R2496" s="29">
        <v>6252.397718967215</v>
      </c>
      <c r="S2496" s="29">
        <v>7917.8685374024699</v>
      </c>
      <c r="T2496" s="28">
        <v>-0.21034332795093716</v>
      </c>
      <c r="U2496" s="29">
        <v>9878.5215905944224</v>
      </c>
      <c r="V2496" s="28">
        <v>-0.36707151352280559</v>
      </c>
      <c r="W2496" s="29">
        <v>9665.5021639943861</v>
      </c>
      <c r="X2496" s="28">
        <v>-0.35312230933448618</v>
      </c>
      <c r="Y2496" s="27">
        <v>87100.07803414276</v>
      </c>
      <c r="Z2496" s="45">
        <v>1257.6788493234747</v>
      </c>
      <c r="AA2496" s="29">
        <v>6084.3539646426461</v>
      </c>
      <c r="AB2496" s="29">
        <v>168.04375432456897</v>
      </c>
      <c r="AC2496" s="30">
        <v>4.3581776318702694</v>
      </c>
      <c r="AD2496" s="30">
        <v>3.9944978098021084</v>
      </c>
      <c r="AE2496" s="28">
        <v>9.1045192508486583E-2</v>
      </c>
      <c r="AF2496" s="30">
        <v>3.8757728187171119</v>
      </c>
      <c r="AG2496" s="28">
        <v>0.1244667414001924</v>
      </c>
      <c r="AH2496" s="30">
        <v>3.5835486593003569</v>
      </c>
      <c r="AI2496" s="28">
        <v>0.2161625378127694</v>
      </c>
      <c r="AJ2496" s="30">
        <v>14.131819640235774</v>
      </c>
      <c r="AK2496" s="30">
        <v>11.178830399740656</v>
      </c>
      <c r="AL2496" s="28">
        <v>0.26415905196697731</v>
      </c>
      <c r="AM2496" s="30">
        <v>10.501873130508361</v>
      </c>
      <c r="AN2496" s="28">
        <v>0.34564753017081046</v>
      </c>
      <c r="AO2496" s="30">
        <v>9.4848195802738431</v>
      </c>
      <c r="AP2496" s="28">
        <v>0.48994079651515776</v>
      </c>
    </row>
    <row r="2497" spans="1:42" x14ac:dyDescent="0.25">
      <c r="A2497" s="26" t="s">
        <v>337</v>
      </c>
      <c r="B2497" s="26" t="s">
        <v>208</v>
      </c>
      <c r="C2497" s="26" t="s">
        <v>476</v>
      </c>
      <c r="D2497" s="27">
        <v>1481727.6065713388</v>
      </c>
      <c r="E2497" s="27">
        <v>2367899.1396530522</v>
      </c>
      <c r="F2497" s="28">
        <v>-0.37424378354711357</v>
      </c>
      <c r="G2497" s="27">
        <v>2697430.0840396951</v>
      </c>
      <c r="H2497" s="28">
        <v>-0.45068915211611693</v>
      </c>
      <c r="I2497" s="27">
        <v>3108568.6699793185</v>
      </c>
      <c r="J2497" s="28">
        <v>-0.52334088003878743</v>
      </c>
      <c r="K2497" s="29">
        <v>501791.03298136091</v>
      </c>
      <c r="L2497" s="29">
        <v>866675.11305845156</v>
      </c>
      <c r="M2497" s="28">
        <v>-0.42101598924357436</v>
      </c>
      <c r="N2497" s="29">
        <v>1015385.3776612674</v>
      </c>
      <c r="O2497" s="28">
        <v>-0.50581223245785367</v>
      </c>
      <c r="P2497" s="29">
        <v>1130261.5078913295</v>
      </c>
      <c r="Q2497" s="28">
        <v>-0.55603988149828576</v>
      </c>
      <c r="R2497" s="29">
        <v>240127.71775876064</v>
      </c>
      <c r="S2497" s="29">
        <v>435982.02541550162</v>
      </c>
      <c r="T2497" s="28">
        <v>-0.44922564747958815</v>
      </c>
      <c r="U2497" s="29">
        <v>529754.74078654568</v>
      </c>
      <c r="V2497" s="28">
        <v>-0.54671907720498258</v>
      </c>
      <c r="W2497" s="29">
        <v>654918.56192200363</v>
      </c>
      <c r="X2497" s="28">
        <v>-0.63334721029428043</v>
      </c>
      <c r="Y2497" s="27">
        <v>1460866.097243502</v>
      </c>
      <c r="Z2497" s="45">
        <v>20861.509327836848</v>
      </c>
      <c r="AA2497" s="29">
        <v>232439.21561611435</v>
      </c>
      <c r="AB2497" s="29">
        <v>7688.5021426462854</v>
      </c>
      <c r="AC2497" s="30">
        <v>2.952877810047231</v>
      </c>
      <c r="AD2497" s="30">
        <v>2.7321646877534751</v>
      </c>
      <c r="AE2497" s="28">
        <v>8.0783242416926748E-2</v>
      </c>
      <c r="AF2497" s="30">
        <v>2.6565579369014292</v>
      </c>
      <c r="AG2497" s="28">
        <v>0.1115427858845891</v>
      </c>
      <c r="AH2497" s="30">
        <v>2.7503092410700729</v>
      </c>
      <c r="AI2497" s="28">
        <v>7.365301543267333E-2</v>
      </c>
      <c r="AJ2497" s="30">
        <v>6.170581307318824</v>
      </c>
      <c r="AK2497" s="30">
        <v>5.4311852361261588</v>
      </c>
      <c r="AL2497" s="28">
        <v>0.13613898975024577</v>
      </c>
      <c r="AM2497" s="30">
        <v>5.091846993260928</v>
      </c>
      <c r="AN2497" s="28">
        <v>0.21185521000250077</v>
      </c>
      <c r="AO2497" s="30">
        <v>4.7464965122633496</v>
      </c>
      <c r="AP2497" s="28">
        <v>0.30002861929343433</v>
      </c>
    </row>
    <row r="2498" spans="1:42" x14ac:dyDescent="0.25">
      <c r="A2498" s="26" t="s">
        <v>337</v>
      </c>
      <c r="B2498" s="26" t="s">
        <v>208</v>
      </c>
      <c r="C2498" s="26" t="s">
        <v>477</v>
      </c>
      <c r="D2498" s="27">
        <v>344618.83795391681</v>
      </c>
      <c r="E2498" s="27">
        <v>380227.7207225681</v>
      </c>
      <c r="F2498" s="28">
        <v>-9.3651464183047289E-2</v>
      </c>
      <c r="G2498" s="27">
        <v>332720.68521954655</v>
      </c>
      <c r="H2498" s="28">
        <v>3.5760183429891762E-2</v>
      </c>
      <c r="I2498" s="27">
        <v>341773.86096141936</v>
      </c>
      <c r="J2498" s="28">
        <v>8.3241503153414203E-3</v>
      </c>
      <c r="K2498" s="29">
        <v>71672.812167741955</v>
      </c>
      <c r="L2498" s="29">
        <v>80935.639533142108</v>
      </c>
      <c r="M2498" s="28">
        <v>-0.11444682983702309</v>
      </c>
      <c r="N2498" s="29">
        <v>78774.773756072056</v>
      </c>
      <c r="O2498" s="28">
        <v>-9.0155277504464726E-2</v>
      </c>
      <c r="P2498" s="29">
        <v>84050.784805851144</v>
      </c>
      <c r="Q2498" s="28">
        <v>-0.14726778181430503</v>
      </c>
      <c r="R2498" s="29">
        <v>20142.206058541444</v>
      </c>
      <c r="S2498" s="29">
        <v>22633.336220541685</v>
      </c>
      <c r="T2498" s="28">
        <v>-0.11006464702005921</v>
      </c>
      <c r="U2498" s="29">
        <v>22100.395115037525</v>
      </c>
      <c r="V2498" s="28">
        <v>-8.8604255548521513E-2</v>
      </c>
      <c r="W2498" s="29">
        <v>23014.674084018297</v>
      </c>
      <c r="X2498" s="28">
        <v>-0.12481028473357937</v>
      </c>
      <c r="Y2498" s="27">
        <v>339462.92376111558</v>
      </c>
      <c r="Z2498" s="45">
        <v>5155.9141928012377</v>
      </c>
      <c r="AA2498" s="29">
        <v>19351.084968052786</v>
      </c>
      <c r="AB2498" s="29">
        <v>791.12109048865682</v>
      </c>
      <c r="AC2498" s="30">
        <v>4.8082226374399282</v>
      </c>
      <c r="AD2498" s="30">
        <v>4.6979022210218</v>
      </c>
      <c r="AE2498" s="28">
        <v>2.3482910292273673E-2</v>
      </c>
      <c r="AF2498" s="30">
        <v>4.2236958528097333</v>
      </c>
      <c r="AG2498" s="28">
        <v>0.13839225289892729</v>
      </c>
      <c r="AH2498" s="30">
        <v>4.0662780454802725</v>
      </c>
      <c r="AI2498" s="28">
        <v>0.18246282808533912</v>
      </c>
      <c r="AJ2498" s="30">
        <v>17.10928966530847</v>
      </c>
      <c r="AK2498" s="30">
        <v>16.799455326319897</v>
      </c>
      <c r="AL2498" s="28">
        <v>1.8443118123190085E-2</v>
      </c>
      <c r="AM2498" s="30">
        <v>15.054965464991037</v>
      </c>
      <c r="AN2498" s="28">
        <v>0.13645492612351576</v>
      </c>
      <c r="AO2498" s="30">
        <v>14.850258566066412</v>
      </c>
      <c r="AP2498" s="28">
        <v>0.15212065764323177</v>
      </c>
    </row>
    <row r="2499" spans="1:42" x14ac:dyDescent="0.25">
      <c r="A2499" s="26" t="s">
        <v>337</v>
      </c>
      <c r="B2499" s="26" t="s">
        <v>208</v>
      </c>
      <c r="C2499" s="26" t="s">
        <v>478</v>
      </c>
      <c r="D2499" s="27">
        <v>12669469.392867455</v>
      </c>
      <c r="E2499" s="27">
        <v>13843170.510306297</v>
      </c>
      <c r="F2499" s="28">
        <v>-8.478557109189809E-2</v>
      </c>
      <c r="G2499" s="27">
        <v>12320510.323393092</v>
      </c>
      <c r="H2499" s="28">
        <v>2.8323426572013921E-2</v>
      </c>
      <c r="I2499" s="27">
        <v>12645474.959965376</v>
      </c>
      <c r="J2499" s="28">
        <v>1.8974718607283354E-3</v>
      </c>
      <c r="K2499" s="29">
        <v>5471486.1065219147</v>
      </c>
      <c r="L2499" s="29">
        <v>6095578.0843255464</v>
      </c>
      <c r="M2499" s="28">
        <v>-0.10238437916306099</v>
      </c>
      <c r="N2499" s="29">
        <v>5531739.8033192679</v>
      </c>
      <c r="O2499" s="28">
        <v>-1.0892359174449702E-2</v>
      </c>
      <c r="P2499" s="29">
        <v>5662208.1407994824</v>
      </c>
      <c r="Q2499" s="28">
        <v>-3.3683331579301215E-2</v>
      </c>
      <c r="R2499" s="29">
        <v>3549802.9325221372</v>
      </c>
      <c r="S2499" s="29">
        <v>3969297.7037095632</v>
      </c>
      <c r="T2499" s="28">
        <v>-0.10568488495972003</v>
      </c>
      <c r="U2499" s="29">
        <v>3609952.5800200729</v>
      </c>
      <c r="V2499" s="28">
        <v>-1.6662171085250442E-2</v>
      </c>
      <c r="W2499" s="29">
        <v>3686655.7491769539</v>
      </c>
      <c r="X2499" s="28">
        <v>-3.7121127104251361E-2</v>
      </c>
      <c r="Y2499" s="27">
        <v>12469381.670912752</v>
      </c>
      <c r="Z2499" s="45">
        <v>200087.72195470342</v>
      </c>
      <c r="AA2499" s="29">
        <v>3467823.6979171722</v>
      </c>
      <c r="AB2499" s="29">
        <v>81979.234604964804</v>
      </c>
      <c r="AC2499" s="30">
        <v>2.3155444693107547</v>
      </c>
      <c r="AD2499" s="30">
        <v>2.2710184856631188</v>
      </c>
      <c r="AE2499" s="28">
        <v>1.9606174026643695E-2</v>
      </c>
      <c r="AF2499" s="30">
        <v>2.2272396680697613</v>
      </c>
      <c r="AG2499" s="28">
        <v>3.9647642104687776E-2</v>
      </c>
      <c r="AH2499" s="30">
        <v>2.2333115713015599</v>
      </c>
      <c r="AI2499" s="28">
        <v>3.682105939265342E-2</v>
      </c>
      <c r="AJ2499" s="30">
        <v>3.5690627433973607</v>
      </c>
      <c r="AK2499" s="30">
        <v>3.4875616654727022</v>
      </c>
      <c r="AL2499" s="28">
        <v>2.3369071501023034E-2</v>
      </c>
      <c r="AM2499" s="30">
        <v>3.4129285773954914</v>
      </c>
      <c r="AN2499" s="28">
        <v>4.5747856265137561E-2</v>
      </c>
      <c r="AO2499" s="30">
        <v>3.4300666566951579</v>
      </c>
      <c r="AP2499" s="28">
        <v>4.0522852939576547E-2</v>
      </c>
    </row>
    <row r="2500" spans="1:42" x14ac:dyDescent="0.25">
      <c r="A2500" s="26" t="s">
        <v>337</v>
      </c>
      <c r="B2500" s="26" t="s">
        <v>208</v>
      </c>
      <c r="C2500" s="26" t="s">
        <v>479</v>
      </c>
      <c r="D2500" s="27">
        <v>82.013605524301525</v>
      </c>
      <c r="E2500" s="27">
        <v>450.72096661448478</v>
      </c>
      <c r="F2500" s="28">
        <v>-0.81803907162266487</v>
      </c>
      <c r="G2500" s="27">
        <v>1099.2116851890087</v>
      </c>
      <c r="H2500" s="28">
        <v>-0.92538870662551287</v>
      </c>
      <c r="I2500" s="27">
        <v>1652.6473861002921</v>
      </c>
      <c r="J2500" s="28">
        <v>-0.95037440762374192</v>
      </c>
      <c r="K2500" s="29">
        <v>16.537952396142543</v>
      </c>
      <c r="L2500" s="29">
        <v>171.05927048946182</v>
      </c>
      <c r="M2500" s="28">
        <v>-0.90332033833172831</v>
      </c>
      <c r="N2500" s="29">
        <v>425.74256817777587</v>
      </c>
      <c r="O2500" s="28">
        <v>-0.96115504149155961</v>
      </c>
      <c r="P2500" s="29">
        <v>527.55838947959865</v>
      </c>
      <c r="Q2500" s="28">
        <v>-0.96865190142752511</v>
      </c>
      <c r="R2500" s="29">
        <v>7.0856375835975456</v>
      </c>
      <c r="S2500" s="29">
        <v>73.31496361127715</v>
      </c>
      <c r="T2500" s="28">
        <v>-0.90335345972254366</v>
      </c>
      <c r="U2500" s="29">
        <v>182.49663340949741</v>
      </c>
      <c r="V2500" s="28">
        <v>-0.96117387235468432</v>
      </c>
      <c r="W2500" s="29">
        <v>226.06329789628063</v>
      </c>
      <c r="X2500" s="28">
        <v>-0.9686564000015232</v>
      </c>
      <c r="Y2500" s="27">
        <v>82.013605524301525</v>
      </c>
      <c r="Z2500" s="26"/>
      <c r="AA2500" s="29">
        <v>7.0856375835975456</v>
      </c>
      <c r="AB2500" s="26"/>
      <c r="AC2500" s="30">
        <v>4.9591148625770076</v>
      </c>
      <c r="AD2500" s="30">
        <v>2.6348818472381574</v>
      </c>
      <c r="AE2500" s="28">
        <v>0.88210141861771729</v>
      </c>
      <c r="AF2500" s="30">
        <v>2.5818693439412304</v>
      </c>
      <c r="AG2500" s="28">
        <v>0.92074586354044763</v>
      </c>
      <c r="AH2500" s="30">
        <v>3.1326340724682988</v>
      </c>
      <c r="AI2500" s="28">
        <v>0.58304951930423465</v>
      </c>
      <c r="AJ2500" s="30">
        <v>11.574626073757116</v>
      </c>
      <c r="AK2500" s="30">
        <v>6.1477349836010262</v>
      </c>
      <c r="AL2500" s="28">
        <v>0.88274642687627647</v>
      </c>
      <c r="AM2500" s="30">
        <v>6.0231888372566766</v>
      </c>
      <c r="AN2500" s="28">
        <v>0.92167743474383557</v>
      </c>
      <c r="AO2500" s="30">
        <v>7.3105515202142097</v>
      </c>
      <c r="AP2500" s="28">
        <v>0.58327672566870348</v>
      </c>
    </row>
    <row r="2501" spans="1:42" x14ac:dyDescent="0.25">
      <c r="A2501" s="26" t="s">
        <v>337</v>
      </c>
      <c r="B2501" s="26" t="s">
        <v>209</v>
      </c>
      <c r="C2501" s="26" t="s">
        <v>338</v>
      </c>
      <c r="D2501" s="27">
        <v>9845814190.6291733</v>
      </c>
      <c r="E2501" s="27">
        <v>9697479412.4873333</v>
      </c>
      <c r="F2501" s="28">
        <v>1.529621995905771E-2</v>
      </c>
      <c r="G2501" s="27">
        <v>8866289846.4838428</v>
      </c>
      <c r="H2501" s="28">
        <v>0.11047736551651154</v>
      </c>
      <c r="I2501" s="27">
        <v>8333183113.1597815</v>
      </c>
      <c r="J2501" s="28">
        <v>0.18151900143423483</v>
      </c>
      <c r="K2501" s="29">
        <v>2918468552.0954041</v>
      </c>
      <c r="L2501" s="29">
        <v>3066348792.6835465</v>
      </c>
      <c r="M2501" s="28">
        <v>-4.8226816512521878E-2</v>
      </c>
      <c r="N2501" s="29">
        <v>2931847309.0552788</v>
      </c>
      <c r="O2501" s="28">
        <v>-4.5632516122354376E-3</v>
      </c>
      <c r="P2501" s="29">
        <v>2832461120.8321028</v>
      </c>
      <c r="Q2501" s="28">
        <v>3.0364911500721552E-2</v>
      </c>
      <c r="R2501" s="26"/>
      <c r="S2501" s="26"/>
      <c r="T2501" s="26"/>
      <c r="U2501" s="26"/>
      <c r="V2501" s="26"/>
      <c r="W2501" s="26"/>
      <c r="X2501" s="26"/>
      <c r="Y2501" s="27">
        <v>8990093086.3845959</v>
      </c>
      <c r="Z2501" s="45">
        <v>855721104.24457753</v>
      </c>
      <c r="AA2501" s="26"/>
      <c r="AB2501" s="26"/>
      <c r="AC2501" s="30">
        <v>3.3736235340141212</v>
      </c>
      <c r="AD2501" s="30">
        <v>3.1625493602117212</v>
      </c>
      <c r="AE2501" s="28">
        <v>6.67417800518596E-2</v>
      </c>
      <c r="AF2501" s="30">
        <v>3.0241308335190222</v>
      </c>
      <c r="AG2501" s="28">
        <v>0.11556798291309793</v>
      </c>
      <c r="AH2501" s="30">
        <v>2.9420291250852935</v>
      </c>
      <c r="AI2501" s="28">
        <v>0.14669957045932208</v>
      </c>
      <c r="AJ2501" s="26"/>
      <c r="AK2501" s="26"/>
      <c r="AL2501" s="26"/>
      <c r="AM2501" s="26"/>
      <c r="AN2501" s="26"/>
      <c r="AO2501" s="26"/>
      <c r="AP2501" s="26"/>
    </row>
    <row r="2502" spans="1:42" x14ac:dyDescent="0.25">
      <c r="A2502" s="26" t="s">
        <v>337</v>
      </c>
      <c r="B2502" s="26" t="s">
        <v>209</v>
      </c>
      <c r="C2502" s="26" t="s">
        <v>339</v>
      </c>
      <c r="D2502" s="27">
        <v>4685744678.572381</v>
      </c>
      <c r="E2502" s="27">
        <v>4635643224.3497181</v>
      </c>
      <c r="F2502" s="28">
        <v>1.0807875368728596E-2</v>
      </c>
      <c r="G2502" s="27">
        <v>4259136031.1605296</v>
      </c>
      <c r="H2502" s="28">
        <v>0.10016318903428145</v>
      </c>
      <c r="I2502" s="27">
        <v>4083695068.9931254</v>
      </c>
      <c r="J2502" s="28">
        <v>0.1474276603438211</v>
      </c>
      <c r="K2502" s="29">
        <v>1383566946.7777371</v>
      </c>
      <c r="L2502" s="29">
        <v>1448275999.8555803</v>
      </c>
      <c r="M2502" s="28">
        <v>-4.4680056207722744E-2</v>
      </c>
      <c r="N2502" s="29">
        <v>1378881289.2263312</v>
      </c>
      <c r="O2502" s="28">
        <v>3.398158774084864E-3</v>
      </c>
      <c r="P2502" s="29">
        <v>1338105103.2901602</v>
      </c>
      <c r="Q2502" s="28">
        <v>3.3974792694381369E-2</v>
      </c>
      <c r="R2502" s="26"/>
      <c r="S2502" s="26"/>
      <c r="T2502" s="26"/>
      <c r="U2502" s="26"/>
      <c r="V2502" s="26"/>
      <c r="W2502" s="26"/>
      <c r="X2502" s="26"/>
      <c r="Y2502" s="27">
        <v>4310545357.920433</v>
      </c>
      <c r="Z2502" s="45">
        <v>375199320.65194809</v>
      </c>
      <c r="AA2502" s="26"/>
      <c r="AB2502" s="26"/>
      <c r="AC2502" s="30">
        <v>3.3867133711782156</v>
      </c>
      <c r="AD2502" s="30">
        <v>3.2008009694367487</v>
      </c>
      <c r="AE2502" s="28">
        <v>5.8083087176202086E-2</v>
      </c>
      <c r="AF2502" s="30">
        <v>3.0888344518404947</v>
      </c>
      <c r="AG2502" s="28">
        <v>9.6437320931922574E-2</v>
      </c>
      <c r="AH2502" s="30">
        <v>3.0518492597868825</v>
      </c>
      <c r="AI2502" s="28">
        <v>0.10972498406252129</v>
      </c>
      <c r="AJ2502" s="26"/>
      <c r="AK2502" s="26"/>
      <c r="AL2502" s="26"/>
      <c r="AM2502" s="26"/>
      <c r="AN2502" s="26"/>
      <c r="AO2502" s="26"/>
      <c r="AP2502" s="26"/>
    </row>
    <row r="2503" spans="1:42" x14ac:dyDescent="0.25">
      <c r="A2503" s="26" t="s">
        <v>337</v>
      </c>
      <c r="B2503" s="26" t="s">
        <v>209</v>
      </c>
      <c r="C2503" s="26" t="s">
        <v>340</v>
      </c>
      <c r="D2503" s="27">
        <v>1212387090.6063223</v>
      </c>
      <c r="E2503" s="27">
        <v>1190189277.8433256</v>
      </c>
      <c r="F2503" s="28">
        <v>1.8650657652722322E-2</v>
      </c>
      <c r="G2503" s="27">
        <v>1076343582.6076372</v>
      </c>
      <c r="H2503" s="28">
        <v>0.12639412748584899</v>
      </c>
      <c r="I2503" s="27">
        <v>1033970802.5629001</v>
      </c>
      <c r="J2503" s="28">
        <v>0.17255447407333199</v>
      </c>
      <c r="K2503" s="29">
        <v>539220372.43987262</v>
      </c>
      <c r="L2503" s="29">
        <v>569976964.01830637</v>
      </c>
      <c r="M2503" s="28">
        <v>-5.396111337833983E-2</v>
      </c>
      <c r="N2503" s="29">
        <v>514441146.34336692</v>
      </c>
      <c r="O2503" s="28">
        <v>4.8167270974796124E-2</v>
      </c>
      <c r="P2503" s="29">
        <v>488608723.08157235</v>
      </c>
      <c r="Q2503" s="28">
        <v>0.10358318828018702</v>
      </c>
      <c r="R2503" s="29">
        <v>691703544.30970442</v>
      </c>
      <c r="S2503" s="29">
        <v>752856857.43402457</v>
      </c>
      <c r="T2503" s="28">
        <v>-8.122834044807678E-2</v>
      </c>
      <c r="U2503" s="29">
        <v>682487178.42538071</v>
      </c>
      <c r="V2503" s="28">
        <v>1.3504086487877341E-2</v>
      </c>
      <c r="W2503" s="29">
        <v>673532406.24818897</v>
      </c>
      <c r="X2503" s="28">
        <v>2.6978862327850035E-2</v>
      </c>
      <c r="Y2503" s="27">
        <v>1102948685.4001427</v>
      </c>
      <c r="Z2503" s="45">
        <v>109438405.20617968</v>
      </c>
      <c r="AA2503" s="29">
        <v>608881969.92915499</v>
      </c>
      <c r="AB2503" s="29">
        <v>82821574.380549386</v>
      </c>
      <c r="AC2503" s="30">
        <v>2.2484074277841071</v>
      </c>
      <c r="AD2503" s="30">
        <v>2.0881357545620025</v>
      </c>
      <c r="AE2503" s="28">
        <v>7.6753473940549613E-2</v>
      </c>
      <c r="AF2503" s="30">
        <v>2.0922579584822421</v>
      </c>
      <c r="AG2503" s="28">
        <v>7.4632035055150842E-2</v>
      </c>
      <c r="AH2503" s="30">
        <v>2.1161529741872425</v>
      </c>
      <c r="AI2503" s="28">
        <v>6.2497586521437561E-2</v>
      </c>
      <c r="AJ2503" s="30">
        <v>1.7527553539085037</v>
      </c>
      <c r="AK2503" s="30">
        <v>1.5808971733350068</v>
      </c>
      <c r="AL2503" s="28">
        <v>0.10870927184400661</v>
      </c>
      <c r="AM2503" s="30">
        <v>1.5770898218058151</v>
      </c>
      <c r="AN2503" s="28">
        <v>0.111385876488345</v>
      </c>
      <c r="AO2503" s="30">
        <v>1.5351463314474785</v>
      </c>
      <c r="AP2503" s="28">
        <v>0.14175132233540447</v>
      </c>
    </row>
    <row r="2504" spans="1:42" x14ac:dyDescent="0.25">
      <c r="A2504" s="26" t="s">
        <v>337</v>
      </c>
      <c r="B2504" s="26" t="s">
        <v>209</v>
      </c>
      <c r="C2504" s="26" t="s">
        <v>341</v>
      </c>
      <c r="D2504" s="27">
        <v>598246735.69398975</v>
      </c>
      <c r="E2504" s="27">
        <v>611878709.92036915</v>
      </c>
      <c r="F2504" s="28">
        <v>-2.2278883061895519E-2</v>
      </c>
      <c r="G2504" s="27">
        <v>538543357.27256131</v>
      </c>
      <c r="H2504" s="28">
        <v>0.11086085756176556</v>
      </c>
      <c r="I2504" s="27">
        <v>509203384.93818033</v>
      </c>
      <c r="J2504" s="28">
        <v>0.17486794744426082</v>
      </c>
      <c r="K2504" s="29">
        <v>300348063.41011941</v>
      </c>
      <c r="L2504" s="29">
        <v>321650105.41283542</v>
      </c>
      <c r="M2504" s="28">
        <v>-6.6227374542206355E-2</v>
      </c>
      <c r="N2504" s="29">
        <v>283297776.27565157</v>
      </c>
      <c r="O2504" s="28">
        <v>6.0185036955170947E-2</v>
      </c>
      <c r="P2504" s="29">
        <v>268489716.55943602</v>
      </c>
      <c r="Q2504" s="28">
        <v>0.11865760543432528</v>
      </c>
      <c r="R2504" s="29">
        <v>321183522.60768771</v>
      </c>
      <c r="S2504" s="29">
        <v>352708527.91676188</v>
      </c>
      <c r="T2504" s="28">
        <v>-8.9379764916015778E-2</v>
      </c>
      <c r="U2504" s="29">
        <v>311263900.54647803</v>
      </c>
      <c r="V2504" s="28">
        <v>3.1868848407393381E-2</v>
      </c>
      <c r="W2504" s="29">
        <v>295861074.26919782</v>
      </c>
      <c r="X2504" s="28">
        <v>8.5588982602860159E-2</v>
      </c>
      <c r="Y2504" s="27">
        <v>571757476.56686616</v>
      </c>
      <c r="Z2504" s="45">
        <v>26489259.127123605</v>
      </c>
      <c r="AA2504" s="29">
        <v>294503921.14628923</v>
      </c>
      <c r="AB2504" s="29">
        <v>26679601.461398467</v>
      </c>
      <c r="AC2504" s="30">
        <v>1.9918448246396565</v>
      </c>
      <c r="AD2504" s="30">
        <v>1.9023115479319603</v>
      </c>
      <c r="AE2504" s="28">
        <v>4.7065517109975773E-2</v>
      </c>
      <c r="AF2504" s="30">
        <v>1.9009798253712844</v>
      </c>
      <c r="AG2504" s="28">
        <v>4.7799033980081861E-2</v>
      </c>
      <c r="AH2504" s="30">
        <v>1.8965470687792882</v>
      </c>
      <c r="AI2504" s="28">
        <v>5.0248030976476961E-2</v>
      </c>
      <c r="AJ2504" s="30">
        <v>1.8626320890836086</v>
      </c>
      <c r="AK2504" s="30">
        <v>1.7347998743732407</v>
      </c>
      <c r="AL2504" s="28">
        <v>7.3687009434763709E-2</v>
      </c>
      <c r="AM2504" s="30">
        <v>1.7301825117755532</v>
      </c>
      <c r="AN2504" s="28">
        <v>7.6552373178325903E-2</v>
      </c>
      <c r="AO2504" s="30">
        <v>1.7210894883551555</v>
      </c>
      <c r="AP2504" s="28">
        <v>8.2240116906254102E-2</v>
      </c>
    </row>
    <row r="2505" spans="1:42" x14ac:dyDescent="0.25">
      <c r="A2505" s="26" t="s">
        <v>337</v>
      </c>
      <c r="B2505" s="26" t="s">
        <v>209</v>
      </c>
      <c r="C2505" s="26" t="s">
        <v>133</v>
      </c>
      <c r="D2505" s="27">
        <v>25700477.314665761</v>
      </c>
      <c r="E2505" s="27">
        <v>28596617.490346171</v>
      </c>
      <c r="F2505" s="28">
        <v>-0.1012756203302054</v>
      </c>
      <c r="G2505" s="27">
        <v>23575748.703766756</v>
      </c>
      <c r="H2505" s="28">
        <v>9.0123483991816217E-2</v>
      </c>
      <c r="I2505" s="27">
        <v>22681988.097083911</v>
      </c>
      <c r="J2505" s="28">
        <v>0.13307868801720776</v>
      </c>
      <c r="K2505" s="29">
        <v>8672326.7136010006</v>
      </c>
      <c r="L2505" s="29">
        <v>9630141.7334351838</v>
      </c>
      <c r="M2505" s="28">
        <v>-9.9460116615803881E-2</v>
      </c>
      <c r="N2505" s="29">
        <v>8494666.4109650869</v>
      </c>
      <c r="O2505" s="28">
        <v>2.0914335424235871E-2</v>
      </c>
      <c r="P2505" s="29">
        <v>8477763.5546586011</v>
      </c>
      <c r="Q2505" s="28">
        <v>2.2949821340026107E-2</v>
      </c>
      <c r="R2505" s="29">
        <v>5603327.0092820488</v>
      </c>
      <c r="S2505" s="29">
        <v>6235267.7538703224</v>
      </c>
      <c r="T2505" s="28">
        <v>-0.10134941586045261</v>
      </c>
      <c r="U2505" s="29">
        <v>5321426.8699596897</v>
      </c>
      <c r="V2505" s="28">
        <v>5.297453976371088E-2</v>
      </c>
      <c r="W2505" s="29">
        <v>5269761.8259172458</v>
      </c>
      <c r="X2505" s="28">
        <v>6.3297961916285117E-2</v>
      </c>
      <c r="Y2505" s="27">
        <v>25248329.857021052</v>
      </c>
      <c r="Z2505" s="45">
        <v>452147.4576447077</v>
      </c>
      <c r="AA2505" s="29">
        <v>5454709.0425563222</v>
      </c>
      <c r="AB2505" s="29">
        <v>148617.96672572629</v>
      </c>
      <c r="AC2505" s="30">
        <v>2.9635042778495806</v>
      </c>
      <c r="AD2505" s="30">
        <v>2.9694908218287899</v>
      </c>
      <c r="AE2505" s="28">
        <v>-2.0160170003564477E-3</v>
      </c>
      <c r="AF2505" s="30">
        <v>2.7753589797634319</v>
      </c>
      <c r="AG2505" s="28">
        <v>6.7791337790178735E-2</v>
      </c>
      <c r="AH2505" s="30">
        <v>2.675468353280503</v>
      </c>
      <c r="AI2505" s="28">
        <v>0.10765813178687191</v>
      </c>
      <c r="AJ2505" s="30">
        <v>4.5866459823052068</v>
      </c>
      <c r="AK2505" s="30">
        <v>4.5862693663148351</v>
      </c>
      <c r="AL2505" s="28">
        <v>8.2118157546069427E-5</v>
      </c>
      <c r="AM2505" s="30">
        <v>4.4303434548458513</v>
      </c>
      <c r="AN2505" s="28">
        <v>3.5280002341216643E-2</v>
      </c>
      <c r="AO2505" s="30">
        <v>4.304177085486387</v>
      </c>
      <c r="AP2505" s="28">
        <v>6.5626690354191095E-2</v>
      </c>
    </row>
    <row r="2506" spans="1:42" x14ac:dyDescent="0.25">
      <c r="A2506" s="26" t="s">
        <v>337</v>
      </c>
      <c r="B2506" s="26" t="s">
        <v>209</v>
      </c>
      <c r="C2506" s="26" t="s">
        <v>334</v>
      </c>
      <c r="D2506" s="27">
        <v>12408769.396171222</v>
      </c>
      <c r="E2506" s="27">
        <v>14238682.078713784</v>
      </c>
      <c r="F2506" s="28">
        <v>-0.12851699844314968</v>
      </c>
      <c r="G2506" s="27">
        <v>12223123.984663164</v>
      </c>
      <c r="H2506" s="28">
        <v>1.5188049449632835E-2</v>
      </c>
      <c r="I2506" s="27">
        <v>12217785.994611891</v>
      </c>
      <c r="J2506" s="28">
        <v>1.5631588378087095E-2</v>
      </c>
      <c r="K2506" s="29">
        <v>4563557.4246082762</v>
      </c>
      <c r="L2506" s="29">
        <v>5208006.266161466</v>
      </c>
      <c r="M2506" s="28">
        <v>-0.12374194818858723</v>
      </c>
      <c r="N2506" s="29">
        <v>4719350.4662757497</v>
      </c>
      <c r="O2506" s="28">
        <v>-3.3011543173316553E-2</v>
      </c>
      <c r="P2506" s="29">
        <v>4861584.650808447</v>
      </c>
      <c r="Q2506" s="28">
        <v>-6.1302486248102458E-2</v>
      </c>
      <c r="R2506" s="29">
        <v>3025266.5945645855</v>
      </c>
      <c r="S2506" s="29">
        <v>3550916.1539578643</v>
      </c>
      <c r="T2506" s="28">
        <v>-0.14803209555015481</v>
      </c>
      <c r="U2506" s="29">
        <v>3120314.375133689</v>
      </c>
      <c r="V2506" s="28">
        <v>-3.0460962948655215E-2</v>
      </c>
      <c r="W2506" s="29">
        <v>3184117.6792261293</v>
      </c>
      <c r="X2506" s="28">
        <v>-4.9888572177442615E-2</v>
      </c>
      <c r="Y2506" s="27">
        <v>12120635.075205583</v>
      </c>
      <c r="Z2506" s="45">
        <v>288134.32096563914</v>
      </c>
      <c r="AA2506" s="29">
        <v>2931131.8916077353</v>
      </c>
      <c r="AB2506" s="29">
        <v>94134.702956850306</v>
      </c>
      <c r="AC2506" s="30">
        <v>2.7191000882905199</v>
      </c>
      <c r="AD2506" s="30">
        <v>2.7339986457443977</v>
      </c>
      <c r="AE2506" s="28">
        <v>-5.4493653378607683E-3</v>
      </c>
      <c r="AF2506" s="30">
        <v>2.5900013300578157</v>
      </c>
      <c r="AG2506" s="28">
        <v>4.9845054801505556E-2</v>
      </c>
      <c r="AH2506" s="30">
        <v>2.5131283053109361</v>
      </c>
      <c r="AI2506" s="28">
        <v>8.1958323633659416E-2</v>
      </c>
      <c r="AJ2506" s="30">
        <v>4.1017110420832736</v>
      </c>
      <c r="AK2506" s="30">
        <v>4.009861529071391</v>
      </c>
      <c r="AL2506" s="28">
        <v>2.2905906437410879E-2</v>
      </c>
      <c r="AM2506" s="30">
        <v>3.9172732344123076</v>
      </c>
      <c r="AN2506" s="28">
        <v>4.7083212386290568E-2</v>
      </c>
      <c r="AO2506" s="30">
        <v>3.837102527435893</v>
      </c>
      <c r="AP2506" s="28">
        <v>6.8960501512635566E-2</v>
      </c>
    </row>
    <row r="2507" spans="1:42" x14ac:dyDescent="0.25">
      <c r="A2507" s="26" t="s">
        <v>337</v>
      </c>
      <c r="B2507" s="26" t="s">
        <v>209</v>
      </c>
      <c r="C2507" s="26" t="s">
        <v>335</v>
      </c>
      <c r="D2507" s="27">
        <v>11859504.498088945</v>
      </c>
      <c r="E2507" s="27">
        <v>12488932.564216018</v>
      </c>
      <c r="F2507" s="28">
        <v>-5.0398868189147343E-2</v>
      </c>
      <c r="G2507" s="27">
        <v>9959758.0579022449</v>
      </c>
      <c r="H2507" s="28">
        <v>0.19074222778729127</v>
      </c>
      <c r="I2507" s="27">
        <v>9172413.5461961403</v>
      </c>
      <c r="J2507" s="28">
        <v>0.29295353271627822</v>
      </c>
      <c r="K2507" s="29">
        <v>3759212.1084568552</v>
      </c>
      <c r="L2507" s="29">
        <v>3977160.5398204974</v>
      </c>
      <c r="M2507" s="28">
        <v>-5.4800008493868582E-2</v>
      </c>
      <c r="N2507" s="29">
        <v>3412195.19083098</v>
      </c>
      <c r="O2507" s="28">
        <v>0.10169902312691712</v>
      </c>
      <c r="P2507" s="29">
        <v>3268804.7723071943</v>
      </c>
      <c r="Q2507" s="28">
        <v>0.15002649907523249</v>
      </c>
      <c r="R2507" s="29">
        <v>2465405.7890617368</v>
      </c>
      <c r="S2507" s="29">
        <v>2556386.4664966357</v>
      </c>
      <c r="T2507" s="28">
        <v>-3.5589563091210585E-2</v>
      </c>
      <c r="U2507" s="29">
        <v>2093461.4248058833</v>
      </c>
      <c r="V2507" s="28">
        <v>0.17766955714999244</v>
      </c>
      <c r="W2507" s="29">
        <v>1981035.3717967067</v>
      </c>
      <c r="X2507" s="28">
        <v>0.24450366922309352</v>
      </c>
      <c r="Y2507" s="27">
        <v>11702448.024692273</v>
      </c>
      <c r="Z2507" s="45">
        <v>157056.47339667135</v>
      </c>
      <c r="AA2507" s="29">
        <v>2412026.9051836557</v>
      </c>
      <c r="AB2507" s="29">
        <v>53378.883878080997</v>
      </c>
      <c r="AC2507" s="30">
        <v>3.154784608032462</v>
      </c>
      <c r="AD2507" s="30">
        <v>3.1401630482785805</v>
      </c>
      <c r="AE2507" s="28">
        <v>4.6563059080314056E-3</v>
      </c>
      <c r="AF2507" s="30">
        <v>2.9188711374617236</v>
      </c>
      <c r="AG2507" s="28">
        <v>8.0823530557053255E-2</v>
      </c>
      <c r="AH2507" s="30">
        <v>2.8060450791994067</v>
      </c>
      <c r="AI2507" s="28">
        <v>0.12428151330076073</v>
      </c>
      <c r="AJ2507" s="30">
        <v>4.8103661274367067</v>
      </c>
      <c r="AK2507" s="30">
        <v>4.8853851825194887</v>
      </c>
      <c r="AL2507" s="28">
        <v>-1.5355811728256249E-2</v>
      </c>
      <c r="AM2507" s="30">
        <v>4.7575550902858241</v>
      </c>
      <c r="AN2507" s="28">
        <v>1.1100457303944693E-2</v>
      </c>
      <c r="AO2507" s="30">
        <v>4.6301109393504616</v>
      </c>
      <c r="AP2507" s="28">
        <v>3.8931073239366551E-2</v>
      </c>
    </row>
    <row r="2508" spans="1:42" x14ac:dyDescent="0.25">
      <c r="A2508" s="26" t="s">
        <v>337</v>
      </c>
      <c r="B2508" s="26" t="s">
        <v>209</v>
      </c>
      <c r="C2508" s="26" t="s">
        <v>161</v>
      </c>
      <c r="D2508" s="27">
        <v>1432203.4204055911</v>
      </c>
      <c r="E2508" s="27">
        <v>1869002.8474163665</v>
      </c>
      <c r="F2508" s="28">
        <v>-0.23370720254096405</v>
      </c>
      <c r="G2508" s="27">
        <v>1392866.6612013483</v>
      </c>
      <c r="H2508" s="28">
        <v>2.8241582844918456E-2</v>
      </c>
      <c r="I2508" s="27">
        <v>1291788.5562758755</v>
      </c>
      <c r="J2508" s="28">
        <v>0.10869802449289423</v>
      </c>
      <c r="K2508" s="29">
        <v>349557.18053586822</v>
      </c>
      <c r="L2508" s="29">
        <v>444974.92745322338</v>
      </c>
      <c r="M2508" s="28">
        <v>-0.21443398499657187</v>
      </c>
      <c r="N2508" s="29">
        <v>363120.75385835674</v>
      </c>
      <c r="O2508" s="28">
        <v>-3.7352790162413274E-2</v>
      </c>
      <c r="P2508" s="29">
        <v>347374.13154295913</v>
      </c>
      <c r="Q2508" s="28">
        <v>6.2844316679899637E-3</v>
      </c>
      <c r="R2508" s="29">
        <v>112654.62565572692</v>
      </c>
      <c r="S2508" s="29">
        <v>127965.13341582209</v>
      </c>
      <c r="T2508" s="28">
        <v>-0.11964593285222265</v>
      </c>
      <c r="U2508" s="29">
        <v>107651.0700201189</v>
      </c>
      <c r="V2508" s="28">
        <v>4.6479385989130491E-2</v>
      </c>
      <c r="W2508" s="29">
        <v>104608.77489440776</v>
      </c>
      <c r="X2508" s="28">
        <v>7.6913727069652174E-2</v>
      </c>
      <c r="Y2508" s="27">
        <v>1425246.7571231939</v>
      </c>
      <c r="Z2508" s="45">
        <v>6956.6632823972441</v>
      </c>
      <c r="AA2508" s="29">
        <v>111550.24576493191</v>
      </c>
      <c r="AB2508" s="29">
        <v>1104.3798907950095</v>
      </c>
      <c r="AC2508" s="30">
        <v>4.0971935355755971</v>
      </c>
      <c r="AD2508" s="30">
        <v>4.2002430521500331</v>
      </c>
      <c r="AE2508" s="28">
        <v>-2.4534179402234058E-2</v>
      </c>
      <c r="AF2508" s="30">
        <v>3.8358222337924168</v>
      </c>
      <c r="AG2508" s="28">
        <v>6.8139576302723118E-2</v>
      </c>
      <c r="AH2508" s="30">
        <v>3.7187241045786461</v>
      </c>
      <c r="AI2508" s="28">
        <v>0.10177400106960445</v>
      </c>
      <c r="AJ2508" s="30">
        <v>12.713223376929161</v>
      </c>
      <c r="AK2508" s="30">
        <v>14.605563230595406</v>
      </c>
      <c r="AL2508" s="28">
        <v>-0.12956294966442747</v>
      </c>
      <c r="AM2508" s="30">
        <v>12.938716363349064</v>
      </c>
      <c r="AN2508" s="28">
        <v>-1.7427771046797751E-2</v>
      </c>
      <c r="AO2508" s="30">
        <v>12.348759055631888</v>
      </c>
      <c r="AP2508" s="28">
        <v>2.9514246707328232E-2</v>
      </c>
    </row>
    <row r="2509" spans="1:42" x14ac:dyDescent="0.25">
      <c r="A2509" s="26" t="s">
        <v>337</v>
      </c>
      <c r="B2509" s="26" t="s">
        <v>209</v>
      </c>
      <c r="C2509" s="26" t="s">
        <v>468</v>
      </c>
      <c r="D2509" s="27">
        <v>444719.86210601137</v>
      </c>
      <c r="E2509" s="27">
        <v>729541.11547418835</v>
      </c>
      <c r="F2509" s="28">
        <v>-0.39041151667380447</v>
      </c>
      <c r="G2509" s="27">
        <v>541147.29223688366</v>
      </c>
      <c r="H2509" s="28">
        <v>-0.17819072831775681</v>
      </c>
      <c r="I2509" s="27">
        <v>531082.99746511818</v>
      </c>
      <c r="J2509" s="28">
        <v>-0.1626170217674483</v>
      </c>
      <c r="K2509" s="29">
        <v>144125.55933719856</v>
      </c>
      <c r="L2509" s="29">
        <v>200547.23220739729</v>
      </c>
      <c r="M2509" s="28">
        <v>-0.28133857669922802</v>
      </c>
      <c r="N2509" s="29">
        <v>159649.14669853868</v>
      </c>
      <c r="O2509" s="28">
        <v>-9.723564254717193E-2</v>
      </c>
      <c r="P2509" s="29">
        <v>154800.82702148112</v>
      </c>
      <c r="Q2509" s="28">
        <v>-6.8961309120145683E-2</v>
      </c>
      <c r="R2509" s="29">
        <v>52291.780316741009</v>
      </c>
      <c r="S2509" s="29">
        <v>56225.805224571828</v>
      </c>
      <c r="T2509" s="28">
        <v>-6.9968316009311138E-2</v>
      </c>
      <c r="U2509" s="29">
        <v>46980.154111899632</v>
      </c>
      <c r="V2509" s="28">
        <v>0.11306106387369198</v>
      </c>
      <c r="W2509" s="29">
        <v>46232.275086103691</v>
      </c>
      <c r="X2509" s="28">
        <v>0.13106655944039103</v>
      </c>
      <c r="Y2509" s="27">
        <v>443669.01330400666</v>
      </c>
      <c r="Z2509" s="45">
        <v>1050.8488020047275</v>
      </c>
      <c r="AA2509" s="29">
        <v>51957.07959510303</v>
      </c>
      <c r="AB2509" s="29">
        <v>334.70072163797545</v>
      </c>
      <c r="AC2509" s="30">
        <v>3.0856418816425015</v>
      </c>
      <c r="AD2509" s="30">
        <v>3.6377521018077599</v>
      </c>
      <c r="AE2509" s="28">
        <v>-0.15177235960935612</v>
      </c>
      <c r="AF2509" s="30">
        <v>3.3896034111520681</v>
      </c>
      <c r="AG2509" s="28">
        <v>-8.9674658843423585E-2</v>
      </c>
      <c r="AH2509" s="30">
        <v>3.4307503886359845</v>
      </c>
      <c r="AI2509" s="28">
        <v>-0.10059271818101957</v>
      </c>
      <c r="AJ2509" s="30">
        <v>8.5045844569119797</v>
      </c>
      <c r="AK2509" s="30">
        <v>12.975200845240433</v>
      </c>
      <c r="AL2509" s="28">
        <v>-0.34455084292343469</v>
      </c>
      <c r="AM2509" s="30">
        <v>11.518635953129326</v>
      </c>
      <c r="AN2509" s="28">
        <v>-0.26166739781358433</v>
      </c>
      <c r="AO2509" s="30">
        <v>11.487278021166407</v>
      </c>
      <c r="AP2509" s="28">
        <v>-0.25965190002005084</v>
      </c>
    </row>
    <row r="2510" spans="1:42" x14ac:dyDescent="0.25">
      <c r="A2510" s="26" t="s">
        <v>337</v>
      </c>
      <c r="B2510" s="26" t="s">
        <v>209</v>
      </c>
      <c r="C2510" s="26" t="s">
        <v>470</v>
      </c>
      <c r="D2510" s="26"/>
      <c r="E2510" s="27">
        <v>757.52986559510236</v>
      </c>
      <c r="F2510" s="28">
        <v>-1</v>
      </c>
      <c r="G2510" s="27">
        <v>1736.8118090939522</v>
      </c>
      <c r="H2510" s="28">
        <v>-1</v>
      </c>
      <c r="I2510" s="27">
        <v>3145.7847374832631</v>
      </c>
      <c r="J2510" s="28">
        <v>-1</v>
      </c>
      <c r="K2510" s="26"/>
      <c r="L2510" s="29">
        <v>56.911204036128538</v>
      </c>
      <c r="M2510" s="28">
        <v>-1</v>
      </c>
      <c r="N2510" s="29">
        <v>148.50070341841092</v>
      </c>
      <c r="O2510" s="28">
        <v>-1</v>
      </c>
      <c r="P2510" s="29">
        <v>266.18236388495222</v>
      </c>
      <c r="Q2510" s="28">
        <v>-1</v>
      </c>
      <c r="R2510" s="26"/>
      <c r="S2510" s="29">
        <v>17.208848271009884</v>
      </c>
      <c r="T2510" s="28">
        <v>-1</v>
      </c>
      <c r="U2510" s="29">
        <v>40.758973080399876</v>
      </c>
      <c r="V2510" s="28">
        <v>-1</v>
      </c>
      <c r="W2510" s="29">
        <v>77.530104265246578</v>
      </c>
      <c r="X2510" s="28">
        <v>-1</v>
      </c>
      <c r="Y2510" s="26"/>
      <c r="Z2510" s="26"/>
      <c r="AA2510" s="26"/>
      <c r="AB2510" s="26"/>
      <c r="AC2510" s="26"/>
      <c r="AD2510" s="30">
        <v>13.310733421036129</v>
      </c>
      <c r="AE2510" s="28">
        <v>-1</v>
      </c>
      <c r="AF2510" s="30">
        <v>11.695647017915906</v>
      </c>
      <c r="AG2510" s="28">
        <v>-1</v>
      </c>
      <c r="AH2510" s="30">
        <v>11.818156137657999</v>
      </c>
      <c r="AI2510" s="28">
        <v>-1</v>
      </c>
      <c r="AJ2510" s="26"/>
      <c r="AK2510" s="30">
        <v>44.019788754325944</v>
      </c>
      <c r="AL2510" s="28">
        <v>-1</v>
      </c>
      <c r="AM2510" s="30">
        <v>42.611765651405683</v>
      </c>
      <c r="AN2510" s="28">
        <v>-1</v>
      </c>
      <c r="AO2510" s="30">
        <v>40.575009762928744</v>
      </c>
      <c r="AP2510" s="28">
        <v>-1</v>
      </c>
    </row>
    <row r="2511" spans="1:42" x14ac:dyDescent="0.25">
      <c r="A2511" s="26" t="s">
        <v>337</v>
      </c>
      <c r="B2511" s="26" t="s">
        <v>209</v>
      </c>
      <c r="C2511" s="26" t="s">
        <v>471</v>
      </c>
      <c r="D2511" s="27">
        <v>9686020.2723239511</v>
      </c>
      <c r="E2511" s="27">
        <v>9641351.9783967063</v>
      </c>
      <c r="F2511" s="28">
        <v>4.6329906871290152E-3</v>
      </c>
      <c r="G2511" s="27">
        <v>7311891.5822348436</v>
      </c>
      <c r="H2511" s="28">
        <v>0.32469418663938487</v>
      </c>
      <c r="I2511" s="27">
        <v>6330017.7136346865</v>
      </c>
      <c r="J2511" s="28">
        <v>0.53017269627232255</v>
      </c>
      <c r="K2511" s="29">
        <v>3042808.3613205347</v>
      </c>
      <c r="L2511" s="29">
        <v>3024605.930762813</v>
      </c>
      <c r="M2511" s="28">
        <v>6.018116400747473E-3</v>
      </c>
      <c r="N2511" s="29">
        <v>2494815.558158135</v>
      </c>
      <c r="O2511" s="28">
        <v>0.2196526317829163</v>
      </c>
      <c r="P2511" s="29">
        <v>2309938.485929491</v>
      </c>
      <c r="Q2511" s="28">
        <v>0.31726813499803908</v>
      </c>
      <c r="R2511" s="29">
        <v>2089197.7502655475</v>
      </c>
      <c r="S2511" s="29">
        <v>2045897.9579257776</v>
      </c>
      <c r="T2511" s="28">
        <v>2.1164199403018686E-2</v>
      </c>
      <c r="U2511" s="29">
        <v>1592544.1764123694</v>
      </c>
      <c r="V2511" s="28">
        <v>0.31186172491115621</v>
      </c>
      <c r="W2511" s="29">
        <v>1406237.158546536</v>
      </c>
      <c r="X2511" s="28">
        <v>0.48566530017234688</v>
      </c>
      <c r="Y2511" s="27">
        <v>9564970.4199162442</v>
      </c>
      <c r="Z2511" s="45">
        <v>121049.85240770772</v>
      </c>
      <c r="AA2511" s="29">
        <v>2048417.0943866344</v>
      </c>
      <c r="AB2511" s="29">
        <v>40780.655878913232</v>
      </c>
      <c r="AC2511" s="30">
        <v>3.1832501827753488</v>
      </c>
      <c r="AD2511" s="30">
        <v>3.1876390508713754</v>
      </c>
      <c r="AE2511" s="28">
        <v>-1.3768397318469708E-3</v>
      </c>
      <c r="AF2511" s="30">
        <v>2.9308345293601765</v>
      </c>
      <c r="AG2511" s="28">
        <v>8.6124157091282974E-2</v>
      </c>
      <c r="AH2511" s="30">
        <v>2.7403403823057069</v>
      </c>
      <c r="AI2511" s="28">
        <v>0.16162583426843496</v>
      </c>
      <c r="AJ2511" s="30">
        <v>4.6362390879909805</v>
      </c>
      <c r="AK2511" s="30">
        <v>4.7125282769095378</v>
      </c>
      <c r="AL2511" s="28">
        <v>-1.6188590165571913E-2</v>
      </c>
      <c r="AM2511" s="30">
        <v>4.5913273179691823</v>
      </c>
      <c r="AN2511" s="28">
        <v>9.7818706686465216E-3</v>
      </c>
      <c r="AO2511" s="30">
        <v>4.5013870350128498</v>
      </c>
      <c r="AP2511" s="28">
        <v>2.9957888963828189E-2</v>
      </c>
    </row>
    <row r="2512" spans="1:42" x14ac:dyDescent="0.25">
      <c r="A2512" s="26" t="s">
        <v>337</v>
      </c>
      <c r="B2512" s="26" t="s">
        <v>209</v>
      </c>
      <c r="C2512" s="26" t="s">
        <v>472</v>
      </c>
      <c r="D2512" s="26"/>
      <c r="E2512" s="27">
        <v>4.520314757823944</v>
      </c>
      <c r="F2512" s="28">
        <v>-1</v>
      </c>
      <c r="G2512" s="27">
        <v>29.003591079711914</v>
      </c>
      <c r="H2512" s="28">
        <v>-1</v>
      </c>
      <c r="I2512" s="27">
        <v>116.24718361139297</v>
      </c>
      <c r="J2512" s="28">
        <v>-1</v>
      </c>
      <c r="K2512" s="26"/>
      <c r="L2512" s="29">
        <v>1.1329109668731689</v>
      </c>
      <c r="M2512" s="28">
        <v>-1</v>
      </c>
      <c r="N2512" s="29">
        <v>14.574668884277344</v>
      </c>
      <c r="O2512" s="28">
        <v>-1</v>
      </c>
      <c r="P2512" s="29">
        <v>58.415670156478882</v>
      </c>
      <c r="Q2512" s="28">
        <v>-1</v>
      </c>
      <c r="R2512" s="26"/>
      <c r="S2512" s="29">
        <v>0.31721507207502242</v>
      </c>
      <c r="T2512" s="28">
        <v>-1</v>
      </c>
      <c r="U2512" s="29">
        <v>3.1889375518798828</v>
      </c>
      <c r="V2512" s="28">
        <v>-1</v>
      </c>
      <c r="W2512" s="29">
        <v>12.295361088371275</v>
      </c>
      <c r="X2512" s="28">
        <v>-1</v>
      </c>
      <c r="Y2512" s="26"/>
      <c r="Z2512" s="26"/>
      <c r="AA2512" s="26"/>
      <c r="AB2512" s="26"/>
      <c r="AC2512" s="26"/>
      <c r="AD2512" s="30">
        <v>3.9899999999999998</v>
      </c>
      <c r="AE2512" s="28">
        <v>-1</v>
      </c>
      <c r="AF2512" s="30">
        <v>1.99</v>
      </c>
      <c r="AG2512" s="28">
        <v>-1</v>
      </c>
      <c r="AH2512" s="30">
        <v>1.99</v>
      </c>
      <c r="AI2512" s="28">
        <v>-1</v>
      </c>
      <c r="AJ2512" s="26"/>
      <c r="AK2512" s="30">
        <v>14.249999939330987</v>
      </c>
      <c r="AL2512" s="28">
        <v>-1</v>
      </c>
      <c r="AM2512" s="30">
        <v>9.0950639853747717</v>
      </c>
      <c r="AN2512" s="28">
        <v>-1</v>
      </c>
      <c r="AO2512" s="30">
        <v>9.4545562977680593</v>
      </c>
      <c r="AP2512" s="28">
        <v>-1</v>
      </c>
    </row>
    <row r="2513" spans="1:42" x14ac:dyDescent="0.25">
      <c r="A2513" s="26" t="s">
        <v>337</v>
      </c>
      <c r="B2513" s="26" t="s">
        <v>209</v>
      </c>
      <c r="C2513" s="26" t="s">
        <v>473</v>
      </c>
      <c r="D2513" s="27">
        <v>767.49574361443524</v>
      </c>
      <c r="E2513" s="27">
        <v>1471.8106027662755</v>
      </c>
      <c r="F2513" s="28">
        <v>-0.47853634008891965</v>
      </c>
      <c r="G2513" s="27">
        <v>1019.6441418457031</v>
      </c>
      <c r="H2513" s="28">
        <v>-0.24729058686576949</v>
      </c>
      <c r="I2513" s="27">
        <v>1530.8181821537019</v>
      </c>
      <c r="J2513" s="28">
        <v>-0.49863690374081615</v>
      </c>
      <c r="K2513" s="29">
        <v>29.946566536375578</v>
      </c>
      <c r="L2513" s="29">
        <v>52.777834753952824</v>
      </c>
      <c r="M2513" s="28">
        <v>-0.43259198343424438</v>
      </c>
      <c r="N2513" s="29">
        <v>33.768542055423396</v>
      </c>
      <c r="O2513" s="28">
        <v>-0.1131815377985497</v>
      </c>
      <c r="P2513" s="29">
        <v>51.964348248795716</v>
      </c>
      <c r="Q2513" s="28">
        <v>-0.42370937872641179</v>
      </c>
      <c r="R2513" s="29">
        <v>27.418697786388815</v>
      </c>
      <c r="S2513" s="29">
        <v>39.096409510574034</v>
      </c>
      <c r="T2513" s="28">
        <v>-0.29869013217254281</v>
      </c>
      <c r="U2513" s="29">
        <v>29.249894271541955</v>
      </c>
      <c r="V2513" s="28">
        <v>-6.2605234335317297E-2</v>
      </c>
      <c r="W2513" s="29">
        <v>43.915834347109332</v>
      </c>
      <c r="X2513" s="28">
        <v>-0.37565349277729038</v>
      </c>
      <c r="Y2513" s="27">
        <v>767.49574361443524</v>
      </c>
      <c r="Z2513" s="26"/>
      <c r="AA2513" s="29">
        <v>27.418697786388815</v>
      </c>
      <c r="AB2513" s="26"/>
      <c r="AC2513" s="30">
        <v>25.628839375698426</v>
      </c>
      <c r="AD2513" s="30">
        <v>27.886907631352639</v>
      </c>
      <c r="AE2513" s="28">
        <v>-8.0972343205078637E-2</v>
      </c>
      <c r="AF2513" s="30">
        <v>30.195089268947079</v>
      </c>
      <c r="AG2513" s="28">
        <v>-0.15122491781948888</v>
      </c>
      <c r="AH2513" s="30">
        <v>29.459008603830203</v>
      </c>
      <c r="AI2513" s="28">
        <v>-0.13001690856744533</v>
      </c>
      <c r="AJ2513" s="30">
        <v>27.991692004987755</v>
      </c>
      <c r="AK2513" s="30">
        <v>37.645671845344488</v>
      </c>
      <c r="AL2513" s="28">
        <v>-0.25644328729254989</v>
      </c>
      <c r="AM2513" s="30">
        <v>34.859754786797417</v>
      </c>
      <c r="AN2513" s="28">
        <v>-0.19701982483281361</v>
      </c>
      <c r="AO2513" s="30">
        <v>34.85800064856253</v>
      </c>
      <c r="AP2513" s="28">
        <v>-0.19697941694363724</v>
      </c>
    </row>
    <row r="2514" spans="1:42" x14ac:dyDescent="0.25">
      <c r="A2514" s="26" t="s">
        <v>337</v>
      </c>
      <c r="B2514" s="26" t="s">
        <v>209</v>
      </c>
      <c r="C2514" s="26" t="s">
        <v>474</v>
      </c>
      <c r="D2514" s="27">
        <v>47361.60404692054</v>
      </c>
      <c r="E2514" s="27">
        <v>32287.290641217231</v>
      </c>
      <c r="F2514" s="28">
        <v>0.46688071703544487</v>
      </c>
      <c r="G2514" s="27">
        <v>23356.273676288129</v>
      </c>
      <c r="H2514" s="28">
        <v>1.027789394119115</v>
      </c>
      <c r="I2514" s="27">
        <v>28627.867841031552</v>
      </c>
      <c r="J2514" s="28">
        <v>0.65438810567088157</v>
      </c>
      <c r="K2514" s="29">
        <v>11906.1760154395</v>
      </c>
      <c r="L2514" s="29">
        <v>8206.0080375928628</v>
      </c>
      <c r="M2514" s="28">
        <v>0.4509096214499978</v>
      </c>
      <c r="N2514" s="29">
        <v>6475.5522124568843</v>
      </c>
      <c r="O2514" s="28">
        <v>0.83863485689078965</v>
      </c>
      <c r="P2514" s="29">
        <v>8089.0424414320478</v>
      </c>
      <c r="Q2514" s="28">
        <v>0.47188942345710871</v>
      </c>
      <c r="R2514" s="29">
        <v>2642.1784080303801</v>
      </c>
      <c r="S2514" s="29">
        <v>1877.1332906785792</v>
      </c>
      <c r="T2514" s="28">
        <v>0.40756035874002261</v>
      </c>
      <c r="U2514" s="29">
        <v>1838.8555657209813</v>
      </c>
      <c r="V2514" s="28">
        <v>0.43686021745510539</v>
      </c>
      <c r="W2514" s="29">
        <v>2396.2792522428599</v>
      </c>
      <c r="X2514" s="28">
        <v>0.10261707000858286</v>
      </c>
      <c r="Y2514" s="27">
        <v>47359.581194159618</v>
      </c>
      <c r="Z2514" s="45">
        <v>2.0228527609186129</v>
      </c>
      <c r="AA2514" s="29">
        <v>2641.8833575037875</v>
      </c>
      <c r="AB2514" s="29">
        <v>0.29505052659247977</v>
      </c>
      <c r="AC2514" s="30">
        <v>3.9779022236445791</v>
      </c>
      <c r="AD2514" s="30">
        <v>3.9345916422826623</v>
      </c>
      <c r="AE2514" s="28">
        <v>1.1007643308262115E-2</v>
      </c>
      <c r="AF2514" s="30">
        <v>3.6068389088668229</v>
      </c>
      <c r="AG2514" s="28">
        <v>0.10287770653287504</v>
      </c>
      <c r="AH2514" s="30">
        <v>3.5390923027427461</v>
      </c>
      <c r="AI2514" s="28">
        <v>0.12398939710099156</v>
      </c>
      <c r="AJ2514" s="30">
        <v>17.925210463825717</v>
      </c>
      <c r="AK2514" s="30">
        <v>17.200318593010223</v>
      </c>
      <c r="AL2514" s="28">
        <v>4.214409558146625E-2</v>
      </c>
      <c r="AM2514" s="30">
        <v>12.701527032184588</v>
      </c>
      <c r="AN2514" s="28">
        <v>0.4112642061387391</v>
      </c>
      <c r="AO2514" s="30">
        <v>11.946799528576044</v>
      </c>
      <c r="AP2514" s="28">
        <v>0.50041945719015923</v>
      </c>
    </row>
    <row r="2515" spans="1:42" x14ac:dyDescent="0.25">
      <c r="A2515" s="26" t="s">
        <v>337</v>
      </c>
      <c r="B2515" s="26" t="s">
        <v>209</v>
      </c>
      <c r="C2515" s="26" t="s">
        <v>475</v>
      </c>
      <c r="D2515" s="27">
        <v>1220.7926588654518</v>
      </c>
      <c r="E2515" s="27">
        <v>1486.10358507514</v>
      </c>
      <c r="F2515" s="28">
        <v>-0.17852788249365109</v>
      </c>
      <c r="G2515" s="27">
        <v>1855.2739605939389</v>
      </c>
      <c r="H2515" s="28">
        <v>-0.34198793019515411</v>
      </c>
      <c r="I2515" s="27">
        <v>3075.0852410292628</v>
      </c>
      <c r="J2515" s="28">
        <v>-0.60300526223564455</v>
      </c>
      <c r="K2515" s="29">
        <v>34.800052979109637</v>
      </c>
      <c r="L2515" s="29">
        <v>46.472758375472154</v>
      </c>
      <c r="M2515" s="28">
        <v>-0.25117307008234852</v>
      </c>
      <c r="N2515" s="29">
        <v>58.595915494036433</v>
      </c>
      <c r="O2515" s="28">
        <v>-0.40610104500114186</v>
      </c>
      <c r="P2515" s="29">
        <v>125.63417838267407</v>
      </c>
      <c r="Q2515" s="28">
        <v>-0.72300489065076867</v>
      </c>
      <c r="R2515" s="29">
        <v>30.527218259313798</v>
      </c>
      <c r="S2515" s="29">
        <v>37.162235081573243</v>
      </c>
      <c r="T2515" s="28">
        <v>-0.17854192051945211</v>
      </c>
      <c r="U2515" s="29">
        <v>46.392358409772541</v>
      </c>
      <c r="V2515" s="28">
        <v>-0.34197744400760521</v>
      </c>
      <c r="W2515" s="29">
        <v>76.894820439739419</v>
      </c>
      <c r="X2515" s="28">
        <v>-0.60300033104001816</v>
      </c>
      <c r="Y2515" s="27">
        <v>1220.7926588654518</v>
      </c>
      <c r="Z2515" s="26"/>
      <c r="AA2515" s="29">
        <v>30.527218259313798</v>
      </c>
      <c r="AB2515" s="26"/>
      <c r="AC2515" s="30">
        <v>35.080195412296924</v>
      </c>
      <c r="AD2515" s="30">
        <v>31.977950890461674</v>
      </c>
      <c r="AE2515" s="28">
        <v>9.7011985929360514E-2</v>
      </c>
      <c r="AF2515" s="30">
        <v>31.662172097690981</v>
      </c>
      <c r="AG2515" s="28">
        <v>0.10795290051674024</v>
      </c>
      <c r="AH2515" s="30">
        <v>24.476502179707342</v>
      </c>
      <c r="AI2515" s="28">
        <v>0.43321930375250889</v>
      </c>
      <c r="AJ2515" s="30">
        <v>39.990301392528295</v>
      </c>
      <c r="AK2515" s="30">
        <v>39.98961800368189</v>
      </c>
      <c r="AL2515" s="28">
        <v>1.7089156649145226E-5</v>
      </c>
      <c r="AM2515" s="30">
        <v>39.990938684486579</v>
      </c>
      <c r="AN2515" s="28">
        <v>-1.5935908964588933E-5</v>
      </c>
      <c r="AO2515" s="30">
        <v>39.990798124551596</v>
      </c>
      <c r="AP2515" s="28">
        <v>-1.2421158031245572E-5</v>
      </c>
    </row>
    <row r="2516" spans="1:42" x14ac:dyDescent="0.25">
      <c r="A2516" s="26" t="s">
        <v>337</v>
      </c>
      <c r="B2516" s="26" t="s">
        <v>209</v>
      </c>
      <c r="C2516" s="26" t="s">
        <v>476</v>
      </c>
      <c r="D2516" s="27">
        <v>2173484.2257649926</v>
      </c>
      <c r="E2516" s="27">
        <v>2847580.5858193124</v>
      </c>
      <c r="F2516" s="28">
        <v>-0.23672599940147687</v>
      </c>
      <c r="G2516" s="27">
        <v>2647866.4756674017</v>
      </c>
      <c r="H2516" s="28">
        <v>-0.17915640923050688</v>
      </c>
      <c r="I2516" s="27">
        <v>2842395.8325614547</v>
      </c>
      <c r="J2516" s="28">
        <v>-0.23533372767214669</v>
      </c>
      <c r="K2516" s="29">
        <v>716403.74713632057</v>
      </c>
      <c r="L2516" s="29">
        <v>952554.60905768466</v>
      </c>
      <c r="M2516" s="28">
        <v>-0.24791320064576297</v>
      </c>
      <c r="N2516" s="29">
        <v>917379.63267284492</v>
      </c>
      <c r="O2516" s="28">
        <v>-0.21907602739224558</v>
      </c>
      <c r="P2516" s="29">
        <v>958866.28637770354</v>
      </c>
      <c r="Q2516" s="28">
        <v>-0.25286376493361812</v>
      </c>
      <c r="R2516" s="29">
        <v>376208.03879618936</v>
      </c>
      <c r="S2516" s="29">
        <v>510488.50857085973</v>
      </c>
      <c r="T2516" s="28">
        <v>-0.2630430803439549</v>
      </c>
      <c r="U2516" s="29">
        <v>500917.2483935146</v>
      </c>
      <c r="V2516" s="28">
        <v>-0.24896169975635413</v>
      </c>
      <c r="W2516" s="29">
        <v>574798.21325017058</v>
      </c>
      <c r="X2516" s="28">
        <v>-0.34549546236593542</v>
      </c>
      <c r="Y2516" s="27">
        <v>2137477.604776029</v>
      </c>
      <c r="Z2516" s="45">
        <v>36006.620988963608</v>
      </c>
      <c r="AA2516" s="29">
        <v>363609.81079702161</v>
      </c>
      <c r="AB2516" s="29">
        <v>12598.227999167761</v>
      </c>
      <c r="AC2516" s="30">
        <v>3.0338817104922433</v>
      </c>
      <c r="AD2516" s="30">
        <v>2.9894145267285865</v>
      </c>
      <c r="AE2516" s="28">
        <v>1.4874880471099689E-2</v>
      </c>
      <c r="AF2516" s="30">
        <v>2.8863366717142731</v>
      </c>
      <c r="AG2516" s="28">
        <v>5.1118443743549583E-2</v>
      </c>
      <c r="AH2516" s="30">
        <v>2.9643297224466361</v>
      </c>
      <c r="AI2516" s="28">
        <v>2.3462972934131597E-2</v>
      </c>
      <c r="AJ2516" s="30">
        <v>5.777346578557502</v>
      </c>
      <c r="AK2516" s="30">
        <v>5.5781482599701775</v>
      </c>
      <c r="AL2516" s="28">
        <v>3.5710474032540233E-2</v>
      </c>
      <c r="AM2516" s="30">
        <v>5.2860357357614278</v>
      </c>
      <c r="AN2516" s="28">
        <v>9.2945047547111068E-2</v>
      </c>
      <c r="AO2516" s="30">
        <v>4.9450324775528713</v>
      </c>
      <c r="AP2516" s="28">
        <v>0.16831317181085828</v>
      </c>
    </row>
    <row r="2517" spans="1:42" x14ac:dyDescent="0.25">
      <c r="A2517" s="26" t="s">
        <v>337</v>
      </c>
      <c r="B2517" s="26" t="s">
        <v>209</v>
      </c>
      <c r="C2517" s="26" t="s">
        <v>477</v>
      </c>
      <c r="D2517" s="27">
        <v>937905.93236945989</v>
      </c>
      <c r="E2517" s="27">
        <v>1103089.8027406228</v>
      </c>
      <c r="F2517" s="28">
        <v>-0.14974653011999942</v>
      </c>
      <c r="G2517" s="27">
        <v>823301.36532641167</v>
      </c>
      <c r="H2517" s="28">
        <v>0.13920123525801673</v>
      </c>
      <c r="I2517" s="27">
        <v>723362.61172409297</v>
      </c>
      <c r="J2517" s="28">
        <v>0.29659166394295017</v>
      </c>
      <c r="K2517" s="29">
        <v>193354.2704650815</v>
      </c>
      <c r="L2517" s="29">
        <v>235899.02774036507</v>
      </c>
      <c r="M2517" s="28">
        <v>-0.18035155838840139</v>
      </c>
      <c r="N2517" s="29">
        <v>196553.85012867345</v>
      </c>
      <c r="O2517" s="28">
        <v>-1.6278387126466145E-2</v>
      </c>
      <c r="P2517" s="29">
        <v>183637.9366263292</v>
      </c>
      <c r="Q2517" s="28">
        <v>5.2910275606740893E-2</v>
      </c>
      <c r="R2517" s="29">
        <v>57617.099215467912</v>
      </c>
      <c r="S2517" s="29">
        <v>69699.796756456519</v>
      </c>
      <c r="T2517" s="28">
        <v>-0.17335341139096433</v>
      </c>
      <c r="U2517" s="29">
        <v>58634.160234814408</v>
      </c>
      <c r="V2517" s="28">
        <v>-1.7345878499383877E-2</v>
      </c>
      <c r="W2517" s="29">
        <v>55621.584441070787</v>
      </c>
      <c r="X2517" s="28">
        <v>3.5876625853966927E-2</v>
      </c>
      <c r="Y2517" s="27">
        <v>932002.14074182825</v>
      </c>
      <c r="Z2517" s="45">
        <v>5903.7916276315982</v>
      </c>
      <c r="AA2517" s="29">
        <v>56847.71509683747</v>
      </c>
      <c r="AB2517" s="29">
        <v>769.38411863044144</v>
      </c>
      <c r="AC2517" s="30">
        <v>4.8507122708667536</v>
      </c>
      <c r="AD2517" s="30">
        <v>4.6761100005664469</v>
      </c>
      <c r="AE2517" s="28">
        <v>3.733921363679555E-2</v>
      </c>
      <c r="AF2517" s="30">
        <v>4.1886809380098109</v>
      </c>
      <c r="AG2517" s="28">
        <v>0.15805246153971733</v>
      </c>
      <c r="AH2517" s="30">
        <v>3.9390695899399493</v>
      </c>
      <c r="AI2517" s="28">
        <v>0.23143604348982882</v>
      </c>
      <c r="AJ2517" s="30">
        <v>16.278256717888866</v>
      </c>
      <c r="AK2517" s="30">
        <v>15.826298699191543</v>
      </c>
      <c r="AL2517" s="28">
        <v>2.8557404816352269E-2</v>
      </c>
      <c r="AM2517" s="30">
        <v>14.041326114833161</v>
      </c>
      <c r="AN2517" s="28">
        <v>0.15931049423406141</v>
      </c>
      <c r="AO2517" s="30">
        <v>13.005070225758699</v>
      </c>
      <c r="AP2517" s="28">
        <v>0.25168541463521499</v>
      </c>
    </row>
    <row r="2518" spans="1:42" x14ac:dyDescent="0.25">
      <c r="A2518" s="26" t="s">
        <v>337</v>
      </c>
      <c r="B2518" s="26" t="s">
        <v>209</v>
      </c>
      <c r="C2518" s="26" t="s">
        <v>478</v>
      </c>
      <c r="D2518" s="27">
        <v>12408769.396171222</v>
      </c>
      <c r="E2518" s="27">
        <v>14238682.078713784</v>
      </c>
      <c r="F2518" s="28">
        <v>-0.12851699844314968</v>
      </c>
      <c r="G2518" s="27">
        <v>12223123.984663164</v>
      </c>
      <c r="H2518" s="28">
        <v>1.5188049449632835E-2</v>
      </c>
      <c r="I2518" s="27">
        <v>12217785.994611891</v>
      </c>
      <c r="J2518" s="28">
        <v>1.5631588378087095E-2</v>
      </c>
      <c r="K2518" s="29">
        <v>4563557.4246082762</v>
      </c>
      <c r="L2518" s="29">
        <v>5208006.266161466</v>
      </c>
      <c r="M2518" s="28">
        <v>-0.12374194818858723</v>
      </c>
      <c r="N2518" s="29">
        <v>4719350.4662757497</v>
      </c>
      <c r="O2518" s="28">
        <v>-3.3011543173316553E-2</v>
      </c>
      <c r="P2518" s="29">
        <v>4861584.650808447</v>
      </c>
      <c r="Q2518" s="28">
        <v>-6.1302486248102458E-2</v>
      </c>
      <c r="R2518" s="29">
        <v>3025266.5945645855</v>
      </c>
      <c r="S2518" s="29">
        <v>3550916.1539578643</v>
      </c>
      <c r="T2518" s="28">
        <v>-0.14803209555015481</v>
      </c>
      <c r="U2518" s="29">
        <v>3120314.3751336895</v>
      </c>
      <c r="V2518" s="28">
        <v>-3.0460962948655357E-2</v>
      </c>
      <c r="W2518" s="29">
        <v>3184117.6792261293</v>
      </c>
      <c r="X2518" s="28">
        <v>-4.9888572177442615E-2</v>
      </c>
      <c r="Y2518" s="27">
        <v>12120635.075205583</v>
      </c>
      <c r="Z2518" s="45">
        <v>288134.32096563914</v>
      </c>
      <c r="AA2518" s="29">
        <v>2931131.8916077353</v>
      </c>
      <c r="AB2518" s="29">
        <v>94134.702956850277</v>
      </c>
      <c r="AC2518" s="30">
        <v>2.7191000882905199</v>
      </c>
      <c r="AD2518" s="30">
        <v>2.7339986457443977</v>
      </c>
      <c r="AE2518" s="28">
        <v>-5.4493653378607683E-3</v>
      </c>
      <c r="AF2518" s="30">
        <v>2.5900013300578157</v>
      </c>
      <c r="AG2518" s="28">
        <v>4.9845054801505556E-2</v>
      </c>
      <c r="AH2518" s="30">
        <v>2.5131283053109361</v>
      </c>
      <c r="AI2518" s="28">
        <v>8.1958323633659416E-2</v>
      </c>
      <c r="AJ2518" s="30">
        <v>4.1017110420832736</v>
      </c>
      <c r="AK2518" s="30">
        <v>4.009861529071391</v>
      </c>
      <c r="AL2518" s="28">
        <v>2.2905906437410879E-2</v>
      </c>
      <c r="AM2518" s="30">
        <v>3.9172732344123071</v>
      </c>
      <c r="AN2518" s="28">
        <v>4.7083212386290686E-2</v>
      </c>
      <c r="AO2518" s="30">
        <v>3.837102527435893</v>
      </c>
      <c r="AP2518" s="28">
        <v>6.8960501512635566E-2</v>
      </c>
    </row>
    <row r="2519" spans="1:42" x14ac:dyDescent="0.25">
      <c r="A2519" s="26" t="s">
        <v>337</v>
      </c>
      <c r="B2519" s="26" t="s">
        <v>209</v>
      </c>
      <c r="C2519" s="26" t="s">
        <v>479</v>
      </c>
      <c r="D2519" s="27">
        <v>227.73348071932793</v>
      </c>
      <c r="E2519" s="27">
        <v>364.67419214367868</v>
      </c>
      <c r="F2519" s="28">
        <v>-0.37551522530115655</v>
      </c>
      <c r="G2519" s="27">
        <v>420.99645915150643</v>
      </c>
      <c r="H2519" s="28">
        <v>-0.45906081685743544</v>
      </c>
      <c r="I2519" s="27">
        <v>847.14390135526662</v>
      </c>
      <c r="J2519" s="28">
        <v>-0.73117497469438375</v>
      </c>
      <c r="K2519" s="29">
        <v>106.4280986331859</v>
      </c>
      <c r="L2519" s="29">
        <v>165.36475973584456</v>
      </c>
      <c r="M2519" s="28">
        <v>-0.35640399560828268</v>
      </c>
      <c r="N2519" s="29">
        <v>186.7649888356207</v>
      </c>
      <c r="O2519" s="28">
        <v>-0.43014962656165978</v>
      </c>
      <c r="P2519" s="29">
        <v>344.12889304380542</v>
      </c>
      <c r="Q2519" s="28">
        <v>-0.69073187173609896</v>
      </c>
      <c r="R2519" s="29">
        <v>45.621799441916096</v>
      </c>
      <c r="S2519" s="29">
        <v>68.613436179907652</v>
      </c>
      <c r="T2519" s="28">
        <v>-0.33508942297695754</v>
      </c>
      <c r="U2519" s="29">
        <v>78.309944370268425</v>
      </c>
      <c r="V2519" s="28">
        <v>-0.4174201015109249</v>
      </c>
      <c r="W2519" s="29">
        <v>147.99999484997431</v>
      </c>
      <c r="X2519" s="28">
        <v>-0.6917445876389231</v>
      </c>
      <c r="Y2519" s="27">
        <v>227.73348071932793</v>
      </c>
      <c r="Z2519" s="26"/>
      <c r="AA2519" s="29">
        <v>45.621799441916096</v>
      </c>
      <c r="AB2519" s="26"/>
      <c r="AC2519" s="30">
        <v>2.1397871769205614</v>
      </c>
      <c r="AD2519" s="30">
        <v>2.2052715023818443</v>
      </c>
      <c r="AE2519" s="28">
        <v>-2.9694450497616893E-2</v>
      </c>
      <c r="AF2519" s="30">
        <v>2.2541508543768991</v>
      </c>
      <c r="AG2519" s="28">
        <v>-5.0734704482744357E-2</v>
      </c>
      <c r="AH2519" s="30">
        <v>2.4617052461428472</v>
      </c>
      <c r="AI2519" s="28">
        <v>-0.13077035511326429</v>
      </c>
      <c r="AJ2519" s="30">
        <v>4.9917689241799712</v>
      </c>
      <c r="AK2519" s="30">
        <v>5.3149093304041184</v>
      </c>
      <c r="AL2519" s="28">
        <v>-6.0798855847946753E-2</v>
      </c>
      <c r="AM2519" s="30">
        <v>5.3760280707253854</v>
      </c>
      <c r="AN2519" s="28">
        <v>-7.1476402557839741E-2</v>
      </c>
      <c r="AO2519" s="30">
        <v>5.7239454786063035</v>
      </c>
      <c r="AP2519" s="28">
        <v>-0.12791466256324416</v>
      </c>
    </row>
    <row r="2520" spans="1:42" x14ac:dyDescent="0.25">
      <c r="A2520" s="26" t="s">
        <v>337</v>
      </c>
      <c r="B2520" s="26" t="s">
        <v>210</v>
      </c>
      <c r="C2520" s="26" t="s">
        <v>338</v>
      </c>
      <c r="D2520" s="27">
        <v>9817927523.3116913</v>
      </c>
      <c r="E2520" s="27">
        <v>9757529387.3072758</v>
      </c>
      <c r="F2520" s="28">
        <v>6.1899004970440786E-3</v>
      </c>
      <c r="G2520" s="27">
        <v>8812409108.3175335</v>
      </c>
      <c r="H2520" s="28">
        <v>0.11410255727291484</v>
      </c>
      <c r="I2520" s="27">
        <v>8482030588.6036711</v>
      </c>
      <c r="J2520" s="28">
        <v>0.15749730217937569</v>
      </c>
      <c r="K2520" s="29">
        <v>2944661894.9202595</v>
      </c>
      <c r="L2520" s="29">
        <v>3140316185.5942807</v>
      </c>
      <c r="M2520" s="28">
        <v>-6.2304009886506119E-2</v>
      </c>
      <c r="N2520" s="29">
        <v>3030350497.2335153</v>
      </c>
      <c r="O2520" s="28">
        <v>-2.82767958331827E-2</v>
      </c>
      <c r="P2520" s="29">
        <v>2994351932.6935616</v>
      </c>
      <c r="Q2520" s="28">
        <v>-1.6594588375122472E-2</v>
      </c>
      <c r="R2520" s="26"/>
      <c r="S2520" s="26"/>
      <c r="T2520" s="26"/>
      <c r="U2520" s="26"/>
      <c r="V2520" s="26"/>
      <c r="W2520" s="26"/>
      <c r="X2520" s="26"/>
      <c r="Y2520" s="26"/>
      <c r="Z2520" s="26"/>
      <c r="AA2520" s="26"/>
      <c r="AB2520" s="26"/>
      <c r="AC2520" s="30">
        <v>3.3341442493782663</v>
      </c>
      <c r="AD2520" s="30">
        <v>3.1071805546423787</v>
      </c>
      <c r="AE2520" s="28">
        <v>7.3044900592205822E-2</v>
      </c>
      <c r="AF2520" s="30">
        <v>2.9080494538049666</v>
      </c>
      <c r="AG2520" s="28">
        <v>0.14652254108532656</v>
      </c>
      <c r="AH2520" s="30">
        <v>2.8326765788594805</v>
      </c>
      <c r="AI2520" s="28">
        <v>0.17702962429995853</v>
      </c>
      <c r="AJ2520" s="26"/>
      <c r="AK2520" s="26"/>
      <c r="AL2520" s="26"/>
      <c r="AM2520" s="26"/>
      <c r="AN2520" s="26"/>
      <c r="AO2520" s="26"/>
      <c r="AP2520" s="26"/>
    </row>
    <row r="2521" spans="1:42" x14ac:dyDescent="0.25">
      <c r="A2521" s="26" t="s">
        <v>337</v>
      </c>
      <c r="B2521" s="26" t="s">
        <v>210</v>
      </c>
      <c r="C2521" s="26" t="s">
        <v>339</v>
      </c>
      <c r="D2521" s="27">
        <v>4280465602.5017962</v>
      </c>
      <c r="E2521" s="27">
        <v>4207475509.5795655</v>
      </c>
      <c r="F2521" s="28">
        <v>1.7347716642924511E-2</v>
      </c>
      <c r="G2521" s="27">
        <v>3840804784.0121741</v>
      </c>
      <c r="H2521" s="28">
        <v>0.11447101407490554</v>
      </c>
      <c r="I2521" s="27">
        <v>3739768073.0197277</v>
      </c>
      <c r="J2521" s="28">
        <v>0.14458049775409595</v>
      </c>
      <c r="K2521" s="29">
        <v>1293035515.7593844</v>
      </c>
      <c r="L2521" s="29">
        <v>1369436906.6433618</v>
      </c>
      <c r="M2521" s="28">
        <v>-5.5790369394414452E-2</v>
      </c>
      <c r="N2521" s="29">
        <v>1328822260.4362497</v>
      </c>
      <c r="O2521" s="28">
        <v>-2.6931174877456238E-2</v>
      </c>
      <c r="P2521" s="29">
        <v>1324636536.7578163</v>
      </c>
      <c r="Q2521" s="28">
        <v>-2.3856371254698031E-2</v>
      </c>
      <c r="R2521" s="26"/>
      <c r="S2521" s="26"/>
      <c r="T2521" s="26"/>
      <c r="U2521" s="26"/>
      <c r="V2521" s="26"/>
      <c r="W2521" s="26"/>
      <c r="X2521" s="26"/>
      <c r="Y2521" s="26"/>
      <c r="Z2521" s="26"/>
      <c r="AA2521" s="26"/>
      <c r="AB2521" s="26"/>
      <c r="AC2521" s="30">
        <v>3.3104006427757939</v>
      </c>
      <c r="AD2521" s="30">
        <v>3.0724128210422954</v>
      </c>
      <c r="AE2521" s="28">
        <v>7.7459584891578059E-2</v>
      </c>
      <c r="AF2521" s="30">
        <v>2.8903826330778397</v>
      </c>
      <c r="AG2521" s="28">
        <v>0.14531571179926989</v>
      </c>
      <c r="AH2521" s="30">
        <v>2.8232409187302001</v>
      </c>
      <c r="AI2521" s="28">
        <v>0.17255336617347627</v>
      </c>
      <c r="AJ2521" s="26"/>
      <c r="AK2521" s="26"/>
      <c r="AL2521" s="26"/>
      <c r="AM2521" s="26"/>
      <c r="AN2521" s="26"/>
      <c r="AO2521" s="26"/>
      <c r="AP2521" s="26"/>
    </row>
    <row r="2522" spans="1:42" x14ac:dyDescent="0.25">
      <c r="A2522" s="26" t="s">
        <v>337</v>
      </c>
      <c r="B2522" s="26" t="s">
        <v>210</v>
      </c>
      <c r="C2522" s="26" t="s">
        <v>340</v>
      </c>
      <c r="D2522" s="27">
        <v>1037986251.7739638</v>
      </c>
      <c r="E2522" s="27">
        <v>1020468872.6467532</v>
      </c>
      <c r="F2522" s="28">
        <v>1.7166010249559525E-2</v>
      </c>
      <c r="G2522" s="27">
        <v>941032199.79272568</v>
      </c>
      <c r="H2522" s="28">
        <v>0.10302947338315681</v>
      </c>
      <c r="I2522" s="27">
        <v>922481816.59805155</v>
      </c>
      <c r="J2522" s="28">
        <v>0.12521052783660497</v>
      </c>
      <c r="K2522" s="29">
        <v>437323122.07669759</v>
      </c>
      <c r="L2522" s="29">
        <v>465382625.90728152</v>
      </c>
      <c r="M2522" s="28">
        <v>-6.0293406475759245E-2</v>
      </c>
      <c r="N2522" s="29">
        <v>442959566.09722948</v>
      </c>
      <c r="O2522" s="28">
        <v>-1.2724511336763174E-2</v>
      </c>
      <c r="P2522" s="29">
        <v>443668496.19405252</v>
      </c>
      <c r="Q2522" s="28">
        <v>-1.4302061498140671E-2</v>
      </c>
      <c r="R2522" s="29">
        <v>625052404.38003004</v>
      </c>
      <c r="S2522" s="29">
        <v>668182380.61839473</v>
      </c>
      <c r="T2522" s="28">
        <v>-6.4548209425169853E-2</v>
      </c>
      <c r="U2522" s="29">
        <v>634920653.31219196</v>
      </c>
      <c r="V2522" s="28">
        <v>-1.5542491617940307E-2</v>
      </c>
      <c r="W2522" s="29">
        <v>647632668.15338767</v>
      </c>
      <c r="X2522" s="28">
        <v>-3.4865850479317756E-2</v>
      </c>
      <c r="Y2522" s="26"/>
      <c r="Z2522" s="26"/>
      <c r="AA2522" s="26"/>
      <c r="AB2522" s="26"/>
      <c r="AC2522" s="30">
        <v>2.3734995918919699</v>
      </c>
      <c r="AD2522" s="30">
        <v>2.1927524059526493</v>
      </c>
      <c r="AE2522" s="28">
        <v>8.2429363866457286E-2</v>
      </c>
      <c r="AF2522" s="30">
        <v>2.124420086654522</v>
      </c>
      <c r="AG2522" s="28">
        <v>0.11724588126526871</v>
      </c>
      <c r="AH2522" s="30">
        <v>2.0792141531603696</v>
      </c>
      <c r="AI2522" s="28">
        <v>0.1415368581847577</v>
      </c>
      <c r="AJ2522" s="30">
        <v>1.6606387632465953</v>
      </c>
      <c r="AK2522" s="30">
        <v>1.5272310408758782</v>
      </c>
      <c r="AL2522" s="28">
        <v>8.7352678671464637E-2</v>
      </c>
      <c r="AM2522" s="30">
        <v>1.4821256717412499</v>
      </c>
      <c r="AN2522" s="28">
        <v>0.12044396430676652</v>
      </c>
      <c r="AO2522" s="30">
        <v>1.4243904947357715</v>
      </c>
      <c r="AP2522" s="28">
        <v>0.16585920039760482</v>
      </c>
    </row>
    <row r="2523" spans="1:42" x14ac:dyDescent="0.25">
      <c r="A2523" s="26" t="s">
        <v>337</v>
      </c>
      <c r="B2523" s="26" t="s">
        <v>210</v>
      </c>
      <c r="C2523" s="26" t="s">
        <v>341</v>
      </c>
      <c r="D2523" s="27">
        <v>518431470.19658333</v>
      </c>
      <c r="E2523" s="27">
        <v>533367404.8642391</v>
      </c>
      <c r="F2523" s="28">
        <v>-2.8003088549172762E-2</v>
      </c>
      <c r="G2523" s="27">
        <v>473233136.60266435</v>
      </c>
      <c r="H2523" s="28">
        <v>9.5509654962873766E-2</v>
      </c>
      <c r="I2523" s="27">
        <v>454523110.28365737</v>
      </c>
      <c r="J2523" s="28">
        <v>0.14060530359620707</v>
      </c>
      <c r="K2523" s="29">
        <v>246826714.00264233</v>
      </c>
      <c r="L2523" s="29">
        <v>268297042.6642893</v>
      </c>
      <c r="M2523" s="28">
        <v>-8.0024470074059051E-2</v>
      </c>
      <c r="N2523" s="29">
        <v>247738540.93743712</v>
      </c>
      <c r="O2523" s="28">
        <v>-3.6806018609153454E-3</v>
      </c>
      <c r="P2523" s="29">
        <v>246772686.03175798</v>
      </c>
      <c r="Q2523" s="28">
        <v>2.1893821294873732E-4</v>
      </c>
      <c r="R2523" s="29">
        <v>285012138.38339955</v>
      </c>
      <c r="S2523" s="29">
        <v>314349991.94711751</v>
      </c>
      <c r="T2523" s="28">
        <v>-9.3328628329194974E-2</v>
      </c>
      <c r="U2523" s="29">
        <v>287815842.22962546</v>
      </c>
      <c r="V2523" s="28">
        <v>-9.7413117516618984E-3</v>
      </c>
      <c r="W2523" s="29">
        <v>288475383.30297923</v>
      </c>
      <c r="X2523" s="28">
        <v>-1.2005339519532993E-2</v>
      </c>
      <c r="Y2523" s="26"/>
      <c r="Z2523" s="26"/>
      <c r="AA2523" s="26"/>
      <c r="AB2523" s="26"/>
      <c r="AC2523" s="30">
        <v>2.1003863876380633</v>
      </c>
      <c r="AD2523" s="30">
        <v>1.9879734773358015</v>
      </c>
      <c r="AE2523" s="28">
        <v>5.6546483936452112E-2</v>
      </c>
      <c r="AF2523" s="30">
        <v>1.9102120114696757</v>
      </c>
      <c r="AG2523" s="28">
        <v>9.9556685345136939E-2</v>
      </c>
      <c r="AH2523" s="30">
        <v>1.8418696071783378</v>
      </c>
      <c r="AI2523" s="28">
        <v>0.14035563617109773</v>
      </c>
      <c r="AJ2523" s="30">
        <v>1.8189803183020476</v>
      </c>
      <c r="AK2523" s="30">
        <v>1.6967310912289333</v>
      </c>
      <c r="AL2523" s="28">
        <v>7.204985380716393E-2</v>
      </c>
      <c r="AM2523" s="30">
        <v>1.6442219890908893</v>
      </c>
      <c r="AN2523" s="28">
        <v>0.10628633503909307</v>
      </c>
      <c r="AO2523" s="30">
        <v>1.5756044938027933</v>
      </c>
      <c r="AP2523" s="28">
        <v>0.15446504846648137</v>
      </c>
    </row>
    <row r="2524" spans="1:42" x14ac:dyDescent="0.25">
      <c r="A2524" s="26" t="s">
        <v>337</v>
      </c>
      <c r="B2524" s="26" t="s">
        <v>210</v>
      </c>
      <c r="C2524" s="26" t="s">
        <v>133</v>
      </c>
      <c r="D2524" s="27">
        <v>22087404.376405228</v>
      </c>
      <c r="E2524" s="27">
        <v>24646794.761579525</v>
      </c>
      <c r="F2524" s="28">
        <v>-0.1038427272159536</v>
      </c>
      <c r="G2524" s="27">
        <v>21027648.342796952</v>
      </c>
      <c r="H2524" s="28">
        <v>5.0398219350634002E-2</v>
      </c>
      <c r="I2524" s="27">
        <v>20848278.418709923</v>
      </c>
      <c r="J2524" s="28">
        <v>5.9435409140702639E-2</v>
      </c>
      <c r="K2524" s="29">
        <v>7676132.4790151194</v>
      </c>
      <c r="L2524" s="29">
        <v>8914649.4334671106</v>
      </c>
      <c r="M2524" s="28">
        <v>-0.13893052819355833</v>
      </c>
      <c r="N2524" s="29">
        <v>7882437.0240310356</v>
      </c>
      <c r="O2524" s="28">
        <v>-2.6172685476199744E-2</v>
      </c>
      <c r="P2524" s="29">
        <v>8275215.0554302149</v>
      </c>
      <c r="Q2524" s="28">
        <v>-7.2394804534049673E-2</v>
      </c>
      <c r="R2524" s="29">
        <v>4770169.4034118401</v>
      </c>
      <c r="S2524" s="29">
        <v>5379588.1783798607</v>
      </c>
      <c r="T2524" s="28">
        <v>-0.11328353672447018</v>
      </c>
      <c r="U2524" s="29">
        <v>4643111.6717527788</v>
      </c>
      <c r="V2524" s="28">
        <v>2.736478048375194E-2</v>
      </c>
      <c r="W2524" s="29">
        <v>4777400.2107974505</v>
      </c>
      <c r="X2524" s="28">
        <v>-1.5135444104657583E-3</v>
      </c>
      <c r="Y2524" s="26"/>
      <c r="Z2524" s="26"/>
      <c r="AA2524" s="26"/>
      <c r="AB2524" s="26"/>
      <c r="AC2524" s="30">
        <v>2.8774131291750629</v>
      </c>
      <c r="AD2524" s="30">
        <v>2.7647519900279267</v>
      </c>
      <c r="AE2524" s="28">
        <v>4.0749094151478725E-2</v>
      </c>
      <c r="AF2524" s="30">
        <v>2.6676582735377856</v>
      </c>
      <c r="AG2524" s="28">
        <v>7.8628832530002163E-2</v>
      </c>
      <c r="AH2524" s="30">
        <v>2.5193639414880504</v>
      </c>
      <c r="AI2524" s="28">
        <v>0.14211888238565976</v>
      </c>
      <c r="AJ2524" s="30">
        <v>4.6303186550581037</v>
      </c>
      <c r="AK2524" s="30">
        <v>4.5815393194283986</v>
      </c>
      <c r="AL2524" s="28">
        <v>1.0646931572288862E-2</v>
      </c>
      <c r="AM2524" s="30">
        <v>4.5287836755515718</v>
      </c>
      <c r="AN2524" s="28">
        <v>2.2419922606297972E-2</v>
      </c>
      <c r="AO2524" s="30">
        <v>4.3639380204301323</v>
      </c>
      <c r="AP2524" s="28">
        <v>6.104134233366483E-2</v>
      </c>
    </row>
    <row r="2525" spans="1:42" x14ac:dyDescent="0.25">
      <c r="A2525" s="26" t="s">
        <v>337</v>
      </c>
      <c r="B2525" s="26" t="s">
        <v>210</v>
      </c>
      <c r="C2525" s="26" t="s">
        <v>334</v>
      </c>
      <c r="D2525" s="27">
        <v>11577057.506941019</v>
      </c>
      <c r="E2525" s="27">
        <v>13196312.341880485</v>
      </c>
      <c r="F2525" s="28">
        <v>-0.12270510071215256</v>
      </c>
      <c r="G2525" s="27">
        <v>11795702.169789091</v>
      </c>
      <c r="H2525" s="28">
        <v>-1.8535959937006578E-2</v>
      </c>
      <c r="I2525" s="27">
        <v>11912694.099182799</v>
      </c>
      <c r="J2525" s="28">
        <v>-2.8174700823116513E-2</v>
      </c>
      <c r="K2525" s="29">
        <v>4512188.3691468379</v>
      </c>
      <c r="L2525" s="29">
        <v>5343841.1979595339</v>
      </c>
      <c r="M2525" s="28">
        <v>-0.15562828272858301</v>
      </c>
      <c r="N2525" s="29">
        <v>4882970.743546674</v>
      </c>
      <c r="O2525" s="28">
        <v>-7.5933769394351078E-2</v>
      </c>
      <c r="P2525" s="29">
        <v>5110412.8217057483</v>
      </c>
      <c r="Q2525" s="28">
        <v>-0.1170599075710748</v>
      </c>
      <c r="R2525" s="29">
        <v>2874595.9944605529</v>
      </c>
      <c r="S2525" s="29">
        <v>3306741.2132271109</v>
      </c>
      <c r="T2525" s="28">
        <v>-0.13068613202568075</v>
      </c>
      <c r="U2525" s="29">
        <v>2937874.4963253727</v>
      </c>
      <c r="V2525" s="28">
        <v>-2.1538871706047045E-2</v>
      </c>
      <c r="W2525" s="29">
        <v>3034073.2560355901</v>
      </c>
      <c r="X2525" s="28">
        <v>-5.256209989583932E-2</v>
      </c>
      <c r="Y2525" s="26"/>
      <c r="Z2525" s="26"/>
      <c r="AA2525" s="26"/>
      <c r="AB2525" s="26"/>
      <c r="AC2525" s="30">
        <v>2.5657300980832063</v>
      </c>
      <c r="AD2525" s="30">
        <v>2.4694432063062242</v>
      </c>
      <c r="AE2525" s="28">
        <v>3.8991336804626249E-2</v>
      </c>
      <c r="AF2525" s="30">
        <v>2.4156815162937995</v>
      </c>
      <c r="AG2525" s="28">
        <v>6.2114389159881975E-2</v>
      </c>
      <c r="AH2525" s="30">
        <v>2.3310629717789793</v>
      </c>
      <c r="AI2525" s="28">
        <v>0.10066957827618786</v>
      </c>
      <c r="AJ2525" s="30">
        <v>4.0273685517027138</v>
      </c>
      <c r="AK2525" s="30">
        <v>3.9907302963699287</v>
      </c>
      <c r="AL2525" s="28">
        <v>9.1808397490835674E-3</v>
      </c>
      <c r="AM2525" s="30">
        <v>4.0150463147908084</v>
      </c>
      <c r="AN2525" s="28">
        <v>3.0690148869546435E-3</v>
      </c>
      <c r="AO2525" s="30">
        <v>3.9263040453902152</v>
      </c>
      <c r="AP2525" s="28">
        <v>2.5740366804031946E-2</v>
      </c>
    </row>
    <row r="2526" spans="1:42" x14ac:dyDescent="0.25">
      <c r="A2526" s="26" t="s">
        <v>337</v>
      </c>
      <c r="B2526" s="26" t="s">
        <v>210</v>
      </c>
      <c r="C2526" s="26" t="s">
        <v>335</v>
      </c>
      <c r="D2526" s="27">
        <v>8889729.1855949275</v>
      </c>
      <c r="E2526" s="27">
        <v>9540351.4015684724</v>
      </c>
      <c r="F2526" s="28">
        <v>-6.8196881706745094E-2</v>
      </c>
      <c r="G2526" s="27">
        <v>7868728.5449443273</v>
      </c>
      <c r="H2526" s="28">
        <v>0.12975420804249183</v>
      </c>
      <c r="I2526" s="27">
        <v>7570396.1858334206</v>
      </c>
      <c r="J2526" s="28">
        <v>0.17427529119683216</v>
      </c>
      <c r="K2526" s="29">
        <v>2748118.7546505453</v>
      </c>
      <c r="L2526" s="29">
        <v>3047658.7331636846</v>
      </c>
      <c r="M2526" s="28">
        <v>-9.8285275596521823E-2</v>
      </c>
      <c r="N2526" s="29">
        <v>2605839.9431848889</v>
      </c>
      <c r="O2526" s="28">
        <v>5.4599981030209209E-2</v>
      </c>
      <c r="P2526" s="29">
        <v>2737715.729612391</v>
      </c>
      <c r="Q2526" s="28">
        <v>3.7998923429596551E-3</v>
      </c>
      <c r="R2526" s="29">
        <v>1718883.8957545084</v>
      </c>
      <c r="S2526" s="29">
        <v>1863632.9623789536</v>
      </c>
      <c r="T2526" s="28">
        <v>-7.7670372625128353E-2</v>
      </c>
      <c r="U2526" s="29">
        <v>1547456.7613588353</v>
      </c>
      <c r="V2526" s="28">
        <v>0.11077991881669218</v>
      </c>
      <c r="W2526" s="29">
        <v>1567056.1318697201</v>
      </c>
      <c r="X2526" s="28">
        <v>9.688725298157401E-2</v>
      </c>
      <c r="Y2526" s="26"/>
      <c r="Z2526" s="26"/>
      <c r="AA2526" s="26"/>
      <c r="AB2526" s="26"/>
      <c r="AC2526" s="30">
        <v>3.2348417151009756</v>
      </c>
      <c r="AD2526" s="30">
        <v>3.1303870403051706</v>
      </c>
      <c r="AE2526" s="28">
        <v>3.3367974455204154E-2</v>
      </c>
      <c r="AF2526" s="30">
        <v>3.0196515198577671</v>
      </c>
      <c r="AG2526" s="28">
        <v>7.1263254659711353E-2</v>
      </c>
      <c r="AH2526" s="30">
        <v>2.7652236146903557</v>
      </c>
      <c r="AI2526" s="28">
        <v>0.16983006289826105</v>
      </c>
      <c r="AJ2526" s="30">
        <v>5.1718031727167695</v>
      </c>
      <c r="AK2526" s="30">
        <v>5.1192222900962649</v>
      </c>
      <c r="AL2526" s="28">
        <v>1.0271263805486316E-2</v>
      </c>
      <c r="AM2526" s="30">
        <v>5.0849424303362944</v>
      </c>
      <c r="AN2526" s="28">
        <v>1.7081951973000109E-2</v>
      </c>
      <c r="AO2526" s="30">
        <v>4.8309668249093702</v>
      </c>
      <c r="AP2526" s="28">
        <v>7.0552409105768057E-2</v>
      </c>
    </row>
    <row r="2527" spans="1:42" x14ac:dyDescent="0.25">
      <c r="A2527" s="26" t="s">
        <v>337</v>
      </c>
      <c r="B2527" s="26" t="s">
        <v>210</v>
      </c>
      <c r="C2527" s="26" t="s">
        <v>161</v>
      </c>
      <c r="D2527" s="27">
        <v>1620617.6838692832</v>
      </c>
      <c r="E2527" s="27">
        <v>1910131.0181305562</v>
      </c>
      <c r="F2527" s="28">
        <v>-0.1515672650269925</v>
      </c>
      <c r="G2527" s="27">
        <v>1363217.6280635367</v>
      </c>
      <c r="H2527" s="28">
        <v>0.18881802179405913</v>
      </c>
      <c r="I2527" s="27">
        <v>1365188.1336937035</v>
      </c>
      <c r="J2527" s="28">
        <v>0.1871020878891469</v>
      </c>
      <c r="K2527" s="29">
        <v>415825.35521773587</v>
      </c>
      <c r="L2527" s="29">
        <v>523149.5023438934</v>
      </c>
      <c r="M2527" s="28">
        <v>-0.20515005107585438</v>
      </c>
      <c r="N2527" s="29">
        <v>393626.33729947254</v>
      </c>
      <c r="O2527" s="28">
        <v>5.6396170211990226E-2</v>
      </c>
      <c r="P2527" s="29">
        <v>427086.50411207671</v>
      </c>
      <c r="Q2527" s="28">
        <v>-2.636737238455486E-2</v>
      </c>
      <c r="R2527" s="29">
        <v>176689.51319677779</v>
      </c>
      <c r="S2527" s="29">
        <v>209214.00277379685</v>
      </c>
      <c r="T2527" s="28">
        <v>-0.15546038575718421</v>
      </c>
      <c r="U2527" s="29">
        <v>157780.41406857071</v>
      </c>
      <c r="V2527" s="28">
        <v>0.11984440045891412</v>
      </c>
      <c r="W2527" s="29">
        <v>176270.82289213975</v>
      </c>
      <c r="X2527" s="28">
        <v>2.3752672040013622E-3</v>
      </c>
      <c r="Y2527" s="26"/>
      <c r="Z2527" s="26"/>
      <c r="AA2527" s="26"/>
      <c r="AB2527" s="26"/>
      <c r="AC2527" s="30">
        <v>3.8973517692798936</v>
      </c>
      <c r="AD2527" s="30">
        <v>3.6512144417083432</v>
      </c>
      <c r="AE2527" s="28">
        <v>6.7412454541121603E-2</v>
      </c>
      <c r="AF2527" s="30">
        <v>3.4632276829240598</v>
      </c>
      <c r="AG2527" s="28">
        <v>0.12535245328984426</v>
      </c>
      <c r="AH2527" s="30">
        <v>3.196514337375195</v>
      </c>
      <c r="AI2527" s="28">
        <v>0.21925052039034135</v>
      </c>
      <c r="AJ2527" s="30">
        <v>9.1721215059572518</v>
      </c>
      <c r="AK2527" s="30">
        <v>9.1300342845397342</v>
      </c>
      <c r="AL2527" s="28">
        <v>4.6097550245551297E-3</v>
      </c>
      <c r="AM2527" s="30">
        <v>8.6399673629395348</v>
      </c>
      <c r="AN2527" s="28">
        <v>6.159214736161512E-2</v>
      </c>
      <c r="AO2527" s="30">
        <v>7.7448332701610125</v>
      </c>
      <c r="AP2527" s="28">
        <v>0.18428908486580842</v>
      </c>
    </row>
    <row r="2528" spans="1:42" x14ac:dyDescent="0.25">
      <c r="A2528" s="26" t="s">
        <v>337</v>
      </c>
      <c r="B2528" s="26" t="s">
        <v>210</v>
      </c>
      <c r="C2528" s="26" t="s">
        <v>468</v>
      </c>
      <c r="D2528" s="27">
        <v>797242.88873275043</v>
      </c>
      <c r="E2528" s="27">
        <v>1034664.2850110519</v>
      </c>
      <c r="F2528" s="28">
        <v>-0.22946708388196219</v>
      </c>
      <c r="G2528" s="27">
        <v>716874.36984176631</v>
      </c>
      <c r="H2528" s="28">
        <v>0.11210962795158047</v>
      </c>
      <c r="I2528" s="27">
        <v>744200.98666821001</v>
      </c>
      <c r="J2528" s="28">
        <v>7.1273625021661388E-2</v>
      </c>
      <c r="K2528" s="29">
        <v>218181.0928326764</v>
      </c>
      <c r="L2528" s="29">
        <v>293578.07301766932</v>
      </c>
      <c r="M2528" s="28">
        <v>-0.25682088382825197</v>
      </c>
      <c r="N2528" s="29">
        <v>214509.39997793431</v>
      </c>
      <c r="O2528" s="28">
        <v>1.7116699105585931E-2</v>
      </c>
      <c r="P2528" s="29">
        <v>241145.85047926204</v>
      </c>
      <c r="Q2528" s="28">
        <v>-9.5231817594806811E-2</v>
      </c>
      <c r="R2528" s="29">
        <v>124939.4015304037</v>
      </c>
      <c r="S2528" s="29">
        <v>147839.45226403145</v>
      </c>
      <c r="T2528" s="28">
        <v>-0.15489810319866296</v>
      </c>
      <c r="U2528" s="29">
        <v>110840.77269068141</v>
      </c>
      <c r="V2528" s="28">
        <v>0.12719713601299709</v>
      </c>
      <c r="W2528" s="29">
        <v>127776.72431398128</v>
      </c>
      <c r="X2528" s="28">
        <v>-2.2205317899725789E-2</v>
      </c>
      <c r="Y2528" s="26"/>
      <c r="Z2528" s="26"/>
      <c r="AA2528" s="26"/>
      <c r="AB2528" s="26"/>
      <c r="AC2528" s="30">
        <v>3.6540420546163364</v>
      </c>
      <c r="AD2528" s="30">
        <v>3.5243241239913021</v>
      </c>
      <c r="AE2528" s="28">
        <v>3.6806470137635494E-2</v>
      </c>
      <c r="AF2528" s="30">
        <v>3.3419252019515611</v>
      </c>
      <c r="AG2528" s="28">
        <v>9.3394326265145183E-2</v>
      </c>
      <c r="AH2528" s="30">
        <v>3.0861032242070841</v>
      </c>
      <c r="AI2528" s="28">
        <v>0.18403105442306567</v>
      </c>
      <c r="AJ2528" s="30">
        <v>6.381036558260953</v>
      </c>
      <c r="AK2528" s="30">
        <v>6.9985668180318346</v>
      </c>
      <c r="AL2528" s="28">
        <v>-8.8236674140170029E-2</v>
      </c>
      <c r="AM2528" s="30">
        <v>6.4676053084032255</v>
      </c>
      <c r="AN2528" s="28">
        <v>-1.3384977285146871E-2</v>
      </c>
      <c r="AO2528" s="30">
        <v>5.8242296526518471</v>
      </c>
      <c r="AP2528" s="28">
        <v>9.5601811538386788E-2</v>
      </c>
    </row>
    <row r="2529" spans="1:42" x14ac:dyDescent="0.25">
      <c r="A2529" s="26" t="s">
        <v>337</v>
      </c>
      <c r="B2529" s="26" t="s">
        <v>210</v>
      </c>
      <c r="C2529" s="26" t="s">
        <v>470</v>
      </c>
      <c r="D2529" s="27">
        <v>389.74677686691285</v>
      </c>
      <c r="E2529" s="27">
        <v>293.24329471826553</v>
      </c>
      <c r="F2529" s="28">
        <v>0.32909015785463525</v>
      </c>
      <c r="G2529" s="27">
        <v>88.775921008586877</v>
      </c>
      <c r="H2529" s="28">
        <v>3.3902307341786351</v>
      </c>
      <c r="I2529" s="27">
        <v>203.66152982711793</v>
      </c>
      <c r="J2529" s="28">
        <v>0.91369856250101344</v>
      </c>
      <c r="K2529" s="29">
        <v>46.398425817489624</v>
      </c>
      <c r="L2529" s="29">
        <v>105.08301794528961</v>
      </c>
      <c r="M2529" s="28">
        <v>-0.55845933315650975</v>
      </c>
      <c r="N2529" s="29">
        <v>19.091900944709778</v>
      </c>
      <c r="O2529" s="28">
        <v>1.4302674705813556</v>
      </c>
      <c r="P2529" s="29">
        <v>24.245420217514038</v>
      </c>
      <c r="Q2529" s="28">
        <v>0.91369856250101344</v>
      </c>
      <c r="R2529" s="29">
        <v>13.518288216364176</v>
      </c>
      <c r="S2529" s="29">
        <v>30.600685476848756</v>
      </c>
      <c r="T2529" s="28">
        <v>-0.55823577133291447</v>
      </c>
      <c r="U2529" s="29">
        <v>5.5493752503248217</v>
      </c>
      <c r="V2529" s="28">
        <v>1.436001821209137</v>
      </c>
      <c r="W2529" s="29">
        <v>7.0311716607595187</v>
      </c>
      <c r="X2529" s="28">
        <v>0.92262241182487481</v>
      </c>
      <c r="Y2529" s="26"/>
      <c r="Z2529" s="26"/>
      <c r="AA2529" s="26"/>
      <c r="AB2529" s="26"/>
      <c r="AC2529" s="30">
        <v>8.4</v>
      </c>
      <c r="AD2529" s="30">
        <v>2.790586913586167</v>
      </c>
      <c r="AE2529" s="28">
        <v>2.0101194695295153</v>
      </c>
      <c r="AF2529" s="30">
        <v>4.6499257075386211</v>
      </c>
      <c r="AG2529" s="28">
        <v>0.80648047481309826</v>
      </c>
      <c r="AH2529" s="30">
        <v>8.4</v>
      </c>
      <c r="AI2529" s="28">
        <v>0</v>
      </c>
      <c r="AJ2529" s="30">
        <v>28.831074661887744</v>
      </c>
      <c r="AK2529" s="30">
        <v>9.5828995379898139</v>
      </c>
      <c r="AL2529" s="28">
        <v>2.0085961506318348</v>
      </c>
      <c r="AM2529" s="30">
        <v>15.997462237463678</v>
      </c>
      <c r="AN2529" s="28">
        <v>0.80222801803961474</v>
      </c>
      <c r="AO2529" s="30">
        <v>28.965518074852135</v>
      </c>
      <c r="AP2529" s="28">
        <v>-4.6414986473559596E-3</v>
      </c>
    </row>
    <row r="2530" spans="1:42" x14ac:dyDescent="0.25">
      <c r="A2530" s="26" t="s">
        <v>337</v>
      </c>
      <c r="B2530" s="26" t="s">
        <v>210</v>
      </c>
      <c r="C2530" s="26" t="s">
        <v>471</v>
      </c>
      <c r="D2530" s="27">
        <v>6678961.5635811202</v>
      </c>
      <c r="E2530" s="27">
        <v>7006944.522582761</v>
      </c>
      <c r="F2530" s="28">
        <v>-4.6808271129388963E-2</v>
      </c>
      <c r="G2530" s="27">
        <v>5554150.6760199452</v>
      </c>
      <c r="H2530" s="28">
        <v>0.20251717196250146</v>
      </c>
      <c r="I2530" s="27">
        <v>4859348.5576097071</v>
      </c>
      <c r="J2530" s="28">
        <v>0.37445616102633994</v>
      </c>
      <c r="K2530" s="29">
        <v>2057759.9749790069</v>
      </c>
      <c r="L2530" s="29">
        <v>2256319.7947009564</v>
      </c>
      <c r="M2530" s="28">
        <v>-8.8001629994238398E-2</v>
      </c>
      <c r="N2530" s="29">
        <v>1849626.5621107705</v>
      </c>
      <c r="O2530" s="28">
        <v>0.11252726206024918</v>
      </c>
      <c r="P2530" s="29">
        <v>1854775.7000600186</v>
      </c>
      <c r="Q2530" s="28">
        <v>0.1094387180684004</v>
      </c>
      <c r="R2530" s="29">
        <v>1375302.5779747108</v>
      </c>
      <c r="S2530" s="29">
        <v>1472588.1535681703</v>
      </c>
      <c r="T2530" s="28">
        <v>-6.6064347562304213E-2</v>
      </c>
      <c r="U2530" s="29">
        <v>1161877.0941181935</v>
      </c>
      <c r="V2530" s="28">
        <v>0.18369024136627515</v>
      </c>
      <c r="W2530" s="29">
        <v>1079064.3964104317</v>
      </c>
      <c r="X2530" s="28">
        <v>0.27453243990787951</v>
      </c>
      <c r="Y2530" s="26"/>
      <c r="Z2530" s="26"/>
      <c r="AA2530" s="26"/>
      <c r="AB2530" s="26"/>
      <c r="AC2530" s="30">
        <v>3.2457437430958187</v>
      </c>
      <c r="AD2530" s="30">
        <v>3.1054749149649834</v>
      </c>
      <c r="AE2530" s="28">
        <v>4.5168237378087769E-2</v>
      </c>
      <c r="AF2530" s="30">
        <v>3.0028497588624692</v>
      </c>
      <c r="AG2530" s="28">
        <v>8.0887824479557682E-2</v>
      </c>
      <c r="AH2530" s="30">
        <v>2.619911700079133</v>
      </c>
      <c r="AI2530" s="28">
        <v>0.23887524262660562</v>
      </c>
      <c r="AJ2530" s="30">
        <v>4.8563579175548766</v>
      </c>
      <c r="AK2530" s="30">
        <v>4.7582513179971668</v>
      </c>
      <c r="AL2530" s="28">
        <v>2.0618204672510774E-2</v>
      </c>
      <c r="AM2530" s="30">
        <v>4.7803254786043157</v>
      </c>
      <c r="AN2530" s="28">
        <v>1.5905284962470723E-2</v>
      </c>
      <c r="AO2530" s="30">
        <v>4.5032980179631563</v>
      </c>
      <c r="AP2530" s="28">
        <v>7.8400296445716777E-2</v>
      </c>
    </row>
    <row r="2531" spans="1:42" x14ac:dyDescent="0.25">
      <c r="A2531" s="26" t="s">
        <v>337</v>
      </c>
      <c r="B2531" s="26" t="s">
        <v>210</v>
      </c>
      <c r="C2531" s="26" t="s">
        <v>472</v>
      </c>
      <c r="D2531" s="27">
        <v>57988.919145245549</v>
      </c>
      <c r="E2531" s="27">
        <v>41573.79997653365</v>
      </c>
      <c r="F2531" s="28">
        <v>0.39484288609598883</v>
      </c>
      <c r="G2531" s="27">
        <v>26831.83369366765</v>
      </c>
      <c r="H2531" s="28">
        <v>1.1611985154384366</v>
      </c>
      <c r="I2531" s="27">
        <v>21949.726809096337</v>
      </c>
      <c r="J2531" s="28">
        <v>1.6418970791569925</v>
      </c>
      <c r="K2531" s="29">
        <v>13097.905106663704</v>
      </c>
      <c r="L2531" s="29">
        <v>12206.280751790728</v>
      </c>
      <c r="M2531" s="28">
        <v>7.3046358100699108E-2</v>
      </c>
      <c r="N2531" s="29">
        <v>8310.515796521855</v>
      </c>
      <c r="O2531" s="28">
        <v>0.57606404071158657</v>
      </c>
      <c r="P2531" s="29">
        <v>7871.0159426927567</v>
      </c>
      <c r="Q2531" s="28">
        <v>0.66406791728372161</v>
      </c>
      <c r="R2531" s="29">
        <v>2865.8216373380183</v>
      </c>
      <c r="S2531" s="29">
        <v>2710.7411092661323</v>
      </c>
      <c r="T2531" s="28">
        <v>5.7209641873129768E-2</v>
      </c>
      <c r="U2531" s="29">
        <v>1819.2720630043041</v>
      </c>
      <c r="V2531" s="28">
        <v>0.57525732165944787</v>
      </c>
      <c r="W2531" s="29">
        <v>1722.1782882611747</v>
      </c>
      <c r="X2531" s="28">
        <v>0.66406791728372194</v>
      </c>
      <c r="Y2531" s="26"/>
      <c r="Z2531" s="26"/>
      <c r="AA2531" s="26"/>
      <c r="AB2531" s="26"/>
      <c r="AC2531" s="30">
        <v>4.4273430501296769</v>
      </c>
      <c r="AD2531" s="30">
        <v>3.4059350937372588</v>
      </c>
      <c r="AE2531" s="28">
        <v>0.29989061103088999</v>
      </c>
      <c r="AF2531" s="30">
        <v>3.2286604526878344</v>
      </c>
      <c r="AG2531" s="28">
        <v>0.37126313373831199</v>
      </c>
      <c r="AH2531" s="30">
        <v>2.7886777220256915</v>
      </c>
      <c r="AI2531" s="28">
        <v>0.58761373362055658</v>
      </c>
      <c r="AJ2531" s="30">
        <v>20.234657450318448</v>
      </c>
      <c r="AK2531" s="30">
        <v>15.336691443687425</v>
      </c>
      <c r="AL2531" s="28">
        <v>0.31936262293697143</v>
      </c>
      <c r="AM2531" s="30">
        <v>14.748664721074306</v>
      </c>
      <c r="AN2531" s="28">
        <v>0.37196538351063263</v>
      </c>
      <c r="AO2531" s="30">
        <v>12.745327797192378</v>
      </c>
      <c r="AP2531" s="28">
        <v>0.58761373362055602</v>
      </c>
    </row>
    <row r="2532" spans="1:42" x14ac:dyDescent="0.25">
      <c r="A2532" s="26" t="s">
        <v>337</v>
      </c>
      <c r="B2532" s="26" t="s">
        <v>210</v>
      </c>
      <c r="C2532" s="26" t="s">
        <v>473</v>
      </c>
      <c r="D2532" s="27">
        <v>966.10832576751704</v>
      </c>
      <c r="E2532" s="27">
        <v>710.37501010894778</v>
      </c>
      <c r="F2532" s="28">
        <v>0.35999762381752187</v>
      </c>
      <c r="G2532" s="27">
        <v>450.11874504089354</v>
      </c>
      <c r="H2532" s="28">
        <v>1.1463410187010663</v>
      </c>
      <c r="I2532" s="27">
        <v>1343.0880701065064</v>
      </c>
      <c r="J2532" s="28">
        <v>-0.28068132889386399</v>
      </c>
      <c r="K2532" s="29">
        <v>134.18171191215515</v>
      </c>
      <c r="L2532" s="29">
        <v>98.663195848464966</v>
      </c>
      <c r="M2532" s="28">
        <v>0.35999762381752198</v>
      </c>
      <c r="N2532" s="29">
        <v>62.516492366790771</v>
      </c>
      <c r="O2532" s="28">
        <v>1.1463410187010665</v>
      </c>
      <c r="P2532" s="29">
        <v>186.54000973701477</v>
      </c>
      <c r="Q2532" s="28">
        <v>-0.28068132889386394</v>
      </c>
      <c r="R2532" s="29">
        <v>122.88541607744045</v>
      </c>
      <c r="S2532" s="29">
        <v>90.352824639907013</v>
      </c>
      <c r="T2532" s="28">
        <v>0.36006169776306535</v>
      </c>
      <c r="U2532" s="29">
        <v>57.272799366006602</v>
      </c>
      <c r="V2532" s="28">
        <v>1.1456156751153534</v>
      </c>
      <c r="W2532" s="29">
        <v>170.8502885191314</v>
      </c>
      <c r="X2532" s="28">
        <v>-0.28074212140601656</v>
      </c>
      <c r="Y2532" s="26"/>
      <c r="Z2532" s="26"/>
      <c r="AA2532" s="26"/>
      <c r="AB2532" s="26"/>
      <c r="AC2532" s="30">
        <v>7.1999999999999993</v>
      </c>
      <c r="AD2532" s="30">
        <v>7.2</v>
      </c>
      <c r="AE2532" s="28">
        <v>-1.2335811384723962E-16</v>
      </c>
      <c r="AF2532" s="30">
        <v>7.2</v>
      </c>
      <c r="AG2532" s="28">
        <v>-1.2335811384723962E-16</v>
      </c>
      <c r="AH2532" s="30">
        <v>7.2</v>
      </c>
      <c r="AI2532" s="28">
        <v>-1.2335811384723962E-16</v>
      </c>
      <c r="AJ2532" s="30">
        <v>7.861863161684628</v>
      </c>
      <c r="AK2532" s="30">
        <v>7.8622335598259703</v>
      </c>
      <c r="AL2532" s="28">
        <v>-4.7111058012186482E-5</v>
      </c>
      <c r="AM2532" s="30">
        <v>7.8592062903084612</v>
      </c>
      <c r="AN2532" s="28">
        <v>3.3805848555509691E-4</v>
      </c>
      <c r="AO2532" s="30">
        <v>7.8611987240285561</v>
      </c>
      <c r="AP2532" s="28">
        <v>8.4521162661987435E-5</v>
      </c>
    </row>
    <row r="2533" spans="1:42" x14ac:dyDescent="0.25">
      <c r="A2533" s="26" t="s">
        <v>337</v>
      </c>
      <c r="B2533" s="26" t="s">
        <v>210</v>
      </c>
      <c r="C2533" s="26" t="s">
        <v>474</v>
      </c>
      <c r="D2533" s="27">
        <v>69473.394268385178</v>
      </c>
      <c r="E2533" s="27">
        <v>61139.04104971647</v>
      </c>
      <c r="F2533" s="28">
        <v>0.13631802323970796</v>
      </c>
      <c r="G2533" s="27">
        <v>38499.422306298016</v>
      </c>
      <c r="H2533" s="28">
        <v>0.80453082427214018</v>
      </c>
      <c r="I2533" s="27">
        <v>32310.893723592759</v>
      </c>
      <c r="J2533" s="28">
        <v>1.1501539035937318</v>
      </c>
      <c r="K2533" s="29">
        <v>21886.415476516289</v>
      </c>
      <c r="L2533" s="29">
        <v>19127.289075864315</v>
      </c>
      <c r="M2533" s="28">
        <v>0.14425078168205058</v>
      </c>
      <c r="N2533" s="29">
        <v>12380.02123678683</v>
      </c>
      <c r="O2533" s="28">
        <v>0.76788190083887087</v>
      </c>
      <c r="P2533" s="29">
        <v>11515.745702889159</v>
      </c>
      <c r="Q2533" s="28">
        <v>0.90056432654858454</v>
      </c>
      <c r="R2533" s="29">
        <v>4112.619756491893</v>
      </c>
      <c r="S2533" s="29">
        <v>3592.1696170619771</v>
      </c>
      <c r="T2533" s="28">
        <v>0.14488462264084018</v>
      </c>
      <c r="U2533" s="29">
        <v>2337.8679265832311</v>
      </c>
      <c r="V2533" s="28">
        <v>0.75913263094482952</v>
      </c>
      <c r="W2533" s="29">
        <v>2246.1969931146818</v>
      </c>
      <c r="X2533" s="28">
        <v>0.83092567975934384</v>
      </c>
      <c r="Y2533" s="26"/>
      <c r="Z2533" s="26"/>
      <c r="AA2533" s="26"/>
      <c r="AB2533" s="26"/>
      <c r="AC2533" s="30">
        <v>3.1742701011469339</v>
      </c>
      <c r="AD2533" s="30">
        <v>3.1964300224261524</v>
      </c>
      <c r="AE2533" s="28">
        <v>-6.9327096553794404E-3</v>
      </c>
      <c r="AF2533" s="30">
        <v>3.109802606145637</v>
      </c>
      <c r="AG2533" s="28">
        <v>2.073041384488369E-2</v>
      </c>
      <c r="AH2533" s="30">
        <v>2.8058012531039438</v>
      </c>
      <c r="AI2533" s="28">
        <v>0.13132393024465577</v>
      </c>
      <c r="AJ2533" s="30">
        <v>16.892734651366528</v>
      </c>
      <c r="AK2533" s="30">
        <v>17.020087458932931</v>
      </c>
      <c r="AL2533" s="28">
        <v>-7.4825001853655315E-3</v>
      </c>
      <c r="AM2533" s="30">
        <v>16.467749041137882</v>
      </c>
      <c r="AN2533" s="28">
        <v>2.5807146390620504E-2</v>
      </c>
      <c r="AO2533" s="30">
        <v>14.384710612041628</v>
      </c>
      <c r="AP2533" s="28">
        <v>0.17435345812416972</v>
      </c>
    </row>
    <row r="2534" spans="1:42" x14ac:dyDescent="0.25">
      <c r="A2534" s="26" t="s">
        <v>337</v>
      </c>
      <c r="B2534" s="26" t="s">
        <v>210</v>
      </c>
      <c r="C2534" s="26" t="s">
        <v>476</v>
      </c>
      <c r="D2534" s="27">
        <v>2210767.6220138068</v>
      </c>
      <c r="E2534" s="27">
        <v>2533406.8789857123</v>
      </c>
      <c r="F2534" s="28">
        <v>-0.12735390420234391</v>
      </c>
      <c r="G2534" s="27">
        <v>2314577.8689243817</v>
      </c>
      <c r="H2534" s="28">
        <v>-4.4850617602602845E-2</v>
      </c>
      <c r="I2534" s="27">
        <v>2711047.6282237135</v>
      </c>
      <c r="J2534" s="28">
        <v>-0.18453383149808092</v>
      </c>
      <c r="K2534" s="29">
        <v>690358.77967153885</v>
      </c>
      <c r="L2534" s="29">
        <v>791338.9384627284</v>
      </c>
      <c r="M2534" s="28">
        <v>-0.12760671045374783</v>
      </c>
      <c r="N2534" s="29">
        <v>756213.38107411808</v>
      </c>
      <c r="O2534" s="28">
        <v>-8.7084681454644444E-2</v>
      </c>
      <c r="P2534" s="29">
        <v>882940.02955237229</v>
      </c>
      <c r="Q2534" s="28">
        <v>-0.21811362429503522</v>
      </c>
      <c r="R2534" s="29">
        <v>343581.31777979893</v>
      </c>
      <c r="S2534" s="29">
        <v>391044.8088107839</v>
      </c>
      <c r="T2534" s="28">
        <v>-0.12137609287111462</v>
      </c>
      <c r="U2534" s="29">
        <v>385579.66724064224</v>
      </c>
      <c r="V2534" s="28">
        <v>-0.10892262489202245</v>
      </c>
      <c r="W2534" s="29">
        <v>487991.73545928841</v>
      </c>
      <c r="X2534" s="28">
        <v>-0.29592799874689102</v>
      </c>
      <c r="Y2534" s="26"/>
      <c r="Z2534" s="26"/>
      <c r="AA2534" s="26"/>
      <c r="AB2534" s="26"/>
      <c r="AC2534" s="30">
        <v>3.2023459208640079</v>
      </c>
      <c r="AD2534" s="30">
        <v>3.201418198764693</v>
      </c>
      <c r="AE2534" s="28">
        <v>2.8978472717899911E-4</v>
      </c>
      <c r="AF2534" s="30">
        <v>3.0607470415781033</v>
      </c>
      <c r="AG2534" s="28">
        <v>4.626284935095358E-2</v>
      </c>
      <c r="AH2534" s="30">
        <v>3.070477651350958</v>
      </c>
      <c r="AI2534" s="28">
        <v>4.2947151709451514E-2</v>
      </c>
      <c r="AJ2534" s="30">
        <v>6.4344814680252389</v>
      </c>
      <c r="AK2534" s="30">
        <v>6.4785590344240065</v>
      </c>
      <c r="AL2534" s="28">
        <v>-6.8036065064098657E-3</v>
      </c>
      <c r="AM2534" s="30">
        <v>6.0028524986506664</v>
      </c>
      <c r="AN2534" s="28">
        <v>7.1903977229424668E-2</v>
      </c>
      <c r="AO2534" s="30">
        <v>5.5555195533631894</v>
      </c>
      <c r="AP2534" s="28">
        <v>0.15821416992942547</v>
      </c>
    </row>
    <row r="2535" spans="1:42" x14ac:dyDescent="0.25">
      <c r="A2535" s="26" t="s">
        <v>337</v>
      </c>
      <c r="B2535" s="26" t="s">
        <v>210</v>
      </c>
      <c r="C2535" s="26" t="s">
        <v>477</v>
      </c>
      <c r="D2535" s="27">
        <v>694556.62662026763</v>
      </c>
      <c r="E2535" s="27">
        <v>771750.27378842712</v>
      </c>
      <c r="F2535" s="28">
        <v>-0.10002412670257359</v>
      </c>
      <c r="G2535" s="27">
        <v>580473.10755575541</v>
      </c>
      <c r="H2535" s="28">
        <v>0.19653540806548786</v>
      </c>
      <c r="I2535" s="27">
        <v>565179.77689287066</v>
      </c>
      <c r="J2535" s="28">
        <v>0.22891273718012073</v>
      </c>
      <c r="K2535" s="29">
        <v>162479.36166414982</v>
      </c>
      <c r="L2535" s="29">
        <v>198034.11328477529</v>
      </c>
      <c r="M2535" s="28">
        <v>-0.17953852006041673</v>
      </c>
      <c r="N2535" s="29">
        <v>158344.79189491807</v>
      </c>
      <c r="O2535" s="28">
        <v>2.6111182564031291E-2</v>
      </c>
      <c r="P2535" s="29">
        <v>166343.1065572782</v>
      </c>
      <c r="Q2535" s="28">
        <v>-2.3227562434623282E-2</v>
      </c>
      <c r="R2535" s="29">
        <v>44635.266568250365</v>
      </c>
      <c r="S2535" s="29">
        <v>54950.686273320556</v>
      </c>
      <c r="T2535" s="28">
        <v>-0.18772139903334553</v>
      </c>
      <c r="U2535" s="29">
        <v>42719.679213685522</v>
      </c>
      <c r="V2535" s="28">
        <v>4.4840864674638575E-2</v>
      </c>
      <c r="W2535" s="29">
        <v>44347.841836602696</v>
      </c>
      <c r="X2535" s="28">
        <v>6.4811436079949486E-3</v>
      </c>
      <c r="Y2535" s="26"/>
      <c r="Z2535" s="26"/>
      <c r="AA2535" s="26"/>
      <c r="AB2535" s="26"/>
      <c r="AC2535" s="30">
        <v>4.2747375390108866</v>
      </c>
      <c r="AD2535" s="30">
        <v>3.8970572341677392</v>
      </c>
      <c r="AE2535" s="28">
        <v>9.6914230956581096E-2</v>
      </c>
      <c r="AF2535" s="30">
        <v>3.6658806431787996</v>
      </c>
      <c r="AG2535" s="28">
        <v>0.16608748486260813</v>
      </c>
      <c r="AH2535" s="30">
        <v>3.3976747734854764</v>
      </c>
      <c r="AI2535" s="28">
        <v>0.25813617370613806</v>
      </c>
      <c r="AJ2535" s="30">
        <v>15.560714206965544</v>
      </c>
      <c r="AK2535" s="30">
        <v>14.044415568347949</v>
      </c>
      <c r="AL2535" s="28">
        <v>0.10796452378088937</v>
      </c>
      <c r="AM2535" s="30">
        <v>13.587955673829057</v>
      </c>
      <c r="AN2535" s="28">
        <v>0.14518435153097373</v>
      </c>
      <c r="AO2535" s="30">
        <v>12.744245345134178</v>
      </c>
      <c r="AP2535" s="28">
        <v>0.22099926559454608</v>
      </c>
    </row>
    <row r="2536" spans="1:42" x14ac:dyDescent="0.25">
      <c r="A2536" s="26" t="s">
        <v>337</v>
      </c>
      <c r="B2536" s="26" t="s">
        <v>210</v>
      </c>
      <c r="C2536" s="26" t="s">
        <v>478</v>
      </c>
      <c r="D2536" s="27">
        <v>11577057.506941019</v>
      </c>
      <c r="E2536" s="27">
        <v>13196312.341880485</v>
      </c>
      <c r="F2536" s="28">
        <v>-0.12270510071215256</v>
      </c>
      <c r="G2536" s="27">
        <v>11795702.169789091</v>
      </c>
      <c r="H2536" s="28">
        <v>-1.8535959937006578E-2</v>
      </c>
      <c r="I2536" s="27">
        <v>11912694.099182799</v>
      </c>
      <c r="J2536" s="28">
        <v>-2.8174700823116513E-2</v>
      </c>
      <c r="K2536" s="29">
        <v>4512188.3691468379</v>
      </c>
      <c r="L2536" s="29">
        <v>5343841.1979595339</v>
      </c>
      <c r="M2536" s="28">
        <v>-0.15562828272858301</v>
      </c>
      <c r="N2536" s="29">
        <v>4882970.743546674</v>
      </c>
      <c r="O2536" s="28">
        <v>-7.5933769394351078E-2</v>
      </c>
      <c r="P2536" s="29">
        <v>5110412.8217057483</v>
      </c>
      <c r="Q2536" s="28">
        <v>-0.1170599075710748</v>
      </c>
      <c r="R2536" s="29">
        <v>2874595.9944605525</v>
      </c>
      <c r="S2536" s="29">
        <v>3306741.2132271109</v>
      </c>
      <c r="T2536" s="28">
        <v>-0.13068613202568091</v>
      </c>
      <c r="U2536" s="29">
        <v>2937874.4963253723</v>
      </c>
      <c r="V2536" s="28">
        <v>-2.1538871706047048E-2</v>
      </c>
      <c r="W2536" s="29">
        <v>3034073.2560355901</v>
      </c>
      <c r="X2536" s="28">
        <v>-5.2562099895839473E-2</v>
      </c>
      <c r="Y2536" s="26"/>
      <c r="Z2536" s="26"/>
      <c r="AA2536" s="26"/>
      <c r="AB2536" s="26"/>
      <c r="AC2536" s="30">
        <v>2.5657300980832063</v>
      </c>
      <c r="AD2536" s="30">
        <v>2.4694432063062242</v>
      </c>
      <c r="AE2536" s="28">
        <v>3.8991336804626249E-2</v>
      </c>
      <c r="AF2536" s="30">
        <v>2.4156815162937995</v>
      </c>
      <c r="AG2536" s="28">
        <v>6.2114389159881975E-2</v>
      </c>
      <c r="AH2536" s="30">
        <v>2.3310629717789793</v>
      </c>
      <c r="AI2536" s="28">
        <v>0.10066957827618786</v>
      </c>
      <c r="AJ2536" s="30">
        <v>4.0273685517027138</v>
      </c>
      <c r="AK2536" s="30">
        <v>3.9907302963699287</v>
      </c>
      <c r="AL2536" s="28">
        <v>9.1808397490835674E-3</v>
      </c>
      <c r="AM2536" s="30">
        <v>4.0150463147908093</v>
      </c>
      <c r="AN2536" s="28">
        <v>3.0690148869544215E-3</v>
      </c>
      <c r="AO2536" s="30">
        <v>3.9263040453902152</v>
      </c>
      <c r="AP2536" s="28">
        <v>2.5740366804031946E-2</v>
      </c>
    </row>
    <row r="2537" spans="1:42" x14ac:dyDescent="0.25">
      <c r="A2537" s="26" t="s">
        <v>337</v>
      </c>
      <c r="B2537" s="26" t="s">
        <v>211</v>
      </c>
      <c r="C2537" s="26" t="s">
        <v>338</v>
      </c>
      <c r="D2537" s="27">
        <v>4118732039.5164766</v>
      </c>
      <c r="E2537" s="27">
        <v>4063357891.3012238</v>
      </c>
      <c r="F2537" s="28">
        <v>1.3627681758920875E-2</v>
      </c>
      <c r="G2537" s="27">
        <v>3618540067.646812</v>
      </c>
      <c r="H2537" s="28">
        <v>0.13823032563377047</v>
      </c>
      <c r="I2537" s="27">
        <v>3505036084.5259399</v>
      </c>
      <c r="J2537" s="28">
        <v>0.17508976803402576</v>
      </c>
      <c r="K2537" s="29">
        <v>1259673854.8024099</v>
      </c>
      <c r="L2537" s="29">
        <v>1321315861.6266553</v>
      </c>
      <c r="M2537" s="28">
        <v>-4.6651984294170779E-2</v>
      </c>
      <c r="N2537" s="29">
        <v>1258260259.9667854</v>
      </c>
      <c r="O2537" s="28">
        <v>1.1234518649279851E-3</v>
      </c>
      <c r="P2537" s="29">
        <v>1249646913.3571942</v>
      </c>
      <c r="Q2537" s="28">
        <v>8.0238196390036137E-3</v>
      </c>
      <c r="R2537" s="26"/>
      <c r="S2537" s="26"/>
      <c r="T2537" s="26"/>
      <c r="U2537" s="26"/>
      <c r="V2537" s="26"/>
      <c r="W2537" s="26"/>
      <c r="X2537" s="26"/>
      <c r="Y2537" s="26"/>
      <c r="Z2537" s="26"/>
      <c r="AA2537" s="26"/>
      <c r="AB2537" s="26"/>
      <c r="AC2537" s="30">
        <v>3.2696812939429734</v>
      </c>
      <c r="AD2537" s="30">
        <v>3.0752358382339215</v>
      </c>
      <c r="AE2537" s="28">
        <v>6.3229445134432349E-2</v>
      </c>
      <c r="AF2537" s="30">
        <v>2.8758279846987547</v>
      </c>
      <c r="AG2537" s="28">
        <v>0.13695301365024973</v>
      </c>
      <c r="AH2537" s="30">
        <v>2.8048211435257424</v>
      </c>
      <c r="AI2537" s="28">
        <v>0.16573611172685618</v>
      </c>
      <c r="AJ2537" s="26"/>
      <c r="AK2537" s="26"/>
      <c r="AL2537" s="26"/>
      <c r="AM2537" s="26"/>
      <c r="AN2537" s="26"/>
      <c r="AO2537" s="26"/>
      <c r="AP2537" s="26"/>
    </row>
    <row r="2538" spans="1:42" x14ac:dyDescent="0.25">
      <c r="A2538" s="26" t="s">
        <v>337</v>
      </c>
      <c r="B2538" s="26" t="s">
        <v>211</v>
      </c>
      <c r="C2538" s="26" t="s">
        <v>339</v>
      </c>
      <c r="D2538" s="27">
        <v>1780596422.2288165</v>
      </c>
      <c r="E2538" s="27">
        <v>1737439766.3737893</v>
      </c>
      <c r="F2538" s="28">
        <v>2.4839224179321887E-2</v>
      </c>
      <c r="G2538" s="27">
        <v>1578995431.4780481</v>
      </c>
      <c r="H2538" s="28">
        <v>0.12767674100364942</v>
      </c>
      <c r="I2538" s="27">
        <v>1545099311.8003495</v>
      </c>
      <c r="J2538" s="28">
        <v>0.15241551700263581</v>
      </c>
      <c r="K2538" s="29">
        <v>542414222.30634308</v>
      </c>
      <c r="L2538" s="29">
        <v>564450605.02607584</v>
      </c>
      <c r="M2538" s="28">
        <v>-3.9040409423805558E-2</v>
      </c>
      <c r="N2538" s="29">
        <v>542495919.87401164</v>
      </c>
      <c r="O2538" s="28">
        <v>-1.5059572740663282E-4</v>
      </c>
      <c r="P2538" s="29">
        <v>544510823.17413723</v>
      </c>
      <c r="Q2538" s="28">
        <v>-3.8504301082067801E-3</v>
      </c>
      <c r="R2538" s="26"/>
      <c r="S2538" s="26"/>
      <c r="T2538" s="26"/>
      <c r="U2538" s="26"/>
      <c r="V2538" s="26"/>
      <c r="W2538" s="26"/>
      <c r="X2538" s="26"/>
      <c r="Y2538" s="26"/>
      <c r="Z2538" s="26"/>
      <c r="AA2538" s="26"/>
      <c r="AB2538" s="26"/>
      <c r="AC2538" s="30">
        <v>3.2827244364237496</v>
      </c>
      <c r="AD2538" s="30">
        <v>3.0781077226297331</v>
      </c>
      <c r="AE2538" s="28">
        <v>6.647483851513987E-2</v>
      </c>
      <c r="AF2538" s="30">
        <v>2.9106125477307763</v>
      </c>
      <c r="AG2538" s="28">
        <v>0.12784658988125569</v>
      </c>
      <c r="AH2538" s="30">
        <v>2.8375915519795263</v>
      </c>
      <c r="AI2538" s="28">
        <v>0.15686996394308231</v>
      </c>
      <c r="AJ2538" s="26"/>
      <c r="AK2538" s="26"/>
      <c r="AL2538" s="26"/>
      <c r="AM2538" s="26"/>
      <c r="AN2538" s="26"/>
      <c r="AO2538" s="26"/>
      <c r="AP2538" s="26"/>
    </row>
    <row r="2539" spans="1:42" x14ac:dyDescent="0.25">
      <c r="A2539" s="26" t="s">
        <v>337</v>
      </c>
      <c r="B2539" s="26" t="s">
        <v>211</v>
      </c>
      <c r="C2539" s="26" t="s">
        <v>340</v>
      </c>
      <c r="D2539" s="27">
        <v>425320413.25882959</v>
      </c>
      <c r="E2539" s="27">
        <v>412393424.16110307</v>
      </c>
      <c r="F2539" s="28">
        <v>3.1346254184393942E-2</v>
      </c>
      <c r="G2539" s="27">
        <v>378404661.40723056</v>
      </c>
      <c r="H2539" s="28">
        <v>0.12398301774911109</v>
      </c>
      <c r="I2539" s="27">
        <v>371491181.21072388</v>
      </c>
      <c r="J2539" s="28">
        <v>0.144900430402335</v>
      </c>
      <c r="K2539" s="29">
        <v>175621445.67967814</v>
      </c>
      <c r="L2539" s="29">
        <v>184068183.1998789</v>
      </c>
      <c r="M2539" s="28">
        <v>-4.5889177441537962E-2</v>
      </c>
      <c r="N2539" s="29">
        <v>172351775.29147804</v>
      </c>
      <c r="O2539" s="28">
        <v>1.8970912151444336E-2</v>
      </c>
      <c r="P2539" s="29">
        <v>174572545.6113199</v>
      </c>
      <c r="Q2539" s="28">
        <v>6.0083907505913588E-3</v>
      </c>
      <c r="R2539" s="29">
        <v>260642832.21503919</v>
      </c>
      <c r="S2539" s="29">
        <v>277214434.93825352</v>
      </c>
      <c r="T2539" s="28">
        <v>-5.9779003668786121E-2</v>
      </c>
      <c r="U2539" s="29">
        <v>256866972.3263849</v>
      </c>
      <c r="V2539" s="28">
        <v>1.4699670628953188E-2</v>
      </c>
      <c r="W2539" s="29">
        <v>259600496.37516132</v>
      </c>
      <c r="X2539" s="28">
        <v>4.0151534932797023E-3</v>
      </c>
      <c r="Y2539" s="26"/>
      <c r="Z2539" s="26"/>
      <c r="AA2539" s="26"/>
      <c r="AB2539" s="26"/>
      <c r="AC2539" s="30">
        <v>2.421802255486416</v>
      </c>
      <c r="AD2539" s="30">
        <v>2.2404383907743943</v>
      </c>
      <c r="AE2539" s="28">
        <v>8.0950168261192113E-2</v>
      </c>
      <c r="AF2539" s="30">
        <v>2.1955367780069559</v>
      </c>
      <c r="AG2539" s="28">
        <v>0.10305701992605987</v>
      </c>
      <c r="AH2539" s="30">
        <v>2.1280046063934757</v>
      </c>
      <c r="AI2539" s="28">
        <v>0.1380625061666883</v>
      </c>
      <c r="AJ2539" s="30">
        <v>1.6318131967961651</v>
      </c>
      <c r="AK2539" s="30">
        <v>1.4876332982189733</v>
      </c>
      <c r="AL2539" s="28">
        <v>9.6918977781558877E-2</v>
      </c>
      <c r="AM2539" s="30">
        <v>1.4731542088891649</v>
      </c>
      <c r="AN2539" s="28">
        <v>0.10770018980337254</v>
      </c>
      <c r="AO2539" s="30">
        <v>1.4310110589074678</v>
      </c>
      <c r="AP2539" s="28">
        <v>0.14032186309028485</v>
      </c>
    </row>
    <row r="2540" spans="1:42" x14ac:dyDescent="0.25">
      <c r="A2540" s="26" t="s">
        <v>337</v>
      </c>
      <c r="B2540" s="26" t="s">
        <v>211</v>
      </c>
      <c r="C2540" s="26" t="s">
        <v>341</v>
      </c>
      <c r="D2540" s="27">
        <v>211355910.80374387</v>
      </c>
      <c r="E2540" s="27">
        <v>215481313.64796245</v>
      </c>
      <c r="F2540" s="28">
        <v>-1.9145060768277856E-2</v>
      </c>
      <c r="G2540" s="27">
        <v>191842476.0390707</v>
      </c>
      <c r="H2540" s="28">
        <v>0.10171592427059303</v>
      </c>
      <c r="I2540" s="27">
        <v>184193895.44372982</v>
      </c>
      <c r="J2540" s="28">
        <v>0.1474642538754054</v>
      </c>
      <c r="K2540" s="29">
        <v>102805799.14688279</v>
      </c>
      <c r="L2540" s="29">
        <v>109723191.32677375</v>
      </c>
      <c r="M2540" s="28">
        <v>-6.3044030129326314E-2</v>
      </c>
      <c r="N2540" s="29">
        <v>101148219.75556323</v>
      </c>
      <c r="O2540" s="28">
        <v>1.6387627931814291E-2</v>
      </c>
      <c r="P2540" s="29">
        <v>101864209.34724553</v>
      </c>
      <c r="Q2540" s="28">
        <v>9.2435783448479615E-3</v>
      </c>
      <c r="R2540" s="29">
        <v>121840155.40888527</v>
      </c>
      <c r="S2540" s="29">
        <v>132961254.29362369</v>
      </c>
      <c r="T2540" s="28">
        <v>-8.3641651425604382E-2</v>
      </c>
      <c r="U2540" s="29">
        <v>121039051.5730083</v>
      </c>
      <c r="V2540" s="28">
        <v>6.6185567836654921E-3</v>
      </c>
      <c r="W2540" s="29">
        <v>121330028.23172967</v>
      </c>
      <c r="X2540" s="28">
        <v>4.2044593955034857E-3</v>
      </c>
      <c r="Y2540" s="26"/>
      <c r="Z2540" s="26"/>
      <c r="AA2540" s="26"/>
      <c r="AB2540" s="26"/>
      <c r="AC2540" s="30">
        <v>2.0558753743236911</v>
      </c>
      <c r="AD2540" s="30">
        <v>1.9638629814022051</v>
      </c>
      <c r="AE2540" s="28">
        <v>4.6852755916702918E-2</v>
      </c>
      <c r="AF2540" s="30">
        <v>1.8966470838802796</v>
      </c>
      <c r="AG2540" s="28">
        <v>8.3952513779027488E-2</v>
      </c>
      <c r="AH2540" s="30">
        <v>1.808229766117657</v>
      </c>
      <c r="AI2540" s="28">
        <v>0.13695472381131038</v>
      </c>
      <c r="AJ2540" s="30">
        <v>1.7346983028251342</v>
      </c>
      <c r="AK2540" s="30">
        <v>1.6206323774000087</v>
      </c>
      <c r="AL2540" s="28">
        <v>7.0383590390883238E-2</v>
      </c>
      <c r="AM2540" s="30">
        <v>1.584963477042409</v>
      </c>
      <c r="AN2540" s="28">
        <v>9.4472098538279856E-2</v>
      </c>
      <c r="AO2540" s="30">
        <v>1.5181229092927901</v>
      </c>
      <c r="AP2540" s="28">
        <v>0.14265998635988872</v>
      </c>
    </row>
    <row r="2541" spans="1:42" x14ac:dyDescent="0.25">
      <c r="A2541" s="26" t="s">
        <v>337</v>
      </c>
      <c r="B2541" s="26" t="s">
        <v>211</v>
      </c>
      <c r="C2541" s="26" t="s">
        <v>133</v>
      </c>
      <c r="D2541" s="27">
        <v>8906553.4743943978</v>
      </c>
      <c r="E2541" s="27">
        <v>10038831.688365048</v>
      </c>
      <c r="F2541" s="28">
        <v>-0.11278983940760301</v>
      </c>
      <c r="G2541" s="27">
        <v>8310224.2626603786</v>
      </c>
      <c r="H2541" s="28">
        <v>7.1758498072483357E-2</v>
      </c>
      <c r="I2541" s="27">
        <v>7942705.6433085846</v>
      </c>
      <c r="J2541" s="28">
        <v>0.12135006311077598</v>
      </c>
      <c r="K2541" s="29">
        <v>3234569.9257654753</v>
      </c>
      <c r="L2541" s="29">
        <v>3726843.588329623</v>
      </c>
      <c r="M2541" s="28">
        <v>-0.13208862966658216</v>
      </c>
      <c r="N2541" s="29">
        <v>3171393.3821899518</v>
      </c>
      <c r="O2541" s="28">
        <v>1.9920752792861644E-2</v>
      </c>
      <c r="P2541" s="29">
        <v>3407781.7894765907</v>
      </c>
      <c r="Q2541" s="28">
        <v>-5.0828331862680522E-2</v>
      </c>
      <c r="R2541" s="29">
        <v>1882133.6258186682</v>
      </c>
      <c r="S2541" s="29">
        <v>2155707.1105007008</v>
      </c>
      <c r="T2541" s="28">
        <v>-0.12690661145450802</v>
      </c>
      <c r="U2541" s="29">
        <v>1810723.2893193839</v>
      </c>
      <c r="V2541" s="28">
        <v>3.9437465083980904E-2</v>
      </c>
      <c r="W2541" s="29">
        <v>1902524.7476045673</v>
      </c>
      <c r="X2541" s="28">
        <v>-1.0717927223587095E-2</v>
      </c>
      <c r="Y2541" s="26"/>
      <c r="Z2541" s="26"/>
      <c r="AA2541" s="26"/>
      <c r="AB2541" s="26"/>
      <c r="AC2541" s="30">
        <v>2.7535510682418227</v>
      </c>
      <c r="AD2541" s="30">
        <v>2.6936552206808515</v>
      </c>
      <c r="AE2541" s="28">
        <v>2.2235899791893884E-2</v>
      </c>
      <c r="AF2541" s="30">
        <v>2.6203700585771843</v>
      </c>
      <c r="AG2541" s="28">
        <v>5.0825267686409686E-2</v>
      </c>
      <c r="AH2541" s="30">
        <v>2.3307553517176709</v>
      </c>
      <c r="AI2541" s="28">
        <v>0.18139858231477138</v>
      </c>
      <c r="AJ2541" s="30">
        <v>4.7321578830622775</v>
      </c>
      <c r="AK2541" s="30">
        <v>4.6568625391940897</v>
      </c>
      <c r="AL2541" s="28">
        <v>1.6168685082385604E-2</v>
      </c>
      <c r="AM2541" s="30">
        <v>4.5894501449661211</v>
      </c>
      <c r="AN2541" s="28">
        <v>3.1094735445091056E-2</v>
      </c>
      <c r="AO2541" s="30">
        <v>4.1748238246619884</v>
      </c>
      <c r="AP2541" s="28">
        <v>0.13349882098208377</v>
      </c>
    </row>
    <row r="2542" spans="1:42" x14ac:dyDescent="0.25">
      <c r="A2542" s="26" t="s">
        <v>337</v>
      </c>
      <c r="B2542" s="26" t="s">
        <v>211</v>
      </c>
      <c r="C2542" s="26" t="s">
        <v>334</v>
      </c>
      <c r="D2542" s="27">
        <v>4325905.6997178094</v>
      </c>
      <c r="E2542" s="27">
        <v>4978620.4330620626</v>
      </c>
      <c r="F2542" s="28">
        <v>-0.13110353402514879</v>
      </c>
      <c r="G2542" s="27">
        <v>4238914.6176201021</v>
      </c>
      <c r="H2542" s="28">
        <v>2.0522018003407586E-2</v>
      </c>
      <c r="I2542" s="27">
        <v>4120627.7831138587</v>
      </c>
      <c r="J2542" s="28">
        <v>4.9817146174951824E-2</v>
      </c>
      <c r="K2542" s="29">
        <v>1734401.5598374486</v>
      </c>
      <c r="L2542" s="29">
        <v>2021204.4292305137</v>
      </c>
      <c r="M2542" s="28">
        <v>-0.1418970121207645</v>
      </c>
      <c r="N2542" s="29">
        <v>1730253.1581397527</v>
      </c>
      <c r="O2542" s="28">
        <v>2.3975692101357153E-3</v>
      </c>
      <c r="P2542" s="29">
        <v>1876596.3348940657</v>
      </c>
      <c r="Q2542" s="28">
        <v>-7.5772702105721651E-2</v>
      </c>
      <c r="R2542" s="29">
        <v>1028453.1569129</v>
      </c>
      <c r="S2542" s="29">
        <v>1191622.8298270465</v>
      </c>
      <c r="T2542" s="28">
        <v>-0.13693063680042877</v>
      </c>
      <c r="U2542" s="29">
        <v>1010308.8121261239</v>
      </c>
      <c r="V2542" s="28">
        <v>1.7959206698982082E-2</v>
      </c>
      <c r="W2542" s="29">
        <v>1076504.9669133024</v>
      </c>
      <c r="X2542" s="28">
        <v>-4.4636867898698973E-2</v>
      </c>
      <c r="Y2542" s="26"/>
      <c r="Z2542" s="26"/>
      <c r="AA2542" s="26"/>
      <c r="AB2542" s="26"/>
      <c r="AC2542" s="30">
        <v>2.4941777036473844</v>
      </c>
      <c r="AD2542" s="30">
        <v>2.4631948956085838</v>
      </c>
      <c r="AE2542" s="28">
        <v>1.2578301495361637E-2</v>
      </c>
      <c r="AF2542" s="30">
        <v>2.4498811620014536</v>
      </c>
      <c r="AG2542" s="28">
        <v>1.8081098109159879E-2</v>
      </c>
      <c r="AH2542" s="30">
        <v>2.1957986949529396</v>
      </c>
      <c r="AI2542" s="28">
        <v>0.1358863220842017</v>
      </c>
      <c r="AJ2542" s="30">
        <v>4.2062253109347703</v>
      </c>
      <c r="AK2542" s="30">
        <v>4.1780169936696039</v>
      </c>
      <c r="AL2542" s="28">
        <v>6.7516042438091331E-3</v>
      </c>
      <c r="AM2542" s="30">
        <v>4.195662322987765</v>
      </c>
      <c r="AN2542" s="28">
        <v>2.5175972549390693E-3</v>
      </c>
      <c r="AO2542" s="30">
        <v>3.8277833449566594</v>
      </c>
      <c r="AP2542" s="28">
        <v>9.8867133239589303E-2</v>
      </c>
    </row>
    <row r="2543" spans="1:42" x14ac:dyDescent="0.25">
      <c r="A2543" s="26" t="s">
        <v>337</v>
      </c>
      <c r="B2543" s="26" t="s">
        <v>211</v>
      </c>
      <c r="C2543" s="26" t="s">
        <v>335</v>
      </c>
      <c r="D2543" s="27">
        <v>3856983.609889809</v>
      </c>
      <c r="E2543" s="27">
        <v>4357597.1729938649</v>
      </c>
      <c r="F2543" s="28">
        <v>-0.11488293736892431</v>
      </c>
      <c r="G2543" s="27">
        <v>3582927.9221817013</v>
      </c>
      <c r="H2543" s="28">
        <v>7.6489310882154424E-2</v>
      </c>
      <c r="I2543" s="27">
        <v>3246458.0922286487</v>
      </c>
      <c r="J2543" s="28">
        <v>0.18805895542672568</v>
      </c>
      <c r="K2543" s="29">
        <v>1312216.644669072</v>
      </c>
      <c r="L2543" s="29">
        <v>1508118.6299166421</v>
      </c>
      <c r="M2543" s="28">
        <v>-0.12989825956755016</v>
      </c>
      <c r="N2543" s="29">
        <v>1289479.2258894828</v>
      </c>
      <c r="O2543" s="28">
        <v>1.763302449785879E-2</v>
      </c>
      <c r="P2543" s="29">
        <v>1333473.3087084258</v>
      </c>
      <c r="Q2543" s="28">
        <v>-1.5940824537344956E-2</v>
      </c>
      <c r="R2543" s="29">
        <v>770549.71785796562</v>
      </c>
      <c r="S2543" s="29">
        <v>877996.26534433418</v>
      </c>
      <c r="T2543" s="28">
        <v>-0.12237699831699168</v>
      </c>
      <c r="U2543" s="29">
        <v>734071.10589102434</v>
      </c>
      <c r="V2543" s="28">
        <v>4.9693567386313475E-2</v>
      </c>
      <c r="W2543" s="29">
        <v>733647.25999927649</v>
      </c>
      <c r="X2543" s="28">
        <v>5.0300000927864873E-2</v>
      </c>
      <c r="Y2543" s="26"/>
      <c r="Z2543" s="26"/>
      <c r="AA2543" s="26"/>
      <c r="AB2543" s="26"/>
      <c r="AC2543" s="30">
        <v>2.9392887413514726</v>
      </c>
      <c r="AD2543" s="30">
        <v>2.8894259951120169</v>
      </c>
      <c r="AE2543" s="28">
        <v>1.7256972950270202E-2</v>
      </c>
      <c r="AF2543" s="30">
        <v>2.7785852228136498</v>
      </c>
      <c r="AG2543" s="28">
        <v>5.7836454760632171E-2</v>
      </c>
      <c r="AH2543" s="30">
        <v>2.4345879823969629</v>
      </c>
      <c r="AI2543" s="28">
        <v>0.20730438275539695</v>
      </c>
      <c r="AJ2543" s="30">
        <v>5.0054961029792517</v>
      </c>
      <c r="AK2543" s="30">
        <v>4.9631158411418692</v>
      </c>
      <c r="AL2543" s="28">
        <v>8.5390434545311866E-3</v>
      </c>
      <c r="AM2543" s="30">
        <v>4.8809003561483326</v>
      </c>
      <c r="AN2543" s="28">
        <v>2.5527205584922334E-2</v>
      </c>
      <c r="AO2543" s="30">
        <v>4.4250940053014718</v>
      </c>
      <c r="AP2543" s="28">
        <v>0.13116152944602552</v>
      </c>
    </row>
    <row r="2544" spans="1:42" x14ac:dyDescent="0.25">
      <c r="A2544" s="26" t="s">
        <v>337</v>
      </c>
      <c r="B2544" s="26" t="s">
        <v>211</v>
      </c>
      <c r="C2544" s="26" t="s">
        <v>161</v>
      </c>
      <c r="D2544" s="27">
        <v>723664.1647867799</v>
      </c>
      <c r="E2544" s="27">
        <v>702614.08230912092</v>
      </c>
      <c r="F2544" s="28">
        <v>2.9959664925130022E-2</v>
      </c>
      <c r="G2544" s="27">
        <v>488381.72285857442</v>
      </c>
      <c r="H2544" s="28">
        <v>0.48175931021959761</v>
      </c>
      <c r="I2544" s="27">
        <v>575619.76796607731</v>
      </c>
      <c r="J2544" s="28">
        <v>0.25719130068067297</v>
      </c>
      <c r="K2544" s="29">
        <v>187951.72125895484</v>
      </c>
      <c r="L2544" s="29">
        <v>197520.52918246744</v>
      </c>
      <c r="M2544" s="28">
        <v>-4.8444624784662382E-2</v>
      </c>
      <c r="N2544" s="29">
        <v>151660.99816071597</v>
      </c>
      <c r="O2544" s="28">
        <v>0.23928843630437799</v>
      </c>
      <c r="P2544" s="29">
        <v>197712.14587409989</v>
      </c>
      <c r="Q2544" s="28">
        <v>-4.9366843761638905E-2</v>
      </c>
      <c r="R2544" s="29">
        <v>83130.751047802944</v>
      </c>
      <c r="S2544" s="29">
        <v>86088.015329319824</v>
      </c>
      <c r="T2544" s="28">
        <v>-3.435163733539686E-2</v>
      </c>
      <c r="U2544" s="29">
        <v>66343.371302235581</v>
      </c>
      <c r="V2544" s="28">
        <v>0.25303778532885135</v>
      </c>
      <c r="W2544" s="29">
        <v>92372.520691988495</v>
      </c>
      <c r="X2544" s="28">
        <v>-0.10004890604860471</v>
      </c>
      <c r="Y2544" s="26"/>
      <c r="Z2544" s="26"/>
      <c r="AA2544" s="26"/>
      <c r="AB2544" s="26"/>
      <c r="AC2544" s="30">
        <v>3.8502662276220114</v>
      </c>
      <c r="AD2544" s="30">
        <v>3.5571699064255404</v>
      </c>
      <c r="AE2544" s="28">
        <v>8.2395929603202994E-2</v>
      </c>
      <c r="AF2544" s="30">
        <v>3.2202196265452092</v>
      </c>
      <c r="AG2544" s="28">
        <v>0.19565330137210032</v>
      </c>
      <c r="AH2544" s="30">
        <v>2.9114031685874435</v>
      </c>
      <c r="AI2544" s="28">
        <v>0.32247785849944172</v>
      </c>
      <c r="AJ2544" s="30">
        <v>8.705132043985131</v>
      </c>
      <c r="AK2544" s="30">
        <v>8.1615783523566137</v>
      </c>
      <c r="AL2544" s="28">
        <v>6.6599090048748838E-2</v>
      </c>
      <c r="AM2544" s="30">
        <v>7.3614245594136296</v>
      </c>
      <c r="AN2544" s="28">
        <v>0.18253362154655209</v>
      </c>
      <c r="AO2544" s="30">
        <v>6.2315043873865079</v>
      </c>
      <c r="AP2544" s="28">
        <v>0.39695513359592804</v>
      </c>
    </row>
    <row r="2545" spans="1:42" x14ac:dyDescent="0.25">
      <c r="A2545" s="26" t="s">
        <v>337</v>
      </c>
      <c r="B2545" s="26" t="s">
        <v>211</v>
      </c>
      <c r="C2545" s="26" t="s">
        <v>468</v>
      </c>
      <c r="D2545" s="27">
        <v>434301.64706694486</v>
      </c>
      <c r="E2545" s="27">
        <v>396584.71117885207</v>
      </c>
      <c r="F2545" s="28">
        <v>9.5104361880161276E-2</v>
      </c>
      <c r="G2545" s="27">
        <v>238398.44039567589</v>
      </c>
      <c r="H2545" s="28">
        <v>0.82174701456151933</v>
      </c>
      <c r="I2545" s="27">
        <v>364541.38930791261</v>
      </c>
      <c r="J2545" s="28">
        <v>0.19136443708483461</v>
      </c>
      <c r="K2545" s="29">
        <v>110036.43865394592</v>
      </c>
      <c r="L2545" s="29">
        <v>111691.22480070373</v>
      </c>
      <c r="M2545" s="28">
        <v>-1.4815722091959527E-2</v>
      </c>
      <c r="N2545" s="29">
        <v>76241.369488320313</v>
      </c>
      <c r="O2545" s="28">
        <v>0.44326419360558306</v>
      </c>
      <c r="P2545" s="29">
        <v>122696.1612984571</v>
      </c>
      <c r="Q2545" s="28">
        <v>-0.10317945166773827</v>
      </c>
      <c r="R2545" s="29">
        <v>64908.715293026835</v>
      </c>
      <c r="S2545" s="29">
        <v>65639.048458195219</v>
      </c>
      <c r="T2545" s="28">
        <v>-1.1126504456162629E-2</v>
      </c>
      <c r="U2545" s="29">
        <v>48259.14495837006</v>
      </c>
      <c r="V2545" s="28">
        <v>0.34500342575524801</v>
      </c>
      <c r="W2545" s="29">
        <v>74353.567568842991</v>
      </c>
      <c r="X2545" s="28">
        <v>-0.12702621521248852</v>
      </c>
      <c r="Y2545" s="26"/>
      <c r="Z2545" s="26"/>
      <c r="AA2545" s="26"/>
      <c r="AB2545" s="26"/>
      <c r="AC2545" s="30">
        <v>3.946889343018289</v>
      </c>
      <c r="AD2545" s="30">
        <v>3.550723988267638</v>
      </c>
      <c r="AE2545" s="28">
        <v>0.11157312031565032</v>
      </c>
      <c r="AF2545" s="30">
        <v>3.1268908467363903</v>
      </c>
      <c r="AG2545" s="28">
        <v>0.26224084449182178</v>
      </c>
      <c r="AH2545" s="30">
        <v>2.9710904192118091</v>
      </c>
      <c r="AI2545" s="28">
        <v>0.32843124446725741</v>
      </c>
      <c r="AJ2545" s="30">
        <v>6.6909604527884108</v>
      </c>
      <c r="AK2545" s="30">
        <v>6.0419021983755972</v>
      </c>
      <c r="AL2545" s="28">
        <v>0.10742614380406836</v>
      </c>
      <c r="AM2545" s="30">
        <v>4.9399640337873016</v>
      </c>
      <c r="AN2545" s="28">
        <v>0.35445529704771556</v>
      </c>
      <c r="AO2545" s="30">
        <v>4.9028096596762287</v>
      </c>
      <c r="AP2545" s="28">
        <v>0.36471960309188667</v>
      </c>
    </row>
    <row r="2546" spans="1:42" x14ac:dyDescent="0.25">
      <c r="A2546" s="26" t="s">
        <v>337</v>
      </c>
      <c r="B2546" s="26" t="s">
        <v>211</v>
      </c>
      <c r="C2546" s="26" t="s">
        <v>471</v>
      </c>
      <c r="D2546" s="27">
        <v>3260905.6779734921</v>
      </c>
      <c r="E2546" s="27">
        <v>3778448.7870175149</v>
      </c>
      <c r="F2546" s="28">
        <v>-0.13697237628898523</v>
      </c>
      <c r="G2546" s="27">
        <v>3131724.512864307</v>
      </c>
      <c r="H2546" s="28">
        <v>4.1249210963014954E-2</v>
      </c>
      <c r="I2546" s="27">
        <v>2685152.8701856351</v>
      </c>
      <c r="J2546" s="28">
        <v>0.21442086749722111</v>
      </c>
      <c r="K2546" s="29">
        <v>1132865.162292067</v>
      </c>
      <c r="L2546" s="29">
        <v>1340833.2338503818</v>
      </c>
      <c r="M2546" s="28">
        <v>-0.15510360744945645</v>
      </c>
      <c r="N2546" s="29">
        <v>1155138.6456132135</v>
      </c>
      <c r="O2546" s="28">
        <v>-1.9282086531978625E-2</v>
      </c>
      <c r="P2546" s="29">
        <v>1157678.9590907658</v>
      </c>
      <c r="Q2546" s="28">
        <v>-2.1434091553488584E-2</v>
      </c>
      <c r="R2546" s="29">
        <v>674937.76906897849</v>
      </c>
      <c r="S2546" s="29">
        <v>788552.59408112848</v>
      </c>
      <c r="T2546" s="28">
        <v>-0.14408021210625929</v>
      </c>
      <c r="U2546" s="29">
        <v>659964.23663638579</v>
      </c>
      <c r="V2546" s="28">
        <v>2.2688399766793016E-2</v>
      </c>
      <c r="W2546" s="29">
        <v>624721.40064603754</v>
      </c>
      <c r="X2546" s="28">
        <v>8.0382020483068375E-2</v>
      </c>
      <c r="Y2546" s="26"/>
      <c r="Z2546" s="26"/>
      <c r="AA2546" s="26"/>
      <c r="AB2546" s="26"/>
      <c r="AC2546" s="30">
        <v>2.8784587844292711</v>
      </c>
      <c r="AD2546" s="30">
        <v>2.8179856313429781</v>
      </c>
      <c r="AE2546" s="28">
        <v>2.1459709522178457E-2</v>
      </c>
      <c r="AF2546" s="30">
        <v>2.711124352697774</v>
      </c>
      <c r="AG2546" s="28">
        <v>6.172141516304358E-2</v>
      </c>
      <c r="AH2546" s="30">
        <v>2.3194278941499795</v>
      </c>
      <c r="AI2546" s="28">
        <v>0.24102102578367254</v>
      </c>
      <c r="AJ2546" s="30">
        <v>4.8314168022803718</v>
      </c>
      <c r="AK2546" s="30">
        <v>4.7916255876634368</v>
      </c>
      <c r="AL2546" s="28">
        <v>8.3043246783266727E-3</v>
      </c>
      <c r="AM2546" s="30">
        <v>4.7452942735588923</v>
      </c>
      <c r="AN2546" s="28">
        <v>1.8149038554123018E-2</v>
      </c>
      <c r="AO2546" s="30">
        <v>4.2981605358946595</v>
      </c>
      <c r="AP2546" s="28">
        <v>0.12406615851883609</v>
      </c>
    </row>
    <row r="2547" spans="1:42" x14ac:dyDescent="0.25">
      <c r="A2547" s="26" t="s">
        <v>337</v>
      </c>
      <c r="B2547" s="26" t="s">
        <v>211</v>
      </c>
      <c r="C2547" s="26" t="s">
        <v>472</v>
      </c>
      <c r="D2547" s="27">
        <v>35084.476334111692</v>
      </c>
      <c r="E2547" s="27">
        <v>26281.527102670669</v>
      </c>
      <c r="F2547" s="28">
        <v>0.33494816328791216</v>
      </c>
      <c r="G2547" s="27">
        <v>20524.685684056283</v>
      </c>
      <c r="H2547" s="28">
        <v>0.70937946988223821</v>
      </c>
      <c r="I2547" s="27">
        <v>17143.411228295565</v>
      </c>
      <c r="J2547" s="28">
        <v>1.0465283056503958</v>
      </c>
      <c r="K2547" s="29">
        <v>7870.6976159003425</v>
      </c>
      <c r="L2547" s="29">
        <v>7555.5946977450812</v>
      </c>
      <c r="M2547" s="28">
        <v>4.1704581937051455E-2</v>
      </c>
      <c r="N2547" s="29">
        <v>6243.3577177166626</v>
      </c>
      <c r="O2547" s="28">
        <v>0.26065139493221845</v>
      </c>
      <c r="P2547" s="29">
        <v>6013.3477265834808</v>
      </c>
      <c r="Q2547" s="28">
        <v>0.30887119351272341</v>
      </c>
      <c r="R2547" s="29">
        <v>1722.8601826019712</v>
      </c>
      <c r="S2547" s="29">
        <v>1653.627548728379</v>
      </c>
      <c r="T2547" s="28">
        <v>4.1867126564764455E-2</v>
      </c>
      <c r="U2547" s="29">
        <v>1366.8843063035449</v>
      </c>
      <c r="V2547" s="28">
        <v>0.26042868050851298</v>
      </c>
      <c r="W2547" s="29">
        <v>1315.7204825764654</v>
      </c>
      <c r="X2547" s="28">
        <v>0.30944239708744076</v>
      </c>
      <c r="Y2547" s="26"/>
      <c r="Z2547" s="26"/>
      <c r="AA2547" s="26"/>
      <c r="AB2547" s="26"/>
      <c r="AC2547" s="30">
        <v>4.4576069423927827</v>
      </c>
      <c r="AD2547" s="30">
        <v>3.4784193904040701</v>
      </c>
      <c r="AE2547" s="28">
        <v>0.28150359174342265</v>
      </c>
      <c r="AF2547" s="30">
        <v>3.2874434898730462</v>
      </c>
      <c r="AG2547" s="28">
        <v>0.35594937407271615</v>
      </c>
      <c r="AH2547" s="30">
        <v>2.8508930478955845</v>
      </c>
      <c r="AI2547" s="28">
        <v>0.56358266252155975</v>
      </c>
      <c r="AJ2547" s="30">
        <v>20.364087979051742</v>
      </c>
      <c r="AK2547" s="30">
        <v>15.893256690650121</v>
      </c>
      <c r="AL2547" s="28">
        <v>0.28130366075517904</v>
      </c>
      <c r="AM2547" s="30">
        <v>15.015671472270421</v>
      </c>
      <c r="AN2547" s="28">
        <v>0.35618896675105682</v>
      </c>
      <c r="AO2547" s="30">
        <v>13.029675721643441</v>
      </c>
      <c r="AP2547" s="28">
        <v>0.56290059814959137</v>
      </c>
    </row>
    <row r="2548" spans="1:42" x14ac:dyDescent="0.25">
      <c r="A2548" s="26" t="s">
        <v>337</v>
      </c>
      <c r="B2548" s="26" t="s">
        <v>211</v>
      </c>
      <c r="C2548" s="26" t="s">
        <v>473</v>
      </c>
      <c r="D2548" s="26"/>
      <c r="E2548" s="27">
        <v>70.497564461231235</v>
      </c>
      <c r="F2548" s="28">
        <v>-1</v>
      </c>
      <c r="G2548" s="27">
        <v>2438.9643407464027</v>
      </c>
      <c r="H2548" s="28">
        <v>-1</v>
      </c>
      <c r="I2548" s="27">
        <v>296.74805772542953</v>
      </c>
      <c r="J2548" s="28">
        <v>-1</v>
      </c>
      <c r="K2548" s="26"/>
      <c r="L2548" s="29">
        <v>2.5656269788742065</v>
      </c>
      <c r="M2548" s="28">
        <v>-1</v>
      </c>
      <c r="N2548" s="29">
        <v>264.32095503807068</v>
      </c>
      <c r="O2548" s="28">
        <v>-1</v>
      </c>
      <c r="P2548" s="29">
        <v>5.1664419174194336</v>
      </c>
      <c r="Q2548" s="28">
        <v>-1</v>
      </c>
      <c r="R2548" s="26"/>
      <c r="S2548" s="29">
        <v>2.4628751635331767</v>
      </c>
      <c r="T2548" s="28">
        <v>-1</v>
      </c>
      <c r="U2548" s="29">
        <v>70.525287778305398</v>
      </c>
      <c r="V2548" s="28">
        <v>-1</v>
      </c>
      <c r="W2548" s="29">
        <v>7.5401658775829077</v>
      </c>
      <c r="X2548" s="28">
        <v>-1</v>
      </c>
      <c r="Y2548" s="26"/>
      <c r="Z2548" s="26"/>
      <c r="AA2548" s="26"/>
      <c r="AB2548" s="26"/>
      <c r="AC2548" s="26"/>
      <c r="AD2548" s="30">
        <v>27.47771404094194</v>
      </c>
      <c r="AE2548" s="28">
        <v>-1</v>
      </c>
      <c r="AF2548" s="30">
        <v>9.227283324529127</v>
      </c>
      <c r="AG2548" s="28">
        <v>-1</v>
      </c>
      <c r="AH2548" s="30">
        <v>57.43760647437049</v>
      </c>
      <c r="AI2548" s="28">
        <v>-1</v>
      </c>
      <c r="AJ2548" s="26"/>
      <c r="AK2548" s="30">
        <v>28.624091673447737</v>
      </c>
      <c r="AL2548" s="28">
        <v>-1</v>
      </c>
      <c r="AM2548" s="30">
        <v>34.58283429361154</v>
      </c>
      <c r="AN2548" s="28">
        <v>-1</v>
      </c>
      <c r="AO2548" s="30">
        <v>39.355640518157372</v>
      </c>
      <c r="AP2548" s="28">
        <v>-1</v>
      </c>
    </row>
    <row r="2549" spans="1:42" x14ac:dyDescent="0.25">
      <c r="A2549" s="26" t="s">
        <v>337</v>
      </c>
      <c r="B2549" s="26" t="s">
        <v>211</v>
      </c>
      <c r="C2549" s="26" t="s">
        <v>474</v>
      </c>
      <c r="D2549" s="27">
        <v>39969.404407180547</v>
      </c>
      <c r="E2549" s="27">
        <v>35624.957454494237</v>
      </c>
      <c r="F2549" s="28">
        <v>0.12194953378500779</v>
      </c>
      <c r="G2549" s="27">
        <v>27953.152771723271</v>
      </c>
      <c r="H2549" s="28">
        <v>0.42987106798245039</v>
      </c>
      <c r="I2549" s="27">
        <v>20902.338962309361</v>
      </c>
      <c r="J2549" s="28">
        <v>0.91219769611680779</v>
      </c>
      <c r="K2549" s="29">
        <v>12417.582664268613</v>
      </c>
      <c r="L2549" s="29">
        <v>11032.398153322058</v>
      </c>
      <c r="M2549" s="28">
        <v>0.12555606602445282</v>
      </c>
      <c r="N2549" s="29">
        <v>8838.4986261782178</v>
      </c>
      <c r="O2549" s="28">
        <v>0.40494253486556209</v>
      </c>
      <c r="P2549" s="29">
        <v>7310.4590571053895</v>
      </c>
      <c r="Q2549" s="28">
        <v>0.69860504891267572</v>
      </c>
      <c r="R2549" s="29">
        <v>2359.8945806543875</v>
      </c>
      <c r="S2549" s="29">
        <v>2096.2007189136593</v>
      </c>
      <c r="T2549" s="28">
        <v>0.12579609355223653</v>
      </c>
      <c r="U2549" s="29">
        <v>1677.2357468191385</v>
      </c>
      <c r="V2549" s="28">
        <v>0.40701424062175212</v>
      </c>
      <c r="W2549" s="29">
        <v>1384.9567898686307</v>
      </c>
      <c r="X2549" s="28">
        <v>0.70394816496638424</v>
      </c>
      <c r="Y2549" s="26"/>
      <c r="Z2549" s="26"/>
      <c r="AA2549" s="26"/>
      <c r="AB2549" s="26"/>
      <c r="AC2549" s="30">
        <v>3.2187749812362307</v>
      </c>
      <c r="AD2549" s="30">
        <v>3.2291218064647991</v>
      </c>
      <c r="AE2549" s="28">
        <v>-3.2042226489733768E-3</v>
      </c>
      <c r="AF2549" s="30">
        <v>3.1626584959724391</v>
      </c>
      <c r="AG2549" s="28">
        <v>1.7743453912350791E-2</v>
      </c>
      <c r="AH2549" s="30">
        <v>2.8592375388510471</v>
      </c>
      <c r="AI2549" s="28">
        <v>0.12574591565052678</v>
      </c>
      <c r="AJ2549" s="30">
        <v>16.936944868146281</v>
      </c>
      <c r="AK2549" s="30">
        <v>16.995012516242532</v>
      </c>
      <c r="AL2549" s="28">
        <v>-3.4167464155001374E-3</v>
      </c>
      <c r="AM2549" s="30">
        <v>16.666203796774639</v>
      </c>
      <c r="AN2549" s="28">
        <v>1.6244915439233846E-2</v>
      </c>
      <c r="AO2549" s="30">
        <v>15.092412351934851</v>
      </c>
      <c r="AP2549" s="28">
        <v>0.12221588392891748</v>
      </c>
    </row>
    <row r="2550" spans="1:42" x14ac:dyDescent="0.25">
      <c r="A2550" s="26" t="s">
        <v>337</v>
      </c>
      <c r="B2550" s="26" t="s">
        <v>211</v>
      </c>
      <c r="C2550" s="26" t="s">
        <v>476</v>
      </c>
      <c r="D2550" s="27">
        <v>596077.93191631674</v>
      </c>
      <c r="E2550" s="27">
        <v>579148.38597634982</v>
      </c>
      <c r="F2550" s="28">
        <v>2.9231793353660933E-2</v>
      </c>
      <c r="G2550" s="27">
        <v>451203.40931739449</v>
      </c>
      <c r="H2550" s="28">
        <v>0.32108472499819196</v>
      </c>
      <c r="I2550" s="27">
        <v>561305.22204301355</v>
      </c>
      <c r="J2550" s="28">
        <v>6.1949735202425235E-2</v>
      </c>
      <c r="K2550" s="29">
        <v>179351.48237700504</v>
      </c>
      <c r="L2550" s="29">
        <v>167285.39606626044</v>
      </c>
      <c r="M2550" s="28">
        <v>7.2128748799837397E-2</v>
      </c>
      <c r="N2550" s="29">
        <v>134340.58027626926</v>
      </c>
      <c r="O2550" s="28">
        <v>0.33505067499464108</v>
      </c>
      <c r="P2550" s="29">
        <v>175794.34961765996</v>
      </c>
      <c r="Q2550" s="28">
        <v>2.023462510075888E-2</v>
      </c>
      <c r="R2550" s="29">
        <v>95611.948788987196</v>
      </c>
      <c r="S2550" s="29">
        <v>89443.671263205702</v>
      </c>
      <c r="T2550" s="28">
        <v>6.8962705115604178E-2</v>
      </c>
      <c r="U2550" s="29">
        <v>74106.869254638717</v>
      </c>
      <c r="V2550" s="28">
        <v>0.29019009641946747</v>
      </c>
      <c r="W2550" s="29">
        <v>108925.85935323875</v>
      </c>
      <c r="X2550" s="28">
        <v>-0.12222910742503755</v>
      </c>
      <c r="Y2550" s="26"/>
      <c r="Z2550" s="26"/>
      <c r="AA2550" s="26"/>
      <c r="AB2550" s="26"/>
      <c r="AC2550" s="30">
        <v>3.3235182894297668</v>
      </c>
      <c r="AD2550" s="30">
        <v>3.4620379279668483</v>
      </c>
      <c r="AE2550" s="28">
        <v>-4.0011011265387822E-2</v>
      </c>
      <c r="AF2550" s="30">
        <v>3.3586531217112645</v>
      </c>
      <c r="AG2550" s="28">
        <v>-1.0460988678579645E-2</v>
      </c>
      <c r="AH2550" s="30">
        <v>3.1929650939510399</v>
      </c>
      <c r="AI2550" s="28">
        <v>4.0887761574987254E-2</v>
      </c>
      <c r="AJ2550" s="30">
        <v>6.2343455966141166</v>
      </c>
      <c r="AK2550" s="30">
        <v>6.4750068707722326</v>
      </c>
      <c r="AL2550" s="28">
        <v>-3.7167724909211393E-2</v>
      </c>
      <c r="AM2550" s="30">
        <v>6.088550411798046</v>
      </c>
      <c r="AN2550" s="28">
        <v>2.3945795789677125E-2</v>
      </c>
      <c r="AO2550" s="30">
        <v>5.1530942732592173</v>
      </c>
      <c r="AP2550" s="28">
        <v>0.20982564378179558</v>
      </c>
    </row>
    <row r="2551" spans="1:42" x14ac:dyDescent="0.25">
      <c r="A2551" s="26" t="s">
        <v>337</v>
      </c>
      <c r="B2551" s="26" t="s">
        <v>211</v>
      </c>
      <c r="C2551" s="26" t="s">
        <v>477</v>
      </c>
      <c r="D2551" s="27">
        <v>214308.63697854281</v>
      </c>
      <c r="E2551" s="27">
        <v>244039.9772931698</v>
      </c>
      <c r="F2551" s="28">
        <v>-0.12182979462791119</v>
      </c>
      <c r="G2551" s="27">
        <v>199026.61110579729</v>
      </c>
      <c r="H2551" s="28">
        <v>7.6783832010393835E-2</v>
      </c>
      <c r="I2551" s="27">
        <v>172729.12077588917</v>
      </c>
      <c r="J2551" s="28">
        <v>0.24072093932905392</v>
      </c>
      <c r="K2551" s="29">
        <v>57627.002324839974</v>
      </c>
      <c r="L2551" s="29">
        <v>67235.12635492711</v>
      </c>
      <c r="M2551" s="28">
        <v>-0.14290333864127611</v>
      </c>
      <c r="N2551" s="29">
        <v>60061.803663580227</v>
      </c>
      <c r="O2551" s="28">
        <v>-4.0538265423698018E-2</v>
      </c>
      <c r="P2551" s="29">
        <v>61685.036049084374</v>
      </c>
      <c r="Q2551" s="28">
        <v>-6.5786355721918002E-2</v>
      </c>
      <c r="R2551" s="29">
        <v>14139.280991519752</v>
      </c>
      <c r="S2551" s="29">
        <v>16695.122659425975</v>
      </c>
      <c r="T2551" s="28">
        <v>-0.15308912189771837</v>
      </c>
      <c r="U2551" s="29">
        <v>14964.5909704076</v>
      </c>
      <c r="V2551" s="28">
        <v>-5.5150854475066791E-2</v>
      </c>
      <c r="W2551" s="29">
        <v>15309.889127217286</v>
      </c>
      <c r="X2551" s="28">
        <v>-7.6460915292748607E-2</v>
      </c>
      <c r="Y2551" s="26"/>
      <c r="Z2551" s="26"/>
      <c r="AA2551" s="26"/>
      <c r="AB2551" s="26"/>
      <c r="AC2551" s="30">
        <v>3.7188926776114055</v>
      </c>
      <c r="AD2551" s="30">
        <v>3.6296500136685785</v>
      </c>
      <c r="AE2551" s="28">
        <v>2.4587126474110703E-2</v>
      </c>
      <c r="AF2551" s="30">
        <v>3.3136968749821505</v>
      </c>
      <c r="AG2551" s="28">
        <v>0.12227907920257119</v>
      </c>
      <c r="AH2551" s="30">
        <v>2.800178646867356</v>
      </c>
      <c r="AI2551" s="28">
        <v>0.32809122081258729</v>
      </c>
      <c r="AJ2551" s="30">
        <v>15.15696852669366</v>
      </c>
      <c r="AK2551" s="30">
        <v>14.617441409176239</v>
      </c>
      <c r="AL2551" s="28">
        <v>3.6909819058944741E-2</v>
      </c>
      <c r="AM2551" s="30">
        <v>13.299836360336968</v>
      </c>
      <c r="AN2551" s="28">
        <v>0.13963571551113724</v>
      </c>
      <c r="AO2551" s="30">
        <v>11.282192793207006</v>
      </c>
      <c r="AP2551" s="28">
        <v>0.34344172312138221</v>
      </c>
    </row>
    <row r="2552" spans="1:42" x14ac:dyDescent="0.25">
      <c r="A2552" s="26" t="s">
        <v>337</v>
      </c>
      <c r="B2552" s="26" t="s">
        <v>211</v>
      </c>
      <c r="C2552" s="26" t="s">
        <v>478</v>
      </c>
      <c r="D2552" s="27">
        <v>4325905.6997178094</v>
      </c>
      <c r="E2552" s="27">
        <v>4978620.4330620626</v>
      </c>
      <c r="F2552" s="28">
        <v>-0.13110353402514879</v>
      </c>
      <c r="G2552" s="27">
        <v>4238914.6176201021</v>
      </c>
      <c r="H2552" s="28">
        <v>2.0522018003407586E-2</v>
      </c>
      <c r="I2552" s="27">
        <v>4120627.7831138587</v>
      </c>
      <c r="J2552" s="28">
        <v>4.9817146174951824E-2</v>
      </c>
      <c r="K2552" s="29">
        <v>1734401.5598374486</v>
      </c>
      <c r="L2552" s="29">
        <v>2021204.4292305137</v>
      </c>
      <c r="M2552" s="28">
        <v>-0.1418970121207645</v>
      </c>
      <c r="N2552" s="29">
        <v>1730253.1581397527</v>
      </c>
      <c r="O2552" s="28">
        <v>2.3975692101357153E-3</v>
      </c>
      <c r="P2552" s="29">
        <v>1876596.3348940657</v>
      </c>
      <c r="Q2552" s="28">
        <v>-7.5772702105721651E-2</v>
      </c>
      <c r="R2552" s="29">
        <v>1028453.1569129</v>
      </c>
      <c r="S2552" s="29">
        <v>1191622.8298270465</v>
      </c>
      <c r="T2552" s="28">
        <v>-0.13693063680042877</v>
      </c>
      <c r="U2552" s="29">
        <v>1010308.8121261237</v>
      </c>
      <c r="V2552" s="28">
        <v>1.7959206698982315E-2</v>
      </c>
      <c r="W2552" s="29">
        <v>1076504.9669133024</v>
      </c>
      <c r="X2552" s="28">
        <v>-4.4636867898698973E-2</v>
      </c>
      <c r="Y2552" s="26"/>
      <c r="Z2552" s="26"/>
      <c r="AA2552" s="26"/>
      <c r="AB2552" s="26"/>
      <c r="AC2552" s="30">
        <v>2.4941777036473844</v>
      </c>
      <c r="AD2552" s="30">
        <v>2.4631948956085838</v>
      </c>
      <c r="AE2552" s="28">
        <v>1.2578301495361637E-2</v>
      </c>
      <c r="AF2552" s="30">
        <v>2.4498811620014536</v>
      </c>
      <c r="AG2552" s="28">
        <v>1.8081098109159879E-2</v>
      </c>
      <c r="AH2552" s="30">
        <v>2.1957986949529396</v>
      </c>
      <c r="AI2552" s="28">
        <v>0.1358863220842017</v>
      </c>
      <c r="AJ2552" s="30">
        <v>4.2062253109347703</v>
      </c>
      <c r="AK2552" s="30">
        <v>4.1780169936696039</v>
      </c>
      <c r="AL2552" s="28">
        <v>6.7516042438091331E-3</v>
      </c>
      <c r="AM2552" s="30">
        <v>4.1956623229877659</v>
      </c>
      <c r="AN2552" s="28">
        <v>2.5175972549388572E-3</v>
      </c>
      <c r="AO2552" s="30">
        <v>3.8277833449566594</v>
      </c>
      <c r="AP2552" s="28">
        <v>9.8867133239589303E-2</v>
      </c>
    </row>
    <row r="2553" spans="1:42" x14ac:dyDescent="0.25">
      <c r="A2553" s="26" t="s">
        <v>337</v>
      </c>
      <c r="B2553" s="26" t="s">
        <v>211</v>
      </c>
      <c r="C2553" s="26" t="s">
        <v>479</v>
      </c>
      <c r="D2553" s="26"/>
      <c r="E2553" s="27">
        <v>12.411715472936629</v>
      </c>
      <c r="F2553" s="28">
        <v>-1</v>
      </c>
      <c r="G2553" s="27">
        <v>39.868560575246811</v>
      </c>
      <c r="H2553" s="28">
        <v>-1</v>
      </c>
      <c r="I2553" s="27">
        <v>6.7596339452266694</v>
      </c>
      <c r="J2553" s="28">
        <v>-1</v>
      </c>
      <c r="K2553" s="26"/>
      <c r="L2553" s="29">
        <v>3.6195487906008168</v>
      </c>
      <c r="M2553" s="28">
        <v>-1</v>
      </c>
      <c r="N2553" s="29">
        <v>11.647709882491654</v>
      </c>
      <c r="O2553" s="28">
        <v>-1</v>
      </c>
      <c r="P2553" s="29">
        <v>1.97530095214222</v>
      </c>
      <c r="Q2553" s="28">
        <v>-1</v>
      </c>
      <c r="R2553" s="26"/>
      <c r="S2553" s="29">
        <v>1.5530688930426777</v>
      </c>
      <c r="T2553" s="28">
        <v>-1</v>
      </c>
      <c r="U2553" s="29">
        <v>4.9900325569156081</v>
      </c>
      <c r="V2553" s="28">
        <v>-1</v>
      </c>
      <c r="W2553" s="29">
        <v>0.84655760552714554</v>
      </c>
      <c r="X2553" s="28">
        <v>-1</v>
      </c>
      <c r="Y2553" s="26"/>
      <c r="Z2553" s="26"/>
      <c r="AA2553" s="26"/>
      <c r="AB2553" s="26"/>
      <c r="AC2553" s="26"/>
      <c r="AD2553" s="30">
        <v>3.4290780953601629</v>
      </c>
      <c r="AE2553" s="28">
        <v>-1</v>
      </c>
      <c r="AF2553" s="30">
        <v>3.4228668963652287</v>
      </c>
      <c r="AG2553" s="28">
        <v>-1</v>
      </c>
      <c r="AH2553" s="30">
        <v>3.4220780068454002</v>
      </c>
      <c r="AI2553" s="28">
        <v>-1</v>
      </c>
      <c r="AJ2553" s="26"/>
      <c r="AK2553" s="30">
        <v>7.9917352852392494</v>
      </c>
      <c r="AL2553" s="28">
        <v>-1</v>
      </c>
      <c r="AM2553" s="30">
        <v>7.9896393701867927</v>
      </c>
      <c r="AN2553" s="28">
        <v>-1</v>
      </c>
      <c r="AO2553" s="30">
        <v>7.9848481675591261</v>
      </c>
      <c r="AP2553" s="28">
        <v>-1</v>
      </c>
    </row>
    <row r="2554" spans="1:42" x14ac:dyDescent="0.25">
      <c r="A2554" s="26" t="s">
        <v>337</v>
      </c>
      <c r="B2554" s="26" t="s">
        <v>212</v>
      </c>
      <c r="C2554" s="26" t="s">
        <v>338</v>
      </c>
      <c r="D2554" s="27">
        <v>9986778948.9234848</v>
      </c>
      <c r="E2554" s="27">
        <v>9541134238.1089039</v>
      </c>
      <c r="F2554" s="28">
        <v>4.670772883947074E-2</v>
      </c>
      <c r="G2554" s="27">
        <v>8505110559.1982231</v>
      </c>
      <c r="H2554" s="28">
        <v>0.17420918627834259</v>
      </c>
      <c r="I2554" s="27">
        <v>8148440809.843071</v>
      </c>
      <c r="J2554" s="28">
        <v>0.22560612293578383</v>
      </c>
      <c r="K2554" s="29">
        <v>2989420701.6270962</v>
      </c>
      <c r="L2554" s="29">
        <v>3035451480.2574644</v>
      </c>
      <c r="M2554" s="28">
        <v>-1.5164392819240168E-2</v>
      </c>
      <c r="N2554" s="29">
        <v>2861590439.3886194</v>
      </c>
      <c r="O2554" s="28">
        <v>4.4671054417482529E-2</v>
      </c>
      <c r="P2554" s="29">
        <v>2796789566.5206313</v>
      </c>
      <c r="Q2554" s="28">
        <v>6.8875805821211347E-2</v>
      </c>
      <c r="R2554" s="26"/>
      <c r="S2554" s="26"/>
      <c r="T2554" s="26"/>
      <c r="U2554" s="26"/>
      <c r="V2554" s="26"/>
      <c r="W2554" s="26"/>
      <c r="X2554" s="26"/>
      <c r="Y2554" s="26"/>
      <c r="Z2554" s="26"/>
      <c r="AA2554" s="26"/>
      <c r="AB2554" s="26"/>
      <c r="AC2554" s="30">
        <v>3.3407070953539035</v>
      </c>
      <c r="AD2554" s="30">
        <v>3.143233980237969</v>
      </c>
      <c r="AE2554" s="28">
        <v>6.2824821937367895E-2</v>
      </c>
      <c r="AF2554" s="30">
        <v>2.9721620683829744</v>
      </c>
      <c r="AG2554" s="28">
        <v>0.12399896724724661</v>
      </c>
      <c r="AH2554" s="30">
        <v>2.9134980004878255</v>
      </c>
      <c r="AI2554" s="28">
        <v>0.14663098955089302</v>
      </c>
      <c r="AJ2554" s="26"/>
      <c r="AK2554" s="26"/>
      <c r="AL2554" s="26"/>
      <c r="AM2554" s="26"/>
      <c r="AN2554" s="26"/>
      <c r="AO2554" s="26"/>
      <c r="AP2554" s="26"/>
    </row>
    <row r="2555" spans="1:42" x14ac:dyDescent="0.25">
      <c r="A2555" s="26" t="s">
        <v>337</v>
      </c>
      <c r="B2555" s="26" t="s">
        <v>212</v>
      </c>
      <c r="C2555" s="26" t="s">
        <v>339</v>
      </c>
      <c r="D2555" s="27">
        <v>4851963243.9826612</v>
      </c>
      <c r="E2555" s="27">
        <v>4603960252.804409</v>
      </c>
      <c r="F2555" s="28">
        <v>5.3867318039330647E-2</v>
      </c>
      <c r="G2555" s="27">
        <v>4164048346.9750099</v>
      </c>
      <c r="H2555" s="28">
        <v>0.16520338855032504</v>
      </c>
      <c r="I2555" s="27">
        <v>4014546200.7184076</v>
      </c>
      <c r="J2555" s="28">
        <v>0.20859569211444046</v>
      </c>
      <c r="K2555" s="29">
        <v>1350337446.8052428</v>
      </c>
      <c r="L2555" s="29">
        <v>1354106721.2103994</v>
      </c>
      <c r="M2555" s="28">
        <v>-2.7835873983310267E-3</v>
      </c>
      <c r="N2555" s="29">
        <v>1289530442.4200959</v>
      </c>
      <c r="O2555" s="28">
        <v>4.7154376806358089E-2</v>
      </c>
      <c r="P2555" s="29">
        <v>1263388880.4432075</v>
      </c>
      <c r="Q2555" s="28">
        <v>6.8821696714263456E-2</v>
      </c>
      <c r="R2555" s="26"/>
      <c r="S2555" s="26"/>
      <c r="T2555" s="26"/>
      <c r="U2555" s="26"/>
      <c r="V2555" s="26"/>
      <c r="W2555" s="26"/>
      <c r="X2555" s="26"/>
      <c r="Y2555" s="26"/>
      <c r="Z2555" s="26"/>
      <c r="AA2555" s="26"/>
      <c r="AB2555" s="26"/>
      <c r="AC2555" s="30">
        <v>3.5931487018018342</v>
      </c>
      <c r="AD2555" s="30">
        <v>3.3999980804238632</v>
      </c>
      <c r="AE2555" s="28">
        <v>5.6809038360954529E-2</v>
      </c>
      <c r="AF2555" s="30">
        <v>3.2291198485863042</v>
      </c>
      <c r="AG2555" s="28">
        <v>0.11273315029632623</v>
      </c>
      <c r="AH2555" s="30">
        <v>3.1776013410139172</v>
      </c>
      <c r="AI2555" s="28">
        <v>0.13077391283304377</v>
      </c>
      <c r="AJ2555" s="26"/>
      <c r="AK2555" s="26"/>
      <c r="AL2555" s="26"/>
      <c r="AM2555" s="26"/>
      <c r="AN2555" s="26"/>
      <c r="AO2555" s="26"/>
      <c r="AP2555" s="26"/>
    </row>
    <row r="2556" spans="1:42" x14ac:dyDescent="0.25">
      <c r="A2556" s="26" t="s">
        <v>337</v>
      </c>
      <c r="B2556" s="26" t="s">
        <v>212</v>
      </c>
      <c r="C2556" s="26" t="s">
        <v>340</v>
      </c>
      <c r="D2556" s="27">
        <v>1023373462.5570358</v>
      </c>
      <c r="E2556" s="27">
        <v>970385097.31737792</v>
      </c>
      <c r="F2556" s="28">
        <v>5.4605501863274494E-2</v>
      </c>
      <c r="G2556" s="27">
        <v>868200844.1063416</v>
      </c>
      <c r="H2556" s="28">
        <v>0.17872894216132307</v>
      </c>
      <c r="I2556" s="27">
        <v>846961119.8193239</v>
      </c>
      <c r="J2556" s="28">
        <v>0.20828859626442436</v>
      </c>
      <c r="K2556" s="29">
        <v>376268927.45411134</v>
      </c>
      <c r="L2556" s="29">
        <v>377901168.23967403</v>
      </c>
      <c r="M2556" s="28">
        <v>-4.3192266199280115E-3</v>
      </c>
      <c r="N2556" s="29">
        <v>344242542.81730533</v>
      </c>
      <c r="O2556" s="28">
        <v>9.3034359944880185E-2</v>
      </c>
      <c r="P2556" s="29">
        <v>334185649.53894579</v>
      </c>
      <c r="Q2556" s="28">
        <v>0.12592784272222671</v>
      </c>
      <c r="R2556" s="29">
        <v>568468987.21233189</v>
      </c>
      <c r="S2556" s="29">
        <v>583375373.76215589</v>
      </c>
      <c r="T2556" s="28">
        <v>-2.5551964001657334E-2</v>
      </c>
      <c r="U2556" s="29">
        <v>532440998.95563579</v>
      </c>
      <c r="V2556" s="28">
        <v>6.7665691273518999E-2</v>
      </c>
      <c r="W2556" s="29">
        <v>525371314.40087092</v>
      </c>
      <c r="X2556" s="28">
        <v>8.2032786393389595E-2</v>
      </c>
      <c r="Y2556" s="26"/>
      <c r="Z2556" s="26"/>
      <c r="AA2556" s="26"/>
      <c r="AB2556" s="26"/>
      <c r="AC2556" s="30">
        <v>2.719792647990694</v>
      </c>
      <c r="AD2556" s="30">
        <v>2.5678277255336144</v>
      </c>
      <c r="AE2556" s="28">
        <v>5.9180341790841952E-2</v>
      </c>
      <c r="AF2556" s="30">
        <v>2.522061442496109</v>
      </c>
      <c r="AG2556" s="28">
        <v>7.8400629803407368E-2</v>
      </c>
      <c r="AH2556" s="30">
        <v>2.534403021158512</v>
      </c>
      <c r="AI2556" s="28">
        <v>7.3149228944431141E-2</v>
      </c>
      <c r="AJ2556" s="30">
        <v>1.8002274276657948</v>
      </c>
      <c r="AK2556" s="30">
        <v>1.6633974297876468</v>
      </c>
      <c r="AL2556" s="28">
        <v>8.2259353914966679E-2</v>
      </c>
      <c r="AM2556" s="30">
        <v>1.6306047915342488</v>
      </c>
      <c r="AN2556" s="28">
        <v>0.10402436998357327</v>
      </c>
      <c r="AO2556" s="30">
        <v>1.6121190795983815</v>
      </c>
      <c r="AP2556" s="28">
        <v>0.1166839040911765</v>
      </c>
    </row>
    <row r="2557" spans="1:42" x14ac:dyDescent="0.25">
      <c r="A2557" s="26" t="s">
        <v>337</v>
      </c>
      <c r="B2557" s="26" t="s">
        <v>212</v>
      </c>
      <c r="C2557" s="26" t="s">
        <v>341</v>
      </c>
      <c r="D2557" s="27">
        <v>493275103.32479531</v>
      </c>
      <c r="E2557" s="27">
        <v>494720017.91466606</v>
      </c>
      <c r="F2557" s="28">
        <v>-2.9206713647071045E-3</v>
      </c>
      <c r="G2557" s="27">
        <v>434760103.21846831</v>
      </c>
      <c r="H2557" s="28">
        <v>0.13459146704849095</v>
      </c>
      <c r="I2557" s="27">
        <v>419852504.66423827</v>
      </c>
      <c r="J2557" s="28">
        <v>0.17487712433506639</v>
      </c>
      <c r="K2557" s="29">
        <v>211322150.9822318</v>
      </c>
      <c r="L2557" s="29">
        <v>218020643.76153573</v>
      </c>
      <c r="M2557" s="28">
        <v>-3.0724121641575113E-2</v>
      </c>
      <c r="N2557" s="29">
        <v>197062601.57126981</v>
      </c>
      <c r="O2557" s="28">
        <v>7.2360505226583369E-2</v>
      </c>
      <c r="P2557" s="29">
        <v>191918589.70525885</v>
      </c>
      <c r="Q2557" s="28">
        <v>0.10110308390016928</v>
      </c>
      <c r="R2557" s="29">
        <v>259590127.93672675</v>
      </c>
      <c r="S2557" s="29">
        <v>275368886.95353281</v>
      </c>
      <c r="T2557" s="28">
        <v>-5.730044229531514E-2</v>
      </c>
      <c r="U2557" s="29">
        <v>247149813.23860127</v>
      </c>
      <c r="V2557" s="28">
        <v>5.0335116725803306E-2</v>
      </c>
      <c r="W2557" s="29">
        <v>242420736.48104489</v>
      </c>
      <c r="X2557" s="28">
        <v>7.0824764023536213E-2</v>
      </c>
      <c r="Y2557" s="26"/>
      <c r="Z2557" s="26"/>
      <c r="AA2557" s="26"/>
      <c r="AB2557" s="26"/>
      <c r="AC2557" s="30">
        <v>2.3342328337660656</v>
      </c>
      <c r="AD2557" s="30">
        <v>2.26914300122779</v>
      </c>
      <c r="AE2557" s="28">
        <v>2.868476446969483E-2</v>
      </c>
      <c r="AF2557" s="30">
        <v>2.2062030022537416</v>
      </c>
      <c r="AG2557" s="28">
        <v>5.8031754730428466E-2</v>
      </c>
      <c r="AH2557" s="30">
        <v>2.1876593888535316</v>
      </c>
      <c r="AI2557" s="28">
        <v>6.7000121526846784E-2</v>
      </c>
      <c r="AJ2557" s="30">
        <v>1.9002074818693706</v>
      </c>
      <c r="AK2557" s="30">
        <v>1.7965719489513268</v>
      </c>
      <c r="AL2557" s="28">
        <v>5.7685155876187826E-2</v>
      </c>
      <c r="AM2557" s="30">
        <v>1.759095414726233</v>
      </c>
      <c r="AN2557" s="28">
        <v>8.0218540712357442E-2</v>
      </c>
      <c r="AO2557" s="30">
        <v>1.7319166287454413</v>
      </c>
      <c r="AP2557" s="28">
        <v>9.7170296959291386E-2</v>
      </c>
    </row>
    <row r="2558" spans="1:42" x14ac:dyDescent="0.25">
      <c r="A2558" s="26" t="s">
        <v>337</v>
      </c>
      <c r="B2558" s="26" t="s">
        <v>212</v>
      </c>
      <c r="C2558" s="26" t="s">
        <v>133</v>
      </c>
      <c r="D2558" s="27">
        <v>17753118.927954245</v>
      </c>
      <c r="E2558" s="27">
        <v>19023863.60515146</v>
      </c>
      <c r="F2558" s="28">
        <v>-6.6797402650275006E-2</v>
      </c>
      <c r="G2558" s="27">
        <v>15917874.197152285</v>
      </c>
      <c r="H2558" s="28">
        <v>0.11529458695748999</v>
      </c>
      <c r="I2558" s="27">
        <v>15476385.149347864</v>
      </c>
      <c r="J2558" s="28">
        <v>0.14711017829007164</v>
      </c>
      <c r="K2558" s="29">
        <v>6940549.4705068907</v>
      </c>
      <c r="L2558" s="29">
        <v>7520104.1393401101</v>
      </c>
      <c r="M2558" s="28">
        <v>-7.7067372751047497E-2</v>
      </c>
      <c r="N2558" s="29">
        <v>6495488.5027201427</v>
      </c>
      <c r="O2558" s="28">
        <v>6.8518475184794481E-2</v>
      </c>
      <c r="P2558" s="29">
        <v>6516540.433082208</v>
      </c>
      <c r="Q2558" s="28">
        <v>6.5066585833203197E-2</v>
      </c>
      <c r="R2558" s="29">
        <v>4228620.6315036314</v>
      </c>
      <c r="S2558" s="29">
        <v>4586671.9391231379</v>
      </c>
      <c r="T2558" s="28">
        <v>-7.8063422100329544E-2</v>
      </c>
      <c r="U2558" s="29">
        <v>3848664.5148901911</v>
      </c>
      <c r="V2558" s="28">
        <v>9.8724145776650271E-2</v>
      </c>
      <c r="W2558" s="29">
        <v>3846843.0880736955</v>
      </c>
      <c r="X2558" s="28">
        <v>9.9244376411804905E-2</v>
      </c>
      <c r="Y2558" s="26"/>
      <c r="Z2558" s="26"/>
      <c r="AA2558" s="26"/>
      <c r="AB2558" s="26"/>
      <c r="AC2558" s="30">
        <v>2.5578837818812747</v>
      </c>
      <c r="AD2558" s="30">
        <v>2.5297340638717278</v>
      </c>
      <c r="AE2558" s="28">
        <v>1.1127540404964189E-2</v>
      </c>
      <c r="AF2558" s="30">
        <v>2.4506046297343596</v>
      </c>
      <c r="AG2558" s="28">
        <v>4.3776605514102875E-2</v>
      </c>
      <c r="AH2558" s="30">
        <v>2.3749388664542987</v>
      </c>
      <c r="AI2558" s="28">
        <v>7.7031420897206673E-2</v>
      </c>
      <c r="AJ2558" s="30">
        <v>4.19832386847186</v>
      </c>
      <c r="AK2558" s="30">
        <v>4.147639913568435</v>
      </c>
      <c r="AL2558" s="28">
        <v>1.2219950612785703E-2</v>
      </c>
      <c r="AM2558" s="30">
        <v>4.1359474528286988</v>
      </c>
      <c r="AN2558" s="28">
        <v>1.5081530013274251E-2</v>
      </c>
      <c r="AO2558" s="30">
        <v>4.0231391806255488</v>
      </c>
      <c r="AP2558" s="28">
        <v>4.354427723752579E-2</v>
      </c>
    </row>
    <row r="2559" spans="1:42" x14ac:dyDescent="0.25">
      <c r="A2559" s="26" t="s">
        <v>337</v>
      </c>
      <c r="B2559" s="26" t="s">
        <v>212</v>
      </c>
      <c r="C2559" s="26" t="s">
        <v>334</v>
      </c>
      <c r="D2559" s="27">
        <v>7854903.4528949037</v>
      </c>
      <c r="E2559" s="27">
        <v>8669464.7326810081</v>
      </c>
      <c r="F2559" s="28">
        <v>-9.3957505440385308E-2</v>
      </c>
      <c r="G2559" s="27">
        <v>7550517.760145653</v>
      </c>
      <c r="H2559" s="28">
        <v>4.0313221214564619E-2</v>
      </c>
      <c r="I2559" s="27">
        <v>7714742.3373318529</v>
      </c>
      <c r="J2559" s="28">
        <v>1.8167958103384386E-2</v>
      </c>
      <c r="K2559" s="29">
        <v>3520914.5927539775</v>
      </c>
      <c r="L2559" s="29">
        <v>3849438.7063915646</v>
      </c>
      <c r="M2559" s="28">
        <v>-8.5343380865399762E-2</v>
      </c>
      <c r="N2559" s="29">
        <v>3494651.6392662656</v>
      </c>
      <c r="O2559" s="28">
        <v>7.5151849736948629E-3</v>
      </c>
      <c r="P2559" s="29">
        <v>3655994.9702274879</v>
      </c>
      <c r="Q2559" s="28">
        <v>-3.6947637667320204E-2</v>
      </c>
      <c r="R2559" s="29">
        <v>2186175.2452832307</v>
      </c>
      <c r="S2559" s="29">
        <v>2361479.7431351529</v>
      </c>
      <c r="T2559" s="28">
        <v>-7.42350208006375E-2</v>
      </c>
      <c r="U2559" s="29">
        <v>2078930.4813857353</v>
      </c>
      <c r="V2559" s="28">
        <v>5.1586507994250054E-2</v>
      </c>
      <c r="W2559" s="29">
        <v>2174301.7238463126</v>
      </c>
      <c r="X2559" s="28">
        <v>5.4608435005579397E-3</v>
      </c>
      <c r="Y2559" s="26"/>
      <c r="Z2559" s="26"/>
      <c r="AA2559" s="26"/>
      <c r="AB2559" s="26"/>
      <c r="AC2559" s="30">
        <v>2.230927006596596</v>
      </c>
      <c r="AD2559" s="30">
        <v>2.2521373618149387</v>
      </c>
      <c r="AE2559" s="28">
        <v>-9.4178781356612368E-3</v>
      </c>
      <c r="AF2559" s="30">
        <v>2.1605923964801694</v>
      </c>
      <c r="AG2559" s="28">
        <v>3.2553391482358744E-2</v>
      </c>
      <c r="AH2559" s="30">
        <v>2.1101621857132415</v>
      </c>
      <c r="AI2559" s="28">
        <v>5.7230113259060036E-2</v>
      </c>
      <c r="AJ2559" s="30">
        <v>3.5929889288803372</v>
      </c>
      <c r="AK2559" s="30">
        <v>3.6712001269048509</v>
      </c>
      <c r="AL2559" s="28">
        <v>-2.1303986522372649E-2</v>
      </c>
      <c r="AM2559" s="30">
        <v>3.6319241204798574</v>
      </c>
      <c r="AN2559" s="28">
        <v>-1.0720265707086412E-2</v>
      </c>
      <c r="AO2559" s="30">
        <v>3.548147091418651</v>
      </c>
      <c r="AP2559" s="28">
        <v>1.2638099917035028E-2</v>
      </c>
    </row>
    <row r="2560" spans="1:42" x14ac:dyDescent="0.25">
      <c r="A2560" s="26" t="s">
        <v>337</v>
      </c>
      <c r="B2560" s="26" t="s">
        <v>212</v>
      </c>
      <c r="C2560" s="26" t="s">
        <v>335</v>
      </c>
      <c r="D2560" s="27">
        <v>8474940.4691031892</v>
      </c>
      <c r="E2560" s="27">
        <v>9091789.1269900538</v>
      </c>
      <c r="F2560" s="28">
        <v>-6.7846784529535145E-2</v>
      </c>
      <c r="G2560" s="27">
        <v>7385998.58325959</v>
      </c>
      <c r="H2560" s="28">
        <v>0.14743326492259184</v>
      </c>
      <c r="I2560" s="27">
        <v>6891517.1472081468</v>
      </c>
      <c r="J2560" s="28">
        <v>0.22976411261437696</v>
      </c>
      <c r="K2560" s="29">
        <v>3065625.9675008184</v>
      </c>
      <c r="L2560" s="29">
        <v>3349626.5388668012</v>
      </c>
      <c r="M2560" s="28">
        <v>-8.4785741953806545E-2</v>
      </c>
      <c r="N2560" s="29">
        <v>2740769.6916116127</v>
      </c>
      <c r="O2560" s="28">
        <v>0.11852738917956492</v>
      </c>
      <c r="P2560" s="29">
        <v>2620349.5378851886</v>
      </c>
      <c r="Q2560" s="28">
        <v>0.1699301651088122</v>
      </c>
      <c r="R2560" s="29">
        <v>1915728.5170688354</v>
      </c>
      <c r="S2560" s="29">
        <v>2111647.763969515</v>
      </c>
      <c r="T2560" s="28">
        <v>-9.2780268680978717E-2</v>
      </c>
      <c r="U2560" s="29">
        <v>1672910.7928980601</v>
      </c>
      <c r="V2560" s="28">
        <v>0.14514684536772646</v>
      </c>
      <c r="W2560" s="29">
        <v>1584333.1006874496</v>
      </c>
      <c r="X2560" s="28">
        <v>0.2091702914226761</v>
      </c>
      <c r="Y2560" s="26"/>
      <c r="Z2560" s="26"/>
      <c r="AA2560" s="26"/>
      <c r="AB2560" s="26"/>
      <c r="AC2560" s="30">
        <v>2.764505702570164</v>
      </c>
      <c r="AD2560" s="30">
        <v>2.7142694928807978</v>
      </c>
      <c r="AE2560" s="28">
        <v>1.8508187864591116E-2</v>
      </c>
      <c r="AF2560" s="30">
        <v>2.6948629087168996</v>
      </c>
      <c r="AG2560" s="28">
        <v>2.5842796540037481E-2</v>
      </c>
      <c r="AH2560" s="30">
        <v>2.6299991842958854</v>
      </c>
      <c r="AI2560" s="28">
        <v>5.1143178704174876E-2</v>
      </c>
      <c r="AJ2560" s="30">
        <v>4.4238734213083024</v>
      </c>
      <c r="AK2560" s="30">
        <v>4.3055424688344512</v>
      </c>
      <c r="AL2560" s="28">
        <v>2.7483401529629879E-2</v>
      </c>
      <c r="AM2560" s="30">
        <v>4.415058241368917</v>
      </c>
      <c r="AN2560" s="28">
        <v>1.9966169091015676E-3</v>
      </c>
      <c r="AO2560" s="30">
        <v>4.3497905486023649</v>
      </c>
      <c r="AP2560" s="28">
        <v>1.7031365505573857E-2</v>
      </c>
    </row>
    <row r="2561" spans="1:42" x14ac:dyDescent="0.25">
      <c r="A2561" s="26" t="s">
        <v>337</v>
      </c>
      <c r="B2561" s="26" t="s">
        <v>212</v>
      </c>
      <c r="C2561" s="26" t="s">
        <v>161</v>
      </c>
      <c r="D2561" s="27">
        <v>1423275.0059561585</v>
      </c>
      <c r="E2561" s="27">
        <v>1262609.7454803903</v>
      </c>
      <c r="F2561" s="28">
        <v>0.12724855090884735</v>
      </c>
      <c r="G2561" s="27">
        <v>981357.85374704329</v>
      </c>
      <c r="H2561" s="28">
        <v>0.4503119331258999</v>
      </c>
      <c r="I2561" s="27">
        <v>870125.66480786493</v>
      </c>
      <c r="J2561" s="28">
        <v>0.63571201668949295</v>
      </c>
      <c r="K2561" s="29">
        <v>354008.91025209602</v>
      </c>
      <c r="L2561" s="29">
        <v>321038.89408174774</v>
      </c>
      <c r="M2561" s="28">
        <v>0.10269788732187993</v>
      </c>
      <c r="N2561" s="29">
        <v>260067.1718422655</v>
      </c>
      <c r="O2561" s="28">
        <v>0.36122105586939496</v>
      </c>
      <c r="P2561" s="29">
        <v>240195.92496952869</v>
      </c>
      <c r="Q2561" s="28">
        <v>0.47383395574677495</v>
      </c>
      <c r="R2561" s="29">
        <v>126716.86915156487</v>
      </c>
      <c r="S2561" s="29">
        <v>113544.43201846968</v>
      </c>
      <c r="T2561" s="28">
        <v>0.11601129970822781</v>
      </c>
      <c r="U2561" s="29">
        <v>96823.240606395644</v>
      </c>
      <c r="V2561" s="28">
        <v>0.30874435061198113</v>
      </c>
      <c r="W2561" s="29">
        <v>88208.26353993424</v>
      </c>
      <c r="X2561" s="28">
        <v>0.43656460365753319</v>
      </c>
      <c r="Y2561" s="26"/>
      <c r="Z2561" s="26"/>
      <c r="AA2561" s="26"/>
      <c r="AB2561" s="26"/>
      <c r="AC2561" s="30">
        <v>4.0204496687459619</v>
      </c>
      <c r="AD2561" s="30">
        <v>3.932887163381785</v>
      </c>
      <c r="AE2561" s="28">
        <v>2.2264179399666326E-2</v>
      </c>
      <c r="AF2561" s="30">
        <v>3.7734783932754534</v>
      </c>
      <c r="AG2561" s="28">
        <v>6.5449235355534263E-2</v>
      </c>
      <c r="AH2561" s="30">
        <v>3.6225663067275153</v>
      </c>
      <c r="AI2561" s="28">
        <v>0.10983466645718316</v>
      </c>
      <c r="AJ2561" s="30">
        <v>11.23193001441499</v>
      </c>
      <c r="AK2561" s="30">
        <v>11.119961789716012</v>
      </c>
      <c r="AL2561" s="28">
        <v>1.0069119554217291E-2</v>
      </c>
      <c r="AM2561" s="30">
        <v>10.135560921126821</v>
      </c>
      <c r="AN2561" s="28">
        <v>0.10817053953105543</v>
      </c>
      <c r="AO2561" s="30">
        <v>9.8644461401729764</v>
      </c>
      <c r="AP2561" s="28">
        <v>0.13862753719876203</v>
      </c>
    </row>
    <row r="2562" spans="1:42" x14ac:dyDescent="0.25">
      <c r="A2562" s="26" t="s">
        <v>337</v>
      </c>
      <c r="B2562" s="26" t="s">
        <v>212</v>
      </c>
      <c r="C2562" s="26" t="s">
        <v>468</v>
      </c>
      <c r="D2562" s="27">
        <v>423478.96484661457</v>
      </c>
      <c r="E2562" s="27">
        <v>364625.2210307169</v>
      </c>
      <c r="F2562" s="28">
        <v>0.16140886702661661</v>
      </c>
      <c r="G2562" s="27">
        <v>307244.03494942305</v>
      </c>
      <c r="H2562" s="28">
        <v>0.37831468368889742</v>
      </c>
      <c r="I2562" s="27">
        <v>298498.73394457099</v>
      </c>
      <c r="J2562" s="28">
        <v>0.41869601673168733</v>
      </c>
      <c r="K2562" s="29">
        <v>114293.59063962498</v>
      </c>
      <c r="L2562" s="29">
        <v>98648.026367041326</v>
      </c>
      <c r="M2562" s="28">
        <v>0.15859987116590599</v>
      </c>
      <c r="N2562" s="29">
        <v>79437.274524814478</v>
      </c>
      <c r="O2562" s="28">
        <v>0.43879043337422335</v>
      </c>
      <c r="P2562" s="29">
        <v>81413.901493363839</v>
      </c>
      <c r="Q2562" s="28">
        <v>0.40385841414246937</v>
      </c>
      <c r="R2562" s="29">
        <v>43599.61993410888</v>
      </c>
      <c r="S2562" s="29">
        <v>36926.407281509826</v>
      </c>
      <c r="T2562" s="28">
        <v>0.18071654254706046</v>
      </c>
      <c r="U2562" s="29">
        <v>30116.951788327366</v>
      </c>
      <c r="V2562" s="28">
        <v>0.44767705047119294</v>
      </c>
      <c r="W2562" s="29">
        <v>30458.269588227722</v>
      </c>
      <c r="X2562" s="28">
        <v>0.43145426590354813</v>
      </c>
      <c r="Y2562" s="26"/>
      <c r="Z2562" s="26"/>
      <c r="AA2562" s="26"/>
      <c r="AB2562" s="26"/>
      <c r="AC2562" s="30">
        <v>3.7051855880691589</v>
      </c>
      <c r="AD2562" s="30">
        <v>3.6962241867267558</v>
      </c>
      <c r="AE2562" s="28">
        <v>2.4244745149884922E-3</v>
      </c>
      <c r="AF2562" s="30">
        <v>3.867756500802991</v>
      </c>
      <c r="AG2562" s="28">
        <v>-4.2032354596283551E-2</v>
      </c>
      <c r="AH2562" s="30">
        <v>3.666434459831188</v>
      </c>
      <c r="AI2562" s="28">
        <v>1.0569158855155176E-2</v>
      </c>
      <c r="AJ2562" s="30">
        <v>9.7129049630847408</v>
      </c>
      <c r="AK2562" s="30">
        <v>9.8743757617951591</v>
      </c>
      <c r="AL2562" s="28">
        <v>-1.6352506994433327E-2</v>
      </c>
      <c r="AM2562" s="30">
        <v>10.201697605682117</v>
      </c>
      <c r="AN2562" s="28">
        <v>-4.7912873081547701E-2</v>
      </c>
      <c r="AO2562" s="30">
        <v>9.800252541593574</v>
      </c>
      <c r="AP2562" s="28">
        <v>-8.9127885366339695E-3</v>
      </c>
    </row>
    <row r="2563" spans="1:42" x14ac:dyDescent="0.25">
      <c r="A2563" s="26" t="s">
        <v>337</v>
      </c>
      <c r="B2563" s="26" t="s">
        <v>212</v>
      </c>
      <c r="C2563" s="26" t="s">
        <v>469</v>
      </c>
      <c r="D2563" s="27">
        <v>107.92563651680946</v>
      </c>
      <c r="E2563" s="27">
        <v>57.78667628645897</v>
      </c>
      <c r="F2563" s="28">
        <v>0.86765606628425263</v>
      </c>
      <c r="G2563" s="27">
        <v>37.742899975776673</v>
      </c>
      <c r="H2563" s="28">
        <v>1.8594950728766457</v>
      </c>
      <c r="I2563" s="26"/>
      <c r="J2563" s="26"/>
      <c r="K2563" s="29">
        <v>10.803367018699646</v>
      </c>
      <c r="L2563" s="29">
        <v>5.7844520807266235</v>
      </c>
      <c r="M2563" s="28">
        <v>0.86765606628425263</v>
      </c>
      <c r="N2563" s="29">
        <v>3.7780680656433105</v>
      </c>
      <c r="O2563" s="28">
        <v>1.8594950728766457</v>
      </c>
      <c r="P2563" s="26"/>
      <c r="Q2563" s="26"/>
      <c r="R2563" s="29">
        <v>23.119206553335545</v>
      </c>
      <c r="S2563" s="29">
        <v>12.378728059568147</v>
      </c>
      <c r="T2563" s="28">
        <v>0.86765606628425263</v>
      </c>
      <c r="U2563" s="29">
        <v>8.0850660568117974</v>
      </c>
      <c r="V2563" s="28">
        <v>1.8594950728766457</v>
      </c>
      <c r="W2563" s="26"/>
      <c r="X2563" s="26"/>
      <c r="Y2563" s="26"/>
      <c r="Z2563" s="26"/>
      <c r="AA2563" s="26"/>
      <c r="AB2563" s="26"/>
      <c r="AC2563" s="30">
        <v>9.99</v>
      </c>
      <c r="AD2563" s="30">
        <v>9.99</v>
      </c>
      <c r="AE2563" s="28">
        <v>0</v>
      </c>
      <c r="AF2563" s="30">
        <v>9.99</v>
      </c>
      <c r="AG2563" s="28">
        <v>0</v>
      </c>
      <c r="AH2563" s="26"/>
      <c r="AI2563" s="26"/>
      <c r="AJ2563" s="30">
        <v>4.6682240702260778</v>
      </c>
      <c r="AK2563" s="30">
        <v>4.6682240702260778</v>
      </c>
      <c r="AL2563" s="28">
        <v>0</v>
      </c>
      <c r="AM2563" s="30">
        <v>4.6682240702260778</v>
      </c>
      <c r="AN2563" s="28">
        <v>0</v>
      </c>
      <c r="AO2563" s="26"/>
      <c r="AP2563" s="26"/>
    </row>
    <row r="2564" spans="1:42" x14ac:dyDescent="0.25">
      <c r="A2564" s="26" t="s">
        <v>337</v>
      </c>
      <c r="B2564" s="26" t="s">
        <v>212</v>
      </c>
      <c r="C2564" s="26" t="s">
        <v>470</v>
      </c>
      <c r="D2564" s="27">
        <v>7538.1062334048747</v>
      </c>
      <c r="E2564" s="27">
        <v>497.57328407883642</v>
      </c>
      <c r="F2564" s="28">
        <v>14.149740700729669</v>
      </c>
      <c r="G2564" s="27">
        <v>1925.5235410606861</v>
      </c>
      <c r="H2564" s="28">
        <v>2.91483462687372</v>
      </c>
      <c r="I2564" s="27">
        <v>1324.5835371065141</v>
      </c>
      <c r="J2564" s="28">
        <v>4.6909255039297015</v>
      </c>
      <c r="K2564" s="29">
        <v>521.10668672880763</v>
      </c>
      <c r="L2564" s="29">
        <v>36.291476040109359</v>
      </c>
      <c r="M2564" s="28">
        <v>13.358927869257238</v>
      </c>
      <c r="N2564" s="29">
        <v>168.18080949783325</v>
      </c>
      <c r="O2564" s="28">
        <v>2.0984907748081763</v>
      </c>
      <c r="P2564" s="29">
        <v>104.78317488212906</v>
      </c>
      <c r="Q2564" s="28">
        <v>3.9731904698917768</v>
      </c>
      <c r="R2564" s="29">
        <v>135.47243441346606</v>
      </c>
      <c r="S2564" s="29">
        <v>15.903405159560311</v>
      </c>
      <c r="T2564" s="28">
        <v>7.5184545733607866</v>
      </c>
      <c r="U2564" s="29">
        <v>71.006092996693525</v>
      </c>
      <c r="V2564" s="28">
        <v>0.9078987266596189</v>
      </c>
      <c r="W2564" s="29">
        <v>37.863326549363769</v>
      </c>
      <c r="X2564" s="28">
        <v>2.5779327058557788</v>
      </c>
      <c r="Y2564" s="26"/>
      <c r="Z2564" s="26"/>
      <c r="AA2564" s="26"/>
      <c r="AB2564" s="26"/>
      <c r="AC2564" s="30">
        <v>14.465571878811502</v>
      </c>
      <c r="AD2564" s="30">
        <v>13.710472495770581</v>
      </c>
      <c r="AE2564" s="28">
        <v>5.5074643362864037E-2</v>
      </c>
      <c r="AF2564" s="30">
        <v>11.449127559856901</v>
      </c>
      <c r="AG2564" s="28">
        <v>0.26346499357129205</v>
      </c>
      <c r="AH2564" s="30">
        <v>12.641185367751477</v>
      </c>
      <c r="AI2564" s="28">
        <v>0.1443208415971938</v>
      </c>
      <c r="AJ2564" s="30">
        <v>55.643100133554412</v>
      </c>
      <c r="AK2564" s="30">
        <v>31.287216736707542</v>
      </c>
      <c r="AL2564" s="28">
        <v>0.77846117159636874</v>
      </c>
      <c r="AM2564" s="30">
        <v>27.117722716420268</v>
      </c>
      <c r="AN2564" s="28">
        <v>1.0519090306894212</v>
      </c>
      <c r="AO2564" s="30">
        <v>34.983284825214902</v>
      </c>
      <c r="AP2564" s="28">
        <v>0.59056247609568491</v>
      </c>
    </row>
    <row r="2565" spans="1:42" x14ac:dyDescent="0.25">
      <c r="A2565" s="26" t="s">
        <v>337</v>
      </c>
      <c r="B2565" s="26" t="s">
        <v>212</v>
      </c>
      <c r="C2565" s="26" t="s">
        <v>471</v>
      </c>
      <c r="D2565" s="27">
        <v>6010936.2455957532</v>
      </c>
      <c r="E2565" s="27">
        <v>6568278.9358155811</v>
      </c>
      <c r="F2565" s="28">
        <v>-8.4853687802560238E-2</v>
      </c>
      <c r="G2565" s="27">
        <v>5184816.4178145882</v>
      </c>
      <c r="H2565" s="28">
        <v>0.15933444141680456</v>
      </c>
      <c r="I2565" s="27">
        <v>4561758.7297106199</v>
      </c>
      <c r="J2565" s="28">
        <v>0.31767956214928172</v>
      </c>
      <c r="K2565" s="29">
        <v>2176298.486154309</v>
      </c>
      <c r="L2565" s="29">
        <v>2482188.8955693417</v>
      </c>
      <c r="M2565" s="28">
        <v>-0.12323413820803125</v>
      </c>
      <c r="N2565" s="29">
        <v>2019972.5515455212</v>
      </c>
      <c r="O2565" s="28">
        <v>7.7390128142671877E-2</v>
      </c>
      <c r="P2565" s="29">
        <v>1831062.4938458269</v>
      </c>
      <c r="Q2565" s="28">
        <v>0.18854407944502985</v>
      </c>
      <c r="R2565" s="29">
        <v>1460205.8739119342</v>
      </c>
      <c r="S2565" s="29">
        <v>1653016.9903435493</v>
      </c>
      <c r="T2565" s="28">
        <v>-0.1166419447337579</v>
      </c>
      <c r="U2565" s="29">
        <v>1275994.8918732253</v>
      </c>
      <c r="V2565" s="28">
        <v>0.14436655131767634</v>
      </c>
      <c r="W2565" s="29">
        <v>1131648.1358759622</v>
      </c>
      <c r="X2565" s="28">
        <v>0.29033559780633489</v>
      </c>
      <c r="Y2565" s="26"/>
      <c r="Z2565" s="26"/>
      <c r="AA2565" s="26"/>
      <c r="AB2565" s="26"/>
      <c r="AC2565" s="30">
        <v>2.7619999204325834</v>
      </c>
      <c r="AD2565" s="30">
        <v>2.6461640157764905</v>
      </c>
      <c r="AE2565" s="28">
        <v>4.3775028292077328E-2</v>
      </c>
      <c r="AF2565" s="30">
        <v>2.5667756791286997</v>
      </c>
      <c r="AG2565" s="28">
        <v>7.6058162344031982E-2</v>
      </c>
      <c r="AH2565" s="30">
        <v>2.4913178796696571</v>
      </c>
      <c r="AI2565" s="28">
        <v>0.10865014174699297</v>
      </c>
      <c r="AJ2565" s="30">
        <v>4.1164991546652798</v>
      </c>
      <c r="AK2565" s="30">
        <v>3.9735096337095026</v>
      </c>
      <c r="AL2565" s="28">
        <v>3.5985698824715869E-2</v>
      </c>
      <c r="AM2565" s="30">
        <v>4.063352017187948</v>
      </c>
      <c r="AN2565" s="28">
        <v>1.3079629146704448E-2</v>
      </c>
      <c r="AO2565" s="30">
        <v>4.0310751947464221</v>
      </c>
      <c r="AP2565" s="28">
        <v>2.1191358581002958E-2</v>
      </c>
    </row>
    <row r="2566" spans="1:42" x14ac:dyDescent="0.25">
      <c r="A2566" s="26" t="s">
        <v>337</v>
      </c>
      <c r="B2566" s="26" t="s">
        <v>212</v>
      </c>
      <c r="C2566" s="26" t="s">
        <v>472</v>
      </c>
      <c r="D2566" s="27">
        <v>274.16372396230696</v>
      </c>
      <c r="E2566" s="27">
        <v>235.33349490642547</v>
      </c>
      <c r="F2566" s="28">
        <v>0.16500086004043482</v>
      </c>
      <c r="G2566" s="27">
        <v>5474.9663924968245</v>
      </c>
      <c r="H2566" s="28">
        <v>-0.94992412659591208</v>
      </c>
      <c r="I2566" s="27">
        <v>5004.52900367856</v>
      </c>
      <c r="J2566" s="28">
        <v>-0.94521687779993202</v>
      </c>
      <c r="K2566" s="29">
        <v>54.942630052566528</v>
      </c>
      <c r="L2566" s="29">
        <v>75.886702060699463</v>
      </c>
      <c r="M2566" s="28">
        <v>-0.2759913323335676</v>
      </c>
      <c r="N2566" s="29">
        <v>1819.6836134195328</v>
      </c>
      <c r="O2566" s="28">
        <v>-0.96980649292691112</v>
      </c>
      <c r="P2566" s="29">
        <v>1670.2427924871445</v>
      </c>
      <c r="Q2566" s="28">
        <v>-0.96710500395529209</v>
      </c>
      <c r="R2566" s="29">
        <v>12.021447455501553</v>
      </c>
      <c r="S2566" s="29">
        <v>23.220541012215612</v>
      </c>
      <c r="T2566" s="28">
        <v>-0.48229253361592911</v>
      </c>
      <c r="U2566" s="29">
        <v>564.35827427122592</v>
      </c>
      <c r="V2566" s="28">
        <v>-0.97869890811643512</v>
      </c>
      <c r="W2566" s="29">
        <v>517.55282728077168</v>
      </c>
      <c r="X2566" s="28">
        <v>-0.97677252094503586</v>
      </c>
      <c r="Y2566" s="26"/>
      <c r="Z2566" s="26"/>
      <c r="AA2566" s="26"/>
      <c r="AB2566" s="26"/>
      <c r="AC2566" s="30">
        <v>4.9899999999999993</v>
      </c>
      <c r="AD2566" s="30">
        <v>3.1011163816051641</v>
      </c>
      <c r="AE2566" s="28">
        <v>0.60909794601682543</v>
      </c>
      <c r="AF2566" s="30">
        <v>3.0087463293733343</v>
      </c>
      <c r="AG2566" s="28">
        <v>0.65849807651924019</v>
      </c>
      <c r="AH2566" s="30">
        <v>2.996288339748713</v>
      </c>
      <c r="AI2566" s="28">
        <v>0.66539379198014403</v>
      </c>
      <c r="AJ2566" s="30">
        <v>22.806215722120662</v>
      </c>
      <c r="AK2566" s="30">
        <v>10.134711968279454</v>
      </c>
      <c r="AL2566" s="28">
        <v>1.2503072404525788</v>
      </c>
      <c r="AM2566" s="30">
        <v>9.7012246335305807</v>
      </c>
      <c r="AN2566" s="28">
        <v>1.3508594619379268</v>
      </c>
      <c r="AO2566" s="30">
        <v>9.6696003574599541</v>
      </c>
      <c r="AP2566" s="28">
        <v>1.358547910878861</v>
      </c>
    </row>
    <row r="2567" spans="1:42" x14ac:dyDescent="0.25">
      <c r="A2567" s="26" t="s">
        <v>337</v>
      </c>
      <c r="B2567" s="26" t="s">
        <v>212</v>
      </c>
      <c r="C2567" s="26" t="s">
        <v>473</v>
      </c>
      <c r="D2567" s="27">
        <v>285.4426617872715</v>
      </c>
      <c r="E2567" s="27">
        <v>153.93526239752771</v>
      </c>
      <c r="F2567" s="28">
        <v>0.85430327880388168</v>
      </c>
      <c r="G2567" s="27">
        <v>6121.5799673318861</v>
      </c>
      <c r="H2567" s="28">
        <v>-0.95337108012791627</v>
      </c>
      <c r="I2567" s="27">
        <v>3994.823929487467</v>
      </c>
      <c r="J2567" s="28">
        <v>-0.92854687294719063</v>
      </c>
      <c r="K2567" s="29">
        <v>10.16448700428009</v>
      </c>
      <c r="L2567" s="29">
        <v>3.8493438959121704</v>
      </c>
      <c r="M2567" s="28">
        <v>1.6405764928081166</v>
      </c>
      <c r="N2567" s="29">
        <v>321.65800333023071</v>
      </c>
      <c r="O2567" s="28">
        <v>-0.9683997074562305</v>
      </c>
      <c r="P2567" s="29">
        <v>149.82245671749115</v>
      </c>
      <c r="Q2567" s="28">
        <v>-0.93215645219697274</v>
      </c>
      <c r="R2567" s="29">
        <v>7.0355689805596366</v>
      </c>
      <c r="S2567" s="29">
        <v>3.8493438959121704</v>
      </c>
      <c r="T2567" s="28">
        <v>0.82773199038700951</v>
      </c>
      <c r="U2567" s="29">
        <v>144.35329302518866</v>
      </c>
      <c r="V2567" s="28">
        <v>-0.9512614583767619</v>
      </c>
      <c r="W2567" s="29">
        <v>92.620088372885093</v>
      </c>
      <c r="X2567" s="28">
        <v>-0.92403841213976512</v>
      </c>
      <c r="Y2567" s="26"/>
      <c r="Z2567" s="26"/>
      <c r="AA2567" s="26"/>
      <c r="AB2567" s="26"/>
      <c r="AC2567" s="30">
        <v>28.082348048364519</v>
      </c>
      <c r="AD2567" s="30">
        <v>39.99</v>
      </c>
      <c r="AE2567" s="28">
        <v>-0.29776574022594354</v>
      </c>
      <c r="AF2567" s="30">
        <v>19.031331115511389</v>
      </c>
      <c r="AG2567" s="28">
        <v>0.47558506958434166</v>
      </c>
      <c r="AH2567" s="30">
        <v>26.663719291562572</v>
      </c>
      <c r="AI2567" s="28">
        <v>5.3204458886231078E-2</v>
      </c>
      <c r="AJ2567" s="30">
        <v>40.571368509923452</v>
      </c>
      <c r="AK2567" s="30">
        <v>39.99</v>
      </c>
      <c r="AL2567" s="28">
        <v>1.4537847209888733E-2</v>
      </c>
      <c r="AM2567" s="30">
        <v>42.406929825034972</v>
      </c>
      <c r="AN2567" s="28">
        <v>-4.3284466069219985E-2</v>
      </c>
      <c r="AO2567" s="30">
        <v>43.131290410828065</v>
      </c>
      <c r="AP2567" s="28">
        <v>-5.93518505131937E-2</v>
      </c>
    </row>
    <row r="2568" spans="1:42" x14ac:dyDescent="0.25">
      <c r="A2568" s="26" t="s">
        <v>337</v>
      </c>
      <c r="B2568" s="26" t="s">
        <v>212</v>
      </c>
      <c r="C2568" s="26" t="s">
        <v>474</v>
      </c>
      <c r="D2568" s="27">
        <v>165475.19079942943</v>
      </c>
      <c r="E2568" s="27">
        <v>141632.12437615092</v>
      </c>
      <c r="F2568" s="28">
        <v>0.16834504550645135</v>
      </c>
      <c r="G2568" s="27">
        <v>116944.8582829962</v>
      </c>
      <c r="H2568" s="28">
        <v>0.41498474776030025</v>
      </c>
      <c r="I2568" s="27">
        <v>95234.890158482784</v>
      </c>
      <c r="J2568" s="28">
        <v>0.73754797767979774</v>
      </c>
      <c r="K2568" s="29">
        <v>49523.991490945278</v>
      </c>
      <c r="L2568" s="29">
        <v>43048.955340258988</v>
      </c>
      <c r="M2568" s="28">
        <v>0.15041099370490171</v>
      </c>
      <c r="N2568" s="29">
        <v>36182.528910153465</v>
      </c>
      <c r="O2568" s="28">
        <v>0.3687266474358557</v>
      </c>
      <c r="P2568" s="29">
        <v>29611.005970963353</v>
      </c>
      <c r="Q2568" s="28">
        <v>0.67248595132190581</v>
      </c>
      <c r="R2568" s="29">
        <v>14167.020297791225</v>
      </c>
      <c r="S2568" s="29">
        <v>12031.328387663279</v>
      </c>
      <c r="T2568" s="28">
        <v>0.17751089832423225</v>
      </c>
      <c r="U2568" s="29">
        <v>12441.172178080795</v>
      </c>
      <c r="V2568" s="28">
        <v>0.13872070051012378</v>
      </c>
      <c r="W2568" s="29">
        <v>10838.260348230819</v>
      </c>
      <c r="X2568" s="28">
        <v>0.30713046583197973</v>
      </c>
      <c r="Y2568" s="26"/>
      <c r="Z2568" s="26"/>
      <c r="AA2568" s="26"/>
      <c r="AB2568" s="26"/>
      <c r="AC2568" s="30">
        <v>3.3413136909548999</v>
      </c>
      <c r="AD2568" s="30">
        <v>3.2900246534832371</v>
      </c>
      <c r="AE2568" s="28">
        <v>1.5589256274223272E-2</v>
      </c>
      <c r="AF2568" s="30">
        <v>3.2320808358472526</v>
      </c>
      <c r="AG2568" s="28">
        <v>3.3796448992283089E-2</v>
      </c>
      <c r="AH2568" s="30">
        <v>3.216199079891795</v>
      </c>
      <c r="AI2568" s="28">
        <v>3.8901388861573294E-2</v>
      </c>
      <c r="AJ2568" s="30">
        <v>11.680310137286146</v>
      </c>
      <c r="AK2568" s="30">
        <v>11.771944029171218</v>
      </c>
      <c r="AL2568" s="28">
        <v>-7.7840917063486609E-3</v>
      </c>
      <c r="AM2568" s="30">
        <v>9.3998263675695224</v>
      </c>
      <c r="AN2568" s="28">
        <v>0.24260913771604903</v>
      </c>
      <c r="AO2568" s="30">
        <v>8.7869166359367288</v>
      </c>
      <c r="AP2568" s="28">
        <v>0.32928427811822147</v>
      </c>
    </row>
    <row r="2569" spans="1:42" x14ac:dyDescent="0.25">
      <c r="A2569" s="26" t="s">
        <v>337</v>
      </c>
      <c r="B2569" s="26" t="s">
        <v>212</v>
      </c>
      <c r="C2569" s="26" t="s">
        <v>475</v>
      </c>
      <c r="D2569" s="27">
        <v>51.09839916229248</v>
      </c>
      <c r="E2569" s="27">
        <v>102.69231796264648</v>
      </c>
      <c r="F2569" s="28">
        <v>-0.50241264219121906</v>
      </c>
      <c r="G2569" s="27">
        <v>1548.9217149329186</v>
      </c>
      <c r="H2569" s="28">
        <v>-0.96701034102003958</v>
      </c>
      <c r="I2569" s="27">
        <v>1630.7036272692681</v>
      </c>
      <c r="J2569" s="28">
        <v>-0.96866481541599292</v>
      </c>
      <c r="K2569" s="29">
        <v>3.4746911795843118</v>
      </c>
      <c r="L2569" s="29">
        <v>7.9967107457493398</v>
      </c>
      <c r="M2569" s="28">
        <v>-0.56548494874204525</v>
      </c>
      <c r="N2569" s="29">
        <v>128.43220688687478</v>
      </c>
      <c r="O2569" s="28">
        <v>-0.97294532840469772</v>
      </c>
      <c r="P2569" s="29">
        <v>144.72836911752543</v>
      </c>
      <c r="Q2569" s="28">
        <v>-0.97599163729425631</v>
      </c>
      <c r="R2569" s="29">
        <v>0.9964187471162802</v>
      </c>
      <c r="S2569" s="29">
        <v>2.3104475865982224</v>
      </c>
      <c r="T2569" s="28">
        <v>-0.56873345541529763</v>
      </c>
      <c r="U2569" s="29">
        <v>38.215958040805617</v>
      </c>
      <c r="V2569" s="28">
        <v>-0.97392663174759764</v>
      </c>
      <c r="W2569" s="29">
        <v>39.912722147520661</v>
      </c>
      <c r="X2569" s="28">
        <v>-0.97503505916150157</v>
      </c>
      <c r="Y2569" s="26"/>
      <c r="Z2569" s="26"/>
      <c r="AA2569" s="26"/>
      <c r="AB2569" s="26"/>
      <c r="AC2569" s="30">
        <v>14.705882198257845</v>
      </c>
      <c r="AD2569" s="30">
        <v>12.841819746604276</v>
      </c>
      <c r="AE2569" s="28">
        <v>0.14515563124505598</v>
      </c>
      <c r="AF2569" s="30">
        <v>12.060228134966446</v>
      </c>
      <c r="AG2569" s="28">
        <v>0.21937015068734933</v>
      </c>
      <c r="AH2569" s="30">
        <v>11.267339203864511</v>
      </c>
      <c r="AI2569" s="28">
        <v>0.30517790688452606</v>
      </c>
      <c r="AJ2569" s="30">
        <v>51.282053163065783</v>
      </c>
      <c r="AK2569" s="30">
        <v>44.4469368438888</v>
      </c>
      <c r="AL2569" s="28">
        <v>0.15378149327104354</v>
      </c>
      <c r="AM2569" s="30">
        <v>40.530757158541888</v>
      </c>
      <c r="AN2569" s="28">
        <v>0.26526264886857781</v>
      </c>
      <c r="AO2569" s="30">
        <v>40.8567378902911</v>
      </c>
      <c r="AP2569" s="28">
        <v>0.25516758828785691</v>
      </c>
    </row>
    <row r="2570" spans="1:42" x14ac:dyDescent="0.25">
      <c r="A2570" s="26" t="s">
        <v>337</v>
      </c>
      <c r="B2570" s="26" t="s">
        <v>212</v>
      </c>
      <c r="C2570" s="26" t="s">
        <v>476</v>
      </c>
      <c r="D2570" s="27">
        <v>2464004.2235074355</v>
      </c>
      <c r="E2570" s="27">
        <v>2523510.1911744718</v>
      </c>
      <c r="F2570" s="28">
        <v>-2.3580632990961466E-2</v>
      </c>
      <c r="G2570" s="27">
        <v>2201182.1654450018</v>
      </c>
      <c r="H2570" s="28">
        <v>0.11940041228223396</v>
      </c>
      <c r="I2570" s="27">
        <v>2329758.4174975264</v>
      </c>
      <c r="J2570" s="28">
        <v>5.7622200225423879E-2</v>
      </c>
      <c r="K2570" s="29">
        <v>889327.48134650884</v>
      </c>
      <c r="L2570" s="29">
        <v>867437.64329745888</v>
      </c>
      <c r="M2570" s="28">
        <v>2.5235056627054359E-2</v>
      </c>
      <c r="N2570" s="29">
        <v>720797.14006609167</v>
      </c>
      <c r="O2570" s="28">
        <v>0.23381105710958316</v>
      </c>
      <c r="P2570" s="29">
        <v>789287.04403936176</v>
      </c>
      <c r="Q2570" s="28">
        <v>0.12674785182734871</v>
      </c>
      <c r="R2570" s="29">
        <v>455522.64315690135</v>
      </c>
      <c r="S2570" s="29">
        <v>458630.77362596692</v>
      </c>
      <c r="T2570" s="28">
        <v>-6.7769775771749259E-3</v>
      </c>
      <c r="U2570" s="29">
        <v>396915.90102483483</v>
      </c>
      <c r="V2570" s="28">
        <v>0.14765531433924467</v>
      </c>
      <c r="W2570" s="29">
        <v>452684.96481148736</v>
      </c>
      <c r="X2570" s="28">
        <v>6.2685500204224713E-3</v>
      </c>
      <c r="Y2570" s="26"/>
      <c r="Z2570" s="26"/>
      <c r="AA2570" s="26"/>
      <c r="AB2570" s="26"/>
      <c r="AC2570" s="30">
        <v>2.7706376730613873</v>
      </c>
      <c r="AD2570" s="30">
        <v>2.9091545780531889</v>
      </c>
      <c r="AE2570" s="28">
        <v>-4.7614143997978038E-2</v>
      </c>
      <c r="AF2570" s="30">
        <v>3.053816452772232</v>
      </c>
      <c r="AG2570" s="28">
        <v>-9.2729469531077122E-2</v>
      </c>
      <c r="AH2570" s="30">
        <v>2.9517251487803988</v>
      </c>
      <c r="AI2570" s="28">
        <v>-6.1349707913636094E-2</v>
      </c>
      <c r="AJ2570" s="30">
        <v>5.4091805545190601</v>
      </c>
      <c r="AK2570" s="30">
        <v>5.5022696606758936</v>
      </c>
      <c r="AL2570" s="28">
        <v>-1.6918310424174767E-2</v>
      </c>
      <c r="AM2570" s="30">
        <v>5.5457142426432418</v>
      </c>
      <c r="AN2570" s="28">
        <v>-2.4619676050799528E-2</v>
      </c>
      <c r="AO2570" s="30">
        <v>5.1465336792612781</v>
      </c>
      <c r="AP2570" s="28">
        <v>5.1033742636554885E-2</v>
      </c>
    </row>
    <row r="2571" spans="1:42" x14ac:dyDescent="0.25">
      <c r="A2571" s="26" t="s">
        <v>337</v>
      </c>
      <c r="B2571" s="26" t="s">
        <v>212</v>
      </c>
      <c r="C2571" s="26" t="s">
        <v>477</v>
      </c>
      <c r="D2571" s="27">
        <v>826064.1136552809</v>
      </c>
      <c r="E2571" s="27">
        <v>755305.07903789042</v>
      </c>
      <c r="F2571" s="28">
        <v>9.3682720507484898E-2</v>
      </c>
      <c r="G2571" s="27">
        <v>542060.22599882598</v>
      </c>
      <c r="H2571" s="28">
        <v>0.52393419408910857</v>
      </c>
      <c r="I2571" s="27">
        <v>464437.40060726926</v>
      </c>
      <c r="J2571" s="28">
        <v>0.7786339183174551</v>
      </c>
      <c r="K2571" s="29">
        <v>189590.83625954183</v>
      </c>
      <c r="L2571" s="29">
        <v>179212.1036896242</v>
      </c>
      <c r="M2571" s="28">
        <v>5.7913122809452988E-2</v>
      </c>
      <c r="N2571" s="29">
        <v>142005.63570609744</v>
      </c>
      <c r="O2571" s="28">
        <v>0.33509374692656069</v>
      </c>
      <c r="P2571" s="29">
        <v>127101.44071199719</v>
      </c>
      <c r="Q2571" s="28">
        <v>0.4916497814461534</v>
      </c>
      <c r="R2571" s="29">
        <v>68771.583843514803</v>
      </c>
      <c r="S2571" s="29">
        <v>64529.033883582721</v>
      </c>
      <c r="T2571" s="28">
        <v>6.5746373447742867E-2</v>
      </c>
      <c r="U2571" s="29">
        <v>53439.097955596801</v>
      </c>
      <c r="V2571" s="28">
        <v>0.28691513282387276</v>
      </c>
      <c r="W2571" s="29">
        <v>46223.784639125122</v>
      </c>
      <c r="X2571" s="28">
        <v>0.48779647491920392</v>
      </c>
      <c r="Y2571" s="26"/>
      <c r="Z2571" s="26"/>
      <c r="AA2571" s="26"/>
      <c r="AB2571" s="26"/>
      <c r="AC2571" s="30">
        <v>4.3570888232405602</v>
      </c>
      <c r="AD2571" s="30">
        <v>4.214587427342499</v>
      </c>
      <c r="AE2571" s="28">
        <v>3.3811469889928281E-2</v>
      </c>
      <c r="AF2571" s="30">
        <v>3.8171740389283082</v>
      </c>
      <c r="AG2571" s="28">
        <v>0.14144358596335732</v>
      </c>
      <c r="AH2571" s="30">
        <v>3.6540687344343432</v>
      </c>
      <c r="AI2571" s="28">
        <v>0.19239377797720761</v>
      </c>
      <c r="AJ2571" s="30">
        <v>12.011706979657982</v>
      </c>
      <c r="AK2571" s="30">
        <v>11.704887452685895</v>
      </c>
      <c r="AL2571" s="28">
        <v>2.621294123607153E-2</v>
      </c>
      <c r="AM2571" s="30">
        <v>10.143513770558599</v>
      </c>
      <c r="AN2571" s="28">
        <v>0.18417613968463142</v>
      </c>
      <c r="AO2571" s="30">
        <v>10.047584901002596</v>
      </c>
      <c r="AP2571" s="28">
        <v>0.19548200866253904</v>
      </c>
    </row>
    <row r="2572" spans="1:42" x14ac:dyDescent="0.25">
      <c r="A2572" s="26" t="s">
        <v>337</v>
      </c>
      <c r="B2572" s="26" t="s">
        <v>212</v>
      </c>
      <c r="C2572" s="26" t="s">
        <v>478</v>
      </c>
      <c r="D2572" s="27">
        <v>7854903.4528949037</v>
      </c>
      <c r="E2572" s="27">
        <v>8669464.7326810081</v>
      </c>
      <c r="F2572" s="28">
        <v>-9.3957505440385308E-2</v>
      </c>
      <c r="G2572" s="27">
        <v>7550517.760145653</v>
      </c>
      <c r="H2572" s="28">
        <v>4.0313221214564619E-2</v>
      </c>
      <c r="I2572" s="27">
        <v>7714742.3373318529</v>
      </c>
      <c r="J2572" s="28">
        <v>1.8167958103384386E-2</v>
      </c>
      <c r="K2572" s="29">
        <v>3520914.5927539775</v>
      </c>
      <c r="L2572" s="29">
        <v>3849438.7063915646</v>
      </c>
      <c r="M2572" s="28">
        <v>-8.5343380865399762E-2</v>
      </c>
      <c r="N2572" s="29">
        <v>3494651.6392662656</v>
      </c>
      <c r="O2572" s="28">
        <v>7.5151849736948629E-3</v>
      </c>
      <c r="P2572" s="29">
        <v>3655994.9702274879</v>
      </c>
      <c r="Q2572" s="28">
        <v>-3.6947637667320204E-2</v>
      </c>
      <c r="R2572" s="29">
        <v>2186175.2452832307</v>
      </c>
      <c r="S2572" s="29">
        <v>2361479.7431351529</v>
      </c>
      <c r="T2572" s="28">
        <v>-7.42350208006375E-2</v>
      </c>
      <c r="U2572" s="29">
        <v>2078930.4813857358</v>
      </c>
      <c r="V2572" s="28">
        <v>5.1586507994249818E-2</v>
      </c>
      <c r="W2572" s="29">
        <v>2174301.7238463126</v>
      </c>
      <c r="X2572" s="28">
        <v>5.4608435005579397E-3</v>
      </c>
      <c r="Y2572" s="26"/>
      <c r="Z2572" s="26"/>
      <c r="AA2572" s="26"/>
      <c r="AB2572" s="26"/>
      <c r="AC2572" s="30">
        <v>2.230927006596596</v>
      </c>
      <c r="AD2572" s="30">
        <v>2.2521373618149387</v>
      </c>
      <c r="AE2572" s="28">
        <v>-9.4178781356612368E-3</v>
      </c>
      <c r="AF2572" s="30">
        <v>2.1605923964801694</v>
      </c>
      <c r="AG2572" s="28">
        <v>3.2553391482358744E-2</v>
      </c>
      <c r="AH2572" s="30">
        <v>2.1101621857132415</v>
      </c>
      <c r="AI2572" s="28">
        <v>5.7230113259060036E-2</v>
      </c>
      <c r="AJ2572" s="30">
        <v>3.5929889288803372</v>
      </c>
      <c r="AK2572" s="30">
        <v>3.6712001269048509</v>
      </c>
      <c r="AL2572" s="28">
        <v>-2.1303986522372649E-2</v>
      </c>
      <c r="AM2572" s="30">
        <v>3.6319241204798565</v>
      </c>
      <c r="AN2572" s="28">
        <v>-1.0720265707086169E-2</v>
      </c>
      <c r="AO2572" s="30">
        <v>3.548147091418651</v>
      </c>
      <c r="AP2572" s="28">
        <v>1.2638099917035028E-2</v>
      </c>
    </row>
    <row r="2573" spans="1:42" x14ac:dyDescent="0.25">
      <c r="A2573" s="26" t="s">
        <v>337</v>
      </c>
      <c r="B2573" s="26" t="s">
        <v>213</v>
      </c>
      <c r="C2573" s="26" t="s">
        <v>338</v>
      </c>
      <c r="D2573" s="27">
        <v>7422160352.6090784</v>
      </c>
      <c r="E2573" s="27">
        <v>7295919566.1717587</v>
      </c>
      <c r="F2573" s="28">
        <v>1.7302930123112577E-2</v>
      </c>
      <c r="G2573" s="27">
        <v>6599819687.1237545</v>
      </c>
      <c r="H2573" s="28">
        <v>0.12460047462958877</v>
      </c>
      <c r="I2573" s="27">
        <v>6463244665.4692965</v>
      </c>
      <c r="J2573" s="28">
        <v>0.14836444182020689</v>
      </c>
      <c r="K2573" s="29">
        <v>2107512081.2711189</v>
      </c>
      <c r="L2573" s="29">
        <v>2187193305.2154484</v>
      </c>
      <c r="M2573" s="28">
        <v>-3.643081009544355E-2</v>
      </c>
      <c r="N2573" s="29">
        <v>2112358813.6574659</v>
      </c>
      <c r="O2573" s="28">
        <v>-2.2944645365221496E-3</v>
      </c>
      <c r="P2573" s="29">
        <v>2101370108.661346</v>
      </c>
      <c r="Q2573" s="28">
        <v>2.9228419041734607E-3</v>
      </c>
      <c r="R2573" s="26"/>
      <c r="S2573" s="26"/>
      <c r="T2573" s="26"/>
      <c r="U2573" s="26"/>
      <c r="V2573" s="26"/>
      <c r="W2573" s="26"/>
      <c r="X2573" s="26"/>
      <c r="Y2573" s="26"/>
      <c r="Z2573" s="26"/>
      <c r="AA2573" s="26"/>
      <c r="AB2573" s="26"/>
      <c r="AC2573" s="30">
        <v>3.5217640831422887</v>
      </c>
      <c r="AD2573" s="30">
        <v>3.33574519854937</v>
      </c>
      <c r="AE2573" s="28">
        <v>5.5765315850207491E-2</v>
      </c>
      <c r="AF2573" s="30">
        <v>3.124383814176166</v>
      </c>
      <c r="AG2573" s="28">
        <v>0.12718676468720075</v>
      </c>
      <c r="AH2573" s="30">
        <v>3.0757288489206851</v>
      </c>
      <c r="AI2573" s="28">
        <v>0.1450177360004031</v>
      </c>
      <c r="AJ2573" s="26"/>
      <c r="AK2573" s="26"/>
      <c r="AL2573" s="26"/>
      <c r="AM2573" s="26"/>
      <c r="AN2573" s="26"/>
      <c r="AO2573" s="26"/>
      <c r="AP2573" s="26"/>
    </row>
    <row r="2574" spans="1:42" x14ac:dyDescent="0.25">
      <c r="A2574" s="26" t="s">
        <v>337</v>
      </c>
      <c r="B2574" s="26" t="s">
        <v>213</v>
      </c>
      <c r="C2574" s="26" t="s">
        <v>339</v>
      </c>
      <c r="D2574" s="27">
        <v>3810536995.6878591</v>
      </c>
      <c r="E2574" s="27">
        <v>3751306848.7194495</v>
      </c>
      <c r="F2574" s="28">
        <v>1.5789203431499723E-2</v>
      </c>
      <c r="G2574" s="27">
        <v>3414277341.5747075</v>
      </c>
      <c r="H2574" s="28">
        <v>0.1160595975282991</v>
      </c>
      <c r="I2574" s="27">
        <v>3382094831.582325</v>
      </c>
      <c r="J2574" s="28">
        <v>0.12667952421224271</v>
      </c>
      <c r="K2574" s="29">
        <v>997071831.10924613</v>
      </c>
      <c r="L2574" s="29">
        <v>1027991465.2243913</v>
      </c>
      <c r="M2574" s="28">
        <v>-3.0077714807093293E-2</v>
      </c>
      <c r="N2574" s="29">
        <v>998110512.06341362</v>
      </c>
      <c r="O2574" s="28">
        <v>-1.0406472445823654E-3</v>
      </c>
      <c r="P2574" s="29">
        <v>1000936280.7943058</v>
      </c>
      <c r="Q2574" s="28">
        <v>-3.8608348595307019E-3</v>
      </c>
      <c r="R2574" s="26"/>
      <c r="S2574" s="26"/>
      <c r="T2574" s="26"/>
      <c r="U2574" s="26"/>
      <c r="V2574" s="26"/>
      <c r="W2574" s="26"/>
      <c r="X2574" s="26"/>
      <c r="Y2574" s="26"/>
      <c r="Z2574" s="26"/>
      <c r="AA2574" s="26"/>
      <c r="AB2574" s="26"/>
      <c r="AC2574" s="30">
        <v>3.8217276597300143</v>
      </c>
      <c r="AD2574" s="30">
        <v>3.649161472270209</v>
      </c>
      <c r="AE2574" s="28">
        <v>4.7289271458971285E-2</v>
      </c>
      <c r="AF2574" s="30">
        <v>3.4207407900316613</v>
      </c>
      <c r="AG2574" s="28">
        <v>0.11722223176537196</v>
      </c>
      <c r="AH2574" s="30">
        <v>3.3789312031914962</v>
      </c>
      <c r="AI2574" s="28">
        <v>0.13104630722291247</v>
      </c>
      <c r="AJ2574" s="26"/>
      <c r="AK2574" s="26"/>
      <c r="AL2574" s="26"/>
      <c r="AM2574" s="26"/>
      <c r="AN2574" s="26"/>
      <c r="AO2574" s="26"/>
      <c r="AP2574" s="26"/>
    </row>
    <row r="2575" spans="1:42" x14ac:dyDescent="0.25">
      <c r="A2575" s="26" t="s">
        <v>337</v>
      </c>
      <c r="B2575" s="26" t="s">
        <v>213</v>
      </c>
      <c r="C2575" s="26" t="s">
        <v>340</v>
      </c>
      <c r="D2575" s="27">
        <v>953025622.77566898</v>
      </c>
      <c r="E2575" s="27">
        <v>938424622.64104617</v>
      </c>
      <c r="F2575" s="28">
        <v>1.5559054805628001E-2</v>
      </c>
      <c r="G2575" s="27">
        <v>855851965.87222338</v>
      </c>
      <c r="H2575" s="28">
        <v>0.11354026254343312</v>
      </c>
      <c r="I2575" s="27">
        <v>858732241.38728595</v>
      </c>
      <c r="J2575" s="28">
        <v>0.10980533493892303</v>
      </c>
      <c r="K2575" s="29">
        <v>334888883.22109139</v>
      </c>
      <c r="L2575" s="29">
        <v>348781553.82426196</v>
      </c>
      <c r="M2575" s="28">
        <v>-3.9832010755277994E-2</v>
      </c>
      <c r="N2575" s="29">
        <v>326053776.63244474</v>
      </c>
      <c r="O2575" s="28">
        <v>2.7097084045146106E-2</v>
      </c>
      <c r="P2575" s="29">
        <v>326005285.65469289</v>
      </c>
      <c r="Q2575" s="28">
        <v>2.7249857463378893E-2</v>
      </c>
      <c r="R2575" s="29">
        <v>475758971.65214556</v>
      </c>
      <c r="S2575" s="29">
        <v>505946204.57452679</v>
      </c>
      <c r="T2575" s="28">
        <v>-5.9664906366413091E-2</v>
      </c>
      <c r="U2575" s="29">
        <v>473598981.42025518</v>
      </c>
      <c r="V2575" s="28">
        <v>4.5607999945711042E-3</v>
      </c>
      <c r="W2575" s="29">
        <v>472507715.00575179</v>
      </c>
      <c r="X2575" s="28">
        <v>6.8808540964335335E-3</v>
      </c>
      <c r="Y2575" s="26"/>
      <c r="Z2575" s="26"/>
      <c r="AA2575" s="26"/>
      <c r="AB2575" s="26"/>
      <c r="AC2575" s="30">
        <v>2.8457965328950254</v>
      </c>
      <c r="AD2575" s="30">
        <v>2.6905798553609386</v>
      </c>
      <c r="AE2575" s="28">
        <v>5.7688931709207601E-2</v>
      </c>
      <c r="AF2575" s="30">
        <v>2.6248797812178442</v>
      </c>
      <c r="AG2575" s="28">
        <v>8.4162616992190145E-2</v>
      </c>
      <c r="AH2575" s="30">
        <v>2.6341052712159434</v>
      </c>
      <c r="AI2575" s="28">
        <v>8.0365528284813803E-2</v>
      </c>
      <c r="AJ2575" s="30">
        <v>2.0031689985080936</v>
      </c>
      <c r="AK2575" s="30">
        <v>1.854791308159353</v>
      </c>
      <c r="AL2575" s="28">
        <v>7.9996973080484604E-2</v>
      </c>
      <c r="AM2575" s="30">
        <v>1.8071237469845194</v>
      </c>
      <c r="AN2575" s="28">
        <v>0.10848468559538753</v>
      </c>
      <c r="AO2575" s="30">
        <v>1.8173930586018743</v>
      </c>
      <c r="AP2575" s="28">
        <v>0.10222111228329291</v>
      </c>
    </row>
    <row r="2576" spans="1:42" x14ac:dyDescent="0.25">
      <c r="A2576" s="26" t="s">
        <v>337</v>
      </c>
      <c r="B2576" s="26" t="s">
        <v>213</v>
      </c>
      <c r="C2576" s="26" t="s">
        <v>341</v>
      </c>
      <c r="D2576" s="27">
        <v>473358702.41340822</v>
      </c>
      <c r="E2576" s="27">
        <v>491085411.95338011</v>
      </c>
      <c r="F2576" s="28">
        <v>-3.6096998828494473E-2</v>
      </c>
      <c r="G2576" s="27">
        <v>439312010.78473836</v>
      </c>
      <c r="H2576" s="28">
        <v>7.7500024567624767E-2</v>
      </c>
      <c r="I2576" s="27">
        <v>433558921.19059706</v>
      </c>
      <c r="J2576" s="28">
        <v>9.1797860169770928E-2</v>
      </c>
      <c r="K2576" s="29">
        <v>190569342.47019595</v>
      </c>
      <c r="L2576" s="29">
        <v>203807821.80989361</v>
      </c>
      <c r="M2576" s="28">
        <v>-6.4955698079370836E-2</v>
      </c>
      <c r="N2576" s="29">
        <v>187837749.8660638</v>
      </c>
      <c r="O2576" s="28">
        <v>1.4542298372291436E-2</v>
      </c>
      <c r="P2576" s="29">
        <v>186745577.92279857</v>
      </c>
      <c r="Q2576" s="28">
        <v>2.0475797017148838E-2</v>
      </c>
      <c r="R2576" s="29">
        <v>220102707.03188112</v>
      </c>
      <c r="S2576" s="29">
        <v>240565172.45677903</v>
      </c>
      <c r="T2576" s="28">
        <v>-8.5059966145241916E-2</v>
      </c>
      <c r="U2576" s="29">
        <v>220197466.60588112</v>
      </c>
      <c r="V2576" s="28">
        <v>-4.3033907456167835E-4</v>
      </c>
      <c r="W2576" s="29">
        <v>218731556.68822807</v>
      </c>
      <c r="X2576" s="28">
        <v>6.2686443804148501E-3</v>
      </c>
      <c r="Y2576" s="26"/>
      <c r="Z2576" s="26"/>
      <c r="AA2576" s="26"/>
      <c r="AB2576" s="26"/>
      <c r="AC2576" s="30">
        <v>2.4839184324070334</v>
      </c>
      <c r="AD2576" s="30">
        <v>2.4095513488753695</v>
      </c>
      <c r="AE2576" s="28">
        <v>3.0863456620824396E-2</v>
      </c>
      <c r="AF2576" s="30">
        <v>2.3387844621115099</v>
      </c>
      <c r="AG2576" s="28">
        <v>6.205529951421563E-2</v>
      </c>
      <c r="AH2576" s="30">
        <v>2.321655623726909</v>
      </c>
      <c r="AI2576" s="28">
        <v>6.9890989439530649E-2</v>
      </c>
      <c r="AJ2576" s="30">
        <v>2.1506264452478718</v>
      </c>
      <c r="AK2576" s="30">
        <v>2.0413819961474706</v>
      </c>
      <c r="AL2576" s="28">
        <v>5.3514946887240664E-2</v>
      </c>
      <c r="AM2576" s="30">
        <v>1.9950820395724074</v>
      </c>
      <c r="AN2576" s="28">
        <v>7.79639145610279E-2</v>
      </c>
      <c r="AO2576" s="30">
        <v>1.9821507593830003</v>
      </c>
      <c r="AP2576" s="28">
        <v>8.4996403561812955E-2</v>
      </c>
    </row>
    <row r="2577" spans="1:42" x14ac:dyDescent="0.25">
      <c r="A2577" s="26" t="s">
        <v>337</v>
      </c>
      <c r="B2577" s="26" t="s">
        <v>213</v>
      </c>
      <c r="C2577" s="26" t="s">
        <v>133</v>
      </c>
      <c r="D2577" s="27">
        <v>16607731.126941495</v>
      </c>
      <c r="E2577" s="27">
        <v>17331110.120597612</v>
      </c>
      <c r="F2577" s="28">
        <v>-4.1738756988013062E-2</v>
      </c>
      <c r="G2577" s="27">
        <v>15054788.779211521</v>
      </c>
      <c r="H2577" s="28">
        <v>0.10315271575741811</v>
      </c>
      <c r="I2577" s="27">
        <v>15409107.349523639</v>
      </c>
      <c r="J2577" s="28">
        <v>7.7786710821695318E-2</v>
      </c>
      <c r="K2577" s="29">
        <v>6245253.571440774</v>
      </c>
      <c r="L2577" s="29">
        <v>7205504.1717429142</v>
      </c>
      <c r="M2577" s="28">
        <v>-0.13326626109909928</v>
      </c>
      <c r="N2577" s="29">
        <v>6413314.5803301986</v>
      </c>
      <c r="O2577" s="28">
        <v>-2.6205015641189981E-2</v>
      </c>
      <c r="P2577" s="29">
        <v>6587600.8839977477</v>
      </c>
      <c r="Q2577" s="28">
        <v>-5.1968435639230315E-2</v>
      </c>
      <c r="R2577" s="29">
        <v>3875610.5601358446</v>
      </c>
      <c r="S2577" s="29">
        <v>4447011.6732026869</v>
      </c>
      <c r="T2577" s="28">
        <v>-0.12849103061951841</v>
      </c>
      <c r="U2577" s="29">
        <v>3870183.0653823665</v>
      </c>
      <c r="V2577" s="28">
        <v>1.4023870865503539E-3</v>
      </c>
      <c r="W2577" s="29">
        <v>3982732.6062665405</v>
      </c>
      <c r="X2577" s="28">
        <v>-2.6896620165297334E-2</v>
      </c>
      <c r="Y2577" s="26"/>
      <c r="Z2577" s="26"/>
      <c r="AA2577" s="26"/>
      <c r="AB2577" s="26"/>
      <c r="AC2577" s="30">
        <v>2.6592564956670137</v>
      </c>
      <c r="AD2577" s="30">
        <v>2.4052598829327234</v>
      </c>
      <c r="AE2577" s="28">
        <v>0.105600486058327</v>
      </c>
      <c r="AF2577" s="30">
        <v>2.3474271518482732</v>
      </c>
      <c r="AG2577" s="28">
        <v>0.13283877353689896</v>
      </c>
      <c r="AH2577" s="30">
        <v>2.3391076085004832</v>
      </c>
      <c r="AI2577" s="28">
        <v>0.13686796024393524</v>
      </c>
      <c r="AJ2577" s="30">
        <v>4.2851909058580375</v>
      </c>
      <c r="AK2577" s="30">
        <v>3.8972486231671941</v>
      </c>
      <c r="AL2577" s="28">
        <v>9.9542605617901958E-2</v>
      </c>
      <c r="AM2577" s="30">
        <v>3.8899422908110259</v>
      </c>
      <c r="AN2577" s="28">
        <v>0.10160783515495418</v>
      </c>
      <c r="AO2577" s="30">
        <v>3.8689786317259984</v>
      </c>
      <c r="AP2577" s="28">
        <v>0.10757678285402206</v>
      </c>
    </row>
    <row r="2578" spans="1:42" x14ac:dyDescent="0.25">
      <c r="A2578" s="26" t="s">
        <v>337</v>
      </c>
      <c r="B2578" s="26" t="s">
        <v>213</v>
      </c>
      <c r="C2578" s="26" t="s">
        <v>334</v>
      </c>
      <c r="D2578" s="27">
        <v>8036262.7195706964</v>
      </c>
      <c r="E2578" s="27">
        <v>8659657.580561161</v>
      </c>
      <c r="F2578" s="28">
        <v>-7.1988396214399467E-2</v>
      </c>
      <c r="G2578" s="27">
        <v>7806879.5473123379</v>
      </c>
      <c r="H2578" s="28">
        <v>2.9382184119560013E-2</v>
      </c>
      <c r="I2578" s="27">
        <v>8483537.465150563</v>
      </c>
      <c r="J2578" s="28">
        <v>-5.2722669925985718E-2</v>
      </c>
      <c r="K2578" s="29">
        <v>3251891.5012035002</v>
      </c>
      <c r="L2578" s="29">
        <v>3898657.3922594534</v>
      </c>
      <c r="M2578" s="28">
        <v>-0.16589451854376008</v>
      </c>
      <c r="N2578" s="29">
        <v>3631225.0893943463</v>
      </c>
      <c r="O2578" s="28">
        <v>-0.10446435537658046</v>
      </c>
      <c r="P2578" s="29">
        <v>4013588.0436369535</v>
      </c>
      <c r="Q2578" s="28">
        <v>-0.1897794527370662</v>
      </c>
      <c r="R2578" s="29">
        <v>2027444.5693021042</v>
      </c>
      <c r="S2578" s="29">
        <v>2350943.9878115617</v>
      </c>
      <c r="T2578" s="28">
        <v>-0.13760405189857181</v>
      </c>
      <c r="U2578" s="29">
        <v>2160682.6720563155</v>
      </c>
      <c r="V2578" s="28">
        <v>-6.1664817549265095E-2</v>
      </c>
      <c r="W2578" s="29">
        <v>2400727.4255098645</v>
      </c>
      <c r="X2578" s="28">
        <v>-0.15548739612889739</v>
      </c>
      <c r="Y2578" s="26"/>
      <c r="Z2578" s="26"/>
      <c r="AA2578" s="26"/>
      <c r="AB2578" s="26"/>
      <c r="AC2578" s="30">
        <v>2.4712579483652934</v>
      </c>
      <c r="AD2578" s="30">
        <v>2.221189683852288</v>
      </c>
      <c r="AE2578" s="28">
        <v>0.11258302986501505</v>
      </c>
      <c r="AF2578" s="30">
        <v>2.1499299424080731</v>
      </c>
      <c r="AG2578" s="28">
        <v>0.14945975662691144</v>
      </c>
      <c r="AH2578" s="30">
        <v>2.1137040904335365</v>
      </c>
      <c r="AI2578" s="28">
        <v>0.16915984576555368</v>
      </c>
      <c r="AJ2578" s="30">
        <v>3.9637397940487094</v>
      </c>
      <c r="AK2578" s="30">
        <v>3.6834810295170972</v>
      </c>
      <c r="AL2578" s="28">
        <v>7.6085301454193704E-2</v>
      </c>
      <c r="AM2578" s="30">
        <v>3.6131541425666884</v>
      </c>
      <c r="AN2578" s="28">
        <v>9.7030361188237102E-2</v>
      </c>
      <c r="AO2578" s="30">
        <v>3.5337362230319989</v>
      </c>
      <c r="AP2578" s="28">
        <v>0.12168524866515389</v>
      </c>
    </row>
    <row r="2579" spans="1:42" x14ac:dyDescent="0.25">
      <c r="A2579" s="26" t="s">
        <v>337</v>
      </c>
      <c r="B2579" s="26" t="s">
        <v>213</v>
      </c>
      <c r="C2579" s="26" t="s">
        <v>335</v>
      </c>
      <c r="D2579" s="27">
        <v>6667407.6449490599</v>
      </c>
      <c r="E2579" s="27">
        <v>6857205.3240661062</v>
      </c>
      <c r="F2579" s="28">
        <v>-2.767857605939416E-2</v>
      </c>
      <c r="G2579" s="27">
        <v>5796339.4620408937</v>
      </c>
      <c r="H2579" s="28">
        <v>0.15027901464581625</v>
      </c>
      <c r="I2579" s="27">
        <v>5627493.1330752913</v>
      </c>
      <c r="J2579" s="28">
        <v>0.18479178690805084</v>
      </c>
      <c r="K2579" s="29">
        <v>2385402.8134868466</v>
      </c>
      <c r="L2579" s="29">
        <v>2686505.3185996404</v>
      </c>
      <c r="M2579" s="28">
        <v>-0.11207962367621351</v>
      </c>
      <c r="N2579" s="29">
        <v>2306958.8990424816</v>
      </c>
      <c r="O2579" s="28">
        <v>3.4003169487295044E-2</v>
      </c>
      <c r="P2579" s="29">
        <v>2160253.6049051941</v>
      </c>
      <c r="Q2579" s="28">
        <v>0.10422350786519506</v>
      </c>
      <c r="R2579" s="29">
        <v>1609981.8479845766</v>
      </c>
      <c r="S2579" s="29">
        <v>1841517.531632693</v>
      </c>
      <c r="T2579" s="28">
        <v>-0.12573091467819827</v>
      </c>
      <c r="U2579" s="29">
        <v>1517818.5239900509</v>
      </c>
      <c r="V2579" s="28">
        <v>6.0720911319652487E-2</v>
      </c>
      <c r="W2579" s="29">
        <v>1421649.2015156937</v>
      </c>
      <c r="X2579" s="28">
        <v>0.13247476681877057</v>
      </c>
      <c r="Y2579" s="26"/>
      <c r="Z2579" s="26"/>
      <c r="AA2579" s="26"/>
      <c r="AB2579" s="26"/>
      <c r="AC2579" s="30">
        <v>2.7950866860943377</v>
      </c>
      <c r="AD2579" s="30">
        <v>2.5524629624185788</v>
      </c>
      <c r="AE2579" s="28">
        <v>9.5054748001460326E-2</v>
      </c>
      <c r="AF2579" s="30">
        <v>2.5125456133816266</v>
      </c>
      <c r="AG2579" s="28">
        <v>0.11245211677269415</v>
      </c>
      <c r="AH2579" s="30">
        <v>2.6050150409642585</v>
      </c>
      <c r="AI2579" s="28">
        <v>7.2963741913644894E-2</v>
      </c>
      <c r="AJ2579" s="30">
        <v>4.141293675637101</v>
      </c>
      <c r="AK2579" s="30">
        <v>3.723670943271713</v>
      </c>
      <c r="AL2579" s="28">
        <v>0.11215350086719907</v>
      </c>
      <c r="AM2579" s="30">
        <v>3.8188619854259258</v>
      </c>
      <c r="AN2579" s="28">
        <v>8.4431354534854647E-2</v>
      </c>
      <c r="AO2579" s="30">
        <v>3.958425979542302</v>
      </c>
      <c r="AP2579" s="28">
        <v>4.61970735438492E-2</v>
      </c>
    </row>
    <row r="2580" spans="1:42" x14ac:dyDescent="0.25">
      <c r="A2580" s="26" t="s">
        <v>337</v>
      </c>
      <c r="B2580" s="26" t="s">
        <v>213</v>
      </c>
      <c r="C2580" s="26" t="s">
        <v>161</v>
      </c>
      <c r="D2580" s="27">
        <v>1904060.7624217391</v>
      </c>
      <c r="E2580" s="27">
        <v>1814247.2159703453</v>
      </c>
      <c r="F2580" s="28">
        <v>4.9504580004747153E-2</v>
      </c>
      <c r="G2580" s="27">
        <v>1451569.7698582853</v>
      </c>
      <c r="H2580" s="28">
        <v>0.31172527973466257</v>
      </c>
      <c r="I2580" s="27">
        <v>1298076.7512977803</v>
      </c>
      <c r="J2580" s="28">
        <v>0.46683218886565309</v>
      </c>
      <c r="K2580" s="29">
        <v>607959.25675042905</v>
      </c>
      <c r="L2580" s="29">
        <v>620341.46088381996</v>
      </c>
      <c r="M2580" s="28">
        <v>-1.9960303984437214E-2</v>
      </c>
      <c r="N2580" s="29">
        <v>475130.59189337189</v>
      </c>
      <c r="O2580" s="28">
        <v>0.27956243425147914</v>
      </c>
      <c r="P2580" s="29">
        <v>413759.2354555988</v>
      </c>
      <c r="Q2580" s="28">
        <v>0.46935513374340182</v>
      </c>
      <c r="R2580" s="29">
        <v>238184.14284916376</v>
      </c>
      <c r="S2580" s="29">
        <v>254550.15375843161</v>
      </c>
      <c r="T2580" s="28">
        <v>-6.4293855916501275E-2</v>
      </c>
      <c r="U2580" s="29">
        <v>191681.86933599971</v>
      </c>
      <c r="V2580" s="28">
        <v>0.24260131474224136</v>
      </c>
      <c r="W2580" s="29">
        <v>160355.9792409832</v>
      </c>
      <c r="X2580" s="28">
        <v>0.48534619024851133</v>
      </c>
      <c r="Y2580" s="26"/>
      <c r="Z2580" s="26"/>
      <c r="AA2580" s="26"/>
      <c r="AB2580" s="26"/>
      <c r="AC2580" s="30">
        <v>3.1318887594524569</v>
      </c>
      <c r="AD2580" s="30">
        <v>2.924594486052134</v>
      </c>
      <c r="AE2580" s="28">
        <v>7.0879663621381692E-2</v>
      </c>
      <c r="AF2580" s="30">
        <v>3.0550964190157734</v>
      </c>
      <c r="AG2580" s="28">
        <v>2.5135815668110018E-2</v>
      </c>
      <c r="AH2580" s="30">
        <v>3.1372755942678627</v>
      </c>
      <c r="AI2580" s="28">
        <v>-1.7170422723614487E-3</v>
      </c>
      <c r="AJ2580" s="30">
        <v>7.994070216620317</v>
      </c>
      <c r="AK2580" s="30">
        <v>7.1272681991465934</v>
      </c>
      <c r="AL2580" s="28">
        <v>0.12161770726931716</v>
      </c>
      <c r="AM2580" s="30">
        <v>7.5728068329395537</v>
      </c>
      <c r="AN2580" s="28">
        <v>5.562843381246535E-2</v>
      </c>
      <c r="AO2580" s="30">
        <v>8.0949694388821545</v>
      </c>
      <c r="AP2580" s="28">
        <v>-1.2464435230254652E-2</v>
      </c>
    </row>
    <row r="2581" spans="1:42" x14ac:dyDescent="0.25">
      <c r="A2581" s="26" t="s">
        <v>337</v>
      </c>
      <c r="B2581" s="26" t="s">
        <v>213</v>
      </c>
      <c r="C2581" s="26" t="s">
        <v>468</v>
      </c>
      <c r="D2581" s="27">
        <v>861817.12516265747</v>
      </c>
      <c r="E2581" s="27">
        <v>877030.12957744836</v>
      </c>
      <c r="F2581" s="28">
        <v>-1.7346045365762397E-2</v>
      </c>
      <c r="G2581" s="27">
        <v>618123.75325307017</v>
      </c>
      <c r="H2581" s="28">
        <v>0.39424689736816371</v>
      </c>
      <c r="I2581" s="27">
        <v>543951.7747334874</v>
      </c>
      <c r="J2581" s="28">
        <v>0.58436310936738867</v>
      </c>
      <c r="K2581" s="29">
        <v>310263.21594364534</v>
      </c>
      <c r="L2581" s="29">
        <v>344234.809116391</v>
      </c>
      <c r="M2581" s="28">
        <v>-9.8687268902138692E-2</v>
      </c>
      <c r="N2581" s="29">
        <v>232998.8791631874</v>
      </c>
      <c r="O2581" s="28">
        <v>0.33160819081169762</v>
      </c>
      <c r="P2581" s="29">
        <v>200998.65913951091</v>
      </c>
      <c r="Q2581" s="28">
        <v>0.54360838660269428</v>
      </c>
      <c r="R2581" s="29">
        <v>146009.10732651263</v>
      </c>
      <c r="S2581" s="29">
        <v>162278.75918185335</v>
      </c>
      <c r="T2581" s="28">
        <v>-0.10025743318081802</v>
      </c>
      <c r="U2581" s="29">
        <v>109333.93056638858</v>
      </c>
      <c r="V2581" s="28">
        <v>0.33544185752888989</v>
      </c>
      <c r="W2581" s="29">
        <v>92512.855341571762</v>
      </c>
      <c r="X2581" s="28">
        <v>0.57825749499812151</v>
      </c>
      <c r="Y2581" s="26"/>
      <c r="Z2581" s="26"/>
      <c r="AA2581" s="26"/>
      <c r="AB2581" s="26"/>
      <c r="AC2581" s="30">
        <v>2.7776967454601311</v>
      </c>
      <c r="AD2581" s="30">
        <v>2.5477671239253179</v>
      </c>
      <c r="AE2581" s="28">
        <v>9.024750314721193E-2</v>
      </c>
      <c r="AF2581" s="30">
        <v>2.6529044065493106</v>
      </c>
      <c r="AG2581" s="28">
        <v>4.7039892806820201E-2</v>
      </c>
      <c r="AH2581" s="30">
        <v>2.7062457882166098</v>
      </c>
      <c r="AI2581" s="28">
        <v>2.6402242381172204E-2</v>
      </c>
      <c r="AJ2581" s="30">
        <v>5.9024888306139722</v>
      </c>
      <c r="AK2581" s="30">
        <v>5.4044665734387829</v>
      </c>
      <c r="AL2581" s="28">
        <v>9.2150122571357684E-2</v>
      </c>
      <c r="AM2581" s="30">
        <v>5.6535400314519899</v>
      </c>
      <c r="AN2581" s="28">
        <v>4.4034144584989381E-2</v>
      </c>
      <c r="AO2581" s="30">
        <v>5.8797425798299425</v>
      </c>
      <c r="AP2581" s="28">
        <v>3.868579359589511E-3</v>
      </c>
    </row>
    <row r="2582" spans="1:42" x14ac:dyDescent="0.25">
      <c r="A2582" s="26" t="s">
        <v>337</v>
      </c>
      <c r="B2582" s="26" t="s">
        <v>213</v>
      </c>
      <c r="C2582" s="26" t="s">
        <v>469</v>
      </c>
      <c r="D2582" s="27">
        <v>19.183591991662979</v>
      </c>
      <c r="E2582" s="27">
        <v>6.541855756044388</v>
      </c>
      <c r="F2582" s="28">
        <v>1.9324388532929944</v>
      </c>
      <c r="G2582" s="27">
        <v>7.1466522181034087</v>
      </c>
      <c r="H2582" s="28">
        <v>1.6842766943476586</v>
      </c>
      <c r="I2582" s="26"/>
      <c r="J2582" s="26"/>
      <c r="K2582" s="29">
        <v>7.4245229435904747</v>
      </c>
      <c r="L2582" s="29">
        <v>3.2995404508391903</v>
      </c>
      <c r="M2582" s="28">
        <v>1.2501687899301719</v>
      </c>
      <c r="N2582" s="29">
        <v>3.1902472756545848</v>
      </c>
      <c r="O2582" s="28">
        <v>1.3272562601176701</v>
      </c>
      <c r="P2582" s="26"/>
      <c r="Q2582" s="26"/>
      <c r="R2582" s="29">
        <v>13.307577867816132</v>
      </c>
      <c r="S2582" s="29">
        <v>4.2569555502334353</v>
      </c>
      <c r="T2582" s="28">
        <v>2.1260786519338675</v>
      </c>
      <c r="U2582" s="29">
        <v>6.825049263990195</v>
      </c>
      <c r="V2582" s="28">
        <v>0.94981418493615288</v>
      </c>
      <c r="W2582" s="26"/>
      <c r="X2582" s="26"/>
      <c r="Y2582" s="26"/>
      <c r="Z2582" s="26"/>
      <c r="AA2582" s="26"/>
      <c r="AB2582" s="26"/>
      <c r="AC2582" s="30">
        <v>2.5838147632399742</v>
      </c>
      <c r="AD2582" s="30">
        <v>1.9826566315865477</v>
      </c>
      <c r="AE2582" s="28">
        <v>0.30320839326190935</v>
      </c>
      <c r="AF2582" s="30">
        <v>2.2401562012577965</v>
      </c>
      <c r="AG2582" s="28">
        <v>0.15340830330903768</v>
      </c>
      <c r="AH2582" s="26"/>
      <c r="AI2582" s="26"/>
      <c r="AJ2582" s="30">
        <v>1.4415539914335398</v>
      </c>
      <c r="AK2582" s="30">
        <v>1.5367451407111021</v>
      </c>
      <c r="AL2582" s="28">
        <v>-6.1943354662904147E-2</v>
      </c>
      <c r="AM2582" s="30">
        <v>1.0471209718309333</v>
      </c>
      <c r="AN2582" s="28">
        <v>0.3766833347945695</v>
      </c>
      <c r="AO2582" s="26"/>
      <c r="AP2582" s="26"/>
    </row>
    <row r="2583" spans="1:42" x14ac:dyDescent="0.25">
      <c r="A2583" s="26" t="s">
        <v>337</v>
      </c>
      <c r="B2583" s="26" t="s">
        <v>213</v>
      </c>
      <c r="C2583" s="26" t="s">
        <v>470</v>
      </c>
      <c r="D2583" s="26"/>
      <c r="E2583" s="26"/>
      <c r="F2583" s="26"/>
      <c r="G2583" s="26"/>
      <c r="H2583" s="26"/>
      <c r="I2583" s="27">
        <v>47.775822092294696</v>
      </c>
      <c r="J2583" s="28">
        <v>-1</v>
      </c>
      <c r="K2583" s="26"/>
      <c r="L2583" s="26"/>
      <c r="M2583" s="26"/>
      <c r="N2583" s="26"/>
      <c r="O2583" s="26"/>
      <c r="P2583" s="29">
        <v>9.5743130445480347</v>
      </c>
      <c r="Q2583" s="28">
        <v>-1</v>
      </c>
      <c r="R2583" s="26"/>
      <c r="S2583" s="26"/>
      <c r="T2583" s="26"/>
      <c r="U2583" s="26"/>
      <c r="V2583" s="26"/>
      <c r="W2583" s="29">
        <v>0.29967599829435354</v>
      </c>
      <c r="X2583" s="28">
        <v>-1</v>
      </c>
      <c r="Y2583" s="26"/>
      <c r="Z2583" s="26"/>
      <c r="AA2583" s="26"/>
      <c r="AB2583" s="26"/>
      <c r="AC2583" s="26"/>
      <c r="AD2583" s="26"/>
      <c r="AE2583" s="26"/>
      <c r="AF2583" s="26"/>
      <c r="AG2583" s="26"/>
      <c r="AH2583" s="30">
        <v>4.99</v>
      </c>
      <c r="AI2583" s="28">
        <v>-1</v>
      </c>
      <c r="AJ2583" s="26"/>
      <c r="AK2583" s="26"/>
      <c r="AL2583" s="26"/>
      <c r="AM2583" s="26"/>
      <c r="AN2583" s="26"/>
      <c r="AO2583" s="30">
        <v>159.4249201277955</v>
      </c>
      <c r="AP2583" s="28">
        <v>-1</v>
      </c>
    </row>
    <row r="2584" spans="1:42" x14ac:dyDescent="0.25">
      <c r="A2584" s="26" t="s">
        <v>337</v>
      </c>
      <c r="B2584" s="26" t="s">
        <v>213</v>
      </c>
      <c r="C2584" s="26" t="s">
        <v>471</v>
      </c>
      <c r="D2584" s="27">
        <v>4052107.8440796342</v>
      </c>
      <c r="E2584" s="27">
        <v>4113724.5092381239</v>
      </c>
      <c r="F2584" s="28">
        <v>-1.4978315883846422E-2</v>
      </c>
      <c r="G2584" s="27">
        <v>3535166.052131467</v>
      </c>
      <c r="H2584" s="28">
        <v>0.14622843292933468</v>
      </c>
      <c r="I2584" s="27">
        <v>3420490.4923394467</v>
      </c>
      <c r="J2584" s="28">
        <v>0.18465695290039891</v>
      </c>
      <c r="K2584" s="29">
        <v>1488473.2329819305</v>
      </c>
      <c r="L2584" s="29">
        <v>1722533.4054366909</v>
      </c>
      <c r="M2584" s="28">
        <v>-0.135881354588547</v>
      </c>
      <c r="N2584" s="29">
        <v>1501672.2843993856</v>
      </c>
      <c r="O2584" s="28">
        <v>-8.7895685061099866E-3</v>
      </c>
      <c r="P2584" s="29">
        <v>1383683.1581004662</v>
      </c>
      <c r="Q2584" s="28">
        <v>7.5732709665499637E-2</v>
      </c>
      <c r="R2584" s="29">
        <v>1095230.4687442021</v>
      </c>
      <c r="S2584" s="29">
        <v>1252077.3100812454</v>
      </c>
      <c r="T2584" s="28">
        <v>-0.12526929453490837</v>
      </c>
      <c r="U2584" s="29">
        <v>1010798.1201699135</v>
      </c>
      <c r="V2584" s="28">
        <v>8.3530377519989457E-2</v>
      </c>
      <c r="W2584" s="29">
        <v>910184.04246746493</v>
      </c>
      <c r="X2584" s="28">
        <v>0.20330660354699825</v>
      </c>
      <c r="Y2584" s="26"/>
      <c r="Z2584" s="26"/>
      <c r="AA2584" s="26"/>
      <c r="AB2584" s="26"/>
      <c r="AC2584" s="30">
        <v>2.7223249664771267</v>
      </c>
      <c r="AD2584" s="30">
        <v>2.3881827175335539</v>
      </c>
      <c r="AE2584" s="28">
        <v>0.1399148593155658</v>
      </c>
      <c r="AF2584" s="30">
        <v>2.3541528260577875</v>
      </c>
      <c r="AG2584" s="28">
        <v>0.15639262512785637</v>
      </c>
      <c r="AH2584" s="30">
        <v>2.4720185920562403</v>
      </c>
      <c r="AI2584" s="28">
        <v>0.10125586240541988</v>
      </c>
      <c r="AJ2584" s="30">
        <v>3.699776402975536</v>
      </c>
      <c r="AK2584" s="30">
        <v>3.285519573045526</v>
      </c>
      <c r="AL2584" s="28">
        <v>0.12608563751334251</v>
      </c>
      <c r="AM2584" s="30">
        <v>3.4974006991002429</v>
      </c>
      <c r="AN2584" s="28">
        <v>5.7864603254456151E-2</v>
      </c>
      <c r="AO2584" s="30">
        <v>3.7580207219043991</v>
      </c>
      <c r="AP2584" s="28">
        <v>-1.5498668910837567E-2</v>
      </c>
    </row>
    <row r="2585" spans="1:42" x14ac:dyDescent="0.25">
      <c r="A2585" s="26" t="s">
        <v>337</v>
      </c>
      <c r="B2585" s="26" t="s">
        <v>213</v>
      </c>
      <c r="C2585" s="26" t="s">
        <v>472</v>
      </c>
      <c r="D2585" s="27">
        <v>1433.923692125082</v>
      </c>
      <c r="E2585" s="27">
        <v>1430.2349613475799</v>
      </c>
      <c r="F2585" s="28">
        <v>2.5791082424852299E-3</v>
      </c>
      <c r="G2585" s="27">
        <v>2344.5098653852938</v>
      </c>
      <c r="H2585" s="28">
        <v>-0.38839084735971763</v>
      </c>
      <c r="I2585" s="27">
        <v>1415.209830672741</v>
      </c>
      <c r="J2585" s="28">
        <v>1.3223382884109203E-2</v>
      </c>
      <c r="K2585" s="29">
        <v>287.98615753650665</v>
      </c>
      <c r="L2585" s="29">
        <v>287.24595737457275</v>
      </c>
      <c r="M2585" s="28">
        <v>2.5768862639506795E-3</v>
      </c>
      <c r="N2585" s="29">
        <v>471.10672175884247</v>
      </c>
      <c r="O2585" s="28">
        <v>-0.38870293240280801</v>
      </c>
      <c r="P2585" s="29">
        <v>283.6091845035553</v>
      </c>
      <c r="Q2585" s="28">
        <v>1.5433114553793604E-2</v>
      </c>
      <c r="R2585" s="29">
        <v>63.013247607512923</v>
      </c>
      <c r="S2585" s="29">
        <v>62.851288891266364</v>
      </c>
      <c r="T2585" s="28">
        <v>2.5768559261648578E-3</v>
      </c>
      <c r="U2585" s="29">
        <v>103.08193832278688</v>
      </c>
      <c r="V2585" s="28">
        <v>-0.38870719126181325</v>
      </c>
      <c r="W2585" s="29">
        <v>62.053689569377887</v>
      </c>
      <c r="X2585" s="28">
        <v>1.5463351894043645E-2</v>
      </c>
      <c r="Y2585" s="26"/>
      <c r="Z2585" s="26"/>
      <c r="AA2585" s="26"/>
      <c r="AB2585" s="26"/>
      <c r="AC2585" s="30">
        <v>4.9791410267464338</v>
      </c>
      <c r="AD2585" s="30">
        <v>4.979129991662627</v>
      </c>
      <c r="AE2585" s="28">
        <v>2.2162674654427084E-6</v>
      </c>
      <c r="AF2585" s="30">
        <v>4.9766003266356247</v>
      </c>
      <c r="AG2585" s="28">
        <v>5.105292657742325E-4</v>
      </c>
      <c r="AH2585" s="30">
        <v>4.99</v>
      </c>
      <c r="AI2585" s="28">
        <v>-2.1761469446024929E-3</v>
      </c>
      <c r="AJ2585" s="30">
        <v>22.755908425105812</v>
      </c>
      <c r="AK2585" s="30">
        <v>22.755857303450163</v>
      </c>
      <c r="AL2585" s="28">
        <v>2.2465273431159344E-6</v>
      </c>
      <c r="AM2585" s="30">
        <v>22.744138338219681</v>
      </c>
      <c r="AN2585" s="28">
        <v>5.1749979318195993E-4</v>
      </c>
      <c r="AO2585" s="30">
        <v>22.806215722120662</v>
      </c>
      <c r="AP2585" s="28">
        <v>-2.2058590354407238E-3</v>
      </c>
    </row>
    <row r="2586" spans="1:42" x14ac:dyDescent="0.25">
      <c r="A2586" s="26" t="s">
        <v>337</v>
      </c>
      <c r="B2586" s="26" t="s">
        <v>213</v>
      </c>
      <c r="C2586" s="26" t="s">
        <v>473</v>
      </c>
      <c r="D2586" s="26"/>
      <c r="E2586" s="26"/>
      <c r="F2586" s="26"/>
      <c r="G2586" s="26"/>
      <c r="H2586" s="26"/>
      <c r="I2586" s="27">
        <v>85.059265723228449</v>
      </c>
      <c r="J2586" s="28">
        <v>-1</v>
      </c>
      <c r="K2586" s="26"/>
      <c r="L2586" s="26"/>
      <c r="M2586" s="26"/>
      <c r="N2586" s="26"/>
      <c r="O2586" s="26"/>
      <c r="P2586" s="29">
        <v>8.5144410133361816</v>
      </c>
      <c r="Q2586" s="28">
        <v>-1</v>
      </c>
      <c r="R2586" s="26"/>
      <c r="S2586" s="26"/>
      <c r="T2586" s="26"/>
      <c r="U2586" s="26"/>
      <c r="V2586" s="26"/>
      <c r="W2586" s="29">
        <v>0.2665020037174225</v>
      </c>
      <c r="X2586" s="28">
        <v>-1</v>
      </c>
      <c r="Y2586" s="26"/>
      <c r="Z2586" s="26"/>
      <c r="AA2586" s="26"/>
      <c r="AB2586" s="26"/>
      <c r="AC2586" s="26"/>
      <c r="AD2586" s="26"/>
      <c r="AE2586" s="26"/>
      <c r="AF2586" s="26"/>
      <c r="AG2586" s="26"/>
      <c r="AH2586" s="30">
        <v>9.99</v>
      </c>
      <c r="AI2586" s="28">
        <v>-1</v>
      </c>
      <c r="AJ2586" s="26"/>
      <c r="AK2586" s="26"/>
      <c r="AL2586" s="26"/>
      <c r="AM2586" s="26"/>
      <c r="AN2586" s="26"/>
      <c r="AO2586" s="30">
        <v>319.1693290734824</v>
      </c>
      <c r="AP2586" s="28">
        <v>-1</v>
      </c>
    </row>
    <row r="2587" spans="1:42" x14ac:dyDescent="0.25">
      <c r="A2587" s="26" t="s">
        <v>337</v>
      </c>
      <c r="B2587" s="26" t="s">
        <v>213</v>
      </c>
      <c r="C2587" s="26" t="s">
        <v>474</v>
      </c>
      <c r="D2587" s="27">
        <v>220087.39711141228</v>
      </c>
      <c r="E2587" s="27">
        <v>185610.25971298336</v>
      </c>
      <c r="F2587" s="28">
        <v>0.18575017055491605</v>
      </c>
      <c r="G2587" s="27">
        <v>146440.62267014026</v>
      </c>
      <c r="H2587" s="28">
        <v>0.50291219129245646</v>
      </c>
      <c r="I2587" s="27">
        <v>118021.49214459657</v>
      </c>
      <c r="J2587" s="28">
        <v>0.86480778299063921</v>
      </c>
      <c r="K2587" s="29">
        <v>72235.503108233315</v>
      </c>
      <c r="L2587" s="29">
        <v>64501.61340451015</v>
      </c>
      <c r="M2587" s="28">
        <v>0.11990226748626397</v>
      </c>
      <c r="N2587" s="29">
        <v>50956.305302452456</v>
      </c>
      <c r="O2587" s="28">
        <v>0.41759695251603574</v>
      </c>
      <c r="P2587" s="29">
        <v>39756.352749113546</v>
      </c>
      <c r="Q2587" s="28">
        <v>0.81695497985146437</v>
      </c>
      <c r="R2587" s="29">
        <v>25493.103203411494</v>
      </c>
      <c r="S2587" s="29">
        <v>22446.969790247451</v>
      </c>
      <c r="T2587" s="28">
        <v>0.13570354669820506</v>
      </c>
      <c r="U2587" s="29">
        <v>17410.234678344688</v>
      </c>
      <c r="V2587" s="28">
        <v>0.46425959640397563</v>
      </c>
      <c r="W2587" s="29">
        <v>13328.261960087222</v>
      </c>
      <c r="X2587" s="28">
        <v>0.91271024532328926</v>
      </c>
      <c r="Y2587" s="26"/>
      <c r="Z2587" s="26"/>
      <c r="AA2587" s="26"/>
      <c r="AB2587" s="26"/>
      <c r="AC2587" s="30">
        <v>3.0468036857394987</v>
      </c>
      <c r="AD2587" s="30">
        <v>2.8776064646470521</v>
      </c>
      <c r="AE2587" s="28">
        <v>5.8797901370853091E-2</v>
      </c>
      <c r="AF2587" s="30">
        <v>2.873846951833305</v>
      </c>
      <c r="AG2587" s="28">
        <v>6.0183000975699112E-2</v>
      </c>
      <c r="AH2587" s="30">
        <v>2.9686197043622951</v>
      </c>
      <c r="AI2587" s="28">
        <v>2.633681278282788E-2</v>
      </c>
      <c r="AJ2587" s="30">
        <v>8.6332132795022041</v>
      </c>
      <c r="AK2587" s="30">
        <v>8.2688336754311287</v>
      </c>
      <c r="AL2587" s="28">
        <v>4.4066626367602807E-2</v>
      </c>
      <c r="AM2587" s="30">
        <v>8.4111802842202348</v>
      </c>
      <c r="AN2587" s="28">
        <v>2.6397364909478103E-2</v>
      </c>
      <c r="AO2587" s="30">
        <v>8.8549799289677402</v>
      </c>
      <c r="AP2587" s="28">
        <v>-2.5044285954851211E-2</v>
      </c>
    </row>
    <row r="2588" spans="1:42" x14ac:dyDescent="0.25">
      <c r="A2588" s="26" t="s">
        <v>337</v>
      </c>
      <c r="B2588" s="26" t="s">
        <v>213</v>
      </c>
      <c r="C2588" s="26" t="s">
        <v>476</v>
      </c>
      <c r="D2588" s="27">
        <v>2615299.8008694258</v>
      </c>
      <c r="E2588" s="27">
        <v>2743480.8148279823</v>
      </c>
      <c r="F2588" s="28">
        <v>-4.6722037663162443E-2</v>
      </c>
      <c r="G2588" s="27">
        <v>2261173.4099094272</v>
      </c>
      <c r="H2588" s="28">
        <v>0.15661177926826203</v>
      </c>
      <c r="I2588" s="27">
        <v>2207002.6407358442</v>
      </c>
      <c r="J2588" s="28">
        <v>0.18500075740618502</v>
      </c>
      <c r="K2588" s="29">
        <v>896929.58050491638</v>
      </c>
      <c r="L2588" s="29">
        <v>963971.91316294973</v>
      </c>
      <c r="M2588" s="28">
        <v>-6.9548014566167674E-2</v>
      </c>
      <c r="N2588" s="29">
        <v>805286.61464309599</v>
      </c>
      <c r="O2588" s="28">
        <v>0.11380167532330915</v>
      </c>
      <c r="P2588" s="29">
        <v>776570.44680472766</v>
      </c>
      <c r="Q2588" s="28">
        <v>0.15498804286902459</v>
      </c>
      <c r="R2588" s="29">
        <v>514751.37924037472</v>
      </c>
      <c r="S2588" s="29">
        <v>589440.22155144799</v>
      </c>
      <c r="T2588" s="28">
        <v>-0.12671147909534744</v>
      </c>
      <c r="U2588" s="29">
        <v>507020.40382013732</v>
      </c>
      <c r="V2588" s="28">
        <v>1.5247858591071462E-2</v>
      </c>
      <c r="W2588" s="29">
        <v>511465.15904822882</v>
      </c>
      <c r="X2588" s="28">
        <v>6.4251105554504247E-3</v>
      </c>
      <c r="Y2588" s="26"/>
      <c r="Z2588" s="26"/>
      <c r="AA2588" s="26"/>
      <c r="AB2588" s="26"/>
      <c r="AC2588" s="30">
        <v>2.9158362682131327</v>
      </c>
      <c r="AD2588" s="30">
        <v>2.8460173759899003</v>
      </c>
      <c r="AE2588" s="28">
        <v>2.4532138423416325E-2</v>
      </c>
      <c r="AF2588" s="30">
        <v>2.8079113309384658</v>
      </c>
      <c r="AG2588" s="28">
        <v>3.8436020427538221E-2</v>
      </c>
      <c r="AH2588" s="30">
        <v>2.8419863900522673</v>
      </c>
      <c r="AI2588" s="28">
        <v>2.5985303244012801E-2</v>
      </c>
      <c r="AJ2588" s="30">
        <v>5.0807047952525304</v>
      </c>
      <c r="AK2588" s="30">
        <v>4.6543834548768128</v>
      </c>
      <c r="AL2588" s="28">
        <v>9.1595663423266652E-2</v>
      </c>
      <c r="AM2588" s="30">
        <v>4.45972862802493</v>
      </c>
      <c r="AN2588" s="28">
        <v>0.1392407966990159</v>
      </c>
      <c r="AO2588" s="30">
        <v>4.3150595924124993</v>
      </c>
      <c r="AP2588" s="28">
        <v>0.17743560348189025</v>
      </c>
    </row>
    <row r="2589" spans="1:42" x14ac:dyDescent="0.25">
      <c r="A2589" s="26" t="s">
        <v>337</v>
      </c>
      <c r="B2589" s="26" t="s">
        <v>213</v>
      </c>
      <c r="C2589" s="26" t="s">
        <v>477</v>
      </c>
      <c r="D2589" s="27">
        <v>820703.13286355254</v>
      </c>
      <c r="E2589" s="27">
        <v>750170.04986280994</v>
      </c>
      <c r="F2589" s="28">
        <v>9.4022792583683651E-2</v>
      </c>
      <c r="G2589" s="27">
        <v>684653.73741747136</v>
      </c>
      <c r="H2589" s="28">
        <v>0.19871270397100646</v>
      </c>
      <c r="I2589" s="27">
        <v>634555.43950120802</v>
      </c>
      <c r="J2589" s="28">
        <v>0.29335134769101628</v>
      </c>
      <c r="K2589" s="29">
        <v>225165.12701807028</v>
      </c>
      <c r="L2589" s="29">
        <v>211314.49286509349</v>
      </c>
      <c r="M2589" s="28">
        <v>6.5545121705491635E-2</v>
      </c>
      <c r="N2589" s="29">
        <v>190701.11045869748</v>
      </c>
      <c r="O2589" s="28">
        <v>0.18072268418613693</v>
      </c>
      <c r="P2589" s="29">
        <v>172702.52562841296</v>
      </c>
      <c r="Q2589" s="28">
        <v>0.30377437271841612</v>
      </c>
      <c r="R2589" s="29">
        <v>66605.611493764343</v>
      </c>
      <c r="S2589" s="29">
        <v>69757.316541889202</v>
      </c>
      <c r="T2589" s="28">
        <v>-4.5180996121493046E-2</v>
      </c>
      <c r="U2589" s="29">
        <v>64827.797103679703</v>
      </c>
      <c r="V2589" s="28">
        <v>2.7423643398546547E-2</v>
      </c>
      <c r="W2589" s="29">
        <v>54452.242071752822</v>
      </c>
      <c r="X2589" s="28">
        <v>0.223193186535768</v>
      </c>
      <c r="Y2589" s="26"/>
      <c r="Z2589" s="26"/>
      <c r="AA2589" s="26"/>
      <c r="AB2589" s="26"/>
      <c r="AC2589" s="30">
        <v>3.6448944991276924</v>
      </c>
      <c r="AD2589" s="30">
        <v>3.5500170371264139</v>
      </c>
      <c r="AE2589" s="28">
        <v>2.6725917371393144E-2</v>
      </c>
      <c r="AF2589" s="30">
        <v>3.5901927145083685</v>
      </c>
      <c r="AG2589" s="28">
        <v>1.5236448004105139E-2</v>
      </c>
      <c r="AH2589" s="30">
        <v>3.6742684404426056</v>
      </c>
      <c r="AI2589" s="28">
        <v>-7.9945006172098872E-3</v>
      </c>
      <c r="AJ2589" s="30">
        <v>12.321831666396266</v>
      </c>
      <c r="AK2589" s="30">
        <v>10.753998104447346</v>
      </c>
      <c r="AL2589" s="28">
        <v>0.14579076048939768</v>
      </c>
      <c r="AM2589" s="30">
        <v>10.561113719821424</v>
      </c>
      <c r="AN2589" s="28">
        <v>0.16671707106706668</v>
      </c>
      <c r="AO2589" s="30">
        <v>11.653430884719889</v>
      </c>
      <c r="AP2589" s="28">
        <v>5.7356566344147784E-2</v>
      </c>
    </row>
    <row r="2590" spans="1:42" x14ac:dyDescent="0.25">
      <c r="A2590" s="26" t="s">
        <v>337</v>
      </c>
      <c r="B2590" s="26" t="s">
        <v>213</v>
      </c>
      <c r="C2590" s="26" t="s">
        <v>478</v>
      </c>
      <c r="D2590" s="27">
        <v>8036262.7195706964</v>
      </c>
      <c r="E2590" s="27">
        <v>8659657.580561161</v>
      </c>
      <c r="F2590" s="28">
        <v>-7.1988396214399467E-2</v>
      </c>
      <c r="G2590" s="27">
        <v>7806879.5473123379</v>
      </c>
      <c r="H2590" s="28">
        <v>2.9382184119560013E-2</v>
      </c>
      <c r="I2590" s="27">
        <v>8483537.465150563</v>
      </c>
      <c r="J2590" s="28">
        <v>-5.2722669925985718E-2</v>
      </c>
      <c r="K2590" s="29">
        <v>3251891.5012035002</v>
      </c>
      <c r="L2590" s="29">
        <v>3898657.3922594534</v>
      </c>
      <c r="M2590" s="28">
        <v>-0.16589451854376008</v>
      </c>
      <c r="N2590" s="29">
        <v>3631225.0893943463</v>
      </c>
      <c r="O2590" s="28">
        <v>-0.10446435537658046</v>
      </c>
      <c r="P2590" s="29">
        <v>4013588.0436369535</v>
      </c>
      <c r="Q2590" s="28">
        <v>-0.1897794527370662</v>
      </c>
      <c r="R2590" s="29">
        <v>2027444.5693021042</v>
      </c>
      <c r="S2590" s="29">
        <v>2350943.9878115621</v>
      </c>
      <c r="T2590" s="28">
        <v>-0.13760405189857197</v>
      </c>
      <c r="U2590" s="29">
        <v>2160682.6720563155</v>
      </c>
      <c r="V2590" s="28">
        <v>-6.1664817549265095E-2</v>
      </c>
      <c r="W2590" s="29">
        <v>2400727.425509864</v>
      </c>
      <c r="X2590" s="28">
        <v>-0.15548739612889723</v>
      </c>
      <c r="Y2590" s="26"/>
      <c r="Z2590" s="26"/>
      <c r="AA2590" s="26"/>
      <c r="AB2590" s="26"/>
      <c r="AC2590" s="30">
        <v>2.4712579483652934</v>
      </c>
      <c r="AD2590" s="30">
        <v>2.221189683852288</v>
      </c>
      <c r="AE2590" s="28">
        <v>0.11258302986501505</v>
      </c>
      <c r="AF2590" s="30">
        <v>2.1499299424080731</v>
      </c>
      <c r="AG2590" s="28">
        <v>0.14945975662691144</v>
      </c>
      <c r="AH2590" s="30">
        <v>2.1137040904335365</v>
      </c>
      <c r="AI2590" s="28">
        <v>0.16915984576555368</v>
      </c>
      <c r="AJ2590" s="30">
        <v>3.9637397940487094</v>
      </c>
      <c r="AK2590" s="30">
        <v>3.6834810295170963</v>
      </c>
      <c r="AL2590" s="28">
        <v>7.6085301454193968E-2</v>
      </c>
      <c r="AM2590" s="30">
        <v>3.6131541425666884</v>
      </c>
      <c r="AN2590" s="28">
        <v>9.7030361188237102E-2</v>
      </c>
      <c r="AO2590" s="30">
        <v>3.5337362230319997</v>
      </c>
      <c r="AP2590" s="28">
        <v>0.12168524866515361</v>
      </c>
    </row>
    <row r="2591" spans="1:42" x14ac:dyDescent="0.25">
      <c r="A2591" s="26" t="s">
        <v>337</v>
      </c>
      <c r="B2591" s="26" t="s">
        <v>214</v>
      </c>
      <c r="C2591" s="26" t="s">
        <v>338</v>
      </c>
      <c r="D2591" s="27">
        <v>12169770883.786343</v>
      </c>
      <c r="E2591" s="27">
        <v>11782024996.781206</v>
      </c>
      <c r="F2591" s="28">
        <v>3.2909952840115927E-2</v>
      </c>
      <c r="G2591" s="27">
        <v>10842428517.595486</v>
      </c>
      <c r="H2591" s="28">
        <v>0.12242113139476066</v>
      </c>
      <c r="I2591" s="27">
        <v>10328365396.835546</v>
      </c>
      <c r="J2591" s="28">
        <v>0.17828624532541951</v>
      </c>
      <c r="K2591" s="29">
        <v>3841706782.1486006</v>
      </c>
      <c r="L2591" s="29">
        <v>4024966851.814477</v>
      </c>
      <c r="M2591" s="28">
        <v>-4.5530827063398484E-2</v>
      </c>
      <c r="N2591" s="29">
        <v>3901566766.7098813</v>
      </c>
      <c r="O2591" s="28">
        <v>-1.5342550349781542E-2</v>
      </c>
      <c r="P2591" s="29">
        <v>3780007432.4146681</v>
      </c>
      <c r="Q2591" s="28">
        <v>1.6322547200527317E-2</v>
      </c>
      <c r="R2591" s="26"/>
      <c r="S2591" s="26"/>
      <c r="T2591" s="26"/>
      <c r="U2591" s="26"/>
      <c r="V2591" s="26"/>
      <c r="W2591" s="26"/>
      <c r="X2591" s="26"/>
      <c r="Y2591" s="27">
        <v>11246043166.084372</v>
      </c>
      <c r="Z2591" s="45">
        <v>923727717.70197058</v>
      </c>
      <c r="AA2591" s="26"/>
      <c r="AB2591" s="26"/>
      <c r="AC2591" s="30">
        <v>3.1678031598705196</v>
      </c>
      <c r="AD2591" s="30">
        <v>2.9272352867874689</v>
      </c>
      <c r="AE2591" s="28">
        <v>8.2182622684582679E-2</v>
      </c>
      <c r="AF2591" s="30">
        <v>2.7789934572204449</v>
      </c>
      <c r="AG2591" s="28">
        <v>0.13991026198347478</v>
      </c>
      <c r="AH2591" s="30">
        <v>2.7323664255966258</v>
      </c>
      <c r="AI2591" s="28">
        <v>0.15936249625773163</v>
      </c>
      <c r="AJ2591" s="26"/>
      <c r="AK2591" s="26"/>
      <c r="AL2591" s="26"/>
      <c r="AM2591" s="26"/>
      <c r="AN2591" s="26"/>
      <c r="AO2591" s="26"/>
      <c r="AP2591" s="26"/>
    </row>
    <row r="2592" spans="1:42" x14ac:dyDescent="0.25">
      <c r="A2592" s="26" t="s">
        <v>337</v>
      </c>
      <c r="B2592" s="26" t="s">
        <v>214</v>
      </c>
      <c r="C2592" s="26" t="s">
        <v>339</v>
      </c>
      <c r="D2592" s="27">
        <v>4784391573.9805527</v>
      </c>
      <c r="E2592" s="27">
        <v>4782104586.2414322</v>
      </c>
      <c r="F2592" s="28">
        <v>4.7823875406246104E-4</v>
      </c>
      <c r="G2592" s="27">
        <v>4387180195.9678116</v>
      </c>
      <c r="H2592" s="28">
        <v>9.0539107187302639E-2</v>
      </c>
      <c r="I2592" s="27">
        <v>4261940665.9398065</v>
      </c>
      <c r="J2592" s="28">
        <v>0.1225852138712353</v>
      </c>
      <c r="K2592" s="29">
        <v>1590921099.0684068</v>
      </c>
      <c r="L2592" s="29">
        <v>1733986031.3832705</v>
      </c>
      <c r="M2592" s="28">
        <v>-8.2506392626897365E-2</v>
      </c>
      <c r="N2592" s="29">
        <v>1669063488.5879161</v>
      </c>
      <c r="O2592" s="28">
        <v>-4.6818104915601746E-2</v>
      </c>
      <c r="P2592" s="29">
        <v>1631872556.9159794</v>
      </c>
      <c r="Q2592" s="28">
        <v>-2.5094764706972791E-2</v>
      </c>
      <c r="R2592" s="26"/>
      <c r="S2592" s="26"/>
      <c r="T2592" s="26"/>
      <c r="U2592" s="26"/>
      <c r="V2592" s="26"/>
      <c r="W2592" s="26"/>
      <c r="X2592" s="26"/>
      <c r="Y2592" s="27">
        <v>4406618568.5023193</v>
      </c>
      <c r="Z2592" s="45">
        <v>377773005.47823358</v>
      </c>
      <c r="AA2592" s="26"/>
      <c r="AB2592" s="26"/>
      <c r="AC2592" s="30">
        <v>3.0073091473751536</v>
      </c>
      <c r="AD2592" s="30">
        <v>2.7578679987557653</v>
      </c>
      <c r="AE2592" s="28">
        <v>9.0447094905167974E-2</v>
      </c>
      <c r="AF2592" s="30">
        <v>2.628528049391047</v>
      </c>
      <c r="AG2592" s="28">
        <v>0.1441038828069037</v>
      </c>
      <c r="AH2592" s="30">
        <v>2.6116871981684056</v>
      </c>
      <c r="AI2592" s="28">
        <v>0.15148136786220054</v>
      </c>
      <c r="AJ2592" s="26"/>
      <c r="AK2592" s="26"/>
      <c r="AL2592" s="26"/>
      <c r="AM2592" s="26"/>
      <c r="AN2592" s="26"/>
      <c r="AO2592" s="26"/>
      <c r="AP2592" s="26"/>
    </row>
    <row r="2593" spans="1:42" x14ac:dyDescent="0.25">
      <c r="A2593" s="26" t="s">
        <v>337</v>
      </c>
      <c r="B2593" s="26" t="s">
        <v>214</v>
      </c>
      <c r="C2593" s="26" t="s">
        <v>340</v>
      </c>
      <c r="D2593" s="27">
        <v>1024027407.963282</v>
      </c>
      <c r="E2593" s="27">
        <v>1055224628.7649654</v>
      </c>
      <c r="F2593" s="28">
        <v>-2.9564530576012656E-2</v>
      </c>
      <c r="G2593" s="27">
        <v>983581604.73352754</v>
      </c>
      <c r="H2593" s="28">
        <v>4.1120943127756084E-2</v>
      </c>
      <c r="I2593" s="27">
        <v>969844511.36231816</v>
      </c>
      <c r="J2593" s="28">
        <v>5.5867611731755196E-2</v>
      </c>
      <c r="K2593" s="29">
        <v>593241578.30643415</v>
      </c>
      <c r="L2593" s="29">
        <v>677415405.84639764</v>
      </c>
      <c r="M2593" s="28">
        <v>-0.12425732691271225</v>
      </c>
      <c r="N2593" s="29">
        <v>624750867.66870117</v>
      </c>
      <c r="O2593" s="28">
        <v>-5.0434966949059225E-2</v>
      </c>
      <c r="P2593" s="29">
        <v>610113294.29206777</v>
      </c>
      <c r="Q2593" s="28">
        <v>-2.7653414773087932E-2</v>
      </c>
      <c r="R2593" s="29">
        <v>819258076.22766852</v>
      </c>
      <c r="S2593" s="29">
        <v>918943876.09261584</v>
      </c>
      <c r="T2593" s="28">
        <v>-0.10847865953339296</v>
      </c>
      <c r="U2593" s="29">
        <v>860172641.80012381</v>
      </c>
      <c r="V2593" s="28">
        <v>-4.7565527644347592E-2</v>
      </c>
      <c r="W2593" s="29">
        <v>846520869.11732948</v>
      </c>
      <c r="X2593" s="28">
        <v>-3.2205694961883184E-2</v>
      </c>
      <c r="Y2593" s="27">
        <v>914011340.49516571</v>
      </c>
      <c r="Z2593" s="45">
        <v>110016067.4681163</v>
      </c>
      <c r="AA2593" s="29">
        <v>696739427.13918066</v>
      </c>
      <c r="AB2593" s="29">
        <v>122518649.08848786</v>
      </c>
      <c r="AC2593" s="30">
        <v>1.7261558282658485</v>
      </c>
      <c r="AD2593" s="30">
        <v>1.5577216279079356</v>
      </c>
      <c r="AE2593" s="28">
        <v>0.1081285624724392</v>
      </c>
      <c r="AF2593" s="30">
        <v>1.5743581251896885</v>
      </c>
      <c r="AG2593" s="28">
        <v>9.6418788487448101E-2</v>
      </c>
      <c r="AH2593" s="30">
        <v>1.5896137986759606</v>
      </c>
      <c r="AI2593" s="28">
        <v>8.5896354009771414E-2</v>
      </c>
      <c r="AJ2593" s="30">
        <v>1.2499448436059224</v>
      </c>
      <c r="AK2593" s="30">
        <v>1.1483014972054881</v>
      </c>
      <c r="AL2593" s="28">
        <v>8.8516253482028878E-2</v>
      </c>
      <c r="AM2593" s="30">
        <v>1.143469993041327</v>
      </c>
      <c r="AN2593" s="28">
        <v>9.311556159108339E-2</v>
      </c>
      <c r="AO2593" s="30">
        <v>1.1456829320387325</v>
      </c>
      <c r="AP2593" s="28">
        <v>9.1004158874617047E-2</v>
      </c>
    </row>
    <row r="2594" spans="1:42" x14ac:dyDescent="0.25">
      <c r="A2594" s="26" t="s">
        <v>337</v>
      </c>
      <c r="B2594" s="26" t="s">
        <v>214</v>
      </c>
      <c r="C2594" s="26" t="s">
        <v>341</v>
      </c>
      <c r="D2594" s="27">
        <v>446564469.62917489</v>
      </c>
      <c r="E2594" s="27">
        <v>491108615.32448006</v>
      </c>
      <c r="F2594" s="28">
        <v>-9.0701210089491988E-2</v>
      </c>
      <c r="G2594" s="27">
        <v>447957560.49797529</v>
      </c>
      <c r="H2594" s="28">
        <v>-3.1098724335666128E-3</v>
      </c>
      <c r="I2594" s="27">
        <v>431034031.17104661</v>
      </c>
      <c r="J2594" s="28">
        <v>3.6030654971568481E-2</v>
      </c>
      <c r="K2594" s="29">
        <v>316313771.88247949</v>
      </c>
      <c r="L2594" s="29">
        <v>373489906.99976426</v>
      </c>
      <c r="M2594" s="28">
        <v>-0.15308615854329061</v>
      </c>
      <c r="N2594" s="29">
        <v>336908019.71034652</v>
      </c>
      <c r="O2594" s="28">
        <v>-6.112721165133659E-2</v>
      </c>
      <c r="P2594" s="29">
        <v>326941904.36426508</v>
      </c>
      <c r="Q2594" s="28">
        <v>-3.2507709595843585E-2</v>
      </c>
      <c r="R2594" s="29">
        <v>338536247.30010617</v>
      </c>
      <c r="S2594" s="29">
        <v>392326067.06356716</v>
      </c>
      <c r="T2594" s="28">
        <v>-0.13710488361392928</v>
      </c>
      <c r="U2594" s="29">
        <v>350992351.36952186</v>
      </c>
      <c r="V2594" s="28">
        <v>-3.5488249304618052E-2</v>
      </c>
      <c r="W2594" s="29">
        <v>343953938.58404827</v>
      </c>
      <c r="X2594" s="28">
        <v>-1.5751211648411582E-2</v>
      </c>
      <c r="Y2594" s="27">
        <v>424833370.73134828</v>
      </c>
      <c r="Z2594" s="45">
        <v>21731098.897826601</v>
      </c>
      <c r="AA2594" s="29">
        <v>306396449.99880672</v>
      </c>
      <c r="AB2594" s="29">
        <v>32139797.301299464</v>
      </c>
      <c r="AC2594" s="30">
        <v>1.41177687892479</v>
      </c>
      <c r="AD2594" s="30">
        <v>1.3149180369278093</v>
      </c>
      <c r="AE2594" s="28">
        <v>7.3661505338601094E-2</v>
      </c>
      <c r="AF2594" s="30">
        <v>1.3296138242215265</v>
      </c>
      <c r="AG2594" s="28">
        <v>6.1794675421165221E-2</v>
      </c>
      <c r="AH2594" s="30">
        <v>1.3183811111921782</v>
      </c>
      <c r="AI2594" s="28">
        <v>7.0841251395172389E-2</v>
      </c>
      <c r="AJ2594" s="30">
        <v>1.3191038572401486</v>
      </c>
      <c r="AK2594" s="30">
        <v>1.2517868593342985</v>
      </c>
      <c r="AL2594" s="28">
        <v>5.3776725170009657E-2</v>
      </c>
      <c r="AM2594" s="30">
        <v>1.2762601770383573</v>
      </c>
      <c r="AN2594" s="28">
        <v>3.3569707002229575E-2</v>
      </c>
      <c r="AO2594" s="30">
        <v>1.2531737038554642</v>
      </c>
      <c r="AP2594" s="28">
        <v>5.2610546472405421E-2</v>
      </c>
    </row>
    <row r="2595" spans="1:42" x14ac:dyDescent="0.25">
      <c r="A2595" s="26" t="s">
        <v>337</v>
      </c>
      <c r="B2595" s="26" t="s">
        <v>214</v>
      </c>
      <c r="C2595" s="26" t="s">
        <v>133</v>
      </c>
      <c r="D2595" s="27">
        <v>12224259.097678004</v>
      </c>
      <c r="E2595" s="27">
        <v>13671864.776169224</v>
      </c>
      <c r="F2595" s="28">
        <v>-0.1058820945197229</v>
      </c>
      <c r="G2595" s="27">
        <v>12030850.219095375</v>
      </c>
      <c r="H2595" s="28">
        <v>1.6076077339542447E-2</v>
      </c>
      <c r="I2595" s="27">
        <v>12495859.412132332</v>
      </c>
      <c r="J2595" s="28">
        <v>-2.1735224885023059E-2</v>
      </c>
      <c r="K2595" s="29">
        <v>4643837.4160596281</v>
      </c>
      <c r="L2595" s="29">
        <v>5166964.8442927422</v>
      </c>
      <c r="M2595" s="28">
        <v>-0.10124462697108212</v>
      </c>
      <c r="N2595" s="29">
        <v>4726667.6805390622</v>
      </c>
      <c r="O2595" s="28">
        <v>-1.7524029628837281E-2</v>
      </c>
      <c r="P2595" s="29">
        <v>5015580.732204793</v>
      </c>
      <c r="Q2595" s="28">
        <v>-7.4117701616927364E-2</v>
      </c>
      <c r="R2595" s="29">
        <v>3065775.0981127843</v>
      </c>
      <c r="S2595" s="29">
        <v>3320194.541586299</v>
      </c>
      <c r="T2595" s="28">
        <v>-7.6627872339058753E-2</v>
      </c>
      <c r="U2595" s="29">
        <v>3001468.5340056811</v>
      </c>
      <c r="V2595" s="28">
        <v>2.1425033572243193E-2</v>
      </c>
      <c r="W2595" s="29">
        <v>3168059.2175155492</v>
      </c>
      <c r="X2595" s="28">
        <v>-3.2286050348193283E-2</v>
      </c>
      <c r="Y2595" s="27">
        <v>12003887.104393892</v>
      </c>
      <c r="Z2595" s="45">
        <v>220371.99328411208</v>
      </c>
      <c r="AA2595" s="29">
        <v>2958676.9312786944</v>
      </c>
      <c r="AB2595" s="29">
        <v>107098.16683408996</v>
      </c>
      <c r="AC2595" s="30">
        <v>2.6323615584394182</v>
      </c>
      <c r="AD2595" s="30">
        <v>2.6460146697670512</v>
      </c>
      <c r="AE2595" s="28">
        <v>-5.1598774124842683E-3</v>
      </c>
      <c r="AF2595" s="30">
        <v>2.545313322666952</v>
      </c>
      <c r="AG2595" s="28">
        <v>3.4199418593094083E-2</v>
      </c>
      <c r="AH2595" s="30">
        <v>2.4914082893526253</v>
      </c>
      <c r="AI2595" s="28">
        <v>5.6575740591847619E-2</v>
      </c>
      <c r="AJ2595" s="30">
        <v>3.9873306770620442</v>
      </c>
      <c r="AK2595" s="30">
        <v>4.117790269493419</v>
      </c>
      <c r="AL2595" s="28">
        <v>-3.1681941986672429E-2</v>
      </c>
      <c r="AM2595" s="30">
        <v>4.0083212876595837</v>
      </c>
      <c r="AN2595" s="28">
        <v>-5.2367585059020253E-3</v>
      </c>
      <c r="AO2595" s="30">
        <v>3.9443263380448479</v>
      </c>
      <c r="AP2595" s="28">
        <v>1.0902834941013795E-2</v>
      </c>
    </row>
    <row r="2596" spans="1:42" x14ac:dyDescent="0.25">
      <c r="A2596" s="26" t="s">
        <v>337</v>
      </c>
      <c r="B2596" s="26" t="s">
        <v>214</v>
      </c>
      <c r="C2596" s="26" t="s">
        <v>334</v>
      </c>
      <c r="D2596" s="27">
        <v>7153475.7907178542</v>
      </c>
      <c r="E2596" s="27">
        <v>8243651.3152149441</v>
      </c>
      <c r="F2596" s="28">
        <v>-0.13224425473758225</v>
      </c>
      <c r="G2596" s="27">
        <v>7564996.8111657323</v>
      </c>
      <c r="H2596" s="28">
        <v>-5.4398042817478016E-2</v>
      </c>
      <c r="I2596" s="27">
        <v>8012445.9176945807</v>
      </c>
      <c r="J2596" s="28">
        <v>-0.10720448359966939</v>
      </c>
      <c r="K2596" s="29">
        <v>2947661.3068003706</v>
      </c>
      <c r="L2596" s="29">
        <v>3371222.5992950895</v>
      </c>
      <c r="M2596" s="28">
        <v>-0.12564026255142097</v>
      </c>
      <c r="N2596" s="29">
        <v>3178903.091343896</v>
      </c>
      <c r="O2596" s="28">
        <v>-7.2742634141063703E-2</v>
      </c>
      <c r="P2596" s="29">
        <v>3430357.2166878148</v>
      </c>
      <c r="Q2596" s="28">
        <v>-0.14071301599123598</v>
      </c>
      <c r="R2596" s="29">
        <v>1989646.903860009</v>
      </c>
      <c r="S2596" s="29">
        <v>2231501.7694460219</v>
      </c>
      <c r="T2596" s="28">
        <v>-0.10838210791383515</v>
      </c>
      <c r="U2596" s="29">
        <v>2084809.2507326952</v>
      </c>
      <c r="V2596" s="28">
        <v>-4.5645589321537151E-2</v>
      </c>
      <c r="W2596" s="29">
        <v>2234869.0962019973</v>
      </c>
      <c r="X2596" s="28">
        <v>-0.10972552833574283</v>
      </c>
      <c r="Y2596" s="27">
        <v>7051185.5555501943</v>
      </c>
      <c r="Z2596" s="45">
        <v>102290.23516765941</v>
      </c>
      <c r="AA2596" s="29">
        <v>1934869.3059392769</v>
      </c>
      <c r="AB2596" s="29">
        <v>54777.597920732049</v>
      </c>
      <c r="AC2596" s="30">
        <v>2.4268309843517315</v>
      </c>
      <c r="AD2596" s="30">
        <v>2.4453002056104696</v>
      </c>
      <c r="AE2596" s="28">
        <v>-7.5529463484125554E-3</v>
      </c>
      <c r="AF2596" s="30">
        <v>2.3797506856264672</v>
      </c>
      <c r="AG2596" s="28">
        <v>1.9783710541455508E-2</v>
      </c>
      <c r="AH2596" s="30">
        <v>2.3357468075674657</v>
      </c>
      <c r="AI2596" s="28">
        <v>3.8995740672390908E-2</v>
      </c>
      <c r="AJ2596" s="30">
        <v>3.5953493943270902</v>
      </c>
      <c r="AK2596" s="30">
        <v>3.6942167952040026</v>
      </c>
      <c r="AL2596" s="28">
        <v>-2.6762750092324428E-2</v>
      </c>
      <c r="AM2596" s="30">
        <v>3.6286278030026269</v>
      </c>
      <c r="AN2596" s="28">
        <v>-9.1710725051490135E-3</v>
      </c>
      <c r="AO2596" s="30">
        <v>3.58519697252567</v>
      </c>
      <c r="AP2596" s="28">
        <v>2.8317612335447447E-3</v>
      </c>
    </row>
    <row r="2597" spans="1:42" x14ac:dyDescent="0.25">
      <c r="A2597" s="26" t="s">
        <v>337</v>
      </c>
      <c r="B2597" s="26" t="s">
        <v>214</v>
      </c>
      <c r="C2597" s="26" t="s">
        <v>335</v>
      </c>
      <c r="D2597" s="27">
        <v>4660051.1223976482</v>
      </c>
      <c r="E2597" s="27">
        <v>4883845.6790735442</v>
      </c>
      <c r="F2597" s="28">
        <v>-4.5823429195319995E-2</v>
      </c>
      <c r="G2597" s="27">
        <v>4086217.078493163</v>
      </c>
      <c r="H2597" s="28">
        <v>0.140431610186528</v>
      </c>
      <c r="I2597" s="27">
        <v>4083651.5009270119</v>
      </c>
      <c r="J2597" s="28">
        <v>0.14114809291140301</v>
      </c>
      <c r="K2597" s="29">
        <v>1574710.0395164143</v>
      </c>
      <c r="L2597" s="29">
        <v>1642899.3879417349</v>
      </c>
      <c r="M2597" s="28">
        <v>-4.1505492622253573E-2</v>
      </c>
      <c r="N2597" s="29">
        <v>1449964.5802166036</v>
      </c>
      <c r="O2597" s="28">
        <v>8.6033452817982317E-2</v>
      </c>
      <c r="P2597" s="29">
        <v>1481071.0955491811</v>
      </c>
      <c r="Q2597" s="28">
        <v>6.3223800834835586E-2</v>
      </c>
      <c r="R2597" s="29">
        <v>1038388.6271175947</v>
      </c>
      <c r="S2597" s="29">
        <v>1041005.7125984029</v>
      </c>
      <c r="T2597" s="28">
        <v>-2.5139972328065197E-3</v>
      </c>
      <c r="U2597" s="29">
        <v>885513.61084914929</v>
      </c>
      <c r="V2597" s="28">
        <v>0.17263993957342827</v>
      </c>
      <c r="W2597" s="29">
        <v>900621.14069753746</v>
      </c>
      <c r="X2597" s="28">
        <v>0.15296941210302409</v>
      </c>
      <c r="Y2597" s="27">
        <v>4552173.0054662339</v>
      </c>
      <c r="Z2597" s="45">
        <v>107878.11693141417</v>
      </c>
      <c r="AA2597" s="29">
        <v>988166.73848205048</v>
      </c>
      <c r="AB2597" s="29">
        <v>50221.888635544172</v>
      </c>
      <c r="AC2597" s="30">
        <v>2.9593074314994059</v>
      </c>
      <c r="AD2597" s="30">
        <v>2.9726991895664088</v>
      </c>
      <c r="AE2597" s="28">
        <v>-4.5049153018930825E-3</v>
      </c>
      <c r="AF2597" s="30">
        <v>2.8181495839593143</v>
      </c>
      <c r="AG2597" s="28">
        <v>5.008884139562747E-2</v>
      </c>
      <c r="AH2597" s="30">
        <v>2.7572285443952937</v>
      </c>
      <c r="AI2597" s="28">
        <v>7.3290582862593795E-2</v>
      </c>
      <c r="AJ2597" s="30">
        <v>4.4877717269816646</v>
      </c>
      <c r="AK2597" s="30">
        <v>4.6914686633978393</v>
      </c>
      <c r="AL2597" s="28">
        <v>-4.3418586167992289E-2</v>
      </c>
      <c r="AM2597" s="30">
        <v>4.6145163986522464</v>
      </c>
      <c r="AN2597" s="28">
        <v>-2.7466512353840563E-2</v>
      </c>
      <c r="AO2597" s="30">
        <v>4.5342612075086253</v>
      </c>
      <c r="AP2597" s="28">
        <v>-1.0252933917872934E-2</v>
      </c>
    </row>
    <row r="2598" spans="1:42" x14ac:dyDescent="0.25">
      <c r="A2598" s="26" t="s">
        <v>337</v>
      </c>
      <c r="B2598" s="26" t="s">
        <v>214</v>
      </c>
      <c r="C2598" s="26" t="s">
        <v>161</v>
      </c>
      <c r="D2598" s="27">
        <v>410732.18456250423</v>
      </c>
      <c r="E2598" s="27">
        <v>544367.78188073437</v>
      </c>
      <c r="F2598" s="28">
        <v>-0.24548770475822976</v>
      </c>
      <c r="G2598" s="27">
        <v>379636.32943647861</v>
      </c>
      <c r="H2598" s="28">
        <v>8.1909587452242583E-2</v>
      </c>
      <c r="I2598" s="27">
        <v>399761.99351073982</v>
      </c>
      <c r="J2598" s="28">
        <v>2.7441805949143323E-2</v>
      </c>
      <c r="K2598" s="29">
        <v>121466.06974284063</v>
      </c>
      <c r="L2598" s="29">
        <v>152842.85705591805</v>
      </c>
      <c r="M2598" s="28">
        <v>-0.20528788794885014</v>
      </c>
      <c r="N2598" s="29">
        <v>97800.008978562371</v>
      </c>
      <c r="O2598" s="28">
        <v>0.24198423917799256</v>
      </c>
      <c r="P2598" s="29">
        <v>104152.41996779894</v>
      </c>
      <c r="Q2598" s="28">
        <v>0.16623377335250197</v>
      </c>
      <c r="R2598" s="29">
        <v>37739.567135180761</v>
      </c>
      <c r="S2598" s="29">
        <v>47687.059541874536</v>
      </c>
      <c r="T2598" s="28">
        <v>-0.2085994083564488</v>
      </c>
      <c r="U2598" s="29">
        <v>31145.672423837343</v>
      </c>
      <c r="V2598" s="28">
        <v>0.21171142563924164</v>
      </c>
      <c r="W2598" s="29">
        <v>32568.980616013756</v>
      </c>
      <c r="X2598" s="28">
        <v>0.15875800904326412</v>
      </c>
      <c r="Y2598" s="27">
        <v>400528.54337746568</v>
      </c>
      <c r="Z2598" s="45">
        <v>10203.641185038574</v>
      </c>
      <c r="AA2598" s="29">
        <v>35640.886857367004</v>
      </c>
      <c r="AB2598" s="29">
        <v>2098.6802778137549</v>
      </c>
      <c r="AC2598" s="30">
        <v>3.3814561171862838</v>
      </c>
      <c r="AD2598" s="30">
        <v>3.5616174178265698</v>
      </c>
      <c r="AE2598" s="28">
        <v>-5.0584124992916021E-2</v>
      </c>
      <c r="AF2598" s="30">
        <v>3.8817617033112377</v>
      </c>
      <c r="AG2598" s="28">
        <v>-0.12888621825965799</v>
      </c>
      <c r="AH2598" s="30">
        <v>3.8382400873098792</v>
      </c>
      <c r="AI2598" s="28">
        <v>-0.11900870183546626</v>
      </c>
      <c r="AJ2598" s="30">
        <v>10.883330566333401</v>
      </c>
      <c r="AK2598" s="30">
        <v>11.415419342488898</v>
      </c>
      <c r="AL2598" s="28">
        <v>-4.6611408673795256E-2</v>
      </c>
      <c r="AM2598" s="30">
        <v>12.189055489645614</v>
      </c>
      <c r="AN2598" s="28">
        <v>-0.10712273189841526</v>
      </c>
      <c r="AO2598" s="30">
        <v>12.27431703263632</v>
      </c>
      <c r="AP2598" s="28">
        <v>-0.11332495833408979</v>
      </c>
    </row>
    <row r="2599" spans="1:42" x14ac:dyDescent="0.25">
      <c r="A2599" s="26" t="s">
        <v>337</v>
      </c>
      <c r="B2599" s="26" t="s">
        <v>214</v>
      </c>
      <c r="C2599" s="26" t="s">
        <v>468</v>
      </c>
      <c r="D2599" s="27">
        <v>39967.196308307648</v>
      </c>
      <c r="E2599" s="27">
        <v>113639.51478090687</v>
      </c>
      <c r="F2599" s="28">
        <v>-0.64829842519687775</v>
      </c>
      <c r="G2599" s="27">
        <v>77088.351232502464</v>
      </c>
      <c r="H2599" s="28">
        <v>-0.48154039268832571</v>
      </c>
      <c r="I2599" s="27">
        <v>75898.098812460899</v>
      </c>
      <c r="J2599" s="28">
        <v>-0.47340978320071092</v>
      </c>
      <c r="K2599" s="29">
        <v>13346.574997840718</v>
      </c>
      <c r="L2599" s="29">
        <v>32327.852807625288</v>
      </c>
      <c r="M2599" s="28">
        <v>-0.58714935145050484</v>
      </c>
      <c r="N2599" s="29">
        <v>23885.760263833734</v>
      </c>
      <c r="O2599" s="28">
        <v>-0.44123298356765162</v>
      </c>
      <c r="P2599" s="29">
        <v>22841.00945852483</v>
      </c>
      <c r="Q2599" s="28">
        <v>-0.41567490604670071</v>
      </c>
      <c r="R2599" s="29">
        <v>3364.4030331105023</v>
      </c>
      <c r="S2599" s="29">
        <v>8096.4555066786888</v>
      </c>
      <c r="T2599" s="28">
        <v>-0.58445976386392318</v>
      </c>
      <c r="U2599" s="29">
        <v>6155.6712827814026</v>
      </c>
      <c r="V2599" s="28">
        <v>-0.45344660581188195</v>
      </c>
      <c r="W2599" s="29">
        <v>5924.7225588931096</v>
      </c>
      <c r="X2599" s="28">
        <v>-0.43214167420203059</v>
      </c>
      <c r="Y2599" s="27">
        <v>38192.613639471165</v>
      </c>
      <c r="Z2599" s="45">
        <v>1774.5826688364798</v>
      </c>
      <c r="AA2599" s="29">
        <v>2850.4946516511191</v>
      </c>
      <c r="AB2599" s="29">
        <v>513.90838145938301</v>
      </c>
      <c r="AC2599" s="30">
        <v>2.99456574550203</v>
      </c>
      <c r="AD2599" s="30">
        <v>3.5152200010667678</v>
      </c>
      <c r="AE2599" s="28">
        <v>-0.14811427319107601</v>
      </c>
      <c r="AF2599" s="30">
        <v>3.2273769133162</v>
      </c>
      <c r="AG2599" s="28">
        <v>-7.2136342939551942E-2</v>
      </c>
      <c r="AH2599" s="30">
        <v>3.3228872371108733</v>
      </c>
      <c r="AI2599" s="28">
        <v>-9.8806088856119773E-2</v>
      </c>
      <c r="AJ2599" s="30">
        <v>11.879431778824859</v>
      </c>
      <c r="AK2599" s="30">
        <v>14.035711637909543</v>
      </c>
      <c r="AL2599" s="28">
        <v>-0.15362811054486988</v>
      </c>
      <c r="AM2599" s="30">
        <v>12.52314291832532</v>
      </c>
      <c r="AN2599" s="28">
        <v>-5.1401724287479592E-2</v>
      </c>
      <c r="AO2599" s="30">
        <v>12.810405560431949</v>
      </c>
      <c r="AP2599" s="28">
        <v>-7.2673248104074772E-2</v>
      </c>
    </row>
    <row r="2600" spans="1:42" x14ac:dyDescent="0.25">
      <c r="A2600" s="26" t="s">
        <v>337</v>
      </c>
      <c r="B2600" s="26" t="s">
        <v>214</v>
      </c>
      <c r="C2600" s="26" t="s">
        <v>470</v>
      </c>
      <c r="D2600" s="27">
        <v>103370.3191702795</v>
      </c>
      <c r="E2600" s="27">
        <v>91841.060802736276</v>
      </c>
      <c r="F2600" s="28">
        <v>0.12553489982336666</v>
      </c>
      <c r="G2600" s="27">
        <v>240.29352351903916</v>
      </c>
      <c r="H2600" s="28">
        <v>429.18354242947032</v>
      </c>
      <c r="I2600" s="27">
        <v>499.06614852428436</v>
      </c>
      <c r="J2600" s="28">
        <v>206.12749096676018</v>
      </c>
      <c r="K2600" s="29">
        <v>44707.391751560172</v>
      </c>
      <c r="L2600" s="29">
        <v>40117.701819278627</v>
      </c>
      <c r="M2600" s="28">
        <v>0.11440560461207579</v>
      </c>
      <c r="N2600" s="29">
        <v>27.423573838333759</v>
      </c>
      <c r="O2600" s="28">
        <v>1629.2540294389496</v>
      </c>
      <c r="P2600" s="29">
        <v>64.847127093227627</v>
      </c>
      <c r="Q2600" s="28">
        <v>688.42748515730671</v>
      </c>
      <c r="R2600" s="29">
        <v>13054.553979986234</v>
      </c>
      <c r="S2600" s="29">
        <v>11714.325314359543</v>
      </c>
      <c r="T2600" s="28">
        <v>0.11440937737863786</v>
      </c>
      <c r="U2600" s="29">
        <v>8.0119032084868351</v>
      </c>
      <c r="V2600" s="28">
        <v>1628.3948691439293</v>
      </c>
      <c r="W2600" s="29">
        <v>18.929765257109665</v>
      </c>
      <c r="X2600" s="28">
        <v>688.63105472653388</v>
      </c>
      <c r="Y2600" s="27">
        <v>103370.3191702795</v>
      </c>
      <c r="Z2600" s="26"/>
      <c r="AA2600" s="29">
        <v>13054.553979986234</v>
      </c>
      <c r="AB2600" s="26"/>
      <c r="AC2600" s="30">
        <v>2.3121527586469446</v>
      </c>
      <c r="AD2600" s="30">
        <v>2.2892901795935354</v>
      </c>
      <c r="AE2600" s="28">
        <v>9.9867545220800377E-3</v>
      </c>
      <c r="AF2600" s="30">
        <v>8.7622979023670258</v>
      </c>
      <c r="AG2600" s="28">
        <v>-0.73612484026338054</v>
      </c>
      <c r="AH2600" s="30">
        <v>7.6960409951053146</v>
      </c>
      <c r="AI2600" s="28">
        <v>-0.69956595084180628</v>
      </c>
      <c r="AJ2600" s="30">
        <v>7.9183340410369576</v>
      </c>
      <c r="AK2600" s="30">
        <v>7.8400640530408134</v>
      </c>
      <c r="AL2600" s="28">
        <v>9.9833352720870554E-3</v>
      </c>
      <c r="AM2600" s="30">
        <v>29.992065214230426</v>
      </c>
      <c r="AN2600" s="28">
        <v>-0.73598570206896186</v>
      </c>
      <c r="AO2600" s="30">
        <v>26.364096001499252</v>
      </c>
      <c r="AP2600" s="28">
        <v>-0.69965463482659662</v>
      </c>
    </row>
    <row r="2601" spans="1:42" x14ac:dyDescent="0.25">
      <c r="A2601" s="26" t="s">
        <v>337</v>
      </c>
      <c r="B2601" s="26" t="s">
        <v>214</v>
      </c>
      <c r="C2601" s="26" t="s">
        <v>471</v>
      </c>
      <c r="D2601" s="27">
        <v>4030552.8431297801</v>
      </c>
      <c r="E2601" s="27">
        <v>4007516.5558133828</v>
      </c>
      <c r="F2601" s="28">
        <v>5.7482700309697795E-3</v>
      </c>
      <c r="G2601" s="27">
        <v>3105565.8429207583</v>
      </c>
      <c r="H2601" s="28">
        <v>0.29784813685968398</v>
      </c>
      <c r="I2601" s="27">
        <v>2749217.6176704383</v>
      </c>
      <c r="J2601" s="28">
        <v>0.46607268090515402</v>
      </c>
      <c r="K2601" s="29">
        <v>1359732.2562639692</v>
      </c>
      <c r="L2601" s="29">
        <v>1342171.424350658</v>
      </c>
      <c r="M2601" s="28">
        <v>1.3083896434322607E-2</v>
      </c>
      <c r="N2601" s="29">
        <v>1105067.6754428737</v>
      </c>
      <c r="O2601" s="28">
        <v>0.2304515700534219</v>
      </c>
      <c r="P2601" s="29">
        <v>1039453.5284455076</v>
      </c>
      <c r="Q2601" s="28">
        <v>0.30812221908317078</v>
      </c>
      <c r="R2601" s="29">
        <v>938672.90348516183</v>
      </c>
      <c r="S2601" s="29">
        <v>895780.5352169039</v>
      </c>
      <c r="T2601" s="28">
        <v>4.7882675032531269E-2</v>
      </c>
      <c r="U2601" s="29">
        <v>706278.11166940792</v>
      </c>
      <c r="V2601" s="28">
        <v>0.32904147527161709</v>
      </c>
      <c r="W2601" s="29">
        <v>629009.48184107454</v>
      </c>
      <c r="X2601" s="28">
        <v>0.49230326502824773</v>
      </c>
      <c r="Y2601" s="27">
        <v>3948604.888561497</v>
      </c>
      <c r="Z2601" s="45">
        <v>81947.954568283065</v>
      </c>
      <c r="AA2601" s="29">
        <v>898748.57215178269</v>
      </c>
      <c r="AB2601" s="29">
        <v>39924.331333379145</v>
      </c>
      <c r="AC2601" s="30">
        <v>2.964225364634812</v>
      </c>
      <c r="AD2601" s="30">
        <v>2.9858455359025529</v>
      </c>
      <c r="AE2601" s="28">
        <v>-7.2408873827445224E-3</v>
      </c>
      <c r="AF2601" s="30">
        <v>2.8102947103906124</v>
      </c>
      <c r="AG2601" s="28">
        <v>5.4773847623548443E-2</v>
      </c>
      <c r="AH2601" s="30">
        <v>2.644868233582184</v>
      </c>
      <c r="AI2601" s="28">
        <v>0.12074595134748689</v>
      </c>
      <c r="AJ2601" s="30">
        <v>4.2938843000206974</v>
      </c>
      <c r="AK2601" s="30">
        <v>4.4737705255484306</v>
      </c>
      <c r="AL2601" s="28">
        <v>-4.0209086384841178E-2</v>
      </c>
      <c r="AM2601" s="30">
        <v>4.3970863482944802</v>
      </c>
      <c r="AN2601" s="28">
        <v>-2.3470553020595617E-2</v>
      </c>
      <c r="AO2601" s="30">
        <v>4.3707093406980713</v>
      </c>
      <c r="AP2601" s="28">
        <v>-1.7577247693415291E-2</v>
      </c>
    </row>
    <row r="2602" spans="1:42" x14ac:dyDescent="0.25">
      <c r="A2602" s="26" t="s">
        <v>337</v>
      </c>
      <c r="B2602" s="26" t="s">
        <v>214</v>
      </c>
      <c r="C2602" s="26" t="s">
        <v>473</v>
      </c>
      <c r="D2602" s="27">
        <v>897.12802493333811</v>
      </c>
      <c r="E2602" s="27">
        <v>2187.6381366443634</v>
      </c>
      <c r="F2602" s="28">
        <v>-0.58991022788190628</v>
      </c>
      <c r="G2602" s="27">
        <v>1551.2466498875617</v>
      </c>
      <c r="H2602" s="28">
        <v>-0.42167286872247928</v>
      </c>
      <c r="I2602" s="27">
        <v>1580.124386152029</v>
      </c>
      <c r="J2602" s="28">
        <v>-0.43224214954491408</v>
      </c>
      <c r="K2602" s="29">
        <v>32.639846274752166</v>
      </c>
      <c r="L2602" s="29">
        <v>85.22868605736889</v>
      </c>
      <c r="M2602" s="28">
        <v>-0.61703215449336246</v>
      </c>
      <c r="N2602" s="29">
        <v>56.467987750002557</v>
      </c>
      <c r="O2602" s="28">
        <v>-0.4219761040670218</v>
      </c>
      <c r="P2602" s="29">
        <v>57.592700704019684</v>
      </c>
      <c r="Q2602" s="28">
        <v>-0.43326418320795873</v>
      </c>
      <c r="R2602" s="29">
        <v>29.914464339489506</v>
      </c>
      <c r="S2602" s="29">
        <v>78.076026489449589</v>
      </c>
      <c r="T2602" s="28">
        <v>-0.61685467761948864</v>
      </c>
      <c r="U2602" s="29">
        <v>51.724664656153628</v>
      </c>
      <c r="V2602" s="28">
        <v>-0.4216595788807958</v>
      </c>
      <c r="W2602" s="29">
        <v>52.687564047667806</v>
      </c>
      <c r="X2602" s="28">
        <v>-0.43222912502796457</v>
      </c>
      <c r="Y2602" s="27">
        <v>897.12802493333811</v>
      </c>
      <c r="Z2602" s="26"/>
      <c r="AA2602" s="29">
        <v>29.914464339489506</v>
      </c>
      <c r="AB2602" s="26"/>
      <c r="AC2602" s="30">
        <v>27.485669429371416</v>
      </c>
      <c r="AD2602" s="30">
        <v>25.667861817930955</v>
      </c>
      <c r="AE2602" s="28">
        <v>7.0820375469318755E-2</v>
      </c>
      <c r="AF2602" s="30">
        <v>27.471257817000776</v>
      </c>
      <c r="AG2602" s="28">
        <v>5.2460693524275558E-4</v>
      </c>
      <c r="AH2602" s="30">
        <v>27.436191858280822</v>
      </c>
      <c r="AI2602" s="28">
        <v>1.8033687527105346E-3</v>
      </c>
      <c r="AJ2602" s="30">
        <v>29.989774002038764</v>
      </c>
      <c r="AK2602" s="30">
        <v>28.019332373939122</v>
      </c>
      <c r="AL2602" s="28">
        <v>7.0324360402404057E-2</v>
      </c>
      <c r="AM2602" s="30">
        <v>29.990463161040747</v>
      </c>
      <c r="AN2602" s="28">
        <v>-2.2979271719880816E-5</v>
      </c>
      <c r="AO2602" s="30">
        <v>29.990461975475835</v>
      </c>
      <c r="AP2602" s="28">
        <v>-2.2939741229501177E-5</v>
      </c>
    </row>
    <row r="2603" spans="1:42" x14ac:dyDescent="0.25">
      <c r="A2603" s="26" t="s">
        <v>337</v>
      </c>
      <c r="B2603" s="26" t="s">
        <v>214</v>
      </c>
      <c r="C2603" s="26" t="s">
        <v>474</v>
      </c>
      <c r="D2603" s="27">
        <v>72992.459698048828</v>
      </c>
      <c r="E2603" s="27">
        <v>116734.24564478255</v>
      </c>
      <c r="F2603" s="28">
        <v>-0.37471254219467148</v>
      </c>
      <c r="G2603" s="27">
        <v>106829.53354099154</v>
      </c>
      <c r="H2603" s="28">
        <v>-0.31673894588296686</v>
      </c>
      <c r="I2603" s="27">
        <v>98186.24536789894</v>
      </c>
      <c r="J2603" s="28">
        <v>-0.25659180240012497</v>
      </c>
      <c r="K2603" s="29">
        <v>20551.22975214</v>
      </c>
      <c r="L2603" s="29">
        <v>30567.899199057021</v>
      </c>
      <c r="M2603" s="28">
        <v>-0.32768589629561534</v>
      </c>
      <c r="N2603" s="29">
        <v>28494.117308310488</v>
      </c>
      <c r="O2603" s="28">
        <v>-0.27875534694503046</v>
      </c>
      <c r="P2603" s="29">
        <v>28609.901107385474</v>
      </c>
      <c r="Q2603" s="28">
        <v>-0.2816742121896107</v>
      </c>
      <c r="R2603" s="29">
        <v>8274.069979669257</v>
      </c>
      <c r="S2603" s="29">
        <v>12757.228195938793</v>
      </c>
      <c r="T2603" s="28">
        <v>-0.35142102558741789</v>
      </c>
      <c r="U2603" s="29">
        <v>11707.300769330339</v>
      </c>
      <c r="V2603" s="28">
        <v>-0.29325553834365731</v>
      </c>
      <c r="W2603" s="29">
        <v>11796.177887112392</v>
      </c>
      <c r="X2603" s="28">
        <v>-0.29858043352254987</v>
      </c>
      <c r="Y2603" s="27">
        <v>70631.796898909801</v>
      </c>
      <c r="Z2603" s="45">
        <v>2360.6627991390228</v>
      </c>
      <c r="AA2603" s="29">
        <v>7912.4070507312099</v>
      </c>
      <c r="AB2603" s="29">
        <v>361.662928938047</v>
      </c>
      <c r="AC2603" s="30">
        <v>3.5517319682754325</v>
      </c>
      <c r="AD2603" s="30">
        <v>3.8188507782171581</v>
      </c>
      <c r="AE2603" s="28">
        <v>-6.9947433260649908E-2</v>
      </c>
      <c r="AF2603" s="30">
        <v>3.7491785544742613</v>
      </c>
      <c r="AG2603" s="28">
        <v>-5.2663959139315063E-2</v>
      </c>
      <c r="AH2603" s="30">
        <v>3.4318974050054565</v>
      </c>
      <c r="AI2603" s="28">
        <v>3.4917874612217743E-2</v>
      </c>
      <c r="AJ2603" s="30">
        <v>8.8218325295052171</v>
      </c>
      <c r="AK2603" s="30">
        <v>9.1504395666406904</v>
      </c>
      <c r="AL2603" s="28">
        <v>-3.5911612195490564E-2</v>
      </c>
      <c r="AM2603" s="30">
        <v>9.1250353643303743</v>
      </c>
      <c r="AN2603" s="28">
        <v>-3.3227579151131018E-2</v>
      </c>
      <c r="AO2603" s="30">
        <v>8.3235643195216458</v>
      </c>
      <c r="AP2603" s="28">
        <v>5.9862360745499325E-2</v>
      </c>
    </row>
    <row r="2604" spans="1:42" x14ac:dyDescent="0.25">
      <c r="A2604" s="26" t="s">
        <v>337</v>
      </c>
      <c r="B2604" s="26" t="s">
        <v>214</v>
      </c>
      <c r="C2604" s="26" t="s">
        <v>476</v>
      </c>
      <c r="D2604" s="27">
        <v>629498.27926786779</v>
      </c>
      <c r="E2604" s="27">
        <v>876329.12326016184</v>
      </c>
      <c r="F2604" s="28">
        <v>-0.28166454524987378</v>
      </c>
      <c r="G2604" s="27">
        <v>980651.23557240563</v>
      </c>
      <c r="H2604" s="28">
        <v>-0.3580813887411971</v>
      </c>
      <c r="I2604" s="27">
        <v>1334433.8832565737</v>
      </c>
      <c r="J2604" s="28">
        <v>-0.52826566593795554</v>
      </c>
      <c r="K2604" s="29">
        <v>214977.78325244502</v>
      </c>
      <c r="L2604" s="29">
        <v>300727.96359107702</v>
      </c>
      <c r="M2604" s="28">
        <v>-0.28514202442188957</v>
      </c>
      <c r="N2604" s="29">
        <v>344896.90477372962</v>
      </c>
      <c r="O2604" s="28">
        <v>-0.37668972879451712</v>
      </c>
      <c r="P2604" s="29">
        <v>441617.56710367353</v>
      </c>
      <c r="Q2604" s="28">
        <v>-0.51320373267221697</v>
      </c>
      <c r="R2604" s="29">
        <v>99715.723632433001</v>
      </c>
      <c r="S2604" s="29">
        <v>145225.17738149932</v>
      </c>
      <c r="T2604" s="28">
        <v>-0.31337165200711203</v>
      </c>
      <c r="U2604" s="29">
        <v>179235.49917974116</v>
      </c>
      <c r="V2604" s="28">
        <v>-0.44366085910003822</v>
      </c>
      <c r="W2604" s="29">
        <v>271611.65885646298</v>
      </c>
      <c r="X2604" s="28">
        <v>-0.63287391987422315</v>
      </c>
      <c r="Y2604" s="27">
        <v>603568.11690473673</v>
      </c>
      <c r="Z2604" s="45">
        <v>25930.162363131101</v>
      </c>
      <c r="AA2604" s="29">
        <v>89418.166330267966</v>
      </c>
      <c r="AB2604" s="29">
        <v>10297.557302165033</v>
      </c>
      <c r="AC2604" s="30">
        <v>2.9282015552679597</v>
      </c>
      <c r="AD2604" s="30">
        <v>2.9140260612803339</v>
      </c>
      <c r="AE2604" s="28">
        <v>4.8645735108482401E-3</v>
      </c>
      <c r="AF2604" s="30">
        <v>2.8433170086457111</v>
      </c>
      <c r="AG2604" s="28">
        <v>2.9854056499552806E-2</v>
      </c>
      <c r="AH2604" s="30">
        <v>3.0216956540211721</v>
      </c>
      <c r="AI2604" s="28">
        <v>-3.0940938287015645E-2</v>
      </c>
      <c r="AJ2604" s="30">
        <v>6.3129289578070171</v>
      </c>
      <c r="AK2604" s="30">
        <v>6.0342782089230216</v>
      </c>
      <c r="AL2604" s="28">
        <v>4.6177975100973712E-2</v>
      </c>
      <c r="AM2604" s="30">
        <v>5.4713002728828162</v>
      </c>
      <c r="AN2604" s="28">
        <v>0.15382608209158818</v>
      </c>
      <c r="AO2604" s="30">
        <v>4.9130213661475191</v>
      </c>
      <c r="AP2604" s="28">
        <v>0.28493822585534923</v>
      </c>
    </row>
    <row r="2605" spans="1:42" x14ac:dyDescent="0.25">
      <c r="A2605" s="26" t="s">
        <v>337</v>
      </c>
      <c r="B2605" s="26" t="s">
        <v>214</v>
      </c>
      <c r="C2605" s="26" t="s">
        <v>477</v>
      </c>
      <c r="D2605" s="27">
        <v>192056.77611436485</v>
      </c>
      <c r="E2605" s="27">
        <v>217693.42729317452</v>
      </c>
      <c r="F2605" s="28">
        <v>-0.11776492978028222</v>
      </c>
      <c r="G2605" s="27">
        <v>189983.55877741933</v>
      </c>
      <c r="H2605" s="28">
        <v>1.0912614492996544E-2</v>
      </c>
      <c r="I2605" s="27">
        <v>218858.3870617628</v>
      </c>
      <c r="J2605" s="28">
        <v>-0.12246097262808764</v>
      </c>
      <c r="K2605" s="29">
        <v>42568.018909692764</v>
      </c>
      <c r="L2605" s="29">
        <v>49231.065213851238</v>
      </c>
      <c r="M2605" s="28">
        <v>-0.13534231435406388</v>
      </c>
      <c r="N2605" s="29">
        <v>44361.042043585294</v>
      </c>
      <c r="O2605" s="28">
        <v>-4.041886870310353E-2</v>
      </c>
      <c r="P2605" s="29">
        <v>51463.095744692226</v>
      </c>
      <c r="Q2605" s="28">
        <v>-0.17284379624435783</v>
      </c>
      <c r="R2605" s="29">
        <v>12905.134434672431</v>
      </c>
      <c r="S2605" s="29">
        <v>14821.104395807903</v>
      </c>
      <c r="T2605" s="28">
        <v>-0.12927308991072198</v>
      </c>
      <c r="U2605" s="29">
        <v>12805.04925743988</v>
      </c>
      <c r="V2605" s="28">
        <v>7.8160712403664307E-3</v>
      </c>
      <c r="W2605" s="29">
        <v>14298.211616107839</v>
      </c>
      <c r="X2605" s="28">
        <v>-9.7430169509172659E-2</v>
      </c>
      <c r="Y2605" s="27">
        <v>185988.38039730178</v>
      </c>
      <c r="Z2605" s="45">
        <v>6068.395717063072</v>
      </c>
      <c r="AA2605" s="29">
        <v>11682.025467256106</v>
      </c>
      <c r="AB2605" s="29">
        <v>1223.1089674163245</v>
      </c>
      <c r="AC2605" s="30">
        <v>4.5117621405358239</v>
      </c>
      <c r="AD2605" s="30">
        <v>4.4218711569118385</v>
      </c>
      <c r="AE2605" s="28">
        <v>2.0328720678230654E-2</v>
      </c>
      <c r="AF2605" s="30">
        <v>4.2826667279537309</v>
      </c>
      <c r="AG2605" s="28">
        <v>5.3493635422702003E-2</v>
      </c>
      <c r="AH2605" s="30">
        <v>4.2527248680786034</v>
      </c>
      <c r="AI2605" s="28">
        <v>6.091089371936128E-2</v>
      </c>
      <c r="AJ2605" s="30">
        <v>14.882198793556373</v>
      </c>
      <c r="AK2605" s="30">
        <v>14.688070570149169</v>
      </c>
      <c r="AL2605" s="28">
        <v>1.3216727308060129E-2</v>
      </c>
      <c r="AM2605" s="30">
        <v>14.836612882768625</v>
      </c>
      <c r="AN2605" s="28">
        <v>3.0725281536928286E-3</v>
      </c>
      <c r="AO2605" s="30">
        <v>15.306696595202506</v>
      </c>
      <c r="AP2605" s="28">
        <v>-2.7732816091695523E-2</v>
      </c>
    </row>
    <row r="2606" spans="1:42" x14ac:dyDescent="0.25">
      <c r="A2606" s="26" t="s">
        <v>337</v>
      </c>
      <c r="B2606" s="26" t="s">
        <v>214</v>
      </c>
      <c r="C2606" s="26" t="s">
        <v>478</v>
      </c>
      <c r="D2606" s="27">
        <v>7153475.7907178542</v>
      </c>
      <c r="E2606" s="27">
        <v>8243651.3152149441</v>
      </c>
      <c r="F2606" s="28">
        <v>-0.13224425473758225</v>
      </c>
      <c r="G2606" s="27">
        <v>7564996.8111657323</v>
      </c>
      <c r="H2606" s="28">
        <v>-5.4398042817478016E-2</v>
      </c>
      <c r="I2606" s="27">
        <v>8012445.9176945807</v>
      </c>
      <c r="J2606" s="28">
        <v>-0.10720448359966939</v>
      </c>
      <c r="K2606" s="29">
        <v>2947661.3068003706</v>
      </c>
      <c r="L2606" s="29">
        <v>3371222.5992950895</v>
      </c>
      <c r="M2606" s="28">
        <v>-0.12564026255142097</v>
      </c>
      <c r="N2606" s="29">
        <v>3178903.091343896</v>
      </c>
      <c r="O2606" s="28">
        <v>-7.2742634141063703E-2</v>
      </c>
      <c r="P2606" s="29">
        <v>3430357.2166878148</v>
      </c>
      <c r="Q2606" s="28">
        <v>-0.14071301599123598</v>
      </c>
      <c r="R2606" s="29">
        <v>1989646.903860009</v>
      </c>
      <c r="S2606" s="29">
        <v>2231501.7694460214</v>
      </c>
      <c r="T2606" s="28">
        <v>-0.10838210791383497</v>
      </c>
      <c r="U2606" s="29">
        <v>2084809.2507326955</v>
      </c>
      <c r="V2606" s="28">
        <v>-4.5645589321537255E-2</v>
      </c>
      <c r="W2606" s="29">
        <v>2234869.0962019973</v>
      </c>
      <c r="X2606" s="28">
        <v>-0.10972552833574283</v>
      </c>
      <c r="Y2606" s="27">
        <v>7051185.5555501943</v>
      </c>
      <c r="Z2606" s="45">
        <v>102290.23516765941</v>
      </c>
      <c r="AA2606" s="29">
        <v>1934869.3059392769</v>
      </c>
      <c r="AB2606" s="29">
        <v>54777.597920732034</v>
      </c>
      <c r="AC2606" s="30">
        <v>2.4268309843517315</v>
      </c>
      <c r="AD2606" s="30">
        <v>2.4453002056104696</v>
      </c>
      <c r="AE2606" s="28">
        <v>-7.5529463484125554E-3</v>
      </c>
      <c r="AF2606" s="30">
        <v>2.3797506856264672</v>
      </c>
      <c r="AG2606" s="28">
        <v>1.9783710541455508E-2</v>
      </c>
      <c r="AH2606" s="30">
        <v>2.3357468075674657</v>
      </c>
      <c r="AI2606" s="28">
        <v>3.8995740672390908E-2</v>
      </c>
      <c r="AJ2606" s="30">
        <v>3.5953493943270902</v>
      </c>
      <c r="AK2606" s="30">
        <v>3.6942167952040035</v>
      </c>
      <c r="AL2606" s="28">
        <v>-2.676275009232466E-2</v>
      </c>
      <c r="AM2606" s="30">
        <v>3.6286278030026264</v>
      </c>
      <c r="AN2606" s="28">
        <v>-9.1710725051488921E-3</v>
      </c>
      <c r="AO2606" s="30">
        <v>3.58519697252567</v>
      </c>
      <c r="AP2606" s="28">
        <v>2.8317612335447447E-3</v>
      </c>
    </row>
    <row r="2607" spans="1:42" x14ac:dyDescent="0.25">
      <c r="A2607" s="26" t="s">
        <v>337</v>
      </c>
      <c r="B2607" s="26" t="s">
        <v>214</v>
      </c>
      <c r="C2607" s="26" t="s">
        <v>479</v>
      </c>
      <c r="D2607" s="27">
        <v>1448.3052465701103</v>
      </c>
      <c r="E2607" s="27">
        <v>2271.8952224898339</v>
      </c>
      <c r="F2607" s="28">
        <v>-0.36251230592277411</v>
      </c>
      <c r="G2607" s="27">
        <v>3943.3457121586798</v>
      </c>
      <c r="H2607" s="28">
        <v>-0.63272171595189053</v>
      </c>
      <c r="I2607" s="27">
        <v>4740.0717339408402</v>
      </c>
      <c r="J2607" s="28">
        <v>-0.69445499396145083</v>
      </c>
      <c r="K2607" s="29">
        <v>260.21448533222986</v>
      </c>
      <c r="L2607" s="29">
        <v>513.10933004849403</v>
      </c>
      <c r="M2607" s="28">
        <v>-0.49286736745239662</v>
      </c>
      <c r="N2607" s="29">
        <v>975.1978012445112</v>
      </c>
      <c r="O2607" s="28">
        <v>-0.73316748150974731</v>
      </c>
      <c r="P2607" s="29">
        <v>1115.9738293991502</v>
      </c>
      <c r="Q2607" s="28">
        <v>-0.76682743046731516</v>
      </c>
      <c r="R2607" s="29">
        <v>111.491243402843</v>
      </c>
      <c r="S2607" s="29">
        <v>219.87010260014668</v>
      </c>
      <c r="T2607" s="28">
        <v>-0.49292222050944445</v>
      </c>
      <c r="U2607" s="29">
        <v>417.91454642108658</v>
      </c>
      <c r="V2607" s="28">
        <v>-0.73321999830437701</v>
      </c>
      <c r="W2607" s="29">
        <v>478.25122459563926</v>
      </c>
      <c r="X2607" s="28">
        <v>-0.76687724428283754</v>
      </c>
      <c r="Y2607" s="27">
        <v>1448.3052465701103</v>
      </c>
      <c r="Z2607" s="26"/>
      <c r="AA2607" s="29">
        <v>111.491243402843</v>
      </c>
      <c r="AB2607" s="26"/>
      <c r="AC2607" s="30">
        <v>5.5658133125101816</v>
      </c>
      <c r="AD2607" s="30">
        <v>4.427702030433001</v>
      </c>
      <c r="AE2607" s="28">
        <v>0.25704333179030131</v>
      </c>
      <c r="AF2607" s="30">
        <v>4.043636795659638</v>
      </c>
      <c r="AG2607" s="28">
        <v>0.37643749767150669</v>
      </c>
      <c r="AH2607" s="30">
        <v>4.2474757105127949</v>
      </c>
      <c r="AI2607" s="28">
        <v>0.31038143402077856</v>
      </c>
      <c r="AJ2607" s="30">
        <v>12.990304909750238</v>
      </c>
      <c r="AK2607" s="30">
        <v>10.332897450007003</v>
      </c>
      <c r="AL2607" s="28">
        <v>0.25717931225006335</v>
      </c>
      <c r="AM2607" s="30">
        <v>9.435770412703949</v>
      </c>
      <c r="AN2607" s="28">
        <v>0.37670845533297459</v>
      </c>
      <c r="AO2607" s="30">
        <v>9.9112589579850301</v>
      </c>
      <c r="AP2607" s="28">
        <v>0.31066143714109767</v>
      </c>
    </row>
    <row r="2608" spans="1:42" x14ac:dyDescent="0.25">
      <c r="A2608" s="26" t="s">
        <v>337</v>
      </c>
      <c r="B2608" s="26" t="s">
        <v>215</v>
      </c>
      <c r="C2608" s="26" t="s">
        <v>338</v>
      </c>
      <c r="D2608" s="27">
        <v>5381091415.8625507</v>
      </c>
      <c r="E2608" s="27">
        <v>5240560259.5628014</v>
      </c>
      <c r="F2608" s="28">
        <v>2.6816055791613648E-2</v>
      </c>
      <c r="G2608" s="27">
        <v>4683477390.9620552</v>
      </c>
      <c r="H2608" s="28">
        <v>0.14895214958157305</v>
      </c>
      <c r="I2608" s="27">
        <v>4425938598.1730509</v>
      </c>
      <c r="J2608" s="28">
        <v>0.21580796852531348</v>
      </c>
      <c r="K2608" s="29">
        <v>1665802109.0161724</v>
      </c>
      <c r="L2608" s="29">
        <v>1733089865.8413324</v>
      </c>
      <c r="M2608" s="28">
        <v>-3.8825313188531649E-2</v>
      </c>
      <c r="N2608" s="29">
        <v>1643742570.7579386</v>
      </c>
      <c r="O2608" s="28">
        <v>1.342031206751676E-2</v>
      </c>
      <c r="P2608" s="29">
        <v>1588124614.3615904</v>
      </c>
      <c r="Q2608" s="28">
        <v>4.8911460695297879E-2</v>
      </c>
      <c r="R2608" s="26"/>
      <c r="S2608" s="26"/>
      <c r="T2608" s="26"/>
      <c r="U2608" s="26"/>
      <c r="V2608" s="26"/>
      <c r="W2608" s="26"/>
      <c r="X2608" s="26"/>
      <c r="Y2608" s="27">
        <v>4904568187.5931406</v>
      </c>
      <c r="Z2608" s="45">
        <v>476523228.26941031</v>
      </c>
      <c r="AA2608" s="26"/>
      <c r="AB2608" s="26"/>
      <c r="AC2608" s="30">
        <v>3.2303305337034534</v>
      </c>
      <c r="AD2608" s="30">
        <v>3.0238248822825811</v>
      </c>
      <c r="AE2608" s="28">
        <v>6.8292860684772291E-2</v>
      </c>
      <c r="AF2608" s="30">
        <v>2.8492766898423021</v>
      </c>
      <c r="AG2608" s="28">
        <v>0.13373704463999997</v>
      </c>
      <c r="AH2608" s="30">
        <v>2.7868962914803963</v>
      </c>
      <c r="AI2608" s="28">
        <v>0.15911400922188793</v>
      </c>
      <c r="AJ2608" s="26"/>
      <c r="AK2608" s="26"/>
      <c r="AL2608" s="26"/>
      <c r="AM2608" s="26"/>
      <c r="AN2608" s="26"/>
      <c r="AO2608" s="26"/>
      <c r="AP2608" s="26"/>
    </row>
    <row r="2609" spans="1:42" x14ac:dyDescent="0.25">
      <c r="A2609" s="26" t="s">
        <v>337</v>
      </c>
      <c r="B2609" s="26" t="s">
        <v>215</v>
      </c>
      <c r="C2609" s="26" t="s">
        <v>339</v>
      </c>
      <c r="D2609" s="27">
        <v>2285527204.0333304</v>
      </c>
      <c r="E2609" s="27">
        <v>2204594534.6979961</v>
      </c>
      <c r="F2609" s="28">
        <v>3.6710908995526988E-2</v>
      </c>
      <c r="G2609" s="27">
        <v>1987877351.2043307</v>
      </c>
      <c r="H2609" s="28">
        <v>0.14973250369227875</v>
      </c>
      <c r="I2609" s="27">
        <v>1887639025.2605035</v>
      </c>
      <c r="J2609" s="28">
        <v>0.21078615850184407</v>
      </c>
      <c r="K2609" s="29">
        <v>715904376.26407254</v>
      </c>
      <c r="L2609" s="29">
        <v>738954168.00558794</v>
      </c>
      <c r="M2609" s="28">
        <v>-3.1192451087631048E-2</v>
      </c>
      <c r="N2609" s="29">
        <v>703762843.4219054</v>
      </c>
      <c r="O2609" s="28">
        <v>1.7252307301606568E-2</v>
      </c>
      <c r="P2609" s="29">
        <v>679325422.38776994</v>
      </c>
      <c r="Q2609" s="28">
        <v>5.3845995852371827E-2</v>
      </c>
      <c r="R2609" s="26"/>
      <c r="S2609" s="26"/>
      <c r="T2609" s="26"/>
      <c r="U2609" s="26"/>
      <c r="V2609" s="26"/>
      <c r="W2609" s="26"/>
      <c r="X2609" s="26"/>
      <c r="Y2609" s="27">
        <v>2098407841.6341217</v>
      </c>
      <c r="Z2609" s="45">
        <v>187119362.39920887</v>
      </c>
      <c r="AA2609" s="26"/>
      <c r="AB2609" s="26"/>
      <c r="AC2609" s="30">
        <v>3.1925034680752922</v>
      </c>
      <c r="AD2609" s="30">
        <v>2.9833981999832568</v>
      </c>
      <c r="AE2609" s="28">
        <v>7.0089627356217099E-2</v>
      </c>
      <c r="AF2609" s="30">
        <v>2.8246409565169377</v>
      </c>
      <c r="AG2609" s="28">
        <v>0.13023337026592061</v>
      </c>
      <c r="AH2609" s="30">
        <v>2.7786962817107832</v>
      </c>
      <c r="AI2609" s="28">
        <v>0.14892134454857975</v>
      </c>
      <c r="AJ2609" s="26"/>
      <c r="AK2609" s="26"/>
      <c r="AL2609" s="26"/>
      <c r="AM2609" s="26"/>
      <c r="AN2609" s="26"/>
      <c r="AO2609" s="26"/>
      <c r="AP2609" s="26"/>
    </row>
    <row r="2610" spans="1:42" x14ac:dyDescent="0.25">
      <c r="A2610" s="26" t="s">
        <v>337</v>
      </c>
      <c r="B2610" s="26" t="s">
        <v>215</v>
      </c>
      <c r="C2610" s="26" t="s">
        <v>340</v>
      </c>
      <c r="D2610" s="27">
        <v>504753348.01607847</v>
      </c>
      <c r="E2610" s="27">
        <v>483303357.32864916</v>
      </c>
      <c r="F2610" s="28">
        <v>4.4382043621607178E-2</v>
      </c>
      <c r="G2610" s="27">
        <v>438666526.42797446</v>
      </c>
      <c r="H2610" s="28">
        <v>0.1506538967681067</v>
      </c>
      <c r="I2610" s="27">
        <v>424443000.13675505</v>
      </c>
      <c r="J2610" s="28">
        <v>0.18921350535513018</v>
      </c>
      <c r="K2610" s="29">
        <v>227011467.36935279</v>
      </c>
      <c r="L2610" s="29">
        <v>232150805.86003566</v>
      </c>
      <c r="M2610" s="28">
        <v>-2.2137930866289523E-2</v>
      </c>
      <c r="N2610" s="29">
        <v>216635710.27586541</v>
      </c>
      <c r="O2610" s="28">
        <v>4.7894952684738916E-2</v>
      </c>
      <c r="P2610" s="29">
        <v>206330659.28479362</v>
      </c>
      <c r="Q2610" s="28">
        <v>0.10023138663078623</v>
      </c>
      <c r="R2610" s="29">
        <v>329752808.05079001</v>
      </c>
      <c r="S2610" s="29">
        <v>340665624.37213749</v>
      </c>
      <c r="T2610" s="28">
        <v>-3.2033805410981227E-2</v>
      </c>
      <c r="U2610" s="29">
        <v>319397423.24206853</v>
      </c>
      <c r="V2610" s="28">
        <v>3.2421629152822644E-2</v>
      </c>
      <c r="W2610" s="29">
        <v>308614022.89545137</v>
      </c>
      <c r="X2610" s="28">
        <v>6.8495867287598253E-2</v>
      </c>
      <c r="Y2610" s="27">
        <v>463074117.76325488</v>
      </c>
      <c r="Z2610" s="45">
        <v>41679230.252823614</v>
      </c>
      <c r="AA2610" s="29">
        <v>287259937.25474924</v>
      </c>
      <c r="AB2610" s="29">
        <v>42492870.796040796</v>
      </c>
      <c r="AC2610" s="30">
        <v>2.223470707736686</v>
      </c>
      <c r="AD2610" s="30">
        <v>2.0818508707655923</v>
      </c>
      <c r="AE2610" s="28">
        <v>6.8025927774074221E-2</v>
      </c>
      <c r="AF2610" s="30">
        <v>2.0249040468414625</v>
      </c>
      <c r="AG2610" s="28">
        <v>9.8062256927658756E-2</v>
      </c>
      <c r="AH2610" s="30">
        <v>2.0571009737864783</v>
      </c>
      <c r="AI2610" s="28">
        <v>8.0875822854710511E-2</v>
      </c>
      <c r="AJ2610" s="30">
        <v>1.5307021978061035</v>
      </c>
      <c r="AK2610" s="30">
        <v>1.4187030411988284</v>
      </c>
      <c r="AL2610" s="28">
        <v>7.8944749785433532E-2</v>
      </c>
      <c r="AM2610" s="30">
        <v>1.3734191152052999</v>
      </c>
      <c r="AN2610" s="28">
        <v>0.1145193632879449</v>
      </c>
      <c r="AO2610" s="30">
        <v>1.3753198774138105</v>
      </c>
      <c r="AP2610" s="28">
        <v>0.11297904069013985</v>
      </c>
    </row>
    <row r="2611" spans="1:42" x14ac:dyDescent="0.25">
      <c r="A2611" s="26" t="s">
        <v>337</v>
      </c>
      <c r="B2611" s="26" t="s">
        <v>215</v>
      </c>
      <c r="C2611" s="26" t="s">
        <v>341</v>
      </c>
      <c r="D2611" s="27">
        <v>254085243.81079102</v>
      </c>
      <c r="E2611" s="27">
        <v>255235128.3180809</v>
      </c>
      <c r="F2611" s="28">
        <v>-4.5051968938102805E-3</v>
      </c>
      <c r="G2611" s="27">
        <v>224992138.50257888</v>
      </c>
      <c r="H2611" s="28">
        <v>0.12930720825109479</v>
      </c>
      <c r="I2611" s="27">
        <v>212389443.72443032</v>
      </c>
      <c r="J2611" s="28">
        <v>0.19631766699506917</v>
      </c>
      <c r="K2611" s="29">
        <v>128147038.87111671</v>
      </c>
      <c r="L2611" s="29">
        <v>133468337.82128453</v>
      </c>
      <c r="M2611" s="28">
        <v>-3.9869373044063031E-2</v>
      </c>
      <c r="N2611" s="29">
        <v>122758320.68117775</v>
      </c>
      <c r="O2611" s="28">
        <v>4.389696893894706E-2</v>
      </c>
      <c r="P2611" s="29">
        <v>116074018.07532139</v>
      </c>
      <c r="Q2611" s="28">
        <v>0.10401139717555946</v>
      </c>
      <c r="R2611" s="29">
        <v>153646158.67930704</v>
      </c>
      <c r="S2611" s="29">
        <v>162077578.8580004</v>
      </c>
      <c r="T2611" s="28">
        <v>-5.2020891711865344E-2</v>
      </c>
      <c r="U2611" s="29">
        <v>149731275.56822333</v>
      </c>
      <c r="V2611" s="28">
        <v>2.6146061310350254E-2</v>
      </c>
      <c r="W2611" s="29">
        <v>141338442.5835332</v>
      </c>
      <c r="X2611" s="28">
        <v>8.7079748940206383E-2</v>
      </c>
      <c r="Y2611" s="27">
        <v>240562206.25741199</v>
      </c>
      <c r="Z2611" s="45">
        <v>13523037.553379036</v>
      </c>
      <c r="AA2611" s="29">
        <v>139085369.42812499</v>
      </c>
      <c r="AB2611" s="29">
        <v>14560789.251182059</v>
      </c>
      <c r="AC2611" s="30">
        <v>1.9827632854344459</v>
      </c>
      <c r="AD2611" s="30">
        <v>1.9123271667610287</v>
      </c>
      <c r="AE2611" s="28">
        <v>3.6832671677575562E-2</v>
      </c>
      <c r="AF2611" s="30">
        <v>1.8328056074253256</v>
      </c>
      <c r="AG2611" s="28">
        <v>8.1818648634416111E-2</v>
      </c>
      <c r="AH2611" s="30">
        <v>1.8297759244158245</v>
      </c>
      <c r="AI2611" s="28">
        <v>8.3609888499032628E-2</v>
      </c>
      <c r="AJ2611" s="30">
        <v>1.6537038478203818</v>
      </c>
      <c r="AK2611" s="30">
        <v>1.5747713540421147</v>
      </c>
      <c r="AL2611" s="28">
        <v>5.0123145544693624E-2</v>
      </c>
      <c r="AM2611" s="30">
        <v>1.502639563102258</v>
      </c>
      <c r="AN2611" s="28">
        <v>0.10053261502462089</v>
      </c>
      <c r="AO2611" s="30">
        <v>1.502701174869002</v>
      </c>
      <c r="AP2611" s="28">
        <v>0.10048749244143199</v>
      </c>
    </row>
    <row r="2612" spans="1:42" x14ac:dyDescent="0.25">
      <c r="A2612" s="26" t="s">
        <v>337</v>
      </c>
      <c r="B2612" s="26" t="s">
        <v>215</v>
      </c>
      <c r="C2612" s="26" t="s">
        <v>133</v>
      </c>
      <c r="D2612" s="27">
        <v>9091706.4673243891</v>
      </c>
      <c r="E2612" s="27">
        <v>9836608.4335311223</v>
      </c>
      <c r="F2612" s="28">
        <v>-7.57275204396166E-2</v>
      </c>
      <c r="G2612" s="27">
        <v>8387643.0143094826</v>
      </c>
      <c r="H2612" s="28">
        <v>8.3940560156620936E-2</v>
      </c>
      <c r="I2612" s="27">
        <v>8154634.4092604257</v>
      </c>
      <c r="J2612" s="28">
        <v>0.11491282270114056</v>
      </c>
      <c r="K2612" s="29">
        <v>3271704.5975225805</v>
      </c>
      <c r="L2612" s="29">
        <v>3644782.3150739088</v>
      </c>
      <c r="M2612" s="28">
        <v>-0.10235939633716176</v>
      </c>
      <c r="N2612" s="29">
        <v>3230637.8390375529</v>
      </c>
      <c r="O2612" s="28">
        <v>1.271165649977711E-2</v>
      </c>
      <c r="P2612" s="29">
        <v>3227920.3072792343</v>
      </c>
      <c r="Q2612" s="28">
        <v>1.356424139239403E-2</v>
      </c>
      <c r="R2612" s="29">
        <v>2046601.715555598</v>
      </c>
      <c r="S2612" s="29">
        <v>2240512.9372632103</v>
      </c>
      <c r="T2612" s="28">
        <v>-8.6547691148115002E-2</v>
      </c>
      <c r="U2612" s="29">
        <v>1960567.4021873188</v>
      </c>
      <c r="V2612" s="28">
        <v>4.3882354298196813E-2</v>
      </c>
      <c r="W2612" s="29">
        <v>1944615.3376682363</v>
      </c>
      <c r="X2612" s="28">
        <v>5.2445527869615725E-2</v>
      </c>
      <c r="Y2612" s="27">
        <v>8765192.4966088757</v>
      </c>
      <c r="Z2612" s="45">
        <v>326513.97071551438</v>
      </c>
      <c r="AA2612" s="29">
        <v>1918749.9117331451</v>
      </c>
      <c r="AB2612" s="29">
        <v>127851.80382245297</v>
      </c>
      <c r="AC2612" s="30">
        <v>2.7788897794161689</v>
      </c>
      <c r="AD2612" s="30">
        <v>2.698819184029007</v>
      </c>
      <c r="AE2612" s="28">
        <v>2.9668751378751603E-2</v>
      </c>
      <c r="AF2612" s="30">
        <v>2.5962808065197014</v>
      </c>
      <c r="AG2612" s="28">
        <v>7.0334831439613693E-2</v>
      </c>
      <c r="AH2612" s="30">
        <v>2.5262812067791862</v>
      </c>
      <c r="AI2612" s="28">
        <v>9.9992262127872586E-2</v>
      </c>
      <c r="AJ2612" s="30">
        <v>4.4423428350621865</v>
      </c>
      <c r="AK2612" s="30">
        <v>4.3903377079119004</v>
      </c>
      <c r="AL2612" s="28">
        <v>1.184535919789652E-2</v>
      </c>
      <c r="AM2612" s="30">
        <v>4.2781712094936184</v>
      </c>
      <c r="AN2612" s="28">
        <v>3.8374253280059854E-2</v>
      </c>
      <c r="AO2612" s="30">
        <v>4.1934434287855327</v>
      </c>
      <c r="AP2612" s="28">
        <v>5.9354420896227007E-2</v>
      </c>
    </row>
    <row r="2613" spans="1:42" x14ac:dyDescent="0.25">
      <c r="A2613" s="26" t="s">
        <v>337</v>
      </c>
      <c r="B2613" s="26" t="s">
        <v>215</v>
      </c>
      <c r="C2613" s="26" t="s">
        <v>334</v>
      </c>
      <c r="D2613" s="27">
        <v>4573528.0702327229</v>
      </c>
      <c r="E2613" s="27">
        <v>5047337.0791249033</v>
      </c>
      <c r="F2613" s="28">
        <v>-9.3873066423835597E-2</v>
      </c>
      <c r="G2613" s="27">
        <v>4571870.6048750067</v>
      </c>
      <c r="H2613" s="28">
        <v>3.6253549169760671E-4</v>
      </c>
      <c r="I2613" s="27">
        <v>4619540.1037954716</v>
      </c>
      <c r="J2613" s="28">
        <v>-9.9603061189889076E-3</v>
      </c>
      <c r="K2613" s="29">
        <v>1818970.1927856521</v>
      </c>
      <c r="L2613" s="29">
        <v>2072861.863371884</v>
      </c>
      <c r="M2613" s="28">
        <v>-0.1224836420952968</v>
      </c>
      <c r="N2613" s="29">
        <v>1920169.1011092211</v>
      </c>
      <c r="O2613" s="28">
        <v>-5.2703123003650862E-2</v>
      </c>
      <c r="P2613" s="29">
        <v>1941247.1431987013</v>
      </c>
      <c r="Q2613" s="28">
        <v>-6.2988863031404982E-2</v>
      </c>
      <c r="R2613" s="29">
        <v>1178913.6984491663</v>
      </c>
      <c r="S2613" s="29">
        <v>1328889.3558456586</v>
      </c>
      <c r="T2613" s="28">
        <v>-0.11285789651091988</v>
      </c>
      <c r="U2613" s="29">
        <v>1219835.0537859658</v>
      </c>
      <c r="V2613" s="28">
        <v>-3.3546630103630098E-2</v>
      </c>
      <c r="W2613" s="29">
        <v>1248812.4741158953</v>
      </c>
      <c r="X2613" s="28">
        <v>-5.5972195277929425E-2</v>
      </c>
      <c r="Y2613" s="27">
        <v>4444753.6344854804</v>
      </c>
      <c r="Z2613" s="45">
        <v>128774.43574724218</v>
      </c>
      <c r="AA2613" s="29">
        <v>1122063.7480180303</v>
      </c>
      <c r="AB2613" s="29">
        <v>56849.950431136007</v>
      </c>
      <c r="AC2613" s="30">
        <v>2.5143502012139174</v>
      </c>
      <c r="AD2613" s="30">
        <v>2.4349606543074214</v>
      </c>
      <c r="AE2613" s="28">
        <v>3.2604036852117796E-2</v>
      </c>
      <c r="AF2613" s="30">
        <v>2.3809729061018539</v>
      </c>
      <c r="AG2613" s="28">
        <v>5.6017981040544389E-2</v>
      </c>
      <c r="AH2613" s="30">
        <v>2.3796764466494449</v>
      </c>
      <c r="AI2613" s="28">
        <v>5.6593304839442138E-2</v>
      </c>
      <c r="AJ2613" s="30">
        <v>3.8794426396513106</v>
      </c>
      <c r="AK2613" s="30">
        <v>3.7981620192246592</v>
      </c>
      <c r="AL2613" s="28">
        <v>2.1399987682264195E-2</v>
      </c>
      <c r="AM2613" s="30">
        <v>3.747941650541545</v>
      </c>
      <c r="AN2613" s="28">
        <v>3.5086188999437821E-2</v>
      </c>
      <c r="AO2613" s="30">
        <v>3.6991463486668836</v>
      </c>
      <c r="AP2613" s="28">
        <v>4.8739972412663007E-2</v>
      </c>
    </row>
    <row r="2614" spans="1:42" x14ac:dyDescent="0.25">
      <c r="A2614" s="26" t="s">
        <v>337</v>
      </c>
      <c r="B2614" s="26" t="s">
        <v>215</v>
      </c>
      <c r="C2614" s="26" t="s">
        <v>335</v>
      </c>
      <c r="D2614" s="27">
        <v>3970676.5644096509</v>
      </c>
      <c r="E2614" s="27">
        <v>4115153.8939790386</v>
      </c>
      <c r="F2614" s="28">
        <v>-3.5108609128998866E-2</v>
      </c>
      <c r="G2614" s="27">
        <v>3276605.1150346911</v>
      </c>
      <c r="H2614" s="28">
        <v>0.21182639500567688</v>
      </c>
      <c r="I2614" s="27">
        <v>2996031.5443571829</v>
      </c>
      <c r="J2614" s="28">
        <v>0.32531200210096056</v>
      </c>
      <c r="K2614" s="29">
        <v>1301459.316990339</v>
      </c>
      <c r="L2614" s="29">
        <v>1379264.920215369</v>
      </c>
      <c r="M2614" s="28">
        <v>-5.6410920110170598E-2</v>
      </c>
      <c r="N2614" s="29">
        <v>1149697.6862229123</v>
      </c>
      <c r="O2614" s="28">
        <v>0.13200133616516818</v>
      </c>
      <c r="P2614" s="29">
        <v>1123791.6525622727</v>
      </c>
      <c r="Q2614" s="28">
        <v>0.15809662229024354</v>
      </c>
      <c r="R2614" s="29">
        <v>805539.14543158188</v>
      </c>
      <c r="S2614" s="29">
        <v>839370.78349958966</v>
      </c>
      <c r="T2614" s="28">
        <v>-4.0305951473499566E-2</v>
      </c>
      <c r="U2614" s="29">
        <v>681683.90879597841</v>
      </c>
      <c r="V2614" s="28">
        <v>0.18169012798668274</v>
      </c>
      <c r="W2614" s="29">
        <v>633855.2118902799</v>
      </c>
      <c r="X2614" s="28">
        <v>0.27085670405597362</v>
      </c>
      <c r="Y2614" s="27">
        <v>3793362.1086238935</v>
      </c>
      <c r="Z2614" s="45">
        <v>177314.45578575751</v>
      </c>
      <c r="AA2614" s="29">
        <v>739138.81423844246</v>
      </c>
      <c r="AB2614" s="29">
        <v>66400.331193139384</v>
      </c>
      <c r="AC2614" s="30">
        <v>3.0509417486763639</v>
      </c>
      <c r="AD2614" s="30">
        <v>2.9835848310681801</v>
      </c>
      <c r="AE2614" s="28">
        <v>2.2575834582209214E-2</v>
      </c>
      <c r="AF2614" s="30">
        <v>2.8499710439526775</v>
      </c>
      <c r="AG2614" s="28">
        <v>7.0516753196536483E-2</v>
      </c>
      <c r="AH2614" s="30">
        <v>2.6660026683114766</v>
      </c>
      <c r="AI2614" s="28">
        <v>0.14438810768658758</v>
      </c>
      <c r="AJ2614" s="30">
        <v>4.9292161491199664</v>
      </c>
      <c r="AK2614" s="30">
        <v>4.9026651568949333</v>
      </c>
      <c r="AL2614" s="28">
        <v>5.4156242319940472E-3</v>
      </c>
      <c r="AM2614" s="30">
        <v>4.8066340906036382</v>
      </c>
      <c r="AN2614" s="28">
        <v>2.5502681545067185E-2</v>
      </c>
      <c r="AO2614" s="30">
        <v>4.7266812485810954</v>
      </c>
      <c r="AP2614" s="28">
        <v>4.2849282591177491E-2</v>
      </c>
    </row>
    <row r="2615" spans="1:42" x14ac:dyDescent="0.25">
      <c r="A2615" s="26" t="s">
        <v>337</v>
      </c>
      <c r="B2615" s="26" t="s">
        <v>215</v>
      </c>
      <c r="C2615" s="26" t="s">
        <v>161</v>
      </c>
      <c r="D2615" s="27">
        <v>547501.83268201584</v>
      </c>
      <c r="E2615" s="27">
        <v>674117.46042717993</v>
      </c>
      <c r="F2615" s="28">
        <v>-0.187824281639181</v>
      </c>
      <c r="G2615" s="27">
        <v>539167.29439978476</v>
      </c>
      <c r="H2615" s="28">
        <v>1.5458167379216327E-2</v>
      </c>
      <c r="I2615" s="27">
        <v>539062.76110777142</v>
      </c>
      <c r="J2615" s="28">
        <v>1.5655081714237063E-2</v>
      </c>
      <c r="K2615" s="29">
        <v>151275.08774658997</v>
      </c>
      <c r="L2615" s="29">
        <v>192655.5314866566</v>
      </c>
      <c r="M2615" s="28">
        <v>-0.21478980344217452</v>
      </c>
      <c r="N2615" s="29">
        <v>160771.05170542057</v>
      </c>
      <c r="O2615" s="28">
        <v>-5.9065135533416649E-2</v>
      </c>
      <c r="P2615" s="29">
        <v>162881.51151826125</v>
      </c>
      <c r="Q2615" s="28">
        <v>-7.1256852072925675E-2</v>
      </c>
      <c r="R2615" s="29">
        <v>62148.87167484995</v>
      </c>
      <c r="S2615" s="29">
        <v>72252.797917962482</v>
      </c>
      <c r="T2615" s="28">
        <v>-0.139841314582513</v>
      </c>
      <c r="U2615" s="29">
        <v>59048.439605374915</v>
      </c>
      <c r="V2615" s="28">
        <v>5.2506587645591511E-2</v>
      </c>
      <c r="W2615" s="29">
        <v>61947.651662061151</v>
      </c>
      <c r="X2615" s="28">
        <v>3.2482266460478765E-3</v>
      </c>
      <c r="Y2615" s="27">
        <v>527076.75349950115</v>
      </c>
      <c r="Z2615" s="45">
        <v>20425.079182514735</v>
      </c>
      <c r="AA2615" s="29">
        <v>57547.349476672345</v>
      </c>
      <c r="AB2615" s="29">
        <v>4601.5221981776012</v>
      </c>
      <c r="AC2615" s="30">
        <v>3.6192465054072169</v>
      </c>
      <c r="AD2615" s="30">
        <v>3.4990817820035942</v>
      </c>
      <c r="AE2615" s="28">
        <v>3.434178761458262E-2</v>
      </c>
      <c r="AF2615" s="30">
        <v>3.3536341815297472</v>
      </c>
      <c r="AG2615" s="28">
        <v>7.9201340844012882E-2</v>
      </c>
      <c r="AH2615" s="30">
        <v>3.309539284618777</v>
      </c>
      <c r="AI2615" s="28">
        <v>9.3580161513059312E-2</v>
      </c>
      <c r="AJ2615" s="30">
        <v>8.8095216844230464</v>
      </c>
      <c r="AK2615" s="30">
        <v>9.3299841646629194</v>
      </c>
      <c r="AL2615" s="28">
        <v>-5.5783854619079795E-2</v>
      </c>
      <c r="AM2615" s="30">
        <v>9.1309321296731909</v>
      </c>
      <c r="AN2615" s="28">
        <v>-3.5200178983440571E-2</v>
      </c>
      <c r="AO2615" s="30">
        <v>8.7019079278175742</v>
      </c>
      <c r="AP2615" s="28">
        <v>1.236668527156683E-2</v>
      </c>
    </row>
    <row r="2616" spans="1:42" x14ac:dyDescent="0.25">
      <c r="A2616" s="26" t="s">
        <v>337</v>
      </c>
      <c r="B2616" s="26" t="s">
        <v>215</v>
      </c>
      <c r="C2616" s="26" t="s">
        <v>468</v>
      </c>
      <c r="D2616" s="27">
        <v>249351.98796379089</v>
      </c>
      <c r="E2616" s="27">
        <v>321276.34962154331</v>
      </c>
      <c r="F2616" s="28">
        <v>-0.22387070116576518</v>
      </c>
      <c r="G2616" s="27">
        <v>245486.3071813643</v>
      </c>
      <c r="H2616" s="28">
        <v>1.5747032194225952E-2</v>
      </c>
      <c r="I2616" s="27">
        <v>258389.50382989526</v>
      </c>
      <c r="J2616" s="28">
        <v>-3.4976327335858065E-2</v>
      </c>
      <c r="K2616" s="29">
        <v>77841.328119780432</v>
      </c>
      <c r="L2616" s="29">
        <v>105251.32696724041</v>
      </c>
      <c r="M2616" s="28">
        <v>-0.26042425912588613</v>
      </c>
      <c r="N2616" s="29">
        <v>83156.827497326318</v>
      </c>
      <c r="O2616" s="28">
        <v>-6.3921382495223153E-2</v>
      </c>
      <c r="P2616" s="29">
        <v>86832.687806699425</v>
      </c>
      <c r="Q2616" s="28">
        <v>-0.10354809823386903</v>
      </c>
      <c r="R2616" s="29">
        <v>41928.624316109788</v>
      </c>
      <c r="S2616" s="29">
        <v>48101.8233238096</v>
      </c>
      <c r="T2616" s="28">
        <v>-0.12833607088328772</v>
      </c>
      <c r="U2616" s="29">
        <v>37601.393698781088</v>
      </c>
      <c r="V2616" s="28">
        <v>0.11508165500442538</v>
      </c>
      <c r="W2616" s="29">
        <v>41207.160146274327</v>
      </c>
      <c r="X2616" s="28">
        <v>1.7508223504712705E-2</v>
      </c>
      <c r="Y2616" s="27">
        <v>236508.12642565146</v>
      </c>
      <c r="Z2616" s="45">
        <v>12843.861538139428</v>
      </c>
      <c r="AA2616" s="29">
        <v>38472.611186598668</v>
      </c>
      <c r="AB2616" s="29">
        <v>3456.0131295111228</v>
      </c>
      <c r="AC2616" s="30">
        <v>3.203336761933119</v>
      </c>
      <c r="AD2616" s="30">
        <v>3.0524683999617497</v>
      </c>
      <c r="AE2616" s="28">
        <v>4.9425036463361861E-2</v>
      </c>
      <c r="AF2616" s="30">
        <v>2.9520884161827512</v>
      </c>
      <c r="AG2616" s="28">
        <v>8.5108679121219818E-2</v>
      </c>
      <c r="AH2616" s="30">
        <v>2.9757169835062927</v>
      </c>
      <c r="AI2616" s="28">
        <v>7.6492415000643493E-2</v>
      </c>
      <c r="AJ2616" s="30">
        <v>5.9470586510033678</v>
      </c>
      <c r="AK2616" s="30">
        <v>6.6790888041559304</v>
      </c>
      <c r="AL2616" s="28">
        <v>-0.10960030246896424</v>
      </c>
      <c r="AM2616" s="30">
        <v>6.5286491545477512</v>
      </c>
      <c r="AN2616" s="28">
        <v>-8.908282399265656E-2</v>
      </c>
      <c r="AO2616" s="30">
        <v>6.2705001488256427</v>
      </c>
      <c r="AP2616" s="28">
        <v>-5.1581451263157996E-2</v>
      </c>
    </row>
    <row r="2617" spans="1:42" x14ac:dyDescent="0.25">
      <c r="A2617" s="26" t="s">
        <v>337</v>
      </c>
      <c r="B2617" s="26" t="s">
        <v>215</v>
      </c>
      <c r="C2617" s="26" t="s">
        <v>470</v>
      </c>
      <c r="D2617" s="27">
        <v>164.37384865283965</v>
      </c>
      <c r="E2617" s="27">
        <v>616.7386257362366</v>
      </c>
      <c r="F2617" s="28">
        <v>-0.73347891344308602</v>
      </c>
      <c r="G2617" s="27">
        <v>381.05938912391662</v>
      </c>
      <c r="H2617" s="28">
        <v>-0.56863981483110249</v>
      </c>
      <c r="I2617" s="27">
        <v>277.77417624950408</v>
      </c>
      <c r="J2617" s="28">
        <v>-0.40824647246835954</v>
      </c>
      <c r="K2617" s="29">
        <v>16.637159579506012</v>
      </c>
      <c r="L2617" s="29">
        <v>67.918100314890864</v>
      </c>
      <c r="M2617" s="28">
        <v>-0.7550408579985215</v>
      </c>
      <c r="N2617" s="29">
        <v>44.111715511931351</v>
      </c>
      <c r="O2617" s="28">
        <v>-0.62284034101992725</v>
      </c>
      <c r="P2617" s="29">
        <v>23.903512966964758</v>
      </c>
      <c r="Q2617" s="28">
        <v>-0.30398684065815035</v>
      </c>
      <c r="R2617" s="29">
        <v>4.8612929394652857</v>
      </c>
      <c r="S2617" s="29">
        <v>19.833208238509286</v>
      </c>
      <c r="T2617" s="28">
        <v>-0.75489124699319576</v>
      </c>
      <c r="U2617" s="29">
        <v>12.87719121628329</v>
      </c>
      <c r="V2617" s="28">
        <v>-0.62248809869980415</v>
      </c>
      <c r="W2617" s="29">
        <v>6.976555181526364</v>
      </c>
      <c r="X2617" s="28">
        <v>-0.30319580179946215</v>
      </c>
      <c r="Y2617" s="27">
        <v>164.37384865283965</v>
      </c>
      <c r="Z2617" s="26"/>
      <c r="AA2617" s="29">
        <v>4.8612929394652857</v>
      </c>
      <c r="AB2617" s="26"/>
      <c r="AC2617" s="30">
        <v>9.8799225833788764</v>
      </c>
      <c r="AD2617" s="30">
        <v>9.0806224390380699</v>
      </c>
      <c r="AE2617" s="28">
        <v>8.8022616258613892E-2</v>
      </c>
      <c r="AF2617" s="30">
        <v>8.6385075869662682</v>
      </c>
      <c r="AG2617" s="28">
        <v>0.14370711421098342</v>
      </c>
      <c r="AH2617" s="30">
        <v>11.620642398186192</v>
      </c>
      <c r="AI2617" s="28">
        <v>-0.1497954893680418</v>
      </c>
      <c r="AJ2617" s="30">
        <v>33.812784109019326</v>
      </c>
      <c r="AK2617" s="30">
        <v>31.096261296684304</v>
      </c>
      <c r="AL2617" s="28">
        <v>8.735850224620656E-2</v>
      </c>
      <c r="AM2617" s="30">
        <v>29.591809481097446</v>
      </c>
      <c r="AN2617" s="28">
        <v>0.14263996362297951</v>
      </c>
      <c r="AO2617" s="30">
        <v>39.81537722012704</v>
      </c>
      <c r="AP2617" s="28">
        <v>-0.15076067414660455</v>
      </c>
    </row>
    <row r="2618" spans="1:42" x14ac:dyDescent="0.25">
      <c r="A2618" s="26" t="s">
        <v>337</v>
      </c>
      <c r="B2618" s="26" t="s">
        <v>215</v>
      </c>
      <c r="C2618" s="26" t="s">
        <v>471</v>
      </c>
      <c r="D2618" s="27">
        <v>3104176.0572858239</v>
      </c>
      <c r="E2618" s="27">
        <v>3280377.9962119376</v>
      </c>
      <c r="F2618" s="28">
        <v>-5.3713913192194748E-2</v>
      </c>
      <c r="G2618" s="27">
        <v>2550794.2833707943</v>
      </c>
      <c r="H2618" s="28">
        <v>0.21694488556864452</v>
      </c>
      <c r="I2618" s="27">
        <v>2189768.9616775131</v>
      </c>
      <c r="J2618" s="28">
        <v>0.41758154015837923</v>
      </c>
      <c r="K2618" s="29">
        <v>990550.62184979941</v>
      </c>
      <c r="L2618" s="29">
        <v>1094122.3657190548</v>
      </c>
      <c r="M2618" s="28">
        <v>-9.466193829351828E-2</v>
      </c>
      <c r="N2618" s="29">
        <v>893506.81705669546</v>
      </c>
      <c r="O2618" s="28">
        <v>0.1086100328957493</v>
      </c>
      <c r="P2618" s="29">
        <v>843769.84419278614</v>
      </c>
      <c r="Q2618" s="28">
        <v>0.1739583118159844</v>
      </c>
      <c r="R2618" s="29">
        <v>651338.24077504536</v>
      </c>
      <c r="S2618" s="29">
        <v>697825.44609592634</v>
      </c>
      <c r="T2618" s="28">
        <v>-6.6617240143591203E-2</v>
      </c>
      <c r="U2618" s="29">
        <v>554106.88954578713</v>
      </c>
      <c r="V2618" s="28">
        <v>0.1754739980023724</v>
      </c>
      <c r="W2618" s="29">
        <v>493816.33695367776</v>
      </c>
      <c r="X2618" s="28">
        <v>0.3189888467301637</v>
      </c>
      <c r="Y2618" s="27">
        <v>2950599.3272226728</v>
      </c>
      <c r="Z2618" s="45">
        <v>153576.73006315125</v>
      </c>
      <c r="AA2618" s="29">
        <v>593002.09665795218</v>
      </c>
      <c r="AB2618" s="29">
        <v>58336.144117093187</v>
      </c>
      <c r="AC2618" s="30">
        <v>3.1337884090052297</v>
      </c>
      <c r="AD2618" s="30">
        <v>2.9981820123529603</v>
      </c>
      <c r="AE2618" s="28">
        <v>4.5229541133110208E-2</v>
      </c>
      <c r="AF2618" s="30">
        <v>2.8548123357059283</v>
      </c>
      <c r="AG2618" s="28">
        <v>9.7721335238071666E-2</v>
      </c>
      <c r="AH2618" s="30">
        <v>2.595220695250624</v>
      </c>
      <c r="AI2618" s="28">
        <v>0.2075228957368481</v>
      </c>
      <c r="AJ2618" s="30">
        <v>4.7658434020273077</v>
      </c>
      <c r="AK2618" s="30">
        <v>4.7008575204077632</v>
      </c>
      <c r="AL2618" s="28">
        <v>1.3824261070968924E-2</v>
      </c>
      <c r="AM2618" s="30">
        <v>4.6034336181268802</v>
      </c>
      <c r="AN2618" s="28">
        <v>3.5280140298082852E-2</v>
      </c>
      <c r="AO2618" s="30">
        <v>4.4343793386546535</v>
      </c>
      <c r="AP2618" s="28">
        <v>7.4748693798762172E-2</v>
      </c>
    </row>
    <row r="2619" spans="1:42" x14ac:dyDescent="0.25">
      <c r="A2619" s="26" t="s">
        <v>337</v>
      </c>
      <c r="B2619" s="26" t="s">
        <v>215</v>
      </c>
      <c r="C2619" s="26" t="s">
        <v>472</v>
      </c>
      <c r="D2619" s="27">
        <v>17306.567742859126</v>
      </c>
      <c r="E2619" s="27">
        <v>11856.691213412285</v>
      </c>
      <c r="F2619" s="28">
        <v>0.45964564914045691</v>
      </c>
      <c r="G2619" s="27">
        <v>7891.6527770447728</v>
      </c>
      <c r="H2619" s="28">
        <v>1.1930219475951152</v>
      </c>
      <c r="I2619" s="27">
        <v>5525.1910040318962</v>
      </c>
      <c r="J2619" s="28">
        <v>2.1323021647993725</v>
      </c>
      <c r="K2619" s="29">
        <v>3943.9800460986885</v>
      </c>
      <c r="L2619" s="29">
        <v>3590.7042647600174</v>
      </c>
      <c r="M2619" s="28">
        <v>9.8386209303227612E-2</v>
      </c>
      <c r="N2619" s="29">
        <v>2556.5613344907761</v>
      </c>
      <c r="O2619" s="28">
        <v>0.54268939019382567</v>
      </c>
      <c r="P2619" s="29">
        <v>2051.6610189676285</v>
      </c>
      <c r="Q2619" s="28">
        <v>0.92233512731223632</v>
      </c>
      <c r="R2619" s="29">
        <v>863.63066225905152</v>
      </c>
      <c r="S2619" s="29">
        <v>785.64609312949187</v>
      </c>
      <c r="T2619" s="28">
        <v>9.9261702962107221E-2</v>
      </c>
      <c r="U2619" s="29">
        <v>559.37561998658191</v>
      </c>
      <c r="V2619" s="28">
        <v>0.54391902578765938</v>
      </c>
      <c r="W2619" s="29">
        <v>448.61728883800509</v>
      </c>
      <c r="X2619" s="28">
        <v>0.92509447082612772</v>
      </c>
      <c r="Y2619" s="27">
        <v>16712.091661822611</v>
      </c>
      <c r="Z2619" s="45">
        <v>594.47608103651351</v>
      </c>
      <c r="AA2619" s="29">
        <v>808.8646424190589</v>
      </c>
      <c r="AB2619" s="29">
        <v>54.766019839992595</v>
      </c>
      <c r="AC2619" s="30">
        <v>4.388097186236644</v>
      </c>
      <c r="AD2619" s="30">
        <v>3.3020517255560504</v>
      </c>
      <c r="AE2619" s="28">
        <v>0.32890019628560135</v>
      </c>
      <c r="AF2619" s="30">
        <v>3.086823175559235</v>
      </c>
      <c r="AG2619" s="28">
        <v>0.42155767812701456</v>
      </c>
      <c r="AH2619" s="30">
        <v>2.6930330853642221</v>
      </c>
      <c r="AI2619" s="28">
        <v>0.62942565023970776</v>
      </c>
      <c r="AJ2619" s="30">
        <v>20.039315993701845</v>
      </c>
      <c r="AK2619" s="30">
        <v>15.091644083894197</v>
      </c>
      <c r="AL2619" s="28">
        <v>0.32784180983222388</v>
      </c>
      <c r="AM2619" s="30">
        <v>14.107966981532149</v>
      </c>
      <c r="AN2619" s="28">
        <v>0.42042549574535087</v>
      </c>
      <c r="AO2619" s="30">
        <v>12.316045639576394</v>
      </c>
      <c r="AP2619" s="28">
        <v>0.627090105066474</v>
      </c>
    </row>
    <row r="2620" spans="1:42" x14ac:dyDescent="0.25">
      <c r="A2620" s="26" t="s">
        <v>337</v>
      </c>
      <c r="B2620" s="26" t="s">
        <v>215</v>
      </c>
      <c r="C2620" s="26" t="s">
        <v>473</v>
      </c>
      <c r="D2620" s="27">
        <v>316.91025436043742</v>
      </c>
      <c r="E2620" s="27">
        <v>739.21516598105427</v>
      </c>
      <c r="F2620" s="28">
        <v>-0.57128821357466619</v>
      </c>
      <c r="G2620" s="27">
        <v>1088.4680141079425</v>
      </c>
      <c r="H2620" s="28">
        <v>-0.7088474348783117</v>
      </c>
      <c r="I2620" s="27">
        <v>3084.8551414859294</v>
      </c>
      <c r="J2620" s="28">
        <v>-0.89726899973404051</v>
      </c>
      <c r="K2620" s="29">
        <v>8.902167753003603</v>
      </c>
      <c r="L2620" s="29">
        <v>18.272921705669628</v>
      </c>
      <c r="M2620" s="28">
        <v>-0.51282187400597878</v>
      </c>
      <c r="N2620" s="29">
        <v>30.590978495898092</v>
      </c>
      <c r="O2620" s="28">
        <v>-0.70899369060073436</v>
      </c>
      <c r="P2620" s="29">
        <v>70.465035657478325</v>
      </c>
      <c r="Q2620" s="28">
        <v>-0.87366546160175207</v>
      </c>
      <c r="R2620" s="29">
        <v>8.1584679905684911</v>
      </c>
      <c r="S2620" s="29">
        <v>16.729675101761082</v>
      </c>
      <c r="T2620" s="28">
        <v>-0.51233553903807283</v>
      </c>
      <c r="U2620" s="29">
        <v>28.008847331050358</v>
      </c>
      <c r="V2620" s="28">
        <v>-0.7087181812896638</v>
      </c>
      <c r="W2620" s="29">
        <v>64.542090430909113</v>
      </c>
      <c r="X2620" s="28">
        <v>-0.87359461188661147</v>
      </c>
      <c r="Y2620" s="27">
        <v>316.91025436043742</v>
      </c>
      <c r="Z2620" s="26"/>
      <c r="AA2620" s="29">
        <v>8.1584679905684911</v>
      </c>
      <c r="AB2620" s="26"/>
      <c r="AC2620" s="30">
        <v>35.599222925619607</v>
      </c>
      <c r="AD2620" s="30">
        <v>40.454130865765947</v>
      </c>
      <c r="AE2620" s="28">
        <v>-0.12001019021409197</v>
      </c>
      <c r="AF2620" s="30">
        <v>35.581340239047726</v>
      </c>
      <c r="AG2620" s="28">
        <v>5.0258608730695221E-4</v>
      </c>
      <c r="AH2620" s="30">
        <v>43.778522393446622</v>
      </c>
      <c r="AI2620" s="28">
        <v>-0.18683361202367593</v>
      </c>
      <c r="AJ2620" s="30">
        <v>38.844333853708576</v>
      </c>
      <c r="AK2620" s="30">
        <v>44.185865026347066</v>
      </c>
      <c r="AL2620" s="28">
        <v>-0.12088778095559409</v>
      </c>
      <c r="AM2620" s="30">
        <v>38.86157831640849</v>
      </c>
      <c r="AN2620" s="28">
        <v>-4.4374066744048426E-4</v>
      </c>
      <c r="AO2620" s="30">
        <v>47.796021493728951</v>
      </c>
      <c r="AP2620" s="28">
        <v>-0.18728938853613319</v>
      </c>
    </row>
    <row r="2621" spans="1:42" x14ac:dyDescent="0.25">
      <c r="A2621" s="26" t="s">
        <v>337</v>
      </c>
      <c r="B2621" s="26" t="s">
        <v>215</v>
      </c>
      <c r="C2621" s="26" t="s">
        <v>474</v>
      </c>
      <c r="D2621" s="27">
        <v>27237.656887540816</v>
      </c>
      <c r="E2621" s="27">
        <v>25954.585391649009</v>
      </c>
      <c r="F2621" s="28">
        <v>4.9435253021018796E-2</v>
      </c>
      <c r="G2621" s="27">
        <v>16284.324087120294</v>
      </c>
      <c r="H2621" s="28">
        <v>0.67263048449667029</v>
      </c>
      <c r="I2621" s="27">
        <v>12705.874196025134</v>
      </c>
      <c r="J2621" s="28">
        <v>1.1437058534753759</v>
      </c>
      <c r="K2621" s="29">
        <v>8837.6675558758288</v>
      </c>
      <c r="L2621" s="29">
        <v>8394.1249521233658</v>
      </c>
      <c r="M2621" s="28">
        <v>5.2839647525173561E-2</v>
      </c>
      <c r="N2621" s="29">
        <v>5755.4309759482667</v>
      </c>
      <c r="O2621" s="28">
        <v>0.53553532182179142</v>
      </c>
      <c r="P2621" s="29">
        <v>4749.3572067937048</v>
      </c>
      <c r="Q2621" s="28">
        <v>0.86081340507174564</v>
      </c>
      <c r="R2621" s="29">
        <v>1781.9597118001052</v>
      </c>
      <c r="S2621" s="29">
        <v>1656.0877405640249</v>
      </c>
      <c r="T2621" s="28">
        <v>7.600561742774041E-2</v>
      </c>
      <c r="U2621" s="29">
        <v>1298.61822735595</v>
      </c>
      <c r="V2621" s="28">
        <v>0.37219675056329832</v>
      </c>
      <c r="W2621" s="29">
        <v>1136.7496617809272</v>
      </c>
      <c r="X2621" s="28">
        <v>0.56759203166010874</v>
      </c>
      <c r="Y2621" s="27">
        <v>26123.215755736703</v>
      </c>
      <c r="Z2621" s="45">
        <v>1114.4411318041127</v>
      </c>
      <c r="AA2621" s="29">
        <v>1679.0186977065548</v>
      </c>
      <c r="AB2621" s="29">
        <v>102.94101409355039</v>
      </c>
      <c r="AC2621" s="30">
        <v>3.081996094029531</v>
      </c>
      <c r="AD2621" s="30">
        <v>3.0919941673114568</v>
      </c>
      <c r="AE2621" s="28">
        <v>-3.2335356216468261E-3</v>
      </c>
      <c r="AF2621" s="30">
        <v>2.8293839601537893</v>
      </c>
      <c r="AG2621" s="28">
        <v>8.9281673125061148E-2</v>
      </c>
      <c r="AH2621" s="30">
        <v>2.6752829157280593</v>
      </c>
      <c r="AI2621" s="28">
        <v>0.15202623091202583</v>
      </c>
      <c r="AJ2621" s="30">
        <v>15.285225983041896</v>
      </c>
      <c r="AK2621" s="30">
        <v>15.672228442926267</v>
      </c>
      <c r="AL2621" s="28">
        <v>-2.4693518301734982E-2</v>
      </c>
      <c r="AM2621" s="30">
        <v>12.539731650214067</v>
      </c>
      <c r="AN2621" s="28">
        <v>0.21894362729691744</v>
      </c>
      <c r="AO2621" s="30">
        <v>11.17737231266825</v>
      </c>
      <c r="AP2621" s="28">
        <v>0.36751515074056101</v>
      </c>
    </row>
    <row r="2622" spans="1:42" x14ac:dyDescent="0.25">
      <c r="A2622" s="26" t="s">
        <v>337</v>
      </c>
      <c r="B2622" s="26" t="s">
        <v>215</v>
      </c>
      <c r="C2622" s="26" t="s">
        <v>475</v>
      </c>
      <c r="D2622" s="26"/>
      <c r="E2622" s="26"/>
      <c r="F2622" s="26"/>
      <c r="G2622" s="27">
        <v>450.37690422534945</v>
      </c>
      <c r="H2622" s="28">
        <v>-1</v>
      </c>
      <c r="I2622" s="27">
        <v>249.7994788169861</v>
      </c>
      <c r="J2622" s="28">
        <v>-1</v>
      </c>
      <c r="K2622" s="26"/>
      <c r="L2622" s="26"/>
      <c r="M2622" s="26"/>
      <c r="N2622" s="29">
        <v>34.634734100153089</v>
      </c>
      <c r="O2622" s="28">
        <v>-1</v>
      </c>
      <c r="P2622" s="29">
        <v>19.185759683028994</v>
      </c>
      <c r="Q2622" s="28">
        <v>-1</v>
      </c>
      <c r="R2622" s="26"/>
      <c r="S2622" s="26"/>
      <c r="T2622" s="26"/>
      <c r="U2622" s="29">
        <v>10.008375610436635</v>
      </c>
      <c r="V2622" s="28">
        <v>-1</v>
      </c>
      <c r="W2622" s="29">
        <v>5.551099558953271</v>
      </c>
      <c r="X2622" s="28">
        <v>-1</v>
      </c>
      <c r="Y2622" s="26"/>
      <c r="Z2622" s="26"/>
      <c r="AA2622" s="26"/>
      <c r="AB2622" s="26"/>
      <c r="AC2622" s="26"/>
      <c r="AD2622" s="26"/>
      <c r="AE2622" s="26"/>
      <c r="AF2622" s="30">
        <v>13.003619514531186</v>
      </c>
      <c r="AG2622" s="28">
        <v>-1</v>
      </c>
      <c r="AH2622" s="30">
        <v>13.020046270982398</v>
      </c>
      <c r="AI2622" s="28">
        <v>-1</v>
      </c>
      <c r="AJ2622" s="26"/>
      <c r="AK2622" s="26"/>
      <c r="AL2622" s="26"/>
      <c r="AM2622" s="30">
        <v>45.00000017542316</v>
      </c>
      <c r="AN2622" s="28">
        <v>-1</v>
      </c>
      <c r="AO2622" s="30">
        <v>44.999999759342977</v>
      </c>
      <c r="AP2622" s="28">
        <v>-1</v>
      </c>
    </row>
    <row r="2623" spans="1:42" x14ac:dyDescent="0.25">
      <c r="A2623" s="26" t="s">
        <v>337</v>
      </c>
      <c r="B2623" s="26" t="s">
        <v>215</v>
      </c>
      <c r="C2623" s="26" t="s">
        <v>476</v>
      </c>
      <c r="D2623" s="27">
        <v>866500.50712382677</v>
      </c>
      <c r="E2623" s="27">
        <v>834775.89776710095</v>
      </c>
      <c r="F2623" s="28">
        <v>3.8003743809068215E-2</v>
      </c>
      <c r="G2623" s="27">
        <v>725810.83166389703</v>
      </c>
      <c r="H2623" s="28">
        <v>0.19383793865049295</v>
      </c>
      <c r="I2623" s="27">
        <v>806262.58267966984</v>
      </c>
      <c r="J2623" s="28">
        <v>7.4712538741351475E-2</v>
      </c>
      <c r="K2623" s="29">
        <v>310908.69514053961</v>
      </c>
      <c r="L2623" s="29">
        <v>285142.5544963142</v>
      </c>
      <c r="M2623" s="28">
        <v>9.0362312597429106E-2</v>
      </c>
      <c r="N2623" s="29">
        <v>256190.86916621681</v>
      </c>
      <c r="O2623" s="28">
        <v>0.21358226447493658</v>
      </c>
      <c r="P2623" s="29">
        <v>280021.80836948653</v>
      </c>
      <c r="Q2623" s="28">
        <v>0.1103017188229071</v>
      </c>
      <c r="R2623" s="29">
        <v>154200.90465653638</v>
      </c>
      <c r="S2623" s="29">
        <v>141545.33740366317</v>
      </c>
      <c r="T2623" s="28">
        <v>8.9409990360768229E-2</v>
      </c>
      <c r="U2623" s="29">
        <v>127577.01925019117</v>
      </c>
      <c r="V2623" s="28">
        <v>0.20868872437075162</v>
      </c>
      <c r="W2623" s="29">
        <v>140038.87493660214</v>
      </c>
      <c r="X2623" s="28">
        <v>0.10112927375591689</v>
      </c>
      <c r="Y2623" s="27">
        <v>842762.78140122048</v>
      </c>
      <c r="Z2623" s="45">
        <v>23737.725722606261</v>
      </c>
      <c r="AA2623" s="29">
        <v>146136.71758049019</v>
      </c>
      <c r="AB2623" s="29">
        <v>8064.1870760461961</v>
      </c>
      <c r="AC2623" s="30">
        <v>2.7869934828684793</v>
      </c>
      <c r="AD2623" s="30">
        <v>2.9275738910373388</v>
      </c>
      <c r="AE2623" s="28">
        <v>-4.8019422703297551E-2</v>
      </c>
      <c r="AF2623" s="30">
        <v>2.833086261138333</v>
      </c>
      <c r="AG2623" s="28">
        <v>-1.6269458117852589E-2</v>
      </c>
      <c r="AH2623" s="30">
        <v>2.8792849648903518</v>
      </c>
      <c r="AI2623" s="28">
        <v>-3.2053611624852547E-2</v>
      </c>
      <c r="AJ2623" s="30">
        <v>5.6192958728345364</v>
      </c>
      <c r="AK2623" s="30">
        <v>5.897586689037043</v>
      </c>
      <c r="AL2623" s="28">
        <v>-4.7187236216437188E-2</v>
      </c>
      <c r="AM2623" s="30">
        <v>5.6891972859195752</v>
      </c>
      <c r="AN2623" s="28">
        <v>-1.2286691702191568E-2</v>
      </c>
      <c r="AO2623" s="30">
        <v>5.7574197382311016</v>
      </c>
      <c r="AP2623" s="28">
        <v>-2.399058461542743E-2</v>
      </c>
    </row>
    <row r="2624" spans="1:42" x14ac:dyDescent="0.25">
      <c r="A2624" s="26" t="s">
        <v>337</v>
      </c>
      <c r="B2624" s="26" t="s">
        <v>215</v>
      </c>
      <c r="C2624" s="26" t="s">
        <v>477</v>
      </c>
      <c r="D2624" s="27">
        <v>252941.14345985293</v>
      </c>
      <c r="E2624" s="27">
        <v>313317.04720708134</v>
      </c>
      <c r="F2624" s="28">
        <v>-0.19269907043175991</v>
      </c>
      <c r="G2624" s="27">
        <v>267338.83356433152</v>
      </c>
      <c r="H2624" s="28">
        <v>-5.3855588103379599E-2</v>
      </c>
      <c r="I2624" s="27">
        <v>258055.05144836783</v>
      </c>
      <c r="J2624" s="28">
        <v>-1.9817120261015692E-2</v>
      </c>
      <c r="K2624" s="29">
        <v>60571.363430344056</v>
      </c>
      <c r="L2624" s="29">
        <v>75228.932324187161</v>
      </c>
      <c r="M2624" s="28">
        <v>-0.19483951773605712</v>
      </c>
      <c r="N2624" s="29">
        <v>69121.008058766573</v>
      </c>
      <c r="O2624" s="28">
        <v>-0.12369097136363552</v>
      </c>
      <c r="P2624" s="29">
        <v>68907.940182103543</v>
      </c>
      <c r="Q2624" s="28">
        <v>-0.12098136629433925</v>
      </c>
      <c r="R2624" s="29">
        <v>17537.979280333468</v>
      </c>
      <c r="S2624" s="29">
        <v>21628.019236397155</v>
      </c>
      <c r="T2624" s="28">
        <v>-0.18910839274549376</v>
      </c>
      <c r="U2624" s="29">
        <v>19507.341153812882</v>
      </c>
      <c r="V2624" s="28">
        <v>-0.10095491015158083</v>
      </c>
      <c r="W2624" s="29">
        <v>18981.096824876655</v>
      </c>
      <c r="X2624" s="28">
        <v>-7.6029196724387141E-2</v>
      </c>
      <c r="Y2624" s="27">
        <v>247067.44194363055</v>
      </c>
      <c r="Z2624" s="45">
        <v>5873.7015162223943</v>
      </c>
      <c r="AA2624" s="29">
        <v>16550.733231587721</v>
      </c>
      <c r="AB2624" s="29">
        <v>987.24604874574698</v>
      </c>
      <c r="AC2624" s="30">
        <v>4.1759195952511545</v>
      </c>
      <c r="AD2624" s="30">
        <v>4.1648477191845705</v>
      </c>
      <c r="AE2624" s="28">
        <v>2.6584107782821271E-3</v>
      </c>
      <c r="AF2624" s="30">
        <v>3.8676929210442137</v>
      </c>
      <c r="AG2624" s="28">
        <v>7.9692643779931904E-2</v>
      </c>
      <c r="AH2624" s="30">
        <v>3.7449247614484449</v>
      </c>
      <c r="AI2624" s="28">
        <v>0.11508771504290821</v>
      </c>
      <c r="AJ2624" s="30">
        <v>14.422479318554851</v>
      </c>
      <c r="AK2624" s="30">
        <v>14.486626989854408</v>
      </c>
      <c r="AL2624" s="28">
        <v>-4.4280612280886275E-3</v>
      </c>
      <c r="AM2624" s="30">
        <v>13.704524438076882</v>
      </c>
      <c r="AN2624" s="28">
        <v>5.2388164486991649E-2</v>
      </c>
      <c r="AO2624" s="30">
        <v>13.595370901335928</v>
      </c>
      <c r="AP2624" s="28">
        <v>6.0837502942832467E-2</v>
      </c>
    </row>
    <row r="2625" spans="1:42" x14ac:dyDescent="0.25">
      <c r="A2625" s="26" t="s">
        <v>337</v>
      </c>
      <c r="B2625" s="26" t="s">
        <v>215</v>
      </c>
      <c r="C2625" s="26" t="s">
        <v>478</v>
      </c>
      <c r="D2625" s="27">
        <v>4573528.0702327229</v>
      </c>
      <c r="E2625" s="27">
        <v>5047337.0791249033</v>
      </c>
      <c r="F2625" s="28">
        <v>-9.3873066423835597E-2</v>
      </c>
      <c r="G2625" s="27">
        <v>4571870.6048750067</v>
      </c>
      <c r="H2625" s="28">
        <v>3.6253549169760671E-4</v>
      </c>
      <c r="I2625" s="27">
        <v>4619540.1037954716</v>
      </c>
      <c r="J2625" s="28">
        <v>-9.9603061189889076E-3</v>
      </c>
      <c r="K2625" s="29">
        <v>1818970.1927856521</v>
      </c>
      <c r="L2625" s="29">
        <v>2072861.863371884</v>
      </c>
      <c r="M2625" s="28">
        <v>-0.1224836420952968</v>
      </c>
      <c r="N2625" s="29">
        <v>1920169.1011092211</v>
      </c>
      <c r="O2625" s="28">
        <v>-5.2703123003650862E-2</v>
      </c>
      <c r="P2625" s="29">
        <v>1941247.1431987013</v>
      </c>
      <c r="Q2625" s="28">
        <v>-6.2988863031404982E-2</v>
      </c>
      <c r="R2625" s="29">
        <v>1178913.6984491663</v>
      </c>
      <c r="S2625" s="29">
        <v>1328889.3558456586</v>
      </c>
      <c r="T2625" s="28">
        <v>-0.11285789651091988</v>
      </c>
      <c r="U2625" s="29">
        <v>1219835.0537859655</v>
      </c>
      <c r="V2625" s="28">
        <v>-3.3546630103629911E-2</v>
      </c>
      <c r="W2625" s="29">
        <v>1248812.4741158951</v>
      </c>
      <c r="X2625" s="28">
        <v>-5.5972195277929251E-2</v>
      </c>
      <c r="Y2625" s="27">
        <v>4444753.6344854804</v>
      </c>
      <c r="Z2625" s="45">
        <v>128774.43574724218</v>
      </c>
      <c r="AA2625" s="29">
        <v>1122063.7480180303</v>
      </c>
      <c r="AB2625" s="29">
        <v>56849.950431136</v>
      </c>
      <c r="AC2625" s="30">
        <v>2.5143502012139174</v>
      </c>
      <c r="AD2625" s="30">
        <v>2.4349606543074214</v>
      </c>
      <c r="AE2625" s="28">
        <v>3.2604036852117796E-2</v>
      </c>
      <c r="AF2625" s="30">
        <v>2.3809729061018539</v>
      </c>
      <c r="AG2625" s="28">
        <v>5.6017981040544389E-2</v>
      </c>
      <c r="AH2625" s="30">
        <v>2.3796764466494449</v>
      </c>
      <c r="AI2625" s="28">
        <v>5.6593304839442138E-2</v>
      </c>
      <c r="AJ2625" s="30">
        <v>3.8794426396513106</v>
      </c>
      <c r="AK2625" s="30">
        <v>3.7981620192246592</v>
      </c>
      <c r="AL2625" s="28">
        <v>2.1399987682264195E-2</v>
      </c>
      <c r="AM2625" s="30">
        <v>3.7479416505415455</v>
      </c>
      <c r="AN2625" s="28">
        <v>3.5086188999437704E-2</v>
      </c>
      <c r="AO2625" s="30">
        <v>3.6991463486668845</v>
      </c>
      <c r="AP2625" s="28">
        <v>4.8739972412662758E-2</v>
      </c>
    </row>
    <row r="2626" spans="1:42" x14ac:dyDescent="0.25">
      <c r="A2626" s="26" t="s">
        <v>337</v>
      </c>
      <c r="B2626" s="26" t="s">
        <v>215</v>
      </c>
      <c r="C2626" s="26" t="s">
        <v>479</v>
      </c>
      <c r="D2626" s="27">
        <v>183.19252495884896</v>
      </c>
      <c r="E2626" s="27">
        <v>356.83320177674295</v>
      </c>
      <c r="F2626" s="28">
        <v>-0.48661580803945031</v>
      </c>
      <c r="G2626" s="27">
        <v>246.27248246669768</v>
      </c>
      <c r="H2626" s="28">
        <v>-0.25613887867630009</v>
      </c>
      <c r="I2626" s="27">
        <v>774.71183289885516</v>
      </c>
      <c r="J2626" s="28">
        <v>-0.76353462386992332</v>
      </c>
      <c r="K2626" s="29">
        <v>55.209267158465821</v>
      </c>
      <c r="L2626" s="29">
        <v>104.25195632508266</v>
      </c>
      <c r="M2626" s="28">
        <v>-0.47042464137257956</v>
      </c>
      <c r="N2626" s="29">
        <v>71.886410780657584</v>
      </c>
      <c r="O2626" s="28">
        <v>-0.23199299340563362</v>
      </c>
      <c r="P2626" s="29">
        <v>226.31099538948848</v>
      </c>
      <c r="Q2626" s="28">
        <v>-0.75604690764826121</v>
      </c>
      <c r="R2626" s="29">
        <v>23.657943417489179</v>
      </c>
      <c r="S2626" s="29">
        <v>44.658640721926162</v>
      </c>
      <c r="T2626" s="28">
        <v>-0.47024936193649575</v>
      </c>
      <c r="U2626" s="29">
        <v>30.816491280665396</v>
      </c>
      <c r="V2626" s="28">
        <v>-0.23229600664069008</v>
      </c>
      <c r="W2626" s="29">
        <v>96.957995119829462</v>
      </c>
      <c r="X2626" s="28">
        <v>-0.75599801348769069</v>
      </c>
      <c r="Y2626" s="27">
        <v>184.59360964655878</v>
      </c>
      <c r="Z2626" s="45">
        <v>-1.4010846877098084</v>
      </c>
      <c r="AA2626" s="29">
        <v>23.101957430302747</v>
      </c>
      <c r="AB2626" s="29">
        <v>0.55598598718643188</v>
      </c>
      <c r="AC2626" s="30">
        <v>3.3181481006265834</v>
      </c>
      <c r="AD2626" s="30">
        <v>3.4227962175026363</v>
      </c>
      <c r="AE2626" s="28">
        <v>-3.0573867161863052E-2</v>
      </c>
      <c r="AF2626" s="30">
        <v>3.4258558716769598</v>
      </c>
      <c r="AG2626" s="28">
        <v>-3.1439667950086111E-2</v>
      </c>
      <c r="AH2626" s="30">
        <v>3.4232178227379153</v>
      </c>
      <c r="AI2626" s="28">
        <v>-3.0693262173803585E-2</v>
      </c>
      <c r="AJ2626" s="30">
        <v>7.7433833417415121</v>
      </c>
      <c r="AK2626" s="30">
        <v>7.990238753539753</v>
      </c>
      <c r="AL2626" s="28">
        <v>-3.0894622728123305E-2</v>
      </c>
      <c r="AM2626" s="30">
        <v>7.9915808786839966</v>
      </c>
      <c r="AN2626" s="28">
        <v>-3.1057376595474823E-2</v>
      </c>
      <c r="AO2626" s="30">
        <v>7.9901799943511227</v>
      </c>
      <c r="AP2626" s="28">
        <v>-3.0887495999350485E-2</v>
      </c>
    </row>
    <row r="2627" spans="1:42" x14ac:dyDescent="0.25">
      <c r="A2627" s="26" t="s">
        <v>337</v>
      </c>
      <c r="B2627" s="26" t="s">
        <v>216</v>
      </c>
      <c r="C2627" s="26" t="s">
        <v>338</v>
      </c>
      <c r="D2627" s="27">
        <v>4985346165.0986729</v>
      </c>
      <c r="E2627" s="27">
        <v>4748747555.1414165</v>
      </c>
      <c r="F2627" s="28">
        <v>4.9823370733003823E-2</v>
      </c>
      <c r="G2627" s="27">
        <v>4264488716.3226581</v>
      </c>
      <c r="H2627" s="28">
        <v>0.16903725082373358</v>
      </c>
      <c r="I2627" s="27">
        <v>4005998303.9709697</v>
      </c>
      <c r="J2627" s="28">
        <v>0.24447036339404307</v>
      </c>
      <c r="K2627" s="29">
        <v>1367674755.0846863</v>
      </c>
      <c r="L2627" s="29">
        <v>1376765444.5200944</v>
      </c>
      <c r="M2627" s="28">
        <v>-6.6029325994428189E-3</v>
      </c>
      <c r="N2627" s="29">
        <v>1312582947.2599633</v>
      </c>
      <c r="O2627" s="28">
        <v>4.1972058177144528E-2</v>
      </c>
      <c r="P2627" s="29">
        <v>1253718021.1707492</v>
      </c>
      <c r="Q2627" s="28">
        <v>9.0895027422132624E-2</v>
      </c>
      <c r="R2627" s="26"/>
      <c r="S2627" s="26"/>
      <c r="T2627" s="26"/>
      <c r="U2627" s="26"/>
      <c r="V2627" s="26"/>
      <c r="W2627" s="26"/>
      <c r="X2627" s="26"/>
      <c r="Y2627" s="27">
        <v>4408129461.5945206</v>
      </c>
      <c r="Z2627" s="45">
        <v>577216703.50415182</v>
      </c>
      <c r="AA2627" s="26"/>
      <c r="AB2627" s="26"/>
      <c r="AC2627" s="30">
        <v>3.6451255289785478</v>
      </c>
      <c r="AD2627" s="30">
        <v>3.4492059442970038</v>
      </c>
      <c r="AE2627" s="28">
        <v>5.6801358876666083E-2</v>
      </c>
      <c r="AF2627" s="30">
        <v>3.2489289345293133</v>
      </c>
      <c r="AG2627" s="28">
        <v>0.12194683307427691</v>
      </c>
      <c r="AH2627" s="30">
        <v>3.1952945050834329</v>
      </c>
      <c r="AI2627" s="28">
        <v>0.14077920616690362</v>
      </c>
      <c r="AJ2627" s="26"/>
      <c r="AK2627" s="26"/>
      <c r="AL2627" s="26"/>
      <c r="AM2627" s="26"/>
      <c r="AN2627" s="26"/>
      <c r="AO2627" s="26"/>
      <c r="AP2627" s="26"/>
    </row>
    <row r="2628" spans="1:42" x14ac:dyDescent="0.25">
      <c r="A2628" s="26" t="s">
        <v>337</v>
      </c>
      <c r="B2628" s="26" t="s">
        <v>216</v>
      </c>
      <c r="C2628" s="26" t="s">
        <v>339</v>
      </c>
      <c r="D2628" s="27">
        <v>2353904226.2739444</v>
      </c>
      <c r="E2628" s="27">
        <v>2236252130.4152074</v>
      </c>
      <c r="F2628" s="28">
        <v>5.2611283968633897E-2</v>
      </c>
      <c r="G2628" s="27">
        <v>2006585253.8411596</v>
      </c>
      <c r="H2628" s="28">
        <v>0.17308956684891416</v>
      </c>
      <c r="I2628" s="27">
        <v>1907268729.4267406</v>
      </c>
      <c r="J2628" s="28">
        <v>0.23417544153908873</v>
      </c>
      <c r="K2628" s="29">
        <v>606258445.04434121</v>
      </c>
      <c r="L2628" s="29">
        <v>607774257.00908875</v>
      </c>
      <c r="M2628" s="28">
        <v>-2.4940377899633224E-3</v>
      </c>
      <c r="N2628" s="29">
        <v>571627195.67675531</v>
      </c>
      <c r="O2628" s="28">
        <v>6.0583627982544824E-2</v>
      </c>
      <c r="P2628" s="29">
        <v>547365542.80119061</v>
      </c>
      <c r="Q2628" s="28">
        <v>0.10759336793792511</v>
      </c>
      <c r="R2628" s="26"/>
      <c r="S2628" s="26"/>
      <c r="T2628" s="26"/>
      <c r="U2628" s="26"/>
      <c r="V2628" s="26"/>
      <c r="W2628" s="26"/>
      <c r="X2628" s="26"/>
      <c r="Y2628" s="27">
        <v>2102223879.9902933</v>
      </c>
      <c r="Z2628" s="45">
        <v>251680346.28365111</v>
      </c>
      <c r="AA2628" s="26"/>
      <c r="AB2628" s="26"/>
      <c r="AC2628" s="30">
        <v>3.8826745351180749</v>
      </c>
      <c r="AD2628" s="30">
        <v>3.6794123881126577</v>
      </c>
      <c r="AE2628" s="28">
        <v>5.5243100137976071E-2</v>
      </c>
      <c r="AF2628" s="30">
        <v>3.5103040390958702</v>
      </c>
      <c r="AG2628" s="28">
        <v>0.10607927173115014</v>
      </c>
      <c r="AH2628" s="30">
        <v>3.4844515781284433</v>
      </c>
      <c r="AI2628" s="28">
        <v>0.11428569117999446</v>
      </c>
      <c r="AJ2628" s="26"/>
      <c r="AK2628" s="26"/>
      <c r="AL2628" s="26"/>
      <c r="AM2628" s="26"/>
      <c r="AN2628" s="26"/>
      <c r="AO2628" s="26"/>
      <c r="AP2628" s="26"/>
    </row>
    <row r="2629" spans="1:42" x14ac:dyDescent="0.25">
      <c r="A2629" s="26" t="s">
        <v>337</v>
      </c>
      <c r="B2629" s="26" t="s">
        <v>216</v>
      </c>
      <c r="C2629" s="26" t="s">
        <v>340</v>
      </c>
      <c r="D2629" s="27">
        <v>519670564.30956048</v>
      </c>
      <c r="E2629" s="27">
        <v>505731765.1428448</v>
      </c>
      <c r="F2629" s="28">
        <v>2.756164458599638E-2</v>
      </c>
      <c r="G2629" s="27">
        <v>454340158.60849833</v>
      </c>
      <c r="H2629" s="28">
        <v>0.14379183627779837</v>
      </c>
      <c r="I2629" s="27">
        <v>437314261.69121343</v>
      </c>
      <c r="J2629" s="28">
        <v>0.18832292891581623</v>
      </c>
      <c r="K2629" s="29">
        <v>192097298.90648043</v>
      </c>
      <c r="L2629" s="29">
        <v>195986163.47164464</v>
      </c>
      <c r="M2629" s="28">
        <v>-1.9842546515927137E-2</v>
      </c>
      <c r="N2629" s="29">
        <v>179881838.83101922</v>
      </c>
      <c r="O2629" s="28">
        <v>6.790824551741656E-2</v>
      </c>
      <c r="P2629" s="29">
        <v>168950645.06845874</v>
      </c>
      <c r="Q2629" s="28">
        <v>0.13700245908290365</v>
      </c>
      <c r="R2629" s="29">
        <v>266755618.20092708</v>
      </c>
      <c r="S2629" s="29">
        <v>268846611.71526361</v>
      </c>
      <c r="T2629" s="28">
        <v>-7.7776450333363507E-3</v>
      </c>
      <c r="U2629" s="29">
        <v>244326902.9428277</v>
      </c>
      <c r="V2629" s="28">
        <v>9.1797976350347629E-2</v>
      </c>
      <c r="W2629" s="29">
        <v>233116309.50354084</v>
      </c>
      <c r="X2629" s="28">
        <v>0.1443026820775716</v>
      </c>
      <c r="Y2629" s="27">
        <v>460301887.50828445</v>
      </c>
      <c r="Z2629" s="45">
        <v>59368676.801276006</v>
      </c>
      <c r="AA2629" s="29">
        <v>225231785.85805804</v>
      </c>
      <c r="AB2629" s="29">
        <v>41523832.342869036</v>
      </c>
      <c r="AC2629" s="30">
        <v>2.7052465977803988</v>
      </c>
      <c r="AD2629" s="30">
        <v>2.5804462732697671</v>
      </c>
      <c r="AE2629" s="28">
        <v>4.8363853106886505E-2</v>
      </c>
      <c r="AF2629" s="30">
        <v>2.525770036380965</v>
      </c>
      <c r="AG2629" s="28">
        <v>7.1058156053112317E-2</v>
      </c>
      <c r="AH2629" s="30">
        <v>2.5884142763350435</v>
      </c>
      <c r="AI2629" s="28">
        <v>4.5136639259608431E-2</v>
      </c>
      <c r="AJ2629" s="30">
        <v>1.9481147869138091</v>
      </c>
      <c r="AK2629" s="30">
        <v>1.8811163805124205</v>
      </c>
      <c r="AL2629" s="28">
        <v>3.5616300562508599E-2</v>
      </c>
      <c r="AM2629" s="30">
        <v>1.8595584568712582</v>
      </c>
      <c r="AN2629" s="28">
        <v>4.7622235114645764E-2</v>
      </c>
      <c r="AO2629" s="30">
        <v>1.8759488026493958</v>
      </c>
      <c r="AP2629" s="28">
        <v>3.8469058517211975E-2</v>
      </c>
    </row>
    <row r="2630" spans="1:42" x14ac:dyDescent="0.25">
      <c r="A2630" s="26" t="s">
        <v>337</v>
      </c>
      <c r="B2630" s="26" t="s">
        <v>216</v>
      </c>
      <c r="C2630" s="26" t="s">
        <v>341</v>
      </c>
      <c r="D2630" s="27">
        <v>251075923.38023579</v>
      </c>
      <c r="E2630" s="27">
        <v>255442917.81506085</v>
      </c>
      <c r="F2630" s="28">
        <v>-1.7095774164256693E-2</v>
      </c>
      <c r="G2630" s="27">
        <v>225713421.84442577</v>
      </c>
      <c r="H2630" s="28">
        <v>0.11236594318831102</v>
      </c>
      <c r="I2630" s="27">
        <v>215907368.67128593</v>
      </c>
      <c r="J2630" s="28">
        <v>0.16288723689877019</v>
      </c>
      <c r="K2630" s="29">
        <v>104102802.86838314</v>
      </c>
      <c r="L2630" s="29">
        <v>108647101.97811538</v>
      </c>
      <c r="M2630" s="28">
        <v>-4.1826233990554039E-2</v>
      </c>
      <c r="N2630" s="29">
        <v>97560828.048751876</v>
      </c>
      <c r="O2630" s="28">
        <v>6.7055343322446892E-2</v>
      </c>
      <c r="P2630" s="29">
        <v>93173719.969091907</v>
      </c>
      <c r="Q2630" s="28">
        <v>0.11729791300504785</v>
      </c>
      <c r="R2630" s="29">
        <v>124537206.33436744</v>
      </c>
      <c r="S2630" s="29">
        <v>125863696.97147398</v>
      </c>
      <c r="T2630" s="28">
        <v>-1.0539104356732637E-2</v>
      </c>
      <c r="U2630" s="29">
        <v>110962533.58049326</v>
      </c>
      <c r="V2630" s="28">
        <v>0.12233564173286463</v>
      </c>
      <c r="W2630" s="29">
        <v>106323827.25179213</v>
      </c>
      <c r="X2630" s="28">
        <v>0.17130101082086766</v>
      </c>
      <c r="Y2630" s="27">
        <v>231325848.41667065</v>
      </c>
      <c r="Z2630" s="45">
        <v>19750074.963565152</v>
      </c>
      <c r="AA2630" s="29">
        <v>107890668.38728526</v>
      </c>
      <c r="AB2630" s="29">
        <v>16646537.947082177</v>
      </c>
      <c r="AC2630" s="30">
        <v>2.411807525467593</v>
      </c>
      <c r="AD2630" s="30">
        <v>2.3511250016269587</v>
      </c>
      <c r="AE2630" s="28">
        <v>2.5809994704085293E-2</v>
      </c>
      <c r="AF2630" s="30">
        <v>2.3135660731747283</v>
      </c>
      <c r="AG2630" s="28">
        <v>4.2463214442825734E-2</v>
      </c>
      <c r="AH2630" s="30">
        <v>2.3172560754567693</v>
      </c>
      <c r="AI2630" s="28">
        <v>4.0803194352262567E-2</v>
      </c>
      <c r="AJ2630" s="30">
        <v>2.0160715883261995</v>
      </c>
      <c r="AK2630" s="30">
        <v>2.029520218788385</v>
      </c>
      <c r="AL2630" s="28">
        <v>-6.6265072590477809E-3</v>
      </c>
      <c r="AM2630" s="30">
        <v>2.0341408452132281</v>
      </c>
      <c r="AN2630" s="28">
        <v>-8.8829920157935515E-3</v>
      </c>
      <c r="AO2630" s="30">
        <v>2.0306583599552162</v>
      </c>
      <c r="AP2630" s="28">
        <v>-7.1832721430001474E-3</v>
      </c>
    </row>
    <row r="2631" spans="1:42" x14ac:dyDescent="0.25">
      <c r="A2631" s="26" t="s">
        <v>337</v>
      </c>
      <c r="B2631" s="26" t="s">
        <v>216</v>
      </c>
      <c r="C2631" s="26" t="s">
        <v>133</v>
      </c>
      <c r="D2631" s="27">
        <v>8876985.6745623443</v>
      </c>
      <c r="E2631" s="27">
        <v>9375860.9023756925</v>
      </c>
      <c r="F2631" s="28">
        <v>-5.3208471521472893E-2</v>
      </c>
      <c r="G2631" s="27">
        <v>7914254.5065327939</v>
      </c>
      <c r="H2631" s="28">
        <v>0.12164521209608149</v>
      </c>
      <c r="I2631" s="27">
        <v>7620290.8738960624</v>
      </c>
      <c r="J2631" s="28">
        <v>0.16491428233680608</v>
      </c>
      <c r="K2631" s="29">
        <v>3388898.5450073066</v>
      </c>
      <c r="L2631" s="29">
        <v>3691785.7984922286</v>
      </c>
      <c r="M2631" s="28">
        <v>-8.2043561034506648E-2</v>
      </c>
      <c r="N2631" s="29">
        <v>3191744.9680260839</v>
      </c>
      <c r="O2631" s="28">
        <v>6.1769840308748478E-2</v>
      </c>
      <c r="P2631" s="29">
        <v>3135331.1028789701</v>
      </c>
      <c r="Q2631" s="28">
        <v>8.0874215133292321E-2</v>
      </c>
      <c r="R2631" s="29">
        <v>2494788.7656118744</v>
      </c>
      <c r="S2631" s="29">
        <v>2705162.3196252272</v>
      </c>
      <c r="T2631" s="28">
        <v>-7.7767442081811175E-2</v>
      </c>
      <c r="U2631" s="29">
        <v>2352548.6007915349</v>
      </c>
      <c r="V2631" s="28">
        <v>6.0462157837029011E-2</v>
      </c>
      <c r="W2631" s="29">
        <v>2344356.5470299553</v>
      </c>
      <c r="X2631" s="28">
        <v>6.4167807056695517E-2</v>
      </c>
      <c r="Y2631" s="27">
        <v>8129035.3091745451</v>
      </c>
      <c r="Z2631" s="45">
        <v>747950.36538779875</v>
      </c>
      <c r="AA2631" s="29">
        <v>2165201.7468730868</v>
      </c>
      <c r="AB2631" s="29">
        <v>329587.01873878762</v>
      </c>
      <c r="AC2631" s="30">
        <v>2.6194309321063507</v>
      </c>
      <c r="AD2631" s="30">
        <v>2.5396546316974598</v>
      </c>
      <c r="AE2631" s="28">
        <v>3.141226346811176E-2</v>
      </c>
      <c r="AF2631" s="30">
        <v>2.479601154169695</v>
      </c>
      <c r="AG2631" s="28">
        <v>5.6392044221111173E-2</v>
      </c>
      <c r="AH2631" s="30">
        <v>2.430458099592367</v>
      </c>
      <c r="AI2631" s="28">
        <v>7.7751940074868159E-2</v>
      </c>
      <c r="AJ2631" s="30">
        <v>3.5582113391412382</v>
      </c>
      <c r="AK2631" s="30">
        <v>3.4659143498918108</v>
      </c>
      <c r="AL2631" s="28">
        <v>2.6629910589772217E-2</v>
      </c>
      <c r="AM2631" s="30">
        <v>3.364119450654484</v>
      </c>
      <c r="AN2631" s="28">
        <v>5.7694707733696532E-2</v>
      </c>
      <c r="AO2631" s="30">
        <v>3.2504829026754236</v>
      </c>
      <c r="AP2631" s="28">
        <v>9.4671605936621897E-2</v>
      </c>
    </row>
    <row r="2632" spans="1:42" x14ac:dyDescent="0.25">
      <c r="A2632" s="26" t="s">
        <v>337</v>
      </c>
      <c r="B2632" s="26" t="s">
        <v>216</v>
      </c>
      <c r="C2632" s="26" t="s">
        <v>334</v>
      </c>
      <c r="D2632" s="27">
        <v>5150075.4631980276</v>
      </c>
      <c r="E2632" s="27">
        <v>5405765.2309088018</v>
      </c>
      <c r="F2632" s="28">
        <v>-4.7299458409478204E-2</v>
      </c>
      <c r="G2632" s="27">
        <v>4935779.7180878911</v>
      </c>
      <c r="H2632" s="28">
        <v>4.3416796808175652E-2</v>
      </c>
      <c r="I2632" s="27">
        <v>5039916.9693434183</v>
      </c>
      <c r="J2632" s="28">
        <v>2.1857204101709708E-2</v>
      </c>
      <c r="K2632" s="29">
        <v>2127733.7659799852</v>
      </c>
      <c r="L2632" s="29">
        <v>2273781.3279941999</v>
      </c>
      <c r="M2632" s="28">
        <v>-6.4231137891808412E-2</v>
      </c>
      <c r="N2632" s="29">
        <v>2144040.8160722209</v>
      </c>
      <c r="O2632" s="28">
        <v>-7.605755436181201E-3</v>
      </c>
      <c r="P2632" s="29">
        <v>2229921.974626842</v>
      </c>
      <c r="Q2632" s="28">
        <v>-4.5825912211101924E-2</v>
      </c>
      <c r="R2632" s="29">
        <v>1775262.8556360449</v>
      </c>
      <c r="S2632" s="29">
        <v>1911099.673719761</v>
      </c>
      <c r="T2632" s="28">
        <v>-7.1077830189423638E-2</v>
      </c>
      <c r="U2632" s="29">
        <v>1772991.1945897553</v>
      </c>
      <c r="V2632" s="28">
        <v>1.2812590684158677E-3</v>
      </c>
      <c r="W2632" s="29">
        <v>1835201.8056480093</v>
      </c>
      <c r="X2632" s="28">
        <v>-3.2660686049619483E-2</v>
      </c>
      <c r="Y2632" s="27">
        <v>4685242.1456289925</v>
      </c>
      <c r="Z2632" s="45">
        <v>464833.31756903534</v>
      </c>
      <c r="AA2632" s="29">
        <v>1525239.0349967042</v>
      </c>
      <c r="AB2632" s="29">
        <v>250023.82063934056</v>
      </c>
      <c r="AC2632" s="30">
        <v>2.4204510665487424</v>
      </c>
      <c r="AD2632" s="30">
        <v>2.377434084955504</v>
      </c>
      <c r="AE2632" s="28">
        <v>1.8093869296083351E-2</v>
      </c>
      <c r="AF2632" s="30">
        <v>2.3020922368119843</v>
      </c>
      <c r="AG2632" s="28">
        <v>5.1413591446998447E-2</v>
      </c>
      <c r="AH2632" s="30">
        <v>2.2601315322643987</v>
      </c>
      <c r="AI2632" s="28">
        <v>7.0933718677745075E-2</v>
      </c>
      <c r="AJ2632" s="30">
        <v>2.9010213596525953</v>
      </c>
      <c r="AK2632" s="30">
        <v>2.8286150143006568</v>
      </c>
      <c r="AL2632" s="28">
        <v>2.5597808463107597E-2</v>
      </c>
      <c r="AM2632" s="30">
        <v>2.7838715348103915</v>
      </c>
      <c r="AN2632" s="28">
        <v>4.2081620282159629E-2</v>
      </c>
      <c r="AO2632" s="30">
        <v>2.7462467363712215</v>
      </c>
      <c r="AP2632" s="28">
        <v>5.635860071549386E-2</v>
      </c>
    </row>
    <row r="2633" spans="1:42" x14ac:dyDescent="0.25">
      <c r="A2633" s="26" t="s">
        <v>337</v>
      </c>
      <c r="B2633" s="26" t="s">
        <v>216</v>
      </c>
      <c r="C2633" s="26" t="s">
        <v>335</v>
      </c>
      <c r="D2633" s="27">
        <v>2969025.0338627421</v>
      </c>
      <c r="E2633" s="27">
        <v>3074475.5519259879</v>
      </c>
      <c r="F2633" s="28">
        <v>-3.4298701122273331E-2</v>
      </c>
      <c r="G2633" s="27">
        <v>2462324.8424398457</v>
      </c>
      <c r="H2633" s="28">
        <v>0.20578121240933508</v>
      </c>
      <c r="I2633" s="27">
        <v>2347021.7548385849</v>
      </c>
      <c r="J2633" s="28">
        <v>0.26501811401698538</v>
      </c>
      <c r="K2633" s="29">
        <v>1040256.7330525896</v>
      </c>
      <c r="L2633" s="29">
        <v>1104171.0897007305</v>
      </c>
      <c r="M2633" s="28">
        <v>-5.7884468488904189E-2</v>
      </c>
      <c r="N2633" s="29">
        <v>885371.86537266092</v>
      </c>
      <c r="O2633" s="28">
        <v>0.17493764342142976</v>
      </c>
      <c r="P2633" s="29">
        <v>862896.94707752985</v>
      </c>
      <c r="Q2633" s="28">
        <v>0.20553993912684945</v>
      </c>
      <c r="R2633" s="29">
        <v>626120.16329039203</v>
      </c>
      <c r="S2633" s="29">
        <v>652609.58182033384</v>
      </c>
      <c r="T2633" s="28">
        <v>-4.0589993263743504E-2</v>
      </c>
      <c r="U2633" s="29">
        <v>509391.34721232165</v>
      </c>
      <c r="V2633" s="28">
        <v>0.22915351176826357</v>
      </c>
      <c r="W2633" s="29">
        <v>496561.41688135476</v>
      </c>
      <c r="X2633" s="28">
        <v>0.26091182682442121</v>
      </c>
      <c r="Y2633" s="27">
        <v>2701892.1161467889</v>
      </c>
      <c r="Z2633" s="45">
        <v>267132.91771595331</v>
      </c>
      <c r="AA2633" s="29">
        <v>548199.04651309142</v>
      </c>
      <c r="AB2633" s="29">
        <v>77921.116777300573</v>
      </c>
      <c r="AC2633" s="30">
        <v>2.8541271971874318</v>
      </c>
      <c r="AD2633" s="30">
        <v>2.7844195348016942</v>
      </c>
      <c r="AE2633" s="28">
        <v>2.5034899200526591E-2</v>
      </c>
      <c r="AF2633" s="30">
        <v>2.7811193677398265</v>
      </c>
      <c r="AG2633" s="28">
        <v>2.6251239085411018E-2</v>
      </c>
      <c r="AH2633" s="30">
        <v>2.7199328526859521</v>
      </c>
      <c r="AI2633" s="28">
        <v>4.933737403442217E-2</v>
      </c>
      <c r="AJ2633" s="30">
        <v>4.7419412565471397</v>
      </c>
      <c r="AK2633" s="30">
        <v>4.7110487457911763</v>
      </c>
      <c r="AL2633" s="28">
        <v>6.557459373257947E-3</v>
      </c>
      <c r="AM2633" s="30">
        <v>4.8338568291650095</v>
      </c>
      <c r="AN2633" s="28">
        <v>-1.9014955524395839E-2</v>
      </c>
      <c r="AO2633" s="30">
        <v>4.7265487713061027</v>
      </c>
      <c r="AP2633" s="28">
        <v>3.2566013778344075E-3</v>
      </c>
    </row>
    <row r="2634" spans="1:42" x14ac:dyDescent="0.25">
      <c r="A2634" s="26" t="s">
        <v>337</v>
      </c>
      <c r="B2634" s="26" t="s">
        <v>216</v>
      </c>
      <c r="C2634" s="26" t="s">
        <v>161</v>
      </c>
      <c r="D2634" s="27">
        <v>757885.17750157474</v>
      </c>
      <c r="E2634" s="27">
        <v>895620.11954090232</v>
      </c>
      <c r="F2634" s="28">
        <v>-0.15378723527328858</v>
      </c>
      <c r="G2634" s="27">
        <v>516149.94600505754</v>
      </c>
      <c r="H2634" s="28">
        <v>0.46834303358456331</v>
      </c>
      <c r="I2634" s="27">
        <v>233352.14971405981</v>
      </c>
      <c r="J2634" s="28">
        <v>2.2478174228532128</v>
      </c>
      <c r="K2634" s="29">
        <v>220908.04597473179</v>
      </c>
      <c r="L2634" s="29">
        <v>313833.38079729863</v>
      </c>
      <c r="M2634" s="28">
        <v>-0.29609767637364948</v>
      </c>
      <c r="N2634" s="29">
        <v>162332.28658120133</v>
      </c>
      <c r="O2634" s="28">
        <v>0.3608386269125205</v>
      </c>
      <c r="P2634" s="29">
        <v>42512.181174598591</v>
      </c>
      <c r="Q2634" s="28">
        <v>4.1963470203388749</v>
      </c>
      <c r="R2634" s="29">
        <v>93405.746685437101</v>
      </c>
      <c r="S2634" s="29">
        <v>141453.06408513279</v>
      </c>
      <c r="T2634" s="28">
        <v>-0.33966968273503545</v>
      </c>
      <c r="U2634" s="29">
        <v>70166.058989458412</v>
      </c>
      <c r="V2634" s="28">
        <v>0.33120981897344653</v>
      </c>
      <c r="W2634" s="29">
        <v>12593.324500591903</v>
      </c>
      <c r="X2634" s="28">
        <v>6.4170840814152692</v>
      </c>
      <c r="Y2634" s="27">
        <v>741901.04739876476</v>
      </c>
      <c r="Z2634" s="45">
        <v>15984.130102809942</v>
      </c>
      <c r="AA2634" s="29">
        <v>91763.665363290478</v>
      </c>
      <c r="AB2634" s="29">
        <v>1642.0813221466228</v>
      </c>
      <c r="AC2634" s="30">
        <v>3.4307721756239888</v>
      </c>
      <c r="AD2634" s="30">
        <v>2.8538077028822282</v>
      </c>
      <c r="AE2634" s="28">
        <v>0.20217356346717066</v>
      </c>
      <c r="AF2634" s="30">
        <v>3.1795889583978152</v>
      </c>
      <c r="AG2634" s="28">
        <v>7.8998644325631348E-2</v>
      </c>
      <c r="AH2634" s="30">
        <v>5.4890655634834804</v>
      </c>
      <c r="AI2634" s="28">
        <v>-0.3749806527275753</v>
      </c>
      <c r="AJ2634" s="30">
        <v>8.1139030990663521</v>
      </c>
      <c r="AK2634" s="30">
        <v>6.3315710079060432</v>
      </c>
      <c r="AL2634" s="28">
        <v>0.28149918700031384</v>
      </c>
      <c r="AM2634" s="30">
        <v>7.3561199451518675</v>
      </c>
      <c r="AN2634" s="28">
        <v>0.10301397469924481</v>
      </c>
      <c r="AO2634" s="30">
        <v>18.529829014021828</v>
      </c>
      <c r="AP2634" s="28">
        <v>-0.56211667722748937</v>
      </c>
    </row>
    <row r="2635" spans="1:42" x14ac:dyDescent="0.25">
      <c r="A2635" s="26" t="s">
        <v>337</v>
      </c>
      <c r="B2635" s="26" t="s">
        <v>216</v>
      </c>
      <c r="C2635" s="26" t="s">
        <v>468</v>
      </c>
      <c r="D2635" s="27">
        <v>273048.44475467922</v>
      </c>
      <c r="E2635" s="27">
        <v>457064.37923323037</v>
      </c>
      <c r="F2635" s="28">
        <v>-0.40260397186771729</v>
      </c>
      <c r="G2635" s="27">
        <v>212479.43814389111</v>
      </c>
      <c r="H2635" s="28">
        <v>0.28505820205421839</v>
      </c>
      <c r="I2635" s="27">
        <v>4637.5810397374626</v>
      </c>
      <c r="J2635" s="28">
        <v>57.877341962338356</v>
      </c>
      <c r="K2635" s="29">
        <v>132480.76418899698</v>
      </c>
      <c r="L2635" s="29">
        <v>232353.45357059108</v>
      </c>
      <c r="M2635" s="28">
        <v>-0.42983087983778073</v>
      </c>
      <c r="N2635" s="29">
        <v>108236.85209466598</v>
      </c>
      <c r="O2635" s="28">
        <v>0.22398944190585676</v>
      </c>
      <c r="P2635" s="29">
        <v>1262.8819963427773</v>
      </c>
      <c r="Q2635" s="28">
        <v>103.90351796339841</v>
      </c>
      <c r="R2635" s="29">
        <v>66156.259949364932</v>
      </c>
      <c r="S2635" s="29">
        <v>115977.83281827025</v>
      </c>
      <c r="T2635" s="28">
        <v>-0.42957840872033276</v>
      </c>
      <c r="U2635" s="29">
        <v>53871.886302015278</v>
      </c>
      <c r="V2635" s="28">
        <v>0.22802939511865786</v>
      </c>
      <c r="W2635" s="29">
        <v>365.04288997535673</v>
      </c>
      <c r="X2635" s="28">
        <v>180.22873165350788</v>
      </c>
      <c r="Y2635" s="27">
        <v>272986.24556343124</v>
      </c>
      <c r="Z2635" s="45">
        <v>62.199191248000133</v>
      </c>
      <c r="AA2635" s="29">
        <v>66132.74971056683</v>
      </c>
      <c r="AB2635" s="29">
        <v>23.51023879809598</v>
      </c>
      <c r="AC2635" s="30">
        <v>2.0610421930020606</v>
      </c>
      <c r="AD2635" s="30">
        <v>1.9671081802723025</v>
      </c>
      <c r="AE2635" s="28">
        <v>4.7752336994885056E-2</v>
      </c>
      <c r="AF2635" s="30">
        <v>1.9630969862099519</v>
      </c>
      <c r="AG2635" s="28">
        <v>4.989320827250944E-2</v>
      </c>
      <c r="AH2635" s="30">
        <v>3.6722204078984344</v>
      </c>
      <c r="AI2635" s="28">
        <v>-0.43874768830077682</v>
      </c>
      <c r="AJ2635" s="30">
        <v>4.1273258942338433</v>
      </c>
      <c r="AK2635" s="30">
        <v>3.940963269674306</v>
      </c>
      <c r="AL2635" s="28">
        <v>4.72885971796786E-2</v>
      </c>
      <c r="AM2635" s="30">
        <v>3.9441618389356923</v>
      </c>
      <c r="AN2635" s="28">
        <v>4.6439284891914255E-2</v>
      </c>
      <c r="AO2635" s="30">
        <v>12.704208648059234</v>
      </c>
      <c r="AP2635" s="28">
        <v>-0.67512137051807974</v>
      </c>
    </row>
    <row r="2636" spans="1:42" x14ac:dyDescent="0.25">
      <c r="A2636" s="26" t="s">
        <v>337</v>
      </c>
      <c r="B2636" s="26" t="s">
        <v>216</v>
      </c>
      <c r="C2636" s="26" t="s">
        <v>471</v>
      </c>
      <c r="D2636" s="27">
        <v>1670989.489937284</v>
      </c>
      <c r="E2636" s="27">
        <v>1807775.5566158879</v>
      </c>
      <c r="F2636" s="28">
        <v>-7.5665403361612038E-2</v>
      </c>
      <c r="G2636" s="27">
        <v>1475942.6482144806</v>
      </c>
      <c r="H2636" s="28">
        <v>0.13215069159954221</v>
      </c>
      <c r="I2636" s="27">
        <v>1214012.8674358344</v>
      </c>
      <c r="J2636" s="28">
        <v>0.37641826932744826</v>
      </c>
      <c r="K2636" s="29">
        <v>541594.85976089223</v>
      </c>
      <c r="L2636" s="29">
        <v>614955.24023587233</v>
      </c>
      <c r="M2636" s="28">
        <v>-0.11929385372314574</v>
      </c>
      <c r="N2636" s="29">
        <v>511532.6823381572</v>
      </c>
      <c r="O2636" s="28">
        <v>5.8768830342030662E-2</v>
      </c>
      <c r="P2636" s="29">
        <v>445017.83315716858</v>
      </c>
      <c r="Q2636" s="28">
        <v>0.21701832917247427</v>
      </c>
      <c r="R2636" s="29">
        <v>371983.52438305056</v>
      </c>
      <c r="S2636" s="29">
        <v>406927.31323855504</v>
      </c>
      <c r="T2636" s="28">
        <v>-8.5872311144224431E-2</v>
      </c>
      <c r="U2636" s="29">
        <v>321849.88033494225</v>
      </c>
      <c r="V2636" s="28">
        <v>0.15576716696596346</v>
      </c>
      <c r="W2636" s="29">
        <v>266949.24768667959</v>
      </c>
      <c r="X2636" s="28">
        <v>0.39346159469102726</v>
      </c>
      <c r="Y2636" s="27">
        <v>1575569.636817219</v>
      </c>
      <c r="Z2636" s="45">
        <v>95419.853120065076</v>
      </c>
      <c r="AA2636" s="29">
        <v>346437.33972181345</v>
      </c>
      <c r="AB2636" s="29">
        <v>25546.184661237108</v>
      </c>
      <c r="AC2636" s="30">
        <v>3.0853126831281341</v>
      </c>
      <c r="AD2636" s="30">
        <v>2.9396864004646863</v>
      </c>
      <c r="AE2636" s="28">
        <v>4.9538033254304996E-2</v>
      </c>
      <c r="AF2636" s="30">
        <v>2.8853340151564044</v>
      </c>
      <c r="AG2636" s="28">
        <v>6.9308671689745249E-2</v>
      </c>
      <c r="AH2636" s="30">
        <v>2.7280094795820844</v>
      </c>
      <c r="AI2636" s="28">
        <v>0.13097579250376598</v>
      </c>
      <c r="AJ2636" s="30">
        <v>4.492106183220578</v>
      </c>
      <c r="AK2636" s="30">
        <v>4.4425023777062282</v>
      </c>
      <c r="AL2636" s="28">
        <v>1.1165735276423505E-2</v>
      </c>
      <c r="AM2636" s="30">
        <v>4.5858107720235868</v>
      </c>
      <c r="AN2636" s="28">
        <v>-2.0433592544783451E-2</v>
      </c>
      <c r="AO2636" s="30">
        <v>4.5477291206331873</v>
      </c>
      <c r="AP2636" s="28">
        <v>-1.2230925795524273E-2</v>
      </c>
    </row>
    <row r="2637" spans="1:42" x14ac:dyDescent="0.25">
      <c r="A2637" s="26" t="s">
        <v>337</v>
      </c>
      <c r="B2637" s="26" t="s">
        <v>216</v>
      </c>
      <c r="C2637" s="26" t="s">
        <v>472</v>
      </c>
      <c r="D2637" s="26"/>
      <c r="E2637" s="26"/>
      <c r="F2637" s="26"/>
      <c r="G2637" s="27">
        <v>345.13580538272856</v>
      </c>
      <c r="H2637" s="28">
        <v>-1</v>
      </c>
      <c r="I2637" s="27">
        <v>402.46616183757783</v>
      </c>
      <c r="J2637" s="28">
        <v>-1</v>
      </c>
      <c r="K2637" s="26"/>
      <c r="L2637" s="26"/>
      <c r="M2637" s="26"/>
      <c r="N2637" s="29">
        <v>115.79193925857544</v>
      </c>
      <c r="O2637" s="28">
        <v>-1</v>
      </c>
      <c r="P2637" s="29">
        <v>133.26833581924438</v>
      </c>
      <c r="Q2637" s="28">
        <v>-1</v>
      </c>
      <c r="R2637" s="26"/>
      <c r="S2637" s="26"/>
      <c r="T2637" s="26"/>
      <c r="U2637" s="29">
        <v>21.710988610982895</v>
      </c>
      <c r="V2637" s="28">
        <v>-1</v>
      </c>
      <c r="W2637" s="29">
        <v>25.61284857211113</v>
      </c>
      <c r="X2637" s="28">
        <v>-1</v>
      </c>
      <c r="Y2637" s="26"/>
      <c r="Z2637" s="26"/>
      <c r="AA2637" s="26"/>
      <c r="AB2637" s="26"/>
      <c r="AC2637" s="26"/>
      <c r="AD2637" s="26"/>
      <c r="AE2637" s="26"/>
      <c r="AF2637" s="30">
        <v>2.9806548503519266</v>
      </c>
      <c r="AG2637" s="28">
        <v>-1</v>
      </c>
      <c r="AH2637" s="30">
        <v>3.0199683920676708</v>
      </c>
      <c r="AI2637" s="28">
        <v>-1</v>
      </c>
      <c r="AJ2637" s="26"/>
      <c r="AK2637" s="26"/>
      <c r="AL2637" s="26"/>
      <c r="AM2637" s="30">
        <v>15.896825868543608</v>
      </c>
      <c r="AN2637" s="28">
        <v>-1</v>
      </c>
      <c r="AO2637" s="30">
        <v>15.713447908945518</v>
      </c>
      <c r="AP2637" s="28">
        <v>-1</v>
      </c>
    </row>
    <row r="2638" spans="1:42" x14ac:dyDescent="0.25">
      <c r="A2638" s="26" t="s">
        <v>337</v>
      </c>
      <c r="B2638" s="26" t="s">
        <v>216</v>
      </c>
      <c r="C2638" s="26" t="s">
        <v>473</v>
      </c>
      <c r="D2638" s="27">
        <v>15.871453034877778</v>
      </c>
      <c r="E2638" s="27">
        <v>20.047949802875518</v>
      </c>
      <c r="F2638" s="28">
        <v>-0.20832538035379045</v>
      </c>
      <c r="G2638" s="27">
        <v>7.0429150342941282</v>
      </c>
      <c r="H2638" s="28">
        <v>1.2535346454692085</v>
      </c>
      <c r="I2638" s="26"/>
      <c r="J2638" s="26"/>
      <c r="K2638" s="29">
        <v>5.516821026802063</v>
      </c>
      <c r="L2638" s="29">
        <v>6.9280717723438991</v>
      </c>
      <c r="M2638" s="28">
        <v>-0.20370036453366347</v>
      </c>
      <c r="N2638" s="29">
        <v>1.1179230213165283</v>
      </c>
      <c r="O2638" s="28">
        <v>3.9348845328412216</v>
      </c>
      <c r="P2638" s="26"/>
      <c r="Q2638" s="26"/>
      <c r="R2638" s="29">
        <v>0.52904843909659771</v>
      </c>
      <c r="S2638" s="29">
        <v>0.66826499094094149</v>
      </c>
      <c r="T2638" s="28">
        <v>-0.20832537052153788</v>
      </c>
      <c r="U2638" s="29">
        <v>0.23476382714679644</v>
      </c>
      <c r="V2638" s="28">
        <v>1.2535347354249207</v>
      </c>
      <c r="W2638" s="26"/>
      <c r="X2638" s="26"/>
      <c r="Y2638" s="27">
        <v>15.871453034877778</v>
      </c>
      <c r="Z2638" s="26"/>
      <c r="AA2638" s="29">
        <v>0.52904843909659771</v>
      </c>
      <c r="AB2638" s="26"/>
      <c r="AC2638" s="30">
        <v>2.8769200519230886</v>
      </c>
      <c r="AD2638" s="30">
        <v>2.8937272103480121</v>
      </c>
      <c r="AE2638" s="28">
        <v>-5.8081350463239133E-3</v>
      </c>
      <c r="AF2638" s="30">
        <v>6.3</v>
      </c>
      <c r="AG2638" s="28">
        <v>-0.54334602350427164</v>
      </c>
      <c r="AH2638" s="26"/>
      <c r="AI2638" s="26"/>
      <c r="AJ2638" s="30">
        <v>29.999999739116227</v>
      </c>
      <c r="AK2638" s="30">
        <v>30.000000111703102</v>
      </c>
      <c r="AL2638" s="28">
        <v>-1.2419562458100199E-8</v>
      </c>
      <c r="AM2638" s="30">
        <v>30.000000936644447</v>
      </c>
      <c r="AN2638" s="28">
        <v>-3.9917606106603822E-8</v>
      </c>
      <c r="AO2638" s="26"/>
      <c r="AP2638" s="26"/>
    </row>
    <row r="2639" spans="1:42" x14ac:dyDescent="0.25">
      <c r="A2639" s="26" t="s">
        <v>337</v>
      </c>
      <c r="B2639" s="26" t="s">
        <v>216</v>
      </c>
      <c r="C2639" s="26" t="s">
        <v>474</v>
      </c>
      <c r="D2639" s="27">
        <v>7903.6021250045296</v>
      </c>
      <c r="E2639" s="27">
        <v>9956.1517682337762</v>
      </c>
      <c r="F2639" s="28">
        <v>-0.206158934798296</v>
      </c>
      <c r="G2639" s="27">
        <v>3236.1129713666437</v>
      </c>
      <c r="H2639" s="28">
        <v>1.4423134157973345</v>
      </c>
      <c r="I2639" s="27">
        <v>3284.7030346846582</v>
      </c>
      <c r="J2639" s="28">
        <v>1.4061846813994558</v>
      </c>
      <c r="K2639" s="29">
        <v>2082.5003404116187</v>
      </c>
      <c r="L2639" s="29">
        <v>2545.1882664309433</v>
      </c>
      <c r="M2639" s="28">
        <v>-0.18178927355662408</v>
      </c>
      <c r="N2639" s="29">
        <v>997.23876501255052</v>
      </c>
      <c r="O2639" s="28">
        <v>1.0882665350312668</v>
      </c>
      <c r="P2639" s="29">
        <v>1040.3749690049412</v>
      </c>
      <c r="Q2639" s="28">
        <v>1.0016824726217801</v>
      </c>
      <c r="R2639" s="29">
        <v>1016.0117447939128</v>
      </c>
      <c r="S2639" s="29">
        <v>1365.9230745059322</v>
      </c>
      <c r="T2639" s="28">
        <v>-0.2561720614014707</v>
      </c>
      <c r="U2639" s="29">
        <v>251.19915910765636</v>
      </c>
      <c r="V2639" s="28">
        <v>3.0446462814729447</v>
      </c>
      <c r="W2639" s="29">
        <v>257.52758948199101</v>
      </c>
      <c r="X2639" s="28">
        <v>2.9452539700215801</v>
      </c>
      <c r="Y2639" s="27">
        <v>7855.8419715964792</v>
      </c>
      <c r="Z2639" s="45">
        <v>47.760153408050535</v>
      </c>
      <c r="AA2639" s="29">
        <v>1007.4713856327024</v>
      </c>
      <c r="AB2639" s="29">
        <v>8.5403591612104108</v>
      </c>
      <c r="AC2639" s="30">
        <v>3.7952464984674794</v>
      </c>
      <c r="AD2639" s="30">
        <v>3.9117545446628395</v>
      </c>
      <c r="AE2639" s="28">
        <v>-2.978408917663878E-2</v>
      </c>
      <c r="AF2639" s="30">
        <v>3.2450733815245503</v>
      </c>
      <c r="AG2639" s="28">
        <v>0.16954104029673908</v>
      </c>
      <c r="AH2639" s="30">
        <v>3.1572299724072441</v>
      </c>
      <c r="AI2639" s="28">
        <v>0.2020811064243688</v>
      </c>
      <c r="AJ2639" s="30">
        <v>7.7790460253072089</v>
      </c>
      <c r="AK2639" s="30">
        <v>7.2889549595133785</v>
      </c>
      <c r="AL2639" s="28">
        <v>6.7237494059992062E-2</v>
      </c>
      <c r="AM2639" s="30">
        <v>12.882658456590388</v>
      </c>
      <c r="AN2639" s="28">
        <v>-0.39616143271052268</v>
      </c>
      <c r="AO2639" s="30">
        <v>12.754761698704746</v>
      </c>
      <c r="AP2639" s="28">
        <v>-0.39010651793696971</v>
      </c>
    </row>
    <row r="2640" spans="1:42" x14ac:dyDescent="0.25">
      <c r="A2640" s="26" t="s">
        <v>337</v>
      </c>
      <c r="B2640" s="26" t="s">
        <v>216</v>
      </c>
      <c r="C2640" s="26" t="s">
        <v>476</v>
      </c>
      <c r="D2640" s="27">
        <v>1298035.5439254581</v>
      </c>
      <c r="E2640" s="27">
        <v>1266699.9953101003</v>
      </c>
      <c r="F2640" s="28">
        <v>2.4737940105294304E-2</v>
      </c>
      <c r="G2640" s="27">
        <v>986382.19422536506</v>
      </c>
      <c r="H2640" s="28">
        <v>0.31595597682584242</v>
      </c>
      <c r="I2640" s="27">
        <v>1133008.8874027503</v>
      </c>
      <c r="J2640" s="28">
        <v>0.14565345281713205</v>
      </c>
      <c r="K2640" s="29">
        <v>498661.87329169747</v>
      </c>
      <c r="L2640" s="29">
        <v>489215.84946485813</v>
      </c>
      <c r="M2640" s="28">
        <v>1.9308499177146714E-2</v>
      </c>
      <c r="N2640" s="29">
        <v>373839.1830345036</v>
      </c>
      <c r="O2640" s="28">
        <v>0.33389408045457164</v>
      </c>
      <c r="P2640" s="29">
        <v>417879.11392036121</v>
      </c>
      <c r="Q2640" s="28">
        <v>0.19331609712068959</v>
      </c>
      <c r="R2640" s="29">
        <v>254136.63890734161</v>
      </c>
      <c r="S2640" s="29">
        <v>245682.26858177886</v>
      </c>
      <c r="T2640" s="28">
        <v>3.4411805029179753E-2</v>
      </c>
      <c r="U2640" s="29">
        <v>187541.4668773794</v>
      </c>
      <c r="V2640" s="28">
        <v>0.3550957190363892</v>
      </c>
      <c r="W2640" s="29">
        <v>229612.16919467511</v>
      </c>
      <c r="X2640" s="28">
        <v>0.10680823145690328</v>
      </c>
      <c r="Y2640" s="27">
        <v>1126322.4793295697</v>
      </c>
      <c r="Z2640" s="45">
        <v>171713.06459588825</v>
      </c>
      <c r="AA2640" s="29">
        <v>201761.70679127812</v>
      </c>
      <c r="AB2640" s="29">
        <v>52374.932116063494</v>
      </c>
      <c r="AC2640" s="30">
        <v>2.6030374757890478</v>
      </c>
      <c r="AD2640" s="30">
        <v>2.5892456196906006</v>
      </c>
      <c r="AE2640" s="28">
        <v>5.3265924227363084E-3</v>
      </c>
      <c r="AF2640" s="30">
        <v>2.6385200882870712</v>
      </c>
      <c r="AG2640" s="28">
        <v>-1.3447922058860941E-2</v>
      </c>
      <c r="AH2640" s="30">
        <v>2.7113316977566808</v>
      </c>
      <c r="AI2640" s="28">
        <v>-3.9941340285747487E-2</v>
      </c>
      <c r="AJ2640" s="30">
        <v>5.1076285163223663</v>
      </c>
      <c r="AK2640" s="30">
        <v>5.1558462180532212</v>
      </c>
      <c r="AL2640" s="28">
        <v>-9.3520442021758545E-3</v>
      </c>
      <c r="AM2640" s="30">
        <v>5.2595418530574536</v>
      </c>
      <c r="AN2640" s="28">
        <v>-2.8883378244585648E-2</v>
      </c>
      <c r="AO2640" s="30">
        <v>4.9344461636183423</v>
      </c>
      <c r="AP2640" s="28">
        <v>3.5096614080197479E-2</v>
      </c>
    </row>
    <row r="2641" spans="1:42" x14ac:dyDescent="0.25">
      <c r="A2641" s="26" t="s">
        <v>337</v>
      </c>
      <c r="B2641" s="26" t="s">
        <v>216</v>
      </c>
      <c r="C2641" s="26" t="s">
        <v>477</v>
      </c>
      <c r="D2641" s="27">
        <v>476917.25916885614</v>
      </c>
      <c r="E2641" s="27">
        <v>428579.54058963538</v>
      </c>
      <c r="F2641" s="28">
        <v>0.11278587520234451</v>
      </c>
      <c r="G2641" s="27">
        <v>300082.21616938274</v>
      </c>
      <c r="H2641" s="28">
        <v>0.58928864648099666</v>
      </c>
      <c r="I2641" s="27">
        <v>225027.39947780012</v>
      </c>
      <c r="J2641" s="28">
        <v>1.1193741752141875</v>
      </c>
      <c r="K2641" s="29">
        <v>86339.264624296382</v>
      </c>
      <c r="L2641" s="29">
        <v>78927.81088850426</v>
      </c>
      <c r="M2641" s="28">
        <v>9.3901676131139103E-2</v>
      </c>
      <c r="N2641" s="29">
        <v>52981.285859242904</v>
      </c>
      <c r="O2641" s="28">
        <v>0.62961814202993671</v>
      </c>
      <c r="P2641" s="29">
        <v>40075.655873431628</v>
      </c>
      <c r="Q2641" s="28">
        <v>1.1544067774455431</v>
      </c>
      <c r="R2641" s="29">
        <v>26232.945942839153</v>
      </c>
      <c r="S2641" s="29">
        <v>24108.639927365693</v>
      </c>
      <c r="T2641" s="28">
        <v>8.8113888708510751E-2</v>
      </c>
      <c r="U2641" s="29">
        <v>16021.027775897348</v>
      </c>
      <c r="V2641" s="28">
        <v>0.63740718197274515</v>
      </c>
      <c r="W2641" s="29">
        <v>11945.141172562446</v>
      </c>
      <c r="X2641" s="28">
        <v>1.1961185358859781</v>
      </c>
      <c r="Y2641" s="27">
        <v>461043.08841070224</v>
      </c>
      <c r="Z2641" s="45">
        <v>15874.170758153892</v>
      </c>
      <c r="AA2641" s="29">
        <v>24622.915218651837</v>
      </c>
      <c r="AB2641" s="29">
        <v>1610.0307241873163</v>
      </c>
      <c r="AC2641" s="30">
        <v>5.5237586426540952</v>
      </c>
      <c r="AD2641" s="30">
        <v>5.4300193526849414</v>
      </c>
      <c r="AE2641" s="28">
        <v>1.7263159462369733E-2</v>
      </c>
      <c r="AF2641" s="30">
        <v>5.6639285231132535</v>
      </c>
      <c r="AG2641" s="28">
        <v>-2.4747819448489791E-2</v>
      </c>
      <c r="AH2641" s="30">
        <v>5.615064671392771</v>
      </c>
      <c r="AI2641" s="28">
        <v>-1.6260904207186639E-2</v>
      </c>
      <c r="AJ2641" s="30">
        <v>18.180087749505731</v>
      </c>
      <c r="AK2641" s="30">
        <v>17.77701031169142</v>
      </c>
      <c r="AL2641" s="28">
        <v>2.2674084716552054E-2</v>
      </c>
      <c r="AM2641" s="30">
        <v>18.730522184153379</v>
      </c>
      <c r="AN2641" s="28">
        <v>-2.9387030923960774E-2</v>
      </c>
      <c r="AO2641" s="30">
        <v>18.838404354289246</v>
      </c>
      <c r="AP2641" s="28">
        <v>-3.4945454636322495E-2</v>
      </c>
    </row>
    <row r="2642" spans="1:42" x14ac:dyDescent="0.25">
      <c r="A2642" s="26" t="s">
        <v>337</v>
      </c>
      <c r="B2642" s="26" t="s">
        <v>216</v>
      </c>
      <c r="C2642" s="26" t="s">
        <v>478</v>
      </c>
      <c r="D2642" s="27">
        <v>5150075.4631980276</v>
      </c>
      <c r="E2642" s="27">
        <v>5405765.2309088018</v>
      </c>
      <c r="F2642" s="28">
        <v>-4.7299458409478204E-2</v>
      </c>
      <c r="G2642" s="27">
        <v>4935779.7180878911</v>
      </c>
      <c r="H2642" s="28">
        <v>4.3416796808175652E-2</v>
      </c>
      <c r="I2642" s="27">
        <v>5039916.9693434183</v>
      </c>
      <c r="J2642" s="28">
        <v>2.1857204101709708E-2</v>
      </c>
      <c r="K2642" s="29">
        <v>2127733.7659799852</v>
      </c>
      <c r="L2642" s="29">
        <v>2273781.3279941999</v>
      </c>
      <c r="M2642" s="28">
        <v>-6.4231137891808412E-2</v>
      </c>
      <c r="N2642" s="29">
        <v>2144040.8160722209</v>
      </c>
      <c r="O2642" s="28">
        <v>-7.605755436181201E-3</v>
      </c>
      <c r="P2642" s="29">
        <v>2229921.974626842</v>
      </c>
      <c r="Q2642" s="28">
        <v>-4.5825912211101924E-2</v>
      </c>
      <c r="R2642" s="29">
        <v>1775262.8556360449</v>
      </c>
      <c r="S2642" s="29">
        <v>1911099.6737197607</v>
      </c>
      <c r="T2642" s="28">
        <v>-7.1077830189423527E-2</v>
      </c>
      <c r="U2642" s="29">
        <v>1772991.1945897555</v>
      </c>
      <c r="V2642" s="28">
        <v>1.2812590684157361E-3</v>
      </c>
      <c r="W2642" s="29">
        <v>1835201.8056480091</v>
      </c>
      <c r="X2642" s="28">
        <v>-3.2660686049619359E-2</v>
      </c>
      <c r="Y2642" s="27">
        <v>4685242.1456289925</v>
      </c>
      <c r="Z2642" s="45">
        <v>464833.31756903534</v>
      </c>
      <c r="AA2642" s="29">
        <v>1525239.0349967044</v>
      </c>
      <c r="AB2642" s="29">
        <v>250023.82063934053</v>
      </c>
      <c r="AC2642" s="30">
        <v>2.4204510665487424</v>
      </c>
      <c r="AD2642" s="30">
        <v>2.377434084955504</v>
      </c>
      <c r="AE2642" s="28">
        <v>1.8093869296083351E-2</v>
      </c>
      <c r="AF2642" s="30">
        <v>2.3020922368119843</v>
      </c>
      <c r="AG2642" s="28">
        <v>5.1413591446998447E-2</v>
      </c>
      <c r="AH2642" s="30">
        <v>2.2601315322643987</v>
      </c>
      <c r="AI2642" s="28">
        <v>7.0933718677745075E-2</v>
      </c>
      <c r="AJ2642" s="30">
        <v>2.9010213596525953</v>
      </c>
      <c r="AK2642" s="30">
        <v>2.8286150143006568</v>
      </c>
      <c r="AL2642" s="28">
        <v>2.5597808463107597E-2</v>
      </c>
      <c r="AM2642" s="30">
        <v>2.7838715348103911</v>
      </c>
      <c r="AN2642" s="28">
        <v>4.2081620282159796E-2</v>
      </c>
      <c r="AO2642" s="30">
        <v>2.746246736371222</v>
      </c>
      <c r="AP2642" s="28">
        <v>5.6358600715493694E-2</v>
      </c>
    </row>
    <row r="2643" spans="1:42" x14ac:dyDescent="0.25">
      <c r="A2643" s="26" t="s">
        <v>337</v>
      </c>
      <c r="B2643" s="26" t="s">
        <v>217</v>
      </c>
      <c r="C2643" s="26" t="s">
        <v>338</v>
      </c>
      <c r="D2643" s="27">
        <v>4806842679.0133047</v>
      </c>
      <c r="E2643" s="27">
        <v>4543401306.676568</v>
      </c>
      <c r="F2643" s="28">
        <v>5.7983293694441489E-2</v>
      </c>
      <c r="G2643" s="27">
        <v>4070476693.585609</v>
      </c>
      <c r="H2643" s="28">
        <v>0.18090411537992232</v>
      </c>
      <c r="I2643" s="27">
        <v>3851529867.8609939</v>
      </c>
      <c r="J2643" s="28">
        <v>0.24803463660606595</v>
      </c>
      <c r="K2643" s="29">
        <v>1386762312.2267544</v>
      </c>
      <c r="L2643" s="29">
        <v>1390217969.6376679</v>
      </c>
      <c r="M2643" s="28">
        <v>-2.4856946798163704E-3</v>
      </c>
      <c r="N2643" s="29">
        <v>1328383277.559551</v>
      </c>
      <c r="O2643" s="28">
        <v>4.3947432682572528E-2</v>
      </c>
      <c r="P2643" s="29">
        <v>1286145878.9834428</v>
      </c>
      <c r="Q2643" s="28">
        <v>7.8230964999738514E-2</v>
      </c>
      <c r="R2643" s="26"/>
      <c r="S2643" s="26"/>
      <c r="T2643" s="26"/>
      <c r="U2643" s="26"/>
      <c r="V2643" s="26"/>
      <c r="W2643" s="26"/>
      <c r="X2643" s="26"/>
      <c r="Y2643" s="27">
        <v>4395086626.015502</v>
      </c>
      <c r="Z2643" s="45">
        <v>411756052.99780297</v>
      </c>
      <c r="AA2643" s="26"/>
      <c r="AB2643" s="26"/>
      <c r="AC2643" s="30">
        <v>3.466234001769815</v>
      </c>
      <c r="AD2643" s="30">
        <v>3.2681215506520274</v>
      </c>
      <c r="AE2643" s="28">
        <v>6.0619670366379719E-2</v>
      </c>
      <c r="AF2643" s="30">
        <v>3.0642336156652883</v>
      </c>
      <c r="AG2643" s="28">
        <v>0.13119116768688238</v>
      </c>
      <c r="AH2643" s="30">
        <v>2.9946290936337685</v>
      </c>
      <c r="AI2643" s="28">
        <v>0.15748357923143919</v>
      </c>
      <c r="AJ2643" s="26"/>
      <c r="AK2643" s="26"/>
      <c r="AL2643" s="26"/>
      <c r="AM2643" s="26"/>
      <c r="AN2643" s="26"/>
      <c r="AO2643" s="26"/>
      <c r="AP2643" s="26"/>
    </row>
    <row r="2644" spans="1:42" x14ac:dyDescent="0.25">
      <c r="A2644" s="26" t="s">
        <v>337</v>
      </c>
      <c r="B2644" s="26" t="s">
        <v>217</v>
      </c>
      <c r="C2644" s="26" t="s">
        <v>339</v>
      </c>
      <c r="D2644" s="27">
        <v>2116680490.8244677</v>
      </c>
      <c r="E2644" s="27">
        <v>1996600346.9189456</v>
      </c>
      <c r="F2644" s="28">
        <v>6.0142303436350603E-2</v>
      </c>
      <c r="G2644" s="27">
        <v>1774197142.8306227</v>
      </c>
      <c r="H2644" s="28">
        <v>0.19303567778687425</v>
      </c>
      <c r="I2644" s="27">
        <v>1687207751.9614978</v>
      </c>
      <c r="J2644" s="28">
        <v>0.2545464471483595</v>
      </c>
      <c r="K2644" s="29">
        <v>616306088.07265186</v>
      </c>
      <c r="L2644" s="29">
        <v>614087724.16075552</v>
      </c>
      <c r="M2644" s="28">
        <v>3.6124544175314371E-3</v>
      </c>
      <c r="N2644" s="29">
        <v>572274962.82332742</v>
      </c>
      <c r="O2644" s="28">
        <v>7.6940506067391445E-2</v>
      </c>
      <c r="P2644" s="29">
        <v>552032836.48085284</v>
      </c>
      <c r="Q2644" s="28">
        <v>0.11643012397873605</v>
      </c>
      <c r="R2644" s="26"/>
      <c r="S2644" s="26"/>
      <c r="T2644" s="26"/>
      <c r="U2644" s="26"/>
      <c r="V2644" s="26"/>
      <c r="W2644" s="26"/>
      <c r="X2644" s="26"/>
      <c r="Y2644" s="27">
        <v>1959766828.568078</v>
      </c>
      <c r="Z2644" s="45">
        <v>156913662.25638953</v>
      </c>
      <c r="AA2644" s="26"/>
      <c r="AB2644" s="26"/>
      <c r="AC2644" s="30">
        <v>3.4344630562451095</v>
      </c>
      <c r="AD2644" s="30">
        <v>3.2513275683007739</v>
      </c>
      <c r="AE2644" s="28">
        <v>5.6326372565421605E-2</v>
      </c>
      <c r="AF2644" s="30">
        <v>3.1002529519683919</v>
      </c>
      <c r="AG2644" s="28">
        <v>0.10780091478165456</v>
      </c>
      <c r="AH2644" s="30">
        <v>3.0563539711102279</v>
      </c>
      <c r="AI2644" s="28">
        <v>0.12371246547648164</v>
      </c>
      <c r="AJ2644" s="26"/>
      <c r="AK2644" s="26"/>
      <c r="AL2644" s="26"/>
      <c r="AM2644" s="26"/>
      <c r="AN2644" s="26"/>
      <c r="AO2644" s="26"/>
      <c r="AP2644" s="26"/>
    </row>
    <row r="2645" spans="1:42" x14ac:dyDescent="0.25">
      <c r="A2645" s="26" t="s">
        <v>337</v>
      </c>
      <c r="B2645" s="26" t="s">
        <v>217</v>
      </c>
      <c r="C2645" s="26" t="s">
        <v>340</v>
      </c>
      <c r="D2645" s="27">
        <v>486490860.28798437</v>
      </c>
      <c r="E2645" s="27">
        <v>463362290.29912043</v>
      </c>
      <c r="F2645" s="28">
        <v>4.9914657435617932E-2</v>
      </c>
      <c r="G2645" s="27">
        <v>399295478.54099268</v>
      </c>
      <c r="H2645" s="28">
        <v>0.2183730756621628</v>
      </c>
      <c r="I2645" s="27">
        <v>380103482.62437707</v>
      </c>
      <c r="J2645" s="28">
        <v>0.27989056277271895</v>
      </c>
      <c r="K2645" s="29">
        <v>222411400.36964044</v>
      </c>
      <c r="L2645" s="29">
        <v>223502575.20506883</v>
      </c>
      <c r="M2645" s="28">
        <v>-4.8821577757088867E-3</v>
      </c>
      <c r="N2645" s="29">
        <v>190696448.59440508</v>
      </c>
      <c r="O2645" s="28">
        <v>0.16631118203302425</v>
      </c>
      <c r="P2645" s="29">
        <v>180235161.26899463</v>
      </c>
      <c r="Q2645" s="28">
        <v>0.23400672101765571</v>
      </c>
      <c r="R2645" s="29">
        <v>307246615.88100219</v>
      </c>
      <c r="S2645" s="29">
        <v>310228689.07423246</v>
      </c>
      <c r="T2645" s="28">
        <v>-9.612499740527582E-3</v>
      </c>
      <c r="U2645" s="29">
        <v>268061225.38317126</v>
      </c>
      <c r="V2645" s="28">
        <v>0.14618074822950863</v>
      </c>
      <c r="W2645" s="29">
        <v>256176455.81119758</v>
      </c>
      <c r="X2645" s="28">
        <v>0.19935540097971918</v>
      </c>
      <c r="Y2645" s="27">
        <v>450675111.64079231</v>
      </c>
      <c r="Z2645" s="45">
        <v>35815748.647192068</v>
      </c>
      <c r="AA2645" s="29">
        <v>270710227.20638907</v>
      </c>
      <c r="AB2645" s="29">
        <v>36536388.674613141</v>
      </c>
      <c r="AC2645" s="30">
        <v>2.1873467793442805</v>
      </c>
      <c r="AD2645" s="30">
        <v>2.0731854649727177</v>
      </c>
      <c r="AE2645" s="28">
        <v>5.5065654424248558E-2</v>
      </c>
      <c r="AF2645" s="30">
        <v>2.0938799934877643</v>
      </c>
      <c r="AG2645" s="28">
        <v>4.4638081526739759E-2</v>
      </c>
      <c r="AH2645" s="30">
        <v>2.1089307987861816</v>
      </c>
      <c r="AI2645" s="28">
        <v>3.7182813491666973E-2</v>
      </c>
      <c r="AJ2645" s="30">
        <v>1.5833888321048397</v>
      </c>
      <c r="AK2645" s="30">
        <v>1.4936152155426403</v>
      </c>
      <c r="AL2645" s="28">
        <v>6.0104915662354208E-2</v>
      </c>
      <c r="AM2645" s="30">
        <v>1.4895682058090758</v>
      </c>
      <c r="AN2645" s="28">
        <v>6.2985116042272263E-2</v>
      </c>
      <c r="AO2645" s="30">
        <v>1.4837565045576002</v>
      </c>
      <c r="AP2645" s="28">
        <v>6.7148704818615818E-2</v>
      </c>
    </row>
    <row r="2646" spans="1:42" x14ac:dyDescent="0.25">
      <c r="A2646" s="26" t="s">
        <v>337</v>
      </c>
      <c r="B2646" s="26" t="s">
        <v>217</v>
      </c>
      <c r="C2646" s="26" t="s">
        <v>341</v>
      </c>
      <c r="D2646" s="27">
        <v>230816216.90649778</v>
      </c>
      <c r="E2646" s="27">
        <v>231859860.89859235</v>
      </c>
      <c r="F2646" s="28">
        <v>-4.5011844139379985E-3</v>
      </c>
      <c r="G2646" s="27">
        <v>195172202.96301812</v>
      </c>
      <c r="H2646" s="28">
        <v>0.18262853727297224</v>
      </c>
      <c r="I2646" s="27">
        <v>181648343.20679936</v>
      </c>
      <c r="J2646" s="28">
        <v>0.27067614728378098</v>
      </c>
      <c r="K2646" s="29">
        <v>122263145.90689495</v>
      </c>
      <c r="L2646" s="29">
        <v>125809980.50301576</v>
      </c>
      <c r="M2646" s="28">
        <v>-2.8191997025512491E-2</v>
      </c>
      <c r="N2646" s="29">
        <v>105973446.55528049</v>
      </c>
      <c r="O2646" s="28">
        <v>0.15371491520866054</v>
      </c>
      <c r="P2646" s="29">
        <v>100266358.31125477</v>
      </c>
      <c r="Q2646" s="28">
        <v>0.21938352969154432</v>
      </c>
      <c r="R2646" s="29">
        <v>138046542.06881762</v>
      </c>
      <c r="S2646" s="29">
        <v>143634022.13136759</v>
      </c>
      <c r="T2646" s="28">
        <v>-3.8900811796801681E-2</v>
      </c>
      <c r="U2646" s="29">
        <v>120281813.5346141</v>
      </c>
      <c r="V2646" s="28">
        <v>0.14769255644030732</v>
      </c>
      <c r="W2646" s="29">
        <v>113678414.0996336</v>
      </c>
      <c r="X2646" s="28">
        <v>0.21436020340525275</v>
      </c>
      <c r="Y2646" s="27">
        <v>222210335.70785385</v>
      </c>
      <c r="Z2646" s="45">
        <v>8605881.1986439079</v>
      </c>
      <c r="AA2646" s="29">
        <v>127672717.67468892</v>
      </c>
      <c r="AB2646" s="29">
        <v>10373824.39412869</v>
      </c>
      <c r="AC2646" s="30">
        <v>1.8878642062937547</v>
      </c>
      <c r="AD2646" s="30">
        <v>1.8429369432501781</v>
      </c>
      <c r="AE2646" s="28">
        <v>2.4378079352158157E-2</v>
      </c>
      <c r="AF2646" s="30">
        <v>1.8417085534837971</v>
      </c>
      <c r="AG2646" s="28">
        <v>2.5061322934429028E-2</v>
      </c>
      <c r="AH2646" s="30">
        <v>1.8116579305983387</v>
      </c>
      <c r="AI2646" s="28">
        <v>4.2064384455981325E-2</v>
      </c>
      <c r="AJ2646" s="30">
        <v>1.6720173750635023</v>
      </c>
      <c r="AK2646" s="30">
        <v>1.6142405361769614</v>
      </c>
      <c r="AL2646" s="28">
        <v>3.5791963831719287E-2</v>
      </c>
      <c r="AM2646" s="30">
        <v>1.6226243787624006</v>
      </c>
      <c r="AN2646" s="28">
        <v>3.0440191178918736E-2</v>
      </c>
      <c r="AO2646" s="30">
        <v>1.5979141215639534</v>
      </c>
      <c r="AP2646" s="28">
        <v>4.637499130868223E-2</v>
      </c>
    </row>
    <row r="2647" spans="1:42" x14ac:dyDescent="0.25">
      <c r="A2647" s="26" t="s">
        <v>337</v>
      </c>
      <c r="B2647" s="26" t="s">
        <v>217</v>
      </c>
      <c r="C2647" s="26" t="s">
        <v>133</v>
      </c>
      <c r="D2647" s="27">
        <v>10210722.330653371</v>
      </c>
      <c r="E2647" s="27">
        <v>10978397.996500285</v>
      </c>
      <c r="F2647" s="28">
        <v>-6.9926018904728646E-2</v>
      </c>
      <c r="G2647" s="27">
        <v>8771065.4384024069</v>
      </c>
      <c r="H2647" s="28">
        <v>0.1641370597861129</v>
      </c>
      <c r="I2647" s="27">
        <v>8238092.1613396946</v>
      </c>
      <c r="J2647" s="28">
        <v>0.23945230651472629</v>
      </c>
      <c r="K2647" s="29">
        <v>3454655.3731198986</v>
      </c>
      <c r="L2647" s="29">
        <v>3836454.6420321623</v>
      </c>
      <c r="M2647" s="28">
        <v>-9.9518775676186638E-2</v>
      </c>
      <c r="N2647" s="29">
        <v>3289352.742742585</v>
      </c>
      <c r="O2647" s="28">
        <v>5.0253847278017419E-2</v>
      </c>
      <c r="P2647" s="29">
        <v>3121905.6803010316</v>
      </c>
      <c r="Q2647" s="28">
        <v>0.10658544071926652</v>
      </c>
      <c r="R2647" s="29">
        <v>2275595.3446152769</v>
      </c>
      <c r="S2647" s="29">
        <v>2464853.963025941</v>
      </c>
      <c r="T2647" s="28">
        <v>-7.6782893124558035E-2</v>
      </c>
      <c r="U2647" s="29">
        <v>2051683.071742045</v>
      </c>
      <c r="V2647" s="28">
        <v>0.10913589723344175</v>
      </c>
      <c r="W2647" s="29">
        <v>1949319.1791437699</v>
      </c>
      <c r="X2647" s="28">
        <v>0.16737954921000797</v>
      </c>
      <c r="Y2647" s="27">
        <v>10112529.303482296</v>
      </c>
      <c r="Z2647" s="45">
        <v>98193.027171075155</v>
      </c>
      <c r="AA2647" s="29">
        <v>2224488.7554005282</v>
      </c>
      <c r="AB2647" s="29">
        <v>51106.589214748696</v>
      </c>
      <c r="AC2647" s="30">
        <v>2.9556413673274942</v>
      </c>
      <c r="AD2647" s="30">
        <v>2.8615998417447859</v>
      </c>
      <c r="AE2647" s="28">
        <v>3.2863269074466024E-2</v>
      </c>
      <c r="AF2647" s="30">
        <v>2.6665019304342832</v>
      </c>
      <c r="AG2647" s="28">
        <v>0.10843398746241295</v>
      </c>
      <c r="AH2647" s="30">
        <v>2.6388023870552462</v>
      </c>
      <c r="AI2647" s="28">
        <v>0.12006923361389799</v>
      </c>
      <c r="AJ2647" s="30">
        <v>4.4870553786352758</v>
      </c>
      <c r="AK2647" s="30">
        <v>4.4539750269921949</v>
      </c>
      <c r="AL2647" s="28">
        <v>7.4271524744987851E-3</v>
      </c>
      <c r="AM2647" s="30">
        <v>4.2750586380551763</v>
      </c>
      <c r="AN2647" s="28">
        <v>4.9589200646974467E-2</v>
      </c>
      <c r="AO2647" s="30">
        <v>4.2261381560705935</v>
      </c>
      <c r="AP2647" s="28">
        <v>6.1738924031598537E-2</v>
      </c>
    </row>
    <row r="2648" spans="1:42" x14ac:dyDescent="0.25">
      <c r="A2648" s="26" t="s">
        <v>337</v>
      </c>
      <c r="B2648" s="26" t="s">
        <v>217</v>
      </c>
      <c r="C2648" s="26" t="s">
        <v>334</v>
      </c>
      <c r="D2648" s="27">
        <v>5855289.6590138199</v>
      </c>
      <c r="E2648" s="27">
        <v>6328996.1296217088</v>
      </c>
      <c r="F2648" s="28">
        <v>-7.4847015372752776E-2</v>
      </c>
      <c r="G2648" s="27">
        <v>5177327.8560823686</v>
      </c>
      <c r="H2648" s="28">
        <v>0.13094820760384646</v>
      </c>
      <c r="I2648" s="27">
        <v>5064701.4447068628</v>
      </c>
      <c r="J2648" s="28">
        <v>0.15609769360308565</v>
      </c>
      <c r="K2648" s="29">
        <v>2131761.0285378192</v>
      </c>
      <c r="L2648" s="29">
        <v>2367205.9255325398</v>
      </c>
      <c r="M2648" s="28">
        <v>-9.9461096499981805E-2</v>
      </c>
      <c r="N2648" s="29">
        <v>2069738.7713365844</v>
      </c>
      <c r="O2648" s="28">
        <v>2.9966224752693029E-2</v>
      </c>
      <c r="P2648" s="29">
        <v>2026309.4067773861</v>
      </c>
      <c r="Q2648" s="28">
        <v>5.2041224014323581E-2</v>
      </c>
      <c r="R2648" s="29">
        <v>1444642.8037827085</v>
      </c>
      <c r="S2648" s="29">
        <v>1562430.7252555117</v>
      </c>
      <c r="T2648" s="28">
        <v>-7.5387612115436861E-2</v>
      </c>
      <c r="U2648" s="29">
        <v>1340061.1062838763</v>
      </c>
      <c r="V2648" s="28">
        <v>7.8042484039289567E-2</v>
      </c>
      <c r="W2648" s="29">
        <v>1342238.6332933474</v>
      </c>
      <c r="X2648" s="28">
        <v>7.6293565055641277E-2</v>
      </c>
      <c r="Y2648" s="27">
        <v>5796968.3285559379</v>
      </c>
      <c r="Z2648" s="45">
        <v>58321.330457882359</v>
      </c>
      <c r="AA2648" s="29">
        <v>1411012.090426465</v>
      </c>
      <c r="AB2648" s="29">
        <v>33630.713356243541</v>
      </c>
      <c r="AC2648" s="30">
        <v>2.7466913883072435</v>
      </c>
      <c r="AD2648" s="30">
        <v>2.6736145180094133</v>
      </c>
      <c r="AE2648" s="28">
        <v>2.7332612762829438E-2</v>
      </c>
      <c r="AF2648" s="30">
        <v>2.5014402434655958</v>
      </c>
      <c r="AG2648" s="28">
        <v>9.8043975058891231E-2</v>
      </c>
      <c r="AH2648" s="30">
        <v>2.49947092372319</v>
      </c>
      <c r="AI2648" s="28">
        <v>9.8909118020783379E-2</v>
      </c>
      <c r="AJ2648" s="30">
        <v>4.0531054760956158</v>
      </c>
      <c r="AK2648" s="30">
        <v>4.0507371157762515</v>
      </c>
      <c r="AL2648" s="28">
        <v>5.8467391283929739E-4</v>
      </c>
      <c r="AM2648" s="30">
        <v>3.8635013222938897</v>
      </c>
      <c r="AN2648" s="28">
        <v>4.9075731567021136E-2</v>
      </c>
      <c r="AO2648" s="30">
        <v>3.7733241460052414</v>
      </c>
      <c r="AP2648" s="28">
        <v>7.4147176140850368E-2</v>
      </c>
    </row>
    <row r="2649" spans="1:42" x14ac:dyDescent="0.25">
      <c r="A2649" s="26" t="s">
        <v>337</v>
      </c>
      <c r="B2649" s="26" t="s">
        <v>217</v>
      </c>
      <c r="C2649" s="26" t="s">
        <v>335</v>
      </c>
      <c r="D2649" s="27">
        <v>3900831.5900686337</v>
      </c>
      <c r="E2649" s="27">
        <v>4098828.4884889782</v>
      </c>
      <c r="F2649" s="28">
        <v>-4.830572905804497E-2</v>
      </c>
      <c r="G2649" s="27">
        <v>3097494.8889703765</v>
      </c>
      <c r="H2649" s="28">
        <v>0.2593504525088306</v>
      </c>
      <c r="I2649" s="27">
        <v>2709332.6013166169</v>
      </c>
      <c r="J2649" s="28">
        <v>0.43977582825120864</v>
      </c>
      <c r="K2649" s="29">
        <v>1194985.3275359983</v>
      </c>
      <c r="L2649" s="29">
        <v>1295239.8413979935</v>
      </c>
      <c r="M2649" s="28">
        <v>-7.7402277676841158E-2</v>
      </c>
      <c r="N2649" s="29">
        <v>1031428.694583967</v>
      </c>
      <c r="O2649" s="28">
        <v>0.15857289390034168</v>
      </c>
      <c r="P2649" s="29">
        <v>915974.498503963</v>
      </c>
      <c r="Q2649" s="28">
        <v>0.3046054551603089</v>
      </c>
      <c r="R2649" s="29">
        <v>784346.25151719467</v>
      </c>
      <c r="S2649" s="29">
        <v>836353.04317310569</v>
      </c>
      <c r="T2649" s="28">
        <v>-6.2182821095022683E-2</v>
      </c>
      <c r="U2649" s="29">
        <v>633183.710062481</v>
      </c>
      <c r="V2649" s="28">
        <v>0.23873409731244874</v>
      </c>
      <c r="W2649" s="29">
        <v>531212.22821336857</v>
      </c>
      <c r="X2649" s="28">
        <v>0.47652145387389577</v>
      </c>
      <c r="Y2649" s="27">
        <v>3864483.7380031534</v>
      </c>
      <c r="Z2649" s="45">
        <v>36347.852065480227</v>
      </c>
      <c r="AA2649" s="29">
        <v>767591.75735982042</v>
      </c>
      <c r="AB2649" s="29">
        <v>16754.4941573742</v>
      </c>
      <c r="AC2649" s="30">
        <v>3.2643342978210108</v>
      </c>
      <c r="AD2649" s="30">
        <v>3.1645324344447143</v>
      </c>
      <c r="AE2649" s="28">
        <v>3.1537633266131744E-2</v>
      </c>
      <c r="AF2649" s="30">
        <v>3.0031110296187462</v>
      </c>
      <c r="AG2649" s="28">
        <v>8.6984219239948535E-2</v>
      </c>
      <c r="AH2649" s="30">
        <v>2.9578690299148049</v>
      </c>
      <c r="AI2649" s="28">
        <v>0.1036101547454361</v>
      </c>
      <c r="AJ2649" s="30">
        <v>4.9733540289420484</v>
      </c>
      <c r="AK2649" s="30">
        <v>4.9008352656171486</v>
      </c>
      <c r="AL2649" s="28">
        <v>1.4797225247228898E-2</v>
      </c>
      <c r="AM2649" s="30">
        <v>4.8919371104236449</v>
      </c>
      <c r="AN2649" s="28">
        <v>1.6643083645724286E-2</v>
      </c>
      <c r="AO2649" s="30">
        <v>5.1002828199737467</v>
      </c>
      <c r="AP2649" s="28">
        <v>-2.4886618156667567E-2</v>
      </c>
    </row>
    <row r="2650" spans="1:42" x14ac:dyDescent="0.25">
      <c r="A2650" s="26" t="s">
        <v>337</v>
      </c>
      <c r="B2650" s="26" t="s">
        <v>217</v>
      </c>
      <c r="C2650" s="26" t="s">
        <v>161</v>
      </c>
      <c r="D2650" s="27">
        <v>454601.08157091605</v>
      </c>
      <c r="E2650" s="27">
        <v>550573.3783895981</v>
      </c>
      <c r="F2650" s="28">
        <v>-0.17431336237032857</v>
      </c>
      <c r="G2650" s="27">
        <v>496242.69334966189</v>
      </c>
      <c r="H2650" s="28">
        <v>-8.3913803340182128E-2</v>
      </c>
      <c r="I2650" s="27">
        <v>464058.11531621456</v>
      </c>
      <c r="J2650" s="28">
        <v>-2.0378985806237607E-2</v>
      </c>
      <c r="K2650" s="29">
        <v>127909.01704607975</v>
      </c>
      <c r="L2650" s="29">
        <v>174008.87510162906</v>
      </c>
      <c r="M2650" s="28">
        <v>-0.26492819994741595</v>
      </c>
      <c r="N2650" s="29">
        <v>188185.27682203331</v>
      </c>
      <c r="O2650" s="28">
        <v>-0.32030273990540065</v>
      </c>
      <c r="P2650" s="29">
        <v>179621.77501968408</v>
      </c>
      <c r="Q2650" s="28">
        <v>-0.28789804559017035</v>
      </c>
      <c r="R2650" s="29">
        <v>46606.289315372873</v>
      </c>
      <c r="S2650" s="29">
        <v>66070.194597323527</v>
      </c>
      <c r="T2650" s="28">
        <v>-0.2945943386511401</v>
      </c>
      <c r="U2650" s="29">
        <v>78438.255395687724</v>
      </c>
      <c r="V2650" s="28">
        <v>-0.40582195409288602</v>
      </c>
      <c r="W2650" s="29">
        <v>75868.317637054133</v>
      </c>
      <c r="X2650" s="28">
        <v>-0.38569496771587392</v>
      </c>
      <c r="Y2650" s="27">
        <v>451077.23692320351</v>
      </c>
      <c r="Z2650" s="45">
        <v>3523.8446477125608</v>
      </c>
      <c r="AA2650" s="29">
        <v>45884.907614241907</v>
      </c>
      <c r="AB2650" s="29">
        <v>721.38170113096703</v>
      </c>
      <c r="AC2650" s="30">
        <v>3.5540972174553116</v>
      </c>
      <c r="AD2650" s="30">
        <v>3.1640534315737536</v>
      </c>
      <c r="AE2650" s="28">
        <v>0.12327345107050103</v>
      </c>
      <c r="AF2650" s="30">
        <v>2.6369900011835585</v>
      </c>
      <c r="AG2650" s="28">
        <v>0.34778562522426265</v>
      </c>
      <c r="AH2650" s="30">
        <v>2.583529281265371</v>
      </c>
      <c r="AI2650" s="28">
        <v>0.37567522196403058</v>
      </c>
      <c r="AJ2650" s="30">
        <v>9.7540715694988389</v>
      </c>
      <c r="AK2650" s="30">
        <v>8.3331581168356603</v>
      </c>
      <c r="AL2650" s="28">
        <v>0.17051319952665681</v>
      </c>
      <c r="AM2650" s="30">
        <v>6.3265391465723964</v>
      </c>
      <c r="AN2650" s="28">
        <v>0.54177052311190033</v>
      </c>
      <c r="AO2650" s="30">
        <v>6.1166258824430333</v>
      </c>
      <c r="AP2650" s="28">
        <v>0.59468173417253012</v>
      </c>
    </row>
    <row r="2651" spans="1:42" x14ac:dyDescent="0.25">
      <c r="A2651" s="26" t="s">
        <v>337</v>
      </c>
      <c r="B2651" s="26" t="s">
        <v>217</v>
      </c>
      <c r="C2651" s="26" t="s">
        <v>468</v>
      </c>
      <c r="D2651" s="27">
        <v>105953.7563160087</v>
      </c>
      <c r="E2651" s="27">
        <v>228831.3324541676</v>
      </c>
      <c r="F2651" s="28">
        <v>-0.53697880801690445</v>
      </c>
      <c r="G2651" s="27">
        <v>276349.96588370088</v>
      </c>
      <c r="H2651" s="28">
        <v>-0.61659573223686137</v>
      </c>
      <c r="I2651" s="27">
        <v>265293.86131404998</v>
      </c>
      <c r="J2651" s="28">
        <v>-0.60061738409173904</v>
      </c>
      <c r="K2651" s="29">
        <v>46454.327749689648</v>
      </c>
      <c r="L2651" s="29">
        <v>97628.117908075714</v>
      </c>
      <c r="M2651" s="28">
        <v>-0.52417061042362889</v>
      </c>
      <c r="N2651" s="29">
        <v>132426.09504384157</v>
      </c>
      <c r="O2651" s="28">
        <v>-0.64920563628860106</v>
      </c>
      <c r="P2651" s="29">
        <v>127436.32677852707</v>
      </c>
      <c r="Q2651" s="28">
        <v>-0.63547028603215228</v>
      </c>
      <c r="R2651" s="29">
        <v>21005.100558980128</v>
      </c>
      <c r="S2651" s="29">
        <v>42716.95948265725</v>
      </c>
      <c r="T2651" s="28">
        <v>-0.50827257339071541</v>
      </c>
      <c r="U2651" s="29">
        <v>61521.986648699603</v>
      </c>
      <c r="V2651" s="28">
        <v>-0.65857571084427724</v>
      </c>
      <c r="W2651" s="29">
        <v>59911.516036096516</v>
      </c>
      <c r="X2651" s="28">
        <v>-0.64939794635935078</v>
      </c>
      <c r="Y2651" s="27">
        <v>105362.40388962755</v>
      </c>
      <c r="Z2651" s="45">
        <v>591.35242638115199</v>
      </c>
      <c r="AA2651" s="29">
        <v>20853.790960384351</v>
      </c>
      <c r="AB2651" s="29">
        <v>151.30959859577646</v>
      </c>
      <c r="AC2651" s="30">
        <v>2.2808156193093669</v>
      </c>
      <c r="AD2651" s="30">
        <v>2.3439080600696376</v>
      </c>
      <c r="AE2651" s="28">
        <v>-2.6917626094257373E-2</v>
      </c>
      <c r="AF2651" s="30">
        <v>2.0868240945427803</v>
      </c>
      <c r="AG2651" s="28">
        <v>9.2960171043592388E-2</v>
      </c>
      <c r="AH2651" s="30">
        <v>2.0817758014565735</v>
      </c>
      <c r="AI2651" s="28">
        <v>9.5610592511225084E-2</v>
      </c>
      <c r="AJ2651" s="30">
        <v>5.0441918151499259</v>
      </c>
      <c r="AK2651" s="30">
        <v>5.3569199499573772</v>
      </c>
      <c r="AL2651" s="28">
        <v>-5.8378347581979372E-2</v>
      </c>
      <c r="AM2651" s="30">
        <v>4.4918895006057502</v>
      </c>
      <c r="AN2651" s="28">
        <v>0.12295545437386547</v>
      </c>
      <c r="AO2651" s="30">
        <v>4.4280946112966193</v>
      </c>
      <c r="AP2651" s="28">
        <v>0.13913370375636647</v>
      </c>
    </row>
    <row r="2652" spans="1:42" x14ac:dyDescent="0.25">
      <c r="A2652" s="26" t="s">
        <v>337</v>
      </c>
      <c r="B2652" s="26" t="s">
        <v>217</v>
      </c>
      <c r="C2652" s="26" t="s">
        <v>470</v>
      </c>
      <c r="D2652" s="27">
        <v>1385.8428654694558</v>
      </c>
      <c r="E2652" s="27">
        <v>1787.5621590948106</v>
      </c>
      <c r="F2652" s="28">
        <v>-0.22473025152242998</v>
      </c>
      <c r="G2652" s="27">
        <v>1254.4521577906607</v>
      </c>
      <c r="H2652" s="28">
        <v>0.10473951267316574</v>
      </c>
      <c r="I2652" s="27">
        <v>1171.169340441227</v>
      </c>
      <c r="J2652" s="28">
        <v>0.1832984502030702</v>
      </c>
      <c r="K2652" s="29">
        <v>129.64217852604466</v>
      </c>
      <c r="L2652" s="29">
        <v>184.90597895584216</v>
      </c>
      <c r="M2652" s="28">
        <v>-0.29887514044635183</v>
      </c>
      <c r="N2652" s="29">
        <v>121.02714676466071</v>
      </c>
      <c r="O2652" s="28">
        <v>7.1182639529096869E-2</v>
      </c>
      <c r="P2652" s="29">
        <v>139.75771522939328</v>
      </c>
      <c r="Q2652" s="28">
        <v>-7.2379093252528823E-2</v>
      </c>
      <c r="R2652" s="29">
        <v>46.634695329053805</v>
      </c>
      <c r="S2652" s="29">
        <v>108.02566077799736</v>
      </c>
      <c r="T2652" s="28">
        <v>-0.56829983734242195</v>
      </c>
      <c r="U2652" s="29">
        <v>176.00932952124955</v>
      </c>
      <c r="V2652" s="28">
        <v>-0.73504418512415493</v>
      </c>
      <c r="W2652" s="29">
        <v>186.40043636613169</v>
      </c>
      <c r="X2652" s="28">
        <v>-0.74981445194981755</v>
      </c>
      <c r="Y2652" s="27">
        <v>1385.8428654694558</v>
      </c>
      <c r="Z2652" s="26"/>
      <c r="AA2652" s="29">
        <v>46.634695329053805</v>
      </c>
      <c r="AB2652" s="26"/>
      <c r="AC2652" s="30">
        <v>10.689752989541477</v>
      </c>
      <c r="AD2652" s="30">
        <v>9.6674113470484517</v>
      </c>
      <c r="AE2652" s="28">
        <v>0.105751333608573</v>
      </c>
      <c r="AF2652" s="30">
        <v>10.365047770893614</v>
      </c>
      <c r="AG2652" s="28">
        <v>3.1326938941822945E-2</v>
      </c>
      <c r="AH2652" s="30">
        <v>8.3799977591141328</v>
      </c>
      <c r="AI2652" s="28">
        <v>0.2756271895079257</v>
      </c>
      <c r="AJ2652" s="30">
        <v>29.7169919453953</v>
      </c>
      <c r="AK2652" s="30">
        <v>16.547569773893027</v>
      </c>
      <c r="AL2652" s="28">
        <v>0.79585234275788153</v>
      </c>
      <c r="AM2652" s="30">
        <v>7.1271912756148028</v>
      </c>
      <c r="AN2652" s="28">
        <v>3.1695235607145769</v>
      </c>
      <c r="AO2652" s="30">
        <v>6.2830826111414853</v>
      </c>
      <c r="AP2652" s="28">
        <v>3.7296834666314274</v>
      </c>
    </row>
    <row r="2653" spans="1:42" x14ac:dyDescent="0.25">
      <c r="A2653" s="26" t="s">
        <v>337</v>
      </c>
      <c r="B2653" s="26" t="s">
        <v>217</v>
      </c>
      <c r="C2653" s="26" t="s">
        <v>471</v>
      </c>
      <c r="D2653" s="27">
        <v>3274743.3059991752</v>
      </c>
      <c r="E2653" s="27">
        <v>3339685.7119390597</v>
      </c>
      <c r="F2653" s="28">
        <v>-1.9445663916134847E-2</v>
      </c>
      <c r="G2653" s="27">
        <v>2458210.3328170194</v>
      </c>
      <c r="H2653" s="28">
        <v>0.33216562565109664</v>
      </c>
      <c r="I2653" s="27">
        <v>2036483.4077934481</v>
      </c>
      <c r="J2653" s="28">
        <v>0.60803829457535097</v>
      </c>
      <c r="K2653" s="29">
        <v>994581.20353688544</v>
      </c>
      <c r="L2653" s="29">
        <v>1051952.85219731</v>
      </c>
      <c r="M2653" s="28">
        <v>-5.4538231956486563E-2</v>
      </c>
      <c r="N2653" s="29">
        <v>817554.21335070033</v>
      </c>
      <c r="O2653" s="28">
        <v>0.21653241741688281</v>
      </c>
      <c r="P2653" s="29">
        <v>702408.6190864637</v>
      </c>
      <c r="Q2653" s="28">
        <v>0.41595814247042495</v>
      </c>
      <c r="R2653" s="29">
        <v>688293.84832298418</v>
      </c>
      <c r="S2653" s="29">
        <v>719217.82442576962</v>
      </c>
      <c r="T2653" s="28">
        <v>-4.2996676462343571E-2</v>
      </c>
      <c r="U2653" s="29">
        <v>530114.0693544806</v>
      </c>
      <c r="V2653" s="28">
        <v>0.29838819249056897</v>
      </c>
      <c r="W2653" s="29">
        <v>426968.60229416814</v>
      </c>
      <c r="X2653" s="28">
        <v>0.61204792255138951</v>
      </c>
      <c r="Y2653" s="27">
        <v>3246264.8476713859</v>
      </c>
      <c r="Z2653" s="45">
        <v>28478.458327789289</v>
      </c>
      <c r="AA2653" s="29">
        <v>675654.98030362267</v>
      </c>
      <c r="AB2653" s="29">
        <v>12638.868019361527</v>
      </c>
      <c r="AC2653" s="30">
        <v>3.2925851547904572</v>
      </c>
      <c r="AD2653" s="30">
        <v>3.1747484737202369</v>
      </c>
      <c r="AE2653" s="28">
        <v>3.7116855727514303E-2</v>
      </c>
      <c r="AF2653" s="30">
        <v>3.006785718517897</v>
      </c>
      <c r="AG2653" s="28">
        <v>9.5051481225418455E-2</v>
      </c>
      <c r="AH2653" s="30">
        <v>2.8992859034703349</v>
      </c>
      <c r="AI2653" s="28">
        <v>0.13565383491478303</v>
      </c>
      <c r="AJ2653" s="30">
        <v>4.7577692492501997</v>
      </c>
      <c r="AK2653" s="30">
        <v>4.6434968635621576</v>
      </c>
      <c r="AL2653" s="28">
        <v>2.4609123047922236E-2</v>
      </c>
      <c r="AM2653" s="30">
        <v>4.6371346752037343</v>
      </c>
      <c r="AN2653" s="28">
        <v>2.6014895511130537E-2</v>
      </c>
      <c r="AO2653" s="30">
        <v>4.7696327009787343</v>
      </c>
      <c r="AP2653" s="28">
        <v>-2.4872883243399731E-3</v>
      </c>
    </row>
    <row r="2654" spans="1:42" x14ac:dyDescent="0.25">
      <c r="A2654" s="26" t="s">
        <v>337</v>
      </c>
      <c r="B2654" s="26" t="s">
        <v>217</v>
      </c>
      <c r="C2654" s="26" t="s">
        <v>472</v>
      </c>
      <c r="D2654" s="26"/>
      <c r="E2654" s="27">
        <v>4.8664015102386475</v>
      </c>
      <c r="F2654" s="28">
        <v>-1</v>
      </c>
      <c r="G2654" s="27">
        <v>3198.1580294525625</v>
      </c>
      <c r="H2654" s="28">
        <v>-1</v>
      </c>
      <c r="I2654" s="27">
        <v>980.08553854942318</v>
      </c>
      <c r="J2654" s="28">
        <v>-1</v>
      </c>
      <c r="K2654" s="26"/>
      <c r="L2654" s="29">
        <v>2.4454278945922852</v>
      </c>
      <c r="M2654" s="28">
        <v>-1</v>
      </c>
      <c r="N2654" s="29">
        <v>1607.1145876646042</v>
      </c>
      <c r="O2654" s="28">
        <v>-1</v>
      </c>
      <c r="P2654" s="29">
        <v>492.505295753479</v>
      </c>
      <c r="Q2654" s="28">
        <v>-1</v>
      </c>
      <c r="R2654" s="26"/>
      <c r="S2654" s="29">
        <v>0.53505962333679202</v>
      </c>
      <c r="T2654" s="28">
        <v>-1</v>
      </c>
      <c r="U2654" s="29">
        <v>351.63667178101542</v>
      </c>
      <c r="V2654" s="28">
        <v>-1</v>
      </c>
      <c r="W2654" s="29">
        <v>103.52086659460068</v>
      </c>
      <c r="X2654" s="28">
        <v>-1</v>
      </c>
      <c r="Y2654" s="26"/>
      <c r="Z2654" s="26"/>
      <c r="AA2654" s="26"/>
      <c r="AB2654" s="26"/>
      <c r="AC2654" s="26"/>
      <c r="AD2654" s="30">
        <v>1.99</v>
      </c>
      <c r="AE2654" s="28">
        <v>-1</v>
      </c>
      <c r="AF2654" s="30">
        <v>1.99</v>
      </c>
      <c r="AG2654" s="28">
        <v>-1</v>
      </c>
      <c r="AH2654" s="30">
        <v>1.99</v>
      </c>
      <c r="AI2654" s="28">
        <v>-1</v>
      </c>
      <c r="AJ2654" s="26"/>
      <c r="AK2654" s="30">
        <v>9.0950639853747717</v>
      </c>
      <c r="AL2654" s="28">
        <v>-1</v>
      </c>
      <c r="AM2654" s="30">
        <v>9.0950639853747717</v>
      </c>
      <c r="AN2654" s="28">
        <v>-1</v>
      </c>
      <c r="AO2654" s="30">
        <v>9.46751675087447</v>
      </c>
      <c r="AP2654" s="28">
        <v>-1</v>
      </c>
    </row>
    <row r="2655" spans="1:42" x14ac:dyDescent="0.25">
      <c r="A2655" s="26" t="s">
        <v>337</v>
      </c>
      <c r="B2655" s="26" t="s">
        <v>217</v>
      </c>
      <c r="C2655" s="26" t="s">
        <v>473</v>
      </c>
      <c r="D2655" s="26"/>
      <c r="E2655" s="27">
        <v>364.38693809270859</v>
      </c>
      <c r="F2655" s="28">
        <v>-1</v>
      </c>
      <c r="G2655" s="26"/>
      <c r="H2655" s="26"/>
      <c r="I2655" s="27">
        <v>72.717054864168162</v>
      </c>
      <c r="J2655" s="28">
        <v>-1</v>
      </c>
      <c r="K2655" s="26"/>
      <c r="L2655" s="29">
        <v>7.761280394005496</v>
      </c>
      <c r="M2655" s="28">
        <v>-1</v>
      </c>
      <c r="N2655" s="26"/>
      <c r="O2655" s="26"/>
      <c r="P2655" s="29">
        <v>1.3223509407977616</v>
      </c>
      <c r="Q2655" s="28">
        <v>-1</v>
      </c>
      <c r="R2655" s="26"/>
      <c r="S2655" s="29">
        <v>6.0741341304145466</v>
      </c>
      <c r="T2655" s="28">
        <v>-1</v>
      </c>
      <c r="U2655" s="26"/>
      <c r="V2655" s="26"/>
      <c r="W2655" s="29">
        <v>1.212154992574682</v>
      </c>
      <c r="X2655" s="28">
        <v>-1</v>
      </c>
      <c r="Y2655" s="26"/>
      <c r="Z2655" s="26"/>
      <c r="AA2655" s="26"/>
      <c r="AB2655" s="26"/>
      <c r="AC2655" s="26"/>
      <c r="AD2655" s="30">
        <v>46.949333047437193</v>
      </c>
      <c r="AE2655" s="28">
        <v>-1</v>
      </c>
      <c r="AF2655" s="26"/>
      <c r="AG2655" s="26"/>
      <c r="AH2655" s="30">
        <v>54.990738555605112</v>
      </c>
      <c r="AI2655" s="28">
        <v>-1</v>
      </c>
      <c r="AJ2655" s="26"/>
      <c r="AK2655" s="30">
        <v>59.989939350884889</v>
      </c>
      <c r="AL2655" s="28">
        <v>-1</v>
      </c>
      <c r="AM2655" s="26"/>
      <c r="AN2655" s="26"/>
      <c r="AO2655" s="30">
        <v>59.989898412011861</v>
      </c>
      <c r="AP2655" s="28">
        <v>-1</v>
      </c>
    </row>
    <row r="2656" spans="1:42" x14ac:dyDescent="0.25">
      <c r="A2656" s="26" t="s">
        <v>337</v>
      </c>
      <c r="B2656" s="26" t="s">
        <v>217</v>
      </c>
      <c r="C2656" s="26" t="s">
        <v>474</v>
      </c>
      <c r="D2656" s="27">
        <v>15770.568119279145</v>
      </c>
      <c r="E2656" s="27">
        <v>13489.528947165012</v>
      </c>
      <c r="F2656" s="28">
        <v>0.16909702192332826</v>
      </c>
      <c r="G2656" s="27">
        <v>9438.1814548480506</v>
      </c>
      <c r="H2656" s="28">
        <v>0.67093292227162871</v>
      </c>
      <c r="I2656" s="27">
        <v>14107.335261653661</v>
      </c>
      <c r="J2656" s="28">
        <v>0.11789844267375268</v>
      </c>
      <c r="K2656" s="29">
        <v>4274.151055010776</v>
      </c>
      <c r="L2656" s="29">
        <v>4169.2131237020676</v>
      </c>
      <c r="M2656" s="28">
        <v>2.516972104691265E-2</v>
      </c>
      <c r="N2656" s="29">
        <v>2941.966355092909</v>
      </c>
      <c r="O2656" s="28">
        <v>0.45282118798255117</v>
      </c>
      <c r="P2656" s="29">
        <v>4817.5511103239314</v>
      </c>
      <c r="Q2656" s="28">
        <v>-0.11279590872396937</v>
      </c>
      <c r="R2656" s="29">
        <v>1527.2290093471306</v>
      </c>
      <c r="S2656" s="29">
        <v>1196.7912171104344</v>
      </c>
      <c r="T2656" s="28">
        <v>0.27610312267708165</v>
      </c>
      <c r="U2656" s="29">
        <v>868.86953367867397</v>
      </c>
      <c r="V2656" s="28">
        <v>0.75771960018099982</v>
      </c>
      <c r="W2656" s="29">
        <v>1663.6711787439899</v>
      </c>
      <c r="X2656" s="28">
        <v>-8.2012702473975699E-2</v>
      </c>
      <c r="Y2656" s="27">
        <v>15744.34023782134</v>
      </c>
      <c r="Z2656" s="45">
        <v>26.227881457805633</v>
      </c>
      <c r="AA2656" s="29">
        <v>1524.2609424444611</v>
      </c>
      <c r="AB2656" s="29">
        <v>2.9680669026696127</v>
      </c>
      <c r="AC2656" s="30">
        <v>3.6897545071062972</v>
      </c>
      <c r="AD2656" s="30">
        <v>3.2355095666558147</v>
      </c>
      <c r="AE2656" s="28">
        <v>0.14039363231430182</v>
      </c>
      <c r="AF2656" s="30">
        <v>3.2081201195620022</v>
      </c>
      <c r="AG2656" s="28">
        <v>0.15012978616587822</v>
      </c>
      <c r="AH2656" s="30">
        <v>2.9283208291079421</v>
      </c>
      <c r="AI2656" s="28">
        <v>0.26002399410255589</v>
      </c>
      <c r="AJ2656" s="30">
        <v>10.3262628084971</v>
      </c>
      <c r="AK2656" s="30">
        <v>11.271413722215058</v>
      </c>
      <c r="AL2656" s="28">
        <v>-8.3853803703003202E-2</v>
      </c>
      <c r="AM2656" s="30">
        <v>10.862599146373668</v>
      </c>
      <c r="AN2656" s="28">
        <v>-4.9374586197044434E-2</v>
      </c>
      <c r="AO2656" s="30">
        <v>8.4796415553127371</v>
      </c>
      <c r="AP2656" s="28">
        <v>0.21777114529415484</v>
      </c>
    </row>
    <row r="2657" spans="1:42" x14ac:dyDescent="0.25">
      <c r="A2657" s="26" t="s">
        <v>337</v>
      </c>
      <c r="B2657" s="26" t="s">
        <v>217</v>
      </c>
      <c r="C2657" s="26" t="s">
        <v>475</v>
      </c>
      <c r="D2657" s="27">
        <v>174.05128241539001</v>
      </c>
      <c r="E2657" s="27">
        <v>102.81525296330452</v>
      </c>
      <c r="F2657" s="28">
        <v>0.69285468253927385</v>
      </c>
      <c r="G2657" s="27">
        <v>389.14294663667681</v>
      </c>
      <c r="H2657" s="28">
        <v>-0.55273175597888213</v>
      </c>
      <c r="I2657" s="27">
        <v>1542.5942619848252</v>
      </c>
      <c r="J2657" s="28">
        <v>-0.88716975895434635</v>
      </c>
      <c r="K2657" s="29">
        <v>2.946049166534916</v>
      </c>
      <c r="L2657" s="29">
        <v>7.2711058292231527</v>
      </c>
      <c r="M2657" s="28">
        <v>-0.59482790709846223</v>
      </c>
      <c r="N2657" s="29">
        <v>16.01962177304754</v>
      </c>
      <c r="O2657" s="28">
        <v>-0.81609745796298749</v>
      </c>
      <c r="P2657" s="29">
        <v>58.509887315322572</v>
      </c>
      <c r="Q2657" s="28">
        <v>-0.94964869525969142</v>
      </c>
      <c r="R2657" s="29">
        <v>3.7878841971255399</v>
      </c>
      <c r="S2657" s="29">
        <v>2.1019006082853018</v>
      </c>
      <c r="T2657" s="28">
        <v>0.8021233650127908</v>
      </c>
      <c r="U2657" s="29">
        <v>7.1624594170803775</v>
      </c>
      <c r="V2657" s="28">
        <v>-0.47114755190199886</v>
      </c>
      <c r="W2657" s="29">
        <v>30.514031669550821</v>
      </c>
      <c r="X2657" s="28">
        <v>-0.87586418477420103</v>
      </c>
      <c r="Y2657" s="27">
        <v>174.05128241539001</v>
      </c>
      <c r="Z2657" s="26"/>
      <c r="AA2657" s="29">
        <v>3.7878841971255399</v>
      </c>
      <c r="AB2657" s="26"/>
      <c r="AC2657" s="30">
        <v>59.0795579355879</v>
      </c>
      <c r="AD2657" s="30">
        <v>14.140249829686406</v>
      </c>
      <c r="AE2657" s="28">
        <v>3.1781127382597409</v>
      </c>
      <c r="AF2657" s="30">
        <v>24.291643844637854</v>
      </c>
      <c r="AG2657" s="28">
        <v>1.4320938637764995</v>
      </c>
      <c r="AH2657" s="30">
        <v>26.364676685693265</v>
      </c>
      <c r="AI2657" s="28">
        <v>1.2408603238304565</v>
      </c>
      <c r="AJ2657" s="30">
        <v>45.949472939925123</v>
      </c>
      <c r="AK2657" s="30">
        <v>48.915373333080495</v>
      </c>
      <c r="AL2657" s="28">
        <v>-6.0633297694767732E-2</v>
      </c>
      <c r="AM2657" s="30">
        <v>54.330911210286835</v>
      </c>
      <c r="AN2657" s="28">
        <v>-0.15426647710585054</v>
      </c>
      <c r="AO2657" s="30">
        <v>50.553603623743399</v>
      </c>
      <c r="AP2657" s="28">
        <v>-9.1074233166156815E-2</v>
      </c>
    </row>
    <row r="2658" spans="1:42" x14ac:dyDescent="0.25">
      <c r="A2658" s="26" t="s">
        <v>337</v>
      </c>
      <c r="B2658" s="26" t="s">
        <v>217</v>
      </c>
      <c r="C2658" s="26" t="s">
        <v>476</v>
      </c>
      <c r="D2658" s="27">
        <v>626088.2840694586</v>
      </c>
      <c r="E2658" s="27">
        <v>759142.77654991869</v>
      </c>
      <c r="F2658" s="28">
        <v>-0.17526939146434845</v>
      </c>
      <c r="G2658" s="27">
        <v>639284.55615335703</v>
      </c>
      <c r="H2658" s="28">
        <v>-2.0642250711172802E-2</v>
      </c>
      <c r="I2658" s="27">
        <v>672849.19352316856</v>
      </c>
      <c r="J2658" s="28">
        <v>-6.9496864830677421E-2</v>
      </c>
      <c r="K2658" s="29">
        <v>200404.12399911284</v>
      </c>
      <c r="L2658" s="29">
        <v>243286.98920068337</v>
      </c>
      <c r="M2658" s="28">
        <v>-0.17626452340284079</v>
      </c>
      <c r="N2658" s="29">
        <v>213874.48123326682</v>
      </c>
      <c r="O2658" s="28">
        <v>-6.2982536095375713E-2</v>
      </c>
      <c r="P2658" s="29">
        <v>213565.87941749924</v>
      </c>
      <c r="Q2658" s="28">
        <v>-6.1628549720981064E-2</v>
      </c>
      <c r="R2658" s="29">
        <v>96052.403194210565</v>
      </c>
      <c r="S2658" s="29">
        <v>117135.21874733613</v>
      </c>
      <c r="T2658" s="28">
        <v>-0.17998699092031212</v>
      </c>
      <c r="U2658" s="29">
        <v>103069.64070800038</v>
      </c>
      <c r="V2658" s="28">
        <v>-6.8082487389956856E-2</v>
      </c>
      <c r="W2658" s="29">
        <v>104243.62591920029</v>
      </c>
      <c r="X2658" s="28">
        <v>-7.8577684273365353E-2</v>
      </c>
      <c r="Y2658" s="27">
        <v>618218.89033176762</v>
      </c>
      <c r="Z2658" s="45">
        <v>7869.3937376909353</v>
      </c>
      <c r="AA2658" s="29">
        <v>91936.777056197898</v>
      </c>
      <c r="AB2658" s="29">
        <v>4115.6261380126698</v>
      </c>
      <c r="AC2658" s="30">
        <v>3.1241287433397837</v>
      </c>
      <c r="AD2658" s="30">
        <v>3.1203591241935036</v>
      </c>
      <c r="AE2658" s="28">
        <v>1.2080722110005407E-3</v>
      </c>
      <c r="AF2658" s="30">
        <v>2.9890642047010156</v>
      </c>
      <c r="AG2658" s="28">
        <v>4.5186228661915975E-2</v>
      </c>
      <c r="AH2658" s="30">
        <v>3.1505463108543563</v>
      </c>
      <c r="AI2658" s="28">
        <v>-8.3850751292110799E-3</v>
      </c>
      <c r="AJ2658" s="30">
        <v>6.5181948941304082</v>
      </c>
      <c r="AK2658" s="30">
        <v>6.4809097098918684</v>
      </c>
      <c r="AL2658" s="28">
        <v>5.7530787971989596E-3</v>
      </c>
      <c r="AM2658" s="30">
        <v>6.2024525530701204</v>
      </c>
      <c r="AN2658" s="28">
        <v>5.0906046980399723E-2</v>
      </c>
      <c r="AO2658" s="30">
        <v>6.4545835545349988</v>
      </c>
      <c r="AP2658" s="28">
        <v>9.8552197919439775E-3</v>
      </c>
    </row>
    <row r="2659" spans="1:42" x14ac:dyDescent="0.25">
      <c r="A2659" s="26" t="s">
        <v>337</v>
      </c>
      <c r="B2659" s="26" t="s">
        <v>217</v>
      </c>
      <c r="C2659" s="26" t="s">
        <v>477</v>
      </c>
      <c r="D2659" s="27">
        <v>329754.10930673452</v>
      </c>
      <c r="E2659" s="27">
        <v>304995.38486497762</v>
      </c>
      <c r="F2659" s="28">
        <v>8.1177374053439083E-2</v>
      </c>
      <c r="G2659" s="27">
        <v>204923.219931314</v>
      </c>
      <c r="H2659" s="28">
        <v>0.60915932034086351</v>
      </c>
      <c r="I2659" s="27">
        <v>179082.80867214798</v>
      </c>
      <c r="J2659" s="28">
        <v>0.84134988585322446</v>
      </c>
      <c r="K2659" s="29">
        <v>76856.640277544007</v>
      </c>
      <c r="L2659" s="29">
        <v>71875.194414432321</v>
      </c>
      <c r="M2659" s="28">
        <v>6.9306885410127361E-2</v>
      </c>
      <c r="N2659" s="29">
        <v>50971.438532322216</v>
      </c>
      <c r="O2659" s="28">
        <v>0.50783737894325587</v>
      </c>
      <c r="P2659" s="29">
        <v>46398.64928659796</v>
      </c>
      <c r="Q2659" s="28">
        <v>0.65644132877255335</v>
      </c>
      <c r="R2659" s="29">
        <v>23933.107333122814</v>
      </c>
      <c r="S2659" s="29">
        <v>21982.4647186902</v>
      </c>
      <c r="T2659" s="28">
        <v>8.8736301383625787E-2</v>
      </c>
      <c r="U2659" s="29">
        <v>15471.574000609166</v>
      </c>
      <c r="V2659" s="28">
        <v>0.54690837093759759</v>
      </c>
      <c r="W2659" s="29">
        <v>13852.238149384075</v>
      </c>
      <c r="X2659" s="28">
        <v>0.72774298817458427</v>
      </c>
      <c r="Y2659" s="27">
        <v>326847.8449668609</v>
      </c>
      <c r="Z2659" s="45">
        <v>2906.2643398736031</v>
      </c>
      <c r="AA2659" s="29">
        <v>23366.003297490293</v>
      </c>
      <c r="AB2659" s="29">
        <v>567.10403563252112</v>
      </c>
      <c r="AC2659" s="30">
        <v>4.2905090323481412</v>
      </c>
      <c r="AD2659" s="30">
        <v>4.2434025723307887</v>
      </c>
      <c r="AE2659" s="28">
        <v>1.1101105590242924E-2</v>
      </c>
      <c r="AF2659" s="30">
        <v>4.0203538654567748</v>
      </c>
      <c r="AG2659" s="28">
        <v>6.7196862746974284E-2</v>
      </c>
      <c r="AH2659" s="30">
        <v>3.8596556457059461</v>
      </c>
      <c r="AI2659" s="28">
        <v>0.11163000697265321</v>
      </c>
      <c r="AJ2659" s="30">
        <v>13.778156957093623</v>
      </c>
      <c r="AK2659" s="30">
        <v>13.874485357670594</v>
      </c>
      <c r="AL2659" s="28">
        <v>-6.9428449483868396E-3</v>
      </c>
      <c r="AM2659" s="30">
        <v>13.245143637179094</v>
      </c>
      <c r="AN2659" s="28">
        <v>4.0242169848453864E-2</v>
      </c>
      <c r="AO2659" s="30">
        <v>12.928077523711265</v>
      </c>
      <c r="AP2659" s="28">
        <v>6.5754512364521012E-2</v>
      </c>
    </row>
    <row r="2660" spans="1:42" x14ac:dyDescent="0.25">
      <c r="A2660" s="26" t="s">
        <v>337</v>
      </c>
      <c r="B2660" s="26" t="s">
        <v>217</v>
      </c>
      <c r="C2660" s="26" t="s">
        <v>478</v>
      </c>
      <c r="D2660" s="27">
        <v>5855289.6590138199</v>
      </c>
      <c r="E2660" s="27">
        <v>6328996.1296217088</v>
      </c>
      <c r="F2660" s="28">
        <v>-7.4847015372752776E-2</v>
      </c>
      <c r="G2660" s="27">
        <v>5177327.8560823686</v>
      </c>
      <c r="H2660" s="28">
        <v>0.13094820760384646</v>
      </c>
      <c r="I2660" s="27">
        <v>5064701.4447068628</v>
      </c>
      <c r="J2660" s="28">
        <v>0.15609769360308565</v>
      </c>
      <c r="K2660" s="29">
        <v>2131761.0285378192</v>
      </c>
      <c r="L2660" s="29">
        <v>2367205.9255325398</v>
      </c>
      <c r="M2660" s="28">
        <v>-9.9461096499981805E-2</v>
      </c>
      <c r="N2660" s="29">
        <v>2069738.7713365844</v>
      </c>
      <c r="O2660" s="28">
        <v>2.9966224752693029E-2</v>
      </c>
      <c r="P2660" s="29">
        <v>2026309.4067773861</v>
      </c>
      <c r="Q2660" s="28">
        <v>5.2041224014323581E-2</v>
      </c>
      <c r="R2660" s="29">
        <v>1444642.8037827085</v>
      </c>
      <c r="S2660" s="29">
        <v>1562430.7252555115</v>
      </c>
      <c r="T2660" s="28">
        <v>-7.5387612115436722E-2</v>
      </c>
      <c r="U2660" s="29">
        <v>1340061.1062838763</v>
      </c>
      <c r="V2660" s="28">
        <v>7.8042484039289567E-2</v>
      </c>
      <c r="W2660" s="29">
        <v>1342238.6332933474</v>
      </c>
      <c r="X2660" s="28">
        <v>7.6293565055641277E-2</v>
      </c>
      <c r="Y2660" s="27">
        <v>5796968.3285559379</v>
      </c>
      <c r="Z2660" s="45">
        <v>58321.330457882359</v>
      </c>
      <c r="AA2660" s="29">
        <v>1411012.090426465</v>
      </c>
      <c r="AB2660" s="29">
        <v>33630.713356243534</v>
      </c>
      <c r="AC2660" s="30">
        <v>2.7466913883072435</v>
      </c>
      <c r="AD2660" s="30">
        <v>2.6736145180094133</v>
      </c>
      <c r="AE2660" s="28">
        <v>2.7332612762829438E-2</v>
      </c>
      <c r="AF2660" s="30">
        <v>2.5014402434655958</v>
      </c>
      <c r="AG2660" s="28">
        <v>9.8043975058891231E-2</v>
      </c>
      <c r="AH2660" s="30">
        <v>2.49947092372319</v>
      </c>
      <c r="AI2660" s="28">
        <v>9.8909118020783379E-2</v>
      </c>
      <c r="AJ2660" s="30">
        <v>4.0531054760956158</v>
      </c>
      <c r="AK2660" s="30">
        <v>4.0507371157762524</v>
      </c>
      <c r="AL2660" s="28">
        <v>5.8467391283907805E-4</v>
      </c>
      <c r="AM2660" s="30">
        <v>3.8635013222938897</v>
      </c>
      <c r="AN2660" s="28">
        <v>4.9075731567021136E-2</v>
      </c>
      <c r="AO2660" s="30">
        <v>3.7733241460052414</v>
      </c>
      <c r="AP2660" s="28">
        <v>7.4147176140850368E-2</v>
      </c>
    </row>
    <row r="2661" spans="1:42" x14ac:dyDescent="0.25">
      <c r="A2661" s="26" t="s">
        <v>337</v>
      </c>
      <c r="B2661" s="26" t="s">
        <v>217</v>
      </c>
      <c r="C2661" s="26" t="s">
        <v>479</v>
      </c>
      <c r="D2661" s="27">
        <v>1562.7536810088159</v>
      </c>
      <c r="E2661" s="27">
        <v>997.50137162685394</v>
      </c>
      <c r="F2661" s="28">
        <v>0.56666820263121598</v>
      </c>
      <c r="G2661" s="27">
        <v>689.5729459190369</v>
      </c>
      <c r="H2661" s="28">
        <v>1.2662630404184962</v>
      </c>
      <c r="I2661" s="27">
        <v>1807.5438725233078</v>
      </c>
      <c r="J2661" s="28">
        <v>-0.1354269709496832</v>
      </c>
      <c r="K2661" s="29">
        <v>191.30973614273015</v>
      </c>
      <c r="L2661" s="29">
        <v>133.96586234527493</v>
      </c>
      <c r="M2661" s="28">
        <v>0.42804840571742697</v>
      </c>
      <c r="N2661" s="29">
        <v>101.61553457431232</v>
      </c>
      <c r="O2661" s="28">
        <v>0.88268198306651313</v>
      </c>
      <c r="P2661" s="29">
        <v>277.15259499611864</v>
      </c>
      <c r="Q2661" s="28">
        <v>-0.30973139131022992</v>
      </c>
      <c r="R2661" s="29">
        <v>90.42983439662612</v>
      </c>
      <c r="S2661" s="29">
        <v>57.242423725610493</v>
      </c>
      <c r="T2661" s="28">
        <v>0.57976948757617763</v>
      </c>
      <c r="U2661" s="29">
        <v>41.016751980944264</v>
      </c>
      <c r="V2661" s="28">
        <v>1.2047049078541956</v>
      </c>
      <c r="W2661" s="29">
        <v>119.24478320671304</v>
      </c>
      <c r="X2661" s="28">
        <v>-0.24164536204603326</v>
      </c>
      <c r="Y2661" s="27">
        <v>1562.7536810088159</v>
      </c>
      <c r="Z2661" s="26"/>
      <c r="AA2661" s="29">
        <v>90.42983439662612</v>
      </c>
      <c r="AB2661" s="26"/>
      <c r="AC2661" s="30">
        <v>8.1687096146685114</v>
      </c>
      <c r="AD2661" s="30">
        <v>7.4459370033834338</v>
      </c>
      <c r="AE2661" s="28">
        <v>9.7069396498607199E-2</v>
      </c>
      <c r="AF2661" s="30">
        <v>6.7860977045271182</v>
      </c>
      <c r="AG2661" s="28">
        <v>0.20374182193383833</v>
      </c>
      <c r="AH2661" s="30">
        <v>6.5218363643631818</v>
      </c>
      <c r="AI2661" s="28">
        <v>0.25251680022274475</v>
      </c>
      <c r="AJ2661" s="30">
        <v>17.281394922770325</v>
      </c>
      <c r="AK2661" s="30">
        <v>17.425910831594781</v>
      </c>
      <c r="AL2661" s="28">
        <v>-8.2931624189442783E-3</v>
      </c>
      <c r="AM2661" s="30">
        <v>16.811983216989038</v>
      </c>
      <c r="AN2661" s="28">
        <v>2.7921257101121269E-2</v>
      </c>
      <c r="AO2661" s="30">
        <v>15.158263732090459</v>
      </c>
      <c r="AP2661" s="28">
        <v>0.14006427307272262</v>
      </c>
    </row>
    <row r="2662" spans="1:42" x14ac:dyDescent="0.25">
      <c r="A2662" s="26" t="s">
        <v>337</v>
      </c>
      <c r="B2662" s="26" t="s">
        <v>218</v>
      </c>
      <c r="C2662" s="26" t="s">
        <v>338</v>
      </c>
      <c r="D2662" s="27">
        <v>31081925153.570454</v>
      </c>
      <c r="E2662" s="27">
        <v>30777731636.049801</v>
      </c>
      <c r="F2662" s="28">
        <v>9.8835587078923148E-3</v>
      </c>
      <c r="G2662" s="27">
        <v>27317550491.740589</v>
      </c>
      <c r="H2662" s="28">
        <v>0.13780059317426782</v>
      </c>
      <c r="I2662" s="27">
        <v>26060437841.45105</v>
      </c>
      <c r="J2662" s="28">
        <v>0.19268622203009797</v>
      </c>
      <c r="K2662" s="29">
        <v>8715268295.3127079</v>
      </c>
      <c r="L2662" s="29">
        <v>9107667764.0325394</v>
      </c>
      <c r="M2662" s="28">
        <v>-4.3084517231675064E-2</v>
      </c>
      <c r="N2662" s="29">
        <v>8616942059.7328186</v>
      </c>
      <c r="O2662" s="28">
        <v>1.1410803844135172E-2</v>
      </c>
      <c r="P2662" s="29">
        <v>8419863197.8069782</v>
      </c>
      <c r="Q2662" s="28">
        <v>3.5084310821424075E-2</v>
      </c>
      <c r="R2662" s="26"/>
      <c r="S2662" s="26"/>
      <c r="T2662" s="26"/>
      <c r="U2662" s="26"/>
      <c r="V2662" s="26"/>
      <c r="W2662" s="26"/>
      <c r="X2662" s="26"/>
      <c r="Y2662" s="27">
        <v>28233926711.93642</v>
      </c>
      <c r="Z2662" s="45">
        <v>2847998441.6340318</v>
      </c>
      <c r="AA2662" s="26"/>
      <c r="AB2662" s="26"/>
      <c r="AC2662" s="30">
        <v>3.5663761688538149</v>
      </c>
      <c r="AD2662" s="30">
        <v>3.379320857266598</v>
      </c>
      <c r="AE2662" s="28">
        <v>5.5352930215250021E-2</v>
      </c>
      <c r="AF2662" s="30">
        <v>3.1702140158741665</v>
      </c>
      <c r="AG2662" s="28">
        <v>0.12496385133494188</v>
      </c>
      <c r="AH2662" s="30">
        <v>3.095114163878423</v>
      </c>
      <c r="AI2662" s="28">
        <v>0.15225997492281945</v>
      </c>
      <c r="AJ2662" s="26"/>
      <c r="AK2662" s="26"/>
      <c r="AL2662" s="26"/>
      <c r="AM2662" s="26"/>
      <c r="AN2662" s="26"/>
      <c r="AO2662" s="26"/>
      <c r="AP2662" s="26"/>
    </row>
    <row r="2663" spans="1:42" x14ac:dyDescent="0.25">
      <c r="A2663" s="26" t="s">
        <v>337</v>
      </c>
      <c r="B2663" s="26" t="s">
        <v>218</v>
      </c>
      <c r="C2663" s="26" t="s">
        <v>339</v>
      </c>
      <c r="D2663" s="27">
        <v>14328356330.429539</v>
      </c>
      <c r="E2663" s="27">
        <v>14095826059.83844</v>
      </c>
      <c r="F2663" s="28">
        <v>1.6496391882531783E-2</v>
      </c>
      <c r="G2663" s="27">
        <v>12407008856.959858</v>
      </c>
      <c r="H2663" s="28">
        <v>0.15485984540035838</v>
      </c>
      <c r="I2663" s="27">
        <v>11930219243.628901</v>
      </c>
      <c r="J2663" s="28">
        <v>0.20101366436172716</v>
      </c>
      <c r="K2663" s="29">
        <v>4081897482.9463382</v>
      </c>
      <c r="L2663" s="29">
        <v>4234124240.1021118</v>
      </c>
      <c r="M2663" s="28">
        <v>-3.5952359572732441E-2</v>
      </c>
      <c r="N2663" s="29">
        <v>3924743610.604898</v>
      </c>
      <c r="O2663" s="28">
        <v>4.0041818761562105E-2</v>
      </c>
      <c r="P2663" s="29">
        <v>3857542866.3541975</v>
      </c>
      <c r="Q2663" s="28">
        <v>5.8159980164829761E-2</v>
      </c>
      <c r="R2663" s="26"/>
      <c r="S2663" s="26"/>
      <c r="T2663" s="26"/>
      <c r="U2663" s="26"/>
      <c r="V2663" s="26"/>
      <c r="W2663" s="26"/>
      <c r="X2663" s="26"/>
      <c r="Y2663" s="27">
        <v>13181217453.451805</v>
      </c>
      <c r="Z2663" s="45">
        <v>1147138876.9777329</v>
      </c>
      <c r="AA2663" s="26"/>
      <c r="AB2663" s="26"/>
      <c r="AC2663" s="30">
        <v>3.5102195462506436</v>
      </c>
      <c r="AD2663" s="30">
        <v>3.3291007208372561</v>
      </c>
      <c r="AE2663" s="28">
        <v>5.4404729865859043E-2</v>
      </c>
      <c r="AF2663" s="30">
        <v>3.1612278629960335</v>
      </c>
      <c r="AG2663" s="28">
        <v>0.11039750956891017</v>
      </c>
      <c r="AH2663" s="30">
        <v>3.0926990721698111</v>
      </c>
      <c r="AI2663" s="28">
        <v>0.13500197217309723</v>
      </c>
      <c r="AJ2663" s="26"/>
      <c r="AK2663" s="26"/>
      <c r="AL2663" s="26"/>
      <c r="AM2663" s="26"/>
      <c r="AN2663" s="26"/>
      <c r="AO2663" s="26"/>
      <c r="AP2663" s="26"/>
    </row>
    <row r="2664" spans="1:42" x14ac:dyDescent="0.25">
      <c r="A2664" s="26" t="s">
        <v>337</v>
      </c>
      <c r="B2664" s="26" t="s">
        <v>218</v>
      </c>
      <c r="C2664" s="26" t="s">
        <v>340</v>
      </c>
      <c r="D2664" s="27">
        <v>3650396168.3765545</v>
      </c>
      <c r="E2664" s="27">
        <v>3631990629.6045852</v>
      </c>
      <c r="F2664" s="28">
        <v>5.0676173616596388E-3</v>
      </c>
      <c r="G2664" s="27">
        <v>3118828291.7758942</v>
      </c>
      <c r="H2664" s="28">
        <v>0.17043832711225659</v>
      </c>
      <c r="I2664" s="27">
        <v>2981773163.0778432</v>
      </c>
      <c r="J2664" s="28">
        <v>0.22423671041714852</v>
      </c>
      <c r="K2664" s="29">
        <v>1634076272.7444317</v>
      </c>
      <c r="L2664" s="29">
        <v>1702138428.4183602</v>
      </c>
      <c r="M2664" s="28">
        <v>-3.9986263477508326E-2</v>
      </c>
      <c r="N2664" s="29">
        <v>1475064603.8238065</v>
      </c>
      <c r="O2664" s="28">
        <v>0.10779979975685108</v>
      </c>
      <c r="P2664" s="29">
        <v>1425338976.5115223</v>
      </c>
      <c r="Q2664" s="28">
        <v>0.1464474764759385</v>
      </c>
      <c r="R2664" s="29">
        <v>2143874959.8622019</v>
      </c>
      <c r="S2664" s="29">
        <v>2259909278.4747367</v>
      </c>
      <c r="T2664" s="28">
        <v>-5.1344679946997214E-2</v>
      </c>
      <c r="U2664" s="29">
        <v>1996232356.0316651</v>
      </c>
      <c r="V2664" s="28">
        <v>7.3960630577112468E-2</v>
      </c>
      <c r="W2664" s="29">
        <v>1932020942.4596286</v>
      </c>
      <c r="X2664" s="28">
        <v>0.10965409988406491</v>
      </c>
      <c r="Y2664" s="27">
        <v>3328813776.3901467</v>
      </c>
      <c r="Z2664" s="45">
        <v>321582391.98640782</v>
      </c>
      <c r="AA2664" s="29">
        <v>1874292388.9088478</v>
      </c>
      <c r="AB2664" s="29">
        <v>269582570.95335418</v>
      </c>
      <c r="AC2664" s="30">
        <v>2.2339203066976259</v>
      </c>
      <c r="AD2664" s="30">
        <v>2.1337809951094626</v>
      </c>
      <c r="AE2664" s="28">
        <v>4.6930454352006316E-2</v>
      </c>
      <c r="AF2664" s="30">
        <v>2.1143672512315481</v>
      </c>
      <c r="AG2664" s="28">
        <v>5.6543183496832017E-2</v>
      </c>
      <c r="AH2664" s="30">
        <v>2.0919747598396912</v>
      </c>
      <c r="AI2664" s="28">
        <v>6.7852418481766028E-2</v>
      </c>
      <c r="AJ2664" s="30">
        <v>1.7027094568104777</v>
      </c>
      <c r="AK2664" s="30">
        <v>1.6071400140698997</v>
      </c>
      <c r="AL2664" s="28">
        <v>5.9465536234493487E-2</v>
      </c>
      <c r="AM2664" s="30">
        <v>1.562357349009136</v>
      </c>
      <c r="AN2664" s="28">
        <v>8.9833550493652742E-2</v>
      </c>
      <c r="AO2664" s="30">
        <v>1.5433441209399055</v>
      </c>
      <c r="AP2664" s="28">
        <v>0.10325975503993096</v>
      </c>
    </row>
    <row r="2665" spans="1:42" x14ac:dyDescent="0.25">
      <c r="A2665" s="26" t="s">
        <v>337</v>
      </c>
      <c r="B2665" s="26" t="s">
        <v>218</v>
      </c>
      <c r="C2665" s="26" t="s">
        <v>341</v>
      </c>
      <c r="D2665" s="27">
        <v>1710302691.6504586</v>
      </c>
      <c r="E2665" s="27">
        <v>1813729415.1740081</v>
      </c>
      <c r="F2665" s="28">
        <v>-5.7024340377490573E-2</v>
      </c>
      <c r="G2665" s="27">
        <v>1531588625.1735384</v>
      </c>
      <c r="H2665" s="28">
        <v>0.11668542292593138</v>
      </c>
      <c r="I2665" s="27">
        <v>1443728139.7865114</v>
      </c>
      <c r="J2665" s="28">
        <v>0.184643177976268</v>
      </c>
      <c r="K2665" s="29">
        <v>901687664.6954931</v>
      </c>
      <c r="L2665" s="29">
        <v>960129695.51289392</v>
      </c>
      <c r="M2665" s="28">
        <v>-6.0868892078357738E-2</v>
      </c>
      <c r="N2665" s="29">
        <v>821299590.00240338</v>
      </c>
      <c r="O2665" s="28">
        <v>9.7879112167649426E-2</v>
      </c>
      <c r="P2665" s="29">
        <v>787064583.87910521</v>
      </c>
      <c r="Q2665" s="28">
        <v>0.14563364070005497</v>
      </c>
      <c r="R2665" s="29">
        <v>961853449.53657317</v>
      </c>
      <c r="S2665" s="29">
        <v>1040465125.649629</v>
      </c>
      <c r="T2665" s="28">
        <v>-7.5554359463969087E-2</v>
      </c>
      <c r="U2665" s="29">
        <v>889903507.76748872</v>
      </c>
      <c r="V2665" s="28">
        <v>8.0851396967280317E-2</v>
      </c>
      <c r="W2665" s="29">
        <v>841505128.15597844</v>
      </c>
      <c r="X2665" s="28">
        <v>0.14301555314858092</v>
      </c>
      <c r="Y2665" s="27">
        <v>1639128529.4664555</v>
      </c>
      <c r="Z2665" s="45">
        <v>71174162.184003025</v>
      </c>
      <c r="AA2665" s="29">
        <v>882752990.70598245</v>
      </c>
      <c r="AB2665" s="29">
        <v>79100458.83059068</v>
      </c>
      <c r="AC2665" s="30">
        <v>1.8967795153636053</v>
      </c>
      <c r="AD2665" s="30">
        <v>1.8890462649477036</v>
      </c>
      <c r="AE2665" s="28">
        <v>4.0937326731465048E-3</v>
      </c>
      <c r="AF2665" s="30">
        <v>1.8648354922094343</v>
      </c>
      <c r="AG2665" s="28">
        <v>1.7129673522206568E-2</v>
      </c>
      <c r="AH2665" s="30">
        <v>1.8343197869112493</v>
      </c>
      <c r="AI2665" s="28">
        <v>3.4050621324610966E-2</v>
      </c>
      <c r="AJ2665" s="30">
        <v>1.7781323053678217</v>
      </c>
      <c r="AK2665" s="30">
        <v>1.7431909734039195</v>
      </c>
      <c r="AL2665" s="28">
        <v>2.0044465865763698E-2</v>
      </c>
      <c r="AM2665" s="30">
        <v>1.72107269137061</v>
      </c>
      <c r="AN2665" s="28">
        <v>3.3153517735367219E-2</v>
      </c>
      <c r="AO2665" s="30">
        <v>1.7156498415526078</v>
      </c>
      <c r="AP2665" s="28">
        <v>3.6419123705726177E-2</v>
      </c>
    </row>
    <row r="2666" spans="1:42" x14ac:dyDescent="0.25">
      <c r="A2666" s="26" t="s">
        <v>337</v>
      </c>
      <c r="B2666" s="26" t="s">
        <v>218</v>
      </c>
      <c r="C2666" s="26" t="s">
        <v>133</v>
      </c>
      <c r="D2666" s="27">
        <v>61153902.323720187</v>
      </c>
      <c r="E2666" s="27">
        <v>69806256.684836999</v>
      </c>
      <c r="F2666" s="28">
        <v>-0.12394812115740103</v>
      </c>
      <c r="G2666" s="27">
        <v>55245093.675496906</v>
      </c>
      <c r="H2666" s="28">
        <v>0.10695626082075123</v>
      </c>
      <c r="I2666" s="27">
        <v>54188032.766722985</v>
      </c>
      <c r="J2666" s="28">
        <v>0.12854996207345179</v>
      </c>
      <c r="K2666" s="29">
        <v>21495321.524992503</v>
      </c>
      <c r="L2666" s="29">
        <v>24831458.218660377</v>
      </c>
      <c r="M2666" s="28">
        <v>-0.13435121950110965</v>
      </c>
      <c r="N2666" s="29">
        <v>21084326.184328265</v>
      </c>
      <c r="O2666" s="28">
        <v>1.9492932193855252E-2</v>
      </c>
      <c r="P2666" s="29">
        <v>21051296.397785503</v>
      </c>
      <c r="Q2666" s="28">
        <v>2.1092531253975842E-2</v>
      </c>
      <c r="R2666" s="29">
        <v>13419026.707078028</v>
      </c>
      <c r="S2666" s="29">
        <v>15436866.89489425</v>
      </c>
      <c r="T2666" s="28">
        <v>-0.13071565632813889</v>
      </c>
      <c r="U2666" s="29">
        <v>12557402.260152707</v>
      </c>
      <c r="V2666" s="28">
        <v>6.8614863892625166E-2</v>
      </c>
      <c r="W2666" s="29">
        <v>12412568.485769235</v>
      </c>
      <c r="X2666" s="28">
        <v>8.1083800058197333E-2</v>
      </c>
      <c r="Y2666" s="27">
        <v>60502131.112163186</v>
      </c>
      <c r="Z2666" s="45">
        <v>651771.21155700099</v>
      </c>
      <c r="AA2666" s="29">
        <v>13133032.829683904</v>
      </c>
      <c r="AB2666" s="29">
        <v>285993.87739412481</v>
      </c>
      <c r="AC2666" s="30">
        <v>2.8449866289562986</v>
      </c>
      <c r="AD2666" s="30">
        <v>2.811202470275342</v>
      </c>
      <c r="AE2666" s="28">
        <v>1.201768959659731E-2</v>
      </c>
      <c r="AF2666" s="30">
        <v>2.6201972589742963</v>
      </c>
      <c r="AG2666" s="28">
        <v>8.5791010280652849E-2</v>
      </c>
      <c r="AH2666" s="30">
        <v>2.5740948083569481</v>
      </c>
      <c r="AI2666" s="28">
        <v>0.10523770131538451</v>
      </c>
      <c r="AJ2666" s="30">
        <v>4.5572531941876093</v>
      </c>
      <c r="AK2666" s="30">
        <v>4.5220482342777375</v>
      </c>
      <c r="AL2666" s="28">
        <v>7.785180096712252E-3</v>
      </c>
      <c r="AM2666" s="30">
        <v>4.3994046325012039</v>
      </c>
      <c r="AN2666" s="28">
        <v>3.58795279980108E-2</v>
      </c>
      <c r="AO2666" s="30">
        <v>4.3655777471720292</v>
      </c>
      <c r="AP2666" s="28">
        <v>4.3906089437931846E-2</v>
      </c>
    </row>
    <row r="2667" spans="1:42" x14ac:dyDescent="0.25">
      <c r="A2667" s="26" t="s">
        <v>337</v>
      </c>
      <c r="B2667" s="26" t="s">
        <v>218</v>
      </c>
      <c r="C2667" s="26" t="s">
        <v>334</v>
      </c>
      <c r="D2667" s="27">
        <v>34011352.537777573</v>
      </c>
      <c r="E2667" s="27">
        <v>39701573.299440362</v>
      </c>
      <c r="F2667" s="28">
        <v>-0.14332481785408235</v>
      </c>
      <c r="G2667" s="27">
        <v>33248187.860276699</v>
      </c>
      <c r="H2667" s="28">
        <v>2.2953572107689679E-2</v>
      </c>
      <c r="I2667" s="27">
        <v>34025395.302761659</v>
      </c>
      <c r="J2667" s="28">
        <v>-4.1271423473943829E-4</v>
      </c>
      <c r="K2667" s="29">
        <v>12960551.687216464</v>
      </c>
      <c r="L2667" s="29">
        <v>15209784.833340229</v>
      </c>
      <c r="M2667" s="28">
        <v>-0.14788066831776539</v>
      </c>
      <c r="N2667" s="29">
        <v>13491059.22801193</v>
      </c>
      <c r="O2667" s="28">
        <v>-3.9322897619036144E-2</v>
      </c>
      <c r="P2667" s="29">
        <v>14116728.714133848</v>
      </c>
      <c r="Q2667" s="28">
        <v>-8.1901200365195367E-2</v>
      </c>
      <c r="R2667" s="29">
        <v>8326167.3573645325</v>
      </c>
      <c r="S2667" s="29">
        <v>9821189.8698288873</v>
      </c>
      <c r="T2667" s="28">
        <v>-0.15222417367748153</v>
      </c>
      <c r="U2667" s="29">
        <v>8350229.4276621044</v>
      </c>
      <c r="V2667" s="28">
        <v>-2.8816058895173046E-3</v>
      </c>
      <c r="W2667" s="29">
        <v>8609283.3989895694</v>
      </c>
      <c r="X2667" s="28">
        <v>-3.2884971780376616E-2</v>
      </c>
      <c r="Y2667" s="27">
        <v>33584659.116327859</v>
      </c>
      <c r="Z2667" s="45">
        <v>426693.42144971614</v>
      </c>
      <c r="AA2667" s="29">
        <v>8130803.476809415</v>
      </c>
      <c r="AB2667" s="29">
        <v>195363.88055511779</v>
      </c>
      <c r="AC2667" s="30">
        <v>2.624221048500921</v>
      </c>
      <c r="AD2667" s="30">
        <v>2.6102652821500483</v>
      </c>
      <c r="AE2667" s="28">
        <v>5.3464934948594502E-3</v>
      </c>
      <c r="AF2667" s="30">
        <v>2.4644608920878794</v>
      </c>
      <c r="AG2667" s="28">
        <v>6.482560016511095E-2</v>
      </c>
      <c r="AH2667" s="30">
        <v>2.4102889551667168</v>
      </c>
      <c r="AI2667" s="28">
        <v>8.8757861531754287E-2</v>
      </c>
      <c r="AJ2667" s="30">
        <v>4.084874958427827</v>
      </c>
      <c r="AK2667" s="30">
        <v>4.0424402567967128</v>
      </c>
      <c r="AL2667" s="28">
        <v>1.0497298397859327E-2</v>
      </c>
      <c r="AM2667" s="30">
        <v>3.9817095025118991</v>
      </c>
      <c r="AN2667" s="28">
        <v>2.5909839944587856E-2</v>
      </c>
      <c r="AO2667" s="30">
        <v>3.9521750796070969</v>
      </c>
      <c r="AP2667" s="28">
        <v>3.3576417073588341E-2</v>
      </c>
    </row>
    <row r="2668" spans="1:42" x14ac:dyDescent="0.25">
      <c r="A2668" s="26" t="s">
        <v>337</v>
      </c>
      <c r="B2668" s="26" t="s">
        <v>218</v>
      </c>
      <c r="C2668" s="26" t="s">
        <v>335</v>
      </c>
      <c r="D2668" s="27">
        <v>22547991.562402565</v>
      </c>
      <c r="E2668" s="27">
        <v>25203451.389899358</v>
      </c>
      <c r="F2668" s="28">
        <v>-0.10536095975176664</v>
      </c>
      <c r="G2668" s="27">
        <v>19120581.991831828</v>
      </c>
      <c r="H2668" s="28">
        <v>0.1792523664831385</v>
      </c>
      <c r="I2668" s="27">
        <v>18325529.867773712</v>
      </c>
      <c r="J2668" s="28">
        <v>0.23041416674419041</v>
      </c>
      <c r="K2668" s="29">
        <v>7080407.2549252696</v>
      </c>
      <c r="L2668" s="29">
        <v>8035481.1914798319</v>
      </c>
      <c r="M2668" s="28">
        <v>-0.11885709315918065</v>
      </c>
      <c r="N2668" s="29">
        <v>6664277.1925141374</v>
      </c>
      <c r="O2668" s="28">
        <v>6.2441889853946005E-2</v>
      </c>
      <c r="P2668" s="29">
        <v>6421241.6350379214</v>
      </c>
      <c r="Q2668" s="28">
        <v>0.1026539191876176</v>
      </c>
      <c r="R2668" s="29">
        <v>4487495.338627846</v>
      </c>
      <c r="S2668" s="29">
        <v>4978399.1162122441</v>
      </c>
      <c r="T2668" s="28">
        <v>-9.8606754124184501E-2</v>
      </c>
      <c r="U2668" s="29">
        <v>3865090.9265795453</v>
      </c>
      <c r="V2668" s="28">
        <v>0.16103228200095784</v>
      </c>
      <c r="W2668" s="29">
        <v>3657610.082990353</v>
      </c>
      <c r="X2668" s="28">
        <v>0.22689276243437176</v>
      </c>
      <c r="Y2668" s="27">
        <v>22346357.559886802</v>
      </c>
      <c r="Z2668" s="45">
        <v>201634.00251576403</v>
      </c>
      <c r="AA2668" s="29">
        <v>4401524.4275160516</v>
      </c>
      <c r="AB2668" s="29">
        <v>85970.911111794238</v>
      </c>
      <c r="AC2668" s="30">
        <v>3.1845613889960553</v>
      </c>
      <c r="AD2668" s="30">
        <v>3.1365204882344866</v>
      </c>
      <c r="AE2668" s="28">
        <v>1.5316622652961038E-2</v>
      </c>
      <c r="AF2668" s="30">
        <v>2.8691156504278714</v>
      </c>
      <c r="AG2668" s="28">
        <v>0.10994528523837702</v>
      </c>
      <c r="AH2668" s="30">
        <v>2.8538919588042395</v>
      </c>
      <c r="AI2668" s="28">
        <v>0.11586613472584434</v>
      </c>
      <c r="AJ2668" s="30">
        <v>5.0246272944981216</v>
      </c>
      <c r="AK2668" s="30">
        <v>5.0625614382390269</v>
      </c>
      <c r="AL2668" s="28">
        <v>-7.4930732601835668E-3</v>
      </c>
      <c r="AM2668" s="30">
        <v>4.9469940953634426</v>
      </c>
      <c r="AN2668" s="28">
        <v>1.5693004203793277E-2</v>
      </c>
      <c r="AO2668" s="30">
        <v>5.0102469787570429</v>
      </c>
      <c r="AP2668" s="28">
        <v>2.870181011445106E-3</v>
      </c>
    </row>
    <row r="2669" spans="1:42" x14ac:dyDescent="0.25">
      <c r="A2669" s="26" t="s">
        <v>337</v>
      </c>
      <c r="B2669" s="26" t="s">
        <v>218</v>
      </c>
      <c r="C2669" s="26" t="s">
        <v>161</v>
      </c>
      <c r="D2669" s="27">
        <v>4594558.2235400649</v>
      </c>
      <c r="E2669" s="27">
        <v>4901231.9954972817</v>
      </c>
      <c r="F2669" s="28">
        <v>-6.2570752055596479E-2</v>
      </c>
      <c r="G2669" s="27">
        <v>2876323.8233883805</v>
      </c>
      <c r="H2669" s="28">
        <v>0.59737168192959644</v>
      </c>
      <c r="I2669" s="27">
        <v>1837107.5961876165</v>
      </c>
      <c r="J2669" s="28">
        <v>1.5009739402715097</v>
      </c>
      <c r="K2669" s="29">
        <v>1454362.5828507778</v>
      </c>
      <c r="L2669" s="29">
        <v>1586192.1938403009</v>
      </c>
      <c r="M2669" s="28">
        <v>-8.3110742507408797E-2</v>
      </c>
      <c r="N2669" s="29">
        <v>928989.76380218682</v>
      </c>
      <c r="O2669" s="28">
        <v>0.56553133255024812</v>
      </c>
      <c r="P2669" s="29">
        <v>513326.04861374258</v>
      </c>
      <c r="Q2669" s="28">
        <v>1.833214068871708</v>
      </c>
      <c r="R2669" s="29">
        <v>605364.01108564576</v>
      </c>
      <c r="S2669" s="29">
        <v>637277.90885311365</v>
      </c>
      <c r="T2669" s="28">
        <v>-5.0078462353892343E-2</v>
      </c>
      <c r="U2669" s="29">
        <v>342081.90591106756</v>
      </c>
      <c r="V2669" s="28">
        <v>0.76964639352490261</v>
      </c>
      <c r="W2669" s="29">
        <v>145675.00378930752</v>
      </c>
      <c r="X2669" s="28">
        <v>3.1555791682778676</v>
      </c>
      <c r="Y2669" s="27">
        <v>4571114.4359485442</v>
      </c>
      <c r="Z2669" s="45">
        <v>23443.787591520719</v>
      </c>
      <c r="AA2669" s="29">
        <v>600704.92535843293</v>
      </c>
      <c r="AB2669" s="29">
        <v>4659.0857272127932</v>
      </c>
      <c r="AC2669" s="30">
        <v>3.1591559613243168</v>
      </c>
      <c r="AD2669" s="30">
        <v>3.0899357685218449</v>
      </c>
      <c r="AE2669" s="28">
        <v>2.2401822558138544E-2</v>
      </c>
      <c r="AF2669" s="30">
        <v>3.0961846249156806</v>
      </c>
      <c r="AG2669" s="28">
        <v>2.0338366098033023E-2</v>
      </c>
      <c r="AH2669" s="30">
        <v>3.5788318187802832</v>
      </c>
      <c r="AI2669" s="28">
        <v>-0.11726615798308118</v>
      </c>
      <c r="AJ2669" s="30">
        <v>7.5897445824377483</v>
      </c>
      <c r="AK2669" s="30">
        <v>7.6908863894526869</v>
      </c>
      <c r="AL2669" s="28">
        <v>-1.3150864788959158E-2</v>
      </c>
      <c r="AM2669" s="30">
        <v>8.4082898676790876</v>
      </c>
      <c r="AN2669" s="28">
        <v>-9.7349793849017194E-2</v>
      </c>
      <c r="AO2669" s="30">
        <v>12.611000847095632</v>
      </c>
      <c r="AP2669" s="28">
        <v>-0.39816477102325315</v>
      </c>
    </row>
    <row r="2670" spans="1:42" x14ac:dyDescent="0.25">
      <c r="A2670" s="26" t="s">
        <v>337</v>
      </c>
      <c r="B2670" s="26" t="s">
        <v>218</v>
      </c>
      <c r="C2670" s="26" t="s">
        <v>468</v>
      </c>
      <c r="D2670" s="27">
        <v>2164096.3840001561</v>
      </c>
      <c r="E2670" s="27">
        <v>2392489.1317477133</v>
      </c>
      <c r="F2670" s="28">
        <v>-9.5462397181598199E-2</v>
      </c>
      <c r="G2670" s="27">
        <v>1225978.1378817116</v>
      </c>
      <c r="H2670" s="28">
        <v>0.76519981648233826</v>
      </c>
      <c r="I2670" s="27">
        <v>416206.38314768078</v>
      </c>
      <c r="J2670" s="28">
        <v>4.1995751906387238</v>
      </c>
      <c r="K2670" s="29">
        <v>932524.38919857377</v>
      </c>
      <c r="L2670" s="29">
        <v>1000794.5106883708</v>
      </c>
      <c r="M2670" s="28">
        <v>-6.8215923209689847E-2</v>
      </c>
      <c r="N2670" s="29">
        <v>513203.08549798565</v>
      </c>
      <c r="O2670" s="28">
        <v>0.81706699657446613</v>
      </c>
      <c r="P2670" s="29">
        <v>147918.87972248354</v>
      </c>
      <c r="Q2670" s="28">
        <v>5.3042959150861577</v>
      </c>
      <c r="R2670" s="29">
        <v>454503.97986546584</v>
      </c>
      <c r="S2670" s="29">
        <v>464468.70668337058</v>
      </c>
      <c r="T2670" s="28">
        <v>-2.1454032692664732E-2</v>
      </c>
      <c r="U2670" s="29">
        <v>223296.69458073989</v>
      </c>
      <c r="V2670" s="28">
        <v>1.0354263672323449</v>
      </c>
      <c r="W2670" s="29">
        <v>43475.708809686112</v>
      </c>
      <c r="X2670" s="28">
        <v>9.4542051713301856</v>
      </c>
      <c r="Y2670" s="27">
        <v>2161510.7258191821</v>
      </c>
      <c r="Z2670" s="45">
        <v>2585.6581809740064</v>
      </c>
      <c r="AA2670" s="29">
        <v>452847.01041228225</v>
      </c>
      <c r="AB2670" s="29">
        <v>1656.9694531835751</v>
      </c>
      <c r="AC2670" s="30">
        <v>2.3206860957921056</v>
      </c>
      <c r="AD2670" s="30">
        <v>2.3905897826139166</v>
      </c>
      <c r="AE2670" s="28">
        <v>-2.9241188651520547E-2</v>
      </c>
      <c r="AF2670" s="30">
        <v>2.3888752280046912</v>
      </c>
      <c r="AG2670" s="28">
        <v>-2.8544451134662481E-2</v>
      </c>
      <c r="AH2670" s="30">
        <v>2.8137475346523853</v>
      </c>
      <c r="AI2670" s="28">
        <v>-0.17523300608460354</v>
      </c>
      <c r="AJ2670" s="30">
        <v>4.761446499634026</v>
      </c>
      <c r="AK2670" s="30">
        <v>5.1510233032312316</v>
      </c>
      <c r="AL2670" s="28">
        <v>-7.5630953436538417E-2</v>
      </c>
      <c r="AM2670" s="30">
        <v>5.4903550640711387</v>
      </c>
      <c r="AN2670" s="28">
        <v>-0.13276164399768739</v>
      </c>
      <c r="AO2670" s="30">
        <v>9.5733087405110382</v>
      </c>
      <c r="AP2670" s="28">
        <v>-0.50263314088208833</v>
      </c>
    </row>
    <row r="2671" spans="1:42" x14ac:dyDescent="0.25">
      <c r="A2671" s="26" t="s">
        <v>337</v>
      </c>
      <c r="B2671" s="26" t="s">
        <v>218</v>
      </c>
      <c r="C2671" s="26" t="s">
        <v>470</v>
      </c>
      <c r="D2671" s="27">
        <v>2036.4226479780673</v>
      </c>
      <c r="E2671" s="27">
        <v>17857.431338279246</v>
      </c>
      <c r="F2671" s="28">
        <v>-0.88596217398788013</v>
      </c>
      <c r="G2671" s="27">
        <v>9529.7117261588573</v>
      </c>
      <c r="H2671" s="28">
        <v>-0.78630805353868893</v>
      </c>
      <c r="I2671" s="27">
        <v>29018.673182350398</v>
      </c>
      <c r="J2671" s="28">
        <v>-0.92982371608855463</v>
      </c>
      <c r="K2671" s="29">
        <v>279.04600496920023</v>
      </c>
      <c r="L2671" s="29">
        <v>2408.8530418813584</v>
      </c>
      <c r="M2671" s="28">
        <v>-0.88415814492723888</v>
      </c>
      <c r="N2671" s="29">
        <v>1278.7777150979141</v>
      </c>
      <c r="O2671" s="28">
        <v>-0.78178693476228267</v>
      </c>
      <c r="P2671" s="29">
        <v>3690.3583173095872</v>
      </c>
      <c r="Q2671" s="28">
        <v>-0.9243851190112522</v>
      </c>
      <c r="R2671" s="29">
        <v>81.482454690870696</v>
      </c>
      <c r="S2671" s="29">
        <v>712.69696442211466</v>
      </c>
      <c r="T2671" s="28">
        <v>-0.88567026554274697</v>
      </c>
      <c r="U2671" s="29">
        <v>391.1335793128452</v>
      </c>
      <c r="V2671" s="28">
        <v>-0.79167614594987878</v>
      </c>
      <c r="W2671" s="29">
        <v>1466.1855935247115</v>
      </c>
      <c r="X2671" s="28">
        <v>-0.94442555222835955</v>
      </c>
      <c r="Y2671" s="27">
        <v>2036.4226479780673</v>
      </c>
      <c r="Z2671" s="26"/>
      <c r="AA2671" s="29">
        <v>81.482454690870696</v>
      </c>
      <c r="AB2671" s="26"/>
      <c r="AC2671" s="30">
        <v>7.2978025548254593</v>
      </c>
      <c r="AD2671" s="30">
        <v>7.4132506333106418</v>
      </c>
      <c r="AE2671" s="28">
        <v>-1.5573205897886291E-2</v>
      </c>
      <c r="AF2671" s="30">
        <v>7.4522034702717521</v>
      </c>
      <c r="AG2671" s="28">
        <v>-2.0718827131093145E-2</v>
      </c>
      <c r="AH2671" s="30">
        <v>7.8633755010288873</v>
      </c>
      <c r="AI2671" s="28">
        <v>-7.1924957180211649E-2</v>
      </c>
      <c r="AJ2671" s="30">
        <v>24.992161265929909</v>
      </c>
      <c r="AK2671" s="30">
        <v>25.056134977028869</v>
      </c>
      <c r="AL2671" s="28">
        <v>-2.5532154563187915E-3</v>
      </c>
      <c r="AM2671" s="30">
        <v>24.364340548057598</v>
      </c>
      <c r="AN2671" s="28">
        <v>2.5768016032855959E-2</v>
      </c>
      <c r="AO2671" s="30">
        <v>19.791950835220991</v>
      </c>
      <c r="AP2671" s="28">
        <v>0.26274370192223923</v>
      </c>
    </row>
    <row r="2672" spans="1:42" x14ac:dyDescent="0.25">
      <c r="A2672" s="26" t="s">
        <v>337</v>
      </c>
      <c r="B2672" s="26" t="s">
        <v>218</v>
      </c>
      <c r="C2672" s="26" t="s">
        <v>471</v>
      </c>
      <c r="D2672" s="27">
        <v>18743721.120869081</v>
      </c>
      <c r="E2672" s="27">
        <v>20460856.796936288</v>
      </c>
      <c r="F2672" s="28">
        <v>-8.3922960465874663E-2</v>
      </c>
      <c r="G2672" s="27">
        <v>15150912.389525615</v>
      </c>
      <c r="H2672" s="28">
        <v>0.23713481003476122</v>
      </c>
      <c r="I2672" s="27">
        <v>13479133.232285747</v>
      </c>
      <c r="J2672" s="28">
        <v>0.39057317691417925</v>
      </c>
      <c r="K2672" s="29">
        <v>6077371.3590409523</v>
      </c>
      <c r="L2672" s="29">
        <v>6709802.780114932</v>
      </c>
      <c r="M2672" s="28">
        <v>-9.4254845007999896E-2</v>
      </c>
      <c r="N2672" s="29">
        <v>5384825.2981098024</v>
      </c>
      <c r="O2672" s="28">
        <v>0.12861068327959488</v>
      </c>
      <c r="P2672" s="29">
        <v>4849079.576035805</v>
      </c>
      <c r="Q2672" s="28">
        <v>0.25330410931496694</v>
      </c>
      <c r="R2672" s="29">
        <v>3907907.6971960692</v>
      </c>
      <c r="S2672" s="29">
        <v>4226278.7996614091</v>
      </c>
      <c r="T2672" s="28">
        <v>-7.5331306228743455E-2</v>
      </c>
      <c r="U2672" s="29">
        <v>3207609.9344151062</v>
      </c>
      <c r="V2672" s="28">
        <v>0.21832385392853551</v>
      </c>
      <c r="W2672" s="29">
        <v>2842908.3489920273</v>
      </c>
      <c r="X2672" s="28">
        <v>0.37461613863902599</v>
      </c>
      <c r="Y2672" s="27">
        <v>18591034.762670625</v>
      </c>
      <c r="Z2672" s="45">
        <v>152686.35819845716</v>
      </c>
      <c r="AA2672" s="29">
        <v>3839097.5892527262</v>
      </c>
      <c r="AB2672" s="29">
        <v>68810.1079433431</v>
      </c>
      <c r="AC2672" s="30">
        <v>3.0841822909151562</v>
      </c>
      <c r="AD2672" s="30">
        <v>3.049397645125095</v>
      </c>
      <c r="AE2672" s="28">
        <v>1.1407054716418974E-2</v>
      </c>
      <c r="AF2672" s="30">
        <v>2.8136311859261123</v>
      </c>
      <c r="AG2672" s="28">
        <v>9.6157274038740609E-2</v>
      </c>
      <c r="AH2672" s="30">
        <v>2.7797302603363625</v>
      </c>
      <c r="AI2672" s="28">
        <v>0.10952574604917001</v>
      </c>
      <c r="AJ2672" s="30">
        <v>4.7963571745355535</v>
      </c>
      <c r="AK2672" s="30">
        <v>4.8413409921218458</v>
      </c>
      <c r="AL2672" s="28">
        <v>-9.2916028140742207E-3</v>
      </c>
      <c r="AM2672" s="30">
        <v>4.723427317944231</v>
      </c>
      <c r="AN2672" s="28">
        <v>1.5440029385921343E-2</v>
      </c>
      <c r="AO2672" s="30">
        <v>4.7413182479360847</v>
      </c>
      <c r="AP2672" s="28">
        <v>1.1608359473323168E-2</v>
      </c>
    </row>
    <row r="2673" spans="1:42" x14ac:dyDescent="0.25">
      <c r="A2673" s="26" t="s">
        <v>337</v>
      </c>
      <c r="B2673" s="26" t="s">
        <v>218</v>
      </c>
      <c r="C2673" s="26" t="s">
        <v>472</v>
      </c>
      <c r="D2673" s="27">
        <v>4357.1296296072005</v>
      </c>
      <c r="E2673" s="27">
        <v>7659.6268789756296</v>
      </c>
      <c r="F2673" s="28">
        <v>-0.43115641291003626</v>
      </c>
      <c r="G2673" s="27">
        <v>55159.670875223877</v>
      </c>
      <c r="H2673" s="28">
        <v>-0.92100878122598984</v>
      </c>
      <c r="I2673" s="27">
        <v>47865.937850801944</v>
      </c>
      <c r="J2673" s="28">
        <v>-0.90897222899531671</v>
      </c>
      <c r="K2673" s="29">
        <v>2114.6391370468023</v>
      </c>
      <c r="L2673" s="29">
        <v>3790.6729444799566</v>
      </c>
      <c r="M2673" s="28">
        <v>-0.44214677234917449</v>
      </c>
      <c r="N2673" s="29">
        <v>22996.972368375587</v>
      </c>
      <c r="O2673" s="28">
        <v>-0.90804706362326382</v>
      </c>
      <c r="P2673" s="29">
        <v>19042.720607149247</v>
      </c>
      <c r="Q2673" s="28">
        <v>-0.888952887527379</v>
      </c>
      <c r="R2673" s="29">
        <v>709.40794998929812</v>
      </c>
      <c r="S2673" s="29">
        <v>3212.3893776081431</v>
      </c>
      <c r="T2673" s="28">
        <v>-0.77916501812196137</v>
      </c>
      <c r="U2673" s="29">
        <v>6504.9146607569501</v>
      </c>
      <c r="V2673" s="28">
        <v>-0.89094277373552089</v>
      </c>
      <c r="W2673" s="29">
        <v>4906.0714679412158</v>
      </c>
      <c r="X2673" s="28">
        <v>-0.85540203508551949</v>
      </c>
      <c r="Y2673" s="27">
        <v>4357.1296296072005</v>
      </c>
      <c r="Z2673" s="26"/>
      <c r="AA2673" s="29">
        <v>709.40794998929812</v>
      </c>
      <c r="AB2673" s="26"/>
      <c r="AC2673" s="30">
        <v>2.0604601292361147</v>
      </c>
      <c r="AD2673" s="30">
        <v>2.0206509480406929</v>
      </c>
      <c r="AE2673" s="28">
        <v>1.9701166712648911E-2</v>
      </c>
      <c r="AF2673" s="30">
        <v>2.398562297316885</v>
      </c>
      <c r="AG2673" s="28">
        <v>-0.14096034464436596</v>
      </c>
      <c r="AH2673" s="30">
        <v>2.5136081570629956</v>
      </c>
      <c r="AI2673" s="28">
        <v>-0.18027791107917071</v>
      </c>
      <c r="AJ2673" s="30">
        <v>6.1419238812772408</v>
      </c>
      <c r="AK2673" s="30">
        <v>2.3844017578836527</v>
      </c>
      <c r="AL2673" s="28">
        <v>1.5758762595145415</v>
      </c>
      <c r="AM2673" s="30">
        <v>8.4796917026433629</v>
      </c>
      <c r="AN2673" s="28">
        <v>-0.27569019055697191</v>
      </c>
      <c r="AO2673" s="30">
        <v>9.7564697464320496</v>
      </c>
      <c r="AP2673" s="28">
        <v>-0.37047681785480363</v>
      </c>
    </row>
    <row r="2674" spans="1:42" x14ac:dyDescent="0.25">
      <c r="A2674" s="26" t="s">
        <v>337</v>
      </c>
      <c r="B2674" s="26" t="s">
        <v>218</v>
      </c>
      <c r="C2674" s="26" t="s">
        <v>473</v>
      </c>
      <c r="D2674" s="27">
        <v>2525.9961243999005</v>
      </c>
      <c r="E2674" s="27">
        <v>5916.7504815745351</v>
      </c>
      <c r="F2674" s="28">
        <v>-0.57307712531293098</v>
      </c>
      <c r="G2674" s="27">
        <v>3818.2625637125971</v>
      </c>
      <c r="H2674" s="28">
        <v>-0.33844357682311715</v>
      </c>
      <c r="I2674" s="27">
        <v>10006.011697065831</v>
      </c>
      <c r="J2674" s="28">
        <v>-0.7475521515589848</v>
      </c>
      <c r="K2674" s="29">
        <v>55.338925875696454</v>
      </c>
      <c r="L2674" s="29">
        <v>134.5778640005289</v>
      </c>
      <c r="M2674" s="28">
        <v>-0.5887962237572818</v>
      </c>
      <c r="N2674" s="29">
        <v>83.402129602741695</v>
      </c>
      <c r="O2674" s="28">
        <v>-0.33648066135379251</v>
      </c>
      <c r="P2674" s="29">
        <v>219.56950166392397</v>
      </c>
      <c r="Q2674" s="28">
        <v>-0.74796624551073154</v>
      </c>
      <c r="R2674" s="29">
        <v>50.329718196050052</v>
      </c>
      <c r="S2674" s="29">
        <v>116.88306212975681</v>
      </c>
      <c r="T2674" s="28">
        <v>-0.56940109816615758</v>
      </c>
      <c r="U2674" s="29">
        <v>76.378934856856517</v>
      </c>
      <c r="V2674" s="28">
        <v>-0.34105236881904533</v>
      </c>
      <c r="W2674" s="29">
        <v>201.21722040071924</v>
      </c>
      <c r="X2674" s="28">
        <v>-0.74987370317600244</v>
      </c>
      <c r="Y2674" s="27">
        <v>2525.9961243999005</v>
      </c>
      <c r="Z2674" s="26"/>
      <c r="AA2674" s="29">
        <v>50.329718196050052</v>
      </c>
      <c r="AB2674" s="26"/>
      <c r="AC2674" s="30">
        <v>45.645918933696869</v>
      </c>
      <c r="AD2674" s="30">
        <v>43.965257774869137</v>
      </c>
      <c r="AE2674" s="28">
        <v>3.8227028428533635E-2</v>
      </c>
      <c r="AF2674" s="30">
        <v>45.781355726761667</v>
      </c>
      <c r="AG2674" s="28">
        <v>-2.9583395011962932E-3</v>
      </c>
      <c r="AH2674" s="30">
        <v>45.57104525555269</v>
      </c>
      <c r="AI2674" s="28">
        <v>1.6430098920115531E-3</v>
      </c>
      <c r="AJ2674" s="30">
        <v>50.188958232596349</v>
      </c>
      <c r="AK2674" s="30">
        <v>50.621111166698398</v>
      </c>
      <c r="AL2674" s="28">
        <v>-8.5370100367600284E-3</v>
      </c>
      <c r="AM2674" s="30">
        <v>49.991042305951098</v>
      </c>
      <c r="AN2674" s="28">
        <v>3.9590278081017465E-3</v>
      </c>
      <c r="AO2674" s="30">
        <v>49.727412381202264</v>
      </c>
      <c r="AP2674" s="28">
        <v>9.2815175633099434E-3</v>
      </c>
    </row>
    <row r="2675" spans="1:42" x14ac:dyDescent="0.25">
      <c r="A2675" s="26" t="s">
        <v>337</v>
      </c>
      <c r="B2675" s="26" t="s">
        <v>218</v>
      </c>
      <c r="C2675" s="26" t="s">
        <v>474</v>
      </c>
      <c r="D2675" s="27">
        <v>249161.92511026977</v>
      </c>
      <c r="E2675" s="27">
        <v>203058.05562196494</v>
      </c>
      <c r="F2675" s="28">
        <v>0.22704772458836517</v>
      </c>
      <c r="G2675" s="27">
        <v>116403.89920406818</v>
      </c>
      <c r="H2675" s="28">
        <v>1.1404946639584894</v>
      </c>
      <c r="I2675" s="27">
        <v>109423.81385880351</v>
      </c>
      <c r="J2675" s="28">
        <v>1.2770356499525708</v>
      </c>
      <c r="K2675" s="29">
        <v>71621.01559675239</v>
      </c>
      <c r="L2675" s="29">
        <v>60619.511922799669</v>
      </c>
      <c r="M2675" s="28">
        <v>0.18148453072277101</v>
      </c>
      <c r="N2675" s="29">
        <v>34892.847127366316</v>
      </c>
      <c r="O2675" s="28">
        <v>1.0525987843674791</v>
      </c>
      <c r="P2675" s="29">
        <v>31620.314657599385</v>
      </c>
      <c r="Q2675" s="28">
        <v>1.2650317168662184</v>
      </c>
      <c r="R2675" s="29">
        <v>16160.552984825115</v>
      </c>
      <c r="S2675" s="29">
        <v>14002.034661987898</v>
      </c>
      <c r="T2675" s="28">
        <v>0.15415747603432711</v>
      </c>
      <c r="U2675" s="29">
        <v>8362.8811952930901</v>
      </c>
      <c r="V2675" s="28">
        <v>0.93241451210867565</v>
      </c>
      <c r="W2675" s="29">
        <v>8363.8712107326337</v>
      </c>
      <c r="X2675" s="28">
        <v>0.93218577589856633</v>
      </c>
      <c r="Y2675" s="27">
        <v>249099.13433851962</v>
      </c>
      <c r="Z2675" s="45">
        <v>62.790771750148416</v>
      </c>
      <c r="AA2675" s="29">
        <v>16150.009633782669</v>
      </c>
      <c r="AB2675" s="29">
        <v>10.543351042446544</v>
      </c>
      <c r="AC2675" s="30">
        <v>3.4788940513371869</v>
      </c>
      <c r="AD2675" s="30">
        <v>3.3497144596044257</v>
      </c>
      <c r="AE2675" s="28">
        <v>3.8564359228403081E-2</v>
      </c>
      <c r="AF2675" s="30">
        <v>3.3360390104931588</v>
      </c>
      <c r="AG2675" s="28">
        <v>4.282175370092875E-2</v>
      </c>
      <c r="AH2675" s="30">
        <v>3.4605542368474005</v>
      </c>
      <c r="AI2675" s="28">
        <v>5.2996754954761647E-3</v>
      </c>
      <c r="AJ2675" s="30">
        <v>15.417908368867993</v>
      </c>
      <c r="AK2675" s="30">
        <v>14.502039205289067</v>
      </c>
      <c r="AL2675" s="28">
        <v>6.315450886692521E-2</v>
      </c>
      <c r="AM2675" s="30">
        <v>13.919114296348511</v>
      </c>
      <c r="AN2675" s="28">
        <v>0.10767883937217688</v>
      </c>
      <c r="AO2675" s="30">
        <v>13.082914729532106</v>
      </c>
      <c r="AP2675" s="28">
        <v>0.17847656180660548</v>
      </c>
    </row>
    <row r="2676" spans="1:42" x14ac:dyDescent="0.25">
      <c r="A2676" s="26" t="s">
        <v>337</v>
      </c>
      <c r="B2676" s="26" t="s">
        <v>218</v>
      </c>
      <c r="C2676" s="26" t="s">
        <v>475</v>
      </c>
      <c r="D2676" s="27">
        <v>1615.3211380326748</v>
      </c>
      <c r="E2676" s="27">
        <v>3627.0405259895324</v>
      </c>
      <c r="F2676" s="28">
        <v>-0.55464486088365905</v>
      </c>
      <c r="G2676" s="27">
        <v>6974.5289942157269</v>
      </c>
      <c r="H2676" s="28">
        <v>-0.76839710045333109</v>
      </c>
      <c r="I2676" s="27">
        <v>11663.752251567841</v>
      </c>
      <c r="J2676" s="28">
        <v>-0.86150930650850011</v>
      </c>
      <c r="K2676" s="29">
        <v>53.629772530103061</v>
      </c>
      <c r="L2676" s="29">
        <v>167.41144594373282</v>
      </c>
      <c r="M2676" s="28">
        <v>-0.679652892143778</v>
      </c>
      <c r="N2676" s="29">
        <v>415.43852450001583</v>
      </c>
      <c r="O2676" s="28">
        <v>-0.87090804206314998</v>
      </c>
      <c r="P2676" s="29">
        <v>388.52072957378692</v>
      </c>
      <c r="Q2676" s="28">
        <v>-0.8619641927756706</v>
      </c>
      <c r="R2676" s="29">
        <v>32.311475515555045</v>
      </c>
      <c r="S2676" s="29">
        <v>73.777136898204674</v>
      </c>
      <c r="T2676" s="28">
        <v>-0.56203944915702841</v>
      </c>
      <c r="U2676" s="29">
        <v>139.49654772728704</v>
      </c>
      <c r="V2676" s="28">
        <v>-0.76837078736368924</v>
      </c>
      <c r="W2676" s="29">
        <v>233.95884165174516</v>
      </c>
      <c r="X2676" s="28">
        <v>-0.86189247951718073</v>
      </c>
      <c r="Y2676" s="27">
        <v>1615.3211380326748</v>
      </c>
      <c r="Z2676" s="26"/>
      <c r="AA2676" s="29">
        <v>32.311475515555045</v>
      </c>
      <c r="AB2676" s="26"/>
      <c r="AC2676" s="30">
        <v>30.119858090503271</v>
      </c>
      <c r="AD2676" s="30">
        <v>21.665427387853665</v>
      </c>
      <c r="AE2676" s="28">
        <v>0.39022681396026521</v>
      </c>
      <c r="AF2676" s="30">
        <v>16.788353951068064</v>
      </c>
      <c r="AG2676" s="28">
        <v>0.79409239156451461</v>
      </c>
      <c r="AH2676" s="30">
        <v>30.020926462181702</v>
      </c>
      <c r="AI2676" s="28">
        <v>3.2954222264325048E-3</v>
      </c>
      <c r="AJ2676" s="30">
        <v>49.992181175850178</v>
      </c>
      <c r="AK2676" s="30">
        <v>49.162120929062432</v>
      </c>
      <c r="AL2676" s="28">
        <v>1.6884142325459581E-2</v>
      </c>
      <c r="AM2676" s="30">
        <v>49.997860935245448</v>
      </c>
      <c r="AN2676" s="28">
        <v>-1.1360004786258752E-4</v>
      </c>
      <c r="AO2676" s="30">
        <v>49.853863907095636</v>
      </c>
      <c r="AP2676" s="28">
        <v>2.77445433341536E-3</v>
      </c>
    </row>
    <row r="2677" spans="1:42" x14ac:dyDescent="0.25">
      <c r="A2677" s="26" t="s">
        <v>337</v>
      </c>
      <c r="B2677" s="26" t="s">
        <v>218</v>
      </c>
      <c r="C2677" s="26" t="s">
        <v>476</v>
      </c>
      <c r="D2677" s="27">
        <v>3804270.4415334831</v>
      </c>
      <c r="E2677" s="27">
        <v>4742594.5929630604</v>
      </c>
      <c r="F2677" s="28">
        <v>-0.19785038190315454</v>
      </c>
      <c r="G2677" s="27">
        <v>3969669.6023062123</v>
      </c>
      <c r="H2677" s="28">
        <v>-4.1665724693218595E-2</v>
      </c>
      <c r="I2677" s="27">
        <v>4846396.6354879625</v>
      </c>
      <c r="J2677" s="28">
        <v>-0.21503114011004842</v>
      </c>
      <c r="K2677" s="29">
        <v>1003035.8958843155</v>
      </c>
      <c r="L2677" s="29">
        <v>1325678.4113648999</v>
      </c>
      <c r="M2677" s="28">
        <v>-0.24337917304423495</v>
      </c>
      <c r="N2677" s="29">
        <v>1279451.8944043366</v>
      </c>
      <c r="O2677" s="28">
        <v>-0.21604250986607801</v>
      </c>
      <c r="P2677" s="29">
        <v>1572162.0590021173</v>
      </c>
      <c r="Q2677" s="28">
        <v>-0.36200222480819666</v>
      </c>
      <c r="R2677" s="29">
        <v>579587.64143177692</v>
      </c>
      <c r="S2677" s="29">
        <v>752120.31655083736</v>
      </c>
      <c r="T2677" s="28">
        <v>-0.22939504667322547</v>
      </c>
      <c r="U2677" s="29">
        <v>657480.99216443941</v>
      </c>
      <c r="V2677" s="28">
        <v>-0.11847239944722379</v>
      </c>
      <c r="W2677" s="29">
        <v>814701.73399832577</v>
      </c>
      <c r="X2677" s="28">
        <v>-0.28858916429780423</v>
      </c>
      <c r="Y2677" s="27">
        <v>3755322.7972161761</v>
      </c>
      <c r="Z2677" s="45">
        <v>48947.644317306869</v>
      </c>
      <c r="AA2677" s="29">
        <v>562426.83826332574</v>
      </c>
      <c r="AB2677" s="29">
        <v>17160.80316845117</v>
      </c>
      <c r="AC2677" s="30">
        <v>3.7927560291144817</v>
      </c>
      <c r="AD2677" s="30">
        <v>3.5774849709441607</v>
      </c>
      <c r="AE2677" s="28">
        <v>6.0173853955704307E-2</v>
      </c>
      <c r="AF2677" s="30">
        <v>3.1026329474890786</v>
      </c>
      <c r="AG2677" s="28">
        <v>0.22243142946828789</v>
      </c>
      <c r="AH2677" s="30">
        <v>3.082631722180134</v>
      </c>
      <c r="AI2677" s="28">
        <v>0.23036300503393428</v>
      </c>
      <c r="AJ2677" s="30">
        <v>6.5637535543988692</v>
      </c>
      <c r="AK2677" s="30">
        <v>6.305632873623483</v>
      </c>
      <c r="AL2677" s="28">
        <v>4.0934936420911408E-2</v>
      </c>
      <c r="AM2677" s="30">
        <v>6.0376948529538286</v>
      </c>
      <c r="AN2677" s="28">
        <v>8.7129064031395406E-2</v>
      </c>
      <c r="AO2677" s="30">
        <v>5.9486759794940145</v>
      </c>
      <c r="AP2677" s="28">
        <v>0.10339739078496124</v>
      </c>
    </row>
    <row r="2678" spans="1:42" x14ac:dyDescent="0.25">
      <c r="A2678" s="26" t="s">
        <v>337</v>
      </c>
      <c r="B2678" s="26" t="s">
        <v>218</v>
      </c>
      <c r="C2678" s="26" t="s">
        <v>477</v>
      </c>
      <c r="D2678" s="27">
        <v>2164663.2034673481</v>
      </c>
      <c r="E2678" s="27">
        <v>2260764.1212520683</v>
      </c>
      <c r="F2678" s="28">
        <v>-4.2508157698246327E-2</v>
      </c>
      <c r="G2678" s="27">
        <v>1448921.0485078734</v>
      </c>
      <c r="H2678" s="28">
        <v>0.49398285413588244</v>
      </c>
      <c r="I2678" s="27">
        <v>1200287.779867549</v>
      </c>
      <c r="J2678" s="28">
        <v>0.80345350488048572</v>
      </c>
      <c r="K2678" s="29">
        <v>446731.22923136177</v>
      </c>
      <c r="L2678" s="29">
        <v>516650.92406987911</v>
      </c>
      <c r="M2678" s="28">
        <v>-0.13533256514423736</v>
      </c>
      <c r="N2678" s="29">
        <v>354528.03443782812</v>
      </c>
      <c r="O2678" s="28">
        <v>0.26007307134325619</v>
      </c>
      <c r="P2678" s="29">
        <v>308325.47475690418</v>
      </c>
      <c r="Q2678" s="28">
        <v>0.4488949691347498</v>
      </c>
      <c r="R2678" s="29">
        <v>133388.19319770829</v>
      </c>
      <c r="S2678" s="29">
        <v>153988.4479386131</v>
      </c>
      <c r="T2678" s="28">
        <v>-0.13377792306288472</v>
      </c>
      <c r="U2678" s="29">
        <v>102631.78049720215</v>
      </c>
      <c r="V2678" s="28">
        <v>0.29967727882636297</v>
      </c>
      <c r="W2678" s="29">
        <v>86105.269289564414</v>
      </c>
      <c r="X2678" s="28">
        <v>0.54912927278742463</v>
      </c>
      <c r="Y2678" s="27">
        <v>2143867.8648285517</v>
      </c>
      <c r="Z2678" s="45">
        <v>20795.338638796566</v>
      </c>
      <c r="AA2678" s="29">
        <v>130396.62027472151</v>
      </c>
      <c r="AB2678" s="29">
        <v>2991.5729229867725</v>
      </c>
      <c r="AC2678" s="30">
        <v>4.8455605111642432</v>
      </c>
      <c r="AD2678" s="30">
        <v>4.3758058215459439</v>
      </c>
      <c r="AE2678" s="28">
        <v>0.10735272742343445</v>
      </c>
      <c r="AF2678" s="30">
        <v>4.0869011975468013</v>
      </c>
      <c r="AG2678" s="28">
        <v>0.18563191938010001</v>
      </c>
      <c r="AH2678" s="30">
        <v>3.8929244520385566</v>
      </c>
      <c r="AI2678" s="28">
        <v>0.24470961891562837</v>
      </c>
      <c r="AJ2678" s="30">
        <v>16.228296909748821</v>
      </c>
      <c r="AK2678" s="30">
        <v>14.68138780224159</v>
      </c>
      <c r="AL2678" s="28">
        <v>0.105365318888385</v>
      </c>
      <c r="AM2678" s="30">
        <v>14.117664542976261</v>
      </c>
      <c r="AN2678" s="28">
        <v>0.14950294082618851</v>
      </c>
      <c r="AO2678" s="30">
        <v>13.939771511904658</v>
      </c>
      <c r="AP2678" s="28">
        <v>0.16417237512750815</v>
      </c>
    </row>
    <row r="2679" spans="1:42" x14ac:dyDescent="0.25">
      <c r="A2679" s="26" t="s">
        <v>337</v>
      </c>
      <c r="B2679" s="26" t="s">
        <v>218</v>
      </c>
      <c r="C2679" s="26" t="s">
        <v>478</v>
      </c>
      <c r="D2679" s="27">
        <v>34011352.537777573</v>
      </c>
      <c r="E2679" s="27">
        <v>39701573.299440362</v>
      </c>
      <c r="F2679" s="28">
        <v>-0.14332481785408235</v>
      </c>
      <c r="G2679" s="27">
        <v>33248187.860276699</v>
      </c>
      <c r="H2679" s="28">
        <v>2.2953572107689679E-2</v>
      </c>
      <c r="I2679" s="27">
        <v>34025395.302761659</v>
      </c>
      <c r="J2679" s="28">
        <v>-4.1271423473943829E-4</v>
      </c>
      <c r="K2679" s="29">
        <v>12960551.687216464</v>
      </c>
      <c r="L2679" s="29">
        <v>15209784.833340229</v>
      </c>
      <c r="M2679" s="28">
        <v>-0.14788066831776539</v>
      </c>
      <c r="N2679" s="29">
        <v>13491059.22801193</v>
      </c>
      <c r="O2679" s="28">
        <v>-3.9322897619036144E-2</v>
      </c>
      <c r="P2679" s="29">
        <v>14116728.714133848</v>
      </c>
      <c r="Q2679" s="28">
        <v>-8.1901200365195367E-2</v>
      </c>
      <c r="R2679" s="29">
        <v>8326167.3573645335</v>
      </c>
      <c r="S2679" s="29">
        <v>9821189.8698288873</v>
      </c>
      <c r="T2679" s="28">
        <v>-0.15222417367748142</v>
      </c>
      <c r="U2679" s="29">
        <v>8350229.4276621034</v>
      </c>
      <c r="V2679" s="28">
        <v>-2.8816058895170817E-3</v>
      </c>
      <c r="W2679" s="29">
        <v>8609283.3989895713</v>
      </c>
      <c r="X2679" s="28">
        <v>-3.2884971780376714E-2</v>
      </c>
      <c r="Y2679" s="27">
        <v>33584659.116327859</v>
      </c>
      <c r="Z2679" s="45">
        <v>426693.42144971614</v>
      </c>
      <c r="AA2679" s="29">
        <v>8130803.476809416</v>
      </c>
      <c r="AB2679" s="29">
        <v>195363.88055511776</v>
      </c>
      <c r="AC2679" s="30">
        <v>2.624221048500921</v>
      </c>
      <c r="AD2679" s="30">
        <v>2.6102652821500483</v>
      </c>
      <c r="AE2679" s="28">
        <v>5.3464934948594502E-3</v>
      </c>
      <c r="AF2679" s="30">
        <v>2.4644608920878794</v>
      </c>
      <c r="AG2679" s="28">
        <v>6.482560016511095E-2</v>
      </c>
      <c r="AH2679" s="30">
        <v>2.4102889551667168</v>
      </c>
      <c r="AI2679" s="28">
        <v>8.8757861531754287E-2</v>
      </c>
      <c r="AJ2679" s="30">
        <v>4.0848749584278261</v>
      </c>
      <c r="AK2679" s="30">
        <v>4.0424402567967128</v>
      </c>
      <c r="AL2679" s="28">
        <v>1.0497298397859107E-2</v>
      </c>
      <c r="AM2679" s="30">
        <v>3.9817095025118996</v>
      </c>
      <c r="AN2679" s="28">
        <v>2.590983994458752E-2</v>
      </c>
      <c r="AO2679" s="30">
        <v>3.952175079607096</v>
      </c>
      <c r="AP2679" s="28">
        <v>3.3576417073588348E-2</v>
      </c>
    </row>
    <row r="2680" spans="1:42" x14ac:dyDescent="0.25">
      <c r="A2680" s="26" t="s">
        <v>337</v>
      </c>
      <c r="B2680" s="26" t="s">
        <v>218</v>
      </c>
      <c r="C2680" s="26" t="s">
        <v>479</v>
      </c>
      <c r="D2680" s="27">
        <v>6101.8414222729207</v>
      </c>
      <c r="E2680" s="27">
        <v>9859.8376507163048</v>
      </c>
      <c r="F2680" s="28">
        <v>-0.38114179579522495</v>
      </c>
      <c r="G2680" s="27">
        <v>9538.5636354160306</v>
      </c>
      <c r="H2680" s="28">
        <v>-0.36029766582284956</v>
      </c>
      <c r="I2680" s="27">
        <v>12635.244331797361</v>
      </c>
      <c r="J2680" s="28">
        <v>-0.51707768666433573</v>
      </c>
      <c r="K2680" s="29">
        <v>983.29498366808764</v>
      </c>
      <c r="L2680" s="29">
        <v>1625.7318629458593</v>
      </c>
      <c r="M2680" s="28">
        <v>-0.39516779729817375</v>
      </c>
      <c r="N2680" s="29">
        <v>1591.2060014305789</v>
      </c>
      <c r="O2680" s="28">
        <v>-0.38204419617318369</v>
      </c>
      <c r="P2680" s="29">
        <v>2120.2103210589935</v>
      </c>
      <c r="Q2680" s="28">
        <v>-0.53622762142910618</v>
      </c>
      <c r="R2680" s="29">
        <v>437.75343925466012</v>
      </c>
      <c r="S2680" s="29">
        <v>702.97302808421296</v>
      </c>
      <c r="T2680" s="28">
        <v>-0.37728273807651797</v>
      </c>
      <c r="U2680" s="29">
        <v>678.62591517853969</v>
      </c>
      <c r="V2680" s="28">
        <v>-0.35494146412093386</v>
      </c>
      <c r="W2680" s="29">
        <v>922.7213558059957</v>
      </c>
      <c r="X2680" s="28">
        <v>-0.5255843635782298</v>
      </c>
      <c r="Y2680" s="27">
        <v>6101.8414222729207</v>
      </c>
      <c r="Z2680" s="26"/>
      <c r="AA2680" s="29">
        <v>437.75343925466012</v>
      </c>
      <c r="AB2680" s="26"/>
      <c r="AC2680" s="30">
        <v>6.2055044758904252</v>
      </c>
      <c r="AD2680" s="30">
        <v>6.0648609253742976</v>
      </c>
      <c r="AE2680" s="28">
        <v>2.3189905299839619E-2</v>
      </c>
      <c r="AF2680" s="30">
        <v>5.9945498111748909</v>
      </c>
      <c r="AG2680" s="28">
        <v>3.5191077121801174E-2</v>
      </c>
      <c r="AH2680" s="30">
        <v>5.9594296878464226</v>
      </c>
      <c r="AI2680" s="28">
        <v>4.1291667312703444E-2</v>
      </c>
      <c r="AJ2680" s="30">
        <v>13.938991393562109</v>
      </c>
      <c r="AK2680" s="30">
        <v>14.025911744561473</v>
      </c>
      <c r="AL2680" s="28">
        <v>-6.1971266169607228E-3</v>
      </c>
      <c r="AM2680" s="30">
        <v>14.05570200322593</v>
      </c>
      <c r="AN2680" s="28">
        <v>-8.3034351209946514E-3</v>
      </c>
      <c r="AO2680" s="30">
        <v>13.693456049644038</v>
      </c>
      <c r="AP2680" s="28">
        <v>1.7930852739287385E-2</v>
      </c>
    </row>
    <row r="2681" spans="1:42" x14ac:dyDescent="0.25">
      <c r="A2681" s="26" t="s">
        <v>337</v>
      </c>
      <c r="B2681" s="26" t="s">
        <v>219</v>
      </c>
      <c r="C2681" s="26" t="s">
        <v>338</v>
      </c>
      <c r="D2681" s="27">
        <v>3143452496.768126</v>
      </c>
      <c r="E2681" s="27">
        <v>3025218027.590776</v>
      </c>
      <c r="F2681" s="28">
        <v>3.9082958021213976E-2</v>
      </c>
      <c r="G2681" s="27">
        <v>2726779654.184741</v>
      </c>
      <c r="H2681" s="28">
        <v>0.15280766890860598</v>
      </c>
      <c r="I2681" s="27">
        <v>2595953137.5255971</v>
      </c>
      <c r="J2681" s="28">
        <v>0.21090494713798752</v>
      </c>
      <c r="K2681" s="29">
        <v>993168292.6099453</v>
      </c>
      <c r="L2681" s="29">
        <v>1030896589.7537597</v>
      </c>
      <c r="M2681" s="28">
        <v>-3.6597557426032649E-2</v>
      </c>
      <c r="N2681" s="29">
        <v>983722043.84517515</v>
      </c>
      <c r="O2681" s="28">
        <v>9.6025587958226792E-3</v>
      </c>
      <c r="P2681" s="29">
        <v>963843187.1733253</v>
      </c>
      <c r="Q2681" s="28">
        <v>3.0425183086703236E-2</v>
      </c>
      <c r="R2681" s="26"/>
      <c r="S2681" s="26"/>
      <c r="T2681" s="26"/>
      <c r="U2681" s="26"/>
      <c r="V2681" s="26"/>
      <c r="W2681" s="26"/>
      <c r="X2681" s="26"/>
      <c r="Y2681" s="26"/>
      <c r="Z2681" s="26"/>
      <c r="AA2681" s="26"/>
      <c r="AB2681" s="26"/>
      <c r="AC2681" s="30">
        <v>3.1650753655329171</v>
      </c>
      <c r="AD2681" s="30">
        <v>2.9345504269379536</v>
      </c>
      <c r="AE2681" s="28">
        <v>7.8555453155222804E-2</v>
      </c>
      <c r="AF2681" s="30">
        <v>2.7719005294689727</v>
      </c>
      <c r="AG2681" s="28">
        <v>0.14184305384842469</v>
      </c>
      <c r="AH2681" s="30">
        <v>2.6933355675198376</v>
      </c>
      <c r="AI2681" s="28">
        <v>0.17515076981197775</v>
      </c>
      <c r="AJ2681" s="26"/>
      <c r="AK2681" s="26"/>
      <c r="AL2681" s="26"/>
      <c r="AM2681" s="26"/>
      <c r="AN2681" s="26"/>
      <c r="AO2681" s="26"/>
      <c r="AP2681" s="26"/>
    </row>
    <row r="2682" spans="1:42" x14ac:dyDescent="0.25">
      <c r="A2682" s="26" t="s">
        <v>337</v>
      </c>
      <c r="B2682" s="26" t="s">
        <v>219</v>
      </c>
      <c r="C2682" s="26" t="s">
        <v>339</v>
      </c>
      <c r="D2682" s="27">
        <v>1310956690.1389887</v>
      </c>
      <c r="E2682" s="27">
        <v>1265386226.1044984</v>
      </c>
      <c r="F2682" s="28">
        <v>3.6013086830239481E-2</v>
      </c>
      <c r="G2682" s="27">
        <v>1140843696.4811354</v>
      </c>
      <c r="H2682" s="28">
        <v>0.14911156908045931</v>
      </c>
      <c r="I2682" s="27">
        <v>1094611818.9785841</v>
      </c>
      <c r="J2682" s="28">
        <v>0.19764529069518247</v>
      </c>
      <c r="K2682" s="29">
        <v>409254182.80610651</v>
      </c>
      <c r="L2682" s="29">
        <v>422840163.65778679</v>
      </c>
      <c r="M2682" s="28">
        <v>-3.2130298915208279E-2</v>
      </c>
      <c r="N2682" s="29">
        <v>402078395.04441142</v>
      </c>
      <c r="O2682" s="28">
        <v>1.7846737974823262E-2</v>
      </c>
      <c r="P2682" s="29">
        <v>393831422.78728074</v>
      </c>
      <c r="Q2682" s="28">
        <v>3.9160816345413935E-2</v>
      </c>
      <c r="R2682" s="26"/>
      <c r="S2682" s="26"/>
      <c r="T2682" s="26"/>
      <c r="U2682" s="26"/>
      <c r="V2682" s="26"/>
      <c r="W2682" s="26"/>
      <c r="X2682" s="26"/>
      <c r="Y2682" s="26"/>
      <c r="Z2682" s="26"/>
      <c r="AA2682" s="26"/>
      <c r="AB2682" s="26"/>
      <c r="AC2682" s="30">
        <v>3.2032823248139759</v>
      </c>
      <c r="AD2682" s="30">
        <v>2.9925875895001344</v>
      </c>
      <c r="AE2682" s="28">
        <v>7.0405536684403219E-2</v>
      </c>
      <c r="AF2682" s="30">
        <v>2.8373663209512263</v>
      </c>
      <c r="AG2682" s="28">
        <v>0.12896325763818764</v>
      </c>
      <c r="AH2682" s="30">
        <v>2.7793917794360818</v>
      </c>
      <c r="AI2682" s="28">
        <v>0.15251198068373734</v>
      </c>
      <c r="AJ2682" s="26"/>
      <c r="AK2682" s="26"/>
      <c r="AL2682" s="26"/>
      <c r="AM2682" s="26"/>
      <c r="AN2682" s="26"/>
      <c r="AO2682" s="26"/>
      <c r="AP2682" s="26"/>
    </row>
    <row r="2683" spans="1:42" x14ac:dyDescent="0.25">
      <c r="A2683" s="26" t="s">
        <v>337</v>
      </c>
      <c r="B2683" s="26" t="s">
        <v>219</v>
      </c>
      <c r="C2683" s="26" t="s">
        <v>340</v>
      </c>
      <c r="D2683" s="27">
        <v>285275130.74816626</v>
      </c>
      <c r="E2683" s="27">
        <v>276432835.60646385</v>
      </c>
      <c r="F2683" s="28">
        <v>3.1987137571060871E-2</v>
      </c>
      <c r="G2683" s="27">
        <v>252370135.072384</v>
      </c>
      <c r="H2683" s="28">
        <v>0.13038387314071279</v>
      </c>
      <c r="I2683" s="27">
        <v>243519416.61620408</v>
      </c>
      <c r="J2683" s="28">
        <v>0.17146769942279708</v>
      </c>
      <c r="K2683" s="29">
        <v>124931571.11413521</v>
      </c>
      <c r="L2683" s="29">
        <v>128160880.01740092</v>
      </c>
      <c r="M2683" s="28">
        <v>-2.5197305939435328E-2</v>
      </c>
      <c r="N2683" s="29">
        <v>118877962.31765385</v>
      </c>
      <c r="O2683" s="28">
        <v>5.0922884935607371E-2</v>
      </c>
      <c r="P2683" s="29">
        <v>114795029.83724351</v>
      </c>
      <c r="Q2683" s="28">
        <v>8.8301220804274286E-2</v>
      </c>
      <c r="R2683" s="29">
        <v>187800872.20478684</v>
      </c>
      <c r="S2683" s="29">
        <v>196016853.12168837</v>
      </c>
      <c r="T2683" s="28">
        <v>-4.1914665938448677E-2</v>
      </c>
      <c r="U2683" s="29">
        <v>179965624.54968441</v>
      </c>
      <c r="V2683" s="28">
        <v>4.3537468195429169E-2</v>
      </c>
      <c r="W2683" s="29">
        <v>178219992.7946201</v>
      </c>
      <c r="X2683" s="28">
        <v>5.3758724035006006E-2</v>
      </c>
      <c r="Y2683" s="26"/>
      <c r="Z2683" s="26"/>
      <c r="AA2683" s="26"/>
      <c r="AB2683" s="26"/>
      <c r="AC2683" s="30">
        <v>2.2834510780909345</v>
      </c>
      <c r="AD2683" s="30">
        <v>2.1569205483680469</v>
      </c>
      <c r="AE2683" s="28">
        <v>5.8662582550211305E-2</v>
      </c>
      <c r="AF2683" s="30">
        <v>2.1229345637505603</v>
      </c>
      <c r="AG2683" s="28">
        <v>7.5610674526298993E-2</v>
      </c>
      <c r="AH2683" s="30">
        <v>2.1213411152161039</v>
      </c>
      <c r="AI2683" s="28">
        <v>7.6418621084575658E-2</v>
      </c>
      <c r="AJ2683" s="30">
        <v>1.5190298500695403</v>
      </c>
      <c r="AK2683" s="30">
        <v>1.4102503494169085</v>
      </c>
      <c r="AL2683" s="28">
        <v>7.7134886509766479E-2</v>
      </c>
      <c r="AM2683" s="30">
        <v>1.4023241144183642</v>
      </c>
      <c r="AN2683" s="28">
        <v>8.3223082632064377E-2</v>
      </c>
      <c r="AO2683" s="30">
        <v>1.366397859171921</v>
      </c>
      <c r="AP2683" s="28">
        <v>0.11170391542483747</v>
      </c>
    </row>
    <row r="2684" spans="1:42" x14ac:dyDescent="0.25">
      <c r="A2684" s="26" t="s">
        <v>337</v>
      </c>
      <c r="B2684" s="26" t="s">
        <v>219</v>
      </c>
      <c r="C2684" s="26" t="s">
        <v>341</v>
      </c>
      <c r="D2684" s="27">
        <v>145084559.07919782</v>
      </c>
      <c r="E2684" s="27">
        <v>146681887.90330899</v>
      </c>
      <c r="F2684" s="28">
        <v>-1.0889748195524348E-2</v>
      </c>
      <c r="G2684" s="27">
        <v>129145753.60111126</v>
      </c>
      <c r="H2684" s="28">
        <v>0.12341718588221093</v>
      </c>
      <c r="I2684" s="27">
        <v>122163019.60820991</v>
      </c>
      <c r="J2684" s="28">
        <v>0.18763075392618639</v>
      </c>
      <c r="K2684" s="29">
        <v>70180338.896886051</v>
      </c>
      <c r="L2684" s="29">
        <v>72944763.230571985</v>
      </c>
      <c r="M2684" s="28">
        <v>-3.7897502318951018E-2</v>
      </c>
      <c r="N2684" s="29">
        <v>66189455.364544466</v>
      </c>
      <c r="O2684" s="28">
        <v>6.0294853770308722E-2</v>
      </c>
      <c r="P2684" s="29">
        <v>64174423.595955335</v>
      </c>
      <c r="Q2684" s="28">
        <v>9.3587366498906047E-2</v>
      </c>
      <c r="R2684" s="29">
        <v>88730252.519950643</v>
      </c>
      <c r="S2684" s="29">
        <v>94927387.599669099</v>
      </c>
      <c r="T2684" s="28">
        <v>-6.5282899239292438E-2</v>
      </c>
      <c r="U2684" s="29">
        <v>85132482.474264488</v>
      </c>
      <c r="V2684" s="28">
        <v>4.2260837944832159E-2</v>
      </c>
      <c r="W2684" s="29">
        <v>83313676.279125974</v>
      </c>
      <c r="X2684" s="28">
        <v>6.5014250753711839E-2</v>
      </c>
      <c r="Y2684" s="26"/>
      <c r="Z2684" s="26"/>
      <c r="AA2684" s="26"/>
      <c r="AB2684" s="26"/>
      <c r="AC2684" s="30">
        <v>2.0673106080659767</v>
      </c>
      <c r="AD2684" s="30">
        <v>2.01086248562711</v>
      </c>
      <c r="AE2684" s="28">
        <v>2.8071597556937205E-2</v>
      </c>
      <c r="AF2684" s="30">
        <v>1.951152987886503</v>
      </c>
      <c r="AG2684" s="28">
        <v>5.9532810036231981E-2</v>
      </c>
      <c r="AH2684" s="30">
        <v>1.9036091446236125</v>
      </c>
      <c r="AI2684" s="28">
        <v>8.5995312590669282E-2</v>
      </c>
      <c r="AJ2684" s="30">
        <v>1.6351194204769803</v>
      </c>
      <c r="AK2684" s="30">
        <v>1.5452009331795864</v>
      </c>
      <c r="AL2684" s="28">
        <v>5.8192100047705204E-2</v>
      </c>
      <c r="AM2684" s="30">
        <v>1.5169973886307375</v>
      </c>
      <c r="AN2684" s="28">
        <v>7.7865679091815285E-2</v>
      </c>
      <c r="AO2684" s="30">
        <v>1.4663021134600627</v>
      </c>
      <c r="AP2684" s="28">
        <v>0.11513132625755824</v>
      </c>
    </row>
    <row r="2685" spans="1:42" x14ac:dyDescent="0.25">
      <c r="A2685" s="26" t="s">
        <v>337</v>
      </c>
      <c r="B2685" s="26" t="s">
        <v>219</v>
      </c>
      <c r="C2685" s="26" t="s">
        <v>133</v>
      </c>
      <c r="D2685" s="27">
        <v>4755881.0463527143</v>
      </c>
      <c r="E2685" s="27">
        <v>5236815.6216499461</v>
      </c>
      <c r="F2685" s="28">
        <v>-9.1837217508472319E-2</v>
      </c>
      <c r="G2685" s="27">
        <v>4562530.9436750077</v>
      </c>
      <c r="H2685" s="28">
        <v>4.2377817282696129E-2</v>
      </c>
      <c r="I2685" s="27">
        <v>4499654.8641638998</v>
      </c>
      <c r="J2685" s="28">
        <v>5.6943518986188955E-2</v>
      </c>
      <c r="K2685" s="29">
        <v>1696290.8005944544</v>
      </c>
      <c r="L2685" s="29">
        <v>1863868.8944950949</v>
      </c>
      <c r="M2685" s="28">
        <v>-8.9908734673119745E-2</v>
      </c>
      <c r="N2685" s="29">
        <v>1749314.1768801427</v>
      </c>
      <c r="O2685" s="28">
        <v>-3.0310950992379251E-2</v>
      </c>
      <c r="P2685" s="29">
        <v>1800298.4835387457</v>
      </c>
      <c r="Q2685" s="28">
        <v>-5.7772466007886207E-2</v>
      </c>
      <c r="R2685" s="29">
        <v>1117187.7893832221</v>
      </c>
      <c r="S2685" s="29">
        <v>1207297.6787349759</v>
      </c>
      <c r="T2685" s="28">
        <v>-7.463767299393155E-2</v>
      </c>
      <c r="U2685" s="29">
        <v>1087415.1243070646</v>
      </c>
      <c r="V2685" s="28">
        <v>2.7379300150096434E-2</v>
      </c>
      <c r="W2685" s="29">
        <v>1114997.449823709</v>
      </c>
      <c r="X2685" s="28">
        <v>1.9644345911817612E-3</v>
      </c>
      <c r="Y2685" s="26"/>
      <c r="Z2685" s="26"/>
      <c r="AA2685" s="26"/>
      <c r="AB2685" s="26"/>
      <c r="AC2685" s="30">
        <v>2.8036944164797957</v>
      </c>
      <c r="AD2685" s="30">
        <v>2.809648059000712</v>
      </c>
      <c r="AE2685" s="28">
        <v>-2.1189993892095642E-3</v>
      </c>
      <c r="AF2685" s="30">
        <v>2.6081826832342752</v>
      </c>
      <c r="AG2685" s="28">
        <v>7.4960904580148632E-2</v>
      </c>
      <c r="AH2685" s="30">
        <v>2.4993937979213205</v>
      </c>
      <c r="AI2685" s="28">
        <v>0.12174976940870777</v>
      </c>
      <c r="AJ2685" s="30">
        <v>4.2570113024403398</v>
      </c>
      <c r="AK2685" s="30">
        <v>4.3376341343894227</v>
      </c>
      <c r="AL2685" s="28">
        <v>-1.8586821629305448E-2</v>
      </c>
      <c r="AM2685" s="30">
        <v>4.195758217527457</v>
      </c>
      <c r="AN2685" s="28">
        <v>1.4598811880294408E-2</v>
      </c>
      <c r="AO2685" s="30">
        <v>4.0355741305734245</v>
      </c>
      <c r="AP2685" s="28">
        <v>5.4871293328330142E-2</v>
      </c>
    </row>
    <row r="2686" spans="1:42" x14ac:dyDescent="0.25">
      <c r="A2686" s="26" t="s">
        <v>337</v>
      </c>
      <c r="B2686" s="26" t="s">
        <v>219</v>
      </c>
      <c r="C2686" s="26" t="s">
        <v>334</v>
      </c>
      <c r="D2686" s="27">
        <v>2397415.4431753908</v>
      </c>
      <c r="E2686" s="27">
        <v>2590323.3763791407</v>
      </c>
      <c r="F2686" s="28">
        <v>-7.4472529168695678E-2</v>
      </c>
      <c r="G2686" s="27">
        <v>2439847.7743579899</v>
      </c>
      <c r="H2686" s="28">
        <v>-1.7391384671022976E-2</v>
      </c>
      <c r="I2686" s="27">
        <v>2607558.4228732549</v>
      </c>
      <c r="J2686" s="28">
        <v>-8.0589941093748757E-2</v>
      </c>
      <c r="K2686" s="29">
        <v>896572.42861572362</v>
      </c>
      <c r="L2686" s="29">
        <v>967157.96790514572</v>
      </c>
      <c r="M2686" s="28">
        <v>-7.2982430618143648E-2</v>
      </c>
      <c r="N2686" s="29">
        <v>993496.2782689929</v>
      </c>
      <c r="O2686" s="28">
        <v>-9.7558341961928099E-2</v>
      </c>
      <c r="P2686" s="29">
        <v>1107436.8759128849</v>
      </c>
      <c r="Q2686" s="28">
        <v>-0.19040764479089706</v>
      </c>
      <c r="R2686" s="29">
        <v>619945.45755767939</v>
      </c>
      <c r="S2686" s="29">
        <v>675245.42283640965</v>
      </c>
      <c r="T2686" s="28">
        <v>-8.189609793493953E-2</v>
      </c>
      <c r="U2686" s="29">
        <v>662671.67699769023</v>
      </c>
      <c r="V2686" s="28">
        <v>-6.447569878584046E-2</v>
      </c>
      <c r="W2686" s="29">
        <v>736153.98930826562</v>
      </c>
      <c r="X2686" s="28">
        <v>-0.15785899884857343</v>
      </c>
      <c r="Y2686" s="26"/>
      <c r="Z2686" s="26"/>
      <c r="AA2686" s="26"/>
      <c r="AB2686" s="26"/>
      <c r="AC2686" s="30">
        <v>2.6739785505973188</v>
      </c>
      <c r="AD2686" s="30">
        <v>2.6782836541064277</v>
      </c>
      <c r="AE2686" s="28">
        <v>-1.6074113369239755E-3</v>
      </c>
      <c r="AF2686" s="30">
        <v>2.4558197425852781</v>
      </c>
      <c r="AG2686" s="28">
        <v>8.883339612799987E-2</v>
      </c>
      <c r="AH2686" s="30">
        <v>2.3545887622026189</v>
      </c>
      <c r="AI2686" s="28">
        <v>0.13564567771737948</v>
      </c>
      <c r="AJ2686" s="30">
        <v>3.8671393006413579</v>
      </c>
      <c r="AK2686" s="30">
        <v>3.8361213401467116</v>
      </c>
      <c r="AL2686" s="28">
        <v>8.0857610446337085E-3</v>
      </c>
      <c r="AM2686" s="30">
        <v>3.6818350007231322</v>
      </c>
      <c r="AN2686" s="28">
        <v>5.0329333031445177E-2</v>
      </c>
      <c r="AO2686" s="30">
        <v>3.5421371896978688</v>
      </c>
      <c r="AP2686" s="28">
        <v>9.1753112185700106E-2</v>
      </c>
    </row>
    <row r="2687" spans="1:42" x14ac:dyDescent="0.25">
      <c r="A2687" s="26" t="s">
        <v>337</v>
      </c>
      <c r="B2687" s="26" t="s">
        <v>219</v>
      </c>
      <c r="C2687" s="26" t="s">
        <v>335</v>
      </c>
      <c r="D2687" s="27">
        <v>2145379.3536155438</v>
      </c>
      <c r="E2687" s="27">
        <v>2216892.9990827572</v>
      </c>
      <c r="F2687" s="28">
        <v>-3.2258501198209492E-2</v>
      </c>
      <c r="G2687" s="27">
        <v>1737739.5001710639</v>
      </c>
      <c r="H2687" s="28">
        <v>0.23458053028336617</v>
      </c>
      <c r="I2687" s="27">
        <v>1612392.7162706912</v>
      </c>
      <c r="J2687" s="28">
        <v>0.33055634149576119</v>
      </c>
      <c r="K2687" s="29">
        <v>745157.05175629142</v>
      </c>
      <c r="L2687" s="29">
        <v>755476.0601509891</v>
      </c>
      <c r="M2687" s="28">
        <v>-1.3658948230120394E-2</v>
      </c>
      <c r="N2687" s="29">
        <v>622663.08237941074</v>
      </c>
      <c r="O2687" s="28">
        <v>0.19672592264309119</v>
      </c>
      <c r="P2687" s="29">
        <v>613587.69573060144</v>
      </c>
      <c r="Q2687" s="28">
        <v>0.21442632722455393</v>
      </c>
      <c r="R2687" s="29">
        <v>476835.62133706844</v>
      </c>
      <c r="S2687" s="29">
        <v>474450.19011473074</v>
      </c>
      <c r="T2687" s="28">
        <v>5.02778009586394E-3</v>
      </c>
      <c r="U2687" s="29">
        <v>371688.92178004573</v>
      </c>
      <c r="V2687" s="28">
        <v>0.28288897891674414</v>
      </c>
      <c r="W2687" s="29">
        <v>352290.86239607469</v>
      </c>
      <c r="X2687" s="28">
        <v>0.35352821272148177</v>
      </c>
      <c r="Y2687" s="26"/>
      <c r="Z2687" s="26"/>
      <c r="AA2687" s="26"/>
      <c r="AB2687" s="26"/>
      <c r="AC2687" s="30">
        <v>2.8790968944855457</v>
      </c>
      <c r="AD2687" s="30">
        <v>2.9344318318170002</v>
      </c>
      <c r="AE2687" s="28">
        <v>-1.8857121413241709E-2</v>
      </c>
      <c r="AF2687" s="30">
        <v>2.7908182600621849</v>
      </c>
      <c r="AG2687" s="28">
        <v>3.1631810529071783E-2</v>
      </c>
      <c r="AH2687" s="30">
        <v>2.6278113584901805</v>
      </c>
      <c r="AI2687" s="28">
        <v>9.5625409024695851E-2</v>
      </c>
      <c r="AJ2687" s="30">
        <v>4.4992011033064268</v>
      </c>
      <c r="AK2687" s="30">
        <v>4.6725516087298269</v>
      </c>
      <c r="AL2687" s="28">
        <v>-3.7099751899909619E-2</v>
      </c>
      <c r="AM2687" s="30">
        <v>4.6752523369512895</v>
      </c>
      <c r="AN2687" s="28">
        <v>-3.7655985379318573E-2</v>
      </c>
      <c r="AO2687" s="30">
        <v>4.5768791881349031</v>
      </c>
      <c r="AP2687" s="28">
        <v>-1.6971845145016928E-2</v>
      </c>
    </row>
    <row r="2688" spans="1:42" x14ac:dyDescent="0.25">
      <c r="A2688" s="26" t="s">
        <v>337</v>
      </c>
      <c r="B2688" s="26" t="s">
        <v>219</v>
      </c>
      <c r="C2688" s="26" t="s">
        <v>161</v>
      </c>
      <c r="D2688" s="27">
        <v>213086.24956177949</v>
      </c>
      <c r="E2688" s="27">
        <v>429599.2461880481</v>
      </c>
      <c r="F2688" s="28">
        <v>-0.50398830665427785</v>
      </c>
      <c r="G2688" s="27">
        <v>384943.66914595367</v>
      </c>
      <c r="H2688" s="28">
        <v>-0.44644822959541497</v>
      </c>
      <c r="I2688" s="27">
        <v>279703.72501995327</v>
      </c>
      <c r="J2688" s="28">
        <v>-0.23817157048380916</v>
      </c>
      <c r="K2688" s="29">
        <v>54561.320222439608</v>
      </c>
      <c r="L2688" s="29">
        <v>141234.86643896019</v>
      </c>
      <c r="M2688" s="28">
        <v>-0.6136837765480504</v>
      </c>
      <c r="N2688" s="29">
        <v>133154.81623173913</v>
      </c>
      <c r="O2688" s="28">
        <v>-0.59024148155871037</v>
      </c>
      <c r="P2688" s="29">
        <v>79273.911895259356</v>
      </c>
      <c r="Q2688" s="28">
        <v>-0.3117367502372187</v>
      </c>
      <c r="R2688" s="29">
        <v>20406.710488474186</v>
      </c>
      <c r="S2688" s="29">
        <v>57602.065783835453</v>
      </c>
      <c r="T2688" s="28">
        <v>-0.64572953746042894</v>
      </c>
      <c r="U2688" s="29">
        <v>53054.525529328559</v>
      </c>
      <c r="V2688" s="28">
        <v>-0.61536343441252062</v>
      </c>
      <c r="W2688" s="29">
        <v>26552.598119368653</v>
      </c>
      <c r="X2688" s="28">
        <v>-0.23146087638073284</v>
      </c>
      <c r="Y2688" s="26"/>
      <c r="Z2688" s="26"/>
      <c r="AA2688" s="26"/>
      <c r="AB2688" s="26"/>
      <c r="AC2688" s="30">
        <v>3.9054452621940556</v>
      </c>
      <c r="AD2688" s="30">
        <v>3.0417364849048454</v>
      </c>
      <c r="AE2688" s="28">
        <v>0.28395253223792316</v>
      </c>
      <c r="AF2688" s="30">
        <v>2.8909481462240754</v>
      </c>
      <c r="AG2688" s="28">
        <v>0.35092193448541614</v>
      </c>
      <c r="AH2688" s="30">
        <v>3.5283199520860253</v>
      </c>
      <c r="AI2688" s="28">
        <v>0.10688523581458791</v>
      </c>
      <c r="AJ2688" s="30">
        <v>10.441969551247944</v>
      </c>
      <c r="AK2688" s="30">
        <v>7.4580527684582476</v>
      </c>
      <c r="AL2688" s="28">
        <v>0.40009327842373804</v>
      </c>
      <c r="AM2688" s="30">
        <v>7.2556236306958715</v>
      </c>
      <c r="AN2688" s="28">
        <v>0.43915534800782885</v>
      </c>
      <c r="AO2688" s="30">
        <v>10.533949399698287</v>
      </c>
      <c r="AP2688" s="28">
        <v>-8.7317533965919382E-3</v>
      </c>
    </row>
    <row r="2689" spans="1:42" x14ac:dyDescent="0.25">
      <c r="A2689" s="26" t="s">
        <v>337</v>
      </c>
      <c r="B2689" s="26" t="s">
        <v>219</v>
      </c>
      <c r="C2689" s="26" t="s">
        <v>468</v>
      </c>
      <c r="D2689" s="27">
        <v>76698.844113514424</v>
      </c>
      <c r="E2689" s="27">
        <v>272536.56862411497</v>
      </c>
      <c r="F2689" s="28">
        <v>-0.71857411832575691</v>
      </c>
      <c r="G2689" s="27">
        <v>245250.82181971907</v>
      </c>
      <c r="H2689" s="28">
        <v>-0.68726366115953386</v>
      </c>
      <c r="I2689" s="27">
        <v>132608.31800223113</v>
      </c>
      <c r="J2689" s="28">
        <v>-0.42161362673928215</v>
      </c>
      <c r="K2689" s="29">
        <v>24418.801914575899</v>
      </c>
      <c r="L2689" s="29">
        <v>106043.88166593424</v>
      </c>
      <c r="M2689" s="28">
        <v>-0.76972927121338819</v>
      </c>
      <c r="N2689" s="29">
        <v>98510.170099449999</v>
      </c>
      <c r="O2689" s="28">
        <v>-0.75211897522941906</v>
      </c>
      <c r="P2689" s="29">
        <v>42633.792842189243</v>
      </c>
      <c r="Q2689" s="28">
        <v>-0.42724303218897014</v>
      </c>
      <c r="R2689" s="29">
        <v>11555.451283125765</v>
      </c>
      <c r="S2689" s="29">
        <v>47247.766142270397</v>
      </c>
      <c r="T2689" s="28">
        <v>-0.75542862178223413</v>
      </c>
      <c r="U2689" s="29">
        <v>43096.128009879416</v>
      </c>
      <c r="V2689" s="28">
        <v>-0.73186799332699259</v>
      </c>
      <c r="W2689" s="29">
        <v>16279.494210152126</v>
      </c>
      <c r="X2689" s="28">
        <v>-0.29018364244267369</v>
      </c>
      <c r="Y2689" s="26"/>
      <c r="Z2689" s="26"/>
      <c r="AA2689" s="26"/>
      <c r="AB2689" s="26"/>
      <c r="AC2689" s="30">
        <v>3.1409749086719891</v>
      </c>
      <c r="AD2689" s="30">
        <v>2.570035765784922</v>
      </c>
      <c r="AE2689" s="28">
        <v>0.22215221690220135</v>
      </c>
      <c r="AF2689" s="30">
        <v>2.4895990086315805</v>
      </c>
      <c r="AG2689" s="28">
        <v>0.26163888151547765</v>
      </c>
      <c r="AH2689" s="30">
        <v>3.1104039580312812</v>
      </c>
      <c r="AI2689" s="28">
        <v>9.8286110271212767E-3</v>
      </c>
      <c r="AJ2689" s="30">
        <v>6.6374598649830734</v>
      </c>
      <c r="AK2689" s="30">
        <v>5.7682424139051323</v>
      </c>
      <c r="AL2689" s="28">
        <v>0.1506901736623576</v>
      </c>
      <c r="AM2689" s="30">
        <v>5.6907855332965749</v>
      </c>
      <c r="AN2689" s="28">
        <v>0.16635213647527958</v>
      </c>
      <c r="AO2689" s="30">
        <v>8.1457271516171961</v>
      </c>
      <c r="AP2689" s="28">
        <v>-0.18516054595993703</v>
      </c>
    </row>
    <row r="2690" spans="1:42" x14ac:dyDescent="0.25">
      <c r="A2690" s="26" t="s">
        <v>337</v>
      </c>
      <c r="B2690" s="26" t="s">
        <v>219</v>
      </c>
      <c r="C2690" s="26" t="s">
        <v>471</v>
      </c>
      <c r="D2690" s="27">
        <v>1770802.3617302955</v>
      </c>
      <c r="E2690" s="27">
        <v>1813166.7219073058</v>
      </c>
      <c r="F2690" s="28">
        <v>-2.3364845419425299E-2</v>
      </c>
      <c r="G2690" s="27">
        <v>1338247.8308559286</v>
      </c>
      <c r="H2690" s="28">
        <v>0.32322453352882308</v>
      </c>
      <c r="I2690" s="27">
        <v>1182328.0665610337</v>
      </c>
      <c r="J2690" s="28">
        <v>0.4977250492588926</v>
      </c>
      <c r="K2690" s="29">
        <v>616898.18195284926</v>
      </c>
      <c r="L2690" s="29">
        <v>619703.54244650132</v>
      </c>
      <c r="M2690" s="28">
        <v>-4.5269395791686026E-3</v>
      </c>
      <c r="N2690" s="29">
        <v>471827.60029391269</v>
      </c>
      <c r="O2690" s="28">
        <v>0.30746523003013948</v>
      </c>
      <c r="P2690" s="29">
        <v>459135.36203471117</v>
      </c>
      <c r="Q2690" s="28">
        <v>0.34360851496820893</v>
      </c>
      <c r="R2690" s="29">
        <v>415234.11105427059</v>
      </c>
      <c r="S2690" s="29">
        <v>407818.29464613594</v>
      </c>
      <c r="T2690" s="28">
        <v>1.8184119019401406E-2</v>
      </c>
      <c r="U2690" s="29">
        <v>296804.42680857319</v>
      </c>
      <c r="V2690" s="28">
        <v>0.39901589581775254</v>
      </c>
      <c r="W2690" s="29">
        <v>275210.51696518244</v>
      </c>
      <c r="X2690" s="28">
        <v>0.50878722089971173</v>
      </c>
      <c r="Y2690" s="26"/>
      <c r="Z2690" s="26"/>
      <c r="AA2690" s="26"/>
      <c r="AB2690" s="26"/>
      <c r="AC2690" s="30">
        <v>2.870493727384078</v>
      </c>
      <c r="AD2690" s="30">
        <v>2.9258614768429139</v>
      </c>
      <c r="AE2690" s="28">
        <v>-1.8923571705991758E-2</v>
      </c>
      <c r="AF2690" s="30">
        <v>2.8363067993951647</v>
      </c>
      <c r="AG2690" s="28">
        <v>1.205332511849691E-2</v>
      </c>
      <c r="AH2690" s="30">
        <v>2.5751187216802709</v>
      </c>
      <c r="AI2690" s="28">
        <v>0.11470345161836822</v>
      </c>
      <c r="AJ2690" s="30">
        <v>4.264587890513778</v>
      </c>
      <c r="AK2690" s="30">
        <v>4.4460161442256805</v>
      </c>
      <c r="AL2690" s="28">
        <v>-4.0806926431775276E-2</v>
      </c>
      <c r="AM2690" s="30">
        <v>4.5088540128784675</v>
      </c>
      <c r="AN2690" s="28">
        <v>-5.4174768503704396E-2</v>
      </c>
      <c r="AO2690" s="30">
        <v>4.2960860638571194</v>
      </c>
      <c r="AP2690" s="28">
        <v>-7.3318301531095816E-3</v>
      </c>
    </row>
    <row r="2691" spans="1:42" x14ac:dyDescent="0.25">
      <c r="A2691" s="26" t="s">
        <v>337</v>
      </c>
      <c r="B2691" s="26" t="s">
        <v>219</v>
      </c>
      <c r="C2691" s="26" t="s">
        <v>472</v>
      </c>
      <c r="D2691" s="27">
        <v>4992.5932768273351</v>
      </c>
      <c r="E2691" s="27">
        <v>4163.3830145955089</v>
      </c>
      <c r="F2691" s="28">
        <v>0.19916742209997887</v>
      </c>
      <c r="G2691" s="27">
        <v>2496.7474997603895</v>
      </c>
      <c r="H2691" s="28">
        <v>0.99963884105480016</v>
      </c>
      <c r="I2691" s="27">
        <v>1996.414182254076</v>
      </c>
      <c r="J2691" s="28">
        <v>1.5007803096201142</v>
      </c>
      <c r="K2691" s="29">
        <v>1130.8436839580536</v>
      </c>
      <c r="L2691" s="29">
        <v>1227.601105228327</v>
      </c>
      <c r="M2691" s="28">
        <v>-7.8818291103018426E-2</v>
      </c>
      <c r="N2691" s="29">
        <v>783.22233712673187</v>
      </c>
      <c r="O2691" s="28">
        <v>0.44383482231441224</v>
      </c>
      <c r="P2691" s="29">
        <v>752.77734553813934</v>
      </c>
      <c r="Q2691" s="28">
        <v>0.5022286346165814</v>
      </c>
      <c r="R2691" s="29">
        <v>247.42859805002212</v>
      </c>
      <c r="S2691" s="29">
        <v>269.53561467425055</v>
      </c>
      <c r="T2691" s="28">
        <v>-8.2018907412091155E-2</v>
      </c>
      <c r="U2691" s="29">
        <v>171.36904736332895</v>
      </c>
      <c r="V2691" s="28">
        <v>0.44383482231441207</v>
      </c>
      <c r="W2691" s="29">
        <v>164.70768320374489</v>
      </c>
      <c r="X2691" s="28">
        <v>0.50222863461658129</v>
      </c>
      <c r="Y2691" s="26"/>
      <c r="Z2691" s="26"/>
      <c r="AA2691" s="26"/>
      <c r="AB2691" s="26"/>
      <c r="AC2691" s="30">
        <v>4.4149278522322506</v>
      </c>
      <c r="AD2691" s="30">
        <v>3.39147871149981</v>
      </c>
      <c r="AE2691" s="28">
        <v>0.30177076956494941</v>
      </c>
      <c r="AF2691" s="30">
        <v>3.1877889347739519</v>
      </c>
      <c r="AG2691" s="28">
        <v>0.38494986417452881</v>
      </c>
      <c r="AH2691" s="30">
        <v>2.652064643134147</v>
      </c>
      <c r="AI2691" s="28">
        <v>0.6647135143036309</v>
      </c>
      <c r="AJ2691" s="30">
        <v>20.17791522958067</v>
      </c>
      <c r="AK2691" s="30">
        <v>15.44650423888212</v>
      </c>
      <c r="AL2691" s="28">
        <v>0.30630950003487434</v>
      </c>
      <c r="AM2691" s="30">
        <v>14.569419263135062</v>
      </c>
      <c r="AN2691" s="28">
        <v>0.38494986417452892</v>
      </c>
      <c r="AO2691" s="30">
        <v>12.120953579223706</v>
      </c>
      <c r="AP2691" s="28">
        <v>0.66471351430363101</v>
      </c>
    </row>
    <row r="2692" spans="1:42" x14ac:dyDescent="0.25">
      <c r="A2692" s="26" t="s">
        <v>337</v>
      </c>
      <c r="B2692" s="26" t="s">
        <v>219</v>
      </c>
      <c r="C2692" s="26" t="s">
        <v>473</v>
      </c>
      <c r="D2692" s="26"/>
      <c r="E2692" s="27">
        <v>0.55740052461624146</v>
      </c>
      <c r="F2692" s="28">
        <v>-1</v>
      </c>
      <c r="G2692" s="27">
        <v>30.634515239000322</v>
      </c>
      <c r="H2692" s="28">
        <v>-1</v>
      </c>
      <c r="I2692" s="26"/>
      <c r="J2692" s="26"/>
      <c r="K2692" s="26"/>
      <c r="L2692" s="29">
        <v>1.1148010243147377E-2</v>
      </c>
      <c r="M2692" s="28">
        <v>-1</v>
      </c>
      <c r="N2692" s="29">
        <v>0.66966888431226579</v>
      </c>
      <c r="O2692" s="28">
        <v>-1</v>
      </c>
      <c r="P2692" s="26"/>
      <c r="Q2692" s="26"/>
      <c r="R2692" s="26"/>
      <c r="S2692" s="29">
        <v>1.1148010243147377E-2</v>
      </c>
      <c r="T2692" s="28">
        <v>-1</v>
      </c>
      <c r="U2692" s="29">
        <v>0.61291733554670458</v>
      </c>
      <c r="V2692" s="28">
        <v>-1</v>
      </c>
      <c r="W2692" s="26"/>
      <c r="X2692" s="26"/>
      <c r="Y2692" s="26"/>
      <c r="Z2692" s="26"/>
      <c r="AA2692" s="26"/>
      <c r="AB2692" s="26"/>
      <c r="AC2692" s="26"/>
      <c r="AD2692" s="30">
        <v>50.000001117587118</v>
      </c>
      <c r="AE2692" s="28">
        <v>-1</v>
      </c>
      <c r="AF2692" s="30">
        <v>45.745764745305806</v>
      </c>
      <c r="AG2692" s="28">
        <v>-1</v>
      </c>
      <c r="AH2692" s="26"/>
      <c r="AI2692" s="26"/>
      <c r="AJ2692" s="26"/>
      <c r="AK2692" s="30">
        <v>50.000001117587118</v>
      </c>
      <c r="AL2692" s="28">
        <v>-1</v>
      </c>
      <c r="AM2692" s="30">
        <v>49.981479495395931</v>
      </c>
      <c r="AN2692" s="28">
        <v>-1</v>
      </c>
      <c r="AO2692" s="26"/>
      <c r="AP2692" s="26"/>
    </row>
    <row r="2693" spans="1:42" x14ac:dyDescent="0.25">
      <c r="A2693" s="26" t="s">
        <v>337</v>
      </c>
      <c r="B2693" s="26" t="s">
        <v>219</v>
      </c>
      <c r="C2693" s="26" t="s">
        <v>474</v>
      </c>
      <c r="D2693" s="27">
        <v>4929.0025960040093</v>
      </c>
      <c r="E2693" s="27">
        <v>5578.0120893478397</v>
      </c>
      <c r="F2693" s="28">
        <v>-0.11635139597191338</v>
      </c>
      <c r="G2693" s="27">
        <v>2538.6547076284887</v>
      </c>
      <c r="H2693" s="28">
        <v>0.94158054704827876</v>
      </c>
      <c r="I2693" s="27">
        <v>1799.8950957822799</v>
      </c>
      <c r="J2693" s="28">
        <v>1.7384943753412141</v>
      </c>
      <c r="K2693" s="29">
        <v>1535.6101178409476</v>
      </c>
      <c r="L2693" s="29">
        <v>1715.6036029761976</v>
      </c>
      <c r="M2693" s="28">
        <v>-0.1049155439071127</v>
      </c>
      <c r="N2693" s="29">
        <v>832.55304139531825</v>
      </c>
      <c r="O2693" s="28">
        <v>0.84445920138294139</v>
      </c>
      <c r="P2693" s="29">
        <v>664.66239535938018</v>
      </c>
      <c r="Q2693" s="28">
        <v>1.3103610623415058</v>
      </c>
      <c r="R2693" s="29">
        <v>292.12702998520803</v>
      </c>
      <c r="S2693" s="29">
        <v>325.44854165794226</v>
      </c>
      <c r="T2693" s="28">
        <v>-0.10238642183794543</v>
      </c>
      <c r="U2693" s="29">
        <v>157.88098018196447</v>
      </c>
      <c r="V2693" s="28">
        <v>0.85029906483047757</v>
      </c>
      <c r="W2693" s="29">
        <v>134.46010505716612</v>
      </c>
      <c r="X2693" s="28">
        <v>1.1725926055242135</v>
      </c>
      <c r="Y2693" s="26"/>
      <c r="Z2693" s="26"/>
      <c r="AA2693" s="26"/>
      <c r="AB2693" s="26"/>
      <c r="AC2693" s="30">
        <v>3.2098008073391293</v>
      </c>
      <c r="AD2693" s="30">
        <v>3.2513408573351135</v>
      </c>
      <c r="AE2693" s="28">
        <v>-1.2776282714950869E-2</v>
      </c>
      <c r="AF2693" s="30">
        <v>3.0492408067764996</v>
      </c>
      <c r="AG2693" s="28">
        <v>5.2655729979019114E-2</v>
      </c>
      <c r="AH2693" s="30">
        <v>2.7079839454571282</v>
      </c>
      <c r="AI2693" s="28">
        <v>0.18531013181368425</v>
      </c>
      <c r="AJ2693" s="30">
        <v>16.872805629296238</v>
      </c>
      <c r="AK2693" s="30">
        <v>17.139459470095044</v>
      </c>
      <c r="AL2693" s="28">
        <v>-1.5557890916225475E-2</v>
      </c>
      <c r="AM2693" s="30">
        <v>16.079547420484609</v>
      </c>
      <c r="AN2693" s="28">
        <v>4.9333366671816543E-2</v>
      </c>
      <c r="AO2693" s="30">
        <v>13.386090208817322</v>
      </c>
      <c r="AP2693" s="28">
        <v>0.26047302581169229</v>
      </c>
    </row>
    <row r="2694" spans="1:42" x14ac:dyDescent="0.25">
      <c r="A2694" s="26" t="s">
        <v>337</v>
      </c>
      <c r="B2694" s="26" t="s">
        <v>219</v>
      </c>
      <c r="C2694" s="26" t="s">
        <v>476</v>
      </c>
      <c r="D2694" s="27">
        <v>374576.9918852484</v>
      </c>
      <c r="E2694" s="27">
        <v>403726.27717545151</v>
      </c>
      <c r="F2694" s="28">
        <v>-7.2200614471114574E-2</v>
      </c>
      <c r="G2694" s="27">
        <v>399491.66931513546</v>
      </c>
      <c r="H2694" s="28">
        <v>-6.2365949889766882E-2</v>
      </c>
      <c r="I2694" s="27">
        <v>430064.64970965742</v>
      </c>
      <c r="J2694" s="28">
        <v>-0.12902166653750663</v>
      </c>
      <c r="K2694" s="29">
        <v>128258.8698034422</v>
      </c>
      <c r="L2694" s="29">
        <v>135772.51770448789</v>
      </c>
      <c r="M2694" s="28">
        <v>-5.533997621963032E-2</v>
      </c>
      <c r="N2694" s="29">
        <v>150835.48208549799</v>
      </c>
      <c r="O2694" s="28">
        <v>-0.14967706516997575</v>
      </c>
      <c r="P2694" s="29">
        <v>154452.33369589032</v>
      </c>
      <c r="Q2694" s="28">
        <v>-0.16958930477555537</v>
      </c>
      <c r="R2694" s="29">
        <v>61601.510282797964</v>
      </c>
      <c r="S2694" s="29">
        <v>66631.895468594899</v>
      </c>
      <c r="T2694" s="28">
        <v>-7.5495153641064697E-2</v>
      </c>
      <c r="U2694" s="29">
        <v>74884.494971472683</v>
      </c>
      <c r="V2694" s="28">
        <v>-0.17737963905258203</v>
      </c>
      <c r="W2694" s="29">
        <v>77080.345430892296</v>
      </c>
      <c r="X2694" s="28">
        <v>-0.2008142939884999</v>
      </c>
      <c r="Y2694" s="26"/>
      <c r="Z2694" s="26"/>
      <c r="AA2694" s="26"/>
      <c r="AB2694" s="26"/>
      <c r="AC2694" s="30">
        <v>2.920476318396465</v>
      </c>
      <c r="AD2694" s="30">
        <v>2.9735493161743625</v>
      </c>
      <c r="AE2694" s="28">
        <v>-1.7848366425003103E-2</v>
      </c>
      <c r="AF2694" s="30">
        <v>2.6485258229140793</v>
      </c>
      <c r="AG2694" s="28">
        <v>0.10267994864523095</v>
      </c>
      <c r="AH2694" s="30">
        <v>2.7844490233241492</v>
      </c>
      <c r="AI2694" s="28">
        <v>4.885249969845841E-2</v>
      </c>
      <c r="AJ2694" s="30">
        <v>6.0806462400946666</v>
      </c>
      <c r="AK2694" s="30">
        <v>6.0590543663242586</v>
      </c>
      <c r="AL2694" s="28">
        <v>3.5635715517612545E-3</v>
      </c>
      <c r="AM2694" s="30">
        <v>5.334771496653909</v>
      </c>
      <c r="AN2694" s="28">
        <v>0.13981381281439839</v>
      </c>
      <c r="AO2694" s="30">
        <v>5.579433347184974</v>
      </c>
      <c r="AP2694" s="28">
        <v>8.9832221611281127E-2</v>
      </c>
    </row>
    <row r="2695" spans="1:42" x14ac:dyDescent="0.25">
      <c r="A2695" s="26" t="s">
        <v>337</v>
      </c>
      <c r="B2695" s="26" t="s">
        <v>219</v>
      </c>
      <c r="C2695" s="26" t="s">
        <v>477</v>
      </c>
      <c r="D2695" s="27">
        <v>126416.06140276312</v>
      </c>
      <c r="E2695" s="27">
        <v>147271.98475254298</v>
      </c>
      <c r="F2695" s="28">
        <v>-0.141615008345433</v>
      </c>
      <c r="G2695" s="27">
        <v>134507.20520998479</v>
      </c>
      <c r="H2695" s="28">
        <v>-6.0153980558812804E-2</v>
      </c>
      <c r="I2695" s="27">
        <v>143035.74998028041</v>
      </c>
      <c r="J2695" s="28">
        <v>-0.11619255032261903</v>
      </c>
      <c r="K2695" s="29">
        <v>27468.326157548603</v>
      </c>
      <c r="L2695" s="29">
        <v>32240.176047762081</v>
      </c>
      <c r="M2695" s="28">
        <v>-0.14800942411555817</v>
      </c>
      <c r="N2695" s="29">
        <v>33009.573807535664</v>
      </c>
      <c r="O2695" s="28">
        <v>-0.16786789439620287</v>
      </c>
      <c r="P2695" s="29">
        <v>35181.67186635184</v>
      </c>
      <c r="Q2695" s="28">
        <v>-0.21924329628519931</v>
      </c>
      <c r="R2695" s="29">
        <v>8308.3855482396484</v>
      </c>
      <c r="S2695" s="29">
        <v>9756.0534884543267</v>
      </c>
      <c r="T2695" s="28">
        <v>-0.14838663419874665</v>
      </c>
      <c r="U2695" s="29">
        <v>9620.5563341419765</v>
      </c>
      <c r="V2695" s="28">
        <v>-0.13639240188694929</v>
      </c>
      <c r="W2695" s="29">
        <v>9956.3696731502168</v>
      </c>
      <c r="X2695" s="28">
        <v>-0.16552058421000179</v>
      </c>
      <c r="Y2695" s="26"/>
      <c r="Z2695" s="26"/>
      <c r="AA2695" s="26"/>
      <c r="AB2695" s="26"/>
      <c r="AC2695" s="30">
        <v>4.6022484470908536</v>
      </c>
      <c r="AD2695" s="30">
        <v>4.567964657958675</v>
      </c>
      <c r="AE2695" s="28">
        <v>7.5052658457955852E-3</v>
      </c>
      <c r="AF2695" s="30">
        <v>4.074793755115933</v>
      </c>
      <c r="AG2695" s="28">
        <v>0.12944328564180638</v>
      </c>
      <c r="AH2695" s="30">
        <v>4.0656325408196832</v>
      </c>
      <c r="AI2695" s="28">
        <v>0.13198829478155</v>
      </c>
      <c r="AJ2695" s="30">
        <v>15.215478466757927</v>
      </c>
      <c r="AK2695" s="30">
        <v>15.095446629810924</v>
      </c>
      <c r="AL2695" s="28">
        <v>7.9515260389819084E-3</v>
      </c>
      <c r="AM2695" s="30">
        <v>13.981229415250965</v>
      </c>
      <c r="AN2695" s="28">
        <v>8.8279007149444408E-2</v>
      </c>
      <c r="AO2695" s="30">
        <v>14.36625544007383</v>
      </c>
      <c r="AP2695" s="28">
        <v>5.9112343521001233E-2</v>
      </c>
    </row>
    <row r="2696" spans="1:42" x14ac:dyDescent="0.25">
      <c r="A2696" s="26" t="s">
        <v>337</v>
      </c>
      <c r="B2696" s="26" t="s">
        <v>219</v>
      </c>
      <c r="C2696" s="26" t="s">
        <v>478</v>
      </c>
      <c r="D2696" s="27">
        <v>2397415.4431753908</v>
      </c>
      <c r="E2696" s="27">
        <v>2590323.3763791407</v>
      </c>
      <c r="F2696" s="28">
        <v>-7.4472529168695678E-2</v>
      </c>
      <c r="G2696" s="27">
        <v>2439847.7743579899</v>
      </c>
      <c r="H2696" s="28">
        <v>-1.7391384671022976E-2</v>
      </c>
      <c r="I2696" s="27">
        <v>2607558.4228732549</v>
      </c>
      <c r="J2696" s="28">
        <v>-8.0589941093748757E-2</v>
      </c>
      <c r="K2696" s="29">
        <v>896572.42861572362</v>
      </c>
      <c r="L2696" s="29">
        <v>967157.96790514572</v>
      </c>
      <c r="M2696" s="28">
        <v>-7.2982430618143648E-2</v>
      </c>
      <c r="N2696" s="29">
        <v>993496.2782689929</v>
      </c>
      <c r="O2696" s="28">
        <v>-9.7558341961928099E-2</v>
      </c>
      <c r="P2696" s="29">
        <v>1107436.8759128849</v>
      </c>
      <c r="Q2696" s="28">
        <v>-0.19040764479089706</v>
      </c>
      <c r="R2696" s="29">
        <v>619945.45755767939</v>
      </c>
      <c r="S2696" s="29">
        <v>675245.42283640965</v>
      </c>
      <c r="T2696" s="28">
        <v>-8.189609793493953E-2</v>
      </c>
      <c r="U2696" s="29">
        <v>662671.67699769023</v>
      </c>
      <c r="V2696" s="28">
        <v>-6.447569878584046E-2</v>
      </c>
      <c r="W2696" s="29">
        <v>736153.98930826562</v>
      </c>
      <c r="X2696" s="28">
        <v>-0.15785899884857343</v>
      </c>
      <c r="Y2696" s="26"/>
      <c r="Z2696" s="26"/>
      <c r="AA2696" s="26"/>
      <c r="AB2696" s="26"/>
      <c r="AC2696" s="30">
        <v>2.6739785505973188</v>
      </c>
      <c r="AD2696" s="30">
        <v>2.6782836541064277</v>
      </c>
      <c r="AE2696" s="28">
        <v>-1.6074113369239755E-3</v>
      </c>
      <c r="AF2696" s="30">
        <v>2.4558197425852781</v>
      </c>
      <c r="AG2696" s="28">
        <v>8.883339612799987E-2</v>
      </c>
      <c r="AH2696" s="30">
        <v>2.3545887622026189</v>
      </c>
      <c r="AI2696" s="28">
        <v>0.13564567771737948</v>
      </c>
      <c r="AJ2696" s="30">
        <v>3.8671393006413579</v>
      </c>
      <c r="AK2696" s="30">
        <v>3.8361213401467116</v>
      </c>
      <c r="AL2696" s="28">
        <v>8.0857610446337085E-3</v>
      </c>
      <c r="AM2696" s="30">
        <v>3.6818350007231322</v>
      </c>
      <c r="AN2696" s="28">
        <v>5.0329333031445177E-2</v>
      </c>
      <c r="AO2696" s="30">
        <v>3.5421371896978688</v>
      </c>
      <c r="AP2696" s="28">
        <v>9.1753112185700106E-2</v>
      </c>
    </row>
    <row r="2697" spans="1:42" x14ac:dyDescent="0.25">
      <c r="A2697" s="26" t="s">
        <v>337</v>
      </c>
      <c r="B2697" s="26" t="s">
        <v>219</v>
      </c>
      <c r="C2697" s="26" t="s">
        <v>479</v>
      </c>
      <c r="D2697" s="27">
        <v>49.748172670602798</v>
      </c>
      <c r="E2697" s="27">
        <v>48.740306922197341</v>
      </c>
      <c r="F2697" s="28">
        <v>2.0678280709522052E-2</v>
      </c>
      <c r="G2697" s="27">
        <v>119.60539362192154</v>
      </c>
      <c r="H2697" s="28">
        <v>-0.58406413654003608</v>
      </c>
      <c r="I2697" s="27">
        <v>263.34775940537452</v>
      </c>
      <c r="J2697" s="28">
        <v>-0.81109323738720396</v>
      </c>
      <c r="K2697" s="29">
        <v>7.7383485161049901</v>
      </c>
      <c r="L2697" s="29">
        <v>7.5928690490857242</v>
      </c>
      <c r="M2697" s="28">
        <v>1.916001264854994E-2</v>
      </c>
      <c r="N2697" s="29">
        <v>18.627277347140424</v>
      </c>
      <c r="O2697" s="28">
        <v>-0.58456899675180141</v>
      </c>
      <c r="P2697" s="29">
        <v>41.007445820755692</v>
      </c>
      <c r="Q2697" s="28">
        <v>-0.81129406230445422</v>
      </c>
      <c r="R2697" s="29">
        <v>3.3180290735416524</v>
      </c>
      <c r="S2697" s="29">
        <v>3.2508487682869278</v>
      </c>
      <c r="T2697" s="28">
        <v>2.0665466173046883E-2</v>
      </c>
      <c r="U2697" s="29">
        <v>7.9782404263087408</v>
      </c>
      <c r="V2697" s="28">
        <v>-0.58411518126224349</v>
      </c>
      <c r="W2697" s="29">
        <v>17.566447805399697</v>
      </c>
      <c r="X2697" s="28">
        <v>-0.81111553625988442</v>
      </c>
      <c r="Y2697" s="26"/>
      <c r="Z2697" s="26"/>
      <c r="AA2697" s="26"/>
      <c r="AB2697" s="26"/>
      <c r="AC2697" s="30">
        <v>6.428784199505527</v>
      </c>
      <c r="AD2697" s="30">
        <v>6.4192213255760393</v>
      </c>
      <c r="AE2697" s="28">
        <v>1.4897249128000109E-3</v>
      </c>
      <c r="AF2697" s="30">
        <v>6.4209809835833482</v>
      </c>
      <c r="AG2697" s="28">
        <v>1.2152684990236612E-3</v>
      </c>
      <c r="AH2697" s="30">
        <v>6.4219498223925591</v>
      </c>
      <c r="AI2697" s="28">
        <v>1.0642215062374558E-3</v>
      </c>
      <c r="AJ2697" s="30">
        <v>14.993290163519205</v>
      </c>
      <c r="AK2697" s="30">
        <v>14.993101923926657</v>
      </c>
      <c r="AL2697" s="28">
        <v>1.2555079896288808E-5</v>
      </c>
      <c r="AM2697" s="30">
        <v>14.991450148270207</v>
      </c>
      <c r="AN2697" s="28">
        <v>1.2273764250954995E-4</v>
      </c>
      <c r="AO2697" s="30">
        <v>14.991520330275586</v>
      </c>
      <c r="AP2697" s="28">
        <v>1.1805562108635121E-4</v>
      </c>
    </row>
    <row r="2698" spans="1:42" x14ac:dyDescent="0.25">
      <c r="A2698" s="26" t="s">
        <v>337</v>
      </c>
      <c r="B2698" s="26" t="s">
        <v>220</v>
      </c>
      <c r="C2698" s="26" t="s">
        <v>338</v>
      </c>
      <c r="D2698" s="27">
        <v>14604539994.242332</v>
      </c>
      <c r="E2698" s="27">
        <v>13809359114.43886</v>
      </c>
      <c r="F2698" s="28">
        <v>5.7582750453063623E-2</v>
      </c>
      <c r="G2698" s="27">
        <v>12692347243.299536</v>
      </c>
      <c r="H2698" s="28">
        <v>0.15065714121178567</v>
      </c>
      <c r="I2698" s="27">
        <v>12143963675.015526</v>
      </c>
      <c r="J2698" s="28">
        <v>0.20261723314349925</v>
      </c>
      <c r="K2698" s="29">
        <v>3892179121.232904</v>
      </c>
      <c r="L2698" s="29">
        <v>3877586701.2507763</v>
      </c>
      <c r="M2698" s="28">
        <v>3.7632736819064945E-3</v>
      </c>
      <c r="N2698" s="29">
        <v>3757730692.4405556</v>
      </c>
      <c r="O2698" s="28">
        <v>3.5779154973191375E-2</v>
      </c>
      <c r="P2698" s="29">
        <v>3623361867.2952313</v>
      </c>
      <c r="Q2698" s="28">
        <v>7.4190010212349958E-2</v>
      </c>
      <c r="R2698" s="26"/>
      <c r="S2698" s="26"/>
      <c r="T2698" s="26"/>
      <c r="U2698" s="26"/>
      <c r="V2698" s="26"/>
      <c r="W2698" s="26"/>
      <c r="X2698" s="26"/>
      <c r="Y2698" s="27">
        <v>13150407808.977074</v>
      </c>
      <c r="Z2698" s="45">
        <v>1454132185.2652581</v>
      </c>
      <c r="AA2698" s="26"/>
      <c r="AB2698" s="26"/>
      <c r="AC2698" s="30">
        <v>3.7522784895922605</v>
      </c>
      <c r="AD2698" s="30">
        <v>3.5613282637843882</v>
      </c>
      <c r="AE2698" s="28">
        <v>5.3617698696767191E-2</v>
      </c>
      <c r="AF2698" s="30">
        <v>3.3776628189009901</v>
      </c>
      <c r="AG2698" s="28">
        <v>0.1109097298270765</v>
      </c>
      <c r="AH2698" s="30">
        <v>3.3515735164704257</v>
      </c>
      <c r="AI2698" s="28">
        <v>0.11955726799745724</v>
      </c>
      <c r="AJ2698" s="26"/>
      <c r="AK2698" s="26"/>
      <c r="AL2698" s="26"/>
      <c r="AM2698" s="26"/>
      <c r="AN2698" s="26"/>
      <c r="AO2698" s="26"/>
      <c r="AP2698" s="26"/>
    </row>
    <row r="2699" spans="1:42" x14ac:dyDescent="0.25">
      <c r="A2699" s="26" t="s">
        <v>337</v>
      </c>
      <c r="B2699" s="26" t="s">
        <v>220</v>
      </c>
      <c r="C2699" s="26" t="s">
        <v>339</v>
      </c>
      <c r="D2699" s="27">
        <v>7373180274.5647678</v>
      </c>
      <c r="E2699" s="27">
        <v>6957497386.6030111</v>
      </c>
      <c r="F2699" s="28">
        <v>5.9746035803358501E-2</v>
      </c>
      <c r="G2699" s="27">
        <v>6317014401.4562731</v>
      </c>
      <c r="H2699" s="28">
        <v>0.16719383651634781</v>
      </c>
      <c r="I2699" s="27">
        <v>6114719555.9403553</v>
      </c>
      <c r="J2699" s="28">
        <v>0.20580841150790594</v>
      </c>
      <c r="K2699" s="29">
        <v>1892917571.518157</v>
      </c>
      <c r="L2699" s="29">
        <v>1883862801.1263418</v>
      </c>
      <c r="M2699" s="28">
        <v>4.8064914209258944E-3</v>
      </c>
      <c r="N2699" s="29">
        <v>1778792603.7614093</v>
      </c>
      <c r="O2699" s="28">
        <v>6.4158670052607988E-2</v>
      </c>
      <c r="P2699" s="29">
        <v>1722199266.1970086</v>
      </c>
      <c r="Q2699" s="28">
        <v>9.9128079236807262E-2</v>
      </c>
      <c r="R2699" s="26"/>
      <c r="S2699" s="26"/>
      <c r="T2699" s="26"/>
      <c r="U2699" s="26"/>
      <c r="V2699" s="26"/>
      <c r="W2699" s="26"/>
      <c r="X2699" s="26"/>
      <c r="Y2699" s="27">
        <v>6734416304.6569748</v>
      </c>
      <c r="Z2699" s="45">
        <v>638763969.90779316</v>
      </c>
      <c r="AA2699" s="26"/>
      <c r="AB2699" s="26"/>
      <c r="AC2699" s="30">
        <v>3.8951406999995952</v>
      </c>
      <c r="AD2699" s="30">
        <v>3.6932081160279804</v>
      </c>
      <c r="AE2699" s="28">
        <v>5.4676741095433294E-2</v>
      </c>
      <c r="AF2699" s="30">
        <v>3.5512933818694798</v>
      </c>
      <c r="AG2699" s="28">
        <v>9.6823123621824367E-2</v>
      </c>
      <c r="AH2699" s="30">
        <v>3.5505296488965468</v>
      </c>
      <c r="AI2699" s="28">
        <v>9.7059054614611825E-2</v>
      </c>
      <c r="AJ2699" s="26"/>
      <c r="AK2699" s="26"/>
      <c r="AL2699" s="26"/>
      <c r="AM2699" s="26"/>
      <c r="AN2699" s="26"/>
      <c r="AO2699" s="26"/>
      <c r="AP2699" s="26"/>
    </row>
    <row r="2700" spans="1:42" x14ac:dyDescent="0.25">
      <c r="A2700" s="26" t="s">
        <v>337</v>
      </c>
      <c r="B2700" s="26" t="s">
        <v>220</v>
      </c>
      <c r="C2700" s="26" t="s">
        <v>340</v>
      </c>
      <c r="D2700" s="27">
        <v>1810183813.3214889</v>
      </c>
      <c r="E2700" s="27">
        <v>1741413358.4580023</v>
      </c>
      <c r="F2700" s="28">
        <v>3.9491172230573572E-2</v>
      </c>
      <c r="G2700" s="27">
        <v>1552543003.5814996</v>
      </c>
      <c r="H2700" s="28">
        <v>0.16594761571540884</v>
      </c>
      <c r="I2700" s="27">
        <v>1518143896.2436447</v>
      </c>
      <c r="J2700" s="28">
        <v>0.19236642705638168</v>
      </c>
      <c r="K2700" s="29">
        <v>689062784.20013583</v>
      </c>
      <c r="L2700" s="29">
        <v>696950755.0408777</v>
      </c>
      <c r="M2700" s="28">
        <v>-1.131783097111248E-2</v>
      </c>
      <c r="N2700" s="29">
        <v>631774993.49257779</v>
      </c>
      <c r="O2700" s="28">
        <v>9.0677521740548384E-2</v>
      </c>
      <c r="P2700" s="29">
        <v>595652432.52536571</v>
      </c>
      <c r="Q2700" s="28">
        <v>0.15682023034597825</v>
      </c>
      <c r="R2700" s="29">
        <v>929118635.66100514</v>
      </c>
      <c r="S2700" s="29">
        <v>937407921.51309288</v>
      </c>
      <c r="T2700" s="28">
        <v>-8.8427734200366027E-3</v>
      </c>
      <c r="U2700" s="29">
        <v>836329156.96330762</v>
      </c>
      <c r="V2700" s="28">
        <v>0.11094851581477086</v>
      </c>
      <c r="W2700" s="29">
        <v>808611538.12690866</v>
      </c>
      <c r="X2700" s="28">
        <v>0.14902965373613469</v>
      </c>
      <c r="Y2700" s="27">
        <v>1634665153.8743439</v>
      </c>
      <c r="Z2700" s="45">
        <v>175518659.44714493</v>
      </c>
      <c r="AA2700" s="29">
        <v>808158725.33725739</v>
      </c>
      <c r="AB2700" s="29">
        <v>120959910.32374774</v>
      </c>
      <c r="AC2700" s="30">
        <v>2.6270230446747322</v>
      </c>
      <c r="AD2700" s="30">
        <v>2.4986175075681847</v>
      </c>
      <c r="AE2700" s="28">
        <v>5.1390633707485742E-2</v>
      </c>
      <c r="AF2700" s="30">
        <v>2.4574302870057156</v>
      </c>
      <c r="AG2700" s="28">
        <v>6.9012235490781254E-2</v>
      </c>
      <c r="AH2700" s="30">
        <v>2.5487076243560796</v>
      </c>
      <c r="AI2700" s="28">
        <v>3.0727502664586234E-2</v>
      </c>
      <c r="AJ2700" s="30">
        <v>1.9482806003925057</v>
      </c>
      <c r="AK2700" s="30">
        <v>1.8576900391956841</v>
      </c>
      <c r="AL2700" s="28">
        <v>4.8765164955098875E-2</v>
      </c>
      <c r="AM2700" s="30">
        <v>1.8563779471933615</v>
      </c>
      <c r="AN2700" s="28">
        <v>4.9506434472619612E-2</v>
      </c>
      <c r="AO2700" s="30">
        <v>1.8774699898053859</v>
      </c>
      <c r="AP2700" s="28">
        <v>3.7715974674226271E-2</v>
      </c>
    </row>
    <row r="2701" spans="1:42" x14ac:dyDescent="0.25">
      <c r="A2701" s="26" t="s">
        <v>337</v>
      </c>
      <c r="B2701" s="26" t="s">
        <v>220</v>
      </c>
      <c r="C2701" s="26" t="s">
        <v>341</v>
      </c>
      <c r="D2701" s="27">
        <v>804341585.33656049</v>
      </c>
      <c r="E2701" s="27">
        <v>831159294.718768</v>
      </c>
      <c r="F2701" s="28">
        <v>-3.2265426799181235E-2</v>
      </c>
      <c r="G2701" s="27">
        <v>715432464.32212353</v>
      </c>
      <c r="H2701" s="28">
        <v>0.12427325491677105</v>
      </c>
      <c r="I2701" s="27">
        <v>696948940.35414028</v>
      </c>
      <c r="J2701" s="28">
        <v>0.15408968830320746</v>
      </c>
      <c r="K2701" s="29">
        <v>342613384.29708016</v>
      </c>
      <c r="L2701" s="29">
        <v>359868557.94569498</v>
      </c>
      <c r="M2701" s="28">
        <v>-4.7948544732876248E-2</v>
      </c>
      <c r="N2701" s="29">
        <v>314333235.74153531</v>
      </c>
      <c r="O2701" s="28">
        <v>8.996868717630159E-2</v>
      </c>
      <c r="P2701" s="29">
        <v>305369986.81314003</v>
      </c>
      <c r="Q2701" s="28">
        <v>0.12196155186242928</v>
      </c>
      <c r="R2701" s="29">
        <v>376878278.07823187</v>
      </c>
      <c r="S2701" s="29">
        <v>393004067.71056336</v>
      </c>
      <c r="T2701" s="28">
        <v>-4.1032118894524239E-2</v>
      </c>
      <c r="U2701" s="29">
        <v>337879966.08530152</v>
      </c>
      <c r="V2701" s="28">
        <v>0.11542061059365917</v>
      </c>
      <c r="W2701" s="29">
        <v>327478501.14581579</v>
      </c>
      <c r="X2701" s="28">
        <v>0.15084891606493558</v>
      </c>
      <c r="Y2701" s="27">
        <v>751671322.6697309</v>
      </c>
      <c r="Z2701" s="45">
        <v>52670262.666829526</v>
      </c>
      <c r="AA2701" s="29">
        <v>330423059.5998404</v>
      </c>
      <c r="AB2701" s="29">
        <v>46455218.478391469</v>
      </c>
      <c r="AC2701" s="30">
        <v>2.3476653925437883</v>
      </c>
      <c r="AD2701" s="30">
        <v>2.3096190994385006</v>
      </c>
      <c r="AE2701" s="28">
        <v>1.6472973017298474E-2</v>
      </c>
      <c r="AF2701" s="30">
        <v>2.2760318762804879</v>
      </c>
      <c r="AG2701" s="28">
        <v>3.1472984631640812E-2</v>
      </c>
      <c r="AH2701" s="30">
        <v>2.2823098878430796</v>
      </c>
      <c r="AI2701" s="28">
        <v>2.8635683983507385E-2</v>
      </c>
      <c r="AJ2701" s="30">
        <v>2.1342211321863354</v>
      </c>
      <c r="AK2701" s="30">
        <v>2.1148872569199306</v>
      </c>
      <c r="AL2701" s="28">
        <v>9.1417994993085866E-3</v>
      </c>
      <c r="AM2701" s="30">
        <v>2.1174160534321373</v>
      </c>
      <c r="AN2701" s="28">
        <v>7.9365974046331222E-3</v>
      </c>
      <c r="AO2701" s="30">
        <v>2.1282280757838543</v>
      </c>
      <c r="AP2701" s="28">
        <v>2.8159840905555783E-3</v>
      </c>
    </row>
    <row r="2702" spans="1:42" x14ac:dyDescent="0.25">
      <c r="A2702" s="26" t="s">
        <v>337</v>
      </c>
      <c r="B2702" s="26" t="s">
        <v>220</v>
      </c>
      <c r="C2702" s="26" t="s">
        <v>133</v>
      </c>
      <c r="D2702" s="27">
        <v>23919669.050513726</v>
      </c>
      <c r="E2702" s="27">
        <v>26780737.632015053</v>
      </c>
      <c r="F2702" s="28">
        <v>-0.10683307610172249</v>
      </c>
      <c r="G2702" s="27">
        <v>21767073.223070927</v>
      </c>
      <c r="H2702" s="28">
        <v>9.889229504503444E-2</v>
      </c>
      <c r="I2702" s="27">
        <v>21289219.816272791</v>
      </c>
      <c r="J2702" s="28">
        <v>0.12355780328926398</v>
      </c>
      <c r="K2702" s="29">
        <v>8853160.244668439</v>
      </c>
      <c r="L2702" s="29">
        <v>10144090.756248293</v>
      </c>
      <c r="M2702" s="28">
        <v>-0.12725936139566776</v>
      </c>
      <c r="N2702" s="29">
        <v>8377137.7863163585</v>
      </c>
      <c r="O2702" s="28">
        <v>5.6823997705951521E-2</v>
      </c>
      <c r="P2702" s="29">
        <v>8120029.7237515207</v>
      </c>
      <c r="Q2702" s="28">
        <v>9.0286679465282293E-2</v>
      </c>
      <c r="R2702" s="29">
        <v>6421814.007331877</v>
      </c>
      <c r="S2702" s="29">
        <v>7328469.1041609524</v>
      </c>
      <c r="T2702" s="28">
        <v>-0.123716847808541</v>
      </c>
      <c r="U2702" s="29">
        <v>6159467.6303459369</v>
      </c>
      <c r="V2702" s="28">
        <v>4.259237855126221E-2</v>
      </c>
      <c r="W2702" s="29">
        <v>6099659.7214380465</v>
      </c>
      <c r="X2702" s="28">
        <v>5.2815124221040947E-2</v>
      </c>
      <c r="Y2702" s="27">
        <v>22217014.764531009</v>
      </c>
      <c r="Z2702" s="45">
        <v>1702654.2859827166</v>
      </c>
      <c r="AA2702" s="29">
        <v>5654735.3483185992</v>
      </c>
      <c r="AB2702" s="29">
        <v>767078.65901327808</v>
      </c>
      <c r="AC2702" s="30">
        <v>2.7018226700367993</v>
      </c>
      <c r="AD2702" s="30">
        <v>2.6400333233926707</v>
      </c>
      <c r="AE2702" s="28">
        <v>2.3404760120498767E-2</v>
      </c>
      <c r="AF2702" s="30">
        <v>2.5983902590961758</v>
      </c>
      <c r="AG2702" s="28">
        <v>3.9806341860518457E-2</v>
      </c>
      <c r="AH2702" s="30">
        <v>2.6218155032118524</v>
      </c>
      <c r="AI2702" s="28">
        <v>3.0515940853555183E-2</v>
      </c>
      <c r="AJ2702" s="30">
        <v>3.7247526981012369</v>
      </c>
      <c r="AK2702" s="30">
        <v>3.6543427080574724</v>
      </c>
      <c r="AL2702" s="28">
        <v>1.9267484105559462E-2</v>
      </c>
      <c r="AM2702" s="30">
        <v>3.5339211973175697</v>
      </c>
      <c r="AN2702" s="28">
        <v>5.3999930991250805E-2</v>
      </c>
      <c r="AO2702" s="30">
        <v>3.490230732289715</v>
      </c>
      <c r="AP2702" s="28">
        <v>6.7193828660624719E-2</v>
      </c>
    </row>
    <row r="2703" spans="1:42" x14ac:dyDescent="0.25">
      <c r="A2703" s="26" t="s">
        <v>337</v>
      </c>
      <c r="B2703" s="26" t="s">
        <v>220</v>
      </c>
      <c r="C2703" s="26" t="s">
        <v>334</v>
      </c>
      <c r="D2703" s="27">
        <v>13869534.002943076</v>
      </c>
      <c r="E2703" s="27">
        <v>15840625.533946948</v>
      </c>
      <c r="F2703" s="28">
        <v>-0.12443268271065193</v>
      </c>
      <c r="G2703" s="27">
        <v>13783130.778253974</v>
      </c>
      <c r="H2703" s="28">
        <v>6.2687662243923964E-3</v>
      </c>
      <c r="I2703" s="27">
        <v>14052527.956454236</v>
      </c>
      <c r="J2703" s="28">
        <v>-1.3022137659374797E-2</v>
      </c>
      <c r="K2703" s="29">
        <v>5584611.9023979502</v>
      </c>
      <c r="L2703" s="29">
        <v>6519610.6021717684</v>
      </c>
      <c r="M2703" s="28">
        <v>-0.14341327371029763</v>
      </c>
      <c r="N2703" s="29">
        <v>5822738.7570450418</v>
      </c>
      <c r="O2703" s="28">
        <v>-4.0896022401653756E-2</v>
      </c>
      <c r="P2703" s="29">
        <v>5848180.7760434402</v>
      </c>
      <c r="Q2703" s="28">
        <v>-4.5068523655283847E-2</v>
      </c>
      <c r="R2703" s="29">
        <v>4581779.9441219158</v>
      </c>
      <c r="S2703" s="29">
        <v>5298700.2876883307</v>
      </c>
      <c r="T2703" s="28">
        <v>-0.13530116908710579</v>
      </c>
      <c r="U2703" s="29">
        <v>4782895.7585447803</v>
      </c>
      <c r="V2703" s="28">
        <v>-4.2048964597140824E-2</v>
      </c>
      <c r="W2703" s="29">
        <v>4872523.9597880077</v>
      </c>
      <c r="X2703" s="28">
        <v>-5.9670104870811431E-2</v>
      </c>
      <c r="Y2703" s="27">
        <v>12752007.265915841</v>
      </c>
      <c r="Z2703" s="45">
        <v>1117526.7370272356</v>
      </c>
      <c r="AA2703" s="29">
        <v>3976071.1918449872</v>
      </c>
      <c r="AB2703" s="29">
        <v>605708.75227692851</v>
      </c>
      <c r="AC2703" s="30">
        <v>2.4835269210001329</v>
      </c>
      <c r="AD2703" s="30">
        <v>2.4296889033020204</v>
      </c>
      <c r="AE2703" s="28">
        <v>2.2158399630893114E-2</v>
      </c>
      <c r="AF2703" s="30">
        <v>2.3671216163660964</v>
      </c>
      <c r="AG2703" s="28">
        <v>4.9175886793994539E-2</v>
      </c>
      <c r="AH2703" s="30">
        <v>2.4028887776552983</v>
      </c>
      <c r="AI2703" s="28">
        <v>3.3558833057400234E-2</v>
      </c>
      <c r="AJ2703" s="30">
        <v>3.0271060967772274</v>
      </c>
      <c r="AK2703" s="30">
        <v>2.9895303893207656</v>
      </c>
      <c r="AL2703" s="28">
        <v>1.2569100347897495E-2</v>
      </c>
      <c r="AM2703" s="30">
        <v>2.8817543751878798</v>
      </c>
      <c r="AN2703" s="28">
        <v>5.0438622680974057E-2</v>
      </c>
      <c r="AO2703" s="30">
        <v>2.8840346548168907</v>
      </c>
      <c r="AP2703" s="28">
        <v>4.9608086962956557E-2</v>
      </c>
    </row>
    <row r="2704" spans="1:42" x14ac:dyDescent="0.25">
      <c r="A2704" s="26" t="s">
        <v>337</v>
      </c>
      <c r="B2704" s="26" t="s">
        <v>220</v>
      </c>
      <c r="C2704" s="26" t="s">
        <v>335</v>
      </c>
      <c r="D2704" s="27">
        <v>7378821.6051744744</v>
      </c>
      <c r="E2704" s="27">
        <v>8063906.4364381917</v>
      </c>
      <c r="F2704" s="28">
        <v>-8.495694198137517E-2</v>
      </c>
      <c r="G2704" s="27">
        <v>6251953.7780825775</v>
      </c>
      <c r="H2704" s="28">
        <v>0.18024250771692332</v>
      </c>
      <c r="I2704" s="27">
        <v>6206087.7630071854</v>
      </c>
      <c r="J2704" s="28">
        <v>0.18896507541476273</v>
      </c>
      <c r="K2704" s="29">
        <v>2571749.5319867479</v>
      </c>
      <c r="L2704" s="29">
        <v>2831499.9387859073</v>
      </c>
      <c r="M2704" s="28">
        <v>-9.1735974718239077E-2</v>
      </c>
      <c r="N2704" s="29">
        <v>2119739.9391904566</v>
      </c>
      <c r="O2704" s="28">
        <v>0.21323823004859588</v>
      </c>
      <c r="P2704" s="29">
        <v>2084474.1781327301</v>
      </c>
      <c r="Q2704" s="28">
        <v>0.2337641593097203</v>
      </c>
      <c r="R2704" s="29">
        <v>1559240.6565863383</v>
      </c>
      <c r="S2704" s="29">
        <v>1701020.9250952636</v>
      </c>
      <c r="T2704" s="28">
        <v>-8.335010252797749E-2</v>
      </c>
      <c r="U2704" s="29">
        <v>1202615.1494306948</v>
      </c>
      <c r="V2704" s="28">
        <v>0.29654167197583226</v>
      </c>
      <c r="W2704" s="29">
        <v>1168909.7407390103</v>
      </c>
      <c r="X2704" s="28">
        <v>0.33392733608375297</v>
      </c>
      <c r="Y2704" s="27">
        <v>6846835.9619537126</v>
      </c>
      <c r="Z2704" s="45">
        <v>531985.64322076226</v>
      </c>
      <c r="AA2704" s="29">
        <v>1404080.2168094784</v>
      </c>
      <c r="AB2704" s="29">
        <v>155160.43977685997</v>
      </c>
      <c r="AC2704" s="30">
        <v>2.8691836096006322</v>
      </c>
      <c r="AD2704" s="30">
        <v>2.8479274627481854</v>
      </c>
      <c r="AE2704" s="28">
        <v>7.4637248070690363E-3</v>
      </c>
      <c r="AF2704" s="30">
        <v>2.9493966040335318</v>
      </c>
      <c r="AG2704" s="28">
        <v>-2.71964083511868E-2</v>
      </c>
      <c r="AH2704" s="30">
        <v>2.9772917448977911</v>
      </c>
      <c r="AI2704" s="28">
        <v>-3.6310897473324437E-2</v>
      </c>
      <c r="AJ2704" s="30">
        <v>4.7323173456296379</v>
      </c>
      <c r="AK2704" s="30">
        <v>4.7406274181997983</v>
      </c>
      <c r="AL2704" s="28">
        <v>-1.7529478351867662E-3</v>
      </c>
      <c r="AM2704" s="30">
        <v>5.1986321484825684</v>
      </c>
      <c r="AN2704" s="28">
        <v>-8.9699518937696593E-2</v>
      </c>
      <c r="AO2704" s="30">
        <v>5.3092959590563096</v>
      </c>
      <c r="AP2704" s="28">
        <v>-0.10867328133073705</v>
      </c>
    </row>
    <row r="2705" spans="1:42" x14ac:dyDescent="0.25">
      <c r="A2705" s="26" t="s">
        <v>337</v>
      </c>
      <c r="B2705" s="26" t="s">
        <v>220</v>
      </c>
      <c r="C2705" s="26" t="s">
        <v>161</v>
      </c>
      <c r="D2705" s="27">
        <v>2671313.4423961798</v>
      </c>
      <c r="E2705" s="27">
        <v>2876205.6616299246</v>
      </c>
      <c r="F2705" s="28">
        <v>-7.1236984881544896E-2</v>
      </c>
      <c r="G2705" s="27">
        <v>1731988.6667343855</v>
      </c>
      <c r="H2705" s="28">
        <v>0.54233886959137201</v>
      </c>
      <c r="I2705" s="27">
        <v>1030604.0968113685</v>
      </c>
      <c r="J2705" s="28">
        <v>1.5919879909861354</v>
      </c>
      <c r="K2705" s="29">
        <v>696798.81028374552</v>
      </c>
      <c r="L2705" s="29">
        <v>792980.21529061953</v>
      </c>
      <c r="M2705" s="28">
        <v>-0.1212910526041617</v>
      </c>
      <c r="N2705" s="29">
        <v>434659.09008086193</v>
      </c>
      <c r="O2705" s="28">
        <v>0.60309269076626548</v>
      </c>
      <c r="P2705" s="29">
        <v>187374.76957535135</v>
      </c>
      <c r="Q2705" s="28">
        <v>2.7187440542977326</v>
      </c>
      <c r="R2705" s="29">
        <v>280793.40662362182</v>
      </c>
      <c r="S2705" s="29">
        <v>328747.89137735683</v>
      </c>
      <c r="T2705" s="28">
        <v>-0.14587009076414101</v>
      </c>
      <c r="U2705" s="29">
        <v>173956.72237046316</v>
      </c>
      <c r="V2705" s="28">
        <v>0.61415668677428992</v>
      </c>
      <c r="W2705" s="29">
        <v>58226.020911028514</v>
      </c>
      <c r="X2705" s="28">
        <v>3.8224728777651555</v>
      </c>
      <c r="Y2705" s="27">
        <v>2618171.5366614605</v>
      </c>
      <c r="Z2705" s="45">
        <v>53141.905734719199</v>
      </c>
      <c r="AA2705" s="29">
        <v>274583.93966413254</v>
      </c>
      <c r="AB2705" s="29">
        <v>6209.4669594892694</v>
      </c>
      <c r="AC2705" s="30">
        <v>3.8336940347363484</v>
      </c>
      <c r="AD2705" s="30">
        <v>3.6270837609432958</v>
      </c>
      <c r="AE2705" s="28">
        <v>5.696319341114954E-2</v>
      </c>
      <c r="AF2705" s="30">
        <v>3.9847059598182439</v>
      </c>
      <c r="AG2705" s="28">
        <v>-3.7897884211457275E-2</v>
      </c>
      <c r="AH2705" s="30">
        <v>5.5002287615725063</v>
      </c>
      <c r="AI2705" s="28">
        <v>-0.30299371154877175</v>
      </c>
      <c r="AJ2705" s="30">
        <v>9.5134478922321488</v>
      </c>
      <c r="AK2705" s="30">
        <v>8.7489706765250119</v>
      </c>
      <c r="AL2705" s="28">
        <v>8.7379103665115754E-2</v>
      </c>
      <c r="AM2705" s="30">
        <v>9.9564342391200817</v>
      </c>
      <c r="AN2705" s="28">
        <v>-4.4492469517589325E-2</v>
      </c>
      <c r="AO2705" s="30">
        <v>17.70006056890216</v>
      </c>
      <c r="AP2705" s="28">
        <v>-0.46251890748065294</v>
      </c>
    </row>
    <row r="2706" spans="1:42" x14ac:dyDescent="0.25">
      <c r="A2706" s="26" t="s">
        <v>337</v>
      </c>
      <c r="B2706" s="26" t="s">
        <v>220</v>
      </c>
      <c r="C2706" s="26" t="s">
        <v>468</v>
      </c>
      <c r="D2706" s="27">
        <v>934654.44476827269</v>
      </c>
      <c r="E2706" s="27">
        <v>1054466.9077941894</v>
      </c>
      <c r="F2706" s="28">
        <v>-0.11362372981106553</v>
      </c>
      <c r="G2706" s="27">
        <v>511782.15272392752</v>
      </c>
      <c r="H2706" s="28">
        <v>0.8262740109119372</v>
      </c>
      <c r="I2706" s="27">
        <v>105018.94958292485</v>
      </c>
      <c r="J2706" s="28">
        <v>7.8998647242253437</v>
      </c>
      <c r="K2706" s="29">
        <v>390981.01347727131</v>
      </c>
      <c r="L2706" s="29">
        <v>468357.23861902073</v>
      </c>
      <c r="M2706" s="28">
        <v>-0.16520770634376836</v>
      </c>
      <c r="N2706" s="29">
        <v>223149.81278995817</v>
      </c>
      <c r="O2706" s="28">
        <v>0.75210101495933501</v>
      </c>
      <c r="P2706" s="29">
        <v>24802.242603182793</v>
      </c>
      <c r="Q2706" s="28">
        <v>14.763937952413141</v>
      </c>
      <c r="R2706" s="29">
        <v>183080.68627235969</v>
      </c>
      <c r="S2706" s="29">
        <v>222378.59246370694</v>
      </c>
      <c r="T2706" s="28">
        <v>-0.17671622864399966</v>
      </c>
      <c r="U2706" s="29">
        <v>104987.56159224721</v>
      </c>
      <c r="V2706" s="28">
        <v>0.74383215969347038</v>
      </c>
      <c r="W2706" s="29">
        <v>8024.9036464567171</v>
      </c>
      <c r="X2706" s="28">
        <v>21.814066602930041</v>
      </c>
      <c r="Y2706" s="27">
        <v>933117.95405740174</v>
      </c>
      <c r="Z2706" s="45">
        <v>1536.4907108708906</v>
      </c>
      <c r="AA2706" s="29">
        <v>182697.28039612496</v>
      </c>
      <c r="AB2706" s="29">
        <v>383.40587623472908</v>
      </c>
      <c r="AC2706" s="30">
        <v>2.3905366566415287</v>
      </c>
      <c r="AD2706" s="30">
        <v>2.2514158442460461</v>
      </c>
      <c r="AE2706" s="28">
        <v>6.1792588317717619E-2</v>
      </c>
      <c r="AF2706" s="30">
        <v>2.2934464803053509</v>
      </c>
      <c r="AG2706" s="28">
        <v>4.2333744070300314E-2</v>
      </c>
      <c r="AH2706" s="30">
        <v>4.2342521707874958</v>
      </c>
      <c r="AI2706" s="28">
        <v>-0.4354288407445201</v>
      </c>
      <c r="AJ2706" s="30">
        <v>5.105150432841592</v>
      </c>
      <c r="AK2706" s="30">
        <v>4.7417644662279379</v>
      </c>
      <c r="AL2706" s="28">
        <v>7.6635178571559617E-2</v>
      </c>
      <c r="AM2706" s="30">
        <v>4.8746932013870108</v>
      </c>
      <c r="AN2706" s="28">
        <v>4.7276253485862146E-2</v>
      </c>
      <c r="AO2706" s="30">
        <v>13.086630595159168</v>
      </c>
      <c r="AP2706" s="28">
        <v>-0.60989573322792334</v>
      </c>
    </row>
    <row r="2707" spans="1:42" x14ac:dyDescent="0.25">
      <c r="A2707" s="26" t="s">
        <v>337</v>
      </c>
      <c r="B2707" s="26" t="s">
        <v>220</v>
      </c>
      <c r="C2707" s="26" t="s">
        <v>471</v>
      </c>
      <c r="D2707" s="27">
        <v>3665289.972466446</v>
      </c>
      <c r="E2707" s="27">
        <v>3945235.4263599948</v>
      </c>
      <c r="F2707" s="28">
        <v>-7.0957857678935976E-2</v>
      </c>
      <c r="G2707" s="27">
        <v>2966757.8733590613</v>
      </c>
      <c r="H2707" s="28">
        <v>0.23545301939874302</v>
      </c>
      <c r="I2707" s="27">
        <v>2958855.2665939806</v>
      </c>
      <c r="J2707" s="28">
        <v>0.23875270745691518</v>
      </c>
      <c r="K2707" s="29">
        <v>1222258.3319269514</v>
      </c>
      <c r="L2707" s="29">
        <v>1319609.5607718704</v>
      </c>
      <c r="M2707" s="28">
        <v>-7.3772751985804047E-2</v>
      </c>
      <c r="N2707" s="29">
        <v>935567.31148819323</v>
      </c>
      <c r="O2707" s="28">
        <v>0.30643548242693835</v>
      </c>
      <c r="P2707" s="29">
        <v>941519.35021391476</v>
      </c>
      <c r="Q2707" s="28">
        <v>0.29817653949358797</v>
      </c>
      <c r="R2707" s="29">
        <v>912413.74641761021</v>
      </c>
      <c r="S2707" s="29">
        <v>978281.17361010215</v>
      </c>
      <c r="T2707" s="28">
        <v>-6.7329750351245818E-2</v>
      </c>
      <c r="U2707" s="29">
        <v>632637.0179271677</v>
      </c>
      <c r="V2707" s="28">
        <v>0.44223894676149317</v>
      </c>
      <c r="W2707" s="29">
        <v>600564.7513658338</v>
      </c>
      <c r="X2707" s="28">
        <v>0.51925957083321017</v>
      </c>
      <c r="Y2707" s="27">
        <v>3563390.3695564992</v>
      </c>
      <c r="Z2707" s="45">
        <v>101899.60290994676</v>
      </c>
      <c r="AA2707" s="29">
        <v>885042.06309006806</v>
      </c>
      <c r="AB2707" s="29">
        <v>27371.683327542207</v>
      </c>
      <c r="AC2707" s="30">
        <v>2.9987850168204071</v>
      </c>
      <c r="AD2707" s="30">
        <v>2.9896990319260301</v>
      </c>
      <c r="AE2707" s="28">
        <v>3.0390968446491287E-3</v>
      </c>
      <c r="AF2707" s="30">
        <v>3.1710790201080057</v>
      </c>
      <c r="AG2707" s="28">
        <v>-5.4332926488135994E-2</v>
      </c>
      <c r="AH2707" s="30">
        <v>3.1426388272548236</v>
      </c>
      <c r="AI2707" s="28">
        <v>-4.5774846662884422E-2</v>
      </c>
      <c r="AJ2707" s="30">
        <v>4.0171358518625926</v>
      </c>
      <c r="AK2707" s="30">
        <v>4.0328236224776663</v>
      </c>
      <c r="AL2707" s="28">
        <v>-3.8900215044454594E-3</v>
      </c>
      <c r="AM2707" s="30">
        <v>4.6895103974149821</v>
      </c>
      <c r="AN2707" s="28">
        <v>-0.14337841023297981</v>
      </c>
      <c r="AO2707" s="30">
        <v>4.9267880938147082</v>
      </c>
      <c r="AP2707" s="28">
        <v>-0.18463392876469162</v>
      </c>
    </row>
    <row r="2708" spans="1:42" x14ac:dyDescent="0.25">
      <c r="A2708" s="26" t="s">
        <v>337</v>
      </c>
      <c r="B2708" s="26" t="s">
        <v>220</v>
      </c>
      <c r="C2708" s="26" t="s">
        <v>472</v>
      </c>
      <c r="D2708" s="26"/>
      <c r="E2708" s="27">
        <v>97.902914199829098</v>
      </c>
      <c r="F2708" s="28">
        <v>-1</v>
      </c>
      <c r="G2708" s="27">
        <v>11297.181759910583</v>
      </c>
      <c r="H2708" s="28">
        <v>-1</v>
      </c>
      <c r="I2708" s="27">
        <v>8309.3506804561621</v>
      </c>
      <c r="J2708" s="28">
        <v>-1</v>
      </c>
      <c r="K2708" s="26"/>
      <c r="L2708" s="29">
        <v>24.537071228027344</v>
      </c>
      <c r="M2708" s="28">
        <v>-1</v>
      </c>
      <c r="N2708" s="29">
        <v>2831.3738746643066</v>
      </c>
      <c r="O2708" s="28">
        <v>-1</v>
      </c>
      <c r="P2708" s="29">
        <v>2082.5440301895142</v>
      </c>
      <c r="Q2708" s="28">
        <v>-1</v>
      </c>
      <c r="R2708" s="26"/>
      <c r="S2708" s="29">
        <v>5.3687111846923825</v>
      </c>
      <c r="T2708" s="28">
        <v>-1</v>
      </c>
      <c r="U2708" s="29">
        <v>619.50460377655031</v>
      </c>
      <c r="V2708" s="28">
        <v>-1</v>
      </c>
      <c r="W2708" s="29">
        <v>455.66063380546569</v>
      </c>
      <c r="X2708" s="28">
        <v>-1</v>
      </c>
      <c r="Y2708" s="26"/>
      <c r="Z2708" s="26"/>
      <c r="AA2708" s="26"/>
      <c r="AB2708" s="26"/>
      <c r="AC2708" s="26"/>
      <c r="AD2708" s="30">
        <v>3.9899999999999998</v>
      </c>
      <c r="AE2708" s="28">
        <v>-1</v>
      </c>
      <c r="AF2708" s="30">
        <v>3.9899999999999998</v>
      </c>
      <c r="AG2708" s="28">
        <v>-1</v>
      </c>
      <c r="AH2708" s="30">
        <v>3.99</v>
      </c>
      <c r="AI2708" s="28">
        <v>-1</v>
      </c>
      <c r="AJ2708" s="26"/>
      <c r="AK2708" s="30">
        <v>18.235831809872028</v>
      </c>
      <c r="AL2708" s="28">
        <v>-1</v>
      </c>
      <c r="AM2708" s="30">
        <v>18.235831809872028</v>
      </c>
      <c r="AN2708" s="28">
        <v>-1</v>
      </c>
      <c r="AO2708" s="30">
        <v>18.235831809872032</v>
      </c>
      <c r="AP2708" s="28">
        <v>-1</v>
      </c>
    </row>
    <row r="2709" spans="1:42" x14ac:dyDescent="0.25">
      <c r="A2709" s="26" t="s">
        <v>337</v>
      </c>
      <c r="B2709" s="26" t="s">
        <v>220</v>
      </c>
      <c r="C2709" s="26" t="s">
        <v>474</v>
      </c>
      <c r="D2709" s="27">
        <v>30921.2321019423</v>
      </c>
      <c r="E2709" s="27">
        <v>28506.06308496356</v>
      </c>
      <c r="F2709" s="28">
        <v>8.4724748197610583E-2</v>
      </c>
      <c r="G2709" s="27">
        <v>16464.998576465845</v>
      </c>
      <c r="H2709" s="28">
        <v>0.87799786063385343</v>
      </c>
      <c r="I2709" s="27">
        <v>16091.879020359516</v>
      </c>
      <c r="J2709" s="28">
        <v>0.92154266526740725</v>
      </c>
      <c r="K2709" s="29">
        <v>7705.4066358986702</v>
      </c>
      <c r="L2709" s="29">
        <v>6679.1159094618788</v>
      </c>
      <c r="M2709" s="28">
        <v>0.15365667258190721</v>
      </c>
      <c r="N2709" s="29">
        <v>4126.5470788341918</v>
      </c>
      <c r="O2709" s="28">
        <v>0.86727704511626635</v>
      </c>
      <c r="P2709" s="29">
        <v>4518.1772309136959</v>
      </c>
      <c r="Q2709" s="28">
        <v>0.70542372334969949</v>
      </c>
      <c r="R2709" s="29">
        <v>4032.5490974962668</v>
      </c>
      <c r="S2709" s="29">
        <v>3916.5656008094788</v>
      </c>
      <c r="T2709" s="28">
        <v>2.9613571814759435E-2</v>
      </c>
      <c r="U2709" s="29">
        <v>1624.6293275145342</v>
      </c>
      <c r="V2709" s="28">
        <v>1.4821348655976363</v>
      </c>
      <c r="W2709" s="29">
        <v>992.22425922489958</v>
      </c>
      <c r="X2709" s="28">
        <v>3.0641508812195259</v>
      </c>
      <c r="Y2709" s="27">
        <v>30902.237994066476</v>
      </c>
      <c r="Z2709" s="45">
        <v>18.994107875823975</v>
      </c>
      <c r="AA2709" s="29">
        <v>4025.2203579135785</v>
      </c>
      <c r="AB2709" s="29">
        <v>7.3287395826885016</v>
      </c>
      <c r="AC2709" s="30">
        <v>4.0129267101730317</v>
      </c>
      <c r="AD2709" s="30">
        <v>4.2679395703525422</v>
      </c>
      <c r="AE2709" s="28">
        <v>-5.9750813238071653E-2</v>
      </c>
      <c r="AF2709" s="30">
        <v>3.9900183523696624</v>
      </c>
      <c r="AG2709" s="28">
        <v>5.7414166503179332E-3</v>
      </c>
      <c r="AH2709" s="30">
        <v>3.5615864978154717</v>
      </c>
      <c r="AI2709" s="28">
        <v>0.12672448433707656</v>
      </c>
      <c r="AJ2709" s="30">
        <v>7.6679121206833427</v>
      </c>
      <c r="AK2709" s="30">
        <v>7.2783315767957273</v>
      </c>
      <c r="AL2709" s="28">
        <v>5.3526078027229362E-2</v>
      </c>
      <c r="AM2709" s="30">
        <v>10.134618585062166</v>
      </c>
      <c r="AN2709" s="28">
        <v>-0.24339410937621311</v>
      </c>
      <c r="AO2709" s="30">
        <v>16.217985874413195</v>
      </c>
      <c r="AP2709" s="28">
        <v>-0.52719701570459121</v>
      </c>
    </row>
    <row r="2710" spans="1:42" x14ac:dyDescent="0.25">
      <c r="A2710" s="26" t="s">
        <v>337</v>
      </c>
      <c r="B2710" s="26" t="s">
        <v>220</v>
      </c>
      <c r="C2710" s="26" t="s">
        <v>475</v>
      </c>
      <c r="D2710" s="26"/>
      <c r="E2710" s="26"/>
      <c r="F2710" s="26"/>
      <c r="G2710" s="27">
        <v>2.7304209280014038</v>
      </c>
      <c r="H2710" s="28">
        <v>-1</v>
      </c>
      <c r="I2710" s="27">
        <v>3.7310358512401582</v>
      </c>
      <c r="J2710" s="28">
        <v>-1</v>
      </c>
      <c r="K2710" s="26"/>
      <c r="L2710" s="26"/>
      <c r="M2710" s="26"/>
      <c r="N2710" s="29">
        <v>1.1975530385971069</v>
      </c>
      <c r="O2710" s="28">
        <v>-1</v>
      </c>
      <c r="P2710" s="29">
        <v>1.1996899843215942</v>
      </c>
      <c r="Q2710" s="28">
        <v>-1</v>
      </c>
      <c r="R2710" s="26"/>
      <c r="S2710" s="26"/>
      <c r="T2710" s="26"/>
      <c r="U2710" s="29">
        <v>7.1853180709782638E-2</v>
      </c>
      <c r="V2710" s="28">
        <v>-1</v>
      </c>
      <c r="W2710" s="29">
        <v>7.1981397450386009E-2</v>
      </c>
      <c r="X2710" s="28">
        <v>-1</v>
      </c>
      <c r="Y2710" s="26"/>
      <c r="Z2710" s="26"/>
      <c r="AA2710" s="26"/>
      <c r="AB2710" s="26"/>
      <c r="AC2710" s="26"/>
      <c r="AD2710" s="26"/>
      <c r="AE2710" s="26"/>
      <c r="AF2710" s="30">
        <v>2.2799999999999998</v>
      </c>
      <c r="AG2710" s="28">
        <v>-1</v>
      </c>
      <c r="AH2710" s="30">
        <v>3.1100000000000003</v>
      </c>
      <c r="AI2710" s="28">
        <v>-1</v>
      </c>
      <c r="AJ2710" s="26"/>
      <c r="AK2710" s="26"/>
      <c r="AL2710" s="26"/>
      <c r="AM2710" s="30">
        <v>38.000000849366209</v>
      </c>
      <c r="AN2710" s="28">
        <v>-1</v>
      </c>
      <c r="AO2710" s="30">
        <v>51.833334491898647</v>
      </c>
      <c r="AP2710" s="28">
        <v>-1</v>
      </c>
    </row>
    <row r="2711" spans="1:42" x14ac:dyDescent="0.25">
      <c r="A2711" s="26" t="s">
        <v>337</v>
      </c>
      <c r="B2711" s="26" t="s">
        <v>220</v>
      </c>
      <c r="C2711" s="26" t="s">
        <v>476</v>
      </c>
      <c r="D2711" s="27">
        <v>3713531.632708028</v>
      </c>
      <c r="E2711" s="27">
        <v>4118671.0100781964</v>
      </c>
      <c r="F2711" s="28">
        <v>-9.8366530460629473E-2</v>
      </c>
      <c r="G2711" s="27">
        <v>3285195.9047235157</v>
      </c>
      <c r="H2711" s="28">
        <v>0.13038361802674939</v>
      </c>
      <c r="I2711" s="27">
        <v>3247232.4964132048</v>
      </c>
      <c r="J2711" s="28">
        <v>0.14359893749827987</v>
      </c>
      <c r="K2711" s="29">
        <v>1349491.2000597965</v>
      </c>
      <c r="L2711" s="29">
        <v>1511890.3780140369</v>
      </c>
      <c r="M2711" s="28">
        <v>-0.10741465142966383</v>
      </c>
      <c r="N2711" s="29">
        <v>1184172.627702263</v>
      </c>
      <c r="O2711" s="28">
        <v>0.13960681786600088</v>
      </c>
      <c r="P2711" s="29">
        <v>1142954.8279188152</v>
      </c>
      <c r="Q2711" s="28">
        <v>0.18070388006239882</v>
      </c>
      <c r="R2711" s="29">
        <v>646826.91016872856</v>
      </c>
      <c r="S2711" s="29">
        <v>722739.75148516137</v>
      </c>
      <c r="T2711" s="28">
        <v>-0.10503482223087791</v>
      </c>
      <c r="U2711" s="29">
        <v>569978.13150352763</v>
      </c>
      <c r="V2711" s="28">
        <v>0.13482759147703424</v>
      </c>
      <c r="W2711" s="29">
        <v>568344.98937317694</v>
      </c>
      <c r="X2711" s="28">
        <v>0.13808852415873094</v>
      </c>
      <c r="Y2711" s="27">
        <v>3283445.5923972125</v>
      </c>
      <c r="Z2711" s="45">
        <v>430086.04031081556</v>
      </c>
      <c r="AA2711" s="29">
        <v>519038.15371941077</v>
      </c>
      <c r="AB2711" s="29">
        <v>127788.75644931779</v>
      </c>
      <c r="AC2711" s="30">
        <v>2.7518012955871667</v>
      </c>
      <c r="AD2711" s="30">
        <v>2.7241862703619621</v>
      </c>
      <c r="AE2711" s="28">
        <v>1.013698127974756E-2</v>
      </c>
      <c r="AF2711" s="30">
        <v>2.7742542158722436</v>
      </c>
      <c r="AG2711" s="28">
        <v>-8.0933175325526557E-3</v>
      </c>
      <c r="AH2711" s="30">
        <v>2.8410855941927546</v>
      </c>
      <c r="AI2711" s="28">
        <v>-3.1426120630820537E-2</v>
      </c>
      <c r="AJ2711" s="30">
        <v>5.7411520367007176</v>
      </c>
      <c r="AK2711" s="30">
        <v>5.698691682053906</v>
      </c>
      <c r="AL2711" s="28">
        <v>7.4508952257456044E-3</v>
      </c>
      <c r="AM2711" s="30">
        <v>5.7637227169709115</v>
      </c>
      <c r="AN2711" s="28">
        <v>-3.9159899562371406E-3</v>
      </c>
      <c r="AO2711" s="30">
        <v>5.7134883866831503</v>
      </c>
      <c r="AP2711" s="28">
        <v>4.8418143427131199E-3</v>
      </c>
    </row>
    <row r="2712" spans="1:42" x14ac:dyDescent="0.25">
      <c r="A2712" s="26" t="s">
        <v>337</v>
      </c>
      <c r="B2712" s="26" t="s">
        <v>220</v>
      </c>
      <c r="C2712" s="26" t="s">
        <v>477</v>
      </c>
      <c r="D2712" s="27">
        <v>1705737.765525965</v>
      </c>
      <c r="E2712" s="27">
        <v>1793134.7878365717</v>
      </c>
      <c r="F2712" s="28">
        <v>-4.8739795191889465E-2</v>
      </c>
      <c r="G2712" s="27">
        <v>1192441.6032531536</v>
      </c>
      <c r="H2712" s="28">
        <v>0.43045811289413671</v>
      </c>
      <c r="I2712" s="27">
        <v>901180.18649177672</v>
      </c>
      <c r="J2712" s="28">
        <v>0.8927821440085888</v>
      </c>
      <c r="K2712" s="29">
        <v>298112.39017057553</v>
      </c>
      <c r="L2712" s="29">
        <v>317919.32369090902</v>
      </c>
      <c r="M2712" s="28">
        <v>-6.2301760366068229E-2</v>
      </c>
      <c r="N2712" s="29">
        <v>204550.15878436665</v>
      </c>
      <c r="O2712" s="28">
        <v>0.45740483381800068</v>
      </c>
      <c r="P2712" s="29">
        <v>155970.60602108104</v>
      </c>
      <c r="Q2712" s="28">
        <v>0.91133699980804428</v>
      </c>
      <c r="R2712" s="29">
        <v>93680.171253765773</v>
      </c>
      <c r="S2712" s="29">
        <v>102447.36460165579</v>
      </c>
      <c r="T2712" s="28">
        <v>-8.5577539080476439E-2</v>
      </c>
      <c r="U2712" s="29">
        <v>66724.954993744104</v>
      </c>
      <c r="V2712" s="28">
        <v>0.40397503846272947</v>
      </c>
      <c r="W2712" s="29">
        <v>48753.160390143974</v>
      </c>
      <c r="X2712" s="28">
        <v>0.92151996925114876</v>
      </c>
      <c r="Y2712" s="27">
        <v>1654151.3446099926</v>
      </c>
      <c r="Z2712" s="45">
        <v>51586.420915972507</v>
      </c>
      <c r="AA2712" s="29">
        <v>87861.438910093915</v>
      </c>
      <c r="AB2712" s="29">
        <v>5818.7323436718507</v>
      </c>
      <c r="AC2712" s="30">
        <v>5.7217942687654375</v>
      </c>
      <c r="AD2712" s="30">
        <v>5.6402195595380435</v>
      </c>
      <c r="AE2712" s="28">
        <v>1.4463037895296979E-2</v>
      </c>
      <c r="AF2712" s="30">
        <v>5.8295804331797445</v>
      </c>
      <c r="AG2712" s="28">
        <v>-1.848952349998112E-2</v>
      </c>
      <c r="AH2712" s="30">
        <v>5.7778847532975082</v>
      </c>
      <c r="AI2712" s="28">
        <v>-9.7077887370562634E-3</v>
      </c>
      <c r="AJ2712" s="30">
        <v>18.208098284805359</v>
      </c>
      <c r="AK2712" s="30">
        <v>17.502985994893912</v>
      </c>
      <c r="AL2712" s="28">
        <v>4.0285257047977273E-2</v>
      </c>
      <c r="AM2712" s="30">
        <v>17.870998989282985</v>
      </c>
      <c r="AN2712" s="28">
        <v>1.8862923987882776E-2</v>
      </c>
      <c r="AO2712" s="30">
        <v>18.484549089333722</v>
      </c>
      <c r="AP2712" s="28">
        <v>-1.4955777562779996E-2</v>
      </c>
    </row>
    <row r="2713" spans="1:42" x14ac:dyDescent="0.25">
      <c r="A2713" s="26" t="s">
        <v>337</v>
      </c>
      <c r="B2713" s="26" t="s">
        <v>220</v>
      </c>
      <c r="C2713" s="26" t="s">
        <v>478</v>
      </c>
      <c r="D2713" s="27">
        <v>13869534.002943076</v>
      </c>
      <c r="E2713" s="27">
        <v>15840625.533946948</v>
      </c>
      <c r="F2713" s="28">
        <v>-0.12443268271065193</v>
      </c>
      <c r="G2713" s="27">
        <v>13783130.778253974</v>
      </c>
      <c r="H2713" s="28">
        <v>6.2687662243923964E-3</v>
      </c>
      <c r="I2713" s="27">
        <v>14052527.956454236</v>
      </c>
      <c r="J2713" s="28">
        <v>-1.3022137659374797E-2</v>
      </c>
      <c r="K2713" s="29">
        <v>5584611.9023979502</v>
      </c>
      <c r="L2713" s="29">
        <v>6519610.6021717684</v>
      </c>
      <c r="M2713" s="28">
        <v>-0.14341327371029763</v>
      </c>
      <c r="N2713" s="29">
        <v>5822738.7570450418</v>
      </c>
      <c r="O2713" s="28">
        <v>-4.0896022401653756E-2</v>
      </c>
      <c r="P2713" s="29">
        <v>5848180.7760434402</v>
      </c>
      <c r="Q2713" s="28">
        <v>-4.5068523655283847E-2</v>
      </c>
      <c r="R2713" s="29">
        <v>4581779.9441219168</v>
      </c>
      <c r="S2713" s="29">
        <v>5298700.2876883298</v>
      </c>
      <c r="T2713" s="28">
        <v>-0.13530116908710546</v>
      </c>
      <c r="U2713" s="29">
        <v>4782895.7585447812</v>
      </c>
      <c r="V2713" s="28">
        <v>-4.2048964597140817E-2</v>
      </c>
      <c r="W2713" s="29">
        <v>4872523.9597880067</v>
      </c>
      <c r="X2713" s="28">
        <v>-5.9670104870811064E-2</v>
      </c>
      <c r="Y2713" s="27">
        <v>12752007.265915841</v>
      </c>
      <c r="Z2713" s="45">
        <v>1117526.7370272356</v>
      </c>
      <c r="AA2713" s="29">
        <v>3976071.1918449881</v>
      </c>
      <c r="AB2713" s="29">
        <v>605708.75227692863</v>
      </c>
      <c r="AC2713" s="30">
        <v>2.4835269210001329</v>
      </c>
      <c r="AD2713" s="30">
        <v>2.4296889033020204</v>
      </c>
      <c r="AE2713" s="28">
        <v>2.2158399630893114E-2</v>
      </c>
      <c r="AF2713" s="30">
        <v>2.3671216163660964</v>
      </c>
      <c r="AG2713" s="28">
        <v>4.9175886793994539E-2</v>
      </c>
      <c r="AH2713" s="30">
        <v>2.4028887776552983</v>
      </c>
      <c r="AI2713" s="28">
        <v>3.3558833057400234E-2</v>
      </c>
      <c r="AJ2713" s="30">
        <v>3.027106096777227</v>
      </c>
      <c r="AK2713" s="30">
        <v>2.9895303893207661</v>
      </c>
      <c r="AL2713" s="28">
        <v>1.2569100347897197E-2</v>
      </c>
      <c r="AM2713" s="30">
        <v>2.8817543751878794</v>
      </c>
      <c r="AN2713" s="28">
        <v>5.0438622680974064E-2</v>
      </c>
      <c r="AO2713" s="30">
        <v>2.8840346548168911</v>
      </c>
      <c r="AP2713" s="28">
        <v>4.9608086962956245E-2</v>
      </c>
    </row>
    <row r="2714" spans="1:42" x14ac:dyDescent="0.25">
      <c r="A2714" s="26" t="s">
        <v>337</v>
      </c>
      <c r="B2714" s="26" t="s">
        <v>221</v>
      </c>
      <c r="C2714" s="26" t="s">
        <v>338</v>
      </c>
      <c r="D2714" s="27">
        <v>5097532610.5928745</v>
      </c>
      <c r="E2714" s="27">
        <v>4800920068.1203651</v>
      </c>
      <c r="F2714" s="28">
        <v>6.178243717118119E-2</v>
      </c>
      <c r="G2714" s="27">
        <v>4298238823.3656998</v>
      </c>
      <c r="H2714" s="28">
        <v>0.18595844020628302</v>
      </c>
      <c r="I2714" s="27">
        <v>4023341850.6518846</v>
      </c>
      <c r="J2714" s="28">
        <v>0.26698968166648418</v>
      </c>
      <c r="K2714" s="29">
        <v>1516495918.5114243</v>
      </c>
      <c r="L2714" s="29">
        <v>1542494921.4033568</v>
      </c>
      <c r="M2714" s="28">
        <v>-1.6855162717993703E-2</v>
      </c>
      <c r="N2714" s="29">
        <v>1460749224.1416197</v>
      </c>
      <c r="O2714" s="28">
        <v>3.8163083333186819E-2</v>
      </c>
      <c r="P2714" s="29">
        <v>1402313432.4188063</v>
      </c>
      <c r="Q2714" s="28">
        <v>8.1424368798684477E-2</v>
      </c>
      <c r="R2714" s="26"/>
      <c r="S2714" s="26"/>
      <c r="T2714" s="26"/>
      <c r="U2714" s="26"/>
      <c r="V2714" s="26"/>
      <c r="W2714" s="26"/>
      <c r="X2714" s="26"/>
      <c r="Y2714" s="26"/>
      <c r="Z2714" s="26"/>
      <c r="AA2714" s="26"/>
      <c r="AB2714" s="26"/>
      <c r="AC2714" s="30">
        <v>3.3613889416837708</v>
      </c>
      <c r="AD2714" s="30">
        <v>3.1124381685176012</v>
      </c>
      <c r="AE2714" s="28">
        <v>7.998577311006963E-2</v>
      </c>
      <c r="AF2714" s="30">
        <v>2.9424892050799989</v>
      </c>
      <c r="AG2714" s="28">
        <v>0.14236236988756704</v>
      </c>
      <c r="AH2714" s="30">
        <v>2.8690746003282226</v>
      </c>
      <c r="AI2714" s="28">
        <v>0.17159342643067815</v>
      </c>
      <c r="AJ2714" s="26"/>
      <c r="AK2714" s="26"/>
      <c r="AL2714" s="26"/>
      <c r="AM2714" s="26"/>
      <c r="AN2714" s="26"/>
      <c r="AO2714" s="26"/>
      <c r="AP2714" s="26"/>
    </row>
    <row r="2715" spans="1:42" x14ac:dyDescent="0.25">
      <c r="A2715" s="26" t="s">
        <v>337</v>
      </c>
      <c r="B2715" s="26" t="s">
        <v>221</v>
      </c>
      <c r="C2715" s="26" t="s">
        <v>339</v>
      </c>
      <c r="D2715" s="27">
        <v>2266032509.9357972</v>
      </c>
      <c r="E2715" s="27">
        <v>2132815668.1865242</v>
      </c>
      <c r="F2715" s="28">
        <v>6.2460550968543742E-2</v>
      </c>
      <c r="G2715" s="27">
        <v>1889341576.0889552</v>
      </c>
      <c r="H2715" s="28">
        <v>0.19937682979835428</v>
      </c>
      <c r="I2715" s="27">
        <v>1779954728.5477128</v>
      </c>
      <c r="J2715" s="28">
        <v>0.27308435073777482</v>
      </c>
      <c r="K2715" s="29">
        <v>646625043.6967386</v>
      </c>
      <c r="L2715" s="29">
        <v>655696545.43643129</v>
      </c>
      <c r="M2715" s="28">
        <v>-1.3834908545468545E-2</v>
      </c>
      <c r="N2715" s="29">
        <v>611736195.05199754</v>
      </c>
      <c r="O2715" s="28">
        <v>5.7032506702951437E-2</v>
      </c>
      <c r="P2715" s="29">
        <v>585863530.26720917</v>
      </c>
      <c r="Q2715" s="28">
        <v>0.10371274245696166</v>
      </c>
      <c r="R2715" s="26"/>
      <c r="S2715" s="26"/>
      <c r="T2715" s="26"/>
      <c r="U2715" s="26"/>
      <c r="V2715" s="26"/>
      <c r="W2715" s="26"/>
      <c r="X2715" s="26"/>
      <c r="Y2715" s="26"/>
      <c r="Z2715" s="26"/>
      <c r="AA2715" s="26"/>
      <c r="AB2715" s="26"/>
      <c r="AC2715" s="30">
        <v>3.5043995465764026</v>
      </c>
      <c r="AD2715" s="30">
        <v>3.2527480631561403</v>
      </c>
      <c r="AE2715" s="28">
        <v>7.7365808397741376E-2</v>
      </c>
      <c r="AF2715" s="30">
        <v>3.0884907438383</v>
      </c>
      <c r="AG2715" s="28">
        <v>0.13466409234603094</v>
      </c>
      <c r="AH2715" s="30">
        <v>3.0381729474368973</v>
      </c>
      <c r="AI2715" s="28">
        <v>0.15345624070967701</v>
      </c>
      <c r="AJ2715" s="26"/>
      <c r="AK2715" s="26"/>
      <c r="AL2715" s="26"/>
      <c r="AM2715" s="26"/>
      <c r="AN2715" s="26"/>
      <c r="AO2715" s="26"/>
      <c r="AP2715" s="26"/>
    </row>
    <row r="2716" spans="1:42" x14ac:dyDescent="0.25">
      <c r="A2716" s="26" t="s">
        <v>337</v>
      </c>
      <c r="B2716" s="26" t="s">
        <v>221</v>
      </c>
      <c r="C2716" s="26" t="s">
        <v>340</v>
      </c>
      <c r="D2716" s="27">
        <v>507889948.45162195</v>
      </c>
      <c r="E2716" s="27">
        <v>478586429.74766302</v>
      </c>
      <c r="F2716" s="28">
        <v>6.1229313834513334E-2</v>
      </c>
      <c r="G2716" s="27">
        <v>426801953.36689705</v>
      </c>
      <c r="H2716" s="28">
        <v>0.18998974687217102</v>
      </c>
      <c r="I2716" s="27">
        <v>408836787.17763746</v>
      </c>
      <c r="J2716" s="28">
        <v>0.24228045122306083</v>
      </c>
      <c r="K2716" s="29">
        <v>211225346.04639176</v>
      </c>
      <c r="L2716" s="29">
        <v>215475213.0747683</v>
      </c>
      <c r="M2716" s="28">
        <v>-1.9723229264898681E-2</v>
      </c>
      <c r="N2716" s="29">
        <v>196169838.41108209</v>
      </c>
      <c r="O2716" s="28">
        <v>7.6747311193478288E-2</v>
      </c>
      <c r="P2716" s="29">
        <v>185262460.0343681</v>
      </c>
      <c r="Q2716" s="28">
        <v>0.14014110579772759</v>
      </c>
      <c r="R2716" s="29">
        <v>296980793.95514005</v>
      </c>
      <c r="S2716" s="29">
        <v>305769005.9156571</v>
      </c>
      <c r="T2716" s="28">
        <v>-2.8741343270551029E-2</v>
      </c>
      <c r="U2716" s="29">
        <v>277086523.11214525</v>
      </c>
      <c r="V2716" s="28">
        <v>7.1798045677389372E-2</v>
      </c>
      <c r="W2716" s="29">
        <v>267959406.39502633</v>
      </c>
      <c r="X2716" s="28">
        <v>0.10830516439243912</v>
      </c>
      <c r="Y2716" s="26"/>
      <c r="Z2716" s="26"/>
      <c r="AA2716" s="26"/>
      <c r="AB2716" s="26"/>
      <c r="AC2716" s="30">
        <v>2.4044933903911003</v>
      </c>
      <c r="AD2716" s="30">
        <v>2.2210741686636459</v>
      </c>
      <c r="AE2716" s="28">
        <v>8.2581313274113791E-2</v>
      </c>
      <c r="AF2716" s="30">
        <v>2.1756757145943899</v>
      </c>
      <c r="AG2716" s="28">
        <v>0.10517085531718075</v>
      </c>
      <c r="AH2716" s="30">
        <v>2.206797788941127</v>
      </c>
      <c r="AI2716" s="28">
        <v>8.958482849705604E-2</v>
      </c>
      <c r="AJ2716" s="30">
        <v>1.7101777582571229</v>
      </c>
      <c r="AK2716" s="30">
        <v>1.5651894746967114</v>
      </c>
      <c r="AL2716" s="28">
        <v>9.263305555291064E-2</v>
      </c>
      <c r="AM2716" s="30">
        <v>1.5403201446724908</v>
      </c>
      <c r="AN2716" s="28">
        <v>0.11027422719369029</v>
      </c>
      <c r="AO2716" s="30">
        <v>1.5257415019606717</v>
      </c>
      <c r="AP2716" s="28">
        <v>0.12088303035569216</v>
      </c>
    </row>
    <row r="2717" spans="1:42" x14ac:dyDescent="0.25">
      <c r="A2717" s="26" t="s">
        <v>337</v>
      </c>
      <c r="B2717" s="26" t="s">
        <v>221</v>
      </c>
      <c r="C2717" s="26" t="s">
        <v>341</v>
      </c>
      <c r="D2717" s="27">
        <v>251479932.85052392</v>
      </c>
      <c r="E2717" s="27">
        <v>248613819.6616888</v>
      </c>
      <c r="F2717" s="28">
        <v>1.1528374378927496E-2</v>
      </c>
      <c r="G2717" s="27">
        <v>213425160.91633403</v>
      </c>
      <c r="H2717" s="28">
        <v>0.17830499351999057</v>
      </c>
      <c r="I2717" s="27">
        <v>201519910.941715</v>
      </c>
      <c r="J2717" s="28">
        <v>0.24791605789890758</v>
      </c>
      <c r="K2717" s="29">
        <v>116587889.12473178</v>
      </c>
      <c r="L2717" s="29">
        <v>120930698.84039412</v>
      </c>
      <c r="M2717" s="28">
        <v>-3.5911557258046123E-2</v>
      </c>
      <c r="N2717" s="29">
        <v>107426952.54834193</v>
      </c>
      <c r="O2717" s="28">
        <v>8.5275960632574449E-2</v>
      </c>
      <c r="P2717" s="29">
        <v>102047749.83461356</v>
      </c>
      <c r="Q2717" s="28">
        <v>0.14248368350779989</v>
      </c>
      <c r="R2717" s="29">
        <v>135365138.93049344</v>
      </c>
      <c r="S2717" s="29">
        <v>143308549.5881983</v>
      </c>
      <c r="T2717" s="28">
        <v>-5.5428728296605501E-2</v>
      </c>
      <c r="U2717" s="29">
        <v>126332439.69767071</v>
      </c>
      <c r="V2717" s="28">
        <v>7.1499444279229524E-2</v>
      </c>
      <c r="W2717" s="29">
        <v>120610010.47448748</v>
      </c>
      <c r="X2717" s="28">
        <v>0.12233751077508694</v>
      </c>
      <c r="Y2717" s="26"/>
      <c r="Z2717" s="26"/>
      <c r="AA2717" s="26"/>
      <c r="AB2717" s="26"/>
      <c r="AC2717" s="30">
        <v>2.1569987649530016</v>
      </c>
      <c r="AD2717" s="30">
        <v>2.0558371203147723</v>
      </c>
      <c r="AE2717" s="28">
        <v>4.9207032813348699E-2</v>
      </c>
      <c r="AF2717" s="30">
        <v>1.9867003191800783</v>
      </c>
      <c r="AG2717" s="28">
        <v>8.5719242166934551E-2</v>
      </c>
      <c r="AH2717" s="30">
        <v>1.9747609454232327</v>
      </c>
      <c r="AI2717" s="28">
        <v>9.2283483705776617E-2</v>
      </c>
      <c r="AJ2717" s="30">
        <v>1.8577894931992236</v>
      </c>
      <c r="AK2717" s="30">
        <v>1.7348149874943857</v>
      </c>
      <c r="AL2717" s="28">
        <v>7.0886236625411853E-2</v>
      </c>
      <c r="AM2717" s="30">
        <v>1.689393171121266</v>
      </c>
      <c r="AN2717" s="28">
        <v>9.9678585752889848E-2</v>
      </c>
      <c r="AO2717" s="30">
        <v>1.6708390136848741</v>
      </c>
      <c r="AP2717" s="28">
        <v>0.1118901809109953</v>
      </c>
    </row>
    <row r="2718" spans="1:42" x14ac:dyDescent="0.25">
      <c r="A2718" s="26" t="s">
        <v>337</v>
      </c>
      <c r="B2718" s="26" t="s">
        <v>221</v>
      </c>
      <c r="C2718" s="26" t="s">
        <v>133</v>
      </c>
      <c r="D2718" s="27">
        <v>7857404.0411428204</v>
      </c>
      <c r="E2718" s="27">
        <v>8675163.8180923332</v>
      </c>
      <c r="F2718" s="28">
        <v>-9.426447662510401E-2</v>
      </c>
      <c r="G2718" s="27">
        <v>7438434.1597711919</v>
      </c>
      <c r="H2718" s="28">
        <v>5.6325010394999063E-2</v>
      </c>
      <c r="I2718" s="27">
        <v>7543271.3497747304</v>
      </c>
      <c r="J2718" s="28">
        <v>4.16440927022294E-2</v>
      </c>
      <c r="K2718" s="29">
        <v>2846499.799917825</v>
      </c>
      <c r="L2718" s="29">
        <v>3288409.2126986915</v>
      </c>
      <c r="M2718" s="28">
        <v>-0.13438394804222242</v>
      </c>
      <c r="N2718" s="29">
        <v>2969598.8394714347</v>
      </c>
      <c r="O2718" s="28">
        <v>-4.1453087170360135E-2</v>
      </c>
      <c r="P2718" s="29">
        <v>2903031.3777379524</v>
      </c>
      <c r="Q2718" s="28">
        <v>-1.9473292040052586E-2</v>
      </c>
      <c r="R2718" s="29">
        <v>1963602.6218166712</v>
      </c>
      <c r="S2718" s="29">
        <v>2201349.746343236</v>
      </c>
      <c r="T2718" s="28">
        <v>-0.10800061413298705</v>
      </c>
      <c r="U2718" s="29">
        <v>1921236.1980551609</v>
      </c>
      <c r="V2718" s="28">
        <v>2.205164768621224E-2</v>
      </c>
      <c r="W2718" s="29">
        <v>1891317.8962367293</v>
      </c>
      <c r="X2718" s="28">
        <v>3.8219236292201968E-2</v>
      </c>
      <c r="Y2718" s="26"/>
      <c r="Z2718" s="26"/>
      <c r="AA2718" s="26"/>
      <c r="AB2718" s="26"/>
      <c r="AC2718" s="30">
        <v>2.7603740008587581</v>
      </c>
      <c r="AD2718" s="30">
        <v>2.6381034892469803</v>
      </c>
      <c r="AE2718" s="28">
        <v>4.6347882905336125E-2</v>
      </c>
      <c r="AF2718" s="30">
        <v>2.5048616199941587</v>
      </c>
      <c r="AG2718" s="28">
        <v>0.10200658544370815</v>
      </c>
      <c r="AH2718" s="30">
        <v>2.5984119247283033</v>
      </c>
      <c r="AI2718" s="28">
        <v>6.233117797417357E-2</v>
      </c>
      <c r="AJ2718" s="30">
        <v>4.0015245212258712</v>
      </c>
      <c r="AK2718" s="30">
        <v>3.9408384935210998</v>
      </c>
      <c r="AL2718" s="28">
        <v>1.5399267898073393E-2</v>
      </c>
      <c r="AM2718" s="30">
        <v>3.8716916573303215</v>
      </c>
      <c r="AN2718" s="28">
        <v>3.3533885284933666E-2</v>
      </c>
      <c r="AO2718" s="30">
        <v>3.988367775075802</v>
      </c>
      <c r="AP2718" s="28">
        <v>3.2987795740123736E-3</v>
      </c>
    </row>
    <row r="2719" spans="1:42" x14ac:dyDescent="0.25">
      <c r="A2719" s="26" t="s">
        <v>337</v>
      </c>
      <c r="B2719" s="26" t="s">
        <v>221</v>
      </c>
      <c r="C2719" s="26" t="s">
        <v>334</v>
      </c>
      <c r="D2719" s="27">
        <v>3915541.9599136137</v>
      </c>
      <c r="E2719" s="27">
        <v>4435847.50751164</v>
      </c>
      <c r="F2719" s="28">
        <v>-0.11729563442317249</v>
      </c>
      <c r="G2719" s="27">
        <v>4065139.1215669359</v>
      </c>
      <c r="H2719" s="28">
        <v>-3.6800010326745944E-2</v>
      </c>
      <c r="I2719" s="27">
        <v>4515386.313069894</v>
      </c>
      <c r="J2719" s="28">
        <v>-0.13284452570979727</v>
      </c>
      <c r="K2719" s="29">
        <v>1548502.6167977445</v>
      </c>
      <c r="L2719" s="29">
        <v>1772771.5441268713</v>
      </c>
      <c r="M2719" s="28">
        <v>-0.12650751760548148</v>
      </c>
      <c r="N2719" s="29">
        <v>1716037.2732576916</v>
      </c>
      <c r="O2719" s="28">
        <v>-9.7628798086595525E-2</v>
      </c>
      <c r="P2719" s="29">
        <v>1852642.0501807029</v>
      </c>
      <c r="Q2719" s="28">
        <v>-0.16416524355219794</v>
      </c>
      <c r="R2719" s="29">
        <v>1192817.7335179076</v>
      </c>
      <c r="S2719" s="29">
        <v>1335204.663797898</v>
      </c>
      <c r="T2719" s="28">
        <v>-0.10664052795844839</v>
      </c>
      <c r="U2719" s="29">
        <v>1231921.4868627335</v>
      </c>
      <c r="V2719" s="28">
        <v>-3.17420823987812E-2</v>
      </c>
      <c r="W2719" s="29">
        <v>1329566.1781204019</v>
      </c>
      <c r="X2719" s="28">
        <v>-0.10285192783394555</v>
      </c>
      <c r="Y2719" s="26"/>
      <c r="Z2719" s="26"/>
      <c r="AA2719" s="26"/>
      <c r="AB2719" s="26"/>
      <c r="AC2719" s="30">
        <v>2.5285988654063969</v>
      </c>
      <c r="AD2719" s="30">
        <v>2.50221046372695</v>
      </c>
      <c r="AE2719" s="28">
        <v>1.0546036019744855E-2</v>
      </c>
      <c r="AF2719" s="30">
        <v>2.3689107369152627</v>
      </c>
      <c r="AG2719" s="28">
        <v>6.740993909254521E-2</v>
      </c>
      <c r="AH2719" s="30">
        <v>2.4372686092434708</v>
      </c>
      <c r="AI2719" s="28">
        <v>3.7472380277065592E-2</v>
      </c>
      <c r="AJ2719" s="30">
        <v>3.2825987155353022</v>
      </c>
      <c r="AK2719" s="30">
        <v>3.3222228979444814</v>
      </c>
      <c r="AL2719" s="28">
        <v>-1.1927009001622193E-2</v>
      </c>
      <c r="AM2719" s="30">
        <v>3.2998362029705333</v>
      </c>
      <c r="AN2719" s="28">
        <v>-5.2237403237511363E-3</v>
      </c>
      <c r="AO2719" s="30">
        <v>3.3961350607257947</v>
      </c>
      <c r="AP2719" s="28">
        <v>-3.3431045338411368E-2</v>
      </c>
    </row>
    <row r="2720" spans="1:42" x14ac:dyDescent="0.25">
      <c r="A2720" s="26" t="s">
        <v>337</v>
      </c>
      <c r="B2720" s="26" t="s">
        <v>221</v>
      </c>
      <c r="C2720" s="26" t="s">
        <v>335</v>
      </c>
      <c r="D2720" s="27">
        <v>3487227.9342369139</v>
      </c>
      <c r="E2720" s="27">
        <v>3493759.5022458229</v>
      </c>
      <c r="F2720" s="28">
        <v>-1.8694955977108458E-3</v>
      </c>
      <c r="G2720" s="27">
        <v>2737773.7855849098</v>
      </c>
      <c r="H2720" s="28">
        <v>0.27374582684591214</v>
      </c>
      <c r="I2720" s="27">
        <v>2608089.2590750814</v>
      </c>
      <c r="J2720" s="28">
        <v>0.33708151364175526</v>
      </c>
      <c r="K2720" s="29">
        <v>1203317.6436134037</v>
      </c>
      <c r="L2720" s="29">
        <v>1254816.6050640619</v>
      </c>
      <c r="M2720" s="28">
        <v>-4.104102642794491E-2</v>
      </c>
      <c r="N2720" s="29">
        <v>1020639.9776559572</v>
      </c>
      <c r="O2720" s="28">
        <v>0.17898345151734241</v>
      </c>
      <c r="P2720" s="29">
        <v>946532.45768394601</v>
      </c>
      <c r="Q2720" s="28">
        <v>0.27129041782442509</v>
      </c>
      <c r="R2720" s="29">
        <v>740459.2456478125</v>
      </c>
      <c r="S2720" s="29">
        <v>759293.12187914294</v>
      </c>
      <c r="T2720" s="28">
        <v>-2.4804486816263092E-2</v>
      </c>
      <c r="U2720" s="29">
        <v>595301.25628715823</v>
      </c>
      <c r="V2720" s="28">
        <v>0.24383954817430073</v>
      </c>
      <c r="W2720" s="29">
        <v>531249.89808823587</v>
      </c>
      <c r="X2720" s="28">
        <v>0.39380590624570588</v>
      </c>
      <c r="Y2720" s="26"/>
      <c r="Z2720" s="26"/>
      <c r="AA2720" s="26"/>
      <c r="AB2720" s="26"/>
      <c r="AC2720" s="30">
        <v>2.8980111384099962</v>
      </c>
      <c r="AD2720" s="30">
        <v>2.7842789839934072</v>
      </c>
      <c r="AE2720" s="28">
        <v>4.08479735940349E-2</v>
      </c>
      <c r="AF2720" s="30">
        <v>2.6824089253025254</v>
      </c>
      <c r="AG2720" s="28">
        <v>8.0376340487740866E-2</v>
      </c>
      <c r="AH2720" s="30">
        <v>2.7554145004776385</v>
      </c>
      <c r="AI2720" s="28">
        <v>5.1751429016447179E-2</v>
      </c>
      <c r="AJ2720" s="30">
        <v>4.7095474257816985</v>
      </c>
      <c r="AK2720" s="30">
        <v>4.6013316880828095</v>
      </c>
      <c r="AL2720" s="28">
        <v>2.351835186738694E-2</v>
      </c>
      <c r="AM2720" s="30">
        <v>4.5989719602813626</v>
      </c>
      <c r="AN2720" s="28">
        <v>2.4043518085196367E-2</v>
      </c>
      <c r="AO2720" s="30">
        <v>4.9093454294496652</v>
      </c>
      <c r="AP2720" s="28">
        <v>-4.0697483307945592E-2</v>
      </c>
    </row>
    <row r="2721" spans="1:42" x14ac:dyDescent="0.25">
      <c r="A2721" s="26" t="s">
        <v>337</v>
      </c>
      <c r="B2721" s="26" t="s">
        <v>221</v>
      </c>
      <c r="C2721" s="26" t="s">
        <v>161</v>
      </c>
      <c r="D2721" s="27">
        <v>454634.14699229243</v>
      </c>
      <c r="E2721" s="27">
        <v>745556.80833487026</v>
      </c>
      <c r="F2721" s="28">
        <v>-0.39020857712013352</v>
      </c>
      <c r="G2721" s="27">
        <v>635521.25261934637</v>
      </c>
      <c r="H2721" s="28">
        <v>-0.28462794105077488</v>
      </c>
      <c r="I2721" s="27">
        <v>419795.77762975456</v>
      </c>
      <c r="J2721" s="28">
        <v>8.2988851291553742E-2</v>
      </c>
      <c r="K2721" s="29">
        <v>94679.539506676447</v>
      </c>
      <c r="L2721" s="29">
        <v>260821.06350775834</v>
      </c>
      <c r="M2721" s="28">
        <v>-0.63699427403086206</v>
      </c>
      <c r="N2721" s="29">
        <v>232921.58855778549</v>
      </c>
      <c r="O2721" s="28">
        <v>-0.59351325013315637</v>
      </c>
      <c r="P2721" s="29">
        <v>103856.86987330364</v>
      </c>
      <c r="Q2721" s="28">
        <v>-8.8365173895792765E-2</v>
      </c>
      <c r="R2721" s="29">
        <v>30325.642650951013</v>
      </c>
      <c r="S2721" s="29">
        <v>106851.96066619489</v>
      </c>
      <c r="T2721" s="28">
        <v>-0.716190115166083</v>
      </c>
      <c r="U2721" s="29">
        <v>94013.454905269027</v>
      </c>
      <c r="V2721" s="28">
        <v>-0.6774329516822023</v>
      </c>
      <c r="W2721" s="29">
        <v>30501.820028091664</v>
      </c>
      <c r="X2721" s="28">
        <v>-5.7759627779062073E-3</v>
      </c>
      <c r="Y2721" s="26"/>
      <c r="Z2721" s="26"/>
      <c r="AA2721" s="26"/>
      <c r="AB2721" s="26"/>
      <c r="AC2721" s="30">
        <v>4.8018204287974315</v>
      </c>
      <c r="AD2721" s="30">
        <v>2.8584992266650007</v>
      </c>
      <c r="AE2721" s="28">
        <v>0.67983968090825608</v>
      </c>
      <c r="AF2721" s="30">
        <v>2.7284772380026938</v>
      </c>
      <c r="AG2721" s="28">
        <v>0.75989022811583762</v>
      </c>
      <c r="AH2721" s="30">
        <v>4.0420607528598635</v>
      </c>
      <c r="AI2721" s="28">
        <v>0.18796344795164649</v>
      </c>
      <c r="AJ2721" s="30">
        <v>14.99173990227162</v>
      </c>
      <c r="AK2721" s="30">
        <v>6.977474289535845</v>
      </c>
      <c r="AL2721" s="28">
        <v>1.1485912065279569</v>
      </c>
      <c r="AM2721" s="30">
        <v>6.7598967962587695</v>
      </c>
      <c r="AN2721" s="28">
        <v>1.217746861249231</v>
      </c>
      <c r="AO2721" s="30">
        <v>13.762974709152756</v>
      </c>
      <c r="AP2721" s="28">
        <v>8.9280494884706976E-2</v>
      </c>
    </row>
    <row r="2722" spans="1:42" x14ac:dyDescent="0.25">
      <c r="A2722" s="26" t="s">
        <v>337</v>
      </c>
      <c r="B2722" s="26" t="s">
        <v>221</v>
      </c>
      <c r="C2722" s="26" t="s">
        <v>468</v>
      </c>
      <c r="D2722" s="27">
        <v>48267.749559072254</v>
      </c>
      <c r="E2722" s="27">
        <v>350760.23801443813</v>
      </c>
      <c r="F2722" s="28">
        <v>-0.86239104571172787</v>
      </c>
      <c r="G2722" s="27">
        <v>321546.62565456866</v>
      </c>
      <c r="H2722" s="28">
        <v>-0.84988880085177643</v>
      </c>
      <c r="I2722" s="27">
        <v>129353.43259459376</v>
      </c>
      <c r="J2722" s="28">
        <v>-0.62685374024554819</v>
      </c>
      <c r="K2722" s="29">
        <v>17188.573451713673</v>
      </c>
      <c r="L2722" s="29">
        <v>184553.81632616048</v>
      </c>
      <c r="M2722" s="28">
        <v>-0.90686416681117843</v>
      </c>
      <c r="N2722" s="29">
        <v>168583.20911376161</v>
      </c>
      <c r="O2722" s="28">
        <v>-0.89804101166377348</v>
      </c>
      <c r="P2722" s="29">
        <v>42072.859225521985</v>
      </c>
      <c r="Q2722" s="28">
        <v>-0.59145696850365603</v>
      </c>
      <c r="R2722" s="29">
        <v>6195.3118864836797</v>
      </c>
      <c r="S2722" s="29">
        <v>83049.208241562796</v>
      </c>
      <c r="T2722" s="28">
        <v>-0.92540191510961112</v>
      </c>
      <c r="U2722" s="29">
        <v>74566.483758637769</v>
      </c>
      <c r="V2722" s="28">
        <v>-0.91691559566443925</v>
      </c>
      <c r="W2722" s="29">
        <v>12471.531653545979</v>
      </c>
      <c r="X2722" s="28">
        <v>-0.50324370265121421</v>
      </c>
      <c r="Y2722" s="26"/>
      <c r="Z2722" s="26"/>
      <c r="AA2722" s="26"/>
      <c r="AB2722" s="26"/>
      <c r="AC2722" s="30">
        <v>2.8081300460836114</v>
      </c>
      <c r="AD2722" s="30">
        <v>1.9005851246909051</v>
      </c>
      <c r="AE2722" s="28">
        <v>0.47750816819651876</v>
      </c>
      <c r="AF2722" s="30">
        <v>1.9073466885873898</v>
      </c>
      <c r="AG2722" s="28">
        <v>0.47227038633619123</v>
      </c>
      <c r="AH2722" s="30">
        <v>3.0745101468199278</v>
      </c>
      <c r="AI2722" s="28">
        <v>-8.6641477183558038E-2</v>
      </c>
      <c r="AJ2722" s="30">
        <v>7.7910120496722799</v>
      </c>
      <c r="AK2722" s="30">
        <v>4.2235229623645791</v>
      </c>
      <c r="AL2722" s="28">
        <v>0.84467140799215834</v>
      </c>
      <c r="AM2722" s="30">
        <v>4.3122138720577761</v>
      </c>
      <c r="AN2722" s="28">
        <v>0.80673136371003584</v>
      </c>
      <c r="AO2722" s="30">
        <v>10.371896266471428</v>
      </c>
      <c r="AP2722" s="28">
        <v>-0.2488343645647719</v>
      </c>
    </row>
    <row r="2723" spans="1:42" x14ac:dyDescent="0.25">
      <c r="A2723" s="26" t="s">
        <v>337</v>
      </c>
      <c r="B2723" s="26" t="s">
        <v>221</v>
      </c>
      <c r="C2723" s="26" t="s">
        <v>470</v>
      </c>
      <c r="D2723" s="27">
        <v>5.6722760438919071</v>
      </c>
      <c r="E2723" s="27">
        <v>3.6696097970008852</v>
      </c>
      <c r="F2723" s="28">
        <v>0.54574365059951868</v>
      </c>
      <c r="G2723" s="26"/>
      <c r="H2723" s="26"/>
      <c r="I2723" s="26"/>
      <c r="J2723" s="26"/>
      <c r="K2723" s="29">
        <v>0.64508235505705613</v>
      </c>
      <c r="L2723" s="29">
        <v>0.42256112283705249</v>
      </c>
      <c r="M2723" s="28">
        <v>0.52660128959807784</v>
      </c>
      <c r="N2723" s="26"/>
      <c r="O2723" s="26"/>
      <c r="P2723" s="26"/>
      <c r="Q2723" s="26"/>
      <c r="R2723" s="29">
        <v>0.18907587011851845</v>
      </c>
      <c r="S2723" s="29">
        <v>0.12232032590389075</v>
      </c>
      <c r="T2723" s="28">
        <v>0.5457436752341448</v>
      </c>
      <c r="U2723" s="26"/>
      <c r="V2723" s="26"/>
      <c r="W2723" s="26"/>
      <c r="X2723" s="26"/>
      <c r="Y2723" s="26"/>
      <c r="Z2723" s="26"/>
      <c r="AA2723" s="26"/>
      <c r="AB2723" s="26"/>
      <c r="AC2723" s="30">
        <v>8.7931037012943971</v>
      </c>
      <c r="AD2723" s="30">
        <v>8.684210635288272</v>
      </c>
      <c r="AE2723" s="28">
        <v>1.2539201382753015E-2</v>
      </c>
      <c r="AF2723" s="26"/>
      <c r="AG2723" s="26"/>
      <c r="AH2723" s="26"/>
      <c r="AI2723" s="26"/>
      <c r="AJ2723" s="30">
        <v>29.999999684446003</v>
      </c>
      <c r="AK2723" s="30">
        <v>30.000000162558123</v>
      </c>
      <c r="AL2723" s="28">
        <v>-1.5937070599011193E-8</v>
      </c>
      <c r="AM2723" s="26"/>
      <c r="AN2723" s="26"/>
      <c r="AO2723" s="26"/>
      <c r="AP2723" s="26"/>
    </row>
    <row r="2724" spans="1:42" x14ac:dyDescent="0.25">
      <c r="A2724" s="26" t="s">
        <v>337</v>
      </c>
      <c r="B2724" s="26" t="s">
        <v>221</v>
      </c>
      <c r="C2724" s="26" t="s">
        <v>471</v>
      </c>
      <c r="D2724" s="27">
        <v>2555892.4874958075</v>
      </c>
      <c r="E2724" s="27">
        <v>2520378.8691622829</v>
      </c>
      <c r="F2724" s="28">
        <v>1.4090587239897184E-2</v>
      </c>
      <c r="G2724" s="27">
        <v>1903603.3108905924</v>
      </c>
      <c r="H2724" s="28">
        <v>0.34266024484904078</v>
      </c>
      <c r="I2724" s="27">
        <v>1759264.1142779172</v>
      </c>
      <c r="J2724" s="28">
        <v>0.45281908881820349</v>
      </c>
      <c r="K2724" s="29">
        <v>865451.17810466536</v>
      </c>
      <c r="L2724" s="29">
        <v>888686.42677555815</v>
      </c>
      <c r="M2724" s="28">
        <v>-2.6145609937126855E-2</v>
      </c>
      <c r="N2724" s="29">
        <v>700566.98972864263</v>
      </c>
      <c r="O2724" s="28">
        <v>0.23535820384555789</v>
      </c>
      <c r="P2724" s="29">
        <v>634180.45413792436</v>
      </c>
      <c r="Q2724" s="28">
        <v>0.36467652457236283</v>
      </c>
      <c r="R2724" s="29">
        <v>581267.11032973696</v>
      </c>
      <c r="S2724" s="29">
        <v>583950.60564953613</v>
      </c>
      <c r="T2724" s="28">
        <v>-4.5954149098180706E-3</v>
      </c>
      <c r="U2724" s="29">
        <v>441920.40688409191</v>
      </c>
      <c r="V2724" s="28">
        <v>0.31532081631657549</v>
      </c>
      <c r="W2724" s="29">
        <v>382735.42225466779</v>
      </c>
      <c r="X2724" s="28">
        <v>0.51871783099022495</v>
      </c>
      <c r="Y2724" s="26"/>
      <c r="Z2724" s="26"/>
      <c r="AA2724" s="26"/>
      <c r="AB2724" s="26"/>
      <c r="AC2724" s="30">
        <v>2.9532486085387299</v>
      </c>
      <c r="AD2724" s="30">
        <v>2.8360721996250495</v>
      </c>
      <c r="AE2724" s="28">
        <v>4.1316440720081823E-2</v>
      </c>
      <c r="AF2724" s="30">
        <v>2.7172323829130649</v>
      </c>
      <c r="AG2724" s="28">
        <v>8.6859050815756511E-2</v>
      </c>
      <c r="AH2724" s="30">
        <v>2.774074954216903</v>
      </c>
      <c r="AI2724" s="28">
        <v>6.4588613241853124E-2</v>
      </c>
      <c r="AJ2724" s="30">
        <v>4.3971049489552563</v>
      </c>
      <c r="AK2724" s="30">
        <v>4.3160822932255227</v>
      </c>
      <c r="AL2724" s="28">
        <v>1.8772268512327918E-2</v>
      </c>
      <c r="AM2724" s="30">
        <v>4.3075705064461411</v>
      </c>
      <c r="AN2724" s="28">
        <v>2.0785369009080575E-2</v>
      </c>
      <c r="AO2724" s="30">
        <v>4.5965542042443168</v>
      </c>
      <c r="AP2724" s="28">
        <v>-4.3391037378585733E-2</v>
      </c>
    </row>
    <row r="2725" spans="1:42" x14ac:dyDescent="0.25">
      <c r="A2725" s="26" t="s">
        <v>337</v>
      </c>
      <c r="B2725" s="26" t="s">
        <v>221</v>
      </c>
      <c r="C2725" s="26" t="s">
        <v>473</v>
      </c>
      <c r="D2725" s="26"/>
      <c r="E2725" s="26"/>
      <c r="F2725" s="26"/>
      <c r="G2725" s="27">
        <v>21.819018423557281</v>
      </c>
      <c r="H2725" s="28">
        <v>-1</v>
      </c>
      <c r="I2725" s="27">
        <v>9.8201150178909309</v>
      </c>
      <c r="J2725" s="28">
        <v>-1</v>
      </c>
      <c r="K2725" s="26"/>
      <c r="L2725" s="26"/>
      <c r="M2725" s="26"/>
      <c r="N2725" s="29">
        <v>0.48113733734314934</v>
      </c>
      <c r="O2725" s="28">
        <v>-1</v>
      </c>
      <c r="P2725" s="29">
        <v>2.1485181161931877</v>
      </c>
      <c r="Q2725" s="28">
        <v>-1</v>
      </c>
      <c r="R2725" s="26"/>
      <c r="S2725" s="26"/>
      <c r="T2725" s="26"/>
      <c r="U2725" s="29">
        <v>0.43638035246480911</v>
      </c>
      <c r="V2725" s="28">
        <v>-1</v>
      </c>
      <c r="W2725" s="29">
        <v>1.9685228835227733</v>
      </c>
      <c r="X2725" s="28">
        <v>-1</v>
      </c>
      <c r="Y2725" s="26"/>
      <c r="Z2725" s="26"/>
      <c r="AA2725" s="26"/>
      <c r="AB2725" s="26"/>
      <c r="AC2725" s="26"/>
      <c r="AD2725" s="26"/>
      <c r="AE2725" s="26"/>
      <c r="AF2725" s="30">
        <v>45.348836454976386</v>
      </c>
      <c r="AG2725" s="28">
        <v>-1</v>
      </c>
      <c r="AH2725" s="30">
        <v>4.5706456668331574</v>
      </c>
      <c r="AI2725" s="28">
        <v>-1</v>
      </c>
      <c r="AJ2725" s="26"/>
      <c r="AK2725" s="26"/>
      <c r="AL2725" s="26"/>
      <c r="AM2725" s="30">
        <v>50.000001833989138</v>
      </c>
      <c r="AN2725" s="28">
        <v>-1</v>
      </c>
      <c r="AO2725" s="30">
        <v>4.9885704149485566</v>
      </c>
      <c r="AP2725" s="28">
        <v>-1</v>
      </c>
    </row>
    <row r="2726" spans="1:42" x14ac:dyDescent="0.25">
      <c r="A2726" s="26" t="s">
        <v>337</v>
      </c>
      <c r="B2726" s="26" t="s">
        <v>221</v>
      </c>
      <c r="C2726" s="26" t="s">
        <v>474</v>
      </c>
      <c r="D2726" s="26"/>
      <c r="E2726" s="27">
        <v>23.92</v>
      </c>
      <c r="F2726" s="28">
        <v>-1</v>
      </c>
      <c r="G2726" s="27">
        <v>160.13624010443687</v>
      </c>
      <c r="H2726" s="28">
        <v>-1</v>
      </c>
      <c r="I2726" s="27">
        <v>389.5678654241562</v>
      </c>
      <c r="J2726" s="28">
        <v>-1</v>
      </c>
      <c r="K2726" s="26"/>
      <c r="L2726" s="29">
        <v>4</v>
      </c>
      <c r="M2726" s="28">
        <v>-1</v>
      </c>
      <c r="N2726" s="29">
        <v>34.267415230847412</v>
      </c>
      <c r="O2726" s="28">
        <v>-1</v>
      </c>
      <c r="P2726" s="29">
        <v>91.535912560729116</v>
      </c>
      <c r="Q2726" s="28">
        <v>-1</v>
      </c>
      <c r="R2726" s="26"/>
      <c r="S2726" s="29">
        <v>1.7099999785423279</v>
      </c>
      <c r="T2726" s="28">
        <v>-1</v>
      </c>
      <c r="U2726" s="29">
        <v>24.608535341066336</v>
      </c>
      <c r="V2726" s="28">
        <v>-1</v>
      </c>
      <c r="W2726" s="29">
        <v>38.920993651888075</v>
      </c>
      <c r="X2726" s="28">
        <v>-1</v>
      </c>
      <c r="Y2726" s="26"/>
      <c r="Z2726" s="26"/>
      <c r="AA2726" s="26"/>
      <c r="AB2726" s="26"/>
      <c r="AC2726" s="26"/>
      <c r="AD2726" s="30">
        <v>5.98</v>
      </c>
      <c r="AE2726" s="28">
        <v>-1</v>
      </c>
      <c r="AF2726" s="30">
        <v>4.6731344930936825</v>
      </c>
      <c r="AG2726" s="28">
        <v>-1</v>
      </c>
      <c r="AH2726" s="30">
        <v>4.2559019135325604</v>
      </c>
      <c r="AI2726" s="28">
        <v>-1</v>
      </c>
      <c r="AJ2726" s="26"/>
      <c r="AK2726" s="30">
        <v>13.988304269097338</v>
      </c>
      <c r="AL2726" s="28">
        <v>-1</v>
      </c>
      <c r="AM2726" s="30">
        <v>6.5073454346225974</v>
      </c>
      <c r="AN2726" s="28">
        <v>-1</v>
      </c>
      <c r="AO2726" s="30">
        <v>10.009196294125397</v>
      </c>
      <c r="AP2726" s="28">
        <v>-1</v>
      </c>
    </row>
    <row r="2727" spans="1:42" x14ac:dyDescent="0.25">
      <c r="A2727" s="26" t="s">
        <v>337</v>
      </c>
      <c r="B2727" s="26" t="s">
        <v>221</v>
      </c>
      <c r="C2727" s="26" t="s">
        <v>476</v>
      </c>
      <c r="D2727" s="27">
        <v>931335.44674110645</v>
      </c>
      <c r="E2727" s="27">
        <v>973380.63308354025</v>
      </c>
      <c r="F2727" s="28">
        <v>-4.319501016703018E-2</v>
      </c>
      <c r="G2727" s="27">
        <v>834170.47469431756</v>
      </c>
      <c r="H2727" s="28">
        <v>0.11648095322769016</v>
      </c>
      <c r="I2727" s="27">
        <v>848825.14479716425</v>
      </c>
      <c r="J2727" s="28">
        <v>9.7205298935458512E-2</v>
      </c>
      <c r="K2727" s="29">
        <v>337866.46550873836</v>
      </c>
      <c r="L2727" s="29">
        <v>366130.1782885039</v>
      </c>
      <c r="M2727" s="28">
        <v>-7.7195802082980033E-2</v>
      </c>
      <c r="N2727" s="29">
        <v>320072.98792731459</v>
      </c>
      <c r="O2727" s="28">
        <v>5.5591937628502681E-2</v>
      </c>
      <c r="P2727" s="29">
        <v>312352.00354602176</v>
      </c>
      <c r="Q2727" s="28">
        <v>8.1684963352435511E-2</v>
      </c>
      <c r="R2727" s="29">
        <v>159192.13531807566</v>
      </c>
      <c r="S2727" s="29">
        <v>175342.51622960676</v>
      </c>
      <c r="T2727" s="28">
        <v>-9.2107614620874786E-2</v>
      </c>
      <c r="U2727" s="29">
        <v>153380.8494030663</v>
      </c>
      <c r="V2727" s="28">
        <v>3.7887949751393028E-2</v>
      </c>
      <c r="W2727" s="29">
        <v>148514.47583356805</v>
      </c>
      <c r="X2727" s="28">
        <v>7.1896422382916159E-2</v>
      </c>
      <c r="Y2727" s="26"/>
      <c r="Z2727" s="26"/>
      <c r="AA2727" s="26"/>
      <c r="AB2727" s="26"/>
      <c r="AC2727" s="30">
        <v>2.7565193406772681</v>
      </c>
      <c r="AD2727" s="30">
        <v>2.658564332592475</v>
      </c>
      <c r="AE2727" s="28">
        <v>3.6845077203481902E-2</v>
      </c>
      <c r="AF2727" s="30">
        <v>2.6061882950389723</v>
      </c>
      <c r="AG2727" s="28">
        <v>5.7682342417261064E-2</v>
      </c>
      <c r="AH2727" s="30">
        <v>2.7175274535163942</v>
      </c>
      <c r="AI2727" s="28">
        <v>1.4348295584068381E-2</v>
      </c>
      <c r="AJ2727" s="30">
        <v>5.8503860437592667</v>
      </c>
      <c r="AK2727" s="30">
        <v>5.5513098249880368</v>
      </c>
      <c r="AL2727" s="28">
        <v>5.387489226866822E-2</v>
      </c>
      <c r="AM2727" s="30">
        <v>5.4385568859526821</v>
      </c>
      <c r="AN2727" s="28">
        <v>7.572397723195716E-2</v>
      </c>
      <c r="AO2727" s="30">
        <v>5.715437098188298</v>
      </c>
      <c r="AP2727" s="28">
        <v>2.3611307980932091E-2</v>
      </c>
    </row>
    <row r="2728" spans="1:42" x14ac:dyDescent="0.25">
      <c r="A2728" s="26" t="s">
        <v>337</v>
      </c>
      <c r="B2728" s="26" t="s">
        <v>221</v>
      </c>
      <c r="C2728" s="26" t="s">
        <v>477</v>
      </c>
      <c r="D2728" s="27">
        <v>406312.09760378004</v>
      </c>
      <c r="E2728" s="27">
        <v>394668.46833136439</v>
      </c>
      <c r="F2728" s="28">
        <v>2.9502304355968054E-2</v>
      </c>
      <c r="G2728" s="27">
        <v>313478.06304161908</v>
      </c>
      <c r="H2728" s="28">
        <v>0.2961420447141011</v>
      </c>
      <c r="I2728" s="27">
        <v>289758.29161033034</v>
      </c>
      <c r="J2728" s="28">
        <v>0.40224493782629123</v>
      </c>
      <c r="K2728" s="29">
        <v>77481.579558608442</v>
      </c>
      <c r="L2728" s="29">
        <v>76244.745950297205</v>
      </c>
      <c r="M2728" s="28">
        <v>1.6221886411917619E-2</v>
      </c>
      <c r="N2728" s="29">
        <v>64247.092709232915</v>
      </c>
      <c r="O2728" s="28">
        <v>0.20599355225724644</v>
      </c>
      <c r="P2728" s="29">
        <v>61639.180819163594</v>
      </c>
      <c r="Q2728" s="28">
        <v>0.25701832063477803</v>
      </c>
      <c r="R2728" s="29">
        <v>24126.398544196687</v>
      </c>
      <c r="S2728" s="29">
        <v>23793.183244764219</v>
      </c>
      <c r="T2728" s="28">
        <v>1.4004654022315117E-2</v>
      </c>
      <c r="U2728" s="29">
        <v>19397.708364410828</v>
      </c>
      <c r="V2728" s="28">
        <v>0.24377571262292172</v>
      </c>
      <c r="W2728" s="29">
        <v>17967.485905722697</v>
      </c>
      <c r="X2728" s="28">
        <v>0.34278099177539129</v>
      </c>
      <c r="Y2728" s="26"/>
      <c r="Z2728" s="26"/>
      <c r="AA2728" s="26"/>
      <c r="AB2728" s="26"/>
      <c r="AC2728" s="30">
        <v>5.2439831495231504</v>
      </c>
      <c r="AD2728" s="30">
        <v>5.1763365909651373</v>
      </c>
      <c r="AE2728" s="28">
        <v>1.3068423463049999E-2</v>
      </c>
      <c r="AF2728" s="30">
        <v>4.87925678536687</v>
      </c>
      <c r="AG2728" s="28">
        <v>7.475039338985244E-2</v>
      </c>
      <c r="AH2728" s="30">
        <v>4.700878365992895</v>
      </c>
      <c r="AI2728" s="28">
        <v>0.11553261778887648</v>
      </c>
      <c r="AJ2728" s="30">
        <v>16.840975948377238</v>
      </c>
      <c r="AK2728" s="30">
        <v>16.587459705216734</v>
      </c>
      <c r="AL2728" s="28">
        <v>1.5283608681851022E-2</v>
      </c>
      <c r="AM2728" s="30">
        <v>16.160572019773245</v>
      </c>
      <c r="AN2728" s="28">
        <v>4.2102713181902632E-2</v>
      </c>
      <c r="AO2728" s="30">
        <v>16.126813352225394</v>
      </c>
      <c r="AP2728" s="28">
        <v>4.428417323086923E-2</v>
      </c>
    </row>
    <row r="2729" spans="1:42" x14ac:dyDescent="0.25">
      <c r="A2729" s="26" t="s">
        <v>337</v>
      </c>
      <c r="B2729" s="26" t="s">
        <v>221</v>
      </c>
      <c r="C2729" s="26" t="s">
        <v>478</v>
      </c>
      <c r="D2729" s="27">
        <v>3915541.9599136137</v>
      </c>
      <c r="E2729" s="27">
        <v>4435847.50751164</v>
      </c>
      <c r="F2729" s="28">
        <v>-0.11729563442317249</v>
      </c>
      <c r="G2729" s="27">
        <v>4065139.1215669359</v>
      </c>
      <c r="H2729" s="28">
        <v>-3.6800010326745944E-2</v>
      </c>
      <c r="I2729" s="27">
        <v>4515386.313069894</v>
      </c>
      <c r="J2729" s="28">
        <v>-0.13284452570979727</v>
      </c>
      <c r="K2729" s="29">
        <v>1548502.6167977445</v>
      </c>
      <c r="L2729" s="29">
        <v>1772771.5441268713</v>
      </c>
      <c r="M2729" s="28">
        <v>-0.12650751760548148</v>
      </c>
      <c r="N2729" s="29">
        <v>1716037.2732576916</v>
      </c>
      <c r="O2729" s="28">
        <v>-9.7628798086595525E-2</v>
      </c>
      <c r="P2729" s="29">
        <v>1852642.0501807029</v>
      </c>
      <c r="Q2729" s="28">
        <v>-0.16416524355219794</v>
      </c>
      <c r="R2729" s="29">
        <v>1192817.7335179076</v>
      </c>
      <c r="S2729" s="29">
        <v>1335204.663797898</v>
      </c>
      <c r="T2729" s="28">
        <v>-0.10664052795844839</v>
      </c>
      <c r="U2729" s="29">
        <v>1231921.4868627335</v>
      </c>
      <c r="V2729" s="28">
        <v>-3.17420823987812E-2</v>
      </c>
      <c r="W2729" s="29">
        <v>1329566.1781204019</v>
      </c>
      <c r="X2729" s="28">
        <v>-0.10285192783394555</v>
      </c>
      <c r="Y2729" s="26"/>
      <c r="Z2729" s="26"/>
      <c r="AA2729" s="26"/>
      <c r="AB2729" s="26"/>
      <c r="AC2729" s="30">
        <v>2.5285988654063969</v>
      </c>
      <c r="AD2729" s="30">
        <v>2.50221046372695</v>
      </c>
      <c r="AE2729" s="28">
        <v>1.0546036019744855E-2</v>
      </c>
      <c r="AF2729" s="30">
        <v>2.3689107369152627</v>
      </c>
      <c r="AG2729" s="28">
        <v>6.740993909254521E-2</v>
      </c>
      <c r="AH2729" s="30">
        <v>2.4372686092434708</v>
      </c>
      <c r="AI2729" s="28">
        <v>3.7472380277065592E-2</v>
      </c>
      <c r="AJ2729" s="30">
        <v>3.2825987155353022</v>
      </c>
      <c r="AK2729" s="30">
        <v>3.3222228979444814</v>
      </c>
      <c r="AL2729" s="28">
        <v>-1.1927009001622193E-2</v>
      </c>
      <c r="AM2729" s="30">
        <v>3.2998362029705333</v>
      </c>
      <c r="AN2729" s="28">
        <v>-5.2237403237511363E-3</v>
      </c>
      <c r="AO2729" s="30">
        <v>3.3961350607257947</v>
      </c>
      <c r="AP2729" s="28">
        <v>-3.3431045338411368E-2</v>
      </c>
    </row>
    <row r="2730" spans="1:42" x14ac:dyDescent="0.25">
      <c r="A2730" s="26" t="s">
        <v>337</v>
      </c>
      <c r="B2730" s="26" t="s">
        <v>221</v>
      </c>
      <c r="C2730" s="26" t="s">
        <v>479</v>
      </c>
      <c r="D2730" s="27">
        <v>48.627553396224975</v>
      </c>
      <c r="E2730" s="27">
        <v>100.51237927079201</v>
      </c>
      <c r="F2730" s="28">
        <v>-0.51620333983720845</v>
      </c>
      <c r="G2730" s="27">
        <v>314.60866463065145</v>
      </c>
      <c r="H2730" s="28">
        <v>-0.84543479292500279</v>
      </c>
      <c r="I2730" s="27">
        <v>284.66544438838957</v>
      </c>
      <c r="J2730" s="28">
        <v>-0.82917647942586625</v>
      </c>
      <c r="K2730" s="29">
        <v>8.7414139992744619</v>
      </c>
      <c r="L2730" s="29">
        <v>18.078670177802046</v>
      </c>
      <c r="M2730" s="28">
        <v>-0.51647914844933474</v>
      </c>
      <c r="N2730" s="29">
        <v>56.538182222755076</v>
      </c>
      <c r="O2730" s="28">
        <v>-0.84538919265507828</v>
      </c>
      <c r="P2730" s="29">
        <v>51.145397941150996</v>
      </c>
      <c r="Q2730" s="28">
        <v>-0.82908698824999805</v>
      </c>
      <c r="R2730" s="29">
        <v>3.743144400537918</v>
      </c>
      <c r="S2730" s="29">
        <v>7.7368595634208903</v>
      </c>
      <c r="T2730" s="28">
        <v>-0.5161933120467721</v>
      </c>
      <c r="U2730" s="29">
        <v>24.217866526890745</v>
      </c>
      <c r="V2730" s="28">
        <v>-0.84543872201204628</v>
      </c>
      <c r="W2730" s="29">
        <v>21.91295228756189</v>
      </c>
      <c r="X2730" s="28">
        <v>-0.8291811914972963</v>
      </c>
      <c r="Y2730" s="26"/>
      <c r="Z2730" s="26"/>
      <c r="AA2730" s="26"/>
      <c r="AB2730" s="26"/>
      <c r="AC2730" s="30">
        <v>5.5628933031041736</v>
      </c>
      <c r="AD2730" s="30">
        <v>5.5597219420600119</v>
      </c>
      <c r="AE2730" s="28">
        <v>5.7041720381193156E-4</v>
      </c>
      <c r="AF2730" s="30">
        <v>5.5645344838134898</v>
      </c>
      <c r="AG2730" s="28">
        <v>-2.9493585026567153E-4</v>
      </c>
      <c r="AH2730" s="30">
        <v>5.5658075965296394</v>
      </c>
      <c r="AI2730" s="28">
        <v>-5.236065701018644E-4</v>
      </c>
      <c r="AJ2730" s="30">
        <v>12.991097375040308</v>
      </c>
      <c r="AK2730" s="30">
        <v>12.991366645196022</v>
      </c>
      <c r="AL2730" s="28">
        <v>-2.0726853691999197E-5</v>
      </c>
      <c r="AM2730" s="30">
        <v>12.990767138026797</v>
      </c>
      <c r="AN2730" s="28">
        <v>2.5420901629766393E-5</v>
      </c>
      <c r="AO2730" s="30">
        <v>12.990739022873235</v>
      </c>
      <c r="AP2730" s="28">
        <v>2.7585202538649451E-5</v>
      </c>
    </row>
    <row r="2731" spans="1:42" x14ac:dyDescent="0.25">
      <c r="A2731" s="26" t="s">
        <v>337</v>
      </c>
      <c r="B2731" s="26" t="s">
        <v>222</v>
      </c>
      <c r="C2731" s="26" t="s">
        <v>338</v>
      </c>
      <c r="D2731" s="27">
        <v>9878346797.5587692</v>
      </c>
      <c r="E2731" s="27">
        <v>9758558351.4194813</v>
      </c>
      <c r="F2731" s="28">
        <v>1.2275219538126091E-2</v>
      </c>
      <c r="G2731" s="27">
        <v>8833584710.535202</v>
      </c>
      <c r="H2731" s="28">
        <v>0.11827158749918956</v>
      </c>
      <c r="I2731" s="27">
        <v>8422506504.0702991</v>
      </c>
      <c r="J2731" s="28">
        <v>0.17285119254997477</v>
      </c>
      <c r="K2731" s="29">
        <v>2775458742.4416628</v>
      </c>
      <c r="L2731" s="29">
        <v>2872174922.64854</v>
      </c>
      <c r="M2731" s="28">
        <v>-3.367349928593194E-2</v>
      </c>
      <c r="N2731" s="29">
        <v>2734285441.6109672</v>
      </c>
      <c r="O2731" s="28">
        <v>1.5058157500351329E-2</v>
      </c>
      <c r="P2731" s="29">
        <v>2660048848.1960053</v>
      </c>
      <c r="Q2731" s="28">
        <v>4.3386381541048104E-2</v>
      </c>
      <c r="R2731" s="26"/>
      <c r="S2731" s="26"/>
      <c r="T2731" s="26"/>
      <c r="U2731" s="26"/>
      <c r="V2731" s="26"/>
      <c r="W2731" s="26"/>
      <c r="X2731" s="26"/>
      <c r="Y2731" s="26"/>
      <c r="Z2731" s="26"/>
      <c r="AA2731" s="26"/>
      <c r="AB2731" s="26"/>
      <c r="AC2731" s="30">
        <v>3.5591762350855416</v>
      </c>
      <c r="AD2731" s="30">
        <v>3.3976197878716765</v>
      </c>
      <c r="AE2731" s="28">
        <v>4.754989001140314E-2</v>
      </c>
      <c r="AF2731" s="30">
        <v>3.2306739362700525</v>
      </c>
      <c r="AG2731" s="28">
        <v>0.10168228217879477</v>
      </c>
      <c r="AH2731" s="30">
        <v>3.1662976827595792</v>
      </c>
      <c r="AI2731" s="28">
        <v>0.12408136937508352</v>
      </c>
      <c r="AJ2731" s="26"/>
      <c r="AK2731" s="26"/>
      <c r="AL2731" s="26"/>
      <c r="AM2731" s="26"/>
      <c r="AN2731" s="26"/>
      <c r="AO2731" s="26"/>
      <c r="AP2731" s="26"/>
    </row>
    <row r="2732" spans="1:42" x14ac:dyDescent="0.25">
      <c r="A2732" s="26" t="s">
        <v>337</v>
      </c>
      <c r="B2732" s="26" t="s">
        <v>222</v>
      </c>
      <c r="C2732" s="26" t="s">
        <v>339</v>
      </c>
      <c r="D2732" s="27">
        <v>4579022796.6035948</v>
      </c>
      <c r="E2732" s="27">
        <v>4504253369.8385315</v>
      </c>
      <c r="F2732" s="28">
        <v>1.6599738208719732E-2</v>
      </c>
      <c r="G2732" s="27">
        <v>4127501344.9998775</v>
      </c>
      <c r="H2732" s="28">
        <v>0.10939341113739376</v>
      </c>
      <c r="I2732" s="27">
        <v>3970933034.1210322</v>
      </c>
      <c r="J2732" s="28">
        <v>0.15313523478170754</v>
      </c>
      <c r="K2732" s="29">
        <v>1256690292.4367065</v>
      </c>
      <c r="L2732" s="29">
        <v>1289983028.9980729</v>
      </c>
      <c r="M2732" s="28">
        <v>-2.5808662449787977E-2</v>
      </c>
      <c r="N2732" s="29">
        <v>1240019984.7049565</v>
      </c>
      <c r="O2732" s="28">
        <v>1.3443579891751867E-2</v>
      </c>
      <c r="P2732" s="29">
        <v>1214982774.7196548</v>
      </c>
      <c r="Q2732" s="28">
        <v>3.4327661745390044E-2</v>
      </c>
      <c r="R2732" s="26"/>
      <c r="S2732" s="26"/>
      <c r="T2732" s="26"/>
      <c r="U2732" s="26"/>
      <c r="V2732" s="26"/>
      <c r="W2732" s="26"/>
      <c r="X2732" s="26"/>
      <c r="Y2732" s="26"/>
      <c r="Z2732" s="26"/>
      <c r="AA2732" s="26"/>
      <c r="AB2732" s="26"/>
      <c r="AC2732" s="30">
        <v>3.6437162156516125</v>
      </c>
      <c r="AD2732" s="30">
        <v>3.4917152153055655</v>
      </c>
      <c r="AE2732" s="28">
        <v>4.3531900791841972E-2</v>
      </c>
      <c r="AF2732" s="30">
        <v>3.3285764712751402</v>
      </c>
      <c r="AG2732" s="28">
        <v>9.4677032988743623E-2</v>
      </c>
      <c r="AH2732" s="30">
        <v>3.2683039766035247</v>
      </c>
      <c r="AI2732" s="28">
        <v>0.11486454189558661</v>
      </c>
      <c r="AJ2732" s="26"/>
      <c r="AK2732" s="26"/>
      <c r="AL2732" s="26"/>
      <c r="AM2732" s="26"/>
      <c r="AN2732" s="26"/>
      <c r="AO2732" s="26"/>
      <c r="AP2732" s="26"/>
    </row>
    <row r="2733" spans="1:42" x14ac:dyDescent="0.25">
      <c r="A2733" s="26" t="s">
        <v>337</v>
      </c>
      <c r="B2733" s="26" t="s">
        <v>222</v>
      </c>
      <c r="C2733" s="26" t="s">
        <v>340</v>
      </c>
      <c r="D2733" s="27">
        <v>1083177958.6456327</v>
      </c>
      <c r="E2733" s="27">
        <v>1062721643.1269362</v>
      </c>
      <c r="F2733" s="28">
        <v>1.9248987400412955E-2</v>
      </c>
      <c r="G2733" s="27">
        <v>969795422.69156313</v>
      </c>
      <c r="H2733" s="28">
        <v>0.1169138699782564</v>
      </c>
      <c r="I2733" s="27">
        <v>936793388.95518208</v>
      </c>
      <c r="J2733" s="28">
        <v>0.1562613180412335</v>
      </c>
      <c r="K2733" s="29">
        <v>403121633.91851956</v>
      </c>
      <c r="L2733" s="29">
        <v>412758876.04940385</v>
      </c>
      <c r="M2733" s="28">
        <v>-2.3348358303337348E-2</v>
      </c>
      <c r="N2733" s="29">
        <v>384625149.00019258</v>
      </c>
      <c r="O2733" s="28">
        <v>4.8089639916701635E-2</v>
      </c>
      <c r="P2733" s="29">
        <v>376529993.75448638</v>
      </c>
      <c r="Q2733" s="28">
        <v>7.062290018088721E-2</v>
      </c>
      <c r="R2733" s="29">
        <v>546618136.6253891</v>
      </c>
      <c r="S2733" s="29">
        <v>572451229.66195524</v>
      </c>
      <c r="T2733" s="28">
        <v>-4.5127150922221158E-2</v>
      </c>
      <c r="U2733" s="29">
        <v>533456424.05740017</v>
      </c>
      <c r="V2733" s="28">
        <v>2.46725167688162E-2</v>
      </c>
      <c r="W2733" s="29">
        <v>534646888.14589107</v>
      </c>
      <c r="X2733" s="28">
        <v>2.23909439013351E-2</v>
      </c>
      <c r="Y2733" s="26"/>
      <c r="Z2733" s="26"/>
      <c r="AA2733" s="26"/>
      <c r="AB2733" s="26"/>
      <c r="AC2733" s="30">
        <v>2.6869755118738397</v>
      </c>
      <c r="AD2733" s="30">
        <v>2.5746790797049686</v>
      </c>
      <c r="AE2733" s="28">
        <v>4.36157007116161E-2</v>
      </c>
      <c r="AF2733" s="30">
        <v>2.5214040871026806</v>
      </c>
      <c r="AG2733" s="28">
        <v>6.5666358525425989E-2</v>
      </c>
      <c r="AH2733" s="30">
        <v>2.4879648487339665</v>
      </c>
      <c r="AI2733" s="28">
        <v>7.998933877266888E-2</v>
      </c>
      <c r="AJ2733" s="30">
        <v>1.9815990104769636</v>
      </c>
      <c r="AK2733" s="30">
        <v>1.8564404932006107</v>
      </c>
      <c r="AL2733" s="28">
        <v>6.7418545186208712E-2</v>
      </c>
      <c r="AM2733" s="30">
        <v>1.8179468443090914</v>
      </c>
      <c r="AN2733" s="28">
        <v>9.0020325225773079E-2</v>
      </c>
      <c r="AO2733" s="30">
        <v>1.7521721527341161</v>
      </c>
      <c r="AP2733" s="28">
        <v>0.13093853670990399</v>
      </c>
    </row>
    <row r="2734" spans="1:42" x14ac:dyDescent="0.25">
      <c r="A2734" s="26" t="s">
        <v>337</v>
      </c>
      <c r="B2734" s="26" t="s">
        <v>222</v>
      </c>
      <c r="C2734" s="26" t="s">
        <v>341</v>
      </c>
      <c r="D2734" s="27">
        <v>567685693.21418309</v>
      </c>
      <c r="E2734" s="27">
        <v>581003263.2311343</v>
      </c>
      <c r="F2734" s="28">
        <v>-2.2921678516723266E-2</v>
      </c>
      <c r="G2734" s="27">
        <v>511926723.72709978</v>
      </c>
      <c r="H2734" s="28">
        <v>0.10891982563662288</v>
      </c>
      <c r="I2734" s="27">
        <v>489716011.50488627</v>
      </c>
      <c r="J2734" s="28">
        <v>0.159214074846558</v>
      </c>
      <c r="K2734" s="29">
        <v>237388529.71642587</v>
      </c>
      <c r="L2734" s="29">
        <v>248235760.69224718</v>
      </c>
      <c r="M2734" s="28">
        <v>-4.3697293837003937E-2</v>
      </c>
      <c r="N2734" s="29">
        <v>226146630.97970259</v>
      </c>
      <c r="O2734" s="28">
        <v>4.9710662007307428E-2</v>
      </c>
      <c r="P2734" s="29">
        <v>221649216.83436316</v>
      </c>
      <c r="Q2734" s="28">
        <v>7.1010008999150109E-2</v>
      </c>
      <c r="R2734" s="29">
        <v>264728201.8566092</v>
      </c>
      <c r="S2734" s="29">
        <v>283731775.05500251</v>
      </c>
      <c r="T2734" s="28">
        <v>-6.6977247066210333E-2</v>
      </c>
      <c r="U2734" s="29">
        <v>256832321.68716726</v>
      </c>
      <c r="V2734" s="28">
        <v>3.0743327465845433E-2</v>
      </c>
      <c r="W2734" s="29">
        <v>255600531.62327516</v>
      </c>
      <c r="X2734" s="28">
        <v>3.5710685636550776E-2</v>
      </c>
      <c r="Y2734" s="26"/>
      <c r="Z2734" s="26"/>
      <c r="AA2734" s="26"/>
      <c r="AB2734" s="26"/>
      <c r="AC2734" s="30">
        <v>2.3913779401739252</v>
      </c>
      <c r="AD2734" s="30">
        <v>2.3405300735514856</v>
      </c>
      <c r="AE2734" s="28">
        <v>2.1724936242875904E-2</v>
      </c>
      <c r="AF2734" s="30">
        <v>2.2636937880053889</v>
      </c>
      <c r="AG2734" s="28">
        <v>5.6405222669733447E-2</v>
      </c>
      <c r="AH2734" s="30">
        <v>2.2094190924700965</v>
      </c>
      <c r="AI2734" s="28">
        <v>8.235596783062174E-2</v>
      </c>
      <c r="AJ2734" s="30">
        <v>2.144409583991628</v>
      </c>
      <c r="AK2734" s="30">
        <v>2.0477201156567837</v>
      </c>
      <c r="AL2734" s="28">
        <v>4.7218107394443494E-2</v>
      </c>
      <c r="AM2734" s="30">
        <v>1.9932332518126297</v>
      </c>
      <c r="AN2734" s="28">
        <v>7.5844777344307196E-2</v>
      </c>
      <c r="AO2734" s="30">
        <v>1.915942851897779</v>
      </c>
      <c r="AP2734" s="28">
        <v>0.11924506613939354</v>
      </c>
    </row>
    <row r="2735" spans="1:42" x14ac:dyDescent="0.25">
      <c r="A2735" s="26" t="s">
        <v>337</v>
      </c>
      <c r="B2735" s="26" t="s">
        <v>222</v>
      </c>
      <c r="C2735" s="26" t="s">
        <v>133</v>
      </c>
      <c r="D2735" s="27">
        <v>21505010.782853156</v>
      </c>
      <c r="E2735" s="27">
        <v>22681390.179709125</v>
      </c>
      <c r="F2735" s="28">
        <v>-5.1865400997702663E-2</v>
      </c>
      <c r="G2735" s="27">
        <v>18858817.534133244</v>
      </c>
      <c r="H2735" s="28">
        <v>0.14031596858766318</v>
      </c>
      <c r="I2735" s="27">
        <v>18560146.429381177</v>
      </c>
      <c r="J2735" s="28">
        <v>0.15866600862642902</v>
      </c>
      <c r="K2735" s="29">
        <v>7809215.1961569516</v>
      </c>
      <c r="L2735" s="29">
        <v>8514515.0205221307</v>
      </c>
      <c r="M2735" s="28">
        <v>-8.283499678669054E-2</v>
      </c>
      <c r="N2735" s="29">
        <v>7552167.4982695356</v>
      </c>
      <c r="O2735" s="28">
        <v>3.4036281365093471E-2</v>
      </c>
      <c r="P2735" s="29">
        <v>7412285.5489430986</v>
      </c>
      <c r="Q2735" s="28">
        <v>5.355023691315431E-2</v>
      </c>
      <c r="R2735" s="29">
        <v>4617347.1998115005</v>
      </c>
      <c r="S2735" s="29">
        <v>5030694.8071569037</v>
      </c>
      <c r="T2735" s="28">
        <v>-8.2165113009311438E-2</v>
      </c>
      <c r="U2735" s="29">
        <v>4284860.2782076737</v>
      </c>
      <c r="V2735" s="28">
        <v>7.7595744088743937E-2</v>
      </c>
      <c r="W2735" s="29">
        <v>4207842.5686124554</v>
      </c>
      <c r="X2735" s="28">
        <v>9.7319380305161962E-2</v>
      </c>
      <c r="Y2735" s="26"/>
      <c r="Z2735" s="26"/>
      <c r="AA2735" s="26"/>
      <c r="AB2735" s="26"/>
      <c r="AC2735" s="30">
        <v>2.7537992285621917</v>
      </c>
      <c r="AD2735" s="30">
        <v>2.6638499227544079</v>
      </c>
      <c r="AE2735" s="28">
        <v>3.3766656687166774E-2</v>
      </c>
      <c r="AF2735" s="30">
        <v>2.4971397335208012</v>
      </c>
      <c r="AG2735" s="28">
        <v>0.10278139088336785</v>
      </c>
      <c r="AH2735" s="30">
        <v>2.5039707802443778</v>
      </c>
      <c r="AI2735" s="28">
        <v>9.9772908809036359E-2</v>
      </c>
      <c r="AJ2735" s="30">
        <v>4.6574385360778328</v>
      </c>
      <c r="AK2735" s="30">
        <v>4.5085999149543934</v>
      </c>
      <c r="AL2735" s="28">
        <v>3.3012159856935307E-2</v>
      </c>
      <c r="AM2735" s="30">
        <v>4.4012677916353793</v>
      </c>
      <c r="AN2735" s="28">
        <v>5.8203853200958736E-2</v>
      </c>
      <c r="AO2735" s="30">
        <v>4.4108462060407891</v>
      </c>
      <c r="AP2735" s="28">
        <v>5.5905900708877097E-2</v>
      </c>
    </row>
    <row r="2736" spans="1:42" x14ac:dyDescent="0.25">
      <c r="A2736" s="26" t="s">
        <v>337</v>
      </c>
      <c r="B2736" s="26" t="s">
        <v>222</v>
      </c>
      <c r="C2736" s="26" t="s">
        <v>334</v>
      </c>
      <c r="D2736" s="27">
        <v>10301783.511802176</v>
      </c>
      <c r="E2736" s="27">
        <v>11314989.701429557</v>
      </c>
      <c r="F2736" s="28">
        <v>-8.9545480496493135E-2</v>
      </c>
      <c r="G2736" s="27">
        <v>9386478.8460888192</v>
      </c>
      <c r="H2736" s="28">
        <v>9.7513101634991509E-2</v>
      </c>
      <c r="I2736" s="27">
        <v>9396405.4553438686</v>
      </c>
      <c r="J2736" s="28">
        <v>9.6353659999144262E-2</v>
      </c>
      <c r="K2736" s="29">
        <v>4080876.1893269001</v>
      </c>
      <c r="L2736" s="29">
        <v>4648814.4550653892</v>
      </c>
      <c r="M2736" s="28">
        <v>-0.12216840900579685</v>
      </c>
      <c r="N2736" s="29">
        <v>4066021.2233948875</v>
      </c>
      <c r="O2736" s="28">
        <v>3.6534403329084239E-3</v>
      </c>
      <c r="P2736" s="29">
        <v>4021847.3747445378</v>
      </c>
      <c r="Q2736" s="28">
        <v>1.4677039947621517E-2</v>
      </c>
      <c r="R2736" s="29">
        <v>2563408.2189486087</v>
      </c>
      <c r="S2736" s="29">
        <v>2896913.8496372919</v>
      </c>
      <c r="T2736" s="28">
        <v>-0.11512445588619755</v>
      </c>
      <c r="U2736" s="29">
        <v>2445501.7473676139</v>
      </c>
      <c r="V2736" s="28">
        <v>4.8213611667998854E-2</v>
      </c>
      <c r="W2736" s="29">
        <v>2430602.7081960547</v>
      </c>
      <c r="X2736" s="28">
        <v>5.463892157477257E-2</v>
      </c>
      <c r="Y2736" s="26"/>
      <c r="Z2736" s="26"/>
      <c r="AA2736" s="26"/>
      <c r="AB2736" s="26"/>
      <c r="AC2736" s="30">
        <v>2.5244048174618481</v>
      </c>
      <c r="AD2736" s="30">
        <v>2.4339516689251051</v>
      </c>
      <c r="AE2736" s="28">
        <v>3.7163083265613663E-2</v>
      </c>
      <c r="AF2736" s="30">
        <v>2.3085169334781939</v>
      </c>
      <c r="AG2736" s="28">
        <v>9.3517998873146879E-2</v>
      </c>
      <c r="AH2736" s="30">
        <v>2.336340636481939</v>
      </c>
      <c r="AI2736" s="28">
        <v>8.0495188947745239E-2</v>
      </c>
      <c r="AJ2736" s="30">
        <v>4.0187838346041858</v>
      </c>
      <c r="AK2736" s="30">
        <v>3.9058771812790534</v>
      </c>
      <c r="AL2736" s="28">
        <v>2.8906862168195203E-2</v>
      </c>
      <c r="AM2736" s="30">
        <v>3.8382629888498787</v>
      </c>
      <c r="AN2736" s="28">
        <v>4.7031911643031901E-2</v>
      </c>
      <c r="AO2736" s="30">
        <v>3.8658746753054083</v>
      </c>
      <c r="AP2736" s="28">
        <v>3.9553573807122308E-2</v>
      </c>
    </row>
    <row r="2737" spans="1:42" x14ac:dyDescent="0.25">
      <c r="A2737" s="26" t="s">
        <v>337</v>
      </c>
      <c r="B2737" s="26" t="s">
        <v>222</v>
      </c>
      <c r="C2737" s="26" t="s">
        <v>335</v>
      </c>
      <c r="D2737" s="27">
        <v>8700460.0609273091</v>
      </c>
      <c r="E2737" s="27">
        <v>8789437.0209032986</v>
      </c>
      <c r="F2737" s="28">
        <v>-1.0123169409415177E-2</v>
      </c>
      <c r="G2737" s="27">
        <v>7437874.4835083522</v>
      </c>
      <c r="H2737" s="28">
        <v>0.16975085828867215</v>
      </c>
      <c r="I2737" s="27">
        <v>7199883.9358620178</v>
      </c>
      <c r="J2737" s="28">
        <v>0.20841671038487822</v>
      </c>
      <c r="K2737" s="29">
        <v>3082358.1030878439</v>
      </c>
      <c r="L2737" s="29">
        <v>3204185.0169546152</v>
      </c>
      <c r="M2737" s="28">
        <v>-3.8021185799863869E-2</v>
      </c>
      <c r="N2737" s="29">
        <v>2928692.4545530616</v>
      </c>
      <c r="O2737" s="28">
        <v>5.2469028728464644E-2</v>
      </c>
      <c r="P2737" s="29">
        <v>2857220.3340698839</v>
      </c>
      <c r="Q2737" s="28">
        <v>7.8796082448870514E-2</v>
      </c>
      <c r="R2737" s="29">
        <v>1859090.6033171783</v>
      </c>
      <c r="S2737" s="29">
        <v>1933081.5462843201</v>
      </c>
      <c r="T2737" s="28">
        <v>-3.8276162280563755E-2</v>
      </c>
      <c r="U2737" s="29">
        <v>1666725.9434003013</v>
      </c>
      <c r="V2737" s="28">
        <v>0.11541469110658488</v>
      </c>
      <c r="W2737" s="29">
        <v>1606240.6822210401</v>
      </c>
      <c r="X2737" s="28">
        <v>0.15741720645906457</v>
      </c>
      <c r="Y2737" s="26"/>
      <c r="Z2737" s="26"/>
      <c r="AA2737" s="26"/>
      <c r="AB2737" s="26"/>
      <c r="AC2737" s="30">
        <v>2.82266361335867</v>
      </c>
      <c r="AD2737" s="30">
        <v>2.7431115788866425</v>
      </c>
      <c r="AE2737" s="28">
        <v>2.9000655709497468E-2</v>
      </c>
      <c r="AF2737" s="30">
        <v>2.5396570650308936</v>
      </c>
      <c r="AG2737" s="28">
        <v>0.11143494616834566</v>
      </c>
      <c r="AH2737" s="30">
        <v>2.51989104585657</v>
      </c>
      <c r="AI2737" s="28">
        <v>0.12015303915617531</v>
      </c>
      <c r="AJ2737" s="30">
        <v>4.6799548367374157</v>
      </c>
      <c r="AK2737" s="30">
        <v>4.5468526859603768</v>
      </c>
      <c r="AL2737" s="28">
        <v>2.9273468917967671E-2</v>
      </c>
      <c r="AM2737" s="30">
        <v>4.4625659743042601</v>
      </c>
      <c r="AN2737" s="28">
        <v>4.8713870827881235E-2</v>
      </c>
      <c r="AO2737" s="30">
        <v>4.4824440169865012</v>
      </c>
      <c r="AP2737" s="28">
        <v>4.4063198336094102E-2</v>
      </c>
    </row>
    <row r="2738" spans="1:42" x14ac:dyDescent="0.25">
      <c r="A2738" s="26" t="s">
        <v>337</v>
      </c>
      <c r="B2738" s="26" t="s">
        <v>222</v>
      </c>
      <c r="C2738" s="26" t="s">
        <v>161</v>
      </c>
      <c r="D2738" s="27">
        <v>2502767.2101236675</v>
      </c>
      <c r="E2738" s="27">
        <v>2576963.4573762701</v>
      </c>
      <c r="F2738" s="28">
        <v>-2.8792122387387421E-2</v>
      </c>
      <c r="G2738" s="27">
        <v>2034464.204536072</v>
      </c>
      <c r="H2738" s="28">
        <v>0.23018493249645783</v>
      </c>
      <c r="I2738" s="27">
        <v>1963857.0381752872</v>
      </c>
      <c r="J2738" s="28">
        <v>0.27441415615930337</v>
      </c>
      <c r="K2738" s="29">
        <v>645980.90374220489</v>
      </c>
      <c r="L2738" s="29">
        <v>661515.54850212741</v>
      </c>
      <c r="M2738" s="28">
        <v>-2.3483415915313988E-2</v>
      </c>
      <c r="N2738" s="29">
        <v>557453.82032158482</v>
      </c>
      <c r="O2738" s="28">
        <v>0.15880612921362783</v>
      </c>
      <c r="P2738" s="29">
        <v>533217.84012867603</v>
      </c>
      <c r="Q2738" s="28">
        <v>0.21147653946896616</v>
      </c>
      <c r="R2738" s="29">
        <v>194848.37754571447</v>
      </c>
      <c r="S2738" s="29">
        <v>200699.41123529241</v>
      </c>
      <c r="T2738" s="28">
        <v>-2.915321800679533E-2</v>
      </c>
      <c r="U2738" s="29">
        <v>172632.5874397592</v>
      </c>
      <c r="V2738" s="28">
        <v>0.12868827627175289</v>
      </c>
      <c r="W2738" s="29">
        <v>170999.17819536277</v>
      </c>
      <c r="X2738" s="28">
        <v>0.1394696723226618</v>
      </c>
      <c r="Y2738" s="26"/>
      <c r="Z2738" s="26"/>
      <c r="AA2738" s="26"/>
      <c r="AB2738" s="26"/>
      <c r="AC2738" s="30">
        <v>3.87436717652951</v>
      </c>
      <c r="AD2738" s="30">
        <v>3.8955448034612337</v>
      </c>
      <c r="AE2738" s="28">
        <v>-5.4363710341380489E-3</v>
      </c>
      <c r="AF2738" s="30">
        <v>3.6495654534440667</v>
      </c>
      <c r="AG2738" s="28">
        <v>6.1596846515877574E-2</v>
      </c>
      <c r="AH2738" s="30">
        <v>3.6830295057295337</v>
      </c>
      <c r="AI2738" s="28">
        <v>5.1951164252776245E-2</v>
      </c>
      <c r="AJ2738" s="30">
        <v>12.844691044637923</v>
      </c>
      <c r="AK2738" s="30">
        <v>12.839915381491256</v>
      </c>
      <c r="AL2738" s="28">
        <v>3.7193883330033524E-4</v>
      </c>
      <c r="AM2738" s="30">
        <v>11.784937216711798</v>
      </c>
      <c r="AN2738" s="28">
        <v>8.9924435611190678E-2</v>
      </c>
      <c r="AO2738" s="30">
        <v>11.484599276445786</v>
      </c>
      <c r="AP2738" s="28">
        <v>0.11842744665733368</v>
      </c>
    </row>
    <row r="2739" spans="1:42" x14ac:dyDescent="0.25">
      <c r="A2739" s="26" t="s">
        <v>337</v>
      </c>
      <c r="B2739" s="26" t="s">
        <v>222</v>
      </c>
      <c r="C2739" s="26" t="s">
        <v>468</v>
      </c>
      <c r="D2739" s="27">
        <v>420069.1141720927</v>
      </c>
      <c r="E2739" s="27">
        <v>339236.78886536119</v>
      </c>
      <c r="F2739" s="28">
        <v>0.23827700284833447</v>
      </c>
      <c r="G2739" s="27">
        <v>403245.70455890778</v>
      </c>
      <c r="H2739" s="28">
        <v>4.1719997071233007E-2</v>
      </c>
      <c r="I2739" s="27">
        <v>431521.59766201733</v>
      </c>
      <c r="J2739" s="28">
        <v>-2.6539768929235881E-2</v>
      </c>
      <c r="K2739" s="29">
        <v>117535.59005689621</v>
      </c>
      <c r="L2739" s="29">
        <v>94785.471335947048</v>
      </c>
      <c r="M2739" s="28">
        <v>0.24001693930830581</v>
      </c>
      <c r="N2739" s="29">
        <v>110142.12874233723</v>
      </c>
      <c r="O2739" s="28">
        <v>6.7126551837898438E-2</v>
      </c>
      <c r="P2739" s="29">
        <v>116713.50506901741</v>
      </c>
      <c r="Q2739" s="28">
        <v>7.0436149389281671E-3</v>
      </c>
      <c r="R2739" s="29">
        <v>36850.378730325938</v>
      </c>
      <c r="S2739" s="29">
        <v>34200.46456459316</v>
      </c>
      <c r="T2739" s="28">
        <v>7.7481817848643039E-2</v>
      </c>
      <c r="U2739" s="29">
        <v>39516.625666792628</v>
      </c>
      <c r="V2739" s="28">
        <v>-6.7471523478464468E-2</v>
      </c>
      <c r="W2739" s="29">
        <v>42097.621328644425</v>
      </c>
      <c r="X2739" s="28">
        <v>-0.12464463389403224</v>
      </c>
      <c r="Y2739" s="26"/>
      <c r="Z2739" s="26"/>
      <c r="AA2739" s="26"/>
      <c r="AB2739" s="26"/>
      <c r="AC2739" s="30">
        <v>3.573973755257851</v>
      </c>
      <c r="AD2739" s="30">
        <v>3.578995642306912</v>
      </c>
      <c r="AE2739" s="28">
        <v>-1.4031553963625616E-3</v>
      </c>
      <c r="AF2739" s="30">
        <v>3.6611395581634993</v>
      </c>
      <c r="AG2739" s="28">
        <v>-2.3808380292766676E-2</v>
      </c>
      <c r="AH2739" s="30">
        <v>3.6972722000495244</v>
      </c>
      <c r="AI2739" s="28">
        <v>-3.3348489946188394E-2</v>
      </c>
      <c r="AJ2739" s="30">
        <v>11.399316062561869</v>
      </c>
      <c r="AK2739" s="30">
        <v>9.9190696145269364</v>
      </c>
      <c r="AL2739" s="28">
        <v>0.14923238827430382</v>
      </c>
      <c r="AM2739" s="30">
        <v>10.204456928056258</v>
      </c>
      <c r="AN2739" s="28">
        <v>0.11709188866488827</v>
      </c>
      <c r="AO2739" s="30">
        <v>10.250498342726972</v>
      </c>
      <c r="AP2739" s="28">
        <v>0.1120743286252045</v>
      </c>
    </row>
    <row r="2740" spans="1:42" x14ac:dyDescent="0.25">
      <c r="A2740" s="26" t="s">
        <v>337</v>
      </c>
      <c r="B2740" s="26" t="s">
        <v>222</v>
      </c>
      <c r="C2740" s="26" t="s">
        <v>471</v>
      </c>
      <c r="D2740" s="27">
        <v>6519827.1659281803</v>
      </c>
      <c r="E2740" s="27">
        <v>6571497.744241233</v>
      </c>
      <c r="F2740" s="28">
        <v>-7.8628313246143725E-3</v>
      </c>
      <c r="G2740" s="27">
        <v>5594007.3336802078</v>
      </c>
      <c r="H2740" s="28">
        <v>0.16550207695900362</v>
      </c>
      <c r="I2740" s="27">
        <v>5272038.405035683</v>
      </c>
      <c r="J2740" s="28">
        <v>0.23668051425813769</v>
      </c>
      <c r="K2740" s="29">
        <v>2319682.488152571</v>
      </c>
      <c r="L2740" s="29">
        <v>2450004.8791116215</v>
      </c>
      <c r="M2740" s="28">
        <v>-5.319270670444777E-2</v>
      </c>
      <c r="N2740" s="29">
        <v>2296148.8102002977</v>
      </c>
      <c r="O2740" s="28">
        <v>1.0249195456204074E-2</v>
      </c>
      <c r="P2740" s="29">
        <v>2201974.3837584951</v>
      </c>
      <c r="Q2740" s="28">
        <v>5.3455710140080243E-2</v>
      </c>
      <c r="R2740" s="29">
        <v>1490489.9659937418</v>
      </c>
      <c r="S2740" s="29">
        <v>1567972.1380116015</v>
      </c>
      <c r="T2740" s="28">
        <v>-4.9415528592311291E-2</v>
      </c>
      <c r="U2740" s="29">
        <v>1357698.7155378156</v>
      </c>
      <c r="V2740" s="28">
        <v>9.7806125126460405E-2</v>
      </c>
      <c r="W2740" s="29">
        <v>1270949.5563678795</v>
      </c>
      <c r="X2740" s="28">
        <v>0.17273731166267919</v>
      </c>
      <c r="Y2740" s="26"/>
      <c r="Z2740" s="26"/>
      <c r="AA2740" s="26"/>
      <c r="AB2740" s="26"/>
      <c r="AC2740" s="30">
        <v>2.8106549923221027</v>
      </c>
      <c r="AD2740" s="30">
        <v>2.682238635632463</v>
      </c>
      <c r="AE2740" s="28">
        <v>4.7876559148645449E-2</v>
      </c>
      <c r="AF2740" s="30">
        <v>2.4362564433235629</v>
      </c>
      <c r="AG2740" s="28">
        <v>0.15367780761526972</v>
      </c>
      <c r="AH2740" s="30">
        <v>2.3942323961266854</v>
      </c>
      <c r="AI2740" s="28">
        <v>0.17392739187269074</v>
      </c>
      <c r="AJ2740" s="30">
        <v>4.3742845068945302</v>
      </c>
      <c r="AK2740" s="30">
        <v>4.1910806862772265</v>
      </c>
      <c r="AL2740" s="28">
        <v>4.3712787782197643E-2</v>
      </c>
      <c r="AM2740" s="30">
        <v>4.1202125844718749</v>
      </c>
      <c r="AN2740" s="28">
        <v>6.1664760546626507E-2</v>
      </c>
      <c r="AO2740" s="30">
        <v>4.1481098747161278</v>
      </c>
      <c r="AP2740" s="28">
        <v>5.4524744765561559E-2</v>
      </c>
    </row>
    <row r="2741" spans="1:42" x14ac:dyDescent="0.25">
      <c r="A2741" s="26" t="s">
        <v>337</v>
      </c>
      <c r="B2741" s="26" t="s">
        <v>222</v>
      </c>
      <c r="C2741" s="26" t="s">
        <v>472</v>
      </c>
      <c r="D2741" s="27">
        <v>3055.3662983322142</v>
      </c>
      <c r="E2741" s="27">
        <v>4224.6894939291478</v>
      </c>
      <c r="F2741" s="28">
        <v>-0.27678322804013022</v>
      </c>
      <c r="G2741" s="27">
        <v>9718.7507745778566</v>
      </c>
      <c r="H2741" s="28">
        <v>-0.68562149918234461</v>
      </c>
      <c r="I2741" s="27">
        <v>11585.454711942673</v>
      </c>
      <c r="J2741" s="28">
        <v>-0.73627566856028182</v>
      </c>
      <c r="K2741" s="29">
        <v>612.29785537719727</v>
      </c>
      <c r="L2741" s="29">
        <v>887.85813701152802</v>
      </c>
      <c r="M2741" s="28">
        <v>-0.31036521505772136</v>
      </c>
      <c r="N2741" s="29">
        <v>3470.6819041967392</v>
      </c>
      <c r="O2741" s="28">
        <v>-0.82357995567475994</v>
      </c>
      <c r="P2741" s="29">
        <v>4187.799480676651</v>
      </c>
      <c r="Q2741" s="28">
        <v>-0.85379007323477096</v>
      </c>
      <c r="R2741" s="29">
        <v>133.97077075653075</v>
      </c>
      <c r="S2741" s="29">
        <v>194.26336037812231</v>
      </c>
      <c r="T2741" s="28">
        <v>-0.31036521505772136</v>
      </c>
      <c r="U2741" s="29">
        <v>759.38520063824637</v>
      </c>
      <c r="V2741" s="28">
        <v>-0.82357995567475983</v>
      </c>
      <c r="W2741" s="29">
        <v>885.26029394292823</v>
      </c>
      <c r="X2741" s="28">
        <v>-0.84866510824762265</v>
      </c>
      <c r="Y2741" s="26"/>
      <c r="Z2741" s="26"/>
      <c r="AA2741" s="26"/>
      <c r="AB2741" s="26"/>
      <c r="AC2741" s="30">
        <v>4.99</v>
      </c>
      <c r="AD2741" s="30">
        <v>4.7582933779817287</v>
      </c>
      <c r="AE2741" s="28">
        <v>4.8695320698479483E-2</v>
      </c>
      <c r="AF2741" s="30">
        <v>2.800242443084735</v>
      </c>
      <c r="AG2741" s="28">
        <v>0.7819885604273028</v>
      </c>
      <c r="AH2741" s="30">
        <v>2.7664778997658059</v>
      </c>
      <c r="AI2741" s="28">
        <v>0.80373752503948248</v>
      </c>
      <c r="AJ2741" s="30">
        <v>22.806215722120658</v>
      </c>
      <c r="AK2741" s="30">
        <v>21.747227504486876</v>
      </c>
      <c r="AL2741" s="28">
        <v>4.8695320698479497E-2</v>
      </c>
      <c r="AM2741" s="30">
        <v>12.798183012270272</v>
      </c>
      <c r="AN2741" s="28">
        <v>0.78198856042730236</v>
      </c>
      <c r="AO2741" s="30">
        <v>13.087060146277807</v>
      </c>
      <c r="AP2741" s="28">
        <v>0.74265384793903866</v>
      </c>
    </row>
    <row r="2742" spans="1:42" x14ac:dyDescent="0.25">
      <c r="A2742" s="26" t="s">
        <v>337</v>
      </c>
      <c r="B2742" s="26" t="s">
        <v>222</v>
      </c>
      <c r="C2742" s="26" t="s">
        <v>474</v>
      </c>
      <c r="D2742" s="27">
        <v>295980.59410722257</v>
      </c>
      <c r="E2742" s="27">
        <v>367839.87650858163</v>
      </c>
      <c r="F2742" s="28">
        <v>-0.1953547915561096</v>
      </c>
      <c r="G2742" s="27">
        <v>261558.33942970395</v>
      </c>
      <c r="H2742" s="28">
        <v>0.13160450074951593</v>
      </c>
      <c r="I2742" s="27">
        <v>141018.6623447609</v>
      </c>
      <c r="J2742" s="28">
        <v>1.0988753487365552</v>
      </c>
      <c r="K2742" s="29">
        <v>82743.663185622776</v>
      </c>
      <c r="L2742" s="29">
        <v>98767.683330394488</v>
      </c>
      <c r="M2742" s="28">
        <v>-0.16223950592390299</v>
      </c>
      <c r="N2742" s="29">
        <v>77838.216859734632</v>
      </c>
      <c r="O2742" s="28">
        <v>6.302105217450979E-2</v>
      </c>
      <c r="P2742" s="29">
        <v>41096.705936651073</v>
      </c>
      <c r="Q2742" s="28">
        <v>1.0133891828987174</v>
      </c>
      <c r="R2742" s="29">
        <v>27731.832339119774</v>
      </c>
      <c r="S2742" s="29">
        <v>30602.63112643563</v>
      </c>
      <c r="T2742" s="28">
        <v>-9.3808887721290063E-2</v>
      </c>
      <c r="U2742" s="29">
        <v>24332.284634756983</v>
      </c>
      <c r="V2742" s="28">
        <v>0.13971346116454567</v>
      </c>
      <c r="W2742" s="29">
        <v>10620.928408862126</v>
      </c>
      <c r="X2742" s="28">
        <v>1.6110553872089255</v>
      </c>
      <c r="Y2742" s="26"/>
      <c r="Z2742" s="26"/>
      <c r="AA2742" s="26"/>
      <c r="AB2742" s="26"/>
      <c r="AC2742" s="30">
        <v>3.5770786875030574</v>
      </c>
      <c r="AD2742" s="30">
        <v>3.7242938591370565</v>
      </c>
      <c r="AE2742" s="28">
        <v>-3.9528344755295396E-2</v>
      </c>
      <c r="AF2742" s="30">
        <v>3.3602817482450185</v>
      </c>
      <c r="AG2742" s="28">
        <v>6.4517488562161759E-2</v>
      </c>
      <c r="AH2742" s="30">
        <v>3.431386023058284</v>
      </c>
      <c r="AI2742" s="28">
        <v>4.2458838342799503E-2</v>
      </c>
      <c r="AJ2742" s="30">
        <v>10.672954837163752</v>
      </c>
      <c r="AK2742" s="30">
        <v>12.019877473568885</v>
      </c>
      <c r="AL2742" s="28">
        <v>-0.11205793398201841</v>
      </c>
      <c r="AM2742" s="30">
        <v>10.749436123893027</v>
      </c>
      <c r="AN2742" s="28">
        <v>-7.1149115030580603E-3</v>
      </c>
      <c r="AO2742" s="30">
        <v>13.277432717378513</v>
      </c>
      <c r="AP2742" s="28">
        <v>-0.19615824351388519</v>
      </c>
    </row>
    <row r="2743" spans="1:42" x14ac:dyDescent="0.25">
      <c r="A2743" s="26" t="s">
        <v>337</v>
      </c>
      <c r="B2743" s="26" t="s">
        <v>222</v>
      </c>
      <c r="C2743" s="26" t="s">
        <v>476</v>
      </c>
      <c r="D2743" s="27">
        <v>2180632.8949991297</v>
      </c>
      <c r="E2743" s="27">
        <v>2217939.2766620661</v>
      </c>
      <c r="F2743" s="28">
        <v>-1.6820289922040349E-2</v>
      </c>
      <c r="G2743" s="27">
        <v>1843867.1498281443</v>
      </c>
      <c r="H2743" s="28">
        <v>0.18264100274381115</v>
      </c>
      <c r="I2743" s="27">
        <v>1927845.5308263348</v>
      </c>
      <c r="J2743" s="28">
        <v>0.13112428362683307</v>
      </c>
      <c r="K2743" s="29">
        <v>762675.61493527272</v>
      </c>
      <c r="L2743" s="29">
        <v>754180.13784299395</v>
      </c>
      <c r="M2743" s="28">
        <v>1.1264519795729983E-2</v>
      </c>
      <c r="N2743" s="29">
        <v>632543.64435276377</v>
      </c>
      <c r="O2743" s="28">
        <v>0.20572805014215834</v>
      </c>
      <c r="P2743" s="29">
        <v>655245.95031138847</v>
      </c>
      <c r="Q2743" s="28">
        <v>0.1639531912754762</v>
      </c>
      <c r="R2743" s="29">
        <v>368600.63732343609</v>
      </c>
      <c r="S2743" s="29">
        <v>365109.4082727186</v>
      </c>
      <c r="T2743" s="28">
        <v>9.5621448574387778E-3</v>
      </c>
      <c r="U2743" s="29">
        <v>309027.2278624858</v>
      </c>
      <c r="V2743" s="28">
        <v>0.19277721860631614</v>
      </c>
      <c r="W2743" s="29">
        <v>335291.12585316034</v>
      </c>
      <c r="X2743" s="28">
        <v>9.9345043461912405E-2</v>
      </c>
      <c r="Y2743" s="26"/>
      <c r="Z2743" s="26"/>
      <c r="AA2743" s="26"/>
      <c r="AB2743" s="26"/>
      <c r="AC2743" s="30">
        <v>2.8591879067540362</v>
      </c>
      <c r="AD2743" s="30">
        <v>2.9408614273580871</v>
      </c>
      <c r="AE2743" s="28">
        <v>-2.7771971791755588E-2</v>
      </c>
      <c r="AF2743" s="30">
        <v>2.9150038361619148</v>
      </c>
      <c r="AG2743" s="28">
        <v>-1.9147806502158679E-2</v>
      </c>
      <c r="AH2743" s="30">
        <v>2.9421708442611156</v>
      </c>
      <c r="AI2743" s="28">
        <v>-2.8204663121090576E-2</v>
      </c>
      <c r="AJ2743" s="30">
        <v>5.9159770065337387</v>
      </c>
      <c r="AK2743" s="30">
        <v>6.074725072560649</v>
      </c>
      <c r="AL2743" s="28">
        <v>-2.6132551536195526E-2</v>
      </c>
      <c r="AM2743" s="30">
        <v>5.9666818441274945</v>
      </c>
      <c r="AN2743" s="28">
        <v>-8.4979958573893621E-3</v>
      </c>
      <c r="AO2743" s="30">
        <v>5.7497660456144271</v>
      </c>
      <c r="AP2743" s="28">
        <v>2.8907430250329453E-2</v>
      </c>
    </row>
    <row r="2744" spans="1:42" x14ac:dyDescent="0.25">
      <c r="A2744" s="26" t="s">
        <v>337</v>
      </c>
      <c r="B2744" s="26" t="s">
        <v>222</v>
      </c>
      <c r="C2744" s="26" t="s">
        <v>477</v>
      </c>
      <c r="D2744" s="27">
        <v>1783662.1355460202</v>
      </c>
      <c r="E2744" s="27">
        <v>1865662.1025083982</v>
      </c>
      <c r="F2744" s="28">
        <v>-4.3952207021908399E-2</v>
      </c>
      <c r="G2744" s="27">
        <v>1359941.4097728825</v>
      </c>
      <c r="H2744" s="28">
        <v>0.3115727800684453</v>
      </c>
      <c r="I2744" s="27">
        <v>1379731.3234565663</v>
      </c>
      <c r="J2744" s="28">
        <v>0.29276048548170081</v>
      </c>
      <c r="K2744" s="29">
        <v>445089.3526443087</v>
      </c>
      <c r="L2744" s="29">
        <v>467074.53569877433</v>
      </c>
      <c r="M2744" s="28">
        <v>-4.7069967155401314E-2</v>
      </c>
      <c r="N2744" s="29">
        <v>366002.79281531635</v>
      </c>
      <c r="O2744" s="28">
        <v>0.21608184795709778</v>
      </c>
      <c r="P2744" s="29">
        <v>371219.82964233088</v>
      </c>
      <c r="Q2744" s="28">
        <v>0.19899131755205771</v>
      </c>
      <c r="R2744" s="29">
        <v>130132.19570551225</v>
      </c>
      <c r="S2744" s="29">
        <v>135702.05218388548</v>
      </c>
      <c r="T2744" s="28">
        <v>-4.1044747582930405E-2</v>
      </c>
      <c r="U2744" s="29">
        <v>108024.29193757132</v>
      </c>
      <c r="V2744" s="28">
        <v>0.20465678016864369</v>
      </c>
      <c r="W2744" s="29">
        <v>117395.36816391323</v>
      </c>
      <c r="X2744" s="28">
        <v>0.10849514542869555</v>
      </c>
      <c r="Y2744" s="26"/>
      <c r="Z2744" s="26"/>
      <c r="AA2744" s="26"/>
      <c r="AB2744" s="26"/>
      <c r="AC2744" s="30">
        <v>4.007424857389088</v>
      </c>
      <c r="AD2744" s="30">
        <v>3.9943562748871431</v>
      </c>
      <c r="AE2744" s="28">
        <v>3.2717618566246252E-3</v>
      </c>
      <c r="AF2744" s="30">
        <v>3.7156585590840119</v>
      </c>
      <c r="AG2744" s="28">
        <v>7.8523441717153558E-2</v>
      </c>
      <c r="AH2744" s="30">
        <v>3.7167500582766095</v>
      </c>
      <c r="AI2744" s="28">
        <v>7.8206711388943709E-2</v>
      </c>
      <c r="AJ2744" s="30">
        <v>13.706539921776379</v>
      </c>
      <c r="AK2744" s="30">
        <v>13.748223202846628</v>
      </c>
      <c r="AL2744" s="28">
        <v>-3.0319031379718994E-3</v>
      </c>
      <c r="AM2744" s="30">
        <v>12.589218456148833</v>
      </c>
      <c r="AN2744" s="28">
        <v>8.8752250151146045E-2</v>
      </c>
      <c r="AO2744" s="30">
        <v>11.752859972551192</v>
      </c>
      <c r="AP2744" s="28">
        <v>0.16623017323340927</v>
      </c>
    </row>
    <row r="2745" spans="1:42" x14ac:dyDescent="0.25">
      <c r="A2745" s="26" t="s">
        <v>337</v>
      </c>
      <c r="B2745" s="26" t="s">
        <v>222</v>
      </c>
      <c r="C2745" s="26" t="s">
        <v>478</v>
      </c>
      <c r="D2745" s="27">
        <v>10301783.511802176</v>
      </c>
      <c r="E2745" s="27">
        <v>11314989.701429557</v>
      </c>
      <c r="F2745" s="28">
        <v>-8.9545480496493135E-2</v>
      </c>
      <c r="G2745" s="27">
        <v>9386478.8460888192</v>
      </c>
      <c r="H2745" s="28">
        <v>9.7513101634991509E-2</v>
      </c>
      <c r="I2745" s="27">
        <v>9396405.4553438686</v>
      </c>
      <c r="J2745" s="28">
        <v>9.6353659999144262E-2</v>
      </c>
      <c r="K2745" s="29">
        <v>4080876.1893269001</v>
      </c>
      <c r="L2745" s="29">
        <v>4648814.4550653892</v>
      </c>
      <c r="M2745" s="28">
        <v>-0.12216840900579685</v>
      </c>
      <c r="N2745" s="29">
        <v>4066021.2233948875</v>
      </c>
      <c r="O2745" s="28">
        <v>3.6534403329084239E-3</v>
      </c>
      <c r="P2745" s="29">
        <v>4021847.3747445378</v>
      </c>
      <c r="Q2745" s="28">
        <v>1.4677039947621517E-2</v>
      </c>
      <c r="R2745" s="29">
        <v>2563408.2189486087</v>
      </c>
      <c r="S2745" s="29">
        <v>2896913.8496372919</v>
      </c>
      <c r="T2745" s="28">
        <v>-0.11512445588619755</v>
      </c>
      <c r="U2745" s="29">
        <v>2445501.7473676149</v>
      </c>
      <c r="V2745" s="28">
        <v>4.8213611667998459E-2</v>
      </c>
      <c r="W2745" s="29">
        <v>2430602.7081960551</v>
      </c>
      <c r="X2745" s="28">
        <v>5.4638921574772369E-2</v>
      </c>
      <c r="Y2745" s="26"/>
      <c r="Z2745" s="26"/>
      <c r="AA2745" s="26"/>
      <c r="AB2745" s="26"/>
      <c r="AC2745" s="30">
        <v>2.5244048174618481</v>
      </c>
      <c r="AD2745" s="30">
        <v>2.4339516689251051</v>
      </c>
      <c r="AE2745" s="28">
        <v>3.7163083265613663E-2</v>
      </c>
      <c r="AF2745" s="30">
        <v>2.3085169334781939</v>
      </c>
      <c r="AG2745" s="28">
        <v>9.3517998873146879E-2</v>
      </c>
      <c r="AH2745" s="30">
        <v>2.336340636481939</v>
      </c>
      <c r="AI2745" s="28">
        <v>8.0495188947745239E-2</v>
      </c>
      <c r="AJ2745" s="30">
        <v>4.0187838346041858</v>
      </c>
      <c r="AK2745" s="30">
        <v>3.9058771812790534</v>
      </c>
      <c r="AL2745" s="28">
        <v>2.8906862168195203E-2</v>
      </c>
      <c r="AM2745" s="30">
        <v>3.8382629888498774</v>
      </c>
      <c r="AN2745" s="28">
        <v>4.7031911643032269E-2</v>
      </c>
      <c r="AO2745" s="30">
        <v>3.8658746753054074</v>
      </c>
      <c r="AP2745" s="28">
        <v>3.9553573807122551E-2</v>
      </c>
    </row>
    <row r="2746" spans="1:42" x14ac:dyDescent="0.25">
      <c r="A2746" s="26" t="s">
        <v>337</v>
      </c>
      <c r="B2746" s="26" t="s">
        <v>223</v>
      </c>
      <c r="C2746" s="26" t="s">
        <v>338</v>
      </c>
      <c r="D2746" s="27">
        <v>7552539870.4066238</v>
      </c>
      <c r="E2746" s="27">
        <v>7262125090.8692141</v>
      </c>
      <c r="F2746" s="28">
        <v>3.9990330089818053E-2</v>
      </c>
      <c r="G2746" s="27">
        <v>6540712206.4686089</v>
      </c>
      <c r="H2746" s="28">
        <v>0.15469686358273668</v>
      </c>
      <c r="I2746" s="27">
        <v>6290346736.8204575</v>
      </c>
      <c r="J2746" s="28">
        <v>0.20065557375365914</v>
      </c>
      <c r="K2746" s="29">
        <v>2170449963.3491392</v>
      </c>
      <c r="L2746" s="29">
        <v>2220341643.3745356</v>
      </c>
      <c r="M2746" s="28">
        <v>-2.2470271714387889E-2</v>
      </c>
      <c r="N2746" s="29">
        <v>2126836518.7440345</v>
      </c>
      <c r="O2746" s="28">
        <v>2.0506251524616395E-2</v>
      </c>
      <c r="P2746" s="29">
        <v>2065942916.1037629</v>
      </c>
      <c r="Q2746" s="28">
        <v>5.0585641273414271E-2</v>
      </c>
      <c r="R2746" s="26"/>
      <c r="S2746" s="26"/>
      <c r="T2746" s="26"/>
      <c r="U2746" s="26"/>
      <c r="V2746" s="26"/>
      <c r="W2746" s="26"/>
      <c r="X2746" s="26"/>
      <c r="Y2746" s="26"/>
      <c r="Z2746" s="26"/>
      <c r="AA2746" s="26"/>
      <c r="AB2746" s="26"/>
      <c r="AC2746" s="30">
        <v>3.4797115795991838</v>
      </c>
      <c r="AD2746" s="30">
        <v>3.2707241755066301</v>
      </c>
      <c r="AE2746" s="28">
        <v>6.3896370613453476E-2</v>
      </c>
      <c r="AF2746" s="30">
        <v>3.0753243838088271</v>
      </c>
      <c r="AG2746" s="28">
        <v>0.13149415974438383</v>
      </c>
      <c r="AH2746" s="30">
        <v>3.0447824515324227</v>
      </c>
      <c r="AI2746" s="28">
        <v>0.14284407342398586</v>
      </c>
      <c r="AJ2746" s="26"/>
      <c r="AK2746" s="26"/>
      <c r="AL2746" s="26"/>
      <c r="AM2746" s="26"/>
      <c r="AN2746" s="26"/>
      <c r="AO2746" s="26"/>
      <c r="AP2746" s="26"/>
    </row>
    <row r="2747" spans="1:42" x14ac:dyDescent="0.25">
      <c r="A2747" s="26" t="s">
        <v>337</v>
      </c>
      <c r="B2747" s="26" t="s">
        <v>223</v>
      </c>
      <c r="C2747" s="26" t="s">
        <v>339</v>
      </c>
      <c r="D2747" s="27">
        <v>3160407609.7799726</v>
      </c>
      <c r="E2747" s="27">
        <v>3048749060.6966181</v>
      </c>
      <c r="F2747" s="28">
        <v>3.6624381626817547E-2</v>
      </c>
      <c r="G2747" s="27">
        <v>2717110017.2798748</v>
      </c>
      <c r="H2747" s="28">
        <v>0.16315040233221298</v>
      </c>
      <c r="I2747" s="27">
        <v>2634000516.1634579</v>
      </c>
      <c r="J2747" s="28">
        <v>0.19985079364496505</v>
      </c>
      <c r="K2747" s="29">
        <v>852968441.59250689</v>
      </c>
      <c r="L2747" s="29">
        <v>873867528.91734791</v>
      </c>
      <c r="M2747" s="28">
        <v>-2.3915624088622817E-2</v>
      </c>
      <c r="N2747" s="29">
        <v>822556062.75581288</v>
      </c>
      <c r="O2747" s="28">
        <v>3.6973016446810066E-2</v>
      </c>
      <c r="P2747" s="29">
        <v>794059148.12643552</v>
      </c>
      <c r="Q2747" s="28">
        <v>7.4187538302488559E-2</v>
      </c>
      <c r="R2747" s="26"/>
      <c r="S2747" s="26"/>
      <c r="T2747" s="26"/>
      <c r="U2747" s="26"/>
      <c r="V2747" s="26"/>
      <c r="W2747" s="26"/>
      <c r="X2747" s="26"/>
      <c r="Y2747" s="26"/>
      <c r="Z2747" s="26"/>
      <c r="AA2747" s="26"/>
      <c r="AB2747" s="26"/>
      <c r="AC2747" s="30">
        <v>3.7051870335078712</v>
      </c>
      <c r="AD2747" s="30">
        <v>3.4888000295351111</v>
      </c>
      <c r="AE2747" s="28">
        <v>6.2023332418279634E-2</v>
      </c>
      <c r="AF2747" s="30">
        <v>3.3032520703533934</v>
      </c>
      <c r="AG2747" s="28">
        <v>0.12167856239668605</v>
      </c>
      <c r="AH2747" s="30">
        <v>3.317133896609997</v>
      </c>
      <c r="AI2747" s="28">
        <v>0.11698446580478762</v>
      </c>
      <c r="AJ2747" s="26"/>
      <c r="AK2747" s="26"/>
      <c r="AL2747" s="26"/>
      <c r="AM2747" s="26"/>
      <c r="AN2747" s="26"/>
      <c r="AO2747" s="26"/>
      <c r="AP2747" s="26"/>
    </row>
    <row r="2748" spans="1:42" x14ac:dyDescent="0.25">
      <c r="A2748" s="26" t="s">
        <v>337</v>
      </c>
      <c r="B2748" s="26" t="s">
        <v>223</v>
      </c>
      <c r="C2748" s="26" t="s">
        <v>340</v>
      </c>
      <c r="D2748" s="27">
        <v>654040107.90654135</v>
      </c>
      <c r="E2748" s="27">
        <v>625129616.38322163</v>
      </c>
      <c r="F2748" s="28">
        <v>4.6247195406587158E-2</v>
      </c>
      <c r="G2748" s="27">
        <v>563918422.30276787</v>
      </c>
      <c r="H2748" s="28">
        <v>0.15981333831187933</v>
      </c>
      <c r="I2748" s="27">
        <v>556990581.10303831</v>
      </c>
      <c r="J2748" s="28">
        <v>0.17423908068842145</v>
      </c>
      <c r="K2748" s="29">
        <v>257331878.79863471</v>
      </c>
      <c r="L2748" s="29">
        <v>263293144.44956028</v>
      </c>
      <c r="M2748" s="28">
        <v>-2.2641173067335943E-2</v>
      </c>
      <c r="N2748" s="29">
        <v>241316766.82314837</v>
      </c>
      <c r="O2748" s="28">
        <v>6.6365516935767616E-2</v>
      </c>
      <c r="P2748" s="29">
        <v>226529495.68248224</v>
      </c>
      <c r="Q2748" s="28">
        <v>0.13597515424360893</v>
      </c>
      <c r="R2748" s="29">
        <v>388886706.01979065</v>
      </c>
      <c r="S2748" s="29">
        <v>399810828.52675152</v>
      </c>
      <c r="T2748" s="28">
        <v>-2.7323228205736131E-2</v>
      </c>
      <c r="U2748" s="29">
        <v>370521237.04851335</v>
      </c>
      <c r="V2748" s="28">
        <v>4.956657577193789E-2</v>
      </c>
      <c r="W2748" s="29">
        <v>348400841.0880326</v>
      </c>
      <c r="X2748" s="28">
        <v>0.11620484269017087</v>
      </c>
      <c r="Y2748" s="26"/>
      <c r="Z2748" s="26"/>
      <c r="AA2748" s="26"/>
      <c r="AB2748" s="26"/>
      <c r="AC2748" s="30">
        <v>2.5416210030407296</v>
      </c>
      <c r="AD2748" s="30">
        <v>2.374272287605951</v>
      </c>
      <c r="AE2748" s="28">
        <v>7.0484213756089972E-2</v>
      </c>
      <c r="AF2748" s="30">
        <v>2.3368389595408496</v>
      </c>
      <c r="AG2748" s="28">
        <v>8.7632073517002751E-2</v>
      </c>
      <c r="AH2748" s="30">
        <v>2.4587993692607286</v>
      </c>
      <c r="AI2748" s="28">
        <v>3.3683770548917295E-2</v>
      </c>
      <c r="AJ2748" s="30">
        <v>1.6818268605799471</v>
      </c>
      <c r="AK2748" s="30">
        <v>1.5635634949827126</v>
      </c>
      <c r="AL2748" s="28">
        <v>7.5637072608005632E-2</v>
      </c>
      <c r="AM2748" s="30">
        <v>1.5219597850714628</v>
      </c>
      <c r="AN2748" s="28">
        <v>0.10504027575273801</v>
      </c>
      <c r="AO2748" s="30">
        <v>1.598706189582074</v>
      </c>
      <c r="AP2748" s="28">
        <v>5.1992462116883485E-2</v>
      </c>
    </row>
    <row r="2749" spans="1:42" x14ac:dyDescent="0.25">
      <c r="A2749" s="26" t="s">
        <v>337</v>
      </c>
      <c r="B2749" s="26" t="s">
        <v>223</v>
      </c>
      <c r="C2749" s="26" t="s">
        <v>341</v>
      </c>
      <c r="D2749" s="27">
        <v>321683962.21975315</v>
      </c>
      <c r="E2749" s="27">
        <v>322713547.32396489</v>
      </c>
      <c r="F2749" s="28">
        <v>-3.1903993890227676E-3</v>
      </c>
      <c r="G2749" s="27">
        <v>289356622.09053469</v>
      </c>
      <c r="H2749" s="28">
        <v>0.11172144565298317</v>
      </c>
      <c r="I2749" s="27">
        <v>281389463.01558787</v>
      </c>
      <c r="J2749" s="28">
        <v>0.14319832296610596</v>
      </c>
      <c r="K2749" s="29">
        <v>147126130.14068553</v>
      </c>
      <c r="L2749" s="29">
        <v>154514974.09348151</v>
      </c>
      <c r="M2749" s="28">
        <v>-4.7819598043136805E-2</v>
      </c>
      <c r="N2749" s="29">
        <v>139980803.45033383</v>
      </c>
      <c r="O2749" s="28">
        <v>5.104504699379659E-2</v>
      </c>
      <c r="P2749" s="29">
        <v>133156370.79814546</v>
      </c>
      <c r="Q2749" s="28">
        <v>0.10491243685003343</v>
      </c>
      <c r="R2749" s="29">
        <v>181528599.42894089</v>
      </c>
      <c r="S2749" s="29">
        <v>191465492.98582155</v>
      </c>
      <c r="T2749" s="28">
        <v>-5.1899135462579161E-2</v>
      </c>
      <c r="U2749" s="29">
        <v>173719988.60762629</v>
      </c>
      <c r="V2749" s="28">
        <v>4.4949409011023879E-2</v>
      </c>
      <c r="W2749" s="29">
        <v>165977399.07457921</v>
      </c>
      <c r="X2749" s="28">
        <v>9.3694686391452661E-2</v>
      </c>
      <c r="Y2749" s="26"/>
      <c r="Z2749" s="26"/>
      <c r="AA2749" s="26"/>
      <c r="AB2749" s="26"/>
      <c r="AC2749" s="30">
        <v>2.1864502377120316</v>
      </c>
      <c r="AD2749" s="30">
        <v>2.0885584016518899</v>
      </c>
      <c r="AE2749" s="28">
        <v>4.6870528486403246E-2</v>
      </c>
      <c r="AF2749" s="30">
        <v>2.0671164542443883</v>
      </c>
      <c r="AG2749" s="28">
        <v>5.7729589072070202E-2</v>
      </c>
      <c r="AH2749" s="30">
        <v>2.1132256859279535</v>
      </c>
      <c r="AI2749" s="28">
        <v>3.4650606545095067E-2</v>
      </c>
      <c r="AJ2749" s="30">
        <v>1.7720841962738543</v>
      </c>
      <c r="AK2749" s="30">
        <v>1.6854919510110502</v>
      </c>
      <c r="AL2749" s="28">
        <v>5.1375057122557785E-2</v>
      </c>
      <c r="AM2749" s="30">
        <v>1.6656495571392869</v>
      </c>
      <c r="AN2749" s="28">
        <v>6.3899779325350015E-2</v>
      </c>
      <c r="AO2749" s="30">
        <v>1.6953480689810674</v>
      </c>
      <c r="AP2749" s="28">
        <v>4.5262756773543612E-2</v>
      </c>
    </row>
    <row r="2750" spans="1:42" x14ac:dyDescent="0.25">
      <c r="A2750" s="26" t="s">
        <v>337</v>
      </c>
      <c r="B2750" s="26" t="s">
        <v>223</v>
      </c>
      <c r="C2750" s="26" t="s">
        <v>133</v>
      </c>
      <c r="D2750" s="27">
        <v>10847846.952184206</v>
      </c>
      <c r="E2750" s="27">
        <v>11862970.187387161</v>
      </c>
      <c r="F2750" s="28">
        <v>-8.5570748233207664E-2</v>
      </c>
      <c r="G2750" s="27">
        <v>10363328.980240049</v>
      </c>
      <c r="H2750" s="28">
        <v>4.6753120823240915E-2</v>
      </c>
      <c r="I2750" s="27">
        <v>9902733.1283032522</v>
      </c>
      <c r="J2750" s="28">
        <v>9.5439694439477515E-2</v>
      </c>
      <c r="K2750" s="29">
        <v>3787709.9669389385</v>
      </c>
      <c r="L2750" s="29">
        <v>4327553.8255094178</v>
      </c>
      <c r="M2750" s="28">
        <v>-0.12474572942069222</v>
      </c>
      <c r="N2750" s="29">
        <v>3978290.2323157173</v>
      </c>
      <c r="O2750" s="28">
        <v>-4.7905068320227652E-2</v>
      </c>
      <c r="P2750" s="29">
        <v>4010860.2499002032</v>
      </c>
      <c r="Q2750" s="28">
        <v>-5.5636514128563082E-2</v>
      </c>
      <c r="R2750" s="29">
        <v>2726657.8622230394</v>
      </c>
      <c r="S2750" s="29">
        <v>3106137.3408706742</v>
      </c>
      <c r="T2750" s="28">
        <v>-0.12217086271570458</v>
      </c>
      <c r="U2750" s="29">
        <v>2779586.0375736863</v>
      </c>
      <c r="V2750" s="28">
        <v>-1.9041747452742355E-2</v>
      </c>
      <c r="W2750" s="29">
        <v>2793155.0486087999</v>
      </c>
      <c r="X2750" s="28">
        <v>-2.3807194813220668E-2</v>
      </c>
      <c r="Y2750" s="26"/>
      <c r="Z2750" s="26"/>
      <c r="AA2750" s="26"/>
      <c r="AB2750" s="26"/>
      <c r="AC2750" s="30">
        <v>2.8639592383972738</v>
      </c>
      <c r="AD2750" s="30">
        <v>2.741264618699621</v>
      </c>
      <c r="AE2750" s="28">
        <v>4.4758400506353054E-2</v>
      </c>
      <c r="AF2750" s="30">
        <v>2.604970571543161</v>
      </c>
      <c r="AG2750" s="28">
        <v>9.9420956875029207E-2</v>
      </c>
      <c r="AH2750" s="30">
        <v>2.4689798475401004</v>
      </c>
      <c r="AI2750" s="28">
        <v>0.15997675770853304</v>
      </c>
      <c r="AJ2750" s="30">
        <v>3.9784408240130191</v>
      </c>
      <c r="AK2750" s="30">
        <v>3.819203365959948</v>
      </c>
      <c r="AL2750" s="28">
        <v>4.1693893410425169E-2</v>
      </c>
      <c r="AM2750" s="30">
        <v>3.7283713618328025</v>
      </c>
      <c r="AN2750" s="28">
        <v>6.7072037066953236E-2</v>
      </c>
      <c r="AO2750" s="30">
        <v>3.5453574742424534</v>
      </c>
      <c r="AP2750" s="28">
        <v>0.12215505852850674</v>
      </c>
    </row>
    <row r="2751" spans="1:42" x14ac:dyDescent="0.25">
      <c r="A2751" s="26" t="s">
        <v>337</v>
      </c>
      <c r="B2751" s="26" t="s">
        <v>223</v>
      </c>
      <c r="C2751" s="26" t="s">
        <v>334</v>
      </c>
      <c r="D2751" s="27">
        <v>5986292.8954929747</v>
      </c>
      <c r="E2751" s="27">
        <v>6611700.4924388705</v>
      </c>
      <c r="F2751" s="28">
        <v>-9.4591035643721441E-2</v>
      </c>
      <c r="G2751" s="27">
        <v>6240858.7567900931</v>
      </c>
      <c r="H2751" s="28">
        <v>-4.0790197506096297E-2</v>
      </c>
      <c r="I2751" s="27">
        <v>6777081.9938267907</v>
      </c>
      <c r="J2751" s="28">
        <v>-0.11668577996461335</v>
      </c>
      <c r="K2751" s="29">
        <v>2123950.7003994123</v>
      </c>
      <c r="L2751" s="29">
        <v>2449753.7925357888</v>
      </c>
      <c r="M2751" s="28">
        <v>-0.13299421890031296</v>
      </c>
      <c r="N2751" s="29">
        <v>2436290.6083611799</v>
      </c>
      <c r="O2751" s="28">
        <v>-0.12820305873603041</v>
      </c>
      <c r="P2751" s="29">
        <v>2807939.0933941919</v>
      </c>
      <c r="Q2751" s="28">
        <v>-0.24359089362155123</v>
      </c>
      <c r="R2751" s="29">
        <v>1662285.7861163754</v>
      </c>
      <c r="S2751" s="29">
        <v>1945484.1956538446</v>
      </c>
      <c r="T2751" s="28">
        <v>-0.14556705737837722</v>
      </c>
      <c r="U2751" s="29">
        <v>1853138.176308525</v>
      </c>
      <c r="V2751" s="28">
        <v>-0.1029887531497139</v>
      </c>
      <c r="W2751" s="29">
        <v>2093396.9237062312</v>
      </c>
      <c r="X2751" s="28">
        <v>-0.20593855503838226</v>
      </c>
      <c r="Y2751" s="26"/>
      <c r="Z2751" s="26"/>
      <c r="AA2751" s="26"/>
      <c r="AB2751" s="26"/>
      <c r="AC2751" s="30">
        <v>2.8184707368053519</v>
      </c>
      <c r="AD2751" s="30">
        <v>2.6989244848132139</v>
      </c>
      <c r="AE2751" s="28">
        <v>4.4294033665936927E-2</v>
      </c>
      <c r="AF2751" s="30">
        <v>2.5616232872104421</v>
      </c>
      <c r="AG2751" s="28">
        <v>0.10026745574858185</v>
      </c>
      <c r="AH2751" s="30">
        <v>2.4135430892251875</v>
      </c>
      <c r="AI2751" s="28">
        <v>0.16777311720179694</v>
      </c>
      <c r="AJ2751" s="30">
        <v>3.6012417031362856</v>
      </c>
      <c r="AK2751" s="30">
        <v>3.3984858408046787</v>
      </c>
      <c r="AL2751" s="28">
        <v>5.9660646484729553E-2</v>
      </c>
      <c r="AM2751" s="30">
        <v>3.3677244560478288</v>
      </c>
      <c r="AN2751" s="28">
        <v>6.9339772340668113E-2</v>
      </c>
      <c r="AO2751" s="30">
        <v>3.2373612080352072</v>
      </c>
      <c r="AP2751" s="28">
        <v>0.1124003383366423</v>
      </c>
    </row>
    <row r="2752" spans="1:42" x14ac:dyDescent="0.25">
      <c r="A2752" s="26" t="s">
        <v>337</v>
      </c>
      <c r="B2752" s="26" t="s">
        <v>223</v>
      </c>
      <c r="C2752" s="26" t="s">
        <v>335</v>
      </c>
      <c r="D2752" s="27">
        <v>4324834.4505342031</v>
      </c>
      <c r="E2752" s="27">
        <v>4372767.2892120564</v>
      </c>
      <c r="F2752" s="28">
        <v>-1.0961671524598905E-2</v>
      </c>
      <c r="G2752" s="27">
        <v>3411882.8017381225</v>
      </c>
      <c r="H2752" s="28">
        <v>0.26758001427569367</v>
      </c>
      <c r="I2752" s="27">
        <v>3022744.5671148468</v>
      </c>
      <c r="J2752" s="28">
        <v>0.43076411337732606</v>
      </c>
      <c r="K2752" s="29">
        <v>1463053.075376594</v>
      </c>
      <c r="L2752" s="29">
        <v>1493849.4898487034</v>
      </c>
      <c r="M2752" s="28">
        <v>-2.061547343382529E-2</v>
      </c>
      <c r="N2752" s="29">
        <v>1215583.0510386804</v>
      </c>
      <c r="O2752" s="28">
        <v>0.20358133829396327</v>
      </c>
      <c r="P2752" s="29">
        <v>1171171.9560881322</v>
      </c>
      <c r="Q2752" s="28">
        <v>0.24922140405699511</v>
      </c>
      <c r="R2752" s="29">
        <v>976389.79856767401</v>
      </c>
      <c r="S2752" s="29">
        <v>980604.61939397082</v>
      </c>
      <c r="T2752" s="28">
        <v>-4.2981857753246529E-3</v>
      </c>
      <c r="U2752" s="29">
        <v>770038.45429567492</v>
      </c>
      <c r="V2752" s="28">
        <v>0.26797537593202519</v>
      </c>
      <c r="W2752" s="29">
        <v>687485.35498109856</v>
      </c>
      <c r="X2752" s="28">
        <v>0.420233596968067</v>
      </c>
      <c r="Y2752" s="26"/>
      <c r="Z2752" s="26"/>
      <c r="AA2752" s="26"/>
      <c r="AB2752" s="26"/>
      <c r="AC2752" s="30">
        <v>2.9560338741784733</v>
      </c>
      <c r="AD2752" s="30">
        <v>2.9271806289232853</v>
      </c>
      <c r="AE2752" s="28">
        <v>9.8570088125382073E-3</v>
      </c>
      <c r="AF2752" s="30">
        <v>2.8067870795193861</v>
      </c>
      <c r="AG2752" s="28">
        <v>5.317353629996157E-2</v>
      </c>
      <c r="AH2752" s="30">
        <v>2.5809570929372403</v>
      </c>
      <c r="AI2752" s="28">
        <v>0.14532468682552932</v>
      </c>
      <c r="AJ2752" s="30">
        <v>4.4294138026416983</v>
      </c>
      <c r="AK2752" s="30">
        <v>4.4592562616261135</v>
      </c>
      <c r="AL2752" s="28">
        <v>-6.6922502842509729E-3</v>
      </c>
      <c r="AM2752" s="30">
        <v>4.4307953488619507</v>
      </c>
      <c r="AN2752" s="28">
        <v>-3.118054686518728E-4</v>
      </c>
      <c r="AO2752" s="30">
        <v>4.396813030581507</v>
      </c>
      <c r="AP2752" s="28">
        <v>7.4146368820872137E-3</v>
      </c>
    </row>
    <row r="2753" spans="1:42" x14ac:dyDescent="0.25">
      <c r="A2753" s="26" t="s">
        <v>337</v>
      </c>
      <c r="B2753" s="26" t="s">
        <v>223</v>
      </c>
      <c r="C2753" s="26" t="s">
        <v>161</v>
      </c>
      <c r="D2753" s="27">
        <v>536719.60615702625</v>
      </c>
      <c r="E2753" s="27">
        <v>878502.40573623776</v>
      </c>
      <c r="F2753" s="28">
        <v>-0.38905163759088057</v>
      </c>
      <c r="G2753" s="27">
        <v>710587.42171183228</v>
      </c>
      <c r="H2753" s="28">
        <v>-0.24468180865902722</v>
      </c>
      <c r="I2753" s="27">
        <v>102906.5673616147</v>
      </c>
      <c r="J2753" s="28">
        <v>4.215601102221088</v>
      </c>
      <c r="K2753" s="29">
        <v>200706.19116293293</v>
      </c>
      <c r="L2753" s="29">
        <v>383950.54312492575</v>
      </c>
      <c r="M2753" s="28">
        <v>-0.47726030147161619</v>
      </c>
      <c r="N2753" s="29">
        <v>326416.57291585708</v>
      </c>
      <c r="O2753" s="28">
        <v>-0.38512254641350424</v>
      </c>
      <c r="P2753" s="29">
        <v>31749.200417880151</v>
      </c>
      <c r="Q2753" s="28">
        <v>5.3216140413382353</v>
      </c>
      <c r="R2753" s="29">
        <v>87982.27753898954</v>
      </c>
      <c r="S2753" s="29">
        <v>180048.52582285882</v>
      </c>
      <c r="T2753" s="28">
        <v>-0.51134130570138014</v>
      </c>
      <c r="U2753" s="29">
        <v>156409.4069694861</v>
      </c>
      <c r="V2753" s="28">
        <v>-0.4374873017953837</v>
      </c>
      <c r="W2753" s="29">
        <v>12272.769921470548</v>
      </c>
      <c r="X2753" s="28">
        <v>6.168901405465876</v>
      </c>
      <c r="Y2753" s="26"/>
      <c r="Z2753" s="26"/>
      <c r="AA2753" s="26"/>
      <c r="AB2753" s="26"/>
      <c r="AC2753" s="30">
        <v>2.6741557051487179</v>
      </c>
      <c r="AD2753" s="30">
        <v>2.2880613700561949</v>
      </c>
      <c r="AE2753" s="28">
        <v>0.16874299795684261</v>
      </c>
      <c r="AF2753" s="30">
        <v>2.176934263368441</v>
      </c>
      <c r="AG2753" s="28">
        <v>0.2284044356079499</v>
      </c>
      <c r="AH2753" s="30">
        <v>3.2412333541370368</v>
      </c>
      <c r="AI2753" s="28">
        <v>-0.17495736561655267</v>
      </c>
      <c r="AJ2753" s="30">
        <v>6.1003149858126573</v>
      </c>
      <c r="AK2753" s="30">
        <v>4.8792535330200622</v>
      </c>
      <c r="AL2753" s="28">
        <v>0.25025579108138846</v>
      </c>
      <c r="AM2753" s="30">
        <v>4.5431245823370503</v>
      </c>
      <c r="AN2753" s="28">
        <v>0.34275758352075947</v>
      </c>
      <c r="AO2753" s="30">
        <v>8.3849504244013584</v>
      </c>
      <c r="AP2753" s="28">
        <v>-0.27246856844139444</v>
      </c>
    </row>
    <row r="2754" spans="1:42" x14ac:dyDescent="0.25">
      <c r="A2754" s="26" t="s">
        <v>337</v>
      </c>
      <c r="B2754" s="26" t="s">
        <v>223</v>
      </c>
      <c r="C2754" s="26" t="s">
        <v>468</v>
      </c>
      <c r="D2754" s="27">
        <v>312883.263930341</v>
      </c>
      <c r="E2754" s="27">
        <v>671431.74328593258</v>
      </c>
      <c r="F2754" s="28">
        <v>-0.5340058508417912</v>
      </c>
      <c r="G2754" s="27">
        <v>582662.57312602643</v>
      </c>
      <c r="H2754" s="28">
        <v>-0.46301122062517269</v>
      </c>
      <c r="I2754" s="27">
        <v>35522.420193119047</v>
      </c>
      <c r="J2754" s="28">
        <v>7.8080503025790113</v>
      </c>
      <c r="K2754" s="29">
        <v>150882.65290057659</v>
      </c>
      <c r="L2754" s="29">
        <v>338417.90336918831</v>
      </c>
      <c r="M2754" s="28">
        <v>-0.55415286425914934</v>
      </c>
      <c r="N2754" s="29">
        <v>298827.66797482967</v>
      </c>
      <c r="O2754" s="28">
        <v>-0.49508472919152363</v>
      </c>
      <c r="P2754" s="29">
        <v>17453.937298774719</v>
      </c>
      <c r="Q2754" s="28">
        <v>7.6446198538348522</v>
      </c>
      <c r="R2754" s="29">
        <v>74096.279534200294</v>
      </c>
      <c r="S2754" s="29">
        <v>168108.75023432585</v>
      </c>
      <c r="T2754" s="28">
        <v>-0.55923603363347896</v>
      </c>
      <c r="U2754" s="29">
        <v>148974.24204604328</v>
      </c>
      <c r="V2754" s="28">
        <v>-0.50262355077933907</v>
      </c>
      <c r="W2754" s="29">
        <v>8349.0860061645508</v>
      </c>
      <c r="X2754" s="28">
        <v>7.8747773683839499</v>
      </c>
      <c r="Y2754" s="26"/>
      <c r="Z2754" s="26"/>
      <c r="AA2754" s="26"/>
      <c r="AB2754" s="26"/>
      <c r="AC2754" s="30">
        <v>2.0736861257106471</v>
      </c>
      <c r="AD2754" s="30">
        <v>1.9840313901875675</v>
      </c>
      <c r="AE2754" s="28">
        <v>4.518816383978877E-2</v>
      </c>
      <c r="AF2754" s="30">
        <v>1.9498280633609344</v>
      </c>
      <c r="AG2754" s="28">
        <v>6.3522556002305969E-2</v>
      </c>
      <c r="AH2754" s="30">
        <v>2.0352095681936908</v>
      </c>
      <c r="AI2754" s="28">
        <v>1.8905452351575484E-2</v>
      </c>
      <c r="AJ2754" s="30">
        <v>4.2226582211313977</v>
      </c>
      <c r="AK2754" s="30">
        <v>3.9940320914290757</v>
      </c>
      <c r="AL2754" s="28">
        <v>5.7241936085826221E-2</v>
      </c>
      <c r="AM2754" s="30">
        <v>3.9111631992458378</v>
      </c>
      <c r="AN2754" s="28">
        <v>7.9642552871642708E-2</v>
      </c>
      <c r="AO2754" s="30">
        <v>4.2546477742463136</v>
      </c>
      <c r="AP2754" s="28">
        <v>-7.5187312351802562E-3</v>
      </c>
    </row>
    <row r="2755" spans="1:42" x14ac:dyDescent="0.25">
      <c r="A2755" s="26" t="s">
        <v>337</v>
      </c>
      <c r="B2755" s="26" t="s">
        <v>223</v>
      </c>
      <c r="C2755" s="26" t="s">
        <v>471</v>
      </c>
      <c r="D2755" s="27">
        <v>3053233.0128201963</v>
      </c>
      <c r="E2755" s="27">
        <v>3628785.6617342602</v>
      </c>
      <c r="F2755" s="28">
        <v>-0.15860750745994656</v>
      </c>
      <c r="G2755" s="27">
        <v>2812157.2384343431</v>
      </c>
      <c r="H2755" s="28">
        <v>8.5726278421071195E-2</v>
      </c>
      <c r="I2755" s="27">
        <v>2379213.7717601885</v>
      </c>
      <c r="J2755" s="28">
        <v>0.28329494770928271</v>
      </c>
      <c r="K2755" s="29">
        <v>991827.39581870066</v>
      </c>
      <c r="L2755" s="29">
        <v>1225758.8878830236</v>
      </c>
      <c r="M2755" s="28">
        <v>-0.19084625400378694</v>
      </c>
      <c r="N2755" s="29">
        <v>994690.59462812019</v>
      </c>
      <c r="O2755" s="28">
        <v>-2.8784818363442703E-3</v>
      </c>
      <c r="P2755" s="29">
        <v>931776.68953728594</v>
      </c>
      <c r="Q2755" s="28">
        <v>6.444753013861669E-2</v>
      </c>
      <c r="R2755" s="29">
        <v>729846.76672525785</v>
      </c>
      <c r="S2755" s="29">
        <v>840757.70744498493</v>
      </c>
      <c r="T2755" s="28">
        <v>-0.1319178399883828</v>
      </c>
      <c r="U2755" s="29">
        <v>657520.23270729533</v>
      </c>
      <c r="V2755" s="28">
        <v>0.10999894819990996</v>
      </c>
      <c r="W2755" s="29">
        <v>565624.95396865485</v>
      </c>
      <c r="X2755" s="28">
        <v>0.29033693015903195</v>
      </c>
      <c r="Y2755" s="26"/>
      <c r="Z2755" s="26"/>
      <c r="AA2755" s="26"/>
      <c r="AB2755" s="26"/>
      <c r="AC2755" s="30">
        <v>3.0783914879664271</v>
      </c>
      <c r="AD2755" s="30">
        <v>2.960440016063389</v>
      </c>
      <c r="AE2755" s="28">
        <v>3.9842547480452829E-2</v>
      </c>
      <c r="AF2755" s="30">
        <v>2.8271678184367568</v>
      </c>
      <c r="AG2755" s="28">
        <v>8.8860543718476889E-2</v>
      </c>
      <c r="AH2755" s="30">
        <v>2.5534162836180094</v>
      </c>
      <c r="AI2755" s="28">
        <v>0.20559718668534735</v>
      </c>
      <c r="AJ2755" s="30">
        <v>4.1833891057978061</v>
      </c>
      <c r="AK2755" s="30">
        <v>4.316089676729737</v>
      </c>
      <c r="AL2755" s="28">
        <v>-3.0745554627233079E-2</v>
      </c>
      <c r="AM2755" s="30">
        <v>4.2769136196090498</v>
      </c>
      <c r="AN2755" s="28">
        <v>-2.1867290791763229E-2</v>
      </c>
      <c r="AO2755" s="30">
        <v>4.2063451321704539</v>
      </c>
      <c r="AP2755" s="28">
        <v>-5.4574757066600046E-3</v>
      </c>
    </row>
    <row r="2756" spans="1:42" x14ac:dyDescent="0.25">
      <c r="A2756" s="26" t="s">
        <v>337</v>
      </c>
      <c r="B2756" s="26" t="s">
        <v>223</v>
      </c>
      <c r="C2756" s="26" t="s">
        <v>474</v>
      </c>
      <c r="D2756" s="27">
        <v>30710.662045239209</v>
      </c>
      <c r="E2756" s="27">
        <v>8631.8656156110756</v>
      </c>
      <c r="F2756" s="28">
        <v>2.5578243931066007</v>
      </c>
      <c r="G2756" s="27">
        <v>4088.3319848811625</v>
      </c>
      <c r="H2756" s="28">
        <v>6.5117828392627199</v>
      </c>
      <c r="I2756" s="27">
        <v>2608.7599791228772</v>
      </c>
      <c r="J2756" s="28">
        <v>10.772130165675422</v>
      </c>
      <c r="K2756" s="29">
        <v>8455.2685760951917</v>
      </c>
      <c r="L2756" s="29">
        <v>2472.6894387733328</v>
      </c>
      <c r="M2756" s="28">
        <v>2.4194624053919744</v>
      </c>
      <c r="N2756" s="29">
        <v>965.59565970680205</v>
      </c>
      <c r="O2756" s="28">
        <v>7.7565312572579179</v>
      </c>
      <c r="P2756" s="29">
        <v>609.97354197892696</v>
      </c>
      <c r="Q2756" s="28">
        <v>12.86169726094005</v>
      </c>
      <c r="R2756" s="29">
        <v>2270.9211352122034</v>
      </c>
      <c r="S2756" s="29">
        <v>653.00510037905917</v>
      </c>
      <c r="T2756" s="28">
        <v>2.4776468574195967</v>
      </c>
      <c r="U2756" s="29">
        <v>207.27000016464808</v>
      </c>
      <c r="V2756" s="28">
        <v>9.9563426130567017</v>
      </c>
      <c r="W2756" s="29">
        <v>139.9970047917644</v>
      </c>
      <c r="X2756" s="28">
        <v>15.221212293720406</v>
      </c>
      <c r="Y2756" s="26"/>
      <c r="Z2756" s="26"/>
      <c r="AA2756" s="26"/>
      <c r="AB2756" s="26"/>
      <c r="AC2756" s="30">
        <v>3.6321332396305728</v>
      </c>
      <c r="AD2756" s="30">
        <v>3.490881418530758</v>
      </c>
      <c r="AE2756" s="28">
        <v>4.0463082002729522E-2</v>
      </c>
      <c r="AF2756" s="30">
        <v>4.2339999603173055</v>
      </c>
      <c r="AG2756" s="28">
        <v>-0.14215085647795506</v>
      </c>
      <c r="AH2756" s="30">
        <v>4.2768412063567887</v>
      </c>
      <c r="AI2756" s="28">
        <v>-0.15074395695775855</v>
      </c>
      <c r="AJ2756" s="30">
        <v>13.5234383832398</v>
      </c>
      <c r="AK2756" s="30">
        <v>13.218680237873201</v>
      </c>
      <c r="AL2756" s="28">
        <v>2.3055111394057897E-2</v>
      </c>
      <c r="AM2756" s="30">
        <v>19.724668218427816</v>
      </c>
      <c r="AN2756" s="28">
        <v>-0.31438956369337068</v>
      </c>
      <c r="AO2756" s="30">
        <v>18.634398521619961</v>
      </c>
      <c r="AP2756" s="28">
        <v>-0.27427556260806241</v>
      </c>
    </row>
    <row r="2757" spans="1:42" x14ac:dyDescent="0.25">
      <c r="A2757" s="26" t="s">
        <v>337</v>
      </c>
      <c r="B2757" s="26" t="s">
        <v>223</v>
      </c>
      <c r="C2757" s="26" t="s">
        <v>476</v>
      </c>
      <c r="D2757" s="27">
        <v>1271601.437714007</v>
      </c>
      <c r="E2757" s="27">
        <v>743981.62747779605</v>
      </c>
      <c r="F2757" s="28">
        <v>0.70918392437312927</v>
      </c>
      <c r="G2757" s="27">
        <v>599725.56330377935</v>
      </c>
      <c r="H2757" s="28">
        <v>1.1203055456048685</v>
      </c>
      <c r="I2757" s="27">
        <v>643530.79535465839</v>
      </c>
      <c r="J2757" s="28">
        <v>0.97597604791113457</v>
      </c>
      <c r="K2757" s="29">
        <v>471225.67955789331</v>
      </c>
      <c r="L2757" s="29">
        <v>268090.60196568002</v>
      </c>
      <c r="M2757" s="28">
        <v>0.75771055047359659</v>
      </c>
      <c r="N2757" s="29">
        <v>220892.4564105602</v>
      </c>
      <c r="O2757" s="28">
        <v>1.1332809966224153</v>
      </c>
      <c r="P2757" s="29">
        <v>239395.26655084631</v>
      </c>
      <c r="Q2757" s="28">
        <v>0.96840015405153146</v>
      </c>
      <c r="R2757" s="29">
        <v>246543.03184241618</v>
      </c>
      <c r="S2757" s="29">
        <v>139846.91194898606</v>
      </c>
      <c r="T2757" s="28">
        <v>0.76294941666177929</v>
      </c>
      <c r="U2757" s="29">
        <v>112518.22158837967</v>
      </c>
      <c r="V2757" s="28">
        <v>1.1911387183520676</v>
      </c>
      <c r="W2757" s="29">
        <v>121860.40101244378</v>
      </c>
      <c r="X2757" s="28">
        <v>1.0231595316778945</v>
      </c>
      <c r="Y2757" s="26"/>
      <c r="Z2757" s="26"/>
      <c r="AA2757" s="26"/>
      <c r="AB2757" s="26"/>
      <c r="AC2757" s="30">
        <v>2.69849775357538</v>
      </c>
      <c r="AD2757" s="30">
        <v>2.7751126746809196</v>
      </c>
      <c r="AE2757" s="28">
        <v>-2.7607859603159611E-2</v>
      </c>
      <c r="AF2757" s="30">
        <v>2.7150115175916358</v>
      </c>
      <c r="AG2757" s="28">
        <v>-6.0823918827808254E-3</v>
      </c>
      <c r="AH2757" s="30">
        <v>2.6881517108776074</v>
      </c>
      <c r="AI2757" s="28">
        <v>3.8487569938509608E-3</v>
      </c>
      <c r="AJ2757" s="30">
        <v>5.1577261308556519</v>
      </c>
      <c r="AK2757" s="30">
        <v>5.3199717970832907</v>
      </c>
      <c r="AL2757" s="28">
        <v>-3.0497467358114764E-2</v>
      </c>
      <c r="AM2757" s="30">
        <v>5.3300305927134923</v>
      </c>
      <c r="AN2757" s="28">
        <v>-3.2327105606746821E-2</v>
      </c>
      <c r="AO2757" s="30">
        <v>5.2808852589361184</v>
      </c>
      <c r="AP2757" s="28">
        <v>-2.3321682263794913E-2</v>
      </c>
    </row>
    <row r="2758" spans="1:42" x14ac:dyDescent="0.25">
      <c r="A2758" s="26" t="s">
        <v>337</v>
      </c>
      <c r="B2758" s="26" t="s">
        <v>223</v>
      </c>
      <c r="C2758" s="26" t="s">
        <v>477</v>
      </c>
      <c r="D2758" s="27">
        <v>193125.68018144608</v>
      </c>
      <c r="E2758" s="27">
        <v>198438.79683469413</v>
      </c>
      <c r="F2758" s="28">
        <v>-2.6774586109157134E-2</v>
      </c>
      <c r="G2758" s="27">
        <v>123836.51660092473</v>
      </c>
      <c r="H2758" s="28">
        <v>0.55952125820699916</v>
      </c>
      <c r="I2758" s="27">
        <v>64775.387189372777</v>
      </c>
      <c r="J2758" s="28">
        <v>1.9814670133400729</v>
      </c>
      <c r="K2758" s="29">
        <v>41368.269686261134</v>
      </c>
      <c r="L2758" s="29">
        <v>43059.950316964074</v>
      </c>
      <c r="M2758" s="28">
        <v>-3.9286636845850674E-2</v>
      </c>
      <c r="N2758" s="29">
        <v>26623.309281320624</v>
      </c>
      <c r="O2758" s="28">
        <v>0.553836499029286</v>
      </c>
      <c r="P2758" s="29">
        <v>13685.289577126503</v>
      </c>
      <c r="Q2758" s="28">
        <v>2.0228275005158656</v>
      </c>
      <c r="R2758" s="29">
        <v>11615.07686957702</v>
      </c>
      <c r="S2758" s="29">
        <v>11286.770488153883</v>
      </c>
      <c r="T2758" s="28">
        <v>2.9087716611914255E-2</v>
      </c>
      <c r="U2758" s="29">
        <v>7227.8949232781915</v>
      </c>
      <c r="V2758" s="28">
        <v>0.60697920941952965</v>
      </c>
      <c r="W2758" s="29">
        <v>3783.6869105142327</v>
      </c>
      <c r="X2758" s="28">
        <v>2.0697774800818394</v>
      </c>
      <c r="Y2758" s="26"/>
      <c r="Z2758" s="26"/>
      <c r="AA2758" s="26"/>
      <c r="AB2758" s="26"/>
      <c r="AC2758" s="30">
        <v>4.6684495543594196</v>
      </c>
      <c r="AD2758" s="30">
        <v>4.6084306965982815</v>
      </c>
      <c r="AE2758" s="28">
        <v>1.3023708440584994E-2</v>
      </c>
      <c r="AF2758" s="30">
        <v>4.6514321451319569</v>
      </c>
      <c r="AG2758" s="28">
        <v>3.6585311139650891E-3</v>
      </c>
      <c r="AH2758" s="30">
        <v>4.7332127555150825</v>
      </c>
      <c r="AI2758" s="28">
        <v>-1.3682714997377124E-2</v>
      </c>
      <c r="AJ2758" s="30">
        <v>16.62715471882013</v>
      </c>
      <c r="AK2758" s="30">
        <v>17.581539116345734</v>
      </c>
      <c r="AL2758" s="28">
        <v>-5.4283324753877989E-2</v>
      </c>
      <c r="AM2758" s="30">
        <v>17.133137367851916</v>
      </c>
      <c r="AN2758" s="28">
        <v>-2.9532399009488834E-2</v>
      </c>
      <c r="AO2758" s="30">
        <v>17.119647772486886</v>
      </c>
      <c r="AP2758" s="28">
        <v>-2.8767709488640606E-2</v>
      </c>
    </row>
    <row r="2759" spans="1:42" x14ac:dyDescent="0.25">
      <c r="A2759" s="26" t="s">
        <v>337</v>
      </c>
      <c r="B2759" s="26" t="s">
        <v>223</v>
      </c>
      <c r="C2759" s="26" t="s">
        <v>478</v>
      </c>
      <c r="D2759" s="27">
        <v>5986292.8954929747</v>
      </c>
      <c r="E2759" s="27">
        <v>6611700.4924388705</v>
      </c>
      <c r="F2759" s="28">
        <v>-9.4591035643721441E-2</v>
      </c>
      <c r="G2759" s="27">
        <v>6240858.7567900931</v>
      </c>
      <c r="H2759" s="28">
        <v>-4.0790197506096297E-2</v>
      </c>
      <c r="I2759" s="27">
        <v>6777081.9938267907</v>
      </c>
      <c r="J2759" s="28">
        <v>-0.11668577996461335</v>
      </c>
      <c r="K2759" s="29">
        <v>2123950.7003994123</v>
      </c>
      <c r="L2759" s="29">
        <v>2449753.7925357888</v>
      </c>
      <c r="M2759" s="28">
        <v>-0.13299421890031296</v>
      </c>
      <c r="N2759" s="29">
        <v>2436290.6083611799</v>
      </c>
      <c r="O2759" s="28">
        <v>-0.12820305873603041</v>
      </c>
      <c r="P2759" s="29">
        <v>2807939.0933941919</v>
      </c>
      <c r="Q2759" s="28">
        <v>-0.24359089362155123</v>
      </c>
      <c r="R2759" s="29">
        <v>1662285.7861163754</v>
      </c>
      <c r="S2759" s="29">
        <v>1945484.1956538449</v>
      </c>
      <c r="T2759" s="28">
        <v>-0.14556705737837733</v>
      </c>
      <c r="U2759" s="29">
        <v>1853138.176308525</v>
      </c>
      <c r="V2759" s="28">
        <v>-0.1029887531497139</v>
      </c>
      <c r="W2759" s="29">
        <v>2093396.9237062316</v>
      </c>
      <c r="X2759" s="28">
        <v>-0.20593855503838246</v>
      </c>
      <c r="Y2759" s="26"/>
      <c r="Z2759" s="26"/>
      <c r="AA2759" s="26"/>
      <c r="AB2759" s="26"/>
      <c r="AC2759" s="30">
        <v>2.8184707368053519</v>
      </c>
      <c r="AD2759" s="30">
        <v>2.6989244848132139</v>
      </c>
      <c r="AE2759" s="28">
        <v>4.4294033665936927E-2</v>
      </c>
      <c r="AF2759" s="30">
        <v>2.5616232872104421</v>
      </c>
      <c r="AG2759" s="28">
        <v>0.10026745574858185</v>
      </c>
      <c r="AH2759" s="30">
        <v>2.4135430892251875</v>
      </c>
      <c r="AI2759" s="28">
        <v>0.16777311720179694</v>
      </c>
      <c r="AJ2759" s="30">
        <v>3.6012417031362856</v>
      </c>
      <c r="AK2759" s="30">
        <v>3.3984858408046783</v>
      </c>
      <c r="AL2759" s="28">
        <v>5.9660646484729692E-2</v>
      </c>
      <c r="AM2759" s="30">
        <v>3.3677244560478288</v>
      </c>
      <c r="AN2759" s="28">
        <v>6.9339772340668113E-2</v>
      </c>
      <c r="AO2759" s="30">
        <v>3.2373612080352063</v>
      </c>
      <c r="AP2759" s="28">
        <v>0.11240033833664261</v>
      </c>
    </row>
    <row r="2760" spans="1:42" x14ac:dyDescent="0.25">
      <c r="A2760" s="26" t="s">
        <v>337</v>
      </c>
      <c r="B2760" s="26" t="s">
        <v>224</v>
      </c>
      <c r="C2760" s="26" t="s">
        <v>338</v>
      </c>
      <c r="D2760" s="27">
        <v>31730935903.151562</v>
      </c>
      <c r="E2760" s="27">
        <v>32095469647.336716</v>
      </c>
      <c r="F2760" s="28">
        <v>-1.1357794361342302E-2</v>
      </c>
      <c r="G2760" s="27">
        <v>29500430762.980659</v>
      </c>
      <c r="H2760" s="28">
        <v>7.5609239678286547E-2</v>
      </c>
      <c r="I2760" s="27">
        <v>28569021428.544712</v>
      </c>
      <c r="J2760" s="28">
        <v>0.11067633109223775</v>
      </c>
      <c r="K2760" s="29">
        <v>8638277435.4105511</v>
      </c>
      <c r="L2760" s="29">
        <v>9192999219.1497784</v>
      </c>
      <c r="M2760" s="28">
        <v>-6.0341763391396346E-2</v>
      </c>
      <c r="N2760" s="29">
        <v>9084715043.4321289</v>
      </c>
      <c r="O2760" s="28">
        <v>-4.9141619289900969E-2</v>
      </c>
      <c r="P2760" s="29">
        <v>8984975576.0369759</v>
      </c>
      <c r="Q2760" s="28">
        <v>-3.8586431058429627E-2</v>
      </c>
      <c r="R2760" s="26"/>
      <c r="S2760" s="26"/>
      <c r="T2760" s="26"/>
      <c r="U2760" s="26"/>
      <c r="V2760" s="26"/>
      <c r="W2760" s="26"/>
      <c r="X2760" s="26"/>
      <c r="Y2760" s="27">
        <v>28360237703.308891</v>
      </c>
      <c r="Z2760" s="45">
        <v>3370698199.842669</v>
      </c>
      <c r="AA2760" s="26"/>
      <c r="AB2760" s="26"/>
      <c r="AC2760" s="30">
        <v>3.673294373838722</v>
      </c>
      <c r="AD2760" s="30">
        <v>3.4912947213657102</v>
      </c>
      <c r="AE2760" s="28">
        <v>5.2129558515706748E-2</v>
      </c>
      <c r="AF2760" s="30">
        <v>3.2472598889393063</v>
      </c>
      <c r="AG2760" s="28">
        <v>0.13119814842986799</v>
      </c>
      <c r="AH2760" s="30">
        <v>3.1796437493651726</v>
      </c>
      <c r="AI2760" s="28">
        <v>0.15525343824197557</v>
      </c>
      <c r="AJ2760" s="26"/>
      <c r="AK2760" s="26"/>
      <c r="AL2760" s="26"/>
      <c r="AM2760" s="26"/>
      <c r="AN2760" s="26"/>
      <c r="AO2760" s="26"/>
      <c r="AP2760" s="26"/>
    </row>
    <row r="2761" spans="1:42" x14ac:dyDescent="0.25">
      <c r="A2761" s="26" t="s">
        <v>337</v>
      </c>
      <c r="B2761" s="26" t="s">
        <v>224</v>
      </c>
      <c r="C2761" s="26" t="s">
        <v>339</v>
      </c>
      <c r="D2761" s="27">
        <v>16149344587.146791</v>
      </c>
      <c r="E2761" s="27">
        <v>16381154273.545237</v>
      </c>
      <c r="F2761" s="28">
        <v>-1.4150998307415152E-2</v>
      </c>
      <c r="G2761" s="27">
        <v>14833000045.305195</v>
      </c>
      <c r="H2761" s="28">
        <v>8.8744322646869669E-2</v>
      </c>
      <c r="I2761" s="27">
        <v>14463238184.393391</v>
      </c>
      <c r="J2761" s="28">
        <v>0.11657876204879208</v>
      </c>
      <c r="K2761" s="29">
        <v>4098315195.4174371</v>
      </c>
      <c r="L2761" s="29">
        <v>4342964766.735878</v>
      </c>
      <c r="M2761" s="28">
        <v>-5.6332386850634457E-2</v>
      </c>
      <c r="N2761" s="29">
        <v>4223205089.2259727</v>
      </c>
      <c r="O2761" s="28">
        <v>-2.9572301408508046E-2</v>
      </c>
      <c r="P2761" s="29">
        <v>4170983703.6638103</v>
      </c>
      <c r="Q2761" s="28">
        <v>-1.742239083373566E-2</v>
      </c>
      <c r="R2761" s="26"/>
      <c r="S2761" s="26"/>
      <c r="T2761" s="26"/>
      <c r="U2761" s="26"/>
      <c r="V2761" s="26"/>
      <c r="W2761" s="26"/>
      <c r="X2761" s="26"/>
      <c r="Y2761" s="27">
        <v>14727885526.1577</v>
      </c>
      <c r="Z2761" s="45">
        <v>1421459060.9890919</v>
      </c>
      <c r="AA2761" s="26"/>
      <c r="AB2761" s="26"/>
      <c r="AC2761" s="30">
        <v>3.9404837883636441</v>
      </c>
      <c r="AD2761" s="30">
        <v>3.771882838887759</v>
      </c>
      <c r="AE2761" s="28">
        <v>4.4699413178380068E-2</v>
      </c>
      <c r="AF2761" s="30">
        <v>3.5122613588306177</v>
      </c>
      <c r="AG2761" s="28">
        <v>0.12192214239876498</v>
      </c>
      <c r="AH2761" s="30">
        <v>3.4675844385795176</v>
      </c>
      <c r="AI2761" s="28">
        <v>0.13637716922557419</v>
      </c>
      <c r="AJ2761" s="26"/>
      <c r="AK2761" s="26"/>
      <c r="AL2761" s="26"/>
      <c r="AM2761" s="26"/>
      <c r="AN2761" s="26"/>
      <c r="AO2761" s="26"/>
      <c r="AP2761" s="26"/>
    </row>
    <row r="2762" spans="1:42" x14ac:dyDescent="0.25">
      <c r="A2762" s="26" t="s">
        <v>337</v>
      </c>
      <c r="B2762" s="26" t="s">
        <v>224</v>
      </c>
      <c r="C2762" s="26" t="s">
        <v>340</v>
      </c>
      <c r="D2762" s="27">
        <v>3981703172.8147912</v>
      </c>
      <c r="E2762" s="27">
        <v>4046024029.8870721</v>
      </c>
      <c r="F2762" s="28">
        <v>-1.5897299817588115E-2</v>
      </c>
      <c r="G2762" s="27">
        <v>3623764995.3789563</v>
      </c>
      <c r="H2762" s="28">
        <v>9.8775218010075008E-2</v>
      </c>
      <c r="I2762" s="27">
        <v>3543300918.9060946</v>
      </c>
      <c r="J2762" s="28">
        <v>0.12372707369264092</v>
      </c>
      <c r="K2762" s="29">
        <v>1365075191.5634491</v>
      </c>
      <c r="L2762" s="29">
        <v>1472664731.1026216</v>
      </c>
      <c r="M2762" s="28">
        <v>-7.3057728121605367E-2</v>
      </c>
      <c r="N2762" s="29">
        <v>1351106081.0279791</v>
      </c>
      <c r="O2762" s="28">
        <v>1.0339018328480703E-2</v>
      </c>
      <c r="P2762" s="29">
        <v>1307527593.1184673</v>
      </c>
      <c r="Q2762" s="28">
        <v>4.4012530785472889E-2</v>
      </c>
      <c r="R2762" s="29">
        <v>2054849227.0839903</v>
      </c>
      <c r="S2762" s="29">
        <v>2271187818.7966013</v>
      </c>
      <c r="T2762" s="28">
        <v>-9.5253501239381824E-2</v>
      </c>
      <c r="U2762" s="29">
        <v>2096227235.3825986</v>
      </c>
      <c r="V2762" s="28">
        <v>-1.9739276162517791E-2</v>
      </c>
      <c r="W2762" s="29">
        <v>2017770007.5766373</v>
      </c>
      <c r="X2762" s="28">
        <v>1.8376335939240963E-2</v>
      </c>
      <c r="Y2762" s="27">
        <v>3611675187.1714907</v>
      </c>
      <c r="Z2762" s="45">
        <v>370027985.64330047</v>
      </c>
      <c r="AA2762" s="29">
        <v>1778276750.3721719</v>
      </c>
      <c r="AB2762" s="29">
        <v>276572476.71181834</v>
      </c>
      <c r="AC2762" s="30">
        <v>2.9168379862317058</v>
      </c>
      <c r="AD2762" s="30">
        <v>2.7474169404856399</v>
      </c>
      <c r="AE2762" s="28">
        <v>6.1665575126037694E-2</v>
      </c>
      <c r="AF2762" s="30">
        <v>2.682072892915885</v>
      </c>
      <c r="AG2762" s="28">
        <v>8.7531212867443656E-2</v>
      </c>
      <c r="AH2762" s="30">
        <v>2.7099243928422831</v>
      </c>
      <c r="AI2762" s="28">
        <v>7.6354009704456327E-2</v>
      </c>
      <c r="AJ2762" s="30">
        <v>1.9377106214576989</v>
      </c>
      <c r="AK2762" s="30">
        <v>1.7814572605584313</v>
      </c>
      <c r="AL2762" s="28">
        <v>8.7710979296964434E-2</v>
      </c>
      <c r="AM2762" s="30">
        <v>1.7287080972009006</v>
      </c>
      <c r="AN2762" s="28">
        <v>0.12090099224687628</v>
      </c>
      <c r="AO2762" s="30">
        <v>1.7560479666171844</v>
      </c>
      <c r="AP2762" s="28">
        <v>0.10344971110923909</v>
      </c>
    </row>
    <row r="2763" spans="1:42" x14ac:dyDescent="0.25">
      <c r="A2763" s="26" t="s">
        <v>337</v>
      </c>
      <c r="B2763" s="26" t="s">
        <v>224</v>
      </c>
      <c r="C2763" s="26" t="s">
        <v>341</v>
      </c>
      <c r="D2763" s="27">
        <v>1875129903.4134128</v>
      </c>
      <c r="E2763" s="27">
        <v>2018546062.6503031</v>
      </c>
      <c r="F2763" s="28">
        <v>-7.1049237810599325E-2</v>
      </c>
      <c r="G2763" s="27">
        <v>1749725293.1229539</v>
      </c>
      <c r="H2763" s="28">
        <v>7.1671027894117945E-2</v>
      </c>
      <c r="I2763" s="27">
        <v>1699703208.0994887</v>
      </c>
      <c r="J2763" s="28">
        <v>0.1032101925077121</v>
      </c>
      <c r="K2763" s="29">
        <v>741314336.49896681</v>
      </c>
      <c r="L2763" s="29">
        <v>820062207.66546905</v>
      </c>
      <c r="M2763" s="28">
        <v>-9.6026704352928968E-2</v>
      </c>
      <c r="N2763" s="29">
        <v>739849927.64082575</v>
      </c>
      <c r="O2763" s="28">
        <v>1.9793322989307498E-3</v>
      </c>
      <c r="P2763" s="29">
        <v>716911009.91865575</v>
      </c>
      <c r="Q2763" s="28">
        <v>3.4039547785826282E-2</v>
      </c>
      <c r="R2763" s="29">
        <v>872642340.88557982</v>
      </c>
      <c r="S2763" s="29">
        <v>998015636.64619744</v>
      </c>
      <c r="T2763" s="28">
        <v>-0.125622576598029</v>
      </c>
      <c r="U2763" s="29">
        <v>894533060.27866769</v>
      </c>
      <c r="V2763" s="28">
        <v>-2.4471671719174248E-2</v>
      </c>
      <c r="W2763" s="29">
        <v>864026077.19611907</v>
      </c>
      <c r="X2763" s="28">
        <v>9.9722264372178321E-3</v>
      </c>
      <c r="Y2763" s="27">
        <v>1759765495.3761351</v>
      </c>
      <c r="Z2763" s="45">
        <v>115364408.03727774</v>
      </c>
      <c r="AA2763" s="29">
        <v>771473981.94304681</v>
      </c>
      <c r="AB2763" s="29">
        <v>101168358.94253302</v>
      </c>
      <c r="AC2763" s="30">
        <v>2.5294666662851277</v>
      </c>
      <c r="AD2763" s="30">
        <v>2.4614548064550439</v>
      </c>
      <c r="AE2763" s="28">
        <v>2.7630757083870115E-2</v>
      </c>
      <c r="AF2763" s="30">
        <v>2.3649732570797672</v>
      </c>
      <c r="AG2763" s="28">
        <v>6.9554025066851891E-2</v>
      </c>
      <c r="AH2763" s="30">
        <v>2.3708705607580853</v>
      </c>
      <c r="AI2763" s="28">
        <v>6.6893616274155146E-2</v>
      </c>
      <c r="AJ2763" s="30">
        <v>2.1487954635692819</v>
      </c>
      <c r="AK2763" s="30">
        <v>2.0225595557135443</v>
      </c>
      <c r="AL2763" s="28">
        <v>6.241393856568167E-2</v>
      </c>
      <c r="AM2763" s="30">
        <v>1.9560208233979346</v>
      </c>
      <c r="AN2763" s="28">
        <v>9.8554492807732763E-2</v>
      </c>
      <c r="AO2763" s="30">
        <v>1.9671897098467843</v>
      </c>
      <c r="AP2763" s="28">
        <v>9.2317356487515378E-2</v>
      </c>
    </row>
    <row r="2764" spans="1:42" x14ac:dyDescent="0.25">
      <c r="A2764" s="26" t="s">
        <v>337</v>
      </c>
      <c r="B2764" s="26" t="s">
        <v>224</v>
      </c>
      <c r="C2764" s="26" t="s">
        <v>133</v>
      </c>
      <c r="D2764" s="27">
        <v>64502234.705308922</v>
      </c>
      <c r="E2764" s="27">
        <v>73069060.595826402</v>
      </c>
      <c r="F2764" s="28">
        <v>-0.11724286340430666</v>
      </c>
      <c r="G2764" s="27">
        <v>60253409.521866731</v>
      </c>
      <c r="H2764" s="28">
        <v>7.0515929590677151E-2</v>
      </c>
      <c r="I2764" s="27">
        <v>59207901.205315053</v>
      </c>
      <c r="J2764" s="28">
        <v>8.9419374647899175E-2</v>
      </c>
      <c r="K2764" s="29">
        <v>21957521.143666252</v>
      </c>
      <c r="L2764" s="29">
        <v>26090982.781744532</v>
      </c>
      <c r="M2764" s="28">
        <v>-0.15842491149740823</v>
      </c>
      <c r="N2764" s="29">
        <v>22217376.618811354</v>
      </c>
      <c r="O2764" s="28">
        <v>-1.169604672970629E-2</v>
      </c>
      <c r="P2764" s="29">
        <v>21966893.275015965</v>
      </c>
      <c r="Q2764" s="28">
        <v>-4.2664801218713976E-4</v>
      </c>
      <c r="R2764" s="29">
        <v>15307542.267567877</v>
      </c>
      <c r="S2764" s="29">
        <v>18212391.362125192</v>
      </c>
      <c r="T2764" s="28">
        <v>-0.15949849949953801</v>
      </c>
      <c r="U2764" s="29">
        <v>15104277.072601372</v>
      </c>
      <c r="V2764" s="28">
        <v>1.3457459366606845E-2</v>
      </c>
      <c r="W2764" s="29">
        <v>14901722.727573249</v>
      </c>
      <c r="X2764" s="28">
        <v>2.7233062070315079E-2</v>
      </c>
      <c r="Y2764" s="27">
        <v>62530582.049902894</v>
      </c>
      <c r="Z2764" s="45">
        <v>1971652.6554060313</v>
      </c>
      <c r="AA2764" s="29">
        <v>14400671.518716652</v>
      </c>
      <c r="AB2764" s="29">
        <v>906870.74885122397</v>
      </c>
      <c r="AC2764" s="30">
        <v>2.9375918293907639</v>
      </c>
      <c r="AD2764" s="30">
        <v>2.8005484196230324</v>
      </c>
      <c r="AE2764" s="28">
        <v>4.8934490404625199E-2</v>
      </c>
      <c r="AF2764" s="30">
        <v>2.7119947847870769</v>
      </c>
      <c r="AG2764" s="28">
        <v>8.318491092577783E-2</v>
      </c>
      <c r="AH2764" s="30">
        <v>2.6953242984366446</v>
      </c>
      <c r="AI2764" s="28">
        <v>8.9884371648576974E-2</v>
      </c>
      <c r="AJ2764" s="30">
        <v>4.2137551265803097</v>
      </c>
      <c r="AK2764" s="30">
        <v>4.0120519674193966</v>
      </c>
      <c r="AL2764" s="28">
        <v>5.0274313692564444E-2</v>
      </c>
      <c r="AM2764" s="30">
        <v>3.9891620917868553</v>
      </c>
      <c r="AN2764" s="28">
        <v>5.6300804436064666E-2</v>
      </c>
      <c r="AO2764" s="30">
        <v>3.9732252631274854</v>
      </c>
      <c r="AP2764" s="28">
        <v>6.0537686016698088E-2</v>
      </c>
    </row>
    <row r="2765" spans="1:42" x14ac:dyDescent="0.25">
      <c r="A2765" s="26" t="s">
        <v>337</v>
      </c>
      <c r="B2765" s="26" t="s">
        <v>224</v>
      </c>
      <c r="C2765" s="26" t="s">
        <v>334</v>
      </c>
      <c r="D2765" s="27">
        <v>29831606.627254844</v>
      </c>
      <c r="E2765" s="27">
        <v>34289394.152438194</v>
      </c>
      <c r="F2765" s="28">
        <v>-0.13000484946936203</v>
      </c>
      <c r="G2765" s="27">
        <v>30147708.62176469</v>
      </c>
      <c r="H2765" s="28">
        <v>-1.0485108453039805E-2</v>
      </c>
      <c r="I2765" s="27">
        <v>31181358.731758412</v>
      </c>
      <c r="J2765" s="28">
        <v>-4.3287148456710361E-2</v>
      </c>
      <c r="K2765" s="29">
        <v>11037761.687403569</v>
      </c>
      <c r="L2765" s="29">
        <v>13378507.280101765</v>
      </c>
      <c r="M2765" s="28">
        <v>-0.17496313629695098</v>
      </c>
      <c r="N2765" s="29">
        <v>12265329.041171083</v>
      </c>
      <c r="O2765" s="28">
        <v>-0.1000843393313733</v>
      </c>
      <c r="P2765" s="29">
        <v>12852238.258071775</v>
      </c>
      <c r="Q2765" s="28">
        <v>-0.1411798111919248</v>
      </c>
      <c r="R2765" s="29">
        <v>7710623.8134754188</v>
      </c>
      <c r="S2765" s="29">
        <v>8949877.4703701083</v>
      </c>
      <c r="T2765" s="28">
        <v>-0.13846599140573954</v>
      </c>
      <c r="U2765" s="29">
        <v>8021921.5402836557</v>
      </c>
      <c r="V2765" s="28">
        <v>-3.8805880267588529E-2</v>
      </c>
      <c r="W2765" s="29">
        <v>8406745.9541499857</v>
      </c>
      <c r="X2765" s="28">
        <v>-8.280518341712545E-2</v>
      </c>
      <c r="Y2765" s="27">
        <v>28417959.928512059</v>
      </c>
      <c r="Z2765" s="45">
        <v>1413646.6987427853</v>
      </c>
      <c r="AA2765" s="29">
        <v>7061112.7473607967</v>
      </c>
      <c r="AB2765" s="29">
        <v>649511.06611462205</v>
      </c>
      <c r="AC2765" s="30">
        <v>2.7026862394845002</v>
      </c>
      <c r="AD2765" s="30">
        <v>2.5630209286082151</v>
      </c>
      <c r="AE2765" s="28">
        <v>5.4492458222776541E-2</v>
      </c>
      <c r="AF2765" s="30">
        <v>2.4579616674422469</v>
      </c>
      <c r="AG2765" s="28">
        <v>9.9564031157944585E-2</v>
      </c>
      <c r="AH2765" s="30">
        <v>2.426142287875432</v>
      </c>
      <c r="AI2765" s="28">
        <v>0.11398505066709719</v>
      </c>
      <c r="AJ2765" s="30">
        <v>3.8688966481700016</v>
      </c>
      <c r="AK2765" s="30">
        <v>3.8312696755858724</v>
      </c>
      <c r="AL2765" s="28">
        <v>9.821019079889047E-3</v>
      </c>
      <c r="AM2765" s="30">
        <v>3.7581654807232963</v>
      </c>
      <c r="AN2765" s="28">
        <v>2.9464154256824793E-2</v>
      </c>
      <c r="AO2765" s="30">
        <v>3.7090877851930033</v>
      </c>
      <c r="AP2765" s="28">
        <v>4.3085759149451501E-2</v>
      </c>
    </row>
    <row r="2766" spans="1:42" x14ac:dyDescent="0.25">
      <c r="A2766" s="26" t="s">
        <v>337</v>
      </c>
      <c r="B2766" s="26" t="s">
        <v>224</v>
      </c>
      <c r="C2766" s="26" t="s">
        <v>335</v>
      </c>
      <c r="D2766" s="27">
        <v>28749484.862236321</v>
      </c>
      <c r="E2766" s="27">
        <v>32787722.136142932</v>
      </c>
      <c r="F2766" s="28">
        <v>-0.12316309309743527</v>
      </c>
      <c r="G2766" s="27">
        <v>25985382.088107202</v>
      </c>
      <c r="H2766" s="28">
        <v>0.10637145010056145</v>
      </c>
      <c r="I2766" s="27">
        <v>24127329.67613741</v>
      </c>
      <c r="J2766" s="28">
        <v>0.19157342516318118</v>
      </c>
      <c r="K2766" s="29">
        <v>9597534.7796354927</v>
      </c>
      <c r="L2766" s="29">
        <v>11318013.213454999</v>
      </c>
      <c r="M2766" s="28">
        <v>-0.15201240724601553</v>
      </c>
      <c r="N2766" s="29">
        <v>8962522.536696637</v>
      </c>
      <c r="O2766" s="28">
        <v>7.0851954942241668E-2</v>
      </c>
      <c r="P2766" s="29">
        <v>8159217.7879265416</v>
      </c>
      <c r="Q2766" s="28">
        <v>0.17628123541907109</v>
      </c>
      <c r="R2766" s="29">
        <v>7128798.7057886543</v>
      </c>
      <c r="S2766" s="29">
        <v>8687873.6200456768</v>
      </c>
      <c r="T2766" s="28">
        <v>-0.17945414291705888</v>
      </c>
      <c r="U2766" s="29">
        <v>6703649.9963995693</v>
      </c>
      <c r="V2766" s="28">
        <v>6.3420481322477462E-2</v>
      </c>
      <c r="W2766" s="29">
        <v>6129241.6684923815</v>
      </c>
      <c r="X2766" s="28">
        <v>0.16308004992437103</v>
      </c>
      <c r="Y2766" s="27">
        <v>28208563.937363315</v>
      </c>
      <c r="Z2766" s="45">
        <v>540920.92487300606</v>
      </c>
      <c r="AA2766" s="29">
        <v>6877579.2033561468</v>
      </c>
      <c r="AB2766" s="29">
        <v>251219.5024325077</v>
      </c>
      <c r="AC2766" s="30">
        <v>2.9955072341324929</v>
      </c>
      <c r="AD2766" s="30">
        <v>2.8969503319862242</v>
      </c>
      <c r="AE2766" s="28">
        <v>3.4020915394395286E-2</v>
      </c>
      <c r="AF2766" s="30">
        <v>2.8993379912531601</v>
      </c>
      <c r="AG2766" s="28">
        <v>3.3169379758227591E-2</v>
      </c>
      <c r="AH2766" s="30">
        <v>2.9570640597238866</v>
      </c>
      <c r="AI2766" s="28">
        <v>1.300045370413647E-2</v>
      </c>
      <c r="AJ2766" s="30">
        <v>4.0328652903176323</v>
      </c>
      <c r="AK2766" s="30">
        <v>3.773963983602532</v>
      </c>
      <c r="AL2766" s="28">
        <v>6.8601954825217887E-2</v>
      </c>
      <c r="AM2766" s="30">
        <v>3.876303521523881</v>
      </c>
      <c r="AN2766" s="28">
        <v>4.0389450393761364E-2</v>
      </c>
      <c r="AO2766" s="30">
        <v>3.9364298197222243</v>
      </c>
      <c r="AP2766" s="28">
        <v>2.4498206499770147E-2</v>
      </c>
    </row>
    <row r="2767" spans="1:42" x14ac:dyDescent="0.25">
      <c r="A2767" s="26" t="s">
        <v>337</v>
      </c>
      <c r="B2767" s="26" t="s">
        <v>224</v>
      </c>
      <c r="C2767" s="26" t="s">
        <v>161</v>
      </c>
      <c r="D2767" s="27">
        <v>5921143.2158177309</v>
      </c>
      <c r="E2767" s="27">
        <v>5991944.3072453011</v>
      </c>
      <c r="F2767" s="28">
        <v>-1.1816046311037871E-2</v>
      </c>
      <c r="G2767" s="27">
        <v>4120318.8119948297</v>
      </c>
      <c r="H2767" s="28">
        <v>0.43705948155770064</v>
      </c>
      <c r="I2767" s="27">
        <v>3899212.797419237</v>
      </c>
      <c r="J2767" s="28">
        <v>0.51854836436132556</v>
      </c>
      <c r="K2767" s="29">
        <v>1322224.676627188</v>
      </c>
      <c r="L2767" s="29">
        <v>1394462.2881877639</v>
      </c>
      <c r="M2767" s="28">
        <v>-5.1803201974329138E-2</v>
      </c>
      <c r="N2767" s="29">
        <v>989525.04094362841</v>
      </c>
      <c r="O2767" s="28">
        <v>0.33622154257591236</v>
      </c>
      <c r="P2767" s="29">
        <v>955437.2290176386</v>
      </c>
      <c r="Q2767" s="28">
        <v>0.38389486663260219</v>
      </c>
      <c r="R2767" s="29">
        <v>468119.74830379541</v>
      </c>
      <c r="S2767" s="29">
        <v>574640.27170941466</v>
      </c>
      <c r="T2767" s="28">
        <v>-0.18536905373643006</v>
      </c>
      <c r="U2767" s="29">
        <v>378705.53591815173</v>
      </c>
      <c r="V2767" s="28">
        <v>0.2361048463917054</v>
      </c>
      <c r="W2767" s="29">
        <v>365735.10493087792</v>
      </c>
      <c r="X2767" s="28">
        <v>0.27994207280777073</v>
      </c>
      <c r="Y2767" s="27">
        <v>5904058.1840274911</v>
      </c>
      <c r="Z2767" s="45">
        <v>17085.031790239769</v>
      </c>
      <c r="AA2767" s="29">
        <v>461979.56799970119</v>
      </c>
      <c r="AB2767" s="29">
        <v>6140.1803040942177</v>
      </c>
      <c r="AC2767" s="30">
        <v>4.4781672286753471</v>
      </c>
      <c r="AD2767" s="30">
        <v>4.2969568686094775</v>
      </c>
      <c r="AE2767" s="28">
        <v>4.2171789386499119E-2</v>
      </c>
      <c r="AF2767" s="30">
        <v>4.1639358697437521</v>
      </c>
      <c r="AG2767" s="28">
        <v>7.546498523545532E-2</v>
      </c>
      <c r="AH2767" s="30">
        <v>4.0810768923337113</v>
      </c>
      <c r="AI2767" s="28">
        <v>9.730038095767532E-2</v>
      </c>
      <c r="AJ2767" s="30">
        <v>12.648778944431735</v>
      </c>
      <c r="AK2767" s="30">
        <v>10.427296175084855</v>
      </c>
      <c r="AL2767" s="28">
        <v>0.21304494780295252</v>
      </c>
      <c r="AM2767" s="30">
        <v>10.880006815863762</v>
      </c>
      <c r="AN2767" s="28">
        <v>0.1625708658554319</v>
      </c>
      <c r="AO2767" s="30">
        <v>10.661303071128948</v>
      </c>
      <c r="AP2767" s="28">
        <v>0.18641960181067513</v>
      </c>
    </row>
    <row r="2768" spans="1:42" x14ac:dyDescent="0.25">
      <c r="A2768" s="26" t="s">
        <v>337</v>
      </c>
      <c r="B2768" s="26" t="s">
        <v>224</v>
      </c>
      <c r="C2768" s="26" t="s">
        <v>468</v>
      </c>
      <c r="D2768" s="27">
        <v>1187941.4248481896</v>
      </c>
      <c r="E2768" s="27">
        <v>1099464.0654040517</v>
      </c>
      <c r="F2768" s="28">
        <v>8.0473170727614979E-2</v>
      </c>
      <c r="G2768" s="27">
        <v>863849.43608376419</v>
      </c>
      <c r="H2768" s="28">
        <v>0.37517184734609171</v>
      </c>
      <c r="I2768" s="27">
        <v>926560.026614759</v>
      </c>
      <c r="J2768" s="28">
        <v>0.28209872077948661</v>
      </c>
      <c r="K2768" s="29">
        <v>305024.38444699446</v>
      </c>
      <c r="L2768" s="29">
        <v>291943.37468556745</v>
      </c>
      <c r="M2768" s="28">
        <v>4.4806667647504177E-2</v>
      </c>
      <c r="N2768" s="29">
        <v>225263.67788856433</v>
      </c>
      <c r="O2768" s="28">
        <v>0.35407708560048884</v>
      </c>
      <c r="P2768" s="29">
        <v>253565.02375511819</v>
      </c>
      <c r="Q2768" s="28">
        <v>0.20294344988831514</v>
      </c>
      <c r="R2768" s="29">
        <v>128507.22717188486</v>
      </c>
      <c r="S2768" s="29">
        <v>121271.33313066248</v>
      </c>
      <c r="T2768" s="28">
        <v>5.9666978620793704E-2</v>
      </c>
      <c r="U2768" s="29">
        <v>92563.566481256334</v>
      </c>
      <c r="V2768" s="28">
        <v>0.3883132646785703</v>
      </c>
      <c r="W2768" s="29">
        <v>104564.10904780956</v>
      </c>
      <c r="X2768" s="28">
        <v>0.22898027193181419</v>
      </c>
      <c r="Y2768" s="27">
        <v>1181409.4640521843</v>
      </c>
      <c r="Z2768" s="45">
        <v>6531.9607960054</v>
      </c>
      <c r="AA2768" s="29">
        <v>126573.21030038055</v>
      </c>
      <c r="AB2768" s="29">
        <v>1934.0168715043167</v>
      </c>
      <c r="AC2768" s="30">
        <v>3.8945785498490983</v>
      </c>
      <c r="AD2768" s="30">
        <v>3.7660182101690451</v>
      </c>
      <c r="AE2768" s="28">
        <v>3.4136940531225554E-2</v>
      </c>
      <c r="AF2768" s="30">
        <v>3.8348367751995145</v>
      </c>
      <c r="AG2768" s="28">
        <v>1.557870077702999E-2</v>
      </c>
      <c r="AH2768" s="30">
        <v>3.6541318392145024</v>
      </c>
      <c r="AI2768" s="28">
        <v>6.5801323327809316E-2</v>
      </c>
      <c r="AJ2768" s="30">
        <v>9.244160433554903</v>
      </c>
      <c r="AK2768" s="30">
        <v>9.0661497405940619</v>
      </c>
      <c r="AL2768" s="28">
        <v>1.9634651760028946E-2</v>
      </c>
      <c r="AM2768" s="30">
        <v>9.3324994803294388</v>
      </c>
      <c r="AN2768" s="28">
        <v>-9.4657435514175197E-3</v>
      </c>
      <c r="AO2768" s="30">
        <v>8.861166943918688</v>
      </c>
      <c r="AP2768" s="28">
        <v>4.3221563487082122E-2</v>
      </c>
    </row>
    <row r="2769" spans="1:42" x14ac:dyDescent="0.25">
      <c r="A2769" s="26" t="s">
        <v>337</v>
      </c>
      <c r="B2769" s="26" t="s">
        <v>224</v>
      </c>
      <c r="C2769" s="26" t="s">
        <v>469</v>
      </c>
      <c r="D2769" s="27">
        <v>56.433950448036192</v>
      </c>
      <c r="E2769" s="27">
        <v>18.891610476970673</v>
      </c>
      <c r="F2769" s="28">
        <v>1.98724931454788</v>
      </c>
      <c r="G2769" s="27">
        <v>2.1936565482616426</v>
      </c>
      <c r="H2769" s="28">
        <v>24.725973599995463</v>
      </c>
      <c r="I2769" s="26"/>
      <c r="J2769" s="26"/>
      <c r="K2769" s="29">
        <v>13.522991665343312</v>
      </c>
      <c r="L2769" s="29">
        <v>3.1269897952124772</v>
      </c>
      <c r="M2769" s="28">
        <v>3.3246037086681417</v>
      </c>
      <c r="N2769" s="29">
        <v>1.7005089521408081</v>
      </c>
      <c r="O2769" s="28">
        <v>6.9523201852709571</v>
      </c>
      <c r="P2769" s="26"/>
      <c r="Q2769" s="26"/>
      <c r="R2769" s="29">
        <v>28.935170427104126</v>
      </c>
      <c r="S2769" s="29">
        <v>6.6862908394047764</v>
      </c>
      <c r="T2769" s="28">
        <v>3.3275369142751763</v>
      </c>
      <c r="U2769" s="29">
        <v>3.6390893359718177</v>
      </c>
      <c r="V2769" s="28">
        <v>6.95121189828581</v>
      </c>
      <c r="W2769" s="26"/>
      <c r="X2769" s="26"/>
      <c r="Y2769" s="27">
        <v>56.433950448036192</v>
      </c>
      <c r="Z2769" s="26"/>
      <c r="AA2769" s="29">
        <v>28.935170427104126</v>
      </c>
      <c r="AB2769" s="26"/>
      <c r="AC2769" s="30">
        <v>4.1731853309253291</v>
      </c>
      <c r="AD2769" s="30">
        <v>6.0414685413730291</v>
      </c>
      <c r="AE2769" s="28">
        <v>-0.30924322416865552</v>
      </c>
      <c r="AF2769" s="30">
        <v>1.29</v>
      </c>
      <c r="AG2769" s="28">
        <v>2.2350273883142084</v>
      </c>
      <c r="AH2769" s="26"/>
      <c r="AI2769" s="26"/>
      <c r="AJ2769" s="30">
        <v>1.9503583222434879</v>
      </c>
      <c r="AK2769" s="30">
        <v>2.8254245785474135</v>
      </c>
      <c r="AL2769" s="28">
        <v>-0.30971141928474627</v>
      </c>
      <c r="AM2769" s="30">
        <v>0.60280370876793199</v>
      </c>
      <c r="AN2769" s="28">
        <v>2.2354783055827863</v>
      </c>
      <c r="AO2769" s="26"/>
      <c r="AP2769" s="26"/>
    </row>
    <row r="2770" spans="1:42" x14ac:dyDescent="0.25">
      <c r="A2770" s="26" t="s">
        <v>337</v>
      </c>
      <c r="B2770" s="26" t="s">
        <v>224</v>
      </c>
      <c r="C2770" s="26" t="s">
        <v>470</v>
      </c>
      <c r="D2770" s="27">
        <v>21263.003680995702</v>
      </c>
      <c r="E2770" s="27">
        <v>12143.818433780671</v>
      </c>
      <c r="F2770" s="28">
        <v>0.75093227858611877</v>
      </c>
      <c r="G2770" s="27">
        <v>5810.00783741951</v>
      </c>
      <c r="H2770" s="28">
        <v>2.6597203095064277</v>
      </c>
      <c r="I2770" s="27">
        <v>5785.5722146177295</v>
      </c>
      <c r="J2770" s="28">
        <v>2.6751773017840752</v>
      </c>
      <c r="K2770" s="29">
        <v>1519.6515758664113</v>
      </c>
      <c r="L2770" s="29">
        <v>1232.4541879280005</v>
      </c>
      <c r="M2770" s="28">
        <v>0.23302885474489446</v>
      </c>
      <c r="N2770" s="29">
        <v>475.04762568755558</v>
      </c>
      <c r="O2770" s="28">
        <v>2.1989457344765344</v>
      </c>
      <c r="P2770" s="29">
        <v>503.23057192527733</v>
      </c>
      <c r="Q2770" s="28">
        <v>2.0197918422413697</v>
      </c>
      <c r="R2770" s="29">
        <v>527.85830011762482</v>
      </c>
      <c r="S2770" s="29">
        <v>621.5715194933847</v>
      </c>
      <c r="T2770" s="28">
        <v>-0.15076820033862129</v>
      </c>
      <c r="U2770" s="29">
        <v>207.24719660323171</v>
      </c>
      <c r="V2770" s="28">
        <v>1.5469985059831379</v>
      </c>
      <c r="W2770" s="29">
        <v>233.45290670854615</v>
      </c>
      <c r="X2770" s="28">
        <v>1.2610911449332629</v>
      </c>
      <c r="Y2770" s="27">
        <v>21261.608879283667</v>
      </c>
      <c r="Z2770" s="45">
        <v>1.3948017120361329</v>
      </c>
      <c r="AA2770" s="29">
        <v>526.71709871875748</v>
      </c>
      <c r="AB2770" s="29">
        <v>1.1412013988673664</v>
      </c>
      <c r="AC2770" s="30">
        <v>13.992025552879022</v>
      </c>
      <c r="AD2770" s="30">
        <v>9.8533629507128655</v>
      </c>
      <c r="AE2770" s="28">
        <v>0.42002538857728117</v>
      </c>
      <c r="AF2770" s="30">
        <v>12.230369174060078</v>
      </c>
      <c r="AG2770" s="28">
        <v>0.14403950966217097</v>
      </c>
      <c r="AH2770" s="30">
        <v>11.496861552912183</v>
      </c>
      <c r="AI2770" s="28">
        <v>0.21703001192832566</v>
      </c>
      <c r="AJ2770" s="30">
        <v>40.281650731375407</v>
      </c>
      <c r="AK2770" s="30">
        <v>19.537282602134919</v>
      </c>
      <c r="AL2770" s="28">
        <v>1.0617836959052671</v>
      </c>
      <c r="AM2770" s="30">
        <v>28.034192658068079</v>
      </c>
      <c r="AN2770" s="28">
        <v>0.4368757189725091</v>
      </c>
      <c r="AO2770" s="30">
        <v>24.782609461533568</v>
      </c>
      <c r="AP2770" s="28">
        <v>0.62539989156100539</v>
      </c>
    </row>
    <row r="2771" spans="1:42" x14ac:dyDescent="0.25">
      <c r="A2771" s="26" t="s">
        <v>337</v>
      </c>
      <c r="B2771" s="26" t="s">
        <v>224</v>
      </c>
      <c r="C2771" s="26" t="s">
        <v>471</v>
      </c>
      <c r="D2771" s="27">
        <v>20375479.210409112</v>
      </c>
      <c r="E2771" s="27">
        <v>23181964.366421115</v>
      </c>
      <c r="F2771" s="28">
        <v>-0.12106330212797553</v>
      </c>
      <c r="G2771" s="27">
        <v>17677590.00614183</v>
      </c>
      <c r="H2771" s="28">
        <v>0.1526163466473619</v>
      </c>
      <c r="I2771" s="27">
        <v>15720131.109949647</v>
      </c>
      <c r="J2771" s="28">
        <v>0.29613926677195362</v>
      </c>
      <c r="K2771" s="29">
        <v>7151701.0079637375</v>
      </c>
      <c r="L2771" s="29">
        <v>8543024.907292394</v>
      </c>
      <c r="M2771" s="28">
        <v>-0.16286080333688496</v>
      </c>
      <c r="N2771" s="29">
        <v>6528452.524796512</v>
      </c>
      <c r="O2771" s="28">
        <v>9.5466495436704088E-2</v>
      </c>
      <c r="P2771" s="29">
        <v>5644189.5517283836</v>
      </c>
      <c r="Q2771" s="28">
        <v>0.26709086263300963</v>
      </c>
      <c r="R2771" s="29">
        <v>5675238.9055568036</v>
      </c>
      <c r="S2771" s="29">
        <v>6637922.8251550831</v>
      </c>
      <c r="T2771" s="28">
        <v>-0.14502788672837397</v>
      </c>
      <c r="U2771" s="29">
        <v>4765619.1180405924</v>
      </c>
      <c r="V2771" s="28">
        <v>0.19087127296278888</v>
      </c>
      <c r="W2771" s="29">
        <v>3980825.2249305192</v>
      </c>
      <c r="X2771" s="28">
        <v>0.42564382631389158</v>
      </c>
      <c r="Y2771" s="27">
        <v>19995030.807428207</v>
      </c>
      <c r="Z2771" s="45">
        <v>380448.40298090322</v>
      </c>
      <c r="AA2771" s="29">
        <v>5486986.1369506605</v>
      </c>
      <c r="AB2771" s="29">
        <v>188252.7686061431</v>
      </c>
      <c r="AC2771" s="30">
        <v>2.849039576419667</v>
      </c>
      <c r="AD2771" s="30">
        <v>2.7135545802556194</v>
      </c>
      <c r="AE2771" s="28">
        <v>4.9928974029070324E-2</v>
      </c>
      <c r="AF2771" s="30">
        <v>2.7077764506976836</v>
      </c>
      <c r="AG2771" s="28">
        <v>5.2169419556620217E-2</v>
      </c>
      <c r="AH2771" s="30">
        <v>2.7851883721969921</v>
      </c>
      <c r="AI2771" s="28">
        <v>2.2925273155692601E-2</v>
      </c>
      <c r="AJ2771" s="30">
        <v>3.5902416707883158</v>
      </c>
      <c r="AK2771" s="30">
        <v>3.492352197674053</v>
      </c>
      <c r="AL2771" s="28">
        <v>2.802966813583644E-2</v>
      </c>
      <c r="AM2771" s="30">
        <v>3.709400514032279</v>
      </c>
      <c r="AN2771" s="28">
        <v>-3.2123477309392072E-2</v>
      </c>
      <c r="AO2771" s="30">
        <v>3.9489628963110341</v>
      </c>
      <c r="AP2771" s="28">
        <v>-9.0839350721127712E-2</v>
      </c>
    </row>
    <row r="2772" spans="1:42" x14ac:dyDescent="0.25">
      <c r="A2772" s="26" t="s">
        <v>337</v>
      </c>
      <c r="B2772" s="26" t="s">
        <v>224</v>
      </c>
      <c r="C2772" s="26" t="s">
        <v>472</v>
      </c>
      <c r="D2772" s="27">
        <v>9330.4447744476802</v>
      </c>
      <c r="E2772" s="27">
        <v>71742.888253382451</v>
      </c>
      <c r="F2772" s="28">
        <v>-0.86994606710710765</v>
      </c>
      <c r="G2772" s="27">
        <v>24082.566404750349</v>
      </c>
      <c r="H2772" s="28">
        <v>-0.61256434976102769</v>
      </c>
      <c r="I2772" s="27">
        <v>16145.858234217167</v>
      </c>
      <c r="J2772" s="28">
        <v>-0.42211527940496207</v>
      </c>
      <c r="K2772" s="29">
        <v>2158.8324303920099</v>
      </c>
      <c r="L2772" s="29">
        <v>48921.955841694231</v>
      </c>
      <c r="M2772" s="28">
        <v>-0.9558719108169399</v>
      </c>
      <c r="N2772" s="29">
        <v>8573.7912135124207</v>
      </c>
      <c r="O2772" s="28">
        <v>-0.74820562145370906</v>
      </c>
      <c r="P2772" s="29">
        <v>6097.6581201553345</v>
      </c>
      <c r="Q2772" s="28">
        <v>-0.64595712192256938</v>
      </c>
      <c r="R2772" s="29">
        <v>1024.0834260664378</v>
      </c>
      <c r="S2772" s="29">
        <v>44231.243079394422</v>
      </c>
      <c r="T2772" s="28">
        <v>-0.9768470575374012</v>
      </c>
      <c r="U2772" s="29">
        <v>2295.3228061791401</v>
      </c>
      <c r="V2772" s="28">
        <v>-0.55383904028246189</v>
      </c>
      <c r="W2772" s="29">
        <v>1596.0174609803971</v>
      </c>
      <c r="X2772" s="28">
        <v>-0.35835073794407818</v>
      </c>
      <c r="Y2772" s="27">
        <v>9171.4568001031876</v>
      </c>
      <c r="Z2772" s="45">
        <v>158.98797434449196</v>
      </c>
      <c r="AA2772" s="29">
        <v>998.71148666131376</v>
      </c>
      <c r="AB2772" s="29">
        <v>25.371939405124024</v>
      </c>
      <c r="AC2772" s="30">
        <v>4.3219865715809256</v>
      </c>
      <c r="AD2772" s="30">
        <v>1.4664762890006708</v>
      </c>
      <c r="AE2772" s="28">
        <v>1.947191580251284</v>
      </c>
      <c r="AF2772" s="30">
        <v>2.8088585090334215</v>
      </c>
      <c r="AG2772" s="28">
        <v>0.53869857014200351</v>
      </c>
      <c r="AH2772" s="30">
        <v>2.6478785651901817</v>
      </c>
      <c r="AI2772" s="28">
        <v>0.63224500866432387</v>
      </c>
      <c r="AJ2772" s="30">
        <v>9.1110201932341042</v>
      </c>
      <c r="AK2772" s="30">
        <v>1.6219957491270376</v>
      </c>
      <c r="AL2772" s="28">
        <v>4.6171665049909532</v>
      </c>
      <c r="AM2772" s="30">
        <v>10.492017218632039</v>
      </c>
      <c r="AN2772" s="28">
        <v>-0.13162359502665694</v>
      </c>
      <c r="AO2772" s="30">
        <v>10.116341850232098</v>
      </c>
      <c r="AP2772" s="28">
        <v>-9.9376006849247495E-2</v>
      </c>
    </row>
    <row r="2773" spans="1:42" x14ac:dyDescent="0.25">
      <c r="A2773" s="26" t="s">
        <v>337</v>
      </c>
      <c r="B2773" s="26" t="s">
        <v>224</v>
      </c>
      <c r="C2773" s="26" t="s">
        <v>473</v>
      </c>
      <c r="D2773" s="27">
        <v>714.72420237779613</v>
      </c>
      <c r="E2773" s="27">
        <v>900.09258963108061</v>
      </c>
      <c r="F2773" s="28">
        <v>-0.20594368778134381</v>
      </c>
      <c r="G2773" s="27">
        <v>7584.8620256638524</v>
      </c>
      <c r="H2773" s="28">
        <v>-0.90576965013213395</v>
      </c>
      <c r="I2773" s="27">
        <v>6770.1825799334047</v>
      </c>
      <c r="J2773" s="28">
        <v>-0.89443058677675624</v>
      </c>
      <c r="K2773" s="29">
        <v>15.151421181665228</v>
      </c>
      <c r="L2773" s="29">
        <v>23.178393767016928</v>
      </c>
      <c r="M2773" s="28">
        <v>-0.34631271976982969</v>
      </c>
      <c r="N2773" s="29">
        <v>240.18911671638489</v>
      </c>
      <c r="O2773" s="28">
        <v>-0.9369187855436597</v>
      </c>
      <c r="P2773" s="29">
        <v>331.41703827235858</v>
      </c>
      <c r="Q2773" s="28">
        <v>-0.95428291417771405</v>
      </c>
      <c r="R2773" s="29">
        <v>17.873702208459289</v>
      </c>
      <c r="S2773" s="29">
        <v>25.397894272704342</v>
      </c>
      <c r="T2773" s="28">
        <v>-0.29625259415035293</v>
      </c>
      <c r="U2773" s="29">
        <v>176.26863422080652</v>
      </c>
      <c r="V2773" s="28">
        <v>-0.89859964430160932</v>
      </c>
      <c r="W2773" s="29">
        <v>157.92619066171656</v>
      </c>
      <c r="X2773" s="28">
        <v>-0.88682243183624054</v>
      </c>
      <c r="Y2773" s="27">
        <v>714.72420237779613</v>
      </c>
      <c r="Z2773" s="26"/>
      <c r="AA2773" s="29">
        <v>17.873702208459289</v>
      </c>
      <c r="AB2773" s="26"/>
      <c r="AC2773" s="30">
        <v>47.172089918712423</v>
      </c>
      <c r="AD2773" s="30">
        <v>38.833259917773972</v>
      </c>
      <c r="AE2773" s="28">
        <v>0.21473422572802781</v>
      </c>
      <c r="AF2773" s="30">
        <v>31.578708183602053</v>
      </c>
      <c r="AG2773" s="28">
        <v>0.49379416170062268</v>
      </c>
      <c r="AH2773" s="30">
        <v>20.427985885172468</v>
      </c>
      <c r="AI2773" s="28">
        <v>1.3091894709478924</v>
      </c>
      <c r="AJ2773" s="30">
        <v>39.987474001862388</v>
      </c>
      <c r="AK2773" s="30">
        <v>35.439654168433535</v>
      </c>
      <c r="AL2773" s="28">
        <v>0.12832573963093702</v>
      </c>
      <c r="AM2773" s="30">
        <v>43.030128753153662</v>
      </c>
      <c r="AN2773" s="28">
        <v>-7.0709868630552924E-2</v>
      </c>
      <c r="AO2773" s="30">
        <v>42.869283122489627</v>
      </c>
      <c r="AP2773" s="28">
        <v>-6.7223170315050457E-2</v>
      </c>
    </row>
    <row r="2774" spans="1:42" x14ac:dyDescent="0.25">
      <c r="A2774" s="26" t="s">
        <v>337</v>
      </c>
      <c r="B2774" s="26" t="s">
        <v>224</v>
      </c>
      <c r="C2774" s="26" t="s">
        <v>474</v>
      </c>
      <c r="D2774" s="27">
        <v>464683.42750320182</v>
      </c>
      <c r="E2774" s="27">
        <v>438974.38467107213</v>
      </c>
      <c r="F2774" s="28">
        <v>5.8566157228954793E-2</v>
      </c>
      <c r="G2774" s="27">
        <v>325139.6442878723</v>
      </c>
      <c r="H2774" s="28">
        <v>0.42918107855152898</v>
      </c>
      <c r="I2774" s="27">
        <v>294773.53909297584</v>
      </c>
      <c r="J2774" s="28">
        <v>0.57640821131042541</v>
      </c>
      <c r="K2774" s="29">
        <v>127108.16561788329</v>
      </c>
      <c r="L2774" s="29">
        <v>123123.63951404828</v>
      </c>
      <c r="M2774" s="28">
        <v>3.2361990918733229E-2</v>
      </c>
      <c r="N2774" s="29">
        <v>93123.404980476684</v>
      </c>
      <c r="O2774" s="28">
        <v>0.36494327762748274</v>
      </c>
      <c r="P2774" s="29">
        <v>84469.174306225861</v>
      </c>
      <c r="Q2774" s="28">
        <v>0.50478759454991728</v>
      </c>
      <c r="R2774" s="29">
        <v>35793.094013070964</v>
      </c>
      <c r="S2774" s="29">
        <v>33059.648760669472</v>
      </c>
      <c r="T2774" s="28">
        <v>8.2682223038419808E-2</v>
      </c>
      <c r="U2774" s="29">
        <v>28791.861500282168</v>
      </c>
      <c r="V2774" s="28">
        <v>0.24316706694078055</v>
      </c>
      <c r="W2774" s="29">
        <v>25954.777398790211</v>
      </c>
      <c r="X2774" s="28">
        <v>0.37905609680703062</v>
      </c>
      <c r="Y2774" s="27">
        <v>463486.14405331435</v>
      </c>
      <c r="Z2774" s="45">
        <v>1197.2834498874442</v>
      </c>
      <c r="AA2774" s="29">
        <v>35595.380036081435</v>
      </c>
      <c r="AB2774" s="29">
        <v>197.7139769895328</v>
      </c>
      <c r="AC2774" s="30">
        <v>3.6558109799188534</v>
      </c>
      <c r="AD2774" s="30">
        <v>3.5653135856253306</v>
      </c>
      <c r="AE2774" s="28">
        <v>2.5382730612642637E-2</v>
      </c>
      <c r="AF2774" s="30">
        <v>3.491492223206806</v>
      </c>
      <c r="AG2774" s="28">
        <v>4.7062615697630497E-2</v>
      </c>
      <c r="AH2774" s="30">
        <v>3.4897173023656434</v>
      </c>
      <c r="AI2774" s="28">
        <v>4.7595166932466661E-2</v>
      </c>
      <c r="AJ2774" s="30">
        <v>12.982488391014988</v>
      </c>
      <c r="AK2774" s="30">
        <v>13.278253131149803</v>
      </c>
      <c r="AL2774" s="28">
        <v>-2.2274371275614071E-2</v>
      </c>
      <c r="AM2774" s="30">
        <v>11.292762167694015</v>
      </c>
      <c r="AN2774" s="28">
        <v>0.14962913397351882</v>
      </c>
      <c r="AO2774" s="30">
        <v>11.357197735269949</v>
      </c>
      <c r="AP2774" s="28">
        <v>0.14310666183944951</v>
      </c>
    </row>
    <row r="2775" spans="1:42" x14ac:dyDescent="0.25">
      <c r="A2775" s="26" t="s">
        <v>337</v>
      </c>
      <c r="B2775" s="26" t="s">
        <v>224</v>
      </c>
      <c r="C2775" s="26" t="s">
        <v>475</v>
      </c>
      <c r="D2775" s="27">
        <v>342.96862659811973</v>
      </c>
      <c r="E2775" s="27">
        <v>3384.6503389263153</v>
      </c>
      <c r="F2775" s="28">
        <v>-0.89866940680586904</v>
      </c>
      <c r="G2775" s="27">
        <v>5169.9679427242281</v>
      </c>
      <c r="H2775" s="28">
        <v>-0.93366136301081237</v>
      </c>
      <c r="I2775" s="27">
        <v>4825.0499592339993</v>
      </c>
      <c r="J2775" s="28">
        <v>-0.92891915534641056</v>
      </c>
      <c r="K2775" s="29">
        <v>36.37372100353241</v>
      </c>
      <c r="L2775" s="29">
        <v>255.30341577297716</v>
      </c>
      <c r="M2775" s="28">
        <v>-0.85752748002448609</v>
      </c>
      <c r="N2775" s="29">
        <v>406.6238582286266</v>
      </c>
      <c r="O2775" s="28">
        <v>-0.91054700734485416</v>
      </c>
      <c r="P2775" s="29">
        <v>387.81007655945206</v>
      </c>
      <c r="Q2775" s="28">
        <v>-0.90620738551656421</v>
      </c>
      <c r="R2775" s="29">
        <v>13.868663558752726</v>
      </c>
      <c r="S2775" s="29">
        <v>73.770835465385773</v>
      </c>
      <c r="T2775" s="28">
        <v>-0.81200343643579742</v>
      </c>
      <c r="U2775" s="29">
        <v>124.92357208299569</v>
      </c>
      <c r="V2775" s="28">
        <v>-0.88898281303116455</v>
      </c>
      <c r="W2775" s="29">
        <v>107.60190161610447</v>
      </c>
      <c r="X2775" s="28">
        <v>-0.87111135258340966</v>
      </c>
      <c r="Y2775" s="27">
        <v>342.96862659811973</v>
      </c>
      <c r="Z2775" s="26"/>
      <c r="AA2775" s="29">
        <v>13.868663558752726</v>
      </c>
      <c r="AB2775" s="26"/>
      <c r="AC2775" s="30">
        <v>9.4290223033495124</v>
      </c>
      <c r="AD2775" s="30">
        <v>13.257364100196918</v>
      </c>
      <c r="AE2775" s="28">
        <v>-0.28877096290887427</v>
      </c>
      <c r="AF2775" s="30">
        <v>12.714374324335351</v>
      </c>
      <c r="AG2775" s="28">
        <v>-0.25839667270906636</v>
      </c>
      <c r="AH2775" s="30">
        <v>12.441785943368362</v>
      </c>
      <c r="AI2775" s="28">
        <v>-0.24214880835694599</v>
      </c>
      <c r="AJ2775" s="30">
        <v>24.729753169451357</v>
      </c>
      <c r="AK2775" s="30">
        <v>45.8806019692489</v>
      </c>
      <c r="AL2775" s="28">
        <v>-0.4609976306320856</v>
      </c>
      <c r="AM2775" s="30">
        <v>41.38504732549152</v>
      </c>
      <c r="AN2775" s="28">
        <v>-0.40244714534326931</v>
      </c>
      <c r="AO2775" s="30">
        <v>44.84167925255187</v>
      </c>
      <c r="AP2775" s="28">
        <v>-0.44850965481976179</v>
      </c>
    </row>
    <row r="2776" spans="1:42" x14ac:dyDescent="0.25">
      <c r="A2776" s="26" t="s">
        <v>337</v>
      </c>
      <c r="B2776" s="26" t="s">
        <v>224</v>
      </c>
      <c r="C2776" s="26" t="s">
        <v>476</v>
      </c>
      <c r="D2776" s="27">
        <v>8374005.6518272124</v>
      </c>
      <c r="E2776" s="27">
        <v>9605757.7697218116</v>
      </c>
      <c r="F2776" s="28">
        <v>-0.12823060370907849</v>
      </c>
      <c r="G2776" s="27">
        <v>8307792.081965371</v>
      </c>
      <c r="H2776" s="28">
        <v>7.9700562085055545E-3</v>
      </c>
      <c r="I2776" s="27">
        <v>8407198.5661877617</v>
      </c>
      <c r="J2776" s="28">
        <v>-3.9481539658222445E-3</v>
      </c>
      <c r="K2776" s="29">
        <v>2445833.7716717538</v>
      </c>
      <c r="L2776" s="29">
        <v>2774988.3061626074</v>
      </c>
      <c r="M2776" s="28">
        <v>-0.11861474650537353</v>
      </c>
      <c r="N2776" s="29">
        <v>2434070.0119001269</v>
      </c>
      <c r="O2776" s="28">
        <v>4.8329586717366741E-3</v>
      </c>
      <c r="P2776" s="29">
        <v>2515028.2361981566</v>
      </c>
      <c r="Q2776" s="28">
        <v>-2.7512400668312419E-2</v>
      </c>
      <c r="R2776" s="29">
        <v>1453559.8002318502</v>
      </c>
      <c r="S2776" s="29">
        <v>2049950.7948905919</v>
      </c>
      <c r="T2776" s="28">
        <v>-0.29092941945007594</v>
      </c>
      <c r="U2776" s="29">
        <v>1938030.8783589748</v>
      </c>
      <c r="V2776" s="28">
        <v>-0.24998109345778322</v>
      </c>
      <c r="W2776" s="29">
        <v>2148416.4435618636</v>
      </c>
      <c r="X2776" s="28">
        <v>-0.32342735292884339</v>
      </c>
      <c r="Y2776" s="27">
        <v>8213533.12993511</v>
      </c>
      <c r="Z2776" s="45">
        <v>160472.52189210287</v>
      </c>
      <c r="AA2776" s="29">
        <v>1390593.0664054858</v>
      </c>
      <c r="AB2776" s="29">
        <v>62966.733826364441</v>
      </c>
      <c r="AC2776" s="30">
        <v>3.4237836392714001</v>
      </c>
      <c r="AD2776" s="30">
        <v>3.4615489183826988</v>
      </c>
      <c r="AE2776" s="28">
        <v>-1.0909936563584213E-2</v>
      </c>
      <c r="AF2776" s="30">
        <v>3.4131278235008513</v>
      </c>
      <c r="AG2776" s="28">
        <v>3.1220089963167742E-3</v>
      </c>
      <c r="AH2776" s="30">
        <v>3.3427849616895382</v>
      </c>
      <c r="AI2776" s="28">
        <v>2.4230896845043492E-2</v>
      </c>
      <c r="AJ2776" s="30">
        <v>5.7610327765610441</v>
      </c>
      <c r="AK2776" s="30">
        <v>4.6858479694555211</v>
      </c>
      <c r="AL2776" s="28">
        <v>0.22945362592087162</v>
      </c>
      <c r="AM2776" s="30">
        <v>4.2867181192695876</v>
      </c>
      <c r="AN2776" s="28">
        <v>0.3439261962815191</v>
      </c>
      <c r="AO2776" s="30">
        <v>3.9132071397896451</v>
      </c>
      <c r="AP2776" s="28">
        <v>0.472202357494096</v>
      </c>
    </row>
    <row r="2777" spans="1:42" x14ac:dyDescent="0.25">
      <c r="A2777" s="26" t="s">
        <v>337</v>
      </c>
      <c r="B2777" s="26" t="s">
        <v>224</v>
      </c>
      <c r="C2777" s="26" t="s">
        <v>477</v>
      </c>
      <c r="D2777" s="27">
        <v>4236789.2637882419</v>
      </c>
      <c r="E2777" s="27">
        <v>4365293.6701810509</v>
      </c>
      <c r="F2777" s="28">
        <v>-2.9437746026255152E-2</v>
      </c>
      <c r="G2777" s="27">
        <v>2888658.0544719361</v>
      </c>
      <c r="H2777" s="28">
        <v>0.46669809437266613</v>
      </c>
      <c r="I2777" s="27">
        <v>2644352.5687234998</v>
      </c>
      <c r="J2777" s="28">
        <v>0.60220286579767768</v>
      </c>
      <c r="K2777" s="29">
        <v>886340.19342675293</v>
      </c>
      <c r="L2777" s="29">
        <v>928957.57342224452</v>
      </c>
      <c r="M2777" s="28">
        <v>-4.5876562304660237E-2</v>
      </c>
      <c r="N2777" s="29">
        <v>661438.9060375446</v>
      </c>
      <c r="O2777" s="28">
        <v>0.3400182319732527</v>
      </c>
      <c r="P2777" s="29">
        <v>610082.91514938197</v>
      </c>
      <c r="Q2777" s="28">
        <v>0.45281923393925549</v>
      </c>
      <c r="R2777" s="29">
        <v>302203.21216412453</v>
      </c>
      <c r="S2777" s="29">
        <v>375345.57498777908</v>
      </c>
      <c r="T2777" s="28">
        <v>-0.1948667246870727</v>
      </c>
      <c r="U2777" s="29">
        <v>254537.6074963549</v>
      </c>
      <c r="V2777" s="28">
        <v>0.18726350552521878</v>
      </c>
      <c r="W2777" s="29">
        <v>233121.22002431154</v>
      </c>
      <c r="X2777" s="28">
        <v>0.29633506607681892</v>
      </c>
      <c r="Y2777" s="27">
        <v>4227593.8590199519</v>
      </c>
      <c r="Z2777" s="45">
        <v>9195.4047682903965</v>
      </c>
      <c r="AA2777" s="29">
        <v>298221.27584932814</v>
      </c>
      <c r="AB2777" s="29">
        <v>3981.93631479638</v>
      </c>
      <c r="AC2777" s="30">
        <v>4.780093800562109</v>
      </c>
      <c r="AD2777" s="30">
        <v>4.6991313651703965</v>
      </c>
      <c r="AE2777" s="28">
        <v>1.7229234320155388E-2</v>
      </c>
      <c r="AF2777" s="30">
        <v>4.3672333576156008</v>
      </c>
      <c r="AG2777" s="28">
        <v>9.4535924494751414E-2</v>
      </c>
      <c r="AH2777" s="30">
        <v>4.3344150492659121</v>
      </c>
      <c r="AI2777" s="28">
        <v>0.10282327516643293</v>
      </c>
      <c r="AJ2777" s="30">
        <v>14.01966985541924</v>
      </c>
      <c r="AK2777" s="30">
        <v>11.63006562771702</v>
      </c>
      <c r="AL2777" s="28">
        <v>0.20546781971782382</v>
      </c>
      <c r="AM2777" s="30">
        <v>11.348649352388145</v>
      </c>
      <c r="AN2777" s="28">
        <v>0.23536021072578298</v>
      </c>
      <c r="AO2777" s="30">
        <v>11.343251242627025</v>
      </c>
      <c r="AP2777" s="28">
        <v>0.23594810302133215</v>
      </c>
    </row>
    <row r="2778" spans="1:42" x14ac:dyDescent="0.25">
      <c r="A2778" s="26" t="s">
        <v>337</v>
      </c>
      <c r="B2778" s="26" t="s">
        <v>224</v>
      </c>
      <c r="C2778" s="26" t="s">
        <v>478</v>
      </c>
      <c r="D2778" s="27">
        <v>29831606.627254844</v>
      </c>
      <c r="E2778" s="27">
        <v>34289394.152438194</v>
      </c>
      <c r="F2778" s="28">
        <v>-0.13000484946936203</v>
      </c>
      <c r="G2778" s="27">
        <v>30147708.62176469</v>
      </c>
      <c r="H2778" s="28">
        <v>-1.0485108453039805E-2</v>
      </c>
      <c r="I2778" s="27">
        <v>31181358.731758412</v>
      </c>
      <c r="J2778" s="28">
        <v>-4.3287148456710361E-2</v>
      </c>
      <c r="K2778" s="29">
        <v>11037761.687403569</v>
      </c>
      <c r="L2778" s="29">
        <v>13378507.280101765</v>
      </c>
      <c r="M2778" s="28">
        <v>-0.17496313629695098</v>
      </c>
      <c r="N2778" s="29">
        <v>12265329.041171083</v>
      </c>
      <c r="O2778" s="28">
        <v>-0.1000843393313733</v>
      </c>
      <c r="P2778" s="29">
        <v>12852238.258071775</v>
      </c>
      <c r="Q2778" s="28">
        <v>-0.1411798111919248</v>
      </c>
      <c r="R2778" s="29">
        <v>7710623.813475417</v>
      </c>
      <c r="S2778" s="29">
        <v>8949877.4703701083</v>
      </c>
      <c r="T2778" s="28">
        <v>-0.13846599140573976</v>
      </c>
      <c r="U2778" s="29">
        <v>8021921.5402836576</v>
      </c>
      <c r="V2778" s="28">
        <v>-3.8805880267588987E-2</v>
      </c>
      <c r="W2778" s="29">
        <v>8406745.9541499857</v>
      </c>
      <c r="X2778" s="28">
        <v>-8.2805183417125672E-2</v>
      </c>
      <c r="Y2778" s="27">
        <v>28417959.928512059</v>
      </c>
      <c r="Z2778" s="45">
        <v>1413646.6987427853</v>
      </c>
      <c r="AA2778" s="29">
        <v>7061112.7473607948</v>
      </c>
      <c r="AB2778" s="29">
        <v>649511.06611462217</v>
      </c>
      <c r="AC2778" s="30">
        <v>2.7026862394845002</v>
      </c>
      <c r="AD2778" s="30">
        <v>2.5630209286082151</v>
      </c>
      <c r="AE2778" s="28">
        <v>5.4492458222776541E-2</v>
      </c>
      <c r="AF2778" s="30">
        <v>2.4579616674422469</v>
      </c>
      <c r="AG2778" s="28">
        <v>9.9564031157944585E-2</v>
      </c>
      <c r="AH2778" s="30">
        <v>2.426142287875432</v>
      </c>
      <c r="AI2778" s="28">
        <v>0.11398505066709719</v>
      </c>
      <c r="AJ2778" s="30">
        <v>3.8688966481700025</v>
      </c>
      <c r="AK2778" s="30">
        <v>3.8312696755858724</v>
      </c>
      <c r="AL2778" s="28">
        <v>9.8210190798892778E-3</v>
      </c>
      <c r="AM2778" s="30">
        <v>3.7581654807232954</v>
      </c>
      <c r="AN2778" s="28">
        <v>2.9464154256825272E-2</v>
      </c>
      <c r="AO2778" s="30">
        <v>3.7090877851930033</v>
      </c>
      <c r="AP2778" s="28">
        <v>4.3085759149451744E-2</v>
      </c>
    </row>
    <row r="2779" spans="1:42" x14ac:dyDescent="0.25">
      <c r="A2779" s="26" t="s">
        <v>337</v>
      </c>
      <c r="B2779" s="26" t="s">
        <v>224</v>
      </c>
      <c r="C2779" s="26" t="s">
        <v>479</v>
      </c>
      <c r="D2779" s="27">
        <v>21.524443230628968</v>
      </c>
      <c r="E2779" s="27">
        <v>21.845762929916383</v>
      </c>
      <c r="F2779" s="28">
        <v>-1.4708559289883516E-2</v>
      </c>
      <c r="G2779" s="27">
        <v>22.079284150600433</v>
      </c>
      <c r="H2779" s="28">
        <v>-2.5129479569489403E-2</v>
      </c>
      <c r="I2779" s="26"/>
      <c r="J2779" s="26"/>
      <c r="K2779" s="29">
        <v>8.400995448360618</v>
      </c>
      <c r="L2779" s="29">
        <v>1.681736946105957</v>
      </c>
      <c r="M2779" s="28">
        <v>3.9954277735367758</v>
      </c>
      <c r="N2779" s="29">
        <v>1.6997139453887939</v>
      </c>
      <c r="O2779" s="28">
        <v>3.9425937059303044</v>
      </c>
      <c r="P2779" s="26"/>
      <c r="Q2779" s="26"/>
      <c r="R2779" s="29">
        <v>3.5956923366165938</v>
      </c>
      <c r="S2779" s="29">
        <v>5.0452108383178711</v>
      </c>
      <c r="T2779" s="28">
        <v>-0.287305832829092</v>
      </c>
      <c r="U2779" s="29">
        <v>5.0991418361663818</v>
      </c>
      <c r="V2779" s="28">
        <v>-0.294843632096358</v>
      </c>
      <c r="W2779" s="26"/>
      <c r="X2779" s="26"/>
      <c r="Y2779" s="27">
        <v>21.524443230628968</v>
      </c>
      <c r="Z2779" s="26"/>
      <c r="AA2779" s="29">
        <v>3.5956923366165938</v>
      </c>
      <c r="AB2779" s="26"/>
      <c r="AC2779" s="30">
        <v>2.5621300907655269</v>
      </c>
      <c r="AD2779" s="30">
        <v>12.99</v>
      </c>
      <c r="AE2779" s="28">
        <v>-0.80276134790103726</v>
      </c>
      <c r="AF2779" s="30">
        <v>12.99</v>
      </c>
      <c r="AG2779" s="28">
        <v>-0.80276134790103726</v>
      </c>
      <c r="AH2779" s="26"/>
      <c r="AI2779" s="26"/>
      <c r="AJ2779" s="30">
        <v>5.986174904742442</v>
      </c>
      <c r="AK2779" s="30">
        <v>4.33</v>
      </c>
      <c r="AL2779" s="28">
        <v>0.3824884306564531</v>
      </c>
      <c r="AM2779" s="30">
        <v>4.33</v>
      </c>
      <c r="AN2779" s="28">
        <v>0.3824884306564531</v>
      </c>
      <c r="AO2779" s="26"/>
      <c r="AP2779" s="26"/>
    </row>
    <row r="2780" spans="1:42" x14ac:dyDescent="0.25">
      <c r="A2780" s="26" t="s">
        <v>337</v>
      </c>
      <c r="B2780" s="26" t="s">
        <v>225</v>
      </c>
      <c r="C2780" s="26" t="s">
        <v>338</v>
      </c>
      <c r="D2780" s="27">
        <v>10606514002.662773</v>
      </c>
      <c r="E2780" s="27">
        <v>9833915766.7608929</v>
      </c>
      <c r="F2780" s="28">
        <v>7.856465870017916E-2</v>
      </c>
      <c r="G2780" s="27">
        <v>9075624487.0870304</v>
      </c>
      <c r="H2780" s="28">
        <v>0.16868145192145412</v>
      </c>
      <c r="I2780" s="27">
        <v>8556047348.6354513</v>
      </c>
      <c r="J2780" s="28">
        <v>0.23965115788592936</v>
      </c>
      <c r="K2780" s="29">
        <v>2881653822.8517151</v>
      </c>
      <c r="L2780" s="29">
        <v>2820206682.2544703</v>
      </c>
      <c r="M2780" s="28">
        <v>2.1788169279892619E-2</v>
      </c>
      <c r="N2780" s="29">
        <v>2735414276.8902273</v>
      </c>
      <c r="O2780" s="28">
        <v>5.3461571505629892E-2</v>
      </c>
      <c r="P2780" s="29">
        <v>2598492993.0636435</v>
      </c>
      <c r="Q2780" s="28">
        <v>0.1089711731160848</v>
      </c>
      <c r="R2780" s="26"/>
      <c r="S2780" s="26"/>
      <c r="T2780" s="26"/>
      <c r="U2780" s="26"/>
      <c r="V2780" s="26"/>
      <c r="W2780" s="26"/>
      <c r="X2780" s="26"/>
      <c r="Y2780" s="27">
        <v>9458660949.8422813</v>
      </c>
      <c r="Z2780" s="45">
        <v>1147853052.8204911</v>
      </c>
      <c r="AA2780" s="26"/>
      <c r="AB2780" s="26"/>
      <c r="AC2780" s="30">
        <v>3.6807037398289761</v>
      </c>
      <c r="AD2780" s="30">
        <v>3.4869486086387367</v>
      </c>
      <c r="AE2780" s="28">
        <v>5.5565812100075419E-2</v>
      </c>
      <c r="AF2780" s="30">
        <v>3.3178244932627572</v>
      </c>
      <c r="AG2780" s="28">
        <v>0.10937264683622928</v>
      </c>
      <c r="AH2780" s="30">
        <v>3.2926959477954201</v>
      </c>
      <c r="AI2780" s="28">
        <v>0.11783893751056529</v>
      </c>
      <c r="AJ2780" s="26"/>
      <c r="AK2780" s="26"/>
      <c r="AL2780" s="26"/>
      <c r="AM2780" s="26"/>
      <c r="AN2780" s="26"/>
      <c r="AO2780" s="26"/>
      <c r="AP2780" s="26"/>
    </row>
    <row r="2781" spans="1:42" x14ac:dyDescent="0.25">
      <c r="A2781" s="26" t="s">
        <v>337</v>
      </c>
      <c r="B2781" s="26" t="s">
        <v>225</v>
      </c>
      <c r="C2781" s="26" t="s">
        <v>339</v>
      </c>
      <c r="D2781" s="27">
        <v>5066483154.7008734</v>
      </c>
      <c r="E2781" s="27">
        <v>4700883172.8417549</v>
      </c>
      <c r="F2781" s="28">
        <v>7.7772615999326722E-2</v>
      </c>
      <c r="G2781" s="27">
        <v>4305393912.3183231</v>
      </c>
      <c r="H2781" s="28">
        <v>0.17677575104219137</v>
      </c>
      <c r="I2781" s="27">
        <v>4101587652.2135925</v>
      </c>
      <c r="J2781" s="28">
        <v>0.23524927035669585</v>
      </c>
      <c r="K2781" s="29">
        <v>1316200124.2304087</v>
      </c>
      <c r="L2781" s="29">
        <v>1286176701.2057216</v>
      </c>
      <c r="M2781" s="28">
        <v>2.3343155723892142E-2</v>
      </c>
      <c r="N2781" s="29">
        <v>1222943565.0274875</v>
      </c>
      <c r="O2781" s="28">
        <v>7.6255815779058517E-2</v>
      </c>
      <c r="P2781" s="29">
        <v>1164476905.3791237</v>
      </c>
      <c r="Q2781" s="28">
        <v>0.13029302526346609</v>
      </c>
      <c r="R2781" s="26"/>
      <c r="S2781" s="26"/>
      <c r="T2781" s="26"/>
      <c r="U2781" s="26"/>
      <c r="V2781" s="26"/>
      <c r="W2781" s="26"/>
      <c r="X2781" s="26"/>
      <c r="Y2781" s="27">
        <v>4572657875.6763639</v>
      </c>
      <c r="Z2781" s="45">
        <v>493825279.02450937</v>
      </c>
      <c r="AA2781" s="26"/>
      <c r="AB2781" s="26"/>
      <c r="AC2781" s="30">
        <v>3.8493258444746625</v>
      </c>
      <c r="AD2781" s="30">
        <v>3.6549279491961948</v>
      </c>
      <c r="AE2781" s="28">
        <v>5.3187887143225476E-2</v>
      </c>
      <c r="AF2781" s="30">
        <v>3.5205172466168158</v>
      </c>
      <c r="AG2781" s="28">
        <v>9.3397809135526533E-2</v>
      </c>
      <c r="AH2781" s="30">
        <v>3.5222576190793764</v>
      </c>
      <c r="AI2781" s="28">
        <v>9.2857553525790365E-2</v>
      </c>
      <c r="AJ2781" s="26"/>
      <c r="AK2781" s="26"/>
      <c r="AL2781" s="26"/>
      <c r="AM2781" s="26"/>
      <c r="AN2781" s="26"/>
      <c r="AO2781" s="26"/>
      <c r="AP2781" s="26"/>
    </row>
    <row r="2782" spans="1:42" x14ac:dyDescent="0.25">
      <c r="A2782" s="26" t="s">
        <v>337</v>
      </c>
      <c r="B2782" s="26" t="s">
        <v>225</v>
      </c>
      <c r="C2782" s="26" t="s">
        <v>340</v>
      </c>
      <c r="D2782" s="27">
        <v>1105678670.9163902</v>
      </c>
      <c r="E2782" s="27">
        <v>1049158279.1315277</v>
      </c>
      <c r="F2782" s="28">
        <v>5.3872130553693935E-2</v>
      </c>
      <c r="G2782" s="27">
        <v>951867487.75627315</v>
      </c>
      <c r="H2782" s="28">
        <v>0.16158886099017658</v>
      </c>
      <c r="I2782" s="27">
        <v>915438165.06058943</v>
      </c>
      <c r="J2782" s="28">
        <v>0.20781360567724358</v>
      </c>
      <c r="K2782" s="29">
        <v>419961942.24381578</v>
      </c>
      <c r="L2782" s="29">
        <v>417949897.35609812</v>
      </c>
      <c r="M2782" s="28">
        <v>4.8140815452895752E-3</v>
      </c>
      <c r="N2782" s="29">
        <v>380281586.01506704</v>
      </c>
      <c r="O2782" s="28">
        <v>0.10434466902422294</v>
      </c>
      <c r="P2782" s="29">
        <v>353373509.13534206</v>
      </c>
      <c r="Q2782" s="28">
        <v>0.18843640337219036</v>
      </c>
      <c r="R2782" s="29">
        <v>583992659.76729882</v>
      </c>
      <c r="S2782" s="29">
        <v>578105200.84720373</v>
      </c>
      <c r="T2782" s="28">
        <v>1.0184061502071096E-2</v>
      </c>
      <c r="U2782" s="29">
        <v>515991081.84820241</v>
      </c>
      <c r="V2782" s="28">
        <v>0.13178828144766572</v>
      </c>
      <c r="W2782" s="29">
        <v>487995269.24229574</v>
      </c>
      <c r="X2782" s="28">
        <v>0.19671787120817183</v>
      </c>
      <c r="Y2782" s="27">
        <v>992450848.74726152</v>
      </c>
      <c r="Z2782" s="45">
        <v>113227822.1691287</v>
      </c>
      <c r="AA2782" s="29">
        <v>504671996.33783919</v>
      </c>
      <c r="AB2782" s="29">
        <v>79320663.429459631</v>
      </c>
      <c r="AC2782" s="30">
        <v>2.6328068324688108</v>
      </c>
      <c r="AD2782" s="30">
        <v>2.5102489216252462</v>
      </c>
      <c r="AE2782" s="28">
        <v>4.8823011051914E-2</v>
      </c>
      <c r="AF2782" s="30">
        <v>2.5030596346533578</v>
      </c>
      <c r="AG2782" s="28">
        <v>5.1835440122632678E-2</v>
      </c>
      <c r="AH2782" s="30">
        <v>2.5905681704906085</v>
      </c>
      <c r="AI2782" s="28">
        <v>1.6304786903254116E-2</v>
      </c>
      <c r="AJ2782" s="30">
        <v>1.8933091922028018</v>
      </c>
      <c r="AK2782" s="30">
        <v>1.8148224191617777</v>
      </c>
      <c r="AL2782" s="28">
        <v>4.3247632502399477E-2</v>
      </c>
      <c r="AM2782" s="30">
        <v>1.8447363166565343</v>
      </c>
      <c r="AN2782" s="28">
        <v>2.6330524914423951E-2</v>
      </c>
      <c r="AO2782" s="30">
        <v>1.8759160646823052</v>
      </c>
      <c r="AP2782" s="28">
        <v>9.2718047720553014E-3</v>
      </c>
    </row>
    <row r="2783" spans="1:42" x14ac:dyDescent="0.25">
      <c r="A2783" s="26" t="s">
        <v>337</v>
      </c>
      <c r="B2783" s="26" t="s">
        <v>225</v>
      </c>
      <c r="C2783" s="26" t="s">
        <v>341</v>
      </c>
      <c r="D2783" s="27">
        <v>522339942.93584442</v>
      </c>
      <c r="E2783" s="27">
        <v>525854745.8512851</v>
      </c>
      <c r="F2783" s="28">
        <v>-6.6839805919231658E-3</v>
      </c>
      <c r="G2783" s="27">
        <v>461203931.24376655</v>
      </c>
      <c r="H2783" s="28">
        <v>0.13255743837049994</v>
      </c>
      <c r="I2783" s="27">
        <v>441739006.36782694</v>
      </c>
      <c r="J2783" s="28">
        <v>0.18246280135130913</v>
      </c>
      <c r="K2783" s="29">
        <v>217298211.02718312</v>
      </c>
      <c r="L2783" s="29">
        <v>223354682.06156197</v>
      </c>
      <c r="M2783" s="28">
        <v>-2.7115934971578281E-2</v>
      </c>
      <c r="N2783" s="29">
        <v>198293480.9211913</v>
      </c>
      <c r="O2783" s="28">
        <v>9.5841426645513109E-2</v>
      </c>
      <c r="P2783" s="29">
        <v>188421445.28287819</v>
      </c>
      <c r="Q2783" s="28">
        <v>0.15325625860130768</v>
      </c>
      <c r="R2783" s="29">
        <v>257214511.95182765</v>
      </c>
      <c r="S2783" s="29">
        <v>259576952.4943336</v>
      </c>
      <c r="T2783" s="28">
        <v>-9.1011182610964674E-3</v>
      </c>
      <c r="U2783" s="29">
        <v>222114498.05253881</v>
      </c>
      <c r="V2783" s="28">
        <v>0.15802666735868048</v>
      </c>
      <c r="W2783" s="29">
        <v>210684678.60848162</v>
      </c>
      <c r="X2783" s="28">
        <v>0.22085057940930339</v>
      </c>
      <c r="Y2783" s="27">
        <v>483462488.66172147</v>
      </c>
      <c r="Z2783" s="45">
        <v>38877454.274122976</v>
      </c>
      <c r="AA2783" s="29">
        <v>225615263.19799557</v>
      </c>
      <c r="AB2783" s="29">
        <v>31599248.753832079</v>
      </c>
      <c r="AC2783" s="30">
        <v>2.4037931120864213</v>
      </c>
      <c r="AD2783" s="30">
        <v>2.3543484336108378</v>
      </c>
      <c r="AE2783" s="28">
        <v>2.100142772824445E-2</v>
      </c>
      <c r="AF2783" s="30">
        <v>2.3258653239692988</v>
      </c>
      <c r="AG2783" s="28">
        <v>3.3504858305437799E-2</v>
      </c>
      <c r="AH2783" s="30">
        <v>2.3444200085857618</v>
      </c>
      <c r="AI2783" s="28">
        <v>2.5325284412870831E-2</v>
      </c>
      <c r="AJ2783" s="30">
        <v>2.0307561147003663</v>
      </c>
      <c r="AK2783" s="30">
        <v>2.025814467726152</v>
      </c>
      <c r="AL2783" s="28">
        <v>2.439338376214171E-3</v>
      </c>
      <c r="AM2783" s="30">
        <v>2.0764242554516801</v>
      </c>
      <c r="AN2783" s="28">
        <v>-2.1993646352093717E-2</v>
      </c>
      <c r="AO2783" s="30">
        <v>2.0966831061726938</v>
      </c>
      <c r="AP2783" s="28">
        <v>-3.1443469582139803E-2</v>
      </c>
    </row>
    <row r="2784" spans="1:42" x14ac:dyDescent="0.25">
      <c r="A2784" s="26" t="s">
        <v>337</v>
      </c>
      <c r="B2784" s="26" t="s">
        <v>225</v>
      </c>
      <c r="C2784" s="26" t="s">
        <v>133</v>
      </c>
      <c r="D2784" s="27">
        <v>17440032.436546877</v>
      </c>
      <c r="E2784" s="27">
        <v>18438936.925183516</v>
      </c>
      <c r="F2784" s="28">
        <v>-5.4173648550874753E-2</v>
      </c>
      <c r="G2784" s="27">
        <v>15265446.029837575</v>
      </c>
      <c r="H2784" s="28">
        <v>0.14245154726949305</v>
      </c>
      <c r="I2784" s="27">
        <v>14687346.879743256</v>
      </c>
      <c r="J2784" s="28">
        <v>0.18741884285446522</v>
      </c>
      <c r="K2784" s="29">
        <v>6695883.9963266244</v>
      </c>
      <c r="L2784" s="29">
        <v>7307308.428590579</v>
      </c>
      <c r="M2784" s="28">
        <v>-8.3673001932106084E-2</v>
      </c>
      <c r="N2784" s="29">
        <v>6170694.1931092963</v>
      </c>
      <c r="O2784" s="28">
        <v>8.511032742536459E-2</v>
      </c>
      <c r="P2784" s="29">
        <v>5864939.5858789086</v>
      </c>
      <c r="Q2784" s="28">
        <v>0.14167996077033623</v>
      </c>
      <c r="R2784" s="29">
        <v>5044452.8363763131</v>
      </c>
      <c r="S2784" s="29">
        <v>5474232.5886416622</v>
      </c>
      <c r="T2784" s="28">
        <v>-7.8509589299710691E-2</v>
      </c>
      <c r="U2784" s="29">
        <v>4633636.911337534</v>
      </c>
      <c r="V2784" s="28">
        <v>8.8659498553630534E-2</v>
      </c>
      <c r="W2784" s="29">
        <v>4469092.2515318934</v>
      </c>
      <c r="X2784" s="28">
        <v>0.1287421589131888</v>
      </c>
      <c r="Y2784" s="27">
        <v>15984164.474746726</v>
      </c>
      <c r="Z2784" s="45">
        <v>1455867.9618001496</v>
      </c>
      <c r="AA2784" s="29">
        <v>4401157.6275609275</v>
      </c>
      <c r="AB2784" s="29">
        <v>643295.20881538559</v>
      </c>
      <c r="AC2784" s="30">
        <v>2.6045899908233947</v>
      </c>
      <c r="AD2784" s="30">
        <v>2.5233555016015639</v>
      </c>
      <c r="AE2784" s="28">
        <v>3.2193041832699214E-2</v>
      </c>
      <c r="AF2784" s="30">
        <v>2.4738620246137337</v>
      </c>
      <c r="AG2784" s="28">
        <v>5.2843677177215539E-2</v>
      </c>
      <c r="AH2784" s="30">
        <v>2.504262263008842</v>
      </c>
      <c r="AI2784" s="28">
        <v>4.0062787870312783E-2</v>
      </c>
      <c r="AJ2784" s="30">
        <v>3.4572694011100991</v>
      </c>
      <c r="AK2784" s="30">
        <v>3.3683144854754565</v>
      </c>
      <c r="AL2784" s="28">
        <v>2.6409326094171411E-2</v>
      </c>
      <c r="AM2784" s="30">
        <v>3.2944847259150243</v>
      </c>
      <c r="AN2784" s="28">
        <v>4.941127027075904E-2</v>
      </c>
      <c r="AO2784" s="30">
        <v>3.2864273219486124</v>
      </c>
      <c r="AP2784" s="28">
        <v>5.1984134266565708E-2</v>
      </c>
    </row>
    <row r="2785" spans="1:42" x14ac:dyDescent="0.25">
      <c r="A2785" s="26" t="s">
        <v>337</v>
      </c>
      <c r="B2785" s="26" t="s">
        <v>225</v>
      </c>
      <c r="C2785" s="26" t="s">
        <v>334</v>
      </c>
      <c r="D2785" s="27">
        <v>10546412.751553083</v>
      </c>
      <c r="E2785" s="27">
        <v>11480837.401712425</v>
      </c>
      <c r="F2785" s="28">
        <v>-8.1389938509186452E-2</v>
      </c>
      <c r="G2785" s="27">
        <v>10112693.007784503</v>
      </c>
      <c r="H2785" s="28">
        <v>4.288864928804953E-2</v>
      </c>
      <c r="I2785" s="27">
        <v>10104972.986799862</v>
      </c>
      <c r="J2785" s="28">
        <v>4.3685397806592245E-2</v>
      </c>
      <c r="K2785" s="29">
        <v>4343214.8728988664</v>
      </c>
      <c r="L2785" s="29">
        <v>4860379.8591759801</v>
      </c>
      <c r="M2785" s="28">
        <v>-0.10640423202741048</v>
      </c>
      <c r="N2785" s="29">
        <v>4402521.7057621451</v>
      </c>
      <c r="O2785" s="28">
        <v>-1.3471105159040153E-2</v>
      </c>
      <c r="P2785" s="29">
        <v>4331141.1252954816</v>
      </c>
      <c r="Q2785" s="28">
        <v>2.7876597077083412E-3</v>
      </c>
      <c r="R2785" s="29">
        <v>3626912.2688520974</v>
      </c>
      <c r="S2785" s="29">
        <v>4010600.8129449477</v>
      </c>
      <c r="T2785" s="28">
        <v>-9.5668594803657678E-2</v>
      </c>
      <c r="U2785" s="29">
        <v>3614717.446168453</v>
      </c>
      <c r="V2785" s="28">
        <v>3.3736586234619287E-3</v>
      </c>
      <c r="W2785" s="29">
        <v>3578254.2278424157</v>
      </c>
      <c r="X2785" s="28">
        <v>1.3598262703380123E-2</v>
      </c>
      <c r="Y2785" s="27">
        <v>9594141.5781468693</v>
      </c>
      <c r="Z2785" s="45">
        <v>952271.1734062141</v>
      </c>
      <c r="AA2785" s="29">
        <v>3122759.6025284785</v>
      </c>
      <c r="AB2785" s="29">
        <v>504152.66632361879</v>
      </c>
      <c r="AC2785" s="30">
        <v>2.4282502846823024</v>
      </c>
      <c r="AD2785" s="30">
        <v>2.3621275979155394</v>
      </c>
      <c r="AE2785" s="28">
        <v>2.7992851370566528E-2</v>
      </c>
      <c r="AF2785" s="30">
        <v>2.2970228618177448</v>
      </c>
      <c r="AG2785" s="28">
        <v>5.7129349927632411E-2</v>
      </c>
      <c r="AH2785" s="30">
        <v>2.3330971433332075</v>
      </c>
      <c r="AI2785" s="28">
        <v>4.0784046056973534E-2</v>
      </c>
      <c r="AJ2785" s="30">
        <v>2.9078213008143643</v>
      </c>
      <c r="AK2785" s="30">
        <v>2.8626228181712632</v>
      </c>
      <c r="AL2785" s="28">
        <v>1.5789185482694985E-2</v>
      </c>
      <c r="AM2785" s="30">
        <v>2.7976441197371615</v>
      </c>
      <c r="AN2785" s="28">
        <v>3.9382128806130602E-2</v>
      </c>
      <c r="AO2785" s="30">
        <v>2.8239952623189857</v>
      </c>
      <c r="AP2785" s="28">
        <v>2.9683491192029489E-2</v>
      </c>
    </row>
    <row r="2786" spans="1:42" x14ac:dyDescent="0.25">
      <c r="A2786" s="26" t="s">
        <v>337</v>
      </c>
      <c r="B2786" s="26" t="s">
        <v>225</v>
      </c>
      <c r="C2786" s="26" t="s">
        <v>335</v>
      </c>
      <c r="D2786" s="27">
        <v>5379296.0797143448</v>
      </c>
      <c r="E2786" s="27">
        <v>5432010.1781425076</v>
      </c>
      <c r="F2786" s="28">
        <v>-9.7043445611120875E-3</v>
      </c>
      <c r="G2786" s="27">
        <v>4231888.4289471097</v>
      </c>
      <c r="H2786" s="28">
        <v>0.27113371962235527</v>
      </c>
      <c r="I2786" s="27">
        <v>4130354.6278223526</v>
      </c>
      <c r="J2786" s="28">
        <v>0.3023811668564817</v>
      </c>
      <c r="K2786" s="29">
        <v>1890129.7652603388</v>
      </c>
      <c r="L2786" s="29">
        <v>1946003.1324911455</v>
      </c>
      <c r="M2786" s="28">
        <v>-2.8711858834102346E-2</v>
      </c>
      <c r="N2786" s="29">
        <v>1494903.6175392857</v>
      </c>
      <c r="O2786" s="28">
        <v>0.26438236089870631</v>
      </c>
      <c r="P2786" s="29">
        <v>1452304.2413439518</v>
      </c>
      <c r="Q2786" s="28">
        <v>0.30146956226694377</v>
      </c>
      <c r="R2786" s="29">
        <v>1217363.2823054383</v>
      </c>
      <c r="S2786" s="29">
        <v>1242248.1647553868</v>
      </c>
      <c r="T2786" s="28">
        <v>-2.0032134605607235E-2</v>
      </c>
      <c r="U2786" s="29">
        <v>901721.23756492487</v>
      </c>
      <c r="V2786" s="28">
        <v>0.35004392886752528</v>
      </c>
      <c r="W2786" s="29">
        <v>866220.07220719429</v>
      </c>
      <c r="X2786" s="28">
        <v>0.40537413223813268</v>
      </c>
      <c r="Y2786" s="27">
        <v>4906646.8747360874</v>
      </c>
      <c r="Z2786" s="45">
        <v>472649.20497825771</v>
      </c>
      <c r="AA2786" s="29">
        <v>1081496.1142587985</v>
      </c>
      <c r="AB2786" s="29">
        <v>135867.16804663985</v>
      </c>
      <c r="AC2786" s="30">
        <v>2.8459929993078661</v>
      </c>
      <c r="AD2786" s="30">
        <v>2.7913676434779449</v>
      </c>
      <c r="AE2786" s="28">
        <v>1.9569387772174637E-2</v>
      </c>
      <c r="AF2786" s="30">
        <v>2.8308771075911165</v>
      </c>
      <c r="AG2786" s="28">
        <v>5.3396495652233153E-3</v>
      </c>
      <c r="AH2786" s="30">
        <v>2.8440009401887805</v>
      </c>
      <c r="AI2786" s="28">
        <v>7.0044249667280023E-4</v>
      </c>
      <c r="AJ2786" s="30">
        <v>4.4188092066708737</v>
      </c>
      <c r="AK2786" s="30">
        <v>4.3727254603850705</v>
      </c>
      <c r="AL2786" s="28">
        <v>1.0538906845010349E-2</v>
      </c>
      <c r="AM2786" s="30">
        <v>4.6931227220235119</v>
      </c>
      <c r="AN2786" s="28">
        <v>-5.8450104887596818E-2</v>
      </c>
      <c r="AO2786" s="30">
        <v>4.7682508872114875</v>
      </c>
      <c r="AP2786" s="28">
        <v>-7.3285086881191799E-2</v>
      </c>
    </row>
    <row r="2787" spans="1:42" x14ac:dyDescent="0.25">
      <c r="A2787" s="26" t="s">
        <v>337</v>
      </c>
      <c r="B2787" s="26" t="s">
        <v>225</v>
      </c>
      <c r="C2787" s="26" t="s">
        <v>161</v>
      </c>
      <c r="D2787" s="27">
        <v>1514323.6052794466</v>
      </c>
      <c r="E2787" s="27">
        <v>1526089.3453285857</v>
      </c>
      <c r="F2787" s="28">
        <v>-7.7097321235840375E-3</v>
      </c>
      <c r="G2787" s="27">
        <v>920864.59310596297</v>
      </c>
      <c r="H2787" s="28">
        <v>0.64445849760801355</v>
      </c>
      <c r="I2787" s="27">
        <v>452019.26512104511</v>
      </c>
      <c r="J2787" s="28">
        <v>2.3501306739081786</v>
      </c>
      <c r="K2787" s="29">
        <v>462539.3581674177</v>
      </c>
      <c r="L2787" s="29">
        <v>500925.43692345056</v>
      </c>
      <c r="M2787" s="28">
        <v>-7.6630324448664147E-2</v>
      </c>
      <c r="N2787" s="29">
        <v>273268.86980786733</v>
      </c>
      <c r="O2787" s="28">
        <v>0.69261635433492508</v>
      </c>
      <c r="P2787" s="29">
        <v>81494.219239475395</v>
      </c>
      <c r="Q2787" s="28">
        <v>4.6757321253452284</v>
      </c>
      <c r="R2787" s="29">
        <v>200177.28521877818</v>
      </c>
      <c r="S2787" s="29">
        <v>221383.61094132642</v>
      </c>
      <c r="T2787" s="28">
        <v>-9.5789953160392599E-2</v>
      </c>
      <c r="U2787" s="29">
        <v>117198.22760415502</v>
      </c>
      <c r="V2787" s="28">
        <v>0.70802314429950741</v>
      </c>
      <c r="W2787" s="29">
        <v>24617.951482284647</v>
      </c>
      <c r="X2787" s="28">
        <v>7.1313542827813272</v>
      </c>
      <c r="Y2787" s="27">
        <v>1483376.0218637683</v>
      </c>
      <c r="Z2787" s="45">
        <v>30947.583415678269</v>
      </c>
      <c r="AA2787" s="29">
        <v>196901.91077365124</v>
      </c>
      <c r="AB2787" s="29">
        <v>3275.3744451269558</v>
      </c>
      <c r="AC2787" s="30">
        <v>3.273934592894324</v>
      </c>
      <c r="AD2787" s="30">
        <v>3.0465399295779756</v>
      </c>
      <c r="AE2787" s="28">
        <v>7.4640302957673169E-2</v>
      </c>
      <c r="AF2787" s="30">
        <v>3.36981154770177</v>
      </c>
      <c r="AG2787" s="28">
        <v>-2.8451725994242817E-2</v>
      </c>
      <c r="AH2787" s="30">
        <v>5.5466420727678951</v>
      </c>
      <c r="AI2787" s="28">
        <v>-0.4097447518800218</v>
      </c>
      <c r="AJ2787" s="30">
        <v>7.5649122907447204</v>
      </c>
      <c r="AK2787" s="30">
        <v>6.893416088208296</v>
      </c>
      <c r="AL2787" s="28">
        <v>9.7411239064049665E-2</v>
      </c>
      <c r="AM2787" s="30">
        <v>7.8573252508241485</v>
      </c>
      <c r="AN2787" s="28">
        <v>-3.7215331012135089E-2</v>
      </c>
      <c r="AO2787" s="30">
        <v>18.361367941045916</v>
      </c>
      <c r="AP2787" s="28">
        <v>-0.58799843698825194</v>
      </c>
    </row>
    <row r="2788" spans="1:42" x14ac:dyDescent="0.25">
      <c r="A2788" s="26" t="s">
        <v>337</v>
      </c>
      <c r="B2788" s="26" t="s">
        <v>225</v>
      </c>
      <c r="C2788" s="26" t="s">
        <v>468</v>
      </c>
      <c r="D2788" s="27">
        <v>646305.57498454687</v>
      </c>
      <c r="E2788" s="27">
        <v>725632.60244370694</v>
      </c>
      <c r="F2788" s="28">
        <v>-0.10932120082809275</v>
      </c>
      <c r="G2788" s="27">
        <v>362969.74110949278</v>
      </c>
      <c r="H2788" s="28">
        <v>0.78060455675720786</v>
      </c>
      <c r="I2788" s="27">
        <v>16538.908390624521</v>
      </c>
      <c r="J2788" s="28">
        <v>38.077885899103272</v>
      </c>
      <c r="K2788" s="29">
        <v>306314.13847325608</v>
      </c>
      <c r="L2788" s="29">
        <v>355299.67243050155</v>
      </c>
      <c r="M2788" s="28">
        <v>-0.13787103608103465</v>
      </c>
      <c r="N2788" s="29">
        <v>176032.72065401325</v>
      </c>
      <c r="O2788" s="28">
        <v>0.74009773487115982</v>
      </c>
      <c r="P2788" s="29">
        <v>4407.292995929718</v>
      </c>
      <c r="Q2788" s="28">
        <v>68.501650731219229</v>
      </c>
      <c r="R2788" s="29">
        <v>152510.5374025612</v>
      </c>
      <c r="S2788" s="29">
        <v>177173.55027047655</v>
      </c>
      <c r="T2788" s="28">
        <v>-0.13920256624233315</v>
      </c>
      <c r="U2788" s="29">
        <v>87169.448054374501</v>
      </c>
      <c r="V2788" s="28">
        <v>0.7495870492082074</v>
      </c>
      <c r="W2788" s="29">
        <v>1185.1500778496265</v>
      </c>
      <c r="X2788" s="28">
        <v>127.68457780408798</v>
      </c>
      <c r="Y2788" s="27">
        <v>645492.07617085101</v>
      </c>
      <c r="Z2788" s="45">
        <v>813.49881369590764</v>
      </c>
      <c r="AA2788" s="29">
        <v>152294.32117381631</v>
      </c>
      <c r="AB2788" s="29">
        <v>216.21622874487986</v>
      </c>
      <c r="AC2788" s="30">
        <v>2.1099436617777112</v>
      </c>
      <c r="AD2788" s="30">
        <v>2.0423114873139783</v>
      </c>
      <c r="AE2788" s="28">
        <v>3.3115504115722276E-2</v>
      </c>
      <c r="AF2788" s="30">
        <v>2.0619447325528664</v>
      </c>
      <c r="AG2788" s="28">
        <v>2.3278475153608019E-2</v>
      </c>
      <c r="AH2788" s="30">
        <v>3.7526228471532876</v>
      </c>
      <c r="AI2788" s="28">
        <v>-0.43774161494052111</v>
      </c>
      <c r="AJ2788" s="30">
        <v>4.2377765234580647</v>
      </c>
      <c r="AK2788" s="30">
        <v>4.0956034427031698</v>
      </c>
      <c r="AL2788" s="28">
        <v>3.4713585615373486E-2</v>
      </c>
      <c r="AM2788" s="30">
        <v>4.1639559411123006</v>
      </c>
      <c r="AN2788" s="28">
        <v>1.7728473449227865E-2</v>
      </c>
      <c r="AO2788" s="30">
        <v>13.955117330484621</v>
      </c>
      <c r="AP2788" s="28">
        <v>-0.69632813375200053</v>
      </c>
    </row>
    <row r="2789" spans="1:42" x14ac:dyDescent="0.25">
      <c r="A2789" s="26" t="s">
        <v>337</v>
      </c>
      <c r="B2789" s="26" t="s">
        <v>225</v>
      </c>
      <c r="C2789" s="26" t="s">
        <v>471</v>
      </c>
      <c r="D2789" s="27">
        <v>2797736.705207156</v>
      </c>
      <c r="E2789" s="27">
        <v>2728658.1307785902</v>
      </c>
      <c r="F2789" s="28">
        <v>2.5315950594681148E-2</v>
      </c>
      <c r="G2789" s="27">
        <v>2180676.6046745647</v>
      </c>
      <c r="H2789" s="28">
        <v>0.28296726768647978</v>
      </c>
      <c r="I2789" s="27">
        <v>2025469.5049420809</v>
      </c>
      <c r="J2789" s="28">
        <v>0.3812781176812427</v>
      </c>
      <c r="K2789" s="29">
        <v>884999.25362700899</v>
      </c>
      <c r="L2789" s="29">
        <v>882471.18560373376</v>
      </c>
      <c r="M2789" s="28">
        <v>2.864759852238895E-3</v>
      </c>
      <c r="N2789" s="29">
        <v>708989.74878722813</v>
      </c>
      <c r="O2789" s="28">
        <v>0.2482539488629508</v>
      </c>
      <c r="P2789" s="29">
        <v>696288.98432773747</v>
      </c>
      <c r="Q2789" s="28">
        <v>0.27102291368499826</v>
      </c>
      <c r="R2789" s="29">
        <v>716194.48057405336</v>
      </c>
      <c r="S2789" s="29">
        <v>721334.53195868491</v>
      </c>
      <c r="T2789" s="28">
        <v>-7.125752555717027E-3</v>
      </c>
      <c r="U2789" s="29">
        <v>511736.63275456062</v>
      </c>
      <c r="V2789" s="28">
        <v>0.39953725165021542</v>
      </c>
      <c r="W2789" s="29">
        <v>443177.16632938886</v>
      </c>
      <c r="X2789" s="28">
        <v>0.61604553435351395</v>
      </c>
      <c r="Y2789" s="27">
        <v>2690324.6293805013</v>
      </c>
      <c r="Z2789" s="45">
        <v>107412.07582665479</v>
      </c>
      <c r="AA2789" s="29">
        <v>688894.18322480039</v>
      </c>
      <c r="AB2789" s="29">
        <v>27300.297349252975</v>
      </c>
      <c r="AC2789" s="30">
        <v>3.1612870787643486</v>
      </c>
      <c r="AD2789" s="30">
        <v>3.0920648461873643</v>
      </c>
      <c r="AE2789" s="28">
        <v>2.2387057199766663E-2</v>
      </c>
      <c r="AF2789" s="30">
        <v>3.0757519532613133</v>
      </c>
      <c r="AG2789" s="28">
        <v>2.7809500506807684E-2</v>
      </c>
      <c r="AH2789" s="30">
        <v>2.9089495174157589</v>
      </c>
      <c r="AI2789" s="28">
        <v>8.674525282678687E-2</v>
      </c>
      <c r="AJ2789" s="30">
        <v>3.9063924410094284</v>
      </c>
      <c r="AK2789" s="30">
        <v>3.7827914925537995</v>
      </c>
      <c r="AL2789" s="28">
        <v>3.2674533793081113E-2</v>
      </c>
      <c r="AM2789" s="30">
        <v>4.2613259733556381</v>
      </c>
      <c r="AN2789" s="28">
        <v>-8.329180507791864E-2</v>
      </c>
      <c r="AO2789" s="30">
        <v>4.5703381374947973</v>
      </c>
      <c r="AP2789" s="28">
        <v>-0.14527277337280489</v>
      </c>
    </row>
    <row r="2790" spans="1:42" x14ac:dyDescent="0.25">
      <c r="A2790" s="26" t="s">
        <v>337</v>
      </c>
      <c r="B2790" s="26" t="s">
        <v>225</v>
      </c>
      <c r="C2790" s="26" t="s">
        <v>474</v>
      </c>
      <c r="D2790" s="27">
        <v>15823.825137687922</v>
      </c>
      <c r="E2790" s="27">
        <v>15516.019647345543</v>
      </c>
      <c r="F2790" s="28">
        <v>1.9837915737302963E-2</v>
      </c>
      <c r="G2790" s="27">
        <v>8490.7559363532073</v>
      </c>
      <c r="H2790" s="28">
        <v>0.86365327849528073</v>
      </c>
      <c r="I2790" s="27">
        <v>6854.0725889682772</v>
      </c>
      <c r="J2790" s="28">
        <v>1.3086748691801984</v>
      </c>
      <c r="K2790" s="29">
        <v>4628.433022971325</v>
      </c>
      <c r="L2790" s="29">
        <v>4710.2318994229763</v>
      </c>
      <c r="M2790" s="28">
        <v>-1.7366210029207262E-2</v>
      </c>
      <c r="N2790" s="29">
        <v>2544.1920646308354</v>
      </c>
      <c r="O2790" s="28">
        <v>0.81921525788695315</v>
      </c>
      <c r="P2790" s="29">
        <v>2288.0835174322128</v>
      </c>
      <c r="Q2790" s="28">
        <v>1.0228426924579896</v>
      </c>
      <c r="R2790" s="29">
        <v>1154.4509960512553</v>
      </c>
      <c r="S2790" s="29">
        <v>1098.3514906288078</v>
      </c>
      <c r="T2790" s="28">
        <v>5.1076095312922475E-2</v>
      </c>
      <c r="U2790" s="29">
        <v>637.75080855561191</v>
      </c>
      <c r="V2790" s="28">
        <v>0.81019134835104967</v>
      </c>
      <c r="W2790" s="29">
        <v>460.70855411048217</v>
      </c>
      <c r="X2790" s="28">
        <v>1.505816281792778</v>
      </c>
      <c r="Y2790" s="27">
        <v>15711.225395117692</v>
      </c>
      <c r="Z2790" s="45">
        <v>112.59974257023015</v>
      </c>
      <c r="AA2790" s="29">
        <v>1137.5799417794185</v>
      </c>
      <c r="AB2790" s="29">
        <v>16.871054271836726</v>
      </c>
      <c r="AC2790" s="30">
        <v>3.4188298845749454</v>
      </c>
      <c r="AD2790" s="30">
        <v>3.2941095000537706</v>
      </c>
      <c r="AE2790" s="28">
        <v>3.786163894039922E-2</v>
      </c>
      <c r="AF2790" s="30">
        <v>3.3373093385483945</v>
      </c>
      <c r="AG2790" s="28">
        <v>2.4427027211690634E-2</v>
      </c>
      <c r="AH2790" s="30">
        <v>2.9955517518260071</v>
      </c>
      <c r="AI2790" s="28">
        <v>0.14130222670695622</v>
      </c>
      <c r="AJ2790" s="30">
        <v>13.706796730058324</v>
      </c>
      <c r="AK2790" s="30">
        <v>14.126643228264387</v>
      </c>
      <c r="AL2790" s="28">
        <v>-2.9720188400174211E-2</v>
      </c>
      <c r="AM2790" s="30">
        <v>13.313594937783309</v>
      </c>
      <c r="AN2790" s="28">
        <v>2.9533855740129816E-2</v>
      </c>
      <c r="AO2790" s="30">
        <v>14.877241865417171</v>
      </c>
      <c r="AP2790" s="28">
        <v>-7.8673530076808121E-2</v>
      </c>
    </row>
    <row r="2791" spans="1:42" x14ac:dyDescent="0.25">
      <c r="A2791" s="26" t="s">
        <v>337</v>
      </c>
      <c r="B2791" s="26" t="s">
        <v>225</v>
      </c>
      <c r="C2791" s="26" t="s">
        <v>475</v>
      </c>
      <c r="D2791" s="26"/>
      <c r="E2791" s="26"/>
      <c r="F2791" s="26"/>
      <c r="G2791" s="26"/>
      <c r="H2791" s="26"/>
      <c r="I2791" s="27">
        <v>2.5419148421287536</v>
      </c>
      <c r="J2791" s="28">
        <v>-1</v>
      </c>
      <c r="K2791" s="26"/>
      <c r="L2791" s="26"/>
      <c r="M2791" s="26"/>
      <c r="N2791" s="26"/>
      <c r="O2791" s="26"/>
      <c r="P2791" s="29">
        <v>1.1660159826278687</v>
      </c>
      <c r="Q2791" s="28">
        <v>-1</v>
      </c>
      <c r="R2791" s="26"/>
      <c r="S2791" s="26"/>
      <c r="T2791" s="26"/>
      <c r="U2791" s="26"/>
      <c r="V2791" s="26"/>
      <c r="W2791" s="29">
        <v>6.9960957393922829E-2</v>
      </c>
      <c r="X2791" s="28">
        <v>-1</v>
      </c>
      <c r="Y2791" s="26"/>
      <c r="Z2791" s="26"/>
      <c r="AA2791" s="26"/>
      <c r="AB2791" s="26"/>
      <c r="AC2791" s="26"/>
      <c r="AD2791" s="26"/>
      <c r="AE2791" s="26"/>
      <c r="AF2791" s="26"/>
      <c r="AG2791" s="26"/>
      <c r="AH2791" s="30">
        <v>2.1800000000000002</v>
      </c>
      <c r="AI2791" s="28">
        <v>-1</v>
      </c>
      <c r="AJ2791" s="26"/>
      <c r="AK2791" s="26"/>
      <c r="AL2791" s="26"/>
      <c r="AM2791" s="26"/>
      <c r="AN2791" s="26"/>
      <c r="AO2791" s="30">
        <v>36.333334145446635</v>
      </c>
      <c r="AP2791" s="28">
        <v>-1</v>
      </c>
    </row>
    <row r="2792" spans="1:42" x14ac:dyDescent="0.25">
      <c r="A2792" s="26" t="s">
        <v>337</v>
      </c>
      <c r="B2792" s="26" t="s">
        <v>225</v>
      </c>
      <c r="C2792" s="26" t="s">
        <v>476</v>
      </c>
      <c r="D2792" s="27">
        <v>2581559.3745071893</v>
      </c>
      <c r="E2792" s="27">
        <v>2703352.0473639173</v>
      </c>
      <c r="F2792" s="28">
        <v>-4.5052464763326E-2</v>
      </c>
      <c r="G2792" s="27">
        <v>2051211.8242725453</v>
      </c>
      <c r="H2792" s="28">
        <v>0.25855328248350451</v>
      </c>
      <c r="I2792" s="27">
        <v>2104885.1228802716</v>
      </c>
      <c r="J2792" s="28">
        <v>0.22646093435001746</v>
      </c>
      <c r="K2792" s="29">
        <v>1005130.5116333299</v>
      </c>
      <c r="L2792" s="29">
        <v>1063531.9468874116</v>
      </c>
      <c r="M2792" s="28">
        <v>-5.4912723049836382E-2</v>
      </c>
      <c r="N2792" s="29">
        <v>785913.86875205755</v>
      </c>
      <c r="O2792" s="28">
        <v>0.27893214714401671</v>
      </c>
      <c r="P2792" s="29">
        <v>756015.25701621408</v>
      </c>
      <c r="Q2792" s="28">
        <v>0.329510882624652</v>
      </c>
      <c r="R2792" s="29">
        <v>501168.80173138541</v>
      </c>
      <c r="S2792" s="29">
        <v>520913.63279670192</v>
      </c>
      <c r="T2792" s="28">
        <v>-3.7904231761625572E-2</v>
      </c>
      <c r="U2792" s="29">
        <v>389984.6048103639</v>
      </c>
      <c r="V2792" s="28">
        <v>0.28509893864935143</v>
      </c>
      <c r="W2792" s="29">
        <v>423042.90587780543</v>
      </c>
      <c r="X2792" s="28">
        <v>0.18467605712822516</v>
      </c>
      <c r="Y2792" s="27">
        <v>2216322.2453555865</v>
      </c>
      <c r="Z2792" s="45">
        <v>365237.12915160292</v>
      </c>
      <c r="AA2792" s="29">
        <v>392601.93103399849</v>
      </c>
      <c r="AB2792" s="29">
        <v>108566.8706973869</v>
      </c>
      <c r="AC2792" s="30">
        <v>2.568382259446262</v>
      </c>
      <c r="AD2792" s="30">
        <v>2.5418625695971704</v>
      </c>
      <c r="AE2792" s="28">
        <v>1.0433172181017787E-2</v>
      </c>
      <c r="AF2792" s="30">
        <v>2.6099702598831067</v>
      </c>
      <c r="AG2792" s="28">
        <v>-1.5934281350281496E-2</v>
      </c>
      <c r="AH2792" s="30">
        <v>2.7841833922607315</v>
      </c>
      <c r="AI2792" s="28">
        <v>-7.7509668872509513E-2</v>
      </c>
      <c r="AJ2792" s="30">
        <v>5.1510775722444988</v>
      </c>
      <c r="AK2792" s="30">
        <v>5.1896358189937413</v>
      </c>
      <c r="AL2792" s="28">
        <v>-7.4298559849077855E-3</v>
      </c>
      <c r="AM2792" s="30">
        <v>5.2597251249699433</v>
      </c>
      <c r="AN2792" s="28">
        <v>-2.0656507734530202E-2</v>
      </c>
      <c r="AO2792" s="30">
        <v>4.9755830759357087</v>
      </c>
      <c r="AP2792" s="28">
        <v>3.5271141820054246E-2</v>
      </c>
    </row>
    <row r="2793" spans="1:42" x14ac:dyDescent="0.25">
      <c r="A2793" s="26" t="s">
        <v>337</v>
      </c>
      <c r="B2793" s="26" t="s">
        <v>225</v>
      </c>
      <c r="C2793" s="26" t="s">
        <v>477</v>
      </c>
      <c r="D2793" s="27">
        <v>852194.20515721175</v>
      </c>
      <c r="E2793" s="27">
        <v>784940.72323753324</v>
      </c>
      <c r="F2793" s="28">
        <v>8.5679695203336695E-2</v>
      </c>
      <c r="G2793" s="27">
        <v>549404.09606011701</v>
      </c>
      <c r="H2793" s="28">
        <v>0.55112459347948284</v>
      </c>
      <c r="I2793" s="27">
        <v>428623.74222661019</v>
      </c>
      <c r="J2793" s="28">
        <v>0.98821045406920782</v>
      </c>
      <c r="K2793" s="29">
        <v>151596.78667119032</v>
      </c>
      <c r="L2793" s="29">
        <v>140915.53259352606</v>
      </c>
      <c r="M2793" s="28">
        <v>7.5798983128954042E-2</v>
      </c>
      <c r="N2793" s="29">
        <v>94691.957089223244</v>
      </c>
      <c r="O2793" s="28">
        <v>0.60094681038589848</v>
      </c>
      <c r="P2793" s="29">
        <v>74797.676710130836</v>
      </c>
      <c r="Q2793" s="28">
        <v>1.0267579601260204</v>
      </c>
      <c r="R2793" s="29">
        <v>46512.29682016575</v>
      </c>
      <c r="S2793" s="29">
        <v>43111.709180221085</v>
      </c>
      <c r="T2793" s="28">
        <v>7.8878515943988495E-2</v>
      </c>
      <c r="U2793" s="29">
        <v>29391.028741224869</v>
      </c>
      <c r="V2793" s="28">
        <v>0.58253381430388651</v>
      </c>
      <c r="W2793" s="29">
        <v>22972.022889367148</v>
      </c>
      <c r="X2793" s="28">
        <v>1.024736656591722</v>
      </c>
      <c r="Y2793" s="27">
        <v>822172.72029779956</v>
      </c>
      <c r="Z2793" s="45">
        <v>30021.484859412132</v>
      </c>
      <c r="AA2793" s="29">
        <v>43470.009658055511</v>
      </c>
      <c r="AB2793" s="29">
        <v>3042.2871621102386</v>
      </c>
      <c r="AC2793" s="30">
        <v>5.6214529599865459</v>
      </c>
      <c r="AD2793" s="30">
        <v>5.5702924212174105</v>
      </c>
      <c r="AE2793" s="28">
        <v>9.1845337552232224E-3</v>
      </c>
      <c r="AF2793" s="30">
        <v>5.8020143732211853</v>
      </c>
      <c r="AG2793" s="28">
        <v>-3.1120469826481069E-2</v>
      </c>
      <c r="AH2793" s="30">
        <v>5.7304419211801001</v>
      </c>
      <c r="AI2793" s="28">
        <v>-1.9019294269561237E-2</v>
      </c>
      <c r="AJ2793" s="30">
        <v>18.321911911856752</v>
      </c>
      <c r="AK2793" s="30">
        <v>18.207135327347462</v>
      </c>
      <c r="AL2793" s="28">
        <v>6.3039342788260185E-3</v>
      </c>
      <c r="AM2793" s="30">
        <v>18.692918199542429</v>
      </c>
      <c r="AN2793" s="28">
        <v>-1.9847424769384538E-2</v>
      </c>
      <c r="AO2793" s="30">
        <v>18.658511019724056</v>
      </c>
      <c r="AP2793" s="28">
        <v>-1.8039976904453015E-2</v>
      </c>
    </row>
    <row r="2794" spans="1:42" x14ac:dyDescent="0.25">
      <c r="A2794" s="26" t="s">
        <v>337</v>
      </c>
      <c r="B2794" s="26" t="s">
        <v>225</v>
      </c>
      <c r="C2794" s="26" t="s">
        <v>478</v>
      </c>
      <c r="D2794" s="27">
        <v>10546412.751553083</v>
      </c>
      <c r="E2794" s="27">
        <v>11480837.401712425</v>
      </c>
      <c r="F2794" s="28">
        <v>-8.1389938509186452E-2</v>
      </c>
      <c r="G2794" s="27">
        <v>10112693.007784503</v>
      </c>
      <c r="H2794" s="28">
        <v>4.288864928804953E-2</v>
      </c>
      <c r="I2794" s="27">
        <v>10104972.986799862</v>
      </c>
      <c r="J2794" s="28">
        <v>4.3685397806592245E-2</v>
      </c>
      <c r="K2794" s="29">
        <v>4343214.8728988664</v>
      </c>
      <c r="L2794" s="29">
        <v>4860379.8591759801</v>
      </c>
      <c r="M2794" s="28">
        <v>-0.10640423202741048</v>
      </c>
      <c r="N2794" s="29">
        <v>4402521.7057621451</v>
      </c>
      <c r="O2794" s="28">
        <v>-1.3471105159040153E-2</v>
      </c>
      <c r="P2794" s="29">
        <v>4331141.1252954816</v>
      </c>
      <c r="Q2794" s="28">
        <v>2.7876597077083412E-3</v>
      </c>
      <c r="R2794" s="29">
        <v>3626912.2688520984</v>
      </c>
      <c r="S2794" s="29">
        <v>4010600.8129449477</v>
      </c>
      <c r="T2794" s="28">
        <v>-9.5668594803657442E-2</v>
      </c>
      <c r="U2794" s="29">
        <v>3614717.446168452</v>
      </c>
      <c r="V2794" s="28">
        <v>3.3736586234624447E-3</v>
      </c>
      <c r="W2794" s="29">
        <v>3578254.2278424152</v>
      </c>
      <c r="X2794" s="28">
        <v>1.3598262703380515E-2</v>
      </c>
      <c r="Y2794" s="27">
        <v>9594141.5781468693</v>
      </c>
      <c r="Z2794" s="45">
        <v>952271.1734062141</v>
      </c>
      <c r="AA2794" s="29">
        <v>3122759.6025284794</v>
      </c>
      <c r="AB2794" s="29">
        <v>504152.66632361885</v>
      </c>
      <c r="AC2794" s="30">
        <v>2.4282502846823024</v>
      </c>
      <c r="AD2794" s="30">
        <v>2.3621275979155394</v>
      </c>
      <c r="AE2794" s="28">
        <v>2.7992851370566528E-2</v>
      </c>
      <c r="AF2794" s="30">
        <v>2.2970228618177448</v>
      </c>
      <c r="AG2794" s="28">
        <v>5.7129349927632411E-2</v>
      </c>
      <c r="AH2794" s="30">
        <v>2.3330971433332075</v>
      </c>
      <c r="AI2794" s="28">
        <v>4.0784046056973534E-2</v>
      </c>
      <c r="AJ2794" s="30">
        <v>2.9078213008143634</v>
      </c>
      <c r="AK2794" s="30">
        <v>2.8626228181712632</v>
      </c>
      <c r="AL2794" s="28">
        <v>1.5789185482694673E-2</v>
      </c>
      <c r="AM2794" s="30">
        <v>2.7976441197371624</v>
      </c>
      <c r="AN2794" s="28">
        <v>3.938212880612995E-2</v>
      </c>
      <c r="AO2794" s="30">
        <v>2.8239952623189861</v>
      </c>
      <c r="AP2794" s="28">
        <v>2.9683491192029014E-2</v>
      </c>
    </row>
    <row r="2795" spans="1:42" x14ac:dyDescent="0.25">
      <c r="A2795" s="26" t="s">
        <v>337</v>
      </c>
      <c r="B2795" s="26" t="s">
        <v>226</v>
      </c>
      <c r="C2795" s="26" t="s">
        <v>338</v>
      </c>
      <c r="D2795" s="27">
        <v>4070196942.4980254</v>
      </c>
      <c r="E2795" s="27">
        <v>3933855960.9871798</v>
      </c>
      <c r="F2795" s="28">
        <v>3.4658356295442914E-2</v>
      </c>
      <c r="G2795" s="27">
        <v>3547857522.3524895</v>
      </c>
      <c r="H2795" s="28">
        <v>0.14722671833765935</v>
      </c>
      <c r="I2795" s="27">
        <v>3441763369.4192023</v>
      </c>
      <c r="J2795" s="28">
        <v>0.18259058093958136</v>
      </c>
      <c r="K2795" s="29">
        <v>1268454982.6619716</v>
      </c>
      <c r="L2795" s="29">
        <v>1307059691.2752724</v>
      </c>
      <c r="M2795" s="28">
        <v>-2.9535536036334305E-2</v>
      </c>
      <c r="N2795" s="29">
        <v>1244353595.6316528</v>
      </c>
      <c r="O2795" s="28">
        <v>1.9368599982294024E-2</v>
      </c>
      <c r="P2795" s="29">
        <v>1232519565.5690193</v>
      </c>
      <c r="Q2795" s="28">
        <v>2.915606218093738E-2</v>
      </c>
      <c r="R2795" s="26"/>
      <c r="S2795" s="26"/>
      <c r="T2795" s="26"/>
      <c r="U2795" s="26"/>
      <c r="V2795" s="26"/>
      <c r="W2795" s="26"/>
      <c r="X2795" s="26"/>
      <c r="Y2795" s="27">
        <v>3740179587.8867846</v>
      </c>
      <c r="Z2795" s="45">
        <v>330017354.6112411</v>
      </c>
      <c r="AA2795" s="26"/>
      <c r="AB2795" s="26"/>
      <c r="AC2795" s="30">
        <v>3.2087831244561285</v>
      </c>
      <c r="AD2795" s="30">
        <v>3.0096987821183547</v>
      </c>
      <c r="AE2795" s="28">
        <v>6.6147597068717173E-2</v>
      </c>
      <c r="AF2795" s="30">
        <v>2.8511650826640982</v>
      </c>
      <c r="AG2795" s="28">
        <v>0.12542873927800624</v>
      </c>
      <c r="AH2795" s="30">
        <v>2.7924614469144249</v>
      </c>
      <c r="AI2795" s="28">
        <v>0.14908770826602633</v>
      </c>
      <c r="AJ2795" s="26"/>
      <c r="AK2795" s="26"/>
      <c r="AL2795" s="26"/>
      <c r="AM2795" s="26"/>
      <c r="AN2795" s="26"/>
      <c r="AO2795" s="26"/>
      <c r="AP2795" s="26"/>
    </row>
    <row r="2796" spans="1:42" x14ac:dyDescent="0.25">
      <c r="A2796" s="26" t="s">
        <v>337</v>
      </c>
      <c r="B2796" s="26" t="s">
        <v>226</v>
      </c>
      <c r="C2796" s="26" t="s">
        <v>339</v>
      </c>
      <c r="D2796" s="27">
        <v>1691698975.1103911</v>
      </c>
      <c r="E2796" s="27">
        <v>1635875953.8618798</v>
      </c>
      <c r="F2796" s="28">
        <v>3.4124238525988233E-2</v>
      </c>
      <c r="G2796" s="27">
        <v>1481630075.1991339</v>
      </c>
      <c r="H2796" s="28">
        <v>0.14178228656908412</v>
      </c>
      <c r="I2796" s="27">
        <v>1447516417.2056134</v>
      </c>
      <c r="J2796" s="28">
        <v>0.1686907001553494</v>
      </c>
      <c r="K2796" s="29">
        <v>520777843.52628416</v>
      </c>
      <c r="L2796" s="29">
        <v>536870375.86917418</v>
      </c>
      <c r="M2796" s="28">
        <v>-2.997470724071296E-2</v>
      </c>
      <c r="N2796" s="29">
        <v>514726450.65130955</v>
      </c>
      <c r="O2796" s="28">
        <v>1.1756522065880766E-2</v>
      </c>
      <c r="P2796" s="29">
        <v>512895002.77111501</v>
      </c>
      <c r="Q2796" s="28">
        <v>1.5369306997687706E-2</v>
      </c>
      <c r="R2796" s="26"/>
      <c r="S2796" s="26"/>
      <c r="T2796" s="26"/>
      <c r="U2796" s="26"/>
      <c r="V2796" s="26"/>
      <c r="W2796" s="26"/>
      <c r="X2796" s="26"/>
      <c r="Y2796" s="27">
        <v>1560903598.4557662</v>
      </c>
      <c r="Z2796" s="45">
        <v>130795376.65462494</v>
      </c>
      <c r="AA2796" s="26"/>
      <c r="AB2796" s="26"/>
      <c r="AC2796" s="30">
        <v>3.248408119008253</v>
      </c>
      <c r="AD2796" s="30">
        <v>3.0470594530634223</v>
      </c>
      <c r="AE2796" s="28">
        <v>6.6079664360470802E-2</v>
      </c>
      <c r="AF2796" s="30">
        <v>2.8784805469475137</v>
      </c>
      <c r="AG2796" s="28">
        <v>0.12851487652158333</v>
      </c>
      <c r="AH2796" s="30">
        <v>2.822247066913973</v>
      </c>
      <c r="AI2796" s="28">
        <v>0.15100061829819597</v>
      </c>
      <c r="AJ2796" s="26"/>
      <c r="AK2796" s="26"/>
      <c r="AL2796" s="26"/>
      <c r="AM2796" s="26"/>
      <c r="AN2796" s="26"/>
      <c r="AO2796" s="26"/>
      <c r="AP2796" s="26"/>
    </row>
    <row r="2797" spans="1:42" x14ac:dyDescent="0.25">
      <c r="A2797" s="26" t="s">
        <v>337</v>
      </c>
      <c r="B2797" s="26" t="s">
        <v>226</v>
      </c>
      <c r="C2797" s="26" t="s">
        <v>340</v>
      </c>
      <c r="D2797" s="27">
        <v>346559787.25493288</v>
      </c>
      <c r="E2797" s="27">
        <v>342591663.42541128</v>
      </c>
      <c r="F2797" s="28">
        <v>1.1582663132681664E-2</v>
      </c>
      <c r="G2797" s="27">
        <v>317959352.10636199</v>
      </c>
      <c r="H2797" s="28">
        <v>8.9949973036187458E-2</v>
      </c>
      <c r="I2797" s="27">
        <v>318306989.09792876</v>
      </c>
      <c r="J2797" s="28">
        <v>8.8759590975591177E-2</v>
      </c>
      <c r="K2797" s="29">
        <v>148379076.08470738</v>
      </c>
      <c r="L2797" s="29">
        <v>155069274.95251539</v>
      </c>
      <c r="M2797" s="28">
        <v>-4.3143291086236497E-2</v>
      </c>
      <c r="N2797" s="29">
        <v>145773536.43449154</v>
      </c>
      <c r="O2797" s="28">
        <v>1.7873886536235093E-2</v>
      </c>
      <c r="P2797" s="29">
        <v>144850887.12844771</v>
      </c>
      <c r="Q2797" s="28">
        <v>2.4357385903553477E-2</v>
      </c>
      <c r="R2797" s="29">
        <v>222231365.40687329</v>
      </c>
      <c r="S2797" s="29">
        <v>235343121.43276265</v>
      </c>
      <c r="T2797" s="28">
        <v>-5.5713359906443605E-2</v>
      </c>
      <c r="U2797" s="29">
        <v>220882393.83581579</v>
      </c>
      <c r="V2797" s="28">
        <v>6.1071937316117793E-3</v>
      </c>
      <c r="W2797" s="29">
        <v>222625256.22007474</v>
      </c>
      <c r="X2797" s="28">
        <v>-1.7692997635995042E-3</v>
      </c>
      <c r="Y2797" s="27">
        <v>317349193.39345396</v>
      </c>
      <c r="Z2797" s="45">
        <v>29210593.861478906</v>
      </c>
      <c r="AA2797" s="29">
        <v>192582263.52961305</v>
      </c>
      <c r="AB2797" s="29">
        <v>29649101.877260245</v>
      </c>
      <c r="AC2797" s="30">
        <v>2.3356378567628169</v>
      </c>
      <c r="AD2797" s="30">
        <v>2.2092813907224249</v>
      </c>
      <c r="AE2797" s="28">
        <v>5.7193468686699972E-2</v>
      </c>
      <c r="AF2797" s="30">
        <v>2.181187065110739</v>
      </c>
      <c r="AG2797" s="28">
        <v>7.0810428927716204E-2</v>
      </c>
      <c r="AH2797" s="30">
        <v>2.1974804256163609</v>
      </c>
      <c r="AI2797" s="28">
        <v>6.2870835860895022E-2</v>
      </c>
      <c r="AJ2797" s="30">
        <v>1.5594548799195485</v>
      </c>
      <c r="AK2797" s="30">
        <v>1.4557113942388558</v>
      </c>
      <c r="AL2797" s="28">
        <v>7.1266520335877978E-2</v>
      </c>
      <c r="AM2797" s="30">
        <v>1.4394961345027097</v>
      </c>
      <c r="AN2797" s="28">
        <v>8.333384337866237E-2</v>
      </c>
      <c r="AO2797" s="30">
        <v>1.4297883110947145</v>
      </c>
      <c r="AP2797" s="28">
        <v>9.0689347380071256E-2</v>
      </c>
    </row>
    <row r="2798" spans="1:42" x14ac:dyDescent="0.25">
      <c r="A2798" s="26" t="s">
        <v>337</v>
      </c>
      <c r="B2798" s="26" t="s">
        <v>226</v>
      </c>
      <c r="C2798" s="26" t="s">
        <v>341</v>
      </c>
      <c r="D2798" s="27">
        <v>176187236.4715789</v>
      </c>
      <c r="E2798" s="27">
        <v>181085797.6408352</v>
      </c>
      <c r="F2798" s="28">
        <v>-2.7051051120928243E-2</v>
      </c>
      <c r="G2798" s="27">
        <v>162176298.45524013</v>
      </c>
      <c r="H2798" s="28">
        <v>8.6393253205280893E-2</v>
      </c>
      <c r="I2798" s="27">
        <v>158304521.97154942</v>
      </c>
      <c r="J2798" s="28">
        <v>0.11296401566623199</v>
      </c>
      <c r="K2798" s="29">
        <v>84791212.926906943</v>
      </c>
      <c r="L2798" s="29">
        <v>90516519.286629647</v>
      </c>
      <c r="M2798" s="28">
        <v>-6.3251508176015325E-2</v>
      </c>
      <c r="N2798" s="29">
        <v>83509049.996322617</v>
      </c>
      <c r="O2798" s="28">
        <v>1.535358060762022E-2</v>
      </c>
      <c r="P2798" s="29">
        <v>82539229.106604144</v>
      </c>
      <c r="Q2798" s="28">
        <v>2.7283800014587405E-2</v>
      </c>
      <c r="R2798" s="29">
        <v>105324988.08524255</v>
      </c>
      <c r="S2798" s="29">
        <v>114647118.49989362</v>
      </c>
      <c r="T2798" s="28">
        <v>-8.1311510804867856E-2</v>
      </c>
      <c r="U2798" s="29">
        <v>104269026.89574526</v>
      </c>
      <c r="V2798" s="28">
        <v>1.0127275768604884E-2</v>
      </c>
      <c r="W2798" s="29">
        <v>103525111.81257716</v>
      </c>
      <c r="X2798" s="28">
        <v>1.7385890641914103E-2</v>
      </c>
      <c r="Y2798" s="27">
        <v>167086444.32332867</v>
      </c>
      <c r="Z2798" s="45">
        <v>9100792.1482502166</v>
      </c>
      <c r="AA2798" s="29">
        <v>94700415.635626018</v>
      </c>
      <c r="AB2798" s="29">
        <v>10624572.44961654</v>
      </c>
      <c r="AC2798" s="30">
        <v>2.0778949892302943</v>
      </c>
      <c r="AD2798" s="30">
        <v>2.0005828667296499</v>
      </c>
      <c r="AE2798" s="28">
        <v>3.8644798866555509E-2</v>
      </c>
      <c r="AF2798" s="30">
        <v>1.9420206368337525</v>
      </c>
      <c r="AG2798" s="28">
        <v>6.9965452384723223E-2</v>
      </c>
      <c r="AH2798" s="30">
        <v>1.9179307062232198</v>
      </c>
      <c r="AI2798" s="28">
        <v>8.3404620661230958E-2</v>
      </c>
      <c r="AJ2798" s="30">
        <v>1.6727961680753809</v>
      </c>
      <c r="AK2798" s="30">
        <v>1.5795058786497387</v>
      </c>
      <c r="AL2798" s="28">
        <v>5.9062958034314279E-2</v>
      </c>
      <c r="AM2798" s="30">
        <v>1.5553640739104069</v>
      </c>
      <c r="AN2798" s="28">
        <v>7.5501354399766352E-2</v>
      </c>
      <c r="AO2798" s="30">
        <v>1.5291412798292401</v>
      </c>
      <c r="AP2798" s="28">
        <v>9.3944810817076896E-2</v>
      </c>
    </row>
    <row r="2799" spans="1:42" x14ac:dyDescent="0.25">
      <c r="A2799" s="26" t="s">
        <v>337</v>
      </c>
      <c r="B2799" s="26" t="s">
        <v>226</v>
      </c>
      <c r="C2799" s="26" t="s">
        <v>133</v>
      </c>
      <c r="D2799" s="27">
        <v>7161100.385401913</v>
      </c>
      <c r="E2799" s="27">
        <v>7726294.7021635976</v>
      </c>
      <c r="F2799" s="28">
        <v>-7.3152052639593595E-2</v>
      </c>
      <c r="G2799" s="27">
        <v>6497825.5746753477</v>
      </c>
      <c r="H2799" s="28">
        <v>0.10207642589108813</v>
      </c>
      <c r="I2799" s="27">
        <v>6435459.5885985307</v>
      </c>
      <c r="J2799" s="28">
        <v>0.11275663949300119</v>
      </c>
      <c r="K2799" s="29">
        <v>2571192.9692624598</v>
      </c>
      <c r="L2799" s="29">
        <v>2856409.8382802163</v>
      </c>
      <c r="M2799" s="28">
        <v>-9.9851521723325093E-2</v>
      </c>
      <c r="N2799" s="29">
        <v>2535968.2333420403</v>
      </c>
      <c r="O2799" s="28">
        <v>1.389005408557438E-2</v>
      </c>
      <c r="P2799" s="29">
        <v>2645484.1766625922</v>
      </c>
      <c r="Q2799" s="28">
        <v>-2.8082272445815355E-2</v>
      </c>
      <c r="R2799" s="29">
        <v>1602583.0499182367</v>
      </c>
      <c r="S2799" s="29">
        <v>1766293.4421692083</v>
      </c>
      <c r="T2799" s="28">
        <v>-9.268584049653536E-2</v>
      </c>
      <c r="U2799" s="29">
        <v>1537165.2696309933</v>
      </c>
      <c r="V2799" s="28">
        <v>4.255741498957194E-2</v>
      </c>
      <c r="W2799" s="29">
        <v>1599666.6981274388</v>
      </c>
      <c r="X2799" s="28">
        <v>1.8230996458273229E-3</v>
      </c>
      <c r="Y2799" s="27">
        <v>6954274.0403241636</v>
      </c>
      <c r="Z2799" s="45">
        <v>206826.34507774891</v>
      </c>
      <c r="AA2799" s="29">
        <v>1520612.1966267654</v>
      </c>
      <c r="AB2799" s="29">
        <v>81970.853291471198</v>
      </c>
      <c r="AC2799" s="30">
        <v>2.7851275540225426</v>
      </c>
      <c r="AD2799" s="30">
        <v>2.7048971049670643</v>
      </c>
      <c r="AE2799" s="28">
        <v>2.966118338037679E-2</v>
      </c>
      <c r="AF2799" s="30">
        <v>2.5622661550898651</v>
      </c>
      <c r="AG2799" s="28">
        <v>8.6978239356582859E-2</v>
      </c>
      <c r="AH2799" s="30">
        <v>2.4326207071543244</v>
      </c>
      <c r="AI2799" s="28">
        <v>0.14490826532533307</v>
      </c>
      <c r="AJ2799" s="30">
        <v>4.4684738090592377</v>
      </c>
      <c r="AK2799" s="30">
        <v>4.3742984702897569</v>
      </c>
      <c r="AL2799" s="28">
        <v>2.1529243925424817E-2</v>
      </c>
      <c r="AM2799" s="30">
        <v>4.2271483119282252</v>
      </c>
      <c r="AN2799" s="28">
        <v>5.7089432242071324E-2</v>
      </c>
      <c r="AO2799" s="30">
        <v>4.0230002888300698</v>
      </c>
      <c r="AP2799" s="28">
        <v>0.11073166498795263</v>
      </c>
    </row>
    <row r="2800" spans="1:42" x14ac:dyDescent="0.25">
      <c r="A2800" s="26" t="s">
        <v>337</v>
      </c>
      <c r="B2800" s="26" t="s">
        <v>226</v>
      </c>
      <c r="C2800" s="26" t="s">
        <v>334</v>
      </c>
      <c r="D2800" s="27">
        <v>3407817.1150907446</v>
      </c>
      <c r="E2800" s="27">
        <v>3867730.5889693033</v>
      </c>
      <c r="F2800" s="28">
        <v>-0.11891042131792311</v>
      </c>
      <c r="G2800" s="27">
        <v>3533614.4330026889</v>
      </c>
      <c r="H2800" s="28">
        <v>-3.5600182277116206E-2</v>
      </c>
      <c r="I2800" s="27">
        <v>3893691.5663580317</v>
      </c>
      <c r="J2800" s="28">
        <v>-0.12478503830793929</v>
      </c>
      <c r="K2800" s="29">
        <v>1317175.4315108084</v>
      </c>
      <c r="L2800" s="29">
        <v>1538985.0693014143</v>
      </c>
      <c r="M2800" s="28">
        <v>-0.14412721878535906</v>
      </c>
      <c r="N2800" s="29">
        <v>1469128.2572344609</v>
      </c>
      <c r="O2800" s="28">
        <v>-0.10343060585444996</v>
      </c>
      <c r="P2800" s="29">
        <v>1694523.3250306121</v>
      </c>
      <c r="Q2800" s="28">
        <v>-0.22268675086723091</v>
      </c>
      <c r="R2800" s="29">
        <v>849656.98857613571</v>
      </c>
      <c r="S2800" s="29">
        <v>989014.30350354011</v>
      </c>
      <c r="T2800" s="28">
        <v>-0.14090525731906725</v>
      </c>
      <c r="U2800" s="29">
        <v>920971.3438089214</v>
      </c>
      <c r="V2800" s="28">
        <v>-7.7433848199712982E-2</v>
      </c>
      <c r="W2800" s="29">
        <v>1074076.0124092719</v>
      </c>
      <c r="X2800" s="28">
        <v>-0.20894147270800636</v>
      </c>
      <c r="Y2800" s="27">
        <v>3302123.9791759634</v>
      </c>
      <c r="Z2800" s="45">
        <v>105693.13591478101</v>
      </c>
      <c r="AA2800" s="29">
        <v>804123.93428247795</v>
      </c>
      <c r="AB2800" s="29">
        <v>45533.054293657719</v>
      </c>
      <c r="AC2800" s="30">
        <v>2.5872158207369211</v>
      </c>
      <c r="AD2800" s="30">
        <v>2.5131696636439544</v>
      </c>
      <c r="AE2800" s="28">
        <v>2.9463254377185159E-2</v>
      </c>
      <c r="AF2800" s="30">
        <v>2.4052457064943327</v>
      </c>
      <c r="AG2800" s="28">
        <v>7.5655519829536069E-2</v>
      </c>
      <c r="AH2800" s="30">
        <v>2.2978093655262555</v>
      </c>
      <c r="AI2800" s="28">
        <v>0.12594885352657809</v>
      </c>
      <c r="AJ2800" s="30">
        <v>4.0108151417686813</v>
      </c>
      <c r="AK2800" s="30">
        <v>3.9106922673090128</v>
      </c>
      <c r="AL2800" s="28">
        <v>2.5602340357136839E-2</v>
      </c>
      <c r="AM2800" s="30">
        <v>3.8368342910524107</v>
      </c>
      <c r="AN2800" s="28">
        <v>4.5344895692263298E-2</v>
      </c>
      <c r="AO2800" s="30">
        <v>3.6251545713455129</v>
      </c>
      <c r="AP2800" s="28">
        <v>0.10638458659709689</v>
      </c>
    </row>
    <row r="2801" spans="1:42" x14ac:dyDescent="0.25">
      <c r="A2801" s="26" t="s">
        <v>337</v>
      </c>
      <c r="B2801" s="26" t="s">
        <v>226</v>
      </c>
      <c r="C2801" s="26" t="s">
        <v>335</v>
      </c>
      <c r="D2801" s="27">
        <v>2901646.2956673265</v>
      </c>
      <c r="E2801" s="27">
        <v>2987268.1293852129</v>
      </c>
      <c r="F2801" s="28">
        <v>-2.8662252603186156E-2</v>
      </c>
      <c r="G2801" s="27">
        <v>2309003.5639844849</v>
      </c>
      <c r="H2801" s="28">
        <v>0.25666600993034405</v>
      </c>
      <c r="I2801" s="27">
        <v>2129405.104408917</v>
      </c>
      <c r="J2801" s="28">
        <v>0.36265583737894214</v>
      </c>
      <c r="K2801" s="29">
        <v>912822.67898697325</v>
      </c>
      <c r="L2801" s="29">
        <v>969335.77625387395</v>
      </c>
      <c r="M2801" s="28">
        <v>-5.8300847499205104E-2</v>
      </c>
      <c r="N2801" s="29">
        <v>792687.92187874205</v>
      </c>
      <c r="O2801" s="28">
        <v>0.15155366165224388</v>
      </c>
      <c r="P2801" s="29">
        <v>786224.19018404395</v>
      </c>
      <c r="Q2801" s="28">
        <v>0.16102085179202433</v>
      </c>
      <c r="R2801" s="29">
        <v>590560.96094732184</v>
      </c>
      <c r="S2801" s="29">
        <v>614023.36822893098</v>
      </c>
      <c r="T2801" s="28">
        <v>-3.8210935439286844E-2</v>
      </c>
      <c r="U2801" s="29">
        <v>487844.4907736294</v>
      </c>
      <c r="V2801" s="28">
        <v>0.21055166577940337</v>
      </c>
      <c r="W2801" s="29">
        <v>450846.54327032343</v>
      </c>
      <c r="X2801" s="28">
        <v>0.30989350980390445</v>
      </c>
      <c r="Y2801" s="27">
        <v>2808404.2678766497</v>
      </c>
      <c r="Z2801" s="45">
        <v>93242.027790676948</v>
      </c>
      <c r="AA2801" s="29">
        <v>557287.16898820526</v>
      </c>
      <c r="AB2801" s="29">
        <v>33273.791959116636</v>
      </c>
      <c r="AC2801" s="30">
        <v>3.1787622749332849</v>
      </c>
      <c r="AD2801" s="30">
        <v>3.0817681577068217</v>
      </c>
      <c r="AE2801" s="28">
        <v>3.147352826782325E-2</v>
      </c>
      <c r="AF2801" s="30">
        <v>2.9128784484465684</v>
      </c>
      <c r="AG2801" s="28">
        <v>9.1278723500636205E-2</v>
      </c>
      <c r="AH2801" s="30">
        <v>2.7083942862537129</v>
      </c>
      <c r="AI2801" s="28">
        <v>0.17367042570828609</v>
      </c>
      <c r="AJ2801" s="30">
        <v>4.9133730258985979</v>
      </c>
      <c r="AK2801" s="30">
        <v>4.8650723799023998</v>
      </c>
      <c r="AL2801" s="28">
        <v>9.9280426321564988E-3</v>
      </c>
      <c r="AM2801" s="30">
        <v>4.7330729518393051</v>
      </c>
      <c r="AN2801" s="28">
        <v>3.8093660481025748E-2</v>
      </c>
      <c r="AO2801" s="30">
        <v>4.7231261638666826</v>
      </c>
      <c r="AP2801" s="28">
        <v>4.027986029409087E-2</v>
      </c>
    </row>
    <row r="2802" spans="1:42" x14ac:dyDescent="0.25">
      <c r="A2802" s="26" t="s">
        <v>337</v>
      </c>
      <c r="B2802" s="26" t="s">
        <v>226</v>
      </c>
      <c r="C2802" s="26" t="s">
        <v>161</v>
      </c>
      <c r="D2802" s="27">
        <v>851636.97464384197</v>
      </c>
      <c r="E2802" s="27">
        <v>871295.98380908102</v>
      </c>
      <c r="F2802" s="28">
        <v>-2.2562951661150719E-2</v>
      </c>
      <c r="G2802" s="27">
        <v>655207.57768817421</v>
      </c>
      <c r="H2802" s="28">
        <v>0.29979719961229184</v>
      </c>
      <c r="I2802" s="27">
        <v>412362.91783158056</v>
      </c>
      <c r="J2802" s="28">
        <v>1.0652608123014398</v>
      </c>
      <c r="K2802" s="29">
        <v>341194.85876467801</v>
      </c>
      <c r="L2802" s="29">
        <v>348088.99272492796</v>
      </c>
      <c r="M2802" s="28">
        <v>-1.9805664942981794E-2</v>
      </c>
      <c r="N2802" s="29">
        <v>274152.05422883743</v>
      </c>
      <c r="O2802" s="28">
        <v>0.24454605939184132</v>
      </c>
      <c r="P2802" s="29">
        <v>164736.66144793684</v>
      </c>
      <c r="Q2802" s="28">
        <v>1.071153171162867</v>
      </c>
      <c r="R2802" s="29">
        <v>162365.10039477874</v>
      </c>
      <c r="S2802" s="29">
        <v>163255.77043673705</v>
      </c>
      <c r="T2802" s="28">
        <v>-5.455672651420604E-3</v>
      </c>
      <c r="U2802" s="29">
        <v>128349.43504844212</v>
      </c>
      <c r="V2802" s="28">
        <v>0.26502388057647708</v>
      </c>
      <c r="W2802" s="29">
        <v>74744.142447843697</v>
      </c>
      <c r="X2802" s="28">
        <v>1.1722785903668205</v>
      </c>
      <c r="Y2802" s="27">
        <v>843745.79327155103</v>
      </c>
      <c r="Z2802" s="45">
        <v>7891.1813722909428</v>
      </c>
      <c r="AA2802" s="29">
        <v>159201.0933560819</v>
      </c>
      <c r="AB2802" s="29">
        <v>3164.0070386968387</v>
      </c>
      <c r="AC2802" s="30">
        <v>2.496042811803374</v>
      </c>
      <c r="AD2802" s="30">
        <v>2.5030839871963702</v>
      </c>
      <c r="AE2802" s="28">
        <v>-2.8130000547376011E-3</v>
      </c>
      <c r="AF2802" s="30">
        <v>2.3899422513218376</v>
      </c>
      <c r="AG2802" s="28">
        <v>4.4394612640892853E-2</v>
      </c>
      <c r="AH2802" s="30">
        <v>2.5031642271195547</v>
      </c>
      <c r="AI2802" s="28">
        <v>-2.8449652799550748E-3</v>
      </c>
      <c r="AJ2802" s="30">
        <v>5.2451972287957798</v>
      </c>
      <c r="AK2802" s="30">
        <v>5.336999614030276</v>
      </c>
      <c r="AL2802" s="28">
        <v>-1.7201122704442351E-2</v>
      </c>
      <c r="AM2802" s="30">
        <v>5.1048730946176999</v>
      </c>
      <c r="AN2802" s="28">
        <v>2.7488270830087824E-2</v>
      </c>
      <c r="AO2802" s="30">
        <v>5.5169930957375897</v>
      </c>
      <c r="AP2802" s="28">
        <v>-4.9265217886859142E-2</v>
      </c>
    </row>
    <row r="2803" spans="1:42" x14ac:dyDescent="0.25">
      <c r="A2803" s="26" t="s">
        <v>337</v>
      </c>
      <c r="B2803" s="26" t="s">
        <v>226</v>
      </c>
      <c r="C2803" s="26" t="s">
        <v>468</v>
      </c>
      <c r="D2803" s="27">
        <v>676015.81532887463</v>
      </c>
      <c r="E2803" s="27">
        <v>680877.32828518364</v>
      </c>
      <c r="F2803" s="28">
        <v>-7.1400717197515262E-3</v>
      </c>
      <c r="G2803" s="27">
        <v>503569.06609478354</v>
      </c>
      <c r="H2803" s="28">
        <v>0.3424490518677582</v>
      </c>
      <c r="I2803" s="27">
        <v>271809.15989647282</v>
      </c>
      <c r="J2803" s="28">
        <v>1.4870972545088503</v>
      </c>
      <c r="K2803" s="29">
        <v>300141.10345946543</v>
      </c>
      <c r="L2803" s="29">
        <v>303025.78190026933</v>
      </c>
      <c r="M2803" s="28">
        <v>-9.5195808842208976E-3</v>
      </c>
      <c r="N2803" s="29">
        <v>235127.54073343624</v>
      </c>
      <c r="O2803" s="28">
        <v>0.2765033926831012</v>
      </c>
      <c r="P2803" s="29">
        <v>126067.20672714022</v>
      </c>
      <c r="Q2803" s="28">
        <v>1.3808023613078906</v>
      </c>
      <c r="R2803" s="29">
        <v>151489.90359608817</v>
      </c>
      <c r="S2803" s="29">
        <v>151373.16660741312</v>
      </c>
      <c r="T2803" s="28">
        <v>7.7118680471163575E-4</v>
      </c>
      <c r="U2803" s="29">
        <v>117875.3658635258</v>
      </c>
      <c r="V2803" s="28">
        <v>0.28517016669522571</v>
      </c>
      <c r="W2803" s="29">
        <v>63917.197867740106</v>
      </c>
      <c r="X2803" s="28">
        <v>1.3700961345263734</v>
      </c>
      <c r="Y2803" s="27">
        <v>670116.51667052985</v>
      </c>
      <c r="Z2803" s="45">
        <v>5899.298658344811</v>
      </c>
      <c r="AA2803" s="29">
        <v>148747.33292312743</v>
      </c>
      <c r="AB2803" s="29">
        <v>2742.5706729607609</v>
      </c>
      <c r="AC2803" s="30">
        <v>2.2523266808078879</v>
      </c>
      <c r="AD2803" s="30">
        <v>2.2469287069087454</v>
      </c>
      <c r="AE2803" s="28">
        <v>2.4023788038067765E-3</v>
      </c>
      <c r="AF2803" s="30">
        <v>2.1416847406475412</v>
      </c>
      <c r="AG2803" s="28">
        <v>5.1661170320938053E-2</v>
      </c>
      <c r="AH2803" s="30">
        <v>2.1560655380013012</v>
      </c>
      <c r="AI2803" s="28">
        <v>4.4646668252868581E-2</v>
      </c>
      <c r="AJ2803" s="30">
        <v>4.4624479868395071</v>
      </c>
      <c r="AK2803" s="30">
        <v>4.4980054493478461</v>
      </c>
      <c r="AL2803" s="28">
        <v>-7.9051621677102245E-3</v>
      </c>
      <c r="AM2803" s="30">
        <v>4.2720466859700581</v>
      </c>
      <c r="AN2803" s="28">
        <v>4.4569105832750124E-2</v>
      </c>
      <c r="AO2803" s="30">
        <v>4.2525199627635528</v>
      </c>
      <c r="AP2803" s="28">
        <v>4.9365558754374407E-2</v>
      </c>
    </row>
    <row r="2804" spans="1:42" x14ac:dyDescent="0.25">
      <c r="A2804" s="26" t="s">
        <v>337</v>
      </c>
      <c r="B2804" s="26" t="s">
        <v>226</v>
      </c>
      <c r="C2804" s="26" t="s">
        <v>470</v>
      </c>
      <c r="D2804" s="26"/>
      <c r="E2804" s="27">
        <v>22.34925284385681</v>
      </c>
      <c r="F2804" s="28">
        <v>-1</v>
      </c>
      <c r="G2804" s="27">
        <v>204.34380218982696</v>
      </c>
      <c r="H2804" s="28">
        <v>-1</v>
      </c>
      <c r="I2804" s="26"/>
      <c r="J2804" s="26"/>
      <c r="K2804" s="26"/>
      <c r="L2804" s="29">
        <v>2.566038270568896</v>
      </c>
      <c r="M2804" s="28">
        <v>-1</v>
      </c>
      <c r="N2804" s="29">
        <v>23.333810831620667</v>
      </c>
      <c r="O2804" s="28">
        <v>-1</v>
      </c>
      <c r="P2804" s="26"/>
      <c r="Q2804" s="26"/>
      <c r="R2804" s="26"/>
      <c r="S2804" s="29">
        <v>0.74497509353530234</v>
      </c>
      <c r="T2804" s="28">
        <v>-1</v>
      </c>
      <c r="U2804" s="29">
        <v>6.8135565519332886</v>
      </c>
      <c r="V2804" s="28">
        <v>-1</v>
      </c>
      <c r="W2804" s="26"/>
      <c r="X2804" s="26"/>
      <c r="Y2804" s="26"/>
      <c r="Z2804" s="26"/>
      <c r="AA2804" s="26"/>
      <c r="AB2804" s="26"/>
      <c r="AC2804" s="26"/>
      <c r="AD2804" s="30">
        <v>8.7096334845005785</v>
      </c>
      <c r="AE2804" s="28">
        <v>-1</v>
      </c>
      <c r="AF2804" s="30">
        <v>8.7574123088763418</v>
      </c>
      <c r="AG2804" s="28">
        <v>-1</v>
      </c>
      <c r="AH2804" s="26"/>
      <c r="AI2804" s="26"/>
      <c r="AJ2804" s="26"/>
      <c r="AK2804" s="30">
        <v>30.000000050736919</v>
      </c>
      <c r="AL2804" s="28">
        <v>-1</v>
      </c>
      <c r="AM2804" s="30">
        <v>29.990769230769232</v>
      </c>
      <c r="AN2804" s="28">
        <v>-1</v>
      </c>
      <c r="AO2804" s="26"/>
      <c r="AP2804" s="26"/>
    </row>
    <row r="2805" spans="1:42" x14ac:dyDescent="0.25">
      <c r="A2805" s="26" t="s">
        <v>337</v>
      </c>
      <c r="B2805" s="26" t="s">
        <v>226</v>
      </c>
      <c r="C2805" s="26" t="s">
        <v>471</v>
      </c>
      <c r="D2805" s="27">
        <v>2453108.5091992212</v>
      </c>
      <c r="E2805" s="27">
        <v>2490649.0727884904</v>
      </c>
      <c r="F2805" s="28">
        <v>-1.5072602559476388E-2</v>
      </c>
      <c r="G2805" s="27">
        <v>1925191.0809365881</v>
      </c>
      <c r="H2805" s="28">
        <v>0.27421560046175053</v>
      </c>
      <c r="I2805" s="27">
        <v>1690310.0256034103</v>
      </c>
      <c r="J2805" s="28">
        <v>0.45127726395843004</v>
      </c>
      <c r="K2805" s="29">
        <v>775536.49656215089</v>
      </c>
      <c r="L2805" s="29">
        <v>816419.66102249001</v>
      </c>
      <c r="M2805" s="28">
        <v>-5.0076163537189612E-2</v>
      </c>
      <c r="N2805" s="29">
        <v>664685.20867689862</v>
      </c>
      <c r="O2805" s="28">
        <v>0.16677261121232009</v>
      </c>
      <c r="P2805" s="29">
        <v>636297.62689139217</v>
      </c>
      <c r="Q2805" s="28">
        <v>0.21882663675960087</v>
      </c>
      <c r="R2805" s="29">
        <v>523807.94836627733</v>
      </c>
      <c r="S2805" s="29">
        <v>540591.47867179126</v>
      </c>
      <c r="T2805" s="28">
        <v>-3.1046605371491075E-2</v>
      </c>
      <c r="U2805" s="29">
        <v>424878.66712100396</v>
      </c>
      <c r="V2805" s="28">
        <v>0.23284125304671663</v>
      </c>
      <c r="W2805" s="29">
        <v>377888.08775209356</v>
      </c>
      <c r="X2805" s="28">
        <v>0.38614570118418701</v>
      </c>
      <c r="Y2805" s="27">
        <v>2373036.9637800949</v>
      </c>
      <c r="Z2805" s="45">
        <v>80071.545419126109</v>
      </c>
      <c r="AA2805" s="29">
        <v>494790.35863202572</v>
      </c>
      <c r="AB2805" s="29">
        <v>29017.589734251611</v>
      </c>
      <c r="AC2805" s="30">
        <v>3.1631116266913573</v>
      </c>
      <c r="AD2805" s="30">
        <v>3.0506970761448629</v>
      </c>
      <c r="AE2805" s="28">
        <v>3.6848807908699877E-2</v>
      </c>
      <c r="AF2805" s="30">
        <v>2.8963952496683545</v>
      </c>
      <c r="AG2805" s="28">
        <v>9.2085628525161597E-2</v>
      </c>
      <c r="AH2805" s="30">
        <v>2.6564770229638537</v>
      </c>
      <c r="AI2805" s="28">
        <v>0.19071672720972646</v>
      </c>
      <c r="AJ2805" s="30">
        <v>4.6832212394834896</v>
      </c>
      <c r="AK2805" s="30">
        <v>4.6072666163882241</v>
      </c>
      <c r="AL2805" s="28">
        <v>1.6485831930171342E-2</v>
      </c>
      <c r="AM2805" s="30">
        <v>4.5311549623843561</v>
      </c>
      <c r="AN2805" s="28">
        <v>3.3560158141030361E-2</v>
      </c>
      <c r="AO2805" s="30">
        <v>4.4730439523997561</v>
      </c>
      <c r="AP2805" s="28">
        <v>4.6987530040024511E-2</v>
      </c>
    </row>
    <row r="2806" spans="1:42" x14ac:dyDescent="0.25">
      <c r="A2806" s="26" t="s">
        <v>337</v>
      </c>
      <c r="B2806" s="26" t="s">
        <v>226</v>
      </c>
      <c r="C2806" s="26" t="s">
        <v>472</v>
      </c>
      <c r="D2806" s="27">
        <v>5895.3149270772938</v>
      </c>
      <c r="E2806" s="27">
        <v>4643.470450435877</v>
      </c>
      <c r="F2806" s="28">
        <v>0.26959242876713208</v>
      </c>
      <c r="G2806" s="27">
        <v>6121.0355021989344</v>
      </c>
      <c r="H2806" s="28">
        <v>-3.6876207471848887E-2</v>
      </c>
      <c r="I2806" s="27">
        <v>5662.1398019325734</v>
      </c>
      <c r="J2806" s="28">
        <v>4.1181449646498343E-2</v>
      </c>
      <c r="K2806" s="29">
        <v>1371.6149356050028</v>
      </c>
      <c r="L2806" s="29">
        <v>1335.3735797405243</v>
      </c>
      <c r="M2806" s="28">
        <v>2.7139488465482822E-2</v>
      </c>
      <c r="N2806" s="29">
        <v>1747.2313257455826</v>
      </c>
      <c r="O2806" s="28">
        <v>-0.21497805391068978</v>
      </c>
      <c r="P2806" s="29">
        <v>1734.5639932155609</v>
      </c>
      <c r="Q2806" s="28">
        <v>-0.20924512386407706</v>
      </c>
      <c r="R2806" s="29">
        <v>302.3552343123622</v>
      </c>
      <c r="S2806" s="29">
        <v>292.17973924722673</v>
      </c>
      <c r="T2806" s="28">
        <v>3.48261487649748E-2</v>
      </c>
      <c r="U2806" s="29">
        <v>382.29421407313339</v>
      </c>
      <c r="V2806" s="28">
        <v>-0.20910329483950482</v>
      </c>
      <c r="W2806" s="29">
        <v>379.52260171556469</v>
      </c>
      <c r="X2806" s="28">
        <v>-0.20332746206518684</v>
      </c>
      <c r="Y2806" s="27">
        <v>5619.0421065482124</v>
      </c>
      <c r="Z2806" s="45">
        <v>276.27282052908106</v>
      </c>
      <c r="AA2806" s="29">
        <v>282.14045939359085</v>
      </c>
      <c r="AB2806" s="29">
        <v>20.214774918771372</v>
      </c>
      <c r="AC2806" s="30">
        <v>4.2980830654756188</v>
      </c>
      <c r="AD2806" s="30">
        <v>3.4772819538171089</v>
      </c>
      <c r="AE2806" s="28">
        <v>0.23604675219318746</v>
      </c>
      <c r="AF2806" s="30">
        <v>3.5032771059017911</v>
      </c>
      <c r="AG2806" s="28">
        <v>0.22687499034400074</v>
      </c>
      <c r="AH2806" s="30">
        <v>3.2643014752289496</v>
      </c>
      <c r="AI2806" s="28">
        <v>0.31669304998067388</v>
      </c>
      <c r="AJ2806" s="30">
        <v>19.497975421146052</v>
      </c>
      <c r="AK2806" s="30">
        <v>15.892513500078193</v>
      </c>
      <c r="AL2806" s="28">
        <v>0.2268654307608497</v>
      </c>
      <c r="AM2806" s="30">
        <v>16.011321324962488</v>
      </c>
      <c r="AN2806" s="28">
        <v>0.21776179650755542</v>
      </c>
      <c r="AO2806" s="30">
        <v>14.919110947115859</v>
      </c>
      <c r="AP2806" s="28">
        <v>0.3069126900564656</v>
      </c>
    </row>
    <row r="2807" spans="1:42" x14ac:dyDescent="0.25">
      <c r="A2807" s="26" t="s">
        <v>337</v>
      </c>
      <c r="B2807" s="26" t="s">
        <v>226</v>
      </c>
      <c r="C2807" s="26" t="s">
        <v>473</v>
      </c>
      <c r="D2807" s="26"/>
      <c r="E2807" s="27">
        <v>216.70492351531982</v>
      </c>
      <c r="F2807" s="28">
        <v>-1</v>
      </c>
      <c r="G2807" s="27">
        <v>353.97277260780334</v>
      </c>
      <c r="H2807" s="28">
        <v>-1</v>
      </c>
      <c r="I2807" s="27">
        <v>509.71829564809798</v>
      </c>
      <c r="J2807" s="28">
        <v>-1</v>
      </c>
      <c r="K2807" s="26"/>
      <c r="L2807" s="29">
        <v>6.2229600009133872</v>
      </c>
      <c r="M2807" s="28">
        <v>-1</v>
      </c>
      <c r="N2807" s="29">
        <v>10.185586237722784</v>
      </c>
      <c r="O2807" s="28">
        <v>-1</v>
      </c>
      <c r="P2807" s="29">
        <v>14.648945474035827</v>
      </c>
      <c r="Q2807" s="28">
        <v>-1</v>
      </c>
      <c r="R2807" s="26"/>
      <c r="S2807" s="29">
        <v>5.7043986904701836</v>
      </c>
      <c r="T2807" s="28">
        <v>-1</v>
      </c>
      <c r="U2807" s="29">
        <v>9.3173036069272221</v>
      </c>
      <c r="V2807" s="28">
        <v>-1</v>
      </c>
      <c r="W2807" s="29">
        <v>13.417551121091492</v>
      </c>
      <c r="X2807" s="28">
        <v>-1</v>
      </c>
      <c r="Y2807" s="26"/>
      <c r="Z2807" s="26"/>
      <c r="AA2807" s="26"/>
      <c r="AB2807" s="26"/>
      <c r="AC2807" s="26"/>
      <c r="AD2807" s="30">
        <v>34.82344792245371</v>
      </c>
      <c r="AE2807" s="28">
        <v>-1</v>
      </c>
      <c r="AF2807" s="30">
        <v>34.752321991722873</v>
      </c>
      <c r="AG2807" s="28">
        <v>-1</v>
      </c>
      <c r="AH2807" s="30">
        <v>34.795562353040083</v>
      </c>
      <c r="AI2807" s="28">
        <v>-1</v>
      </c>
      <c r="AJ2807" s="26"/>
      <c r="AK2807" s="30">
        <v>37.989091449261579</v>
      </c>
      <c r="AL2807" s="28">
        <v>-1</v>
      </c>
      <c r="AM2807" s="30">
        <v>37.990902469318691</v>
      </c>
      <c r="AN2807" s="28">
        <v>-1</v>
      </c>
      <c r="AO2807" s="30">
        <v>37.988921454292424</v>
      </c>
      <c r="AP2807" s="28">
        <v>-1</v>
      </c>
    </row>
    <row r="2808" spans="1:42" x14ac:dyDescent="0.25">
      <c r="A2808" s="26" t="s">
        <v>337</v>
      </c>
      <c r="B2808" s="26" t="s">
        <v>226</v>
      </c>
      <c r="C2808" s="26" t="s">
        <v>474</v>
      </c>
      <c r="D2808" s="27">
        <v>26352.426842528581</v>
      </c>
      <c r="E2808" s="27">
        <v>26083.944987270832</v>
      </c>
      <c r="F2808" s="28">
        <v>1.0292992696801432E-2</v>
      </c>
      <c r="G2808" s="27">
        <v>18139.410380588772</v>
      </c>
      <c r="H2808" s="28">
        <v>0.45277196389628349</v>
      </c>
      <c r="I2808" s="27">
        <v>16192.611579532624</v>
      </c>
      <c r="J2808" s="28">
        <v>0.62743524805090178</v>
      </c>
      <c r="K2808" s="29">
        <v>7128.654143306615</v>
      </c>
      <c r="L2808" s="29">
        <v>7025.2322476078671</v>
      </c>
      <c r="M2808" s="28">
        <v>1.4721491340583604E-2</v>
      </c>
      <c r="N2808" s="29">
        <v>5183.0596708751427</v>
      </c>
      <c r="O2808" s="28">
        <v>0.37537566533610156</v>
      </c>
      <c r="P2808" s="29">
        <v>4983.9372123072344</v>
      </c>
      <c r="Q2808" s="28">
        <v>0.43032583269774338</v>
      </c>
      <c r="R2808" s="29">
        <v>1426.5863471762034</v>
      </c>
      <c r="S2808" s="29">
        <v>1404.8517007480141</v>
      </c>
      <c r="T2808" s="28">
        <v>1.547113223169156E-2</v>
      </c>
      <c r="U2808" s="29">
        <v>1194.2598357499764</v>
      </c>
      <c r="V2808" s="28">
        <v>0.19453598326894209</v>
      </c>
      <c r="W2808" s="29">
        <v>1318.0949556512503</v>
      </c>
      <c r="X2808" s="28">
        <v>8.230923808622663E-2</v>
      </c>
      <c r="Y2808" s="27">
        <v>26075.3032412746</v>
      </c>
      <c r="Z2808" s="45">
        <v>277.12360125398146</v>
      </c>
      <c r="AA2808" s="29">
        <v>1404.1176862932725</v>
      </c>
      <c r="AB2808" s="29">
        <v>22.468660882930799</v>
      </c>
      <c r="AC2808" s="30">
        <v>3.6966903307087708</v>
      </c>
      <c r="AD2808" s="30">
        <v>3.712894331166428</v>
      </c>
      <c r="AE2808" s="28">
        <v>-4.3642503697557556E-3</v>
      </c>
      <c r="AF2808" s="30">
        <v>3.499749478578932</v>
      </c>
      <c r="AG2808" s="28">
        <v>5.6272842766393195E-2</v>
      </c>
      <c r="AH2808" s="30">
        <v>3.2489597861600092</v>
      </c>
      <c r="AI2808" s="28">
        <v>0.13780735189644824</v>
      </c>
      <c r="AJ2808" s="30">
        <v>18.472367196483262</v>
      </c>
      <c r="AK2808" s="30">
        <v>18.567045171659345</v>
      </c>
      <c r="AL2808" s="28">
        <v>-5.0992483887850361E-3</v>
      </c>
      <c r="AM2808" s="30">
        <v>15.188830636004356</v>
      </c>
      <c r="AN2808" s="28">
        <v>0.21618099767966653</v>
      </c>
      <c r="AO2808" s="30">
        <v>12.284859683369401</v>
      </c>
      <c r="AP2808" s="28">
        <v>0.50366936803439311</v>
      </c>
    </row>
    <row r="2809" spans="1:42" x14ac:dyDescent="0.25">
      <c r="A2809" s="26" t="s">
        <v>337</v>
      </c>
      <c r="B2809" s="26" t="s">
        <v>226</v>
      </c>
      <c r="C2809" s="26" t="s">
        <v>476</v>
      </c>
      <c r="D2809" s="27">
        <v>448537.78646810533</v>
      </c>
      <c r="E2809" s="27">
        <v>496619.05659672245</v>
      </c>
      <c r="F2809" s="28">
        <v>-9.6817207253609941E-2</v>
      </c>
      <c r="G2809" s="27">
        <v>383812.48304789665</v>
      </c>
      <c r="H2809" s="28">
        <v>0.16863782779084727</v>
      </c>
      <c r="I2809" s="27">
        <v>439095.07880550693</v>
      </c>
      <c r="J2809" s="28">
        <v>2.1504927106643715E-2</v>
      </c>
      <c r="K2809" s="29">
        <v>137286.18242482244</v>
      </c>
      <c r="L2809" s="29">
        <v>152916.115231384</v>
      </c>
      <c r="M2809" s="28">
        <v>-0.10221246323784271</v>
      </c>
      <c r="N2809" s="29">
        <v>128002.71320184345</v>
      </c>
      <c r="O2809" s="28">
        <v>7.2525565988122334E-2</v>
      </c>
      <c r="P2809" s="29">
        <v>149926.56329265187</v>
      </c>
      <c r="Q2809" s="28">
        <v>-8.4310482346986168E-2</v>
      </c>
      <c r="R2809" s="29">
        <v>66753.012581044371</v>
      </c>
      <c r="S2809" s="29">
        <v>73431.889557139686</v>
      </c>
      <c r="T2809" s="28">
        <v>-9.0953358498262096E-2</v>
      </c>
      <c r="U2809" s="29">
        <v>62965.823652625484</v>
      </c>
      <c r="V2809" s="28">
        <v>6.0146738480105197E-2</v>
      </c>
      <c r="W2809" s="29">
        <v>72958.455518229777</v>
      </c>
      <c r="X2809" s="28">
        <v>-8.5054472344674045E-2</v>
      </c>
      <c r="Y2809" s="27">
        <v>435367.30409655452</v>
      </c>
      <c r="Z2809" s="45">
        <v>13170.482371550803</v>
      </c>
      <c r="AA2809" s="29">
        <v>62496.810356179347</v>
      </c>
      <c r="AB2809" s="29">
        <v>4256.2022248650255</v>
      </c>
      <c r="AC2809" s="30">
        <v>3.2671735679861551</v>
      </c>
      <c r="AD2809" s="30">
        <v>3.2476567681912836</v>
      </c>
      <c r="AE2809" s="28">
        <v>6.009501984946832E-3</v>
      </c>
      <c r="AF2809" s="30">
        <v>2.9984714655436626</v>
      </c>
      <c r="AG2809" s="28">
        <v>8.9613026347000177E-2</v>
      </c>
      <c r="AH2809" s="30">
        <v>2.9287343694286339</v>
      </c>
      <c r="AI2809" s="28">
        <v>0.11555817492029749</v>
      </c>
      <c r="AJ2809" s="30">
        <v>6.7193639526536533</v>
      </c>
      <c r="AK2809" s="30">
        <v>6.7629889356215926</v>
      </c>
      <c r="AL2809" s="28">
        <v>-6.4505477360994323E-3</v>
      </c>
      <c r="AM2809" s="30">
        <v>6.0955683699992838</v>
      </c>
      <c r="AN2809" s="28">
        <v>0.10233591763559249</v>
      </c>
      <c r="AO2809" s="30">
        <v>6.0184261808529147</v>
      </c>
      <c r="AP2809" s="28">
        <v>0.11646529353981436</v>
      </c>
    </row>
    <row r="2810" spans="1:42" x14ac:dyDescent="0.25">
      <c r="A2810" s="26" t="s">
        <v>337</v>
      </c>
      <c r="B2810" s="26" t="s">
        <v>226</v>
      </c>
      <c r="C2810" s="26" t="s">
        <v>477</v>
      </c>
      <c r="D2810" s="27">
        <v>143257.81822116376</v>
      </c>
      <c r="E2810" s="27">
        <v>159251.79184549092</v>
      </c>
      <c r="F2810" s="28">
        <v>-0.10043198534208529</v>
      </c>
      <c r="G2810" s="27">
        <v>126559.67898213744</v>
      </c>
      <c r="H2810" s="28">
        <v>0.13193885582929685</v>
      </c>
      <c r="I2810" s="27">
        <v>117809.38808071591</v>
      </c>
      <c r="J2810" s="28">
        <v>0.21601360091109301</v>
      </c>
      <c r="K2810" s="29">
        <v>32519.681213325857</v>
      </c>
      <c r="L2810" s="29">
        <v>36635.282221436864</v>
      </c>
      <c r="M2810" s="28">
        <v>-0.11233981993737156</v>
      </c>
      <c r="N2810" s="29">
        <v>31984.748336778011</v>
      </c>
      <c r="O2810" s="28">
        <v>1.672462358982351E-2</v>
      </c>
      <c r="P2810" s="29">
        <v>31825.341939033238</v>
      </c>
      <c r="Q2810" s="28">
        <v>2.1817181905625455E-2</v>
      </c>
      <c r="R2810" s="29">
        <v>9131.7848642503977</v>
      </c>
      <c r="S2810" s="29">
        <v>10154.040086737383</v>
      </c>
      <c r="T2810" s="28">
        <v>-0.10067472786740279</v>
      </c>
      <c r="U2810" s="29">
        <v>8848.8383412728654</v>
      </c>
      <c r="V2810" s="28">
        <v>3.1975555667890274E-2</v>
      </c>
      <c r="W2810" s="29">
        <v>9068.363296707319</v>
      </c>
      <c r="X2810" s="28">
        <v>6.9937171094707675E-3</v>
      </c>
      <c r="Y2810" s="27">
        <v>141819.33192900068</v>
      </c>
      <c r="Z2810" s="45">
        <v>1438.486292163072</v>
      </c>
      <c r="AA2810" s="29">
        <v>8753.0319343160209</v>
      </c>
      <c r="AB2810" s="29">
        <v>378.75292993437614</v>
      </c>
      <c r="AC2810" s="30">
        <v>4.4052651464018604</v>
      </c>
      <c r="AD2810" s="30">
        <v>4.3469514137468801</v>
      </c>
      <c r="AE2810" s="28">
        <v>1.3414857242380916E-2</v>
      </c>
      <c r="AF2810" s="30">
        <v>3.956875872511131</v>
      </c>
      <c r="AG2810" s="28">
        <v>0.11331901437842437</v>
      </c>
      <c r="AH2810" s="30">
        <v>3.7017477551820019</v>
      </c>
      <c r="AI2810" s="28">
        <v>0.19005006222669243</v>
      </c>
      <c r="AJ2810" s="30">
        <v>15.687822298792558</v>
      </c>
      <c r="AK2810" s="30">
        <v>15.68358904289696</v>
      </c>
      <c r="AL2810" s="28">
        <v>2.6991627260945962E-4</v>
      </c>
      <c r="AM2810" s="30">
        <v>14.302406044851804</v>
      </c>
      <c r="AN2810" s="28">
        <v>9.6865957349843171E-2</v>
      </c>
      <c r="AO2810" s="30">
        <v>12.991251477925676</v>
      </c>
      <c r="AP2810" s="28">
        <v>0.20756821045676849</v>
      </c>
    </row>
    <row r="2811" spans="1:42" x14ac:dyDescent="0.25">
      <c r="A2811" s="26" t="s">
        <v>337</v>
      </c>
      <c r="B2811" s="26" t="s">
        <v>226</v>
      </c>
      <c r="C2811" s="26" t="s">
        <v>478</v>
      </c>
      <c r="D2811" s="27">
        <v>3407817.1150907446</v>
      </c>
      <c r="E2811" s="27">
        <v>3867730.5889693033</v>
      </c>
      <c r="F2811" s="28">
        <v>-0.11891042131792311</v>
      </c>
      <c r="G2811" s="27">
        <v>3533614.4330026889</v>
      </c>
      <c r="H2811" s="28">
        <v>-3.5600182277116206E-2</v>
      </c>
      <c r="I2811" s="27">
        <v>3893691.5663580317</v>
      </c>
      <c r="J2811" s="28">
        <v>-0.12478503830793929</v>
      </c>
      <c r="K2811" s="29">
        <v>1317175.4315108084</v>
      </c>
      <c r="L2811" s="29">
        <v>1538985.0693014143</v>
      </c>
      <c r="M2811" s="28">
        <v>-0.14412721878535906</v>
      </c>
      <c r="N2811" s="29">
        <v>1469128.2572344609</v>
      </c>
      <c r="O2811" s="28">
        <v>-0.10343060585444996</v>
      </c>
      <c r="P2811" s="29">
        <v>1694523.3250306121</v>
      </c>
      <c r="Q2811" s="28">
        <v>-0.22268675086723091</v>
      </c>
      <c r="R2811" s="29">
        <v>849656.98857613571</v>
      </c>
      <c r="S2811" s="29">
        <v>989014.30350354023</v>
      </c>
      <c r="T2811" s="28">
        <v>-0.14090525731906736</v>
      </c>
      <c r="U2811" s="29">
        <v>920971.34380892152</v>
      </c>
      <c r="V2811" s="28">
        <v>-7.7433848199713093E-2</v>
      </c>
      <c r="W2811" s="29">
        <v>1074076.0124092719</v>
      </c>
      <c r="X2811" s="28">
        <v>-0.20894147270800636</v>
      </c>
      <c r="Y2811" s="27">
        <v>3302123.9791759634</v>
      </c>
      <c r="Z2811" s="45">
        <v>105693.13591478101</v>
      </c>
      <c r="AA2811" s="29">
        <v>804123.93428247795</v>
      </c>
      <c r="AB2811" s="29">
        <v>45533.054293657711</v>
      </c>
      <c r="AC2811" s="30">
        <v>2.5872158207369211</v>
      </c>
      <c r="AD2811" s="30">
        <v>2.5131696636439544</v>
      </c>
      <c r="AE2811" s="28">
        <v>2.9463254377185159E-2</v>
      </c>
      <c r="AF2811" s="30">
        <v>2.4052457064943327</v>
      </c>
      <c r="AG2811" s="28">
        <v>7.5655519829536069E-2</v>
      </c>
      <c r="AH2811" s="30">
        <v>2.2978093655262555</v>
      </c>
      <c r="AI2811" s="28">
        <v>0.12594885352657809</v>
      </c>
      <c r="AJ2811" s="30">
        <v>4.0108151417686813</v>
      </c>
      <c r="AK2811" s="30">
        <v>3.9106922673090123</v>
      </c>
      <c r="AL2811" s="28">
        <v>2.5602340357136953E-2</v>
      </c>
      <c r="AM2811" s="30">
        <v>3.8368342910524103</v>
      </c>
      <c r="AN2811" s="28">
        <v>4.5344895692263416E-2</v>
      </c>
      <c r="AO2811" s="30">
        <v>3.6251545713455129</v>
      </c>
      <c r="AP2811" s="28">
        <v>0.10638458659709689</v>
      </c>
    </row>
    <row r="2812" spans="1:42" x14ac:dyDescent="0.25">
      <c r="A2812" s="26" t="s">
        <v>337</v>
      </c>
      <c r="B2812" s="26" t="s">
        <v>226</v>
      </c>
      <c r="C2812" s="26" t="s">
        <v>479</v>
      </c>
      <c r="D2812" s="27">
        <v>115.59932419776916</v>
      </c>
      <c r="E2812" s="27">
        <v>200.39406434059143</v>
      </c>
      <c r="F2812" s="28">
        <v>-0.42313997883043292</v>
      </c>
      <c r="G2812" s="27">
        <v>260.07015366792677</v>
      </c>
      <c r="H2812" s="28">
        <v>-0.55550714848512239</v>
      </c>
      <c r="I2812" s="27">
        <v>379.9001772785187</v>
      </c>
      <c r="J2812" s="28">
        <v>-0.69571131809970421</v>
      </c>
      <c r="K2812" s="29">
        <v>33.805012975072884</v>
      </c>
      <c r="L2812" s="29">
        <v>58.533777601904646</v>
      </c>
      <c r="M2812" s="28">
        <v>-0.42246999322365802</v>
      </c>
      <c r="N2812" s="29">
        <v>75.954764933052275</v>
      </c>
      <c r="O2812" s="28">
        <v>-0.55493229417707823</v>
      </c>
      <c r="P2812" s="29">
        <v>110.96263076657367</v>
      </c>
      <c r="Q2812" s="28">
        <v>-0.69534776941088627</v>
      </c>
      <c r="R2812" s="29">
        <v>14.470352951585895</v>
      </c>
      <c r="S2812" s="29">
        <v>25.082928807304839</v>
      </c>
      <c r="T2812" s="28">
        <v>-0.42309954859132198</v>
      </c>
      <c r="U2812" s="29">
        <v>32.545933661488242</v>
      </c>
      <c r="V2812" s="28">
        <v>-0.55538676191954717</v>
      </c>
      <c r="W2812" s="29">
        <v>47.546174908354352</v>
      </c>
      <c r="X2812" s="28">
        <v>-0.6956568434899838</v>
      </c>
      <c r="Y2812" s="27">
        <v>115.59932419776916</v>
      </c>
      <c r="Z2812" s="26"/>
      <c r="AA2812" s="29">
        <v>14.470352951585895</v>
      </c>
      <c r="AB2812" s="26"/>
      <c r="AC2812" s="30">
        <v>3.4195911796575764</v>
      </c>
      <c r="AD2812" s="30">
        <v>3.423562813654295</v>
      </c>
      <c r="AE2812" s="28">
        <v>-1.1600879589176642E-3</v>
      </c>
      <c r="AF2812" s="30">
        <v>3.4240136731007818</v>
      </c>
      <c r="AG2812" s="28">
        <v>-1.2916109178969281E-3</v>
      </c>
      <c r="AH2812" s="30">
        <v>3.4236767338158645</v>
      </c>
      <c r="AI2812" s="28">
        <v>-1.1933235746046853E-3</v>
      </c>
      <c r="AJ2812" s="30">
        <v>7.9887010762304813</v>
      </c>
      <c r="AK2812" s="30">
        <v>7.9892609782567003</v>
      </c>
      <c r="AL2812" s="28">
        <v>-7.0081829563815504E-5</v>
      </c>
      <c r="AM2812" s="30">
        <v>7.9908647382167137</v>
      </c>
      <c r="AN2812" s="28">
        <v>-2.7076693913796209E-4</v>
      </c>
      <c r="AO2812" s="30">
        <v>7.9901312358098089</v>
      </c>
      <c r="AP2812" s="28">
        <v>-1.7899074960345431E-4</v>
      </c>
    </row>
    <row r="2813" spans="1:42" x14ac:dyDescent="0.25">
      <c r="A2813" s="26" t="s">
        <v>337</v>
      </c>
      <c r="B2813" s="26" t="s">
        <v>227</v>
      </c>
      <c r="C2813" s="26" t="s">
        <v>338</v>
      </c>
      <c r="D2813" s="27">
        <v>14169583526.090805</v>
      </c>
      <c r="E2813" s="27">
        <v>14069702396.37702</v>
      </c>
      <c r="F2813" s="28">
        <v>7.0990222038743896E-3</v>
      </c>
      <c r="G2813" s="27">
        <v>12556317079.603933</v>
      </c>
      <c r="H2813" s="28">
        <v>0.12848245518643428</v>
      </c>
      <c r="I2813" s="27">
        <v>12120102518.666748</v>
      </c>
      <c r="J2813" s="28">
        <v>0.16909766268623169</v>
      </c>
      <c r="K2813" s="29">
        <v>3978085886.4853134</v>
      </c>
      <c r="L2813" s="29">
        <v>4169284292.7109728</v>
      </c>
      <c r="M2813" s="28">
        <v>-4.5858807603963457E-2</v>
      </c>
      <c r="N2813" s="29">
        <v>3977196480.4033875</v>
      </c>
      <c r="O2813" s="28">
        <v>2.2362638765979721E-4</v>
      </c>
      <c r="P2813" s="29">
        <v>3913979885.9895339</v>
      </c>
      <c r="Q2813" s="28">
        <v>1.6378725073486731E-2</v>
      </c>
      <c r="R2813" s="26"/>
      <c r="S2813" s="26"/>
      <c r="T2813" s="26"/>
      <c r="U2813" s="26"/>
      <c r="V2813" s="26"/>
      <c r="W2813" s="26"/>
      <c r="X2813" s="26"/>
      <c r="Y2813" s="26"/>
      <c r="Z2813" s="26"/>
      <c r="AA2813" s="26"/>
      <c r="AB2813" s="26"/>
      <c r="AC2813" s="30">
        <v>3.5619099060251318</v>
      </c>
      <c r="AD2813" s="30">
        <v>3.3746085439591234</v>
      </c>
      <c r="AE2813" s="28">
        <v>5.5503137512437128E-2</v>
      </c>
      <c r="AF2813" s="30">
        <v>3.1570773889275916</v>
      </c>
      <c r="AG2813" s="28">
        <v>0.12823015315283587</v>
      </c>
      <c r="AH2813" s="30">
        <v>3.0966184987439043</v>
      </c>
      <c r="AI2813" s="28">
        <v>0.15025790470152064</v>
      </c>
      <c r="AJ2813" s="26"/>
      <c r="AK2813" s="26"/>
      <c r="AL2813" s="26"/>
      <c r="AM2813" s="26"/>
      <c r="AN2813" s="26"/>
      <c r="AO2813" s="26"/>
      <c r="AP2813" s="26"/>
    </row>
    <row r="2814" spans="1:42" x14ac:dyDescent="0.25">
      <c r="A2814" s="26" t="s">
        <v>337</v>
      </c>
      <c r="B2814" s="26" t="s">
        <v>227</v>
      </c>
      <c r="C2814" s="26" t="s">
        <v>339</v>
      </c>
      <c r="D2814" s="27">
        <v>7006776206.8723183</v>
      </c>
      <c r="E2814" s="27">
        <v>6952839588.8694773</v>
      </c>
      <c r="F2814" s="28">
        <v>7.7574949505790367E-3</v>
      </c>
      <c r="G2814" s="27">
        <v>6262738083.4187269</v>
      </c>
      <c r="H2814" s="28">
        <v>0.11880396617950739</v>
      </c>
      <c r="I2814" s="27">
        <v>6107210487.3971806</v>
      </c>
      <c r="J2814" s="28">
        <v>0.1472956796448196</v>
      </c>
      <c r="K2814" s="29">
        <v>1844730008.7187274</v>
      </c>
      <c r="L2814" s="29">
        <v>1916201793.1197908</v>
      </c>
      <c r="M2814" s="28">
        <v>-3.7298673165679169E-2</v>
      </c>
      <c r="N2814" s="29">
        <v>1834931340.0759916</v>
      </c>
      <c r="O2814" s="28">
        <v>5.3400737284970664E-3</v>
      </c>
      <c r="P2814" s="29">
        <v>1811082720.6366656</v>
      </c>
      <c r="Q2814" s="28">
        <v>1.8578548455386645E-2</v>
      </c>
      <c r="R2814" s="26"/>
      <c r="S2814" s="26"/>
      <c r="T2814" s="26"/>
      <c r="U2814" s="26"/>
      <c r="V2814" s="26"/>
      <c r="W2814" s="26"/>
      <c r="X2814" s="26"/>
      <c r="Y2814" s="26"/>
      <c r="Z2814" s="26"/>
      <c r="AA2814" s="26"/>
      <c r="AB2814" s="26"/>
      <c r="AC2814" s="30">
        <v>3.7982665071616268</v>
      </c>
      <c r="AD2814" s="30">
        <v>3.6284485349267297</v>
      </c>
      <c r="AE2814" s="28">
        <v>4.6801813667815002E-2</v>
      </c>
      <c r="AF2814" s="30">
        <v>3.4130639913531384</v>
      </c>
      <c r="AG2814" s="28">
        <v>0.11286120529365509</v>
      </c>
      <c r="AH2814" s="30">
        <v>3.3721322708276187</v>
      </c>
      <c r="AI2814" s="28">
        <v>0.12636937169413656</v>
      </c>
      <c r="AJ2814" s="26"/>
      <c r="AK2814" s="26"/>
      <c r="AL2814" s="26"/>
      <c r="AM2814" s="26"/>
      <c r="AN2814" s="26"/>
      <c r="AO2814" s="26"/>
      <c r="AP2814" s="26"/>
    </row>
    <row r="2815" spans="1:42" x14ac:dyDescent="0.25">
      <c r="A2815" s="26" t="s">
        <v>337</v>
      </c>
      <c r="B2815" s="26" t="s">
        <v>227</v>
      </c>
      <c r="C2815" s="26" t="s">
        <v>340</v>
      </c>
      <c r="D2815" s="27">
        <v>1590297434.3354485</v>
      </c>
      <c r="E2815" s="27">
        <v>1569692639.2064853</v>
      </c>
      <c r="F2815" s="28">
        <v>1.3126643149310694E-2</v>
      </c>
      <c r="G2815" s="27">
        <v>1424912415.4694684</v>
      </c>
      <c r="H2815" s="28">
        <v>0.11606679615567141</v>
      </c>
      <c r="I2815" s="27">
        <v>1396838548.0979481</v>
      </c>
      <c r="J2815" s="28">
        <v>0.13849767140299085</v>
      </c>
      <c r="K2815" s="29">
        <v>558093579.33674049</v>
      </c>
      <c r="L2815" s="29">
        <v>582599562.06576812</v>
      </c>
      <c r="M2815" s="28">
        <v>-4.2063167095654656E-2</v>
      </c>
      <c r="N2815" s="29">
        <v>531085482.25532389</v>
      </c>
      <c r="O2815" s="28">
        <v>5.0854519627844458E-2</v>
      </c>
      <c r="P2815" s="29">
        <v>516392886.21482122</v>
      </c>
      <c r="Q2815" s="28">
        <v>8.0753810199801324E-2</v>
      </c>
      <c r="R2815" s="29">
        <v>823858061.38707387</v>
      </c>
      <c r="S2815" s="29">
        <v>886742077.29001987</v>
      </c>
      <c r="T2815" s="28">
        <v>-7.0915791089023739E-2</v>
      </c>
      <c r="U2815" s="29">
        <v>809647116.73539734</v>
      </c>
      <c r="V2815" s="28">
        <v>1.7552022798496356E-2</v>
      </c>
      <c r="W2815" s="29">
        <v>786283118.93675947</v>
      </c>
      <c r="X2815" s="28">
        <v>4.7788056929321594E-2</v>
      </c>
      <c r="Y2815" s="26"/>
      <c r="Z2815" s="26"/>
      <c r="AA2815" s="26"/>
      <c r="AB2815" s="26"/>
      <c r="AC2815" s="30">
        <v>2.8495175239704746</v>
      </c>
      <c r="AD2815" s="30">
        <v>2.6942907983670725</v>
      </c>
      <c r="AE2815" s="28">
        <v>5.7613204074883191E-2</v>
      </c>
      <c r="AF2815" s="30">
        <v>2.6830189547234311</v>
      </c>
      <c r="AG2815" s="28">
        <v>6.2056426755362382E-2</v>
      </c>
      <c r="AH2815" s="30">
        <v>2.7049918490102098</v>
      </c>
      <c r="AI2815" s="28">
        <v>5.3429246011646413E-2</v>
      </c>
      <c r="AJ2815" s="30">
        <v>1.9303051203480035</v>
      </c>
      <c r="AK2815" s="30">
        <v>1.7701794912040676</v>
      </c>
      <c r="AL2815" s="28">
        <v>9.0457284100054297E-2</v>
      </c>
      <c r="AM2815" s="30">
        <v>1.7599178531196416</v>
      </c>
      <c r="AN2815" s="28">
        <v>9.6815466089131608E-2</v>
      </c>
      <c r="AO2815" s="30">
        <v>1.7765083777797541</v>
      </c>
      <c r="AP2815" s="28">
        <v>8.6572483694369956E-2</v>
      </c>
    </row>
    <row r="2816" spans="1:42" x14ac:dyDescent="0.25">
      <c r="A2816" s="26" t="s">
        <v>337</v>
      </c>
      <c r="B2816" s="26" t="s">
        <v>227</v>
      </c>
      <c r="C2816" s="26" t="s">
        <v>341</v>
      </c>
      <c r="D2816" s="27">
        <v>758261326.5762558</v>
      </c>
      <c r="E2816" s="27">
        <v>796293032.56567287</v>
      </c>
      <c r="F2816" s="28">
        <v>-4.7760942811314225E-2</v>
      </c>
      <c r="G2816" s="27">
        <v>701837784.66146088</v>
      </c>
      <c r="H2816" s="28">
        <v>8.0393992953815441E-2</v>
      </c>
      <c r="I2816" s="27">
        <v>683845047.72227561</v>
      </c>
      <c r="J2816" s="28">
        <v>0.10882038131568404</v>
      </c>
      <c r="K2816" s="29">
        <v>308814514.54550183</v>
      </c>
      <c r="L2816" s="29">
        <v>329523470.51106036</v>
      </c>
      <c r="M2816" s="28">
        <v>-6.2845162238188548E-2</v>
      </c>
      <c r="N2816" s="29">
        <v>298689238.45661038</v>
      </c>
      <c r="O2816" s="28">
        <v>3.3899032121849658E-2</v>
      </c>
      <c r="P2816" s="29">
        <v>292503073.68775368</v>
      </c>
      <c r="Q2816" s="28">
        <v>5.5765023772572642E-2</v>
      </c>
      <c r="R2816" s="29">
        <v>359453398.634749</v>
      </c>
      <c r="S2816" s="29">
        <v>401893159.91852474</v>
      </c>
      <c r="T2816" s="28">
        <v>-0.10559961083283802</v>
      </c>
      <c r="U2816" s="29">
        <v>357649843.24776024</v>
      </c>
      <c r="V2816" s="28">
        <v>5.0427965258168853E-3</v>
      </c>
      <c r="W2816" s="29">
        <v>344956653.59964842</v>
      </c>
      <c r="X2816" s="28">
        <v>4.2024830899262164E-2</v>
      </c>
      <c r="Y2816" s="26"/>
      <c r="Z2816" s="26"/>
      <c r="AA2816" s="26"/>
      <c r="AB2816" s="26"/>
      <c r="AC2816" s="30">
        <v>2.4553940662155336</v>
      </c>
      <c r="AD2816" s="30">
        <v>2.416498683176334</v>
      </c>
      <c r="AE2816" s="28">
        <v>1.6095760080478954E-2</v>
      </c>
      <c r="AF2816" s="30">
        <v>2.3497257158912159</v>
      </c>
      <c r="AG2816" s="28">
        <v>4.497050426340473E-2</v>
      </c>
      <c r="AH2816" s="30">
        <v>2.3379072195743098</v>
      </c>
      <c r="AI2816" s="28">
        <v>5.0252997919488007E-2</v>
      </c>
      <c r="AJ2816" s="30">
        <v>2.1094843711486146</v>
      </c>
      <c r="AK2816" s="30">
        <v>1.9813550266123072</v>
      </c>
      <c r="AL2816" s="28">
        <v>6.46675344980355E-2</v>
      </c>
      <c r="AM2816" s="30">
        <v>1.9623601069923189</v>
      </c>
      <c r="AN2816" s="28">
        <v>7.4973122227699071E-2</v>
      </c>
      <c r="AO2816" s="30">
        <v>1.9824086318854892</v>
      </c>
      <c r="AP2816" s="28">
        <v>6.4101687825210071E-2</v>
      </c>
    </row>
    <row r="2817" spans="1:42" x14ac:dyDescent="0.25">
      <c r="A2817" s="26" t="s">
        <v>337</v>
      </c>
      <c r="B2817" s="26" t="s">
        <v>227</v>
      </c>
      <c r="C2817" s="26" t="s">
        <v>133</v>
      </c>
      <c r="D2817" s="27">
        <v>26709657.24498722</v>
      </c>
      <c r="E2817" s="27">
        <v>29834257.613749381</v>
      </c>
      <c r="F2817" s="28">
        <v>-0.10473196314166577</v>
      </c>
      <c r="G2817" s="27">
        <v>25259112.411412138</v>
      </c>
      <c r="H2817" s="28">
        <v>5.7426595596435953E-2</v>
      </c>
      <c r="I2817" s="27">
        <v>24403322.286405303</v>
      </c>
      <c r="J2817" s="28">
        <v>9.4509056247097101E-2</v>
      </c>
      <c r="K2817" s="29">
        <v>10157526.244432352</v>
      </c>
      <c r="L2817" s="29">
        <v>11440847.07786734</v>
      </c>
      <c r="M2817" s="28">
        <v>-0.11217008886672476</v>
      </c>
      <c r="N2817" s="29">
        <v>9891514.2853841856</v>
      </c>
      <c r="O2817" s="28">
        <v>2.6892945950776129E-2</v>
      </c>
      <c r="P2817" s="29">
        <v>9953418.7677524835</v>
      </c>
      <c r="Q2817" s="28">
        <v>2.0506268393041517E-2</v>
      </c>
      <c r="R2817" s="29">
        <v>6417436.4011595892</v>
      </c>
      <c r="S2817" s="29">
        <v>7372604.3892204985</v>
      </c>
      <c r="T2817" s="28">
        <v>-0.12955638708316733</v>
      </c>
      <c r="U2817" s="29">
        <v>6155644.2780596986</v>
      </c>
      <c r="V2817" s="28">
        <v>4.2528793295120236E-2</v>
      </c>
      <c r="W2817" s="29">
        <v>6165475.284534405</v>
      </c>
      <c r="X2817" s="28">
        <v>4.0866454733377688E-2</v>
      </c>
      <c r="Y2817" s="26"/>
      <c r="Z2817" s="26"/>
      <c r="AA2817" s="26"/>
      <c r="AB2817" s="26"/>
      <c r="AC2817" s="30">
        <v>2.6295435130800269</v>
      </c>
      <c r="AD2817" s="30">
        <v>2.6076965639602543</v>
      </c>
      <c r="AE2817" s="28">
        <v>8.377872418788665E-3</v>
      </c>
      <c r="AF2817" s="30">
        <v>2.55361430845177</v>
      </c>
      <c r="AG2817" s="28">
        <v>2.9734014403409264E-2</v>
      </c>
      <c r="AH2817" s="30">
        <v>2.4517527952775624</v>
      </c>
      <c r="AI2817" s="28">
        <v>7.2515760212414404E-2</v>
      </c>
      <c r="AJ2817" s="30">
        <v>4.1620447130821523</v>
      </c>
      <c r="AK2817" s="30">
        <v>4.0466375297947783</v>
      </c>
      <c r="AL2817" s="28">
        <v>2.8519278644961007E-2</v>
      </c>
      <c r="AM2817" s="30">
        <v>4.103406771155071</v>
      </c>
      <c r="AN2817" s="28">
        <v>1.4290063159050457E-2</v>
      </c>
      <c r="AO2817" s="30">
        <v>3.9580601916642273</v>
      </c>
      <c r="AP2817" s="28">
        <v>5.1536487961330514E-2</v>
      </c>
    </row>
    <row r="2818" spans="1:42" x14ac:dyDescent="0.25">
      <c r="A2818" s="26" t="s">
        <v>337</v>
      </c>
      <c r="B2818" s="26" t="s">
        <v>227</v>
      </c>
      <c r="C2818" s="26" t="s">
        <v>334</v>
      </c>
      <c r="D2818" s="27">
        <v>11460771.298144607</v>
      </c>
      <c r="E2818" s="27">
        <v>13296532.347473079</v>
      </c>
      <c r="F2818" s="28">
        <v>-0.13806314318314331</v>
      </c>
      <c r="G2818" s="27">
        <v>12049920.439916579</v>
      </c>
      <c r="H2818" s="28">
        <v>-4.8892367772019149E-2</v>
      </c>
      <c r="I2818" s="27">
        <v>12261397.316121973</v>
      </c>
      <c r="J2818" s="28">
        <v>-6.5296474564498302E-2</v>
      </c>
      <c r="K2818" s="29">
        <v>5155547.6615242856</v>
      </c>
      <c r="L2818" s="29">
        <v>5898393.1147555625</v>
      </c>
      <c r="M2818" s="28">
        <v>-0.12594030929762157</v>
      </c>
      <c r="N2818" s="29">
        <v>5445135.9678657809</v>
      </c>
      <c r="O2818" s="28">
        <v>-5.3182933915789689E-2</v>
      </c>
      <c r="P2818" s="29">
        <v>5792971.4293858306</v>
      </c>
      <c r="Q2818" s="28">
        <v>-0.11003399129988883</v>
      </c>
      <c r="R2818" s="29">
        <v>3204420.6183862244</v>
      </c>
      <c r="S2818" s="29">
        <v>3644590.2016882882</v>
      </c>
      <c r="T2818" s="28">
        <v>-0.12077340906480064</v>
      </c>
      <c r="U2818" s="29">
        <v>3243683.4073547749</v>
      </c>
      <c r="V2818" s="28">
        <v>-1.2104383824736251E-2</v>
      </c>
      <c r="W2818" s="29">
        <v>3434454.7308989884</v>
      </c>
      <c r="X2818" s="28">
        <v>-6.6978350433098091E-2</v>
      </c>
      <c r="Y2818" s="26"/>
      <c r="Z2818" s="26"/>
      <c r="AA2818" s="26"/>
      <c r="AB2818" s="26"/>
      <c r="AC2818" s="30">
        <v>2.2229978366170555</v>
      </c>
      <c r="AD2818" s="30">
        <v>2.2542635068202141</v>
      </c>
      <c r="AE2818" s="28">
        <v>-1.3869572083549759E-2</v>
      </c>
      <c r="AF2818" s="30">
        <v>2.2129696138037009</v>
      </c>
      <c r="AG2818" s="28">
        <v>4.5315682379017631E-3</v>
      </c>
      <c r="AH2818" s="30">
        <v>2.116598962308696</v>
      </c>
      <c r="AI2818" s="28">
        <v>5.0268792625837874E-2</v>
      </c>
      <c r="AJ2818" s="30">
        <v>3.57655022951274</v>
      </c>
      <c r="AK2818" s="30">
        <v>3.6482928427217165</v>
      </c>
      <c r="AL2818" s="28">
        <v>-1.9664707933767372E-2</v>
      </c>
      <c r="AM2818" s="30">
        <v>3.7148879611969572</v>
      </c>
      <c r="AN2818" s="28">
        <v>-3.7238735899761559E-2</v>
      </c>
      <c r="AO2818" s="30">
        <v>3.5701146985019312</v>
      </c>
      <c r="AP2818" s="28">
        <v>1.8026118358352142E-3</v>
      </c>
    </row>
    <row r="2819" spans="1:42" x14ac:dyDescent="0.25">
      <c r="A2819" s="26" t="s">
        <v>337</v>
      </c>
      <c r="B2819" s="26" t="s">
        <v>227</v>
      </c>
      <c r="C2819" s="26" t="s">
        <v>335</v>
      </c>
      <c r="D2819" s="27">
        <v>12574902.194497505</v>
      </c>
      <c r="E2819" s="27">
        <v>13880006.831585554</v>
      </c>
      <c r="F2819" s="28">
        <v>-9.4027665326369525E-2</v>
      </c>
      <c r="G2819" s="27">
        <v>11082017.373013884</v>
      </c>
      <c r="H2819" s="28">
        <v>0.13471236970977729</v>
      </c>
      <c r="I2819" s="27">
        <v>10219679.04486268</v>
      </c>
      <c r="J2819" s="28">
        <v>0.23045960047236216</v>
      </c>
      <c r="K2819" s="29">
        <v>4346444.7694330011</v>
      </c>
      <c r="L2819" s="29">
        <v>4883243.1164938612</v>
      </c>
      <c r="M2819" s="28">
        <v>-0.1099266070222361</v>
      </c>
      <c r="N2819" s="29">
        <v>3891590.5554863624</v>
      </c>
      <c r="O2819" s="28">
        <v>0.11688131304188346</v>
      </c>
      <c r="P2819" s="29">
        <v>3642668.8519296804</v>
      </c>
      <c r="Q2819" s="28">
        <v>0.19320337535774074</v>
      </c>
      <c r="R2819" s="29">
        <v>2968062.632788199</v>
      </c>
      <c r="S2819" s="29">
        <v>3463925.9422985404</v>
      </c>
      <c r="T2819" s="28">
        <v>-0.1431506671246279</v>
      </c>
      <c r="U2819" s="29">
        <v>2685694.7696095174</v>
      </c>
      <c r="V2819" s="28">
        <v>0.10513773433000208</v>
      </c>
      <c r="W2819" s="29">
        <v>2520626.9242256433</v>
      </c>
      <c r="X2819" s="28">
        <v>0.17750969183986304</v>
      </c>
      <c r="Y2819" s="26"/>
      <c r="Z2819" s="26"/>
      <c r="AA2819" s="26"/>
      <c r="AB2819" s="26"/>
      <c r="AC2819" s="30">
        <v>2.8931466661976972</v>
      </c>
      <c r="AD2819" s="30">
        <v>2.8423747293481703</v>
      </c>
      <c r="AE2819" s="28">
        <v>1.78625064194721E-2</v>
      </c>
      <c r="AF2819" s="30">
        <v>2.8476832839956558</v>
      </c>
      <c r="AG2819" s="28">
        <v>1.5965041638426367E-2</v>
      </c>
      <c r="AH2819" s="30">
        <v>2.8055471030392649</v>
      </c>
      <c r="AI2819" s="28">
        <v>3.1223700740413595E-2</v>
      </c>
      <c r="AJ2819" s="30">
        <v>4.2367374783747866</v>
      </c>
      <c r="AK2819" s="30">
        <v>4.0070160456072763</v>
      </c>
      <c r="AL2819" s="28">
        <v>5.7329801067141799E-2</v>
      </c>
      <c r="AM2819" s="30">
        <v>4.1263130488298705</v>
      </c>
      <c r="AN2819" s="28">
        <v>2.6761040240567798E-2</v>
      </c>
      <c r="AO2819" s="30">
        <v>4.0544195361248265</v>
      </c>
      <c r="AP2819" s="28">
        <v>4.4967705148791233E-2</v>
      </c>
    </row>
    <row r="2820" spans="1:42" x14ac:dyDescent="0.25">
      <c r="A2820" s="26" t="s">
        <v>337</v>
      </c>
      <c r="B2820" s="26" t="s">
        <v>227</v>
      </c>
      <c r="C2820" s="26" t="s">
        <v>161</v>
      </c>
      <c r="D2820" s="27">
        <v>2673983.7523451149</v>
      </c>
      <c r="E2820" s="27">
        <v>2657718.4346907521</v>
      </c>
      <c r="F2820" s="28">
        <v>6.1200304148304133E-3</v>
      </c>
      <c r="G2820" s="27">
        <v>2127174.5984816793</v>
      </c>
      <c r="H2820" s="28">
        <v>0.25705889598988885</v>
      </c>
      <c r="I2820" s="27">
        <v>1922245.9254206431</v>
      </c>
      <c r="J2820" s="28">
        <v>0.39107265984188255</v>
      </c>
      <c r="K2820" s="29">
        <v>655533.81347506319</v>
      </c>
      <c r="L2820" s="29">
        <v>659210.84661791835</v>
      </c>
      <c r="M2820" s="28">
        <v>-5.5779317978764745E-3</v>
      </c>
      <c r="N2820" s="29">
        <v>554787.7620320376</v>
      </c>
      <c r="O2820" s="28">
        <v>0.18159386045939449</v>
      </c>
      <c r="P2820" s="29">
        <v>517778.48643697024</v>
      </c>
      <c r="Q2820" s="28">
        <v>0.26605069667154285</v>
      </c>
      <c r="R2820" s="29">
        <v>244953.14998516496</v>
      </c>
      <c r="S2820" s="29">
        <v>264088.24523367267</v>
      </c>
      <c r="T2820" s="28">
        <v>-7.2457201688687231E-2</v>
      </c>
      <c r="U2820" s="29">
        <v>226266.10109540788</v>
      </c>
      <c r="V2820" s="28">
        <v>8.2588813787344367E-2</v>
      </c>
      <c r="W2820" s="29">
        <v>210393.6294097729</v>
      </c>
      <c r="X2820" s="28">
        <v>0.16426125007845296</v>
      </c>
      <c r="Y2820" s="26"/>
      <c r="Z2820" s="26"/>
      <c r="AA2820" s="26"/>
      <c r="AB2820" s="26"/>
      <c r="AC2820" s="30">
        <v>4.0790935530388692</v>
      </c>
      <c r="AD2820" s="30">
        <v>4.0316667244269082</v>
      </c>
      <c r="AE2820" s="28">
        <v>1.1763578652127458E-2</v>
      </c>
      <c r="AF2820" s="30">
        <v>3.834213268674878</v>
      </c>
      <c r="AG2820" s="28">
        <v>6.3867152712823144E-2</v>
      </c>
      <c r="AH2820" s="30">
        <v>3.7124870495264197</v>
      </c>
      <c r="AI2820" s="28">
        <v>9.8749571007719833E-2</v>
      </c>
      <c r="AJ2820" s="30">
        <v>10.916306863198367</v>
      </c>
      <c r="AK2820" s="30">
        <v>10.063751350762047</v>
      </c>
      <c r="AL2820" s="28">
        <v>8.4715478624356369E-2</v>
      </c>
      <c r="AM2820" s="30">
        <v>9.40120764084201</v>
      </c>
      <c r="AN2820" s="28">
        <v>0.16116006371077857</v>
      </c>
      <c r="AO2820" s="30">
        <v>9.1364264726703439</v>
      </c>
      <c r="AP2820" s="28">
        <v>0.19481143922650199</v>
      </c>
    </row>
    <row r="2821" spans="1:42" x14ac:dyDescent="0.25">
      <c r="A2821" s="26" t="s">
        <v>337</v>
      </c>
      <c r="B2821" s="26" t="s">
        <v>227</v>
      </c>
      <c r="C2821" s="26" t="s">
        <v>468</v>
      </c>
      <c r="D2821" s="27">
        <v>754332.8570603776</v>
      </c>
      <c r="E2821" s="27">
        <v>784642.3081168771</v>
      </c>
      <c r="F2821" s="28">
        <v>-3.8628367018905034E-2</v>
      </c>
      <c r="G2821" s="27">
        <v>769964.92675325414</v>
      </c>
      <c r="H2821" s="28">
        <v>-2.0302313975252083E-2</v>
      </c>
      <c r="I2821" s="27">
        <v>765199.22865504737</v>
      </c>
      <c r="J2821" s="28">
        <v>-1.4200709028116827E-2</v>
      </c>
      <c r="K2821" s="29">
        <v>197680.44753920613</v>
      </c>
      <c r="L2821" s="29">
        <v>202281.47747229406</v>
      </c>
      <c r="M2821" s="28">
        <v>-2.2745680872921871E-2</v>
      </c>
      <c r="N2821" s="29">
        <v>202970.61661278602</v>
      </c>
      <c r="O2821" s="28">
        <v>-2.6063718787789503E-2</v>
      </c>
      <c r="P2821" s="29">
        <v>208575.78646434561</v>
      </c>
      <c r="Q2821" s="28">
        <v>-5.2236834916606946E-2</v>
      </c>
      <c r="R2821" s="29">
        <v>76417.252190470448</v>
      </c>
      <c r="S2821" s="29">
        <v>78621.748162631964</v>
      </c>
      <c r="T2821" s="28">
        <v>-2.8039264245326056E-2</v>
      </c>
      <c r="U2821" s="29">
        <v>75179.452743259229</v>
      </c>
      <c r="V2821" s="28">
        <v>1.6464597733084757E-2</v>
      </c>
      <c r="W2821" s="29">
        <v>81430.863697221328</v>
      </c>
      <c r="X2821" s="28">
        <v>-6.1568934420155978E-2</v>
      </c>
      <c r="Y2821" s="26"/>
      <c r="Z2821" s="26"/>
      <c r="AA2821" s="26"/>
      <c r="AB2821" s="26"/>
      <c r="AC2821" s="30">
        <v>3.8159204233426784</v>
      </c>
      <c r="AD2821" s="30">
        <v>3.8789627103863102</v>
      </c>
      <c r="AE2821" s="28">
        <v>-1.6252357073407737E-2</v>
      </c>
      <c r="AF2821" s="30">
        <v>3.7934797637341888</v>
      </c>
      <c r="AG2821" s="28">
        <v>5.9155870087994628E-3</v>
      </c>
      <c r="AH2821" s="30">
        <v>3.6686867714908611</v>
      </c>
      <c r="AI2821" s="28">
        <v>4.0132521804794291E-2</v>
      </c>
      <c r="AJ2821" s="30">
        <v>9.8712376516784257</v>
      </c>
      <c r="AK2821" s="30">
        <v>9.9799651680832095</v>
      </c>
      <c r="AL2821" s="28">
        <v>-1.089457874587617E-2</v>
      </c>
      <c r="AM2821" s="30">
        <v>10.241693689666969</v>
      </c>
      <c r="AN2821" s="28">
        <v>-3.6171364738461442E-2</v>
      </c>
      <c r="AO2821" s="30">
        <v>9.3969189802558653</v>
      </c>
      <c r="AP2821" s="28">
        <v>5.0475977543188888E-2</v>
      </c>
    </row>
    <row r="2822" spans="1:42" x14ac:dyDescent="0.25">
      <c r="A2822" s="26" t="s">
        <v>337</v>
      </c>
      <c r="B2822" s="26" t="s">
        <v>227</v>
      </c>
      <c r="C2822" s="26" t="s">
        <v>470</v>
      </c>
      <c r="D2822" s="27">
        <v>19476.354526058436</v>
      </c>
      <c r="E2822" s="27">
        <v>336.56869709014893</v>
      </c>
      <c r="F2822" s="28">
        <v>56.867397338029193</v>
      </c>
      <c r="G2822" s="27">
        <v>5161.1525544512269</v>
      </c>
      <c r="H2822" s="28">
        <v>2.7736444177107473</v>
      </c>
      <c r="I2822" s="27">
        <v>6244.1857578313347</v>
      </c>
      <c r="J2822" s="28">
        <v>2.1191183737017392</v>
      </c>
      <c r="K2822" s="29">
        <v>1302.4578160117362</v>
      </c>
      <c r="L2822" s="29">
        <v>26.801674246788025</v>
      </c>
      <c r="M2822" s="28">
        <v>47.596136346512971</v>
      </c>
      <c r="N2822" s="29">
        <v>479.9651985168457</v>
      </c>
      <c r="O2822" s="28">
        <v>1.7136505314062325</v>
      </c>
      <c r="P2822" s="29">
        <v>597.80269276962304</v>
      </c>
      <c r="Q2822" s="28">
        <v>1.178741969156148</v>
      </c>
      <c r="R2822" s="29">
        <v>347.41977999631786</v>
      </c>
      <c r="S2822" s="29">
        <v>18.28903349696818</v>
      </c>
      <c r="T2822" s="28">
        <v>17.996071063783145</v>
      </c>
      <c r="U2822" s="29">
        <v>195.97356787180314</v>
      </c>
      <c r="V2822" s="28">
        <v>0.77278897235561805</v>
      </c>
      <c r="W2822" s="29">
        <v>243.68466259433001</v>
      </c>
      <c r="X2822" s="28">
        <v>0.425694076506896</v>
      </c>
      <c r="Y2822" s="26"/>
      <c r="Z2822" s="26"/>
      <c r="AA2822" s="26"/>
      <c r="AB2822" s="26"/>
      <c r="AC2822" s="30">
        <v>14.953539597694686</v>
      </c>
      <c r="AD2822" s="30">
        <v>12.55774896713716</v>
      </c>
      <c r="AE2822" s="28">
        <v>0.19078185404304224</v>
      </c>
      <c r="AF2822" s="30">
        <v>10.753180793940588</v>
      </c>
      <c r="AG2822" s="28">
        <v>0.39061547315571943</v>
      </c>
      <c r="AH2822" s="30">
        <v>10.445228556770109</v>
      </c>
      <c r="AI2822" s="28">
        <v>0.43161439851907307</v>
      </c>
      <c r="AJ2822" s="30">
        <v>56.060004776541099</v>
      </c>
      <c r="AK2822" s="30">
        <v>18.40276016476993</v>
      </c>
      <c r="AL2822" s="28">
        <v>2.0462824203872332</v>
      </c>
      <c r="AM2822" s="30">
        <v>26.335962601994442</v>
      </c>
      <c r="AN2822" s="28">
        <v>1.128648404607608</v>
      </c>
      <c r="AO2822" s="30">
        <v>25.624040886915559</v>
      </c>
      <c r="AP2822" s="28">
        <v>1.1877893898134975</v>
      </c>
    </row>
    <row r="2823" spans="1:42" x14ac:dyDescent="0.25">
      <c r="A2823" s="26" t="s">
        <v>337</v>
      </c>
      <c r="B2823" s="26" t="s">
        <v>227</v>
      </c>
      <c r="C2823" s="26" t="s">
        <v>471</v>
      </c>
      <c r="D2823" s="27">
        <v>9879720.1224202793</v>
      </c>
      <c r="E2823" s="27">
        <v>10994742.594407661</v>
      </c>
      <c r="F2823" s="28">
        <v>-0.10141414975504055</v>
      </c>
      <c r="G2823" s="27">
        <v>8677931.8586318679</v>
      </c>
      <c r="H2823" s="28">
        <v>0.13848786593006057</v>
      </c>
      <c r="I2823" s="27">
        <v>7567846.2344693216</v>
      </c>
      <c r="J2823" s="28">
        <v>0.30548637172635057</v>
      </c>
      <c r="K2823" s="29">
        <v>3521939.3673089761</v>
      </c>
      <c r="L2823" s="29">
        <v>4043162.2055226276</v>
      </c>
      <c r="M2823" s="28">
        <v>-0.12891464940528574</v>
      </c>
      <c r="N2823" s="29">
        <v>3218848.409278533</v>
      </c>
      <c r="O2823" s="28">
        <v>9.4161302270950209E-2</v>
      </c>
      <c r="P2823" s="29">
        <v>2852491.928900932</v>
      </c>
      <c r="Q2823" s="28">
        <v>0.23468863544374091</v>
      </c>
      <c r="R2823" s="29">
        <v>2527318.6740872101</v>
      </c>
      <c r="S2823" s="29">
        <v>2946046.6866794056</v>
      </c>
      <c r="T2823" s="28">
        <v>-0.14213217138936751</v>
      </c>
      <c r="U2823" s="29">
        <v>2223809.585857322</v>
      </c>
      <c r="V2823" s="28">
        <v>0.13648159903622298</v>
      </c>
      <c r="W2823" s="29">
        <v>1948412.7889712541</v>
      </c>
      <c r="X2823" s="28">
        <v>0.2971166522786034</v>
      </c>
      <c r="Y2823" s="26"/>
      <c r="Z2823" s="26"/>
      <c r="AA2823" s="26"/>
      <c r="AB2823" s="26"/>
      <c r="AC2823" s="30">
        <v>2.8051931314107548</v>
      </c>
      <c r="AD2823" s="30">
        <v>2.7193424442357879</v>
      </c>
      <c r="AE2823" s="28">
        <v>3.1570384729199999E-2</v>
      </c>
      <c r="AF2823" s="30">
        <v>2.6959740737144329</v>
      </c>
      <c r="AG2823" s="28">
        <v>4.0511909502839963E-2</v>
      </c>
      <c r="AH2823" s="30">
        <v>2.6530649071407613</v>
      </c>
      <c r="AI2823" s="28">
        <v>5.7340558785628749E-2</v>
      </c>
      <c r="AJ2823" s="30">
        <v>3.9091707047938984</v>
      </c>
      <c r="AK2823" s="30">
        <v>3.7320327081442919</v>
      </c>
      <c r="AL2823" s="28">
        <v>4.7464213339568032E-2</v>
      </c>
      <c r="AM2823" s="30">
        <v>3.9022818832244379</v>
      </c>
      <c r="AN2823" s="28">
        <v>1.7653316125303244E-3</v>
      </c>
      <c r="AO2823" s="30">
        <v>3.8841082738248098</v>
      </c>
      <c r="AP2823" s="28">
        <v>6.452557241512928E-3</v>
      </c>
    </row>
    <row r="2824" spans="1:42" x14ac:dyDescent="0.25">
      <c r="A2824" s="26" t="s">
        <v>337</v>
      </c>
      <c r="B2824" s="26" t="s">
        <v>227</v>
      </c>
      <c r="C2824" s="26" t="s">
        <v>472</v>
      </c>
      <c r="D2824" s="27">
        <v>19658.275519998075</v>
      </c>
      <c r="E2824" s="27">
        <v>21937.865912942885</v>
      </c>
      <c r="F2824" s="28">
        <v>-0.10391121916739857</v>
      </c>
      <c r="G2824" s="27">
        <v>33960.727392232417</v>
      </c>
      <c r="H2824" s="28">
        <v>-0.42114680604590449</v>
      </c>
      <c r="I2824" s="27">
        <v>19512.719045342208</v>
      </c>
      <c r="J2824" s="28">
        <v>7.4595690286747476E-3</v>
      </c>
      <c r="K2824" s="29">
        <v>5179.5409369338995</v>
      </c>
      <c r="L2824" s="29">
        <v>5962.3258981454965</v>
      </c>
      <c r="M2824" s="28">
        <v>-0.13128852306699168</v>
      </c>
      <c r="N2824" s="29">
        <v>10210.399494741761</v>
      </c>
      <c r="O2824" s="28">
        <v>-0.49271907141328763</v>
      </c>
      <c r="P2824" s="29">
        <v>6389.6484200138693</v>
      </c>
      <c r="Q2824" s="28">
        <v>-0.18938561303148244</v>
      </c>
      <c r="R2824" s="29">
        <v>9501.8277120868079</v>
      </c>
      <c r="S2824" s="29">
        <v>10211.050661964684</v>
      </c>
      <c r="T2824" s="28">
        <v>-6.945641279791831E-2</v>
      </c>
      <c r="U2824" s="29">
        <v>11504.527369051197</v>
      </c>
      <c r="V2824" s="28">
        <v>-0.1740792639906211</v>
      </c>
      <c r="W2824" s="29">
        <v>4669.6456631680039</v>
      </c>
      <c r="X2824" s="28">
        <v>1.0348070062430672</v>
      </c>
      <c r="Y2824" s="26"/>
      <c r="Z2824" s="26"/>
      <c r="AA2824" s="26"/>
      <c r="AB2824" s="26"/>
      <c r="AC2824" s="30">
        <v>3.795370238281206</v>
      </c>
      <c r="AD2824" s="30">
        <v>3.6794140890162295</v>
      </c>
      <c r="AE2824" s="28">
        <v>3.1514840803357341E-2</v>
      </c>
      <c r="AF2824" s="30">
        <v>3.3260919330063237</v>
      </c>
      <c r="AG2824" s="28">
        <v>0.14108999833047914</v>
      </c>
      <c r="AH2824" s="30">
        <v>3.053801674631083</v>
      </c>
      <c r="AI2824" s="28">
        <v>0.24283455268577939</v>
      </c>
      <c r="AJ2824" s="30">
        <v>2.068894123915944</v>
      </c>
      <c r="AK2824" s="30">
        <v>2.1484435479944892</v>
      </c>
      <c r="AL2824" s="28">
        <v>-3.7026536793485859E-2</v>
      </c>
      <c r="AM2824" s="30">
        <v>2.9519445956199442</v>
      </c>
      <c r="AN2824" s="28">
        <v>-0.29914195307535874</v>
      </c>
      <c r="AO2824" s="30">
        <v>4.1786294834422817</v>
      </c>
      <c r="AP2824" s="28">
        <v>-0.50488691756139492</v>
      </c>
    </row>
    <row r="2825" spans="1:42" x14ac:dyDescent="0.25">
      <c r="A2825" s="26" t="s">
        <v>337</v>
      </c>
      <c r="B2825" s="26" t="s">
        <v>227</v>
      </c>
      <c r="C2825" s="26" t="s">
        <v>473</v>
      </c>
      <c r="D2825" s="27">
        <v>333.03614663124085</v>
      </c>
      <c r="E2825" s="27">
        <v>1215.3266153240204</v>
      </c>
      <c r="F2825" s="28">
        <v>-0.72596984017958865</v>
      </c>
      <c r="G2825" s="27">
        <v>14570.871235585213</v>
      </c>
      <c r="H2825" s="28">
        <v>-0.97714370395245176</v>
      </c>
      <c r="I2825" s="27">
        <v>12798.527720832824</v>
      </c>
      <c r="J2825" s="28">
        <v>-0.97397855801107958</v>
      </c>
      <c r="K2825" s="29">
        <v>8.4594409465789795</v>
      </c>
      <c r="L2825" s="29">
        <v>27.193056198591194</v>
      </c>
      <c r="M2825" s="28">
        <v>-0.68891172493449848</v>
      </c>
      <c r="N2825" s="29">
        <v>476.29056870937347</v>
      </c>
      <c r="O2825" s="28">
        <v>-0.98223890729244978</v>
      </c>
      <c r="P2825" s="29">
        <v>401.38294517993927</v>
      </c>
      <c r="Q2825" s="28">
        <v>-0.97892426410198707</v>
      </c>
      <c r="R2825" s="29">
        <v>8.0370333799202811</v>
      </c>
      <c r="S2825" s="29">
        <v>29.5158849824711</v>
      </c>
      <c r="T2825" s="28">
        <v>-0.72770481438407431</v>
      </c>
      <c r="U2825" s="29">
        <v>335.99813301427582</v>
      </c>
      <c r="V2825" s="28">
        <v>-0.97608012488694751</v>
      </c>
      <c r="W2825" s="29">
        <v>302.17963578359621</v>
      </c>
      <c r="X2825" s="28">
        <v>-0.97340312705361809</v>
      </c>
      <c r="Y2825" s="26"/>
      <c r="Z2825" s="26"/>
      <c r="AA2825" s="26"/>
      <c r="AB2825" s="26"/>
      <c r="AC2825" s="30">
        <v>39.368576331976357</v>
      </c>
      <c r="AD2825" s="30">
        <v>44.692534978359056</v>
      </c>
      <c r="AE2825" s="28">
        <v>-0.11912411432828006</v>
      </c>
      <c r="AF2825" s="30">
        <v>30.592399247099465</v>
      </c>
      <c r="AG2825" s="28">
        <v>0.28687442962516191</v>
      </c>
      <c r="AH2825" s="30">
        <v>31.886077558913886</v>
      </c>
      <c r="AI2825" s="28">
        <v>0.23466350664290808</v>
      </c>
      <c r="AJ2825" s="30">
        <v>41.437696086132746</v>
      </c>
      <c r="AK2825" s="30">
        <v>41.175340534284466</v>
      </c>
      <c r="AL2825" s="28">
        <v>6.371666838549425E-3</v>
      </c>
      <c r="AM2825" s="30">
        <v>43.365929164154402</v>
      </c>
      <c r="AN2825" s="28">
        <v>-4.4464239904157356E-2</v>
      </c>
      <c r="AO2825" s="30">
        <v>42.354037814773193</v>
      </c>
      <c r="AP2825" s="28">
        <v>-2.1635286171483383E-2</v>
      </c>
    </row>
    <row r="2826" spans="1:42" x14ac:dyDescent="0.25">
      <c r="A2826" s="26" t="s">
        <v>337</v>
      </c>
      <c r="B2826" s="26" t="s">
        <v>227</v>
      </c>
      <c r="C2826" s="26" t="s">
        <v>474</v>
      </c>
      <c r="D2826" s="27">
        <v>242306.18651445865</v>
      </c>
      <c r="E2826" s="27">
        <v>215349.40520902522</v>
      </c>
      <c r="F2826" s="28">
        <v>0.12517694803599891</v>
      </c>
      <c r="G2826" s="27">
        <v>171215.4703490854</v>
      </c>
      <c r="H2826" s="28">
        <v>0.41521199001719183</v>
      </c>
      <c r="I2826" s="27">
        <v>136457.85750443573</v>
      </c>
      <c r="J2826" s="28">
        <v>0.77568511587236511</v>
      </c>
      <c r="K2826" s="29">
        <v>69725.969303028309</v>
      </c>
      <c r="L2826" s="29">
        <v>63356.82196508484</v>
      </c>
      <c r="M2826" s="28">
        <v>0.10052820107443877</v>
      </c>
      <c r="N2826" s="29">
        <v>51117.255303534861</v>
      </c>
      <c r="O2826" s="28">
        <v>0.36403977265591991</v>
      </c>
      <c r="P2826" s="29">
        <v>40042.840366932382</v>
      </c>
      <c r="Q2826" s="28">
        <v>0.74128430111587273</v>
      </c>
      <c r="R2826" s="29">
        <v>21481.559325863022</v>
      </c>
      <c r="S2826" s="29">
        <v>18640.713110070381</v>
      </c>
      <c r="T2826" s="28">
        <v>0.15240008249780496</v>
      </c>
      <c r="U2826" s="29">
        <v>18512.340579918997</v>
      </c>
      <c r="V2826" s="28">
        <v>0.16039132021830041</v>
      </c>
      <c r="W2826" s="29">
        <v>15825.128120551086</v>
      </c>
      <c r="X2826" s="28">
        <v>0.35743351726589112</v>
      </c>
      <c r="Y2826" s="26"/>
      <c r="Z2826" s="26"/>
      <c r="AA2826" s="26"/>
      <c r="AB2826" s="26"/>
      <c r="AC2826" s="30">
        <v>3.4751210909868973</v>
      </c>
      <c r="AD2826" s="30">
        <v>3.3989931712121169</v>
      </c>
      <c r="AE2826" s="28">
        <v>2.2397197034565497E-2</v>
      </c>
      <c r="AF2826" s="30">
        <v>3.3494652506752551</v>
      </c>
      <c r="AG2826" s="28">
        <v>3.7515194488526131E-2</v>
      </c>
      <c r="AH2826" s="30">
        <v>3.4077966561314028</v>
      </c>
      <c r="AI2826" s="28">
        <v>1.9756001208100969E-2</v>
      </c>
      <c r="AJ2826" s="30">
        <v>11.279729876160841</v>
      </c>
      <c r="AK2826" s="30">
        <v>11.55263770958879</v>
      </c>
      <c r="AL2826" s="28">
        <v>-2.3622988990768142E-2</v>
      </c>
      <c r="AM2826" s="30">
        <v>9.2487208524463398</v>
      </c>
      <c r="AN2826" s="28">
        <v>0.21959891060797754</v>
      </c>
      <c r="AO2826" s="30">
        <v>8.6228595727592623</v>
      </c>
      <c r="AP2826" s="28">
        <v>0.30811939832523527</v>
      </c>
    </row>
    <row r="2827" spans="1:42" x14ac:dyDescent="0.25">
      <c r="A2827" s="26" t="s">
        <v>337</v>
      </c>
      <c r="B2827" s="26" t="s">
        <v>227</v>
      </c>
      <c r="C2827" s="26" t="s">
        <v>475</v>
      </c>
      <c r="D2827" s="27">
        <v>77.926337318420408</v>
      </c>
      <c r="E2827" s="27">
        <v>300.1336150729656</v>
      </c>
      <c r="F2827" s="28">
        <v>-0.74036118113768867</v>
      </c>
      <c r="G2827" s="27">
        <v>3413.1459602332116</v>
      </c>
      <c r="H2827" s="28">
        <v>-0.97716876505536376</v>
      </c>
      <c r="I2827" s="27">
        <v>3401.7853196394444</v>
      </c>
      <c r="J2827" s="28">
        <v>-0.97709251760582005</v>
      </c>
      <c r="K2827" s="29">
        <v>8.5638899803161621</v>
      </c>
      <c r="L2827" s="29">
        <v>41.25284645195012</v>
      </c>
      <c r="M2827" s="28">
        <v>-0.79240487101196566</v>
      </c>
      <c r="N2827" s="29">
        <v>285.63310040818004</v>
      </c>
      <c r="O2827" s="28">
        <v>-0.97001786568826209</v>
      </c>
      <c r="P2827" s="29">
        <v>272.59960805386953</v>
      </c>
      <c r="Q2827" s="28">
        <v>-0.9685843642936427</v>
      </c>
      <c r="R2827" s="29">
        <v>3.1215269627742828</v>
      </c>
      <c r="S2827" s="29">
        <v>15.211602997623501</v>
      </c>
      <c r="T2827" s="28">
        <v>-0.79479302981665001</v>
      </c>
      <c r="U2827" s="29">
        <v>86.684285681100064</v>
      </c>
      <c r="V2827" s="28">
        <v>-0.96398970195984579</v>
      </c>
      <c r="W2827" s="29">
        <v>84.408705818158239</v>
      </c>
      <c r="X2827" s="28">
        <v>-0.9630188979617933</v>
      </c>
      <c r="Y2827" s="26"/>
      <c r="Z2827" s="26"/>
      <c r="AA2827" s="26"/>
      <c r="AB2827" s="26"/>
      <c r="AC2827" s="30">
        <v>9.0994089715691935</v>
      </c>
      <c r="AD2827" s="30">
        <v>7.2754643833499051</v>
      </c>
      <c r="AE2827" s="28">
        <v>0.25069802999701768</v>
      </c>
      <c r="AF2827" s="30">
        <v>11.949406267535879</v>
      </c>
      <c r="AG2827" s="28">
        <v>-0.23850534764305004</v>
      </c>
      <c r="AH2827" s="30">
        <v>12.479054331461855</v>
      </c>
      <c r="AI2827" s="28">
        <v>-0.27082543838053424</v>
      </c>
      <c r="AJ2827" s="30">
        <v>24.964172421936325</v>
      </c>
      <c r="AK2827" s="30">
        <v>19.730571138351117</v>
      </c>
      <c r="AL2827" s="28">
        <v>0.2652534103998867</v>
      </c>
      <c r="AM2827" s="30">
        <v>39.374448706766998</v>
      </c>
      <c r="AN2827" s="28">
        <v>-0.36598039485322581</v>
      </c>
      <c r="AO2827" s="30">
        <v>40.301356200957684</v>
      </c>
      <c r="AP2827" s="28">
        <v>-0.38056247294866219</v>
      </c>
    </row>
    <row r="2828" spans="1:42" x14ac:dyDescent="0.25">
      <c r="A2828" s="26" t="s">
        <v>337</v>
      </c>
      <c r="B2828" s="26" t="s">
        <v>227</v>
      </c>
      <c r="C2828" s="26" t="s">
        <v>476</v>
      </c>
      <c r="D2828" s="27">
        <v>2695182.0720772254</v>
      </c>
      <c r="E2828" s="27">
        <v>2885264.237177894</v>
      </c>
      <c r="F2828" s="28">
        <v>-6.5880331739248205E-2</v>
      </c>
      <c r="G2828" s="27">
        <v>2404085.5143820154</v>
      </c>
      <c r="H2828" s="28">
        <v>0.12108411117398962</v>
      </c>
      <c r="I2828" s="27">
        <v>2651832.8103933595</v>
      </c>
      <c r="J2828" s="28">
        <v>1.6346906001753446E-2</v>
      </c>
      <c r="K2828" s="29">
        <v>824505.40212402516</v>
      </c>
      <c r="L2828" s="29">
        <v>840080.91097123362</v>
      </c>
      <c r="M2828" s="28">
        <v>-1.8540486569563065E-2</v>
      </c>
      <c r="N2828" s="29">
        <v>672742.14620782947</v>
      </c>
      <c r="O2828" s="28">
        <v>0.22558904146509595</v>
      </c>
      <c r="P2828" s="29">
        <v>790176.92302874895</v>
      </c>
      <c r="Q2828" s="28">
        <v>4.3444041574506022E-2</v>
      </c>
      <c r="R2828" s="29">
        <v>440743.9587009899</v>
      </c>
      <c r="S2828" s="29">
        <v>517879.25561913627</v>
      </c>
      <c r="T2828" s="28">
        <v>-0.14894455817877739</v>
      </c>
      <c r="U2828" s="29">
        <v>461885.18375219579</v>
      </c>
      <c r="V2828" s="28">
        <v>-4.5771602542999716E-2</v>
      </c>
      <c r="W2828" s="29">
        <v>572214.13525438902</v>
      </c>
      <c r="X2828" s="28">
        <v>-0.22975695365328835</v>
      </c>
      <c r="Y2828" s="26"/>
      <c r="Z2828" s="26"/>
      <c r="AA2828" s="26"/>
      <c r="AB2828" s="26"/>
      <c r="AC2828" s="30">
        <v>3.2688470750271761</v>
      </c>
      <c r="AD2828" s="30">
        <v>3.4345075569473238</v>
      </c>
      <c r="AE2828" s="28">
        <v>-4.8234129397983008E-2</v>
      </c>
      <c r="AF2828" s="30">
        <v>3.5735616207986531</v>
      </c>
      <c r="AG2828" s="28">
        <v>-8.5269145492830919E-2</v>
      </c>
      <c r="AH2828" s="30">
        <v>3.3559988062279542</v>
      </c>
      <c r="AI2828" s="28">
        <v>-2.5968939869419727E-2</v>
      </c>
      <c r="AJ2828" s="30">
        <v>6.1150743393528719</v>
      </c>
      <c r="AK2828" s="30">
        <v>5.5713068362402272</v>
      </c>
      <c r="AL2828" s="28">
        <v>9.7601428012463229E-2</v>
      </c>
      <c r="AM2828" s="30">
        <v>5.2049418317601237</v>
      </c>
      <c r="AN2828" s="28">
        <v>0.17485930429408358</v>
      </c>
      <c r="AO2828" s="30">
        <v>4.6343364258459561</v>
      </c>
      <c r="AP2828" s="28">
        <v>0.31951454910540306</v>
      </c>
    </row>
    <row r="2829" spans="1:42" x14ac:dyDescent="0.25">
      <c r="A2829" s="26" t="s">
        <v>337</v>
      </c>
      <c r="B2829" s="26" t="s">
        <v>227</v>
      </c>
      <c r="C2829" s="26" t="s">
        <v>477</v>
      </c>
      <c r="D2829" s="27">
        <v>1637799.1162402725</v>
      </c>
      <c r="E2829" s="27">
        <v>1633936.8265244197</v>
      </c>
      <c r="F2829" s="28">
        <v>2.3637937851418507E-3</v>
      </c>
      <c r="G2829" s="27">
        <v>1128888.3042368377</v>
      </c>
      <c r="H2829" s="28">
        <v>0.45080705512975777</v>
      </c>
      <c r="I2829" s="27">
        <v>978608.15619575267</v>
      </c>
      <c r="J2829" s="28">
        <v>0.67360051709262558</v>
      </c>
      <c r="K2829" s="29">
        <v>381628.37454895623</v>
      </c>
      <c r="L2829" s="29">
        <v>387514.97370549676</v>
      </c>
      <c r="M2829" s="28">
        <v>-1.5190636635925762E-2</v>
      </c>
      <c r="N2829" s="29">
        <v>289247.60175334057</v>
      </c>
      <c r="O2829" s="28">
        <v>0.31938302076016689</v>
      </c>
      <c r="P2829" s="29">
        <v>261494.99406403516</v>
      </c>
      <c r="Q2829" s="28">
        <v>0.45940986715601406</v>
      </c>
      <c r="R2829" s="29">
        <v>137193.93241640573</v>
      </c>
      <c r="S2829" s="29">
        <v>156551.71677752864</v>
      </c>
      <c r="T2829" s="28">
        <v>-0.12365105129208977</v>
      </c>
      <c r="U2829" s="29">
        <v>120451.12441661117</v>
      </c>
      <c r="V2829" s="28">
        <v>0.13900084437472959</v>
      </c>
      <c r="W2829" s="29">
        <v>107836.25159028434</v>
      </c>
      <c r="X2829" s="28">
        <v>0.27224315008336591</v>
      </c>
      <c r="Y2829" s="26"/>
      <c r="Z2829" s="26"/>
      <c r="AA2829" s="26"/>
      <c r="AB2829" s="26"/>
      <c r="AC2829" s="30">
        <v>4.2916072951231028</v>
      </c>
      <c r="AD2829" s="30">
        <v>4.2164482339879266</v>
      </c>
      <c r="AE2829" s="28">
        <v>1.7825206658375267E-2</v>
      </c>
      <c r="AF2829" s="30">
        <v>3.9028441286766866</v>
      </c>
      <c r="AG2829" s="28">
        <v>9.9610221066715188E-2</v>
      </c>
      <c r="AH2829" s="30">
        <v>3.7423590447628614</v>
      </c>
      <c r="AI2829" s="28">
        <v>0.14676524721188133</v>
      </c>
      <c r="AJ2829" s="30">
        <v>11.93783928628336</v>
      </c>
      <c r="AK2829" s="30">
        <v>10.437041893615019</v>
      </c>
      <c r="AL2829" s="28">
        <v>0.14379528298975891</v>
      </c>
      <c r="AM2829" s="30">
        <v>9.372169082725101</v>
      </c>
      <c r="AN2829" s="28">
        <v>0.2737541524178575</v>
      </c>
      <c r="AO2829" s="30">
        <v>9.0749459644971715</v>
      </c>
      <c r="AP2829" s="28">
        <v>0.31547221691306421</v>
      </c>
    </row>
    <row r="2830" spans="1:42" x14ac:dyDescent="0.25">
      <c r="A2830" s="26" t="s">
        <v>337</v>
      </c>
      <c r="B2830" s="26" t="s">
        <v>227</v>
      </c>
      <c r="C2830" s="26" t="s">
        <v>478</v>
      </c>
      <c r="D2830" s="27">
        <v>11460771.298144607</v>
      </c>
      <c r="E2830" s="27">
        <v>13296532.347473079</v>
      </c>
      <c r="F2830" s="28">
        <v>-0.13806314318314331</v>
      </c>
      <c r="G2830" s="27">
        <v>12049920.439916579</v>
      </c>
      <c r="H2830" s="28">
        <v>-4.8892367772019149E-2</v>
      </c>
      <c r="I2830" s="27">
        <v>12261397.316121973</v>
      </c>
      <c r="J2830" s="28">
        <v>-6.5296474564498302E-2</v>
      </c>
      <c r="K2830" s="29">
        <v>5155547.6615242856</v>
      </c>
      <c r="L2830" s="29">
        <v>5898393.1147555625</v>
      </c>
      <c r="M2830" s="28">
        <v>-0.12594030929762157</v>
      </c>
      <c r="N2830" s="29">
        <v>5445135.9678657809</v>
      </c>
      <c r="O2830" s="28">
        <v>-5.3182933915789689E-2</v>
      </c>
      <c r="P2830" s="29">
        <v>5792971.4293858306</v>
      </c>
      <c r="Q2830" s="28">
        <v>-0.11003399129988883</v>
      </c>
      <c r="R2830" s="29">
        <v>3204420.6183862244</v>
      </c>
      <c r="S2830" s="29">
        <v>3644590.2016882887</v>
      </c>
      <c r="T2830" s="28">
        <v>-0.12077340906480075</v>
      </c>
      <c r="U2830" s="29">
        <v>3243683.4073547749</v>
      </c>
      <c r="V2830" s="28">
        <v>-1.2104383824736251E-2</v>
      </c>
      <c r="W2830" s="29">
        <v>3434454.7308989884</v>
      </c>
      <c r="X2830" s="28">
        <v>-6.6978350433098091E-2</v>
      </c>
      <c r="Y2830" s="26"/>
      <c r="Z2830" s="26"/>
      <c r="AA2830" s="26"/>
      <c r="AB2830" s="26"/>
      <c r="AC2830" s="30">
        <v>2.2229978366170555</v>
      </c>
      <c r="AD2830" s="30">
        <v>2.2542635068202141</v>
      </c>
      <c r="AE2830" s="28">
        <v>-1.3869572083549759E-2</v>
      </c>
      <c r="AF2830" s="30">
        <v>2.2129696138037009</v>
      </c>
      <c r="AG2830" s="28">
        <v>4.5315682379017631E-3</v>
      </c>
      <c r="AH2830" s="30">
        <v>2.116598962308696</v>
      </c>
      <c r="AI2830" s="28">
        <v>5.0268792625837874E-2</v>
      </c>
      <c r="AJ2830" s="30">
        <v>3.57655022951274</v>
      </c>
      <c r="AK2830" s="30">
        <v>3.6482928427217161</v>
      </c>
      <c r="AL2830" s="28">
        <v>-1.9664707933767251E-2</v>
      </c>
      <c r="AM2830" s="30">
        <v>3.7148879611969572</v>
      </c>
      <c r="AN2830" s="28">
        <v>-3.7238735899761559E-2</v>
      </c>
      <c r="AO2830" s="30">
        <v>3.5701146985019312</v>
      </c>
      <c r="AP2830" s="28">
        <v>1.8026118358352142E-3</v>
      </c>
    </row>
    <row r="2831" spans="1:42" x14ac:dyDescent="0.25">
      <c r="A2831" s="26" t="s">
        <v>337</v>
      </c>
      <c r="B2831" s="26" t="s">
        <v>227</v>
      </c>
      <c r="C2831" s="26" t="s">
        <v>479</v>
      </c>
      <c r="D2831" s="26"/>
      <c r="E2831" s="26"/>
      <c r="F2831" s="26"/>
      <c r="G2831" s="26"/>
      <c r="H2831" s="26"/>
      <c r="I2831" s="27">
        <v>23.465221761465074</v>
      </c>
      <c r="J2831" s="28">
        <v>-1</v>
      </c>
      <c r="K2831" s="26"/>
      <c r="L2831" s="26"/>
      <c r="M2831" s="26"/>
      <c r="N2831" s="26"/>
      <c r="O2831" s="26"/>
      <c r="P2831" s="29">
        <v>3.4318756397435415</v>
      </c>
      <c r="Q2831" s="28">
        <v>-1</v>
      </c>
      <c r="R2831" s="26"/>
      <c r="S2831" s="26"/>
      <c r="T2831" s="26"/>
      <c r="U2831" s="26"/>
      <c r="V2831" s="26"/>
      <c r="W2831" s="29">
        <v>1.4673343521029327</v>
      </c>
      <c r="X2831" s="28">
        <v>-1</v>
      </c>
      <c r="Y2831" s="26"/>
      <c r="Z2831" s="26"/>
      <c r="AA2831" s="26"/>
      <c r="AB2831" s="26"/>
      <c r="AC2831" s="26"/>
      <c r="AD2831" s="26"/>
      <c r="AE2831" s="26"/>
      <c r="AF2831" s="26"/>
      <c r="AG2831" s="26"/>
      <c r="AH2831" s="30">
        <v>6.8374335857981707</v>
      </c>
      <c r="AI2831" s="28">
        <v>-1</v>
      </c>
      <c r="AJ2831" s="26"/>
      <c r="AK2831" s="26"/>
      <c r="AL2831" s="26"/>
      <c r="AM2831" s="26"/>
      <c r="AN2831" s="26"/>
      <c r="AO2831" s="30">
        <v>15.991734758908583</v>
      </c>
      <c r="AP2831" s="28">
        <v>-1</v>
      </c>
    </row>
    <row r="2832" spans="1:42" x14ac:dyDescent="0.25">
      <c r="A2832" s="26" t="s">
        <v>337</v>
      </c>
      <c r="B2832" s="26" t="s">
        <v>228</v>
      </c>
      <c r="C2832" s="26" t="s">
        <v>338</v>
      </c>
      <c r="D2832" s="27">
        <v>12648633764.9044</v>
      </c>
      <c r="E2832" s="27">
        <v>12039294896.045666</v>
      </c>
      <c r="F2832" s="28">
        <v>5.061250464583876E-2</v>
      </c>
      <c r="G2832" s="27">
        <v>10839697767.726582</v>
      </c>
      <c r="H2832" s="28">
        <v>0.16688066733406792</v>
      </c>
      <c r="I2832" s="27">
        <v>10100899027.822224</v>
      </c>
      <c r="J2832" s="28">
        <v>0.25222851253780659</v>
      </c>
      <c r="K2832" s="29">
        <v>3916701482.1986704</v>
      </c>
      <c r="L2832" s="29">
        <v>3969673182.8424354</v>
      </c>
      <c r="M2832" s="28">
        <v>-1.3344096151974717E-2</v>
      </c>
      <c r="N2832" s="29">
        <v>3798684148.6334705</v>
      </c>
      <c r="O2832" s="28">
        <v>3.1067951150309542E-2</v>
      </c>
      <c r="P2832" s="29">
        <v>3651242304.9736662</v>
      </c>
      <c r="Q2832" s="28">
        <v>7.2703796421124886E-2</v>
      </c>
      <c r="R2832" s="26"/>
      <c r="S2832" s="26"/>
      <c r="T2832" s="26"/>
      <c r="U2832" s="26"/>
      <c r="V2832" s="26"/>
      <c r="W2832" s="26"/>
      <c r="X2832" s="26"/>
      <c r="Y2832" s="27">
        <v>11389856488.172703</v>
      </c>
      <c r="Z2832" s="45">
        <v>1258777276.7316961</v>
      </c>
      <c r="AA2832" s="26"/>
      <c r="AB2832" s="26"/>
      <c r="AC2832" s="30">
        <v>3.2294097016053396</v>
      </c>
      <c r="AD2832" s="30">
        <v>3.0328176506019262</v>
      </c>
      <c r="AE2832" s="28">
        <v>6.482158627782833E-2</v>
      </c>
      <c r="AF2832" s="30">
        <v>2.8535401585378</v>
      </c>
      <c r="AG2832" s="28">
        <v>0.13172043222974694</v>
      </c>
      <c r="AH2832" s="30">
        <v>2.7664280220633217</v>
      </c>
      <c r="AI2832" s="28">
        <v>0.16735721148338648</v>
      </c>
      <c r="AJ2832" s="26"/>
      <c r="AK2832" s="26"/>
      <c r="AL2832" s="26"/>
      <c r="AM2832" s="26"/>
      <c r="AN2832" s="26"/>
      <c r="AO2832" s="26"/>
      <c r="AP2832" s="26"/>
    </row>
    <row r="2833" spans="1:42" x14ac:dyDescent="0.25">
      <c r="A2833" s="26" t="s">
        <v>337</v>
      </c>
      <c r="B2833" s="26" t="s">
        <v>228</v>
      </c>
      <c r="C2833" s="26" t="s">
        <v>339</v>
      </c>
      <c r="D2833" s="27">
        <v>5549989590.0070896</v>
      </c>
      <c r="E2833" s="27">
        <v>5258280403.9249382</v>
      </c>
      <c r="F2833" s="28">
        <v>5.5476156399801524E-2</v>
      </c>
      <c r="G2833" s="27">
        <v>4763074077.8746433</v>
      </c>
      <c r="H2833" s="28">
        <v>0.16521168876793535</v>
      </c>
      <c r="I2833" s="27">
        <v>4487547035.9042349</v>
      </c>
      <c r="J2833" s="28">
        <v>0.23675351937314545</v>
      </c>
      <c r="K2833" s="29">
        <v>1806087564.1276109</v>
      </c>
      <c r="L2833" s="29">
        <v>1813074263.686281</v>
      </c>
      <c r="M2833" s="28">
        <v>-3.8535098636637882E-3</v>
      </c>
      <c r="N2833" s="29">
        <v>1718122006.4406309</v>
      </c>
      <c r="O2833" s="28">
        <v>5.1198667706500639E-2</v>
      </c>
      <c r="P2833" s="29">
        <v>1658325398.3179452</v>
      </c>
      <c r="Q2833" s="28">
        <v>8.910323990668069E-2</v>
      </c>
      <c r="R2833" s="26"/>
      <c r="S2833" s="26"/>
      <c r="T2833" s="26"/>
      <c r="U2833" s="26"/>
      <c r="V2833" s="26"/>
      <c r="W2833" s="26"/>
      <c r="X2833" s="26"/>
      <c r="Y2833" s="27">
        <v>5047727111.1281443</v>
      </c>
      <c r="Z2833" s="45">
        <v>502262478.87894529</v>
      </c>
      <c r="AA2833" s="26"/>
      <c r="AB2833" s="26"/>
      <c r="AC2833" s="30">
        <v>3.0729349452599131</v>
      </c>
      <c r="AD2833" s="30">
        <v>2.9002013371664002</v>
      </c>
      <c r="AE2833" s="28">
        <v>5.9559178143914579E-2</v>
      </c>
      <c r="AF2833" s="30">
        <v>2.772256021411498</v>
      </c>
      <c r="AG2833" s="28">
        <v>0.10846001290145058</v>
      </c>
      <c r="AH2833" s="30">
        <v>2.7060714624861895</v>
      </c>
      <c r="AI2833" s="28">
        <v>0.13557050797049891</v>
      </c>
      <c r="AJ2833" s="26"/>
      <c r="AK2833" s="26"/>
      <c r="AL2833" s="26"/>
      <c r="AM2833" s="26"/>
      <c r="AN2833" s="26"/>
      <c r="AO2833" s="26"/>
      <c r="AP2833" s="26"/>
    </row>
    <row r="2834" spans="1:42" x14ac:dyDescent="0.25">
      <c r="A2834" s="26" t="s">
        <v>337</v>
      </c>
      <c r="B2834" s="26" t="s">
        <v>228</v>
      </c>
      <c r="C2834" s="26" t="s">
        <v>340</v>
      </c>
      <c r="D2834" s="27">
        <v>1318346267.176687</v>
      </c>
      <c r="E2834" s="27">
        <v>1256230518.5446563</v>
      </c>
      <c r="F2834" s="28">
        <v>4.9446138837632964E-2</v>
      </c>
      <c r="G2834" s="27">
        <v>1113227736.9906104</v>
      </c>
      <c r="H2834" s="28">
        <v>0.18425567686677818</v>
      </c>
      <c r="I2834" s="27">
        <v>1039028106.4753064</v>
      </c>
      <c r="J2834" s="28">
        <v>0.26882637626513417</v>
      </c>
      <c r="K2834" s="29">
        <v>698922673.68701959</v>
      </c>
      <c r="L2834" s="29">
        <v>710961668.56290483</v>
      </c>
      <c r="M2834" s="28">
        <v>-1.6933395157885445E-2</v>
      </c>
      <c r="N2834" s="29">
        <v>633782326.84640443</v>
      </c>
      <c r="O2834" s="28">
        <v>0.10278031444130463</v>
      </c>
      <c r="P2834" s="29">
        <v>605021181.91093349</v>
      </c>
      <c r="Q2834" s="28">
        <v>0.15520364341542928</v>
      </c>
      <c r="R2834" s="29">
        <v>897612533.7405163</v>
      </c>
      <c r="S2834" s="29">
        <v>926518569.24831557</v>
      </c>
      <c r="T2834" s="28">
        <v>-3.1198549567388306E-2</v>
      </c>
      <c r="U2834" s="29">
        <v>834267974.43911576</v>
      </c>
      <c r="V2834" s="28">
        <v>7.592831229556371E-2</v>
      </c>
      <c r="W2834" s="29">
        <v>804709214.54107547</v>
      </c>
      <c r="X2834" s="28">
        <v>0.11544955310648887</v>
      </c>
      <c r="Y2834" s="27">
        <v>1203974445.9612348</v>
      </c>
      <c r="Z2834" s="45">
        <v>114371821.21545215</v>
      </c>
      <c r="AA2834" s="29">
        <v>764175953.56299293</v>
      </c>
      <c r="AB2834" s="29">
        <v>133436580.17752339</v>
      </c>
      <c r="AC2834" s="30">
        <v>1.8862548273359463</v>
      </c>
      <c r="AD2834" s="30">
        <v>1.766945496631239</v>
      </c>
      <c r="AE2834" s="28">
        <v>6.7522926390302301E-2</v>
      </c>
      <c r="AF2834" s="30">
        <v>1.7564827699280392</v>
      </c>
      <c r="AG2834" s="28">
        <v>7.3881770791992277E-2</v>
      </c>
      <c r="AH2834" s="30">
        <v>1.7173417023079764</v>
      </c>
      <c r="AI2834" s="28">
        <v>9.8357318640177119E-2</v>
      </c>
      <c r="AJ2834" s="30">
        <v>1.4687253326141692</v>
      </c>
      <c r="AK2834" s="30">
        <v>1.3558611346169089</v>
      </c>
      <c r="AL2834" s="28">
        <v>8.3241708988988292E-2</v>
      </c>
      <c r="AM2834" s="30">
        <v>1.3343766884244133</v>
      </c>
      <c r="AN2834" s="28">
        <v>0.10068269728871704</v>
      </c>
      <c r="AO2834" s="30">
        <v>1.2911845517611757</v>
      </c>
      <c r="AP2834" s="28">
        <v>0.13750224986105028</v>
      </c>
    </row>
    <row r="2835" spans="1:42" x14ac:dyDescent="0.25">
      <c r="A2835" s="26" t="s">
        <v>337</v>
      </c>
      <c r="B2835" s="26" t="s">
        <v>228</v>
      </c>
      <c r="C2835" s="26" t="s">
        <v>341</v>
      </c>
      <c r="D2835" s="27">
        <v>653466504.16279542</v>
      </c>
      <c r="E2835" s="27">
        <v>648625535.01435375</v>
      </c>
      <c r="F2835" s="28">
        <v>7.4634267186760453E-3</v>
      </c>
      <c r="G2835" s="27">
        <v>569861028.91519785</v>
      </c>
      <c r="H2835" s="28">
        <v>0.14671204206883759</v>
      </c>
      <c r="I2835" s="27">
        <v>521759236.80840135</v>
      </c>
      <c r="J2835" s="28">
        <v>0.2524292011772456</v>
      </c>
      <c r="K2835" s="29">
        <v>397935212.17652792</v>
      </c>
      <c r="L2835" s="29">
        <v>405291943.95633203</v>
      </c>
      <c r="M2835" s="28">
        <v>-1.8151685197564049E-2</v>
      </c>
      <c r="N2835" s="29">
        <v>359110046.09283751</v>
      </c>
      <c r="O2835" s="28">
        <v>0.10811495391486008</v>
      </c>
      <c r="P2835" s="29">
        <v>341227875.34956455</v>
      </c>
      <c r="Q2835" s="28">
        <v>0.16618612054736323</v>
      </c>
      <c r="R2835" s="29">
        <v>419201600.24937874</v>
      </c>
      <c r="S2835" s="29">
        <v>434122752.86942238</v>
      </c>
      <c r="T2835" s="28">
        <v>-3.4370814525198808E-2</v>
      </c>
      <c r="U2835" s="29">
        <v>384440612.99112439</v>
      </c>
      <c r="V2835" s="28">
        <v>9.0419654124984136E-2</v>
      </c>
      <c r="W2835" s="29">
        <v>364952899.52895844</v>
      </c>
      <c r="X2835" s="28">
        <v>0.14864575891968151</v>
      </c>
      <c r="Y2835" s="27">
        <v>622886347.64220941</v>
      </c>
      <c r="Z2835" s="45">
        <v>30580156.520585999</v>
      </c>
      <c r="AA2835" s="29">
        <v>375343729.8128565</v>
      </c>
      <c r="AB2835" s="29">
        <v>43857870.436522253</v>
      </c>
      <c r="AC2835" s="30">
        <v>1.6421429523379583</v>
      </c>
      <c r="AD2835" s="30">
        <v>1.6003908902868289</v>
      </c>
      <c r="AE2835" s="28">
        <v>2.6088665153327868E-2</v>
      </c>
      <c r="AF2835" s="30">
        <v>1.5868701951264175</v>
      </c>
      <c r="AG2835" s="28">
        <v>3.4831303392863527E-2</v>
      </c>
      <c r="AH2835" s="30">
        <v>1.5290639320538946</v>
      </c>
      <c r="AI2835" s="28">
        <v>7.3953101576447369E-2</v>
      </c>
      <c r="AJ2835" s="30">
        <v>1.5588359008507002</v>
      </c>
      <c r="AK2835" s="30">
        <v>1.4941062884337015</v>
      </c>
      <c r="AL2835" s="28">
        <v>4.3323298294163474E-2</v>
      </c>
      <c r="AM2835" s="30">
        <v>1.4823122470891343</v>
      </c>
      <c r="AN2835" s="28">
        <v>5.162451697463738E-2</v>
      </c>
      <c r="AO2835" s="30">
        <v>1.429661848095553</v>
      </c>
      <c r="AP2835" s="28">
        <v>9.0352871154265962E-2</v>
      </c>
    </row>
    <row r="2836" spans="1:42" x14ac:dyDescent="0.25">
      <c r="A2836" s="26" t="s">
        <v>337</v>
      </c>
      <c r="B2836" s="26" t="s">
        <v>228</v>
      </c>
      <c r="C2836" s="26" t="s">
        <v>133</v>
      </c>
      <c r="D2836" s="27">
        <v>25379011.354673695</v>
      </c>
      <c r="E2836" s="27">
        <v>27061296.469896641</v>
      </c>
      <c r="F2836" s="28">
        <v>-6.2165725027045288E-2</v>
      </c>
      <c r="G2836" s="27">
        <v>22620852.665386274</v>
      </c>
      <c r="H2836" s="28">
        <v>0.12192991705869112</v>
      </c>
      <c r="I2836" s="27">
        <v>21036125.106445454</v>
      </c>
      <c r="J2836" s="28">
        <v>0.20644896463833937</v>
      </c>
      <c r="K2836" s="29">
        <v>8791881.4335889462</v>
      </c>
      <c r="L2836" s="29">
        <v>9517508.5945538227</v>
      </c>
      <c r="M2836" s="28">
        <v>-7.6241292955606055E-2</v>
      </c>
      <c r="N2836" s="29">
        <v>8364770.7778963614</v>
      </c>
      <c r="O2836" s="28">
        <v>5.1060652710437804E-2</v>
      </c>
      <c r="P2836" s="29">
        <v>8022554.2621215265</v>
      </c>
      <c r="Q2836" s="28">
        <v>9.5895539790836495E-2</v>
      </c>
      <c r="R2836" s="29">
        <v>5405530.5534717478</v>
      </c>
      <c r="S2836" s="29">
        <v>5769311.6481479285</v>
      </c>
      <c r="T2836" s="28">
        <v>-6.3054505781978715E-2</v>
      </c>
      <c r="U2836" s="29">
        <v>4937176.1460001962</v>
      </c>
      <c r="V2836" s="28">
        <v>9.4862810971608577E-2</v>
      </c>
      <c r="W2836" s="29">
        <v>4721864.4573710337</v>
      </c>
      <c r="X2836" s="28">
        <v>0.14478731913481377</v>
      </c>
      <c r="Y2836" s="27">
        <v>25083284.697174702</v>
      </c>
      <c r="Z2836" s="45">
        <v>295726.65749899152</v>
      </c>
      <c r="AA2836" s="29">
        <v>5265159.6289923517</v>
      </c>
      <c r="AB2836" s="29">
        <v>140370.9244793957</v>
      </c>
      <c r="AC2836" s="30">
        <v>2.8866416757753854</v>
      </c>
      <c r="AD2836" s="30">
        <v>2.8433172611351094</v>
      </c>
      <c r="AE2836" s="28">
        <v>1.5237277680008194E-2</v>
      </c>
      <c r="AF2836" s="30">
        <v>2.7043003647106687</v>
      </c>
      <c r="AG2836" s="28">
        <v>6.742642697688106E-2</v>
      </c>
      <c r="AH2836" s="30">
        <v>2.622123131752125</v>
      </c>
      <c r="AI2836" s="28">
        <v>0.10087952805118916</v>
      </c>
      <c r="AJ2836" s="30">
        <v>4.6950083999384313</v>
      </c>
      <c r="AK2836" s="30">
        <v>4.6905589644448993</v>
      </c>
      <c r="AL2836" s="28">
        <v>9.4859387276855509E-4</v>
      </c>
      <c r="AM2836" s="30">
        <v>4.581739033903486</v>
      </c>
      <c r="AN2836" s="28">
        <v>2.4721915673674599E-2</v>
      </c>
      <c r="AO2836" s="30">
        <v>4.4550463691534299</v>
      </c>
      <c r="AP2836" s="28">
        <v>5.3862970416310219E-2</v>
      </c>
    </row>
    <row r="2837" spans="1:42" x14ac:dyDescent="0.25">
      <c r="A2837" s="26" t="s">
        <v>337</v>
      </c>
      <c r="B2837" s="26" t="s">
        <v>228</v>
      </c>
      <c r="C2837" s="26" t="s">
        <v>334</v>
      </c>
      <c r="D2837" s="27">
        <v>13458051.658576002</v>
      </c>
      <c r="E2837" s="27">
        <v>14678037.134128638</v>
      </c>
      <c r="F2837" s="28">
        <v>-8.3116391136249829E-2</v>
      </c>
      <c r="G2837" s="27">
        <v>12457850.11446292</v>
      </c>
      <c r="H2837" s="28">
        <v>8.0286850052233377E-2</v>
      </c>
      <c r="I2837" s="27">
        <v>11558741.319407795</v>
      </c>
      <c r="J2837" s="28">
        <v>0.1643180936992816</v>
      </c>
      <c r="K2837" s="29">
        <v>4827184.8039707746</v>
      </c>
      <c r="L2837" s="29">
        <v>5259137.3367976546</v>
      </c>
      <c r="M2837" s="28">
        <v>-8.2133723682123988E-2</v>
      </c>
      <c r="N2837" s="29">
        <v>4711837.5293801911</v>
      </c>
      <c r="O2837" s="28">
        <v>2.4480316621986038E-2</v>
      </c>
      <c r="P2837" s="29">
        <v>4506764.654518296</v>
      </c>
      <c r="Q2837" s="28">
        <v>7.1097599722949503E-2</v>
      </c>
      <c r="R2837" s="29">
        <v>3105182.9981880765</v>
      </c>
      <c r="S2837" s="29">
        <v>3361633.0512056635</v>
      </c>
      <c r="T2837" s="28">
        <v>-7.6287342821552181E-2</v>
      </c>
      <c r="U2837" s="29">
        <v>2950183.5068775457</v>
      </c>
      <c r="V2837" s="28">
        <v>5.2538932222077679E-2</v>
      </c>
      <c r="W2837" s="29">
        <v>2850800.5245293565</v>
      </c>
      <c r="X2837" s="28">
        <v>8.923194431526088E-2</v>
      </c>
      <c r="Y2837" s="27">
        <v>13284513.999084124</v>
      </c>
      <c r="Z2837" s="45">
        <v>173537.65949187789</v>
      </c>
      <c r="AA2837" s="29">
        <v>3017552.6749083619</v>
      </c>
      <c r="AB2837" s="29">
        <v>87630.323279714765</v>
      </c>
      <c r="AC2837" s="30">
        <v>2.7879710856534015</v>
      </c>
      <c r="AD2837" s="30">
        <v>2.7909590858994857</v>
      </c>
      <c r="AE2837" s="28">
        <v>-1.0705998024765975E-3</v>
      </c>
      <c r="AF2837" s="30">
        <v>2.6439473001314759</v>
      </c>
      <c r="AG2837" s="28">
        <v>5.4473016733262283E-2</v>
      </c>
      <c r="AH2837" s="30">
        <v>2.5647536992683828</v>
      </c>
      <c r="AI2837" s="28">
        <v>8.7032679375291772E-2</v>
      </c>
      <c r="AJ2837" s="30">
        <v>4.3340607192648513</v>
      </c>
      <c r="AK2837" s="30">
        <v>4.3663412723956592</v>
      </c>
      <c r="AL2837" s="28">
        <v>-7.3930439965579457E-3</v>
      </c>
      <c r="AM2837" s="30">
        <v>4.2227373603780407</v>
      </c>
      <c r="AN2837" s="28">
        <v>2.6362842248101436E-2</v>
      </c>
      <c r="AO2837" s="30">
        <v>4.0545598402806684</v>
      </c>
      <c r="AP2837" s="28">
        <v>6.8934949783558991E-2</v>
      </c>
    </row>
    <row r="2838" spans="1:42" x14ac:dyDescent="0.25">
      <c r="A2838" s="26" t="s">
        <v>337</v>
      </c>
      <c r="B2838" s="26" t="s">
        <v>228</v>
      </c>
      <c r="C2838" s="26" t="s">
        <v>335</v>
      </c>
      <c r="D2838" s="27">
        <v>9941209.276501419</v>
      </c>
      <c r="E2838" s="27">
        <v>10134815.438511983</v>
      </c>
      <c r="F2838" s="28">
        <v>-1.9103077227718045E-2</v>
      </c>
      <c r="G2838" s="27">
        <v>8161543.412501974</v>
      </c>
      <c r="H2838" s="28">
        <v>0.21805506312363987</v>
      </c>
      <c r="I2838" s="27">
        <v>7465517.5874414723</v>
      </c>
      <c r="J2838" s="28">
        <v>0.33161688524109389</v>
      </c>
      <c r="K2838" s="29">
        <v>3190685.6285533118</v>
      </c>
      <c r="L2838" s="29">
        <v>3344760.0100600705</v>
      </c>
      <c r="M2838" s="28">
        <v>-4.6064405530844538E-2</v>
      </c>
      <c r="N2838" s="29">
        <v>2812073.4696079288</v>
      </c>
      <c r="O2838" s="28">
        <v>0.13463807508491973</v>
      </c>
      <c r="P2838" s="29">
        <v>2672961.0095178541</v>
      </c>
      <c r="Q2838" s="28">
        <v>0.19368955147192526</v>
      </c>
      <c r="R2838" s="29">
        <v>1950974.4631208007</v>
      </c>
      <c r="S2838" s="29">
        <v>1994741.1418141727</v>
      </c>
      <c r="T2838" s="28">
        <v>-2.194103173385557E-2</v>
      </c>
      <c r="U2838" s="29">
        <v>1607017.827709028</v>
      </c>
      <c r="V2838" s="28">
        <v>0.2140341130515763</v>
      </c>
      <c r="W2838" s="29">
        <v>1489902.6620094173</v>
      </c>
      <c r="X2838" s="28">
        <v>0.30946437835713392</v>
      </c>
      <c r="Y2838" s="27">
        <v>9831431.99707493</v>
      </c>
      <c r="Z2838" s="45">
        <v>109777.27942648905</v>
      </c>
      <c r="AA2838" s="29">
        <v>1901204.5254923631</v>
      </c>
      <c r="AB2838" s="29">
        <v>49769.937628437649</v>
      </c>
      <c r="AC2838" s="30">
        <v>3.1156968858159995</v>
      </c>
      <c r="AD2838" s="30">
        <v>3.0300575850074116</v>
      </c>
      <c r="AE2838" s="28">
        <v>2.8263258504500784E-2</v>
      </c>
      <c r="AF2838" s="30">
        <v>2.9023222546315233</v>
      </c>
      <c r="AG2838" s="28">
        <v>7.3518587001830393E-2</v>
      </c>
      <c r="AH2838" s="30">
        <v>2.7929766131486127</v>
      </c>
      <c r="AI2838" s="28">
        <v>0.11554707302170132</v>
      </c>
      <c r="AJ2838" s="30">
        <v>5.0955096872971621</v>
      </c>
      <c r="AK2838" s="30">
        <v>5.0807672364418135</v>
      </c>
      <c r="AL2838" s="28">
        <v>2.901619021160502E-3</v>
      </c>
      <c r="AM2838" s="30">
        <v>5.0786887810305803</v>
      </c>
      <c r="AN2838" s="28">
        <v>3.3120569091395469E-3</v>
      </c>
      <c r="AO2838" s="30">
        <v>5.0107418275048925</v>
      </c>
      <c r="AP2838" s="28">
        <v>1.6917227570369543E-2</v>
      </c>
    </row>
    <row r="2839" spans="1:42" x14ac:dyDescent="0.25">
      <c r="A2839" s="26" t="s">
        <v>337</v>
      </c>
      <c r="B2839" s="26" t="s">
        <v>228</v>
      </c>
      <c r="C2839" s="26" t="s">
        <v>161</v>
      </c>
      <c r="D2839" s="27">
        <v>1979750.4195962704</v>
      </c>
      <c r="E2839" s="27">
        <v>2248443.8972560274</v>
      </c>
      <c r="F2839" s="28">
        <v>-0.11950197111329625</v>
      </c>
      <c r="G2839" s="27">
        <v>2001459.1384213888</v>
      </c>
      <c r="H2839" s="28">
        <v>-1.0846446179381261E-2</v>
      </c>
      <c r="I2839" s="27">
        <v>2011866.1995961869</v>
      </c>
      <c r="J2839" s="28">
        <v>-1.5963178866647585E-2</v>
      </c>
      <c r="K2839" s="29">
        <v>774011.0010648598</v>
      </c>
      <c r="L2839" s="29">
        <v>913611.24769609701</v>
      </c>
      <c r="M2839" s="28">
        <v>-0.15280049034343077</v>
      </c>
      <c r="N2839" s="29">
        <v>840859.7789082384</v>
      </c>
      <c r="O2839" s="28">
        <v>-7.9500505934740034E-2</v>
      </c>
      <c r="P2839" s="29">
        <v>842828.59808537632</v>
      </c>
      <c r="Q2839" s="28">
        <v>-8.1650761705104699E-2</v>
      </c>
      <c r="R2839" s="29">
        <v>349373.09216287185</v>
      </c>
      <c r="S2839" s="29">
        <v>412937.45512809156</v>
      </c>
      <c r="T2839" s="28">
        <v>-0.1539321807112467</v>
      </c>
      <c r="U2839" s="29">
        <v>379974.81141362147</v>
      </c>
      <c r="V2839" s="28">
        <v>-8.0536178534840117E-2</v>
      </c>
      <c r="W2839" s="29">
        <v>381161.27083225985</v>
      </c>
      <c r="X2839" s="28">
        <v>-8.3398238755944418E-2</v>
      </c>
      <c r="Y2839" s="27">
        <v>1967338.7010156459</v>
      </c>
      <c r="Z2839" s="45">
        <v>12411.718580624556</v>
      </c>
      <c r="AA2839" s="29">
        <v>346402.42859162862</v>
      </c>
      <c r="AB2839" s="29">
        <v>2970.663571243244</v>
      </c>
      <c r="AC2839" s="30">
        <v>2.557780725173922</v>
      </c>
      <c r="AD2839" s="30">
        <v>2.4610510246300605</v>
      </c>
      <c r="AE2839" s="28">
        <v>3.9304223917259747E-2</v>
      </c>
      <c r="AF2839" s="30">
        <v>2.3802531511497169</v>
      </c>
      <c r="AG2839" s="28">
        <v>7.4583484508131057E-2</v>
      </c>
      <c r="AH2839" s="30">
        <v>2.3870407389669399</v>
      </c>
      <c r="AI2839" s="28">
        <v>7.152788949922767E-2</v>
      </c>
      <c r="AJ2839" s="30">
        <v>5.6665795506465164</v>
      </c>
      <c r="AK2839" s="30">
        <v>5.4449986779682389</v>
      </c>
      <c r="AL2839" s="28">
        <v>4.0694385028015985E-2</v>
      </c>
      <c r="AM2839" s="30">
        <v>5.2673468827456063</v>
      </c>
      <c r="AN2839" s="28">
        <v>7.5793881965261795E-2</v>
      </c>
      <c r="AO2839" s="30">
        <v>5.278254517315748</v>
      </c>
      <c r="AP2839" s="28">
        <v>7.357072912206794E-2</v>
      </c>
    </row>
    <row r="2840" spans="1:42" x14ac:dyDescent="0.25">
      <c r="A2840" s="26" t="s">
        <v>337</v>
      </c>
      <c r="B2840" s="26" t="s">
        <v>228</v>
      </c>
      <c r="C2840" s="26" t="s">
        <v>468</v>
      </c>
      <c r="D2840" s="27">
        <v>1208778.6237591994</v>
      </c>
      <c r="E2840" s="27">
        <v>1507068.2438138586</v>
      </c>
      <c r="F2840" s="28">
        <v>-0.19792708212057691</v>
      </c>
      <c r="G2840" s="27">
        <v>1388172.3488178968</v>
      </c>
      <c r="H2840" s="28">
        <v>-0.12923015302203705</v>
      </c>
      <c r="I2840" s="27">
        <v>1390880.3426485849</v>
      </c>
      <c r="J2840" s="28">
        <v>-0.13092551048828407</v>
      </c>
      <c r="K2840" s="29">
        <v>591436.55654700682</v>
      </c>
      <c r="L2840" s="29">
        <v>731021.53173331532</v>
      </c>
      <c r="M2840" s="28">
        <v>-0.19094509412785754</v>
      </c>
      <c r="N2840" s="29">
        <v>681236.47419777815</v>
      </c>
      <c r="O2840" s="28">
        <v>-0.13181901006771463</v>
      </c>
      <c r="P2840" s="29">
        <v>673852.54590833152</v>
      </c>
      <c r="Q2840" s="28">
        <v>-0.12230567334316531</v>
      </c>
      <c r="R2840" s="29">
        <v>290678.02749731578</v>
      </c>
      <c r="S2840" s="29">
        <v>351992.76516876777</v>
      </c>
      <c r="T2840" s="28">
        <v>-0.17419317593659572</v>
      </c>
      <c r="U2840" s="29">
        <v>327675.78976101626</v>
      </c>
      <c r="V2840" s="28">
        <v>-0.11290966076768764</v>
      </c>
      <c r="W2840" s="29">
        <v>325728.94022099406</v>
      </c>
      <c r="X2840" s="28">
        <v>-0.10760760987309767</v>
      </c>
      <c r="Y2840" s="27">
        <v>1207738.5900434556</v>
      </c>
      <c r="Z2840" s="45">
        <v>1040.0337157438187</v>
      </c>
      <c r="AA2840" s="29">
        <v>289656.90727125271</v>
      </c>
      <c r="AB2840" s="29">
        <v>1021.1202260630512</v>
      </c>
      <c r="AC2840" s="30">
        <v>2.0438009967061053</v>
      </c>
      <c r="AD2840" s="30">
        <v>2.0615921397560881</v>
      </c>
      <c r="AE2840" s="28">
        <v>-8.6298073740656445E-3</v>
      </c>
      <c r="AF2840" s="30">
        <v>2.0377246395278585</v>
      </c>
      <c r="AG2840" s="28">
        <v>2.9819324261862101E-3</v>
      </c>
      <c r="AH2840" s="30">
        <v>2.0640722530382711</v>
      </c>
      <c r="AI2840" s="28">
        <v>-9.8210013250878206E-3</v>
      </c>
      <c r="AJ2840" s="30">
        <v>4.1584795182716787</v>
      </c>
      <c r="AK2840" s="30">
        <v>4.281531874927242</v>
      </c>
      <c r="AL2840" s="28">
        <v>-2.8740264057395187E-2</v>
      </c>
      <c r="AM2840" s="30">
        <v>4.2364202427964921</v>
      </c>
      <c r="AN2840" s="28">
        <v>-1.8397779270680693E-2</v>
      </c>
      <c r="AO2840" s="30">
        <v>4.2700545481311183</v>
      </c>
      <c r="AP2840" s="28">
        <v>-2.6129649774210211E-2</v>
      </c>
    </row>
    <row r="2841" spans="1:42" x14ac:dyDescent="0.25">
      <c r="A2841" s="26" t="s">
        <v>337</v>
      </c>
      <c r="B2841" s="26" t="s">
        <v>228</v>
      </c>
      <c r="C2841" s="26" t="s">
        <v>470</v>
      </c>
      <c r="D2841" s="27">
        <v>21211.695565621852</v>
      </c>
      <c r="E2841" s="27">
        <v>32643.434369364975</v>
      </c>
      <c r="F2841" s="28">
        <v>-0.35020024775553382</v>
      </c>
      <c r="G2841" s="27">
        <v>17438.338230655194</v>
      </c>
      <c r="H2841" s="28">
        <v>0.21638285053637737</v>
      </c>
      <c r="I2841" s="27">
        <v>22891.118826928137</v>
      </c>
      <c r="J2841" s="28">
        <v>-7.3365713314575212E-2</v>
      </c>
      <c r="K2841" s="29">
        <v>2268.1413765800776</v>
      </c>
      <c r="L2841" s="29">
        <v>3554.4675554946748</v>
      </c>
      <c r="M2841" s="28">
        <v>-0.36188997615863155</v>
      </c>
      <c r="N2841" s="29">
        <v>1802.4488227440229</v>
      </c>
      <c r="O2841" s="28">
        <v>0.25836658880949021</v>
      </c>
      <c r="P2841" s="29">
        <v>2298.8499236245116</v>
      </c>
      <c r="Q2841" s="28">
        <v>-1.3358221747688935E-2</v>
      </c>
      <c r="R2841" s="29">
        <v>711.35088108127479</v>
      </c>
      <c r="S2841" s="29">
        <v>1349.0011691427499</v>
      </c>
      <c r="T2841" s="28">
        <v>-0.47268327311138125</v>
      </c>
      <c r="U2841" s="29">
        <v>1105.9495408175851</v>
      </c>
      <c r="V2841" s="28">
        <v>-0.35679625984075097</v>
      </c>
      <c r="W2841" s="29">
        <v>1600.8983246898629</v>
      </c>
      <c r="X2841" s="28">
        <v>-0.55565517802694775</v>
      </c>
      <c r="Y2841" s="27">
        <v>21210.164638106824</v>
      </c>
      <c r="Z2841" s="45">
        <v>1.5309275150299073</v>
      </c>
      <c r="AA2841" s="29">
        <v>711.25069538185551</v>
      </c>
      <c r="AB2841" s="29">
        <v>0.10018569941924405</v>
      </c>
      <c r="AC2841" s="30">
        <v>9.3520164944942827</v>
      </c>
      <c r="AD2841" s="30">
        <v>9.1837761520436754</v>
      </c>
      <c r="AE2841" s="28">
        <v>1.8319299127643553E-2</v>
      </c>
      <c r="AF2841" s="30">
        <v>9.6748035287389254</v>
      </c>
      <c r="AG2841" s="28">
        <v>-3.3363678475310257E-2</v>
      </c>
      <c r="AH2841" s="30">
        <v>9.9576395099496349</v>
      </c>
      <c r="AI2841" s="28">
        <v>-6.0819937782465007E-2</v>
      </c>
      <c r="AJ2841" s="30">
        <v>29.818892658682639</v>
      </c>
      <c r="AK2841" s="30">
        <v>24.198225410070552</v>
      </c>
      <c r="AL2841" s="28">
        <v>0.23227601005290821</v>
      </c>
      <c r="AM2841" s="30">
        <v>15.767752132492152</v>
      </c>
      <c r="AN2841" s="28">
        <v>0.89113149471925723</v>
      </c>
      <c r="AO2841" s="30">
        <v>14.298921095668437</v>
      </c>
      <c r="AP2841" s="28">
        <v>1.0853945874081128</v>
      </c>
    </row>
    <row r="2842" spans="1:42" x14ac:dyDescent="0.25">
      <c r="A2842" s="26" t="s">
        <v>337</v>
      </c>
      <c r="B2842" s="26" t="s">
        <v>228</v>
      </c>
      <c r="C2842" s="26" t="s">
        <v>471</v>
      </c>
      <c r="D2842" s="27">
        <v>8181555.1368433032</v>
      </c>
      <c r="E2842" s="27">
        <v>8150552.7870066874</v>
      </c>
      <c r="F2842" s="28">
        <v>3.8037113121994199E-3</v>
      </c>
      <c r="G2842" s="27">
        <v>6314757.238107129</v>
      </c>
      <c r="H2842" s="28">
        <v>0.29562465006109301</v>
      </c>
      <c r="I2842" s="27">
        <v>5644889.6101515107</v>
      </c>
      <c r="J2842" s="28">
        <v>0.44937380566839952</v>
      </c>
      <c r="K2842" s="29">
        <v>2576065.3586563063</v>
      </c>
      <c r="L2842" s="29">
        <v>2626645.3660714515</v>
      </c>
      <c r="M2842" s="28">
        <v>-1.925650415868484E-2</v>
      </c>
      <c r="N2842" s="29">
        <v>2134129.8918378339</v>
      </c>
      <c r="O2842" s="28">
        <v>0.20707992915927617</v>
      </c>
      <c r="P2842" s="29">
        <v>2018581.0228139632</v>
      </c>
      <c r="Q2842" s="28">
        <v>0.27617634840596733</v>
      </c>
      <c r="R2842" s="29">
        <v>1646970.7009711356</v>
      </c>
      <c r="S2842" s="29">
        <v>1653988.8423619496</v>
      </c>
      <c r="T2842" s="28">
        <v>-4.2431612663068798E-3</v>
      </c>
      <c r="U2842" s="29">
        <v>1279243.4369566932</v>
      </c>
      <c r="V2842" s="28">
        <v>0.2874568306477005</v>
      </c>
      <c r="W2842" s="29">
        <v>1167501.4632528229</v>
      </c>
      <c r="X2842" s="28">
        <v>0.4106797745524397</v>
      </c>
      <c r="Y2842" s="27">
        <v>8097853.2361126151</v>
      </c>
      <c r="Z2842" s="45">
        <v>83701.900730687863</v>
      </c>
      <c r="AA2842" s="29">
        <v>1610446.0236584761</v>
      </c>
      <c r="AB2842" s="29">
        <v>36524.677312659573</v>
      </c>
      <c r="AC2842" s="30">
        <v>3.1759889590343544</v>
      </c>
      <c r="AD2842" s="30">
        <v>3.1030274936570832</v>
      </c>
      <c r="AE2842" s="28">
        <v>2.3512993528549839E-2</v>
      </c>
      <c r="AF2842" s="30">
        <v>2.9589376271137335</v>
      </c>
      <c r="AG2842" s="28">
        <v>7.3354480314727508E-2</v>
      </c>
      <c r="AH2842" s="30">
        <v>2.7964642223190839</v>
      </c>
      <c r="AI2842" s="28">
        <v>0.13571592788000481</v>
      </c>
      <c r="AJ2842" s="30">
        <v>4.9676385451295841</v>
      </c>
      <c r="AK2842" s="30">
        <v>4.9278160639629434</v>
      </c>
      <c r="AL2842" s="28">
        <v>8.0811622531656736E-3</v>
      </c>
      <c r="AM2842" s="30">
        <v>4.9363217786990337</v>
      </c>
      <c r="AN2842" s="28">
        <v>6.3441501252383924E-3</v>
      </c>
      <c r="AO2842" s="30">
        <v>4.835017160855676</v>
      </c>
      <c r="AP2842" s="28">
        <v>2.7429351305639935E-2</v>
      </c>
    </row>
    <row r="2843" spans="1:42" x14ac:dyDescent="0.25">
      <c r="A2843" s="26" t="s">
        <v>337</v>
      </c>
      <c r="B2843" s="26" t="s">
        <v>228</v>
      </c>
      <c r="C2843" s="26" t="s">
        <v>472</v>
      </c>
      <c r="D2843" s="26"/>
      <c r="E2843" s="27">
        <v>322.74732474327089</v>
      </c>
      <c r="F2843" s="28">
        <v>-1</v>
      </c>
      <c r="G2843" s="27">
        <v>3926.6394189083576</v>
      </c>
      <c r="H2843" s="28">
        <v>-1</v>
      </c>
      <c r="I2843" s="27">
        <v>2194.2311856353281</v>
      </c>
      <c r="J2843" s="28">
        <v>-1</v>
      </c>
      <c r="K2843" s="26"/>
      <c r="L2843" s="29">
        <v>116.57243269671424</v>
      </c>
      <c r="M2843" s="28">
        <v>-1</v>
      </c>
      <c r="N2843" s="29">
        <v>1963.7203559608174</v>
      </c>
      <c r="O2843" s="28">
        <v>-1</v>
      </c>
      <c r="P2843" s="29">
        <v>1086.1241824371818</v>
      </c>
      <c r="Q2843" s="28">
        <v>-1</v>
      </c>
      <c r="R2843" s="26"/>
      <c r="S2843" s="29">
        <v>32.454818041769258</v>
      </c>
      <c r="T2843" s="28">
        <v>-1</v>
      </c>
      <c r="U2843" s="29">
        <v>431.10469509321666</v>
      </c>
      <c r="V2843" s="28">
        <v>-1</v>
      </c>
      <c r="W2843" s="29">
        <v>232.23008226829251</v>
      </c>
      <c r="X2843" s="28">
        <v>-1</v>
      </c>
      <c r="Y2843" s="26"/>
      <c r="Z2843" s="26"/>
      <c r="AA2843" s="26"/>
      <c r="AB2843" s="26"/>
      <c r="AC2843" s="26"/>
      <c r="AD2843" s="30">
        <v>2.7686419274011427</v>
      </c>
      <c r="AE2843" s="28">
        <v>-1</v>
      </c>
      <c r="AF2843" s="30">
        <v>1.999591951567419</v>
      </c>
      <c r="AG2843" s="28">
        <v>-1</v>
      </c>
      <c r="AH2843" s="30">
        <v>2.0202396936892026</v>
      </c>
      <c r="AI2843" s="28">
        <v>-1</v>
      </c>
      <c r="AJ2843" s="26"/>
      <c r="AK2843" s="30">
        <v>9.9445119158547133</v>
      </c>
      <c r="AL2843" s="28">
        <v>-1</v>
      </c>
      <c r="AM2843" s="30">
        <v>9.1083197738296739</v>
      </c>
      <c r="AN2843" s="28">
        <v>-1</v>
      </c>
      <c r="AO2843" s="30">
        <v>9.4485226212009881</v>
      </c>
      <c r="AP2843" s="28">
        <v>-1</v>
      </c>
    </row>
    <row r="2844" spans="1:42" x14ac:dyDescent="0.25">
      <c r="A2844" s="26" t="s">
        <v>337</v>
      </c>
      <c r="B2844" s="26" t="s">
        <v>228</v>
      </c>
      <c r="C2844" s="26" t="s">
        <v>473</v>
      </c>
      <c r="D2844" s="27">
        <v>8599.7637081897265</v>
      </c>
      <c r="E2844" s="27">
        <v>9972.0567846715458</v>
      </c>
      <c r="F2844" s="28">
        <v>-0.1376138449784228</v>
      </c>
      <c r="G2844" s="27">
        <v>10680.822389794588</v>
      </c>
      <c r="H2844" s="28">
        <v>-0.19484067852240394</v>
      </c>
      <c r="I2844" s="27">
        <v>9127.5195807039745</v>
      </c>
      <c r="J2844" s="28">
        <v>-5.7820294752360751E-2</v>
      </c>
      <c r="K2844" s="29">
        <v>272.04875381120183</v>
      </c>
      <c r="L2844" s="29">
        <v>362.48188129449545</v>
      </c>
      <c r="M2844" s="28">
        <v>-0.24948316633189718</v>
      </c>
      <c r="N2844" s="29">
        <v>356.51299635370077</v>
      </c>
      <c r="O2844" s="28">
        <v>-0.23691770961051012</v>
      </c>
      <c r="P2844" s="29">
        <v>295.27248661355696</v>
      </c>
      <c r="Q2844" s="28">
        <v>-7.8651868545915687E-2</v>
      </c>
      <c r="R2844" s="29">
        <v>249.224893235823</v>
      </c>
      <c r="S2844" s="29">
        <v>324.99346235296622</v>
      </c>
      <c r="T2844" s="28">
        <v>-0.2331387486030507</v>
      </c>
      <c r="U2844" s="29">
        <v>330.92914968206532</v>
      </c>
      <c r="V2844" s="28">
        <v>-0.24689350129699458</v>
      </c>
      <c r="W2844" s="29">
        <v>278.0289036236407</v>
      </c>
      <c r="X2844" s="28">
        <v>-0.10360077679840371</v>
      </c>
      <c r="Y2844" s="27">
        <v>8338.1517003774643</v>
      </c>
      <c r="Z2844" s="45">
        <v>261.6120078122616</v>
      </c>
      <c r="AA2844" s="29">
        <v>244.31102864816791</v>
      </c>
      <c r="AB2844" s="29">
        <v>4.9138645876550875</v>
      </c>
      <c r="AC2844" s="30">
        <v>31.611112301429053</v>
      </c>
      <c r="AD2844" s="30">
        <v>27.510497211776027</v>
      </c>
      <c r="AE2844" s="28">
        <v>0.14905637866471325</v>
      </c>
      <c r="AF2844" s="30">
        <v>29.95913893472208</v>
      </c>
      <c r="AG2844" s="28">
        <v>5.514088273052354E-2</v>
      </c>
      <c r="AH2844" s="30">
        <v>30.912191262336528</v>
      </c>
      <c r="AI2844" s="28">
        <v>2.2609883368057828E-2</v>
      </c>
      <c r="AJ2844" s="30">
        <v>34.506038287485225</v>
      </c>
      <c r="AK2844" s="30">
        <v>30.683868876848901</v>
      </c>
      <c r="AL2844" s="28">
        <v>0.12456608473907818</v>
      </c>
      <c r="AM2844" s="30">
        <v>32.275254084011671</v>
      </c>
      <c r="AN2844" s="28">
        <v>6.9117479220051362E-2</v>
      </c>
      <c r="AO2844" s="30">
        <v>32.829390979650164</v>
      </c>
      <c r="AP2844" s="28">
        <v>5.1071532483632082E-2</v>
      </c>
    </row>
    <row r="2845" spans="1:42" x14ac:dyDescent="0.25">
      <c r="A2845" s="26" t="s">
        <v>337</v>
      </c>
      <c r="B2845" s="26" t="s">
        <v>228</v>
      </c>
      <c r="C2845" s="26" t="s">
        <v>474</v>
      </c>
      <c r="D2845" s="27">
        <v>41729.938040858506</v>
      </c>
      <c r="E2845" s="27">
        <v>36074.662337144611</v>
      </c>
      <c r="F2845" s="28">
        <v>0.15676586660357697</v>
      </c>
      <c r="G2845" s="27">
        <v>32082.604394042493</v>
      </c>
      <c r="H2845" s="28">
        <v>0.30070294569375583</v>
      </c>
      <c r="I2845" s="27">
        <v>51484.681589639185</v>
      </c>
      <c r="J2845" s="28">
        <v>-0.18946885262943397</v>
      </c>
      <c r="K2845" s="29">
        <v>10921.020812012339</v>
      </c>
      <c r="L2845" s="29">
        <v>9699.3354404940528</v>
      </c>
      <c r="M2845" s="28">
        <v>0.12595557489617631</v>
      </c>
      <c r="N2845" s="29">
        <v>9075.7979344511514</v>
      </c>
      <c r="O2845" s="28">
        <v>0.20331246804832873</v>
      </c>
      <c r="P2845" s="29">
        <v>16730.727850947467</v>
      </c>
      <c r="Q2845" s="28">
        <v>-0.34724771633925794</v>
      </c>
      <c r="R2845" s="29">
        <v>4334.0454323187614</v>
      </c>
      <c r="S2845" s="29">
        <v>3644.8454837061631</v>
      </c>
      <c r="T2845" s="28">
        <v>0.1890889344126061</v>
      </c>
      <c r="U2845" s="29">
        <v>3321.9358106264958</v>
      </c>
      <c r="V2845" s="28">
        <v>0.30467464737116284</v>
      </c>
      <c r="W2845" s="29">
        <v>6374.4659153246157</v>
      </c>
      <c r="X2845" s="28">
        <v>-0.32009277484731002</v>
      </c>
      <c r="Y2845" s="27">
        <v>41327.861253018375</v>
      </c>
      <c r="Z2845" s="45">
        <v>402.07678784012796</v>
      </c>
      <c r="AA2845" s="29">
        <v>4293.0627826467198</v>
      </c>
      <c r="AB2845" s="29">
        <v>40.982649672041482</v>
      </c>
      <c r="AC2845" s="30">
        <v>3.8210657006493909</v>
      </c>
      <c r="AD2845" s="30">
        <v>3.7192921678464073</v>
      </c>
      <c r="AE2845" s="28">
        <v>2.7363683252104889E-2</v>
      </c>
      <c r="AF2845" s="30">
        <v>3.5349623940236667</v>
      </c>
      <c r="AG2845" s="28">
        <v>8.09353183245798E-2</v>
      </c>
      <c r="AH2845" s="30">
        <v>3.0772529472902512</v>
      </c>
      <c r="AI2845" s="28">
        <v>0.24171323128120545</v>
      </c>
      <c r="AJ2845" s="30">
        <v>9.6284034610436784</v>
      </c>
      <c r="AK2845" s="30">
        <v>9.8974462699206285</v>
      </c>
      <c r="AL2845" s="28">
        <v>-2.7183053238146817E-2</v>
      </c>
      <c r="AM2845" s="30">
        <v>9.6578038297470652</v>
      </c>
      <c r="AN2845" s="28">
        <v>-3.0442085200395701E-3</v>
      </c>
      <c r="AO2845" s="30">
        <v>8.07670513475753</v>
      </c>
      <c r="AP2845" s="28">
        <v>0.1921202149139411</v>
      </c>
    </row>
    <row r="2846" spans="1:42" x14ac:dyDescent="0.25">
      <c r="A2846" s="26" t="s">
        <v>337</v>
      </c>
      <c r="B2846" s="26" t="s">
        <v>228</v>
      </c>
      <c r="C2846" s="26" t="s">
        <v>475</v>
      </c>
      <c r="D2846" s="27">
        <v>1736.1792506730555</v>
      </c>
      <c r="E2846" s="27">
        <v>1630.2257010650635</v>
      </c>
      <c r="F2846" s="28">
        <v>6.4993178268978449E-2</v>
      </c>
      <c r="G2846" s="27">
        <v>2083.6323477756978</v>
      </c>
      <c r="H2846" s="28">
        <v>-0.16675355298335262</v>
      </c>
      <c r="I2846" s="27">
        <v>3825.5983157491683</v>
      </c>
      <c r="J2846" s="28">
        <v>-0.54616791744037074</v>
      </c>
      <c r="K2846" s="29">
        <v>61.910285931597159</v>
      </c>
      <c r="L2846" s="29">
        <v>74.925822910434533</v>
      </c>
      <c r="M2846" s="28">
        <v>-0.17371229935500337</v>
      </c>
      <c r="N2846" s="29">
        <v>59.981327304500596</v>
      </c>
      <c r="O2846" s="28">
        <v>3.2159318804401094E-2</v>
      </c>
      <c r="P2846" s="29">
        <v>110.82350012717956</v>
      </c>
      <c r="Q2846" s="28">
        <v>-0.44136139121621543</v>
      </c>
      <c r="R2846" s="29">
        <v>32.564884134067356</v>
      </c>
      <c r="S2846" s="29">
        <v>29.765164066815771</v>
      </c>
      <c r="T2846" s="28">
        <v>9.4060293468125139E-2</v>
      </c>
      <c r="U2846" s="29">
        <v>43.586644912982145</v>
      </c>
      <c r="V2846" s="28">
        <v>-0.25287013489840765</v>
      </c>
      <c r="W2846" s="29">
        <v>83.459737202872418</v>
      </c>
      <c r="X2846" s="28">
        <v>-0.60981324378113932</v>
      </c>
      <c r="Y2846" s="27">
        <v>1736.1792506730555</v>
      </c>
      <c r="Z2846" s="45">
        <v>0</v>
      </c>
      <c r="AA2846" s="29">
        <v>32.564884134067356</v>
      </c>
      <c r="AB2846" s="29">
        <v>0</v>
      </c>
      <c r="AC2846" s="30">
        <v>28.043470072021773</v>
      </c>
      <c r="AD2846" s="30">
        <v>21.757861812392992</v>
      </c>
      <c r="AE2846" s="28">
        <v>0.28888906059917069</v>
      </c>
      <c r="AF2846" s="30">
        <v>34.738016669720409</v>
      </c>
      <c r="AG2846" s="28">
        <v>-0.1927152796703554</v>
      </c>
      <c r="AH2846" s="30">
        <v>34.519739147012707</v>
      </c>
      <c r="AI2846" s="28">
        <v>-0.18761060294835347</v>
      </c>
      <c r="AJ2846" s="30">
        <v>53.314461170054429</v>
      </c>
      <c r="AK2846" s="30">
        <v>54.769585593601683</v>
      </c>
      <c r="AL2846" s="28">
        <v>-2.6568110891772842E-2</v>
      </c>
      <c r="AM2846" s="30">
        <v>47.804375673684724</v>
      </c>
      <c r="AN2846" s="28">
        <v>0.11526320381175666</v>
      </c>
      <c r="AO2846" s="30">
        <v>45.837651111337351</v>
      </c>
      <c r="AP2846" s="28">
        <v>0.16311503485543538</v>
      </c>
    </row>
    <row r="2847" spans="1:42" x14ac:dyDescent="0.25">
      <c r="A2847" s="26" t="s">
        <v>337</v>
      </c>
      <c r="B2847" s="26" t="s">
        <v>228</v>
      </c>
      <c r="C2847" s="26" t="s">
        <v>476</v>
      </c>
      <c r="D2847" s="27">
        <v>1759654.1396581151</v>
      </c>
      <c r="E2847" s="27">
        <v>1984262.6515052959</v>
      </c>
      <c r="F2847" s="28">
        <v>-0.11319495011247069</v>
      </c>
      <c r="G2847" s="27">
        <v>1846786.1743948453</v>
      </c>
      <c r="H2847" s="28">
        <v>-4.7180359017622374E-2</v>
      </c>
      <c r="I2847" s="27">
        <v>1820627.9772899617</v>
      </c>
      <c r="J2847" s="28">
        <v>-3.3490552925923518E-2</v>
      </c>
      <c r="K2847" s="29">
        <v>614620.26989700552</v>
      </c>
      <c r="L2847" s="29">
        <v>718114.64398861933</v>
      </c>
      <c r="M2847" s="28">
        <v>-0.14411957054207347</v>
      </c>
      <c r="N2847" s="29">
        <v>677943.57777009462</v>
      </c>
      <c r="O2847" s="28">
        <v>-9.3404982286834803E-2</v>
      </c>
      <c r="P2847" s="29">
        <v>654379.98670389107</v>
      </c>
      <c r="Q2847" s="28">
        <v>-6.075937164147556E-2</v>
      </c>
      <c r="R2847" s="29">
        <v>304003.76214966521</v>
      </c>
      <c r="S2847" s="29">
        <v>340752.29945222358</v>
      </c>
      <c r="T2847" s="28">
        <v>-0.10784530980901225</v>
      </c>
      <c r="U2847" s="29">
        <v>327774.39075233496</v>
      </c>
      <c r="V2847" s="28">
        <v>-7.2521311222970869E-2</v>
      </c>
      <c r="W2847" s="29">
        <v>322401.19875659409</v>
      </c>
      <c r="X2847" s="28">
        <v>-5.7063797150514149E-2</v>
      </c>
      <c r="Y2847" s="27">
        <v>1733578.760962314</v>
      </c>
      <c r="Z2847" s="45">
        <v>26075.378695801184</v>
      </c>
      <c r="AA2847" s="29">
        <v>290758.50183388713</v>
      </c>
      <c r="AB2847" s="29">
        <v>13245.260315778069</v>
      </c>
      <c r="AC2847" s="30">
        <v>2.8629939913192053</v>
      </c>
      <c r="AD2847" s="30">
        <v>2.763155811005495</v>
      </c>
      <c r="AE2847" s="28">
        <v>3.6131940122978372E-2</v>
      </c>
      <c r="AF2847" s="30">
        <v>2.7241001094358483</v>
      </c>
      <c r="AG2847" s="28">
        <v>5.0987069602270008E-2</v>
      </c>
      <c r="AH2847" s="30">
        <v>2.782218304781074</v>
      </c>
      <c r="AI2847" s="28">
        <v>2.9032835561222187E-2</v>
      </c>
      <c r="AJ2847" s="30">
        <v>5.7882643530964373</v>
      </c>
      <c r="AK2847" s="30">
        <v>5.8231819849641449</v>
      </c>
      <c r="AL2847" s="28">
        <v>-5.9963147224090362E-3</v>
      </c>
      <c r="AM2847" s="30">
        <v>5.6343211260524306</v>
      </c>
      <c r="AN2847" s="28">
        <v>2.7322409142104358E-2</v>
      </c>
      <c r="AO2847" s="30">
        <v>5.6470881135417121</v>
      </c>
      <c r="AP2847" s="28">
        <v>2.4999829419375383E-2</v>
      </c>
    </row>
    <row r="2848" spans="1:42" x14ac:dyDescent="0.25">
      <c r="A2848" s="26" t="s">
        <v>337</v>
      </c>
      <c r="B2848" s="26" t="s">
        <v>228</v>
      </c>
      <c r="C2848" s="26" t="s">
        <v>477</v>
      </c>
      <c r="D2848" s="27">
        <v>692301.60372048139</v>
      </c>
      <c r="E2848" s="27">
        <v>654154.98910486628</v>
      </c>
      <c r="F2848" s="28">
        <v>5.8314337199834303E-2</v>
      </c>
      <c r="G2848" s="27">
        <v>539621.57457280275</v>
      </c>
      <c r="H2848" s="28">
        <v>0.28293907497777387</v>
      </c>
      <c r="I2848" s="27">
        <v>524039.71572795155</v>
      </c>
      <c r="J2848" s="28">
        <v>0.32108613706652878</v>
      </c>
      <c r="K2848" s="29">
        <v>167726.98406104039</v>
      </c>
      <c r="L2848" s="29">
        <v>167247.57036224735</v>
      </c>
      <c r="M2848" s="28">
        <v>2.8664912605585887E-3</v>
      </c>
      <c r="N2848" s="29">
        <v>144776.37726299441</v>
      </c>
      <c r="O2848" s="28">
        <v>0.15852452749494422</v>
      </c>
      <c r="P2848" s="29">
        <v>146889.80942066218</v>
      </c>
      <c r="Q2848" s="28">
        <v>0.14185582187464643</v>
      </c>
      <c r="R2848" s="29">
        <v>52802.980819405755</v>
      </c>
      <c r="S2848" s="29">
        <v>54917.094085295226</v>
      </c>
      <c r="T2848" s="28">
        <v>-3.8496451807990925E-2</v>
      </c>
      <c r="U2848" s="29">
        <v>46390.399478132138</v>
      </c>
      <c r="V2848" s="28">
        <v>0.13823078510665615</v>
      </c>
      <c r="W2848" s="29">
        <v>46194.07191037984</v>
      </c>
      <c r="X2848" s="28">
        <v>0.14306833400285046</v>
      </c>
      <c r="Y2848" s="27">
        <v>681753.32597439201</v>
      </c>
      <c r="Z2848" s="45">
        <v>10548.277746089396</v>
      </c>
      <c r="AA2848" s="29">
        <v>50917.058310761015</v>
      </c>
      <c r="AB2848" s="29">
        <v>1885.9225086447429</v>
      </c>
      <c r="AC2848" s="30">
        <v>4.1275505405172854</v>
      </c>
      <c r="AD2848" s="30">
        <v>3.9112974119026611</v>
      </c>
      <c r="AE2848" s="28">
        <v>5.5289359473542923E-2</v>
      </c>
      <c r="AF2848" s="30">
        <v>3.7272764022306615</v>
      </c>
      <c r="AG2848" s="28">
        <v>0.10739051658392494</v>
      </c>
      <c r="AH2848" s="30">
        <v>3.5675702609648683</v>
      </c>
      <c r="AI2848" s="28">
        <v>0.1569640507657353</v>
      </c>
      <c r="AJ2848" s="30">
        <v>13.111032615530901</v>
      </c>
      <c r="AK2848" s="30">
        <v>11.911682509800256</v>
      </c>
      <c r="AL2848" s="28">
        <v>0.10068687649657279</v>
      </c>
      <c r="AM2848" s="30">
        <v>11.632182103264141</v>
      </c>
      <c r="AN2848" s="28">
        <v>0.12713440170883977</v>
      </c>
      <c r="AO2848" s="30">
        <v>11.344306618923531</v>
      </c>
      <c r="AP2848" s="28">
        <v>0.15573679872688562</v>
      </c>
    </row>
    <row r="2849" spans="1:42" x14ac:dyDescent="0.25">
      <c r="A2849" s="26" t="s">
        <v>337</v>
      </c>
      <c r="B2849" s="26" t="s">
        <v>228</v>
      </c>
      <c r="C2849" s="26" t="s">
        <v>478</v>
      </c>
      <c r="D2849" s="27">
        <v>13458051.658576002</v>
      </c>
      <c r="E2849" s="27">
        <v>14678037.134128638</v>
      </c>
      <c r="F2849" s="28">
        <v>-8.3116391136249829E-2</v>
      </c>
      <c r="G2849" s="27">
        <v>12457850.11446292</v>
      </c>
      <c r="H2849" s="28">
        <v>8.0286850052233377E-2</v>
      </c>
      <c r="I2849" s="27">
        <v>11558741.319407795</v>
      </c>
      <c r="J2849" s="28">
        <v>0.1643180936992816</v>
      </c>
      <c r="K2849" s="29">
        <v>4827184.8039707746</v>
      </c>
      <c r="L2849" s="29">
        <v>5259137.3367976546</v>
      </c>
      <c r="M2849" s="28">
        <v>-8.2133723682123988E-2</v>
      </c>
      <c r="N2849" s="29">
        <v>4711837.5293801911</v>
      </c>
      <c r="O2849" s="28">
        <v>2.4480316621986038E-2</v>
      </c>
      <c r="P2849" s="29">
        <v>4506764.654518296</v>
      </c>
      <c r="Q2849" s="28">
        <v>7.1097599722949503E-2</v>
      </c>
      <c r="R2849" s="29">
        <v>3105182.9981880765</v>
      </c>
      <c r="S2849" s="29">
        <v>3361633.051205663</v>
      </c>
      <c r="T2849" s="28">
        <v>-7.6287342821552057E-2</v>
      </c>
      <c r="U2849" s="29">
        <v>2950183.5068775453</v>
      </c>
      <c r="V2849" s="28">
        <v>5.2538932222077846E-2</v>
      </c>
      <c r="W2849" s="29">
        <v>2850800.5245293565</v>
      </c>
      <c r="X2849" s="28">
        <v>8.923194431526088E-2</v>
      </c>
      <c r="Y2849" s="27">
        <v>13284513.999084124</v>
      </c>
      <c r="Z2849" s="45">
        <v>173537.65949187789</v>
      </c>
      <c r="AA2849" s="29">
        <v>3017552.6749083619</v>
      </c>
      <c r="AB2849" s="29">
        <v>87630.323279714765</v>
      </c>
      <c r="AC2849" s="30">
        <v>2.7879710856534015</v>
      </c>
      <c r="AD2849" s="30">
        <v>2.7909590858994857</v>
      </c>
      <c r="AE2849" s="28">
        <v>-1.0705998024765975E-3</v>
      </c>
      <c r="AF2849" s="30">
        <v>2.6439473001314759</v>
      </c>
      <c r="AG2849" s="28">
        <v>5.4473016733262283E-2</v>
      </c>
      <c r="AH2849" s="30">
        <v>2.5647536992683828</v>
      </c>
      <c r="AI2849" s="28">
        <v>8.7032679375291772E-2</v>
      </c>
      <c r="AJ2849" s="30">
        <v>4.3340607192648513</v>
      </c>
      <c r="AK2849" s="30">
        <v>4.3663412723956592</v>
      </c>
      <c r="AL2849" s="28">
        <v>-7.3930439965579457E-3</v>
      </c>
      <c r="AM2849" s="30">
        <v>4.2227373603780416</v>
      </c>
      <c r="AN2849" s="28">
        <v>2.6362842248101221E-2</v>
      </c>
      <c r="AO2849" s="30">
        <v>4.0545598402806684</v>
      </c>
      <c r="AP2849" s="28">
        <v>6.8934949783558991E-2</v>
      </c>
    </row>
    <row r="2850" spans="1:42" x14ac:dyDescent="0.25">
      <c r="A2850" s="26" t="s">
        <v>337</v>
      </c>
      <c r="B2850" s="26" t="s">
        <v>228</v>
      </c>
      <c r="C2850" s="26" t="s">
        <v>479</v>
      </c>
      <c r="D2850" s="27">
        <v>5392.6155512464047</v>
      </c>
      <c r="E2850" s="27">
        <v>6577.5378203129767</v>
      </c>
      <c r="F2850" s="28">
        <v>-0.18014678158250258</v>
      </c>
      <c r="G2850" s="27">
        <v>7453.178249512911</v>
      </c>
      <c r="H2850" s="28">
        <v>-0.27646765303126497</v>
      </c>
      <c r="I2850" s="27">
        <v>7422.9917209947107</v>
      </c>
      <c r="J2850" s="28">
        <v>-0.27352531783185491</v>
      </c>
      <c r="K2850" s="29">
        <v>1324.3392284773481</v>
      </c>
      <c r="L2850" s="29">
        <v>1534.3624676442359</v>
      </c>
      <c r="M2850" s="28">
        <v>-0.13687980747426934</v>
      </c>
      <c r="N2850" s="29">
        <v>1588.4660106516856</v>
      </c>
      <c r="O2850" s="28">
        <v>-0.16627789351688838</v>
      </c>
      <c r="P2850" s="29">
        <v>1564.4448126328286</v>
      </c>
      <c r="Q2850" s="28">
        <v>-0.15347654466085198</v>
      </c>
      <c r="R2850" s="29">
        <v>564.89775538038054</v>
      </c>
      <c r="S2850" s="29">
        <v>646.53577671807454</v>
      </c>
      <c r="T2850" s="28">
        <v>-0.12626992082650471</v>
      </c>
      <c r="U2850" s="29">
        <v>675.116333340648</v>
      </c>
      <c r="V2850" s="28">
        <v>-0.16325864523952158</v>
      </c>
      <c r="W2850" s="29">
        <v>669.17573777687767</v>
      </c>
      <c r="X2850" s="28">
        <v>-0.15583048892795689</v>
      </c>
      <c r="Y2850" s="27">
        <v>5234.4281556224823</v>
      </c>
      <c r="Z2850" s="45">
        <v>158.18739562392236</v>
      </c>
      <c r="AA2850" s="29">
        <v>547.27361880404692</v>
      </c>
      <c r="AB2850" s="29">
        <v>17.624136576333626</v>
      </c>
      <c r="AC2850" s="30">
        <v>4.0719291819562997</v>
      </c>
      <c r="AD2850" s="30">
        <v>4.2868213730564699</v>
      </c>
      <c r="AE2850" s="28">
        <v>-5.0128562027522451E-2</v>
      </c>
      <c r="AF2850" s="30">
        <v>4.6920602641382061</v>
      </c>
      <c r="AG2850" s="28">
        <v>-0.13216605228232428</v>
      </c>
      <c r="AH2850" s="30">
        <v>4.7448089322514626</v>
      </c>
      <c r="AI2850" s="28">
        <v>-0.14181387699754525</v>
      </c>
      <c r="AJ2850" s="30">
        <v>9.5461798172931722</v>
      </c>
      <c r="AK2850" s="30">
        <v>10.173509428514036</v>
      </c>
      <c r="AL2850" s="28">
        <v>-6.1663049081431165E-2</v>
      </c>
      <c r="AM2850" s="30">
        <v>11.039842885496018</v>
      </c>
      <c r="AN2850" s="28">
        <v>-0.13529749324287924</v>
      </c>
      <c r="AO2850" s="30">
        <v>11.09273887552353</v>
      </c>
      <c r="AP2850" s="28">
        <v>-0.13942084778024369</v>
      </c>
    </row>
    <row r="2851" spans="1:42" x14ac:dyDescent="0.25">
      <c r="A2851" s="26" t="s">
        <v>337</v>
      </c>
      <c r="B2851" s="26" t="s">
        <v>229</v>
      </c>
      <c r="C2851" s="26" t="s">
        <v>338</v>
      </c>
      <c r="D2851" s="27">
        <v>5407198311.3629713</v>
      </c>
      <c r="E2851" s="27">
        <v>5253592777.471385</v>
      </c>
      <c r="F2851" s="28">
        <v>2.9238188112006357E-2</v>
      </c>
      <c r="G2851" s="27">
        <v>4791531225.4358969</v>
      </c>
      <c r="H2851" s="28">
        <v>0.12849067593649371</v>
      </c>
      <c r="I2851" s="27">
        <v>4607859005.8063316</v>
      </c>
      <c r="J2851" s="28">
        <v>0.17347303911630058</v>
      </c>
      <c r="K2851" s="29">
        <v>1569154424.7133255</v>
      </c>
      <c r="L2851" s="29">
        <v>1625310088.2493486</v>
      </c>
      <c r="M2851" s="28">
        <v>-3.4550738312656037E-2</v>
      </c>
      <c r="N2851" s="29">
        <v>1565331325.1046066</v>
      </c>
      <c r="O2851" s="28">
        <v>2.442358079343608E-3</v>
      </c>
      <c r="P2851" s="29">
        <v>1541244468.339036</v>
      </c>
      <c r="Q2851" s="28">
        <v>1.8108714709203423E-2</v>
      </c>
      <c r="R2851" s="26"/>
      <c r="S2851" s="26"/>
      <c r="T2851" s="26"/>
      <c r="U2851" s="26"/>
      <c r="V2851" s="26"/>
      <c r="W2851" s="26"/>
      <c r="X2851" s="26"/>
      <c r="Y2851" s="26"/>
      <c r="Z2851" s="26"/>
      <c r="AA2851" s="26"/>
      <c r="AB2851" s="26"/>
      <c r="AC2851" s="30">
        <v>3.4459312775100717</v>
      </c>
      <c r="AD2851" s="30">
        <v>3.2323633597390184</v>
      </c>
      <c r="AE2851" s="28">
        <v>6.6071754317960321E-2</v>
      </c>
      <c r="AF2851" s="30">
        <v>3.0610332449046802</v>
      </c>
      <c r="AG2851" s="28">
        <v>0.12574121279018552</v>
      </c>
      <c r="AH2851" s="30">
        <v>2.9897002717369792</v>
      </c>
      <c r="AI2851" s="28">
        <v>0.15260091792011909</v>
      </c>
      <c r="AJ2851" s="26"/>
      <c r="AK2851" s="26"/>
      <c r="AL2851" s="26"/>
      <c r="AM2851" s="26"/>
      <c r="AN2851" s="26"/>
      <c r="AO2851" s="26"/>
      <c r="AP2851" s="26"/>
    </row>
    <row r="2852" spans="1:42" x14ac:dyDescent="0.25">
      <c r="A2852" s="26" t="s">
        <v>337</v>
      </c>
      <c r="B2852" s="26" t="s">
        <v>229</v>
      </c>
      <c r="C2852" s="26" t="s">
        <v>339</v>
      </c>
      <c r="D2852" s="27">
        <v>2550928932.2808638</v>
      </c>
      <c r="E2852" s="27">
        <v>2470547507.8024926</v>
      </c>
      <c r="F2852" s="28">
        <v>3.2535874831190338E-2</v>
      </c>
      <c r="G2852" s="27">
        <v>2274432073.4276915</v>
      </c>
      <c r="H2852" s="28">
        <v>0.12156742867087549</v>
      </c>
      <c r="I2852" s="27">
        <v>2210219605.4885325</v>
      </c>
      <c r="J2852" s="28">
        <v>0.15415179828568348</v>
      </c>
      <c r="K2852" s="29">
        <v>678262049.76710808</v>
      </c>
      <c r="L2852" s="29">
        <v>698787741.15066886</v>
      </c>
      <c r="M2852" s="28">
        <v>-2.9373284868681085E-2</v>
      </c>
      <c r="N2852" s="29">
        <v>673828153.10346329</v>
      </c>
      <c r="O2852" s="28">
        <v>6.5801594118967983E-3</v>
      </c>
      <c r="P2852" s="29">
        <v>669315582.61081278</v>
      </c>
      <c r="Q2852" s="28">
        <v>1.3366590273302221E-2</v>
      </c>
      <c r="R2852" s="26"/>
      <c r="S2852" s="26"/>
      <c r="T2852" s="26"/>
      <c r="U2852" s="26"/>
      <c r="V2852" s="26"/>
      <c r="W2852" s="26"/>
      <c r="X2852" s="26"/>
      <c r="Y2852" s="26"/>
      <c r="Z2852" s="26"/>
      <c r="AA2852" s="26"/>
      <c r="AB2852" s="26"/>
      <c r="AC2852" s="30">
        <v>3.7609784200026599</v>
      </c>
      <c r="AD2852" s="30">
        <v>3.535476314645031</v>
      </c>
      <c r="AE2852" s="28">
        <v>6.3782666121543458E-2</v>
      </c>
      <c r="AF2852" s="30">
        <v>3.3753889073234711</v>
      </c>
      <c r="AG2852" s="28">
        <v>0.11423558092597504</v>
      </c>
      <c r="AH2852" s="30">
        <v>3.3022084991164919</v>
      </c>
      <c r="AI2852" s="28">
        <v>0.13892821153143786</v>
      </c>
      <c r="AJ2852" s="26"/>
      <c r="AK2852" s="26"/>
      <c r="AL2852" s="26"/>
      <c r="AM2852" s="26"/>
      <c r="AN2852" s="26"/>
      <c r="AO2852" s="26"/>
      <c r="AP2852" s="26"/>
    </row>
    <row r="2853" spans="1:42" x14ac:dyDescent="0.25">
      <c r="A2853" s="26" t="s">
        <v>337</v>
      </c>
      <c r="B2853" s="26" t="s">
        <v>229</v>
      </c>
      <c r="C2853" s="26" t="s">
        <v>340</v>
      </c>
      <c r="D2853" s="27">
        <v>522981787.65120208</v>
      </c>
      <c r="E2853" s="27">
        <v>506344467.14413923</v>
      </c>
      <c r="F2853" s="28">
        <v>3.2857711669883355E-2</v>
      </c>
      <c r="G2853" s="27">
        <v>459953173.6260727</v>
      </c>
      <c r="H2853" s="28">
        <v>0.13703267558355764</v>
      </c>
      <c r="I2853" s="27">
        <v>460046857.02100998</v>
      </c>
      <c r="J2853" s="28">
        <v>0.1368011316015097</v>
      </c>
      <c r="K2853" s="29">
        <v>186908249.6534169</v>
      </c>
      <c r="L2853" s="29">
        <v>193345675.31055707</v>
      </c>
      <c r="M2853" s="28">
        <v>-3.329490378722047E-2</v>
      </c>
      <c r="N2853" s="29">
        <v>178428384.19519103</v>
      </c>
      <c r="O2853" s="28">
        <v>4.7525316650008781E-2</v>
      </c>
      <c r="P2853" s="29">
        <v>178606925.31384683</v>
      </c>
      <c r="Q2853" s="28">
        <v>4.6478177287823788E-2</v>
      </c>
      <c r="R2853" s="29">
        <v>282615749.35088319</v>
      </c>
      <c r="S2853" s="29">
        <v>295730694.5475896</v>
      </c>
      <c r="T2853" s="28">
        <v>-4.4347595425526347E-2</v>
      </c>
      <c r="U2853" s="29">
        <v>273186924.9023512</v>
      </c>
      <c r="V2853" s="28">
        <v>3.4514186401498732E-2</v>
      </c>
      <c r="W2853" s="29">
        <v>276652673.48031479</v>
      </c>
      <c r="X2853" s="28">
        <v>2.1554376451716078E-2</v>
      </c>
      <c r="Y2853" s="26"/>
      <c r="Z2853" s="26"/>
      <c r="AA2853" s="26"/>
      <c r="AB2853" s="26"/>
      <c r="AC2853" s="30">
        <v>2.7980669051310727</v>
      </c>
      <c r="AD2853" s="30">
        <v>2.6188559238826263</v>
      </c>
      <c r="AE2853" s="28">
        <v>6.8431019673183963E-2</v>
      </c>
      <c r="AF2853" s="30">
        <v>2.57780271732388</v>
      </c>
      <c r="AG2853" s="28">
        <v>8.5446487555827302E-2</v>
      </c>
      <c r="AH2853" s="30">
        <v>2.5757503871287124</v>
      </c>
      <c r="AI2853" s="28">
        <v>8.6311359638456667E-2</v>
      </c>
      <c r="AJ2853" s="30">
        <v>1.8505047537244326</v>
      </c>
      <c r="AK2853" s="30">
        <v>1.7121809689682288</v>
      </c>
      <c r="AL2853" s="28">
        <v>8.0788063448432423E-2</v>
      </c>
      <c r="AM2853" s="30">
        <v>1.683657348500408</v>
      </c>
      <c r="AN2853" s="28">
        <v>9.909819558749966E-2</v>
      </c>
      <c r="AO2853" s="30">
        <v>1.6629040711357688</v>
      </c>
      <c r="AP2853" s="28">
        <v>0.11281509609903832</v>
      </c>
    </row>
    <row r="2854" spans="1:42" x14ac:dyDescent="0.25">
      <c r="A2854" s="26" t="s">
        <v>337</v>
      </c>
      <c r="B2854" s="26" t="s">
        <v>229</v>
      </c>
      <c r="C2854" s="26" t="s">
        <v>341</v>
      </c>
      <c r="D2854" s="27">
        <v>278362484.61078507</v>
      </c>
      <c r="E2854" s="27">
        <v>279031564.97588629</v>
      </c>
      <c r="F2854" s="28">
        <v>-2.3978662240561914E-3</v>
      </c>
      <c r="G2854" s="27">
        <v>244038453.0859724</v>
      </c>
      <c r="H2854" s="28">
        <v>0.14065009465012729</v>
      </c>
      <c r="I2854" s="27">
        <v>242814180.47584239</v>
      </c>
      <c r="J2854" s="28">
        <v>0.14640126892621655</v>
      </c>
      <c r="K2854" s="29">
        <v>106073790.76748</v>
      </c>
      <c r="L2854" s="29">
        <v>112157749.34363006</v>
      </c>
      <c r="M2854" s="28">
        <v>-5.4244656403633469E-2</v>
      </c>
      <c r="N2854" s="29">
        <v>102082255.99197021</v>
      </c>
      <c r="O2854" s="28">
        <v>3.9101161477306731E-2</v>
      </c>
      <c r="P2854" s="29">
        <v>102931855.83701545</v>
      </c>
      <c r="Q2854" s="28">
        <v>3.0524417391633928E-2</v>
      </c>
      <c r="R2854" s="29">
        <v>133184807.85499825</v>
      </c>
      <c r="S2854" s="29">
        <v>143780573.40163136</v>
      </c>
      <c r="T2854" s="28">
        <v>-7.3693999793944961E-2</v>
      </c>
      <c r="U2854" s="29">
        <v>130513160.63042569</v>
      </c>
      <c r="V2854" s="28">
        <v>2.0470328139074508E-2</v>
      </c>
      <c r="W2854" s="29">
        <v>131600371.60755815</v>
      </c>
      <c r="X2854" s="28">
        <v>1.2039755116839666E-2</v>
      </c>
      <c r="Y2854" s="26"/>
      <c r="Z2854" s="26"/>
      <c r="AA2854" s="26"/>
      <c r="AB2854" s="26"/>
      <c r="AC2854" s="30">
        <v>2.6242343428733688</v>
      </c>
      <c r="AD2854" s="30">
        <v>2.4878491821460016</v>
      </c>
      <c r="AE2854" s="28">
        <v>5.4820509903145444E-2</v>
      </c>
      <c r="AF2854" s="30">
        <v>2.3906059942990332</v>
      </c>
      <c r="AG2854" s="28">
        <v>9.7727667851363942E-2</v>
      </c>
      <c r="AH2854" s="30">
        <v>2.3589799144428101</v>
      </c>
      <c r="AI2854" s="28">
        <v>0.11244454724117973</v>
      </c>
      <c r="AJ2854" s="30">
        <v>2.0900468236125365</v>
      </c>
      <c r="AK2854" s="30">
        <v>1.9406763958052233</v>
      </c>
      <c r="AL2854" s="28">
        <v>7.6968230319169995E-2</v>
      </c>
      <c r="AM2854" s="30">
        <v>1.8698378914982869</v>
      </c>
      <c r="AN2854" s="28">
        <v>0.11776899650792602</v>
      </c>
      <c r="AO2854" s="30">
        <v>1.8450873467130615</v>
      </c>
      <c r="AP2854" s="28">
        <v>0.13276307885144789</v>
      </c>
    </row>
    <row r="2855" spans="1:42" x14ac:dyDescent="0.25">
      <c r="A2855" s="26" t="s">
        <v>337</v>
      </c>
      <c r="B2855" s="26" t="s">
        <v>229</v>
      </c>
      <c r="C2855" s="26" t="s">
        <v>133</v>
      </c>
      <c r="D2855" s="27">
        <v>12055286.856525797</v>
      </c>
      <c r="E2855" s="27">
        <v>12986859.827713609</v>
      </c>
      <c r="F2855" s="28">
        <v>-7.1731964735606044E-2</v>
      </c>
      <c r="G2855" s="27">
        <v>11028913.651081048</v>
      </c>
      <c r="H2855" s="28">
        <v>9.3062040189619666E-2</v>
      </c>
      <c r="I2855" s="27">
        <v>10864142.354191398</v>
      </c>
      <c r="J2855" s="28">
        <v>0.10963999398211625</v>
      </c>
      <c r="K2855" s="29">
        <v>4320379.7651435323</v>
      </c>
      <c r="L2855" s="29">
        <v>4849775.3912129812</v>
      </c>
      <c r="M2855" s="28">
        <v>-0.1091587925965869</v>
      </c>
      <c r="N2855" s="29">
        <v>4339365.1781441318</v>
      </c>
      <c r="O2855" s="28">
        <v>-4.3751590892194053E-3</v>
      </c>
      <c r="P2855" s="29">
        <v>4525079.6554311262</v>
      </c>
      <c r="Q2855" s="28">
        <v>-4.5236748493898325E-2</v>
      </c>
      <c r="R2855" s="29">
        <v>2554216.9776327689</v>
      </c>
      <c r="S2855" s="29">
        <v>2865071.6957298233</v>
      </c>
      <c r="T2855" s="28">
        <v>-0.1084980590748777</v>
      </c>
      <c r="U2855" s="29">
        <v>2505188.1705381759</v>
      </c>
      <c r="V2855" s="28">
        <v>1.9570907954615031E-2</v>
      </c>
      <c r="W2855" s="29">
        <v>2610201.6997781359</v>
      </c>
      <c r="X2855" s="28">
        <v>-2.1448427587080945E-2</v>
      </c>
      <c r="Y2855" s="26"/>
      <c r="Z2855" s="26"/>
      <c r="AA2855" s="26"/>
      <c r="AB2855" s="26"/>
      <c r="AC2855" s="30">
        <v>2.7903303672021744</v>
      </c>
      <c r="AD2855" s="30">
        <v>2.6778270703512836</v>
      </c>
      <c r="AE2855" s="28">
        <v>4.2012905947706451E-2</v>
      </c>
      <c r="AF2855" s="30">
        <v>2.5415961087188137</v>
      </c>
      <c r="AG2855" s="28">
        <v>9.7865375867586021E-2</v>
      </c>
      <c r="AH2855" s="30">
        <v>2.4008731738350622</v>
      </c>
      <c r="AI2855" s="28">
        <v>0.16221481318190931</v>
      </c>
      <c r="AJ2855" s="30">
        <v>4.7197583298888555</v>
      </c>
      <c r="AK2855" s="30">
        <v>4.5328219349866741</v>
      </c>
      <c r="AL2855" s="28">
        <v>4.124062175469749E-2</v>
      </c>
      <c r="AM2855" s="30">
        <v>4.4024292389628226</v>
      </c>
      <c r="AN2855" s="28">
        <v>7.2080452336990453E-2</v>
      </c>
      <c r="AO2855" s="30">
        <v>4.1621849970884774</v>
      </c>
      <c r="AP2855" s="28">
        <v>0.13396168915855747</v>
      </c>
    </row>
    <row r="2856" spans="1:42" x14ac:dyDescent="0.25">
      <c r="A2856" s="26" t="s">
        <v>337</v>
      </c>
      <c r="B2856" s="26" t="s">
        <v>229</v>
      </c>
      <c r="C2856" s="26" t="s">
        <v>334</v>
      </c>
      <c r="D2856" s="27">
        <v>8979661.6300372835</v>
      </c>
      <c r="E2856" s="27">
        <v>9464238.7451465726</v>
      </c>
      <c r="F2856" s="28">
        <v>-5.1200854940159732E-2</v>
      </c>
      <c r="G2856" s="27">
        <v>8247378.2345927712</v>
      </c>
      <c r="H2856" s="28">
        <v>8.8789840191034988E-2</v>
      </c>
      <c r="I2856" s="27">
        <v>8326187.8439887138</v>
      </c>
      <c r="J2856" s="28">
        <v>7.8484151245802172E-2</v>
      </c>
      <c r="K2856" s="29">
        <v>3239939.0981269805</v>
      </c>
      <c r="L2856" s="29">
        <v>3595092.9219267359</v>
      </c>
      <c r="M2856" s="28">
        <v>-9.8788496295504957E-2</v>
      </c>
      <c r="N2856" s="29">
        <v>3288131.7100283499</v>
      </c>
      <c r="O2856" s="28">
        <v>-1.465653329955992E-2</v>
      </c>
      <c r="P2856" s="29">
        <v>3536433.6358638518</v>
      </c>
      <c r="Q2856" s="28">
        <v>-8.3839983516174749E-2</v>
      </c>
      <c r="R2856" s="29">
        <v>1944275.8575441951</v>
      </c>
      <c r="S2856" s="29">
        <v>2162594.5538611473</v>
      </c>
      <c r="T2856" s="28">
        <v>-0.10095220850674981</v>
      </c>
      <c r="U2856" s="29">
        <v>1929135.244940826</v>
      </c>
      <c r="V2856" s="28">
        <v>7.8483935447634153E-3</v>
      </c>
      <c r="W2856" s="29">
        <v>2051270.6382888323</v>
      </c>
      <c r="X2856" s="28">
        <v>-5.21602458239699E-2</v>
      </c>
      <c r="Y2856" s="26"/>
      <c r="Z2856" s="26"/>
      <c r="AA2856" s="26"/>
      <c r="AB2856" s="26"/>
      <c r="AC2856" s="30">
        <v>2.771552599624004</v>
      </c>
      <c r="AD2856" s="30">
        <v>2.6325435672117083</v>
      </c>
      <c r="AE2856" s="28">
        <v>5.2804076689803407E-2</v>
      </c>
      <c r="AF2856" s="30">
        <v>2.5082262396726387</v>
      </c>
      <c r="AG2856" s="28">
        <v>0.10498509097238908</v>
      </c>
      <c r="AH2856" s="30">
        <v>2.3544024012074694</v>
      </c>
      <c r="AI2856" s="28">
        <v>0.1771788026560781</v>
      </c>
      <c r="AJ2856" s="30">
        <v>4.6185121289215862</v>
      </c>
      <c r="AK2856" s="30">
        <v>4.3763352350300231</v>
      </c>
      <c r="AL2856" s="28">
        <v>5.5337829687515189E-2</v>
      </c>
      <c r="AM2856" s="30">
        <v>4.2751685016494267</v>
      </c>
      <c r="AN2856" s="28">
        <v>8.0311133266371182E-2</v>
      </c>
      <c r="AO2856" s="30">
        <v>4.0590391577653602</v>
      </c>
      <c r="AP2856" s="28">
        <v>0.13783384426974463</v>
      </c>
    </row>
    <row r="2857" spans="1:42" x14ac:dyDescent="0.25">
      <c r="A2857" s="26" t="s">
        <v>337</v>
      </c>
      <c r="B2857" s="26" t="s">
        <v>229</v>
      </c>
      <c r="C2857" s="26" t="s">
        <v>335</v>
      </c>
      <c r="D2857" s="27">
        <v>2401463.8278672481</v>
      </c>
      <c r="E2857" s="27">
        <v>2926333.3309099101</v>
      </c>
      <c r="F2857" s="28">
        <v>-0.17936080538011021</v>
      </c>
      <c r="G2857" s="27">
        <v>2280734.2377274502</v>
      </c>
      <c r="H2857" s="28">
        <v>5.2934527900144225E-2</v>
      </c>
      <c r="I2857" s="27">
        <v>2084268.2999025488</v>
      </c>
      <c r="J2857" s="28">
        <v>0.15218555498806463</v>
      </c>
      <c r="K2857" s="29">
        <v>841738.72873634403</v>
      </c>
      <c r="L2857" s="29">
        <v>1028142.6925821302</v>
      </c>
      <c r="M2857" s="28">
        <v>-0.18130164732060849</v>
      </c>
      <c r="N2857" s="29">
        <v>850642.59544714936</v>
      </c>
      <c r="O2857" s="28">
        <v>-1.0467224141444412E-2</v>
      </c>
      <c r="P2857" s="29">
        <v>809153.61515583878</v>
      </c>
      <c r="Q2857" s="28">
        <v>4.0270614837739464E-2</v>
      </c>
      <c r="R2857" s="29">
        <v>526991.79847329936</v>
      </c>
      <c r="S2857" s="29">
        <v>629112.10359850759</v>
      </c>
      <c r="T2857" s="28">
        <v>-0.16232449596992696</v>
      </c>
      <c r="U2857" s="29">
        <v>509210.77985220659</v>
      </c>
      <c r="V2857" s="28">
        <v>3.4918778872382754E-2</v>
      </c>
      <c r="W2857" s="29">
        <v>496157.25916563004</v>
      </c>
      <c r="X2857" s="28">
        <v>6.2146705984958625E-2</v>
      </c>
      <c r="Y2857" s="26"/>
      <c r="Z2857" s="26"/>
      <c r="AA2857" s="26"/>
      <c r="AB2857" s="26"/>
      <c r="AC2857" s="30">
        <v>2.8529800826349447</v>
      </c>
      <c r="AD2857" s="30">
        <v>2.8462326795909689</v>
      </c>
      <c r="AE2857" s="28">
        <v>2.3706435149727376E-3</v>
      </c>
      <c r="AF2857" s="30">
        <v>2.6811897851512572</v>
      </c>
      <c r="AG2857" s="28">
        <v>6.4072412342864482E-2</v>
      </c>
      <c r="AH2857" s="30">
        <v>2.5758623095333135</v>
      </c>
      <c r="AI2857" s="28">
        <v>0.1075825256947987</v>
      </c>
      <c r="AJ2857" s="30">
        <v>4.5569282763494865</v>
      </c>
      <c r="AK2857" s="30">
        <v>4.6515292174023468</v>
      </c>
      <c r="AL2857" s="28">
        <v>-2.0337600094811475E-2</v>
      </c>
      <c r="AM2857" s="30">
        <v>4.4789590636502448</v>
      </c>
      <c r="AN2857" s="28">
        <v>1.7407886875326493E-2</v>
      </c>
      <c r="AO2857" s="30">
        <v>4.2008219398172031</v>
      </c>
      <c r="AP2857" s="28">
        <v>8.4770633374615073E-2</v>
      </c>
    </row>
    <row r="2858" spans="1:42" x14ac:dyDescent="0.25">
      <c r="A2858" s="26" t="s">
        <v>337</v>
      </c>
      <c r="B2858" s="26" t="s">
        <v>229</v>
      </c>
      <c r="C2858" s="26" t="s">
        <v>161</v>
      </c>
      <c r="D2858" s="27">
        <v>674161.39862126228</v>
      </c>
      <c r="E2858" s="27">
        <v>596287.75165712833</v>
      </c>
      <c r="F2858" s="28">
        <v>0.13059742841894245</v>
      </c>
      <c r="G2858" s="27">
        <v>500801.1787608242</v>
      </c>
      <c r="H2858" s="28">
        <v>0.34616575841414415</v>
      </c>
      <c r="I2858" s="27">
        <v>453686.21030013682</v>
      </c>
      <c r="J2858" s="28">
        <v>0.48596405029650286</v>
      </c>
      <c r="K2858" s="29">
        <v>238701.93828020684</v>
      </c>
      <c r="L2858" s="29">
        <v>226539.77670411454</v>
      </c>
      <c r="M2858" s="28">
        <v>5.3686649439835019E-2</v>
      </c>
      <c r="N2858" s="29">
        <v>200590.87266863132</v>
      </c>
      <c r="O2858" s="28">
        <v>0.18999401669952148</v>
      </c>
      <c r="P2858" s="29">
        <v>179492.40441143751</v>
      </c>
      <c r="Q2858" s="28">
        <v>0.32987208602458507</v>
      </c>
      <c r="R2858" s="29">
        <v>82949.321615275068</v>
      </c>
      <c r="S2858" s="29">
        <v>73365.03827016821</v>
      </c>
      <c r="T2858" s="28">
        <v>0.13063829272210756</v>
      </c>
      <c r="U2858" s="29">
        <v>66842.145745143527</v>
      </c>
      <c r="V2858" s="28">
        <v>0.24097335132754655</v>
      </c>
      <c r="W2858" s="29">
        <v>62773.802323673204</v>
      </c>
      <c r="X2858" s="28">
        <v>0.32140030625472066</v>
      </c>
      <c r="Y2858" s="26"/>
      <c r="Z2858" s="26"/>
      <c r="AA2858" s="26"/>
      <c r="AB2858" s="26"/>
      <c r="AC2858" s="30">
        <v>2.8242812080976041</v>
      </c>
      <c r="AD2858" s="30">
        <v>2.6321547603357298</v>
      </c>
      <c r="AE2858" s="28">
        <v>7.2992078831021559E-2</v>
      </c>
      <c r="AF2858" s="30">
        <v>2.4966299418225733</v>
      </c>
      <c r="AG2858" s="28">
        <v>0.13123741760296323</v>
      </c>
      <c r="AH2858" s="30">
        <v>2.527606735158467</v>
      </c>
      <c r="AI2858" s="28">
        <v>0.11737366767245032</v>
      </c>
      <c r="AJ2858" s="30">
        <v>8.1273889345119841</v>
      </c>
      <c r="AK2858" s="30">
        <v>8.1276826907836792</v>
      </c>
      <c r="AL2858" s="28">
        <v>-3.6142684559800461E-5</v>
      </c>
      <c r="AM2858" s="30">
        <v>7.4922965619668238</v>
      </c>
      <c r="AN2858" s="28">
        <v>8.476604833944805E-2</v>
      </c>
      <c r="AO2858" s="30">
        <v>7.2273176628818465</v>
      </c>
      <c r="AP2858" s="28">
        <v>0.12453738905828582</v>
      </c>
    </row>
    <row r="2859" spans="1:42" x14ac:dyDescent="0.25">
      <c r="A2859" s="26" t="s">
        <v>337</v>
      </c>
      <c r="B2859" s="26" t="s">
        <v>229</v>
      </c>
      <c r="C2859" s="26" t="s">
        <v>468</v>
      </c>
      <c r="D2859" s="27">
        <v>179830.15726240276</v>
      </c>
      <c r="E2859" s="27">
        <v>137715.11809649586</v>
      </c>
      <c r="F2859" s="28">
        <v>0.30581275133785407</v>
      </c>
      <c r="G2859" s="27">
        <v>149241.13044313074</v>
      </c>
      <c r="H2859" s="28">
        <v>0.20496378396790665</v>
      </c>
      <c r="I2859" s="27">
        <v>125988.92349555016</v>
      </c>
      <c r="J2859" s="28">
        <v>0.42734894682034674</v>
      </c>
      <c r="K2859" s="29">
        <v>76572.223450128557</v>
      </c>
      <c r="L2859" s="29">
        <v>62557.514251749672</v>
      </c>
      <c r="M2859" s="28">
        <v>0.22402918923503914</v>
      </c>
      <c r="N2859" s="29">
        <v>70371.09352701738</v>
      </c>
      <c r="O2859" s="28">
        <v>8.8120414396152508E-2</v>
      </c>
      <c r="P2859" s="29">
        <v>60461.01528920971</v>
      </c>
      <c r="Q2859" s="28">
        <v>0.26647266976666473</v>
      </c>
      <c r="R2859" s="29">
        <v>28606.226670751395</v>
      </c>
      <c r="S2859" s="29">
        <v>19125.273654753531</v>
      </c>
      <c r="T2859" s="28">
        <v>0.4957290121514889</v>
      </c>
      <c r="U2859" s="29">
        <v>21606.835905079275</v>
      </c>
      <c r="V2859" s="28">
        <v>0.3239433481339451</v>
      </c>
      <c r="W2859" s="29">
        <v>16482.321525971522</v>
      </c>
      <c r="X2859" s="28">
        <v>0.73557023661236043</v>
      </c>
      <c r="Y2859" s="26"/>
      <c r="Z2859" s="26"/>
      <c r="AA2859" s="26"/>
      <c r="AB2859" s="26"/>
      <c r="AC2859" s="30">
        <v>2.3485037936703774</v>
      </c>
      <c r="AD2859" s="30">
        <v>2.2014160847614579</v>
      </c>
      <c r="AE2859" s="28">
        <v>6.6815042338921465E-2</v>
      </c>
      <c r="AF2859" s="30">
        <v>2.1207732175688445</v>
      </c>
      <c r="AG2859" s="28">
        <v>0.10738091853243631</v>
      </c>
      <c r="AH2859" s="30">
        <v>2.0838042975774345</v>
      </c>
      <c r="AI2859" s="28">
        <v>0.12702704203109394</v>
      </c>
      <c r="AJ2859" s="30">
        <v>6.2863990882890945</v>
      </c>
      <c r="AK2859" s="30">
        <v>7.2006874559029992</v>
      </c>
      <c r="AL2859" s="28">
        <v>-0.12697237218154592</v>
      </c>
      <c r="AM2859" s="30">
        <v>6.9071256475848717</v>
      </c>
      <c r="AN2859" s="28">
        <v>-8.9867564449593998E-2</v>
      </c>
      <c r="AO2859" s="30">
        <v>7.6438821616861983</v>
      </c>
      <c r="AP2859" s="28">
        <v>-0.17759079021407237</v>
      </c>
    </row>
    <row r="2860" spans="1:42" x14ac:dyDescent="0.25">
      <c r="A2860" s="26" t="s">
        <v>337</v>
      </c>
      <c r="B2860" s="26" t="s">
        <v>229</v>
      </c>
      <c r="C2860" s="26" t="s">
        <v>470</v>
      </c>
      <c r="D2860" s="27">
        <v>3801.7450180828573</v>
      </c>
      <c r="E2860" s="27">
        <v>3369.5222401213646</v>
      </c>
      <c r="F2860" s="28">
        <v>0.12827420244180515</v>
      </c>
      <c r="G2860" s="27">
        <v>1155.6954503333568</v>
      </c>
      <c r="H2860" s="28">
        <v>2.2895734053346457</v>
      </c>
      <c r="I2860" s="27">
        <v>1819.4580488860606</v>
      </c>
      <c r="J2860" s="28">
        <v>1.0894930885658101</v>
      </c>
      <c r="K2860" s="29">
        <v>325.55579760717166</v>
      </c>
      <c r="L2860" s="29">
        <v>299.83269765776981</v>
      </c>
      <c r="M2860" s="28">
        <v>8.5791510233357821E-2</v>
      </c>
      <c r="N2860" s="29">
        <v>138.95398561646138</v>
      </c>
      <c r="O2860" s="28">
        <v>1.3429036321834313</v>
      </c>
      <c r="P2860" s="29">
        <v>187.26412984539019</v>
      </c>
      <c r="Q2860" s="28">
        <v>0.7384845558834916</v>
      </c>
      <c r="R2860" s="29">
        <v>95.058120894463841</v>
      </c>
      <c r="S2860" s="29">
        <v>87.545203903133881</v>
      </c>
      <c r="T2860" s="28">
        <v>8.5817573737594743E-2</v>
      </c>
      <c r="U2860" s="29">
        <v>40.572174830524901</v>
      </c>
      <c r="V2860" s="28">
        <v>1.3429387576962195</v>
      </c>
      <c r="W2860" s="29">
        <v>54.676395352008463</v>
      </c>
      <c r="X2860" s="28">
        <v>0.738558664712194</v>
      </c>
      <c r="Y2860" s="26"/>
      <c r="Z2860" s="26"/>
      <c r="AA2860" s="26"/>
      <c r="AB2860" s="26"/>
      <c r="AC2860" s="30">
        <v>11.677706390196716</v>
      </c>
      <c r="AD2860" s="30">
        <v>11.238007950578327</v>
      </c>
      <c r="AE2860" s="28">
        <v>3.9126012506136551E-2</v>
      </c>
      <c r="AF2860" s="30">
        <v>8.3171090430129109</v>
      </c>
      <c r="AG2860" s="28">
        <v>0.40405834885704633</v>
      </c>
      <c r="AH2860" s="30">
        <v>9.7159987360539866</v>
      </c>
      <c r="AI2860" s="28">
        <v>0.20190488980440618</v>
      </c>
      <c r="AJ2860" s="30">
        <v>39.993900387570882</v>
      </c>
      <c r="AK2860" s="30">
        <v>38.488941596956458</v>
      </c>
      <c r="AL2860" s="28">
        <v>3.910106976632035E-2</v>
      </c>
      <c r="AM2860" s="30">
        <v>28.484927297115391</v>
      </c>
      <c r="AN2860" s="28">
        <v>0.40403729910944802</v>
      </c>
      <c r="AO2860" s="30">
        <v>33.276847114231451</v>
      </c>
      <c r="AP2860" s="28">
        <v>0.20185365669654323</v>
      </c>
    </row>
    <row r="2861" spans="1:42" x14ac:dyDescent="0.25">
      <c r="A2861" s="26" t="s">
        <v>337</v>
      </c>
      <c r="B2861" s="26" t="s">
        <v>229</v>
      </c>
      <c r="C2861" s="26" t="s">
        <v>471</v>
      </c>
      <c r="D2861" s="27">
        <v>1233311.6147302343</v>
      </c>
      <c r="E2861" s="27">
        <v>1656708.3529612315</v>
      </c>
      <c r="F2861" s="28">
        <v>-0.25556504104914424</v>
      </c>
      <c r="G2861" s="27">
        <v>1346826.8146111094</v>
      </c>
      <c r="H2861" s="28">
        <v>-8.4283442124407221E-2</v>
      </c>
      <c r="I2861" s="27">
        <v>1009379.804507178</v>
      </c>
      <c r="J2861" s="28">
        <v>0.22185089222424975</v>
      </c>
      <c r="K2861" s="29">
        <v>430882.77458175865</v>
      </c>
      <c r="L2861" s="29">
        <v>586280.08585285512</v>
      </c>
      <c r="M2861" s="28">
        <v>-0.26505643807608054</v>
      </c>
      <c r="N2861" s="29">
        <v>509092.80326904758</v>
      </c>
      <c r="O2861" s="28">
        <v>-0.15362627046596875</v>
      </c>
      <c r="P2861" s="29">
        <v>444847.1710322643</v>
      </c>
      <c r="Q2861" s="28">
        <v>-3.1391447130261346E-2</v>
      </c>
      <c r="R2861" s="29">
        <v>316632.29158677364</v>
      </c>
      <c r="S2861" s="29">
        <v>396911.13151226804</v>
      </c>
      <c r="T2861" s="28">
        <v>-0.20225897827461933</v>
      </c>
      <c r="U2861" s="29">
        <v>323533.68906445999</v>
      </c>
      <c r="V2861" s="28">
        <v>-2.1331310187951806E-2</v>
      </c>
      <c r="W2861" s="29">
        <v>258665.48487976743</v>
      </c>
      <c r="X2861" s="28">
        <v>0.22409950339509063</v>
      </c>
      <c r="Y2861" s="26"/>
      <c r="Z2861" s="26"/>
      <c r="AA2861" s="26"/>
      <c r="AB2861" s="26"/>
      <c r="AC2861" s="30">
        <v>2.8622903663934176</v>
      </c>
      <c r="AD2861" s="30">
        <v>2.8257967359598037</v>
      </c>
      <c r="AE2861" s="28">
        <v>1.2914456998697935E-2</v>
      </c>
      <c r="AF2861" s="30">
        <v>2.6455428282676636</v>
      </c>
      <c r="AG2861" s="28">
        <v>8.1929324980039395E-2</v>
      </c>
      <c r="AH2861" s="30">
        <v>2.269048496284511</v>
      </c>
      <c r="AI2861" s="28">
        <v>0.26144962131938554</v>
      </c>
      <c r="AJ2861" s="30">
        <v>3.8950910804125707</v>
      </c>
      <c r="AK2861" s="30">
        <v>4.1740032501709381</v>
      </c>
      <c r="AL2861" s="28">
        <v>-6.6821263195457531E-2</v>
      </c>
      <c r="AM2861" s="30">
        <v>4.1628642089967061</v>
      </c>
      <c r="AN2861" s="28">
        <v>-6.4324252519558284E-2</v>
      </c>
      <c r="AO2861" s="30">
        <v>3.9022593407711765</v>
      </c>
      <c r="AP2861" s="28">
        <v>-1.8369512973448955E-3</v>
      </c>
    </row>
    <row r="2862" spans="1:42" x14ac:dyDescent="0.25">
      <c r="A2862" s="26" t="s">
        <v>337</v>
      </c>
      <c r="B2862" s="26" t="s">
        <v>229</v>
      </c>
      <c r="C2862" s="26" t="s">
        <v>472</v>
      </c>
      <c r="D2862" s="26"/>
      <c r="E2862" s="26"/>
      <c r="F2862" s="26"/>
      <c r="G2862" s="27">
        <v>15.685239720344544</v>
      </c>
      <c r="H2862" s="28">
        <v>-1</v>
      </c>
      <c r="I2862" s="27">
        <v>253.12130556344985</v>
      </c>
      <c r="J2862" s="28">
        <v>-1</v>
      </c>
      <c r="K2862" s="26"/>
      <c r="L2862" s="26"/>
      <c r="M2862" s="26"/>
      <c r="N2862" s="29">
        <v>7.8820300102233887</v>
      </c>
      <c r="O2862" s="28">
        <v>-1</v>
      </c>
      <c r="P2862" s="29">
        <v>127.19663596153259</v>
      </c>
      <c r="Q2862" s="28">
        <v>-1</v>
      </c>
      <c r="R2862" s="26"/>
      <c r="S2862" s="26"/>
      <c r="T2862" s="26"/>
      <c r="U2862" s="29">
        <v>1.4778806269168854</v>
      </c>
      <c r="V2862" s="28">
        <v>-1</v>
      </c>
      <c r="W2862" s="29">
        <v>23.954167621803286</v>
      </c>
      <c r="X2862" s="28">
        <v>-1</v>
      </c>
      <c r="Y2862" s="26"/>
      <c r="Z2862" s="26"/>
      <c r="AA2862" s="26"/>
      <c r="AB2862" s="26"/>
      <c r="AC2862" s="26"/>
      <c r="AD2862" s="26"/>
      <c r="AE2862" s="26"/>
      <c r="AF2862" s="30">
        <v>1.99</v>
      </c>
      <c r="AG2862" s="28">
        <v>-1</v>
      </c>
      <c r="AH2862" s="30">
        <v>1.99</v>
      </c>
      <c r="AI2862" s="28">
        <v>-1</v>
      </c>
      <c r="AJ2862" s="26"/>
      <c r="AK2862" s="26"/>
      <c r="AL2862" s="26"/>
      <c r="AM2862" s="30">
        <v>10.613333333333333</v>
      </c>
      <c r="AN2862" s="28">
        <v>-1</v>
      </c>
      <c r="AO2862" s="30">
        <v>10.566900489293424</v>
      </c>
      <c r="AP2862" s="28">
        <v>-1</v>
      </c>
    </row>
    <row r="2863" spans="1:42" x14ac:dyDescent="0.25">
      <c r="A2863" s="26" t="s">
        <v>337</v>
      </c>
      <c r="B2863" s="26" t="s">
        <v>229</v>
      </c>
      <c r="C2863" s="26" t="s">
        <v>473</v>
      </c>
      <c r="D2863" s="27">
        <v>775.49046155691144</v>
      </c>
      <c r="E2863" s="27">
        <v>890.27548886656757</v>
      </c>
      <c r="F2863" s="28">
        <v>-0.12893203142747631</v>
      </c>
      <c r="G2863" s="27">
        <v>3095.995705883503</v>
      </c>
      <c r="H2863" s="28">
        <v>-0.74951823735310696</v>
      </c>
      <c r="I2863" s="27">
        <v>3743.2421250855923</v>
      </c>
      <c r="J2863" s="28">
        <v>-0.79282920109284172</v>
      </c>
      <c r="K2863" s="29">
        <v>18.522081103409267</v>
      </c>
      <c r="L2863" s="29">
        <v>22.325639440695653</v>
      </c>
      <c r="M2863" s="28">
        <v>-0.1703672742449284</v>
      </c>
      <c r="N2863" s="29">
        <v>78.605983078597305</v>
      </c>
      <c r="O2863" s="28">
        <v>-0.76436804963193161</v>
      </c>
      <c r="P2863" s="29">
        <v>61.822540057464224</v>
      </c>
      <c r="Q2863" s="28">
        <v>-0.70039922193114457</v>
      </c>
      <c r="R2863" s="29">
        <v>16.972332738976796</v>
      </c>
      <c r="S2863" s="29">
        <v>20.428613298744391</v>
      </c>
      <c r="T2863" s="28">
        <v>-0.16918821210346321</v>
      </c>
      <c r="U2863" s="29">
        <v>72.052781873155084</v>
      </c>
      <c r="V2863" s="28">
        <v>-0.76444583681924116</v>
      </c>
      <c r="W2863" s="29">
        <v>56.629787397146544</v>
      </c>
      <c r="X2863" s="28">
        <v>-0.70029319340457219</v>
      </c>
      <c r="Y2863" s="26"/>
      <c r="Z2863" s="26"/>
      <c r="AA2863" s="26"/>
      <c r="AB2863" s="26"/>
      <c r="AC2863" s="30">
        <v>41.868430292866542</v>
      </c>
      <c r="AD2863" s="30">
        <v>39.876819261165451</v>
      </c>
      <c r="AE2863" s="28">
        <v>4.9944079507882072E-2</v>
      </c>
      <c r="AF2863" s="30">
        <v>39.386260239094639</v>
      </c>
      <c r="AG2863" s="28">
        <v>6.3021217010801919E-2</v>
      </c>
      <c r="AH2863" s="30">
        <v>60.548177438297394</v>
      </c>
      <c r="AI2863" s="28">
        <v>-0.30851047770127765</v>
      </c>
      <c r="AJ2863" s="30">
        <v>45.691448163516448</v>
      </c>
      <c r="AK2863" s="30">
        <v>43.579829714691733</v>
      </c>
      <c r="AL2863" s="28">
        <v>4.8454031662102631E-2</v>
      </c>
      <c r="AM2863" s="30">
        <v>42.968440987245032</v>
      </c>
      <c r="AN2863" s="28">
        <v>6.3372259121054153E-2</v>
      </c>
      <c r="AO2863" s="30">
        <v>66.100232706757552</v>
      </c>
      <c r="AP2863" s="28">
        <v>-0.30875510883269064</v>
      </c>
    </row>
    <row r="2864" spans="1:42" x14ac:dyDescent="0.25">
      <c r="A2864" s="26" t="s">
        <v>337</v>
      </c>
      <c r="B2864" s="26" t="s">
        <v>229</v>
      </c>
      <c r="C2864" s="26" t="s">
        <v>474</v>
      </c>
      <c r="D2864" s="27">
        <v>34632.488464945556</v>
      </c>
      <c r="E2864" s="27">
        <v>23323.360342308282</v>
      </c>
      <c r="F2864" s="28">
        <v>0.48488416577445992</v>
      </c>
      <c r="G2864" s="27">
        <v>37115.91510802984</v>
      </c>
      <c r="H2864" s="28">
        <v>-6.6910020562769498E-2</v>
      </c>
      <c r="I2864" s="27">
        <v>34777.904916476014</v>
      </c>
      <c r="J2864" s="28">
        <v>-4.1812884324025894E-3</v>
      </c>
      <c r="K2864" s="29">
        <v>15657.728845002328</v>
      </c>
      <c r="L2864" s="29">
        <v>10457.263416488942</v>
      </c>
      <c r="M2864" s="28">
        <v>0.49730653435709832</v>
      </c>
      <c r="N2864" s="29">
        <v>19228.677758349288</v>
      </c>
      <c r="O2864" s="28">
        <v>-0.18570954062592354</v>
      </c>
      <c r="P2864" s="29">
        <v>17999.477983304347</v>
      </c>
      <c r="Q2864" s="28">
        <v>-0.13010094739826006</v>
      </c>
      <c r="R2864" s="29">
        <v>6220.9380532181667</v>
      </c>
      <c r="S2864" s="29">
        <v>3889.8938551858387</v>
      </c>
      <c r="T2864" s="28">
        <v>0.59925650539915898</v>
      </c>
      <c r="U2864" s="29">
        <v>7731.9817958681915</v>
      </c>
      <c r="V2864" s="28">
        <v>-0.19542774188339332</v>
      </c>
      <c r="W2864" s="29">
        <v>7178.2696386638445</v>
      </c>
      <c r="X2864" s="28">
        <v>-0.13336523056883587</v>
      </c>
      <c r="Y2864" s="26"/>
      <c r="Z2864" s="26"/>
      <c r="AA2864" s="26"/>
      <c r="AB2864" s="26"/>
      <c r="AC2864" s="30">
        <v>2.2118462267278081</v>
      </c>
      <c r="AD2864" s="30">
        <v>2.2303502755350091</v>
      </c>
      <c r="AE2864" s="28">
        <v>-8.2964765714938354E-3</v>
      </c>
      <c r="AF2864" s="30">
        <v>1.9302375116205654</v>
      </c>
      <c r="AG2864" s="28">
        <v>0.14589329728174902</v>
      </c>
      <c r="AH2864" s="30">
        <v>1.9321618631792943</v>
      </c>
      <c r="AI2864" s="28">
        <v>0.14475203598538294</v>
      </c>
      <c r="AJ2864" s="30">
        <v>5.5670846050347258</v>
      </c>
      <c r="AK2864" s="30">
        <v>5.9958860602878881</v>
      </c>
      <c r="AL2864" s="28">
        <v>-7.1515944589609776E-2</v>
      </c>
      <c r="AM2864" s="30">
        <v>4.8003107208379365</v>
      </c>
      <c r="AN2864" s="28">
        <v>0.15973421905133303</v>
      </c>
      <c r="AO2864" s="30">
        <v>4.8448869528603469</v>
      </c>
      <c r="AP2864" s="28">
        <v>0.14906388099478865</v>
      </c>
    </row>
    <row r="2865" spans="1:42" x14ac:dyDescent="0.25">
      <c r="A2865" s="26" t="s">
        <v>337</v>
      </c>
      <c r="B2865" s="26" t="s">
        <v>229</v>
      </c>
      <c r="C2865" s="26" t="s">
        <v>475</v>
      </c>
      <c r="D2865" s="27">
        <v>137.17527770996094</v>
      </c>
      <c r="E2865" s="27">
        <v>679.05660453438759</v>
      </c>
      <c r="F2865" s="28">
        <v>-0.79799139454063828</v>
      </c>
      <c r="G2865" s="27">
        <v>2087.2508022522925</v>
      </c>
      <c r="H2865" s="28">
        <v>-0.93427944664726492</v>
      </c>
      <c r="I2865" s="27">
        <v>2874.8140938162805</v>
      </c>
      <c r="J2865" s="28">
        <v>-0.95228377445170287</v>
      </c>
      <c r="K2865" s="29">
        <v>9.474844081953222</v>
      </c>
      <c r="L2865" s="29">
        <v>47.666591677966707</v>
      </c>
      <c r="M2865" s="28">
        <v>-0.8012267345237345</v>
      </c>
      <c r="N2865" s="29">
        <v>144.58680058513281</v>
      </c>
      <c r="O2865" s="28">
        <v>-0.9344695086715441</v>
      </c>
      <c r="P2865" s="29">
        <v>199.40888550055149</v>
      </c>
      <c r="Q2865" s="28">
        <v>-0.95248534658739159</v>
      </c>
      <c r="R2865" s="29">
        <v>2.7435055514832953</v>
      </c>
      <c r="S2865" s="29">
        <v>13.769386183312974</v>
      </c>
      <c r="T2865" s="28">
        <v>-0.80075324237705447</v>
      </c>
      <c r="U2865" s="29">
        <v>41.782699291903768</v>
      </c>
      <c r="V2865" s="28">
        <v>-0.93433871918335099</v>
      </c>
      <c r="W2865" s="29">
        <v>57.624584911974111</v>
      </c>
      <c r="X2865" s="28">
        <v>-0.95239001624611774</v>
      </c>
      <c r="Y2865" s="26"/>
      <c r="Z2865" s="26"/>
      <c r="AA2865" s="26"/>
      <c r="AB2865" s="26"/>
      <c r="AC2865" s="30">
        <v>14.477840112560724</v>
      </c>
      <c r="AD2865" s="30">
        <v>14.24596516407262</v>
      </c>
      <c r="AE2865" s="28">
        <v>1.6276534851627798E-2</v>
      </c>
      <c r="AF2865" s="30">
        <v>14.435970599012721</v>
      </c>
      <c r="AG2865" s="28">
        <v>2.9003601289452588E-3</v>
      </c>
      <c r="AH2865" s="30">
        <v>14.416680012026495</v>
      </c>
      <c r="AI2865" s="28">
        <v>4.2423151851333912E-3</v>
      </c>
      <c r="AJ2865" s="30">
        <v>50.000000049497316</v>
      </c>
      <c r="AK2865" s="30">
        <v>49.3164034688294</v>
      </c>
      <c r="AL2865" s="28">
        <v>1.3861444318420067E-2</v>
      </c>
      <c r="AM2865" s="30">
        <v>49.954905681661863</v>
      </c>
      <c r="AN2865" s="28">
        <v>9.027014908769463E-4</v>
      </c>
      <c r="AO2865" s="30">
        <v>49.888673353704419</v>
      </c>
      <c r="AP2865" s="28">
        <v>2.2315024294914569E-3</v>
      </c>
    </row>
    <row r="2866" spans="1:42" x14ac:dyDescent="0.25">
      <c r="A2866" s="26" t="s">
        <v>337</v>
      </c>
      <c r="B2866" s="26" t="s">
        <v>229</v>
      </c>
      <c r="C2866" s="26" t="s">
        <v>476</v>
      </c>
      <c r="D2866" s="27">
        <v>1168152.2131370138</v>
      </c>
      <c r="E2866" s="27">
        <v>1269624.9779486787</v>
      </c>
      <c r="F2866" s="28">
        <v>-7.9923415633814499E-2</v>
      </c>
      <c r="G2866" s="27">
        <v>933907.42311634065</v>
      </c>
      <c r="H2866" s="28">
        <v>0.25082228090555864</v>
      </c>
      <c r="I2866" s="27">
        <v>1074888.4953953708</v>
      </c>
      <c r="J2866" s="28">
        <v>8.6765946552752299E-2</v>
      </c>
      <c r="K2866" s="29">
        <v>410855.95415458537</v>
      </c>
      <c r="L2866" s="29">
        <v>441862.60672927496</v>
      </c>
      <c r="M2866" s="28">
        <v>-7.0172610450576267E-2</v>
      </c>
      <c r="N2866" s="29">
        <v>341549.7921781016</v>
      </c>
      <c r="O2866" s="28">
        <v>0.2029167154062971</v>
      </c>
      <c r="P2866" s="29">
        <v>364306.44412357453</v>
      </c>
      <c r="Q2866" s="28">
        <v>0.12777569758063631</v>
      </c>
      <c r="R2866" s="29">
        <v>210359.50688652572</v>
      </c>
      <c r="S2866" s="29">
        <v>232200.97208623943</v>
      </c>
      <c r="T2866" s="28">
        <v>-9.4062763835466592E-2</v>
      </c>
      <c r="U2866" s="29">
        <v>185677.09078774671</v>
      </c>
      <c r="V2866" s="28">
        <v>0.13293194111380305</v>
      </c>
      <c r="W2866" s="29">
        <v>237491.77428586275</v>
      </c>
      <c r="X2866" s="28">
        <v>-0.11424508272306987</v>
      </c>
      <c r="Y2866" s="26"/>
      <c r="Z2866" s="26"/>
      <c r="AA2866" s="26"/>
      <c r="AB2866" s="26"/>
      <c r="AC2866" s="30">
        <v>2.843215977095209</v>
      </c>
      <c r="AD2866" s="30">
        <v>2.8733478656331872</v>
      </c>
      <c r="AE2866" s="28">
        <v>-1.0486683112188429E-2</v>
      </c>
      <c r="AF2866" s="30">
        <v>2.7343229142688319</v>
      </c>
      <c r="AG2866" s="28">
        <v>3.9824507287755925E-2</v>
      </c>
      <c r="AH2866" s="30">
        <v>2.950506401228421</v>
      </c>
      <c r="AI2866" s="28">
        <v>-3.6363393107211164E-2</v>
      </c>
      <c r="AJ2866" s="30">
        <v>5.5531229865791163</v>
      </c>
      <c r="AK2866" s="30">
        <v>5.4677849388035291</v>
      </c>
      <c r="AL2866" s="28">
        <v>1.5607425809666356E-2</v>
      </c>
      <c r="AM2866" s="30">
        <v>5.029739636452617</v>
      </c>
      <c r="AN2866" s="28">
        <v>0.10405774214102899</v>
      </c>
      <c r="AO2866" s="30">
        <v>4.526003052642805</v>
      </c>
      <c r="AP2866" s="28">
        <v>0.22693752566882597</v>
      </c>
    </row>
    <row r="2867" spans="1:42" x14ac:dyDescent="0.25">
      <c r="A2867" s="26" t="s">
        <v>337</v>
      </c>
      <c r="B2867" s="26" t="s">
        <v>229</v>
      </c>
      <c r="C2867" s="26" t="s">
        <v>477</v>
      </c>
      <c r="D2867" s="27">
        <v>454984.34213656426</v>
      </c>
      <c r="E2867" s="27">
        <v>430122.99262333871</v>
      </c>
      <c r="F2867" s="28">
        <v>5.780055923445316E-2</v>
      </c>
      <c r="G2867" s="27">
        <v>307698.19263474701</v>
      </c>
      <c r="H2867" s="28">
        <v>0.47867083079247458</v>
      </c>
      <c r="I2867" s="27">
        <v>283632.33190303209</v>
      </c>
      <c r="J2867" s="28">
        <v>0.60413426453833841</v>
      </c>
      <c r="K2867" s="29">
        <v>146118.43326228342</v>
      </c>
      <c r="L2867" s="29">
        <v>153118.5296033308</v>
      </c>
      <c r="M2867" s="28">
        <v>-4.5716846675460138E-2</v>
      </c>
      <c r="N2867" s="29">
        <v>110576.87751759753</v>
      </c>
      <c r="O2867" s="28">
        <v>0.32141941916409872</v>
      </c>
      <c r="P2867" s="29">
        <v>100400.5072061237</v>
      </c>
      <c r="Q2867" s="28">
        <v>0.45535552885505004</v>
      </c>
      <c r="R2867" s="29">
        <v>48007.382932120599</v>
      </c>
      <c r="S2867" s="29">
        <v>50212.418506730857</v>
      </c>
      <c r="T2867" s="28">
        <v>-4.3914147937619809E-2</v>
      </c>
      <c r="U2867" s="29">
        <v>37328.512312015439</v>
      </c>
      <c r="V2867" s="28">
        <v>0.28607811987909859</v>
      </c>
      <c r="W2867" s="29">
        <v>38896.469049254534</v>
      </c>
      <c r="X2867" s="28">
        <v>0.23423498599137443</v>
      </c>
      <c r="Y2867" s="26"/>
      <c r="Z2867" s="26"/>
      <c r="AA2867" s="26"/>
      <c r="AB2867" s="26"/>
      <c r="AC2867" s="30">
        <v>3.1138052330458867</v>
      </c>
      <c r="AD2867" s="30">
        <v>2.8090851821632321</v>
      </c>
      <c r="AE2867" s="28">
        <v>0.10847661467068596</v>
      </c>
      <c r="AF2867" s="30">
        <v>2.7826630624994726</v>
      </c>
      <c r="AG2867" s="28">
        <v>0.11900189247093831</v>
      </c>
      <c r="AH2867" s="30">
        <v>2.825008954593534</v>
      </c>
      <c r="AI2867" s="28">
        <v>0.1022284470931545</v>
      </c>
      <c r="AJ2867" s="30">
        <v>9.47738273464903</v>
      </c>
      <c r="AK2867" s="30">
        <v>8.566068024898696</v>
      </c>
      <c r="AL2867" s="28">
        <v>0.10638658333105071</v>
      </c>
      <c r="AM2867" s="30">
        <v>8.2429803272846751</v>
      </c>
      <c r="AN2867" s="28">
        <v>0.14975195358387811</v>
      </c>
      <c r="AO2867" s="30">
        <v>7.291981478932418</v>
      </c>
      <c r="AP2867" s="28">
        <v>0.29969923292188139</v>
      </c>
    </row>
    <row r="2868" spans="1:42" x14ac:dyDescent="0.25">
      <c r="A2868" s="26" t="s">
        <v>337</v>
      </c>
      <c r="B2868" s="26" t="s">
        <v>229</v>
      </c>
      <c r="C2868" s="26" t="s">
        <v>478</v>
      </c>
      <c r="D2868" s="27">
        <v>8979661.6300372835</v>
      </c>
      <c r="E2868" s="27">
        <v>9464238.7451465726</v>
      </c>
      <c r="F2868" s="28">
        <v>-5.1200854940159732E-2</v>
      </c>
      <c r="G2868" s="27">
        <v>8247378.2345927712</v>
      </c>
      <c r="H2868" s="28">
        <v>8.8789840191034988E-2</v>
      </c>
      <c r="I2868" s="27">
        <v>8326187.8439887138</v>
      </c>
      <c r="J2868" s="28">
        <v>7.8484151245802172E-2</v>
      </c>
      <c r="K2868" s="29">
        <v>3239939.0981269805</v>
      </c>
      <c r="L2868" s="29">
        <v>3595092.9219267359</v>
      </c>
      <c r="M2868" s="28">
        <v>-9.8788496295504957E-2</v>
      </c>
      <c r="N2868" s="29">
        <v>3288131.7100283499</v>
      </c>
      <c r="O2868" s="28">
        <v>-1.465653329955992E-2</v>
      </c>
      <c r="P2868" s="29">
        <v>3536433.6358638518</v>
      </c>
      <c r="Q2868" s="28">
        <v>-8.3839983516174749E-2</v>
      </c>
      <c r="R2868" s="29">
        <v>1944275.8575441951</v>
      </c>
      <c r="S2868" s="29">
        <v>2162594.5538611477</v>
      </c>
      <c r="T2868" s="28">
        <v>-0.10095220850675</v>
      </c>
      <c r="U2868" s="29">
        <v>1929135.2449408257</v>
      </c>
      <c r="V2868" s="28">
        <v>7.8483935447635367E-3</v>
      </c>
      <c r="W2868" s="29">
        <v>2051270.6382888323</v>
      </c>
      <c r="X2868" s="28">
        <v>-5.21602458239699E-2</v>
      </c>
      <c r="Y2868" s="26"/>
      <c r="Z2868" s="26"/>
      <c r="AA2868" s="26"/>
      <c r="AB2868" s="26"/>
      <c r="AC2868" s="30">
        <v>2.771552599624004</v>
      </c>
      <c r="AD2868" s="30">
        <v>2.6325435672117083</v>
      </c>
      <c r="AE2868" s="28">
        <v>5.2804076689803407E-2</v>
      </c>
      <c r="AF2868" s="30">
        <v>2.5082262396726387</v>
      </c>
      <c r="AG2868" s="28">
        <v>0.10498509097238908</v>
      </c>
      <c r="AH2868" s="30">
        <v>2.3544024012074694</v>
      </c>
      <c r="AI2868" s="28">
        <v>0.1771788026560781</v>
      </c>
      <c r="AJ2868" s="30">
        <v>4.6185121289215862</v>
      </c>
      <c r="AK2868" s="30">
        <v>4.3763352350300222</v>
      </c>
      <c r="AL2868" s="28">
        <v>5.5337829687515397E-2</v>
      </c>
      <c r="AM2868" s="30">
        <v>4.2751685016494276</v>
      </c>
      <c r="AN2868" s="28">
        <v>8.031113326637096E-2</v>
      </c>
      <c r="AO2868" s="30">
        <v>4.0590391577653602</v>
      </c>
      <c r="AP2868" s="28">
        <v>0.13783384426974463</v>
      </c>
    </row>
    <row r="2869" spans="1:42" x14ac:dyDescent="0.25">
      <c r="A2869" s="26" t="s">
        <v>337</v>
      </c>
      <c r="B2869" s="26" t="s">
        <v>229</v>
      </c>
      <c r="C2869" s="26" t="s">
        <v>479</v>
      </c>
      <c r="D2869" s="26"/>
      <c r="E2869" s="27">
        <v>187.42626146316528</v>
      </c>
      <c r="F2869" s="28">
        <v>-1</v>
      </c>
      <c r="G2869" s="27">
        <v>391.31337672710418</v>
      </c>
      <c r="H2869" s="28">
        <v>-1</v>
      </c>
      <c r="I2869" s="27">
        <v>596.41441172718999</v>
      </c>
      <c r="J2869" s="28">
        <v>-1</v>
      </c>
      <c r="K2869" s="26"/>
      <c r="L2869" s="29">
        <v>36.644503768647809</v>
      </c>
      <c r="M2869" s="28">
        <v>-1</v>
      </c>
      <c r="N2869" s="29">
        <v>44.195066376698037</v>
      </c>
      <c r="O2869" s="28">
        <v>-1</v>
      </c>
      <c r="P2869" s="29">
        <v>55.711741434791115</v>
      </c>
      <c r="Q2869" s="28">
        <v>-1</v>
      </c>
      <c r="R2869" s="26"/>
      <c r="S2869" s="29">
        <v>15.709050112806469</v>
      </c>
      <c r="T2869" s="28">
        <v>-1</v>
      </c>
      <c r="U2869" s="29">
        <v>18.930195558097921</v>
      </c>
      <c r="V2869" s="28">
        <v>-1</v>
      </c>
      <c r="W2869" s="29">
        <v>23.857174500409059</v>
      </c>
      <c r="X2869" s="28">
        <v>-1</v>
      </c>
      <c r="Y2869" s="26"/>
      <c r="Z2869" s="26"/>
      <c r="AA2869" s="26"/>
      <c r="AB2869" s="26"/>
      <c r="AC2869" s="26"/>
      <c r="AD2869" s="30">
        <v>5.1147168657669981</v>
      </c>
      <c r="AE2869" s="28">
        <v>-1</v>
      </c>
      <c r="AF2869" s="30">
        <v>8.8542321306123242</v>
      </c>
      <c r="AG2869" s="28">
        <v>-1</v>
      </c>
      <c r="AH2869" s="30">
        <v>10.705362933687413</v>
      </c>
      <c r="AI2869" s="28">
        <v>-1</v>
      </c>
      <c r="AJ2869" s="26"/>
      <c r="AK2869" s="30">
        <v>11.931100869706309</v>
      </c>
      <c r="AL2869" s="28">
        <v>-1</v>
      </c>
      <c r="AM2869" s="30">
        <v>20.671385856851803</v>
      </c>
      <c r="AN2869" s="28">
        <v>-1</v>
      </c>
      <c r="AO2869" s="30">
        <v>24.99937332130273</v>
      </c>
      <c r="AP2869" s="28">
        <v>-1</v>
      </c>
    </row>
    <row r="2870" spans="1:42" x14ac:dyDescent="0.25">
      <c r="A2870" s="26" t="s">
        <v>337</v>
      </c>
      <c r="B2870" s="26" t="s">
        <v>230</v>
      </c>
      <c r="C2870" s="26" t="s">
        <v>338</v>
      </c>
      <c r="D2870" s="27">
        <v>7359106087.6442375</v>
      </c>
      <c r="E2870" s="27">
        <v>7202698722.8903904</v>
      </c>
      <c r="F2870" s="28">
        <v>2.1715105791774946E-2</v>
      </c>
      <c r="G2870" s="27">
        <v>6247122490.4709501</v>
      </c>
      <c r="H2870" s="28">
        <v>0.17799932670912919</v>
      </c>
      <c r="I2870" s="27">
        <v>5950251004.1836367</v>
      </c>
      <c r="J2870" s="28">
        <v>0.23677237858874042</v>
      </c>
      <c r="K2870" s="29">
        <v>2111315272.5237796</v>
      </c>
      <c r="L2870" s="29">
        <v>2185650501.3666077</v>
      </c>
      <c r="M2870" s="28">
        <v>-3.4010574333064196E-2</v>
      </c>
      <c r="N2870" s="29">
        <v>1995991114.4723783</v>
      </c>
      <c r="O2870" s="28">
        <v>5.7777891502230581E-2</v>
      </c>
      <c r="P2870" s="29">
        <v>1935182216.9417536</v>
      </c>
      <c r="Q2870" s="28">
        <v>9.1016264018990503E-2</v>
      </c>
      <c r="R2870" s="26"/>
      <c r="S2870" s="26"/>
      <c r="T2870" s="26"/>
      <c r="U2870" s="26"/>
      <c r="V2870" s="26"/>
      <c r="W2870" s="26"/>
      <c r="X2870" s="26"/>
      <c r="Y2870" s="27">
        <v>6573523270.6618271</v>
      </c>
      <c r="Z2870" s="45">
        <v>785582816.98241031</v>
      </c>
      <c r="AA2870" s="26"/>
      <c r="AB2870" s="26"/>
      <c r="AC2870" s="30">
        <v>3.4855552760945381</v>
      </c>
      <c r="AD2870" s="30">
        <v>3.295448525913363</v>
      </c>
      <c r="AE2870" s="28">
        <v>5.7687670945637141E-2</v>
      </c>
      <c r="AF2870" s="30">
        <v>3.129834819992332</v>
      </c>
      <c r="AG2870" s="28">
        <v>0.11365470593846788</v>
      </c>
      <c r="AH2870" s="30">
        <v>3.0747755700168939</v>
      </c>
      <c r="AI2870" s="28">
        <v>0.13359664688482847</v>
      </c>
      <c r="AJ2870" s="26"/>
      <c r="AK2870" s="26"/>
      <c r="AL2870" s="26"/>
      <c r="AM2870" s="26"/>
      <c r="AN2870" s="26"/>
      <c r="AO2870" s="26"/>
      <c r="AP2870" s="26"/>
    </row>
    <row r="2871" spans="1:42" x14ac:dyDescent="0.25">
      <c r="A2871" s="26" t="s">
        <v>337</v>
      </c>
      <c r="B2871" s="26" t="s">
        <v>230</v>
      </c>
      <c r="C2871" s="26" t="s">
        <v>339</v>
      </c>
      <c r="D2871" s="27">
        <v>3460344161.9541321</v>
      </c>
      <c r="E2871" s="27">
        <v>3361730430.9369349</v>
      </c>
      <c r="F2871" s="28">
        <v>2.9334217315489179E-2</v>
      </c>
      <c r="G2871" s="27">
        <v>2955591615.180645</v>
      </c>
      <c r="H2871" s="28">
        <v>0.17077885326949568</v>
      </c>
      <c r="I2871" s="27">
        <v>2836216122.2997422</v>
      </c>
      <c r="J2871" s="28">
        <v>0.22005658692480615</v>
      </c>
      <c r="K2871" s="29">
        <v>1007783937.3250214</v>
      </c>
      <c r="L2871" s="29">
        <v>1038176745.2876471</v>
      </c>
      <c r="M2871" s="28">
        <v>-2.9275176987522314E-2</v>
      </c>
      <c r="N2871" s="29">
        <v>950116279.38801098</v>
      </c>
      <c r="O2871" s="28">
        <v>6.0695368754396364E-2</v>
      </c>
      <c r="P2871" s="29">
        <v>927646521.11996424</v>
      </c>
      <c r="Q2871" s="28">
        <v>8.6387879844906659E-2</v>
      </c>
      <c r="R2871" s="26"/>
      <c r="S2871" s="26"/>
      <c r="T2871" s="26"/>
      <c r="U2871" s="26"/>
      <c r="V2871" s="26"/>
      <c r="W2871" s="26"/>
      <c r="X2871" s="26"/>
      <c r="Y2871" s="27">
        <v>3095965353.130374</v>
      </c>
      <c r="Z2871" s="45">
        <v>364378808.82375789</v>
      </c>
      <c r="AA2871" s="26"/>
      <c r="AB2871" s="26"/>
      <c r="AC2871" s="30">
        <v>3.4336171016368691</v>
      </c>
      <c r="AD2871" s="30">
        <v>3.2381099328183294</v>
      </c>
      <c r="AE2871" s="28">
        <v>6.0376939904686185E-2</v>
      </c>
      <c r="AF2871" s="30">
        <v>3.1107683125737</v>
      </c>
      <c r="AG2871" s="28">
        <v>0.10378426055010812</v>
      </c>
      <c r="AH2871" s="30">
        <v>3.0574319611262357</v>
      </c>
      <c r="AI2871" s="28">
        <v>0.12303957873589499</v>
      </c>
      <c r="AJ2871" s="26"/>
      <c r="AK2871" s="26"/>
      <c r="AL2871" s="26"/>
      <c r="AM2871" s="26"/>
      <c r="AN2871" s="26"/>
      <c r="AO2871" s="26"/>
      <c r="AP2871" s="26"/>
    </row>
    <row r="2872" spans="1:42" x14ac:dyDescent="0.25">
      <c r="A2872" s="26" t="s">
        <v>337</v>
      </c>
      <c r="B2872" s="26" t="s">
        <v>230</v>
      </c>
      <c r="C2872" s="26" t="s">
        <v>340</v>
      </c>
      <c r="D2872" s="27">
        <v>942311401.32235074</v>
      </c>
      <c r="E2872" s="27">
        <v>913338444.01241207</v>
      </c>
      <c r="F2872" s="28">
        <v>3.1722038527861346E-2</v>
      </c>
      <c r="G2872" s="27">
        <v>802690961.65018189</v>
      </c>
      <c r="H2872" s="28">
        <v>0.17394046568698798</v>
      </c>
      <c r="I2872" s="27">
        <v>762278429.62738132</v>
      </c>
      <c r="J2872" s="28">
        <v>0.23617744474676208</v>
      </c>
      <c r="K2872" s="29">
        <v>389582434.20738697</v>
      </c>
      <c r="L2872" s="29">
        <v>405889978.4527337</v>
      </c>
      <c r="M2872" s="28">
        <v>-4.0177252731175166E-2</v>
      </c>
      <c r="N2872" s="29">
        <v>350016330.79642868</v>
      </c>
      <c r="O2872" s="28">
        <v>0.11304073533063273</v>
      </c>
      <c r="P2872" s="29">
        <v>337479337.45494151</v>
      </c>
      <c r="Q2872" s="28">
        <v>0.15438899799132738</v>
      </c>
      <c r="R2872" s="29">
        <v>502402606.9931801</v>
      </c>
      <c r="S2872" s="29">
        <v>523691446.76019371</v>
      </c>
      <c r="T2872" s="28">
        <v>-4.0651494116844135E-2</v>
      </c>
      <c r="U2872" s="29">
        <v>457074274.67932141</v>
      </c>
      <c r="V2872" s="28">
        <v>9.9170604921181738E-2</v>
      </c>
      <c r="W2872" s="29">
        <v>447577278.20193934</v>
      </c>
      <c r="X2872" s="28">
        <v>0.12249354795554319</v>
      </c>
      <c r="Y2872" s="27">
        <v>837233124.32081604</v>
      </c>
      <c r="Z2872" s="45">
        <v>105078277.00153467</v>
      </c>
      <c r="AA2872" s="29">
        <v>425158088.76252019</v>
      </c>
      <c r="AB2872" s="29">
        <v>77244518.230659872</v>
      </c>
      <c r="AC2872" s="30">
        <v>2.4187728156673738</v>
      </c>
      <c r="AD2872" s="30">
        <v>2.2502118615839914</v>
      </c>
      <c r="AE2872" s="28">
        <v>7.4908926115395749E-2</v>
      </c>
      <c r="AF2872" s="30">
        <v>2.293295743726401</v>
      </c>
      <c r="AG2872" s="28">
        <v>5.4714736328374182E-2</v>
      </c>
      <c r="AH2872" s="30">
        <v>2.2587410398989443</v>
      </c>
      <c r="AI2872" s="28">
        <v>7.0849988086987309E-2</v>
      </c>
      <c r="AJ2872" s="30">
        <v>1.8756100947842858</v>
      </c>
      <c r="AK2872" s="30">
        <v>1.7440392614062372</v>
      </c>
      <c r="AL2872" s="28">
        <v>7.5440293283283999E-2</v>
      </c>
      <c r="AM2872" s="30">
        <v>1.756149943492973</v>
      </c>
      <c r="AN2872" s="28">
        <v>6.8023890405227647E-2</v>
      </c>
      <c r="AO2872" s="30">
        <v>1.70312137535153</v>
      </c>
      <c r="AP2872" s="28">
        <v>0.10127799576066829</v>
      </c>
    </row>
    <row r="2873" spans="1:42" x14ac:dyDescent="0.25">
      <c r="A2873" s="26" t="s">
        <v>337</v>
      </c>
      <c r="B2873" s="26" t="s">
        <v>230</v>
      </c>
      <c r="C2873" s="26" t="s">
        <v>341</v>
      </c>
      <c r="D2873" s="27">
        <v>470584931.57751411</v>
      </c>
      <c r="E2873" s="27">
        <v>482159911.80545038</v>
      </c>
      <c r="F2873" s="28">
        <v>-2.400651722494658E-2</v>
      </c>
      <c r="G2873" s="27">
        <v>414210052.90087861</v>
      </c>
      <c r="H2873" s="28">
        <v>0.13610214981944471</v>
      </c>
      <c r="I2873" s="27">
        <v>384003090.33980542</v>
      </c>
      <c r="J2873" s="28">
        <v>0.22547173034751405</v>
      </c>
      <c r="K2873" s="29">
        <v>221552607.23373067</v>
      </c>
      <c r="L2873" s="29">
        <v>236099905.27048975</v>
      </c>
      <c r="M2873" s="28">
        <v>-6.1615010053023313E-2</v>
      </c>
      <c r="N2873" s="29">
        <v>201550140.97354314</v>
      </c>
      <c r="O2873" s="28">
        <v>9.9243127112539201E-2</v>
      </c>
      <c r="P2873" s="29">
        <v>194271384.34624043</v>
      </c>
      <c r="Q2873" s="28">
        <v>0.1404284165642648</v>
      </c>
      <c r="R2873" s="29">
        <v>242233252.26070264</v>
      </c>
      <c r="S2873" s="29">
        <v>261890049.87942392</v>
      </c>
      <c r="T2873" s="28">
        <v>-7.5057443487339087E-2</v>
      </c>
      <c r="U2873" s="29">
        <v>222851951.13434732</v>
      </c>
      <c r="V2873" s="28">
        <v>8.6969402904941207E-2</v>
      </c>
      <c r="W2873" s="29">
        <v>209983635.34183893</v>
      </c>
      <c r="X2873" s="28">
        <v>0.15358157251808482</v>
      </c>
      <c r="Y2873" s="27">
        <v>441202462.68096608</v>
      </c>
      <c r="Z2873" s="45">
        <v>29382468.896548033</v>
      </c>
      <c r="AA2873" s="29">
        <v>216458243.04292738</v>
      </c>
      <c r="AB2873" s="29">
        <v>25775009.217775252</v>
      </c>
      <c r="AC2873" s="30">
        <v>2.1240324699996087</v>
      </c>
      <c r="AD2873" s="30">
        <v>2.0421859604435673</v>
      </c>
      <c r="AE2873" s="28">
        <v>4.0077892582448371E-2</v>
      </c>
      <c r="AF2873" s="30">
        <v>2.0551216233346654</v>
      </c>
      <c r="AG2873" s="28">
        <v>3.353127419929907E-2</v>
      </c>
      <c r="AH2873" s="30">
        <v>1.9766322849453495</v>
      </c>
      <c r="AI2873" s="28">
        <v>7.4571373834630347E-2</v>
      </c>
      <c r="AJ2873" s="30">
        <v>1.9426933634654289</v>
      </c>
      <c r="AK2873" s="30">
        <v>1.8410776279107981</v>
      </c>
      <c r="AL2873" s="28">
        <v>5.5193618136537448E-2</v>
      </c>
      <c r="AM2873" s="30">
        <v>1.8586781528835266</v>
      </c>
      <c r="AN2873" s="28">
        <v>4.5201591492083942E-2</v>
      </c>
      <c r="AO2873" s="30">
        <v>1.8287286517098096</v>
      </c>
      <c r="AP2873" s="28">
        <v>6.2319093458215083E-2</v>
      </c>
    </row>
    <row r="2874" spans="1:42" x14ac:dyDescent="0.25">
      <c r="A2874" s="26" t="s">
        <v>337</v>
      </c>
      <c r="B2874" s="26" t="s">
        <v>230</v>
      </c>
      <c r="C2874" s="26" t="s">
        <v>133</v>
      </c>
      <c r="D2874" s="27">
        <v>22562340.101880547</v>
      </c>
      <c r="E2874" s="27">
        <v>25023395.406537704</v>
      </c>
      <c r="F2874" s="28">
        <v>-9.8350174493672962E-2</v>
      </c>
      <c r="G2874" s="27">
        <v>19502759.958289091</v>
      </c>
      <c r="H2874" s="28">
        <v>0.15687934170009968</v>
      </c>
      <c r="I2874" s="27">
        <v>18833020.077972542</v>
      </c>
      <c r="J2874" s="28">
        <v>0.19802028609685854</v>
      </c>
      <c r="K2874" s="29">
        <v>7496988.1248870008</v>
      </c>
      <c r="L2874" s="29">
        <v>8526827.729495246</v>
      </c>
      <c r="M2874" s="28">
        <v>-0.12077640563159443</v>
      </c>
      <c r="N2874" s="29">
        <v>7490886.9067417569</v>
      </c>
      <c r="O2874" s="28">
        <v>8.144854169074106E-4</v>
      </c>
      <c r="P2874" s="29">
        <v>7457730.4196832394</v>
      </c>
      <c r="Q2874" s="28">
        <v>5.2640284636929508E-3</v>
      </c>
      <c r="R2874" s="29">
        <v>4387864.2912309393</v>
      </c>
      <c r="S2874" s="29">
        <v>4954537.729259369</v>
      </c>
      <c r="T2874" s="28">
        <v>-0.11437463371847993</v>
      </c>
      <c r="U2874" s="29">
        <v>4180038.6538392473</v>
      </c>
      <c r="V2874" s="28">
        <v>4.971859224335403E-2</v>
      </c>
      <c r="W2874" s="29">
        <v>4146143.0944379624</v>
      </c>
      <c r="X2874" s="28">
        <v>5.8300254305560545E-2</v>
      </c>
      <c r="Y2874" s="27">
        <v>21641521.789718084</v>
      </c>
      <c r="Z2874" s="45">
        <v>920818.31216246157</v>
      </c>
      <c r="AA2874" s="29">
        <v>4149780.6198258158</v>
      </c>
      <c r="AB2874" s="29">
        <v>238083.67140512363</v>
      </c>
      <c r="AC2874" s="30">
        <v>3.009520586938454</v>
      </c>
      <c r="AD2874" s="30">
        <v>2.9346664668712603</v>
      </c>
      <c r="AE2874" s="28">
        <v>2.5506857733989117E-2</v>
      </c>
      <c r="AF2874" s="30">
        <v>2.6035314911424861</v>
      </c>
      <c r="AG2874" s="28">
        <v>0.1559378471807196</v>
      </c>
      <c r="AH2874" s="30">
        <v>2.5253018033832952</v>
      </c>
      <c r="AI2874" s="28">
        <v>0.19174689651210103</v>
      </c>
      <c r="AJ2874" s="30">
        <v>5.1419867626651401</v>
      </c>
      <c r="AK2874" s="30">
        <v>5.0506014433516757</v>
      </c>
      <c r="AL2874" s="28">
        <v>1.8093947886891535E-2</v>
      </c>
      <c r="AM2874" s="30">
        <v>4.6656889022727954</v>
      </c>
      <c r="AN2874" s="28">
        <v>0.10208521621755061</v>
      </c>
      <c r="AO2874" s="30">
        <v>4.5422986252541495</v>
      </c>
      <c r="AP2874" s="28">
        <v>0.13202305415959678</v>
      </c>
    </row>
    <row r="2875" spans="1:42" x14ac:dyDescent="0.25">
      <c r="A2875" s="26" t="s">
        <v>337</v>
      </c>
      <c r="B2875" s="26" t="s">
        <v>230</v>
      </c>
      <c r="C2875" s="26" t="s">
        <v>334</v>
      </c>
      <c r="D2875" s="27">
        <v>10635460.516792854</v>
      </c>
      <c r="E2875" s="27">
        <v>11747150.690128341</v>
      </c>
      <c r="F2875" s="28">
        <v>-9.4634878078961759E-2</v>
      </c>
      <c r="G2875" s="27">
        <v>9490075.1424883883</v>
      </c>
      <c r="H2875" s="28">
        <v>0.12069297209001181</v>
      </c>
      <c r="I2875" s="27">
        <v>9488963.0493588243</v>
      </c>
      <c r="J2875" s="28">
        <v>0.12082431573084265</v>
      </c>
      <c r="K2875" s="29">
        <v>3651022.2318327622</v>
      </c>
      <c r="L2875" s="29">
        <v>4021682.4618056668</v>
      </c>
      <c r="M2875" s="28">
        <v>-9.2165463955223459E-2</v>
      </c>
      <c r="N2875" s="29">
        <v>3678951.5440824437</v>
      </c>
      <c r="O2875" s="28">
        <v>-7.5916499347770594E-3</v>
      </c>
      <c r="P2875" s="29">
        <v>3800150.587111406</v>
      </c>
      <c r="Q2875" s="28">
        <v>-3.9242748901695539E-2</v>
      </c>
      <c r="R2875" s="29">
        <v>2241837.0725279455</v>
      </c>
      <c r="S2875" s="29">
        <v>2495860.5091364775</v>
      </c>
      <c r="T2875" s="28">
        <v>-0.10177789811515528</v>
      </c>
      <c r="U2875" s="29">
        <v>2183581.6069783806</v>
      </c>
      <c r="V2875" s="28">
        <v>2.6678858881843338E-2</v>
      </c>
      <c r="W2875" s="29">
        <v>2247974.5194112314</v>
      </c>
      <c r="X2875" s="28">
        <v>-2.7302119442587573E-3</v>
      </c>
      <c r="Y2875" s="27">
        <v>10152989.197721073</v>
      </c>
      <c r="Z2875" s="45">
        <v>482471.31907178083</v>
      </c>
      <c r="AA2875" s="29">
        <v>2111045.5673728576</v>
      </c>
      <c r="AB2875" s="29">
        <v>130791.50515508809</v>
      </c>
      <c r="AC2875" s="30">
        <v>2.9130089715871166</v>
      </c>
      <c r="AD2875" s="30">
        <v>2.9209543025070337</v>
      </c>
      <c r="AE2875" s="28">
        <v>-2.720114762869688E-3</v>
      </c>
      <c r="AF2875" s="30">
        <v>2.579559700304582</v>
      </c>
      <c r="AG2875" s="28">
        <v>0.12926596397174389</v>
      </c>
      <c r="AH2875" s="30">
        <v>2.4969965878567022</v>
      </c>
      <c r="AI2875" s="28">
        <v>0.16660510701278081</v>
      </c>
      <c r="AJ2875" s="30">
        <v>4.7440827199811055</v>
      </c>
      <c r="AK2875" s="30">
        <v>4.7066535357749792</v>
      </c>
      <c r="AL2875" s="28">
        <v>7.952398433755406E-3</v>
      </c>
      <c r="AM2875" s="30">
        <v>4.3461050927337057</v>
      </c>
      <c r="AN2875" s="28">
        <v>9.15711007340302E-2</v>
      </c>
      <c r="AO2875" s="30">
        <v>4.2211168175714402</v>
      </c>
      <c r="AP2875" s="28">
        <v>0.12389278122621264</v>
      </c>
    </row>
    <row r="2876" spans="1:42" x14ac:dyDescent="0.25">
      <c r="A2876" s="26" t="s">
        <v>337</v>
      </c>
      <c r="B2876" s="26" t="s">
        <v>230</v>
      </c>
      <c r="C2876" s="26" t="s">
        <v>335</v>
      </c>
      <c r="D2876" s="27">
        <v>10759618.823060423</v>
      </c>
      <c r="E2876" s="27">
        <v>11820025.563206026</v>
      </c>
      <c r="F2876" s="28">
        <v>-8.971272815572337E-2</v>
      </c>
      <c r="G2876" s="27">
        <v>8900260.6363707036</v>
      </c>
      <c r="H2876" s="28">
        <v>0.20891053224795422</v>
      </c>
      <c r="I2876" s="27">
        <v>8306923.7976955138</v>
      </c>
      <c r="J2876" s="28">
        <v>0.29525912179973651</v>
      </c>
      <c r="K2876" s="29">
        <v>3619316.9918452571</v>
      </c>
      <c r="L2876" s="29">
        <v>4204033.1557015888</v>
      </c>
      <c r="M2876" s="28">
        <v>-0.13908457478821942</v>
      </c>
      <c r="N2876" s="29">
        <v>3579541.3246464888</v>
      </c>
      <c r="O2876" s="28">
        <v>1.1111945244184756E-2</v>
      </c>
      <c r="P2876" s="29">
        <v>3430733.3859981932</v>
      </c>
      <c r="Q2876" s="28">
        <v>5.4968889922116279E-2</v>
      </c>
      <c r="R2876" s="29">
        <v>2075760.5800125496</v>
      </c>
      <c r="S2876" s="29">
        <v>2369198.0972991418</v>
      </c>
      <c r="T2876" s="28">
        <v>-0.12385520553182425</v>
      </c>
      <c r="U2876" s="29">
        <v>1926994.5969054389</v>
      </c>
      <c r="V2876" s="28">
        <v>7.720103800291607E-2</v>
      </c>
      <c r="W2876" s="29">
        <v>1830544.4552613306</v>
      </c>
      <c r="X2876" s="28">
        <v>0.13395802764932674</v>
      </c>
      <c r="Y2876" s="27">
        <v>10356586.31914904</v>
      </c>
      <c r="Z2876" s="45">
        <v>403032.50391138328</v>
      </c>
      <c r="AA2876" s="29">
        <v>1971276.3211891691</v>
      </c>
      <c r="AB2876" s="29">
        <v>104484.2588233806</v>
      </c>
      <c r="AC2876" s="30">
        <v>2.9728312958779508</v>
      </c>
      <c r="AD2876" s="30">
        <v>2.8115918988829773</v>
      </c>
      <c r="AE2876" s="28">
        <v>5.7348079946820368E-2</v>
      </c>
      <c r="AF2876" s="30">
        <v>2.4864248877611947</v>
      </c>
      <c r="AG2876" s="28">
        <v>0.19562481477360127</v>
      </c>
      <c r="AH2876" s="30">
        <v>2.4213259566011316</v>
      </c>
      <c r="AI2876" s="28">
        <v>0.22776996949678735</v>
      </c>
      <c r="AJ2876" s="30">
        <v>5.1834585003032343</v>
      </c>
      <c r="AK2876" s="30">
        <v>4.9890406280001312</v>
      </c>
      <c r="AL2876" s="28">
        <v>3.8968989591298638E-2</v>
      </c>
      <c r="AM2876" s="30">
        <v>4.6187263060641861</v>
      </c>
      <c r="AN2876" s="28">
        <v>0.12227011448969805</v>
      </c>
      <c r="AO2876" s="30">
        <v>4.5379525057803676</v>
      </c>
      <c r="AP2876" s="28">
        <v>0.1422460886711864</v>
      </c>
    </row>
    <row r="2877" spans="1:42" x14ac:dyDescent="0.25">
      <c r="A2877" s="26" t="s">
        <v>337</v>
      </c>
      <c r="B2877" s="26" t="s">
        <v>230</v>
      </c>
      <c r="C2877" s="26" t="s">
        <v>161</v>
      </c>
      <c r="D2877" s="27">
        <v>1167260.7620272674</v>
      </c>
      <c r="E2877" s="27">
        <v>1456219.1532033365</v>
      </c>
      <c r="F2877" s="28">
        <v>-0.19843056626499472</v>
      </c>
      <c r="G2877" s="27">
        <v>1112424.1794300091</v>
      </c>
      <c r="H2877" s="28">
        <v>4.9294669795253626E-2</v>
      </c>
      <c r="I2877" s="27">
        <v>1037133.2309182</v>
      </c>
      <c r="J2877" s="28">
        <v>0.12546848103002373</v>
      </c>
      <c r="K2877" s="29">
        <v>226648.90120898181</v>
      </c>
      <c r="L2877" s="29">
        <v>301112.11198798957</v>
      </c>
      <c r="M2877" s="28">
        <v>-0.2472939739533887</v>
      </c>
      <c r="N2877" s="29">
        <v>232394.03801282641</v>
      </c>
      <c r="O2877" s="28">
        <v>-2.4721532673430743E-2</v>
      </c>
      <c r="P2877" s="29">
        <v>226846.44657364025</v>
      </c>
      <c r="Q2877" s="28">
        <v>-8.7083296935977007E-4</v>
      </c>
      <c r="R2877" s="29">
        <v>70266.638690443913</v>
      </c>
      <c r="S2877" s="29">
        <v>89479.122823748825</v>
      </c>
      <c r="T2877" s="28">
        <v>-0.2147147125162216</v>
      </c>
      <c r="U2877" s="29">
        <v>69462.44995542524</v>
      </c>
      <c r="V2877" s="28">
        <v>1.1577316025201092E-2</v>
      </c>
      <c r="W2877" s="29">
        <v>67624.119765397481</v>
      </c>
      <c r="X2877" s="28">
        <v>3.9076574071705401E-2</v>
      </c>
      <c r="Y2877" s="27">
        <v>1131946.27284797</v>
      </c>
      <c r="Z2877" s="45">
        <v>35314.48917929727</v>
      </c>
      <c r="AA2877" s="29">
        <v>67458.731263788941</v>
      </c>
      <c r="AB2877" s="29">
        <v>2807.9074266549787</v>
      </c>
      <c r="AC2877" s="30">
        <v>5.1500834806650735</v>
      </c>
      <c r="AD2877" s="30">
        <v>4.8361360942578777</v>
      </c>
      <c r="AE2877" s="28">
        <v>6.4916987505781121E-2</v>
      </c>
      <c r="AF2877" s="30">
        <v>4.7868017137712098</v>
      </c>
      <c r="AG2877" s="28">
        <v>7.5892378380481865E-2</v>
      </c>
      <c r="AH2877" s="30">
        <v>4.5719615474845874</v>
      </c>
      <c r="AI2877" s="28">
        <v>0.1264494303322736</v>
      </c>
      <c r="AJ2877" s="30">
        <v>16.61187704124535</v>
      </c>
      <c r="AK2877" s="30">
        <v>16.274401304444154</v>
      </c>
      <c r="AL2877" s="28">
        <v>2.0736599183469744E-2</v>
      </c>
      <c r="AM2877" s="30">
        <v>16.014755888164945</v>
      </c>
      <c r="AN2877" s="28">
        <v>3.7285685604591882E-2</v>
      </c>
      <c r="AO2877" s="30">
        <v>15.336735391399351</v>
      </c>
      <c r="AP2877" s="28">
        <v>8.3142964738185568E-2</v>
      </c>
    </row>
    <row r="2878" spans="1:42" x14ac:dyDescent="0.25">
      <c r="A2878" s="26" t="s">
        <v>337</v>
      </c>
      <c r="B2878" s="26" t="s">
        <v>230</v>
      </c>
      <c r="C2878" s="26" t="s">
        <v>468</v>
      </c>
      <c r="D2878" s="27">
        <v>115452.11802345872</v>
      </c>
      <c r="E2878" s="27">
        <v>317748.06608653662</v>
      </c>
      <c r="F2878" s="28">
        <v>-0.636655166952248</v>
      </c>
      <c r="G2878" s="27">
        <v>268190.62316439388</v>
      </c>
      <c r="H2878" s="28">
        <v>-0.56951471061428727</v>
      </c>
      <c r="I2878" s="27">
        <v>257637.71122697115</v>
      </c>
      <c r="J2878" s="28">
        <v>-0.55188191405042852</v>
      </c>
      <c r="K2878" s="29">
        <v>29628.69004330083</v>
      </c>
      <c r="L2878" s="29">
        <v>79452.062245731999</v>
      </c>
      <c r="M2878" s="28">
        <v>-0.62708721201390316</v>
      </c>
      <c r="N2878" s="29">
        <v>65134.579946077283</v>
      </c>
      <c r="O2878" s="28">
        <v>-0.54511581915735974</v>
      </c>
      <c r="P2878" s="29">
        <v>64009.722057940962</v>
      </c>
      <c r="Q2878" s="28">
        <v>-0.53712203254872393</v>
      </c>
      <c r="R2878" s="29">
        <v>7272.7901685881961</v>
      </c>
      <c r="S2878" s="29">
        <v>20209.67918719535</v>
      </c>
      <c r="T2878" s="28">
        <v>-0.64013331922675143</v>
      </c>
      <c r="U2878" s="29">
        <v>17897.606291755408</v>
      </c>
      <c r="V2878" s="28">
        <v>-0.59364453268041606</v>
      </c>
      <c r="W2878" s="29">
        <v>17792.799945975505</v>
      </c>
      <c r="X2878" s="28">
        <v>-0.59125094472648165</v>
      </c>
      <c r="Y2878" s="27">
        <v>114845.44041711517</v>
      </c>
      <c r="Z2878" s="45">
        <v>606.67760634356046</v>
      </c>
      <c r="AA2878" s="29">
        <v>7170.3779246680751</v>
      </c>
      <c r="AB2878" s="29">
        <v>102.41224392012086</v>
      </c>
      <c r="AC2878" s="30">
        <v>3.8966325495569092</v>
      </c>
      <c r="AD2878" s="30">
        <v>3.9992425256854225</v>
      </c>
      <c r="AE2878" s="28">
        <v>-2.5657352728546308E-2</v>
      </c>
      <c r="AF2878" s="30">
        <v>4.1174844972734883</v>
      </c>
      <c r="AG2878" s="28">
        <v>-5.3637590587851065E-2</v>
      </c>
      <c r="AH2878" s="30">
        <v>4.024977814991292</v>
      </c>
      <c r="AI2878" s="28">
        <v>-3.1887198224137422E-2</v>
      </c>
      <c r="AJ2878" s="30">
        <v>15.874528942427943</v>
      </c>
      <c r="AK2878" s="30">
        <v>15.72256853477707</v>
      </c>
      <c r="AL2878" s="28">
        <v>9.6651133887411273E-3</v>
      </c>
      <c r="AM2878" s="30">
        <v>14.984720235349952</v>
      </c>
      <c r="AN2878" s="28">
        <v>5.938106905585553E-2</v>
      </c>
      <c r="AO2878" s="30">
        <v>14.479885797021248</v>
      </c>
      <c r="AP2878" s="28">
        <v>9.63158939895504E-2</v>
      </c>
    </row>
    <row r="2879" spans="1:42" x14ac:dyDescent="0.25">
      <c r="A2879" s="26" t="s">
        <v>337</v>
      </c>
      <c r="B2879" s="26" t="s">
        <v>230</v>
      </c>
      <c r="C2879" s="26" t="s">
        <v>470</v>
      </c>
      <c r="D2879" s="27">
        <v>60480.087184659242</v>
      </c>
      <c r="E2879" s="27">
        <v>47406.302147508512</v>
      </c>
      <c r="F2879" s="28">
        <v>0.27578158272017506</v>
      </c>
      <c r="G2879" s="27">
        <v>34972.1123754859</v>
      </c>
      <c r="H2879" s="28">
        <v>0.7293804427739814</v>
      </c>
      <c r="I2879" s="27">
        <v>37573.548522138597</v>
      </c>
      <c r="J2879" s="28">
        <v>0.6096453373048849</v>
      </c>
      <c r="K2879" s="29">
        <v>4761.9015771457898</v>
      </c>
      <c r="L2879" s="29">
        <v>4384.5103758392634</v>
      </c>
      <c r="M2879" s="28">
        <v>8.6073738902781805E-2</v>
      </c>
      <c r="N2879" s="29">
        <v>3927.5875105052669</v>
      </c>
      <c r="O2879" s="28">
        <v>0.21242405532886321</v>
      </c>
      <c r="P2879" s="29">
        <v>4464.1236314166708</v>
      </c>
      <c r="Q2879" s="28">
        <v>6.6704681661027471E-2</v>
      </c>
      <c r="R2879" s="29">
        <v>1802.259839174392</v>
      </c>
      <c r="S2879" s="29">
        <v>1664.9299562702729</v>
      </c>
      <c r="T2879" s="28">
        <v>8.2483880109744376E-2</v>
      </c>
      <c r="U2879" s="29">
        <v>1644.5682964667074</v>
      </c>
      <c r="V2879" s="28">
        <v>9.5886283984969775E-2</v>
      </c>
      <c r="W2879" s="29">
        <v>1797.4852508192316</v>
      </c>
      <c r="X2879" s="28">
        <v>2.6562601017083793E-3</v>
      </c>
      <c r="Y2879" s="27">
        <v>56836.316089107982</v>
      </c>
      <c r="Z2879" s="45">
        <v>3643.7710955512594</v>
      </c>
      <c r="AA2879" s="29">
        <v>1695.9787560664718</v>
      </c>
      <c r="AB2879" s="29">
        <v>106.28108310792024</v>
      </c>
      <c r="AC2879" s="30">
        <v>12.700826803083585</v>
      </c>
      <c r="AD2879" s="30">
        <v>10.812222593596715</v>
      </c>
      <c r="AE2879" s="28">
        <v>0.17467307883629321</v>
      </c>
      <c r="AF2879" s="30">
        <v>8.904222320176105</v>
      </c>
      <c r="AG2879" s="28">
        <v>0.42638248983347393</v>
      </c>
      <c r="AH2879" s="30">
        <v>8.4167804533260178</v>
      </c>
      <c r="AI2879" s="28">
        <v>0.50898872478783275</v>
      </c>
      <c r="AJ2879" s="30">
        <v>33.557917604358828</v>
      </c>
      <c r="AK2879" s="30">
        <v>28.473451371916397</v>
      </c>
      <c r="AL2879" s="28">
        <v>0.17856866615956793</v>
      </c>
      <c r="AM2879" s="30">
        <v>21.265223493984504</v>
      </c>
      <c r="AN2879" s="28">
        <v>0.57806559681122915</v>
      </c>
      <c r="AO2879" s="30">
        <v>20.903397402016996</v>
      </c>
      <c r="AP2879" s="28">
        <v>0.6053810277328785</v>
      </c>
    </row>
    <row r="2880" spans="1:42" x14ac:dyDescent="0.25">
      <c r="A2880" s="26" t="s">
        <v>337</v>
      </c>
      <c r="B2880" s="26" t="s">
        <v>230</v>
      </c>
      <c r="C2880" s="26" t="s">
        <v>471</v>
      </c>
      <c r="D2880" s="27">
        <v>9152633.370486496</v>
      </c>
      <c r="E2880" s="27">
        <v>10106821.194346089</v>
      </c>
      <c r="F2880" s="28">
        <v>-9.4410280493868862E-2</v>
      </c>
      <c r="G2880" s="27">
        <v>7506052.4820048288</v>
      </c>
      <c r="H2880" s="28">
        <v>0.21936708974913452</v>
      </c>
      <c r="I2880" s="27">
        <v>6805367.445029906</v>
      </c>
      <c r="J2880" s="28">
        <v>0.34491391455590609</v>
      </c>
      <c r="K2880" s="29">
        <v>3127585.585025474</v>
      </c>
      <c r="L2880" s="29">
        <v>3683740.3868717174</v>
      </c>
      <c r="M2880" s="28">
        <v>-0.15097556924160382</v>
      </c>
      <c r="N2880" s="29">
        <v>3125805.7517179144</v>
      </c>
      <c r="O2880" s="28">
        <v>5.6939984405026507E-4</v>
      </c>
      <c r="P2880" s="29">
        <v>2917104.4932302563</v>
      </c>
      <c r="Q2880" s="28">
        <v>7.2154114562465135E-2</v>
      </c>
      <c r="R2880" s="29">
        <v>1817003.191516343</v>
      </c>
      <c r="S2880" s="29">
        <v>2097546.0901210941</v>
      </c>
      <c r="T2880" s="28">
        <v>-0.13374814499954801</v>
      </c>
      <c r="U2880" s="29">
        <v>1693394.4822645087</v>
      </c>
      <c r="V2880" s="28">
        <v>7.2994633292141911E-2</v>
      </c>
      <c r="W2880" s="29">
        <v>1567630.4087830314</v>
      </c>
      <c r="X2880" s="28">
        <v>0.15907626015426843</v>
      </c>
      <c r="Y2880" s="27">
        <v>8813037.5036266744</v>
      </c>
      <c r="Z2880" s="45">
        <v>339595.86685982184</v>
      </c>
      <c r="AA2880" s="29">
        <v>1731095.8634836995</v>
      </c>
      <c r="AB2880" s="29">
        <v>85907.328032643636</v>
      </c>
      <c r="AC2880" s="30">
        <v>2.9264213949278539</v>
      </c>
      <c r="AD2880" s="30">
        <v>2.7436301511271646</v>
      </c>
      <c r="AE2880" s="28">
        <v>6.6623864636271499E-2</v>
      </c>
      <c r="AF2880" s="30">
        <v>2.4013176371818918</v>
      </c>
      <c r="AG2880" s="28">
        <v>0.21867317743195638</v>
      </c>
      <c r="AH2880" s="30">
        <v>2.3329186392956327</v>
      </c>
      <c r="AI2880" s="28">
        <v>0.25440353796968024</v>
      </c>
      <c r="AJ2880" s="30">
        <v>5.0372137006805984</v>
      </c>
      <c r="AK2880" s="30">
        <v>4.8184024379471957</v>
      </c>
      <c r="AL2880" s="28">
        <v>4.5411578952011276E-2</v>
      </c>
      <c r="AM2880" s="30">
        <v>4.4325480923779113</v>
      </c>
      <c r="AN2880" s="28">
        <v>0.13641490079768195</v>
      </c>
      <c r="AO2880" s="30">
        <v>4.3411810634070225</v>
      </c>
      <c r="AP2880" s="28">
        <v>0.16033255169673097</v>
      </c>
    </row>
    <row r="2881" spans="1:42" x14ac:dyDescent="0.25">
      <c r="A2881" s="26" t="s">
        <v>337</v>
      </c>
      <c r="B2881" s="26" t="s">
        <v>230</v>
      </c>
      <c r="C2881" s="26" t="s">
        <v>472</v>
      </c>
      <c r="D2881" s="27">
        <v>108.09254284024239</v>
      </c>
      <c r="E2881" s="27">
        <v>427.33207725882528</v>
      </c>
      <c r="F2881" s="28">
        <v>-0.74705258839070665</v>
      </c>
      <c r="G2881" s="27">
        <v>6279.3566952192787</v>
      </c>
      <c r="H2881" s="28">
        <v>-0.98278604830291971</v>
      </c>
      <c r="I2881" s="27">
        <v>5496.0053057587147</v>
      </c>
      <c r="J2881" s="28">
        <v>-0.98033252574793128</v>
      </c>
      <c r="K2881" s="29">
        <v>30.109343409538269</v>
      </c>
      <c r="L2881" s="29">
        <v>119.03400480747223</v>
      </c>
      <c r="M2881" s="28">
        <v>-0.74705258839070676</v>
      </c>
      <c r="N2881" s="29">
        <v>1763.6291877031326</v>
      </c>
      <c r="O2881" s="28">
        <v>-0.98292762241661968</v>
      </c>
      <c r="P2881" s="29">
        <v>1719.5126589536667</v>
      </c>
      <c r="Q2881" s="28">
        <v>-0.98248960642845162</v>
      </c>
      <c r="R2881" s="29">
        <v>6.5879243380069736</v>
      </c>
      <c r="S2881" s="29">
        <v>26.04464025187492</v>
      </c>
      <c r="T2881" s="28">
        <v>-0.74705258839070665</v>
      </c>
      <c r="U2881" s="29">
        <v>385.88206626944537</v>
      </c>
      <c r="V2881" s="28">
        <v>-0.98292762241661957</v>
      </c>
      <c r="W2881" s="29">
        <v>357.42194799275399</v>
      </c>
      <c r="X2881" s="28">
        <v>-0.98156821545234108</v>
      </c>
      <c r="Y2881" s="27">
        <v>108.09254284024239</v>
      </c>
      <c r="Z2881" s="26"/>
      <c r="AA2881" s="29">
        <v>6.5879243380069736</v>
      </c>
      <c r="AB2881" s="26"/>
      <c r="AC2881" s="30">
        <v>3.59</v>
      </c>
      <c r="AD2881" s="30">
        <v>3.59</v>
      </c>
      <c r="AE2881" s="28">
        <v>0</v>
      </c>
      <c r="AF2881" s="30">
        <v>3.5604744687840055</v>
      </c>
      <c r="AG2881" s="28">
        <v>8.2925833269850858E-3</v>
      </c>
      <c r="AH2881" s="30">
        <v>3.1962575425894597</v>
      </c>
      <c r="AI2881" s="28">
        <v>0.12318858920597126</v>
      </c>
      <c r="AJ2881" s="30">
        <v>16.407678244972576</v>
      </c>
      <c r="AK2881" s="30">
        <v>16.40767824497258</v>
      </c>
      <c r="AL2881" s="28">
        <v>-2.1652750777759039E-16</v>
      </c>
      <c r="AM2881" s="30">
        <v>16.272735232102406</v>
      </c>
      <c r="AN2881" s="28">
        <v>8.2925833269847996E-3</v>
      </c>
      <c r="AO2881" s="30">
        <v>15.376798589520684</v>
      </c>
      <c r="AP2881" s="28">
        <v>6.7041240701067567E-2</v>
      </c>
    </row>
    <row r="2882" spans="1:42" x14ac:dyDescent="0.25">
      <c r="A2882" s="26" t="s">
        <v>337</v>
      </c>
      <c r="B2882" s="26" t="s">
        <v>230</v>
      </c>
      <c r="C2882" s="26" t="s">
        <v>473</v>
      </c>
      <c r="D2882" s="27">
        <v>4939.9462507128719</v>
      </c>
      <c r="E2882" s="27">
        <v>1838.0888519263267</v>
      </c>
      <c r="F2882" s="28">
        <v>1.6875448624454592</v>
      </c>
      <c r="G2882" s="27">
        <v>11292.980550367833</v>
      </c>
      <c r="H2882" s="28">
        <v>-0.5625648845599075</v>
      </c>
      <c r="I2882" s="27">
        <v>3612.0275013899804</v>
      </c>
      <c r="J2882" s="28">
        <v>0.36763805059952664</v>
      </c>
      <c r="K2882" s="29">
        <v>398.37509318416403</v>
      </c>
      <c r="L2882" s="29">
        <v>40.508582429980429</v>
      </c>
      <c r="M2882" s="28">
        <v>8.8343380411486905</v>
      </c>
      <c r="N2882" s="29">
        <v>1576.0081322802432</v>
      </c>
      <c r="O2882" s="28">
        <v>-0.74722522998166518</v>
      </c>
      <c r="P2882" s="29">
        <v>389.25109081975228</v>
      </c>
      <c r="Q2882" s="28">
        <v>2.3439889006339965E-2</v>
      </c>
      <c r="R2882" s="29">
        <v>98.084901081390882</v>
      </c>
      <c r="S2882" s="29">
        <v>37.12341977142249</v>
      </c>
      <c r="T2882" s="28">
        <v>1.6421300000194587</v>
      </c>
      <c r="U2882" s="29">
        <v>361.91875500875653</v>
      </c>
      <c r="V2882" s="28">
        <v>-0.72898641000514686</v>
      </c>
      <c r="W2882" s="29">
        <v>101.1742040557172</v>
      </c>
      <c r="X2882" s="28">
        <v>-3.0534492494005874E-2</v>
      </c>
      <c r="Y2882" s="27">
        <v>4550.1227957892424</v>
      </c>
      <c r="Z2882" s="45">
        <v>389.82345492362975</v>
      </c>
      <c r="AA2882" s="29">
        <v>90.63249806784529</v>
      </c>
      <c r="AB2882" s="29">
        <v>7.4524030135455988</v>
      </c>
      <c r="AC2882" s="30">
        <v>12.400238707767793</v>
      </c>
      <c r="AD2882" s="30">
        <v>45.375294361472299</v>
      </c>
      <c r="AE2882" s="28">
        <v>-0.72671827517009546</v>
      </c>
      <c r="AF2882" s="30">
        <v>7.165559821083292</v>
      </c>
      <c r="AG2882" s="28">
        <v>0.73053313591527869</v>
      </c>
      <c r="AH2882" s="30">
        <v>9.27942807760191</v>
      </c>
      <c r="AI2882" s="28">
        <v>0.33631497588722042</v>
      </c>
      <c r="AJ2882" s="30">
        <v>50.363982593138395</v>
      </c>
      <c r="AK2882" s="30">
        <v>49.512918347605535</v>
      </c>
      <c r="AL2882" s="28">
        <v>1.7188731222788418E-2</v>
      </c>
      <c r="AM2882" s="30">
        <v>31.203081890836526</v>
      </c>
      <c r="AN2882" s="28">
        <v>0.61407077574375413</v>
      </c>
      <c r="AO2882" s="30">
        <v>35.701071583432636</v>
      </c>
      <c r="AP2882" s="28">
        <v>0.41071347047493661</v>
      </c>
    </row>
    <row r="2883" spans="1:42" x14ac:dyDescent="0.25">
      <c r="A2883" s="26" t="s">
        <v>337</v>
      </c>
      <c r="B2883" s="26" t="s">
        <v>230</v>
      </c>
      <c r="C2883" s="26" t="s">
        <v>474</v>
      </c>
      <c r="D2883" s="27">
        <v>97196.932373069518</v>
      </c>
      <c r="E2883" s="27">
        <v>62561.646949006004</v>
      </c>
      <c r="F2883" s="28">
        <v>0.55361850451754779</v>
      </c>
      <c r="G2883" s="27">
        <v>39005.990783445835</v>
      </c>
      <c r="H2883" s="28">
        <v>1.4918462631212011</v>
      </c>
      <c r="I2883" s="27">
        <v>39094.534481236937</v>
      </c>
      <c r="J2883" s="28">
        <v>1.4862025769796106</v>
      </c>
      <c r="K2883" s="29">
        <v>22828.00971953111</v>
      </c>
      <c r="L2883" s="29">
        <v>17426.735208560767</v>
      </c>
      <c r="M2883" s="28">
        <v>0.30994184776027373</v>
      </c>
      <c r="N2883" s="29">
        <v>10768.20356891843</v>
      </c>
      <c r="O2883" s="28">
        <v>1.1199459662354785</v>
      </c>
      <c r="P2883" s="29">
        <v>11388.386366133669</v>
      </c>
      <c r="Q2883" s="28">
        <v>1.004499055934398</v>
      </c>
      <c r="R2883" s="29">
        <v>5896.2709530206439</v>
      </c>
      <c r="S2883" s="29">
        <v>4083.1673890644288</v>
      </c>
      <c r="T2883" s="28">
        <v>0.44404340826488853</v>
      </c>
      <c r="U2883" s="29">
        <v>2607.5578701019303</v>
      </c>
      <c r="V2883" s="28">
        <v>1.2612234307920294</v>
      </c>
      <c r="W2883" s="29">
        <v>2736.5782661450003</v>
      </c>
      <c r="X2883" s="28">
        <v>1.1546144051369238</v>
      </c>
      <c r="Y2883" s="27">
        <v>93561.439391396256</v>
      </c>
      <c r="Z2883" s="45">
        <v>3635.4929816732574</v>
      </c>
      <c r="AA2883" s="29">
        <v>5654.8595800403291</v>
      </c>
      <c r="AB2883" s="29">
        <v>241.41137298031438</v>
      </c>
      <c r="AC2883" s="30">
        <v>4.2577926664325059</v>
      </c>
      <c r="AD2883" s="30">
        <v>3.5899809230057627</v>
      </c>
      <c r="AE2883" s="28">
        <v>0.18602097274311094</v>
      </c>
      <c r="AF2883" s="30">
        <v>3.6223303667877853</v>
      </c>
      <c r="AG2883" s="28">
        <v>0.17542913961440701</v>
      </c>
      <c r="AH2883" s="30">
        <v>3.4328423030583779</v>
      </c>
      <c r="AI2883" s="28">
        <v>0.24031117381627626</v>
      </c>
      <c r="AJ2883" s="30">
        <v>16.484475212808153</v>
      </c>
      <c r="AK2883" s="30">
        <v>15.321842331656327</v>
      </c>
      <c r="AL2883" s="28">
        <v>7.5880749585167037E-2</v>
      </c>
      <c r="AM2883" s="30">
        <v>14.958820753581618</v>
      </c>
      <c r="AN2883" s="28">
        <v>0.10199028949934072</v>
      </c>
      <c r="AO2883" s="30">
        <v>14.285918646978494</v>
      </c>
      <c r="AP2883" s="28">
        <v>0.15389675807055353</v>
      </c>
    </row>
    <row r="2884" spans="1:42" x14ac:dyDescent="0.25">
      <c r="A2884" s="26" t="s">
        <v>337</v>
      </c>
      <c r="B2884" s="26" t="s">
        <v>230</v>
      </c>
      <c r="C2884" s="26" t="s">
        <v>476</v>
      </c>
      <c r="D2884" s="27">
        <v>1606985.4525739276</v>
      </c>
      <c r="E2884" s="27">
        <v>1713204.3688599381</v>
      </c>
      <c r="F2884" s="28">
        <v>-6.2000143250098366E-2</v>
      </c>
      <c r="G2884" s="27">
        <v>1394208.1543658746</v>
      </c>
      <c r="H2884" s="28">
        <v>0.15261515831890263</v>
      </c>
      <c r="I2884" s="27">
        <v>1501556.3526656078</v>
      </c>
      <c r="J2884" s="28">
        <v>7.021321558871825E-2</v>
      </c>
      <c r="K2884" s="29">
        <v>491731.40681978309</v>
      </c>
      <c r="L2884" s="29">
        <v>520292.76882987272</v>
      </c>
      <c r="M2884" s="28">
        <v>-5.4894789474632742E-2</v>
      </c>
      <c r="N2884" s="29">
        <v>453735.57292857405</v>
      </c>
      <c r="O2884" s="28">
        <v>8.3740037497986197E-2</v>
      </c>
      <c r="P2884" s="29">
        <v>513628.89276793675</v>
      </c>
      <c r="Q2884" s="28">
        <v>-4.2632893625100608E-2</v>
      </c>
      <c r="R2884" s="29">
        <v>258757.38849620623</v>
      </c>
      <c r="S2884" s="29">
        <v>271652.00717804808</v>
      </c>
      <c r="T2884" s="28">
        <v>-4.7467415447404987E-2</v>
      </c>
      <c r="U2884" s="29">
        <v>233600.11464092933</v>
      </c>
      <c r="V2884" s="28">
        <v>0.10769375646046479</v>
      </c>
      <c r="W2884" s="29">
        <v>262914.04647829849</v>
      </c>
      <c r="X2884" s="28">
        <v>-1.5809950201482913E-2</v>
      </c>
      <c r="Y2884" s="27">
        <v>1543548.8155223662</v>
      </c>
      <c r="Z2884" s="45">
        <v>63436.63705156136</v>
      </c>
      <c r="AA2884" s="29">
        <v>240180.45770546919</v>
      </c>
      <c r="AB2884" s="29">
        <v>18576.930790737031</v>
      </c>
      <c r="AC2884" s="30">
        <v>3.2680146728209269</v>
      </c>
      <c r="AD2884" s="30">
        <v>3.292769900901944</v>
      </c>
      <c r="AE2884" s="28">
        <v>-7.5180558696907969E-3</v>
      </c>
      <c r="AF2884" s="30">
        <v>3.0727327490924927</v>
      </c>
      <c r="AG2884" s="28">
        <v>6.3553175519774435E-2</v>
      </c>
      <c r="AH2884" s="30">
        <v>2.9234265708335605</v>
      </c>
      <c r="AI2884" s="28">
        <v>0.11787130397775429</v>
      </c>
      <c r="AJ2884" s="30">
        <v>6.2103944622145093</v>
      </c>
      <c r="AK2884" s="30">
        <v>6.3066140635473298</v>
      </c>
      <c r="AL2884" s="28">
        <v>-1.5256935078519629E-2</v>
      </c>
      <c r="AM2884" s="30">
        <v>5.9683538961825233</v>
      </c>
      <c r="AN2884" s="28">
        <v>4.0553990303222452E-2</v>
      </c>
      <c r="AO2884" s="30">
        <v>5.7112062774080412</v>
      </c>
      <c r="AP2884" s="28">
        <v>8.7405035041567145E-2</v>
      </c>
    </row>
    <row r="2885" spans="1:42" x14ac:dyDescent="0.25">
      <c r="A2885" s="26" t="s">
        <v>337</v>
      </c>
      <c r="B2885" s="26" t="s">
        <v>230</v>
      </c>
      <c r="C2885" s="26" t="s">
        <v>477</v>
      </c>
      <c r="D2885" s="27">
        <v>888276.01178190473</v>
      </c>
      <c r="E2885" s="27">
        <v>1024866.3914880693</v>
      </c>
      <c r="F2885" s="28">
        <v>-0.13327627956249033</v>
      </c>
      <c r="G2885" s="27">
        <v>751871.18112160801</v>
      </c>
      <c r="H2885" s="28">
        <v>0.18142048011045464</v>
      </c>
      <c r="I2885" s="27">
        <v>691748.00730762957</v>
      </c>
      <c r="J2885" s="28">
        <v>0.28410346310817275</v>
      </c>
      <c r="K2885" s="29">
        <v>168850.81079998647</v>
      </c>
      <c r="L2885" s="29">
        <v>199400.68712467479</v>
      </c>
      <c r="M2885" s="28">
        <v>-0.15320848069890092</v>
      </c>
      <c r="N2885" s="29">
        <v>149073.84355889051</v>
      </c>
      <c r="O2885" s="28">
        <v>0.13266557545545016</v>
      </c>
      <c r="P2885" s="29">
        <v>144533.81475366931</v>
      </c>
      <c r="Q2885" s="28">
        <v>0.16824433844606471</v>
      </c>
      <c r="R2885" s="29">
        <v>55129.163584671434</v>
      </c>
      <c r="S2885" s="29">
        <v>63345.910481050967</v>
      </c>
      <c r="T2885" s="28">
        <v>-0.12971234976309096</v>
      </c>
      <c r="U2885" s="29">
        <v>46502.994768565652</v>
      </c>
      <c r="V2885" s="28">
        <v>0.185497060114863</v>
      </c>
      <c r="W2885" s="29">
        <v>44683.455597071879</v>
      </c>
      <c r="X2885" s="28">
        <v>0.23377126607647744</v>
      </c>
      <c r="Y2885" s="27">
        <v>861362.713425525</v>
      </c>
      <c r="Z2885" s="45">
        <v>26913.298356379732</v>
      </c>
      <c r="AA2885" s="29">
        <v>52788.145499466773</v>
      </c>
      <c r="AB2885" s="29">
        <v>2341.0180852046637</v>
      </c>
      <c r="AC2885" s="30">
        <v>5.2607151104185039</v>
      </c>
      <c r="AD2885" s="30">
        <v>5.1397334997510518</v>
      </c>
      <c r="AE2885" s="28">
        <v>2.3538498771057299E-2</v>
      </c>
      <c r="AF2885" s="30">
        <v>5.0436157220605029</v>
      </c>
      <c r="AG2885" s="28">
        <v>4.3044395196172466E-2</v>
      </c>
      <c r="AH2885" s="30">
        <v>4.7860634446450048</v>
      </c>
      <c r="AI2885" s="28">
        <v>9.9173709513728642E-2</v>
      </c>
      <c r="AJ2885" s="30">
        <v>16.112633568576186</v>
      </c>
      <c r="AK2885" s="30">
        <v>16.178888008794878</v>
      </c>
      <c r="AL2885" s="28">
        <v>-4.0951170551818128E-3</v>
      </c>
      <c r="AM2885" s="30">
        <v>16.168231419578291</v>
      </c>
      <c r="AN2885" s="28">
        <v>-3.4387095013237411E-3</v>
      </c>
      <c r="AO2885" s="30">
        <v>15.481076789257097</v>
      </c>
      <c r="AP2885" s="28">
        <v>4.0795403828585756E-2</v>
      </c>
    </row>
    <row r="2886" spans="1:42" x14ac:dyDescent="0.25">
      <c r="A2886" s="26" t="s">
        <v>337</v>
      </c>
      <c r="B2886" s="26" t="s">
        <v>230</v>
      </c>
      <c r="C2886" s="26" t="s">
        <v>478</v>
      </c>
      <c r="D2886" s="27">
        <v>10635460.516792854</v>
      </c>
      <c r="E2886" s="27">
        <v>11747150.690128341</v>
      </c>
      <c r="F2886" s="28">
        <v>-9.4634878078961759E-2</v>
      </c>
      <c r="G2886" s="27">
        <v>9490075.1424883883</v>
      </c>
      <c r="H2886" s="28">
        <v>0.12069297209001181</v>
      </c>
      <c r="I2886" s="27">
        <v>9488963.0493588243</v>
      </c>
      <c r="J2886" s="28">
        <v>0.12082431573084265</v>
      </c>
      <c r="K2886" s="29">
        <v>3651022.2318327622</v>
      </c>
      <c r="L2886" s="29">
        <v>4021682.4618056668</v>
      </c>
      <c r="M2886" s="28">
        <v>-9.2165463955223459E-2</v>
      </c>
      <c r="N2886" s="29">
        <v>3678951.5440824437</v>
      </c>
      <c r="O2886" s="28">
        <v>-7.5916499347770594E-3</v>
      </c>
      <c r="P2886" s="29">
        <v>3800150.587111406</v>
      </c>
      <c r="Q2886" s="28">
        <v>-3.9242748901695539E-2</v>
      </c>
      <c r="R2886" s="29">
        <v>2241837.0725279455</v>
      </c>
      <c r="S2886" s="29">
        <v>2495860.509136478</v>
      </c>
      <c r="T2886" s="28">
        <v>-0.10177789811515545</v>
      </c>
      <c r="U2886" s="29">
        <v>2183581.6069783811</v>
      </c>
      <c r="V2886" s="28">
        <v>2.6678858881843119E-2</v>
      </c>
      <c r="W2886" s="29">
        <v>2247974.5194112309</v>
      </c>
      <c r="X2886" s="28">
        <v>-2.7302119442585509E-3</v>
      </c>
      <c r="Y2886" s="27">
        <v>10152989.197721073</v>
      </c>
      <c r="Z2886" s="45">
        <v>482471.31907178083</v>
      </c>
      <c r="AA2886" s="29">
        <v>2111045.5673728576</v>
      </c>
      <c r="AB2886" s="29">
        <v>130791.50515508809</v>
      </c>
      <c r="AC2886" s="30">
        <v>2.9130089715871166</v>
      </c>
      <c r="AD2886" s="30">
        <v>2.9209543025070337</v>
      </c>
      <c r="AE2886" s="28">
        <v>-2.720114762869688E-3</v>
      </c>
      <c r="AF2886" s="30">
        <v>2.579559700304582</v>
      </c>
      <c r="AG2886" s="28">
        <v>0.12926596397174389</v>
      </c>
      <c r="AH2886" s="30">
        <v>2.4969965878567022</v>
      </c>
      <c r="AI2886" s="28">
        <v>0.16660510701278081</v>
      </c>
      <c r="AJ2886" s="30">
        <v>4.7440827199811055</v>
      </c>
      <c r="AK2886" s="30">
        <v>4.7066535357749784</v>
      </c>
      <c r="AL2886" s="28">
        <v>7.9523984337555951E-3</v>
      </c>
      <c r="AM2886" s="30">
        <v>4.3461050927337048</v>
      </c>
      <c r="AN2886" s="28">
        <v>9.1571100734030422E-2</v>
      </c>
      <c r="AO2886" s="30">
        <v>4.2211168175714411</v>
      </c>
      <c r="AP2886" s="28">
        <v>0.12389278122621239</v>
      </c>
    </row>
    <row r="2887" spans="1:42" x14ac:dyDescent="0.25">
      <c r="A2887" s="26" t="s">
        <v>337</v>
      </c>
      <c r="B2887" s="26" t="s">
        <v>230</v>
      </c>
      <c r="C2887" s="26" t="s">
        <v>479</v>
      </c>
      <c r="D2887" s="27">
        <v>807.57387062191958</v>
      </c>
      <c r="E2887" s="27">
        <v>1371.3256030309201</v>
      </c>
      <c r="F2887" s="28">
        <v>-0.41109983738580375</v>
      </c>
      <c r="G2887" s="27">
        <v>811.93473948836322</v>
      </c>
      <c r="H2887" s="28">
        <v>-5.3709598251598639E-3</v>
      </c>
      <c r="I2887" s="27">
        <v>1971.396573075056</v>
      </c>
      <c r="J2887" s="28">
        <v>-0.59035443114206276</v>
      </c>
      <c r="K2887" s="29">
        <v>151.00463242391831</v>
      </c>
      <c r="L2887" s="29">
        <v>288.57444594532279</v>
      </c>
      <c r="M2887" s="28">
        <v>-0.47672209183577646</v>
      </c>
      <c r="N2887" s="29">
        <v>150.18610845152045</v>
      </c>
      <c r="O2887" s="28">
        <v>5.4500644622673079E-3</v>
      </c>
      <c r="P2887" s="29">
        <v>341.63601470619852</v>
      </c>
      <c r="Q2887" s="28">
        <v>-0.55799556860602106</v>
      </c>
      <c r="R2887" s="29">
        <v>61.481319569839748</v>
      </c>
      <c r="S2887" s="29">
        <v>112.26775014449863</v>
      </c>
      <c r="T2887" s="28">
        <v>-0.45236882817453994</v>
      </c>
      <c r="U2887" s="29">
        <v>61.921907257334325</v>
      </c>
      <c r="V2887" s="28">
        <v>-7.1152150669970236E-3</v>
      </c>
      <c r="W2887" s="29">
        <v>155.20455333738826</v>
      </c>
      <c r="X2887" s="28">
        <v>-0.60386909889048279</v>
      </c>
      <c r="Y2887" s="27">
        <v>682.14818619608877</v>
      </c>
      <c r="Z2887" s="45">
        <v>125.42568442583084</v>
      </c>
      <c r="AA2887" s="29">
        <v>52.149081141424872</v>
      </c>
      <c r="AB2887" s="29">
        <v>9.3322384284148789</v>
      </c>
      <c r="AC2887" s="30">
        <v>5.3480072608289353</v>
      </c>
      <c r="AD2887" s="30">
        <v>4.7520687375442447</v>
      </c>
      <c r="AE2887" s="28">
        <v>0.12540612440565355</v>
      </c>
      <c r="AF2887" s="30">
        <v>5.406190678084271</v>
      </c>
      <c r="AG2887" s="28">
        <v>-1.0762368684330885E-2</v>
      </c>
      <c r="AH2887" s="30">
        <v>5.7704588749825607</v>
      </c>
      <c r="AI2887" s="28">
        <v>-7.3209362254557639E-2</v>
      </c>
      <c r="AJ2887" s="30">
        <v>13.13527224646757</v>
      </c>
      <c r="AK2887" s="30">
        <v>12.21477762995964</v>
      </c>
      <c r="AL2887" s="28">
        <v>7.5359097348624601E-2</v>
      </c>
      <c r="AM2887" s="30">
        <v>13.112237259006486</v>
      </c>
      <c r="AN2887" s="28">
        <v>1.7567549309910684E-3</v>
      </c>
      <c r="AO2887" s="30">
        <v>12.701924851325565</v>
      </c>
      <c r="AP2887" s="28">
        <v>3.4116671308819929E-2</v>
      </c>
    </row>
    <row r="2888" spans="1:42" x14ac:dyDescent="0.25">
      <c r="A2888" s="26" t="s">
        <v>337</v>
      </c>
      <c r="B2888" s="26" t="s">
        <v>231</v>
      </c>
      <c r="C2888" s="26" t="s">
        <v>338</v>
      </c>
      <c r="D2888" s="27">
        <v>1994766481.9441433</v>
      </c>
      <c r="E2888" s="27">
        <v>2018481251.0234504</v>
      </c>
      <c r="F2888" s="28">
        <v>-1.174881811128181E-2</v>
      </c>
      <c r="G2888" s="27">
        <v>1782183651.9491448</v>
      </c>
      <c r="H2888" s="28">
        <v>0.11928222423233438</v>
      </c>
      <c r="I2888" s="27">
        <v>1747978091.3023925</v>
      </c>
      <c r="J2888" s="28">
        <v>0.14118505939503651</v>
      </c>
      <c r="K2888" s="29">
        <v>576822945.28668094</v>
      </c>
      <c r="L2888" s="29">
        <v>609463166.76598763</v>
      </c>
      <c r="M2888" s="28">
        <v>-5.3555691728683893E-2</v>
      </c>
      <c r="N2888" s="29">
        <v>575205215.17959499</v>
      </c>
      <c r="O2888" s="28">
        <v>2.8124399160408221E-3</v>
      </c>
      <c r="P2888" s="29">
        <v>573180780.26902902</v>
      </c>
      <c r="Q2888" s="28">
        <v>6.3543041620174757E-3</v>
      </c>
      <c r="R2888" s="26"/>
      <c r="S2888" s="26"/>
      <c r="T2888" s="26"/>
      <c r="U2888" s="26"/>
      <c r="V2888" s="26"/>
      <c r="W2888" s="26"/>
      <c r="X2888" s="26"/>
      <c r="Y2888" s="26"/>
      <c r="Z2888" s="26"/>
      <c r="AA2888" s="26"/>
      <c r="AB2888" s="26"/>
      <c r="AC2888" s="30">
        <v>3.4581954449692436</v>
      </c>
      <c r="AD2888" s="30">
        <v>3.3119003101273159</v>
      </c>
      <c r="AE2888" s="28">
        <v>4.4172565941848596E-2</v>
      </c>
      <c r="AF2888" s="30">
        <v>3.0983440429911573</v>
      </c>
      <c r="AG2888" s="28">
        <v>0.11614313871699151</v>
      </c>
      <c r="AH2888" s="30">
        <v>3.0496104396277186</v>
      </c>
      <c r="AI2888" s="28">
        <v>0.13397940931478547</v>
      </c>
      <c r="AJ2888" s="26"/>
      <c r="AK2888" s="26"/>
      <c r="AL2888" s="26"/>
      <c r="AM2888" s="26"/>
      <c r="AN2888" s="26"/>
      <c r="AO2888" s="26"/>
      <c r="AP2888" s="26"/>
    </row>
    <row r="2889" spans="1:42" x14ac:dyDescent="0.25">
      <c r="A2889" s="26" t="s">
        <v>337</v>
      </c>
      <c r="B2889" s="26" t="s">
        <v>231</v>
      </c>
      <c r="C2889" s="26" t="s">
        <v>339</v>
      </c>
      <c r="D2889" s="27">
        <v>988525861.32877731</v>
      </c>
      <c r="E2889" s="27">
        <v>1014880070.4271568</v>
      </c>
      <c r="F2889" s="28">
        <v>-2.5967806311623765E-2</v>
      </c>
      <c r="G2889" s="27">
        <v>893776505.78916395</v>
      </c>
      <c r="H2889" s="28">
        <v>0.10601012101560446</v>
      </c>
      <c r="I2889" s="27">
        <v>889596649.61743104</v>
      </c>
      <c r="J2889" s="28">
        <v>0.11120681688031372</v>
      </c>
      <c r="K2889" s="29">
        <v>262995361.95133707</v>
      </c>
      <c r="L2889" s="29">
        <v>281077092.02520138</v>
      </c>
      <c r="M2889" s="28">
        <v>-6.4330144956256705E-2</v>
      </c>
      <c r="N2889" s="29">
        <v>264615429.77832407</v>
      </c>
      <c r="O2889" s="28">
        <v>-6.1223483012467399E-3</v>
      </c>
      <c r="P2889" s="29">
        <v>266394820.69463867</v>
      </c>
      <c r="Q2889" s="28">
        <v>-1.2760979115274578E-2</v>
      </c>
      <c r="R2889" s="26"/>
      <c r="S2889" s="26"/>
      <c r="T2889" s="26"/>
      <c r="U2889" s="26"/>
      <c r="V2889" s="26"/>
      <c r="W2889" s="26"/>
      <c r="X2889" s="26"/>
      <c r="Y2889" s="26"/>
      <c r="Z2889" s="26"/>
      <c r="AA2889" s="26"/>
      <c r="AB2889" s="26"/>
      <c r="AC2889" s="30">
        <v>3.7587197507752537</v>
      </c>
      <c r="AD2889" s="30">
        <v>3.6106822619901116</v>
      </c>
      <c r="AE2889" s="28">
        <v>4.0999865965372376E-2</v>
      </c>
      <c r="AF2889" s="30">
        <v>3.3776431954021207</v>
      </c>
      <c r="AG2889" s="28">
        <v>0.11282321231913439</v>
      </c>
      <c r="AH2889" s="30">
        <v>3.3393916867368536</v>
      </c>
      <c r="AI2889" s="28">
        <v>0.12557019462672078</v>
      </c>
      <c r="AJ2889" s="26"/>
      <c r="AK2889" s="26"/>
      <c r="AL2889" s="26"/>
      <c r="AM2889" s="26"/>
      <c r="AN2889" s="26"/>
      <c r="AO2889" s="26"/>
      <c r="AP2889" s="26"/>
    </row>
    <row r="2890" spans="1:42" x14ac:dyDescent="0.25">
      <c r="A2890" s="26" t="s">
        <v>337</v>
      </c>
      <c r="B2890" s="26" t="s">
        <v>231</v>
      </c>
      <c r="C2890" s="26" t="s">
        <v>340</v>
      </c>
      <c r="D2890" s="27">
        <v>251297280.83787605</v>
      </c>
      <c r="E2890" s="27">
        <v>260178062.08200029</v>
      </c>
      <c r="F2890" s="28">
        <v>-3.4133474486889213E-2</v>
      </c>
      <c r="G2890" s="27">
        <v>228052821.51651669</v>
      </c>
      <c r="H2890" s="28">
        <v>0.10192576950720117</v>
      </c>
      <c r="I2890" s="27">
        <v>226743817.57910645</v>
      </c>
      <c r="J2890" s="28">
        <v>0.10828724470162623</v>
      </c>
      <c r="K2890" s="29">
        <v>87540616.12166515</v>
      </c>
      <c r="L2890" s="29">
        <v>96124574.973388687</v>
      </c>
      <c r="M2890" s="28">
        <v>-8.9300356897286007E-2</v>
      </c>
      <c r="N2890" s="29">
        <v>88188572.978341118</v>
      </c>
      <c r="O2890" s="28">
        <v>-7.3474015373296052E-3</v>
      </c>
      <c r="P2890" s="29">
        <v>88071447.278879836</v>
      </c>
      <c r="Q2890" s="28">
        <v>-6.0272786881064846E-3</v>
      </c>
      <c r="R2890" s="29">
        <v>122784007.0028275</v>
      </c>
      <c r="S2890" s="29">
        <v>137704004.26520023</v>
      </c>
      <c r="T2890" s="28">
        <v>-0.10834831813342721</v>
      </c>
      <c r="U2890" s="29">
        <v>126656957.45437789</v>
      </c>
      <c r="V2890" s="28">
        <v>-3.0578268493031181E-2</v>
      </c>
      <c r="W2890" s="29">
        <v>126957743.31383945</v>
      </c>
      <c r="X2890" s="28">
        <v>-3.2875003934927247E-2</v>
      </c>
      <c r="Y2890" s="26"/>
      <c r="Z2890" s="26"/>
      <c r="AA2890" s="26"/>
      <c r="AB2890" s="26"/>
      <c r="AC2890" s="30">
        <v>2.8706364196548448</v>
      </c>
      <c r="AD2890" s="30">
        <v>2.7066758126527839</v>
      </c>
      <c r="AE2890" s="28">
        <v>6.0576374250510968E-2</v>
      </c>
      <c r="AF2890" s="30">
        <v>2.5859679300233815</v>
      </c>
      <c r="AG2890" s="28">
        <v>0.11008198760952516</v>
      </c>
      <c r="AH2890" s="30">
        <v>2.5745440160772883</v>
      </c>
      <c r="AI2890" s="28">
        <v>0.11500770689044135</v>
      </c>
      <c r="AJ2890" s="30">
        <v>2.0466613443564285</v>
      </c>
      <c r="AK2890" s="30">
        <v>1.8894008454607518</v>
      </c>
      <c r="AL2890" s="28">
        <v>8.3232999113709488E-2</v>
      </c>
      <c r="AM2890" s="30">
        <v>1.800555027533026</v>
      </c>
      <c r="AN2890" s="28">
        <v>0.13668358537233788</v>
      </c>
      <c r="AO2890" s="30">
        <v>1.7859786387238776</v>
      </c>
      <c r="AP2890" s="28">
        <v>0.14596070746893963</v>
      </c>
    </row>
    <row r="2891" spans="1:42" x14ac:dyDescent="0.25">
      <c r="A2891" s="26" t="s">
        <v>337</v>
      </c>
      <c r="B2891" s="26" t="s">
        <v>231</v>
      </c>
      <c r="C2891" s="26" t="s">
        <v>341</v>
      </c>
      <c r="D2891" s="27">
        <v>122255479.16294102</v>
      </c>
      <c r="E2891" s="27">
        <v>133846438.46812212</v>
      </c>
      <c r="F2891" s="28">
        <v>-8.6598937094181191E-2</v>
      </c>
      <c r="G2891" s="27">
        <v>115419790.3258647</v>
      </c>
      <c r="H2891" s="28">
        <v>5.9224582004326301E-2</v>
      </c>
      <c r="I2891" s="27">
        <v>114110174.38691351</v>
      </c>
      <c r="J2891" s="28">
        <v>7.1381056244899085E-2</v>
      </c>
      <c r="K2891" s="29">
        <v>48213425.836133413</v>
      </c>
      <c r="L2891" s="29">
        <v>54666103.13649977</v>
      </c>
      <c r="M2891" s="28">
        <v>-0.11803799667692057</v>
      </c>
      <c r="N2891" s="29">
        <v>49203750.804409243</v>
      </c>
      <c r="O2891" s="28">
        <v>-2.0127021864908015E-2</v>
      </c>
      <c r="P2891" s="29">
        <v>49040970.593293436</v>
      </c>
      <c r="Q2891" s="28">
        <v>-1.6874559111462472E-2</v>
      </c>
      <c r="R2891" s="29">
        <v>55570422.986206323</v>
      </c>
      <c r="S2891" s="29">
        <v>64260964.113383614</v>
      </c>
      <c r="T2891" s="28">
        <v>-0.13523826240520587</v>
      </c>
      <c r="U2891" s="29">
        <v>56833057.660535626</v>
      </c>
      <c r="V2891" s="28">
        <v>-2.2216553645081561E-2</v>
      </c>
      <c r="W2891" s="29">
        <v>56651087.560330763</v>
      </c>
      <c r="X2891" s="28">
        <v>-1.9075795728962543E-2</v>
      </c>
      <c r="Y2891" s="26"/>
      <c r="Z2891" s="26"/>
      <c r="AA2891" s="26"/>
      <c r="AB2891" s="26"/>
      <c r="AC2891" s="30">
        <v>2.5357144206773419</v>
      </c>
      <c r="AD2891" s="30">
        <v>2.4484356994298864</v>
      </c>
      <c r="AE2891" s="28">
        <v>3.5646727936444557E-2</v>
      </c>
      <c r="AF2891" s="30">
        <v>2.3457518672645929</v>
      </c>
      <c r="AG2891" s="28">
        <v>8.0981520707160873E-2</v>
      </c>
      <c r="AH2891" s="30">
        <v>2.3268335232035264</v>
      </c>
      <c r="AI2891" s="28">
        <v>8.9770452157760486E-2</v>
      </c>
      <c r="AJ2891" s="30">
        <v>2.2000098720372749</v>
      </c>
      <c r="AK2891" s="30">
        <v>2.082857615269516</v>
      </c>
      <c r="AL2891" s="28">
        <v>5.6245926706132432E-2</v>
      </c>
      <c r="AM2891" s="30">
        <v>2.0308566013686642</v>
      </c>
      <c r="AN2891" s="28">
        <v>8.3291587675177331E-2</v>
      </c>
      <c r="AO2891" s="30">
        <v>2.0142627317682384</v>
      </c>
      <c r="AP2891" s="28">
        <v>9.221594449398203E-2</v>
      </c>
    </row>
    <row r="2892" spans="1:42" x14ac:dyDescent="0.25">
      <c r="A2892" s="26" t="s">
        <v>337</v>
      </c>
      <c r="B2892" s="26" t="s">
        <v>231</v>
      </c>
      <c r="C2892" s="26" t="s">
        <v>133</v>
      </c>
      <c r="D2892" s="27">
        <v>4630976.9098088183</v>
      </c>
      <c r="E2892" s="27">
        <v>5370952.3970078146</v>
      </c>
      <c r="F2892" s="28">
        <v>-0.13777360745391087</v>
      </c>
      <c r="G2892" s="27">
        <v>4553667.7498180084</v>
      </c>
      <c r="H2892" s="28">
        <v>1.6977338760365113E-2</v>
      </c>
      <c r="I2892" s="27">
        <v>4700781.245933827</v>
      </c>
      <c r="J2892" s="28">
        <v>-1.4849518084975656E-2</v>
      </c>
      <c r="K2892" s="29">
        <v>1720351.8751638304</v>
      </c>
      <c r="L2892" s="29">
        <v>2121135.6143855196</v>
      </c>
      <c r="M2892" s="28">
        <v>-0.18894772050574143</v>
      </c>
      <c r="N2892" s="29">
        <v>1914950.6334143181</v>
      </c>
      <c r="O2892" s="28">
        <v>-0.10162077019370577</v>
      </c>
      <c r="P2892" s="29">
        <v>1920229.7890608287</v>
      </c>
      <c r="Q2892" s="28">
        <v>-0.10409062240137276</v>
      </c>
      <c r="R2892" s="29">
        <v>1062461.9449334422</v>
      </c>
      <c r="S2892" s="29">
        <v>1298992.3591919604</v>
      </c>
      <c r="T2892" s="28">
        <v>-0.18208761012701588</v>
      </c>
      <c r="U2892" s="29">
        <v>1121484.5522470009</v>
      </c>
      <c r="V2892" s="28">
        <v>-5.2628997158544265E-2</v>
      </c>
      <c r="W2892" s="29">
        <v>1129119.796351288</v>
      </c>
      <c r="X2892" s="28">
        <v>-5.9035234023217358E-2</v>
      </c>
      <c r="Y2892" s="26"/>
      <c r="Z2892" s="26"/>
      <c r="AA2892" s="26"/>
      <c r="AB2892" s="26"/>
      <c r="AC2892" s="30">
        <v>2.6918777354009666</v>
      </c>
      <c r="AD2892" s="30">
        <v>2.5321117426825852</v>
      </c>
      <c r="AE2892" s="28">
        <v>6.3095948739261082E-2</v>
      </c>
      <c r="AF2892" s="30">
        <v>2.3779556874001035</v>
      </c>
      <c r="AG2892" s="28">
        <v>0.13201341373357731</v>
      </c>
      <c r="AH2892" s="30">
        <v>2.4480305808780036</v>
      </c>
      <c r="AI2892" s="28">
        <v>9.9609521395564227E-2</v>
      </c>
      <c r="AJ2892" s="30">
        <v>4.3587226176829565</v>
      </c>
      <c r="AK2892" s="30">
        <v>4.134706689382547</v>
      </c>
      <c r="AL2892" s="28">
        <v>5.4179400167769273E-2</v>
      </c>
      <c r="AM2892" s="30">
        <v>4.0603927541349565</v>
      </c>
      <c r="AN2892" s="28">
        <v>7.3473154350448433E-2</v>
      </c>
      <c r="AO2892" s="30">
        <v>4.1632263123224309</v>
      </c>
      <c r="AP2892" s="28">
        <v>4.6957885710390126E-2</v>
      </c>
    </row>
    <row r="2893" spans="1:42" x14ac:dyDescent="0.25">
      <c r="A2893" s="26" t="s">
        <v>337</v>
      </c>
      <c r="B2893" s="26" t="s">
        <v>231</v>
      </c>
      <c r="C2893" s="26" t="s">
        <v>334</v>
      </c>
      <c r="D2893" s="27">
        <v>2161712.9585881745</v>
      </c>
      <c r="E2893" s="27">
        <v>2648671.933505523</v>
      </c>
      <c r="F2893" s="28">
        <v>-0.18385024160876626</v>
      </c>
      <c r="G2893" s="27">
        <v>2327394.8615362775</v>
      </c>
      <c r="H2893" s="28">
        <v>-7.1187706773030698E-2</v>
      </c>
      <c r="I2893" s="27">
        <v>2521727.6137204277</v>
      </c>
      <c r="J2893" s="28">
        <v>-0.14276508421189313</v>
      </c>
      <c r="K2893" s="29">
        <v>854120.55308746512</v>
      </c>
      <c r="L2893" s="29">
        <v>1119588.240202961</v>
      </c>
      <c r="M2893" s="28">
        <v>-0.2371118930897054</v>
      </c>
      <c r="N2893" s="29">
        <v>1062656.0748137585</v>
      </c>
      <c r="O2893" s="28">
        <v>-0.19623989987808746</v>
      </c>
      <c r="P2893" s="29">
        <v>1111422.8666905728</v>
      </c>
      <c r="Q2893" s="28">
        <v>-0.23150712596841172</v>
      </c>
      <c r="R2893" s="29">
        <v>531657.10434213316</v>
      </c>
      <c r="S2893" s="29">
        <v>676034.10628334235</v>
      </c>
      <c r="T2893" s="28">
        <v>-0.2135646716627301</v>
      </c>
      <c r="U2893" s="29">
        <v>619596.77222205442</v>
      </c>
      <c r="V2893" s="28">
        <v>-0.1419304809554511</v>
      </c>
      <c r="W2893" s="29">
        <v>659006.61180681305</v>
      </c>
      <c r="X2893" s="28">
        <v>-0.1932446582220517</v>
      </c>
      <c r="Y2893" s="26"/>
      <c r="Z2893" s="26"/>
      <c r="AA2893" s="26"/>
      <c r="AB2893" s="26"/>
      <c r="AC2893" s="30">
        <v>2.5309225387142829</v>
      </c>
      <c r="AD2893" s="30">
        <v>2.3657554075642726</v>
      </c>
      <c r="AE2893" s="28">
        <v>6.9815810468784906E-2</v>
      </c>
      <c r="AF2893" s="30">
        <v>2.1901675590987213</v>
      </c>
      <c r="AG2893" s="28">
        <v>0.15558397721669573</v>
      </c>
      <c r="AH2893" s="30">
        <v>2.2689182392200076</v>
      </c>
      <c r="AI2893" s="28">
        <v>0.11547542567437126</v>
      </c>
      <c r="AJ2893" s="30">
        <v>4.0659909195853876</v>
      </c>
      <c r="AK2893" s="30">
        <v>3.9179560748306388</v>
      </c>
      <c r="AL2893" s="28">
        <v>3.7783691784024888E-2</v>
      </c>
      <c r="AM2893" s="30">
        <v>3.7563056585810832</v>
      </c>
      <c r="AN2893" s="28">
        <v>8.2444105765686199E-2</v>
      </c>
      <c r="AO2893" s="30">
        <v>3.8265588971961164</v>
      </c>
      <c r="AP2893" s="28">
        <v>6.2571106004591565E-2</v>
      </c>
    </row>
    <row r="2894" spans="1:42" x14ac:dyDescent="0.25">
      <c r="A2894" s="26" t="s">
        <v>337</v>
      </c>
      <c r="B2894" s="26" t="s">
        <v>231</v>
      </c>
      <c r="C2894" s="26" t="s">
        <v>335</v>
      </c>
      <c r="D2894" s="27">
        <v>2098097.1810591435</v>
      </c>
      <c r="E2894" s="27">
        <v>2378639.4464632962</v>
      </c>
      <c r="F2894" s="28">
        <v>-0.11794232447514472</v>
      </c>
      <c r="G2894" s="27">
        <v>1960037.0129610896</v>
      </c>
      <c r="H2894" s="28">
        <v>7.0437531120640454E-2</v>
      </c>
      <c r="I2894" s="27">
        <v>1936845.657608931</v>
      </c>
      <c r="J2894" s="28">
        <v>8.3254709954163467E-2</v>
      </c>
      <c r="K2894" s="29">
        <v>776244.43640040164</v>
      </c>
      <c r="L2894" s="29">
        <v>915947.66009021073</v>
      </c>
      <c r="M2894" s="28">
        <v>-0.1525231514604774</v>
      </c>
      <c r="N2894" s="29">
        <v>780589.29298687971</v>
      </c>
      <c r="O2894" s="28">
        <v>-5.5661237292311894E-3</v>
      </c>
      <c r="P2894" s="29">
        <v>745739.19043052359</v>
      </c>
      <c r="Q2894" s="28">
        <v>4.0906051822577574E-2</v>
      </c>
      <c r="R2894" s="29">
        <v>503138.27884551033</v>
      </c>
      <c r="S2894" s="29">
        <v>597626.11880298075</v>
      </c>
      <c r="T2894" s="28">
        <v>-0.15810527181563863</v>
      </c>
      <c r="U2894" s="29">
        <v>481300.99582683301</v>
      </c>
      <c r="V2894" s="28">
        <v>4.5371364713598358E-2</v>
      </c>
      <c r="W2894" s="29">
        <v>452329.7057149366</v>
      </c>
      <c r="X2894" s="28">
        <v>0.11232641254517535</v>
      </c>
      <c r="Y2894" s="26"/>
      <c r="Z2894" s="26"/>
      <c r="AA2894" s="26"/>
      <c r="AB2894" s="26"/>
      <c r="AC2894" s="30">
        <v>2.702882085427154</v>
      </c>
      <c r="AD2894" s="30">
        <v>2.59691634151784</v>
      </c>
      <c r="AE2894" s="28">
        <v>4.0804450345666272E-2</v>
      </c>
      <c r="AF2894" s="30">
        <v>2.5109709171914485</v>
      </c>
      <c r="AG2894" s="28">
        <v>7.6429068501661701E-2</v>
      </c>
      <c r="AH2894" s="30">
        <v>2.5972158664355138</v>
      </c>
      <c r="AI2894" s="28">
        <v>4.0684419172542341E-2</v>
      </c>
      <c r="AJ2894" s="30">
        <v>4.170020984834208</v>
      </c>
      <c r="AK2894" s="30">
        <v>3.9801464019471036</v>
      </c>
      <c r="AL2894" s="28">
        <v>4.7705426814002888E-2</v>
      </c>
      <c r="AM2894" s="30">
        <v>4.0723726523646961</v>
      </c>
      <c r="AN2894" s="28">
        <v>2.3978240894239045E-2</v>
      </c>
      <c r="AO2894" s="30">
        <v>4.2819333621868143</v>
      </c>
      <c r="AP2894" s="28">
        <v>-2.6135945584975621E-2</v>
      </c>
    </row>
    <row r="2895" spans="1:42" x14ac:dyDescent="0.25">
      <c r="A2895" s="26" t="s">
        <v>337</v>
      </c>
      <c r="B2895" s="26" t="s">
        <v>231</v>
      </c>
      <c r="C2895" s="26" t="s">
        <v>161</v>
      </c>
      <c r="D2895" s="27">
        <v>371166.77016149997</v>
      </c>
      <c r="E2895" s="27">
        <v>343641.01703899505</v>
      </c>
      <c r="F2895" s="28">
        <v>8.0100313285306687E-2</v>
      </c>
      <c r="G2895" s="27">
        <v>266235.8753206408</v>
      </c>
      <c r="H2895" s="28">
        <v>0.3941275559294396</v>
      </c>
      <c r="I2895" s="27">
        <v>242207.97460446833</v>
      </c>
      <c r="J2895" s="28">
        <v>0.53243001502169607</v>
      </c>
      <c r="K2895" s="29">
        <v>89986.885675963626</v>
      </c>
      <c r="L2895" s="29">
        <v>85599.714092347131</v>
      </c>
      <c r="M2895" s="28">
        <v>5.1252175665954955E-2</v>
      </c>
      <c r="N2895" s="29">
        <v>71705.265613680138</v>
      </c>
      <c r="O2895" s="28">
        <v>0.25495505672871627</v>
      </c>
      <c r="P2895" s="29">
        <v>63067.731939732439</v>
      </c>
      <c r="Q2895" s="28">
        <v>0.42682926606517491</v>
      </c>
      <c r="R2895" s="29">
        <v>27666.561745798743</v>
      </c>
      <c r="S2895" s="29">
        <v>25332.134105637779</v>
      </c>
      <c r="T2895" s="28">
        <v>9.2152821804359034E-2</v>
      </c>
      <c r="U2895" s="29">
        <v>20586.784198113215</v>
      </c>
      <c r="V2895" s="28">
        <v>0.34389914809202649</v>
      </c>
      <c r="W2895" s="29">
        <v>17783.478829538391</v>
      </c>
      <c r="X2895" s="28">
        <v>0.55574519535764466</v>
      </c>
      <c r="Y2895" s="26"/>
      <c r="Z2895" s="26"/>
      <c r="AA2895" s="26"/>
      <c r="AB2895" s="26"/>
      <c r="AC2895" s="30">
        <v>4.1246762500265328</v>
      </c>
      <c r="AD2895" s="30">
        <v>4.0145112712440421</v>
      </c>
      <c r="AE2895" s="28">
        <v>2.7441691239380218E-2</v>
      </c>
      <c r="AF2895" s="30">
        <v>3.7129194493890494</v>
      </c>
      <c r="AG2895" s="28">
        <v>0.11089839309744166</v>
      </c>
      <c r="AH2895" s="30">
        <v>3.8404421271391591</v>
      </c>
      <c r="AI2895" s="28">
        <v>7.401078143549758E-2</v>
      </c>
      <c r="AJ2895" s="30">
        <v>13.415717268079502</v>
      </c>
      <c r="AK2895" s="30">
        <v>13.565419147315986</v>
      </c>
      <c r="AL2895" s="28">
        <v>-1.1035551324346849E-2</v>
      </c>
      <c r="AM2895" s="30">
        <v>12.932368297960855</v>
      </c>
      <c r="AN2895" s="28">
        <v>3.7375131838370337E-2</v>
      </c>
      <c r="AO2895" s="30">
        <v>13.619830907446547</v>
      </c>
      <c r="AP2895" s="28">
        <v>-1.4986503191860222E-2</v>
      </c>
    </row>
    <row r="2896" spans="1:42" x14ac:dyDescent="0.25">
      <c r="A2896" s="26" t="s">
        <v>337</v>
      </c>
      <c r="B2896" s="26" t="s">
        <v>231</v>
      </c>
      <c r="C2896" s="26" t="s">
        <v>468</v>
      </c>
      <c r="D2896" s="27">
        <v>10405.054480327368</v>
      </c>
      <c r="E2896" s="27">
        <v>3730.3427110636235</v>
      </c>
      <c r="F2896" s="28">
        <v>1.7893025617907905</v>
      </c>
      <c r="G2896" s="27">
        <v>14584.517754664421</v>
      </c>
      <c r="H2896" s="28">
        <v>-0.28656849301721871</v>
      </c>
      <c r="I2896" s="27">
        <v>17836.451028954983</v>
      </c>
      <c r="J2896" s="28">
        <v>-0.41664098629059015</v>
      </c>
      <c r="K2896" s="29">
        <v>1846.2707058191299</v>
      </c>
      <c r="L2896" s="29">
        <v>791.88915526866913</v>
      </c>
      <c r="M2896" s="28">
        <v>1.3314761839271991</v>
      </c>
      <c r="N2896" s="29">
        <v>3900.3212542533875</v>
      </c>
      <c r="O2896" s="28">
        <v>-0.52663624725636882</v>
      </c>
      <c r="P2896" s="29">
        <v>4606.2717440128326</v>
      </c>
      <c r="Q2896" s="28">
        <v>-0.59918328565419821</v>
      </c>
      <c r="R2896" s="29">
        <v>745.05824944195751</v>
      </c>
      <c r="S2896" s="29">
        <v>367.39356773886681</v>
      </c>
      <c r="T2896" s="28">
        <v>1.0279567060126766</v>
      </c>
      <c r="U2896" s="29">
        <v>1406.0359019621847</v>
      </c>
      <c r="V2896" s="28">
        <v>-0.47010012446894411</v>
      </c>
      <c r="W2896" s="29">
        <v>1364.0883558415176</v>
      </c>
      <c r="X2896" s="28">
        <v>-0.45380499272547137</v>
      </c>
      <c r="Y2896" s="26"/>
      <c r="Z2896" s="26"/>
      <c r="AA2896" s="26"/>
      <c r="AB2896" s="26"/>
      <c r="AC2896" s="30">
        <v>5.6357144418380321</v>
      </c>
      <c r="AD2896" s="30">
        <v>4.7106879621277384</v>
      </c>
      <c r="AE2896" s="28">
        <v>0.19636759792777161</v>
      </c>
      <c r="AF2896" s="30">
        <v>3.7393119191809339</v>
      </c>
      <c r="AG2896" s="28">
        <v>0.50715280341536473</v>
      </c>
      <c r="AH2896" s="30">
        <v>3.8722098955925803</v>
      </c>
      <c r="AI2896" s="28">
        <v>0.4554258663128527</v>
      </c>
      <c r="AJ2896" s="30">
        <v>13.965424163977337</v>
      </c>
      <c r="AK2896" s="30">
        <v>10.153532991941351</v>
      </c>
      <c r="AL2896" s="28">
        <v>0.37542510326813394</v>
      </c>
      <c r="AM2896" s="30">
        <v>10.372791857100582</v>
      </c>
      <c r="AN2896" s="28">
        <v>0.34635152776322775</v>
      </c>
      <c r="AO2896" s="30">
        <v>13.075729994008729</v>
      </c>
      <c r="AP2896" s="28">
        <v>6.804164435762014E-2</v>
      </c>
    </row>
    <row r="2897" spans="1:42" x14ac:dyDescent="0.25">
      <c r="A2897" s="26" t="s">
        <v>337</v>
      </c>
      <c r="B2897" s="26" t="s">
        <v>231</v>
      </c>
      <c r="C2897" s="26" t="s">
        <v>471</v>
      </c>
      <c r="D2897" s="27">
        <v>1530453.9760334431</v>
      </c>
      <c r="E2897" s="27">
        <v>1767820.0345149124</v>
      </c>
      <c r="F2897" s="28">
        <v>-0.13427048785913451</v>
      </c>
      <c r="G2897" s="27">
        <v>1463270.0729067945</v>
      </c>
      <c r="H2897" s="28">
        <v>4.5913535970285656E-2</v>
      </c>
      <c r="I2897" s="27">
        <v>1415965.5123677254</v>
      </c>
      <c r="J2897" s="28">
        <v>8.085540407991601E-2</v>
      </c>
      <c r="K2897" s="29">
        <v>580249.8529531837</v>
      </c>
      <c r="L2897" s="29">
        <v>705109.73590886861</v>
      </c>
      <c r="M2897" s="28">
        <v>-0.17707865399808115</v>
      </c>
      <c r="N2897" s="29">
        <v>603240.08552938211</v>
      </c>
      <c r="O2897" s="28">
        <v>-3.8111248121090957E-2</v>
      </c>
      <c r="P2897" s="29">
        <v>560340.18550408178</v>
      </c>
      <c r="Q2897" s="28">
        <v>3.553139318607177E-2</v>
      </c>
      <c r="R2897" s="29">
        <v>396928.76751338044</v>
      </c>
      <c r="S2897" s="29">
        <v>480518.29019788391</v>
      </c>
      <c r="T2897" s="28">
        <v>-0.17395700515391449</v>
      </c>
      <c r="U2897" s="29">
        <v>385987.20812523621</v>
      </c>
      <c r="V2897" s="28">
        <v>2.8346948183303963E-2</v>
      </c>
      <c r="W2897" s="29">
        <v>353364.38680535741</v>
      </c>
      <c r="X2897" s="28">
        <v>0.12328458196331897</v>
      </c>
      <c r="Y2897" s="26"/>
      <c r="Z2897" s="26"/>
      <c r="AA2897" s="26"/>
      <c r="AB2897" s="26"/>
      <c r="AC2897" s="30">
        <v>2.6375775336162381</v>
      </c>
      <c r="AD2897" s="30">
        <v>2.507155899976671</v>
      </c>
      <c r="AE2897" s="28">
        <v>5.2019754192701273E-2</v>
      </c>
      <c r="AF2897" s="30">
        <v>2.4256844132343769</v>
      </c>
      <c r="AG2897" s="28">
        <v>8.7353952239535418E-2</v>
      </c>
      <c r="AH2897" s="30">
        <v>2.5269747717521338</v>
      </c>
      <c r="AI2897" s="28">
        <v>4.3768842926522555E-2</v>
      </c>
      <c r="AJ2897" s="30">
        <v>3.8557396220515856</v>
      </c>
      <c r="AK2897" s="30">
        <v>3.6789859420062871</v>
      </c>
      <c r="AL2897" s="28">
        <v>4.8044130320570928E-2</v>
      </c>
      <c r="AM2897" s="30">
        <v>3.790980742636493</v>
      </c>
      <c r="AN2897" s="28">
        <v>1.7082355150676683E-2</v>
      </c>
      <c r="AO2897" s="30">
        <v>4.0070973907952903</v>
      </c>
      <c r="AP2897" s="28">
        <v>-3.7772420778039689E-2</v>
      </c>
    </row>
    <row r="2898" spans="1:42" x14ac:dyDescent="0.25">
      <c r="A2898" s="26" t="s">
        <v>337</v>
      </c>
      <c r="B2898" s="26" t="s">
        <v>231</v>
      </c>
      <c r="C2898" s="26" t="s">
        <v>473</v>
      </c>
      <c r="D2898" s="26"/>
      <c r="E2898" s="26"/>
      <c r="F2898" s="26"/>
      <c r="G2898" s="26"/>
      <c r="H2898" s="26"/>
      <c r="I2898" s="27">
        <v>36.67915522456169</v>
      </c>
      <c r="J2898" s="28">
        <v>-1</v>
      </c>
      <c r="K2898" s="26"/>
      <c r="L2898" s="26"/>
      <c r="M2898" s="26"/>
      <c r="N2898" s="26"/>
      <c r="O2898" s="26"/>
      <c r="P2898" s="29">
        <v>3.6715871095657349</v>
      </c>
      <c r="Q2898" s="28">
        <v>-1</v>
      </c>
      <c r="R2898" s="26"/>
      <c r="S2898" s="26"/>
      <c r="T2898" s="26"/>
      <c r="U2898" s="26"/>
      <c r="V2898" s="26"/>
      <c r="W2898" s="29">
        <v>0.1149206765294075</v>
      </c>
      <c r="X2898" s="28">
        <v>-1</v>
      </c>
      <c r="Y2898" s="26"/>
      <c r="Z2898" s="26"/>
      <c r="AA2898" s="26"/>
      <c r="AB2898" s="26"/>
      <c r="AC2898" s="26"/>
      <c r="AD2898" s="26"/>
      <c r="AE2898" s="26"/>
      <c r="AF2898" s="26"/>
      <c r="AG2898" s="26"/>
      <c r="AH2898" s="30">
        <v>9.99</v>
      </c>
      <c r="AI2898" s="28">
        <v>-1</v>
      </c>
      <c r="AJ2898" s="26"/>
      <c r="AK2898" s="26"/>
      <c r="AL2898" s="26"/>
      <c r="AM2898" s="26"/>
      <c r="AN2898" s="26"/>
      <c r="AO2898" s="30">
        <v>319.1693290734824</v>
      </c>
      <c r="AP2898" s="28">
        <v>-1</v>
      </c>
    </row>
    <row r="2899" spans="1:42" x14ac:dyDescent="0.25">
      <c r="A2899" s="26" t="s">
        <v>337</v>
      </c>
      <c r="B2899" s="26" t="s">
        <v>231</v>
      </c>
      <c r="C2899" s="26" t="s">
        <v>474</v>
      </c>
      <c r="D2899" s="27">
        <v>77651.199974796778</v>
      </c>
      <c r="E2899" s="27">
        <v>51878.224999144077</v>
      </c>
      <c r="F2899" s="28">
        <v>0.49679754802863674</v>
      </c>
      <c r="G2899" s="27">
        <v>42727.338383195398</v>
      </c>
      <c r="H2899" s="28">
        <v>0.81736571743342867</v>
      </c>
      <c r="I2899" s="27">
        <v>20880.994946588278</v>
      </c>
      <c r="J2899" s="28">
        <v>2.718750000822356</v>
      </c>
      <c r="K2899" s="29">
        <v>21978.619651777866</v>
      </c>
      <c r="L2899" s="29">
        <v>16139.117159271147</v>
      </c>
      <c r="M2899" s="28">
        <v>0.36182291973462782</v>
      </c>
      <c r="N2899" s="29">
        <v>13847.685867184939</v>
      </c>
      <c r="O2899" s="28">
        <v>0.5871691387700323</v>
      </c>
      <c r="P2899" s="29">
        <v>6814.3879645306097</v>
      </c>
      <c r="Q2899" s="28">
        <v>2.2253255561876131</v>
      </c>
      <c r="R2899" s="29">
        <v>7707.1347373715371</v>
      </c>
      <c r="S2899" s="29">
        <v>5418.1834223009655</v>
      </c>
      <c r="T2899" s="28">
        <v>0.42245733240579586</v>
      </c>
      <c r="U2899" s="29">
        <v>4287.4276969548428</v>
      </c>
      <c r="V2899" s="28">
        <v>0.79761276040772666</v>
      </c>
      <c r="W2899" s="29">
        <v>1801.6487706623582</v>
      </c>
      <c r="X2899" s="28">
        <v>3.2778231045211359</v>
      </c>
      <c r="Y2899" s="26"/>
      <c r="Z2899" s="26"/>
      <c r="AA2899" s="26"/>
      <c r="AB2899" s="26"/>
      <c r="AC2899" s="30">
        <v>3.5330335209889085</v>
      </c>
      <c r="AD2899" s="30">
        <v>3.2144400766892338</v>
      </c>
      <c r="AE2899" s="28">
        <v>9.9113200650427238E-2</v>
      </c>
      <c r="AF2899" s="30">
        <v>3.0855219271291379</v>
      </c>
      <c r="AG2899" s="28">
        <v>0.14503594673078499</v>
      </c>
      <c r="AH2899" s="30">
        <v>3.0642509723947904</v>
      </c>
      <c r="AI2899" s="28">
        <v>0.15298438437885284</v>
      </c>
      <c r="AJ2899" s="30">
        <v>10.075235819904604</v>
      </c>
      <c r="AK2899" s="30">
        <v>9.5748373496578125</v>
      </c>
      <c r="AL2899" s="28">
        <v>5.2261824611012815E-2</v>
      </c>
      <c r="AM2899" s="30">
        <v>9.9657280316453161</v>
      </c>
      <c r="AN2899" s="28">
        <v>1.0988438367127344E-2</v>
      </c>
      <c r="AO2899" s="30">
        <v>11.589936555120889</v>
      </c>
      <c r="AP2899" s="28">
        <v>-0.13069102906754318</v>
      </c>
    </row>
    <row r="2900" spans="1:42" x14ac:dyDescent="0.25">
      <c r="A2900" s="26" t="s">
        <v>337</v>
      </c>
      <c r="B2900" s="26" t="s">
        <v>231</v>
      </c>
      <c r="C2900" s="26" t="s">
        <v>476</v>
      </c>
      <c r="D2900" s="27">
        <v>567643.20502570039</v>
      </c>
      <c r="E2900" s="27">
        <v>610819.41194838402</v>
      </c>
      <c r="F2900" s="28">
        <v>-7.0685715087149437E-2</v>
      </c>
      <c r="G2900" s="27">
        <v>496766.94005429506</v>
      </c>
      <c r="H2900" s="28">
        <v>0.14267508414239236</v>
      </c>
      <c r="I2900" s="27">
        <v>520880.1452412057</v>
      </c>
      <c r="J2900" s="28">
        <v>8.9777005731020834E-2</v>
      </c>
      <c r="K2900" s="29">
        <v>195994.58344721794</v>
      </c>
      <c r="L2900" s="29">
        <v>210837.92418134212</v>
      </c>
      <c r="M2900" s="28">
        <v>-7.0401664177633411E-2</v>
      </c>
      <c r="N2900" s="29">
        <v>177349.20745749763</v>
      </c>
      <c r="O2900" s="28">
        <v>0.10513368656687537</v>
      </c>
      <c r="P2900" s="29">
        <v>185399.00492644179</v>
      </c>
      <c r="Q2900" s="28">
        <v>5.7150136943723145E-2</v>
      </c>
      <c r="R2900" s="29">
        <v>106209.51133212994</v>
      </c>
      <c r="S2900" s="29">
        <v>117107.82860509679</v>
      </c>
      <c r="T2900" s="28">
        <v>-9.3062243598738589E-2</v>
      </c>
      <c r="U2900" s="29">
        <v>95313.78770159687</v>
      </c>
      <c r="V2900" s="28">
        <v>0.11431424448942058</v>
      </c>
      <c r="W2900" s="29">
        <v>98965.318909579277</v>
      </c>
      <c r="X2900" s="28">
        <v>7.319930357794735E-2</v>
      </c>
      <c r="Y2900" s="26"/>
      <c r="Z2900" s="26"/>
      <c r="AA2900" s="26"/>
      <c r="AB2900" s="26"/>
      <c r="AC2900" s="30">
        <v>2.8962188395301687</v>
      </c>
      <c r="AD2900" s="30">
        <v>2.8971040875123442</v>
      </c>
      <c r="AE2900" s="28">
        <v>-3.0556305725819511E-4</v>
      </c>
      <c r="AF2900" s="30">
        <v>2.8010665915907578</v>
      </c>
      <c r="AG2900" s="28">
        <v>3.3970005648945624E-2</v>
      </c>
      <c r="AH2900" s="30">
        <v>2.8095088506427968</v>
      </c>
      <c r="AI2900" s="28">
        <v>3.0863041726148416E-2</v>
      </c>
      <c r="AJ2900" s="30">
        <v>5.3445609334423132</v>
      </c>
      <c r="AK2900" s="30">
        <v>5.2158717245808432</v>
      </c>
      <c r="AL2900" s="28">
        <v>2.4672617667147796E-2</v>
      </c>
      <c r="AM2900" s="30">
        <v>5.2119105958683072</v>
      </c>
      <c r="AN2900" s="28">
        <v>2.5451383928028874E-2</v>
      </c>
      <c r="AO2900" s="30">
        <v>5.2632594021862689</v>
      </c>
      <c r="AP2900" s="28">
        <v>1.5446993021524467E-2</v>
      </c>
    </row>
    <row r="2901" spans="1:42" x14ac:dyDescent="0.25">
      <c r="A2901" s="26" t="s">
        <v>337</v>
      </c>
      <c r="B2901" s="26" t="s">
        <v>231</v>
      </c>
      <c r="C2901" s="26" t="s">
        <v>477</v>
      </c>
      <c r="D2901" s="27">
        <v>283110.51570637582</v>
      </c>
      <c r="E2901" s="27">
        <v>288032.44932878733</v>
      </c>
      <c r="F2901" s="28">
        <v>-1.7088121959457258E-2</v>
      </c>
      <c r="G2901" s="27">
        <v>208924.01918278099</v>
      </c>
      <c r="H2901" s="28">
        <v>0.35508840397470731</v>
      </c>
      <c r="I2901" s="27">
        <v>203453.84947370051</v>
      </c>
      <c r="J2901" s="28">
        <v>0.39152204020092596</v>
      </c>
      <c r="K2901" s="29">
        <v>66161.995318366622</v>
      </c>
      <c r="L2901" s="29">
        <v>68668.707777807314</v>
      </c>
      <c r="M2901" s="28">
        <v>-3.6504436162563464E-2</v>
      </c>
      <c r="N2901" s="29">
        <v>53957.258492241825</v>
      </c>
      <c r="O2901" s="28">
        <v>0.22619267856019112</v>
      </c>
      <c r="P2901" s="29">
        <v>51643.400644079426</v>
      </c>
      <c r="Q2901" s="28">
        <v>0.28113165463962642</v>
      </c>
      <c r="R2901" s="29">
        <v>19214.368758985256</v>
      </c>
      <c r="S2901" s="29">
        <v>19546.557115597949</v>
      </c>
      <c r="T2901" s="28">
        <v>-1.6994724679550332E-2</v>
      </c>
      <c r="U2901" s="29">
        <v>14893.32059919618</v>
      </c>
      <c r="V2901" s="28">
        <v>0.29013329371438434</v>
      </c>
      <c r="W2901" s="29">
        <v>14617.626782357989</v>
      </c>
      <c r="X2901" s="28">
        <v>0.31446568208835884</v>
      </c>
      <c r="Y2901" s="26"/>
      <c r="Z2901" s="26"/>
      <c r="AA2901" s="26"/>
      <c r="AB2901" s="26"/>
      <c r="AC2901" s="30">
        <v>4.2790504479810352</v>
      </c>
      <c r="AD2901" s="30">
        <v>4.1945226384742753</v>
      </c>
      <c r="AE2901" s="28">
        <v>2.0151949766924179E-2</v>
      </c>
      <c r="AF2901" s="30">
        <v>3.8720280648213596</v>
      </c>
      <c r="AG2901" s="28">
        <v>0.10511865522298428</v>
      </c>
      <c r="AH2901" s="30">
        <v>3.9395904788664446</v>
      </c>
      <c r="AI2901" s="28">
        <v>8.6166308639334721E-2</v>
      </c>
      <c r="AJ2901" s="30">
        <v>14.734312599990268</v>
      </c>
      <c r="AK2901" s="30">
        <v>14.735712669262888</v>
      </c>
      <c r="AL2901" s="28">
        <v>-9.5011982388902325E-5</v>
      </c>
      <c r="AM2901" s="30">
        <v>14.028034768422094</v>
      </c>
      <c r="AN2901" s="28">
        <v>5.0347596311783177E-2</v>
      </c>
      <c r="AO2901" s="30">
        <v>13.918391302700991</v>
      </c>
      <c r="AP2901" s="28">
        <v>5.8621810491198079E-2</v>
      </c>
    </row>
    <row r="2902" spans="1:42" x14ac:dyDescent="0.25">
      <c r="A2902" s="26" t="s">
        <v>337</v>
      </c>
      <c r="B2902" s="26" t="s">
        <v>231</v>
      </c>
      <c r="C2902" s="26" t="s">
        <v>478</v>
      </c>
      <c r="D2902" s="27">
        <v>2161712.9585881745</v>
      </c>
      <c r="E2902" s="27">
        <v>2648671.933505523</v>
      </c>
      <c r="F2902" s="28">
        <v>-0.18385024160876626</v>
      </c>
      <c r="G2902" s="27">
        <v>2327394.8615362775</v>
      </c>
      <c r="H2902" s="28">
        <v>-7.1187706773030698E-2</v>
      </c>
      <c r="I2902" s="27">
        <v>2521727.6137204277</v>
      </c>
      <c r="J2902" s="28">
        <v>-0.14276508421189313</v>
      </c>
      <c r="K2902" s="29">
        <v>854120.55308746512</v>
      </c>
      <c r="L2902" s="29">
        <v>1119588.240202961</v>
      </c>
      <c r="M2902" s="28">
        <v>-0.2371118930897054</v>
      </c>
      <c r="N2902" s="29">
        <v>1062656.0748137585</v>
      </c>
      <c r="O2902" s="28">
        <v>-0.19623989987808746</v>
      </c>
      <c r="P2902" s="29">
        <v>1111422.8666905728</v>
      </c>
      <c r="Q2902" s="28">
        <v>-0.23150712596841172</v>
      </c>
      <c r="R2902" s="29">
        <v>531657.10434213316</v>
      </c>
      <c r="S2902" s="29">
        <v>676034.10628334235</v>
      </c>
      <c r="T2902" s="28">
        <v>-0.2135646716627301</v>
      </c>
      <c r="U2902" s="29">
        <v>619596.77222205454</v>
      </c>
      <c r="V2902" s="28">
        <v>-0.14193048095545127</v>
      </c>
      <c r="W2902" s="29">
        <v>659006.61180681305</v>
      </c>
      <c r="X2902" s="28">
        <v>-0.1932446582220517</v>
      </c>
      <c r="Y2902" s="26"/>
      <c r="Z2902" s="26"/>
      <c r="AA2902" s="26"/>
      <c r="AB2902" s="26"/>
      <c r="AC2902" s="30">
        <v>2.5309225387142829</v>
      </c>
      <c r="AD2902" s="30">
        <v>2.3657554075642726</v>
      </c>
      <c r="AE2902" s="28">
        <v>6.9815810468784906E-2</v>
      </c>
      <c r="AF2902" s="30">
        <v>2.1901675590987213</v>
      </c>
      <c r="AG2902" s="28">
        <v>0.15558397721669573</v>
      </c>
      <c r="AH2902" s="30">
        <v>2.2689182392200076</v>
      </c>
      <c r="AI2902" s="28">
        <v>0.11547542567437126</v>
      </c>
      <c r="AJ2902" s="30">
        <v>4.0659909195853876</v>
      </c>
      <c r="AK2902" s="30">
        <v>3.9179560748306388</v>
      </c>
      <c r="AL2902" s="28">
        <v>3.7783691784024888E-2</v>
      </c>
      <c r="AM2902" s="30">
        <v>3.7563056585810823</v>
      </c>
      <c r="AN2902" s="28">
        <v>8.2444105765686448E-2</v>
      </c>
      <c r="AO2902" s="30">
        <v>3.8265588971961164</v>
      </c>
      <c r="AP2902" s="28">
        <v>6.2571106004591565E-2</v>
      </c>
    </row>
    <row r="2903" spans="1:42" x14ac:dyDescent="0.25">
      <c r="A2903" s="26" t="s">
        <v>337</v>
      </c>
      <c r="B2903" s="26" t="s">
        <v>232</v>
      </c>
      <c r="C2903" s="26" t="s">
        <v>338</v>
      </c>
      <c r="D2903" s="27">
        <v>9267923919.2405663</v>
      </c>
      <c r="E2903" s="27">
        <v>8709887284.4149342</v>
      </c>
      <c r="F2903" s="28">
        <v>6.406932909730724E-2</v>
      </c>
      <c r="G2903" s="27">
        <v>7618946969.5568819</v>
      </c>
      <c r="H2903" s="28">
        <v>0.21643108375376827</v>
      </c>
      <c r="I2903" s="27">
        <v>7192950369.1257362</v>
      </c>
      <c r="J2903" s="28">
        <v>0.2884732194206745</v>
      </c>
      <c r="K2903" s="29">
        <v>2740519101.1076698</v>
      </c>
      <c r="L2903" s="29">
        <v>2759369661.159925</v>
      </c>
      <c r="M2903" s="28">
        <v>-6.831473259125114E-3</v>
      </c>
      <c r="N2903" s="29">
        <v>2550570712.868464</v>
      </c>
      <c r="O2903" s="28">
        <v>7.4472896313305115E-2</v>
      </c>
      <c r="P2903" s="29">
        <v>2465645548.0656204</v>
      </c>
      <c r="Q2903" s="28">
        <v>0.11148137381615808</v>
      </c>
      <c r="R2903" s="26"/>
      <c r="S2903" s="26"/>
      <c r="T2903" s="26"/>
      <c r="U2903" s="26"/>
      <c r="V2903" s="26"/>
      <c r="W2903" s="26"/>
      <c r="X2903" s="26"/>
      <c r="Y2903" s="26"/>
      <c r="Z2903" s="26"/>
      <c r="AA2903" s="26"/>
      <c r="AB2903" s="26"/>
      <c r="AC2903" s="30">
        <v>3.3818132905895943</v>
      </c>
      <c r="AD2903" s="30">
        <v>3.1564771502030857</v>
      </c>
      <c r="AE2903" s="28">
        <v>7.1388490923183348E-2</v>
      </c>
      <c r="AF2903" s="30">
        <v>2.9871537891958067</v>
      </c>
      <c r="AG2903" s="28">
        <v>0.13211890958584924</v>
      </c>
      <c r="AH2903" s="30">
        <v>2.9172686133936976</v>
      </c>
      <c r="AI2903" s="28">
        <v>0.15923959660865294</v>
      </c>
      <c r="AJ2903" s="26"/>
      <c r="AK2903" s="26"/>
      <c r="AL2903" s="26"/>
      <c r="AM2903" s="26"/>
      <c r="AN2903" s="26"/>
      <c r="AO2903" s="26"/>
      <c r="AP2903" s="26"/>
    </row>
    <row r="2904" spans="1:42" x14ac:dyDescent="0.25">
      <c r="A2904" s="26" t="s">
        <v>337</v>
      </c>
      <c r="B2904" s="26" t="s">
        <v>232</v>
      </c>
      <c r="C2904" s="26" t="s">
        <v>339</v>
      </c>
      <c r="D2904" s="27">
        <v>4115090089.1130857</v>
      </c>
      <c r="E2904" s="27">
        <v>3826370621.3503814</v>
      </c>
      <c r="F2904" s="28">
        <v>7.5455175761518653E-2</v>
      </c>
      <c r="G2904" s="27">
        <v>3341759396.9403033</v>
      </c>
      <c r="H2904" s="28">
        <v>0.23141423433441671</v>
      </c>
      <c r="I2904" s="27">
        <v>3164971651.0271587</v>
      </c>
      <c r="J2904" s="28">
        <v>0.30019808795999037</v>
      </c>
      <c r="K2904" s="29">
        <v>1174502952.1491446</v>
      </c>
      <c r="L2904" s="29">
        <v>1171316368.4376183</v>
      </c>
      <c r="M2904" s="28">
        <v>2.7205149670851752E-3</v>
      </c>
      <c r="N2904" s="29">
        <v>1072116380.9404699</v>
      </c>
      <c r="O2904" s="28">
        <v>9.5499493365506075E-2</v>
      </c>
      <c r="P2904" s="29">
        <v>1034072746.9142165</v>
      </c>
      <c r="Q2904" s="28">
        <v>0.1358030231954056</v>
      </c>
      <c r="R2904" s="26"/>
      <c r="S2904" s="26"/>
      <c r="T2904" s="26"/>
      <c r="U2904" s="26"/>
      <c r="V2904" s="26"/>
      <c r="W2904" s="26"/>
      <c r="X2904" s="26"/>
      <c r="Y2904" s="26"/>
      <c r="Z2904" s="26"/>
      <c r="AA2904" s="26"/>
      <c r="AB2904" s="26"/>
      <c r="AC2904" s="30">
        <v>3.5036864586701606</v>
      </c>
      <c r="AD2904" s="30">
        <v>3.266726842086443</v>
      </c>
      <c r="AE2904" s="28">
        <v>7.25373219244657E-2</v>
      </c>
      <c r="AF2904" s="30">
        <v>3.1169744780961959</v>
      </c>
      <c r="AG2904" s="28">
        <v>0.12406645716591268</v>
      </c>
      <c r="AH2904" s="30">
        <v>3.0606856823872133</v>
      </c>
      <c r="AI2904" s="28">
        <v>0.14473906250230317</v>
      </c>
      <c r="AJ2904" s="26"/>
      <c r="AK2904" s="26"/>
      <c r="AL2904" s="26"/>
      <c r="AM2904" s="26"/>
      <c r="AN2904" s="26"/>
      <c r="AO2904" s="26"/>
      <c r="AP2904" s="26"/>
    </row>
    <row r="2905" spans="1:42" x14ac:dyDescent="0.25">
      <c r="A2905" s="26" t="s">
        <v>337</v>
      </c>
      <c r="B2905" s="26" t="s">
        <v>232</v>
      </c>
      <c r="C2905" s="26" t="s">
        <v>340</v>
      </c>
      <c r="D2905" s="27">
        <v>938308363.16659129</v>
      </c>
      <c r="E2905" s="27">
        <v>878545729.69993353</v>
      </c>
      <c r="F2905" s="28">
        <v>6.8024499404339064E-2</v>
      </c>
      <c r="G2905" s="27">
        <v>764258948.33963943</v>
      </c>
      <c r="H2905" s="28">
        <v>0.22773618183349509</v>
      </c>
      <c r="I2905" s="27">
        <v>725670682.54094875</v>
      </c>
      <c r="J2905" s="28">
        <v>0.29302228371840505</v>
      </c>
      <c r="K2905" s="29">
        <v>388579622.86868185</v>
      </c>
      <c r="L2905" s="29">
        <v>390977963.33908337</v>
      </c>
      <c r="M2905" s="28">
        <v>-6.1342088181105935E-3</v>
      </c>
      <c r="N2905" s="29">
        <v>344589844.0197491</v>
      </c>
      <c r="O2905" s="28">
        <v>0.12765837302625671</v>
      </c>
      <c r="P2905" s="29">
        <v>328271427.29403979</v>
      </c>
      <c r="Q2905" s="28">
        <v>0.18371442215292991</v>
      </c>
      <c r="R2905" s="29">
        <v>567865960.51305521</v>
      </c>
      <c r="S2905" s="29">
        <v>577956097.76668549</v>
      </c>
      <c r="T2905" s="28">
        <v>-1.745831092122772E-2</v>
      </c>
      <c r="U2905" s="29">
        <v>516026818.49529815</v>
      </c>
      <c r="V2905" s="28">
        <v>0.10045823232388724</v>
      </c>
      <c r="W2905" s="29">
        <v>496717513.09503222</v>
      </c>
      <c r="X2905" s="28">
        <v>0.1432372435888139</v>
      </c>
      <c r="Y2905" s="26"/>
      <c r="Z2905" s="26"/>
      <c r="AA2905" s="26"/>
      <c r="AB2905" s="26"/>
      <c r="AC2905" s="30">
        <v>2.4147132478011772</v>
      </c>
      <c r="AD2905" s="30">
        <v>2.2470466677887861</v>
      </c>
      <c r="AE2905" s="28">
        <v>7.4616420929692562E-2</v>
      </c>
      <c r="AF2905" s="30">
        <v>2.2178800727970329</v>
      </c>
      <c r="AG2905" s="28">
        <v>8.8748340101145462E-2</v>
      </c>
      <c r="AH2905" s="30">
        <v>2.2105813123082134</v>
      </c>
      <c r="AI2905" s="28">
        <v>9.2343101950778841E-2</v>
      </c>
      <c r="AJ2905" s="30">
        <v>1.6523412713782826</v>
      </c>
      <c r="AK2905" s="30">
        <v>1.5200907700338733</v>
      </c>
      <c r="AL2905" s="28">
        <v>8.7001713286807378E-2</v>
      </c>
      <c r="AM2905" s="30">
        <v>1.4810450173271432</v>
      </c>
      <c r="AN2905" s="28">
        <v>0.11565904617827176</v>
      </c>
      <c r="AO2905" s="30">
        <v>1.4609323476825209</v>
      </c>
      <c r="AP2905" s="28">
        <v>0.1310183349690312</v>
      </c>
    </row>
    <row r="2906" spans="1:42" x14ac:dyDescent="0.25">
      <c r="A2906" s="26" t="s">
        <v>337</v>
      </c>
      <c r="B2906" s="26" t="s">
        <v>232</v>
      </c>
      <c r="C2906" s="26" t="s">
        <v>341</v>
      </c>
      <c r="D2906" s="27">
        <v>472901802.24930143</v>
      </c>
      <c r="E2906" s="27">
        <v>463900889.08404648</v>
      </c>
      <c r="F2906" s="28">
        <v>1.9402664183349357E-2</v>
      </c>
      <c r="G2906" s="27">
        <v>389918622.42268443</v>
      </c>
      <c r="H2906" s="28">
        <v>0.21282179166262172</v>
      </c>
      <c r="I2906" s="27">
        <v>361223021.79157943</v>
      </c>
      <c r="J2906" s="28">
        <v>0.30916850178546784</v>
      </c>
      <c r="K2906" s="29">
        <v>225114118.51259091</v>
      </c>
      <c r="L2906" s="29">
        <v>231665442.68372461</v>
      </c>
      <c r="M2906" s="28">
        <v>-2.8279246551578808E-2</v>
      </c>
      <c r="N2906" s="29">
        <v>199781310.80420798</v>
      </c>
      <c r="O2906" s="28">
        <v>0.12680269043389092</v>
      </c>
      <c r="P2906" s="29">
        <v>191080815.70273849</v>
      </c>
      <c r="Q2906" s="28">
        <v>0.17810946998885283</v>
      </c>
      <c r="R2906" s="29">
        <v>261171564.78770351</v>
      </c>
      <c r="S2906" s="29">
        <v>272860524.07575887</v>
      </c>
      <c r="T2906" s="28">
        <v>-4.2838586958111817E-2</v>
      </c>
      <c r="U2906" s="29">
        <v>237059947.15693918</v>
      </c>
      <c r="V2906" s="28">
        <v>0.10171105629582329</v>
      </c>
      <c r="W2906" s="29">
        <v>229434612.89948606</v>
      </c>
      <c r="X2906" s="28">
        <v>0.13832678289967182</v>
      </c>
      <c r="Y2906" s="26"/>
      <c r="Z2906" s="26"/>
      <c r="AA2906" s="26"/>
      <c r="AB2906" s="26"/>
      <c r="AC2906" s="30">
        <v>2.1007203163174832</v>
      </c>
      <c r="AD2906" s="30">
        <v>2.0024604606970899</v>
      </c>
      <c r="AE2906" s="28">
        <v>4.9069560947129713E-2</v>
      </c>
      <c r="AF2906" s="30">
        <v>1.9517272203945897</v>
      </c>
      <c r="AG2906" s="28">
        <v>7.6339098192610616E-2</v>
      </c>
      <c r="AH2906" s="30">
        <v>1.8904201369619886</v>
      </c>
      <c r="AI2906" s="28">
        <v>0.11124520694826009</v>
      </c>
      <c r="AJ2906" s="30">
        <v>1.8106940647757936</v>
      </c>
      <c r="AK2906" s="30">
        <v>1.7001392585291886</v>
      </c>
      <c r="AL2906" s="28">
        <v>6.5026912173210688E-2</v>
      </c>
      <c r="AM2906" s="30">
        <v>1.6448102140364913</v>
      </c>
      <c r="AN2906" s="28">
        <v>0.10085288218888826</v>
      </c>
      <c r="AO2906" s="30">
        <v>1.5744050874740032</v>
      </c>
      <c r="AP2906" s="28">
        <v>0.15008143658942036</v>
      </c>
    </row>
    <row r="2907" spans="1:42" x14ac:dyDescent="0.25">
      <c r="A2907" s="26" t="s">
        <v>337</v>
      </c>
      <c r="B2907" s="26" t="s">
        <v>232</v>
      </c>
      <c r="C2907" s="26" t="s">
        <v>133</v>
      </c>
      <c r="D2907" s="27">
        <v>15394342.175818611</v>
      </c>
      <c r="E2907" s="27">
        <v>16008174.27585084</v>
      </c>
      <c r="F2907" s="28">
        <v>-3.83449161318931E-2</v>
      </c>
      <c r="G2907" s="27">
        <v>12666415.50198096</v>
      </c>
      <c r="H2907" s="28">
        <v>0.21536690261037286</v>
      </c>
      <c r="I2907" s="27">
        <v>11845629.011664253</v>
      </c>
      <c r="J2907" s="28">
        <v>0.29957996832924461</v>
      </c>
      <c r="K2907" s="29">
        <v>6512186.5892613996</v>
      </c>
      <c r="L2907" s="29">
        <v>7169108.4396572001</v>
      </c>
      <c r="M2907" s="28">
        <v>-9.1632293739891055E-2</v>
      </c>
      <c r="N2907" s="29">
        <v>5873314.0718765268</v>
      </c>
      <c r="O2907" s="28">
        <v>0.10877547319391906</v>
      </c>
      <c r="P2907" s="29">
        <v>5740389.346607348</v>
      </c>
      <c r="Q2907" s="28">
        <v>0.13445033011745011</v>
      </c>
      <c r="R2907" s="29">
        <v>3776911.4471942326</v>
      </c>
      <c r="S2907" s="29">
        <v>4150042.5653529614</v>
      </c>
      <c r="T2907" s="28">
        <v>-8.9910190626440956E-2</v>
      </c>
      <c r="U2907" s="29">
        <v>3323172.5349054593</v>
      </c>
      <c r="V2907" s="28">
        <v>0.13653787383076146</v>
      </c>
      <c r="W2907" s="29">
        <v>3249438.5181353795</v>
      </c>
      <c r="X2907" s="28">
        <v>0.16232740706278451</v>
      </c>
      <c r="Y2907" s="26"/>
      <c r="Z2907" s="26"/>
      <c r="AA2907" s="26"/>
      <c r="AB2907" s="26"/>
      <c r="AC2907" s="30">
        <v>2.3639283003966582</v>
      </c>
      <c r="AD2907" s="30">
        <v>2.2329379462721994</v>
      </c>
      <c r="AE2907" s="28">
        <v>5.8662782968573739E-2</v>
      </c>
      <c r="AF2907" s="30">
        <v>2.1566044905775037</v>
      </c>
      <c r="AG2907" s="28">
        <v>9.6134368042439064E-2</v>
      </c>
      <c r="AH2907" s="30">
        <v>2.0635584620519145</v>
      </c>
      <c r="AI2907" s="28">
        <v>0.14555916096802451</v>
      </c>
      <c r="AJ2907" s="30">
        <v>4.0759076274490527</v>
      </c>
      <c r="AK2907" s="30">
        <v>3.8573518280262129</v>
      </c>
      <c r="AL2907" s="28">
        <v>5.6659544984952445E-2</v>
      </c>
      <c r="AM2907" s="30">
        <v>3.8115431470792731</v>
      </c>
      <c r="AN2907" s="28">
        <v>6.9358910595662016E-2</v>
      </c>
      <c r="AO2907" s="30">
        <v>3.645438725968452</v>
      </c>
      <c r="AP2907" s="28">
        <v>0.11808425098853959</v>
      </c>
    </row>
    <row r="2908" spans="1:42" x14ac:dyDescent="0.25">
      <c r="A2908" s="26" t="s">
        <v>337</v>
      </c>
      <c r="B2908" s="26" t="s">
        <v>232</v>
      </c>
      <c r="C2908" s="26" t="s">
        <v>334</v>
      </c>
      <c r="D2908" s="27">
        <v>7758351.3345979918</v>
      </c>
      <c r="E2908" s="27">
        <v>8234458.262991976</v>
      </c>
      <c r="F2908" s="28">
        <v>-5.7818852581200841E-2</v>
      </c>
      <c r="G2908" s="27">
        <v>6843671.4412998743</v>
      </c>
      <c r="H2908" s="28">
        <v>0.13365339074845839</v>
      </c>
      <c r="I2908" s="27">
        <v>6518433.297498662</v>
      </c>
      <c r="J2908" s="28">
        <v>0.19021718571165364</v>
      </c>
      <c r="K2908" s="29">
        <v>3805354.3906162977</v>
      </c>
      <c r="L2908" s="29">
        <v>4289724.3795844102</v>
      </c>
      <c r="M2908" s="28">
        <v>-0.11291401174241372</v>
      </c>
      <c r="N2908" s="29">
        <v>3634329.1496176599</v>
      </c>
      <c r="O2908" s="28">
        <v>4.7058269616726961E-2</v>
      </c>
      <c r="P2908" s="29">
        <v>3642631.1441947352</v>
      </c>
      <c r="Q2908" s="28">
        <v>4.4671897861768055E-2</v>
      </c>
      <c r="R2908" s="29">
        <v>2331692.9149470977</v>
      </c>
      <c r="S2908" s="29">
        <v>2603696.7214476047</v>
      </c>
      <c r="T2908" s="28">
        <v>-0.10446831393991164</v>
      </c>
      <c r="U2908" s="29">
        <v>2146502.0985690174</v>
      </c>
      <c r="V2908" s="28">
        <v>8.6275627916478262E-2</v>
      </c>
      <c r="W2908" s="29">
        <v>2141171.3104383238</v>
      </c>
      <c r="X2908" s="28">
        <v>8.8980084676070034E-2</v>
      </c>
      <c r="Y2908" s="26"/>
      <c r="Z2908" s="26"/>
      <c r="AA2908" s="26"/>
      <c r="AB2908" s="26"/>
      <c r="AC2908" s="30">
        <v>2.0387986342952633</v>
      </c>
      <c r="AD2908" s="30">
        <v>1.9195774680026723</v>
      </c>
      <c r="AE2908" s="28">
        <v>6.2108025479503642E-2</v>
      </c>
      <c r="AF2908" s="30">
        <v>1.8830631898103793</v>
      </c>
      <c r="AG2908" s="28">
        <v>8.2703249326734604E-2</v>
      </c>
      <c r="AH2908" s="30">
        <v>1.7894848639525567</v>
      </c>
      <c r="AI2908" s="28">
        <v>0.13932153066219871</v>
      </c>
      <c r="AJ2908" s="30">
        <v>3.3273469610272484</v>
      </c>
      <c r="AK2908" s="30">
        <v>3.162602692994819</v>
      </c>
      <c r="AL2908" s="28">
        <v>5.2091357664792594E-2</v>
      </c>
      <c r="AM2908" s="30">
        <v>3.1882901236678323</v>
      </c>
      <c r="AN2908" s="28">
        <v>4.3614863129031713E-2</v>
      </c>
      <c r="AO2908" s="30">
        <v>3.0443305800525877</v>
      </c>
      <c r="AP2908" s="28">
        <v>9.2965061951245723E-2</v>
      </c>
    </row>
    <row r="2909" spans="1:42" x14ac:dyDescent="0.25">
      <c r="A2909" s="26" t="s">
        <v>337</v>
      </c>
      <c r="B2909" s="26" t="s">
        <v>232</v>
      </c>
      <c r="C2909" s="26" t="s">
        <v>335</v>
      </c>
      <c r="D2909" s="27">
        <v>6229801.3873683736</v>
      </c>
      <c r="E2909" s="27">
        <v>6418169.0677220384</v>
      </c>
      <c r="F2909" s="28">
        <v>-2.9349130315216358E-2</v>
      </c>
      <c r="G2909" s="27">
        <v>4808743.9023267329</v>
      </c>
      <c r="H2909" s="28">
        <v>0.29551531832544786</v>
      </c>
      <c r="I2909" s="27">
        <v>4517965.5228111446</v>
      </c>
      <c r="J2909" s="28">
        <v>0.3788952916781223</v>
      </c>
      <c r="K2909" s="29">
        <v>2358509.2261246359</v>
      </c>
      <c r="L2909" s="29">
        <v>2528210.032926376</v>
      </c>
      <c r="M2909" s="28">
        <v>-6.7122906954574985E-2</v>
      </c>
      <c r="N2909" s="29">
        <v>1963536.3486700635</v>
      </c>
      <c r="O2909" s="28">
        <v>0.20115384047873328</v>
      </c>
      <c r="P2909" s="29">
        <v>1869066.0985085343</v>
      </c>
      <c r="Q2909" s="28">
        <v>0.26186507154918942</v>
      </c>
      <c r="R2909" s="29">
        <v>1331639.3406462164</v>
      </c>
      <c r="S2909" s="29">
        <v>1435401.3690662032</v>
      </c>
      <c r="T2909" s="28">
        <v>-7.2287814862186564E-2</v>
      </c>
      <c r="U2909" s="29">
        <v>1089404.6323703039</v>
      </c>
      <c r="V2909" s="28">
        <v>0.22235512965358276</v>
      </c>
      <c r="W2909" s="29">
        <v>1037939.4660642584</v>
      </c>
      <c r="X2909" s="28">
        <v>0.28296435792699226</v>
      </c>
      <c r="Y2909" s="26"/>
      <c r="Z2909" s="26"/>
      <c r="AA2909" s="26"/>
      <c r="AB2909" s="26"/>
      <c r="AC2909" s="30">
        <v>2.641414889694885</v>
      </c>
      <c r="AD2909" s="30">
        <v>2.538621785427011</v>
      </c>
      <c r="AE2909" s="28">
        <v>4.0491697053085689E-2</v>
      </c>
      <c r="AF2909" s="30">
        <v>2.4490220950499726</v>
      </c>
      <c r="AG2909" s="28">
        <v>7.8559027717137297E-2</v>
      </c>
      <c r="AH2909" s="30">
        <v>2.4172315395460666</v>
      </c>
      <c r="AI2909" s="28">
        <v>9.2743846206358005E-2</v>
      </c>
      <c r="AJ2909" s="30">
        <v>4.6782947883960704</v>
      </c>
      <c r="AK2909" s="30">
        <v>4.4713410520831269</v>
      </c>
      <c r="AL2909" s="28">
        <v>4.6284489128049625E-2</v>
      </c>
      <c r="AM2909" s="30">
        <v>4.4141026753888211</v>
      </c>
      <c r="AN2909" s="28">
        <v>5.9851827752053291E-2</v>
      </c>
      <c r="AO2909" s="30">
        <v>4.352821788290532</v>
      </c>
      <c r="AP2909" s="28">
        <v>7.477287514528827E-2</v>
      </c>
    </row>
    <row r="2910" spans="1:42" x14ac:dyDescent="0.25">
      <c r="A2910" s="26" t="s">
        <v>337</v>
      </c>
      <c r="B2910" s="26" t="s">
        <v>232</v>
      </c>
      <c r="C2910" s="26" t="s">
        <v>161</v>
      </c>
      <c r="D2910" s="27">
        <v>1406189.4538522458</v>
      </c>
      <c r="E2910" s="27">
        <v>1355546.945136826</v>
      </c>
      <c r="F2910" s="28">
        <v>3.7359465046271821E-2</v>
      </c>
      <c r="G2910" s="27">
        <v>1014000.1583543504</v>
      </c>
      <c r="H2910" s="28">
        <v>0.38677439275196029</v>
      </c>
      <c r="I2910" s="27">
        <v>809230.19135444565</v>
      </c>
      <c r="J2910" s="28">
        <v>0.73768782835282265</v>
      </c>
      <c r="K2910" s="29">
        <v>348322.97252046783</v>
      </c>
      <c r="L2910" s="29">
        <v>351174.02714641532</v>
      </c>
      <c r="M2910" s="28">
        <v>-8.1186375003718635E-3</v>
      </c>
      <c r="N2910" s="29">
        <v>275448.57358880277</v>
      </c>
      <c r="O2910" s="28">
        <v>0.26456625998163263</v>
      </c>
      <c r="P2910" s="29">
        <v>228692.10390407714</v>
      </c>
      <c r="Q2910" s="28">
        <v>0.52310887247147275</v>
      </c>
      <c r="R2910" s="29">
        <v>113579.19160091841</v>
      </c>
      <c r="S2910" s="29">
        <v>110944.47483915334</v>
      </c>
      <c r="T2910" s="28">
        <v>2.3748066459234381E-2</v>
      </c>
      <c r="U2910" s="29">
        <v>87265.803966138061</v>
      </c>
      <c r="V2910" s="28">
        <v>0.30153148700710747</v>
      </c>
      <c r="W2910" s="29">
        <v>70327.741632797552</v>
      </c>
      <c r="X2910" s="28">
        <v>0.6149984197409577</v>
      </c>
      <c r="Y2910" s="26"/>
      <c r="Z2910" s="26"/>
      <c r="AA2910" s="26"/>
      <c r="AB2910" s="26"/>
      <c r="AC2910" s="30">
        <v>4.0370276002097931</v>
      </c>
      <c r="AD2910" s="30">
        <v>3.8600432843846293</v>
      </c>
      <c r="AE2910" s="28">
        <v>4.5850344875958765E-2</v>
      </c>
      <c r="AF2910" s="30">
        <v>3.6812685037464661</v>
      </c>
      <c r="AG2910" s="28">
        <v>9.6640355383278129E-2</v>
      </c>
      <c r="AH2910" s="30">
        <v>3.5385139125479821</v>
      </c>
      <c r="AI2910" s="28">
        <v>0.14088221778471</v>
      </c>
      <c r="AJ2910" s="30">
        <v>12.380696094344056</v>
      </c>
      <c r="AK2910" s="30">
        <v>12.218246533701567</v>
      </c>
      <c r="AL2910" s="28">
        <v>1.3295652546738606E-2</v>
      </c>
      <c r="AM2910" s="30">
        <v>11.61967359800885</v>
      </c>
      <c r="AN2910" s="28">
        <v>6.5494309277810983E-2</v>
      </c>
      <c r="AO2910" s="30">
        <v>11.506557335221736</v>
      </c>
      <c r="AP2910" s="28">
        <v>7.5968748397626254E-2</v>
      </c>
    </row>
    <row r="2911" spans="1:42" x14ac:dyDescent="0.25">
      <c r="A2911" s="26" t="s">
        <v>337</v>
      </c>
      <c r="B2911" s="26" t="s">
        <v>232</v>
      </c>
      <c r="C2911" s="26" t="s">
        <v>468</v>
      </c>
      <c r="D2911" s="27">
        <v>242027.90619368909</v>
      </c>
      <c r="E2911" s="27">
        <v>198591.61423782111</v>
      </c>
      <c r="F2911" s="28">
        <v>0.21872168229546365</v>
      </c>
      <c r="G2911" s="27">
        <v>208259.50841313123</v>
      </c>
      <c r="H2911" s="28">
        <v>0.16214576725865684</v>
      </c>
      <c r="I2911" s="27">
        <v>114887.60882755533</v>
      </c>
      <c r="J2911" s="28">
        <v>1.1066493476852628</v>
      </c>
      <c r="K2911" s="29">
        <v>59888.237585085357</v>
      </c>
      <c r="L2911" s="29">
        <v>51298.932019638072</v>
      </c>
      <c r="M2911" s="28">
        <v>0.16743634277140815</v>
      </c>
      <c r="N2911" s="29">
        <v>60276.767198959606</v>
      </c>
      <c r="O2911" s="28">
        <v>-6.4457606459185635E-3</v>
      </c>
      <c r="P2911" s="29">
        <v>40319.886680855176</v>
      </c>
      <c r="Q2911" s="28">
        <v>0.48532752730978512</v>
      </c>
      <c r="R2911" s="29">
        <v>25976.16979398183</v>
      </c>
      <c r="S2911" s="29">
        <v>18692.289609724125</v>
      </c>
      <c r="T2911" s="28">
        <v>0.3896729794122426</v>
      </c>
      <c r="U2911" s="29">
        <v>21372.206552499018</v>
      </c>
      <c r="V2911" s="28">
        <v>0.21541824566282222</v>
      </c>
      <c r="W2911" s="29">
        <v>12450.682429759445</v>
      </c>
      <c r="X2911" s="28">
        <v>1.0863249818254104</v>
      </c>
      <c r="Y2911" s="26"/>
      <c r="Z2911" s="26"/>
      <c r="AA2911" s="26"/>
      <c r="AB2911" s="26"/>
      <c r="AC2911" s="30">
        <v>4.0413262429008938</v>
      </c>
      <c r="AD2911" s="30">
        <v>3.8712621573056722</v>
      </c>
      <c r="AE2911" s="28">
        <v>4.3929880923792325E-2</v>
      </c>
      <c r="AF2911" s="30">
        <v>3.455054378177167</v>
      </c>
      <c r="AG2911" s="28">
        <v>0.16968527859553828</v>
      </c>
      <c r="AH2911" s="30">
        <v>2.8494030684393428</v>
      </c>
      <c r="AI2911" s="28">
        <v>0.41830627181656815</v>
      </c>
      <c r="AJ2911" s="30">
        <v>9.3173053653877105</v>
      </c>
      <c r="AK2911" s="30">
        <v>10.624253014703429</v>
      </c>
      <c r="AL2911" s="28">
        <v>-0.1230154861247157</v>
      </c>
      <c r="AM2911" s="30">
        <v>9.7444083698872817</v>
      </c>
      <c r="AN2911" s="28">
        <v>-4.3830573215653493E-2</v>
      </c>
      <c r="AO2911" s="30">
        <v>9.2274145996168535</v>
      </c>
      <c r="AP2911" s="28">
        <v>9.7417066070261404E-3</v>
      </c>
    </row>
    <row r="2912" spans="1:42" x14ac:dyDescent="0.25">
      <c r="A2912" s="26" t="s">
        <v>337</v>
      </c>
      <c r="B2912" s="26" t="s">
        <v>232</v>
      </c>
      <c r="C2912" s="26" t="s">
        <v>470</v>
      </c>
      <c r="D2912" s="27">
        <v>5280.0670313835144</v>
      </c>
      <c r="E2912" s="27">
        <v>18.363650962114335</v>
      </c>
      <c r="F2912" s="28">
        <v>286.52817412380091</v>
      </c>
      <c r="G2912" s="27">
        <v>182.66669358491899</v>
      </c>
      <c r="H2912" s="28">
        <v>27.905472189591535</v>
      </c>
      <c r="I2912" s="26"/>
      <c r="J2912" s="26"/>
      <c r="K2912" s="29">
        <v>353.05417776107788</v>
      </c>
      <c r="L2912" s="29">
        <v>1.1484459638595581</v>
      </c>
      <c r="M2912" s="28">
        <v>306.41905920812866</v>
      </c>
      <c r="N2912" s="29">
        <v>18.310358881950378</v>
      </c>
      <c r="O2912" s="28">
        <v>18.281663458224436</v>
      </c>
      <c r="P2912" s="26"/>
      <c r="Q2912" s="26"/>
      <c r="R2912" s="29">
        <v>88.26354444026947</v>
      </c>
      <c r="S2912" s="29">
        <v>1.1484459638595581</v>
      </c>
      <c r="T2912" s="28">
        <v>75.854764802032165</v>
      </c>
      <c r="U2912" s="29">
        <v>5.9052775513608502</v>
      </c>
      <c r="V2912" s="28">
        <v>13.946553091298723</v>
      </c>
      <c r="W2912" s="26"/>
      <c r="X2912" s="26"/>
      <c r="Y2912" s="26"/>
      <c r="Z2912" s="26"/>
      <c r="AA2912" s="26"/>
      <c r="AB2912" s="26"/>
      <c r="AC2912" s="30">
        <v>14.955401646476735</v>
      </c>
      <c r="AD2912" s="30">
        <v>15.99</v>
      </c>
      <c r="AE2912" s="28">
        <v>-6.4702836367934002E-2</v>
      </c>
      <c r="AF2912" s="30">
        <v>9.9761394499473486</v>
      </c>
      <c r="AG2912" s="28">
        <v>0.49911714060449164</v>
      </c>
      <c r="AH2912" s="26"/>
      <c r="AI2912" s="26"/>
      <c r="AJ2912" s="30">
        <v>59.821606585906942</v>
      </c>
      <c r="AK2912" s="30">
        <v>15.99</v>
      </c>
      <c r="AL2912" s="28">
        <v>2.7411886545282638</v>
      </c>
      <c r="AM2912" s="30">
        <v>30.932787154572285</v>
      </c>
      <c r="AN2912" s="28">
        <v>0.93392229051252817</v>
      </c>
      <c r="AO2912" s="26"/>
      <c r="AP2912" s="26"/>
    </row>
    <row r="2913" spans="1:42" x14ac:dyDescent="0.25">
      <c r="A2913" s="26" t="s">
        <v>337</v>
      </c>
      <c r="B2913" s="26" t="s">
        <v>232</v>
      </c>
      <c r="C2913" s="26" t="s">
        <v>471</v>
      </c>
      <c r="D2913" s="27">
        <v>4105996.8598507475</v>
      </c>
      <c r="E2913" s="27">
        <v>4497290.6458076434</v>
      </c>
      <c r="F2913" s="28">
        <v>-8.7006559454114535E-2</v>
      </c>
      <c r="G2913" s="27">
        <v>3322472.1503894245</v>
      </c>
      <c r="H2913" s="28">
        <v>0.23582581704093039</v>
      </c>
      <c r="I2913" s="27">
        <v>3041911.3432451417</v>
      </c>
      <c r="J2913" s="28">
        <v>0.34980819509040284</v>
      </c>
      <c r="K2913" s="29">
        <v>1580607.1938193461</v>
      </c>
      <c r="L2913" s="29">
        <v>1836106.5179351515</v>
      </c>
      <c r="M2913" s="28">
        <v>-0.13915277878493387</v>
      </c>
      <c r="N2913" s="29">
        <v>1408294.3584872249</v>
      </c>
      <c r="O2913" s="28">
        <v>0.12235569523776114</v>
      </c>
      <c r="P2913" s="29">
        <v>1325513.7961979201</v>
      </c>
      <c r="Q2913" s="28">
        <v>0.19244869299220524</v>
      </c>
      <c r="R2913" s="29">
        <v>943879.94288174936</v>
      </c>
      <c r="S2913" s="29">
        <v>1084413.5788266307</v>
      </c>
      <c r="T2913" s="28">
        <v>-0.12959413150925603</v>
      </c>
      <c r="U2913" s="29">
        <v>805638.06663485104</v>
      </c>
      <c r="V2913" s="28">
        <v>0.17159302914314167</v>
      </c>
      <c r="W2913" s="29">
        <v>745898.94779613742</v>
      </c>
      <c r="X2913" s="28">
        <v>0.26542602811087807</v>
      </c>
      <c r="Y2913" s="26"/>
      <c r="Z2913" s="26"/>
      <c r="AA2913" s="26"/>
      <c r="AB2913" s="26"/>
      <c r="AC2913" s="30">
        <v>2.5977338809455262</v>
      </c>
      <c r="AD2913" s="30">
        <v>2.4493626060786529</v>
      </c>
      <c r="AE2913" s="28">
        <v>6.0575463387354769E-2</v>
      </c>
      <c r="AF2913" s="30">
        <v>2.3592171127905317</v>
      </c>
      <c r="AG2913" s="28">
        <v>0.10109996526469402</v>
      </c>
      <c r="AH2913" s="30">
        <v>2.2948922538343286</v>
      </c>
      <c r="AI2913" s="28">
        <v>0.13196333143972525</v>
      </c>
      <c r="AJ2913" s="30">
        <v>4.3501261901113972</v>
      </c>
      <c r="AK2913" s="30">
        <v>4.1472098225419236</v>
      </c>
      <c r="AL2913" s="28">
        <v>4.89284063869962E-2</v>
      </c>
      <c r="AM2913" s="30">
        <v>4.1240257728478316</v>
      </c>
      <c r="AN2913" s="28">
        <v>5.4825170771770619E-2</v>
      </c>
      <c r="AO2913" s="30">
        <v>4.0781815716899636</v>
      </c>
      <c r="AP2913" s="28">
        <v>6.6682812827468602E-2</v>
      </c>
    </row>
    <row r="2914" spans="1:42" x14ac:dyDescent="0.25">
      <c r="A2914" s="26" t="s">
        <v>337</v>
      </c>
      <c r="B2914" s="26" t="s">
        <v>232</v>
      </c>
      <c r="C2914" s="26" t="s">
        <v>472</v>
      </c>
      <c r="D2914" s="26"/>
      <c r="E2914" s="27">
        <v>154.7365459024906</v>
      </c>
      <c r="F2914" s="28">
        <v>-1</v>
      </c>
      <c r="G2914" s="27">
        <v>13088.294275611639</v>
      </c>
      <c r="H2914" s="28">
        <v>-1</v>
      </c>
      <c r="I2914" s="27">
        <v>10771.243261896372</v>
      </c>
      <c r="J2914" s="28">
        <v>-1</v>
      </c>
      <c r="K2914" s="26"/>
      <c r="L2914" s="29">
        <v>51.751353144645691</v>
      </c>
      <c r="M2914" s="28">
        <v>-1</v>
      </c>
      <c r="N2914" s="29">
        <v>4306.6640722751617</v>
      </c>
      <c r="O2914" s="28">
        <v>-1</v>
      </c>
      <c r="P2914" s="29">
        <v>3555.4285136461258</v>
      </c>
      <c r="Q2914" s="28">
        <v>-1</v>
      </c>
      <c r="R2914" s="26"/>
      <c r="S2914" s="29">
        <v>15.896011598408222</v>
      </c>
      <c r="T2914" s="28">
        <v>-1</v>
      </c>
      <c r="U2914" s="29">
        <v>866.44381215714213</v>
      </c>
      <c r="V2914" s="28">
        <v>-1</v>
      </c>
      <c r="W2914" s="29">
        <v>673.57365507069835</v>
      </c>
      <c r="X2914" s="28">
        <v>-1</v>
      </c>
      <c r="Y2914" s="26"/>
      <c r="Z2914" s="26"/>
      <c r="AA2914" s="26"/>
      <c r="AB2914" s="26"/>
      <c r="AC2914" s="26"/>
      <c r="AD2914" s="30">
        <v>2.9899999999999998</v>
      </c>
      <c r="AE2914" s="28">
        <v>-1</v>
      </c>
      <c r="AF2914" s="30">
        <v>3.0390794489567052</v>
      </c>
      <c r="AG2914" s="28">
        <v>-1</v>
      </c>
      <c r="AH2914" s="30">
        <v>3.0295204137996743</v>
      </c>
      <c r="AI2914" s="28">
        <v>-1</v>
      </c>
      <c r="AJ2914" s="26"/>
      <c r="AK2914" s="30">
        <v>9.734300012588406</v>
      </c>
      <c r="AL2914" s="28">
        <v>-1</v>
      </c>
      <c r="AM2914" s="30">
        <v>15.105762303300848</v>
      </c>
      <c r="AN2914" s="28">
        <v>-1</v>
      </c>
      <c r="AO2914" s="30">
        <v>15.991188462924402</v>
      </c>
      <c r="AP2914" s="28">
        <v>-1</v>
      </c>
    </row>
    <row r="2915" spans="1:42" x14ac:dyDescent="0.25">
      <c r="A2915" s="26" t="s">
        <v>337</v>
      </c>
      <c r="B2915" s="26" t="s">
        <v>232</v>
      </c>
      <c r="C2915" s="26" t="s">
        <v>473</v>
      </c>
      <c r="D2915" s="27">
        <v>1592.9981105470658</v>
      </c>
      <c r="E2915" s="27">
        <v>1931.4482435262203</v>
      </c>
      <c r="F2915" s="28">
        <v>-0.17523127224017682</v>
      </c>
      <c r="G2915" s="27">
        <v>758.42478129744529</v>
      </c>
      <c r="H2915" s="28">
        <v>1.1004035598914728</v>
      </c>
      <c r="I2915" s="27">
        <v>354.85212707519531</v>
      </c>
      <c r="J2915" s="28">
        <v>3.4891885633519113</v>
      </c>
      <c r="K2915" s="29">
        <v>458.22821491823782</v>
      </c>
      <c r="L2915" s="29">
        <v>525.19569193346524</v>
      </c>
      <c r="M2915" s="28">
        <v>-0.12750957032547638</v>
      </c>
      <c r="N2915" s="29">
        <v>120.84006048125443</v>
      </c>
      <c r="O2915" s="28">
        <v>2.7920223897051217</v>
      </c>
      <c r="P2915" s="29">
        <v>12.897616177446579</v>
      </c>
      <c r="Q2915" s="28">
        <v>34.528132378409488</v>
      </c>
      <c r="R2915" s="29">
        <v>53.102986742370582</v>
      </c>
      <c r="S2915" s="29">
        <v>64.008854489472839</v>
      </c>
      <c r="T2915" s="28">
        <v>-0.17038061115272546</v>
      </c>
      <c r="U2915" s="29">
        <v>24.48782937942768</v>
      </c>
      <c r="V2915" s="28">
        <v>1.1685460936355023</v>
      </c>
      <c r="W2915" s="29">
        <v>12.770585684039631</v>
      </c>
      <c r="X2915" s="28">
        <v>3.1582264162510114</v>
      </c>
      <c r="Y2915" s="26"/>
      <c r="Z2915" s="26"/>
      <c r="AA2915" s="26"/>
      <c r="AB2915" s="26"/>
      <c r="AC2915" s="30">
        <v>3.4764295577724438</v>
      </c>
      <c r="AD2915" s="30">
        <v>3.6775782307271991</v>
      </c>
      <c r="AE2915" s="28">
        <v>-5.4695960312713864E-2</v>
      </c>
      <c r="AF2915" s="30">
        <v>6.2762694612776828</v>
      </c>
      <c r="AG2915" s="28">
        <v>-0.44609937810657119</v>
      </c>
      <c r="AH2915" s="30">
        <v>27.513001022290275</v>
      </c>
      <c r="AI2915" s="28">
        <v>-0.87364411628684424</v>
      </c>
      <c r="AJ2915" s="30">
        <v>29.998277088923537</v>
      </c>
      <c r="AK2915" s="30">
        <v>30.174704092601349</v>
      </c>
      <c r="AL2915" s="28">
        <v>-5.8468511617010676E-3</v>
      </c>
      <c r="AM2915" s="30">
        <v>30.971498924874119</v>
      </c>
      <c r="AN2915" s="28">
        <v>-3.1423142880855508E-2</v>
      </c>
      <c r="AO2915" s="30">
        <v>27.78667602682318</v>
      </c>
      <c r="AP2915" s="28">
        <v>7.9592141930378515E-2</v>
      </c>
    </row>
    <row r="2916" spans="1:42" x14ac:dyDescent="0.25">
      <c r="A2916" s="26" t="s">
        <v>337</v>
      </c>
      <c r="B2916" s="26" t="s">
        <v>232</v>
      </c>
      <c r="C2916" s="26" t="s">
        <v>474</v>
      </c>
      <c r="D2916" s="27">
        <v>87300.235049722192</v>
      </c>
      <c r="E2916" s="27">
        <v>60545.158851195571</v>
      </c>
      <c r="F2916" s="28">
        <v>0.44190281611588</v>
      </c>
      <c r="G2916" s="27">
        <v>47061.153842394349</v>
      </c>
      <c r="H2916" s="28">
        <v>0.85503813489330682</v>
      </c>
      <c r="I2916" s="27">
        <v>29467.298335020543</v>
      </c>
      <c r="J2916" s="28">
        <v>1.9626141513614714</v>
      </c>
      <c r="K2916" s="29">
        <v>25832.090524468302</v>
      </c>
      <c r="L2916" s="29">
        <v>18094.425942610862</v>
      </c>
      <c r="M2916" s="28">
        <v>0.42762697232830615</v>
      </c>
      <c r="N2916" s="29">
        <v>14324.949463133888</v>
      </c>
      <c r="O2916" s="28">
        <v>0.80329365844875955</v>
      </c>
      <c r="P2916" s="29">
        <v>9125.8150514891004</v>
      </c>
      <c r="Q2916" s="28">
        <v>1.8306611934079424</v>
      </c>
      <c r="R2916" s="29">
        <v>7021.3277340811856</v>
      </c>
      <c r="S2916" s="29">
        <v>4803.0092220316883</v>
      </c>
      <c r="T2916" s="28">
        <v>0.46186014007092441</v>
      </c>
      <c r="U2916" s="29">
        <v>4109.5611179875559</v>
      </c>
      <c r="V2916" s="28">
        <v>0.70853469080890952</v>
      </c>
      <c r="W2916" s="29">
        <v>2398.3858747217369</v>
      </c>
      <c r="X2916" s="28">
        <v>1.9275221339834681</v>
      </c>
      <c r="Y2916" s="26"/>
      <c r="Z2916" s="26"/>
      <c r="AA2916" s="26"/>
      <c r="AB2916" s="26"/>
      <c r="AC2916" s="30">
        <v>3.3795265221384585</v>
      </c>
      <c r="AD2916" s="30">
        <v>3.3460668519257513</v>
      </c>
      <c r="AE2916" s="28">
        <v>9.9997016477570665E-3</v>
      </c>
      <c r="AF2916" s="30">
        <v>3.2852579315207384</v>
      </c>
      <c r="AG2916" s="28">
        <v>2.8694426003282904E-2</v>
      </c>
      <c r="AH2916" s="30">
        <v>3.2290045512386567</v>
      </c>
      <c r="AI2916" s="28">
        <v>4.6615595769928866E-2</v>
      </c>
      <c r="AJ2916" s="30">
        <v>12.433579282444127</v>
      </c>
      <c r="AK2916" s="30">
        <v>12.605671996937115</v>
      </c>
      <c r="AL2916" s="28">
        <v>-1.3652006377351639E-2</v>
      </c>
      <c r="AM2916" s="30">
        <v>11.451625244459219</v>
      </c>
      <c r="AN2916" s="28">
        <v>8.5748006682284564E-2</v>
      </c>
      <c r="AO2916" s="30">
        <v>12.286304153804846</v>
      </c>
      <c r="AP2916" s="28">
        <v>1.1986934947697238E-2</v>
      </c>
    </row>
    <row r="2917" spans="1:42" x14ac:dyDescent="0.25">
      <c r="A2917" s="26" t="s">
        <v>337</v>
      </c>
      <c r="B2917" s="26" t="s">
        <v>232</v>
      </c>
      <c r="C2917" s="26" t="s">
        <v>475</v>
      </c>
      <c r="D2917" s="26"/>
      <c r="E2917" s="27">
        <v>88.548717498779297</v>
      </c>
      <c r="F2917" s="28">
        <v>-1</v>
      </c>
      <c r="G2917" s="27">
        <v>548.12991832613943</v>
      </c>
      <c r="H2917" s="28">
        <v>-1</v>
      </c>
      <c r="I2917" s="26"/>
      <c r="J2917" s="26"/>
      <c r="K2917" s="26"/>
      <c r="L2917" s="29">
        <v>7.4380920376692075</v>
      </c>
      <c r="M2917" s="28">
        <v>-1</v>
      </c>
      <c r="N2917" s="29">
        <v>38.781425165525235</v>
      </c>
      <c r="O2917" s="28">
        <v>-1</v>
      </c>
      <c r="P2917" s="26"/>
      <c r="Q2917" s="26"/>
      <c r="R2917" s="26"/>
      <c r="S2917" s="29">
        <v>2.1473064626803762</v>
      </c>
      <c r="T2917" s="28">
        <v>-1</v>
      </c>
      <c r="U2917" s="29">
        <v>13.648114103701687</v>
      </c>
      <c r="V2917" s="28">
        <v>-1</v>
      </c>
      <c r="W2917" s="26"/>
      <c r="X2917" s="26"/>
      <c r="Y2917" s="26"/>
      <c r="Z2917" s="26"/>
      <c r="AA2917" s="26"/>
      <c r="AB2917" s="26"/>
      <c r="AC2917" s="26"/>
      <c r="AD2917" s="30">
        <v>11.90476227644621</v>
      </c>
      <c r="AE2917" s="28">
        <v>-1</v>
      </c>
      <c r="AF2917" s="30">
        <v>14.133826077474836</v>
      </c>
      <c r="AG2917" s="28">
        <v>-1</v>
      </c>
      <c r="AH2917" s="26"/>
      <c r="AI2917" s="26"/>
      <c r="AJ2917" s="26"/>
      <c r="AK2917" s="30">
        <v>41.237112185769853</v>
      </c>
      <c r="AL2917" s="28">
        <v>-1</v>
      </c>
      <c r="AM2917" s="30">
        <v>40.161586733618662</v>
      </c>
      <c r="AN2917" s="28">
        <v>-1</v>
      </c>
      <c r="AO2917" s="26"/>
      <c r="AP2917" s="26"/>
    </row>
    <row r="2918" spans="1:42" x14ac:dyDescent="0.25">
      <c r="A2918" s="26" t="s">
        <v>337</v>
      </c>
      <c r="B2918" s="26" t="s">
        <v>232</v>
      </c>
      <c r="C2918" s="26" t="s">
        <v>476</v>
      </c>
      <c r="D2918" s="27">
        <v>2123804.5275176256</v>
      </c>
      <c r="E2918" s="27">
        <v>1920878.4219143947</v>
      </c>
      <c r="F2918" s="28">
        <v>0.10564234742196216</v>
      </c>
      <c r="G2918" s="27">
        <v>1486271.7519373083</v>
      </c>
      <c r="H2918" s="28">
        <v>0.42894765021895448</v>
      </c>
      <c r="I2918" s="27">
        <v>1476054.1795660031</v>
      </c>
      <c r="J2918" s="28">
        <v>0.43883914081126563</v>
      </c>
      <c r="K2918" s="29">
        <v>777902.03230528976</v>
      </c>
      <c r="L2918" s="29">
        <v>692103.51499122498</v>
      </c>
      <c r="M2918" s="28">
        <v>0.12396775259139177</v>
      </c>
      <c r="N2918" s="29">
        <v>555241.99018283852</v>
      </c>
      <c r="O2918" s="28">
        <v>0.40101441544277</v>
      </c>
      <c r="P2918" s="29">
        <v>543552.30231061438</v>
      </c>
      <c r="Q2918" s="28">
        <v>0.43114476564346443</v>
      </c>
      <c r="R2918" s="29">
        <v>387759.39776446734</v>
      </c>
      <c r="S2918" s="29">
        <v>350987.79023957258</v>
      </c>
      <c r="T2918" s="28">
        <v>0.10476605895548584</v>
      </c>
      <c r="U2918" s="29">
        <v>283766.56573545281</v>
      </c>
      <c r="V2918" s="28">
        <v>0.36647316698318849</v>
      </c>
      <c r="W2918" s="29">
        <v>292040.51826812123</v>
      </c>
      <c r="X2918" s="28">
        <v>0.32775890162085997</v>
      </c>
      <c r="Y2918" s="26"/>
      <c r="Z2918" s="26"/>
      <c r="AA2918" s="26"/>
      <c r="AB2918" s="26"/>
      <c r="AC2918" s="30">
        <v>2.7301696605982548</v>
      </c>
      <c r="AD2918" s="30">
        <v>2.775420699804926</v>
      </c>
      <c r="AE2918" s="28">
        <v>-1.6304209019501692E-2</v>
      </c>
      <c r="AF2918" s="30">
        <v>2.6767999867010892</v>
      </c>
      <c r="AG2918" s="28">
        <v>1.9937863927942879E-2</v>
      </c>
      <c r="AH2918" s="30">
        <v>2.7155697313604756</v>
      </c>
      <c r="AI2918" s="28">
        <v>5.3763779545682169E-3</v>
      </c>
      <c r="AJ2918" s="30">
        <v>5.4771194193149277</v>
      </c>
      <c r="AK2918" s="30">
        <v>5.4727784707361673</v>
      </c>
      <c r="AL2918" s="28">
        <v>7.9318916378073672E-4</v>
      </c>
      <c r="AM2918" s="30">
        <v>5.2376563394114433</v>
      </c>
      <c r="AN2918" s="28">
        <v>4.5719509716896201E-2</v>
      </c>
      <c r="AO2918" s="30">
        <v>5.0542787292646967</v>
      </c>
      <c r="AP2918" s="28">
        <v>8.3659946888553674E-2</v>
      </c>
    </row>
    <row r="2919" spans="1:42" x14ac:dyDescent="0.25">
      <c r="A2919" s="26" t="s">
        <v>337</v>
      </c>
      <c r="B2919" s="26" t="s">
        <v>232</v>
      </c>
      <c r="C2919" s="26" t="s">
        <v>477</v>
      </c>
      <c r="D2919" s="27">
        <v>1069856.1005506015</v>
      </c>
      <c r="E2919" s="27">
        <v>1094074.1853363086</v>
      </c>
      <c r="F2919" s="28">
        <v>-2.2135687972806562E-2</v>
      </c>
      <c r="G2919" s="27">
        <v>743079.61822693353</v>
      </c>
      <c r="H2919" s="28">
        <v>0.43975971660128582</v>
      </c>
      <c r="I2919" s="27">
        <v>653323.65116342693</v>
      </c>
      <c r="J2919" s="28">
        <v>0.6375591158309073</v>
      </c>
      <c r="K2919" s="29">
        <v>261776.98205996412</v>
      </c>
      <c r="L2919" s="29">
        <v>281169.03713406459</v>
      </c>
      <c r="M2919" s="28">
        <v>-6.8969383228545594E-2</v>
      </c>
      <c r="N2919" s="29">
        <v>196204.07429189235</v>
      </c>
      <c r="O2919" s="28">
        <v>0.33420767639370785</v>
      </c>
      <c r="P2919" s="29">
        <v>175630.18828282601</v>
      </c>
      <c r="Q2919" s="28">
        <v>0.49050106145995614</v>
      </c>
      <c r="R2919" s="29">
        <v>80433.717908951294</v>
      </c>
      <c r="S2919" s="29">
        <v>87358.829763494286</v>
      </c>
      <c r="T2919" s="28">
        <v>-7.9272030924535969E-2</v>
      </c>
      <c r="U2919" s="29">
        <v>60820.328744054808</v>
      </c>
      <c r="V2919" s="28">
        <v>0.32248081471959644</v>
      </c>
      <c r="W2919" s="29">
        <v>54771.041878503027</v>
      </c>
      <c r="X2919" s="28">
        <v>0.46854460222566185</v>
      </c>
      <c r="Y2919" s="26"/>
      <c r="Z2919" s="26"/>
      <c r="AA2919" s="26"/>
      <c r="AB2919" s="26"/>
      <c r="AC2919" s="30">
        <v>4.0868990548051096</v>
      </c>
      <c r="AD2919" s="30">
        <v>3.8911616886700138</v>
      </c>
      <c r="AE2919" s="28">
        <v>5.0303066743545739E-2</v>
      </c>
      <c r="AF2919" s="30">
        <v>3.7872792443721415</v>
      </c>
      <c r="AG2919" s="28">
        <v>7.9112151785005067E-2</v>
      </c>
      <c r="AH2919" s="30">
        <v>3.7198824276800719</v>
      </c>
      <c r="AI2919" s="28">
        <v>9.8663501941358381E-2</v>
      </c>
      <c r="AJ2919" s="30">
        <v>13.301089746487269</v>
      </c>
      <c r="AK2919" s="30">
        <v>12.523910728867191</v>
      </c>
      <c r="AL2919" s="28">
        <v>6.2055617805443691E-2</v>
      </c>
      <c r="AM2919" s="30">
        <v>12.217619233101722</v>
      </c>
      <c r="AN2919" s="28">
        <v>8.868098544518839E-2</v>
      </c>
      <c r="AO2919" s="30">
        <v>11.928267726085535</v>
      </c>
      <c r="AP2919" s="28">
        <v>0.11508980615848817</v>
      </c>
    </row>
    <row r="2920" spans="1:42" x14ac:dyDescent="0.25">
      <c r="A2920" s="26" t="s">
        <v>337</v>
      </c>
      <c r="B2920" s="26" t="s">
        <v>232</v>
      </c>
      <c r="C2920" s="26" t="s">
        <v>478</v>
      </c>
      <c r="D2920" s="27">
        <v>7758351.3345979918</v>
      </c>
      <c r="E2920" s="27">
        <v>8234458.262991976</v>
      </c>
      <c r="F2920" s="28">
        <v>-5.7818852581200841E-2</v>
      </c>
      <c r="G2920" s="27">
        <v>6843671.4412998743</v>
      </c>
      <c r="H2920" s="28">
        <v>0.13365339074845839</v>
      </c>
      <c r="I2920" s="27">
        <v>6518433.297498662</v>
      </c>
      <c r="J2920" s="28">
        <v>0.19021718571165364</v>
      </c>
      <c r="K2920" s="29">
        <v>3805354.3906162977</v>
      </c>
      <c r="L2920" s="29">
        <v>4289724.3795844102</v>
      </c>
      <c r="M2920" s="28">
        <v>-0.11291401174241372</v>
      </c>
      <c r="N2920" s="29">
        <v>3634329.1496176599</v>
      </c>
      <c r="O2920" s="28">
        <v>4.7058269616726961E-2</v>
      </c>
      <c r="P2920" s="29">
        <v>3642631.1441947352</v>
      </c>
      <c r="Q2920" s="28">
        <v>4.4671897861768055E-2</v>
      </c>
      <c r="R2920" s="29">
        <v>2331692.9149470977</v>
      </c>
      <c r="S2920" s="29">
        <v>2603696.7214476038</v>
      </c>
      <c r="T2920" s="28">
        <v>-0.10446831393991132</v>
      </c>
      <c r="U2920" s="29">
        <v>2146502.0985690174</v>
      </c>
      <c r="V2920" s="28">
        <v>8.6275627916478262E-2</v>
      </c>
      <c r="W2920" s="29">
        <v>2141171.3104383242</v>
      </c>
      <c r="X2920" s="28">
        <v>8.8980084676069798E-2</v>
      </c>
      <c r="Y2920" s="26"/>
      <c r="Z2920" s="26"/>
      <c r="AA2920" s="26"/>
      <c r="AB2920" s="26"/>
      <c r="AC2920" s="30">
        <v>2.0387986342952633</v>
      </c>
      <c r="AD2920" s="30">
        <v>1.9195774680026723</v>
      </c>
      <c r="AE2920" s="28">
        <v>6.2108025479503642E-2</v>
      </c>
      <c r="AF2920" s="30">
        <v>1.8830631898103793</v>
      </c>
      <c r="AG2920" s="28">
        <v>8.2703249326734604E-2</v>
      </c>
      <c r="AH2920" s="30">
        <v>1.7894848639525567</v>
      </c>
      <c r="AI2920" s="28">
        <v>0.13932153066219871</v>
      </c>
      <c r="AJ2920" s="30">
        <v>3.3273469610272484</v>
      </c>
      <c r="AK2920" s="30">
        <v>3.1626026929948203</v>
      </c>
      <c r="AL2920" s="28">
        <v>5.209135766479215E-2</v>
      </c>
      <c r="AM2920" s="30">
        <v>3.1882901236678323</v>
      </c>
      <c r="AN2920" s="28">
        <v>4.3614863129031713E-2</v>
      </c>
      <c r="AO2920" s="30">
        <v>3.0443305800525873</v>
      </c>
      <c r="AP2920" s="28">
        <v>9.2965061951245875E-2</v>
      </c>
    </row>
    <row r="2921" spans="1:42" x14ac:dyDescent="0.25">
      <c r="A2921" s="26" t="s">
        <v>337</v>
      </c>
      <c r="B2921" s="26" t="s">
        <v>232</v>
      </c>
      <c r="C2921" s="26" t="s">
        <v>479</v>
      </c>
      <c r="D2921" s="27">
        <v>132.14691630244255</v>
      </c>
      <c r="E2921" s="27">
        <v>142.88955361127853</v>
      </c>
      <c r="F2921" s="28">
        <v>-7.5181404359765919E-2</v>
      </c>
      <c r="G2921" s="27">
        <v>1022.3622030711174</v>
      </c>
      <c r="H2921" s="28">
        <v>-0.87074354284080446</v>
      </c>
      <c r="I2921" s="27">
        <v>425.53763947129249</v>
      </c>
      <c r="J2921" s="28">
        <v>-0.68945892432305644</v>
      </c>
      <c r="K2921" s="29">
        <v>14.379958270742009</v>
      </c>
      <c r="L2921" s="29">
        <v>26.098467022180557</v>
      </c>
      <c r="M2921" s="28">
        <v>-0.44901138221947007</v>
      </c>
      <c r="N2921" s="29">
        <v>158.1867180129961</v>
      </c>
      <c r="O2921" s="28">
        <v>-0.9090950336958088</v>
      </c>
      <c r="P2921" s="29">
        <v>47.887759083242855</v>
      </c>
      <c r="Q2921" s="28">
        <v>-0.69971536471887397</v>
      </c>
      <c r="R2921" s="29">
        <v>6.6096327214373094</v>
      </c>
      <c r="S2921" s="29">
        <v>7.1456253887475363</v>
      </c>
      <c r="T2921" s="28">
        <v>-7.5009903003629752E-2</v>
      </c>
      <c r="U2921" s="29">
        <v>53.222518405055602</v>
      </c>
      <c r="V2921" s="28">
        <v>-0.8758113497911918</v>
      </c>
      <c r="W2921" s="29">
        <v>21.287209058612788</v>
      </c>
      <c r="X2921" s="28">
        <v>-0.68950214641862329</v>
      </c>
      <c r="Y2921" s="26"/>
      <c r="Z2921" s="26"/>
      <c r="AA2921" s="26"/>
      <c r="AB2921" s="26"/>
      <c r="AC2921" s="30">
        <v>9.1896592336650595</v>
      </c>
      <c r="AD2921" s="30">
        <v>5.4750171146006235</v>
      </c>
      <c r="AE2921" s="28">
        <v>0.6784713255340028</v>
      </c>
      <c r="AF2921" s="30">
        <v>6.4630091319495202</v>
      </c>
      <c r="AG2921" s="28">
        <v>0.42188554062789402</v>
      </c>
      <c r="AH2921" s="30">
        <v>8.8861464311074627</v>
      </c>
      <c r="AI2921" s="28">
        <v>3.415572823503097E-2</v>
      </c>
      <c r="AJ2921" s="30">
        <v>19.993080080508062</v>
      </c>
      <c r="AK2921" s="30">
        <v>19.996787662041683</v>
      </c>
      <c r="AL2921" s="28">
        <v>-1.8540885647645369E-4</v>
      </c>
      <c r="AM2921" s="30">
        <v>19.209203805245025</v>
      </c>
      <c r="AN2921" s="28">
        <v>4.0807327737810831E-2</v>
      </c>
      <c r="AO2921" s="30">
        <v>19.990297379971487</v>
      </c>
      <c r="AP2921" s="28">
        <v>1.3920255830522998E-4</v>
      </c>
    </row>
    <row r="2922" spans="1:42" x14ac:dyDescent="0.25">
      <c r="A2922" s="26" t="s">
        <v>337</v>
      </c>
      <c r="B2922" s="26" t="s">
        <v>233</v>
      </c>
      <c r="C2922" s="26" t="s">
        <v>338</v>
      </c>
      <c r="D2922" s="27">
        <v>7816136097.7265854</v>
      </c>
      <c r="E2922" s="27">
        <v>7504325588.8771238</v>
      </c>
      <c r="F2922" s="28">
        <v>4.1550770306611647E-2</v>
      </c>
      <c r="G2922" s="27">
        <v>6569428129.8903885</v>
      </c>
      <c r="H2922" s="28">
        <v>0.1897742000043767</v>
      </c>
      <c r="I2922" s="27">
        <v>6253981134.4744558</v>
      </c>
      <c r="J2922" s="28">
        <v>0.24978568525589309</v>
      </c>
      <c r="K2922" s="29">
        <v>2268773194.8221583</v>
      </c>
      <c r="L2922" s="29">
        <v>2323380960.2130241</v>
      </c>
      <c r="M2922" s="28">
        <v>-2.3503577900482998E-2</v>
      </c>
      <c r="N2922" s="29">
        <v>2143099175.3829494</v>
      </c>
      <c r="O2922" s="28">
        <v>5.8641252296106339E-2</v>
      </c>
      <c r="P2922" s="29">
        <v>2098052863.9731333</v>
      </c>
      <c r="Q2922" s="28">
        <v>8.1370843309318625E-2</v>
      </c>
      <c r="R2922" s="26"/>
      <c r="S2922" s="26"/>
      <c r="T2922" s="26"/>
      <c r="U2922" s="26"/>
      <c r="V2922" s="26"/>
      <c r="W2922" s="26"/>
      <c r="X2922" s="26"/>
      <c r="Y2922" s="26"/>
      <c r="Z2922" s="26"/>
      <c r="AA2922" s="26"/>
      <c r="AB2922" s="26"/>
      <c r="AC2922" s="30">
        <v>3.445093637197731</v>
      </c>
      <c r="AD2922" s="30">
        <v>3.2299161081999541</v>
      </c>
      <c r="AE2922" s="28">
        <v>6.6620160335277623E-2</v>
      </c>
      <c r="AF2922" s="30">
        <v>3.0653868963933975</v>
      </c>
      <c r="AG2922" s="28">
        <v>0.12386910808912251</v>
      </c>
      <c r="AH2922" s="30">
        <v>2.9808501214936696</v>
      </c>
      <c r="AI2922" s="28">
        <v>0.15574198526675148</v>
      </c>
      <c r="AJ2922" s="26"/>
      <c r="AK2922" s="26"/>
      <c r="AL2922" s="26"/>
      <c r="AM2922" s="26"/>
      <c r="AN2922" s="26"/>
      <c r="AO2922" s="26"/>
      <c r="AP2922" s="26"/>
    </row>
    <row r="2923" spans="1:42" x14ac:dyDescent="0.25">
      <c r="A2923" s="26" t="s">
        <v>337</v>
      </c>
      <c r="B2923" s="26" t="s">
        <v>233</v>
      </c>
      <c r="C2923" s="26" t="s">
        <v>339</v>
      </c>
      <c r="D2923" s="27">
        <v>3444136634.6344633</v>
      </c>
      <c r="E2923" s="27">
        <v>3277304010.6363845</v>
      </c>
      <c r="F2923" s="28">
        <v>5.0905446506222467E-2</v>
      </c>
      <c r="G2923" s="27">
        <v>2874305080.9979067</v>
      </c>
      <c r="H2923" s="28">
        <v>0.19825019877107874</v>
      </c>
      <c r="I2923" s="27">
        <v>2731176340.0961819</v>
      </c>
      <c r="J2923" s="28">
        <v>0.261045134314972</v>
      </c>
      <c r="K2923" s="29">
        <v>980886982.09217799</v>
      </c>
      <c r="L2923" s="29">
        <v>999667925.00604999</v>
      </c>
      <c r="M2923" s="28">
        <v>-1.8787181667110447E-2</v>
      </c>
      <c r="N2923" s="29">
        <v>913498175.32894731</v>
      </c>
      <c r="O2923" s="28">
        <v>7.3770050760051289E-2</v>
      </c>
      <c r="P2923" s="29">
        <v>889378745.12320435</v>
      </c>
      <c r="Q2923" s="28">
        <v>0.10289006508278667</v>
      </c>
      <c r="R2923" s="26"/>
      <c r="S2923" s="26"/>
      <c r="T2923" s="26"/>
      <c r="U2923" s="26"/>
      <c r="V2923" s="26"/>
      <c r="W2923" s="26"/>
      <c r="X2923" s="26"/>
      <c r="Y2923" s="26"/>
      <c r="Z2923" s="26"/>
      <c r="AA2923" s="26"/>
      <c r="AB2923" s="26"/>
      <c r="AC2923" s="30">
        <v>3.5112471645696726</v>
      </c>
      <c r="AD2923" s="30">
        <v>3.2783926828667131</v>
      </c>
      <c r="AE2923" s="28">
        <v>7.1027025810509473E-2</v>
      </c>
      <c r="AF2923" s="30">
        <v>3.1464814693941561</v>
      </c>
      <c r="AG2923" s="28">
        <v>0.11592812439024179</v>
      </c>
      <c r="AH2923" s="30">
        <v>3.0708810560992617</v>
      </c>
      <c r="AI2923" s="28">
        <v>0.14340057476201276</v>
      </c>
      <c r="AJ2923" s="26"/>
      <c r="AK2923" s="26"/>
      <c r="AL2923" s="26"/>
      <c r="AM2923" s="26"/>
      <c r="AN2923" s="26"/>
      <c r="AO2923" s="26"/>
      <c r="AP2923" s="26"/>
    </row>
    <row r="2924" spans="1:42" x14ac:dyDescent="0.25">
      <c r="A2924" s="26" t="s">
        <v>337</v>
      </c>
      <c r="B2924" s="26" t="s">
        <v>233</v>
      </c>
      <c r="C2924" s="26" t="s">
        <v>340</v>
      </c>
      <c r="D2924" s="27">
        <v>745522862.7945751</v>
      </c>
      <c r="E2924" s="27">
        <v>707473353.34576082</v>
      </c>
      <c r="F2924" s="28">
        <v>5.3782250976480914E-2</v>
      </c>
      <c r="G2924" s="27">
        <v>619861643.58449399</v>
      </c>
      <c r="H2924" s="28">
        <v>0.20272462493955248</v>
      </c>
      <c r="I2924" s="27">
        <v>597898098.15651608</v>
      </c>
      <c r="J2924" s="28">
        <v>0.24690622882599339</v>
      </c>
      <c r="K2924" s="29">
        <v>316663753.63180804</v>
      </c>
      <c r="L2924" s="29">
        <v>323890177.92122346</v>
      </c>
      <c r="M2924" s="28">
        <v>-2.2311341257075814E-2</v>
      </c>
      <c r="N2924" s="29">
        <v>286755530.97975385</v>
      </c>
      <c r="O2924" s="28">
        <v>0.10429867751763029</v>
      </c>
      <c r="P2924" s="29">
        <v>276870535.05471736</v>
      </c>
      <c r="Q2924" s="28">
        <v>0.14372500334579275</v>
      </c>
      <c r="R2924" s="29">
        <v>455341532.79408419</v>
      </c>
      <c r="S2924" s="29">
        <v>468675421.8215273</v>
      </c>
      <c r="T2924" s="28">
        <v>-2.8450156348332444E-2</v>
      </c>
      <c r="U2924" s="29">
        <v>418490615.17907393</v>
      </c>
      <c r="V2924" s="28">
        <v>8.8056735989746379E-2</v>
      </c>
      <c r="W2924" s="29">
        <v>412259625.55484164</v>
      </c>
      <c r="X2924" s="28">
        <v>0.10450188320348022</v>
      </c>
      <c r="Y2924" s="26"/>
      <c r="Z2924" s="26"/>
      <c r="AA2924" s="26"/>
      <c r="AB2924" s="26"/>
      <c r="AC2924" s="30">
        <v>2.3543043819957084</v>
      </c>
      <c r="AD2924" s="30">
        <v>2.1843001164358631</v>
      </c>
      <c r="AE2924" s="28">
        <v>7.7830085838773086E-2</v>
      </c>
      <c r="AF2924" s="30">
        <v>2.1616379689926846</v>
      </c>
      <c r="AG2924" s="28">
        <v>8.9129824589825116E-2</v>
      </c>
      <c r="AH2924" s="30">
        <v>2.1594861946517878</v>
      </c>
      <c r="AI2924" s="28">
        <v>9.021506496610622E-2</v>
      </c>
      <c r="AJ2924" s="30">
        <v>1.6372828066437715</v>
      </c>
      <c r="AK2924" s="30">
        <v>1.5095166514090606</v>
      </c>
      <c r="AL2924" s="28">
        <v>8.4640441107719747E-2</v>
      </c>
      <c r="AM2924" s="30">
        <v>1.4811840961337988</v>
      </c>
      <c r="AN2924" s="28">
        <v>0.10538778462273737</v>
      </c>
      <c r="AO2924" s="30">
        <v>1.4502950594587865</v>
      </c>
      <c r="AP2924" s="28">
        <v>0.12893083098191352</v>
      </c>
    </row>
    <row r="2925" spans="1:42" x14ac:dyDescent="0.25">
      <c r="A2925" s="26" t="s">
        <v>337</v>
      </c>
      <c r="B2925" s="26" t="s">
        <v>233</v>
      </c>
      <c r="C2925" s="26" t="s">
        <v>341</v>
      </c>
      <c r="D2925" s="27">
        <v>380797659.2904579</v>
      </c>
      <c r="E2925" s="27">
        <v>377940514.22458428</v>
      </c>
      <c r="F2925" s="28">
        <v>7.5597745103765622E-3</v>
      </c>
      <c r="G2925" s="27">
        <v>321748104.20034498</v>
      </c>
      <c r="H2925" s="28">
        <v>0.18352728211677094</v>
      </c>
      <c r="I2925" s="27">
        <v>307007837.16038269</v>
      </c>
      <c r="J2925" s="28">
        <v>0.24035159106224047</v>
      </c>
      <c r="K2925" s="29">
        <v>182368425.73579922</v>
      </c>
      <c r="L2925" s="29">
        <v>190481411.81934032</v>
      </c>
      <c r="M2925" s="28">
        <v>-4.259200940423391E-2</v>
      </c>
      <c r="N2925" s="29">
        <v>166025798.5810912</v>
      </c>
      <c r="O2925" s="28">
        <v>9.8434263195101429E-2</v>
      </c>
      <c r="P2925" s="29">
        <v>162344504.0513308</v>
      </c>
      <c r="Q2925" s="28">
        <v>0.12334215932642331</v>
      </c>
      <c r="R2925" s="29">
        <v>211383917.33616081</v>
      </c>
      <c r="S2925" s="29">
        <v>224368343.52101642</v>
      </c>
      <c r="T2925" s="28">
        <v>-5.787102574762009E-2</v>
      </c>
      <c r="U2925" s="29">
        <v>194335233.37298143</v>
      </c>
      <c r="V2925" s="28">
        <v>8.7728219259440118E-2</v>
      </c>
      <c r="W2925" s="29">
        <v>192462018.58618033</v>
      </c>
      <c r="X2925" s="28">
        <v>9.8314976061147683E-2</v>
      </c>
      <c r="Y2925" s="26"/>
      <c r="Z2925" s="26"/>
      <c r="AA2925" s="26"/>
      <c r="AB2925" s="26"/>
      <c r="AC2925" s="30">
        <v>2.0880679194002973</v>
      </c>
      <c r="AD2925" s="30">
        <v>1.984133310514504</v>
      </c>
      <c r="AE2925" s="28">
        <v>5.2382875855676303E-2</v>
      </c>
      <c r="AF2925" s="30">
        <v>1.9379404101658038</v>
      </c>
      <c r="AG2925" s="28">
        <v>7.7467557024443884E-2</v>
      </c>
      <c r="AH2925" s="30">
        <v>1.8910885770627111</v>
      </c>
      <c r="AI2925" s="28">
        <v>0.1041618804781423</v>
      </c>
      <c r="AJ2925" s="30">
        <v>1.8014504797206536</v>
      </c>
      <c r="AK2925" s="30">
        <v>1.6844645206786173</v>
      </c>
      <c r="AL2925" s="28">
        <v>6.9449939494662924E-2</v>
      </c>
      <c r="AM2925" s="30">
        <v>1.6556344344559697</v>
      </c>
      <c r="AN2925" s="28">
        <v>8.8072609647429884E-2</v>
      </c>
      <c r="AO2925" s="30">
        <v>1.595160642165411</v>
      </c>
      <c r="AP2925" s="28">
        <v>0.12932229651504362</v>
      </c>
    </row>
    <row r="2926" spans="1:42" x14ac:dyDescent="0.25">
      <c r="A2926" s="26" t="s">
        <v>337</v>
      </c>
      <c r="B2926" s="26" t="s">
        <v>233</v>
      </c>
      <c r="C2926" s="26" t="s">
        <v>133</v>
      </c>
      <c r="D2926" s="27">
        <v>13058402.790388037</v>
      </c>
      <c r="E2926" s="27">
        <v>14106296.87030456</v>
      </c>
      <c r="F2926" s="28">
        <v>-7.4285554143020058E-2</v>
      </c>
      <c r="G2926" s="27">
        <v>11470018.462662</v>
      </c>
      <c r="H2926" s="28">
        <v>0.13848140985096538</v>
      </c>
      <c r="I2926" s="27">
        <v>10800414.277277637</v>
      </c>
      <c r="J2926" s="28">
        <v>0.20906499094769446</v>
      </c>
      <c r="K2926" s="29">
        <v>5165474.1127415625</v>
      </c>
      <c r="L2926" s="29">
        <v>5794698.9891591771</v>
      </c>
      <c r="M2926" s="28">
        <v>-0.10858629198769069</v>
      </c>
      <c r="N2926" s="29">
        <v>4927963.0210603988</v>
      </c>
      <c r="O2926" s="28">
        <v>4.8196605913259499E-2</v>
      </c>
      <c r="P2926" s="29">
        <v>4889896.3437481793</v>
      </c>
      <c r="Q2926" s="28">
        <v>5.6356566606102894E-2</v>
      </c>
      <c r="R2926" s="29">
        <v>3024714.2182410867</v>
      </c>
      <c r="S2926" s="29">
        <v>3370760.7572739753</v>
      </c>
      <c r="T2926" s="28">
        <v>-0.10266125778465088</v>
      </c>
      <c r="U2926" s="29">
        <v>2822540.6281685471</v>
      </c>
      <c r="V2926" s="28">
        <v>7.1628230274128374E-2</v>
      </c>
      <c r="W2926" s="29">
        <v>2812628.8872689586</v>
      </c>
      <c r="X2926" s="28">
        <v>7.5404662140856171E-2</v>
      </c>
      <c r="Y2926" s="26"/>
      <c r="Z2926" s="26"/>
      <c r="AA2926" s="26"/>
      <c r="AB2926" s="26"/>
      <c r="AC2926" s="30">
        <v>2.5280163069982597</v>
      </c>
      <c r="AD2926" s="30">
        <v>2.43434506204634</v>
      </c>
      <c r="AE2926" s="28">
        <v>3.8479033400950359E-2</v>
      </c>
      <c r="AF2926" s="30">
        <v>2.3275374457241527</v>
      </c>
      <c r="AG2926" s="28">
        <v>8.6133463348742514E-2</v>
      </c>
      <c r="AH2926" s="30">
        <v>2.2087204959029778</v>
      </c>
      <c r="AI2926" s="28">
        <v>0.14456143803054908</v>
      </c>
      <c r="AJ2926" s="30">
        <v>4.3172352322202787</v>
      </c>
      <c r="AK2926" s="30">
        <v>4.1849000525663831</v>
      </c>
      <c r="AL2926" s="28">
        <v>3.162206456346342E-2</v>
      </c>
      <c r="AM2926" s="30">
        <v>4.0637212971153991</v>
      </c>
      <c r="AN2926" s="28">
        <v>6.238467566287937E-2</v>
      </c>
      <c r="AO2926" s="30">
        <v>3.8399713258170927</v>
      </c>
      <c r="AP2926" s="28">
        <v>0.12428840371656445</v>
      </c>
    </row>
    <row r="2927" spans="1:42" x14ac:dyDescent="0.25">
      <c r="A2927" s="26" t="s">
        <v>337</v>
      </c>
      <c r="B2927" s="26" t="s">
        <v>233</v>
      </c>
      <c r="C2927" s="26" t="s">
        <v>334</v>
      </c>
      <c r="D2927" s="27">
        <v>6208799.5162685718</v>
      </c>
      <c r="E2927" s="27">
        <v>6837159.7125475947</v>
      </c>
      <c r="F2927" s="28">
        <v>-9.1903688475472145E-2</v>
      </c>
      <c r="G2927" s="27">
        <v>5837892.2767439373</v>
      </c>
      <c r="H2927" s="28">
        <v>6.353444392973738E-2</v>
      </c>
      <c r="I2927" s="27">
        <v>5548182.0786437206</v>
      </c>
      <c r="J2927" s="28">
        <v>0.11906917045273725</v>
      </c>
      <c r="K2927" s="29">
        <v>2850481.6383819571</v>
      </c>
      <c r="L2927" s="29">
        <v>3245276.4311007704</v>
      </c>
      <c r="M2927" s="28">
        <v>-0.12165213075081627</v>
      </c>
      <c r="N2927" s="29">
        <v>2874177.2627180545</v>
      </c>
      <c r="O2927" s="28">
        <v>-8.2443155623911982E-3</v>
      </c>
      <c r="P2927" s="29">
        <v>2905190.5867377175</v>
      </c>
      <c r="Q2927" s="28">
        <v>-1.8831448995294292E-2</v>
      </c>
      <c r="R2927" s="29">
        <v>1738697.7623056399</v>
      </c>
      <c r="S2927" s="29">
        <v>1973295.9331657689</v>
      </c>
      <c r="T2927" s="28">
        <v>-0.11888646143600057</v>
      </c>
      <c r="U2927" s="29">
        <v>1721751.5618405903</v>
      </c>
      <c r="V2927" s="28">
        <v>9.8424191042601594E-3</v>
      </c>
      <c r="W2927" s="29">
        <v>1738891.6225543881</v>
      </c>
      <c r="X2927" s="28">
        <v>-1.1148495181283191E-4</v>
      </c>
      <c r="Y2927" s="26"/>
      <c r="Z2927" s="26"/>
      <c r="AA2927" s="26"/>
      <c r="AB2927" s="26"/>
      <c r="AC2927" s="30">
        <v>2.1781580462286105</v>
      </c>
      <c r="AD2927" s="30">
        <v>2.1068034904590509</v>
      </c>
      <c r="AE2927" s="28">
        <v>3.3868633734801812E-2</v>
      </c>
      <c r="AF2927" s="30">
        <v>2.0311524805617434</v>
      </c>
      <c r="AG2927" s="28">
        <v>7.2375445503830793E-2</v>
      </c>
      <c r="AH2927" s="30">
        <v>1.9097480571399821</v>
      </c>
      <c r="AI2927" s="28">
        <v>0.14054732931138381</v>
      </c>
      <c r="AJ2927" s="30">
        <v>3.5709481261626812</v>
      </c>
      <c r="AK2927" s="30">
        <v>3.4648425497835511</v>
      </c>
      <c r="AL2927" s="28">
        <v>3.0623491502018905E-2</v>
      </c>
      <c r="AM2927" s="30">
        <v>3.3906705276939619</v>
      </c>
      <c r="AN2927" s="28">
        <v>5.3168716038986055E-2</v>
      </c>
      <c r="AO2927" s="30">
        <v>3.1906428248205487</v>
      </c>
      <c r="AP2927" s="28">
        <v>0.11919394373562386</v>
      </c>
    </row>
    <row r="2928" spans="1:42" x14ac:dyDescent="0.25">
      <c r="A2928" s="26" t="s">
        <v>337</v>
      </c>
      <c r="B2928" s="26" t="s">
        <v>233</v>
      </c>
      <c r="C2928" s="26" t="s">
        <v>335</v>
      </c>
      <c r="D2928" s="27">
        <v>5761097.475427377</v>
      </c>
      <c r="E2928" s="27">
        <v>6040510.6055917395</v>
      </c>
      <c r="F2928" s="28">
        <v>-4.6256541608536858E-2</v>
      </c>
      <c r="G2928" s="27">
        <v>4643842.053757865</v>
      </c>
      <c r="H2928" s="28">
        <v>0.24058859210455114</v>
      </c>
      <c r="I2928" s="27">
        <v>4424619.6711955518</v>
      </c>
      <c r="J2928" s="28">
        <v>0.30205484392982934</v>
      </c>
      <c r="K2928" s="29">
        <v>2053694.3965287297</v>
      </c>
      <c r="L2928" s="29">
        <v>2233839.9546547728</v>
      </c>
      <c r="M2928" s="28">
        <v>-8.064389651132528E-2</v>
      </c>
      <c r="N2928" s="29">
        <v>1795813.758532892</v>
      </c>
      <c r="O2928" s="28">
        <v>0.14360099245843616</v>
      </c>
      <c r="P2928" s="29">
        <v>1757698.7789083733</v>
      </c>
      <c r="Q2928" s="28">
        <v>0.16839951257415436</v>
      </c>
      <c r="R2928" s="29">
        <v>1201298.541146032</v>
      </c>
      <c r="S2928" s="29">
        <v>1296581.2855310095</v>
      </c>
      <c r="T2928" s="28">
        <v>-7.3487675202681055E-2</v>
      </c>
      <c r="U2928" s="29">
        <v>1017882.1199308176</v>
      </c>
      <c r="V2928" s="28">
        <v>0.18019416750112546</v>
      </c>
      <c r="W2928" s="29">
        <v>1001992.9379434376</v>
      </c>
      <c r="X2928" s="28">
        <v>0.19890918953147874</v>
      </c>
      <c r="Y2928" s="26"/>
      <c r="Z2928" s="26"/>
      <c r="AA2928" s="26"/>
      <c r="AB2928" s="26"/>
      <c r="AC2928" s="30">
        <v>2.8052360103650815</v>
      </c>
      <c r="AD2928" s="30">
        <v>2.7040928303770384</v>
      </c>
      <c r="AE2928" s="28">
        <v>3.7403738086144209E-2</v>
      </c>
      <c r="AF2928" s="30">
        <v>2.5859263142920224</v>
      </c>
      <c r="AG2928" s="28">
        <v>8.4808950224516358E-2</v>
      </c>
      <c r="AH2928" s="30">
        <v>2.5172798230783786</v>
      </c>
      <c r="AI2928" s="28">
        <v>0.11439180684114872</v>
      </c>
      <c r="AJ2928" s="30">
        <v>4.7957250242985578</v>
      </c>
      <c r="AK2928" s="30">
        <v>4.6587982357911892</v>
      </c>
      <c r="AL2928" s="28">
        <v>2.9391010637771216E-2</v>
      </c>
      <c r="AM2928" s="30">
        <v>4.5622591878060428</v>
      </c>
      <c r="AN2928" s="28">
        <v>5.1173295264881055E-2</v>
      </c>
      <c r="AO2928" s="30">
        <v>4.4158192175255842</v>
      </c>
      <c r="AP2928" s="28">
        <v>8.6032916670410006E-2</v>
      </c>
    </row>
    <row r="2929" spans="1:42" x14ac:dyDescent="0.25">
      <c r="A2929" s="26" t="s">
        <v>337</v>
      </c>
      <c r="B2929" s="26" t="s">
        <v>233</v>
      </c>
      <c r="C2929" s="26" t="s">
        <v>161</v>
      </c>
      <c r="D2929" s="27">
        <v>1088505.7986920835</v>
      </c>
      <c r="E2929" s="27">
        <v>1228626.5521652198</v>
      </c>
      <c r="F2929" s="28">
        <v>-0.11404665903255978</v>
      </c>
      <c r="G2929" s="27">
        <v>988284.13216019876</v>
      </c>
      <c r="H2929" s="28">
        <v>0.10140976999480851</v>
      </c>
      <c r="I2929" s="27">
        <v>827612.52743836655</v>
      </c>
      <c r="J2929" s="28">
        <v>0.31523601033594306</v>
      </c>
      <c r="K2929" s="29">
        <v>261298.07783087672</v>
      </c>
      <c r="L2929" s="29">
        <v>315582.60340363096</v>
      </c>
      <c r="M2929" s="28">
        <v>-0.17201368195611275</v>
      </c>
      <c r="N2929" s="29">
        <v>257971.99980945399</v>
      </c>
      <c r="O2929" s="28">
        <v>1.2893174545607547E-2</v>
      </c>
      <c r="P2929" s="29">
        <v>227006.97810208885</v>
      </c>
      <c r="Q2929" s="28">
        <v>0.15105746975481338</v>
      </c>
      <c r="R2929" s="29">
        <v>84717.914789414543</v>
      </c>
      <c r="S2929" s="29">
        <v>100883.53857719655</v>
      </c>
      <c r="T2929" s="28">
        <v>-0.16024045167103251</v>
      </c>
      <c r="U2929" s="29">
        <v>82906.946397140651</v>
      </c>
      <c r="V2929" s="28">
        <v>2.1843385518011904E-2</v>
      </c>
      <c r="W2929" s="29">
        <v>71744.326771133492</v>
      </c>
      <c r="X2929" s="28">
        <v>0.1808308559318868</v>
      </c>
      <c r="Y2929" s="26"/>
      <c r="Z2929" s="26"/>
      <c r="AA2929" s="26"/>
      <c r="AB2929" s="26"/>
      <c r="AC2929" s="30">
        <v>4.1657627477711907</v>
      </c>
      <c r="AD2929" s="30">
        <v>3.8932011426301698</v>
      </c>
      <c r="AE2929" s="28">
        <v>7.0009638638111479E-2</v>
      </c>
      <c r="AF2929" s="30">
        <v>3.8309744192787418</v>
      </c>
      <c r="AG2929" s="28">
        <v>8.7389862695945522E-2</v>
      </c>
      <c r="AH2929" s="30">
        <v>3.6457580923621444</v>
      </c>
      <c r="AI2929" s="28">
        <v>0.142632791928366</v>
      </c>
      <c r="AJ2929" s="30">
        <v>12.848590541891992</v>
      </c>
      <c r="AK2929" s="30">
        <v>12.178662341676972</v>
      </c>
      <c r="AL2929" s="28">
        <v>5.5008356535383891E-2</v>
      </c>
      <c r="AM2929" s="30">
        <v>11.920402030321108</v>
      </c>
      <c r="AN2929" s="28">
        <v>7.7865537522133432E-2</v>
      </c>
      <c r="AO2929" s="30">
        <v>11.535581483376028</v>
      </c>
      <c r="AP2929" s="28">
        <v>0.11382252905136574</v>
      </c>
    </row>
    <row r="2930" spans="1:42" x14ac:dyDescent="0.25">
      <c r="A2930" s="26" t="s">
        <v>337</v>
      </c>
      <c r="B2930" s="26" t="s">
        <v>233</v>
      </c>
      <c r="C2930" s="26" t="s">
        <v>468</v>
      </c>
      <c r="D2930" s="27">
        <v>201141.09740003227</v>
      </c>
      <c r="E2930" s="27">
        <v>289617.41900576948</v>
      </c>
      <c r="F2930" s="28">
        <v>-0.3054937852476845</v>
      </c>
      <c r="G2930" s="27">
        <v>272283.30779285135</v>
      </c>
      <c r="H2930" s="28">
        <v>-0.26128010185237976</v>
      </c>
      <c r="I2930" s="27">
        <v>199084.60345346524</v>
      </c>
      <c r="J2930" s="28">
        <v>1.0329748814793328E-2</v>
      </c>
      <c r="K2930" s="29">
        <v>48479.306494748344</v>
      </c>
      <c r="L2930" s="29">
        <v>72363.505453599544</v>
      </c>
      <c r="M2930" s="28">
        <v>-0.33005862290856086</v>
      </c>
      <c r="N2930" s="29">
        <v>68518.775606065203</v>
      </c>
      <c r="O2930" s="28">
        <v>-0.2924668302091345</v>
      </c>
      <c r="P2930" s="29">
        <v>53855.650789923311</v>
      </c>
      <c r="Q2930" s="28">
        <v>-9.9828787069098257E-2</v>
      </c>
      <c r="R2930" s="29">
        <v>17578.119954251975</v>
      </c>
      <c r="S2930" s="29">
        <v>23989.535082440176</v>
      </c>
      <c r="T2930" s="28">
        <v>-0.26725883207637563</v>
      </c>
      <c r="U2930" s="29">
        <v>22557.994359013392</v>
      </c>
      <c r="V2930" s="28">
        <v>-0.22075873969582901</v>
      </c>
      <c r="W2930" s="29">
        <v>15898.315811729293</v>
      </c>
      <c r="X2930" s="28">
        <v>0.10565925110654638</v>
      </c>
      <c r="Y2930" s="26"/>
      <c r="Z2930" s="26"/>
      <c r="AA2930" s="26"/>
      <c r="AB2930" s="26"/>
      <c r="AC2930" s="30">
        <v>4.1490093803594625</v>
      </c>
      <c r="AD2930" s="30">
        <v>4.00225800547316</v>
      </c>
      <c r="AE2930" s="28">
        <v>3.6667145068013447E-2</v>
      </c>
      <c r="AF2930" s="30">
        <v>3.9738495818764914</v>
      </c>
      <c r="AG2930" s="28">
        <v>4.4078114904454672E-2</v>
      </c>
      <c r="AH2930" s="30">
        <v>3.6966335107534354</v>
      </c>
      <c r="AI2930" s="28">
        <v>0.12237509298394729</v>
      </c>
      <c r="AJ2930" s="30">
        <v>11.442696825571396</v>
      </c>
      <c r="AK2930" s="30">
        <v>12.072656598408329</v>
      </c>
      <c r="AL2930" s="28">
        <v>-5.2180708338874476E-2</v>
      </c>
      <c r="AM2930" s="30">
        <v>12.070368644456035</v>
      </c>
      <c r="AN2930" s="28">
        <v>-5.2001047969063602E-2</v>
      </c>
      <c r="AO2930" s="30">
        <v>12.52237065932397</v>
      </c>
      <c r="AP2930" s="28">
        <v>-8.6219603549960819E-2</v>
      </c>
    </row>
    <row r="2931" spans="1:42" x14ac:dyDescent="0.25">
      <c r="A2931" s="26" t="s">
        <v>337</v>
      </c>
      <c r="B2931" s="26" t="s">
        <v>233</v>
      </c>
      <c r="C2931" s="26" t="s">
        <v>470</v>
      </c>
      <c r="D2931" s="27">
        <v>4360.8167439067365</v>
      </c>
      <c r="E2931" s="27">
        <v>55.684298433065415</v>
      </c>
      <c r="F2931" s="28">
        <v>77.313220541848068</v>
      </c>
      <c r="G2931" s="27">
        <v>1086.7813072872161</v>
      </c>
      <c r="H2931" s="28">
        <v>3.0125982243769434</v>
      </c>
      <c r="I2931" s="27">
        <v>215.46301603317261</v>
      </c>
      <c r="J2931" s="28">
        <v>19.239282008543622</v>
      </c>
      <c r="K2931" s="29">
        <v>298.99768996238708</v>
      </c>
      <c r="L2931" s="29">
        <v>3.4817180633544922</v>
      </c>
      <c r="M2931" s="28">
        <v>84.876479520089319</v>
      </c>
      <c r="N2931" s="29">
        <v>86.06831419467926</v>
      </c>
      <c r="O2931" s="28">
        <v>2.4739577829545905</v>
      </c>
      <c r="P2931" s="29">
        <v>10.77315080165863</v>
      </c>
      <c r="Q2931" s="28">
        <v>26.753968682621014</v>
      </c>
      <c r="R2931" s="29">
        <v>75.057864447496442</v>
      </c>
      <c r="S2931" s="29">
        <v>2.6562294517295122</v>
      </c>
      <c r="T2931" s="28">
        <v>27.257296973582271</v>
      </c>
      <c r="U2931" s="29">
        <v>32.26038511513778</v>
      </c>
      <c r="V2931" s="28">
        <v>1.3266264236962404</v>
      </c>
      <c r="W2931" s="29">
        <v>3.8779141589537787</v>
      </c>
      <c r="X2931" s="28">
        <v>18.355215554267527</v>
      </c>
      <c r="Y2931" s="26"/>
      <c r="Z2931" s="26"/>
      <c r="AA2931" s="26"/>
      <c r="AB2931" s="26"/>
      <c r="AC2931" s="30">
        <v>14.58478406457024</v>
      </c>
      <c r="AD2931" s="30">
        <v>15.993339328404979</v>
      </c>
      <c r="AE2931" s="28">
        <v>-8.8071367393116801E-2</v>
      </c>
      <c r="AF2931" s="30">
        <v>12.626961704269107</v>
      </c>
      <c r="AG2931" s="28">
        <v>0.15505094623350318</v>
      </c>
      <c r="AH2931" s="30">
        <v>20</v>
      </c>
      <c r="AI2931" s="28">
        <v>-0.27076079677148801</v>
      </c>
      <c r="AJ2931" s="30">
        <v>58.099398057843246</v>
      </c>
      <c r="AK2931" s="30">
        <v>20.963662757676488</v>
      </c>
      <c r="AL2931" s="28">
        <v>1.7714335385675086</v>
      </c>
      <c r="AM2931" s="30">
        <v>33.687797073980299</v>
      </c>
      <c r="AN2931" s="28">
        <v>0.72464224746586114</v>
      </c>
      <c r="AO2931" s="30">
        <v>55.561574393204801</v>
      </c>
      <c r="AP2931" s="28">
        <v>4.5675877481053194E-2</v>
      </c>
    </row>
    <row r="2932" spans="1:42" x14ac:dyDescent="0.25">
      <c r="A2932" s="26" t="s">
        <v>337</v>
      </c>
      <c r="B2932" s="26" t="s">
        <v>233</v>
      </c>
      <c r="C2932" s="26" t="s">
        <v>471</v>
      </c>
      <c r="D2932" s="27">
        <v>4508466.227641562</v>
      </c>
      <c r="E2932" s="27">
        <v>4468205.4538698867</v>
      </c>
      <c r="F2932" s="28">
        <v>9.0105019089499749E-3</v>
      </c>
      <c r="G2932" s="27">
        <v>3241606.6907668887</v>
      </c>
      <c r="H2932" s="28">
        <v>0.39081222915879527</v>
      </c>
      <c r="I2932" s="27">
        <v>2962785.5793805774</v>
      </c>
      <c r="J2932" s="28">
        <v>0.52169845128790471</v>
      </c>
      <c r="K2932" s="29">
        <v>1614427.0069942123</v>
      </c>
      <c r="L2932" s="29">
        <v>1660506.7691526832</v>
      </c>
      <c r="M2932" s="28">
        <v>-2.7750421145217207E-2</v>
      </c>
      <c r="N2932" s="29">
        <v>1261807.8611420016</v>
      </c>
      <c r="O2932" s="28">
        <v>0.27945549929691521</v>
      </c>
      <c r="P2932" s="29">
        <v>1166343.6623254085</v>
      </c>
      <c r="Q2932" s="28">
        <v>0.38417780208573638</v>
      </c>
      <c r="R2932" s="29">
        <v>992232.36057101982</v>
      </c>
      <c r="S2932" s="29">
        <v>1014737.9229105348</v>
      </c>
      <c r="T2932" s="28">
        <v>-2.2178694450447952E-2</v>
      </c>
      <c r="U2932" s="29">
        <v>750357.71274218929</v>
      </c>
      <c r="V2932" s="28">
        <v>0.32234578751099574</v>
      </c>
      <c r="W2932" s="29">
        <v>692148.67978498258</v>
      </c>
      <c r="X2932" s="28">
        <v>0.43355378627502239</v>
      </c>
      <c r="Y2932" s="26"/>
      <c r="Z2932" s="26"/>
      <c r="AA2932" s="26"/>
      <c r="AB2932" s="26"/>
      <c r="AC2932" s="30">
        <v>2.7926107579404023</v>
      </c>
      <c r="AD2932" s="30">
        <v>2.6908685570429229</v>
      </c>
      <c r="AE2932" s="28">
        <v>3.7810171229354622E-2</v>
      </c>
      <c r="AF2932" s="30">
        <v>2.5690176694834239</v>
      </c>
      <c r="AG2932" s="28">
        <v>8.7034468899522308E-2</v>
      </c>
      <c r="AH2932" s="30">
        <v>2.5402337879330488</v>
      </c>
      <c r="AI2932" s="28">
        <v>9.9351867220343115E-2</v>
      </c>
      <c r="AJ2932" s="30">
        <v>4.5437605210204843</v>
      </c>
      <c r="AK2932" s="30">
        <v>4.4033098132904112</v>
      </c>
      <c r="AL2932" s="28">
        <v>3.1896621788036345E-2</v>
      </c>
      <c r="AM2932" s="30">
        <v>4.3200817899510975</v>
      </c>
      <c r="AN2932" s="28">
        <v>5.1776503766591618E-2</v>
      </c>
      <c r="AO2932" s="30">
        <v>4.2805623501311496</v>
      </c>
      <c r="AP2932" s="28">
        <v>6.1486820973714065E-2</v>
      </c>
    </row>
    <row r="2933" spans="1:42" x14ac:dyDescent="0.25">
      <c r="A2933" s="26" t="s">
        <v>337</v>
      </c>
      <c r="B2933" s="26" t="s">
        <v>233</v>
      </c>
      <c r="C2933" s="26" t="s">
        <v>472</v>
      </c>
      <c r="D2933" s="26"/>
      <c r="E2933" s="27">
        <v>173.58997744917869</v>
      </c>
      <c r="F2933" s="28">
        <v>-1</v>
      </c>
      <c r="G2933" s="27">
        <v>5804.8868087315559</v>
      </c>
      <c r="H2933" s="28">
        <v>-1</v>
      </c>
      <c r="I2933" s="27">
        <v>3632.0753673160075</v>
      </c>
      <c r="J2933" s="28">
        <v>-1</v>
      </c>
      <c r="K2933" s="26"/>
      <c r="L2933" s="29">
        <v>58.056848645210266</v>
      </c>
      <c r="M2933" s="28">
        <v>-1</v>
      </c>
      <c r="N2933" s="29">
        <v>1944.3499467372894</v>
      </c>
      <c r="O2933" s="28">
        <v>-1</v>
      </c>
      <c r="P2933" s="29">
        <v>1215.0378135442734</v>
      </c>
      <c r="Q2933" s="28">
        <v>-1</v>
      </c>
      <c r="R2933" s="26"/>
      <c r="S2933" s="29">
        <v>18.142765201628208</v>
      </c>
      <c r="T2933" s="28">
        <v>-1</v>
      </c>
      <c r="U2933" s="29">
        <v>474.9579292088747</v>
      </c>
      <c r="V2933" s="28">
        <v>-1</v>
      </c>
      <c r="W2933" s="29">
        <v>266.14316516846418</v>
      </c>
      <c r="X2933" s="28">
        <v>-1</v>
      </c>
      <c r="Y2933" s="26"/>
      <c r="Z2933" s="26"/>
      <c r="AA2933" s="26"/>
      <c r="AB2933" s="26"/>
      <c r="AC2933" s="26"/>
      <c r="AD2933" s="30">
        <v>2.9899999999999998</v>
      </c>
      <c r="AE2933" s="28">
        <v>-1</v>
      </c>
      <c r="AF2933" s="30">
        <v>2.9855154513067097</v>
      </c>
      <c r="AG2933" s="28">
        <v>-1</v>
      </c>
      <c r="AH2933" s="30">
        <v>2.989269409419629</v>
      </c>
      <c r="AI2933" s="28">
        <v>-1</v>
      </c>
      <c r="AJ2933" s="26"/>
      <c r="AK2933" s="30">
        <v>9.5679999999999996</v>
      </c>
      <c r="AL2933" s="28">
        <v>-1</v>
      </c>
      <c r="AM2933" s="30">
        <v>12.221896828631975</v>
      </c>
      <c r="AN2933" s="28">
        <v>-1</v>
      </c>
      <c r="AO2933" s="30">
        <v>13.647073615499254</v>
      </c>
      <c r="AP2933" s="28">
        <v>-1</v>
      </c>
    </row>
    <row r="2934" spans="1:42" x14ac:dyDescent="0.25">
      <c r="A2934" s="26" t="s">
        <v>337</v>
      </c>
      <c r="B2934" s="26" t="s">
        <v>233</v>
      </c>
      <c r="C2934" s="26" t="s">
        <v>473</v>
      </c>
      <c r="D2934" s="27">
        <v>783.5257466828823</v>
      </c>
      <c r="E2934" s="27">
        <v>750.10955810427663</v>
      </c>
      <c r="F2934" s="28">
        <v>4.4548410585591169E-2</v>
      </c>
      <c r="G2934" s="27">
        <v>7991.8779636514191</v>
      </c>
      <c r="H2934" s="28">
        <v>-0.90195974585116201</v>
      </c>
      <c r="I2934" s="27">
        <v>5547.4602335298059</v>
      </c>
      <c r="J2934" s="28">
        <v>-0.85875955595911835</v>
      </c>
      <c r="K2934" s="29">
        <v>178.06195194852722</v>
      </c>
      <c r="L2934" s="29">
        <v>197.83644079882706</v>
      </c>
      <c r="M2934" s="28">
        <v>-9.995372323953107E-2</v>
      </c>
      <c r="N2934" s="29">
        <v>344.98004647845192</v>
      </c>
      <c r="O2934" s="28">
        <v>-0.48384854786188541</v>
      </c>
      <c r="P2934" s="29">
        <v>245.57232356071472</v>
      </c>
      <c r="Q2934" s="28">
        <v>-0.27491034263678493</v>
      </c>
      <c r="R2934" s="29">
        <v>24.609280062010928</v>
      </c>
      <c r="S2934" s="29">
        <v>24.14009108726335</v>
      </c>
      <c r="T2934" s="28">
        <v>1.9436089658962735E-2</v>
      </c>
      <c r="U2934" s="29">
        <v>190.78570731902536</v>
      </c>
      <c r="V2934" s="28">
        <v>-0.87101088227295709</v>
      </c>
      <c r="W2934" s="29">
        <v>129.83569145776684</v>
      </c>
      <c r="X2934" s="28">
        <v>-0.81045828165042066</v>
      </c>
      <c r="Y2934" s="26"/>
      <c r="Z2934" s="26"/>
      <c r="AA2934" s="26"/>
      <c r="AB2934" s="26"/>
      <c r="AC2934" s="30">
        <v>4.4002985371595722</v>
      </c>
      <c r="AD2934" s="30">
        <v>3.7915641581271511</v>
      </c>
      <c r="AE2934" s="28">
        <v>0.1605496712293816</v>
      </c>
      <c r="AF2934" s="30">
        <v>23.166203510122742</v>
      </c>
      <c r="AG2934" s="28">
        <v>-0.81005525850462246</v>
      </c>
      <c r="AH2934" s="30">
        <v>22.58992443893322</v>
      </c>
      <c r="AI2934" s="28">
        <v>-0.80520968323489572</v>
      </c>
      <c r="AJ2934" s="30">
        <v>31.838629358865411</v>
      </c>
      <c r="AK2934" s="30">
        <v>31.073186732921855</v>
      </c>
      <c r="AL2934" s="28">
        <v>2.4633541211033075E-2</v>
      </c>
      <c r="AM2934" s="30">
        <v>41.88929074381695</v>
      </c>
      <c r="AN2934" s="28">
        <v>-0.23993391166297229</v>
      </c>
      <c r="AO2934" s="30">
        <v>42.726773903570979</v>
      </c>
      <c r="AP2934" s="28">
        <v>-0.2548318899357756</v>
      </c>
    </row>
    <row r="2935" spans="1:42" x14ac:dyDescent="0.25">
      <c r="A2935" s="26" t="s">
        <v>337</v>
      </c>
      <c r="B2935" s="26" t="s">
        <v>233</v>
      </c>
      <c r="C2935" s="26" t="s">
        <v>474</v>
      </c>
      <c r="D2935" s="27">
        <v>66487.995429099799</v>
      </c>
      <c r="E2935" s="27">
        <v>45759.239182066915</v>
      </c>
      <c r="F2935" s="28">
        <v>0.45299608598292651</v>
      </c>
      <c r="G2935" s="27">
        <v>49875.214861952067</v>
      </c>
      <c r="H2935" s="28">
        <v>0.33308689723201573</v>
      </c>
      <c r="I2935" s="27">
        <v>28330.106279981137</v>
      </c>
      <c r="J2935" s="28">
        <v>1.3469024355931245</v>
      </c>
      <c r="K2935" s="29">
        <v>17966.237810927909</v>
      </c>
      <c r="L2935" s="29">
        <v>12586.381303033488</v>
      </c>
      <c r="M2935" s="28">
        <v>0.42743473110875824</v>
      </c>
      <c r="N2935" s="29">
        <v>13703.16640066867</v>
      </c>
      <c r="O2935" s="28">
        <v>0.31110119264487768</v>
      </c>
      <c r="P2935" s="29">
        <v>8029.4870187820088</v>
      </c>
      <c r="Q2935" s="28">
        <v>1.2375324561709302</v>
      </c>
      <c r="R2935" s="29">
        <v>5766.2926403071324</v>
      </c>
      <c r="S2935" s="29">
        <v>3957.1372774256479</v>
      </c>
      <c r="T2935" s="28">
        <v>0.45718792047023632</v>
      </c>
      <c r="U2935" s="29">
        <v>5132.6235036439921</v>
      </c>
      <c r="V2935" s="28">
        <v>0.12345911135177873</v>
      </c>
      <c r="W2935" s="29">
        <v>3311.8534983802638</v>
      </c>
      <c r="X2935" s="28">
        <v>0.74110740198117675</v>
      </c>
      <c r="Y2935" s="26"/>
      <c r="Z2935" s="26"/>
      <c r="AA2935" s="26"/>
      <c r="AB2935" s="26"/>
      <c r="AC2935" s="30">
        <v>3.7007188777529527</v>
      </c>
      <c r="AD2935" s="30">
        <v>3.6356152002989388</v>
      </c>
      <c r="AE2935" s="28">
        <v>1.7907196957659532E-2</v>
      </c>
      <c r="AF2935" s="30">
        <v>3.6396854131114047</v>
      </c>
      <c r="AG2935" s="28">
        <v>1.6768884591422211E-2</v>
      </c>
      <c r="AH2935" s="30">
        <v>3.5282585567064686</v>
      </c>
      <c r="AI2935" s="28">
        <v>4.8879728703179574E-2</v>
      </c>
      <c r="AJ2935" s="30">
        <v>11.530458056245724</v>
      </c>
      <c r="AK2935" s="30">
        <v>11.563722957783261</v>
      </c>
      <c r="AL2935" s="28">
        <v>-2.8766601949026488E-3</v>
      </c>
      <c r="AM2935" s="30">
        <v>9.7172946401664415</v>
      </c>
      <c r="AN2935" s="28">
        <v>0.18659137992837746</v>
      </c>
      <c r="AO2935" s="30">
        <v>8.5541544316004945</v>
      </c>
      <c r="AP2935" s="28">
        <v>0.34793662523209307</v>
      </c>
    </row>
    <row r="2936" spans="1:42" x14ac:dyDescent="0.25">
      <c r="A2936" s="26" t="s">
        <v>337</v>
      </c>
      <c r="B2936" s="26" t="s">
        <v>233</v>
      </c>
      <c r="C2936" s="26" t="s">
        <v>475</v>
      </c>
      <c r="D2936" s="26"/>
      <c r="E2936" s="27">
        <v>46.298879537582394</v>
      </c>
      <c r="F2936" s="28">
        <v>-1</v>
      </c>
      <c r="G2936" s="27">
        <v>778.05963451504704</v>
      </c>
      <c r="H2936" s="28">
        <v>-1</v>
      </c>
      <c r="I2936" s="27">
        <v>288.59191084384918</v>
      </c>
      <c r="J2936" s="28">
        <v>-1</v>
      </c>
      <c r="K2936" s="26"/>
      <c r="L2936" s="29">
        <v>3.9605345560494243</v>
      </c>
      <c r="M2936" s="28">
        <v>-1</v>
      </c>
      <c r="N2936" s="29">
        <v>71.54120576239751</v>
      </c>
      <c r="O2936" s="28">
        <v>-1</v>
      </c>
      <c r="P2936" s="29">
        <v>24.10516142961086</v>
      </c>
      <c r="Q2936" s="28">
        <v>-1</v>
      </c>
      <c r="R2936" s="26"/>
      <c r="S2936" s="29">
        <v>1.146470514851103</v>
      </c>
      <c r="T2936" s="28">
        <v>-1</v>
      </c>
      <c r="U2936" s="29">
        <v>20.677500307755047</v>
      </c>
      <c r="V2936" s="28">
        <v>-1</v>
      </c>
      <c r="W2936" s="29">
        <v>6.6941397121097834</v>
      </c>
      <c r="X2936" s="28">
        <v>-1</v>
      </c>
      <c r="Y2936" s="26"/>
      <c r="Z2936" s="26"/>
      <c r="AA2936" s="26"/>
      <c r="AB2936" s="26"/>
      <c r="AC2936" s="26"/>
      <c r="AD2936" s="30">
        <v>11.690058218748343</v>
      </c>
      <c r="AE2936" s="28">
        <v>-1</v>
      </c>
      <c r="AF2936" s="30">
        <v>10.875685225366999</v>
      </c>
      <c r="AG2936" s="28">
        <v>-1</v>
      </c>
      <c r="AH2936" s="30">
        <v>11.972204031346662</v>
      </c>
      <c r="AI2936" s="28">
        <v>-1</v>
      </c>
      <c r="AJ2936" s="26"/>
      <c r="AK2936" s="30">
        <v>40.383837994817888</v>
      </c>
      <c r="AL2936" s="28">
        <v>-1</v>
      </c>
      <c r="AM2936" s="30">
        <v>37.628321747539168</v>
      </c>
      <c r="AN2936" s="28">
        <v>-1</v>
      </c>
      <c r="AO2936" s="30">
        <v>43.111127531709975</v>
      </c>
      <c r="AP2936" s="28">
        <v>-1</v>
      </c>
    </row>
    <row r="2937" spans="1:42" x14ac:dyDescent="0.25">
      <c r="A2937" s="26" t="s">
        <v>337</v>
      </c>
      <c r="B2937" s="26" t="s">
        <v>233</v>
      </c>
      <c r="C2937" s="26" t="s">
        <v>476</v>
      </c>
      <c r="D2937" s="27">
        <v>1252631.247785815</v>
      </c>
      <c r="E2937" s="27">
        <v>1572305.1517218531</v>
      </c>
      <c r="F2937" s="28">
        <v>-0.20331543376675879</v>
      </c>
      <c r="G2937" s="27">
        <v>1402235.3629909761</v>
      </c>
      <c r="H2937" s="28">
        <v>-0.1066897320903779</v>
      </c>
      <c r="I2937" s="27">
        <v>1461834.0918149739</v>
      </c>
      <c r="J2937" s="28">
        <v>-0.14310984071346852</v>
      </c>
      <c r="K2937" s="29">
        <v>439267.38953451742</v>
      </c>
      <c r="L2937" s="29">
        <v>573333.18550208944</v>
      </c>
      <c r="M2937" s="28">
        <v>-0.23383575093453829</v>
      </c>
      <c r="N2937" s="29">
        <v>534005.89739089017</v>
      </c>
      <c r="O2937" s="28">
        <v>-0.17741097676871634</v>
      </c>
      <c r="P2937" s="29">
        <v>591355.11658296513</v>
      </c>
      <c r="Q2937" s="28">
        <v>-0.25718510381250809</v>
      </c>
      <c r="R2937" s="29">
        <v>209066.18057501226</v>
      </c>
      <c r="S2937" s="29">
        <v>281843.36262047477</v>
      </c>
      <c r="T2937" s="28">
        <v>-0.25821854156439</v>
      </c>
      <c r="U2937" s="29">
        <v>267524.40718862828</v>
      </c>
      <c r="V2937" s="28">
        <v>-0.21851548884060443</v>
      </c>
      <c r="W2937" s="29">
        <v>309844.25815845514</v>
      </c>
      <c r="X2937" s="28">
        <v>-0.32525397818379037</v>
      </c>
      <c r="Y2937" s="26"/>
      <c r="Z2937" s="26"/>
      <c r="AA2937" s="26"/>
      <c r="AB2937" s="26"/>
      <c r="AC2937" s="30">
        <v>2.8516372433501211</v>
      </c>
      <c r="AD2937" s="30">
        <v>2.7423934136045629</v>
      </c>
      <c r="AE2937" s="28">
        <v>3.9835214453045852E-2</v>
      </c>
      <c r="AF2937" s="30">
        <v>2.6258799197577876</v>
      </c>
      <c r="AG2937" s="28">
        <v>8.5973970817811635E-2</v>
      </c>
      <c r="AH2937" s="30">
        <v>2.4720071760973483</v>
      </c>
      <c r="AI2937" s="28">
        <v>0.15357158786735775</v>
      </c>
      <c r="AJ2937" s="30">
        <v>5.9915537000800327</v>
      </c>
      <c r="AK2937" s="30">
        <v>5.5786488534026297</v>
      </c>
      <c r="AL2937" s="28">
        <v>7.4015206464475111E-2</v>
      </c>
      <c r="AM2937" s="30">
        <v>5.2415231108325626</v>
      </c>
      <c r="AN2937" s="28">
        <v>0.14309401549663975</v>
      </c>
      <c r="AO2937" s="30">
        <v>4.7179641168867112</v>
      </c>
      <c r="AP2937" s="28">
        <v>0.26994473710277761</v>
      </c>
    </row>
    <row r="2938" spans="1:42" x14ac:dyDescent="0.25">
      <c r="A2938" s="26" t="s">
        <v>337</v>
      </c>
      <c r="B2938" s="26" t="s">
        <v>233</v>
      </c>
      <c r="C2938" s="26" t="s">
        <v>477</v>
      </c>
      <c r="D2938" s="27">
        <v>815700.09367798211</v>
      </c>
      <c r="E2938" s="27">
        <v>891999.80076388712</v>
      </c>
      <c r="F2938" s="28">
        <v>-8.553780731852606E-2</v>
      </c>
      <c r="G2938" s="27">
        <v>650192.17889316392</v>
      </c>
      <c r="H2938" s="28">
        <v>0.25455230031614018</v>
      </c>
      <c r="I2938" s="27">
        <v>590442.99647892895</v>
      </c>
      <c r="J2938" s="28">
        <v>0.38150524020499899</v>
      </c>
      <c r="K2938" s="29">
        <v>194371.21527489659</v>
      </c>
      <c r="L2938" s="29">
        <v>230340.32243284531</v>
      </c>
      <c r="M2938" s="28">
        <v>-0.15615636367112992</v>
      </c>
      <c r="N2938" s="29">
        <v>173267.16409684659</v>
      </c>
      <c r="O2938" s="28">
        <v>0.12180063826896836</v>
      </c>
      <c r="P2938" s="29">
        <v>163617.81914971286</v>
      </c>
      <c r="Q2938" s="28">
        <v>0.18795872164170513</v>
      </c>
      <c r="R2938" s="29">
        <v>61272.22099258229</v>
      </c>
      <c r="S2938" s="29">
        <v>72879.556650270941</v>
      </c>
      <c r="T2938" s="28">
        <v>-0.15926737470960586</v>
      </c>
      <c r="U2938" s="29">
        <v>54482.811928958668</v>
      </c>
      <c r="V2938" s="28">
        <v>0.12461561404863759</v>
      </c>
      <c r="W2938" s="29">
        <v>52124.043814143603</v>
      </c>
      <c r="X2938" s="28">
        <v>0.17550781767926407</v>
      </c>
      <c r="Y2938" s="26"/>
      <c r="Z2938" s="26"/>
      <c r="AA2938" s="26"/>
      <c r="AB2938" s="26"/>
      <c r="AC2938" s="30">
        <v>4.1966095263866539</v>
      </c>
      <c r="AD2938" s="30">
        <v>3.8725299649779976</v>
      </c>
      <c r="AE2938" s="28">
        <v>8.3686779531607206E-2</v>
      </c>
      <c r="AF2938" s="30">
        <v>3.752541240472679</v>
      </c>
      <c r="AG2938" s="28">
        <v>0.11833801614876828</v>
      </c>
      <c r="AH2938" s="30">
        <v>3.6086717177098198</v>
      </c>
      <c r="AI2938" s="28">
        <v>0.16292360587733332</v>
      </c>
      <c r="AJ2938" s="30">
        <v>13.312722804298739</v>
      </c>
      <c r="AK2938" s="30">
        <v>12.239369197103519</v>
      </c>
      <c r="AL2938" s="28">
        <v>8.7696807728394333E-2</v>
      </c>
      <c r="AM2938" s="30">
        <v>11.933895404315102</v>
      </c>
      <c r="AN2938" s="28">
        <v>0.11553875354773724</v>
      </c>
      <c r="AO2938" s="30">
        <v>11.327651373025574</v>
      </c>
      <c r="AP2938" s="28">
        <v>0.17524121866958189</v>
      </c>
    </row>
    <row r="2939" spans="1:42" x14ac:dyDescent="0.25">
      <c r="A2939" s="26" t="s">
        <v>337</v>
      </c>
      <c r="B2939" s="26" t="s">
        <v>233</v>
      </c>
      <c r="C2939" s="26" t="s">
        <v>478</v>
      </c>
      <c r="D2939" s="27">
        <v>6208799.5162685718</v>
      </c>
      <c r="E2939" s="27">
        <v>6837159.7125475947</v>
      </c>
      <c r="F2939" s="28">
        <v>-9.1903688475472145E-2</v>
      </c>
      <c r="G2939" s="27">
        <v>5837892.2767439373</v>
      </c>
      <c r="H2939" s="28">
        <v>6.353444392973738E-2</v>
      </c>
      <c r="I2939" s="27">
        <v>5548182.0786437206</v>
      </c>
      <c r="J2939" s="28">
        <v>0.11906917045273725</v>
      </c>
      <c r="K2939" s="29">
        <v>2850481.6383819571</v>
      </c>
      <c r="L2939" s="29">
        <v>3245276.4311007704</v>
      </c>
      <c r="M2939" s="28">
        <v>-0.12165213075081627</v>
      </c>
      <c r="N2939" s="29">
        <v>2874177.2627180545</v>
      </c>
      <c r="O2939" s="28">
        <v>-8.2443155623911982E-3</v>
      </c>
      <c r="P2939" s="29">
        <v>2905190.5867377175</v>
      </c>
      <c r="Q2939" s="28">
        <v>-1.8831448995294292E-2</v>
      </c>
      <c r="R2939" s="29">
        <v>1738697.7623056397</v>
      </c>
      <c r="S2939" s="29">
        <v>1973295.9331657689</v>
      </c>
      <c r="T2939" s="28">
        <v>-0.11888646143600069</v>
      </c>
      <c r="U2939" s="29">
        <v>1721751.5618405906</v>
      </c>
      <c r="V2939" s="28">
        <v>9.8424191042598887E-3</v>
      </c>
      <c r="W2939" s="29">
        <v>1738891.6225543881</v>
      </c>
      <c r="X2939" s="28">
        <v>-1.1148495181296581E-4</v>
      </c>
      <c r="Y2939" s="26"/>
      <c r="Z2939" s="26"/>
      <c r="AA2939" s="26"/>
      <c r="AB2939" s="26"/>
      <c r="AC2939" s="30">
        <v>2.1781580462286105</v>
      </c>
      <c r="AD2939" s="30">
        <v>2.1068034904590509</v>
      </c>
      <c r="AE2939" s="28">
        <v>3.3868633734801812E-2</v>
      </c>
      <c r="AF2939" s="30">
        <v>2.0311524805617434</v>
      </c>
      <c r="AG2939" s="28">
        <v>7.2375445503830793E-2</v>
      </c>
      <c r="AH2939" s="30">
        <v>1.9097480571399821</v>
      </c>
      <c r="AI2939" s="28">
        <v>0.14054732931138381</v>
      </c>
      <c r="AJ2939" s="30">
        <v>3.5709481261626816</v>
      </c>
      <c r="AK2939" s="30">
        <v>3.4648425497835511</v>
      </c>
      <c r="AL2939" s="28">
        <v>3.0623491502019033E-2</v>
      </c>
      <c r="AM2939" s="30">
        <v>3.3906705276939615</v>
      </c>
      <c r="AN2939" s="28">
        <v>5.3168716038986326E-2</v>
      </c>
      <c r="AO2939" s="30">
        <v>3.1906428248205487</v>
      </c>
      <c r="AP2939" s="28">
        <v>0.119193943735624</v>
      </c>
    </row>
    <row r="2940" spans="1:42" x14ac:dyDescent="0.25">
      <c r="A2940" s="26" t="s">
        <v>337</v>
      </c>
      <c r="B2940" s="26" t="s">
        <v>233</v>
      </c>
      <c r="C2940" s="26" t="s">
        <v>479</v>
      </c>
      <c r="D2940" s="27">
        <v>32.269694379568101</v>
      </c>
      <c r="E2940" s="27">
        <v>224.41049997210501</v>
      </c>
      <c r="F2940" s="28">
        <v>-0.85620238632515266</v>
      </c>
      <c r="G2940" s="27">
        <v>271.8248980462551</v>
      </c>
      <c r="H2940" s="28">
        <v>-0.88128499408440164</v>
      </c>
      <c r="I2940" s="27">
        <v>71.230698268413548</v>
      </c>
      <c r="J2940" s="28">
        <v>-0.54696928200860084</v>
      </c>
      <c r="K2940" s="29">
        <v>4.2586083929694363</v>
      </c>
      <c r="L2940" s="29">
        <v>29.058672089180604</v>
      </c>
      <c r="M2940" s="28">
        <v>-0.85344793527041307</v>
      </c>
      <c r="N2940" s="29">
        <v>35.954192700717691</v>
      </c>
      <c r="O2940" s="28">
        <v>-0.88155460954392595</v>
      </c>
      <c r="P2940" s="29">
        <v>8.5326943344253863</v>
      </c>
      <c r="Q2940" s="28">
        <v>-0.5009069555218959</v>
      </c>
      <c r="R2940" s="29">
        <v>1.6140577636262141</v>
      </c>
      <c r="S2940" s="29">
        <v>11.224010804311252</v>
      </c>
      <c r="T2940" s="28">
        <v>-0.85619598985005985</v>
      </c>
      <c r="U2940" s="29">
        <v>14.835083573848495</v>
      </c>
      <c r="V2940" s="28">
        <v>-0.89119995478343661</v>
      </c>
      <c r="W2940" s="29">
        <v>3.562736382998807</v>
      </c>
      <c r="X2940" s="28">
        <v>-0.54696121460784641</v>
      </c>
      <c r="Y2940" s="26"/>
      <c r="Z2940" s="26"/>
      <c r="AA2940" s="26"/>
      <c r="AB2940" s="26"/>
      <c r="AC2940" s="30">
        <v>7.5775209650275297</v>
      </c>
      <c r="AD2940" s="30">
        <v>7.7226687882843628</v>
      </c>
      <c r="AE2940" s="28">
        <v>-1.879503410492353E-2</v>
      </c>
      <c r="AF2940" s="30">
        <v>7.560311541658649</v>
      </c>
      <c r="AG2940" s="28">
        <v>2.2762849485836257E-3</v>
      </c>
      <c r="AH2940" s="30">
        <v>8.3479725719262401</v>
      </c>
      <c r="AI2940" s="28">
        <v>-9.2292062564950872E-2</v>
      </c>
      <c r="AJ2940" s="30">
        <v>19.992899329122874</v>
      </c>
      <c r="AK2940" s="30">
        <v>19.99378866295342</v>
      </c>
      <c r="AL2940" s="28">
        <v>-4.4480505697956371E-5</v>
      </c>
      <c r="AM2940" s="30">
        <v>18.323112013027824</v>
      </c>
      <c r="AN2940" s="28">
        <v>9.1130115610701001E-2</v>
      </c>
      <c r="AO2940" s="30">
        <v>19.9932553551598</v>
      </c>
      <c r="AP2940" s="28">
        <v>-1.7807307044355101E-5</v>
      </c>
    </row>
    <row r="2941" spans="1:42" x14ac:dyDescent="0.25">
      <c r="A2941" s="26" t="s">
        <v>337</v>
      </c>
      <c r="B2941" s="26" t="s">
        <v>234</v>
      </c>
      <c r="C2941" s="26" t="s">
        <v>338</v>
      </c>
      <c r="D2941" s="27">
        <v>6077272114.3405514</v>
      </c>
      <c r="E2941" s="27">
        <v>5806632517.7148514</v>
      </c>
      <c r="F2941" s="28">
        <v>4.6608700619512909E-2</v>
      </c>
      <c r="G2941" s="27">
        <v>5258577737.6992855</v>
      </c>
      <c r="H2941" s="28">
        <v>0.15568741539598466</v>
      </c>
      <c r="I2941" s="27">
        <v>5033163183.2673464</v>
      </c>
      <c r="J2941" s="28">
        <v>0.20744587311302065</v>
      </c>
      <c r="K2941" s="29">
        <v>1931110053.5430403</v>
      </c>
      <c r="L2941" s="29">
        <v>1981837340.3570647</v>
      </c>
      <c r="M2941" s="28">
        <v>-2.5596089941914701E-2</v>
      </c>
      <c r="N2941" s="29">
        <v>1883709800.3338606</v>
      </c>
      <c r="O2941" s="28">
        <v>2.5163246058803018E-2</v>
      </c>
      <c r="P2941" s="29">
        <v>1847354663.0549176</v>
      </c>
      <c r="Q2941" s="28">
        <v>4.533801341081891E-2</v>
      </c>
      <c r="R2941" s="26"/>
      <c r="S2941" s="26"/>
      <c r="T2941" s="26"/>
      <c r="U2941" s="26"/>
      <c r="V2941" s="26"/>
      <c r="W2941" s="26"/>
      <c r="X2941" s="26"/>
      <c r="Y2941" s="26"/>
      <c r="Z2941" s="26"/>
      <c r="AA2941" s="26"/>
      <c r="AB2941" s="26"/>
      <c r="AC2941" s="30">
        <v>3.147035614666537</v>
      </c>
      <c r="AD2941" s="30">
        <v>2.9299238638165326</v>
      </c>
      <c r="AE2941" s="28">
        <v>7.4101499199775683E-2</v>
      </c>
      <c r="AF2941" s="30">
        <v>2.7916071449897846</v>
      </c>
      <c r="AG2941" s="28">
        <v>0.12732037540262603</v>
      </c>
      <c r="AH2941" s="30">
        <v>2.7245245777246412</v>
      </c>
      <c r="AI2941" s="28">
        <v>0.15507697761154043</v>
      </c>
      <c r="AJ2941" s="26"/>
      <c r="AK2941" s="26"/>
      <c r="AL2941" s="26"/>
      <c r="AM2941" s="26"/>
      <c r="AN2941" s="26"/>
      <c r="AO2941" s="26"/>
      <c r="AP2941" s="26"/>
    </row>
    <row r="2942" spans="1:42" x14ac:dyDescent="0.25">
      <c r="A2942" s="26" t="s">
        <v>337</v>
      </c>
      <c r="B2942" s="26" t="s">
        <v>234</v>
      </c>
      <c r="C2942" s="26" t="s">
        <v>339</v>
      </c>
      <c r="D2942" s="27">
        <v>2532281104.2434187</v>
      </c>
      <c r="E2942" s="27">
        <v>2409178472.7908812</v>
      </c>
      <c r="F2942" s="28">
        <v>5.1097348263257104E-2</v>
      </c>
      <c r="G2942" s="27">
        <v>2197958186.5502181</v>
      </c>
      <c r="H2942" s="28">
        <v>0.15210613183589883</v>
      </c>
      <c r="I2942" s="27">
        <v>2125247451.481343</v>
      </c>
      <c r="J2942" s="28">
        <v>0.1915229459413606</v>
      </c>
      <c r="K2942" s="29">
        <v>770782572.96255577</v>
      </c>
      <c r="L2942" s="29">
        <v>786647570.43557191</v>
      </c>
      <c r="M2942" s="28">
        <v>-2.0167859241250297E-2</v>
      </c>
      <c r="N2942" s="29">
        <v>748923277.84287298</v>
      </c>
      <c r="O2942" s="28">
        <v>2.9187629449366582E-2</v>
      </c>
      <c r="P2942" s="29">
        <v>738837582.84843051</v>
      </c>
      <c r="Q2942" s="28">
        <v>4.3236823431434236E-2</v>
      </c>
      <c r="R2942" s="26"/>
      <c r="S2942" s="26"/>
      <c r="T2942" s="26"/>
      <c r="U2942" s="26"/>
      <c r="V2942" s="26"/>
      <c r="W2942" s="26"/>
      <c r="X2942" s="26"/>
      <c r="Y2942" s="26"/>
      <c r="Z2942" s="26"/>
      <c r="AA2942" s="26"/>
      <c r="AB2942" s="26"/>
      <c r="AC2942" s="30">
        <v>3.2853377762686335</v>
      </c>
      <c r="AD2942" s="30">
        <v>3.0625893517435046</v>
      </c>
      <c r="AE2942" s="28">
        <v>7.2732057400487049E-2</v>
      </c>
      <c r="AF2942" s="30">
        <v>2.9348242357762024</v>
      </c>
      <c r="AG2942" s="28">
        <v>0.11943254939072263</v>
      </c>
      <c r="AH2942" s="30">
        <v>2.8764744793949237</v>
      </c>
      <c r="AI2942" s="28">
        <v>0.142140422173923</v>
      </c>
      <c r="AJ2942" s="26"/>
      <c r="AK2942" s="26"/>
      <c r="AL2942" s="26"/>
      <c r="AM2942" s="26"/>
      <c r="AN2942" s="26"/>
      <c r="AO2942" s="26"/>
      <c r="AP2942" s="26"/>
    </row>
    <row r="2943" spans="1:42" x14ac:dyDescent="0.25">
      <c r="A2943" s="26" t="s">
        <v>337</v>
      </c>
      <c r="B2943" s="26" t="s">
        <v>234</v>
      </c>
      <c r="C2943" s="26" t="s">
        <v>340</v>
      </c>
      <c r="D2943" s="27">
        <v>519193712.54070824</v>
      </c>
      <c r="E2943" s="27">
        <v>492020038.18761843</v>
      </c>
      <c r="F2943" s="28">
        <v>5.522879607339868E-2</v>
      </c>
      <c r="G2943" s="27">
        <v>454546704.84885871</v>
      </c>
      <c r="H2943" s="28">
        <v>0.14222302571381593</v>
      </c>
      <c r="I2943" s="27">
        <v>446244950.5381577</v>
      </c>
      <c r="J2943" s="28">
        <v>0.16347246487512423</v>
      </c>
      <c r="K2943" s="29">
        <v>225634647.56505245</v>
      </c>
      <c r="L2943" s="29">
        <v>230715521.88066503</v>
      </c>
      <c r="M2943" s="28">
        <v>-2.2022247459538541E-2</v>
      </c>
      <c r="N2943" s="29">
        <v>213677493.12796435</v>
      </c>
      <c r="O2943" s="28">
        <v>5.5958885805195029E-2</v>
      </c>
      <c r="P2943" s="29">
        <v>209662350.63287163</v>
      </c>
      <c r="Q2943" s="28">
        <v>7.618104482739986E-2</v>
      </c>
      <c r="R2943" s="29">
        <v>351461750.58486652</v>
      </c>
      <c r="S2943" s="29">
        <v>364569896.41338009</v>
      </c>
      <c r="T2943" s="28">
        <v>-3.5955096560277816E-2</v>
      </c>
      <c r="U2943" s="29">
        <v>340800172.43397373</v>
      </c>
      <c r="V2943" s="28">
        <v>3.1283957618766629E-2</v>
      </c>
      <c r="W2943" s="29">
        <v>341640323.61248136</v>
      </c>
      <c r="X2943" s="28">
        <v>2.8747856425535699E-2</v>
      </c>
      <c r="Y2943" s="26"/>
      <c r="Z2943" s="26"/>
      <c r="AA2943" s="26"/>
      <c r="AB2943" s="26"/>
      <c r="AC2943" s="30">
        <v>2.3010371773289835</v>
      </c>
      <c r="AD2943" s="30">
        <v>2.1325831663901234</v>
      </c>
      <c r="AE2943" s="28">
        <v>7.8990593939652284E-2</v>
      </c>
      <c r="AF2943" s="30">
        <v>2.1272558854696308</v>
      </c>
      <c r="AG2943" s="28">
        <v>8.1692707044026924E-2</v>
      </c>
      <c r="AH2943" s="30">
        <v>2.1283981086311154</v>
      </c>
      <c r="AI2943" s="28">
        <v>8.111220734400168E-2</v>
      </c>
      <c r="AJ2943" s="30">
        <v>1.4772410132161449</v>
      </c>
      <c r="AK2943" s="30">
        <v>1.3495904160713386</v>
      </c>
      <c r="AL2943" s="28">
        <v>9.4584694455965054E-2</v>
      </c>
      <c r="AM2943" s="30">
        <v>1.3337631304659099</v>
      </c>
      <c r="AN2943" s="28">
        <v>0.10757373590025339</v>
      </c>
      <c r="AO2943" s="30">
        <v>1.3061834909286885</v>
      </c>
      <c r="AP2943" s="28">
        <v>0.13095979506358296</v>
      </c>
    </row>
    <row r="2944" spans="1:42" x14ac:dyDescent="0.25">
      <c r="A2944" s="26" t="s">
        <v>337</v>
      </c>
      <c r="B2944" s="26" t="s">
        <v>234</v>
      </c>
      <c r="C2944" s="26" t="s">
        <v>341</v>
      </c>
      <c r="D2944" s="27">
        <v>270910325.49935299</v>
      </c>
      <c r="E2944" s="27">
        <v>269850862.92127752</v>
      </c>
      <c r="F2944" s="28">
        <v>3.9261040954482376E-3</v>
      </c>
      <c r="G2944" s="27">
        <v>241127740.67563879</v>
      </c>
      <c r="H2944" s="28">
        <v>0.12351372239570418</v>
      </c>
      <c r="I2944" s="27">
        <v>230881861.21641135</v>
      </c>
      <c r="J2944" s="28">
        <v>0.1733720616771274</v>
      </c>
      <c r="K2944" s="29">
        <v>131275660.67709543</v>
      </c>
      <c r="L2944" s="29">
        <v>137743757.6307866</v>
      </c>
      <c r="M2944" s="28">
        <v>-4.6957459742230159E-2</v>
      </c>
      <c r="N2944" s="29">
        <v>125636868.97780828</v>
      </c>
      <c r="O2944" s="28">
        <v>4.4881663680134749E-2</v>
      </c>
      <c r="P2944" s="29">
        <v>124000609.77301766</v>
      </c>
      <c r="Q2944" s="28">
        <v>5.8669476846885699E-2</v>
      </c>
      <c r="R2944" s="29">
        <v>174048373.24995223</v>
      </c>
      <c r="S2944" s="29">
        <v>187259040.65009972</v>
      </c>
      <c r="T2944" s="28">
        <v>-7.0547554629589851E-2</v>
      </c>
      <c r="U2944" s="29">
        <v>171808328.58564469</v>
      </c>
      <c r="V2944" s="28">
        <v>1.3038044678904466E-2</v>
      </c>
      <c r="W2944" s="29">
        <v>171418621.91227961</v>
      </c>
      <c r="X2944" s="28">
        <v>1.534110651652741E-2</v>
      </c>
      <c r="Y2944" s="26"/>
      <c r="Z2944" s="26"/>
      <c r="AA2944" s="26"/>
      <c r="AB2944" s="26"/>
      <c r="AC2944" s="30">
        <v>2.0636752014962099</v>
      </c>
      <c r="AD2944" s="30">
        <v>1.9590787093568018</v>
      </c>
      <c r="AE2944" s="28">
        <v>5.3390653290162494E-2</v>
      </c>
      <c r="AF2944" s="30">
        <v>1.9192434723777627</v>
      </c>
      <c r="AG2944" s="28">
        <v>7.5254511059771781E-2</v>
      </c>
      <c r="AH2944" s="30">
        <v>1.8619413375388971</v>
      </c>
      <c r="AI2944" s="28">
        <v>0.10834598270639577</v>
      </c>
      <c r="AJ2944" s="30">
        <v>1.5565231690519541</v>
      </c>
      <c r="AK2944" s="30">
        <v>1.4410565278154106</v>
      </c>
      <c r="AL2944" s="28">
        <v>8.0126378811514576E-2</v>
      </c>
      <c r="AM2944" s="30">
        <v>1.4034694514558361</v>
      </c>
      <c r="AN2944" s="28">
        <v>0.10905382902161032</v>
      </c>
      <c r="AO2944" s="30">
        <v>1.346889028979366</v>
      </c>
      <c r="AP2944" s="28">
        <v>0.15564321600528799</v>
      </c>
    </row>
    <row r="2945" spans="1:42" x14ac:dyDescent="0.25">
      <c r="A2945" s="26" t="s">
        <v>337</v>
      </c>
      <c r="B2945" s="26" t="s">
        <v>234</v>
      </c>
      <c r="C2945" s="26" t="s">
        <v>133</v>
      </c>
      <c r="D2945" s="27">
        <v>8727504.0951073244</v>
      </c>
      <c r="E2945" s="27">
        <v>9404535.3129384983</v>
      </c>
      <c r="F2945" s="28">
        <v>-7.1989863964860998E-2</v>
      </c>
      <c r="G2945" s="27">
        <v>8004820.1286027357</v>
      </c>
      <c r="H2945" s="28">
        <v>9.0281099999024617E-2</v>
      </c>
      <c r="I2945" s="27">
        <v>7525503.2552202633</v>
      </c>
      <c r="J2945" s="28">
        <v>0.1597236489205239</v>
      </c>
      <c r="K2945" s="29">
        <v>3389866.583353641</v>
      </c>
      <c r="L2945" s="29">
        <v>3745102.3206669833</v>
      </c>
      <c r="M2945" s="28">
        <v>-9.4853413043752735E-2</v>
      </c>
      <c r="N2945" s="29">
        <v>3397614.9253450567</v>
      </c>
      <c r="O2945" s="28">
        <v>-2.2805238856280345E-3</v>
      </c>
      <c r="P2945" s="29">
        <v>3443448.2457662453</v>
      </c>
      <c r="Q2945" s="28">
        <v>-1.5560466889108473E-2</v>
      </c>
      <c r="R2945" s="29">
        <v>2056083.0595709926</v>
      </c>
      <c r="S2945" s="29">
        <v>2235498.1814770256</v>
      </c>
      <c r="T2945" s="28">
        <v>-8.0257332970627107E-2</v>
      </c>
      <c r="U2945" s="29">
        <v>1985493.1699370421</v>
      </c>
      <c r="V2945" s="28">
        <v>3.5552824206486131E-2</v>
      </c>
      <c r="W2945" s="29">
        <v>2032826.5230811834</v>
      </c>
      <c r="X2945" s="28">
        <v>1.1440492450166829E-2</v>
      </c>
      <c r="Y2945" s="26"/>
      <c r="Z2945" s="26"/>
      <c r="AA2945" s="26"/>
      <c r="AB2945" s="26"/>
      <c r="AC2945" s="30">
        <v>2.5745863090791867</v>
      </c>
      <c r="AD2945" s="30">
        <v>2.5111557729786136</v>
      </c>
      <c r="AE2945" s="28">
        <v>2.5259498746800106E-2</v>
      </c>
      <c r="AF2945" s="30">
        <v>2.356011585918548</v>
      </c>
      <c r="AG2945" s="28">
        <v>9.2773195372645889E-2</v>
      </c>
      <c r="AH2945" s="30">
        <v>2.1854556009293726</v>
      </c>
      <c r="AI2945" s="28">
        <v>0.17805473054878576</v>
      </c>
      <c r="AJ2945" s="30">
        <v>4.244723506903628</v>
      </c>
      <c r="AK2945" s="30">
        <v>4.2069080578382696</v>
      </c>
      <c r="AL2945" s="28">
        <v>8.9888936352913659E-3</v>
      </c>
      <c r="AM2945" s="30">
        <v>4.0316533190877513</v>
      </c>
      <c r="AN2945" s="28">
        <v>5.284933275564687E-2</v>
      </c>
      <c r="AO2945" s="30">
        <v>3.7019898991743543</v>
      </c>
      <c r="AP2945" s="28">
        <v>0.14660591263372119</v>
      </c>
    </row>
    <row r="2946" spans="1:42" x14ac:dyDescent="0.25">
      <c r="A2946" s="26" t="s">
        <v>337</v>
      </c>
      <c r="B2946" s="26" t="s">
        <v>234</v>
      </c>
      <c r="C2946" s="26" t="s">
        <v>334</v>
      </c>
      <c r="D2946" s="27">
        <v>4628408.3215678371</v>
      </c>
      <c r="E2946" s="27">
        <v>4969582.1153261568</v>
      </c>
      <c r="F2946" s="28">
        <v>-6.8652410975591299E-2</v>
      </c>
      <c r="G2946" s="27">
        <v>4484708.8912772145</v>
      </c>
      <c r="H2946" s="28">
        <v>3.2042086515385398E-2</v>
      </c>
      <c r="I2946" s="27">
        <v>4362062.4097492229</v>
      </c>
      <c r="J2946" s="28">
        <v>6.1059628863477586E-2</v>
      </c>
      <c r="K2946" s="29">
        <v>1979323.3497359762</v>
      </c>
      <c r="L2946" s="29">
        <v>2169977.769250039</v>
      </c>
      <c r="M2946" s="28">
        <v>-8.7860079589642273E-2</v>
      </c>
      <c r="N2946" s="29">
        <v>2079403.7362608868</v>
      </c>
      <c r="O2946" s="28">
        <v>-4.8129367462266717E-2</v>
      </c>
      <c r="P2946" s="29">
        <v>2223008.3743549758</v>
      </c>
      <c r="Q2946" s="28">
        <v>-0.10961948116354119</v>
      </c>
      <c r="R2946" s="29">
        <v>1235599.9753679042</v>
      </c>
      <c r="S2946" s="29">
        <v>1340773.4134478229</v>
      </c>
      <c r="T2946" s="28">
        <v>-7.8442365447464649E-2</v>
      </c>
      <c r="U2946" s="29">
        <v>1252943.5363947572</v>
      </c>
      <c r="V2946" s="28">
        <v>-1.3842252681838901E-2</v>
      </c>
      <c r="W2946" s="29">
        <v>1352707.4350824598</v>
      </c>
      <c r="X2946" s="28">
        <v>-8.6572644370374804E-2</v>
      </c>
      <c r="Y2946" s="26"/>
      <c r="Z2946" s="26"/>
      <c r="AA2946" s="26"/>
      <c r="AB2946" s="26"/>
      <c r="AC2946" s="30">
        <v>2.338379084036585</v>
      </c>
      <c r="AD2946" s="30">
        <v>2.2901534687351579</v>
      </c>
      <c r="AE2946" s="28">
        <v>2.1057809426222387E-2</v>
      </c>
      <c r="AF2946" s="30">
        <v>2.1567283029612452</v>
      </c>
      <c r="AG2946" s="28">
        <v>8.4225157534181971E-2</v>
      </c>
      <c r="AH2946" s="30">
        <v>1.9622339079198976</v>
      </c>
      <c r="AI2946" s="28">
        <v>0.19169232301944422</v>
      </c>
      <c r="AJ2946" s="30">
        <v>3.7458792601462401</v>
      </c>
      <c r="AK2946" s="30">
        <v>3.7065040710695385</v>
      </c>
      <c r="AL2946" s="28">
        <v>1.0623268805783227E-2</v>
      </c>
      <c r="AM2946" s="30">
        <v>3.5793383827826739</v>
      </c>
      <c r="AN2946" s="28">
        <v>4.6528397025735461E-2</v>
      </c>
      <c r="AO2946" s="30">
        <v>3.2246902002747664</v>
      </c>
      <c r="AP2946" s="28">
        <v>0.16162453677784758</v>
      </c>
    </row>
    <row r="2947" spans="1:42" x14ac:dyDescent="0.25">
      <c r="A2947" s="26" t="s">
        <v>337</v>
      </c>
      <c r="B2947" s="26" t="s">
        <v>234</v>
      </c>
      <c r="C2947" s="26" t="s">
        <v>335</v>
      </c>
      <c r="D2947" s="27">
        <v>3584236.4881496262</v>
      </c>
      <c r="E2947" s="27">
        <v>3703828.0829263688</v>
      </c>
      <c r="F2947" s="28">
        <v>-3.2288646259805376E-2</v>
      </c>
      <c r="G2947" s="27">
        <v>2930794.0261759986</v>
      </c>
      <c r="H2947" s="28">
        <v>0.22295748392329615</v>
      </c>
      <c r="I2947" s="27">
        <v>2738934.7027887451</v>
      </c>
      <c r="J2947" s="28">
        <v>0.30862429268584118</v>
      </c>
      <c r="K2947" s="29">
        <v>1250869.2243831547</v>
      </c>
      <c r="L2947" s="29">
        <v>1326114.5079823383</v>
      </c>
      <c r="M2947" s="28">
        <v>-5.6741166125742898E-2</v>
      </c>
      <c r="N2947" s="29">
        <v>1116071.0928493331</v>
      </c>
      <c r="O2947" s="28">
        <v>0.12077916218552127</v>
      </c>
      <c r="P2947" s="29">
        <v>1090084.3137160803</v>
      </c>
      <c r="Q2947" s="28">
        <v>0.14749768310944789</v>
      </c>
      <c r="R2947" s="29">
        <v>760305.00830915326</v>
      </c>
      <c r="S2947" s="29">
        <v>798090.09805151506</v>
      </c>
      <c r="T2947" s="28">
        <v>-4.7344391108988367E-2</v>
      </c>
      <c r="U2947" s="29">
        <v>657168.8803969674</v>
      </c>
      <c r="V2947" s="28">
        <v>0.15694006668405502</v>
      </c>
      <c r="W2947" s="29">
        <v>639977.21244796261</v>
      </c>
      <c r="X2947" s="28">
        <v>0.18801887554859567</v>
      </c>
      <c r="Y2947" s="26"/>
      <c r="Z2947" s="26"/>
      <c r="AA2947" s="26"/>
      <c r="AB2947" s="26"/>
      <c r="AC2947" s="30">
        <v>2.8653966524095535</v>
      </c>
      <c r="AD2947" s="30">
        <v>2.7929926568420425</v>
      </c>
      <c r="AE2947" s="28">
        <v>2.5923446447358812E-2</v>
      </c>
      <c r="AF2947" s="30">
        <v>2.6259922373705353</v>
      </c>
      <c r="AG2947" s="28">
        <v>9.1167221148657773E-2</v>
      </c>
      <c r="AH2947" s="30">
        <v>2.5125897770712431</v>
      </c>
      <c r="AI2947" s="28">
        <v>0.1404156295460032</v>
      </c>
      <c r="AJ2947" s="30">
        <v>4.7142087043733021</v>
      </c>
      <c r="AK2947" s="30">
        <v>4.6408645990835167</v>
      </c>
      <c r="AL2947" s="28">
        <v>1.5803974393967343E-2</v>
      </c>
      <c r="AM2947" s="30">
        <v>4.4597273449796226</v>
      </c>
      <c r="AN2947" s="28">
        <v>5.70620891611575E-2</v>
      </c>
      <c r="AO2947" s="30">
        <v>4.2797378555278662</v>
      </c>
      <c r="AP2947" s="28">
        <v>0.10151809842377552</v>
      </c>
    </row>
    <row r="2948" spans="1:42" x14ac:dyDescent="0.25">
      <c r="A2948" s="26" t="s">
        <v>337</v>
      </c>
      <c r="B2948" s="26" t="s">
        <v>234</v>
      </c>
      <c r="C2948" s="26" t="s">
        <v>161</v>
      </c>
      <c r="D2948" s="27">
        <v>514859.28538985969</v>
      </c>
      <c r="E2948" s="27">
        <v>731125.11468597245</v>
      </c>
      <c r="F2948" s="28">
        <v>-0.29579866010894962</v>
      </c>
      <c r="G2948" s="27">
        <v>589317.21114952327</v>
      </c>
      <c r="H2948" s="28">
        <v>-0.12634609061294139</v>
      </c>
      <c r="I2948" s="27">
        <v>424506.14268229483</v>
      </c>
      <c r="J2948" s="28">
        <v>0.21284295708103845</v>
      </c>
      <c r="K2948" s="29">
        <v>159674.00923451083</v>
      </c>
      <c r="L2948" s="29">
        <v>249010.04343460593</v>
      </c>
      <c r="M2948" s="28">
        <v>-0.35876478300987164</v>
      </c>
      <c r="N2948" s="29">
        <v>202140.09623483659</v>
      </c>
      <c r="O2948" s="28">
        <v>-0.21008245168237535</v>
      </c>
      <c r="P2948" s="29">
        <v>130355.55769518898</v>
      </c>
      <c r="Q2948" s="28">
        <v>0.2249114042983677</v>
      </c>
      <c r="R2948" s="29">
        <v>60178.075893935129</v>
      </c>
      <c r="S2948" s="29">
        <v>96634.669977688158</v>
      </c>
      <c r="T2948" s="28">
        <v>-0.37726205400370738</v>
      </c>
      <c r="U2948" s="29">
        <v>75380.753145317969</v>
      </c>
      <c r="V2948" s="28">
        <v>-0.20167850037363425</v>
      </c>
      <c r="W2948" s="29">
        <v>40141.875550761681</v>
      </c>
      <c r="X2948" s="28">
        <v>0.49913463355334592</v>
      </c>
      <c r="Y2948" s="26"/>
      <c r="Z2948" s="26"/>
      <c r="AA2948" s="26"/>
      <c r="AB2948" s="26"/>
      <c r="AC2948" s="30">
        <v>3.2244401443800008</v>
      </c>
      <c r="AD2948" s="30">
        <v>2.9361270115917142</v>
      </c>
      <c r="AE2948" s="28">
        <v>9.8195047983291497E-2</v>
      </c>
      <c r="AF2948" s="30">
        <v>2.9153899801496239</v>
      </c>
      <c r="AG2948" s="28">
        <v>0.10600645756987742</v>
      </c>
      <c r="AH2948" s="30">
        <v>3.2565250779327686</v>
      </c>
      <c r="AI2948" s="28">
        <v>-9.8525062098201825E-3</v>
      </c>
      <c r="AJ2948" s="30">
        <v>8.5555956673873688</v>
      </c>
      <c r="AK2948" s="30">
        <v>7.5658675592805453</v>
      </c>
      <c r="AL2948" s="28">
        <v>0.13081488677300332</v>
      </c>
      <c r="AM2948" s="30">
        <v>7.8178737484016079</v>
      </c>
      <c r="AN2948" s="28">
        <v>9.436349866056494E-2</v>
      </c>
      <c r="AO2948" s="30">
        <v>10.575144705071956</v>
      </c>
      <c r="AP2948" s="28">
        <v>-0.19097129107992153</v>
      </c>
    </row>
    <row r="2949" spans="1:42" x14ac:dyDescent="0.25">
      <c r="A2949" s="26" t="s">
        <v>337</v>
      </c>
      <c r="B2949" s="26" t="s">
        <v>234</v>
      </c>
      <c r="C2949" s="26" t="s">
        <v>468</v>
      </c>
      <c r="D2949" s="27">
        <v>157383.95084038138</v>
      </c>
      <c r="E2949" s="27">
        <v>329348.85845105594</v>
      </c>
      <c r="F2949" s="28">
        <v>-0.52213603660092844</v>
      </c>
      <c r="G2949" s="27">
        <v>252201.15057505609</v>
      </c>
      <c r="H2949" s="28">
        <v>-0.37595863269647029</v>
      </c>
      <c r="I2949" s="27">
        <v>102956.28022222995</v>
      </c>
      <c r="J2949" s="28">
        <v>0.52864837871638259</v>
      </c>
      <c r="K2949" s="29">
        <v>63663.240195622719</v>
      </c>
      <c r="L2949" s="29">
        <v>132223.79782136247</v>
      </c>
      <c r="M2949" s="28">
        <v>-0.51851904691443451</v>
      </c>
      <c r="N2949" s="29">
        <v>103554.01774664536</v>
      </c>
      <c r="O2949" s="28">
        <v>-0.38521709170781937</v>
      </c>
      <c r="P2949" s="29">
        <v>35363.421235796282</v>
      </c>
      <c r="Q2949" s="28">
        <v>0.8002568182283285</v>
      </c>
      <c r="R2949" s="29">
        <v>29275.438215264214</v>
      </c>
      <c r="S2949" s="29">
        <v>58596.687997688488</v>
      </c>
      <c r="T2949" s="28">
        <v>-0.50039090577236944</v>
      </c>
      <c r="U2949" s="29">
        <v>42957.081735330808</v>
      </c>
      <c r="V2949" s="28">
        <v>-0.31849564652372292</v>
      </c>
      <c r="W2949" s="29">
        <v>9541.9215806737939</v>
      </c>
      <c r="X2949" s="28">
        <v>2.0680862306140391</v>
      </c>
      <c r="Y2949" s="26"/>
      <c r="Z2949" s="26"/>
      <c r="AA2949" s="26"/>
      <c r="AB2949" s="26"/>
      <c r="AC2949" s="30">
        <v>2.4721322753409369</v>
      </c>
      <c r="AD2949" s="30">
        <v>2.490844037742844</v>
      </c>
      <c r="AE2949" s="28">
        <v>-7.5122175930626839E-3</v>
      </c>
      <c r="AF2949" s="30">
        <v>2.4354550027415636</v>
      </c>
      <c r="AG2949" s="28">
        <v>1.505972089736258E-2</v>
      </c>
      <c r="AH2949" s="30">
        <v>2.9113778199156095</v>
      </c>
      <c r="AI2949" s="28">
        <v>-0.15087205156608796</v>
      </c>
      <c r="AJ2949" s="30">
        <v>5.3759725023798755</v>
      </c>
      <c r="AK2949" s="30">
        <v>5.6206053568086993</v>
      </c>
      <c r="AL2949" s="28">
        <v>-4.3524289449085776E-2</v>
      </c>
      <c r="AM2949" s="30">
        <v>5.8710028797796294</v>
      </c>
      <c r="AN2949" s="28">
        <v>-8.4317856341834252E-2</v>
      </c>
      <c r="AO2949" s="30">
        <v>10.78988957850561</v>
      </c>
      <c r="AP2949" s="28">
        <v>-0.50175833929855262</v>
      </c>
    </row>
    <row r="2950" spans="1:42" x14ac:dyDescent="0.25">
      <c r="A2950" s="26" t="s">
        <v>337</v>
      </c>
      <c r="B2950" s="26" t="s">
        <v>234</v>
      </c>
      <c r="C2950" s="26" t="s">
        <v>471</v>
      </c>
      <c r="D2950" s="27">
        <v>2718475.2675339854</v>
      </c>
      <c r="E2950" s="27">
        <v>2782664.3788704504</v>
      </c>
      <c r="F2950" s="28">
        <v>-2.3067500279182387E-2</v>
      </c>
      <c r="G2950" s="27">
        <v>2050358.4102539707</v>
      </c>
      <c r="H2950" s="28">
        <v>0.32585369169542289</v>
      </c>
      <c r="I2950" s="27">
        <v>1730866.6766646504</v>
      </c>
      <c r="J2950" s="28">
        <v>0.57058617176248339</v>
      </c>
      <c r="K2950" s="29">
        <v>903552.05163862975</v>
      </c>
      <c r="L2950" s="29">
        <v>958453.63571426889</v>
      </c>
      <c r="M2950" s="28">
        <v>-5.7281418766516344E-2</v>
      </c>
      <c r="N2950" s="29">
        <v>751348.22623460751</v>
      </c>
      <c r="O2950" s="28">
        <v>0.20257427926168656</v>
      </c>
      <c r="P2950" s="29">
        <v>684197.18098947476</v>
      </c>
      <c r="Q2950" s="28">
        <v>0.32060183342458026</v>
      </c>
      <c r="R2950" s="29">
        <v>598795.90570332319</v>
      </c>
      <c r="S2950" s="29">
        <v>624140.1611376626</v>
      </c>
      <c r="T2950" s="28">
        <v>-4.0606673007778746E-2</v>
      </c>
      <c r="U2950" s="29">
        <v>478914.2038845364</v>
      </c>
      <c r="V2950" s="28">
        <v>0.25031978764966767</v>
      </c>
      <c r="W2950" s="29">
        <v>423290.99749291368</v>
      </c>
      <c r="X2950" s="28">
        <v>0.41461998778593834</v>
      </c>
      <c r="Y2950" s="26"/>
      <c r="Z2950" s="26"/>
      <c r="AA2950" s="26"/>
      <c r="AB2950" s="26"/>
      <c r="AC2950" s="30">
        <v>3.0086537489499534</v>
      </c>
      <c r="AD2950" s="30">
        <v>2.9032853287647282</v>
      </c>
      <c r="AE2950" s="28">
        <v>3.6292822872513425E-2</v>
      </c>
      <c r="AF2950" s="30">
        <v>2.7289056374424034</v>
      </c>
      <c r="AG2950" s="28">
        <v>0.10251292960416787</v>
      </c>
      <c r="AH2950" s="30">
        <v>2.5297775623125185</v>
      </c>
      <c r="AI2950" s="28">
        <v>0.18929576804360812</v>
      </c>
      <c r="AJ2950" s="30">
        <v>4.5399028978679583</v>
      </c>
      <c r="AK2950" s="30">
        <v>4.4583966104637449</v>
      </c>
      <c r="AL2950" s="28">
        <v>1.8281524620963552E-2</v>
      </c>
      <c r="AM2950" s="30">
        <v>4.2812645639307467</v>
      </c>
      <c r="AN2950" s="28">
        <v>6.0411668112317872E-2</v>
      </c>
      <c r="AO2950" s="30">
        <v>4.0890703721938406</v>
      </c>
      <c r="AP2950" s="28">
        <v>0.11025306112113695</v>
      </c>
    </row>
    <row r="2951" spans="1:42" x14ac:dyDescent="0.25">
      <c r="A2951" s="26" t="s">
        <v>337</v>
      </c>
      <c r="B2951" s="26" t="s">
        <v>234</v>
      </c>
      <c r="C2951" s="26" t="s">
        <v>474</v>
      </c>
      <c r="D2951" s="27">
        <v>6407.257830849886</v>
      </c>
      <c r="E2951" s="27">
        <v>4687.1284800553321</v>
      </c>
      <c r="F2951" s="28">
        <v>0.36699001491297878</v>
      </c>
      <c r="G2951" s="27">
        <v>4590.5728988540177</v>
      </c>
      <c r="H2951" s="28">
        <v>0.39574252975034602</v>
      </c>
      <c r="I2951" s="27">
        <v>3690.3146911299227</v>
      </c>
      <c r="J2951" s="28">
        <v>0.73623616605121367</v>
      </c>
      <c r="K2951" s="29">
        <v>2144.1137668159436</v>
      </c>
      <c r="L2951" s="29">
        <v>1565.5182804773408</v>
      </c>
      <c r="M2951" s="28">
        <v>0.36958717988408524</v>
      </c>
      <c r="N2951" s="29">
        <v>1506.6780563091227</v>
      </c>
      <c r="O2951" s="28">
        <v>0.42307360078524914</v>
      </c>
      <c r="P2951" s="29">
        <v>1163.2102405266944</v>
      </c>
      <c r="Q2951" s="28">
        <v>0.84327277401297818</v>
      </c>
      <c r="R2951" s="29">
        <v>536.03660933451874</v>
      </c>
      <c r="S2951" s="29">
        <v>393.15336911835618</v>
      </c>
      <c r="T2951" s="28">
        <v>0.36342875691635884</v>
      </c>
      <c r="U2951" s="29">
        <v>392.15446333126403</v>
      </c>
      <c r="V2951" s="28">
        <v>0.36690171719839226</v>
      </c>
      <c r="W2951" s="29">
        <v>318.17442190262904</v>
      </c>
      <c r="X2951" s="28">
        <v>0.68472564868385966</v>
      </c>
      <c r="Y2951" s="26"/>
      <c r="Z2951" s="26"/>
      <c r="AA2951" s="26"/>
      <c r="AB2951" s="26"/>
      <c r="AC2951" s="30">
        <v>2.9883012412931826</v>
      </c>
      <c r="AD2951" s="30">
        <v>2.9939787599453545</v>
      </c>
      <c r="AE2951" s="28">
        <v>-1.8963122678517044E-3</v>
      </c>
      <c r="AF2951" s="30">
        <v>3.0468173871858513</v>
      </c>
      <c r="AG2951" s="28">
        <v>-1.9205662321205345E-2</v>
      </c>
      <c r="AH2951" s="30">
        <v>3.1725259652622824</v>
      </c>
      <c r="AI2951" s="28">
        <v>-5.8068783671521282E-2</v>
      </c>
      <c r="AJ2951" s="30">
        <v>11.953022833280732</v>
      </c>
      <c r="AK2951" s="30">
        <v>11.921883031464761</v>
      </c>
      <c r="AL2951" s="28">
        <v>2.6119868592726402E-3</v>
      </c>
      <c r="AM2951" s="30">
        <v>11.70603251549946</v>
      </c>
      <c r="AN2951" s="28">
        <v>2.1099404726088226E-2</v>
      </c>
      <c r="AO2951" s="30">
        <v>11.598401496457406</v>
      </c>
      <c r="AP2951" s="28">
        <v>3.057501819812336E-2</v>
      </c>
    </row>
    <row r="2952" spans="1:42" x14ac:dyDescent="0.25">
      <c r="A2952" s="26" t="s">
        <v>337</v>
      </c>
      <c r="B2952" s="26" t="s">
        <v>234</v>
      </c>
      <c r="C2952" s="26" t="s">
        <v>476</v>
      </c>
      <c r="D2952" s="27">
        <v>865761.22061564086</v>
      </c>
      <c r="E2952" s="27">
        <v>921163.7040559185</v>
      </c>
      <c r="F2952" s="28">
        <v>-6.0144014789486833E-2</v>
      </c>
      <c r="G2952" s="27">
        <v>880435.61592202785</v>
      </c>
      <c r="H2952" s="28">
        <v>-1.6667198646909989E-2</v>
      </c>
      <c r="I2952" s="27">
        <v>1008068.0261240947</v>
      </c>
      <c r="J2952" s="28">
        <v>-0.14116785952988423</v>
      </c>
      <c r="K2952" s="29">
        <v>347317.17274452496</v>
      </c>
      <c r="L2952" s="29">
        <v>367660.87226806924</v>
      </c>
      <c r="M2952" s="28">
        <v>-5.5332783709198377E-2</v>
      </c>
      <c r="N2952" s="29">
        <v>364722.86661472562</v>
      </c>
      <c r="O2952" s="28">
        <v>-4.7723067192787599E-2</v>
      </c>
      <c r="P2952" s="29">
        <v>405887.13272660552</v>
      </c>
      <c r="Q2952" s="28">
        <v>-0.14430110062526097</v>
      </c>
      <c r="R2952" s="29">
        <v>161509.10260583018</v>
      </c>
      <c r="S2952" s="29">
        <v>173949.93691385214</v>
      </c>
      <c r="T2952" s="28">
        <v>-7.1519625294162809E-2</v>
      </c>
      <c r="U2952" s="29">
        <v>178254.67651243121</v>
      </c>
      <c r="V2952" s="28">
        <v>-9.3941849011928827E-2</v>
      </c>
      <c r="W2952" s="29">
        <v>216686.21495504896</v>
      </c>
      <c r="X2952" s="28">
        <v>-0.2546406210504214</v>
      </c>
      <c r="Y2952" s="26"/>
      <c r="Z2952" s="26"/>
      <c r="AA2952" s="26"/>
      <c r="AB2952" s="26"/>
      <c r="AC2952" s="30">
        <v>2.4927106649358404</v>
      </c>
      <c r="AD2952" s="30">
        <v>2.5054711380445149</v>
      </c>
      <c r="AE2952" s="28">
        <v>-5.0930433461843566E-3</v>
      </c>
      <c r="AF2952" s="30">
        <v>2.4139852378712368</v>
      </c>
      <c r="AG2952" s="28">
        <v>3.2612223898281716E-2</v>
      </c>
      <c r="AH2952" s="30">
        <v>2.4836166136932007</v>
      </c>
      <c r="AI2952" s="28">
        <v>3.6616163672365432E-3</v>
      </c>
      <c r="AJ2952" s="30">
        <v>5.3604484617103463</v>
      </c>
      <c r="AK2952" s="30">
        <v>5.2955679110830625</v>
      </c>
      <c r="AL2952" s="28">
        <v>1.2251858859461645E-2</v>
      </c>
      <c r="AM2952" s="30">
        <v>4.939200660245386</v>
      </c>
      <c r="AN2952" s="28">
        <v>8.5286634506570577E-2</v>
      </c>
      <c r="AO2952" s="30">
        <v>4.6522019240274055</v>
      </c>
      <c r="AP2952" s="28">
        <v>0.15223899333024063</v>
      </c>
    </row>
    <row r="2953" spans="1:42" x14ac:dyDescent="0.25">
      <c r="A2953" s="26" t="s">
        <v>337</v>
      </c>
      <c r="B2953" s="26" t="s">
        <v>234</v>
      </c>
      <c r="C2953" s="26" t="s">
        <v>477</v>
      </c>
      <c r="D2953" s="27">
        <v>351068.07671862841</v>
      </c>
      <c r="E2953" s="27">
        <v>397089.12775486114</v>
      </c>
      <c r="F2953" s="28">
        <v>-0.11589602388873098</v>
      </c>
      <c r="G2953" s="27">
        <v>332525.48767561314</v>
      </c>
      <c r="H2953" s="28">
        <v>5.576291060462716E-2</v>
      </c>
      <c r="I2953" s="27">
        <v>317859.54776893498</v>
      </c>
      <c r="J2953" s="28">
        <v>0.1044754803899553</v>
      </c>
      <c r="K2953" s="29">
        <v>93866.655272072181</v>
      </c>
      <c r="L2953" s="29">
        <v>115220.72733276612</v>
      </c>
      <c r="M2953" s="28">
        <v>-0.18533186306854127</v>
      </c>
      <c r="N2953" s="29">
        <v>97079.400431882095</v>
      </c>
      <c r="O2953" s="28">
        <v>-3.3093994663308701E-2</v>
      </c>
      <c r="P2953" s="29">
        <v>93828.92621886605</v>
      </c>
      <c r="Q2953" s="28">
        <v>4.021047104186566E-4</v>
      </c>
      <c r="R2953" s="29">
        <v>30366.601069336411</v>
      </c>
      <c r="S2953" s="29">
        <v>37644.828610881304</v>
      </c>
      <c r="T2953" s="28">
        <v>-0.19333937250124997</v>
      </c>
      <c r="U2953" s="29">
        <v>32031.516946655898</v>
      </c>
      <c r="V2953" s="28">
        <v>-5.1977428358830957E-2</v>
      </c>
      <c r="W2953" s="29">
        <v>30281.779548185259</v>
      </c>
      <c r="X2953" s="28">
        <v>2.8010745212705187E-3</v>
      </c>
      <c r="Y2953" s="26"/>
      <c r="Z2953" s="26"/>
      <c r="AA2953" s="26"/>
      <c r="AB2953" s="26"/>
      <c r="AC2953" s="30">
        <v>3.740072294054356</v>
      </c>
      <c r="AD2953" s="30">
        <v>3.4463341531253997</v>
      </c>
      <c r="AE2953" s="28">
        <v>8.5232054663814907E-2</v>
      </c>
      <c r="AF2953" s="30">
        <v>3.4252939984825823</v>
      </c>
      <c r="AG2953" s="28">
        <v>9.1898183254115307E-2</v>
      </c>
      <c r="AH2953" s="30">
        <v>3.3876498493385019</v>
      </c>
      <c r="AI2953" s="28">
        <v>0.10403154410561966</v>
      </c>
      <c r="AJ2953" s="30">
        <v>11.56099347164441</v>
      </c>
      <c r="AK2953" s="30">
        <v>10.54830483781461</v>
      </c>
      <c r="AL2953" s="28">
        <v>9.6004869919895874E-2</v>
      </c>
      <c r="AM2953" s="30">
        <v>10.381197001359279</v>
      </c>
      <c r="AN2953" s="28">
        <v>0.11364744066899538</v>
      </c>
      <c r="AO2953" s="30">
        <v>10.49672616707177</v>
      </c>
      <c r="AP2953" s="28">
        <v>0.10139040379192196</v>
      </c>
    </row>
    <row r="2954" spans="1:42" x14ac:dyDescent="0.25">
      <c r="A2954" s="26" t="s">
        <v>337</v>
      </c>
      <c r="B2954" s="26" t="s">
        <v>234</v>
      </c>
      <c r="C2954" s="26" t="s">
        <v>478</v>
      </c>
      <c r="D2954" s="27">
        <v>4628408.3215678371</v>
      </c>
      <c r="E2954" s="27">
        <v>4969582.1153261568</v>
      </c>
      <c r="F2954" s="28">
        <v>-6.8652410975591299E-2</v>
      </c>
      <c r="G2954" s="27">
        <v>4484708.8912772145</v>
      </c>
      <c r="H2954" s="28">
        <v>3.2042086515385398E-2</v>
      </c>
      <c r="I2954" s="27">
        <v>4362062.4097492229</v>
      </c>
      <c r="J2954" s="28">
        <v>6.1059628863477586E-2</v>
      </c>
      <c r="K2954" s="29">
        <v>1979323.3497359762</v>
      </c>
      <c r="L2954" s="29">
        <v>2169977.769250039</v>
      </c>
      <c r="M2954" s="28">
        <v>-8.7860079589642273E-2</v>
      </c>
      <c r="N2954" s="29">
        <v>2079403.7362608868</v>
      </c>
      <c r="O2954" s="28">
        <v>-4.8129367462266717E-2</v>
      </c>
      <c r="P2954" s="29">
        <v>2223008.3743549758</v>
      </c>
      <c r="Q2954" s="28">
        <v>-0.10961948116354119</v>
      </c>
      <c r="R2954" s="29">
        <v>1235599.9753679042</v>
      </c>
      <c r="S2954" s="29">
        <v>1340773.4134478227</v>
      </c>
      <c r="T2954" s="28">
        <v>-7.8442365447464482E-2</v>
      </c>
      <c r="U2954" s="29">
        <v>1252943.536394757</v>
      </c>
      <c r="V2954" s="28">
        <v>-1.3842252681838717E-2</v>
      </c>
      <c r="W2954" s="29">
        <v>1352707.4350824598</v>
      </c>
      <c r="X2954" s="28">
        <v>-8.6572644370374804E-2</v>
      </c>
      <c r="Y2954" s="26"/>
      <c r="Z2954" s="26"/>
      <c r="AA2954" s="26"/>
      <c r="AB2954" s="26"/>
      <c r="AC2954" s="30">
        <v>2.338379084036585</v>
      </c>
      <c r="AD2954" s="30">
        <v>2.2901534687351579</v>
      </c>
      <c r="AE2954" s="28">
        <v>2.1057809426222387E-2</v>
      </c>
      <c r="AF2954" s="30">
        <v>2.1567283029612452</v>
      </c>
      <c r="AG2954" s="28">
        <v>8.4225157534181971E-2</v>
      </c>
      <c r="AH2954" s="30">
        <v>1.9622339079198976</v>
      </c>
      <c r="AI2954" s="28">
        <v>0.19169232301944422</v>
      </c>
      <c r="AJ2954" s="30">
        <v>3.7458792601462401</v>
      </c>
      <c r="AK2954" s="30">
        <v>3.7065040710695389</v>
      </c>
      <c r="AL2954" s="28">
        <v>1.0623268805783107E-2</v>
      </c>
      <c r="AM2954" s="30">
        <v>3.5793383827826744</v>
      </c>
      <c r="AN2954" s="28">
        <v>4.6528397025735337E-2</v>
      </c>
      <c r="AO2954" s="30">
        <v>3.2246902002747664</v>
      </c>
      <c r="AP2954" s="28">
        <v>0.16162453677784758</v>
      </c>
    </row>
    <row r="2955" spans="1:42" x14ac:dyDescent="0.25">
      <c r="A2955" s="26" t="s">
        <v>337</v>
      </c>
      <c r="B2955" s="26" t="s">
        <v>235</v>
      </c>
      <c r="C2955" s="26" t="s">
        <v>338</v>
      </c>
      <c r="D2955" s="27">
        <v>5749633538.4205885</v>
      </c>
      <c r="E2955" s="27">
        <v>5740121135.3899374</v>
      </c>
      <c r="F2955" s="28">
        <v>1.657178098908691E-3</v>
      </c>
      <c r="G2955" s="27">
        <v>5072947706.8750839</v>
      </c>
      <c r="H2955" s="28">
        <v>0.13339105203635943</v>
      </c>
      <c r="I2955" s="27">
        <v>4864503560.3465214</v>
      </c>
      <c r="J2955" s="28">
        <v>0.18195689798426526</v>
      </c>
      <c r="K2955" s="29">
        <v>1498383659.546828</v>
      </c>
      <c r="L2955" s="29">
        <v>1572752773.2734017</v>
      </c>
      <c r="M2955" s="28">
        <v>-4.7285953005689371E-2</v>
      </c>
      <c r="N2955" s="29">
        <v>1468715742.0054715</v>
      </c>
      <c r="O2955" s="28">
        <v>2.0199904374175379E-2</v>
      </c>
      <c r="P2955" s="29">
        <v>1428281292.6507461</v>
      </c>
      <c r="Q2955" s="28">
        <v>4.9081625066991527E-2</v>
      </c>
      <c r="R2955" s="26"/>
      <c r="S2955" s="26"/>
      <c r="T2955" s="26"/>
      <c r="U2955" s="26"/>
      <c r="V2955" s="26"/>
      <c r="W2955" s="26"/>
      <c r="X2955" s="26"/>
      <c r="Y2955" s="26"/>
      <c r="Z2955" s="26"/>
      <c r="AA2955" s="26"/>
      <c r="AB2955" s="26"/>
      <c r="AC2955" s="30">
        <v>3.8372238657217541</v>
      </c>
      <c r="AD2955" s="30">
        <v>3.6497288276547803</v>
      </c>
      <c r="AE2955" s="28">
        <v>5.1372320224528333E-2</v>
      </c>
      <c r="AF2955" s="30">
        <v>3.4540024061757388</v>
      </c>
      <c r="AG2955" s="28">
        <v>0.1109499689000845</v>
      </c>
      <c r="AH2955" s="30">
        <v>3.4058442026629736</v>
      </c>
      <c r="AI2955" s="28">
        <v>0.12665866005306167</v>
      </c>
      <c r="AJ2955" s="26"/>
      <c r="AK2955" s="26"/>
      <c r="AL2955" s="26"/>
      <c r="AM2955" s="26"/>
      <c r="AN2955" s="26"/>
      <c r="AO2955" s="26"/>
      <c r="AP2955" s="26"/>
    </row>
    <row r="2956" spans="1:42" x14ac:dyDescent="0.25">
      <c r="A2956" s="26" t="s">
        <v>337</v>
      </c>
      <c r="B2956" s="26" t="s">
        <v>235</v>
      </c>
      <c r="C2956" s="26" t="s">
        <v>339</v>
      </c>
      <c r="D2956" s="27">
        <v>2688164107.1874967</v>
      </c>
      <c r="E2956" s="27">
        <v>2667761263.0293851</v>
      </c>
      <c r="F2956" s="28">
        <v>7.6479272867704265E-3</v>
      </c>
      <c r="G2956" s="27">
        <v>2384006873.0803218</v>
      </c>
      <c r="H2956" s="28">
        <v>0.12758236460710373</v>
      </c>
      <c r="I2956" s="27">
        <v>2305316205.5842986</v>
      </c>
      <c r="J2956" s="28">
        <v>0.16607175218558035</v>
      </c>
      <c r="K2956" s="29">
        <v>700027026.72592199</v>
      </c>
      <c r="L2956" s="29">
        <v>729904128.80179489</v>
      </c>
      <c r="M2956" s="28">
        <v>-4.0932912826399437E-2</v>
      </c>
      <c r="N2956" s="29">
        <v>682877867.49193633</v>
      </c>
      <c r="O2956" s="28">
        <v>2.5113069335474057E-2</v>
      </c>
      <c r="P2956" s="29">
        <v>668654583.15772712</v>
      </c>
      <c r="Q2956" s="28">
        <v>4.6918759488700765E-2</v>
      </c>
      <c r="R2956" s="26"/>
      <c r="S2956" s="26"/>
      <c r="T2956" s="26"/>
      <c r="U2956" s="26"/>
      <c r="V2956" s="26"/>
      <c r="W2956" s="26"/>
      <c r="X2956" s="26"/>
      <c r="Y2956" s="26"/>
      <c r="Z2956" s="26"/>
      <c r="AA2956" s="26"/>
      <c r="AB2956" s="26"/>
      <c r="AC2956" s="30">
        <v>3.8400861746156263</v>
      </c>
      <c r="AD2956" s="30">
        <v>3.6549474893487202</v>
      </c>
      <c r="AE2956" s="28">
        <v>5.06542668003956E-2</v>
      </c>
      <c r="AF2956" s="30">
        <v>3.4911174992920282</v>
      </c>
      <c r="AG2956" s="28">
        <v>9.9959017533602423E-2</v>
      </c>
      <c r="AH2956" s="30">
        <v>3.447693717580492</v>
      </c>
      <c r="AI2956" s="28">
        <v>0.11381302667178504</v>
      </c>
      <c r="AJ2956" s="26"/>
      <c r="AK2956" s="26"/>
      <c r="AL2956" s="26"/>
      <c r="AM2956" s="26"/>
      <c r="AN2956" s="26"/>
      <c r="AO2956" s="26"/>
      <c r="AP2956" s="26"/>
    </row>
    <row r="2957" spans="1:42" x14ac:dyDescent="0.25">
      <c r="A2957" s="26" t="s">
        <v>337</v>
      </c>
      <c r="B2957" s="26" t="s">
        <v>235</v>
      </c>
      <c r="C2957" s="26" t="s">
        <v>340</v>
      </c>
      <c r="D2957" s="27">
        <v>689996981.68094957</v>
      </c>
      <c r="E2957" s="27">
        <v>694518057.49774551</v>
      </c>
      <c r="F2957" s="28">
        <v>-6.5096591341120332E-3</v>
      </c>
      <c r="G2957" s="27">
        <v>616734996.92160916</v>
      </c>
      <c r="H2957" s="28">
        <v>0.11879005589924785</v>
      </c>
      <c r="I2957" s="27">
        <v>592274318.78066111</v>
      </c>
      <c r="J2957" s="28">
        <v>0.16499561065128407</v>
      </c>
      <c r="K2957" s="29">
        <v>265714146.41794643</v>
      </c>
      <c r="L2957" s="29">
        <v>281849638.61957818</v>
      </c>
      <c r="M2957" s="28">
        <v>-5.7248582189634682E-2</v>
      </c>
      <c r="N2957" s="29">
        <v>250756411.92450917</v>
      </c>
      <c r="O2957" s="28">
        <v>5.9650456706727494E-2</v>
      </c>
      <c r="P2957" s="29">
        <v>244202736.83554962</v>
      </c>
      <c r="Q2957" s="28">
        <v>8.8088323092312279E-2</v>
      </c>
      <c r="R2957" s="29">
        <v>362683181.74151844</v>
      </c>
      <c r="S2957" s="29">
        <v>388166064.90818197</v>
      </c>
      <c r="T2957" s="28">
        <v>-6.5649435822503779E-2</v>
      </c>
      <c r="U2957" s="29">
        <v>348493567.49781346</v>
      </c>
      <c r="V2957" s="28">
        <v>4.0717004751584129E-2</v>
      </c>
      <c r="W2957" s="29">
        <v>342760016.23961061</v>
      </c>
      <c r="X2957" s="28">
        <v>5.8125698908767384E-2</v>
      </c>
      <c r="Y2957" s="26"/>
      <c r="Z2957" s="26"/>
      <c r="AA2957" s="26"/>
      <c r="AB2957" s="26"/>
      <c r="AC2957" s="30">
        <v>2.5967641955940173</v>
      </c>
      <c r="AD2957" s="30">
        <v>2.4641438637257207</v>
      </c>
      <c r="AE2957" s="28">
        <v>5.3820044284175084E-2</v>
      </c>
      <c r="AF2957" s="30">
        <v>2.4594984119779109</v>
      </c>
      <c r="AG2957" s="28">
        <v>5.5810478651912715E-2</v>
      </c>
      <c r="AH2957" s="30">
        <v>2.4253385791474931</v>
      </c>
      <c r="AI2957" s="28">
        <v>7.0681107339157709E-2</v>
      </c>
      <c r="AJ2957" s="30">
        <v>1.902478571980504</v>
      </c>
      <c r="AK2957" s="30">
        <v>1.7892291992656004</v>
      </c>
      <c r="AL2957" s="28">
        <v>6.3295061784922474E-2</v>
      </c>
      <c r="AM2957" s="30">
        <v>1.7697170175902277</v>
      </c>
      <c r="AN2957" s="28">
        <v>7.501852164537233E-2</v>
      </c>
      <c r="AO2957" s="30">
        <v>1.7279562688742098</v>
      </c>
      <c r="AP2957" s="28">
        <v>0.10099925921157606</v>
      </c>
    </row>
    <row r="2958" spans="1:42" x14ac:dyDescent="0.25">
      <c r="A2958" s="26" t="s">
        <v>337</v>
      </c>
      <c r="B2958" s="26" t="s">
        <v>235</v>
      </c>
      <c r="C2958" s="26" t="s">
        <v>341</v>
      </c>
      <c r="D2958" s="27">
        <v>362090467.10419023</v>
      </c>
      <c r="E2958" s="27">
        <v>377728795.60200882</v>
      </c>
      <c r="F2958" s="28">
        <v>-4.1400943427929174E-2</v>
      </c>
      <c r="G2958" s="27">
        <v>326359622.58353597</v>
      </c>
      <c r="H2958" s="28">
        <v>0.10948304277900826</v>
      </c>
      <c r="I2958" s="27">
        <v>308390555.76510507</v>
      </c>
      <c r="J2958" s="28">
        <v>0.17412955855881435</v>
      </c>
      <c r="K2958" s="29">
        <v>158770091.50197178</v>
      </c>
      <c r="L2958" s="29">
        <v>171997939.79938152</v>
      </c>
      <c r="M2958" s="28">
        <v>-7.6907015937741532E-2</v>
      </c>
      <c r="N2958" s="29">
        <v>150443369.11284891</v>
      </c>
      <c r="O2958" s="28">
        <v>5.5347885641120712E-2</v>
      </c>
      <c r="P2958" s="29">
        <v>145307795.90649211</v>
      </c>
      <c r="Q2958" s="28">
        <v>9.2646753820028141E-2</v>
      </c>
      <c r="R2958" s="29">
        <v>174391761.76347238</v>
      </c>
      <c r="S2958" s="29">
        <v>191112199.43151721</v>
      </c>
      <c r="T2958" s="28">
        <v>-8.7490163986294375E-2</v>
      </c>
      <c r="U2958" s="29">
        <v>166024385.01549524</v>
      </c>
      <c r="V2958" s="28">
        <v>5.039848060389563E-2</v>
      </c>
      <c r="W2958" s="29">
        <v>160224682.71360791</v>
      </c>
      <c r="X2958" s="28">
        <v>8.8420078666576502E-2</v>
      </c>
      <c r="Y2958" s="26"/>
      <c r="Z2958" s="26"/>
      <c r="AA2958" s="26"/>
      <c r="AB2958" s="26"/>
      <c r="AC2958" s="30">
        <v>2.2805961984325833</v>
      </c>
      <c r="AD2958" s="30">
        <v>2.1961239538252135</v>
      </c>
      <c r="AE2958" s="28">
        <v>3.8464242630856904E-2</v>
      </c>
      <c r="AF2958" s="30">
        <v>2.169318757669743</v>
      </c>
      <c r="AG2958" s="28">
        <v>5.1296030318003255E-2</v>
      </c>
      <c r="AH2958" s="30">
        <v>2.1223262925518416</v>
      </c>
      <c r="AI2958" s="28">
        <v>7.4573785584327493E-2</v>
      </c>
      <c r="AJ2958" s="30">
        <v>2.0763048864389231</v>
      </c>
      <c r="AK2958" s="30">
        <v>1.9764766285229398</v>
      </c>
      <c r="AL2958" s="28">
        <v>5.0508190420944621E-2</v>
      </c>
      <c r="AM2958" s="30">
        <v>1.9657330611589163</v>
      </c>
      <c r="AN2958" s="28">
        <v>5.6249664547442721E-2</v>
      </c>
      <c r="AO2958" s="30">
        <v>1.9247381273728896</v>
      </c>
      <c r="AP2958" s="28">
        <v>7.8746691256596918E-2</v>
      </c>
    </row>
    <row r="2959" spans="1:42" x14ac:dyDescent="0.25">
      <c r="A2959" s="26" t="s">
        <v>337</v>
      </c>
      <c r="B2959" s="26" t="s">
        <v>235</v>
      </c>
      <c r="C2959" s="26" t="s">
        <v>133</v>
      </c>
      <c r="D2959" s="27">
        <v>15932278.998339875</v>
      </c>
      <c r="E2959" s="27">
        <v>17531081.828109421</v>
      </c>
      <c r="F2959" s="28">
        <v>-9.1198184199107329E-2</v>
      </c>
      <c r="G2959" s="27">
        <v>14456460.414461961</v>
      </c>
      <c r="H2959" s="28">
        <v>0.10208713208950744</v>
      </c>
      <c r="I2959" s="27">
        <v>14425848.918794846</v>
      </c>
      <c r="J2959" s="28">
        <v>0.10442574908589003</v>
      </c>
      <c r="K2959" s="29">
        <v>5125724.8468129802</v>
      </c>
      <c r="L2959" s="29">
        <v>5704683.5052698301</v>
      </c>
      <c r="M2959" s="28">
        <v>-0.10148830481516175</v>
      </c>
      <c r="N2959" s="29">
        <v>4883370.2960810624</v>
      </c>
      <c r="O2959" s="28">
        <v>4.9628542592071917E-2</v>
      </c>
      <c r="P2959" s="29">
        <v>4886881.0676738732</v>
      </c>
      <c r="Q2959" s="28">
        <v>4.88744816645999E-2</v>
      </c>
      <c r="R2959" s="29">
        <v>3409105.3457754133</v>
      </c>
      <c r="S2959" s="29">
        <v>4303189.7552572861</v>
      </c>
      <c r="T2959" s="28">
        <v>-0.20777248049300021</v>
      </c>
      <c r="U2959" s="29">
        <v>3810472.1630158899</v>
      </c>
      <c r="V2959" s="28">
        <v>-0.10533256774215749</v>
      </c>
      <c r="W2959" s="29">
        <v>3947285.2159779379</v>
      </c>
      <c r="X2959" s="28">
        <v>-0.13634177434761091</v>
      </c>
      <c r="Y2959" s="26"/>
      <c r="Z2959" s="26"/>
      <c r="AA2959" s="26"/>
      <c r="AB2959" s="26"/>
      <c r="AC2959" s="30">
        <v>3.108297748024083</v>
      </c>
      <c r="AD2959" s="30">
        <v>3.0731033214927153</v>
      </c>
      <c r="AE2959" s="28">
        <v>1.1452405874291447E-2</v>
      </c>
      <c r="AF2959" s="30">
        <v>2.9603449130333956</v>
      </c>
      <c r="AG2959" s="28">
        <v>4.9978242176883222E-2</v>
      </c>
      <c r="AH2959" s="30">
        <v>2.9519541644301701</v>
      </c>
      <c r="AI2959" s="28">
        <v>5.2962740911694547E-2</v>
      </c>
      <c r="AJ2959" s="30">
        <v>4.6734487152423325</v>
      </c>
      <c r="AK2959" s="30">
        <v>4.0739736858434785</v>
      </c>
      <c r="AL2959" s="28">
        <v>0.1471474966767583</v>
      </c>
      <c r="AM2959" s="30">
        <v>3.7938764006138408</v>
      </c>
      <c r="AN2959" s="28">
        <v>0.23184000261215121</v>
      </c>
      <c r="AO2959" s="30">
        <v>3.6546254272180456</v>
      </c>
      <c r="AP2959" s="28">
        <v>0.27877639126476228</v>
      </c>
    </row>
    <row r="2960" spans="1:42" x14ac:dyDescent="0.25">
      <c r="A2960" s="26" t="s">
        <v>337</v>
      </c>
      <c r="B2960" s="26" t="s">
        <v>235</v>
      </c>
      <c r="C2960" s="26" t="s">
        <v>334</v>
      </c>
      <c r="D2960" s="27">
        <v>8078612.0875016479</v>
      </c>
      <c r="E2960" s="27">
        <v>8884930.6836888362</v>
      </c>
      <c r="F2960" s="28">
        <v>-9.0751253430423132E-2</v>
      </c>
      <c r="G2960" s="27">
        <v>7795180.17644771</v>
      </c>
      <c r="H2960" s="28">
        <v>3.6359892220361574E-2</v>
      </c>
      <c r="I2960" s="27">
        <v>8332209.7873445069</v>
      </c>
      <c r="J2960" s="28">
        <v>-3.043582750737259E-2</v>
      </c>
      <c r="K2960" s="29">
        <v>2792399.5758689167</v>
      </c>
      <c r="L2960" s="29">
        <v>3043212.4573391862</v>
      </c>
      <c r="M2960" s="28">
        <v>-8.2417144706868811E-2</v>
      </c>
      <c r="N2960" s="29">
        <v>2762832.567210258</v>
      </c>
      <c r="O2960" s="28">
        <v>1.0701701221262822E-2</v>
      </c>
      <c r="P2960" s="29">
        <v>2933417.7150110658</v>
      </c>
      <c r="Q2960" s="28">
        <v>-4.8072982726095372E-2</v>
      </c>
      <c r="R2960" s="29">
        <v>1957214.6196552392</v>
      </c>
      <c r="S2960" s="29">
        <v>2514497.2560700383</v>
      </c>
      <c r="T2960" s="28">
        <v>-0.22162785625218304</v>
      </c>
      <c r="U2960" s="29">
        <v>2353728.4922251943</v>
      </c>
      <c r="V2960" s="28">
        <v>-0.16846202689890305</v>
      </c>
      <c r="W2960" s="29">
        <v>2595134.6036269455</v>
      </c>
      <c r="X2960" s="28">
        <v>-0.24581383296271145</v>
      </c>
      <c r="Y2960" s="26"/>
      <c r="Z2960" s="26"/>
      <c r="AA2960" s="26"/>
      <c r="AB2960" s="26"/>
      <c r="AC2960" s="30">
        <v>2.8930716639962997</v>
      </c>
      <c r="AD2960" s="30">
        <v>2.9195893511349911</v>
      </c>
      <c r="AE2960" s="28">
        <v>-9.0826770307209977E-3</v>
      </c>
      <c r="AF2960" s="30">
        <v>2.8214450158732616</v>
      </c>
      <c r="AG2960" s="28">
        <v>2.5386512131220472E-2</v>
      </c>
      <c r="AH2960" s="30">
        <v>2.8404443542787683</v>
      </c>
      <c r="AI2960" s="28">
        <v>1.8527843940422572E-2</v>
      </c>
      <c r="AJ2960" s="30">
        <v>4.1276066540544667</v>
      </c>
      <c r="AK2960" s="30">
        <v>3.533481956379338</v>
      </c>
      <c r="AL2960" s="28">
        <v>0.16814142678795846</v>
      </c>
      <c r="AM2960" s="30">
        <v>3.3118434017333134</v>
      </c>
      <c r="AN2960" s="28">
        <v>0.24631697618740331</v>
      </c>
      <c r="AO2960" s="30">
        <v>3.2107042831995911</v>
      </c>
      <c r="AP2960" s="28">
        <v>0.28557671151861636</v>
      </c>
    </row>
    <row r="2961" spans="1:42" x14ac:dyDescent="0.25">
      <c r="A2961" s="26" t="s">
        <v>337</v>
      </c>
      <c r="B2961" s="26" t="s">
        <v>235</v>
      </c>
      <c r="C2961" s="26" t="s">
        <v>335</v>
      </c>
      <c r="D2961" s="27">
        <v>6957108.4288681829</v>
      </c>
      <c r="E2961" s="27">
        <v>7584413.6962249503</v>
      </c>
      <c r="F2961" s="28">
        <v>-8.2709790430999422E-2</v>
      </c>
      <c r="G2961" s="27">
        <v>5902153.6768122884</v>
      </c>
      <c r="H2961" s="28">
        <v>0.17874064448719476</v>
      </c>
      <c r="I2961" s="27">
        <v>5599240.0186018888</v>
      </c>
      <c r="J2961" s="28">
        <v>0.24250941301947426</v>
      </c>
      <c r="K2961" s="29">
        <v>2133623.2565461099</v>
      </c>
      <c r="L2961" s="29">
        <v>2383654.875728644</v>
      </c>
      <c r="M2961" s="28">
        <v>-0.10489422010227194</v>
      </c>
      <c r="N2961" s="29">
        <v>1915869.0583098882</v>
      </c>
      <c r="O2961" s="28">
        <v>0.11365818414976477</v>
      </c>
      <c r="P2961" s="29">
        <v>1830334.4876566248</v>
      </c>
      <c r="Q2961" s="28">
        <v>0.16570128079583171</v>
      </c>
      <c r="R2961" s="29">
        <v>1376231.7943278351</v>
      </c>
      <c r="S2961" s="29">
        <v>1675831.8433679941</v>
      </c>
      <c r="T2961" s="28">
        <v>-0.17877691620779768</v>
      </c>
      <c r="U2961" s="29">
        <v>1372583.5073270393</v>
      </c>
      <c r="V2961" s="28">
        <v>2.6579708857936654E-3</v>
      </c>
      <c r="W2961" s="29">
        <v>1306233.9650769513</v>
      </c>
      <c r="X2961" s="28">
        <v>5.3587512744518284E-2</v>
      </c>
      <c r="Y2961" s="26"/>
      <c r="Z2961" s="26"/>
      <c r="AA2961" s="26"/>
      <c r="AB2961" s="26"/>
      <c r="AC2961" s="30">
        <v>3.2607014417954403</v>
      </c>
      <c r="AD2961" s="30">
        <v>3.1818422093955694</v>
      </c>
      <c r="AE2961" s="28">
        <v>2.4784143024757725E-2</v>
      </c>
      <c r="AF2961" s="30">
        <v>3.0806665263538204</v>
      </c>
      <c r="AG2961" s="28">
        <v>5.844024788190999E-2</v>
      </c>
      <c r="AH2961" s="30">
        <v>3.0591348501391074</v>
      </c>
      <c r="AI2961" s="28">
        <v>6.5890064194838338E-2</v>
      </c>
      <c r="AJ2961" s="30">
        <v>5.0551865300177159</v>
      </c>
      <c r="AK2961" s="30">
        <v>4.5257605804781793</v>
      </c>
      <c r="AL2961" s="28">
        <v>0.11698054727490664</v>
      </c>
      <c r="AM2961" s="30">
        <v>4.3000324900494444</v>
      </c>
      <c r="AN2961" s="28">
        <v>0.17561589167424832</v>
      </c>
      <c r="AO2961" s="30">
        <v>4.2865521555106962</v>
      </c>
      <c r="AP2961" s="28">
        <v>0.17931296450432321</v>
      </c>
    </row>
    <row r="2962" spans="1:42" x14ac:dyDescent="0.25">
      <c r="A2962" s="26" t="s">
        <v>337</v>
      </c>
      <c r="B2962" s="26" t="s">
        <v>235</v>
      </c>
      <c r="C2962" s="26" t="s">
        <v>161</v>
      </c>
      <c r="D2962" s="27">
        <v>896558.48197003966</v>
      </c>
      <c r="E2962" s="27">
        <v>1061737.44819563</v>
      </c>
      <c r="F2962" s="28">
        <v>-0.15557421140820055</v>
      </c>
      <c r="G2962" s="27">
        <v>759126.56120196579</v>
      </c>
      <c r="H2962" s="28">
        <v>0.18103953647791027</v>
      </c>
      <c r="I2962" s="27">
        <v>494399.11284845351</v>
      </c>
      <c r="J2962" s="28">
        <v>0.8134306042835856</v>
      </c>
      <c r="K2962" s="29">
        <v>199702.0143979555</v>
      </c>
      <c r="L2962" s="29">
        <v>277816.17220200179</v>
      </c>
      <c r="M2962" s="28">
        <v>-0.28117210450674923</v>
      </c>
      <c r="N2962" s="29">
        <v>204668.67056091601</v>
      </c>
      <c r="O2962" s="28">
        <v>-2.4266812059456241E-2</v>
      </c>
      <c r="P2962" s="29">
        <v>123128.86500618025</v>
      </c>
      <c r="Q2962" s="28">
        <v>0.62189438185702262</v>
      </c>
      <c r="R2962" s="29">
        <v>75658.931792338248</v>
      </c>
      <c r="S2962" s="29">
        <v>112860.65581925066</v>
      </c>
      <c r="T2962" s="28">
        <v>-0.32962526893775956</v>
      </c>
      <c r="U2962" s="29">
        <v>84160.163463656019</v>
      </c>
      <c r="V2962" s="28">
        <v>-0.1010125375408636</v>
      </c>
      <c r="W2962" s="29">
        <v>45916.647274039002</v>
      </c>
      <c r="X2962" s="28">
        <v>0.64774512696434083</v>
      </c>
      <c r="Y2962" s="26"/>
      <c r="Z2962" s="26"/>
      <c r="AA2962" s="26"/>
      <c r="AB2962" s="26"/>
      <c r="AC2962" s="30">
        <v>4.489481413960231</v>
      </c>
      <c r="AD2962" s="30">
        <v>3.8217265747353051</v>
      </c>
      <c r="AE2962" s="28">
        <v>0.17472595858618561</v>
      </c>
      <c r="AF2962" s="30">
        <v>3.7090511172105609</v>
      </c>
      <c r="AG2962" s="28">
        <v>0.21041238637244844</v>
      </c>
      <c r="AH2962" s="30">
        <v>4.0152982229117269</v>
      </c>
      <c r="AI2962" s="28">
        <v>0.11809414014201074</v>
      </c>
      <c r="AJ2962" s="30">
        <v>11.850001853460366</v>
      </c>
      <c r="AK2962" s="30">
        <v>9.4075073415843935</v>
      </c>
      <c r="AL2962" s="28">
        <v>0.25963248533214672</v>
      </c>
      <c r="AM2962" s="30">
        <v>9.0200224186801794</v>
      </c>
      <c r="AN2962" s="28">
        <v>0.31374416863082172</v>
      </c>
      <c r="AO2962" s="30">
        <v>10.767317350018798</v>
      </c>
      <c r="AP2962" s="28">
        <v>0.10055285529776622</v>
      </c>
    </row>
    <row r="2963" spans="1:42" x14ac:dyDescent="0.25">
      <c r="A2963" s="26" t="s">
        <v>337</v>
      </c>
      <c r="B2963" s="26" t="s">
        <v>235</v>
      </c>
      <c r="C2963" s="26" t="s">
        <v>468</v>
      </c>
      <c r="D2963" s="27">
        <v>244166.25808948756</v>
      </c>
      <c r="E2963" s="27">
        <v>403463.20347237663</v>
      </c>
      <c r="F2963" s="28">
        <v>-0.39482397406234704</v>
      </c>
      <c r="G2963" s="27">
        <v>321765.7893964267</v>
      </c>
      <c r="H2963" s="28">
        <v>-0.24116774953764214</v>
      </c>
      <c r="I2963" s="27">
        <v>139132.64387213587</v>
      </c>
      <c r="J2963" s="28">
        <v>0.75491711574085019</v>
      </c>
      <c r="K2963" s="29">
        <v>71043.19391104368</v>
      </c>
      <c r="L2963" s="29">
        <v>141504.3404955669</v>
      </c>
      <c r="M2963" s="28">
        <v>-0.49794335875322954</v>
      </c>
      <c r="N2963" s="29">
        <v>111923.54626981574</v>
      </c>
      <c r="O2963" s="28">
        <v>-0.36525247565173813</v>
      </c>
      <c r="P2963" s="29">
        <v>47466.089204863616</v>
      </c>
      <c r="Q2963" s="28">
        <v>0.49671470940909607</v>
      </c>
      <c r="R2963" s="29">
        <v>32121.566533807691</v>
      </c>
      <c r="S2963" s="29">
        <v>67463.19258058531</v>
      </c>
      <c r="T2963" s="28">
        <v>-0.5238653063233224</v>
      </c>
      <c r="U2963" s="29">
        <v>53680.80243467848</v>
      </c>
      <c r="V2963" s="28">
        <v>-0.40161910632958886</v>
      </c>
      <c r="W2963" s="29">
        <v>21107.853828622599</v>
      </c>
      <c r="X2963" s="28">
        <v>0.52178268783775228</v>
      </c>
      <c r="Y2963" s="26"/>
      <c r="Z2963" s="26"/>
      <c r="AA2963" s="26"/>
      <c r="AB2963" s="26"/>
      <c r="AC2963" s="30">
        <v>3.4368705100057708</v>
      </c>
      <c r="AD2963" s="30">
        <v>2.8512425983499528</v>
      </c>
      <c r="AE2963" s="28">
        <v>0.20539392614108942</v>
      </c>
      <c r="AF2963" s="30">
        <v>2.8748712859824974</v>
      </c>
      <c r="AG2963" s="28">
        <v>0.1954867429242865</v>
      </c>
      <c r="AH2963" s="30">
        <v>2.9312009100147152</v>
      </c>
      <c r="AI2963" s="28">
        <v>0.17251277394988154</v>
      </c>
      <c r="AJ2963" s="30">
        <v>7.6013185045786775</v>
      </c>
      <c r="AK2963" s="30">
        <v>5.9804937780025265</v>
      </c>
      <c r="AL2963" s="28">
        <v>0.27101854574916112</v>
      </c>
      <c r="AM2963" s="30">
        <v>5.9940569962225805</v>
      </c>
      <c r="AN2963" s="28">
        <v>0.26814251338767447</v>
      </c>
      <c r="AO2963" s="30">
        <v>6.5915106766311649</v>
      </c>
      <c r="AP2963" s="28">
        <v>0.1531982389905818</v>
      </c>
    </row>
    <row r="2964" spans="1:42" x14ac:dyDescent="0.25">
      <c r="A2964" s="26" t="s">
        <v>337</v>
      </c>
      <c r="B2964" s="26" t="s">
        <v>235</v>
      </c>
      <c r="C2964" s="26" t="s">
        <v>469</v>
      </c>
      <c r="D2964" s="27">
        <v>1921.6683723640442</v>
      </c>
      <c r="E2964" s="27">
        <v>1250.0230446970463</v>
      </c>
      <c r="F2964" s="28">
        <v>0.53730635648383329</v>
      </c>
      <c r="G2964" s="27">
        <v>115.88988223671913</v>
      </c>
      <c r="H2964" s="28">
        <v>15.581847658096706</v>
      </c>
      <c r="I2964" s="27">
        <v>77.203019574880599</v>
      </c>
      <c r="J2964" s="28">
        <v>23.891103779952331</v>
      </c>
      <c r="K2964" s="29">
        <v>115.01055579200033</v>
      </c>
      <c r="L2964" s="29">
        <v>41.092657514308762</v>
      </c>
      <c r="M2964" s="28">
        <v>1.7988103653786036</v>
      </c>
      <c r="N2964" s="29">
        <v>3.6128721768082031</v>
      </c>
      <c r="O2964" s="28">
        <v>30.833552410261735</v>
      </c>
      <c r="P2964" s="29">
        <v>2.3947671832983835</v>
      </c>
      <c r="Q2964" s="28">
        <v>47.025777450980812</v>
      </c>
      <c r="R2964" s="29">
        <v>150.82379332458839</v>
      </c>
      <c r="S2964" s="29">
        <v>88.010235585378197</v>
      </c>
      <c r="T2964" s="28">
        <v>0.71370741506850244</v>
      </c>
      <c r="U2964" s="29">
        <v>7.7286399413789475</v>
      </c>
      <c r="V2964" s="28">
        <v>18.514920408839533</v>
      </c>
      <c r="W2964" s="29">
        <v>5.1486456126785232</v>
      </c>
      <c r="X2964" s="28">
        <v>28.293877394316144</v>
      </c>
      <c r="Y2964" s="26"/>
      <c r="Z2964" s="26"/>
      <c r="AA2964" s="26"/>
      <c r="AB2964" s="26"/>
      <c r="AC2964" s="30">
        <v>16.708626083326063</v>
      </c>
      <c r="AD2964" s="30">
        <v>30.419620445861387</v>
      </c>
      <c r="AE2964" s="28">
        <v>-0.4507286468921316</v>
      </c>
      <c r="AF2964" s="30">
        <v>32.076939500002517</v>
      </c>
      <c r="AG2964" s="28">
        <v>-0.47910784682794466</v>
      </c>
      <c r="AH2964" s="30">
        <v>32.238215102207391</v>
      </c>
      <c r="AI2964" s="28">
        <v>-0.48171367334223159</v>
      </c>
      <c r="AJ2964" s="30">
        <v>12.741148660996844</v>
      </c>
      <c r="AK2964" s="30">
        <v>14.20315530782106</v>
      </c>
      <c r="AL2964" s="28">
        <v>-0.10293534184049601</v>
      </c>
      <c r="AM2964" s="30">
        <v>14.99486107720552</v>
      </c>
      <c r="AN2964" s="28">
        <v>-0.15029898607294626</v>
      </c>
      <c r="AO2964" s="30">
        <v>14.994821042793937</v>
      </c>
      <c r="AP2964" s="28">
        <v>-0.15029671747100584</v>
      </c>
    </row>
    <row r="2965" spans="1:42" x14ac:dyDescent="0.25">
      <c r="A2965" s="26" t="s">
        <v>337</v>
      </c>
      <c r="B2965" s="26" t="s">
        <v>235</v>
      </c>
      <c r="C2965" s="26" t="s">
        <v>470</v>
      </c>
      <c r="D2965" s="27">
        <v>4445.7868998610975</v>
      </c>
      <c r="E2965" s="27">
        <v>8174.1129197072987</v>
      </c>
      <c r="F2965" s="28">
        <v>-0.45611383846404047</v>
      </c>
      <c r="G2965" s="27">
        <v>1876.7999752140045</v>
      </c>
      <c r="H2965" s="28">
        <v>1.3688123180810257</v>
      </c>
      <c r="I2965" s="27">
        <v>1972.4037088477612</v>
      </c>
      <c r="J2965" s="28">
        <v>1.2539943926886232</v>
      </c>
      <c r="K2965" s="29">
        <v>454.38034790477496</v>
      </c>
      <c r="L2965" s="29">
        <v>741.71655043655244</v>
      </c>
      <c r="M2965" s="28">
        <v>-0.38739354321089353</v>
      </c>
      <c r="N2965" s="29">
        <v>147.90002864965527</v>
      </c>
      <c r="O2965" s="28">
        <v>2.0722127105269772</v>
      </c>
      <c r="P2965" s="29">
        <v>141.60422866619567</v>
      </c>
      <c r="Q2965" s="28">
        <v>2.2088049360156328</v>
      </c>
      <c r="R2965" s="29">
        <v>222.31071994170358</v>
      </c>
      <c r="S2965" s="29">
        <v>270.00147073901962</v>
      </c>
      <c r="T2965" s="28">
        <v>-0.17663144821686316</v>
      </c>
      <c r="U2965" s="29">
        <v>56.795558285032683</v>
      </c>
      <c r="V2965" s="28">
        <v>2.914227215199134</v>
      </c>
      <c r="W2965" s="29">
        <v>84.483075599758294</v>
      </c>
      <c r="X2965" s="28">
        <v>1.631423138462772</v>
      </c>
      <c r="Y2965" s="26"/>
      <c r="Z2965" s="26"/>
      <c r="AA2965" s="26"/>
      <c r="AB2965" s="26"/>
      <c r="AC2965" s="30">
        <v>9.7842851706975811</v>
      </c>
      <c r="AD2965" s="30">
        <v>11.020534616486929</v>
      </c>
      <c r="AE2965" s="28">
        <v>-0.11217690328197825</v>
      </c>
      <c r="AF2965" s="30">
        <v>12.689652546719632</v>
      </c>
      <c r="AG2965" s="28">
        <v>-0.22895562863721666</v>
      </c>
      <c r="AH2965" s="30">
        <v>13.92898875567705</v>
      </c>
      <c r="AI2965" s="28">
        <v>-0.29755954704825277</v>
      </c>
      <c r="AJ2965" s="30">
        <v>19.998077020428497</v>
      </c>
      <c r="AK2965" s="30">
        <v>30.274327385454519</v>
      </c>
      <c r="AL2965" s="28">
        <v>-0.33943777624480959</v>
      </c>
      <c r="AM2965" s="30">
        <v>33.044837164820983</v>
      </c>
      <c r="AN2965" s="28">
        <v>-0.39481992540371369</v>
      </c>
      <c r="AO2965" s="30">
        <v>23.346731813980082</v>
      </c>
      <c r="AP2965" s="28">
        <v>-0.14343141559309822</v>
      </c>
    </row>
    <row r="2966" spans="1:42" x14ac:dyDescent="0.25">
      <c r="A2966" s="26" t="s">
        <v>337</v>
      </c>
      <c r="B2966" s="26" t="s">
        <v>235</v>
      </c>
      <c r="C2966" s="26" t="s">
        <v>471</v>
      </c>
      <c r="D2966" s="27">
        <v>5784502.3341642832</v>
      </c>
      <c r="E2966" s="27">
        <v>6265639.3951961957</v>
      </c>
      <c r="F2966" s="28">
        <v>-7.6789778454341873E-2</v>
      </c>
      <c r="G2966" s="27">
        <v>4813625.6917266091</v>
      </c>
      <c r="H2966" s="28">
        <v>0.20169342292367323</v>
      </c>
      <c r="I2966" s="27">
        <v>4509404.8193923784</v>
      </c>
      <c r="J2966" s="28">
        <v>0.28276403779240167</v>
      </c>
      <c r="K2966" s="29">
        <v>1803777.5880988487</v>
      </c>
      <c r="L2966" s="29">
        <v>2005117.2878179636</v>
      </c>
      <c r="M2966" s="28">
        <v>-0.10041292893056625</v>
      </c>
      <c r="N2966" s="29">
        <v>1600348.9862417802</v>
      </c>
      <c r="O2966" s="28">
        <v>0.12711515026156586</v>
      </c>
      <c r="P2966" s="29">
        <v>1506277.1945274589</v>
      </c>
      <c r="Q2966" s="28">
        <v>0.19750706885310049</v>
      </c>
      <c r="R2966" s="29">
        <v>1203885.3971141223</v>
      </c>
      <c r="S2966" s="29">
        <v>1480945.1265263851</v>
      </c>
      <c r="T2966" s="28">
        <v>-0.18708304882444718</v>
      </c>
      <c r="U2966" s="29">
        <v>1208425.9489246388</v>
      </c>
      <c r="V2966" s="28">
        <v>-3.7574100544241732E-3</v>
      </c>
      <c r="W2966" s="29">
        <v>1137213.8067172093</v>
      </c>
      <c r="X2966" s="28">
        <v>5.8627137661451389E-2</v>
      </c>
      <c r="Y2966" s="26"/>
      <c r="Z2966" s="26"/>
      <c r="AA2966" s="26"/>
      <c r="AB2966" s="26"/>
      <c r="AC2966" s="30">
        <v>3.2068822521855656</v>
      </c>
      <c r="AD2966" s="30">
        <v>3.1248243847194974</v>
      </c>
      <c r="AE2966" s="28">
        <v>2.6259993319091478E-2</v>
      </c>
      <c r="AF2966" s="30">
        <v>3.007859993732247</v>
      </c>
      <c r="AG2966" s="28">
        <v>6.6167394382730393E-2</v>
      </c>
      <c r="AH2966" s="30">
        <v>2.9937416803333097</v>
      </c>
      <c r="AI2966" s="28">
        <v>7.1195378429753417E-2</v>
      </c>
      <c r="AJ2966" s="30">
        <v>4.8048612833335511</v>
      </c>
      <c r="AK2966" s="30">
        <v>4.2308383227489994</v>
      </c>
      <c r="AL2966" s="28">
        <v>0.13567593861908167</v>
      </c>
      <c r="AM2966" s="30">
        <v>3.9833849115952753</v>
      </c>
      <c r="AN2966" s="28">
        <v>0.20622570752503278</v>
      </c>
      <c r="AO2966" s="30">
        <v>3.9653095950441015</v>
      </c>
      <c r="AP2966" s="28">
        <v>0.21172412094599949</v>
      </c>
    </row>
    <row r="2967" spans="1:42" x14ac:dyDescent="0.25">
      <c r="A2967" s="26" t="s">
        <v>337</v>
      </c>
      <c r="B2967" s="26" t="s">
        <v>235</v>
      </c>
      <c r="C2967" s="26" t="s">
        <v>472</v>
      </c>
      <c r="D2967" s="27">
        <v>47.759853212833406</v>
      </c>
      <c r="E2967" s="27">
        <v>1408.0417217373847</v>
      </c>
      <c r="F2967" s="28">
        <v>-0.96608065480197391</v>
      </c>
      <c r="G2967" s="27">
        <v>3001.8192832505702</v>
      </c>
      <c r="H2967" s="28">
        <v>-0.98408969737807928</v>
      </c>
      <c r="I2967" s="27">
        <v>2453.7958796954154</v>
      </c>
      <c r="J2967" s="28">
        <v>-0.98053633816568231</v>
      </c>
      <c r="K2967" s="29">
        <v>10.501699090003967</v>
      </c>
      <c r="L2967" s="29">
        <v>604.84578954925792</v>
      </c>
      <c r="M2967" s="28">
        <v>-0.98263739407390105</v>
      </c>
      <c r="N2967" s="29">
        <v>1050.2981583585129</v>
      </c>
      <c r="O2967" s="28">
        <v>-0.99000122107572119</v>
      </c>
      <c r="P2967" s="29">
        <v>915.06253265592068</v>
      </c>
      <c r="Q2967" s="28">
        <v>-0.98852351755729373</v>
      </c>
      <c r="R2967" s="29">
        <v>3.6748416465880105</v>
      </c>
      <c r="S2967" s="29">
        <v>172.05290518292634</v>
      </c>
      <c r="T2967" s="28">
        <v>-0.97864121130252968</v>
      </c>
      <c r="U2967" s="29">
        <v>252.96837464562728</v>
      </c>
      <c r="V2967" s="28">
        <v>-0.98547311832265216</v>
      </c>
      <c r="W2967" s="29">
        <v>230.09418139566264</v>
      </c>
      <c r="X2967" s="28">
        <v>-0.98402896751105196</v>
      </c>
      <c r="Y2967" s="26"/>
      <c r="Z2967" s="26"/>
      <c r="AA2967" s="26"/>
      <c r="AB2967" s="26"/>
      <c r="AC2967" s="30">
        <v>4.547821529022249</v>
      </c>
      <c r="AD2967" s="30">
        <v>2.3279350638890666</v>
      </c>
      <c r="AE2967" s="28">
        <v>0.9535860770208181</v>
      </c>
      <c r="AF2967" s="30">
        <v>2.8580639310479659</v>
      </c>
      <c r="AG2967" s="28">
        <v>0.59122456276011293</v>
      </c>
      <c r="AH2967" s="30">
        <v>2.6815608683850298</v>
      </c>
      <c r="AI2967" s="28">
        <v>0.69596058125698068</v>
      </c>
      <c r="AJ2967" s="30">
        <v>12.996438433524643</v>
      </c>
      <c r="AK2967" s="30">
        <v>8.183771847620692</v>
      </c>
      <c r="AL2967" s="28">
        <v>0.58807438373335896</v>
      </c>
      <c r="AM2967" s="30">
        <v>11.866381667098475</v>
      </c>
      <c r="AN2967" s="28">
        <v>9.5231789953245785E-2</v>
      </c>
      <c r="AO2967" s="30">
        <v>10.664310869625799</v>
      </c>
      <c r="AP2967" s="28">
        <v>0.21868525706065395</v>
      </c>
    </row>
    <row r="2968" spans="1:42" x14ac:dyDescent="0.25">
      <c r="A2968" s="26" t="s">
        <v>337</v>
      </c>
      <c r="B2968" s="26" t="s">
        <v>235</v>
      </c>
      <c r="C2968" s="26" t="s">
        <v>473</v>
      </c>
      <c r="D2968" s="27">
        <v>211.82308468103409</v>
      </c>
      <c r="E2968" s="27">
        <v>817.19691883444784</v>
      </c>
      <c r="F2968" s="28">
        <v>-0.74079309429708418</v>
      </c>
      <c r="G2968" s="27">
        <v>59.430594407320022</v>
      </c>
      <c r="H2968" s="28">
        <v>2.5642094243456528</v>
      </c>
      <c r="I2968" s="27">
        <v>274.75239778637888</v>
      </c>
      <c r="J2968" s="28">
        <v>-0.22904008704692941</v>
      </c>
      <c r="K2968" s="29">
        <v>6.6734856883188343</v>
      </c>
      <c r="L2968" s="29">
        <v>25.453286610536551</v>
      </c>
      <c r="M2968" s="28">
        <v>-0.73781438167767688</v>
      </c>
      <c r="N2968" s="29">
        <v>3.482935676243315</v>
      </c>
      <c r="O2968" s="28">
        <v>0.91605194831414105</v>
      </c>
      <c r="P2968" s="29">
        <v>7.14581841147983</v>
      </c>
      <c r="Q2968" s="28">
        <v>-6.60991780034864E-2</v>
      </c>
      <c r="R2968" s="29">
        <v>3.5308217831783502</v>
      </c>
      <c r="S2968" s="29">
        <v>13.621491083260334</v>
      </c>
      <c r="T2968" s="28">
        <v>-0.74079036123163988</v>
      </c>
      <c r="U2968" s="29">
        <v>0.99072979852312093</v>
      </c>
      <c r="V2968" s="28">
        <v>2.5638594785800728</v>
      </c>
      <c r="W2968" s="29">
        <v>4.5800946839864807</v>
      </c>
      <c r="X2968" s="28">
        <v>-0.22909415049359877</v>
      </c>
      <c r="Y2968" s="26"/>
      <c r="Z2968" s="26"/>
      <c r="AA2968" s="26"/>
      <c r="AB2968" s="26"/>
      <c r="AC2968" s="30">
        <v>31.740996320978994</v>
      </c>
      <c r="AD2968" s="30">
        <v>32.105752445193616</v>
      </c>
      <c r="AE2968" s="28">
        <v>-1.1361083183995839E-2</v>
      </c>
      <c r="AF2968" s="30">
        <v>17.06336261467272</v>
      </c>
      <c r="AG2968" s="28">
        <v>0.86018412887065021</v>
      </c>
      <c r="AH2968" s="30">
        <v>38.449395431737585</v>
      </c>
      <c r="AI2968" s="28">
        <v>-0.17447346142720427</v>
      </c>
      <c r="AJ2968" s="30">
        <v>59.992573312594864</v>
      </c>
      <c r="AK2968" s="30">
        <v>59.993205871471297</v>
      </c>
      <c r="AL2968" s="28">
        <v>-1.0543841877492599E-5</v>
      </c>
      <c r="AM2968" s="30">
        <v>59.986683045077577</v>
      </c>
      <c r="AN2968" s="28">
        <v>9.8192919132752938E-5</v>
      </c>
      <c r="AO2968" s="30">
        <v>59.988366342513345</v>
      </c>
      <c r="AP2968" s="28">
        <v>7.0129765786563765E-5</v>
      </c>
    </row>
    <row r="2969" spans="1:42" x14ac:dyDescent="0.25">
      <c r="A2969" s="26" t="s">
        <v>337</v>
      </c>
      <c r="B2969" s="26" t="s">
        <v>235</v>
      </c>
      <c r="C2969" s="26" t="s">
        <v>474</v>
      </c>
      <c r="D2969" s="27">
        <v>72691.659213880295</v>
      </c>
      <c r="E2969" s="27">
        <v>68991.340036137102</v>
      </c>
      <c r="F2969" s="28">
        <v>5.3634545666238632E-2</v>
      </c>
      <c r="G2969" s="27">
        <v>35741.540416028496</v>
      </c>
      <c r="H2969" s="28">
        <v>1.0338143898599657</v>
      </c>
      <c r="I2969" s="27">
        <v>28077.623522639275</v>
      </c>
      <c r="J2969" s="28">
        <v>1.5889534117895794</v>
      </c>
      <c r="K2969" s="29">
        <v>15240.375914162858</v>
      </c>
      <c r="L2969" s="29">
        <v>15657.706965342089</v>
      </c>
      <c r="M2969" s="28">
        <v>-2.665339516846129E-2</v>
      </c>
      <c r="N2969" s="29">
        <v>8384.9610901048181</v>
      </c>
      <c r="O2969" s="28">
        <v>0.81758457199618828</v>
      </c>
      <c r="P2969" s="29">
        <v>6668.1746715997642</v>
      </c>
      <c r="Q2969" s="28">
        <v>1.2855393964217396</v>
      </c>
      <c r="R2969" s="29">
        <v>4863.3037755775968</v>
      </c>
      <c r="S2969" s="29">
        <v>4672.4714107576992</v>
      </c>
      <c r="T2969" s="28">
        <v>4.0841847502915314E-2</v>
      </c>
      <c r="U2969" s="29">
        <v>2365.8826172993904</v>
      </c>
      <c r="V2969" s="28">
        <v>1.0555980842062929</v>
      </c>
      <c r="W2969" s="29">
        <v>1853.3752972089396</v>
      </c>
      <c r="X2969" s="28">
        <v>1.6240253568186702</v>
      </c>
      <c r="Y2969" s="26"/>
      <c r="Z2969" s="26"/>
      <c r="AA2969" s="26"/>
      <c r="AB2969" s="26"/>
      <c r="AC2969" s="30">
        <v>4.7696762614843413</v>
      </c>
      <c r="AD2969" s="30">
        <v>4.4062224557432046</v>
      </c>
      <c r="AE2969" s="28">
        <v>8.2486485735054058E-2</v>
      </c>
      <c r="AF2969" s="30">
        <v>4.2625767766778866</v>
      </c>
      <c r="AG2969" s="28">
        <v>0.11896547824803558</v>
      </c>
      <c r="AH2969" s="30">
        <v>4.2106910669607824</v>
      </c>
      <c r="AI2969" s="28">
        <v>0.13275378925555478</v>
      </c>
      <c r="AJ2969" s="30">
        <v>14.946970736008975</v>
      </c>
      <c r="AK2969" s="30">
        <v>14.765492171293841</v>
      </c>
      <c r="AL2969" s="28">
        <v>1.2290722355191993E-2</v>
      </c>
      <c r="AM2969" s="30">
        <v>15.107064126802191</v>
      </c>
      <c r="AN2969" s="28">
        <v>-1.0597253672153721E-2</v>
      </c>
      <c r="AO2969" s="30">
        <v>15.149453845058966</v>
      </c>
      <c r="AP2969" s="28">
        <v>-1.3365703550826792E-2</v>
      </c>
    </row>
    <row r="2970" spans="1:42" x14ac:dyDescent="0.25">
      <c r="A2970" s="26" t="s">
        <v>337</v>
      </c>
      <c r="B2970" s="26" t="s">
        <v>235</v>
      </c>
      <c r="C2970" s="26" t="s">
        <v>475</v>
      </c>
      <c r="D2970" s="27">
        <v>989.71384785294538</v>
      </c>
      <c r="E2970" s="27">
        <v>2399.7566580760481</v>
      </c>
      <c r="F2970" s="28">
        <v>-0.58757741351724102</v>
      </c>
      <c r="G2970" s="27">
        <v>1880.2300149631501</v>
      </c>
      <c r="H2970" s="28">
        <v>-0.47362086554482408</v>
      </c>
      <c r="I2970" s="27">
        <v>3598.6874414658546</v>
      </c>
      <c r="J2970" s="28">
        <v>-0.72497921424101086</v>
      </c>
      <c r="K2970" s="29">
        <v>55.087866939819946</v>
      </c>
      <c r="L2970" s="29">
        <v>210.02811117846261</v>
      </c>
      <c r="M2970" s="28">
        <v>-0.7377119346990112</v>
      </c>
      <c r="N2970" s="29">
        <v>150.26887046815196</v>
      </c>
      <c r="O2970" s="28">
        <v>-0.63340466479718904</v>
      </c>
      <c r="P2970" s="29">
        <v>152.32380290461538</v>
      </c>
      <c r="Q2970" s="28">
        <v>-0.63835023883748643</v>
      </c>
      <c r="R2970" s="29">
        <v>19.796633241251399</v>
      </c>
      <c r="S2970" s="29">
        <v>65.193324740863758</v>
      </c>
      <c r="T2970" s="28">
        <v>-0.69633956666666685</v>
      </c>
      <c r="U2970" s="29">
        <v>53.740587577730324</v>
      </c>
      <c r="V2970" s="28">
        <v>-0.63162603660375738</v>
      </c>
      <c r="W2970" s="29">
        <v>85.863850378436666</v>
      </c>
      <c r="X2970" s="28">
        <v>-0.7694415850908195</v>
      </c>
      <c r="Y2970" s="26"/>
      <c r="Z2970" s="26"/>
      <c r="AA2970" s="26"/>
      <c r="AB2970" s="26"/>
      <c r="AC2970" s="30">
        <v>17.966094946717504</v>
      </c>
      <c r="AD2970" s="30">
        <v>11.425883157312001</v>
      </c>
      <c r="AE2970" s="28">
        <v>0.57240317438570087</v>
      </c>
      <c r="AF2970" s="30">
        <v>12.512438598263415</v>
      </c>
      <c r="AG2970" s="28">
        <v>0.43585879008517131</v>
      </c>
      <c r="AH2970" s="30">
        <v>23.625246828424707</v>
      </c>
      <c r="AI2970" s="28">
        <v>-0.23953831774990797</v>
      </c>
      <c r="AJ2970" s="30">
        <v>49.99404877545647</v>
      </c>
      <c r="AK2970" s="30">
        <v>36.809852352442753</v>
      </c>
      <c r="AL2970" s="28">
        <v>0.35817031529437238</v>
      </c>
      <c r="AM2970" s="30">
        <v>34.987150303177977</v>
      </c>
      <c r="AN2970" s="28">
        <v>0.42892600118150737</v>
      </c>
      <c r="AO2970" s="30">
        <v>41.911554462151251</v>
      </c>
      <c r="AP2970" s="28">
        <v>0.19284644573620421</v>
      </c>
    </row>
    <row r="2971" spans="1:42" x14ac:dyDescent="0.25">
      <c r="A2971" s="26" t="s">
        <v>337</v>
      </c>
      <c r="B2971" s="26" t="s">
        <v>235</v>
      </c>
      <c r="C2971" s="26" t="s">
        <v>476</v>
      </c>
      <c r="D2971" s="27">
        <v>1172606.0947038997</v>
      </c>
      <c r="E2971" s="27">
        <v>1318774.3010287555</v>
      </c>
      <c r="F2971" s="28">
        <v>-0.11083640787573146</v>
      </c>
      <c r="G2971" s="27">
        <v>1088527.9850856792</v>
      </c>
      <c r="H2971" s="28">
        <v>7.7240191129861122E-2</v>
      </c>
      <c r="I2971" s="27">
        <v>1089835.1992095101</v>
      </c>
      <c r="J2971" s="28">
        <v>7.5948084218995474E-2</v>
      </c>
      <c r="K2971" s="29">
        <v>329845.66844726156</v>
      </c>
      <c r="L2971" s="29">
        <v>378537.58791067946</v>
      </c>
      <c r="M2971" s="28">
        <v>-0.12863166305932966</v>
      </c>
      <c r="N2971" s="29">
        <v>315520.07206810801</v>
      </c>
      <c r="O2971" s="28">
        <v>4.5403122169866993E-2</v>
      </c>
      <c r="P2971" s="29">
        <v>324057.29312916595</v>
      </c>
      <c r="Q2971" s="28">
        <v>1.7862197336161862E-2</v>
      </c>
      <c r="R2971" s="29">
        <v>172346.39721371289</v>
      </c>
      <c r="S2971" s="29">
        <v>194886.71684160928</v>
      </c>
      <c r="T2971" s="28">
        <v>-0.11565857331475102</v>
      </c>
      <c r="U2971" s="29">
        <v>164157.55840240043</v>
      </c>
      <c r="V2971" s="28">
        <v>4.9884019298332291E-2</v>
      </c>
      <c r="W2971" s="29">
        <v>169020.15835974217</v>
      </c>
      <c r="X2971" s="28">
        <v>1.9679539329806785E-2</v>
      </c>
      <c r="Y2971" s="26"/>
      <c r="Z2971" s="26"/>
      <c r="AA2971" s="26"/>
      <c r="AB2971" s="26"/>
      <c r="AC2971" s="30">
        <v>3.5550143805856456</v>
      </c>
      <c r="AD2971" s="30">
        <v>3.4838661817117518</v>
      </c>
      <c r="AE2971" s="28">
        <v>2.0422196250642455E-2</v>
      </c>
      <c r="AF2971" s="30">
        <v>3.4499484547870858</v>
      </c>
      <c r="AG2971" s="28">
        <v>3.0454346543285948E-2</v>
      </c>
      <c r="AH2971" s="30">
        <v>3.3630941883326564</v>
      </c>
      <c r="AI2971" s="28">
        <v>5.706655285445298E-2</v>
      </c>
      <c r="AJ2971" s="30">
        <v>6.8037749187750372</v>
      </c>
      <c r="AK2971" s="30">
        <v>6.7668762776714324</v>
      </c>
      <c r="AL2971" s="28">
        <v>5.4528322359548203E-3</v>
      </c>
      <c r="AM2971" s="30">
        <v>6.6309952199542579</v>
      </c>
      <c r="AN2971" s="28">
        <v>2.6056375112568871E-2</v>
      </c>
      <c r="AO2971" s="30">
        <v>6.4479598752351599</v>
      </c>
      <c r="AP2971" s="28">
        <v>5.5182577191037578E-2</v>
      </c>
    </row>
    <row r="2972" spans="1:42" x14ac:dyDescent="0.25">
      <c r="A2972" s="26" t="s">
        <v>337</v>
      </c>
      <c r="B2972" s="26" t="s">
        <v>235</v>
      </c>
      <c r="C2972" s="26" t="s">
        <v>477</v>
      </c>
      <c r="D2972" s="27">
        <v>571835.03529942269</v>
      </c>
      <c r="E2972" s="27">
        <v>573758.58324019331</v>
      </c>
      <c r="F2972" s="28">
        <v>-3.3525388498900632E-3</v>
      </c>
      <c r="G2972" s="27">
        <v>393651.50449634314</v>
      </c>
      <c r="H2972" s="28">
        <v>0.45264282942613471</v>
      </c>
      <c r="I2972" s="27">
        <v>317238.41253241181</v>
      </c>
      <c r="J2972" s="28">
        <v>0.80254033783187939</v>
      </c>
      <c r="K2972" s="29">
        <v>112733.01293690897</v>
      </c>
      <c r="L2972" s="29">
        <v>118516.90443700334</v>
      </c>
      <c r="M2972" s="28">
        <v>-4.8802249160740996E-2</v>
      </c>
      <c r="N2972" s="29">
        <v>82637.106317537502</v>
      </c>
      <c r="O2972" s="28">
        <v>0.36419361665117284</v>
      </c>
      <c r="P2972" s="29">
        <v>67234.202241041334</v>
      </c>
      <c r="Q2972" s="28">
        <v>0.67672121002863772</v>
      </c>
      <c r="R2972" s="29">
        <v>38246.256531965329</v>
      </c>
      <c r="S2972" s="29">
        <v>39894.682043170513</v>
      </c>
      <c r="T2972" s="28">
        <v>-4.1319429728037496E-2</v>
      </c>
      <c r="U2972" s="29">
        <v>27579.829708460878</v>
      </c>
      <c r="V2972" s="28">
        <v>0.38674737793004677</v>
      </c>
      <c r="W2972" s="29">
        <v>22306.906273486427</v>
      </c>
      <c r="X2972" s="28">
        <v>0.71454777561082583</v>
      </c>
      <c r="Y2972" s="26"/>
      <c r="Z2972" s="26"/>
      <c r="AA2972" s="26"/>
      <c r="AB2972" s="26"/>
      <c r="AC2972" s="30">
        <v>5.0724718554222461</v>
      </c>
      <c r="AD2972" s="30">
        <v>4.8411539768588021</v>
      </c>
      <c r="AE2972" s="28">
        <v>4.7781557799889546E-2</v>
      </c>
      <c r="AF2972" s="30">
        <v>4.7636167581148854</v>
      </c>
      <c r="AG2972" s="28">
        <v>6.4836260553752967E-2</v>
      </c>
      <c r="AH2972" s="30">
        <v>4.7184082201954354</v>
      </c>
      <c r="AI2972" s="28">
        <v>7.5038788231880774E-2</v>
      </c>
      <c r="AJ2972" s="30">
        <v>14.951398833543259</v>
      </c>
      <c r="AK2972" s="30">
        <v>14.38183120796206</v>
      </c>
      <c r="AL2972" s="28">
        <v>3.9603275643081873E-2</v>
      </c>
      <c r="AM2972" s="30">
        <v>14.273166609711865</v>
      </c>
      <c r="AN2972" s="28">
        <v>4.7517992494384917E-2</v>
      </c>
      <c r="AO2972" s="30">
        <v>14.221533396115779</v>
      </c>
      <c r="AP2972" s="28">
        <v>5.1321149210732928E-2</v>
      </c>
    </row>
    <row r="2973" spans="1:42" x14ac:dyDescent="0.25">
      <c r="A2973" s="26" t="s">
        <v>337</v>
      </c>
      <c r="B2973" s="26" t="s">
        <v>235</v>
      </c>
      <c r="C2973" s="26" t="s">
        <v>478</v>
      </c>
      <c r="D2973" s="27">
        <v>8078612.0875016479</v>
      </c>
      <c r="E2973" s="27">
        <v>8884930.6836888362</v>
      </c>
      <c r="F2973" s="28">
        <v>-9.0751253430423132E-2</v>
      </c>
      <c r="G2973" s="27">
        <v>7795180.17644771</v>
      </c>
      <c r="H2973" s="28">
        <v>3.6359892220361574E-2</v>
      </c>
      <c r="I2973" s="27">
        <v>8332209.7873445069</v>
      </c>
      <c r="J2973" s="28">
        <v>-3.043582750737259E-2</v>
      </c>
      <c r="K2973" s="29">
        <v>2792399.5758689167</v>
      </c>
      <c r="L2973" s="29">
        <v>3043212.4573391862</v>
      </c>
      <c r="M2973" s="28">
        <v>-8.2417144706868811E-2</v>
      </c>
      <c r="N2973" s="29">
        <v>2762832.567210258</v>
      </c>
      <c r="O2973" s="28">
        <v>1.0701701221262822E-2</v>
      </c>
      <c r="P2973" s="29">
        <v>2933417.7150110658</v>
      </c>
      <c r="Q2973" s="28">
        <v>-4.8072982726095372E-2</v>
      </c>
      <c r="R2973" s="29">
        <v>1957214.6196552392</v>
      </c>
      <c r="S2973" s="29">
        <v>2514497.2560700383</v>
      </c>
      <c r="T2973" s="28">
        <v>-0.22162785625218304</v>
      </c>
      <c r="U2973" s="29">
        <v>2353728.4922251943</v>
      </c>
      <c r="V2973" s="28">
        <v>-0.16846202689890305</v>
      </c>
      <c r="W2973" s="29">
        <v>2595134.6036269455</v>
      </c>
      <c r="X2973" s="28">
        <v>-0.24581383296271145</v>
      </c>
      <c r="Y2973" s="26"/>
      <c r="Z2973" s="26"/>
      <c r="AA2973" s="26"/>
      <c r="AB2973" s="26"/>
      <c r="AC2973" s="30">
        <v>2.8930716639962997</v>
      </c>
      <c r="AD2973" s="30">
        <v>2.9195893511349911</v>
      </c>
      <c r="AE2973" s="28">
        <v>-9.0826770307209977E-3</v>
      </c>
      <c r="AF2973" s="30">
        <v>2.8214450158732616</v>
      </c>
      <c r="AG2973" s="28">
        <v>2.5386512131220472E-2</v>
      </c>
      <c r="AH2973" s="30">
        <v>2.8404443542787683</v>
      </c>
      <c r="AI2973" s="28">
        <v>1.8527843940422572E-2</v>
      </c>
      <c r="AJ2973" s="30">
        <v>4.1276066540544667</v>
      </c>
      <c r="AK2973" s="30">
        <v>3.533481956379338</v>
      </c>
      <c r="AL2973" s="28">
        <v>0.16814142678795846</v>
      </c>
      <c r="AM2973" s="30">
        <v>3.3118434017333134</v>
      </c>
      <c r="AN2973" s="28">
        <v>0.24631697618740331</v>
      </c>
      <c r="AO2973" s="30">
        <v>3.2107042831995911</v>
      </c>
      <c r="AP2973" s="28">
        <v>0.28557671151861636</v>
      </c>
    </row>
    <row r="2974" spans="1:42" x14ac:dyDescent="0.25">
      <c r="A2974" s="26" t="s">
        <v>337</v>
      </c>
      <c r="B2974" s="26" t="s">
        <v>235</v>
      </c>
      <c r="C2974" s="26" t="s">
        <v>479</v>
      </c>
      <c r="D2974" s="27">
        <v>248.77730927705764</v>
      </c>
      <c r="E2974" s="27">
        <v>1475.1901838707925</v>
      </c>
      <c r="F2974" s="28">
        <v>-0.83135916168837032</v>
      </c>
      <c r="G2974" s="27">
        <v>1033.5571430957318</v>
      </c>
      <c r="H2974" s="28">
        <v>-0.7592998984730398</v>
      </c>
      <c r="I2974" s="27">
        <v>1573.5904738962649</v>
      </c>
      <c r="J2974" s="28">
        <v>-0.84190466744433434</v>
      </c>
      <c r="K2974" s="29">
        <v>43.777680425075687</v>
      </c>
      <c r="L2974" s="29">
        <v>514.08390880041361</v>
      </c>
      <c r="M2974" s="28">
        <v>-0.91484331706232846</v>
      </c>
      <c r="N2974" s="29">
        <v>367.49401812856962</v>
      </c>
      <c r="O2974" s="28">
        <v>-0.88087512104820209</v>
      </c>
      <c r="P2974" s="29">
        <v>541.86773885401544</v>
      </c>
      <c r="Q2974" s="28">
        <v>-0.91920965710625224</v>
      </c>
      <c r="R2974" s="29">
        <v>27.66814105032789</v>
      </c>
      <c r="S2974" s="29">
        <v>221.43035740573018</v>
      </c>
      <c r="T2974" s="28">
        <v>-0.87504811275885208</v>
      </c>
      <c r="U2974" s="29">
        <v>161.42481296898168</v>
      </c>
      <c r="V2974" s="28">
        <v>-0.82860044536248334</v>
      </c>
      <c r="W2974" s="29">
        <v>238.3420270504929</v>
      </c>
      <c r="X2974" s="28">
        <v>-0.88391413217079673</v>
      </c>
      <c r="Y2974" s="26"/>
      <c r="Z2974" s="26"/>
      <c r="AA2974" s="26"/>
      <c r="AB2974" s="26"/>
      <c r="AC2974" s="30">
        <v>5.682743052200613</v>
      </c>
      <c r="AD2974" s="30">
        <v>2.869551368205761</v>
      </c>
      <c r="AE2974" s="28">
        <v>0.98035940919707287</v>
      </c>
      <c r="AF2974" s="30">
        <v>2.8124461681282025</v>
      </c>
      <c r="AG2974" s="28">
        <v>1.0205695371523182</v>
      </c>
      <c r="AH2974" s="30">
        <v>2.9040121067628384</v>
      </c>
      <c r="AI2974" s="28">
        <v>0.95685928408035559</v>
      </c>
      <c r="AJ2974" s="30">
        <v>8.9914717734211287</v>
      </c>
      <c r="AK2974" s="30">
        <v>6.6620954829954924</v>
      </c>
      <c r="AL2974" s="28">
        <v>0.34964618810570902</v>
      </c>
      <c r="AM2974" s="30">
        <v>6.4027154443371312</v>
      </c>
      <c r="AN2974" s="28">
        <v>0.40432162753283341</v>
      </c>
      <c r="AO2974" s="30">
        <v>6.6022366821731309</v>
      </c>
      <c r="AP2974" s="28">
        <v>0.36188267798687573</v>
      </c>
    </row>
    <row r="2975" spans="1:42" x14ac:dyDescent="0.25">
      <c r="A2975" s="26" t="s">
        <v>337</v>
      </c>
      <c r="B2975" s="26" t="s">
        <v>236</v>
      </c>
      <c r="C2975" s="26" t="s">
        <v>338</v>
      </c>
      <c r="D2975" s="27">
        <v>6323001488.9552078</v>
      </c>
      <c r="E2975" s="27">
        <v>6348775687.2244101</v>
      </c>
      <c r="F2975" s="28">
        <v>-4.0597115946413801E-3</v>
      </c>
      <c r="G2975" s="27">
        <v>5620121689.3455553</v>
      </c>
      <c r="H2975" s="28">
        <v>0.1250648719834927</v>
      </c>
      <c r="I2975" s="27">
        <v>5376630244.9394369</v>
      </c>
      <c r="J2975" s="28">
        <v>0.17601568285386732</v>
      </c>
      <c r="K2975" s="29">
        <v>1731294526.4202075</v>
      </c>
      <c r="L2975" s="29">
        <v>1810553765.9741583</v>
      </c>
      <c r="M2975" s="28">
        <v>-4.3776241856759109E-2</v>
      </c>
      <c r="N2975" s="29">
        <v>1704572054.9410243</v>
      </c>
      <c r="O2975" s="28">
        <v>1.5676938620296552E-2</v>
      </c>
      <c r="P2975" s="29">
        <v>1664959927.1055367</v>
      </c>
      <c r="Q2975" s="28">
        <v>3.9841559087845875E-2</v>
      </c>
      <c r="R2975" s="26"/>
      <c r="S2975" s="26"/>
      <c r="T2975" s="26"/>
      <c r="U2975" s="26"/>
      <c r="V2975" s="26"/>
      <c r="W2975" s="26"/>
      <c r="X2975" s="26"/>
      <c r="Y2975" s="27">
        <v>5761832153.1076622</v>
      </c>
      <c r="Z2975" s="45">
        <v>561169335.84754515</v>
      </c>
      <c r="AA2975" s="26"/>
      <c r="AB2975" s="26"/>
      <c r="AC2975" s="30">
        <v>3.6521812969796992</v>
      </c>
      <c r="AD2975" s="30">
        <v>3.5065380584312487</v>
      </c>
      <c r="AE2975" s="28">
        <v>4.1534766234252209E-2</v>
      </c>
      <c r="AF2975" s="30">
        <v>3.2970866048487482</v>
      </c>
      <c r="AG2975" s="28">
        <v>0.10769953437338986</v>
      </c>
      <c r="AH2975" s="30">
        <v>3.2292850761198104</v>
      </c>
      <c r="AI2975" s="28">
        <v>0.13095660831778444</v>
      </c>
      <c r="AJ2975" s="26"/>
      <c r="AK2975" s="26"/>
      <c r="AL2975" s="26"/>
      <c r="AM2975" s="26"/>
      <c r="AN2975" s="26"/>
      <c r="AO2975" s="26"/>
      <c r="AP2975" s="26"/>
    </row>
    <row r="2976" spans="1:42" x14ac:dyDescent="0.25">
      <c r="A2976" s="26" t="s">
        <v>337</v>
      </c>
      <c r="B2976" s="26" t="s">
        <v>236</v>
      </c>
      <c r="C2976" s="26" t="s">
        <v>339</v>
      </c>
      <c r="D2976" s="27">
        <v>2829511733.8650804</v>
      </c>
      <c r="E2976" s="27">
        <v>2806692598.2334332</v>
      </c>
      <c r="F2976" s="28">
        <v>8.1302582427479776E-3</v>
      </c>
      <c r="G2976" s="27">
        <v>2475790027.896584</v>
      </c>
      <c r="H2976" s="28">
        <v>0.14287225571750772</v>
      </c>
      <c r="I2976" s="27">
        <v>2390653791.9339805</v>
      </c>
      <c r="J2976" s="28">
        <v>0.1835723530574766</v>
      </c>
      <c r="K2976" s="29">
        <v>793728088.3422153</v>
      </c>
      <c r="L2976" s="29">
        <v>823458473.32480371</v>
      </c>
      <c r="M2976" s="28">
        <v>-3.6104291771446258E-2</v>
      </c>
      <c r="N2976" s="29">
        <v>759539493.40828907</v>
      </c>
      <c r="O2976" s="28">
        <v>4.5012267605087135E-2</v>
      </c>
      <c r="P2976" s="29">
        <v>745421942.83289075</v>
      </c>
      <c r="Q2976" s="28">
        <v>6.4803761109771707E-2</v>
      </c>
      <c r="R2976" s="26"/>
      <c r="S2976" s="26"/>
      <c r="T2976" s="26"/>
      <c r="U2976" s="26"/>
      <c r="V2976" s="26"/>
      <c r="W2976" s="26"/>
      <c r="X2976" s="26"/>
      <c r="Y2976" s="27">
        <v>2595256285.4666643</v>
      </c>
      <c r="Z2976" s="45">
        <v>234255448.39841616</v>
      </c>
      <c r="AA2976" s="26"/>
      <c r="AB2976" s="26"/>
      <c r="AC2976" s="30">
        <v>3.5648376004619085</v>
      </c>
      <c r="AD2976" s="30">
        <v>3.4084203261654529</v>
      </c>
      <c r="AE2976" s="28">
        <v>4.5891427502554656E-2</v>
      </c>
      <c r="AF2976" s="30">
        <v>3.2595935423804585</v>
      </c>
      <c r="AG2976" s="28">
        <v>9.3644822310738882E-2</v>
      </c>
      <c r="AH2976" s="30">
        <v>3.2071148628232948</v>
      </c>
      <c r="AI2976" s="28">
        <v>0.11154035728040694</v>
      </c>
      <c r="AJ2976" s="26"/>
      <c r="AK2976" s="26"/>
      <c r="AL2976" s="26"/>
      <c r="AM2976" s="26"/>
      <c r="AN2976" s="26"/>
      <c r="AO2976" s="26"/>
      <c r="AP2976" s="26"/>
    </row>
    <row r="2977" spans="1:42" x14ac:dyDescent="0.25">
      <c r="A2977" s="26" t="s">
        <v>337</v>
      </c>
      <c r="B2977" s="26" t="s">
        <v>236</v>
      </c>
      <c r="C2977" s="26" t="s">
        <v>340</v>
      </c>
      <c r="D2977" s="27">
        <v>740439339.83972812</v>
      </c>
      <c r="E2977" s="27">
        <v>731492696.96792448</v>
      </c>
      <c r="F2977" s="28">
        <v>1.223066601879683E-2</v>
      </c>
      <c r="G2977" s="27">
        <v>623750101.32457709</v>
      </c>
      <c r="H2977" s="28">
        <v>0.18707690510567171</v>
      </c>
      <c r="I2977" s="27">
        <v>598916174.21678686</v>
      </c>
      <c r="J2977" s="28">
        <v>0.23629878723514783</v>
      </c>
      <c r="K2977" s="29">
        <v>312417967.74212456</v>
      </c>
      <c r="L2977" s="29">
        <v>323444625.21424615</v>
      </c>
      <c r="M2977" s="28">
        <v>-3.4091330053228307E-2</v>
      </c>
      <c r="N2977" s="29">
        <v>277464371.6613068</v>
      </c>
      <c r="O2977" s="28">
        <v>0.12597507878771788</v>
      </c>
      <c r="P2977" s="29">
        <v>266626470.32800841</v>
      </c>
      <c r="Q2977" s="28">
        <v>0.17174400335339049</v>
      </c>
      <c r="R2977" s="29">
        <v>398761443.96516961</v>
      </c>
      <c r="S2977" s="29">
        <v>415127330.17342591</v>
      </c>
      <c r="T2977" s="28">
        <v>-3.9423774390906038E-2</v>
      </c>
      <c r="U2977" s="29">
        <v>361979606.54333276</v>
      </c>
      <c r="V2977" s="28">
        <v>0.10161301011700415</v>
      </c>
      <c r="W2977" s="29">
        <v>350740113.02667487</v>
      </c>
      <c r="X2977" s="28">
        <v>0.13691428255553584</v>
      </c>
      <c r="Y2977" s="27">
        <v>674451867.41860354</v>
      </c>
      <c r="Z2977" s="45">
        <v>65987472.421124555</v>
      </c>
      <c r="AA2977" s="29">
        <v>348002611.91464204</v>
      </c>
      <c r="AB2977" s="29">
        <v>50758832.05052758</v>
      </c>
      <c r="AC2977" s="30">
        <v>2.3700280274881633</v>
      </c>
      <c r="AD2977" s="30">
        <v>2.2615701110611801</v>
      </c>
      <c r="AE2977" s="28">
        <v>4.7956910951609762E-2</v>
      </c>
      <c r="AF2977" s="30">
        <v>2.2480367392393421</v>
      </c>
      <c r="AG2977" s="28">
        <v>5.4265700430722874E-2</v>
      </c>
      <c r="AH2977" s="30">
        <v>2.2462742483144678</v>
      </c>
      <c r="AI2977" s="28">
        <v>5.5092907407257342E-2</v>
      </c>
      <c r="AJ2977" s="30">
        <v>1.8568478749525315</v>
      </c>
      <c r="AK2977" s="30">
        <v>1.7620923601014946</v>
      </c>
      <c r="AL2977" s="28">
        <v>5.3774431463728171E-2</v>
      </c>
      <c r="AM2977" s="30">
        <v>1.7231636535576698</v>
      </c>
      <c r="AN2977" s="28">
        <v>7.758068777672697E-2</v>
      </c>
      <c r="AO2977" s="30">
        <v>1.7075782095423955</v>
      </c>
      <c r="AP2977" s="28">
        <v>8.74160050625956E-2</v>
      </c>
    </row>
    <row r="2978" spans="1:42" x14ac:dyDescent="0.25">
      <c r="A2978" s="26" t="s">
        <v>337</v>
      </c>
      <c r="B2978" s="26" t="s">
        <v>236</v>
      </c>
      <c r="C2978" s="26" t="s">
        <v>341</v>
      </c>
      <c r="D2978" s="27">
        <v>363187291.73970723</v>
      </c>
      <c r="E2978" s="27">
        <v>380284319.22785544</v>
      </c>
      <c r="F2978" s="28">
        <v>-4.4958539239437226E-2</v>
      </c>
      <c r="G2978" s="27">
        <v>318376244.66531509</v>
      </c>
      <c r="H2978" s="28">
        <v>0.14074871421860827</v>
      </c>
      <c r="I2978" s="27">
        <v>300867536.30254847</v>
      </c>
      <c r="J2978" s="28">
        <v>0.20713353192911724</v>
      </c>
      <c r="K2978" s="29">
        <v>174052211.46010128</v>
      </c>
      <c r="L2978" s="29">
        <v>183227722.87391099</v>
      </c>
      <c r="M2978" s="28">
        <v>-5.0077091336903683E-2</v>
      </c>
      <c r="N2978" s="29">
        <v>156050736.73897609</v>
      </c>
      <c r="O2978" s="28">
        <v>0.1153565506790013</v>
      </c>
      <c r="P2978" s="29">
        <v>149433961.11038452</v>
      </c>
      <c r="Q2978" s="28">
        <v>0.16474334325870971</v>
      </c>
      <c r="R2978" s="29">
        <v>181970383.11982945</v>
      </c>
      <c r="S2978" s="29">
        <v>194217346.7694388</v>
      </c>
      <c r="T2978" s="28">
        <v>-6.3058031907665249E-2</v>
      </c>
      <c r="U2978" s="29">
        <v>163180644.40334222</v>
      </c>
      <c r="V2978" s="28">
        <v>0.11514685939126236</v>
      </c>
      <c r="W2978" s="29">
        <v>154639794.72201154</v>
      </c>
      <c r="X2978" s="28">
        <v>0.17673709698689644</v>
      </c>
      <c r="Y2978" s="27">
        <v>348204281.57508117</v>
      </c>
      <c r="Z2978" s="45">
        <v>14983010.164626036</v>
      </c>
      <c r="AA2978" s="29">
        <v>167524078.81155598</v>
      </c>
      <c r="AB2978" s="29">
        <v>14446304.308273461</v>
      </c>
      <c r="AC2978" s="30">
        <v>2.0866571512822301</v>
      </c>
      <c r="AD2978" s="30">
        <v>2.075473696136855</v>
      </c>
      <c r="AE2978" s="28">
        <v>5.3883868372753795E-3</v>
      </c>
      <c r="AF2978" s="30">
        <v>2.0402098145672882</v>
      </c>
      <c r="AG2978" s="28">
        <v>2.2765960825844245E-2</v>
      </c>
      <c r="AH2978" s="30">
        <v>2.0133812559536071</v>
      </c>
      <c r="AI2978" s="28">
        <v>3.6394445965931575E-2</v>
      </c>
      <c r="AJ2978" s="30">
        <v>1.9958593564126559</v>
      </c>
      <c r="AK2978" s="30">
        <v>1.9580347767766713</v>
      </c>
      <c r="AL2978" s="28">
        <v>1.9317624020065503E-2</v>
      </c>
      <c r="AM2978" s="30">
        <v>1.9510662298793704</v>
      </c>
      <c r="AN2978" s="28">
        <v>2.2958280886269524E-2</v>
      </c>
      <c r="AO2978" s="30">
        <v>1.9456022742619612</v>
      </c>
      <c r="AP2978" s="28">
        <v>2.5831118114702581E-2</v>
      </c>
    </row>
    <row r="2979" spans="1:42" x14ac:dyDescent="0.25">
      <c r="A2979" s="26" t="s">
        <v>337</v>
      </c>
      <c r="B2979" s="26" t="s">
        <v>236</v>
      </c>
      <c r="C2979" s="26" t="s">
        <v>133</v>
      </c>
      <c r="D2979" s="27">
        <v>14966685.931829076</v>
      </c>
      <c r="E2979" s="27">
        <v>16907492.482487157</v>
      </c>
      <c r="F2979" s="28">
        <v>-0.11478973317115919</v>
      </c>
      <c r="G2979" s="27">
        <v>13330498.344464602</v>
      </c>
      <c r="H2979" s="28">
        <v>0.12274016657778514</v>
      </c>
      <c r="I2979" s="27">
        <v>13014949.290894352</v>
      </c>
      <c r="J2979" s="28">
        <v>0.14996114063235097</v>
      </c>
      <c r="K2979" s="29">
        <v>5000998.9813948432</v>
      </c>
      <c r="L2979" s="29">
        <v>5712648.3645388009</v>
      </c>
      <c r="M2979" s="28">
        <v>-0.12457433710807636</v>
      </c>
      <c r="N2979" s="29">
        <v>4820698.7274202984</v>
      </c>
      <c r="O2979" s="28">
        <v>3.7401269850984638E-2</v>
      </c>
      <c r="P2979" s="29">
        <v>4772268.3945976458</v>
      </c>
      <c r="Q2979" s="28">
        <v>4.7929112087687145E-2</v>
      </c>
      <c r="R2979" s="29">
        <v>3108886.5679756608</v>
      </c>
      <c r="S2979" s="29">
        <v>3535130.2567513734</v>
      </c>
      <c r="T2979" s="28">
        <v>-0.12057368691342409</v>
      </c>
      <c r="U2979" s="29">
        <v>2834979.4793921812</v>
      </c>
      <c r="V2979" s="28">
        <v>9.6616956339382484E-2</v>
      </c>
      <c r="W2979" s="29">
        <v>2777746.3050134312</v>
      </c>
      <c r="X2979" s="28">
        <v>0.11921184535987651</v>
      </c>
      <c r="Y2979" s="27">
        <v>14833079.479068963</v>
      </c>
      <c r="Z2979" s="45">
        <v>133606.45276011311</v>
      </c>
      <c r="AA2979" s="29">
        <v>3057428.2709719697</v>
      </c>
      <c r="AB2979" s="29">
        <v>51458.297003690925</v>
      </c>
      <c r="AC2979" s="30">
        <v>2.9927392482001016</v>
      </c>
      <c r="AD2979" s="30">
        <v>2.9596592339623462</v>
      </c>
      <c r="AE2979" s="28">
        <v>1.1176967219117453E-2</v>
      </c>
      <c r="AF2979" s="30">
        <v>2.7652626928624007</v>
      </c>
      <c r="AG2979" s="28">
        <v>8.2262186491307121E-2</v>
      </c>
      <c r="AH2979" s="30">
        <v>2.7272039656503129</v>
      </c>
      <c r="AI2979" s="28">
        <v>9.736539176910107E-2</v>
      </c>
      <c r="AJ2979" s="30">
        <v>4.8141627571746932</v>
      </c>
      <c r="AK2979" s="30">
        <v>4.7827070728715908</v>
      </c>
      <c r="AL2979" s="28">
        <v>6.5769623403291707E-3</v>
      </c>
      <c r="AM2979" s="30">
        <v>4.7021498537698969</v>
      </c>
      <c r="AN2979" s="28">
        <v>2.3821636249000272E-2</v>
      </c>
      <c r="AO2979" s="30">
        <v>4.6854348316130405</v>
      </c>
      <c r="AP2979" s="28">
        <v>2.747406168006309E-2</v>
      </c>
    </row>
    <row r="2980" spans="1:42" x14ac:dyDescent="0.25">
      <c r="A2980" s="26" t="s">
        <v>337</v>
      </c>
      <c r="B2980" s="26" t="s">
        <v>236</v>
      </c>
      <c r="C2980" s="26" t="s">
        <v>334</v>
      </c>
      <c r="D2980" s="27">
        <v>7608068.62102935</v>
      </c>
      <c r="E2980" s="27">
        <v>8588396.7914171889</v>
      </c>
      <c r="F2980" s="28">
        <v>-0.11414565421191643</v>
      </c>
      <c r="G2980" s="27">
        <v>7083912.2307829978</v>
      </c>
      <c r="H2980" s="28">
        <v>7.3992502048323125E-2</v>
      </c>
      <c r="I2980" s="27">
        <v>7266034.0500437077</v>
      </c>
      <c r="J2980" s="28">
        <v>4.7073075715022943E-2</v>
      </c>
      <c r="K2980" s="29">
        <v>2715882.0994038461</v>
      </c>
      <c r="L2980" s="29">
        <v>3078541.7435666677</v>
      </c>
      <c r="M2980" s="28">
        <v>-0.11780241243136744</v>
      </c>
      <c r="N2980" s="29">
        <v>2676608.4683908359</v>
      </c>
      <c r="O2980" s="28">
        <v>1.4672908449931521E-2</v>
      </c>
      <c r="P2980" s="29">
        <v>2804539.0422792393</v>
      </c>
      <c r="Q2980" s="28">
        <v>-3.1611948180739896E-2</v>
      </c>
      <c r="R2980" s="29">
        <v>1741536.8659330008</v>
      </c>
      <c r="S2980" s="29">
        <v>1985269.2625414934</v>
      </c>
      <c r="T2980" s="28">
        <v>-0.12277044792224925</v>
      </c>
      <c r="U2980" s="29">
        <v>1642139.9034902626</v>
      </c>
      <c r="V2980" s="28">
        <v>6.0528924625408834E-2</v>
      </c>
      <c r="W2980" s="29">
        <v>1676705.6355439916</v>
      </c>
      <c r="X2980" s="28">
        <v>3.8665839139960509E-2</v>
      </c>
      <c r="Y2980" s="27">
        <v>7520382.5399774406</v>
      </c>
      <c r="Z2980" s="45">
        <v>87686.081051909248</v>
      </c>
      <c r="AA2980" s="29">
        <v>1706640.1398775948</v>
      </c>
      <c r="AB2980" s="29">
        <v>34896.726055405961</v>
      </c>
      <c r="AC2980" s="30">
        <v>2.801325073242086</v>
      </c>
      <c r="AD2980" s="30">
        <v>2.7897613567737554</v>
      </c>
      <c r="AE2980" s="28">
        <v>4.1450557913324951E-3</v>
      </c>
      <c r="AF2980" s="30">
        <v>2.6466000965175946</v>
      </c>
      <c r="AG2980" s="28">
        <v>5.846178911883175E-2</v>
      </c>
      <c r="AH2980" s="30">
        <v>2.5908122299266072</v>
      </c>
      <c r="AI2980" s="28">
        <v>8.1253608765557761E-2</v>
      </c>
      <c r="AJ2980" s="30">
        <v>4.3685946418099206</v>
      </c>
      <c r="AK2980" s="30">
        <v>4.3260614333103273</v>
      </c>
      <c r="AL2980" s="28">
        <v>9.8318549459540713E-3</v>
      </c>
      <c r="AM2980" s="30">
        <v>4.3138299092096837</v>
      </c>
      <c r="AN2980" s="28">
        <v>1.2695153437394137E-2</v>
      </c>
      <c r="AO2980" s="30">
        <v>4.3335179986356467</v>
      </c>
      <c r="AP2980" s="28">
        <v>8.0942650256252274E-3</v>
      </c>
    </row>
    <row r="2981" spans="1:42" x14ac:dyDescent="0.25">
      <c r="A2981" s="26" t="s">
        <v>337</v>
      </c>
      <c r="B2981" s="26" t="s">
        <v>236</v>
      </c>
      <c r="C2981" s="26" t="s">
        <v>335</v>
      </c>
      <c r="D2981" s="27">
        <v>6196059.2773199007</v>
      </c>
      <c r="E2981" s="27">
        <v>7051605.9773486126</v>
      </c>
      <c r="F2981" s="28">
        <v>-0.12132650388818172</v>
      </c>
      <c r="G2981" s="27">
        <v>5381474.0936041232</v>
      </c>
      <c r="H2981" s="28">
        <v>0.15136841124700595</v>
      </c>
      <c r="I2981" s="27">
        <v>5134078.5093498388</v>
      </c>
      <c r="J2981" s="28">
        <v>0.20684934327281007</v>
      </c>
      <c r="K2981" s="29">
        <v>1924398.5087277519</v>
      </c>
      <c r="L2981" s="29">
        <v>2226992.8121144893</v>
      </c>
      <c r="M2981" s="28">
        <v>-0.13587574317288861</v>
      </c>
      <c r="N2981" s="29">
        <v>1869594.6369823951</v>
      </c>
      <c r="O2981" s="28">
        <v>2.9313237565664285E-2</v>
      </c>
      <c r="P2981" s="29">
        <v>1785672.825478368</v>
      </c>
      <c r="Q2981" s="28">
        <v>7.7688186363154402E-2</v>
      </c>
      <c r="R2981" s="29">
        <v>1222088.313124154</v>
      </c>
      <c r="S2981" s="29">
        <v>1389183.2190552989</v>
      </c>
      <c r="T2981" s="28">
        <v>-0.12028284220477144</v>
      </c>
      <c r="U2981" s="29">
        <v>1091722.7526482381</v>
      </c>
      <c r="V2981" s="28">
        <v>0.11941269902059166</v>
      </c>
      <c r="W2981" s="29">
        <v>1043708.3332154847</v>
      </c>
      <c r="X2981" s="28">
        <v>0.17090979752850244</v>
      </c>
      <c r="Y2981" s="27">
        <v>6153802.6043556044</v>
      </c>
      <c r="Z2981" s="45">
        <v>42256.672964296078</v>
      </c>
      <c r="AA2981" s="29">
        <v>1206161.5528350647</v>
      </c>
      <c r="AB2981" s="29">
        <v>15926.760289089372</v>
      </c>
      <c r="AC2981" s="30">
        <v>3.2197381411484289</v>
      </c>
      <c r="AD2981" s="30">
        <v>3.1664251177592444</v>
      </c>
      <c r="AE2981" s="28">
        <v>1.6836975897573755E-2</v>
      </c>
      <c r="AF2981" s="30">
        <v>2.8784175923236761</v>
      </c>
      <c r="AG2981" s="28">
        <v>0.11857923246960601</v>
      </c>
      <c r="AH2981" s="30">
        <v>2.8751507197151072</v>
      </c>
      <c r="AI2981" s="28">
        <v>0.11985021135429945</v>
      </c>
      <c r="AJ2981" s="30">
        <v>5.0700585307785628</v>
      </c>
      <c r="AK2981" s="30">
        <v>5.0760805922662895</v>
      </c>
      <c r="AL2981" s="28">
        <v>-1.1863604957142778E-3</v>
      </c>
      <c r="AM2981" s="30">
        <v>4.9293413373954635</v>
      </c>
      <c r="AN2981" s="28">
        <v>2.8546855198599539E-2</v>
      </c>
      <c r="AO2981" s="30">
        <v>4.9190739845226981</v>
      </c>
      <c r="AP2981" s="28">
        <v>3.0693692904583326E-2</v>
      </c>
    </row>
    <row r="2982" spans="1:42" x14ac:dyDescent="0.25">
      <c r="A2982" s="26" t="s">
        <v>337</v>
      </c>
      <c r="B2982" s="26" t="s">
        <v>236</v>
      </c>
      <c r="C2982" s="26" t="s">
        <v>161</v>
      </c>
      <c r="D2982" s="27">
        <v>1162558.0334798216</v>
      </c>
      <c r="E2982" s="27">
        <v>1267489.713721348</v>
      </c>
      <c r="F2982" s="28">
        <v>-8.2787007346550437E-2</v>
      </c>
      <c r="G2982" s="27">
        <v>865112.02007748128</v>
      </c>
      <c r="H2982" s="28">
        <v>0.34382369739320051</v>
      </c>
      <c r="I2982" s="27">
        <v>614836.73150080326</v>
      </c>
      <c r="J2982" s="28">
        <v>0.89084024085880886</v>
      </c>
      <c r="K2982" s="29">
        <v>360718.37326324562</v>
      </c>
      <c r="L2982" s="29">
        <v>407113.80885764275</v>
      </c>
      <c r="M2982" s="28">
        <v>-0.1139618322566416</v>
      </c>
      <c r="N2982" s="29">
        <v>274495.62204706849</v>
      </c>
      <c r="O2982" s="28">
        <v>0.31411339304126418</v>
      </c>
      <c r="P2982" s="29">
        <v>182056.52684004186</v>
      </c>
      <c r="Q2982" s="28">
        <v>0.98135370109624953</v>
      </c>
      <c r="R2982" s="29">
        <v>145261.38891850691</v>
      </c>
      <c r="S2982" s="29">
        <v>160677.77515458048</v>
      </c>
      <c r="T2982" s="28">
        <v>-9.5945977726180173E-2</v>
      </c>
      <c r="U2982" s="29">
        <v>101116.82325368012</v>
      </c>
      <c r="V2982" s="28">
        <v>0.43656994201724153</v>
      </c>
      <c r="W2982" s="29">
        <v>57332.336253956157</v>
      </c>
      <c r="X2982" s="28">
        <v>1.5336729393873827</v>
      </c>
      <c r="Y2982" s="27">
        <v>1158894.3347359139</v>
      </c>
      <c r="Z2982" s="45">
        <v>3663.6987439077279</v>
      </c>
      <c r="AA2982" s="29">
        <v>144626.57825931133</v>
      </c>
      <c r="AB2982" s="29">
        <v>634.81065919559364</v>
      </c>
      <c r="AC2982" s="30">
        <v>3.2228966408412143</v>
      </c>
      <c r="AD2982" s="30">
        <v>3.1133547576730725</v>
      </c>
      <c r="AE2982" s="28">
        <v>3.5184516926048501E-2</v>
      </c>
      <c r="AF2982" s="30">
        <v>3.1516423235673252</v>
      </c>
      <c r="AG2982" s="28">
        <v>2.2608630662516536E-2</v>
      </c>
      <c r="AH2982" s="30">
        <v>3.3771748927244443</v>
      </c>
      <c r="AI2982" s="28">
        <v>-4.5682636163023871E-2</v>
      </c>
      <c r="AJ2982" s="30">
        <v>8.0032143581666304</v>
      </c>
      <c r="AK2982" s="30">
        <v>7.888394723551257</v>
      </c>
      <c r="AL2982" s="28">
        <v>1.4555513338166601E-2</v>
      </c>
      <c r="AM2982" s="30">
        <v>8.5555696098868079</v>
      </c>
      <c r="AN2982" s="28">
        <v>-6.456089739272021E-2</v>
      </c>
      <c r="AO2982" s="30">
        <v>10.724082981327612</v>
      </c>
      <c r="AP2982" s="28">
        <v>-0.25371573755056359</v>
      </c>
    </row>
    <row r="2983" spans="1:42" x14ac:dyDescent="0.25">
      <c r="A2983" s="26" t="s">
        <v>337</v>
      </c>
      <c r="B2983" s="26" t="s">
        <v>236</v>
      </c>
      <c r="C2983" s="26" t="s">
        <v>468</v>
      </c>
      <c r="D2983" s="27">
        <v>505311.75423049094</v>
      </c>
      <c r="E2983" s="27">
        <v>604390.10710292694</v>
      </c>
      <c r="F2983" s="28">
        <v>-0.16393112942790619</v>
      </c>
      <c r="G2983" s="27">
        <v>380747.03904111625</v>
      </c>
      <c r="H2983" s="28">
        <v>0.32715872329061801</v>
      </c>
      <c r="I2983" s="27">
        <v>214991.42284317256</v>
      </c>
      <c r="J2983" s="28">
        <v>1.3503809944971394</v>
      </c>
      <c r="K2983" s="29">
        <v>218833.57331577101</v>
      </c>
      <c r="L2983" s="29">
        <v>255475.02073153362</v>
      </c>
      <c r="M2983" s="28">
        <v>-0.1434247751926688</v>
      </c>
      <c r="N2983" s="29">
        <v>158792.48474923172</v>
      </c>
      <c r="O2983" s="28">
        <v>0.37811039144174474</v>
      </c>
      <c r="P2983" s="29">
        <v>84116.031611608705</v>
      </c>
      <c r="Q2983" s="28">
        <v>1.6015679665702416</v>
      </c>
      <c r="R2983" s="29">
        <v>103256.48073384912</v>
      </c>
      <c r="S2983" s="29">
        <v>115797.88188359464</v>
      </c>
      <c r="T2983" s="28">
        <v>-0.10830423618933474</v>
      </c>
      <c r="U2983" s="29">
        <v>68672.477978580806</v>
      </c>
      <c r="V2983" s="28">
        <v>0.50360790484442974</v>
      </c>
      <c r="W2983" s="29">
        <v>31420.575375169414</v>
      </c>
      <c r="X2983" s="28">
        <v>2.2862695702080975</v>
      </c>
      <c r="Y2983" s="27">
        <v>504909.50583272433</v>
      </c>
      <c r="Z2983" s="45">
        <v>402.24839776661395</v>
      </c>
      <c r="AA2983" s="29">
        <v>103046.52761856785</v>
      </c>
      <c r="AB2983" s="29">
        <v>209.95311528127371</v>
      </c>
      <c r="AC2983" s="30">
        <v>2.3091143948983532</v>
      </c>
      <c r="AD2983" s="30">
        <v>2.3657503006450535</v>
      </c>
      <c r="AE2983" s="28">
        <v>-2.3939933868446624E-2</v>
      </c>
      <c r="AF2983" s="30">
        <v>2.3977648541894134</v>
      </c>
      <c r="AG2983" s="28">
        <v>-3.697212390788391E-2</v>
      </c>
      <c r="AH2983" s="30">
        <v>2.5558911746557236</v>
      </c>
      <c r="AI2983" s="28">
        <v>-9.6552146744123782E-2</v>
      </c>
      <c r="AJ2983" s="30">
        <v>4.8937534054929461</v>
      </c>
      <c r="AK2983" s="30">
        <v>5.2193537331752546</v>
      </c>
      <c r="AL2983" s="28">
        <v>-6.2383265118194191E-2</v>
      </c>
      <c r="AM2983" s="30">
        <v>5.5443905658955925</v>
      </c>
      <c r="AN2983" s="28">
        <v>-0.11735052801020487</v>
      </c>
      <c r="AO2983" s="30">
        <v>6.8423770181201968</v>
      </c>
      <c r="AP2983" s="28">
        <v>-0.28478752449139305</v>
      </c>
    </row>
    <row r="2984" spans="1:42" x14ac:dyDescent="0.25">
      <c r="A2984" s="26" t="s">
        <v>337</v>
      </c>
      <c r="B2984" s="26" t="s">
        <v>236</v>
      </c>
      <c r="C2984" s="26" t="s">
        <v>470</v>
      </c>
      <c r="D2984" s="27">
        <v>326.97815599679944</v>
      </c>
      <c r="E2984" s="27">
        <v>2417.2715508496763</v>
      </c>
      <c r="F2984" s="28">
        <v>-0.86473255109387026</v>
      </c>
      <c r="G2984" s="27">
        <v>493.09686824917793</v>
      </c>
      <c r="H2984" s="28">
        <v>-0.33688859724907699</v>
      </c>
      <c r="I2984" s="27">
        <v>7119.3091638767719</v>
      </c>
      <c r="J2984" s="28">
        <v>-0.95407164537032885</v>
      </c>
      <c r="K2984" s="29">
        <v>44.771120340876699</v>
      </c>
      <c r="L2984" s="29">
        <v>324.01692684714379</v>
      </c>
      <c r="M2984" s="28">
        <v>-0.86182474855087543</v>
      </c>
      <c r="N2984" s="29">
        <v>55.951484418229633</v>
      </c>
      <c r="O2984" s="28">
        <v>-0.19982247466003322</v>
      </c>
      <c r="P2984" s="29">
        <v>834.98042974182658</v>
      </c>
      <c r="Q2984" s="28">
        <v>-0.94638063510695725</v>
      </c>
      <c r="R2984" s="29">
        <v>13.082749254988933</v>
      </c>
      <c r="S2984" s="29">
        <v>103.86289092069339</v>
      </c>
      <c r="T2984" s="28">
        <v>-0.87403827161927816</v>
      </c>
      <c r="U2984" s="29">
        <v>45.975678446799016</v>
      </c>
      <c r="V2984" s="28">
        <v>-0.7154419532899835</v>
      </c>
      <c r="W2984" s="29">
        <v>421.689938022143</v>
      </c>
      <c r="X2984" s="28">
        <v>-0.96897542939641601</v>
      </c>
      <c r="Y2984" s="27">
        <v>326.97815599679944</v>
      </c>
      <c r="Z2984" s="26"/>
      <c r="AA2984" s="29">
        <v>13.082749254988933</v>
      </c>
      <c r="AB2984" s="26"/>
      <c r="AC2984" s="30">
        <v>7.3033275358593945</v>
      </c>
      <c r="AD2984" s="30">
        <v>7.4603249107107086</v>
      </c>
      <c r="AE2984" s="28">
        <v>-2.1044307953118045E-2</v>
      </c>
      <c r="AF2984" s="30">
        <v>8.8129363032327586</v>
      </c>
      <c r="AG2984" s="28">
        <v>-0.1712946418119021</v>
      </c>
      <c r="AH2984" s="30">
        <v>8.5263185941711725</v>
      </c>
      <c r="AI2984" s="28">
        <v>-0.14343717570533296</v>
      </c>
      <c r="AJ2984" s="30">
        <v>24.993076732102825</v>
      </c>
      <c r="AK2984" s="30">
        <v>23.273678687563518</v>
      </c>
      <c r="AL2984" s="28">
        <v>7.3877364537909593E-2</v>
      </c>
      <c r="AM2984" s="30">
        <v>10.725167847599408</v>
      </c>
      <c r="AN2984" s="28">
        <v>1.3303203350516302</v>
      </c>
      <c r="AO2984" s="30">
        <v>16.882805402634332</v>
      </c>
      <c r="AP2984" s="28">
        <v>0.48038647227450687</v>
      </c>
    </row>
    <row r="2985" spans="1:42" x14ac:dyDescent="0.25">
      <c r="A2985" s="26" t="s">
        <v>337</v>
      </c>
      <c r="B2985" s="26" t="s">
        <v>236</v>
      </c>
      <c r="C2985" s="26" t="s">
        <v>471</v>
      </c>
      <c r="D2985" s="27">
        <v>5290047.9080540193</v>
      </c>
      <c r="E2985" s="27">
        <v>5931720.058436973</v>
      </c>
      <c r="F2985" s="28">
        <v>-0.10817640483054697</v>
      </c>
      <c r="G2985" s="27">
        <v>4460970.6045800177</v>
      </c>
      <c r="H2985" s="28">
        <v>0.18585132630616288</v>
      </c>
      <c r="I2985" s="27">
        <v>4129224.4067898919</v>
      </c>
      <c r="J2985" s="28">
        <v>0.28112385932702683</v>
      </c>
      <c r="K2985" s="29">
        <v>1706680.0882142198</v>
      </c>
      <c r="L2985" s="29">
        <v>1935300.4845392618</v>
      </c>
      <c r="M2985" s="28">
        <v>-0.11813173104199878</v>
      </c>
      <c r="N2985" s="29">
        <v>1567721.1116261112</v>
      </c>
      <c r="O2985" s="28">
        <v>8.8637561590258901E-2</v>
      </c>
      <c r="P2985" s="29">
        <v>1457138.732909305</v>
      </c>
      <c r="Q2985" s="28">
        <v>0.17125435599854216</v>
      </c>
      <c r="R2985" s="29">
        <v>1085820.9402646278</v>
      </c>
      <c r="S2985" s="29">
        <v>1214351.9441165768</v>
      </c>
      <c r="T2985" s="28">
        <v>-0.10584328906843676</v>
      </c>
      <c r="U2985" s="29">
        <v>938385.85848544748</v>
      </c>
      <c r="V2985" s="28">
        <v>0.15711562620640959</v>
      </c>
      <c r="W2985" s="29">
        <v>876546.09600475722</v>
      </c>
      <c r="X2985" s="28">
        <v>0.23874938832507767</v>
      </c>
      <c r="Y2985" s="27">
        <v>5257412.0083854739</v>
      </c>
      <c r="Z2985" s="45">
        <v>32635.899668545633</v>
      </c>
      <c r="AA2985" s="29">
        <v>1072754.903586061</v>
      </c>
      <c r="AB2985" s="29">
        <v>13066.036678566757</v>
      </c>
      <c r="AC2985" s="30">
        <v>3.0996130701854305</v>
      </c>
      <c r="AD2985" s="30">
        <v>3.0650124390627336</v>
      </c>
      <c r="AE2985" s="28">
        <v>1.1288903980199725E-2</v>
      </c>
      <c r="AF2985" s="30">
        <v>2.8455128731110197</v>
      </c>
      <c r="AG2985" s="28">
        <v>8.9298558258357558E-2</v>
      </c>
      <c r="AH2985" s="30">
        <v>2.8337894762741871</v>
      </c>
      <c r="AI2985" s="28">
        <v>9.3804990150765641E-2</v>
      </c>
      <c r="AJ2985" s="30">
        <v>4.8719339551185765</v>
      </c>
      <c r="AK2985" s="30">
        <v>4.8846795092440951</v>
      </c>
      <c r="AL2985" s="28">
        <v>-2.6092917869837821E-3</v>
      </c>
      <c r="AM2985" s="30">
        <v>4.7538766321351149</v>
      </c>
      <c r="AN2985" s="28">
        <v>2.4833905487875139E-2</v>
      </c>
      <c r="AO2985" s="30">
        <v>4.7107897982897198</v>
      </c>
      <c r="AP2985" s="28">
        <v>3.4207460686817542E-2</v>
      </c>
    </row>
    <row r="2986" spans="1:42" x14ac:dyDescent="0.25">
      <c r="A2986" s="26" t="s">
        <v>337</v>
      </c>
      <c r="B2986" s="26" t="s">
        <v>236</v>
      </c>
      <c r="C2986" s="26" t="s">
        <v>472</v>
      </c>
      <c r="D2986" s="27">
        <v>48.068735328912737</v>
      </c>
      <c r="E2986" s="27">
        <v>1733.5983505916595</v>
      </c>
      <c r="F2986" s="28">
        <v>-0.97227227672862793</v>
      </c>
      <c r="G2986" s="27">
        <v>23067.873286213875</v>
      </c>
      <c r="H2986" s="28">
        <v>-0.9979162042927624</v>
      </c>
      <c r="I2986" s="27">
        <v>14155.625641707182</v>
      </c>
      <c r="J2986" s="28">
        <v>-0.99660426627931686</v>
      </c>
      <c r="K2986" s="29">
        <v>23.944762323805833</v>
      </c>
      <c r="L2986" s="29">
        <v>520.30962004609148</v>
      </c>
      <c r="M2986" s="28">
        <v>-0.95397978165061659</v>
      </c>
      <c r="N2986" s="29">
        <v>8287.1959369328433</v>
      </c>
      <c r="O2986" s="28">
        <v>-0.99711063156874402</v>
      </c>
      <c r="P2986" s="29">
        <v>5248.9413298615</v>
      </c>
      <c r="Q2986" s="28">
        <v>-0.99543817299165016</v>
      </c>
      <c r="R2986" s="29">
        <v>6.8712762261738156</v>
      </c>
      <c r="S2986" s="29">
        <v>114.46273989330135</v>
      </c>
      <c r="T2986" s="28">
        <v>-0.93996931898905256</v>
      </c>
      <c r="U2986" s="29">
        <v>1859.2174788610432</v>
      </c>
      <c r="V2986" s="28">
        <v>-0.9963042106131752</v>
      </c>
      <c r="W2986" s="29">
        <v>1146.699464403971</v>
      </c>
      <c r="X2986" s="28">
        <v>-0.99400777933584761</v>
      </c>
      <c r="Y2986" s="27">
        <v>48.068735328912737</v>
      </c>
      <c r="Z2986" s="26"/>
      <c r="AA2986" s="29">
        <v>6.8712762261738156</v>
      </c>
      <c r="AB2986" s="26"/>
      <c r="AC2986" s="30">
        <v>2.0074843374462272</v>
      </c>
      <c r="AD2986" s="30">
        <v>3.331859115805103</v>
      </c>
      <c r="AE2986" s="28">
        <v>-0.39748822874188566</v>
      </c>
      <c r="AF2986" s="30">
        <v>2.7835559170755504</v>
      </c>
      <c r="AG2986" s="28">
        <v>-0.27880581628289208</v>
      </c>
      <c r="AH2986" s="30">
        <v>2.6968534704655758</v>
      </c>
      <c r="AI2986" s="28">
        <v>-0.25561979565035031</v>
      </c>
      <c r="AJ2986" s="30">
        <v>6.9956051462188436</v>
      </c>
      <c r="AK2986" s="30">
        <v>15.145525541391606</v>
      </c>
      <c r="AL2986" s="28">
        <v>-0.53810746764116113</v>
      </c>
      <c r="AM2986" s="30">
        <v>12.407302291685239</v>
      </c>
      <c r="AN2986" s="28">
        <v>-0.43617033084565432</v>
      </c>
      <c r="AO2986" s="30">
        <v>12.344669271355214</v>
      </c>
      <c r="AP2986" s="28">
        <v>-0.43330963410647477</v>
      </c>
    </row>
    <row r="2987" spans="1:42" x14ac:dyDescent="0.25">
      <c r="A2987" s="26" t="s">
        <v>337</v>
      </c>
      <c r="B2987" s="26" t="s">
        <v>236</v>
      </c>
      <c r="C2987" s="26" t="s">
        <v>473</v>
      </c>
      <c r="D2987" s="27">
        <v>310.27625588536262</v>
      </c>
      <c r="E2987" s="27">
        <v>851.17816679954524</v>
      </c>
      <c r="F2987" s="28">
        <v>-0.63547437189089284</v>
      </c>
      <c r="G2987" s="27">
        <v>747.30282345414162</v>
      </c>
      <c r="H2987" s="28">
        <v>-0.58480518720480545</v>
      </c>
      <c r="I2987" s="27">
        <v>1661.0438565838338</v>
      </c>
      <c r="J2987" s="28">
        <v>-0.81320405559700959</v>
      </c>
      <c r="K2987" s="29">
        <v>6.7647803501340853</v>
      </c>
      <c r="L2987" s="29">
        <v>19.202899967282249</v>
      </c>
      <c r="M2987" s="28">
        <v>-0.64772089831953172</v>
      </c>
      <c r="N2987" s="29">
        <v>16.319232428035377</v>
      </c>
      <c r="O2987" s="28">
        <v>-0.58547190378190617</v>
      </c>
      <c r="P2987" s="29">
        <v>30.975485970819449</v>
      </c>
      <c r="Q2987" s="28">
        <v>-0.78160858052374493</v>
      </c>
      <c r="R2987" s="29">
        <v>6.2061287295032042</v>
      </c>
      <c r="S2987" s="29">
        <v>16.408714962787894</v>
      </c>
      <c r="T2987" s="28">
        <v>-0.62177850346126295</v>
      </c>
      <c r="U2987" s="29">
        <v>14.947884780003804</v>
      </c>
      <c r="V2987" s="28">
        <v>-0.58481558957389657</v>
      </c>
      <c r="W2987" s="29">
        <v>31.492213094984916</v>
      </c>
      <c r="X2987" s="28">
        <v>-0.80293132429960856</v>
      </c>
      <c r="Y2987" s="27">
        <v>310.27625588536262</v>
      </c>
      <c r="Z2987" s="26"/>
      <c r="AA2987" s="29">
        <v>6.2061287295032042</v>
      </c>
      <c r="AB2987" s="26"/>
      <c r="AC2987" s="30">
        <v>45.866419872629358</v>
      </c>
      <c r="AD2987" s="30">
        <v>44.325501265422197</v>
      </c>
      <c r="AE2987" s="28">
        <v>3.4763704035293407E-2</v>
      </c>
      <c r="AF2987" s="30">
        <v>45.792767934987189</v>
      </c>
      <c r="AG2987" s="28">
        <v>1.6083748802154356E-3</v>
      </c>
      <c r="AH2987" s="30">
        <v>53.624464783171611</v>
      </c>
      <c r="AI2987" s="28">
        <v>-0.14467361011269014</v>
      </c>
      <c r="AJ2987" s="30">
        <v>49.995136970064102</v>
      </c>
      <c r="AK2987" s="30">
        <v>51.873542122577483</v>
      </c>
      <c r="AL2987" s="28">
        <v>-3.6211237475834948E-2</v>
      </c>
      <c r="AM2987" s="30">
        <v>49.993884382479926</v>
      </c>
      <c r="AN2987" s="28">
        <v>2.5054816196978179E-5</v>
      </c>
      <c r="AO2987" s="30">
        <v>52.744589641061218</v>
      </c>
      <c r="AP2987" s="28">
        <v>-5.2127672045754046E-2</v>
      </c>
    </row>
    <row r="2988" spans="1:42" x14ac:dyDescent="0.25">
      <c r="A2988" s="26" t="s">
        <v>337</v>
      </c>
      <c r="B2988" s="26" t="s">
        <v>236</v>
      </c>
      <c r="C2988" s="26" t="s">
        <v>474</v>
      </c>
      <c r="D2988" s="27">
        <v>91093.623572826385</v>
      </c>
      <c r="E2988" s="27">
        <v>83912.65660768986</v>
      </c>
      <c r="F2988" s="28">
        <v>8.5576684798684508E-2</v>
      </c>
      <c r="G2988" s="27">
        <v>56032.825370769504</v>
      </c>
      <c r="H2988" s="28">
        <v>0.62571890619577708</v>
      </c>
      <c r="I2988" s="27">
        <v>55985.984464777706</v>
      </c>
      <c r="J2988" s="28">
        <v>0.62707907065804736</v>
      </c>
      <c r="K2988" s="29">
        <v>25902.711334123971</v>
      </c>
      <c r="L2988" s="29">
        <v>24865.601655462895</v>
      </c>
      <c r="M2988" s="28">
        <v>4.1708609871228527E-2</v>
      </c>
      <c r="N2988" s="29">
        <v>16642.852512509657</v>
      </c>
      <c r="O2988" s="28">
        <v>0.55638652176086456</v>
      </c>
      <c r="P2988" s="29">
        <v>16133.052159109166</v>
      </c>
      <c r="Q2988" s="28">
        <v>0.60556794081264942</v>
      </c>
      <c r="R2988" s="29">
        <v>6906.7407852471479</v>
      </c>
      <c r="S2988" s="29">
        <v>6810.4861993657132</v>
      </c>
      <c r="T2988" s="28">
        <v>1.4133291377992838E-2</v>
      </c>
      <c r="U2988" s="29">
        <v>4615.4651994582709</v>
      </c>
      <c r="V2988" s="28">
        <v>0.49643437590165557</v>
      </c>
      <c r="W2988" s="29">
        <v>4724.5351950038521</v>
      </c>
      <c r="X2988" s="28">
        <v>0.46188788953270071</v>
      </c>
      <c r="Y2988" s="27">
        <v>91051.715373363491</v>
      </c>
      <c r="Z2988" s="45">
        <v>41.908199462890622</v>
      </c>
      <c r="AA2988" s="29">
        <v>6903.7127852261674</v>
      </c>
      <c r="AB2988" s="29">
        <v>3.0280000209808353</v>
      </c>
      <c r="AC2988" s="30">
        <v>3.5167601722380533</v>
      </c>
      <c r="AD2988" s="30">
        <v>3.374648149294007</v>
      </c>
      <c r="AE2988" s="28">
        <v>4.2111656284456428E-2</v>
      </c>
      <c r="AF2988" s="30">
        <v>3.3667801435272131</v>
      </c>
      <c r="AG2988" s="28">
        <v>4.4547021877619046E-2</v>
      </c>
      <c r="AH2988" s="30">
        <v>3.4702661289771184</v>
      </c>
      <c r="AI2988" s="28">
        <v>1.3397832192956125E-2</v>
      </c>
      <c r="AJ2988" s="30">
        <v>13.189089674163402</v>
      </c>
      <c r="AK2988" s="30">
        <v>12.321096343386611</v>
      </c>
      <c r="AL2988" s="28">
        <v>7.0447735054250213E-2</v>
      </c>
      <c r="AM2988" s="30">
        <v>12.140233529947581</v>
      </c>
      <c r="AN2988" s="28">
        <v>8.6395055056271985E-2</v>
      </c>
      <c r="AO2988" s="30">
        <v>11.850051307477255</v>
      </c>
      <c r="AP2988" s="28">
        <v>0.11299852903094419</v>
      </c>
    </row>
    <row r="2989" spans="1:42" x14ac:dyDescent="0.25">
      <c r="A2989" s="26" t="s">
        <v>337</v>
      </c>
      <c r="B2989" s="26" t="s">
        <v>236</v>
      </c>
      <c r="C2989" s="26" t="s">
        <v>475</v>
      </c>
      <c r="D2989" s="27">
        <v>562.91790938854217</v>
      </c>
      <c r="E2989" s="27">
        <v>1961.4422424364091</v>
      </c>
      <c r="F2989" s="28">
        <v>-0.71300816449771542</v>
      </c>
      <c r="G2989" s="27">
        <v>3169.0824350333214</v>
      </c>
      <c r="H2989" s="28">
        <v>-0.82237195752131853</v>
      </c>
      <c r="I2989" s="27">
        <v>4088.6805385029315</v>
      </c>
      <c r="J2989" s="28">
        <v>-0.86232284374199253</v>
      </c>
      <c r="K2989" s="29">
        <v>21.465069879316403</v>
      </c>
      <c r="L2989" s="29">
        <v>107.68196994454509</v>
      </c>
      <c r="M2989" s="28">
        <v>-0.80066235888542292</v>
      </c>
      <c r="N2989" s="29">
        <v>209.65160865567577</v>
      </c>
      <c r="O2989" s="28">
        <v>-0.89761552502766695</v>
      </c>
      <c r="P2989" s="29">
        <v>167.85609888593237</v>
      </c>
      <c r="Q2989" s="28">
        <v>-0.87212219262939539</v>
      </c>
      <c r="R2989" s="29">
        <v>15.676093582079213</v>
      </c>
      <c r="S2989" s="29">
        <v>39.233086956837269</v>
      </c>
      <c r="T2989" s="28">
        <v>-0.60043690675359185</v>
      </c>
      <c r="U2989" s="29">
        <v>63.382566538933375</v>
      </c>
      <c r="V2989" s="28">
        <v>-0.75267499506429714</v>
      </c>
      <c r="W2989" s="29">
        <v>82.447406781538433</v>
      </c>
      <c r="X2989" s="28">
        <v>-0.80986553496320035</v>
      </c>
      <c r="Y2989" s="27">
        <v>562.91790938854217</v>
      </c>
      <c r="Z2989" s="26"/>
      <c r="AA2989" s="29">
        <v>15.676093582079213</v>
      </c>
      <c r="AB2989" s="26"/>
      <c r="AC2989" s="30">
        <v>26.224834699045918</v>
      </c>
      <c r="AD2989" s="30">
        <v>18.215140783982019</v>
      </c>
      <c r="AE2989" s="28">
        <v>0.43972725822176689</v>
      </c>
      <c r="AF2989" s="30">
        <v>15.115946189748097</v>
      </c>
      <c r="AG2989" s="28">
        <v>0.73491188509469985</v>
      </c>
      <c r="AH2989" s="30">
        <v>24.358248318885448</v>
      </c>
      <c r="AI2989" s="28">
        <v>7.6630567014675993E-2</v>
      </c>
      <c r="AJ2989" s="30">
        <v>35.909323100243896</v>
      </c>
      <c r="AK2989" s="30">
        <v>49.994593711025395</v>
      </c>
      <c r="AL2989" s="28">
        <v>-0.28173587512673898</v>
      </c>
      <c r="AM2989" s="30">
        <v>49.999275953691161</v>
      </c>
      <c r="AN2989" s="28">
        <v>-0.28180313783938077</v>
      </c>
      <c r="AO2989" s="30">
        <v>49.591378287212137</v>
      </c>
      <c r="AP2989" s="28">
        <v>-0.27589584438907117</v>
      </c>
    </row>
    <row r="2990" spans="1:42" x14ac:dyDescent="0.25">
      <c r="A2990" s="26" t="s">
        <v>337</v>
      </c>
      <c r="B2990" s="26" t="s">
        <v>236</v>
      </c>
      <c r="C2990" s="26" t="s">
        <v>476</v>
      </c>
      <c r="D2990" s="27">
        <v>906011.36926588183</v>
      </c>
      <c r="E2990" s="27">
        <v>1119885.9189116394</v>
      </c>
      <c r="F2990" s="28">
        <v>-0.19097887207440864</v>
      </c>
      <c r="G2990" s="27">
        <v>920503.48902410525</v>
      </c>
      <c r="H2990" s="28">
        <v>-1.5743688026199226E-2</v>
      </c>
      <c r="I2990" s="27">
        <v>1004854.1025599468</v>
      </c>
      <c r="J2990" s="28">
        <v>-9.8365258242221601E-2</v>
      </c>
      <c r="K2990" s="29">
        <v>217718.42051353204</v>
      </c>
      <c r="L2990" s="29">
        <v>291692.32757522754</v>
      </c>
      <c r="M2990" s="28">
        <v>-0.2536025121970944</v>
      </c>
      <c r="N2990" s="29">
        <v>301873.52535628411</v>
      </c>
      <c r="O2990" s="28">
        <v>-0.27877603623381214</v>
      </c>
      <c r="P2990" s="29">
        <v>328534.0925690626</v>
      </c>
      <c r="Q2990" s="28">
        <v>-0.33730341709433248</v>
      </c>
      <c r="R2990" s="29">
        <v>136267.37285952576</v>
      </c>
      <c r="S2990" s="29">
        <v>174831.274938722</v>
      </c>
      <c r="T2990" s="28">
        <v>-0.22057782334832718</v>
      </c>
      <c r="U2990" s="29">
        <v>153336.89416279047</v>
      </c>
      <c r="V2990" s="28">
        <v>-0.11132037985028455</v>
      </c>
      <c r="W2990" s="29">
        <v>167162.23721072788</v>
      </c>
      <c r="X2990" s="28">
        <v>-0.18481963909262278</v>
      </c>
      <c r="Y2990" s="27">
        <v>896390.59597013134</v>
      </c>
      <c r="Z2990" s="45">
        <v>9620.7732957504395</v>
      </c>
      <c r="AA2990" s="29">
        <v>133406.64924900315</v>
      </c>
      <c r="AB2990" s="29">
        <v>2860.7236105226098</v>
      </c>
      <c r="AC2990" s="30">
        <v>4.1613905113259344</v>
      </c>
      <c r="AD2990" s="30">
        <v>3.8392710847796314</v>
      </c>
      <c r="AE2990" s="28">
        <v>8.3901193594614898E-2</v>
      </c>
      <c r="AF2990" s="30">
        <v>3.0493018158438621</v>
      </c>
      <c r="AG2990" s="28">
        <v>0.36470272955722932</v>
      </c>
      <c r="AH2990" s="30">
        <v>3.0585991691218837</v>
      </c>
      <c r="AI2990" s="28">
        <v>0.36055438494108383</v>
      </c>
      <c r="AJ2990" s="30">
        <v>6.6487769614511008</v>
      </c>
      <c r="AK2990" s="30">
        <v>6.4055239504725749</v>
      </c>
      <c r="AL2990" s="28">
        <v>3.7975505650959203E-2</v>
      </c>
      <c r="AM2990" s="30">
        <v>6.0031442142479463</v>
      </c>
      <c r="AN2990" s="28">
        <v>0.10754909829932133</v>
      </c>
      <c r="AO2990" s="30">
        <v>6.0112506229095795</v>
      </c>
      <c r="AP2990" s="28">
        <v>0.10605552463772411</v>
      </c>
    </row>
    <row r="2991" spans="1:42" x14ac:dyDescent="0.25">
      <c r="A2991" s="26" t="s">
        <v>337</v>
      </c>
      <c r="B2991" s="26" t="s">
        <v>236</v>
      </c>
      <c r="C2991" s="26" t="s">
        <v>477</v>
      </c>
      <c r="D2991" s="27">
        <v>563596.89070389862</v>
      </c>
      <c r="E2991" s="27">
        <v>570003.05058202986</v>
      </c>
      <c r="F2991" s="28">
        <v>-1.1238816830172941E-2</v>
      </c>
      <c r="G2991" s="27">
        <v>399535.89534728526</v>
      </c>
      <c r="H2991" s="28">
        <v>0.410628925378552</v>
      </c>
      <c r="I2991" s="27">
        <v>314359.73156438948</v>
      </c>
      <c r="J2991" s="28">
        <v>0.79284060302252335</v>
      </c>
      <c r="K2991" s="29">
        <v>115680.43306492007</v>
      </c>
      <c r="L2991" s="29">
        <v>125419.19014337275</v>
      </c>
      <c r="M2991" s="28">
        <v>-7.764965686128121E-2</v>
      </c>
      <c r="N2991" s="29">
        <v>90265.488264382351</v>
      </c>
      <c r="O2991" s="28">
        <v>0.28155771701028004</v>
      </c>
      <c r="P2991" s="29">
        <v>75090.823426313204</v>
      </c>
      <c r="Q2991" s="28">
        <v>0.54054021232617788</v>
      </c>
      <c r="R2991" s="29">
        <v>34959.241387748618</v>
      </c>
      <c r="S2991" s="29">
        <v>37626.173900926398</v>
      </c>
      <c r="T2991" s="28">
        <v>-7.0879715811660499E-2</v>
      </c>
      <c r="U2991" s="29">
        <v>25740.083130244038</v>
      </c>
      <c r="V2991" s="28">
        <v>0.35816349973913908</v>
      </c>
      <c r="W2991" s="29">
        <v>19313.217598116007</v>
      </c>
      <c r="X2991" s="28">
        <v>0.81011999736174833</v>
      </c>
      <c r="Y2991" s="27">
        <v>560389.65691728087</v>
      </c>
      <c r="Z2991" s="45">
        <v>3207.2337866177713</v>
      </c>
      <c r="AA2991" s="29">
        <v>34538.686692543517</v>
      </c>
      <c r="AB2991" s="29">
        <v>420.55469520510024</v>
      </c>
      <c r="AC2991" s="30">
        <v>4.8720157400137589</v>
      </c>
      <c r="AD2991" s="30">
        <v>4.5447833774913695</v>
      </c>
      <c r="AE2991" s="28">
        <v>7.2001751314056076E-2</v>
      </c>
      <c r="AF2991" s="30">
        <v>4.4262309220226888</v>
      </c>
      <c r="AG2991" s="28">
        <v>0.10071431559819216</v>
      </c>
      <c r="AH2991" s="30">
        <v>4.1863934528946993</v>
      </c>
      <c r="AI2991" s="28">
        <v>0.16377397271271366</v>
      </c>
      <c r="AJ2991" s="30">
        <v>16.121542354217382</v>
      </c>
      <c r="AK2991" s="30">
        <v>15.149110087114007</v>
      </c>
      <c r="AL2991" s="28">
        <v>6.4190718894473975E-2</v>
      </c>
      <c r="AM2991" s="30">
        <v>15.521934926380998</v>
      </c>
      <c r="AN2991" s="28">
        <v>3.8629683134239548E-2</v>
      </c>
      <c r="AO2991" s="30">
        <v>16.276921748919513</v>
      </c>
      <c r="AP2991" s="28">
        <v>-9.5459938370991305E-3</v>
      </c>
    </row>
    <row r="2992" spans="1:42" x14ac:dyDescent="0.25">
      <c r="A2992" s="26" t="s">
        <v>337</v>
      </c>
      <c r="B2992" s="26" t="s">
        <v>236</v>
      </c>
      <c r="C2992" s="26" t="s">
        <v>478</v>
      </c>
      <c r="D2992" s="27">
        <v>7608068.62102935</v>
      </c>
      <c r="E2992" s="27">
        <v>8588396.7914171889</v>
      </c>
      <c r="F2992" s="28">
        <v>-0.11414565421191643</v>
      </c>
      <c r="G2992" s="27">
        <v>7083912.2307829978</v>
      </c>
      <c r="H2992" s="28">
        <v>7.3992502048323125E-2</v>
      </c>
      <c r="I2992" s="27">
        <v>7266034.0500437077</v>
      </c>
      <c r="J2992" s="28">
        <v>4.7073075715022943E-2</v>
      </c>
      <c r="K2992" s="29">
        <v>2715882.0994038461</v>
      </c>
      <c r="L2992" s="29">
        <v>3078541.7435666677</v>
      </c>
      <c r="M2992" s="28">
        <v>-0.11780241243136744</v>
      </c>
      <c r="N2992" s="29">
        <v>2676608.4683908359</v>
      </c>
      <c r="O2992" s="28">
        <v>1.4672908449931521E-2</v>
      </c>
      <c r="P2992" s="29">
        <v>2804539.0422792393</v>
      </c>
      <c r="Q2992" s="28">
        <v>-3.1611948180739896E-2</v>
      </c>
      <c r="R2992" s="29">
        <v>1741536.8659330008</v>
      </c>
      <c r="S2992" s="29">
        <v>1985269.2625414936</v>
      </c>
      <c r="T2992" s="28">
        <v>-0.12277044792224935</v>
      </c>
      <c r="U2992" s="29">
        <v>1642139.9034902628</v>
      </c>
      <c r="V2992" s="28">
        <v>6.0528924625408681E-2</v>
      </c>
      <c r="W2992" s="29">
        <v>1676705.6355439918</v>
      </c>
      <c r="X2992" s="28">
        <v>3.8665839139960363E-2</v>
      </c>
      <c r="Y2992" s="27">
        <v>7520382.5399774406</v>
      </c>
      <c r="Z2992" s="45">
        <v>87686.081051909248</v>
      </c>
      <c r="AA2992" s="29">
        <v>1706640.1398775948</v>
      </c>
      <c r="AB2992" s="29">
        <v>34896.726055405961</v>
      </c>
      <c r="AC2992" s="30">
        <v>2.801325073242086</v>
      </c>
      <c r="AD2992" s="30">
        <v>2.7897613567737554</v>
      </c>
      <c r="AE2992" s="28">
        <v>4.1450557913324951E-3</v>
      </c>
      <c r="AF2992" s="30">
        <v>2.6466000965175946</v>
      </c>
      <c r="AG2992" s="28">
        <v>5.846178911883175E-2</v>
      </c>
      <c r="AH2992" s="30">
        <v>2.5908122299266072</v>
      </c>
      <c r="AI2992" s="28">
        <v>8.1253608765557761E-2</v>
      </c>
      <c r="AJ2992" s="30">
        <v>4.3685946418099206</v>
      </c>
      <c r="AK2992" s="30">
        <v>4.3260614333103264</v>
      </c>
      <c r="AL2992" s="28">
        <v>9.8318549459542777E-3</v>
      </c>
      <c r="AM2992" s="30">
        <v>4.3138299092096828</v>
      </c>
      <c r="AN2992" s="28">
        <v>1.2695153437394345E-2</v>
      </c>
      <c r="AO2992" s="30">
        <v>4.3335179986356458</v>
      </c>
      <c r="AP2992" s="28">
        <v>8.0942650256254339E-3</v>
      </c>
    </row>
    <row r="2993" spans="1:42" x14ac:dyDescent="0.25">
      <c r="A2993" s="26" t="s">
        <v>337</v>
      </c>
      <c r="B2993" s="26" t="s">
        <v>236</v>
      </c>
      <c r="C2993" s="26" t="s">
        <v>479</v>
      </c>
      <c r="D2993" s="27">
        <v>1307.5239160060883</v>
      </c>
      <c r="E2993" s="27">
        <v>2220.4091180241107</v>
      </c>
      <c r="F2993" s="28">
        <v>-0.41113378368324183</v>
      </c>
      <c r="G2993" s="27">
        <v>1318.904905359745</v>
      </c>
      <c r="H2993" s="28">
        <v>-8.6291204979274099E-3</v>
      </c>
      <c r="I2993" s="27">
        <v>2474.9334277927874</v>
      </c>
      <c r="J2993" s="28">
        <v>-0.4716932983639186</v>
      </c>
      <c r="K2993" s="29">
        <v>204.7098155364275</v>
      </c>
      <c r="L2993" s="29">
        <v>382.784910468433</v>
      </c>
      <c r="M2993" s="28">
        <v>-0.46520928610818574</v>
      </c>
      <c r="N2993" s="29">
        <v>225.67825850999489</v>
      </c>
      <c r="O2993" s="28">
        <v>-9.2912995305831539E-2</v>
      </c>
      <c r="P2993" s="29">
        <v>433.86629855070134</v>
      </c>
      <c r="Q2993" s="28">
        <v>-0.52817304266257681</v>
      </c>
      <c r="R2993" s="29">
        <v>97.089763869276538</v>
      </c>
      <c r="S2993" s="29">
        <v>169.26573796012735</v>
      </c>
      <c r="T2993" s="28">
        <v>-0.42640628257475688</v>
      </c>
      <c r="U2993" s="29">
        <v>105.2733367702568</v>
      </c>
      <c r="V2993" s="28">
        <v>-7.7736425500026476E-2</v>
      </c>
      <c r="W2993" s="29">
        <v>191.67906336421385</v>
      </c>
      <c r="X2993" s="28">
        <v>-0.49347747132510755</v>
      </c>
      <c r="Y2993" s="27">
        <v>1295.2155559456348</v>
      </c>
      <c r="Z2993" s="45">
        <v>12.308360060453415</v>
      </c>
      <c r="AA2993" s="29">
        <v>95.814915181037733</v>
      </c>
      <c r="AB2993" s="29">
        <v>1.274848688238805</v>
      </c>
      <c r="AC2993" s="30">
        <v>6.3872067520544382</v>
      </c>
      <c r="AD2993" s="30">
        <v>5.8006704478159428</v>
      </c>
      <c r="AE2993" s="28">
        <v>0.10111526064359284</v>
      </c>
      <c r="AF2993" s="30">
        <v>5.8441823951833314</v>
      </c>
      <c r="AG2993" s="28">
        <v>9.2917078925985885E-2</v>
      </c>
      <c r="AH2993" s="30">
        <v>5.7043689174755485</v>
      </c>
      <c r="AI2993" s="28">
        <v>0.11970436072025256</v>
      </c>
      <c r="AJ2993" s="30">
        <v>13.467165475513596</v>
      </c>
      <c r="AK2993" s="30">
        <v>13.117888739817834</v>
      </c>
      <c r="AL2993" s="28">
        <v>2.6625987048935141E-2</v>
      </c>
      <c r="AM2993" s="30">
        <v>12.528385114628373</v>
      </c>
      <c r="AN2993" s="28">
        <v>7.4932271980455503E-2</v>
      </c>
      <c r="AO2993" s="30">
        <v>12.911861026209779</v>
      </c>
      <c r="AP2993" s="28">
        <v>4.3007313057087951E-2</v>
      </c>
    </row>
    <row r="2994" spans="1:42" x14ac:dyDescent="0.25">
      <c r="A2994" s="26" t="s">
        <v>337</v>
      </c>
      <c r="B2994" s="26" t="s">
        <v>237</v>
      </c>
      <c r="C2994" s="26" t="s">
        <v>338</v>
      </c>
      <c r="D2994" s="27">
        <v>10102391331.746956</v>
      </c>
      <c r="E2994" s="27">
        <v>10547491021.937773</v>
      </c>
      <c r="F2994" s="28">
        <v>-4.2199579906259423E-2</v>
      </c>
      <c r="G2994" s="27">
        <v>9777583651.7531815</v>
      </c>
      <c r="H2994" s="28">
        <v>3.3219626807849852E-2</v>
      </c>
      <c r="I2994" s="27">
        <v>9472515521.9060497</v>
      </c>
      <c r="J2994" s="28">
        <v>6.6495093978390568E-2</v>
      </c>
      <c r="K2994" s="29">
        <v>2507337621.2020478</v>
      </c>
      <c r="L2994" s="29">
        <v>2729491986.3454576</v>
      </c>
      <c r="M2994" s="28">
        <v>-8.1390370902262393E-2</v>
      </c>
      <c r="N2994" s="29">
        <v>2665897373.1274381</v>
      </c>
      <c r="O2994" s="28">
        <v>-5.9477065217772955E-2</v>
      </c>
      <c r="P2994" s="29">
        <v>2634947904.2166796</v>
      </c>
      <c r="Q2994" s="28">
        <v>-4.8429907403641018E-2</v>
      </c>
      <c r="R2994" s="26"/>
      <c r="S2994" s="26"/>
      <c r="T2994" s="26"/>
      <c r="U2994" s="26"/>
      <c r="V2994" s="26"/>
      <c r="W2994" s="26"/>
      <c r="X2994" s="26"/>
      <c r="Y2994" s="27">
        <v>9163271430.6292744</v>
      </c>
      <c r="Z2994" s="45">
        <v>939119901.11768126</v>
      </c>
      <c r="AA2994" s="26"/>
      <c r="AB2994" s="26"/>
      <c r="AC2994" s="30">
        <v>4.0291308383526543</v>
      </c>
      <c r="AD2994" s="30">
        <v>3.8642689096368836</v>
      </c>
      <c r="AE2994" s="28">
        <v>4.2663161537394752E-2</v>
      </c>
      <c r="AF2994" s="30">
        <v>3.6676519322583028</v>
      </c>
      <c r="AG2994" s="28">
        <v>9.8558672625124535E-2</v>
      </c>
      <c r="AH2994" s="30">
        <v>3.5949536257423844</v>
      </c>
      <c r="AI2994" s="28">
        <v>0.12077407883686095</v>
      </c>
      <c r="AJ2994" s="26"/>
      <c r="AK2994" s="26"/>
      <c r="AL2994" s="26"/>
      <c r="AM2994" s="26"/>
      <c r="AN2994" s="26"/>
      <c r="AO2994" s="26"/>
      <c r="AP2994" s="26"/>
    </row>
    <row r="2995" spans="1:42" x14ac:dyDescent="0.25">
      <c r="A2995" s="26" t="s">
        <v>337</v>
      </c>
      <c r="B2995" s="26" t="s">
        <v>237</v>
      </c>
      <c r="C2995" s="26" t="s">
        <v>339</v>
      </c>
      <c r="D2995" s="27">
        <v>4921627551.9798603</v>
      </c>
      <c r="E2995" s="27">
        <v>5097665976.8995304</v>
      </c>
      <c r="F2995" s="28">
        <v>-3.4533142366997352E-2</v>
      </c>
      <c r="G2995" s="27">
        <v>4744385313.5803652</v>
      </c>
      <c r="H2995" s="28">
        <v>3.735831444637424E-2</v>
      </c>
      <c r="I2995" s="27">
        <v>4641041315.15061</v>
      </c>
      <c r="J2995" s="28">
        <v>6.0457603752261536E-2</v>
      </c>
      <c r="K2995" s="29">
        <v>1227929812.8844786</v>
      </c>
      <c r="L2995" s="29">
        <v>1324292325.2120395</v>
      </c>
      <c r="M2995" s="28">
        <v>-7.2765287914910923E-2</v>
      </c>
      <c r="N2995" s="29">
        <v>1280599998.8501601</v>
      </c>
      <c r="O2995" s="28">
        <v>-4.1129303461638032E-2</v>
      </c>
      <c r="P2995" s="29">
        <v>1280358458.3388729</v>
      </c>
      <c r="Q2995" s="28">
        <v>-4.0948411839614708E-2</v>
      </c>
      <c r="R2995" s="26"/>
      <c r="S2995" s="26"/>
      <c r="T2995" s="26"/>
      <c r="U2995" s="26"/>
      <c r="V2995" s="26"/>
      <c r="W2995" s="26"/>
      <c r="X2995" s="26"/>
      <c r="Y2995" s="27">
        <v>4509479844.1906013</v>
      </c>
      <c r="Z2995" s="45">
        <v>412147707.78925931</v>
      </c>
      <c r="AA2995" s="26"/>
      <c r="AB2995" s="26"/>
      <c r="AC2995" s="30">
        <v>4.008069109763424</v>
      </c>
      <c r="AD2995" s="30">
        <v>3.8493509928658054</v>
      </c>
      <c r="AE2995" s="28">
        <v>4.1232435595449424E-2</v>
      </c>
      <c r="AF2995" s="30">
        <v>3.7048143978137658</v>
      </c>
      <c r="AG2995" s="28">
        <v>8.1854225174845668E-2</v>
      </c>
      <c r="AH2995" s="30">
        <v>3.6247984186958555</v>
      </c>
      <c r="AI2995" s="28">
        <v>0.10573572563118232</v>
      </c>
      <c r="AJ2995" s="26"/>
      <c r="AK2995" s="26"/>
      <c r="AL2995" s="26"/>
      <c r="AM2995" s="26"/>
      <c r="AN2995" s="26"/>
      <c r="AO2995" s="26"/>
      <c r="AP2995" s="26"/>
    </row>
    <row r="2996" spans="1:42" x14ac:dyDescent="0.25">
      <c r="A2996" s="26" t="s">
        <v>337</v>
      </c>
      <c r="B2996" s="26" t="s">
        <v>237</v>
      </c>
      <c r="C2996" s="26" t="s">
        <v>340</v>
      </c>
      <c r="D2996" s="27">
        <v>1363967906.1413169</v>
      </c>
      <c r="E2996" s="27">
        <v>1434467467.556855</v>
      </c>
      <c r="F2996" s="28">
        <v>-4.9146852758962155E-2</v>
      </c>
      <c r="G2996" s="27">
        <v>1310767717.7242463</v>
      </c>
      <c r="H2996" s="28">
        <v>4.058704505588278E-2</v>
      </c>
      <c r="I2996" s="27">
        <v>1274916031.2218826</v>
      </c>
      <c r="J2996" s="28">
        <v>6.9849207899665977E-2</v>
      </c>
      <c r="K2996" s="29">
        <v>491263811.17836821</v>
      </c>
      <c r="L2996" s="29">
        <v>539899042.22705638</v>
      </c>
      <c r="M2996" s="28">
        <v>-9.0082084324636491E-2</v>
      </c>
      <c r="N2996" s="29">
        <v>488792710.93855715</v>
      </c>
      <c r="O2996" s="28">
        <v>5.0555177778043589E-3</v>
      </c>
      <c r="P2996" s="29">
        <v>483536919.55158019</v>
      </c>
      <c r="Q2996" s="28">
        <v>1.5979941374391314E-2</v>
      </c>
      <c r="R2996" s="29">
        <v>627976678.56955075</v>
      </c>
      <c r="S2996" s="29">
        <v>698477867.94002891</v>
      </c>
      <c r="T2996" s="28">
        <v>-0.10093546639981922</v>
      </c>
      <c r="U2996" s="29">
        <v>642010972.07803535</v>
      </c>
      <c r="V2996" s="28">
        <v>-2.1859896666655033E-2</v>
      </c>
      <c r="W2996" s="29">
        <v>641369676.31996727</v>
      </c>
      <c r="X2996" s="28">
        <v>-2.0881869294573575E-2</v>
      </c>
      <c r="Y2996" s="27">
        <v>1240457642.0430138</v>
      </c>
      <c r="Z2996" s="45">
        <v>123510264.09830299</v>
      </c>
      <c r="AA2996" s="29">
        <v>544100703.27185917</v>
      </c>
      <c r="AB2996" s="29">
        <v>83875975.297691599</v>
      </c>
      <c r="AC2996" s="30">
        <v>2.7764469417554696</v>
      </c>
      <c r="AD2996" s="30">
        <v>2.6569179705149111</v>
      </c>
      <c r="AE2996" s="28">
        <v>4.498782896838692E-2</v>
      </c>
      <c r="AF2996" s="30">
        <v>2.6816433395812527</v>
      </c>
      <c r="AG2996" s="28">
        <v>3.5352800566320203E-2</v>
      </c>
      <c r="AH2996" s="30">
        <v>2.6366467164579848</v>
      </c>
      <c r="AI2996" s="28">
        <v>5.3021978418591277E-2</v>
      </c>
      <c r="AJ2996" s="30">
        <v>2.1720040770435274</v>
      </c>
      <c r="AK2996" s="30">
        <v>2.0537049681866484</v>
      </c>
      <c r="AL2996" s="28">
        <v>5.7602776781191259E-2</v>
      </c>
      <c r="AM2996" s="30">
        <v>2.0416593714615279</v>
      </c>
      <c r="AN2996" s="28">
        <v>6.3842532894550316E-2</v>
      </c>
      <c r="AO2996" s="30">
        <v>1.9878021651055591</v>
      </c>
      <c r="AP2996" s="28">
        <v>9.266611897879011E-2</v>
      </c>
    </row>
    <row r="2997" spans="1:42" x14ac:dyDescent="0.25">
      <c r="A2997" s="26" t="s">
        <v>337</v>
      </c>
      <c r="B2997" s="26" t="s">
        <v>237</v>
      </c>
      <c r="C2997" s="26" t="s">
        <v>341</v>
      </c>
      <c r="D2997" s="27">
        <v>689689486.96826971</v>
      </c>
      <c r="E2997" s="27">
        <v>755976722.47923315</v>
      </c>
      <c r="F2997" s="28">
        <v>-8.7684228283608778E-2</v>
      </c>
      <c r="G2997" s="27">
        <v>657436163.2537818</v>
      </c>
      <c r="H2997" s="28">
        <v>4.9059247904556728E-2</v>
      </c>
      <c r="I2997" s="27">
        <v>632276863.48384035</v>
      </c>
      <c r="J2997" s="28">
        <v>9.0802980150319387E-2</v>
      </c>
      <c r="K2997" s="29">
        <v>283952589.12947434</v>
      </c>
      <c r="L2997" s="29">
        <v>322316225.92319983</v>
      </c>
      <c r="M2997" s="28">
        <v>-0.11902483867773575</v>
      </c>
      <c r="N2997" s="29">
        <v>283481466.9850198</v>
      </c>
      <c r="O2997" s="28">
        <v>1.6619151490401827E-3</v>
      </c>
      <c r="P2997" s="29">
        <v>279251705.78419214</v>
      </c>
      <c r="Q2997" s="28">
        <v>1.6833857225979045E-2</v>
      </c>
      <c r="R2997" s="29">
        <v>293939998.76017427</v>
      </c>
      <c r="S2997" s="29">
        <v>337034448.0740391</v>
      </c>
      <c r="T2997" s="28">
        <v>-0.12786363399980383</v>
      </c>
      <c r="U2997" s="29">
        <v>295112436.22026223</v>
      </c>
      <c r="V2997" s="28">
        <v>-3.9728500604863911E-3</v>
      </c>
      <c r="W2997" s="29">
        <v>291608325.5085848</v>
      </c>
      <c r="X2997" s="28">
        <v>7.9959076872132516E-3</v>
      </c>
      <c r="Y2997" s="27">
        <v>663680592.49572682</v>
      </c>
      <c r="Z2997" s="45">
        <v>26008894.472542834</v>
      </c>
      <c r="AA2997" s="29">
        <v>268673616.83913207</v>
      </c>
      <c r="AB2997" s="29">
        <v>25266381.9210422</v>
      </c>
      <c r="AC2997" s="30">
        <v>2.4288895871056519</v>
      </c>
      <c r="AD2997" s="30">
        <v>2.3454504045333544</v>
      </c>
      <c r="AE2997" s="28">
        <v>3.5574908090584167E-2</v>
      </c>
      <c r="AF2997" s="30">
        <v>2.3191504201173161</v>
      </c>
      <c r="AG2997" s="28">
        <v>4.7318693102616695E-2</v>
      </c>
      <c r="AH2997" s="30">
        <v>2.264182636622706</v>
      </c>
      <c r="AI2997" s="28">
        <v>7.2744551529917947E-2</v>
      </c>
      <c r="AJ2997" s="30">
        <v>2.3463614679096039</v>
      </c>
      <c r="AK2997" s="30">
        <v>2.2430250877891318</v>
      </c>
      <c r="AL2997" s="28">
        <v>4.607009555222006E-2</v>
      </c>
      <c r="AM2997" s="30">
        <v>2.2277480802709819</v>
      </c>
      <c r="AN2997" s="28">
        <v>5.3243626911438698E-2</v>
      </c>
      <c r="AO2997" s="30">
        <v>2.1682400952754226</v>
      </c>
      <c r="AP2997" s="28">
        <v>8.2150206991516428E-2</v>
      </c>
    </row>
    <row r="2998" spans="1:42" x14ac:dyDescent="0.25">
      <c r="A2998" s="26" t="s">
        <v>337</v>
      </c>
      <c r="B2998" s="26" t="s">
        <v>237</v>
      </c>
      <c r="C2998" s="26" t="s">
        <v>133</v>
      </c>
      <c r="D2998" s="27">
        <v>31269794.922968041</v>
      </c>
      <c r="E2998" s="27">
        <v>36339104.355615109</v>
      </c>
      <c r="F2998" s="28">
        <v>-0.13950012039478787</v>
      </c>
      <c r="G2998" s="27">
        <v>29791156.774449129</v>
      </c>
      <c r="H2998" s="28">
        <v>4.9633458670765365E-2</v>
      </c>
      <c r="I2998" s="27">
        <v>30082961.857542027</v>
      </c>
      <c r="J2998" s="28">
        <v>3.9452001802424461E-2</v>
      </c>
      <c r="K2998" s="29">
        <v>9568097.7642369475</v>
      </c>
      <c r="L2998" s="29">
        <v>11166734.930716427</v>
      </c>
      <c r="M2998" s="28">
        <v>-0.14316066212712683</v>
      </c>
      <c r="N2998" s="29">
        <v>9563528.212672323</v>
      </c>
      <c r="O2998" s="28">
        <v>4.7781022474211636E-4</v>
      </c>
      <c r="P2998" s="29">
        <v>9954079.7730869614</v>
      </c>
      <c r="Q2998" s="28">
        <v>-3.8776262361650035E-2</v>
      </c>
      <c r="R2998" s="29">
        <v>5739584.6232838584</v>
      </c>
      <c r="S2998" s="29">
        <v>6874027.4169148281</v>
      </c>
      <c r="T2998" s="28">
        <v>-0.1650332075835865</v>
      </c>
      <c r="U2998" s="29">
        <v>5826171.7721982244</v>
      </c>
      <c r="V2998" s="28">
        <v>-1.4861756964933519E-2</v>
      </c>
      <c r="W2998" s="29">
        <v>6131809.7000694424</v>
      </c>
      <c r="X2998" s="28">
        <v>-6.3965631024254066E-2</v>
      </c>
      <c r="Y2998" s="27">
        <v>31106940.94869123</v>
      </c>
      <c r="Z2998" s="45">
        <v>162853.97427681045</v>
      </c>
      <c r="AA2998" s="29">
        <v>5690250.2298497325</v>
      </c>
      <c r="AB2998" s="29">
        <v>49334.393434125872</v>
      </c>
      <c r="AC2998" s="30">
        <v>3.2681307918744702</v>
      </c>
      <c r="AD2998" s="30">
        <v>3.2542282575058574</v>
      </c>
      <c r="AE2998" s="28">
        <v>4.2721448123826788E-3</v>
      </c>
      <c r="AF2998" s="30">
        <v>3.1150801369492305</v>
      </c>
      <c r="AG2998" s="28">
        <v>4.913217259159524E-2</v>
      </c>
      <c r="AH2998" s="30">
        <v>3.0221740776960533</v>
      </c>
      <c r="AI2998" s="28">
        <v>8.1384032770846007E-2</v>
      </c>
      <c r="AJ2998" s="30">
        <v>5.4480937167674819</v>
      </c>
      <c r="AK2998" s="30">
        <v>5.2864357605260572</v>
      </c>
      <c r="AL2998" s="28">
        <v>3.0579763675277868E-2</v>
      </c>
      <c r="AM2998" s="30">
        <v>5.1133330665959535</v>
      </c>
      <c r="AN2998" s="28">
        <v>6.5468187933704292E-2</v>
      </c>
      <c r="AO2998" s="30">
        <v>4.9060494909359855</v>
      </c>
      <c r="AP2998" s="28">
        <v>0.11048486706726722</v>
      </c>
    </row>
    <row r="2999" spans="1:42" x14ac:dyDescent="0.25">
      <c r="A2999" s="26" t="s">
        <v>337</v>
      </c>
      <c r="B2999" s="26" t="s">
        <v>237</v>
      </c>
      <c r="C2999" s="26" t="s">
        <v>334</v>
      </c>
      <c r="D2999" s="27">
        <v>14993383.95160079</v>
      </c>
      <c r="E2999" s="27">
        <v>17777510.020512953</v>
      </c>
      <c r="F2999" s="28">
        <v>-0.15660945012544733</v>
      </c>
      <c r="G2999" s="27">
        <v>15291516.895174412</v>
      </c>
      <c r="H2999" s="28">
        <v>-1.9496623233480826E-2</v>
      </c>
      <c r="I2999" s="27">
        <v>16266908.980041856</v>
      </c>
      <c r="J2999" s="28">
        <v>-7.828930683780029E-2</v>
      </c>
      <c r="K2999" s="29">
        <v>4984777.4981712271</v>
      </c>
      <c r="L2999" s="29">
        <v>5794840.8178325668</v>
      </c>
      <c r="M2999" s="28">
        <v>-0.13979043516924874</v>
      </c>
      <c r="N2999" s="29">
        <v>5227917.4419698464</v>
      </c>
      <c r="O2999" s="28">
        <v>-4.6507992235433185E-2</v>
      </c>
      <c r="P2999" s="29">
        <v>5707047.9379646704</v>
      </c>
      <c r="Q2999" s="28">
        <v>-0.12655762622716463</v>
      </c>
      <c r="R2999" s="29">
        <v>3184913.3211278087</v>
      </c>
      <c r="S2999" s="29">
        <v>3876837.0510682063</v>
      </c>
      <c r="T2999" s="28">
        <v>-0.1784763509082096</v>
      </c>
      <c r="U2999" s="29">
        <v>3427812.4049210586</v>
      </c>
      <c r="V2999" s="28">
        <v>-7.0861253505161925E-2</v>
      </c>
      <c r="W2999" s="29">
        <v>3768111.5045374413</v>
      </c>
      <c r="X2999" s="28">
        <v>-0.15477200786318657</v>
      </c>
      <c r="Y2999" s="27">
        <v>14898039.294868998</v>
      </c>
      <c r="Z2999" s="45">
        <v>95344.656731790979</v>
      </c>
      <c r="AA2999" s="29">
        <v>3153095.3846624866</v>
      </c>
      <c r="AB2999" s="29">
        <v>31817.936465321909</v>
      </c>
      <c r="AC2999" s="30">
        <v>3.0078341424670278</v>
      </c>
      <c r="AD2999" s="30">
        <v>3.0678168010769</v>
      </c>
      <c r="AE2999" s="28">
        <v>-1.9552229647095087E-2</v>
      </c>
      <c r="AF2999" s="30">
        <v>2.924972910324434</v>
      </c>
      <c r="AG2999" s="28">
        <v>2.8328888739486833E-2</v>
      </c>
      <c r="AH2999" s="30">
        <v>2.8503193168976946</v>
      </c>
      <c r="AI2999" s="28">
        <v>5.5262168219374588E-2</v>
      </c>
      <c r="AJ2999" s="30">
        <v>4.7076270026373868</v>
      </c>
      <c r="AK2999" s="30">
        <v>4.5855706046800746</v>
      </c>
      <c r="AL2999" s="28">
        <v>2.6617493978337244E-2</v>
      </c>
      <c r="AM2999" s="30">
        <v>4.4610133486947836</v>
      </c>
      <c r="AN2999" s="28">
        <v>5.5281980721881965E-2</v>
      </c>
      <c r="AO2999" s="30">
        <v>4.31699246703654</v>
      </c>
      <c r="AP2999" s="28">
        <v>9.0487657456813503E-2</v>
      </c>
    </row>
    <row r="3000" spans="1:42" x14ac:dyDescent="0.25">
      <c r="A3000" s="26" t="s">
        <v>337</v>
      </c>
      <c r="B3000" s="26" t="s">
        <v>237</v>
      </c>
      <c r="C3000" s="26" t="s">
        <v>335</v>
      </c>
      <c r="D3000" s="27">
        <v>13468836.633583721</v>
      </c>
      <c r="E3000" s="27">
        <v>15263574.701086743</v>
      </c>
      <c r="F3000" s="28">
        <v>-0.11758307622232421</v>
      </c>
      <c r="G3000" s="27">
        <v>12097589.231730957</v>
      </c>
      <c r="H3000" s="28">
        <v>0.11334881484123283</v>
      </c>
      <c r="I3000" s="27">
        <v>11985241.413293818</v>
      </c>
      <c r="J3000" s="28">
        <v>0.12378517621216417</v>
      </c>
      <c r="K3000" s="29">
        <v>3980927.3879212807</v>
      </c>
      <c r="L3000" s="29">
        <v>4571307.5383835007</v>
      </c>
      <c r="M3000" s="28">
        <v>-0.1291490772618176</v>
      </c>
      <c r="N3000" s="29">
        <v>3722152.0555461156</v>
      </c>
      <c r="O3000" s="28">
        <v>6.9523041647259476E-2</v>
      </c>
      <c r="P3000" s="29">
        <v>3765036.0403231252</v>
      </c>
      <c r="Q3000" s="28">
        <v>5.734111049296281E-2</v>
      </c>
      <c r="R3000" s="29">
        <v>2334550.5805756352</v>
      </c>
      <c r="S3000" s="29">
        <v>2694331.3745025108</v>
      </c>
      <c r="T3000" s="28">
        <v>-0.13353249616272853</v>
      </c>
      <c r="U3000" s="29">
        <v>2165045.3904272779</v>
      </c>
      <c r="V3000" s="28">
        <v>7.8291748938762423E-2</v>
      </c>
      <c r="W3000" s="29">
        <v>2188380.7123397905</v>
      </c>
      <c r="X3000" s="28">
        <v>6.6793619323925399E-2</v>
      </c>
      <c r="Y3000" s="27">
        <v>13417071.248655319</v>
      </c>
      <c r="Z3000" s="45">
        <v>51765.384928402418</v>
      </c>
      <c r="AA3000" s="29">
        <v>2319538.1180129671</v>
      </c>
      <c r="AB3000" s="29">
        <v>15012.462562668039</v>
      </c>
      <c r="AC3000" s="30">
        <v>3.3833414481384798</v>
      </c>
      <c r="AD3000" s="30">
        <v>3.3389953690326917</v>
      </c>
      <c r="AE3000" s="28">
        <v>1.3281264034407816E-2</v>
      </c>
      <c r="AF3000" s="30">
        <v>3.2501598675167487</v>
      </c>
      <c r="AG3000" s="28">
        <v>4.0976932228102107E-2</v>
      </c>
      <c r="AH3000" s="30">
        <v>3.1833005806407138</v>
      </c>
      <c r="AI3000" s="28">
        <v>6.2840709644045978E-2</v>
      </c>
      <c r="AJ3000" s="30">
        <v>5.7693488184191244</v>
      </c>
      <c r="AK3000" s="30">
        <v>5.6650695773845019</v>
      </c>
      <c r="AL3000" s="28">
        <v>1.8407406936521164E-2</v>
      </c>
      <c r="AM3000" s="30">
        <v>5.5876838819270498</v>
      </c>
      <c r="AN3000" s="28">
        <v>3.2511670368407276E-2</v>
      </c>
      <c r="AO3000" s="30">
        <v>5.4767624964485</v>
      </c>
      <c r="AP3000" s="28">
        <v>5.3423226250975279E-2</v>
      </c>
    </row>
    <row r="3001" spans="1:42" x14ac:dyDescent="0.25">
      <c r="A3001" s="26" t="s">
        <v>337</v>
      </c>
      <c r="B3001" s="26" t="s">
        <v>237</v>
      </c>
      <c r="C3001" s="26" t="s">
        <v>161</v>
      </c>
      <c r="D3001" s="27">
        <v>2807574.337783521</v>
      </c>
      <c r="E3001" s="27">
        <v>3298019.634015413</v>
      </c>
      <c r="F3001" s="28">
        <v>-0.14870902864661353</v>
      </c>
      <c r="G3001" s="27">
        <v>2402050.6475437735</v>
      </c>
      <c r="H3001" s="28">
        <v>0.16882395492135746</v>
      </c>
      <c r="I3001" s="27">
        <v>1830811.4642063512</v>
      </c>
      <c r="J3001" s="28">
        <v>0.5335136318914151</v>
      </c>
      <c r="K3001" s="29">
        <v>602392.87814443745</v>
      </c>
      <c r="L3001" s="29">
        <v>800586.57450036379</v>
      </c>
      <c r="M3001" s="28">
        <v>-0.24756060452252349</v>
      </c>
      <c r="N3001" s="29">
        <v>613458.71515636088</v>
      </c>
      <c r="O3001" s="28">
        <v>-1.8038438021217004E-2</v>
      </c>
      <c r="P3001" s="29">
        <v>481995.79479916906</v>
      </c>
      <c r="Q3001" s="28">
        <v>0.24978865924636059</v>
      </c>
      <c r="R3001" s="29">
        <v>220120.72158041041</v>
      </c>
      <c r="S3001" s="29">
        <v>302858.991344109</v>
      </c>
      <c r="T3001" s="28">
        <v>-0.27319073274496647</v>
      </c>
      <c r="U3001" s="29">
        <v>233313.97684988799</v>
      </c>
      <c r="V3001" s="28">
        <v>-5.6547213534343881E-2</v>
      </c>
      <c r="W3001" s="29">
        <v>175317.48319221134</v>
      </c>
      <c r="X3001" s="28">
        <v>0.25555488005197136</v>
      </c>
      <c r="Y3001" s="27">
        <v>2791830.405166904</v>
      </c>
      <c r="Z3001" s="45">
        <v>15743.932616617005</v>
      </c>
      <c r="AA3001" s="29">
        <v>217616.72717427451</v>
      </c>
      <c r="AB3001" s="29">
        <v>2503.9944061359106</v>
      </c>
      <c r="AC3001" s="30">
        <v>4.6607030721076042</v>
      </c>
      <c r="AD3001" s="30">
        <v>4.1195040474837672</v>
      </c>
      <c r="AE3001" s="28">
        <v>0.13137480104052976</v>
      </c>
      <c r="AF3001" s="30">
        <v>3.9155864741957882</v>
      </c>
      <c r="AG3001" s="28">
        <v>0.19029501782740055</v>
      </c>
      <c r="AH3001" s="30">
        <v>3.7983971726748922</v>
      </c>
      <c r="AI3001" s="28">
        <v>0.22701836070119605</v>
      </c>
      <c r="AJ3001" s="30">
        <v>12.754702590586913</v>
      </c>
      <c r="AK3001" s="30">
        <v>10.889621006061519</v>
      </c>
      <c r="AL3001" s="28">
        <v>0.17127148717914314</v>
      </c>
      <c r="AM3001" s="30">
        <v>10.295356840491516</v>
      </c>
      <c r="AN3001" s="28">
        <v>0.23887911688721838</v>
      </c>
      <c r="AO3001" s="30">
        <v>10.442834512968224</v>
      </c>
      <c r="AP3001" s="28">
        <v>0.2213831957930332</v>
      </c>
    </row>
    <row r="3002" spans="1:42" x14ac:dyDescent="0.25">
      <c r="A3002" s="26" t="s">
        <v>337</v>
      </c>
      <c r="B3002" s="26" t="s">
        <v>237</v>
      </c>
      <c r="C3002" s="26" t="s">
        <v>468</v>
      </c>
      <c r="D3002" s="27">
        <v>721484.50739571173</v>
      </c>
      <c r="E3002" s="27">
        <v>1156456.4712035905</v>
      </c>
      <c r="F3002" s="28">
        <v>-0.37612480420917055</v>
      </c>
      <c r="G3002" s="27">
        <v>1025334.8406326794</v>
      </c>
      <c r="H3002" s="28">
        <v>-0.2963425421586941</v>
      </c>
      <c r="I3002" s="27">
        <v>684286.51605733158</v>
      </c>
      <c r="J3002" s="28">
        <v>5.4360257677887061E-2</v>
      </c>
      <c r="K3002" s="29">
        <v>203155.72394548391</v>
      </c>
      <c r="L3002" s="29">
        <v>371798.0090895769</v>
      </c>
      <c r="M3002" s="28">
        <v>-0.45358576705950615</v>
      </c>
      <c r="N3002" s="29">
        <v>325388.63310424396</v>
      </c>
      <c r="O3002" s="28">
        <v>-0.37565205641218752</v>
      </c>
      <c r="P3002" s="29">
        <v>230734.13742077042</v>
      </c>
      <c r="Q3002" s="28">
        <v>-0.11952463464473866</v>
      </c>
      <c r="R3002" s="29">
        <v>83119.350499370354</v>
      </c>
      <c r="S3002" s="29">
        <v>162034.9499144635</v>
      </c>
      <c r="T3002" s="28">
        <v>-0.48702825814277623</v>
      </c>
      <c r="U3002" s="29">
        <v>144836.89876365452</v>
      </c>
      <c r="V3002" s="28">
        <v>-0.42611757632973851</v>
      </c>
      <c r="W3002" s="29">
        <v>97758.757769513555</v>
      </c>
      <c r="X3002" s="28">
        <v>-0.14975034057468922</v>
      </c>
      <c r="Y3002" s="27">
        <v>716697.05980871036</v>
      </c>
      <c r="Z3002" s="45">
        <v>4787.4475870014094</v>
      </c>
      <c r="AA3002" s="29">
        <v>81680.746783919109</v>
      </c>
      <c r="AB3002" s="29">
        <v>1438.6037154512487</v>
      </c>
      <c r="AC3002" s="30">
        <v>3.5513865589596652</v>
      </c>
      <c r="AD3002" s="30">
        <v>3.1104428827776931</v>
      </c>
      <c r="AE3002" s="28">
        <v>0.14176234472056912</v>
      </c>
      <c r="AF3002" s="30">
        <v>3.1511083557248769</v>
      </c>
      <c r="AG3002" s="28">
        <v>0.12702774961945373</v>
      </c>
      <c r="AH3002" s="30">
        <v>2.9656925659398889</v>
      </c>
      <c r="AI3002" s="28">
        <v>0.19748978695442013</v>
      </c>
      <c r="AJ3002" s="30">
        <v>8.6801028047154567</v>
      </c>
      <c r="AK3002" s="30">
        <v>7.137080437362874</v>
      </c>
      <c r="AL3002" s="28">
        <v>0.21619797911689559</v>
      </c>
      <c r="AM3002" s="30">
        <v>7.0792377452504365</v>
      </c>
      <c r="AN3002" s="28">
        <v>0.22613523052521634</v>
      </c>
      <c r="AO3002" s="30">
        <v>6.9997464336717359</v>
      </c>
      <c r="AP3002" s="28">
        <v>0.24005960601094023</v>
      </c>
    </row>
    <row r="3003" spans="1:42" x14ac:dyDescent="0.25">
      <c r="A3003" s="26" t="s">
        <v>337</v>
      </c>
      <c r="B3003" s="26" t="s">
        <v>237</v>
      </c>
      <c r="C3003" s="26" t="s">
        <v>469</v>
      </c>
      <c r="D3003" s="27">
        <v>2250.5661795854567</v>
      </c>
      <c r="E3003" s="27">
        <v>1496.4643989646436</v>
      </c>
      <c r="F3003" s="28">
        <v>0.50392229921577303</v>
      </c>
      <c r="G3003" s="27">
        <v>671.79136628627782</v>
      </c>
      <c r="H3003" s="28">
        <v>2.3500969088465453</v>
      </c>
      <c r="I3003" s="27">
        <v>880.70721570730211</v>
      </c>
      <c r="J3003" s="28">
        <v>1.5554079033836588</v>
      </c>
      <c r="K3003" s="29">
        <v>117.72453708273753</v>
      </c>
      <c r="L3003" s="29">
        <v>53.709056328297336</v>
      </c>
      <c r="M3003" s="28">
        <v>1.1918936047422746</v>
      </c>
      <c r="N3003" s="29">
        <v>23.867535986439812</v>
      </c>
      <c r="O3003" s="28">
        <v>3.9324126776061834</v>
      </c>
      <c r="P3003" s="29">
        <v>29.727892185067262</v>
      </c>
      <c r="Q3003" s="28">
        <v>2.9600701035195565</v>
      </c>
      <c r="R3003" s="29">
        <v>178.0421127168876</v>
      </c>
      <c r="S3003" s="29">
        <v>115.00766357319162</v>
      </c>
      <c r="T3003" s="28">
        <v>0.54808912019658973</v>
      </c>
      <c r="U3003" s="29">
        <v>51.027258833755866</v>
      </c>
      <c r="V3003" s="28">
        <v>2.4891569091912125</v>
      </c>
      <c r="W3003" s="29">
        <v>63.550419941191393</v>
      </c>
      <c r="X3003" s="28">
        <v>1.801588296059178</v>
      </c>
      <c r="Y3003" s="27">
        <v>2258.5961370706555</v>
      </c>
      <c r="Z3003" s="45">
        <v>-8.0299574851989739</v>
      </c>
      <c r="AA3003" s="29">
        <v>173.75755660860818</v>
      </c>
      <c r="AB3003" s="29">
        <v>4.2845561082794177</v>
      </c>
      <c r="AC3003" s="30">
        <v>19.117222588896187</v>
      </c>
      <c r="AD3003" s="30">
        <v>27.862422117742764</v>
      </c>
      <c r="AE3003" s="28">
        <v>-0.31387075724754171</v>
      </c>
      <c r="AF3003" s="30">
        <v>28.14665773073315</v>
      </c>
      <c r="AG3003" s="28">
        <v>-0.32079955027760837</v>
      </c>
      <c r="AH3003" s="30">
        <v>29.625619274470246</v>
      </c>
      <c r="AI3003" s="28">
        <v>-0.35470639746692573</v>
      </c>
      <c r="AJ3003" s="30">
        <v>12.640639594993901</v>
      </c>
      <c r="AK3003" s="30">
        <v>13.011866796270354</v>
      </c>
      <c r="AL3003" s="28">
        <v>-2.8529895601364364E-2</v>
      </c>
      <c r="AM3003" s="30">
        <v>13.165343027242338</v>
      </c>
      <c r="AN3003" s="28">
        <v>-3.9854900184727135E-2</v>
      </c>
      <c r="AO3003" s="30">
        <v>13.858401195811064</v>
      </c>
      <c r="AP3003" s="28">
        <v>-8.7871723701089824E-2</v>
      </c>
    </row>
    <row r="3004" spans="1:42" x14ac:dyDescent="0.25">
      <c r="A3004" s="26" t="s">
        <v>337</v>
      </c>
      <c r="B3004" s="26" t="s">
        <v>237</v>
      </c>
      <c r="C3004" s="26" t="s">
        <v>470</v>
      </c>
      <c r="D3004" s="27">
        <v>10392.633817174436</v>
      </c>
      <c r="E3004" s="27">
        <v>57445.822496383189</v>
      </c>
      <c r="F3004" s="28">
        <v>-0.81908808394502908</v>
      </c>
      <c r="G3004" s="27">
        <v>16440.087257750034</v>
      </c>
      <c r="H3004" s="28">
        <v>-0.36784801356359981</v>
      </c>
      <c r="I3004" s="27">
        <v>5281.8338836061957</v>
      </c>
      <c r="J3004" s="28">
        <v>0.96761845339952612</v>
      </c>
      <c r="K3004" s="29">
        <v>971.86201083179287</v>
      </c>
      <c r="L3004" s="29">
        <v>5068.6917912346635</v>
      </c>
      <c r="M3004" s="28">
        <v>-0.80826176637679115</v>
      </c>
      <c r="N3004" s="29">
        <v>1223.8374748684691</v>
      </c>
      <c r="O3004" s="28">
        <v>-0.20588964565230128</v>
      </c>
      <c r="P3004" s="29">
        <v>402.32221916878922</v>
      </c>
      <c r="Q3004" s="28">
        <v>1.4156309657460413</v>
      </c>
      <c r="R3004" s="29">
        <v>369.52257826669234</v>
      </c>
      <c r="S3004" s="29">
        <v>1645.0876214460488</v>
      </c>
      <c r="T3004" s="28">
        <v>-0.7753781783721172</v>
      </c>
      <c r="U3004" s="29">
        <v>387.92570355327194</v>
      </c>
      <c r="V3004" s="28">
        <v>-4.7439819321104609E-2</v>
      </c>
      <c r="W3004" s="29">
        <v>154.02032558982651</v>
      </c>
      <c r="X3004" s="28">
        <v>1.3991806071802018</v>
      </c>
      <c r="Y3004" s="27">
        <v>10387.295487372876</v>
      </c>
      <c r="Z3004" s="45">
        <v>5.338329801559448</v>
      </c>
      <c r="AA3004" s="29">
        <v>368.57856099894769</v>
      </c>
      <c r="AB3004" s="29">
        <v>0.94401726774466432</v>
      </c>
      <c r="AC3004" s="30">
        <v>10.693528197773299</v>
      </c>
      <c r="AD3004" s="30">
        <v>11.333461347112245</v>
      </c>
      <c r="AE3004" s="28">
        <v>-5.6464051867261195E-2</v>
      </c>
      <c r="AF3004" s="30">
        <v>13.433227528448512</v>
      </c>
      <c r="AG3004" s="28">
        <v>-0.20394944735903228</v>
      </c>
      <c r="AH3004" s="30">
        <v>13.128367343266888</v>
      </c>
      <c r="AI3004" s="28">
        <v>-0.18546397140100887</v>
      </c>
      <c r="AJ3004" s="30">
        <v>28.124489350347218</v>
      </c>
      <c r="AK3004" s="30">
        <v>34.919612637950387</v>
      </c>
      <c r="AL3004" s="28">
        <v>-0.19459331803177785</v>
      </c>
      <c r="AM3004" s="30">
        <v>42.379473974434376</v>
      </c>
      <c r="AN3004" s="28">
        <v>-0.33636530346475152</v>
      </c>
      <c r="AO3004" s="30">
        <v>34.293096468788896</v>
      </c>
      <c r="AP3004" s="28">
        <v>-0.17987897721793361</v>
      </c>
    </row>
    <row r="3005" spans="1:42" x14ac:dyDescent="0.25">
      <c r="A3005" s="26" t="s">
        <v>337</v>
      </c>
      <c r="B3005" s="26" t="s">
        <v>237</v>
      </c>
      <c r="C3005" s="26" t="s">
        <v>471</v>
      </c>
      <c r="D3005" s="27">
        <v>10748104.248076454</v>
      </c>
      <c r="E3005" s="27">
        <v>12129922.815088397</v>
      </c>
      <c r="F3005" s="28">
        <v>-0.113918166510763</v>
      </c>
      <c r="G3005" s="27">
        <v>9379209.1722099539</v>
      </c>
      <c r="H3005" s="28">
        <v>0.1459499463901984</v>
      </c>
      <c r="I3005" s="27">
        <v>9188832.7942465246</v>
      </c>
      <c r="J3005" s="28">
        <v>0.16969200427787173</v>
      </c>
      <c r="K3005" s="29">
        <v>3239864.019093025</v>
      </c>
      <c r="L3005" s="29">
        <v>3691008.1780248806</v>
      </c>
      <c r="M3005" s="28">
        <v>-0.12222789470308631</v>
      </c>
      <c r="N3005" s="29">
        <v>2951231.2476459295</v>
      </c>
      <c r="O3005" s="28">
        <v>9.7800798116828541E-2</v>
      </c>
      <c r="P3005" s="29">
        <v>2945376.4899620763</v>
      </c>
      <c r="Q3005" s="28">
        <v>9.9982983545421192E-2</v>
      </c>
      <c r="R3005" s="29">
        <v>1951471.0337239164</v>
      </c>
      <c r="S3005" s="29">
        <v>2240881.2202476989</v>
      </c>
      <c r="T3005" s="28">
        <v>-0.12915016820560984</v>
      </c>
      <c r="U3005" s="29">
        <v>1763856.4827582347</v>
      </c>
      <c r="V3005" s="28">
        <v>0.10636610903416528</v>
      </c>
      <c r="W3005" s="29">
        <v>1763197.4282038312</v>
      </c>
      <c r="X3005" s="28">
        <v>0.10677965071210402</v>
      </c>
      <c r="Y3005" s="27">
        <v>10710459.913565189</v>
      </c>
      <c r="Z3005" s="45">
        <v>37644.334511264657</v>
      </c>
      <c r="AA3005" s="29">
        <v>1940219.9451906742</v>
      </c>
      <c r="AB3005" s="29">
        <v>11251.088533242168</v>
      </c>
      <c r="AC3005" s="30">
        <v>3.317455357612602</v>
      </c>
      <c r="AD3005" s="30">
        <v>3.2863440637455641</v>
      </c>
      <c r="AE3005" s="28">
        <v>9.4668401310297589E-3</v>
      </c>
      <c r="AF3005" s="30">
        <v>3.178066503494549</v>
      </c>
      <c r="AG3005" s="28">
        <v>4.3859640433824579E-2</v>
      </c>
      <c r="AH3005" s="30">
        <v>3.1197481291652589</v>
      </c>
      <c r="AI3005" s="28">
        <v>6.3372817375562621E-2</v>
      </c>
      <c r="AJ3005" s="30">
        <v>5.5076934591062123</v>
      </c>
      <c r="AK3005" s="30">
        <v>5.4130146236611321</v>
      </c>
      <c r="AL3005" s="28">
        <v>1.7490962435465128E-2</v>
      </c>
      <c r="AM3005" s="30">
        <v>5.3174446242605828</v>
      </c>
      <c r="AN3005" s="28">
        <v>3.5778244681219325E-2</v>
      </c>
      <c r="AO3005" s="30">
        <v>5.211459957497321</v>
      </c>
      <c r="AP3005" s="28">
        <v>5.6842708957731365E-2</v>
      </c>
    </row>
    <row r="3006" spans="1:42" x14ac:dyDescent="0.25">
      <c r="A3006" s="26" t="s">
        <v>337</v>
      </c>
      <c r="B3006" s="26" t="s">
        <v>237</v>
      </c>
      <c r="C3006" s="26" t="s">
        <v>472</v>
      </c>
      <c r="D3006" s="27">
        <v>1533.8516421151162</v>
      </c>
      <c r="E3006" s="27">
        <v>5747.6068997430802</v>
      </c>
      <c r="F3006" s="28">
        <v>-0.73313212457454602</v>
      </c>
      <c r="G3006" s="27">
        <v>11579.257263432741</v>
      </c>
      <c r="H3006" s="28">
        <v>-0.86753453980515527</v>
      </c>
      <c r="I3006" s="27">
        <v>13124.437045952081</v>
      </c>
      <c r="J3006" s="28">
        <v>-0.88313010022870309</v>
      </c>
      <c r="K3006" s="29">
        <v>392.36575523262798</v>
      </c>
      <c r="L3006" s="29">
        <v>2771.2831894057017</v>
      </c>
      <c r="M3006" s="28">
        <v>-0.85841730042869768</v>
      </c>
      <c r="N3006" s="29">
        <v>3982.9063012278903</v>
      </c>
      <c r="O3006" s="28">
        <v>-0.9014875757655495</v>
      </c>
      <c r="P3006" s="29">
        <v>8310.5531107119805</v>
      </c>
      <c r="Q3006" s="28">
        <v>-0.9527870467818943</v>
      </c>
      <c r="R3006" s="29">
        <v>174.46656445543891</v>
      </c>
      <c r="S3006" s="29">
        <v>917.17646786068792</v>
      </c>
      <c r="T3006" s="28">
        <v>-0.80977862977406967</v>
      </c>
      <c r="U3006" s="29">
        <v>883.75569694959586</v>
      </c>
      <c r="V3006" s="28">
        <v>-0.80258507519936317</v>
      </c>
      <c r="W3006" s="29">
        <v>3184.2519698986198</v>
      </c>
      <c r="X3006" s="28">
        <v>-0.94520956064259154</v>
      </c>
      <c r="Y3006" s="27">
        <v>1533.8516421151162</v>
      </c>
      <c r="Z3006" s="26"/>
      <c r="AA3006" s="29">
        <v>174.46656445543891</v>
      </c>
      <c r="AB3006" s="26"/>
      <c r="AC3006" s="30">
        <v>3.9092393300371429</v>
      </c>
      <c r="AD3006" s="30">
        <v>2.0739875743177469</v>
      </c>
      <c r="AE3006" s="28">
        <v>0.88489042964643372</v>
      </c>
      <c r="AF3006" s="30">
        <v>2.9072381792820412</v>
      </c>
      <c r="AG3006" s="28">
        <v>0.34465739955387881</v>
      </c>
      <c r="AH3006" s="30">
        <v>1.5792495242025697</v>
      </c>
      <c r="AI3006" s="28">
        <v>1.475377874190644</v>
      </c>
      <c r="AJ3006" s="30">
        <v>8.7916653079214058</v>
      </c>
      <c r="AK3006" s="30">
        <v>6.2666314511419605</v>
      </c>
      <c r="AL3006" s="28">
        <v>0.40293319887502105</v>
      </c>
      <c r="AM3006" s="30">
        <v>13.102328283031314</v>
      </c>
      <c r="AN3006" s="28">
        <v>-0.32899976874282733</v>
      </c>
      <c r="AO3006" s="30">
        <v>4.1216703860184589</v>
      </c>
      <c r="AP3006" s="28">
        <v>1.1330345429233051</v>
      </c>
    </row>
    <row r="3007" spans="1:42" x14ac:dyDescent="0.25">
      <c r="A3007" s="26" t="s">
        <v>337</v>
      </c>
      <c r="B3007" s="26" t="s">
        <v>237</v>
      </c>
      <c r="C3007" s="26" t="s">
        <v>473</v>
      </c>
      <c r="D3007" s="27">
        <v>653.41256102085117</v>
      </c>
      <c r="E3007" s="27">
        <v>2106.1953783428671</v>
      </c>
      <c r="F3007" s="28">
        <v>-0.68976640641242437</v>
      </c>
      <c r="G3007" s="27">
        <v>283.31070274829864</v>
      </c>
      <c r="H3007" s="28">
        <v>1.3063461940629955</v>
      </c>
      <c r="I3007" s="27">
        <v>3797.5240093302727</v>
      </c>
      <c r="J3007" s="28">
        <v>-0.82793721398062037</v>
      </c>
      <c r="K3007" s="29">
        <v>18.452697850840067</v>
      </c>
      <c r="L3007" s="29">
        <v>64.86074134622217</v>
      </c>
      <c r="M3007" s="28">
        <v>-0.71550282238772389</v>
      </c>
      <c r="N3007" s="29">
        <v>12.488876475538589</v>
      </c>
      <c r="O3007" s="28">
        <v>0.47753065593871086</v>
      </c>
      <c r="P3007" s="29">
        <v>57.173858821714084</v>
      </c>
      <c r="Q3007" s="28">
        <v>-0.67725288740119272</v>
      </c>
      <c r="R3007" s="29">
        <v>10.891879620138184</v>
      </c>
      <c r="S3007" s="29">
        <v>35.249181061330233</v>
      </c>
      <c r="T3007" s="28">
        <v>-0.69100332852592106</v>
      </c>
      <c r="U3007" s="29">
        <v>4.7225526952054562</v>
      </c>
      <c r="V3007" s="28">
        <v>1.3063542797936591</v>
      </c>
      <c r="W3007" s="29">
        <v>63.18876732611578</v>
      </c>
      <c r="X3007" s="28">
        <v>-0.82762949680715492</v>
      </c>
      <c r="Y3007" s="27">
        <v>653.41256102085117</v>
      </c>
      <c r="Z3007" s="26"/>
      <c r="AA3007" s="29">
        <v>10.891879620138184</v>
      </c>
      <c r="AB3007" s="26"/>
      <c r="AC3007" s="30">
        <v>35.410137113967011</v>
      </c>
      <c r="AD3007" s="30">
        <v>32.472576394095483</v>
      </c>
      <c r="AE3007" s="28">
        <v>9.0462816507706073E-2</v>
      </c>
      <c r="AF3007" s="30">
        <v>22.685043230526524</v>
      </c>
      <c r="AG3007" s="28">
        <v>0.56094642422002272</v>
      </c>
      <c r="AH3007" s="30">
        <v>66.420635017344836</v>
      </c>
      <c r="AI3007" s="28">
        <v>-0.46688047916554637</v>
      </c>
      <c r="AJ3007" s="30">
        <v>59.990798999719516</v>
      </c>
      <c r="AK3007" s="30">
        <v>59.751611666616789</v>
      </c>
      <c r="AL3007" s="28">
        <v>4.0030273063975091E-3</v>
      </c>
      <c r="AM3007" s="30">
        <v>59.991009319160831</v>
      </c>
      <c r="AN3007" s="28">
        <v>-3.5058493547973359E-6</v>
      </c>
      <c r="AO3007" s="30">
        <v>60.098086574965741</v>
      </c>
      <c r="AP3007" s="28">
        <v>-1.7852078387287057E-3</v>
      </c>
    </row>
    <row r="3008" spans="1:42" x14ac:dyDescent="0.25">
      <c r="A3008" s="26" t="s">
        <v>337</v>
      </c>
      <c r="B3008" s="26" t="s">
        <v>237</v>
      </c>
      <c r="C3008" s="26" t="s">
        <v>474</v>
      </c>
      <c r="D3008" s="27">
        <v>323066.15861514449</v>
      </c>
      <c r="E3008" s="27">
        <v>307477.70380719664</v>
      </c>
      <c r="F3008" s="28">
        <v>5.069783797306672E-2</v>
      </c>
      <c r="G3008" s="27">
        <v>144682.65203452946</v>
      </c>
      <c r="H3008" s="28">
        <v>1.2329294775301924</v>
      </c>
      <c r="I3008" s="27">
        <v>113903.57769447684</v>
      </c>
      <c r="J3008" s="28">
        <v>1.8363126528097624</v>
      </c>
      <c r="K3008" s="29">
        <v>68309.843806963516</v>
      </c>
      <c r="L3008" s="29">
        <v>66668.944887554477</v>
      </c>
      <c r="M3008" s="28">
        <v>2.4612642695585187E-2</v>
      </c>
      <c r="N3008" s="29">
        <v>34961.578275878099</v>
      </c>
      <c r="O3008" s="28">
        <v>0.95385469351348495</v>
      </c>
      <c r="P3008" s="29">
        <v>31305.968061591841</v>
      </c>
      <c r="Q3008" s="28">
        <v>1.1820070752186831</v>
      </c>
      <c r="R3008" s="29">
        <v>32949.062884081635</v>
      </c>
      <c r="S3008" s="29">
        <v>24793.570385836145</v>
      </c>
      <c r="T3008" s="28">
        <v>0.32893578340392998</v>
      </c>
      <c r="U3008" s="29">
        <v>10609.128243509816</v>
      </c>
      <c r="V3008" s="28">
        <v>2.1057276458354037</v>
      </c>
      <c r="W3008" s="29">
        <v>9533.4213560181215</v>
      </c>
      <c r="X3008" s="28">
        <v>2.4561634961494723</v>
      </c>
      <c r="Y3008" s="27">
        <v>320943.42652511684</v>
      </c>
      <c r="Z3008" s="45">
        <v>2122.7320900276736</v>
      </c>
      <c r="AA3008" s="29">
        <v>32723.714546714222</v>
      </c>
      <c r="AB3008" s="29">
        <v>225.34833736741385</v>
      </c>
      <c r="AC3008" s="30">
        <v>4.7294231784235334</v>
      </c>
      <c r="AD3008" s="30">
        <v>4.6120079495152693</v>
      </c>
      <c r="AE3008" s="28">
        <v>2.5458592047874665E-2</v>
      </c>
      <c r="AF3008" s="30">
        <v>4.1383329692056243</v>
      </c>
      <c r="AG3008" s="28">
        <v>0.14283292659540928</v>
      </c>
      <c r="AH3008" s="30">
        <v>3.6383981952061411</v>
      </c>
      <c r="AI3008" s="28">
        <v>0.29986409531944541</v>
      </c>
      <c r="AJ3008" s="30">
        <v>9.8050181199910345</v>
      </c>
      <c r="AK3008" s="30">
        <v>12.401509706841166</v>
      </c>
      <c r="AL3008" s="28">
        <v>-0.2093689920202057</v>
      </c>
      <c r="AM3008" s="30">
        <v>13.637562739713298</v>
      </c>
      <c r="AN3008" s="28">
        <v>-0.28102856007853166</v>
      </c>
      <c r="AO3008" s="30">
        <v>11.947817414214407</v>
      </c>
      <c r="AP3008" s="28">
        <v>-0.17934650488331605</v>
      </c>
    </row>
    <row r="3009" spans="1:42" x14ac:dyDescent="0.25">
      <c r="A3009" s="26" t="s">
        <v>337</v>
      </c>
      <c r="B3009" s="26" t="s">
        <v>237</v>
      </c>
      <c r="C3009" s="26" t="s">
        <v>475</v>
      </c>
      <c r="D3009" s="27">
        <v>4343.813693133593</v>
      </c>
      <c r="E3009" s="27">
        <v>9825.345674602986</v>
      </c>
      <c r="F3009" s="28">
        <v>-0.55789711252992491</v>
      </c>
      <c r="G3009" s="27">
        <v>7480.6219911527633</v>
      </c>
      <c r="H3009" s="28">
        <v>-0.41932452966197648</v>
      </c>
      <c r="I3009" s="27">
        <v>10633.715929538012</v>
      </c>
      <c r="J3009" s="28">
        <v>-0.59150557322417463</v>
      </c>
      <c r="K3009" s="29">
        <v>162.05378035007536</v>
      </c>
      <c r="L3009" s="29">
        <v>447.05541150326223</v>
      </c>
      <c r="M3009" s="28">
        <v>-0.63750851420150445</v>
      </c>
      <c r="N3009" s="29">
        <v>246.08920723511955</v>
      </c>
      <c r="O3009" s="28">
        <v>-0.34148359381220128</v>
      </c>
      <c r="P3009" s="29">
        <v>278.46689961456838</v>
      </c>
      <c r="Q3009" s="28">
        <v>-0.41805011448621993</v>
      </c>
      <c r="R3009" s="29">
        <v>86.889166662675905</v>
      </c>
      <c r="S3009" s="29">
        <v>199.40570875794398</v>
      </c>
      <c r="T3009" s="28">
        <v>-0.56425938252274643</v>
      </c>
      <c r="U3009" s="29">
        <v>151.41887626856919</v>
      </c>
      <c r="V3009" s="28">
        <v>-0.42616687691855537</v>
      </c>
      <c r="W3009" s="29">
        <v>216.01024813965242</v>
      </c>
      <c r="X3009" s="28">
        <v>-0.59775442410259472</v>
      </c>
      <c r="Y3009" s="27">
        <v>4343.813693133593</v>
      </c>
      <c r="Z3009" s="26"/>
      <c r="AA3009" s="29">
        <v>86.889166662675905</v>
      </c>
      <c r="AB3009" s="26"/>
      <c r="AC3009" s="30">
        <v>26.804766193975265</v>
      </c>
      <c r="AD3009" s="30">
        <v>21.977914642760766</v>
      </c>
      <c r="AE3009" s="28">
        <v>0.21962281816416102</v>
      </c>
      <c r="AF3009" s="30">
        <v>30.398009222751476</v>
      </c>
      <c r="AG3009" s="28">
        <v>-0.11820652472487699</v>
      </c>
      <c r="AH3009" s="30">
        <v>38.186642449269023</v>
      </c>
      <c r="AI3009" s="28">
        <v>-0.29805909934120517</v>
      </c>
      <c r="AJ3009" s="30">
        <v>49.992580893280923</v>
      </c>
      <c r="AK3009" s="30">
        <v>49.273141354893937</v>
      </c>
      <c r="AL3009" s="28">
        <v>1.4601048737793321E-2</v>
      </c>
      <c r="AM3009" s="30">
        <v>49.403496945020947</v>
      </c>
      <c r="AN3009" s="28">
        <v>1.1923932204951856E-2</v>
      </c>
      <c r="AO3009" s="30">
        <v>49.227830721546255</v>
      </c>
      <c r="AP3009" s="28">
        <v>1.5534915118653589E-2</v>
      </c>
    </row>
    <row r="3010" spans="1:42" x14ac:dyDescent="0.25">
      <c r="A3010" s="26" t="s">
        <v>337</v>
      </c>
      <c r="B3010" s="26" t="s">
        <v>237</v>
      </c>
      <c r="C3010" s="26" t="s">
        <v>476</v>
      </c>
      <c r="D3010" s="27">
        <v>2720732.3855072679</v>
      </c>
      <c r="E3010" s="27">
        <v>3133651.8859983454</v>
      </c>
      <c r="F3010" s="28">
        <v>-0.13176942286923046</v>
      </c>
      <c r="G3010" s="27">
        <v>2718380.0595210018</v>
      </c>
      <c r="H3010" s="28">
        <v>8.6534109828654096E-4</v>
      </c>
      <c r="I3010" s="27">
        <v>2796408.6190472934</v>
      </c>
      <c r="J3010" s="28">
        <v>-2.7061936880243068E-2</v>
      </c>
      <c r="K3010" s="29">
        <v>741063.36882825673</v>
      </c>
      <c r="L3010" s="29">
        <v>880299.36035862006</v>
      </c>
      <c r="M3010" s="28">
        <v>-0.15816891139582423</v>
      </c>
      <c r="N3010" s="29">
        <v>770920.80790018558</v>
      </c>
      <c r="O3010" s="28">
        <v>-3.8729579959391393E-2</v>
      </c>
      <c r="P3010" s="29">
        <v>819659.55036104843</v>
      </c>
      <c r="Q3010" s="28">
        <v>-9.5888813225163044E-2</v>
      </c>
      <c r="R3010" s="29">
        <v>383079.54685171938</v>
      </c>
      <c r="S3010" s="29">
        <v>453450.15425481123</v>
      </c>
      <c r="T3010" s="28">
        <v>-0.15518928981011632</v>
      </c>
      <c r="U3010" s="29">
        <v>401188.90766904235</v>
      </c>
      <c r="V3010" s="28">
        <v>-4.5139236083421699E-2</v>
      </c>
      <c r="W3010" s="29">
        <v>425183.28413595824</v>
      </c>
      <c r="X3010" s="28">
        <v>-9.9024911973669236E-2</v>
      </c>
      <c r="Y3010" s="27">
        <v>2706611.3350901301</v>
      </c>
      <c r="Z3010" s="45">
        <v>14121.050417137763</v>
      </c>
      <c r="AA3010" s="29">
        <v>379318.17282229353</v>
      </c>
      <c r="AB3010" s="29">
        <v>3761.3740294258714</v>
      </c>
      <c r="AC3010" s="30">
        <v>3.6713896543141704</v>
      </c>
      <c r="AD3010" s="30">
        <v>3.559757086182302</v>
      </c>
      <c r="AE3010" s="28">
        <v>3.1359602756375123E-2</v>
      </c>
      <c r="AF3010" s="30">
        <v>3.5261469552563458</v>
      </c>
      <c r="AG3010" s="28">
        <v>4.1190200210264823E-2</v>
      </c>
      <c r="AH3010" s="30">
        <v>3.4116708794712571</v>
      </c>
      <c r="AI3010" s="28">
        <v>7.61265620331949E-2</v>
      </c>
      <c r="AJ3010" s="30">
        <v>7.1022648112309588</v>
      </c>
      <c r="AK3010" s="30">
        <v>6.9106865585879254</v>
      </c>
      <c r="AL3010" s="28">
        <v>2.7722028921273921E-2</v>
      </c>
      <c r="AM3010" s="30">
        <v>6.7758106157897764</v>
      </c>
      <c r="AN3010" s="28">
        <v>4.8179356530485239E-2</v>
      </c>
      <c r="AO3010" s="30">
        <v>6.5769486322352764</v>
      </c>
      <c r="AP3010" s="28">
        <v>7.9872325050704504E-2</v>
      </c>
    </row>
    <row r="3011" spans="1:42" x14ac:dyDescent="0.25">
      <c r="A3011" s="26" t="s">
        <v>337</v>
      </c>
      <c r="B3011" s="26" t="s">
        <v>237</v>
      </c>
      <c r="C3011" s="26" t="s">
        <v>477</v>
      </c>
      <c r="D3011" s="27">
        <v>1742144.0932105938</v>
      </c>
      <c r="E3011" s="27">
        <v>1755274.1231235468</v>
      </c>
      <c r="F3011" s="28">
        <v>-7.4803301319043376E-3</v>
      </c>
      <c r="G3011" s="27">
        <v>1193430.2060095274</v>
      </c>
      <c r="H3011" s="28">
        <v>0.45977878256978344</v>
      </c>
      <c r="I3011" s="27">
        <v>995908.32373990421</v>
      </c>
      <c r="J3011" s="28">
        <v>0.74930166932270748</v>
      </c>
      <c r="K3011" s="29">
        <v>328956.50408647826</v>
      </c>
      <c r="L3011" s="29">
        <v>353123.78883047646</v>
      </c>
      <c r="M3011" s="28">
        <v>-6.8438563213310294E-2</v>
      </c>
      <c r="N3011" s="29">
        <v>246957.48920782478</v>
      </c>
      <c r="O3011" s="28">
        <v>0.33203696369640356</v>
      </c>
      <c r="P3011" s="29">
        <v>210111.66075250116</v>
      </c>
      <c r="Q3011" s="28">
        <v>0.56562707137881862</v>
      </c>
      <c r="R3011" s="29">
        <v>103040.66848557927</v>
      </c>
      <c r="S3011" s="29">
        <v>112857.65686439401</v>
      </c>
      <c r="T3011" s="28">
        <v>-8.6985576801497017E-2</v>
      </c>
      <c r="U3011" s="29">
        <v>76108.67394229109</v>
      </c>
      <c r="V3011" s="28">
        <v>0.35386235429235291</v>
      </c>
      <c r="W3011" s="29">
        <v>63974.806117966749</v>
      </c>
      <c r="X3011" s="28">
        <v>0.61064448238540614</v>
      </c>
      <c r="Y3011" s="27">
        <v>1733307.6486433223</v>
      </c>
      <c r="Z3011" s="45">
        <v>8836.444567271561</v>
      </c>
      <c r="AA3011" s="29">
        <v>102205.85470563805</v>
      </c>
      <c r="AB3011" s="29">
        <v>834.81377994122454</v>
      </c>
      <c r="AC3011" s="30">
        <v>5.2959709614150308</v>
      </c>
      <c r="AD3011" s="30">
        <v>4.9707048311214121</v>
      </c>
      <c r="AE3011" s="28">
        <v>6.5436621433873632E-2</v>
      </c>
      <c r="AF3011" s="30">
        <v>4.8325329587603933</v>
      </c>
      <c r="AG3011" s="28">
        <v>9.5899605157274539E-2</v>
      </c>
      <c r="AH3011" s="30">
        <v>4.7399002995508379</v>
      </c>
      <c r="AI3011" s="28">
        <v>0.11731695325255832</v>
      </c>
      <c r="AJ3011" s="30">
        <v>16.907344632128527</v>
      </c>
      <c r="AK3011" s="30">
        <v>15.552991014447745</v>
      </c>
      <c r="AL3011" s="28">
        <v>8.7079946000269262E-2</v>
      </c>
      <c r="AM3011" s="30">
        <v>15.680607008268705</v>
      </c>
      <c r="AN3011" s="28">
        <v>7.8232789279964646E-2</v>
      </c>
      <c r="AO3011" s="30">
        <v>15.567195653606088</v>
      </c>
      <c r="AP3011" s="28">
        <v>8.6088015358886952E-2</v>
      </c>
    </row>
    <row r="3012" spans="1:42" x14ac:dyDescent="0.25">
      <c r="A3012" s="26" t="s">
        <v>337</v>
      </c>
      <c r="B3012" s="26" t="s">
        <v>237</v>
      </c>
      <c r="C3012" s="26" t="s">
        <v>478</v>
      </c>
      <c r="D3012" s="27">
        <v>14993383.95160079</v>
      </c>
      <c r="E3012" s="27">
        <v>17777510.020512953</v>
      </c>
      <c r="F3012" s="28">
        <v>-0.15660945012544733</v>
      </c>
      <c r="G3012" s="27">
        <v>15291516.895174412</v>
      </c>
      <c r="H3012" s="28">
        <v>-1.9496623233480826E-2</v>
      </c>
      <c r="I3012" s="27">
        <v>16266908.980041856</v>
      </c>
      <c r="J3012" s="28">
        <v>-7.828930683780029E-2</v>
      </c>
      <c r="K3012" s="29">
        <v>4984777.4981712271</v>
      </c>
      <c r="L3012" s="29">
        <v>5794840.8178325668</v>
      </c>
      <c r="M3012" s="28">
        <v>-0.13979043516924874</v>
      </c>
      <c r="N3012" s="29">
        <v>5227917.4419698464</v>
      </c>
      <c r="O3012" s="28">
        <v>-4.6507992235433185E-2</v>
      </c>
      <c r="P3012" s="29">
        <v>5707047.9379646704</v>
      </c>
      <c r="Q3012" s="28">
        <v>-0.12655762622716463</v>
      </c>
      <c r="R3012" s="29">
        <v>3184913.3211278096</v>
      </c>
      <c r="S3012" s="29">
        <v>3876837.0510682063</v>
      </c>
      <c r="T3012" s="28">
        <v>-0.17847635090820935</v>
      </c>
      <c r="U3012" s="29">
        <v>3427812.404921059</v>
      </c>
      <c r="V3012" s="28">
        <v>-7.0861253505161786E-2</v>
      </c>
      <c r="W3012" s="29">
        <v>3768111.5045374408</v>
      </c>
      <c r="X3012" s="28">
        <v>-0.15477200786318623</v>
      </c>
      <c r="Y3012" s="27">
        <v>14898039.294868998</v>
      </c>
      <c r="Z3012" s="45">
        <v>95344.656731790979</v>
      </c>
      <c r="AA3012" s="29">
        <v>3153095.3846624875</v>
      </c>
      <c r="AB3012" s="29">
        <v>31817.936465321909</v>
      </c>
      <c r="AC3012" s="30">
        <v>3.0078341424670278</v>
      </c>
      <c r="AD3012" s="30">
        <v>3.0678168010769</v>
      </c>
      <c r="AE3012" s="28">
        <v>-1.9552229647095087E-2</v>
      </c>
      <c r="AF3012" s="30">
        <v>2.924972910324434</v>
      </c>
      <c r="AG3012" s="28">
        <v>2.8328888739486833E-2</v>
      </c>
      <c r="AH3012" s="30">
        <v>2.8503193168976946</v>
      </c>
      <c r="AI3012" s="28">
        <v>5.5262168219374588E-2</v>
      </c>
      <c r="AJ3012" s="30">
        <v>4.707627002637385</v>
      </c>
      <c r="AK3012" s="30">
        <v>4.5855706046800746</v>
      </c>
      <c r="AL3012" s="28">
        <v>2.6617493978336855E-2</v>
      </c>
      <c r="AM3012" s="30">
        <v>4.4610133486947836</v>
      </c>
      <c r="AN3012" s="28">
        <v>5.528198072188157E-2</v>
      </c>
      <c r="AO3012" s="30">
        <v>4.31699246703654</v>
      </c>
      <c r="AP3012" s="28">
        <v>9.04876574568131E-2</v>
      </c>
    </row>
    <row r="3013" spans="1:42" x14ac:dyDescent="0.25">
      <c r="A3013" s="26" t="s">
        <v>337</v>
      </c>
      <c r="B3013" s="26" t="s">
        <v>237</v>
      </c>
      <c r="C3013" s="26" t="s">
        <v>479</v>
      </c>
      <c r="D3013" s="27">
        <v>1705.300669041872</v>
      </c>
      <c r="E3013" s="27">
        <v>2189.9010330426695</v>
      </c>
      <c r="F3013" s="28">
        <v>-0.2212887051464098</v>
      </c>
      <c r="G3013" s="27">
        <v>2147.8802856671809</v>
      </c>
      <c r="H3013" s="28">
        <v>-0.20605413606086226</v>
      </c>
      <c r="I3013" s="27">
        <v>2994.8286305046081</v>
      </c>
      <c r="J3013" s="28">
        <v>-0.43058489167891367</v>
      </c>
      <c r="K3013" s="29">
        <v>308.34752416365689</v>
      </c>
      <c r="L3013" s="29">
        <v>590.23150293788365</v>
      </c>
      <c r="M3013" s="28">
        <v>-0.47758206292132194</v>
      </c>
      <c r="N3013" s="29">
        <v>661.82517262065403</v>
      </c>
      <c r="O3013" s="28">
        <v>-0.53409520078742001</v>
      </c>
      <c r="P3013" s="29">
        <v>765.78458380355085</v>
      </c>
      <c r="Q3013" s="28">
        <v>-0.59734430454040288</v>
      </c>
      <c r="R3013" s="29">
        <v>191.8274096572832</v>
      </c>
      <c r="S3013" s="29">
        <v>260.88753671617184</v>
      </c>
      <c r="T3013" s="28">
        <v>-0.26471225083481636</v>
      </c>
      <c r="U3013" s="29">
        <v>280.42581213238145</v>
      </c>
      <c r="V3013" s="28">
        <v>-0.31594239418043779</v>
      </c>
      <c r="W3013" s="29">
        <v>369.47621781757124</v>
      </c>
      <c r="X3013" s="28">
        <v>-0.48081256544636947</v>
      </c>
      <c r="Y3013" s="27">
        <v>1705.300669041872</v>
      </c>
      <c r="Z3013" s="26"/>
      <c r="AA3013" s="29">
        <v>191.8274096572832</v>
      </c>
      <c r="AB3013" s="26"/>
      <c r="AC3013" s="30">
        <v>5.5304503373822316</v>
      </c>
      <c r="AD3013" s="30">
        <v>3.7102408498062429</v>
      </c>
      <c r="AE3013" s="28">
        <v>0.49059065469322405</v>
      </c>
      <c r="AF3013" s="30">
        <v>3.2453892274331886</v>
      </c>
      <c r="AG3013" s="28">
        <v>0.70409462465502826</v>
      </c>
      <c r="AH3013" s="30">
        <v>3.910797754153903</v>
      </c>
      <c r="AI3013" s="28">
        <v>0.41414889877851502</v>
      </c>
      <c r="AJ3013" s="30">
        <v>8.8897653994731201</v>
      </c>
      <c r="AK3013" s="30">
        <v>8.39404235482945</v>
      </c>
      <c r="AL3013" s="28">
        <v>5.9056533632863957E-2</v>
      </c>
      <c r="AM3013" s="30">
        <v>7.6593530008329784</v>
      </c>
      <c r="AN3013" s="28">
        <v>0.1606418190291439</v>
      </c>
      <c r="AO3013" s="30">
        <v>8.1056059526497144</v>
      </c>
      <c r="AP3013" s="28">
        <v>9.6742853206065946E-2</v>
      </c>
    </row>
    <row r="3014" spans="1:42" x14ac:dyDescent="0.25">
      <c r="A3014" s="26" t="s">
        <v>337</v>
      </c>
      <c r="B3014" s="26" t="s">
        <v>238</v>
      </c>
      <c r="C3014" s="26" t="s">
        <v>338</v>
      </c>
      <c r="D3014" s="27">
        <v>8227195692.6200342</v>
      </c>
      <c r="E3014" s="27">
        <v>8220641305.0967274</v>
      </c>
      <c r="F3014" s="28">
        <v>7.9730854078783155E-4</v>
      </c>
      <c r="G3014" s="27">
        <v>7444247405.2128658</v>
      </c>
      <c r="H3014" s="28">
        <v>0.10517494177569993</v>
      </c>
      <c r="I3014" s="27">
        <v>7110676675.6805286</v>
      </c>
      <c r="J3014" s="28">
        <v>0.15702007950356553</v>
      </c>
      <c r="K3014" s="29">
        <v>2202198662.7145982</v>
      </c>
      <c r="L3014" s="29">
        <v>2311880719.986238</v>
      </c>
      <c r="M3014" s="28">
        <v>-4.7442783844095872E-2</v>
      </c>
      <c r="N3014" s="29">
        <v>2193076896.6140618</v>
      </c>
      <c r="O3014" s="28">
        <v>4.1593462201984961E-3</v>
      </c>
      <c r="P3014" s="29">
        <v>2140614100.1993728</v>
      </c>
      <c r="Q3014" s="28">
        <v>2.8769577155214263E-2</v>
      </c>
      <c r="R3014" s="26"/>
      <c r="S3014" s="26"/>
      <c r="T3014" s="26"/>
      <c r="U3014" s="26"/>
      <c r="V3014" s="26"/>
      <c r="W3014" s="26"/>
      <c r="X3014" s="26"/>
      <c r="Y3014" s="26"/>
      <c r="Z3014" s="26"/>
      <c r="AA3014" s="26"/>
      <c r="AB3014" s="26"/>
      <c r="AC3014" s="30">
        <v>3.7359007758539664</v>
      </c>
      <c r="AD3014" s="30">
        <v>3.5558241539146804</v>
      </c>
      <c r="AE3014" s="28">
        <v>5.0642724202499129E-2</v>
      </c>
      <c r="AF3014" s="30">
        <v>3.3944306361104792</v>
      </c>
      <c r="AG3014" s="28">
        <v>0.10059717706730398</v>
      </c>
      <c r="AH3014" s="30">
        <v>3.3217928794443865</v>
      </c>
      <c r="AI3014" s="28">
        <v>0.12466397257099451</v>
      </c>
      <c r="AJ3014" s="26"/>
      <c r="AK3014" s="26"/>
      <c r="AL3014" s="26"/>
      <c r="AM3014" s="26"/>
      <c r="AN3014" s="26"/>
      <c r="AO3014" s="26"/>
      <c r="AP3014" s="26"/>
    </row>
    <row r="3015" spans="1:42" x14ac:dyDescent="0.25">
      <c r="A3015" s="26" t="s">
        <v>337</v>
      </c>
      <c r="B3015" s="26" t="s">
        <v>238</v>
      </c>
      <c r="C3015" s="26" t="s">
        <v>339</v>
      </c>
      <c r="D3015" s="27">
        <v>3847835482.942452</v>
      </c>
      <c r="E3015" s="27">
        <v>3793768231.4437108</v>
      </c>
      <c r="F3015" s="28">
        <v>1.4251595827762512E-2</v>
      </c>
      <c r="G3015" s="27">
        <v>3477585621.9978113</v>
      </c>
      <c r="H3015" s="28">
        <v>0.10646750394946096</v>
      </c>
      <c r="I3015" s="27">
        <v>3335665117.8824682</v>
      </c>
      <c r="J3015" s="28">
        <v>0.15354370026962341</v>
      </c>
      <c r="K3015" s="29">
        <v>1056129041.6709315</v>
      </c>
      <c r="L3015" s="29">
        <v>1102552241.4963362</v>
      </c>
      <c r="M3015" s="28">
        <v>-4.210521558815318E-2</v>
      </c>
      <c r="N3015" s="29">
        <v>1039298053.4876388</v>
      </c>
      <c r="O3015" s="28">
        <v>1.6194572987808267E-2</v>
      </c>
      <c r="P3015" s="29">
        <v>1018759695.9848448</v>
      </c>
      <c r="Q3015" s="28">
        <v>3.6681217203004234E-2</v>
      </c>
      <c r="R3015" s="26"/>
      <c r="S3015" s="26"/>
      <c r="T3015" s="26"/>
      <c r="U3015" s="26"/>
      <c r="V3015" s="26"/>
      <c r="W3015" s="26"/>
      <c r="X3015" s="26"/>
      <c r="Y3015" s="26"/>
      <c r="Z3015" s="26"/>
      <c r="AA3015" s="26"/>
      <c r="AB3015" s="26"/>
      <c r="AC3015" s="30">
        <v>3.6433383905954173</v>
      </c>
      <c r="AD3015" s="30">
        <v>3.4408965749277991</v>
      </c>
      <c r="AE3015" s="28">
        <v>5.8834030973995803E-2</v>
      </c>
      <c r="AF3015" s="30">
        <v>3.3460907680216039</v>
      </c>
      <c r="AG3015" s="28">
        <v>8.8834297447813362E-2</v>
      </c>
      <c r="AH3015" s="30">
        <v>3.274241345656935</v>
      </c>
      <c r="AI3015" s="28">
        <v>0.11272750111352212</v>
      </c>
      <c r="AJ3015" s="26"/>
      <c r="AK3015" s="26"/>
      <c r="AL3015" s="26"/>
      <c r="AM3015" s="26"/>
      <c r="AN3015" s="26"/>
      <c r="AO3015" s="26"/>
      <c r="AP3015" s="26"/>
    </row>
    <row r="3016" spans="1:42" x14ac:dyDescent="0.25">
      <c r="A3016" s="26" t="s">
        <v>337</v>
      </c>
      <c r="B3016" s="26" t="s">
        <v>238</v>
      </c>
      <c r="C3016" s="26" t="s">
        <v>340</v>
      </c>
      <c r="D3016" s="27">
        <v>1085007844.0682442</v>
      </c>
      <c r="E3016" s="27">
        <v>1070680692.290982</v>
      </c>
      <c r="F3016" s="28">
        <v>1.3381348781592186E-2</v>
      </c>
      <c r="G3016" s="27">
        <v>975669051.73620808</v>
      </c>
      <c r="H3016" s="28">
        <v>0.11206545102303614</v>
      </c>
      <c r="I3016" s="27">
        <v>934633038.4143157</v>
      </c>
      <c r="J3016" s="28">
        <v>0.16089181472661415</v>
      </c>
      <c r="K3016" s="29">
        <v>415388506.87973118</v>
      </c>
      <c r="L3016" s="29">
        <v>438377921.8527984</v>
      </c>
      <c r="M3016" s="28">
        <v>-5.244199998919373E-2</v>
      </c>
      <c r="N3016" s="29">
        <v>388251239.44276375</v>
      </c>
      <c r="O3016" s="28">
        <v>6.9896151460884196E-2</v>
      </c>
      <c r="P3016" s="29">
        <v>376318401.03452855</v>
      </c>
      <c r="Q3016" s="28">
        <v>0.10382193838461225</v>
      </c>
      <c r="R3016" s="29">
        <v>525628845.64173353</v>
      </c>
      <c r="S3016" s="29">
        <v>553908440.40824306</v>
      </c>
      <c r="T3016" s="28">
        <v>-5.105463774061076E-2</v>
      </c>
      <c r="U3016" s="29">
        <v>486657446.98705232</v>
      </c>
      <c r="V3016" s="28">
        <v>8.0079733488015545E-2</v>
      </c>
      <c r="W3016" s="29">
        <v>480078469.94897377</v>
      </c>
      <c r="X3016" s="28">
        <v>9.4881104952699039E-2</v>
      </c>
      <c r="Y3016" s="26"/>
      <c r="Z3016" s="26"/>
      <c r="AA3016" s="26"/>
      <c r="AB3016" s="26"/>
      <c r="AC3016" s="30">
        <v>2.6120314503125868</v>
      </c>
      <c r="AD3016" s="30">
        <v>2.4423691041870095</v>
      </c>
      <c r="AE3016" s="28">
        <v>6.9466300500903494E-2</v>
      </c>
      <c r="AF3016" s="30">
        <v>2.5129837399528556</v>
      </c>
      <c r="AG3016" s="28">
        <v>3.9414385690211155E-2</v>
      </c>
      <c r="AH3016" s="30">
        <v>2.4836230060633144</v>
      </c>
      <c r="AI3016" s="28">
        <v>5.1702067477949129E-2</v>
      </c>
      <c r="AJ3016" s="30">
        <v>2.0642090955711763</v>
      </c>
      <c r="AK3016" s="30">
        <v>1.9329560883778303</v>
      </c>
      <c r="AL3016" s="28">
        <v>6.790273611621242E-2</v>
      </c>
      <c r="AM3016" s="30">
        <v>2.004837402112468</v>
      </c>
      <c r="AN3016" s="28">
        <v>2.9614218787094259E-2</v>
      </c>
      <c r="AO3016" s="30">
        <v>1.94683389678703</v>
      </c>
      <c r="AP3016" s="28">
        <v>6.0290299536009305E-2</v>
      </c>
    </row>
    <row r="3017" spans="1:42" x14ac:dyDescent="0.25">
      <c r="A3017" s="26" t="s">
        <v>337</v>
      </c>
      <c r="B3017" s="26" t="s">
        <v>238</v>
      </c>
      <c r="C3017" s="26" t="s">
        <v>341</v>
      </c>
      <c r="D3017" s="27">
        <v>535156708.12667984</v>
      </c>
      <c r="E3017" s="27">
        <v>559797753.87403142</v>
      </c>
      <c r="F3017" s="28">
        <v>-4.4017764588774044E-2</v>
      </c>
      <c r="G3017" s="27">
        <v>501420958.30369723</v>
      </c>
      <c r="H3017" s="28">
        <v>6.7280294659222778E-2</v>
      </c>
      <c r="I3017" s="27">
        <v>473666383.28596032</v>
      </c>
      <c r="J3017" s="28">
        <v>0.12981779372676483</v>
      </c>
      <c r="K3017" s="29">
        <v>239516909.57062703</v>
      </c>
      <c r="L3017" s="29">
        <v>258485035.19430861</v>
      </c>
      <c r="M3017" s="28">
        <v>-7.3381910134266912E-2</v>
      </c>
      <c r="N3017" s="29">
        <v>225602562.01196501</v>
      </c>
      <c r="O3017" s="28">
        <v>6.1676372088026503E-2</v>
      </c>
      <c r="P3017" s="29">
        <v>218995433.98595154</v>
      </c>
      <c r="Q3017" s="28">
        <v>9.3707321706040389E-2</v>
      </c>
      <c r="R3017" s="29">
        <v>257374420.48889476</v>
      </c>
      <c r="S3017" s="29">
        <v>278447287.10822141</v>
      </c>
      <c r="T3017" s="28">
        <v>-7.5679913559856177E-2</v>
      </c>
      <c r="U3017" s="29">
        <v>235410054.90311772</v>
      </c>
      <c r="V3017" s="28">
        <v>9.3302580447621117E-2</v>
      </c>
      <c r="W3017" s="29">
        <v>229029460.65732127</v>
      </c>
      <c r="X3017" s="28">
        <v>0.12376119539478729</v>
      </c>
      <c r="Y3017" s="26"/>
      <c r="Z3017" s="26"/>
      <c r="AA3017" s="26"/>
      <c r="AB3017" s="26"/>
      <c r="AC3017" s="30">
        <v>2.2343170220676076</v>
      </c>
      <c r="AD3017" s="30">
        <v>2.1656872841912094</v>
      </c>
      <c r="AE3017" s="28">
        <v>3.1689588047809268E-2</v>
      </c>
      <c r="AF3017" s="30">
        <v>2.2225853901300288</v>
      </c>
      <c r="AG3017" s="28">
        <v>5.2783717510590349E-3</v>
      </c>
      <c r="AH3017" s="30">
        <v>2.1629052928854482</v>
      </c>
      <c r="AI3017" s="28">
        <v>3.3016577016597805E-2</v>
      </c>
      <c r="AJ3017" s="30">
        <v>2.0792925229714929</v>
      </c>
      <c r="AK3017" s="30">
        <v>2.0104263169080911</v>
      </c>
      <c r="AL3017" s="28">
        <v>3.4254528745581513E-2</v>
      </c>
      <c r="AM3017" s="30">
        <v>2.1299895559263833</v>
      </c>
      <c r="AN3017" s="28">
        <v>-2.3801540629076471E-2</v>
      </c>
      <c r="AO3017" s="30">
        <v>2.0681460888329557</v>
      </c>
      <c r="AP3017" s="28">
        <v>5.3895777472988361E-3</v>
      </c>
    </row>
    <row r="3018" spans="1:42" x14ac:dyDescent="0.25">
      <c r="A3018" s="26" t="s">
        <v>337</v>
      </c>
      <c r="B3018" s="26" t="s">
        <v>238</v>
      </c>
      <c r="C3018" s="26" t="s">
        <v>133</v>
      </c>
      <c r="D3018" s="27">
        <v>24474676.873374917</v>
      </c>
      <c r="E3018" s="27">
        <v>26973232.536987945</v>
      </c>
      <c r="F3018" s="28">
        <v>-9.2630931801992999E-2</v>
      </c>
      <c r="G3018" s="27">
        <v>22432286.71689596</v>
      </c>
      <c r="H3018" s="28">
        <v>9.1046899598543007E-2</v>
      </c>
      <c r="I3018" s="27">
        <v>21656769.246537093</v>
      </c>
      <c r="J3018" s="28">
        <v>0.1301167129205297</v>
      </c>
      <c r="K3018" s="29">
        <v>7997659.6501805224</v>
      </c>
      <c r="L3018" s="29">
        <v>9232738.0161473174</v>
      </c>
      <c r="M3018" s="28">
        <v>-0.13377162482101648</v>
      </c>
      <c r="N3018" s="29">
        <v>8430759.1349823121</v>
      </c>
      <c r="O3018" s="28">
        <v>-5.1371350772518351E-2</v>
      </c>
      <c r="P3018" s="29">
        <v>8404670.9542960674</v>
      </c>
      <c r="Q3018" s="28">
        <v>-4.8426798185061633E-2</v>
      </c>
      <c r="R3018" s="29">
        <v>4504907.1967258994</v>
      </c>
      <c r="S3018" s="29">
        <v>5099309.6133933477</v>
      </c>
      <c r="T3018" s="28">
        <v>-0.11656527289620719</v>
      </c>
      <c r="U3018" s="29">
        <v>4534456.4640800599</v>
      </c>
      <c r="V3018" s="28">
        <v>-6.5166062544070391E-3</v>
      </c>
      <c r="W3018" s="29">
        <v>4525280.2985508163</v>
      </c>
      <c r="X3018" s="28">
        <v>-4.5020640669355258E-3</v>
      </c>
      <c r="Y3018" s="26"/>
      <c r="Z3018" s="26"/>
      <c r="AA3018" s="26"/>
      <c r="AB3018" s="26"/>
      <c r="AC3018" s="30">
        <v>3.0602298602219808</v>
      </c>
      <c r="AD3018" s="30">
        <v>2.9214770840257707</v>
      </c>
      <c r="AE3018" s="28">
        <v>4.7494049142090149E-2</v>
      </c>
      <c r="AF3018" s="30">
        <v>2.6607671216481767</v>
      </c>
      <c r="AG3018" s="28">
        <v>0.15013066544747525</v>
      </c>
      <c r="AH3018" s="30">
        <v>2.5767539698228381</v>
      </c>
      <c r="AI3018" s="28">
        <v>0.18762982266109932</v>
      </c>
      <c r="AJ3018" s="30">
        <v>5.4328925779342923</v>
      </c>
      <c r="AK3018" s="30">
        <v>5.2895851756368533</v>
      </c>
      <c r="AL3018" s="28">
        <v>2.709237067539708E-2</v>
      </c>
      <c r="AM3018" s="30">
        <v>4.9470729060019698</v>
      </c>
      <c r="AN3018" s="28">
        <v>9.8203459128914039E-2</v>
      </c>
      <c r="AO3018" s="30">
        <v>4.7857299035095116</v>
      </c>
      <c r="AP3018" s="28">
        <v>0.13522758021721995</v>
      </c>
    </row>
    <row r="3019" spans="1:42" x14ac:dyDescent="0.25">
      <c r="A3019" s="26" t="s">
        <v>337</v>
      </c>
      <c r="B3019" s="26" t="s">
        <v>238</v>
      </c>
      <c r="C3019" s="26" t="s">
        <v>334</v>
      </c>
      <c r="D3019" s="27">
        <v>11755544.773545608</v>
      </c>
      <c r="E3019" s="27">
        <v>13130960.457272839</v>
      </c>
      <c r="F3019" s="28">
        <v>-0.10474600759043715</v>
      </c>
      <c r="G3019" s="27">
        <v>11327442.427694434</v>
      </c>
      <c r="H3019" s="28">
        <v>3.7793380861023608E-2</v>
      </c>
      <c r="I3019" s="27">
        <v>11356320.716631033</v>
      </c>
      <c r="J3019" s="28">
        <v>3.5154348567306863E-2</v>
      </c>
      <c r="K3019" s="29">
        <v>4054811.0168121844</v>
      </c>
      <c r="L3019" s="29">
        <v>4707013.2266717693</v>
      </c>
      <c r="M3019" s="28">
        <v>-0.13855967222780538</v>
      </c>
      <c r="N3019" s="29">
        <v>4409863.3709581289</v>
      </c>
      <c r="O3019" s="28">
        <v>-8.051323233372705E-2</v>
      </c>
      <c r="P3019" s="29">
        <v>4550712.4432303132</v>
      </c>
      <c r="Q3019" s="28">
        <v>-0.10897226150947792</v>
      </c>
      <c r="R3019" s="29">
        <v>2390709.7532831226</v>
      </c>
      <c r="S3019" s="29">
        <v>2764856.3213241454</v>
      </c>
      <c r="T3019" s="28">
        <v>-0.13532224627927014</v>
      </c>
      <c r="U3019" s="29">
        <v>2515733.5064037121</v>
      </c>
      <c r="V3019" s="28">
        <v>-4.9696739659564865E-2</v>
      </c>
      <c r="W3019" s="29">
        <v>2594930.0295178625</v>
      </c>
      <c r="X3019" s="28">
        <v>-7.8699723657937717E-2</v>
      </c>
      <c r="Y3019" s="26"/>
      <c r="Z3019" s="26"/>
      <c r="AA3019" s="26"/>
      <c r="AB3019" s="26"/>
      <c r="AC3019" s="30">
        <v>2.8991597203431678</v>
      </c>
      <c r="AD3019" s="30">
        <v>2.7896587124224985</v>
      </c>
      <c r="AE3019" s="28">
        <v>3.9252474660450579E-2</v>
      </c>
      <c r="AF3019" s="30">
        <v>2.5686606306882762</v>
      </c>
      <c r="AG3019" s="28">
        <v>0.12866592250698913</v>
      </c>
      <c r="AH3019" s="30">
        <v>2.495503914672704</v>
      </c>
      <c r="AI3019" s="28">
        <v>0.16175322478843113</v>
      </c>
      <c r="AJ3019" s="30">
        <v>4.9171777366122802</v>
      </c>
      <c r="AK3019" s="30">
        <v>4.7492379101219111</v>
      </c>
      <c r="AL3019" s="28">
        <v>3.5361426331673947E-2</v>
      </c>
      <c r="AM3019" s="30">
        <v>4.5026400446870953</v>
      </c>
      <c r="AN3019" s="28">
        <v>9.2065474435230499E-2</v>
      </c>
      <c r="AO3019" s="30">
        <v>4.3763494920674351</v>
      </c>
      <c r="AP3019" s="28">
        <v>0.12357976563004158</v>
      </c>
    </row>
    <row r="3020" spans="1:42" x14ac:dyDescent="0.25">
      <c r="A3020" s="26" t="s">
        <v>337</v>
      </c>
      <c r="B3020" s="26" t="s">
        <v>238</v>
      </c>
      <c r="C3020" s="26" t="s">
        <v>335</v>
      </c>
      <c r="D3020" s="27">
        <v>11048927.015146341</v>
      </c>
      <c r="E3020" s="27">
        <v>11693818.648040222</v>
      </c>
      <c r="F3020" s="28">
        <v>-5.5148078852921056E-2</v>
      </c>
      <c r="G3020" s="27">
        <v>9582793.8679610584</v>
      </c>
      <c r="H3020" s="28">
        <v>0.15299641914318182</v>
      </c>
      <c r="I3020" s="27">
        <v>8931806.4043819644</v>
      </c>
      <c r="J3020" s="28">
        <v>0.23703162774841521</v>
      </c>
      <c r="K3020" s="29">
        <v>3624169.6531187315</v>
      </c>
      <c r="L3020" s="29">
        <v>4109552.3817130001</v>
      </c>
      <c r="M3020" s="28">
        <v>-0.11811085089319259</v>
      </c>
      <c r="N3020" s="29">
        <v>3695595.7753731804</v>
      </c>
      <c r="O3020" s="28">
        <v>-1.9327363325399503E-2</v>
      </c>
      <c r="P3020" s="29">
        <v>3544056.5148046743</v>
      </c>
      <c r="Q3020" s="28">
        <v>2.2604926862593348E-2</v>
      </c>
      <c r="R3020" s="29">
        <v>2010907.2131763354</v>
      </c>
      <c r="S3020" s="29">
        <v>2205870.4634107365</v>
      </c>
      <c r="T3020" s="28">
        <v>-8.8383816488003183E-2</v>
      </c>
      <c r="U3020" s="29">
        <v>1919293.4990190647</v>
      </c>
      <c r="V3020" s="28">
        <v>4.7733040415180769E-2</v>
      </c>
      <c r="W3020" s="29">
        <v>1834002.4934341193</v>
      </c>
      <c r="X3020" s="28">
        <v>9.6458276570260792E-2</v>
      </c>
      <c r="Y3020" s="26"/>
      <c r="Z3020" s="26"/>
      <c r="AA3020" s="26"/>
      <c r="AB3020" s="26"/>
      <c r="AC3020" s="30">
        <v>3.0486782001605066</v>
      </c>
      <c r="AD3020" s="30">
        <v>2.8455212543527293</v>
      </c>
      <c r="AE3020" s="28">
        <v>7.1395335914997207E-2</v>
      </c>
      <c r="AF3020" s="30">
        <v>2.5930308535958293</v>
      </c>
      <c r="AG3020" s="28">
        <v>0.17571998649102777</v>
      </c>
      <c r="AH3020" s="30">
        <v>2.520221211786807</v>
      </c>
      <c r="AI3020" s="28">
        <v>0.20968674729907136</v>
      </c>
      <c r="AJ3020" s="30">
        <v>5.4944986734091872</v>
      </c>
      <c r="AK3020" s="30">
        <v>5.3012263603000225</v>
      </c>
      <c r="AL3020" s="28">
        <v>3.6458038192171534E-2</v>
      </c>
      <c r="AM3020" s="30">
        <v>4.9928756976766433</v>
      </c>
      <c r="AN3020" s="28">
        <v>0.10046774766813568</v>
      </c>
      <c r="AO3020" s="30">
        <v>4.8701168271900235</v>
      </c>
      <c r="AP3020" s="28">
        <v>0.12820674911394717</v>
      </c>
    </row>
    <row r="3021" spans="1:42" x14ac:dyDescent="0.25">
      <c r="A3021" s="26" t="s">
        <v>337</v>
      </c>
      <c r="B3021" s="26" t="s">
        <v>238</v>
      </c>
      <c r="C3021" s="26" t="s">
        <v>161</v>
      </c>
      <c r="D3021" s="27">
        <v>1670205.084682958</v>
      </c>
      <c r="E3021" s="27">
        <v>2148453.4316748856</v>
      </c>
      <c r="F3021" s="28">
        <v>-0.2226012162707646</v>
      </c>
      <c r="G3021" s="27">
        <v>1522050.4212404666</v>
      </c>
      <c r="H3021" s="28">
        <v>9.7338866948800354E-2</v>
      </c>
      <c r="I3021" s="27">
        <v>1368642.1255241036</v>
      </c>
      <c r="J3021" s="28">
        <v>0.22033733547648529</v>
      </c>
      <c r="K3021" s="29">
        <v>318678.98024960503</v>
      </c>
      <c r="L3021" s="29">
        <v>416172.40776254935</v>
      </c>
      <c r="M3021" s="28">
        <v>-0.2342621127553704</v>
      </c>
      <c r="N3021" s="29">
        <v>325299.98865099868</v>
      </c>
      <c r="O3021" s="28">
        <v>-2.0353546364543749E-2</v>
      </c>
      <c r="P3021" s="29">
        <v>309901.99626108143</v>
      </c>
      <c r="Q3021" s="28">
        <v>2.8321805262362047E-2</v>
      </c>
      <c r="R3021" s="29">
        <v>103290.23026643977</v>
      </c>
      <c r="S3021" s="29">
        <v>128582.82865846303</v>
      </c>
      <c r="T3021" s="28">
        <v>-0.19670276860376529</v>
      </c>
      <c r="U3021" s="29">
        <v>99429.458657282768</v>
      </c>
      <c r="V3021" s="28">
        <v>3.8829253033192686E-2</v>
      </c>
      <c r="W3021" s="29">
        <v>96347.775598829976</v>
      </c>
      <c r="X3021" s="28">
        <v>7.2056200825191694E-2</v>
      </c>
      <c r="Y3021" s="26"/>
      <c r="Z3021" s="26"/>
      <c r="AA3021" s="26"/>
      <c r="AB3021" s="26"/>
      <c r="AC3021" s="30">
        <v>5.2410268269804661</v>
      </c>
      <c r="AD3021" s="30">
        <v>5.1624119994536102</v>
      </c>
      <c r="AE3021" s="28">
        <v>1.522831334174345E-2</v>
      </c>
      <c r="AF3021" s="30">
        <v>4.6789132319134925</v>
      </c>
      <c r="AG3021" s="28">
        <v>0.12013764034625858</v>
      </c>
      <c r="AH3021" s="30">
        <v>4.4163707947562596</v>
      </c>
      <c r="AI3021" s="28">
        <v>0.18672708215608952</v>
      </c>
      <c r="AJ3021" s="30">
        <v>16.170019956143204</v>
      </c>
      <c r="AK3021" s="30">
        <v>16.708711840377447</v>
      </c>
      <c r="AL3021" s="28">
        <v>-3.2240180414893925E-2</v>
      </c>
      <c r="AM3021" s="30">
        <v>15.30784177842834</v>
      </c>
      <c r="AN3021" s="28">
        <v>5.6322647581178713E-2</v>
      </c>
      <c r="AO3021" s="30">
        <v>14.205228060716371</v>
      </c>
      <c r="AP3021" s="28">
        <v>0.13831470265939177</v>
      </c>
    </row>
    <row r="3022" spans="1:42" x14ac:dyDescent="0.25">
      <c r="A3022" s="26" t="s">
        <v>337</v>
      </c>
      <c r="B3022" s="26" t="s">
        <v>238</v>
      </c>
      <c r="C3022" s="26" t="s">
        <v>468</v>
      </c>
      <c r="D3022" s="27">
        <v>154528.05974043708</v>
      </c>
      <c r="E3022" s="27">
        <v>329252.53949612856</v>
      </c>
      <c r="F3022" s="28">
        <v>-0.53067010515114321</v>
      </c>
      <c r="G3022" s="27">
        <v>233344.11835907816</v>
      </c>
      <c r="H3022" s="28">
        <v>-0.3377674962321362</v>
      </c>
      <c r="I3022" s="27">
        <v>245489.16412793158</v>
      </c>
      <c r="J3022" s="28">
        <v>-0.37053001793631923</v>
      </c>
      <c r="K3022" s="29">
        <v>31290.473731163889</v>
      </c>
      <c r="L3022" s="29">
        <v>71551.253497955273</v>
      </c>
      <c r="M3022" s="28">
        <v>-0.56268447858767312</v>
      </c>
      <c r="N3022" s="29">
        <v>63813.569914456137</v>
      </c>
      <c r="O3022" s="28">
        <v>-0.50965799636175124</v>
      </c>
      <c r="P3022" s="29">
        <v>76459.545095765032</v>
      </c>
      <c r="Q3022" s="28">
        <v>-0.59075778319145378</v>
      </c>
      <c r="R3022" s="29">
        <v>8431.629132102169</v>
      </c>
      <c r="S3022" s="29">
        <v>18228.842460414457</v>
      </c>
      <c r="T3022" s="28">
        <v>-0.53745668983578099</v>
      </c>
      <c r="U3022" s="29">
        <v>18575.154133810542</v>
      </c>
      <c r="V3022" s="28">
        <v>-0.54608026014950284</v>
      </c>
      <c r="W3022" s="29">
        <v>25933.56275512006</v>
      </c>
      <c r="X3022" s="28">
        <v>-0.67487578888722044</v>
      </c>
      <c r="Y3022" s="26"/>
      <c r="Z3022" s="26"/>
      <c r="AA3022" s="26"/>
      <c r="AB3022" s="26"/>
      <c r="AC3022" s="30">
        <v>4.9385017647250944</v>
      </c>
      <c r="AD3022" s="30">
        <v>4.6016320245953155</v>
      </c>
      <c r="AE3022" s="28">
        <v>7.3206579389494847E-2</v>
      </c>
      <c r="AF3022" s="30">
        <v>3.6566535718324871</v>
      </c>
      <c r="AG3022" s="28">
        <v>0.35055226526428229</v>
      </c>
      <c r="AH3022" s="30">
        <v>3.210706574574282</v>
      </c>
      <c r="AI3022" s="28">
        <v>0.53813550071292526</v>
      </c>
      <c r="AJ3022" s="30">
        <v>18.327188888336487</v>
      </c>
      <c r="AK3022" s="30">
        <v>18.062174831513826</v>
      </c>
      <c r="AL3022" s="28">
        <v>1.4672322646344896E-2</v>
      </c>
      <c r="AM3022" s="30">
        <v>12.562163235800268</v>
      </c>
      <c r="AN3022" s="28">
        <v>0.45891981693939193</v>
      </c>
      <c r="AO3022" s="30">
        <v>9.4660793985764524</v>
      </c>
      <c r="AP3022" s="28">
        <v>0.93609076330931729</v>
      </c>
    </row>
    <row r="3023" spans="1:42" x14ac:dyDescent="0.25">
      <c r="A3023" s="26" t="s">
        <v>337</v>
      </c>
      <c r="B3023" s="26" t="s">
        <v>238</v>
      </c>
      <c r="C3023" s="26" t="s">
        <v>469</v>
      </c>
      <c r="D3023" s="26"/>
      <c r="E3023" s="26"/>
      <c r="F3023" s="26"/>
      <c r="G3023" s="27">
        <v>1.3516144144535065</v>
      </c>
      <c r="H3023" s="28">
        <v>-1</v>
      </c>
      <c r="I3023" s="27">
        <v>2.9034705460071564</v>
      </c>
      <c r="J3023" s="28">
        <v>-1</v>
      </c>
      <c r="K3023" s="26"/>
      <c r="L3023" s="26"/>
      <c r="M3023" s="26"/>
      <c r="N3023" s="29">
        <v>0.43060283941439081</v>
      </c>
      <c r="O3023" s="28">
        <v>-1</v>
      </c>
      <c r="P3023" s="29">
        <v>0.90806891839529236</v>
      </c>
      <c r="Q3023" s="28">
        <v>-1</v>
      </c>
      <c r="R3023" s="26"/>
      <c r="S3023" s="26"/>
      <c r="T3023" s="26"/>
      <c r="U3023" s="29">
        <v>0.90905039123421716</v>
      </c>
      <c r="V3023" s="28">
        <v>-1</v>
      </c>
      <c r="W3023" s="29">
        <v>1.9476184349614325</v>
      </c>
      <c r="X3023" s="28">
        <v>-1</v>
      </c>
      <c r="Y3023" s="26"/>
      <c r="Z3023" s="26"/>
      <c r="AA3023" s="26"/>
      <c r="AB3023" s="26"/>
      <c r="AC3023" s="26"/>
      <c r="AD3023" s="26"/>
      <c r="AE3023" s="26"/>
      <c r="AF3023" s="30">
        <v>3.1388887641606558</v>
      </c>
      <c r="AG3023" s="28">
        <v>-1</v>
      </c>
      <c r="AH3023" s="30">
        <v>3.1974120985641354</v>
      </c>
      <c r="AI3023" s="28">
        <v>-1</v>
      </c>
      <c r="AJ3023" s="26"/>
      <c r="AK3023" s="26"/>
      <c r="AL3023" s="26"/>
      <c r="AM3023" s="30">
        <v>1.4868421239205678</v>
      </c>
      <c r="AN3023" s="28">
        <v>-1</v>
      </c>
      <c r="AO3023" s="30">
        <v>1.4907799669007815</v>
      </c>
      <c r="AP3023" s="28">
        <v>-1</v>
      </c>
    </row>
    <row r="3024" spans="1:42" x14ac:dyDescent="0.25">
      <c r="A3024" s="26" t="s">
        <v>337</v>
      </c>
      <c r="B3024" s="26" t="s">
        <v>238</v>
      </c>
      <c r="C3024" s="26" t="s">
        <v>470</v>
      </c>
      <c r="D3024" s="27">
        <v>97602.04196541071</v>
      </c>
      <c r="E3024" s="27">
        <v>126197.14456362248</v>
      </c>
      <c r="F3024" s="28">
        <v>-0.22659072593988455</v>
      </c>
      <c r="G3024" s="27">
        <v>69796.643430029158</v>
      </c>
      <c r="H3024" s="28">
        <v>0.39837730253112169</v>
      </c>
      <c r="I3024" s="27">
        <v>79617.629679332967</v>
      </c>
      <c r="J3024" s="28">
        <v>0.22588479911436135</v>
      </c>
      <c r="K3024" s="29">
        <v>12130.86541015434</v>
      </c>
      <c r="L3024" s="29">
        <v>14858.766004495157</v>
      </c>
      <c r="M3024" s="28">
        <v>-0.18358863673575299</v>
      </c>
      <c r="N3024" s="29">
        <v>9243.3820644781827</v>
      </c>
      <c r="O3024" s="28">
        <v>0.31238385750304526</v>
      </c>
      <c r="P3024" s="29">
        <v>10681.415534907959</v>
      </c>
      <c r="Q3024" s="28">
        <v>0.13569829490383836</v>
      </c>
      <c r="R3024" s="29">
        <v>4453.5107348395268</v>
      </c>
      <c r="S3024" s="29">
        <v>5616.4714618743674</v>
      </c>
      <c r="T3024" s="28">
        <v>-0.20706251868797521</v>
      </c>
      <c r="U3024" s="29">
        <v>3464.2431136400091</v>
      </c>
      <c r="V3024" s="28">
        <v>0.28556529918596196</v>
      </c>
      <c r="W3024" s="29">
        <v>3407.972427116023</v>
      </c>
      <c r="X3024" s="28">
        <v>0.30679189168448889</v>
      </c>
      <c r="Y3024" s="26"/>
      <c r="Z3024" s="26"/>
      <c r="AA3024" s="26"/>
      <c r="AB3024" s="26"/>
      <c r="AC3024" s="30">
        <v>8.0457608476730211</v>
      </c>
      <c r="AD3024" s="30">
        <v>8.4931107014838663</v>
      </c>
      <c r="AE3024" s="28">
        <v>-5.2672085591994794E-2</v>
      </c>
      <c r="AF3024" s="30">
        <v>7.5509854448464147</v>
      </c>
      <c r="AG3024" s="28">
        <v>6.5524613501181245E-2</v>
      </c>
      <c r="AH3024" s="30">
        <v>7.4538463014695386</v>
      </c>
      <c r="AI3024" s="28">
        <v>7.9410618660970447E-2</v>
      </c>
      <c r="AJ3024" s="30">
        <v>21.915753161180515</v>
      </c>
      <c r="AK3024" s="30">
        <v>22.469115247940227</v>
      </c>
      <c r="AL3024" s="28">
        <v>-2.462767584097196E-2</v>
      </c>
      <c r="AM3024" s="30">
        <v>20.147732460003716</v>
      </c>
      <c r="AN3024" s="28">
        <v>8.7752837927870336E-2</v>
      </c>
      <c r="AO3024" s="30">
        <v>23.362169554496344</v>
      </c>
      <c r="AP3024" s="28">
        <v>-6.1912759854850376E-2</v>
      </c>
    </row>
    <row r="3025" spans="1:42" x14ac:dyDescent="0.25">
      <c r="A3025" s="26" t="s">
        <v>337</v>
      </c>
      <c r="B3025" s="26" t="s">
        <v>238</v>
      </c>
      <c r="C3025" s="26" t="s">
        <v>471</v>
      </c>
      <c r="D3025" s="27">
        <v>9203004.9036062509</v>
      </c>
      <c r="E3025" s="27">
        <v>9699453.3659130987</v>
      </c>
      <c r="F3025" s="28">
        <v>-5.1183138222152022E-2</v>
      </c>
      <c r="G3025" s="27">
        <v>7766530.6282510962</v>
      </c>
      <c r="H3025" s="28">
        <v>0.184957009006044</v>
      </c>
      <c r="I3025" s="27">
        <v>7129785.5644642552</v>
      </c>
      <c r="J3025" s="28">
        <v>0.29078284618757411</v>
      </c>
      <c r="K3025" s="29">
        <v>3104014.0328392982</v>
      </c>
      <c r="L3025" s="29">
        <v>3561836.7332921871</v>
      </c>
      <c r="M3025" s="28">
        <v>-0.12853556598303867</v>
      </c>
      <c r="N3025" s="29">
        <v>3156575.9193728813</v>
      </c>
      <c r="O3025" s="28">
        <v>-1.665155151536021E-2</v>
      </c>
      <c r="P3025" s="29">
        <v>2983846.6454847986</v>
      </c>
      <c r="Q3025" s="28">
        <v>4.0272641871973797E-2</v>
      </c>
      <c r="R3025" s="29">
        <v>1742526.9872592674</v>
      </c>
      <c r="S3025" s="29">
        <v>1924831.9271270465</v>
      </c>
      <c r="T3025" s="28">
        <v>-9.4712134238069665E-2</v>
      </c>
      <c r="U3025" s="29">
        <v>1647829.0520968314</v>
      </c>
      <c r="V3025" s="28">
        <v>5.7468300514507041E-2</v>
      </c>
      <c r="W3025" s="29">
        <v>1550931.5014792662</v>
      </c>
      <c r="X3025" s="28">
        <v>0.12353574970735902</v>
      </c>
      <c r="Y3025" s="26"/>
      <c r="Z3025" s="26"/>
      <c r="AA3025" s="26"/>
      <c r="AB3025" s="26"/>
      <c r="AC3025" s="30">
        <v>2.9648721965306626</v>
      </c>
      <c r="AD3025" s="30">
        <v>2.7231605747824226</v>
      </c>
      <c r="AE3025" s="28">
        <v>8.8761428167912021E-2</v>
      </c>
      <c r="AF3025" s="30">
        <v>2.4604289035424425</v>
      </c>
      <c r="AG3025" s="28">
        <v>0.20502250329686003</v>
      </c>
      <c r="AH3025" s="30">
        <v>2.389461125709377</v>
      </c>
      <c r="AI3025" s="28">
        <v>0.24081206621449391</v>
      </c>
      <c r="AJ3025" s="30">
        <v>5.2814131263936357</v>
      </c>
      <c r="AK3025" s="30">
        <v>5.0391170414500799</v>
      </c>
      <c r="AL3025" s="28">
        <v>4.8083043705972654E-2</v>
      </c>
      <c r="AM3025" s="30">
        <v>4.7131895255568725</v>
      </c>
      <c r="AN3025" s="28">
        <v>0.12056031223773596</v>
      </c>
      <c r="AO3025" s="30">
        <v>4.5970989419351671</v>
      </c>
      <c r="AP3025" s="28">
        <v>0.14885783253784043</v>
      </c>
    </row>
    <row r="3026" spans="1:42" x14ac:dyDescent="0.25">
      <c r="A3026" s="26" t="s">
        <v>337</v>
      </c>
      <c r="B3026" s="26" t="s">
        <v>238</v>
      </c>
      <c r="C3026" s="26" t="s">
        <v>472</v>
      </c>
      <c r="D3026" s="27">
        <v>217.75698091864587</v>
      </c>
      <c r="E3026" s="27">
        <v>699.41188795089727</v>
      </c>
      <c r="F3026" s="28">
        <v>-0.68865702074836099</v>
      </c>
      <c r="G3026" s="27">
        <v>4024.4758455431461</v>
      </c>
      <c r="H3026" s="28">
        <v>-0.9458918405089205</v>
      </c>
      <c r="I3026" s="27">
        <v>2249.2172465586664</v>
      </c>
      <c r="J3026" s="28">
        <v>-0.90318543873348955</v>
      </c>
      <c r="K3026" s="29">
        <v>72.828421711921692</v>
      </c>
      <c r="L3026" s="29">
        <v>225.27647542953491</v>
      </c>
      <c r="M3026" s="28">
        <v>-0.67671537130958903</v>
      </c>
      <c r="N3026" s="29">
        <v>1100.5374320745468</v>
      </c>
      <c r="O3026" s="28">
        <v>-0.93382467548183445</v>
      </c>
      <c r="P3026" s="29">
        <v>563.7135956287384</v>
      </c>
      <c r="Q3026" s="28">
        <v>-0.87080598680489074</v>
      </c>
      <c r="R3026" s="29">
        <v>23.895005163681503</v>
      </c>
      <c r="S3026" s="29">
        <v>68.575521341097357</v>
      </c>
      <c r="T3026" s="28">
        <v>-0.65155197224346573</v>
      </c>
      <c r="U3026" s="29">
        <v>240.79759013791084</v>
      </c>
      <c r="V3026" s="28">
        <v>-0.90076725788660827</v>
      </c>
      <c r="W3026" s="29">
        <v>115.23675557856561</v>
      </c>
      <c r="X3026" s="28">
        <v>-0.79264423886534652</v>
      </c>
      <c r="Y3026" s="26"/>
      <c r="Z3026" s="26"/>
      <c r="AA3026" s="26"/>
      <c r="AB3026" s="26"/>
      <c r="AC3026" s="30">
        <v>2.99</v>
      </c>
      <c r="AD3026" s="30">
        <v>3.1046823092261535</v>
      </c>
      <c r="AE3026" s="28">
        <v>-3.6938500562635035E-2</v>
      </c>
      <c r="AF3026" s="30">
        <v>3.6568277718249762</v>
      </c>
      <c r="AG3026" s="28">
        <v>-0.18235142955397896</v>
      </c>
      <c r="AH3026" s="30">
        <v>3.99</v>
      </c>
      <c r="AI3026" s="28">
        <v>-0.25062656641604009</v>
      </c>
      <c r="AJ3026" s="30">
        <v>9.1130752819262444</v>
      </c>
      <c r="AK3026" s="30">
        <v>10.199147950651295</v>
      </c>
      <c r="AL3026" s="28">
        <v>-0.10648660789901533</v>
      </c>
      <c r="AM3026" s="30">
        <v>16.713106818212871</v>
      </c>
      <c r="AN3026" s="28">
        <v>-0.45473481495400964</v>
      </c>
      <c r="AO3026" s="30">
        <v>19.518227802111323</v>
      </c>
      <c r="AP3026" s="28">
        <v>-0.53309924577576318</v>
      </c>
    </row>
    <row r="3027" spans="1:42" x14ac:dyDescent="0.25">
      <c r="A3027" s="26" t="s">
        <v>337</v>
      </c>
      <c r="B3027" s="26" t="s">
        <v>238</v>
      </c>
      <c r="C3027" s="26" t="s">
        <v>473</v>
      </c>
      <c r="D3027" s="27">
        <v>18721.621200433969</v>
      </c>
      <c r="E3027" s="27">
        <v>12842.083533451558</v>
      </c>
      <c r="F3027" s="28">
        <v>0.45783362580278836</v>
      </c>
      <c r="G3027" s="27">
        <v>11965.138550804853</v>
      </c>
      <c r="H3027" s="28">
        <v>0.56468068639076729</v>
      </c>
      <c r="I3027" s="27">
        <v>13917.83811385274</v>
      </c>
      <c r="J3027" s="28">
        <v>0.34515296465475581</v>
      </c>
      <c r="K3027" s="29">
        <v>1847.2275278159261</v>
      </c>
      <c r="L3027" s="29">
        <v>1181.9447282079764</v>
      </c>
      <c r="M3027" s="28">
        <v>0.56287132869286405</v>
      </c>
      <c r="N3027" s="29">
        <v>1196.3388649061008</v>
      </c>
      <c r="O3027" s="28">
        <v>0.54406713850336452</v>
      </c>
      <c r="P3027" s="29">
        <v>1040.0039233788607</v>
      </c>
      <c r="Q3027" s="28">
        <v>0.776173614628763</v>
      </c>
      <c r="R3027" s="29">
        <v>372.08549870606134</v>
      </c>
      <c r="S3027" s="29">
        <v>259.94782136871675</v>
      </c>
      <c r="T3027" s="28">
        <v>0.4313853324367185</v>
      </c>
      <c r="U3027" s="29">
        <v>247.16730277176816</v>
      </c>
      <c r="V3027" s="28">
        <v>0.50539935716999507</v>
      </c>
      <c r="W3027" s="29">
        <v>316.64630358601056</v>
      </c>
      <c r="X3027" s="28">
        <v>0.17508240106454251</v>
      </c>
      <c r="Y3027" s="26"/>
      <c r="Z3027" s="26"/>
      <c r="AA3027" s="26"/>
      <c r="AB3027" s="26"/>
      <c r="AC3027" s="30">
        <v>10.134983870974207</v>
      </c>
      <c r="AD3027" s="30">
        <v>10.865214952075027</v>
      </c>
      <c r="AE3027" s="28">
        <v>-6.7208157806520105E-2</v>
      </c>
      <c r="AF3027" s="30">
        <v>10.001462714114853</v>
      </c>
      <c r="AG3027" s="28">
        <v>1.3350162938758785E-2</v>
      </c>
      <c r="AH3027" s="30">
        <v>13.382486162778294</v>
      </c>
      <c r="AI3027" s="28">
        <v>-0.24266808516018554</v>
      </c>
      <c r="AJ3027" s="30">
        <v>50.315374465113464</v>
      </c>
      <c r="AK3027" s="30">
        <v>49.402543425189982</v>
      </c>
      <c r="AL3027" s="28">
        <v>1.847740979785337E-2</v>
      </c>
      <c r="AM3027" s="30">
        <v>48.409067124276319</v>
      </c>
      <c r="AN3027" s="28">
        <v>3.9379138125988894E-2</v>
      </c>
      <c r="AO3027" s="30">
        <v>43.953894159614727</v>
      </c>
      <c r="AP3027" s="28">
        <v>0.14473075542288877</v>
      </c>
    </row>
    <row r="3028" spans="1:42" x14ac:dyDescent="0.25">
      <c r="A3028" s="26" t="s">
        <v>337</v>
      </c>
      <c r="B3028" s="26" t="s">
        <v>238</v>
      </c>
      <c r="C3028" s="26" t="s">
        <v>474</v>
      </c>
      <c r="D3028" s="27">
        <v>297804.38378703594</v>
      </c>
      <c r="E3028" s="27">
        <v>262665.78752586601</v>
      </c>
      <c r="F3028" s="28">
        <v>0.13377682945370137</v>
      </c>
      <c r="G3028" s="27">
        <v>164496.70788050056</v>
      </c>
      <c r="H3028" s="28">
        <v>0.81039722693646488</v>
      </c>
      <c r="I3028" s="27">
        <v>143619.92665989875</v>
      </c>
      <c r="J3028" s="28">
        <v>1.0735589462613773</v>
      </c>
      <c r="K3028" s="29">
        <v>61615.865131431325</v>
      </c>
      <c r="L3028" s="29">
        <v>58008.334876195921</v>
      </c>
      <c r="M3028" s="28">
        <v>6.2189860524953226E-2</v>
      </c>
      <c r="N3028" s="29">
        <v>41559.009622337588</v>
      </c>
      <c r="O3028" s="28">
        <v>0.48261148885302985</v>
      </c>
      <c r="P3028" s="29">
        <v>37466.716947299152</v>
      </c>
      <c r="Q3028" s="28">
        <v>0.64454935344616582</v>
      </c>
      <c r="R3028" s="29">
        <v>22398.81175376799</v>
      </c>
      <c r="S3028" s="29">
        <v>20487.531823786176</v>
      </c>
      <c r="T3028" s="28">
        <v>9.3289906584198889E-2</v>
      </c>
      <c r="U3028" s="29">
        <v>13435.05190628946</v>
      </c>
      <c r="V3028" s="28">
        <v>0.66719205180608587</v>
      </c>
      <c r="W3028" s="29">
        <v>11396.207296806046</v>
      </c>
      <c r="X3028" s="28">
        <v>0.96546194452303313</v>
      </c>
      <c r="Y3028" s="26"/>
      <c r="Z3028" s="26"/>
      <c r="AA3028" s="26"/>
      <c r="AB3028" s="26"/>
      <c r="AC3028" s="30">
        <v>4.8332419442914016</v>
      </c>
      <c r="AD3028" s="30">
        <v>4.5280697693953726</v>
      </c>
      <c r="AE3028" s="28">
        <v>6.7395643273574876E-2</v>
      </c>
      <c r="AF3028" s="30">
        <v>3.9581479293020756</v>
      </c>
      <c r="AG3028" s="28">
        <v>0.22108673819667671</v>
      </c>
      <c r="AH3028" s="30">
        <v>3.8332669195946676</v>
      </c>
      <c r="AI3028" s="28">
        <v>0.26086756953582352</v>
      </c>
      <c r="AJ3028" s="30">
        <v>13.295543846737248</v>
      </c>
      <c r="AK3028" s="30">
        <v>12.820762880812666</v>
      </c>
      <c r="AL3028" s="28">
        <v>3.7032193040176346E-2</v>
      </c>
      <c r="AM3028" s="30">
        <v>12.24384609958175</v>
      </c>
      <c r="AN3028" s="28">
        <v>8.5896027980245787E-2</v>
      </c>
      <c r="AO3028" s="30">
        <v>12.602431924887005</v>
      </c>
      <c r="AP3028" s="28">
        <v>5.4998267475779829E-2</v>
      </c>
    </row>
    <row r="3029" spans="1:42" x14ac:dyDescent="0.25">
      <c r="A3029" s="26" t="s">
        <v>337</v>
      </c>
      <c r="B3029" s="26" t="s">
        <v>238</v>
      </c>
      <c r="C3029" s="26" t="s">
        <v>475</v>
      </c>
      <c r="D3029" s="27">
        <v>796.00044321537018</v>
      </c>
      <c r="E3029" s="27">
        <v>768.27323064088819</v>
      </c>
      <c r="F3029" s="28">
        <v>3.609030156023027E-2</v>
      </c>
      <c r="G3029" s="27">
        <v>561.10593256711957</v>
      </c>
      <c r="H3029" s="28">
        <v>0.41862774391563307</v>
      </c>
      <c r="I3029" s="26"/>
      <c r="J3029" s="26"/>
      <c r="K3029" s="29">
        <v>58.972510238428185</v>
      </c>
      <c r="L3029" s="29">
        <v>52.886211676873558</v>
      </c>
      <c r="M3029" s="28">
        <v>0.11508289908796938</v>
      </c>
      <c r="N3029" s="29">
        <v>48.048004713870938</v>
      </c>
      <c r="O3029" s="28">
        <v>0.22736647628998133</v>
      </c>
      <c r="P3029" s="26"/>
      <c r="Q3029" s="26"/>
      <c r="R3029" s="29">
        <v>22.775644637066563</v>
      </c>
      <c r="S3029" s="29">
        <v>21.98164123195285</v>
      </c>
      <c r="T3029" s="28">
        <v>3.6121206634904847E-2</v>
      </c>
      <c r="U3029" s="29">
        <v>16.053847903604563</v>
      </c>
      <c r="V3029" s="28">
        <v>0.41870315290284754</v>
      </c>
      <c r="W3029" s="26"/>
      <c r="X3029" s="26"/>
      <c r="Y3029" s="26"/>
      <c r="Z3029" s="26"/>
      <c r="AA3029" s="26"/>
      <c r="AB3029" s="26"/>
      <c r="AC3029" s="30">
        <v>13.497821951229632</v>
      </c>
      <c r="AD3029" s="30">
        <v>14.526909874636454</v>
      </c>
      <c r="AE3029" s="28">
        <v>-7.0840112060141444E-2</v>
      </c>
      <c r="AF3029" s="30">
        <v>11.678027753879535</v>
      </c>
      <c r="AG3029" s="28">
        <v>0.15583061075921376</v>
      </c>
      <c r="AH3029" s="26"/>
      <c r="AI3029" s="26"/>
      <c r="AJ3029" s="30">
        <v>34.949633957666663</v>
      </c>
      <c r="AK3029" s="30">
        <v>34.950676454682302</v>
      </c>
      <c r="AL3029" s="28">
        <v>-2.9827663478588741E-5</v>
      </c>
      <c r="AM3029" s="30">
        <v>34.951491750531332</v>
      </c>
      <c r="AN3029" s="28">
        <v>-5.3153464176275329E-5</v>
      </c>
      <c r="AO3029" s="26"/>
      <c r="AP3029" s="26"/>
    </row>
    <row r="3030" spans="1:42" x14ac:dyDescent="0.25">
      <c r="A3030" s="26" t="s">
        <v>337</v>
      </c>
      <c r="B3030" s="26" t="s">
        <v>238</v>
      </c>
      <c r="C3030" s="26" t="s">
        <v>476</v>
      </c>
      <c r="D3030" s="27">
        <v>1845922.1115400905</v>
      </c>
      <c r="E3030" s="27">
        <v>1994365.282127124</v>
      </c>
      <c r="F3030" s="28">
        <v>-7.443128493929102E-2</v>
      </c>
      <c r="G3030" s="27">
        <v>1816263.2397099626</v>
      </c>
      <c r="H3030" s="28">
        <v>1.6329610808433308E-2</v>
      </c>
      <c r="I3030" s="27">
        <v>1802020.8399177087</v>
      </c>
      <c r="J3030" s="28">
        <v>2.4362244126092721E-2</v>
      </c>
      <c r="K3030" s="29">
        <v>520155.62027943332</v>
      </c>
      <c r="L3030" s="29">
        <v>547715.64842081221</v>
      </c>
      <c r="M3030" s="28">
        <v>-5.0318131718238596E-2</v>
      </c>
      <c r="N3030" s="29">
        <v>539019.85600029852</v>
      </c>
      <c r="O3030" s="28">
        <v>-3.4997292791482525E-2</v>
      </c>
      <c r="P3030" s="29">
        <v>560209.86931987572</v>
      </c>
      <c r="Q3030" s="28">
        <v>-7.1498649406284767E-2</v>
      </c>
      <c r="R3030" s="29">
        <v>268380.22591706796</v>
      </c>
      <c r="S3030" s="29">
        <v>281038.53628369002</v>
      </c>
      <c r="T3030" s="28">
        <v>-4.5041190912851609E-2</v>
      </c>
      <c r="U3030" s="29">
        <v>271464.4469222335</v>
      </c>
      <c r="V3030" s="28">
        <v>-1.1361417821498665E-2</v>
      </c>
      <c r="W3030" s="29">
        <v>283070.99195485329</v>
      </c>
      <c r="X3030" s="28">
        <v>-5.1897815231199483E-2</v>
      </c>
      <c r="Y3030" s="26"/>
      <c r="Z3030" s="26"/>
      <c r="AA3030" s="26"/>
      <c r="AB3030" s="26"/>
      <c r="AC3030" s="30">
        <v>3.5487881694875099</v>
      </c>
      <c r="AD3030" s="30">
        <v>3.6412421077932118</v>
      </c>
      <c r="AE3030" s="28">
        <v>-2.5390769294858555E-2</v>
      </c>
      <c r="AF3030" s="30">
        <v>3.3695664816268973</v>
      </c>
      <c r="AG3030" s="28">
        <v>5.3188351925343394E-2</v>
      </c>
      <c r="AH3030" s="30">
        <v>3.2166888493154482</v>
      </c>
      <c r="AI3030" s="28">
        <v>0.10324259999307567</v>
      </c>
      <c r="AJ3030" s="30">
        <v>6.8780108714510808</v>
      </c>
      <c r="AK3030" s="30">
        <v>7.0964121451086077</v>
      </c>
      <c r="AL3030" s="28">
        <v>-3.0776295005366317E-2</v>
      </c>
      <c r="AM3030" s="30">
        <v>6.6906118289231005</v>
      </c>
      <c r="AN3030" s="28">
        <v>2.8009253461374922E-2</v>
      </c>
      <c r="AO3030" s="30">
        <v>6.3659678707209642</v>
      </c>
      <c r="AP3030" s="28">
        <v>8.0434430573418259E-2</v>
      </c>
    </row>
    <row r="3031" spans="1:42" x14ac:dyDescent="0.25">
      <c r="A3031" s="26" t="s">
        <v>337</v>
      </c>
      <c r="B3031" s="26" t="s">
        <v>238</v>
      </c>
      <c r="C3031" s="26" t="s">
        <v>477</v>
      </c>
      <c r="D3031" s="27">
        <v>1098916.1027348733</v>
      </c>
      <c r="E3031" s="27">
        <v>1413643.1963238548</v>
      </c>
      <c r="F3031" s="28">
        <v>-0.22263545313797836</v>
      </c>
      <c r="G3031" s="27">
        <v>1035501.9878894353</v>
      </c>
      <c r="H3031" s="28">
        <v>6.1239974029107344E-2</v>
      </c>
      <c r="I3031" s="27">
        <v>881459.6294048226</v>
      </c>
      <c r="J3031" s="28">
        <v>0.24670043422962118</v>
      </c>
      <c r="K3031" s="29">
        <v>211192.67846142122</v>
      </c>
      <c r="L3031" s="29">
        <v>269604.81090527726</v>
      </c>
      <c r="M3031" s="28">
        <v>-0.21665834614642138</v>
      </c>
      <c r="N3031" s="29">
        <v>207655.64839301523</v>
      </c>
      <c r="O3031" s="28">
        <v>1.7033151256794631E-2</v>
      </c>
      <c r="P3031" s="29">
        <v>183033.83773580598</v>
      </c>
      <c r="Q3031" s="28">
        <v>0.15384499977681815</v>
      </c>
      <c r="R3031" s="29">
        <v>67386.151993882275</v>
      </c>
      <c r="S3031" s="29">
        <v>83603.627539315203</v>
      </c>
      <c r="T3031" s="28">
        <v>-0.19398052480206729</v>
      </c>
      <c r="U3031" s="29">
        <v>63158.059743818179</v>
      </c>
      <c r="V3031" s="28">
        <v>6.6944619059136554E-2</v>
      </c>
      <c r="W3031" s="29">
        <v>54895.729122083925</v>
      </c>
      <c r="X3031" s="28">
        <v>0.22752995672979587</v>
      </c>
      <c r="Y3031" s="26"/>
      <c r="Z3031" s="26"/>
      <c r="AA3031" s="26"/>
      <c r="AB3031" s="26"/>
      <c r="AC3031" s="30">
        <v>5.2033816263929502</v>
      </c>
      <c r="AD3031" s="30">
        <v>5.2433900996689671</v>
      </c>
      <c r="AE3031" s="28">
        <v>-7.6302683026660051E-3</v>
      </c>
      <c r="AF3031" s="30">
        <v>4.9866304909251182</v>
      </c>
      <c r="AG3031" s="28">
        <v>4.3466452118777379E-2</v>
      </c>
      <c r="AH3031" s="30">
        <v>4.815828812359471</v>
      </c>
      <c r="AI3031" s="28">
        <v>8.0474790349452069E-2</v>
      </c>
      <c r="AJ3031" s="30">
        <v>16.307743805205551</v>
      </c>
      <c r="AK3031" s="30">
        <v>16.908873908121738</v>
      </c>
      <c r="AL3031" s="28">
        <v>-3.5551161253112772E-2</v>
      </c>
      <c r="AM3031" s="30">
        <v>16.395405306775416</v>
      </c>
      <c r="AN3031" s="28">
        <v>-5.3467114676109418E-3</v>
      </c>
      <c r="AO3031" s="30">
        <v>16.056980087549679</v>
      </c>
      <c r="AP3031" s="28">
        <v>1.5617115814343557E-2</v>
      </c>
    </row>
    <row r="3032" spans="1:42" x14ac:dyDescent="0.25">
      <c r="A3032" s="26" t="s">
        <v>337</v>
      </c>
      <c r="B3032" s="26" t="s">
        <v>238</v>
      </c>
      <c r="C3032" s="26" t="s">
        <v>478</v>
      </c>
      <c r="D3032" s="27">
        <v>11755544.773545608</v>
      </c>
      <c r="E3032" s="27">
        <v>13130960.457272839</v>
      </c>
      <c r="F3032" s="28">
        <v>-0.10474600759043715</v>
      </c>
      <c r="G3032" s="27">
        <v>11327442.427694434</v>
      </c>
      <c r="H3032" s="28">
        <v>3.7793380861023608E-2</v>
      </c>
      <c r="I3032" s="27">
        <v>11356320.716631033</v>
      </c>
      <c r="J3032" s="28">
        <v>3.5154348567306863E-2</v>
      </c>
      <c r="K3032" s="29">
        <v>4054811.0168121844</v>
      </c>
      <c r="L3032" s="29">
        <v>4707013.2266717693</v>
      </c>
      <c r="M3032" s="28">
        <v>-0.13855967222780538</v>
      </c>
      <c r="N3032" s="29">
        <v>4409863.3709581289</v>
      </c>
      <c r="O3032" s="28">
        <v>-8.051323233372705E-2</v>
      </c>
      <c r="P3032" s="29">
        <v>4550712.4432303132</v>
      </c>
      <c r="Q3032" s="28">
        <v>-0.10897226150947792</v>
      </c>
      <c r="R3032" s="29">
        <v>2390709.7532831226</v>
      </c>
      <c r="S3032" s="29">
        <v>2764856.3213241454</v>
      </c>
      <c r="T3032" s="28">
        <v>-0.13532224627927014</v>
      </c>
      <c r="U3032" s="29">
        <v>2515733.5064037121</v>
      </c>
      <c r="V3032" s="28">
        <v>-4.9696739659564865E-2</v>
      </c>
      <c r="W3032" s="29">
        <v>2594930.029517862</v>
      </c>
      <c r="X3032" s="28">
        <v>-7.8699723657937551E-2</v>
      </c>
      <c r="Y3032" s="26"/>
      <c r="Z3032" s="26"/>
      <c r="AA3032" s="26"/>
      <c r="AB3032" s="26"/>
      <c r="AC3032" s="30">
        <v>2.8991597203431678</v>
      </c>
      <c r="AD3032" s="30">
        <v>2.7896587124224985</v>
      </c>
      <c r="AE3032" s="28">
        <v>3.9252474660450579E-2</v>
      </c>
      <c r="AF3032" s="30">
        <v>2.5686606306882762</v>
      </c>
      <c r="AG3032" s="28">
        <v>0.12866592250698913</v>
      </c>
      <c r="AH3032" s="30">
        <v>2.495503914672704</v>
      </c>
      <c r="AI3032" s="28">
        <v>0.16175322478843113</v>
      </c>
      <c r="AJ3032" s="30">
        <v>4.9171777366122802</v>
      </c>
      <c r="AK3032" s="30">
        <v>4.7492379101219111</v>
      </c>
      <c r="AL3032" s="28">
        <v>3.5361426331673947E-2</v>
      </c>
      <c r="AM3032" s="30">
        <v>4.5026400446870953</v>
      </c>
      <c r="AN3032" s="28">
        <v>9.2065474435230499E-2</v>
      </c>
      <c r="AO3032" s="30">
        <v>4.376349492067436</v>
      </c>
      <c r="AP3032" s="28">
        <v>0.12357976563004135</v>
      </c>
    </row>
    <row r="3033" spans="1:42" x14ac:dyDescent="0.25">
      <c r="A3033" s="26" t="s">
        <v>337</v>
      </c>
      <c r="B3033" s="26" t="s">
        <v>238</v>
      </c>
      <c r="C3033" s="26" t="s">
        <v>479</v>
      </c>
      <c r="D3033" s="27">
        <v>1619.117830632925</v>
      </c>
      <c r="E3033" s="27">
        <v>2384.9951133704185</v>
      </c>
      <c r="F3033" s="28">
        <v>-0.32112320836379993</v>
      </c>
      <c r="G3033" s="27">
        <v>2358.8917380940916</v>
      </c>
      <c r="H3033" s="28">
        <v>-0.31361079252364504</v>
      </c>
      <c r="I3033" s="27">
        <v>2285.8168211603165</v>
      </c>
      <c r="J3033" s="28">
        <v>-0.29166772435814198</v>
      </c>
      <c r="K3033" s="29">
        <v>470.06905566797161</v>
      </c>
      <c r="L3033" s="29">
        <v>689.135063311365</v>
      </c>
      <c r="M3033" s="28">
        <v>-0.31788544699896509</v>
      </c>
      <c r="N3033" s="29">
        <v>683.02375217757674</v>
      </c>
      <c r="O3033" s="28">
        <v>-0.31178227086638688</v>
      </c>
      <c r="P3033" s="29">
        <v>655.85535937734358</v>
      </c>
      <c r="Q3033" s="28">
        <v>-0.28327328739945634</v>
      </c>
      <c r="R3033" s="29">
        <v>201.37050334099052</v>
      </c>
      <c r="S3033" s="29">
        <v>295.85038913110782</v>
      </c>
      <c r="T3033" s="28">
        <v>-0.31935021639686939</v>
      </c>
      <c r="U3033" s="29">
        <v>292.02196852005028</v>
      </c>
      <c r="V3033" s="28">
        <v>-0.31042686835677435</v>
      </c>
      <c r="W3033" s="29">
        <v>280.47332010437805</v>
      </c>
      <c r="X3033" s="28">
        <v>-0.28203330261127668</v>
      </c>
      <c r="Y3033" s="26"/>
      <c r="Z3033" s="26"/>
      <c r="AA3033" s="26"/>
      <c r="AB3033" s="26"/>
      <c r="AC3033" s="30">
        <v>3.4444254755977215</v>
      </c>
      <c r="AD3033" s="30">
        <v>3.4608529450094605</v>
      </c>
      <c r="AE3033" s="28">
        <v>-4.7466534038747201E-3</v>
      </c>
      <c r="AF3033" s="30">
        <v>3.4536013287584946</v>
      </c>
      <c r="AG3033" s="28">
        <v>-2.6568941482517966E-3</v>
      </c>
      <c r="AH3033" s="30">
        <v>3.4852453189227988</v>
      </c>
      <c r="AI3033" s="28">
        <v>-1.1712186543498076E-2</v>
      </c>
      <c r="AJ3033" s="30">
        <v>8.0404915504988015</v>
      </c>
      <c r="AK3033" s="30">
        <v>8.0614905404552104</v>
      </c>
      <c r="AL3033" s="28">
        <v>-2.6048520247005293E-3</v>
      </c>
      <c r="AM3033" s="30">
        <v>8.07778863367305</v>
      </c>
      <c r="AN3033" s="28">
        <v>-4.6172393046745473E-3</v>
      </c>
      <c r="AO3033" s="30">
        <v>8.1498547537771167</v>
      </c>
      <c r="AP3033" s="28">
        <v>-1.3419037097272182E-2</v>
      </c>
    </row>
    <row r="3034" spans="1:42" x14ac:dyDescent="0.25">
      <c r="A3034" s="26" t="s">
        <v>337</v>
      </c>
      <c r="B3034" s="26" t="s">
        <v>239</v>
      </c>
      <c r="C3034" s="26" t="s">
        <v>338</v>
      </c>
      <c r="D3034" s="27">
        <v>14177670614.065195</v>
      </c>
      <c r="E3034" s="27">
        <v>13293711559.911419</v>
      </c>
      <c r="F3034" s="28">
        <v>6.6494526390917602E-2</v>
      </c>
      <c r="G3034" s="27">
        <v>11854385496.168097</v>
      </c>
      <c r="H3034" s="28">
        <v>0.19598528482544247</v>
      </c>
      <c r="I3034" s="27">
        <v>11214587883.582354</v>
      </c>
      <c r="J3034" s="28">
        <v>0.26421681841921807</v>
      </c>
      <c r="K3034" s="29">
        <v>4236749338.4063292</v>
      </c>
      <c r="L3034" s="29">
        <v>4220506125.1492372</v>
      </c>
      <c r="M3034" s="28">
        <v>3.8486410812915567E-3</v>
      </c>
      <c r="N3034" s="29">
        <v>3985716945.2805109</v>
      </c>
      <c r="O3034" s="28">
        <v>6.2982995674859904E-2</v>
      </c>
      <c r="P3034" s="29">
        <v>3860226611.100008</v>
      </c>
      <c r="Q3034" s="28">
        <v>9.75390217309101E-2</v>
      </c>
      <c r="R3034" s="26"/>
      <c r="S3034" s="26"/>
      <c r="T3034" s="26"/>
      <c r="U3034" s="26"/>
      <c r="V3034" s="26"/>
      <c r="W3034" s="26"/>
      <c r="X3034" s="26"/>
      <c r="Y3034" s="26"/>
      <c r="Z3034" s="26"/>
      <c r="AA3034" s="26"/>
      <c r="AB3034" s="26"/>
      <c r="AC3034" s="30">
        <v>3.3463557745897199</v>
      </c>
      <c r="AD3034" s="30">
        <v>3.1497908463386848</v>
      </c>
      <c r="AE3034" s="28">
        <v>6.2405708137580652E-2</v>
      </c>
      <c r="AF3034" s="30">
        <v>2.9742165986485518</v>
      </c>
      <c r="AG3034" s="28">
        <v>0.12512174671819923</v>
      </c>
      <c r="AH3034" s="30">
        <v>2.9051630936212449</v>
      </c>
      <c r="AI3034" s="28">
        <v>0.15186503020680139</v>
      </c>
      <c r="AJ3034" s="26"/>
      <c r="AK3034" s="26"/>
      <c r="AL3034" s="26"/>
      <c r="AM3034" s="26"/>
      <c r="AN3034" s="26"/>
      <c r="AO3034" s="26"/>
      <c r="AP3034" s="26"/>
    </row>
    <row r="3035" spans="1:42" x14ac:dyDescent="0.25">
      <c r="A3035" s="26" t="s">
        <v>337</v>
      </c>
      <c r="B3035" s="26" t="s">
        <v>239</v>
      </c>
      <c r="C3035" s="26" t="s">
        <v>339</v>
      </c>
      <c r="D3035" s="27">
        <v>6210880408.648695</v>
      </c>
      <c r="E3035" s="27">
        <v>5809613231.6918983</v>
      </c>
      <c r="F3035" s="28">
        <v>6.9069516498594524E-2</v>
      </c>
      <c r="G3035" s="27">
        <v>5164455624.6825724</v>
      </c>
      <c r="H3035" s="28">
        <v>0.20262053931975454</v>
      </c>
      <c r="I3035" s="27">
        <v>4904222789.3057117</v>
      </c>
      <c r="J3035" s="28">
        <v>0.26643520808074178</v>
      </c>
      <c r="K3035" s="29">
        <v>1745560568.8569872</v>
      </c>
      <c r="L3035" s="29">
        <v>1720376275.339694</v>
      </c>
      <c r="M3035" s="28">
        <v>1.4638828655272227E-2</v>
      </c>
      <c r="N3035" s="29">
        <v>1609724253.4850874</v>
      </c>
      <c r="O3035" s="28">
        <v>8.4384834904370307E-2</v>
      </c>
      <c r="P3035" s="29">
        <v>1554575500.0740983</v>
      </c>
      <c r="Q3035" s="28">
        <v>0.12285351774409518</v>
      </c>
      <c r="R3035" s="26"/>
      <c r="S3035" s="26"/>
      <c r="T3035" s="26"/>
      <c r="U3035" s="26"/>
      <c r="V3035" s="26"/>
      <c r="W3035" s="26"/>
      <c r="X3035" s="26"/>
      <c r="Y3035" s="26"/>
      <c r="Z3035" s="26"/>
      <c r="AA3035" s="26"/>
      <c r="AB3035" s="26"/>
      <c r="AC3035" s="30">
        <v>3.5581007725877134</v>
      </c>
      <c r="AD3035" s="30">
        <v>3.3769433553393839</v>
      </c>
      <c r="AE3035" s="28">
        <v>5.3645382283921392E-2</v>
      </c>
      <c r="AF3035" s="30">
        <v>3.2082858995889612</v>
      </c>
      <c r="AG3035" s="28">
        <v>0.10903481919849156</v>
      </c>
      <c r="AH3035" s="30">
        <v>3.154702225187489</v>
      </c>
      <c r="AI3035" s="28">
        <v>0.12787214722817453</v>
      </c>
      <c r="AJ3035" s="26"/>
      <c r="AK3035" s="26"/>
      <c r="AL3035" s="26"/>
      <c r="AM3035" s="26"/>
      <c r="AN3035" s="26"/>
      <c r="AO3035" s="26"/>
      <c r="AP3035" s="26"/>
    </row>
    <row r="3036" spans="1:42" x14ac:dyDescent="0.25">
      <c r="A3036" s="26" t="s">
        <v>337</v>
      </c>
      <c r="B3036" s="26" t="s">
        <v>239</v>
      </c>
      <c r="C3036" s="26" t="s">
        <v>340</v>
      </c>
      <c r="D3036" s="27">
        <v>1300942765.2487447</v>
      </c>
      <c r="E3036" s="27">
        <v>1216978023.357167</v>
      </c>
      <c r="F3036" s="28">
        <v>6.8994460277887179E-2</v>
      </c>
      <c r="G3036" s="27">
        <v>1076038658.9832809</v>
      </c>
      <c r="H3036" s="28">
        <v>0.2090111766783263</v>
      </c>
      <c r="I3036" s="27">
        <v>1026450316.6385707</v>
      </c>
      <c r="J3036" s="28">
        <v>0.26741912799938</v>
      </c>
      <c r="K3036" s="29">
        <v>533610817.15493685</v>
      </c>
      <c r="L3036" s="29">
        <v>524287809.66162002</v>
      </c>
      <c r="M3036" s="28">
        <v>1.7782232051769389E-2</v>
      </c>
      <c r="N3036" s="29">
        <v>469613860.48166096</v>
      </c>
      <c r="O3036" s="28">
        <v>0.13627569809723505</v>
      </c>
      <c r="P3036" s="29">
        <v>445801205.16409111</v>
      </c>
      <c r="Q3036" s="28">
        <v>0.19697033335413408</v>
      </c>
      <c r="R3036" s="29">
        <v>774517554.30819488</v>
      </c>
      <c r="S3036" s="29">
        <v>767116806.65999067</v>
      </c>
      <c r="T3036" s="28">
        <v>9.6474846906651618E-3</v>
      </c>
      <c r="U3036" s="29">
        <v>694076267.4156158</v>
      </c>
      <c r="V3036" s="28">
        <v>0.11589689875451467</v>
      </c>
      <c r="W3036" s="29">
        <v>672398308.29101384</v>
      </c>
      <c r="X3036" s="28">
        <v>0.15187314536339352</v>
      </c>
      <c r="Y3036" s="26"/>
      <c r="Z3036" s="26"/>
      <c r="AA3036" s="26"/>
      <c r="AB3036" s="26"/>
      <c r="AC3036" s="30">
        <v>2.4379992373187007</v>
      </c>
      <c r="AD3036" s="30">
        <v>2.3212022117062294</v>
      </c>
      <c r="AE3036" s="28">
        <v>5.0317471275636148E-2</v>
      </c>
      <c r="AF3036" s="30">
        <v>2.2913264482433258</v>
      </c>
      <c r="AG3036" s="28">
        <v>6.4012174776677283E-2</v>
      </c>
      <c r="AH3036" s="30">
        <v>2.3024843915815647</v>
      </c>
      <c r="AI3036" s="28">
        <v>5.8855923728565025E-2</v>
      </c>
      <c r="AJ3036" s="30">
        <v>1.6796814455816396</v>
      </c>
      <c r="AK3036" s="30">
        <v>1.5864311833498499</v>
      </c>
      <c r="AL3036" s="28">
        <v>5.8779897426679321E-2</v>
      </c>
      <c r="AM3036" s="30">
        <v>1.5503176084523063</v>
      </c>
      <c r="AN3036" s="28">
        <v>8.3443441798018533E-2</v>
      </c>
      <c r="AO3036" s="30">
        <v>1.5265510099920168</v>
      </c>
      <c r="AP3036" s="28">
        <v>0.10031137812448443</v>
      </c>
    </row>
    <row r="3037" spans="1:42" x14ac:dyDescent="0.25">
      <c r="A3037" s="26" t="s">
        <v>337</v>
      </c>
      <c r="B3037" s="26" t="s">
        <v>239</v>
      </c>
      <c r="C3037" s="26" t="s">
        <v>341</v>
      </c>
      <c r="D3037" s="27">
        <v>653233792.32678652</v>
      </c>
      <c r="E3037" s="27">
        <v>643240059.76181126</v>
      </c>
      <c r="F3037" s="28">
        <v>1.5536551888070984E-2</v>
      </c>
      <c r="G3037" s="27">
        <v>556314257.73594224</v>
      </c>
      <c r="H3037" s="28">
        <v>0.17421724006370459</v>
      </c>
      <c r="I3037" s="27">
        <v>520445481.09278494</v>
      </c>
      <c r="J3037" s="28">
        <v>0.25514355692969903</v>
      </c>
      <c r="K3037" s="29">
        <v>303282569.74051893</v>
      </c>
      <c r="L3037" s="29">
        <v>307406588.77733779</v>
      </c>
      <c r="M3037" s="28">
        <v>-1.3415519339456941E-2</v>
      </c>
      <c r="N3037" s="29">
        <v>271697072.45752519</v>
      </c>
      <c r="O3037" s="28">
        <v>0.11625262281002878</v>
      </c>
      <c r="P3037" s="29">
        <v>260131175.28935143</v>
      </c>
      <c r="Q3037" s="28">
        <v>0.16588321028100131</v>
      </c>
      <c r="R3037" s="29">
        <v>365555684.41056335</v>
      </c>
      <c r="S3037" s="29">
        <v>373832353.73260731</v>
      </c>
      <c r="T3037" s="28">
        <v>-2.2140056202743875E-2</v>
      </c>
      <c r="U3037" s="29">
        <v>332349968.83057553</v>
      </c>
      <c r="V3037" s="28">
        <v>9.9911896176272386E-2</v>
      </c>
      <c r="W3037" s="29">
        <v>322888175.68443906</v>
      </c>
      <c r="X3037" s="28">
        <v>0.1321432989476318</v>
      </c>
      <c r="Y3037" s="26"/>
      <c r="Z3037" s="26"/>
      <c r="AA3037" s="26"/>
      <c r="AB3037" s="26"/>
      <c r="AC3037" s="30">
        <v>2.1538784536337752</v>
      </c>
      <c r="AD3037" s="30">
        <v>2.0924732365698446</v>
      </c>
      <c r="AE3037" s="28">
        <v>2.9345759836140631E-2</v>
      </c>
      <c r="AF3037" s="30">
        <v>2.0475533751763617</v>
      </c>
      <c r="AG3037" s="28">
        <v>5.1927866568194037E-2</v>
      </c>
      <c r="AH3037" s="30">
        <v>2.0007039929523187</v>
      </c>
      <c r="AI3037" s="28">
        <v>7.656028139146466E-2</v>
      </c>
      <c r="AJ3037" s="30">
        <v>1.7869611120398439</v>
      </c>
      <c r="AK3037" s="30">
        <v>1.7206644993116469</v>
      </c>
      <c r="AL3037" s="28">
        <v>3.8529656859148886E-2</v>
      </c>
      <c r="AM3037" s="30">
        <v>1.6738808783205834</v>
      </c>
      <c r="AN3037" s="28">
        <v>6.7555723459075928E-2</v>
      </c>
      <c r="AO3037" s="30">
        <v>1.6118443482471159</v>
      </c>
      <c r="AP3037" s="28">
        <v>0.10864371859675399</v>
      </c>
    </row>
    <row r="3038" spans="1:42" x14ac:dyDescent="0.25">
      <c r="A3038" s="26" t="s">
        <v>337</v>
      </c>
      <c r="B3038" s="26" t="s">
        <v>239</v>
      </c>
      <c r="C3038" s="26" t="s">
        <v>133</v>
      </c>
      <c r="D3038" s="27">
        <v>20899191.275222164</v>
      </c>
      <c r="E3038" s="27">
        <v>21767737.035693258</v>
      </c>
      <c r="F3038" s="28">
        <v>-3.9900599637294039E-2</v>
      </c>
      <c r="G3038" s="27">
        <v>18025145.027407538</v>
      </c>
      <c r="H3038" s="28">
        <v>0.15944649784756737</v>
      </c>
      <c r="I3038" s="27">
        <v>16889350.875092894</v>
      </c>
      <c r="J3038" s="28">
        <v>0.23741826608876199</v>
      </c>
      <c r="K3038" s="29">
        <v>8771254.0991313122</v>
      </c>
      <c r="L3038" s="29">
        <v>9305967.5742514227</v>
      </c>
      <c r="M3038" s="28">
        <v>-5.7459202479880025E-2</v>
      </c>
      <c r="N3038" s="29">
        <v>7952946.391226708</v>
      </c>
      <c r="O3038" s="28">
        <v>0.10289365320094705</v>
      </c>
      <c r="P3038" s="29">
        <v>7783565.9317479031</v>
      </c>
      <c r="Q3038" s="28">
        <v>0.12689404522865147</v>
      </c>
      <c r="R3038" s="29">
        <v>5424721.5541246692</v>
      </c>
      <c r="S3038" s="29">
        <v>5926242.5399221638</v>
      </c>
      <c r="T3038" s="28">
        <v>-8.4627144842452179E-2</v>
      </c>
      <c r="U3038" s="29">
        <v>5018954.3818463264</v>
      </c>
      <c r="V3038" s="28">
        <v>8.0846953649551384E-2</v>
      </c>
      <c r="W3038" s="29">
        <v>4970431.1147965109</v>
      </c>
      <c r="X3038" s="28">
        <v>9.1398598800771613E-2</v>
      </c>
      <c r="Y3038" s="26"/>
      <c r="Z3038" s="26"/>
      <c r="AA3038" s="26"/>
      <c r="AB3038" s="26"/>
      <c r="AC3038" s="30">
        <v>2.3826913505210139</v>
      </c>
      <c r="AD3038" s="30">
        <v>2.3391159341584391</v>
      </c>
      <c r="AE3038" s="28">
        <v>1.8629010955052226E-2</v>
      </c>
      <c r="AF3038" s="30">
        <v>2.2664738501559594</v>
      </c>
      <c r="AG3038" s="28">
        <v>5.1276788548457075E-2</v>
      </c>
      <c r="AH3038" s="30">
        <v>2.1698731690835906</v>
      </c>
      <c r="AI3038" s="28">
        <v>9.8078627115014028E-2</v>
      </c>
      <c r="AJ3038" s="30">
        <v>3.8525832278583096</v>
      </c>
      <c r="AK3038" s="30">
        <v>3.6731093756380679</v>
      </c>
      <c r="AL3038" s="28">
        <v>4.8861559476176694E-2</v>
      </c>
      <c r="AM3038" s="30">
        <v>3.591414397509749</v>
      </c>
      <c r="AN3038" s="28">
        <v>7.2720327269850144E-2</v>
      </c>
      <c r="AO3038" s="30">
        <v>3.3979649823160947</v>
      </c>
      <c r="AP3038" s="28">
        <v>0.13379132742926078</v>
      </c>
    </row>
    <row r="3039" spans="1:42" x14ac:dyDescent="0.25">
      <c r="A3039" s="26" t="s">
        <v>337</v>
      </c>
      <c r="B3039" s="26" t="s">
        <v>239</v>
      </c>
      <c r="C3039" s="26" t="s">
        <v>334</v>
      </c>
      <c r="D3039" s="27">
        <v>11299088.486820482</v>
      </c>
      <c r="E3039" s="27">
        <v>12065840.114909282</v>
      </c>
      <c r="F3039" s="28">
        <v>-6.3547305515954541E-2</v>
      </c>
      <c r="G3039" s="27">
        <v>10429504.166862538</v>
      </c>
      <c r="H3039" s="28">
        <v>8.3377340479987253E-2</v>
      </c>
      <c r="I3039" s="27">
        <v>10015903.012323532</v>
      </c>
      <c r="J3039" s="28">
        <v>0.12811480631532898</v>
      </c>
      <c r="K3039" s="29">
        <v>5353498.9010465136</v>
      </c>
      <c r="L3039" s="29">
        <v>5746980.4110289617</v>
      </c>
      <c r="M3039" s="28">
        <v>-6.846752239268511E-2</v>
      </c>
      <c r="N3039" s="29">
        <v>5045957.2627579272</v>
      </c>
      <c r="O3039" s="28">
        <v>6.0948125850851124E-2</v>
      </c>
      <c r="P3039" s="29">
        <v>5050668.9975329125</v>
      </c>
      <c r="Q3039" s="28">
        <v>5.995837455622683E-2</v>
      </c>
      <c r="R3039" s="29">
        <v>3574749.4701633793</v>
      </c>
      <c r="S3039" s="29">
        <v>3981673.8430220215</v>
      </c>
      <c r="T3039" s="28">
        <v>-0.10219932342569615</v>
      </c>
      <c r="U3039" s="29">
        <v>3447483.548431369</v>
      </c>
      <c r="V3039" s="28">
        <v>3.6915599434815947E-2</v>
      </c>
      <c r="W3039" s="29">
        <v>3469287.5706085493</v>
      </c>
      <c r="X3039" s="28">
        <v>3.0398719451305366E-2</v>
      </c>
      <c r="Y3039" s="26"/>
      <c r="Z3039" s="26"/>
      <c r="AA3039" s="26"/>
      <c r="AB3039" s="26"/>
      <c r="AC3039" s="30">
        <v>2.1105988243710505</v>
      </c>
      <c r="AD3039" s="30">
        <v>2.0995095253420164</v>
      </c>
      <c r="AE3039" s="28">
        <v>5.2818522112814065E-3</v>
      </c>
      <c r="AF3039" s="30">
        <v>2.0669029925874103</v>
      </c>
      <c r="AG3039" s="28">
        <v>2.114072694284529E-2</v>
      </c>
      <c r="AH3039" s="30">
        <v>1.983084422522239</v>
      </c>
      <c r="AI3039" s="28">
        <v>6.4301045583641289E-2</v>
      </c>
      <c r="AJ3039" s="30">
        <v>3.1608056959314892</v>
      </c>
      <c r="AK3039" s="30">
        <v>3.0303436671627324</v>
      </c>
      <c r="AL3039" s="28">
        <v>4.3051892160768199E-2</v>
      </c>
      <c r="AM3039" s="30">
        <v>3.0252513232755067</v>
      </c>
      <c r="AN3039" s="28">
        <v>4.4807640149782578E-2</v>
      </c>
      <c r="AO3039" s="30">
        <v>2.8870201182448065</v>
      </c>
      <c r="AP3039" s="28">
        <v>9.4833276691238783E-2</v>
      </c>
    </row>
    <row r="3040" spans="1:42" x14ac:dyDescent="0.25">
      <c r="A3040" s="26" t="s">
        <v>337</v>
      </c>
      <c r="B3040" s="26" t="s">
        <v>239</v>
      </c>
      <c r="C3040" s="26" t="s">
        <v>335</v>
      </c>
      <c r="D3040" s="27">
        <v>8221928.8033029092</v>
      </c>
      <c r="E3040" s="27">
        <v>8202518.9231774891</v>
      </c>
      <c r="F3040" s="28">
        <v>2.3663316485103792E-3</v>
      </c>
      <c r="G3040" s="27">
        <v>6547319.3756549302</v>
      </c>
      <c r="H3040" s="28">
        <v>0.25577023688117662</v>
      </c>
      <c r="I3040" s="27">
        <v>6103514.9549318403</v>
      </c>
      <c r="J3040" s="28">
        <v>0.34708096302104102</v>
      </c>
      <c r="K3040" s="29">
        <v>3060178.6011953764</v>
      </c>
      <c r="L3040" s="29">
        <v>3133847.9881579624</v>
      </c>
      <c r="M3040" s="28">
        <v>-2.3507645310482352E-2</v>
      </c>
      <c r="N3040" s="29">
        <v>2588174.1432569637</v>
      </c>
      <c r="O3040" s="28">
        <v>0.18236966750020975</v>
      </c>
      <c r="P3040" s="29">
        <v>2509917.8129509608</v>
      </c>
      <c r="Q3040" s="28">
        <v>0.21923458425814463</v>
      </c>
      <c r="R3040" s="29">
        <v>1726984.4740640197</v>
      </c>
      <c r="S3040" s="29">
        <v>1790188.464300513</v>
      </c>
      <c r="T3040" s="28">
        <v>-3.5305774501898167E-2</v>
      </c>
      <c r="U3040" s="29">
        <v>1463260.7701461776</v>
      </c>
      <c r="V3040" s="28">
        <v>0.18023014714697538</v>
      </c>
      <c r="W3040" s="29">
        <v>1434561.4881183861</v>
      </c>
      <c r="X3040" s="28">
        <v>0.20384137478079409</v>
      </c>
      <c r="Y3040" s="26"/>
      <c r="Z3040" s="26"/>
      <c r="AA3040" s="26"/>
      <c r="AB3040" s="26"/>
      <c r="AC3040" s="30">
        <v>2.6867480218609576</v>
      </c>
      <c r="AD3040" s="30">
        <v>2.6173952770436801</v>
      </c>
      <c r="AE3040" s="28">
        <v>2.6496855643298428E-2</v>
      </c>
      <c r="AF3040" s="30">
        <v>2.5297058904296796</v>
      </c>
      <c r="AG3040" s="28">
        <v>6.2079205343749985E-2</v>
      </c>
      <c r="AH3040" s="30">
        <v>2.4317588900474054</v>
      </c>
      <c r="AI3040" s="28">
        <v>0.10485790053329727</v>
      </c>
      <c r="AJ3040" s="30">
        <v>4.7608585524539695</v>
      </c>
      <c r="AK3040" s="30">
        <v>4.5819303870793791</v>
      </c>
      <c r="AL3040" s="28">
        <v>3.9050825800224148E-2</v>
      </c>
      <c r="AM3040" s="30">
        <v>4.4744720211427946</v>
      </c>
      <c r="AN3040" s="28">
        <v>6.4004541755527805E-2</v>
      </c>
      <c r="AO3040" s="30">
        <v>4.2546206666522144</v>
      </c>
      <c r="AP3040" s="28">
        <v>0.11898543382954345</v>
      </c>
    </row>
    <row r="3041" spans="1:42" x14ac:dyDescent="0.25">
      <c r="A3041" s="26" t="s">
        <v>337</v>
      </c>
      <c r="B3041" s="26" t="s">
        <v>239</v>
      </c>
      <c r="C3041" s="26" t="s">
        <v>161</v>
      </c>
      <c r="D3041" s="27">
        <v>1378173.9850987708</v>
      </c>
      <c r="E3041" s="27">
        <v>1499377.9976064875</v>
      </c>
      <c r="F3041" s="28">
        <v>-8.0836195209746373E-2</v>
      </c>
      <c r="G3041" s="27">
        <v>1048321.484890077</v>
      </c>
      <c r="H3041" s="28">
        <v>0.31464823049322588</v>
      </c>
      <c r="I3041" s="27">
        <v>769932.90783752094</v>
      </c>
      <c r="J3041" s="28">
        <v>0.78999231110875845</v>
      </c>
      <c r="K3041" s="29">
        <v>357576.59688941855</v>
      </c>
      <c r="L3041" s="29">
        <v>425139.1750644992</v>
      </c>
      <c r="M3041" s="28">
        <v>-0.15891873094223913</v>
      </c>
      <c r="N3041" s="29">
        <v>318814.98521181557</v>
      </c>
      <c r="O3041" s="28">
        <v>0.12158026904491452</v>
      </c>
      <c r="P3041" s="29">
        <v>222979.12126403232</v>
      </c>
      <c r="Q3041" s="28">
        <v>0.6036326399636659</v>
      </c>
      <c r="R3041" s="29">
        <v>122987.60989727307</v>
      </c>
      <c r="S3041" s="29">
        <v>154380.23259962886</v>
      </c>
      <c r="T3041" s="28">
        <v>-0.20334612905895608</v>
      </c>
      <c r="U3041" s="29">
        <v>108210.06326877676</v>
      </c>
      <c r="V3041" s="28">
        <v>0.13656351527853008</v>
      </c>
      <c r="W3041" s="29">
        <v>66582.05606957282</v>
      </c>
      <c r="X3041" s="28">
        <v>0.84715848619575584</v>
      </c>
      <c r="Y3041" s="26"/>
      <c r="Z3041" s="26"/>
      <c r="AA3041" s="26"/>
      <c r="AB3041" s="26"/>
      <c r="AC3041" s="30">
        <v>3.8542063353351241</v>
      </c>
      <c r="AD3041" s="30">
        <v>3.5267933080479166</v>
      </c>
      <c r="AE3041" s="28">
        <v>9.2835898985084264E-2</v>
      </c>
      <c r="AF3041" s="30">
        <v>3.2881813387585561</v>
      </c>
      <c r="AG3041" s="28">
        <v>0.1721392278171219</v>
      </c>
      <c r="AH3041" s="30">
        <v>3.4529372233278912</v>
      </c>
      <c r="AI3041" s="28">
        <v>0.11621094912941844</v>
      </c>
      <c r="AJ3041" s="30">
        <v>11.205795333773116</v>
      </c>
      <c r="AK3041" s="30">
        <v>9.7122408248664094</v>
      </c>
      <c r="AL3041" s="28">
        <v>0.15378062960328728</v>
      </c>
      <c r="AM3041" s="30">
        <v>9.6878372789248957</v>
      </c>
      <c r="AN3041" s="28">
        <v>0.15668698917460297</v>
      </c>
      <c r="AO3041" s="30">
        <v>11.563669752598265</v>
      </c>
      <c r="AP3041" s="28">
        <v>-3.0948170129533308E-2</v>
      </c>
    </row>
    <row r="3042" spans="1:42" x14ac:dyDescent="0.25">
      <c r="A3042" s="26" t="s">
        <v>337</v>
      </c>
      <c r="B3042" s="26" t="s">
        <v>239</v>
      </c>
      <c r="C3042" s="26" t="s">
        <v>468</v>
      </c>
      <c r="D3042" s="27">
        <v>229598.36750111342</v>
      </c>
      <c r="E3042" s="27">
        <v>401026.66270532517</v>
      </c>
      <c r="F3042" s="28">
        <v>-0.42747356010634496</v>
      </c>
      <c r="G3042" s="27">
        <v>316372.97691906331</v>
      </c>
      <c r="H3042" s="28">
        <v>-0.27427946047411361</v>
      </c>
      <c r="I3042" s="27">
        <v>161138.56634511231</v>
      </c>
      <c r="J3042" s="28">
        <v>0.42485050418892251</v>
      </c>
      <c r="K3042" s="29">
        <v>96746.346820592677</v>
      </c>
      <c r="L3042" s="29">
        <v>171951.05367835012</v>
      </c>
      <c r="M3042" s="28">
        <v>-0.43736112835013269</v>
      </c>
      <c r="N3042" s="29">
        <v>146403.79871742232</v>
      </c>
      <c r="O3042" s="28">
        <v>-0.33918144427846952</v>
      </c>
      <c r="P3042" s="29">
        <v>78027.504500773022</v>
      </c>
      <c r="Q3042" s="28">
        <v>0.2399005637766386</v>
      </c>
      <c r="R3042" s="29">
        <v>44428.974295478452</v>
      </c>
      <c r="S3042" s="29">
        <v>77760.920547166621</v>
      </c>
      <c r="T3042" s="28">
        <v>-0.4286464977156535</v>
      </c>
      <c r="U3042" s="29">
        <v>56193.99220880794</v>
      </c>
      <c r="V3042" s="28">
        <v>-0.20936433684249647</v>
      </c>
      <c r="W3042" s="29">
        <v>24200.022816715536</v>
      </c>
      <c r="X3042" s="28">
        <v>0.83590629777383074</v>
      </c>
      <c r="Y3042" s="26"/>
      <c r="Z3042" s="26"/>
      <c r="AA3042" s="26"/>
      <c r="AB3042" s="26"/>
      <c r="AC3042" s="30">
        <v>2.3731993511536178</v>
      </c>
      <c r="AD3042" s="30">
        <v>2.3322140465360657</v>
      </c>
      <c r="AE3042" s="28">
        <v>1.7573560487908809E-2</v>
      </c>
      <c r="AF3042" s="30">
        <v>2.1609615303063467</v>
      </c>
      <c r="AG3042" s="28">
        <v>9.8214529907519152E-2</v>
      </c>
      <c r="AH3042" s="30">
        <v>2.0651508384907515</v>
      </c>
      <c r="AI3042" s="28">
        <v>0.14916513937935572</v>
      </c>
      <c r="AJ3042" s="30">
        <v>5.1677620548732701</v>
      </c>
      <c r="AK3042" s="30">
        <v>5.1571748364537253</v>
      </c>
      <c r="AL3042" s="28">
        <v>2.052910509201387E-3</v>
      </c>
      <c r="AM3042" s="30">
        <v>5.630014250339638</v>
      </c>
      <c r="AN3042" s="28">
        <v>-8.2104977876118507E-2</v>
      </c>
      <c r="AO3042" s="30">
        <v>6.6586121660104398</v>
      </c>
      <c r="AP3042" s="28">
        <v>-0.22389802468859277</v>
      </c>
    </row>
    <row r="3043" spans="1:42" x14ac:dyDescent="0.25">
      <c r="A3043" s="26" t="s">
        <v>337</v>
      </c>
      <c r="B3043" s="26" t="s">
        <v>239</v>
      </c>
      <c r="C3043" s="26" t="s">
        <v>470</v>
      </c>
      <c r="D3043" s="27">
        <v>14.210951423645019</v>
      </c>
      <c r="E3043" s="27">
        <v>129.97746815204621</v>
      </c>
      <c r="F3043" s="28">
        <v>-0.89066603907824082</v>
      </c>
      <c r="G3043" s="27">
        <v>366.99339594602583</v>
      </c>
      <c r="H3043" s="28">
        <v>-0.96127736471384606</v>
      </c>
      <c r="I3043" s="27">
        <v>84.580105268955236</v>
      </c>
      <c r="J3043" s="28">
        <v>-0.83198233936389909</v>
      </c>
      <c r="K3043" s="29">
        <v>1.2180815233719002</v>
      </c>
      <c r="L3043" s="29">
        <v>11.140377128781061</v>
      </c>
      <c r="M3043" s="28">
        <v>-0.89066065634124736</v>
      </c>
      <c r="N3043" s="29">
        <v>31.424716915083273</v>
      </c>
      <c r="O3043" s="28">
        <v>-0.96123810672142462</v>
      </c>
      <c r="P3043" s="29">
        <v>8.8426705675014148</v>
      </c>
      <c r="Q3043" s="28">
        <v>-0.86224958692359366</v>
      </c>
      <c r="R3043" s="29">
        <v>0.35527378710369462</v>
      </c>
      <c r="S3043" s="29">
        <v>3.2504229391882156</v>
      </c>
      <c r="T3043" s="28">
        <v>-0.8906992124562032</v>
      </c>
      <c r="U3043" s="29">
        <v>9.1766671148924512</v>
      </c>
      <c r="V3043" s="28">
        <v>-0.96128509592255618</v>
      </c>
      <c r="W3043" s="29">
        <v>2.5816246590102043</v>
      </c>
      <c r="X3043" s="28">
        <v>-0.86238364052506888</v>
      </c>
      <c r="Y3043" s="26"/>
      <c r="Z3043" s="26"/>
      <c r="AA3043" s="26"/>
      <c r="AB3043" s="26"/>
      <c r="AC3043" s="30">
        <v>11.666666927436992</v>
      </c>
      <c r="AD3043" s="30">
        <v>11.667241301575924</v>
      </c>
      <c r="AE3043" s="28">
        <v>-4.9229644273672985E-5</v>
      </c>
      <c r="AF3043" s="30">
        <v>11.67849489106697</v>
      </c>
      <c r="AG3043" s="28">
        <v>-1.012798630329085E-3</v>
      </c>
      <c r="AH3043" s="30">
        <v>9.5649956224541555</v>
      </c>
      <c r="AI3043" s="28">
        <v>0.21972527619867294</v>
      </c>
      <c r="AJ3043" s="30">
        <v>39.999999829701018</v>
      </c>
      <c r="AK3043" s="30">
        <v>39.987863297724495</v>
      </c>
      <c r="AL3043" s="28">
        <v>3.0350538827649313E-4</v>
      </c>
      <c r="AM3043" s="30">
        <v>39.992013587421809</v>
      </c>
      <c r="AN3043" s="28">
        <v>1.9969592833207026E-4</v>
      </c>
      <c r="AO3043" s="30">
        <v>32.762355663810276</v>
      </c>
      <c r="AP3043" s="28">
        <v>0.22091342393567684</v>
      </c>
    </row>
    <row r="3044" spans="1:42" x14ac:dyDescent="0.25">
      <c r="A3044" s="26" t="s">
        <v>337</v>
      </c>
      <c r="B3044" s="26" t="s">
        <v>239</v>
      </c>
      <c r="C3044" s="26" t="s">
        <v>471</v>
      </c>
      <c r="D3044" s="27">
        <v>5460030.2308410108</v>
      </c>
      <c r="E3044" s="27">
        <v>5404250.8281927826</v>
      </c>
      <c r="F3044" s="28">
        <v>1.0321394106513228E-2</v>
      </c>
      <c r="G3044" s="27">
        <v>4180843.3442755844</v>
      </c>
      <c r="H3044" s="28">
        <v>0.30596384060093773</v>
      </c>
      <c r="I3044" s="27">
        <v>3625987.8221777165</v>
      </c>
      <c r="J3044" s="28">
        <v>0.50580490023868707</v>
      </c>
      <c r="K3044" s="29">
        <v>2023403.6161902123</v>
      </c>
      <c r="L3044" s="29">
        <v>2030679.1820390215</v>
      </c>
      <c r="M3044" s="28">
        <v>-3.5828238715205356E-3</v>
      </c>
      <c r="N3044" s="29">
        <v>1616299.4265064239</v>
      </c>
      <c r="O3044" s="28">
        <v>0.25187424001240311</v>
      </c>
      <c r="P3044" s="29">
        <v>1483023.6532294739</v>
      </c>
      <c r="Q3044" s="28">
        <v>0.36437717077808701</v>
      </c>
      <c r="R3044" s="29">
        <v>1234798.5988275085</v>
      </c>
      <c r="S3044" s="29">
        <v>1249071.8945079283</v>
      </c>
      <c r="T3044" s="28">
        <v>-1.1427121003345237E-2</v>
      </c>
      <c r="U3044" s="29">
        <v>988337.74053867243</v>
      </c>
      <c r="V3044" s="28">
        <v>0.24936906502680739</v>
      </c>
      <c r="W3044" s="29">
        <v>909681.4936401943</v>
      </c>
      <c r="X3044" s="28">
        <v>0.35739663548207518</v>
      </c>
      <c r="Y3044" s="26"/>
      <c r="Z3044" s="26"/>
      <c r="AA3044" s="26"/>
      <c r="AB3044" s="26"/>
      <c r="AC3044" s="30">
        <v>2.6984385058683884</v>
      </c>
      <c r="AD3044" s="30">
        <v>2.6613021278754285</v>
      </c>
      <c r="AE3044" s="28">
        <v>1.3954213467152112E-2</v>
      </c>
      <c r="AF3044" s="30">
        <v>2.5866762529962255</v>
      </c>
      <c r="AG3044" s="28">
        <v>4.3206896395598521E-2</v>
      </c>
      <c r="AH3044" s="30">
        <v>2.4449966217879693</v>
      </c>
      <c r="AI3044" s="28">
        <v>0.10365735552431272</v>
      </c>
      <c r="AJ3044" s="30">
        <v>4.4217982074368498</v>
      </c>
      <c r="AK3044" s="30">
        <v>4.3266131052622772</v>
      </c>
      <c r="AL3044" s="28">
        <v>2.199991075208528E-2</v>
      </c>
      <c r="AM3044" s="30">
        <v>4.2301767632559546</v>
      </c>
      <c r="AN3044" s="28">
        <v>4.5298684878928026E-2</v>
      </c>
      <c r="AO3044" s="30">
        <v>3.9859971292456575</v>
      </c>
      <c r="AP3044" s="28">
        <v>0.10933301356232207</v>
      </c>
    </row>
    <row r="3045" spans="1:42" x14ac:dyDescent="0.25">
      <c r="A3045" s="26" t="s">
        <v>337</v>
      </c>
      <c r="B3045" s="26" t="s">
        <v>239</v>
      </c>
      <c r="C3045" s="26" t="s">
        <v>472</v>
      </c>
      <c r="D3045" s="26"/>
      <c r="E3045" s="26"/>
      <c r="F3045" s="26"/>
      <c r="G3045" s="27">
        <v>5211.8834015035627</v>
      </c>
      <c r="H3045" s="28">
        <v>-1</v>
      </c>
      <c r="I3045" s="27">
        <v>4235.1821359598634</v>
      </c>
      <c r="J3045" s="28">
        <v>-1</v>
      </c>
      <c r="K3045" s="26"/>
      <c r="L3045" s="26"/>
      <c r="M3045" s="26"/>
      <c r="N3045" s="29">
        <v>1686.4843306541443</v>
      </c>
      <c r="O3045" s="28">
        <v>-1</v>
      </c>
      <c r="P3045" s="29">
        <v>1382.0658115148544</v>
      </c>
      <c r="Q3045" s="28">
        <v>-1</v>
      </c>
      <c r="R3045" s="26"/>
      <c r="S3045" s="26"/>
      <c r="T3045" s="26"/>
      <c r="U3045" s="29">
        <v>323.88263775558471</v>
      </c>
      <c r="V3045" s="28">
        <v>-1</v>
      </c>
      <c r="W3045" s="29">
        <v>263.83095447696451</v>
      </c>
      <c r="X3045" s="28">
        <v>-1</v>
      </c>
      <c r="Y3045" s="26"/>
      <c r="Z3045" s="26"/>
      <c r="AA3045" s="26"/>
      <c r="AB3045" s="26"/>
      <c r="AC3045" s="26"/>
      <c r="AD3045" s="26"/>
      <c r="AE3045" s="26"/>
      <c r="AF3045" s="30">
        <v>3.0903835314509007</v>
      </c>
      <c r="AG3045" s="28">
        <v>-1</v>
      </c>
      <c r="AH3045" s="30">
        <v>3.0643852851824516</v>
      </c>
      <c r="AI3045" s="28">
        <v>-1</v>
      </c>
      <c r="AJ3045" s="26"/>
      <c r="AK3045" s="26"/>
      <c r="AL3045" s="26"/>
      <c r="AM3045" s="30">
        <v>16.091888832388314</v>
      </c>
      <c r="AN3045" s="28">
        <v>-1</v>
      </c>
      <c r="AO3045" s="30">
        <v>16.052635462567164</v>
      </c>
      <c r="AP3045" s="28">
        <v>-1</v>
      </c>
    </row>
    <row r="3046" spans="1:42" x14ac:dyDescent="0.25">
      <c r="A3046" s="26" t="s">
        <v>337</v>
      </c>
      <c r="B3046" s="26" t="s">
        <v>239</v>
      </c>
      <c r="C3046" s="26" t="s">
        <v>473</v>
      </c>
      <c r="D3046" s="27">
        <v>750.28389566183091</v>
      </c>
      <c r="E3046" s="27">
        <v>708.05432551622391</v>
      </c>
      <c r="F3046" s="28">
        <v>5.9641709151086006E-2</v>
      </c>
      <c r="G3046" s="27">
        <v>252.13221980929376</v>
      </c>
      <c r="H3046" s="28">
        <v>1.9757557214596615</v>
      </c>
      <c r="I3046" s="27">
        <v>614.08920125007626</v>
      </c>
      <c r="J3046" s="28">
        <v>0.22178324278379866</v>
      </c>
      <c r="K3046" s="29">
        <v>136.17003126952585</v>
      </c>
      <c r="L3046" s="29">
        <v>130.52369491590048</v>
      </c>
      <c r="M3046" s="28">
        <v>4.3259090675171592E-2</v>
      </c>
      <c r="N3046" s="29">
        <v>32.230621279859918</v>
      </c>
      <c r="O3046" s="28">
        <v>3.2248652325735647</v>
      </c>
      <c r="P3046" s="29">
        <v>14.955046462866413</v>
      </c>
      <c r="Q3046" s="28">
        <v>8.105289750027719</v>
      </c>
      <c r="R3046" s="29">
        <v>21.430304360477074</v>
      </c>
      <c r="S3046" s="29">
        <v>20.403956095015925</v>
      </c>
      <c r="T3046" s="28">
        <v>5.0301434715979164E-2</v>
      </c>
      <c r="U3046" s="29">
        <v>6.6746814572209718</v>
      </c>
      <c r="V3046" s="28">
        <v>2.2106857080487043</v>
      </c>
      <c r="W3046" s="29">
        <v>13.710773384465455</v>
      </c>
      <c r="X3046" s="28">
        <v>0.56302666228573084</v>
      </c>
      <c r="Y3046" s="26"/>
      <c r="Z3046" s="26"/>
      <c r="AA3046" s="26"/>
      <c r="AB3046" s="26"/>
      <c r="AC3046" s="30">
        <v>5.5099047027225039</v>
      </c>
      <c r="AD3046" s="30">
        <v>5.4247186763479238</v>
      </c>
      <c r="AE3046" s="28">
        <v>1.5703307665703641E-2</v>
      </c>
      <c r="AF3046" s="30">
        <v>7.8227539463176488</v>
      </c>
      <c r="AG3046" s="28">
        <v>-0.29565665230770249</v>
      </c>
      <c r="AH3046" s="30">
        <v>41.062339911471902</v>
      </c>
      <c r="AI3046" s="28">
        <v>-0.86581610510746476</v>
      </c>
      <c r="AJ3046" s="30">
        <v>35.010417166335024</v>
      </c>
      <c r="AK3046" s="30">
        <v>34.701815776264112</v>
      </c>
      <c r="AL3046" s="28">
        <v>8.8929464688701932E-3</v>
      </c>
      <c r="AM3046" s="30">
        <v>37.774419861868573</v>
      </c>
      <c r="AN3046" s="28">
        <v>-7.3171281137891786E-2</v>
      </c>
      <c r="AO3046" s="30">
        <v>44.788808335629703</v>
      </c>
      <c r="AP3046" s="28">
        <v>-0.21832219995716928</v>
      </c>
    </row>
    <row r="3047" spans="1:42" x14ac:dyDescent="0.25">
      <c r="A3047" s="26" t="s">
        <v>337</v>
      </c>
      <c r="B3047" s="26" t="s">
        <v>239</v>
      </c>
      <c r="C3047" s="26" t="s">
        <v>474</v>
      </c>
      <c r="D3047" s="27">
        <v>37219.905953804257</v>
      </c>
      <c r="E3047" s="27">
        <v>32576.506758096217</v>
      </c>
      <c r="F3047" s="28">
        <v>0.14253827858795876</v>
      </c>
      <c r="G3047" s="27">
        <v>32342.941709918974</v>
      </c>
      <c r="H3047" s="28">
        <v>0.15078913623956502</v>
      </c>
      <c r="I3047" s="27">
        <v>25508.926610838174</v>
      </c>
      <c r="J3047" s="28">
        <v>0.45909338019696794</v>
      </c>
      <c r="K3047" s="29">
        <v>12059.368499019394</v>
      </c>
      <c r="L3047" s="29">
        <v>10082.540805888349</v>
      </c>
      <c r="M3047" s="28">
        <v>0.19606443764418477</v>
      </c>
      <c r="N3047" s="29">
        <v>9770.7847807593498</v>
      </c>
      <c r="O3047" s="28">
        <v>0.23422721609493727</v>
      </c>
      <c r="P3047" s="29">
        <v>7427.1781739879007</v>
      </c>
      <c r="Q3047" s="28">
        <v>0.62368105578168931</v>
      </c>
      <c r="R3047" s="29">
        <v>2747.0603727234279</v>
      </c>
      <c r="S3047" s="29">
        <v>2992.3588836957306</v>
      </c>
      <c r="T3047" s="28">
        <v>-8.197496373474604E-2</v>
      </c>
      <c r="U3047" s="29">
        <v>3381.0619265463283</v>
      </c>
      <c r="V3047" s="28">
        <v>-0.18751551068764877</v>
      </c>
      <c r="W3047" s="29">
        <v>2143.8459082654254</v>
      </c>
      <c r="X3047" s="28">
        <v>0.28137025246654052</v>
      </c>
      <c r="Y3047" s="26"/>
      <c r="Z3047" s="26"/>
      <c r="AA3047" s="26"/>
      <c r="AB3047" s="26"/>
      <c r="AC3047" s="30">
        <v>3.0863893044507917</v>
      </c>
      <c r="AD3047" s="30">
        <v>3.2309818909010581</v>
      </c>
      <c r="AE3047" s="28">
        <v>-4.4751902465767872E-2</v>
      </c>
      <c r="AF3047" s="30">
        <v>3.3101682654610061</v>
      </c>
      <c r="AG3047" s="28">
        <v>-6.7603500204255845E-2</v>
      </c>
      <c r="AH3047" s="30">
        <v>3.4345381264957022</v>
      </c>
      <c r="AI3047" s="28">
        <v>-0.10136699877026278</v>
      </c>
      <c r="AJ3047" s="30">
        <v>13.548994526430647</v>
      </c>
      <c r="AK3047" s="30">
        <v>10.886564086812477</v>
      </c>
      <c r="AL3047" s="28">
        <v>0.24456113227159756</v>
      </c>
      <c r="AM3047" s="30">
        <v>9.5659122525911542</v>
      </c>
      <c r="AN3047" s="28">
        <v>0.41638289884590785</v>
      </c>
      <c r="AO3047" s="30">
        <v>11.898675419017085</v>
      </c>
      <c r="AP3047" s="28">
        <v>0.13869771628327099</v>
      </c>
    </row>
    <row r="3048" spans="1:42" x14ac:dyDescent="0.25">
      <c r="A3048" s="26" t="s">
        <v>337</v>
      </c>
      <c r="B3048" s="26" t="s">
        <v>239</v>
      </c>
      <c r="C3048" s="26" t="s">
        <v>475</v>
      </c>
      <c r="D3048" s="27">
        <v>108.70466147184372</v>
      </c>
      <c r="E3048" s="26"/>
      <c r="F3048" s="26"/>
      <c r="G3048" s="27">
        <v>54.707347959280014</v>
      </c>
      <c r="H3048" s="28">
        <v>0.98702122341509224</v>
      </c>
      <c r="I3048" s="27">
        <v>17.172619986534119</v>
      </c>
      <c r="J3048" s="28">
        <v>5.3301151226245205</v>
      </c>
      <c r="K3048" s="29">
        <v>8.1781252883344688</v>
      </c>
      <c r="L3048" s="26"/>
      <c r="M3048" s="26"/>
      <c r="N3048" s="29">
        <v>4.1213750747296274</v>
      </c>
      <c r="O3048" s="28">
        <v>0.98431958752770754</v>
      </c>
      <c r="P3048" s="29">
        <v>1.2885486876810148</v>
      </c>
      <c r="Q3048" s="28">
        <v>5.3467724320549657</v>
      </c>
      <c r="R3048" s="29">
        <v>2.3636948149071015</v>
      </c>
      <c r="S3048" s="26"/>
      <c r="T3048" s="26"/>
      <c r="U3048" s="29">
        <v>1.1895513947159486</v>
      </c>
      <c r="V3048" s="28">
        <v>0.98704723932632188</v>
      </c>
      <c r="W3048" s="29">
        <v>0.37331782866537822</v>
      </c>
      <c r="X3048" s="28">
        <v>5.3315883502199108</v>
      </c>
      <c r="Y3048" s="26"/>
      <c r="Z3048" s="26"/>
      <c r="AA3048" s="26"/>
      <c r="AB3048" s="26"/>
      <c r="AC3048" s="30">
        <v>13.292124739994314</v>
      </c>
      <c r="AD3048" s="26"/>
      <c r="AE3048" s="26"/>
      <c r="AF3048" s="30">
        <v>13.274052219784668</v>
      </c>
      <c r="AG3048" s="28">
        <v>1.3614923243039109E-3</v>
      </c>
      <c r="AH3048" s="30">
        <v>13.327102150435209</v>
      </c>
      <c r="AI3048" s="28">
        <v>-2.6245323286392657E-3</v>
      </c>
      <c r="AJ3048" s="30">
        <v>45.989296412665716</v>
      </c>
      <c r="AK3048" s="26"/>
      <c r="AL3048" s="26"/>
      <c r="AM3048" s="30">
        <v>45.989898546874898</v>
      </c>
      <c r="AN3048" s="28">
        <v>-1.3092749238565813E-5</v>
      </c>
      <c r="AO3048" s="30">
        <v>45.999999646217596</v>
      </c>
      <c r="AP3048" s="28">
        <v>-2.3267899204776639E-4</v>
      </c>
    </row>
    <row r="3049" spans="1:42" x14ac:dyDescent="0.25">
      <c r="A3049" s="26" t="s">
        <v>337</v>
      </c>
      <c r="B3049" s="26" t="s">
        <v>239</v>
      </c>
      <c r="C3049" s="26" t="s">
        <v>476</v>
      </c>
      <c r="D3049" s="27">
        <v>2761898.5724618984</v>
      </c>
      <c r="E3049" s="27">
        <v>2798268.0949847074</v>
      </c>
      <c r="F3049" s="28">
        <v>-1.2997154414186946E-2</v>
      </c>
      <c r="G3049" s="27">
        <v>2366476.0313793458</v>
      </c>
      <c r="H3049" s="28">
        <v>0.16709340633045544</v>
      </c>
      <c r="I3049" s="27">
        <v>2477527.1327541238</v>
      </c>
      <c r="J3049" s="28">
        <v>0.11478035334033067</v>
      </c>
      <c r="K3049" s="29">
        <v>1036774.9850051635</v>
      </c>
      <c r="L3049" s="29">
        <v>1103168.8061189407</v>
      </c>
      <c r="M3049" s="28">
        <v>-6.0184643316155216E-2</v>
      </c>
      <c r="N3049" s="29">
        <v>971874.71675053996</v>
      </c>
      <c r="O3049" s="28">
        <v>6.6778430528183053E-2</v>
      </c>
      <c r="P3049" s="29">
        <v>1026894.1597214867</v>
      </c>
      <c r="Q3049" s="28">
        <v>9.6220483777574532E-3</v>
      </c>
      <c r="R3049" s="29">
        <v>492185.87523651222</v>
      </c>
      <c r="S3049" s="29">
        <v>541116.56979258452</v>
      </c>
      <c r="T3049" s="28">
        <v>-9.0425422704811881E-2</v>
      </c>
      <c r="U3049" s="29">
        <v>474923.0296075056</v>
      </c>
      <c r="V3049" s="28">
        <v>3.6348722956798481E-2</v>
      </c>
      <c r="W3049" s="29">
        <v>524879.99447819253</v>
      </c>
      <c r="X3049" s="28">
        <v>-6.2288750925214909E-2</v>
      </c>
      <c r="Y3049" s="26"/>
      <c r="Z3049" s="26"/>
      <c r="AA3049" s="26"/>
      <c r="AB3049" s="26"/>
      <c r="AC3049" s="30">
        <v>2.6639324949069283</v>
      </c>
      <c r="AD3049" s="30">
        <v>2.5365728975144766</v>
      </c>
      <c r="AE3049" s="28">
        <v>5.0209318847981133E-2</v>
      </c>
      <c r="AF3049" s="30">
        <v>2.434959970243542</v>
      </c>
      <c r="AG3049" s="28">
        <v>9.4035436911303588E-2</v>
      </c>
      <c r="AH3049" s="30">
        <v>2.4126411756261974</v>
      </c>
      <c r="AI3049" s="28">
        <v>0.10415610983490266</v>
      </c>
      <c r="AJ3049" s="30">
        <v>5.611494988828583</v>
      </c>
      <c r="AK3049" s="30">
        <v>5.1712851743891566</v>
      </c>
      <c r="AL3049" s="28">
        <v>8.5125805209809363E-2</v>
      </c>
      <c r="AM3049" s="30">
        <v>4.9828622405089336</v>
      </c>
      <c r="AN3049" s="28">
        <v>0.12615896606755134</v>
      </c>
      <c r="AO3049" s="30">
        <v>4.7201782480148591</v>
      </c>
      <c r="AP3049" s="28">
        <v>0.18883116144789244</v>
      </c>
    </row>
    <row r="3050" spans="1:42" x14ac:dyDescent="0.25">
      <c r="A3050" s="26" t="s">
        <v>337</v>
      </c>
      <c r="B3050" s="26" t="s">
        <v>239</v>
      </c>
      <c r="C3050" s="26" t="s">
        <v>477</v>
      </c>
      <c r="D3050" s="27">
        <v>1110479.4935186196</v>
      </c>
      <c r="E3050" s="27">
        <v>1064858.4811432599</v>
      </c>
      <c r="F3050" s="28">
        <v>4.2842324293064504E-2</v>
      </c>
      <c r="G3050" s="27">
        <v>693267.30974493024</v>
      </c>
      <c r="H3050" s="28">
        <v>0.6018056497243347</v>
      </c>
      <c r="I3050" s="27">
        <v>578027.58449844003</v>
      </c>
      <c r="J3050" s="28">
        <v>0.92115311327606109</v>
      </c>
      <c r="K3050" s="29">
        <v>248624.05757477673</v>
      </c>
      <c r="L3050" s="29">
        <v>242958.1016099579</v>
      </c>
      <c r="M3050" s="28">
        <v>2.3320712202118246E-2</v>
      </c>
      <c r="N3050" s="29">
        <v>160826.45794990947</v>
      </c>
      <c r="O3050" s="28">
        <v>0.54591514819167652</v>
      </c>
      <c r="P3050" s="29">
        <v>136077.93757843264</v>
      </c>
      <c r="Q3050" s="28">
        <v>0.82707103002259075</v>
      </c>
      <c r="R3050" s="29">
        <v>75787.275025278257</v>
      </c>
      <c r="S3050" s="29">
        <v>73599.381712615577</v>
      </c>
      <c r="T3050" s="28">
        <v>2.9727061039802945E-2</v>
      </c>
      <c r="U3050" s="29">
        <v>48271.450719483044</v>
      </c>
      <c r="V3050" s="28">
        <v>0.57002273384523405</v>
      </c>
      <c r="W3050" s="29">
        <v>39941.459959393753</v>
      </c>
      <c r="X3050" s="28">
        <v>0.89745880852444904</v>
      </c>
      <c r="Y3050" s="26"/>
      <c r="Z3050" s="26"/>
      <c r="AA3050" s="26"/>
      <c r="AB3050" s="26"/>
      <c r="AC3050" s="30">
        <v>4.4665005645506737</v>
      </c>
      <c r="AD3050" s="30">
        <v>4.3828893709943921</v>
      </c>
      <c r="AE3050" s="28">
        <v>1.9076729179981971E-2</v>
      </c>
      <c r="AF3050" s="30">
        <v>4.3106545936667535</v>
      </c>
      <c r="AG3050" s="28">
        <v>3.615366703537097E-2</v>
      </c>
      <c r="AH3050" s="30">
        <v>4.2477685566425958</v>
      </c>
      <c r="AI3050" s="28">
        <v>5.1493391175003664E-2</v>
      </c>
      <c r="AJ3050" s="30">
        <v>14.652585056636854</v>
      </c>
      <c r="AK3050" s="30">
        <v>14.46830742819588</v>
      </c>
      <c r="AL3050" s="28">
        <v>1.2736640367611553E-2</v>
      </c>
      <c r="AM3050" s="30">
        <v>14.361849486846221</v>
      </c>
      <c r="AN3050" s="28">
        <v>2.0243602333871558E-2</v>
      </c>
      <c r="AO3050" s="30">
        <v>14.471869207737733</v>
      </c>
      <c r="AP3050" s="28">
        <v>1.2487388208462864E-2</v>
      </c>
    </row>
    <row r="3051" spans="1:42" x14ac:dyDescent="0.25">
      <c r="A3051" s="26" t="s">
        <v>337</v>
      </c>
      <c r="B3051" s="26" t="s">
        <v>239</v>
      </c>
      <c r="C3051" s="26" t="s">
        <v>478</v>
      </c>
      <c r="D3051" s="27">
        <v>11299088.486820482</v>
      </c>
      <c r="E3051" s="27">
        <v>12065840.114909282</v>
      </c>
      <c r="F3051" s="28">
        <v>-6.3547305515954541E-2</v>
      </c>
      <c r="G3051" s="27">
        <v>10429504.166862538</v>
      </c>
      <c r="H3051" s="28">
        <v>8.3377340479987253E-2</v>
      </c>
      <c r="I3051" s="27">
        <v>10015903.012323532</v>
      </c>
      <c r="J3051" s="28">
        <v>0.12811480631532898</v>
      </c>
      <c r="K3051" s="29">
        <v>5353498.9010465136</v>
      </c>
      <c r="L3051" s="29">
        <v>5746980.4110289617</v>
      </c>
      <c r="M3051" s="28">
        <v>-6.846752239268511E-2</v>
      </c>
      <c r="N3051" s="29">
        <v>5045957.2627579272</v>
      </c>
      <c r="O3051" s="28">
        <v>6.0948125850851124E-2</v>
      </c>
      <c r="P3051" s="29">
        <v>5050668.9975329125</v>
      </c>
      <c r="Q3051" s="28">
        <v>5.995837455622683E-2</v>
      </c>
      <c r="R3051" s="29">
        <v>3574749.4701633793</v>
      </c>
      <c r="S3051" s="29">
        <v>3981673.843022021</v>
      </c>
      <c r="T3051" s="28">
        <v>-0.10219932342569606</v>
      </c>
      <c r="U3051" s="29">
        <v>3447483.5484313681</v>
      </c>
      <c r="V3051" s="28">
        <v>3.6915599434816225E-2</v>
      </c>
      <c r="W3051" s="29">
        <v>3469287.5706085484</v>
      </c>
      <c r="X3051" s="28">
        <v>3.0398719451305643E-2</v>
      </c>
      <c r="Y3051" s="26"/>
      <c r="Z3051" s="26"/>
      <c r="AA3051" s="26"/>
      <c r="AB3051" s="26"/>
      <c r="AC3051" s="30">
        <v>2.1105988243710505</v>
      </c>
      <c r="AD3051" s="30">
        <v>2.0995095253420164</v>
      </c>
      <c r="AE3051" s="28">
        <v>5.2818522112814065E-3</v>
      </c>
      <c r="AF3051" s="30">
        <v>2.0669029925874103</v>
      </c>
      <c r="AG3051" s="28">
        <v>2.114072694284529E-2</v>
      </c>
      <c r="AH3051" s="30">
        <v>1.983084422522239</v>
      </c>
      <c r="AI3051" s="28">
        <v>6.4301045583641289E-2</v>
      </c>
      <c r="AJ3051" s="30">
        <v>3.1608056959314892</v>
      </c>
      <c r="AK3051" s="30">
        <v>3.0303436671627328</v>
      </c>
      <c r="AL3051" s="28">
        <v>4.3051892160768046E-2</v>
      </c>
      <c r="AM3051" s="30">
        <v>3.0252513232755076</v>
      </c>
      <c r="AN3051" s="28">
        <v>4.4807640149782273E-2</v>
      </c>
      <c r="AO3051" s="30">
        <v>2.8870201182448074</v>
      </c>
      <c r="AP3051" s="28">
        <v>9.4833276691238449E-2</v>
      </c>
    </row>
    <row r="3052" spans="1:42" x14ac:dyDescent="0.25">
      <c r="A3052" s="26" t="s">
        <v>337</v>
      </c>
      <c r="B3052" s="26" t="s">
        <v>239</v>
      </c>
      <c r="C3052" s="26" t="s">
        <v>479</v>
      </c>
      <c r="D3052" s="27">
        <v>3.0186166763305664</v>
      </c>
      <c r="E3052" s="27">
        <v>78.315206137895586</v>
      </c>
      <c r="F3052" s="28">
        <v>-0.96145554835142155</v>
      </c>
      <c r="G3052" s="27">
        <v>452.54015094637873</v>
      </c>
      <c r="H3052" s="28">
        <v>-0.99332961579206214</v>
      </c>
      <c r="I3052" s="27">
        <v>306.80632066488266</v>
      </c>
      <c r="J3052" s="28">
        <v>-0.99016116529219833</v>
      </c>
      <c r="K3052" s="29">
        <v>1.2577569484710693</v>
      </c>
      <c r="L3052" s="29">
        <v>5.8148982581347894</v>
      </c>
      <c r="M3052" s="28">
        <v>-0.7837009535443682</v>
      </c>
      <c r="N3052" s="29">
        <v>59.682719800623317</v>
      </c>
      <c r="O3052" s="28">
        <v>-0.97892594451672532</v>
      </c>
      <c r="P3052" s="29">
        <v>39.348933605850291</v>
      </c>
      <c r="Q3052" s="28">
        <v>-0.96803580597457239</v>
      </c>
      <c r="R3052" s="29">
        <v>0.15093083044296129</v>
      </c>
      <c r="S3052" s="29">
        <v>3.9170771167452472</v>
      </c>
      <c r="T3052" s="28">
        <v>-0.96146850676037443</v>
      </c>
      <c r="U3052" s="29">
        <v>22.634876217046184</v>
      </c>
      <c r="V3052" s="28">
        <v>-0.99333193479850823</v>
      </c>
      <c r="W3052" s="29">
        <v>16.230714848987112</v>
      </c>
      <c r="X3052" s="28">
        <v>-0.99070091293900231</v>
      </c>
      <c r="Y3052" s="26"/>
      <c r="Z3052" s="26"/>
      <c r="AA3052" s="26"/>
      <c r="AB3052" s="26"/>
      <c r="AC3052" s="30">
        <v>2.4</v>
      </c>
      <c r="AD3052" s="30">
        <v>13.468026895971228</v>
      </c>
      <c r="AE3052" s="28">
        <v>-0.82180017766983171</v>
      </c>
      <c r="AF3052" s="30">
        <v>7.5824317735206908</v>
      </c>
      <c r="AG3052" s="28">
        <v>-0.68347885326429691</v>
      </c>
      <c r="AH3052" s="30">
        <v>7.7970682442908066</v>
      </c>
      <c r="AI3052" s="28">
        <v>-0.69219199770922424</v>
      </c>
      <c r="AJ3052" s="30">
        <v>20.000000447034846</v>
      </c>
      <c r="AK3052" s="30">
        <v>19.993276569180431</v>
      </c>
      <c r="AL3052" s="28">
        <v>3.3630694954626375E-4</v>
      </c>
      <c r="AM3052" s="30">
        <v>19.993047304830124</v>
      </c>
      <c r="AN3052" s="28">
        <v>3.4777800996060133E-4</v>
      </c>
      <c r="AO3052" s="30">
        <v>18.902822427690491</v>
      </c>
      <c r="AP3052" s="28">
        <v>5.804307920372323E-2</v>
      </c>
    </row>
    <row r="3053" spans="1:42" x14ac:dyDescent="0.25">
      <c r="A3053" s="26" t="s">
        <v>337</v>
      </c>
      <c r="B3053" s="26" t="s">
        <v>240</v>
      </c>
      <c r="C3053" s="26" t="s">
        <v>338</v>
      </c>
      <c r="D3053" s="27">
        <v>1536051366.1670618</v>
      </c>
      <c r="E3053" s="27">
        <v>1481695977.4142339</v>
      </c>
      <c r="F3053" s="28">
        <v>3.6684576040818859E-2</v>
      </c>
      <c r="G3053" s="27">
        <v>1311579479.8938012</v>
      </c>
      <c r="H3053" s="28">
        <v>0.17114623224467962</v>
      </c>
      <c r="I3053" s="27">
        <v>1252608419.5566907</v>
      </c>
      <c r="J3053" s="28">
        <v>0.22628216622612524</v>
      </c>
      <c r="K3053" s="29">
        <v>442590870.06735003</v>
      </c>
      <c r="L3053" s="29">
        <v>452474805.18955547</v>
      </c>
      <c r="M3053" s="28">
        <v>-2.1844166810712818E-2</v>
      </c>
      <c r="N3053" s="29">
        <v>421911470.28497231</v>
      </c>
      <c r="O3053" s="28">
        <v>4.9013599389488516E-2</v>
      </c>
      <c r="P3053" s="29">
        <v>409481872.13785034</v>
      </c>
      <c r="Q3053" s="28">
        <v>8.0855833145047462E-2</v>
      </c>
      <c r="R3053" s="26"/>
      <c r="S3053" s="26"/>
      <c r="T3053" s="26"/>
      <c r="U3053" s="26"/>
      <c r="V3053" s="26"/>
      <c r="W3053" s="26"/>
      <c r="X3053" s="26"/>
      <c r="Y3053" s="27">
        <v>1388896180.2268825</v>
      </c>
      <c r="Z3053" s="45">
        <v>147155185.94017932</v>
      </c>
      <c r="AA3053" s="26"/>
      <c r="AB3053" s="26"/>
      <c r="AC3053" s="30">
        <v>3.4705898156763095</v>
      </c>
      <c r="AD3053" s="30">
        <v>3.2746485780429397</v>
      </c>
      <c r="AE3053" s="28">
        <v>5.983580618304761E-2</v>
      </c>
      <c r="AF3053" s="30">
        <v>3.1086603997941062</v>
      </c>
      <c r="AG3053" s="28">
        <v>0.1164261673311677</v>
      </c>
      <c r="AH3053" s="30">
        <v>3.0590082364745204</v>
      </c>
      <c r="AI3053" s="28">
        <v>0.13454739163309126</v>
      </c>
      <c r="AJ3053" s="26"/>
      <c r="AK3053" s="26"/>
      <c r="AL3053" s="26"/>
      <c r="AM3053" s="26"/>
      <c r="AN3053" s="26"/>
      <c r="AO3053" s="26"/>
      <c r="AP3053" s="26"/>
    </row>
    <row r="3054" spans="1:42" x14ac:dyDescent="0.25">
      <c r="A3054" s="26" t="s">
        <v>337</v>
      </c>
      <c r="B3054" s="26" t="s">
        <v>240</v>
      </c>
      <c r="C3054" s="26" t="s">
        <v>339</v>
      </c>
      <c r="D3054" s="27">
        <v>673546624.30963945</v>
      </c>
      <c r="E3054" s="27">
        <v>644680838.8424449</v>
      </c>
      <c r="F3054" s="28">
        <v>4.4775311639515217E-2</v>
      </c>
      <c r="G3054" s="27">
        <v>574349810.42124867</v>
      </c>
      <c r="H3054" s="28">
        <v>0.17271149409039813</v>
      </c>
      <c r="I3054" s="27">
        <v>552519186.8891499</v>
      </c>
      <c r="J3054" s="28">
        <v>0.21904657845804526</v>
      </c>
      <c r="K3054" s="29">
        <v>192766910.17893261</v>
      </c>
      <c r="L3054" s="29">
        <v>196398843.75773814</v>
      </c>
      <c r="M3054" s="28">
        <v>-1.8492642366497829E-2</v>
      </c>
      <c r="N3054" s="29">
        <v>182644929.25421667</v>
      </c>
      <c r="O3054" s="28">
        <v>5.5418899205395007E-2</v>
      </c>
      <c r="P3054" s="29">
        <v>178917443.71690273</v>
      </c>
      <c r="Q3054" s="28">
        <v>7.7407021776722845E-2</v>
      </c>
      <c r="R3054" s="26"/>
      <c r="S3054" s="26"/>
      <c r="T3054" s="26"/>
      <c r="U3054" s="26"/>
      <c r="V3054" s="26"/>
      <c r="W3054" s="26"/>
      <c r="X3054" s="26"/>
      <c r="Y3054" s="27">
        <v>611248455.11258829</v>
      </c>
      <c r="Z3054" s="45">
        <v>62298169.197051197</v>
      </c>
      <c r="AA3054" s="26"/>
      <c r="AB3054" s="26"/>
      <c r="AC3054" s="30">
        <v>3.4940987728881021</v>
      </c>
      <c r="AD3054" s="30">
        <v>3.2825083208619672</v>
      </c>
      <c r="AE3054" s="28">
        <v>6.4459989539515469E-2</v>
      </c>
      <c r="AF3054" s="30">
        <v>3.144624998714487</v>
      </c>
      <c r="AG3054" s="28">
        <v>0.11113368821925633</v>
      </c>
      <c r="AH3054" s="30">
        <v>3.0881236363033961</v>
      </c>
      <c r="AI3054" s="28">
        <v>0.13146336882763993</v>
      </c>
      <c r="AJ3054" s="26"/>
      <c r="AK3054" s="26"/>
      <c r="AL3054" s="26"/>
      <c r="AM3054" s="26"/>
      <c r="AN3054" s="26"/>
      <c r="AO3054" s="26"/>
      <c r="AP3054" s="26"/>
    </row>
    <row r="3055" spans="1:42" x14ac:dyDescent="0.25">
      <c r="A3055" s="26" t="s">
        <v>337</v>
      </c>
      <c r="B3055" s="26" t="s">
        <v>240</v>
      </c>
      <c r="C3055" s="26" t="s">
        <v>340</v>
      </c>
      <c r="D3055" s="27">
        <v>170992570.98436061</v>
      </c>
      <c r="E3055" s="27">
        <v>162876141.64787608</v>
      </c>
      <c r="F3055" s="28">
        <v>4.9831910643067232E-2</v>
      </c>
      <c r="G3055" s="27">
        <v>145557726.97087139</v>
      </c>
      <c r="H3055" s="28">
        <v>0.17474059634483827</v>
      </c>
      <c r="I3055" s="27">
        <v>141327579.29158533</v>
      </c>
      <c r="J3055" s="28">
        <v>0.20990235480911218</v>
      </c>
      <c r="K3055" s="29">
        <v>65796864.5985208</v>
      </c>
      <c r="L3055" s="29">
        <v>67586385.661980107</v>
      </c>
      <c r="M3055" s="28">
        <v>-2.6477537538539809E-2</v>
      </c>
      <c r="N3055" s="29">
        <v>59537642.352975346</v>
      </c>
      <c r="O3055" s="28">
        <v>0.105130502286889</v>
      </c>
      <c r="P3055" s="29">
        <v>58119571.615728453</v>
      </c>
      <c r="Q3055" s="28">
        <v>0.13209479645776848</v>
      </c>
      <c r="R3055" s="29">
        <v>88676276.540232763</v>
      </c>
      <c r="S3055" s="29">
        <v>92064785.976156741</v>
      </c>
      <c r="T3055" s="28">
        <v>-3.6805705894993844E-2</v>
      </c>
      <c r="U3055" s="29">
        <v>81315327.171186611</v>
      </c>
      <c r="V3055" s="28">
        <v>9.0523516600378884E-2</v>
      </c>
      <c r="W3055" s="29">
        <v>80146426.663831398</v>
      </c>
      <c r="X3055" s="28">
        <v>0.10642832414948736</v>
      </c>
      <c r="Y3055" s="27">
        <v>156192707.77114666</v>
      </c>
      <c r="Z3055" s="45">
        <v>14799863.213213952</v>
      </c>
      <c r="AA3055" s="29">
        <v>77657742.559268743</v>
      </c>
      <c r="AB3055" s="29">
        <v>11018533.98096402</v>
      </c>
      <c r="AC3055" s="30">
        <v>2.5987951253866397</v>
      </c>
      <c r="AD3055" s="30">
        <v>2.4098957216393959</v>
      </c>
      <c r="AE3055" s="28">
        <v>7.8384886968777184E-2</v>
      </c>
      <c r="AF3055" s="30">
        <v>2.4448016619119159</v>
      </c>
      <c r="AG3055" s="28">
        <v>6.2988121234462749E-2</v>
      </c>
      <c r="AH3055" s="30">
        <v>2.4316693217563037</v>
      </c>
      <c r="AI3055" s="28">
        <v>6.8728836661732989E-2</v>
      </c>
      <c r="AJ3055" s="30">
        <v>1.9282786519208508</v>
      </c>
      <c r="AK3055" s="30">
        <v>1.7691470188184473</v>
      </c>
      <c r="AL3055" s="28">
        <v>8.9948224432292848E-2</v>
      </c>
      <c r="AM3055" s="30">
        <v>1.7900404761877231</v>
      </c>
      <c r="AN3055" s="28">
        <v>7.7226284864538738E-2</v>
      </c>
      <c r="AO3055" s="30">
        <v>1.7633671914578801</v>
      </c>
      <c r="AP3055" s="28">
        <v>9.3520771658810661E-2</v>
      </c>
    </row>
    <row r="3056" spans="1:42" x14ac:dyDescent="0.25">
      <c r="A3056" s="26" t="s">
        <v>337</v>
      </c>
      <c r="B3056" s="26" t="s">
        <v>240</v>
      </c>
      <c r="C3056" s="26" t="s">
        <v>341</v>
      </c>
      <c r="D3056" s="27">
        <v>84907991.08329767</v>
      </c>
      <c r="E3056" s="27">
        <v>85680917.62773785</v>
      </c>
      <c r="F3056" s="28">
        <v>-9.0209881714660486E-3</v>
      </c>
      <c r="G3056" s="27">
        <v>75788508.636921525</v>
      </c>
      <c r="H3056" s="28">
        <v>0.12032803666931441</v>
      </c>
      <c r="I3056" s="27">
        <v>72055190.623376891</v>
      </c>
      <c r="J3056" s="28">
        <v>0.17837438703202793</v>
      </c>
      <c r="K3056" s="29">
        <v>38065481.235785887</v>
      </c>
      <c r="L3056" s="29">
        <v>40271383.054107986</v>
      </c>
      <c r="M3056" s="28">
        <v>-5.477591408664275E-2</v>
      </c>
      <c r="N3056" s="29">
        <v>35346542.220703192</v>
      </c>
      <c r="O3056" s="28">
        <v>7.6922347824171511E-2</v>
      </c>
      <c r="P3056" s="29">
        <v>34394374.757830076</v>
      </c>
      <c r="Q3056" s="28">
        <v>0.10673566546285486</v>
      </c>
      <c r="R3056" s="29">
        <v>43166356.496087141</v>
      </c>
      <c r="S3056" s="29">
        <v>46042681.541137651</v>
      </c>
      <c r="T3056" s="28">
        <v>-6.2470841158124242E-2</v>
      </c>
      <c r="U3056" s="29">
        <v>40255141.863650955</v>
      </c>
      <c r="V3056" s="28">
        <v>7.231907522017493E-2</v>
      </c>
      <c r="W3056" s="29">
        <v>39088978.069633104</v>
      </c>
      <c r="X3056" s="28">
        <v>0.10431018225113473</v>
      </c>
      <c r="Y3056" s="27">
        <v>81670273.041292056</v>
      </c>
      <c r="Z3056" s="45">
        <v>3237718.0420056139</v>
      </c>
      <c r="AA3056" s="29">
        <v>39637204.731546633</v>
      </c>
      <c r="AB3056" s="29">
        <v>3529151.764540507</v>
      </c>
      <c r="AC3056" s="30">
        <v>2.2305771088866333</v>
      </c>
      <c r="AD3056" s="30">
        <v>2.127588156399256</v>
      </c>
      <c r="AE3056" s="28">
        <v>4.8406432503213609E-2</v>
      </c>
      <c r="AF3056" s="30">
        <v>2.1441562278906776</v>
      </c>
      <c r="AG3056" s="28">
        <v>4.0305309786578647E-2</v>
      </c>
      <c r="AH3056" s="30">
        <v>2.0949702133187671</v>
      </c>
      <c r="AI3056" s="28">
        <v>6.4729748760028072E-2</v>
      </c>
      <c r="AJ3056" s="30">
        <v>1.9669946220963597</v>
      </c>
      <c r="AK3056" s="30">
        <v>1.8609019883254347</v>
      </c>
      <c r="AL3056" s="28">
        <v>5.7011403306841665E-2</v>
      </c>
      <c r="AM3056" s="30">
        <v>1.8827038020043847</v>
      </c>
      <c r="AN3056" s="28">
        <v>4.4771153063076816E-2</v>
      </c>
      <c r="AO3056" s="30">
        <v>1.8433633771396576</v>
      </c>
      <c r="AP3056" s="28">
        <v>6.706829835609536E-2</v>
      </c>
    </row>
    <row r="3057" spans="1:42" x14ac:dyDescent="0.25">
      <c r="A3057" s="26" t="s">
        <v>337</v>
      </c>
      <c r="B3057" s="26" t="s">
        <v>240</v>
      </c>
      <c r="C3057" s="26" t="s">
        <v>133</v>
      </c>
      <c r="D3057" s="27">
        <v>3823692.598284502</v>
      </c>
      <c r="E3057" s="27">
        <v>4101329.1084130881</v>
      </c>
      <c r="F3057" s="28">
        <v>-6.7694277340257375E-2</v>
      </c>
      <c r="G3057" s="27">
        <v>3446081.1670648004</v>
      </c>
      <c r="H3057" s="28">
        <v>0.10957705663715755</v>
      </c>
      <c r="I3057" s="27">
        <v>3403009.5372195886</v>
      </c>
      <c r="J3057" s="28">
        <v>0.12362088805917081</v>
      </c>
      <c r="K3057" s="29">
        <v>1367322.6334364219</v>
      </c>
      <c r="L3057" s="29">
        <v>1538404.9970572984</v>
      </c>
      <c r="M3057" s="28">
        <v>-0.11120762344644447</v>
      </c>
      <c r="N3057" s="29">
        <v>1366743.9460362757</v>
      </c>
      <c r="O3057" s="28">
        <v>4.2340586312777809E-4</v>
      </c>
      <c r="P3057" s="29">
        <v>1378673.0002733297</v>
      </c>
      <c r="Q3057" s="28">
        <v>-8.2328201354908183E-3</v>
      </c>
      <c r="R3057" s="29">
        <v>745357.14605280093</v>
      </c>
      <c r="S3057" s="29">
        <v>840148.27300653153</v>
      </c>
      <c r="T3057" s="28">
        <v>-0.11282666405361243</v>
      </c>
      <c r="U3057" s="29">
        <v>733352.28796412714</v>
      </c>
      <c r="V3057" s="28">
        <v>1.6369837915145392E-2</v>
      </c>
      <c r="W3057" s="29">
        <v>744910.07295706822</v>
      </c>
      <c r="X3057" s="28">
        <v>6.0017056012945629E-4</v>
      </c>
      <c r="Y3057" s="27">
        <v>3760967.8690518606</v>
      </c>
      <c r="Z3057" s="45">
        <v>62724.72923264133</v>
      </c>
      <c r="AA3057" s="29">
        <v>720499.10502181668</v>
      </c>
      <c r="AB3057" s="29">
        <v>24858.041030984197</v>
      </c>
      <c r="AC3057" s="30">
        <v>2.7964816092267935</v>
      </c>
      <c r="AD3057" s="30">
        <v>2.6659618996676548</v>
      </c>
      <c r="AE3057" s="28">
        <v>4.8957830033283488E-2</v>
      </c>
      <c r="AF3057" s="30">
        <v>2.5213802315048524</v>
      </c>
      <c r="AG3057" s="28">
        <v>0.10910745403827907</v>
      </c>
      <c r="AH3057" s="30">
        <v>2.4683224640976671</v>
      </c>
      <c r="AI3057" s="28">
        <v>0.13294824720119783</v>
      </c>
      <c r="AJ3057" s="30">
        <v>5.1300140054116188</v>
      </c>
      <c r="AK3057" s="30">
        <v>4.8816729620072712</v>
      </c>
      <c r="AL3057" s="28">
        <v>5.087211809089183E-2</v>
      </c>
      <c r="AM3057" s="30">
        <v>4.6990801332760954</v>
      </c>
      <c r="AN3057" s="28">
        <v>9.1706006263631373E-2</v>
      </c>
      <c r="AO3057" s="30">
        <v>4.5683494703067549</v>
      </c>
      <c r="AP3057" s="28">
        <v>0.12294692837217407</v>
      </c>
    </row>
    <row r="3058" spans="1:42" x14ac:dyDescent="0.25">
      <c r="A3058" s="26" t="s">
        <v>337</v>
      </c>
      <c r="B3058" s="26" t="s">
        <v>240</v>
      </c>
      <c r="C3058" s="26" t="s">
        <v>334</v>
      </c>
      <c r="D3058" s="27">
        <v>2105100.4704606067</v>
      </c>
      <c r="E3058" s="27">
        <v>2278530.8100992073</v>
      </c>
      <c r="F3058" s="28">
        <v>-7.6114985529227686E-2</v>
      </c>
      <c r="G3058" s="27">
        <v>2020015.1883705854</v>
      </c>
      <c r="H3058" s="28">
        <v>4.212111006880797E-2</v>
      </c>
      <c r="I3058" s="27">
        <v>2084583.4436137127</v>
      </c>
      <c r="J3058" s="28">
        <v>9.8422670053096746E-3</v>
      </c>
      <c r="K3058" s="29">
        <v>804230.69344476785</v>
      </c>
      <c r="L3058" s="29">
        <v>908931.23885107168</v>
      </c>
      <c r="M3058" s="28">
        <v>-0.11519083174943998</v>
      </c>
      <c r="N3058" s="29">
        <v>838144.59960153</v>
      </c>
      <c r="O3058" s="28">
        <v>-4.0463073045970202E-2</v>
      </c>
      <c r="P3058" s="29">
        <v>881738.82006310835</v>
      </c>
      <c r="Q3058" s="28">
        <v>-8.7903724838601344E-2</v>
      </c>
      <c r="R3058" s="29">
        <v>442954.19124345551</v>
      </c>
      <c r="S3058" s="29">
        <v>506581.16963195259</v>
      </c>
      <c r="T3058" s="28">
        <v>-0.12560075700153661</v>
      </c>
      <c r="U3058" s="29">
        <v>458977.86523714225</v>
      </c>
      <c r="V3058" s="28">
        <v>-3.4911648703162865E-2</v>
      </c>
      <c r="W3058" s="29">
        <v>484901.33803228411</v>
      </c>
      <c r="X3058" s="28">
        <v>-8.6506560198511578E-2</v>
      </c>
      <c r="Y3058" s="27">
        <v>2053593.9004821619</v>
      </c>
      <c r="Z3058" s="45">
        <v>51506.569978444873</v>
      </c>
      <c r="AA3058" s="29">
        <v>422208.1589557156</v>
      </c>
      <c r="AB3058" s="29">
        <v>20746.032287739898</v>
      </c>
      <c r="AC3058" s="30">
        <v>2.6175331128482711</v>
      </c>
      <c r="AD3058" s="30">
        <v>2.5068241828494844</v>
      </c>
      <c r="AE3058" s="28">
        <v>4.4163021386264448E-2</v>
      </c>
      <c r="AF3058" s="30">
        <v>2.4101034467452744</v>
      </c>
      <c r="AG3058" s="28">
        <v>8.6066706548683675E-2</v>
      </c>
      <c r="AH3058" s="30">
        <v>2.3641733767200059</v>
      </c>
      <c r="AI3058" s="28">
        <v>0.10716630963832695</v>
      </c>
      <c r="AJ3058" s="30">
        <v>4.752411224626174</v>
      </c>
      <c r="AK3058" s="30">
        <v>4.4978592705185481</v>
      </c>
      <c r="AL3058" s="28">
        <v>5.6594023689469336E-2</v>
      </c>
      <c r="AM3058" s="30">
        <v>4.401116788773451</v>
      </c>
      <c r="AN3058" s="28">
        <v>7.9819385104439686E-2</v>
      </c>
      <c r="AO3058" s="30">
        <v>4.2989847214546639</v>
      </c>
      <c r="AP3058" s="28">
        <v>0.10547292734226849</v>
      </c>
    </row>
    <row r="3059" spans="1:42" x14ac:dyDescent="0.25">
      <c r="A3059" s="26" t="s">
        <v>337</v>
      </c>
      <c r="B3059" s="26" t="s">
        <v>240</v>
      </c>
      <c r="C3059" s="26" t="s">
        <v>335</v>
      </c>
      <c r="D3059" s="27">
        <v>1565393.1861652376</v>
      </c>
      <c r="E3059" s="27">
        <v>1649478.3731493365</v>
      </c>
      <c r="F3059" s="28">
        <v>-5.0976835072748347E-2</v>
      </c>
      <c r="G3059" s="27">
        <v>1313071.4597464059</v>
      </c>
      <c r="H3059" s="28">
        <v>0.19216145819479058</v>
      </c>
      <c r="I3059" s="27">
        <v>1225956.9000380968</v>
      </c>
      <c r="J3059" s="28">
        <v>0.27687456721895581</v>
      </c>
      <c r="K3059" s="29">
        <v>529841.50763305172</v>
      </c>
      <c r="L3059" s="29">
        <v>591831.32311741123</v>
      </c>
      <c r="M3059" s="28">
        <v>-0.10474237010274223</v>
      </c>
      <c r="N3059" s="29">
        <v>502464.69175195234</v>
      </c>
      <c r="O3059" s="28">
        <v>5.4485054035626181E-2</v>
      </c>
      <c r="P3059" s="29">
        <v>474663.07963979093</v>
      </c>
      <c r="Q3059" s="28">
        <v>0.11624756666377806</v>
      </c>
      <c r="R3059" s="29">
        <v>293233.76132198347</v>
      </c>
      <c r="S3059" s="29">
        <v>323407.54648281384</v>
      </c>
      <c r="T3059" s="28">
        <v>-9.3299570430505782E-2</v>
      </c>
      <c r="U3059" s="29">
        <v>267662.03629028721</v>
      </c>
      <c r="V3059" s="28">
        <v>9.5537362661184358E-2</v>
      </c>
      <c r="W3059" s="29">
        <v>254285.43911388351</v>
      </c>
      <c r="X3059" s="28">
        <v>0.15316772499370951</v>
      </c>
      <c r="Y3059" s="27">
        <v>1554643.7182584973</v>
      </c>
      <c r="Z3059" s="45">
        <v>10749.467906740196</v>
      </c>
      <c r="AA3059" s="29">
        <v>289186.90023337712</v>
      </c>
      <c r="AB3059" s="29">
        <v>4046.8610886063561</v>
      </c>
      <c r="AC3059" s="30">
        <v>2.9544555562630062</v>
      </c>
      <c r="AD3059" s="30">
        <v>2.7870751491503984</v>
      </c>
      <c r="AE3059" s="28">
        <v>6.0055936117700784E-2</v>
      </c>
      <c r="AF3059" s="30">
        <v>2.6132611530734566</v>
      </c>
      <c r="AG3059" s="28">
        <v>0.13056268899427476</v>
      </c>
      <c r="AH3059" s="30">
        <v>2.5827938860727122</v>
      </c>
      <c r="AI3059" s="28">
        <v>0.14389908238300311</v>
      </c>
      <c r="AJ3059" s="30">
        <v>5.338379793336169</v>
      </c>
      <c r="AK3059" s="30">
        <v>5.1003088551521829</v>
      </c>
      <c r="AL3059" s="28">
        <v>4.6677749317768032E-2</v>
      </c>
      <c r="AM3059" s="30">
        <v>4.905706755971706</v>
      </c>
      <c r="AN3059" s="28">
        <v>8.8197900707736143E-2</v>
      </c>
      <c r="AO3059" s="30">
        <v>4.8211840375533397</v>
      </c>
      <c r="AP3059" s="28">
        <v>0.10727567165125196</v>
      </c>
    </row>
    <row r="3060" spans="1:42" x14ac:dyDescent="0.25">
      <c r="A3060" s="26" t="s">
        <v>337</v>
      </c>
      <c r="B3060" s="26" t="s">
        <v>240</v>
      </c>
      <c r="C3060" s="26" t="s">
        <v>161</v>
      </c>
      <c r="D3060" s="27">
        <v>153198.94165865777</v>
      </c>
      <c r="E3060" s="27">
        <v>173319.92516454458</v>
      </c>
      <c r="F3060" s="28">
        <v>-0.11609157739241213</v>
      </c>
      <c r="G3060" s="27">
        <v>112994.51894780874</v>
      </c>
      <c r="H3060" s="28">
        <v>0.35580860987973345</v>
      </c>
      <c r="I3060" s="27">
        <v>92469.193567779061</v>
      </c>
      <c r="J3060" s="28">
        <v>0.65675654504723635</v>
      </c>
      <c r="K3060" s="29">
        <v>33250.432358602709</v>
      </c>
      <c r="L3060" s="29">
        <v>37642.435088815546</v>
      </c>
      <c r="M3060" s="28">
        <v>-0.1166769025396501</v>
      </c>
      <c r="N3060" s="29">
        <v>26134.654682793331</v>
      </c>
      <c r="O3060" s="28">
        <v>0.27227364440725904</v>
      </c>
      <c r="P3060" s="29">
        <v>22271.100570430637</v>
      </c>
      <c r="Q3060" s="28">
        <v>0.49298559599471892</v>
      </c>
      <c r="R3060" s="29">
        <v>9169.1934873616083</v>
      </c>
      <c r="S3060" s="29">
        <v>10159.556891764923</v>
      </c>
      <c r="T3060" s="28">
        <v>-9.7480964470613704E-2</v>
      </c>
      <c r="U3060" s="29">
        <v>6712.386436697665</v>
      </c>
      <c r="V3060" s="28">
        <v>0.36601096701348951</v>
      </c>
      <c r="W3060" s="29">
        <v>5723.2958109008141</v>
      </c>
      <c r="X3060" s="28">
        <v>0.60208274922599703</v>
      </c>
      <c r="Y3060" s="27">
        <v>152730.25031120153</v>
      </c>
      <c r="Z3060" s="45">
        <v>468.69134745624586</v>
      </c>
      <c r="AA3060" s="29">
        <v>9104.0458327236756</v>
      </c>
      <c r="AB3060" s="29">
        <v>65.147654637932064</v>
      </c>
      <c r="AC3060" s="30">
        <v>4.6074270555769603</v>
      </c>
      <c r="AD3060" s="30">
        <v>4.6043760122214303</v>
      </c>
      <c r="AE3060" s="28">
        <v>6.6263992068231665E-4</v>
      </c>
      <c r="AF3060" s="30">
        <v>4.3235512509833409</v>
      </c>
      <c r="AG3060" s="28">
        <v>6.5658017706868896E-2</v>
      </c>
      <c r="AH3060" s="30">
        <v>4.1519813210556151</v>
      </c>
      <c r="AI3060" s="28">
        <v>0.10969358947056895</v>
      </c>
      <c r="AJ3060" s="30">
        <v>16.708006202488811</v>
      </c>
      <c r="AK3060" s="30">
        <v>17.059791781375157</v>
      </c>
      <c r="AL3060" s="28">
        <v>-2.0620742819991773E-2</v>
      </c>
      <c r="AM3060" s="30">
        <v>16.833732684109194</v>
      </c>
      <c r="AN3060" s="28">
        <v>-7.4687227116934643E-3</v>
      </c>
      <c r="AO3060" s="30">
        <v>16.15663362911604</v>
      </c>
      <c r="AP3060" s="28">
        <v>3.4126699040766512E-2</v>
      </c>
    </row>
    <row r="3061" spans="1:42" x14ac:dyDescent="0.25">
      <c r="A3061" s="26" t="s">
        <v>337</v>
      </c>
      <c r="B3061" s="26" t="s">
        <v>240</v>
      </c>
      <c r="C3061" s="26" t="s">
        <v>468</v>
      </c>
      <c r="D3061" s="27">
        <v>26603.789972252845</v>
      </c>
      <c r="E3061" s="27">
        <v>28216.906120469572</v>
      </c>
      <c r="F3061" s="28">
        <v>-5.7168427372216869E-2</v>
      </c>
      <c r="G3061" s="27">
        <v>19002.691104937792</v>
      </c>
      <c r="H3061" s="28">
        <v>0.40000118011390134</v>
      </c>
      <c r="I3061" s="27">
        <v>14362.833270494937</v>
      </c>
      <c r="J3061" s="28">
        <v>0.85226615607270706</v>
      </c>
      <c r="K3061" s="29">
        <v>5548.0531025040254</v>
      </c>
      <c r="L3061" s="29">
        <v>6116.3791883261501</v>
      </c>
      <c r="M3061" s="28">
        <v>-9.2918713559624264E-2</v>
      </c>
      <c r="N3061" s="29">
        <v>4721.3850421527241</v>
      </c>
      <c r="O3061" s="28">
        <v>0.17509015955504037</v>
      </c>
      <c r="P3061" s="29">
        <v>4178.1596763739262</v>
      </c>
      <c r="Q3061" s="28">
        <v>0.32787005098832894</v>
      </c>
      <c r="R3061" s="29">
        <v>1315.1028568348872</v>
      </c>
      <c r="S3061" s="29">
        <v>1504.267552982782</v>
      </c>
      <c r="T3061" s="28">
        <v>-0.1257520284691403</v>
      </c>
      <c r="U3061" s="29">
        <v>1183.8802630201983</v>
      </c>
      <c r="V3061" s="28">
        <v>0.11084110269726671</v>
      </c>
      <c r="W3061" s="29">
        <v>1062.0907336898263</v>
      </c>
      <c r="X3061" s="28">
        <v>0.23822081778838944</v>
      </c>
      <c r="Y3061" s="27">
        <v>26510.792300615427</v>
      </c>
      <c r="Z3061" s="45">
        <v>92.99767163741781</v>
      </c>
      <c r="AA3061" s="29">
        <v>1290.528853910155</v>
      </c>
      <c r="AB3061" s="29">
        <v>24.57400292473227</v>
      </c>
      <c r="AC3061" s="30">
        <v>4.7951577753006092</v>
      </c>
      <c r="AD3061" s="30">
        <v>4.6133349898130831</v>
      </c>
      <c r="AE3061" s="28">
        <v>3.9412439350061793E-2</v>
      </c>
      <c r="AF3061" s="30">
        <v>4.0248128325228647</v>
      </c>
      <c r="AG3061" s="28">
        <v>0.19139894818285769</v>
      </c>
      <c r="AH3061" s="30">
        <v>3.4375979816453355</v>
      </c>
      <c r="AI3061" s="28">
        <v>0.39491522886149288</v>
      </c>
      <c r="AJ3061" s="30">
        <v>20.229436681691418</v>
      </c>
      <c r="AK3061" s="30">
        <v>18.75790384796829</v>
      </c>
      <c r="AL3061" s="28">
        <v>7.8448681987593874E-2</v>
      </c>
      <c r="AM3061" s="30">
        <v>16.051193434427233</v>
      </c>
      <c r="AN3061" s="28">
        <v>0.26030732632643522</v>
      </c>
      <c r="AO3061" s="30">
        <v>13.523169739553975</v>
      </c>
      <c r="AP3061" s="28">
        <v>0.49590939633939929</v>
      </c>
    </row>
    <row r="3062" spans="1:42" x14ac:dyDescent="0.25">
      <c r="A3062" s="26" t="s">
        <v>337</v>
      </c>
      <c r="B3062" s="26" t="s">
        <v>240</v>
      </c>
      <c r="C3062" s="26" t="s">
        <v>470</v>
      </c>
      <c r="D3062" s="27">
        <v>5560.1685625851151</v>
      </c>
      <c r="E3062" s="27">
        <v>6808.5054141998289</v>
      </c>
      <c r="F3062" s="28">
        <v>-0.18334961576312778</v>
      </c>
      <c r="G3062" s="27">
        <v>2282.8278303194047</v>
      </c>
      <c r="H3062" s="28">
        <v>1.4356495434029981</v>
      </c>
      <c r="I3062" s="27">
        <v>2974.9874069559573</v>
      </c>
      <c r="J3062" s="28">
        <v>0.86897213399445816</v>
      </c>
      <c r="K3062" s="29">
        <v>523.66460542096786</v>
      </c>
      <c r="L3062" s="29">
        <v>744.24972174357708</v>
      </c>
      <c r="M3062" s="28">
        <v>-0.29638589021684492</v>
      </c>
      <c r="N3062" s="29">
        <v>258.02087510285833</v>
      </c>
      <c r="O3062" s="28">
        <v>1.0295435600402967</v>
      </c>
      <c r="P3062" s="29">
        <v>497.20960348774821</v>
      </c>
      <c r="Q3062" s="28">
        <v>5.320694079045786E-2</v>
      </c>
      <c r="R3062" s="29">
        <v>161.69554214343376</v>
      </c>
      <c r="S3062" s="29">
        <v>200.24998878019568</v>
      </c>
      <c r="T3062" s="28">
        <v>-0.19253157951025504</v>
      </c>
      <c r="U3062" s="29">
        <v>67.079076846988244</v>
      </c>
      <c r="V3062" s="28">
        <v>1.4105212794187947</v>
      </c>
      <c r="W3062" s="29">
        <v>146.76908012625779</v>
      </c>
      <c r="X3062" s="28">
        <v>0.10170031728982362</v>
      </c>
      <c r="Y3062" s="27">
        <v>5554.834331434965</v>
      </c>
      <c r="Z3062" s="45">
        <v>5.3342311501502992</v>
      </c>
      <c r="AA3062" s="29">
        <v>161.09340689058899</v>
      </c>
      <c r="AB3062" s="29">
        <v>0.60213525284477498</v>
      </c>
      <c r="AC3062" s="30">
        <v>10.617804802971857</v>
      </c>
      <c r="AD3062" s="30">
        <v>9.1481464020561951</v>
      </c>
      <c r="AE3062" s="28">
        <v>0.16065094898189786</v>
      </c>
      <c r="AF3062" s="30">
        <v>8.8474540263820529</v>
      </c>
      <c r="AG3062" s="28">
        <v>0.20009719986233662</v>
      </c>
      <c r="AH3062" s="30">
        <v>5.9833667453071717</v>
      </c>
      <c r="AI3062" s="28">
        <v>0.77455356740409276</v>
      </c>
      <c r="AJ3062" s="30">
        <v>34.386653391179507</v>
      </c>
      <c r="AK3062" s="30">
        <v>34.000028942189765</v>
      </c>
      <c r="AL3062" s="28">
        <v>1.1371297643514362E-2</v>
      </c>
      <c r="AM3062" s="30">
        <v>34.031890980352699</v>
      </c>
      <c r="AN3062" s="28">
        <v>1.0424410769052466E-2</v>
      </c>
      <c r="AO3062" s="30">
        <v>20.269851145736762</v>
      </c>
      <c r="AP3062" s="28">
        <v>0.69644331100141543</v>
      </c>
    </row>
    <row r="3063" spans="1:42" x14ac:dyDescent="0.25">
      <c r="A3063" s="26" t="s">
        <v>337</v>
      </c>
      <c r="B3063" s="26" t="s">
        <v>240</v>
      </c>
      <c r="C3063" s="26" t="s">
        <v>471</v>
      </c>
      <c r="D3063" s="27">
        <v>1363798.5057177127</v>
      </c>
      <c r="E3063" s="27">
        <v>1419440.6574007869</v>
      </c>
      <c r="F3063" s="28">
        <v>-3.9200054889905356E-2</v>
      </c>
      <c r="G3063" s="27">
        <v>1126562.7465955757</v>
      </c>
      <c r="H3063" s="28">
        <v>0.21058370680111096</v>
      </c>
      <c r="I3063" s="27">
        <v>1029770.472164911</v>
      </c>
      <c r="J3063" s="28">
        <v>0.32437134544221941</v>
      </c>
      <c r="K3063" s="29">
        <v>474103.73482211685</v>
      </c>
      <c r="L3063" s="29">
        <v>529897.18141625391</v>
      </c>
      <c r="M3063" s="28">
        <v>-0.10529108013939262</v>
      </c>
      <c r="N3063" s="29">
        <v>448273.82310842897</v>
      </c>
      <c r="O3063" s="28">
        <v>5.7620834369889386E-2</v>
      </c>
      <c r="P3063" s="29">
        <v>414855.28302184277</v>
      </c>
      <c r="Q3063" s="28">
        <v>0.14281715630738287</v>
      </c>
      <c r="R3063" s="29">
        <v>265367.01388996519</v>
      </c>
      <c r="S3063" s="29">
        <v>292694.20274447399</v>
      </c>
      <c r="T3063" s="28">
        <v>-9.3364298295876419E-2</v>
      </c>
      <c r="U3063" s="29">
        <v>241541.36992696664</v>
      </c>
      <c r="V3063" s="28">
        <v>9.8640013386537329E-2</v>
      </c>
      <c r="W3063" s="29">
        <v>224868.30947107993</v>
      </c>
      <c r="X3063" s="28">
        <v>0.18009965261064834</v>
      </c>
      <c r="Y3063" s="27">
        <v>1355447.6318204687</v>
      </c>
      <c r="Z3063" s="45">
        <v>8350.8738972439933</v>
      </c>
      <c r="AA3063" s="29">
        <v>262104.26606452384</v>
      </c>
      <c r="AB3063" s="29">
        <v>3262.74782544136</v>
      </c>
      <c r="AC3063" s="30">
        <v>2.8765824977721559</v>
      </c>
      <c r="AD3063" s="30">
        <v>2.6787095821250717</v>
      </c>
      <c r="AE3063" s="28">
        <v>7.3868745222506665E-2</v>
      </c>
      <c r="AF3063" s="30">
        <v>2.5131129424059218</v>
      </c>
      <c r="AG3063" s="28">
        <v>0.14462921631300327</v>
      </c>
      <c r="AH3063" s="30">
        <v>2.4822402276378677</v>
      </c>
      <c r="AI3063" s="28">
        <v>0.15886547391488756</v>
      </c>
      <c r="AJ3063" s="30">
        <v>5.13929175192518</v>
      </c>
      <c r="AK3063" s="30">
        <v>4.8495687447556923</v>
      </c>
      <c r="AL3063" s="28">
        <v>5.9742014685902359E-2</v>
      </c>
      <c r="AM3063" s="30">
        <v>4.6640571217104858</v>
      </c>
      <c r="AN3063" s="28">
        <v>0.10189296953558914</v>
      </c>
      <c r="AO3063" s="30">
        <v>4.579437958986162</v>
      </c>
      <c r="AP3063" s="28">
        <v>0.12225382196529713</v>
      </c>
    </row>
    <row r="3064" spans="1:42" x14ac:dyDescent="0.25">
      <c r="A3064" s="26" t="s">
        <v>337</v>
      </c>
      <c r="B3064" s="26" t="s">
        <v>240</v>
      </c>
      <c r="C3064" s="26" t="s">
        <v>472</v>
      </c>
      <c r="D3064" s="26"/>
      <c r="E3064" s="26"/>
      <c r="F3064" s="26"/>
      <c r="G3064" s="27">
        <v>221.57485364317893</v>
      </c>
      <c r="H3064" s="28">
        <v>-1</v>
      </c>
      <c r="I3064" s="27">
        <v>681.89239270329472</v>
      </c>
      <c r="J3064" s="28">
        <v>-1</v>
      </c>
      <c r="K3064" s="26"/>
      <c r="L3064" s="26"/>
      <c r="M3064" s="26"/>
      <c r="N3064" s="29">
        <v>63.802863717079163</v>
      </c>
      <c r="O3064" s="28">
        <v>-1</v>
      </c>
      <c r="P3064" s="29">
        <v>260.4303172826767</v>
      </c>
      <c r="Q3064" s="28">
        <v>-1</v>
      </c>
      <c r="R3064" s="26"/>
      <c r="S3064" s="26"/>
      <c r="T3064" s="26"/>
      <c r="U3064" s="29">
        <v>13.960066581296921</v>
      </c>
      <c r="V3064" s="28">
        <v>-1</v>
      </c>
      <c r="W3064" s="29">
        <v>52.086063456535342</v>
      </c>
      <c r="X3064" s="28">
        <v>-1</v>
      </c>
      <c r="Y3064" s="26"/>
      <c r="Z3064" s="26"/>
      <c r="AA3064" s="26"/>
      <c r="AB3064" s="26"/>
      <c r="AC3064" s="26"/>
      <c r="AD3064" s="26"/>
      <c r="AE3064" s="26"/>
      <c r="AF3064" s="30">
        <v>3.4728042086905</v>
      </c>
      <c r="AG3064" s="28">
        <v>-1</v>
      </c>
      <c r="AH3064" s="30">
        <v>2.6183295394259107</v>
      </c>
      <c r="AI3064" s="28">
        <v>-1</v>
      </c>
      <c r="AJ3064" s="26"/>
      <c r="AK3064" s="26"/>
      <c r="AL3064" s="26"/>
      <c r="AM3064" s="30">
        <v>15.872048485788392</v>
      </c>
      <c r="AN3064" s="28">
        <v>-1</v>
      </c>
      <c r="AO3064" s="30">
        <v>13.091647697129554</v>
      </c>
      <c r="AP3064" s="28">
        <v>-1</v>
      </c>
    </row>
    <row r="3065" spans="1:42" x14ac:dyDescent="0.25">
      <c r="A3065" s="26" t="s">
        <v>337</v>
      </c>
      <c r="B3065" s="26" t="s">
        <v>240</v>
      </c>
      <c r="C3065" s="26" t="s">
        <v>473</v>
      </c>
      <c r="D3065" s="27">
        <v>4862.3029987406735</v>
      </c>
      <c r="E3065" s="27">
        <v>3773.0604169094563</v>
      </c>
      <c r="F3065" s="28">
        <v>0.28868940898736639</v>
      </c>
      <c r="G3065" s="27">
        <v>1648.8661613178253</v>
      </c>
      <c r="H3065" s="28">
        <v>1.9488766964897677</v>
      </c>
      <c r="I3065" s="27">
        <v>890.69295755267149</v>
      </c>
      <c r="J3065" s="28">
        <v>4.4590113882798263</v>
      </c>
      <c r="K3065" s="29">
        <v>509.35380082948143</v>
      </c>
      <c r="L3065" s="29">
        <v>409.74053089282967</v>
      </c>
      <c r="M3065" s="28">
        <v>0.24311304942079617</v>
      </c>
      <c r="N3065" s="29">
        <v>224.65232709452954</v>
      </c>
      <c r="O3065" s="28">
        <v>1.2672981286997966</v>
      </c>
      <c r="P3065" s="29">
        <v>79.767058128418853</v>
      </c>
      <c r="Q3065" s="28">
        <v>5.3855156850521029</v>
      </c>
      <c r="R3065" s="29">
        <v>97.252273964268127</v>
      </c>
      <c r="S3065" s="29">
        <v>75.426659260631581</v>
      </c>
      <c r="T3065" s="28">
        <v>0.28936207592357566</v>
      </c>
      <c r="U3065" s="29">
        <v>33.109088101906309</v>
      </c>
      <c r="V3065" s="28">
        <v>1.9373286773992628</v>
      </c>
      <c r="W3065" s="29">
        <v>17.814240233319463</v>
      </c>
      <c r="X3065" s="28">
        <v>4.4592434305656807</v>
      </c>
      <c r="Y3065" s="27">
        <v>4862.3029987406735</v>
      </c>
      <c r="Z3065" s="26"/>
      <c r="AA3065" s="29">
        <v>97.252273964268127</v>
      </c>
      <c r="AB3065" s="26"/>
      <c r="AC3065" s="30">
        <v>9.5460228054103542</v>
      </c>
      <c r="AD3065" s="30">
        <v>9.2084139411053894</v>
      </c>
      <c r="AE3065" s="28">
        <v>3.6663085137595135E-2</v>
      </c>
      <c r="AF3065" s="30">
        <v>7.3396353496218758</v>
      </c>
      <c r="AG3065" s="28">
        <v>0.30061268042453188</v>
      </c>
      <c r="AH3065" s="30">
        <v>11.166175341689598</v>
      </c>
      <c r="AI3065" s="28">
        <v>-0.14509467088791858</v>
      </c>
      <c r="AJ3065" s="30">
        <v>49.996805221512382</v>
      </c>
      <c r="AK3065" s="30">
        <v>50.0229024312466</v>
      </c>
      <c r="AL3065" s="28">
        <v>-5.2170522832189906E-4</v>
      </c>
      <c r="AM3065" s="30">
        <v>49.801014037076101</v>
      </c>
      <c r="AN3065" s="28">
        <v>3.9314698349418673E-3</v>
      </c>
      <c r="AO3065" s="30">
        <v>49.998930399890646</v>
      </c>
      <c r="AP3065" s="28">
        <v>-4.2504476821151842E-5</v>
      </c>
    </row>
    <row r="3066" spans="1:42" x14ac:dyDescent="0.25">
      <c r="A3066" s="26" t="s">
        <v>337</v>
      </c>
      <c r="B3066" s="26" t="s">
        <v>240</v>
      </c>
      <c r="C3066" s="26" t="s">
        <v>474</v>
      </c>
      <c r="D3066" s="27">
        <v>37508.807757210729</v>
      </c>
      <c r="E3066" s="27">
        <v>27991.366460176705</v>
      </c>
      <c r="F3066" s="28">
        <v>0.34001345774149611</v>
      </c>
      <c r="G3066" s="27">
        <v>13178.483685261011</v>
      </c>
      <c r="H3066" s="28">
        <v>1.8462157447719931</v>
      </c>
      <c r="I3066" s="27">
        <v>8487.3559572613231</v>
      </c>
      <c r="J3066" s="28">
        <v>3.4193748849569836</v>
      </c>
      <c r="K3066" s="29">
        <v>8419.9195347678669</v>
      </c>
      <c r="L3066" s="29">
        <v>7064.40268543819</v>
      </c>
      <c r="M3066" s="28">
        <v>0.1918798955393349</v>
      </c>
      <c r="N3066" s="29">
        <v>3810.8702496310602</v>
      </c>
      <c r="O3066" s="28">
        <v>1.2094479694193263</v>
      </c>
      <c r="P3066" s="29">
        <v>2550.9951331082948</v>
      </c>
      <c r="Q3066" s="28">
        <v>2.3006411597926104</v>
      </c>
      <c r="R3066" s="29">
        <v>2751.1308872369646</v>
      </c>
      <c r="S3066" s="29">
        <v>2107.555143093055</v>
      </c>
      <c r="T3066" s="28">
        <v>0.30536602861996559</v>
      </c>
      <c r="U3066" s="29">
        <v>1014.9792306102354</v>
      </c>
      <c r="V3066" s="28">
        <v>1.7105292446062208</v>
      </c>
      <c r="W3066" s="29">
        <v>630.55935150809057</v>
      </c>
      <c r="X3066" s="28">
        <v>3.363000692412482</v>
      </c>
      <c r="Y3066" s="27">
        <v>37260.207173061812</v>
      </c>
      <c r="Z3066" s="45">
        <v>248.60058414892003</v>
      </c>
      <c r="AA3066" s="29">
        <v>2722.6372317266164</v>
      </c>
      <c r="AB3066" s="29">
        <v>28.493655510347946</v>
      </c>
      <c r="AC3066" s="30">
        <v>4.4547703338883311</v>
      </c>
      <c r="AD3066" s="30">
        <v>3.9623118480880395</v>
      </c>
      <c r="AE3066" s="28">
        <v>0.12428564552230306</v>
      </c>
      <c r="AF3066" s="30">
        <v>3.458129724184877</v>
      </c>
      <c r="AG3066" s="28">
        <v>0.28820220442666428</v>
      </c>
      <c r="AH3066" s="30">
        <v>3.3270764993266719</v>
      </c>
      <c r="AI3066" s="28">
        <v>0.3389443659590875</v>
      </c>
      <c r="AJ3066" s="30">
        <v>13.633959740418545</v>
      </c>
      <c r="AK3066" s="30">
        <v>13.281439658606741</v>
      </c>
      <c r="AL3066" s="28">
        <v>2.654230948399942E-2</v>
      </c>
      <c r="AM3066" s="30">
        <v>12.983993453085457</v>
      </c>
      <c r="AN3066" s="28">
        <v>5.005904305802257E-2</v>
      </c>
      <c r="AO3066" s="30">
        <v>13.460042955452741</v>
      </c>
      <c r="AP3066" s="28">
        <v>1.2920968049017247E-2</v>
      </c>
    </row>
    <row r="3067" spans="1:42" x14ac:dyDescent="0.25">
      <c r="A3067" s="26" t="s">
        <v>337</v>
      </c>
      <c r="B3067" s="26" t="s">
        <v>240</v>
      </c>
      <c r="C3067" s="26" t="s">
        <v>476</v>
      </c>
      <c r="D3067" s="27">
        <v>201594.68044752479</v>
      </c>
      <c r="E3067" s="27">
        <v>230037.7157485497</v>
      </c>
      <c r="F3067" s="28">
        <v>-0.12364509536390765</v>
      </c>
      <c r="G3067" s="27">
        <v>186508.71315083027</v>
      </c>
      <c r="H3067" s="28">
        <v>8.0886126132318797E-2</v>
      </c>
      <c r="I3067" s="27">
        <v>196186.42787318586</v>
      </c>
      <c r="J3067" s="28">
        <v>2.7566904769960949E-2</v>
      </c>
      <c r="K3067" s="29">
        <v>55737.772810934839</v>
      </c>
      <c r="L3067" s="29">
        <v>61934.141701157336</v>
      </c>
      <c r="M3067" s="28">
        <v>-0.1000477074522324</v>
      </c>
      <c r="N3067" s="29">
        <v>54190.868643523361</v>
      </c>
      <c r="O3067" s="28">
        <v>2.8545476500612555E-2</v>
      </c>
      <c r="P3067" s="29">
        <v>59807.796617948232</v>
      </c>
      <c r="Q3067" s="28">
        <v>-6.8051726316096794E-2</v>
      </c>
      <c r="R3067" s="29">
        <v>27866.747432018252</v>
      </c>
      <c r="S3067" s="29">
        <v>30713.343738339816</v>
      </c>
      <c r="T3067" s="28">
        <v>-9.2682722225653519E-2</v>
      </c>
      <c r="U3067" s="29">
        <v>26120.666363320557</v>
      </c>
      <c r="V3067" s="28">
        <v>6.6846727583856569E-2</v>
      </c>
      <c r="W3067" s="29">
        <v>29417.129642803564</v>
      </c>
      <c r="X3067" s="28">
        <v>-5.2703381655884583E-2</v>
      </c>
      <c r="Y3067" s="27">
        <v>199196.08643802858</v>
      </c>
      <c r="Z3067" s="45">
        <v>2398.5940094962034</v>
      </c>
      <c r="AA3067" s="29">
        <v>27082.634168853256</v>
      </c>
      <c r="AB3067" s="29">
        <v>784.11326316499549</v>
      </c>
      <c r="AC3067" s="30">
        <v>3.6168413318440886</v>
      </c>
      <c r="AD3067" s="30">
        <v>3.7142311079165418</v>
      </c>
      <c r="AE3067" s="28">
        <v>-2.62207098165959E-2</v>
      </c>
      <c r="AF3067" s="30">
        <v>3.4417000099724535</v>
      </c>
      <c r="AG3067" s="28">
        <v>5.0888026662450715E-2</v>
      </c>
      <c r="AH3067" s="30">
        <v>3.2802818188809617</v>
      </c>
      <c r="AI3067" s="28">
        <v>0.10260079211058187</v>
      </c>
      <c r="AJ3067" s="30">
        <v>7.2342379009003803</v>
      </c>
      <c r="AK3067" s="30">
        <v>7.4898297530981948</v>
      </c>
      <c r="AL3067" s="28">
        <v>-3.4125188505397995E-2</v>
      </c>
      <c r="AM3067" s="30">
        <v>7.1402739331616569</v>
      </c>
      <c r="AN3067" s="28">
        <v>1.3159714685780534E-2</v>
      </c>
      <c r="AO3067" s="30">
        <v>6.6691220474387709</v>
      </c>
      <c r="AP3067" s="28">
        <v>8.4736169085200375E-2</v>
      </c>
    </row>
    <row r="3068" spans="1:42" x14ac:dyDescent="0.25">
      <c r="A3068" s="26" t="s">
        <v>337</v>
      </c>
      <c r="B3068" s="26" t="s">
        <v>240</v>
      </c>
      <c r="C3068" s="26" t="s">
        <v>477</v>
      </c>
      <c r="D3068" s="27">
        <v>78630.156453597549</v>
      </c>
      <c r="E3068" s="27">
        <v>106513.31485214113</v>
      </c>
      <c r="F3068" s="28">
        <v>-0.26178096548070279</v>
      </c>
      <c r="G3068" s="27">
        <v>76613.069269881249</v>
      </c>
      <c r="H3068" s="28">
        <v>2.6328238810153937E-2</v>
      </c>
      <c r="I3068" s="27">
        <v>65071.431582810881</v>
      </c>
      <c r="J3068" s="28">
        <v>0.20836678310252987</v>
      </c>
      <c r="K3068" s="29">
        <v>18245.439911180569</v>
      </c>
      <c r="L3068" s="29">
        <v>23304.230204066902</v>
      </c>
      <c r="M3068" s="28">
        <v>-0.217076052226926</v>
      </c>
      <c r="N3068" s="29">
        <v>17048.992227860224</v>
      </c>
      <c r="O3068" s="28">
        <v>7.017703259698814E-2</v>
      </c>
      <c r="P3068" s="29">
        <v>14704.538782049573</v>
      </c>
      <c r="Q3068" s="28">
        <v>0.24080327724753381</v>
      </c>
      <c r="R3068" s="29">
        <v>4841.7629805016213</v>
      </c>
      <c r="S3068" s="29">
        <v>6270.9381559771637</v>
      </c>
      <c r="T3068" s="28">
        <v>-0.22790452400065844</v>
      </c>
      <c r="U3068" s="29">
        <v>4396.2399605483915</v>
      </c>
      <c r="V3068" s="28">
        <v>0.10134183391974236</v>
      </c>
      <c r="W3068" s="29">
        <v>3813.9763418867842</v>
      </c>
      <c r="X3068" s="28">
        <v>0.26947902831153597</v>
      </c>
      <c r="Y3068" s="27">
        <v>78508.397593077796</v>
      </c>
      <c r="Z3068" s="45">
        <v>121.75886051975773</v>
      </c>
      <c r="AA3068" s="29">
        <v>4830.2851195516141</v>
      </c>
      <c r="AB3068" s="29">
        <v>11.477860950007075</v>
      </c>
      <c r="AC3068" s="30">
        <v>4.3095785487426923</v>
      </c>
      <c r="AD3068" s="30">
        <v>4.5705571014121347</v>
      </c>
      <c r="AE3068" s="28">
        <v>-5.7099943590861069E-2</v>
      </c>
      <c r="AF3068" s="30">
        <v>4.4937007563817017</v>
      </c>
      <c r="AG3068" s="28">
        <v>-4.0973402017820036E-2</v>
      </c>
      <c r="AH3068" s="30">
        <v>4.4252616520176895</v>
      </c>
      <c r="AI3068" s="28">
        <v>-2.6141528427421172E-2</v>
      </c>
      <c r="AJ3068" s="30">
        <v>16.239984644075086</v>
      </c>
      <c r="AK3068" s="30">
        <v>16.98522807956855</v>
      </c>
      <c r="AL3068" s="28">
        <v>-4.3875974582285038E-2</v>
      </c>
      <c r="AM3068" s="30">
        <v>17.426953477836197</v>
      </c>
      <c r="AN3068" s="28">
        <v>-6.8111092123514932E-2</v>
      </c>
      <c r="AO3068" s="30">
        <v>17.06130970666165</v>
      </c>
      <c r="AP3068" s="28">
        <v>-4.8139625662259329E-2</v>
      </c>
    </row>
    <row r="3069" spans="1:42" x14ac:dyDescent="0.25">
      <c r="A3069" s="26" t="s">
        <v>337</v>
      </c>
      <c r="B3069" s="26" t="s">
        <v>240</v>
      </c>
      <c r="C3069" s="26" t="s">
        <v>478</v>
      </c>
      <c r="D3069" s="27">
        <v>2105100.4704606067</v>
      </c>
      <c r="E3069" s="27">
        <v>2278530.8100992073</v>
      </c>
      <c r="F3069" s="28">
        <v>-7.6114985529227686E-2</v>
      </c>
      <c r="G3069" s="27">
        <v>2020015.1883705854</v>
      </c>
      <c r="H3069" s="28">
        <v>4.212111006880797E-2</v>
      </c>
      <c r="I3069" s="27">
        <v>2084583.4436137127</v>
      </c>
      <c r="J3069" s="28">
        <v>9.8422670053096746E-3</v>
      </c>
      <c r="K3069" s="29">
        <v>804230.69344476785</v>
      </c>
      <c r="L3069" s="29">
        <v>908931.23885107168</v>
      </c>
      <c r="M3069" s="28">
        <v>-0.11519083174943998</v>
      </c>
      <c r="N3069" s="29">
        <v>838144.59960153</v>
      </c>
      <c r="O3069" s="28">
        <v>-4.0463073045970202E-2</v>
      </c>
      <c r="P3069" s="29">
        <v>881738.82006310835</v>
      </c>
      <c r="Q3069" s="28">
        <v>-8.7903724838601344E-2</v>
      </c>
      <c r="R3069" s="29">
        <v>442954.19124345557</v>
      </c>
      <c r="S3069" s="29">
        <v>506581.16963195259</v>
      </c>
      <c r="T3069" s="28">
        <v>-0.1256007570015365</v>
      </c>
      <c r="U3069" s="29">
        <v>458977.86523714225</v>
      </c>
      <c r="V3069" s="28">
        <v>-3.491164870316274E-2</v>
      </c>
      <c r="W3069" s="29">
        <v>484901.33803228411</v>
      </c>
      <c r="X3069" s="28">
        <v>-8.6506560198511467E-2</v>
      </c>
      <c r="Y3069" s="27">
        <v>2053593.9004821619</v>
      </c>
      <c r="Z3069" s="45">
        <v>51506.569978444873</v>
      </c>
      <c r="AA3069" s="29">
        <v>422208.15895571565</v>
      </c>
      <c r="AB3069" s="29">
        <v>20746.032287739894</v>
      </c>
      <c r="AC3069" s="30">
        <v>2.6175331128482711</v>
      </c>
      <c r="AD3069" s="30">
        <v>2.5068241828494844</v>
      </c>
      <c r="AE3069" s="28">
        <v>4.4163021386264448E-2</v>
      </c>
      <c r="AF3069" s="30">
        <v>2.4101034467452744</v>
      </c>
      <c r="AG3069" s="28">
        <v>8.6066706548683675E-2</v>
      </c>
      <c r="AH3069" s="30">
        <v>2.3641733767200059</v>
      </c>
      <c r="AI3069" s="28">
        <v>0.10716630963832695</v>
      </c>
      <c r="AJ3069" s="30">
        <v>4.7524112246261732</v>
      </c>
      <c r="AK3069" s="30">
        <v>4.4978592705185481</v>
      </c>
      <c r="AL3069" s="28">
        <v>5.6594023689469142E-2</v>
      </c>
      <c r="AM3069" s="30">
        <v>4.401116788773451</v>
      </c>
      <c r="AN3069" s="28">
        <v>7.9819385104439478E-2</v>
      </c>
      <c r="AO3069" s="30">
        <v>4.2989847214546639</v>
      </c>
      <c r="AP3069" s="28">
        <v>0.10547292734226829</v>
      </c>
    </row>
    <row r="3070" spans="1:42" x14ac:dyDescent="0.25">
      <c r="A3070" s="26" t="s">
        <v>337</v>
      </c>
      <c r="B3070" s="26" t="s">
        <v>240</v>
      </c>
      <c r="C3070" s="26" t="s">
        <v>479</v>
      </c>
      <c r="D3070" s="27">
        <v>33.715914270877839</v>
      </c>
      <c r="E3070" s="27">
        <v>16.771900647878645</v>
      </c>
      <c r="F3070" s="28">
        <v>1.0102619839417137</v>
      </c>
      <c r="G3070" s="27">
        <v>47.006042448282244</v>
      </c>
      <c r="H3070" s="28">
        <v>-0.28273233578484486</v>
      </c>
      <c r="I3070" s="26"/>
      <c r="J3070" s="26"/>
      <c r="K3070" s="29">
        <v>4.0014038998007777</v>
      </c>
      <c r="L3070" s="29">
        <v>3.4327583478963675</v>
      </c>
      <c r="M3070" s="28">
        <v>0.16565266012764415</v>
      </c>
      <c r="N3070" s="29">
        <v>6.9310972348501423</v>
      </c>
      <c r="O3070" s="28">
        <v>-0.42268824628784879</v>
      </c>
      <c r="P3070" s="26"/>
      <c r="Q3070" s="26"/>
      <c r="R3070" s="29">
        <v>2.2489466804362408</v>
      </c>
      <c r="S3070" s="29">
        <v>1.1193916710965257</v>
      </c>
      <c r="T3070" s="28">
        <v>1.0090793405968741</v>
      </c>
      <c r="U3070" s="29">
        <v>3.1387509886491189</v>
      </c>
      <c r="V3070" s="28">
        <v>-0.28348993323482452</v>
      </c>
      <c r="W3070" s="26"/>
      <c r="X3070" s="26"/>
      <c r="Y3070" s="27">
        <v>33.715914270877839</v>
      </c>
      <c r="Z3070" s="26"/>
      <c r="AA3070" s="29">
        <v>2.2489466804362408</v>
      </c>
      <c r="AB3070" s="26"/>
      <c r="AC3070" s="30">
        <v>8.4260212453325423</v>
      </c>
      <c r="AD3070" s="30">
        <v>4.8858378447048718</v>
      </c>
      <c r="AE3070" s="28">
        <v>0.72458061711246058</v>
      </c>
      <c r="AF3070" s="30">
        <v>6.7819049214793719</v>
      </c>
      <c r="AG3070" s="28">
        <v>0.24242692029579954</v>
      </c>
      <c r="AH3070" s="26"/>
      <c r="AI3070" s="26"/>
      <c r="AJ3070" s="30">
        <v>14.991869111071043</v>
      </c>
      <c r="AK3070" s="30">
        <v>14.983049348088633</v>
      </c>
      <c r="AL3070" s="28">
        <v>5.8864939823051574E-4</v>
      </c>
      <c r="AM3070" s="30">
        <v>14.976034294620193</v>
      </c>
      <c r="AN3070" s="28">
        <v>1.0573437626634073E-3</v>
      </c>
      <c r="AO3070" s="26"/>
      <c r="AP3070" s="26"/>
    </row>
    <row r="3071" spans="1:42" x14ac:dyDescent="0.25">
      <c r="A3071" s="26" t="s">
        <v>337</v>
      </c>
      <c r="B3071" s="26" t="s">
        <v>241</v>
      </c>
      <c r="C3071" s="26" t="s">
        <v>338</v>
      </c>
      <c r="D3071" s="27">
        <v>6119347321.2128515</v>
      </c>
      <c r="E3071" s="27">
        <v>6030837291.8983021</v>
      </c>
      <c r="F3071" s="28">
        <v>1.4676242291174382E-2</v>
      </c>
      <c r="G3071" s="27">
        <v>5414743740.1677589</v>
      </c>
      <c r="H3071" s="28">
        <v>0.13012685638623825</v>
      </c>
      <c r="I3071" s="27">
        <v>5233625670.7325277</v>
      </c>
      <c r="J3071" s="28">
        <v>0.16923672157782602</v>
      </c>
      <c r="K3071" s="29">
        <v>1758938509.3258867</v>
      </c>
      <c r="L3071" s="29">
        <v>1820138269.9019434</v>
      </c>
      <c r="M3071" s="28">
        <v>-3.3623687600038067E-2</v>
      </c>
      <c r="N3071" s="29">
        <v>1724756964.4014752</v>
      </c>
      <c r="O3071" s="28">
        <v>1.9818180549439443E-2</v>
      </c>
      <c r="P3071" s="29">
        <v>1702747858.5443676</v>
      </c>
      <c r="Q3071" s="28">
        <v>3.2999983232723032E-2</v>
      </c>
      <c r="R3071" s="26"/>
      <c r="S3071" s="26"/>
      <c r="T3071" s="26"/>
      <c r="U3071" s="26"/>
      <c r="V3071" s="26"/>
      <c r="W3071" s="26"/>
      <c r="X3071" s="26"/>
      <c r="Y3071" s="27">
        <v>5642629328.3614979</v>
      </c>
      <c r="Z3071" s="45">
        <v>476717992.85135329</v>
      </c>
      <c r="AA3071" s="26"/>
      <c r="AB3071" s="26"/>
      <c r="AC3071" s="30">
        <v>3.4790001405780191</v>
      </c>
      <c r="AD3071" s="30">
        <v>3.3133951368558403</v>
      </c>
      <c r="AE3071" s="28">
        <v>4.9980457169175825E-2</v>
      </c>
      <c r="AF3071" s="30">
        <v>3.1394241924668975</v>
      </c>
      <c r="AG3071" s="28">
        <v>0.10816504151491854</v>
      </c>
      <c r="AH3071" s="30">
        <v>3.073635150659717</v>
      </c>
      <c r="AI3071" s="28">
        <v>0.13188455039346345</v>
      </c>
      <c r="AJ3071" s="26"/>
      <c r="AK3071" s="26"/>
      <c r="AL3071" s="26"/>
      <c r="AM3071" s="26"/>
      <c r="AN3071" s="26"/>
      <c r="AO3071" s="26"/>
      <c r="AP3071" s="26"/>
    </row>
    <row r="3072" spans="1:42" x14ac:dyDescent="0.25">
      <c r="A3072" s="26" t="s">
        <v>337</v>
      </c>
      <c r="B3072" s="26" t="s">
        <v>241</v>
      </c>
      <c r="C3072" s="26" t="s">
        <v>339</v>
      </c>
      <c r="D3072" s="27">
        <v>2675002578.362741</v>
      </c>
      <c r="E3072" s="27">
        <v>2620362746.1613626</v>
      </c>
      <c r="F3072" s="28">
        <v>2.0852010768898945E-2</v>
      </c>
      <c r="G3072" s="27">
        <v>2376065656.5531492</v>
      </c>
      <c r="H3072" s="28">
        <v>0.12581172619751846</v>
      </c>
      <c r="I3072" s="27">
        <v>2316269515.315136</v>
      </c>
      <c r="J3072" s="28">
        <v>0.15487535482190995</v>
      </c>
      <c r="K3072" s="29">
        <v>749610344.65989029</v>
      </c>
      <c r="L3072" s="29">
        <v>765269767.04899096</v>
      </c>
      <c r="M3072" s="28">
        <v>-2.0462617319231151E-2</v>
      </c>
      <c r="N3072" s="29">
        <v>724525709.42898262</v>
      </c>
      <c r="O3072" s="28">
        <v>3.4622146466931486E-2</v>
      </c>
      <c r="P3072" s="29">
        <v>718863571.75939441</v>
      </c>
      <c r="Q3072" s="28">
        <v>4.2771360392131426E-2</v>
      </c>
      <c r="R3072" s="26"/>
      <c r="S3072" s="26"/>
      <c r="T3072" s="26"/>
      <c r="U3072" s="26"/>
      <c r="V3072" s="26"/>
      <c r="W3072" s="26"/>
      <c r="X3072" s="26"/>
      <c r="Y3072" s="27">
        <v>2497021651.3616238</v>
      </c>
      <c r="Z3072" s="45">
        <v>177980927.00111729</v>
      </c>
      <c r="AA3072" s="26"/>
      <c r="AB3072" s="26"/>
      <c r="AC3072" s="30">
        <v>3.5685240971113208</v>
      </c>
      <c r="AD3072" s="30">
        <v>3.4241033149211191</v>
      </c>
      <c r="AE3072" s="28">
        <v>4.2177694101945849E-2</v>
      </c>
      <c r="AF3072" s="30">
        <v>3.2794773541242419</v>
      </c>
      <c r="AG3072" s="28">
        <v>8.8138051212208024E-2</v>
      </c>
      <c r="AH3072" s="30">
        <v>3.2221267098653286</v>
      </c>
      <c r="AI3072" s="28">
        <v>0.10750582408364387</v>
      </c>
      <c r="AJ3072" s="26"/>
      <c r="AK3072" s="26"/>
      <c r="AL3072" s="26"/>
      <c r="AM3072" s="26"/>
      <c r="AN3072" s="26"/>
      <c r="AO3072" s="26"/>
      <c r="AP3072" s="26"/>
    </row>
    <row r="3073" spans="1:42" x14ac:dyDescent="0.25">
      <c r="A3073" s="26" t="s">
        <v>337</v>
      </c>
      <c r="B3073" s="26" t="s">
        <v>241</v>
      </c>
      <c r="C3073" s="26" t="s">
        <v>340</v>
      </c>
      <c r="D3073" s="27">
        <v>600616519.57835901</v>
      </c>
      <c r="E3073" s="27">
        <v>590905491.619596</v>
      </c>
      <c r="F3073" s="28">
        <v>1.6434147416952115E-2</v>
      </c>
      <c r="G3073" s="27">
        <v>535153029.76562899</v>
      </c>
      <c r="H3073" s="28">
        <v>0.12232667325344274</v>
      </c>
      <c r="I3073" s="27">
        <v>532764076.86896139</v>
      </c>
      <c r="J3073" s="28">
        <v>0.12735926774223291</v>
      </c>
      <c r="K3073" s="29">
        <v>229888242.80223459</v>
      </c>
      <c r="L3073" s="29">
        <v>235322114.17719668</v>
      </c>
      <c r="M3073" s="28">
        <v>-2.3091205830619074E-2</v>
      </c>
      <c r="N3073" s="29">
        <v>211928634.61946911</v>
      </c>
      <c r="O3073" s="28">
        <v>8.4743660124140682E-2</v>
      </c>
      <c r="P3073" s="29">
        <v>212011448.3607612</v>
      </c>
      <c r="Q3073" s="28">
        <v>8.4319948661706362E-2</v>
      </c>
      <c r="R3073" s="29">
        <v>333002207.06716847</v>
      </c>
      <c r="S3073" s="29">
        <v>344813168.07809579</v>
      </c>
      <c r="T3073" s="28">
        <v>-3.4253219146933182E-2</v>
      </c>
      <c r="U3073" s="29">
        <v>309892975.44694662</v>
      </c>
      <c r="V3073" s="28">
        <v>7.4571653606837346E-2</v>
      </c>
      <c r="W3073" s="29">
        <v>313367571.29862422</v>
      </c>
      <c r="X3073" s="28">
        <v>6.2656884652028635E-2</v>
      </c>
      <c r="Y3073" s="27">
        <v>558749583.39355481</v>
      </c>
      <c r="Z3073" s="45">
        <v>41866936.184804209</v>
      </c>
      <c r="AA3073" s="29">
        <v>299117682.41549206</v>
      </c>
      <c r="AB3073" s="29">
        <v>33884524.651676387</v>
      </c>
      <c r="AC3073" s="30">
        <v>2.6126456588519402</v>
      </c>
      <c r="AD3073" s="30">
        <v>2.5110495615156947</v>
      </c>
      <c r="AE3073" s="28">
        <v>4.0459614534617591E-2</v>
      </c>
      <c r="AF3073" s="30">
        <v>2.5251567855685435</v>
      </c>
      <c r="AG3073" s="28">
        <v>3.4646907385474858E-2</v>
      </c>
      <c r="AH3073" s="30">
        <v>2.5129023974328204</v>
      </c>
      <c r="AI3073" s="28">
        <v>3.9692453443881261E-2</v>
      </c>
      <c r="AJ3073" s="30">
        <v>1.8036412577205867</v>
      </c>
      <c r="AK3073" s="30">
        <v>1.7136975798028786</v>
      </c>
      <c r="AL3073" s="28">
        <v>5.2485151976496357E-2</v>
      </c>
      <c r="AM3073" s="30">
        <v>1.7268962905461105</v>
      </c>
      <c r="AN3073" s="28">
        <v>4.4440982121865882E-2</v>
      </c>
      <c r="AO3073" s="30">
        <v>1.7001251107800905</v>
      </c>
      <c r="AP3073" s="28">
        <v>6.0887370161245659E-2</v>
      </c>
    </row>
    <row r="3074" spans="1:42" x14ac:dyDescent="0.25">
      <c r="A3074" s="26" t="s">
        <v>337</v>
      </c>
      <c r="B3074" s="26" t="s">
        <v>241</v>
      </c>
      <c r="C3074" s="26" t="s">
        <v>341</v>
      </c>
      <c r="D3074" s="27">
        <v>299711744.40263373</v>
      </c>
      <c r="E3074" s="27">
        <v>308231517.97099853</v>
      </c>
      <c r="F3074" s="28">
        <v>-2.7640825391407324E-2</v>
      </c>
      <c r="G3074" s="27">
        <v>266767862.40653962</v>
      </c>
      <c r="H3074" s="28">
        <v>0.1234926939808418</v>
      </c>
      <c r="I3074" s="27">
        <v>256588003.26536918</v>
      </c>
      <c r="J3074" s="28">
        <v>0.16806608488497801</v>
      </c>
      <c r="K3074" s="29">
        <v>127609569.03284223</v>
      </c>
      <c r="L3074" s="29">
        <v>135578507.50470436</v>
      </c>
      <c r="M3074" s="28">
        <v>-5.8777298987345857E-2</v>
      </c>
      <c r="N3074" s="29">
        <v>119024917.10922132</v>
      </c>
      <c r="O3074" s="28">
        <v>7.2124830095393722E-2</v>
      </c>
      <c r="P3074" s="29">
        <v>116978184.83042026</v>
      </c>
      <c r="Q3074" s="28">
        <v>9.0883477272569888E-2</v>
      </c>
      <c r="R3074" s="29">
        <v>148407667.3655507</v>
      </c>
      <c r="S3074" s="29">
        <v>159626324.69388047</v>
      </c>
      <c r="T3074" s="28">
        <v>-7.0280746924694784E-2</v>
      </c>
      <c r="U3074" s="29">
        <v>139194383.42995191</v>
      </c>
      <c r="V3074" s="28">
        <v>6.6190055292247321E-2</v>
      </c>
      <c r="W3074" s="29">
        <v>137836838.96513671</v>
      </c>
      <c r="X3074" s="28">
        <v>7.6690879446877677E-2</v>
      </c>
      <c r="Y3074" s="27">
        <v>286732688.9829272</v>
      </c>
      <c r="Z3074" s="45">
        <v>12979055.419706514</v>
      </c>
      <c r="AA3074" s="29">
        <v>137416304.08119628</v>
      </c>
      <c r="AB3074" s="29">
        <v>10991363.284354426</v>
      </c>
      <c r="AC3074" s="30">
        <v>2.3486619904303447</v>
      </c>
      <c r="AD3074" s="30">
        <v>2.2734541310709102</v>
      </c>
      <c r="AE3074" s="28">
        <v>3.3080878268702027E-2</v>
      </c>
      <c r="AF3074" s="30">
        <v>2.2412774474923123</v>
      </c>
      <c r="AG3074" s="28">
        <v>4.7912204291432683E-2</v>
      </c>
      <c r="AH3074" s="30">
        <v>2.1934688389748658</v>
      </c>
      <c r="AI3074" s="28">
        <v>7.0752384851753655E-2</v>
      </c>
      <c r="AJ3074" s="30">
        <v>2.0195165770269674</v>
      </c>
      <c r="AK3074" s="30">
        <v>1.9309566799968745</v>
      </c>
      <c r="AL3074" s="28">
        <v>4.5863223109819468E-2</v>
      </c>
      <c r="AM3074" s="30">
        <v>1.9165131223903709</v>
      </c>
      <c r="AN3074" s="28">
        <v>5.3745238387997829E-2</v>
      </c>
      <c r="AO3074" s="30">
        <v>1.8615342980280358</v>
      </c>
      <c r="AP3074" s="28">
        <v>8.4866703324395193E-2</v>
      </c>
    </row>
    <row r="3075" spans="1:42" x14ac:dyDescent="0.25">
      <c r="A3075" s="26" t="s">
        <v>337</v>
      </c>
      <c r="B3075" s="26" t="s">
        <v>241</v>
      </c>
      <c r="C3075" s="26" t="s">
        <v>133</v>
      </c>
      <c r="D3075" s="27">
        <v>10801641.557534168</v>
      </c>
      <c r="E3075" s="27">
        <v>11501435.522635752</v>
      </c>
      <c r="F3075" s="28">
        <v>-6.084405409432013E-2</v>
      </c>
      <c r="G3075" s="27">
        <v>9612345.0201630499</v>
      </c>
      <c r="H3075" s="28">
        <v>0.12372595187505495</v>
      </c>
      <c r="I3075" s="27">
        <v>9729787.5600305591</v>
      </c>
      <c r="J3075" s="28">
        <v>0.11016211719839873</v>
      </c>
      <c r="K3075" s="29">
        <v>3365358.3143549473</v>
      </c>
      <c r="L3075" s="29">
        <v>3621132.3805125393</v>
      </c>
      <c r="M3075" s="28">
        <v>-7.0633724283062374E-2</v>
      </c>
      <c r="N3075" s="29">
        <v>3184765.1915200595</v>
      </c>
      <c r="O3075" s="28">
        <v>5.6705317966845893E-2</v>
      </c>
      <c r="P3075" s="29">
        <v>3377784.2782944539</v>
      </c>
      <c r="Q3075" s="28">
        <v>-3.6787322444939582E-3</v>
      </c>
      <c r="R3075" s="29">
        <v>2164520.554730719</v>
      </c>
      <c r="S3075" s="29">
        <v>2371434.2342279512</v>
      </c>
      <c r="T3075" s="28">
        <v>-8.7252548061740973E-2</v>
      </c>
      <c r="U3075" s="29">
        <v>2040852.8592948208</v>
      </c>
      <c r="V3075" s="28">
        <v>6.0596086029753873E-2</v>
      </c>
      <c r="W3075" s="29">
        <v>2145001.639586722</v>
      </c>
      <c r="X3075" s="28">
        <v>9.0997203842499898E-3</v>
      </c>
      <c r="Y3075" s="27">
        <v>10610873.106475789</v>
      </c>
      <c r="Z3075" s="45">
        <v>190768.45105837856</v>
      </c>
      <c r="AA3075" s="29">
        <v>2096412.6074660027</v>
      </c>
      <c r="AB3075" s="29">
        <v>68107.947264716291</v>
      </c>
      <c r="AC3075" s="30">
        <v>3.2096557182216614</v>
      </c>
      <c r="AD3075" s="30">
        <v>3.1761985793537395</v>
      </c>
      <c r="AE3075" s="28">
        <v>1.0533705003649179E-2</v>
      </c>
      <c r="AF3075" s="30">
        <v>3.0182272293597774</v>
      </c>
      <c r="AG3075" s="28">
        <v>6.3424147459729061E-2</v>
      </c>
      <c r="AH3075" s="30">
        <v>2.8805236682975579</v>
      </c>
      <c r="AI3075" s="28">
        <v>0.11426118575120979</v>
      </c>
      <c r="AJ3075" s="30">
        <v>4.9903160004308509</v>
      </c>
      <c r="AK3075" s="30">
        <v>4.8499913498044709</v>
      </c>
      <c r="AL3075" s="28">
        <v>2.8932969258189962E-2</v>
      </c>
      <c r="AM3075" s="30">
        <v>4.7099647465444514</v>
      </c>
      <c r="AN3075" s="28">
        <v>5.9523004729936484E-2</v>
      </c>
      <c r="AO3075" s="30">
        <v>4.5360280292863546</v>
      </c>
      <c r="AP3075" s="28">
        <v>0.10015105026058858</v>
      </c>
    </row>
    <row r="3076" spans="1:42" x14ac:dyDescent="0.25">
      <c r="A3076" s="26" t="s">
        <v>337</v>
      </c>
      <c r="B3076" s="26" t="s">
        <v>241</v>
      </c>
      <c r="C3076" s="26" t="s">
        <v>334</v>
      </c>
      <c r="D3076" s="27">
        <v>5364033.215794378</v>
      </c>
      <c r="E3076" s="27">
        <v>6082508.049082377</v>
      </c>
      <c r="F3076" s="28">
        <v>-0.1181214767806826</v>
      </c>
      <c r="G3076" s="27">
        <v>5493895.2757372428</v>
      </c>
      <c r="H3076" s="28">
        <v>-2.3637520088228878E-2</v>
      </c>
      <c r="I3076" s="27">
        <v>6484907.7633239767</v>
      </c>
      <c r="J3076" s="28">
        <v>-0.17284356053124042</v>
      </c>
      <c r="K3076" s="29">
        <v>1822881.0555209406</v>
      </c>
      <c r="L3076" s="29">
        <v>2068691.6363219917</v>
      </c>
      <c r="M3076" s="28">
        <v>-0.11882417682999262</v>
      </c>
      <c r="N3076" s="29">
        <v>1937906.3957642673</v>
      </c>
      <c r="O3076" s="28">
        <v>-5.9355467578176439E-2</v>
      </c>
      <c r="P3076" s="29">
        <v>2376849.9745680648</v>
      </c>
      <c r="Q3076" s="28">
        <v>-0.23306852555883117</v>
      </c>
      <c r="R3076" s="29">
        <v>1153923.9009196162</v>
      </c>
      <c r="S3076" s="29">
        <v>1364799.0561068675</v>
      </c>
      <c r="T3076" s="28">
        <v>-0.1545100388542027</v>
      </c>
      <c r="U3076" s="29">
        <v>1256605.0696807397</v>
      </c>
      <c r="V3076" s="28">
        <v>-8.1713158126292776E-2</v>
      </c>
      <c r="W3076" s="29">
        <v>1552763.7630460849</v>
      </c>
      <c r="X3076" s="28">
        <v>-0.2568580434566925</v>
      </c>
      <c r="Y3076" s="27">
        <v>5275637.4785443153</v>
      </c>
      <c r="Z3076" s="45">
        <v>88395.737250062259</v>
      </c>
      <c r="AA3076" s="29">
        <v>1115428.3869315255</v>
      </c>
      <c r="AB3076" s="29">
        <v>38495.513988090774</v>
      </c>
      <c r="AC3076" s="30">
        <v>2.9426128487914158</v>
      </c>
      <c r="AD3076" s="30">
        <v>2.9402681106676236</v>
      </c>
      <c r="AE3076" s="28">
        <v>7.9745725067902409E-4</v>
      </c>
      <c r="AF3076" s="30">
        <v>2.8349642107304014</v>
      </c>
      <c r="AG3076" s="28">
        <v>3.7971780262185319E-2</v>
      </c>
      <c r="AH3076" s="30">
        <v>2.7283622579092115</v>
      </c>
      <c r="AI3076" s="28">
        <v>7.8527178808868309E-2</v>
      </c>
      <c r="AJ3076" s="30">
        <v>4.6485155663380642</v>
      </c>
      <c r="AK3076" s="30">
        <v>4.4567059318116202</v>
      </c>
      <c r="AL3076" s="28">
        <v>4.303843185104983E-2</v>
      </c>
      <c r="AM3076" s="30">
        <v>4.372014253557845</v>
      </c>
      <c r="AN3076" s="28">
        <v>6.324346096429323E-2</v>
      </c>
      <c r="AO3076" s="30">
        <v>4.176364697358995</v>
      </c>
      <c r="AP3076" s="28">
        <v>0.11305307443041145</v>
      </c>
    </row>
    <row r="3077" spans="1:42" x14ac:dyDescent="0.25">
      <c r="A3077" s="26" t="s">
        <v>337</v>
      </c>
      <c r="B3077" s="26" t="s">
        <v>241</v>
      </c>
      <c r="C3077" s="26" t="s">
        <v>335</v>
      </c>
      <c r="D3077" s="27">
        <v>4491863.9583234563</v>
      </c>
      <c r="E3077" s="27">
        <v>4573033.0126816873</v>
      </c>
      <c r="F3077" s="28">
        <v>-1.7749501071419621E-2</v>
      </c>
      <c r="G3077" s="27">
        <v>3451930.2615819061</v>
      </c>
      <c r="H3077" s="28">
        <v>0.30126150238764754</v>
      </c>
      <c r="I3077" s="27">
        <v>2900381.2031819485</v>
      </c>
      <c r="J3077" s="28">
        <v>0.54871502869882238</v>
      </c>
      <c r="K3077" s="29">
        <v>1235439.9513588983</v>
      </c>
      <c r="L3077" s="29">
        <v>1283734.6673173399</v>
      </c>
      <c r="M3077" s="28">
        <v>-3.7620481231814495E-2</v>
      </c>
      <c r="N3077" s="29">
        <v>1014118.3388102968</v>
      </c>
      <c r="O3077" s="28">
        <v>0.21824042035197075</v>
      </c>
      <c r="P3077" s="29">
        <v>907390.67205440323</v>
      </c>
      <c r="Q3077" s="28">
        <v>0.36153036327976124</v>
      </c>
      <c r="R3077" s="29">
        <v>882454.68437425746</v>
      </c>
      <c r="S3077" s="29">
        <v>896733.48899881891</v>
      </c>
      <c r="T3077" s="28">
        <v>-1.5923130784937442E-2</v>
      </c>
      <c r="U3077" s="29">
        <v>684920.76976616937</v>
      </c>
      <c r="V3077" s="28">
        <v>0.2884040363902613</v>
      </c>
      <c r="W3077" s="29">
        <v>556547.73352343135</v>
      </c>
      <c r="X3077" s="28">
        <v>0.58558670033125737</v>
      </c>
      <c r="Y3077" s="27">
        <v>4395704.9721749164</v>
      </c>
      <c r="Z3077" s="45">
        <v>96158.986148539567</v>
      </c>
      <c r="AA3077" s="29">
        <v>853433.75493968418</v>
      </c>
      <c r="AB3077" s="29">
        <v>29020.929434573329</v>
      </c>
      <c r="AC3077" s="30">
        <v>3.635841590991709</v>
      </c>
      <c r="AD3077" s="30">
        <v>3.5622883210267244</v>
      </c>
      <c r="AE3077" s="28">
        <v>2.0647758782137267E-2</v>
      </c>
      <c r="AF3077" s="30">
        <v>3.4038732261084093</v>
      </c>
      <c r="AG3077" s="28">
        <v>6.8148356144422356E-2</v>
      </c>
      <c r="AH3077" s="30">
        <v>3.196397420104903</v>
      </c>
      <c r="AI3077" s="28">
        <v>0.13748108045725546</v>
      </c>
      <c r="AJ3077" s="30">
        <v>5.0901922080096451</v>
      </c>
      <c r="AK3077" s="30">
        <v>5.0996567751555339</v>
      </c>
      <c r="AL3077" s="28">
        <v>-1.8559223812861752E-3</v>
      </c>
      <c r="AM3077" s="30">
        <v>5.0398971880505075</v>
      </c>
      <c r="AN3077" s="28">
        <v>9.9793741980265215E-3</v>
      </c>
      <c r="AO3077" s="30">
        <v>5.2113790578572878</v>
      </c>
      <c r="AP3077" s="28">
        <v>-2.3254276555632079E-2</v>
      </c>
    </row>
    <row r="3078" spans="1:42" x14ac:dyDescent="0.25">
      <c r="A3078" s="26" t="s">
        <v>337</v>
      </c>
      <c r="B3078" s="26" t="s">
        <v>241</v>
      </c>
      <c r="C3078" s="26" t="s">
        <v>161</v>
      </c>
      <c r="D3078" s="27">
        <v>945744.38341633359</v>
      </c>
      <c r="E3078" s="27">
        <v>845894.46087168576</v>
      </c>
      <c r="F3078" s="28">
        <v>0.11804063883070411</v>
      </c>
      <c r="G3078" s="27">
        <v>666519.48284390091</v>
      </c>
      <c r="H3078" s="28">
        <v>0.41892984040172049</v>
      </c>
      <c r="I3078" s="27">
        <v>344498.59352463362</v>
      </c>
      <c r="J3078" s="28">
        <v>1.7452779233152589</v>
      </c>
      <c r="K3078" s="29">
        <v>307037.30747510883</v>
      </c>
      <c r="L3078" s="29">
        <v>268706.07687320776</v>
      </c>
      <c r="M3078" s="28">
        <v>0.14265114897266776</v>
      </c>
      <c r="N3078" s="29">
        <v>232740.45694549559</v>
      </c>
      <c r="O3078" s="28">
        <v>0.31922619515614542</v>
      </c>
      <c r="P3078" s="29">
        <v>93543.631671987634</v>
      </c>
      <c r="Q3078" s="28">
        <v>2.2822897934061448</v>
      </c>
      <c r="R3078" s="29">
        <v>128141.96943684544</v>
      </c>
      <c r="S3078" s="29">
        <v>109901.68912226488</v>
      </c>
      <c r="T3078" s="28">
        <v>0.16596906253450175</v>
      </c>
      <c r="U3078" s="29">
        <v>99327.019847911783</v>
      </c>
      <c r="V3078" s="28">
        <v>0.29010182358289538</v>
      </c>
      <c r="W3078" s="29">
        <v>35690.143017205613</v>
      </c>
      <c r="X3078" s="28">
        <v>2.590402240054638</v>
      </c>
      <c r="Y3078" s="27">
        <v>939530.65575655689</v>
      </c>
      <c r="Z3078" s="45">
        <v>6213.7276597767286</v>
      </c>
      <c r="AA3078" s="29">
        <v>127550.46559479323</v>
      </c>
      <c r="AB3078" s="29">
        <v>591.50384205220166</v>
      </c>
      <c r="AC3078" s="30">
        <v>3.0802262799708924</v>
      </c>
      <c r="AD3078" s="30">
        <v>3.1480287707480148</v>
      </c>
      <c r="AE3078" s="28">
        <v>-2.1538078497615385E-2</v>
      </c>
      <c r="AF3078" s="30">
        <v>2.8637886665316206</v>
      </c>
      <c r="AG3078" s="28">
        <v>7.5577369227249169E-2</v>
      </c>
      <c r="AH3078" s="30">
        <v>3.6827583809512965</v>
      </c>
      <c r="AI3078" s="28">
        <v>-0.16360891447479742</v>
      </c>
      <c r="AJ3078" s="30">
        <v>7.3804420797702983</v>
      </c>
      <c r="AK3078" s="30">
        <v>7.696828571311892</v>
      </c>
      <c r="AL3078" s="28">
        <v>-4.1106085267489198E-2</v>
      </c>
      <c r="AM3078" s="30">
        <v>6.7103541802066218</v>
      </c>
      <c r="AN3078" s="28">
        <v>9.9858797549050318E-2</v>
      </c>
      <c r="AO3078" s="30">
        <v>9.6524856557329191</v>
      </c>
      <c r="AP3078" s="28">
        <v>-0.23538429965064819</v>
      </c>
    </row>
    <row r="3079" spans="1:42" x14ac:dyDescent="0.25">
      <c r="A3079" s="26" t="s">
        <v>337</v>
      </c>
      <c r="B3079" s="26" t="s">
        <v>241</v>
      </c>
      <c r="C3079" s="26" t="s">
        <v>468</v>
      </c>
      <c r="D3079" s="27">
        <v>462393.01439017296</v>
      </c>
      <c r="E3079" s="27">
        <v>372093.03688660264</v>
      </c>
      <c r="F3079" s="28">
        <v>0.24268118065076752</v>
      </c>
      <c r="G3079" s="27">
        <v>338628.95923363569</v>
      </c>
      <c r="H3079" s="28">
        <v>0.36548573824469266</v>
      </c>
      <c r="I3079" s="27">
        <v>75521.874104810951</v>
      </c>
      <c r="J3079" s="28">
        <v>5.1226369164045584</v>
      </c>
      <c r="K3079" s="29">
        <v>203784.28849992447</v>
      </c>
      <c r="L3079" s="29">
        <v>166782.95406733028</v>
      </c>
      <c r="M3079" s="28">
        <v>0.22185321419392023</v>
      </c>
      <c r="N3079" s="29">
        <v>158860.76672982937</v>
      </c>
      <c r="O3079" s="28">
        <v>0.28278550264393121</v>
      </c>
      <c r="P3079" s="29">
        <v>29358.750948012032</v>
      </c>
      <c r="Q3079" s="28">
        <v>5.9411770569116573</v>
      </c>
      <c r="R3079" s="29">
        <v>98242.288020490087</v>
      </c>
      <c r="S3079" s="29">
        <v>80391.558860129473</v>
      </c>
      <c r="T3079" s="28">
        <v>0.22204730712360593</v>
      </c>
      <c r="U3079" s="29">
        <v>77140.782046823224</v>
      </c>
      <c r="V3079" s="28">
        <v>0.2735453986045745</v>
      </c>
      <c r="W3079" s="29">
        <v>14709.685601637493</v>
      </c>
      <c r="X3079" s="28">
        <v>5.6787483214157675</v>
      </c>
      <c r="Y3079" s="27">
        <v>461854.87881543662</v>
      </c>
      <c r="Z3079" s="45">
        <v>538.1355747363483</v>
      </c>
      <c r="AA3079" s="29">
        <v>98027.266059899048</v>
      </c>
      <c r="AB3079" s="29">
        <v>215.02196059104551</v>
      </c>
      <c r="AC3079" s="30">
        <v>2.2690317187546296</v>
      </c>
      <c r="AD3079" s="30">
        <v>2.231001597060025</v>
      </c>
      <c r="AE3079" s="28">
        <v>1.7046209982422268E-2</v>
      </c>
      <c r="AF3079" s="30">
        <v>2.1316084909091098</v>
      </c>
      <c r="AG3079" s="28">
        <v>6.4469262733566152E-2</v>
      </c>
      <c r="AH3079" s="30">
        <v>2.5723803522344593</v>
      </c>
      <c r="AI3079" s="28">
        <v>-0.11792526451865117</v>
      </c>
      <c r="AJ3079" s="30">
        <v>4.7066596646622596</v>
      </c>
      <c r="AK3079" s="30">
        <v>4.6285087907549425</v>
      </c>
      <c r="AL3079" s="28">
        <v>1.6884676564386553E-2</v>
      </c>
      <c r="AM3079" s="30">
        <v>4.38975273841654</v>
      </c>
      <c r="AN3079" s="28">
        <v>7.2192432041179935E-2</v>
      </c>
      <c r="AO3079" s="30">
        <v>5.1341596380825294</v>
      </c>
      <c r="AP3079" s="28">
        <v>-8.3265812431950317E-2</v>
      </c>
    </row>
    <row r="3080" spans="1:42" x14ac:dyDescent="0.25">
      <c r="A3080" s="26" t="s">
        <v>337</v>
      </c>
      <c r="B3080" s="26" t="s">
        <v>241</v>
      </c>
      <c r="C3080" s="26" t="s">
        <v>470</v>
      </c>
      <c r="D3080" s="27">
        <v>24.187544327974319</v>
      </c>
      <c r="E3080" s="26"/>
      <c r="F3080" s="26"/>
      <c r="G3080" s="27">
        <v>7.0638424336910246</v>
      </c>
      <c r="H3080" s="28">
        <v>2.4241341812229176</v>
      </c>
      <c r="I3080" s="27">
        <v>41.608880944252014</v>
      </c>
      <c r="J3080" s="28">
        <v>-0.41869274589765998</v>
      </c>
      <c r="K3080" s="29">
        <v>5.5358292616003695</v>
      </c>
      <c r="L3080" s="26"/>
      <c r="M3080" s="26"/>
      <c r="N3080" s="29">
        <v>1.2091209055074899</v>
      </c>
      <c r="O3080" s="28">
        <v>3.5783918187047492</v>
      </c>
      <c r="P3080" s="29">
        <v>5.5694169291903677</v>
      </c>
      <c r="Q3080" s="28">
        <v>-6.0307332018831065E-3</v>
      </c>
      <c r="R3080" s="29">
        <v>1.6125029688315173</v>
      </c>
      <c r="S3080" s="26"/>
      <c r="T3080" s="26"/>
      <c r="U3080" s="29">
        <v>0.35638330849742594</v>
      </c>
      <c r="V3080" s="28">
        <v>3.5246310093200228</v>
      </c>
      <c r="W3080" s="29">
        <v>1.6228143472795011</v>
      </c>
      <c r="X3080" s="28">
        <v>-6.3540099120209751E-3</v>
      </c>
      <c r="Y3080" s="27">
        <v>24.187544327974319</v>
      </c>
      <c r="Z3080" s="26"/>
      <c r="AA3080" s="29">
        <v>1.6125029688315173</v>
      </c>
      <c r="AB3080" s="26"/>
      <c r="AC3080" s="30">
        <v>4.3692720972723551</v>
      </c>
      <c r="AD3080" s="26"/>
      <c r="AE3080" s="26"/>
      <c r="AF3080" s="30">
        <v>5.8421307592280876</v>
      </c>
      <c r="AG3080" s="28">
        <v>-0.25210984188076258</v>
      </c>
      <c r="AH3080" s="30">
        <v>7.4709581762808952</v>
      </c>
      <c r="AI3080" s="28">
        <v>-0.41516576666911353</v>
      </c>
      <c r="AJ3080" s="30">
        <v>14.999999873179494</v>
      </c>
      <c r="AK3080" s="26"/>
      <c r="AL3080" s="26"/>
      <c r="AM3080" s="30">
        <v>19.820912666963594</v>
      </c>
      <c r="AN3080" s="28">
        <v>-0.24322355255716008</v>
      </c>
      <c r="AO3080" s="30">
        <v>25.639951368439323</v>
      </c>
      <c r="AP3080" s="28">
        <v>-0.4149754943902404</v>
      </c>
    </row>
    <row r="3081" spans="1:42" x14ac:dyDescent="0.25">
      <c r="A3081" s="26" t="s">
        <v>337</v>
      </c>
      <c r="B3081" s="26" t="s">
        <v>241</v>
      </c>
      <c r="C3081" s="26" t="s">
        <v>471</v>
      </c>
      <c r="D3081" s="27">
        <v>3843286.0697207577</v>
      </c>
      <c r="E3081" s="27">
        <v>3912801.7190944636</v>
      </c>
      <c r="F3081" s="28">
        <v>-1.7766208043323472E-2</v>
      </c>
      <c r="G3081" s="27">
        <v>2910131.936455891</v>
      </c>
      <c r="H3081" s="28">
        <v>0.32065698519542379</v>
      </c>
      <c r="I3081" s="27">
        <v>2332054.3887009285</v>
      </c>
      <c r="J3081" s="28">
        <v>0.64802591583709213</v>
      </c>
      <c r="K3081" s="29">
        <v>1077579.018559543</v>
      </c>
      <c r="L3081" s="29">
        <v>1118320.5158866856</v>
      </c>
      <c r="M3081" s="28">
        <v>-3.6430966568506362E-2</v>
      </c>
      <c r="N3081" s="29">
        <v>876133.25909486855</v>
      </c>
      <c r="O3081" s="28">
        <v>0.22992593577920736</v>
      </c>
      <c r="P3081" s="29">
        <v>752453.75067003095</v>
      </c>
      <c r="Q3081" s="28">
        <v>0.43208671310363</v>
      </c>
      <c r="R3081" s="29">
        <v>795233.28562017123</v>
      </c>
      <c r="S3081" s="29">
        <v>804667.35940781701</v>
      </c>
      <c r="T3081" s="28">
        <v>-1.1724190968288625E-2</v>
      </c>
      <c r="U3081" s="29">
        <v>605410.49809808005</v>
      </c>
      <c r="V3081" s="28">
        <v>0.31354393113173068</v>
      </c>
      <c r="W3081" s="29">
        <v>469549.43901595799</v>
      </c>
      <c r="X3081" s="28">
        <v>0.69360927634532776</v>
      </c>
      <c r="Y3081" s="27">
        <v>3760487.8785861861</v>
      </c>
      <c r="Z3081" s="45">
        <v>82798.191134571753</v>
      </c>
      <c r="AA3081" s="29">
        <v>769087.33387457905</v>
      </c>
      <c r="AB3081" s="29">
        <v>26145.951745592141</v>
      </c>
      <c r="AC3081" s="30">
        <v>3.5665932646482688</v>
      </c>
      <c r="AD3081" s="30">
        <v>3.4988195812468939</v>
      </c>
      <c r="AE3081" s="28">
        <v>1.937044246711973E-2</v>
      </c>
      <c r="AF3081" s="30">
        <v>3.3215631369391709</v>
      </c>
      <c r="AG3081" s="28">
        <v>7.3769522844263538E-2</v>
      </c>
      <c r="AH3081" s="30">
        <v>3.0992660832965804</v>
      </c>
      <c r="AI3081" s="28">
        <v>0.15078640193894191</v>
      </c>
      <c r="AJ3081" s="30">
        <v>4.8329039279631383</v>
      </c>
      <c r="AK3081" s="30">
        <v>4.8626325814607814</v>
      </c>
      <c r="AL3081" s="28">
        <v>-6.1136952051418034E-3</v>
      </c>
      <c r="AM3081" s="30">
        <v>4.8068739237231277</v>
      </c>
      <c r="AN3081" s="28">
        <v>5.415162671844994E-3</v>
      </c>
      <c r="AO3081" s="30">
        <v>4.9665790115482853</v>
      </c>
      <c r="AP3081" s="28">
        <v>-2.6914921372301906E-2</v>
      </c>
    </row>
    <row r="3082" spans="1:42" x14ac:dyDescent="0.25">
      <c r="A3082" s="26" t="s">
        <v>337</v>
      </c>
      <c r="B3082" s="26" t="s">
        <v>241</v>
      </c>
      <c r="C3082" s="26" t="s">
        <v>472</v>
      </c>
      <c r="D3082" s="27">
        <v>26.460167001485825</v>
      </c>
      <c r="E3082" s="27">
        <v>94.675518360137943</v>
      </c>
      <c r="F3082" s="28">
        <v>-0.72051732633949239</v>
      </c>
      <c r="G3082" s="27">
        <v>219.27602215528489</v>
      </c>
      <c r="H3082" s="28">
        <v>-0.87932940983967911</v>
      </c>
      <c r="I3082" s="27">
        <v>240.6217777454853</v>
      </c>
      <c r="J3082" s="28">
        <v>-0.89003419703151843</v>
      </c>
      <c r="K3082" s="29">
        <v>8.849554181098938</v>
      </c>
      <c r="L3082" s="29">
        <v>31.664052963256836</v>
      </c>
      <c r="M3082" s="28">
        <v>-0.72051732633949239</v>
      </c>
      <c r="N3082" s="29">
        <v>73.336462259292603</v>
      </c>
      <c r="O3082" s="28">
        <v>-0.87932940983967911</v>
      </c>
      <c r="P3082" s="29">
        <v>109.85873579978943</v>
      </c>
      <c r="Q3082" s="28">
        <v>-0.91944605846159844</v>
      </c>
      <c r="R3082" s="29">
        <v>2.4968431909285798</v>
      </c>
      <c r="S3082" s="29">
        <v>8.9546389579906744</v>
      </c>
      <c r="T3082" s="28">
        <v>-0.72116763136491158</v>
      </c>
      <c r="U3082" s="29">
        <v>20.736484262254507</v>
      </c>
      <c r="V3082" s="28">
        <v>-0.87959177846393921</v>
      </c>
      <c r="W3082" s="29">
        <v>25.171243855959339</v>
      </c>
      <c r="X3082" s="28">
        <v>-0.90080572874282305</v>
      </c>
      <c r="Y3082" s="27">
        <v>26.460167001485825</v>
      </c>
      <c r="Z3082" s="26"/>
      <c r="AA3082" s="29">
        <v>2.4968431909285798</v>
      </c>
      <c r="AB3082" s="26"/>
      <c r="AC3082" s="30">
        <v>2.99</v>
      </c>
      <c r="AD3082" s="30">
        <v>2.99</v>
      </c>
      <c r="AE3082" s="28">
        <v>0</v>
      </c>
      <c r="AF3082" s="30">
        <v>2.99</v>
      </c>
      <c r="AG3082" s="28">
        <v>0</v>
      </c>
      <c r="AH3082" s="30">
        <v>2.1902835126739779</v>
      </c>
      <c r="AI3082" s="28">
        <v>0.36512007815358077</v>
      </c>
      <c r="AJ3082" s="30">
        <v>10.597448449153609</v>
      </c>
      <c r="AK3082" s="30">
        <v>10.572790126357269</v>
      </c>
      <c r="AL3082" s="28">
        <v>2.3322436652618243E-3</v>
      </c>
      <c r="AM3082" s="30">
        <v>10.574406894731963</v>
      </c>
      <c r="AN3082" s="28">
        <v>2.1789926045993734E-3</v>
      </c>
      <c r="AO3082" s="30">
        <v>9.5593916265094556</v>
      </c>
      <c r="AP3082" s="28">
        <v>0.10859026005017769</v>
      </c>
    </row>
    <row r="3083" spans="1:42" x14ac:dyDescent="0.25">
      <c r="A3083" s="26" t="s">
        <v>337</v>
      </c>
      <c r="B3083" s="26" t="s">
        <v>241</v>
      </c>
      <c r="C3083" s="26" t="s">
        <v>473</v>
      </c>
      <c r="D3083" s="27">
        <v>30747.503136223553</v>
      </c>
      <c r="E3083" s="27">
        <v>20096.499062118532</v>
      </c>
      <c r="F3083" s="28">
        <v>0.52999301227455753</v>
      </c>
      <c r="G3083" s="27">
        <v>10652.007142909766</v>
      </c>
      <c r="H3083" s="28">
        <v>1.8865454860955324</v>
      </c>
      <c r="I3083" s="27">
        <v>10530.543706023693</v>
      </c>
      <c r="J3083" s="28">
        <v>1.9198400381392779</v>
      </c>
      <c r="K3083" s="29">
        <v>744.12742353633814</v>
      </c>
      <c r="L3083" s="29">
        <v>478.63830187610097</v>
      </c>
      <c r="M3083" s="28">
        <v>0.55467588076342667</v>
      </c>
      <c r="N3083" s="29">
        <v>246.41198698494571</v>
      </c>
      <c r="O3083" s="28">
        <v>2.0198507493135871</v>
      </c>
      <c r="P3083" s="29">
        <v>237.85713717539215</v>
      </c>
      <c r="Q3083" s="28">
        <v>2.1284637172254794</v>
      </c>
      <c r="R3083" s="29">
        <v>681.57486622029137</v>
      </c>
      <c r="S3083" s="29">
        <v>438.40485864464807</v>
      </c>
      <c r="T3083" s="28">
        <v>0.55466996494385645</v>
      </c>
      <c r="U3083" s="29">
        <v>225.80995696747024</v>
      </c>
      <c r="V3083" s="28">
        <v>2.0183561228811433</v>
      </c>
      <c r="W3083" s="29">
        <v>217.86300593170824</v>
      </c>
      <c r="X3083" s="28">
        <v>2.1284561750421234</v>
      </c>
      <c r="Y3083" s="27">
        <v>27798.522040050029</v>
      </c>
      <c r="Z3083" s="45">
        <v>2948.9810961735247</v>
      </c>
      <c r="AA3083" s="29">
        <v>592.32051534034474</v>
      </c>
      <c r="AB3083" s="29">
        <v>89.254350879946657</v>
      </c>
      <c r="AC3083" s="30">
        <v>41.320212323450342</v>
      </c>
      <c r="AD3083" s="30">
        <v>41.986817568395637</v>
      </c>
      <c r="AE3083" s="28">
        <v>-1.5876536578639449E-2</v>
      </c>
      <c r="AF3083" s="30">
        <v>43.228445471528701</v>
      </c>
      <c r="AG3083" s="28">
        <v>-4.4142997215460084E-2</v>
      </c>
      <c r="AH3083" s="30">
        <v>44.272557178970139</v>
      </c>
      <c r="AI3083" s="28">
        <v>-6.6685663617420038E-2</v>
      </c>
      <c r="AJ3083" s="30">
        <v>45.112436887139665</v>
      </c>
      <c r="AK3083" s="30">
        <v>45.840046399686187</v>
      </c>
      <c r="AL3083" s="28">
        <v>-1.5872791798733934E-2</v>
      </c>
      <c r="AM3083" s="30">
        <v>47.17244219857087</v>
      </c>
      <c r="AN3083" s="28">
        <v>-4.3669676943154205E-2</v>
      </c>
      <c r="AO3083" s="30">
        <v>48.335621098171288</v>
      </c>
      <c r="AP3083" s="28">
        <v>-6.6683413553023874E-2</v>
      </c>
    </row>
    <row r="3084" spans="1:42" x14ac:dyDescent="0.25">
      <c r="A3084" s="26" t="s">
        <v>337</v>
      </c>
      <c r="B3084" s="26" t="s">
        <v>241</v>
      </c>
      <c r="C3084" s="26" t="s">
        <v>474</v>
      </c>
      <c r="D3084" s="27">
        <v>38970.185115934612</v>
      </c>
      <c r="E3084" s="27">
        <v>38680.074930652379</v>
      </c>
      <c r="F3084" s="28">
        <v>7.500248792236223E-3</v>
      </c>
      <c r="G3084" s="27">
        <v>24805.336794433595</v>
      </c>
      <c r="H3084" s="28">
        <v>0.5710403546981736</v>
      </c>
      <c r="I3084" s="27">
        <v>23706.059557410477</v>
      </c>
      <c r="J3084" s="28">
        <v>0.6438913022030518</v>
      </c>
      <c r="K3084" s="29">
        <v>10091.656431072166</v>
      </c>
      <c r="L3084" s="29">
        <v>9918.5155133637491</v>
      </c>
      <c r="M3084" s="28">
        <v>1.7456333810753726E-2</v>
      </c>
      <c r="N3084" s="29">
        <v>6622.3859457260378</v>
      </c>
      <c r="O3084" s="28">
        <v>0.52387017515720746</v>
      </c>
      <c r="P3084" s="29">
        <v>6755.4401502421388</v>
      </c>
      <c r="Q3084" s="28">
        <v>0.49385624128583916</v>
      </c>
      <c r="R3084" s="29">
        <v>2217.4472822788466</v>
      </c>
      <c r="S3084" s="29">
        <v>2243.9160320195301</v>
      </c>
      <c r="T3084" s="28">
        <v>-1.1795784406808469E-2</v>
      </c>
      <c r="U3084" s="29">
        <v>1991.390158946238</v>
      </c>
      <c r="V3084" s="28">
        <v>0.11351724438179848</v>
      </c>
      <c r="W3084" s="29">
        <v>2679.1098811097668</v>
      </c>
      <c r="X3084" s="28">
        <v>-0.17231939685866329</v>
      </c>
      <c r="Y3084" s="27">
        <v>38719.134803311827</v>
      </c>
      <c r="Z3084" s="45">
        <v>251.05031262278555</v>
      </c>
      <c r="AA3084" s="29">
        <v>2187.6452840619122</v>
      </c>
      <c r="AB3084" s="29">
        <v>29.801998216934535</v>
      </c>
      <c r="AC3084" s="30">
        <v>3.8616242419773212</v>
      </c>
      <c r="AD3084" s="30">
        <v>3.8997846883978391</v>
      </c>
      <c r="AE3084" s="28">
        <v>-9.7852700776143199E-3</v>
      </c>
      <c r="AF3084" s="30">
        <v>3.7456797289868748</v>
      </c>
      <c r="AG3084" s="28">
        <v>3.0954198270925548E-2</v>
      </c>
      <c r="AH3084" s="30">
        <v>3.5091806055836003</v>
      </c>
      <c r="AI3084" s="28">
        <v>0.10043473847796076</v>
      </c>
      <c r="AJ3084" s="30">
        <v>17.57434570254377</v>
      </c>
      <c r="AK3084" s="30">
        <v>17.237755057991279</v>
      </c>
      <c r="AL3084" s="28">
        <v>1.9526361954914195E-2</v>
      </c>
      <c r="AM3084" s="30">
        <v>12.456291743231052</v>
      </c>
      <c r="AN3084" s="28">
        <v>0.41088102822366457</v>
      </c>
      <c r="AO3084" s="30">
        <v>8.8484834924317184</v>
      </c>
      <c r="AP3084" s="28">
        <v>0.98614211323052736</v>
      </c>
    </row>
    <row r="3085" spans="1:42" x14ac:dyDescent="0.25">
      <c r="A3085" s="26" t="s">
        <v>337</v>
      </c>
      <c r="B3085" s="26" t="s">
        <v>241</v>
      </c>
      <c r="C3085" s="26" t="s">
        <v>476</v>
      </c>
      <c r="D3085" s="27">
        <v>648577.8886026988</v>
      </c>
      <c r="E3085" s="27">
        <v>660231.29358722374</v>
      </c>
      <c r="F3085" s="28">
        <v>-1.7650488696481937E-2</v>
      </c>
      <c r="G3085" s="27">
        <v>541798.325126015</v>
      </c>
      <c r="H3085" s="28">
        <v>0.19708359831464653</v>
      </c>
      <c r="I3085" s="27">
        <v>568326.81448101997</v>
      </c>
      <c r="J3085" s="28">
        <v>0.14120585563952645</v>
      </c>
      <c r="K3085" s="29">
        <v>157860.9327993553</v>
      </c>
      <c r="L3085" s="29">
        <v>165414.15143065437</v>
      </c>
      <c r="M3085" s="28">
        <v>-4.5662469419767628E-2</v>
      </c>
      <c r="N3085" s="29">
        <v>137985.07971542829</v>
      </c>
      <c r="O3085" s="28">
        <v>0.14404349459316698</v>
      </c>
      <c r="P3085" s="29">
        <v>154936.92138437257</v>
      </c>
      <c r="Q3085" s="28">
        <v>1.8872270010637068E-2</v>
      </c>
      <c r="R3085" s="29">
        <v>87221.398754085996</v>
      </c>
      <c r="S3085" s="29">
        <v>92066.129591001954</v>
      </c>
      <c r="T3085" s="28">
        <v>-5.2622292893579573E-2</v>
      </c>
      <c r="U3085" s="29">
        <v>79510.271668089248</v>
      </c>
      <c r="V3085" s="28">
        <v>9.6982778755760959E-2</v>
      </c>
      <c r="W3085" s="29">
        <v>86998.294507473445</v>
      </c>
      <c r="X3085" s="28">
        <v>2.5644668999044058E-3</v>
      </c>
      <c r="Y3085" s="27">
        <v>635217.09358873102</v>
      </c>
      <c r="Z3085" s="45">
        <v>13360.7950139678</v>
      </c>
      <c r="AA3085" s="29">
        <v>84346.421065104805</v>
      </c>
      <c r="AB3085" s="29">
        <v>2874.9776889811856</v>
      </c>
      <c r="AC3085" s="30">
        <v>4.1085395677159431</v>
      </c>
      <c r="AD3085" s="30">
        <v>3.9913833724438548</v>
      </c>
      <c r="AE3085" s="28">
        <v>2.9352278230380963E-2</v>
      </c>
      <c r="AF3085" s="30">
        <v>3.9264993450261843</v>
      </c>
      <c r="AG3085" s="28">
        <v>4.6361964359004595E-2</v>
      </c>
      <c r="AH3085" s="30">
        <v>3.6681173822416171</v>
      </c>
      <c r="AI3085" s="28">
        <v>0.12006763676825967</v>
      </c>
      <c r="AJ3085" s="30">
        <v>7.4359950409797273</v>
      </c>
      <c r="AK3085" s="30">
        <v>7.1712723943133065</v>
      </c>
      <c r="AL3085" s="28">
        <v>3.6914320375884921E-2</v>
      </c>
      <c r="AM3085" s="30">
        <v>6.8141928553296722</v>
      </c>
      <c r="AN3085" s="28">
        <v>9.1251040123367946E-2</v>
      </c>
      <c r="AO3085" s="30">
        <v>6.5326201817921703</v>
      </c>
      <c r="AP3085" s="28">
        <v>0.13828675692878314</v>
      </c>
    </row>
    <row r="3086" spans="1:42" x14ac:dyDescent="0.25">
      <c r="A3086" s="26" t="s">
        <v>337</v>
      </c>
      <c r="B3086" s="26" t="s">
        <v>241</v>
      </c>
      <c r="C3086" s="26" t="s">
        <v>477</v>
      </c>
      <c r="D3086" s="27">
        <v>413545.06029537244</v>
      </c>
      <c r="E3086" s="27">
        <v>414903.56363177538</v>
      </c>
      <c r="F3086" s="28">
        <v>-3.274262878128955E-3</v>
      </c>
      <c r="G3086" s="27">
        <v>292193.64367023943</v>
      </c>
      <c r="H3086" s="28">
        <v>0.41531162382877301</v>
      </c>
      <c r="I3086" s="27">
        <v>234430.13913938522</v>
      </c>
      <c r="J3086" s="28">
        <v>0.76404391437694275</v>
      </c>
      <c r="K3086" s="29">
        <v>92388.072146486928</v>
      </c>
      <c r="L3086" s="29">
        <v>91486.400884543473</v>
      </c>
      <c r="M3086" s="28">
        <v>9.8557955414747458E-3</v>
      </c>
      <c r="N3086" s="29">
        <v>66931.192960944376</v>
      </c>
      <c r="O3086" s="28">
        <v>0.3803440228593733</v>
      </c>
      <c r="P3086" s="29">
        <v>57069.839481344461</v>
      </c>
      <c r="Q3086" s="28">
        <v>0.61885985638154162</v>
      </c>
      <c r="R3086" s="29">
        <v>26990.214794198317</v>
      </c>
      <c r="S3086" s="29">
        <v>26815.47273231293</v>
      </c>
      <c r="T3086" s="28">
        <v>6.5164639695059565E-3</v>
      </c>
      <c r="U3086" s="29">
        <v>19945.743339059198</v>
      </c>
      <c r="V3086" s="28">
        <v>0.35318169573274943</v>
      </c>
      <c r="W3086" s="29">
        <v>18053.980164963017</v>
      </c>
      <c r="X3086" s="28">
        <v>0.49497310551928397</v>
      </c>
      <c r="Y3086" s="27">
        <v>411069.49961912836</v>
      </c>
      <c r="Z3086" s="45">
        <v>2475.5606762440702</v>
      </c>
      <c r="AA3086" s="29">
        <v>26732.789261834041</v>
      </c>
      <c r="AB3086" s="29">
        <v>257.425532364275</v>
      </c>
      <c r="AC3086" s="30">
        <v>4.4761737168805897</v>
      </c>
      <c r="AD3086" s="30">
        <v>4.5351392077975259</v>
      </c>
      <c r="AE3086" s="28">
        <v>-1.3001914211487354E-2</v>
      </c>
      <c r="AF3086" s="30">
        <v>4.3655824846979794</v>
      </c>
      <c r="AG3086" s="28">
        <v>2.5332526087927371E-2</v>
      </c>
      <c r="AH3086" s="30">
        <v>4.1077763888930861</v>
      </c>
      <c r="AI3086" s="28">
        <v>8.9682907030578393E-2</v>
      </c>
      <c r="AJ3086" s="30">
        <v>15.322036651011242</v>
      </c>
      <c r="AK3086" s="30">
        <v>15.472543325026383</v>
      </c>
      <c r="AL3086" s="28">
        <v>-9.7273389935642E-3</v>
      </c>
      <c r="AM3086" s="30">
        <v>14.649423624039356</v>
      </c>
      <c r="AN3086" s="28">
        <v>4.5913958407765902E-2</v>
      </c>
      <c r="AO3086" s="30">
        <v>12.984956059403395</v>
      </c>
      <c r="AP3086" s="28">
        <v>0.17998371199072249</v>
      </c>
    </row>
    <row r="3087" spans="1:42" x14ac:dyDescent="0.25">
      <c r="A3087" s="26" t="s">
        <v>337</v>
      </c>
      <c r="B3087" s="26" t="s">
        <v>241</v>
      </c>
      <c r="C3087" s="26" t="s">
        <v>478</v>
      </c>
      <c r="D3087" s="27">
        <v>5364033.215794378</v>
      </c>
      <c r="E3087" s="27">
        <v>6082508.049082377</v>
      </c>
      <c r="F3087" s="28">
        <v>-0.1181214767806826</v>
      </c>
      <c r="G3087" s="27">
        <v>5493895.2757372428</v>
      </c>
      <c r="H3087" s="28">
        <v>-2.3637520088228878E-2</v>
      </c>
      <c r="I3087" s="27">
        <v>6484907.7633239767</v>
      </c>
      <c r="J3087" s="28">
        <v>-0.17284356053124042</v>
      </c>
      <c r="K3087" s="29">
        <v>1822881.0555209406</v>
      </c>
      <c r="L3087" s="29">
        <v>2068691.6363219917</v>
      </c>
      <c r="M3087" s="28">
        <v>-0.11882417682999262</v>
      </c>
      <c r="N3087" s="29">
        <v>1937906.3957642673</v>
      </c>
      <c r="O3087" s="28">
        <v>-5.9355467578176439E-2</v>
      </c>
      <c r="P3087" s="29">
        <v>2376849.9745680648</v>
      </c>
      <c r="Q3087" s="28">
        <v>-0.23306852555883117</v>
      </c>
      <c r="R3087" s="29">
        <v>1153923.9009196162</v>
      </c>
      <c r="S3087" s="29">
        <v>1364799.0561068675</v>
      </c>
      <c r="T3087" s="28">
        <v>-0.1545100388542027</v>
      </c>
      <c r="U3087" s="29">
        <v>1256605.0696807397</v>
      </c>
      <c r="V3087" s="28">
        <v>-8.1713158126292776E-2</v>
      </c>
      <c r="W3087" s="29">
        <v>1552763.7630460849</v>
      </c>
      <c r="X3087" s="28">
        <v>-0.2568580434566925</v>
      </c>
      <c r="Y3087" s="27">
        <v>5275637.4785443153</v>
      </c>
      <c r="Z3087" s="45">
        <v>88395.737250062259</v>
      </c>
      <c r="AA3087" s="29">
        <v>1115428.3869315255</v>
      </c>
      <c r="AB3087" s="29">
        <v>38495.513988090774</v>
      </c>
      <c r="AC3087" s="30">
        <v>2.9426128487914158</v>
      </c>
      <c r="AD3087" s="30">
        <v>2.9402681106676236</v>
      </c>
      <c r="AE3087" s="28">
        <v>7.9745725067902409E-4</v>
      </c>
      <c r="AF3087" s="30">
        <v>2.8349642107304014</v>
      </c>
      <c r="AG3087" s="28">
        <v>3.7971780262185319E-2</v>
      </c>
      <c r="AH3087" s="30">
        <v>2.7283622579092115</v>
      </c>
      <c r="AI3087" s="28">
        <v>7.8527178808868309E-2</v>
      </c>
      <c r="AJ3087" s="30">
        <v>4.6485155663380642</v>
      </c>
      <c r="AK3087" s="30">
        <v>4.4567059318116202</v>
      </c>
      <c r="AL3087" s="28">
        <v>4.303843185104983E-2</v>
      </c>
      <c r="AM3087" s="30">
        <v>4.372014253557845</v>
      </c>
      <c r="AN3087" s="28">
        <v>6.324346096429323E-2</v>
      </c>
      <c r="AO3087" s="30">
        <v>4.176364697358995</v>
      </c>
      <c r="AP3087" s="28">
        <v>0.11305307443041145</v>
      </c>
    </row>
    <row r="3088" spans="1:42" x14ac:dyDescent="0.25">
      <c r="A3088" s="26" t="s">
        <v>337</v>
      </c>
      <c r="B3088" s="26" t="s">
        <v>241</v>
      </c>
      <c r="C3088" s="26" t="s">
        <v>479</v>
      </c>
      <c r="D3088" s="27">
        <v>37.972767300605774</v>
      </c>
      <c r="E3088" s="27">
        <v>26.610842176675796</v>
      </c>
      <c r="F3088" s="28">
        <v>0.42696601063940098</v>
      </c>
      <c r="G3088" s="27">
        <v>13.196138093471527</v>
      </c>
      <c r="H3088" s="28">
        <v>1.8775666813756589</v>
      </c>
      <c r="I3088" s="27">
        <v>27.746358313560485</v>
      </c>
      <c r="J3088" s="28">
        <v>0.36856761062035781</v>
      </c>
      <c r="K3088" s="29">
        <v>14.777590646215188</v>
      </c>
      <c r="L3088" s="29">
        <v>7.9040531308732334</v>
      </c>
      <c r="M3088" s="28">
        <v>0.8696218764641036</v>
      </c>
      <c r="N3088" s="29">
        <v>5.1537388460753846</v>
      </c>
      <c r="O3088" s="28">
        <v>1.8673534083839827</v>
      </c>
      <c r="P3088" s="29">
        <v>6.3158024846226635</v>
      </c>
      <c r="Q3088" s="28">
        <v>1.3397803655505025</v>
      </c>
      <c r="R3088" s="29">
        <v>6.3351274981797649</v>
      </c>
      <c r="S3088" s="29">
        <v>3.3820002003238763</v>
      </c>
      <c r="T3088" s="28">
        <v>0.87318956917065926</v>
      </c>
      <c r="U3088" s="29">
        <v>2.2014785448975758</v>
      </c>
      <c r="V3088" s="28">
        <v>1.877669424879409</v>
      </c>
      <c r="W3088" s="29">
        <v>2.710305360384373</v>
      </c>
      <c r="X3088" s="28">
        <v>1.337422045050054</v>
      </c>
      <c r="Y3088" s="27">
        <v>37.972767300605774</v>
      </c>
      <c r="Z3088" s="26"/>
      <c r="AA3088" s="29">
        <v>6.3351274981797649</v>
      </c>
      <c r="AB3088" s="26"/>
      <c r="AC3088" s="30">
        <v>2.5696182963581613</v>
      </c>
      <c r="AD3088" s="30">
        <v>3.3667337170006917</v>
      </c>
      <c r="AE3088" s="28">
        <v>-0.2367622412837132</v>
      </c>
      <c r="AF3088" s="30">
        <v>2.5604980166041003</v>
      </c>
      <c r="AG3088" s="28">
        <v>3.5619163517872808E-3</v>
      </c>
      <c r="AH3088" s="30">
        <v>4.3931643494418404</v>
      </c>
      <c r="AI3088" s="28">
        <v>-0.41508714631069149</v>
      </c>
      <c r="AJ3088" s="30">
        <v>5.9940020641283489</v>
      </c>
      <c r="AK3088" s="30">
        <v>7.8683739208907841</v>
      </c>
      <c r="AL3088" s="28">
        <v>-0.23821591037837159</v>
      </c>
      <c r="AM3088" s="30">
        <v>5.9942160799416193</v>
      </c>
      <c r="AN3088" s="28">
        <v>-3.5703720122230178E-5</v>
      </c>
      <c r="AO3088" s="30">
        <v>10.237355066746252</v>
      </c>
      <c r="AP3088" s="28">
        <v>-0.41449700386005778</v>
      </c>
    </row>
    <row r="3089" spans="1:42" x14ac:dyDescent="0.25">
      <c r="A3089" s="26" t="s">
        <v>337</v>
      </c>
      <c r="B3089" s="26" t="s">
        <v>242</v>
      </c>
      <c r="C3089" s="26" t="s">
        <v>338</v>
      </c>
      <c r="D3089" s="27">
        <v>2807252971.0508595</v>
      </c>
      <c r="E3089" s="27">
        <v>2736297074.0891342</v>
      </c>
      <c r="F3089" s="28">
        <v>2.5931357246853477E-2</v>
      </c>
      <c r="G3089" s="27">
        <v>2498607538.354641</v>
      </c>
      <c r="H3089" s="28">
        <v>0.12352697570882409</v>
      </c>
      <c r="I3089" s="27">
        <v>2419529747.8393335</v>
      </c>
      <c r="J3089" s="28">
        <v>0.16024734705484278</v>
      </c>
      <c r="K3089" s="29">
        <v>789521106.40841043</v>
      </c>
      <c r="L3089" s="29">
        <v>812929012.12437451</v>
      </c>
      <c r="M3089" s="28">
        <v>-2.879452617245597E-2</v>
      </c>
      <c r="N3089" s="29">
        <v>784098650.80810332</v>
      </c>
      <c r="O3089" s="28">
        <v>6.9155272677980592E-3</v>
      </c>
      <c r="P3089" s="29">
        <v>780208659.77022803</v>
      </c>
      <c r="Q3089" s="28">
        <v>1.1935841164496846E-2</v>
      </c>
      <c r="R3089" s="26"/>
      <c r="S3089" s="26"/>
      <c r="T3089" s="26"/>
      <c r="U3089" s="26"/>
      <c r="V3089" s="26"/>
      <c r="W3089" s="26"/>
      <c r="X3089" s="26"/>
      <c r="Y3089" s="26"/>
      <c r="Z3089" s="26"/>
      <c r="AA3089" s="26"/>
      <c r="AB3089" s="26"/>
      <c r="AC3089" s="30">
        <v>3.5556401827194457</v>
      </c>
      <c r="AD3089" s="30">
        <v>3.3659729610812477</v>
      </c>
      <c r="AE3089" s="28">
        <v>5.6348409161691974E-2</v>
      </c>
      <c r="AF3089" s="30">
        <v>3.1865984411266877</v>
      </c>
      <c r="AG3089" s="28">
        <v>0.11581055737360987</v>
      </c>
      <c r="AH3089" s="30">
        <v>3.1011316236247448</v>
      </c>
      <c r="AI3089" s="28">
        <v>0.14656216318978763</v>
      </c>
      <c r="AJ3089" s="26"/>
      <c r="AK3089" s="26"/>
      <c r="AL3089" s="26"/>
      <c r="AM3089" s="26"/>
      <c r="AN3089" s="26"/>
      <c r="AO3089" s="26"/>
      <c r="AP3089" s="26"/>
    </row>
    <row r="3090" spans="1:42" x14ac:dyDescent="0.25">
      <c r="A3090" s="26" t="s">
        <v>337</v>
      </c>
      <c r="B3090" s="26" t="s">
        <v>242</v>
      </c>
      <c r="C3090" s="26" t="s">
        <v>339</v>
      </c>
      <c r="D3090" s="27">
        <v>1356276981.0733585</v>
      </c>
      <c r="E3090" s="27">
        <v>1317056698.5086622</v>
      </c>
      <c r="F3090" s="28">
        <v>2.9778735121355416E-2</v>
      </c>
      <c r="G3090" s="27">
        <v>1218135520.4465685</v>
      </c>
      <c r="H3090" s="28">
        <v>0.11340401647277093</v>
      </c>
      <c r="I3090" s="27">
        <v>1190433974.0899177</v>
      </c>
      <c r="J3090" s="28">
        <v>0.13931306615322975</v>
      </c>
      <c r="K3090" s="29">
        <v>354567526.19468224</v>
      </c>
      <c r="L3090" s="29">
        <v>361584530.59153116</v>
      </c>
      <c r="M3090" s="28">
        <v>-1.9406262721940865E-2</v>
      </c>
      <c r="N3090" s="29">
        <v>352032877.76410466</v>
      </c>
      <c r="O3090" s="28">
        <v>7.2000332658588512E-3</v>
      </c>
      <c r="P3090" s="29">
        <v>354246229.53717452</v>
      </c>
      <c r="Q3090" s="28">
        <v>9.0698680950674964E-4</v>
      </c>
      <c r="R3090" s="26"/>
      <c r="S3090" s="26"/>
      <c r="T3090" s="26"/>
      <c r="U3090" s="26"/>
      <c r="V3090" s="26"/>
      <c r="W3090" s="26"/>
      <c r="X3090" s="26"/>
      <c r="Y3090" s="26"/>
      <c r="Z3090" s="26"/>
      <c r="AA3090" s="26"/>
      <c r="AB3090" s="26"/>
      <c r="AC3090" s="30">
        <v>3.8251584842788682</v>
      </c>
      <c r="AD3090" s="30">
        <v>3.6424586426693488</v>
      </c>
      <c r="AE3090" s="28">
        <v>5.0158384633196308E-2</v>
      </c>
      <c r="AF3090" s="30">
        <v>3.4602890735189642</v>
      </c>
      <c r="AG3090" s="28">
        <v>0.10544477730262217</v>
      </c>
      <c r="AH3090" s="30">
        <v>3.3604704152962448</v>
      </c>
      <c r="AI3090" s="28">
        <v>0.13828066060854116</v>
      </c>
      <c r="AJ3090" s="26"/>
      <c r="AK3090" s="26"/>
      <c r="AL3090" s="26"/>
      <c r="AM3090" s="26"/>
      <c r="AN3090" s="26"/>
      <c r="AO3090" s="26"/>
      <c r="AP3090" s="26"/>
    </row>
    <row r="3091" spans="1:42" x14ac:dyDescent="0.25">
      <c r="A3091" s="26" t="s">
        <v>337</v>
      </c>
      <c r="B3091" s="26" t="s">
        <v>242</v>
      </c>
      <c r="C3091" s="26" t="s">
        <v>340</v>
      </c>
      <c r="D3091" s="27">
        <v>291612106.35434067</v>
      </c>
      <c r="E3091" s="27">
        <v>288275633.17918396</v>
      </c>
      <c r="F3091" s="28">
        <v>1.1573899390528284E-2</v>
      </c>
      <c r="G3091" s="27">
        <v>267106361.66546136</v>
      </c>
      <c r="H3091" s="28">
        <v>9.1745267825450172E-2</v>
      </c>
      <c r="I3091" s="27">
        <v>264075862.23097748</v>
      </c>
      <c r="J3091" s="28">
        <v>0.10427399115818566</v>
      </c>
      <c r="K3091" s="29">
        <v>102793168.85033996</v>
      </c>
      <c r="L3091" s="29">
        <v>105527850.85461304</v>
      </c>
      <c r="M3091" s="28">
        <v>-2.5914315340702574E-2</v>
      </c>
      <c r="N3091" s="29">
        <v>98860833.544689819</v>
      </c>
      <c r="O3091" s="28">
        <v>3.9776473297410964E-2</v>
      </c>
      <c r="P3091" s="29">
        <v>98087747.616584241</v>
      </c>
      <c r="Q3091" s="28">
        <v>4.7971549434989276E-2</v>
      </c>
      <c r="R3091" s="29">
        <v>153370886.60263628</v>
      </c>
      <c r="S3091" s="29">
        <v>161126293.86892027</v>
      </c>
      <c r="T3091" s="28">
        <v>-4.8132474719446976E-2</v>
      </c>
      <c r="U3091" s="29">
        <v>151890596.23555478</v>
      </c>
      <c r="V3091" s="28">
        <v>9.7457670439704581E-3</v>
      </c>
      <c r="W3091" s="29">
        <v>152689823.46567261</v>
      </c>
      <c r="X3091" s="28">
        <v>4.4604356826490185E-3</v>
      </c>
      <c r="Y3091" s="26"/>
      <c r="Z3091" s="26"/>
      <c r="AA3091" s="26"/>
      <c r="AB3091" s="26"/>
      <c r="AC3091" s="30">
        <v>2.8368821548726508</v>
      </c>
      <c r="AD3091" s="30">
        <v>2.7317493045162524</v>
      </c>
      <c r="AE3091" s="28">
        <v>3.8485541181464931E-2</v>
      </c>
      <c r="AF3091" s="30">
        <v>2.7018420954817919</v>
      </c>
      <c r="AG3091" s="28">
        <v>4.9980737074413903E-2</v>
      </c>
      <c r="AH3091" s="30">
        <v>2.6922410662667589</v>
      </c>
      <c r="AI3091" s="28">
        <v>5.3725162437426512E-2</v>
      </c>
      <c r="AJ3091" s="30">
        <v>1.901352419705763</v>
      </c>
      <c r="AK3091" s="30">
        <v>1.7891284299861228</v>
      </c>
      <c r="AL3091" s="28">
        <v>6.2725508039973774E-2</v>
      </c>
      <c r="AM3091" s="30">
        <v>1.7585444279330356</v>
      </c>
      <c r="AN3091" s="28">
        <v>8.1208065889231809E-2</v>
      </c>
      <c r="AO3091" s="30">
        <v>1.7294922231038301</v>
      </c>
      <c r="AP3091" s="28">
        <v>9.9370320551950372E-2</v>
      </c>
    </row>
    <row r="3092" spans="1:42" x14ac:dyDescent="0.25">
      <c r="A3092" s="26" t="s">
        <v>337</v>
      </c>
      <c r="B3092" s="26" t="s">
        <v>242</v>
      </c>
      <c r="C3092" s="26" t="s">
        <v>341</v>
      </c>
      <c r="D3092" s="27">
        <v>148086054.20739022</v>
      </c>
      <c r="E3092" s="27">
        <v>152731185.57627478</v>
      </c>
      <c r="F3092" s="28">
        <v>-3.0413771433501768E-2</v>
      </c>
      <c r="G3092" s="27">
        <v>137466945.30664849</v>
      </c>
      <c r="H3092" s="28">
        <v>7.7248453270374232E-2</v>
      </c>
      <c r="I3092" s="27">
        <v>134354223.6434885</v>
      </c>
      <c r="J3092" s="28">
        <v>0.10220616956813652</v>
      </c>
      <c r="K3092" s="29">
        <v>60609447.748684108</v>
      </c>
      <c r="L3092" s="29">
        <v>63972769.069747947</v>
      </c>
      <c r="M3092" s="28">
        <v>-5.2574265112658981E-2</v>
      </c>
      <c r="N3092" s="29">
        <v>58895727.102517307</v>
      </c>
      <c r="O3092" s="28">
        <v>2.9097537809216621E-2</v>
      </c>
      <c r="P3092" s="29">
        <v>58272408.562454931</v>
      </c>
      <c r="Q3092" s="28">
        <v>4.010541599159053E-2</v>
      </c>
      <c r="R3092" s="29">
        <v>73738277.949647993</v>
      </c>
      <c r="S3092" s="29">
        <v>79124535.865935132</v>
      </c>
      <c r="T3092" s="28">
        <v>-6.8073169179953985E-2</v>
      </c>
      <c r="U3092" s="29">
        <v>73143954.581469193</v>
      </c>
      <c r="V3092" s="28">
        <v>8.1253928855710214E-3</v>
      </c>
      <c r="W3092" s="29">
        <v>73139702.797433853</v>
      </c>
      <c r="X3092" s="28">
        <v>8.1839976007551003E-3</v>
      </c>
      <c r="Y3092" s="26"/>
      <c r="Z3092" s="26"/>
      <c r="AA3092" s="26"/>
      <c r="AB3092" s="26"/>
      <c r="AC3092" s="30">
        <v>2.4432833445608373</v>
      </c>
      <c r="AD3092" s="30">
        <v>2.3874405906950145</v>
      </c>
      <c r="AE3092" s="28">
        <v>2.3390217157012602E-2</v>
      </c>
      <c r="AF3092" s="30">
        <v>2.3340733202489474</v>
      </c>
      <c r="AG3092" s="28">
        <v>4.6789457453822292E-2</v>
      </c>
      <c r="AH3092" s="30">
        <v>2.3056233122660608</v>
      </c>
      <c r="AI3092" s="28">
        <v>5.9706211141436899E-2</v>
      </c>
      <c r="AJ3092" s="30">
        <v>2.0082656976138016</v>
      </c>
      <c r="AK3092" s="30">
        <v>1.9302632730137623</v>
      </c>
      <c r="AL3092" s="28">
        <v>4.0410251643161796E-2</v>
      </c>
      <c r="AM3092" s="30">
        <v>1.8794026942245114</v>
      </c>
      <c r="AN3092" s="28">
        <v>6.8565935222553373E-2</v>
      </c>
      <c r="AO3092" s="30">
        <v>1.8369533714895323</v>
      </c>
      <c r="AP3092" s="28">
        <v>9.3258941017842531E-2</v>
      </c>
    </row>
    <row r="3093" spans="1:42" x14ac:dyDescent="0.25">
      <c r="A3093" s="26" t="s">
        <v>337</v>
      </c>
      <c r="B3093" s="26" t="s">
        <v>242</v>
      </c>
      <c r="C3093" s="26" t="s">
        <v>133</v>
      </c>
      <c r="D3093" s="27">
        <v>6408920.0135822594</v>
      </c>
      <c r="E3093" s="27">
        <v>6964153.6842472516</v>
      </c>
      <c r="F3093" s="28">
        <v>-7.9727371887400672E-2</v>
      </c>
      <c r="G3093" s="27">
        <v>6069303.3345717359</v>
      </c>
      <c r="H3093" s="28">
        <v>5.5956451719262702E-2</v>
      </c>
      <c r="I3093" s="27">
        <v>5939994.6977514001</v>
      </c>
      <c r="J3093" s="28">
        <v>7.8943726331670336E-2</v>
      </c>
      <c r="K3093" s="29">
        <v>2200396.3626855938</v>
      </c>
      <c r="L3093" s="29">
        <v>2474419.0548713333</v>
      </c>
      <c r="M3093" s="28">
        <v>-0.1107422332713924</v>
      </c>
      <c r="N3093" s="29">
        <v>2232544.6464597513</v>
      </c>
      <c r="O3093" s="28">
        <v>-1.4399839136537104E-2</v>
      </c>
      <c r="P3093" s="29">
        <v>2289254.8406150537</v>
      </c>
      <c r="Q3093" s="28">
        <v>-3.8815459228465056E-2</v>
      </c>
      <c r="R3093" s="29">
        <v>1484089.3160745024</v>
      </c>
      <c r="S3093" s="29">
        <v>1663786.8459750679</v>
      </c>
      <c r="T3093" s="28">
        <v>-0.10800513920114158</v>
      </c>
      <c r="U3093" s="29">
        <v>1445972.373362649</v>
      </c>
      <c r="V3093" s="28">
        <v>2.636076830652816E-2</v>
      </c>
      <c r="W3093" s="29">
        <v>1476792.9832768322</v>
      </c>
      <c r="X3093" s="28">
        <v>4.9406605260816959E-3</v>
      </c>
      <c r="Y3093" s="26"/>
      <c r="Z3093" s="26"/>
      <c r="AA3093" s="26"/>
      <c r="AB3093" s="26"/>
      <c r="AC3093" s="30">
        <v>2.9126207088254517</v>
      </c>
      <c r="AD3093" s="30">
        <v>2.814460093385184</v>
      </c>
      <c r="AE3093" s="28">
        <v>3.4877245433670996E-2</v>
      </c>
      <c r="AF3093" s="30">
        <v>2.7185585489616564</v>
      </c>
      <c r="AG3093" s="28">
        <v>7.138421202586076E-2</v>
      </c>
      <c r="AH3093" s="30">
        <v>2.5947284646367734</v>
      </c>
      <c r="AI3093" s="28">
        <v>0.12251464787980379</v>
      </c>
      <c r="AJ3093" s="30">
        <v>4.3184193459017708</v>
      </c>
      <c r="AK3093" s="30">
        <v>4.1857246924956222</v>
      </c>
      <c r="AL3093" s="28">
        <v>3.1701715510351232E-2</v>
      </c>
      <c r="AM3093" s="30">
        <v>4.1973854040222101</v>
      </c>
      <c r="AN3093" s="28">
        <v>2.883555600197639E-2</v>
      </c>
      <c r="AO3093" s="30">
        <v>4.022225704628716</v>
      </c>
      <c r="AP3093" s="28">
        <v>7.3639239322696309E-2</v>
      </c>
    </row>
    <row r="3094" spans="1:42" x14ac:dyDescent="0.25">
      <c r="A3094" s="26" t="s">
        <v>337</v>
      </c>
      <c r="B3094" s="26" t="s">
        <v>242</v>
      </c>
      <c r="C3094" s="26" t="s">
        <v>334</v>
      </c>
      <c r="D3094" s="27">
        <v>3171389.4666281678</v>
      </c>
      <c r="E3094" s="27">
        <v>3552759.9717984712</v>
      </c>
      <c r="F3094" s="28">
        <v>-0.10734485532307063</v>
      </c>
      <c r="G3094" s="27">
        <v>3091920.5113652684</v>
      </c>
      <c r="H3094" s="28">
        <v>2.5702133987852451E-2</v>
      </c>
      <c r="I3094" s="27">
        <v>3090566.5767095089</v>
      </c>
      <c r="J3094" s="28">
        <v>2.6151479967375463E-2</v>
      </c>
      <c r="K3094" s="29">
        <v>1163972.4573292376</v>
      </c>
      <c r="L3094" s="29">
        <v>1330351.6854851025</v>
      </c>
      <c r="M3094" s="28">
        <v>-0.12506409393182072</v>
      </c>
      <c r="N3094" s="29">
        <v>1205276.9991878795</v>
      </c>
      <c r="O3094" s="28">
        <v>-3.4269750344919102E-2</v>
      </c>
      <c r="P3094" s="29">
        <v>1278780.912008415</v>
      </c>
      <c r="Q3094" s="28">
        <v>-8.9779612442652632E-2</v>
      </c>
      <c r="R3094" s="29">
        <v>813648.49547809956</v>
      </c>
      <c r="S3094" s="29">
        <v>910241.00388035784</v>
      </c>
      <c r="T3094" s="28">
        <v>-0.10611750952822864</v>
      </c>
      <c r="U3094" s="29">
        <v>799719.95910249313</v>
      </c>
      <c r="V3094" s="28">
        <v>1.7416767228415932E-2</v>
      </c>
      <c r="W3094" s="29">
        <v>850206.15353591065</v>
      </c>
      <c r="X3094" s="28">
        <v>-4.2998580880380541E-2</v>
      </c>
      <c r="Y3094" s="26"/>
      <c r="Z3094" s="26"/>
      <c r="AA3094" s="26"/>
      <c r="AB3094" s="26"/>
      <c r="AC3094" s="30">
        <v>2.7246258677847037</v>
      </c>
      <c r="AD3094" s="30">
        <v>2.6705419405718906</v>
      </c>
      <c r="AE3094" s="28">
        <v>2.0252041876275915E-2</v>
      </c>
      <c r="AF3094" s="30">
        <v>2.5653194356555522</v>
      </c>
      <c r="AG3094" s="28">
        <v>6.2100037100620065E-2</v>
      </c>
      <c r="AH3094" s="30">
        <v>2.416806935173561</v>
      </c>
      <c r="AI3094" s="28">
        <v>0.1273659588323868</v>
      </c>
      <c r="AJ3094" s="30">
        <v>3.8977389920258632</v>
      </c>
      <c r="AK3094" s="30">
        <v>3.9030981428578295</v>
      </c>
      <c r="AL3094" s="28">
        <v>-1.373050493688693E-3</v>
      </c>
      <c r="AM3094" s="30">
        <v>3.8662540257657918</v>
      </c>
      <c r="AN3094" s="28">
        <v>8.1435327451964586E-3</v>
      </c>
      <c r="AO3094" s="30">
        <v>3.6350790497765679</v>
      </c>
      <c r="AP3094" s="28">
        <v>7.2257009724572496E-2</v>
      </c>
    </row>
    <row r="3095" spans="1:42" x14ac:dyDescent="0.25">
      <c r="A3095" s="26" t="s">
        <v>337</v>
      </c>
      <c r="B3095" s="26" t="s">
        <v>242</v>
      </c>
      <c r="C3095" s="26" t="s">
        <v>335</v>
      </c>
      <c r="D3095" s="27">
        <v>2686679.6701408504</v>
      </c>
      <c r="E3095" s="27">
        <v>2909847.2739661275</v>
      </c>
      <c r="F3095" s="28">
        <v>-7.6693923362204264E-2</v>
      </c>
      <c r="G3095" s="27">
        <v>2579712.5807539448</v>
      </c>
      <c r="H3095" s="28">
        <v>4.1464731453006838E-2</v>
      </c>
      <c r="I3095" s="27">
        <v>2497600.759609045</v>
      </c>
      <c r="J3095" s="28">
        <v>7.5704217259047565E-2</v>
      </c>
      <c r="K3095" s="29">
        <v>904544.22998353874</v>
      </c>
      <c r="L3095" s="29">
        <v>1020876.4668185618</v>
      </c>
      <c r="M3095" s="28">
        <v>-0.11395329466018392</v>
      </c>
      <c r="N3095" s="29">
        <v>924063.20679857314</v>
      </c>
      <c r="O3095" s="28">
        <v>-2.1122988851225995E-2</v>
      </c>
      <c r="P3095" s="29">
        <v>915235.13923623366</v>
      </c>
      <c r="Q3095" s="28">
        <v>-1.1681051998961184E-2</v>
      </c>
      <c r="R3095" s="29">
        <v>624101.80281186837</v>
      </c>
      <c r="S3095" s="29">
        <v>710810.61407837772</v>
      </c>
      <c r="T3095" s="28">
        <v>-0.12198581387101851</v>
      </c>
      <c r="U3095" s="29">
        <v>611172.19634672091</v>
      </c>
      <c r="V3095" s="28">
        <v>2.1155423205496134E-2</v>
      </c>
      <c r="W3095" s="29">
        <v>594451.64798000082</v>
      </c>
      <c r="X3095" s="28">
        <v>4.9878160709321592E-2</v>
      </c>
      <c r="Y3095" s="26"/>
      <c r="Z3095" s="26"/>
      <c r="AA3095" s="26"/>
      <c r="AB3095" s="26"/>
      <c r="AC3095" s="30">
        <v>2.9702026513283308</v>
      </c>
      <c r="AD3095" s="30">
        <v>2.8503421996143326</v>
      </c>
      <c r="AE3095" s="28">
        <v>4.2051249751772289E-2</v>
      </c>
      <c r="AF3095" s="30">
        <v>2.7917057640368417</v>
      </c>
      <c r="AG3095" s="28">
        <v>6.3938288049876862E-2</v>
      </c>
      <c r="AH3095" s="30">
        <v>2.7289170318496514</v>
      </c>
      <c r="AI3095" s="28">
        <v>8.8418085512529054E-2</v>
      </c>
      <c r="AJ3095" s="30">
        <v>4.3048740734862667</v>
      </c>
      <c r="AK3095" s="30">
        <v>4.0937026211109337</v>
      </c>
      <c r="AL3095" s="28">
        <v>5.1584463240279543E-2</v>
      </c>
      <c r="AM3095" s="30">
        <v>4.2209259455422963</v>
      </c>
      <c r="AN3095" s="28">
        <v>1.9888557398792493E-2</v>
      </c>
      <c r="AO3095" s="30">
        <v>4.2015204568716609</v>
      </c>
      <c r="AP3095" s="28">
        <v>2.4599098749018153E-2</v>
      </c>
    </row>
    <row r="3096" spans="1:42" x14ac:dyDescent="0.25">
      <c r="A3096" s="26" t="s">
        <v>337</v>
      </c>
      <c r="B3096" s="26" t="s">
        <v>242</v>
      </c>
      <c r="C3096" s="26" t="s">
        <v>161</v>
      </c>
      <c r="D3096" s="27">
        <v>550850.87681324128</v>
      </c>
      <c r="E3096" s="27">
        <v>501546.43848265294</v>
      </c>
      <c r="F3096" s="28">
        <v>9.8304831910980939E-2</v>
      </c>
      <c r="G3096" s="27">
        <v>397670.24245252251</v>
      </c>
      <c r="H3096" s="28">
        <v>0.38519511396180689</v>
      </c>
      <c r="I3096" s="27">
        <v>351827.36143284675</v>
      </c>
      <c r="J3096" s="28">
        <v>0.56568515470159686</v>
      </c>
      <c r="K3096" s="29">
        <v>131879.67537281744</v>
      </c>
      <c r="L3096" s="29">
        <v>123190.90256766879</v>
      </c>
      <c r="M3096" s="28">
        <v>7.0530961491867494E-2</v>
      </c>
      <c r="N3096" s="29">
        <v>103204.44047329834</v>
      </c>
      <c r="O3096" s="28">
        <v>0.27784884805356919</v>
      </c>
      <c r="P3096" s="29">
        <v>95238.789370404789</v>
      </c>
      <c r="Q3096" s="28">
        <v>0.38472649898885325</v>
      </c>
      <c r="R3096" s="29">
        <v>46339.01778453427</v>
      </c>
      <c r="S3096" s="29">
        <v>42735.228016332636</v>
      </c>
      <c r="T3096" s="28">
        <v>8.4328314963578288E-2</v>
      </c>
      <c r="U3096" s="29">
        <v>35080.217913434913</v>
      </c>
      <c r="V3096" s="28">
        <v>0.32094441086089992</v>
      </c>
      <c r="W3096" s="29">
        <v>32135.181760920692</v>
      </c>
      <c r="X3096" s="28">
        <v>0.44200266640118202</v>
      </c>
      <c r="Y3096" s="26"/>
      <c r="Z3096" s="26"/>
      <c r="AA3096" s="26"/>
      <c r="AB3096" s="26"/>
      <c r="AC3096" s="30">
        <v>4.1769201755768099</v>
      </c>
      <c r="AD3096" s="30">
        <v>4.0712944546140761</v>
      </c>
      <c r="AE3096" s="28">
        <v>2.5944014155749939E-2</v>
      </c>
      <c r="AF3096" s="30">
        <v>3.8532280261275202</v>
      </c>
      <c r="AG3096" s="28">
        <v>8.4005448744386688E-2</v>
      </c>
      <c r="AH3096" s="30">
        <v>3.6941603705661574</v>
      </c>
      <c r="AI3096" s="28">
        <v>0.1306818753341415</v>
      </c>
      <c r="AJ3096" s="30">
        <v>11.887409426211203</v>
      </c>
      <c r="AK3096" s="30">
        <v>11.736135777512896</v>
      </c>
      <c r="AL3096" s="28">
        <v>1.2889561910842597E-2</v>
      </c>
      <c r="AM3096" s="30">
        <v>11.336025432733244</v>
      </c>
      <c r="AN3096" s="28">
        <v>4.8639974985043237E-2</v>
      </c>
      <c r="AO3096" s="30">
        <v>10.948354487314612</v>
      </c>
      <c r="AP3096" s="28">
        <v>8.5771331206404927E-2</v>
      </c>
    </row>
    <row r="3097" spans="1:42" x14ac:dyDescent="0.25">
      <c r="A3097" s="26" t="s">
        <v>337</v>
      </c>
      <c r="B3097" s="26" t="s">
        <v>242</v>
      </c>
      <c r="C3097" s="26" t="s">
        <v>468</v>
      </c>
      <c r="D3097" s="27">
        <v>166477.98837260366</v>
      </c>
      <c r="E3097" s="27">
        <v>126165.85832225918</v>
      </c>
      <c r="F3097" s="28">
        <v>0.31951694845508211</v>
      </c>
      <c r="G3097" s="27">
        <v>108556.05716760874</v>
      </c>
      <c r="H3097" s="28">
        <v>0.53356701335941514</v>
      </c>
      <c r="I3097" s="27">
        <v>118406.88659232258</v>
      </c>
      <c r="J3097" s="28">
        <v>0.40598231372969801</v>
      </c>
      <c r="K3097" s="29">
        <v>44021.585421271637</v>
      </c>
      <c r="L3097" s="29">
        <v>35137.491471886635</v>
      </c>
      <c r="M3097" s="28">
        <v>0.25283802506200903</v>
      </c>
      <c r="N3097" s="29">
        <v>29276.322950482368</v>
      </c>
      <c r="O3097" s="28">
        <v>0.50365828030143112</v>
      </c>
      <c r="P3097" s="29">
        <v>31712.383387883485</v>
      </c>
      <c r="Q3097" s="28">
        <v>0.38815127462451127</v>
      </c>
      <c r="R3097" s="29">
        <v>17057.760845328732</v>
      </c>
      <c r="S3097" s="29">
        <v>12699.534146827791</v>
      </c>
      <c r="T3097" s="28">
        <v>0.34318004488295184</v>
      </c>
      <c r="U3097" s="29">
        <v>9733.6586596197521</v>
      </c>
      <c r="V3097" s="28">
        <v>0.75245110208077692</v>
      </c>
      <c r="W3097" s="29">
        <v>10873.711852787266</v>
      </c>
      <c r="X3097" s="28">
        <v>0.56871554775992195</v>
      </c>
      <c r="Y3097" s="26"/>
      <c r="Z3097" s="26"/>
      <c r="AA3097" s="26"/>
      <c r="AB3097" s="26"/>
      <c r="AC3097" s="30">
        <v>3.7817354095602371</v>
      </c>
      <c r="AD3097" s="30">
        <v>3.5906336234390546</v>
      </c>
      <c r="AE3097" s="28">
        <v>5.3222301733516372E-2</v>
      </c>
      <c r="AF3097" s="30">
        <v>3.7079812704354707</v>
      </c>
      <c r="AG3097" s="28">
        <v>1.9890645002126638E-2</v>
      </c>
      <c r="AH3097" s="30">
        <v>3.7337744421178671</v>
      </c>
      <c r="AI3097" s="28">
        <v>1.2845169997779949E-2</v>
      </c>
      <c r="AJ3097" s="30">
        <v>9.7596624716539893</v>
      </c>
      <c r="AK3097" s="30">
        <v>9.9346839705749428</v>
      </c>
      <c r="AL3097" s="28">
        <v>-1.7617218568737686E-2</v>
      </c>
      <c r="AM3097" s="30">
        <v>11.152646806688978</v>
      </c>
      <c r="AN3097" s="28">
        <v>-0.12490168111479365</v>
      </c>
      <c r="AO3097" s="30">
        <v>10.889279410321256</v>
      </c>
      <c r="AP3097" s="28">
        <v>-0.10373661067017666</v>
      </c>
    </row>
    <row r="3098" spans="1:42" x14ac:dyDescent="0.25">
      <c r="A3098" s="26" t="s">
        <v>337</v>
      </c>
      <c r="B3098" s="26" t="s">
        <v>242</v>
      </c>
      <c r="C3098" s="26" t="s">
        <v>470</v>
      </c>
      <c r="D3098" s="27">
        <v>2145.7027637195588</v>
      </c>
      <c r="E3098" s="27">
        <v>79.336357022523885</v>
      </c>
      <c r="F3098" s="28">
        <v>26.04564268195962</v>
      </c>
      <c r="G3098" s="27">
        <v>1567.2511950767041</v>
      </c>
      <c r="H3098" s="28">
        <v>0.36908669807365768</v>
      </c>
      <c r="I3098" s="27">
        <v>1396.6066118800641</v>
      </c>
      <c r="J3098" s="28">
        <v>0.53636875657568817</v>
      </c>
      <c r="K3098" s="29">
        <v>148.3117180140398</v>
      </c>
      <c r="L3098" s="29">
        <v>4.9600709676742554</v>
      </c>
      <c r="M3098" s="28">
        <v>28.901128225909677</v>
      </c>
      <c r="N3098" s="29">
        <v>123.89390658715456</v>
      </c>
      <c r="O3098" s="28">
        <v>0.19708645969370781</v>
      </c>
      <c r="P3098" s="29">
        <v>159.63156187534332</v>
      </c>
      <c r="Q3098" s="28">
        <v>-7.0912316639131917E-2</v>
      </c>
      <c r="R3098" s="29">
        <v>42.741104383755427</v>
      </c>
      <c r="S3098" s="29">
        <v>1.9587369330208091</v>
      </c>
      <c r="T3098" s="28">
        <v>20.820747678372058</v>
      </c>
      <c r="U3098" s="29">
        <v>55.906610674232986</v>
      </c>
      <c r="V3098" s="28">
        <v>-0.23549104715348912</v>
      </c>
      <c r="W3098" s="29">
        <v>72.405482163077252</v>
      </c>
      <c r="X3098" s="28">
        <v>-0.40969795232506578</v>
      </c>
      <c r="Y3098" s="26"/>
      <c r="Z3098" s="26"/>
      <c r="AA3098" s="26"/>
      <c r="AB3098" s="26"/>
      <c r="AC3098" s="30">
        <v>14.467520115412848</v>
      </c>
      <c r="AD3098" s="30">
        <v>15.995004414165505</v>
      </c>
      <c r="AE3098" s="28">
        <v>-9.549758532106975E-2</v>
      </c>
      <c r="AF3098" s="30">
        <v>12.649945733805751</v>
      </c>
      <c r="AG3098" s="28">
        <v>0.14368238566824881</v>
      </c>
      <c r="AH3098" s="30">
        <v>8.7489378383121856</v>
      </c>
      <c r="AI3098" s="28">
        <v>0.65363160451987745</v>
      </c>
      <c r="AJ3098" s="30">
        <v>50.202323843907834</v>
      </c>
      <c r="AK3098" s="30">
        <v>40.503834734034207</v>
      </c>
      <c r="AL3098" s="28">
        <v>0.23944619499753847</v>
      </c>
      <c r="AM3098" s="30">
        <v>28.033378811122251</v>
      </c>
      <c r="AN3098" s="28">
        <v>0.79080531755201933</v>
      </c>
      <c r="AO3098" s="30">
        <v>19.288686024278082</v>
      </c>
      <c r="AP3098" s="28">
        <v>1.6026824108557576</v>
      </c>
    </row>
    <row r="3099" spans="1:42" x14ac:dyDescent="0.25">
      <c r="A3099" s="26" t="s">
        <v>337</v>
      </c>
      <c r="B3099" s="26" t="s">
        <v>242</v>
      </c>
      <c r="C3099" s="26" t="s">
        <v>471</v>
      </c>
      <c r="D3099" s="27">
        <v>1809286.2804526733</v>
      </c>
      <c r="E3099" s="27">
        <v>1984511.7937310815</v>
      </c>
      <c r="F3099" s="28">
        <v>-8.8296534105734209E-2</v>
      </c>
      <c r="G3099" s="27">
        <v>1679484.5804791879</v>
      </c>
      <c r="H3099" s="28">
        <v>7.7286627982288844E-2</v>
      </c>
      <c r="I3099" s="27">
        <v>1570268.8360900558</v>
      </c>
      <c r="J3099" s="28">
        <v>0.15221434627574165</v>
      </c>
      <c r="K3099" s="29">
        <v>595928.44140963524</v>
      </c>
      <c r="L3099" s="29">
        <v>709868.46833138145</v>
      </c>
      <c r="M3099" s="28">
        <v>-0.1605086463265144</v>
      </c>
      <c r="N3099" s="29">
        <v>622321.44112816907</v>
      </c>
      <c r="O3099" s="28">
        <v>-4.2410558232876483E-2</v>
      </c>
      <c r="P3099" s="29">
        <v>597280.42729714711</v>
      </c>
      <c r="Q3099" s="28">
        <v>-2.2635697165399545E-3</v>
      </c>
      <c r="R3099" s="29">
        <v>460619.41371885687</v>
      </c>
      <c r="S3099" s="29">
        <v>540318.33304077957</v>
      </c>
      <c r="T3099" s="28">
        <v>-0.14750363711221245</v>
      </c>
      <c r="U3099" s="29">
        <v>441931.53432737652</v>
      </c>
      <c r="V3099" s="28">
        <v>4.2286820332754625E-2</v>
      </c>
      <c r="W3099" s="29">
        <v>415527.17163789738</v>
      </c>
      <c r="X3099" s="28">
        <v>0.10851815515028268</v>
      </c>
      <c r="Y3099" s="26"/>
      <c r="Z3099" s="26"/>
      <c r="AA3099" s="26"/>
      <c r="AB3099" s="26"/>
      <c r="AC3099" s="30">
        <v>3.0360797618131938</v>
      </c>
      <c r="AD3099" s="30">
        <v>2.7956049356522059</v>
      </c>
      <c r="AE3099" s="28">
        <v>8.6018887395076765E-2</v>
      </c>
      <c r="AF3099" s="30">
        <v>2.6987413087271288</v>
      </c>
      <c r="AG3099" s="28">
        <v>0.12499843982644336</v>
      </c>
      <c r="AH3099" s="30">
        <v>2.6290311289722652</v>
      </c>
      <c r="AI3099" s="28">
        <v>0.15482838082638115</v>
      </c>
      <c r="AJ3099" s="30">
        <v>3.9279418682013851</v>
      </c>
      <c r="AK3099" s="30">
        <v>3.6728566705533274</v>
      </c>
      <c r="AL3099" s="28">
        <v>6.9451443529820162E-2</v>
      </c>
      <c r="AM3099" s="30">
        <v>3.8003275395030984</v>
      </c>
      <c r="AN3099" s="28">
        <v>3.3579823678822319E-2</v>
      </c>
      <c r="AO3099" s="30">
        <v>3.7789799158030375</v>
      </c>
      <c r="AP3099" s="28">
        <v>3.9418561547632111E-2</v>
      </c>
    </row>
    <row r="3100" spans="1:42" x14ac:dyDescent="0.25">
      <c r="A3100" s="26" t="s">
        <v>337</v>
      </c>
      <c r="B3100" s="26" t="s">
        <v>242</v>
      </c>
      <c r="C3100" s="26" t="s">
        <v>472</v>
      </c>
      <c r="D3100" s="27">
        <v>585.9052332913875</v>
      </c>
      <c r="E3100" s="27">
        <v>1607.5911584615708</v>
      </c>
      <c r="F3100" s="28">
        <v>-0.63553840775531145</v>
      </c>
      <c r="G3100" s="27">
        <v>3511.7132510125639</v>
      </c>
      <c r="H3100" s="28">
        <v>-0.83315686919413245</v>
      </c>
      <c r="I3100" s="27">
        <v>3780.5314956879615</v>
      </c>
      <c r="J3100" s="28">
        <v>-0.84502040679738666</v>
      </c>
      <c r="K3100" s="29">
        <v>117.41587841510773</v>
      </c>
      <c r="L3100" s="29">
        <v>335.7583212852478</v>
      </c>
      <c r="M3100" s="28">
        <v>-0.65029644547407794</v>
      </c>
      <c r="N3100" s="29">
        <v>1098.864124417305</v>
      </c>
      <c r="O3100" s="28">
        <v>-0.89314795541498826</v>
      </c>
      <c r="P3100" s="29">
        <v>1216.9890525341034</v>
      </c>
      <c r="Q3100" s="28">
        <v>-0.90351936348924766</v>
      </c>
      <c r="R3100" s="29">
        <v>25.690594197225572</v>
      </c>
      <c r="S3100" s="29">
        <v>76.642358910834787</v>
      </c>
      <c r="T3100" s="28">
        <v>-0.66479901503144179</v>
      </c>
      <c r="U3100" s="29">
        <v>328.67185684901477</v>
      </c>
      <c r="V3100" s="28">
        <v>-0.92183512624560582</v>
      </c>
      <c r="W3100" s="29">
        <v>356.95608506083488</v>
      </c>
      <c r="X3100" s="28">
        <v>-0.92802869800399346</v>
      </c>
      <c r="Y3100" s="26"/>
      <c r="Z3100" s="26"/>
      <c r="AA3100" s="26"/>
      <c r="AB3100" s="26"/>
      <c r="AC3100" s="30">
        <v>4.9899999999999993</v>
      </c>
      <c r="AD3100" s="30">
        <v>4.7879413749386153</v>
      </c>
      <c r="AE3100" s="28">
        <v>4.22015662345019E-2</v>
      </c>
      <c r="AF3100" s="30">
        <v>3.1957665856774797</v>
      </c>
      <c r="AG3100" s="28">
        <v>0.56144069543869857</v>
      </c>
      <c r="AH3100" s="30">
        <v>3.1064630267756832</v>
      </c>
      <c r="AI3100" s="28">
        <v>0.60632846970636933</v>
      </c>
      <c r="AJ3100" s="30">
        <v>22.806215722120655</v>
      </c>
      <c r="AK3100" s="30">
        <v>20.975230685838255</v>
      </c>
      <c r="AL3100" s="28">
        <v>8.7292724628702967E-2</v>
      </c>
      <c r="AM3100" s="30">
        <v>10.684557189287352</v>
      </c>
      <c r="AN3100" s="28">
        <v>1.1345026581903488</v>
      </c>
      <c r="AO3100" s="30">
        <v>10.59102689072707</v>
      </c>
      <c r="AP3100" s="28">
        <v>1.1533526406290728</v>
      </c>
    </row>
    <row r="3101" spans="1:42" x14ac:dyDescent="0.25">
      <c r="A3101" s="26" t="s">
        <v>337</v>
      </c>
      <c r="B3101" s="26" t="s">
        <v>242</v>
      </c>
      <c r="C3101" s="26" t="s">
        <v>473</v>
      </c>
      <c r="D3101" s="27">
        <v>514.45461545228954</v>
      </c>
      <c r="E3101" s="27">
        <v>148.83142469286918</v>
      </c>
      <c r="F3101" s="28">
        <v>2.4566262905426459</v>
      </c>
      <c r="G3101" s="27">
        <v>1798.41334146142</v>
      </c>
      <c r="H3101" s="28">
        <v>-0.71393972476080758</v>
      </c>
      <c r="I3101" s="27">
        <v>2504.7256872320177</v>
      </c>
      <c r="J3101" s="28">
        <v>-0.79460640417641282</v>
      </c>
      <c r="K3101" s="29">
        <v>14.916929890515235</v>
      </c>
      <c r="L3101" s="29">
        <v>2.4805610179901123</v>
      </c>
      <c r="M3101" s="28">
        <v>5.0135307224176877</v>
      </c>
      <c r="N3101" s="29">
        <v>118.68694067001343</v>
      </c>
      <c r="O3101" s="28">
        <v>-0.87431700736150131</v>
      </c>
      <c r="P3101" s="29">
        <v>105.20938539505005</v>
      </c>
      <c r="Q3101" s="28">
        <v>-0.85821673765602047</v>
      </c>
      <c r="R3101" s="29">
        <v>12.86444560959124</v>
      </c>
      <c r="S3101" s="29">
        <v>3.721716046333313</v>
      </c>
      <c r="T3101" s="28">
        <v>2.4565897691914116</v>
      </c>
      <c r="U3101" s="29">
        <v>42.792392095054325</v>
      </c>
      <c r="V3101" s="28">
        <v>-0.69937540343583571</v>
      </c>
      <c r="W3101" s="29">
        <v>58.864551125267134</v>
      </c>
      <c r="X3101" s="28">
        <v>-0.78145682989725074</v>
      </c>
      <c r="Y3101" s="26"/>
      <c r="Z3101" s="26"/>
      <c r="AA3101" s="26"/>
      <c r="AB3101" s="26"/>
      <c r="AC3101" s="30">
        <v>34.487968987465699</v>
      </c>
      <c r="AD3101" s="30">
        <v>59.999098435184081</v>
      </c>
      <c r="AE3101" s="28">
        <v>-0.42519187976261985</v>
      </c>
      <c r="AF3101" s="30">
        <v>15.152579814670325</v>
      </c>
      <c r="AG3101" s="28">
        <v>1.2760460204984609</v>
      </c>
      <c r="AH3101" s="30">
        <v>23.80705559515474</v>
      </c>
      <c r="AI3101" s="28">
        <v>0.44864487124920899</v>
      </c>
      <c r="AJ3101" s="30">
        <v>39.99042252304536</v>
      </c>
      <c r="AK3101" s="30">
        <v>39.989999999999995</v>
      </c>
      <c r="AL3101" s="28">
        <v>1.0565717563531087E-5</v>
      </c>
      <c r="AM3101" s="30">
        <v>42.026473712117379</v>
      </c>
      <c r="AN3101" s="28">
        <v>-4.8446871917425943E-2</v>
      </c>
      <c r="AO3101" s="30">
        <v>42.550663164012207</v>
      </c>
      <c r="AP3101" s="28">
        <v>-6.0169230056376748E-2</v>
      </c>
    </row>
    <row r="3102" spans="1:42" x14ac:dyDescent="0.25">
      <c r="A3102" s="26" t="s">
        <v>337</v>
      </c>
      <c r="B3102" s="26" t="s">
        <v>242</v>
      </c>
      <c r="C3102" s="26" t="s">
        <v>474</v>
      </c>
      <c r="D3102" s="27">
        <v>42293.3215766871</v>
      </c>
      <c r="E3102" s="27">
        <v>47092.348965852259</v>
      </c>
      <c r="F3102" s="28">
        <v>-0.10190673208178773</v>
      </c>
      <c r="G3102" s="27">
        <v>44690.872667135001</v>
      </c>
      <c r="H3102" s="28">
        <v>-5.3647444038635313E-2</v>
      </c>
      <c r="I3102" s="27">
        <v>31381.39285445094</v>
      </c>
      <c r="J3102" s="28">
        <v>0.34771970679715958</v>
      </c>
      <c r="K3102" s="29">
        <v>11021.273281308766</v>
      </c>
      <c r="L3102" s="29">
        <v>12280.073070447574</v>
      </c>
      <c r="M3102" s="28">
        <v>-0.10250751619452114</v>
      </c>
      <c r="N3102" s="29">
        <v>12191.158270083384</v>
      </c>
      <c r="O3102" s="28">
        <v>-9.5961758748179762E-2</v>
      </c>
      <c r="P3102" s="29">
        <v>8796.3119552019652</v>
      </c>
      <c r="Q3102" s="28">
        <v>0.25294252152926461</v>
      </c>
      <c r="R3102" s="29">
        <v>3619.9234882176634</v>
      </c>
      <c r="S3102" s="29">
        <v>3761.2582759680249</v>
      </c>
      <c r="T3102" s="28">
        <v>-3.7576464411763003E-2</v>
      </c>
      <c r="U3102" s="29">
        <v>4852.1993406820702</v>
      </c>
      <c r="V3102" s="28">
        <v>-0.25396233046995687</v>
      </c>
      <c r="W3102" s="29">
        <v>3999.3797815739022</v>
      </c>
      <c r="X3102" s="28">
        <v>-9.4878784731693797E-2</v>
      </c>
      <c r="Y3102" s="26"/>
      <c r="Z3102" s="26"/>
      <c r="AA3102" s="26"/>
      <c r="AB3102" s="26"/>
      <c r="AC3102" s="30">
        <v>3.8374260847349944</v>
      </c>
      <c r="AD3102" s="30">
        <v>3.8348590188100466</v>
      </c>
      <c r="AE3102" s="28">
        <v>6.6940294606821491E-4</v>
      </c>
      <c r="AF3102" s="30">
        <v>3.6658430378026194</v>
      </c>
      <c r="AG3102" s="28">
        <v>4.6805890258527071E-2</v>
      </c>
      <c r="AH3102" s="30">
        <v>3.5675625210054771</v>
      </c>
      <c r="AI3102" s="28">
        <v>7.5643681684787759E-2</v>
      </c>
      <c r="AJ3102" s="30">
        <v>11.683484945012195</v>
      </c>
      <c r="AK3102" s="30">
        <v>12.520370979770654</v>
      </c>
      <c r="AL3102" s="28">
        <v>-6.6841951896683252E-2</v>
      </c>
      <c r="AM3102" s="30">
        <v>9.2104362433001032</v>
      </c>
      <c r="AN3102" s="28">
        <v>0.26850505626278531</v>
      </c>
      <c r="AO3102" s="30">
        <v>7.8465648596396154</v>
      </c>
      <c r="AP3102" s="28">
        <v>0.48899361109070155</v>
      </c>
    </row>
    <row r="3103" spans="1:42" x14ac:dyDescent="0.25">
      <c r="A3103" s="26" t="s">
        <v>337</v>
      </c>
      <c r="B3103" s="26" t="s">
        <v>242</v>
      </c>
      <c r="C3103" s="26" t="s">
        <v>475</v>
      </c>
      <c r="D3103" s="26"/>
      <c r="E3103" s="27">
        <v>99.385561943054199</v>
      </c>
      <c r="F3103" s="28">
        <v>-1</v>
      </c>
      <c r="G3103" s="27">
        <v>499.49632023334505</v>
      </c>
      <c r="H3103" s="28">
        <v>-1</v>
      </c>
      <c r="I3103" s="27">
        <v>1048.4969956457614</v>
      </c>
      <c r="J3103" s="28">
        <v>-1</v>
      </c>
      <c r="K3103" s="26"/>
      <c r="L3103" s="29">
        <v>8.6836343897364543</v>
      </c>
      <c r="M3103" s="28">
        <v>-1</v>
      </c>
      <c r="N3103" s="29">
        <v>40.420135772476954</v>
      </c>
      <c r="O3103" s="28">
        <v>-1</v>
      </c>
      <c r="P3103" s="29">
        <v>55.200730119475907</v>
      </c>
      <c r="Q3103" s="28">
        <v>-1</v>
      </c>
      <c r="R3103" s="26"/>
      <c r="S3103" s="29">
        <v>2.5094432749230862</v>
      </c>
      <c r="T3103" s="28">
        <v>-1</v>
      </c>
      <c r="U3103" s="29">
        <v>12.563174661559316</v>
      </c>
      <c r="V3103" s="28">
        <v>-1</v>
      </c>
      <c r="W3103" s="29">
        <v>26.254526143489791</v>
      </c>
      <c r="X3103" s="28">
        <v>-1</v>
      </c>
      <c r="Y3103" s="26"/>
      <c r="Z3103" s="26"/>
      <c r="AA3103" s="26"/>
      <c r="AB3103" s="26"/>
      <c r="AC3103" s="26"/>
      <c r="AD3103" s="30">
        <v>11.445157348001903</v>
      </c>
      <c r="AE3103" s="28">
        <v>-1</v>
      </c>
      <c r="AF3103" s="30">
        <v>12.357611143242725</v>
      </c>
      <c r="AG3103" s="28">
        <v>-1</v>
      </c>
      <c r="AH3103" s="30">
        <v>18.994259557371887</v>
      </c>
      <c r="AI3103" s="28">
        <v>-1</v>
      </c>
      <c r="AJ3103" s="26"/>
      <c r="AK3103" s="30">
        <v>39.604625829249059</v>
      </c>
      <c r="AL3103" s="28">
        <v>-1</v>
      </c>
      <c r="AM3103" s="30">
        <v>39.758765892326501</v>
      </c>
      <c r="AN3103" s="28">
        <v>-1</v>
      </c>
      <c r="AO3103" s="30">
        <v>39.935856770576386</v>
      </c>
      <c r="AP3103" s="28">
        <v>-1</v>
      </c>
    </row>
    <row r="3104" spans="1:42" x14ac:dyDescent="0.25">
      <c r="A3104" s="26" t="s">
        <v>337</v>
      </c>
      <c r="B3104" s="26" t="s">
        <v>242</v>
      </c>
      <c r="C3104" s="26" t="s">
        <v>476</v>
      </c>
      <c r="D3104" s="27">
        <v>877393.38968817715</v>
      </c>
      <c r="E3104" s="27">
        <v>925335.48023504613</v>
      </c>
      <c r="F3104" s="28">
        <v>-5.1810496377693332E-2</v>
      </c>
      <c r="G3104" s="27">
        <v>900228.00027475716</v>
      </c>
      <c r="H3104" s="28">
        <v>-2.5365363640778436E-2</v>
      </c>
      <c r="I3104" s="27">
        <v>927331.92351898912</v>
      </c>
      <c r="J3104" s="28">
        <v>-5.385184372959783E-2</v>
      </c>
      <c r="K3104" s="29">
        <v>308615.7885739035</v>
      </c>
      <c r="L3104" s="29">
        <v>311007.99848718033</v>
      </c>
      <c r="M3104" s="28">
        <v>-7.6917954680044689E-3</v>
      </c>
      <c r="N3104" s="29">
        <v>301741.76567040407</v>
      </c>
      <c r="O3104" s="28">
        <v>2.278114495759927E-2</v>
      </c>
      <c r="P3104" s="29">
        <v>317954.71193908661</v>
      </c>
      <c r="Q3104" s="28">
        <v>-2.9371866541082294E-2</v>
      </c>
      <c r="R3104" s="29">
        <v>163482.38909301144</v>
      </c>
      <c r="S3104" s="29">
        <v>170492.28103759844</v>
      </c>
      <c r="T3104" s="28">
        <v>-4.1115597151528023E-2</v>
      </c>
      <c r="U3104" s="29">
        <v>169240.66201934437</v>
      </c>
      <c r="V3104" s="28">
        <v>-3.4024169237028556E-2</v>
      </c>
      <c r="W3104" s="29">
        <v>178924.47634210347</v>
      </c>
      <c r="X3104" s="28">
        <v>-8.6305057668950608E-2</v>
      </c>
      <c r="Y3104" s="26"/>
      <c r="Z3104" s="26"/>
      <c r="AA3104" s="26"/>
      <c r="AB3104" s="26"/>
      <c r="AC3104" s="30">
        <v>2.8429957966264898</v>
      </c>
      <c r="AD3104" s="30">
        <v>2.9752787218853092</v>
      </c>
      <c r="AE3104" s="28">
        <v>-4.4460683392713279E-2</v>
      </c>
      <c r="AF3104" s="30">
        <v>2.9834384983949698</v>
      </c>
      <c r="AG3104" s="28">
        <v>-4.7074106553238924E-2</v>
      </c>
      <c r="AH3104" s="30">
        <v>2.9165534860720865</v>
      </c>
      <c r="AI3104" s="28">
        <v>-2.5220757924334061E-2</v>
      </c>
      <c r="AJ3104" s="30">
        <v>5.3668985054346994</v>
      </c>
      <c r="AK3104" s="30">
        <v>5.4274332808708392</v>
      </c>
      <c r="AL3104" s="28">
        <v>-1.1153481268852548E-2</v>
      </c>
      <c r="AM3104" s="30">
        <v>5.3192181449388345</v>
      </c>
      <c r="AN3104" s="28">
        <v>8.9637911431085255E-3</v>
      </c>
      <c r="AO3104" s="30">
        <v>5.1828120024558917</v>
      </c>
      <c r="AP3104" s="28">
        <v>3.5518653366469345E-2</v>
      </c>
    </row>
    <row r="3105" spans="1:42" x14ac:dyDescent="0.25">
      <c r="A3105" s="26" t="s">
        <v>337</v>
      </c>
      <c r="B3105" s="26" t="s">
        <v>242</v>
      </c>
      <c r="C3105" s="26" t="s">
        <v>477</v>
      </c>
      <c r="D3105" s="27">
        <v>338833.50425148726</v>
      </c>
      <c r="E3105" s="27">
        <v>326353.08669242146</v>
      </c>
      <c r="F3105" s="28">
        <v>3.8242069917445692E-2</v>
      </c>
      <c r="G3105" s="27">
        <v>237046.43850999474</v>
      </c>
      <c r="H3105" s="28">
        <v>0.42939715264779565</v>
      </c>
      <c r="I3105" s="27">
        <v>193308.72119562744</v>
      </c>
      <c r="J3105" s="28">
        <v>0.7528102309910244</v>
      </c>
      <c r="K3105" s="29">
        <v>76556.172143917356</v>
      </c>
      <c r="L3105" s="29">
        <v>75421.455437673911</v>
      </c>
      <c r="M3105" s="28">
        <v>1.5045012054708255E-2</v>
      </c>
      <c r="N3105" s="29">
        <v>60355.094145285642</v>
      </c>
      <c r="O3105" s="28">
        <v>0.26842933853491779</v>
      </c>
      <c r="P3105" s="29">
        <v>53193.063297395362</v>
      </c>
      <c r="Q3105" s="28">
        <v>0.43921344999256673</v>
      </c>
      <c r="R3105" s="29">
        <v>25580.037306797301</v>
      </c>
      <c r="S3105" s="29">
        <v>26189.603338371704</v>
      </c>
      <c r="T3105" s="28">
        <v>-2.3275115079016747E-2</v>
      </c>
      <c r="U3105" s="29">
        <v>20054.425878853228</v>
      </c>
      <c r="V3105" s="28">
        <v>0.2755307711785786</v>
      </c>
      <c r="W3105" s="29">
        <v>16747.609482066837</v>
      </c>
      <c r="X3105" s="28">
        <v>0.527384390840265</v>
      </c>
      <c r="Y3105" s="26"/>
      <c r="Z3105" s="26"/>
      <c r="AA3105" s="26"/>
      <c r="AB3105" s="26"/>
      <c r="AC3105" s="30">
        <v>4.4259462661549582</v>
      </c>
      <c r="AD3105" s="30">
        <v>4.3270589886999744</v>
      </c>
      <c r="AE3105" s="28">
        <v>2.2853230730901963E-2</v>
      </c>
      <c r="AF3105" s="30">
        <v>3.927529927123981</v>
      </c>
      <c r="AG3105" s="28">
        <v>0.12690325682532824</v>
      </c>
      <c r="AH3105" s="30">
        <v>3.63409642559715</v>
      </c>
      <c r="AI3105" s="28">
        <v>0.21789455969861685</v>
      </c>
      <c r="AJ3105" s="30">
        <v>13.246012904033183</v>
      </c>
      <c r="AK3105" s="30">
        <v>12.461169513562856</v>
      </c>
      <c r="AL3105" s="28">
        <v>6.2983124466455223E-2</v>
      </c>
      <c r="AM3105" s="30">
        <v>11.82015580710056</v>
      </c>
      <c r="AN3105" s="28">
        <v>0.12062929797220498</v>
      </c>
      <c r="AO3105" s="30">
        <v>11.542466487687117</v>
      </c>
      <c r="AP3105" s="28">
        <v>0.14758946176394086</v>
      </c>
    </row>
    <row r="3106" spans="1:42" x14ac:dyDescent="0.25">
      <c r="A3106" s="26" t="s">
        <v>337</v>
      </c>
      <c r="B3106" s="26" t="s">
        <v>242</v>
      </c>
      <c r="C3106" s="26" t="s">
        <v>478</v>
      </c>
      <c r="D3106" s="27">
        <v>3171389.4666281678</v>
      </c>
      <c r="E3106" s="27">
        <v>3552759.9717984712</v>
      </c>
      <c r="F3106" s="28">
        <v>-0.10734485532307063</v>
      </c>
      <c r="G3106" s="27">
        <v>3091920.5113652684</v>
      </c>
      <c r="H3106" s="28">
        <v>2.5702133987852451E-2</v>
      </c>
      <c r="I3106" s="27">
        <v>3090566.5767095089</v>
      </c>
      <c r="J3106" s="28">
        <v>2.6151479967375463E-2</v>
      </c>
      <c r="K3106" s="29">
        <v>1163972.4573292376</v>
      </c>
      <c r="L3106" s="29">
        <v>1330351.6854851025</v>
      </c>
      <c r="M3106" s="28">
        <v>-0.12506409393182072</v>
      </c>
      <c r="N3106" s="29">
        <v>1205276.9991878795</v>
      </c>
      <c r="O3106" s="28">
        <v>-3.4269750344919102E-2</v>
      </c>
      <c r="P3106" s="29">
        <v>1278780.912008415</v>
      </c>
      <c r="Q3106" s="28">
        <v>-8.9779612442652632E-2</v>
      </c>
      <c r="R3106" s="29">
        <v>813648.49547809956</v>
      </c>
      <c r="S3106" s="29">
        <v>910241.00388035772</v>
      </c>
      <c r="T3106" s="28">
        <v>-0.10611750952822853</v>
      </c>
      <c r="U3106" s="29">
        <v>799719.95910249313</v>
      </c>
      <c r="V3106" s="28">
        <v>1.7416767228415932E-2</v>
      </c>
      <c r="W3106" s="29">
        <v>850206.15353591065</v>
      </c>
      <c r="X3106" s="28">
        <v>-4.2998580880380541E-2</v>
      </c>
      <c r="Y3106" s="26"/>
      <c r="Z3106" s="26"/>
      <c r="AA3106" s="26"/>
      <c r="AB3106" s="26"/>
      <c r="AC3106" s="30">
        <v>2.7246258677847037</v>
      </c>
      <c r="AD3106" s="30">
        <v>2.6705419405718906</v>
      </c>
      <c r="AE3106" s="28">
        <v>2.0252041876275915E-2</v>
      </c>
      <c r="AF3106" s="30">
        <v>2.5653194356555522</v>
      </c>
      <c r="AG3106" s="28">
        <v>6.2100037100620065E-2</v>
      </c>
      <c r="AH3106" s="30">
        <v>2.416806935173561</v>
      </c>
      <c r="AI3106" s="28">
        <v>0.1273659588323868</v>
      </c>
      <c r="AJ3106" s="30">
        <v>3.8977389920258632</v>
      </c>
      <c r="AK3106" s="30">
        <v>3.90309814285783</v>
      </c>
      <c r="AL3106" s="28">
        <v>-1.3730504936888066E-3</v>
      </c>
      <c r="AM3106" s="30">
        <v>3.8662540257657918</v>
      </c>
      <c r="AN3106" s="28">
        <v>8.1435327451964586E-3</v>
      </c>
      <c r="AO3106" s="30">
        <v>3.6350790497765679</v>
      </c>
      <c r="AP3106" s="28">
        <v>7.2257009724572496E-2</v>
      </c>
    </row>
    <row r="3107" spans="1:42" x14ac:dyDescent="0.25">
      <c r="A3107" s="26" t="s">
        <v>337</v>
      </c>
      <c r="B3107" s="26" t="s">
        <v>243</v>
      </c>
      <c r="C3107" s="26" t="s">
        <v>338</v>
      </c>
      <c r="D3107" s="27">
        <v>11132982009.482832</v>
      </c>
      <c r="E3107" s="27">
        <v>10485103656.443977</v>
      </c>
      <c r="F3107" s="28">
        <v>6.1790362238400849E-2</v>
      </c>
      <c r="G3107" s="27">
        <v>9508611756.0945873</v>
      </c>
      <c r="H3107" s="28">
        <v>0.17083148361243136</v>
      </c>
      <c r="I3107" s="27">
        <v>9040240526.1496677</v>
      </c>
      <c r="J3107" s="28">
        <v>0.23149179242297047</v>
      </c>
      <c r="K3107" s="29">
        <v>3018993594.9552579</v>
      </c>
      <c r="L3107" s="29">
        <v>3006473580.146234</v>
      </c>
      <c r="M3107" s="28">
        <v>4.1643521804754684E-3</v>
      </c>
      <c r="N3107" s="29">
        <v>2875827854.5525527</v>
      </c>
      <c r="O3107" s="28">
        <v>4.9782444445020585E-2</v>
      </c>
      <c r="P3107" s="29">
        <v>2744009545.511034</v>
      </c>
      <c r="Q3107" s="28">
        <v>0.10021249739968083</v>
      </c>
      <c r="R3107" s="26"/>
      <c r="S3107" s="26"/>
      <c r="T3107" s="26"/>
      <c r="U3107" s="26"/>
      <c r="V3107" s="26"/>
      <c r="W3107" s="26"/>
      <c r="X3107" s="26"/>
      <c r="Y3107" s="27">
        <v>9862951346.9534874</v>
      </c>
      <c r="Z3107" s="45">
        <v>1270030662.529345</v>
      </c>
      <c r="AA3107" s="26"/>
      <c r="AB3107" s="26"/>
      <c r="AC3107" s="30">
        <v>3.6876467800680528</v>
      </c>
      <c r="AD3107" s="30">
        <v>3.4875089958162828</v>
      </c>
      <c r="AE3107" s="28">
        <v>5.7387030253358798E-2</v>
      </c>
      <c r="AF3107" s="30">
        <v>3.3063911461327797</v>
      </c>
      <c r="AG3107" s="28">
        <v>0.11530869067962426</v>
      </c>
      <c r="AH3107" s="30">
        <v>3.2945368360466278</v>
      </c>
      <c r="AI3107" s="28">
        <v>0.11932176314445107</v>
      </c>
      <c r="AJ3107" s="26"/>
      <c r="AK3107" s="26"/>
      <c r="AL3107" s="26"/>
      <c r="AM3107" s="26"/>
      <c r="AN3107" s="26"/>
      <c r="AO3107" s="26"/>
      <c r="AP3107" s="26"/>
    </row>
    <row r="3108" spans="1:42" x14ac:dyDescent="0.25">
      <c r="A3108" s="26" t="s">
        <v>337</v>
      </c>
      <c r="B3108" s="26" t="s">
        <v>243</v>
      </c>
      <c r="C3108" s="26" t="s">
        <v>339</v>
      </c>
      <c r="D3108" s="27">
        <v>5411377829.6936674</v>
      </c>
      <c r="E3108" s="27">
        <v>5069598107.4223728</v>
      </c>
      <c r="F3108" s="28">
        <v>6.74175181205975E-2</v>
      </c>
      <c r="G3108" s="27">
        <v>4584476576.7453957</v>
      </c>
      <c r="H3108" s="28">
        <v>0.18036982829025688</v>
      </c>
      <c r="I3108" s="27">
        <v>4403064579.7590942</v>
      </c>
      <c r="J3108" s="28">
        <v>0.22900260299832831</v>
      </c>
      <c r="K3108" s="29">
        <v>1398872733.465807</v>
      </c>
      <c r="L3108" s="29">
        <v>1383249786.0691214</v>
      </c>
      <c r="M3108" s="28">
        <v>1.1294379044208953E-2</v>
      </c>
      <c r="N3108" s="29">
        <v>1304392840.6194644</v>
      </c>
      <c r="O3108" s="28">
        <v>7.2432084801595104E-2</v>
      </c>
      <c r="P3108" s="29">
        <v>1247223631.1723647</v>
      </c>
      <c r="Q3108" s="28">
        <v>0.12158934332481754</v>
      </c>
      <c r="R3108" s="26"/>
      <c r="S3108" s="26"/>
      <c r="T3108" s="26"/>
      <c r="U3108" s="26"/>
      <c r="V3108" s="26"/>
      <c r="W3108" s="26"/>
      <c r="X3108" s="26"/>
      <c r="Y3108" s="27">
        <v>4861137357.5527897</v>
      </c>
      <c r="Z3108" s="45">
        <v>550240472.1408776</v>
      </c>
      <c r="AA3108" s="26"/>
      <c r="AB3108" s="26"/>
      <c r="AC3108" s="30">
        <v>3.8683846644766553</v>
      </c>
      <c r="AD3108" s="30">
        <v>3.6649910655898297</v>
      </c>
      <c r="AE3108" s="28">
        <v>5.5496342350316814E-2</v>
      </c>
      <c r="AF3108" s="30">
        <v>3.5146440811252835</v>
      </c>
      <c r="AG3108" s="28">
        <v>0.10064762609991357</v>
      </c>
      <c r="AH3108" s="30">
        <v>3.5302927796679922</v>
      </c>
      <c r="AI3108" s="28">
        <v>9.5768794802469373E-2</v>
      </c>
      <c r="AJ3108" s="26"/>
      <c r="AK3108" s="26"/>
      <c r="AL3108" s="26"/>
      <c r="AM3108" s="26"/>
      <c r="AN3108" s="26"/>
      <c r="AO3108" s="26"/>
      <c r="AP3108" s="26"/>
    </row>
    <row r="3109" spans="1:42" x14ac:dyDescent="0.25">
      <c r="A3109" s="26" t="s">
        <v>337</v>
      </c>
      <c r="B3109" s="26" t="s">
        <v>243</v>
      </c>
      <c r="C3109" s="26" t="s">
        <v>340</v>
      </c>
      <c r="D3109" s="27">
        <v>1199204981.1775556</v>
      </c>
      <c r="E3109" s="27">
        <v>1138547551.6002297</v>
      </c>
      <c r="F3109" s="28">
        <v>5.3276149504754317E-2</v>
      </c>
      <c r="G3109" s="27">
        <v>1021717743.5233948</v>
      </c>
      <c r="H3109" s="28">
        <v>0.17371454961924787</v>
      </c>
      <c r="I3109" s="27">
        <v>993540460.43736768</v>
      </c>
      <c r="J3109" s="28">
        <v>0.2070016561274737</v>
      </c>
      <c r="K3109" s="29">
        <v>452630590.62205678</v>
      </c>
      <c r="L3109" s="29">
        <v>452483568.01562375</v>
      </c>
      <c r="M3109" s="28">
        <v>3.2492363662575571E-4</v>
      </c>
      <c r="N3109" s="29">
        <v>412793949.20904952</v>
      </c>
      <c r="O3109" s="28">
        <v>9.6504906356640788E-2</v>
      </c>
      <c r="P3109" s="29">
        <v>384525169.44941723</v>
      </c>
      <c r="Q3109" s="28">
        <v>0.17711563919250428</v>
      </c>
      <c r="R3109" s="29">
        <v>606173617.18080032</v>
      </c>
      <c r="S3109" s="29">
        <v>610277443.24519217</v>
      </c>
      <c r="T3109" s="28">
        <v>-6.7245252299830624E-3</v>
      </c>
      <c r="U3109" s="29">
        <v>547380368.32025445</v>
      </c>
      <c r="V3109" s="28">
        <v>0.10740839873553495</v>
      </c>
      <c r="W3109" s="29">
        <v>518920842.61877084</v>
      </c>
      <c r="X3109" s="28">
        <v>0.16814274431857884</v>
      </c>
      <c r="Y3109" s="27">
        <v>1065875653.0472518</v>
      </c>
      <c r="Z3109" s="45">
        <v>133329328.13030377</v>
      </c>
      <c r="AA3109" s="29">
        <v>520058859.76845634</v>
      </c>
      <c r="AB3109" s="29">
        <v>86114757.412344009</v>
      </c>
      <c r="AC3109" s="30">
        <v>2.6494121387807015</v>
      </c>
      <c r="AD3109" s="30">
        <v>2.5162185592580832</v>
      </c>
      <c r="AE3109" s="28">
        <v>5.2934026351785145E-2</v>
      </c>
      <c r="AF3109" s="30">
        <v>2.4751277131874105</v>
      </c>
      <c r="AG3109" s="28">
        <v>7.0414316265261165E-2</v>
      </c>
      <c r="AH3109" s="30">
        <v>2.5838112544361391</v>
      </c>
      <c r="AI3109" s="28">
        <v>2.5389193669596553E-2</v>
      </c>
      <c r="AJ3109" s="30">
        <v>1.9783193250059823</v>
      </c>
      <c r="AK3109" s="30">
        <v>1.8656228641614625</v>
      </c>
      <c r="AL3109" s="28">
        <v>6.0406882339091195E-2</v>
      </c>
      <c r="AM3109" s="30">
        <v>1.8665589828490543</v>
      </c>
      <c r="AN3109" s="28">
        <v>5.9875065928182279E-2</v>
      </c>
      <c r="AO3109" s="30">
        <v>1.9146281645258172</v>
      </c>
      <c r="AP3109" s="28">
        <v>3.3265550805233794E-2</v>
      </c>
    </row>
    <row r="3110" spans="1:42" x14ac:dyDescent="0.25">
      <c r="A3110" s="26" t="s">
        <v>337</v>
      </c>
      <c r="B3110" s="26" t="s">
        <v>243</v>
      </c>
      <c r="C3110" s="26" t="s">
        <v>341</v>
      </c>
      <c r="D3110" s="27">
        <v>575655955.24853563</v>
      </c>
      <c r="E3110" s="27">
        <v>579230961.13224065</v>
      </c>
      <c r="F3110" s="28">
        <v>-6.1719868646469547E-3</v>
      </c>
      <c r="G3110" s="27">
        <v>513086399.03297669</v>
      </c>
      <c r="H3110" s="28">
        <v>0.12194740755842473</v>
      </c>
      <c r="I3110" s="27">
        <v>498548013.01520354</v>
      </c>
      <c r="J3110" s="28">
        <v>0.15466502768105636</v>
      </c>
      <c r="K3110" s="29">
        <v>240515888.68630612</v>
      </c>
      <c r="L3110" s="29">
        <v>247883806.74705133</v>
      </c>
      <c r="M3110" s="28">
        <v>-2.9723273002111316E-2</v>
      </c>
      <c r="N3110" s="29">
        <v>222743417.17407081</v>
      </c>
      <c r="O3110" s="28">
        <v>7.9788986528595729E-2</v>
      </c>
      <c r="P3110" s="29">
        <v>212841393.9720487</v>
      </c>
      <c r="Q3110" s="28">
        <v>0.13002402492201193</v>
      </c>
      <c r="R3110" s="29">
        <v>270663869.94954324</v>
      </c>
      <c r="S3110" s="29">
        <v>280857886.88771522</v>
      </c>
      <c r="T3110" s="28">
        <v>-3.6295996708995644E-2</v>
      </c>
      <c r="U3110" s="29">
        <v>246574308.24215034</v>
      </c>
      <c r="V3110" s="28">
        <v>9.7696965588708246E-2</v>
      </c>
      <c r="W3110" s="29">
        <v>235336440.21358883</v>
      </c>
      <c r="X3110" s="28">
        <v>0.15011457513291018</v>
      </c>
      <c r="Y3110" s="27">
        <v>530768477.05771863</v>
      </c>
      <c r="Z3110" s="45">
        <v>44887478.190817006</v>
      </c>
      <c r="AA3110" s="29">
        <v>235519545.61226386</v>
      </c>
      <c r="AB3110" s="29">
        <v>35144324.337279372</v>
      </c>
      <c r="AC3110" s="30">
        <v>2.393421733560968</v>
      </c>
      <c r="AD3110" s="30">
        <v>2.3367035093313162</v>
      </c>
      <c r="AE3110" s="28">
        <v>2.4272751764678344E-2</v>
      </c>
      <c r="AF3110" s="30">
        <v>2.3034862513221075</v>
      </c>
      <c r="AG3110" s="28">
        <v>3.9043203399734286E-2</v>
      </c>
      <c r="AH3110" s="30">
        <v>2.3423451787798153</v>
      </c>
      <c r="AI3110" s="28">
        <v>2.1805733520351478E-2</v>
      </c>
      <c r="AJ3110" s="30">
        <v>2.1268296923259413</v>
      </c>
      <c r="AK3110" s="30">
        <v>2.0623631671907177</v>
      </c>
      <c r="AL3110" s="28">
        <v>3.125857082825903E-2</v>
      </c>
      <c r="AM3110" s="30">
        <v>2.0808591239323113</v>
      </c>
      <c r="AN3110" s="28">
        <v>2.2092109871790337E-2</v>
      </c>
      <c r="AO3110" s="30">
        <v>2.1184480081483628</v>
      </c>
      <c r="AP3110" s="28">
        <v>3.9565210688859934E-3</v>
      </c>
    </row>
    <row r="3111" spans="1:42" x14ac:dyDescent="0.25">
      <c r="A3111" s="26" t="s">
        <v>337</v>
      </c>
      <c r="B3111" s="26" t="s">
        <v>243</v>
      </c>
      <c r="C3111" s="26" t="s">
        <v>133</v>
      </c>
      <c r="D3111" s="27">
        <v>20234175.408584155</v>
      </c>
      <c r="E3111" s="27">
        <v>21343226.393888418</v>
      </c>
      <c r="F3111" s="28">
        <v>-5.1962667913312138E-2</v>
      </c>
      <c r="G3111" s="27">
        <v>18180319.029710468</v>
      </c>
      <c r="H3111" s="28">
        <v>0.11297141571153144</v>
      </c>
      <c r="I3111" s="27">
        <v>17865637.434349671</v>
      </c>
      <c r="J3111" s="28">
        <v>0.13257506108797296</v>
      </c>
      <c r="K3111" s="29">
        <v>7778172.692779067</v>
      </c>
      <c r="L3111" s="29">
        <v>8423165.584525764</v>
      </c>
      <c r="M3111" s="28">
        <v>-7.6573692547563882E-2</v>
      </c>
      <c r="N3111" s="29">
        <v>7350164.2731009061</v>
      </c>
      <c r="O3111" s="28">
        <v>5.8231136580787143E-2</v>
      </c>
      <c r="P3111" s="29">
        <v>7129543.8102169642</v>
      </c>
      <c r="Q3111" s="28">
        <v>9.0977613691438114E-2</v>
      </c>
      <c r="R3111" s="29">
        <v>5809570.8579028687</v>
      </c>
      <c r="S3111" s="29">
        <v>6241000.1639017379</v>
      </c>
      <c r="T3111" s="28">
        <v>-6.9128231800774223E-2</v>
      </c>
      <c r="U3111" s="29">
        <v>5484076.1920985468</v>
      </c>
      <c r="V3111" s="28">
        <v>5.9352688475279462E-2</v>
      </c>
      <c r="W3111" s="29">
        <v>5429441.9580149148</v>
      </c>
      <c r="X3111" s="28">
        <v>7.0012517460806362E-2</v>
      </c>
      <c r="Y3111" s="27">
        <v>18470345.078450676</v>
      </c>
      <c r="Z3111" s="45">
        <v>1763830.3301334777</v>
      </c>
      <c r="AA3111" s="29">
        <v>5024741.1669076523</v>
      </c>
      <c r="AB3111" s="29">
        <v>784829.69099521625</v>
      </c>
      <c r="AC3111" s="30">
        <v>2.6014047524772397</v>
      </c>
      <c r="AD3111" s="30">
        <v>2.5338723523491162</v>
      </c>
      <c r="AE3111" s="28">
        <v>2.6651855633341253E-2</v>
      </c>
      <c r="AF3111" s="30">
        <v>2.4734575111802921</v>
      </c>
      <c r="AG3111" s="28">
        <v>5.1728093455663732E-2</v>
      </c>
      <c r="AH3111" s="30">
        <v>2.505859829172715</v>
      </c>
      <c r="AI3111" s="28">
        <v>3.8128598492305897E-2</v>
      </c>
      <c r="AJ3111" s="30">
        <v>3.482903626359807</v>
      </c>
      <c r="AK3111" s="30">
        <v>3.4198407039529855</v>
      </c>
      <c r="AL3111" s="28">
        <v>1.8440309905057059E-2</v>
      </c>
      <c r="AM3111" s="30">
        <v>3.3151105843322637</v>
      </c>
      <c r="AN3111" s="28">
        <v>5.0614613829342445E-2</v>
      </c>
      <c r="AO3111" s="30">
        <v>3.2905108061753028</v>
      </c>
      <c r="AP3111" s="28">
        <v>5.8468982938284397E-2</v>
      </c>
    </row>
    <row r="3112" spans="1:42" x14ac:dyDescent="0.25">
      <c r="A3112" s="26" t="s">
        <v>337</v>
      </c>
      <c r="B3112" s="26" t="s">
        <v>243</v>
      </c>
      <c r="C3112" s="26" t="s">
        <v>334</v>
      </c>
      <c r="D3112" s="27">
        <v>11824302.432452856</v>
      </c>
      <c r="E3112" s="27">
        <v>12811788.134756556</v>
      </c>
      <c r="F3112" s="28">
        <v>-7.7076337191745475E-2</v>
      </c>
      <c r="G3112" s="27">
        <v>11766052.852115298</v>
      </c>
      <c r="H3112" s="28">
        <v>4.9506475170291156E-3</v>
      </c>
      <c r="I3112" s="27">
        <v>12229400.073160667</v>
      </c>
      <c r="J3112" s="28">
        <v>-3.3124898873564658E-2</v>
      </c>
      <c r="K3112" s="29">
        <v>4861609.334540409</v>
      </c>
      <c r="L3112" s="29">
        <v>5393502.4542878168</v>
      </c>
      <c r="M3112" s="28">
        <v>-9.8617387171958074E-2</v>
      </c>
      <c r="N3112" s="29">
        <v>5131046.5279657431</v>
      </c>
      <c r="O3112" s="28">
        <v>-5.2511157705707891E-2</v>
      </c>
      <c r="P3112" s="29">
        <v>5262825.5181399304</v>
      </c>
      <c r="Q3112" s="28">
        <v>-7.6235889298744114E-2</v>
      </c>
      <c r="R3112" s="29">
        <v>4123648.4462167271</v>
      </c>
      <c r="S3112" s="29">
        <v>4516889.0546191111</v>
      </c>
      <c r="T3112" s="28">
        <v>-8.7060054751675581E-2</v>
      </c>
      <c r="U3112" s="29">
        <v>4243833.6779303709</v>
      </c>
      <c r="V3112" s="28">
        <v>-2.8319967471546997E-2</v>
      </c>
      <c r="W3112" s="29">
        <v>4370722.3962247148</v>
      </c>
      <c r="X3112" s="28">
        <v>-5.6529316577369905E-2</v>
      </c>
      <c r="Y3112" s="27">
        <v>10683751.233853104</v>
      </c>
      <c r="Z3112" s="45">
        <v>1140551.1985997523</v>
      </c>
      <c r="AA3112" s="29">
        <v>3513987.3074498028</v>
      </c>
      <c r="AB3112" s="29">
        <v>609661.13876692415</v>
      </c>
      <c r="AC3112" s="30">
        <v>2.4321786508933183</v>
      </c>
      <c r="AD3112" s="30">
        <v>2.3754115703741316</v>
      </c>
      <c r="AE3112" s="28">
        <v>2.3897787325438406E-2</v>
      </c>
      <c r="AF3112" s="30">
        <v>2.2931097560676519</v>
      </c>
      <c r="AG3112" s="28">
        <v>6.0646418889320527E-2</v>
      </c>
      <c r="AH3112" s="30">
        <v>2.3237327612341159</v>
      </c>
      <c r="AI3112" s="28">
        <v>4.6668830197844131E-2</v>
      </c>
      <c r="AJ3112" s="30">
        <v>2.8674370734249068</v>
      </c>
      <c r="AK3112" s="30">
        <v>2.8364186013501533</v>
      </c>
      <c r="AL3112" s="28">
        <v>1.0935787848799366E-2</v>
      </c>
      <c r="AM3112" s="30">
        <v>2.7725056505638919</v>
      </c>
      <c r="AN3112" s="28">
        <v>3.4240299146624693E-2</v>
      </c>
      <c r="AO3112" s="30">
        <v>2.7980271828117056</v>
      </c>
      <c r="AP3112" s="28">
        <v>2.4806724909459971E-2</v>
      </c>
    </row>
    <row r="3113" spans="1:42" x14ac:dyDescent="0.25">
      <c r="A3113" s="26" t="s">
        <v>337</v>
      </c>
      <c r="B3113" s="26" t="s">
        <v>243</v>
      </c>
      <c r="C3113" s="26" t="s">
        <v>335</v>
      </c>
      <c r="D3113" s="27">
        <v>6439134.9092245167</v>
      </c>
      <c r="E3113" s="27">
        <v>6429805.3312167544</v>
      </c>
      <c r="F3113" s="28">
        <v>1.4509891866348033E-3</v>
      </c>
      <c r="G3113" s="27">
        <v>5119835.109692324</v>
      </c>
      <c r="H3113" s="28">
        <v>0.25768404084628344</v>
      </c>
      <c r="I3113" s="27">
        <v>5013423.9827158898</v>
      </c>
      <c r="J3113" s="28">
        <v>0.28437868638755859</v>
      </c>
      <c r="K3113" s="29">
        <v>2289443.2421293175</v>
      </c>
      <c r="L3113" s="29">
        <v>2317672.6605352326</v>
      </c>
      <c r="M3113" s="28">
        <v>-1.2180071364951068E-2</v>
      </c>
      <c r="N3113" s="29">
        <v>1824213.8380438541</v>
      </c>
      <c r="O3113" s="28">
        <v>0.2550300816621035</v>
      </c>
      <c r="P3113" s="29">
        <v>1756264.2442995994</v>
      </c>
      <c r="Q3113" s="28">
        <v>0.30358700267359284</v>
      </c>
      <c r="R3113" s="29">
        <v>1406800.1807551095</v>
      </c>
      <c r="S3113" s="29">
        <v>1399487.9479207678</v>
      </c>
      <c r="T3113" s="28">
        <v>5.2249344806474078E-3</v>
      </c>
      <c r="U3113" s="29">
        <v>1064637.1618293272</v>
      </c>
      <c r="V3113" s="28">
        <v>0.32138932510852436</v>
      </c>
      <c r="W3113" s="29">
        <v>1021190.7933548728</v>
      </c>
      <c r="X3113" s="28">
        <v>0.3776075831367528</v>
      </c>
      <c r="Y3113" s="27">
        <v>5847771.3788286066</v>
      </c>
      <c r="Z3113" s="45">
        <v>591363.53039591003</v>
      </c>
      <c r="AA3113" s="29">
        <v>1235248.8762078411</v>
      </c>
      <c r="AB3113" s="29">
        <v>171551.30454726843</v>
      </c>
      <c r="AC3113" s="30">
        <v>2.8125331044397242</v>
      </c>
      <c r="AD3113" s="30">
        <v>2.7742508425378261</v>
      </c>
      <c r="AE3113" s="28">
        <v>1.379913500066861E-2</v>
      </c>
      <c r="AF3113" s="30">
        <v>2.8065981097821511</v>
      </c>
      <c r="AG3113" s="28">
        <v>2.1146578261017051E-3</v>
      </c>
      <c r="AH3113" s="30">
        <v>2.854595485268363</v>
      </c>
      <c r="AI3113" s="28">
        <v>-1.4734970697497816E-2</v>
      </c>
      <c r="AJ3113" s="30">
        <v>4.5771496174874438</v>
      </c>
      <c r="AK3113" s="30">
        <v>4.5943985018017308</v>
      </c>
      <c r="AL3113" s="28">
        <v>-3.7543291700802119E-3</v>
      </c>
      <c r="AM3113" s="30">
        <v>4.8089953021131615</v>
      </c>
      <c r="AN3113" s="28">
        <v>-4.8210836164435528E-2</v>
      </c>
      <c r="AO3113" s="30">
        <v>4.9093901113674461</v>
      </c>
      <c r="AP3113" s="28">
        <v>-6.7674494457206844E-2</v>
      </c>
    </row>
    <row r="3114" spans="1:42" x14ac:dyDescent="0.25">
      <c r="A3114" s="26" t="s">
        <v>337</v>
      </c>
      <c r="B3114" s="26" t="s">
        <v>243</v>
      </c>
      <c r="C3114" s="26" t="s">
        <v>161</v>
      </c>
      <c r="D3114" s="27">
        <v>1970738.0669067819</v>
      </c>
      <c r="E3114" s="27">
        <v>2101632.9279151084</v>
      </c>
      <c r="F3114" s="28">
        <v>-6.2282456307999841E-2</v>
      </c>
      <c r="G3114" s="27">
        <v>1294431.0679028474</v>
      </c>
      <c r="H3114" s="28">
        <v>0.52247432541899885</v>
      </c>
      <c r="I3114" s="27">
        <v>622813.37847312097</v>
      </c>
      <c r="J3114" s="28">
        <v>2.1642513392024605</v>
      </c>
      <c r="K3114" s="29">
        <v>627120.11610933999</v>
      </c>
      <c r="L3114" s="29">
        <v>711990.46970271529</v>
      </c>
      <c r="M3114" s="28">
        <v>-0.11920153036432088</v>
      </c>
      <c r="N3114" s="29">
        <v>394903.90709130943</v>
      </c>
      <c r="O3114" s="28">
        <v>0.58803218921897793</v>
      </c>
      <c r="P3114" s="29">
        <v>110454.04777743347</v>
      </c>
      <c r="Q3114" s="28">
        <v>4.6776562627473481</v>
      </c>
      <c r="R3114" s="29">
        <v>279122.23093103146</v>
      </c>
      <c r="S3114" s="29">
        <v>324623.16136185883</v>
      </c>
      <c r="T3114" s="28">
        <v>-0.14016538511898505</v>
      </c>
      <c r="U3114" s="29">
        <v>175605.35233884986</v>
      </c>
      <c r="V3114" s="28">
        <v>0.5894858967193346</v>
      </c>
      <c r="W3114" s="29">
        <v>37528.768435328217</v>
      </c>
      <c r="X3114" s="28">
        <v>6.4375537106161991</v>
      </c>
      <c r="Y3114" s="27">
        <v>1938822.4657689664</v>
      </c>
      <c r="Z3114" s="45">
        <v>31915.601137815582</v>
      </c>
      <c r="AA3114" s="29">
        <v>275504.98325000785</v>
      </c>
      <c r="AB3114" s="29">
        <v>3617.2476810235871</v>
      </c>
      <c r="AC3114" s="30">
        <v>3.1425208923822479</v>
      </c>
      <c r="AD3114" s="30">
        <v>2.9517711505220356</v>
      </c>
      <c r="AE3114" s="28">
        <v>6.4622130962448482E-2</v>
      </c>
      <c r="AF3114" s="30">
        <v>3.2778380883518325</v>
      </c>
      <c r="AG3114" s="28">
        <v>-4.1282452739337436E-2</v>
      </c>
      <c r="AH3114" s="30">
        <v>5.638665046735988</v>
      </c>
      <c r="AI3114" s="28">
        <v>-0.44268353123735638</v>
      </c>
      <c r="AJ3114" s="30">
        <v>7.0604840765755172</v>
      </c>
      <c r="AK3114" s="30">
        <v>6.4740695614519295</v>
      </c>
      <c r="AL3114" s="28">
        <v>9.0578964213673591E-2</v>
      </c>
      <c r="AM3114" s="30">
        <v>7.3712506518884471</v>
      </c>
      <c r="AN3114" s="28">
        <v>-4.2159273912808035E-2</v>
      </c>
      <c r="AO3114" s="30">
        <v>16.595625288007778</v>
      </c>
      <c r="AP3114" s="28">
        <v>-0.57455751416142675</v>
      </c>
    </row>
    <row r="3115" spans="1:42" x14ac:dyDescent="0.25">
      <c r="A3115" s="26" t="s">
        <v>337</v>
      </c>
      <c r="B3115" s="26" t="s">
        <v>243</v>
      </c>
      <c r="C3115" s="26" t="s">
        <v>468</v>
      </c>
      <c r="D3115" s="27">
        <v>875019.94354723697</v>
      </c>
      <c r="E3115" s="27">
        <v>1011187.2663668799</v>
      </c>
      <c r="F3115" s="28">
        <v>-0.13466083617615354</v>
      </c>
      <c r="G3115" s="27">
        <v>495064.65925858496</v>
      </c>
      <c r="H3115" s="28">
        <v>0.76748618020457737</v>
      </c>
      <c r="I3115" s="27">
        <v>7121.4362288451193</v>
      </c>
      <c r="J3115" s="28">
        <v>121.87127419648867</v>
      </c>
      <c r="K3115" s="29">
        <v>430840.53493428708</v>
      </c>
      <c r="L3115" s="29">
        <v>514516.45375045476</v>
      </c>
      <c r="M3115" s="28">
        <v>-0.16263020979451764</v>
      </c>
      <c r="N3115" s="29">
        <v>254989.07813402702</v>
      </c>
      <c r="O3115" s="28">
        <v>0.68964309407726576</v>
      </c>
      <c r="P3115" s="29">
        <v>2001.0629879623523</v>
      </c>
      <c r="Q3115" s="28">
        <v>214.30583371241329</v>
      </c>
      <c r="R3115" s="29">
        <v>214946.70617545635</v>
      </c>
      <c r="S3115" s="29">
        <v>256854.66587639385</v>
      </c>
      <c r="T3115" s="28">
        <v>-0.16315825744471726</v>
      </c>
      <c r="U3115" s="29">
        <v>127023.76023904786</v>
      </c>
      <c r="V3115" s="28">
        <v>0.69217716253199424</v>
      </c>
      <c r="W3115" s="29">
        <v>566.89089702426611</v>
      </c>
      <c r="X3115" s="28">
        <v>378.16767989000783</v>
      </c>
      <c r="Y3115" s="27">
        <v>874391.82745427254</v>
      </c>
      <c r="Z3115" s="45">
        <v>628.11609296441077</v>
      </c>
      <c r="AA3115" s="29">
        <v>214722.62394463515</v>
      </c>
      <c r="AB3115" s="29">
        <v>224.08223082118116</v>
      </c>
      <c r="AC3115" s="30">
        <v>2.0309601177166332</v>
      </c>
      <c r="AD3115" s="30">
        <v>1.965315703698205</v>
      </c>
      <c r="AE3115" s="28">
        <v>3.3401460078349141E-2</v>
      </c>
      <c r="AF3115" s="30">
        <v>1.9415131929626011</v>
      </c>
      <c r="AG3115" s="28">
        <v>4.6070727244218707E-2</v>
      </c>
      <c r="AH3115" s="30">
        <v>3.5588266194942491</v>
      </c>
      <c r="AI3115" s="28">
        <v>-0.42931748723255969</v>
      </c>
      <c r="AJ3115" s="30">
        <v>4.0708692825140442</v>
      </c>
      <c r="AK3115" s="30">
        <v>3.9368070769385732</v>
      </c>
      <c r="AL3115" s="28">
        <v>3.4053537030248229E-2</v>
      </c>
      <c r="AM3115" s="30">
        <v>3.8974177612669911</v>
      </c>
      <c r="AN3115" s="28">
        <v>4.4504215835119161E-2</v>
      </c>
      <c r="AO3115" s="30">
        <v>12.562269505873335</v>
      </c>
      <c r="AP3115" s="28">
        <v>-0.67594475818157229</v>
      </c>
    </row>
    <row r="3116" spans="1:42" x14ac:dyDescent="0.25">
      <c r="A3116" s="26" t="s">
        <v>337</v>
      </c>
      <c r="B3116" s="26" t="s">
        <v>243</v>
      </c>
      <c r="C3116" s="26" t="s">
        <v>471</v>
      </c>
      <c r="D3116" s="27">
        <v>3561416.0755746411</v>
      </c>
      <c r="E3116" s="27">
        <v>3455675.9885256379</v>
      </c>
      <c r="F3116" s="28">
        <v>3.0598958756580988E-2</v>
      </c>
      <c r="G3116" s="27">
        <v>2732158.6299061752</v>
      </c>
      <c r="H3116" s="28">
        <v>0.30351731286442302</v>
      </c>
      <c r="I3116" s="27">
        <v>2385714.916909995</v>
      </c>
      <c r="J3116" s="28">
        <v>0.49280873851743673</v>
      </c>
      <c r="K3116" s="29">
        <v>1178252.4800246402</v>
      </c>
      <c r="L3116" s="29">
        <v>1166969.685582357</v>
      </c>
      <c r="M3116" s="28">
        <v>9.6684554720482992E-3</v>
      </c>
      <c r="N3116" s="29">
        <v>929712.8532546272</v>
      </c>
      <c r="O3116" s="28">
        <v>0.26732945113101891</v>
      </c>
      <c r="P3116" s="29">
        <v>821966.89548313234</v>
      </c>
      <c r="Q3116" s="28">
        <v>0.43345490736837011</v>
      </c>
      <c r="R3116" s="29">
        <v>850048.02704944822</v>
      </c>
      <c r="S3116" s="29">
        <v>827568.3158100599</v>
      </c>
      <c r="T3116" s="28">
        <v>2.7163571647114363E-2</v>
      </c>
      <c r="U3116" s="29">
        <v>615414.05825917039</v>
      </c>
      <c r="V3116" s="28">
        <v>0.38126195793120154</v>
      </c>
      <c r="W3116" s="29">
        <v>494773.5961457339</v>
      </c>
      <c r="X3116" s="28">
        <v>0.71805454792108481</v>
      </c>
      <c r="Y3116" s="27">
        <v>3393723.0680424026</v>
      </c>
      <c r="Z3116" s="45">
        <v>167693.00753223847</v>
      </c>
      <c r="AA3116" s="29">
        <v>806350.37647669902</v>
      </c>
      <c r="AB3116" s="29">
        <v>43697.650572749153</v>
      </c>
      <c r="AC3116" s="30">
        <v>3.0226255713038372</v>
      </c>
      <c r="AD3116" s="30">
        <v>2.9612388661159947</v>
      </c>
      <c r="AE3116" s="28">
        <v>2.0730075472890921E-2</v>
      </c>
      <c r="AF3116" s="30">
        <v>2.9387123350416875</v>
      </c>
      <c r="AG3116" s="28">
        <v>2.8554423398831717E-2</v>
      </c>
      <c r="AH3116" s="30">
        <v>2.9024464732338511</v>
      </c>
      <c r="AI3116" s="28">
        <v>4.1406137607797079E-2</v>
      </c>
      <c r="AJ3116" s="30">
        <v>4.1896645392336991</v>
      </c>
      <c r="AK3116" s="30">
        <v>4.1756987580452156</v>
      </c>
      <c r="AL3116" s="28">
        <v>3.3445375247857464E-3</v>
      </c>
      <c r="AM3116" s="30">
        <v>4.439545365009482</v>
      </c>
      <c r="AN3116" s="28">
        <v>-5.6285228605891108E-2</v>
      </c>
      <c r="AO3116" s="30">
        <v>4.8218315114117178</v>
      </c>
      <c r="AP3116" s="28">
        <v>-0.13110515593128538</v>
      </c>
    </row>
    <row r="3117" spans="1:42" x14ac:dyDescent="0.25">
      <c r="A3117" s="26" t="s">
        <v>337</v>
      </c>
      <c r="B3117" s="26" t="s">
        <v>243</v>
      </c>
      <c r="C3117" s="26" t="s">
        <v>474</v>
      </c>
      <c r="D3117" s="27">
        <v>7593.0293691468241</v>
      </c>
      <c r="E3117" s="27">
        <v>5880.8593090569975</v>
      </c>
      <c r="F3117" s="28">
        <v>0.29114283646489325</v>
      </c>
      <c r="G3117" s="27">
        <v>3242.6676552164554</v>
      </c>
      <c r="H3117" s="28">
        <v>1.3415996261386745</v>
      </c>
      <c r="I3117" s="27">
        <v>3137.2300863122941</v>
      </c>
      <c r="J3117" s="28">
        <v>1.4202972559376954</v>
      </c>
      <c r="K3117" s="29">
        <v>2394.1574843952453</v>
      </c>
      <c r="L3117" s="29">
        <v>1517.0450240835053</v>
      </c>
      <c r="M3117" s="28">
        <v>0.57817167347530196</v>
      </c>
      <c r="N3117" s="29">
        <v>889.90836214105934</v>
      </c>
      <c r="O3117" s="28">
        <v>1.6903415972348708</v>
      </c>
      <c r="P3117" s="29">
        <v>1037.6536636156766</v>
      </c>
      <c r="Q3117" s="28">
        <v>1.3072799416067855</v>
      </c>
      <c r="R3117" s="29">
        <v>1154.2387816428882</v>
      </c>
      <c r="S3117" s="29">
        <v>1178.0547469509486</v>
      </c>
      <c r="T3117" s="28">
        <v>-2.0216348492887191E-2</v>
      </c>
      <c r="U3117" s="29">
        <v>466.56082773532233</v>
      </c>
      <c r="V3117" s="28">
        <v>1.473929899442141</v>
      </c>
      <c r="W3117" s="29">
        <v>212.91447941383021</v>
      </c>
      <c r="X3117" s="28">
        <v>4.4211380307276213</v>
      </c>
      <c r="Y3117" s="27">
        <v>7592.8619863939284</v>
      </c>
      <c r="Z3117" s="45">
        <v>0.16738275289535523</v>
      </c>
      <c r="AA3117" s="29">
        <v>1154.0580082775432</v>
      </c>
      <c r="AB3117" s="29">
        <v>0.18077336534508781</v>
      </c>
      <c r="AC3117" s="30">
        <v>3.1714828362950374</v>
      </c>
      <c r="AD3117" s="30">
        <v>3.8765225920765336</v>
      </c>
      <c r="AE3117" s="28">
        <v>-0.18187428011449513</v>
      </c>
      <c r="AF3117" s="30">
        <v>3.6438219856871736</v>
      </c>
      <c r="AG3117" s="28">
        <v>-0.12962739432592224</v>
      </c>
      <c r="AH3117" s="30">
        <v>3.0233884351939735</v>
      </c>
      <c r="AI3117" s="28">
        <v>4.8982922398313165E-2</v>
      </c>
      <c r="AJ3117" s="30">
        <v>6.5783869766871552</v>
      </c>
      <c r="AK3117" s="30">
        <v>4.9920084989919937</v>
      </c>
      <c r="AL3117" s="28">
        <v>0.31778360914559528</v>
      </c>
      <c r="AM3117" s="30">
        <v>6.950149824957025</v>
      </c>
      <c r="AN3117" s="28">
        <v>-5.3489904193852189E-2</v>
      </c>
      <c r="AO3117" s="30">
        <v>14.734695803448069</v>
      </c>
      <c r="AP3117" s="28">
        <v>-0.55354443251229213</v>
      </c>
    </row>
    <row r="3118" spans="1:42" x14ac:dyDescent="0.25">
      <c r="A3118" s="26" t="s">
        <v>337</v>
      </c>
      <c r="B3118" s="26" t="s">
        <v>243</v>
      </c>
      <c r="C3118" s="26" t="s">
        <v>476</v>
      </c>
      <c r="D3118" s="27">
        <v>2877718.8336498756</v>
      </c>
      <c r="E3118" s="27">
        <v>2974129.342691117</v>
      </c>
      <c r="F3118" s="28">
        <v>-3.2416380705892603E-2</v>
      </c>
      <c r="G3118" s="27">
        <v>2387676.4797861492</v>
      </c>
      <c r="H3118" s="28">
        <v>0.20523817108908185</v>
      </c>
      <c r="I3118" s="27">
        <v>2627709.0658058943</v>
      </c>
      <c r="J3118" s="28">
        <v>9.5143625714631988E-2</v>
      </c>
      <c r="K3118" s="29">
        <v>1111190.7621046773</v>
      </c>
      <c r="L3118" s="29">
        <v>1150702.9749528749</v>
      </c>
      <c r="M3118" s="28">
        <v>-3.4337456066641195E-2</v>
      </c>
      <c r="N3118" s="29">
        <v>894500.98478922702</v>
      </c>
      <c r="O3118" s="28">
        <v>0.242246549752552</v>
      </c>
      <c r="P3118" s="29">
        <v>934297.34881646687</v>
      </c>
      <c r="Q3118" s="28">
        <v>0.18933309990903047</v>
      </c>
      <c r="R3118" s="29">
        <v>556752.1537056613</v>
      </c>
      <c r="S3118" s="29">
        <v>571919.63211070769</v>
      </c>
      <c r="T3118" s="28">
        <v>-2.6520296827492698E-2</v>
      </c>
      <c r="U3118" s="29">
        <v>449223.10357015702</v>
      </c>
      <c r="V3118" s="28">
        <v>0.23936669614925765</v>
      </c>
      <c r="W3118" s="29">
        <v>526417.19720913889</v>
      </c>
      <c r="X3118" s="28">
        <v>5.7625314403379417E-2</v>
      </c>
      <c r="Y3118" s="27">
        <v>2454048.3107862039</v>
      </c>
      <c r="Z3118" s="45">
        <v>423670.52286367147</v>
      </c>
      <c r="AA3118" s="29">
        <v>428898.49973114196</v>
      </c>
      <c r="AB3118" s="29">
        <v>127853.65397451934</v>
      </c>
      <c r="AC3118" s="30">
        <v>2.5897613009302414</v>
      </c>
      <c r="AD3118" s="30">
        <v>2.5846194955852244</v>
      </c>
      <c r="AE3118" s="28">
        <v>1.9893858085492469E-3</v>
      </c>
      <c r="AF3118" s="30">
        <v>2.6692832320903057</v>
      </c>
      <c r="AG3118" s="28">
        <v>-2.9791492414160566E-2</v>
      </c>
      <c r="AH3118" s="30">
        <v>2.8124976155980517</v>
      </c>
      <c r="AI3118" s="28">
        <v>-7.9195201244800867E-2</v>
      </c>
      <c r="AJ3118" s="30">
        <v>5.1687610267804045</v>
      </c>
      <c r="AK3118" s="30">
        <v>5.2002574762382148</v>
      </c>
      <c r="AL3118" s="28">
        <v>-6.0567096151928059E-3</v>
      </c>
      <c r="AM3118" s="30">
        <v>5.3151239569165565</v>
      </c>
      <c r="AN3118" s="28">
        <v>-2.7537068057592578E-2</v>
      </c>
      <c r="AO3118" s="30">
        <v>4.9916854535471016</v>
      </c>
      <c r="AP3118" s="28">
        <v>3.5474104865215947E-2</v>
      </c>
    </row>
    <row r="3119" spans="1:42" x14ac:dyDescent="0.25">
      <c r="A3119" s="26" t="s">
        <v>337</v>
      </c>
      <c r="B3119" s="26" t="s">
        <v>243</v>
      </c>
      <c r="C3119" s="26" t="s">
        <v>477</v>
      </c>
      <c r="D3119" s="27">
        <v>1088125.0939903981</v>
      </c>
      <c r="E3119" s="27">
        <v>1084564.8022391712</v>
      </c>
      <c r="F3119" s="28">
        <v>3.2826915864099292E-3</v>
      </c>
      <c r="G3119" s="27">
        <v>796123.74098904605</v>
      </c>
      <c r="H3119" s="28">
        <v>0.36677885354680023</v>
      </c>
      <c r="I3119" s="27">
        <v>612554.71215796354</v>
      </c>
      <c r="J3119" s="28">
        <v>0.77637208953474846</v>
      </c>
      <c r="K3119" s="29">
        <v>193885.42369065763</v>
      </c>
      <c r="L3119" s="29">
        <v>195956.97092817706</v>
      </c>
      <c r="M3119" s="28">
        <v>-1.0571439371139843E-2</v>
      </c>
      <c r="N3119" s="29">
        <v>139024.92059514133</v>
      </c>
      <c r="O3119" s="28">
        <v>0.39460913094334521</v>
      </c>
      <c r="P3119" s="29">
        <v>107415.33112585545</v>
      </c>
      <c r="Q3119" s="28">
        <v>0.80500699163220624</v>
      </c>
      <c r="R3119" s="29">
        <v>63021.28597393215</v>
      </c>
      <c r="S3119" s="29">
        <v>66590.440738513949</v>
      </c>
      <c r="T3119" s="28">
        <v>-5.3598605520529391E-2</v>
      </c>
      <c r="U3119" s="29">
        <v>48115.031272066677</v>
      </c>
      <c r="V3119" s="28">
        <v>0.30980453109503314</v>
      </c>
      <c r="W3119" s="29">
        <v>36748.96305889012</v>
      </c>
      <c r="X3119" s="28">
        <v>0.71491331259988755</v>
      </c>
      <c r="Y3119" s="27">
        <v>1056837.7763282999</v>
      </c>
      <c r="Z3119" s="45">
        <v>31287.317662098263</v>
      </c>
      <c r="AA3119" s="29">
        <v>59628.301297095088</v>
      </c>
      <c r="AB3119" s="29">
        <v>3392.9846768370608</v>
      </c>
      <c r="AC3119" s="30">
        <v>5.6122068037795945</v>
      </c>
      <c r="AD3119" s="30">
        <v>5.5347089572878234</v>
      </c>
      <c r="AE3119" s="28">
        <v>1.4002153878340039E-2</v>
      </c>
      <c r="AF3119" s="30">
        <v>5.7264822564255367</v>
      </c>
      <c r="AG3119" s="28">
        <v>-1.995561105907849E-2</v>
      </c>
      <c r="AH3119" s="30">
        <v>5.7026748950785322</v>
      </c>
      <c r="AI3119" s="28">
        <v>-1.5864150238866438E-2</v>
      </c>
      <c r="AJ3119" s="30">
        <v>17.265993182692043</v>
      </c>
      <c r="AK3119" s="30">
        <v>16.287094517034649</v>
      </c>
      <c r="AL3119" s="28">
        <v>6.0102719035219236E-2</v>
      </c>
      <c r="AM3119" s="30">
        <v>16.546258413246381</v>
      </c>
      <c r="AN3119" s="28">
        <v>4.3498339713434316E-2</v>
      </c>
      <c r="AO3119" s="30">
        <v>16.668625756224635</v>
      </c>
      <c r="AP3119" s="28">
        <v>3.5837833016577864E-2</v>
      </c>
    </row>
    <row r="3120" spans="1:42" x14ac:dyDescent="0.25">
      <c r="A3120" s="26" t="s">
        <v>337</v>
      </c>
      <c r="B3120" s="26" t="s">
        <v>243</v>
      </c>
      <c r="C3120" s="26" t="s">
        <v>478</v>
      </c>
      <c r="D3120" s="27">
        <v>11824302.432452856</v>
      </c>
      <c r="E3120" s="27">
        <v>12811788.134756556</v>
      </c>
      <c r="F3120" s="28">
        <v>-7.7076337191745475E-2</v>
      </c>
      <c r="G3120" s="27">
        <v>11766052.852115298</v>
      </c>
      <c r="H3120" s="28">
        <v>4.9506475170291156E-3</v>
      </c>
      <c r="I3120" s="27">
        <v>12229400.073160667</v>
      </c>
      <c r="J3120" s="28">
        <v>-3.3124898873564658E-2</v>
      </c>
      <c r="K3120" s="29">
        <v>4861609.334540409</v>
      </c>
      <c r="L3120" s="29">
        <v>5393502.4542878168</v>
      </c>
      <c r="M3120" s="28">
        <v>-9.8617387171958074E-2</v>
      </c>
      <c r="N3120" s="29">
        <v>5131046.5279657431</v>
      </c>
      <c r="O3120" s="28">
        <v>-5.2511157705707891E-2</v>
      </c>
      <c r="P3120" s="29">
        <v>5262825.5181399304</v>
      </c>
      <c r="Q3120" s="28">
        <v>-7.6235889298744114E-2</v>
      </c>
      <c r="R3120" s="29">
        <v>4123648.4462167271</v>
      </c>
      <c r="S3120" s="29">
        <v>4516889.0546191111</v>
      </c>
      <c r="T3120" s="28">
        <v>-8.7060054751675581E-2</v>
      </c>
      <c r="U3120" s="29">
        <v>4243833.6779303709</v>
      </c>
      <c r="V3120" s="28">
        <v>-2.8319967471546997E-2</v>
      </c>
      <c r="W3120" s="29">
        <v>4370722.3962247148</v>
      </c>
      <c r="X3120" s="28">
        <v>-5.6529316577369905E-2</v>
      </c>
      <c r="Y3120" s="27">
        <v>10683751.233853104</v>
      </c>
      <c r="Z3120" s="45">
        <v>1140551.1985997523</v>
      </c>
      <c r="AA3120" s="29">
        <v>3513987.3074498028</v>
      </c>
      <c r="AB3120" s="29">
        <v>609661.13876692415</v>
      </c>
      <c r="AC3120" s="30">
        <v>2.4321786508933183</v>
      </c>
      <c r="AD3120" s="30">
        <v>2.3754115703741316</v>
      </c>
      <c r="AE3120" s="28">
        <v>2.3897787325438406E-2</v>
      </c>
      <c r="AF3120" s="30">
        <v>2.2931097560676519</v>
      </c>
      <c r="AG3120" s="28">
        <v>6.0646418889320527E-2</v>
      </c>
      <c r="AH3120" s="30">
        <v>2.3237327612341159</v>
      </c>
      <c r="AI3120" s="28">
        <v>4.6668830197844131E-2</v>
      </c>
      <c r="AJ3120" s="30">
        <v>2.8674370734249068</v>
      </c>
      <c r="AK3120" s="30">
        <v>2.8364186013501533</v>
      </c>
      <c r="AL3120" s="28">
        <v>1.0935787848799366E-2</v>
      </c>
      <c r="AM3120" s="30">
        <v>2.7725056505638919</v>
      </c>
      <c r="AN3120" s="28">
        <v>3.4240299146624693E-2</v>
      </c>
      <c r="AO3120" s="30">
        <v>2.7980271828117056</v>
      </c>
      <c r="AP3120" s="28">
        <v>2.4806724909459971E-2</v>
      </c>
    </row>
    <row r="3121" spans="1:42" x14ac:dyDescent="0.25">
      <c r="A3121" s="26" t="s">
        <v>337</v>
      </c>
      <c r="B3121" s="26" t="s">
        <v>244</v>
      </c>
      <c r="C3121" s="26" t="s">
        <v>338</v>
      </c>
      <c r="D3121" s="27">
        <v>4217259645.8896599</v>
      </c>
      <c r="E3121" s="27">
        <v>4094496978.6365852</v>
      </c>
      <c r="F3121" s="28">
        <v>2.9982356292751016E-2</v>
      </c>
      <c r="G3121" s="27">
        <v>3695540645.3295498</v>
      </c>
      <c r="H3121" s="28">
        <v>0.14117528411423705</v>
      </c>
      <c r="I3121" s="27">
        <v>3553939079.6895232</v>
      </c>
      <c r="J3121" s="28">
        <v>0.1866437638143435</v>
      </c>
      <c r="K3121" s="29">
        <v>1347559351.5555506</v>
      </c>
      <c r="L3121" s="29">
        <v>1401299738.1340687</v>
      </c>
      <c r="M3121" s="28">
        <v>-3.8350386513364615E-2</v>
      </c>
      <c r="N3121" s="29">
        <v>1343991537.831605</v>
      </c>
      <c r="O3121" s="28">
        <v>2.6546400208009688E-3</v>
      </c>
      <c r="P3121" s="29">
        <v>1319811113.4668355</v>
      </c>
      <c r="Q3121" s="28">
        <v>2.1024400996159924E-2</v>
      </c>
      <c r="R3121" s="26"/>
      <c r="S3121" s="26"/>
      <c r="T3121" s="26"/>
      <c r="U3121" s="26"/>
      <c r="V3121" s="26"/>
      <c r="W3121" s="26"/>
      <c r="X3121" s="26"/>
      <c r="Y3121" s="26"/>
      <c r="Z3121" s="26"/>
      <c r="AA3121" s="26"/>
      <c r="AB3121" s="26"/>
      <c r="AC3121" s="30">
        <v>3.1295539161384474</v>
      </c>
      <c r="AD3121" s="30">
        <v>2.9219280266823584</v>
      </c>
      <c r="AE3121" s="28">
        <v>7.1057838372505497E-2</v>
      </c>
      <c r="AF3121" s="30">
        <v>2.74967553091289</v>
      </c>
      <c r="AG3121" s="28">
        <v>0.13815389523411808</v>
      </c>
      <c r="AH3121" s="30">
        <v>2.6927634139662269</v>
      </c>
      <c r="AI3121" s="28">
        <v>0.16220901543253766</v>
      </c>
      <c r="AJ3121" s="26"/>
      <c r="AK3121" s="26"/>
      <c r="AL3121" s="26"/>
      <c r="AM3121" s="26"/>
      <c r="AN3121" s="26"/>
      <c r="AO3121" s="26"/>
      <c r="AP3121" s="26"/>
    </row>
    <row r="3122" spans="1:42" x14ac:dyDescent="0.25">
      <c r="A3122" s="26" t="s">
        <v>337</v>
      </c>
      <c r="B3122" s="26" t="s">
        <v>244</v>
      </c>
      <c r="C3122" s="26" t="s">
        <v>339</v>
      </c>
      <c r="D3122" s="27">
        <v>1693052408.4877551</v>
      </c>
      <c r="E3122" s="27">
        <v>1631787840.975517</v>
      </c>
      <c r="F3122" s="28">
        <v>3.754444418191815E-2</v>
      </c>
      <c r="G3122" s="27">
        <v>1492075798.0989072</v>
      </c>
      <c r="H3122" s="28">
        <v>0.13469597901454966</v>
      </c>
      <c r="I3122" s="27">
        <v>1449769329.7712269</v>
      </c>
      <c r="J3122" s="28">
        <v>0.16780812900416245</v>
      </c>
      <c r="K3122" s="29">
        <v>544903088.47571886</v>
      </c>
      <c r="L3122" s="29">
        <v>564989012.27044535</v>
      </c>
      <c r="M3122" s="28">
        <v>-3.555099897254619E-2</v>
      </c>
      <c r="N3122" s="29">
        <v>548821955.14940584</v>
      </c>
      <c r="O3122" s="28">
        <v>-7.1405063826576465E-3</v>
      </c>
      <c r="P3122" s="29">
        <v>543467356.72436726</v>
      </c>
      <c r="Q3122" s="28">
        <v>2.6417994265656719E-3</v>
      </c>
      <c r="R3122" s="26"/>
      <c r="S3122" s="26"/>
      <c r="T3122" s="26"/>
      <c r="U3122" s="26"/>
      <c r="V3122" s="26"/>
      <c r="W3122" s="26"/>
      <c r="X3122" s="26"/>
      <c r="Y3122" s="26"/>
      <c r="Z3122" s="26"/>
      <c r="AA3122" s="26"/>
      <c r="AB3122" s="26"/>
      <c r="AC3122" s="30">
        <v>3.1070706778774264</v>
      </c>
      <c r="AD3122" s="30">
        <v>2.8881762397786654</v>
      </c>
      <c r="AE3122" s="28">
        <v>7.5789847961472007E-2</v>
      </c>
      <c r="AF3122" s="30">
        <v>2.7186882450661423</v>
      </c>
      <c r="AG3122" s="28">
        <v>0.14285655352948912</v>
      </c>
      <c r="AH3122" s="30">
        <v>2.6676290890945134</v>
      </c>
      <c r="AI3122" s="28">
        <v>0.16473114293864405</v>
      </c>
      <c r="AJ3122" s="26"/>
      <c r="AK3122" s="26"/>
      <c r="AL3122" s="26"/>
      <c r="AM3122" s="26"/>
      <c r="AN3122" s="26"/>
      <c r="AO3122" s="26"/>
      <c r="AP3122" s="26"/>
    </row>
    <row r="3123" spans="1:42" x14ac:dyDescent="0.25">
      <c r="A3123" s="26" t="s">
        <v>337</v>
      </c>
      <c r="B3123" s="26" t="s">
        <v>244</v>
      </c>
      <c r="C3123" s="26" t="s">
        <v>340</v>
      </c>
      <c r="D3123" s="27">
        <v>357957046.72607607</v>
      </c>
      <c r="E3123" s="27">
        <v>346712916.18239021</v>
      </c>
      <c r="F3123" s="28">
        <v>3.2430665310924894E-2</v>
      </c>
      <c r="G3123" s="27">
        <v>321879713.17953652</v>
      </c>
      <c r="H3123" s="28">
        <v>0.11208327853335853</v>
      </c>
      <c r="I3123" s="27">
        <v>320244494.6708045</v>
      </c>
      <c r="J3123" s="28">
        <v>0.1177617497969425</v>
      </c>
      <c r="K3123" s="29">
        <v>158227693.12104076</v>
      </c>
      <c r="L3123" s="29">
        <v>165462642.03999186</v>
      </c>
      <c r="M3123" s="28">
        <v>-4.3725573517691248E-2</v>
      </c>
      <c r="N3123" s="29">
        <v>157459683.46013364</v>
      </c>
      <c r="O3123" s="28">
        <v>4.8775003482181374E-3</v>
      </c>
      <c r="P3123" s="29">
        <v>155406548.41062081</v>
      </c>
      <c r="Q3123" s="28">
        <v>1.8153319401739896E-2</v>
      </c>
      <c r="R3123" s="29">
        <v>233264105.67145264</v>
      </c>
      <c r="S3123" s="29">
        <v>248886303.39311948</v>
      </c>
      <c r="T3123" s="28">
        <v>-6.2768410750957862E-2</v>
      </c>
      <c r="U3123" s="29">
        <v>237634545.56846446</v>
      </c>
      <c r="V3123" s="28">
        <v>-1.8391433310156739E-2</v>
      </c>
      <c r="W3123" s="29">
        <v>239056735.86844456</v>
      </c>
      <c r="X3123" s="28">
        <v>-2.4231194222360947E-2</v>
      </c>
      <c r="Y3123" s="26"/>
      <c r="Z3123" s="26"/>
      <c r="AA3123" s="26"/>
      <c r="AB3123" s="26"/>
      <c r="AC3123" s="30">
        <v>2.262290751166085</v>
      </c>
      <c r="AD3123" s="30">
        <v>2.0954150852891051</v>
      </c>
      <c r="AE3123" s="28">
        <v>7.9638476905379341E-2</v>
      </c>
      <c r="AF3123" s="30">
        <v>2.0442039899123223</v>
      </c>
      <c r="AG3123" s="28">
        <v>0.10668542001188278</v>
      </c>
      <c r="AH3123" s="30">
        <v>2.0606885484943844</v>
      </c>
      <c r="AI3123" s="28">
        <v>9.7832446741647899E-2</v>
      </c>
      <c r="AJ3123" s="30">
        <v>1.5345569164861168</v>
      </c>
      <c r="AK3123" s="30">
        <v>1.3930574380975564</v>
      </c>
      <c r="AL3123" s="28">
        <v>0.10157476247483421</v>
      </c>
      <c r="AM3123" s="30">
        <v>1.3545156593690639</v>
      </c>
      <c r="AN3123" s="28">
        <v>0.13291928806560749</v>
      </c>
      <c r="AO3123" s="30">
        <v>1.3396171143532991</v>
      </c>
      <c r="AP3123" s="28">
        <v>0.14551904424341802</v>
      </c>
    </row>
    <row r="3124" spans="1:42" x14ac:dyDescent="0.25">
      <c r="A3124" s="26" t="s">
        <v>337</v>
      </c>
      <c r="B3124" s="26" t="s">
        <v>244</v>
      </c>
      <c r="C3124" s="26" t="s">
        <v>341</v>
      </c>
      <c r="D3124" s="27">
        <v>184944114.73822653</v>
      </c>
      <c r="E3124" s="27">
        <v>185433404.84396344</v>
      </c>
      <c r="F3124" s="28">
        <v>-2.6386297881367923E-3</v>
      </c>
      <c r="G3124" s="27">
        <v>168318010.5525265</v>
      </c>
      <c r="H3124" s="28">
        <v>9.8777927157780721E-2</v>
      </c>
      <c r="I3124" s="27">
        <v>161759442.31382087</v>
      </c>
      <c r="J3124" s="28">
        <v>0.14332809320290754</v>
      </c>
      <c r="K3124" s="29">
        <v>90577971.05571492</v>
      </c>
      <c r="L3124" s="29">
        <v>95878725.708496466</v>
      </c>
      <c r="M3124" s="28">
        <v>-5.5286035704079139E-2</v>
      </c>
      <c r="N3124" s="29">
        <v>89617168.383811414</v>
      </c>
      <c r="O3124" s="28">
        <v>1.0721189803594228E-2</v>
      </c>
      <c r="P3124" s="29">
        <v>88309858.823198944</v>
      </c>
      <c r="Q3124" s="28">
        <v>2.5683567641715494E-2</v>
      </c>
      <c r="R3124" s="29">
        <v>112689751.72696887</v>
      </c>
      <c r="S3124" s="29">
        <v>122125064.34671591</v>
      </c>
      <c r="T3124" s="28">
        <v>-7.7259428031578925E-2</v>
      </c>
      <c r="U3124" s="29">
        <v>114091542.6112787</v>
      </c>
      <c r="V3124" s="28">
        <v>-1.2286545104275346E-2</v>
      </c>
      <c r="W3124" s="29">
        <v>113511293.84375761</v>
      </c>
      <c r="X3124" s="28">
        <v>-7.2375363628535052E-3</v>
      </c>
      <c r="Y3124" s="26"/>
      <c r="Z3124" s="26"/>
      <c r="AA3124" s="26"/>
      <c r="AB3124" s="26"/>
      <c r="AC3124" s="30">
        <v>2.0418222287675949</v>
      </c>
      <c r="AD3124" s="30">
        <v>1.9340411908241593</v>
      </c>
      <c r="AE3124" s="28">
        <v>5.5728408709592447E-2</v>
      </c>
      <c r="AF3124" s="30">
        <v>1.8781893423775229</v>
      </c>
      <c r="AG3124" s="28">
        <v>8.7122678580922971E-2</v>
      </c>
      <c r="AH3124" s="30">
        <v>1.8317257491903811</v>
      </c>
      <c r="AI3124" s="28">
        <v>0.11469865489966277</v>
      </c>
      <c r="AJ3124" s="30">
        <v>1.6411795385468559</v>
      </c>
      <c r="AK3124" s="30">
        <v>1.5183894136384131</v>
      </c>
      <c r="AL3124" s="28">
        <v>8.086866505095637E-2</v>
      </c>
      <c r="AM3124" s="30">
        <v>1.4752891117092071</v>
      </c>
      <c r="AN3124" s="28">
        <v>0.11244604567402744</v>
      </c>
      <c r="AO3124" s="30">
        <v>1.4250515242692443</v>
      </c>
      <c r="AP3124" s="28">
        <v>0.15166329820140395</v>
      </c>
    </row>
    <row r="3125" spans="1:42" x14ac:dyDescent="0.25">
      <c r="A3125" s="26" t="s">
        <v>337</v>
      </c>
      <c r="B3125" s="26" t="s">
        <v>244</v>
      </c>
      <c r="C3125" s="26" t="s">
        <v>133</v>
      </c>
      <c r="D3125" s="27">
        <v>7883082.1931676129</v>
      </c>
      <c r="E3125" s="27">
        <v>8596606.647141492</v>
      </c>
      <c r="F3125" s="28">
        <v>-8.3000709845336154E-2</v>
      </c>
      <c r="G3125" s="27">
        <v>7561405.9958693981</v>
      </c>
      <c r="H3125" s="28">
        <v>4.2541849686941587E-2</v>
      </c>
      <c r="I3125" s="27">
        <v>7347799.3297259295</v>
      </c>
      <c r="J3125" s="28">
        <v>7.2849412377957418E-2</v>
      </c>
      <c r="K3125" s="29">
        <v>2994981.7704343884</v>
      </c>
      <c r="L3125" s="29">
        <v>3392684.7019580752</v>
      </c>
      <c r="M3125" s="28">
        <v>-0.11722366398921598</v>
      </c>
      <c r="N3125" s="29">
        <v>3101515.9811102566</v>
      </c>
      <c r="O3125" s="28">
        <v>-3.4349076814278387E-2</v>
      </c>
      <c r="P3125" s="29">
        <v>3148476.0680647353</v>
      </c>
      <c r="Q3125" s="28">
        <v>-4.8751934050651605E-2</v>
      </c>
      <c r="R3125" s="29">
        <v>1800468.1528473313</v>
      </c>
      <c r="S3125" s="29">
        <v>2000233.1292923179</v>
      </c>
      <c r="T3125" s="28">
        <v>-9.9870846812573022E-2</v>
      </c>
      <c r="U3125" s="29">
        <v>1783474.3553875727</v>
      </c>
      <c r="V3125" s="28">
        <v>9.5284787294099369E-3</v>
      </c>
      <c r="W3125" s="29">
        <v>1807788.8328382184</v>
      </c>
      <c r="X3125" s="28">
        <v>-4.0495216354410985E-3</v>
      </c>
      <c r="Y3125" s="26"/>
      <c r="Z3125" s="26"/>
      <c r="AA3125" s="26"/>
      <c r="AB3125" s="26"/>
      <c r="AC3125" s="30">
        <v>2.6320968865277137</v>
      </c>
      <c r="AD3125" s="30">
        <v>2.5338654789170336</v>
      </c>
      <c r="AE3125" s="28">
        <v>3.8767412251365395E-2</v>
      </c>
      <c r="AF3125" s="30">
        <v>2.4379709928699529</v>
      </c>
      <c r="AG3125" s="28">
        <v>7.9626006308318661E-2</v>
      </c>
      <c r="AH3125" s="30">
        <v>2.3337637545526526</v>
      </c>
      <c r="AI3125" s="28">
        <v>0.12783347560055283</v>
      </c>
      <c r="AJ3125" s="30">
        <v>4.3783513641721443</v>
      </c>
      <c r="AK3125" s="30">
        <v>4.2978023517603523</v>
      </c>
      <c r="AL3125" s="28">
        <v>1.8741907100218246E-2</v>
      </c>
      <c r="AM3125" s="30">
        <v>4.2397054788187321</v>
      </c>
      <c r="AN3125" s="28">
        <v>3.2701772810889172E-2</v>
      </c>
      <c r="AO3125" s="30">
        <v>4.0645230218564441</v>
      </c>
      <c r="AP3125" s="28">
        <v>7.7211604074605825E-2</v>
      </c>
    </row>
    <row r="3126" spans="1:42" x14ac:dyDescent="0.25">
      <c r="A3126" s="26" t="s">
        <v>337</v>
      </c>
      <c r="B3126" s="26" t="s">
        <v>244</v>
      </c>
      <c r="C3126" s="26" t="s">
        <v>334</v>
      </c>
      <c r="D3126" s="27">
        <v>4397735.8464631354</v>
      </c>
      <c r="E3126" s="27">
        <v>4781997.1914162505</v>
      </c>
      <c r="F3126" s="28">
        <v>-8.0355828239060748E-2</v>
      </c>
      <c r="G3126" s="27">
        <v>4227043.1939601209</v>
      </c>
      <c r="H3126" s="28">
        <v>4.0381099664870114E-2</v>
      </c>
      <c r="I3126" s="27">
        <v>4234333.3499132181</v>
      </c>
      <c r="J3126" s="28">
        <v>3.8589899057726827E-2</v>
      </c>
      <c r="K3126" s="29">
        <v>1879801.1199955498</v>
      </c>
      <c r="L3126" s="29">
        <v>2141738.5814128248</v>
      </c>
      <c r="M3126" s="28">
        <v>-0.12230132271534497</v>
      </c>
      <c r="N3126" s="29">
        <v>1935011.586948209</v>
      </c>
      <c r="O3126" s="28">
        <v>-2.8532370206492675E-2</v>
      </c>
      <c r="P3126" s="29">
        <v>1972067.0505458689</v>
      </c>
      <c r="Q3126" s="28">
        <v>-4.6786406438249599E-2</v>
      </c>
      <c r="R3126" s="29">
        <v>1150275.5745431527</v>
      </c>
      <c r="S3126" s="29">
        <v>1287285.1049405474</v>
      </c>
      <c r="T3126" s="28">
        <v>-0.10643293383226274</v>
      </c>
      <c r="U3126" s="29">
        <v>1142729.7288767167</v>
      </c>
      <c r="V3126" s="28">
        <v>6.6033511474786321E-3</v>
      </c>
      <c r="W3126" s="29">
        <v>1174918.0435940055</v>
      </c>
      <c r="X3126" s="28">
        <v>-2.0973777009563106E-2</v>
      </c>
      <c r="Y3126" s="26"/>
      <c r="Z3126" s="26"/>
      <c r="AA3126" s="26"/>
      <c r="AB3126" s="26"/>
      <c r="AC3126" s="30">
        <v>2.339468680853614</v>
      </c>
      <c r="AD3126" s="30">
        <v>2.2327641818273385</v>
      </c>
      <c r="AE3126" s="28">
        <v>4.7790312964867819E-2</v>
      </c>
      <c r="AF3126" s="30">
        <v>2.1845053654829916</v>
      </c>
      <c r="AG3126" s="28">
        <v>7.0937484438890475E-2</v>
      </c>
      <c r="AH3126" s="30">
        <v>2.1471548590303522</v>
      </c>
      <c r="AI3126" s="28">
        <v>8.956681490132952E-2</v>
      </c>
      <c r="AJ3126" s="30">
        <v>3.8232019733269178</v>
      </c>
      <c r="AK3126" s="30">
        <v>3.7147926073743429</v>
      </c>
      <c r="AL3126" s="28">
        <v>2.9183154326669083E-2</v>
      </c>
      <c r="AM3126" s="30">
        <v>3.6990751943727154</v>
      </c>
      <c r="AN3126" s="28">
        <v>3.3556165374262335E-2</v>
      </c>
      <c r="AO3126" s="30">
        <v>3.6039393326198654</v>
      </c>
      <c r="AP3126" s="28">
        <v>6.0839714676234717E-2</v>
      </c>
    </row>
    <row r="3127" spans="1:42" x14ac:dyDescent="0.25">
      <c r="A3127" s="26" t="s">
        <v>337</v>
      </c>
      <c r="B3127" s="26" t="s">
        <v>244</v>
      </c>
      <c r="C3127" s="26" t="s">
        <v>335</v>
      </c>
      <c r="D3127" s="27">
        <v>3109583.9638119256</v>
      </c>
      <c r="E3127" s="27">
        <v>3427317.1841897126</v>
      </c>
      <c r="F3127" s="28">
        <v>-9.2706103141984395E-2</v>
      </c>
      <c r="G3127" s="27">
        <v>2991392.9468067396</v>
      </c>
      <c r="H3127" s="28">
        <v>3.9510361596377011E-2</v>
      </c>
      <c r="I3127" s="27">
        <v>2736145.4971052185</v>
      </c>
      <c r="J3127" s="28">
        <v>0.13648340963658431</v>
      </c>
      <c r="K3127" s="29">
        <v>1003825.1270272448</v>
      </c>
      <c r="L3127" s="29">
        <v>1135456.3237697175</v>
      </c>
      <c r="M3127" s="28">
        <v>-0.1159280141269167</v>
      </c>
      <c r="N3127" s="29">
        <v>1053874.300501355</v>
      </c>
      <c r="O3127" s="28">
        <v>-4.7490648031079725E-2</v>
      </c>
      <c r="P3127" s="29">
        <v>1045998.0046206911</v>
      </c>
      <c r="Q3127" s="28">
        <v>-4.0318315529425303E-2</v>
      </c>
      <c r="R3127" s="29">
        <v>601367.72711916361</v>
      </c>
      <c r="S3127" s="29">
        <v>667109.35278497322</v>
      </c>
      <c r="T3127" s="28">
        <v>-9.8547000415087654E-2</v>
      </c>
      <c r="U3127" s="29">
        <v>596515.82295427984</v>
      </c>
      <c r="V3127" s="28">
        <v>8.1337392541482503E-3</v>
      </c>
      <c r="W3127" s="29">
        <v>579308.5988390675</v>
      </c>
      <c r="X3127" s="28">
        <v>3.8078371914904291E-2</v>
      </c>
      <c r="Y3127" s="26"/>
      <c r="Z3127" s="26"/>
      <c r="AA3127" s="26"/>
      <c r="AB3127" s="26"/>
      <c r="AC3127" s="30">
        <v>3.0977347349540181</v>
      </c>
      <c r="AD3127" s="30">
        <v>3.0184491577897177</v>
      </c>
      <c r="AE3127" s="28">
        <v>2.6266991100276763E-2</v>
      </c>
      <c r="AF3127" s="30">
        <v>2.8384722403645837</v>
      </c>
      <c r="AG3127" s="28">
        <v>9.1338745858629139E-2</v>
      </c>
      <c r="AH3127" s="30">
        <v>2.6158228648795783</v>
      </c>
      <c r="AI3127" s="28">
        <v>0.18422955030505289</v>
      </c>
      <c r="AJ3127" s="30">
        <v>5.1708527471341146</v>
      </c>
      <c r="AK3127" s="30">
        <v>5.1375642836991169</v>
      </c>
      <c r="AL3127" s="28">
        <v>6.4794251899909158E-3</v>
      </c>
      <c r="AM3127" s="30">
        <v>5.0147755209437523</v>
      </c>
      <c r="AN3127" s="28">
        <v>3.1123472135197269E-2</v>
      </c>
      <c r="AO3127" s="30">
        <v>4.7231225336348279</v>
      </c>
      <c r="AP3127" s="28">
        <v>9.4795383840004202E-2</v>
      </c>
    </row>
    <row r="3128" spans="1:42" x14ac:dyDescent="0.25">
      <c r="A3128" s="26" t="s">
        <v>337</v>
      </c>
      <c r="B3128" s="26" t="s">
        <v>244</v>
      </c>
      <c r="C3128" s="26" t="s">
        <v>161</v>
      </c>
      <c r="D3128" s="27">
        <v>375762.38289255142</v>
      </c>
      <c r="E3128" s="27">
        <v>387292.27153552946</v>
      </c>
      <c r="F3128" s="28">
        <v>-2.9770510517198145E-2</v>
      </c>
      <c r="G3128" s="27">
        <v>342969.85510253784</v>
      </c>
      <c r="H3128" s="28">
        <v>9.5613440371339897E-2</v>
      </c>
      <c r="I3128" s="27">
        <v>377320.4827074933</v>
      </c>
      <c r="J3128" s="28">
        <v>-4.1293804241996192E-3</v>
      </c>
      <c r="K3128" s="29">
        <v>111355.52341159439</v>
      </c>
      <c r="L3128" s="29">
        <v>115489.79677553213</v>
      </c>
      <c r="M3128" s="28">
        <v>-3.5797736937516499E-2</v>
      </c>
      <c r="N3128" s="29">
        <v>112630.09366069104</v>
      </c>
      <c r="O3128" s="28">
        <v>-1.1316427143676321E-2</v>
      </c>
      <c r="P3128" s="29">
        <v>130411.01289817483</v>
      </c>
      <c r="Q3128" s="28">
        <v>-0.14611871392685985</v>
      </c>
      <c r="R3128" s="29">
        <v>48824.851185015243</v>
      </c>
      <c r="S3128" s="29">
        <v>45838.671566797806</v>
      </c>
      <c r="T3128" s="28">
        <v>6.5145422328957883E-2</v>
      </c>
      <c r="U3128" s="29">
        <v>44228.80355657672</v>
      </c>
      <c r="V3128" s="28">
        <v>0.10391526016658664</v>
      </c>
      <c r="W3128" s="29">
        <v>53562.19040514595</v>
      </c>
      <c r="X3128" s="28">
        <v>-8.8445584176026729E-2</v>
      </c>
      <c r="Y3128" s="26"/>
      <c r="Z3128" s="26"/>
      <c r="AA3128" s="26"/>
      <c r="AB3128" s="26"/>
      <c r="AC3128" s="30">
        <v>3.3744386571975546</v>
      </c>
      <c r="AD3128" s="30">
        <v>3.353476084889794</v>
      </c>
      <c r="AE3128" s="28">
        <v>6.2509980024054836E-3</v>
      </c>
      <c r="AF3128" s="30">
        <v>3.0450996172991514</v>
      </c>
      <c r="AG3128" s="28">
        <v>0.10815378190829444</v>
      </c>
      <c r="AH3128" s="30">
        <v>2.8933176295632781</v>
      </c>
      <c r="AI3128" s="28">
        <v>0.16628697199308107</v>
      </c>
      <c r="AJ3128" s="30">
        <v>7.6961296096664</v>
      </c>
      <c r="AK3128" s="30">
        <v>8.4490291340828421</v>
      </c>
      <c r="AL3128" s="28">
        <v>-8.9110773849659666E-2</v>
      </c>
      <c r="AM3128" s="30">
        <v>7.7544456897599936</v>
      </c>
      <c r="AN3128" s="28">
        <v>-7.5203415468628422E-3</v>
      </c>
      <c r="AO3128" s="30">
        <v>7.0445304766931729</v>
      </c>
      <c r="AP3128" s="28">
        <v>9.249716998585536E-2</v>
      </c>
    </row>
    <row r="3129" spans="1:42" x14ac:dyDescent="0.25">
      <c r="A3129" s="26" t="s">
        <v>337</v>
      </c>
      <c r="B3129" s="26" t="s">
        <v>244</v>
      </c>
      <c r="C3129" s="26" t="s">
        <v>468</v>
      </c>
      <c r="D3129" s="27">
        <v>193110.34140446305</v>
      </c>
      <c r="E3129" s="27">
        <v>182402.09802069783</v>
      </c>
      <c r="F3129" s="28">
        <v>5.8706799428097131E-2</v>
      </c>
      <c r="G3129" s="27">
        <v>154515.16641856788</v>
      </c>
      <c r="H3129" s="28">
        <v>0.24978243806400377</v>
      </c>
      <c r="I3129" s="27">
        <v>194785.54051820518</v>
      </c>
      <c r="J3129" s="28">
        <v>-8.6002231443127047E-3</v>
      </c>
      <c r="K3129" s="29">
        <v>66263.866176285184</v>
      </c>
      <c r="L3129" s="29">
        <v>60116.670770368488</v>
      </c>
      <c r="M3129" s="28">
        <v>0.10225442172933252</v>
      </c>
      <c r="N3129" s="29">
        <v>56093.527598680826</v>
      </c>
      <c r="O3129" s="28">
        <v>0.18131037595580882</v>
      </c>
      <c r="P3129" s="29">
        <v>73102.741045615054</v>
      </c>
      <c r="Q3129" s="28">
        <v>-9.3551551850326792E-2</v>
      </c>
      <c r="R3129" s="29">
        <v>35955.490908335407</v>
      </c>
      <c r="S3129" s="29">
        <v>29116.360957796634</v>
      </c>
      <c r="T3129" s="28">
        <v>0.23488958529027384</v>
      </c>
      <c r="U3129" s="29">
        <v>26926.033942419792</v>
      </c>
      <c r="V3129" s="28">
        <v>0.33534299872104206</v>
      </c>
      <c r="W3129" s="29">
        <v>36249.534532901482</v>
      </c>
      <c r="X3129" s="28">
        <v>-8.1116524213349413E-3</v>
      </c>
      <c r="Y3129" s="26"/>
      <c r="Z3129" s="26"/>
      <c r="AA3129" s="26"/>
      <c r="AB3129" s="26"/>
      <c r="AC3129" s="30">
        <v>2.9142631202761642</v>
      </c>
      <c r="AD3129" s="30">
        <v>3.0341350524454498</v>
      </c>
      <c r="AE3129" s="28">
        <v>-3.950777737222716E-2</v>
      </c>
      <c r="AF3129" s="30">
        <v>2.7545988464844147</v>
      </c>
      <c r="AG3129" s="28">
        <v>5.7962804273850151E-2</v>
      </c>
      <c r="AH3129" s="30">
        <v>2.6645449641438455</v>
      </c>
      <c r="AI3129" s="28">
        <v>9.3718874889602996E-2</v>
      </c>
      <c r="AJ3129" s="30">
        <v>5.3708164323712548</v>
      </c>
      <c r="AK3129" s="30">
        <v>6.2645911789967386</v>
      </c>
      <c r="AL3129" s="28">
        <v>-0.14267088164061489</v>
      </c>
      <c r="AM3129" s="30">
        <v>5.7385044804218905</v>
      </c>
      <c r="AN3129" s="28">
        <v>-6.4073845250984904E-2</v>
      </c>
      <c r="AO3129" s="30">
        <v>5.3734632189941713</v>
      </c>
      <c r="AP3129" s="28">
        <v>-4.9256624918555701E-4</v>
      </c>
    </row>
    <row r="3130" spans="1:42" x14ac:dyDescent="0.25">
      <c r="A3130" s="26" t="s">
        <v>337</v>
      </c>
      <c r="B3130" s="26" t="s">
        <v>244</v>
      </c>
      <c r="C3130" s="26" t="s">
        <v>469</v>
      </c>
      <c r="D3130" s="26"/>
      <c r="E3130" s="26"/>
      <c r="F3130" s="26"/>
      <c r="G3130" s="27">
        <v>29.368400412797929</v>
      </c>
      <c r="H3130" s="28">
        <v>-1</v>
      </c>
      <c r="I3130" s="26"/>
      <c r="J3130" s="26"/>
      <c r="K3130" s="26"/>
      <c r="L3130" s="26"/>
      <c r="M3130" s="26"/>
      <c r="N3130" s="29">
        <v>4.2014878988265991</v>
      </c>
      <c r="O3130" s="28">
        <v>-1</v>
      </c>
      <c r="P3130" s="26"/>
      <c r="Q3130" s="26"/>
      <c r="R3130" s="26"/>
      <c r="S3130" s="26"/>
      <c r="T3130" s="26"/>
      <c r="U3130" s="29">
        <v>8.9911845442425431</v>
      </c>
      <c r="V3130" s="28">
        <v>-1</v>
      </c>
      <c r="W3130" s="26"/>
      <c r="X3130" s="26"/>
      <c r="Y3130" s="26"/>
      <c r="Z3130" s="26"/>
      <c r="AA3130" s="26"/>
      <c r="AB3130" s="26"/>
      <c r="AC3130" s="26"/>
      <c r="AD3130" s="26"/>
      <c r="AE3130" s="26"/>
      <c r="AF3130" s="30">
        <v>6.99</v>
      </c>
      <c r="AG3130" s="28">
        <v>-1</v>
      </c>
      <c r="AH3130" s="26"/>
      <c r="AI3130" s="26"/>
      <c r="AJ3130" s="26"/>
      <c r="AK3130" s="26"/>
      <c r="AL3130" s="26"/>
      <c r="AM3130" s="30">
        <v>3.2663549800680962</v>
      </c>
      <c r="AN3130" s="28">
        <v>-1</v>
      </c>
      <c r="AO3130" s="26"/>
      <c r="AP3130" s="26"/>
    </row>
    <row r="3131" spans="1:42" x14ac:dyDescent="0.25">
      <c r="A3131" s="26" t="s">
        <v>337</v>
      </c>
      <c r="B3131" s="26" t="s">
        <v>244</v>
      </c>
      <c r="C3131" s="26" t="s">
        <v>470</v>
      </c>
      <c r="D3131" s="26"/>
      <c r="E3131" s="27">
        <v>166.30303890228271</v>
      </c>
      <c r="F3131" s="28">
        <v>-1</v>
      </c>
      <c r="G3131" s="27">
        <v>70.652264928817743</v>
      </c>
      <c r="H3131" s="28">
        <v>-1</v>
      </c>
      <c r="I3131" s="27">
        <v>23.650830030441284</v>
      </c>
      <c r="J3131" s="28">
        <v>-1</v>
      </c>
      <c r="K3131" s="26"/>
      <c r="L3131" s="29">
        <v>116.52837085723877</v>
      </c>
      <c r="M3131" s="28">
        <v>-1</v>
      </c>
      <c r="N3131" s="29">
        <v>8.4109839200973511</v>
      </c>
      <c r="O3131" s="28">
        <v>-1</v>
      </c>
      <c r="P3131" s="29">
        <v>2.8155750036239624</v>
      </c>
      <c r="Q3131" s="28">
        <v>-1</v>
      </c>
      <c r="R3131" s="26"/>
      <c r="S3131" s="29">
        <v>34.015184056857194</v>
      </c>
      <c r="T3131" s="28">
        <v>-1</v>
      </c>
      <c r="U3131" s="29">
        <v>2.4531941783214464</v>
      </c>
      <c r="V3131" s="28">
        <v>-1</v>
      </c>
      <c r="W3131" s="29">
        <v>0.81651672755596039</v>
      </c>
      <c r="X3131" s="28">
        <v>-1</v>
      </c>
      <c r="Y3131" s="26"/>
      <c r="Z3131" s="26"/>
      <c r="AA3131" s="26"/>
      <c r="AB3131" s="26"/>
      <c r="AC3131" s="26"/>
      <c r="AD3131" s="30">
        <v>1.4271463479569613</v>
      </c>
      <c r="AE3131" s="28">
        <v>-1</v>
      </c>
      <c r="AF3131" s="30">
        <v>8.3999999999999986</v>
      </c>
      <c r="AG3131" s="28">
        <v>-1</v>
      </c>
      <c r="AH3131" s="30">
        <v>8.4</v>
      </c>
      <c r="AI3131" s="28">
        <v>-1</v>
      </c>
      <c r="AJ3131" s="26"/>
      <c r="AK3131" s="30">
        <v>4.8890824351943296</v>
      </c>
      <c r="AL3131" s="28">
        <v>-1</v>
      </c>
      <c r="AM3131" s="30">
        <v>28.800111117645109</v>
      </c>
      <c r="AN3131" s="28">
        <v>-1</v>
      </c>
      <c r="AO3131" s="30">
        <v>28.965518074852131</v>
      </c>
      <c r="AP3131" s="28">
        <v>-1</v>
      </c>
    </row>
    <row r="3132" spans="1:42" x14ac:dyDescent="0.25">
      <c r="A3132" s="26" t="s">
        <v>337</v>
      </c>
      <c r="B3132" s="26" t="s">
        <v>244</v>
      </c>
      <c r="C3132" s="26" t="s">
        <v>471</v>
      </c>
      <c r="D3132" s="27">
        <v>2439448.5293246899</v>
      </c>
      <c r="E3132" s="27">
        <v>2773971.7793762423</v>
      </c>
      <c r="F3132" s="28">
        <v>-0.12059360247953699</v>
      </c>
      <c r="G3132" s="27">
        <v>2302314.0229825103</v>
      </c>
      <c r="H3132" s="28">
        <v>5.9563771480890364E-2</v>
      </c>
      <c r="I3132" s="27">
        <v>1957605.3619940269</v>
      </c>
      <c r="J3132" s="28">
        <v>0.2461390720956419</v>
      </c>
      <c r="K3132" s="29">
        <v>777226.3110543848</v>
      </c>
      <c r="L3132" s="29">
        <v>925810.53768410813</v>
      </c>
      <c r="M3132" s="28">
        <v>-0.16049096503200649</v>
      </c>
      <c r="N3132" s="29">
        <v>820949.45846134308</v>
      </c>
      <c r="O3132" s="28">
        <v>-5.3259243862473556E-2</v>
      </c>
      <c r="P3132" s="29">
        <v>772500.32196398021</v>
      </c>
      <c r="Q3132" s="28">
        <v>6.117782680516411E-3</v>
      </c>
      <c r="R3132" s="29">
        <v>491366.3146299285</v>
      </c>
      <c r="S3132" s="29">
        <v>566431.79013601202</v>
      </c>
      <c r="T3132" s="28">
        <v>-0.13252341555204508</v>
      </c>
      <c r="U3132" s="29">
        <v>481346.88193661877</v>
      </c>
      <c r="V3132" s="28">
        <v>2.0815409986657065E-2</v>
      </c>
      <c r="W3132" s="29">
        <v>438680.90426463803</v>
      </c>
      <c r="X3132" s="28">
        <v>0.12009962105281781</v>
      </c>
      <c r="Y3132" s="26"/>
      <c r="Z3132" s="26"/>
      <c r="AA3132" s="26"/>
      <c r="AB3132" s="26"/>
      <c r="AC3132" s="30">
        <v>3.1386592227112531</v>
      </c>
      <c r="AD3132" s="30">
        <v>2.9962629139167754</v>
      </c>
      <c r="AE3132" s="28">
        <v>4.752463748527809E-2</v>
      </c>
      <c r="AF3132" s="30">
        <v>2.8044528189318756</v>
      </c>
      <c r="AG3132" s="28">
        <v>0.11916991490221104</v>
      </c>
      <c r="AH3132" s="30">
        <v>2.5341159172815275</v>
      </c>
      <c r="AI3132" s="28">
        <v>0.23856182004422644</v>
      </c>
      <c r="AJ3132" s="30">
        <v>4.9646230453586453</v>
      </c>
      <c r="AK3132" s="30">
        <v>4.8972741779026103</v>
      </c>
      <c r="AL3132" s="28">
        <v>1.3752317107325801E-2</v>
      </c>
      <c r="AM3132" s="30">
        <v>4.7830662446997358</v>
      </c>
      <c r="AN3132" s="28">
        <v>3.7958245060916343E-2</v>
      </c>
      <c r="AO3132" s="30">
        <v>4.462481368491674</v>
      </c>
      <c r="AP3132" s="28">
        <v>0.11252521532357591</v>
      </c>
    </row>
    <row r="3133" spans="1:42" x14ac:dyDescent="0.25">
      <c r="A3133" s="26" t="s">
        <v>337</v>
      </c>
      <c r="B3133" s="26" t="s">
        <v>244</v>
      </c>
      <c r="C3133" s="26" t="s">
        <v>472</v>
      </c>
      <c r="D3133" s="27">
        <v>11870.990274605751</v>
      </c>
      <c r="E3133" s="27">
        <v>7840.4355695104596</v>
      </c>
      <c r="F3133" s="28">
        <v>0.51407280493052387</v>
      </c>
      <c r="G3133" s="27">
        <v>5019.2818559205534</v>
      </c>
      <c r="H3133" s="28">
        <v>1.3650774384393622</v>
      </c>
      <c r="I3133" s="27">
        <v>4051.9450967788698</v>
      </c>
      <c r="J3133" s="28">
        <v>1.9297016595912666</v>
      </c>
      <c r="K3133" s="29">
        <v>2847.4487607479095</v>
      </c>
      <c r="L3133" s="29">
        <v>2373.2736959457397</v>
      </c>
      <c r="M3133" s="28">
        <v>0.19979788492671638</v>
      </c>
      <c r="N3133" s="29">
        <v>1648.5729924440384</v>
      </c>
      <c r="O3133" s="28">
        <v>0.72722031344606508</v>
      </c>
      <c r="P3133" s="29">
        <v>1529.5494231123546</v>
      </c>
      <c r="Q3133" s="28">
        <v>0.86162586034903643</v>
      </c>
      <c r="R3133" s="29">
        <v>623.02178885164255</v>
      </c>
      <c r="S3133" s="29">
        <v>519.27228467292775</v>
      </c>
      <c r="T3133" s="28">
        <v>0.19979788492671652</v>
      </c>
      <c r="U3133" s="29">
        <v>360.70777074675561</v>
      </c>
      <c r="V3133" s="28">
        <v>0.72722031344606486</v>
      </c>
      <c r="W3133" s="29">
        <v>334.6934969401072</v>
      </c>
      <c r="X3133" s="28">
        <v>0.86146965670842179</v>
      </c>
      <c r="Y3133" s="26"/>
      <c r="Z3133" s="26"/>
      <c r="AA3133" s="26"/>
      <c r="AB3133" s="26"/>
      <c r="AC3133" s="30">
        <v>4.1689917087349873</v>
      </c>
      <c r="AD3133" s="30">
        <v>3.3036373271672228</v>
      </c>
      <c r="AE3133" s="28">
        <v>0.26193988500238363</v>
      </c>
      <c r="AF3133" s="30">
        <v>3.044622154387826</v>
      </c>
      <c r="AG3133" s="28">
        <v>0.36929691020173083</v>
      </c>
      <c r="AH3133" s="30">
        <v>2.6491102775442843</v>
      </c>
      <c r="AI3133" s="28">
        <v>0.57373279024066437</v>
      </c>
      <c r="AJ3133" s="30">
        <v>19.053892635900311</v>
      </c>
      <c r="AK3133" s="30">
        <v>15.098890891989138</v>
      </c>
      <c r="AL3133" s="28">
        <v>0.26193988500238374</v>
      </c>
      <c r="AM3133" s="30">
        <v>13.91509211328988</v>
      </c>
      <c r="AN3133" s="28">
        <v>0.36929691020173122</v>
      </c>
      <c r="AO3133" s="30">
        <v>12.106435093072507</v>
      </c>
      <c r="AP3133" s="28">
        <v>0.5738648486872282</v>
      </c>
    </row>
    <row r="3134" spans="1:42" x14ac:dyDescent="0.25">
      <c r="A3134" s="26" t="s">
        <v>337</v>
      </c>
      <c r="B3134" s="26" t="s">
        <v>244</v>
      </c>
      <c r="C3134" s="26" t="s">
        <v>473</v>
      </c>
      <c r="D3134" s="27">
        <v>148.76106519699096</v>
      </c>
      <c r="E3134" s="27">
        <v>240.32062168121337</v>
      </c>
      <c r="F3134" s="28">
        <v>-0.38098917955395717</v>
      </c>
      <c r="G3134" s="27">
        <v>474.4403366088867</v>
      </c>
      <c r="H3134" s="28">
        <v>-0.68644937262232664</v>
      </c>
      <c r="I3134" s="27">
        <v>152.41886615753174</v>
      </c>
      <c r="J3134" s="28">
        <v>-2.399834779482142E-2</v>
      </c>
      <c r="K3134" s="29">
        <v>20.661259055137634</v>
      </c>
      <c r="L3134" s="29">
        <v>33.377864122390747</v>
      </c>
      <c r="M3134" s="28">
        <v>-0.38098917955395717</v>
      </c>
      <c r="N3134" s="29">
        <v>65.894491195678711</v>
      </c>
      <c r="O3134" s="28">
        <v>-0.68644937262232664</v>
      </c>
      <c r="P3134" s="29">
        <v>21.169286966323853</v>
      </c>
      <c r="Q3134" s="28">
        <v>-2.3998347794821344E-2</v>
      </c>
      <c r="R3134" s="29">
        <v>18.916059318938522</v>
      </c>
      <c r="S3134" s="29">
        <v>30.554617157107785</v>
      </c>
      <c r="T3134" s="28">
        <v>-0.38090995473205713</v>
      </c>
      <c r="U3134" s="29">
        <v>60.34250290038986</v>
      </c>
      <c r="V3134" s="28">
        <v>-0.68652179790811574</v>
      </c>
      <c r="W3134" s="29">
        <v>19.419183372307877</v>
      </c>
      <c r="X3134" s="28">
        <v>-2.590861025015188E-2</v>
      </c>
      <c r="Y3134" s="26"/>
      <c r="Z3134" s="26"/>
      <c r="AA3134" s="26"/>
      <c r="AB3134" s="26"/>
      <c r="AC3134" s="30">
        <v>7.1999999999999993</v>
      </c>
      <c r="AD3134" s="30">
        <v>7.1999999999999993</v>
      </c>
      <c r="AE3134" s="28">
        <v>0</v>
      </c>
      <c r="AF3134" s="30">
        <v>7.1999999999999993</v>
      </c>
      <c r="AG3134" s="28">
        <v>0</v>
      </c>
      <c r="AH3134" s="30">
        <v>7.2</v>
      </c>
      <c r="AI3134" s="28">
        <v>-1.2335811384723962E-16</v>
      </c>
      <c r="AJ3134" s="30">
        <v>7.8642735618857591</v>
      </c>
      <c r="AK3134" s="30">
        <v>7.8652800801108596</v>
      </c>
      <c r="AL3134" s="28">
        <v>-1.2796978808747816E-4</v>
      </c>
      <c r="AM3134" s="30">
        <v>7.8624570378207075</v>
      </c>
      <c r="AN3134" s="28">
        <v>2.3103770949890181E-4</v>
      </c>
      <c r="AO3134" s="30">
        <v>7.8488813476515151</v>
      </c>
      <c r="AP3134" s="28">
        <v>1.9610710816579638E-3</v>
      </c>
    </row>
    <row r="3135" spans="1:42" x14ac:dyDescent="0.25">
      <c r="A3135" s="26" t="s">
        <v>337</v>
      </c>
      <c r="B3135" s="26" t="s">
        <v>244</v>
      </c>
      <c r="C3135" s="26" t="s">
        <v>474</v>
      </c>
      <c r="D3135" s="27">
        <v>17157.043300657271</v>
      </c>
      <c r="E3135" s="27">
        <v>15904.206261984109</v>
      </c>
      <c r="F3135" s="28">
        <v>7.8773943071137345E-2</v>
      </c>
      <c r="G3135" s="27">
        <v>12812.012093510628</v>
      </c>
      <c r="H3135" s="28">
        <v>0.33913730141945708</v>
      </c>
      <c r="I3135" s="27">
        <v>11614.69319677472</v>
      </c>
      <c r="J3135" s="28">
        <v>0.47718437413582337</v>
      </c>
      <c r="K3135" s="29">
        <v>5050.6365391191739</v>
      </c>
      <c r="L3135" s="29">
        <v>4595.978561774733</v>
      </c>
      <c r="M3135" s="28">
        <v>9.8925173656352991E-2</v>
      </c>
      <c r="N3135" s="29">
        <v>3804.1544780715699</v>
      </c>
      <c r="O3135" s="28">
        <v>0.32766336599440093</v>
      </c>
      <c r="P3135" s="29">
        <v>3759.9708843234739</v>
      </c>
      <c r="Q3135" s="28">
        <v>0.34326480031451828</v>
      </c>
      <c r="R3135" s="29">
        <v>947.34026895372097</v>
      </c>
      <c r="S3135" s="29">
        <v>887.3388176974338</v>
      </c>
      <c r="T3135" s="28">
        <v>6.7619549668733819E-2</v>
      </c>
      <c r="U3135" s="29">
        <v>791.36194566256086</v>
      </c>
      <c r="V3135" s="28">
        <v>0.19710111681017037</v>
      </c>
      <c r="W3135" s="29">
        <v>786.48341698145089</v>
      </c>
      <c r="X3135" s="28">
        <v>0.20452669248850019</v>
      </c>
      <c r="Y3135" s="26"/>
      <c r="Z3135" s="26"/>
      <c r="AA3135" s="26"/>
      <c r="AB3135" s="26"/>
      <c r="AC3135" s="30">
        <v>3.3970061333396688</v>
      </c>
      <c r="AD3135" s="30">
        <v>3.4604613681754675</v>
      </c>
      <c r="AE3135" s="28">
        <v>-1.8337218100271835E-2</v>
      </c>
      <c r="AF3135" s="30">
        <v>3.3679000596225492</v>
      </c>
      <c r="AG3135" s="28">
        <v>8.6422023224708155E-3</v>
      </c>
      <c r="AH3135" s="30">
        <v>3.0890380681403959</v>
      </c>
      <c r="AI3135" s="28">
        <v>9.9697076696976403E-2</v>
      </c>
      <c r="AJ3135" s="30">
        <v>18.110750553870332</v>
      </c>
      <c r="AK3135" s="30">
        <v>17.923487561666835</v>
      </c>
      <c r="AL3135" s="28">
        <v>1.0447910405784988E-2</v>
      </c>
      <c r="AM3135" s="30">
        <v>16.189825861267416</v>
      </c>
      <c r="AN3135" s="28">
        <v>0.1186501145264658</v>
      </c>
      <c r="AO3135" s="30">
        <v>14.767880601160408</v>
      </c>
      <c r="AP3135" s="28">
        <v>0.22636084642011886</v>
      </c>
    </row>
    <row r="3136" spans="1:42" x14ac:dyDescent="0.25">
      <c r="A3136" s="26" t="s">
        <v>337</v>
      </c>
      <c r="B3136" s="26" t="s">
        <v>244</v>
      </c>
      <c r="C3136" s="26" t="s">
        <v>476</v>
      </c>
      <c r="D3136" s="27">
        <v>670135.4344872355</v>
      </c>
      <c r="E3136" s="27">
        <v>653345.40481347009</v>
      </c>
      <c r="F3136" s="28">
        <v>2.5698550185041802E-2</v>
      </c>
      <c r="G3136" s="27">
        <v>689078.92382422928</v>
      </c>
      <c r="H3136" s="28">
        <v>-2.7491029956135903E-2</v>
      </c>
      <c r="I3136" s="27">
        <v>778540.13511119131</v>
      </c>
      <c r="J3136" s="28">
        <v>-0.13924099187060335</v>
      </c>
      <c r="K3136" s="29">
        <v>226598.81597286003</v>
      </c>
      <c r="L3136" s="29">
        <v>209645.78608560943</v>
      </c>
      <c r="M3136" s="28">
        <v>8.0865111595077699E-2</v>
      </c>
      <c r="N3136" s="29">
        <v>232924.84204001204</v>
      </c>
      <c r="O3136" s="28">
        <v>-2.7159087076102074E-2</v>
      </c>
      <c r="P3136" s="29">
        <v>273497.68265671085</v>
      </c>
      <c r="Q3136" s="28">
        <v>-0.17147811355578246</v>
      </c>
      <c r="R3136" s="29">
        <v>110001.41248923505</v>
      </c>
      <c r="S3136" s="29">
        <v>100677.56264896119</v>
      </c>
      <c r="T3136" s="28">
        <v>9.2611000852135431E-2</v>
      </c>
      <c r="U3136" s="29">
        <v>115168.94101766101</v>
      </c>
      <c r="V3136" s="28">
        <v>-4.4869115603255613E-2</v>
      </c>
      <c r="W3136" s="29">
        <v>140627.69457442968</v>
      </c>
      <c r="X3136" s="28">
        <v>-0.21778272180224878</v>
      </c>
      <c r="Y3136" s="26"/>
      <c r="Z3136" s="26"/>
      <c r="AA3136" s="26"/>
      <c r="AB3136" s="26"/>
      <c r="AC3136" s="30">
        <v>2.957365119540158</v>
      </c>
      <c r="AD3136" s="30">
        <v>3.1164251712966684</v>
      </c>
      <c r="AE3136" s="28">
        <v>-5.1039265508925853E-2</v>
      </c>
      <c r="AF3136" s="30">
        <v>2.9583745460085304</v>
      </c>
      <c r="AG3136" s="28">
        <v>-3.4120982744877945E-4</v>
      </c>
      <c r="AH3136" s="30">
        <v>2.8466059659028273</v>
      </c>
      <c r="AI3136" s="28">
        <v>3.890919746674612E-2</v>
      </c>
      <c r="AJ3136" s="30">
        <v>6.0920620865010822</v>
      </c>
      <c r="AK3136" s="30">
        <v>6.4894837302679917</v>
      </c>
      <c r="AL3136" s="28">
        <v>-6.1240872199628357E-2</v>
      </c>
      <c r="AM3136" s="30">
        <v>5.983201006585273</v>
      </c>
      <c r="AN3136" s="28">
        <v>1.8194454740195713E-2</v>
      </c>
      <c r="AO3136" s="30">
        <v>5.5361793241880619</v>
      </c>
      <c r="AP3136" s="28">
        <v>0.10040909619461183</v>
      </c>
    </row>
    <row r="3137" spans="1:42" x14ac:dyDescent="0.25">
      <c r="A3137" s="26" t="s">
        <v>337</v>
      </c>
      <c r="B3137" s="26" t="s">
        <v>244</v>
      </c>
      <c r="C3137" s="26" t="s">
        <v>477</v>
      </c>
      <c r="D3137" s="27">
        <v>153475.24684762835</v>
      </c>
      <c r="E3137" s="27">
        <v>180709.76191706117</v>
      </c>
      <c r="F3137" s="28">
        <v>-0.1507085991399425</v>
      </c>
      <c r="G3137" s="27">
        <v>169999.74638394237</v>
      </c>
      <c r="H3137" s="28">
        <v>-9.7203083462216677E-2</v>
      </c>
      <c r="I3137" s="27">
        <v>166603.67946839213</v>
      </c>
      <c r="J3137" s="28">
        <v>-7.8800376214106904E-2</v>
      </c>
      <c r="K3137" s="29">
        <v>37172.910676386986</v>
      </c>
      <c r="L3137" s="29">
        <v>48249.797826384514</v>
      </c>
      <c r="M3137" s="28">
        <v>-0.22957375261664489</v>
      </c>
      <c r="N3137" s="29">
        <v>50996.799073751121</v>
      </c>
      <c r="O3137" s="28">
        <v>-0.27107364870826794</v>
      </c>
      <c r="P3137" s="29">
        <v>51982.097909026066</v>
      </c>
      <c r="Q3137" s="28">
        <v>-0.28489014157444464</v>
      </c>
      <c r="R3137" s="29">
        <v>11280.082159555541</v>
      </c>
      <c r="S3137" s="29">
        <v>15249.336740373032</v>
      </c>
      <c r="T3137" s="28">
        <v>-0.26029030956531912</v>
      </c>
      <c r="U3137" s="29">
        <v>16075.26422304842</v>
      </c>
      <c r="V3137" s="28">
        <v>-0.29829569187532451</v>
      </c>
      <c r="W3137" s="29">
        <v>16165.823843877079</v>
      </c>
      <c r="X3137" s="28">
        <v>-0.30222658192406615</v>
      </c>
      <c r="Y3137" s="26"/>
      <c r="Z3137" s="26"/>
      <c r="AA3137" s="26"/>
      <c r="AB3137" s="26"/>
      <c r="AC3137" s="30">
        <v>4.1286852187531027</v>
      </c>
      <c r="AD3137" s="30">
        <v>3.7452957329956598</v>
      </c>
      <c r="AE3137" s="28">
        <v>0.10236561091286385</v>
      </c>
      <c r="AF3137" s="30">
        <v>3.3335375841548456</v>
      </c>
      <c r="AG3137" s="28">
        <v>0.23852967441489084</v>
      </c>
      <c r="AH3137" s="30">
        <v>3.2050203083370246</v>
      </c>
      <c r="AI3137" s="28">
        <v>0.28819315372617288</v>
      </c>
      <c r="AJ3137" s="30">
        <v>13.605862499646511</v>
      </c>
      <c r="AK3137" s="30">
        <v>11.85033585353435</v>
      </c>
      <c r="AL3137" s="28">
        <v>0.14814150989556779</v>
      </c>
      <c r="AM3137" s="30">
        <v>10.575238081635998</v>
      </c>
      <c r="AN3137" s="28">
        <v>0.28657741741750675</v>
      </c>
      <c r="AO3137" s="30">
        <v>10.30591951745747</v>
      </c>
      <c r="AP3137" s="28">
        <v>0.32019879221831493</v>
      </c>
    </row>
    <row r="3138" spans="1:42" x14ac:dyDescent="0.25">
      <c r="A3138" s="26" t="s">
        <v>337</v>
      </c>
      <c r="B3138" s="26" t="s">
        <v>244</v>
      </c>
      <c r="C3138" s="26" t="s">
        <v>478</v>
      </c>
      <c r="D3138" s="27">
        <v>4397735.8464631354</v>
      </c>
      <c r="E3138" s="27">
        <v>4781997.1914162505</v>
      </c>
      <c r="F3138" s="28">
        <v>-8.0355828239060748E-2</v>
      </c>
      <c r="G3138" s="27">
        <v>4227043.1939601209</v>
      </c>
      <c r="H3138" s="28">
        <v>4.0381099664870114E-2</v>
      </c>
      <c r="I3138" s="27">
        <v>4234333.3499132181</v>
      </c>
      <c r="J3138" s="28">
        <v>3.8589899057726827E-2</v>
      </c>
      <c r="K3138" s="29">
        <v>1879801.1199955498</v>
      </c>
      <c r="L3138" s="29">
        <v>2141738.5814128248</v>
      </c>
      <c r="M3138" s="28">
        <v>-0.12230132271534497</v>
      </c>
      <c r="N3138" s="29">
        <v>1935011.586948209</v>
      </c>
      <c r="O3138" s="28">
        <v>-2.8532370206492675E-2</v>
      </c>
      <c r="P3138" s="29">
        <v>1972067.0505458689</v>
      </c>
      <c r="Q3138" s="28">
        <v>-4.6786406438249599E-2</v>
      </c>
      <c r="R3138" s="29">
        <v>1150275.5745431527</v>
      </c>
      <c r="S3138" s="29">
        <v>1287285.1049405471</v>
      </c>
      <c r="T3138" s="28">
        <v>-0.10643293383226257</v>
      </c>
      <c r="U3138" s="29">
        <v>1142729.7288767165</v>
      </c>
      <c r="V3138" s="28">
        <v>6.6033511474788368E-3</v>
      </c>
      <c r="W3138" s="29">
        <v>1174918.0435940051</v>
      </c>
      <c r="X3138" s="28">
        <v>-2.0973777009562718E-2</v>
      </c>
      <c r="Y3138" s="26"/>
      <c r="Z3138" s="26"/>
      <c r="AA3138" s="26"/>
      <c r="AB3138" s="26"/>
      <c r="AC3138" s="30">
        <v>2.339468680853614</v>
      </c>
      <c r="AD3138" s="30">
        <v>2.2327641818273385</v>
      </c>
      <c r="AE3138" s="28">
        <v>4.7790312964867819E-2</v>
      </c>
      <c r="AF3138" s="30">
        <v>2.1845053654829916</v>
      </c>
      <c r="AG3138" s="28">
        <v>7.0937484438890475E-2</v>
      </c>
      <c r="AH3138" s="30">
        <v>2.1471548590303522</v>
      </c>
      <c r="AI3138" s="28">
        <v>8.956681490132952E-2</v>
      </c>
      <c r="AJ3138" s="30">
        <v>3.8232019733269178</v>
      </c>
      <c r="AK3138" s="30">
        <v>3.7147926073743434</v>
      </c>
      <c r="AL3138" s="28">
        <v>2.9183154326668962E-2</v>
      </c>
      <c r="AM3138" s="30">
        <v>3.6990751943727158</v>
      </c>
      <c r="AN3138" s="28">
        <v>3.355616537426221E-2</v>
      </c>
      <c r="AO3138" s="30">
        <v>3.6039393326198668</v>
      </c>
      <c r="AP3138" s="28">
        <v>6.0839714676234322E-2</v>
      </c>
    </row>
    <row r="3139" spans="1:42" x14ac:dyDescent="0.25">
      <c r="A3139" s="26" t="s">
        <v>337</v>
      </c>
      <c r="B3139" s="26" t="s">
        <v>244</v>
      </c>
      <c r="C3139" s="26" t="s">
        <v>479</v>
      </c>
      <c r="D3139" s="26"/>
      <c r="E3139" s="27">
        <v>29.146105692386627</v>
      </c>
      <c r="F3139" s="28">
        <v>-1</v>
      </c>
      <c r="G3139" s="27">
        <v>49.187348645925525</v>
      </c>
      <c r="H3139" s="28">
        <v>-1</v>
      </c>
      <c r="I3139" s="27">
        <v>88.554731154441839</v>
      </c>
      <c r="J3139" s="28">
        <v>-1</v>
      </c>
      <c r="K3139" s="26"/>
      <c r="L3139" s="29">
        <v>4.1696860790252686</v>
      </c>
      <c r="M3139" s="28">
        <v>-1</v>
      </c>
      <c r="N3139" s="29">
        <v>8.5325547289037331</v>
      </c>
      <c r="O3139" s="28">
        <v>-1</v>
      </c>
      <c r="P3139" s="29">
        <v>12.668774127960205</v>
      </c>
      <c r="Q3139" s="28">
        <v>-1</v>
      </c>
      <c r="R3139" s="26"/>
      <c r="S3139" s="29">
        <v>1.7929650438047844</v>
      </c>
      <c r="T3139" s="28">
        <v>-1</v>
      </c>
      <c r="U3139" s="29">
        <v>3.6487930762231287</v>
      </c>
      <c r="V3139" s="28">
        <v>-1</v>
      </c>
      <c r="W3139" s="29">
        <v>5.4194143459841371</v>
      </c>
      <c r="X3139" s="28">
        <v>-1</v>
      </c>
      <c r="Y3139" s="26"/>
      <c r="Z3139" s="26"/>
      <c r="AA3139" s="26"/>
      <c r="AB3139" s="26"/>
      <c r="AC3139" s="26"/>
      <c r="AD3139" s="30">
        <v>6.99</v>
      </c>
      <c r="AE3139" s="28">
        <v>-1</v>
      </c>
      <c r="AF3139" s="30">
        <v>5.7646684033921387</v>
      </c>
      <c r="AG3139" s="28">
        <v>-1</v>
      </c>
      <c r="AH3139" s="30">
        <v>6.99</v>
      </c>
      <c r="AI3139" s="28">
        <v>-1</v>
      </c>
      <c r="AJ3139" s="26"/>
      <c r="AK3139" s="30">
        <v>16.255813683091535</v>
      </c>
      <c r="AL3139" s="28">
        <v>-1</v>
      </c>
      <c r="AM3139" s="30">
        <v>13.480443428389593</v>
      </c>
      <c r="AN3139" s="28">
        <v>-1</v>
      </c>
      <c r="AO3139" s="30">
        <v>16.340276919416976</v>
      </c>
      <c r="AP3139" s="28">
        <v>-1</v>
      </c>
    </row>
    <row r="3140" spans="1:42" x14ac:dyDescent="0.25">
      <c r="A3140" s="26" t="s">
        <v>337</v>
      </c>
      <c r="B3140" s="26" t="s">
        <v>245</v>
      </c>
      <c r="C3140" s="26" t="s">
        <v>338</v>
      </c>
      <c r="D3140" s="27">
        <v>9724771459.0930843</v>
      </c>
      <c r="E3140" s="27">
        <v>9231314403.9962959</v>
      </c>
      <c r="F3140" s="28">
        <v>5.3454690578317608E-2</v>
      </c>
      <c r="G3140" s="27">
        <v>8423502724.4188757</v>
      </c>
      <c r="H3140" s="28">
        <v>0.15448071630605203</v>
      </c>
      <c r="I3140" s="27">
        <v>8011074164.2917099</v>
      </c>
      <c r="J3140" s="28">
        <v>0.21391604417294632</v>
      </c>
      <c r="K3140" s="29">
        <v>2873191676.5966172</v>
      </c>
      <c r="L3140" s="29">
        <v>2906291805.1618299</v>
      </c>
      <c r="M3140" s="28">
        <v>-1.1389127721594916E-2</v>
      </c>
      <c r="N3140" s="29">
        <v>2819614142.8419762</v>
      </c>
      <c r="O3140" s="28">
        <v>1.9001725427805736E-2</v>
      </c>
      <c r="P3140" s="29">
        <v>2747450390.6868672</v>
      </c>
      <c r="Q3140" s="28">
        <v>4.576653552543835E-2</v>
      </c>
      <c r="R3140" s="26"/>
      <c r="S3140" s="26"/>
      <c r="T3140" s="26"/>
      <c r="U3140" s="26"/>
      <c r="V3140" s="26"/>
      <c r="W3140" s="26"/>
      <c r="X3140" s="26"/>
      <c r="Y3140" s="27">
        <v>9081690822.9454079</v>
      </c>
      <c r="Z3140" s="45">
        <v>643080636.14767563</v>
      </c>
      <c r="AA3140" s="26"/>
      <c r="AB3140" s="26"/>
      <c r="AC3140" s="30">
        <v>3.3846580923596337</v>
      </c>
      <c r="AD3140" s="30">
        <v>3.1763205565252153</v>
      </c>
      <c r="AE3140" s="28">
        <v>6.5590840762725922E-2</v>
      </c>
      <c r="AF3140" s="30">
        <v>2.9874664750860438</v>
      </c>
      <c r="AG3140" s="28">
        <v>0.13295266092053806</v>
      </c>
      <c r="AH3140" s="30">
        <v>2.9158212251792208</v>
      </c>
      <c r="AI3140" s="28">
        <v>0.16079067644196732</v>
      </c>
      <c r="AJ3140" s="26"/>
      <c r="AK3140" s="26"/>
      <c r="AL3140" s="26"/>
      <c r="AM3140" s="26"/>
      <c r="AN3140" s="26"/>
      <c r="AO3140" s="26"/>
      <c r="AP3140" s="26"/>
    </row>
    <row r="3141" spans="1:42" x14ac:dyDescent="0.25">
      <c r="A3141" s="26" t="s">
        <v>337</v>
      </c>
      <c r="B3141" s="26" t="s">
        <v>245</v>
      </c>
      <c r="C3141" s="26" t="s">
        <v>339</v>
      </c>
      <c r="D3141" s="27">
        <v>4185741631.48909</v>
      </c>
      <c r="E3141" s="27">
        <v>3951952902.1988354</v>
      </c>
      <c r="F3141" s="28">
        <v>5.9157772138472703E-2</v>
      </c>
      <c r="G3141" s="27">
        <v>3622683581.3163738</v>
      </c>
      <c r="H3141" s="28">
        <v>0.15542567754927078</v>
      </c>
      <c r="I3141" s="27">
        <v>3482927346.5866194</v>
      </c>
      <c r="J3141" s="28">
        <v>0.20178838516147951</v>
      </c>
      <c r="K3141" s="29">
        <v>1208603292.2124064</v>
      </c>
      <c r="L3141" s="29">
        <v>1212564597.2811592</v>
      </c>
      <c r="M3141" s="28">
        <v>-3.2668816800646306E-3</v>
      </c>
      <c r="N3141" s="29">
        <v>1161839485.883271</v>
      </c>
      <c r="O3141" s="28">
        <v>4.0249799475169275E-2</v>
      </c>
      <c r="P3141" s="29">
        <v>1136732615.5118449</v>
      </c>
      <c r="Q3141" s="28">
        <v>6.3225666018388846E-2</v>
      </c>
      <c r="R3141" s="26"/>
      <c r="S3141" s="26"/>
      <c r="T3141" s="26"/>
      <c r="U3141" s="26"/>
      <c r="V3141" s="26"/>
      <c r="W3141" s="26"/>
      <c r="X3141" s="26"/>
      <c r="Y3141" s="27">
        <v>3931078925.8525076</v>
      </c>
      <c r="Z3141" s="45">
        <v>254662705.63658237</v>
      </c>
      <c r="AA3141" s="26"/>
      <c r="AB3141" s="26"/>
      <c r="AC3141" s="30">
        <v>3.4632882919149499</v>
      </c>
      <c r="AD3141" s="30">
        <v>3.2591689639133428</v>
      </c>
      <c r="AE3141" s="28">
        <v>6.2629256188214744E-2</v>
      </c>
      <c r="AF3141" s="30">
        <v>3.1180585832493746</v>
      </c>
      <c r="AG3141" s="28">
        <v>0.11071944270713682</v>
      </c>
      <c r="AH3141" s="30">
        <v>3.0639811852485082</v>
      </c>
      <c r="AI3141" s="28">
        <v>0.13032296300933566</v>
      </c>
      <c r="AJ3141" s="26"/>
      <c r="AK3141" s="26"/>
      <c r="AL3141" s="26"/>
      <c r="AM3141" s="26"/>
      <c r="AN3141" s="26"/>
      <c r="AO3141" s="26"/>
      <c r="AP3141" s="26"/>
    </row>
    <row r="3142" spans="1:42" x14ac:dyDescent="0.25">
      <c r="A3142" s="26" t="s">
        <v>337</v>
      </c>
      <c r="B3142" s="26" t="s">
        <v>245</v>
      </c>
      <c r="C3142" s="26" t="s">
        <v>340</v>
      </c>
      <c r="D3142" s="27">
        <v>901958905.94750524</v>
      </c>
      <c r="E3142" s="27">
        <v>858442198.00842881</v>
      </c>
      <c r="F3142" s="28">
        <v>5.0692647728681609E-2</v>
      </c>
      <c r="G3142" s="27">
        <v>773407191.49849534</v>
      </c>
      <c r="H3142" s="28">
        <v>0.16621479068475922</v>
      </c>
      <c r="I3142" s="27">
        <v>747504351.21309328</v>
      </c>
      <c r="J3142" s="28">
        <v>0.20662696408891021</v>
      </c>
      <c r="K3142" s="29">
        <v>431525862.15890431</v>
      </c>
      <c r="L3142" s="29">
        <v>435381702.37457258</v>
      </c>
      <c r="M3142" s="28">
        <v>-8.8562293606701935E-3</v>
      </c>
      <c r="N3142" s="29">
        <v>384869027.08053356</v>
      </c>
      <c r="O3142" s="28">
        <v>0.12122782504035545</v>
      </c>
      <c r="P3142" s="29">
        <v>372446683.07987386</v>
      </c>
      <c r="Q3142" s="28">
        <v>0.15862452738332081</v>
      </c>
      <c r="R3142" s="29">
        <v>632279227.54881585</v>
      </c>
      <c r="S3142" s="29">
        <v>650683929.40122759</v>
      </c>
      <c r="T3142" s="28">
        <v>-2.8285164302963687E-2</v>
      </c>
      <c r="U3142" s="29">
        <v>592303727.03035271</v>
      </c>
      <c r="V3142" s="28">
        <v>6.749155660203128E-2</v>
      </c>
      <c r="W3142" s="29">
        <v>561358279.84528708</v>
      </c>
      <c r="X3142" s="28">
        <v>0.12633811640415263</v>
      </c>
      <c r="Y3142" s="27">
        <v>841596090.02251649</v>
      </c>
      <c r="Z3142" s="45">
        <v>60362815.924988739</v>
      </c>
      <c r="AA3142" s="29">
        <v>559962942.94335032</v>
      </c>
      <c r="AB3142" s="29">
        <v>72316284.605465561</v>
      </c>
      <c r="AC3142" s="30">
        <v>2.0901618768225054</v>
      </c>
      <c r="AD3142" s="30">
        <v>1.9717002192018718</v>
      </c>
      <c r="AE3142" s="28">
        <v>6.0080967921475388E-2</v>
      </c>
      <c r="AF3142" s="30">
        <v>2.009533470035926</v>
      </c>
      <c r="AG3142" s="28">
        <v>4.0122947932356656E-2</v>
      </c>
      <c r="AH3142" s="30">
        <v>2.0070103592593562</v>
      </c>
      <c r="AI3142" s="28">
        <v>4.1430537306162418E-2</v>
      </c>
      <c r="AJ3142" s="30">
        <v>1.4265199086868128</v>
      </c>
      <c r="AK3142" s="30">
        <v>1.3192921466469667</v>
      </c>
      <c r="AL3142" s="28">
        <v>8.1276737917655079E-2</v>
      </c>
      <c r="AM3142" s="30">
        <v>1.305761142811215</v>
      </c>
      <c r="AN3142" s="28">
        <v>9.248151282524178E-2</v>
      </c>
      <c r="AO3142" s="30">
        <v>1.3315994046068207</v>
      </c>
      <c r="AP3142" s="28">
        <v>7.1283077892347904E-2</v>
      </c>
    </row>
    <row r="3143" spans="1:42" x14ac:dyDescent="0.25">
      <c r="A3143" s="26" t="s">
        <v>337</v>
      </c>
      <c r="B3143" s="26" t="s">
        <v>245</v>
      </c>
      <c r="C3143" s="26" t="s">
        <v>341</v>
      </c>
      <c r="D3143" s="27">
        <v>424485626.86248899</v>
      </c>
      <c r="E3143" s="27">
        <v>422959387.88427716</v>
      </c>
      <c r="F3143" s="28">
        <v>3.6084764209782789E-3</v>
      </c>
      <c r="G3143" s="27">
        <v>376901575.30894309</v>
      </c>
      <c r="H3143" s="28">
        <v>0.12625060405900834</v>
      </c>
      <c r="I3143" s="27">
        <v>353393670.88011992</v>
      </c>
      <c r="J3143" s="28">
        <v>0.20116929600158362</v>
      </c>
      <c r="K3143" s="29">
        <v>248460522.93680093</v>
      </c>
      <c r="L3143" s="29">
        <v>257359366.77953315</v>
      </c>
      <c r="M3143" s="28">
        <v>-3.4577501313000254E-2</v>
      </c>
      <c r="N3143" s="29">
        <v>228869837.16122931</v>
      </c>
      <c r="O3143" s="28">
        <v>8.5597499515721626E-2</v>
      </c>
      <c r="P3143" s="29">
        <v>219477039.93600112</v>
      </c>
      <c r="Q3143" s="28">
        <v>0.13205701612000648</v>
      </c>
      <c r="R3143" s="29">
        <v>314331018.77869648</v>
      </c>
      <c r="S3143" s="29">
        <v>328438582.68637311</v>
      </c>
      <c r="T3143" s="28">
        <v>-4.2953430721469128E-2</v>
      </c>
      <c r="U3143" s="29">
        <v>303106469.50175411</v>
      </c>
      <c r="V3143" s="28">
        <v>3.7031704718785009E-2</v>
      </c>
      <c r="W3143" s="29">
        <v>271299831.21766013</v>
      </c>
      <c r="X3143" s="28">
        <v>0.15861118441505043</v>
      </c>
      <c r="Y3143" s="27">
        <v>409829636.99869776</v>
      </c>
      <c r="Z3143" s="45">
        <v>14655989.86379122</v>
      </c>
      <c r="AA3143" s="29">
        <v>288506041.71076035</v>
      </c>
      <c r="AB3143" s="29">
        <v>25824977.067936122</v>
      </c>
      <c r="AC3143" s="30">
        <v>1.7084630662653086</v>
      </c>
      <c r="AD3143" s="30">
        <v>1.6434583018173388</v>
      </c>
      <c r="AE3143" s="28">
        <v>3.9553643908146321E-2</v>
      </c>
      <c r="AF3143" s="30">
        <v>1.6467944399481158</v>
      </c>
      <c r="AG3143" s="28">
        <v>3.7447677027094999E-2</v>
      </c>
      <c r="AH3143" s="30">
        <v>1.6101623704382404</v>
      </c>
      <c r="AI3143" s="28">
        <v>6.105017582811452E-2</v>
      </c>
      <c r="AJ3143" s="30">
        <v>1.3504414184504852</v>
      </c>
      <c r="AK3143" s="30">
        <v>1.2877883725620696</v>
      </c>
      <c r="AL3143" s="28">
        <v>4.8651662977641764E-2</v>
      </c>
      <c r="AM3143" s="30">
        <v>1.2434626549822354</v>
      </c>
      <c r="AN3143" s="28">
        <v>8.6032952449044867E-2</v>
      </c>
      <c r="AO3143" s="30">
        <v>1.30259451063424</v>
      </c>
      <c r="AP3143" s="28">
        <v>3.6732004799366315E-2</v>
      </c>
    </row>
    <row r="3144" spans="1:42" x14ac:dyDescent="0.25">
      <c r="A3144" s="26" t="s">
        <v>337</v>
      </c>
      <c r="B3144" s="26" t="s">
        <v>245</v>
      </c>
      <c r="C3144" s="26" t="s">
        <v>133</v>
      </c>
      <c r="D3144" s="27">
        <v>15682072.666570431</v>
      </c>
      <c r="E3144" s="27">
        <v>16663172.867619686</v>
      </c>
      <c r="F3144" s="28">
        <v>-5.8878354611309039E-2</v>
      </c>
      <c r="G3144" s="27">
        <v>13961647.090857718</v>
      </c>
      <c r="H3144" s="28">
        <v>0.12322511552661083</v>
      </c>
      <c r="I3144" s="27">
        <v>13704299.302410603</v>
      </c>
      <c r="J3144" s="28">
        <v>0.14431772982453289</v>
      </c>
      <c r="K3144" s="29">
        <v>5811714.5991488518</v>
      </c>
      <c r="L3144" s="29">
        <v>6414167.405539426</v>
      </c>
      <c r="M3144" s="28">
        <v>-9.3925332517870011E-2</v>
      </c>
      <c r="N3144" s="29">
        <v>5682591.7920133639</v>
      </c>
      <c r="O3144" s="28">
        <v>2.2722520262138907E-2</v>
      </c>
      <c r="P3144" s="29">
        <v>5600013.2414444266</v>
      </c>
      <c r="Q3144" s="28">
        <v>3.7803724487233625E-2</v>
      </c>
      <c r="R3144" s="29">
        <v>3630898.3595960671</v>
      </c>
      <c r="S3144" s="29">
        <v>3956298.5357705127</v>
      </c>
      <c r="T3144" s="28">
        <v>-8.2248640549334062E-2</v>
      </c>
      <c r="U3144" s="29">
        <v>3356103.425883037</v>
      </c>
      <c r="V3144" s="28">
        <v>8.1879161289770963E-2</v>
      </c>
      <c r="W3144" s="29">
        <v>3315417.6686617029</v>
      </c>
      <c r="X3144" s="28">
        <v>9.5155640242971476E-2</v>
      </c>
      <c r="Y3144" s="27">
        <v>15582829.362901544</v>
      </c>
      <c r="Z3144" s="45">
        <v>99243.303668886641</v>
      </c>
      <c r="AA3144" s="29">
        <v>3576695.0881565535</v>
      </c>
      <c r="AB3144" s="29">
        <v>54203.271439513534</v>
      </c>
      <c r="AC3144" s="30">
        <v>2.6983556055672677</v>
      </c>
      <c r="AD3144" s="30">
        <v>2.5978699672273877</v>
      </c>
      <c r="AE3144" s="28">
        <v>3.8680010780957091E-2</v>
      </c>
      <c r="AF3144" s="30">
        <v>2.4569153657104503</v>
      </c>
      <c r="AG3144" s="28">
        <v>9.8269660903440068E-2</v>
      </c>
      <c r="AH3144" s="30">
        <v>2.4471905175131008</v>
      </c>
      <c r="AI3144" s="28">
        <v>0.10263405576996411</v>
      </c>
      <c r="AJ3144" s="30">
        <v>4.3190613213185731</v>
      </c>
      <c r="AK3144" s="30">
        <v>4.2118087694750859</v>
      </c>
      <c r="AL3144" s="28">
        <v>2.5464724946867436E-2</v>
      </c>
      <c r="AM3144" s="30">
        <v>4.160076528983673</v>
      </c>
      <c r="AN3144" s="28">
        <v>3.82167951063489E-2</v>
      </c>
      <c r="AO3144" s="30">
        <v>4.1335061437198837</v>
      </c>
      <c r="AP3144" s="28">
        <v>4.4890504851579097E-2</v>
      </c>
    </row>
    <row r="3145" spans="1:42" x14ac:dyDescent="0.25">
      <c r="A3145" s="26" t="s">
        <v>337</v>
      </c>
      <c r="B3145" s="26" t="s">
        <v>245</v>
      </c>
      <c r="C3145" s="26" t="s">
        <v>334</v>
      </c>
      <c r="D3145" s="27">
        <v>9831065.0115361623</v>
      </c>
      <c r="E3145" s="27">
        <v>10610852.479302131</v>
      </c>
      <c r="F3145" s="28">
        <v>-7.3489615399615321E-2</v>
      </c>
      <c r="G3145" s="27">
        <v>8758171.6267282758</v>
      </c>
      <c r="H3145" s="28">
        <v>0.12250198220980504</v>
      </c>
      <c r="I3145" s="27">
        <v>8657480.8366393242</v>
      </c>
      <c r="J3145" s="28">
        <v>0.13555723622628335</v>
      </c>
      <c r="K3145" s="29">
        <v>3979289.4804472248</v>
      </c>
      <c r="L3145" s="29">
        <v>4432839.6677458808</v>
      </c>
      <c r="M3145" s="28">
        <v>-0.1023159467279556</v>
      </c>
      <c r="N3145" s="29">
        <v>3858309.0914140595</v>
      </c>
      <c r="O3145" s="28">
        <v>3.1355805397339571E-2</v>
      </c>
      <c r="P3145" s="29">
        <v>3806903.0358818714</v>
      </c>
      <c r="Q3145" s="28">
        <v>4.5282593998462593E-2</v>
      </c>
      <c r="R3145" s="29">
        <v>2475597.7731590043</v>
      </c>
      <c r="S3145" s="29">
        <v>2748981.8264354705</v>
      </c>
      <c r="T3145" s="28">
        <v>-9.9449203573293829E-2</v>
      </c>
      <c r="U3145" s="29">
        <v>2318657.0036141346</v>
      </c>
      <c r="V3145" s="28">
        <v>6.7686065381918542E-2</v>
      </c>
      <c r="W3145" s="29">
        <v>2315721.7911739307</v>
      </c>
      <c r="X3145" s="28">
        <v>6.903937363910459E-2</v>
      </c>
      <c r="Y3145" s="27">
        <v>9765628.8857467007</v>
      </c>
      <c r="Z3145" s="45">
        <v>65436.125789462058</v>
      </c>
      <c r="AA3145" s="29">
        <v>2436554.2993445164</v>
      </c>
      <c r="AB3145" s="29">
        <v>39043.473814487967</v>
      </c>
      <c r="AC3145" s="30">
        <v>2.4705578872415352</v>
      </c>
      <c r="AD3145" s="30">
        <v>2.3936919163823034</v>
      </c>
      <c r="AE3145" s="28">
        <v>3.211188972697996E-2</v>
      </c>
      <c r="AF3145" s="30">
        <v>2.2699507528357272</v>
      </c>
      <c r="AG3145" s="28">
        <v>8.8375104241887326E-2</v>
      </c>
      <c r="AH3145" s="30">
        <v>2.2741532303393206</v>
      </c>
      <c r="AI3145" s="28">
        <v>8.6363862505830183E-2</v>
      </c>
      <c r="AJ3145" s="30">
        <v>3.9711883400957988</v>
      </c>
      <c r="AK3145" s="30">
        <v>3.8599209268185426</v>
      </c>
      <c r="AL3145" s="28">
        <v>2.8826345250799214E-2</v>
      </c>
      <c r="AM3145" s="30">
        <v>3.777260549135447</v>
      </c>
      <c r="AN3145" s="28">
        <v>5.1340856273401299E-2</v>
      </c>
      <c r="AO3145" s="30">
        <v>3.7385668993728758</v>
      </c>
      <c r="AP3145" s="28">
        <v>6.2222088566060964E-2</v>
      </c>
    </row>
    <row r="3146" spans="1:42" x14ac:dyDescent="0.25">
      <c r="A3146" s="26" t="s">
        <v>337</v>
      </c>
      <c r="B3146" s="26" t="s">
        <v>245</v>
      </c>
      <c r="C3146" s="26" t="s">
        <v>335</v>
      </c>
      <c r="D3146" s="27">
        <v>5189401.660858918</v>
      </c>
      <c r="E3146" s="27">
        <v>5353276.2313962365</v>
      </c>
      <c r="F3146" s="28">
        <v>-3.0612014671728766E-2</v>
      </c>
      <c r="G3146" s="27">
        <v>4603037.6298651295</v>
      </c>
      <c r="H3146" s="28">
        <v>0.12738632141292514</v>
      </c>
      <c r="I3146" s="27">
        <v>4424753.4069554564</v>
      </c>
      <c r="J3146" s="28">
        <v>0.17281149559690237</v>
      </c>
      <c r="K3146" s="29">
        <v>1626188.9469182487</v>
      </c>
      <c r="L3146" s="29">
        <v>1760986.449181118</v>
      </c>
      <c r="M3146" s="28">
        <v>-7.6546586900513636E-2</v>
      </c>
      <c r="N3146" s="29">
        <v>1638128.1499727459</v>
      </c>
      <c r="O3146" s="28">
        <v>-7.2883205472635869E-3</v>
      </c>
      <c r="P3146" s="29">
        <v>1604919.574935368</v>
      </c>
      <c r="Q3146" s="28">
        <v>1.3252609236657343E-2</v>
      </c>
      <c r="R3146" s="29">
        <v>1075336.6977556848</v>
      </c>
      <c r="S3146" s="29">
        <v>1124227.0640559087</v>
      </c>
      <c r="T3146" s="28">
        <v>-4.3487981977449089E-2</v>
      </c>
      <c r="U3146" s="29">
        <v>969691.17906281329</v>
      </c>
      <c r="V3146" s="28">
        <v>0.10894759174253373</v>
      </c>
      <c r="W3146" s="29">
        <v>931600.94881811889</v>
      </c>
      <c r="X3146" s="28">
        <v>0.1542889679534109</v>
      </c>
      <c r="Y3146" s="27">
        <v>5158495.6771082003</v>
      </c>
      <c r="Z3146" s="45">
        <v>30905.983750718126</v>
      </c>
      <c r="AA3146" s="29">
        <v>1060896.0989908506</v>
      </c>
      <c r="AB3146" s="29">
        <v>14440.598764834154</v>
      </c>
      <c r="AC3146" s="30">
        <v>3.1911431145152154</v>
      </c>
      <c r="AD3146" s="30">
        <v>3.0399303946294309</v>
      </c>
      <c r="AE3146" s="28">
        <v>4.9742165199877002E-2</v>
      </c>
      <c r="AF3146" s="30">
        <v>2.8099374459450632</v>
      </c>
      <c r="AG3146" s="28">
        <v>0.13566340030816654</v>
      </c>
      <c r="AH3146" s="30">
        <v>2.7569938556788096</v>
      </c>
      <c r="AI3146" s="28">
        <v>0.1574719718515703</v>
      </c>
      <c r="AJ3146" s="30">
        <v>4.8258388946360906</v>
      </c>
      <c r="AK3146" s="30">
        <v>4.7617393341190848</v>
      </c>
      <c r="AL3146" s="28">
        <v>1.3461375354529808E-2</v>
      </c>
      <c r="AM3146" s="30">
        <v>4.7469109024110869</v>
      </c>
      <c r="AN3146" s="28">
        <v>1.6627232709363469E-2</v>
      </c>
      <c r="AO3146" s="30">
        <v>4.7496231219697087</v>
      </c>
      <c r="AP3146" s="28">
        <v>1.6046699013620807E-2</v>
      </c>
    </row>
    <row r="3147" spans="1:42" x14ac:dyDescent="0.25">
      <c r="A3147" s="26" t="s">
        <v>337</v>
      </c>
      <c r="B3147" s="26" t="s">
        <v>245</v>
      </c>
      <c r="C3147" s="26" t="s">
        <v>161</v>
      </c>
      <c r="D3147" s="27">
        <v>661605.99417534471</v>
      </c>
      <c r="E3147" s="27">
        <v>699044.15692131873</v>
      </c>
      <c r="F3147" s="28">
        <v>-5.3556220126145616E-2</v>
      </c>
      <c r="G3147" s="27">
        <v>600437.83426431299</v>
      </c>
      <c r="H3147" s="28">
        <v>0.1018725943310652</v>
      </c>
      <c r="I3147" s="27">
        <v>622065.05881582142</v>
      </c>
      <c r="J3147" s="28">
        <v>6.3563987076841119E-2</v>
      </c>
      <c r="K3147" s="29">
        <v>206236.17178337849</v>
      </c>
      <c r="L3147" s="29">
        <v>220341.28861242693</v>
      </c>
      <c r="M3147" s="28">
        <v>-6.4014860391684789E-2</v>
      </c>
      <c r="N3147" s="29">
        <v>186154.55062655715</v>
      </c>
      <c r="O3147" s="28">
        <v>0.10787606904709461</v>
      </c>
      <c r="P3147" s="29">
        <v>188190.63062718417</v>
      </c>
      <c r="Q3147" s="28">
        <v>9.5889689598540703E-2</v>
      </c>
      <c r="R3147" s="29">
        <v>79963.88868137775</v>
      </c>
      <c r="S3147" s="29">
        <v>83089.645279132121</v>
      </c>
      <c r="T3147" s="28">
        <v>-3.7619087038507332E-2</v>
      </c>
      <c r="U3147" s="29">
        <v>67755.243206088984</v>
      </c>
      <c r="V3147" s="28">
        <v>0.18018746443214903</v>
      </c>
      <c r="W3147" s="29">
        <v>68094.92866965197</v>
      </c>
      <c r="X3147" s="28">
        <v>0.1743002047818496</v>
      </c>
      <c r="Y3147" s="27">
        <v>658704.80004663824</v>
      </c>
      <c r="Z3147" s="45">
        <v>2901.1941287064587</v>
      </c>
      <c r="AA3147" s="29">
        <v>79244.689821186315</v>
      </c>
      <c r="AB3147" s="29">
        <v>719.1988601914303</v>
      </c>
      <c r="AC3147" s="30">
        <v>3.2080017217846093</v>
      </c>
      <c r="AD3147" s="30">
        <v>3.1725518232350649</v>
      </c>
      <c r="AE3147" s="28">
        <v>1.1173938370341883E-2</v>
      </c>
      <c r="AF3147" s="30">
        <v>3.2254802917434211</v>
      </c>
      <c r="AG3147" s="28">
        <v>-5.4189045902879708E-3</v>
      </c>
      <c r="AH3147" s="30">
        <v>3.305504937959244</v>
      </c>
      <c r="AI3147" s="28">
        <v>-2.9497222967342286E-2</v>
      </c>
      <c r="AJ3147" s="30">
        <v>8.2738096543999315</v>
      </c>
      <c r="AK3147" s="30">
        <v>8.4131320403757091</v>
      </c>
      <c r="AL3147" s="28">
        <v>-1.6560109280010268E-2</v>
      </c>
      <c r="AM3147" s="30">
        <v>8.8618652351077856</v>
      </c>
      <c r="AN3147" s="28">
        <v>-6.6357991811720612E-2</v>
      </c>
      <c r="AO3147" s="30">
        <v>9.1352626541931983</v>
      </c>
      <c r="AP3147" s="28">
        <v>-9.4299751676855087E-2</v>
      </c>
    </row>
    <row r="3148" spans="1:42" x14ac:dyDescent="0.25">
      <c r="A3148" s="26" t="s">
        <v>337</v>
      </c>
      <c r="B3148" s="26" t="s">
        <v>245</v>
      </c>
      <c r="C3148" s="26" t="s">
        <v>468</v>
      </c>
      <c r="D3148" s="27">
        <v>451208.44943043235</v>
      </c>
      <c r="E3148" s="27">
        <v>498777.66019387724</v>
      </c>
      <c r="F3148" s="28">
        <v>-9.5371574470585779E-2</v>
      </c>
      <c r="G3148" s="27">
        <v>403218.66303648829</v>
      </c>
      <c r="H3148" s="28">
        <v>0.11901677871889908</v>
      </c>
      <c r="I3148" s="27">
        <v>424816.19909612776</v>
      </c>
      <c r="J3148" s="28">
        <v>6.2126280472493287E-2</v>
      </c>
      <c r="K3148" s="29">
        <v>158329.10783403597</v>
      </c>
      <c r="L3148" s="29">
        <v>174297.91462246492</v>
      </c>
      <c r="M3148" s="28">
        <v>-9.161788781591515E-2</v>
      </c>
      <c r="N3148" s="29">
        <v>135163.67693532302</v>
      </c>
      <c r="O3148" s="28">
        <v>0.17138798990943258</v>
      </c>
      <c r="P3148" s="29">
        <v>134621.39747586282</v>
      </c>
      <c r="Q3148" s="28">
        <v>0.17610655365855837</v>
      </c>
      <c r="R3148" s="29">
        <v>65631.356430025931</v>
      </c>
      <c r="S3148" s="29">
        <v>69405.681947090095</v>
      </c>
      <c r="T3148" s="28">
        <v>-5.4380641630197346E-2</v>
      </c>
      <c r="U3148" s="29">
        <v>51819.956179897657</v>
      </c>
      <c r="V3148" s="28">
        <v>0.26652666787638241</v>
      </c>
      <c r="W3148" s="29">
        <v>50790.053494698535</v>
      </c>
      <c r="X3148" s="28">
        <v>0.29220884630248578</v>
      </c>
      <c r="Y3148" s="27">
        <v>449317.78159823373</v>
      </c>
      <c r="Z3148" s="45">
        <v>1890.6678321986278</v>
      </c>
      <c r="AA3148" s="29">
        <v>65183.969118101915</v>
      </c>
      <c r="AB3148" s="29">
        <v>447.38731192401622</v>
      </c>
      <c r="AC3148" s="30">
        <v>2.8498136293637106</v>
      </c>
      <c r="AD3148" s="30">
        <v>2.8616387136601507</v>
      </c>
      <c r="AE3148" s="28">
        <v>-4.1322771599337461E-3</v>
      </c>
      <c r="AF3148" s="30">
        <v>2.9831880293507544</v>
      </c>
      <c r="AG3148" s="28">
        <v>-4.4708680336207549E-2</v>
      </c>
      <c r="AH3148" s="30">
        <v>3.1556365262981014</v>
      </c>
      <c r="AI3148" s="28">
        <v>-9.6913220006726725E-2</v>
      </c>
      <c r="AJ3148" s="30">
        <v>6.8748914234539171</v>
      </c>
      <c r="AK3148" s="30">
        <v>7.1864096166378637</v>
      </c>
      <c r="AL3148" s="28">
        <v>-4.3348237826956661E-2</v>
      </c>
      <c r="AM3148" s="30">
        <v>7.7811463528969087</v>
      </c>
      <c r="AN3148" s="28">
        <v>-0.1164680483237016</v>
      </c>
      <c r="AO3148" s="30">
        <v>8.3641612848561007</v>
      </c>
      <c r="AP3148" s="28">
        <v>-0.17805369966963822</v>
      </c>
    </row>
    <row r="3149" spans="1:42" x14ac:dyDescent="0.25">
      <c r="A3149" s="26" t="s">
        <v>337</v>
      </c>
      <c r="B3149" s="26" t="s">
        <v>245</v>
      </c>
      <c r="C3149" s="26" t="s">
        <v>469</v>
      </c>
      <c r="D3149" s="26"/>
      <c r="E3149" s="26"/>
      <c r="F3149" s="26"/>
      <c r="G3149" s="27">
        <v>761.35092232108116</v>
      </c>
      <c r="H3149" s="28">
        <v>-1</v>
      </c>
      <c r="I3149" s="27">
        <v>562.80846386909479</v>
      </c>
      <c r="J3149" s="28">
        <v>-1</v>
      </c>
      <c r="K3149" s="26"/>
      <c r="L3149" s="26"/>
      <c r="M3149" s="26"/>
      <c r="N3149" s="29">
        <v>9.3767578835423464</v>
      </c>
      <c r="O3149" s="28">
        <v>-1</v>
      </c>
      <c r="P3149" s="29">
        <v>7.0947576753111683</v>
      </c>
      <c r="Q3149" s="28">
        <v>-1</v>
      </c>
      <c r="R3149" s="26"/>
      <c r="S3149" s="26"/>
      <c r="T3149" s="26"/>
      <c r="U3149" s="29">
        <v>20.02133584022522</v>
      </c>
      <c r="V3149" s="28">
        <v>-1</v>
      </c>
      <c r="W3149" s="29">
        <v>15.130996823310852</v>
      </c>
      <c r="X3149" s="28">
        <v>-1</v>
      </c>
      <c r="Y3149" s="26"/>
      <c r="Z3149" s="26"/>
      <c r="AA3149" s="26"/>
      <c r="AB3149" s="26"/>
      <c r="AC3149" s="26"/>
      <c r="AD3149" s="26"/>
      <c r="AE3149" s="26"/>
      <c r="AF3149" s="30">
        <v>81.195540268494</v>
      </c>
      <c r="AG3149" s="28">
        <v>-1</v>
      </c>
      <c r="AH3149" s="30">
        <v>79.327369534775642</v>
      </c>
      <c r="AI3149" s="28">
        <v>-1</v>
      </c>
      <c r="AJ3149" s="26"/>
      <c r="AK3149" s="26"/>
      <c r="AL3149" s="26"/>
      <c r="AM3149" s="30">
        <v>38.026979238390155</v>
      </c>
      <c r="AN3149" s="28">
        <v>-1</v>
      </c>
      <c r="AO3149" s="30">
        <v>37.195729431522359</v>
      </c>
      <c r="AP3149" s="28">
        <v>-1</v>
      </c>
    </row>
    <row r="3150" spans="1:42" x14ac:dyDescent="0.25">
      <c r="A3150" s="26" t="s">
        <v>337</v>
      </c>
      <c r="B3150" s="26" t="s">
        <v>245</v>
      </c>
      <c r="C3150" s="26" t="s">
        <v>470</v>
      </c>
      <c r="D3150" s="27">
        <v>1184.204364579916</v>
      </c>
      <c r="E3150" s="27">
        <v>2217.7443248081208</v>
      </c>
      <c r="F3150" s="28">
        <v>-0.46603206179667561</v>
      </c>
      <c r="G3150" s="27">
        <v>1053.3817304229735</v>
      </c>
      <c r="H3150" s="28">
        <v>0.12419299706708617</v>
      </c>
      <c r="I3150" s="27">
        <v>2046.4909387516975</v>
      </c>
      <c r="J3150" s="28">
        <v>-0.42134883563068803</v>
      </c>
      <c r="K3150" s="29">
        <v>121.17431801999665</v>
      </c>
      <c r="L3150" s="29">
        <v>237.31533225218931</v>
      </c>
      <c r="M3150" s="28">
        <v>-0.48939532532509272</v>
      </c>
      <c r="N3150" s="29">
        <v>94.709479230715431</v>
      </c>
      <c r="O3150" s="28">
        <v>0.27943178448708383</v>
      </c>
      <c r="P3150" s="29">
        <v>220.97485305164454</v>
      </c>
      <c r="Q3150" s="28">
        <v>-0.4516375218872678</v>
      </c>
      <c r="R3150" s="29">
        <v>39.777489914247596</v>
      </c>
      <c r="S3150" s="29">
        <v>114.0062512237719</v>
      </c>
      <c r="T3150" s="28">
        <v>-0.65109378225083303</v>
      </c>
      <c r="U3150" s="29">
        <v>113.57452995378341</v>
      </c>
      <c r="V3150" s="28">
        <v>-0.64976751450845405</v>
      </c>
      <c r="W3150" s="29">
        <v>185.95112209080406</v>
      </c>
      <c r="X3150" s="28">
        <v>-0.78608631415075103</v>
      </c>
      <c r="Y3150" s="27">
        <v>1184.204364579916</v>
      </c>
      <c r="Z3150" s="26"/>
      <c r="AA3150" s="29">
        <v>39.777489914247596</v>
      </c>
      <c r="AB3150" s="26"/>
      <c r="AC3150" s="30">
        <v>9.7727338922138109</v>
      </c>
      <c r="AD3150" s="30">
        <v>9.3451371378372521</v>
      </c>
      <c r="AE3150" s="28">
        <v>4.5756070571214509E-2</v>
      </c>
      <c r="AF3150" s="30">
        <v>11.122241817599912</v>
      </c>
      <c r="AG3150" s="28">
        <v>-0.12133416513662115</v>
      </c>
      <c r="AH3150" s="30">
        <v>9.2611937987052642</v>
      </c>
      <c r="AI3150" s="28">
        <v>5.5234789879903094E-2</v>
      </c>
      <c r="AJ3150" s="30">
        <v>29.770716230029258</v>
      </c>
      <c r="AK3150" s="30">
        <v>19.45283088429181</v>
      </c>
      <c r="AL3150" s="28">
        <v>0.53040533828262271</v>
      </c>
      <c r="AM3150" s="30">
        <v>9.2748059873250046</v>
      </c>
      <c r="AN3150" s="28">
        <v>2.2098478685930538</v>
      </c>
      <c r="AO3150" s="30">
        <v>11.005531538295051</v>
      </c>
      <c r="AP3150" s="28">
        <v>1.7050684582056326</v>
      </c>
    </row>
    <row r="3151" spans="1:42" x14ac:dyDescent="0.25">
      <c r="A3151" s="26" t="s">
        <v>337</v>
      </c>
      <c r="B3151" s="26" t="s">
        <v>245</v>
      </c>
      <c r="C3151" s="26" t="s">
        <v>471</v>
      </c>
      <c r="D3151" s="27">
        <v>3137619.4393211366</v>
      </c>
      <c r="E3151" s="27">
        <v>3147909.9755299138</v>
      </c>
      <c r="F3151" s="28">
        <v>-3.2690058765244491E-3</v>
      </c>
      <c r="G3151" s="27">
        <v>2622370.0268677808</v>
      </c>
      <c r="H3151" s="28">
        <v>0.19648234504448692</v>
      </c>
      <c r="I3151" s="27">
        <v>2336291.4471335602</v>
      </c>
      <c r="J3151" s="28">
        <v>0.34299145047624119</v>
      </c>
      <c r="K3151" s="29">
        <v>936539.48617444688</v>
      </c>
      <c r="L3151" s="29">
        <v>985142.61086143181</v>
      </c>
      <c r="M3151" s="28">
        <v>-4.9336130780583347E-2</v>
      </c>
      <c r="N3151" s="29">
        <v>908390.09194849839</v>
      </c>
      <c r="O3151" s="28">
        <v>3.0988222433787217E-2</v>
      </c>
      <c r="P3151" s="29">
        <v>861560.79010657629</v>
      </c>
      <c r="Q3151" s="28">
        <v>8.7026588174463723E-2</v>
      </c>
      <c r="R3151" s="29">
        <v>680101.39505479601</v>
      </c>
      <c r="S3151" s="29">
        <v>691864.94251056795</v>
      </c>
      <c r="T3151" s="28">
        <v>-1.7002664440671902E-2</v>
      </c>
      <c r="U3151" s="29">
        <v>560612.71201525989</v>
      </c>
      <c r="V3151" s="28">
        <v>0.21313944632115947</v>
      </c>
      <c r="W3151" s="29">
        <v>478345.66113870568</v>
      </c>
      <c r="X3151" s="28">
        <v>0.42177812052441155</v>
      </c>
      <c r="Y3151" s="27">
        <v>3115946.0495694787</v>
      </c>
      <c r="Z3151" s="45">
        <v>21673.389751657829</v>
      </c>
      <c r="AA3151" s="29">
        <v>669364.51609168202</v>
      </c>
      <c r="AB3151" s="29">
        <v>10736.878963114028</v>
      </c>
      <c r="AC3151" s="30">
        <v>3.3502265367770088</v>
      </c>
      <c r="AD3151" s="30">
        <v>3.195385054735687</v>
      </c>
      <c r="AE3151" s="28">
        <v>4.8457847611148006E-2</v>
      </c>
      <c r="AF3151" s="30">
        <v>2.8868324854169121</v>
      </c>
      <c r="AG3151" s="28">
        <v>0.16051989635733022</v>
      </c>
      <c r="AH3151" s="30">
        <v>2.7116965790011842</v>
      </c>
      <c r="AI3151" s="28">
        <v>0.23547249449679145</v>
      </c>
      <c r="AJ3151" s="30">
        <v>4.6134583197970613</v>
      </c>
      <c r="AK3151" s="30">
        <v>4.5498908560204017</v>
      </c>
      <c r="AL3151" s="28">
        <v>1.3971206296640589E-2</v>
      </c>
      <c r="AM3151" s="30">
        <v>4.6776856297835785</v>
      </c>
      <c r="AN3151" s="28">
        <v>-1.3730574277495588E-2</v>
      </c>
      <c r="AO3151" s="30">
        <v>4.8841071152856275</v>
      </c>
      <c r="AP3151" s="28">
        <v>-5.5414180954698064E-2</v>
      </c>
    </row>
    <row r="3152" spans="1:42" x14ac:dyDescent="0.25">
      <c r="A3152" s="26" t="s">
        <v>337</v>
      </c>
      <c r="B3152" s="26" t="s">
        <v>245</v>
      </c>
      <c r="C3152" s="26" t="s">
        <v>472</v>
      </c>
      <c r="D3152" s="26"/>
      <c r="E3152" s="26"/>
      <c r="F3152" s="26"/>
      <c r="G3152" s="26"/>
      <c r="H3152" s="26"/>
      <c r="I3152" s="27">
        <v>75.878690264225</v>
      </c>
      <c r="J3152" s="28">
        <v>-1</v>
      </c>
      <c r="K3152" s="26"/>
      <c r="L3152" s="26"/>
      <c r="M3152" s="26"/>
      <c r="N3152" s="26"/>
      <c r="O3152" s="26"/>
      <c r="P3152" s="29">
        <v>38.129995107650757</v>
      </c>
      <c r="Q3152" s="28">
        <v>-1</v>
      </c>
      <c r="R3152" s="26"/>
      <c r="S3152" s="26"/>
      <c r="T3152" s="26"/>
      <c r="U3152" s="26"/>
      <c r="V3152" s="26"/>
      <c r="W3152" s="29">
        <v>7.8450858046531682</v>
      </c>
      <c r="X3152" s="28">
        <v>-1</v>
      </c>
      <c r="Y3152" s="26"/>
      <c r="Z3152" s="26"/>
      <c r="AA3152" s="26"/>
      <c r="AB3152" s="26"/>
      <c r="AC3152" s="26"/>
      <c r="AD3152" s="26"/>
      <c r="AE3152" s="26"/>
      <c r="AF3152" s="26"/>
      <c r="AG3152" s="26"/>
      <c r="AH3152" s="30">
        <v>1.9899999999999998</v>
      </c>
      <c r="AI3152" s="28">
        <v>-1</v>
      </c>
      <c r="AJ3152" s="26"/>
      <c r="AK3152" s="26"/>
      <c r="AL3152" s="26"/>
      <c r="AM3152" s="26"/>
      <c r="AN3152" s="26"/>
      <c r="AO3152" s="30">
        <v>9.672130063793432</v>
      </c>
      <c r="AP3152" s="28">
        <v>-1</v>
      </c>
    </row>
    <row r="3153" spans="1:42" x14ac:dyDescent="0.25">
      <c r="A3153" s="26" t="s">
        <v>337</v>
      </c>
      <c r="B3153" s="26" t="s">
        <v>245</v>
      </c>
      <c r="C3153" s="26" t="s">
        <v>473</v>
      </c>
      <c r="D3153" s="27">
        <v>115.32107404351234</v>
      </c>
      <c r="E3153" s="27">
        <v>69.210418460369112</v>
      </c>
      <c r="F3153" s="28">
        <v>0.66623864743061556</v>
      </c>
      <c r="G3153" s="26"/>
      <c r="H3153" s="26"/>
      <c r="I3153" s="27">
        <v>193.1091130399704</v>
      </c>
      <c r="J3153" s="28">
        <v>-0.4028190993780662</v>
      </c>
      <c r="K3153" s="29">
        <v>1.5628279447555542</v>
      </c>
      <c r="L3153" s="29">
        <v>1.2659465632967368</v>
      </c>
      <c r="M3153" s="28">
        <v>0.23451335946257365</v>
      </c>
      <c r="N3153" s="26"/>
      <c r="O3153" s="26"/>
      <c r="P3153" s="29">
        <v>1.6678969860076904</v>
      </c>
      <c r="Q3153" s="28">
        <v>-6.2994922428411759E-2</v>
      </c>
      <c r="R3153" s="29">
        <v>1.9222784018579091</v>
      </c>
      <c r="S3153" s="29">
        <v>1.1537740975131214</v>
      </c>
      <c r="T3153" s="28">
        <v>0.66607865959310786</v>
      </c>
      <c r="U3153" s="26"/>
      <c r="V3153" s="26"/>
      <c r="W3153" s="29">
        <v>3.219041095510164</v>
      </c>
      <c r="X3153" s="28">
        <v>-0.40284129813097019</v>
      </c>
      <c r="Y3153" s="27">
        <v>115.32107404351234</v>
      </c>
      <c r="Z3153" s="26"/>
      <c r="AA3153" s="29">
        <v>1.9222784018579091</v>
      </c>
      <c r="AB3153" s="26"/>
      <c r="AC3153" s="30">
        <v>73.789999999999992</v>
      </c>
      <c r="AD3153" s="30">
        <v>54.67088459100011</v>
      </c>
      <c r="AE3153" s="28">
        <v>0.34971293316419577</v>
      </c>
      <c r="AF3153" s="26"/>
      <c r="AG3153" s="26"/>
      <c r="AH3153" s="30">
        <v>115.78</v>
      </c>
      <c r="AI3153" s="28">
        <v>-0.3626705821385387</v>
      </c>
      <c r="AJ3153" s="30">
        <v>59.991868988411305</v>
      </c>
      <c r="AK3153" s="30">
        <v>59.986108727477308</v>
      </c>
      <c r="AL3153" s="28">
        <v>9.6026581090066058E-5</v>
      </c>
      <c r="AM3153" s="26"/>
      <c r="AN3153" s="26"/>
      <c r="AO3153" s="30">
        <v>59.989638936052735</v>
      </c>
      <c r="AP3153" s="28">
        <v>3.7173958672214236E-5</v>
      </c>
    </row>
    <row r="3154" spans="1:42" x14ac:dyDescent="0.25">
      <c r="A3154" s="26" t="s">
        <v>337</v>
      </c>
      <c r="B3154" s="26" t="s">
        <v>245</v>
      </c>
      <c r="C3154" s="26" t="s">
        <v>474</v>
      </c>
      <c r="D3154" s="27">
        <v>18229.609957096578</v>
      </c>
      <c r="E3154" s="27">
        <v>14549.929374798536</v>
      </c>
      <c r="F3154" s="28">
        <v>0.25290023666173245</v>
      </c>
      <c r="G3154" s="27">
        <v>12801.950913347006</v>
      </c>
      <c r="H3154" s="28">
        <v>0.42397124317129087</v>
      </c>
      <c r="I3154" s="27">
        <v>22956.612737927437</v>
      </c>
      <c r="J3154" s="28">
        <v>-0.20591028976244433</v>
      </c>
      <c r="K3154" s="29">
        <v>4928.4921832904156</v>
      </c>
      <c r="L3154" s="29">
        <v>4163.961543070709</v>
      </c>
      <c r="M3154" s="28">
        <v>0.18360655647552024</v>
      </c>
      <c r="N3154" s="29">
        <v>3673.0478913108795</v>
      </c>
      <c r="O3154" s="28">
        <v>0.34179905330106619</v>
      </c>
      <c r="P3154" s="29">
        <v>7073.9005510640991</v>
      </c>
      <c r="Q3154" s="28">
        <v>-0.30328506207949985</v>
      </c>
      <c r="R3154" s="29">
        <v>1935.2993030178854</v>
      </c>
      <c r="S3154" s="29">
        <v>1561.3743037910913</v>
      </c>
      <c r="T3154" s="28">
        <v>0.23948453507841549</v>
      </c>
      <c r="U3154" s="29">
        <v>1355.6039951618095</v>
      </c>
      <c r="V3154" s="28">
        <v>0.42762879862041242</v>
      </c>
      <c r="W3154" s="29">
        <v>2784.6867870707556</v>
      </c>
      <c r="X3154" s="28">
        <v>-0.30502083322137308</v>
      </c>
      <c r="Y3154" s="27">
        <v>18222.928253555598</v>
      </c>
      <c r="Z3154" s="45">
        <v>6.6817035409808163</v>
      </c>
      <c r="AA3154" s="29">
        <v>1934.6372929725185</v>
      </c>
      <c r="AB3154" s="29">
        <v>0.66201004536694508</v>
      </c>
      <c r="AC3154" s="30">
        <v>3.6988209129969483</v>
      </c>
      <c r="AD3154" s="30">
        <v>3.4942516217545818</v>
      </c>
      <c r="AE3154" s="28">
        <v>5.8544522085574736E-2</v>
      </c>
      <c r="AF3154" s="30">
        <v>3.4853754408244586</v>
      </c>
      <c r="AG3154" s="28">
        <v>6.1240309916798963E-2</v>
      </c>
      <c r="AH3154" s="30">
        <v>3.2452552269022448</v>
      </c>
      <c r="AI3154" s="28">
        <v>0.13976271645286098</v>
      </c>
      <c r="AJ3154" s="30">
        <v>9.4195300585648507</v>
      </c>
      <c r="AK3154" s="30">
        <v>9.3186683932677852</v>
      </c>
      <c r="AL3154" s="28">
        <v>1.0823613529367825E-2</v>
      </c>
      <c r="AM3154" s="30">
        <v>9.4437246858504</v>
      </c>
      <c r="AN3154" s="28">
        <v>-2.5619793132894177E-3</v>
      </c>
      <c r="AO3154" s="30">
        <v>8.2438760597832843</v>
      </c>
      <c r="AP3154" s="28">
        <v>0.14260937334039347</v>
      </c>
    </row>
    <row r="3155" spans="1:42" x14ac:dyDescent="0.25">
      <c r="A3155" s="26" t="s">
        <v>337</v>
      </c>
      <c r="B3155" s="26" t="s">
        <v>245</v>
      </c>
      <c r="C3155" s="26" t="s">
        <v>475</v>
      </c>
      <c r="D3155" s="27">
        <v>413.70516600251199</v>
      </c>
      <c r="E3155" s="27">
        <v>401.35577863812449</v>
      </c>
      <c r="F3155" s="28">
        <v>3.0769177925608262E-2</v>
      </c>
      <c r="G3155" s="27">
        <v>12.651742887496948</v>
      </c>
      <c r="H3155" s="28">
        <v>31.69946043650279</v>
      </c>
      <c r="I3155" s="27">
        <v>471.07472587585448</v>
      </c>
      <c r="J3155" s="28">
        <v>-0.12178441491777567</v>
      </c>
      <c r="K3155" s="29">
        <v>8.5197871624709727</v>
      </c>
      <c r="L3155" s="29">
        <v>10.821804375059401</v>
      </c>
      <c r="M3155" s="28">
        <v>-0.21272027591755394</v>
      </c>
      <c r="N3155" s="29">
        <v>1.6647030115127563</v>
      </c>
      <c r="O3155" s="28">
        <v>4.1179021744718503</v>
      </c>
      <c r="P3155" s="29">
        <v>20.297983482917878</v>
      </c>
      <c r="Q3155" s="28">
        <v>-0.58026435632677753</v>
      </c>
      <c r="R3155" s="29">
        <v>9.0910560187609342</v>
      </c>
      <c r="S3155" s="29">
        <v>9.1656348881750347</v>
      </c>
      <c r="T3155" s="28">
        <v>-8.1367925216307511E-3</v>
      </c>
      <c r="U3155" s="29">
        <v>0.31629356821846244</v>
      </c>
      <c r="V3155" s="28">
        <v>27.742462484984159</v>
      </c>
      <c r="W3155" s="29">
        <v>8.4762629389240516</v>
      </c>
      <c r="X3155" s="28">
        <v>7.2531147779014316E-2</v>
      </c>
      <c r="Y3155" s="27">
        <v>413.70516600251199</v>
      </c>
      <c r="Z3155" s="26"/>
      <c r="AA3155" s="29">
        <v>9.0910560187609342</v>
      </c>
      <c r="AB3155" s="26"/>
      <c r="AC3155" s="30">
        <v>48.558157394453751</v>
      </c>
      <c r="AD3155" s="30">
        <v>37.08769487305775</v>
      </c>
      <c r="AE3155" s="28">
        <v>0.30927946750685459</v>
      </c>
      <c r="AF3155" s="30">
        <v>7.6</v>
      </c>
      <c r="AG3155" s="28">
        <v>5.3892312361123356</v>
      </c>
      <c r="AH3155" s="30">
        <v>23.207956902334441</v>
      </c>
      <c r="AI3155" s="28">
        <v>1.0923064274377976</v>
      </c>
      <c r="AJ3155" s="30">
        <v>45.50683277594608</v>
      </c>
      <c r="AK3155" s="30">
        <v>43.789195569630451</v>
      </c>
      <c r="AL3155" s="28">
        <v>3.9225137250680144E-2</v>
      </c>
      <c r="AM3155" s="30">
        <v>40.000000501933854</v>
      </c>
      <c r="AN3155" s="28">
        <v>0.13767080512276469</v>
      </c>
      <c r="AO3155" s="30">
        <v>55.575756588746309</v>
      </c>
      <c r="AP3155" s="28">
        <v>-0.18117475012187442</v>
      </c>
    </row>
    <row r="3156" spans="1:42" x14ac:dyDescent="0.25">
      <c r="A3156" s="26" t="s">
        <v>337</v>
      </c>
      <c r="B3156" s="26" t="s">
        <v>245</v>
      </c>
      <c r="C3156" s="26" t="s">
        <v>476</v>
      </c>
      <c r="D3156" s="27">
        <v>2051782.2215377819</v>
      </c>
      <c r="E3156" s="27">
        <v>2205366.2558663227</v>
      </c>
      <c r="F3156" s="28">
        <v>-6.964105572940725E-2</v>
      </c>
      <c r="G3156" s="27">
        <v>1980667.6029973484</v>
      </c>
      <c r="H3156" s="28">
        <v>3.5904368018548682E-2</v>
      </c>
      <c r="I3156" s="27">
        <v>2088461.9598218966</v>
      </c>
      <c r="J3156" s="28">
        <v>-1.7563038728865707E-2</v>
      </c>
      <c r="K3156" s="29">
        <v>689649.4607438019</v>
      </c>
      <c r="L3156" s="29">
        <v>775843.83831968601</v>
      </c>
      <c r="M3156" s="28">
        <v>-0.11109758603298692</v>
      </c>
      <c r="N3156" s="29">
        <v>729738.05802424741</v>
      </c>
      <c r="O3156" s="28">
        <v>-5.4935598931189995E-2</v>
      </c>
      <c r="P3156" s="29">
        <v>743358.78482879174</v>
      </c>
      <c r="Q3156" s="28">
        <v>-7.2252222185495554E-2</v>
      </c>
      <c r="R3156" s="29">
        <v>395235.30270088871</v>
      </c>
      <c r="S3156" s="29">
        <v>432362.12154534069</v>
      </c>
      <c r="T3156" s="28">
        <v>-8.5869730474431916E-2</v>
      </c>
      <c r="U3156" s="29">
        <v>409078.46704755304</v>
      </c>
      <c r="V3156" s="28">
        <v>-3.3839875382771348E-2</v>
      </c>
      <c r="W3156" s="29">
        <v>453255.2876794131</v>
      </c>
      <c r="X3156" s="28">
        <v>-0.12800729865850313</v>
      </c>
      <c r="Y3156" s="27">
        <v>2042549.6275387215</v>
      </c>
      <c r="Z3156" s="45">
        <v>9232.5939990602928</v>
      </c>
      <c r="AA3156" s="29">
        <v>391531.5828991686</v>
      </c>
      <c r="AB3156" s="29">
        <v>3703.7198017201235</v>
      </c>
      <c r="AC3156" s="30">
        <v>2.9751088608477851</v>
      </c>
      <c r="AD3156" s="30">
        <v>2.8425388550390251</v>
      </c>
      <c r="AE3156" s="28">
        <v>4.6637886962829202E-2</v>
      </c>
      <c r="AF3156" s="30">
        <v>2.7142172197513861</v>
      </c>
      <c r="AG3156" s="28">
        <v>9.6120398617283817E-2</v>
      </c>
      <c r="AH3156" s="30">
        <v>2.8094938843063586</v>
      </c>
      <c r="AI3156" s="28">
        <v>5.8948331393971175E-2</v>
      </c>
      <c r="AJ3156" s="30">
        <v>5.191292902017298</v>
      </c>
      <c r="AK3156" s="30">
        <v>5.1007388158424778</v>
      </c>
      <c r="AL3156" s="28">
        <v>1.7753131349044299E-2</v>
      </c>
      <c r="AM3156" s="30">
        <v>4.8417791757470017</v>
      </c>
      <c r="AN3156" s="28">
        <v>7.2187043973638565E-2</v>
      </c>
      <c r="AO3156" s="30">
        <v>4.6076946405070141</v>
      </c>
      <c r="AP3156" s="28">
        <v>0.12665732151166748</v>
      </c>
    </row>
    <row r="3157" spans="1:42" x14ac:dyDescent="0.25">
      <c r="A3157" s="26" t="s">
        <v>337</v>
      </c>
      <c r="B3157" s="26" t="s">
        <v>245</v>
      </c>
      <c r="C3157" s="26" t="s">
        <v>477</v>
      </c>
      <c r="D3157" s="27">
        <v>189672.77590559839</v>
      </c>
      <c r="E3157" s="27">
        <v>182529.47151446104</v>
      </c>
      <c r="F3157" s="28">
        <v>3.9135074088961136E-2</v>
      </c>
      <c r="G3157" s="27">
        <v>181908.47902099372</v>
      </c>
      <c r="H3157" s="28">
        <v>4.2682435290488076E-2</v>
      </c>
      <c r="I3157" s="27">
        <v>170252.30897249817</v>
      </c>
      <c r="J3157" s="28">
        <v>0.11406874332751235</v>
      </c>
      <c r="K3157" s="29">
        <v>42687.404479007302</v>
      </c>
      <c r="L3157" s="29">
        <v>41555.531596550783</v>
      </c>
      <c r="M3157" s="28">
        <v>2.7237598436846061E-2</v>
      </c>
      <c r="N3157" s="29">
        <v>47123.363679643546</v>
      </c>
      <c r="O3157" s="28">
        <v>-9.4135028874275772E-2</v>
      </c>
      <c r="P3157" s="29">
        <v>46106.775293575374</v>
      </c>
      <c r="Q3157" s="28">
        <v>-7.4162003150208058E-2</v>
      </c>
      <c r="R3157" s="29">
        <v>12287.622985410424</v>
      </c>
      <c r="S3157" s="29">
        <v>11967.310730754394</v>
      </c>
      <c r="T3157" s="28">
        <v>2.6765600213995447E-2</v>
      </c>
      <c r="U3157" s="29">
        <v>14407.32824658772</v>
      </c>
      <c r="V3157" s="28">
        <v>-0.14712688049426056</v>
      </c>
      <c r="W3157" s="29">
        <v>14255.177918343119</v>
      </c>
      <c r="X3157" s="28">
        <v>-0.13802387765367044</v>
      </c>
      <c r="Y3157" s="27">
        <v>188668.93131263155</v>
      </c>
      <c r="Z3157" s="45">
        <v>1003.8445929668501</v>
      </c>
      <c r="AA3157" s="29">
        <v>12016.473447188377</v>
      </c>
      <c r="AB3157" s="29">
        <v>271.14953822204706</v>
      </c>
      <c r="AC3157" s="30">
        <v>4.4432960546681901</v>
      </c>
      <c r="AD3157" s="30">
        <v>4.3924229699810038</v>
      </c>
      <c r="AE3157" s="28">
        <v>1.1582009527512861E-2</v>
      </c>
      <c r="AF3157" s="30">
        <v>3.8602609155333907</v>
      </c>
      <c r="AG3157" s="28">
        <v>0.15103516365660963</v>
      </c>
      <c r="AH3157" s="30">
        <v>3.6925659599582001</v>
      </c>
      <c r="AI3157" s="28">
        <v>0.20330851306403969</v>
      </c>
      <c r="AJ3157" s="30">
        <v>15.436083620957797</v>
      </c>
      <c r="AK3157" s="30">
        <v>15.252338275581382</v>
      </c>
      <c r="AL3157" s="28">
        <v>1.204702794132145E-2</v>
      </c>
      <c r="AM3157" s="30">
        <v>12.626107763184859</v>
      </c>
      <c r="AN3157" s="28">
        <v>0.22255281758058901</v>
      </c>
      <c r="AO3157" s="30">
        <v>11.943190744285472</v>
      </c>
      <c r="AP3157" s="28">
        <v>0.29245893760372121</v>
      </c>
    </row>
    <row r="3158" spans="1:42" x14ac:dyDescent="0.25">
      <c r="A3158" s="26" t="s">
        <v>337</v>
      </c>
      <c r="B3158" s="26" t="s">
        <v>245</v>
      </c>
      <c r="C3158" s="26" t="s">
        <v>478</v>
      </c>
      <c r="D3158" s="27">
        <v>9831065.0115361623</v>
      </c>
      <c r="E3158" s="27">
        <v>10610852.479302131</v>
      </c>
      <c r="F3158" s="28">
        <v>-7.3489615399615321E-2</v>
      </c>
      <c r="G3158" s="27">
        <v>8758171.6267282758</v>
      </c>
      <c r="H3158" s="28">
        <v>0.12250198220980504</v>
      </c>
      <c r="I3158" s="27">
        <v>8657480.8366393242</v>
      </c>
      <c r="J3158" s="28">
        <v>0.13555723622628335</v>
      </c>
      <c r="K3158" s="29">
        <v>3979289.4804472248</v>
      </c>
      <c r="L3158" s="29">
        <v>4432839.6677458808</v>
      </c>
      <c r="M3158" s="28">
        <v>-0.1023159467279556</v>
      </c>
      <c r="N3158" s="29">
        <v>3858309.0914140595</v>
      </c>
      <c r="O3158" s="28">
        <v>3.1355805397339571E-2</v>
      </c>
      <c r="P3158" s="29">
        <v>3806903.0358818714</v>
      </c>
      <c r="Q3158" s="28">
        <v>4.5282593998462593E-2</v>
      </c>
      <c r="R3158" s="29">
        <v>2475597.7731590043</v>
      </c>
      <c r="S3158" s="29">
        <v>2748981.8264354705</v>
      </c>
      <c r="T3158" s="28">
        <v>-9.9449203573293829E-2</v>
      </c>
      <c r="U3158" s="29">
        <v>2318657.0036141351</v>
      </c>
      <c r="V3158" s="28">
        <v>6.7686065381918334E-2</v>
      </c>
      <c r="W3158" s="29">
        <v>2315721.7911739307</v>
      </c>
      <c r="X3158" s="28">
        <v>6.903937363910459E-2</v>
      </c>
      <c r="Y3158" s="27">
        <v>9765628.8857467007</v>
      </c>
      <c r="Z3158" s="45">
        <v>65436.125789462058</v>
      </c>
      <c r="AA3158" s="29">
        <v>2436554.2993445164</v>
      </c>
      <c r="AB3158" s="29">
        <v>39043.473814487959</v>
      </c>
      <c r="AC3158" s="30">
        <v>2.4705578872415352</v>
      </c>
      <c r="AD3158" s="30">
        <v>2.3936919163823034</v>
      </c>
      <c r="AE3158" s="28">
        <v>3.211188972697996E-2</v>
      </c>
      <c r="AF3158" s="30">
        <v>2.2699507528357272</v>
      </c>
      <c r="AG3158" s="28">
        <v>8.8375104241887326E-2</v>
      </c>
      <c r="AH3158" s="30">
        <v>2.2741532303393206</v>
      </c>
      <c r="AI3158" s="28">
        <v>8.6363862505830183E-2</v>
      </c>
      <c r="AJ3158" s="30">
        <v>3.9711883400957988</v>
      </c>
      <c r="AK3158" s="30">
        <v>3.8599209268185426</v>
      </c>
      <c r="AL3158" s="28">
        <v>2.8826345250799214E-2</v>
      </c>
      <c r="AM3158" s="30">
        <v>3.7772605491354461</v>
      </c>
      <c r="AN3158" s="28">
        <v>5.1340856273401542E-2</v>
      </c>
      <c r="AO3158" s="30">
        <v>3.7385668993728758</v>
      </c>
      <c r="AP3158" s="28">
        <v>6.2222088566060964E-2</v>
      </c>
    </row>
    <row r="3159" spans="1:42" x14ac:dyDescent="0.25">
      <c r="A3159" s="26" t="s">
        <v>337</v>
      </c>
      <c r="B3159" s="26" t="s">
        <v>245</v>
      </c>
      <c r="C3159" s="26" t="s">
        <v>479</v>
      </c>
      <c r="D3159" s="27">
        <v>781.92827759146689</v>
      </c>
      <c r="E3159" s="27">
        <v>498.78531627535818</v>
      </c>
      <c r="F3159" s="28">
        <v>0.56766498947975752</v>
      </c>
      <c r="G3159" s="27">
        <v>681.35689785242084</v>
      </c>
      <c r="H3159" s="28">
        <v>0.14760455211657578</v>
      </c>
      <c r="I3159" s="27">
        <v>690.57607746720316</v>
      </c>
      <c r="J3159" s="28">
        <v>0.13228404965794985</v>
      </c>
      <c r="K3159" s="29">
        <v>159.91035391758692</v>
      </c>
      <c r="L3159" s="29">
        <v>74.477767149976458</v>
      </c>
      <c r="M3159" s="28">
        <v>1.1470884538680408</v>
      </c>
      <c r="N3159" s="29">
        <v>88.711180153928353</v>
      </c>
      <c r="O3159" s="28">
        <v>0.80259527198394154</v>
      </c>
      <c r="P3159" s="29">
        <v>100.39182037835347</v>
      </c>
      <c r="Q3159" s="28">
        <v>0.59286237977279332</v>
      </c>
      <c r="R3159" s="29">
        <v>58.819138588651121</v>
      </c>
      <c r="S3159" s="29">
        <v>30.952637287058892</v>
      </c>
      <c r="T3159" s="28">
        <v>0.90029489387784878</v>
      </c>
      <c r="U3159" s="29">
        <v>38.44262507955883</v>
      </c>
      <c r="V3159" s="28">
        <v>0.53005000222857135</v>
      </c>
      <c r="W3159" s="29">
        <v>44.387960786366449</v>
      </c>
      <c r="X3159" s="28">
        <v>0.32511468304975927</v>
      </c>
      <c r="Y3159" s="27">
        <v>781.92827759146689</v>
      </c>
      <c r="Z3159" s="26"/>
      <c r="AA3159" s="29">
        <v>58.819138588651121</v>
      </c>
      <c r="AB3159" s="26"/>
      <c r="AC3159" s="30">
        <v>4.8897914264791735</v>
      </c>
      <c r="AD3159" s="30">
        <v>6.6971035164218913</v>
      </c>
      <c r="AE3159" s="28">
        <v>-0.26986473861588495</v>
      </c>
      <c r="AF3159" s="30">
        <v>7.6806203758100793</v>
      </c>
      <c r="AG3159" s="28">
        <v>-0.36335983459364185</v>
      </c>
      <c r="AH3159" s="30">
        <v>6.8788082023473844</v>
      </c>
      <c r="AI3159" s="28">
        <v>-0.2891513642129841</v>
      </c>
      <c r="AJ3159" s="30">
        <v>13.293773019354219</v>
      </c>
      <c r="AK3159" s="30">
        <v>16.114469072523821</v>
      </c>
      <c r="AL3159" s="28">
        <v>-0.17504120306259827</v>
      </c>
      <c r="AM3159" s="30">
        <v>17.723995082081949</v>
      </c>
      <c r="AN3159" s="28">
        <v>-0.24995617761181038</v>
      </c>
      <c r="AO3159" s="30">
        <v>15.557733791621045</v>
      </c>
      <c r="AP3159" s="28">
        <v>-0.14551995827863637</v>
      </c>
    </row>
    <row r="3160" spans="1:42" x14ac:dyDescent="0.25">
      <c r="A3160" s="26" t="s">
        <v>337</v>
      </c>
      <c r="B3160" s="26" t="s">
        <v>246</v>
      </c>
      <c r="C3160" s="26" t="s">
        <v>338</v>
      </c>
      <c r="D3160" s="27">
        <v>1819846602.7866938</v>
      </c>
      <c r="E3160" s="27">
        <v>1748056561.0335519</v>
      </c>
      <c r="F3160" s="28">
        <v>4.1068489060042464E-2</v>
      </c>
      <c r="G3160" s="27">
        <v>1601960917.3351693</v>
      </c>
      <c r="H3160" s="28">
        <v>0.13601186089731396</v>
      </c>
      <c r="I3160" s="27">
        <v>1508281819.7942791</v>
      </c>
      <c r="J3160" s="28">
        <v>0.20656934195156601</v>
      </c>
      <c r="K3160" s="29">
        <v>592044623.19283438</v>
      </c>
      <c r="L3160" s="29">
        <v>614364353.27665126</v>
      </c>
      <c r="M3160" s="28">
        <v>-3.6329793492699929E-2</v>
      </c>
      <c r="N3160" s="29">
        <v>589981935.32573891</v>
      </c>
      <c r="O3160" s="28">
        <v>3.4961881772814381E-3</v>
      </c>
      <c r="P3160" s="29">
        <v>573693184.2429868</v>
      </c>
      <c r="Q3160" s="28">
        <v>3.1988246424895395E-2</v>
      </c>
      <c r="R3160" s="26"/>
      <c r="S3160" s="26"/>
      <c r="T3160" s="26"/>
      <c r="U3160" s="26"/>
      <c r="V3160" s="26"/>
      <c r="W3160" s="26"/>
      <c r="X3160" s="26"/>
      <c r="Y3160" s="26"/>
      <c r="Z3160" s="26"/>
      <c r="AA3160" s="26"/>
      <c r="AB3160" s="26"/>
      <c r="AC3160" s="30">
        <v>3.0738335110155255</v>
      </c>
      <c r="AD3160" s="30">
        <v>2.8453092236072388</v>
      </c>
      <c r="AE3160" s="28">
        <v>8.0316151760323307E-2</v>
      </c>
      <c r="AF3160" s="30">
        <v>2.7152711319045726</v>
      </c>
      <c r="AG3160" s="28">
        <v>0.1320539871314606</v>
      </c>
      <c r="AH3160" s="30">
        <v>2.6290739740694722</v>
      </c>
      <c r="AI3160" s="28">
        <v>0.1691696549175534</v>
      </c>
      <c r="AJ3160" s="26"/>
      <c r="AK3160" s="26"/>
      <c r="AL3160" s="26"/>
      <c r="AM3160" s="26"/>
      <c r="AN3160" s="26"/>
      <c r="AO3160" s="26"/>
      <c r="AP3160" s="26"/>
    </row>
    <row r="3161" spans="1:42" x14ac:dyDescent="0.25">
      <c r="A3161" s="26" t="s">
        <v>337</v>
      </c>
      <c r="B3161" s="26" t="s">
        <v>246</v>
      </c>
      <c r="C3161" s="26" t="s">
        <v>339</v>
      </c>
      <c r="D3161" s="27">
        <v>789013396.45426738</v>
      </c>
      <c r="E3161" s="27">
        <v>760357657.83599269</v>
      </c>
      <c r="F3161" s="28">
        <v>3.768718355494706E-2</v>
      </c>
      <c r="G3161" s="27">
        <v>708390722.64416194</v>
      </c>
      <c r="H3161" s="28">
        <v>0.11381102438661346</v>
      </c>
      <c r="I3161" s="27">
        <v>682228114.04929566</v>
      </c>
      <c r="J3161" s="28">
        <v>0.1565243064686363</v>
      </c>
      <c r="K3161" s="29">
        <v>247235730.61257818</v>
      </c>
      <c r="L3161" s="29">
        <v>256152948.47404531</v>
      </c>
      <c r="M3161" s="28">
        <v>-3.4812083618747255E-2</v>
      </c>
      <c r="N3161" s="29">
        <v>247399234.14196819</v>
      </c>
      <c r="O3161" s="28">
        <v>-6.6088939182480243E-4</v>
      </c>
      <c r="P3161" s="29">
        <v>242507207.7877869</v>
      </c>
      <c r="Q3161" s="28">
        <v>1.94984836447794E-2</v>
      </c>
      <c r="R3161" s="26"/>
      <c r="S3161" s="26"/>
      <c r="T3161" s="26"/>
      <c r="U3161" s="26"/>
      <c r="V3161" s="26"/>
      <c r="W3161" s="26"/>
      <c r="X3161" s="26"/>
      <c r="Y3161" s="26"/>
      <c r="Z3161" s="26"/>
      <c r="AA3161" s="26"/>
      <c r="AB3161" s="26"/>
      <c r="AC3161" s="30">
        <v>3.1913404850476983</v>
      </c>
      <c r="AD3161" s="30">
        <v>2.9683736313229905</v>
      </c>
      <c r="AE3161" s="28">
        <v>7.511414714505886E-2</v>
      </c>
      <c r="AF3161" s="30">
        <v>2.8633505075349475</v>
      </c>
      <c r="AG3161" s="28">
        <v>0.11454761708342746</v>
      </c>
      <c r="AH3161" s="30">
        <v>2.8132281933916765</v>
      </c>
      <c r="AI3161" s="28">
        <v>0.1344051266599042</v>
      </c>
      <c r="AJ3161" s="26"/>
      <c r="AK3161" s="26"/>
      <c r="AL3161" s="26"/>
      <c r="AM3161" s="26"/>
      <c r="AN3161" s="26"/>
      <c r="AO3161" s="26"/>
      <c r="AP3161" s="26"/>
    </row>
    <row r="3162" spans="1:42" x14ac:dyDescent="0.25">
      <c r="A3162" s="26" t="s">
        <v>337</v>
      </c>
      <c r="B3162" s="26" t="s">
        <v>246</v>
      </c>
      <c r="C3162" s="26" t="s">
        <v>340</v>
      </c>
      <c r="D3162" s="27">
        <v>167264296.40581048</v>
      </c>
      <c r="E3162" s="27">
        <v>161867865.71031591</v>
      </c>
      <c r="F3162" s="28">
        <v>3.3338492923309392E-2</v>
      </c>
      <c r="G3162" s="27">
        <v>151195406.78207409</v>
      </c>
      <c r="H3162" s="28">
        <v>0.10627895361197923</v>
      </c>
      <c r="I3162" s="27">
        <v>146874139.95977998</v>
      </c>
      <c r="J3162" s="28">
        <v>0.138827409996165</v>
      </c>
      <c r="K3162" s="29">
        <v>77782501.462762699</v>
      </c>
      <c r="L3162" s="29">
        <v>80450359.399424642</v>
      </c>
      <c r="M3162" s="28">
        <v>-3.3161541559017862E-2</v>
      </c>
      <c r="N3162" s="29">
        <v>74837081.068070069</v>
      </c>
      <c r="O3162" s="28">
        <v>3.9357766933928701E-2</v>
      </c>
      <c r="P3162" s="29">
        <v>72681530.91195029</v>
      </c>
      <c r="Q3162" s="28">
        <v>7.0182486345698417E-2</v>
      </c>
      <c r="R3162" s="29">
        <v>116039920.46884453</v>
      </c>
      <c r="S3162" s="29">
        <v>121522829.20628892</v>
      </c>
      <c r="T3162" s="28">
        <v>-4.5118343386632086E-2</v>
      </c>
      <c r="U3162" s="29">
        <v>113090635.71945217</v>
      </c>
      <c r="V3162" s="28">
        <v>2.6078947479866967E-2</v>
      </c>
      <c r="W3162" s="29">
        <v>113229957.87062983</v>
      </c>
      <c r="X3162" s="28">
        <v>2.4816423595469369E-2</v>
      </c>
      <c r="Y3162" s="26"/>
      <c r="Z3162" s="26"/>
      <c r="AA3162" s="26"/>
      <c r="AB3162" s="26"/>
      <c r="AC3162" s="30">
        <v>2.1504103527177763</v>
      </c>
      <c r="AD3162" s="30">
        <v>2.0120216605455408</v>
      </c>
      <c r="AE3162" s="28">
        <v>6.878091567598367E-2</v>
      </c>
      <c r="AF3162" s="30">
        <v>2.0203274182293436</v>
      </c>
      <c r="AG3162" s="28">
        <v>6.4387055936923343E-2</v>
      </c>
      <c r="AH3162" s="30">
        <v>2.0207904004899127</v>
      </c>
      <c r="AI3162" s="28">
        <v>6.4143194760049843E-2</v>
      </c>
      <c r="AJ3162" s="30">
        <v>1.4414375305498346</v>
      </c>
      <c r="AK3162" s="30">
        <v>1.3319955334115863</v>
      </c>
      <c r="AL3162" s="28">
        <v>8.2163937035088216E-2</v>
      </c>
      <c r="AM3162" s="30">
        <v>1.3369401084378882</v>
      </c>
      <c r="AN3162" s="28">
        <v>7.816163300990614E-2</v>
      </c>
      <c r="AO3162" s="30">
        <v>1.2971314546243149</v>
      </c>
      <c r="AP3162" s="28">
        <v>0.11125015541876188</v>
      </c>
    </row>
    <row r="3163" spans="1:42" x14ac:dyDescent="0.25">
      <c r="A3163" s="26" t="s">
        <v>337</v>
      </c>
      <c r="B3163" s="26" t="s">
        <v>246</v>
      </c>
      <c r="C3163" s="26" t="s">
        <v>341</v>
      </c>
      <c r="D3163" s="27">
        <v>83193867.726406366</v>
      </c>
      <c r="E3163" s="27">
        <v>83419477.834910333</v>
      </c>
      <c r="F3163" s="28">
        <v>-2.7045255419898065E-3</v>
      </c>
      <c r="G3163" s="27">
        <v>75841345.475377038</v>
      </c>
      <c r="H3163" s="28">
        <v>9.6946094573393704E-2</v>
      </c>
      <c r="I3163" s="27">
        <v>71959442.683766216</v>
      </c>
      <c r="J3163" s="28">
        <v>0.15612162384318456</v>
      </c>
      <c r="K3163" s="29">
        <v>43591283.180797718</v>
      </c>
      <c r="L3163" s="29">
        <v>45234864.050259516</v>
      </c>
      <c r="M3163" s="28">
        <v>-3.6334382869718559E-2</v>
      </c>
      <c r="N3163" s="29">
        <v>41846338.887148634</v>
      </c>
      <c r="O3163" s="28">
        <v>4.1698852039478464E-2</v>
      </c>
      <c r="P3163" s="29">
        <v>40475280.880164668</v>
      </c>
      <c r="Q3163" s="28">
        <v>7.6985316293631451E-2</v>
      </c>
      <c r="R3163" s="29">
        <v>55589172.946039297</v>
      </c>
      <c r="S3163" s="29">
        <v>58227869.272127643</v>
      </c>
      <c r="T3163" s="28">
        <v>-4.5316724775835655E-2</v>
      </c>
      <c r="U3163" s="29">
        <v>53329473.195872806</v>
      </c>
      <c r="V3163" s="28">
        <v>4.2372437129969062E-2</v>
      </c>
      <c r="W3163" s="29">
        <v>52252844.197324216</v>
      </c>
      <c r="X3163" s="28">
        <v>6.3849706173236945E-2</v>
      </c>
      <c r="Y3163" s="26"/>
      <c r="Z3163" s="26"/>
      <c r="AA3163" s="26"/>
      <c r="AB3163" s="26"/>
      <c r="AC3163" s="30">
        <v>1.9084977925828501</v>
      </c>
      <c r="AD3163" s="30">
        <v>1.8441412301410851</v>
      </c>
      <c r="AE3163" s="28">
        <v>3.4897849139700357E-2</v>
      </c>
      <c r="AF3163" s="30">
        <v>1.812377079866085</v>
      </c>
      <c r="AG3163" s="28">
        <v>5.3035714137296096E-2</v>
      </c>
      <c r="AH3163" s="30">
        <v>1.7778614778935529</v>
      </c>
      <c r="AI3163" s="28">
        <v>7.34794675027651E-2</v>
      </c>
      <c r="AJ3163" s="30">
        <v>1.4965840165883217</v>
      </c>
      <c r="AK3163" s="30">
        <v>1.432638337581096</v>
      </c>
      <c r="AL3163" s="28">
        <v>4.4634907031172469E-2</v>
      </c>
      <c r="AM3163" s="30">
        <v>1.4221281578541158</v>
      </c>
      <c r="AN3163" s="28">
        <v>5.2355238396062827E-2</v>
      </c>
      <c r="AO3163" s="30">
        <v>1.3771392502965636</v>
      </c>
      <c r="AP3163" s="28">
        <v>8.6733978619835297E-2</v>
      </c>
    </row>
    <row r="3164" spans="1:42" x14ac:dyDescent="0.25">
      <c r="A3164" s="26" t="s">
        <v>337</v>
      </c>
      <c r="B3164" s="26" t="s">
        <v>246</v>
      </c>
      <c r="C3164" s="26" t="s">
        <v>133</v>
      </c>
      <c r="D3164" s="27">
        <v>2764927.1575733577</v>
      </c>
      <c r="E3164" s="27">
        <v>2967122.3895379556</v>
      </c>
      <c r="F3164" s="28">
        <v>-6.8145228076043091E-2</v>
      </c>
      <c r="G3164" s="27">
        <v>2554559.1708750678</v>
      </c>
      <c r="H3164" s="28">
        <v>8.2350015257711962E-2</v>
      </c>
      <c r="I3164" s="27">
        <v>2464843.5992494486</v>
      </c>
      <c r="J3164" s="28">
        <v>0.12174547643318435</v>
      </c>
      <c r="K3164" s="29">
        <v>1056300.2336827675</v>
      </c>
      <c r="L3164" s="29">
        <v>1153710.174305412</v>
      </c>
      <c r="M3164" s="28">
        <v>-8.4431898748998965E-2</v>
      </c>
      <c r="N3164" s="29">
        <v>1069901.0648354373</v>
      </c>
      <c r="O3164" s="28">
        <v>-1.2712232560271179E-2</v>
      </c>
      <c r="P3164" s="29">
        <v>1027456.3048994037</v>
      </c>
      <c r="Q3164" s="28">
        <v>2.8073143982690178E-2</v>
      </c>
      <c r="R3164" s="29">
        <v>676059.76416662126</v>
      </c>
      <c r="S3164" s="29">
        <v>724690.39500355395</v>
      </c>
      <c r="T3164" s="28">
        <v>-6.7105388966407095E-2</v>
      </c>
      <c r="U3164" s="29">
        <v>662381.53837329696</v>
      </c>
      <c r="V3164" s="28">
        <v>2.0650070995208936E-2</v>
      </c>
      <c r="W3164" s="29">
        <v>639883.31602111424</v>
      </c>
      <c r="X3164" s="28">
        <v>5.6536007799761583E-2</v>
      </c>
      <c r="Y3164" s="26"/>
      <c r="Z3164" s="26"/>
      <c r="AA3164" s="26"/>
      <c r="AB3164" s="26"/>
      <c r="AC3164" s="30">
        <v>2.6175580288697846</v>
      </c>
      <c r="AD3164" s="30">
        <v>2.5718091559037375</v>
      </c>
      <c r="AE3164" s="28">
        <v>1.7788595573286582E-2</v>
      </c>
      <c r="AF3164" s="30">
        <v>2.3876592470426106</v>
      </c>
      <c r="AG3164" s="28">
        <v>9.6286261162236625E-2</v>
      </c>
      <c r="AH3164" s="30">
        <v>2.3989765671745786</v>
      </c>
      <c r="AI3164" s="28">
        <v>9.1114463011467736E-2</v>
      </c>
      <c r="AJ3164" s="30">
        <v>4.0897673609990424</v>
      </c>
      <c r="AK3164" s="30">
        <v>4.0943310550202678</v>
      </c>
      <c r="AL3164" s="28">
        <v>-1.1146372777134607E-3</v>
      </c>
      <c r="AM3164" s="30">
        <v>3.8566279747902641</v>
      </c>
      <c r="AN3164" s="28">
        <v>6.0451614138762544E-2</v>
      </c>
      <c r="AO3164" s="30">
        <v>3.8520204192479932</v>
      </c>
      <c r="AP3164" s="28">
        <v>6.1720062687897967E-2</v>
      </c>
    </row>
    <row r="3165" spans="1:42" x14ac:dyDescent="0.25">
      <c r="A3165" s="26" t="s">
        <v>337</v>
      </c>
      <c r="B3165" s="26" t="s">
        <v>246</v>
      </c>
      <c r="C3165" s="26" t="s">
        <v>334</v>
      </c>
      <c r="D3165" s="27">
        <v>1490452.5853005087</v>
      </c>
      <c r="E3165" s="27">
        <v>1665700.2162004744</v>
      </c>
      <c r="F3165" s="28">
        <v>-0.10520958645230429</v>
      </c>
      <c r="G3165" s="27">
        <v>1516630.900343281</v>
      </c>
      <c r="H3165" s="28">
        <v>-1.7260834549030362E-2</v>
      </c>
      <c r="I3165" s="27">
        <v>1486491.0109469914</v>
      </c>
      <c r="J3165" s="28">
        <v>2.6650509988576962E-3</v>
      </c>
      <c r="K3165" s="29">
        <v>621270.08134955703</v>
      </c>
      <c r="L3165" s="29">
        <v>702881.56063914928</v>
      </c>
      <c r="M3165" s="28">
        <v>-0.11610985955497355</v>
      </c>
      <c r="N3165" s="29">
        <v>682838.70811047836</v>
      </c>
      <c r="O3165" s="28">
        <v>-9.0165695104326107E-2</v>
      </c>
      <c r="P3165" s="29">
        <v>661046.11441094021</v>
      </c>
      <c r="Q3165" s="28">
        <v>-6.0171343865817434E-2</v>
      </c>
      <c r="R3165" s="29">
        <v>401177.53733778093</v>
      </c>
      <c r="S3165" s="29">
        <v>454452.82382249087</v>
      </c>
      <c r="T3165" s="28">
        <v>-0.11722952018781876</v>
      </c>
      <c r="U3165" s="29">
        <v>440979.02746524831</v>
      </c>
      <c r="V3165" s="28">
        <v>-9.0257104416613013E-2</v>
      </c>
      <c r="W3165" s="29">
        <v>437486.77095152007</v>
      </c>
      <c r="X3165" s="28">
        <v>-8.2995043563872092E-2</v>
      </c>
      <c r="Y3165" s="26"/>
      <c r="Z3165" s="26"/>
      <c r="AA3165" s="26"/>
      <c r="AB3165" s="26"/>
      <c r="AC3165" s="30">
        <v>2.3990413027179187</v>
      </c>
      <c r="AD3165" s="30">
        <v>2.3698163523962812</v>
      </c>
      <c r="AE3165" s="28">
        <v>1.2332158267068334E-2</v>
      </c>
      <c r="AF3165" s="30">
        <v>2.2210675556750967</v>
      </c>
      <c r="AG3165" s="28">
        <v>8.0129821620273323E-2</v>
      </c>
      <c r="AH3165" s="30">
        <v>2.2486948770156636</v>
      </c>
      <c r="AI3165" s="28">
        <v>6.6859415761104088E-2</v>
      </c>
      <c r="AJ3165" s="30">
        <v>3.7151945126119732</v>
      </c>
      <c r="AK3165" s="30">
        <v>3.6652874157320592</v>
      </c>
      <c r="AL3165" s="28">
        <v>1.3616148263217767E-2</v>
      </c>
      <c r="AM3165" s="30">
        <v>3.4392358953233897</v>
      </c>
      <c r="AN3165" s="28">
        <v>8.0238351101134711E-2</v>
      </c>
      <c r="AO3165" s="30">
        <v>3.3977964812831249</v>
      </c>
      <c r="AP3165" s="28">
        <v>9.3412902472895562E-2</v>
      </c>
    </row>
    <row r="3166" spans="1:42" x14ac:dyDescent="0.25">
      <c r="A3166" s="26" t="s">
        <v>337</v>
      </c>
      <c r="B3166" s="26" t="s">
        <v>246</v>
      </c>
      <c r="C3166" s="26" t="s">
        <v>335</v>
      </c>
      <c r="D3166" s="27">
        <v>1151420.0231897342</v>
      </c>
      <c r="E3166" s="27">
        <v>1154107.8102404964</v>
      </c>
      <c r="F3166" s="28">
        <v>-2.3288873248350382E-3</v>
      </c>
      <c r="G3166" s="27">
        <v>916953.19399921654</v>
      </c>
      <c r="H3166" s="28">
        <v>0.2557020693367234</v>
      </c>
      <c r="I3166" s="27">
        <v>858033.49011055473</v>
      </c>
      <c r="J3166" s="28">
        <v>0.34192899981255698</v>
      </c>
      <c r="K3166" s="29">
        <v>399562.71585943783</v>
      </c>
      <c r="L3166" s="29">
        <v>409123.74868027726</v>
      </c>
      <c r="M3166" s="28">
        <v>-2.3369537582896973E-2</v>
      </c>
      <c r="N3166" s="29">
        <v>349842.5625267569</v>
      </c>
      <c r="O3166" s="28">
        <v>0.14212151024041908</v>
      </c>
      <c r="P3166" s="29">
        <v>331179.77365960798</v>
      </c>
      <c r="Q3166" s="28">
        <v>0.20648284599081512</v>
      </c>
      <c r="R3166" s="29">
        <v>263055.44642688532</v>
      </c>
      <c r="S3166" s="29">
        <v>257719.4441713315</v>
      </c>
      <c r="T3166" s="28">
        <v>2.0704694101413821E-2</v>
      </c>
      <c r="U3166" s="29">
        <v>210391.65858256666</v>
      </c>
      <c r="V3166" s="28">
        <v>0.25031309795797418</v>
      </c>
      <c r="W3166" s="29">
        <v>191814.33776900402</v>
      </c>
      <c r="X3166" s="28">
        <v>0.37140658767476875</v>
      </c>
      <c r="Y3166" s="26"/>
      <c r="Z3166" s="26"/>
      <c r="AA3166" s="26"/>
      <c r="AB3166" s="26"/>
      <c r="AC3166" s="30">
        <v>2.881700362640423</v>
      </c>
      <c r="AD3166" s="30">
        <v>2.8209259764639345</v>
      </c>
      <c r="AE3166" s="28">
        <v>2.1544126532759958E-2</v>
      </c>
      <c r="AF3166" s="30">
        <v>2.6210452706968308</v>
      </c>
      <c r="AG3166" s="28">
        <v>9.9447001109711636E-2</v>
      </c>
      <c r="AH3166" s="30">
        <v>2.5908390498281326</v>
      </c>
      <c r="AI3166" s="28">
        <v>0.11226529599806097</v>
      </c>
      <c r="AJ3166" s="30">
        <v>4.3771001088539121</v>
      </c>
      <c r="AK3166" s="30">
        <v>4.4781557478187297</v>
      </c>
      <c r="AL3166" s="28">
        <v>-2.2566352010878792E-2</v>
      </c>
      <c r="AM3166" s="30">
        <v>4.3583153447091867</v>
      </c>
      <c r="AN3166" s="28">
        <v>4.3100975168144564E-3</v>
      </c>
      <c r="AO3166" s="30">
        <v>4.4732500192131495</v>
      </c>
      <c r="AP3166" s="28">
        <v>-2.1494419034541301E-2</v>
      </c>
    </row>
    <row r="3167" spans="1:42" x14ac:dyDescent="0.25">
      <c r="A3167" s="26" t="s">
        <v>337</v>
      </c>
      <c r="B3167" s="26" t="s">
        <v>246</v>
      </c>
      <c r="C3167" s="26" t="s">
        <v>161</v>
      </c>
      <c r="D3167" s="27">
        <v>123054.54908311486</v>
      </c>
      <c r="E3167" s="27">
        <v>147314.36309698463</v>
      </c>
      <c r="F3167" s="28">
        <v>-0.16468057495451602</v>
      </c>
      <c r="G3167" s="27">
        <v>120975.07653257012</v>
      </c>
      <c r="H3167" s="28">
        <v>1.7189264186866504E-2</v>
      </c>
      <c r="I3167" s="27">
        <v>120319.09819190264</v>
      </c>
      <c r="J3167" s="28">
        <v>2.2734968365947402E-2</v>
      </c>
      <c r="K3167" s="29">
        <v>35467.436473772374</v>
      </c>
      <c r="L3167" s="29">
        <v>41704.8649859855</v>
      </c>
      <c r="M3167" s="28">
        <v>-0.14956117264278762</v>
      </c>
      <c r="N3167" s="29">
        <v>37219.794198201984</v>
      </c>
      <c r="O3167" s="28">
        <v>-4.7081338362538909E-2</v>
      </c>
      <c r="P3167" s="29">
        <v>35230.416828855472</v>
      </c>
      <c r="Q3167" s="28">
        <v>6.7276991376034661E-3</v>
      </c>
      <c r="R3167" s="29">
        <v>11826.780401955177</v>
      </c>
      <c r="S3167" s="29">
        <v>12518.127009731603</v>
      </c>
      <c r="T3167" s="28">
        <v>-5.5227639665180947E-2</v>
      </c>
      <c r="U3167" s="29">
        <v>11010.852325482125</v>
      </c>
      <c r="V3167" s="28">
        <v>7.4102172325458515E-2</v>
      </c>
      <c r="W3167" s="29">
        <v>10582.207300590257</v>
      </c>
      <c r="X3167" s="28">
        <v>0.11760997172069197</v>
      </c>
      <c r="Y3167" s="26"/>
      <c r="Z3167" s="26"/>
      <c r="AA3167" s="26"/>
      <c r="AB3167" s="26"/>
      <c r="AC3167" s="30">
        <v>3.4695078448681178</v>
      </c>
      <c r="AD3167" s="30">
        <v>3.5323064382653713</v>
      </c>
      <c r="AE3167" s="28">
        <v>-1.777835374557489E-2</v>
      </c>
      <c r="AF3167" s="30">
        <v>3.2502887009088886</v>
      </c>
      <c r="AG3167" s="28">
        <v>6.7446052991516819E-2</v>
      </c>
      <c r="AH3167" s="30">
        <v>3.4152050705615067</v>
      </c>
      <c r="AI3167" s="28">
        <v>1.5900296815172799E-2</v>
      </c>
      <c r="AJ3167" s="30">
        <v>10.40473779852814</v>
      </c>
      <c r="AK3167" s="30">
        <v>11.768083434723287</v>
      </c>
      <c r="AL3167" s="28">
        <v>-0.11585111915270888</v>
      </c>
      <c r="AM3167" s="30">
        <v>10.986894833981262</v>
      </c>
      <c r="AN3167" s="28">
        <v>-5.2986493841059974E-2</v>
      </c>
      <c r="AO3167" s="30">
        <v>11.369943412958037</v>
      </c>
      <c r="AP3167" s="28">
        <v>-8.4890977850415328E-2</v>
      </c>
    </row>
    <row r="3168" spans="1:42" x14ac:dyDescent="0.25">
      <c r="A3168" s="26" t="s">
        <v>337</v>
      </c>
      <c r="B3168" s="26" t="s">
        <v>246</v>
      </c>
      <c r="C3168" s="26" t="s">
        <v>468</v>
      </c>
      <c r="D3168" s="27">
        <v>53355.533170930146</v>
      </c>
      <c r="E3168" s="27">
        <v>75832.135582972769</v>
      </c>
      <c r="F3168" s="28">
        <v>-0.29639943856585105</v>
      </c>
      <c r="G3168" s="27">
        <v>61834.43955394745</v>
      </c>
      <c r="H3168" s="28">
        <v>-0.13712271744000984</v>
      </c>
      <c r="I3168" s="27">
        <v>57604.236350953579</v>
      </c>
      <c r="J3168" s="28">
        <v>-7.3756783340347146E-2</v>
      </c>
      <c r="K3168" s="29">
        <v>19021.777353648606</v>
      </c>
      <c r="L3168" s="29">
        <v>24283.591623760425</v>
      </c>
      <c r="M3168" s="28">
        <v>-0.21668187933795452</v>
      </c>
      <c r="N3168" s="29">
        <v>21848.168887838827</v>
      </c>
      <c r="O3168" s="28">
        <v>-0.12936514490985343</v>
      </c>
      <c r="P3168" s="29">
        <v>19990.62047924041</v>
      </c>
      <c r="Q3168" s="28">
        <v>-4.84648851494087E-2</v>
      </c>
      <c r="R3168" s="29">
        <v>6851.1378525802038</v>
      </c>
      <c r="S3168" s="29">
        <v>7263.003209861291</v>
      </c>
      <c r="T3168" s="28">
        <v>-5.6707307621987543E-2</v>
      </c>
      <c r="U3168" s="29">
        <v>6470.1704548460448</v>
      </c>
      <c r="V3168" s="28">
        <v>5.8880581337516558E-2</v>
      </c>
      <c r="W3168" s="29">
        <v>6095.4444122334953</v>
      </c>
      <c r="X3168" s="28">
        <v>0.1239767585822027</v>
      </c>
      <c r="Y3168" s="26"/>
      <c r="Z3168" s="26"/>
      <c r="AA3168" s="26"/>
      <c r="AB3168" s="26"/>
      <c r="AC3168" s="30">
        <v>2.8049709645400678</v>
      </c>
      <c r="AD3168" s="30">
        <v>3.1227726424444713</v>
      </c>
      <c r="AE3168" s="28">
        <v>-0.10176907328598599</v>
      </c>
      <c r="AF3168" s="30">
        <v>2.830188647450719</v>
      </c>
      <c r="AG3168" s="28">
        <v>-8.9102480618618515E-3</v>
      </c>
      <c r="AH3168" s="30">
        <v>2.8815632016411721</v>
      </c>
      <c r="AI3168" s="28">
        <v>-2.6580099668638807E-2</v>
      </c>
      <c r="AJ3168" s="30">
        <v>7.7878352937878699</v>
      </c>
      <c r="AK3168" s="30">
        <v>10.440878709789391</v>
      </c>
      <c r="AL3168" s="28">
        <v>-0.25410154544885405</v>
      </c>
      <c r="AM3168" s="30">
        <v>9.5568486155777439</v>
      </c>
      <c r="AN3168" s="28">
        <v>-0.18510425276658327</v>
      </c>
      <c r="AO3168" s="30">
        <v>9.4503751416947477</v>
      </c>
      <c r="AP3168" s="28">
        <v>-0.17592315892009472</v>
      </c>
    </row>
    <row r="3169" spans="1:42" x14ac:dyDescent="0.25">
      <c r="A3169" s="26" t="s">
        <v>337</v>
      </c>
      <c r="B3169" s="26" t="s">
        <v>246</v>
      </c>
      <c r="C3169" s="26" t="s">
        <v>470</v>
      </c>
      <c r="D3169" s="27">
        <v>111.61614027023316</v>
      </c>
      <c r="E3169" s="27">
        <v>148.27662948012352</v>
      </c>
      <c r="F3169" s="28">
        <v>-0.2472438801612003</v>
      </c>
      <c r="G3169" s="27">
        <v>5.5555583953857424</v>
      </c>
      <c r="H3169" s="28">
        <v>19.090894978790562</v>
      </c>
      <c r="I3169" s="27">
        <v>100.93648203372955</v>
      </c>
      <c r="J3169" s="28">
        <v>0.10580573070631522</v>
      </c>
      <c r="K3169" s="29">
        <v>12.744927233957128</v>
      </c>
      <c r="L3169" s="29">
        <v>26.995959889880034</v>
      </c>
      <c r="M3169" s="28">
        <v>-0.52789501518207493</v>
      </c>
      <c r="N3169" s="29">
        <v>0.63657441326866149</v>
      </c>
      <c r="O3169" s="28">
        <v>19.021111386671816</v>
      </c>
      <c r="P3169" s="29">
        <v>11.525043074540491</v>
      </c>
      <c r="Q3169" s="28">
        <v>0.10584638612860664</v>
      </c>
      <c r="R3169" s="29">
        <v>3.722074290307944</v>
      </c>
      <c r="S3169" s="29">
        <v>7.8800762047370014</v>
      </c>
      <c r="T3169" s="28">
        <v>-0.52766011474984609</v>
      </c>
      <c r="U3169" s="29">
        <v>0.18518527570697785</v>
      </c>
      <c r="V3169" s="28">
        <v>19.09919134282281</v>
      </c>
      <c r="W3169" s="29">
        <v>3.365318562604827</v>
      </c>
      <c r="X3169" s="28">
        <v>0.10600949689202101</v>
      </c>
      <c r="Y3169" s="26"/>
      <c r="Z3169" s="26"/>
      <c r="AA3169" s="26"/>
      <c r="AB3169" s="26"/>
      <c r="AC3169" s="30">
        <v>8.7576914501988767</v>
      </c>
      <c r="AD3169" s="30">
        <v>5.4925488882396776</v>
      </c>
      <c r="AE3169" s="28">
        <v>0.59446763759360066</v>
      </c>
      <c r="AF3169" s="30">
        <v>8.7272725381141889</v>
      </c>
      <c r="AG3169" s="28">
        <v>3.4855004185833328E-3</v>
      </c>
      <c r="AH3169" s="30">
        <v>8.758013430483766</v>
      </c>
      <c r="AI3169" s="28">
        <v>-3.6764077543952009E-5</v>
      </c>
      <c r="AJ3169" s="30">
        <v>29.987617539197117</v>
      </c>
      <c r="AK3169" s="30">
        <v>18.816649183035693</v>
      </c>
      <c r="AL3169" s="28">
        <v>0.59367468923386757</v>
      </c>
      <c r="AM3169" s="30">
        <v>30.000000670552268</v>
      </c>
      <c r="AN3169" s="28">
        <v>-4.1277103594553375E-4</v>
      </c>
      <c r="AO3169" s="30">
        <v>29.993143340225895</v>
      </c>
      <c r="AP3169" s="28">
        <v>-1.8423547562508862E-4</v>
      </c>
    </row>
    <row r="3170" spans="1:42" x14ac:dyDescent="0.25">
      <c r="A3170" s="26" t="s">
        <v>337</v>
      </c>
      <c r="B3170" s="26" t="s">
        <v>246</v>
      </c>
      <c r="C3170" s="26" t="s">
        <v>471</v>
      </c>
      <c r="D3170" s="27">
        <v>834126.29208600044</v>
      </c>
      <c r="E3170" s="27">
        <v>785547.28797583224</v>
      </c>
      <c r="F3170" s="28">
        <v>6.18409672514365E-2</v>
      </c>
      <c r="G3170" s="27">
        <v>583070.25147203566</v>
      </c>
      <c r="H3170" s="28">
        <v>0.43057597258673652</v>
      </c>
      <c r="I3170" s="27">
        <v>522132.76003922703</v>
      </c>
      <c r="J3170" s="28">
        <v>0.59753678743186656</v>
      </c>
      <c r="K3170" s="29">
        <v>273358.53601438552</v>
      </c>
      <c r="L3170" s="29">
        <v>264227.15397246438</v>
      </c>
      <c r="M3170" s="28">
        <v>3.455883282485319E-2</v>
      </c>
      <c r="N3170" s="29">
        <v>210708.28593015671</v>
      </c>
      <c r="O3170" s="28">
        <v>0.29733168682789929</v>
      </c>
      <c r="P3170" s="29">
        <v>186450.6089119078</v>
      </c>
      <c r="Q3170" s="28">
        <v>0.46611768987860513</v>
      </c>
      <c r="R3170" s="29">
        <v>190937.99111335256</v>
      </c>
      <c r="S3170" s="29">
        <v>176734.09354043938</v>
      </c>
      <c r="T3170" s="28">
        <v>8.0368746563679386E-2</v>
      </c>
      <c r="U3170" s="29">
        <v>135902.13695724594</v>
      </c>
      <c r="V3170" s="28">
        <v>0.40496680470462798</v>
      </c>
      <c r="W3170" s="29">
        <v>114968.9164473428</v>
      </c>
      <c r="X3170" s="28">
        <v>0.66077925245824642</v>
      </c>
      <c r="Y3170" s="26"/>
      <c r="Z3170" s="26"/>
      <c r="AA3170" s="26"/>
      <c r="AB3170" s="26"/>
      <c r="AC3170" s="30">
        <v>3.0514002022680735</v>
      </c>
      <c r="AD3170" s="30">
        <v>2.9729998456468092</v>
      </c>
      <c r="AE3170" s="28">
        <v>2.6370790680013457E-2</v>
      </c>
      <c r="AF3170" s="30">
        <v>2.7671918496138566</v>
      </c>
      <c r="AG3170" s="28">
        <v>0.10270641433620743</v>
      </c>
      <c r="AH3170" s="30">
        <v>2.8003810933431641</v>
      </c>
      <c r="AI3170" s="28">
        <v>8.9637481670480995E-2</v>
      </c>
      <c r="AJ3170" s="30">
        <v>4.3685716353368971</v>
      </c>
      <c r="AK3170" s="30">
        <v>4.444797674513703</v>
      </c>
      <c r="AL3170" s="28">
        <v>-1.7149495828321516E-2</v>
      </c>
      <c r="AM3170" s="30">
        <v>4.2903685293445113</v>
      </c>
      <c r="AN3170" s="28">
        <v>1.8227596407512751E-2</v>
      </c>
      <c r="AO3170" s="30">
        <v>4.5415124032970287</v>
      </c>
      <c r="AP3170" s="28">
        <v>-3.8079994636716338E-2</v>
      </c>
    </row>
    <row r="3171" spans="1:42" x14ac:dyDescent="0.25">
      <c r="A3171" s="26" t="s">
        <v>337</v>
      </c>
      <c r="B3171" s="26" t="s">
        <v>246</v>
      </c>
      <c r="C3171" s="26" t="s">
        <v>473</v>
      </c>
      <c r="D3171" s="27">
        <v>193.52925890922546</v>
      </c>
      <c r="E3171" s="27">
        <v>162.87886045932771</v>
      </c>
      <c r="F3171" s="28">
        <v>0.18817910662845916</v>
      </c>
      <c r="G3171" s="27">
        <v>176.9655898618698</v>
      </c>
      <c r="H3171" s="28">
        <v>9.3598247321891245E-2</v>
      </c>
      <c r="I3171" s="27">
        <v>159.14058737039565</v>
      </c>
      <c r="J3171" s="28">
        <v>0.21608988698018977</v>
      </c>
      <c r="K3171" s="29">
        <v>3.9055014981438916</v>
      </c>
      <c r="L3171" s="29">
        <v>3.2936274662923068</v>
      </c>
      <c r="M3171" s="28">
        <v>0.1857751181982891</v>
      </c>
      <c r="N3171" s="29">
        <v>3.575075758518218</v>
      </c>
      <c r="O3171" s="28">
        <v>9.242482172255477E-2</v>
      </c>
      <c r="P3171" s="29">
        <v>3.2128601203358187</v>
      </c>
      <c r="Q3171" s="28">
        <v>0.21558404408084711</v>
      </c>
      <c r="R3171" s="29">
        <v>3.5838751361894872</v>
      </c>
      <c r="S3171" s="29">
        <v>3.0162752101571471</v>
      </c>
      <c r="T3171" s="28">
        <v>0.18817909059524057</v>
      </c>
      <c r="U3171" s="29">
        <v>3.2771405801010056</v>
      </c>
      <c r="V3171" s="28">
        <v>9.359822949036492E-2</v>
      </c>
      <c r="W3171" s="29">
        <v>2.9470479969199772</v>
      </c>
      <c r="X3171" s="28">
        <v>0.21608984310234228</v>
      </c>
      <c r="Y3171" s="26"/>
      <c r="Z3171" s="26"/>
      <c r="AA3171" s="26"/>
      <c r="AB3171" s="26"/>
      <c r="AC3171" s="30">
        <v>49.552985449167331</v>
      </c>
      <c r="AD3171" s="30">
        <v>49.452727160635213</v>
      </c>
      <c r="AE3171" s="28">
        <v>2.0273561093294757E-3</v>
      </c>
      <c r="AF3171" s="30">
        <v>49.499815336841344</v>
      </c>
      <c r="AG3171" s="28">
        <v>1.0741476905351888E-3</v>
      </c>
      <c r="AH3171" s="30">
        <v>49.532373464725175</v>
      </c>
      <c r="AI3171" s="28">
        <v>4.1613157214915274E-4</v>
      </c>
      <c r="AJ3171" s="30">
        <v>54.000000433885972</v>
      </c>
      <c r="AK3171" s="30">
        <v>53.999999705213163</v>
      </c>
      <c r="AL3171" s="28">
        <v>1.3493940984823543E-8</v>
      </c>
      <c r="AM3171" s="30">
        <v>53.999999553395874</v>
      </c>
      <c r="AN3171" s="28">
        <v>1.6305372331320185E-8</v>
      </c>
      <c r="AO3171" s="30">
        <v>53.999998485507149</v>
      </c>
      <c r="AP3171" s="28">
        <v>3.6081090338102544E-8</v>
      </c>
    </row>
    <row r="3172" spans="1:42" x14ac:dyDescent="0.25">
      <c r="A3172" s="26" t="s">
        <v>337</v>
      </c>
      <c r="B3172" s="26" t="s">
        <v>246</v>
      </c>
      <c r="C3172" s="26" t="s">
        <v>474</v>
      </c>
      <c r="D3172" s="27">
        <v>2056.3149743378162</v>
      </c>
      <c r="E3172" s="27">
        <v>2013.5616639697553</v>
      </c>
      <c r="F3172" s="28">
        <v>2.1232679948709601E-2</v>
      </c>
      <c r="G3172" s="27">
        <v>856.48070123791695</v>
      </c>
      <c r="H3172" s="28">
        <v>1.4008888599191029</v>
      </c>
      <c r="I3172" s="27">
        <v>678.845042642355</v>
      </c>
      <c r="J3172" s="28">
        <v>2.0291374984985668</v>
      </c>
      <c r="K3172" s="29">
        <v>569.44848434436051</v>
      </c>
      <c r="L3172" s="29">
        <v>625.71087032191235</v>
      </c>
      <c r="M3172" s="28">
        <v>-8.9917546020266956E-2</v>
      </c>
      <c r="N3172" s="29">
        <v>271.240586331994</v>
      </c>
      <c r="O3172" s="28">
        <v>1.099422110993983</v>
      </c>
      <c r="P3172" s="29">
        <v>228.98172174572699</v>
      </c>
      <c r="Q3172" s="28">
        <v>1.4868731006254954</v>
      </c>
      <c r="R3172" s="29">
        <v>126.54602193281963</v>
      </c>
      <c r="S3172" s="29">
        <v>138.90792211649</v>
      </c>
      <c r="T3172" s="28">
        <v>-8.8993485722891466E-2</v>
      </c>
      <c r="U3172" s="29">
        <v>60.633380079781055</v>
      </c>
      <c r="V3172" s="28">
        <v>1.0870685712442731</v>
      </c>
      <c r="W3172" s="29">
        <v>56.28660199047679</v>
      </c>
      <c r="X3172" s="28">
        <v>1.248244119519422</v>
      </c>
      <c r="Y3172" s="26"/>
      <c r="Z3172" s="26"/>
      <c r="AA3172" s="26"/>
      <c r="AB3172" s="26"/>
      <c r="AC3172" s="30">
        <v>3.6110640924883177</v>
      </c>
      <c r="AD3172" s="30">
        <v>3.2180384894605218</v>
      </c>
      <c r="AE3172" s="28">
        <v>0.12213203922669161</v>
      </c>
      <c r="AF3172" s="30">
        <v>3.1576421243596586</v>
      </c>
      <c r="AG3172" s="28">
        <v>0.14359510998118857</v>
      </c>
      <c r="AH3172" s="30">
        <v>2.9646254620977093</v>
      </c>
      <c r="AI3172" s="28">
        <v>0.21805069094063623</v>
      </c>
      <c r="AJ3172" s="30">
        <v>16.249542600631624</v>
      </c>
      <c r="AK3172" s="30">
        <v>14.495657506712657</v>
      </c>
      <c r="AL3172" s="28">
        <v>0.12099382819349706</v>
      </c>
      <c r="AM3172" s="30">
        <v>14.125564171269431</v>
      </c>
      <c r="AN3172" s="28">
        <v>0.15036414854723046</v>
      </c>
      <c r="AO3172" s="30">
        <v>12.060508515991243</v>
      </c>
      <c r="AP3172" s="28">
        <v>0.34733478104062249</v>
      </c>
    </row>
    <row r="3173" spans="1:42" x14ac:dyDescent="0.25">
      <c r="A3173" s="26" t="s">
        <v>337</v>
      </c>
      <c r="B3173" s="26" t="s">
        <v>246</v>
      </c>
      <c r="C3173" s="26" t="s">
        <v>476</v>
      </c>
      <c r="D3173" s="27">
        <v>317293.73110373376</v>
      </c>
      <c r="E3173" s="27">
        <v>368560.52226466418</v>
      </c>
      <c r="F3173" s="28">
        <v>-0.13910006108607478</v>
      </c>
      <c r="G3173" s="27">
        <v>333882.94252718089</v>
      </c>
      <c r="H3173" s="28">
        <v>-4.9685711099472001E-2</v>
      </c>
      <c r="I3173" s="27">
        <v>335900.73007132771</v>
      </c>
      <c r="J3173" s="28">
        <v>-5.5394339165749332E-2</v>
      </c>
      <c r="K3173" s="29">
        <v>126204.17984505228</v>
      </c>
      <c r="L3173" s="29">
        <v>144896.59470781282</v>
      </c>
      <c r="M3173" s="28">
        <v>-0.12900520471481206</v>
      </c>
      <c r="N3173" s="29">
        <v>139134.27659660019</v>
      </c>
      <c r="O3173" s="28">
        <v>-9.2932504252973322E-2</v>
      </c>
      <c r="P3173" s="29">
        <v>144729.16474770021</v>
      </c>
      <c r="Q3173" s="28">
        <v>-0.12799759423017262</v>
      </c>
      <c r="R3173" s="29">
        <v>72117.455313532715</v>
      </c>
      <c r="S3173" s="29">
        <v>80985.350630892135</v>
      </c>
      <c r="T3173" s="28">
        <v>-0.10949999287867171</v>
      </c>
      <c r="U3173" s="29">
        <v>74489.521625320733</v>
      </c>
      <c r="V3173" s="28">
        <v>-3.1844295144213906E-2</v>
      </c>
      <c r="W3173" s="29">
        <v>76845.421321661241</v>
      </c>
      <c r="X3173" s="28">
        <v>-6.152566967312343E-2</v>
      </c>
      <c r="Y3173" s="26"/>
      <c r="Z3173" s="26"/>
      <c r="AA3173" s="26"/>
      <c r="AB3173" s="26"/>
      <c r="AC3173" s="30">
        <v>2.5141301301850105</v>
      </c>
      <c r="AD3173" s="30">
        <v>2.5436106556394553</v>
      </c>
      <c r="AE3173" s="28">
        <v>-1.1590030647608484E-2</v>
      </c>
      <c r="AF3173" s="30">
        <v>2.3997173859265923</v>
      </c>
      <c r="AG3173" s="28">
        <v>4.7677591090269367E-2</v>
      </c>
      <c r="AH3173" s="30">
        <v>2.3208917888587846</v>
      </c>
      <c r="AI3173" s="28">
        <v>8.3260383898054985E-2</v>
      </c>
      <c r="AJ3173" s="30">
        <v>4.399680073628363</v>
      </c>
      <c r="AK3173" s="30">
        <v>4.5509529735131569</v>
      </c>
      <c r="AL3173" s="28">
        <v>-3.3239829276464072E-2</v>
      </c>
      <c r="AM3173" s="30">
        <v>4.4822806650121683</v>
      </c>
      <c r="AN3173" s="28">
        <v>-1.8428250606565045E-2</v>
      </c>
      <c r="AO3173" s="30">
        <v>4.3711222385691286</v>
      </c>
      <c r="AP3173" s="28">
        <v>6.5332959136330804E-3</v>
      </c>
    </row>
    <row r="3174" spans="1:42" x14ac:dyDescent="0.25">
      <c r="A3174" s="26" t="s">
        <v>337</v>
      </c>
      <c r="B3174" s="26" t="s">
        <v>246</v>
      </c>
      <c r="C3174" s="26" t="s">
        <v>477</v>
      </c>
      <c r="D3174" s="27">
        <v>67233.941575739387</v>
      </c>
      <c r="E3174" s="27">
        <v>69046.050489147907</v>
      </c>
      <c r="F3174" s="28">
        <v>-2.6244932194830348E-2</v>
      </c>
      <c r="G3174" s="27">
        <v>57996.660263837577</v>
      </c>
      <c r="H3174" s="28">
        <v>0.15927264207765934</v>
      </c>
      <c r="I3174" s="27">
        <v>61612.662025011778</v>
      </c>
      <c r="J3174" s="28">
        <v>9.1235784430895722E-2</v>
      </c>
      <c r="K3174" s="29">
        <v>15822.259189531207</v>
      </c>
      <c r="L3174" s="29">
        <v>16725.207449761714</v>
      </c>
      <c r="M3174" s="28">
        <v>-5.3987268196387689E-2</v>
      </c>
      <c r="N3174" s="29">
        <v>15058.408425323043</v>
      </c>
      <c r="O3174" s="28">
        <v>5.0725863094776391E-2</v>
      </c>
      <c r="P3174" s="29">
        <v>14937.342395886153</v>
      </c>
      <c r="Q3174" s="28">
        <v>5.9241916680491044E-2</v>
      </c>
      <c r="R3174" s="29">
        <v>4825.8208257780243</v>
      </c>
      <c r="S3174" s="29">
        <v>5088.1469635696076</v>
      </c>
      <c r="T3174" s="28">
        <v>-5.1556320929760931E-2</v>
      </c>
      <c r="U3174" s="29">
        <v>4460.4078640843582</v>
      </c>
      <c r="V3174" s="28">
        <v>8.1923665464767731E-2</v>
      </c>
      <c r="W3174" s="29">
        <v>4399.0052624122136</v>
      </c>
      <c r="X3174" s="28">
        <v>9.7025472329570372E-2</v>
      </c>
      <c r="Y3174" s="26"/>
      <c r="Z3174" s="26"/>
      <c r="AA3174" s="26"/>
      <c r="AB3174" s="26"/>
      <c r="AC3174" s="30">
        <v>4.2493262668977581</v>
      </c>
      <c r="AD3174" s="30">
        <v>4.1282627253829141</v>
      </c>
      <c r="AE3174" s="28">
        <v>2.9325541896952509E-2</v>
      </c>
      <c r="AF3174" s="30">
        <v>3.8514468877273393</v>
      </c>
      <c r="AG3174" s="28">
        <v>0.10330646917091443</v>
      </c>
      <c r="AH3174" s="30">
        <v>4.1247405590689494</v>
      </c>
      <c r="AI3174" s="28">
        <v>3.0204495542122178E-2</v>
      </c>
      <c r="AJ3174" s="30">
        <v>13.932125539472315</v>
      </c>
      <c r="AK3174" s="30">
        <v>13.569979598370013</v>
      </c>
      <c r="AL3174" s="28">
        <v>2.6687287071957111E-2</v>
      </c>
      <c r="AM3174" s="30">
        <v>13.002546410796281</v>
      </c>
      <c r="AN3174" s="28">
        <v>7.1492083112595944E-2</v>
      </c>
      <c r="AO3174" s="30">
        <v>14.006044173547137</v>
      </c>
      <c r="AP3174" s="28">
        <v>-5.2776239428424894E-3</v>
      </c>
    </row>
    <row r="3175" spans="1:42" x14ac:dyDescent="0.25">
      <c r="A3175" s="26" t="s">
        <v>337</v>
      </c>
      <c r="B3175" s="26" t="s">
        <v>246</v>
      </c>
      <c r="C3175" s="26" t="s">
        <v>478</v>
      </c>
      <c r="D3175" s="27">
        <v>1490452.5853005087</v>
      </c>
      <c r="E3175" s="27">
        <v>1665700.2162004744</v>
      </c>
      <c r="F3175" s="28">
        <v>-0.10520958645230429</v>
      </c>
      <c r="G3175" s="27">
        <v>1516630.900343281</v>
      </c>
      <c r="H3175" s="28">
        <v>-1.7260834549030362E-2</v>
      </c>
      <c r="I3175" s="27">
        <v>1486491.0109469914</v>
      </c>
      <c r="J3175" s="28">
        <v>2.6650509988576962E-3</v>
      </c>
      <c r="K3175" s="29">
        <v>621270.08134955703</v>
      </c>
      <c r="L3175" s="29">
        <v>702881.56063914928</v>
      </c>
      <c r="M3175" s="28">
        <v>-0.11610985955497355</v>
      </c>
      <c r="N3175" s="29">
        <v>682838.70811047836</v>
      </c>
      <c r="O3175" s="28">
        <v>-9.0165695104326107E-2</v>
      </c>
      <c r="P3175" s="29">
        <v>661046.11441094021</v>
      </c>
      <c r="Q3175" s="28">
        <v>-6.0171343865817434E-2</v>
      </c>
      <c r="R3175" s="29">
        <v>401177.53733778093</v>
      </c>
      <c r="S3175" s="29">
        <v>454452.82382249087</v>
      </c>
      <c r="T3175" s="28">
        <v>-0.11722952018781876</v>
      </c>
      <c r="U3175" s="29">
        <v>440979.02746524831</v>
      </c>
      <c r="V3175" s="28">
        <v>-9.0257104416613013E-2</v>
      </c>
      <c r="W3175" s="29">
        <v>437486.77095152007</v>
      </c>
      <c r="X3175" s="28">
        <v>-8.2995043563872092E-2</v>
      </c>
      <c r="Y3175" s="26"/>
      <c r="Z3175" s="26"/>
      <c r="AA3175" s="26"/>
      <c r="AB3175" s="26"/>
      <c r="AC3175" s="30">
        <v>2.3990413027179187</v>
      </c>
      <c r="AD3175" s="30">
        <v>2.3698163523962812</v>
      </c>
      <c r="AE3175" s="28">
        <v>1.2332158267068334E-2</v>
      </c>
      <c r="AF3175" s="30">
        <v>2.2210675556750967</v>
      </c>
      <c r="AG3175" s="28">
        <v>8.0129821620273323E-2</v>
      </c>
      <c r="AH3175" s="30">
        <v>2.2486948770156636</v>
      </c>
      <c r="AI3175" s="28">
        <v>6.6859415761104088E-2</v>
      </c>
      <c r="AJ3175" s="30">
        <v>3.7151945126119732</v>
      </c>
      <c r="AK3175" s="30">
        <v>3.6652874157320592</v>
      </c>
      <c r="AL3175" s="28">
        <v>1.3616148263217767E-2</v>
      </c>
      <c r="AM3175" s="30">
        <v>3.4392358953233897</v>
      </c>
      <c r="AN3175" s="28">
        <v>8.0238351101134711E-2</v>
      </c>
      <c r="AO3175" s="30">
        <v>3.3977964812831249</v>
      </c>
      <c r="AP3175" s="28">
        <v>9.3412902472895562E-2</v>
      </c>
    </row>
    <row r="3176" spans="1:42" x14ac:dyDescent="0.25">
      <c r="A3176" s="26" t="s">
        <v>337</v>
      </c>
      <c r="B3176" s="26" t="s">
        <v>246</v>
      </c>
      <c r="C3176" s="26" t="s">
        <v>479</v>
      </c>
      <c r="D3176" s="27">
        <v>103.61396292805672</v>
      </c>
      <c r="E3176" s="27">
        <v>111.45987095475196</v>
      </c>
      <c r="F3176" s="28">
        <v>-7.0392222415907438E-2</v>
      </c>
      <c r="G3176" s="27">
        <v>104.97486528992653</v>
      </c>
      <c r="H3176" s="28">
        <v>-1.2964078192538513E-2</v>
      </c>
      <c r="I3176" s="27">
        <v>163.27770389080047</v>
      </c>
      <c r="J3176" s="28">
        <v>-0.36541266529964578</v>
      </c>
      <c r="K3176" s="29">
        <v>37.301017516100949</v>
      </c>
      <c r="L3176" s="29">
        <v>40.065454785281659</v>
      </c>
      <c r="M3176" s="28">
        <v>-6.8998025455990764E-2</v>
      </c>
      <c r="N3176" s="29">
        <v>37.764648536334306</v>
      </c>
      <c r="O3176" s="28">
        <v>-1.227685251160981E-2</v>
      </c>
      <c r="P3176" s="29">
        <v>58.734328788303173</v>
      </c>
      <c r="Q3176" s="28">
        <v>-0.36491965966708428</v>
      </c>
      <c r="R3176" s="29">
        <v>15.969752237636216</v>
      </c>
      <c r="S3176" s="29">
        <v>17.172562769323328</v>
      </c>
      <c r="T3176" s="28">
        <v>-7.0042575930238243E-2</v>
      </c>
      <c r="U3176" s="29">
        <v>16.178300616137246</v>
      </c>
      <c r="V3176" s="28">
        <v>-1.2890623276774253E-2</v>
      </c>
      <c r="W3176" s="29">
        <v>25.158657394545639</v>
      </c>
      <c r="X3176" s="28">
        <v>-0.36523829601899044</v>
      </c>
      <c r="Y3176" s="26"/>
      <c r="Z3176" s="26"/>
      <c r="AA3176" s="26"/>
      <c r="AB3176" s="26"/>
      <c r="AC3176" s="30">
        <v>2.7777784582774947</v>
      </c>
      <c r="AD3176" s="30">
        <v>2.7819444843965075</v>
      </c>
      <c r="AE3176" s="28">
        <v>-1.4975230966611428E-3</v>
      </c>
      <c r="AF3176" s="30">
        <v>2.779712491933497</v>
      </c>
      <c r="AG3176" s="28">
        <v>-6.957675161063313E-4</v>
      </c>
      <c r="AH3176" s="30">
        <v>2.7799364913031388</v>
      </c>
      <c r="AI3176" s="28">
        <v>-7.7628860673449769E-4</v>
      </c>
      <c r="AJ3176" s="30">
        <v>6.4881384123084729</v>
      </c>
      <c r="AK3176" s="30">
        <v>6.4905787477371355</v>
      </c>
      <c r="AL3176" s="28">
        <v>-3.759811757177148E-4</v>
      </c>
      <c r="AM3176" s="30">
        <v>6.4886212576133024</v>
      </c>
      <c r="AN3176" s="28">
        <v>-7.4414160675971412E-5</v>
      </c>
      <c r="AO3176" s="30">
        <v>6.4899211961206973</v>
      </c>
      <c r="AP3176" s="28">
        <v>-2.747003789953651E-4</v>
      </c>
    </row>
  </sheetData>
  <autoFilter ref="A18:AP3176" xr:uid="{DFCCAE76-55AB-4536-9EFA-8E66460D063B}"/>
  <mergeCells count="6">
    <mergeCell ref="AC17:AP17"/>
    <mergeCell ref="K17:Q17"/>
    <mergeCell ref="R17:X17"/>
    <mergeCell ref="Y17:AB17"/>
    <mergeCell ref="A17:C17"/>
    <mergeCell ref="D17:J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1EE7-8AC9-4207-AC43-C163DA2E1080}">
  <dimension ref="A2:BC1877"/>
  <sheetViews>
    <sheetView workbookViewId="0">
      <pane xSplit="3" ySplit="17" topLeftCell="D18" activePane="bottomRight" state="frozen"/>
      <selection pane="topRight" activeCell="D1" sqref="D1"/>
      <selection pane="bottomLeft" activeCell="A19" sqref="A19"/>
      <selection pane="bottomRight" activeCell="C1" sqref="C1"/>
    </sheetView>
  </sheetViews>
  <sheetFormatPr defaultRowHeight="13.2" x14ac:dyDescent="0.25"/>
  <cols>
    <col min="1" max="1" width="32.6640625" customWidth="1"/>
    <col min="2" max="2" width="27.6640625" customWidth="1"/>
    <col min="3" max="3" width="42.109375" bestFit="1" customWidth="1"/>
    <col min="4" max="4" width="14.77734375" bestFit="1" customWidth="1"/>
    <col min="5" max="5" width="13.77734375" bestFit="1" customWidth="1"/>
    <col min="6" max="7" width="12.6640625" bestFit="1" customWidth="1"/>
    <col min="8" max="9" width="8.5546875" bestFit="1" customWidth="1"/>
    <col min="10" max="10" width="9.5546875" bestFit="1" customWidth="1"/>
    <col min="11" max="11" width="11" bestFit="1" customWidth="1"/>
    <col min="12" max="12" width="11.109375" bestFit="1" customWidth="1"/>
    <col min="13" max="13" width="11" bestFit="1" customWidth="1"/>
    <col min="14" max="14" width="11.109375" bestFit="1" customWidth="1"/>
    <col min="15" max="15" width="8.5546875" bestFit="1" customWidth="1"/>
    <col min="16" max="16" width="8.6640625" bestFit="1" customWidth="1"/>
    <col min="17" max="18" width="9.5546875" bestFit="1" customWidth="1"/>
    <col min="19" max="19" width="11.109375" bestFit="1" customWidth="1"/>
    <col min="20" max="20" width="9.5546875" bestFit="1" customWidth="1"/>
    <col min="21" max="22" width="11.109375" bestFit="1" customWidth="1"/>
    <col min="23" max="23" width="11.21875" customWidth="1"/>
    <col min="24" max="24" width="11.109375" bestFit="1" customWidth="1"/>
    <col min="32" max="32" width="10.21875" customWidth="1"/>
    <col min="41" max="41" width="13" bestFit="1" customWidth="1"/>
    <col min="46" max="46" width="10" customWidth="1"/>
  </cols>
  <sheetData>
    <row r="2" spans="3:3" x14ac:dyDescent="0.25">
      <c r="C2" s="46" t="s">
        <v>146</v>
      </c>
    </row>
    <row r="9" spans="3:3" s="2" customFormat="1" x14ac:dyDescent="0.25"/>
    <row r="10" spans="3:3" s="2" customFormat="1" x14ac:dyDescent="0.25"/>
    <row r="11" spans="3:3" s="2" customFormat="1" x14ac:dyDescent="0.25"/>
    <row r="12" spans="3:3" s="2" customFormat="1" x14ac:dyDescent="0.25"/>
    <row r="13" spans="3:3" s="2" customFormat="1" x14ac:dyDescent="0.25"/>
    <row r="14" spans="3:3" s="2" customFormat="1" x14ac:dyDescent="0.25"/>
    <row r="15" spans="3:3" s="2" customFormat="1" x14ac:dyDescent="0.25"/>
    <row r="16" spans="3:3" s="2" customFormat="1" x14ac:dyDescent="0.25"/>
    <row r="17" spans="1:55" s="87" customFormat="1" ht="19.2" customHeight="1" x14ac:dyDescent="0.25">
      <c r="A17" s="114" t="s">
        <v>174</v>
      </c>
      <c r="B17" s="114"/>
      <c r="C17" s="114"/>
      <c r="D17" s="115" t="s">
        <v>178</v>
      </c>
      <c r="E17" s="115"/>
      <c r="F17" s="115"/>
      <c r="G17" s="115"/>
      <c r="H17" s="114" t="s">
        <v>315</v>
      </c>
      <c r="I17" s="114"/>
      <c r="J17" s="114"/>
      <c r="K17" s="114"/>
      <c r="L17" s="114"/>
      <c r="M17" s="114"/>
      <c r="N17" s="114"/>
      <c r="O17" s="114"/>
      <c r="P17" s="114"/>
      <c r="Q17" s="114"/>
      <c r="R17" s="114"/>
      <c r="S17" s="114"/>
      <c r="T17" s="114"/>
      <c r="U17" s="114"/>
      <c r="V17" s="114" t="s">
        <v>311</v>
      </c>
      <c r="W17" s="114"/>
      <c r="X17" s="114"/>
      <c r="Y17" s="114"/>
      <c r="Z17" s="114" t="s">
        <v>323</v>
      </c>
      <c r="AA17" s="114"/>
      <c r="AB17" s="114"/>
      <c r="AC17" s="114"/>
      <c r="AD17" s="114"/>
      <c r="AE17" s="114"/>
      <c r="AF17" s="114" t="s">
        <v>312</v>
      </c>
      <c r="AG17" s="114"/>
      <c r="AH17" s="116" t="s">
        <v>134</v>
      </c>
      <c r="AI17" s="117"/>
      <c r="AJ17" s="117"/>
      <c r="AK17" s="117"/>
      <c r="AL17" s="117"/>
      <c r="AM17" s="117"/>
      <c r="AN17" s="117"/>
      <c r="AO17" s="117"/>
      <c r="AP17" s="117"/>
      <c r="AQ17" s="117"/>
      <c r="AR17" s="117"/>
      <c r="AS17" s="118"/>
      <c r="AT17" s="116" t="s">
        <v>313</v>
      </c>
      <c r="AU17" s="117"/>
      <c r="AV17" s="117"/>
      <c r="AW17" s="117"/>
      <c r="AX17" s="117"/>
      <c r="AY17" s="117"/>
      <c r="AZ17" s="117"/>
      <c r="BA17" s="117"/>
      <c r="BB17" s="117"/>
      <c r="BC17" s="118"/>
    </row>
    <row r="18" spans="1:55" ht="105.6" x14ac:dyDescent="0.25">
      <c r="A18" s="84" t="s">
        <v>8</v>
      </c>
      <c r="B18" s="84" t="s">
        <v>7</v>
      </c>
      <c r="C18" s="84" t="s">
        <v>0</v>
      </c>
      <c r="D18" s="84" t="s">
        <v>2</v>
      </c>
      <c r="E18" s="84" t="s">
        <v>3</v>
      </c>
      <c r="F18" s="84" t="s">
        <v>5</v>
      </c>
      <c r="G18" s="84" t="s">
        <v>6</v>
      </c>
      <c r="H18" s="84" t="s">
        <v>47</v>
      </c>
      <c r="I18" s="84" t="s">
        <v>127</v>
      </c>
      <c r="J18" s="84" t="s">
        <v>48</v>
      </c>
      <c r="K18" s="84" t="s">
        <v>128</v>
      </c>
      <c r="L18" s="84" t="s">
        <v>49</v>
      </c>
      <c r="M18" s="84" t="s">
        <v>129</v>
      </c>
      <c r="N18" s="84" t="s">
        <v>130</v>
      </c>
      <c r="O18" s="84" t="s">
        <v>50</v>
      </c>
      <c r="P18" s="84" t="s">
        <v>131</v>
      </c>
      <c r="Q18" s="84" t="s">
        <v>51</v>
      </c>
      <c r="R18" s="84" t="s">
        <v>132</v>
      </c>
      <c r="S18" s="84" t="s">
        <v>52</v>
      </c>
      <c r="T18" s="84" t="s">
        <v>186</v>
      </c>
      <c r="U18" s="84" t="s">
        <v>187</v>
      </c>
      <c r="V18" s="84" t="s">
        <v>286</v>
      </c>
      <c r="W18" s="84" t="s">
        <v>287</v>
      </c>
      <c r="X18" s="84" t="s">
        <v>288</v>
      </c>
      <c r="Y18" s="84" t="s">
        <v>289</v>
      </c>
      <c r="Z18" s="84" t="s">
        <v>135</v>
      </c>
      <c r="AA18" s="84" t="s">
        <v>136</v>
      </c>
      <c r="AB18" s="84" t="s">
        <v>290</v>
      </c>
      <c r="AC18" s="84" t="s">
        <v>291</v>
      </c>
      <c r="AD18" s="84" t="s">
        <v>137</v>
      </c>
      <c r="AE18" s="84" t="s">
        <v>292</v>
      </c>
      <c r="AF18" s="84" t="s">
        <v>293</v>
      </c>
      <c r="AG18" s="84" t="s">
        <v>294</v>
      </c>
      <c r="AH18" s="84" t="s">
        <v>295</v>
      </c>
      <c r="AI18" s="84" t="s">
        <v>296</v>
      </c>
      <c r="AJ18" s="84" t="s">
        <v>297</v>
      </c>
      <c r="AK18" s="84" t="s">
        <v>298</v>
      </c>
      <c r="AL18" s="84" t="s">
        <v>299</v>
      </c>
      <c r="AM18" s="84" t="s">
        <v>300</v>
      </c>
      <c r="AN18" s="84" t="s">
        <v>301</v>
      </c>
      <c r="AO18" s="84" t="s">
        <v>302</v>
      </c>
      <c r="AP18" s="84" t="s">
        <v>303</v>
      </c>
      <c r="AQ18" s="84" t="s">
        <v>304</v>
      </c>
      <c r="AR18" s="84" t="s">
        <v>305</v>
      </c>
      <c r="AS18" s="84" t="s">
        <v>306</v>
      </c>
      <c r="AT18" s="84" t="s">
        <v>307</v>
      </c>
      <c r="AU18" s="84" t="s">
        <v>308</v>
      </c>
      <c r="AV18" s="84" t="s">
        <v>309</v>
      </c>
      <c r="AW18" s="84" t="s">
        <v>310</v>
      </c>
      <c r="AX18" s="84" t="s">
        <v>53</v>
      </c>
      <c r="AY18" s="84" t="s">
        <v>125</v>
      </c>
      <c r="AZ18" s="84" t="s">
        <v>54</v>
      </c>
      <c r="BA18" s="84" t="s">
        <v>55</v>
      </c>
      <c r="BB18" s="84" t="s">
        <v>126</v>
      </c>
      <c r="BC18" s="84" t="s">
        <v>56</v>
      </c>
    </row>
    <row r="19" spans="1:55" x14ac:dyDescent="0.25">
      <c r="A19" s="26" t="s">
        <v>342</v>
      </c>
      <c r="B19" s="26" t="s">
        <v>188</v>
      </c>
      <c r="C19" s="26" t="s">
        <v>256</v>
      </c>
      <c r="D19" s="27">
        <v>15296975621.889048</v>
      </c>
      <c r="E19" s="45">
        <v>1482798748.3847983</v>
      </c>
      <c r="F19" s="29">
        <v>7841156556.6920509</v>
      </c>
      <c r="G19" s="29">
        <v>1038502455.3161677</v>
      </c>
      <c r="H19" s="30">
        <v>2.5414151558888931</v>
      </c>
      <c r="I19" s="30">
        <v>2.3151016212829671</v>
      </c>
      <c r="J19" s="28">
        <v>9.7755335025211151E-2</v>
      </c>
      <c r="K19" s="30">
        <v>2.2673821253905388</v>
      </c>
      <c r="L19" s="28">
        <v>0.12085877692590269</v>
      </c>
      <c r="M19" s="30">
        <v>2.3224931342052844</v>
      </c>
      <c r="N19" s="28">
        <v>9.4261644290509372E-2</v>
      </c>
      <c r="O19" s="30">
        <v>1.8896867940066249</v>
      </c>
      <c r="P19" s="30">
        <v>1.7186578850980501</v>
      </c>
      <c r="Q19" s="28">
        <v>9.9513062135002828E-2</v>
      </c>
      <c r="R19" s="30">
        <v>1.6502794517465922</v>
      </c>
      <c r="S19" s="28">
        <v>0.14507078907554305</v>
      </c>
      <c r="T19" s="30">
        <v>1.6847925592688473</v>
      </c>
      <c r="U19" s="28">
        <v>0.1216139242843617</v>
      </c>
      <c r="V19" s="26"/>
      <c r="W19" s="26"/>
      <c r="X19" s="26"/>
      <c r="Y19" s="26"/>
      <c r="Z19" s="49">
        <v>27.266204159375462</v>
      </c>
      <c r="AA19" s="49">
        <v>26.903861176977429</v>
      </c>
      <c r="AB19" s="49">
        <v>0.36234298239803309</v>
      </c>
      <c r="AC19" s="49">
        <v>28.285180288390833</v>
      </c>
      <c r="AD19" s="49">
        <v>28.104106361548837</v>
      </c>
      <c r="AE19" s="49">
        <f t="shared" ref="AE19:AE20" si="0">AC19-AD19</f>
        <v>0.18107392684199652</v>
      </c>
      <c r="AF19" s="49">
        <v>8.8368217335010524</v>
      </c>
      <c r="AG19" s="49">
        <v>11.695296563885741</v>
      </c>
      <c r="AH19" s="83">
        <v>14006.690656873747</v>
      </c>
      <c r="AI19" s="83">
        <v>14106.807762440389</v>
      </c>
      <c r="AJ19" s="28">
        <v>-7.0970773297985464E-3</v>
      </c>
      <c r="AK19" s="31">
        <v>7292.3521046274964</v>
      </c>
      <c r="AL19" s="31">
        <v>8075.163263388682</v>
      </c>
      <c r="AM19" s="28">
        <v>-9.6940598379020859E-2</v>
      </c>
      <c r="AN19" s="83">
        <v>1153.3643403314998</v>
      </c>
      <c r="AO19" s="83">
        <v>1154.0953178060402</v>
      </c>
      <c r="AP19" s="28">
        <v>-6.3337703850146402E-4</v>
      </c>
      <c r="AQ19" s="31">
        <v>600.96556006744311</v>
      </c>
      <c r="AR19" s="31">
        <v>661.12177945467477</v>
      </c>
      <c r="AS19" s="28">
        <v>-9.099113243077761E-2</v>
      </c>
      <c r="AT19" s="83">
        <v>332081.36344418221</v>
      </c>
      <c r="AU19" s="31">
        <v>175733.54721926374</v>
      </c>
      <c r="AV19" s="83">
        <v>31347.166596774197</v>
      </c>
      <c r="AW19" s="31">
        <v>16588.715972983129</v>
      </c>
      <c r="AX19" s="31">
        <v>95.506371839060307</v>
      </c>
      <c r="AY19" s="31">
        <v>96.328092314688575</v>
      </c>
      <c r="AZ19" s="26"/>
      <c r="BA19" s="32">
        <v>91404.833270791671</v>
      </c>
      <c r="BB19" s="32">
        <v>93277.725346476203</v>
      </c>
      <c r="BC19" s="28">
        <v>-2.0078663675896401E-2</v>
      </c>
    </row>
    <row r="20" spans="1:55" x14ac:dyDescent="0.25">
      <c r="A20" s="26" t="s">
        <v>342</v>
      </c>
      <c r="B20" s="26" t="s">
        <v>188</v>
      </c>
      <c r="C20" s="26" t="s">
        <v>404</v>
      </c>
      <c r="D20" s="27">
        <v>7886735930.3335419</v>
      </c>
      <c r="E20" s="45">
        <v>453287645.34772521</v>
      </c>
      <c r="F20" s="29">
        <v>3908782541.534164</v>
      </c>
      <c r="G20" s="29">
        <v>424974313.05861515</v>
      </c>
      <c r="H20" s="30">
        <v>2.224218839551777</v>
      </c>
      <c r="I20" s="30">
        <v>2.086653478552658</v>
      </c>
      <c r="J20" s="28">
        <v>6.5926308518909849E-2</v>
      </c>
      <c r="K20" s="30">
        <v>2.0637544842580109</v>
      </c>
      <c r="L20" s="28">
        <v>7.7753607087355861E-2</v>
      </c>
      <c r="M20" s="30">
        <v>2.07528664418464</v>
      </c>
      <c r="N20" s="28">
        <v>7.1764638289594437E-2</v>
      </c>
      <c r="O20" s="30">
        <v>1.9244327394239416</v>
      </c>
      <c r="P20" s="30">
        <v>1.8207348055417796</v>
      </c>
      <c r="Q20" s="28">
        <v>5.6953892223368309E-2</v>
      </c>
      <c r="R20" s="30">
        <v>1.7662295732298434</v>
      </c>
      <c r="S20" s="28">
        <v>8.9571122911727405E-2</v>
      </c>
      <c r="T20" s="30">
        <v>1.7927565188026116</v>
      </c>
      <c r="U20" s="28">
        <v>7.3449026256659222E-2</v>
      </c>
      <c r="V20" s="26"/>
      <c r="W20" s="26"/>
      <c r="X20" s="26"/>
      <c r="Y20" s="26"/>
      <c r="Z20" s="49">
        <v>22.305437625420847</v>
      </c>
      <c r="AA20" s="49">
        <v>21.101597033665946</v>
      </c>
      <c r="AB20" s="49">
        <v>1.2038405917549007</v>
      </c>
      <c r="AC20" s="49">
        <v>26.706980276572899</v>
      </c>
      <c r="AD20" s="49">
        <v>24.887537630296642</v>
      </c>
      <c r="AE20" s="49">
        <f t="shared" si="0"/>
        <v>1.8194426462762578</v>
      </c>
      <c r="AF20" s="49">
        <v>5.4350882972257999</v>
      </c>
      <c r="AG20" s="49">
        <v>9.8061411222976371</v>
      </c>
      <c r="AH20" s="83">
        <v>7010.7828682056797</v>
      </c>
      <c r="AI20" s="83">
        <v>7439.1926375393332</v>
      </c>
      <c r="AJ20" s="28">
        <v>-5.758820751217418E-2</v>
      </c>
      <c r="AK20" s="31">
        <v>3594.6428465692879</v>
      </c>
      <c r="AL20" s="31">
        <v>4038.9000311240161</v>
      </c>
      <c r="AM20" s="28">
        <v>-0.10999459781902363</v>
      </c>
      <c r="AN20" s="83">
        <v>576.10874067502948</v>
      </c>
      <c r="AO20" s="83">
        <v>609.01651285978448</v>
      </c>
      <c r="AP20" s="28">
        <v>-5.4034285589775868E-2</v>
      </c>
      <c r="AQ20" s="31">
        <v>295.72132929995888</v>
      </c>
      <c r="AR20" s="31">
        <v>330.87838741327488</v>
      </c>
      <c r="AS20" s="28">
        <v>-0.10625371571762408</v>
      </c>
      <c r="AT20" s="83">
        <v>195250.87519631436</v>
      </c>
      <c r="AU20" s="31">
        <v>101458.92407482147</v>
      </c>
      <c r="AV20" s="83">
        <v>16665.272127856464</v>
      </c>
      <c r="AW20" s="31">
        <v>8659.8934216163325</v>
      </c>
      <c r="AX20" s="31">
        <v>95.099401727562807</v>
      </c>
      <c r="AY20" s="31">
        <v>95.269130659330813</v>
      </c>
      <c r="AZ20" s="26"/>
      <c r="BA20" s="32">
        <v>50277.891794415365</v>
      </c>
      <c r="BB20" s="32">
        <v>50801.335373625268</v>
      </c>
      <c r="BC20" s="28">
        <v>-1.0303736611649411E-2</v>
      </c>
    </row>
    <row r="21" spans="1:55" x14ac:dyDescent="0.25">
      <c r="A21" s="26" t="s">
        <v>342</v>
      </c>
      <c r="B21" s="26" t="s">
        <v>188</v>
      </c>
      <c r="C21" s="26" t="s">
        <v>403</v>
      </c>
      <c r="D21" s="27">
        <v>310816605.30035847</v>
      </c>
      <c r="E21" s="45">
        <v>7618847.5450966619</v>
      </c>
      <c r="F21" s="29">
        <v>67740116.426549032</v>
      </c>
      <c r="G21" s="29">
        <v>3301131.3802605378</v>
      </c>
      <c r="H21" s="30">
        <v>2.811880275990394</v>
      </c>
      <c r="I21" s="30">
        <v>2.6961057470318126</v>
      </c>
      <c r="J21" s="28">
        <v>4.2941390220335204E-2</v>
      </c>
      <c r="K21" s="30">
        <v>2.5728969178508749</v>
      </c>
      <c r="L21" s="28">
        <v>9.2884933120111327E-2</v>
      </c>
      <c r="M21" s="30">
        <v>2.5112031638063703</v>
      </c>
      <c r="N21" s="28">
        <v>0.11973428375594697</v>
      </c>
      <c r="O21" s="30">
        <v>4.4824023039602618</v>
      </c>
      <c r="P21" s="30">
        <v>4.2704865510405483</v>
      </c>
      <c r="Q21" s="28">
        <v>4.9623327549896644E-2</v>
      </c>
      <c r="R21" s="30">
        <v>4.1887835341872073</v>
      </c>
      <c r="S21" s="28">
        <v>7.0096429518654621E-2</v>
      </c>
      <c r="T21" s="30">
        <v>4.0872044762319586</v>
      </c>
      <c r="U21" s="28">
        <v>9.6691474582803527E-2</v>
      </c>
      <c r="V21" s="26"/>
      <c r="W21" s="26"/>
      <c r="X21" s="77">
        <v>100</v>
      </c>
      <c r="Y21" s="77">
        <v>100</v>
      </c>
      <c r="Z21" s="49">
        <v>13.959088901064709</v>
      </c>
      <c r="AA21" s="49">
        <v>15.430025969279059</v>
      </c>
      <c r="AB21" s="49">
        <v>-1.4709370682143508</v>
      </c>
      <c r="AC21" s="49">
        <v>16.204916254291454</v>
      </c>
      <c r="AD21" s="49">
        <v>17.925198593281198</v>
      </c>
      <c r="AE21" s="49">
        <f>AC21-AD21</f>
        <v>-1.7202823389897439</v>
      </c>
      <c r="AF21" s="49">
        <v>2.3925877213157811</v>
      </c>
      <c r="AG21" s="49">
        <v>4.6467812463509581</v>
      </c>
      <c r="AH21" s="83">
        <v>277.8472299195729</v>
      </c>
      <c r="AI21" s="83">
        <v>310.53720707927295</v>
      </c>
      <c r="AJ21" s="28">
        <v>-0.10526911563082055</v>
      </c>
      <c r="AK21" s="31">
        <v>61.318985294761667</v>
      </c>
      <c r="AL21" s="31">
        <v>71.959836529714323</v>
      </c>
      <c r="AM21" s="28">
        <v>-0.14787208737694585</v>
      </c>
      <c r="AN21" s="83">
        <v>23.147062557727551</v>
      </c>
      <c r="AO21" s="83">
        <v>25.806281294484418</v>
      </c>
      <c r="AP21" s="28">
        <v>-0.10304540613239078</v>
      </c>
      <c r="AQ21" s="31">
        <v>5.107010021460777</v>
      </c>
      <c r="AR21" s="31">
        <v>5.9795059711342553</v>
      </c>
      <c r="AS21" s="28">
        <v>-0.14591438722285852</v>
      </c>
      <c r="AT21" s="83">
        <v>7946.3232598436807</v>
      </c>
      <c r="AU21" s="31">
        <v>1772.7822540210188</v>
      </c>
      <c r="AV21" s="83">
        <v>670.26983592792715</v>
      </c>
      <c r="AW21" s="31">
        <v>149.53079097627685</v>
      </c>
      <c r="AX21" s="31">
        <v>92.353792036291622</v>
      </c>
      <c r="AY21" s="31">
        <v>92.451204364343752</v>
      </c>
      <c r="AZ21" s="26"/>
      <c r="BA21" s="32">
        <v>1695.9972058451069</v>
      </c>
      <c r="BB21" s="32">
        <v>1644.5308049185842</v>
      </c>
      <c r="BC21" s="28">
        <v>3.1295492168704427E-2</v>
      </c>
    </row>
    <row r="22" spans="1:55" x14ac:dyDescent="0.25">
      <c r="A22" s="26" t="s">
        <v>342</v>
      </c>
      <c r="B22" s="26" t="s">
        <v>188</v>
      </c>
      <c r="C22" s="26" t="s">
        <v>399</v>
      </c>
      <c r="D22" s="27">
        <v>159793027.10156029</v>
      </c>
      <c r="E22" s="45">
        <v>5033148.5554243978</v>
      </c>
      <c r="F22" s="29">
        <v>39378033.108874418</v>
      </c>
      <c r="G22" s="29">
        <v>2365279.9255743762</v>
      </c>
      <c r="H22" s="30">
        <v>2.564797426038941</v>
      </c>
      <c r="I22" s="30">
        <v>2.4671941452213435</v>
      </c>
      <c r="J22" s="28">
        <v>3.9560437919587015E-2</v>
      </c>
      <c r="K22" s="30">
        <v>2.3769636909780787</v>
      </c>
      <c r="L22" s="28">
        <v>7.9022551237866001E-2</v>
      </c>
      <c r="M22" s="30">
        <v>2.3308539301778795</v>
      </c>
      <c r="N22" s="28">
        <v>0.10036814955762077</v>
      </c>
      <c r="O22" s="30">
        <v>3.9485647802071044</v>
      </c>
      <c r="P22" s="30">
        <v>3.7616510187111158</v>
      </c>
      <c r="Q22" s="28">
        <v>4.968928817858078E-2</v>
      </c>
      <c r="R22" s="30">
        <v>3.7139763058023911</v>
      </c>
      <c r="S22" s="28">
        <v>6.3163697096885851E-2</v>
      </c>
      <c r="T22" s="30">
        <v>3.6295144632530376</v>
      </c>
      <c r="U22" s="28">
        <v>8.7904407100257279E-2</v>
      </c>
      <c r="V22" s="26"/>
      <c r="W22" s="26"/>
      <c r="X22" s="26"/>
      <c r="Y22" s="26"/>
      <c r="Z22" s="49">
        <v>16.080111874088772</v>
      </c>
      <c r="AA22" s="49">
        <v>17.28454285659987</v>
      </c>
      <c r="AB22" s="49">
        <v>-1.2044309825110986</v>
      </c>
      <c r="AC22" s="49">
        <v>18.498287207858262</v>
      </c>
      <c r="AD22" s="49">
        <v>19.973907510526498</v>
      </c>
      <c r="AE22" s="26"/>
      <c r="AF22" s="49">
        <v>3.0536099835858277</v>
      </c>
      <c r="AG22" s="49">
        <v>5.6662486842441604</v>
      </c>
      <c r="AH22" s="83">
        <v>143.99654754668578</v>
      </c>
      <c r="AI22" s="83">
        <v>162.81843271958473</v>
      </c>
      <c r="AJ22" s="28">
        <v>-0.1156004566467919</v>
      </c>
      <c r="AK22" s="31">
        <v>36.185901394713973</v>
      </c>
      <c r="AL22" s="31">
        <v>43.005455319527158</v>
      </c>
      <c r="AM22" s="28">
        <v>-0.15857415935128311</v>
      </c>
      <c r="AN22" s="83">
        <v>11.994800164900953</v>
      </c>
      <c r="AO22" s="83">
        <v>13.526450859387507</v>
      </c>
      <c r="AP22" s="28">
        <v>-0.11323374552634935</v>
      </c>
      <c r="AQ22" s="31">
        <v>3.0135718902965176</v>
      </c>
      <c r="AR22" s="31">
        <v>3.571927176917487</v>
      </c>
      <c r="AS22" s="28">
        <v>-0.15631765681819432</v>
      </c>
      <c r="AT22" s="83">
        <v>4121.1742268720782</v>
      </c>
      <c r="AU22" s="31">
        <v>1043.714477607208</v>
      </c>
      <c r="AV22" s="83">
        <v>348.39628620741513</v>
      </c>
      <c r="AW22" s="31">
        <v>88.231960083441791</v>
      </c>
      <c r="AX22" s="31">
        <v>92.003720244170978</v>
      </c>
      <c r="AY22" s="31">
        <v>92.216140908917708</v>
      </c>
      <c r="AZ22" s="26"/>
      <c r="BA22" s="32">
        <v>730.95445768264187</v>
      </c>
      <c r="BB22" s="32">
        <v>705.81936456309234</v>
      </c>
      <c r="BC22" s="28">
        <v>3.5611226301659145E-2</v>
      </c>
    </row>
    <row r="23" spans="1:55" x14ac:dyDescent="0.25">
      <c r="A23" s="26" t="s">
        <v>342</v>
      </c>
      <c r="B23" s="26" t="s">
        <v>188</v>
      </c>
      <c r="C23" s="26" t="s">
        <v>400</v>
      </c>
      <c r="D23" s="27">
        <v>126210792.97741336</v>
      </c>
      <c r="E23" s="45">
        <v>2297851.1552191153</v>
      </c>
      <c r="F23" s="29">
        <v>25767805.330613833</v>
      </c>
      <c r="G23" s="29">
        <v>888649.08178016171</v>
      </c>
      <c r="H23" s="30">
        <v>3.0413767371090663</v>
      </c>
      <c r="I23" s="30">
        <v>2.9152807148062783</v>
      </c>
      <c r="J23" s="28">
        <v>4.3253475269933714E-2</v>
      </c>
      <c r="K23" s="30">
        <v>2.7845048161625017</v>
      </c>
      <c r="L23" s="28">
        <v>9.2250485420447476E-2</v>
      </c>
      <c r="M23" s="30">
        <v>2.7165402715015903</v>
      </c>
      <c r="N23" s="28">
        <v>0.11957726856297256</v>
      </c>
      <c r="O23" s="30">
        <v>4.8209203723988878</v>
      </c>
      <c r="P23" s="30">
        <v>4.5998350519024802</v>
      </c>
      <c r="Q23" s="28">
        <v>4.8063749678364506E-2</v>
      </c>
      <c r="R23" s="30">
        <v>4.5701687280680856</v>
      </c>
      <c r="S23" s="28">
        <v>5.4867043046089164E-2</v>
      </c>
      <c r="T23" s="30">
        <v>4.5663268996799991</v>
      </c>
      <c r="U23" s="28">
        <v>5.5754543709240413E-2</v>
      </c>
      <c r="V23" s="26"/>
      <c r="W23" s="26"/>
      <c r="X23" s="26"/>
      <c r="Y23" s="26"/>
      <c r="Z23" s="49">
        <v>12.446370247872254</v>
      </c>
      <c r="AA23" s="49">
        <v>14.42660129226862</v>
      </c>
      <c r="AB23" s="49">
        <v>-1.9802310443963655</v>
      </c>
      <c r="AC23" s="49">
        <v>13.449934316378911</v>
      </c>
      <c r="AD23" s="49">
        <v>15.409338852554697</v>
      </c>
      <c r="AE23" s="26"/>
      <c r="AF23" s="49">
        <v>1.7880907317390466</v>
      </c>
      <c r="AG23" s="49">
        <v>3.3337107329884859</v>
      </c>
      <c r="AH23" s="83">
        <v>115.42435855493764</v>
      </c>
      <c r="AI23" s="83">
        <v>127.49089108569486</v>
      </c>
      <c r="AJ23" s="28">
        <v>-9.4646232589640611E-2</v>
      </c>
      <c r="AK23" s="31">
        <v>23.644840696652267</v>
      </c>
      <c r="AL23" s="31">
        <v>27.381203810258388</v>
      </c>
      <c r="AM23" s="28">
        <v>-0.13645722589473183</v>
      </c>
      <c r="AN23" s="83">
        <v>9.5954887606949288</v>
      </c>
      <c r="AO23" s="83">
        <v>10.562819891084358</v>
      </c>
      <c r="AP23" s="28">
        <v>-9.1578871964475436E-2</v>
      </c>
      <c r="AQ23" s="31">
        <v>1.966416620435862</v>
      </c>
      <c r="AR23" s="31">
        <v>2.2686289953752783</v>
      </c>
      <c r="AS23" s="28">
        <v>-0.13321366144728489</v>
      </c>
      <c r="AT23" s="83">
        <v>3488.8967018263334</v>
      </c>
      <c r="AU23" s="31">
        <v>723.69930061513514</v>
      </c>
      <c r="AV23" s="83">
        <v>296.75226145691721</v>
      </c>
      <c r="AW23" s="31">
        <v>61.55453264430809</v>
      </c>
      <c r="AX23" s="31">
        <v>90.726407415957809</v>
      </c>
      <c r="AY23" s="31">
        <v>89.667898251104816</v>
      </c>
      <c r="AZ23" s="26"/>
      <c r="BA23" s="32">
        <v>744.00126632605895</v>
      </c>
      <c r="BB23" s="32">
        <v>700.67001194023328</v>
      </c>
      <c r="BC23" s="28">
        <v>6.1842598723237212E-2</v>
      </c>
    </row>
    <row r="24" spans="1:55" x14ac:dyDescent="0.25">
      <c r="A24" s="26" t="s">
        <v>342</v>
      </c>
      <c r="B24" s="26" t="s">
        <v>188</v>
      </c>
      <c r="C24" s="26" t="s">
        <v>161</v>
      </c>
      <c r="D24" s="27">
        <v>24812785.221384685</v>
      </c>
      <c r="E24" s="45">
        <v>287847.83445314999</v>
      </c>
      <c r="F24" s="29">
        <v>2594277.9870607574</v>
      </c>
      <c r="G24" s="29">
        <v>47202.37290600015</v>
      </c>
      <c r="H24" s="30">
        <v>3.7306554296223595</v>
      </c>
      <c r="I24" s="30">
        <v>3.5191497954151032</v>
      </c>
      <c r="J24" s="28">
        <v>6.0101344501679012E-2</v>
      </c>
      <c r="K24" s="30">
        <v>3.2218943395114237</v>
      </c>
      <c r="L24" s="28">
        <v>0.15790744093367309</v>
      </c>
      <c r="M24" s="30">
        <v>3.5223091226118628</v>
      </c>
      <c r="N24" s="28">
        <v>5.9150488999671832E-2</v>
      </c>
      <c r="O24" s="30">
        <v>9.5024871039183996</v>
      </c>
      <c r="P24" s="30">
        <v>9.0537543937737901</v>
      </c>
      <c r="Q24" s="28">
        <v>4.9563163592465036E-2</v>
      </c>
      <c r="R24" s="30">
        <v>8.0259682524826559</v>
      </c>
      <c r="S24" s="28">
        <v>0.18396769149678796</v>
      </c>
      <c r="T24" s="30">
        <v>9.6858904537359951</v>
      </c>
      <c r="U24" s="28">
        <v>-1.8935104696218619E-2</v>
      </c>
      <c r="V24" s="26"/>
      <c r="W24" s="26"/>
      <c r="X24" s="26"/>
      <c r="Y24" s="26"/>
      <c r="Z24" s="49">
        <v>7.7758710633710812</v>
      </c>
      <c r="AA24" s="49">
        <v>8.2943245771562939</v>
      </c>
      <c r="AB24" s="49">
        <v>-0.51845351378521265</v>
      </c>
      <c r="AC24" s="49">
        <v>7.7646296930855518</v>
      </c>
      <c r="AD24" s="49">
        <v>10.209705871708959</v>
      </c>
      <c r="AE24" s="26"/>
      <c r="AF24" s="49">
        <v>1.1467751981108028</v>
      </c>
      <c r="AG24" s="49">
        <v>1.7869666426970596</v>
      </c>
      <c r="AH24" s="83">
        <v>27.592105300828571</v>
      </c>
      <c r="AI24" s="83">
        <v>32.592854095475126</v>
      </c>
      <c r="AJ24" s="28">
        <v>-0.15343083425580731</v>
      </c>
      <c r="AK24" s="31">
        <v>3.1629665708388521</v>
      </c>
      <c r="AL24" s="31">
        <v>3.8316881909338303</v>
      </c>
      <c r="AM24" s="28">
        <v>-0.17452401833668055</v>
      </c>
      <c r="AN24" s="83">
        <v>2.5025231093788665</v>
      </c>
      <c r="AO24" s="83">
        <v>2.9792139963715658</v>
      </c>
      <c r="AP24" s="28">
        <v>-0.1600055879078405</v>
      </c>
      <c r="AQ24" s="31">
        <v>0.28803069010876464</v>
      </c>
      <c r="AR24" s="31">
        <v>0.36508106133279422</v>
      </c>
      <c r="AS24" s="28">
        <v>-0.21105003623782431</v>
      </c>
      <c r="AT24" s="83">
        <v>973.45155123649727</v>
      </c>
      <c r="AU24" s="31">
        <v>102.44176504434191</v>
      </c>
      <c r="AV24" s="83">
        <v>96.347649791865834</v>
      </c>
      <c r="AW24" s="31">
        <v>10.136472236578802</v>
      </c>
      <c r="AX24" s="31">
        <v>60.502971207910193</v>
      </c>
      <c r="AY24" s="31">
        <v>62.037124720462359</v>
      </c>
      <c r="AZ24" s="26"/>
      <c r="BA24" s="32">
        <v>221.05528312339175</v>
      </c>
      <c r="BB24" s="32">
        <v>237.99616449779816</v>
      </c>
      <c r="BC24" s="28">
        <v>-7.1181320968570258E-2</v>
      </c>
    </row>
    <row r="25" spans="1:55" x14ac:dyDescent="0.25">
      <c r="A25" s="26" t="s">
        <v>342</v>
      </c>
      <c r="B25" s="26" t="s">
        <v>188</v>
      </c>
      <c r="C25" s="26" t="s">
        <v>480</v>
      </c>
      <c r="D25" s="27">
        <v>9066602.6685849</v>
      </c>
      <c r="E25" s="45">
        <v>91299.513114585818</v>
      </c>
      <c r="F25" s="29">
        <v>1572999.0413761772</v>
      </c>
      <c r="G25" s="29">
        <v>26065.978998025366</v>
      </c>
      <c r="H25" s="30">
        <v>2.7526438352078162</v>
      </c>
      <c r="I25" s="30">
        <v>2.6758254258384611</v>
      </c>
      <c r="J25" s="28">
        <v>2.8708303848067496E-2</v>
      </c>
      <c r="K25" s="30">
        <v>2.4930109541273282</v>
      </c>
      <c r="L25" s="28">
        <v>0.10414430014864166</v>
      </c>
      <c r="M25" s="30">
        <v>2.9007340420580121</v>
      </c>
      <c r="N25" s="28">
        <v>-5.1052666222763707E-2</v>
      </c>
      <c r="O25" s="30">
        <v>5.7270355270209183</v>
      </c>
      <c r="P25" s="30">
        <v>5.8547737589237689</v>
      </c>
      <c r="Q25" s="28">
        <v>-2.1817791286666489E-2</v>
      </c>
      <c r="R25" s="30">
        <v>5.4019206193783607</v>
      </c>
      <c r="S25" s="28">
        <v>6.0185058343188144E-2</v>
      </c>
      <c r="T25" s="30">
        <v>6.7361922396133789</v>
      </c>
      <c r="U25" s="28">
        <v>-0.14981115097308753</v>
      </c>
      <c r="V25" s="26"/>
      <c r="W25" s="26"/>
      <c r="X25" s="77">
        <v>2.8759053365028584</v>
      </c>
      <c r="Y25" s="77">
        <v>2.2508965843656341</v>
      </c>
      <c r="Z25" s="49">
        <v>5.8180463850445907</v>
      </c>
      <c r="AA25" s="49">
        <v>9.7577352759011013</v>
      </c>
      <c r="AB25" s="49">
        <v>-3.9396888908565106</v>
      </c>
      <c r="AC25" s="49">
        <v>6.9041059975948293</v>
      </c>
      <c r="AD25" s="49">
        <v>11.647834529086392</v>
      </c>
      <c r="AE25" s="26"/>
      <c r="AF25" s="49">
        <v>0.99694789596063149</v>
      </c>
      <c r="AG25" s="49">
        <v>1.6300762424235609</v>
      </c>
      <c r="AH25" s="83">
        <v>17.062642032885961</v>
      </c>
      <c r="AI25" s="83">
        <v>18.106123448317057</v>
      </c>
      <c r="AJ25" s="28">
        <v>-5.7631409528917467E-2</v>
      </c>
      <c r="AK25" s="31">
        <v>2.9773176252009188</v>
      </c>
      <c r="AL25" s="31">
        <v>3.1041832093177932</v>
      </c>
      <c r="AM25" s="28">
        <v>-4.0869232117506267E-2</v>
      </c>
      <c r="AN25" s="83">
        <v>1.9645162600045261</v>
      </c>
      <c r="AO25" s="83">
        <v>1.8751318989373029</v>
      </c>
      <c r="AP25" s="28">
        <v>4.7668305956439706E-2</v>
      </c>
      <c r="AQ25" s="31">
        <v>0.3313834195554205</v>
      </c>
      <c r="AR25" s="31">
        <v>0.32567293793453855</v>
      </c>
      <c r="AS25" s="28">
        <v>1.7534406319108325E-2</v>
      </c>
      <c r="AT25" s="83">
        <v>653.736978310827</v>
      </c>
      <c r="AU25" s="31">
        <v>114.14927936563494</v>
      </c>
      <c r="AV25" s="83">
        <v>77.94153131229163</v>
      </c>
      <c r="AW25" s="31">
        <v>13.607679408048327</v>
      </c>
      <c r="AX25" s="31">
        <v>27.672479533890986</v>
      </c>
      <c r="AY25" s="31">
        <v>36.810647321456351</v>
      </c>
      <c r="AZ25" s="26"/>
      <c r="BA25" s="32">
        <v>71.471814935392359</v>
      </c>
      <c r="BB25" s="32">
        <v>78.565083007010898</v>
      </c>
      <c r="BC25" s="28">
        <v>-9.0285248867942494E-2</v>
      </c>
    </row>
    <row r="26" spans="1:55" x14ac:dyDescent="0.25">
      <c r="A26" s="26" t="s">
        <v>342</v>
      </c>
      <c r="B26" s="26" t="s">
        <v>188</v>
      </c>
      <c r="C26" s="26" t="s">
        <v>481</v>
      </c>
      <c r="D26" s="27">
        <v>1618.5703621459006</v>
      </c>
      <c r="E26" s="45">
        <v>-8.4743681907653805</v>
      </c>
      <c r="F26" s="29">
        <v>238.68012794257041</v>
      </c>
      <c r="G26" s="29">
        <v>4.5216809755815177</v>
      </c>
      <c r="H26" s="30">
        <v>10.854586380362809</v>
      </c>
      <c r="I26" s="30">
        <v>11.975025184421602</v>
      </c>
      <c r="J26" s="28">
        <v>-9.3564630287072792E-2</v>
      </c>
      <c r="K26" s="30">
        <v>8.2006288122996072</v>
      </c>
      <c r="L26" s="28">
        <v>0.32362854468948749</v>
      </c>
      <c r="M26" s="30">
        <v>11.921607724575706</v>
      </c>
      <c r="N26" s="28">
        <v>-8.9503141595012728E-2</v>
      </c>
      <c r="O26" s="30">
        <v>6.6204112589351798</v>
      </c>
      <c r="P26" s="30">
        <v>5.6484187321616188</v>
      </c>
      <c r="Q26" s="28">
        <v>0.17208223626182628</v>
      </c>
      <c r="R26" s="30">
        <v>3.8325074303169826</v>
      </c>
      <c r="S26" s="28">
        <v>0.72743598787690089</v>
      </c>
      <c r="T26" s="30">
        <v>5.5701682115935842</v>
      </c>
      <c r="U26" s="28">
        <v>0.18854781533449036</v>
      </c>
      <c r="V26" s="26"/>
      <c r="W26" s="26"/>
      <c r="X26" s="77">
        <v>5.0562711518700027E-4</v>
      </c>
      <c r="Y26" s="77">
        <v>3.4233887554948055E-4</v>
      </c>
      <c r="Z26" s="49">
        <v>4.1014003082230879</v>
      </c>
      <c r="AA26" s="49">
        <v>5.9659284238317216</v>
      </c>
      <c r="AB26" s="49">
        <v>-1.8645281156086337</v>
      </c>
      <c r="AC26" s="49">
        <v>4.2429845319640762</v>
      </c>
      <c r="AD26" s="49">
        <v>3.5874726562140138</v>
      </c>
      <c r="AE26" s="26"/>
      <c r="AF26" s="49">
        <v>-0.52632689122767395</v>
      </c>
      <c r="AG26" s="49">
        <v>1.8592299932700178</v>
      </c>
      <c r="AH26" s="83">
        <v>0.42600562304054002</v>
      </c>
      <c r="AI26" s="83">
        <v>0.81424715740003928</v>
      </c>
      <c r="AJ26" s="28">
        <v>-0.47681042645477284</v>
      </c>
      <c r="AK26" s="31">
        <v>6.4347305081022765E-2</v>
      </c>
      <c r="AL26" s="31">
        <v>0.14415488582030661</v>
      </c>
      <c r="AM26" s="28">
        <v>-0.55362383512110991</v>
      </c>
      <c r="AN26" s="83">
        <v>0.24508448504328145</v>
      </c>
      <c r="AO26" s="83">
        <v>0.31036447389649591</v>
      </c>
      <c r="AP26" s="28">
        <v>-0.21033331564547819</v>
      </c>
      <c r="AQ26" s="31">
        <v>3.6996457383855041E-2</v>
      </c>
      <c r="AR26" s="31">
        <v>5.4947382049866086E-2</v>
      </c>
      <c r="AS26" s="28">
        <v>-0.32669299239261562</v>
      </c>
      <c r="AT26" s="83">
        <v>38.680416782957501</v>
      </c>
      <c r="AU26" s="31">
        <v>5.8426002962811134</v>
      </c>
      <c r="AV26" s="83">
        <v>17.514570689983451</v>
      </c>
      <c r="AW26" s="31">
        <v>2.4397768516804841</v>
      </c>
      <c r="AX26" s="31">
        <v>3.0474339672996356E-2</v>
      </c>
      <c r="AY26" s="31">
        <v>2.8605155135052796E-2</v>
      </c>
      <c r="AZ26" s="26"/>
      <c r="BA26" s="32">
        <v>0.21478172377910759</v>
      </c>
      <c r="BB26" s="32">
        <v>0.13352821640461973</v>
      </c>
      <c r="BC26" s="28">
        <v>0.60851189031292041</v>
      </c>
    </row>
    <row r="27" spans="1:55" x14ac:dyDescent="0.25">
      <c r="A27" s="26" t="s">
        <v>342</v>
      </c>
      <c r="B27" s="26" t="s">
        <v>188</v>
      </c>
      <c r="C27" s="26" t="s">
        <v>482</v>
      </c>
      <c r="D27" s="27">
        <v>43171.993764443396</v>
      </c>
      <c r="E27" s="45">
        <v>734.08361102461811</v>
      </c>
      <c r="F27" s="29">
        <v>1453.7024897762633</v>
      </c>
      <c r="G27" s="29">
        <v>31.439006157118474</v>
      </c>
      <c r="H27" s="30">
        <v>10.033824760784475</v>
      </c>
      <c r="I27" s="30">
        <v>3.6687439445129253</v>
      </c>
      <c r="J27" s="28">
        <v>1.7349482309310083</v>
      </c>
      <c r="K27" s="30">
        <v>9.9614386784195883</v>
      </c>
      <c r="L27" s="28">
        <v>7.2666293194880733E-3</v>
      </c>
      <c r="M27" s="30">
        <v>9.6354180011245489</v>
      </c>
      <c r="N27" s="28">
        <v>4.1348155276027219E-2</v>
      </c>
      <c r="O27" s="30">
        <v>29.563565152338512</v>
      </c>
      <c r="P27" s="30">
        <v>12.195219271351343</v>
      </c>
      <c r="Q27" s="28">
        <v>1.4241929968236313</v>
      </c>
      <c r="R27" s="30">
        <v>26.582324818844839</v>
      </c>
      <c r="S27" s="28">
        <v>0.11215122656917507</v>
      </c>
      <c r="T27" s="30">
        <v>21.789660561570731</v>
      </c>
      <c r="U27" s="28">
        <v>0.35677033925338902</v>
      </c>
      <c r="V27" s="26"/>
      <c r="W27" s="26"/>
      <c r="X27" s="77">
        <v>1.3788061908036591E-2</v>
      </c>
      <c r="Y27" s="77">
        <v>2.090534079542202E-3</v>
      </c>
      <c r="Z27" s="49">
        <v>4.0538160221086281</v>
      </c>
      <c r="AA27" s="49">
        <v>1.0170233546359744</v>
      </c>
      <c r="AB27" s="49">
        <v>3.0367926674726538</v>
      </c>
      <c r="AC27" s="49">
        <v>4.0940044307883356</v>
      </c>
      <c r="AD27" s="49">
        <v>0.69786032339743453</v>
      </c>
      <c r="AE27" s="26"/>
      <c r="AF27" s="49">
        <v>1.6719407765513081</v>
      </c>
      <c r="AG27" s="49">
        <v>2.116903085881368</v>
      </c>
      <c r="AH27" s="83">
        <v>0.62082515345008749</v>
      </c>
      <c r="AI27" s="83">
        <v>2.0874314282000399</v>
      </c>
      <c r="AJ27" s="28">
        <v>-0.70258895930037069</v>
      </c>
      <c r="AK27" s="31">
        <v>2.0999671394536779E-2</v>
      </c>
      <c r="AL27" s="31">
        <v>0.17116801114874364</v>
      </c>
      <c r="AM27" s="28">
        <v>-0.87731544431927622</v>
      </c>
      <c r="AN27" s="83">
        <v>0.23664301456738529</v>
      </c>
      <c r="AO27" s="83">
        <v>0.56265316383853525</v>
      </c>
      <c r="AP27" s="28">
        <v>-0.5794158288332405</v>
      </c>
      <c r="AQ27" s="31">
        <v>8.002783565165577E-3</v>
      </c>
      <c r="AR27" s="31">
        <v>4.6109783903346413E-2</v>
      </c>
      <c r="AS27" s="28">
        <v>-0.82644066209590761</v>
      </c>
      <c r="AT27" s="83">
        <v>29.04267536632851</v>
      </c>
      <c r="AU27" s="31">
        <v>0.98238068435501935</v>
      </c>
      <c r="AV27" s="83">
        <v>10.834187763870867</v>
      </c>
      <c r="AW27" s="31">
        <v>0.37016806701169219</v>
      </c>
      <c r="AX27" s="31">
        <v>0.86227166301569358</v>
      </c>
      <c r="AY27" s="31">
        <v>1.7370984712643069</v>
      </c>
      <c r="AZ27" s="26"/>
      <c r="BA27" s="32">
        <v>4.7249375234617208</v>
      </c>
      <c r="BB27" s="32">
        <v>6.7402814672868869</v>
      </c>
      <c r="BC27" s="28">
        <v>-0.29899996811800605</v>
      </c>
    </row>
    <row r="28" spans="1:55" x14ac:dyDescent="0.25">
      <c r="A28" s="26" t="s">
        <v>342</v>
      </c>
      <c r="B28" s="26" t="s">
        <v>188</v>
      </c>
      <c r="C28" s="26" t="s">
        <v>483</v>
      </c>
      <c r="D28" s="27">
        <v>96831611.977874607</v>
      </c>
      <c r="E28" s="45">
        <v>1588067.9828484515</v>
      </c>
      <c r="F28" s="29">
        <v>20876012.077155296</v>
      </c>
      <c r="G28" s="29">
        <v>668842.03670502699</v>
      </c>
      <c r="H28" s="30">
        <v>3.0510131919030674</v>
      </c>
      <c r="I28" s="30">
        <v>2.9028631030430043</v>
      </c>
      <c r="J28" s="28">
        <v>5.103585102058749E-2</v>
      </c>
      <c r="K28" s="30">
        <v>2.7616371078887365</v>
      </c>
      <c r="L28" s="28">
        <v>0.10478425394405208</v>
      </c>
      <c r="M28" s="30">
        <v>2.6543673823540104</v>
      </c>
      <c r="N28" s="28">
        <v>0.14943139076599637</v>
      </c>
      <c r="O28" s="30">
        <v>4.5681293287294666</v>
      </c>
      <c r="P28" s="30">
        <v>4.3509381234625737</v>
      </c>
      <c r="Q28" s="28">
        <v>4.9918247307559352E-2</v>
      </c>
      <c r="R28" s="30">
        <v>4.3349320192586731</v>
      </c>
      <c r="S28" s="28">
        <v>5.3794917298535437E-2</v>
      </c>
      <c r="T28" s="30">
        <v>4.3653033461377042</v>
      </c>
      <c r="U28" s="28">
        <v>4.6463204618120542E-2</v>
      </c>
      <c r="V28" s="26"/>
      <c r="W28" s="26"/>
      <c r="X28" s="77">
        <v>30.907262078160812</v>
      </c>
      <c r="Y28" s="77">
        <v>30.327246183019852</v>
      </c>
      <c r="Z28" s="49">
        <v>12.135347853534748</v>
      </c>
      <c r="AA28" s="49">
        <v>14.348875053206649</v>
      </c>
      <c r="AB28" s="49">
        <v>-2.2135271996719013</v>
      </c>
      <c r="AC28" s="49">
        <v>12.939410731636137</v>
      </c>
      <c r="AD28" s="49">
        <v>14.817933928560088</v>
      </c>
      <c r="AE28" s="26"/>
      <c r="AF28" s="49">
        <v>1.613567513613348</v>
      </c>
      <c r="AG28" s="49">
        <v>3.1044166424628732</v>
      </c>
      <c r="AH28" s="83">
        <v>90.481130611975345</v>
      </c>
      <c r="AI28" s="83">
        <v>99.444059771347924</v>
      </c>
      <c r="AJ28" s="28">
        <v>-9.0130362537300598E-2</v>
      </c>
      <c r="AK28" s="31">
        <v>19.552427327523322</v>
      </c>
      <c r="AL28" s="31">
        <v>22.550875703302445</v>
      </c>
      <c r="AM28" s="28">
        <v>-0.13296372235070311</v>
      </c>
      <c r="AN28" s="83">
        <v>7.5910675235286762</v>
      </c>
      <c r="AO28" s="83">
        <v>8.2942228855134132</v>
      </c>
      <c r="AP28" s="28">
        <v>-8.4776521163044641E-2</v>
      </c>
      <c r="AQ28" s="31">
        <v>1.6405001518986611</v>
      </c>
      <c r="AR28" s="31">
        <v>1.8800924798227305</v>
      </c>
      <c r="AS28" s="28">
        <v>-0.12743645884199276</v>
      </c>
      <c r="AT28" s="83">
        <v>2816.2163259074532</v>
      </c>
      <c r="AU28" s="31">
        <v>616.49224950702728</v>
      </c>
      <c r="AV28" s="83">
        <v>244.63309860622584</v>
      </c>
      <c r="AW28" s="31">
        <v>53.551980749200162</v>
      </c>
      <c r="AX28" s="31">
        <v>88.34953665132889</v>
      </c>
      <c r="AY28" s="31">
        <v>87.391150288302626</v>
      </c>
      <c r="AZ28" s="26"/>
      <c r="BA28" s="32">
        <v>447.61566961190232</v>
      </c>
      <c r="BB28" s="32">
        <v>414.82233255823047</v>
      </c>
      <c r="BC28" s="28">
        <v>7.9053933406703705E-2</v>
      </c>
    </row>
    <row r="29" spans="1:55" x14ac:dyDescent="0.25">
      <c r="A29" s="26" t="s">
        <v>342</v>
      </c>
      <c r="B29" s="26" t="s">
        <v>188</v>
      </c>
      <c r="C29" s="26" t="s">
        <v>484</v>
      </c>
      <c r="D29" s="27">
        <v>77640.030043069113</v>
      </c>
      <c r="E29" s="45">
        <v>2357.5156526780152</v>
      </c>
      <c r="F29" s="29">
        <v>4766.6512174219342</v>
      </c>
      <c r="G29" s="29">
        <v>213.8183880869573</v>
      </c>
      <c r="H29" s="30">
        <v>4.6931873536979465</v>
      </c>
      <c r="I29" s="30">
        <v>3.5430823637400373</v>
      </c>
      <c r="J29" s="28">
        <v>0.32460577313361449</v>
      </c>
      <c r="K29" s="30">
        <v>2.868270438274847</v>
      </c>
      <c r="L29" s="28">
        <v>0.63624297453650014</v>
      </c>
      <c r="M29" s="30">
        <v>2.8575584026046261</v>
      </c>
      <c r="N29" s="28">
        <v>0.64237670502907984</v>
      </c>
      <c r="O29" s="30">
        <v>16.062249553187101</v>
      </c>
      <c r="P29" s="30">
        <v>10.565169573923207</v>
      </c>
      <c r="Q29" s="28">
        <v>0.5203021059720333</v>
      </c>
      <c r="R29" s="30">
        <v>10.353797499823779</v>
      </c>
      <c r="S29" s="28">
        <v>0.55133897040776392</v>
      </c>
      <c r="T29" s="30">
        <v>10.119183986132974</v>
      </c>
      <c r="U29" s="28">
        <v>0.58730680015289038</v>
      </c>
      <c r="V29" s="26"/>
      <c r="W29" s="26"/>
      <c r="X29" s="77">
        <v>2.512206005358706E-2</v>
      </c>
      <c r="Y29" s="77">
        <v>7.010673037518767E-3</v>
      </c>
      <c r="Z29" s="49">
        <v>21.361671232887247</v>
      </c>
      <c r="AA29" s="49">
        <v>15.883538163058589</v>
      </c>
      <c r="AB29" s="49">
        <v>5.4781330698286581</v>
      </c>
      <c r="AC29" s="49">
        <v>18.589107950337937</v>
      </c>
      <c r="AD29" s="49">
        <v>12.423436215192703</v>
      </c>
      <c r="AE29" s="26"/>
      <c r="AF29" s="49">
        <v>2.9469849758195097</v>
      </c>
      <c r="AG29" s="49">
        <v>4.2931370939489923</v>
      </c>
      <c r="AH29" s="83">
        <v>2.4190636567160233</v>
      </c>
      <c r="AI29" s="83">
        <v>2.1595738683163446</v>
      </c>
      <c r="AJ29" s="28">
        <v>0.12015786642296389</v>
      </c>
      <c r="AK29" s="31">
        <v>0.15060553309832173</v>
      </c>
      <c r="AL29" s="31">
        <v>0.20406853080307674</v>
      </c>
      <c r="AM29" s="28">
        <v>-0.26198550797793541</v>
      </c>
      <c r="AN29" s="83">
        <v>0.22806285500074788</v>
      </c>
      <c r="AO29" s="83">
        <v>0.22334348880720209</v>
      </c>
      <c r="AP29" s="28">
        <v>2.1130529565693831E-2</v>
      </c>
      <c r="AQ29" s="31">
        <v>1.4194268191221089E-2</v>
      </c>
      <c r="AR29" s="31">
        <v>2.1046957882517411E-2</v>
      </c>
      <c r="AS29" s="28">
        <v>-0.32559050716723709</v>
      </c>
      <c r="AT29" s="83">
        <v>180.20671714098938</v>
      </c>
      <c r="AU29" s="31">
        <v>11.219270161646344</v>
      </c>
      <c r="AV29" s="83">
        <v>19.549944311778642</v>
      </c>
      <c r="AW29" s="31">
        <v>1.2416084246336181</v>
      </c>
      <c r="AX29" s="31">
        <v>1.6287084212906693</v>
      </c>
      <c r="AY29" s="31">
        <v>2.0970082538682639</v>
      </c>
      <c r="AZ29" s="26"/>
      <c r="BA29" s="32">
        <v>1.9073263040100874</v>
      </c>
      <c r="BB29" s="32">
        <v>2.6006479941750729</v>
      </c>
      <c r="BC29" s="28">
        <v>-0.26659574525959923</v>
      </c>
    </row>
    <row r="30" spans="1:55" x14ac:dyDescent="0.25">
      <c r="A30" s="26" t="s">
        <v>342</v>
      </c>
      <c r="B30" s="26" t="s">
        <v>188</v>
      </c>
      <c r="C30" s="26" t="s">
        <v>485</v>
      </c>
      <c r="D30" s="27">
        <v>17990.219801082611</v>
      </c>
      <c r="E30" s="45">
        <v>321.61616935610772</v>
      </c>
      <c r="F30" s="29">
        <v>498.56190575695871</v>
      </c>
      <c r="G30" s="29">
        <v>6.0214296767887401</v>
      </c>
      <c r="H30" s="30">
        <v>15.365177312301983</v>
      </c>
      <c r="I30" s="30">
        <v>11.737740985652271</v>
      </c>
      <c r="J30" s="28">
        <v>0.30904041340524885</v>
      </c>
      <c r="K30" s="30">
        <v>12.343934753060079</v>
      </c>
      <c r="L30" s="28">
        <v>0.24475522754143958</v>
      </c>
      <c r="M30" s="30">
        <v>13.310878674656689</v>
      </c>
      <c r="N30" s="28">
        <v>0.15433230877211629</v>
      </c>
      <c r="O30" s="30">
        <v>36.291004249471669</v>
      </c>
      <c r="P30" s="30">
        <v>31.041103353738329</v>
      </c>
      <c r="Q30" s="28">
        <v>0.16912739331158749</v>
      </c>
      <c r="R30" s="30">
        <v>30.182779796098522</v>
      </c>
      <c r="S30" s="28">
        <v>0.20237448288850804</v>
      </c>
      <c r="T30" s="30">
        <v>34.160743904945207</v>
      </c>
      <c r="U30" s="28">
        <v>6.2359893287279373E-2</v>
      </c>
      <c r="V30" s="26"/>
      <c r="W30" s="26"/>
      <c r="X30" s="77">
        <v>5.7505644571950107E-3</v>
      </c>
      <c r="Y30" s="77">
        <v>7.1026812029810829E-4</v>
      </c>
      <c r="Z30" s="49">
        <v>2.815836459819975</v>
      </c>
      <c r="AA30" s="26"/>
      <c r="AB30" s="49">
        <v>2.815836459819975</v>
      </c>
      <c r="AC30" s="49">
        <v>1.8579914872000916</v>
      </c>
      <c r="AD30" s="26"/>
      <c r="AE30" s="26"/>
      <c r="AF30" s="49">
        <v>1.7563294574902331</v>
      </c>
      <c r="AG30" s="49">
        <v>1.1933469169394246</v>
      </c>
      <c r="AH30" s="83">
        <v>0.48001716214778956</v>
      </c>
      <c r="AI30" s="83">
        <v>0.30947740064022256</v>
      </c>
      <c r="AJ30" s="28">
        <v>0.55105723763598802</v>
      </c>
      <c r="AK30" s="31">
        <v>1.3226891128392452E-2</v>
      </c>
      <c r="AL30" s="31">
        <v>9.9699226897149544E-3</v>
      </c>
      <c r="AM30" s="28">
        <v>0.32667940765853787</v>
      </c>
      <c r="AN30" s="83">
        <v>0.30518408875128006</v>
      </c>
      <c r="AO30" s="83">
        <v>0.1728649674211018</v>
      </c>
      <c r="AP30" s="28">
        <v>0.7654478712731122</v>
      </c>
      <c r="AQ30" s="31">
        <v>8.4120174787962465E-3</v>
      </c>
      <c r="AR30" s="31">
        <v>5.5738125148095804E-3</v>
      </c>
      <c r="AS30" s="28">
        <v>0.50920352208574926</v>
      </c>
      <c r="AT30" s="83">
        <v>22.614098925650357</v>
      </c>
      <c r="AU30" s="31">
        <v>0.62313235451398596</v>
      </c>
      <c r="AV30" s="83">
        <v>15.676414031143175</v>
      </c>
      <c r="AW30" s="31">
        <v>0.45704271727908879</v>
      </c>
      <c r="AX30" s="31">
        <v>0.27811001629922583</v>
      </c>
      <c r="AY30" s="31">
        <v>0.53329809631798297</v>
      </c>
      <c r="AZ30" s="26"/>
      <c r="BA30" s="32">
        <v>2.6484758556175372</v>
      </c>
      <c r="BB30" s="32">
        <v>4.0890907184195919</v>
      </c>
      <c r="BC30" s="28">
        <v>-0.35230689705970708</v>
      </c>
    </row>
    <row r="31" spans="1:55" x14ac:dyDescent="0.25">
      <c r="A31" s="26" t="s">
        <v>342</v>
      </c>
      <c r="B31" s="26" t="s">
        <v>188</v>
      </c>
      <c r="C31" s="26" t="s">
        <v>486</v>
      </c>
      <c r="D31" s="27">
        <v>1551431.6425871004</v>
      </c>
      <c r="E31" s="45">
        <v>7852.0613930486688</v>
      </c>
      <c r="F31" s="29">
        <v>126464.72167778235</v>
      </c>
      <c r="G31" s="29">
        <v>772.82042003853655</v>
      </c>
      <c r="H31" s="30">
        <v>3.7398604045615604</v>
      </c>
      <c r="I31" s="30">
        <v>3.6422979449668618</v>
      </c>
      <c r="J31" s="28">
        <v>2.6785963440886577E-2</v>
      </c>
      <c r="K31" s="30">
        <v>3.5430653468733055</v>
      </c>
      <c r="L31" s="28">
        <v>5.5543727936579877E-2</v>
      </c>
      <c r="M31" s="30">
        <v>3.3555842757921281</v>
      </c>
      <c r="N31" s="28">
        <v>0.11451839595914158</v>
      </c>
      <c r="O31" s="30">
        <v>12.254902745459855</v>
      </c>
      <c r="P31" s="30">
        <v>11.565490679899902</v>
      </c>
      <c r="Q31" s="28">
        <v>5.9609409115525716E-2</v>
      </c>
      <c r="R31" s="30">
        <v>10.474980732215016</v>
      </c>
      <c r="S31" s="28">
        <v>0.16992126847267819</v>
      </c>
      <c r="T31" s="30">
        <v>9.8314869014424904</v>
      </c>
      <c r="U31" s="28">
        <v>0.24649535398982197</v>
      </c>
      <c r="V31" s="26"/>
      <c r="W31" s="26"/>
      <c r="X31" s="77">
        <v>0.48967025814707554</v>
      </c>
      <c r="Y31" s="77">
        <v>0.17910375454529204</v>
      </c>
      <c r="Z31" s="49">
        <v>2.6568603247592795</v>
      </c>
      <c r="AA31" s="49">
        <v>4.7850754501251966</v>
      </c>
      <c r="AB31" s="49">
        <v>-2.1282151253659172</v>
      </c>
      <c r="AC31" s="49">
        <v>2.4053587357453305</v>
      </c>
      <c r="AD31" s="49">
        <v>4.5779973632126492</v>
      </c>
      <c r="AE31" s="26"/>
      <c r="AF31" s="49">
        <v>0.50356848936507792</v>
      </c>
      <c r="AG31" s="49">
        <v>0.6073839586152866</v>
      </c>
      <c r="AH31" s="83">
        <v>3.7763019435495768</v>
      </c>
      <c r="AI31" s="83">
        <v>4.4632511263212509</v>
      </c>
      <c r="AJ31" s="28">
        <v>-0.15391228575970331</v>
      </c>
      <c r="AK31" s="31">
        <v>0.30471390685877536</v>
      </c>
      <c r="AL31" s="31">
        <v>0.38152187131061005</v>
      </c>
      <c r="AM31" s="28">
        <v>-0.20131995103709974</v>
      </c>
      <c r="AN31" s="83">
        <v>0.4175508856261223</v>
      </c>
      <c r="AO31" s="83">
        <v>0.48534307899543067</v>
      </c>
      <c r="AP31" s="28">
        <v>-0.13967891230596202</v>
      </c>
      <c r="AQ31" s="31">
        <v>3.3714073114093822E-2</v>
      </c>
      <c r="AR31" s="31">
        <v>4.1556923030033922E-2</v>
      </c>
      <c r="AS31" s="28">
        <v>-0.18872547205364398</v>
      </c>
      <c r="AT31" s="83">
        <v>158.97870814288953</v>
      </c>
      <c r="AU31" s="31">
        <v>12.972661753826427</v>
      </c>
      <c r="AV31" s="83">
        <v>19.533078486775242</v>
      </c>
      <c r="AW31" s="31">
        <v>1.5941468606327891</v>
      </c>
      <c r="AX31" s="31">
        <v>19.927124388868013</v>
      </c>
      <c r="AY31" s="31">
        <v>21.982991191164068</v>
      </c>
      <c r="AZ31" s="26"/>
      <c r="BA31" s="32">
        <v>38.891956681675886</v>
      </c>
      <c r="BB31" s="32">
        <v>40.548931306148887</v>
      </c>
      <c r="BC31" s="28">
        <v>-4.0863583110555018E-2</v>
      </c>
    </row>
    <row r="32" spans="1:55" x14ac:dyDescent="0.25">
      <c r="A32" s="26" t="s">
        <v>342</v>
      </c>
      <c r="B32" s="26" t="s">
        <v>188</v>
      </c>
      <c r="C32" s="26" t="s">
        <v>487</v>
      </c>
      <c r="D32" s="27">
        <v>4715.5276198673246</v>
      </c>
      <c r="E32" s="26"/>
      <c r="F32" s="29">
        <v>108.01102912120652</v>
      </c>
      <c r="G32" s="26"/>
      <c r="H32" s="30">
        <v>28.7405217366464</v>
      </c>
      <c r="I32" s="30">
        <v>26.369533379414943</v>
      </c>
      <c r="J32" s="28">
        <v>8.9913929196879183E-2</v>
      </c>
      <c r="K32" s="30">
        <v>15.757452736089069</v>
      </c>
      <c r="L32" s="28">
        <v>0.82393196527395529</v>
      </c>
      <c r="M32" s="30">
        <v>22.908180788575894</v>
      </c>
      <c r="N32" s="28">
        <v>0.2545964257004224</v>
      </c>
      <c r="O32" s="30">
        <v>43.657834373337103</v>
      </c>
      <c r="P32" s="30">
        <v>46.219910977994395</v>
      </c>
      <c r="Q32" s="28">
        <v>-5.5432313703008086E-2</v>
      </c>
      <c r="R32" s="30">
        <v>43.699390182843018</v>
      </c>
      <c r="S32" s="28">
        <v>-9.5094712608211182E-4</v>
      </c>
      <c r="T32" s="30">
        <v>45.898805847548751</v>
      </c>
      <c r="U32" s="28">
        <v>-4.8824178163914649E-2</v>
      </c>
      <c r="V32" s="26"/>
      <c r="W32" s="26"/>
      <c r="X32" s="77">
        <v>1.4808425311097163E-3</v>
      </c>
      <c r="Y32" s="77">
        <v>1.520398816965223E-4</v>
      </c>
      <c r="Z32" s="26"/>
      <c r="AA32" s="26"/>
      <c r="AB32" s="26"/>
      <c r="AC32" s="26"/>
      <c r="AD32" s="26"/>
      <c r="AE32" s="26"/>
      <c r="AF32" s="26"/>
      <c r="AG32" s="26"/>
      <c r="AH32" s="83">
        <v>0.57704473362179221</v>
      </c>
      <c r="AI32" s="83">
        <v>0.7008465933141248</v>
      </c>
      <c r="AJ32" s="28">
        <v>-0.17664616033432534</v>
      </c>
      <c r="AK32" s="31">
        <v>1.3217438333913499E-2</v>
      </c>
      <c r="AL32" s="31">
        <v>1.5163304698873234E-2</v>
      </c>
      <c r="AM32" s="28">
        <v>-0.12832732729457913</v>
      </c>
      <c r="AN32" s="83">
        <v>0.34472894424048695</v>
      </c>
      <c r="AO32" s="83">
        <v>0.42846837423941669</v>
      </c>
      <c r="AP32" s="28">
        <v>-0.19543899861355551</v>
      </c>
      <c r="AQ32" s="31">
        <v>7.8967667596531888E-3</v>
      </c>
      <c r="AR32" s="31">
        <v>9.2693881223224785E-3</v>
      </c>
      <c r="AS32" s="28">
        <v>-0.14808111868395629</v>
      </c>
      <c r="AT32" s="83">
        <v>36.075246653171789</v>
      </c>
      <c r="AU32" s="31">
        <v>0.826317822929023</v>
      </c>
      <c r="AV32" s="83">
        <v>25.639516776346451</v>
      </c>
      <c r="AW32" s="31">
        <v>0.58659442079443036</v>
      </c>
      <c r="AX32" s="31">
        <v>6.3384235191929872E-2</v>
      </c>
      <c r="AY32" s="31">
        <v>0.10151636170910923</v>
      </c>
      <c r="AZ32" s="26"/>
      <c r="BA32" s="32">
        <v>0.46438875709113131</v>
      </c>
      <c r="BB32" s="32">
        <v>0.76223819440126339</v>
      </c>
      <c r="BC32" s="28">
        <v>-0.39075637969584065</v>
      </c>
    </row>
    <row r="33" spans="1:55" x14ac:dyDescent="0.25">
      <c r="A33" s="26" t="s">
        <v>342</v>
      </c>
      <c r="B33" s="26" t="s">
        <v>188</v>
      </c>
      <c r="C33" s="26" t="s">
        <v>488</v>
      </c>
      <c r="D33" s="27">
        <v>29379180.999538805</v>
      </c>
      <c r="E33" s="45">
        <v>709783.1723706628</v>
      </c>
      <c r="F33" s="29">
        <v>4891793.25345854</v>
      </c>
      <c r="G33" s="29">
        <v>219807.04507513516</v>
      </c>
      <c r="H33" s="30">
        <v>3.0102771660828447</v>
      </c>
      <c r="I33" s="30">
        <v>2.9557471672540676</v>
      </c>
      <c r="J33" s="28">
        <v>1.8448803548862483E-2</v>
      </c>
      <c r="K33" s="30">
        <v>2.8544398221599918</v>
      </c>
      <c r="L33" s="28">
        <v>5.4594720376668765E-2</v>
      </c>
      <c r="M33" s="30">
        <v>2.8880224834972661</v>
      </c>
      <c r="N33" s="28">
        <v>4.2331624246059761E-2</v>
      </c>
      <c r="O33" s="30">
        <v>5.8864078594996663</v>
      </c>
      <c r="P33" s="30">
        <v>5.6307394447450658</v>
      </c>
      <c r="Q33" s="28">
        <v>4.5405832975135285E-2</v>
      </c>
      <c r="R33" s="30">
        <v>5.4443141124285122</v>
      </c>
      <c r="S33" s="28">
        <v>8.1202836196009279E-2</v>
      </c>
      <c r="T33" s="30">
        <v>5.1698422151739489</v>
      </c>
      <c r="U33" s="28">
        <v>0.13860493502539267</v>
      </c>
      <c r="V33" s="26"/>
      <c r="W33" s="26"/>
      <c r="X33" s="77">
        <v>9.4489994449557777</v>
      </c>
      <c r="Y33" s="77">
        <v>7.1952569195212064</v>
      </c>
      <c r="Z33" s="49">
        <v>13.4637108361499</v>
      </c>
      <c r="AA33" s="49">
        <v>14.67536325959351</v>
      </c>
      <c r="AB33" s="49">
        <v>-1.2116524234436099</v>
      </c>
      <c r="AC33" s="49">
        <v>15.601737179001644</v>
      </c>
      <c r="AD33" s="49">
        <v>17.858874641992831</v>
      </c>
      <c r="AE33" s="26"/>
      <c r="AF33" s="49">
        <v>2.3589485112063242</v>
      </c>
      <c r="AG33" s="49">
        <v>4.3001610501155492</v>
      </c>
      <c r="AH33" s="83">
        <v>29.82596882642801</v>
      </c>
      <c r="AI33" s="83">
        <v>33.178144443783282</v>
      </c>
      <c r="AJ33" s="28">
        <v>-0.10103565686246152</v>
      </c>
      <c r="AK33" s="31">
        <v>5.0211285920088322</v>
      </c>
      <c r="AL33" s="31">
        <v>5.8796119132541858</v>
      </c>
      <c r="AM33" s="28">
        <v>-0.14601020167846576</v>
      </c>
      <c r="AN33" s="83">
        <v>2.5628058624574224</v>
      </c>
      <c r="AO33" s="83">
        <v>2.8464228102342846</v>
      </c>
      <c r="AP33" s="28">
        <v>-9.9639781819173281E-2</v>
      </c>
      <c r="AQ33" s="31">
        <v>0.43262762936732257</v>
      </c>
      <c r="AR33" s="31">
        <v>0.50562868144276829</v>
      </c>
      <c r="AS33" s="28">
        <v>-0.1443768020974274</v>
      </c>
      <c r="AT33" s="83">
        <v>940.72713057512146</v>
      </c>
      <c r="AU33" s="31">
        <v>159.81344701708812</v>
      </c>
      <c r="AV33" s="83">
        <v>84.715826800911614</v>
      </c>
      <c r="AW33" s="31">
        <v>14.39117078191952</v>
      </c>
      <c r="AX33" s="31">
        <v>78.231550193451397</v>
      </c>
      <c r="AY33" s="31">
        <v>79.467929327494616</v>
      </c>
      <c r="AZ33" s="26"/>
      <c r="BA33" s="32">
        <v>296.38559671415658</v>
      </c>
      <c r="BB33" s="32">
        <v>285.84767938200264</v>
      </c>
      <c r="BC33" s="28">
        <v>3.6865498978115613E-2</v>
      </c>
    </row>
    <row r="34" spans="1:55" x14ac:dyDescent="0.25">
      <c r="A34" s="26" t="s">
        <v>342</v>
      </c>
      <c r="B34" s="26" t="s">
        <v>188</v>
      </c>
      <c r="C34" s="26" t="s">
        <v>489</v>
      </c>
      <c r="D34" s="27">
        <v>14042758.984815512</v>
      </c>
      <c r="E34" s="45">
        <v>185148.52585651295</v>
      </c>
      <c r="F34" s="29">
        <v>887107.96634175011</v>
      </c>
      <c r="G34" s="29">
        <v>20093.298084812279</v>
      </c>
      <c r="H34" s="30">
        <v>4.8068183087959406</v>
      </c>
      <c r="I34" s="30">
        <v>4.4454920479934454</v>
      </c>
      <c r="J34" s="28">
        <v>8.1279250283573551E-2</v>
      </c>
      <c r="K34" s="30">
        <v>4.3217296646998138</v>
      </c>
      <c r="L34" s="28">
        <v>0.11224409709343099</v>
      </c>
      <c r="M34" s="30">
        <v>4.0601601059684622</v>
      </c>
      <c r="N34" s="28">
        <v>0.1838987092479151</v>
      </c>
      <c r="O34" s="30">
        <v>15.683297707554916</v>
      </c>
      <c r="P34" s="30">
        <v>13.707211018059699</v>
      </c>
      <c r="Q34" s="28">
        <v>0.14416402336636228</v>
      </c>
      <c r="R34" s="30">
        <v>13.574646330923359</v>
      </c>
      <c r="S34" s="28">
        <v>0.1553374817455096</v>
      </c>
      <c r="T34" s="30">
        <v>13.039807743896427</v>
      </c>
      <c r="U34" s="28">
        <v>0.2027246118636859</v>
      </c>
      <c r="V34" s="26"/>
      <c r="W34" s="26"/>
      <c r="X34" s="77">
        <v>4.4680664114297599</v>
      </c>
      <c r="Y34" s="77">
        <v>1.2770063764837245</v>
      </c>
      <c r="Z34" s="49">
        <v>9.5437952214716191</v>
      </c>
      <c r="AA34" s="49">
        <v>7.8091934548611022</v>
      </c>
      <c r="AB34" s="49">
        <v>1.7346017666105169</v>
      </c>
      <c r="AC34" s="49">
        <v>9.9881301104414728</v>
      </c>
      <c r="AD34" s="49">
        <v>8.8945870472209592</v>
      </c>
      <c r="AE34" s="26"/>
      <c r="AF34" s="49">
        <v>1.3013053797098215</v>
      </c>
      <c r="AG34" s="49">
        <v>2.2148666313327019</v>
      </c>
      <c r="AH34" s="83">
        <v>15.982253797124374</v>
      </c>
      <c r="AI34" s="83">
        <v>19.620543596498049</v>
      </c>
      <c r="AJ34" s="28">
        <v>-0.18543267068416244</v>
      </c>
      <c r="AK34" s="31">
        <v>1.0181907312986396</v>
      </c>
      <c r="AL34" s="31">
        <v>1.534615443678242</v>
      </c>
      <c r="AM34" s="28">
        <v>-0.33651734348626794</v>
      </c>
      <c r="AN34" s="83">
        <v>1.4382828964583747</v>
      </c>
      <c r="AO34" s="83">
        <v>1.7183857260682469</v>
      </c>
      <c r="AP34" s="28">
        <v>-0.16300346619542841</v>
      </c>
      <c r="AQ34" s="31">
        <v>9.1609738572301411E-2</v>
      </c>
      <c r="AR34" s="31">
        <v>0.13433009860188894</v>
      </c>
      <c r="AS34" s="28">
        <v>-0.31802522646988363</v>
      </c>
      <c r="AT34" s="83">
        <v>697.7330820750667</v>
      </c>
      <c r="AU34" s="31">
        <v>44.488926696772225</v>
      </c>
      <c r="AV34" s="83">
        <v>69.207515971259909</v>
      </c>
      <c r="AW34" s="31">
        <v>4.4128700411763413</v>
      </c>
      <c r="AX34" s="31">
        <v>49.908963087601975</v>
      </c>
      <c r="AY34" s="31">
        <v>52.467773641643802</v>
      </c>
      <c r="AZ34" s="26"/>
      <c r="BA34" s="32">
        <v>97.683216541293902</v>
      </c>
      <c r="BB34" s="32">
        <v>101.07660264438282</v>
      </c>
      <c r="BC34" s="28">
        <v>-3.3572419475037599E-2</v>
      </c>
    </row>
    <row r="35" spans="1:55" x14ac:dyDescent="0.25">
      <c r="A35" s="26" t="s">
        <v>342</v>
      </c>
      <c r="B35" s="26" t="s">
        <v>188</v>
      </c>
      <c r="C35" s="26" t="s">
        <v>490</v>
      </c>
      <c r="D35" s="27">
        <v>159793027.10156029</v>
      </c>
      <c r="E35" s="45">
        <v>5033148.5554243978</v>
      </c>
      <c r="F35" s="29">
        <v>39378033.108874433</v>
      </c>
      <c r="G35" s="29">
        <v>2365279.9255743758</v>
      </c>
      <c r="H35" s="30">
        <v>2.564797426038941</v>
      </c>
      <c r="I35" s="30">
        <v>2.4671941452213431</v>
      </c>
      <c r="J35" s="28">
        <v>3.9560437919587202E-2</v>
      </c>
      <c r="K35" s="30">
        <v>2.3769636909780782</v>
      </c>
      <c r="L35" s="28">
        <v>7.9022551237866209E-2</v>
      </c>
      <c r="M35" s="30">
        <v>2.3308539301778786</v>
      </c>
      <c r="N35" s="28">
        <v>0.10036814955762119</v>
      </c>
      <c r="O35" s="30">
        <v>3.9485647802071036</v>
      </c>
      <c r="P35" s="30">
        <v>3.7616510187111158</v>
      </c>
      <c r="Q35" s="28">
        <v>4.9689288178580544E-2</v>
      </c>
      <c r="R35" s="30">
        <v>3.7139763058023898</v>
      </c>
      <c r="S35" s="28">
        <v>6.316369709688599E-2</v>
      </c>
      <c r="T35" s="30">
        <v>3.6295144632530358</v>
      </c>
      <c r="U35" s="28">
        <v>8.790440710025757E-2</v>
      </c>
      <c r="V35" s="26"/>
      <c r="W35" s="26"/>
      <c r="X35" s="77">
        <v>51.761251513969803</v>
      </c>
      <c r="Y35" s="77">
        <v>58.759262151427961</v>
      </c>
      <c r="Z35" s="49">
        <v>16.080111874088772</v>
      </c>
      <c r="AA35" s="49">
        <v>17.28454285659987</v>
      </c>
      <c r="AB35" s="49">
        <v>-1.2044309825110986</v>
      </c>
      <c r="AC35" s="49">
        <v>18.498287207858262</v>
      </c>
      <c r="AD35" s="49">
        <v>19.973907510526498</v>
      </c>
      <c r="AE35" s="26"/>
      <c r="AF35" s="49">
        <v>3.0536099835858277</v>
      </c>
      <c r="AG35" s="49">
        <v>5.6662486842441613</v>
      </c>
      <c r="AH35" s="83">
        <v>143.99654754668578</v>
      </c>
      <c r="AI35" s="83">
        <v>162.81843271958476</v>
      </c>
      <c r="AJ35" s="28">
        <v>-0.11560045664679205</v>
      </c>
      <c r="AK35" s="31">
        <v>36.185901394713973</v>
      </c>
      <c r="AL35" s="31">
        <v>43.005455319527158</v>
      </c>
      <c r="AM35" s="28">
        <v>-0.15857415935128311</v>
      </c>
      <c r="AN35" s="83">
        <v>11.994800164900953</v>
      </c>
      <c r="AO35" s="83">
        <v>13.526450859387507</v>
      </c>
      <c r="AP35" s="28">
        <v>-0.11323374552634935</v>
      </c>
      <c r="AQ35" s="31">
        <v>3.0135718902965176</v>
      </c>
      <c r="AR35" s="31">
        <v>3.571927176917487</v>
      </c>
      <c r="AS35" s="28">
        <v>-0.15631765681819432</v>
      </c>
      <c r="AT35" s="83">
        <v>4121.1742268720782</v>
      </c>
      <c r="AU35" s="31">
        <v>1043.714477607208</v>
      </c>
      <c r="AV35" s="83">
        <v>348.39628620741513</v>
      </c>
      <c r="AW35" s="31">
        <v>88.231960083441791</v>
      </c>
      <c r="AX35" s="31">
        <v>92.003720244170978</v>
      </c>
      <c r="AY35" s="31">
        <v>92.216140908917708</v>
      </c>
      <c r="AZ35" s="26"/>
      <c r="BA35" s="32">
        <v>730.95445768264187</v>
      </c>
      <c r="BB35" s="32">
        <v>705.81936456309234</v>
      </c>
      <c r="BC35" s="28">
        <v>3.5611226301659145E-2</v>
      </c>
    </row>
    <row r="36" spans="1:55" x14ac:dyDescent="0.25">
      <c r="A36" s="26" t="s">
        <v>342</v>
      </c>
      <c r="B36" s="26" t="s">
        <v>188</v>
      </c>
      <c r="C36" s="26" t="s">
        <v>491</v>
      </c>
      <c r="D36" s="27">
        <v>6855.583806566</v>
      </c>
      <c r="E36" s="45">
        <v>142.99302413463593</v>
      </c>
      <c r="F36" s="29">
        <v>640.65089502977332</v>
      </c>
      <c r="G36" s="29">
        <v>14.474898227505012</v>
      </c>
      <c r="H36" s="30">
        <v>4.8014770144086718</v>
      </c>
      <c r="I36" s="30">
        <v>4.958722531791719</v>
      </c>
      <c r="J36" s="28">
        <v>-3.1710892548414103E-2</v>
      </c>
      <c r="K36" s="30">
        <v>4.5389195723947022</v>
      </c>
      <c r="L36" s="28">
        <v>5.7845801809492323E-2</v>
      </c>
      <c r="M36" s="30">
        <v>4.4532404150695077</v>
      </c>
      <c r="N36" s="28">
        <v>7.8198472770693347E-2</v>
      </c>
      <c r="O36" s="30">
        <v>10.68279848348481</v>
      </c>
      <c r="P36" s="30">
        <v>11.51061443598546</v>
      </c>
      <c r="Q36" s="28">
        <v>-7.1917616310095633E-2</v>
      </c>
      <c r="R36" s="30">
        <v>10.874423361182028</v>
      </c>
      <c r="S36" s="28">
        <v>-1.7621612781901996E-2</v>
      </c>
      <c r="T36" s="30">
        <v>10.232998734527438</v>
      </c>
      <c r="U36" s="28">
        <v>4.3955810083283774E-2</v>
      </c>
      <c r="V36" s="26"/>
      <c r="W36" s="26"/>
      <c r="X36" s="77">
        <v>2.1978007687784768E-3</v>
      </c>
      <c r="Y36" s="77">
        <v>9.2217664171501503E-4</v>
      </c>
      <c r="Z36" s="49">
        <v>3.1601616657570628</v>
      </c>
      <c r="AA36" s="49">
        <v>0.19365636826738658</v>
      </c>
      <c r="AB36" s="49">
        <v>2.9665052974896762</v>
      </c>
      <c r="AC36" s="49">
        <v>3.1660546761490824</v>
      </c>
      <c r="AD36" s="49">
        <v>0.27202800685128281</v>
      </c>
      <c r="AE36" s="26"/>
      <c r="AF36" s="49">
        <v>2.0431728849123849</v>
      </c>
      <c r="AG36" s="49">
        <v>2.209483793262967</v>
      </c>
      <c r="AH36" s="83">
        <v>0.13046704704082251</v>
      </c>
      <c r="AI36" s="83">
        <v>0.15865496665555889</v>
      </c>
      <c r="AJ36" s="28">
        <v>-0.17766805672042124</v>
      </c>
      <c r="AK36" s="31">
        <v>1.2212815512950047E-2</v>
      </c>
      <c r="AL36" s="31">
        <v>1.3783362090520411E-2</v>
      </c>
      <c r="AM36" s="28">
        <v>-0.11394510042295969</v>
      </c>
      <c r="AN36" s="83">
        <v>8.627614731512874E-2</v>
      </c>
      <c r="AO36" s="83">
        <v>0.11235986644149874</v>
      </c>
      <c r="AP36" s="28">
        <v>-0.23214444759019667</v>
      </c>
      <c r="AQ36" s="31">
        <v>8.0759437233065418E-3</v>
      </c>
      <c r="AR36" s="31">
        <v>9.7630146801633254E-3</v>
      </c>
      <c r="AS36" s="28">
        <v>-0.17280225546363315</v>
      </c>
      <c r="AT36" s="83">
        <v>6.0779031988210255</v>
      </c>
      <c r="AU36" s="31">
        <v>0.56894297952144524</v>
      </c>
      <c r="AV36" s="83">
        <v>4.5476677996125883</v>
      </c>
      <c r="AW36" s="31">
        <v>0.4277416230057271</v>
      </c>
      <c r="AX36" s="31">
        <v>0.37665883660817268</v>
      </c>
      <c r="AY36" s="31">
        <v>0.40081657793913328</v>
      </c>
      <c r="AZ36" s="26"/>
      <c r="BA36" s="32">
        <v>3.048384801069977</v>
      </c>
      <c r="BB36" s="32">
        <v>3.4797609495680888</v>
      </c>
      <c r="BC36" s="28">
        <v>-0.12396717899591769</v>
      </c>
    </row>
    <row r="37" spans="1:55" x14ac:dyDescent="0.25">
      <c r="A37" s="26" t="s">
        <v>342</v>
      </c>
      <c r="B37" s="26" t="s">
        <v>189</v>
      </c>
      <c r="C37" s="26" t="s">
        <v>256</v>
      </c>
      <c r="D37" s="27">
        <v>1765765608.1221061</v>
      </c>
      <c r="E37" s="45">
        <v>162458308.87292075</v>
      </c>
      <c r="F37" s="29">
        <v>867611683.33300591</v>
      </c>
      <c r="G37" s="29">
        <v>101721927.71886757</v>
      </c>
      <c r="H37" s="30">
        <v>2.4556013037411617</v>
      </c>
      <c r="I37" s="30">
        <v>2.2857431406642408</v>
      </c>
      <c r="J37" s="28">
        <v>7.4312008228343565E-2</v>
      </c>
      <c r="K37" s="30">
        <v>2.259469018566568</v>
      </c>
      <c r="L37" s="28">
        <v>8.680459150487585E-2</v>
      </c>
      <c r="M37" s="30">
        <v>2.2738011336256347</v>
      </c>
      <c r="N37" s="28">
        <v>7.9954296542038353E-2</v>
      </c>
      <c r="O37" s="30">
        <v>1.9892263045563978</v>
      </c>
      <c r="P37" s="30">
        <v>1.8518947216332577</v>
      </c>
      <c r="Q37" s="28">
        <v>7.4157338059704619E-2</v>
      </c>
      <c r="R37" s="30">
        <v>1.7920217573747785</v>
      </c>
      <c r="S37" s="28">
        <v>0.11004584423713359</v>
      </c>
      <c r="T37" s="30">
        <v>1.8157245445877057</v>
      </c>
      <c r="U37" s="28">
        <v>9.555511076053054E-2</v>
      </c>
      <c r="V37" s="49">
        <v>11.491357836199306</v>
      </c>
      <c r="W37" s="49">
        <v>10.916338225837455</v>
      </c>
      <c r="X37" s="26"/>
      <c r="Y37" s="26"/>
      <c r="Z37" s="49">
        <v>25.976989224289326</v>
      </c>
      <c r="AA37" s="49">
        <v>23.88956359849362</v>
      </c>
      <c r="AB37" s="49">
        <v>2.0874256257957065</v>
      </c>
      <c r="AC37" s="49">
        <v>25.89971429041935</v>
      </c>
      <c r="AD37" s="49">
        <v>23.834500256318663</v>
      </c>
      <c r="AE37" s="26"/>
      <c r="AF37" s="49">
        <v>8.4252823254105369</v>
      </c>
      <c r="AG37" s="49">
        <v>10.49400604281986</v>
      </c>
      <c r="AH37" s="83">
        <v>17538.242117238387</v>
      </c>
      <c r="AI37" s="83">
        <v>17573.527738407607</v>
      </c>
      <c r="AJ37" s="28">
        <v>-2.0078849104441113E-3</v>
      </c>
      <c r="AK37" s="31">
        <v>8698.5274218808754</v>
      </c>
      <c r="AL37" s="31">
        <v>9303.8372404449419</v>
      </c>
      <c r="AM37" s="28">
        <v>-6.5060232989965605E-2</v>
      </c>
      <c r="AN37" s="83">
        <v>1444.46352778357</v>
      </c>
      <c r="AO37" s="83">
        <v>1429.7825671588309</v>
      </c>
      <c r="AP37" s="28">
        <v>1.0267967285341946E-2</v>
      </c>
      <c r="AQ37" s="31">
        <v>716.98688090103929</v>
      </c>
      <c r="AR37" s="31">
        <v>757.67729744778569</v>
      </c>
      <c r="AS37" s="28">
        <v>-5.3704151732948721E-2</v>
      </c>
      <c r="AT37" s="83">
        <v>323261.09393250494</v>
      </c>
      <c r="AU37" s="31">
        <v>162505.94172823039</v>
      </c>
      <c r="AV37" s="83">
        <v>30578.852145591412</v>
      </c>
      <c r="AW37" s="31">
        <v>15372.430634572151</v>
      </c>
      <c r="AX37" s="31">
        <v>97.006599066296701</v>
      </c>
      <c r="AY37" s="31">
        <v>97.120364643021489</v>
      </c>
      <c r="AZ37" s="26"/>
      <c r="BA37" s="32">
        <v>97343.586039812159</v>
      </c>
      <c r="BB37" s="32">
        <v>100152.3503097307</v>
      </c>
      <c r="BC37" s="28">
        <v>-2.8044916182517601E-2</v>
      </c>
    </row>
    <row r="38" spans="1:55" x14ac:dyDescent="0.25">
      <c r="A38" s="26" t="s">
        <v>342</v>
      </c>
      <c r="B38" s="26" t="s">
        <v>189</v>
      </c>
      <c r="C38" s="26" t="s">
        <v>404</v>
      </c>
      <c r="D38" s="27">
        <v>922825142.24926138</v>
      </c>
      <c r="E38" s="45">
        <v>38244874.117168099</v>
      </c>
      <c r="F38" s="29">
        <v>438565169.3125084</v>
      </c>
      <c r="G38" s="29">
        <v>34139500.71686051</v>
      </c>
      <c r="H38" s="30">
        <v>2.1026917595924748</v>
      </c>
      <c r="I38" s="30">
        <v>2.0373341833807244</v>
      </c>
      <c r="J38" s="28">
        <v>3.2079948760932758E-2</v>
      </c>
      <c r="K38" s="30">
        <v>2.027029009120632</v>
      </c>
      <c r="L38" s="28">
        <v>3.7326920399953667E-2</v>
      </c>
      <c r="M38" s="30">
        <v>2.0151133505229093</v>
      </c>
      <c r="N38" s="28">
        <v>4.3460785492210371E-2</v>
      </c>
      <c r="O38" s="30">
        <v>2.033129937782757</v>
      </c>
      <c r="P38" s="30">
        <v>1.9645357166231656</v>
      </c>
      <c r="Q38" s="28">
        <v>3.4916250480544961E-2</v>
      </c>
      <c r="R38" s="30">
        <v>1.9176618350624601</v>
      </c>
      <c r="S38" s="28">
        <v>6.0212963833915965E-2</v>
      </c>
      <c r="T38" s="30">
        <v>1.9393866455194029</v>
      </c>
      <c r="U38" s="28">
        <v>4.8336566862482409E-2</v>
      </c>
      <c r="V38" s="49">
        <v>11.523588724243183</v>
      </c>
      <c r="W38" s="49">
        <v>10.907503256173944</v>
      </c>
      <c r="X38" s="26"/>
      <c r="Y38" s="26"/>
      <c r="Z38" s="49">
        <v>18.190951029802463</v>
      </c>
      <c r="AA38" s="49">
        <v>15.794174376923911</v>
      </c>
      <c r="AB38" s="49">
        <v>2.3967766528785521</v>
      </c>
      <c r="AC38" s="49">
        <v>21.725181574496641</v>
      </c>
      <c r="AD38" s="49">
        <v>18.105054641602457</v>
      </c>
      <c r="AE38" s="26"/>
      <c r="AF38" s="49">
        <v>3.979405606863339</v>
      </c>
      <c r="AG38" s="49">
        <v>7.2221627754892799</v>
      </c>
      <c r="AH38" s="83">
        <v>8802.087731625712</v>
      </c>
      <c r="AI38" s="83">
        <v>9332.169822309892</v>
      </c>
      <c r="AJ38" s="28">
        <v>-5.6801590710120024E-2</v>
      </c>
      <c r="AK38" s="31">
        <v>4296.4824582179672</v>
      </c>
      <c r="AL38" s="31">
        <v>4704.5232086055876</v>
      </c>
      <c r="AM38" s="28">
        <v>-8.673370972880437E-2</v>
      </c>
      <c r="AN38" s="83">
        <v>724.50978909383593</v>
      </c>
      <c r="AO38" s="83">
        <v>759.49885767817648</v>
      </c>
      <c r="AP38" s="28">
        <v>-4.6068625687343052E-2</v>
      </c>
      <c r="AQ38" s="31">
        <v>353.9048410132483</v>
      </c>
      <c r="AR38" s="31">
        <v>383.24144345229809</v>
      </c>
      <c r="AS38" s="28">
        <v>-7.6548616910481135E-2</v>
      </c>
      <c r="AT38" s="83">
        <v>193804.55196202642</v>
      </c>
      <c r="AU38" s="31">
        <v>95323.249321379437</v>
      </c>
      <c r="AV38" s="83">
        <v>17058.976358502488</v>
      </c>
      <c r="AW38" s="31">
        <v>8390.4229516773812</v>
      </c>
      <c r="AX38" s="31">
        <v>96.256511857100705</v>
      </c>
      <c r="AY38" s="31">
        <v>96.507087940178877</v>
      </c>
      <c r="AZ38" s="26"/>
      <c r="BA38" s="32">
        <v>55541.428896192105</v>
      </c>
      <c r="BB38" s="32">
        <v>56503.743215325027</v>
      </c>
      <c r="BC38" s="28">
        <v>-1.7030983513175842E-2</v>
      </c>
    </row>
    <row r="39" spans="1:55" x14ac:dyDescent="0.25">
      <c r="A39" s="26" t="s">
        <v>342</v>
      </c>
      <c r="B39" s="26" t="s">
        <v>189</v>
      </c>
      <c r="C39" s="26" t="s">
        <v>403</v>
      </c>
      <c r="D39" s="27">
        <v>39164518.739895388</v>
      </c>
      <c r="E39" s="45">
        <v>223144.24568742022</v>
      </c>
      <c r="F39" s="29">
        <v>7813518.9987737676</v>
      </c>
      <c r="G39" s="29">
        <v>83802.126432267527</v>
      </c>
      <c r="H39" s="30">
        <v>3.0427444931624863</v>
      </c>
      <c r="I39" s="30">
        <v>2.9921953066740836</v>
      </c>
      <c r="J39" s="28">
        <v>1.6893678823589105E-2</v>
      </c>
      <c r="K39" s="30">
        <v>2.8487352604930329</v>
      </c>
      <c r="L39" s="28">
        <v>6.8103637203506234E-2</v>
      </c>
      <c r="M39" s="30">
        <v>2.7843312604246933</v>
      </c>
      <c r="N39" s="28">
        <v>9.2809801912139347E-2</v>
      </c>
      <c r="O39" s="30">
        <v>4.9874713666978066</v>
      </c>
      <c r="P39" s="30">
        <v>4.6341439386214995</v>
      </c>
      <c r="Q39" s="28">
        <v>7.6244379276102059E-2</v>
      </c>
      <c r="R39" s="30">
        <v>4.5368695366765532</v>
      </c>
      <c r="S39" s="28">
        <v>9.9319988458680258E-2</v>
      </c>
      <c r="T39" s="30">
        <v>4.4164387381777654</v>
      </c>
      <c r="U39" s="28">
        <v>0.12929707902065243</v>
      </c>
      <c r="V39" s="49">
        <v>12.369119905973113</v>
      </c>
      <c r="W39" s="49">
        <v>11.116529296729288</v>
      </c>
      <c r="X39" s="77">
        <v>100</v>
      </c>
      <c r="Y39" s="77">
        <v>100.00000000000001</v>
      </c>
      <c r="Z39" s="49">
        <v>5.4638338826861697</v>
      </c>
      <c r="AA39" s="49">
        <v>6.535063298694209</v>
      </c>
      <c r="AB39" s="49">
        <v>-1.0712294160080393</v>
      </c>
      <c r="AC39" s="49">
        <v>6.1508562361641799</v>
      </c>
      <c r="AD39" s="49">
        <v>7.2927077830853433</v>
      </c>
      <c r="AE39" s="26"/>
      <c r="AF39" s="49">
        <v>0.56653334768579289</v>
      </c>
      <c r="AG39" s="49">
        <v>1.0611462431835852</v>
      </c>
      <c r="AH39" s="83">
        <v>370.00352615577862</v>
      </c>
      <c r="AI39" s="83">
        <v>420.65514439223051</v>
      </c>
      <c r="AJ39" s="28">
        <v>-0.1204112654075209</v>
      </c>
      <c r="AK39" s="31">
        <v>73.527910645385163</v>
      </c>
      <c r="AL39" s="31">
        <v>89.794936509663316</v>
      </c>
      <c r="AM39" s="28">
        <v>-0.18115749614152876</v>
      </c>
      <c r="AN39" s="83">
        <v>30.491425368346345</v>
      </c>
      <c r="AO39" s="83">
        <v>34.483247429500224</v>
      </c>
      <c r="AP39" s="28">
        <v>-0.11576119880573944</v>
      </c>
      <c r="AQ39" s="31">
        <v>6.0624320591722629</v>
      </c>
      <c r="AR39" s="31">
        <v>7.3713218598771766</v>
      </c>
      <c r="AS39" s="28">
        <v>-0.17756514036231799</v>
      </c>
      <c r="AT39" s="83">
        <v>8781.9974289070615</v>
      </c>
      <c r="AU39" s="31">
        <v>1760.8115983474015</v>
      </c>
      <c r="AV39" s="83">
        <v>741.46762161955212</v>
      </c>
      <c r="AW39" s="31">
        <v>148.66648667642448</v>
      </c>
      <c r="AX39" s="31">
        <v>93.819744755886987</v>
      </c>
      <c r="AY39" s="31">
        <v>93.832845006337877</v>
      </c>
      <c r="AZ39" s="26"/>
      <c r="BA39" s="32">
        <v>2020.1799219522811</v>
      </c>
      <c r="BB39" s="32">
        <v>1950.3923022819079</v>
      </c>
      <c r="BC39" s="28">
        <v>3.5781324397519194E-2</v>
      </c>
    </row>
    <row r="40" spans="1:55" x14ac:dyDescent="0.25">
      <c r="A40" s="26" t="s">
        <v>342</v>
      </c>
      <c r="B40" s="26" t="s">
        <v>189</v>
      </c>
      <c r="C40" s="26" t="s">
        <v>399</v>
      </c>
      <c r="D40" s="27">
        <v>20241635.650322247</v>
      </c>
      <c r="E40" s="45">
        <v>136397.33063735199</v>
      </c>
      <c r="F40" s="29">
        <v>4516135.5450458182</v>
      </c>
      <c r="G40" s="29">
        <v>57969.806469101597</v>
      </c>
      <c r="H40" s="30">
        <v>2.8181773140368223</v>
      </c>
      <c r="I40" s="30">
        <v>2.7654534053710154</v>
      </c>
      <c r="J40" s="28">
        <v>1.9065195082805388E-2</v>
      </c>
      <c r="K40" s="30">
        <v>2.6800715284455436</v>
      </c>
      <c r="L40" s="28">
        <v>5.153063421086404E-2</v>
      </c>
      <c r="M40" s="30">
        <v>2.6273375716329417</v>
      </c>
      <c r="N40" s="28">
        <v>7.2636171485672446E-2</v>
      </c>
      <c r="O40" s="30">
        <v>4.4550860583502958</v>
      </c>
      <c r="P40" s="30">
        <v>4.0602512815000811</v>
      </c>
      <c r="Q40" s="28">
        <v>9.7243926416382034E-2</v>
      </c>
      <c r="R40" s="30">
        <v>4.0195649186905849</v>
      </c>
      <c r="S40" s="28">
        <v>0.10835031862144585</v>
      </c>
      <c r="T40" s="30">
        <v>3.9622218167804761</v>
      </c>
      <c r="U40" s="28">
        <v>0.12439087571586264</v>
      </c>
      <c r="V40" s="49">
        <v>12.3633475688763</v>
      </c>
      <c r="W40" s="49">
        <v>10.957696021252852</v>
      </c>
      <c r="X40" s="26"/>
      <c r="Y40" s="26"/>
      <c r="Z40" s="49">
        <v>5.9476100687476778</v>
      </c>
      <c r="AA40" s="49">
        <v>8.1337105913534078</v>
      </c>
      <c r="AB40" s="49">
        <v>-2.18610052260573</v>
      </c>
      <c r="AC40" s="49">
        <v>6.7650824435878238</v>
      </c>
      <c r="AD40" s="49">
        <v>8.6415458398919842</v>
      </c>
      <c r="AE40" s="26"/>
      <c r="AF40" s="49">
        <v>0.6693351157336731</v>
      </c>
      <c r="AG40" s="49">
        <v>1.2673474267465723</v>
      </c>
      <c r="AH40" s="83">
        <v>190.89990876757253</v>
      </c>
      <c r="AI40" s="83">
        <v>216.3525457931332</v>
      </c>
      <c r="AJ40" s="28">
        <v>-0.11764426867385869</v>
      </c>
      <c r="AK40" s="31">
        <v>42.637049224527658</v>
      </c>
      <c r="AL40" s="31">
        <v>52.944588422978349</v>
      </c>
      <c r="AM40" s="28">
        <v>-0.19468541555376681</v>
      </c>
      <c r="AN40" s="83">
        <v>15.73437835976557</v>
      </c>
      <c r="AO40" s="83">
        <v>17.745960569531846</v>
      </c>
      <c r="AP40" s="28">
        <v>-0.11335437165458231</v>
      </c>
      <c r="AQ40" s="31">
        <v>3.5151201739749074</v>
      </c>
      <c r="AR40" s="31">
        <v>4.3454219811894479</v>
      </c>
      <c r="AS40" s="28">
        <v>-0.19107506953496531</v>
      </c>
      <c r="AT40" s="83">
        <v>4548.2105225263685</v>
      </c>
      <c r="AU40" s="31">
        <v>1020.9029551744634</v>
      </c>
      <c r="AV40" s="83">
        <v>384.51872570995965</v>
      </c>
      <c r="AW40" s="31">
        <v>86.309308394660817</v>
      </c>
      <c r="AX40" s="31">
        <v>93.725631463922468</v>
      </c>
      <c r="AY40" s="31">
        <v>93.770094091262479</v>
      </c>
      <c r="AZ40" s="26"/>
      <c r="BA40" s="32">
        <v>856.37832657455931</v>
      </c>
      <c r="BB40" s="32">
        <v>814.25230772887949</v>
      </c>
      <c r="BC40" s="28">
        <v>5.173582984760354E-2</v>
      </c>
    </row>
    <row r="41" spans="1:55" x14ac:dyDescent="0.25">
      <c r="A41" s="26" t="s">
        <v>342</v>
      </c>
      <c r="B41" s="26" t="s">
        <v>189</v>
      </c>
      <c r="C41" s="26" t="s">
        <v>400</v>
      </c>
      <c r="D41" s="27">
        <v>15715264.876488581</v>
      </c>
      <c r="E41" s="45">
        <v>60938.869344373212</v>
      </c>
      <c r="F41" s="29">
        <v>2939926.4328418458</v>
      </c>
      <c r="G41" s="29">
        <v>21725.202653165499</v>
      </c>
      <c r="H41" s="30">
        <v>3.263329909887049</v>
      </c>
      <c r="I41" s="30">
        <v>3.2492477866012028</v>
      </c>
      <c r="J41" s="28">
        <v>4.3339641082209956E-3</v>
      </c>
      <c r="K41" s="30">
        <v>3.0406441449357109</v>
      </c>
      <c r="L41" s="28">
        <v>7.3236378325371707E-2</v>
      </c>
      <c r="M41" s="30">
        <v>2.9798443100118894</v>
      </c>
      <c r="N41" s="28">
        <v>9.5134366222652894E-2</v>
      </c>
      <c r="O41" s="30">
        <v>5.3268262738119478</v>
      </c>
      <c r="P41" s="30">
        <v>5.0894106966789554</v>
      </c>
      <c r="Q41" s="28">
        <v>4.6648932711976974E-2</v>
      </c>
      <c r="R41" s="30">
        <v>5.0078330384329499</v>
      </c>
      <c r="S41" s="28">
        <v>6.3698855958428127E-2</v>
      </c>
      <c r="T41" s="30">
        <v>4.9476630308429126</v>
      </c>
      <c r="U41" s="28">
        <v>7.663481538766774E-2</v>
      </c>
      <c r="V41" s="49">
        <v>12.27637553280112</v>
      </c>
      <c r="W41" s="49">
        <v>11.110448485294363</v>
      </c>
      <c r="X41" s="26"/>
      <c r="Y41" s="26"/>
      <c r="Z41" s="49">
        <v>4.5339536706136787</v>
      </c>
      <c r="AA41" s="49">
        <v>5.2968814957257857</v>
      </c>
      <c r="AB41" s="49">
        <v>-0.76292782511210699</v>
      </c>
      <c r="AC41" s="49">
        <v>4.8898235067339435</v>
      </c>
      <c r="AD41" s="49">
        <v>5.6741449354195943</v>
      </c>
      <c r="AE41" s="26"/>
      <c r="AF41" s="49">
        <v>0.38627080586778867</v>
      </c>
      <c r="AG41" s="49">
        <v>0.73355023908928907</v>
      </c>
      <c r="AH41" s="83">
        <v>149.55383670532512</v>
      </c>
      <c r="AI41" s="83">
        <v>172.63107311968162</v>
      </c>
      <c r="AJ41" s="28">
        <v>-0.13367950507008383</v>
      </c>
      <c r="AK41" s="31">
        <v>27.884255673775272</v>
      </c>
      <c r="AL41" s="31">
        <v>33.641781446496289</v>
      </c>
      <c r="AM41" s="28">
        <v>-0.17114211926849818</v>
      </c>
      <c r="AN41" s="83">
        <v>12.412980928943945</v>
      </c>
      <c r="AO41" s="83">
        <v>14.154133460105472</v>
      </c>
      <c r="AP41" s="28">
        <v>-0.12301371440852249</v>
      </c>
      <c r="AQ41" s="31">
        <v>2.3144344261812</v>
      </c>
      <c r="AR41" s="31">
        <v>2.7588773373827782</v>
      </c>
      <c r="AS41" s="28">
        <v>-0.16109556781643689</v>
      </c>
      <c r="AT41" s="83">
        <v>3566.7633296995523</v>
      </c>
      <c r="AU41" s="31">
        <v>669.58506742273164</v>
      </c>
      <c r="AV41" s="83">
        <v>305.22746109287453</v>
      </c>
      <c r="AW41" s="31">
        <v>57.29991900965134</v>
      </c>
      <c r="AX41" s="31">
        <v>92.85515160681301</v>
      </c>
      <c r="AY41" s="31">
        <v>91.981101985895137</v>
      </c>
      <c r="AZ41" s="26"/>
      <c r="BA41" s="32">
        <v>897.74695045006388</v>
      </c>
      <c r="BB41" s="32">
        <v>817.8794800612452</v>
      </c>
      <c r="BC41" s="28">
        <v>9.7651881891984829E-2</v>
      </c>
    </row>
    <row r="42" spans="1:55" x14ac:dyDescent="0.25">
      <c r="A42" s="26" t="s">
        <v>342</v>
      </c>
      <c r="B42" s="26" t="s">
        <v>189</v>
      </c>
      <c r="C42" s="26" t="s">
        <v>161</v>
      </c>
      <c r="D42" s="27">
        <v>3207618.2130845664</v>
      </c>
      <c r="E42" s="45">
        <v>25808.045705694967</v>
      </c>
      <c r="F42" s="29">
        <v>357457.0208861042</v>
      </c>
      <c r="G42" s="29">
        <v>4107.1173100004489</v>
      </c>
      <c r="H42" s="30">
        <v>3.6765753103112453</v>
      </c>
      <c r="I42" s="30">
        <v>3.4475972089900329</v>
      </c>
      <c r="J42" s="28">
        <v>6.6416720817653499E-2</v>
      </c>
      <c r="K42" s="30">
        <v>3.275473218400323</v>
      </c>
      <c r="L42" s="28">
        <v>0.12245622698353574</v>
      </c>
      <c r="M42" s="30">
        <v>3.617506515251216</v>
      </c>
      <c r="N42" s="28">
        <v>1.6328593966865947E-2</v>
      </c>
      <c r="O42" s="30">
        <v>8.9428843107125857</v>
      </c>
      <c r="P42" s="30">
        <v>8.6358046730399138</v>
      </c>
      <c r="Q42" s="28">
        <v>3.5558891070260383E-2</v>
      </c>
      <c r="R42" s="30">
        <v>8.1226040684177896</v>
      </c>
      <c r="S42" s="28">
        <v>0.1009873478241048</v>
      </c>
      <c r="T42" s="30">
        <v>10.761079646458084</v>
      </c>
      <c r="U42" s="28">
        <v>-0.16896030839655959</v>
      </c>
      <c r="V42" s="49">
        <v>12.881851432182266</v>
      </c>
      <c r="W42" s="49">
        <v>13.687935889126013</v>
      </c>
      <c r="X42" s="26"/>
      <c r="Y42" s="26"/>
      <c r="Z42" s="49">
        <v>6.9519063559114818</v>
      </c>
      <c r="AA42" s="49">
        <v>2.4312290028379899</v>
      </c>
      <c r="AB42" s="49">
        <v>4.5206773530734914</v>
      </c>
      <c r="AC42" s="49">
        <v>8.7097501235076233</v>
      </c>
      <c r="AD42" s="49">
        <v>2.5617959353589432</v>
      </c>
      <c r="AE42" s="26"/>
      <c r="AF42" s="49">
        <v>0.79816404148801168</v>
      </c>
      <c r="AG42" s="49">
        <v>1.1359304964511818</v>
      </c>
      <c r="AH42" s="83">
        <v>33.584563992210356</v>
      </c>
      <c r="AI42" s="83">
        <v>37.94986402297328</v>
      </c>
      <c r="AJ42" s="28">
        <v>-0.11502808094701873</v>
      </c>
      <c r="AK42" s="31">
        <v>3.4949686971568084</v>
      </c>
      <c r="AL42" s="31">
        <v>4.283923318532989</v>
      </c>
      <c r="AM42" s="28">
        <v>-0.18416637337158379</v>
      </c>
      <c r="AN42" s="83">
        <v>2.9463437022824039</v>
      </c>
      <c r="AO42" s="83">
        <v>3.3282816883803825</v>
      </c>
      <c r="AP42" s="28">
        <v>-0.11475530674924281</v>
      </c>
      <c r="AQ42" s="31">
        <v>0.30966827862884527</v>
      </c>
      <c r="AR42" s="31">
        <v>0.37994331628375139</v>
      </c>
      <c r="AS42" s="28">
        <v>-0.18496189995463144</v>
      </c>
      <c r="AT42" s="83">
        <v>936.91758638696217</v>
      </c>
      <c r="AU42" s="31">
        <v>104.7668239725117</v>
      </c>
      <c r="AV42" s="83">
        <v>86.462546800683967</v>
      </c>
      <c r="AW42" s="31">
        <v>9.669129810471814</v>
      </c>
      <c r="AX42" s="31">
        <v>72.072516139404897</v>
      </c>
      <c r="AY42" s="31">
        <v>72.849384118322547</v>
      </c>
      <c r="AZ42" s="26"/>
      <c r="BA42" s="32">
        <v>266.08265431144184</v>
      </c>
      <c r="BB42" s="32">
        <v>318.30542929150664</v>
      </c>
      <c r="BC42" s="28">
        <v>-0.16406498342269482</v>
      </c>
    </row>
    <row r="43" spans="1:55" x14ac:dyDescent="0.25">
      <c r="A43" s="26" t="s">
        <v>342</v>
      </c>
      <c r="B43" s="26" t="s">
        <v>189</v>
      </c>
      <c r="C43" s="26" t="s">
        <v>480</v>
      </c>
      <c r="D43" s="27">
        <v>1315897.6175392328</v>
      </c>
      <c r="E43" s="45">
        <v>6849.253862476472</v>
      </c>
      <c r="F43" s="29">
        <v>240120.9722703931</v>
      </c>
      <c r="G43" s="29">
        <v>1967.129356494029</v>
      </c>
      <c r="H43" s="30">
        <v>2.6298355679774117</v>
      </c>
      <c r="I43" s="30">
        <v>2.5851826425761755</v>
      </c>
      <c r="J43" s="28">
        <v>1.7272638561714491E-2</v>
      </c>
      <c r="K43" s="30">
        <v>2.5465397652971093</v>
      </c>
      <c r="L43" s="28">
        <v>3.2709405843730888E-2</v>
      </c>
      <c r="M43" s="30">
        <v>2.8206739181564147</v>
      </c>
      <c r="N43" s="28">
        <v>-6.7657005281820892E-2</v>
      </c>
      <c r="O43" s="30">
        <v>5.4639069930019248</v>
      </c>
      <c r="P43" s="30">
        <v>5.5995197762912854</v>
      </c>
      <c r="Q43" s="28">
        <v>-2.4218645295897248E-2</v>
      </c>
      <c r="R43" s="30">
        <v>5.4827861037877641</v>
      </c>
      <c r="S43" s="28">
        <v>-3.443342568625227E-3</v>
      </c>
      <c r="T43" s="30">
        <v>7.0523789015459757</v>
      </c>
      <c r="U43" s="28">
        <v>-0.22523916124186644</v>
      </c>
      <c r="V43" s="49">
        <v>14.443775934241735</v>
      </c>
      <c r="W43" s="49">
        <v>15.139353218434808</v>
      </c>
      <c r="X43" s="77">
        <v>3.3582771130287132</v>
      </c>
      <c r="Y43" s="77">
        <v>3.06544583649017</v>
      </c>
      <c r="Z43" s="49">
        <v>7.1762119274909413</v>
      </c>
      <c r="AA43" s="49">
        <v>3.0704836060410492</v>
      </c>
      <c r="AB43" s="49">
        <v>4.1057283214498916</v>
      </c>
      <c r="AC43" s="49">
        <v>9.3190775299628399</v>
      </c>
      <c r="AD43" s="49">
        <v>2.5743499037024353</v>
      </c>
      <c r="AE43" s="26"/>
      <c r="AF43" s="49">
        <v>0.51780533453224842</v>
      </c>
      <c r="AG43" s="49">
        <v>0.81256755010860604</v>
      </c>
      <c r="AH43" s="83">
        <v>19.780741305384449</v>
      </c>
      <c r="AI43" s="83">
        <v>20.151595543021411</v>
      </c>
      <c r="AJ43" s="28">
        <v>-1.8403219578580248E-2</v>
      </c>
      <c r="AK43" s="31">
        <v>3.2182714043762344</v>
      </c>
      <c r="AL43" s="31">
        <v>3.4073608306552461</v>
      </c>
      <c r="AM43" s="28">
        <v>-5.5494394540729991E-2</v>
      </c>
      <c r="AN43" s="83">
        <v>2.3094501568951844</v>
      </c>
      <c r="AO43" s="83">
        <v>2.1102731164002595</v>
      </c>
      <c r="AP43" s="28">
        <v>9.4384484618125902E-2</v>
      </c>
      <c r="AQ43" s="31">
        <v>0.3662799840299743</v>
      </c>
      <c r="AR43" s="31">
        <v>0.35127363977373116</v>
      </c>
      <c r="AS43" s="28">
        <v>4.2719813151676583E-2</v>
      </c>
      <c r="AT43" s="83">
        <v>644.77587264963097</v>
      </c>
      <c r="AU43" s="31">
        <v>118.00637775779281</v>
      </c>
      <c r="AV43" s="83">
        <v>75.671544853197062</v>
      </c>
      <c r="AW43" s="31">
        <v>13.851092812883735</v>
      </c>
      <c r="AX43" s="31">
        <v>32.343837335968857</v>
      </c>
      <c r="AY43" s="31">
        <v>45.62464115761621</v>
      </c>
      <c r="AZ43" s="26"/>
      <c r="BA43" s="32">
        <v>70.86014070227364</v>
      </c>
      <c r="BB43" s="32">
        <v>98.707501931296349</v>
      </c>
      <c r="BC43" s="28">
        <v>-0.28212000794433423</v>
      </c>
    </row>
    <row r="44" spans="1:55" x14ac:dyDescent="0.25">
      <c r="A44" s="26" t="s">
        <v>342</v>
      </c>
      <c r="B44" s="26" t="s">
        <v>189</v>
      </c>
      <c r="C44" s="26" t="s">
        <v>481</v>
      </c>
      <c r="D44" s="27">
        <v>1116.3039863610268</v>
      </c>
      <c r="E44" s="45">
        <v>-8.4743681907653805</v>
      </c>
      <c r="F44" s="29">
        <v>84.695286245305567</v>
      </c>
      <c r="G44" s="29">
        <v>4.5216809755815177</v>
      </c>
      <c r="H44" s="30">
        <v>14.503626452903712</v>
      </c>
      <c r="I44" s="30">
        <v>13.184913482279246</v>
      </c>
      <c r="J44" s="28">
        <v>0.10001680878656041</v>
      </c>
      <c r="K44" s="30">
        <v>9.7379538436415718</v>
      </c>
      <c r="L44" s="28">
        <v>0.48939157915334552</v>
      </c>
      <c r="M44" s="30">
        <v>12.031553533834801</v>
      </c>
      <c r="N44" s="28">
        <v>0.20546581221760063</v>
      </c>
      <c r="O44" s="30">
        <v>12.417252599804819</v>
      </c>
      <c r="P44" s="30">
        <v>6.1634898276880152</v>
      </c>
      <c r="Q44" s="28">
        <v>1.0146464011384035</v>
      </c>
      <c r="R44" s="30">
        <v>4.5513793063606496</v>
      </c>
      <c r="S44" s="28">
        <v>1.72823945533422</v>
      </c>
      <c r="T44" s="30">
        <v>5.6219465175115566</v>
      </c>
      <c r="U44" s="28">
        <v>1.2087105526754585</v>
      </c>
      <c r="V44" s="49">
        <v>68.805190642635111</v>
      </c>
      <c r="W44" s="49">
        <v>36.684335374706244</v>
      </c>
      <c r="X44" s="77">
        <v>2.8126309971113644E-3</v>
      </c>
      <c r="Y44" s="77">
        <v>1.1297117820893913E-3</v>
      </c>
      <c r="Z44" s="49">
        <v>5.9608879358029956</v>
      </c>
      <c r="AA44" s="49">
        <v>6.3072044051795899</v>
      </c>
      <c r="AB44" s="49">
        <v>-0.34631646937659433</v>
      </c>
      <c r="AC44" s="49">
        <v>11.566202545650054</v>
      </c>
      <c r="AD44" s="49">
        <v>3.1779108975176107</v>
      </c>
      <c r="AE44" s="26"/>
      <c r="AF44" s="49">
        <v>-0.76495230419656113</v>
      </c>
      <c r="AG44" s="49">
        <v>5.0681850285120671</v>
      </c>
      <c r="AH44" s="83">
        <v>3.9482612312424523</v>
      </c>
      <c r="AI44" s="83">
        <v>3.8357553121325649</v>
      </c>
      <c r="AJ44" s="28">
        <v>2.9330838375959251E-2</v>
      </c>
      <c r="AK44" s="31">
        <v>0.31796576573665847</v>
      </c>
      <c r="AL44" s="31">
        <v>0.62233497894347845</v>
      </c>
      <c r="AM44" s="28">
        <v>-0.48907617843293899</v>
      </c>
      <c r="AN44" s="83">
        <v>0.45133497665165634</v>
      </c>
      <c r="AO44" s="83">
        <v>0.55658276318891231</v>
      </c>
      <c r="AP44" s="28">
        <v>-0.1890963815232872</v>
      </c>
      <c r="AQ44" s="31">
        <v>3.6340030209788966E-2</v>
      </c>
      <c r="AR44" s="31">
        <v>9.0284239609356942E-2</v>
      </c>
      <c r="AS44" s="28">
        <v>-0.59749309107519211</v>
      </c>
      <c r="AT44" s="83">
        <v>127.23695974773753</v>
      </c>
      <c r="AU44" s="31">
        <v>10.24678838777408</v>
      </c>
      <c r="AV44" s="83">
        <v>15.239062465803016</v>
      </c>
      <c r="AW44" s="31">
        <v>1.2503139208968308</v>
      </c>
      <c r="AX44" s="31">
        <v>0.14473527831235228</v>
      </c>
      <c r="AY44" s="31">
        <v>0.17933950207790655</v>
      </c>
      <c r="AZ44" s="26"/>
      <c r="BA44" s="32">
        <v>0.20163353791423527</v>
      </c>
      <c r="BB44" s="32">
        <v>0.31948939918625363</v>
      </c>
      <c r="BC44" s="28">
        <v>-0.36888817460673112</v>
      </c>
    </row>
    <row r="45" spans="1:55" x14ac:dyDescent="0.25">
      <c r="A45" s="26" t="s">
        <v>342</v>
      </c>
      <c r="B45" s="26" t="s">
        <v>189</v>
      </c>
      <c r="C45" s="26" t="s">
        <v>482</v>
      </c>
      <c r="D45" s="27">
        <v>5237.2696709930897</v>
      </c>
      <c r="E45" s="45">
        <v>0</v>
      </c>
      <c r="F45" s="29">
        <v>264.66948432920231</v>
      </c>
      <c r="G45" s="29">
        <v>0</v>
      </c>
      <c r="H45" s="30">
        <v>9.5737821506406746</v>
      </c>
      <c r="I45" s="30">
        <v>9.651440483895728</v>
      </c>
      <c r="J45" s="28">
        <v>-8.0462945800301063E-3</v>
      </c>
      <c r="K45" s="30">
        <v>10.818952539607846</v>
      </c>
      <c r="L45" s="28">
        <v>-0.11509158436629069</v>
      </c>
      <c r="M45" s="30">
        <v>9.5943323878785503</v>
      </c>
      <c r="N45" s="28">
        <v>-2.1419142476071331E-3</v>
      </c>
      <c r="O45" s="30">
        <v>19.787961896199739</v>
      </c>
      <c r="P45" s="30">
        <v>28.001693335165307</v>
      </c>
      <c r="Q45" s="28">
        <v>-0.29332981190285856</v>
      </c>
      <c r="R45" s="30">
        <v>34.560976206994425</v>
      </c>
      <c r="S45" s="28">
        <v>-0.42744783082269922</v>
      </c>
      <c r="T45" s="30">
        <v>24.258959814871737</v>
      </c>
      <c r="U45" s="28">
        <v>-0.1843029525087507</v>
      </c>
      <c r="V45" s="49">
        <v>11.928347928251387</v>
      </c>
      <c r="W45" s="49">
        <v>17.821162835589803</v>
      </c>
      <c r="X45" s="77">
        <v>1.3296726116779522E-2</v>
      </c>
      <c r="Y45" s="77">
        <v>3.351383084631716E-3</v>
      </c>
      <c r="Z45" s="49">
        <v>0.18574409948175874</v>
      </c>
      <c r="AA45" s="49">
        <v>9.6311513890263059E-2</v>
      </c>
      <c r="AB45" s="49">
        <v>8.9432585591495681E-2</v>
      </c>
      <c r="AC45" s="49">
        <v>0.31714613559890525</v>
      </c>
      <c r="AD45" s="49">
        <v>0.23831608174196983</v>
      </c>
      <c r="AE45" s="26"/>
      <c r="AF45" s="49">
        <v>0</v>
      </c>
      <c r="AG45" s="49">
        <v>0</v>
      </c>
      <c r="AH45" s="83">
        <v>0.56233626122869573</v>
      </c>
      <c r="AI45" s="83">
        <v>1.4736099456247693</v>
      </c>
      <c r="AJ45" s="28">
        <v>-0.61839544928540713</v>
      </c>
      <c r="AK45" s="31">
        <v>2.8418099053278034E-2</v>
      </c>
      <c r="AL45" s="31">
        <v>5.262574402149349E-2</v>
      </c>
      <c r="AM45" s="28">
        <v>-0.45999625123263876</v>
      </c>
      <c r="AN45" s="83">
        <v>0.30470409243142449</v>
      </c>
      <c r="AO45" s="83">
        <v>0.40890954092755216</v>
      </c>
      <c r="AP45" s="28">
        <v>-0.25483741039583641</v>
      </c>
      <c r="AQ45" s="31">
        <v>1.5396692179661348E-2</v>
      </c>
      <c r="AR45" s="31">
        <v>1.4602984008066739E-2</v>
      </c>
      <c r="AS45" s="28">
        <v>5.435246461655794E-2</v>
      </c>
      <c r="AT45" s="83">
        <v>19.65386467738734</v>
      </c>
      <c r="AU45" s="31">
        <v>0.9932232930548468</v>
      </c>
      <c r="AV45" s="83">
        <v>11.132435936100341</v>
      </c>
      <c r="AW45" s="31">
        <v>0.57343705883592955</v>
      </c>
      <c r="AX45" s="31">
        <v>1.0141652610967551</v>
      </c>
      <c r="AY45" s="31">
        <v>3.9140629355454619</v>
      </c>
      <c r="AZ45" s="26"/>
      <c r="BA45" s="32">
        <v>6.6927488088146543</v>
      </c>
      <c r="BB45" s="32">
        <v>13.423108405760379</v>
      </c>
      <c r="BC45" s="28">
        <v>-0.50140097163019748</v>
      </c>
    </row>
    <row r="46" spans="1:55" x14ac:dyDescent="0.25">
      <c r="A46" s="26" t="s">
        <v>342</v>
      </c>
      <c r="B46" s="26" t="s">
        <v>189</v>
      </c>
      <c r="C46" s="26" t="s">
        <v>483</v>
      </c>
      <c r="D46" s="27">
        <v>13356148.663460204</v>
      </c>
      <c r="E46" s="45">
        <v>48120.410555208502</v>
      </c>
      <c r="F46" s="29">
        <v>2603055.2197657912</v>
      </c>
      <c r="G46" s="29">
        <v>17048.387154862925</v>
      </c>
      <c r="H46" s="30">
        <v>3.1851019781419825</v>
      </c>
      <c r="I46" s="30">
        <v>3.1804897185336531</v>
      </c>
      <c r="J46" s="28">
        <v>1.4501727773092111E-3</v>
      </c>
      <c r="K46" s="30">
        <v>2.98865353439724</v>
      </c>
      <c r="L46" s="28">
        <v>6.5731421017445821E-2</v>
      </c>
      <c r="M46" s="30">
        <v>2.9193797674037119</v>
      </c>
      <c r="N46" s="28">
        <v>9.1020090536074724E-2</v>
      </c>
      <c r="O46" s="30">
        <v>5.1159309267808437</v>
      </c>
      <c r="P46" s="30">
        <v>4.8650995774200796</v>
      </c>
      <c r="Q46" s="28">
        <v>5.1557289911376869E-2</v>
      </c>
      <c r="R46" s="30">
        <v>4.7774378263332959</v>
      </c>
      <c r="S46" s="28">
        <v>7.0852434453834157E-2</v>
      </c>
      <c r="T46" s="30">
        <v>4.6834542427253032</v>
      </c>
      <c r="U46" s="28">
        <v>9.2341391981633242E-2</v>
      </c>
      <c r="V46" s="49">
        <v>13.61950077399637</v>
      </c>
      <c r="W46" s="49">
        <v>12.161157337496549</v>
      </c>
      <c r="X46" s="77">
        <v>34.031643560375286</v>
      </c>
      <c r="Y46" s="77">
        <v>33.177118739138209</v>
      </c>
      <c r="Z46" s="49">
        <v>4.3155652894837147</v>
      </c>
      <c r="AA46" s="49">
        <v>4.9287911479207702</v>
      </c>
      <c r="AB46" s="49">
        <v>-0.61322585843705557</v>
      </c>
      <c r="AC46" s="49">
        <v>4.5763848977032486</v>
      </c>
      <c r="AD46" s="49">
        <v>5.1673400784382268</v>
      </c>
      <c r="AE46" s="26"/>
      <c r="AF46" s="49">
        <v>0.35899317067941716</v>
      </c>
      <c r="AG46" s="49">
        <v>0.6506760690619976</v>
      </c>
      <c r="AH46" s="83">
        <v>127.3783835491765</v>
      </c>
      <c r="AI46" s="83">
        <v>143.158140561663</v>
      </c>
      <c r="AJ46" s="28">
        <v>-0.11022605456159602</v>
      </c>
      <c r="AK46" s="31">
        <v>24.733414297314013</v>
      </c>
      <c r="AL46" s="31">
        <v>29.171435885722289</v>
      </c>
      <c r="AM46" s="28">
        <v>-0.15213586351367872</v>
      </c>
      <c r="AN46" s="83">
        <v>10.569708345141562</v>
      </c>
      <c r="AO46" s="83">
        <v>11.748524445365828</v>
      </c>
      <c r="AP46" s="28">
        <v>-0.10033737476617724</v>
      </c>
      <c r="AQ46" s="31">
        <v>2.0522668287131269</v>
      </c>
      <c r="AR46" s="31">
        <v>2.3943711532413769</v>
      </c>
      <c r="AS46" s="28">
        <v>-0.14287856920808903</v>
      </c>
      <c r="AT46" s="83">
        <v>3088.6534172304323</v>
      </c>
      <c r="AU46" s="31">
        <v>603.73243138642988</v>
      </c>
      <c r="AV46" s="83">
        <v>261.53598377649115</v>
      </c>
      <c r="AW46" s="31">
        <v>51.121425326268827</v>
      </c>
      <c r="AX46" s="31">
        <v>92.295848323534614</v>
      </c>
      <c r="AY46" s="31">
        <v>91.715404559138875</v>
      </c>
      <c r="AZ46" s="26"/>
      <c r="BA46" s="32">
        <v>609.54336736006201</v>
      </c>
      <c r="BB46" s="32">
        <v>550.81035295490642</v>
      </c>
      <c r="BC46" s="28">
        <v>0.10663019329624678</v>
      </c>
    </row>
    <row r="47" spans="1:55" x14ac:dyDescent="0.25">
      <c r="A47" s="26" t="s">
        <v>342</v>
      </c>
      <c r="B47" s="26" t="s">
        <v>189</v>
      </c>
      <c r="C47" s="26" t="s">
        <v>484</v>
      </c>
      <c r="D47" s="27">
        <v>86.320099389553064</v>
      </c>
      <c r="E47" s="26"/>
      <c r="F47" s="29">
        <v>11.049298364129983</v>
      </c>
      <c r="G47" s="26"/>
      <c r="H47" s="30">
        <v>4.6000137338689138</v>
      </c>
      <c r="I47" s="30">
        <v>2.6860229529287527</v>
      </c>
      <c r="J47" s="28">
        <v>0.71257424619294762</v>
      </c>
      <c r="K47" s="30">
        <v>2.5804119320954695</v>
      </c>
      <c r="L47" s="28">
        <v>0.78266643269370972</v>
      </c>
      <c r="M47" s="30">
        <v>2.5215201622762082</v>
      </c>
      <c r="N47" s="28">
        <v>0.82430178536285148</v>
      </c>
      <c r="O47" s="30">
        <v>7.8122697518766717</v>
      </c>
      <c r="P47" s="30">
        <v>7.2290252370546941</v>
      </c>
      <c r="Q47" s="28">
        <v>8.0680934938831064E-2</v>
      </c>
      <c r="R47" s="30">
        <v>10.36623729806996</v>
      </c>
      <c r="S47" s="28">
        <v>-0.24637363324383854</v>
      </c>
      <c r="T47" s="30">
        <v>10.494433781426656</v>
      </c>
      <c r="U47" s="28">
        <v>-0.25557968018216987</v>
      </c>
      <c r="V47" s="49">
        <v>0.10790343458517135</v>
      </c>
      <c r="W47" s="49">
        <v>0.22185254081077752</v>
      </c>
      <c r="X47" s="77">
        <v>2.1915516902119603E-4</v>
      </c>
      <c r="Y47" s="77">
        <v>1.3991198013797005E-4</v>
      </c>
      <c r="Z47" s="26"/>
      <c r="AA47" s="26"/>
      <c r="AB47" s="26"/>
      <c r="AC47" s="26"/>
      <c r="AD47" s="26"/>
      <c r="AE47" s="26"/>
      <c r="AF47" s="26"/>
      <c r="AG47" s="26"/>
      <c r="AH47" s="83">
        <v>0.10656240660636486</v>
      </c>
      <c r="AI47" s="83">
        <v>0.57172782868804728</v>
      </c>
      <c r="AJ47" s="28">
        <v>-0.81361339913977027</v>
      </c>
      <c r="AK47" s="31">
        <v>1.3640390051913701E-2</v>
      </c>
      <c r="AL47" s="31">
        <v>7.9087817505114302E-2</v>
      </c>
      <c r="AM47" s="28">
        <v>-0.8275285564552135</v>
      </c>
      <c r="AN47" s="83">
        <v>7.2803014896998933E-2</v>
      </c>
      <c r="AO47" s="83">
        <v>0.19874584520121788</v>
      </c>
      <c r="AP47" s="28">
        <v>-0.63368786490459517</v>
      </c>
      <c r="AQ47" s="31">
        <v>9.3173568891485575E-3</v>
      </c>
      <c r="AR47" s="31">
        <v>2.7486277559084039E-2</v>
      </c>
      <c r="AS47" s="28">
        <v>-0.66101787085864483</v>
      </c>
      <c r="AT47" s="83">
        <v>4.4556910482818264</v>
      </c>
      <c r="AU47" s="31">
        <v>0.57034526325866752</v>
      </c>
      <c r="AV47" s="83">
        <v>3.7466859889329953</v>
      </c>
      <c r="AW47" s="31">
        <v>0.47890884200697237</v>
      </c>
      <c r="AX47" s="31">
        <v>9.3281095440721343E-2</v>
      </c>
      <c r="AY47" s="31">
        <v>0.71120825739832438</v>
      </c>
      <c r="AZ47" s="26"/>
      <c r="BA47" s="32">
        <v>0.58210802906362769</v>
      </c>
      <c r="BB47" s="32">
        <v>3.0330859510024606</v>
      </c>
      <c r="BC47" s="28">
        <v>-0.80808060224233469</v>
      </c>
    </row>
    <row r="48" spans="1:55" x14ac:dyDescent="0.25">
      <c r="A48" s="26" t="s">
        <v>342</v>
      </c>
      <c r="B48" s="26" t="s">
        <v>189</v>
      </c>
      <c r="C48" s="26" t="s">
        <v>485</v>
      </c>
      <c r="D48" s="27">
        <v>605.17488032579422</v>
      </c>
      <c r="E48" s="26"/>
      <c r="F48" s="29">
        <v>10.858115807217136</v>
      </c>
      <c r="G48" s="26"/>
      <c r="H48" s="30">
        <v>45.735841428685447</v>
      </c>
      <c r="I48" s="30">
        <v>40.264584271420524</v>
      </c>
      <c r="J48" s="28">
        <v>0.1358826188390172</v>
      </c>
      <c r="K48" s="30">
        <v>41.242842857743533</v>
      </c>
      <c r="L48" s="28">
        <v>0.10894007928695278</v>
      </c>
      <c r="M48" s="30">
        <v>46.735667936631401</v>
      </c>
      <c r="N48" s="28">
        <v>-2.1393221753064764E-2</v>
      </c>
      <c r="O48" s="30">
        <v>55.734797000741935</v>
      </c>
      <c r="P48" s="30">
        <v>53.261409345537125</v>
      </c>
      <c r="Q48" s="28">
        <v>4.6438644519496933E-2</v>
      </c>
      <c r="R48" s="30">
        <v>50.849208069619792</v>
      </c>
      <c r="S48" s="28">
        <v>9.6079941391281412E-2</v>
      </c>
      <c r="T48" s="30">
        <v>52.323621324646886</v>
      </c>
      <c r="U48" s="28">
        <v>6.5193799468314412E-2</v>
      </c>
      <c r="V48" s="49">
        <v>3.3048290805069684</v>
      </c>
      <c r="W48" s="49">
        <v>2.1518974259986874</v>
      </c>
      <c r="X48" s="77">
        <v>1.5364579527028764E-3</v>
      </c>
      <c r="Y48" s="77">
        <v>1.3749112686529957E-4</v>
      </c>
      <c r="Z48" s="26"/>
      <c r="AA48" s="26"/>
      <c r="AB48" s="26"/>
      <c r="AC48" s="26"/>
      <c r="AD48" s="26"/>
      <c r="AE48" s="26"/>
      <c r="AF48" s="26"/>
      <c r="AG48" s="26"/>
      <c r="AH48" s="83">
        <v>0.54292474578828875</v>
      </c>
      <c r="AI48" s="83">
        <v>0.56702751123918771</v>
      </c>
      <c r="AJ48" s="28">
        <v>-4.2507224029085515E-2</v>
      </c>
      <c r="AK48" s="31">
        <v>9.7412168879176374E-3</v>
      </c>
      <c r="AL48" s="31">
        <v>1.0646122928527053E-2</v>
      </c>
      <c r="AM48" s="28">
        <v>-8.499864661384425E-2</v>
      </c>
      <c r="AN48" s="83">
        <v>0.48888814057581859</v>
      </c>
      <c r="AO48" s="83">
        <v>0.51972193046229764</v>
      </c>
      <c r="AP48" s="28">
        <v>-5.9327475096254079E-2</v>
      </c>
      <c r="AQ48" s="31">
        <v>8.7710650968531884E-3</v>
      </c>
      <c r="AR48" s="31">
        <v>9.7582853386636911E-3</v>
      </c>
      <c r="AS48" s="28">
        <v>-0.10116738828070522</v>
      </c>
      <c r="AT48" s="83">
        <v>24.011820563277329</v>
      </c>
      <c r="AU48" s="31">
        <v>0.43082278675847135</v>
      </c>
      <c r="AV48" s="83">
        <v>18.072675248316727</v>
      </c>
      <c r="AW48" s="31">
        <v>0.32227988898608662</v>
      </c>
      <c r="AX48" s="31">
        <v>0.12515706233156854</v>
      </c>
      <c r="AY48" s="31">
        <v>0.22791499060126949</v>
      </c>
      <c r="AZ48" s="26"/>
      <c r="BA48" s="32">
        <v>0.80100814870681281</v>
      </c>
      <c r="BB48" s="32">
        <v>2.3494522187181319</v>
      </c>
      <c r="BC48" s="28">
        <v>-0.65906599745882666</v>
      </c>
    </row>
    <row r="49" spans="1:55" x14ac:dyDescent="0.25">
      <c r="A49" s="26" t="s">
        <v>342</v>
      </c>
      <c r="B49" s="26" t="s">
        <v>189</v>
      </c>
      <c r="C49" s="26" t="s">
        <v>486</v>
      </c>
      <c r="D49" s="27">
        <v>224936.03347687944</v>
      </c>
      <c r="E49" s="45">
        <v>179.54193993226079</v>
      </c>
      <c r="F49" s="29">
        <v>18551.456577302433</v>
      </c>
      <c r="G49" s="29">
        <v>14.013473778654131</v>
      </c>
      <c r="H49" s="30">
        <v>4.2643380098007437</v>
      </c>
      <c r="I49" s="30">
        <v>3.984674339450982</v>
      </c>
      <c r="J49" s="28">
        <v>7.0184824787536945E-2</v>
      </c>
      <c r="K49" s="30">
        <v>3.8215147335102375</v>
      </c>
      <c r="L49" s="28">
        <v>0.11587637551347411</v>
      </c>
      <c r="M49" s="30">
        <v>3.5298401136867814</v>
      </c>
      <c r="N49" s="28">
        <v>0.20808248318839792</v>
      </c>
      <c r="O49" s="30">
        <v>12.125498293198506</v>
      </c>
      <c r="P49" s="30">
        <v>12.183309989851701</v>
      </c>
      <c r="Q49" s="28">
        <v>-4.7451551919264964E-3</v>
      </c>
      <c r="R49" s="30">
        <v>13.652751279852239</v>
      </c>
      <c r="S49" s="28">
        <v>-0.11186411847314212</v>
      </c>
      <c r="T49" s="30">
        <v>12.618616125782838</v>
      </c>
      <c r="U49" s="28">
        <v>-3.9078598450805933E-2</v>
      </c>
      <c r="V49" s="49">
        <v>14.43711460859836</v>
      </c>
      <c r="W49" s="49">
        <v>14.591188846455289</v>
      </c>
      <c r="X49" s="77">
        <v>0.57153828979193688</v>
      </c>
      <c r="Y49" s="77">
        <v>0.23508566711090562</v>
      </c>
      <c r="Z49" s="49">
        <v>0.24301466689572979</v>
      </c>
      <c r="AA49" s="49">
        <v>3.2711101431486229</v>
      </c>
      <c r="AB49" s="49">
        <v>-3.0280954762528931</v>
      </c>
      <c r="AC49" s="49">
        <v>0.2307136497327954</v>
      </c>
      <c r="AD49" s="49">
        <v>3.3046461189348548</v>
      </c>
      <c r="AE49" s="26"/>
      <c r="AF49" s="49">
        <v>7.9755449883834442E-2</v>
      </c>
      <c r="AG49" s="49">
        <v>7.5481384204641289E-2</v>
      </c>
      <c r="AH49" s="83">
        <v>4.1768128289300224</v>
      </c>
      <c r="AI49" s="83">
        <v>5.0026810351246063</v>
      </c>
      <c r="AJ49" s="28">
        <v>-0.16508512143709222</v>
      </c>
      <c r="AK49" s="31">
        <v>0.34461295723081953</v>
      </c>
      <c r="AL49" s="31">
        <v>0.41133546478469224</v>
      </c>
      <c r="AM49" s="28">
        <v>-0.16220946955983401</v>
      </c>
      <c r="AN49" s="83">
        <v>0.47934397651967875</v>
      </c>
      <c r="AO49" s="83">
        <v>0.4995786716280099</v>
      </c>
      <c r="AP49" s="28">
        <v>-4.0503520781603852E-2</v>
      </c>
      <c r="AQ49" s="31">
        <v>3.9537099211009258E-2</v>
      </c>
      <c r="AR49" s="31">
        <v>4.1083040597925537E-2</v>
      </c>
      <c r="AS49" s="28">
        <v>-3.7629673082043985E-2</v>
      </c>
      <c r="AT49" s="83">
        <v>127.23705294801501</v>
      </c>
      <c r="AU49" s="31">
        <v>10.493346324528821</v>
      </c>
      <c r="AV49" s="83">
        <v>15.427922359096039</v>
      </c>
      <c r="AW49" s="31">
        <v>1.2809546688121802</v>
      </c>
      <c r="AX49" s="31">
        <v>30.461023788600489</v>
      </c>
      <c r="AY49" s="31">
        <v>35.057008012745449</v>
      </c>
      <c r="AZ49" s="26"/>
      <c r="BA49" s="32">
        <v>62.606878350435771</v>
      </c>
      <c r="BB49" s="32">
        <v>63.719619693867116</v>
      </c>
      <c r="BC49" s="28">
        <v>-1.7463088272927096E-2</v>
      </c>
    </row>
    <row r="50" spans="1:55" x14ac:dyDescent="0.25">
      <c r="A50" s="26" t="s">
        <v>342</v>
      </c>
      <c r="B50" s="26" t="s">
        <v>189</v>
      </c>
      <c r="C50" s="26" t="s">
        <v>487</v>
      </c>
      <c r="D50" s="27">
        <v>2153.7060966813565</v>
      </c>
      <c r="E50" s="26"/>
      <c r="F50" s="29">
        <v>43.222702353153579</v>
      </c>
      <c r="G50" s="26"/>
      <c r="H50" s="30">
        <v>26.199109584791874</v>
      </c>
      <c r="I50" s="30">
        <v>25.525450170099347</v>
      </c>
      <c r="J50" s="28">
        <v>2.6391676158630677E-2</v>
      </c>
      <c r="K50" s="30">
        <v>19.654082835804463</v>
      </c>
      <c r="L50" s="28">
        <v>0.33301104934106257</v>
      </c>
      <c r="M50" s="30">
        <v>28.492887989039389</v>
      </c>
      <c r="N50" s="28">
        <v>-8.0503541976155002E-2</v>
      </c>
      <c r="O50" s="30">
        <v>49.828122246600337</v>
      </c>
      <c r="P50" s="30">
        <v>49.678065513790543</v>
      </c>
      <c r="Q50" s="28">
        <v>3.0205832545580681E-3</v>
      </c>
      <c r="R50" s="30">
        <v>46.905763309929583</v>
      </c>
      <c r="S50" s="28">
        <v>6.2302769008603126E-2</v>
      </c>
      <c r="T50" s="30">
        <v>49.288954058382792</v>
      </c>
      <c r="U50" s="28">
        <v>1.0938925333633571E-2</v>
      </c>
      <c r="V50" s="49">
        <v>45.67264302741912</v>
      </c>
      <c r="W50" s="49">
        <v>40.016934108321905</v>
      </c>
      <c r="X50" s="77">
        <v>5.4679712717905721E-3</v>
      </c>
      <c r="Y50" s="77">
        <v>5.4730840582382836E-4</v>
      </c>
      <c r="Z50" s="26"/>
      <c r="AA50" s="26"/>
      <c r="AB50" s="26"/>
      <c r="AC50" s="26"/>
      <c r="AD50" s="26"/>
      <c r="AE50" s="26"/>
      <c r="AF50" s="26"/>
      <c r="AG50" s="26"/>
      <c r="AH50" s="83">
        <v>0.66382007504790208</v>
      </c>
      <c r="AI50" s="83">
        <v>0.85211204046166633</v>
      </c>
      <c r="AJ50" s="28">
        <v>-0.22097090109388598</v>
      </c>
      <c r="AK50" s="31">
        <v>1.3322197287761395E-2</v>
      </c>
      <c r="AL50" s="31">
        <v>1.7152681604019417E-2</v>
      </c>
      <c r="AM50" s="28">
        <v>-0.22331693694823893</v>
      </c>
      <c r="AN50" s="83">
        <v>0.33883281984863195</v>
      </c>
      <c r="AO50" s="83">
        <v>0.43723686035293563</v>
      </c>
      <c r="AP50" s="28">
        <v>-0.22505888553145401</v>
      </c>
      <c r="AQ50" s="31">
        <v>6.8000701524836386E-3</v>
      </c>
      <c r="AR50" s="31">
        <v>8.8016978336184753E-3</v>
      </c>
      <c r="AS50" s="28">
        <v>-0.22741381480849421</v>
      </c>
      <c r="AT50" s="83">
        <v>30.361768284189392</v>
      </c>
      <c r="AU50" s="31">
        <v>0.60932997101372643</v>
      </c>
      <c r="AV50" s="83">
        <v>17.986702694801906</v>
      </c>
      <c r="AW50" s="31">
        <v>0.36084590793675059</v>
      </c>
      <c r="AX50" s="31">
        <v>0.37469346823114108</v>
      </c>
      <c r="AY50" s="31">
        <v>0.65247564589540397</v>
      </c>
      <c r="AZ50" s="26"/>
      <c r="BA50" s="32">
        <v>2.3314802091510378</v>
      </c>
      <c r="BB50" s="32">
        <v>4.1155926722424176</v>
      </c>
      <c r="BC50" s="28">
        <v>-0.4335007385751054</v>
      </c>
    </row>
    <row r="51" spans="1:55" x14ac:dyDescent="0.25">
      <c r="A51" s="26" t="s">
        <v>342</v>
      </c>
      <c r="B51" s="26" t="s">
        <v>189</v>
      </c>
      <c r="C51" s="26" t="s">
        <v>488</v>
      </c>
      <c r="D51" s="27">
        <v>2359116.2130283718</v>
      </c>
      <c r="E51" s="45">
        <v>12818.458789164722</v>
      </c>
      <c r="F51" s="29">
        <v>336871.21307605592</v>
      </c>
      <c r="G51" s="29">
        <v>4676.8154983025706</v>
      </c>
      <c r="H51" s="30">
        <v>3.7892674620404976</v>
      </c>
      <c r="I51" s="30">
        <v>3.6321810960905276</v>
      </c>
      <c r="J51" s="28">
        <v>4.3248494993558755E-2</v>
      </c>
      <c r="K51" s="30">
        <v>3.2959248374824153</v>
      </c>
      <c r="L51" s="28">
        <v>0.14968260773049696</v>
      </c>
      <c r="M51" s="30">
        <v>3.2341731376608909</v>
      </c>
      <c r="N51" s="28">
        <v>0.17163407793964844</v>
      </c>
      <c r="O51" s="30">
        <v>6.9446592378768246</v>
      </c>
      <c r="P51" s="30">
        <v>6.5656763743339388</v>
      </c>
      <c r="Q51" s="28">
        <v>5.7721831222808641E-2</v>
      </c>
      <c r="R51" s="30">
        <v>6.377119383786904</v>
      </c>
      <c r="S51" s="28">
        <v>8.899627244439326E-2</v>
      </c>
      <c r="T51" s="30">
        <v>6.296274215945072</v>
      </c>
      <c r="U51" s="28">
        <v>0.10297915873640677</v>
      </c>
      <c r="V51" s="49">
        <v>7.8830718740126464</v>
      </c>
      <c r="W51" s="49">
        <v>6.6818219075606473</v>
      </c>
      <c r="X51" s="77">
        <v>6.0220243904436357</v>
      </c>
      <c r="Y51" s="77">
        <v>4.3248593182342914</v>
      </c>
      <c r="Z51" s="49">
        <v>5.7681093402812404</v>
      </c>
      <c r="AA51" s="49">
        <v>7.0919474545023533</v>
      </c>
      <c r="AB51" s="49">
        <v>-1.3238381142211129</v>
      </c>
      <c r="AC51" s="49">
        <v>7.294292457989286</v>
      </c>
      <c r="AD51" s="49">
        <v>9.0095953495694712</v>
      </c>
      <c r="AE51" s="26"/>
      <c r="AF51" s="49">
        <v>0.54042208419434878</v>
      </c>
      <c r="AG51" s="49">
        <v>1.3692995148658504</v>
      </c>
      <c r="AH51" s="83">
        <v>23.841248564337562</v>
      </c>
      <c r="AI51" s="83">
        <v>31.224264009089399</v>
      </c>
      <c r="AJ51" s="28">
        <v>-0.23645122404174643</v>
      </c>
      <c r="AK51" s="31">
        <v>3.4318959360343753</v>
      </c>
      <c r="AL51" s="31">
        <v>4.7514587097806409</v>
      </c>
      <c r="AM51" s="28">
        <v>-0.27771740308508025</v>
      </c>
      <c r="AN51" s="83">
        <v>2.0288891922240437</v>
      </c>
      <c r="AO51" s="83">
        <v>2.6083128399309543</v>
      </c>
      <c r="AP51" s="28">
        <v>-0.22214499688704853</v>
      </c>
      <c r="AQ51" s="31">
        <v>0.2919811223564226</v>
      </c>
      <c r="AR51" s="31">
        <v>0.3968145365804544</v>
      </c>
      <c r="AS51" s="28">
        <v>-0.26418743407797707</v>
      </c>
      <c r="AT51" s="83">
        <v>634.94179396669392</v>
      </c>
      <c r="AU51" s="31">
        <v>91.42879041546945</v>
      </c>
      <c r="AV51" s="83">
        <v>56.902279679135368</v>
      </c>
      <c r="AW51" s="31">
        <v>8.1941393636194011</v>
      </c>
      <c r="AX51" s="31">
        <v>78.676950953830314</v>
      </c>
      <c r="AY51" s="31">
        <v>79.705495009386581</v>
      </c>
      <c r="AZ51" s="26"/>
      <c r="BA51" s="32">
        <v>288.2035830900021</v>
      </c>
      <c r="BB51" s="32">
        <v>267.06912710633867</v>
      </c>
      <c r="BC51" s="28">
        <v>7.9134777623503974E-2</v>
      </c>
    </row>
    <row r="52" spans="1:55" x14ac:dyDescent="0.25">
      <c r="A52" s="26" t="s">
        <v>342</v>
      </c>
      <c r="B52" s="26" t="s">
        <v>189</v>
      </c>
      <c r="C52" s="26" t="s">
        <v>489</v>
      </c>
      <c r="D52" s="27">
        <v>1655148.0055998629</v>
      </c>
      <c r="E52" s="45">
        <v>18787.724271477</v>
      </c>
      <c r="F52" s="29">
        <v>98164.490311246016</v>
      </c>
      <c r="G52" s="29">
        <v>2121.4527987521856</v>
      </c>
      <c r="H52" s="30">
        <v>5.1894917164648495</v>
      </c>
      <c r="I52" s="30">
        <v>4.6838979527259577</v>
      </c>
      <c r="J52" s="28">
        <v>0.10794295026104143</v>
      </c>
      <c r="K52" s="30">
        <v>4.6203898725450854</v>
      </c>
      <c r="L52" s="28">
        <v>0.1231718230752422</v>
      </c>
      <c r="M52" s="30">
        <v>4.3335095982918928</v>
      </c>
      <c r="N52" s="28">
        <v>0.19752630027872856</v>
      </c>
      <c r="O52" s="30">
        <v>16.691628736395195</v>
      </c>
      <c r="P52" s="30">
        <v>15.082787134867276</v>
      </c>
      <c r="Q52" s="28">
        <v>0.10666739423834455</v>
      </c>
      <c r="R52" s="30">
        <v>15.090130221096521</v>
      </c>
      <c r="S52" s="28">
        <v>0.10612887310009586</v>
      </c>
      <c r="T52" s="30">
        <v>15.043916966016472</v>
      </c>
      <c r="U52" s="28">
        <v>0.10952677910286464</v>
      </c>
      <c r="V52" s="49">
        <v>11.765157516070152</v>
      </c>
      <c r="W52" s="49">
        <v>11.054431584527</v>
      </c>
      <c r="X52" s="77">
        <v>4.2498985798778053</v>
      </c>
      <c r="Y52" s="77">
        <v>1.2698729293141389</v>
      </c>
      <c r="Z52" s="49">
        <v>7.7206559528582117</v>
      </c>
      <c r="AA52" s="49">
        <v>1.7774795170568656</v>
      </c>
      <c r="AB52" s="49">
        <v>5.9431764358013464</v>
      </c>
      <c r="AC52" s="49">
        <v>8.8516529222969798</v>
      </c>
      <c r="AD52" s="49">
        <v>2.4229815788405116</v>
      </c>
      <c r="AE52" s="26"/>
      <c r="AF52" s="49">
        <v>1.1223683165494678</v>
      </c>
      <c r="AG52" s="49">
        <v>2.1154039469173451</v>
      </c>
      <c r="AH52" s="83">
        <v>20.617267247823303</v>
      </c>
      <c r="AI52" s="83">
        <v>21.452252702319672</v>
      </c>
      <c r="AJ52" s="28">
        <v>-3.892297308273273E-2</v>
      </c>
      <c r="AK52" s="31">
        <v>1.244083117398376</v>
      </c>
      <c r="AL52" s="31">
        <v>1.4244543292993184</v>
      </c>
      <c r="AM52" s="28">
        <v>-0.12662477707492809</v>
      </c>
      <c r="AN52" s="83">
        <v>1.8190722653641931</v>
      </c>
      <c r="AO52" s="83">
        <v>1.8591893524238199</v>
      </c>
      <c r="AP52" s="28">
        <v>-2.1577730642296476E-2</v>
      </c>
      <c r="AQ52" s="31">
        <v>0.10977826061236304</v>
      </c>
      <c r="AR52" s="31">
        <v>0.12333637253139101</v>
      </c>
      <c r="AS52" s="28">
        <v>-0.10992792832120328</v>
      </c>
      <c r="AT52" s="83">
        <v>616.25180919200125</v>
      </c>
      <c r="AU52" s="31">
        <v>36.919812854949107</v>
      </c>
      <c r="AV52" s="83">
        <v>58.197269937211367</v>
      </c>
      <c r="AW52" s="31">
        <v>3.4865520433101942</v>
      </c>
      <c r="AX52" s="31">
        <v>58.092677823879811</v>
      </c>
      <c r="AY52" s="31">
        <v>59.289754574730814</v>
      </c>
      <c r="AZ52" s="26"/>
      <c r="BA52" s="32">
        <v>112.30518234667625</v>
      </c>
      <c r="BB52" s="32">
        <v>120.85334408965778</v>
      </c>
      <c r="BC52" s="28">
        <v>-7.0731693916883984E-2</v>
      </c>
    </row>
    <row r="53" spans="1:55" x14ac:dyDescent="0.25">
      <c r="A53" s="26" t="s">
        <v>342</v>
      </c>
      <c r="B53" s="26" t="s">
        <v>189</v>
      </c>
      <c r="C53" s="26" t="s">
        <v>490</v>
      </c>
      <c r="D53" s="27">
        <v>20241635.650322244</v>
      </c>
      <c r="E53" s="45">
        <v>136397.33063735196</v>
      </c>
      <c r="F53" s="29">
        <v>4516135.5450458182</v>
      </c>
      <c r="G53" s="29">
        <v>57969.806469101568</v>
      </c>
      <c r="H53" s="30">
        <v>2.8181773140368227</v>
      </c>
      <c r="I53" s="30">
        <v>2.7654534053710158</v>
      </c>
      <c r="J53" s="28">
        <v>1.9065195082805384E-2</v>
      </c>
      <c r="K53" s="30">
        <v>2.6800715284455441</v>
      </c>
      <c r="L53" s="28">
        <v>5.1530634210864033E-2</v>
      </c>
      <c r="M53" s="30">
        <v>2.6273375716329435</v>
      </c>
      <c r="N53" s="28">
        <v>7.2636171485671891E-2</v>
      </c>
      <c r="O53" s="30">
        <v>4.4550860583502949</v>
      </c>
      <c r="P53" s="30">
        <v>4.0602512815000811</v>
      </c>
      <c r="Q53" s="28">
        <v>9.7243926416381812E-2</v>
      </c>
      <c r="R53" s="30">
        <v>4.019564918690584</v>
      </c>
      <c r="S53" s="28">
        <v>0.10835031862144588</v>
      </c>
      <c r="T53" s="30">
        <v>3.9622218167804788</v>
      </c>
      <c r="U53" s="28">
        <v>0.12439087571586166</v>
      </c>
      <c r="V53" s="49">
        <v>12.3633475688763</v>
      </c>
      <c r="W53" s="49">
        <v>10.957696021252852</v>
      </c>
      <c r="X53" s="77">
        <v>51.737095923712531</v>
      </c>
      <c r="Y53" s="77">
        <v>57.919708202261852</v>
      </c>
      <c r="Z53" s="49">
        <v>5.9476100687476778</v>
      </c>
      <c r="AA53" s="49">
        <v>8.1337105913534078</v>
      </c>
      <c r="AB53" s="49">
        <v>-2.18610052260573</v>
      </c>
      <c r="AC53" s="49">
        <v>6.7650824435878238</v>
      </c>
      <c r="AD53" s="49">
        <v>8.6415458398919807</v>
      </c>
      <c r="AE53" s="26"/>
      <c r="AF53" s="49">
        <v>0.6693351157336731</v>
      </c>
      <c r="AG53" s="49">
        <v>1.2673474267465723</v>
      </c>
      <c r="AH53" s="83">
        <v>190.89990876757255</v>
      </c>
      <c r="AI53" s="83">
        <v>216.35254579313326</v>
      </c>
      <c r="AJ53" s="28">
        <v>-0.11764426867385878</v>
      </c>
      <c r="AK53" s="31">
        <v>42.637049224527665</v>
      </c>
      <c r="AL53" s="31">
        <v>52.944588422978384</v>
      </c>
      <c r="AM53" s="28">
        <v>-0.1946854155537672</v>
      </c>
      <c r="AN53" s="83">
        <v>15.73437835976557</v>
      </c>
      <c r="AO53" s="83">
        <v>17.745960569531842</v>
      </c>
      <c r="AP53" s="28">
        <v>-0.11335437165458213</v>
      </c>
      <c r="AQ53" s="31">
        <v>3.5151201739749074</v>
      </c>
      <c r="AR53" s="31">
        <v>4.345421981189447</v>
      </c>
      <c r="AS53" s="28">
        <v>-0.19107506953496514</v>
      </c>
      <c r="AT53" s="83">
        <v>4548.2105225263685</v>
      </c>
      <c r="AU53" s="31">
        <v>1020.9029551744634</v>
      </c>
      <c r="AV53" s="83">
        <v>384.51872570995965</v>
      </c>
      <c r="AW53" s="31">
        <v>86.309308394660817</v>
      </c>
      <c r="AX53" s="31">
        <v>93.725631463922468</v>
      </c>
      <c r="AY53" s="31">
        <v>93.770094091262493</v>
      </c>
      <c r="AZ53" s="26"/>
      <c r="BA53" s="32">
        <v>856.37832657455931</v>
      </c>
      <c r="BB53" s="32">
        <v>814.25230772887949</v>
      </c>
      <c r="BC53" s="28">
        <v>5.173582984760354E-2</v>
      </c>
    </row>
    <row r="54" spans="1:55" x14ac:dyDescent="0.25">
      <c r="A54" s="26" t="s">
        <v>342</v>
      </c>
      <c r="B54" s="26" t="s">
        <v>189</v>
      </c>
      <c r="C54" s="26" t="s">
        <v>491</v>
      </c>
      <c r="D54" s="27">
        <v>2437.7817348408698</v>
      </c>
      <c r="E54" s="26"/>
      <c r="F54" s="29">
        <v>205.6068400637655</v>
      </c>
      <c r="G54" s="26"/>
      <c r="H54" s="30">
        <v>6.1035583539690235</v>
      </c>
      <c r="I54" s="30">
        <v>5.3599515982342911</v>
      </c>
      <c r="J54" s="28">
        <v>0.13873385647357261</v>
      </c>
      <c r="K54" s="30">
        <v>4.5813473548221362</v>
      </c>
      <c r="L54" s="28">
        <v>0.33226273435579406</v>
      </c>
      <c r="M54" s="30">
        <v>4.8635044906414091</v>
      </c>
      <c r="N54" s="28">
        <v>0.25497125904042778</v>
      </c>
      <c r="O54" s="30">
        <v>11.856520600602746</v>
      </c>
      <c r="P54" s="30">
        <v>12.17199733477999</v>
      </c>
      <c r="Q54" s="28">
        <v>-2.5918238847769681E-2</v>
      </c>
      <c r="R54" s="30">
        <v>10.897872729097861</v>
      </c>
      <c r="S54" s="28">
        <v>8.7966513771559091E-2</v>
      </c>
      <c r="T54" s="30">
        <v>10.81050971267269</v>
      </c>
      <c r="U54" s="28">
        <v>9.6758702016044862E-2</v>
      </c>
      <c r="V54" s="49">
        <v>34.832535154105337</v>
      </c>
      <c r="W54" s="49">
        <v>31.384329876784502</v>
      </c>
      <c r="X54" s="77">
        <v>6.1892012626724741E-3</v>
      </c>
      <c r="Y54" s="77">
        <v>2.6035010708571294E-3</v>
      </c>
      <c r="Z54" s="26"/>
      <c r="AA54" s="49">
        <v>0.4255433452250223</v>
      </c>
      <c r="AB54" s="49">
        <v>-0.4255433452250223</v>
      </c>
      <c r="AC54" s="26"/>
      <c r="AD54" s="49">
        <v>0.49127170652011576</v>
      </c>
      <c r="AE54" s="26"/>
      <c r="AF54" s="26"/>
      <c r="AG54" s="26"/>
      <c r="AH54" s="83">
        <v>0.18057297970828828</v>
      </c>
      <c r="AI54" s="83">
        <v>0.22870144999863121</v>
      </c>
      <c r="AJ54" s="28">
        <v>-0.21044234870671338</v>
      </c>
      <c r="AK54" s="31">
        <v>1.5229845735612233E-2</v>
      </c>
      <c r="AL54" s="31">
        <v>1.8789147229365952E-2</v>
      </c>
      <c r="AM54" s="28">
        <v>-0.18943390300283625</v>
      </c>
      <c r="AN54" s="83">
        <v>0.13081274498189419</v>
      </c>
      <c r="AO54" s="83">
        <v>0.15837401400961007</v>
      </c>
      <c r="AP54" s="28">
        <v>-0.17402646008608127</v>
      </c>
      <c r="AQ54" s="31">
        <v>1.1033009225984342E-2</v>
      </c>
      <c r="AR54" s="31">
        <v>1.3011149599449091E-2</v>
      </c>
      <c r="AS54" s="28">
        <v>-0.15203425019019884</v>
      </c>
      <c r="AT54" s="83">
        <v>5.4001099283282388</v>
      </c>
      <c r="AU54" s="31">
        <v>0.45545485983921064</v>
      </c>
      <c r="AV54" s="83">
        <v>5.0366189349408517</v>
      </c>
      <c r="AW54" s="31">
        <v>0.44387205704717742</v>
      </c>
      <c r="AX54" s="31">
        <v>1.0994481340553932</v>
      </c>
      <c r="AY54" s="31">
        <v>1.3858415165986506</v>
      </c>
      <c r="AZ54" s="26"/>
      <c r="BA54" s="32">
        <v>9.7014741784058867</v>
      </c>
      <c r="BB54" s="32">
        <v>11.784234929775769</v>
      </c>
      <c r="BC54" s="28">
        <v>-0.17674127881711479</v>
      </c>
    </row>
    <row r="55" spans="1:55" x14ac:dyDescent="0.25">
      <c r="A55" s="26" t="s">
        <v>342</v>
      </c>
      <c r="B55" s="26" t="s">
        <v>190</v>
      </c>
      <c r="C55" s="26" t="s">
        <v>256</v>
      </c>
      <c r="D55" s="27">
        <v>1974399712.4774146</v>
      </c>
      <c r="E55" s="45">
        <v>201990508.68718103</v>
      </c>
      <c r="F55" s="29">
        <v>1055483523.1519549</v>
      </c>
      <c r="G55" s="29">
        <v>158335749.17936754</v>
      </c>
      <c r="H55" s="30">
        <v>2.4400269070873768</v>
      </c>
      <c r="I55" s="30">
        <v>2.2279978464171024</v>
      </c>
      <c r="J55" s="28">
        <v>9.516573860753208E-2</v>
      </c>
      <c r="K55" s="30">
        <v>2.1427963816616269</v>
      </c>
      <c r="L55" s="28">
        <v>0.13871151172808269</v>
      </c>
      <c r="M55" s="30">
        <v>2.2080739496995467</v>
      </c>
      <c r="N55" s="28">
        <v>0.10504764001196244</v>
      </c>
      <c r="O55" s="30">
        <v>1.7930101051901335</v>
      </c>
      <c r="P55" s="30">
        <v>1.6274591290635214</v>
      </c>
      <c r="Q55" s="28">
        <v>0.10172358443303828</v>
      </c>
      <c r="R55" s="30">
        <v>1.5471746332307048</v>
      </c>
      <c r="S55" s="28">
        <v>0.15889316349899801</v>
      </c>
      <c r="T55" s="30">
        <v>1.5684058500319444</v>
      </c>
      <c r="U55" s="28">
        <v>0.1432054433829193</v>
      </c>
      <c r="V55" s="49">
        <v>12.970318748863351</v>
      </c>
      <c r="W55" s="49">
        <v>13.66966085848386</v>
      </c>
      <c r="X55" s="26"/>
      <c r="Y55" s="26"/>
      <c r="Z55" s="49">
        <v>29.105544664258108</v>
      </c>
      <c r="AA55" s="49">
        <v>28.543602848475352</v>
      </c>
      <c r="AB55" s="49">
        <v>0.56194181578275604</v>
      </c>
      <c r="AC55" s="49">
        <v>31.136486207297036</v>
      </c>
      <c r="AD55" s="49">
        <v>29.482135383599978</v>
      </c>
      <c r="AE55" s="26"/>
      <c r="AF55" s="49">
        <v>9.2809876980192954</v>
      </c>
      <c r="AG55" s="49">
        <v>13.04442537604959</v>
      </c>
      <c r="AH55" s="83">
        <v>12816.359059569893</v>
      </c>
      <c r="AI55" s="83">
        <v>12985.636182477305</v>
      </c>
      <c r="AJ55" s="28">
        <v>-1.3035720432074974E-2</v>
      </c>
      <c r="AK55" s="31">
        <v>7089.9279565219122</v>
      </c>
      <c r="AL55" s="31">
        <v>7902.8878609498051</v>
      </c>
      <c r="AM55" s="28">
        <v>-0.10286871315040876</v>
      </c>
      <c r="AN55" s="83">
        <v>1057.2192344385217</v>
      </c>
      <c r="AO55" s="83">
        <v>1061.6195872008059</v>
      </c>
      <c r="AP55" s="28">
        <v>-4.1449430806817806E-3</v>
      </c>
      <c r="AQ55" s="31">
        <v>584.801249422458</v>
      </c>
      <c r="AR55" s="31">
        <v>646.27801783420227</v>
      </c>
      <c r="AS55" s="28">
        <v>-9.51243376925682E-2</v>
      </c>
      <c r="AT55" s="83">
        <v>309541.99066319095</v>
      </c>
      <c r="AU55" s="31">
        <v>172638.17407786811</v>
      </c>
      <c r="AV55" s="83">
        <v>30354.183401971368</v>
      </c>
      <c r="AW55" s="31">
        <v>16930.29452476812</v>
      </c>
      <c r="AX55" s="31">
        <v>95.12721030740731</v>
      </c>
      <c r="AY55" s="31">
        <v>96.112163001199903</v>
      </c>
      <c r="AZ55" s="26"/>
      <c r="BA55" s="32">
        <v>101894.19688654365</v>
      </c>
      <c r="BB55" s="32">
        <v>106525.02292045814</v>
      </c>
      <c r="BC55" s="28">
        <v>-4.3471720605705123E-2</v>
      </c>
    </row>
    <row r="56" spans="1:55" x14ac:dyDescent="0.25">
      <c r="A56" s="26" t="s">
        <v>342</v>
      </c>
      <c r="B56" s="26" t="s">
        <v>190</v>
      </c>
      <c r="C56" s="26" t="s">
        <v>404</v>
      </c>
      <c r="D56" s="27">
        <v>1035637398.596445</v>
      </c>
      <c r="E56" s="45">
        <v>63085847.811263397</v>
      </c>
      <c r="F56" s="29">
        <v>533070534.24183691</v>
      </c>
      <c r="G56" s="29">
        <v>63907783.167108417</v>
      </c>
      <c r="H56" s="30">
        <v>2.1832937144374558</v>
      </c>
      <c r="I56" s="30">
        <v>2.042603194751528</v>
      </c>
      <c r="J56" s="28">
        <v>6.8878047409028018E-2</v>
      </c>
      <c r="K56" s="30">
        <v>1.9857117514787763</v>
      </c>
      <c r="L56" s="28">
        <v>9.950183495239856E-2</v>
      </c>
      <c r="M56" s="30">
        <v>2.0005819455595879</v>
      </c>
      <c r="N56" s="28">
        <v>9.1329310095698737E-2</v>
      </c>
      <c r="O56" s="30">
        <v>1.8404742925613746</v>
      </c>
      <c r="P56" s="30">
        <v>1.7288149345311032</v>
      </c>
      <c r="Q56" s="28">
        <v>6.4587224346575947E-2</v>
      </c>
      <c r="R56" s="30">
        <v>1.6487005983258014</v>
      </c>
      <c r="S56" s="28">
        <v>0.11631808372624647</v>
      </c>
      <c r="T56" s="30">
        <v>1.6559626844605346</v>
      </c>
      <c r="U56" s="28">
        <v>0.11142256394560522</v>
      </c>
      <c r="V56" s="49">
        <v>13.174102404356306</v>
      </c>
      <c r="W56" s="49">
        <v>13.775076393044211</v>
      </c>
      <c r="X56" s="26"/>
      <c r="Y56" s="26"/>
      <c r="Z56" s="49">
        <v>23.717164421948045</v>
      </c>
      <c r="AA56" s="49">
        <v>23.588026106618045</v>
      </c>
      <c r="AB56" s="49">
        <v>0.12913831532999964</v>
      </c>
      <c r="AC56" s="49">
        <v>28.954229037102991</v>
      </c>
      <c r="AD56" s="49">
        <v>26.261837192987191</v>
      </c>
      <c r="AE56" s="26"/>
      <c r="AF56" s="49">
        <v>5.7417414273816005</v>
      </c>
      <c r="AG56" s="49">
        <v>10.705210106203904</v>
      </c>
      <c r="AH56" s="83">
        <v>6530.5594477114619</v>
      </c>
      <c r="AI56" s="83">
        <v>6930.237018625282</v>
      </c>
      <c r="AJ56" s="28">
        <v>-5.7671558684020623E-2</v>
      </c>
      <c r="AK56" s="31">
        <v>3529.6214973858669</v>
      </c>
      <c r="AL56" s="31">
        <v>3983.4114301305553</v>
      </c>
      <c r="AM56" s="28">
        <v>-0.11391992534645502</v>
      </c>
      <c r="AN56" s="83">
        <v>537.88111524196574</v>
      </c>
      <c r="AO56" s="83">
        <v>566.6965726342637</v>
      </c>
      <c r="AP56" s="28">
        <v>-5.0848123641105844E-2</v>
      </c>
      <c r="AQ56" s="31">
        <v>290.9161036368584</v>
      </c>
      <c r="AR56" s="31">
        <v>325.85201837481003</v>
      </c>
      <c r="AS56" s="28">
        <v>-0.10721405045208814</v>
      </c>
      <c r="AT56" s="83">
        <v>188760.72873291635</v>
      </c>
      <c r="AU56" s="31">
        <v>102560.91568126138</v>
      </c>
      <c r="AV56" s="83">
        <v>16195.377168451227</v>
      </c>
      <c r="AW56" s="31">
        <v>8799.739091672116</v>
      </c>
      <c r="AX56" s="31">
        <v>94.794575947461695</v>
      </c>
      <c r="AY56" s="31">
        <v>95.079065903518043</v>
      </c>
      <c r="AZ56" s="26"/>
      <c r="BA56" s="32">
        <v>55744.122861750773</v>
      </c>
      <c r="BB56" s="32">
        <v>57509.116148133828</v>
      </c>
      <c r="BC56" s="28">
        <v>-3.0690669664209899E-2</v>
      </c>
    </row>
    <row r="57" spans="1:55" x14ac:dyDescent="0.25">
      <c r="A57" s="26" t="s">
        <v>342</v>
      </c>
      <c r="B57" s="26" t="s">
        <v>190</v>
      </c>
      <c r="C57" s="26" t="s">
        <v>403</v>
      </c>
      <c r="D57" s="27">
        <v>46004218.227231763</v>
      </c>
      <c r="E57" s="45">
        <v>1727315.4972338108</v>
      </c>
      <c r="F57" s="29">
        <v>9521580.9997835811</v>
      </c>
      <c r="G57" s="29">
        <v>714071.98247573012</v>
      </c>
      <c r="H57" s="30">
        <v>2.8129182935333388</v>
      </c>
      <c r="I57" s="30">
        <v>2.7186339462698874</v>
      </c>
      <c r="J57" s="28">
        <v>3.4680780541571102E-2</v>
      </c>
      <c r="K57" s="30">
        <v>2.5726980003059561</v>
      </c>
      <c r="L57" s="28">
        <v>9.3372907818490433E-2</v>
      </c>
      <c r="M57" s="30">
        <v>2.4533905847348274</v>
      </c>
      <c r="N57" s="28">
        <v>0.14654320067726623</v>
      </c>
      <c r="O57" s="30">
        <v>4.6632622078137134</v>
      </c>
      <c r="P57" s="30">
        <v>4.5218234992913802</v>
      </c>
      <c r="Q57" s="28">
        <v>3.1279130763175123E-2</v>
      </c>
      <c r="R57" s="30">
        <v>4.4024353684519468</v>
      </c>
      <c r="S57" s="28">
        <v>5.9246034872167258E-2</v>
      </c>
      <c r="T57" s="30">
        <v>4.1925497003793346</v>
      </c>
      <c r="U57" s="28">
        <v>0.11227356646285899</v>
      </c>
      <c r="V57" s="49">
        <v>14.989390565010648</v>
      </c>
      <c r="W57" s="49">
        <v>14.408042226530524</v>
      </c>
      <c r="X57" s="77">
        <v>100.00000000000001</v>
      </c>
      <c r="Y57" s="77">
        <v>100.00000000000001</v>
      </c>
      <c r="Z57" s="49">
        <v>20.487395268109527</v>
      </c>
      <c r="AA57" s="49">
        <v>21.553022577166612</v>
      </c>
      <c r="AB57" s="49">
        <v>-1.0656273090570849</v>
      </c>
      <c r="AC57" s="49">
        <v>22.688550101487294</v>
      </c>
      <c r="AD57" s="49">
        <v>23.114108708535948</v>
      </c>
      <c r="AE57" s="26"/>
      <c r="AF57" s="49">
        <v>3.6188141516777752</v>
      </c>
      <c r="AG57" s="49">
        <v>6.9763207458613277</v>
      </c>
      <c r="AH57" s="83">
        <v>290.75052290536115</v>
      </c>
      <c r="AI57" s="83">
        <v>331.51478710024332</v>
      </c>
      <c r="AJ57" s="28">
        <v>-0.1229636377654427</v>
      </c>
      <c r="AK57" s="31">
        <v>61.890428893492093</v>
      </c>
      <c r="AL57" s="31">
        <v>72.682429859278713</v>
      </c>
      <c r="AM57" s="28">
        <v>-0.14848156544409891</v>
      </c>
      <c r="AN57" s="83">
        <v>23.869712855253258</v>
      </c>
      <c r="AO57" s="83">
        <v>27.082613365524576</v>
      </c>
      <c r="AP57" s="28">
        <v>-0.1186333263672867</v>
      </c>
      <c r="AQ57" s="31">
        <v>5.0836841132182595</v>
      </c>
      <c r="AR57" s="31">
        <v>5.9396229299440702</v>
      </c>
      <c r="AS57" s="28">
        <v>-0.14410659175192295</v>
      </c>
      <c r="AT57" s="83">
        <v>8700.1570320758638</v>
      </c>
      <c r="AU57" s="31">
        <v>1865.6804280698552</v>
      </c>
      <c r="AV57" s="83">
        <v>724.76746731435924</v>
      </c>
      <c r="AW57" s="31">
        <v>155.4089257458819</v>
      </c>
      <c r="AX57" s="31">
        <v>94.397993266641222</v>
      </c>
      <c r="AY57" s="31">
        <v>94.324514339521741</v>
      </c>
      <c r="AZ57" s="26"/>
      <c r="BA57" s="32">
        <v>1764.6184906844944</v>
      </c>
      <c r="BB57" s="32">
        <v>1739.4057180991424</v>
      </c>
      <c r="BC57" s="28">
        <v>1.4495049845475406E-2</v>
      </c>
    </row>
    <row r="58" spans="1:55" x14ac:dyDescent="0.25">
      <c r="A58" s="26" t="s">
        <v>342</v>
      </c>
      <c r="B58" s="26" t="s">
        <v>190</v>
      </c>
      <c r="C58" s="26" t="s">
        <v>399</v>
      </c>
      <c r="D58" s="27">
        <v>25207551.299880128</v>
      </c>
      <c r="E58" s="45">
        <v>1054582.1139092578</v>
      </c>
      <c r="F58" s="29">
        <v>5794608.0497858683</v>
      </c>
      <c r="G58" s="29">
        <v>463703.37366593204</v>
      </c>
      <c r="H58" s="30">
        <v>2.5573639716449517</v>
      </c>
      <c r="I58" s="30">
        <v>2.475906158585309</v>
      </c>
      <c r="J58" s="28">
        <v>3.2900202124860112E-2</v>
      </c>
      <c r="K58" s="30">
        <v>2.3487069723975282</v>
      </c>
      <c r="L58" s="28">
        <v>8.8839093892768242E-2</v>
      </c>
      <c r="M58" s="30">
        <v>2.2951021520661596</v>
      </c>
      <c r="N58" s="28">
        <v>0.11427021640090901</v>
      </c>
      <c r="O58" s="30">
        <v>4.1963609090108838</v>
      </c>
      <c r="P58" s="30">
        <v>4.0299472520613318</v>
      </c>
      <c r="Q58" s="28">
        <v>4.1294251894843252E-2</v>
      </c>
      <c r="R58" s="30">
        <v>3.9152080082268532</v>
      </c>
      <c r="S58" s="28">
        <v>7.1810463248250522E-2</v>
      </c>
      <c r="T58" s="30">
        <v>3.7711420242015885</v>
      </c>
      <c r="U58" s="28">
        <v>0.11275599860212662</v>
      </c>
      <c r="V58" s="49">
        <v>15.933229845994122</v>
      </c>
      <c r="W58" s="49">
        <v>14.99236876164359</v>
      </c>
      <c r="X58" s="26"/>
      <c r="Y58" s="26"/>
      <c r="Z58" s="49">
        <v>21.379000942426046</v>
      </c>
      <c r="AA58" s="49">
        <v>22.37176221934833</v>
      </c>
      <c r="AB58" s="49">
        <v>-0.992761276922284</v>
      </c>
      <c r="AC58" s="49">
        <v>23.366417184040884</v>
      </c>
      <c r="AD58" s="49">
        <v>23.275952255725198</v>
      </c>
      <c r="AE58" s="26"/>
      <c r="AF58" s="49">
        <v>4.0155995603751338</v>
      </c>
      <c r="AG58" s="49">
        <v>7.4094007519072038</v>
      </c>
      <c r="AH58" s="83">
        <v>160.09510086274278</v>
      </c>
      <c r="AI58" s="83">
        <v>184.38002265634117</v>
      </c>
      <c r="AJ58" s="28">
        <v>-0.13171124205176021</v>
      </c>
      <c r="AK58" s="31">
        <v>37.910157266241313</v>
      </c>
      <c r="AL58" s="31">
        <v>45.419697314336361</v>
      </c>
      <c r="AM58" s="28">
        <v>-0.16533663789354935</v>
      </c>
      <c r="AN58" s="83">
        <v>13.13700595899447</v>
      </c>
      <c r="AO58" s="83">
        <v>15.07706472081038</v>
      </c>
      <c r="AP58" s="28">
        <v>-0.12867615797510709</v>
      </c>
      <c r="AQ58" s="31">
        <v>3.1111244133706837</v>
      </c>
      <c r="AR58" s="31">
        <v>3.7140954274663507</v>
      </c>
      <c r="AS58" s="28">
        <v>-0.16234666714177468</v>
      </c>
      <c r="AT58" s="83">
        <v>4793.010602232991</v>
      </c>
      <c r="AU58" s="31">
        <v>1142.182644953373</v>
      </c>
      <c r="AV58" s="83">
        <v>399.35576419781188</v>
      </c>
      <c r="AW58" s="31">
        <v>95.157987264341969</v>
      </c>
      <c r="AX58" s="31">
        <v>94.347253251799458</v>
      </c>
      <c r="AY58" s="31">
        <v>94.311735131882998</v>
      </c>
      <c r="AZ58" s="26"/>
      <c r="BA58" s="32">
        <v>782.57980645588509</v>
      </c>
      <c r="BB58" s="32">
        <v>761.9128013849089</v>
      </c>
      <c r="BC58" s="28">
        <v>2.7125157935934816E-2</v>
      </c>
    </row>
    <row r="59" spans="1:55" x14ac:dyDescent="0.25">
      <c r="A59" s="26" t="s">
        <v>342</v>
      </c>
      <c r="B59" s="26" t="s">
        <v>190</v>
      </c>
      <c r="C59" s="26" t="s">
        <v>400</v>
      </c>
      <c r="D59" s="27">
        <v>17588350.82465101</v>
      </c>
      <c r="E59" s="45">
        <v>593228.73208324809</v>
      </c>
      <c r="F59" s="29">
        <v>3346521.4604112841</v>
      </c>
      <c r="G59" s="29">
        <v>233326.55520631501</v>
      </c>
      <c r="H59" s="30">
        <v>3.1573685441324351</v>
      </c>
      <c r="I59" s="30">
        <v>3.0734237006776439</v>
      </c>
      <c r="J59" s="28">
        <v>2.7313137279537006E-2</v>
      </c>
      <c r="K59" s="30">
        <v>2.919268685647999</v>
      </c>
      <c r="L59" s="28">
        <v>8.156147450729917E-2</v>
      </c>
      <c r="M59" s="30">
        <v>2.6682899239726461</v>
      </c>
      <c r="N59" s="28">
        <v>0.18329290822776526</v>
      </c>
      <c r="O59" s="30">
        <v>5.0788691244473272</v>
      </c>
      <c r="P59" s="30">
        <v>5.02112212825757</v>
      </c>
      <c r="Q59" s="28">
        <v>1.150081490047257E-2</v>
      </c>
      <c r="R59" s="30">
        <v>4.9752992235625868</v>
      </c>
      <c r="S59" s="28">
        <v>2.0816818492894316E-2</v>
      </c>
      <c r="T59" s="30">
        <v>4.6866801721261213</v>
      </c>
      <c r="U59" s="28">
        <v>8.3681612125729637E-2</v>
      </c>
      <c r="V59" s="49">
        <v>14.148137410872717</v>
      </c>
      <c r="W59" s="49">
        <v>13.429573041616285</v>
      </c>
      <c r="X59" s="26"/>
      <c r="Y59" s="26"/>
      <c r="Z59" s="49">
        <v>20.003960518929738</v>
      </c>
      <c r="AA59" s="49">
        <v>21.556883480107413</v>
      </c>
      <c r="AB59" s="49">
        <v>-1.5529229611776749</v>
      </c>
      <c r="AC59" s="49">
        <v>22.099909849893802</v>
      </c>
      <c r="AD59" s="49">
        <v>22.973294536804097</v>
      </c>
      <c r="AE59" s="26"/>
      <c r="AF59" s="49">
        <v>3.2628008486948135</v>
      </c>
      <c r="AG59" s="49">
        <v>6.5177782461264977</v>
      </c>
      <c r="AH59" s="83">
        <v>112.61073942809379</v>
      </c>
      <c r="AI59" s="83">
        <v>124.0614535389205</v>
      </c>
      <c r="AJ59" s="28">
        <v>-9.2298726028019626E-2</v>
      </c>
      <c r="AK59" s="31">
        <v>21.993749464244317</v>
      </c>
      <c r="AL59" s="31">
        <v>24.522940146837822</v>
      </c>
      <c r="AM59" s="28">
        <v>-0.10313570344539778</v>
      </c>
      <c r="AN59" s="83">
        <v>9.2886179669704543</v>
      </c>
      <c r="AO59" s="83">
        <v>10.198347298281108</v>
      </c>
      <c r="AP59" s="28">
        <v>-8.9203603750971042E-2</v>
      </c>
      <c r="AQ59" s="31">
        <v>1.8147231477401067</v>
      </c>
      <c r="AR59" s="31">
        <v>2.0230125241373882</v>
      </c>
      <c r="AS59" s="28">
        <v>-0.10296000341673417</v>
      </c>
      <c r="AT59" s="83">
        <v>3611.2738529084527</v>
      </c>
      <c r="AU59" s="31">
        <v>711.03896643554958</v>
      </c>
      <c r="AV59" s="83">
        <v>303.27392949321393</v>
      </c>
      <c r="AW59" s="31">
        <v>59.713046767419307</v>
      </c>
      <c r="AX59" s="31">
        <v>93.793621220485207</v>
      </c>
      <c r="AY59" s="31">
        <v>92.644670170402449</v>
      </c>
      <c r="AZ59" s="26"/>
      <c r="BA59" s="32">
        <v>766.49974903020825</v>
      </c>
      <c r="BB59" s="32">
        <v>738.84080337123589</v>
      </c>
      <c r="BC59" s="28">
        <v>3.7435595777558756E-2</v>
      </c>
    </row>
    <row r="60" spans="1:55" x14ac:dyDescent="0.25">
      <c r="A60" s="26" t="s">
        <v>342</v>
      </c>
      <c r="B60" s="26" t="s">
        <v>190</v>
      </c>
      <c r="C60" s="26" t="s">
        <v>161</v>
      </c>
      <c r="D60" s="27">
        <v>3208316.1027006246</v>
      </c>
      <c r="E60" s="45">
        <v>79504.651241304804</v>
      </c>
      <c r="F60" s="29">
        <v>380451.48958642932</v>
      </c>
      <c r="G60" s="29">
        <v>17042.053603482967</v>
      </c>
      <c r="H60" s="30">
        <v>3.4939330423842527</v>
      </c>
      <c r="I60" s="30">
        <v>3.2424711971812377</v>
      </c>
      <c r="J60" s="28">
        <v>7.7552530126286767E-2</v>
      </c>
      <c r="K60" s="30">
        <v>3.0645929425059486</v>
      </c>
      <c r="L60" s="28">
        <v>0.14009694205169981</v>
      </c>
      <c r="M60" s="30">
        <v>3.0139550388156993</v>
      </c>
      <c r="N60" s="28">
        <v>0.15925187913790365</v>
      </c>
      <c r="O60" s="30">
        <v>8.2713815363060945</v>
      </c>
      <c r="P60" s="30">
        <v>8.0571534962296631</v>
      </c>
      <c r="Q60" s="28">
        <v>2.658855142534881E-2</v>
      </c>
      <c r="R60" s="30">
        <v>7.5277249441247296</v>
      </c>
      <c r="S60" s="28">
        <v>9.8789022938700372E-2</v>
      </c>
      <c r="T60" s="30">
        <v>7.2917684434493513</v>
      </c>
      <c r="U60" s="28">
        <v>0.13434506326607101</v>
      </c>
      <c r="V60" s="49">
        <v>13.098557102635533</v>
      </c>
      <c r="W60" s="49">
        <v>15.048135477899779</v>
      </c>
      <c r="X60" s="26"/>
      <c r="Y60" s="26"/>
      <c r="Z60" s="49">
        <v>16.038898554547966</v>
      </c>
      <c r="AA60" s="49">
        <v>15.00918982757003</v>
      </c>
      <c r="AB60" s="49">
        <v>1.0297087269779368</v>
      </c>
      <c r="AC60" s="49">
        <v>17.317241041688604</v>
      </c>
      <c r="AD60" s="49">
        <v>21.748737669631943</v>
      </c>
      <c r="AE60" s="26"/>
      <c r="AF60" s="49">
        <v>2.4181564991334392</v>
      </c>
      <c r="AG60" s="49">
        <v>4.2873787248767234</v>
      </c>
      <c r="AH60" s="83">
        <v>26.019372023004802</v>
      </c>
      <c r="AI60" s="83">
        <v>30.718230632423591</v>
      </c>
      <c r="AJ60" s="28">
        <v>-0.1529664473727555</v>
      </c>
      <c r="AK60" s="31">
        <v>3.5512569793401596</v>
      </c>
      <c r="AL60" s="31">
        <v>4.1802296184401948</v>
      </c>
      <c r="AM60" s="28">
        <v>-0.15046365786354321</v>
      </c>
      <c r="AN60" s="83">
        <v>2.2344439190970791</v>
      </c>
      <c r="AO60" s="83">
        <v>2.8683828802124571</v>
      </c>
      <c r="AP60" s="28">
        <v>-0.2210091844741533</v>
      </c>
      <c r="AQ60" s="31">
        <v>0.30555127749363392</v>
      </c>
      <c r="AR60" s="31">
        <v>0.41593036295152547</v>
      </c>
      <c r="AS60" s="28">
        <v>-0.26537876358585455</v>
      </c>
      <c r="AT60" s="83">
        <v>1040.5400407297002</v>
      </c>
      <c r="AU60" s="31">
        <v>125.80002943430823</v>
      </c>
      <c r="AV60" s="83">
        <v>99.140219177855542</v>
      </c>
      <c r="AW60" s="31">
        <v>11.986839137923475</v>
      </c>
      <c r="AX60" s="31">
        <v>64.258777601555479</v>
      </c>
      <c r="AY60" s="31">
        <v>61.449922574295137</v>
      </c>
      <c r="AZ60" s="26"/>
      <c r="BA60" s="32">
        <v>215.61870598587538</v>
      </c>
      <c r="BB60" s="32">
        <v>238.68531542239162</v>
      </c>
      <c r="BC60" s="28">
        <v>-9.6640253698457371E-2</v>
      </c>
    </row>
    <row r="61" spans="1:55" x14ac:dyDescent="0.25">
      <c r="A61" s="26" t="s">
        <v>342</v>
      </c>
      <c r="B61" s="26" t="s">
        <v>190</v>
      </c>
      <c r="C61" s="26" t="s">
        <v>480</v>
      </c>
      <c r="D61" s="27">
        <v>1562876.8525969374</v>
      </c>
      <c r="E61" s="45">
        <v>43119.828483316916</v>
      </c>
      <c r="F61" s="29">
        <v>281989.84341742797</v>
      </c>
      <c r="G61" s="29">
        <v>12672.267660108071</v>
      </c>
      <c r="H61" s="30">
        <v>2.8711109948404214</v>
      </c>
      <c r="I61" s="30">
        <v>2.7716255107550967</v>
      </c>
      <c r="J61" s="28">
        <v>3.5894273486543685E-2</v>
      </c>
      <c r="K61" s="30">
        <v>2.6272793367446132</v>
      </c>
      <c r="L61" s="28">
        <v>9.2807664067397211E-2</v>
      </c>
      <c r="M61" s="30">
        <v>2.7094641746225481</v>
      </c>
      <c r="N61" s="28">
        <v>5.9660069223979373E-2</v>
      </c>
      <c r="O61" s="30">
        <v>5.4502992434533253</v>
      </c>
      <c r="P61" s="30">
        <v>5.7077961593983861</v>
      </c>
      <c r="Q61" s="28">
        <v>-4.5113194086489866E-2</v>
      </c>
      <c r="R61" s="30">
        <v>5.4044507967630819</v>
      </c>
      <c r="S61" s="28">
        <v>8.4834608389262444E-3</v>
      </c>
      <c r="T61" s="30">
        <v>5.341192275876427</v>
      </c>
      <c r="U61" s="28">
        <v>2.042745550832939E-2</v>
      </c>
      <c r="V61" s="49">
        <v>17.536731111733932</v>
      </c>
      <c r="W61" s="49">
        <v>18.427150073521148</v>
      </c>
      <c r="X61" s="77">
        <v>3.3646450381230362</v>
      </c>
      <c r="Y61" s="77">
        <v>2.8787817600718939</v>
      </c>
      <c r="Z61" s="49">
        <v>15.190628297486434</v>
      </c>
      <c r="AA61" s="49">
        <v>20.974492642070022</v>
      </c>
      <c r="AB61" s="49">
        <v>-5.7838643445835878</v>
      </c>
      <c r="AC61" s="49">
        <v>16.713660551653803</v>
      </c>
      <c r="AD61" s="49">
        <v>26.269076841966992</v>
      </c>
      <c r="AE61" s="26"/>
      <c r="AF61" s="49">
        <v>2.6849263757078798</v>
      </c>
      <c r="AG61" s="49">
        <v>4.3006098116135325</v>
      </c>
      <c r="AH61" s="83">
        <v>18.332641826812811</v>
      </c>
      <c r="AI61" s="83">
        <v>18.195534463783513</v>
      </c>
      <c r="AJ61" s="28">
        <v>7.5352204301663579E-3</v>
      </c>
      <c r="AK61" s="31">
        <v>3.4762307301526163</v>
      </c>
      <c r="AL61" s="31">
        <v>3.3867988403696212</v>
      </c>
      <c r="AM61" s="28">
        <v>2.6406023504258337E-2</v>
      </c>
      <c r="AN61" s="83">
        <v>2.1225507167477065</v>
      </c>
      <c r="AO61" s="83">
        <v>1.7929400514974851</v>
      </c>
      <c r="AP61" s="28">
        <v>0.18383808481210875</v>
      </c>
      <c r="AQ61" s="31">
        <v>0.38743276947128613</v>
      </c>
      <c r="AR61" s="31">
        <v>0.34816733586407173</v>
      </c>
      <c r="AS61" s="28">
        <v>0.11277747669742361</v>
      </c>
      <c r="AT61" s="83">
        <v>751.85877881691727</v>
      </c>
      <c r="AU61" s="31">
        <v>137.94816490489376</v>
      </c>
      <c r="AV61" s="83">
        <v>95.600044137104206</v>
      </c>
      <c r="AW61" s="31">
        <v>17.54226239980002</v>
      </c>
      <c r="AX61" s="31">
        <v>32.005697473573868</v>
      </c>
      <c r="AY61" s="31">
        <v>52.0492797368548</v>
      </c>
      <c r="AZ61" s="26"/>
      <c r="BA61" s="32">
        <v>95.780072164114401</v>
      </c>
      <c r="BB61" s="32">
        <v>108.32636879762413</v>
      </c>
      <c r="BC61" s="28">
        <v>-0.11581941472577911</v>
      </c>
    </row>
    <row r="62" spans="1:55" x14ac:dyDescent="0.25">
      <c r="A62" s="26" t="s">
        <v>342</v>
      </c>
      <c r="B62" s="26" t="s">
        <v>190</v>
      </c>
      <c r="C62" s="26" t="s">
        <v>481</v>
      </c>
      <c r="D62" s="27">
        <v>387.01204095840455</v>
      </c>
      <c r="E62" s="26"/>
      <c r="F62" s="29">
        <v>118.48437725602867</v>
      </c>
      <c r="G62" s="26"/>
      <c r="H62" s="30">
        <v>6.99</v>
      </c>
      <c r="I62" s="30">
        <v>6.99</v>
      </c>
      <c r="J62" s="28">
        <v>0</v>
      </c>
      <c r="K62" s="30">
        <v>6.9899999999999993</v>
      </c>
      <c r="L62" s="28">
        <v>1.2706415160230691E-16</v>
      </c>
      <c r="M62" s="30">
        <v>6.9899999999999993</v>
      </c>
      <c r="N62" s="28">
        <v>1.2706415160230691E-16</v>
      </c>
      <c r="O62" s="30">
        <v>3.266355024360081</v>
      </c>
      <c r="P62" s="30">
        <v>3.2663549999136112</v>
      </c>
      <c r="Q62" s="28">
        <v>7.4843272510408351E-9</v>
      </c>
      <c r="R62" s="30">
        <v>3.2663550219623114</v>
      </c>
      <c r="S62" s="28">
        <v>7.3408111560246678E-10</v>
      </c>
      <c r="T62" s="30">
        <v>3.2663549934599807</v>
      </c>
      <c r="U62" s="28">
        <v>9.4601169554971761E-9</v>
      </c>
      <c r="V62" s="49">
        <v>24.036581819430854</v>
      </c>
      <c r="W62" s="49">
        <v>48.718542753892045</v>
      </c>
      <c r="X62" s="77">
        <v>8.1080998400861212E-4</v>
      </c>
      <c r="Y62" s="77">
        <v>1.1575653987233522E-3</v>
      </c>
      <c r="Z62" s="26"/>
      <c r="AA62" s="26"/>
      <c r="AB62" s="26"/>
      <c r="AC62" s="26"/>
      <c r="AD62" s="26"/>
      <c r="AE62" s="26"/>
      <c r="AF62" s="26"/>
      <c r="AG62" s="26"/>
      <c r="AH62" s="83">
        <v>0.1618601571848492</v>
      </c>
      <c r="AI62" s="83">
        <v>0.11853244303559207</v>
      </c>
      <c r="AJ62" s="28">
        <v>0.36553464215908371</v>
      </c>
      <c r="AK62" s="31">
        <v>4.9553755172880992E-2</v>
      </c>
      <c r="AL62" s="31">
        <v>3.6288904004227046E-2</v>
      </c>
      <c r="AM62" s="28">
        <v>0.36553463193897545</v>
      </c>
      <c r="AN62" s="83">
        <v>0.15375277047984562</v>
      </c>
      <c r="AO62" s="83">
        <v>9.1975568318290055E-2</v>
      </c>
      <c r="AP62" s="28">
        <v>0.67166969762850259</v>
      </c>
      <c r="AQ62" s="31">
        <v>4.7071665306813858E-2</v>
      </c>
      <c r="AR62" s="31">
        <v>2.8158472768890819E-2</v>
      </c>
      <c r="AS62" s="28">
        <v>0.67166968511225977</v>
      </c>
      <c r="AT62" s="83">
        <v>17.846941703445701</v>
      </c>
      <c r="AU62" s="31">
        <v>5.4638707581831634</v>
      </c>
      <c r="AV62" s="83">
        <v>16.118728117458257</v>
      </c>
      <c r="AW62" s="31">
        <v>4.9347753326080435</v>
      </c>
      <c r="AX62" s="31">
        <v>0.12469056410948649</v>
      </c>
      <c r="AY62" s="31">
        <v>8.387356581021109E-2</v>
      </c>
      <c r="AZ62" s="26"/>
      <c r="BA62" s="32">
        <v>0.96498792164420577</v>
      </c>
      <c r="BB62" s="32">
        <v>0.53064904182658645</v>
      </c>
      <c r="BC62" s="28">
        <v>0.81850497331070127</v>
      </c>
    </row>
    <row r="63" spans="1:55" x14ac:dyDescent="0.25">
      <c r="A63" s="26" t="s">
        <v>342</v>
      </c>
      <c r="B63" s="26" t="s">
        <v>190</v>
      </c>
      <c r="C63" s="26" t="s">
        <v>482</v>
      </c>
      <c r="D63" s="27">
        <v>1502.2360533070564</v>
      </c>
      <c r="E63" s="26"/>
      <c r="F63" s="29">
        <v>41.537811103825661</v>
      </c>
      <c r="G63" s="26"/>
      <c r="H63" s="30">
        <v>10.561625738257526</v>
      </c>
      <c r="I63" s="30">
        <v>10.63127132802547</v>
      </c>
      <c r="J63" s="28">
        <v>-6.5510123501738701E-3</v>
      </c>
      <c r="K63" s="30">
        <v>9.5354964816779209</v>
      </c>
      <c r="L63" s="28">
        <v>0.10761151855608898</v>
      </c>
      <c r="M63" s="30">
        <v>9.5046226629568196</v>
      </c>
      <c r="N63" s="28">
        <v>0.11120936756597972</v>
      </c>
      <c r="O63" s="30">
        <v>36.165508325707115</v>
      </c>
      <c r="P63" s="30">
        <v>36.443454637758613</v>
      </c>
      <c r="Q63" s="28">
        <v>-7.6267827738680082E-3</v>
      </c>
      <c r="R63" s="30">
        <v>32.680528355489784</v>
      </c>
      <c r="S63" s="28">
        <v>0.10663780990039939</v>
      </c>
      <c r="T63" s="30">
        <v>32.577993225155204</v>
      </c>
      <c r="U63" s="28">
        <v>0.11012081302115932</v>
      </c>
      <c r="V63" s="49">
        <v>3.421476349300137</v>
      </c>
      <c r="W63" s="49">
        <v>2.7968924993049216</v>
      </c>
      <c r="X63" s="77">
        <v>3.1472612256267418E-3</v>
      </c>
      <c r="Y63" s="77">
        <v>4.0581496047023107E-4</v>
      </c>
      <c r="Z63" s="26"/>
      <c r="AA63" s="26"/>
      <c r="AB63" s="26"/>
      <c r="AC63" s="26"/>
      <c r="AD63" s="26"/>
      <c r="AE63" s="26"/>
      <c r="AF63" s="26"/>
      <c r="AG63" s="26"/>
      <c r="AH63" s="83">
        <v>0.30625332956844931</v>
      </c>
      <c r="AI63" s="83">
        <v>0.25004647687588416</v>
      </c>
      <c r="AJ63" s="28">
        <v>0.22478562143654837</v>
      </c>
      <c r="AK63" s="31">
        <v>8.4681052125778842E-3</v>
      </c>
      <c r="AL63" s="31">
        <v>6.8612177237668912E-3</v>
      </c>
      <c r="AM63" s="28">
        <v>0.2341985859514151</v>
      </c>
      <c r="AN63" s="83">
        <v>0.21382259401059039</v>
      </c>
      <c r="AO63" s="83">
        <v>0.18108007998096939</v>
      </c>
      <c r="AP63" s="28">
        <v>0.18081786816673637</v>
      </c>
      <c r="AQ63" s="31">
        <v>5.9121403215717109E-3</v>
      </c>
      <c r="AR63" s="31">
        <v>4.968002048030302E-3</v>
      </c>
      <c r="AS63" s="28">
        <v>0.19004385755350844</v>
      </c>
      <c r="AT63" s="83">
        <v>14.544778905069846</v>
      </c>
      <c r="AU63" s="31">
        <v>0.40217266612373714</v>
      </c>
      <c r="AV63" s="83">
        <v>18.065823916560905</v>
      </c>
      <c r="AW63" s="31">
        <v>0.48929216088026423</v>
      </c>
      <c r="AX63" s="31">
        <v>0.23188762386830167</v>
      </c>
      <c r="AY63" s="31">
        <v>0.32189443936346751</v>
      </c>
      <c r="AZ63" s="26"/>
      <c r="BA63" s="32">
        <v>1.979678742617101</v>
      </c>
      <c r="BB63" s="32">
        <v>2.8609960551132745</v>
      </c>
      <c r="BC63" s="28">
        <v>-0.30804562310425126</v>
      </c>
    </row>
    <row r="64" spans="1:55" x14ac:dyDescent="0.25">
      <c r="A64" s="26" t="s">
        <v>342</v>
      </c>
      <c r="B64" s="26" t="s">
        <v>190</v>
      </c>
      <c r="C64" s="26" t="s">
        <v>483</v>
      </c>
      <c r="D64" s="27">
        <v>13723234.08007245</v>
      </c>
      <c r="E64" s="45">
        <v>487601.2521013479</v>
      </c>
      <c r="F64" s="29">
        <v>2755353.8083318528</v>
      </c>
      <c r="G64" s="29">
        <v>202051.72125515956</v>
      </c>
      <c r="H64" s="30">
        <v>3.148427567798965</v>
      </c>
      <c r="I64" s="30">
        <v>3.0497078807960549</v>
      </c>
      <c r="J64" s="28">
        <v>3.2370210807581234E-2</v>
      </c>
      <c r="K64" s="30">
        <v>2.9105633649859275</v>
      </c>
      <c r="L64" s="28">
        <v>8.1724454335728794E-2</v>
      </c>
      <c r="M64" s="30">
        <v>2.5802355173625324</v>
      </c>
      <c r="N64" s="28">
        <v>0.22020937492451376</v>
      </c>
      <c r="O64" s="30">
        <v>4.8051696630723058</v>
      </c>
      <c r="P64" s="30">
        <v>4.7387506631594158</v>
      </c>
      <c r="Q64" s="28">
        <v>1.4016141517901069E-2</v>
      </c>
      <c r="R64" s="30">
        <v>4.7405676191822543</v>
      </c>
      <c r="S64" s="28">
        <v>1.3627491279450465E-2</v>
      </c>
      <c r="T64" s="30">
        <v>4.4456885310661649</v>
      </c>
      <c r="U64" s="28">
        <v>8.0860620237812764E-2</v>
      </c>
      <c r="V64" s="49">
        <v>14.439018027537802</v>
      </c>
      <c r="W64" s="49">
        <v>13.726737317215999</v>
      </c>
      <c r="X64" s="77">
        <v>29.772425529435299</v>
      </c>
      <c r="Y64" s="77">
        <v>28.8931789179729</v>
      </c>
      <c r="Z64" s="49">
        <v>21.444229530819552</v>
      </c>
      <c r="AA64" s="49">
        <v>22.673365558804754</v>
      </c>
      <c r="AB64" s="49">
        <v>-1.2291360279852022</v>
      </c>
      <c r="AC64" s="49">
        <v>23.283106436091476</v>
      </c>
      <c r="AD64" s="49">
        <v>23.505165266414213</v>
      </c>
      <c r="AE64" s="26"/>
      <c r="AF64" s="49">
        <v>3.4311934569912479</v>
      </c>
      <c r="AG64" s="49">
        <v>6.8320600348432823</v>
      </c>
      <c r="AH64" s="83">
        <v>88.793374640050999</v>
      </c>
      <c r="AI64" s="83">
        <v>97.605188895914551</v>
      </c>
      <c r="AJ64" s="28">
        <v>-9.0280182391331731E-2</v>
      </c>
      <c r="AK64" s="31">
        <v>18.347126830933711</v>
      </c>
      <c r="AL64" s="31">
        <v>20.421535601677725</v>
      </c>
      <c r="AM64" s="28">
        <v>-0.10157947037898521</v>
      </c>
      <c r="AN64" s="83">
        <v>7.4606426786782034</v>
      </c>
      <c r="AO64" s="83">
        <v>8.0525299240817816</v>
      </c>
      <c r="AP64" s="28">
        <v>-7.3503265555522945E-2</v>
      </c>
      <c r="AQ64" s="31">
        <v>1.5410295993533538</v>
      </c>
      <c r="AR64" s="31">
        <v>1.6848411300222921</v>
      </c>
      <c r="AS64" s="28">
        <v>-8.5356137208637287E-2</v>
      </c>
      <c r="AT64" s="83">
        <v>2962.1686464540903</v>
      </c>
      <c r="AU64" s="31">
        <v>616.45453837318894</v>
      </c>
      <c r="AV64" s="83">
        <v>253.74237017922067</v>
      </c>
      <c r="AW64" s="31">
        <v>52.805587886045032</v>
      </c>
      <c r="AX64" s="31">
        <v>92.236541791323504</v>
      </c>
      <c r="AY64" s="31">
        <v>91.288376633649804</v>
      </c>
      <c r="AZ64" s="26"/>
      <c r="BA64" s="32">
        <v>469.86168571573694</v>
      </c>
      <c r="BB64" s="32">
        <v>444.79195540251311</v>
      </c>
      <c r="BC64" s="28">
        <v>5.6362823132754397E-2</v>
      </c>
    </row>
    <row r="65" spans="1:55" x14ac:dyDescent="0.25">
      <c r="A65" s="26" t="s">
        <v>342</v>
      </c>
      <c r="B65" s="26" t="s">
        <v>190</v>
      </c>
      <c r="C65" s="26" t="s">
        <v>484</v>
      </c>
      <c r="D65" s="27">
        <v>70831.837665115076</v>
      </c>
      <c r="E65" s="45">
        <v>2297.7302910321164</v>
      </c>
      <c r="F65" s="29">
        <v>3184.5132780791723</v>
      </c>
      <c r="G65" s="29">
        <v>191.66078752851158</v>
      </c>
      <c r="H65" s="30">
        <v>4.7426595683028525</v>
      </c>
      <c r="I65" s="30">
        <v>3.5277719995456169</v>
      </c>
      <c r="J65" s="28">
        <v>0.34437814261060951</v>
      </c>
      <c r="K65" s="30">
        <v>2.8463338829704004</v>
      </c>
      <c r="L65" s="28">
        <v>0.66623444869843207</v>
      </c>
      <c r="M65" s="30">
        <v>2.8155500536214708</v>
      </c>
      <c r="N65" s="28">
        <v>0.68445223064056626</v>
      </c>
      <c r="O65" s="30">
        <v>21.660485074244672</v>
      </c>
      <c r="P65" s="30">
        <v>16.083470865410852</v>
      </c>
      <c r="Q65" s="28">
        <v>0.34675439496257981</v>
      </c>
      <c r="R65" s="30">
        <v>12.88694352572937</v>
      </c>
      <c r="S65" s="28">
        <v>0.68080856651528943</v>
      </c>
      <c r="T65" s="30">
        <v>12.8864803001029</v>
      </c>
      <c r="U65" s="28">
        <v>0.6808689859302941</v>
      </c>
      <c r="V65" s="49">
        <v>91.414764440748272</v>
      </c>
      <c r="W65" s="49">
        <v>67.788267633905491</v>
      </c>
      <c r="X65" s="77">
        <v>0.1532101783661384</v>
      </c>
      <c r="Y65" s="77">
        <v>3.2984452203092013E-2</v>
      </c>
      <c r="Z65" s="49">
        <v>22.201387205526078</v>
      </c>
      <c r="AA65" s="49">
        <v>21.778802776503138</v>
      </c>
      <c r="AB65" s="49">
        <v>0.42258442902294036</v>
      </c>
      <c r="AC65" s="49">
        <v>25.475275817525489</v>
      </c>
      <c r="AD65" s="49">
        <v>24.90804080174135</v>
      </c>
      <c r="AE65" s="26"/>
      <c r="AF65" s="49">
        <v>3.1419989960968597</v>
      </c>
      <c r="AG65" s="49">
        <v>5.6768633312161345</v>
      </c>
      <c r="AH65" s="83">
        <v>2.5517632949785791</v>
      </c>
      <c r="AI65" s="83">
        <v>2.2575561755028257</v>
      </c>
      <c r="AJ65" s="28">
        <v>0.13032106251363806</v>
      </c>
      <c r="AK65" s="31">
        <v>0.11780730146310273</v>
      </c>
      <c r="AL65" s="31">
        <v>0.14036498678639886</v>
      </c>
      <c r="AM65" s="28">
        <v>-0.1607073518813022</v>
      </c>
      <c r="AN65" s="83">
        <v>0.22564522158860592</v>
      </c>
      <c r="AO65" s="83">
        <v>0.19144968154412206</v>
      </c>
      <c r="AP65" s="28">
        <v>0.178613721206964</v>
      </c>
      <c r="AQ65" s="31">
        <v>1.041750739396732E-2</v>
      </c>
      <c r="AR65" s="31">
        <v>1.1902986627900467E-2</v>
      </c>
      <c r="AS65" s="28">
        <v>-0.12479886606368187</v>
      </c>
      <c r="AT65" s="83">
        <v>217.49590448384973</v>
      </c>
      <c r="AU65" s="31">
        <v>10.041137293940961</v>
      </c>
      <c r="AV65" s="83">
        <v>20.325645571994375</v>
      </c>
      <c r="AW65" s="31">
        <v>0.9398312075556815</v>
      </c>
      <c r="AX65" s="31">
        <v>10.697233591998494</v>
      </c>
      <c r="AY65" s="31">
        <v>11.524149124932489</v>
      </c>
      <c r="AZ65" s="26"/>
      <c r="BA65" s="32">
        <v>11.76178816565492</v>
      </c>
      <c r="BB65" s="32">
        <v>12.09811113694037</v>
      </c>
      <c r="BC65" s="28">
        <v>-2.7799626526699771E-2</v>
      </c>
    </row>
    <row r="66" spans="1:55" x14ac:dyDescent="0.25">
      <c r="A66" s="26" t="s">
        <v>342</v>
      </c>
      <c r="B66" s="26" t="s">
        <v>190</v>
      </c>
      <c r="C66" s="26" t="s">
        <v>485</v>
      </c>
      <c r="D66" s="27">
        <v>1552.5385942304135</v>
      </c>
      <c r="E66" s="26"/>
      <c r="F66" s="29">
        <v>53.328841746300881</v>
      </c>
      <c r="G66" s="26"/>
      <c r="H66" s="30">
        <v>26.663721774049407</v>
      </c>
      <c r="I66" s="30">
        <v>18.378451619050153</v>
      </c>
      <c r="J66" s="28">
        <v>0.45081437363369448</v>
      </c>
      <c r="K66" s="30">
        <v>21.429837188660471</v>
      </c>
      <c r="L66" s="28">
        <v>0.24423352073614579</v>
      </c>
      <c r="M66" s="30">
        <v>23.795384943713646</v>
      </c>
      <c r="N66" s="28">
        <v>0.12054172845367346</v>
      </c>
      <c r="O66" s="30">
        <v>29.112550420956861</v>
      </c>
      <c r="P66" s="30">
        <v>19.662855044744898</v>
      </c>
      <c r="Q66" s="28">
        <v>0.48058612824578045</v>
      </c>
      <c r="R66" s="30">
        <v>23.325157524153131</v>
      </c>
      <c r="S66" s="28">
        <v>0.24811806268879011</v>
      </c>
      <c r="T66" s="30">
        <v>25.984863000086435</v>
      </c>
      <c r="U66" s="28">
        <v>0.12036574604453457</v>
      </c>
      <c r="V66" s="49">
        <v>8.4783338859998398</v>
      </c>
      <c r="W66" s="49">
        <v>10.568886842142456</v>
      </c>
      <c r="X66" s="77">
        <v>3.2526476169665482E-3</v>
      </c>
      <c r="Y66" s="77">
        <v>5.2101064620627287E-4</v>
      </c>
      <c r="Z66" s="26"/>
      <c r="AA66" s="26"/>
      <c r="AB66" s="26"/>
      <c r="AC66" s="26"/>
      <c r="AD66" s="26"/>
      <c r="AE66" s="26"/>
      <c r="AF66" s="26"/>
      <c r="AG66" s="26"/>
      <c r="AH66" s="83">
        <v>0.53281398086676279</v>
      </c>
      <c r="AI66" s="83">
        <v>0.3789239449000858</v>
      </c>
      <c r="AJ66" s="28">
        <v>0.40612380937619164</v>
      </c>
      <c r="AK66" s="31">
        <v>1.8301865455360902E-2</v>
      </c>
      <c r="AL66" s="31">
        <v>1.9271054179965445E-2</v>
      </c>
      <c r="AM66" s="28">
        <v>-5.0292460160904398E-2</v>
      </c>
      <c r="AN66" s="83">
        <v>0.40878487573260514</v>
      </c>
      <c r="AO66" s="83">
        <v>0.33942318350500178</v>
      </c>
      <c r="AP66" s="28">
        <v>0.20435166364109372</v>
      </c>
      <c r="AQ66" s="31">
        <v>1.4048583796013677E-2</v>
      </c>
      <c r="AR66" s="31">
        <v>1.7292990220532791E-2</v>
      </c>
      <c r="AS66" s="28">
        <v>-0.18761396283373111</v>
      </c>
      <c r="AT66" s="83">
        <v>23.240640292525647</v>
      </c>
      <c r="AU66" s="31">
        <v>0.79830313581168488</v>
      </c>
      <c r="AV66" s="83">
        <v>36.955189330023181</v>
      </c>
      <c r="AW66" s="31">
        <v>1.5825698430599431</v>
      </c>
      <c r="AX66" s="31">
        <v>0.13670502557541564</v>
      </c>
      <c r="AY66" s="31">
        <v>0.16204981324470896</v>
      </c>
      <c r="AZ66" s="26"/>
      <c r="BA66" s="32">
        <v>1.1759914141492662</v>
      </c>
      <c r="BB66" s="32">
        <v>1.7789577106909156</v>
      </c>
      <c r="BC66" s="28">
        <v>-0.33894358079342313</v>
      </c>
    </row>
    <row r="67" spans="1:55" x14ac:dyDescent="0.25">
      <c r="A67" s="26" t="s">
        <v>342</v>
      </c>
      <c r="B67" s="26" t="s">
        <v>190</v>
      </c>
      <c r="C67" s="26" t="s">
        <v>486</v>
      </c>
      <c r="D67" s="27">
        <v>164694.47372682352</v>
      </c>
      <c r="E67" s="45">
        <v>3357.9924215457959</v>
      </c>
      <c r="F67" s="29">
        <v>9931.7931813484192</v>
      </c>
      <c r="G67" s="29">
        <v>310.35808452497918</v>
      </c>
      <c r="H67" s="30">
        <v>3.5021416722029728</v>
      </c>
      <c r="I67" s="30">
        <v>3.5418483117023976</v>
      </c>
      <c r="J67" s="28">
        <v>-1.1210711471813337E-2</v>
      </c>
      <c r="K67" s="30">
        <v>3.2287492771957598</v>
      </c>
      <c r="L67" s="28">
        <v>8.4674396038784516E-2</v>
      </c>
      <c r="M67" s="30">
        <v>2.8170174355026845</v>
      </c>
      <c r="N67" s="28">
        <v>0.24320908634277974</v>
      </c>
      <c r="O67" s="30">
        <v>16.407926595296054</v>
      </c>
      <c r="P67" s="30">
        <v>17.580544029540658</v>
      </c>
      <c r="Q67" s="28">
        <v>-6.6699723983185619E-2</v>
      </c>
      <c r="R67" s="30">
        <v>13.604572622421394</v>
      </c>
      <c r="S67" s="28">
        <v>0.20605968674491951</v>
      </c>
      <c r="T67" s="30">
        <v>9.7774655638594012</v>
      </c>
      <c r="U67" s="28">
        <v>0.67813698633160413</v>
      </c>
      <c r="V67" s="49">
        <v>10.777542644703274</v>
      </c>
      <c r="W67" s="49">
        <v>8.0496299260474391</v>
      </c>
      <c r="X67" s="77">
        <v>0.35207849619596726</v>
      </c>
      <c r="Y67" s="77">
        <v>0.10006348675189895</v>
      </c>
      <c r="Z67" s="49">
        <v>11.689633219099244</v>
      </c>
      <c r="AA67" s="49">
        <v>10.479529493182369</v>
      </c>
      <c r="AB67" s="49">
        <v>1.2101037259168752</v>
      </c>
      <c r="AC67" s="49">
        <v>12.580569736471844</v>
      </c>
      <c r="AD67" s="49">
        <v>12.34674913816214</v>
      </c>
      <c r="AE67" s="26"/>
      <c r="AF67" s="49">
        <v>1.9981809838964859</v>
      </c>
      <c r="AG67" s="49">
        <v>3.0302040701066861</v>
      </c>
      <c r="AH67" s="83">
        <v>2.5580423147580684</v>
      </c>
      <c r="AI67" s="83">
        <v>2.6589100326202559</v>
      </c>
      <c r="AJ67" s="28">
        <v>-3.7935739316003171E-2</v>
      </c>
      <c r="AK67" s="31">
        <v>0.15605650274724528</v>
      </c>
      <c r="AL67" s="31">
        <v>0.15167798106230718</v>
      </c>
      <c r="AM67" s="28">
        <v>2.8867220240355571E-2</v>
      </c>
      <c r="AN67" s="83">
        <v>0.2691249341791388</v>
      </c>
      <c r="AO67" s="83">
        <v>0.28994809782624537</v>
      </c>
      <c r="AP67" s="28">
        <v>-7.1816865857092405E-2</v>
      </c>
      <c r="AQ67" s="31">
        <v>1.6556377935164013E-2</v>
      </c>
      <c r="AR67" s="31">
        <v>1.6926620539874239E-2</v>
      </c>
      <c r="AS67" s="28">
        <v>-2.1873391905846844E-2</v>
      </c>
      <c r="AT67" s="83">
        <v>163.28929081711698</v>
      </c>
      <c r="AU67" s="31">
        <v>9.9518540547304664</v>
      </c>
      <c r="AV67" s="83">
        <v>18.401490050995122</v>
      </c>
      <c r="AW67" s="31">
        <v>1.1214876537809422</v>
      </c>
      <c r="AX67" s="31">
        <v>21.88874951712808</v>
      </c>
      <c r="AY67" s="31">
        <v>22.063358701959555</v>
      </c>
      <c r="AZ67" s="26"/>
      <c r="BA67" s="32">
        <v>27.997037113275844</v>
      </c>
      <c r="BB67" s="32">
        <v>29.362913635717405</v>
      </c>
      <c r="BC67" s="28">
        <v>-4.6517063646575305E-2</v>
      </c>
    </row>
    <row r="68" spans="1:55" x14ac:dyDescent="0.25">
      <c r="A68" s="26" t="s">
        <v>342</v>
      </c>
      <c r="B68" s="26" t="s">
        <v>190</v>
      </c>
      <c r="C68" s="26" t="s">
        <v>487</v>
      </c>
      <c r="D68" s="26"/>
      <c r="E68" s="26"/>
      <c r="F68" s="26"/>
      <c r="G68" s="26"/>
      <c r="H68" s="26"/>
      <c r="I68" s="30">
        <v>14.015051137894806</v>
      </c>
      <c r="J68" s="28">
        <v>-1</v>
      </c>
      <c r="K68" s="30">
        <v>14.214353119869333</v>
      </c>
      <c r="L68" s="28">
        <v>-1</v>
      </c>
      <c r="M68" s="30">
        <v>14.438005732109685</v>
      </c>
      <c r="N68" s="28">
        <v>-1</v>
      </c>
      <c r="O68" s="26"/>
      <c r="P68" s="30">
        <v>48.68372629146517</v>
      </c>
      <c r="Q68" s="28">
        <v>-1</v>
      </c>
      <c r="R68" s="30">
        <v>49.234437884797323</v>
      </c>
      <c r="S68" s="28">
        <v>-1</v>
      </c>
      <c r="T68" s="30">
        <v>49.950208278588846</v>
      </c>
      <c r="U68" s="28">
        <v>-1</v>
      </c>
      <c r="V68" s="26"/>
      <c r="W68" s="26"/>
      <c r="X68" s="26"/>
      <c r="Y68" s="26"/>
      <c r="Z68" s="26"/>
      <c r="AA68" s="26"/>
      <c r="AB68" s="26"/>
      <c r="AC68" s="26"/>
      <c r="AD68" s="26"/>
      <c r="AE68" s="26"/>
      <c r="AF68" s="26"/>
      <c r="AG68" s="26"/>
      <c r="AH68" s="26"/>
      <c r="AI68" s="83">
        <v>7.6459615434365941E-2</v>
      </c>
      <c r="AJ68" s="28">
        <v>-1</v>
      </c>
      <c r="AK68" s="26"/>
      <c r="AL68" s="31">
        <v>1.5705374518090293E-3</v>
      </c>
      <c r="AM68" s="28">
        <v>-1</v>
      </c>
      <c r="AN68" s="26"/>
      <c r="AO68" s="83">
        <v>3.6493432192427351E-2</v>
      </c>
      <c r="AP68" s="28">
        <v>-1</v>
      </c>
      <c r="AQ68" s="26"/>
      <c r="AR68" s="31">
        <v>7.4957237999776567E-4</v>
      </c>
      <c r="AS68" s="28">
        <v>-1</v>
      </c>
      <c r="AT68" s="26"/>
      <c r="AU68" s="26"/>
      <c r="AV68" s="26"/>
      <c r="AW68" s="26"/>
      <c r="AX68" s="26"/>
      <c r="AY68" s="31">
        <v>6.720080018595484E-2</v>
      </c>
      <c r="AZ68" s="26"/>
      <c r="BA68" s="26"/>
      <c r="BB68" s="32">
        <v>6.5216547372453096E-2</v>
      </c>
      <c r="BC68" s="28">
        <v>-1</v>
      </c>
    </row>
    <row r="69" spans="1:55" x14ac:dyDescent="0.25">
      <c r="A69" s="26" t="s">
        <v>342</v>
      </c>
      <c r="B69" s="26" t="s">
        <v>190</v>
      </c>
      <c r="C69" s="26" t="s">
        <v>488</v>
      </c>
      <c r="D69" s="27">
        <v>3865116.7445785599</v>
      </c>
      <c r="E69" s="45">
        <v>105627.47998190006</v>
      </c>
      <c r="F69" s="29">
        <v>591167.65207943169</v>
      </c>
      <c r="G69" s="29">
        <v>31274.833951155499</v>
      </c>
      <c r="H69" s="30">
        <v>3.1897876253139668</v>
      </c>
      <c r="I69" s="30">
        <v>3.1604825386434836</v>
      </c>
      <c r="J69" s="28">
        <v>9.2723456979013213E-3</v>
      </c>
      <c r="K69" s="30">
        <v>2.9495841637233835</v>
      </c>
      <c r="L69" s="28">
        <v>8.143638162450817E-2</v>
      </c>
      <c r="M69" s="30">
        <v>2.9428997637817633</v>
      </c>
      <c r="N69" s="28">
        <v>8.3892718525669735E-2</v>
      </c>
      <c r="O69" s="30">
        <v>6.3792949769263263</v>
      </c>
      <c r="P69" s="30">
        <v>6.3645102689574644</v>
      </c>
      <c r="Q69" s="28">
        <v>2.3229922404200457E-3</v>
      </c>
      <c r="R69" s="30">
        <v>5.9954345918876779</v>
      </c>
      <c r="S69" s="28">
        <v>6.4025447889639805E-2</v>
      </c>
      <c r="T69" s="30">
        <v>5.5022301450165312</v>
      </c>
      <c r="U69" s="28">
        <v>0.15940169872831811</v>
      </c>
      <c r="V69" s="49">
        <v>13.196679692508255</v>
      </c>
      <c r="W69" s="49">
        <v>12.177057079543998</v>
      </c>
      <c r="X69" s="77">
        <v>8.3189118696288435</v>
      </c>
      <c r="Y69" s="77">
        <v>6.081121420484064</v>
      </c>
      <c r="Z69" s="49">
        <v>14.849403940996428</v>
      </c>
      <c r="AA69" s="49">
        <v>17.602021553304063</v>
      </c>
      <c r="AB69" s="49">
        <v>-2.7526176123076347</v>
      </c>
      <c r="AC69" s="49">
        <v>16.478198277914906</v>
      </c>
      <c r="AD69" s="49">
        <v>20.442908436015621</v>
      </c>
      <c r="AE69" s="26"/>
      <c r="AF69" s="49">
        <v>2.6601431371115951</v>
      </c>
      <c r="AG69" s="49">
        <v>5.0245339373602222</v>
      </c>
      <c r="AH69" s="83">
        <v>28.009388082897814</v>
      </c>
      <c r="AI69" s="83">
        <v>29.624156023350203</v>
      </c>
      <c r="AJ69" s="28">
        <v>-5.4508487572763401E-2</v>
      </c>
      <c r="AK69" s="31">
        <v>4.4378302825447298</v>
      </c>
      <c r="AL69" s="31">
        <v>4.7095373186640161</v>
      </c>
      <c r="AM69" s="28">
        <v>-5.7692936213182659E-2</v>
      </c>
      <c r="AN69" s="83">
        <v>2.4180469367667494</v>
      </c>
      <c r="AO69" s="83">
        <v>2.523727358634821</v>
      </c>
      <c r="AP69" s="28">
        <v>-4.1874737976941412E-2</v>
      </c>
      <c r="AQ69" s="31">
        <v>0.38489093778853867</v>
      </c>
      <c r="AR69" s="31">
        <v>0.40983562535324974</v>
      </c>
      <c r="AS69" s="28">
        <v>-6.0865103035419373E-2</v>
      </c>
      <c r="AT69" s="83">
        <v>910.85945968027613</v>
      </c>
      <c r="AU69" s="31">
        <v>142.78371872986287</v>
      </c>
      <c r="AV69" s="83">
        <v>83.135376007664732</v>
      </c>
      <c r="AW69" s="31">
        <v>13.031624279915045</v>
      </c>
      <c r="AX69" s="31">
        <v>79.342354763654598</v>
      </c>
      <c r="AY69" s="31">
        <v>81.958982673638076</v>
      </c>
      <c r="AZ69" s="26"/>
      <c r="BA69" s="32">
        <v>296.63806331447125</v>
      </c>
      <c r="BB69" s="32">
        <v>294.04884796872284</v>
      </c>
      <c r="BC69" s="28">
        <v>8.8053919055782921E-3</v>
      </c>
    </row>
    <row r="70" spans="1:55" x14ac:dyDescent="0.25">
      <c r="A70" s="26" t="s">
        <v>342</v>
      </c>
      <c r="B70" s="26" t="s">
        <v>190</v>
      </c>
      <c r="C70" s="26" t="s">
        <v>489</v>
      </c>
      <c r="D70" s="27">
        <v>1406239.5137572279</v>
      </c>
      <c r="E70" s="45">
        <v>30730.663729363259</v>
      </c>
      <c r="F70" s="29">
        <v>85110.02061210564</v>
      </c>
      <c r="G70" s="29">
        <v>3867.1465618161324</v>
      </c>
      <c r="H70" s="30">
        <v>4.5197604307584278</v>
      </c>
      <c r="I70" s="30">
        <v>4.0172064842325863</v>
      </c>
      <c r="J70" s="28">
        <v>0.12510035232153252</v>
      </c>
      <c r="K70" s="30">
        <v>3.8559473021621788</v>
      </c>
      <c r="L70" s="28">
        <v>0.1721530603449957</v>
      </c>
      <c r="M70" s="30">
        <v>3.497079902512275</v>
      </c>
      <c r="N70" s="28">
        <v>0.29243842198500158</v>
      </c>
      <c r="O70" s="30">
        <v>16.149875559398023</v>
      </c>
      <c r="P70" s="30">
        <v>13.911187370883518</v>
      </c>
      <c r="Q70" s="28">
        <v>0.16092718247761786</v>
      </c>
      <c r="R70" s="30">
        <v>13.398840413024987</v>
      </c>
      <c r="S70" s="28">
        <v>0.20531889787259205</v>
      </c>
      <c r="T70" s="30">
        <v>12.228593087460053</v>
      </c>
      <c r="U70" s="28">
        <v>0.32066505475262663</v>
      </c>
      <c r="V70" s="49">
        <v>10.099659253539237</v>
      </c>
      <c r="W70" s="49">
        <v>9.8078751279258682</v>
      </c>
      <c r="X70" s="77">
        <v>3.0105258837514564</v>
      </c>
      <c r="Y70" s="77">
        <v>0.86928667206810595</v>
      </c>
      <c r="Z70" s="49">
        <v>17.222892942287523</v>
      </c>
      <c r="AA70" s="49">
        <v>7.988699976712109</v>
      </c>
      <c r="AB70" s="49">
        <v>9.2341929655754136</v>
      </c>
      <c r="AC70" s="49">
        <v>19.5966551096834</v>
      </c>
      <c r="AD70" s="49">
        <v>9.0558030017938655</v>
      </c>
      <c r="AE70" s="26"/>
      <c r="AF70" s="49">
        <v>2.1385735216241133</v>
      </c>
      <c r="AG70" s="49">
        <v>4.3462235140135492</v>
      </c>
      <c r="AH70" s="83">
        <v>10.305713302592736</v>
      </c>
      <c r="AI70" s="83">
        <v>13.536674201005452</v>
      </c>
      <c r="AJ70" s="28">
        <v>-0.2386820315268231</v>
      </c>
      <c r="AK70" s="31">
        <v>0.63876286785570835</v>
      </c>
      <c r="AL70" s="31">
        <v>1.0823574792355921</v>
      </c>
      <c r="AM70" s="28">
        <v>-0.40984112910012832</v>
      </c>
      <c r="AN70" s="83">
        <v>0.88520907876410337</v>
      </c>
      <c r="AO70" s="83">
        <v>1.1983180706378433</v>
      </c>
      <c r="AP70" s="28">
        <v>-0.26129038653909109</v>
      </c>
      <c r="AQ70" s="31">
        <v>5.5366025161296642E-2</v>
      </c>
      <c r="AR70" s="31">
        <v>9.5695863927384273E-2</v>
      </c>
      <c r="AS70" s="28">
        <v>-0.42143763701940795</v>
      </c>
      <c r="AT70" s="83">
        <v>590.06424689435289</v>
      </c>
      <c r="AU70" s="31">
        <v>36.536767402580985</v>
      </c>
      <c r="AV70" s="83">
        <v>54.191395802877302</v>
      </c>
      <c r="AW70" s="31">
        <v>3.3555714447517708</v>
      </c>
      <c r="AX70" s="31">
        <v>54.763712800017053</v>
      </c>
      <c r="AY70" s="31">
        <v>53.515722301572353</v>
      </c>
      <c r="AZ70" s="26"/>
      <c r="BA70" s="32">
        <v>74.820564141684486</v>
      </c>
      <c r="BB70" s="32">
        <v>82.864749073990211</v>
      </c>
      <c r="BC70" s="28">
        <v>-9.7076079058937906E-2</v>
      </c>
    </row>
    <row r="71" spans="1:55" x14ac:dyDescent="0.25">
      <c r="A71" s="26" t="s">
        <v>342</v>
      </c>
      <c r="B71" s="26" t="s">
        <v>190</v>
      </c>
      <c r="C71" s="26" t="s">
        <v>490</v>
      </c>
      <c r="D71" s="27">
        <v>25207551.299880125</v>
      </c>
      <c r="E71" s="45">
        <v>1054582.1139092576</v>
      </c>
      <c r="F71" s="29">
        <v>5794608.0497858683</v>
      </c>
      <c r="G71" s="29">
        <v>463703.37366593204</v>
      </c>
      <c r="H71" s="30">
        <v>2.5573639716449508</v>
      </c>
      <c r="I71" s="30">
        <v>2.4759061585853099</v>
      </c>
      <c r="J71" s="28">
        <v>3.2900202124859376E-2</v>
      </c>
      <c r="K71" s="30">
        <v>2.3487069723975287</v>
      </c>
      <c r="L71" s="28">
        <v>8.8839093892767645E-2</v>
      </c>
      <c r="M71" s="30">
        <v>2.2951021520661596</v>
      </c>
      <c r="N71" s="28">
        <v>0.11427021640090862</v>
      </c>
      <c r="O71" s="30">
        <v>4.196360909010882</v>
      </c>
      <c r="P71" s="30">
        <v>4.0299472520613335</v>
      </c>
      <c r="Q71" s="28">
        <v>4.1294251894842357E-2</v>
      </c>
      <c r="R71" s="30">
        <v>3.9152080082268532</v>
      </c>
      <c r="S71" s="28">
        <v>7.1810463248250064E-2</v>
      </c>
      <c r="T71" s="30">
        <v>3.7711420242015894</v>
      </c>
      <c r="U71" s="28">
        <v>0.11275599860212589</v>
      </c>
      <c r="V71" s="49">
        <v>15.933229845994122</v>
      </c>
      <c r="W71" s="49">
        <v>14.992368761643586</v>
      </c>
      <c r="X71" s="77">
        <v>55.020510267677231</v>
      </c>
      <c r="Y71" s="77">
        <v>61.142278214187776</v>
      </c>
      <c r="Z71" s="49">
        <v>21.379000942426046</v>
      </c>
      <c r="AA71" s="49">
        <v>22.37176221934833</v>
      </c>
      <c r="AB71" s="49">
        <v>-0.992761276922284</v>
      </c>
      <c r="AC71" s="49">
        <v>23.366417184040898</v>
      </c>
      <c r="AD71" s="49">
        <v>23.275952255725198</v>
      </c>
      <c r="AE71" s="26"/>
      <c r="AF71" s="49">
        <v>4.0155995603751338</v>
      </c>
      <c r="AG71" s="49">
        <v>7.4094007519072056</v>
      </c>
      <c r="AH71" s="83">
        <v>160.09510086274278</v>
      </c>
      <c r="AI71" s="83">
        <v>184.3800226563412</v>
      </c>
      <c r="AJ71" s="28">
        <v>-0.13171124205176035</v>
      </c>
      <c r="AK71" s="31">
        <v>37.910157266241328</v>
      </c>
      <c r="AL71" s="31">
        <v>45.419697314336361</v>
      </c>
      <c r="AM71" s="28">
        <v>-0.16533663789354905</v>
      </c>
      <c r="AN71" s="83">
        <v>13.13700595899447</v>
      </c>
      <c r="AO71" s="83">
        <v>15.07706472081038</v>
      </c>
      <c r="AP71" s="28">
        <v>-0.12867615797510709</v>
      </c>
      <c r="AQ71" s="31">
        <v>3.1111244133706837</v>
      </c>
      <c r="AR71" s="31">
        <v>3.7140954274663507</v>
      </c>
      <c r="AS71" s="28">
        <v>-0.16234666714177468</v>
      </c>
      <c r="AT71" s="83">
        <v>4793.010602232991</v>
      </c>
      <c r="AU71" s="31">
        <v>1142.1826449533726</v>
      </c>
      <c r="AV71" s="83">
        <v>399.35576419781188</v>
      </c>
      <c r="AW71" s="31">
        <v>95.157987264341969</v>
      </c>
      <c r="AX71" s="31">
        <v>94.347253251799458</v>
      </c>
      <c r="AY71" s="31">
        <v>94.311735131882998</v>
      </c>
      <c r="AZ71" s="26"/>
      <c r="BA71" s="32">
        <v>782.57980645588509</v>
      </c>
      <c r="BB71" s="32">
        <v>761.9128013849089</v>
      </c>
      <c r="BC71" s="28">
        <v>2.7125157935934816E-2</v>
      </c>
    </row>
    <row r="72" spans="1:55" x14ac:dyDescent="0.25">
      <c r="A72" s="26" t="s">
        <v>342</v>
      </c>
      <c r="B72" s="26" t="s">
        <v>190</v>
      </c>
      <c r="C72" s="26" t="s">
        <v>491</v>
      </c>
      <c r="D72" s="27">
        <v>231.63826602458954</v>
      </c>
      <c r="E72" s="45">
        <v>-1.5636839532852174</v>
      </c>
      <c r="F72" s="29">
        <v>21.968067362100779</v>
      </c>
      <c r="G72" s="29">
        <v>0.62050950527191162</v>
      </c>
      <c r="H72" s="30">
        <v>4.3627707144778327</v>
      </c>
      <c r="I72" s="30">
        <v>4.0968438294537286</v>
      </c>
      <c r="J72" s="28">
        <v>6.491018356918006E-2</v>
      </c>
      <c r="K72" s="30">
        <v>5.6629894211453529</v>
      </c>
      <c r="L72" s="28">
        <v>-0.22959935291642269</v>
      </c>
      <c r="M72" s="30">
        <v>5.3211365603628415</v>
      </c>
      <c r="N72" s="28">
        <v>-0.18010547840923277</v>
      </c>
      <c r="O72" s="30">
        <v>10.185439455622713</v>
      </c>
      <c r="P72" s="30">
        <v>9.5529995540614294</v>
      </c>
      <c r="Q72" s="28">
        <v>6.6203279711491675E-2</v>
      </c>
      <c r="R72" s="30">
        <v>13.206026179861514</v>
      </c>
      <c r="S72" s="28">
        <v>-0.22872790672223822</v>
      </c>
      <c r="T72" s="30">
        <v>12.411904261741533</v>
      </c>
      <c r="U72" s="28">
        <v>-0.17938140346293818</v>
      </c>
      <c r="V72" s="49">
        <v>3.2874481146229169</v>
      </c>
      <c r="W72" s="49">
        <v>3.4479755033094528</v>
      </c>
      <c r="X72" s="77">
        <v>4.8201799548162411E-4</v>
      </c>
      <c r="Y72" s="77">
        <v>2.2068525482960173E-4</v>
      </c>
      <c r="Z72" s="49">
        <v>0.3991549433817137</v>
      </c>
      <c r="AA72" s="26"/>
      <c r="AB72" s="49">
        <v>0.3991549433817137</v>
      </c>
      <c r="AC72" s="49">
        <v>4.1205086242165105</v>
      </c>
      <c r="AD72" s="26"/>
      <c r="AE72" s="26"/>
      <c r="AF72" s="49">
        <v>-0.67964220089318816</v>
      </c>
      <c r="AG72" s="49">
        <v>2.7470057494776734</v>
      </c>
      <c r="AH72" s="83">
        <v>8.1553017973003419E-2</v>
      </c>
      <c r="AI72" s="83">
        <v>7.8095106704810457E-2</v>
      </c>
      <c r="AJ72" s="28">
        <v>4.427820658806992E-2</v>
      </c>
      <c r="AK72" s="31">
        <v>8.0068236945813227E-3</v>
      </c>
      <c r="AL72" s="31">
        <v>8.1749304250316387E-3</v>
      </c>
      <c r="AM72" s="28">
        <v>-2.0563689439554514E-2</v>
      </c>
      <c r="AN72" s="83">
        <v>6.7442519931652414E-2</v>
      </c>
      <c r="AO72" s="83">
        <v>7.355601932170279E-2</v>
      </c>
      <c r="AP72" s="28">
        <v>-8.3113516017126007E-2</v>
      </c>
      <c r="AQ72" s="31">
        <v>6.6215171114167521E-3</v>
      </c>
      <c r="AR72" s="31">
        <v>7.7052775676631708E-3</v>
      </c>
      <c r="AS72" s="28">
        <v>-0.1406517087450099</v>
      </c>
      <c r="AT72" s="83">
        <v>2.8103941346859864</v>
      </c>
      <c r="AU72" s="31">
        <v>0.27592271761377479</v>
      </c>
      <c r="AV72" s="83">
        <v>4.16106502666557</v>
      </c>
      <c r="AW72" s="31">
        <v>0.46280711250961348</v>
      </c>
      <c r="AX72" s="31">
        <v>0.13508899795668888</v>
      </c>
      <c r="AY72" s="31">
        <v>7.5469206603616598E-2</v>
      </c>
      <c r="AZ72" s="26"/>
      <c r="BA72" s="32">
        <v>1.1385863227351887</v>
      </c>
      <c r="BB72" s="32">
        <v>0.79735342311629587</v>
      </c>
      <c r="BC72" s="28">
        <v>0.4279569005739669</v>
      </c>
    </row>
    <row r="73" spans="1:55" x14ac:dyDescent="0.25">
      <c r="A73" s="26" t="s">
        <v>342</v>
      </c>
      <c r="B73" s="26" t="s">
        <v>191</v>
      </c>
      <c r="C73" s="26" t="s">
        <v>256</v>
      </c>
      <c r="D73" s="27">
        <v>1976322390.6243129</v>
      </c>
      <c r="E73" s="45">
        <v>169365740.52712375</v>
      </c>
      <c r="F73" s="29">
        <v>1037637510.5923698</v>
      </c>
      <c r="G73" s="29">
        <v>123114053.29516296</v>
      </c>
      <c r="H73" s="30">
        <v>2.5656271199397893</v>
      </c>
      <c r="I73" s="30">
        <v>2.3648849141736701</v>
      </c>
      <c r="J73" s="28">
        <v>8.4884555930393707E-2</v>
      </c>
      <c r="K73" s="30">
        <v>2.3067187910251175</v>
      </c>
      <c r="L73" s="28">
        <v>0.11224095885550561</v>
      </c>
      <c r="M73" s="30">
        <v>2.3663205759140213</v>
      </c>
      <c r="N73" s="28">
        <v>8.4226349571753734E-2</v>
      </c>
      <c r="O73" s="30">
        <v>1.8485334828800077</v>
      </c>
      <c r="P73" s="30">
        <v>1.6922169816571349</v>
      </c>
      <c r="Q73" s="28">
        <v>9.2373793028478562E-2</v>
      </c>
      <c r="R73" s="30">
        <v>1.6185778469765248</v>
      </c>
      <c r="S73" s="28">
        <v>0.14207264502787803</v>
      </c>
      <c r="T73" s="30">
        <v>1.642408451569275</v>
      </c>
      <c r="U73" s="28">
        <v>0.12550168693651456</v>
      </c>
      <c r="V73" s="49">
        <v>12.787347933310853</v>
      </c>
      <c r="W73" s="49">
        <v>13.072028580352187</v>
      </c>
      <c r="X73" s="26"/>
      <c r="Y73" s="26"/>
      <c r="Z73" s="49">
        <v>25.498413513795111</v>
      </c>
      <c r="AA73" s="49">
        <v>25.061426824765697</v>
      </c>
      <c r="AB73" s="49">
        <v>0.43698668902941407</v>
      </c>
      <c r="AC73" s="49">
        <v>26.88034597294434</v>
      </c>
      <c r="AD73" s="49">
        <v>26.602585981675041</v>
      </c>
      <c r="AE73" s="26"/>
      <c r="AF73" s="49">
        <v>7.8933064907357871</v>
      </c>
      <c r="AG73" s="49">
        <v>10.606408565398381</v>
      </c>
      <c r="AH73" s="83">
        <v>13339.933207162696</v>
      </c>
      <c r="AI73" s="83">
        <v>13386.485020226897</v>
      </c>
      <c r="AJ73" s="28">
        <v>-3.4775232627431148E-3</v>
      </c>
      <c r="AK73" s="31">
        <v>7107.7752525501983</v>
      </c>
      <c r="AL73" s="31">
        <v>7789.5249395271549</v>
      </c>
      <c r="AM73" s="28">
        <v>-8.7521343377114938E-2</v>
      </c>
      <c r="AN73" s="83">
        <v>1097.9252225418179</v>
      </c>
      <c r="AO73" s="83">
        <v>1093.569067106662</v>
      </c>
      <c r="AP73" s="28">
        <v>3.9834296398683607E-3</v>
      </c>
      <c r="AQ73" s="31">
        <v>585.21675705498046</v>
      </c>
      <c r="AR73" s="31">
        <v>636.84763556585756</v>
      </c>
      <c r="AS73" s="28">
        <v>-8.1072576276430025E-2</v>
      </c>
      <c r="AT73" s="83">
        <v>296215.70249049761</v>
      </c>
      <c r="AU73" s="31">
        <v>160243.62297673654</v>
      </c>
      <c r="AV73" s="83">
        <v>28329.881996626817</v>
      </c>
      <c r="AW73" s="31">
        <v>15325.148814067803</v>
      </c>
      <c r="AX73" s="31">
        <v>95.092908693074037</v>
      </c>
      <c r="AY73" s="31">
        <v>96.094879350645513</v>
      </c>
      <c r="AZ73" s="26"/>
      <c r="BA73" s="32">
        <v>90314.822056978956</v>
      </c>
      <c r="BB73" s="32">
        <v>91979.874314347078</v>
      </c>
      <c r="BC73" s="28">
        <v>-1.8102354126704943E-2</v>
      </c>
    </row>
    <row r="74" spans="1:55" x14ac:dyDescent="0.25">
      <c r="A74" s="26" t="s">
        <v>342</v>
      </c>
      <c r="B74" s="26" t="s">
        <v>191</v>
      </c>
      <c r="C74" s="26" t="s">
        <v>404</v>
      </c>
      <c r="D74" s="27">
        <v>1037993112.9387513</v>
      </c>
      <c r="E74" s="45">
        <v>53322107.102886289</v>
      </c>
      <c r="F74" s="29">
        <v>524893407.26291311</v>
      </c>
      <c r="G74" s="29">
        <v>54554051.026967026</v>
      </c>
      <c r="H74" s="30">
        <v>2.2627265160771217</v>
      </c>
      <c r="I74" s="30">
        <v>2.1425841911932482</v>
      </c>
      <c r="J74" s="28">
        <v>5.6073560785942271E-2</v>
      </c>
      <c r="K74" s="30">
        <v>2.0945998085319215</v>
      </c>
      <c r="L74" s="28">
        <v>8.0266744444628821E-2</v>
      </c>
      <c r="M74" s="30">
        <v>2.106936228610627</v>
      </c>
      <c r="N74" s="28">
        <v>7.3941624502430817E-2</v>
      </c>
      <c r="O74" s="30">
        <v>1.8833721753865826</v>
      </c>
      <c r="P74" s="30">
        <v>1.7910395203834029</v>
      </c>
      <c r="Q74" s="28">
        <v>5.1552550321957373E-2</v>
      </c>
      <c r="R74" s="30">
        <v>1.7051269136373433</v>
      </c>
      <c r="S74" s="28">
        <v>0.10453489433757754</v>
      </c>
      <c r="T74" s="30">
        <v>1.7231384414810231</v>
      </c>
      <c r="U74" s="28">
        <v>9.2989472028631628E-2</v>
      </c>
      <c r="V74" s="49">
        <v>13.085277399260736</v>
      </c>
      <c r="W74" s="49">
        <v>13.370557641594502</v>
      </c>
      <c r="X74" s="26"/>
      <c r="Y74" s="26"/>
      <c r="Z74" s="49">
        <v>20.962608230076476</v>
      </c>
      <c r="AA74" s="49">
        <v>19.582259037556231</v>
      </c>
      <c r="AB74" s="49">
        <v>1.3803491925202458</v>
      </c>
      <c r="AC74" s="49">
        <v>26.368941313711158</v>
      </c>
      <c r="AD74" s="49">
        <v>23.417391851576607</v>
      </c>
      <c r="AE74" s="26"/>
      <c r="AF74" s="49">
        <v>4.8860408178722059</v>
      </c>
      <c r="AG74" s="49">
        <v>9.4148399904923306</v>
      </c>
      <c r="AH74" s="83">
        <v>6852.3603765402095</v>
      </c>
      <c r="AI74" s="83">
        <v>7206.2733706880827</v>
      </c>
      <c r="AJ74" s="28">
        <v>-4.9111791343835767E-2</v>
      </c>
      <c r="AK74" s="31">
        <v>3591.1898689891659</v>
      </c>
      <c r="AL74" s="31">
        <v>3976.2624559296301</v>
      </c>
      <c r="AM74" s="28">
        <v>-9.6842849587612578E-2</v>
      </c>
      <c r="AN74" s="83">
        <v>562.41360813210758</v>
      </c>
      <c r="AO74" s="83">
        <v>589.12562214574666</v>
      </c>
      <c r="AP74" s="28">
        <v>-4.5341796400480881E-2</v>
      </c>
      <c r="AQ74" s="31">
        <v>295.00004227280414</v>
      </c>
      <c r="AR74" s="31">
        <v>325.28082120479672</v>
      </c>
      <c r="AS74" s="28">
        <v>-9.3091190620574013E-2</v>
      </c>
      <c r="AT74" s="83">
        <v>181758.46199596606</v>
      </c>
      <c r="AU74" s="31">
        <v>96506.927505530461</v>
      </c>
      <c r="AV74" s="83">
        <v>15371.679457410142</v>
      </c>
      <c r="AW74" s="31">
        <v>8161.9357753789745</v>
      </c>
      <c r="AX74" s="31">
        <v>94.730135576240897</v>
      </c>
      <c r="AY74" s="31">
        <v>94.793383876906162</v>
      </c>
      <c r="AZ74" s="26"/>
      <c r="BA74" s="32">
        <v>49260.852476674365</v>
      </c>
      <c r="BB74" s="32">
        <v>49956.312086699567</v>
      </c>
      <c r="BC74" s="28">
        <v>-1.3921356100470876E-2</v>
      </c>
    </row>
    <row r="75" spans="1:55" x14ac:dyDescent="0.25">
      <c r="A75" s="26" t="s">
        <v>342</v>
      </c>
      <c r="B75" s="26" t="s">
        <v>191</v>
      </c>
      <c r="C75" s="26" t="s">
        <v>403</v>
      </c>
      <c r="D75" s="27">
        <v>36936528.253640801</v>
      </c>
      <c r="E75" s="45">
        <v>736889.52017508331</v>
      </c>
      <c r="F75" s="29">
        <v>8291809.2392587895</v>
      </c>
      <c r="G75" s="29">
        <v>346709.13057511247</v>
      </c>
      <c r="H75" s="30">
        <v>2.6095717788610497</v>
      </c>
      <c r="I75" s="30">
        <v>2.4748253165579559</v>
      </c>
      <c r="J75" s="28">
        <v>5.4446857885914281E-2</v>
      </c>
      <c r="K75" s="30">
        <v>2.3748708366921578</v>
      </c>
      <c r="L75" s="28">
        <v>9.8826823986686976E-2</v>
      </c>
      <c r="M75" s="30">
        <v>2.2895168694208454</v>
      </c>
      <c r="N75" s="28">
        <v>0.13979146155894678</v>
      </c>
      <c r="O75" s="30">
        <v>4.3610971420021718</v>
      </c>
      <c r="P75" s="30">
        <v>4.126738766764336</v>
      </c>
      <c r="Q75" s="28">
        <v>5.6790213406599954E-2</v>
      </c>
      <c r="R75" s="30">
        <v>4.065149839771184</v>
      </c>
      <c r="S75" s="28">
        <v>7.2801080869296028E-2</v>
      </c>
      <c r="T75" s="30">
        <v>3.9259845457354583</v>
      </c>
      <c r="U75" s="28">
        <v>0.11082891213602662</v>
      </c>
      <c r="V75" s="49">
        <v>11.8307862510836</v>
      </c>
      <c r="W75" s="49">
        <v>12.159862947967344</v>
      </c>
      <c r="X75" s="77">
        <v>100.00000000000001</v>
      </c>
      <c r="Y75" s="77">
        <v>100</v>
      </c>
      <c r="Z75" s="49">
        <v>14.247267678808589</v>
      </c>
      <c r="AA75" s="49">
        <v>14.579958710629132</v>
      </c>
      <c r="AB75" s="49">
        <v>-0.33269103182054316</v>
      </c>
      <c r="AC75" s="49">
        <v>16.355034628959505</v>
      </c>
      <c r="AD75" s="49">
        <v>16.659019535039995</v>
      </c>
      <c r="AE75" s="26"/>
      <c r="AF75" s="49">
        <v>1.9559932804589932</v>
      </c>
      <c r="AG75" s="49">
        <v>4.0135254187319491</v>
      </c>
      <c r="AH75" s="83">
        <v>242.32445229868196</v>
      </c>
      <c r="AI75" s="83">
        <v>266.79725186437781</v>
      </c>
      <c r="AJ75" s="28">
        <v>-9.1728079636053422E-2</v>
      </c>
      <c r="AK75" s="31">
        <v>55.018662702689028</v>
      </c>
      <c r="AL75" s="31">
        <v>63.870814393237552</v>
      </c>
      <c r="AM75" s="28">
        <v>-0.13859462689872579</v>
      </c>
      <c r="AN75" s="83">
        <v>19.861347496238047</v>
      </c>
      <c r="AO75" s="83">
        <v>21.777238972340236</v>
      </c>
      <c r="AP75" s="28">
        <v>-8.7976785235979918E-2</v>
      </c>
      <c r="AQ75" s="31">
        <v>4.5117195055050088</v>
      </c>
      <c r="AR75" s="31">
        <v>5.2153471542905177</v>
      </c>
      <c r="AS75" s="28">
        <v>-0.13491482502879112</v>
      </c>
      <c r="AT75" s="83">
        <v>6604.625813998884</v>
      </c>
      <c r="AU75" s="31">
        <v>1514.4413433007617</v>
      </c>
      <c r="AV75" s="83">
        <v>556.76935850907296</v>
      </c>
      <c r="AW75" s="31">
        <v>127.66487534864615</v>
      </c>
      <c r="AX75" s="31">
        <v>93.88769633437785</v>
      </c>
      <c r="AY75" s="31">
        <v>93.628741090746132</v>
      </c>
      <c r="AZ75" s="26"/>
      <c r="BA75" s="32">
        <v>1574.478164597678</v>
      </c>
      <c r="BB75" s="32">
        <v>1570.4534569364143</v>
      </c>
      <c r="BC75" s="28">
        <v>2.5627678703161812E-3</v>
      </c>
    </row>
    <row r="76" spans="1:55" x14ac:dyDescent="0.25">
      <c r="A76" s="26" t="s">
        <v>342</v>
      </c>
      <c r="B76" s="26" t="s">
        <v>191</v>
      </c>
      <c r="C76" s="26" t="s">
        <v>399</v>
      </c>
      <c r="D76" s="27">
        <v>17952772.760555137</v>
      </c>
      <c r="E76" s="45">
        <v>408366.90002809046</v>
      </c>
      <c r="F76" s="29">
        <v>4760433.2037326861</v>
      </c>
      <c r="G76" s="29">
        <v>215790.52007946579</v>
      </c>
      <c r="H76" s="30">
        <v>2.2925823203296929</v>
      </c>
      <c r="I76" s="30">
        <v>2.160737050985289</v>
      </c>
      <c r="J76" s="28">
        <v>6.1018655316843327E-2</v>
      </c>
      <c r="K76" s="30">
        <v>2.1302583464534375</v>
      </c>
      <c r="L76" s="28">
        <v>7.6199196283634155E-2</v>
      </c>
      <c r="M76" s="30">
        <v>2.048973097886241</v>
      </c>
      <c r="N76" s="28">
        <v>0.11889332402400191</v>
      </c>
      <c r="O76" s="30">
        <v>3.6897737480575432</v>
      </c>
      <c r="P76" s="30">
        <v>3.4592837784481767</v>
      </c>
      <c r="Q76" s="28">
        <v>6.6629390466706254E-2</v>
      </c>
      <c r="R76" s="30">
        <v>3.5021313081472845</v>
      </c>
      <c r="S76" s="28">
        <v>5.3579498710893944E-2</v>
      </c>
      <c r="T76" s="30">
        <v>3.3858320907171704</v>
      </c>
      <c r="U76" s="28">
        <v>8.976867405022243E-2</v>
      </c>
      <c r="V76" s="49">
        <v>11.139698890298892</v>
      </c>
      <c r="W76" s="49">
        <v>11.921008089859823</v>
      </c>
      <c r="X76" s="26"/>
      <c r="Y76" s="26"/>
      <c r="Z76" s="49">
        <v>15.759243551166158</v>
      </c>
      <c r="AA76" s="49">
        <v>15.137778579638983</v>
      </c>
      <c r="AB76" s="49">
        <v>0.62146497152717473</v>
      </c>
      <c r="AC76" s="49">
        <v>17.810639920952177</v>
      </c>
      <c r="AD76" s="49">
        <v>17.456079030023009</v>
      </c>
      <c r="AE76" s="26"/>
      <c r="AF76" s="49">
        <v>2.2240825328764968</v>
      </c>
      <c r="AG76" s="49">
        <v>4.3364312389506967</v>
      </c>
      <c r="AH76" s="83">
        <v>117.40916713645798</v>
      </c>
      <c r="AI76" s="83">
        <v>129.06393867655353</v>
      </c>
      <c r="AJ76" s="28">
        <v>-9.0302307984754096E-2</v>
      </c>
      <c r="AK76" s="31">
        <v>31.638166013706414</v>
      </c>
      <c r="AL76" s="31">
        <v>37.041394377187729</v>
      </c>
      <c r="AM76" s="28">
        <v>-0.14587000447285917</v>
      </c>
      <c r="AN76" s="83">
        <v>9.6603787931121854</v>
      </c>
      <c r="AO76" s="83">
        <v>10.552268769204039</v>
      </c>
      <c r="AP76" s="28">
        <v>-8.4521158018147136E-2</v>
      </c>
      <c r="AQ76" s="31">
        <v>2.6012888028136856</v>
      </c>
      <c r="AR76" s="31">
        <v>3.0271159383034645</v>
      </c>
      <c r="AS76" s="28">
        <v>-0.14067090397879908</v>
      </c>
      <c r="AT76" s="83">
        <v>3220.4345402114063</v>
      </c>
      <c r="AU76" s="31">
        <v>872.80000349798763</v>
      </c>
      <c r="AV76" s="83">
        <v>272.77606043027498</v>
      </c>
      <c r="AW76" s="31">
        <v>73.923775174165328</v>
      </c>
      <c r="AX76" s="31">
        <v>93.776481851168242</v>
      </c>
      <c r="AY76" s="31">
        <v>93.576216505874172</v>
      </c>
      <c r="AZ76" s="26"/>
      <c r="BA76" s="32">
        <v>671.29711015278974</v>
      </c>
      <c r="BB76" s="32">
        <v>652.56986281875913</v>
      </c>
      <c r="BC76" s="28">
        <v>2.8697689551795625E-2</v>
      </c>
    </row>
    <row r="77" spans="1:55" x14ac:dyDescent="0.25">
      <c r="A77" s="26" t="s">
        <v>342</v>
      </c>
      <c r="B77" s="26" t="s">
        <v>191</v>
      </c>
      <c r="C77" s="26" t="s">
        <v>400</v>
      </c>
      <c r="D77" s="27">
        <v>16058188.055376854</v>
      </c>
      <c r="E77" s="45">
        <v>300068.79365773144</v>
      </c>
      <c r="F77" s="29">
        <v>3285825.4705538307</v>
      </c>
      <c r="G77" s="29">
        <v>127688.79237632267</v>
      </c>
      <c r="H77" s="30">
        <v>2.8653323914031654</v>
      </c>
      <c r="I77" s="30">
        <v>2.7305161825303466</v>
      </c>
      <c r="J77" s="28">
        <v>4.9373891184151787E-2</v>
      </c>
      <c r="K77" s="30">
        <v>2.6012625802803471</v>
      </c>
      <c r="L77" s="28">
        <v>0.10151601500159151</v>
      </c>
      <c r="M77" s="30">
        <v>2.551217074667929</v>
      </c>
      <c r="N77" s="28">
        <v>0.1231237121506496</v>
      </c>
      <c r="O77" s="30">
        <v>4.7922040422332071</v>
      </c>
      <c r="P77" s="30">
        <v>4.5177103737318234</v>
      </c>
      <c r="Q77" s="28">
        <v>6.07594657013482E-2</v>
      </c>
      <c r="R77" s="30">
        <v>4.4126078717907689</v>
      </c>
      <c r="S77" s="28">
        <v>8.6025357673213482E-2</v>
      </c>
      <c r="T77" s="30">
        <v>4.3914259597052885</v>
      </c>
      <c r="U77" s="28">
        <v>9.1263768581177462E-2</v>
      </c>
      <c r="V77" s="49">
        <v>12.729304677863846</v>
      </c>
      <c r="W77" s="49">
        <v>12.805582505912822</v>
      </c>
      <c r="X77" s="26"/>
      <c r="Y77" s="26"/>
      <c r="Z77" s="49">
        <v>13.86558704477785</v>
      </c>
      <c r="AA77" s="49">
        <v>15.754143375591322</v>
      </c>
      <c r="AB77" s="49">
        <v>-1.8885563308134721</v>
      </c>
      <c r="AC77" s="49">
        <v>14.973113405418307</v>
      </c>
      <c r="AD77" s="49">
        <v>16.430076804606419</v>
      </c>
      <c r="AE77" s="26"/>
      <c r="AF77" s="49">
        <v>1.8343567803524288</v>
      </c>
      <c r="AG77" s="49">
        <v>3.74068430775253</v>
      </c>
      <c r="AH77" s="83">
        <v>106.2405233245881</v>
      </c>
      <c r="AI77" s="83">
        <v>114.33267526587051</v>
      </c>
      <c r="AJ77" s="28">
        <v>-7.0777246508619052E-2</v>
      </c>
      <c r="AK77" s="31">
        <v>21.978021389024406</v>
      </c>
      <c r="AL77" s="31">
        <v>24.953741049792903</v>
      </c>
      <c r="AM77" s="28">
        <v>-0.11924944058811549</v>
      </c>
      <c r="AN77" s="83">
        <v>8.7407872211490627</v>
      </c>
      <c r="AO77" s="83">
        <v>9.3689075152299992</v>
      </c>
      <c r="AP77" s="28">
        <v>-6.7043066980848151E-2</v>
      </c>
      <c r="AQ77" s="31">
        <v>1.8096257251850496</v>
      </c>
      <c r="AR77" s="31">
        <v>2.0463045158407458</v>
      </c>
      <c r="AS77" s="28">
        <v>-0.11566156885425931</v>
      </c>
      <c r="AT77" s="83">
        <v>3113.6046532940463</v>
      </c>
      <c r="AU77" s="31">
        <v>649.72288864459142</v>
      </c>
      <c r="AV77" s="83">
        <v>264.85896740339871</v>
      </c>
      <c r="AW77" s="31">
        <v>55.266017231740754</v>
      </c>
      <c r="AX77" s="31">
        <v>93.21915173742363</v>
      </c>
      <c r="AY77" s="31">
        <v>91.999356529710724</v>
      </c>
      <c r="AZ77" s="26"/>
      <c r="BA77" s="32">
        <v>715.89270398651286</v>
      </c>
      <c r="BB77" s="32">
        <v>707.54261480084551</v>
      </c>
      <c r="BC77" s="28">
        <v>1.1801535357722125E-2</v>
      </c>
    </row>
    <row r="78" spans="1:55" x14ac:dyDescent="0.25">
      <c r="A78" s="26" t="s">
        <v>342</v>
      </c>
      <c r="B78" s="26" t="s">
        <v>191</v>
      </c>
      <c r="C78" s="26" t="s">
        <v>161</v>
      </c>
      <c r="D78" s="27">
        <v>2925567.4377088291</v>
      </c>
      <c r="E78" s="45">
        <v>28453.826489261104</v>
      </c>
      <c r="F78" s="29">
        <v>245550.56497227293</v>
      </c>
      <c r="G78" s="29">
        <v>3229.8181193239907</v>
      </c>
      <c r="H78" s="30">
        <v>4.1104072801784994</v>
      </c>
      <c r="I78" s="30">
        <v>3.7365725154741081</v>
      </c>
      <c r="J78" s="28">
        <v>0.10004750694821134</v>
      </c>
      <c r="K78" s="30">
        <v>3.0753928190617272</v>
      </c>
      <c r="L78" s="28">
        <v>0.33654707610084916</v>
      </c>
      <c r="M78" s="30">
        <v>3.4911550314423621</v>
      </c>
      <c r="N78" s="28">
        <v>0.17737747053882474</v>
      </c>
      <c r="O78" s="30">
        <v>11.874012040211655</v>
      </c>
      <c r="P78" s="30">
        <v>11.036632174691592</v>
      </c>
      <c r="Q78" s="28">
        <v>7.5872770992611499E-2</v>
      </c>
      <c r="R78" s="30">
        <v>7.8815206375443578</v>
      </c>
      <c r="S78" s="28">
        <v>0.50656359175774945</v>
      </c>
      <c r="T78" s="30">
        <v>11.036486072834203</v>
      </c>
      <c r="U78" s="28">
        <v>7.5887013479678411E-2</v>
      </c>
      <c r="V78" s="49">
        <v>11.768712197922243</v>
      </c>
      <c r="W78" s="49">
        <v>9.4182181651628039</v>
      </c>
      <c r="X78" s="26"/>
      <c r="Y78" s="26"/>
      <c r="Z78" s="49">
        <v>6.9629699756051542</v>
      </c>
      <c r="AA78" s="49">
        <v>6.0590483335469889</v>
      </c>
      <c r="AB78" s="49">
        <v>0.90392164205816528</v>
      </c>
      <c r="AC78" s="49">
        <v>6.2006577109589909</v>
      </c>
      <c r="AD78" s="49">
        <v>5.6686578373027618</v>
      </c>
      <c r="AE78" s="26"/>
      <c r="AF78" s="49">
        <v>0.96322348231251775</v>
      </c>
      <c r="AG78" s="49">
        <v>1.2982607708803244</v>
      </c>
      <c r="AH78" s="83">
        <v>24.258398000119254</v>
      </c>
      <c r="AI78" s="83">
        <v>28.256033611668304</v>
      </c>
      <c r="AJ78" s="28">
        <v>-0.14147900821784945</v>
      </c>
      <c r="AK78" s="31">
        <v>2.4023836996069723</v>
      </c>
      <c r="AL78" s="31">
        <v>2.6354283337706725</v>
      </c>
      <c r="AM78" s="28">
        <v>-8.8427612004257652E-2</v>
      </c>
      <c r="AN78" s="83">
        <v>2.5420740515265332</v>
      </c>
      <c r="AO78" s="83">
        <v>2.5194838415737753</v>
      </c>
      <c r="AP78" s="28">
        <v>8.9662055298783596E-3</v>
      </c>
      <c r="AQ78" s="31">
        <v>0.26230626236973464</v>
      </c>
      <c r="AR78" s="31">
        <v>0.25422661789930145</v>
      </c>
      <c r="AS78" s="28">
        <v>3.1781268764050179E-2</v>
      </c>
      <c r="AT78" s="83">
        <v>866.36758362648322</v>
      </c>
      <c r="AU78" s="31">
        <v>72.96334050298303</v>
      </c>
      <c r="AV78" s="83">
        <v>108.13427864538319</v>
      </c>
      <c r="AW78" s="31">
        <v>9.0866231103504482</v>
      </c>
      <c r="AX78" s="31">
        <v>48.317258574622535</v>
      </c>
      <c r="AY78" s="31">
        <v>61.426499824375504</v>
      </c>
      <c r="AZ78" s="26"/>
      <c r="BA78" s="32">
        <v>187.2724620720476</v>
      </c>
      <c r="BB78" s="32">
        <v>210.34929540600388</v>
      </c>
      <c r="BC78" s="28">
        <v>-0.10970720529115499</v>
      </c>
    </row>
    <row r="79" spans="1:55" x14ac:dyDescent="0.25">
      <c r="A79" s="26" t="s">
        <v>342</v>
      </c>
      <c r="B79" s="26" t="s">
        <v>191</v>
      </c>
      <c r="C79" s="26" t="s">
        <v>480</v>
      </c>
      <c r="D79" s="27">
        <v>618691.09519742907</v>
      </c>
      <c r="E79" s="45">
        <v>2434.1536466866728</v>
      </c>
      <c r="F79" s="29">
        <v>86497.932968704321</v>
      </c>
      <c r="G79" s="29">
        <v>744.72764712644835</v>
      </c>
      <c r="H79" s="30">
        <v>3.2006676001719536</v>
      </c>
      <c r="I79" s="30">
        <v>3.1370948686295241</v>
      </c>
      <c r="J79" s="28">
        <v>2.0264841901386922E-2</v>
      </c>
      <c r="K79" s="30">
        <v>2.4410449712444797</v>
      </c>
      <c r="L79" s="28">
        <v>0.31118747826272425</v>
      </c>
      <c r="M79" s="30">
        <v>2.9685848345845969</v>
      </c>
      <c r="N79" s="28">
        <v>7.8179596851518915E-2</v>
      </c>
      <c r="O79" s="30">
        <v>7.119512913289217</v>
      </c>
      <c r="P79" s="30">
        <v>7.7096668736015195</v>
      </c>
      <c r="Q79" s="28">
        <v>-7.6547271106230816E-2</v>
      </c>
      <c r="R79" s="30">
        <v>5.39889418274229</v>
      </c>
      <c r="S79" s="28">
        <v>0.31869836161022214</v>
      </c>
      <c r="T79" s="30">
        <v>8.5653859164366537</v>
      </c>
      <c r="U79" s="28">
        <v>-0.16880418667101277</v>
      </c>
      <c r="V79" s="49">
        <v>6.7823966288407096</v>
      </c>
      <c r="W79" s="49">
        <v>5.4558544839793184</v>
      </c>
      <c r="X79" s="77">
        <v>1.6487095823724696</v>
      </c>
      <c r="Y79" s="77">
        <v>1.0099262035546059</v>
      </c>
      <c r="Z79" s="49">
        <v>2.8082122212019174</v>
      </c>
      <c r="AA79" s="49">
        <v>7.4822182012446721</v>
      </c>
      <c r="AB79" s="49">
        <v>-4.6740059800427547</v>
      </c>
      <c r="AC79" s="49">
        <v>3.7328349688618796</v>
      </c>
      <c r="AD79" s="49">
        <v>6.710377498250339</v>
      </c>
      <c r="AE79" s="26"/>
      <c r="AF79" s="49">
        <v>0.39189417129902793</v>
      </c>
      <c r="AG79" s="49">
        <v>0.85362784888670906</v>
      </c>
      <c r="AH79" s="83">
        <v>12.638279438481231</v>
      </c>
      <c r="AI79" s="83">
        <v>10.698900258760952</v>
      </c>
      <c r="AJ79" s="28">
        <v>0.18126902137742515</v>
      </c>
      <c r="AK79" s="31">
        <v>1.9819216998770612</v>
      </c>
      <c r="AL79" s="31">
        <v>1.3879330314500369</v>
      </c>
      <c r="AM79" s="28">
        <v>0.427966375154612</v>
      </c>
      <c r="AN79" s="83">
        <v>1.6904093872216959</v>
      </c>
      <c r="AO79" s="83">
        <v>1.0685748399211326</v>
      </c>
      <c r="AP79" s="28">
        <v>0.58192886831067303</v>
      </c>
      <c r="AQ79" s="31">
        <v>0.26158389824828432</v>
      </c>
      <c r="AR79" s="31">
        <v>0.15427700624510707</v>
      </c>
      <c r="AS79" s="28">
        <v>0.69554689071872311</v>
      </c>
      <c r="AT79" s="83">
        <v>514.93177385337651</v>
      </c>
      <c r="AU79" s="31">
        <v>72.326826304677311</v>
      </c>
      <c r="AV79" s="83">
        <v>65.738920173687475</v>
      </c>
      <c r="AW79" s="31">
        <v>9.2148703457543526</v>
      </c>
      <c r="AX79" s="31">
        <v>16.371506074715501</v>
      </c>
      <c r="AY79" s="31">
        <v>31.376155787334998</v>
      </c>
      <c r="AZ79" s="26"/>
      <c r="BA79" s="32">
        <v>45.848846143807968</v>
      </c>
      <c r="BB79" s="32">
        <v>63.839198741027388</v>
      </c>
      <c r="BC79" s="28">
        <v>-0.28180730573075946</v>
      </c>
    </row>
    <row r="80" spans="1:55" x14ac:dyDescent="0.25">
      <c r="A80" s="26" t="s">
        <v>342</v>
      </c>
      <c r="B80" s="26" t="s">
        <v>191</v>
      </c>
      <c r="C80" s="26" t="s">
        <v>481</v>
      </c>
      <c r="D80" s="27">
        <v>93.272604181766511</v>
      </c>
      <c r="E80" s="26"/>
      <c r="F80" s="29">
        <v>28.555561299490165</v>
      </c>
      <c r="G80" s="26"/>
      <c r="H80" s="30">
        <v>6.99</v>
      </c>
      <c r="I80" s="30">
        <v>6.99</v>
      </c>
      <c r="J80" s="28">
        <v>0</v>
      </c>
      <c r="K80" s="30">
        <v>6.99</v>
      </c>
      <c r="L80" s="28">
        <v>0</v>
      </c>
      <c r="M80" s="30">
        <v>6.99</v>
      </c>
      <c r="N80" s="28">
        <v>0</v>
      </c>
      <c r="O80" s="30">
        <v>3.2663551314409571</v>
      </c>
      <c r="P80" s="30">
        <v>3.2663549800680962</v>
      </c>
      <c r="Q80" s="28">
        <v>4.6343052679916057E-8</v>
      </c>
      <c r="R80" s="30">
        <v>3.2663549800680967</v>
      </c>
      <c r="S80" s="28">
        <v>4.6343052543957402E-8</v>
      </c>
      <c r="T80" s="30">
        <v>3.2663549800680967</v>
      </c>
      <c r="U80" s="28">
        <v>4.6343052543957402E-8</v>
      </c>
      <c r="V80" s="49">
        <v>5.7929840538666362</v>
      </c>
      <c r="W80" s="49">
        <v>11.741508595892213</v>
      </c>
      <c r="X80" s="77">
        <v>2.4758200793396993E-4</v>
      </c>
      <c r="Y80" s="77">
        <v>3.3056086792854986E-4</v>
      </c>
      <c r="Z80" s="26"/>
      <c r="AA80" s="26"/>
      <c r="AB80" s="26"/>
      <c r="AC80" s="26"/>
      <c r="AD80" s="26"/>
      <c r="AE80" s="26"/>
      <c r="AF80" s="26"/>
      <c r="AG80" s="26"/>
      <c r="AH80" s="83">
        <v>0.1199579987952176</v>
      </c>
      <c r="AI80" s="83">
        <v>4.9820816704063423E-2</v>
      </c>
      <c r="AJ80" s="28">
        <v>1.4077886861584454</v>
      </c>
      <c r="AK80" s="31">
        <v>3.6725338785283265E-2</v>
      </c>
      <c r="AL80" s="31">
        <v>1.5252725747225663E-2</v>
      </c>
      <c r="AM80" s="28">
        <v>1.4077885745741727</v>
      </c>
      <c r="AN80" s="83">
        <v>0.11779005361428757</v>
      </c>
      <c r="AO80" s="83">
        <v>4.9574241701188543E-2</v>
      </c>
      <c r="AP80" s="28">
        <v>1.3760333909749658</v>
      </c>
      <c r="AQ80" s="31">
        <v>3.6061618798210446E-2</v>
      </c>
      <c r="AR80" s="31">
        <v>1.5177236400727956E-2</v>
      </c>
      <c r="AS80" s="28">
        <v>1.3760332807678215</v>
      </c>
      <c r="AT80" s="83">
        <v>18.029759541726985</v>
      </c>
      <c r="AU80" s="31">
        <v>5.5198405611741093</v>
      </c>
      <c r="AV80" s="83">
        <v>17.991498872445572</v>
      </c>
      <c r="AW80" s="31">
        <v>5.5081269939313682</v>
      </c>
      <c r="AX80" s="31">
        <v>8.2057099933903588E-2</v>
      </c>
      <c r="AY80" s="31">
        <v>0.14098930020391318</v>
      </c>
      <c r="AZ80" s="26"/>
      <c r="BA80" s="32">
        <v>0.33022579072419089</v>
      </c>
      <c r="BB80" s="32">
        <v>0.1418894644730139</v>
      </c>
      <c r="BC80" s="28">
        <v>1.3273453878388333</v>
      </c>
    </row>
    <row r="81" spans="1:55" x14ac:dyDescent="0.25">
      <c r="A81" s="26" t="s">
        <v>342</v>
      </c>
      <c r="B81" s="26" t="s">
        <v>191</v>
      </c>
      <c r="C81" s="26" t="s">
        <v>482</v>
      </c>
      <c r="D81" s="27">
        <v>375.44931531786921</v>
      </c>
      <c r="E81" s="26"/>
      <c r="F81" s="29">
        <v>13.028658290045577</v>
      </c>
      <c r="G81" s="26"/>
      <c r="H81" s="30">
        <v>14.232896580357911</v>
      </c>
      <c r="I81" s="30">
        <v>12.218877308322249</v>
      </c>
      <c r="J81" s="28">
        <v>0.164828504388363</v>
      </c>
      <c r="K81" s="30">
        <v>17.229361091884428</v>
      </c>
      <c r="L81" s="28">
        <v>-0.17391617109574342</v>
      </c>
      <c r="M81" s="30">
        <v>25.253908370274548</v>
      </c>
      <c r="N81" s="28">
        <v>-0.43640816416713807</v>
      </c>
      <c r="O81" s="30">
        <v>28.817189533992746</v>
      </c>
      <c r="P81" s="30">
        <v>33.03457337917979</v>
      </c>
      <c r="Q81" s="28">
        <v>-0.12766575783433826</v>
      </c>
      <c r="R81" s="30">
        <v>16.306248715530984</v>
      </c>
      <c r="S81" s="28">
        <v>0.76724825168069721</v>
      </c>
      <c r="T81" s="30">
        <v>11.883055773726845</v>
      </c>
      <c r="U81" s="28">
        <v>1.4250655793189888</v>
      </c>
      <c r="V81" s="49">
        <v>0.85511924034381381</v>
      </c>
      <c r="W81" s="49">
        <v>0.8772671375569725</v>
      </c>
      <c r="X81" s="77">
        <v>9.9658947211000645E-4</v>
      </c>
      <c r="Y81" s="77">
        <v>1.5082051958750523E-4</v>
      </c>
      <c r="Z81" s="26"/>
      <c r="AA81" s="26"/>
      <c r="AB81" s="26"/>
      <c r="AC81" s="26"/>
      <c r="AD81" s="26"/>
      <c r="AE81" s="26"/>
      <c r="AF81" s="26"/>
      <c r="AG81" s="26"/>
      <c r="AH81" s="83">
        <v>0.20169120606235894</v>
      </c>
      <c r="AI81" s="83">
        <v>0.17792000132631253</v>
      </c>
      <c r="AJ81" s="28">
        <v>0.13360614073090665</v>
      </c>
      <c r="AK81" s="31">
        <v>6.9989894685754863E-3</v>
      </c>
      <c r="AL81" s="31">
        <v>5.3858725306998373E-3</v>
      </c>
      <c r="AM81" s="28">
        <v>0.29950893354433727</v>
      </c>
      <c r="AN81" s="83">
        <v>0.12390297852153304</v>
      </c>
      <c r="AO81" s="83">
        <v>0.16508432745275484</v>
      </c>
      <c r="AP81" s="28">
        <v>-0.24945644184792412</v>
      </c>
      <c r="AQ81" s="31">
        <v>4.3016827454124907E-3</v>
      </c>
      <c r="AR81" s="31">
        <v>4.996582412956023E-3</v>
      </c>
      <c r="AS81" s="28">
        <v>-0.13907499368802034</v>
      </c>
      <c r="AT81" s="83">
        <v>18.356876981424225</v>
      </c>
      <c r="AU81" s="31">
        <v>0.63701135600924796</v>
      </c>
      <c r="AV81" s="83">
        <v>10.291903139739043</v>
      </c>
      <c r="AW81" s="31">
        <v>0.32132304244662069</v>
      </c>
      <c r="AX81" s="31">
        <v>0.12597224563445283</v>
      </c>
      <c r="AY81" s="31">
        <v>0.13230704394600276</v>
      </c>
      <c r="AZ81" s="26"/>
      <c r="BA81" s="32">
        <v>0.79058842584074374</v>
      </c>
      <c r="BB81" s="32">
        <v>1.3833606285011615</v>
      </c>
      <c r="BC81" s="28">
        <v>-0.4285015710637019</v>
      </c>
    </row>
    <row r="82" spans="1:55" x14ac:dyDescent="0.25">
      <c r="A82" s="26" t="s">
        <v>342</v>
      </c>
      <c r="B82" s="26" t="s">
        <v>191</v>
      </c>
      <c r="C82" s="26" t="s">
        <v>483</v>
      </c>
      <c r="D82" s="27">
        <v>12281120.894732542</v>
      </c>
      <c r="E82" s="45">
        <v>233748.9142604018</v>
      </c>
      <c r="F82" s="29">
        <v>2655801.1224309732</v>
      </c>
      <c r="G82" s="29">
        <v>110227.82148894311</v>
      </c>
      <c r="H82" s="30">
        <v>2.8644275982364134</v>
      </c>
      <c r="I82" s="30">
        <v>2.7086463637123819</v>
      </c>
      <c r="J82" s="28">
        <v>5.7512577725548054E-2</v>
      </c>
      <c r="K82" s="30">
        <v>2.5716724530951707</v>
      </c>
      <c r="L82" s="28">
        <v>0.11383842634737301</v>
      </c>
      <c r="M82" s="30">
        <v>2.5062427270937158</v>
      </c>
      <c r="N82" s="28">
        <v>0.14291707154719815</v>
      </c>
      <c r="O82" s="30">
        <v>4.5244898237606019</v>
      </c>
      <c r="P82" s="30">
        <v>4.2515696525929165</v>
      </c>
      <c r="Q82" s="28">
        <v>6.4192802533821564E-2</v>
      </c>
      <c r="R82" s="30">
        <v>4.1625891656812302</v>
      </c>
      <c r="S82" s="28">
        <v>8.694123865575977E-2</v>
      </c>
      <c r="T82" s="30">
        <v>4.1920981553720607</v>
      </c>
      <c r="U82" s="28">
        <v>7.9290049056363415E-2</v>
      </c>
      <c r="V82" s="49">
        <v>12.715820468007351</v>
      </c>
      <c r="W82" s="49">
        <v>12.838466806514418</v>
      </c>
      <c r="X82" s="77">
        <v>33.219364072911731</v>
      </c>
      <c r="Y82" s="77">
        <v>32.019714787885547</v>
      </c>
      <c r="Z82" s="49">
        <v>14.747593299401156</v>
      </c>
      <c r="AA82" s="49">
        <v>17.107820127890122</v>
      </c>
      <c r="AB82" s="49">
        <v>-2.3602268284889654</v>
      </c>
      <c r="AC82" s="49">
        <v>15.802769545497334</v>
      </c>
      <c r="AD82" s="49">
        <v>17.327872917795435</v>
      </c>
      <c r="AE82" s="26"/>
      <c r="AF82" s="49">
        <v>1.8677694440930919</v>
      </c>
      <c r="AG82" s="49">
        <v>3.9850566904311671</v>
      </c>
      <c r="AH82" s="83">
        <v>84.359620687206018</v>
      </c>
      <c r="AI82" s="83">
        <v>91.114298611174107</v>
      </c>
      <c r="AJ82" s="28">
        <v>-7.4134115357605418E-2</v>
      </c>
      <c r="AK82" s="31">
        <v>18.458228340091303</v>
      </c>
      <c r="AL82" s="31">
        <v>21.078387660854897</v>
      </c>
      <c r="AM82" s="28">
        <v>-0.12430549067230344</v>
      </c>
      <c r="AN82" s="83">
        <v>7.0326764259587211</v>
      </c>
      <c r="AO82" s="83">
        <v>7.5373517554530736</v>
      </c>
      <c r="AP82" s="28">
        <v>-6.6956584470033956E-2</v>
      </c>
      <c r="AQ82" s="31">
        <v>1.5383747186894399</v>
      </c>
      <c r="AR82" s="31">
        <v>1.7434015332512796</v>
      </c>
      <c r="AS82" s="28">
        <v>-0.11760160275842135</v>
      </c>
      <c r="AT82" s="83">
        <v>2571.9975480467515</v>
      </c>
      <c r="AU82" s="31">
        <v>568.46134000341169</v>
      </c>
      <c r="AV82" s="83">
        <v>225.31164071950255</v>
      </c>
      <c r="AW82" s="31">
        <v>49.794073822897069</v>
      </c>
      <c r="AX82" s="31">
        <v>90.15210624871311</v>
      </c>
      <c r="AY82" s="31">
        <v>88.653439540499875</v>
      </c>
      <c r="AZ82" s="26"/>
      <c r="BA82" s="32">
        <v>414.76622171577816</v>
      </c>
      <c r="BB82" s="32">
        <v>416.40844545826656</v>
      </c>
      <c r="BC82" s="28">
        <v>-3.9437810649615773E-3</v>
      </c>
    </row>
    <row r="83" spans="1:55" x14ac:dyDescent="0.25">
      <c r="A83" s="26" t="s">
        <v>342</v>
      </c>
      <c r="B83" s="26" t="s">
        <v>191</v>
      </c>
      <c r="C83" s="26" t="s">
        <v>484</v>
      </c>
      <c r="D83" s="27">
        <v>5618.8247384720235</v>
      </c>
      <c r="E83" s="45">
        <v>59.78536164589881</v>
      </c>
      <c r="F83" s="29">
        <v>1446.0046616349312</v>
      </c>
      <c r="G83" s="29">
        <v>22.157600558445669</v>
      </c>
      <c r="H83" s="30">
        <v>4.2293917476197258</v>
      </c>
      <c r="I83" s="30">
        <v>3.4812272402015725</v>
      </c>
      <c r="J83" s="28">
        <v>0.21491401043237632</v>
      </c>
      <c r="K83" s="30">
        <v>3.0757814729523574</v>
      </c>
      <c r="L83" s="28">
        <v>0.37506249543796422</v>
      </c>
      <c r="M83" s="30">
        <v>3.0448085790196671</v>
      </c>
      <c r="N83" s="28">
        <v>0.38905012839311476</v>
      </c>
      <c r="O83" s="30">
        <v>3.8678354881798294</v>
      </c>
      <c r="P83" s="30">
        <v>2.8999437280625804</v>
      </c>
      <c r="Q83" s="28">
        <v>0.33376225571241913</v>
      </c>
      <c r="R83" s="30">
        <v>7.0819200050889117</v>
      </c>
      <c r="S83" s="28">
        <v>-0.4538436631025925</v>
      </c>
      <c r="T83" s="30">
        <v>6.3754599619879642</v>
      </c>
      <c r="U83" s="28">
        <v>-0.39332447992132319</v>
      </c>
      <c r="V83" s="49">
        <v>7.0984803980302749</v>
      </c>
      <c r="W83" s="49">
        <v>29.478390161631435</v>
      </c>
      <c r="X83" s="77">
        <v>1.5073254394414724E-2</v>
      </c>
      <c r="Y83" s="77">
        <v>1.699553325394626E-2</v>
      </c>
      <c r="Z83" s="49">
        <v>15.021882946567674</v>
      </c>
      <c r="AA83" s="49">
        <v>7.0305696605725316</v>
      </c>
      <c r="AB83" s="49">
        <v>7.9913132859951421</v>
      </c>
      <c r="AC83" s="49">
        <v>4.4773808591354545</v>
      </c>
      <c r="AD83" s="49">
        <v>2.8878434104586752</v>
      </c>
      <c r="AE83" s="26"/>
      <c r="AF83" s="49">
        <v>1.0528168088993697</v>
      </c>
      <c r="AG83" s="49">
        <v>1.5092065181775673</v>
      </c>
      <c r="AH83" s="83">
        <v>3.8932517573065231</v>
      </c>
      <c r="AI83" s="83">
        <v>5.3313843049723078</v>
      </c>
      <c r="AJ83" s="28">
        <v>-0.26974843031377654</v>
      </c>
      <c r="AK83" s="31">
        <v>1.0065711867023213</v>
      </c>
      <c r="AL83" s="31">
        <v>1.8384440544072713</v>
      </c>
      <c r="AM83" s="28">
        <v>-0.45248745302350379</v>
      </c>
      <c r="AN83" s="83">
        <v>0.37030594718456977</v>
      </c>
      <c r="AO83" s="83">
        <v>0.4649716747175851</v>
      </c>
      <c r="AP83" s="28">
        <v>-0.20359461162986645</v>
      </c>
      <c r="AQ83" s="31">
        <v>9.5648006410799472E-2</v>
      </c>
      <c r="AR83" s="31">
        <v>0.16037541684404552</v>
      </c>
      <c r="AS83" s="28">
        <v>-0.40359932779591257</v>
      </c>
      <c r="AT83" s="83">
        <v>283.82775431013533</v>
      </c>
      <c r="AU83" s="31">
        <v>73.381547684103353</v>
      </c>
      <c r="AV83" s="83">
        <v>28.605081623275169</v>
      </c>
      <c r="AW83" s="31">
        <v>7.7247043868889103</v>
      </c>
      <c r="AX83" s="31">
        <v>0.53113259206519237</v>
      </c>
      <c r="AY83" s="31">
        <v>0.66140157957955226</v>
      </c>
      <c r="AZ83" s="26"/>
      <c r="BA83" s="32">
        <v>0.61946341236375702</v>
      </c>
      <c r="BB83" s="32">
        <v>0.70958110275727182</v>
      </c>
      <c r="BC83" s="28">
        <v>-0.12700125474500071</v>
      </c>
    </row>
    <row r="84" spans="1:55" x14ac:dyDescent="0.25">
      <c r="A84" s="26" t="s">
        <v>342</v>
      </c>
      <c r="B84" s="26" t="s">
        <v>191</v>
      </c>
      <c r="C84" s="26" t="s">
        <v>485</v>
      </c>
      <c r="D84" s="27">
        <v>543.0156976032257</v>
      </c>
      <c r="E84" s="26"/>
      <c r="F84" s="29">
        <v>16.839966334862012</v>
      </c>
      <c r="G84" s="26"/>
      <c r="H84" s="30">
        <v>36.565624871432398</v>
      </c>
      <c r="I84" s="30">
        <v>3.8531340114570098</v>
      </c>
      <c r="J84" s="28">
        <v>8.4898398972647229</v>
      </c>
      <c r="K84" s="30">
        <v>5.938832579562952</v>
      </c>
      <c r="L84" s="28">
        <v>5.1570391792595913</v>
      </c>
      <c r="M84" s="30">
        <v>26.513911303210008</v>
      </c>
      <c r="N84" s="28">
        <v>0.3791109298538477</v>
      </c>
      <c r="O84" s="30">
        <v>32.245652206505746</v>
      </c>
      <c r="P84" s="30">
        <v>29.72871075452905</v>
      </c>
      <c r="Q84" s="28">
        <v>8.4663659744923486E-2</v>
      </c>
      <c r="R84" s="30">
        <v>31.499014894968813</v>
      </c>
      <c r="S84" s="28">
        <v>2.3703513078949964E-2</v>
      </c>
      <c r="T84" s="30">
        <v>25.843654655208848</v>
      </c>
      <c r="U84" s="28">
        <v>0.24772028711529623</v>
      </c>
      <c r="V84" s="49">
        <v>2.9653809616896432</v>
      </c>
      <c r="W84" s="49">
        <v>3.3374004158076525</v>
      </c>
      <c r="X84" s="77">
        <v>1.4413762533131177E-3</v>
      </c>
      <c r="Y84" s="77">
        <v>1.9494044712190393E-4</v>
      </c>
      <c r="Z84" s="26"/>
      <c r="AA84" s="26"/>
      <c r="AB84" s="26"/>
      <c r="AC84" s="26"/>
      <c r="AD84" s="26"/>
      <c r="AE84" s="26"/>
      <c r="AF84" s="26"/>
      <c r="AG84" s="26"/>
      <c r="AH84" s="83">
        <v>0.29840957891198872</v>
      </c>
      <c r="AI84" s="83">
        <v>0.1359025567628214</v>
      </c>
      <c r="AJ84" s="28">
        <v>1.195761330912827</v>
      </c>
      <c r="AK84" s="31">
        <v>9.2542578143847525E-3</v>
      </c>
      <c r="AL84" s="31">
        <v>4.5714245022252502E-3</v>
      </c>
      <c r="AM84" s="28">
        <v>1.0243706988664083</v>
      </c>
      <c r="AN84" s="83">
        <v>0.2391927224930647</v>
      </c>
      <c r="AO84" s="83">
        <v>4.6175391056678089E-2</v>
      </c>
      <c r="AP84" s="28">
        <v>4.1800908886611712</v>
      </c>
      <c r="AQ84" s="31">
        <v>7.3990339536638677E-3</v>
      </c>
      <c r="AR84" s="31">
        <v>1.5538226197614373E-3</v>
      </c>
      <c r="AS84" s="28">
        <v>3.7618266458238727</v>
      </c>
      <c r="AT84" s="83">
        <v>59.647560237825083</v>
      </c>
      <c r="AU84" s="31">
        <v>1.8497861310366317</v>
      </c>
      <c r="AV84" s="83">
        <v>39.158099226315407</v>
      </c>
      <c r="AW84" s="31">
        <v>1.4162874638788632</v>
      </c>
      <c r="AX84" s="31">
        <v>0.13526289568474179</v>
      </c>
      <c r="AY84" s="31">
        <v>1.7263676547763733</v>
      </c>
      <c r="AZ84" s="26"/>
      <c r="BA84" s="32">
        <v>0.77283311515989417</v>
      </c>
      <c r="BB84" s="32">
        <v>7.232218249237329</v>
      </c>
      <c r="BC84" s="28">
        <v>-0.89314023878615756</v>
      </c>
    </row>
    <row r="85" spans="1:55" x14ac:dyDescent="0.25">
      <c r="A85" s="26" t="s">
        <v>342</v>
      </c>
      <c r="B85" s="26" t="s">
        <v>191</v>
      </c>
      <c r="C85" s="26" t="s">
        <v>486</v>
      </c>
      <c r="D85" s="27">
        <v>236720.69666393884</v>
      </c>
      <c r="E85" s="45">
        <v>530.35624255649589</v>
      </c>
      <c r="F85" s="29">
        <v>18719.147097501747</v>
      </c>
      <c r="G85" s="29">
        <v>62.424347727908469</v>
      </c>
      <c r="H85" s="30">
        <v>3.4215211392675582</v>
      </c>
      <c r="I85" s="30">
        <v>3.3352922677501491</v>
      </c>
      <c r="J85" s="28">
        <v>2.5853467880814999E-2</v>
      </c>
      <c r="K85" s="30">
        <v>3.3418508467905368</v>
      </c>
      <c r="L85" s="28">
        <v>2.384017005233359E-2</v>
      </c>
      <c r="M85" s="30">
        <v>3.3265522724038514</v>
      </c>
      <c r="N85" s="28">
        <v>2.8548737277192954E-2</v>
      </c>
      <c r="O85" s="30">
        <v>12.632119394181732</v>
      </c>
      <c r="P85" s="30">
        <v>12.122112670908551</v>
      </c>
      <c r="Q85" s="28">
        <v>4.2072428884209971E-2</v>
      </c>
      <c r="R85" s="30">
        <v>10.809904831830591</v>
      </c>
      <c r="S85" s="28">
        <v>0.16856897361256043</v>
      </c>
      <c r="T85" s="30">
        <v>10.820975356359448</v>
      </c>
      <c r="U85" s="28">
        <v>0.16737345555064792</v>
      </c>
      <c r="V85" s="49">
        <v>15.215387187136006</v>
      </c>
      <c r="W85" s="49">
        <v>14.761029752359006</v>
      </c>
      <c r="X85" s="77">
        <v>0.62975717873781978</v>
      </c>
      <c r="Y85" s="77">
        <v>0.21741658281141998</v>
      </c>
      <c r="Z85" s="49">
        <v>1.8972512828538031</v>
      </c>
      <c r="AA85" s="49">
        <v>6.1913696785729488</v>
      </c>
      <c r="AB85" s="49">
        <v>-4.2941183957191456</v>
      </c>
      <c r="AC85" s="49">
        <v>2.0523560884507948</v>
      </c>
      <c r="AD85" s="49">
        <v>6.4673790878194399</v>
      </c>
      <c r="AE85" s="26"/>
      <c r="AF85" s="49">
        <v>0.22354220816272552</v>
      </c>
      <c r="AG85" s="49">
        <v>0.33237020613503393</v>
      </c>
      <c r="AH85" s="83">
        <v>5.3217426147041209</v>
      </c>
      <c r="AI85" s="83">
        <v>5.5211475665560039</v>
      </c>
      <c r="AJ85" s="28">
        <v>-3.6116577115193525E-2</v>
      </c>
      <c r="AK85" s="31">
        <v>0.42116037271305273</v>
      </c>
      <c r="AL85" s="31">
        <v>0.45506561922347466</v>
      </c>
      <c r="AM85" s="28">
        <v>-7.4506280145439113E-2</v>
      </c>
      <c r="AN85" s="83">
        <v>0.51947949163867502</v>
      </c>
      <c r="AO85" s="83">
        <v>0.55349584748809433</v>
      </c>
      <c r="AP85" s="28">
        <v>-6.1457291872729004E-2</v>
      </c>
      <c r="AQ85" s="31">
        <v>4.0995626393378358E-2</v>
      </c>
      <c r="AR85" s="31">
        <v>4.5417095039457039E-2</v>
      </c>
      <c r="AS85" s="28">
        <v>-9.7352519843848212E-2</v>
      </c>
      <c r="AT85" s="83">
        <v>284.41067266307698</v>
      </c>
      <c r="AU85" s="31">
        <v>22.514881611558753</v>
      </c>
      <c r="AV85" s="83">
        <v>29.517028322570354</v>
      </c>
      <c r="AW85" s="31">
        <v>2.3366011096867116</v>
      </c>
      <c r="AX85" s="31">
        <v>16.308733543210636</v>
      </c>
      <c r="AY85" s="31">
        <v>16.935270992945643</v>
      </c>
      <c r="AZ85" s="26"/>
      <c r="BA85" s="32">
        <v>30.73199645108312</v>
      </c>
      <c r="BB85" s="32">
        <v>29.342824873637422</v>
      </c>
      <c r="BC85" s="28">
        <v>4.7342802999644933E-2</v>
      </c>
    </row>
    <row r="86" spans="1:55" x14ac:dyDescent="0.25">
      <c r="A86" s="26" t="s">
        <v>342</v>
      </c>
      <c r="B86" s="26" t="s">
        <v>191</v>
      </c>
      <c r="C86" s="26" t="s">
        <v>487</v>
      </c>
      <c r="D86" s="26"/>
      <c r="E86" s="26"/>
      <c r="F86" s="26"/>
      <c r="G86" s="26"/>
      <c r="H86" s="26"/>
      <c r="I86" s="30">
        <v>17.906685791003049</v>
      </c>
      <c r="J86" s="28">
        <v>-1</v>
      </c>
      <c r="K86" s="30">
        <v>12.673996478805101</v>
      </c>
      <c r="L86" s="28">
        <v>-1</v>
      </c>
      <c r="M86" s="30">
        <v>11.764564119041241</v>
      </c>
      <c r="N86" s="28">
        <v>-1</v>
      </c>
      <c r="O86" s="26"/>
      <c r="P86" s="30">
        <v>39.897515210388256</v>
      </c>
      <c r="Q86" s="28">
        <v>-1</v>
      </c>
      <c r="R86" s="30">
        <v>39.983425921316453</v>
      </c>
      <c r="S86" s="28">
        <v>-1</v>
      </c>
      <c r="T86" s="30">
        <v>40.68484862089916</v>
      </c>
      <c r="U86" s="28">
        <v>-1</v>
      </c>
      <c r="V86" s="26"/>
      <c r="W86" s="26"/>
      <c r="X86" s="26"/>
      <c r="Y86" s="26"/>
      <c r="Z86" s="26"/>
      <c r="AA86" s="26"/>
      <c r="AB86" s="26"/>
      <c r="AC86" s="26"/>
      <c r="AD86" s="26"/>
      <c r="AE86" s="26"/>
      <c r="AF86" s="26"/>
      <c r="AG86" s="26"/>
      <c r="AH86" s="26"/>
      <c r="AI86" s="83">
        <v>0.21048977157059898</v>
      </c>
      <c r="AJ86" s="28">
        <v>-1</v>
      </c>
      <c r="AK86" s="26"/>
      <c r="AL86" s="31">
        <v>5.2757614217487162E-3</v>
      </c>
      <c r="AM86" s="28">
        <v>-1</v>
      </c>
      <c r="AN86" s="26"/>
      <c r="AO86" s="83">
        <v>0.20582682635527463</v>
      </c>
      <c r="AP86" s="28">
        <v>-1</v>
      </c>
      <c r="AQ86" s="26"/>
      <c r="AR86" s="31">
        <v>5.1579585148998136E-3</v>
      </c>
      <c r="AS86" s="28">
        <v>-1</v>
      </c>
      <c r="AT86" s="26"/>
      <c r="AU86" s="26"/>
      <c r="AV86" s="26"/>
      <c r="AW86" s="26"/>
      <c r="AX86" s="26"/>
      <c r="AY86" s="31">
        <v>0.10560931177498875</v>
      </c>
      <c r="AZ86" s="26"/>
      <c r="BA86" s="26"/>
      <c r="BB86" s="32">
        <v>0.42245722862890739</v>
      </c>
      <c r="BC86" s="28">
        <v>-1</v>
      </c>
    </row>
    <row r="87" spans="1:55" x14ac:dyDescent="0.25">
      <c r="A87" s="26" t="s">
        <v>342</v>
      </c>
      <c r="B87" s="26" t="s">
        <v>191</v>
      </c>
      <c r="C87" s="26" t="s">
        <v>488</v>
      </c>
      <c r="D87" s="27">
        <v>3777067.1606443133</v>
      </c>
      <c r="E87" s="45">
        <v>66319.879397329758</v>
      </c>
      <c r="F87" s="29">
        <v>630024.34812285809</v>
      </c>
      <c r="G87" s="29">
        <v>17460.970887379553</v>
      </c>
      <c r="H87" s="30">
        <v>2.8682825516613346</v>
      </c>
      <c r="I87" s="30">
        <v>2.8043890709035502</v>
      </c>
      <c r="J87" s="28">
        <v>2.2783386734993413E-2</v>
      </c>
      <c r="K87" s="30">
        <v>2.6952131271405841</v>
      </c>
      <c r="L87" s="28">
        <v>6.4213632227431289E-2</v>
      </c>
      <c r="M87" s="30">
        <v>2.6738409728545931</v>
      </c>
      <c r="N87" s="28">
        <v>7.2719948860367575E-2</v>
      </c>
      <c r="O87" s="30">
        <v>5.9358674663338178</v>
      </c>
      <c r="P87" s="30">
        <v>5.6771439536258086</v>
      </c>
      <c r="Q87" s="28">
        <v>4.5572829370086845E-2</v>
      </c>
      <c r="R87" s="30">
        <v>5.3941446085899489</v>
      </c>
      <c r="S87" s="28">
        <v>0.10042794493888761</v>
      </c>
      <c r="T87" s="30">
        <v>4.9988696961751806</v>
      </c>
      <c r="U87" s="28">
        <v>0.18744192729719855</v>
      </c>
      <c r="V87" s="49">
        <v>12.77341093592635</v>
      </c>
      <c r="W87" s="49">
        <v>12.666978660205045</v>
      </c>
      <c r="X87" s="77">
        <v>10.201853898992164</v>
      </c>
      <c r="Y87" s="77">
        <v>7.4953283802843558</v>
      </c>
      <c r="Z87" s="49">
        <v>10.993590721657466</v>
      </c>
      <c r="AA87" s="49">
        <v>11.337738228232014</v>
      </c>
      <c r="AB87" s="49">
        <v>-0.34414750657454896</v>
      </c>
      <c r="AC87" s="49">
        <v>11.428858687075929</v>
      </c>
      <c r="AD87" s="49">
        <v>12.518856615996683</v>
      </c>
      <c r="AE87" s="26"/>
      <c r="AF87" s="49">
        <v>1.7255581784084695</v>
      </c>
      <c r="AG87" s="49">
        <v>2.696736184547138</v>
      </c>
      <c r="AH87" s="83">
        <v>26.42100425163456</v>
      </c>
      <c r="AI87" s="83">
        <v>28.83366542927844</v>
      </c>
      <c r="AJ87" s="28">
        <v>-8.367514645550414E-2</v>
      </c>
      <c r="AK87" s="31">
        <v>4.4145081654782157</v>
      </c>
      <c r="AL87" s="31">
        <v>5.0198152460046686</v>
      </c>
      <c r="AM87" s="28">
        <v>-0.12058353761290798</v>
      </c>
      <c r="AN87" s="83">
        <v>2.2260733388863487</v>
      </c>
      <c r="AO87" s="83">
        <v>2.4497766309335494</v>
      </c>
      <c r="AP87" s="28">
        <v>-9.1315791498081528E-2</v>
      </c>
      <c r="AQ87" s="31">
        <v>0.37279854377312721</v>
      </c>
      <c r="AR87" s="31">
        <v>0.42740581416221834</v>
      </c>
      <c r="AS87" s="28">
        <v>-0.12776445378060625</v>
      </c>
      <c r="AT87" s="83">
        <v>802.62083684168147</v>
      </c>
      <c r="AU87" s="31">
        <v>135.21542409662428</v>
      </c>
      <c r="AV87" s="83">
        <v>70.568392613369454</v>
      </c>
      <c r="AW87" s="31">
        <v>11.887583424823132</v>
      </c>
      <c r="AX87" s="31">
        <v>85.17820369609305</v>
      </c>
      <c r="AY87" s="31">
        <v>84.201504188070047</v>
      </c>
      <c r="AZ87" s="26"/>
      <c r="BA87" s="32">
        <v>301.12648227073464</v>
      </c>
      <c r="BB87" s="32">
        <v>291.13416934257884</v>
      </c>
      <c r="BC87" s="28">
        <v>3.4322020499070308E-2</v>
      </c>
    </row>
    <row r="88" spans="1:55" x14ac:dyDescent="0.25">
      <c r="A88" s="26" t="s">
        <v>342</v>
      </c>
      <c r="B88" s="26" t="s">
        <v>191</v>
      </c>
      <c r="C88" s="26" t="s">
        <v>489</v>
      </c>
      <c r="D88" s="27">
        <v>2063405.9471858065</v>
      </c>
      <c r="E88" s="45">
        <v>25429.531238372041</v>
      </c>
      <c r="F88" s="29">
        <v>138821.14036193359</v>
      </c>
      <c r="G88" s="29">
        <v>2400.5085239111895</v>
      </c>
      <c r="H88" s="30">
        <v>4.6024688316550435</v>
      </c>
      <c r="I88" s="30">
        <v>4.0135647067245852</v>
      </c>
      <c r="J88" s="28">
        <v>0.14672844913743893</v>
      </c>
      <c r="K88" s="30">
        <v>3.9423129298158548</v>
      </c>
      <c r="L88" s="28">
        <v>0.16745395750966541</v>
      </c>
      <c r="M88" s="30">
        <v>3.7454902538132688</v>
      </c>
      <c r="N88" s="28">
        <v>0.2288027787468645</v>
      </c>
      <c r="O88" s="30">
        <v>14.791184601680083</v>
      </c>
      <c r="P88" s="30">
        <v>12.676628937571206</v>
      </c>
      <c r="Q88" s="28">
        <v>0.16680741185392922</v>
      </c>
      <c r="R88" s="30">
        <v>12.707024657363329</v>
      </c>
      <c r="S88" s="28">
        <v>0.1640163610691546</v>
      </c>
      <c r="T88" s="30">
        <v>12.470126367210419</v>
      </c>
      <c r="U88" s="28">
        <v>0.18612948787534117</v>
      </c>
      <c r="V88" s="49">
        <v>14.681255672047282</v>
      </c>
      <c r="W88" s="49">
        <v>15.566738542313461</v>
      </c>
      <c r="X88" s="77">
        <v>5.5445871435534553</v>
      </c>
      <c r="Y88" s="77">
        <v>1.6347901670151812</v>
      </c>
      <c r="Z88" s="49">
        <v>8.7556352634809897</v>
      </c>
      <c r="AA88" s="49">
        <v>5.6233906223290671</v>
      </c>
      <c r="AB88" s="49">
        <v>3.1322446411519227</v>
      </c>
      <c r="AC88" s="49">
        <v>8.2977331135611525</v>
      </c>
      <c r="AD88" s="49">
        <v>5.1169649237852752</v>
      </c>
      <c r="AE88" s="26"/>
      <c r="AF88" s="49">
        <v>1.2174023038691455</v>
      </c>
      <c r="AG88" s="49">
        <v>1.6998162412418929</v>
      </c>
      <c r="AH88" s="83">
        <v>15.883486124699418</v>
      </c>
      <c r="AI88" s="83">
        <v>21.195257762937647</v>
      </c>
      <c r="AJ88" s="28">
        <v>-0.2506113253091205</v>
      </c>
      <c r="AK88" s="31">
        <v>1.0728086366204592</v>
      </c>
      <c r="AL88" s="31">
        <v>1.7430245601671053</v>
      </c>
      <c r="AM88" s="28">
        <v>-0.38451318407262824</v>
      </c>
      <c r="AN88" s="83">
        <v>1.6059498453443317</v>
      </c>
      <c r="AO88" s="83">
        <v>1.8780643281143743</v>
      </c>
      <c r="AP88" s="28">
        <v>-0.14489092769428863</v>
      </c>
      <c r="AQ88" s="31">
        <v>0.10849535896789077</v>
      </c>
      <c r="AR88" s="31">
        <v>0.16098942902135091</v>
      </c>
      <c r="AS88" s="28">
        <v>-0.32607153384274828</v>
      </c>
      <c r="AT88" s="83">
        <v>669.36006305690148</v>
      </c>
      <c r="AU88" s="31">
        <v>45.25398614664514</v>
      </c>
      <c r="AV88" s="83">
        <v>84.794398305115507</v>
      </c>
      <c r="AW88" s="31">
        <v>5.7124643161410154</v>
      </c>
      <c r="AX88" s="31">
        <v>45.923970657723437</v>
      </c>
      <c r="AY88" s="31">
        <v>57.739174770750132</v>
      </c>
      <c r="AZ88" s="26"/>
      <c r="BA88" s="32">
        <v>107.90556797245962</v>
      </c>
      <c r="BB88" s="32">
        <v>106.1426780066823</v>
      </c>
      <c r="BC88" s="28">
        <v>1.6608681812855096E-2</v>
      </c>
    </row>
    <row r="89" spans="1:55" x14ac:dyDescent="0.25">
      <c r="A89" s="26" t="s">
        <v>342</v>
      </c>
      <c r="B89" s="26" t="s">
        <v>191</v>
      </c>
      <c r="C89" s="26" t="s">
        <v>490</v>
      </c>
      <c r="D89" s="27">
        <v>17952772.760555133</v>
      </c>
      <c r="E89" s="45">
        <v>408366.90002809046</v>
      </c>
      <c r="F89" s="29">
        <v>4760433.203732688</v>
      </c>
      <c r="G89" s="29">
        <v>215790.52007946573</v>
      </c>
      <c r="H89" s="30">
        <v>2.2925823203296924</v>
      </c>
      <c r="I89" s="30">
        <v>2.160737050985289</v>
      </c>
      <c r="J89" s="28">
        <v>6.1018655316843126E-2</v>
      </c>
      <c r="K89" s="30">
        <v>2.1302583464534379</v>
      </c>
      <c r="L89" s="28">
        <v>7.6199196283633724E-2</v>
      </c>
      <c r="M89" s="30">
        <v>2.048973097886241</v>
      </c>
      <c r="N89" s="28">
        <v>0.1188933240240017</v>
      </c>
      <c r="O89" s="30">
        <v>3.689773748057541</v>
      </c>
      <c r="P89" s="30">
        <v>3.4592837784481749</v>
      </c>
      <c r="Q89" s="28">
        <v>6.6629390466706157E-2</v>
      </c>
      <c r="R89" s="30">
        <v>3.5021313081472858</v>
      </c>
      <c r="S89" s="28">
        <v>5.357949871089291E-2</v>
      </c>
      <c r="T89" s="30">
        <v>3.3858320907171722</v>
      </c>
      <c r="U89" s="28">
        <v>8.9768674050221209E-2</v>
      </c>
      <c r="V89" s="49">
        <v>11.139698890298892</v>
      </c>
      <c r="W89" s="49">
        <v>11.921008089859823</v>
      </c>
      <c r="X89" s="77">
        <v>48.737653086906136</v>
      </c>
      <c r="Y89" s="77">
        <v>57.605060390788218</v>
      </c>
      <c r="Z89" s="49">
        <v>15.759243551166158</v>
      </c>
      <c r="AA89" s="49">
        <v>15.137778579638983</v>
      </c>
      <c r="AB89" s="49">
        <v>0.62146497152717473</v>
      </c>
      <c r="AC89" s="49">
        <v>17.810639920952177</v>
      </c>
      <c r="AD89" s="49">
        <v>17.456079030023002</v>
      </c>
      <c r="AE89" s="26"/>
      <c r="AF89" s="49">
        <v>2.2240825328764968</v>
      </c>
      <c r="AG89" s="49">
        <v>4.3364312389506967</v>
      </c>
      <c r="AH89" s="83">
        <v>117.40916713645798</v>
      </c>
      <c r="AI89" s="83">
        <v>129.06393867655356</v>
      </c>
      <c r="AJ89" s="28">
        <v>-9.030230798475429E-2</v>
      </c>
      <c r="AK89" s="31">
        <v>31.638166013706421</v>
      </c>
      <c r="AL89" s="31">
        <v>37.041394377187729</v>
      </c>
      <c r="AM89" s="28">
        <v>-0.14587000447285897</v>
      </c>
      <c r="AN89" s="83">
        <v>9.6603787931121854</v>
      </c>
      <c r="AO89" s="83">
        <v>10.552268769204039</v>
      </c>
      <c r="AP89" s="28">
        <v>-8.4521158018147136E-2</v>
      </c>
      <c r="AQ89" s="31">
        <v>2.6012888028136856</v>
      </c>
      <c r="AR89" s="31">
        <v>3.0271159383034654</v>
      </c>
      <c r="AS89" s="28">
        <v>-0.14067090397879933</v>
      </c>
      <c r="AT89" s="83">
        <v>3220.4345402114063</v>
      </c>
      <c r="AU89" s="31">
        <v>872.80000349798763</v>
      </c>
      <c r="AV89" s="83">
        <v>272.77606043027498</v>
      </c>
      <c r="AW89" s="31">
        <v>73.923775174165328</v>
      </c>
      <c r="AX89" s="31">
        <v>93.776481851168242</v>
      </c>
      <c r="AY89" s="31">
        <v>93.576216505874172</v>
      </c>
      <c r="AZ89" s="26"/>
      <c r="BA89" s="32">
        <v>671.29711015278974</v>
      </c>
      <c r="BB89" s="32">
        <v>652.56986281875913</v>
      </c>
      <c r="BC89" s="28">
        <v>2.8697689551795625E-2</v>
      </c>
    </row>
    <row r="90" spans="1:55" x14ac:dyDescent="0.25">
      <c r="A90" s="26" t="s">
        <v>342</v>
      </c>
      <c r="B90" s="26" t="s">
        <v>191</v>
      </c>
      <c r="C90" s="26" t="s">
        <v>491</v>
      </c>
      <c r="D90" s="27">
        <v>119.13630607962608</v>
      </c>
      <c r="E90" s="26"/>
      <c r="F90" s="29">
        <v>7.9156965740329239</v>
      </c>
      <c r="G90" s="26"/>
      <c r="H90" s="30">
        <v>6.4498413685832627</v>
      </c>
      <c r="I90" s="30">
        <v>7.2182562145388882</v>
      </c>
      <c r="J90" s="28">
        <v>-0.10645436004445193</v>
      </c>
      <c r="K90" s="30">
        <v>6.4981625959451401</v>
      </c>
      <c r="L90" s="28">
        <v>-7.4361370077181323E-3</v>
      </c>
      <c r="M90" s="30">
        <v>6.9832399083909396</v>
      </c>
      <c r="N90" s="28">
        <v>-7.6382674346724702E-2</v>
      </c>
      <c r="O90" s="30">
        <v>15.050640833107122</v>
      </c>
      <c r="P90" s="30">
        <v>16.571727885039106</v>
      </c>
      <c r="Q90" s="28">
        <v>-9.1788078013591776E-2</v>
      </c>
      <c r="R90" s="30">
        <v>19.157948125506369</v>
      </c>
      <c r="S90" s="28">
        <v>-0.21439181615336403</v>
      </c>
      <c r="T90" s="30">
        <v>16.831655793440387</v>
      </c>
      <c r="U90" s="28">
        <v>-0.10581341385482464</v>
      </c>
      <c r="V90" s="49">
        <v>1.7022933227940173</v>
      </c>
      <c r="W90" s="49">
        <v>1.2082712443172425</v>
      </c>
      <c r="X90" s="77">
        <v>3.1623439846869758E-4</v>
      </c>
      <c r="Y90" s="77">
        <v>9.163257210489817E-5</v>
      </c>
      <c r="Z90" s="26"/>
      <c r="AA90" s="26"/>
      <c r="AB90" s="26"/>
      <c r="AC90" s="26"/>
      <c r="AD90" s="26"/>
      <c r="AE90" s="26"/>
      <c r="AF90" s="26"/>
      <c r="AG90" s="26"/>
      <c r="AH90" s="83">
        <v>0.18537955321828817</v>
      </c>
      <c r="AI90" s="83">
        <v>8.4467784223861045E-2</v>
      </c>
      <c r="AJ90" s="28">
        <v>1.1946775912457388</v>
      </c>
      <c r="AK90" s="31">
        <v>1.2317053823416335E-2</v>
      </c>
      <c r="AL90" s="31">
        <v>5.0971018115810503E-3</v>
      </c>
      <c r="AM90" s="28">
        <v>1.4164818123567666</v>
      </c>
      <c r="AN90" s="83">
        <v>9.5156291059171061E-2</v>
      </c>
      <c r="AO90" s="83">
        <v>7.4630748284076634E-2</v>
      </c>
      <c r="AP90" s="28">
        <v>0.27502796430454385</v>
      </c>
      <c r="AQ90" s="31">
        <v>6.322534889116189E-3</v>
      </c>
      <c r="AR90" s="31">
        <v>4.4997181831977831E-3</v>
      </c>
      <c r="AS90" s="28">
        <v>0.40509574860152631</v>
      </c>
      <c r="AT90" s="83">
        <v>19.220215917494436</v>
      </c>
      <c r="AU90" s="31">
        <v>1.2770363820798538</v>
      </c>
      <c r="AV90" s="83">
        <v>13.410091060719518</v>
      </c>
      <c r="AW90" s="31">
        <v>0.89331232078500233</v>
      </c>
      <c r="AX90" s="31">
        <v>7.4339319473850571E-2</v>
      </c>
      <c r="AY90" s="31">
        <v>0.13987481234974486</v>
      </c>
      <c r="AZ90" s="26"/>
      <c r="BA90" s="32">
        <v>0.27294076060828915</v>
      </c>
      <c r="BB90" s="32">
        <v>1.1350871110591063</v>
      </c>
      <c r="BC90" s="28">
        <v>-0.75954201404540778</v>
      </c>
    </row>
    <row r="91" spans="1:55" x14ac:dyDescent="0.25">
      <c r="A91" s="26" t="s">
        <v>342</v>
      </c>
      <c r="B91" s="26" t="s">
        <v>192</v>
      </c>
      <c r="C91" s="26" t="s">
        <v>256</v>
      </c>
      <c r="D91" s="27">
        <v>2796423139.0423326</v>
      </c>
      <c r="E91" s="45">
        <v>248244133.65156054</v>
      </c>
      <c r="F91" s="29">
        <v>1280174273.5486357</v>
      </c>
      <c r="G91" s="29">
        <v>165441077.59624937</v>
      </c>
      <c r="H91" s="30">
        <v>2.9435996235647996</v>
      </c>
      <c r="I91" s="30">
        <v>2.6930954777964118</v>
      </c>
      <c r="J91" s="28">
        <v>9.3017179611232875E-2</v>
      </c>
      <c r="K91" s="30">
        <v>2.6651843054445501</v>
      </c>
      <c r="L91" s="28">
        <v>0.104463814210331</v>
      </c>
      <c r="M91" s="30">
        <v>2.6970869799335904</v>
      </c>
      <c r="N91" s="28">
        <v>9.1399589803840553E-2</v>
      </c>
      <c r="O91" s="30">
        <v>2.1061392785311845</v>
      </c>
      <c r="P91" s="30">
        <v>1.8945868447187402</v>
      </c>
      <c r="Q91" s="28">
        <v>0.11166151311678207</v>
      </c>
      <c r="R91" s="30">
        <v>1.8219065501661753</v>
      </c>
      <c r="S91" s="28">
        <v>0.15600840138539734</v>
      </c>
      <c r="T91" s="30">
        <v>1.8583990788864113</v>
      </c>
      <c r="U91" s="28">
        <v>0.1333083956290077</v>
      </c>
      <c r="V91" s="49">
        <v>18.144864200842076</v>
      </c>
      <c r="W91" s="49">
        <v>16.280077300152378</v>
      </c>
      <c r="X91" s="26"/>
      <c r="Y91" s="26"/>
      <c r="Z91" s="49">
        <v>25.786331344076217</v>
      </c>
      <c r="AA91" s="49">
        <v>26.386142376500082</v>
      </c>
      <c r="AB91" s="49">
        <v>-0.59981103242386524</v>
      </c>
      <c r="AC91" s="49">
        <v>26.979165360902918</v>
      </c>
      <c r="AD91" s="49">
        <v>28.817376113174493</v>
      </c>
      <c r="AE91" s="26"/>
      <c r="AF91" s="49">
        <v>8.1534076277542287</v>
      </c>
      <c r="AG91" s="49">
        <v>11.444335968432052</v>
      </c>
      <c r="AH91" s="83">
        <v>16394.124560601533</v>
      </c>
      <c r="AI91" s="83">
        <v>16527.212282883767</v>
      </c>
      <c r="AJ91" s="28">
        <v>-8.0526419098558739E-3</v>
      </c>
      <c r="AK91" s="31">
        <v>7693.433525808191</v>
      </c>
      <c r="AL91" s="31">
        <v>8621.1464318758444</v>
      </c>
      <c r="AM91" s="28">
        <v>-0.10760899532311918</v>
      </c>
      <c r="AN91" s="83">
        <v>1353.5034092983587</v>
      </c>
      <c r="AO91" s="83">
        <v>1355.6006499757079</v>
      </c>
      <c r="AP91" s="28">
        <v>-1.5470932957923657E-3</v>
      </c>
      <c r="AQ91" s="31">
        <v>636.30656112762472</v>
      </c>
      <c r="AR91" s="31">
        <v>707.81337368108439</v>
      </c>
      <c r="AS91" s="28">
        <v>-0.10102495263910923</v>
      </c>
      <c r="AT91" s="83">
        <v>322962.29068362259</v>
      </c>
      <c r="AU91" s="31">
        <v>153343.27315183808</v>
      </c>
      <c r="AV91" s="83">
        <v>30974.195070961305</v>
      </c>
      <c r="AW91" s="31">
        <v>14706.782475981978</v>
      </c>
      <c r="AX91" s="31">
        <v>95.483248858699412</v>
      </c>
      <c r="AY91" s="31">
        <v>96.425009695180876</v>
      </c>
      <c r="AZ91" s="26"/>
      <c r="BA91" s="32">
        <v>93703.589362530256</v>
      </c>
      <c r="BB91" s="32">
        <v>94748.818022925945</v>
      </c>
      <c r="BC91" s="28">
        <v>-1.1031574664528056E-2</v>
      </c>
    </row>
    <row r="92" spans="1:55" x14ac:dyDescent="0.25">
      <c r="A92" s="26" t="s">
        <v>342</v>
      </c>
      <c r="B92" s="26" t="s">
        <v>192</v>
      </c>
      <c r="C92" s="26" t="s">
        <v>404</v>
      </c>
      <c r="D92" s="27">
        <v>1432544937.1042511</v>
      </c>
      <c r="E92" s="45">
        <v>88618332.599609599</v>
      </c>
      <c r="F92" s="29">
        <v>602589610.76950324</v>
      </c>
      <c r="G92" s="29">
        <v>76802020.510580733</v>
      </c>
      <c r="H92" s="30">
        <v>2.6041036303378013</v>
      </c>
      <c r="I92" s="30">
        <v>2.4390347808580999</v>
      </c>
      <c r="J92" s="28">
        <v>6.7677939968378412E-2</v>
      </c>
      <c r="K92" s="30">
        <v>2.420279650779912</v>
      </c>
      <c r="L92" s="28">
        <v>7.5951545309507429E-2</v>
      </c>
      <c r="M92" s="30">
        <v>2.4316391828902493</v>
      </c>
      <c r="N92" s="28">
        <v>7.0925180290342504E-2</v>
      </c>
      <c r="O92" s="30">
        <v>2.2390079589849265</v>
      </c>
      <c r="P92" s="30">
        <v>2.0664439527238652</v>
      </c>
      <c r="Q92" s="28">
        <v>8.3507711899757864E-2</v>
      </c>
      <c r="R92" s="30">
        <v>2.0119789963238595</v>
      </c>
      <c r="S92" s="28">
        <v>0.11283863453638322</v>
      </c>
      <c r="T92" s="30">
        <v>2.0420039086756216</v>
      </c>
      <c r="U92" s="28">
        <v>9.6475843886643403E-2</v>
      </c>
      <c r="V92" s="49">
        <v>18.239316182983369</v>
      </c>
      <c r="W92" s="49">
        <v>15.676736237753765</v>
      </c>
      <c r="X92" s="26"/>
      <c r="Y92" s="26"/>
      <c r="Z92" s="49">
        <v>22.458978260451641</v>
      </c>
      <c r="AA92" s="49">
        <v>21.759593911568199</v>
      </c>
      <c r="AB92" s="49">
        <v>0.69938434888344148</v>
      </c>
      <c r="AC92" s="49">
        <v>27.884523427212137</v>
      </c>
      <c r="AD92" s="49">
        <v>27.374161392418685</v>
      </c>
      <c r="AE92" s="26"/>
      <c r="AF92" s="49">
        <v>5.8256950035916732</v>
      </c>
      <c r="AG92" s="49">
        <v>11.304528489094469</v>
      </c>
      <c r="AH92" s="83">
        <v>8223.4725706673489</v>
      </c>
      <c r="AI92" s="83">
        <v>8684.5092662561237</v>
      </c>
      <c r="AJ92" s="28">
        <v>-5.3087247817230655E-2</v>
      </c>
      <c r="AK92" s="31">
        <v>3636.6379178244629</v>
      </c>
      <c r="AL92" s="31">
        <v>4166.6289914913395</v>
      </c>
      <c r="AM92" s="28">
        <v>-0.12719900781883145</v>
      </c>
      <c r="AN92" s="83">
        <v>678.37157005617155</v>
      </c>
      <c r="AO92" s="83">
        <v>713.08080134407135</v>
      </c>
      <c r="AP92" s="28">
        <v>-4.8675032650545465E-2</v>
      </c>
      <c r="AQ92" s="31">
        <v>300.54497697093984</v>
      </c>
      <c r="AR92" s="31">
        <v>342.44107037373601</v>
      </c>
      <c r="AS92" s="28">
        <v>-0.12234541072153314</v>
      </c>
      <c r="AT92" s="83">
        <v>200704.12752167674</v>
      </c>
      <c r="AU92" s="31">
        <v>89639.756176957715</v>
      </c>
      <c r="AV92" s="83">
        <v>17579.151643514375</v>
      </c>
      <c r="AW92" s="31">
        <v>7851.0950087745041</v>
      </c>
      <c r="AX92" s="31">
        <v>94.816748248163918</v>
      </c>
      <c r="AY92" s="31">
        <v>95.338909452606984</v>
      </c>
      <c r="AZ92" s="26"/>
      <c r="BA92" s="32">
        <v>51738.083243063797</v>
      </c>
      <c r="BB92" s="32">
        <v>52090.155041506361</v>
      </c>
      <c r="BC92" s="28">
        <v>-6.7588932719057481E-3</v>
      </c>
    </row>
    <row r="93" spans="1:55" x14ac:dyDescent="0.25">
      <c r="A93" s="26" t="s">
        <v>342</v>
      </c>
      <c r="B93" s="26" t="s">
        <v>192</v>
      </c>
      <c r="C93" s="26" t="s">
        <v>403</v>
      </c>
      <c r="D93" s="27">
        <v>56915535.538552575</v>
      </c>
      <c r="E93" s="45">
        <v>1499378.5422156986</v>
      </c>
      <c r="F93" s="29">
        <v>12349274.396205081</v>
      </c>
      <c r="G93" s="29">
        <v>645317.1479807616</v>
      </c>
      <c r="H93" s="30">
        <v>2.8631098372589578</v>
      </c>
      <c r="I93" s="30">
        <v>2.663480790552414</v>
      </c>
      <c r="J93" s="28">
        <v>7.4950436066460277E-2</v>
      </c>
      <c r="K93" s="30">
        <v>2.5643441053467964</v>
      </c>
      <c r="L93" s="28">
        <v>0.11650766029770293</v>
      </c>
      <c r="M93" s="30">
        <v>2.5160959291419833</v>
      </c>
      <c r="N93" s="28">
        <v>0.13791759848970073</v>
      </c>
      <c r="O93" s="30">
        <v>4.4953251421669203</v>
      </c>
      <c r="P93" s="30">
        <v>4.1362270178693112</v>
      </c>
      <c r="Q93" s="28">
        <v>8.6817798623294792E-2</v>
      </c>
      <c r="R93" s="30">
        <v>4.1251850505945473</v>
      </c>
      <c r="S93" s="28">
        <v>8.9726906073953228E-2</v>
      </c>
      <c r="T93" s="30">
        <v>4.10447098486208</v>
      </c>
      <c r="U93" s="28">
        <v>9.5226439350252573E-2</v>
      </c>
      <c r="V93" s="49">
        <v>18.344350027230963</v>
      </c>
      <c r="W93" s="49">
        <v>18.291615005867421</v>
      </c>
      <c r="X93" s="77">
        <v>99.999999999999986</v>
      </c>
      <c r="Y93" s="77">
        <v>99.999999999999986</v>
      </c>
      <c r="Z93" s="49">
        <v>12.927349374761137</v>
      </c>
      <c r="AA93" s="49">
        <v>17.122838273190059</v>
      </c>
      <c r="AB93" s="49">
        <v>-4.1954888984289216</v>
      </c>
      <c r="AC93" s="49">
        <v>15.234823099974006</v>
      </c>
      <c r="AD93" s="49">
        <v>21.076939216361808</v>
      </c>
      <c r="AE93" s="26"/>
      <c r="AF93" s="49">
        <v>2.5667735129124045</v>
      </c>
      <c r="AG93" s="49">
        <v>4.9660441098627341</v>
      </c>
      <c r="AH93" s="83">
        <v>323.29177173056564</v>
      </c>
      <c r="AI93" s="83">
        <v>356.07287898124042</v>
      </c>
      <c r="AJ93" s="28">
        <v>-9.2062915166313014E-2</v>
      </c>
      <c r="AK93" s="31">
        <v>71.316332797672942</v>
      </c>
      <c r="AL93" s="31">
        <v>85.466871142154233</v>
      </c>
      <c r="AM93" s="28">
        <v>-0.16556752523378521</v>
      </c>
      <c r="AN93" s="83">
        <v>26.908133498984917</v>
      </c>
      <c r="AO93" s="83">
        <v>29.513361974083015</v>
      </c>
      <c r="AP93" s="28">
        <v>-8.8272846630819773E-2</v>
      </c>
      <c r="AQ93" s="31">
        <v>5.9346666118925819</v>
      </c>
      <c r="AR93" s="31">
        <v>7.0810587088312547</v>
      </c>
      <c r="AS93" s="28">
        <v>-0.16189557862427148</v>
      </c>
      <c r="AT93" s="83">
        <v>8483.2511983287532</v>
      </c>
      <c r="AU93" s="31">
        <v>1887.1273890189616</v>
      </c>
      <c r="AV93" s="83">
        <v>714.61300187466293</v>
      </c>
      <c r="AW93" s="31">
        <v>158.96829677885489</v>
      </c>
      <c r="AX93" s="31">
        <v>92.311279286463645</v>
      </c>
      <c r="AY93" s="31">
        <v>92.522720539801242</v>
      </c>
      <c r="AZ93" s="26"/>
      <c r="BA93" s="32">
        <v>2075.7500795279238</v>
      </c>
      <c r="BB93" s="32">
        <v>2013.7829096649943</v>
      </c>
      <c r="BC93" s="28">
        <v>3.0771524361202434E-2</v>
      </c>
    </row>
    <row r="94" spans="1:55" x14ac:dyDescent="0.25">
      <c r="A94" s="26" t="s">
        <v>342</v>
      </c>
      <c r="B94" s="26" t="s">
        <v>192</v>
      </c>
      <c r="C94" s="26" t="s">
        <v>399</v>
      </c>
      <c r="D94" s="27">
        <v>26180472.634151887</v>
      </c>
      <c r="E94" s="45">
        <v>1061816.2370804558</v>
      </c>
      <c r="F94" s="29">
        <v>6278892.022422378</v>
      </c>
      <c r="G94" s="29">
        <v>466121.85728151147</v>
      </c>
      <c r="H94" s="30">
        <v>2.5987360520381633</v>
      </c>
      <c r="I94" s="30">
        <v>2.4227332586686803</v>
      </c>
      <c r="J94" s="28">
        <v>7.2646376871962598E-2</v>
      </c>
      <c r="K94" s="30">
        <v>2.3325591596472219</v>
      </c>
      <c r="L94" s="28">
        <v>0.11411367265437251</v>
      </c>
      <c r="M94" s="30">
        <v>2.2609965347092325</v>
      </c>
      <c r="N94" s="28">
        <v>0.14937639759468477</v>
      </c>
      <c r="O94" s="30">
        <v>4.0388781041957325</v>
      </c>
      <c r="P94" s="30">
        <v>3.8182965275990441</v>
      </c>
      <c r="Q94" s="28">
        <v>5.7769629729462271E-2</v>
      </c>
      <c r="R94" s="30">
        <v>3.8308891607324838</v>
      </c>
      <c r="S94" s="28">
        <v>5.4292602770966168E-2</v>
      </c>
      <c r="T94" s="30">
        <v>3.7330647789262374</v>
      </c>
      <c r="U94" s="28">
        <v>8.1920176418009499E-2</v>
      </c>
      <c r="V94" s="49">
        <v>16.527889919575355</v>
      </c>
      <c r="W94" s="49">
        <v>16.158309892982249</v>
      </c>
      <c r="X94" s="26"/>
      <c r="Y94" s="26"/>
      <c r="Z94" s="49">
        <v>17.497054282723404</v>
      </c>
      <c r="AA94" s="49">
        <v>20.637370906739037</v>
      </c>
      <c r="AB94" s="49">
        <v>-3.1403166240156324</v>
      </c>
      <c r="AC94" s="49">
        <v>19.373874931695063</v>
      </c>
      <c r="AD94" s="49">
        <v>24.275122741047429</v>
      </c>
      <c r="AE94" s="26"/>
      <c r="AF94" s="49">
        <v>3.8976763006199748</v>
      </c>
      <c r="AG94" s="49">
        <v>6.9106137599523301</v>
      </c>
      <c r="AH94" s="83">
        <v>150.50424507334262</v>
      </c>
      <c r="AI94" s="83">
        <v>168.98633338191354</v>
      </c>
      <c r="AJ94" s="28">
        <v>-0.10937031379218649</v>
      </c>
      <c r="AK94" s="31">
        <v>36.960645696567454</v>
      </c>
      <c r="AL94" s="31">
        <v>43.998458484268518</v>
      </c>
      <c r="AM94" s="28">
        <v>-0.15995589459611198</v>
      </c>
      <c r="AN94" s="83">
        <v>12.564499494911072</v>
      </c>
      <c r="AO94" s="83">
        <v>14.080004095923677</v>
      </c>
      <c r="AP94" s="28">
        <v>-0.10763523864679564</v>
      </c>
      <c r="AQ94" s="31">
        <v>3.0845259019942168</v>
      </c>
      <c r="AR94" s="31">
        <v>3.6637165745594165</v>
      </c>
      <c r="AS94" s="28">
        <v>-0.15808828570066197</v>
      </c>
      <c r="AT94" s="83">
        <v>3965.3656870614323</v>
      </c>
      <c r="AU94" s="31">
        <v>981.79880272743753</v>
      </c>
      <c r="AV94" s="83">
        <v>335.7905886638967</v>
      </c>
      <c r="AW94" s="31">
        <v>83.14226703753566</v>
      </c>
      <c r="AX94" s="31">
        <v>91.692305996801764</v>
      </c>
      <c r="AY94" s="31">
        <v>91.948862928491522</v>
      </c>
      <c r="AZ94" s="26"/>
      <c r="BA94" s="32">
        <v>795.70527828069214</v>
      </c>
      <c r="BB94" s="32">
        <v>784.28254213324919</v>
      </c>
      <c r="BC94" s="28">
        <v>1.4564567657432607E-2</v>
      </c>
    </row>
    <row r="95" spans="1:55" x14ac:dyDescent="0.25">
      <c r="A95" s="26" t="s">
        <v>342</v>
      </c>
      <c r="B95" s="26" t="s">
        <v>192</v>
      </c>
      <c r="C95" s="26" t="s">
        <v>400</v>
      </c>
      <c r="D95" s="27">
        <v>24429653.807664078</v>
      </c>
      <c r="E95" s="45">
        <v>393950.46987890976</v>
      </c>
      <c r="F95" s="29">
        <v>5537070.5046014758</v>
      </c>
      <c r="G95" s="29">
        <v>170478.41397642565</v>
      </c>
      <c r="H95" s="30">
        <v>2.9661009905618441</v>
      </c>
      <c r="I95" s="30">
        <v>2.7608223576640079</v>
      </c>
      <c r="J95" s="28">
        <v>7.4354162022770259E-2</v>
      </c>
      <c r="K95" s="30">
        <v>2.6950166990774012</v>
      </c>
      <c r="L95" s="28">
        <v>0.10058723998899323</v>
      </c>
      <c r="M95" s="30">
        <v>2.7407157792323136</v>
      </c>
      <c r="N95" s="28">
        <v>8.2235893644054495E-2</v>
      </c>
      <c r="O95" s="30">
        <v>4.349258259836005</v>
      </c>
      <c r="P95" s="30">
        <v>3.9335684586886592</v>
      </c>
      <c r="Q95" s="28">
        <v>0.10567753059671549</v>
      </c>
      <c r="R95" s="30">
        <v>3.9763718541533857</v>
      </c>
      <c r="S95" s="28">
        <v>9.3775536936550177E-2</v>
      </c>
      <c r="T95" s="30">
        <v>4.1373601901446735</v>
      </c>
      <c r="U95" s="28">
        <v>5.1215765597609701E-2</v>
      </c>
      <c r="V95" s="49">
        <v>19.316680558797898</v>
      </c>
      <c r="W95" s="49">
        <v>21.411508185890455</v>
      </c>
      <c r="X95" s="26"/>
      <c r="Y95" s="26"/>
      <c r="Z95" s="49">
        <v>10.411788007946059</v>
      </c>
      <c r="AA95" s="49">
        <v>16.104586814766321</v>
      </c>
      <c r="AB95" s="49">
        <v>-5.692798806820262</v>
      </c>
      <c r="AC95" s="49">
        <v>11.345061967925513</v>
      </c>
      <c r="AD95" s="49">
        <v>18.335845414130329</v>
      </c>
      <c r="AE95" s="26"/>
      <c r="AF95" s="49">
        <v>1.5869994762819453</v>
      </c>
      <c r="AG95" s="49">
        <v>2.9868936106972921</v>
      </c>
      <c r="AH95" s="83">
        <v>140.12762498470593</v>
      </c>
      <c r="AI95" s="83">
        <v>152.33774563556329</v>
      </c>
      <c r="AJ95" s="28">
        <v>-8.0151643310171883E-2</v>
      </c>
      <c r="AK95" s="31">
        <v>31.966993356530757</v>
      </c>
      <c r="AL95" s="31">
        <v>38.479428455542667</v>
      </c>
      <c r="AM95" s="28">
        <v>-0.1692445901720207</v>
      </c>
      <c r="AN95" s="83">
        <v>11.660925994934169</v>
      </c>
      <c r="AO95" s="83">
        <v>12.613640827768746</v>
      </c>
      <c r="AP95" s="28">
        <v>-7.5530518574556907E-2</v>
      </c>
      <c r="AQ95" s="31">
        <v>2.6606273649779926</v>
      </c>
      <c r="AR95" s="31">
        <v>3.1846785579443768</v>
      </c>
      <c r="AS95" s="28">
        <v>-0.16455387362693363</v>
      </c>
      <c r="AT95" s="83">
        <v>3707.0380462498561</v>
      </c>
      <c r="AU95" s="31">
        <v>852.33799070594534</v>
      </c>
      <c r="AV95" s="83">
        <v>314.76883299875976</v>
      </c>
      <c r="AW95" s="31">
        <v>72.374424334534027</v>
      </c>
      <c r="AX95" s="31">
        <v>91.324755443045547</v>
      </c>
      <c r="AY95" s="31">
        <v>90.470085008188988</v>
      </c>
      <c r="AZ95" s="26"/>
      <c r="BA95" s="32">
        <v>878.13768154109232</v>
      </c>
      <c r="BB95" s="32">
        <v>847.48189437385781</v>
      </c>
      <c r="BC95" s="28">
        <v>3.6172793036344242E-2</v>
      </c>
    </row>
    <row r="96" spans="1:55" x14ac:dyDescent="0.25">
      <c r="A96" s="26" t="s">
        <v>342</v>
      </c>
      <c r="B96" s="26" t="s">
        <v>192</v>
      </c>
      <c r="C96" s="26" t="s">
        <v>161</v>
      </c>
      <c r="D96" s="27">
        <v>6305409.0967366006</v>
      </c>
      <c r="E96" s="45">
        <v>43611.835256333245</v>
      </c>
      <c r="F96" s="29">
        <v>533311.86918122938</v>
      </c>
      <c r="G96" s="29">
        <v>8716.876722824416</v>
      </c>
      <c r="H96" s="30">
        <v>4.0945367474633043</v>
      </c>
      <c r="I96" s="30">
        <v>3.9035150386064323</v>
      </c>
      <c r="J96" s="28">
        <v>4.8935819887366783E-2</v>
      </c>
      <c r="K96" s="30">
        <v>3.7802239195363829</v>
      </c>
      <c r="L96" s="28">
        <v>8.314661634262914E-2</v>
      </c>
      <c r="M96" s="30">
        <v>3.6797140117200136</v>
      </c>
      <c r="N96" s="28">
        <v>0.11273233039906534</v>
      </c>
      <c r="O96" s="30">
        <v>11.713439517683428</v>
      </c>
      <c r="P96" s="30">
        <v>10.357605824773424</v>
      </c>
      <c r="Q96" s="28">
        <v>0.13090222932283319</v>
      </c>
      <c r="R96" s="30">
        <v>10.284811641476642</v>
      </c>
      <c r="S96" s="28">
        <v>0.13890656688795427</v>
      </c>
      <c r="T96" s="30">
        <v>10.047906276643699</v>
      </c>
      <c r="U96" s="28">
        <v>0.16575923333513282</v>
      </c>
      <c r="V96" s="49">
        <v>25.294266156033448</v>
      </c>
      <c r="W96" s="49">
        <v>20.51988552021168</v>
      </c>
      <c r="X96" s="26"/>
      <c r="Y96" s="26"/>
      <c r="Z96" s="49">
        <v>3.1551463976592626</v>
      </c>
      <c r="AA96" s="49">
        <v>4.9435427907123426</v>
      </c>
      <c r="AB96" s="49">
        <v>-1.78839639305308</v>
      </c>
      <c r="AC96" s="49">
        <v>4.6874856123886124</v>
      </c>
      <c r="AD96" s="49">
        <v>10.422343614375393</v>
      </c>
      <c r="AE96" s="26"/>
      <c r="AF96" s="49">
        <v>0.68690646516176546</v>
      </c>
      <c r="AG96" s="49">
        <v>1.6081945447903268</v>
      </c>
      <c r="AH96" s="83">
        <v>38.98675534117104</v>
      </c>
      <c r="AI96" s="83">
        <v>42.22276972530365</v>
      </c>
      <c r="AJ96" s="28">
        <v>-7.6641452116612344E-2</v>
      </c>
      <c r="AK96" s="31">
        <v>3.525469394726596</v>
      </c>
      <c r="AL96" s="31">
        <v>4.1685437892289485</v>
      </c>
      <c r="AM96" s="28">
        <v>-0.15426835533405811</v>
      </c>
      <c r="AN96" s="83">
        <v>3.4348398410489782</v>
      </c>
      <c r="AO96" s="83">
        <v>3.6785435901176178</v>
      </c>
      <c r="AP96" s="28">
        <v>-6.6250064216541574E-2</v>
      </c>
      <c r="AQ96" s="31">
        <v>0.31188339104704493</v>
      </c>
      <c r="AR96" s="31">
        <v>0.36249309673975116</v>
      </c>
      <c r="AS96" s="28">
        <v>-0.13961563998842449</v>
      </c>
      <c r="AT96" s="83">
        <v>1234.8548264923468</v>
      </c>
      <c r="AU96" s="31">
        <v>105.42205170634324</v>
      </c>
      <c r="AV96" s="83">
        <v>119.2245665457658</v>
      </c>
      <c r="AW96" s="31">
        <v>10.177121983253626</v>
      </c>
      <c r="AX96" s="31">
        <v>66.711580955683118</v>
      </c>
      <c r="AY96" s="31">
        <v>67.44843852522277</v>
      </c>
      <c r="AZ96" s="26"/>
      <c r="BA96" s="32">
        <v>401.91304910645079</v>
      </c>
      <c r="BB96" s="32">
        <v>381.69632114126023</v>
      </c>
      <c r="BC96" s="28">
        <v>5.296547764658345E-2</v>
      </c>
    </row>
    <row r="97" spans="1:55" x14ac:dyDescent="0.25">
      <c r="A97" s="26" t="s">
        <v>342</v>
      </c>
      <c r="B97" s="26" t="s">
        <v>192</v>
      </c>
      <c r="C97" s="26" t="s">
        <v>480</v>
      </c>
      <c r="D97" s="27">
        <v>1622006.6096451897</v>
      </c>
      <c r="E97" s="45">
        <v>26596.816641107158</v>
      </c>
      <c r="F97" s="29">
        <v>192104.07607682919</v>
      </c>
      <c r="G97" s="29">
        <v>7209.1127864195078</v>
      </c>
      <c r="H97" s="30">
        <v>3.5575789275437493</v>
      </c>
      <c r="I97" s="30">
        <v>3.2396108828709154</v>
      </c>
      <c r="J97" s="28">
        <v>9.8150073008476058E-2</v>
      </c>
      <c r="K97" s="30">
        <v>3.4687368393358193</v>
      </c>
      <c r="L97" s="28">
        <v>2.5612230711898307E-2</v>
      </c>
      <c r="M97" s="30">
        <v>3.5512858916142558</v>
      </c>
      <c r="N97" s="28">
        <v>1.7720443021366978E-3</v>
      </c>
      <c r="O97" s="30">
        <v>8.2714216539750645</v>
      </c>
      <c r="P97" s="30">
        <v>7.5731658441773044</v>
      </c>
      <c r="Q97" s="28">
        <v>9.2201309751406044E-2</v>
      </c>
      <c r="R97" s="30">
        <v>8.4930937910847035</v>
      </c>
      <c r="S97" s="28">
        <v>-2.6100281306481132E-2</v>
      </c>
      <c r="T97" s="30">
        <v>8.6017426673053805</v>
      </c>
      <c r="U97" s="28">
        <v>-3.8401638610492617E-2</v>
      </c>
      <c r="V97" s="49">
        <v>18.001976801856991</v>
      </c>
      <c r="W97" s="49">
        <v>12.464358004442289</v>
      </c>
      <c r="X97" s="77">
        <v>2.8222303366000503</v>
      </c>
      <c r="Y97" s="77">
        <v>1.533816497313663</v>
      </c>
      <c r="Z97" s="49">
        <v>5.6720157536103804</v>
      </c>
      <c r="AA97" s="49">
        <v>10.640685413035142</v>
      </c>
      <c r="AB97" s="49">
        <v>-4.9686696594247612</v>
      </c>
      <c r="AC97" s="49">
        <v>9.1978832360794147</v>
      </c>
      <c r="AD97" s="49">
        <v>18.276413947099737</v>
      </c>
      <c r="AE97" s="26"/>
      <c r="AF97" s="49">
        <v>1.6132937865487817</v>
      </c>
      <c r="AG97" s="49">
        <v>3.6169772946464542</v>
      </c>
      <c r="AH97" s="83">
        <v>17.774865023680153</v>
      </c>
      <c r="AI97" s="83">
        <v>20.591869873519556</v>
      </c>
      <c r="AJ97" s="28">
        <v>-0.13680179930924949</v>
      </c>
      <c r="AK97" s="31">
        <v>2.2712229922149296</v>
      </c>
      <c r="AL97" s="31">
        <v>2.7185496808659821</v>
      </c>
      <c r="AM97" s="28">
        <v>-0.16454607830030848</v>
      </c>
      <c r="AN97" s="83">
        <v>1.8014338810219086</v>
      </c>
      <c r="AO97" s="83">
        <v>2.0169027542408942</v>
      </c>
      <c r="AP97" s="28">
        <v>-0.10683156278403816</v>
      </c>
      <c r="AQ97" s="31">
        <v>0.22860613201377705</v>
      </c>
      <c r="AR97" s="31">
        <v>0.26676357221812885</v>
      </c>
      <c r="AS97" s="28">
        <v>-0.14303842120224344</v>
      </c>
      <c r="AT97" s="83">
        <v>614.29787305418824</v>
      </c>
      <c r="AU97" s="31">
        <v>74.267507902824676</v>
      </c>
      <c r="AV97" s="83">
        <v>75.151726081259383</v>
      </c>
      <c r="AW97" s="31">
        <v>9.0687183046806989</v>
      </c>
      <c r="AX97" s="31">
        <v>34.180703029927493</v>
      </c>
      <c r="AY97" s="31">
        <v>26.941257371226534</v>
      </c>
      <c r="AZ97" s="26"/>
      <c r="BA97" s="32">
        <v>117.43412972786236</v>
      </c>
      <c r="BB97" s="32">
        <v>99.913391388542962</v>
      </c>
      <c r="BC97" s="28">
        <v>0.17535925961300611</v>
      </c>
    </row>
    <row r="98" spans="1:55" x14ac:dyDescent="0.25">
      <c r="A98" s="26" t="s">
        <v>342</v>
      </c>
      <c r="B98" s="26" t="s">
        <v>192</v>
      </c>
      <c r="C98" s="26" t="s">
        <v>481</v>
      </c>
      <c r="D98" s="27">
        <v>1.8975346183776856</v>
      </c>
      <c r="E98" s="26"/>
      <c r="F98" s="29">
        <v>1.9141796192049014</v>
      </c>
      <c r="G98" s="26"/>
      <c r="H98" s="30">
        <v>2.111111027223096</v>
      </c>
      <c r="I98" s="30">
        <v>1.9820550270139319</v>
      </c>
      <c r="J98" s="28">
        <v>6.5112218606560884E-2</v>
      </c>
      <c r="K98" s="30">
        <v>1.8660461320859738</v>
      </c>
      <c r="L98" s="28">
        <v>0.13132842265971983</v>
      </c>
      <c r="M98" s="26"/>
      <c r="N98" s="26"/>
      <c r="O98" s="30">
        <v>0.99130436837785907</v>
      </c>
      <c r="P98" s="30">
        <v>1.536741319773909</v>
      </c>
      <c r="Q98" s="28">
        <v>-0.35493088158539049</v>
      </c>
      <c r="R98" s="30">
        <v>0.87281015548772878</v>
      </c>
      <c r="S98" s="28">
        <v>0.13576172566864256</v>
      </c>
      <c r="T98" s="26"/>
      <c r="U98" s="26"/>
      <c r="V98" s="49">
        <v>0.11785226629354371</v>
      </c>
      <c r="W98" s="49">
        <v>0.78707458127875474</v>
      </c>
      <c r="X98" s="77">
        <v>3.2483735502101913E-6</v>
      </c>
      <c r="Y98" s="77">
        <v>1.473058704997435E-5</v>
      </c>
      <c r="Z98" s="26"/>
      <c r="AA98" s="49">
        <v>66.772581493014371</v>
      </c>
      <c r="AB98" s="49">
        <v>-66.772581493014371</v>
      </c>
      <c r="AC98" s="26"/>
      <c r="AD98" s="49">
        <v>68.775909123579751</v>
      </c>
      <c r="AE98" s="26"/>
      <c r="AF98" s="26"/>
      <c r="AG98" s="26"/>
      <c r="AH98" s="83">
        <v>3.6637586159772813E-2</v>
      </c>
      <c r="AI98" s="83">
        <v>5.741832632853637E-2</v>
      </c>
      <c r="AJ98" s="28">
        <v>-0.36191824975636261</v>
      </c>
      <c r="AK98" s="31">
        <v>3.6958967728272465E-2</v>
      </c>
      <c r="AL98" s="31">
        <v>3.7363690030137245E-2</v>
      </c>
      <c r="AM98" s="28">
        <v>-1.0831968189928076E-2</v>
      </c>
      <c r="AN98" s="83">
        <v>3.5482173478939928E-2</v>
      </c>
      <c r="AO98" s="83">
        <v>1.8795663787695423E-2</v>
      </c>
      <c r="AP98" s="28">
        <v>0.8877850699887665</v>
      </c>
      <c r="AQ98" s="31">
        <v>3.5793419872649106E-2</v>
      </c>
      <c r="AR98" s="31">
        <v>1.2231218745906384E-2</v>
      </c>
      <c r="AS98" s="28">
        <v>1.9263984739565432</v>
      </c>
      <c r="AT98" s="83">
        <v>0.82335134395264753</v>
      </c>
      <c r="AU98" s="31">
        <v>0.83057370694326205</v>
      </c>
      <c r="AV98" s="83">
        <v>0.82103728939023646</v>
      </c>
      <c r="AW98" s="31">
        <v>0.82823935370501545</v>
      </c>
      <c r="AX98" s="31">
        <v>2.145894375898905E-2</v>
      </c>
      <c r="AY98" s="31">
        <v>4.9730425733366515E-2</v>
      </c>
      <c r="AZ98" s="26"/>
      <c r="BA98" s="32">
        <v>2.118419229926671E-2</v>
      </c>
      <c r="BB98" s="32">
        <v>4.9967836735298712E-2</v>
      </c>
      <c r="BC98" s="28">
        <v>-0.57604343747181697</v>
      </c>
    </row>
    <row r="99" spans="1:55" x14ac:dyDescent="0.25">
      <c r="A99" s="26" t="s">
        <v>342</v>
      </c>
      <c r="B99" s="26" t="s">
        <v>192</v>
      </c>
      <c r="C99" s="26" t="s">
        <v>482</v>
      </c>
      <c r="D99" s="27">
        <v>3581.6938258898258</v>
      </c>
      <c r="E99" s="26"/>
      <c r="F99" s="29">
        <v>137.19763746268265</v>
      </c>
      <c r="G99" s="26"/>
      <c r="H99" s="30">
        <v>12.464419088605936</v>
      </c>
      <c r="I99" s="30">
        <v>8.9617993666767521</v>
      </c>
      <c r="J99" s="28">
        <v>0.39083889056400944</v>
      </c>
      <c r="K99" s="30">
        <v>15.549513265893186</v>
      </c>
      <c r="L99" s="28">
        <v>-0.19840454968157728</v>
      </c>
      <c r="M99" s="30">
        <v>16.190142196569308</v>
      </c>
      <c r="N99" s="28">
        <v>-0.23012293917670795</v>
      </c>
      <c r="O99" s="30">
        <v>26.106089668373741</v>
      </c>
      <c r="P99" s="30">
        <v>25.240173548496802</v>
      </c>
      <c r="Q99" s="28">
        <v>3.4307058872362996E-2</v>
      </c>
      <c r="R99" s="30">
        <v>36.838509394363662</v>
      </c>
      <c r="S99" s="28">
        <v>-0.29133697053529517</v>
      </c>
      <c r="T99" s="30">
        <v>40.450571430974897</v>
      </c>
      <c r="U99" s="28">
        <v>-0.35461753085685493</v>
      </c>
      <c r="V99" s="49">
        <v>8.1576265519247997</v>
      </c>
      <c r="W99" s="49">
        <v>9.2380179153540336</v>
      </c>
      <c r="X99" s="77">
        <v>6.1314715295781169E-3</v>
      </c>
      <c r="Y99" s="77">
        <v>1.0558056942087488E-3</v>
      </c>
      <c r="Z99" s="26"/>
      <c r="AA99" s="26"/>
      <c r="AB99" s="26"/>
      <c r="AC99" s="26"/>
      <c r="AD99" s="26"/>
      <c r="AE99" s="26"/>
      <c r="AF99" s="26"/>
      <c r="AG99" s="26"/>
      <c r="AH99" s="83">
        <v>0.41466480173041059</v>
      </c>
      <c r="AI99" s="83">
        <v>0.51153970547264094</v>
      </c>
      <c r="AJ99" s="28">
        <v>-0.189379050552336</v>
      </c>
      <c r="AK99" s="31">
        <v>1.5883834270007776E-2</v>
      </c>
      <c r="AL99" s="31">
        <v>2.0266885427303493E-2</v>
      </c>
      <c r="AM99" s="28">
        <v>-0.21626663717114039</v>
      </c>
      <c r="AN99" s="83">
        <v>0.2461316108254028</v>
      </c>
      <c r="AO99" s="83">
        <v>0.28358938159605862</v>
      </c>
      <c r="AP99" s="28">
        <v>-0.13208453207888518</v>
      </c>
      <c r="AQ99" s="31">
        <v>9.4325188066190467E-3</v>
      </c>
      <c r="AR99" s="31">
        <v>1.1237643534490764E-2</v>
      </c>
      <c r="AS99" s="28">
        <v>-0.16063196188163459</v>
      </c>
      <c r="AT99" s="83">
        <v>15.07039568308957</v>
      </c>
      <c r="AU99" s="31">
        <v>0.57727510609705079</v>
      </c>
      <c r="AV99" s="83">
        <v>12.423085648143344</v>
      </c>
      <c r="AW99" s="31">
        <v>0.51830122262271638</v>
      </c>
      <c r="AX99" s="31">
        <v>0.48752437321780462</v>
      </c>
      <c r="AY99" s="31">
        <v>0.63509822553657891</v>
      </c>
      <c r="AZ99" s="26"/>
      <c r="BA99" s="32">
        <v>3.728767791551022</v>
      </c>
      <c r="BB99" s="32">
        <v>4.5983553025426884</v>
      </c>
      <c r="BC99" s="28">
        <v>-0.1891083776216298</v>
      </c>
    </row>
    <row r="100" spans="1:55" x14ac:dyDescent="0.25">
      <c r="A100" s="26" t="s">
        <v>342</v>
      </c>
      <c r="B100" s="26" t="s">
        <v>192</v>
      </c>
      <c r="C100" s="26" t="s">
        <v>483</v>
      </c>
      <c r="D100" s="27">
        <v>17953383.089882083</v>
      </c>
      <c r="E100" s="45">
        <v>261273.05387120775</v>
      </c>
      <c r="F100" s="29">
        <v>4441650.7898812704</v>
      </c>
      <c r="G100" s="29">
        <v>135147.71674033435</v>
      </c>
      <c r="H100" s="30">
        <v>2.9344632237831894</v>
      </c>
      <c r="I100" s="30">
        <v>2.6601755919120142</v>
      </c>
      <c r="J100" s="28">
        <v>0.10310884465864509</v>
      </c>
      <c r="K100" s="30">
        <v>2.5797354405817394</v>
      </c>
      <c r="L100" s="28">
        <v>0.13750548898202428</v>
      </c>
      <c r="M100" s="30">
        <v>2.6186134046932379</v>
      </c>
      <c r="N100" s="28">
        <v>0.12061720089107703</v>
      </c>
      <c r="O100" s="30">
        <v>3.9797810887677825</v>
      </c>
      <c r="P100" s="30">
        <v>3.5881645644369966</v>
      </c>
      <c r="Q100" s="28">
        <v>0.10914118271279252</v>
      </c>
      <c r="R100" s="30">
        <v>3.6796179014869637</v>
      </c>
      <c r="S100" s="28">
        <v>8.1574553477283721E-2</v>
      </c>
      <c r="T100" s="30">
        <v>3.9137884866209514</v>
      </c>
      <c r="U100" s="28">
        <v>1.6861565813385885E-2</v>
      </c>
      <c r="V100" s="49">
        <v>18.507127996171441</v>
      </c>
      <c r="W100" s="49">
        <v>21.24311672028097</v>
      </c>
      <c r="X100" s="77">
        <v>31.181516621882764</v>
      </c>
      <c r="Y100" s="77">
        <v>35.220795444466276</v>
      </c>
      <c r="Z100" s="49">
        <v>11.589489582959452</v>
      </c>
      <c r="AA100" s="49">
        <v>19.35971999585545</v>
      </c>
      <c r="AB100" s="49">
        <v>-7.770230412895998</v>
      </c>
      <c r="AC100" s="49">
        <v>12.159849762650879</v>
      </c>
      <c r="AD100" s="49">
        <v>19.741925095507938</v>
      </c>
      <c r="AE100" s="26"/>
      <c r="AF100" s="49">
        <v>1.4344111237082628</v>
      </c>
      <c r="AG100" s="49">
        <v>2.9528876253740624</v>
      </c>
      <c r="AH100" s="83">
        <v>104.96600142310606</v>
      </c>
      <c r="AI100" s="83">
        <v>112.78816701377532</v>
      </c>
      <c r="AJ100" s="28">
        <v>-6.9352714897068068E-2</v>
      </c>
      <c r="AK100" s="31">
        <v>26.140164480411769</v>
      </c>
      <c r="AL100" s="31">
        <v>31.146754887134172</v>
      </c>
      <c r="AM100" s="28">
        <v>-0.16074195931051813</v>
      </c>
      <c r="AN100" s="83">
        <v>8.8243073758457982</v>
      </c>
      <c r="AO100" s="83">
        <v>9.4527599530319275</v>
      </c>
      <c r="AP100" s="28">
        <v>-6.6483501147678689E-2</v>
      </c>
      <c r="AQ100" s="31">
        <v>2.1959511154017766</v>
      </c>
      <c r="AR100" s="31">
        <v>2.6056143774951348</v>
      </c>
      <c r="AS100" s="28">
        <v>-0.15722328892243118</v>
      </c>
      <c r="AT100" s="83">
        <v>2842.0015516616745</v>
      </c>
      <c r="AU100" s="31">
        <v>714.11001968995595</v>
      </c>
      <c r="AV100" s="83">
        <v>250.44235041496574</v>
      </c>
      <c r="AW100" s="31">
        <v>62.928685585374716</v>
      </c>
      <c r="AX100" s="31">
        <v>88.806217150822945</v>
      </c>
      <c r="AY100" s="31">
        <v>88.081571518048861</v>
      </c>
      <c r="AZ100" s="26"/>
      <c r="BA100" s="32">
        <v>471.33317459664875</v>
      </c>
      <c r="BB100" s="32">
        <v>423.29051537017637</v>
      </c>
      <c r="BC100" s="28">
        <v>0.11349807633761431</v>
      </c>
    </row>
    <row r="101" spans="1:55" x14ac:dyDescent="0.25">
      <c r="A101" s="26" t="s">
        <v>342</v>
      </c>
      <c r="B101" s="26" t="s">
        <v>192</v>
      </c>
      <c r="C101" s="26" t="s">
        <v>484</v>
      </c>
      <c r="D101" s="27">
        <v>965.3976338577271</v>
      </c>
      <c r="E101" s="26"/>
      <c r="F101" s="29">
        <v>116.32393674977442</v>
      </c>
      <c r="G101" s="26"/>
      <c r="H101" s="30">
        <v>4.1334933194202028</v>
      </c>
      <c r="I101" s="30">
        <v>4.7719610149734537</v>
      </c>
      <c r="J101" s="28">
        <v>-0.1337956646229648</v>
      </c>
      <c r="K101" s="30">
        <v>3.0437731210749028</v>
      </c>
      <c r="L101" s="28">
        <v>0.35801623675567096</v>
      </c>
      <c r="M101" s="30">
        <v>2.9986401711893831</v>
      </c>
      <c r="N101" s="28">
        <v>0.37845592783501286</v>
      </c>
      <c r="O101" s="30">
        <v>8.2992173479685754</v>
      </c>
      <c r="P101" s="30">
        <v>21.810753988225702</v>
      </c>
      <c r="Q101" s="28">
        <v>-0.61948966310615317</v>
      </c>
      <c r="R101" s="30">
        <v>10.768137583212381</v>
      </c>
      <c r="S101" s="28">
        <v>-0.22928015324515108</v>
      </c>
      <c r="T101" s="30">
        <v>10.839100132972483</v>
      </c>
      <c r="U101" s="28">
        <v>-0.23432598221669695</v>
      </c>
      <c r="V101" s="49">
        <v>1.2067840650129469</v>
      </c>
      <c r="W101" s="49">
        <v>2.335601779822301</v>
      </c>
      <c r="X101" s="77">
        <v>1.6526560880033225E-3</v>
      </c>
      <c r="Y101" s="77">
        <v>8.9517193637241423E-4</v>
      </c>
      <c r="Z101" s="26"/>
      <c r="AA101" s="26"/>
      <c r="AB101" s="26"/>
      <c r="AC101" s="26"/>
      <c r="AD101" s="26"/>
      <c r="AE101" s="26"/>
      <c r="AF101" s="26"/>
      <c r="AG101" s="26"/>
      <c r="AH101" s="83">
        <v>1.2820709079346597</v>
      </c>
      <c r="AI101" s="83">
        <v>2.0646579384249488</v>
      </c>
      <c r="AJ101" s="28">
        <v>-0.37903955707418335</v>
      </c>
      <c r="AK101" s="31">
        <v>0.15448094129604595</v>
      </c>
      <c r="AL101" s="31">
        <v>9.4662382581525234E-2</v>
      </c>
      <c r="AM101" s="28">
        <v>0.63191478054129591</v>
      </c>
      <c r="AN101" s="83">
        <v>0.39119955486498975</v>
      </c>
      <c r="AO101" s="83">
        <v>0.32525073169960456</v>
      </c>
      <c r="AP101" s="28">
        <v>0.20276302783630409</v>
      </c>
      <c r="AQ101" s="31">
        <v>4.7134302844327736E-2</v>
      </c>
      <c r="AR101" s="31">
        <v>1.4910470114094278E-2</v>
      </c>
      <c r="AS101" s="28">
        <v>2.1611547109955671</v>
      </c>
      <c r="AT101" s="83">
        <v>65.38500111021466</v>
      </c>
      <c r="AU101" s="31">
        <v>7.8784538792949119</v>
      </c>
      <c r="AV101" s="83">
        <v>17.603610038439157</v>
      </c>
      <c r="AW101" s="31">
        <v>2.1262651148950678</v>
      </c>
      <c r="AX101" s="31">
        <v>8.2928951513380395E-2</v>
      </c>
      <c r="AY101" s="31">
        <v>0.73647120197529115</v>
      </c>
      <c r="AZ101" s="26"/>
      <c r="BA101" s="32">
        <v>0.30799469740313623</v>
      </c>
      <c r="BB101" s="32">
        <v>1.4350349178724136</v>
      </c>
      <c r="BC101" s="28">
        <v>-0.78537477132628242</v>
      </c>
    </row>
    <row r="102" spans="1:55" x14ac:dyDescent="0.25">
      <c r="A102" s="26" t="s">
        <v>342</v>
      </c>
      <c r="B102" s="26" t="s">
        <v>192</v>
      </c>
      <c r="C102" s="26" t="s">
        <v>485</v>
      </c>
      <c r="D102" s="27">
        <v>2483.4181824254988</v>
      </c>
      <c r="E102" s="26"/>
      <c r="F102" s="29">
        <v>74.546859566374749</v>
      </c>
      <c r="G102" s="26"/>
      <c r="H102" s="30">
        <v>29.914964231374245</v>
      </c>
      <c r="I102" s="30">
        <v>47.545965989083427</v>
      </c>
      <c r="J102" s="28">
        <v>-0.37082013985702311</v>
      </c>
      <c r="K102" s="30">
        <v>39.902392754571075</v>
      </c>
      <c r="L102" s="28">
        <v>-0.25029648183322806</v>
      </c>
      <c r="M102" s="30">
        <v>44.714017010946108</v>
      </c>
      <c r="N102" s="28">
        <v>-0.33097122041057092</v>
      </c>
      <c r="O102" s="30">
        <v>33.313518461690826</v>
      </c>
      <c r="P102" s="30">
        <v>44.780644472845744</v>
      </c>
      <c r="Q102" s="28">
        <v>-0.25607326884516807</v>
      </c>
      <c r="R102" s="30">
        <v>37.968328256178751</v>
      </c>
      <c r="S102" s="28">
        <v>-0.12259717528465128</v>
      </c>
      <c r="T102" s="30">
        <v>43.368267914277865</v>
      </c>
      <c r="U102" s="28">
        <v>-0.23184576964109688</v>
      </c>
      <c r="V102" s="49">
        <v>13.561819723781637</v>
      </c>
      <c r="W102" s="49">
        <v>14.773944030928634</v>
      </c>
      <c r="X102" s="77">
        <v>4.2513426947641524E-3</v>
      </c>
      <c r="Y102" s="77">
        <v>5.7367605063145819E-4</v>
      </c>
      <c r="Z102" s="26"/>
      <c r="AA102" s="26"/>
      <c r="AB102" s="26"/>
      <c r="AC102" s="26"/>
      <c r="AD102" s="26"/>
      <c r="AE102" s="26"/>
      <c r="AF102" s="26"/>
      <c r="AG102" s="26"/>
      <c r="AH102" s="83">
        <v>0.72207480258768963</v>
      </c>
      <c r="AI102" s="83">
        <v>0.30626403828350296</v>
      </c>
      <c r="AJ102" s="28">
        <v>1.3576871990412349</v>
      </c>
      <c r="AK102" s="31">
        <v>2.1675128774465712E-2</v>
      </c>
      <c r="AL102" s="31">
        <v>6.8392056855996466E-3</v>
      </c>
      <c r="AM102" s="28">
        <v>2.1692465135394277</v>
      </c>
      <c r="AN102" s="83">
        <v>0.54628532502385863</v>
      </c>
      <c r="AO102" s="83">
        <v>0.21669728211900324</v>
      </c>
      <c r="AP102" s="28">
        <v>1.5209606677201246</v>
      </c>
      <c r="AQ102" s="31">
        <v>1.6402966231948986E-2</v>
      </c>
      <c r="AR102" s="31">
        <v>4.838344911464015E-3</v>
      </c>
      <c r="AS102" s="28">
        <v>2.3902019248531992</v>
      </c>
      <c r="AT102" s="83">
        <v>46.999859328056651</v>
      </c>
      <c r="AU102" s="31">
        <v>1.4108344449447616</v>
      </c>
      <c r="AV102" s="83">
        <v>44.340624630388476</v>
      </c>
      <c r="AW102" s="31">
        <v>1.2913469385210421</v>
      </c>
      <c r="AX102" s="31">
        <v>0.16662658950749032</v>
      </c>
      <c r="AY102" s="31">
        <v>0.1474514064060703</v>
      </c>
      <c r="AZ102" s="26"/>
      <c r="BA102" s="32">
        <v>1.5614553776493123</v>
      </c>
      <c r="BB102" s="32">
        <v>1.3904018497924389</v>
      </c>
      <c r="BC102" s="28">
        <v>0.12302452552289725</v>
      </c>
    </row>
    <row r="103" spans="1:55" x14ac:dyDescent="0.25">
      <c r="A103" s="26" t="s">
        <v>342</v>
      </c>
      <c r="B103" s="26" t="s">
        <v>192</v>
      </c>
      <c r="C103" s="26" t="s">
        <v>486</v>
      </c>
      <c r="D103" s="27">
        <v>558726.53958772216</v>
      </c>
      <c r="E103" s="45">
        <v>1912.9775349173276</v>
      </c>
      <c r="F103" s="29">
        <v>53313.24575806388</v>
      </c>
      <c r="G103" s="29">
        <v>235.75920306800728</v>
      </c>
      <c r="H103" s="30">
        <v>3.496992374460556</v>
      </c>
      <c r="I103" s="30">
        <v>3.5138551558599205</v>
      </c>
      <c r="J103" s="28">
        <v>-4.7989403806935728E-3</v>
      </c>
      <c r="K103" s="30">
        <v>3.3350743751962777</v>
      </c>
      <c r="L103" s="28">
        <v>4.8550041482882673E-2</v>
      </c>
      <c r="M103" s="30">
        <v>3.298243783788438</v>
      </c>
      <c r="N103" s="28">
        <v>6.0258914653006902E-2</v>
      </c>
      <c r="O103" s="30">
        <v>10.46965331157087</v>
      </c>
      <c r="P103" s="30">
        <v>11.194964055675696</v>
      </c>
      <c r="Q103" s="28">
        <v>-6.4789019464256636E-2</v>
      </c>
      <c r="R103" s="30">
        <v>9.605759707713533</v>
      </c>
      <c r="S103" s="28">
        <v>8.9934958831379086E-2</v>
      </c>
      <c r="T103" s="30">
        <v>9.6014837073552251</v>
      </c>
      <c r="U103" s="28">
        <v>9.0420359048319007E-2</v>
      </c>
      <c r="V103" s="49">
        <v>35.954939802909458</v>
      </c>
      <c r="W103" s="49">
        <v>42.085853025959238</v>
      </c>
      <c r="X103" s="77">
        <v>0.95975407298804316</v>
      </c>
      <c r="Y103" s="77">
        <v>0.41208686536277683</v>
      </c>
      <c r="Z103" s="49">
        <v>1.9379343827519824</v>
      </c>
      <c r="AA103" s="49">
        <v>2.5331945128090623</v>
      </c>
      <c r="AB103" s="49">
        <v>-0.59526013005707989</v>
      </c>
      <c r="AC103" s="49">
        <v>1.6936487921282741</v>
      </c>
      <c r="AD103" s="49">
        <v>1.9592831831160098</v>
      </c>
      <c r="AE103" s="26"/>
      <c r="AF103" s="49">
        <v>0.34121346720888829</v>
      </c>
      <c r="AG103" s="49">
        <v>0.44026813054534086</v>
      </c>
      <c r="AH103" s="83">
        <v>4.5392500115199717</v>
      </c>
      <c r="AI103" s="83">
        <v>4.8804224239389811</v>
      </c>
      <c r="AJ103" s="28">
        <v>-6.9906328342711307E-2</v>
      </c>
      <c r="AK103" s="31">
        <v>0.43356259051130902</v>
      </c>
      <c r="AL103" s="31">
        <v>0.43545282490056114</v>
      </c>
      <c r="AM103" s="28">
        <v>-4.3408476904100235E-3</v>
      </c>
      <c r="AN103" s="83">
        <v>0.49360270338374557</v>
      </c>
      <c r="AO103" s="83">
        <v>0.53768215579698042</v>
      </c>
      <c r="AP103" s="28">
        <v>-8.1980500818179466E-2</v>
      </c>
      <c r="AQ103" s="31">
        <v>4.7144035366118942E-2</v>
      </c>
      <c r="AR103" s="31">
        <v>4.7531292148589248E-2</v>
      </c>
      <c r="AS103" s="28">
        <v>-8.1474070021006206E-3</v>
      </c>
      <c r="AT103" s="83">
        <v>167.70085714901734</v>
      </c>
      <c r="AU103" s="31">
        <v>16.01780423461371</v>
      </c>
      <c r="AV103" s="83">
        <v>21.058676877029253</v>
      </c>
      <c r="AW103" s="31">
        <v>2.0110765402571391</v>
      </c>
      <c r="AX103" s="31">
        <v>38.080394883773103</v>
      </c>
      <c r="AY103" s="31">
        <v>43.961033870835145</v>
      </c>
      <c r="AZ103" s="26"/>
      <c r="BA103" s="32">
        <v>83.734871178927222</v>
      </c>
      <c r="BB103" s="32">
        <v>90.974610040858408</v>
      </c>
      <c r="BC103" s="28">
        <v>-7.9579773506912352E-2</v>
      </c>
    </row>
    <row r="104" spans="1:55" x14ac:dyDescent="0.25">
      <c r="A104" s="26" t="s">
        <v>342</v>
      </c>
      <c r="B104" s="26" t="s">
        <v>192</v>
      </c>
      <c r="C104" s="26" t="s">
        <v>487</v>
      </c>
      <c r="D104" s="27">
        <v>395.33893480300901</v>
      </c>
      <c r="E104" s="26"/>
      <c r="F104" s="29">
        <v>12.27554179232818</v>
      </c>
      <c r="G104" s="26"/>
      <c r="H104" s="30">
        <v>17.795576807107864</v>
      </c>
      <c r="I104" s="30">
        <v>21.83072235728724</v>
      </c>
      <c r="J104" s="28">
        <v>-0.18483793088195349</v>
      </c>
      <c r="K104" s="30">
        <v>11.971620374351863</v>
      </c>
      <c r="L104" s="28">
        <v>0.48648021325779023</v>
      </c>
      <c r="M104" s="30">
        <v>12.926876853874194</v>
      </c>
      <c r="N104" s="28">
        <v>0.37663389295570771</v>
      </c>
      <c r="O104" s="30">
        <v>32.205416387412178</v>
      </c>
      <c r="P104" s="30">
        <v>44.073587083118412</v>
      </c>
      <c r="Q104" s="28">
        <v>-0.26928079789203546</v>
      </c>
      <c r="R104" s="30">
        <v>40.341792163127693</v>
      </c>
      <c r="S104" s="28">
        <v>-0.20168602680850017</v>
      </c>
      <c r="T104" s="30">
        <v>43.521763735060169</v>
      </c>
      <c r="U104" s="28">
        <v>-0.26001582602526269</v>
      </c>
      <c r="V104" s="49">
        <v>8.3837688308171181</v>
      </c>
      <c r="W104" s="49">
        <v>11.365081781188255</v>
      </c>
      <c r="X104" s="77">
        <v>6.7677739670452583E-4</v>
      </c>
      <c r="Y104" s="77">
        <v>9.4466545951731861E-5</v>
      </c>
      <c r="Z104" s="26"/>
      <c r="AA104" s="26"/>
      <c r="AB104" s="26"/>
      <c r="AC104" s="26"/>
      <c r="AD104" s="26"/>
      <c r="AE104" s="26"/>
      <c r="AF104" s="26"/>
      <c r="AG104" s="26"/>
      <c r="AH104" s="83">
        <v>0.19190297122033242</v>
      </c>
      <c r="AI104" s="83">
        <v>0.57548385433732896</v>
      </c>
      <c r="AJ104" s="28">
        <v>-0.66653630718917545</v>
      </c>
      <c r="AK104" s="31">
        <v>5.9587172825792036E-3</v>
      </c>
      <c r="AL104" s="31">
        <v>1.305734097050062E-2</v>
      </c>
      <c r="AM104" s="28">
        <v>-0.54365002062508394</v>
      </c>
      <c r="AN104" s="83">
        <v>0.1360201198579308</v>
      </c>
      <c r="AO104" s="83">
        <v>0.42531750922159872</v>
      </c>
      <c r="AP104" s="28">
        <v>-0.68019158179763139</v>
      </c>
      <c r="AQ104" s="31">
        <v>4.2226279227461881E-3</v>
      </c>
      <c r="AR104" s="31">
        <v>9.6490490734451023E-3</v>
      </c>
      <c r="AS104" s="28">
        <v>-0.56237885302426605</v>
      </c>
      <c r="AT104" s="83">
        <v>10.326019362827322</v>
      </c>
      <c r="AU104" s="31">
        <v>0.3206298977355671</v>
      </c>
      <c r="AV104" s="83">
        <v>14.62055964995962</v>
      </c>
      <c r="AW104" s="31">
        <v>0.45036570856334845</v>
      </c>
      <c r="AX104" s="31">
        <v>0.14615708798101856</v>
      </c>
      <c r="AY104" s="31">
        <v>0.22472768378295921</v>
      </c>
      <c r="AZ104" s="26"/>
      <c r="BA104" s="32">
        <v>0.84263005172606553</v>
      </c>
      <c r="BB104" s="32">
        <v>1.1820001090349013</v>
      </c>
      <c r="BC104" s="28">
        <v>-0.28711508122104162</v>
      </c>
    </row>
    <row r="105" spans="1:55" x14ac:dyDescent="0.25">
      <c r="A105" s="26" t="s">
        <v>342</v>
      </c>
      <c r="B105" s="26" t="s">
        <v>192</v>
      </c>
      <c r="C105" s="26" t="s">
        <v>488</v>
      </c>
      <c r="D105" s="27">
        <v>6476270.7177819889</v>
      </c>
      <c r="E105" s="45">
        <v>132677.41600770209</v>
      </c>
      <c r="F105" s="29">
        <v>1095419.7147202042</v>
      </c>
      <c r="G105" s="29">
        <v>35330.697236091255</v>
      </c>
      <c r="H105" s="30">
        <v>3.0569357550006231</v>
      </c>
      <c r="I105" s="30">
        <v>3.0667198179400588</v>
      </c>
      <c r="J105" s="28">
        <v>-3.1904000105258115E-3</v>
      </c>
      <c r="K105" s="30">
        <v>3.0554065674401536</v>
      </c>
      <c r="L105" s="28">
        <v>5.0048578698665895E-4</v>
      </c>
      <c r="M105" s="30">
        <v>3.0839960720956716</v>
      </c>
      <c r="N105" s="28">
        <v>-8.7744330610188478E-3</v>
      </c>
      <c r="O105" s="30">
        <v>5.8447452805749078</v>
      </c>
      <c r="P105" s="30">
        <v>5.2713656149246795</v>
      </c>
      <c r="Q105" s="28">
        <v>0.10877250935257336</v>
      </c>
      <c r="R105" s="30">
        <v>5.0517325711016738</v>
      </c>
      <c r="S105" s="28">
        <v>0.15697836302927948</v>
      </c>
      <c r="T105" s="30">
        <v>4.7906332377511625</v>
      </c>
      <c r="U105" s="28">
        <v>0.22003605588445563</v>
      </c>
      <c r="V105" s="49">
        <v>21.964691426498796</v>
      </c>
      <c r="W105" s="49">
        <v>22.121260386510759</v>
      </c>
      <c r="X105" s="77">
        <v>11.313802712525995</v>
      </c>
      <c r="Y105" s="77">
        <v>8.7017003044026122</v>
      </c>
      <c r="Z105" s="49">
        <v>7.1659720634766986</v>
      </c>
      <c r="AA105" s="49">
        <v>7.5227349367364287</v>
      </c>
      <c r="AB105" s="49">
        <v>-0.35676287325973011</v>
      </c>
      <c r="AC105" s="49">
        <v>8.0471462451614908</v>
      </c>
      <c r="AD105" s="49">
        <v>12.889903922174584</v>
      </c>
      <c r="AE105" s="26"/>
      <c r="AF105" s="49">
        <v>2.0075420978016112</v>
      </c>
      <c r="AG105" s="49">
        <v>3.1245354290843115</v>
      </c>
      <c r="AH105" s="83">
        <v>37.97353593961968</v>
      </c>
      <c r="AI105" s="83">
        <v>42.359443891826452</v>
      </c>
      <c r="AJ105" s="28">
        <v>-0.10354026279020775</v>
      </c>
      <c r="AK105" s="31">
        <v>6.4262536066732157</v>
      </c>
      <c r="AL105" s="31">
        <v>7.9859501747986412</v>
      </c>
      <c r="AM105" s="28">
        <v>-0.1953050712797306</v>
      </c>
      <c r="AN105" s="83">
        <v>3.2071049721386342</v>
      </c>
      <c r="AO105" s="83">
        <v>3.5429745762799048</v>
      </c>
      <c r="AP105" s="28">
        <v>-9.479876214464146E-2</v>
      </c>
      <c r="AQ105" s="31">
        <v>0.54311716171422131</v>
      </c>
      <c r="AR105" s="31">
        <v>0.66752014045015073</v>
      </c>
      <c r="AS105" s="28">
        <v>-0.186365880514162</v>
      </c>
      <c r="AT105" s="83">
        <v>1063.0611519973916</v>
      </c>
      <c r="AU105" s="31">
        <v>181.88323031467087</v>
      </c>
      <c r="AV105" s="83">
        <v>91.969709581394156</v>
      </c>
      <c r="AW105" s="31">
        <v>15.734776282398384</v>
      </c>
      <c r="AX105" s="31">
        <v>85.376134913198882</v>
      </c>
      <c r="AY105" s="31">
        <v>86.004570136853928</v>
      </c>
      <c r="AZ105" s="26"/>
      <c r="BA105" s="32">
        <v>406.80450694444357</v>
      </c>
      <c r="BB105" s="32">
        <v>424.19137900368139</v>
      </c>
      <c r="BC105" s="28">
        <v>-4.0988273029204873E-2</v>
      </c>
    </row>
    <row r="106" spans="1:55" x14ac:dyDescent="0.25">
      <c r="A106" s="26" t="s">
        <v>342</v>
      </c>
      <c r="B106" s="26" t="s">
        <v>192</v>
      </c>
      <c r="C106" s="26" t="s">
        <v>489</v>
      </c>
      <c r="D106" s="27">
        <v>4117248.2013920946</v>
      </c>
      <c r="E106" s="45">
        <v>15102.04108030876</v>
      </c>
      <c r="F106" s="29">
        <v>287552.28919114609</v>
      </c>
      <c r="G106" s="29">
        <v>1272.0047333368984</v>
      </c>
      <c r="H106" s="30">
        <v>4.4613558261919923</v>
      </c>
      <c r="I106" s="30">
        <v>4.2896795191213295</v>
      </c>
      <c r="J106" s="28">
        <v>4.0020776914781717E-2</v>
      </c>
      <c r="K106" s="30">
        <v>4.0224942402783457</v>
      </c>
      <c r="L106" s="28">
        <v>0.10910185563951948</v>
      </c>
      <c r="M106" s="30">
        <v>3.8096211665624136</v>
      </c>
      <c r="N106" s="28">
        <v>0.17107597609703204</v>
      </c>
      <c r="O106" s="30">
        <v>14.307488426000832</v>
      </c>
      <c r="P106" s="30">
        <v>11.775573126043181</v>
      </c>
      <c r="Q106" s="28">
        <v>0.21501418851180992</v>
      </c>
      <c r="R106" s="30">
        <v>11.381797090442053</v>
      </c>
      <c r="S106" s="28">
        <v>0.25705003456929049</v>
      </c>
      <c r="T106" s="30">
        <v>10.974562153210634</v>
      </c>
      <c r="U106" s="28">
        <v>0.30369560318314315</v>
      </c>
      <c r="V106" s="49">
        <v>29.04397740407591</v>
      </c>
      <c r="W106" s="49">
        <v>31.836848696088111</v>
      </c>
      <c r="X106" s="77">
        <v>7.0741356167343588</v>
      </c>
      <c r="Y106" s="77">
        <v>2.2226500382284913</v>
      </c>
      <c r="Z106" s="49">
        <v>2.3218514301408413</v>
      </c>
      <c r="AA106" s="49">
        <v>3.2542232518103287</v>
      </c>
      <c r="AB106" s="49">
        <v>-0.9323718216694874</v>
      </c>
      <c r="AC106" s="49">
        <v>2.1355520112192163</v>
      </c>
      <c r="AD106" s="49">
        <v>7.3506975682676181</v>
      </c>
      <c r="AE106" s="26"/>
      <c r="AF106" s="49">
        <v>0.36545888402898646</v>
      </c>
      <c r="AG106" s="49">
        <v>0.44040780505447424</v>
      </c>
      <c r="AH106" s="83">
        <v>24.966135835965922</v>
      </c>
      <c r="AI106" s="83">
        <v>29.644877123622912</v>
      </c>
      <c r="AJ106" s="28">
        <v>-0.15782630058293187</v>
      </c>
      <c r="AK106" s="31">
        <v>1.7449652483937539</v>
      </c>
      <c r="AL106" s="31">
        <v>2.6495080036418712</v>
      </c>
      <c r="AM106" s="28">
        <v>-0.34140027280717078</v>
      </c>
      <c r="AN106" s="83">
        <v>2.2060418827048118</v>
      </c>
      <c r="AO106" s="83">
        <v>2.572753621465441</v>
      </c>
      <c r="AP106" s="28">
        <v>-0.14253667187600733</v>
      </c>
      <c r="AQ106" s="31">
        <v>0.15418730988304652</v>
      </c>
      <c r="AR106" s="31">
        <v>0.22953318928109265</v>
      </c>
      <c r="AS106" s="28">
        <v>-0.32825701430818133</v>
      </c>
      <c r="AT106" s="83">
        <v>874.00346328891396</v>
      </c>
      <c r="AU106" s="31">
        <v>61.087134042380022</v>
      </c>
      <c r="AV106" s="83">
        <v>84.102584412674673</v>
      </c>
      <c r="AW106" s="31">
        <v>5.8784246107535729</v>
      </c>
      <c r="AX106" s="31">
        <v>63.682224568718645</v>
      </c>
      <c r="AY106" s="31">
        <v>65.669854857545829</v>
      </c>
      <c r="AZ106" s="26"/>
      <c r="BA106" s="32">
        <v>194.26761921399131</v>
      </c>
      <c r="BB106" s="32">
        <v>181.88989999279113</v>
      </c>
      <c r="BC106" s="28">
        <v>6.8050613154940154E-2</v>
      </c>
    </row>
    <row r="107" spans="1:55" x14ac:dyDescent="0.25">
      <c r="A107" s="26" t="s">
        <v>342</v>
      </c>
      <c r="B107" s="26" t="s">
        <v>192</v>
      </c>
      <c r="C107" s="26" t="s">
        <v>490</v>
      </c>
      <c r="D107" s="27">
        <v>26180472.634151898</v>
      </c>
      <c r="E107" s="45">
        <v>1061816.2370804555</v>
      </c>
      <c r="F107" s="29">
        <v>6278892.0224223789</v>
      </c>
      <c r="G107" s="29">
        <v>466121.85728151153</v>
      </c>
      <c r="H107" s="30">
        <v>2.5987360520381633</v>
      </c>
      <c r="I107" s="30">
        <v>2.4227332586686816</v>
      </c>
      <c r="J107" s="28">
        <v>7.2646376871962001E-2</v>
      </c>
      <c r="K107" s="30">
        <v>2.3325591596472233</v>
      </c>
      <c r="L107" s="28">
        <v>0.11411367265437189</v>
      </c>
      <c r="M107" s="30">
        <v>2.2609965347092325</v>
      </c>
      <c r="N107" s="28">
        <v>0.14937639759468477</v>
      </c>
      <c r="O107" s="30">
        <v>4.0388781041957325</v>
      </c>
      <c r="P107" s="30">
        <v>3.8182965275990455</v>
      </c>
      <c r="Q107" s="28">
        <v>5.7769629729461904E-2</v>
      </c>
      <c r="R107" s="30">
        <v>3.8308891607324842</v>
      </c>
      <c r="S107" s="28">
        <v>5.4292602770966043E-2</v>
      </c>
      <c r="T107" s="30">
        <v>3.7330647789262383</v>
      </c>
      <c r="U107" s="28">
        <v>8.192017641800925E-2</v>
      </c>
      <c r="V107" s="49">
        <v>16.527889919575355</v>
      </c>
      <c r="W107" s="49">
        <v>16.158309892982249</v>
      </c>
      <c r="X107" s="77">
        <v>46.635845143186167</v>
      </c>
      <c r="Y107" s="77">
        <v>51.906316999412006</v>
      </c>
      <c r="Z107" s="49">
        <v>17.497054282723404</v>
      </c>
      <c r="AA107" s="49">
        <v>20.637370906739037</v>
      </c>
      <c r="AB107" s="49">
        <v>-3.1403166240156324</v>
      </c>
      <c r="AC107" s="49">
        <v>19.37387493169506</v>
      </c>
      <c r="AD107" s="49">
        <v>24.275122741047426</v>
      </c>
      <c r="AE107" s="26"/>
      <c r="AF107" s="49">
        <v>3.8976763006199748</v>
      </c>
      <c r="AG107" s="49">
        <v>6.9106137599523292</v>
      </c>
      <c r="AH107" s="83">
        <v>150.50424507334264</v>
      </c>
      <c r="AI107" s="83">
        <v>168.9863333819136</v>
      </c>
      <c r="AJ107" s="28">
        <v>-0.10937031379218662</v>
      </c>
      <c r="AK107" s="31">
        <v>36.960645696567454</v>
      </c>
      <c r="AL107" s="31">
        <v>43.998458484268532</v>
      </c>
      <c r="AM107" s="28">
        <v>-0.15995589459611226</v>
      </c>
      <c r="AN107" s="83">
        <v>12.564499494911072</v>
      </c>
      <c r="AO107" s="83">
        <v>14.080004095923677</v>
      </c>
      <c r="AP107" s="28">
        <v>-0.10763523864679564</v>
      </c>
      <c r="AQ107" s="31">
        <v>3.0845259019942168</v>
      </c>
      <c r="AR107" s="31">
        <v>3.6637165745594165</v>
      </c>
      <c r="AS107" s="28">
        <v>-0.15808828570066197</v>
      </c>
      <c r="AT107" s="83">
        <v>3965.3656870614323</v>
      </c>
      <c r="AU107" s="31">
        <v>981.79880272743776</v>
      </c>
      <c r="AV107" s="83">
        <v>335.7905886638967</v>
      </c>
      <c r="AW107" s="31">
        <v>83.14226703753566</v>
      </c>
      <c r="AX107" s="31">
        <v>91.692305996801764</v>
      </c>
      <c r="AY107" s="31">
        <v>91.948862928491522</v>
      </c>
      <c r="AZ107" s="26"/>
      <c r="BA107" s="32">
        <v>795.70527828069214</v>
      </c>
      <c r="BB107" s="32">
        <v>784.28254213324919</v>
      </c>
      <c r="BC107" s="28">
        <v>1.4564567657432607E-2</v>
      </c>
    </row>
    <row r="108" spans="1:55" x14ac:dyDescent="0.25">
      <c r="A108" s="26" t="s">
        <v>342</v>
      </c>
      <c r="B108" s="26" t="s">
        <v>192</v>
      </c>
      <c r="C108" s="26" t="s">
        <v>491</v>
      </c>
      <c r="D108" s="26"/>
      <c r="E108" s="26"/>
      <c r="F108" s="26"/>
      <c r="G108" s="26"/>
      <c r="H108" s="26"/>
      <c r="I108" s="30">
        <v>12.99</v>
      </c>
      <c r="J108" s="28">
        <v>-1</v>
      </c>
      <c r="K108" s="30">
        <v>8.3683143852687909</v>
      </c>
      <c r="L108" s="28">
        <v>-1</v>
      </c>
      <c r="M108" s="30">
        <v>10.672688815248806</v>
      </c>
      <c r="N108" s="28">
        <v>-1</v>
      </c>
      <c r="O108" s="26"/>
      <c r="P108" s="30">
        <v>4.33</v>
      </c>
      <c r="Q108" s="28">
        <v>-1</v>
      </c>
      <c r="R108" s="30">
        <v>19.582092698672742</v>
      </c>
      <c r="S108" s="28">
        <v>-1</v>
      </c>
      <c r="T108" s="30">
        <v>24.999999927291814</v>
      </c>
      <c r="U108" s="28">
        <v>-1</v>
      </c>
      <c r="V108" s="26"/>
      <c r="W108" s="26"/>
      <c r="X108" s="26"/>
      <c r="Y108" s="26"/>
      <c r="Z108" s="26"/>
      <c r="AA108" s="26"/>
      <c r="AB108" s="26"/>
      <c r="AC108" s="26"/>
      <c r="AD108" s="26"/>
      <c r="AE108" s="26"/>
      <c r="AF108" s="26"/>
      <c r="AG108" s="26"/>
      <c r="AH108" s="83">
        <v>0</v>
      </c>
      <c r="AI108" s="83">
        <v>2.1911359345815954E-2</v>
      </c>
      <c r="AJ108" s="28">
        <v>-1</v>
      </c>
      <c r="AK108" s="26"/>
      <c r="AL108" s="31">
        <v>5.0603601260544931E-3</v>
      </c>
      <c r="AM108" s="28">
        <v>-1</v>
      </c>
      <c r="AN108" s="83">
        <v>0</v>
      </c>
      <c r="AO108" s="83">
        <v>1.1206908707052508E-2</v>
      </c>
      <c r="AP108" s="28">
        <v>-1</v>
      </c>
      <c r="AQ108" s="26"/>
      <c r="AR108" s="31">
        <v>2.5882006251853368E-3</v>
      </c>
      <c r="AS108" s="28">
        <v>-1</v>
      </c>
      <c r="AT108" s="26"/>
      <c r="AU108" s="26"/>
      <c r="AV108" s="83">
        <v>0</v>
      </c>
      <c r="AW108" s="26"/>
      <c r="AX108" s="31">
        <v>1.4394577163600063E-2</v>
      </c>
      <c r="AY108" s="31">
        <v>4.191178416950983E-2</v>
      </c>
      <c r="AZ108" s="26"/>
      <c r="BA108" s="32">
        <v>1.4396875041060998E-2</v>
      </c>
      <c r="BB108" s="32">
        <v>0.26265970308995612</v>
      </c>
      <c r="BC108" s="28">
        <v>-0.94518810890405092</v>
      </c>
    </row>
    <row r="109" spans="1:55" x14ac:dyDescent="0.25">
      <c r="A109" s="26" t="s">
        <v>342</v>
      </c>
      <c r="B109" s="26" t="s">
        <v>193</v>
      </c>
      <c r="C109" s="26" t="s">
        <v>256</v>
      </c>
      <c r="D109" s="27">
        <v>971356094.36565328</v>
      </c>
      <c r="E109" s="45">
        <v>91997893.417260945</v>
      </c>
      <c r="F109" s="29">
        <v>505569026.02617913</v>
      </c>
      <c r="G109" s="29">
        <v>67060941.229888476</v>
      </c>
      <c r="H109" s="30">
        <v>2.6067230365666987</v>
      </c>
      <c r="I109" s="30">
        <v>2.3839503121311423</v>
      </c>
      <c r="J109" s="28">
        <v>9.3446882387581226E-2</v>
      </c>
      <c r="K109" s="30">
        <v>2.2973122479334491</v>
      </c>
      <c r="L109" s="28">
        <v>0.13468381971653201</v>
      </c>
      <c r="M109" s="30">
        <v>2.383523179258114</v>
      </c>
      <c r="N109" s="28">
        <v>9.3642830600899396E-2</v>
      </c>
      <c r="O109" s="30">
        <v>1.8569653154519687</v>
      </c>
      <c r="P109" s="30">
        <v>1.6905969491224513</v>
      </c>
      <c r="Q109" s="28">
        <v>9.8408060191919389E-2</v>
      </c>
      <c r="R109" s="30">
        <v>1.5778077057810369</v>
      </c>
      <c r="S109" s="28">
        <v>0.17692752332753053</v>
      </c>
      <c r="T109" s="30">
        <v>1.6487868856386774</v>
      </c>
      <c r="U109" s="28">
        <v>0.12626157548108527</v>
      </c>
      <c r="V109" s="49">
        <v>6.3371173194479624</v>
      </c>
      <c r="W109" s="49">
        <v>6.4487832976658632</v>
      </c>
      <c r="X109" s="26"/>
      <c r="Y109" s="26"/>
      <c r="Z109" s="49">
        <v>28.229886463118319</v>
      </c>
      <c r="AA109" s="49">
        <v>27.090383080112236</v>
      </c>
      <c r="AB109" s="49">
        <v>1.1395033830060832</v>
      </c>
      <c r="AC109" s="49">
        <v>30.091621689710113</v>
      </c>
      <c r="AD109" s="49">
        <v>28.447412139207316</v>
      </c>
      <c r="AE109" s="26"/>
      <c r="AF109" s="49">
        <v>8.6516714541199899</v>
      </c>
      <c r="AG109" s="49">
        <v>11.711042918559009</v>
      </c>
      <c r="AH109" s="83">
        <v>12756.951196443853</v>
      </c>
      <c r="AI109" s="83">
        <v>12843.615571185939</v>
      </c>
      <c r="AJ109" s="28">
        <v>-6.7476618450425536E-3</v>
      </c>
      <c r="AK109" s="31">
        <v>6765.5462853097315</v>
      </c>
      <c r="AL109" s="31">
        <v>7496.8980570797676</v>
      </c>
      <c r="AM109" s="28">
        <v>-9.7553917127014556E-2</v>
      </c>
      <c r="AN109" s="83">
        <v>1055.250770803621</v>
      </c>
      <c r="AO109" s="83">
        <v>1053.104913202179</v>
      </c>
      <c r="AP109" s="28">
        <v>2.0376484569966428E-3</v>
      </c>
      <c r="AQ109" s="31">
        <v>559.9136860504924</v>
      </c>
      <c r="AR109" s="31">
        <v>615.12432633472042</v>
      </c>
      <c r="AS109" s="28">
        <v>-8.975525421536508E-2</v>
      </c>
      <c r="AT109" s="83">
        <v>319309.93797833018</v>
      </c>
      <c r="AU109" s="31">
        <v>171952.55900652776</v>
      </c>
      <c r="AV109" s="83">
        <v>29609.125262612099</v>
      </c>
      <c r="AW109" s="31">
        <v>15944.717239264113</v>
      </c>
      <c r="AX109" s="31">
        <v>95.891123055740863</v>
      </c>
      <c r="AY109" s="31">
        <v>96.753647441663986</v>
      </c>
      <c r="AZ109" s="26"/>
      <c r="BA109" s="32">
        <v>78130.840928572274</v>
      </c>
      <c r="BB109" s="32">
        <v>80591.238804993729</v>
      </c>
      <c r="BC109" s="28">
        <v>-3.0529346773969679E-2</v>
      </c>
    </row>
    <row r="110" spans="1:55" x14ac:dyDescent="0.25">
      <c r="A110" s="26" t="s">
        <v>342</v>
      </c>
      <c r="B110" s="26" t="s">
        <v>193</v>
      </c>
      <c r="C110" s="26" t="s">
        <v>404</v>
      </c>
      <c r="D110" s="27">
        <v>519262609.96284539</v>
      </c>
      <c r="E110" s="45">
        <v>30048176.971653763</v>
      </c>
      <c r="F110" s="29">
        <v>264086728.45279399</v>
      </c>
      <c r="G110" s="29">
        <v>29733174.735559206</v>
      </c>
      <c r="H110" s="30">
        <v>2.275261943987172</v>
      </c>
      <c r="I110" s="30">
        <v>2.1332040787590594</v>
      </c>
      <c r="J110" s="28">
        <v>6.6593659107735889E-2</v>
      </c>
      <c r="K110" s="30">
        <v>2.0852451092965061</v>
      </c>
      <c r="L110" s="28">
        <v>9.1124460066361879E-2</v>
      </c>
      <c r="M110" s="30">
        <v>2.1128993667337812</v>
      </c>
      <c r="N110" s="28">
        <v>7.6843497522732673E-2</v>
      </c>
      <c r="O110" s="30">
        <v>1.8695492748235085</v>
      </c>
      <c r="P110" s="30">
        <v>1.7724481352791919</v>
      </c>
      <c r="Q110" s="28">
        <v>5.4783628142112892E-2</v>
      </c>
      <c r="R110" s="30">
        <v>1.707646272322991</v>
      </c>
      <c r="S110" s="28">
        <v>9.4810620398727688E-2</v>
      </c>
      <c r="T110" s="30">
        <v>1.7188962559772063</v>
      </c>
      <c r="U110" s="28">
        <v>8.7645207395401978E-2</v>
      </c>
      <c r="V110" s="49">
        <v>6.586441656307044</v>
      </c>
      <c r="W110" s="49">
        <v>6.7797966763403474</v>
      </c>
      <c r="X110" s="26"/>
      <c r="Y110" s="26"/>
      <c r="Z110" s="49">
        <v>23.913262127370416</v>
      </c>
      <c r="AA110" s="49">
        <v>21.773536121249563</v>
      </c>
      <c r="AB110" s="49">
        <v>2.1397260061208527</v>
      </c>
      <c r="AC110" s="49">
        <v>29.175357134699954</v>
      </c>
      <c r="AD110" s="49">
        <v>26.516385815768661</v>
      </c>
      <c r="AE110" s="26"/>
      <c r="AF110" s="49">
        <v>5.4701596412008486</v>
      </c>
      <c r="AG110" s="49">
        <v>10.119523699011893</v>
      </c>
      <c r="AH110" s="83">
        <v>6664.773219767987</v>
      </c>
      <c r="AI110" s="83">
        <v>6995.5219135019361</v>
      </c>
      <c r="AJ110" s="28">
        <v>-4.7280059704419869E-2</v>
      </c>
      <c r="AK110" s="31">
        <v>3538.6613356993043</v>
      </c>
      <c r="AL110" s="31">
        <v>3933.0923415402272</v>
      </c>
      <c r="AM110" s="28">
        <v>-0.1002852136663694</v>
      </c>
      <c r="AN110" s="83">
        <v>549.61364130945287</v>
      </c>
      <c r="AO110" s="83">
        <v>573.68157406130979</v>
      </c>
      <c r="AP110" s="28">
        <v>-4.1953470078306465E-2</v>
      </c>
      <c r="AQ110" s="31">
        <v>291.9724864800047</v>
      </c>
      <c r="AR110" s="31">
        <v>322.73674080090768</v>
      </c>
      <c r="AS110" s="28">
        <v>-9.5323061900414577E-2</v>
      </c>
      <c r="AT110" s="83">
        <v>185381.15134836949</v>
      </c>
      <c r="AU110" s="31">
        <v>99158.205587210381</v>
      </c>
      <c r="AV110" s="83">
        <v>15678.101662933688</v>
      </c>
      <c r="AW110" s="31">
        <v>8386.0260341237208</v>
      </c>
      <c r="AX110" s="31">
        <v>95.692757261101733</v>
      </c>
      <c r="AY110" s="31">
        <v>95.943830850905286</v>
      </c>
      <c r="AZ110" s="26"/>
      <c r="BA110" s="32">
        <v>43010.054274396673</v>
      </c>
      <c r="BB110" s="32">
        <v>43095.123460996176</v>
      </c>
      <c r="BC110" s="28">
        <v>-1.973986376358712E-3</v>
      </c>
    </row>
    <row r="111" spans="1:55" x14ac:dyDescent="0.25">
      <c r="A111" s="26" t="s">
        <v>342</v>
      </c>
      <c r="B111" s="26" t="s">
        <v>193</v>
      </c>
      <c r="C111" s="26" t="s">
        <v>403</v>
      </c>
      <c r="D111" s="27">
        <v>19545596.896235853</v>
      </c>
      <c r="E111" s="45">
        <v>755183.34275023639</v>
      </c>
      <c r="F111" s="29">
        <v>4088000.6674490082</v>
      </c>
      <c r="G111" s="29">
        <v>273459.95696999651</v>
      </c>
      <c r="H111" s="30">
        <v>2.8069826171129164</v>
      </c>
      <c r="I111" s="30">
        <v>2.6935482709955862</v>
      </c>
      <c r="J111" s="28">
        <v>4.2113351870765876E-2</v>
      </c>
      <c r="K111" s="30">
        <v>2.5735934901271378</v>
      </c>
      <c r="L111" s="28">
        <v>9.0686088491096162E-2</v>
      </c>
      <c r="M111" s="30">
        <v>2.5046385803192073</v>
      </c>
      <c r="N111" s="28">
        <v>0.12071363875389018</v>
      </c>
      <c r="O111" s="30">
        <v>4.6545829452926402</v>
      </c>
      <c r="P111" s="30">
        <v>4.4579093407385857</v>
      </c>
      <c r="Q111" s="28">
        <v>4.4117901357202033E-2</v>
      </c>
      <c r="R111" s="30">
        <v>4.3832530101299145</v>
      </c>
      <c r="S111" s="28">
        <v>6.1901499761859227E-2</v>
      </c>
      <c r="T111" s="30">
        <v>4.2477552788776114</v>
      </c>
      <c r="U111" s="28">
        <v>9.5774742118035869E-2</v>
      </c>
      <c r="V111" s="49">
        <v>6.3751633361121316</v>
      </c>
      <c r="W111" s="49">
        <v>6.1393356100382883</v>
      </c>
      <c r="X111" s="77">
        <v>100</v>
      </c>
      <c r="Y111" s="77">
        <v>99.999999999999986</v>
      </c>
      <c r="Z111" s="49">
        <v>14.279071495164644</v>
      </c>
      <c r="AA111" s="49">
        <v>16.931731086219706</v>
      </c>
      <c r="AB111" s="49">
        <v>-2.6526595910550625</v>
      </c>
      <c r="AC111" s="49">
        <v>17.26009602234744</v>
      </c>
      <c r="AD111" s="49">
        <v>18.432069321353513</v>
      </c>
      <c r="AE111" s="26"/>
      <c r="AF111" s="49">
        <v>3.7199720102381364</v>
      </c>
      <c r="AG111" s="49">
        <v>6.2699169044183334</v>
      </c>
      <c r="AH111" s="83">
        <v>251.35681416109696</v>
      </c>
      <c r="AI111" s="83">
        <v>280.06130180576815</v>
      </c>
      <c r="AJ111" s="28">
        <v>-0.1024935878666261</v>
      </c>
      <c r="AK111" s="31">
        <v>53.413036422616074</v>
      </c>
      <c r="AL111" s="31">
        <v>62.074650176732789</v>
      </c>
      <c r="AM111" s="28">
        <v>-0.13953544207589133</v>
      </c>
      <c r="AN111" s="83">
        <v>20.705808335484672</v>
      </c>
      <c r="AO111" s="83">
        <v>22.942861940257384</v>
      </c>
      <c r="AP111" s="28">
        <v>-9.7505429383567793E-2</v>
      </c>
      <c r="AQ111" s="31">
        <v>4.4019706474942444</v>
      </c>
      <c r="AR111" s="31">
        <v>5.088803301049575</v>
      </c>
      <c r="AS111" s="28">
        <v>-0.13496938531966252</v>
      </c>
      <c r="AT111" s="83">
        <v>6974.4609100634216</v>
      </c>
      <c r="AU111" s="31">
        <v>1498.4072669962761</v>
      </c>
      <c r="AV111" s="83">
        <v>588.93373097892629</v>
      </c>
      <c r="AW111" s="31">
        <v>126.52566441642587</v>
      </c>
      <c r="AX111" s="31">
        <v>95.304552457561499</v>
      </c>
      <c r="AY111" s="31">
        <v>95.357080136045596</v>
      </c>
      <c r="AZ111" s="26"/>
      <c r="BA111" s="32">
        <v>1434.3544992452312</v>
      </c>
      <c r="BB111" s="32">
        <v>1389.486639818741</v>
      </c>
      <c r="BC111" s="28">
        <v>3.2290961381494995E-2</v>
      </c>
    </row>
    <row r="112" spans="1:55" x14ac:dyDescent="0.25">
      <c r="A112" s="26" t="s">
        <v>342</v>
      </c>
      <c r="B112" s="26" t="s">
        <v>193</v>
      </c>
      <c r="C112" s="26" t="s">
        <v>399</v>
      </c>
      <c r="D112" s="27">
        <v>9229627.3179471493</v>
      </c>
      <c r="E112" s="45">
        <v>531821.00958161836</v>
      </c>
      <c r="F112" s="29">
        <v>2087676.5398252304</v>
      </c>
      <c r="G112" s="29">
        <v>194380.23847631403</v>
      </c>
      <c r="H112" s="30">
        <v>2.5749806176710295</v>
      </c>
      <c r="I112" s="30">
        <v>2.4841344839442883</v>
      </c>
      <c r="J112" s="28">
        <v>3.6570537671735258E-2</v>
      </c>
      <c r="K112" s="30">
        <v>2.3941015220079196</v>
      </c>
      <c r="L112" s="28">
        <v>7.5551973882631171E-2</v>
      </c>
      <c r="M112" s="30">
        <v>2.3479452022104956</v>
      </c>
      <c r="N112" s="28">
        <v>9.6695363778843385E-2</v>
      </c>
      <c r="O112" s="30">
        <v>4.2774782907872586</v>
      </c>
      <c r="P112" s="30">
        <v>4.0723645987527304</v>
      </c>
      <c r="Q112" s="28">
        <v>5.0367222055056102E-2</v>
      </c>
      <c r="R112" s="30">
        <v>4.0170531937947977</v>
      </c>
      <c r="S112" s="28">
        <v>6.4829885099540976E-2</v>
      </c>
      <c r="T112" s="30">
        <v>3.8616589018969059</v>
      </c>
      <c r="U112" s="28">
        <v>0.10767895338609423</v>
      </c>
      <c r="V112" s="49">
        <v>5.9222682857382152</v>
      </c>
      <c r="W112" s="49">
        <v>5.4668798722762357</v>
      </c>
      <c r="X112" s="26"/>
      <c r="Y112" s="26"/>
      <c r="Z112" s="49">
        <v>19.444100931031429</v>
      </c>
      <c r="AA112" s="49">
        <v>17.399178970961458</v>
      </c>
      <c r="AB112" s="49">
        <v>2.0449219600699706</v>
      </c>
      <c r="AC112" s="49">
        <v>22.031334912180576</v>
      </c>
      <c r="AD112" s="49">
        <v>18.200560116867088</v>
      </c>
      <c r="AE112" s="26"/>
      <c r="AF112" s="49">
        <v>5.4481772759253593</v>
      </c>
      <c r="AG112" s="49">
        <v>8.5177652162092361</v>
      </c>
      <c r="AH112" s="83">
        <v>121.09302081535661</v>
      </c>
      <c r="AI112" s="83">
        <v>138.91351675403061</v>
      </c>
      <c r="AJ112" s="28">
        <v>-0.12828482321290691</v>
      </c>
      <c r="AK112" s="31">
        <v>28.029438416128187</v>
      </c>
      <c r="AL112" s="31">
        <v>33.760610036555818</v>
      </c>
      <c r="AM112" s="28">
        <v>-0.16975912503423213</v>
      </c>
      <c r="AN112" s="83">
        <v>9.9893230842479355</v>
      </c>
      <c r="AO112" s="83">
        <v>11.392582733857472</v>
      </c>
      <c r="AP112" s="28">
        <v>-0.12317309273859445</v>
      </c>
      <c r="AQ112" s="31">
        <v>2.3130690264923284</v>
      </c>
      <c r="AR112" s="31">
        <v>2.7701333141113045</v>
      </c>
      <c r="AS112" s="28">
        <v>-0.16499721702585582</v>
      </c>
      <c r="AT112" s="83">
        <v>3357.569742799215</v>
      </c>
      <c r="AU112" s="31">
        <v>784.94138708562878</v>
      </c>
      <c r="AV112" s="83">
        <v>283.56382886682843</v>
      </c>
      <c r="AW112" s="31">
        <v>66.292129809592652</v>
      </c>
      <c r="AX112" s="31">
        <v>95.135666118452761</v>
      </c>
      <c r="AY112" s="31">
        <v>95.350397449652817</v>
      </c>
      <c r="AZ112" s="26"/>
      <c r="BA112" s="32">
        <v>619.85134673234484</v>
      </c>
      <c r="BB112" s="32">
        <v>563.52097422415079</v>
      </c>
      <c r="BC112" s="28">
        <v>9.996144790484339E-2</v>
      </c>
    </row>
    <row r="113" spans="1:55" x14ac:dyDescent="0.25">
      <c r="A113" s="26" t="s">
        <v>342</v>
      </c>
      <c r="B113" s="26" t="s">
        <v>193</v>
      </c>
      <c r="C113" s="26" t="s">
        <v>400</v>
      </c>
      <c r="D113" s="27">
        <v>8252491.4144788915</v>
      </c>
      <c r="E113" s="45">
        <v>217523.25524062052</v>
      </c>
      <c r="F113" s="29">
        <v>1686805.8446165537</v>
      </c>
      <c r="G113" s="29">
        <v>77405.30933396281</v>
      </c>
      <c r="H113" s="30">
        <v>3.0707632604572224</v>
      </c>
      <c r="I113" s="30">
        <v>2.9128494698894936</v>
      </c>
      <c r="J113" s="28">
        <v>5.4212822255356598E-2</v>
      </c>
      <c r="K113" s="30">
        <v>2.7829425508314225</v>
      </c>
      <c r="L113" s="28">
        <v>0.10342315889338481</v>
      </c>
      <c r="M113" s="30">
        <v>2.6892033749418993</v>
      </c>
      <c r="N113" s="28">
        <v>0.14188584213106109</v>
      </c>
      <c r="O113" s="30">
        <v>4.801020926975208</v>
      </c>
      <c r="P113" s="30">
        <v>4.6633778776083741</v>
      </c>
      <c r="Q113" s="28">
        <v>2.9515740087831897E-2</v>
      </c>
      <c r="R113" s="30">
        <v>4.6464073979222515</v>
      </c>
      <c r="S113" s="28">
        <v>3.3275930371946177E-2</v>
      </c>
      <c r="T113" s="30">
        <v>4.7180722627288718</v>
      </c>
      <c r="U113" s="28">
        <v>1.7581049977042899E-2</v>
      </c>
      <c r="V113" s="49">
        <v>6.5910077309489754</v>
      </c>
      <c r="W113" s="49">
        <v>6.6183263785083186</v>
      </c>
      <c r="X113" s="26"/>
      <c r="Y113" s="26"/>
      <c r="Z113" s="49">
        <v>11.10419157452225</v>
      </c>
      <c r="AA113" s="49">
        <v>17.701085292347553</v>
      </c>
      <c r="AB113" s="49">
        <v>-6.5968937178253029</v>
      </c>
      <c r="AC113" s="49">
        <v>13.665374274316328</v>
      </c>
      <c r="AD113" s="49">
        <v>19.197107281231339</v>
      </c>
      <c r="AE113" s="26"/>
      <c r="AF113" s="49">
        <v>2.5681567709471738</v>
      </c>
      <c r="AG113" s="49">
        <v>4.3875308894081453</v>
      </c>
      <c r="AH113" s="83">
        <v>106.25725225196068</v>
      </c>
      <c r="AI113" s="83">
        <v>118.8533357342709</v>
      </c>
      <c r="AJ113" s="28">
        <v>-0.1059800585695988</v>
      </c>
      <c r="AK113" s="31">
        <v>21.93809079354704</v>
      </c>
      <c r="AL113" s="31">
        <v>25.239383069071174</v>
      </c>
      <c r="AM113" s="28">
        <v>-0.1307992460231566</v>
      </c>
      <c r="AN113" s="83">
        <v>8.768796691340377</v>
      </c>
      <c r="AO113" s="83">
        <v>9.7748007805456769</v>
      </c>
      <c r="AP113" s="28">
        <v>-0.10291811687942554</v>
      </c>
      <c r="AQ113" s="31">
        <v>1.8113113256458715</v>
      </c>
      <c r="AR113" s="31">
        <v>2.0763571761533988</v>
      </c>
      <c r="AS113" s="28">
        <v>-0.12764944950297222</v>
      </c>
      <c r="AT113" s="83">
        <v>3085.8210278620622</v>
      </c>
      <c r="AU113" s="31">
        <v>642.7426738600418</v>
      </c>
      <c r="AV113" s="83">
        <v>261.09417292411962</v>
      </c>
      <c r="AW113" s="31">
        <v>54.383107812912215</v>
      </c>
      <c r="AX113" s="31">
        <v>94.699426565941977</v>
      </c>
      <c r="AY113" s="31">
        <v>93.854004007114511</v>
      </c>
      <c r="AZ113" s="26"/>
      <c r="BA113" s="32">
        <v>632.76701587184573</v>
      </c>
      <c r="BB113" s="32">
        <v>635.06713100271975</v>
      </c>
      <c r="BC113" s="28">
        <v>-3.621845657863481E-3</v>
      </c>
    </row>
    <row r="114" spans="1:55" x14ac:dyDescent="0.25">
      <c r="A114" s="26" t="s">
        <v>342</v>
      </c>
      <c r="B114" s="26" t="s">
        <v>193</v>
      </c>
      <c r="C114" s="26" t="s">
        <v>161</v>
      </c>
      <c r="D114" s="27">
        <v>2063478.1638098112</v>
      </c>
      <c r="E114" s="45">
        <v>5839.0779279981116</v>
      </c>
      <c r="F114" s="29">
        <v>313518.28300722374</v>
      </c>
      <c r="G114" s="29">
        <v>1674.4091597198608</v>
      </c>
      <c r="H114" s="30">
        <v>3.0293743909124382</v>
      </c>
      <c r="I114" s="30">
        <v>3.0915726966333064</v>
      </c>
      <c r="J114" s="28">
        <v>-2.0118661867017239E-2</v>
      </c>
      <c r="K114" s="30">
        <v>2.9201920612019787</v>
      </c>
      <c r="L114" s="28">
        <v>3.738874958297058E-2</v>
      </c>
      <c r="M114" s="30">
        <v>4.0177545025668939</v>
      </c>
      <c r="N114" s="28">
        <v>-0.24600311219189522</v>
      </c>
      <c r="O114" s="30">
        <v>6.5652449855715043</v>
      </c>
      <c r="P114" s="30">
        <v>6.8808317933178254</v>
      </c>
      <c r="Q114" s="28">
        <v>-4.5864630501910621E-2</v>
      </c>
      <c r="R114" s="30">
        <v>6.5084490593717499</v>
      </c>
      <c r="S114" s="28">
        <v>8.726491623679819E-3</v>
      </c>
      <c r="T114" s="30">
        <v>10.406008710301835</v>
      </c>
      <c r="U114" s="28">
        <v>-0.36909095808540088</v>
      </c>
      <c r="V114" s="49">
        <v>8.244083872842932</v>
      </c>
      <c r="W114" s="49">
        <v>11.932426110141904</v>
      </c>
      <c r="X114" s="26"/>
      <c r="Y114" s="26"/>
      <c r="Z114" s="49">
        <v>2.9096748790219165</v>
      </c>
      <c r="AA114" s="49">
        <v>10.13473594881275</v>
      </c>
      <c r="AB114" s="49">
        <v>-7.2250610697908337</v>
      </c>
      <c r="AC114" s="49">
        <v>2.8359359475743982</v>
      </c>
      <c r="AD114" s="49">
        <v>15.034268141926093</v>
      </c>
      <c r="AE114" s="26"/>
      <c r="AF114" s="49">
        <v>0.2821741302022141</v>
      </c>
      <c r="AG114" s="49">
        <v>0.53123349662973796</v>
      </c>
      <c r="AH114" s="83">
        <v>31.427954203747948</v>
      </c>
      <c r="AI114" s="83">
        <v>28.818170069657405</v>
      </c>
      <c r="AJ114" s="28">
        <v>9.0560369648119296E-2</v>
      </c>
      <c r="AK114" s="31">
        <v>4.7258604424597142</v>
      </c>
      <c r="AL114" s="31">
        <v>4.2057085906549512</v>
      </c>
      <c r="AM114" s="28">
        <v>0.12367757789033125</v>
      </c>
      <c r="AN114" s="83">
        <v>2.6858864627385306</v>
      </c>
      <c r="AO114" s="83">
        <v>2.6298829991764721</v>
      </c>
      <c r="AP114" s="28">
        <v>2.1295039961700048E-2</v>
      </c>
      <c r="AQ114" s="31">
        <v>0.40352574114153128</v>
      </c>
      <c r="AR114" s="31">
        <v>0.38768724500080076</v>
      </c>
      <c r="AS114" s="28">
        <v>4.0853797345584079E-2</v>
      </c>
      <c r="AT114" s="83">
        <v>1172.1176789694161</v>
      </c>
      <c r="AU114" s="31">
        <v>178.53373050745088</v>
      </c>
      <c r="AV114" s="83">
        <v>108.73999241507646</v>
      </c>
      <c r="AW114" s="31">
        <v>16.561573161838766</v>
      </c>
      <c r="AX114" s="31">
        <v>65.292360470288429</v>
      </c>
      <c r="AY114" s="31">
        <v>54.297352449053257</v>
      </c>
      <c r="AZ114" s="26"/>
      <c r="BA114" s="32">
        <v>181.72450932574475</v>
      </c>
      <c r="BB114" s="32">
        <v>190.89853459187057</v>
      </c>
      <c r="BC114" s="28">
        <v>-4.8057075376399985E-2</v>
      </c>
    </row>
    <row r="115" spans="1:55" x14ac:dyDescent="0.25">
      <c r="A115" s="26" t="s">
        <v>342</v>
      </c>
      <c r="B115" s="26" t="s">
        <v>193</v>
      </c>
      <c r="C115" s="26" t="s">
        <v>480</v>
      </c>
      <c r="D115" s="27">
        <v>1429421.3170894182</v>
      </c>
      <c r="E115" s="45">
        <v>3850.4792500126787</v>
      </c>
      <c r="F115" s="29">
        <v>276893.51143022149</v>
      </c>
      <c r="G115" s="29">
        <v>1249.6076939768072</v>
      </c>
      <c r="H115" s="30">
        <v>2.5820696688579239</v>
      </c>
      <c r="I115" s="30">
        <v>2.558803836788877</v>
      </c>
      <c r="J115" s="28">
        <v>9.0924641172352959E-3</v>
      </c>
      <c r="K115" s="30">
        <v>2.4271673138138286</v>
      </c>
      <c r="L115" s="28">
        <v>6.3820221277080383E-2</v>
      </c>
      <c r="M115" s="30">
        <v>3.3017944060692677</v>
      </c>
      <c r="N115" s="28">
        <v>-0.21797987660538934</v>
      </c>
      <c r="O115" s="30">
        <v>5.1530010911376776</v>
      </c>
      <c r="P115" s="30">
        <v>5.14422377829833</v>
      </c>
      <c r="Q115" s="28">
        <v>1.7062463099634132E-3</v>
      </c>
      <c r="R115" s="30">
        <v>4.9038047751594434</v>
      </c>
      <c r="S115" s="28">
        <v>5.0816932444079976E-2</v>
      </c>
      <c r="T115" s="30">
        <v>6.7787973976706519</v>
      </c>
      <c r="U115" s="28">
        <v>-0.23983550638224335</v>
      </c>
      <c r="V115" s="49">
        <v>15.650656317377809</v>
      </c>
      <c r="W115" s="49">
        <v>17.394109406452344</v>
      </c>
      <c r="X115" s="77">
        <v>7.0601808377145163</v>
      </c>
      <c r="Y115" s="77">
        <v>6.3772929088692631</v>
      </c>
      <c r="Z115" s="49">
        <v>2.29441257050307</v>
      </c>
      <c r="AA115" s="49">
        <v>12.254130425539206</v>
      </c>
      <c r="AB115" s="49">
        <v>-9.9597178550361356</v>
      </c>
      <c r="AC115" s="49">
        <v>2.4394287719769379</v>
      </c>
      <c r="AD115" s="49">
        <v>16.145916404535036</v>
      </c>
      <c r="AE115" s="26"/>
      <c r="AF115" s="49">
        <v>0.26864962108699719</v>
      </c>
      <c r="AG115" s="49">
        <v>0.44926787975611343</v>
      </c>
      <c r="AH115" s="83">
        <v>25.586587662588965</v>
      </c>
      <c r="AI115" s="83">
        <v>22.913241453087387</v>
      </c>
      <c r="AJ115" s="28">
        <v>0.11667254565335033</v>
      </c>
      <c r="AK115" s="31">
        <v>4.8984986148910039</v>
      </c>
      <c r="AL115" s="31">
        <v>4.4664869661322237</v>
      </c>
      <c r="AM115" s="28">
        <v>9.6722917145974072E-2</v>
      </c>
      <c r="AN115" s="83">
        <v>2.3636473796256259</v>
      </c>
      <c r="AO115" s="83">
        <v>2.1285357961106417</v>
      </c>
      <c r="AP115" s="28">
        <v>0.11045695540783991</v>
      </c>
      <c r="AQ115" s="31">
        <v>0.45046665404491348</v>
      </c>
      <c r="AR115" s="31">
        <v>0.41361232570268347</v>
      </c>
      <c r="AS115" s="28">
        <v>8.9103554347947492E-2</v>
      </c>
      <c r="AT115" s="83">
        <v>1102.9327975362721</v>
      </c>
      <c r="AU115" s="31">
        <v>214.03698117455028</v>
      </c>
      <c r="AV115" s="83">
        <v>109.90300798316211</v>
      </c>
      <c r="AW115" s="31">
        <v>21.328838432710615</v>
      </c>
      <c r="AX115" s="31">
        <v>52.037298155832701</v>
      </c>
      <c r="AY115" s="31">
        <v>44.258045598826556</v>
      </c>
      <c r="AZ115" s="26"/>
      <c r="BA115" s="32">
        <v>88.286064952330804</v>
      </c>
      <c r="BB115" s="32">
        <v>84.702122527863423</v>
      </c>
      <c r="BC115" s="28">
        <v>4.2312309508990342E-2</v>
      </c>
    </row>
    <row r="116" spans="1:55" x14ac:dyDescent="0.25">
      <c r="A116" s="26" t="s">
        <v>342</v>
      </c>
      <c r="B116" s="26" t="s">
        <v>193</v>
      </c>
      <c r="C116" s="26" t="s">
        <v>481</v>
      </c>
      <c r="D116" s="27">
        <v>20.084196026325227</v>
      </c>
      <c r="E116" s="26"/>
      <c r="F116" s="29">
        <v>5.0307235225411091</v>
      </c>
      <c r="G116" s="26"/>
      <c r="H116" s="30">
        <v>8.5785121201426193</v>
      </c>
      <c r="I116" s="26"/>
      <c r="J116" s="26"/>
      <c r="K116" s="26"/>
      <c r="L116" s="26"/>
      <c r="M116" s="26"/>
      <c r="N116" s="26"/>
      <c r="O116" s="30">
        <v>3.9923076544227056</v>
      </c>
      <c r="P116" s="26"/>
      <c r="Q116" s="26"/>
      <c r="R116" s="26"/>
      <c r="S116" s="26"/>
      <c r="T116" s="26"/>
      <c r="U116" s="26"/>
      <c r="V116" s="49">
        <v>1.247391217773868</v>
      </c>
      <c r="W116" s="49">
        <v>2.0685386942307522</v>
      </c>
      <c r="X116" s="77">
        <v>9.8933123702088418E-5</v>
      </c>
      <c r="Y116" s="77">
        <v>1.1534492583459369E-4</v>
      </c>
      <c r="Z116" s="26"/>
      <c r="AA116" s="26"/>
      <c r="AB116" s="26"/>
      <c r="AC116" s="26"/>
      <c r="AD116" s="26"/>
      <c r="AE116" s="26"/>
      <c r="AF116" s="26"/>
      <c r="AG116" s="26"/>
      <c r="AH116" s="83">
        <v>0.18761751282600198</v>
      </c>
      <c r="AI116" s="26"/>
      <c r="AJ116" s="26"/>
      <c r="AK116" s="31">
        <v>4.6994753176939665E-2</v>
      </c>
      <c r="AL116" s="26"/>
      <c r="AM116" s="26"/>
      <c r="AN116" s="83">
        <v>9.3356379105001983E-2</v>
      </c>
      <c r="AO116" s="26"/>
      <c r="AP116" s="26"/>
      <c r="AQ116" s="31">
        <v>2.3384060324400286E-2</v>
      </c>
      <c r="AR116" s="26"/>
      <c r="AS116" s="26"/>
      <c r="AT116" s="83">
        <v>9.1559452851739351</v>
      </c>
      <c r="AU116" s="31">
        <v>2.2933967213250503</v>
      </c>
      <c r="AV116" s="83">
        <v>4.6041971676117779</v>
      </c>
      <c r="AW116" s="31">
        <v>1.1532672220880174</v>
      </c>
      <c r="AX116" s="31">
        <v>7.5403007787370746E-2</v>
      </c>
      <c r="AY116" s="26"/>
      <c r="AZ116" s="26"/>
      <c r="BA116" s="32">
        <v>7.6280955990739543E-2</v>
      </c>
      <c r="BB116" s="26"/>
      <c r="BC116" s="26"/>
    </row>
    <row r="117" spans="1:55" x14ac:dyDescent="0.25">
      <c r="A117" s="26" t="s">
        <v>342</v>
      </c>
      <c r="B117" s="26" t="s">
        <v>193</v>
      </c>
      <c r="C117" s="26" t="s">
        <v>482</v>
      </c>
      <c r="D117" s="27">
        <v>646.54277443408967</v>
      </c>
      <c r="E117" s="26"/>
      <c r="F117" s="29">
        <v>32.933583329809316</v>
      </c>
      <c r="G117" s="26"/>
      <c r="H117" s="30">
        <v>5.7353662793845475</v>
      </c>
      <c r="I117" s="30">
        <v>4.3752183759577719</v>
      </c>
      <c r="J117" s="28">
        <v>0.31087543216149249</v>
      </c>
      <c r="K117" s="30">
        <v>7.0134747806420723</v>
      </c>
      <c r="L117" s="28">
        <v>-0.18223612991170063</v>
      </c>
      <c r="M117" s="30">
        <v>10.826547218399481</v>
      </c>
      <c r="N117" s="28">
        <v>-0.47024973302315465</v>
      </c>
      <c r="O117" s="30">
        <v>19.631716596380254</v>
      </c>
      <c r="P117" s="30">
        <v>14.98017237913106</v>
      </c>
      <c r="Q117" s="28">
        <v>0.31051339727767613</v>
      </c>
      <c r="R117" s="30">
        <v>23.421413468428863</v>
      </c>
      <c r="S117" s="28">
        <v>-0.16180478932908851</v>
      </c>
      <c r="T117" s="30">
        <v>42.839073585554779</v>
      </c>
      <c r="U117" s="28">
        <v>-0.54173340006586845</v>
      </c>
      <c r="V117" s="49">
        <v>1.4725587278159755</v>
      </c>
      <c r="W117" s="49">
        <v>2.2175384244523597</v>
      </c>
      <c r="X117" s="77">
        <v>3.1848173657505734E-3</v>
      </c>
      <c r="Y117" s="77">
        <v>7.5510445160092282E-4</v>
      </c>
      <c r="Z117" s="26"/>
      <c r="AA117" s="26"/>
      <c r="AB117" s="26"/>
      <c r="AC117" s="26"/>
      <c r="AD117" s="26"/>
      <c r="AE117" s="26"/>
      <c r="AF117" s="26"/>
      <c r="AG117" s="26"/>
      <c r="AH117" s="83">
        <v>0.28633675338723863</v>
      </c>
      <c r="AI117" s="83">
        <v>0.44320646748527426</v>
      </c>
      <c r="AJ117" s="28">
        <v>-0.35394274589020452</v>
      </c>
      <c r="AK117" s="31">
        <v>1.458541600177919E-2</v>
      </c>
      <c r="AL117" s="31">
        <v>2.9586206104190563E-2</v>
      </c>
      <c r="AM117" s="28">
        <v>-0.50701972566488251</v>
      </c>
      <c r="AN117" s="83">
        <v>0.22911284212267738</v>
      </c>
      <c r="AO117" s="83">
        <v>0.39767250195359827</v>
      </c>
      <c r="AP117" s="28">
        <v>-0.4238655149723905</v>
      </c>
      <c r="AQ117" s="31">
        <v>1.1670367956965759E-2</v>
      </c>
      <c r="AR117" s="31">
        <v>2.6563016723838703E-2</v>
      </c>
      <c r="AS117" s="28">
        <v>-0.5606535176973213</v>
      </c>
      <c r="AT117" s="83">
        <v>8.4844120458613563</v>
      </c>
      <c r="AU117" s="31">
        <v>0.43217881657000562</v>
      </c>
      <c r="AV117" s="83">
        <v>7.2499890334153934</v>
      </c>
      <c r="AW117" s="31">
        <v>0.41496357984648458</v>
      </c>
      <c r="AX117" s="31">
        <v>0.24746995928507798</v>
      </c>
      <c r="AY117" s="31">
        <v>0.12601433135445597</v>
      </c>
      <c r="AZ117" s="26"/>
      <c r="BA117" s="32">
        <v>1.6089969325824074</v>
      </c>
      <c r="BB117" s="32">
        <v>1.1562677185005741</v>
      </c>
      <c r="BC117" s="28">
        <v>0.39154359050075699</v>
      </c>
    </row>
    <row r="118" spans="1:55" x14ac:dyDescent="0.25">
      <c r="A118" s="26" t="s">
        <v>342</v>
      </c>
      <c r="B118" s="26" t="s">
        <v>193</v>
      </c>
      <c r="C118" s="26" t="s">
        <v>483</v>
      </c>
      <c r="D118" s="27">
        <v>6826562.8033537082</v>
      </c>
      <c r="E118" s="45">
        <v>173807.47747692475</v>
      </c>
      <c r="F118" s="29">
        <v>1444867.3319829691</v>
      </c>
      <c r="G118" s="29">
        <v>64500.912114597726</v>
      </c>
      <c r="H118" s="30">
        <v>3.0829997177079353</v>
      </c>
      <c r="I118" s="30">
        <v>2.9030486895050456</v>
      </c>
      <c r="J118" s="28">
        <v>6.1986913568979951E-2</v>
      </c>
      <c r="K118" s="30">
        <v>2.7630333138096392</v>
      </c>
      <c r="L118" s="28">
        <v>0.11580258634563115</v>
      </c>
      <c r="M118" s="30">
        <v>2.6807607844553876</v>
      </c>
      <c r="N118" s="28">
        <v>0.15004655976205092</v>
      </c>
      <c r="O118" s="30">
        <v>4.6379472393206944</v>
      </c>
      <c r="P118" s="30">
        <v>4.4864484010436279</v>
      </c>
      <c r="Q118" s="28">
        <v>3.3768100005747356E-2</v>
      </c>
      <c r="R118" s="30">
        <v>4.5061868715617655</v>
      </c>
      <c r="S118" s="28">
        <v>2.9239880971306264E-2</v>
      </c>
      <c r="T118" s="30">
        <v>4.5915119161099067</v>
      </c>
      <c r="U118" s="28">
        <v>1.0113296896358566E-2</v>
      </c>
      <c r="V118" s="49">
        <v>7.1127748877300947</v>
      </c>
      <c r="W118" s="49">
        <v>7.0057018540058378</v>
      </c>
      <c r="X118" s="77">
        <v>34.483257285781356</v>
      </c>
      <c r="Y118" s="77">
        <v>34.60694418853388</v>
      </c>
      <c r="Z118" s="49">
        <v>10.95068835501009</v>
      </c>
      <c r="AA118" s="49">
        <v>18.537307589804204</v>
      </c>
      <c r="AB118" s="49">
        <v>-7.5866192347941137</v>
      </c>
      <c r="AC118" s="49">
        <v>13.643187301726311</v>
      </c>
      <c r="AD118" s="49">
        <v>19.673711504381473</v>
      </c>
      <c r="AE118" s="26"/>
      <c r="AF118" s="49">
        <v>2.4828326289091893</v>
      </c>
      <c r="AG118" s="49">
        <v>4.2733714828591802</v>
      </c>
      <c r="AH118" s="83">
        <v>87.87370548473821</v>
      </c>
      <c r="AI118" s="83">
        <v>99.047975333033506</v>
      </c>
      <c r="AJ118" s="28">
        <v>-0.11281674169233183</v>
      </c>
      <c r="AK118" s="31">
        <v>18.821731095429325</v>
      </c>
      <c r="AL118" s="31">
        <v>21.895908747638519</v>
      </c>
      <c r="AM118" s="28">
        <v>-0.14039963755972198</v>
      </c>
      <c r="AN118" s="83">
        <v>7.3775942180753127</v>
      </c>
      <c r="AO118" s="83">
        <v>8.1895381288783859</v>
      </c>
      <c r="AP118" s="28">
        <v>-9.9144041828189713E-2</v>
      </c>
      <c r="AQ118" s="31">
        <v>1.5811776574899612</v>
      </c>
      <c r="AR118" s="31">
        <v>1.8117837969570945</v>
      </c>
      <c r="AS118" s="28">
        <v>-0.12728126824759012</v>
      </c>
      <c r="AT118" s="83">
        <v>2588.3617760319626</v>
      </c>
      <c r="AU118" s="31">
        <v>558.08348876583409</v>
      </c>
      <c r="AV118" s="83">
        <v>225.97989812713533</v>
      </c>
      <c r="AW118" s="31">
        <v>48.723284641662538</v>
      </c>
      <c r="AX118" s="31">
        <v>91.667101546781737</v>
      </c>
      <c r="AY118" s="31">
        <v>90.876611943135273</v>
      </c>
      <c r="AZ118" s="26"/>
      <c r="BA118" s="32">
        <v>425.65135960442444</v>
      </c>
      <c r="BB118" s="32">
        <v>424.04928248160513</v>
      </c>
      <c r="BC118" s="28">
        <v>3.7780446495362398E-3</v>
      </c>
    </row>
    <row r="119" spans="1:55" x14ac:dyDescent="0.25">
      <c r="A119" s="26" t="s">
        <v>342</v>
      </c>
      <c r="B119" s="26" t="s">
        <v>193</v>
      </c>
      <c r="C119" s="26" t="s">
        <v>484</v>
      </c>
      <c r="D119" s="27">
        <v>124.10631139755249</v>
      </c>
      <c r="E119" s="26"/>
      <c r="F119" s="29">
        <v>7.4383745816517006</v>
      </c>
      <c r="G119" s="26"/>
      <c r="H119" s="30">
        <v>4.7206183164122244</v>
      </c>
      <c r="I119" s="30">
        <v>1.6538207233634072</v>
      </c>
      <c r="J119" s="28">
        <v>1.854371244551714</v>
      </c>
      <c r="K119" s="30">
        <v>3.4279546060199748</v>
      </c>
      <c r="L119" s="28">
        <v>0.37709475735826509</v>
      </c>
      <c r="M119" s="30">
        <v>3.2430610208950497</v>
      </c>
      <c r="N119" s="28">
        <v>0.45560576442973771</v>
      </c>
      <c r="O119" s="30">
        <v>16.684600921239774</v>
      </c>
      <c r="P119" s="30">
        <v>6.4094163092712808</v>
      </c>
      <c r="Q119" s="28">
        <v>1.6031389000438843</v>
      </c>
      <c r="R119" s="30">
        <v>16.390656212881314</v>
      </c>
      <c r="S119" s="28">
        <v>1.793367541486535E-2</v>
      </c>
      <c r="T119" s="30">
        <v>15.571139856489614</v>
      </c>
      <c r="U119" s="28">
        <v>7.1507999736197897E-2</v>
      </c>
      <c r="V119" s="49">
        <v>0.15513764868432744</v>
      </c>
      <c r="W119" s="49">
        <v>0.14935086790659508</v>
      </c>
      <c r="X119" s="77">
        <v>6.1133764287155752E-4</v>
      </c>
      <c r="Y119" s="77">
        <v>1.7054778713364115E-4</v>
      </c>
      <c r="Z119" s="26"/>
      <c r="AA119" s="26"/>
      <c r="AB119" s="26"/>
      <c r="AC119" s="26"/>
      <c r="AD119" s="26"/>
      <c r="AE119" s="26"/>
      <c r="AF119" s="26"/>
      <c r="AG119" s="26"/>
      <c r="AH119" s="83">
        <v>0.28132596123195169</v>
      </c>
      <c r="AI119" s="83">
        <v>1.4581841027411295</v>
      </c>
      <c r="AJ119" s="28">
        <v>-0.80707102710617384</v>
      </c>
      <c r="AK119" s="31">
        <v>1.6861413860598792E-2</v>
      </c>
      <c r="AL119" s="31">
        <v>0.22750653606816781</v>
      </c>
      <c r="AM119" s="28">
        <v>-0.92588602441054002</v>
      </c>
      <c r="AN119" s="83">
        <v>0.27577625157651908</v>
      </c>
      <c r="AO119" s="83">
        <v>0.19638387498266224</v>
      </c>
      <c r="AP119" s="28">
        <v>0.40427136189702945</v>
      </c>
      <c r="AQ119" s="31">
        <v>1.6527890667727675E-2</v>
      </c>
      <c r="AR119" s="31">
        <v>3.0647483903136152E-2</v>
      </c>
      <c r="AS119" s="28">
        <v>-0.46070970393636851</v>
      </c>
      <c r="AT119" s="83">
        <v>4.360655044358186</v>
      </c>
      <c r="AU119" s="31">
        <v>0.26135806693506231</v>
      </c>
      <c r="AV119" s="83">
        <v>15.778164163447878</v>
      </c>
      <c r="AW119" s="31">
        <v>0.93430643710447581</v>
      </c>
      <c r="AX119" s="31">
        <v>7.9022481730095809E-2</v>
      </c>
      <c r="AY119" s="31">
        <v>5.5252864431210358E-2</v>
      </c>
      <c r="AZ119" s="26"/>
      <c r="BA119" s="32">
        <v>0.31435408375793716</v>
      </c>
      <c r="BB119" s="32">
        <v>8.3614444202309735E-2</v>
      </c>
      <c r="BC119" s="28">
        <v>2.7595667442019973</v>
      </c>
    </row>
    <row r="120" spans="1:55" x14ac:dyDescent="0.25">
      <c r="A120" s="26" t="s">
        <v>342</v>
      </c>
      <c r="B120" s="26" t="s">
        <v>193</v>
      </c>
      <c r="C120" s="26" t="s">
        <v>485</v>
      </c>
      <c r="D120" s="27">
        <v>2159.3544584774972</v>
      </c>
      <c r="E120" s="26"/>
      <c r="F120" s="29">
        <v>99.707132230159999</v>
      </c>
      <c r="G120" s="26"/>
      <c r="H120" s="30">
        <v>26.567586872164529</v>
      </c>
      <c r="I120" s="30">
        <v>26.246432541361049</v>
      </c>
      <c r="J120" s="28">
        <v>1.223611362410423E-2</v>
      </c>
      <c r="K120" s="30">
        <v>15.199778931974695</v>
      </c>
      <c r="L120" s="28">
        <v>0.7478929786456423</v>
      </c>
      <c r="M120" s="30">
        <v>15.868637478705375</v>
      </c>
      <c r="N120" s="28">
        <v>0.67421978779314928</v>
      </c>
      <c r="O120" s="30">
        <v>21.656970872383823</v>
      </c>
      <c r="P120" s="30">
        <v>15.878892624484386</v>
      </c>
      <c r="Q120" s="28">
        <v>0.36388420682371486</v>
      </c>
      <c r="R120" s="30">
        <v>13.331186727691476</v>
      </c>
      <c r="S120" s="28">
        <v>0.62453435802516133</v>
      </c>
      <c r="T120" s="30">
        <v>11.540710421368864</v>
      </c>
      <c r="U120" s="28">
        <v>0.87657172579979281</v>
      </c>
      <c r="V120" s="49">
        <v>11.792124295801907</v>
      </c>
      <c r="W120" s="49">
        <v>19.76029036798257</v>
      </c>
      <c r="X120" s="77">
        <v>1.0636805251113567E-2</v>
      </c>
      <c r="Y120" s="77">
        <v>2.286094976346189E-3</v>
      </c>
      <c r="Z120" s="26"/>
      <c r="AA120" s="26"/>
      <c r="AB120" s="26"/>
      <c r="AC120" s="26"/>
      <c r="AD120" s="26"/>
      <c r="AE120" s="26"/>
      <c r="AF120" s="26"/>
      <c r="AG120" s="26"/>
      <c r="AH120" s="83">
        <v>0.33372166607444631</v>
      </c>
      <c r="AI120" s="83">
        <v>0.35893097850740485</v>
      </c>
      <c r="AJ120" s="28">
        <v>-7.0234429298329473E-2</v>
      </c>
      <c r="AK120" s="31">
        <v>1.5409434128204698E-2</v>
      </c>
      <c r="AL120" s="31">
        <v>2.2604282741603331E-2</v>
      </c>
      <c r="AM120" s="28">
        <v>-0.31829581569321225</v>
      </c>
      <c r="AN120" s="83">
        <v>0.22933847768982346</v>
      </c>
      <c r="AO120" s="83">
        <v>0.2672660047631838</v>
      </c>
      <c r="AP120" s="28">
        <v>-0.14190928287706006</v>
      </c>
      <c r="AQ120" s="31">
        <v>1.0585898555999189E-2</v>
      </c>
      <c r="AR120" s="31">
        <v>1.6811160930139735E-2</v>
      </c>
      <c r="AS120" s="28">
        <v>-0.37030532275612454</v>
      </c>
      <c r="AT120" s="83">
        <v>13.654650003144486</v>
      </c>
      <c r="AU120" s="31">
        <v>0.6304967616942404</v>
      </c>
      <c r="AV120" s="83">
        <v>13.023470968924766</v>
      </c>
      <c r="AW120" s="31">
        <v>0.70769787904975523</v>
      </c>
      <c r="AX120" s="31">
        <v>0.60120993969459668</v>
      </c>
      <c r="AY120" s="31">
        <v>0.5809900064371385</v>
      </c>
      <c r="AZ120" s="26"/>
      <c r="BA120" s="32">
        <v>4.6107819535410428</v>
      </c>
      <c r="BB120" s="32">
        <v>5.3057511501183097</v>
      </c>
      <c r="BC120" s="28">
        <v>-0.13098412965745107</v>
      </c>
    </row>
    <row r="121" spans="1:55" x14ac:dyDescent="0.25">
      <c r="A121" s="26" t="s">
        <v>342</v>
      </c>
      <c r="B121" s="26" t="s">
        <v>193</v>
      </c>
      <c r="C121" s="26" t="s">
        <v>486</v>
      </c>
      <c r="D121" s="27">
        <v>49319.009704294716</v>
      </c>
      <c r="E121" s="45">
        <v>169.61239996024074</v>
      </c>
      <c r="F121" s="29">
        <v>2680.3964449739187</v>
      </c>
      <c r="G121" s="29">
        <v>16.237679245603964</v>
      </c>
      <c r="H121" s="30">
        <v>3.9940670859665603</v>
      </c>
      <c r="I121" s="30">
        <v>3.863904460245406</v>
      </c>
      <c r="J121" s="28">
        <v>3.3686812668470428E-2</v>
      </c>
      <c r="K121" s="30">
        <v>3.7456985239480338</v>
      </c>
      <c r="L121" s="28">
        <v>6.6307675439063782E-2</v>
      </c>
      <c r="M121" s="30">
        <v>3.7035819228051197</v>
      </c>
      <c r="N121" s="28">
        <v>7.8433573015559255E-2</v>
      </c>
      <c r="O121" s="30">
        <v>18.351997276819404</v>
      </c>
      <c r="P121" s="30">
        <v>17.456874782424531</v>
      </c>
      <c r="Q121" s="28">
        <v>5.1276216708392497E-2</v>
      </c>
      <c r="R121" s="30">
        <v>15.952694056289536</v>
      </c>
      <c r="S121" s="28">
        <v>0.15040113049644518</v>
      </c>
      <c r="T121" s="30">
        <v>13.727297335025851</v>
      </c>
      <c r="U121" s="28">
        <v>0.33689806732701938</v>
      </c>
      <c r="V121" s="49">
        <v>3.1738048680899311</v>
      </c>
      <c r="W121" s="49">
        <v>2.1193698650248498</v>
      </c>
      <c r="X121" s="77">
        <v>0.24377694611567624</v>
      </c>
      <c r="Y121" s="77">
        <v>6.1828693560170421E-2</v>
      </c>
      <c r="Z121" s="49">
        <v>0.72377850843166003</v>
      </c>
      <c r="AA121" s="49">
        <v>6.0490564941910741</v>
      </c>
      <c r="AB121" s="49">
        <v>-5.3252779857594144</v>
      </c>
      <c r="AC121" s="49">
        <v>1.0952716268841063</v>
      </c>
      <c r="AD121" s="49">
        <v>6.9646877758643093</v>
      </c>
      <c r="AE121" s="26"/>
      <c r="AF121" s="49">
        <v>0.34273009178337521</v>
      </c>
      <c r="AG121" s="49">
        <v>0.60214617547731208</v>
      </c>
      <c r="AH121" s="83">
        <v>2.1157007561654404</v>
      </c>
      <c r="AI121" s="83">
        <v>2.1494656861446488</v>
      </c>
      <c r="AJ121" s="28">
        <v>-1.5708522446697116E-2</v>
      </c>
      <c r="AK121" s="31">
        <v>0.11574744522426277</v>
      </c>
      <c r="AL121" s="31">
        <v>0.12586549350855528</v>
      </c>
      <c r="AM121" s="28">
        <v>-8.0387785422735988E-2</v>
      </c>
      <c r="AN121" s="83">
        <v>0.25016447302739475</v>
      </c>
      <c r="AO121" s="83">
        <v>0.24969972603938184</v>
      </c>
      <c r="AP121" s="28">
        <v>1.8612234598111301E-3</v>
      </c>
      <c r="AQ121" s="31">
        <v>1.3683798462777388E-2</v>
      </c>
      <c r="AR121" s="31">
        <v>1.4598111545794358E-2</v>
      </c>
      <c r="AS121" s="28">
        <v>-6.2632285015001066E-2</v>
      </c>
      <c r="AT121" s="83">
        <v>103.17363463862266</v>
      </c>
      <c r="AU121" s="31">
        <v>5.6219294871486456</v>
      </c>
      <c r="AV121" s="83">
        <v>15.199082093703767</v>
      </c>
      <c r="AW121" s="31">
        <v>0.82654745789556239</v>
      </c>
      <c r="AX121" s="31">
        <v>14.400293128416608</v>
      </c>
      <c r="AY121" s="31">
        <v>16.808857038810554</v>
      </c>
      <c r="AZ121" s="26"/>
      <c r="BA121" s="32">
        <v>23.98329486965153</v>
      </c>
      <c r="BB121" s="32">
        <v>32.358269987787665</v>
      </c>
      <c r="BC121" s="28">
        <v>-0.25882023733954052</v>
      </c>
    </row>
    <row r="122" spans="1:55" x14ac:dyDescent="0.25">
      <c r="A122" s="26" t="s">
        <v>342</v>
      </c>
      <c r="B122" s="26" t="s">
        <v>193</v>
      </c>
      <c r="C122" s="26" t="s">
        <v>487</v>
      </c>
      <c r="D122" s="27">
        <v>648.00611061573034</v>
      </c>
      <c r="E122" s="26"/>
      <c r="F122" s="29">
        <v>16.204863002322782</v>
      </c>
      <c r="G122" s="26"/>
      <c r="H122" s="30">
        <v>103.17</v>
      </c>
      <c r="I122" s="30">
        <v>61.18</v>
      </c>
      <c r="J122" s="28">
        <v>0.68633540372670809</v>
      </c>
      <c r="K122" s="30">
        <v>11.552778083821883</v>
      </c>
      <c r="L122" s="28">
        <v>7.9303195518379912</v>
      </c>
      <c r="M122" s="30">
        <v>29.202944182265565</v>
      </c>
      <c r="N122" s="28">
        <v>2.5328629660105753</v>
      </c>
      <c r="O122" s="30">
        <v>39.988373275531309</v>
      </c>
      <c r="P122" s="30">
        <v>39.986928852310598</v>
      </c>
      <c r="Q122" s="28">
        <v>3.612238454336009E-5</v>
      </c>
      <c r="R122" s="30">
        <v>39.990386082223239</v>
      </c>
      <c r="S122" s="28">
        <v>-5.033226455456927E-5</v>
      </c>
      <c r="T122" s="30">
        <v>39.99308344004033</v>
      </c>
      <c r="U122" s="28">
        <v>-1.1777447758141882E-4</v>
      </c>
      <c r="V122" s="49">
        <v>13.741964056907857</v>
      </c>
      <c r="W122" s="49">
        <v>15.002970654171071</v>
      </c>
      <c r="X122" s="77">
        <v>3.1920256413164086E-3</v>
      </c>
      <c r="Y122" s="77">
        <v>3.7154669955277763E-4</v>
      </c>
      <c r="Z122" s="26"/>
      <c r="AA122" s="26"/>
      <c r="AB122" s="26"/>
      <c r="AC122" s="26"/>
      <c r="AD122" s="26"/>
      <c r="AE122" s="26"/>
      <c r="AF122" s="26"/>
      <c r="AG122" s="26"/>
      <c r="AH122" s="83">
        <v>8.9764389539018072</v>
      </c>
      <c r="AI122" s="83">
        <v>1.3744465384038238</v>
      </c>
      <c r="AJ122" s="28">
        <v>5.5309480602471099</v>
      </c>
      <c r="AK122" s="31">
        <v>0.22447622192709815</v>
      </c>
      <c r="AL122" s="31">
        <v>3.4372395626587435E-2</v>
      </c>
      <c r="AM122" s="28">
        <v>5.5307121553512921</v>
      </c>
      <c r="AN122" s="83">
        <v>8.8043282974349513</v>
      </c>
      <c r="AO122" s="83">
        <v>1.3566248679318402</v>
      </c>
      <c r="AP122" s="28">
        <v>5.4898768300311742</v>
      </c>
      <c r="AQ122" s="31">
        <v>0.22017220447480115</v>
      </c>
      <c r="AR122" s="31">
        <v>3.3926708223641175E-2</v>
      </c>
      <c r="AS122" s="28">
        <v>5.4896424086725393</v>
      </c>
      <c r="AT122" s="83">
        <v>266.25684796365687</v>
      </c>
      <c r="AU122" s="31">
        <v>6.6583565710230612</v>
      </c>
      <c r="AV122" s="83">
        <v>268.635076243149</v>
      </c>
      <c r="AW122" s="31">
        <v>6.7178295649131963</v>
      </c>
      <c r="AX122" s="31">
        <v>5.154557944096369E-2</v>
      </c>
      <c r="AY122" s="31">
        <v>0.12112715785257959</v>
      </c>
      <c r="AZ122" s="26"/>
      <c r="BA122" s="32">
        <v>5.1441079003120775E-2</v>
      </c>
      <c r="BB122" s="32">
        <v>0.1226228439834981</v>
      </c>
      <c r="BC122" s="28">
        <v>-0.5804935089415848</v>
      </c>
    </row>
    <row r="123" spans="1:55" x14ac:dyDescent="0.25">
      <c r="A123" s="26" t="s">
        <v>342</v>
      </c>
      <c r="B123" s="26" t="s">
        <v>193</v>
      </c>
      <c r="C123" s="26" t="s">
        <v>488</v>
      </c>
      <c r="D123" s="27">
        <v>1425928.6111251831</v>
      </c>
      <c r="E123" s="45">
        <v>43715.777763695733</v>
      </c>
      <c r="F123" s="29">
        <v>241938.51263358499</v>
      </c>
      <c r="G123" s="29">
        <v>12904.39721936505</v>
      </c>
      <c r="H123" s="30">
        <v>3.0137857668093488</v>
      </c>
      <c r="I123" s="30">
        <v>2.9618295358565057</v>
      </c>
      <c r="J123" s="28">
        <v>1.7541938293156503E-2</v>
      </c>
      <c r="K123" s="30">
        <v>2.900419465448079</v>
      </c>
      <c r="L123" s="28">
        <v>3.9086174503988894E-2</v>
      </c>
      <c r="M123" s="30">
        <v>2.7246090629400945</v>
      </c>
      <c r="N123" s="28">
        <v>0.10613511780556402</v>
      </c>
      <c r="O123" s="30">
        <v>5.7668639466442126</v>
      </c>
      <c r="P123" s="30">
        <v>5.7799110753268437</v>
      </c>
      <c r="Q123" s="28">
        <v>-2.257323428093266E-3</v>
      </c>
      <c r="R123" s="30">
        <v>5.6314248163826433</v>
      </c>
      <c r="S123" s="28">
        <v>2.4050597260493835E-2</v>
      </c>
      <c r="T123" s="30">
        <v>5.3235441431391433</v>
      </c>
      <c r="U123" s="28">
        <v>8.3275312758777323E-2</v>
      </c>
      <c r="V123" s="49">
        <v>4.8843302829976238</v>
      </c>
      <c r="W123" s="49">
        <v>4.9855797591618209</v>
      </c>
      <c r="X123" s="77">
        <v>7.2393492840562841</v>
      </c>
      <c r="Y123" s="77">
        <v>5.8430634092196572</v>
      </c>
      <c r="Z123" s="49">
        <v>11.835374834914365</v>
      </c>
      <c r="AA123" s="49">
        <v>13.604946046329323</v>
      </c>
      <c r="AB123" s="49">
        <v>-1.7695712114149575</v>
      </c>
      <c r="AC123" s="49">
        <v>13.796781939843941</v>
      </c>
      <c r="AD123" s="49">
        <v>16.189443167528907</v>
      </c>
      <c r="AE123" s="26"/>
      <c r="AF123" s="49">
        <v>2.974582020943648</v>
      </c>
      <c r="AG123" s="49">
        <v>5.0636673497454421</v>
      </c>
      <c r="AH123" s="83">
        <v>22.698272092466333</v>
      </c>
      <c r="AI123" s="83">
        <v>22.29327350430631</v>
      </c>
      <c r="AJ123" s="28">
        <v>1.8166851453277635E-2</v>
      </c>
      <c r="AK123" s="31">
        <v>3.878444399863064</v>
      </c>
      <c r="AL123" s="31">
        <v>3.8331969999314794</v>
      </c>
      <c r="AM123" s="28">
        <v>1.1804089362585167E-2</v>
      </c>
      <c r="AN123" s="83">
        <v>2.1286582186687451</v>
      </c>
      <c r="AO123" s="83">
        <v>2.0041049633172263</v>
      </c>
      <c r="AP123" s="28">
        <v>6.214906785388935E-2</v>
      </c>
      <c r="AQ123" s="31">
        <v>0.36700786086769088</v>
      </c>
      <c r="AR123" s="31">
        <v>0.34057351182715528</v>
      </c>
      <c r="AS123" s="28">
        <v>7.7617160825916826E-2</v>
      </c>
      <c r="AT123" s="83">
        <v>682.0303169436047</v>
      </c>
      <c r="AU123" s="31">
        <v>118.26710726208206</v>
      </c>
      <c r="AV123" s="83">
        <v>70.048848659058947</v>
      </c>
      <c r="AW123" s="31">
        <v>12.145596873814108</v>
      </c>
      <c r="AX123" s="31">
        <v>63.817815138098069</v>
      </c>
      <c r="AY123" s="31">
        <v>73.982438926423612</v>
      </c>
      <c r="AZ123" s="26"/>
      <c r="BA123" s="32">
        <v>207.1156562674212</v>
      </c>
      <c r="BB123" s="32">
        <v>211.01784852111456</v>
      </c>
      <c r="BC123" s="28">
        <v>-1.8492237889075541E-2</v>
      </c>
    </row>
    <row r="124" spans="1:55" x14ac:dyDescent="0.25">
      <c r="A124" s="26" t="s">
        <v>342</v>
      </c>
      <c r="B124" s="26" t="s">
        <v>193</v>
      </c>
      <c r="C124" s="26" t="s">
        <v>489</v>
      </c>
      <c r="D124" s="27">
        <v>580936.00744346471</v>
      </c>
      <c r="E124" s="45">
        <v>1818.9862780251922</v>
      </c>
      <c r="F124" s="29">
        <v>33750.971613783317</v>
      </c>
      <c r="G124" s="29">
        <v>408.56378649744966</v>
      </c>
      <c r="H124" s="30">
        <v>5.0541056797457014</v>
      </c>
      <c r="I124" s="30">
        <v>4.9638821219475977</v>
      </c>
      <c r="J124" s="28">
        <v>1.8176007322813721E-2</v>
      </c>
      <c r="K124" s="30">
        <v>4.7625605087462226</v>
      </c>
      <c r="L124" s="28">
        <v>6.1216056040457545E-2</v>
      </c>
      <c r="M124" s="30">
        <v>4.7874848637215299</v>
      </c>
      <c r="N124" s="28">
        <v>5.569120814241383E-2</v>
      </c>
      <c r="O124" s="30">
        <v>17.059804440920473</v>
      </c>
      <c r="P124" s="30">
        <v>16.695669676685736</v>
      </c>
      <c r="Q124" s="28">
        <v>2.1810132284973562E-2</v>
      </c>
      <c r="R124" s="30">
        <v>16.450837958874487</v>
      </c>
      <c r="S124" s="28">
        <v>3.7017353375453796E-2</v>
      </c>
      <c r="T124" s="30">
        <v>16.327464644175969</v>
      </c>
      <c r="U124" s="28">
        <v>4.485324652077758E-2</v>
      </c>
      <c r="V124" s="49">
        <v>4.0958587429977227</v>
      </c>
      <c r="W124" s="49">
        <v>3.7653756382132952</v>
      </c>
      <c r="X124" s="77">
        <v>2.8706039219239159</v>
      </c>
      <c r="Y124" s="77">
        <v>0.78321320176612119</v>
      </c>
      <c r="Z124" s="49">
        <v>4.6275103542751816</v>
      </c>
      <c r="AA124" s="49">
        <v>6.5177560733680817</v>
      </c>
      <c r="AB124" s="49">
        <v>-1.8902457190929001</v>
      </c>
      <c r="AC124" s="49">
        <v>6.2179537653757952</v>
      </c>
      <c r="AD124" s="49">
        <v>8.9555255699619618</v>
      </c>
      <c r="AE124" s="26"/>
      <c r="AF124" s="49">
        <v>0.31213568268357411</v>
      </c>
      <c r="AG124" s="49">
        <v>1.1960460870146716</v>
      </c>
      <c r="AH124" s="83">
        <v>11.50147652226998</v>
      </c>
      <c r="AI124" s="83">
        <v>11.942840912575843</v>
      </c>
      <c r="AJ124" s="28">
        <v>-3.6956398694141905E-2</v>
      </c>
      <c r="AK124" s="31">
        <v>0.66576630292939143</v>
      </c>
      <c r="AL124" s="31">
        <v>0.71479784258782231</v>
      </c>
      <c r="AM124" s="28">
        <v>-6.8594974322976787E-2</v>
      </c>
      <c r="AN124" s="83">
        <v>1.0325186999394271</v>
      </c>
      <c r="AO124" s="83">
        <v>1.0792324807989802</v>
      </c>
      <c r="AP124" s="28">
        <v>-4.3284261445661602E-2</v>
      </c>
      <c r="AQ124" s="31">
        <v>5.9726573060930516E-2</v>
      </c>
      <c r="AR124" s="31">
        <v>6.4580848032307875E-2</v>
      </c>
      <c r="AS124" s="28">
        <v>-7.5165859837407367E-2</v>
      </c>
      <c r="AT124" s="83">
        <v>524.34765372928621</v>
      </c>
      <c r="AU124" s="31">
        <v>30.735853716561984</v>
      </c>
      <c r="AV124" s="83">
        <v>47.703813822628639</v>
      </c>
      <c r="AW124" s="31">
        <v>2.7961668044433154</v>
      </c>
      <c r="AX124" s="31">
        <v>36.932871977094912</v>
      </c>
      <c r="AY124" s="31">
        <v>36.677266198494536</v>
      </c>
      <c r="AZ124" s="26"/>
      <c r="BA124" s="32">
        <v>59.706454198450885</v>
      </c>
      <c r="BB124" s="32">
        <v>64.465153775955073</v>
      </c>
      <c r="BC124" s="28">
        <v>-7.381816840215373E-2</v>
      </c>
    </row>
    <row r="125" spans="1:55" x14ac:dyDescent="0.25">
      <c r="A125" s="26" t="s">
        <v>342</v>
      </c>
      <c r="B125" s="26" t="s">
        <v>193</v>
      </c>
      <c r="C125" s="26" t="s">
        <v>490</v>
      </c>
      <c r="D125" s="27">
        <v>9229627.3179471493</v>
      </c>
      <c r="E125" s="45">
        <v>531821.00958161836</v>
      </c>
      <c r="F125" s="29">
        <v>2087676.5398252299</v>
      </c>
      <c r="G125" s="29">
        <v>194380.23847631406</v>
      </c>
      <c r="H125" s="30">
        <v>2.5749806176710295</v>
      </c>
      <c r="I125" s="30">
        <v>2.4841344839442878</v>
      </c>
      <c r="J125" s="28">
        <v>3.6570537671735445E-2</v>
      </c>
      <c r="K125" s="30">
        <v>2.3941015220079191</v>
      </c>
      <c r="L125" s="28">
        <v>7.5551973882631379E-2</v>
      </c>
      <c r="M125" s="30">
        <v>2.3479452022104952</v>
      </c>
      <c r="N125" s="28">
        <v>9.6695363778843579E-2</v>
      </c>
      <c r="O125" s="30">
        <v>4.2774782907872586</v>
      </c>
      <c r="P125" s="30">
        <v>4.0723645987527295</v>
      </c>
      <c r="Q125" s="28">
        <v>5.0367222055056338E-2</v>
      </c>
      <c r="R125" s="30">
        <v>4.0170531937947969</v>
      </c>
      <c r="S125" s="28">
        <v>6.4829885099541212E-2</v>
      </c>
      <c r="T125" s="30">
        <v>3.8616589018969054</v>
      </c>
      <c r="U125" s="28">
        <v>0.10767895338609436</v>
      </c>
      <c r="V125" s="49">
        <v>5.9222682857382152</v>
      </c>
      <c r="W125" s="49">
        <v>5.4668798722762357</v>
      </c>
      <c r="X125" s="77">
        <v>48.084104219711989</v>
      </c>
      <c r="Y125" s="77">
        <v>52.323223223081129</v>
      </c>
      <c r="Z125" s="49">
        <v>19.444100931031429</v>
      </c>
      <c r="AA125" s="49">
        <v>17.399178970961458</v>
      </c>
      <c r="AB125" s="49">
        <v>2.0449219600699706</v>
      </c>
      <c r="AC125" s="49">
        <v>22.031334912180579</v>
      </c>
      <c r="AD125" s="49">
        <v>18.200560116867077</v>
      </c>
      <c r="AE125" s="26"/>
      <c r="AF125" s="49">
        <v>5.4481772759253593</v>
      </c>
      <c r="AG125" s="49">
        <v>8.5177652162092379</v>
      </c>
      <c r="AH125" s="83">
        <v>121.09302081535661</v>
      </c>
      <c r="AI125" s="83">
        <v>138.91351675403061</v>
      </c>
      <c r="AJ125" s="28">
        <v>-0.12828482321290691</v>
      </c>
      <c r="AK125" s="31">
        <v>28.029438416128183</v>
      </c>
      <c r="AL125" s="31">
        <v>33.760610036555818</v>
      </c>
      <c r="AM125" s="28">
        <v>-0.16975912503423221</v>
      </c>
      <c r="AN125" s="83">
        <v>9.9893230842479372</v>
      </c>
      <c r="AO125" s="83">
        <v>11.392582733857472</v>
      </c>
      <c r="AP125" s="28">
        <v>-0.12317309273859429</v>
      </c>
      <c r="AQ125" s="31">
        <v>2.3130690264923284</v>
      </c>
      <c r="AR125" s="31">
        <v>2.7701333141113045</v>
      </c>
      <c r="AS125" s="28">
        <v>-0.16499721702585582</v>
      </c>
      <c r="AT125" s="83">
        <v>3357.569742799215</v>
      </c>
      <c r="AU125" s="31">
        <v>784.94138708562855</v>
      </c>
      <c r="AV125" s="83">
        <v>283.56382886682843</v>
      </c>
      <c r="AW125" s="31">
        <v>66.292129809592666</v>
      </c>
      <c r="AX125" s="31">
        <v>95.135666118452761</v>
      </c>
      <c r="AY125" s="31">
        <v>95.350397449652817</v>
      </c>
      <c r="AZ125" s="26"/>
      <c r="BA125" s="32">
        <v>619.85134673234484</v>
      </c>
      <c r="BB125" s="32">
        <v>563.52097422415079</v>
      </c>
      <c r="BC125" s="28">
        <v>9.996144790484339E-2</v>
      </c>
    </row>
    <row r="126" spans="1:55" x14ac:dyDescent="0.25">
      <c r="A126" s="26" t="s">
        <v>342</v>
      </c>
      <c r="B126" s="26" t="s">
        <v>193</v>
      </c>
      <c r="C126" s="26" t="s">
        <v>491</v>
      </c>
      <c r="D126" s="27">
        <v>203.7357216823101</v>
      </c>
      <c r="E126" s="26"/>
      <c r="F126" s="29">
        <v>32.088841578486488</v>
      </c>
      <c r="G126" s="26"/>
      <c r="H126" s="30">
        <v>2.7212923665708861</v>
      </c>
      <c r="I126" s="30">
        <v>3.1126520595759848</v>
      </c>
      <c r="J126" s="28">
        <v>-0.12573191141010823</v>
      </c>
      <c r="K126" s="30">
        <v>3.3372092535036697</v>
      </c>
      <c r="L126" s="28">
        <v>-0.1845604635927893</v>
      </c>
      <c r="M126" s="30">
        <v>3.0948591627090094</v>
      </c>
      <c r="N126" s="28">
        <v>-0.12070558836387589</v>
      </c>
      <c r="O126" s="30">
        <v>6.3491142609180962</v>
      </c>
      <c r="P126" s="30">
        <v>7.2633224339878248</v>
      </c>
      <c r="Q126" s="28">
        <v>-0.12586638984823306</v>
      </c>
      <c r="R126" s="30">
        <v>7.7888061418929881</v>
      </c>
      <c r="S126" s="28">
        <v>-0.18484114956095055</v>
      </c>
      <c r="T126" s="30">
        <v>7.2367912024626735</v>
      </c>
      <c r="U126" s="28">
        <v>-0.12266167652349866</v>
      </c>
      <c r="V126" s="49">
        <v>2.9111021656372085</v>
      </c>
      <c r="W126" s="49">
        <v>4.8981190954093128</v>
      </c>
      <c r="X126" s="77">
        <v>1.0035856715056269E-3</v>
      </c>
      <c r="Y126" s="77">
        <v>7.3573612928721718E-4</v>
      </c>
      <c r="Z126" s="26"/>
      <c r="AA126" s="26"/>
      <c r="AB126" s="26"/>
      <c r="AC126" s="26"/>
      <c r="AD126" s="26"/>
      <c r="AE126" s="26"/>
      <c r="AF126" s="26"/>
      <c r="AG126" s="26"/>
      <c r="AH126" s="83">
        <v>4.7031417734563846E-2</v>
      </c>
      <c r="AI126" s="83">
        <v>9.2401697768868557E-2</v>
      </c>
      <c r="AJ126" s="28">
        <v>-0.49101132478964693</v>
      </c>
      <c r="AK126" s="31">
        <v>7.4075557316813827E-3</v>
      </c>
      <c r="AL126" s="31">
        <v>1.2721684684750626E-2</v>
      </c>
      <c r="AM126" s="28">
        <v>-0.41772210872662519</v>
      </c>
      <c r="AN126" s="83">
        <v>3.9093460487132331E-2</v>
      </c>
      <c r="AO126" s="83">
        <v>7.1097448722525977E-2</v>
      </c>
      <c r="AP126" s="28">
        <v>-0.45014256925444002</v>
      </c>
      <c r="AQ126" s="31">
        <v>6.1521573182491207E-3</v>
      </c>
      <c r="AR126" s="31">
        <v>9.7847510357362989E-3</v>
      </c>
      <c r="AS126" s="28">
        <v>-0.37125050031626344</v>
      </c>
      <c r="AT126" s="83">
        <v>1.5616372217194678</v>
      </c>
      <c r="AU126" s="31">
        <v>0.24596142982212635</v>
      </c>
      <c r="AV126" s="83">
        <v>2.300105673161462</v>
      </c>
      <c r="AW126" s="31">
        <v>0.49523409690653186</v>
      </c>
      <c r="AX126" s="31">
        <v>0.4072689647811647</v>
      </c>
      <c r="AY126" s="31">
        <v>0.34486415282775384</v>
      </c>
      <c r="AZ126" s="26"/>
      <c r="BA126" s="32">
        <v>3.0868403004362848</v>
      </c>
      <c r="BB126" s="32">
        <v>2.7047321434597356</v>
      </c>
      <c r="BC126" s="28">
        <v>0.14127393646003658</v>
      </c>
    </row>
    <row r="127" spans="1:55" x14ac:dyDescent="0.25">
      <c r="A127" s="26" t="s">
        <v>342</v>
      </c>
      <c r="B127" s="26" t="s">
        <v>194</v>
      </c>
      <c r="C127" s="26" t="s">
        <v>256</v>
      </c>
      <c r="D127" s="27">
        <v>1445905619.9093666</v>
      </c>
      <c r="E127" s="45">
        <v>137819390.14417759</v>
      </c>
      <c r="F127" s="29">
        <v>878514561.39037752</v>
      </c>
      <c r="G127" s="29">
        <v>113485189.72394896</v>
      </c>
      <c r="H127" s="30">
        <v>2.2244680800096757</v>
      </c>
      <c r="I127" s="30">
        <v>1.8824411218522945</v>
      </c>
      <c r="J127" s="28">
        <v>0.18169330991921365</v>
      </c>
      <c r="K127" s="30">
        <v>1.8604894099627685</v>
      </c>
      <c r="L127" s="28">
        <v>0.19563598056394799</v>
      </c>
      <c r="M127" s="30">
        <v>1.9116972764447504</v>
      </c>
      <c r="N127" s="28">
        <v>0.16360896017312737</v>
      </c>
      <c r="O127" s="30">
        <v>1.5964973864907981</v>
      </c>
      <c r="P127" s="30">
        <v>1.3950015578234498</v>
      </c>
      <c r="Q127" s="28">
        <v>0.14444129294144445</v>
      </c>
      <c r="R127" s="30">
        <v>1.3501032902754659</v>
      </c>
      <c r="S127" s="28">
        <v>0.18250018201574753</v>
      </c>
      <c r="T127" s="30">
        <v>1.3916834475175375</v>
      </c>
      <c r="U127" s="28">
        <v>0.14716991808633237</v>
      </c>
      <c r="V127" s="49">
        <v>9.4382974115503426</v>
      </c>
      <c r="W127" s="49">
        <v>11.171597352700331</v>
      </c>
      <c r="X127" s="26"/>
      <c r="Y127" s="26"/>
      <c r="Z127" s="49">
        <v>27.113025060016849</v>
      </c>
      <c r="AA127" s="49">
        <v>27.35078408552792</v>
      </c>
      <c r="AB127" s="49">
        <v>-0.23775902551107109</v>
      </c>
      <c r="AC127" s="49">
        <v>27.931277287874224</v>
      </c>
      <c r="AD127" s="49">
        <v>30.560337245564085</v>
      </c>
      <c r="AE127" s="26"/>
      <c r="AF127" s="49">
        <v>8.7022298233149726</v>
      </c>
      <c r="AG127" s="49">
        <v>11.440042156912796</v>
      </c>
      <c r="AH127" s="83">
        <v>9696.8294755268307</v>
      </c>
      <c r="AI127" s="83">
        <v>9910.536806304217</v>
      </c>
      <c r="AJ127" s="28">
        <v>-2.1563648362765205E-2</v>
      </c>
      <c r="AK127" s="31">
        <v>6028.9252614069246</v>
      </c>
      <c r="AL127" s="31">
        <v>7103.8831459773182</v>
      </c>
      <c r="AM127" s="28">
        <v>-0.151319758853171</v>
      </c>
      <c r="AN127" s="83">
        <v>803.04143038468953</v>
      </c>
      <c r="AO127" s="83">
        <v>810.79610988933575</v>
      </c>
      <c r="AP127" s="28">
        <v>-9.5642781336292334E-3</v>
      </c>
      <c r="AQ127" s="31">
        <v>498.54798449748415</v>
      </c>
      <c r="AR127" s="31">
        <v>580.9913292841203</v>
      </c>
      <c r="AS127" s="28">
        <v>-0.1419011620848461</v>
      </c>
      <c r="AT127" s="83">
        <v>253154.14052599398</v>
      </c>
      <c r="AU127" s="31">
        <v>158568.46535930937</v>
      </c>
      <c r="AV127" s="83">
        <v>23702.647586266714</v>
      </c>
      <c r="AW127" s="31">
        <v>14845.422970930276</v>
      </c>
      <c r="AX127" s="31">
        <v>94.103088641474855</v>
      </c>
      <c r="AY127" s="31">
        <v>95.184243889240705</v>
      </c>
      <c r="AZ127" s="26"/>
      <c r="BA127" s="32">
        <v>75040.791926553778</v>
      </c>
      <c r="BB127" s="32">
        <v>73413.819595608264</v>
      </c>
      <c r="BC127" s="28">
        <v>2.2161663020770588E-2</v>
      </c>
    </row>
    <row r="128" spans="1:55" x14ac:dyDescent="0.25">
      <c r="A128" s="26" t="s">
        <v>342</v>
      </c>
      <c r="B128" s="26" t="s">
        <v>194</v>
      </c>
      <c r="C128" s="26" t="s">
        <v>404</v>
      </c>
      <c r="D128" s="27">
        <v>715423998.95076632</v>
      </c>
      <c r="E128" s="45">
        <v>34369745.597056806</v>
      </c>
      <c r="F128" s="29">
        <v>444417533.10910493</v>
      </c>
      <c r="G128" s="29">
        <v>41546082.164260857</v>
      </c>
      <c r="H128" s="30">
        <v>1.8553964098872189</v>
      </c>
      <c r="I128" s="30">
        <v>1.6224113462867391</v>
      </c>
      <c r="J128" s="28">
        <v>0.14360418776269013</v>
      </c>
      <c r="K128" s="30">
        <v>1.6370935828036706</v>
      </c>
      <c r="L128" s="28">
        <v>0.13334779964727797</v>
      </c>
      <c r="M128" s="30">
        <v>1.6388906903238682</v>
      </c>
      <c r="N128" s="28">
        <v>0.13210503961101031</v>
      </c>
      <c r="O128" s="30">
        <v>1.542900992960238</v>
      </c>
      <c r="P128" s="30">
        <v>1.410485135824572</v>
      </c>
      <c r="Q128" s="28">
        <v>9.3879654434114557E-2</v>
      </c>
      <c r="R128" s="30">
        <v>1.3993735833784833</v>
      </c>
      <c r="S128" s="28">
        <v>0.10256547021220665</v>
      </c>
      <c r="T128" s="30">
        <v>1.4447171857247061</v>
      </c>
      <c r="U128" s="28">
        <v>6.7960572633653862E-2</v>
      </c>
      <c r="V128" s="49">
        <v>8.9903072544561127</v>
      </c>
      <c r="W128" s="49">
        <v>11.21344901383558</v>
      </c>
      <c r="X128" s="26"/>
      <c r="Y128" s="26"/>
      <c r="Z128" s="49">
        <v>20.515084532471072</v>
      </c>
      <c r="AA128" s="49">
        <v>20.15786320218124</v>
      </c>
      <c r="AB128" s="49">
        <v>0.35722133028983194</v>
      </c>
      <c r="AC128" s="49">
        <v>24.491994500644424</v>
      </c>
      <c r="AD128" s="49">
        <v>26.358507155951955</v>
      </c>
      <c r="AE128" s="26"/>
      <c r="AF128" s="49">
        <v>4.5838933502684984</v>
      </c>
      <c r="AG128" s="49">
        <v>8.5492166200323911</v>
      </c>
      <c r="AH128" s="83">
        <v>4632.3709591115185</v>
      </c>
      <c r="AI128" s="83">
        <v>5096.9572488189624</v>
      </c>
      <c r="AJ128" s="28">
        <v>-9.1149732483060394E-2</v>
      </c>
      <c r="AK128" s="31">
        <v>2992.6804269679315</v>
      </c>
      <c r="AL128" s="31">
        <v>3624.0111743299176</v>
      </c>
      <c r="AM128" s="28">
        <v>-0.17420772646450786</v>
      </c>
      <c r="AN128" s="83">
        <v>381.45916374408381</v>
      </c>
      <c r="AO128" s="83">
        <v>417.25712702111502</v>
      </c>
      <c r="AP128" s="28">
        <v>-8.579353343249109E-2</v>
      </c>
      <c r="AQ128" s="31">
        <v>246.3722828107372</v>
      </c>
      <c r="AR128" s="31">
        <v>296.47538704728316</v>
      </c>
      <c r="AS128" s="28">
        <v>-0.16899583043146615</v>
      </c>
      <c r="AT128" s="83">
        <v>141722.484098096</v>
      </c>
      <c r="AU128" s="31">
        <v>91854.554987475072</v>
      </c>
      <c r="AV128" s="83">
        <v>11764.892529499353</v>
      </c>
      <c r="AW128" s="31">
        <v>7625.2671241538073</v>
      </c>
      <c r="AX128" s="31">
        <v>93.807485068820256</v>
      </c>
      <c r="AY128" s="31">
        <v>93.86168106004834</v>
      </c>
      <c r="AZ128" s="26"/>
      <c r="BA128" s="32">
        <v>40565.614197107869</v>
      </c>
      <c r="BB128" s="32">
        <v>39114.399696950517</v>
      </c>
      <c r="BC128" s="28">
        <v>3.7101796560883769E-2</v>
      </c>
    </row>
    <row r="129" spans="1:55" x14ac:dyDescent="0.25">
      <c r="A129" s="26" t="s">
        <v>342</v>
      </c>
      <c r="B129" s="26" t="s">
        <v>194</v>
      </c>
      <c r="C129" s="26" t="s">
        <v>403</v>
      </c>
      <c r="D129" s="27">
        <v>22510521.52816968</v>
      </c>
      <c r="E129" s="45">
        <v>204099.40745482265</v>
      </c>
      <c r="F129" s="29">
        <v>5533870.6645498788</v>
      </c>
      <c r="G129" s="29">
        <v>90354.982773548225</v>
      </c>
      <c r="H129" s="30">
        <v>2.6181569286533724</v>
      </c>
      <c r="I129" s="30">
        <v>2.5408255400517161</v>
      </c>
      <c r="J129" s="28">
        <v>3.0435536554029686E-2</v>
      </c>
      <c r="K129" s="30">
        <v>2.4722212883939867</v>
      </c>
      <c r="L129" s="28">
        <v>5.9030168919137857E-2</v>
      </c>
      <c r="M129" s="30">
        <v>2.4658857855247525</v>
      </c>
      <c r="N129" s="28">
        <v>6.1751093267369578E-2</v>
      </c>
      <c r="O129" s="30">
        <v>4.0387108128270794</v>
      </c>
      <c r="P129" s="30">
        <v>3.9854522914092865</v>
      </c>
      <c r="Q129" s="28">
        <v>1.3363231453702924E-2</v>
      </c>
      <c r="R129" s="30">
        <v>3.952964525074079</v>
      </c>
      <c r="S129" s="28">
        <v>2.1691641098497721E-2</v>
      </c>
      <c r="T129" s="30">
        <v>3.95438365501162</v>
      </c>
      <c r="U129" s="28">
        <v>2.1324981380748603E-2</v>
      </c>
      <c r="V129" s="49">
        <v>7.1331947283672905</v>
      </c>
      <c r="W129" s="49">
        <v>7.916845242665242</v>
      </c>
      <c r="X129" s="77">
        <v>100</v>
      </c>
      <c r="Y129" s="77">
        <v>100.00000000000001</v>
      </c>
      <c r="Z129" s="49">
        <v>8.0593554225449413</v>
      </c>
      <c r="AA129" s="49">
        <v>9.1255618248295374</v>
      </c>
      <c r="AB129" s="49">
        <v>-1.0662064022845961</v>
      </c>
      <c r="AC129" s="49">
        <v>8.0679023242348489</v>
      </c>
      <c r="AD129" s="49">
        <v>9.7692458130417013</v>
      </c>
      <c r="AE129" s="26"/>
      <c r="AF129" s="49">
        <v>0.89853758965760655</v>
      </c>
      <c r="AG129" s="49">
        <v>1.606531964387812</v>
      </c>
      <c r="AH129" s="83">
        <v>152.54720709693623</v>
      </c>
      <c r="AI129" s="83">
        <v>166.93789555529037</v>
      </c>
      <c r="AJ129" s="28">
        <v>-8.6203844911821662E-2</v>
      </c>
      <c r="AK129" s="31">
        <v>36.610563390838486</v>
      </c>
      <c r="AL129" s="31">
        <v>40.914072961567761</v>
      </c>
      <c r="AM129" s="28">
        <v>-0.10518409093056405</v>
      </c>
      <c r="AN129" s="83">
        <v>14.173510807182915</v>
      </c>
      <c r="AO129" s="83">
        <v>15.232290471212002</v>
      </c>
      <c r="AP129" s="28">
        <v>-6.9508894018933606E-2</v>
      </c>
      <c r="AQ129" s="31">
        <v>3.3424291507725439</v>
      </c>
      <c r="AR129" s="31">
        <v>3.6877587230257398</v>
      </c>
      <c r="AS129" s="28">
        <v>-9.3642127424719154E-2</v>
      </c>
      <c r="AT129" s="83">
        <v>4512.1982011427544</v>
      </c>
      <c r="AU129" s="31">
        <v>1117.2372596750092</v>
      </c>
      <c r="AV129" s="83">
        <v>391.85071125131435</v>
      </c>
      <c r="AW129" s="31">
        <v>97.022709643249584</v>
      </c>
      <c r="AX129" s="31">
        <v>80.937876239720651</v>
      </c>
      <c r="AY129" s="31">
        <v>82.218145433558291</v>
      </c>
      <c r="AZ129" s="26"/>
      <c r="BA129" s="32">
        <v>1198.5104698544944</v>
      </c>
      <c r="BB129" s="32">
        <v>1049.9422075361474</v>
      </c>
      <c r="BC129" s="28">
        <v>0.14150137145832584</v>
      </c>
    </row>
    <row r="130" spans="1:55" x14ac:dyDescent="0.25">
      <c r="A130" s="26" t="s">
        <v>342</v>
      </c>
      <c r="B130" s="26" t="s">
        <v>194</v>
      </c>
      <c r="C130" s="26" t="s">
        <v>399</v>
      </c>
      <c r="D130" s="27">
        <v>12352233.950231412</v>
      </c>
      <c r="E130" s="45">
        <v>119059.15730182965</v>
      </c>
      <c r="F130" s="29">
        <v>3289267.7165045766</v>
      </c>
      <c r="G130" s="29">
        <v>54331.750170147658</v>
      </c>
      <c r="H130" s="30">
        <v>2.4238138807459766</v>
      </c>
      <c r="I130" s="30">
        <v>2.3511489993644692</v>
      </c>
      <c r="J130" s="28">
        <v>3.0906115010639133E-2</v>
      </c>
      <c r="K130" s="30">
        <v>2.3212774933670524</v>
      </c>
      <c r="L130" s="28">
        <v>4.4172395446868122E-2</v>
      </c>
      <c r="M130" s="30">
        <v>2.3295967093747754</v>
      </c>
      <c r="N130" s="28">
        <v>4.04435544538898E-2</v>
      </c>
      <c r="O130" s="30">
        <v>3.7299004356930912</v>
      </c>
      <c r="P130" s="30">
        <v>3.6363558808653633</v>
      </c>
      <c r="Q130" s="28">
        <v>2.572480744251757E-2</v>
      </c>
      <c r="R130" s="30">
        <v>3.5969605741043718</v>
      </c>
      <c r="S130" s="28">
        <v>3.6958943210496788E-2</v>
      </c>
      <c r="T130" s="30">
        <v>3.5885114816731574</v>
      </c>
      <c r="U130" s="28">
        <v>3.9400446324895311E-2</v>
      </c>
      <c r="V130" s="49">
        <v>7.5663304434648246</v>
      </c>
      <c r="W130" s="49">
        <v>8.0099043981377545</v>
      </c>
      <c r="X130" s="26"/>
      <c r="Y130" s="26"/>
      <c r="Z130" s="49">
        <v>8.1601675817679347</v>
      </c>
      <c r="AA130" s="49">
        <v>10.201019712853226</v>
      </c>
      <c r="AB130" s="49">
        <v>-2.0408521310852912</v>
      </c>
      <c r="AC130" s="49">
        <v>8.1390520342621198</v>
      </c>
      <c r="AD130" s="49">
        <v>10.898556935941556</v>
      </c>
      <c r="AE130" s="26"/>
      <c r="AF130" s="49">
        <v>0.95466569725566275</v>
      </c>
      <c r="AG130" s="49">
        <v>1.6249479254816859</v>
      </c>
      <c r="AH130" s="83">
        <v>86.609388848821482</v>
      </c>
      <c r="AI130" s="83">
        <v>100.06306128999238</v>
      </c>
      <c r="AJ130" s="28">
        <v>-0.13445193728563687</v>
      </c>
      <c r="AK130" s="31">
        <v>22.377285723021032</v>
      </c>
      <c r="AL130" s="31">
        <v>26.830184144680736</v>
      </c>
      <c r="AM130" s="28">
        <v>-0.16596600297812419</v>
      </c>
      <c r="AN130" s="83">
        <v>7.9823725216507544</v>
      </c>
      <c r="AO130" s="83">
        <v>9.0079961521894312</v>
      </c>
      <c r="AP130" s="28">
        <v>-0.11385702360556567</v>
      </c>
      <c r="AQ130" s="31">
        <v>2.0325339002138443</v>
      </c>
      <c r="AR130" s="31">
        <v>2.3937746562693016</v>
      </c>
      <c r="AS130" s="28">
        <v>-0.15090842202266908</v>
      </c>
      <c r="AT130" s="83">
        <v>2498.6012386950097</v>
      </c>
      <c r="AU130" s="31">
        <v>669.88416494573767</v>
      </c>
      <c r="AV130" s="83">
        <v>216.58802332880882</v>
      </c>
      <c r="AW130" s="31">
        <v>58.06763159954702</v>
      </c>
      <c r="AX130" s="31">
        <v>79.900084134723329</v>
      </c>
      <c r="AY130" s="31">
        <v>81.304743054275519</v>
      </c>
      <c r="AZ130" s="26"/>
      <c r="BA130" s="32">
        <v>545.69336142722125</v>
      </c>
      <c r="BB130" s="32">
        <v>488.30678219944951</v>
      </c>
      <c r="BC130" s="28">
        <v>0.11752156906215591</v>
      </c>
    </row>
    <row r="131" spans="1:55" x14ac:dyDescent="0.25">
      <c r="A131" s="26" t="s">
        <v>342</v>
      </c>
      <c r="B131" s="26" t="s">
        <v>194</v>
      </c>
      <c r="C131" s="26" t="s">
        <v>400</v>
      </c>
      <c r="D131" s="27">
        <v>9269840.3170696627</v>
      </c>
      <c r="E131" s="45">
        <v>77528.347498081552</v>
      </c>
      <c r="F131" s="29">
        <v>2131031.3290149327</v>
      </c>
      <c r="G131" s="29">
        <v>34716.435806764144</v>
      </c>
      <c r="H131" s="30">
        <v>2.8801077116112097</v>
      </c>
      <c r="I131" s="30">
        <v>2.8298881941484368</v>
      </c>
      <c r="J131" s="28">
        <v>1.7746113633257798E-2</v>
      </c>
      <c r="K131" s="30">
        <v>2.679738580017903</v>
      </c>
      <c r="L131" s="28">
        <v>7.4771894948039319E-2</v>
      </c>
      <c r="M131" s="30">
        <v>2.6566937546576925</v>
      </c>
      <c r="N131" s="28">
        <v>8.4094734879332542E-2</v>
      </c>
      <c r="O131" s="30">
        <v>4.3160006056094424</v>
      </c>
      <c r="P131" s="30">
        <v>4.3463266811842516</v>
      </c>
      <c r="Q131" s="28">
        <v>-6.9774036328410895E-3</v>
      </c>
      <c r="R131" s="30">
        <v>4.3400862882147972</v>
      </c>
      <c r="S131" s="28">
        <v>-5.5495861155474757E-3</v>
      </c>
      <c r="T131" s="30">
        <v>4.4620129230470917</v>
      </c>
      <c r="U131" s="28">
        <v>-3.2723418769916524E-2</v>
      </c>
      <c r="V131" s="49">
        <v>7.2737275594631763</v>
      </c>
      <c r="W131" s="49">
        <v>8.1246655362189752</v>
      </c>
      <c r="X131" s="26"/>
      <c r="Y131" s="26"/>
      <c r="Z131" s="49">
        <v>8.163735744910154</v>
      </c>
      <c r="AA131" s="49">
        <v>7.7077465227286979</v>
      </c>
      <c r="AB131" s="49">
        <v>0.4559892221814561</v>
      </c>
      <c r="AC131" s="49">
        <v>8.117950712729268</v>
      </c>
      <c r="AD131" s="49">
        <v>7.7287541913407987</v>
      </c>
      <c r="AE131" s="26"/>
      <c r="AF131" s="49">
        <v>0.82941360590560109</v>
      </c>
      <c r="AG131" s="49">
        <v>1.6029768734228516</v>
      </c>
      <c r="AH131" s="83">
        <v>76.06852828459877</v>
      </c>
      <c r="AI131" s="83">
        <v>76.146290846704886</v>
      </c>
      <c r="AJ131" s="28">
        <v>-1.0212258698544508E-3</v>
      </c>
      <c r="AK131" s="31">
        <v>16.598784748371983</v>
      </c>
      <c r="AL131" s="31">
        <v>16.665024590235838</v>
      </c>
      <c r="AM131" s="28">
        <v>-3.9747821255940409E-3</v>
      </c>
      <c r="AN131" s="83">
        <v>6.6433384706363627</v>
      </c>
      <c r="AO131" s="83">
        <v>6.7356840541704033</v>
      </c>
      <c r="AP131" s="28">
        <v>-1.3709904263823763E-2</v>
      </c>
      <c r="AQ131" s="31">
        <v>1.4392564657166573</v>
      </c>
      <c r="AR131" s="31">
        <v>1.4639852643498925</v>
      </c>
      <c r="AS131" s="28">
        <v>-1.6891425914875191E-2</v>
      </c>
      <c r="AT131" s="83">
        <v>2390.3186428930449</v>
      </c>
      <c r="AU131" s="31">
        <v>553.82722601715625</v>
      </c>
      <c r="AV131" s="83">
        <v>206.24111621848806</v>
      </c>
      <c r="AW131" s="31">
        <v>47.78490326108426</v>
      </c>
      <c r="AX131" s="31">
        <v>74.333442417479276</v>
      </c>
      <c r="AY131" s="31">
        <v>72.972440767459815</v>
      </c>
      <c r="AZ131" s="26"/>
      <c r="BA131" s="32">
        <v>552.7409248589787</v>
      </c>
      <c r="BB131" s="32">
        <v>455.72385210809011</v>
      </c>
      <c r="BC131" s="28">
        <v>0.21288565937926321</v>
      </c>
    </row>
    <row r="132" spans="1:55" x14ac:dyDescent="0.25">
      <c r="A132" s="26" t="s">
        <v>342</v>
      </c>
      <c r="B132" s="26" t="s">
        <v>194</v>
      </c>
      <c r="C132" s="26" t="s">
        <v>161</v>
      </c>
      <c r="D132" s="27">
        <v>888447.26086861128</v>
      </c>
      <c r="E132" s="45">
        <v>7511.9026549113469</v>
      </c>
      <c r="F132" s="29">
        <v>113571.61903036767</v>
      </c>
      <c r="G132" s="29">
        <v>1306.7967966364411</v>
      </c>
      <c r="H132" s="30">
        <v>3.1437710216681762</v>
      </c>
      <c r="I132" s="30">
        <v>3.1445365866061956</v>
      </c>
      <c r="J132" s="28">
        <v>-2.4345874723805713E-4</v>
      </c>
      <c r="K132" s="30">
        <v>3.0198678834343062</v>
      </c>
      <c r="L132" s="28">
        <v>4.1029324134856764E-2</v>
      </c>
      <c r="M132" s="30">
        <v>3.4645663216606435</v>
      </c>
      <c r="N132" s="28">
        <v>-9.2593205096649145E-2</v>
      </c>
      <c r="O132" s="30">
        <v>7.7991949756057872</v>
      </c>
      <c r="P132" s="30">
        <v>8.7784850676799451</v>
      </c>
      <c r="Q132" s="28">
        <v>-0.11155570517282581</v>
      </c>
      <c r="R132" s="30">
        <v>7.4207712623693398</v>
      </c>
      <c r="S132" s="28">
        <v>5.0995199805636167E-2</v>
      </c>
      <c r="T132" s="30">
        <v>9.7700862022568771</v>
      </c>
      <c r="U132" s="28">
        <v>-0.20172710719745918</v>
      </c>
      <c r="V132" s="49">
        <v>3.5694683936074787</v>
      </c>
      <c r="W132" s="49">
        <v>4.3490164669802747</v>
      </c>
      <c r="X132" s="26"/>
      <c r="Y132" s="26"/>
      <c r="Z132" s="49">
        <v>5.567122035293373</v>
      </c>
      <c r="AA132" s="49">
        <v>7.0286943959064789</v>
      </c>
      <c r="AB132" s="49">
        <v>-1.4615723606131059</v>
      </c>
      <c r="AC132" s="49">
        <v>5.0535125842385744</v>
      </c>
      <c r="AD132" s="49">
        <v>8.7988154688119398</v>
      </c>
      <c r="AE132" s="26"/>
      <c r="AF132" s="49">
        <v>0.83842020493092795</v>
      </c>
      <c r="AG132" s="49">
        <v>1.137547717061447</v>
      </c>
      <c r="AH132" s="83">
        <v>10.516878519154996</v>
      </c>
      <c r="AI132" s="83">
        <v>13.430610908586299</v>
      </c>
      <c r="AJ132" s="28">
        <v>-0.21694712245505748</v>
      </c>
      <c r="AK132" s="31">
        <v>1.3593698440388884</v>
      </c>
      <c r="AL132" s="31">
        <v>1.554147525497281</v>
      </c>
      <c r="AM132" s="28">
        <v>-0.12532766565778208</v>
      </c>
      <c r="AN132" s="83">
        <v>1.0562167709132995</v>
      </c>
      <c r="AO132" s="83">
        <v>1.3996537201627246</v>
      </c>
      <c r="AP132" s="28">
        <v>-0.2453727977870819</v>
      </c>
      <c r="AQ132" s="31">
        <v>0.1362363160889386</v>
      </c>
      <c r="AR132" s="31">
        <v>0.16126806654365902</v>
      </c>
      <c r="AS132" s="28">
        <v>-0.155218270989463</v>
      </c>
      <c r="AT132" s="83">
        <v>395.76713571247041</v>
      </c>
      <c r="AU132" s="31">
        <v>50.744613636451625</v>
      </c>
      <c r="AV132" s="83">
        <v>40.995517610189317</v>
      </c>
      <c r="AW132" s="31">
        <v>5.2473677900443345</v>
      </c>
      <c r="AX132" s="31">
        <v>35.858928735726792</v>
      </c>
      <c r="AY132" s="31">
        <v>34.662909988877232</v>
      </c>
      <c r="AZ132" s="26"/>
      <c r="BA132" s="32">
        <v>100.08917049454024</v>
      </c>
      <c r="BB132" s="32">
        <v>105.91157322860785</v>
      </c>
      <c r="BC132" s="28">
        <v>-5.4974187962443709E-2</v>
      </c>
    </row>
    <row r="133" spans="1:55" x14ac:dyDescent="0.25">
      <c r="A133" s="26" t="s">
        <v>342</v>
      </c>
      <c r="B133" s="26" t="s">
        <v>194</v>
      </c>
      <c r="C133" s="26" t="s">
        <v>480</v>
      </c>
      <c r="D133" s="27">
        <v>556934.5871139142</v>
      </c>
      <c r="E133" s="45">
        <v>3055.7413053098558</v>
      </c>
      <c r="F133" s="29">
        <v>93728.997202623461</v>
      </c>
      <c r="G133" s="29">
        <v>642.70092143564978</v>
      </c>
      <c r="H133" s="30">
        <v>2.6521615578841491</v>
      </c>
      <c r="I133" s="30">
        <v>2.7286115308411985</v>
      </c>
      <c r="J133" s="28">
        <v>-2.8017902912504642E-2</v>
      </c>
      <c r="K133" s="30">
        <v>2.3973613926780235</v>
      </c>
      <c r="L133" s="28">
        <v>0.10628358577239606</v>
      </c>
      <c r="M133" s="30">
        <v>3.0601354474721334</v>
      </c>
      <c r="N133" s="28">
        <v>-0.13331889930721749</v>
      </c>
      <c r="O133" s="30">
        <v>5.9338799613743536</v>
      </c>
      <c r="P133" s="30">
        <v>6.9466116093674009</v>
      </c>
      <c r="Q133" s="28">
        <v>-0.14578786103823538</v>
      </c>
      <c r="R133" s="30">
        <v>5.5205728253278767</v>
      </c>
      <c r="S133" s="28">
        <v>7.4866712046666964E-2</v>
      </c>
      <c r="T133" s="30">
        <v>8.7664405177978555</v>
      </c>
      <c r="U133" s="28">
        <v>-0.32311410208884256</v>
      </c>
      <c r="V133" s="49">
        <v>6.1148319485031157</v>
      </c>
      <c r="W133" s="49">
        <v>5.9016798517658042</v>
      </c>
      <c r="X133" s="77">
        <v>2.4653298419828014</v>
      </c>
      <c r="Y133" s="77">
        <v>1.67795006889474</v>
      </c>
      <c r="Z133" s="49">
        <v>3.6306684701803005</v>
      </c>
      <c r="AA133" s="49">
        <v>9.5060794844204857</v>
      </c>
      <c r="AB133" s="49">
        <v>-5.8754110142401856</v>
      </c>
      <c r="AC133" s="49">
        <v>3.6744250682700339</v>
      </c>
      <c r="AD133" s="49">
        <v>12.083655883962653</v>
      </c>
      <c r="AE133" s="26"/>
      <c r="AF133" s="49">
        <v>0.54567751445561508</v>
      </c>
      <c r="AG133" s="49">
        <v>0.68103142595862642</v>
      </c>
      <c r="AH133" s="83">
        <v>9.0737379955793411</v>
      </c>
      <c r="AI133" s="83">
        <v>7.958845709212933</v>
      </c>
      <c r="AJ133" s="28">
        <v>0.14008215853158715</v>
      </c>
      <c r="AK133" s="31">
        <v>1.5948013923788449</v>
      </c>
      <c r="AL133" s="31">
        <v>1.2044987159932543</v>
      </c>
      <c r="AM133" s="28">
        <v>0.32403743665574519</v>
      </c>
      <c r="AN133" s="83">
        <v>1.1646658951420292</v>
      </c>
      <c r="AO133" s="83">
        <v>0.79769237079429833</v>
      </c>
      <c r="AP133" s="28">
        <v>0.46004391891365187</v>
      </c>
      <c r="AQ133" s="31">
        <v>0.20592825225844613</v>
      </c>
      <c r="AR133" s="31">
        <v>0.11965996267379245</v>
      </c>
      <c r="AS133" s="28">
        <v>0.72094531585164778</v>
      </c>
      <c r="AT133" s="83">
        <v>331.70912658671818</v>
      </c>
      <c r="AU133" s="31">
        <v>55.900882516317459</v>
      </c>
      <c r="AV133" s="83">
        <v>36.101749839379913</v>
      </c>
      <c r="AW133" s="31">
        <v>6.0733129781465633</v>
      </c>
      <c r="AX133" s="31">
        <v>22.968197735254872</v>
      </c>
      <c r="AY133" s="31">
        <v>26.129227881520123</v>
      </c>
      <c r="AZ133" s="26"/>
      <c r="BA133" s="32">
        <v>51.035605888667163</v>
      </c>
      <c r="BB133" s="32">
        <v>50.869451893995041</v>
      </c>
      <c r="BC133" s="28">
        <v>3.2662823853176976E-3</v>
      </c>
    </row>
    <row r="134" spans="1:55" x14ac:dyDescent="0.25">
      <c r="A134" s="26" t="s">
        <v>342</v>
      </c>
      <c r="B134" s="26" t="s">
        <v>194</v>
      </c>
      <c r="C134" s="26" t="s">
        <v>481</v>
      </c>
      <c r="D134" s="27">
        <v>0</v>
      </c>
      <c r="E134" s="45">
        <v>0</v>
      </c>
      <c r="F134" s="29">
        <v>0</v>
      </c>
      <c r="G134" s="29">
        <v>0</v>
      </c>
      <c r="H134" s="26"/>
      <c r="I134" s="26"/>
      <c r="J134" s="26"/>
      <c r="K134" s="26"/>
      <c r="L134" s="26"/>
      <c r="M134" s="30">
        <v>68.688171514735387</v>
      </c>
      <c r="N134" s="28">
        <v>-1</v>
      </c>
      <c r="O134" s="26"/>
      <c r="P134" s="26"/>
      <c r="Q134" s="26"/>
      <c r="R134" s="26"/>
      <c r="S134" s="26"/>
      <c r="T134" s="30">
        <v>31.94</v>
      </c>
      <c r="U134" s="28">
        <v>-1</v>
      </c>
      <c r="V134" s="49">
        <v>0</v>
      </c>
      <c r="W134" s="49">
        <v>0</v>
      </c>
      <c r="X134" s="77">
        <v>0</v>
      </c>
      <c r="Y134" s="77">
        <v>0</v>
      </c>
      <c r="Z134" s="26"/>
      <c r="AA134" s="26"/>
      <c r="AB134" s="26"/>
      <c r="AC134" s="26"/>
      <c r="AD134" s="26"/>
      <c r="AE134" s="26"/>
      <c r="AF134" s="26"/>
      <c r="AG134" s="26"/>
      <c r="AH134" s="83">
        <v>0</v>
      </c>
      <c r="AI134" s="26"/>
      <c r="AJ134" s="26"/>
      <c r="AK134" s="31">
        <v>0</v>
      </c>
      <c r="AL134" s="26"/>
      <c r="AM134" s="26"/>
      <c r="AN134" s="83">
        <v>0</v>
      </c>
      <c r="AO134" s="26"/>
      <c r="AP134" s="26"/>
      <c r="AQ134" s="31">
        <v>0</v>
      </c>
      <c r="AR134" s="26"/>
      <c r="AS134" s="26"/>
      <c r="AT134" s="83">
        <v>0</v>
      </c>
      <c r="AU134" s="31">
        <v>0</v>
      </c>
      <c r="AV134" s="83">
        <v>0</v>
      </c>
      <c r="AW134" s="31">
        <v>0</v>
      </c>
      <c r="AX134" s="31">
        <v>3.5295062124110946E-2</v>
      </c>
      <c r="AY134" s="26"/>
      <c r="AZ134" s="26"/>
      <c r="BA134" s="32">
        <v>3.5885620112227602E-2</v>
      </c>
      <c r="BB134" s="26"/>
      <c r="BC134" s="26"/>
    </row>
    <row r="135" spans="1:55" x14ac:dyDescent="0.25">
      <c r="A135" s="26" t="s">
        <v>342</v>
      </c>
      <c r="B135" s="26" t="s">
        <v>194</v>
      </c>
      <c r="C135" s="26" t="s">
        <v>482</v>
      </c>
      <c r="D135" s="27">
        <v>1068.815418624878</v>
      </c>
      <c r="E135" s="26"/>
      <c r="F135" s="29">
        <v>40.541137977580576</v>
      </c>
      <c r="G135" s="26"/>
      <c r="H135" s="30">
        <v>7.7622945486641797</v>
      </c>
      <c r="I135" s="30">
        <v>2.3048923921254261</v>
      </c>
      <c r="J135" s="28">
        <v>2.3677470476208575</v>
      </c>
      <c r="K135" s="30">
        <v>9.0298729637201731</v>
      </c>
      <c r="L135" s="28">
        <v>-0.14037610718875163</v>
      </c>
      <c r="M135" s="30">
        <v>10.50769644785324</v>
      </c>
      <c r="N135" s="28">
        <v>-0.26127533401956582</v>
      </c>
      <c r="O135" s="30">
        <v>26.363725142987786</v>
      </c>
      <c r="P135" s="30">
        <v>7.8938240947280471</v>
      </c>
      <c r="Q135" s="28">
        <v>2.3397913136416366</v>
      </c>
      <c r="R135" s="30">
        <v>18.057625976787889</v>
      </c>
      <c r="S135" s="28">
        <v>0.45997736229983616</v>
      </c>
      <c r="T135" s="30">
        <v>16.746296297741662</v>
      </c>
      <c r="U135" s="28">
        <v>0.5743018440765969</v>
      </c>
      <c r="V135" s="49">
        <v>2.4343222681561292</v>
      </c>
      <c r="W135" s="49">
        <v>2.7297828583061228</v>
      </c>
      <c r="X135" s="77">
        <v>4.70540724255979E-3</v>
      </c>
      <c r="Y135" s="77">
        <v>7.2083057330521796E-4</v>
      </c>
      <c r="Z135" s="26"/>
      <c r="AA135" s="49">
        <v>0.20949589548050321</v>
      </c>
      <c r="AB135" s="49">
        <v>-0.20949589548050321</v>
      </c>
      <c r="AC135" s="26"/>
      <c r="AD135" s="49">
        <v>0.17709367785808963</v>
      </c>
      <c r="AE135" s="26"/>
      <c r="AF135" s="26"/>
      <c r="AG135" s="26"/>
      <c r="AH135" s="83">
        <v>0.19817179883931474</v>
      </c>
      <c r="AI135" s="83">
        <v>9.3533136311944123</v>
      </c>
      <c r="AJ135" s="28">
        <v>-0.97881266397628441</v>
      </c>
      <c r="AK135" s="31">
        <v>7.51683602239437E-3</v>
      </c>
      <c r="AL135" s="31">
        <v>1.1848900506208517</v>
      </c>
      <c r="AM135" s="28">
        <v>-0.99365608984693921</v>
      </c>
      <c r="AN135" s="83">
        <v>0.14526446859248937</v>
      </c>
      <c r="AO135" s="83">
        <v>1.2133928108125769</v>
      </c>
      <c r="AP135" s="28">
        <v>-0.88028240541889347</v>
      </c>
      <c r="AQ135" s="31">
        <v>5.5108490002137734E-3</v>
      </c>
      <c r="AR135" s="31">
        <v>0.15371251682104026</v>
      </c>
      <c r="AS135" s="28">
        <v>-0.96414833928827159</v>
      </c>
      <c r="AT135" s="83">
        <v>17.363046772037933</v>
      </c>
      <c r="AU135" s="31">
        <v>0.65859610801837509</v>
      </c>
      <c r="AV135" s="83">
        <v>16.148312372210132</v>
      </c>
      <c r="AW135" s="31">
        <v>0.60660422767906075</v>
      </c>
      <c r="AX135" s="31">
        <v>0.19577650804385441</v>
      </c>
      <c r="AY135" s="31">
        <v>2.4344463502800369</v>
      </c>
      <c r="AZ135" s="26"/>
      <c r="BA135" s="32">
        <v>2.1868605744176177</v>
      </c>
      <c r="BB135" s="32">
        <v>4.1671144174519776</v>
      </c>
      <c r="BC135" s="28">
        <v>-0.47520985618753547</v>
      </c>
    </row>
    <row r="136" spans="1:55" x14ac:dyDescent="0.25">
      <c r="A136" s="26" t="s">
        <v>342</v>
      </c>
      <c r="B136" s="26" t="s">
        <v>194</v>
      </c>
      <c r="C136" s="26" t="s">
        <v>483</v>
      </c>
      <c r="D136" s="27">
        <v>6697398.6874109562</v>
      </c>
      <c r="E136" s="45">
        <v>59302.334999747109</v>
      </c>
      <c r="F136" s="29">
        <v>1623771.7179363738</v>
      </c>
      <c r="G136" s="29">
        <v>27668.593122832124</v>
      </c>
      <c r="H136" s="30">
        <v>2.909803758612258</v>
      </c>
      <c r="I136" s="30">
        <v>2.9203001638954404</v>
      </c>
      <c r="J136" s="28">
        <v>-3.594289865457209E-3</v>
      </c>
      <c r="K136" s="30">
        <v>2.8023921421701639</v>
      </c>
      <c r="L136" s="28">
        <v>3.8328546110936119E-2</v>
      </c>
      <c r="M136" s="30">
        <v>2.6288733316897366</v>
      </c>
      <c r="N136" s="28">
        <v>0.10686343215401345</v>
      </c>
      <c r="O136" s="30">
        <v>4.0913988699216564</v>
      </c>
      <c r="P136" s="30">
        <v>4.2274185099781896</v>
      </c>
      <c r="Q136" s="28">
        <v>-3.2175579431153831E-2</v>
      </c>
      <c r="R136" s="30">
        <v>4.198707455723599</v>
      </c>
      <c r="S136" s="28">
        <v>-2.5557528580768742E-2</v>
      </c>
      <c r="T136" s="30">
        <v>4.4324912915424646</v>
      </c>
      <c r="U136" s="28">
        <v>-7.6952756178368331E-2</v>
      </c>
      <c r="V136" s="49">
        <v>6.8651930438171975</v>
      </c>
      <c r="W136" s="49">
        <v>7.6651264489036119</v>
      </c>
      <c r="X136" s="77">
        <v>29.746043491369999</v>
      </c>
      <c r="Y136" s="77">
        <v>29.362981050469187</v>
      </c>
      <c r="Z136" s="49">
        <v>9.0412252992387891</v>
      </c>
      <c r="AA136" s="49">
        <v>8.7482573091751661</v>
      </c>
      <c r="AB136" s="49">
        <v>0.29296799006362306</v>
      </c>
      <c r="AC136" s="49">
        <v>8.7628085117912384</v>
      </c>
      <c r="AD136" s="49">
        <v>8.7861731881927554</v>
      </c>
      <c r="AE136" s="26"/>
      <c r="AF136" s="49">
        <v>0.87768179771537114</v>
      </c>
      <c r="AG136" s="49">
        <v>1.6754219294238957</v>
      </c>
      <c r="AH136" s="83">
        <v>60.651598979690213</v>
      </c>
      <c r="AI136" s="83">
        <v>62.326388347933353</v>
      </c>
      <c r="AJ136" s="28">
        <v>-2.6871272548213889E-2</v>
      </c>
      <c r="AK136" s="31">
        <v>13.820744946011805</v>
      </c>
      <c r="AL136" s="31">
        <v>13.984806764640282</v>
      </c>
      <c r="AM136" s="28">
        <v>-1.1731432646126895E-2</v>
      </c>
      <c r="AN136" s="83">
        <v>5.4018627240819708</v>
      </c>
      <c r="AO136" s="83">
        <v>5.5326410309996117</v>
      </c>
      <c r="AP136" s="28">
        <v>-2.3637591194672628E-2</v>
      </c>
      <c r="AQ136" s="31">
        <v>1.2267465557482504</v>
      </c>
      <c r="AR136" s="31">
        <v>1.2347287621639589</v>
      </c>
      <c r="AS136" s="28">
        <v>-6.4647448575823382E-3</v>
      </c>
      <c r="AT136" s="83">
        <v>2016.2841017482392</v>
      </c>
      <c r="AU136" s="31">
        <v>492.8104459751313</v>
      </c>
      <c r="AV136" s="83">
        <v>184.08292885396449</v>
      </c>
      <c r="AW136" s="31">
        <v>44.994944507854434</v>
      </c>
      <c r="AX136" s="31">
        <v>68.135411460901366</v>
      </c>
      <c r="AY136" s="31">
        <v>67.199132711302155</v>
      </c>
      <c r="AZ136" s="26"/>
      <c r="BA136" s="32">
        <v>363.78176147089738</v>
      </c>
      <c r="BB136" s="32">
        <v>297.21543217775462</v>
      </c>
      <c r="BC136" s="28">
        <v>0.22396659825298593</v>
      </c>
    </row>
    <row r="137" spans="1:55" x14ac:dyDescent="0.25">
      <c r="A137" s="26" t="s">
        <v>342</v>
      </c>
      <c r="B137" s="26" t="s">
        <v>194</v>
      </c>
      <c r="C137" s="26" t="s">
        <v>484</v>
      </c>
      <c r="D137" s="27">
        <v>13.543594837188721</v>
      </c>
      <c r="E137" s="26"/>
      <c r="F137" s="29">
        <v>1.3216680122741309</v>
      </c>
      <c r="G137" s="26"/>
      <c r="H137" s="30">
        <v>2.9</v>
      </c>
      <c r="I137" s="26"/>
      <c r="J137" s="26"/>
      <c r="K137" s="26"/>
      <c r="L137" s="26"/>
      <c r="M137" s="30">
        <v>3.99</v>
      </c>
      <c r="N137" s="28">
        <v>-0.27318295739348375</v>
      </c>
      <c r="O137" s="30">
        <v>10.247350099579776</v>
      </c>
      <c r="P137" s="26"/>
      <c r="Q137" s="26"/>
      <c r="R137" s="26"/>
      <c r="S137" s="26"/>
      <c r="T137" s="30">
        <v>14.249999939330987</v>
      </c>
      <c r="U137" s="28">
        <v>-0.2808877092485888</v>
      </c>
      <c r="V137" s="49">
        <v>1.6930012939020366E-2</v>
      </c>
      <c r="W137" s="49">
        <v>2.6537015923402792E-2</v>
      </c>
      <c r="X137" s="77">
        <v>5.9625009264176637E-5</v>
      </c>
      <c r="Y137" s="77">
        <v>2.3499555230382927E-5</v>
      </c>
      <c r="Z137" s="26"/>
      <c r="AA137" s="26"/>
      <c r="AB137" s="26"/>
      <c r="AC137" s="26"/>
      <c r="AD137" s="26"/>
      <c r="AE137" s="26"/>
      <c r="AF137" s="26"/>
      <c r="AG137" s="26"/>
      <c r="AH137" s="83">
        <v>6.1561900998184711E-2</v>
      </c>
      <c r="AI137" s="26"/>
      <c r="AJ137" s="26"/>
      <c r="AK137" s="31">
        <v>6.0075922457952565E-3</v>
      </c>
      <c r="AL137" s="26"/>
      <c r="AM137" s="26"/>
      <c r="AN137" s="83">
        <v>6.1490949945310562E-2</v>
      </c>
      <c r="AO137" s="26"/>
      <c r="AP137" s="26"/>
      <c r="AQ137" s="31">
        <v>6.000668401856612E-3</v>
      </c>
      <c r="AR137" s="26"/>
      <c r="AS137" s="26"/>
      <c r="AT137" s="83">
        <v>1.8138013371044683</v>
      </c>
      <c r="AU137" s="31">
        <v>0.17700198778012363</v>
      </c>
      <c r="AV137" s="83">
        <v>1.7494850931286328</v>
      </c>
      <c r="AW137" s="31">
        <v>0.17072560965789349</v>
      </c>
      <c r="AX137" s="31">
        <v>7.0581624444159288E-2</v>
      </c>
      <c r="AY137" s="26"/>
      <c r="AZ137" s="26"/>
      <c r="BA137" s="32">
        <v>7.1757510838651631E-2</v>
      </c>
      <c r="BB137" s="26"/>
      <c r="BC137" s="26"/>
    </row>
    <row r="138" spans="1:55" x14ac:dyDescent="0.25">
      <c r="A138" s="26" t="s">
        <v>342</v>
      </c>
      <c r="B138" s="26" t="s">
        <v>194</v>
      </c>
      <c r="C138" s="26" t="s">
        <v>485</v>
      </c>
      <c r="D138" s="27">
        <v>425.49568585634233</v>
      </c>
      <c r="E138" s="26"/>
      <c r="F138" s="29">
        <v>17.81043012530543</v>
      </c>
      <c r="G138" s="26"/>
      <c r="H138" s="30">
        <v>22.519670213546011</v>
      </c>
      <c r="I138" s="30">
        <v>26.101704315444106</v>
      </c>
      <c r="J138" s="28">
        <v>-0.13723372461079653</v>
      </c>
      <c r="K138" s="30">
        <v>26.65661407038559</v>
      </c>
      <c r="L138" s="28">
        <v>-0.15519389844172127</v>
      </c>
      <c r="M138" s="30">
        <v>17.236227250345671</v>
      </c>
      <c r="N138" s="28">
        <v>0.3065312893861028</v>
      </c>
      <c r="O138" s="30">
        <v>23.89025323154825</v>
      </c>
      <c r="P138" s="30">
        <v>28.456996247432748</v>
      </c>
      <c r="Q138" s="28">
        <v>-0.16047874400294398</v>
      </c>
      <c r="R138" s="30">
        <v>29.07283166925831</v>
      </c>
      <c r="S138" s="28">
        <v>-0.17826190777247652</v>
      </c>
      <c r="T138" s="30">
        <v>18.806894305529664</v>
      </c>
      <c r="U138" s="28">
        <v>0.2702923110767928</v>
      </c>
      <c r="V138" s="49">
        <v>2.3236101860197484</v>
      </c>
      <c r="W138" s="49">
        <v>3.5297301505201935</v>
      </c>
      <c r="X138" s="77">
        <v>1.8732238018069477E-3</v>
      </c>
      <c r="Y138" s="77">
        <v>3.1667346301764084E-4</v>
      </c>
      <c r="Z138" s="26"/>
      <c r="AA138" s="26"/>
      <c r="AB138" s="26"/>
      <c r="AC138" s="26"/>
      <c r="AD138" s="26"/>
      <c r="AE138" s="26"/>
      <c r="AF138" s="26"/>
      <c r="AG138" s="26"/>
      <c r="AH138" s="83">
        <v>0.14065443633234553</v>
      </c>
      <c r="AI138" s="83">
        <v>0.13944011816805699</v>
      </c>
      <c r="AJ138" s="28">
        <v>8.708527934729789E-3</v>
      </c>
      <c r="AK138" s="31">
        <v>5.8875238771686385E-3</v>
      </c>
      <c r="AL138" s="31">
        <v>4.9000293971868739E-3</v>
      </c>
      <c r="AM138" s="28">
        <v>0.20152827665660314</v>
      </c>
      <c r="AN138" s="83">
        <v>0.13838360877298989</v>
      </c>
      <c r="AO138" s="83">
        <v>0.12591382348742217</v>
      </c>
      <c r="AP138" s="28">
        <v>9.9034283450326291E-2</v>
      </c>
      <c r="AQ138" s="31">
        <v>5.7932811997607444E-3</v>
      </c>
      <c r="AR138" s="31">
        <v>4.4188532296931364E-3</v>
      </c>
      <c r="AS138" s="28">
        <v>0.31103725302119933</v>
      </c>
      <c r="AT138" s="83">
        <v>9.0520379214827802</v>
      </c>
      <c r="AU138" s="31">
        <v>0.37890087784959608</v>
      </c>
      <c r="AV138" s="83">
        <v>13.458936106504588</v>
      </c>
      <c r="AW138" s="31">
        <v>0.86513844902857473</v>
      </c>
      <c r="AX138" s="31">
        <v>0.16346395199394642</v>
      </c>
      <c r="AY138" s="31">
        <v>0.34759903004511228</v>
      </c>
      <c r="AZ138" s="26"/>
      <c r="BA138" s="32">
        <v>0.98670461770802365</v>
      </c>
      <c r="BB138" s="32">
        <v>2.5745841831204577</v>
      </c>
      <c r="BC138" s="28">
        <v>-0.61675185291004386</v>
      </c>
    </row>
    <row r="139" spans="1:55" x14ac:dyDescent="0.25">
      <c r="A139" s="26" t="s">
        <v>342</v>
      </c>
      <c r="B139" s="26" t="s">
        <v>194</v>
      </c>
      <c r="C139" s="26" t="s">
        <v>486</v>
      </c>
      <c r="D139" s="27">
        <v>61158.94154016368</v>
      </c>
      <c r="E139" s="45">
        <v>62.177657393295519</v>
      </c>
      <c r="F139" s="29">
        <v>3807.5250575784858</v>
      </c>
      <c r="G139" s="29">
        <v>7.3955995360060278</v>
      </c>
      <c r="H139" s="30">
        <v>4.236674652279504</v>
      </c>
      <c r="I139" s="30">
        <v>3.5036558285118962</v>
      </c>
      <c r="J139" s="28">
        <v>0.20921541944915922</v>
      </c>
      <c r="K139" s="30">
        <v>3.8727830644973933</v>
      </c>
      <c r="L139" s="28">
        <v>9.3961262926906625E-2</v>
      </c>
      <c r="M139" s="30">
        <v>3.4867219973856525</v>
      </c>
      <c r="N139" s="28">
        <v>0.21508817033768873</v>
      </c>
      <c r="O139" s="30">
        <v>16.047809299358551</v>
      </c>
      <c r="P139" s="30">
        <v>8.8855289484702524</v>
      </c>
      <c r="Q139" s="28">
        <v>0.80606122521511436</v>
      </c>
      <c r="R139" s="30">
        <v>9.4070820143153924</v>
      </c>
      <c r="S139" s="28">
        <v>0.70592849886261388</v>
      </c>
      <c r="T139" s="30">
        <v>8.4226104774546364</v>
      </c>
      <c r="U139" s="28">
        <v>0.90532488025117552</v>
      </c>
      <c r="V139" s="49">
        <v>3.9262335033250864</v>
      </c>
      <c r="W139" s="49">
        <v>2.9982665447761967</v>
      </c>
      <c r="X139" s="77">
        <v>0.26952296219718436</v>
      </c>
      <c r="Y139" s="77">
        <v>6.7830149363406395E-2</v>
      </c>
      <c r="Z139" s="49">
        <v>0.42836041779020001</v>
      </c>
      <c r="AA139" s="49">
        <v>3.4051652239831256</v>
      </c>
      <c r="AB139" s="49">
        <v>-2.9768048061929258</v>
      </c>
      <c r="AC139" s="49">
        <v>0.52426114985927252</v>
      </c>
      <c r="AD139" s="49">
        <v>3.6060495793750973</v>
      </c>
      <c r="AE139" s="26"/>
      <c r="AF139" s="49">
        <v>0.10156243173642719</v>
      </c>
      <c r="AG139" s="49">
        <v>0.19385985190056007</v>
      </c>
      <c r="AH139" s="83">
        <v>2.3206437749282358</v>
      </c>
      <c r="AI139" s="83">
        <v>10.77852699130573</v>
      </c>
      <c r="AJ139" s="28">
        <v>-0.78469750302614316</v>
      </c>
      <c r="AK139" s="31">
        <v>0.14472884442700942</v>
      </c>
      <c r="AL139" s="31">
        <v>1.2178189681271945</v>
      </c>
      <c r="AM139" s="28">
        <v>-0.88115734093912279</v>
      </c>
      <c r="AN139" s="83">
        <v>0.29720800752416665</v>
      </c>
      <c r="AO139" s="83">
        <v>1.4245956212894517</v>
      </c>
      <c r="AP139" s="28">
        <v>-0.79137377436612266</v>
      </c>
      <c r="AQ139" s="31">
        <v>1.8572136557997384E-2</v>
      </c>
      <c r="AR139" s="31">
        <v>0.1617487793064768</v>
      </c>
      <c r="AS139" s="28">
        <v>-0.88517912383865693</v>
      </c>
      <c r="AT139" s="83">
        <v>75.482501864654566</v>
      </c>
      <c r="AU139" s="31">
        <v>4.7036016229125854</v>
      </c>
      <c r="AV139" s="83">
        <v>11.221023277068477</v>
      </c>
      <c r="AW139" s="31">
        <v>0.69961454999850325</v>
      </c>
      <c r="AX139" s="31">
        <v>9.0024852456446212</v>
      </c>
      <c r="AY139" s="31">
        <v>8.9894005552055241</v>
      </c>
      <c r="AZ139" s="26"/>
      <c r="BA139" s="32">
        <v>16.772677006846845</v>
      </c>
      <c r="BB139" s="32">
        <v>14.284506200015164</v>
      </c>
      <c r="BC139" s="28">
        <v>0.17418668674938442</v>
      </c>
    </row>
    <row r="140" spans="1:55" x14ac:dyDescent="0.25">
      <c r="A140" s="26" t="s">
        <v>342</v>
      </c>
      <c r="B140" s="26" t="s">
        <v>194</v>
      </c>
      <c r="C140" s="26" t="s">
        <v>487</v>
      </c>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83">
        <v>0</v>
      </c>
      <c r="AJ140" s="26"/>
      <c r="AK140" s="26"/>
      <c r="AL140" s="26"/>
      <c r="AM140" s="26"/>
      <c r="AN140" s="26"/>
      <c r="AO140" s="83">
        <v>0</v>
      </c>
      <c r="AP140" s="26"/>
      <c r="AQ140" s="26"/>
      <c r="AR140" s="26"/>
      <c r="AS140" s="26"/>
      <c r="AT140" s="26"/>
      <c r="AU140" s="26"/>
      <c r="AV140" s="26"/>
      <c r="AW140" s="26"/>
      <c r="AX140" s="26"/>
      <c r="AY140" s="31">
        <v>8.0120923643169306E-2</v>
      </c>
      <c r="AZ140" s="26"/>
      <c r="BA140" s="26"/>
      <c r="BB140" s="32">
        <v>8.1023712945605716E-2</v>
      </c>
      <c r="BC140" s="28">
        <v>-1</v>
      </c>
    </row>
    <row r="141" spans="1:55" x14ac:dyDescent="0.25">
      <c r="A141" s="26" t="s">
        <v>342</v>
      </c>
      <c r="B141" s="26" t="s">
        <v>194</v>
      </c>
      <c r="C141" s="26" t="s">
        <v>488</v>
      </c>
      <c r="D141" s="27">
        <v>2572441.6296587065</v>
      </c>
      <c r="E141" s="45">
        <v>18226.012498334432</v>
      </c>
      <c r="F141" s="29">
        <v>507259.61107856029</v>
      </c>
      <c r="G141" s="29">
        <v>7047.8426839320146</v>
      </c>
      <c r="H141" s="30">
        <v>2.8054356311606874</v>
      </c>
      <c r="I141" s="30">
        <v>2.5984423762994151</v>
      </c>
      <c r="J141" s="28">
        <v>7.9660513832930477E-2</v>
      </c>
      <c r="K141" s="30">
        <v>2.4767676913842935</v>
      </c>
      <c r="L141" s="28">
        <v>0.13270035010538175</v>
      </c>
      <c r="M141" s="30">
        <v>2.6995029529473742</v>
      </c>
      <c r="N141" s="28">
        <v>3.9241549299901181E-2</v>
      </c>
      <c r="O141" s="30">
        <v>5.0371963758343936</v>
      </c>
      <c r="P141" s="30">
        <v>4.7290147601451684</v>
      </c>
      <c r="Q141" s="28">
        <v>6.5168249904080405E-2</v>
      </c>
      <c r="R141" s="30">
        <v>4.6321291922811652</v>
      </c>
      <c r="S141" s="28">
        <v>8.7447298367286416E-2</v>
      </c>
      <c r="T141" s="30">
        <v>4.5069949221717867</v>
      </c>
      <c r="U141" s="28">
        <v>0.11763968294135967</v>
      </c>
      <c r="V141" s="49">
        <v>8.6100260127121437</v>
      </c>
      <c r="W141" s="49">
        <v>10.061574139707828</v>
      </c>
      <c r="X141" s="77">
        <v>11.405286707179707</v>
      </c>
      <c r="Y141" s="77">
        <v>9.1445024793280023</v>
      </c>
      <c r="Z141" s="49">
        <v>5.8751617601938255</v>
      </c>
      <c r="AA141" s="49">
        <v>4.7142111392714217</v>
      </c>
      <c r="AB141" s="49">
        <v>1.1609506209224039</v>
      </c>
      <c r="AC141" s="49">
        <v>6.0473134771980446</v>
      </c>
      <c r="AD141" s="49">
        <v>4.3256100637534338</v>
      </c>
      <c r="AE141" s="26"/>
      <c r="AF141" s="49">
        <v>0.70352569359916417</v>
      </c>
      <c r="AG141" s="49">
        <v>1.3703559286128324</v>
      </c>
      <c r="AH141" s="83">
        <v>23.145385235987209</v>
      </c>
      <c r="AI141" s="83">
        <v>21.20985544547116</v>
      </c>
      <c r="AJ141" s="28">
        <v>9.1256151909763925E-2</v>
      </c>
      <c r="AK141" s="31">
        <v>4.2706474228622024</v>
      </c>
      <c r="AL141" s="31">
        <v>4.1737593334604535</v>
      </c>
      <c r="AM141" s="28">
        <v>2.3213626292491404E-2</v>
      </c>
      <c r="AN141" s="83">
        <v>2.0447714037170535</v>
      </c>
      <c r="AO141" s="83">
        <v>1.9469922749275341</v>
      </c>
      <c r="AP141" s="28">
        <v>5.022060438999873E-2</v>
      </c>
      <c r="AQ141" s="31">
        <v>0.37674034140424445</v>
      </c>
      <c r="AR141" s="31">
        <v>0.37995836985952108</v>
      </c>
      <c r="AS141" s="28">
        <v>-8.4694237857331819E-3</v>
      </c>
      <c r="AT141" s="83">
        <v>828.43839515480909</v>
      </c>
      <c r="AU141" s="31">
        <v>164.4641847058387</v>
      </c>
      <c r="AV141" s="83">
        <v>74.482575139251637</v>
      </c>
      <c r="AW141" s="31">
        <v>14.787145024373187</v>
      </c>
      <c r="AX141" s="31">
        <v>60.031870966911882</v>
      </c>
      <c r="AY141" s="31">
        <v>60.514818226447787</v>
      </c>
      <c r="AZ141" s="26"/>
      <c r="BA141" s="32">
        <v>188.95916338808146</v>
      </c>
      <c r="BB141" s="32">
        <v>158.50841993033555</v>
      </c>
      <c r="BC141" s="28">
        <v>0.19210804997696032</v>
      </c>
    </row>
    <row r="142" spans="1:55" x14ac:dyDescent="0.25">
      <c r="A142" s="26" t="s">
        <v>342</v>
      </c>
      <c r="B142" s="26" t="s">
        <v>194</v>
      </c>
      <c r="C142" s="26" t="s">
        <v>489</v>
      </c>
      <c r="D142" s="27">
        <v>268160.57225546992</v>
      </c>
      <c r="E142" s="45">
        <v>4393.9836922081913</v>
      </c>
      <c r="F142" s="29">
        <v>15920.288603458175</v>
      </c>
      <c r="G142" s="29">
        <v>656.70027566478529</v>
      </c>
      <c r="H142" s="30">
        <v>4.6110273404740161</v>
      </c>
      <c r="I142" s="30">
        <v>4.4092638809272335</v>
      </c>
      <c r="J142" s="28">
        <v>4.5758989481108868E-2</v>
      </c>
      <c r="K142" s="30">
        <v>4.3420589988809466</v>
      </c>
      <c r="L142" s="28">
        <v>6.1944884135012701E-2</v>
      </c>
      <c r="M142" s="30">
        <v>4.0849837413444972</v>
      </c>
      <c r="N142" s="28">
        <v>0.1287749554068926</v>
      </c>
      <c r="O142" s="30">
        <v>16.441740893663322</v>
      </c>
      <c r="P142" s="30">
        <v>16.226833743567695</v>
      </c>
      <c r="Q142" s="28">
        <v>1.3243936154877768E-2</v>
      </c>
      <c r="R142" s="30">
        <v>15.844444999560151</v>
      </c>
      <c r="S142" s="28">
        <v>3.7697495502035709E-2</v>
      </c>
      <c r="T142" s="30">
        <v>14.966852765570451</v>
      </c>
      <c r="U142" s="28">
        <v>9.8543638478604159E-2</v>
      </c>
      <c r="V142" s="49">
        <v>1.915633453079739</v>
      </c>
      <c r="W142" s="49">
        <v>1.8272669504711507</v>
      </c>
      <c r="X142" s="77">
        <v>1.1999080095596786</v>
      </c>
      <c r="Y142" s="77">
        <v>0.2947425995792321</v>
      </c>
      <c r="Z142" s="49">
        <v>10.744821559109704</v>
      </c>
      <c r="AA142" s="49">
        <v>8.6708977181267688</v>
      </c>
      <c r="AB142" s="49">
        <v>2.0739238409829355</v>
      </c>
      <c r="AC142" s="49">
        <v>13.981898263711939</v>
      </c>
      <c r="AD142" s="49">
        <v>11.036363026458613</v>
      </c>
      <c r="AE142" s="26"/>
      <c r="AF142" s="49">
        <v>1.6121483190512875</v>
      </c>
      <c r="AG142" s="49">
        <v>3.9615172601812652</v>
      </c>
      <c r="AH142" s="83">
        <v>5.2775688756519248</v>
      </c>
      <c r="AI142" s="83">
        <v>5.7428825042316554</v>
      </c>
      <c r="AJ142" s="28">
        <v>-8.1024403378767235E-2</v>
      </c>
      <c r="AK142" s="31">
        <v>0.31347475812324149</v>
      </c>
      <c r="AL142" s="31">
        <v>0.35122344594903609</v>
      </c>
      <c r="AM142" s="28">
        <v>-0.10747769905791564</v>
      </c>
      <c r="AN142" s="83">
        <v>0.48594940657102126</v>
      </c>
      <c r="AO142" s="83">
        <v>0.52710622193025214</v>
      </c>
      <c r="AP142" s="28">
        <v>-7.8080685916617473E-2</v>
      </c>
      <c r="AQ142" s="31">
        <v>2.8861717415699571E-2</v>
      </c>
      <c r="AR142" s="31">
        <v>3.2210526604612204E-2</v>
      </c>
      <c r="AS142" s="28">
        <v>-0.10396629741635828</v>
      </c>
      <c r="AT142" s="83">
        <v>243.92286645892051</v>
      </c>
      <c r="AU142" s="31">
        <v>14.835586330941933</v>
      </c>
      <c r="AV142" s="83">
        <v>25.737286310437053</v>
      </c>
      <c r="AW142" s="31">
        <v>1.5652311533307461</v>
      </c>
      <c r="AX142" s="31">
        <v>21.607710380691554</v>
      </c>
      <c r="AY142" s="31">
        <v>21.569956253490151</v>
      </c>
      <c r="AZ142" s="26"/>
      <c r="BA142" s="32">
        <v>26.109652561161827</v>
      </c>
      <c r="BB142" s="32">
        <v>30.852944346044911</v>
      </c>
      <c r="BC142" s="28">
        <v>-0.1537387074530906</v>
      </c>
    </row>
    <row r="143" spans="1:55" x14ac:dyDescent="0.25">
      <c r="A143" s="26" t="s">
        <v>342</v>
      </c>
      <c r="B143" s="26" t="s">
        <v>194</v>
      </c>
      <c r="C143" s="26" t="s">
        <v>490</v>
      </c>
      <c r="D143" s="27">
        <v>12352233.950231412</v>
      </c>
      <c r="E143" s="45">
        <v>119059.15730182966</v>
      </c>
      <c r="F143" s="29">
        <v>3289267.7165045762</v>
      </c>
      <c r="G143" s="29">
        <v>54331.750170147636</v>
      </c>
      <c r="H143" s="30">
        <v>2.4238138807459775</v>
      </c>
      <c r="I143" s="30">
        <v>2.3511489993644688</v>
      </c>
      <c r="J143" s="28">
        <v>3.0906115010639706E-2</v>
      </c>
      <c r="K143" s="30">
        <v>2.3212774933670524</v>
      </c>
      <c r="L143" s="28">
        <v>4.4172395446868504E-2</v>
      </c>
      <c r="M143" s="30">
        <v>2.3295967093747754</v>
      </c>
      <c r="N143" s="28">
        <v>4.0443554453890182E-2</v>
      </c>
      <c r="O143" s="30">
        <v>3.729900435693092</v>
      </c>
      <c r="P143" s="30">
        <v>3.6363558808653638</v>
      </c>
      <c r="Q143" s="28">
        <v>2.5724807442517688E-2</v>
      </c>
      <c r="R143" s="30">
        <v>3.5969605741043713</v>
      </c>
      <c r="S143" s="28">
        <v>3.6958943210497162E-2</v>
      </c>
      <c r="T143" s="30">
        <v>3.5885114816731587</v>
      </c>
      <c r="U143" s="28">
        <v>3.9400446324895172E-2</v>
      </c>
      <c r="V143" s="49">
        <v>7.5663304434648246</v>
      </c>
      <c r="W143" s="49">
        <v>8.0099043981377545</v>
      </c>
      <c r="X143" s="77">
        <v>54.904253709001452</v>
      </c>
      <c r="Y143" s="77">
        <v>59.449952337277679</v>
      </c>
      <c r="Z143" s="49">
        <v>8.1601675817679347</v>
      </c>
      <c r="AA143" s="49">
        <v>10.201019712853226</v>
      </c>
      <c r="AB143" s="49">
        <v>-2.0408521310852912</v>
      </c>
      <c r="AC143" s="49">
        <v>8.1390520342621198</v>
      </c>
      <c r="AD143" s="49">
        <v>10.89855693594156</v>
      </c>
      <c r="AE143" s="26"/>
      <c r="AF143" s="49">
        <v>0.95466569725566275</v>
      </c>
      <c r="AG143" s="49">
        <v>1.624947925481685</v>
      </c>
      <c r="AH143" s="83">
        <v>86.609388848821496</v>
      </c>
      <c r="AI143" s="83">
        <v>100.06306128999238</v>
      </c>
      <c r="AJ143" s="28">
        <v>-0.13445193728563673</v>
      </c>
      <c r="AK143" s="31">
        <v>22.377285723021039</v>
      </c>
      <c r="AL143" s="31">
        <v>26.830184144680732</v>
      </c>
      <c r="AM143" s="28">
        <v>-0.16596600297812383</v>
      </c>
      <c r="AN143" s="83">
        <v>7.9823725216507544</v>
      </c>
      <c r="AO143" s="83">
        <v>9.0079961521894312</v>
      </c>
      <c r="AP143" s="28">
        <v>-0.11385702360556567</v>
      </c>
      <c r="AQ143" s="31">
        <v>2.0325339002138443</v>
      </c>
      <c r="AR143" s="31">
        <v>2.3937746562693012</v>
      </c>
      <c r="AS143" s="28">
        <v>-0.15090842202266891</v>
      </c>
      <c r="AT143" s="83">
        <v>2498.6012386950097</v>
      </c>
      <c r="AU143" s="31">
        <v>669.88416494573778</v>
      </c>
      <c r="AV143" s="83">
        <v>216.58802332880882</v>
      </c>
      <c r="AW143" s="31">
        <v>58.067631599547035</v>
      </c>
      <c r="AX143" s="31">
        <v>79.900084134723329</v>
      </c>
      <c r="AY143" s="31">
        <v>81.304743054275534</v>
      </c>
      <c r="AZ143" s="26"/>
      <c r="BA143" s="32">
        <v>545.69336142722125</v>
      </c>
      <c r="BB143" s="32">
        <v>488.30678219944951</v>
      </c>
      <c r="BC143" s="28">
        <v>0.11752156906215591</v>
      </c>
    </row>
    <row r="144" spans="1:55" x14ac:dyDescent="0.25">
      <c r="A144" s="26" t="s">
        <v>342</v>
      </c>
      <c r="B144" s="26" t="s">
        <v>194</v>
      </c>
      <c r="C144" s="26" t="s">
        <v>491</v>
      </c>
      <c r="D144" s="27">
        <v>685.30525974512102</v>
      </c>
      <c r="E144" s="26"/>
      <c r="F144" s="29">
        <v>55.134930592362494</v>
      </c>
      <c r="G144" s="26"/>
      <c r="H144" s="30">
        <v>5.2983942294479762</v>
      </c>
      <c r="I144" s="30">
        <v>5.2706741514830648</v>
      </c>
      <c r="J144" s="28">
        <v>5.2593040602048023E-3</v>
      </c>
      <c r="K144" s="30">
        <v>3.3516517455260599</v>
      </c>
      <c r="L144" s="28">
        <v>0.58083077590639254</v>
      </c>
      <c r="M144" s="30">
        <v>3.2875130393270888</v>
      </c>
      <c r="N144" s="28">
        <v>0.61167246063075342</v>
      </c>
      <c r="O144" s="30">
        <v>12.429602293542239</v>
      </c>
      <c r="P144" s="30">
        <v>12.125910966391062</v>
      </c>
      <c r="Q144" s="28">
        <v>2.5044825744878554E-2</v>
      </c>
      <c r="R144" s="30">
        <v>7.820961529811898</v>
      </c>
      <c r="S144" s="28">
        <v>0.58926779605847046</v>
      </c>
      <c r="T144" s="30">
        <v>7.6716003962446138</v>
      </c>
      <c r="U144" s="28">
        <v>0.62020981953475474</v>
      </c>
      <c r="V144" s="49">
        <v>9.7920659631668894</v>
      </c>
      <c r="W144" s="49">
        <v>8.4159303693771861</v>
      </c>
      <c r="X144" s="77">
        <v>3.017022655528103E-3</v>
      </c>
      <c r="Y144" s="77">
        <v>9.8031149618972384E-4</v>
      </c>
      <c r="Z144" s="26"/>
      <c r="AA144" s="26"/>
      <c r="AB144" s="26"/>
      <c r="AC144" s="26"/>
      <c r="AD144" s="26"/>
      <c r="AE144" s="26"/>
      <c r="AF144" s="26"/>
      <c r="AG144" s="26"/>
      <c r="AH144" s="83">
        <v>7.7344180453642844E-2</v>
      </c>
      <c r="AI144" s="83">
        <v>8.6714134491995179E-2</v>
      </c>
      <c r="AJ144" s="28">
        <v>-0.10805567158393654</v>
      </c>
      <c r="AK144" s="31">
        <v>6.2225788586837381E-3</v>
      </c>
      <c r="AL144" s="31">
        <v>7.1511439208433517E-3</v>
      </c>
      <c r="AM144" s="28">
        <v>-0.12984846514599382</v>
      </c>
      <c r="AN144" s="83">
        <v>5.3197132774732155E-2</v>
      </c>
      <c r="AO144" s="83">
        <v>7.0910810344097325E-2</v>
      </c>
      <c r="AP144" s="28">
        <v>-0.24980221609947617</v>
      </c>
      <c r="AQ144" s="31">
        <v>4.280143125829295E-3</v>
      </c>
      <c r="AR144" s="31">
        <v>5.8476551435747322E-3</v>
      </c>
      <c r="AS144" s="28">
        <v>-0.26805821808212871</v>
      </c>
      <c r="AT144" s="83">
        <v>6.3748745737820451</v>
      </c>
      <c r="AU144" s="31">
        <v>0.51287840296339093</v>
      </c>
      <c r="AV144" s="83">
        <v>5.4309156515837538</v>
      </c>
      <c r="AW144" s="31">
        <v>0.43187816586583866</v>
      </c>
      <c r="AX144" s="31">
        <v>0.34283178004647241</v>
      </c>
      <c r="AY144" s="31">
        <v>0.30624777151841481</v>
      </c>
      <c r="AZ144" s="26"/>
      <c r="BA144" s="32">
        <v>2.89002671478787</v>
      </c>
      <c r="BB144" s="32">
        <v>3.081948475034713</v>
      </c>
      <c r="BC144" s="28">
        <v>-6.2272864650886599E-2</v>
      </c>
    </row>
    <row r="145" spans="1:55" x14ac:dyDescent="0.25">
      <c r="A145" s="26" t="s">
        <v>342</v>
      </c>
      <c r="B145" s="26" t="s">
        <v>195</v>
      </c>
      <c r="C145" s="26" t="s">
        <v>256</v>
      </c>
      <c r="D145" s="27">
        <v>2434697916.7950869</v>
      </c>
      <c r="E145" s="45">
        <v>289422679.59997129</v>
      </c>
      <c r="F145" s="29">
        <v>1208687677.5056376</v>
      </c>
      <c r="G145" s="29">
        <v>180958761.08346877</v>
      </c>
      <c r="H145" s="30">
        <v>2.6578081936993319</v>
      </c>
      <c r="I145" s="30">
        <v>2.4656824238761232</v>
      </c>
      <c r="J145" s="28">
        <v>7.7919917002604658E-2</v>
      </c>
      <c r="K145" s="30">
        <v>2.3943636213656729</v>
      </c>
      <c r="L145" s="28">
        <v>0.11002696916327107</v>
      </c>
      <c r="M145" s="30">
        <v>2.5027343177586707</v>
      </c>
      <c r="N145" s="28">
        <v>6.1961781096899607E-2</v>
      </c>
      <c r="O145" s="30">
        <v>1.9602976129387484</v>
      </c>
      <c r="P145" s="30">
        <v>1.8243205296504432</v>
      </c>
      <c r="Q145" s="28">
        <v>7.4535741432652527E-2</v>
      </c>
      <c r="R145" s="30">
        <v>1.7601627147614434</v>
      </c>
      <c r="S145" s="28">
        <v>0.11370249835364198</v>
      </c>
      <c r="T145" s="30">
        <v>1.8291853896922938</v>
      </c>
      <c r="U145" s="28">
        <v>7.167793050681992E-2</v>
      </c>
      <c r="V145" s="49">
        <v>16.234548428857096</v>
      </c>
      <c r="W145" s="49">
        <v>15.649772549935163</v>
      </c>
      <c r="X145" s="26"/>
      <c r="Y145" s="26"/>
      <c r="Z145" s="49">
        <v>28.728345390041831</v>
      </c>
      <c r="AA145" s="49">
        <v>28.549075936910175</v>
      </c>
      <c r="AB145" s="49">
        <v>0.17926945313165632</v>
      </c>
      <c r="AC145" s="49">
        <v>29.313549956709185</v>
      </c>
      <c r="AD145" s="49">
        <v>28.538937987670813</v>
      </c>
      <c r="AE145" s="26"/>
      <c r="AF145" s="49">
        <v>10.624444453119159</v>
      </c>
      <c r="AG145" s="49">
        <v>13.021928172405806</v>
      </c>
      <c r="AH145" s="83">
        <v>14372.965928814963</v>
      </c>
      <c r="AI145" s="83">
        <v>14236.661359184223</v>
      </c>
      <c r="AJ145" s="28">
        <v>9.5741948334542911E-3</v>
      </c>
      <c r="AK145" s="31">
        <v>7131.254551266421</v>
      </c>
      <c r="AL145" s="31">
        <v>7586.4654912305723</v>
      </c>
      <c r="AM145" s="28">
        <v>-6.0003033097605671E-2</v>
      </c>
      <c r="AN145" s="83">
        <v>1175.3252859732788</v>
      </c>
      <c r="AO145" s="83">
        <v>1168.2901626820583</v>
      </c>
      <c r="AP145" s="28">
        <v>6.0217260368519432E-3</v>
      </c>
      <c r="AQ145" s="31">
        <v>583.86853779808337</v>
      </c>
      <c r="AR145" s="31">
        <v>622.97040836136</v>
      </c>
      <c r="AS145" s="28">
        <v>-6.2766818517317469E-2</v>
      </c>
      <c r="AT145" s="83">
        <v>378716.88961911388</v>
      </c>
      <c r="AU145" s="31">
        <v>193193.56771106125</v>
      </c>
      <c r="AV145" s="83">
        <v>35581.318007212169</v>
      </c>
      <c r="AW145" s="31">
        <v>18150.672377328618</v>
      </c>
      <c r="AX145" s="31">
        <v>95.211756151827217</v>
      </c>
      <c r="AY145" s="31">
        <v>96.019886003715555</v>
      </c>
      <c r="AZ145" s="26"/>
      <c r="BA145" s="32">
        <v>87043.978088585092</v>
      </c>
      <c r="BB145" s="32">
        <v>87345.199714395843</v>
      </c>
      <c r="BC145" s="28">
        <v>-3.4486340038799522E-3</v>
      </c>
    </row>
    <row r="146" spans="1:55" x14ac:dyDescent="0.25">
      <c r="A146" s="26" t="s">
        <v>342</v>
      </c>
      <c r="B146" s="26" t="s">
        <v>195</v>
      </c>
      <c r="C146" s="26" t="s">
        <v>404</v>
      </c>
      <c r="D146" s="27">
        <v>1207861350.5777836</v>
      </c>
      <c r="E146" s="45">
        <v>94318476.830479056</v>
      </c>
      <c r="F146" s="29">
        <v>578671928.38969016</v>
      </c>
      <c r="G146" s="29">
        <v>76111670.055394098</v>
      </c>
      <c r="H146" s="30">
        <v>2.3622011835286831</v>
      </c>
      <c r="I146" s="30">
        <v>2.2582963700189262</v>
      </c>
      <c r="J146" s="28">
        <v>4.6010264591128967E-2</v>
      </c>
      <c r="K146" s="30">
        <v>2.239808969773839</v>
      </c>
      <c r="L146" s="28">
        <v>5.4644041258216078E-2</v>
      </c>
      <c r="M146" s="30">
        <v>2.2717233538642905</v>
      </c>
      <c r="N146" s="28">
        <v>3.982783797617185E-2</v>
      </c>
      <c r="O146" s="30">
        <v>1.9887178458662549</v>
      </c>
      <c r="P146" s="30">
        <v>1.9450103742886549</v>
      </c>
      <c r="Q146" s="28">
        <v>2.2471587892473364E-2</v>
      </c>
      <c r="R146" s="30">
        <v>1.9128729239234448</v>
      </c>
      <c r="S146" s="28">
        <v>3.9649744107019165E-2</v>
      </c>
      <c r="T146" s="30">
        <v>1.9610378640780139</v>
      </c>
      <c r="U146" s="28">
        <v>1.411496549621939E-2</v>
      </c>
      <c r="V146" s="49">
        <v>15.613622858396921</v>
      </c>
      <c r="W146" s="49">
        <v>15.10891405343069</v>
      </c>
      <c r="X146" s="26"/>
      <c r="Y146" s="26"/>
      <c r="Z146" s="49">
        <v>24.650913118385251</v>
      </c>
      <c r="AA146" s="49">
        <v>23.913193985990443</v>
      </c>
      <c r="AB146" s="49">
        <v>0.73771913239480824</v>
      </c>
      <c r="AC146" s="49">
        <v>28.749719357660176</v>
      </c>
      <c r="AD146" s="49">
        <v>26.810128600400951</v>
      </c>
      <c r="AE146" s="26"/>
      <c r="AF146" s="49">
        <v>7.2431222512640003</v>
      </c>
      <c r="AG146" s="49">
        <v>11.623942663826128</v>
      </c>
      <c r="AH146" s="83">
        <v>6904.481915022151</v>
      </c>
      <c r="AI146" s="83">
        <v>7253.4562728732017</v>
      </c>
      <c r="AJ146" s="28">
        <v>-4.8111458141156853E-2</v>
      </c>
      <c r="AK146" s="31">
        <v>3382.4984309864817</v>
      </c>
      <c r="AL146" s="31">
        <v>3649.0121683742595</v>
      </c>
      <c r="AM146" s="28">
        <v>-7.3037229006149743E-2</v>
      </c>
      <c r="AN146" s="83">
        <v>563.09345610372657</v>
      </c>
      <c r="AO146" s="83">
        <v>595.43674240940777</v>
      </c>
      <c r="AP146" s="28">
        <v>-5.431859339886478E-2</v>
      </c>
      <c r="AQ146" s="31">
        <v>276.35015908338062</v>
      </c>
      <c r="AR146" s="31">
        <v>299.72625444528808</v>
      </c>
      <c r="AS146" s="28">
        <v>-7.7991483946477314E-2</v>
      </c>
      <c r="AT146" s="83">
        <v>213077.34301690967</v>
      </c>
      <c r="AU146" s="31">
        <v>107143.07384519726</v>
      </c>
      <c r="AV146" s="83">
        <v>17970.048074420763</v>
      </c>
      <c r="AW146" s="31">
        <v>9035.7912305921363</v>
      </c>
      <c r="AX146" s="31">
        <v>94.879646898440342</v>
      </c>
      <c r="AY146" s="31">
        <v>94.510091130957278</v>
      </c>
      <c r="AZ146" s="26"/>
      <c r="BA146" s="32">
        <v>47063.347715278156</v>
      </c>
      <c r="BB146" s="32">
        <v>47597.573595207235</v>
      </c>
      <c r="BC146" s="28">
        <v>-1.1223804903846453E-2</v>
      </c>
    </row>
    <row r="147" spans="1:55" x14ac:dyDescent="0.25">
      <c r="A147" s="26" t="s">
        <v>342</v>
      </c>
      <c r="B147" s="26" t="s">
        <v>195</v>
      </c>
      <c r="C147" s="26" t="s">
        <v>403</v>
      </c>
      <c r="D147" s="27">
        <v>41894861.444524959</v>
      </c>
      <c r="E147" s="45">
        <v>1819663.517350924</v>
      </c>
      <c r="F147" s="29">
        <v>10588893.830579253</v>
      </c>
      <c r="G147" s="29">
        <v>902075.88467561395</v>
      </c>
      <c r="H147" s="30">
        <v>2.6690920944313601</v>
      </c>
      <c r="I147" s="30">
        <v>2.5587611040742608</v>
      </c>
      <c r="J147" s="28">
        <v>4.3118910234105703E-2</v>
      </c>
      <c r="K147" s="30">
        <v>2.4634213947119727</v>
      </c>
      <c r="L147" s="28">
        <v>8.3489856896138026E-2</v>
      </c>
      <c r="M147" s="30">
        <v>2.4721258249351679</v>
      </c>
      <c r="N147" s="28">
        <v>7.9674856153957183E-2</v>
      </c>
      <c r="O147" s="30">
        <v>3.8042502978528043</v>
      </c>
      <c r="P147" s="30">
        <v>3.6499671532824292</v>
      </c>
      <c r="Q147" s="28">
        <v>4.2269735066417728E-2</v>
      </c>
      <c r="R147" s="30">
        <v>3.5902796631903766</v>
      </c>
      <c r="S147" s="28">
        <v>5.9597205436718037E-2</v>
      </c>
      <c r="T147" s="30">
        <v>3.5088874421146188</v>
      </c>
      <c r="U147" s="28">
        <v>8.417564273882383E-2</v>
      </c>
      <c r="V147" s="49">
        <v>13.727907672105745</v>
      </c>
      <c r="W147" s="49">
        <v>16.175067400988723</v>
      </c>
      <c r="X147" s="77">
        <v>100.00000000000001</v>
      </c>
      <c r="Y147" s="77">
        <v>100</v>
      </c>
      <c r="Z147" s="49">
        <v>18.43847822497483</v>
      </c>
      <c r="AA147" s="49">
        <v>23.935743843246797</v>
      </c>
      <c r="AB147" s="49">
        <v>-5.4972656182719675</v>
      </c>
      <c r="AC147" s="49">
        <v>22.700225774554713</v>
      </c>
      <c r="AD147" s="49">
        <v>28.170847396161946</v>
      </c>
      <c r="AE147" s="26"/>
      <c r="AF147" s="49">
        <v>4.1626061793828946</v>
      </c>
      <c r="AG147" s="49">
        <v>7.8503025160536311</v>
      </c>
      <c r="AH147" s="83">
        <v>236.2416881923715</v>
      </c>
      <c r="AI147" s="83">
        <v>261.31928387827372</v>
      </c>
      <c r="AJ147" s="28">
        <v>-9.5965346734930318E-2</v>
      </c>
      <c r="AK147" s="31">
        <v>61.872001773743683</v>
      </c>
      <c r="AL147" s="31">
        <v>71.497253034619476</v>
      </c>
      <c r="AM147" s="28">
        <v>-0.13462407088864209</v>
      </c>
      <c r="AN147" s="83">
        <v>19.256736002535039</v>
      </c>
      <c r="AO147" s="83">
        <v>21.459271376530047</v>
      </c>
      <c r="AP147" s="28">
        <v>-0.10263793841592944</v>
      </c>
      <c r="AQ147" s="31">
        <v>5.0434893554140148</v>
      </c>
      <c r="AR147" s="31">
        <v>5.8691974945121963</v>
      </c>
      <c r="AS147" s="28">
        <v>-0.14068501526319965</v>
      </c>
      <c r="AT147" s="83">
        <v>7504.9112816030984</v>
      </c>
      <c r="AU147" s="31">
        <v>1972.770110799235</v>
      </c>
      <c r="AV147" s="83">
        <v>634.44064964927099</v>
      </c>
      <c r="AW147" s="31">
        <v>166.7551091731834</v>
      </c>
      <c r="AX147" s="31">
        <v>94.371940610517598</v>
      </c>
      <c r="AY147" s="31">
        <v>93.898973627024574</v>
      </c>
      <c r="AZ147" s="26"/>
      <c r="BA147" s="32">
        <v>1362.6602654736671</v>
      </c>
      <c r="BB147" s="32">
        <v>1344.0437081544394</v>
      </c>
      <c r="BC147" s="28">
        <v>1.3851154695549924E-2</v>
      </c>
    </row>
    <row r="148" spans="1:55" x14ac:dyDescent="0.25">
      <c r="A148" s="26" t="s">
        <v>342</v>
      </c>
      <c r="B148" s="26" t="s">
        <v>195</v>
      </c>
      <c r="C148" s="26" t="s">
        <v>399</v>
      </c>
      <c r="D148" s="27">
        <v>23703370.091228608</v>
      </c>
      <c r="E148" s="45">
        <v>1301692.1683689312</v>
      </c>
      <c r="F148" s="29">
        <v>7189445.6688249325</v>
      </c>
      <c r="G148" s="29">
        <v>743852.35431718151</v>
      </c>
      <c r="H148" s="30">
        <v>2.4441141389295291</v>
      </c>
      <c r="I148" s="30">
        <v>2.3561094649887453</v>
      </c>
      <c r="J148" s="28">
        <v>3.7351691527288268E-2</v>
      </c>
      <c r="K148" s="30">
        <v>2.2851139095553998</v>
      </c>
      <c r="L148" s="28">
        <v>6.9580876782227866E-2</v>
      </c>
      <c r="M148" s="30">
        <v>2.2925750300746683</v>
      </c>
      <c r="N148" s="28">
        <v>6.6099956104784585E-2</v>
      </c>
      <c r="O148" s="30">
        <v>3.1519126328868041</v>
      </c>
      <c r="P148" s="30">
        <v>3.0195624793198115</v>
      </c>
      <c r="Q148" s="28">
        <v>4.3830904137080788E-2</v>
      </c>
      <c r="R148" s="30">
        <v>3.0015961777835285</v>
      </c>
      <c r="S148" s="28">
        <v>5.0078840123748407E-2</v>
      </c>
      <c r="T148" s="30">
        <v>2.9799811038546458</v>
      </c>
      <c r="U148" s="28">
        <v>5.7695509817079917E-2</v>
      </c>
      <c r="V148" s="49">
        <v>15.170565087692683</v>
      </c>
      <c r="W148" s="49">
        <v>19.004955396317332</v>
      </c>
      <c r="X148" s="26"/>
      <c r="Y148" s="26"/>
      <c r="Z148" s="49">
        <v>20.361135099880073</v>
      </c>
      <c r="AA148" s="49">
        <v>26.190207961624711</v>
      </c>
      <c r="AB148" s="49">
        <v>-5.8290728617446383</v>
      </c>
      <c r="AC148" s="49">
        <v>25.422391176144476</v>
      </c>
      <c r="AD148" s="49">
        <v>31.794844897495988</v>
      </c>
      <c r="AE148" s="26"/>
      <c r="AF148" s="49">
        <v>5.2057145663347058</v>
      </c>
      <c r="AG148" s="49">
        <v>9.3763319132509579</v>
      </c>
      <c r="AH148" s="83">
        <v>136.40277593114831</v>
      </c>
      <c r="AI148" s="83">
        <v>151.47392143006658</v>
      </c>
      <c r="AJ148" s="28">
        <v>-9.9496635174104273E-2</v>
      </c>
      <c r="AK148" s="31">
        <v>43.451504166375159</v>
      </c>
      <c r="AL148" s="31">
        <v>50.505752408044103</v>
      </c>
      <c r="AM148" s="28">
        <v>-0.13967217406596652</v>
      </c>
      <c r="AN148" s="83">
        <v>11.150398203290674</v>
      </c>
      <c r="AO148" s="83">
        <v>12.448245217159551</v>
      </c>
      <c r="AP148" s="28">
        <v>-0.10425943506317112</v>
      </c>
      <c r="AQ148" s="31">
        <v>3.548635087034623</v>
      </c>
      <c r="AR148" s="31">
        <v>4.1464304057514081</v>
      </c>
      <c r="AS148" s="28">
        <v>-0.14417107251760414</v>
      </c>
      <c r="AT148" s="83">
        <v>4295.3580166503716</v>
      </c>
      <c r="AU148" s="31">
        <v>1362.7782609939595</v>
      </c>
      <c r="AV148" s="83">
        <v>364.80006464106572</v>
      </c>
      <c r="AW148" s="31">
        <v>115.73448324350797</v>
      </c>
      <c r="AX148" s="31">
        <v>93.980909509177707</v>
      </c>
      <c r="AY148" s="31">
        <v>93.872622734399059</v>
      </c>
      <c r="AZ148" s="26"/>
      <c r="BA148" s="32">
        <v>663.45525201138628</v>
      </c>
      <c r="BB148" s="32">
        <v>678.60491084163732</v>
      </c>
      <c r="BC148" s="28">
        <v>-2.2324711460548867E-2</v>
      </c>
    </row>
    <row r="149" spans="1:55" x14ac:dyDescent="0.25">
      <c r="A149" s="26" t="s">
        <v>342</v>
      </c>
      <c r="B149" s="26" t="s">
        <v>195</v>
      </c>
      <c r="C149" s="26" t="s">
        <v>400</v>
      </c>
      <c r="D149" s="27">
        <v>14660290.443723772</v>
      </c>
      <c r="E149" s="45">
        <v>448169.5344682124</v>
      </c>
      <c r="F149" s="29">
        <v>3008424.7814154853</v>
      </c>
      <c r="G149" s="29">
        <v>150815.29242924714</v>
      </c>
      <c r="H149" s="30">
        <v>2.9202701832319407</v>
      </c>
      <c r="I149" s="30">
        <v>2.8085971588517</v>
      </c>
      <c r="J149" s="28">
        <v>3.9761139837476138E-2</v>
      </c>
      <c r="K149" s="30">
        <v>2.7560575817508752</v>
      </c>
      <c r="L149" s="28">
        <v>5.9582427656226261E-2</v>
      </c>
      <c r="M149" s="30">
        <v>2.7446308593479189</v>
      </c>
      <c r="N149" s="28">
        <v>6.3993787465375526E-2</v>
      </c>
      <c r="O149" s="30">
        <v>4.7823082846012692</v>
      </c>
      <c r="P149" s="30">
        <v>4.6490073357697206</v>
      </c>
      <c r="Q149" s="28">
        <v>2.8672991717161582E-2</v>
      </c>
      <c r="R149" s="30">
        <v>4.7361269396286749</v>
      </c>
      <c r="S149" s="28">
        <v>9.7508672299680878E-3</v>
      </c>
      <c r="T149" s="30">
        <v>4.7695368204199617</v>
      </c>
      <c r="U149" s="28">
        <v>2.6777158164769006E-3</v>
      </c>
      <c r="V149" s="49">
        <v>11.756765531351103</v>
      </c>
      <c r="W149" s="49">
        <v>11.851688994226603</v>
      </c>
      <c r="X149" s="26"/>
      <c r="Y149" s="26"/>
      <c r="Z149" s="49">
        <v>16.737894663066911</v>
      </c>
      <c r="AA149" s="49">
        <v>22.062369424927653</v>
      </c>
      <c r="AB149" s="49">
        <v>-5.324474761860742</v>
      </c>
      <c r="AC149" s="49">
        <v>17.785626577169204</v>
      </c>
      <c r="AD149" s="49">
        <v>21.65715715885889</v>
      </c>
      <c r="AE149" s="26"/>
      <c r="AF149" s="49">
        <v>2.9663482255313518</v>
      </c>
      <c r="AG149" s="49">
        <v>4.7737838500417595</v>
      </c>
      <c r="AH149" s="83">
        <v>81.556955677632814</v>
      </c>
      <c r="AI149" s="83">
        <v>88.400383635137629</v>
      </c>
      <c r="AJ149" s="28">
        <v>-7.7414007452165298E-2</v>
      </c>
      <c r="AK149" s="31">
        <v>16.732725379847071</v>
      </c>
      <c r="AL149" s="31">
        <v>18.608481831739958</v>
      </c>
      <c r="AM149" s="28">
        <v>-0.10080115448716843</v>
      </c>
      <c r="AN149" s="83">
        <v>6.7248674403644939</v>
      </c>
      <c r="AO149" s="83">
        <v>7.337231624153528</v>
      </c>
      <c r="AP149" s="28">
        <v>-8.3459840871478633E-2</v>
      </c>
      <c r="AQ149" s="31">
        <v>1.3817995533412721</v>
      </c>
      <c r="AR149" s="31">
        <v>1.5448084365627455</v>
      </c>
      <c r="AS149" s="28">
        <v>-0.10552045118563308</v>
      </c>
      <c r="AT149" s="83">
        <v>2914.5083773676006</v>
      </c>
      <c r="AU149" s="31">
        <v>609.43548678200727</v>
      </c>
      <c r="AV149" s="83">
        <v>251.67272812608633</v>
      </c>
      <c r="AW149" s="31">
        <v>52.625641498090054</v>
      </c>
      <c r="AX149" s="31">
        <v>93.121383124261641</v>
      </c>
      <c r="AY149" s="31">
        <v>92.049162506751998</v>
      </c>
      <c r="AZ149" s="26"/>
      <c r="BA149" s="32">
        <v>606.54129262678089</v>
      </c>
      <c r="BB149" s="32">
        <v>560.88780443783901</v>
      </c>
      <c r="BC149" s="28">
        <v>8.1395045190363863E-2</v>
      </c>
    </row>
    <row r="150" spans="1:55" x14ac:dyDescent="0.25">
      <c r="A150" s="26" t="s">
        <v>342</v>
      </c>
      <c r="B150" s="26" t="s">
        <v>195</v>
      </c>
      <c r="C150" s="26" t="s">
        <v>161</v>
      </c>
      <c r="D150" s="27">
        <v>3531200.9095725846</v>
      </c>
      <c r="E150" s="45">
        <v>69801.814513779449</v>
      </c>
      <c r="F150" s="29">
        <v>391023.38033883768</v>
      </c>
      <c r="G150" s="29">
        <v>7408.2379291851594</v>
      </c>
      <c r="H150" s="30">
        <v>3.6983699075667134</v>
      </c>
      <c r="I150" s="30">
        <v>3.2638100942618289</v>
      </c>
      <c r="J150" s="28">
        <v>0.13314494433021484</v>
      </c>
      <c r="K150" s="30">
        <v>2.8866235130513562</v>
      </c>
      <c r="L150" s="28">
        <v>0.28120965233089446</v>
      </c>
      <c r="M150" s="30">
        <v>4.5857459597910317</v>
      </c>
      <c r="N150" s="28">
        <v>-0.19350745985605258</v>
      </c>
      <c r="O150" s="30">
        <v>9.0379441765688089</v>
      </c>
      <c r="P150" s="30">
        <v>7.7373733413642691</v>
      </c>
      <c r="Q150" s="28">
        <v>0.16808945075089532</v>
      </c>
      <c r="R150" s="30">
        <v>6.5937760470883218</v>
      </c>
      <c r="S150" s="28">
        <v>0.37067806246767848</v>
      </c>
      <c r="T150" s="30">
        <v>14.864970205373158</v>
      </c>
      <c r="U150" s="28">
        <v>-0.39199715494203186</v>
      </c>
      <c r="V150" s="49">
        <v>14.346262566668026</v>
      </c>
      <c r="W150" s="49">
        <v>15.083648711021919</v>
      </c>
      <c r="X150" s="26"/>
      <c r="Y150" s="26"/>
      <c r="Z150" s="49">
        <v>12.222721700694299</v>
      </c>
      <c r="AA150" s="49">
        <v>16.516292708845558</v>
      </c>
      <c r="AB150" s="49">
        <v>-4.2935710081512592</v>
      </c>
      <c r="AC150" s="49">
        <v>7.4671207960496258</v>
      </c>
      <c r="AD150" s="49">
        <v>9.5915328116481255</v>
      </c>
      <c r="AE150" s="26"/>
      <c r="AF150" s="49">
        <v>1.9383993810082263</v>
      </c>
      <c r="AG150" s="49">
        <v>1.8593499083703935</v>
      </c>
      <c r="AH150" s="83">
        <v>24.128621512126053</v>
      </c>
      <c r="AI150" s="83">
        <v>29.702278038859077</v>
      </c>
      <c r="AJ150" s="28">
        <v>-0.18765080979449075</v>
      </c>
      <c r="AK150" s="31">
        <v>2.9093066193736448</v>
      </c>
      <c r="AL150" s="31">
        <v>3.976300385823436</v>
      </c>
      <c r="AM150" s="28">
        <v>-0.26833832027728755</v>
      </c>
      <c r="AN150" s="83">
        <v>2.1407195621400685</v>
      </c>
      <c r="AO150" s="83">
        <v>2.6825642856991996</v>
      </c>
      <c r="AP150" s="28">
        <v>-0.20198760061323243</v>
      </c>
      <c r="AQ150" s="31">
        <v>0.2597165192373086</v>
      </c>
      <c r="AR150" s="31">
        <v>0.37829770796352236</v>
      </c>
      <c r="AS150" s="28">
        <v>-0.31345997141925069</v>
      </c>
      <c r="AT150" s="83">
        <v>958.73374421088215</v>
      </c>
      <c r="AU150" s="31">
        <v>106.07874152359044</v>
      </c>
      <c r="AV150" s="83">
        <v>93.48310778748889</v>
      </c>
      <c r="AW150" s="31">
        <v>10.336343029235907</v>
      </c>
      <c r="AX150" s="31">
        <v>63.208790228180732</v>
      </c>
      <c r="AY150" s="31">
        <v>66.327310929845069</v>
      </c>
      <c r="AZ150" s="26"/>
      <c r="BA150" s="32">
        <v>92.663720835499745</v>
      </c>
      <c r="BB150" s="32">
        <v>104.53357410954021</v>
      </c>
      <c r="BC150" s="28">
        <v>-0.11355063074378483</v>
      </c>
    </row>
    <row r="151" spans="1:55" x14ac:dyDescent="0.25">
      <c r="A151" s="26" t="s">
        <v>342</v>
      </c>
      <c r="B151" s="26" t="s">
        <v>195</v>
      </c>
      <c r="C151" s="26" t="s">
        <v>480</v>
      </c>
      <c r="D151" s="27">
        <v>1202026.9701675889</v>
      </c>
      <c r="E151" s="45">
        <v>3934.9423588852701</v>
      </c>
      <c r="F151" s="29">
        <v>263960.49808484054</v>
      </c>
      <c r="G151" s="29">
        <v>1116.8647111770097</v>
      </c>
      <c r="H151" s="30">
        <v>2.2364597053576545</v>
      </c>
      <c r="I151" s="30">
        <v>2.1632838643238363</v>
      </c>
      <c r="J151" s="28">
        <v>3.3826277836491989E-2</v>
      </c>
      <c r="K151" s="30">
        <v>2.0346461787244303</v>
      </c>
      <c r="L151" s="28">
        <v>9.9188511861922846E-2</v>
      </c>
      <c r="M151" s="30">
        <v>2.5523088176107978</v>
      </c>
      <c r="N151" s="28">
        <v>-0.1237503510836153</v>
      </c>
      <c r="O151" s="30">
        <v>4.5494715195823279</v>
      </c>
      <c r="P151" s="30">
        <v>4.4939211906007399</v>
      </c>
      <c r="Q151" s="28">
        <v>1.2361215656779705E-2</v>
      </c>
      <c r="R151" s="30">
        <v>4.2352759087085641</v>
      </c>
      <c r="S151" s="28">
        <v>7.418539373732784E-2</v>
      </c>
      <c r="T151" s="30">
        <v>8.6662975321502014</v>
      </c>
      <c r="U151" s="28">
        <v>-0.47503861912140521</v>
      </c>
      <c r="V151" s="49">
        <v>13.168538914254668</v>
      </c>
      <c r="W151" s="49">
        <v>16.577022160986665</v>
      </c>
      <c r="X151" s="77">
        <v>2.7587213027665562</v>
      </c>
      <c r="Y151" s="77">
        <v>2.3068319677504094</v>
      </c>
      <c r="Z151" s="49">
        <v>1.2448756888385681</v>
      </c>
      <c r="AA151" s="49">
        <v>3.6482799545039684</v>
      </c>
      <c r="AB151" s="49">
        <v>-2.4034042656654</v>
      </c>
      <c r="AC151" s="49">
        <v>1.3448946240228128</v>
      </c>
      <c r="AD151" s="49">
        <v>3.3550552447022319</v>
      </c>
      <c r="AE151" s="26"/>
      <c r="AF151" s="49">
        <v>0.32629076573750315</v>
      </c>
      <c r="AG151" s="49">
        <v>0.42133537899894535</v>
      </c>
      <c r="AH151" s="83">
        <v>20.039839810911786</v>
      </c>
      <c r="AI151" s="83">
        <v>22.339695503643732</v>
      </c>
      <c r="AJ151" s="28">
        <v>-0.102949285604937</v>
      </c>
      <c r="AK151" s="31">
        <v>4.0590186057929607</v>
      </c>
      <c r="AL151" s="31">
        <v>4.4521060615506318</v>
      </c>
      <c r="AM151" s="28">
        <v>-8.8292473342551497E-2</v>
      </c>
      <c r="AN151" s="83">
        <v>2.5951074122585376</v>
      </c>
      <c r="AO151" s="83">
        <v>2.1992475022255733</v>
      </c>
      <c r="AP151" s="28">
        <v>0.17999789002027547</v>
      </c>
      <c r="AQ151" s="31">
        <v>0.51065314898650971</v>
      </c>
      <c r="AR151" s="31">
        <v>0.43877504812393142</v>
      </c>
      <c r="AS151" s="28">
        <v>0.16381537913312794</v>
      </c>
      <c r="AT151" s="83">
        <v>852.7316703823891</v>
      </c>
      <c r="AU151" s="31">
        <v>187.4353244573505</v>
      </c>
      <c r="AV151" s="83">
        <v>94.560678523471879</v>
      </c>
      <c r="AW151" s="31">
        <v>20.783154582232513</v>
      </c>
      <c r="AX151" s="31">
        <v>16.876613799976376</v>
      </c>
      <c r="AY151" s="31">
        <v>25.672292637031159</v>
      </c>
      <c r="AZ151" s="26"/>
      <c r="BA151" s="32">
        <v>27.052591263535781</v>
      </c>
      <c r="BB151" s="32">
        <v>36.248274728394755</v>
      </c>
      <c r="BC151" s="28">
        <v>-0.25368610047682127</v>
      </c>
    </row>
    <row r="152" spans="1:55" x14ac:dyDescent="0.25">
      <c r="A152" s="26" t="s">
        <v>342</v>
      </c>
      <c r="B152" s="26" t="s">
        <v>195</v>
      </c>
      <c r="C152" s="26" t="s">
        <v>482</v>
      </c>
      <c r="D152" s="27">
        <v>242.71257038950921</v>
      </c>
      <c r="E152" s="26"/>
      <c r="F152" s="29">
        <v>8.4978709694540289</v>
      </c>
      <c r="G152" s="26"/>
      <c r="H152" s="30">
        <v>8.3349483425577606</v>
      </c>
      <c r="I152" s="30">
        <v>5.7023286863032032</v>
      </c>
      <c r="J152" s="28">
        <v>0.46167448442213072</v>
      </c>
      <c r="K152" s="30">
        <v>8.1184864626135163</v>
      </c>
      <c r="L152" s="28">
        <v>2.6662836840471937E-2</v>
      </c>
      <c r="M152" s="30">
        <v>1.5904840786048469</v>
      </c>
      <c r="N152" s="28">
        <v>4.2405103922002629</v>
      </c>
      <c r="O152" s="30">
        <v>28.561573982701105</v>
      </c>
      <c r="P152" s="30">
        <v>19.547155484068309</v>
      </c>
      <c r="Q152" s="28">
        <v>0.46116267433284081</v>
      </c>
      <c r="R152" s="30">
        <v>27.840789677436739</v>
      </c>
      <c r="S152" s="28">
        <v>2.5889506498032937E-2</v>
      </c>
      <c r="T152" s="30">
        <v>5.4800077611870242</v>
      </c>
      <c r="U152" s="28">
        <v>4.211958673670634</v>
      </c>
      <c r="V152" s="49">
        <v>0.55279948676335611</v>
      </c>
      <c r="W152" s="49">
        <v>0.57219268283344871</v>
      </c>
      <c r="X152" s="77">
        <v>5.5522179550431471E-4</v>
      </c>
      <c r="Y152" s="77">
        <v>7.3952600868599071E-5</v>
      </c>
      <c r="Z152" s="26"/>
      <c r="AA152" s="26"/>
      <c r="AB152" s="26"/>
      <c r="AC152" s="26"/>
      <c r="AD152" s="26"/>
      <c r="AE152" s="26"/>
      <c r="AF152" s="26"/>
      <c r="AG152" s="26"/>
      <c r="AH152" s="83">
        <v>0.17987270505864672</v>
      </c>
      <c r="AI152" s="83">
        <v>0.19481572137566569</v>
      </c>
      <c r="AJ152" s="28">
        <v>-7.6703338988767536E-2</v>
      </c>
      <c r="AK152" s="31">
        <v>6.2977168263762444E-3</v>
      </c>
      <c r="AL152" s="31">
        <v>9.9664486494952208E-3</v>
      </c>
      <c r="AM152" s="28">
        <v>-0.36810823515403251</v>
      </c>
      <c r="AN152" s="83">
        <v>0.16228023343646439</v>
      </c>
      <c r="AO152" s="83">
        <v>0.13692188657565235</v>
      </c>
      <c r="AP152" s="28">
        <v>0.18520301972907008</v>
      </c>
      <c r="AQ152" s="31">
        <v>5.6885256821709957E-3</v>
      </c>
      <c r="AR152" s="31">
        <v>7.0576806024466318E-3</v>
      </c>
      <c r="AS152" s="28">
        <v>-0.19399502434284172</v>
      </c>
      <c r="AT152" s="83">
        <v>5.9335169851685583</v>
      </c>
      <c r="AU152" s="31">
        <v>0.20774474784766112</v>
      </c>
      <c r="AV152" s="83">
        <v>12.246031476301445</v>
      </c>
      <c r="AW152" s="31">
        <v>0.34074072689920776</v>
      </c>
      <c r="AX152" s="31">
        <v>7.0621349697353245E-2</v>
      </c>
      <c r="AY152" s="31">
        <v>3.0128499977888509E-2</v>
      </c>
      <c r="AZ152" s="26"/>
      <c r="BA152" s="32">
        <v>0.45546876111296264</v>
      </c>
      <c r="BB152" s="32">
        <v>0.17403998121399822</v>
      </c>
      <c r="BC152" s="28">
        <v>1.6170352233773329</v>
      </c>
    </row>
    <row r="153" spans="1:55" x14ac:dyDescent="0.25">
      <c r="A153" s="26" t="s">
        <v>342</v>
      </c>
      <c r="B153" s="26" t="s">
        <v>195</v>
      </c>
      <c r="C153" s="26" t="s">
        <v>483</v>
      </c>
      <c r="D153" s="27">
        <v>8997010.6880753282</v>
      </c>
      <c r="E153" s="45">
        <v>152519.45516909158</v>
      </c>
      <c r="F153" s="29">
        <v>2017814.724373294</v>
      </c>
      <c r="G153" s="29">
        <v>54963.094043020297</v>
      </c>
      <c r="H153" s="30">
        <v>3.0858643642645647</v>
      </c>
      <c r="I153" s="30">
        <v>2.941240609927068</v>
      </c>
      <c r="J153" s="28">
        <v>4.9171004184211498E-2</v>
      </c>
      <c r="K153" s="30">
        <v>2.8574592593776038</v>
      </c>
      <c r="L153" s="28">
        <v>7.9932934874707831E-2</v>
      </c>
      <c r="M153" s="30">
        <v>2.7812353957073208</v>
      </c>
      <c r="N153" s="28">
        <v>0.10953009192512846</v>
      </c>
      <c r="O153" s="30">
        <v>4.4141393553868831</v>
      </c>
      <c r="P153" s="30">
        <v>4.2941592490677554</v>
      </c>
      <c r="Q153" s="28">
        <v>2.7940302014922921E-2</v>
      </c>
      <c r="R153" s="30">
        <v>4.3822703664104798</v>
      </c>
      <c r="S153" s="28">
        <v>7.2722553178541397E-3</v>
      </c>
      <c r="T153" s="30">
        <v>4.5038744355394531</v>
      </c>
      <c r="U153" s="28">
        <v>-1.9923974666008197E-2</v>
      </c>
      <c r="V153" s="49">
        <v>9.2964437060715746</v>
      </c>
      <c r="W153" s="49">
        <v>9.6207558773064328</v>
      </c>
      <c r="X153" s="77">
        <v>20.930183162744804</v>
      </c>
      <c r="Y153" s="77">
        <v>18.038319391483491</v>
      </c>
      <c r="Z153" s="49">
        <v>10.075411970235743</v>
      </c>
      <c r="AA153" s="49">
        <v>15.541568658003142</v>
      </c>
      <c r="AB153" s="49">
        <v>-5.4661566877673984</v>
      </c>
      <c r="AC153" s="49">
        <v>10.056621745800646</v>
      </c>
      <c r="AD153" s="49">
        <v>13.325319896263698</v>
      </c>
      <c r="AE153" s="26"/>
      <c r="AF153" s="49">
        <v>1.6669648908879189</v>
      </c>
      <c r="AG153" s="49">
        <v>2.6516635576993153</v>
      </c>
      <c r="AH153" s="83">
        <v>49.255735118432384</v>
      </c>
      <c r="AI153" s="83">
        <v>53.33734073264948</v>
      </c>
      <c r="AJ153" s="28">
        <v>-7.6524355323148233E-2</v>
      </c>
      <c r="AK153" s="31">
        <v>10.909436976518069</v>
      </c>
      <c r="AL153" s="31">
        <v>12.070665638150375</v>
      </c>
      <c r="AM153" s="28">
        <v>-9.620253732835933E-2</v>
      </c>
      <c r="AN153" s="83">
        <v>4.0868027940858314</v>
      </c>
      <c r="AO153" s="83">
        <v>4.4573033734916034</v>
      </c>
      <c r="AP153" s="28">
        <v>-8.3122136493828672E-2</v>
      </c>
      <c r="AQ153" s="31">
        <v>0.90626245818981765</v>
      </c>
      <c r="AR153" s="31">
        <v>1.0074568364111736</v>
      </c>
      <c r="AS153" s="28">
        <v>-0.10044537350288567</v>
      </c>
      <c r="AT153" s="83">
        <v>1848.8833244590503</v>
      </c>
      <c r="AU153" s="31">
        <v>418.85477000238535</v>
      </c>
      <c r="AV153" s="83">
        <v>159.65448473543856</v>
      </c>
      <c r="AW153" s="31">
        <v>36.167363657209727</v>
      </c>
      <c r="AX153" s="31">
        <v>91.779544577679943</v>
      </c>
      <c r="AY153" s="31">
        <v>90.748063506777257</v>
      </c>
      <c r="AZ153" s="26"/>
      <c r="BA153" s="32">
        <v>315.14895848057989</v>
      </c>
      <c r="BB153" s="32">
        <v>292.62771796699553</v>
      </c>
      <c r="BC153" s="28">
        <v>7.6962089135125783E-2</v>
      </c>
    </row>
    <row r="154" spans="1:55" x14ac:dyDescent="0.25">
      <c r="A154" s="26" t="s">
        <v>342</v>
      </c>
      <c r="B154" s="26" t="s">
        <v>195</v>
      </c>
      <c r="C154" s="26" t="s">
        <v>484</v>
      </c>
      <c r="D154" s="26"/>
      <c r="E154" s="26"/>
      <c r="F154" s="26"/>
      <c r="G154" s="26"/>
      <c r="H154" s="26"/>
      <c r="I154" s="26"/>
      <c r="J154" s="26"/>
      <c r="K154" s="30">
        <v>3.5949305053521989</v>
      </c>
      <c r="L154" s="28">
        <v>-1</v>
      </c>
      <c r="M154" s="30">
        <v>3.4685043348076192</v>
      </c>
      <c r="N154" s="28">
        <v>-1</v>
      </c>
      <c r="O154" s="26"/>
      <c r="P154" s="26"/>
      <c r="Q154" s="26"/>
      <c r="R154" s="30">
        <v>17.374401687924646</v>
      </c>
      <c r="S154" s="28">
        <v>-1</v>
      </c>
      <c r="T154" s="30">
        <v>17.092222024973047</v>
      </c>
      <c r="U154" s="28">
        <v>-1</v>
      </c>
      <c r="V154" s="26"/>
      <c r="W154" s="26"/>
      <c r="X154" s="26"/>
      <c r="Y154" s="26"/>
      <c r="Z154" s="26"/>
      <c r="AA154" s="26"/>
      <c r="AB154" s="26"/>
      <c r="AC154" s="26"/>
      <c r="AD154" s="26"/>
      <c r="AE154" s="26"/>
      <c r="AF154" s="26"/>
      <c r="AG154" s="26"/>
      <c r="AH154" s="83">
        <v>0</v>
      </c>
      <c r="AI154" s="83">
        <v>0</v>
      </c>
      <c r="AJ154" s="26"/>
      <c r="AK154" s="26"/>
      <c r="AL154" s="26"/>
      <c r="AM154" s="26"/>
      <c r="AN154" s="83">
        <v>0</v>
      </c>
      <c r="AO154" s="83">
        <v>0</v>
      </c>
      <c r="AP154" s="26"/>
      <c r="AQ154" s="26"/>
      <c r="AR154" s="26"/>
      <c r="AS154" s="26"/>
      <c r="AT154" s="26"/>
      <c r="AU154" s="26"/>
      <c r="AV154" s="83">
        <v>0</v>
      </c>
      <c r="AW154" s="26"/>
      <c r="AX154" s="31">
        <v>2.01895344934351E-2</v>
      </c>
      <c r="AY154" s="31">
        <v>1.0939347206570981E-2</v>
      </c>
      <c r="AZ154" s="26"/>
      <c r="BA154" s="32">
        <v>2.0879006309927076E-2</v>
      </c>
      <c r="BB154" s="32">
        <v>1.0515607816415636E-2</v>
      </c>
      <c r="BC154" s="28">
        <v>0.98552538991929817</v>
      </c>
    </row>
    <row r="155" spans="1:55" x14ac:dyDescent="0.25">
      <c r="A155" s="26" t="s">
        <v>342</v>
      </c>
      <c r="B155" s="26" t="s">
        <v>195</v>
      </c>
      <c r="C155" s="26" t="s">
        <v>485</v>
      </c>
      <c r="D155" s="27">
        <v>839.55288820624355</v>
      </c>
      <c r="E155" s="26"/>
      <c r="F155" s="29">
        <v>35.668530691706309</v>
      </c>
      <c r="G155" s="26"/>
      <c r="H155" s="30">
        <v>21.563915130855822</v>
      </c>
      <c r="I155" s="30">
        <v>7.6270591196501885</v>
      </c>
      <c r="J155" s="28">
        <v>1.8272909377743018</v>
      </c>
      <c r="K155" s="30">
        <v>8.6968791569484694</v>
      </c>
      <c r="L155" s="28">
        <v>1.479500374985329</v>
      </c>
      <c r="M155" s="30">
        <v>15.086916916356993</v>
      </c>
      <c r="N155" s="28">
        <v>0.42931224785075683</v>
      </c>
      <c r="O155" s="30">
        <v>23.5376358915019</v>
      </c>
      <c r="P155" s="30">
        <v>34.213260963635086</v>
      </c>
      <c r="Q155" s="28">
        <v>-0.3120317903481985</v>
      </c>
      <c r="R155" s="30">
        <v>14.313854892098664</v>
      </c>
      <c r="S155" s="28">
        <v>0.6443953127186457</v>
      </c>
      <c r="T155" s="30">
        <v>16.48084944529224</v>
      </c>
      <c r="U155" s="28">
        <v>0.4281809908909418</v>
      </c>
      <c r="V155" s="49">
        <v>4.5847553984294969</v>
      </c>
      <c r="W155" s="49">
        <v>7.0689077872627513</v>
      </c>
      <c r="X155" s="77">
        <v>1.9205353116348181E-3</v>
      </c>
      <c r="Y155" s="77">
        <v>3.1040487944506936E-4</v>
      </c>
      <c r="Z155" s="26"/>
      <c r="AA155" s="26"/>
      <c r="AB155" s="26"/>
      <c r="AC155" s="26"/>
      <c r="AD155" s="26"/>
      <c r="AE155" s="26"/>
      <c r="AF155" s="26"/>
      <c r="AG155" s="26"/>
      <c r="AH155" s="83">
        <v>0.37132891799647411</v>
      </c>
      <c r="AI155" s="83">
        <v>0.15300539483044884</v>
      </c>
      <c r="AJ155" s="28">
        <v>1.4269008188107222</v>
      </c>
      <c r="AK155" s="31">
        <v>1.5775964914579201E-2</v>
      </c>
      <c r="AL155" s="31">
        <v>4.4721079055596788E-3</v>
      </c>
      <c r="AM155" s="28">
        <v>2.527635121452835</v>
      </c>
      <c r="AN155" s="83">
        <v>0.36292365025788048</v>
      </c>
      <c r="AO155" s="83">
        <v>6.4567905862668681E-2</v>
      </c>
      <c r="AP155" s="28">
        <v>4.6208056527308337</v>
      </c>
      <c r="AQ155" s="31">
        <v>1.5557353454455837E-2</v>
      </c>
      <c r="AR155" s="31">
        <v>1.8868920396445455E-3</v>
      </c>
      <c r="AS155" s="28">
        <v>7.2449621534184576</v>
      </c>
      <c r="AT155" s="83">
        <v>23.499593296689863</v>
      </c>
      <c r="AU155" s="31">
        <v>0.99838375463927664</v>
      </c>
      <c r="AV155" s="83">
        <v>51.571797755863109</v>
      </c>
      <c r="AW155" s="31">
        <v>1.1914382666959242</v>
      </c>
      <c r="AX155" s="31">
        <v>0.10736261736606571</v>
      </c>
      <c r="AY155" s="31">
        <v>0.18579319231908303</v>
      </c>
      <c r="AZ155" s="26"/>
      <c r="BA155" s="32">
        <v>0.76316927943130908</v>
      </c>
      <c r="BB155" s="32">
        <v>0.95826073004610468</v>
      </c>
      <c r="BC155" s="28">
        <v>-0.20358911149934025</v>
      </c>
    </row>
    <row r="156" spans="1:55" x14ac:dyDescent="0.25">
      <c r="A156" s="26" t="s">
        <v>342</v>
      </c>
      <c r="B156" s="26" t="s">
        <v>195</v>
      </c>
      <c r="C156" s="26" t="s">
        <v>486</v>
      </c>
      <c r="D156" s="27">
        <v>37630.60874131228</v>
      </c>
      <c r="E156" s="45">
        <v>42.99850229357078</v>
      </c>
      <c r="F156" s="29">
        <v>3740.3925295010704</v>
      </c>
      <c r="G156" s="29">
        <v>13.398596241997906</v>
      </c>
      <c r="H156" s="30">
        <v>3.2625689232733217</v>
      </c>
      <c r="I156" s="30">
        <v>3.8776668040319935</v>
      </c>
      <c r="J156" s="28">
        <v>-0.1586257695269469</v>
      </c>
      <c r="K156" s="30">
        <v>3.6764801046705049</v>
      </c>
      <c r="L156" s="28">
        <v>-0.11258354992084989</v>
      </c>
      <c r="M156" s="30">
        <v>3.4254554714007224</v>
      </c>
      <c r="N156" s="28">
        <v>-4.7551792597319564E-2</v>
      </c>
      <c r="O156" s="30">
        <v>10.036149050820804</v>
      </c>
      <c r="P156" s="30">
        <v>7.0873034343545855</v>
      </c>
      <c r="Q156" s="28">
        <v>0.41607441303728493</v>
      </c>
      <c r="R156" s="30">
        <v>7.5196557834940805</v>
      </c>
      <c r="S156" s="28">
        <v>0.33465538048304255</v>
      </c>
      <c r="T156" s="30">
        <v>13.157687839210476</v>
      </c>
      <c r="U156" s="28">
        <v>-0.23724067834223522</v>
      </c>
      <c r="V156" s="49">
        <v>2.41608420247336</v>
      </c>
      <c r="W156" s="49">
        <v>2.9502229168000875</v>
      </c>
      <c r="X156" s="77">
        <v>8.6180982811689205E-2</v>
      </c>
      <c r="Y156" s="77">
        <v>3.2667313714696444E-2</v>
      </c>
      <c r="Z156" s="49">
        <v>1.0755536666344667</v>
      </c>
      <c r="AA156" s="49">
        <v>0.6884043184193207</v>
      </c>
      <c r="AB156" s="49">
        <v>0.38714934821514602</v>
      </c>
      <c r="AC156" s="49">
        <v>1.2699150495623008</v>
      </c>
      <c r="AD156" s="49">
        <v>0.37198217182439791</v>
      </c>
      <c r="AE156" s="26"/>
      <c r="AF156" s="49">
        <v>0.11413428508593028</v>
      </c>
      <c r="AG156" s="49">
        <v>0.35693505027788752</v>
      </c>
      <c r="AH156" s="83">
        <v>3.6113459626052822</v>
      </c>
      <c r="AI156" s="83">
        <v>3.9525196814691275</v>
      </c>
      <c r="AJ156" s="28">
        <v>-8.6318031625090635E-2</v>
      </c>
      <c r="AK156" s="31">
        <v>0.37236832233320261</v>
      </c>
      <c r="AL156" s="31">
        <v>0.5931711935281283</v>
      </c>
      <c r="AM156" s="28">
        <v>-0.37224139271094792</v>
      </c>
      <c r="AN156" s="83">
        <v>0.45403150110284901</v>
      </c>
      <c r="AO156" s="83">
        <v>0.46199100850373026</v>
      </c>
      <c r="AP156" s="28">
        <v>-1.7228706304609782E-2</v>
      </c>
      <c r="AQ156" s="31">
        <v>4.7042197560309904E-2</v>
      </c>
      <c r="AR156" s="31">
        <v>7.0020277857642782E-2</v>
      </c>
      <c r="AS156" s="28">
        <v>-0.32816322643062462</v>
      </c>
      <c r="AT156" s="83">
        <v>99.241996931875292</v>
      </c>
      <c r="AU156" s="31">
        <v>9.8884538710352103</v>
      </c>
      <c r="AV156" s="83">
        <v>12.256659539436761</v>
      </c>
      <c r="AW156" s="31">
        <v>1.2227933600101777</v>
      </c>
      <c r="AX156" s="31">
        <v>3.7958619153088007</v>
      </c>
      <c r="AY156" s="31">
        <v>4.951696554648386</v>
      </c>
      <c r="AZ156" s="26"/>
      <c r="BA156" s="32">
        <v>5.9488646857479894</v>
      </c>
      <c r="BB156" s="32">
        <v>6.8606966171416053</v>
      </c>
      <c r="BC156" s="28">
        <v>-0.13290661025811623</v>
      </c>
    </row>
    <row r="157" spans="1:55" x14ac:dyDescent="0.25">
      <c r="A157" s="26" t="s">
        <v>342</v>
      </c>
      <c r="B157" s="26" t="s">
        <v>195</v>
      </c>
      <c r="C157" s="26" t="s">
        <v>487</v>
      </c>
      <c r="D157" s="27">
        <v>2.1161389660835268</v>
      </c>
      <c r="E157" s="26"/>
      <c r="F157" s="29">
        <v>4.6003019973568149E-2</v>
      </c>
      <c r="G157" s="26"/>
      <c r="H157" s="30">
        <v>13.79999979436398</v>
      </c>
      <c r="I157" s="26"/>
      <c r="J157" s="26"/>
      <c r="K157" s="30">
        <v>15.333333676060047</v>
      </c>
      <c r="L157" s="28">
        <v>-0.10000003352761196</v>
      </c>
      <c r="M157" s="30">
        <v>13.416666966552542</v>
      </c>
      <c r="N157" s="28">
        <v>2.8571390254157659E-2</v>
      </c>
      <c r="O157" s="30">
        <v>46.000001028180151</v>
      </c>
      <c r="P157" s="26"/>
      <c r="Q157" s="26"/>
      <c r="R157" s="30">
        <v>46.000001028180144</v>
      </c>
      <c r="S157" s="28">
        <v>1.5446580866918097E-16</v>
      </c>
      <c r="T157" s="30">
        <v>45.999999804156168</v>
      </c>
      <c r="U157" s="28">
        <v>2.660921712666987E-8</v>
      </c>
      <c r="V157" s="49">
        <v>4.4875974369609703E-2</v>
      </c>
      <c r="W157" s="49">
        <v>4.2591039403897392E-2</v>
      </c>
      <c r="X157" s="77">
        <v>4.8408142783869761E-6</v>
      </c>
      <c r="Y157" s="77">
        <v>4.003406249735103E-7</v>
      </c>
      <c r="Z157" s="26"/>
      <c r="AA157" s="26"/>
      <c r="AB157" s="26"/>
      <c r="AC157" s="26"/>
      <c r="AD157" s="26"/>
      <c r="AE157" s="26"/>
      <c r="AF157" s="26"/>
      <c r="AG157" s="26"/>
      <c r="AH157" s="83">
        <v>2.4564442997478047E-2</v>
      </c>
      <c r="AI157" s="26"/>
      <c r="AJ157" s="26"/>
      <c r="AK157" s="31">
        <v>5.3400961844391208E-4</v>
      </c>
      <c r="AL157" s="26"/>
      <c r="AM157" s="26"/>
      <c r="AN157" s="83">
        <v>2.4278057361308791E-2</v>
      </c>
      <c r="AO157" s="26"/>
      <c r="AP157" s="26"/>
      <c r="AQ157" s="31">
        <v>5.2778384388373729E-4</v>
      </c>
      <c r="AR157" s="26"/>
      <c r="AS157" s="26"/>
      <c r="AT157" s="83">
        <v>1.7127907490099752</v>
      </c>
      <c r="AU157" s="31">
        <v>3.7234580667959101E-2</v>
      </c>
      <c r="AV157" s="83">
        <v>1.7107980043211952</v>
      </c>
      <c r="AW157" s="31">
        <v>3.7191260132214785E-2</v>
      </c>
      <c r="AX157" s="31">
        <v>2.8424592867776759E-2</v>
      </c>
      <c r="AY157" s="26"/>
      <c r="AZ157" s="26"/>
      <c r="BA157" s="32">
        <v>2.9078289462356223E-2</v>
      </c>
      <c r="BB157" s="26"/>
      <c r="BC157" s="26"/>
    </row>
    <row r="158" spans="1:55" x14ac:dyDescent="0.25">
      <c r="A158" s="26" t="s">
        <v>342</v>
      </c>
      <c r="B158" s="26" t="s">
        <v>195</v>
      </c>
      <c r="C158" s="26" t="s">
        <v>488</v>
      </c>
      <c r="D158" s="27">
        <v>5663279.7556484444</v>
      </c>
      <c r="E158" s="45">
        <v>295650.07929912076</v>
      </c>
      <c r="F158" s="29">
        <v>990610.05704219081</v>
      </c>
      <c r="G158" s="29">
        <v>95852.198386226839</v>
      </c>
      <c r="H158" s="30">
        <v>2.6979718658072276</v>
      </c>
      <c r="I158" s="30">
        <v>2.6242882893102499</v>
      </c>
      <c r="J158" s="28">
        <v>2.8077546509322017E-2</v>
      </c>
      <c r="K158" s="30">
        <v>2.6158160649412534</v>
      </c>
      <c r="L158" s="28">
        <v>3.1407330953837249E-2</v>
      </c>
      <c r="M158" s="30">
        <v>2.6983461399041184</v>
      </c>
      <c r="N158" s="28">
        <v>-1.3870499835285613E-4</v>
      </c>
      <c r="O158" s="30">
        <v>5.4847094827034004</v>
      </c>
      <c r="P158" s="30">
        <v>5.3356505527925648</v>
      </c>
      <c r="Q158" s="28">
        <v>2.7936411583929788E-2</v>
      </c>
      <c r="R158" s="30">
        <v>5.3941746936544899</v>
      </c>
      <c r="S158" s="28">
        <v>1.6783807383066843E-2</v>
      </c>
      <c r="T158" s="30">
        <v>5.1667305854813073</v>
      </c>
      <c r="U158" s="28">
        <v>6.1543541309396876E-2</v>
      </c>
      <c r="V158" s="49">
        <v>19.804370136844796</v>
      </c>
      <c r="W158" s="49">
        <v>21.254835902174957</v>
      </c>
      <c r="X158" s="77">
        <v>13.631464233328487</v>
      </c>
      <c r="Y158" s="77">
        <v>9.4549222768038579</v>
      </c>
      <c r="Z158" s="49">
        <v>26.967682211394266</v>
      </c>
      <c r="AA158" s="49">
        <v>32.217379652639671</v>
      </c>
      <c r="AB158" s="49">
        <v>-5.2496974412454058</v>
      </c>
      <c r="AC158" s="49">
        <v>32.531200749532893</v>
      </c>
      <c r="AD158" s="49">
        <v>37.779547996220728</v>
      </c>
      <c r="AE158" s="26"/>
      <c r="AF158" s="49">
        <v>4.9614626701125157</v>
      </c>
      <c r="AG158" s="49">
        <v>8.8224140238015067</v>
      </c>
      <c r="AH158" s="83">
        <v>36.023673589442225</v>
      </c>
      <c r="AI158" s="83">
        <v>39.203010552728777</v>
      </c>
      <c r="AJ158" s="28">
        <v>-8.1099306366032395E-2</v>
      </c>
      <c r="AK158" s="31">
        <v>6.5308712573240459</v>
      </c>
      <c r="AL158" s="31">
        <v>7.3625146992013075</v>
      </c>
      <c r="AM158" s="28">
        <v>-0.11295643891447565</v>
      </c>
      <c r="AN158" s="83">
        <v>3.0664641083709001</v>
      </c>
      <c r="AO158" s="83">
        <v>3.3446934891234634</v>
      </c>
      <c r="AP158" s="28">
        <v>-8.3185314785145917E-2</v>
      </c>
      <c r="AQ158" s="31">
        <v>0.55667490661838248</v>
      </c>
      <c r="AR158" s="31">
        <v>0.6294614255308193</v>
      </c>
      <c r="AS158" s="28">
        <v>-0.11563300936361046</v>
      </c>
      <c r="AT158" s="83">
        <v>1343.31753289832</v>
      </c>
      <c r="AU158" s="31">
        <v>244.92045333205178</v>
      </c>
      <c r="AV158" s="83">
        <v>124.2265932204604</v>
      </c>
      <c r="AW158" s="31">
        <v>22.650621484445878</v>
      </c>
      <c r="AX158" s="31">
        <v>80.92857243528745</v>
      </c>
      <c r="AY158" s="31">
        <v>80.868886161932409</v>
      </c>
      <c r="AZ158" s="26"/>
      <c r="BA158" s="32">
        <v>291.39233414620088</v>
      </c>
      <c r="BB158" s="32">
        <v>268.26008647084359</v>
      </c>
      <c r="BC158" s="28">
        <v>8.6230672552442753E-2</v>
      </c>
    </row>
    <row r="159" spans="1:55" x14ac:dyDescent="0.25">
      <c r="A159" s="26" t="s">
        <v>342</v>
      </c>
      <c r="B159" s="26" t="s">
        <v>195</v>
      </c>
      <c r="C159" s="26" t="s">
        <v>489</v>
      </c>
      <c r="D159" s="27">
        <v>2290458.9490661211</v>
      </c>
      <c r="E159" s="45">
        <v>65823.873652600611</v>
      </c>
      <c r="F159" s="29">
        <v>123278.27731981504</v>
      </c>
      <c r="G159" s="29">
        <v>6277.9746217661523</v>
      </c>
      <c r="H159" s="30">
        <v>5.5726558045023005</v>
      </c>
      <c r="I159" s="30">
        <v>5.1473699670653996</v>
      </c>
      <c r="J159" s="28">
        <v>8.2621968142570348E-2</v>
      </c>
      <c r="K159" s="30">
        <v>5.2721098104696198</v>
      </c>
      <c r="L159" s="28">
        <v>5.7006778090213789E-2</v>
      </c>
      <c r="M159" s="30">
        <v>5.248828305984536</v>
      </c>
      <c r="N159" s="28">
        <v>6.1695197411686595E-2</v>
      </c>
      <c r="O159" s="30">
        <v>18.187333975833173</v>
      </c>
      <c r="P159" s="30">
        <v>16.314571049454177</v>
      </c>
      <c r="Q159" s="28">
        <v>0.11479081617911444</v>
      </c>
      <c r="R159" s="30">
        <v>16.622885998772475</v>
      </c>
      <c r="S159" s="28">
        <v>9.4114101316475726E-2</v>
      </c>
      <c r="T159" s="30">
        <v>16.705393312644496</v>
      </c>
      <c r="U159" s="28">
        <v>8.8710312619037821E-2</v>
      </c>
      <c r="V159" s="49">
        <v>16.560993392396796</v>
      </c>
      <c r="W159" s="49">
        <v>14.280872064643019</v>
      </c>
      <c r="X159" s="77">
        <v>5.390159963475921</v>
      </c>
      <c r="Y159" s="77">
        <v>1.1274614340823508</v>
      </c>
      <c r="Z159" s="49">
        <v>18.025111874290513</v>
      </c>
      <c r="AA159" s="49">
        <v>26.191701429275433</v>
      </c>
      <c r="AB159" s="49">
        <v>-8.1665895549849203</v>
      </c>
      <c r="AC159" s="49">
        <v>20.175552066244457</v>
      </c>
      <c r="AD159" s="49">
        <v>26.471847907183914</v>
      </c>
      <c r="AE159" s="26"/>
      <c r="AF159" s="49">
        <v>2.7935472354142883</v>
      </c>
      <c r="AG159" s="49">
        <v>4.8457519630908896</v>
      </c>
      <c r="AH159" s="83">
        <v>16.300209155955091</v>
      </c>
      <c r="AI159" s="83">
        <v>18.571362485160051</v>
      </c>
      <c r="AJ159" s="28">
        <v>-0.12229330675225292</v>
      </c>
      <c r="AK159" s="31">
        <v>0.89677210361001503</v>
      </c>
      <c r="AL159" s="31">
        <v>1.2680506027704059</v>
      </c>
      <c r="AM159" s="28">
        <v>-0.29279470263192237</v>
      </c>
      <c r="AN159" s="83">
        <v>1.4134072949966123</v>
      </c>
      <c r="AO159" s="83">
        <v>1.586183559337859</v>
      </c>
      <c r="AP159" s="28">
        <v>-0.10892576923024655</v>
      </c>
      <c r="AQ159" s="31">
        <v>7.7771153534526696E-2</v>
      </c>
      <c r="AR159" s="31">
        <v>0.10852460041694782</v>
      </c>
      <c r="AS159" s="28">
        <v>-0.2833776559809244</v>
      </c>
      <c r="AT159" s="83">
        <v>860.94347782582167</v>
      </c>
      <c r="AU159" s="31">
        <v>47.337530556695093</v>
      </c>
      <c r="AV159" s="83">
        <v>82.906348610307916</v>
      </c>
      <c r="AW159" s="31">
        <v>4.5595386707503707</v>
      </c>
      <c r="AX159" s="31">
        <v>49.863287361759511</v>
      </c>
      <c r="AY159" s="31">
        <v>52.635583453266769</v>
      </c>
      <c r="AZ159" s="26"/>
      <c r="BA159" s="32">
        <v>58.393669549899414</v>
      </c>
      <c r="BB159" s="32">
        <v>60.281786444927349</v>
      </c>
      <c r="BC159" s="28">
        <v>-3.1321515276473991E-2</v>
      </c>
    </row>
    <row r="160" spans="1:55" x14ac:dyDescent="0.25">
      <c r="A160" s="26" t="s">
        <v>342</v>
      </c>
      <c r="B160" s="26" t="s">
        <v>195</v>
      </c>
      <c r="C160" s="26" t="s">
        <v>490</v>
      </c>
      <c r="D160" s="27">
        <v>23703370.091228619</v>
      </c>
      <c r="E160" s="45">
        <v>1301692.1683689316</v>
      </c>
      <c r="F160" s="29">
        <v>7189445.6688249325</v>
      </c>
      <c r="G160" s="29">
        <v>743852.35431718174</v>
      </c>
      <c r="H160" s="30">
        <v>2.4441141389295313</v>
      </c>
      <c r="I160" s="30">
        <v>2.3561094649887462</v>
      </c>
      <c r="J160" s="28">
        <v>3.7351691527288823E-2</v>
      </c>
      <c r="K160" s="30">
        <v>2.2851139095553994</v>
      </c>
      <c r="L160" s="28">
        <v>6.9580876782229045E-2</v>
      </c>
      <c r="M160" s="30">
        <v>2.2925750300746683</v>
      </c>
      <c r="N160" s="28">
        <v>6.6099956104785557E-2</v>
      </c>
      <c r="O160" s="30">
        <v>3.1519126328868055</v>
      </c>
      <c r="P160" s="30">
        <v>3.019562479319811</v>
      </c>
      <c r="Q160" s="28">
        <v>4.3830904137081385E-2</v>
      </c>
      <c r="R160" s="30">
        <v>3.0015961777835285</v>
      </c>
      <c r="S160" s="28">
        <v>5.0078840123748851E-2</v>
      </c>
      <c r="T160" s="30">
        <v>2.9799811038546458</v>
      </c>
      <c r="U160" s="28">
        <v>5.7695509817080361E-2</v>
      </c>
      <c r="V160" s="49">
        <v>15.170565087692683</v>
      </c>
      <c r="W160" s="49">
        <v>19.004955396317328</v>
      </c>
      <c r="X160" s="77">
        <v>57.200809756951145</v>
      </c>
      <c r="Y160" s="77">
        <v>69.039412858344235</v>
      </c>
      <c r="Z160" s="49">
        <v>20.361135099880073</v>
      </c>
      <c r="AA160" s="49">
        <v>26.190207961624711</v>
      </c>
      <c r="AB160" s="49">
        <v>-5.8290728617446383</v>
      </c>
      <c r="AC160" s="49">
        <v>25.422391176144483</v>
      </c>
      <c r="AD160" s="49">
        <v>31.79484489749597</v>
      </c>
      <c r="AE160" s="26"/>
      <c r="AF160" s="49">
        <v>5.2057145663347058</v>
      </c>
      <c r="AG160" s="49">
        <v>9.3763319132509597</v>
      </c>
      <c r="AH160" s="83">
        <v>136.40277593114828</v>
      </c>
      <c r="AI160" s="83">
        <v>151.47392143006653</v>
      </c>
      <c r="AJ160" s="28">
        <v>-9.949663517410412E-2</v>
      </c>
      <c r="AK160" s="31">
        <v>43.451504166375159</v>
      </c>
      <c r="AL160" s="31">
        <v>50.505752408044067</v>
      </c>
      <c r="AM160" s="28">
        <v>-0.13967217406596591</v>
      </c>
      <c r="AN160" s="83">
        <v>11.150398203290674</v>
      </c>
      <c r="AO160" s="83">
        <v>12.448245217159551</v>
      </c>
      <c r="AP160" s="28">
        <v>-0.10425943506317112</v>
      </c>
      <c r="AQ160" s="31">
        <v>3.548635087034623</v>
      </c>
      <c r="AR160" s="31">
        <v>4.1464304057514081</v>
      </c>
      <c r="AS160" s="28">
        <v>-0.14417107251760414</v>
      </c>
      <c r="AT160" s="83">
        <v>4295.3580166503716</v>
      </c>
      <c r="AU160" s="31">
        <v>1362.7782609939593</v>
      </c>
      <c r="AV160" s="83">
        <v>364.80006464106572</v>
      </c>
      <c r="AW160" s="31">
        <v>115.73448324350795</v>
      </c>
      <c r="AX160" s="31">
        <v>93.980909509177707</v>
      </c>
      <c r="AY160" s="31">
        <v>93.872622734399059</v>
      </c>
      <c r="AZ160" s="26"/>
      <c r="BA160" s="32">
        <v>663.45525201138628</v>
      </c>
      <c r="BB160" s="32">
        <v>678.60491084163732</v>
      </c>
      <c r="BC160" s="28">
        <v>-2.2324711460548867E-2</v>
      </c>
    </row>
    <row r="161" spans="1:55" x14ac:dyDescent="0.25">
      <c r="A161" s="26" t="s">
        <v>342</v>
      </c>
      <c r="B161" s="26" t="s">
        <v>195</v>
      </c>
      <c r="C161" s="26" t="s">
        <v>491</v>
      </c>
      <c r="D161" s="26"/>
      <c r="E161" s="26"/>
      <c r="F161" s="26"/>
      <c r="G161" s="26"/>
      <c r="H161" s="26"/>
      <c r="I161" s="26"/>
      <c r="J161" s="26"/>
      <c r="K161" s="30">
        <v>6.5497980324580736</v>
      </c>
      <c r="L161" s="28">
        <v>-1</v>
      </c>
      <c r="M161" s="30">
        <v>6.1678970190998443</v>
      </c>
      <c r="N161" s="28">
        <v>-1</v>
      </c>
      <c r="O161" s="26"/>
      <c r="P161" s="26"/>
      <c r="Q161" s="26"/>
      <c r="R161" s="30">
        <v>19.866381989009103</v>
      </c>
      <c r="S161" s="28">
        <v>-1</v>
      </c>
      <c r="T161" s="30">
        <v>14.772532636997791</v>
      </c>
      <c r="U161" s="28">
        <v>-1</v>
      </c>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row>
    <row r="162" spans="1:55" x14ac:dyDescent="0.25">
      <c r="A162" s="26" t="s">
        <v>342</v>
      </c>
      <c r="B162" s="26" t="s">
        <v>196</v>
      </c>
      <c r="C162" s="26" t="s">
        <v>256</v>
      </c>
      <c r="D162" s="27">
        <v>1932105140.5527706</v>
      </c>
      <c r="E162" s="45">
        <v>181500093.48460019</v>
      </c>
      <c r="F162" s="29">
        <v>1007478301.1442844</v>
      </c>
      <c r="G162" s="29">
        <v>128384755.48921314</v>
      </c>
      <c r="H162" s="30">
        <v>2.3230173018888891</v>
      </c>
      <c r="I162" s="30">
        <v>2.1181685100438421</v>
      </c>
      <c r="J162" s="28">
        <v>9.6710337668463889E-2</v>
      </c>
      <c r="K162" s="30">
        <v>2.1069932519210326</v>
      </c>
      <c r="L162" s="28">
        <v>0.10252716745575643</v>
      </c>
      <c r="M162" s="30">
        <v>2.1300721203266533</v>
      </c>
      <c r="N162" s="28">
        <v>9.0581525254951029E-2</v>
      </c>
      <c r="O162" s="30">
        <v>1.8607923038730854</v>
      </c>
      <c r="P162" s="30">
        <v>1.6889847887333522</v>
      </c>
      <c r="Q162" s="28">
        <v>0.10172235788374361</v>
      </c>
      <c r="R162" s="30">
        <v>1.6461900894737418</v>
      </c>
      <c r="S162" s="28">
        <v>0.13036296097976641</v>
      </c>
      <c r="T162" s="30">
        <v>1.6450984786957128</v>
      </c>
      <c r="U162" s="28">
        <v>0.13111301722701829</v>
      </c>
      <c r="V162" s="49">
        <v>12.596148120928975</v>
      </c>
      <c r="W162" s="49">
        <v>12.791741834877186</v>
      </c>
      <c r="X162" s="26"/>
      <c r="Y162" s="26"/>
      <c r="Z162" s="49">
        <v>28.220227737240407</v>
      </c>
      <c r="AA162" s="49">
        <v>28.106646291061153</v>
      </c>
      <c r="AB162" s="49">
        <v>0.11358144617925348</v>
      </c>
      <c r="AC162" s="49">
        <v>28.511950681289626</v>
      </c>
      <c r="AD162" s="49">
        <v>27.848877310200077</v>
      </c>
      <c r="AE162" s="26"/>
      <c r="AF162" s="49">
        <v>8.5872276696581586</v>
      </c>
      <c r="AG162" s="49">
        <v>11.302837497833888</v>
      </c>
      <c r="AH162" s="83">
        <v>15140.703419271449</v>
      </c>
      <c r="AI162" s="83">
        <v>15312.788874633707</v>
      </c>
      <c r="AJ162" s="28">
        <v>-1.1238021811123154E-2</v>
      </c>
      <c r="AK162" s="31">
        <v>8025.9031074408067</v>
      </c>
      <c r="AL162" s="31">
        <v>8929.1521020023501</v>
      </c>
      <c r="AM162" s="28">
        <v>-0.10115730858241188</v>
      </c>
      <c r="AN162" s="83">
        <v>1241.7825838271037</v>
      </c>
      <c r="AO162" s="83">
        <v>1251.0882793741318</v>
      </c>
      <c r="AP162" s="28">
        <v>-7.438080669801627E-3</v>
      </c>
      <c r="AQ162" s="31">
        <v>659.0376937006115</v>
      </c>
      <c r="AR162" s="31">
        <v>730.02614019726559</v>
      </c>
      <c r="AS162" s="28">
        <v>-9.7240965203618315E-2</v>
      </c>
      <c r="AT162" s="83">
        <v>449757.0787083144</v>
      </c>
      <c r="AU162" s="31">
        <v>241701.92330018897</v>
      </c>
      <c r="AV162" s="83">
        <v>39336.421445317967</v>
      </c>
      <c r="AW162" s="31">
        <v>21139.830092347405</v>
      </c>
      <c r="AX162" s="31">
        <v>97.089025216178996</v>
      </c>
      <c r="AY162" s="31">
        <v>97.519935915184803</v>
      </c>
      <c r="AZ162" s="26"/>
      <c r="BA162" s="32">
        <v>104301.96358228227</v>
      </c>
      <c r="BB162" s="32">
        <v>108541.09369595832</v>
      </c>
      <c r="BC162" s="28">
        <v>-3.9055531590187903E-2</v>
      </c>
    </row>
    <row r="163" spans="1:55" x14ac:dyDescent="0.25">
      <c r="A163" s="26" t="s">
        <v>342</v>
      </c>
      <c r="B163" s="26" t="s">
        <v>196</v>
      </c>
      <c r="C163" s="26" t="s">
        <v>404</v>
      </c>
      <c r="D163" s="27">
        <v>1015187379.95348</v>
      </c>
      <c r="E163" s="45">
        <v>51280084.317607738</v>
      </c>
      <c r="F163" s="29">
        <v>522487629.99564886</v>
      </c>
      <c r="G163" s="29">
        <v>48180030.681884617</v>
      </c>
      <c r="H163" s="30">
        <v>2.0271479038502234</v>
      </c>
      <c r="I163" s="30">
        <v>1.9200506391711711</v>
      </c>
      <c r="J163" s="28">
        <v>5.5778354223658878E-2</v>
      </c>
      <c r="K163" s="30">
        <v>1.9220856487485634</v>
      </c>
      <c r="L163" s="28">
        <v>5.4660548123890429E-2</v>
      </c>
      <c r="M163" s="30">
        <v>1.9150173122745846</v>
      </c>
      <c r="N163" s="28">
        <v>5.8553304378462415E-2</v>
      </c>
      <c r="O163" s="30">
        <v>1.8688065537214931</v>
      </c>
      <c r="P163" s="30">
        <v>1.7854803847515106</v>
      </c>
      <c r="Q163" s="28">
        <v>4.6668767510195393E-2</v>
      </c>
      <c r="R163" s="30">
        <v>1.7367457014065333</v>
      </c>
      <c r="S163" s="28">
        <v>7.6039256759356327E-2</v>
      </c>
      <c r="T163" s="30">
        <v>1.7489764902019844</v>
      </c>
      <c r="U163" s="28">
        <v>6.8514393527193615E-2</v>
      </c>
      <c r="V163" s="49">
        <v>12.787343519996849</v>
      </c>
      <c r="W163" s="49">
        <v>13.167966727823183</v>
      </c>
      <c r="X163" s="26"/>
      <c r="Y163" s="26"/>
      <c r="Z163" s="49">
        <v>23.280687038032326</v>
      </c>
      <c r="AA163" s="49">
        <v>20.969247723082255</v>
      </c>
      <c r="AB163" s="49">
        <v>2.3114393149500714</v>
      </c>
      <c r="AC163" s="49">
        <v>25.695561097899905</v>
      </c>
      <c r="AD163" s="49">
        <v>23.139177220785186</v>
      </c>
      <c r="AE163" s="26"/>
      <c r="AF163" s="49">
        <v>4.8084058853738005</v>
      </c>
      <c r="AG163" s="49">
        <v>8.4427476799162164</v>
      </c>
      <c r="AH163" s="83">
        <v>7653.2708432345071</v>
      </c>
      <c r="AI163" s="83">
        <v>8132.5434991511547</v>
      </c>
      <c r="AJ163" s="28">
        <v>-5.8932688889604137E-2</v>
      </c>
      <c r="AK163" s="31">
        <v>4053.1087665645946</v>
      </c>
      <c r="AL163" s="31">
        <v>4501.5387269946823</v>
      </c>
      <c r="AM163" s="28">
        <v>-9.9617039333896512E-2</v>
      </c>
      <c r="AN163" s="83">
        <v>627.23605234026502</v>
      </c>
      <c r="AO163" s="83">
        <v>664.48728301850576</v>
      </c>
      <c r="AP163" s="28">
        <v>-5.606011075038634E-2</v>
      </c>
      <c r="AQ163" s="31">
        <v>332.45236035549038</v>
      </c>
      <c r="AR163" s="31">
        <v>368.05179358442524</v>
      </c>
      <c r="AS163" s="28">
        <v>-9.6723977031153666E-2</v>
      </c>
      <c r="AT163" s="83">
        <v>238365.52428502712</v>
      </c>
      <c r="AU163" s="31">
        <v>127549.59779563712</v>
      </c>
      <c r="AV163" s="83">
        <v>20344.843760832391</v>
      </c>
      <c r="AW163" s="31">
        <v>10886.63642228513</v>
      </c>
      <c r="AX163" s="31">
        <v>96.911669301437968</v>
      </c>
      <c r="AY163" s="31">
        <v>97.15080046686478</v>
      </c>
      <c r="AZ163" s="26"/>
      <c r="BA163" s="32">
        <v>58216.279633297308</v>
      </c>
      <c r="BB163" s="32">
        <v>59041.90048661</v>
      </c>
      <c r="BC163" s="28">
        <v>-1.3983642913051772E-2</v>
      </c>
    </row>
    <row r="164" spans="1:55" x14ac:dyDescent="0.25">
      <c r="A164" s="26" t="s">
        <v>342</v>
      </c>
      <c r="B164" s="26" t="s">
        <v>196</v>
      </c>
      <c r="C164" s="26" t="s">
        <v>403</v>
      </c>
      <c r="D164" s="27">
        <v>47844824.672107376</v>
      </c>
      <c r="E164" s="45">
        <v>653173.47222866875</v>
      </c>
      <c r="F164" s="29">
        <v>9553167.6299496535</v>
      </c>
      <c r="G164" s="29">
        <v>245340.16837750853</v>
      </c>
      <c r="H164" s="30">
        <v>2.9922923733740343</v>
      </c>
      <c r="I164" s="30">
        <v>2.8859392575118079</v>
      </c>
      <c r="J164" s="28">
        <v>3.685216713601993E-2</v>
      </c>
      <c r="K164" s="30">
        <v>2.7000905079628734</v>
      </c>
      <c r="L164" s="28">
        <v>0.10821928544595984</v>
      </c>
      <c r="M164" s="30">
        <v>2.6055873989020584</v>
      </c>
      <c r="N164" s="28">
        <v>0.14841374142157948</v>
      </c>
      <c r="O164" s="30">
        <v>4.9495289632382393</v>
      </c>
      <c r="P164" s="30">
        <v>4.7807217798766652</v>
      </c>
      <c r="Q164" s="28">
        <v>3.5309978520843568E-2</v>
      </c>
      <c r="R164" s="30">
        <v>4.6100623030963179</v>
      </c>
      <c r="S164" s="28">
        <v>7.3636024379523213E-2</v>
      </c>
      <c r="T164" s="30">
        <v>4.4714676778684916</v>
      </c>
      <c r="U164" s="28">
        <v>0.10691372940833493</v>
      </c>
      <c r="V164" s="49">
        <v>15.230087514116509</v>
      </c>
      <c r="W164" s="49">
        <v>13.792702269213144</v>
      </c>
      <c r="X164" s="77">
        <v>99.999999999999986</v>
      </c>
      <c r="Y164" s="77">
        <v>99.999999999999986</v>
      </c>
      <c r="Z164" s="49">
        <v>14.043925377198976</v>
      </c>
      <c r="AA164" s="49">
        <v>10.287140553635444</v>
      </c>
      <c r="AB164" s="49">
        <v>3.7567848235635317</v>
      </c>
      <c r="AC164" s="49">
        <v>15.273136708445428</v>
      </c>
      <c r="AD164" s="49">
        <v>11.008910901666741</v>
      </c>
      <c r="AE164" s="26"/>
      <c r="AF164" s="49">
        <v>1.346805017157088</v>
      </c>
      <c r="AG164" s="49">
        <v>2.503852356165845</v>
      </c>
      <c r="AH164" s="83">
        <v>355.83433806304953</v>
      </c>
      <c r="AI164" s="83">
        <v>404.29177323378531</v>
      </c>
      <c r="AJ164" s="28">
        <v>-0.11985758399964977</v>
      </c>
      <c r="AK164" s="31">
        <v>71.257343300171215</v>
      </c>
      <c r="AL164" s="31">
        <v>83.505386216116037</v>
      </c>
      <c r="AM164" s="28">
        <v>-0.14667368742234527</v>
      </c>
      <c r="AN164" s="83">
        <v>29.116406785118603</v>
      </c>
      <c r="AO164" s="83">
        <v>33.024520482742844</v>
      </c>
      <c r="AP164" s="28">
        <v>-0.11833975605085466</v>
      </c>
      <c r="AQ164" s="31">
        <v>5.833625596390366</v>
      </c>
      <c r="AR164" s="31">
        <v>6.8258965744680857</v>
      </c>
      <c r="AS164" s="28">
        <v>-0.14536859257277032</v>
      </c>
      <c r="AT164" s="83">
        <v>11792.968241532804</v>
      </c>
      <c r="AU164" s="31">
        <v>2382.6445565068948</v>
      </c>
      <c r="AV164" s="83">
        <v>975.88209837891861</v>
      </c>
      <c r="AW164" s="31">
        <v>197.1658670384389</v>
      </c>
      <c r="AX164" s="31">
        <v>96.290707807724516</v>
      </c>
      <c r="AY164" s="31">
        <v>96.312947873945518</v>
      </c>
      <c r="AZ164" s="26"/>
      <c r="BA164" s="32">
        <v>2130.8936739600176</v>
      </c>
      <c r="BB164" s="32">
        <v>2044.4112457208732</v>
      </c>
      <c r="BC164" s="28">
        <v>4.2301874644917685E-2</v>
      </c>
    </row>
    <row r="165" spans="1:55" x14ac:dyDescent="0.25">
      <c r="A165" s="26" t="s">
        <v>342</v>
      </c>
      <c r="B165" s="26" t="s">
        <v>196</v>
      </c>
      <c r="C165" s="26" t="s">
        <v>399</v>
      </c>
      <c r="D165" s="27">
        <v>24925363.397243779</v>
      </c>
      <c r="E165" s="45">
        <v>419413.63851686375</v>
      </c>
      <c r="F165" s="29">
        <v>5461574.3627329282</v>
      </c>
      <c r="G165" s="29">
        <v>169130.02511472235</v>
      </c>
      <c r="H165" s="30">
        <v>2.783339725864745</v>
      </c>
      <c r="I165" s="30">
        <v>2.7188924091028022</v>
      </c>
      <c r="J165" s="28">
        <v>2.3703518589472089E-2</v>
      </c>
      <c r="K165" s="30">
        <v>2.5575851733271722</v>
      </c>
      <c r="L165" s="28">
        <v>8.826863515316985E-2</v>
      </c>
      <c r="M165" s="30">
        <v>2.4997230316839167</v>
      </c>
      <c r="N165" s="28">
        <v>0.11345924751902306</v>
      </c>
      <c r="O165" s="30">
        <v>4.5011734394120335</v>
      </c>
      <c r="P165" s="30">
        <v>4.3402250410296617</v>
      </c>
      <c r="Q165" s="28">
        <v>3.7082961565557196E-2</v>
      </c>
      <c r="R165" s="30">
        <v>4.194527754830359</v>
      </c>
      <c r="S165" s="28">
        <v>7.3106128390388089E-2</v>
      </c>
      <c r="T165" s="30">
        <v>4.0861666046743306</v>
      </c>
      <c r="U165" s="28">
        <v>0.10156385553710902</v>
      </c>
      <c r="V165" s="49">
        <v>15.37666995835963</v>
      </c>
      <c r="W165" s="49">
        <v>13.488877567530144</v>
      </c>
      <c r="X165" s="26"/>
      <c r="Y165" s="26"/>
      <c r="Z165" s="49">
        <v>15.823584346380493</v>
      </c>
      <c r="AA165" s="49">
        <v>12.431571240707699</v>
      </c>
      <c r="AB165" s="49">
        <v>3.3920131056727936</v>
      </c>
      <c r="AC165" s="49">
        <v>17.141834195368485</v>
      </c>
      <c r="AD165" s="49">
        <v>13.250029794902332</v>
      </c>
      <c r="AE165" s="26"/>
      <c r="AF165" s="49">
        <v>1.6548326226152432</v>
      </c>
      <c r="AG165" s="49">
        <v>3.0037098995952203</v>
      </c>
      <c r="AH165" s="83">
        <v>184.90555686732958</v>
      </c>
      <c r="AI165" s="83">
        <v>210.06134156664922</v>
      </c>
      <c r="AJ165" s="28">
        <v>-0.11975447034521627</v>
      </c>
      <c r="AK165" s="31">
        <v>40.771375882838768</v>
      </c>
      <c r="AL165" s="31">
        <v>47.890074251300526</v>
      </c>
      <c r="AM165" s="28">
        <v>-0.14864663460546709</v>
      </c>
      <c r="AN165" s="83">
        <v>15.154165362964937</v>
      </c>
      <c r="AO165" s="83">
        <v>17.166210980991924</v>
      </c>
      <c r="AP165" s="28">
        <v>-0.11720965216231564</v>
      </c>
      <c r="AQ165" s="31">
        <v>3.3433103016682777</v>
      </c>
      <c r="AR165" s="31">
        <v>3.9159751921415791</v>
      </c>
      <c r="AS165" s="28">
        <v>-0.14623813031872679</v>
      </c>
      <c r="AT165" s="83">
        <v>6162.9378965688702</v>
      </c>
      <c r="AU165" s="31">
        <v>1369.1847202790534</v>
      </c>
      <c r="AV165" s="83">
        <v>510.27780021103808</v>
      </c>
      <c r="AW165" s="31">
        <v>113.36431454005167</v>
      </c>
      <c r="AX165" s="31">
        <v>96.202993020411796</v>
      </c>
      <c r="AY165" s="31">
        <v>96.300474083346074</v>
      </c>
      <c r="AZ165" s="26"/>
      <c r="BA165" s="32">
        <v>909.2723773906182</v>
      </c>
      <c r="BB165" s="32">
        <v>856.19557458392603</v>
      </c>
      <c r="BC165" s="28">
        <v>6.1991447260732691E-2</v>
      </c>
    </row>
    <row r="166" spans="1:55" x14ac:dyDescent="0.25">
      <c r="A166" s="26" t="s">
        <v>342</v>
      </c>
      <c r="B166" s="26" t="s">
        <v>196</v>
      </c>
      <c r="C166" s="26" t="s">
        <v>400</v>
      </c>
      <c r="D166" s="27">
        <v>20236713.237960529</v>
      </c>
      <c r="E166" s="45">
        <v>206443.15304793799</v>
      </c>
      <c r="F166" s="29">
        <v>3832199.5071584289</v>
      </c>
      <c r="G166" s="29">
        <v>72493.079997959125</v>
      </c>
      <c r="H166" s="30">
        <v>3.1917260760516237</v>
      </c>
      <c r="I166" s="30">
        <v>3.0086106353434072</v>
      </c>
      <c r="J166" s="28">
        <v>6.0863788273923802E-2</v>
      </c>
      <c r="K166" s="30">
        <v>2.817302063146867</v>
      </c>
      <c r="L166" s="28">
        <v>0.13290162166229808</v>
      </c>
      <c r="M166" s="30">
        <v>2.6858112611549987</v>
      </c>
      <c r="N166" s="28">
        <v>0.18836573597470987</v>
      </c>
      <c r="O166" s="30">
        <v>5.2355354319701517</v>
      </c>
      <c r="P166" s="30">
        <v>4.9946489689530447</v>
      </c>
      <c r="Q166" s="28">
        <v>4.8228907479678305E-2</v>
      </c>
      <c r="R166" s="30">
        <v>4.8933184534544569</v>
      </c>
      <c r="S166" s="28">
        <v>6.9935562496265771E-2</v>
      </c>
      <c r="T166" s="30">
        <v>4.7746314473974163</v>
      </c>
      <c r="U166" s="28">
        <v>9.6531845368707486E-2</v>
      </c>
      <c r="V166" s="49">
        <v>15.908000997901196</v>
      </c>
      <c r="W166" s="49">
        <v>14.64820687233216</v>
      </c>
      <c r="X166" s="26"/>
      <c r="Y166" s="26"/>
      <c r="Z166" s="49">
        <v>12.508495219713883</v>
      </c>
      <c r="AA166" s="49">
        <v>8.2960535046980972</v>
      </c>
      <c r="AB166" s="49">
        <v>4.2124417150157853</v>
      </c>
      <c r="AC166" s="49">
        <v>13.109547478676889</v>
      </c>
      <c r="AD166" s="49">
        <v>8.12477360585269</v>
      </c>
      <c r="AE166" s="26"/>
      <c r="AF166" s="49">
        <v>1.0098399146363626</v>
      </c>
      <c r="AG166" s="49">
        <v>1.8565630553454806</v>
      </c>
      <c r="AH166" s="83">
        <v>151.70567279900311</v>
      </c>
      <c r="AI166" s="83">
        <v>169.05704034769957</v>
      </c>
      <c r="AJ166" s="28">
        <v>-0.10263617245995733</v>
      </c>
      <c r="AK166" s="31">
        <v>28.820095612851219</v>
      </c>
      <c r="AL166" s="31">
        <v>33.551541421446437</v>
      </c>
      <c r="AM166" s="28">
        <v>-0.14102022166918499</v>
      </c>
      <c r="AN166" s="83">
        <v>12.462149820828172</v>
      </c>
      <c r="AO166" s="83">
        <v>13.839061120922484</v>
      </c>
      <c r="AP166" s="28">
        <v>-9.9494560220753592E-2</v>
      </c>
      <c r="AQ166" s="31">
        <v>2.3679722374709211</v>
      </c>
      <c r="AR166" s="31">
        <v>2.7472657841215504</v>
      </c>
      <c r="AS166" s="28">
        <v>-0.13806219581769005</v>
      </c>
      <c r="AT166" s="83">
        <v>5045.2010779279262</v>
      </c>
      <c r="AU166" s="31">
        <v>963.64567549672745</v>
      </c>
      <c r="AV166" s="83">
        <v>423.05395737798267</v>
      </c>
      <c r="AW166" s="31">
        <v>80.804641702610354</v>
      </c>
      <c r="AX166" s="31">
        <v>95.49024913481</v>
      </c>
      <c r="AY166" s="31">
        <v>94.546882341164235</v>
      </c>
      <c r="AZ166" s="26"/>
      <c r="BA166" s="32">
        <v>912.82091098971205</v>
      </c>
      <c r="BB166" s="32">
        <v>840.04358666833457</v>
      </c>
      <c r="BC166" s="28">
        <v>8.6635176407949141E-2</v>
      </c>
    </row>
    <row r="167" spans="1:55" x14ac:dyDescent="0.25">
      <c r="A167" s="26" t="s">
        <v>342</v>
      </c>
      <c r="B167" s="26" t="s">
        <v>196</v>
      </c>
      <c r="C167" s="26" t="s">
        <v>161</v>
      </c>
      <c r="D167" s="27">
        <v>2682748.0369030628</v>
      </c>
      <c r="E167" s="45">
        <v>27316.680663866995</v>
      </c>
      <c r="F167" s="29">
        <v>259393.76005829332</v>
      </c>
      <c r="G167" s="29">
        <v>3717.0632648268543</v>
      </c>
      <c r="H167" s="30">
        <v>3.8898258745024239</v>
      </c>
      <c r="I167" s="30">
        <v>3.7711618684927104</v>
      </c>
      <c r="J167" s="28">
        <v>3.146616617046516E-2</v>
      </c>
      <c r="K167" s="30">
        <v>3.4978016312538176</v>
      </c>
      <c r="L167" s="28">
        <v>0.11207732300933308</v>
      </c>
      <c r="M167" s="30">
        <v>3.3036910746852075</v>
      </c>
      <c r="N167" s="28">
        <v>0.17741816246334904</v>
      </c>
      <c r="O167" s="30">
        <v>10.300088317684914</v>
      </c>
      <c r="P167" s="30">
        <v>10.394269902782517</v>
      </c>
      <c r="Q167" s="28">
        <v>-9.0609139437865631E-3</v>
      </c>
      <c r="R167" s="30">
        <v>9.3928548249174391</v>
      </c>
      <c r="S167" s="28">
        <v>9.6587620023760867E-2</v>
      </c>
      <c r="T167" s="30">
        <v>8.7650524280109536</v>
      </c>
      <c r="U167" s="28">
        <v>0.17513139850348899</v>
      </c>
      <c r="V167" s="49">
        <v>10.796798278108092</v>
      </c>
      <c r="W167" s="49">
        <v>9.9607336594556948</v>
      </c>
      <c r="X167" s="26"/>
      <c r="Y167" s="26"/>
      <c r="Z167" s="49">
        <v>8.9827839041742568</v>
      </c>
      <c r="AA167" s="49">
        <v>5.6216212541595949</v>
      </c>
      <c r="AB167" s="49">
        <v>3.3611626500146619</v>
      </c>
      <c r="AC167" s="49">
        <v>7.3907839954137469</v>
      </c>
      <c r="AD167" s="49">
        <v>5.6589436740611392</v>
      </c>
      <c r="AE167" s="26"/>
      <c r="AF167" s="49">
        <v>1.0079715250634917</v>
      </c>
      <c r="AG167" s="49">
        <v>1.4127367387931498</v>
      </c>
      <c r="AH167" s="83">
        <v>21.790380767530312</v>
      </c>
      <c r="AI167" s="83">
        <v>29.145706769932723</v>
      </c>
      <c r="AJ167" s="28">
        <v>-0.25236396085581658</v>
      </c>
      <c r="AK167" s="31">
        <v>2.1137021740007218</v>
      </c>
      <c r="AL167" s="31">
        <v>2.8009326481133128</v>
      </c>
      <c r="AM167" s="28">
        <v>-0.24535772917478194</v>
      </c>
      <c r="AN167" s="83">
        <v>1.9680454301909971</v>
      </c>
      <c r="AO167" s="83">
        <v>2.5465304219449316</v>
      </c>
      <c r="AP167" s="28">
        <v>-0.22716594577814322</v>
      </c>
      <c r="AQ167" s="31">
        <v>0.19528254490758207</v>
      </c>
      <c r="AR167" s="31">
        <v>0.24441933624296158</v>
      </c>
      <c r="AS167" s="28">
        <v>-0.20103479573537417</v>
      </c>
      <c r="AT167" s="83">
        <v>810.34806018059726</v>
      </c>
      <c r="AU167" s="31">
        <v>78.673894357707226</v>
      </c>
      <c r="AV167" s="83">
        <v>77.169870687503021</v>
      </c>
      <c r="AW167" s="31">
        <v>7.4909356159054878</v>
      </c>
      <c r="AX167" s="31">
        <v>73.393212972771906</v>
      </c>
      <c r="AY167" s="31">
        <v>76.839484404457309</v>
      </c>
      <c r="AZ167" s="26"/>
      <c r="BA167" s="32">
        <v>308.80038557968652</v>
      </c>
      <c r="BB167" s="32">
        <v>348.17208446861304</v>
      </c>
      <c r="BC167" s="28">
        <v>-0.11308114764288574</v>
      </c>
    </row>
    <row r="168" spans="1:55" x14ac:dyDescent="0.25">
      <c r="A168" s="26" t="s">
        <v>342</v>
      </c>
      <c r="B168" s="26" t="s">
        <v>196</v>
      </c>
      <c r="C168" s="26" t="s">
        <v>480</v>
      </c>
      <c r="D168" s="27">
        <v>758747.61923519126</v>
      </c>
      <c r="E168" s="45">
        <v>1458.297566790767</v>
      </c>
      <c r="F168" s="29">
        <v>137703.20992513781</v>
      </c>
      <c r="G168" s="29">
        <v>463.56822128784154</v>
      </c>
      <c r="H168" s="30">
        <v>2.519908451414794</v>
      </c>
      <c r="I168" s="30">
        <v>2.7751008300813047</v>
      </c>
      <c r="J168" s="28">
        <v>-9.1957876232927394E-2</v>
      </c>
      <c r="K168" s="30">
        <v>2.5879585484427596</v>
      </c>
      <c r="L168" s="28">
        <v>-2.6294894510158626E-2</v>
      </c>
      <c r="M168" s="30">
        <v>2.5746146105893715</v>
      </c>
      <c r="N168" s="28">
        <v>-2.1248290501254596E-2</v>
      </c>
      <c r="O168" s="30">
        <v>5.5020890477473179</v>
      </c>
      <c r="P168" s="30">
        <v>6.7543907264868217</v>
      </c>
      <c r="Q168" s="28">
        <v>-0.18540557238252436</v>
      </c>
      <c r="R168" s="30">
        <v>6.0844451872166108</v>
      </c>
      <c r="S168" s="28">
        <v>-9.5712282969171988E-2</v>
      </c>
      <c r="T168" s="30">
        <v>5.9979813519976419</v>
      </c>
      <c r="U168" s="28">
        <v>-8.2676533178144329E-2</v>
      </c>
      <c r="V168" s="49">
        <v>8.3010923431910477</v>
      </c>
      <c r="W168" s="49">
        <v>8.6404728004176317</v>
      </c>
      <c r="X168" s="77">
        <v>1.5674995791362674</v>
      </c>
      <c r="Y168" s="77">
        <v>1.4100797895983106</v>
      </c>
      <c r="Z168" s="49">
        <v>1.9397433027776263</v>
      </c>
      <c r="AA168" s="49">
        <v>7.4730719749839221</v>
      </c>
      <c r="AB168" s="49">
        <v>-5.533328672206296</v>
      </c>
      <c r="AC168" s="49">
        <v>2.3051781183758955</v>
      </c>
      <c r="AD168" s="49">
        <v>5.7812417012107407</v>
      </c>
      <c r="AE168" s="26"/>
      <c r="AF168" s="49">
        <v>0.19182928395578683</v>
      </c>
      <c r="AG168" s="49">
        <v>0.33551352033161225</v>
      </c>
      <c r="AH168" s="83">
        <v>8.8638095372486312</v>
      </c>
      <c r="AI168" s="83">
        <v>15.141705531005005</v>
      </c>
      <c r="AJ168" s="28">
        <v>-0.41460956831457341</v>
      </c>
      <c r="AK168" s="31">
        <v>1.5924624688956159</v>
      </c>
      <c r="AL168" s="31">
        <v>2.3083772884554774</v>
      </c>
      <c r="AM168" s="28">
        <v>-0.31013769852105771</v>
      </c>
      <c r="AN168" s="83">
        <v>1.0818034021015523</v>
      </c>
      <c r="AO168" s="83">
        <v>1.3418418722519228</v>
      </c>
      <c r="AP168" s="28">
        <v>-0.19379218634306394</v>
      </c>
      <c r="AQ168" s="31">
        <v>0.17372239180635196</v>
      </c>
      <c r="AR168" s="31">
        <v>0.200294862189168</v>
      </c>
      <c r="AS168" s="28">
        <v>-0.13266675985787263</v>
      </c>
      <c r="AT168" s="83">
        <v>403.73753756637876</v>
      </c>
      <c r="AU168" s="31">
        <v>73.378953714258472</v>
      </c>
      <c r="AV168" s="83">
        <v>59.03072048599342</v>
      </c>
      <c r="AW168" s="31">
        <v>10.725855271082956</v>
      </c>
      <c r="AX168" s="31">
        <v>29.343229196225622</v>
      </c>
      <c r="AY168" s="31">
        <v>54.60009579377968</v>
      </c>
      <c r="AZ168" s="26"/>
      <c r="BA168" s="32">
        <v>81.490378236316246</v>
      </c>
      <c r="BB168" s="32">
        <v>96.028265527812465</v>
      </c>
      <c r="BC168" s="28">
        <v>-0.15139175128895399</v>
      </c>
    </row>
    <row r="169" spans="1:55" x14ac:dyDescent="0.25">
      <c r="A169" s="26" t="s">
        <v>342</v>
      </c>
      <c r="B169" s="26" t="s">
        <v>196</v>
      </c>
      <c r="C169" s="26" t="s">
        <v>481</v>
      </c>
      <c r="D169" s="26"/>
      <c r="E169" s="26"/>
      <c r="F169" s="26"/>
      <c r="G169" s="26"/>
      <c r="H169" s="26"/>
      <c r="I169" s="26"/>
      <c r="J169" s="26"/>
      <c r="K169" s="26"/>
      <c r="L169" s="26"/>
      <c r="M169" s="30">
        <v>70.519591895769864</v>
      </c>
      <c r="N169" s="28">
        <v>-1</v>
      </c>
      <c r="O169" s="26"/>
      <c r="P169" s="26"/>
      <c r="Q169" s="26"/>
      <c r="R169" s="26"/>
      <c r="S169" s="26"/>
      <c r="T169" s="30">
        <v>32.958039092704425</v>
      </c>
      <c r="U169" s="28">
        <v>-1</v>
      </c>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row>
    <row r="170" spans="1:55" x14ac:dyDescent="0.25">
      <c r="A170" s="26" t="s">
        <v>342</v>
      </c>
      <c r="B170" s="26" t="s">
        <v>196</v>
      </c>
      <c r="C170" s="26" t="s">
        <v>482</v>
      </c>
      <c r="D170" s="27">
        <v>30517.274135487081</v>
      </c>
      <c r="E170" s="45">
        <v>734.08361102461811</v>
      </c>
      <c r="F170" s="29">
        <v>915.29630631366297</v>
      </c>
      <c r="G170" s="29">
        <v>31.439006157118474</v>
      </c>
      <c r="H170" s="30">
        <v>10.103069329990177</v>
      </c>
      <c r="I170" s="30">
        <v>9.7282420883796039</v>
      </c>
      <c r="J170" s="28">
        <v>3.8529802014107432E-2</v>
      </c>
      <c r="K170" s="30">
        <v>9.0434945916005987</v>
      </c>
      <c r="L170" s="28">
        <v>0.1171643027656243</v>
      </c>
      <c r="M170" s="30">
        <v>8.7308480689733496</v>
      </c>
      <c r="N170" s="28">
        <v>0.15716929789366788</v>
      </c>
      <c r="O170" s="30">
        <v>33.009603988418029</v>
      </c>
      <c r="P170" s="30">
        <v>28.794936793354651</v>
      </c>
      <c r="Q170" s="28">
        <v>0.14636834334139071</v>
      </c>
      <c r="R170" s="30">
        <v>24.419960554210697</v>
      </c>
      <c r="S170" s="28">
        <v>0.35174681855602885</v>
      </c>
      <c r="T170" s="30">
        <v>20.586735465638203</v>
      </c>
      <c r="U170" s="28">
        <v>0.60344043102487632</v>
      </c>
      <c r="V170" s="49">
        <v>71.177749447444413</v>
      </c>
      <c r="W170" s="49">
        <v>63.747145646602334</v>
      </c>
      <c r="X170" s="77">
        <v>6.4438448889176422E-2</v>
      </c>
      <c r="Y170" s="77">
        <v>9.6620356074259787E-3</v>
      </c>
      <c r="Z170" s="49">
        <v>5.6642136776790162</v>
      </c>
      <c r="AA170" s="49">
        <v>2.8394081873260215</v>
      </c>
      <c r="AB170" s="49">
        <v>2.8248054903529947</v>
      </c>
      <c r="AC170" s="49">
        <v>6.3335938583340621</v>
      </c>
      <c r="AD170" s="49">
        <v>4.0676444899407675</v>
      </c>
      <c r="AE170" s="26"/>
      <c r="AF170" s="49">
        <v>2.348965497688039</v>
      </c>
      <c r="AG170" s="49">
        <v>3.3207809767937384</v>
      </c>
      <c r="AH170" s="83">
        <v>0.92161712591778011</v>
      </c>
      <c r="AI170" s="83">
        <v>1.5529699498209704</v>
      </c>
      <c r="AJ170" s="28">
        <v>-0.40654542219311707</v>
      </c>
      <c r="AK170" s="31">
        <v>2.7919666235352136E-2</v>
      </c>
      <c r="AL170" s="31">
        <v>5.3932049268445262E-2</v>
      </c>
      <c r="AM170" s="28">
        <v>-0.48231771990745648</v>
      </c>
      <c r="AN170" s="83">
        <v>0.254676148618668</v>
      </c>
      <c r="AO170" s="83">
        <v>0.37363364270042115</v>
      </c>
      <c r="AP170" s="28">
        <v>-0.31838003992893404</v>
      </c>
      <c r="AQ170" s="31">
        <v>7.7148674381618048E-3</v>
      </c>
      <c r="AR170" s="31">
        <v>1.2983471787113343E-2</v>
      </c>
      <c r="AS170" s="28">
        <v>-0.40579318346737242</v>
      </c>
      <c r="AT170" s="83">
        <v>38.576914022595254</v>
      </c>
      <c r="AU170" s="31">
        <v>1.1686572803518214</v>
      </c>
      <c r="AV170" s="83">
        <v>9.8544934067175962</v>
      </c>
      <c r="AW170" s="31">
        <v>0.30279638593593566</v>
      </c>
      <c r="AX170" s="31">
        <v>5.0857700843934985</v>
      </c>
      <c r="AY170" s="31">
        <v>7.4405343402860398</v>
      </c>
      <c r="AZ170" s="26"/>
      <c r="BA170" s="32">
        <v>22.476261544347963</v>
      </c>
      <c r="BB170" s="32">
        <v>29.709556483786045</v>
      </c>
      <c r="BC170" s="28">
        <v>-0.24346694449597872</v>
      </c>
    </row>
    <row r="171" spans="1:55" x14ac:dyDescent="0.25">
      <c r="A171" s="26" t="s">
        <v>342</v>
      </c>
      <c r="B171" s="26" t="s">
        <v>196</v>
      </c>
      <c r="C171" s="26" t="s">
        <v>483</v>
      </c>
      <c r="D171" s="27">
        <v>16996753.07088729</v>
      </c>
      <c r="E171" s="45">
        <v>171695.08441452283</v>
      </c>
      <c r="F171" s="29">
        <v>3333697.3624527776</v>
      </c>
      <c r="G171" s="29">
        <v>57233.79078527684</v>
      </c>
      <c r="H171" s="30">
        <v>3.1781091840091413</v>
      </c>
      <c r="I171" s="30">
        <v>2.9878734700271568</v>
      </c>
      <c r="J171" s="28">
        <v>6.3669267085883496E-2</v>
      </c>
      <c r="K171" s="30">
        <v>2.7716213282310052</v>
      </c>
      <c r="L171" s="28">
        <v>0.14666067533748492</v>
      </c>
      <c r="M171" s="30">
        <v>2.6056984236408218</v>
      </c>
      <c r="N171" s="28">
        <v>0.2196765194218126</v>
      </c>
      <c r="O171" s="30">
        <v>5.0630482836277544</v>
      </c>
      <c r="P171" s="30">
        <v>4.8096495943193069</v>
      </c>
      <c r="Q171" s="28">
        <v>5.2685478295079434E-2</v>
      </c>
      <c r="R171" s="30">
        <v>4.6837057845967198</v>
      </c>
      <c r="S171" s="28">
        <v>8.0991957325452932E-2</v>
      </c>
      <c r="T171" s="30">
        <v>4.5892309835416629</v>
      </c>
      <c r="U171" s="28">
        <v>0.10324546787584678</v>
      </c>
      <c r="V171" s="49">
        <v>17.444121096668219</v>
      </c>
      <c r="W171" s="49">
        <v>15.738937638276163</v>
      </c>
      <c r="X171" s="77">
        <v>35.400323337483734</v>
      </c>
      <c r="Y171" s="77">
        <v>34.606607689968534</v>
      </c>
      <c r="Z171" s="49">
        <v>12.008880722279583</v>
      </c>
      <c r="AA171" s="49">
        <v>7.2201049510417965</v>
      </c>
      <c r="AB171" s="49">
        <v>4.7887757712377867</v>
      </c>
      <c r="AC171" s="49">
        <v>12.579563770926711</v>
      </c>
      <c r="AD171" s="49">
        <v>7.1399946844560187</v>
      </c>
      <c r="AE171" s="26"/>
      <c r="AF171" s="49">
        <v>1.0000617578327911</v>
      </c>
      <c r="AG171" s="49">
        <v>1.687848800192342</v>
      </c>
      <c r="AH171" s="83">
        <v>127.89181208688056</v>
      </c>
      <c r="AI171" s="83">
        <v>140.29301337460188</v>
      </c>
      <c r="AJ171" s="28">
        <v>-8.8395002640711595E-2</v>
      </c>
      <c r="AK171" s="31">
        <v>25.120128415514657</v>
      </c>
      <c r="AL171" s="31">
        <v>28.919748259160652</v>
      </c>
      <c r="AM171" s="28">
        <v>-0.13138495569173647</v>
      </c>
      <c r="AN171" s="83">
        <v>10.569809556918843</v>
      </c>
      <c r="AO171" s="83">
        <v>11.546455510328267</v>
      </c>
      <c r="AP171" s="28">
        <v>-8.4584048545098295E-2</v>
      </c>
      <c r="AQ171" s="31">
        <v>2.0761161986317469</v>
      </c>
      <c r="AR171" s="31">
        <v>2.380380674247415</v>
      </c>
      <c r="AS171" s="28">
        <v>-0.12782177191547936</v>
      </c>
      <c r="AT171" s="83">
        <v>4280.1490890492823</v>
      </c>
      <c r="AU171" s="31">
        <v>845.36999239961528</v>
      </c>
      <c r="AV171" s="83">
        <v>363.29197239012728</v>
      </c>
      <c r="AW171" s="31">
        <v>71.753263189194342</v>
      </c>
      <c r="AX171" s="31">
        <v>94.695457867480272</v>
      </c>
      <c r="AY171" s="31">
        <v>93.631711929495594</v>
      </c>
      <c r="AZ171" s="26"/>
      <c r="BA171" s="32">
        <v>588.21716862696235</v>
      </c>
      <c r="BB171" s="32">
        <v>542.10073384233192</v>
      </c>
      <c r="BC171" s="28">
        <v>8.5069862307257507E-2</v>
      </c>
    </row>
    <row r="172" spans="1:55" x14ac:dyDescent="0.25">
      <c r="A172" s="26" t="s">
        <v>342</v>
      </c>
      <c r="B172" s="26" t="s">
        <v>196</v>
      </c>
      <c r="C172" s="26" t="s">
        <v>484</v>
      </c>
      <c r="D172" s="26"/>
      <c r="E172" s="26"/>
      <c r="F172" s="26"/>
      <c r="G172" s="26"/>
      <c r="H172" s="26"/>
      <c r="I172" s="30">
        <v>3.386023202493313</v>
      </c>
      <c r="J172" s="28">
        <v>-1</v>
      </c>
      <c r="K172" s="30">
        <v>2.6434832675020723</v>
      </c>
      <c r="L172" s="28">
        <v>-1</v>
      </c>
      <c r="M172" s="30">
        <v>2.7462791198803882</v>
      </c>
      <c r="N172" s="28">
        <v>-1</v>
      </c>
      <c r="O172" s="26"/>
      <c r="P172" s="30">
        <v>8.9312453832862087</v>
      </c>
      <c r="Q172" s="28">
        <v>-1</v>
      </c>
      <c r="R172" s="30">
        <v>9.6359152573805282</v>
      </c>
      <c r="S172" s="28">
        <v>-1</v>
      </c>
      <c r="T172" s="30">
        <v>10.063628764148442</v>
      </c>
      <c r="U172" s="28">
        <v>-1</v>
      </c>
      <c r="V172" s="26"/>
      <c r="W172" s="26"/>
      <c r="X172" s="26"/>
      <c r="Y172" s="26"/>
      <c r="Z172" s="26"/>
      <c r="AA172" s="26"/>
      <c r="AB172" s="26"/>
      <c r="AC172" s="26"/>
      <c r="AD172" s="26"/>
      <c r="AE172" s="26"/>
      <c r="AF172" s="26"/>
      <c r="AG172" s="26"/>
      <c r="AH172" s="26"/>
      <c r="AI172" s="83">
        <v>2.4523118579839029</v>
      </c>
      <c r="AJ172" s="28">
        <v>-1</v>
      </c>
      <c r="AK172" s="26"/>
      <c r="AL172" s="31">
        <v>0.27801501824375968</v>
      </c>
      <c r="AM172" s="28">
        <v>-1</v>
      </c>
      <c r="AN172" s="26"/>
      <c r="AO172" s="83">
        <v>0.29199758830799255</v>
      </c>
      <c r="AP172" s="28">
        <v>-1</v>
      </c>
      <c r="AQ172" s="26"/>
      <c r="AR172" s="31">
        <v>3.2882758715117234E-2</v>
      </c>
      <c r="AS172" s="28">
        <v>-1</v>
      </c>
      <c r="AT172" s="26"/>
      <c r="AU172" s="26"/>
      <c r="AV172" s="26"/>
      <c r="AW172" s="26"/>
      <c r="AX172" s="26"/>
      <c r="AY172" s="31">
        <v>1.3890389814010846</v>
      </c>
      <c r="AZ172" s="26"/>
      <c r="BA172" s="26"/>
      <c r="BB172" s="32">
        <v>2.0658631616020271</v>
      </c>
      <c r="BC172" s="28">
        <v>-1</v>
      </c>
    </row>
    <row r="173" spans="1:55" x14ac:dyDescent="0.25">
      <c r="A173" s="26" t="s">
        <v>342</v>
      </c>
      <c r="B173" s="26" t="s">
        <v>196</v>
      </c>
      <c r="C173" s="26" t="s">
        <v>485</v>
      </c>
      <c r="D173" s="27">
        <v>9381.6694139575957</v>
      </c>
      <c r="E173" s="45">
        <v>321.61616935610772</v>
      </c>
      <c r="F173" s="29">
        <v>189.80202925503212</v>
      </c>
      <c r="G173" s="29">
        <v>6.0214296767887401</v>
      </c>
      <c r="H173" s="30">
        <v>10.984709548092052</v>
      </c>
      <c r="I173" s="30">
        <v>12.089278515567182</v>
      </c>
      <c r="J173" s="28">
        <v>-9.1367649943112236E-2</v>
      </c>
      <c r="K173" s="30">
        <v>11.199296577649692</v>
      </c>
      <c r="L173" s="28">
        <v>-1.9160759612875028E-2</v>
      </c>
      <c r="M173" s="30">
        <v>10.035472214847138</v>
      </c>
      <c r="N173" s="28">
        <v>9.4588208000870186E-2</v>
      </c>
      <c r="O173" s="30">
        <v>49.551190834046402</v>
      </c>
      <c r="P173" s="30">
        <v>43.782393660490925</v>
      </c>
      <c r="Q173" s="28">
        <v>0.13176066202066103</v>
      </c>
      <c r="R173" s="30">
        <v>41.666820171876765</v>
      </c>
      <c r="S173" s="28">
        <v>0.18922419876646199</v>
      </c>
      <c r="T173" s="30">
        <v>41.586794144357626</v>
      </c>
      <c r="U173" s="28">
        <v>0.19151263889306944</v>
      </c>
      <c r="V173" s="49">
        <v>52.989146467770759</v>
      </c>
      <c r="W173" s="49">
        <v>38.80894297935702</v>
      </c>
      <c r="X173" s="77">
        <v>2.0007600219777173E-2</v>
      </c>
      <c r="Y173" s="77">
        <v>1.9985028635202255E-3</v>
      </c>
      <c r="Z173" s="49">
        <v>5.3139871983645417</v>
      </c>
      <c r="AA173" s="26"/>
      <c r="AB173" s="49">
        <v>5.3139871983645417</v>
      </c>
      <c r="AC173" s="49">
        <v>4.7875343788373232</v>
      </c>
      <c r="AD173" s="26"/>
      <c r="AE173" s="26"/>
      <c r="AF173" s="49">
        <v>3.3145079220297946</v>
      </c>
      <c r="AG173" s="49">
        <v>3.0749276463782613</v>
      </c>
      <c r="AH173" s="83">
        <v>0.55990342501003099</v>
      </c>
      <c r="AI173" s="83">
        <v>0.45621018537017433</v>
      </c>
      <c r="AJ173" s="28">
        <v>0.22729268868847974</v>
      </c>
      <c r="AK173" s="31">
        <v>1.129949483727289E-2</v>
      </c>
      <c r="AL173" s="31">
        <v>1.0419946175347122E-2</v>
      </c>
      <c r="AM173" s="28">
        <v>8.4410096475039414E-2</v>
      </c>
      <c r="AN173" s="83">
        <v>0.29368294005539997</v>
      </c>
      <c r="AO173" s="83">
        <v>0.31703035842958988</v>
      </c>
      <c r="AP173" s="28">
        <v>-7.3644109320764622E-2</v>
      </c>
      <c r="AQ173" s="31">
        <v>5.9268786898607397E-3</v>
      </c>
      <c r="AR173" s="31">
        <v>7.2487039661799455E-3</v>
      </c>
      <c r="AS173" s="28">
        <v>-0.18235332584782124</v>
      </c>
      <c r="AT173" s="83">
        <v>22.670393244935987</v>
      </c>
      <c r="AU173" s="31">
        <v>0.45751459981783649</v>
      </c>
      <c r="AV173" s="83">
        <v>12.067044073917261</v>
      </c>
      <c r="AW173" s="31">
        <v>0.24650811721382895</v>
      </c>
      <c r="AX173" s="31">
        <v>1.3664077171878908</v>
      </c>
      <c r="AY173" s="31">
        <v>1.1643176671125299</v>
      </c>
      <c r="AZ173" s="26"/>
      <c r="BA173" s="32">
        <v>12.676374605773672</v>
      </c>
      <c r="BB173" s="32">
        <v>13.469604602436283</v>
      </c>
      <c r="BC173" s="28">
        <v>-5.8890369841972705E-2</v>
      </c>
    </row>
    <row r="174" spans="1:55" x14ac:dyDescent="0.25">
      <c r="A174" s="26" t="s">
        <v>342</v>
      </c>
      <c r="B174" s="26" t="s">
        <v>196</v>
      </c>
      <c r="C174" s="26" t="s">
        <v>486</v>
      </c>
      <c r="D174" s="27">
        <v>218245.33914596579</v>
      </c>
      <c r="E174" s="45">
        <v>1596.4046944496822</v>
      </c>
      <c r="F174" s="29">
        <v>15720.76503151235</v>
      </c>
      <c r="G174" s="29">
        <v>113.23343591537964</v>
      </c>
      <c r="H174" s="30">
        <v>4.5694592862179793</v>
      </c>
      <c r="I174" s="30">
        <v>4.274237090477194</v>
      </c>
      <c r="J174" s="28">
        <v>6.9070149711284584E-2</v>
      </c>
      <c r="K174" s="30">
        <v>3.830682406711631</v>
      </c>
      <c r="L174" s="28">
        <v>0.19285777338574403</v>
      </c>
      <c r="M174" s="30">
        <v>3.5351225232389085</v>
      </c>
      <c r="N174" s="28">
        <v>0.29258866027404412</v>
      </c>
      <c r="O174" s="30">
        <v>13.884158463994678</v>
      </c>
      <c r="P174" s="30">
        <v>13.08576785043598</v>
      </c>
      <c r="Q174" s="28">
        <v>6.1012133386738811E-2</v>
      </c>
      <c r="R174" s="30">
        <v>12.311961142318744</v>
      </c>
      <c r="S174" s="28">
        <v>0.12769674168902054</v>
      </c>
      <c r="T174" s="30">
        <v>11.088539913760602</v>
      </c>
      <c r="U174" s="28">
        <v>0.25211782362480234</v>
      </c>
      <c r="V174" s="49">
        <v>14.098893182764529</v>
      </c>
      <c r="W174" s="49">
        <v>12.444439122577888</v>
      </c>
      <c r="X174" s="77">
        <v>0.45330065621706556</v>
      </c>
      <c r="Y174" s="77">
        <v>0.16159601842773422</v>
      </c>
      <c r="Z174" s="49">
        <v>2.2036305277255379</v>
      </c>
      <c r="AA174" s="49">
        <v>9.433948861948517</v>
      </c>
      <c r="AB174" s="49">
        <v>-7.2303183342229786</v>
      </c>
      <c r="AC174" s="49">
        <v>2.1445177228457517</v>
      </c>
      <c r="AD174" s="49">
        <v>11.387462992998724</v>
      </c>
      <c r="AE174" s="26"/>
      <c r="AF174" s="49">
        <v>0.72616085851671675</v>
      </c>
      <c r="AG174" s="49">
        <v>0.71512850116989235</v>
      </c>
      <c r="AH174" s="83">
        <v>3.5665331161671072</v>
      </c>
      <c r="AI174" s="83">
        <v>3.4209379227731307</v>
      </c>
      <c r="AJ174" s="28">
        <v>4.2560022040958878E-2</v>
      </c>
      <c r="AK174" s="31">
        <v>0.25634597774974377</v>
      </c>
      <c r="AL174" s="31">
        <v>0.26063101042730297</v>
      </c>
      <c r="AM174" s="28">
        <v>-1.644099322844934E-2</v>
      </c>
      <c r="AN174" s="83">
        <v>0.45202685339784354</v>
      </c>
      <c r="AO174" s="83">
        <v>0.48454992639676475</v>
      </c>
      <c r="AP174" s="28">
        <v>-6.7120169103668983E-2</v>
      </c>
      <c r="AQ174" s="31">
        <v>3.2541256937913751E-2</v>
      </c>
      <c r="AR174" s="31">
        <v>3.7126127270652273E-2</v>
      </c>
      <c r="AS174" s="28">
        <v>-0.12349444097183826</v>
      </c>
      <c r="AT174" s="83">
        <v>123.58146561018944</v>
      </c>
      <c r="AU174" s="31">
        <v>8.9008970857448144</v>
      </c>
      <c r="AV174" s="83">
        <v>15.17030365014446</v>
      </c>
      <c r="AW174" s="31">
        <v>1.0920528708436139</v>
      </c>
      <c r="AX174" s="31">
        <v>25.359526556591071</v>
      </c>
      <c r="AY174" s="31">
        <v>25.539020714653333</v>
      </c>
      <c r="AZ174" s="26"/>
      <c r="BA174" s="32">
        <v>57.50222175164356</v>
      </c>
      <c r="BB174" s="32">
        <v>54.532591796564027</v>
      </c>
      <c r="BC174" s="28">
        <v>5.4456057510669106E-2</v>
      </c>
    </row>
    <row r="175" spans="1:55" x14ac:dyDescent="0.25">
      <c r="A175" s="26" t="s">
        <v>342</v>
      </c>
      <c r="B175" s="26" t="s">
        <v>196</v>
      </c>
      <c r="C175" s="26" t="s">
        <v>487</v>
      </c>
      <c r="D175" s="27">
        <v>1516.3603388011456</v>
      </c>
      <c r="E175" s="26"/>
      <c r="F175" s="29">
        <v>36.261918953428406</v>
      </c>
      <c r="G175" s="26"/>
      <c r="H175" s="30">
        <v>28.493771918854009</v>
      </c>
      <c r="I175" s="30">
        <v>33.664095396900279</v>
      </c>
      <c r="J175" s="28">
        <v>-0.15358569470196853</v>
      </c>
      <c r="K175" s="30">
        <v>24.333493516305492</v>
      </c>
      <c r="L175" s="28">
        <v>0.17096921984345487</v>
      </c>
      <c r="M175" s="30">
        <v>44.505333436251014</v>
      </c>
      <c r="N175" s="28">
        <v>-0.35976725217286154</v>
      </c>
      <c r="O175" s="30">
        <v>41.816880699243313</v>
      </c>
      <c r="P175" s="30">
        <v>42.612845434864603</v>
      </c>
      <c r="Q175" s="28">
        <v>-1.867898581984986E-2</v>
      </c>
      <c r="R175" s="30">
        <v>43.578098777107883</v>
      </c>
      <c r="S175" s="28">
        <v>-4.0415211477508498E-2</v>
      </c>
      <c r="T175" s="30">
        <v>43.577734856962621</v>
      </c>
      <c r="U175" s="28">
        <v>-4.040719793029738E-2</v>
      </c>
      <c r="V175" s="49">
        <v>32.156748110486305</v>
      </c>
      <c r="W175" s="49">
        <v>33.572422416914897</v>
      </c>
      <c r="X175" s="77">
        <v>3.1266452159288516E-3</v>
      </c>
      <c r="Y175" s="77">
        <v>3.7007593094551798E-4</v>
      </c>
      <c r="Z175" s="26"/>
      <c r="AA175" s="26"/>
      <c r="AB175" s="26"/>
      <c r="AC175" s="26"/>
      <c r="AD175" s="26"/>
      <c r="AE175" s="26"/>
      <c r="AF175" s="26"/>
      <c r="AG175" s="26"/>
      <c r="AH175" s="83">
        <v>0.86778691861258905</v>
      </c>
      <c r="AI175" s="83">
        <v>1.4397029800505436</v>
      </c>
      <c r="AJ175" s="28">
        <v>-0.39724586901798059</v>
      </c>
      <c r="AK175" s="31">
        <v>2.0752071988676377E-2</v>
      </c>
      <c r="AL175" s="31">
        <v>3.3785657009250555E-2</v>
      </c>
      <c r="AM175" s="28">
        <v>-0.38577272648584476</v>
      </c>
      <c r="AN175" s="83">
        <v>0.59297707574780867</v>
      </c>
      <c r="AO175" s="83">
        <v>1.0630486576504412</v>
      </c>
      <c r="AP175" s="28">
        <v>-0.44219197166533147</v>
      </c>
      <c r="AQ175" s="31">
        <v>1.4181848904195613E-2</v>
      </c>
      <c r="AR175" s="31">
        <v>2.4945421551910811E-2</v>
      </c>
      <c r="AS175" s="28">
        <v>-0.43148489695058739</v>
      </c>
      <c r="AT175" s="83">
        <v>40.672745974368397</v>
      </c>
      <c r="AU175" s="31">
        <v>0.97263940528936643</v>
      </c>
      <c r="AV175" s="83">
        <v>27.592159881767387</v>
      </c>
      <c r="AW175" s="31">
        <v>0.66086875410635282</v>
      </c>
      <c r="AX175" s="31">
        <v>0.10592006443324814</v>
      </c>
      <c r="AY175" s="31">
        <v>8.8739391725023958E-2</v>
      </c>
      <c r="AZ175" s="26"/>
      <c r="BA175" s="32">
        <v>0.88777028347255582</v>
      </c>
      <c r="BB175" s="32">
        <v>0.80810951613727466</v>
      </c>
      <c r="BC175" s="28">
        <v>9.857669751997955E-2</v>
      </c>
    </row>
    <row r="176" spans="1:55" x14ac:dyDescent="0.25">
      <c r="A176" s="26" t="s">
        <v>342</v>
      </c>
      <c r="B176" s="26" t="s">
        <v>196</v>
      </c>
      <c r="C176" s="26" t="s">
        <v>488</v>
      </c>
      <c r="D176" s="27">
        <v>3239960.1670732298</v>
      </c>
      <c r="E176" s="45">
        <v>34748.068633415176</v>
      </c>
      <c r="F176" s="29">
        <v>498502.14470565168</v>
      </c>
      <c r="G176" s="29">
        <v>15259.289212682344</v>
      </c>
      <c r="H176" s="30">
        <v>3.2650693030098799</v>
      </c>
      <c r="I176" s="30">
        <v>3.1080068686556355</v>
      </c>
      <c r="J176" s="28">
        <v>5.0534777106905668E-2</v>
      </c>
      <c r="K176" s="30">
        <v>3.0117291027233293</v>
      </c>
      <c r="L176" s="28">
        <v>8.4117857763990111E-2</v>
      </c>
      <c r="M176" s="30">
        <v>3.0237373416539577</v>
      </c>
      <c r="N176" s="28">
        <v>7.9812475121901857E-2</v>
      </c>
      <c r="O176" s="30">
        <v>6.3739860945404923</v>
      </c>
      <c r="P176" s="30">
        <v>6.0705900748076056</v>
      </c>
      <c r="Q176" s="28">
        <v>4.9978011362017745E-2</v>
      </c>
      <c r="R176" s="30">
        <v>5.9334166332063205</v>
      </c>
      <c r="S176" s="28">
        <v>7.4252237550373273E-2</v>
      </c>
      <c r="T176" s="30">
        <v>5.5964661249924168</v>
      </c>
      <c r="U176" s="28">
        <v>0.13893052368812989</v>
      </c>
      <c r="V176" s="49">
        <v>10.883419638499412</v>
      </c>
      <c r="W176" s="49">
        <v>10.050892165134915</v>
      </c>
      <c r="X176" s="77">
        <v>6.7522544455561029</v>
      </c>
      <c r="Y176" s="77">
        <v>5.2432619791969284</v>
      </c>
      <c r="Z176" s="49">
        <v>15.127844785977468</v>
      </c>
      <c r="AA176" s="49">
        <v>13.253890858233389</v>
      </c>
      <c r="AB176" s="49">
        <v>1.8739539277440791</v>
      </c>
      <c r="AC176" s="49">
        <v>16.607548976400054</v>
      </c>
      <c r="AD176" s="49">
        <v>13.852166597356186</v>
      </c>
      <c r="AE176" s="26"/>
      <c r="AF176" s="49">
        <v>1.0611042612752624</v>
      </c>
      <c r="AG176" s="49">
        <v>2.9701118467190977</v>
      </c>
      <c r="AH176" s="83">
        <v>24.852790149491433</v>
      </c>
      <c r="AI176" s="83">
        <v>30.707909048716711</v>
      </c>
      <c r="AJ176" s="28">
        <v>-0.1906713638475481</v>
      </c>
      <c r="AK176" s="31">
        <v>3.8784765124394021</v>
      </c>
      <c r="AL176" s="31">
        <v>4.993754134228876</v>
      </c>
      <c r="AM176" s="28">
        <v>-0.22333450782948741</v>
      </c>
      <c r="AN176" s="83">
        <v>2.092296711568729</v>
      </c>
      <c r="AO176" s="83">
        <v>2.5499890274765868</v>
      </c>
      <c r="AP176" s="28">
        <v>-0.17948795503672427</v>
      </c>
      <c r="AQ176" s="31">
        <v>0.32678501850627567</v>
      </c>
      <c r="AR176" s="31">
        <v>0.41478175607469364</v>
      </c>
      <c r="AS176" s="28">
        <v>-0.21215189983566099</v>
      </c>
      <c r="AT176" s="83">
        <v>906.315208410987</v>
      </c>
      <c r="AU176" s="31">
        <v>142.18970593413636</v>
      </c>
      <c r="AV176" s="83">
        <v>79.368592075619503</v>
      </c>
      <c r="AW176" s="31">
        <v>12.451994141214607</v>
      </c>
      <c r="AX176" s="31">
        <v>84.729218641070815</v>
      </c>
      <c r="AY176" s="31">
        <v>85.92087839494657</v>
      </c>
      <c r="AZ176" s="26"/>
      <c r="BA176" s="32">
        <v>324.60374236274993</v>
      </c>
      <c r="BB176" s="32">
        <v>297.94285282600265</v>
      </c>
      <c r="BC176" s="28">
        <v>8.9483232384557729E-2</v>
      </c>
    </row>
    <row r="177" spans="1:55" x14ac:dyDescent="0.25">
      <c r="A177" s="26" t="s">
        <v>342</v>
      </c>
      <c r="B177" s="26" t="s">
        <v>196</v>
      </c>
      <c r="C177" s="26" t="s">
        <v>489</v>
      </c>
      <c r="D177" s="27">
        <v>1661161.7881154667</v>
      </c>
      <c r="E177" s="45">
        <v>23061.721914157897</v>
      </c>
      <c r="F177" s="29">
        <v>104510.488328262</v>
      </c>
      <c r="G177" s="29">
        <v>3088.9467830674926</v>
      </c>
      <c r="H177" s="30">
        <v>4.9231581606743564</v>
      </c>
      <c r="I177" s="30">
        <v>4.7836438703066539</v>
      </c>
      <c r="J177" s="28">
        <v>2.9164857198861451E-2</v>
      </c>
      <c r="K177" s="30">
        <v>4.6866523888035294</v>
      </c>
      <c r="L177" s="28">
        <v>5.0463689697969112E-2</v>
      </c>
      <c r="M177" s="30">
        <v>4.2946826997084342</v>
      </c>
      <c r="N177" s="28">
        <v>0.14633804285671428</v>
      </c>
      <c r="O177" s="30">
        <v>15.652717026692711</v>
      </c>
      <c r="P177" s="30">
        <v>15.424924457499662</v>
      </c>
      <c r="Q177" s="28">
        <v>1.4767823973510317E-2</v>
      </c>
      <c r="R177" s="30">
        <v>15.29546291766119</v>
      </c>
      <c r="S177" s="28">
        <v>2.3356868043464759E-2</v>
      </c>
      <c r="T177" s="30">
        <v>14.143329857698021</v>
      </c>
      <c r="U177" s="28">
        <v>0.10672077821710081</v>
      </c>
      <c r="V177" s="49">
        <v>11.837464565793159</v>
      </c>
      <c r="W177" s="49">
        <v>11.860591395818055</v>
      </c>
      <c r="X177" s="77">
        <v>3.4727691337221134</v>
      </c>
      <c r="Y177" s="77">
        <v>1.0981206253639892</v>
      </c>
      <c r="Z177" s="49">
        <v>13.14212096933834</v>
      </c>
      <c r="AA177" s="49">
        <v>4.0521099204095936</v>
      </c>
      <c r="AB177" s="49">
        <v>9.090011048928746</v>
      </c>
      <c r="AC177" s="49">
        <v>14.714065182909412</v>
      </c>
      <c r="AD177" s="49">
        <v>4.7803235795938184</v>
      </c>
      <c r="AE177" s="26"/>
      <c r="AF177" s="49">
        <v>1.36927918277024</v>
      </c>
      <c r="AG177" s="49">
        <v>2.8707834570613349</v>
      </c>
      <c r="AH177" s="83">
        <v>14.229374343340226</v>
      </c>
      <c r="AI177" s="83">
        <v>16.357651201569446</v>
      </c>
      <c r="AJ177" s="28">
        <v>-0.13010895219632887</v>
      </c>
      <c r="AK177" s="31">
        <v>0.9130286850116065</v>
      </c>
      <c r="AL177" s="31">
        <v>1.0585346093295693</v>
      </c>
      <c r="AM177" s="28">
        <v>-0.13745977036133006</v>
      </c>
      <c r="AN177" s="83">
        <v>1.2935024555617052</v>
      </c>
      <c r="AO177" s="83">
        <v>1.4561609364396513</v>
      </c>
      <c r="AP177" s="28">
        <v>-0.11170364264519417</v>
      </c>
      <c r="AQ177" s="31">
        <v>8.3045187907637097E-2</v>
      </c>
      <c r="AR177" s="31">
        <v>9.4141585847879489E-2</v>
      </c>
      <c r="AS177" s="28">
        <v>-0.11786924811499057</v>
      </c>
      <c r="AT177" s="83">
        <v>573.09711420493113</v>
      </c>
      <c r="AU177" s="31">
        <v>36.613267410866982</v>
      </c>
      <c r="AV177" s="83">
        <v>55.625119881463228</v>
      </c>
      <c r="AW177" s="31">
        <v>3.5533655777244406</v>
      </c>
      <c r="AX177" s="31">
        <v>61.634840450555082</v>
      </c>
      <c r="AY177" s="31">
        <v>63.700701702483443</v>
      </c>
      <c r="AZ177" s="26"/>
      <c r="BA177" s="32">
        <v>122.2699864502478</v>
      </c>
      <c r="BB177" s="32">
        <v>138.98266066825718</v>
      </c>
      <c r="BC177" s="28">
        <v>-0.12025006671804535</v>
      </c>
    </row>
    <row r="178" spans="1:55" x14ac:dyDescent="0.25">
      <c r="A178" s="26" t="s">
        <v>342</v>
      </c>
      <c r="B178" s="26" t="s">
        <v>196</v>
      </c>
      <c r="C178" s="26" t="s">
        <v>490</v>
      </c>
      <c r="D178" s="27">
        <v>24925363.397243768</v>
      </c>
      <c r="E178" s="45">
        <v>419413.63851686363</v>
      </c>
      <c r="F178" s="29">
        <v>5461574.3627329292</v>
      </c>
      <c r="G178" s="29">
        <v>169130.02511472243</v>
      </c>
      <c r="H178" s="30">
        <v>2.7833397258647428</v>
      </c>
      <c r="I178" s="30">
        <v>2.7188924091028022</v>
      </c>
      <c r="J178" s="28">
        <v>2.370351858947127E-2</v>
      </c>
      <c r="K178" s="30">
        <v>2.5575851733271713</v>
      </c>
      <c r="L178" s="28">
        <v>8.826863515316935E-2</v>
      </c>
      <c r="M178" s="30">
        <v>2.4997230316839181</v>
      </c>
      <c r="N178" s="28">
        <v>0.11345924751902159</v>
      </c>
      <c r="O178" s="30">
        <v>4.5011734394120309</v>
      </c>
      <c r="P178" s="30">
        <v>4.3402250410296617</v>
      </c>
      <c r="Q178" s="28">
        <v>3.7082961565556585E-2</v>
      </c>
      <c r="R178" s="30">
        <v>4.194527754830359</v>
      </c>
      <c r="S178" s="28">
        <v>7.3106128390387451E-2</v>
      </c>
      <c r="T178" s="30">
        <v>4.0861666046743341</v>
      </c>
      <c r="U178" s="28">
        <v>0.10156385553710741</v>
      </c>
      <c r="V178" s="49">
        <v>15.37666995835963</v>
      </c>
      <c r="W178" s="49">
        <v>13.488877567530148</v>
      </c>
      <c r="X178" s="77">
        <v>52.259429266196612</v>
      </c>
      <c r="Y178" s="77">
        <v>57.464917145944895</v>
      </c>
      <c r="Z178" s="49">
        <v>15.823584346380493</v>
      </c>
      <c r="AA178" s="49">
        <v>12.431571240707699</v>
      </c>
      <c r="AB178" s="49">
        <v>3.3920131056727936</v>
      </c>
      <c r="AC178" s="49">
        <v>17.141834195368482</v>
      </c>
      <c r="AD178" s="49">
        <v>13.250029794902332</v>
      </c>
      <c r="AE178" s="26"/>
      <c r="AF178" s="49">
        <v>1.6548326226152432</v>
      </c>
      <c r="AG178" s="49">
        <v>3.0037098995952203</v>
      </c>
      <c r="AH178" s="83">
        <v>184.90555686732955</v>
      </c>
      <c r="AI178" s="83">
        <v>210.06134156664922</v>
      </c>
      <c r="AJ178" s="28">
        <v>-0.1197544703452164</v>
      </c>
      <c r="AK178" s="31">
        <v>40.771375882838754</v>
      </c>
      <c r="AL178" s="31">
        <v>47.890074251300533</v>
      </c>
      <c r="AM178" s="28">
        <v>-0.14864663460546751</v>
      </c>
      <c r="AN178" s="83">
        <v>15.154165362964937</v>
      </c>
      <c r="AO178" s="83">
        <v>17.166210980991927</v>
      </c>
      <c r="AP178" s="28">
        <v>-0.11720965216231582</v>
      </c>
      <c r="AQ178" s="31">
        <v>3.3433103016682777</v>
      </c>
      <c r="AR178" s="31">
        <v>3.9159751921415791</v>
      </c>
      <c r="AS178" s="28">
        <v>-0.14623813031872679</v>
      </c>
      <c r="AT178" s="83">
        <v>6162.9378965688702</v>
      </c>
      <c r="AU178" s="31">
        <v>1369.1847202790539</v>
      </c>
      <c r="AV178" s="83">
        <v>510.27780021103808</v>
      </c>
      <c r="AW178" s="31">
        <v>113.36431454005167</v>
      </c>
      <c r="AX178" s="31">
        <v>96.202993020411796</v>
      </c>
      <c r="AY178" s="31">
        <v>96.300474083346074</v>
      </c>
      <c r="AZ178" s="26"/>
      <c r="BA178" s="32">
        <v>909.2723773906182</v>
      </c>
      <c r="BB178" s="32">
        <v>856.19557458392603</v>
      </c>
      <c r="BC178" s="28">
        <v>6.1991447260732691E-2</v>
      </c>
    </row>
    <row r="179" spans="1:55" x14ac:dyDescent="0.25">
      <c r="A179" s="26" t="s">
        <v>342</v>
      </c>
      <c r="B179" s="26" t="s">
        <v>196</v>
      </c>
      <c r="C179" s="26" t="s">
        <v>491</v>
      </c>
      <c r="D179" s="27">
        <v>3177.9865181934838</v>
      </c>
      <c r="E179" s="45">
        <v>144.55670808792115</v>
      </c>
      <c r="F179" s="29">
        <v>317.93651885902523</v>
      </c>
      <c r="G179" s="29">
        <v>13.8543887222331</v>
      </c>
      <c r="H179" s="30">
        <v>4.2446049566399751</v>
      </c>
      <c r="I179" s="30">
        <v>4.7714862799150799</v>
      </c>
      <c r="J179" s="28">
        <v>-0.1104228939089566</v>
      </c>
      <c r="K179" s="30">
        <v>4.5491923253782085</v>
      </c>
      <c r="L179" s="28">
        <v>-6.6954163937861383E-2</v>
      </c>
      <c r="M179" s="30">
        <v>4.8804656691818415</v>
      </c>
      <c r="N179" s="28">
        <v>-0.13028689384233735</v>
      </c>
      <c r="O179" s="30">
        <v>10.013967080962537</v>
      </c>
      <c r="P179" s="30">
        <v>11.365790030509638</v>
      </c>
      <c r="Q179" s="28">
        <v>-0.11893787813415074</v>
      </c>
      <c r="R179" s="30">
        <v>10.710572811005115</v>
      </c>
      <c r="S179" s="28">
        <v>-6.5039073290908869E-2</v>
      </c>
      <c r="T179" s="30">
        <v>11.340269899103525</v>
      </c>
      <c r="U179" s="28">
        <v>-0.11695513686546696</v>
      </c>
      <c r="V179" s="49">
        <v>47.474555279673638</v>
      </c>
      <c r="W179" s="49">
        <v>50.645373910802327</v>
      </c>
      <c r="X179" s="77">
        <v>6.8508873632126136E-3</v>
      </c>
      <c r="Y179" s="77">
        <v>3.3861370977109713E-3</v>
      </c>
      <c r="Z179" s="49">
        <v>6.6288975969488444</v>
      </c>
      <c r="AA179" s="49">
        <v>5.9308961692154202E-2</v>
      </c>
      <c r="AB179" s="49">
        <v>6.5695886352566903</v>
      </c>
      <c r="AC179" s="49">
        <v>5.9708919387192996</v>
      </c>
      <c r="AD179" s="49">
        <v>0.19714046728163992</v>
      </c>
      <c r="AE179" s="26"/>
      <c r="AF179" s="49">
        <v>4.3507848729995073</v>
      </c>
      <c r="AG179" s="49">
        <v>4.1756384535161031</v>
      </c>
      <c r="AH179" s="83">
        <v>0.1468191009845326</v>
      </c>
      <c r="AI179" s="83">
        <v>0.17732568023750686</v>
      </c>
      <c r="AJ179" s="28">
        <v>-0.17203700677823025</v>
      </c>
      <c r="AK179" s="31">
        <v>1.4661432357177312E-2</v>
      </c>
      <c r="AL179" s="31">
        <v>1.560170298426283E-2</v>
      </c>
      <c r="AM179" s="28">
        <v>-6.026717904025939E-2</v>
      </c>
      <c r="AN179" s="83">
        <v>8.6890417230982786E-2</v>
      </c>
      <c r="AO179" s="83">
        <v>0.11868302535024533</v>
      </c>
      <c r="AP179" s="28">
        <v>-0.26787830884357233</v>
      </c>
      <c r="AQ179" s="31">
        <v>8.6771861160956035E-3</v>
      </c>
      <c r="AR179" s="31">
        <v>1.0446183251038856E-2</v>
      </c>
      <c r="AS179" s="28">
        <v>-0.16934387349248622</v>
      </c>
      <c r="AT179" s="83">
        <v>7.0784529441011337</v>
      </c>
      <c r="AU179" s="31">
        <v>0.70685802009055121</v>
      </c>
      <c r="AV179" s="83">
        <v>4.6598795526353571</v>
      </c>
      <c r="AW179" s="31">
        <v>0.47029096784890023</v>
      </c>
      <c r="AX179" s="31">
        <v>1.5840815621392741</v>
      </c>
      <c r="AY179" s="31">
        <v>1.5308873394135027</v>
      </c>
      <c r="AZ179" s="26"/>
      <c r="BA179" s="32">
        <v>11.497392707884694</v>
      </c>
      <c r="BB179" s="32">
        <v>12.575432712017721</v>
      </c>
      <c r="BC179" s="28">
        <v>-8.5725877496270683E-2</v>
      </c>
    </row>
    <row r="180" spans="1:55" x14ac:dyDescent="0.25">
      <c r="A180" s="26" t="s">
        <v>342</v>
      </c>
      <c r="B180" s="26" t="s">
        <v>197</v>
      </c>
      <c r="C180" s="26" t="s">
        <v>256</v>
      </c>
      <c r="D180" s="27">
        <v>70141917.830351412</v>
      </c>
      <c r="E180" s="45">
        <v>7090030.7564089289</v>
      </c>
      <c r="F180" s="29">
        <v>32876542.110013116</v>
      </c>
      <c r="G180" s="29">
        <v>4484082.7142822631</v>
      </c>
      <c r="H180" s="30">
        <v>2.7950518038561767</v>
      </c>
      <c r="I180" s="30">
        <v>2.6261000604089828</v>
      </c>
      <c r="J180" s="28">
        <v>6.433560776845712E-2</v>
      </c>
      <c r="K180" s="30">
        <v>2.6856646047313197</v>
      </c>
      <c r="L180" s="28">
        <v>4.073002970369053E-2</v>
      </c>
      <c r="M180" s="30">
        <v>2.6514246651902735</v>
      </c>
      <c r="N180" s="28">
        <v>5.4169798052925662E-2</v>
      </c>
      <c r="O180" s="30">
        <v>2.067201738460672</v>
      </c>
      <c r="P180" s="30">
        <v>1.9383597261070944</v>
      </c>
      <c r="Q180" s="28">
        <v>6.6469608617146375E-2</v>
      </c>
      <c r="R180" s="30">
        <v>1.9177247869385095</v>
      </c>
      <c r="S180" s="28">
        <v>7.7944944206926728E-2</v>
      </c>
      <c r="T180" s="30">
        <v>1.8799096475564832</v>
      </c>
      <c r="U180" s="28">
        <v>9.9628240722968858E-2</v>
      </c>
      <c r="V180" s="26"/>
      <c r="W180" s="26"/>
      <c r="X180" s="26"/>
      <c r="Y180" s="26"/>
      <c r="Z180" s="49">
        <v>30.030023966721188</v>
      </c>
      <c r="AA180" s="49">
        <v>27.196532213882151</v>
      </c>
      <c r="AB180" s="49">
        <v>2.8334917528390378</v>
      </c>
      <c r="AC180" s="49">
        <v>30.47294964485376</v>
      </c>
      <c r="AD180" s="49">
        <v>30.407695714646138</v>
      </c>
      <c r="AE180" s="26"/>
      <c r="AF180" s="49">
        <v>9.1801785221619472</v>
      </c>
      <c r="AG180" s="49">
        <v>12.002161996408292</v>
      </c>
      <c r="AH180" s="83">
        <v>16388.993539806477</v>
      </c>
      <c r="AI180" s="83">
        <v>16634.119621959893</v>
      </c>
      <c r="AJ180" s="28">
        <v>-1.4736342392885498E-2</v>
      </c>
      <c r="AK180" s="31">
        <v>7791.826228094521</v>
      </c>
      <c r="AL180" s="31">
        <v>8406.8449138064152</v>
      </c>
      <c r="AM180" s="28">
        <v>-7.3156896792738471E-2</v>
      </c>
      <c r="AN180" s="83">
        <v>1352.6393826735557</v>
      </c>
      <c r="AO180" s="83">
        <v>1358.6946870559275</v>
      </c>
      <c r="AP180" s="28">
        <v>-4.4567071911443597E-3</v>
      </c>
      <c r="AQ180" s="31">
        <v>643.85807584432553</v>
      </c>
      <c r="AR180" s="31">
        <v>687.19925015698959</v>
      </c>
      <c r="AS180" s="28">
        <v>-6.306929802784686E-2</v>
      </c>
      <c r="AT180" s="83">
        <v>499418.87076826114</v>
      </c>
      <c r="AU180" s="31">
        <v>241591.74282629541</v>
      </c>
      <c r="AV180" s="83">
        <v>46135.640776072396</v>
      </c>
      <c r="AW180" s="31">
        <v>22321.10060698463</v>
      </c>
      <c r="AX180" s="31">
        <v>96.496537724292295</v>
      </c>
      <c r="AY180" s="31">
        <v>97.698404282507397</v>
      </c>
      <c r="AZ180" s="26"/>
      <c r="BA180" s="32">
        <v>81146.427199191618</v>
      </c>
      <c r="BB180" s="32">
        <v>79518.814372682944</v>
      </c>
      <c r="BC180" s="28">
        <v>2.0468273318066554E-2</v>
      </c>
    </row>
    <row r="181" spans="1:55" x14ac:dyDescent="0.25">
      <c r="A181" s="26" t="s">
        <v>342</v>
      </c>
      <c r="B181" s="26" t="s">
        <v>197</v>
      </c>
      <c r="C181" s="26" t="s">
        <v>404</v>
      </c>
      <c r="D181" s="27">
        <v>39543597.124334387</v>
      </c>
      <c r="E181" s="45">
        <v>2347697.956226794</v>
      </c>
      <c r="F181" s="29">
        <v>17117884.904894896</v>
      </c>
      <c r="G181" s="29">
        <v>2015059.8047721207</v>
      </c>
      <c r="H181" s="30">
        <v>2.5389238304948849</v>
      </c>
      <c r="I181" s="30">
        <v>2.4068910648574131</v>
      </c>
      <c r="J181" s="28">
        <v>5.4856145159728517E-2</v>
      </c>
      <c r="K181" s="30">
        <v>2.4865896751163863</v>
      </c>
      <c r="L181" s="28">
        <v>2.1046558626947199E-2</v>
      </c>
      <c r="M181" s="30">
        <v>2.4757712506979375</v>
      </c>
      <c r="N181" s="28">
        <v>2.5508245068741418E-2</v>
      </c>
      <c r="O181" s="30">
        <v>2.1894849808140302</v>
      </c>
      <c r="P181" s="30">
        <v>2.0937466976749035</v>
      </c>
      <c r="Q181" s="28">
        <v>4.5725819291055424E-2</v>
      </c>
      <c r="R181" s="30">
        <v>2.0980356015241521</v>
      </c>
      <c r="S181" s="28">
        <v>4.3588096991034456E-2</v>
      </c>
      <c r="T181" s="30">
        <v>2.0761636995569055</v>
      </c>
      <c r="U181" s="28">
        <v>5.4582055009106324E-2</v>
      </c>
      <c r="V181" s="26"/>
      <c r="W181" s="26"/>
      <c r="X181" s="26"/>
      <c r="Y181" s="26"/>
      <c r="Z181" s="49">
        <v>25.795442552310455</v>
      </c>
      <c r="AA181" s="49">
        <v>22.269880342995684</v>
      </c>
      <c r="AB181" s="49">
        <v>3.5255622093147707</v>
      </c>
      <c r="AC181" s="49">
        <v>29.950708025417079</v>
      </c>
      <c r="AD181" s="49">
        <v>27.759794772374196</v>
      </c>
      <c r="AE181" s="26"/>
      <c r="AF181" s="49">
        <v>5.6042620590075654</v>
      </c>
      <c r="AG181" s="49">
        <v>10.531885370232642</v>
      </c>
      <c r="AH181" s="83">
        <v>8991.9460977114832</v>
      </c>
      <c r="AI181" s="83">
        <v>9360.6066228019317</v>
      </c>
      <c r="AJ181" s="28">
        <v>-3.93842557374873E-2</v>
      </c>
      <c r="AK181" s="31">
        <v>4052.5550575508855</v>
      </c>
      <c r="AL181" s="31">
        <v>4406.57006054472</v>
      </c>
      <c r="AM181" s="28">
        <v>-8.0337994887132877E-2</v>
      </c>
      <c r="AN181" s="83">
        <v>740.26957309049567</v>
      </c>
      <c r="AO181" s="83">
        <v>764.56364699314815</v>
      </c>
      <c r="AP181" s="28">
        <v>-3.1775083733310436E-2</v>
      </c>
      <c r="AQ181" s="31">
        <v>333.76908130309164</v>
      </c>
      <c r="AR181" s="31">
        <v>360.15174512581302</v>
      </c>
      <c r="AS181" s="28">
        <v>-7.3254299555052943E-2</v>
      </c>
      <c r="AT181" s="83">
        <v>306186.52352026227</v>
      </c>
      <c r="AU181" s="31">
        <v>139844.08488905232</v>
      </c>
      <c r="AV181" s="83">
        <v>26313.847519855492</v>
      </c>
      <c r="AW181" s="31">
        <v>12017.996042233694</v>
      </c>
      <c r="AX181" s="31">
        <v>95.792751728057056</v>
      </c>
      <c r="AY181" s="31">
        <v>96.862912020829341</v>
      </c>
      <c r="AZ181" s="26"/>
      <c r="BA181" s="32">
        <v>46338.477878188933</v>
      </c>
      <c r="BB181" s="32">
        <v>45206.025867489305</v>
      </c>
      <c r="BC181" s="28">
        <v>2.5050908346138216E-2</v>
      </c>
    </row>
    <row r="182" spans="1:55" x14ac:dyDescent="0.25">
      <c r="A182" s="26" t="s">
        <v>342</v>
      </c>
      <c r="B182" s="26" t="s">
        <v>197</v>
      </c>
      <c r="C182" s="26" t="s">
        <v>403</v>
      </c>
      <c r="D182" s="27">
        <v>1662827.7913211463</v>
      </c>
      <c r="E182" s="45">
        <v>11623.797451700158</v>
      </c>
      <c r="F182" s="29">
        <v>370304.3926504096</v>
      </c>
      <c r="G182" s="29">
        <v>6741.4834496339508</v>
      </c>
      <c r="H182" s="30">
        <v>2.8051975616227121</v>
      </c>
      <c r="I182" s="30">
        <v>2.6582030153752476</v>
      </c>
      <c r="J182" s="28">
        <v>5.5298464939373272E-2</v>
      </c>
      <c r="K182" s="30">
        <v>2.6300954804444845</v>
      </c>
      <c r="L182" s="28">
        <v>6.657632108041775E-2</v>
      </c>
      <c r="M182" s="30">
        <v>2.6201835370154529</v>
      </c>
      <c r="N182" s="28">
        <v>7.0611093457216847E-2</v>
      </c>
      <c r="O182" s="30">
        <v>4.4409757403859142</v>
      </c>
      <c r="P182" s="30">
        <v>4.2487628673810169</v>
      </c>
      <c r="Q182" s="28">
        <v>4.5239727187547041E-2</v>
      </c>
      <c r="R182" s="30">
        <v>4.3496766289462219</v>
      </c>
      <c r="S182" s="28">
        <v>2.0989861828374822E-2</v>
      </c>
      <c r="T182" s="30">
        <v>4.4018552122809425</v>
      </c>
      <c r="U182" s="28">
        <v>8.8872818887426371E-3</v>
      </c>
      <c r="V182" s="26"/>
      <c r="W182" s="26"/>
      <c r="X182" s="77">
        <v>100</v>
      </c>
      <c r="Y182" s="77">
        <v>99.999999999999972</v>
      </c>
      <c r="Z182" s="49">
        <v>7.7806072264541948</v>
      </c>
      <c r="AA182" s="49">
        <v>14.933235832666295</v>
      </c>
      <c r="AB182" s="49">
        <v>-7.1526286062121001</v>
      </c>
      <c r="AC182" s="49">
        <v>8.3344155769678387</v>
      </c>
      <c r="AD182" s="49">
        <v>17.063926488978186</v>
      </c>
      <c r="AE182" s="26"/>
      <c r="AF182" s="49">
        <v>0.69418533982334352</v>
      </c>
      <c r="AG182" s="49">
        <v>1.787974322744005</v>
      </c>
      <c r="AH182" s="83">
        <v>366.34498687448985</v>
      </c>
      <c r="AI182" s="83">
        <v>425.81481506643655</v>
      </c>
      <c r="AJ182" s="28">
        <v>-0.13966124730222948</v>
      </c>
      <c r="AK182" s="31">
        <v>81.195214319226878</v>
      </c>
      <c r="AL182" s="31">
        <v>98.497281627053141</v>
      </c>
      <c r="AM182" s="28">
        <v>-0.17566035348405087</v>
      </c>
      <c r="AN182" s="83">
        <v>30.154310433991686</v>
      </c>
      <c r="AO182" s="83">
        <v>34.75823280556731</v>
      </c>
      <c r="AP182" s="28">
        <v>-0.132455593969041</v>
      </c>
      <c r="AQ182" s="31">
        <v>6.688140963161489</v>
      </c>
      <c r="AR182" s="31">
        <v>8.0459842964378474</v>
      </c>
      <c r="AS182" s="28">
        <v>-0.16876037576626995</v>
      </c>
      <c r="AT182" s="83">
        <v>12828.663151222388</v>
      </c>
      <c r="AU182" s="31">
        <v>2888.7037221481414</v>
      </c>
      <c r="AV182" s="83">
        <v>1070.2945566381463</v>
      </c>
      <c r="AW182" s="31">
        <v>241.01894580460976</v>
      </c>
      <c r="AX182" s="31">
        <v>95.763420127054715</v>
      </c>
      <c r="AY182" s="31">
        <v>95.890186847723612</v>
      </c>
      <c r="AZ182" s="26"/>
      <c r="BA182" s="32">
        <v>1742.728259831925</v>
      </c>
      <c r="BB182" s="32">
        <v>1882.8904670821903</v>
      </c>
      <c r="BC182" s="28">
        <v>-7.443991549198653E-2</v>
      </c>
    </row>
    <row r="183" spans="1:55" x14ac:dyDescent="0.25">
      <c r="A183" s="26" t="s">
        <v>342</v>
      </c>
      <c r="B183" s="26" t="s">
        <v>197</v>
      </c>
      <c r="C183" s="26" t="s">
        <v>399</v>
      </c>
      <c r="D183" s="27">
        <v>879502.17937031947</v>
      </c>
      <c r="E183" s="45">
        <v>8103.128844306837</v>
      </c>
      <c r="F183" s="29">
        <v>215000.03741262961</v>
      </c>
      <c r="G183" s="29">
        <v>4331.7288045192672</v>
      </c>
      <c r="H183" s="30">
        <v>2.6507254674876002</v>
      </c>
      <c r="I183" s="30">
        <v>2.5422040327706346</v>
      </c>
      <c r="J183" s="28">
        <v>4.2687932722179252E-2</v>
      </c>
      <c r="K183" s="30">
        <v>2.549287289888587</v>
      </c>
      <c r="L183" s="28">
        <v>3.9790798785744701E-2</v>
      </c>
      <c r="M183" s="30">
        <v>2.4914730120917685</v>
      </c>
      <c r="N183" s="28">
        <v>6.3918996763335567E-2</v>
      </c>
      <c r="O183" s="30">
        <v>4.0468616266731505</v>
      </c>
      <c r="P183" s="30">
        <v>3.9827305269069164</v>
      </c>
      <c r="Q183" s="28">
        <v>1.6102294476859784E-2</v>
      </c>
      <c r="R183" s="30">
        <v>4.1127076195153993</v>
      </c>
      <c r="S183" s="28">
        <v>-1.6010375386229726E-2</v>
      </c>
      <c r="T183" s="30">
        <v>4.0313472833699979</v>
      </c>
      <c r="U183" s="28">
        <v>3.8484263975847328E-3</v>
      </c>
      <c r="V183" s="26"/>
      <c r="W183" s="26"/>
      <c r="X183" s="26"/>
      <c r="Y183" s="26"/>
      <c r="Z183" s="49">
        <v>8.1791493643667064</v>
      </c>
      <c r="AA183" s="49">
        <v>19.612127078210609</v>
      </c>
      <c r="AB183" s="49">
        <v>-11.432977713843902</v>
      </c>
      <c r="AC183" s="49">
        <v>8.5282751417490275</v>
      </c>
      <c r="AD183" s="49">
        <v>21.294706435351824</v>
      </c>
      <c r="AE183" s="26"/>
      <c r="AF183" s="49">
        <v>0.91292027766326411</v>
      </c>
      <c r="AG183" s="49">
        <v>1.9749664534368678</v>
      </c>
      <c r="AH183" s="83">
        <v>192.49207485595869</v>
      </c>
      <c r="AI183" s="83">
        <v>239.36125829346793</v>
      </c>
      <c r="AJ183" s="28">
        <v>-0.19580939610555295</v>
      </c>
      <c r="AK183" s="31">
        <v>46.88032481843252</v>
      </c>
      <c r="AL183" s="31">
        <v>59.189213490656975</v>
      </c>
      <c r="AM183" s="28">
        <v>-0.20795830771036372</v>
      </c>
      <c r="AN183" s="83">
        <v>15.861619996635577</v>
      </c>
      <c r="AO183" s="83">
        <v>19.539471745318721</v>
      </c>
      <c r="AP183" s="28">
        <v>-0.1882267748392065</v>
      </c>
      <c r="AQ183" s="31">
        <v>3.8647138746439649</v>
      </c>
      <c r="AR183" s="31">
        <v>4.8345056580441765</v>
      </c>
      <c r="AS183" s="28">
        <v>-0.2005979208622016</v>
      </c>
      <c r="AT183" s="83">
        <v>6800.3097770461027</v>
      </c>
      <c r="AU183" s="31">
        <v>1680.3909805625131</v>
      </c>
      <c r="AV183" s="83">
        <v>567.84162961868094</v>
      </c>
      <c r="AW183" s="31">
        <v>140.33054614236585</v>
      </c>
      <c r="AX183" s="31">
        <v>95.690769551821958</v>
      </c>
      <c r="AY183" s="31">
        <v>95.890186847723612</v>
      </c>
      <c r="AZ183" s="26"/>
      <c r="BA183" s="32">
        <v>830.82523086357605</v>
      </c>
      <c r="BB183" s="32">
        <v>814.42924751191242</v>
      </c>
      <c r="BC183" s="28">
        <v>2.0131869529186833E-2</v>
      </c>
    </row>
    <row r="184" spans="1:55" x14ac:dyDescent="0.25">
      <c r="A184" s="26" t="s">
        <v>342</v>
      </c>
      <c r="B184" s="26" t="s">
        <v>197</v>
      </c>
      <c r="C184" s="26" t="s">
        <v>400</v>
      </c>
      <c r="D184" s="27">
        <v>680679.99466639024</v>
      </c>
      <c r="E184" s="45">
        <v>3225.6146286620133</v>
      </c>
      <c r="F184" s="29">
        <v>148545.82073396552</v>
      </c>
      <c r="G184" s="29">
        <v>2369.3108735957371</v>
      </c>
      <c r="H184" s="30">
        <v>2.8982580072176809</v>
      </c>
      <c r="I184" s="30">
        <v>2.7009039548226164</v>
      </c>
      <c r="J184" s="28">
        <v>7.3069629907675071E-2</v>
      </c>
      <c r="K184" s="30">
        <v>2.628530809725202</v>
      </c>
      <c r="L184" s="28">
        <v>0.1026151934360158</v>
      </c>
      <c r="M184" s="30">
        <v>2.7029181970616682</v>
      </c>
      <c r="N184" s="28">
        <v>7.2269967462709667E-2</v>
      </c>
      <c r="O184" s="30">
        <v>4.5317232408044816</v>
      </c>
      <c r="P184" s="30">
        <v>4.1574298692459033</v>
      </c>
      <c r="Q184" s="28">
        <v>9.0029990482189334E-2</v>
      </c>
      <c r="R184" s="30">
        <v>4.2628459046634886</v>
      </c>
      <c r="S184" s="28">
        <v>6.3074608408163507E-2</v>
      </c>
      <c r="T184" s="30">
        <v>4.5530489774511436</v>
      </c>
      <c r="U184" s="28">
        <v>-4.6838364252783319E-3</v>
      </c>
      <c r="V184" s="26"/>
      <c r="W184" s="26"/>
      <c r="X184" s="26"/>
      <c r="Y184" s="26"/>
      <c r="Z184" s="49">
        <v>8.1954338997609995</v>
      </c>
      <c r="AA184" s="49">
        <v>10.050113769238315</v>
      </c>
      <c r="AB184" s="49">
        <v>-1.8546798694773159</v>
      </c>
      <c r="AC184" s="49">
        <v>8.3335740935804097</v>
      </c>
      <c r="AD184" s="49">
        <v>10.988733604351179</v>
      </c>
      <c r="AE184" s="26"/>
      <c r="AF184" s="49">
        <v>0.471646172340489</v>
      </c>
      <c r="AG184" s="49">
        <v>1.5699624340896965</v>
      </c>
      <c r="AH184" s="83">
        <v>150.44741269350382</v>
      </c>
      <c r="AI184" s="83">
        <v>156.83989332640095</v>
      </c>
      <c r="AJ184" s="28">
        <v>-4.0758001662202628E-2</v>
      </c>
      <c r="AK184" s="31">
        <v>32.769013808694332</v>
      </c>
      <c r="AL184" s="31">
        <v>37.096593464394012</v>
      </c>
      <c r="AM184" s="28">
        <v>-0.11665706339999574</v>
      </c>
      <c r="AN184" s="83">
        <v>12.383197827804119</v>
      </c>
      <c r="AO184" s="83">
        <v>12.804673920458521</v>
      </c>
      <c r="AP184" s="28">
        <v>-3.2915800532881442E-2</v>
      </c>
      <c r="AQ184" s="31">
        <v>2.6997380974349543</v>
      </c>
      <c r="AR184" s="31">
        <v>3.0311981519257043</v>
      </c>
      <c r="AS184" s="28">
        <v>-0.10934951721324294</v>
      </c>
      <c r="AT184" s="83">
        <v>5239.6825012466488</v>
      </c>
      <c r="AU184" s="31">
        <v>1156.2229692377439</v>
      </c>
      <c r="AV184" s="83">
        <v>437.52268819468327</v>
      </c>
      <c r="AW184" s="31">
        <v>96.55164258790974</v>
      </c>
      <c r="AX184" s="31">
        <v>95.73265841546602</v>
      </c>
      <c r="AY184" s="31">
        <v>93.189899174737604</v>
      </c>
      <c r="AZ184" s="26"/>
      <c r="BA184" s="32">
        <v>654.83758667266602</v>
      </c>
      <c r="BB184" s="32">
        <v>707.10246483758317</v>
      </c>
      <c r="BC184" s="28">
        <v>-7.3914150726262923E-2</v>
      </c>
    </row>
    <row r="185" spans="1:55" x14ac:dyDescent="0.25">
      <c r="A185" s="26" t="s">
        <v>342</v>
      </c>
      <c r="B185" s="26" t="s">
        <v>197</v>
      </c>
      <c r="C185" s="26" t="s">
        <v>161</v>
      </c>
      <c r="D185" s="27">
        <v>102645.61728443655</v>
      </c>
      <c r="E185" s="45">
        <v>295.05397873130687</v>
      </c>
      <c r="F185" s="29">
        <v>6758.5345038144187</v>
      </c>
      <c r="G185" s="29">
        <v>40.443771518947415</v>
      </c>
      <c r="H185" s="30">
        <v>3.9462942526841198</v>
      </c>
      <c r="I185" s="30">
        <v>3.7814574165413117</v>
      </c>
      <c r="J185" s="28">
        <v>4.3590821734963536E-2</v>
      </c>
      <c r="K185" s="30">
        <v>3.739028443517932</v>
      </c>
      <c r="L185" s="28">
        <v>5.5433065647176011E-2</v>
      </c>
      <c r="M185" s="30">
        <v>3.646969978715449</v>
      </c>
      <c r="N185" s="28">
        <v>8.2074784194988093E-2</v>
      </c>
      <c r="O185" s="30">
        <v>15.140608940704473</v>
      </c>
      <c r="P185" s="30">
        <v>13.390912327183417</v>
      </c>
      <c r="Q185" s="28">
        <v>0.1306629877614231</v>
      </c>
      <c r="R185" s="30">
        <v>13.257285439775591</v>
      </c>
      <c r="S185" s="28">
        <v>0.1420595120686155</v>
      </c>
      <c r="T185" s="30">
        <v>12.355261227536575</v>
      </c>
      <c r="U185" s="28">
        <v>0.22543818879038366</v>
      </c>
      <c r="V185" s="26"/>
      <c r="W185" s="26"/>
      <c r="X185" s="26"/>
      <c r="Y185" s="26"/>
      <c r="Z185" s="49">
        <v>1.588201464027807</v>
      </c>
      <c r="AA185" s="49">
        <v>2.3970721639708885</v>
      </c>
      <c r="AB185" s="49">
        <v>-0.80887069994308147</v>
      </c>
      <c r="AC185" s="49">
        <v>2.0992775240657022</v>
      </c>
      <c r="AD185" s="49">
        <v>4.8970698612573225</v>
      </c>
      <c r="AE185" s="26"/>
      <c r="AF185" s="49">
        <v>0.28662527173249269</v>
      </c>
      <c r="AG185" s="49">
        <v>0.59485072434599562</v>
      </c>
      <c r="AH185" s="83">
        <v>24.822839439552808</v>
      </c>
      <c r="AI185" s="83">
        <v>30.497530162955226</v>
      </c>
      <c r="AJ185" s="28">
        <v>-0.18607050122030397</v>
      </c>
      <c r="AK185" s="31">
        <v>1.6394875223821632</v>
      </c>
      <c r="AL185" s="31">
        <v>2.2774796382652389</v>
      </c>
      <c r="AM185" s="28">
        <v>-0.28013076611698517</v>
      </c>
      <c r="AN185" s="83">
        <v>2.3298463014495221</v>
      </c>
      <c r="AO185" s="83">
        <v>2.59318057703448</v>
      </c>
      <c r="AP185" s="28">
        <v>-0.10154876136165682</v>
      </c>
      <c r="AQ185" s="31">
        <v>0.15387525035570029</v>
      </c>
      <c r="AR185" s="31">
        <v>0.19365492165610682</v>
      </c>
      <c r="AS185" s="28">
        <v>-0.20541523530730307</v>
      </c>
      <c r="AT185" s="83">
        <v>1203.3715216185226</v>
      </c>
      <c r="AU185" s="31">
        <v>79.479730724920955</v>
      </c>
      <c r="AV185" s="83">
        <v>135.03875893871094</v>
      </c>
      <c r="AW185" s="31">
        <v>8.951356434062312</v>
      </c>
      <c r="AX185" s="31">
        <v>55.998848141514699</v>
      </c>
      <c r="AY185" s="31">
        <v>64.446401592553258</v>
      </c>
      <c r="AZ185" s="26"/>
      <c r="BA185" s="32">
        <v>257.06544229568306</v>
      </c>
      <c r="BB185" s="32">
        <v>361.35875473269488</v>
      </c>
      <c r="BC185" s="28">
        <v>-0.28861432322058977</v>
      </c>
    </row>
    <row r="186" spans="1:55" x14ac:dyDescent="0.25">
      <c r="A186" s="26" t="s">
        <v>342</v>
      </c>
      <c r="B186" s="26" t="s">
        <v>197</v>
      </c>
      <c r="C186" s="26" t="s">
        <v>480</v>
      </c>
      <c r="D186" s="27">
        <v>10007.915448251517</v>
      </c>
      <c r="E186" s="45">
        <v>90.713918941466261</v>
      </c>
      <c r="F186" s="29">
        <v>782.59969819776995</v>
      </c>
      <c r="G186" s="29">
        <v>7.6337341028097816</v>
      </c>
      <c r="H186" s="30">
        <v>3.4470737564788472</v>
      </c>
      <c r="I186" s="30">
        <v>3.6598645940269119</v>
      </c>
      <c r="J186" s="28">
        <v>-5.8141724121529077E-2</v>
      </c>
      <c r="K186" s="30">
        <v>3.5928339415967412</v>
      </c>
      <c r="L186" s="28">
        <v>-4.0569697204851811E-2</v>
      </c>
      <c r="M186" s="30">
        <v>3.6666882401308483</v>
      </c>
      <c r="N186" s="28">
        <v>-5.9894506778183025E-2</v>
      </c>
      <c r="O186" s="30">
        <v>12.779299070900086</v>
      </c>
      <c r="P186" s="30">
        <v>9.641642497089677</v>
      </c>
      <c r="Q186" s="28">
        <v>0.32542759957730316</v>
      </c>
      <c r="R186" s="30">
        <v>10.025497992040904</v>
      </c>
      <c r="S186" s="28">
        <v>0.27467972972967364</v>
      </c>
      <c r="T186" s="30">
        <v>9.5354687547424799</v>
      </c>
      <c r="U186" s="28">
        <v>0.34018572128866575</v>
      </c>
      <c r="V186" s="26"/>
      <c r="W186" s="26"/>
      <c r="X186" s="77">
        <v>0.60310070681672889</v>
      </c>
      <c r="Y186" s="77">
        <v>0.20958548611493177</v>
      </c>
      <c r="Z186" s="49">
        <v>3.7197522934933955</v>
      </c>
      <c r="AA186" s="26"/>
      <c r="AB186" s="49">
        <v>3.7197522934933955</v>
      </c>
      <c r="AC186" s="49">
        <v>3.6023256770166379</v>
      </c>
      <c r="AD186" s="26"/>
      <c r="AE186" s="26"/>
      <c r="AF186" s="49">
        <v>0.89827951539804962</v>
      </c>
      <c r="AG186" s="49">
        <v>0.96601001562107436</v>
      </c>
      <c r="AH186" s="83">
        <v>5.6994346380984267</v>
      </c>
      <c r="AI186" s="83">
        <v>11.464085538830497</v>
      </c>
      <c r="AJ186" s="28">
        <v>-0.50284437264589255</v>
      </c>
      <c r="AK186" s="31">
        <v>0.44598961230015244</v>
      </c>
      <c r="AL186" s="31">
        <v>1.1890179025296703</v>
      </c>
      <c r="AM186" s="28">
        <v>-0.62490925380408779</v>
      </c>
      <c r="AN186" s="83">
        <v>0.58142788238554177</v>
      </c>
      <c r="AO186" s="83">
        <v>0.96388743778241004</v>
      </c>
      <c r="AP186" s="28">
        <v>-0.39678860871636912</v>
      </c>
      <c r="AQ186" s="31">
        <v>4.5492895202746436E-2</v>
      </c>
      <c r="AR186" s="31">
        <v>9.9970525535181806E-2</v>
      </c>
      <c r="AS186" s="28">
        <v>-0.54493692056528709</v>
      </c>
      <c r="AT186" s="83">
        <v>269.38130805821288</v>
      </c>
      <c r="AU186" s="31">
        <v>21.079505735304739</v>
      </c>
      <c r="AV186" s="83">
        <v>34.457732944064624</v>
      </c>
      <c r="AW186" s="31">
        <v>2.6938172014801647</v>
      </c>
      <c r="AX186" s="31">
        <v>22.010150595197565</v>
      </c>
      <c r="AY186" s="31">
        <v>25.090964736955684</v>
      </c>
      <c r="AZ186" s="26"/>
      <c r="BA186" s="32">
        <v>49.951336499953428</v>
      </c>
      <c r="BB186" s="32">
        <v>61.315819581898012</v>
      </c>
      <c r="BC186" s="28">
        <v>-0.18534340989710377</v>
      </c>
    </row>
    <row r="187" spans="1:55" x14ac:dyDescent="0.25">
      <c r="A187" s="26" t="s">
        <v>342</v>
      </c>
      <c r="B187" s="26" t="s">
        <v>197</v>
      </c>
      <c r="C187" s="26" t="s">
        <v>483</v>
      </c>
      <c r="D187" s="27">
        <v>477783.09680627065</v>
      </c>
      <c r="E187" s="45">
        <v>753.56368736311617</v>
      </c>
      <c r="F187" s="29">
        <v>108936.55686275238</v>
      </c>
      <c r="G187" s="29">
        <v>1797.0265245479948</v>
      </c>
      <c r="H187" s="30">
        <v>3.0005526259291391</v>
      </c>
      <c r="I187" s="30">
        <v>2.7016512677334519</v>
      </c>
      <c r="J187" s="28">
        <v>0.1106365435707956</v>
      </c>
      <c r="K187" s="30">
        <v>2.53398593610431</v>
      </c>
      <c r="L187" s="28">
        <v>0.18412363035531193</v>
      </c>
      <c r="M187" s="30">
        <v>2.6574161748231999</v>
      </c>
      <c r="N187" s="28">
        <v>0.1291240921752756</v>
      </c>
      <c r="O187" s="30">
        <v>4.3215133643775445</v>
      </c>
      <c r="P187" s="30">
        <v>3.8140393982072185</v>
      </c>
      <c r="Q187" s="28">
        <v>0.13305420138262419</v>
      </c>
      <c r="R187" s="30">
        <v>3.905582976361774</v>
      </c>
      <c r="S187" s="28">
        <v>0.10649636444370934</v>
      </c>
      <c r="T187" s="30">
        <v>4.3500365603443427</v>
      </c>
      <c r="U187" s="28">
        <v>-6.5570014346133087E-3</v>
      </c>
      <c r="V187" s="26"/>
      <c r="W187" s="26"/>
      <c r="X187" s="77">
        <v>28.578709811750272</v>
      </c>
      <c r="Y187" s="77">
        <v>29.368729485299788</v>
      </c>
      <c r="Z187" s="49">
        <v>9.6911893853217155</v>
      </c>
      <c r="AA187" s="49">
        <v>13.859028968071103</v>
      </c>
      <c r="AB187" s="49">
        <v>-4.1678395827493873</v>
      </c>
      <c r="AC187" s="49">
        <v>9.8587793357555089</v>
      </c>
      <c r="AD187" s="49">
        <v>14.052442439991394</v>
      </c>
      <c r="AE187" s="26"/>
      <c r="AF187" s="49">
        <v>0.15747250933413937</v>
      </c>
      <c r="AG187" s="49">
        <v>1.6228378686732623</v>
      </c>
      <c r="AH187" s="83">
        <v>107.14947947137422</v>
      </c>
      <c r="AI187" s="83">
        <v>108.47751309663964</v>
      </c>
      <c r="AJ187" s="28">
        <v>-1.2242478531770089E-2</v>
      </c>
      <c r="AK187" s="31">
        <v>24.493138946885395</v>
      </c>
      <c r="AL187" s="31">
        <v>27.956430339979562</v>
      </c>
      <c r="AM187" s="28">
        <v>-0.12388174566555549</v>
      </c>
      <c r="AN187" s="83">
        <v>8.8896511299209919</v>
      </c>
      <c r="AO187" s="83">
        <v>8.8854745034024649</v>
      </c>
      <c r="AP187" s="28">
        <v>4.7005103857173676E-4</v>
      </c>
      <c r="AQ187" s="31">
        <v>2.0321534242597514</v>
      </c>
      <c r="AR187" s="31">
        <v>2.290789696601792</v>
      </c>
      <c r="AS187" s="28">
        <v>-0.11290266964519149</v>
      </c>
      <c r="AT187" s="83">
        <v>3825.6652033269002</v>
      </c>
      <c r="AU187" s="31">
        <v>885.26052814323202</v>
      </c>
      <c r="AV187" s="83">
        <v>328.64363075095554</v>
      </c>
      <c r="AW187" s="31">
        <v>76.053267874243559</v>
      </c>
      <c r="AX187" s="31">
        <v>94.537518782637832</v>
      </c>
      <c r="AY187" s="31">
        <v>92.617520766591582</v>
      </c>
      <c r="AZ187" s="26"/>
      <c r="BA187" s="32">
        <v>363.48452358580806</v>
      </c>
      <c r="BB187" s="32">
        <v>374.35675457634107</v>
      </c>
      <c r="BC187" s="28">
        <v>-2.9042433073865857E-2</v>
      </c>
    </row>
    <row r="188" spans="1:55" x14ac:dyDescent="0.25">
      <c r="A188" s="26" t="s">
        <v>342</v>
      </c>
      <c r="B188" s="26" t="s">
        <v>197</v>
      </c>
      <c r="C188" s="26" t="s">
        <v>484</v>
      </c>
      <c r="D188" s="26"/>
      <c r="E188" s="26"/>
      <c r="F188" s="26"/>
      <c r="G188" s="26"/>
      <c r="H188" s="26"/>
      <c r="I188" s="30">
        <v>4.99</v>
      </c>
      <c r="J188" s="28">
        <v>-1</v>
      </c>
      <c r="K188" s="30">
        <v>4.5925889624391329</v>
      </c>
      <c r="L188" s="28">
        <v>-1</v>
      </c>
      <c r="M188" s="30">
        <v>4.3960182102824206</v>
      </c>
      <c r="N188" s="28">
        <v>-1</v>
      </c>
      <c r="O188" s="26"/>
      <c r="P188" s="30">
        <v>22.806215722120658</v>
      </c>
      <c r="Q188" s="28">
        <v>-1</v>
      </c>
      <c r="R188" s="30">
        <v>20.989894709502433</v>
      </c>
      <c r="S188" s="28">
        <v>-1</v>
      </c>
      <c r="T188" s="30">
        <v>20.091490906226788</v>
      </c>
      <c r="U188" s="28">
        <v>-1</v>
      </c>
      <c r="V188" s="26"/>
      <c r="W188" s="26"/>
      <c r="X188" s="26"/>
      <c r="Y188" s="26"/>
      <c r="Z188" s="26"/>
      <c r="AA188" s="26"/>
      <c r="AB188" s="26"/>
      <c r="AC188" s="26"/>
      <c r="AD188" s="26"/>
      <c r="AE188" s="26"/>
      <c r="AF188" s="26"/>
      <c r="AG188" s="26"/>
      <c r="AH188" s="26"/>
      <c r="AI188" s="83">
        <v>1.7471140859826673</v>
      </c>
      <c r="AJ188" s="28">
        <v>-1</v>
      </c>
      <c r="AK188" s="26"/>
      <c r="AL188" s="31">
        <v>7.6606926255111729E-2</v>
      </c>
      <c r="AM188" s="28">
        <v>-1</v>
      </c>
      <c r="AN188" s="26"/>
      <c r="AO188" s="83">
        <v>0.24123424807631166</v>
      </c>
      <c r="AP188" s="28">
        <v>-1</v>
      </c>
      <c r="AQ188" s="26"/>
      <c r="AR188" s="31">
        <v>1.0577565827474348E-2</v>
      </c>
      <c r="AS188" s="28">
        <v>-1</v>
      </c>
      <c r="AT188" s="26"/>
      <c r="AU188" s="26"/>
      <c r="AV188" s="26"/>
      <c r="AW188" s="26"/>
      <c r="AX188" s="26"/>
      <c r="AY188" s="31">
        <v>12.974596893105989</v>
      </c>
      <c r="AZ188" s="26"/>
      <c r="BA188" s="26"/>
      <c r="BB188" s="32">
        <v>21.965825313143085</v>
      </c>
      <c r="BC188" s="28">
        <v>-1</v>
      </c>
    </row>
    <row r="189" spans="1:55" x14ac:dyDescent="0.25">
      <c r="A189" s="26" t="s">
        <v>342</v>
      </c>
      <c r="B189" s="26" t="s">
        <v>197</v>
      </c>
      <c r="C189" s="26" t="s">
        <v>486</v>
      </c>
      <c r="D189" s="27">
        <v>4091.3689948399688</v>
      </c>
      <c r="E189" s="45">
        <v>32.461691128429955</v>
      </c>
      <c r="F189" s="29">
        <v>267.6263245557675</v>
      </c>
      <c r="G189" s="29">
        <v>2.8522921562918953</v>
      </c>
      <c r="H189" s="30">
        <v>3.9220799285884644</v>
      </c>
      <c r="I189" s="30">
        <v>3.796586731526896</v>
      </c>
      <c r="J189" s="28">
        <v>3.3054215782684922E-2</v>
      </c>
      <c r="K189" s="30">
        <v>3.790663100596281</v>
      </c>
      <c r="L189" s="28">
        <v>3.4668559168846015E-2</v>
      </c>
      <c r="M189" s="30">
        <v>3.5014939846550943</v>
      </c>
      <c r="N189" s="28">
        <v>0.12011614064640436</v>
      </c>
      <c r="O189" s="30">
        <v>15.246420349592597</v>
      </c>
      <c r="P189" s="30">
        <v>15.921410292413027</v>
      </c>
      <c r="Q189" s="28">
        <v>-4.2395110133056517E-2</v>
      </c>
      <c r="R189" s="30">
        <v>15.919376470765252</v>
      </c>
      <c r="S189" s="28">
        <v>-4.2272768811547921E-2</v>
      </c>
      <c r="T189" s="30">
        <v>14.225161661467295</v>
      </c>
      <c r="U189" s="28">
        <v>7.179241350146888E-2</v>
      </c>
      <c r="V189" s="26"/>
      <c r="W189" s="26"/>
      <c r="X189" s="77">
        <v>0.24627948121155457</v>
      </c>
      <c r="Y189" s="77">
        <v>7.1736261780593474E-2</v>
      </c>
      <c r="Z189" s="49">
        <v>2.2626174457671078</v>
      </c>
      <c r="AA189" s="49">
        <v>0.70944202916949051</v>
      </c>
      <c r="AB189" s="49">
        <v>1.5531754165976173</v>
      </c>
      <c r="AC189" s="49">
        <v>2.5290357640712919</v>
      </c>
      <c r="AD189" s="49">
        <v>1.7856255694587191</v>
      </c>
      <c r="AE189" s="26"/>
      <c r="AF189" s="49">
        <v>0.78717322801062029</v>
      </c>
      <c r="AG189" s="49">
        <v>1.0545351758169963</v>
      </c>
      <c r="AH189" s="83">
        <v>1.7584260197465977</v>
      </c>
      <c r="AI189" s="83">
        <v>4.8629925409475439</v>
      </c>
      <c r="AJ189" s="28">
        <v>-0.63840659739034433</v>
      </c>
      <c r="AK189" s="31">
        <v>0.11533369665972677</v>
      </c>
      <c r="AL189" s="31">
        <v>0.30543729805549252</v>
      </c>
      <c r="AM189" s="28">
        <v>-0.62239812428286778</v>
      </c>
      <c r="AN189" s="83">
        <v>0.28880602935437799</v>
      </c>
      <c r="AO189" s="83">
        <v>0.50382848454719809</v>
      </c>
      <c r="AP189" s="28">
        <v>-0.42677709138669595</v>
      </c>
      <c r="AQ189" s="31">
        <v>1.894247933904411E-2</v>
      </c>
      <c r="AR189" s="31">
        <v>3.1645504921516417E-2</v>
      </c>
      <c r="AS189" s="28">
        <v>-0.40141642909401842</v>
      </c>
      <c r="AT189" s="83">
        <v>113.23394903967061</v>
      </c>
      <c r="AU189" s="31">
        <v>7.4269203159347734</v>
      </c>
      <c r="AV189" s="83">
        <v>18.285250463687571</v>
      </c>
      <c r="AW189" s="31">
        <v>1.1983118711812244</v>
      </c>
      <c r="AX189" s="31">
        <v>18.098243197942821</v>
      </c>
      <c r="AY189" s="31">
        <v>47.075414454579509</v>
      </c>
      <c r="AZ189" s="26"/>
      <c r="BA189" s="32">
        <v>38.384841432804784</v>
      </c>
      <c r="BB189" s="32">
        <v>94.558553433630593</v>
      </c>
      <c r="BC189" s="28">
        <v>-0.59406272580357733</v>
      </c>
    </row>
    <row r="190" spans="1:55" x14ac:dyDescent="0.25">
      <c r="A190" s="26" t="s">
        <v>342</v>
      </c>
      <c r="B190" s="26" t="s">
        <v>197</v>
      </c>
      <c r="C190" s="26" t="s">
        <v>488</v>
      </c>
      <c r="D190" s="27">
        <v>202896.89786011964</v>
      </c>
      <c r="E190" s="45">
        <v>2472.0509412988972</v>
      </c>
      <c r="F190" s="29">
        <v>39609.263871213137</v>
      </c>
      <c r="G190" s="29">
        <v>572.28434904774247</v>
      </c>
      <c r="H190" s="30">
        <v>2.684967736454527</v>
      </c>
      <c r="I190" s="30">
        <v>2.6992695327375333</v>
      </c>
      <c r="J190" s="28">
        <v>-5.2983950322670389E-3</v>
      </c>
      <c r="K190" s="30">
        <v>2.8225812748186097</v>
      </c>
      <c r="L190" s="28">
        <v>-4.8754499858618322E-2</v>
      </c>
      <c r="M190" s="30">
        <v>2.806431301903384</v>
      </c>
      <c r="N190" s="28">
        <v>-4.3280434253451232E-2</v>
      </c>
      <c r="O190" s="30">
        <v>5.1110262769283903</v>
      </c>
      <c r="P190" s="30">
        <v>5.1779035086478382</v>
      </c>
      <c r="Q190" s="28">
        <v>-1.2915889917174664E-2</v>
      </c>
      <c r="R190" s="30">
        <v>5.1270207152416134</v>
      </c>
      <c r="S190" s="28">
        <v>-3.1196359838521481E-3</v>
      </c>
      <c r="T190" s="30">
        <v>5.0619291795897068</v>
      </c>
      <c r="U190" s="28">
        <v>9.6992857064553111E-3</v>
      </c>
      <c r="V190" s="26"/>
      <c r="W190" s="26"/>
      <c r="X190" s="77">
        <v>12.264848394448183</v>
      </c>
      <c r="Y190" s="77">
        <v>10.656938788424592</v>
      </c>
      <c r="Z190" s="49">
        <v>4.7101268991034839</v>
      </c>
      <c r="AA190" s="49">
        <v>1.7124173769958322</v>
      </c>
      <c r="AB190" s="49">
        <v>2.9977095221076517</v>
      </c>
      <c r="AC190" s="49">
        <v>4.1303651743684986</v>
      </c>
      <c r="AD190" s="49">
        <v>1.88413004293956</v>
      </c>
      <c r="AE190" s="26"/>
      <c r="AF190" s="49">
        <v>1.2037121267486481</v>
      </c>
      <c r="AG190" s="49">
        <v>1.424246636567323</v>
      </c>
      <c r="AH190" s="83">
        <v>44.554324093347311</v>
      </c>
      <c r="AI190" s="83">
        <v>49.281209201095017</v>
      </c>
      <c r="AJ190" s="28">
        <v>-9.5916581276635451E-2</v>
      </c>
      <c r="AK190" s="31">
        <v>8.5227575054197846</v>
      </c>
      <c r="AL190" s="31">
        <v>9.3296101115993135</v>
      </c>
      <c r="AM190" s="28">
        <v>-8.6482993022011234E-2</v>
      </c>
      <c r="AN190" s="83">
        <v>3.7013770792163965</v>
      </c>
      <c r="AO190" s="83">
        <v>4.0460917060919552</v>
      </c>
      <c r="AP190" s="28">
        <v>-8.5196938654786988E-2</v>
      </c>
      <c r="AQ190" s="31">
        <v>0.70806539868629315</v>
      </c>
      <c r="AR190" s="31">
        <v>0.76625800038912062</v>
      </c>
      <c r="AS190" s="28">
        <v>-7.5943874874097428E-2</v>
      </c>
      <c r="AT190" s="83">
        <v>1710.8724548932223</v>
      </c>
      <c r="AU190" s="31">
        <v>334.74147112415505</v>
      </c>
      <c r="AV190" s="83">
        <v>143.62789369020689</v>
      </c>
      <c r="AW190" s="31">
        <v>28.095731575465624</v>
      </c>
      <c r="AX190" s="31">
        <v>90.247768037118874</v>
      </c>
      <c r="AY190" s="31">
        <v>91.026694052894271</v>
      </c>
      <c r="AZ190" s="26"/>
      <c r="BA190" s="32">
        <v>291.35306308685801</v>
      </c>
      <c r="BB190" s="32">
        <v>332.7457102612421</v>
      </c>
      <c r="BC190" s="28">
        <v>-0.12439723758387834</v>
      </c>
    </row>
    <row r="191" spans="1:55" x14ac:dyDescent="0.25">
      <c r="A191" s="26" t="s">
        <v>342</v>
      </c>
      <c r="B191" s="26" t="s">
        <v>197</v>
      </c>
      <c r="C191" s="26" t="s">
        <v>489</v>
      </c>
      <c r="D191" s="27">
        <v>88546.332841345065</v>
      </c>
      <c r="E191" s="45">
        <v>171.87836866141063</v>
      </c>
      <c r="F191" s="29">
        <v>5708.3084810608834</v>
      </c>
      <c r="G191" s="29">
        <v>29.957745259845741</v>
      </c>
      <c r="H191" s="30">
        <v>4.0136108191915403</v>
      </c>
      <c r="I191" s="30">
        <v>3.7798746394282117</v>
      </c>
      <c r="J191" s="28">
        <v>6.1837018964916335E-2</v>
      </c>
      <c r="K191" s="30">
        <v>3.7328869575510728</v>
      </c>
      <c r="L191" s="28">
        <v>7.5202883139175974E-2</v>
      </c>
      <c r="M191" s="30">
        <v>3.6563869662724864</v>
      </c>
      <c r="N191" s="28">
        <v>9.7698590497719312E-2</v>
      </c>
      <c r="O191" s="30">
        <v>15.460804311076894</v>
      </c>
      <c r="P191" s="30">
        <v>13.911527634638698</v>
      </c>
      <c r="Q191" s="28">
        <v>0.11136639462804991</v>
      </c>
      <c r="R191" s="30">
        <v>13.466122263349844</v>
      </c>
      <c r="S191" s="28">
        <v>0.14812594217682762</v>
      </c>
      <c r="T191" s="30">
        <v>12.780983678540846</v>
      </c>
      <c r="U191" s="28">
        <v>0.2096724868709004</v>
      </c>
      <c r="V191" s="26"/>
      <c r="W191" s="26"/>
      <c r="X191" s="77">
        <v>5.2983443537489965</v>
      </c>
      <c r="Y191" s="77">
        <v>1.5219013361647706</v>
      </c>
      <c r="Z191" s="49">
        <v>1.3142225504181488</v>
      </c>
      <c r="AA191" s="49">
        <v>3.305965216974132</v>
      </c>
      <c r="AB191" s="49">
        <v>-1.9917426665559832</v>
      </c>
      <c r="AC191" s="49">
        <v>1.8720313030528988</v>
      </c>
      <c r="AD191" s="49">
        <v>7.0053215642467341</v>
      </c>
      <c r="AE191" s="26"/>
      <c r="AF191" s="49">
        <v>0.19373516025312354</v>
      </c>
      <c r="AG191" s="49">
        <v>0.52206963006409868</v>
      </c>
      <c r="AH191" s="83">
        <v>21.393273282629984</v>
      </c>
      <c r="AI191" s="83">
        <v>21.53722100509119</v>
      </c>
      <c r="AJ191" s="28">
        <v>-6.683672068331304E-3</v>
      </c>
      <c r="AK191" s="31">
        <v>1.3837102425067738</v>
      </c>
      <c r="AL191" s="31">
        <v>1.5481564333355504</v>
      </c>
      <c r="AM191" s="28">
        <v>-0.10622065528253646</v>
      </c>
      <c r="AN191" s="83">
        <v>2.0606673544605014</v>
      </c>
      <c r="AO191" s="83">
        <v>1.8495114053195192</v>
      </c>
      <c r="AP191" s="28">
        <v>0.11416850338617036</v>
      </c>
      <c r="AQ191" s="31">
        <v>0.13328020131235802</v>
      </c>
      <c r="AR191" s="31">
        <v>0.13295250254090621</v>
      </c>
      <c r="AS191" s="28">
        <v>2.4647807689891481E-3</v>
      </c>
      <c r="AT191" s="83">
        <v>1037.1116441054137</v>
      </c>
      <c r="AU191" s="31">
        <v>67.08005762432262</v>
      </c>
      <c r="AV191" s="83">
        <v>121.65803058774839</v>
      </c>
      <c r="AW191" s="31">
        <v>7.8965081238145487</v>
      </c>
      <c r="AX191" s="31">
        <v>54.567037215737322</v>
      </c>
      <c r="AY191" s="31">
        <v>62.767084849655738</v>
      </c>
      <c r="AZ191" s="26"/>
      <c r="BA191" s="32">
        <v>168.72926436292494</v>
      </c>
      <c r="BB191" s="32">
        <v>183.5185564040232</v>
      </c>
      <c r="BC191" s="28">
        <v>-8.0587447563281095E-2</v>
      </c>
    </row>
    <row r="192" spans="1:55" x14ac:dyDescent="0.25">
      <c r="A192" s="26" t="s">
        <v>342</v>
      </c>
      <c r="B192" s="26" t="s">
        <v>197</v>
      </c>
      <c r="C192" s="26" t="s">
        <v>490</v>
      </c>
      <c r="D192" s="27">
        <v>879502.17937031947</v>
      </c>
      <c r="E192" s="45">
        <v>8103.128844306837</v>
      </c>
      <c r="F192" s="29">
        <v>215000.03741262967</v>
      </c>
      <c r="G192" s="29">
        <v>4331.7288045192672</v>
      </c>
      <c r="H192" s="30">
        <v>2.6507254674876002</v>
      </c>
      <c r="I192" s="30">
        <v>2.5422040327706346</v>
      </c>
      <c r="J192" s="28">
        <v>4.2687932722179252E-2</v>
      </c>
      <c r="K192" s="30">
        <v>2.549287289888587</v>
      </c>
      <c r="L192" s="28">
        <v>3.9790798785744701E-2</v>
      </c>
      <c r="M192" s="30">
        <v>2.4914730120917685</v>
      </c>
      <c r="N192" s="28">
        <v>6.3918996763335567E-2</v>
      </c>
      <c r="O192" s="30">
        <v>4.0468616266731496</v>
      </c>
      <c r="P192" s="30">
        <v>3.9827305269069155</v>
      </c>
      <c r="Q192" s="28">
        <v>1.6102294476859787E-2</v>
      </c>
      <c r="R192" s="30">
        <v>4.1127076195153975</v>
      </c>
      <c r="S192" s="28">
        <v>-1.6010375386229514E-2</v>
      </c>
      <c r="T192" s="30">
        <v>4.0313472833699979</v>
      </c>
      <c r="U192" s="28">
        <v>3.8484263975845125E-3</v>
      </c>
      <c r="V192" s="26"/>
      <c r="W192" s="26"/>
      <c r="X192" s="77">
        <v>53.008717252024269</v>
      </c>
      <c r="Y192" s="77">
        <v>58.17110864221533</v>
      </c>
      <c r="Z192" s="49">
        <v>8.1791493643667064</v>
      </c>
      <c r="AA192" s="49">
        <v>19.612127078210609</v>
      </c>
      <c r="AB192" s="49">
        <v>-11.432977713843902</v>
      </c>
      <c r="AC192" s="49">
        <v>8.5282751417490257</v>
      </c>
      <c r="AD192" s="49">
        <v>21.294706435351817</v>
      </c>
      <c r="AE192" s="26"/>
      <c r="AF192" s="49">
        <v>0.91292027766326411</v>
      </c>
      <c r="AG192" s="49">
        <v>1.9749664534368681</v>
      </c>
      <c r="AH192" s="83">
        <v>192.49207485595869</v>
      </c>
      <c r="AI192" s="83">
        <v>239.36125829346793</v>
      </c>
      <c r="AJ192" s="28">
        <v>-0.19580939610555295</v>
      </c>
      <c r="AK192" s="31">
        <v>46.88032481843252</v>
      </c>
      <c r="AL192" s="31">
        <v>59.189213490656982</v>
      </c>
      <c r="AM192" s="28">
        <v>-0.20795830771036383</v>
      </c>
      <c r="AN192" s="83">
        <v>15.861619996635577</v>
      </c>
      <c r="AO192" s="83">
        <v>19.539471745318721</v>
      </c>
      <c r="AP192" s="28">
        <v>-0.1882267748392065</v>
      </c>
      <c r="AQ192" s="31">
        <v>3.8647138746439649</v>
      </c>
      <c r="AR192" s="31">
        <v>4.8345056580441765</v>
      </c>
      <c r="AS192" s="28">
        <v>-0.2005979208622016</v>
      </c>
      <c r="AT192" s="83">
        <v>6800.3097770461027</v>
      </c>
      <c r="AU192" s="31">
        <v>1680.3909805625133</v>
      </c>
      <c r="AV192" s="83">
        <v>567.84162961868094</v>
      </c>
      <c r="AW192" s="31">
        <v>140.33054614236585</v>
      </c>
      <c r="AX192" s="31">
        <v>95.690769551821958</v>
      </c>
      <c r="AY192" s="31">
        <v>95.890186847723612</v>
      </c>
      <c r="AZ192" s="26"/>
      <c r="BA192" s="32">
        <v>830.82523086357605</v>
      </c>
      <c r="BB192" s="32">
        <v>814.42924751191242</v>
      </c>
      <c r="BC192" s="28">
        <v>2.0131869529186833E-2</v>
      </c>
    </row>
    <row r="193" spans="1:55" x14ac:dyDescent="0.25">
      <c r="A193" s="26" t="s">
        <v>342</v>
      </c>
      <c r="B193" s="26" t="s">
        <v>198</v>
      </c>
      <c r="C193" s="26" t="s">
        <v>256</v>
      </c>
      <c r="D193" s="26"/>
      <c r="E193" s="26"/>
      <c r="F193" s="26"/>
      <c r="G193" s="26"/>
      <c r="H193" s="30">
        <v>2.5498107523365667</v>
      </c>
      <c r="I193" s="30">
        <v>2.347624440985046</v>
      </c>
      <c r="J193" s="28">
        <v>8.6123788720944172E-2</v>
      </c>
      <c r="K193" s="30">
        <v>2.2773943344502601</v>
      </c>
      <c r="L193" s="28">
        <v>0.11961758829617236</v>
      </c>
      <c r="M193" s="30">
        <v>2.3635397509281191</v>
      </c>
      <c r="N193" s="28">
        <v>7.8810183469646494E-2</v>
      </c>
      <c r="O193" s="30">
        <v>1.9611649973592982</v>
      </c>
      <c r="P193" s="30">
        <v>1.7907013271160153</v>
      </c>
      <c r="Q193" s="28">
        <v>9.5193803490289691E-2</v>
      </c>
      <c r="R193" s="30">
        <v>1.7115348362961251</v>
      </c>
      <c r="S193" s="28">
        <v>0.14585163899052692</v>
      </c>
      <c r="T193" s="30">
        <v>1.7623046851977107</v>
      </c>
      <c r="U193" s="28">
        <v>0.11284105060373123</v>
      </c>
      <c r="V193" s="26"/>
      <c r="W193" s="26"/>
      <c r="X193" s="26"/>
      <c r="Y193" s="26"/>
      <c r="Z193" s="26"/>
      <c r="AA193" s="26"/>
      <c r="AB193" s="26"/>
      <c r="AC193" s="26"/>
      <c r="AD193" s="26"/>
      <c r="AE193" s="26"/>
      <c r="AF193" s="26"/>
      <c r="AG193" s="26"/>
      <c r="AH193" s="83">
        <v>13861.120313382648</v>
      </c>
      <c r="AI193" s="83">
        <v>13769.368619159874</v>
      </c>
      <c r="AJ193" s="28">
        <v>6.6634641544204738E-3</v>
      </c>
      <c r="AK193" s="31">
        <v>6953.3264560049683</v>
      </c>
      <c r="AL193" s="31">
        <v>7534.1133663592009</v>
      </c>
      <c r="AM193" s="28">
        <v>-7.7087625592086498E-2</v>
      </c>
      <c r="AN193" s="83">
        <v>1135.6132376154249</v>
      </c>
      <c r="AO193" s="83">
        <v>1128.2252133439861</v>
      </c>
      <c r="AP193" s="28">
        <v>6.5483594800555449E-3</v>
      </c>
      <c r="AQ193" s="31">
        <v>569.81076843699702</v>
      </c>
      <c r="AR193" s="31">
        <v>617.44352253898421</v>
      </c>
      <c r="AS193" s="28">
        <v>-7.71451191294662E-2</v>
      </c>
      <c r="AT193" s="83">
        <v>472095.99309350451</v>
      </c>
      <c r="AU193" s="31">
        <v>240722.22058275572</v>
      </c>
      <c r="AV193" s="83">
        <v>42383.218632440432</v>
      </c>
      <c r="AW193" s="31">
        <v>21610.930288217332</v>
      </c>
      <c r="AX193" s="31">
        <v>97.511670771921729</v>
      </c>
      <c r="AY193" s="31">
        <v>97.677335695307576</v>
      </c>
      <c r="AZ193" s="26"/>
      <c r="BA193" s="32">
        <v>97231.445044383057</v>
      </c>
      <c r="BB193" s="32">
        <v>101794.76560223683</v>
      </c>
      <c r="BC193" s="28">
        <v>-4.4828636628379839E-2</v>
      </c>
    </row>
    <row r="194" spans="1:55" x14ac:dyDescent="0.25">
      <c r="A194" s="26" t="s">
        <v>342</v>
      </c>
      <c r="B194" s="26" t="s">
        <v>198</v>
      </c>
      <c r="C194" s="26" t="s">
        <v>404</v>
      </c>
      <c r="D194" s="26"/>
      <c r="E194" s="26"/>
      <c r="F194" s="26"/>
      <c r="G194" s="26"/>
      <c r="H194" s="30">
        <v>2.2613007700648922</v>
      </c>
      <c r="I194" s="30">
        <v>2.1500349802200107</v>
      </c>
      <c r="J194" s="28">
        <v>5.1750688183452596E-2</v>
      </c>
      <c r="K194" s="30">
        <v>2.0968617683054926</v>
      </c>
      <c r="L194" s="28">
        <v>7.8421479300605154E-2</v>
      </c>
      <c r="M194" s="30">
        <v>2.1443040420183443</v>
      </c>
      <c r="N194" s="28">
        <v>5.4561632004584415E-2</v>
      </c>
      <c r="O194" s="30">
        <v>2.0342608595246454</v>
      </c>
      <c r="P194" s="30">
        <v>1.9472875489052381</v>
      </c>
      <c r="Q194" s="28">
        <v>4.4663825159413938E-2</v>
      </c>
      <c r="R194" s="30">
        <v>1.8609872473283746</v>
      </c>
      <c r="S194" s="28">
        <v>9.3108436097572217E-2</v>
      </c>
      <c r="T194" s="30">
        <v>1.9098402958243006</v>
      </c>
      <c r="U194" s="28">
        <v>6.5147103646508844E-2</v>
      </c>
      <c r="V194" s="26"/>
      <c r="W194" s="26"/>
      <c r="X194" s="26"/>
      <c r="Y194" s="26"/>
      <c r="Z194" s="26"/>
      <c r="AA194" s="26"/>
      <c r="AB194" s="26"/>
      <c r="AC194" s="26"/>
      <c r="AD194" s="26"/>
      <c r="AE194" s="26"/>
      <c r="AF194" s="26"/>
      <c r="AG194" s="26"/>
      <c r="AH194" s="83">
        <v>6465.5990895002842</v>
      </c>
      <c r="AI194" s="83">
        <v>6891.7729108825506</v>
      </c>
      <c r="AJ194" s="28">
        <v>-6.1838053414283375E-2</v>
      </c>
      <c r="AK194" s="31">
        <v>3138.7121551935779</v>
      </c>
      <c r="AL194" s="31">
        <v>3488.4227774610408</v>
      </c>
      <c r="AM194" s="28">
        <v>-0.10024892181273705</v>
      </c>
      <c r="AN194" s="83">
        <v>529.02126555735526</v>
      </c>
      <c r="AO194" s="83">
        <v>564.9704179881993</v>
      </c>
      <c r="AP194" s="28">
        <v>-6.3630149979985173E-2</v>
      </c>
      <c r="AQ194" s="31">
        <v>256.92266520392548</v>
      </c>
      <c r="AR194" s="31">
        <v>285.953843579759</v>
      </c>
      <c r="AS194" s="28">
        <v>-0.10152400125979096</v>
      </c>
      <c r="AT194" s="83">
        <v>237627.63598049845</v>
      </c>
      <c r="AU194" s="31">
        <v>116812.76512198435</v>
      </c>
      <c r="AV194" s="83">
        <v>20019.155849807659</v>
      </c>
      <c r="AW194" s="31">
        <v>9840.7815785973653</v>
      </c>
      <c r="AX194" s="31">
        <v>97.411409065061193</v>
      </c>
      <c r="AY194" s="31">
        <v>97.149512868902661</v>
      </c>
      <c r="AZ194" s="26"/>
      <c r="BA194" s="32">
        <v>52671.688484603539</v>
      </c>
      <c r="BB194" s="32">
        <v>55633.855303779186</v>
      </c>
      <c r="BC194" s="28">
        <v>-5.3243960947901958E-2</v>
      </c>
    </row>
    <row r="195" spans="1:55" x14ac:dyDescent="0.25">
      <c r="A195" s="26" t="s">
        <v>342</v>
      </c>
      <c r="B195" s="26" t="s">
        <v>198</v>
      </c>
      <c r="C195" s="26" t="s">
        <v>403</v>
      </c>
      <c r="D195" s="26"/>
      <c r="E195" s="26"/>
      <c r="F195" s="26"/>
      <c r="G195" s="26"/>
      <c r="H195" s="30">
        <v>2.7038262369211168</v>
      </c>
      <c r="I195" s="30">
        <v>2.6294448115043174</v>
      </c>
      <c r="J195" s="28">
        <v>2.8287882328378446E-2</v>
      </c>
      <c r="K195" s="30">
        <v>2.4928165852705004</v>
      </c>
      <c r="L195" s="28">
        <v>8.4647082700518572E-2</v>
      </c>
      <c r="M195" s="30">
        <v>2.4247915524637702</v>
      </c>
      <c r="N195" s="28">
        <v>0.11507574091217301</v>
      </c>
      <c r="O195" s="30">
        <v>3.9807584480075611</v>
      </c>
      <c r="P195" s="30">
        <v>3.8879996869155651</v>
      </c>
      <c r="Q195" s="28">
        <v>2.3857707963341822E-2</v>
      </c>
      <c r="R195" s="30">
        <v>3.8018703771636435</v>
      </c>
      <c r="S195" s="28">
        <v>4.7052648590659114E-2</v>
      </c>
      <c r="T195" s="30">
        <v>3.6847535992937819</v>
      </c>
      <c r="U195" s="28">
        <v>8.0332331792962036E-2</v>
      </c>
      <c r="V195" s="26"/>
      <c r="W195" s="26"/>
      <c r="X195" s="77">
        <v>100</v>
      </c>
      <c r="Y195" s="77">
        <v>100</v>
      </c>
      <c r="Z195" s="26"/>
      <c r="AA195" s="26"/>
      <c r="AB195" s="26"/>
      <c r="AC195" s="26"/>
      <c r="AD195" s="26"/>
      <c r="AE195" s="26"/>
      <c r="AF195" s="26"/>
      <c r="AG195" s="26"/>
      <c r="AH195" s="83">
        <v>236.29017012468253</v>
      </c>
      <c r="AI195" s="83">
        <v>265.20768322333026</v>
      </c>
      <c r="AJ195" s="28">
        <v>-0.10903723733484907</v>
      </c>
      <c r="AK195" s="31">
        <v>58.928242386823008</v>
      </c>
      <c r="AL195" s="31">
        <v>68.150465189060398</v>
      </c>
      <c r="AM195" s="28">
        <v>-0.13532149452910489</v>
      </c>
      <c r="AN195" s="83">
        <v>19.319235855087438</v>
      </c>
      <c r="AO195" s="83">
        <v>21.743720277295232</v>
      </c>
      <c r="AP195" s="28">
        <v>-0.11150274154048227</v>
      </c>
      <c r="AQ195" s="31">
        <v>4.8185614899816098</v>
      </c>
      <c r="AR195" s="31">
        <v>5.5855379368171461</v>
      </c>
      <c r="AS195" s="28">
        <v>-0.13731469654516193</v>
      </c>
      <c r="AT195" s="83">
        <v>9254.1156057056724</v>
      </c>
      <c r="AU195" s="31">
        <v>2324.7116665261397</v>
      </c>
      <c r="AV195" s="83">
        <v>775.78520728231899</v>
      </c>
      <c r="AW195" s="31">
        <v>194.86638629492131</v>
      </c>
      <c r="AX195" s="31">
        <v>96.659038924971526</v>
      </c>
      <c r="AY195" s="31">
        <v>96.479598861896676</v>
      </c>
      <c r="AZ195" s="26"/>
      <c r="BA195" s="32">
        <v>1586.7922253988656</v>
      </c>
      <c r="BB195" s="32">
        <v>1652.7235366849579</v>
      </c>
      <c r="BC195" s="28">
        <v>-3.9892522749653395E-2</v>
      </c>
    </row>
    <row r="196" spans="1:55" x14ac:dyDescent="0.25">
      <c r="A196" s="26" t="s">
        <v>342</v>
      </c>
      <c r="B196" s="26" t="s">
        <v>198</v>
      </c>
      <c r="C196" s="26" t="s">
        <v>399</v>
      </c>
      <c r="D196" s="26"/>
      <c r="E196" s="26"/>
      <c r="F196" s="26"/>
      <c r="G196" s="26"/>
      <c r="H196" s="30">
        <v>2.4518151651427718</v>
      </c>
      <c r="I196" s="30">
        <v>2.3557798510399253</v>
      </c>
      <c r="J196" s="28">
        <v>4.0765827104112924E-2</v>
      </c>
      <c r="K196" s="30">
        <v>2.2613638546131809</v>
      </c>
      <c r="L196" s="28">
        <v>8.4219666879821353E-2</v>
      </c>
      <c r="M196" s="30">
        <v>2.2322197920671547</v>
      </c>
      <c r="N196" s="28">
        <v>9.8375336450296419E-2</v>
      </c>
      <c r="O196" s="30">
        <v>3.2798971586833496</v>
      </c>
      <c r="P196" s="30">
        <v>3.1631206208668865</v>
      </c>
      <c r="Q196" s="28">
        <v>3.6918142497031708E-2</v>
      </c>
      <c r="R196" s="30">
        <v>3.1539997099675587</v>
      </c>
      <c r="S196" s="28">
        <v>3.9916759763140831E-2</v>
      </c>
      <c r="T196" s="30">
        <v>3.091920701026301</v>
      </c>
      <c r="U196" s="28">
        <v>6.0796015109525162E-2</v>
      </c>
      <c r="V196" s="26"/>
      <c r="W196" s="26"/>
      <c r="X196" s="26"/>
      <c r="Y196" s="26"/>
      <c r="Z196" s="26"/>
      <c r="AA196" s="26"/>
      <c r="AB196" s="26"/>
      <c r="AC196" s="26"/>
      <c r="AD196" s="26"/>
      <c r="AE196" s="26"/>
      <c r="AF196" s="26"/>
      <c r="AG196" s="26"/>
      <c r="AH196" s="83">
        <v>131.05802840795397</v>
      </c>
      <c r="AI196" s="83">
        <v>148.07705712342567</v>
      </c>
      <c r="AJ196" s="28">
        <v>-0.11493359637263691</v>
      </c>
      <c r="AK196" s="31">
        <v>39.855266760975169</v>
      </c>
      <c r="AL196" s="31">
        <v>47.236610135586027</v>
      </c>
      <c r="AM196" s="28">
        <v>-0.15626318978910111</v>
      </c>
      <c r="AN196" s="83">
        <v>10.822837239447257</v>
      </c>
      <c r="AO196" s="83">
        <v>12.14772440107717</v>
      </c>
      <c r="AP196" s="28">
        <v>-0.10906463777795554</v>
      </c>
      <c r="AQ196" s="31">
        <v>3.2978194338428186</v>
      </c>
      <c r="AR196" s="31">
        <v>3.872073029424949</v>
      </c>
      <c r="AS196" s="28">
        <v>-0.14830649918486022</v>
      </c>
      <c r="AT196" s="83">
        <v>5147.9805544012188</v>
      </c>
      <c r="AU196" s="31">
        <v>1569.555478522313</v>
      </c>
      <c r="AV196" s="83">
        <v>437.16390831197265</v>
      </c>
      <c r="AW196" s="31">
        <v>133.31482743357142</v>
      </c>
      <c r="AX196" s="31">
        <v>95.21030178090048</v>
      </c>
      <c r="AY196" s="31">
        <v>96.478362577626569</v>
      </c>
      <c r="AZ196" s="26"/>
      <c r="BA196" s="32">
        <v>808.48543249913507</v>
      </c>
      <c r="BB196" s="32">
        <v>830.17904924578386</v>
      </c>
      <c r="BC196" s="28">
        <v>-2.6131250561378775E-2</v>
      </c>
    </row>
    <row r="197" spans="1:55" x14ac:dyDescent="0.25">
      <c r="A197" s="26" t="s">
        <v>342</v>
      </c>
      <c r="B197" s="26" t="s">
        <v>198</v>
      </c>
      <c r="C197" s="26" t="s">
        <v>400</v>
      </c>
      <c r="D197" s="26"/>
      <c r="E197" s="26"/>
      <c r="F197" s="26"/>
      <c r="G197" s="26"/>
      <c r="H197" s="30">
        <v>2.9061600402216006</v>
      </c>
      <c r="I197" s="30">
        <v>2.9241367027372842</v>
      </c>
      <c r="J197" s="28">
        <v>-6.1476819804134625E-3</v>
      </c>
      <c r="K197" s="30">
        <v>2.7921907708424945</v>
      </c>
      <c r="L197" s="28">
        <v>4.0817149948790175E-2</v>
      </c>
      <c r="M197" s="30">
        <v>2.6614752656306084</v>
      </c>
      <c r="N197" s="28">
        <v>9.1935768763575815E-2</v>
      </c>
      <c r="O197" s="30">
        <v>4.8780763270512821</v>
      </c>
      <c r="P197" s="30">
        <v>4.8943547941777004</v>
      </c>
      <c r="Q197" s="28">
        <v>-3.3259679387736682E-3</v>
      </c>
      <c r="R197" s="30">
        <v>4.8836994604891331</v>
      </c>
      <c r="S197" s="28">
        <v>-1.1514085752704637E-3</v>
      </c>
      <c r="T197" s="30">
        <v>4.6717164317776181</v>
      </c>
      <c r="U197" s="28">
        <v>4.4172179173799467E-2</v>
      </c>
      <c r="V197" s="26"/>
      <c r="W197" s="26"/>
      <c r="X197" s="26"/>
      <c r="Y197" s="26"/>
      <c r="Z197" s="26"/>
      <c r="AA197" s="26"/>
      <c r="AB197" s="26"/>
      <c r="AC197" s="26"/>
      <c r="AD197" s="26"/>
      <c r="AE197" s="26"/>
      <c r="AF197" s="26"/>
      <c r="AG197" s="26"/>
      <c r="AH197" s="83">
        <v>87.944570863499223</v>
      </c>
      <c r="AI197" s="83">
        <v>95.238740183642577</v>
      </c>
      <c r="AJ197" s="28">
        <v>-7.6588259211309268E-2</v>
      </c>
      <c r="AK197" s="31">
        <v>17.84535428634932</v>
      </c>
      <c r="AL197" s="31">
        <v>19.20115327928648</v>
      </c>
      <c r="AM197" s="28">
        <v>-7.0610289560041575E-2</v>
      </c>
      <c r="AN197" s="83">
        <v>7.3656580095968982</v>
      </c>
      <c r="AO197" s="83">
        <v>7.9040153742014061</v>
      </c>
      <c r="AP197" s="28">
        <v>-6.8111882267043497E-2</v>
      </c>
      <c r="AQ197" s="31">
        <v>1.4923093706967094</v>
      </c>
      <c r="AR197" s="31">
        <v>1.5921485101558257</v>
      </c>
      <c r="AS197" s="28">
        <v>-6.2707177642206804E-2</v>
      </c>
      <c r="AT197" s="83">
        <v>3563.8449663206688</v>
      </c>
      <c r="AU197" s="31">
        <v>730.58409245411599</v>
      </c>
      <c r="AV197" s="83">
        <v>319.87967905755232</v>
      </c>
      <c r="AW197" s="31">
        <v>65.531902591891082</v>
      </c>
      <c r="AX197" s="31">
        <v>95.185251740729697</v>
      </c>
      <c r="AY197" s="31">
        <v>94.225170713877134</v>
      </c>
      <c r="AZ197" s="26"/>
      <c r="BA197" s="32">
        <v>694.83388622276163</v>
      </c>
      <c r="BB197" s="32">
        <v>709.15220120116112</v>
      </c>
      <c r="BC197" s="28">
        <v>-2.0190750242539107E-2</v>
      </c>
    </row>
    <row r="198" spans="1:55" x14ac:dyDescent="0.25">
      <c r="A198" s="26" t="s">
        <v>342</v>
      </c>
      <c r="B198" s="26" t="s">
        <v>198</v>
      </c>
      <c r="C198" s="26" t="s">
        <v>161</v>
      </c>
      <c r="D198" s="26"/>
      <c r="E198" s="26"/>
      <c r="F198" s="26"/>
      <c r="G198" s="26"/>
      <c r="H198" s="30">
        <v>4.8598624266363712</v>
      </c>
      <c r="I198" s="30">
        <v>4.1464767815872863</v>
      </c>
      <c r="J198" s="28">
        <v>0.17204621721672789</v>
      </c>
      <c r="K198" s="30">
        <v>3.9628075137810992</v>
      </c>
      <c r="L198" s="28">
        <v>0.22636853032494383</v>
      </c>
      <c r="M198" s="30">
        <v>3.7627784524360774</v>
      </c>
      <c r="N198" s="28">
        <v>0.29156220278927814</v>
      </c>
      <c r="O198" s="30">
        <v>13.917240462906538</v>
      </c>
      <c r="P198" s="30">
        <v>12.559652599443284</v>
      </c>
      <c r="Q198" s="28">
        <v>0.10809119541438826</v>
      </c>
      <c r="R198" s="30">
        <v>13.144840937115681</v>
      </c>
      <c r="S198" s="28">
        <v>5.8760659751303214E-2</v>
      </c>
      <c r="T198" s="30">
        <v>12.95898853634988</v>
      </c>
      <c r="U198" s="28">
        <v>7.3944962901137487E-2</v>
      </c>
      <c r="V198" s="26"/>
      <c r="W198" s="26"/>
      <c r="X198" s="26"/>
      <c r="Y198" s="26"/>
      <c r="Z198" s="26"/>
      <c r="AA198" s="26"/>
      <c r="AB198" s="26"/>
      <c r="AC198" s="26"/>
      <c r="AD198" s="26"/>
      <c r="AE198" s="26"/>
      <c r="AF198" s="26"/>
      <c r="AG198" s="26"/>
      <c r="AH198" s="83">
        <v>17.907630184967399</v>
      </c>
      <c r="AI198" s="83">
        <v>22.602474733134844</v>
      </c>
      <c r="AJ198" s="28">
        <v>-0.20771373947317737</v>
      </c>
      <c r="AK198" s="31">
        <v>1.2886388711538015</v>
      </c>
      <c r="AL198" s="31">
        <v>1.8006595351944863</v>
      </c>
      <c r="AM198" s="28">
        <v>-0.28435173559080523</v>
      </c>
      <c r="AN198" s="83">
        <v>1.4860986131280916</v>
      </c>
      <c r="AO198" s="83">
        <v>1.8585834904431682</v>
      </c>
      <c r="AP198" s="28">
        <v>-0.20041331434955328</v>
      </c>
      <c r="AQ198" s="31">
        <v>0.10751264141086692</v>
      </c>
      <c r="AR198" s="31">
        <v>0.14802838673884255</v>
      </c>
      <c r="AS198" s="28">
        <v>-0.27370253922617621</v>
      </c>
      <c r="AT198" s="83">
        <v>976.03094673144767</v>
      </c>
      <c r="AU198" s="31">
        <v>70.13106867937303</v>
      </c>
      <c r="AV198" s="83">
        <v>83.225481017444579</v>
      </c>
      <c r="AW198" s="31">
        <v>5.9794391078520901</v>
      </c>
      <c r="AX198" s="31">
        <v>65.940451804733698</v>
      </c>
      <c r="AY198" s="31">
        <v>67.017816356639486</v>
      </c>
      <c r="AZ198" s="26"/>
      <c r="BA198" s="32">
        <v>83.472906676968478</v>
      </c>
      <c r="BB198" s="32">
        <v>113.39228623801283</v>
      </c>
      <c r="BC198" s="28">
        <v>-0.26385727419097038</v>
      </c>
    </row>
    <row r="199" spans="1:55" x14ac:dyDescent="0.25">
      <c r="A199" s="26" t="s">
        <v>342</v>
      </c>
      <c r="B199" s="26" t="s">
        <v>198</v>
      </c>
      <c r="C199" s="26" t="s">
        <v>480</v>
      </c>
      <c r="D199" s="26"/>
      <c r="E199" s="26"/>
      <c r="F199" s="26"/>
      <c r="G199" s="26"/>
      <c r="H199" s="30">
        <v>1.9909696711187308</v>
      </c>
      <c r="I199" s="30">
        <v>2.8058750149056682</v>
      </c>
      <c r="J199" s="28">
        <v>-0.2904282405516676</v>
      </c>
      <c r="K199" s="30">
        <v>2.3790317528132512</v>
      </c>
      <c r="L199" s="28">
        <v>-0.16311765542247575</v>
      </c>
      <c r="M199" s="30">
        <v>2.4995938665549255</v>
      </c>
      <c r="N199" s="28">
        <v>-0.20348273463208963</v>
      </c>
      <c r="O199" s="30">
        <v>4.0225032116810633</v>
      </c>
      <c r="P199" s="30">
        <v>7.9017222360186308</v>
      </c>
      <c r="Q199" s="28">
        <v>-0.49093335711736613</v>
      </c>
      <c r="R199" s="30">
        <v>8.2864096016732827</v>
      </c>
      <c r="S199" s="28">
        <v>-0.51456621081477849</v>
      </c>
      <c r="T199" s="30">
        <v>8.9103423997924196</v>
      </c>
      <c r="U199" s="28">
        <v>-0.54855795308440969</v>
      </c>
      <c r="V199" s="26"/>
      <c r="W199" s="26"/>
      <c r="X199" s="77">
        <v>0.57766257943484689</v>
      </c>
      <c r="Y199" s="77">
        <v>0.57166770843225689</v>
      </c>
      <c r="Z199" s="26"/>
      <c r="AA199" s="26"/>
      <c r="AB199" s="26"/>
      <c r="AC199" s="26"/>
      <c r="AD199" s="26"/>
      <c r="AE199" s="26"/>
      <c r="AF199" s="26"/>
      <c r="AG199" s="26"/>
      <c r="AH199" s="83">
        <v>6.5602163429609401</v>
      </c>
      <c r="AI199" s="83">
        <v>9.1218236498712528</v>
      </c>
      <c r="AJ199" s="28">
        <v>-0.28082184059176235</v>
      </c>
      <c r="AK199" s="31">
        <v>1.6301642230837046</v>
      </c>
      <c r="AL199" s="31">
        <v>1.1539849267339544</v>
      </c>
      <c r="AM199" s="28">
        <v>0.41263909546673916</v>
      </c>
      <c r="AN199" s="83">
        <v>1.8268671379685055</v>
      </c>
      <c r="AO199" s="83">
        <v>0.77227635687018448</v>
      </c>
      <c r="AP199" s="28">
        <v>1.3655613974410357</v>
      </c>
      <c r="AQ199" s="31">
        <v>0.4537989106216786</v>
      </c>
      <c r="AR199" s="31">
        <v>9.8624575876717288E-2</v>
      </c>
      <c r="AS199" s="28">
        <v>3.6012761686188277</v>
      </c>
      <c r="AT199" s="83">
        <v>297.69535364186726</v>
      </c>
      <c r="AU199" s="31">
        <v>74.007486874685696</v>
      </c>
      <c r="AV199" s="83">
        <v>47.575202467169511</v>
      </c>
      <c r="AW199" s="31">
        <v>11.83026998042912</v>
      </c>
      <c r="AX199" s="31">
        <v>4.7132517714427307</v>
      </c>
      <c r="AY199" s="31">
        <v>39.126151330702626</v>
      </c>
      <c r="AZ199" s="26"/>
      <c r="BA199" s="32">
        <v>15.868171424251834</v>
      </c>
      <c r="BB199" s="32">
        <v>43.456550841470168</v>
      </c>
      <c r="BC199" s="28">
        <v>-0.63484972652019611</v>
      </c>
    </row>
    <row r="200" spans="1:55" x14ac:dyDescent="0.25">
      <c r="A200" s="26" t="s">
        <v>342</v>
      </c>
      <c r="B200" s="26" t="s">
        <v>198</v>
      </c>
      <c r="C200" s="26" t="s">
        <v>482</v>
      </c>
      <c r="D200" s="26"/>
      <c r="E200" s="26"/>
      <c r="F200" s="26"/>
      <c r="G200" s="26"/>
      <c r="H200" s="30">
        <v>11.671970550955505</v>
      </c>
      <c r="I200" s="30">
        <v>11.674485149852456</v>
      </c>
      <c r="J200" s="28">
        <v>-2.1539270166299795E-4</v>
      </c>
      <c r="K200" s="30">
        <v>11.675025096668785</v>
      </c>
      <c r="L200" s="28">
        <v>-2.6163076207443139E-4</v>
      </c>
      <c r="M200" s="30">
        <v>13.333333631356563</v>
      </c>
      <c r="N200" s="28">
        <v>-0.12460222824500246</v>
      </c>
      <c r="O200" s="30">
        <v>39.994244730006599</v>
      </c>
      <c r="P200" s="30">
        <v>39.988503971377661</v>
      </c>
      <c r="Q200" s="28">
        <v>1.4356022503486665E-4</v>
      </c>
      <c r="R200" s="30">
        <v>39.987761892254504</v>
      </c>
      <c r="S200" s="28">
        <v>1.6212054501982652E-4</v>
      </c>
      <c r="T200" s="30">
        <v>40.000000894069693</v>
      </c>
      <c r="U200" s="28">
        <v>-1.4390409836083392E-4</v>
      </c>
      <c r="V200" s="26"/>
      <c r="W200" s="26"/>
      <c r="X200" s="77">
        <v>3.1210043307055516E-3</v>
      </c>
      <c r="Y200" s="77">
        <v>3.1064380486732761E-4</v>
      </c>
      <c r="Z200" s="26"/>
      <c r="AA200" s="26"/>
      <c r="AB200" s="26"/>
      <c r="AC200" s="26"/>
      <c r="AD200" s="26"/>
      <c r="AE200" s="26"/>
      <c r="AF200" s="26"/>
      <c r="AG200" s="26"/>
      <c r="AH200" s="83">
        <v>0.27326248071204412</v>
      </c>
      <c r="AI200" s="83">
        <v>0.61638506415875305</v>
      </c>
      <c r="AJ200" s="28">
        <v>-0.5566692046878281</v>
      </c>
      <c r="AK200" s="31">
        <v>6.8325450963453932E-3</v>
      </c>
      <c r="AL200" s="31">
        <v>1.5414056614869597E-2</v>
      </c>
      <c r="AM200" s="28">
        <v>-0.55673284022103631</v>
      </c>
      <c r="AN200" s="83">
        <v>0.2327700393012001</v>
      </c>
      <c r="AO200" s="83">
        <v>0.57629200237623568</v>
      </c>
      <c r="AP200" s="28">
        <v>-0.59609010997651357</v>
      </c>
      <c r="AQ200" s="31">
        <v>5.8200837968623419E-3</v>
      </c>
      <c r="AR200" s="31">
        <v>1.4411431052316712E-2</v>
      </c>
      <c r="AS200" s="28">
        <v>-0.59614810106406935</v>
      </c>
      <c r="AT200" s="83">
        <v>19.353663582215574</v>
      </c>
      <c r="AU200" s="31">
        <v>0.48391121554784722</v>
      </c>
      <c r="AV200" s="83">
        <v>14.587763236888275</v>
      </c>
      <c r="AW200" s="31">
        <v>0.36476697721070483</v>
      </c>
      <c r="AX200" s="31">
        <v>0.44209587579898335</v>
      </c>
      <c r="AY200" s="31">
        <v>0.24105789469270386</v>
      </c>
      <c r="AZ200" s="26"/>
      <c r="BA200" s="32">
        <v>1.9008422449782585</v>
      </c>
      <c r="BB200" s="32">
        <v>0.46779372969539235</v>
      </c>
      <c r="BC200" s="28">
        <v>3.0634196747699187</v>
      </c>
    </row>
    <row r="201" spans="1:55" x14ac:dyDescent="0.25">
      <c r="A201" s="26" t="s">
        <v>342</v>
      </c>
      <c r="B201" s="26" t="s">
        <v>198</v>
      </c>
      <c r="C201" s="26" t="s">
        <v>483</v>
      </c>
      <c r="D201" s="26"/>
      <c r="E201" s="26"/>
      <c r="F201" s="26"/>
      <c r="G201" s="26"/>
      <c r="H201" s="30">
        <v>3.1124089213630235</v>
      </c>
      <c r="I201" s="30">
        <v>3.1110033744515864</v>
      </c>
      <c r="J201" s="28">
        <v>4.5179858144155831E-4</v>
      </c>
      <c r="K201" s="30">
        <v>2.9558925798616418</v>
      </c>
      <c r="L201" s="28">
        <v>5.295061889857576E-2</v>
      </c>
      <c r="M201" s="30">
        <v>2.6941909827185304</v>
      </c>
      <c r="N201" s="28">
        <v>0.15522950723504275</v>
      </c>
      <c r="O201" s="30">
        <v>4.6115997270337097</v>
      </c>
      <c r="P201" s="30">
        <v>4.5788421582583183</v>
      </c>
      <c r="Q201" s="28">
        <v>7.1541161811639236E-3</v>
      </c>
      <c r="R201" s="30">
        <v>4.5853886203624059</v>
      </c>
      <c r="S201" s="28">
        <v>5.7162236053249025E-3</v>
      </c>
      <c r="T201" s="30">
        <v>4.2165964254665784</v>
      </c>
      <c r="U201" s="28">
        <v>9.367823279967398E-2</v>
      </c>
      <c r="V201" s="26"/>
      <c r="W201" s="26"/>
      <c r="X201" s="77">
        <v>24.136345962249777</v>
      </c>
      <c r="Y201" s="77">
        <v>20.834627630412445</v>
      </c>
      <c r="Z201" s="26"/>
      <c r="AA201" s="26"/>
      <c r="AB201" s="26"/>
      <c r="AC201" s="26"/>
      <c r="AD201" s="26"/>
      <c r="AE201" s="26"/>
      <c r="AF201" s="26"/>
      <c r="AG201" s="26"/>
      <c r="AH201" s="83">
        <v>58.584339782846214</v>
      </c>
      <c r="AI201" s="83">
        <v>60.92740541457249</v>
      </c>
      <c r="AJ201" s="28">
        <v>-3.8456678333554414E-2</v>
      </c>
      <c r="AK201" s="31">
        <v>12.598101740960304</v>
      </c>
      <c r="AL201" s="31">
        <v>13.104883607977708</v>
      </c>
      <c r="AM201" s="28">
        <v>-3.8671222284560852E-2</v>
      </c>
      <c r="AN201" s="83">
        <v>4.7931226740048096</v>
      </c>
      <c r="AO201" s="83">
        <v>5.0882236701011969</v>
      </c>
      <c r="AP201" s="28">
        <v>-5.7996860049691602E-2</v>
      </c>
      <c r="AQ201" s="31">
        <v>1.0311909172174767</v>
      </c>
      <c r="AR201" s="31">
        <v>1.0922732431331785</v>
      </c>
      <c r="AS201" s="28">
        <v>-5.592220289173027E-2</v>
      </c>
      <c r="AT201" s="83">
        <v>2508.8095464221851</v>
      </c>
      <c r="AU201" s="31">
        <v>544.02153155558256</v>
      </c>
      <c r="AV201" s="83">
        <v>210.00135674246533</v>
      </c>
      <c r="AW201" s="31">
        <v>45.53633148345309</v>
      </c>
      <c r="AX201" s="31">
        <v>94.767011532423624</v>
      </c>
      <c r="AY201" s="31">
        <v>93.724199177512475</v>
      </c>
      <c r="AZ201" s="26"/>
      <c r="BA201" s="32">
        <v>385.99405142166034</v>
      </c>
      <c r="BB201" s="32">
        <v>383.59093579917732</v>
      </c>
      <c r="BC201" s="28">
        <v>6.2647872986788715E-3</v>
      </c>
    </row>
    <row r="202" spans="1:55" x14ac:dyDescent="0.25">
      <c r="A202" s="26" t="s">
        <v>342</v>
      </c>
      <c r="B202" s="26" t="s">
        <v>198</v>
      </c>
      <c r="C202" s="26" t="s">
        <v>485</v>
      </c>
      <c r="D202" s="26"/>
      <c r="E202" s="26"/>
      <c r="F202" s="26"/>
      <c r="G202" s="26"/>
      <c r="H202" s="30">
        <v>45.610874650972917</v>
      </c>
      <c r="I202" s="30">
        <v>45.860392903742266</v>
      </c>
      <c r="J202" s="28">
        <v>-5.4408223953307583E-3</v>
      </c>
      <c r="K202" s="30">
        <v>45.833785393610036</v>
      </c>
      <c r="L202" s="28">
        <v>-4.8634591431367122E-3</v>
      </c>
      <c r="M202" s="30">
        <v>45.800611358898607</v>
      </c>
      <c r="N202" s="28">
        <v>-4.1426675822925571E-3</v>
      </c>
      <c r="O202" s="30">
        <v>49.779083480978265</v>
      </c>
      <c r="P202" s="30">
        <v>49.990686315212663</v>
      </c>
      <c r="Q202" s="28">
        <v>-4.232845152398022E-3</v>
      </c>
      <c r="R202" s="30">
        <v>49.989330910117054</v>
      </c>
      <c r="S202" s="28">
        <v>-4.205846033763146E-3</v>
      </c>
      <c r="T202" s="30">
        <v>49.990532854658412</v>
      </c>
      <c r="U202" s="28">
        <v>-4.2297883540251616E-3</v>
      </c>
      <c r="V202" s="26"/>
      <c r="W202" s="26"/>
      <c r="X202" s="77">
        <v>1.0615312856831318E-2</v>
      </c>
      <c r="Y202" s="77">
        <v>8.4889060581482868E-4</v>
      </c>
      <c r="Z202" s="26"/>
      <c r="AA202" s="26"/>
      <c r="AB202" s="26"/>
      <c r="AC202" s="26"/>
      <c r="AD202" s="26"/>
      <c r="AE202" s="26"/>
      <c r="AF202" s="26"/>
      <c r="AG202" s="26"/>
      <c r="AH202" s="83">
        <v>1.5147228532561492</v>
      </c>
      <c r="AI202" s="83">
        <v>0.5578721618639656</v>
      </c>
      <c r="AJ202" s="28">
        <v>1.7151791338631215</v>
      </c>
      <c r="AK202" s="31">
        <v>3.0428902007305133E-2</v>
      </c>
      <c r="AL202" s="31">
        <v>1.1159521962678066E-2</v>
      </c>
      <c r="AM202" s="28">
        <v>1.7267209212967753</v>
      </c>
      <c r="AN202" s="83">
        <v>1.4710766270463171</v>
      </c>
      <c r="AO202" s="83">
        <v>0.54969256346305162</v>
      </c>
      <c r="AP202" s="28">
        <v>1.6761806959485959</v>
      </c>
      <c r="AQ202" s="31">
        <v>2.9553164825405976E-2</v>
      </c>
      <c r="AR202" s="31">
        <v>1.099589790824705E-2</v>
      </c>
      <c r="AS202" s="28">
        <v>1.6876536206507304</v>
      </c>
      <c r="AT202" s="83">
        <v>115.19660056290751</v>
      </c>
      <c r="AU202" s="31">
        <v>2.314156720200097</v>
      </c>
      <c r="AV202" s="83">
        <v>107.24714097268991</v>
      </c>
      <c r="AW202" s="31">
        <v>2.1583759899698682</v>
      </c>
      <c r="AX202" s="31">
        <v>0.38854867312792696</v>
      </c>
      <c r="AY202" s="31">
        <v>0.29854092978458086</v>
      </c>
      <c r="AZ202" s="26"/>
      <c r="BA202" s="32">
        <v>1.1663565459288479</v>
      </c>
      <c r="BB202" s="32">
        <v>1.1960749660517096</v>
      </c>
      <c r="BC202" s="28">
        <v>-2.4846619958081236E-2</v>
      </c>
    </row>
    <row r="203" spans="1:55" x14ac:dyDescent="0.25">
      <c r="A203" s="26" t="s">
        <v>342</v>
      </c>
      <c r="B203" s="26" t="s">
        <v>198</v>
      </c>
      <c r="C203" s="26" t="s">
        <v>486</v>
      </c>
      <c r="D203" s="26"/>
      <c r="E203" s="26"/>
      <c r="F203" s="26"/>
      <c r="G203" s="26"/>
      <c r="H203" s="26"/>
      <c r="I203" s="30">
        <v>6.9735205197219807</v>
      </c>
      <c r="J203" s="28">
        <v>-1</v>
      </c>
      <c r="K203" s="30">
        <v>4.1154101597524875</v>
      </c>
      <c r="L203" s="28">
        <v>-1</v>
      </c>
      <c r="M203" s="30">
        <v>3.8454245726163525</v>
      </c>
      <c r="N203" s="28">
        <v>-1</v>
      </c>
      <c r="O203" s="26"/>
      <c r="P203" s="30">
        <v>2.3590325947921138</v>
      </c>
      <c r="Q203" s="28">
        <v>-1</v>
      </c>
      <c r="R203" s="30">
        <v>13.500852728810283</v>
      </c>
      <c r="S203" s="28">
        <v>-1</v>
      </c>
      <c r="T203" s="30">
        <v>16.443766123154475</v>
      </c>
      <c r="U203" s="28">
        <v>-1</v>
      </c>
      <c r="V203" s="26"/>
      <c r="W203" s="26"/>
      <c r="X203" s="26"/>
      <c r="Y203" s="26"/>
      <c r="Z203" s="26"/>
      <c r="AA203" s="26"/>
      <c r="AB203" s="26"/>
      <c r="AC203" s="26"/>
      <c r="AD203" s="26"/>
      <c r="AE203" s="26"/>
      <c r="AF203" s="26"/>
      <c r="AG203" s="26"/>
      <c r="AH203" s="26"/>
      <c r="AI203" s="83">
        <v>5.6903589253808393</v>
      </c>
      <c r="AJ203" s="28">
        <v>-1</v>
      </c>
      <c r="AK203" s="26"/>
      <c r="AL203" s="31">
        <v>2.4121578217880852</v>
      </c>
      <c r="AM203" s="28">
        <v>-1</v>
      </c>
      <c r="AN203" s="26"/>
      <c r="AO203" s="83">
        <v>2.4340587312122954</v>
      </c>
      <c r="AP203" s="28">
        <v>-1</v>
      </c>
      <c r="AQ203" s="26"/>
      <c r="AR203" s="31">
        <v>1.0316128465051964</v>
      </c>
      <c r="AS203" s="28">
        <v>-1</v>
      </c>
      <c r="AT203" s="26"/>
      <c r="AU203" s="26"/>
      <c r="AV203" s="26"/>
      <c r="AW203" s="26"/>
      <c r="AX203" s="26"/>
      <c r="AY203" s="31">
        <v>5.6982349962827986E-2</v>
      </c>
      <c r="AZ203" s="26"/>
      <c r="BA203" s="26"/>
      <c r="BB203" s="32">
        <v>0.29783872275175</v>
      </c>
      <c r="BC203" s="28">
        <v>-1</v>
      </c>
    </row>
    <row r="204" spans="1:55" x14ac:dyDescent="0.25">
      <c r="A204" s="26" t="s">
        <v>342</v>
      </c>
      <c r="B204" s="26" t="s">
        <v>198</v>
      </c>
      <c r="C204" s="26" t="s">
        <v>487</v>
      </c>
      <c r="D204" s="26"/>
      <c r="E204" s="26"/>
      <c r="F204" s="26"/>
      <c r="G204" s="26"/>
      <c r="H204" s="26"/>
      <c r="I204" s="26"/>
      <c r="J204" s="26"/>
      <c r="K204" s="30">
        <v>15.333333676060048</v>
      </c>
      <c r="L204" s="28">
        <v>-1</v>
      </c>
      <c r="M204" s="30">
        <v>13.416666966552544</v>
      </c>
      <c r="N204" s="28">
        <v>-1</v>
      </c>
      <c r="O204" s="26"/>
      <c r="P204" s="26"/>
      <c r="Q204" s="26"/>
      <c r="R204" s="30">
        <v>46.000001028180144</v>
      </c>
      <c r="S204" s="28">
        <v>-1</v>
      </c>
      <c r="T204" s="30">
        <v>45.999999804156168</v>
      </c>
      <c r="U204" s="28">
        <v>-1</v>
      </c>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row>
    <row r="205" spans="1:55" x14ac:dyDescent="0.25">
      <c r="A205" s="26" t="s">
        <v>342</v>
      </c>
      <c r="B205" s="26" t="s">
        <v>198</v>
      </c>
      <c r="C205" s="26" t="s">
        <v>488</v>
      </c>
      <c r="D205" s="26"/>
      <c r="E205" s="26"/>
      <c r="F205" s="26"/>
      <c r="G205" s="26"/>
      <c r="H205" s="30">
        <v>2.5922159333159529</v>
      </c>
      <c r="I205" s="30">
        <v>2.6424592879100866</v>
      </c>
      <c r="J205" s="28">
        <v>-1.9013861376790019E-2</v>
      </c>
      <c r="K205" s="30">
        <v>2.579594063951308</v>
      </c>
      <c r="L205" s="28">
        <v>4.8929672854461882E-3</v>
      </c>
      <c r="M205" s="30">
        <v>2.6173500082693582</v>
      </c>
      <c r="N205" s="28">
        <v>-9.6028711765700683E-3</v>
      </c>
      <c r="O205" s="30">
        <v>5.4540650741578007</v>
      </c>
      <c r="P205" s="30">
        <v>5.5762464873154878</v>
      </c>
      <c r="Q205" s="28">
        <v>-2.1911049562751219E-2</v>
      </c>
      <c r="R205" s="30">
        <v>5.4071846774773311</v>
      </c>
      <c r="S205" s="28">
        <v>8.6700195160231159E-3</v>
      </c>
      <c r="T205" s="30">
        <v>5.4951773372538861</v>
      </c>
      <c r="U205" s="28">
        <v>-7.4815170781422861E-3</v>
      </c>
      <c r="V205" s="26"/>
      <c r="W205" s="26"/>
      <c r="X205" s="77">
        <v>13.206426312136164</v>
      </c>
      <c r="Y205" s="77">
        <v>9.6389743054437869</v>
      </c>
      <c r="Z205" s="26"/>
      <c r="AA205" s="26"/>
      <c r="AB205" s="26"/>
      <c r="AC205" s="26"/>
      <c r="AD205" s="26"/>
      <c r="AE205" s="26"/>
      <c r="AF205" s="26"/>
      <c r="AG205" s="26"/>
      <c r="AH205" s="83">
        <v>32.394718093618451</v>
      </c>
      <c r="AI205" s="83">
        <v>36.600498993142708</v>
      </c>
      <c r="AJ205" s="28">
        <v>-0.11491047978095138</v>
      </c>
      <c r="AK205" s="31">
        <v>5.7994414192796579</v>
      </c>
      <c r="AL205" s="31">
        <v>6.5299934270808437</v>
      </c>
      <c r="AM205" s="28">
        <v>-0.11187637720605952</v>
      </c>
      <c r="AN205" s="83">
        <v>2.7613456048880067</v>
      </c>
      <c r="AO205" s="83">
        <v>3.0477945996826654</v>
      </c>
      <c r="AP205" s="28">
        <v>-9.3985662558915092E-2</v>
      </c>
      <c r="AQ205" s="31">
        <v>0.49527053082981554</v>
      </c>
      <c r="AR205" s="31">
        <v>0.54314171060288163</v>
      </c>
      <c r="AS205" s="28">
        <v>-8.8137550179914537E-2</v>
      </c>
      <c r="AT205" s="83">
        <v>1490.1211957809667</v>
      </c>
      <c r="AU205" s="31">
        <v>273.21294768582612</v>
      </c>
      <c r="AV205" s="83">
        <v>137.74033004074093</v>
      </c>
      <c r="AW205" s="31">
        <v>25.226140755264584</v>
      </c>
      <c r="AX205" s="31">
        <v>84.586701919636354</v>
      </c>
      <c r="AY205" s="31">
        <v>85.969861699595981</v>
      </c>
      <c r="AZ205" s="26"/>
      <c r="BA205" s="32">
        <v>308.83983480110123</v>
      </c>
      <c r="BB205" s="32">
        <v>325.5612654019838</v>
      </c>
      <c r="BC205" s="28">
        <v>-5.1361855287777973E-2</v>
      </c>
    </row>
    <row r="206" spans="1:55" x14ac:dyDescent="0.25">
      <c r="A206" s="26" t="s">
        <v>342</v>
      </c>
      <c r="B206" s="26" t="s">
        <v>198</v>
      </c>
      <c r="C206" s="26" t="s">
        <v>489</v>
      </c>
      <c r="D206" s="26"/>
      <c r="E206" s="26"/>
      <c r="F206" s="26"/>
      <c r="G206" s="26"/>
      <c r="H206" s="30">
        <v>5.5704344310719716</v>
      </c>
      <c r="I206" s="30">
        <v>4.8654243209536165</v>
      </c>
      <c r="J206" s="28">
        <v>0.1449020812187197</v>
      </c>
      <c r="K206" s="30">
        <v>4.7445333515886903</v>
      </c>
      <c r="L206" s="28">
        <v>0.17407424888408282</v>
      </c>
      <c r="M206" s="30">
        <v>4.508871992058932</v>
      </c>
      <c r="N206" s="28">
        <v>0.2354385843915448</v>
      </c>
      <c r="O206" s="30">
        <v>17.825561210228315</v>
      </c>
      <c r="P206" s="30">
        <v>15.500392975909731</v>
      </c>
      <c r="Q206" s="28">
        <v>0.15000705065557332</v>
      </c>
      <c r="R206" s="30">
        <v>15.376333718479851</v>
      </c>
      <c r="S206" s="28">
        <v>0.15928553168723775</v>
      </c>
      <c r="T206" s="30">
        <v>15.215579798323862</v>
      </c>
      <c r="U206" s="28">
        <v>0.17153348386973508</v>
      </c>
      <c r="V206" s="26"/>
      <c r="W206" s="26"/>
      <c r="X206" s="77">
        <v>6.4367360691475497</v>
      </c>
      <c r="Y206" s="77">
        <v>1.4374353313572847</v>
      </c>
      <c r="Z206" s="26"/>
      <c r="AA206" s="26"/>
      <c r="AB206" s="26"/>
      <c r="AC206" s="26"/>
      <c r="AD206" s="26"/>
      <c r="AE206" s="26"/>
      <c r="AF206" s="26"/>
      <c r="AG206" s="26"/>
      <c r="AH206" s="83">
        <v>16.942535976098991</v>
      </c>
      <c r="AI206" s="83">
        <v>17.73902356970121</v>
      </c>
      <c r="AJ206" s="28">
        <v>-4.4900306404837512E-2</v>
      </c>
      <c r="AK206" s="31">
        <v>0.95299127124312299</v>
      </c>
      <c r="AL206" s="31">
        <v>1.1445697021958561</v>
      </c>
      <c r="AM206" s="28">
        <v>-0.16738030946056848</v>
      </c>
      <c r="AN206" s="83">
        <v>1.4024756863560583</v>
      </c>
      <c r="AO206" s="83">
        <v>1.4636657577580685</v>
      </c>
      <c r="AP206" s="28">
        <v>-4.1806041493883443E-2</v>
      </c>
      <c r="AQ206" s="31">
        <v>7.8925936148212639E-2</v>
      </c>
      <c r="AR206" s="31">
        <v>9.44427926474454E-2</v>
      </c>
      <c r="AS206" s="28">
        <v>-0.16429900116525706</v>
      </c>
      <c r="AT206" s="83">
        <v>1014.755344103527</v>
      </c>
      <c r="AU206" s="31">
        <v>56.926978743382271</v>
      </c>
      <c r="AV206" s="83">
        <v>86.342102322244827</v>
      </c>
      <c r="AW206" s="31">
        <v>4.843648856347186</v>
      </c>
      <c r="AX206" s="31">
        <v>63.343156340127329</v>
      </c>
      <c r="AY206" s="31">
        <v>64.836344526533679</v>
      </c>
      <c r="AZ206" s="26"/>
      <c r="BA206" s="32">
        <v>64.537536461809523</v>
      </c>
      <c r="BB206" s="32">
        <v>67.974027978043821</v>
      </c>
      <c r="BC206" s="28">
        <v>-5.0555949359721825E-2</v>
      </c>
    </row>
    <row r="207" spans="1:55" x14ac:dyDescent="0.25">
      <c r="A207" s="26" t="s">
        <v>342</v>
      </c>
      <c r="B207" s="26" t="s">
        <v>198</v>
      </c>
      <c r="C207" s="26" t="s">
        <v>490</v>
      </c>
      <c r="D207" s="26"/>
      <c r="E207" s="26"/>
      <c r="F207" s="26"/>
      <c r="G207" s="26"/>
      <c r="H207" s="30">
        <v>2.4518151651427713</v>
      </c>
      <c r="I207" s="30">
        <v>2.3557798510399253</v>
      </c>
      <c r="J207" s="28">
        <v>4.0765827104112737E-2</v>
      </c>
      <c r="K207" s="30">
        <v>2.2613638546131809</v>
      </c>
      <c r="L207" s="28">
        <v>8.4219666879821159E-2</v>
      </c>
      <c r="M207" s="30">
        <v>2.2322197920671543</v>
      </c>
      <c r="N207" s="28">
        <v>9.8375336450296433E-2</v>
      </c>
      <c r="O207" s="30">
        <v>3.2798971586833505</v>
      </c>
      <c r="P207" s="30">
        <v>3.1631206208668865</v>
      </c>
      <c r="Q207" s="28">
        <v>3.6918142497031993E-2</v>
      </c>
      <c r="R207" s="30">
        <v>3.1539997099675583</v>
      </c>
      <c r="S207" s="28">
        <v>3.9916759763141255E-2</v>
      </c>
      <c r="T207" s="30">
        <v>3.091920701026301</v>
      </c>
      <c r="U207" s="28">
        <v>6.0796015109525446E-2</v>
      </c>
      <c r="V207" s="26"/>
      <c r="W207" s="26"/>
      <c r="X207" s="77">
        <v>55.629092759844127</v>
      </c>
      <c r="Y207" s="77">
        <v>67.516135489943522</v>
      </c>
      <c r="Z207" s="26"/>
      <c r="AA207" s="26"/>
      <c r="AB207" s="26"/>
      <c r="AC207" s="26"/>
      <c r="AD207" s="26"/>
      <c r="AE207" s="26"/>
      <c r="AF207" s="26"/>
      <c r="AG207" s="26"/>
      <c r="AH207" s="83">
        <v>131.05802840795403</v>
      </c>
      <c r="AI207" s="83">
        <v>148.0770571234257</v>
      </c>
      <c r="AJ207" s="28">
        <v>-0.1149335963726367</v>
      </c>
      <c r="AK207" s="31">
        <v>39.855266760975184</v>
      </c>
      <c r="AL207" s="31">
        <v>47.236610135586005</v>
      </c>
      <c r="AM207" s="28">
        <v>-0.15626318978910045</v>
      </c>
      <c r="AN207" s="83">
        <v>10.822837239447257</v>
      </c>
      <c r="AO207" s="83">
        <v>12.14772440107717</v>
      </c>
      <c r="AP207" s="28">
        <v>-0.10906463777795554</v>
      </c>
      <c r="AQ207" s="31">
        <v>3.2978194338428186</v>
      </c>
      <c r="AR207" s="31">
        <v>3.872073029424949</v>
      </c>
      <c r="AS207" s="28">
        <v>-0.14830649918486022</v>
      </c>
      <c r="AT207" s="83">
        <v>5147.9805544012188</v>
      </c>
      <c r="AU207" s="31">
        <v>1569.5554785223128</v>
      </c>
      <c r="AV207" s="83">
        <v>437.16390831197265</v>
      </c>
      <c r="AW207" s="31">
        <v>133.31482743357142</v>
      </c>
      <c r="AX207" s="31">
        <v>95.21030178090048</v>
      </c>
      <c r="AY207" s="31">
        <v>96.478362577626569</v>
      </c>
      <c r="AZ207" s="26"/>
      <c r="BA207" s="32">
        <v>808.48543249913507</v>
      </c>
      <c r="BB207" s="32">
        <v>830.17904924578386</v>
      </c>
      <c r="BC207" s="28">
        <v>-2.6131250561378775E-2</v>
      </c>
    </row>
    <row r="208" spans="1:55" x14ac:dyDescent="0.25">
      <c r="A208" s="26" t="s">
        <v>342</v>
      </c>
      <c r="B208" s="26" t="s">
        <v>198</v>
      </c>
      <c r="C208" s="26" t="s">
        <v>491</v>
      </c>
      <c r="D208" s="26"/>
      <c r="E208" s="26"/>
      <c r="F208" s="26"/>
      <c r="G208" s="26"/>
      <c r="H208" s="26"/>
      <c r="I208" s="26"/>
      <c r="J208" s="26"/>
      <c r="K208" s="26"/>
      <c r="L208" s="26"/>
      <c r="M208" s="30">
        <v>4.2657363682659692</v>
      </c>
      <c r="N208" s="28">
        <v>-1</v>
      </c>
      <c r="O208" s="26"/>
      <c r="P208" s="26"/>
      <c r="Q208" s="26"/>
      <c r="R208" s="26"/>
      <c r="S208" s="26"/>
      <c r="T208" s="30">
        <v>10.000000009613636</v>
      </c>
      <c r="U208" s="28">
        <v>-1</v>
      </c>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row>
    <row r="209" spans="1:55" x14ac:dyDescent="0.25">
      <c r="A209" s="26" t="s">
        <v>342</v>
      </c>
      <c r="B209" s="26" t="s">
        <v>199</v>
      </c>
      <c r="C209" s="26" t="s">
        <v>256</v>
      </c>
      <c r="D209" s="27">
        <v>481132128.50232154</v>
      </c>
      <c r="E209" s="45">
        <v>40950604.930454537</v>
      </c>
      <c r="F209" s="29">
        <v>218575947.02025399</v>
      </c>
      <c r="G209" s="29">
        <v>24047029.589771304</v>
      </c>
      <c r="H209" s="30">
        <v>2.908294562207359</v>
      </c>
      <c r="I209" s="30">
        <v>2.7118252910100185</v>
      </c>
      <c r="J209" s="28">
        <v>7.2449088755332638E-2</v>
      </c>
      <c r="K209" s="30">
        <v>2.6884133963288668</v>
      </c>
      <c r="L209" s="28">
        <v>8.1788450458827711E-2</v>
      </c>
      <c r="M209" s="30">
        <v>2.7480459267817641</v>
      </c>
      <c r="N209" s="28">
        <v>5.8313667127558567E-2</v>
      </c>
      <c r="O209" s="30">
        <v>2.151827253656748</v>
      </c>
      <c r="P209" s="30">
        <v>1.9822690067892672</v>
      </c>
      <c r="Q209" s="28">
        <v>8.5537455454705758E-2</v>
      </c>
      <c r="R209" s="30">
        <v>1.9323140694309453</v>
      </c>
      <c r="S209" s="28">
        <v>0.11360119335592685</v>
      </c>
      <c r="T209" s="30">
        <v>1.9578997961130984</v>
      </c>
      <c r="U209" s="28">
        <v>9.9048714305319502E-2</v>
      </c>
      <c r="V209" s="26"/>
      <c r="W209" s="26"/>
      <c r="X209" s="26"/>
      <c r="Y209" s="26"/>
      <c r="Z209" s="49">
        <v>25.593590848146409</v>
      </c>
      <c r="AA209" s="49">
        <v>25.33761173543218</v>
      </c>
      <c r="AB209" s="49">
        <v>0.25597911271422902</v>
      </c>
      <c r="AC209" s="49">
        <v>25.146477105783525</v>
      </c>
      <c r="AD209" s="49">
        <v>26.976909501492813</v>
      </c>
      <c r="AE209" s="26"/>
      <c r="AF209" s="49">
        <v>7.8437003003715269</v>
      </c>
      <c r="AG209" s="49">
        <v>9.9112746557481906</v>
      </c>
      <c r="AH209" s="83">
        <v>18040.788434989903</v>
      </c>
      <c r="AI209" s="83">
        <v>18158.302420409618</v>
      </c>
      <c r="AJ209" s="28">
        <v>-6.4716394021299773E-3</v>
      </c>
      <c r="AK209" s="31">
        <v>8276.2811487077961</v>
      </c>
      <c r="AL209" s="31">
        <v>9009.4298675354894</v>
      </c>
      <c r="AM209" s="28">
        <v>-8.1375706299631215E-2</v>
      </c>
      <c r="AN209" s="83">
        <v>1484.8674803261806</v>
      </c>
      <c r="AO209" s="83">
        <v>1486.0655637194398</v>
      </c>
      <c r="AP209" s="28">
        <v>-8.0621166556102929E-4</v>
      </c>
      <c r="AQ209" s="31">
        <v>683.02465647049394</v>
      </c>
      <c r="AR209" s="31">
        <v>738.49607550002975</v>
      </c>
      <c r="AS209" s="28">
        <v>-7.5114033601297828E-2</v>
      </c>
      <c r="AT209" s="83">
        <v>436487.04050005949</v>
      </c>
      <c r="AU209" s="31">
        <v>202844.83327288801</v>
      </c>
      <c r="AV209" s="83">
        <v>39063.947222422226</v>
      </c>
      <c r="AW209" s="31">
        <v>18153.598059870365</v>
      </c>
      <c r="AX209" s="31">
        <v>96.312303282995245</v>
      </c>
      <c r="AY209" s="31">
        <v>96.975316940785419</v>
      </c>
      <c r="AZ209" s="26"/>
      <c r="BA209" s="32">
        <v>98899.049437165988</v>
      </c>
      <c r="BB209" s="32">
        <v>100610.79073966644</v>
      </c>
      <c r="BC209" s="28">
        <v>-1.7013496165929495E-2</v>
      </c>
    </row>
    <row r="210" spans="1:55" x14ac:dyDescent="0.25">
      <c r="A210" s="26" t="s">
        <v>342</v>
      </c>
      <c r="B210" s="26" t="s">
        <v>199</v>
      </c>
      <c r="C210" s="26" t="s">
        <v>404</v>
      </c>
      <c r="D210" s="27">
        <v>240893067.82273826</v>
      </c>
      <c r="E210" s="45">
        <v>12183378.804533891</v>
      </c>
      <c r="F210" s="29">
        <v>101899633.20421048</v>
      </c>
      <c r="G210" s="29">
        <v>9877283.6063836608</v>
      </c>
      <c r="H210" s="30">
        <v>2.5097939731295882</v>
      </c>
      <c r="I210" s="30">
        <v>2.4114316388998924</v>
      </c>
      <c r="J210" s="28">
        <v>4.0790015625145053E-2</v>
      </c>
      <c r="K210" s="30">
        <v>2.3829845691224096</v>
      </c>
      <c r="L210" s="28">
        <v>5.3214530068853579E-2</v>
      </c>
      <c r="M210" s="30">
        <v>2.4040807084485083</v>
      </c>
      <c r="N210" s="28">
        <v>4.3972427510265553E-2</v>
      </c>
      <c r="O210" s="30">
        <v>2.2641208386174214</v>
      </c>
      <c r="P210" s="30">
        <v>2.1710112925398679</v>
      </c>
      <c r="Q210" s="28">
        <v>4.288763784762472E-2</v>
      </c>
      <c r="R210" s="30">
        <v>2.1055030834968171</v>
      </c>
      <c r="S210" s="28">
        <v>7.5334848171854527E-2</v>
      </c>
      <c r="T210" s="30">
        <v>2.1379574610619767</v>
      </c>
      <c r="U210" s="28">
        <v>5.9011172978519516E-2</v>
      </c>
      <c r="V210" s="26"/>
      <c r="W210" s="26"/>
      <c r="X210" s="26"/>
      <c r="Y210" s="26"/>
      <c r="Z210" s="49">
        <v>20.385032731796759</v>
      </c>
      <c r="AA210" s="49">
        <v>19.932245620793012</v>
      </c>
      <c r="AB210" s="49">
        <v>0.45278711100374736</v>
      </c>
      <c r="AC210" s="49">
        <v>24.201691492929818</v>
      </c>
      <c r="AD210" s="49">
        <v>23.350068152004983</v>
      </c>
      <c r="AE210" s="26"/>
      <c r="AF210" s="49">
        <v>4.8141101105617397</v>
      </c>
      <c r="AG210" s="49">
        <v>8.8366040934200285</v>
      </c>
      <c r="AH210" s="83">
        <v>8783.2350140256476</v>
      </c>
      <c r="AI210" s="83">
        <v>9308.8991135975721</v>
      </c>
      <c r="AJ210" s="28">
        <v>-5.6468986628513712E-2</v>
      </c>
      <c r="AK210" s="31">
        <v>3840.278023832353</v>
      </c>
      <c r="AL210" s="31">
        <v>4238.8380586521898</v>
      </c>
      <c r="AM210" s="28">
        <v>-9.4025775296205982E-2</v>
      </c>
      <c r="AN210" s="83">
        <v>722.69674244629277</v>
      </c>
      <c r="AO210" s="83">
        <v>762.64741988035382</v>
      </c>
      <c r="AP210" s="28">
        <v>-5.2384203227657439E-2</v>
      </c>
      <c r="AQ210" s="31">
        <v>316.71654814771875</v>
      </c>
      <c r="AR210" s="31">
        <v>347.81170013686631</v>
      </c>
      <c r="AS210" s="28">
        <v>-8.9402259834592671E-2</v>
      </c>
      <c r="AT210" s="83">
        <v>256148.4827028522</v>
      </c>
      <c r="AU210" s="31">
        <v>113133.7507848161</v>
      </c>
      <c r="AV210" s="83">
        <v>21818.047126507929</v>
      </c>
      <c r="AW210" s="31">
        <v>9636.2629703630755</v>
      </c>
      <c r="AX210" s="31">
        <v>95.606972973554988</v>
      </c>
      <c r="AY210" s="31">
        <v>96.180938127599518</v>
      </c>
      <c r="AZ210" s="26"/>
      <c r="BA210" s="32">
        <v>54271.770750103002</v>
      </c>
      <c r="BB210" s="32">
        <v>54578.068402584191</v>
      </c>
      <c r="BC210" s="28">
        <v>-5.6121013704964048E-3</v>
      </c>
    </row>
    <row r="211" spans="1:55" x14ac:dyDescent="0.25">
      <c r="A211" s="26" t="s">
        <v>342</v>
      </c>
      <c r="B211" s="26" t="s">
        <v>199</v>
      </c>
      <c r="C211" s="26" t="s">
        <v>403</v>
      </c>
      <c r="D211" s="27">
        <v>9172647.4165857043</v>
      </c>
      <c r="E211" s="45">
        <v>202174.32648472191</v>
      </c>
      <c r="F211" s="29">
        <v>1940211.4221102963</v>
      </c>
      <c r="G211" s="29">
        <v>86292.533034177482</v>
      </c>
      <c r="H211" s="30">
        <v>2.7189713257408661</v>
      </c>
      <c r="I211" s="30">
        <v>2.5717881550373112</v>
      </c>
      <c r="J211" s="28">
        <v>5.722989679973061E-2</v>
      </c>
      <c r="K211" s="30">
        <v>2.4933019666074596</v>
      </c>
      <c r="L211" s="28">
        <v>9.0510239897041475E-2</v>
      </c>
      <c r="M211" s="30">
        <v>2.4457336682804822</v>
      </c>
      <c r="N211" s="28">
        <v>0.11172011940796832</v>
      </c>
      <c r="O211" s="30">
        <v>4.6261058209491992</v>
      </c>
      <c r="P211" s="30">
        <v>4.3562804378314111</v>
      </c>
      <c r="Q211" s="28">
        <v>6.1939396916354E-2</v>
      </c>
      <c r="R211" s="30">
        <v>4.2891844231893348</v>
      </c>
      <c r="S211" s="28">
        <v>7.8551389848920905E-2</v>
      </c>
      <c r="T211" s="30">
        <v>4.2731050265099517</v>
      </c>
      <c r="U211" s="28">
        <v>8.2609903629623643E-2</v>
      </c>
      <c r="V211" s="26"/>
      <c r="W211" s="26"/>
      <c r="X211" s="77">
        <v>100</v>
      </c>
      <c r="Y211" s="77">
        <v>100.00000000000001</v>
      </c>
      <c r="Z211" s="49">
        <v>16.255738031126238</v>
      </c>
      <c r="AA211" s="49">
        <v>13.292741566069999</v>
      </c>
      <c r="AB211" s="49">
        <v>2.9629964650562393</v>
      </c>
      <c r="AC211" s="49">
        <v>19.392166044911459</v>
      </c>
      <c r="AD211" s="49">
        <v>15.960186873061389</v>
      </c>
      <c r="AE211" s="26"/>
      <c r="AF211" s="49">
        <v>2.1565671542945637</v>
      </c>
      <c r="AG211" s="49">
        <v>4.2581971189898562</v>
      </c>
      <c r="AH211" s="83">
        <v>333.94557705083844</v>
      </c>
      <c r="AI211" s="83">
        <v>359.50570384897492</v>
      </c>
      <c r="AJ211" s="28">
        <v>-7.1097972923606395E-2</v>
      </c>
      <c r="AK211" s="31">
        <v>72.013477289908849</v>
      </c>
      <c r="AL211" s="31">
        <v>82.16293626846587</v>
      </c>
      <c r="AM211" s="28">
        <v>-0.12352843556362023</v>
      </c>
      <c r="AN211" s="83">
        <v>27.307727918431361</v>
      </c>
      <c r="AO211" s="83">
        <v>29.337566009829427</v>
      </c>
      <c r="AP211" s="28">
        <v>-6.9189042155643629E-2</v>
      </c>
      <c r="AQ211" s="31">
        <v>5.892105868543883</v>
      </c>
      <c r="AR211" s="31">
        <v>6.7067545677450147</v>
      </c>
      <c r="AS211" s="28">
        <v>-0.12146690190797273</v>
      </c>
      <c r="AT211" s="83">
        <v>10217.946466579586</v>
      </c>
      <c r="AU211" s="31">
        <v>2208.7576164617508</v>
      </c>
      <c r="AV211" s="83">
        <v>849.93447059227276</v>
      </c>
      <c r="AW211" s="31">
        <v>183.72364267988016</v>
      </c>
      <c r="AX211" s="31">
        <v>94.18044770215586</v>
      </c>
      <c r="AY211" s="31">
        <v>94.169329812273489</v>
      </c>
      <c r="AZ211" s="26"/>
      <c r="BA211" s="32">
        <v>1924.6031647209923</v>
      </c>
      <c r="BB211" s="32">
        <v>1959.006735050466</v>
      </c>
      <c r="BC211" s="28">
        <v>-1.756174173060587E-2</v>
      </c>
    </row>
    <row r="212" spans="1:55" x14ac:dyDescent="0.25">
      <c r="A212" s="26" t="s">
        <v>342</v>
      </c>
      <c r="B212" s="26" t="s">
        <v>199</v>
      </c>
      <c r="C212" s="26" t="s">
        <v>399</v>
      </c>
      <c r="D212" s="27">
        <v>3917173.7430502498</v>
      </c>
      <c r="E212" s="45">
        <v>127389.767584057</v>
      </c>
      <c r="F212" s="29">
        <v>980326.29111391644</v>
      </c>
      <c r="G212" s="29">
        <v>60035.766931552927</v>
      </c>
      <c r="H212" s="30">
        <v>2.3086751641936893</v>
      </c>
      <c r="I212" s="30">
        <v>2.1775189730984583</v>
      </c>
      <c r="J212" s="28">
        <v>6.0231939521796618E-2</v>
      </c>
      <c r="K212" s="30">
        <v>2.1837348568555086</v>
      </c>
      <c r="L212" s="28">
        <v>5.7214046360046573E-2</v>
      </c>
      <c r="M212" s="30">
        <v>2.1501453115675155</v>
      </c>
      <c r="N212" s="28">
        <v>7.3729832013354091E-2</v>
      </c>
      <c r="O212" s="30">
        <v>3.8876499573935233</v>
      </c>
      <c r="P212" s="30">
        <v>3.6591391418705026</v>
      </c>
      <c r="Q212" s="28">
        <v>6.2449337580043215E-2</v>
      </c>
      <c r="R212" s="30">
        <v>3.7192420403857365</v>
      </c>
      <c r="S212" s="28">
        <v>4.5280171384145938E-2</v>
      </c>
      <c r="T212" s="30">
        <v>3.7175157313575862</v>
      </c>
      <c r="U212" s="28">
        <v>4.5765569894120228E-2</v>
      </c>
      <c r="V212" s="26"/>
      <c r="W212" s="26"/>
      <c r="X212" s="26"/>
      <c r="Y212" s="26"/>
      <c r="Z212" s="49">
        <v>21.385354197935559</v>
      </c>
      <c r="AA212" s="49">
        <v>17.157421506301567</v>
      </c>
      <c r="AB212" s="49">
        <v>4.2279326916339919</v>
      </c>
      <c r="AC212" s="49">
        <v>24.050800394970626</v>
      </c>
      <c r="AD212" s="49">
        <v>19.838078484099693</v>
      </c>
      <c r="AE212" s="26"/>
      <c r="AF212" s="49">
        <v>3.1496542766385818</v>
      </c>
      <c r="AG212" s="49">
        <v>5.7706609412825252</v>
      </c>
      <c r="AH212" s="83">
        <v>143.01634879729542</v>
      </c>
      <c r="AI212" s="83">
        <v>156.09800614307017</v>
      </c>
      <c r="AJ212" s="28">
        <v>-8.3804128374227113E-2</v>
      </c>
      <c r="AK212" s="31">
        <v>36.772896945556994</v>
      </c>
      <c r="AL212" s="31">
        <v>42.676333313892123</v>
      </c>
      <c r="AM212" s="28">
        <v>-0.13833044945343104</v>
      </c>
      <c r="AN212" s="83">
        <v>11.719314244879021</v>
      </c>
      <c r="AO212" s="83">
        <v>12.750844655592488</v>
      </c>
      <c r="AP212" s="28">
        <v>-8.0898986582903759E-2</v>
      </c>
      <c r="AQ212" s="31">
        <v>3.0159320555981175</v>
      </c>
      <c r="AR212" s="31">
        <v>3.4854605500028013</v>
      </c>
      <c r="AS212" s="28">
        <v>-0.13471060356838824</v>
      </c>
      <c r="AT212" s="83">
        <v>4408.3113860687818</v>
      </c>
      <c r="AU212" s="31">
        <v>1133.9270341675353</v>
      </c>
      <c r="AV212" s="83">
        <v>367.44907014704404</v>
      </c>
      <c r="AW212" s="31">
        <v>94.5154590712974</v>
      </c>
      <c r="AX212" s="31">
        <v>93.940833423707815</v>
      </c>
      <c r="AY212" s="31">
        <v>94.149795662652934</v>
      </c>
      <c r="AZ212" s="26"/>
      <c r="BA212" s="32">
        <v>712.32212952137388</v>
      </c>
      <c r="BB212" s="32">
        <v>733.65892781340358</v>
      </c>
      <c r="BC212" s="28">
        <v>-2.908272152513958E-2</v>
      </c>
    </row>
    <row r="213" spans="1:55" x14ac:dyDescent="0.25">
      <c r="A213" s="26" t="s">
        <v>342</v>
      </c>
      <c r="B213" s="26" t="s">
        <v>199</v>
      </c>
      <c r="C213" s="26" t="s">
        <v>400</v>
      </c>
      <c r="D213" s="27">
        <v>4123906.7101423275</v>
      </c>
      <c r="E213" s="45">
        <v>69647.128838094417</v>
      </c>
      <c r="F213" s="29">
        <v>874152.06192896911</v>
      </c>
      <c r="G213" s="29">
        <v>25833.388360889203</v>
      </c>
      <c r="H213" s="30">
        <v>2.9260397606911965</v>
      </c>
      <c r="I213" s="30">
        <v>2.8055715424797691</v>
      </c>
      <c r="J213" s="28">
        <v>4.2938922207967925E-2</v>
      </c>
      <c r="K213" s="30">
        <v>2.6375414704779008</v>
      </c>
      <c r="L213" s="28">
        <v>0.10938151814576862</v>
      </c>
      <c r="M213" s="30">
        <v>2.6589280003900488</v>
      </c>
      <c r="N213" s="28">
        <v>0.10045844049254586</v>
      </c>
      <c r="O213" s="30">
        <v>4.6595795939032163</v>
      </c>
      <c r="P213" s="30">
        <v>4.4265248067574472</v>
      </c>
      <c r="Q213" s="28">
        <v>5.2649606027281755E-2</v>
      </c>
      <c r="R213" s="30">
        <v>4.294255251309365</v>
      </c>
      <c r="S213" s="28">
        <v>8.5072805693713685E-2</v>
      </c>
      <c r="T213" s="30">
        <v>4.4161285560738905</v>
      </c>
      <c r="U213" s="28">
        <v>5.5127706256305899E-2</v>
      </c>
      <c r="V213" s="26"/>
      <c r="W213" s="26"/>
      <c r="X213" s="26"/>
      <c r="Y213" s="26"/>
      <c r="Z213" s="49">
        <v>14.706286440962227</v>
      </c>
      <c r="AA213" s="49">
        <v>12.213269930922257</v>
      </c>
      <c r="AB213" s="49">
        <v>2.4930165100399702</v>
      </c>
      <c r="AC213" s="49">
        <v>15.5194195428497</v>
      </c>
      <c r="AD213" s="49">
        <v>12.554482625719826</v>
      </c>
      <c r="AE213" s="26"/>
      <c r="AF213" s="49">
        <v>1.6608139900506846</v>
      </c>
      <c r="AG213" s="49">
        <v>2.8704228887888172</v>
      </c>
      <c r="AH213" s="83">
        <v>149.82090995140823</v>
      </c>
      <c r="AI213" s="83">
        <v>160.08057385390003</v>
      </c>
      <c r="AJ213" s="28">
        <v>-6.4090624211876251E-2</v>
      </c>
      <c r="AK213" s="31">
        <v>32.142606127933341</v>
      </c>
      <c r="AL213" s="31">
        <v>35.974257205863914</v>
      </c>
      <c r="AM213" s="28">
        <v>-0.10651091573632275</v>
      </c>
      <c r="AN213" s="83">
        <v>12.250841351681686</v>
      </c>
      <c r="AO213" s="83">
        <v>13.076787921327904</v>
      </c>
      <c r="AP213" s="28">
        <v>-6.3161272830548912E-2</v>
      </c>
      <c r="AQ213" s="31">
        <v>2.6301477547754248</v>
      </c>
      <c r="AR213" s="31">
        <v>2.9397839344139998</v>
      </c>
      <c r="AS213" s="28">
        <v>-0.10532616904728274</v>
      </c>
      <c r="AT213" s="83">
        <v>4623.1296495411907</v>
      </c>
      <c r="AU213" s="31">
        <v>992.17741780616439</v>
      </c>
      <c r="AV213" s="83">
        <v>383.99616672258526</v>
      </c>
      <c r="AW213" s="31">
        <v>82.410503805028554</v>
      </c>
      <c r="AX213" s="31">
        <v>94.114398506409742</v>
      </c>
      <c r="AY213" s="31">
        <v>93.325411654380687</v>
      </c>
      <c r="AZ213" s="26"/>
      <c r="BA213" s="32">
        <v>847.94155964796596</v>
      </c>
      <c r="BB213" s="32">
        <v>854.79057551891992</v>
      </c>
      <c r="BC213" s="28">
        <v>-8.0125074692080148E-3</v>
      </c>
    </row>
    <row r="214" spans="1:55" x14ac:dyDescent="0.25">
      <c r="A214" s="26" t="s">
        <v>342</v>
      </c>
      <c r="B214" s="26" t="s">
        <v>199</v>
      </c>
      <c r="C214" s="26" t="s">
        <v>161</v>
      </c>
      <c r="D214" s="27">
        <v>1131566.9633931268</v>
      </c>
      <c r="E214" s="45">
        <v>5137.4300625704773</v>
      </c>
      <c r="F214" s="29">
        <v>85733.069067411881</v>
      </c>
      <c r="G214" s="29">
        <v>423.37774173533256</v>
      </c>
      <c r="H214" s="30">
        <v>4.324579137241451</v>
      </c>
      <c r="I214" s="30">
        <v>4.0067876811662471</v>
      </c>
      <c r="J214" s="28">
        <v>7.9313275711855313E-2</v>
      </c>
      <c r="K214" s="30">
        <v>3.8080422048024092</v>
      </c>
      <c r="L214" s="28">
        <v>0.13564369948096303</v>
      </c>
      <c r="M214" s="30">
        <v>3.8208684153715251</v>
      </c>
      <c r="N214" s="28">
        <v>0.13183147575652568</v>
      </c>
      <c r="O214" s="30">
        <v>13.193492020088897</v>
      </c>
      <c r="P214" s="30">
        <v>12.297427390363076</v>
      </c>
      <c r="Q214" s="28">
        <v>7.2866023216207415E-2</v>
      </c>
      <c r="R214" s="30">
        <v>10.399706589135898</v>
      </c>
      <c r="S214" s="28">
        <v>0.26864079356542042</v>
      </c>
      <c r="T214" s="30">
        <v>11.844858770661261</v>
      </c>
      <c r="U214" s="28">
        <v>0.11385811140003532</v>
      </c>
      <c r="V214" s="26"/>
      <c r="W214" s="26"/>
      <c r="X214" s="26"/>
      <c r="Y214" s="26"/>
      <c r="Z214" s="49">
        <v>3.7200693123041715</v>
      </c>
      <c r="AA214" s="49">
        <v>3.03050229258842</v>
      </c>
      <c r="AB214" s="49">
        <v>0.68956701971575152</v>
      </c>
      <c r="AC214" s="49">
        <v>3.5924091374824365</v>
      </c>
      <c r="AD214" s="49">
        <v>3.1519600588140753</v>
      </c>
      <c r="AE214" s="26"/>
      <c r="AF214" s="49">
        <v>0.45195831846414936</v>
      </c>
      <c r="AG214" s="49">
        <v>0.49140575942412545</v>
      </c>
      <c r="AH214" s="83">
        <v>43.789983263167265</v>
      </c>
      <c r="AI214" s="83">
        <v>46.325976337825907</v>
      </c>
      <c r="AJ214" s="28">
        <v>-5.4742355696192034E-2</v>
      </c>
      <c r="AK214" s="31">
        <v>3.3140473487218993</v>
      </c>
      <c r="AL214" s="31">
        <v>3.7636681278055857</v>
      </c>
      <c r="AM214" s="28">
        <v>-0.11946344996837929</v>
      </c>
      <c r="AN214" s="83">
        <v>3.8576070614978208</v>
      </c>
      <c r="AO214" s="83">
        <v>3.9492478403273594</v>
      </c>
      <c r="AP214" s="28">
        <v>-2.3204615798927002E-2</v>
      </c>
      <c r="AQ214" s="31">
        <v>0.29220047361289125</v>
      </c>
      <c r="AR214" s="31">
        <v>0.32065067693521576</v>
      </c>
      <c r="AS214" s="28">
        <v>-8.8726472041949209E-2</v>
      </c>
      <c r="AT214" s="83">
        <v>1636.4341801245175</v>
      </c>
      <c r="AU214" s="31">
        <v>124.03343842803881</v>
      </c>
      <c r="AV214" s="83">
        <v>154.37435955939631</v>
      </c>
      <c r="AW214" s="31">
        <v>11.699670807385099</v>
      </c>
      <c r="AX214" s="31">
        <v>67.237477969915744</v>
      </c>
      <c r="AY214" s="31">
        <v>69.323891196368464</v>
      </c>
      <c r="AZ214" s="26"/>
      <c r="BA214" s="32">
        <v>364.33947555165179</v>
      </c>
      <c r="BB214" s="32">
        <v>370.55723171814293</v>
      </c>
      <c r="BC214" s="28">
        <v>-1.6779475973688611E-2</v>
      </c>
    </row>
    <row r="215" spans="1:55" x14ac:dyDescent="0.25">
      <c r="A215" s="26" t="s">
        <v>342</v>
      </c>
      <c r="B215" s="26" t="s">
        <v>199</v>
      </c>
      <c r="C215" s="26" t="s">
        <v>480</v>
      </c>
      <c r="D215" s="27">
        <v>201742.99586872771</v>
      </c>
      <c r="E215" s="45">
        <v>351.54101818489551</v>
      </c>
      <c r="F215" s="29">
        <v>20059.17189031138</v>
      </c>
      <c r="G215" s="29">
        <v>82.62856323276975</v>
      </c>
      <c r="H215" s="30">
        <v>4.1188574065330261</v>
      </c>
      <c r="I215" s="30">
        <v>3.716058988983955</v>
      </c>
      <c r="J215" s="28">
        <v>0.10839397833649682</v>
      </c>
      <c r="K215" s="30">
        <v>3.6298896362707413</v>
      </c>
      <c r="L215" s="28">
        <v>0.13470596058249257</v>
      </c>
      <c r="M215" s="30">
        <v>4.2869396313188499</v>
      </c>
      <c r="N215" s="28">
        <v>-3.9207975675205474E-2</v>
      </c>
      <c r="O215" s="30">
        <v>10.033588474527463</v>
      </c>
      <c r="P215" s="30">
        <v>9.0571898598132758</v>
      </c>
      <c r="Q215" s="28">
        <v>0.10780370399945621</v>
      </c>
      <c r="R215" s="30">
        <v>7.0082579609106297</v>
      </c>
      <c r="S215" s="28">
        <v>0.43168081575920353</v>
      </c>
      <c r="T215" s="30">
        <v>9.1093414767117604</v>
      </c>
      <c r="U215" s="28">
        <v>0.10146145033409504</v>
      </c>
      <c r="V215" s="26"/>
      <c r="W215" s="26"/>
      <c r="X215" s="77">
        <v>2.1557160490682881</v>
      </c>
      <c r="Y215" s="77">
        <v>0.99391863521471402</v>
      </c>
      <c r="Z215" s="49">
        <v>2.7593903027477982</v>
      </c>
      <c r="AA215" s="49">
        <v>4.1178212163340016</v>
      </c>
      <c r="AB215" s="49">
        <v>-1.3584309135862034</v>
      </c>
      <c r="AC215" s="49">
        <v>4.2125701774783479</v>
      </c>
      <c r="AD215" s="49">
        <v>3.1210973930624863</v>
      </c>
      <c r="AE215" s="26"/>
      <c r="AF215" s="49">
        <v>0.17394879822090872</v>
      </c>
      <c r="AG215" s="49">
        <v>0.41023424605634218</v>
      </c>
      <c r="AH215" s="83">
        <v>24.11544210385803</v>
      </c>
      <c r="AI215" s="83">
        <v>21.985411118442777</v>
      </c>
      <c r="AJ215" s="28">
        <v>9.6883836919858468E-2</v>
      </c>
      <c r="AK215" s="31">
        <v>2.4046511456250945</v>
      </c>
      <c r="AL215" s="31">
        <v>2.4214686810806936</v>
      </c>
      <c r="AM215" s="28">
        <v>-6.9451798352780847E-3</v>
      </c>
      <c r="AN215" s="83">
        <v>2.546215746267646</v>
      </c>
      <c r="AO215" s="83">
        <v>2.2929658032965849</v>
      </c>
      <c r="AP215" s="28">
        <v>0.11044645437230897</v>
      </c>
      <c r="AQ215" s="31">
        <v>0.2539044996298907</v>
      </c>
      <c r="AR215" s="31">
        <v>0.25389963348071692</v>
      </c>
      <c r="AS215" s="28">
        <v>1.9165640796981592E-5</v>
      </c>
      <c r="AT215" s="83">
        <v>992.23943668041773</v>
      </c>
      <c r="AU215" s="31">
        <v>98.891781260457563</v>
      </c>
      <c r="AV215" s="83">
        <v>125.05097736744176</v>
      </c>
      <c r="AW215" s="31">
        <v>12.444644078805531</v>
      </c>
      <c r="AX215" s="31">
        <v>18.315906400063149</v>
      </c>
      <c r="AY215" s="31">
        <v>18.725631976048291</v>
      </c>
      <c r="AZ215" s="26"/>
      <c r="BA215" s="32">
        <v>79.472239445488214</v>
      </c>
      <c r="BB215" s="32">
        <v>86.207282395092079</v>
      </c>
      <c r="BC215" s="28">
        <v>-7.8126148539712031E-2</v>
      </c>
    </row>
    <row r="216" spans="1:55" x14ac:dyDescent="0.25">
      <c r="A216" s="26" t="s">
        <v>342</v>
      </c>
      <c r="B216" s="26" t="s">
        <v>199</v>
      </c>
      <c r="C216" s="26" t="s">
        <v>482</v>
      </c>
      <c r="D216" s="27">
        <v>315.33262166976931</v>
      </c>
      <c r="E216" s="26"/>
      <c r="F216" s="29">
        <v>10.03982054892111</v>
      </c>
      <c r="G216" s="26"/>
      <c r="H216" s="30">
        <v>19.20562484255947</v>
      </c>
      <c r="I216" s="30">
        <v>13.898507150475671</v>
      </c>
      <c r="J216" s="28">
        <v>0.38184803839901355</v>
      </c>
      <c r="K216" s="30">
        <v>20.407484278339819</v>
      </c>
      <c r="L216" s="28">
        <v>-5.8893071747015087E-2</v>
      </c>
      <c r="M216" s="30">
        <v>26.049607873123236</v>
      </c>
      <c r="N216" s="28">
        <v>-0.26272883123223773</v>
      </c>
      <c r="O216" s="30">
        <v>31.408193018315981</v>
      </c>
      <c r="P216" s="30">
        <v>35.544631750121567</v>
      </c>
      <c r="Q216" s="28">
        <v>-0.11637309287334056</v>
      </c>
      <c r="R216" s="30">
        <v>15.817475611286225</v>
      </c>
      <c r="S216" s="28">
        <v>0.98566407119384647</v>
      </c>
      <c r="T216" s="30">
        <v>11.702446071016743</v>
      </c>
      <c r="U216" s="28">
        <v>1.6838998298060217</v>
      </c>
      <c r="V216" s="26"/>
      <c r="W216" s="26"/>
      <c r="X216" s="77">
        <v>3.3636119204384159E-3</v>
      </c>
      <c r="Y216" s="77">
        <v>4.9542565774096171E-4</v>
      </c>
      <c r="Z216" s="26"/>
      <c r="AA216" s="26"/>
      <c r="AB216" s="26"/>
      <c r="AC216" s="26"/>
      <c r="AD216" s="26"/>
      <c r="AE216" s="26"/>
      <c r="AF216" s="26"/>
      <c r="AG216" s="26"/>
      <c r="AH216" s="83">
        <v>0.41379665766473084</v>
      </c>
      <c r="AI216" s="83">
        <v>0.37267294290775699</v>
      </c>
      <c r="AJ216" s="28">
        <v>0.11034800228883986</v>
      </c>
      <c r="AK216" s="31">
        <v>1.3174799881783123E-2</v>
      </c>
      <c r="AL216" s="31">
        <v>1.0484647738866572E-2</v>
      </c>
      <c r="AM216" s="28">
        <v>0.25658011694033001</v>
      </c>
      <c r="AN216" s="83">
        <v>0.21564731848269211</v>
      </c>
      <c r="AO216" s="83">
        <v>0.33019169876941568</v>
      </c>
      <c r="AP216" s="28">
        <v>-0.34690266506885709</v>
      </c>
      <c r="AQ216" s="31">
        <v>6.8630329166436289E-3</v>
      </c>
      <c r="AR216" s="31">
        <v>9.2848828010001199E-3</v>
      </c>
      <c r="AS216" s="28">
        <v>-0.26083795953736988</v>
      </c>
      <c r="AT216" s="83">
        <v>33.111457998569854</v>
      </c>
      <c r="AU216" s="31">
        <v>1.0542299577457577</v>
      </c>
      <c r="AV216" s="83">
        <v>10.9666064763889</v>
      </c>
      <c r="AW216" s="31">
        <v>0.32226290880680952</v>
      </c>
      <c r="AX216" s="31">
        <v>0.38427630135176838</v>
      </c>
      <c r="AY216" s="31">
        <v>0.44387890114066519</v>
      </c>
      <c r="AZ216" s="26"/>
      <c r="BA216" s="32">
        <v>2.0456313307988561</v>
      </c>
      <c r="BB216" s="32">
        <v>3.6260546037904122</v>
      </c>
      <c r="BC216" s="28">
        <v>-0.43585203359582542</v>
      </c>
    </row>
    <row r="217" spans="1:55" x14ac:dyDescent="0.25">
      <c r="A217" s="26" t="s">
        <v>342</v>
      </c>
      <c r="B217" s="26" t="s">
        <v>199</v>
      </c>
      <c r="C217" s="26" t="s">
        <v>483</v>
      </c>
      <c r="D217" s="27">
        <v>3335765.5737933316</v>
      </c>
      <c r="E217" s="45">
        <v>56055.745514728726</v>
      </c>
      <c r="F217" s="29">
        <v>752497.76015887212</v>
      </c>
      <c r="G217" s="29">
        <v>23898.03795251359</v>
      </c>
      <c r="H217" s="30">
        <v>2.8473763106113394</v>
      </c>
      <c r="I217" s="30">
        <v>2.7021599169276858</v>
      </c>
      <c r="J217" s="28">
        <v>5.3740858479154149E-2</v>
      </c>
      <c r="K217" s="30">
        <v>2.5269677418857257</v>
      </c>
      <c r="L217" s="28">
        <v>0.12679567032640943</v>
      </c>
      <c r="M217" s="30">
        <v>2.5544995436623559</v>
      </c>
      <c r="N217" s="28">
        <v>0.11465132874092809</v>
      </c>
      <c r="O217" s="30">
        <v>4.3686755229211744</v>
      </c>
      <c r="P217" s="30">
        <v>4.1188853920136124</v>
      </c>
      <c r="Q217" s="28">
        <v>6.0645079222621051E-2</v>
      </c>
      <c r="R217" s="30">
        <v>4.0055049907498246</v>
      </c>
      <c r="S217" s="28">
        <v>9.0667851621716464E-2</v>
      </c>
      <c r="T217" s="30">
        <v>4.1846705204489014</v>
      </c>
      <c r="U217" s="28">
        <v>4.3971204321370153E-2</v>
      </c>
      <c r="V217" s="26"/>
      <c r="W217" s="26"/>
      <c r="X217" s="77">
        <v>36.180115337288292</v>
      </c>
      <c r="Y217" s="77">
        <v>38.312079092687227</v>
      </c>
      <c r="Z217" s="49">
        <v>16.304339684059588</v>
      </c>
      <c r="AA217" s="49">
        <v>14.665723460256366</v>
      </c>
      <c r="AB217" s="49">
        <v>1.638616223803222</v>
      </c>
      <c r="AC217" s="49">
        <v>16.957453010055794</v>
      </c>
      <c r="AD217" s="49">
        <v>14.235757607376467</v>
      </c>
      <c r="AE217" s="26"/>
      <c r="AF217" s="49">
        <v>1.6526738951615592</v>
      </c>
      <c r="AG217" s="49">
        <v>3.0780740970837992</v>
      </c>
      <c r="AH217" s="83">
        <v>121.21100152588086</v>
      </c>
      <c r="AI217" s="83">
        <v>128.06783609270266</v>
      </c>
      <c r="AJ217" s="28">
        <v>-5.3540645145737004E-2</v>
      </c>
      <c r="AK217" s="31">
        <v>27.753585640299505</v>
      </c>
      <c r="AL217" s="31">
        <v>30.927990488042138</v>
      </c>
      <c r="AM217" s="28">
        <v>-0.10263857423811516</v>
      </c>
      <c r="AN217" s="83">
        <v>10.024276919409377</v>
      </c>
      <c r="AO217" s="83">
        <v>10.674423270328996</v>
      </c>
      <c r="AP217" s="28">
        <v>-6.0906930000310923E-2</v>
      </c>
      <c r="AQ217" s="31">
        <v>2.2954576018011741</v>
      </c>
      <c r="AR217" s="31">
        <v>2.5754209068796796</v>
      </c>
      <c r="AS217" s="28">
        <v>-0.10870584467596894</v>
      </c>
      <c r="AT217" s="83">
        <v>3748.8257192335054</v>
      </c>
      <c r="AU217" s="31">
        <v>858.11493656704488</v>
      </c>
      <c r="AV217" s="83">
        <v>321.64505361265583</v>
      </c>
      <c r="AW217" s="31">
        <v>73.619259666968901</v>
      </c>
      <c r="AX217" s="31">
        <v>92.992689180107007</v>
      </c>
      <c r="AY217" s="31">
        <v>91.490765255484291</v>
      </c>
      <c r="AZ217" s="26"/>
      <c r="BA217" s="32">
        <v>454.39694582915234</v>
      </c>
      <c r="BB217" s="32">
        <v>446.10322558017884</v>
      </c>
      <c r="BC217" s="28">
        <v>1.85914823596873E-2</v>
      </c>
    </row>
    <row r="218" spans="1:55" x14ac:dyDescent="0.25">
      <c r="A218" s="26" t="s">
        <v>342</v>
      </c>
      <c r="B218" s="26" t="s">
        <v>199</v>
      </c>
      <c r="C218" s="26" t="s">
        <v>484</v>
      </c>
      <c r="D218" s="26"/>
      <c r="E218" s="26"/>
      <c r="F218" s="26"/>
      <c r="G218" s="26"/>
      <c r="H218" s="26"/>
      <c r="I218" s="26"/>
      <c r="J218" s="26"/>
      <c r="K218" s="30">
        <v>2.9885884172959081</v>
      </c>
      <c r="L218" s="28">
        <v>-1</v>
      </c>
      <c r="M218" s="30">
        <v>2.9815349516425895</v>
      </c>
      <c r="N218" s="28">
        <v>-1</v>
      </c>
      <c r="O218" s="26"/>
      <c r="P218" s="26"/>
      <c r="Q218" s="26"/>
      <c r="R218" s="30">
        <v>11.533338689456178</v>
      </c>
      <c r="S218" s="28">
        <v>-1</v>
      </c>
      <c r="T218" s="30">
        <v>11.41268185988114</v>
      </c>
      <c r="U218" s="28">
        <v>-1</v>
      </c>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row>
    <row r="219" spans="1:55" x14ac:dyDescent="0.25">
      <c r="A219" s="26" t="s">
        <v>342</v>
      </c>
      <c r="B219" s="26" t="s">
        <v>199</v>
      </c>
      <c r="C219" s="26" t="s">
        <v>485</v>
      </c>
      <c r="D219" s="27">
        <v>267.1200105726719</v>
      </c>
      <c r="E219" s="26"/>
      <c r="F219" s="29">
        <v>6.6798224053495971</v>
      </c>
      <c r="G219" s="26"/>
      <c r="H219" s="30">
        <v>54.934841761751173</v>
      </c>
      <c r="I219" s="30">
        <v>4.5191612473872</v>
      </c>
      <c r="J219" s="28">
        <v>11.155981775050032</v>
      </c>
      <c r="K219" s="30">
        <v>6.67898234975892</v>
      </c>
      <c r="L219" s="28">
        <v>7.225031731628107</v>
      </c>
      <c r="M219" s="30">
        <v>53.334295743463542</v>
      </c>
      <c r="N219" s="28">
        <v>3.0009696312223035E-2</v>
      </c>
      <c r="O219" s="30">
        <v>39.989088685763022</v>
      </c>
      <c r="P219" s="30">
        <v>31.916757443369022</v>
      </c>
      <c r="Q219" s="28">
        <v>0.25291827519499777</v>
      </c>
      <c r="R219" s="30">
        <v>36.070808183990771</v>
      </c>
      <c r="S219" s="28">
        <v>0.10862746633748266</v>
      </c>
      <c r="T219" s="30">
        <v>41.230180785457719</v>
      </c>
      <c r="U219" s="28">
        <v>-3.0101543967336716E-2</v>
      </c>
      <c r="V219" s="26"/>
      <c r="W219" s="26"/>
      <c r="X219" s="77">
        <v>2.8493342902239037E-3</v>
      </c>
      <c r="Y219" s="77">
        <v>3.2962296413941025E-4</v>
      </c>
      <c r="Z219" s="26"/>
      <c r="AA219" s="26"/>
      <c r="AB219" s="26"/>
      <c r="AC219" s="26"/>
      <c r="AD219" s="26"/>
      <c r="AE219" s="26"/>
      <c r="AF219" s="26"/>
      <c r="AG219" s="26"/>
      <c r="AH219" s="83">
        <v>0.29116583468664514</v>
      </c>
      <c r="AI219" s="83">
        <v>0.22709115176769587</v>
      </c>
      <c r="AJ219" s="28">
        <v>0.28215402678698293</v>
      </c>
      <c r="AK219" s="31">
        <v>7.2811320351570423E-3</v>
      </c>
      <c r="AL219" s="31">
        <v>7.1151072338921442E-3</v>
      </c>
      <c r="AM219" s="28">
        <v>2.333412495514537E-2</v>
      </c>
      <c r="AN219" s="83">
        <v>0.28387133806414983</v>
      </c>
      <c r="AO219" s="83">
        <v>6.9818445576588312E-2</v>
      </c>
      <c r="AP219" s="28">
        <v>3.0658501592212222</v>
      </c>
      <c r="AQ219" s="31">
        <v>7.0987227089135E-3</v>
      </c>
      <c r="AR219" s="31">
        <v>2.1866278851078716E-3</v>
      </c>
      <c r="AS219" s="28">
        <v>2.2464246693548882</v>
      </c>
      <c r="AT219" s="83">
        <v>51.434180932581583</v>
      </c>
      <c r="AU219" s="31">
        <v>1.2862053780908804</v>
      </c>
      <c r="AV219" s="83">
        <v>51.288824064170512</v>
      </c>
      <c r="AW219" s="31">
        <v>1.2825704361439763</v>
      </c>
      <c r="AX219" s="31">
        <v>0.61692763077023405</v>
      </c>
      <c r="AY219" s="31">
        <v>2.3167965949508815</v>
      </c>
      <c r="AZ219" s="26"/>
      <c r="BA219" s="32">
        <v>2.4626996757261477</v>
      </c>
      <c r="BB219" s="32">
        <v>8.7535539445628316</v>
      </c>
      <c r="BC219" s="28">
        <v>-0.71866287780681071</v>
      </c>
    </row>
    <row r="220" spans="1:55" x14ac:dyDescent="0.25">
      <c r="A220" s="26" t="s">
        <v>342</v>
      </c>
      <c r="B220" s="26" t="s">
        <v>199</v>
      </c>
      <c r="C220" s="26" t="s">
        <v>486</v>
      </c>
      <c r="D220" s="27">
        <v>144694.30313335144</v>
      </c>
      <c r="E220" s="45">
        <v>323.54906568683282</v>
      </c>
      <c r="F220" s="29">
        <v>11410.999544880897</v>
      </c>
      <c r="G220" s="29">
        <v>39.123163759433943</v>
      </c>
      <c r="H220" s="30">
        <v>3.5030101617865363</v>
      </c>
      <c r="I220" s="30">
        <v>3.3575198809778271</v>
      </c>
      <c r="J220" s="28">
        <v>4.3332663980037982E-2</v>
      </c>
      <c r="K220" s="30">
        <v>3.3110554366944438</v>
      </c>
      <c r="L220" s="28">
        <v>5.7973878348508853E-2</v>
      </c>
      <c r="M220" s="30">
        <v>3.3529992592817859</v>
      </c>
      <c r="N220" s="28">
        <v>4.4739318712788169E-2</v>
      </c>
      <c r="O220" s="30">
        <v>12.665178870930957</v>
      </c>
      <c r="P220" s="30">
        <v>11.979695536656214</v>
      </c>
      <c r="Q220" s="28">
        <v>5.7220430367137316E-2</v>
      </c>
      <c r="R220" s="30">
        <v>10.77457269325842</v>
      </c>
      <c r="S220" s="28">
        <v>0.17546924889703294</v>
      </c>
      <c r="T220" s="30">
        <v>10.658683909676732</v>
      </c>
      <c r="U220" s="28">
        <v>0.18824978564497835</v>
      </c>
      <c r="V220" s="26"/>
      <c r="W220" s="26"/>
      <c r="X220" s="77">
        <v>1.5468865027351686</v>
      </c>
      <c r="Y220" s="77">
        <v>0.56501852264206565</v>
      </c>
      <c r="Z220" s="49">
        <v>2.1295365093361043</v>
      </c>
      <c r="AA220" s="49">
        <v>7.3230754068923334</v>
      </c>
      <c r="AB220" s="49">
        <v>-5.1935388975562287</v>
      </c>
      <c r="AC220" s="49">
        <v>2.3852690295902055</v>
      </c>
      <c r="AD220" s="49">
        <v>7.6964072153110799</v>
      </c>
      <c r="AE220" s="26"/>
      <c r="AF220" s="49">
        <v>0.22310981770903554</v>
      </c>
      <c r="AG220" s="49">
        <v>0.34168335794263033</v>
      </c>
      <c r="AH220" s="83">
        <v>6.7986109869753095</v>
      </c>
      <c r="AI220" s="83">
        <v>7.3995828345879264</v>
      </c>
      <c r="AJ220" s="28">
        <v>-8.1216990342143289E-2</v>
      </c>
      <c r="AK220" s="31">
        <v>0.53679549702842655</v>
      </c>
      <c r="AL220" s="31">
        <v>0.61767703627744308</v>
      </c>
      <c r="AM220" s="28">
        <v>-0.13094470815438705</v>
      </c>
      <c r="AN220" s="83">
        <v>0.63310148057867899</v>
      </c>
      <c r="AO220" s="83">
        <v>0.68820685659560032</v>
      </c>
      <c r="AP220" s="28">
        <v>-8.0070948856154747E-2</v>
      </c>
      <c r="AQ220" s="31">
        <v>4.9989370357326403E-2</v>
      </c>
      <c r="AR220" s="31">
        <v>5.7446941519708514E-2</v>
      </c>
      <c r="AS220" s="28">
        <v>-0.12981667892316978</v>
      </c>
      <c r="AT220" s="83">
        <v>310.39343555178891</v>
      </c>
      <c r="AU220" s="31">
        <v>24.507623517596116</v>
      </c>
      <c r="AV220" s="83">
        <v>31.302641186284877</v>
      </c>
      <c r="AW220" s="31">
        <v>2.4707718603372975</v>
      </c>
      <c r="AX220" s="31">
        <v>50.207304123540197</v>
      </c>
      <c r="AY220" s="31">
        <v>52.579756723985071</v>
      </c>
      <c r="AZ220" s="26"/>
      <c r="BA220" s="32">
        <v>101.27216013054034</v>
      </c>
      <c r="BB220" s="32">
        <v>96.896962019096705</v>
      </c>
      <c r="BC220" s="28">
        <v>4.5153098923590214E-2</v>
      </c>
    </row>
    <row r="221" spans="1:55" x14ac:dyDescent="0.25">
      <c r="A221" s="26" t="s">
        <v>342</v>
      </c>
      <c r="B221" s="26" t="s">
        <v>199</v>
      </c>
      <c r="C221" s="26" t="s">
        <v>487</v>
      </c>
      <c r="D221" s="26"/>
      <c r="E221" s="26"/>
      <c r="F221" s="26"/>
      <c r="G221" s="26"/>
      <c r="H221" s="26"/>
      <c r="I221" s="30">
        <v>18.267990613754623</v>
      </c>
      <c r="J221" s="28">
        <v>-1</v>
      </c>
      <c r="K221" s="30">
        <v>11.971562962091665</v>
      </c>
      <c r="L221" s="28">
        <v>-1</v>
      </c>
      <c r="M221" s="30">
        <v>11.804317555836182</v>
      </c>
      <c r="N221" s="28">
        <v>-1</v>
      </c>
      <c r="O221" s="26"/>
      <c r="P221" s="30">
        <v>40.393621800787756</v>
      </c>
      <c r="Q221" s="28">
        <v>-1</v>
      </c>
      <c r="R221" s="30">
        <v>39.996324552257235</v>
      </c>
      <c r="S221" s="28">
        <v>-1</v>
      </c>
      <c r="T221" s="30">
        <v>40.83654808625414</v>
      </c>
      <c r="U221" s="28">
        <v>-1</v>
      </c>
      <c r="V221" s="26"/>
      <c r="W221" s="26"/>
      <c r="X221" s="26"/>
      <c r="Y221" s="26"/>
      <c r="Z221" s="26"/>
      <c r="AA221" s="26"/>
      <c r="AB221" s="26"/>
      <c r="AC221" s="26"/>
      <c r="AD221" s="26"/>
      <c r="AE221" s="26"/>
      <c r="AF221" s="26"/>
      <c r="AG221" s="26"/>
      <c r="AH221" s="26"/>
      <c r="AI221" s="83">
        <v>0.24872575375588266</v>
      </c>
      <c r="AJ221" s="28">
        <v>-1</v>
      </c>
      <c r="AK221" s="26"/>
      <c r="AL221" s="31">
        <v>6.157550194001965E-3</v>
      </c>
      <c r="AM221" s="28">
        <v>-1</v>
      </c>
      <c r="AN221" s="26"/>
      <c r="AO221" s="83">
        <v>0.24380235846921164</v>
      </c>
      <c r="AP221" s="28">
        <v>-1</v>
      </c>
      <c r="AQ221" s="26"/>
      <c r="AR221" s="31">
        <v>6.035820848692538E-3</v>
      </c>
      <c r="AS221" s="28">
        <v>-1</v>
      </c>
      <c r="AT221" s="26"/>
      <c r="AU221" s="26"/>
      <c r="AV221" s="26"/>
      <c r="AW221" s="26"/>
      <c r="AX221" s="26"/>
      <c r="AY221" s="31">
        <v>0.55583080771607563</v>
      </c>
      <c r="AZ221" s="26"/>
      <c r="BA221" s="26"/>
      <c r="BB221" s="32">
        <v>1.1047727838078918</v>
      </c>
      <c r="BC221" s="28">
        <v>-1</v>
      </c>
    </row>
    <row r="222" spans="1:55" x14ac:dyDescent="0.25">
      <c r="A222" s="26" t="s">
        <v>342</v>
      </c>
      <c r="B222" s="26" t="s">
        <v>199</v>
      </c>
      <c r="C222" s="26" t="s">
        <v>488</v>
      </c>
      <c r="D222" s="27">
        <v>788141.13634899596</v>
      </c>
      <c r="E222" s="45">
        <v>13591.383323365711</v>
      </c>
      <c r="F222" s="29">
        <v>121654.3017700971</v>
      </c>
      <c r="G222" s="29">
        <v>1935.3504083756118</v>
      </c>
      <c r="H222" s="30">
        <v>3.3132893370702856</v>
      </c>
      <c r="I222" s="30">
        <v>3.3008466670637779</v>
      </c>
      <c r="J222" s="28">
        <v>3.7695389278944833E-3</v>
      </c>
      <c r="K222" s="30">
        <v>3.1573624206573476</v>
      </c>
      <c r="L222" s="28">
        <v>4.9385181565717994E-2</v>
      </c>
      <c r="M222" s="30">
        <v>3.076324040454907</v>
      </c>
      <c r="N222" s="28">
        <v>7.7028717878607378E-2</v>
      </c>
      <c r="O222" s="30">
        <v>6.4870521563941281</v>
      </c>
      <c r="P222" s="30">
        <v>6.2595487776089787</v>
      </c>
      <c r="Q222" s="28">
        <v>3.6345012534921277E-2</v>
      </c>
      <c r="R222" s="30">
        <v>5.892492421743869</v>
      </c>
      <c r="S222" s="28">
        <v>0.10090123025975833</v>
      </c>
      <c r="T222" s="30">
        <v>5.4091068875273445</v>
      </c>
      <c r="U222" s="28">
        <v>0.19928341060376842</v>
      </c>
      <c r="V222" s="26"/>
      <c r="W222" s="26"/>
      <c r="X222" s="77">
        <v>8.5519761510663095</v>
      </c>
      <c r="Y222" s="77">
        <v>6.0986632601791158</v>
      </c>
      <c r="Z222" s="49">
        <v>7.9455390266723516</v>
      </c>
      <c r="AA222" s="49">
        <v>2.5979523143898016</v>
      </c>
      <c r="AB222" s="49">
        <v>5.34758671228255</v>
      </c>
      <c r="AC222" s="49">
        <v>6.4856281064107399</v>
      </c>
      <c r="AD222" s="49">
        <v>2.5368542098818851</v>
      </c>
      <c r="AE222" s="26"/>
      <c r="AF222" s="49">
        <v>1.6952515944993731</v>
      </c>
      <c r="AG222" s="49">
        <v>1.565948584094097</v>
      </c>
      <c r="AH222" s="83">
        <v>29.647702901536832</v>
      </c>
      <c r="AI222" s="83">
        <v>33.38289594790232</v>
      </c>
      <c r="AJ222" s="28">
        <v>-0.11188942541697604</v>
      </c>
      <c r="AK222" s="31">
        <v>4.5816800201397925</v>
      </c>
      <c r="AL222" s="31">
        <v>5.3011820111631245</v>
      </c>
      <c r="AM222" s="28">
        <v>-0.1357248231636301</v>
      </c>
      <c r="AN222" s="83">
        <v>2.4539264992674381</v>
      </c>
      <c r="AO222" s="83">
        <v>2.7742303363901528</v>
      </c>
      <c r="AP222" s="28">
        <v>-0.11545682884410248</v>
      </c>
      <c r="AQ222" s="31">
        <v>0.37928528383610421</v>
      </c>
      <c r="AR222" s="31">
        <v>0.43982830873403644</v>
      </c>
      <c r="AS222" s="28">
        <v>-0.1376514964946072</v>
      </c>
      <c r="AT222" s="83">
        <v>972.13295901969047</v>
      </c>
      <c r="AU222" s="31">
        <v>149.85742916549276</v>
      </c>
      <c r="AV222" s="83">
        <v>82.114473467139803</v>
      </c>
      <c r="AW222" s="31">
        <v>12.658430388442513</v>
      </c>
      <c r="AX222" s="31">
        <v>86.10111015563821</v>
      </c>
      <c r="AY222" s="31">
        <v>85.603763893212275</v>
      </c>
      <c r="AZ222" s="26"/>
      <c r="BA222" s="32">
        <v>393.54461381881367</v>
      </c>
      <c r="BB222" s="32">
        <v>408.68734993874108</v>
      </c>
      <c r="BC222" s="28">
        <v>-3.7052128288769345E-2</v>
      </c>
    </row>
    <row r="223" spans="1:55" x14ac:dyDescent="0.25">
      <c r="A223" s="26" t="s">
        <v>342</v>
      </c>
      <c r="B223" s="26" t="s">
        <v>199</v>
      </c>
      <c r="C223" s="26" t="s">
        <v>489</v>
      </c>
      <c r="D223" s="27">
        <v>784547.21175880521</v>
      </c>
      <c r="E223" s="45">
        <v>4462.3399786987484</v>
      </c>
      <c r="F223" s="29">
        <v>54246.177989265343</v>
      </c>
      <c r="G223" s="29">
        <v>301.62601474312879</v>
      </c>
      <c r="H223" s="30">
        <v>4.57762058363177</v>
      </c>
      <c r="I223" s="30">
        <v>4.2327918169482883</v>
      </c>
      <c r="J223" s="28">
        <v>8.1466035088891414E-2</v>
      </c>
      <c r="K223" s="30">
        <v>4.0237000576911912</v>
      </c>
      <c r="L223" s="28">
        <v>0.13766446752952549</v>
      </c>
      <c r="M223" s="30">
        <v>3.7856935129140057</v>
      </c>
      <c r="N223" s="28">
        <v>0.20918943068589438</v>
      </c>
      <c r="O223" s="30">
        <v>14.464552077651433</v>
      </c>
      <c r="P223" s="30">
        <v>13.389231203728308</v>
      </c>
      <c r="Q223" s="28">
        <v>8.0312368765705994E-2</v>
      </c>
      <c r="R223" s="30">
        <v>13.554504946284091</v>
      </c>
      <c r="S223" s="28">
        <v>6.7139828047857106E-2</v>
      </c>
      <c r="T223" s="30">
        <v>13.52714047798017</v>
      </c>
      <c r="U223" s="28">
        <v>6.9298578010423245E-2</v>
      </c>
      <c r="V223" s="26"/>
      <c r="W223" s="26"/>
      <c r="X223" s="77">
        <v>8.4162619126141269</v>
      </c>
      <c r="Y223" s="77">
        <v>2.6917195925294726</v>
      </c>
      <c r="Z223" s="49">
        <v>4.261216619956719</v>
      </c>
      <c r="AA223" s="49">
        <v>1.9765563359880156</v>
      </c>
      <c r="AB223" s="49">
        <v>2.2846602839687034</v>
      </c>
      <c r="AC223" s="49">
        <v>3.6179061537005315</v>
      </c>
      <c r="AD223" s="49">
        <v>2.1896382110686714</v>
      </c>
      <c r="AE223" s="26"/>
      <c r="AF223" s="49">
        <v>0.56556222530792977</v>
      </c>
      <c r="AG223" s="49">
        <v>0.55295720927823921</v>
      </c>
      <c r="AH223" s="83">
        <v>31.697395092379971</v>
      </c>
      <c r="AI223" s="83">
        <v>33.865246864280635</v>
      </c>
      <c r="AJ223" s="28">
        <v>-6.4014054897890207E-2</v>
      </c>
      <c r="AK223" s="31">
        <v>2.1889743253251837</v>
      </c>
      <c r="AL223" s="31">
        <v>2.5258736548588665</v>
      </c>
      <c r="AM223" s="28">
        <v>-0.13337932753905188</v>
      </c>
      <c r="AN223" s="83">
        <v>2.7921163947403276</v>
      </c>
      <c r="AO223" s="83">
        <v>2.8899962566421409</v>
      </c>
      <c r="AP223" s="28">
        <v>-3.386850819507254E-2</v>
      </c>
      <c r="AQ223" s="31">
        <v>0.19285534098121987</v>
      </c>
      <c r="AR223" s="31">
        <v>0.21542330723302261</v>
      </c>
      <c r="AS223" s="28">
        <v>-0.10476102396567077</v>
      </c>
      <c r="AT223" s="83">
        <v>1271.0287680845415</v>
      </c>
      <c r="AU223" s="31">
        <v>87.871975658918188</v>
      </c>
      <c r="AV223" s="83">
        <v>119.39583228773334</v>
      </c>
      <c r="AW223" s="31">
        <v>8.2574057385329116</v>
      </c>
      <c r="AX223" s="31">
        <v>64.305462621108504</v>
      </c>
      <c r="AY223" s="31">
        <v>67.394729655869639</v>
      </c>
      <c r="AZ223" s="26"/>
      <c r="BA223" s="32">
        <v>179.08674496909825</v>
      </c>
      <c r="BB223" s="32">
        <v>173.44142324022238</v>
      </c>
      <c r="BC223" s="28">
        <v>3.2548866489967077E-2</v>
      </c>
    </row>
    <row r="224" spans="1:55" x14ac:dyDescent="0.25">
      <c r="A224" s="26" t="s">
        <v>342</v>
      </c>
      <c r="B224" s="26" t="s">
        <v>199</v>
      </c>
      <c r="C224" s="26" t="s">
        <v>490</v>
      </c>
      <c r="D224" s="27">
        <v>3917173.7430502498</v>
      </c>
      <c r="E224" s="45">
        <v>127389.76758405699</v>
      </c>
      <c r="F224" s="29">
        <v>980326.29111391632</v>
      </c>
      <c r="G224" s="29">
        <v>60035.766931552935</v>
      </c>
      <c r="H224" s="30">
        <v>2.3086751641936893</v>
      </c>
      <c r="I224" s="30">
        <v>2.1775189730984579</v>
      </c>
      <c r="J224" s="28">
        <v>6.0231939521796833E-2</v>
      </c>
      <c r="K224" s="30">
        <v>2.1837348568555073</v>
      </c>
      <c r="L224" s="28">
        <v>5.7214046360047219E-2</v>
      </c>
      <c r="M224" s="30">
        <v>2.150145311567516</v>
      </c>
      <c r="N224" s="28">
        <v>7.3729832013353869E-2</v>
      </c>
      <c r="O224" s="30">
        <v>3.8876499573935233</v>
      </c>
      <c r="P224" s="30">
        <v>3.659139141870503</v>
      </c>
      <c r="Q224" s="28">
        <v>6.2449337580043084E-2</v>
      </c>
      <c r="R224" s="30">
        <v>3.7192420403857365</v>
      </c>
      <c r="S224" s="28">
        <v>4.5280171384145938E-2</v>
      </c>
      <c r="T224" s="30">
        <v>3.7175157313575866</v>
      </c>
      <c r="U224" s="28">
        <v>4.5765569894120103E-2</v>
      </c>
      <c r="V224" s="26"/>
      <c r="W224" s="26"/>
      <c r="X224" s="77">
        <v>43.142831101017158</v>
      </c>
      <c r="Y224" s="77">
        <v>51.337775848125567</v>
      </c>
      <c r="Z224" s="49">
        <v>21.385354197935559</v>
      </c>
      <c r="AA224" s="49">
        <v>17.157421506301567</v>
      </c>
      <c r="AB224" s="49">
        <v>4.2279326916339919</v>
      </c>
      <c r="AC224" s="49">
        <v>24.050800394970626</v>
      </c>
      <c r="AD224" s="49">
        <v>19.838078484099693</v>
      </c>
      <c r="AE224" s="26"/>
      <c r="AF224" s="49">
        <v>3.1496542766385818</v>
      </c>
      <c r="AG224" s="49">
        <v>5.770660941282526</v>
      </c>
      <c r="AH224" s="83">
        <v>143.01634879729539</v>
      </c>
      <c r="AI224" s="83">
        <v>156.09800614307014</v>
      </c>
      <c r="AJ224" s="28">
        <v>-8.3804128374227127E-2</v>
      </c>
      <c r="AK224" s="31">
        <v>36.772896945556973</v>
      </c>
      <c r="AL224" s="31">
        <v>42.676333313892123</v>
      </c>
      <c r="AM224" s="28">
        <v>-0.13833044945343154</v>
      </c>
      <c r="AN224" s="83">
        <v>11.719314244879021</v>
      </c>
      <c r="AO224" s="83">
        <v>12.750844655592488</v>
      </c>
      <c r="AP224" s="28">
        <v>-8.0898986582903759E-2</v>
      </c>
      <c r="AQ224" s="31">
        <v>3.0159320555981175</v>
      </c>
      <c r="AR224" s="31">
        <v>3.4854605500028013</v>
      </c>
      <c r="AS224" s="28">
        <v>-0.13471060356838824</v>
      </c>
      <c r="AT224" s="83">
        <v>4408.3113860687818</v>
      </c>
      <c r="AU224" s="31">
        <v>1133.9270341675349</v>
      </c>
      <c r="AV224" s="83">
        <v>367.44907014704404</v>
      </c>
      <c r="AW224" s="31">
        <v>94.5154590712974</v>
      </c>
      <c r="AX224" s="31">
        <v>93.940833423707815</v>
      </c>
      <c r="AY224" s="31">
        <v>94.149795662652934</v>
      </c>
      <c r="AZ224" s="26"/>
      <c r="BA224" s="32">
        <v>712.32212952137388</v>
      </c>
      <c r="BB224" s="32">
        <v>733.65892781340358</v>
      </c>
      <c r="BC224" s="28">
        <v>-2.908272152513958E-2</v>
      </c>
    </row>
    <row r="225" spans="1:55" x14ac:dyDescent="0.25">
      <c r="A225" s="26" t="s">
        <v>342</v>
      </c>
      <c r="B225" s="26" t="s">
        <v>199</v>
      </c>
      <c r="C225" s="26" t="s">
        <v>491</v>
      </c>
      <c r="D225" s="26"/>
      <c r="E225" s="26"/>
      <c r="F225" s="26"/>
      <c r="G225" s="26"/>
      <c r="H225" s="26"/>
      <c r="I225" s="30">
        <v>11.931251722991309</v>
      </c>
      <c r="J225" s="28">
        <v>-1</v>
      </c>
      <c r="K225" s="30">
        <v>7.4077061509045015</v>
      </c>
      <c r="L225" s="28">
        <v>-1</v>
      </c>
      <c r="M225" s="30">
        <v>5.7425148616498127</v>
      </c>
      <c r="N225" s="28">
        <v>-1</v>
      </c>
      <c r="O225" s="26"/>
      <c r="P225" s="30">
        <v>19.988826025369001</v>
      </c>
      <c r="Q225" s="28">
        <v>-1</v>
      </c>
      <c r="R225" s="30">
        <v>19.992688210321113</v>
      </c>
      <c r="S225" s="28">
        <v>-1</v>
      </c>
      <c r="T225" s="30">
        <v>16.442046296776521</v>
      </c>
      <c r="U225" s="28">
        <v>-1</v>
      </c>
      <c r="V225" s="26"/>
      <c r="W225" s="26"/>
      <c r="X225" s="26"/>
      <c r="Y225" s="26"/>
      <c r="Z225" s="26"/>
      <c r="AA225" s="26"/>
      <c r="AB225" s="26"/>
      <c r="AC225" s="26"/>
      <c r="AD225" s="26"/>
      <c r="AE225" s="26"/>
      <c r="AF225" s="26"/>
      <c r="AG225" s="26"/>
      <c r="AH225" s="26"/>
      <c r="AI225" s="83">
        <v>0.2333324883767067</v>
      </c>
      <c r="AJ225" s="28">
        <v>-1</v>
      </c>
      <c r="AK225" s="26"/>
      <c r="AL225" s="31">
        <v>1.1673146190805336E-2</v>
      </c>
      <c r="AM225" s="28">
        <v>-1</v>
      </c>
      <c r="AN225" s="26"/>
      <c r="AO225" s="83">
        <v>0.23199651445627131</v>
      </c>
      <c r="AP225" s="28">
        <v>-1</v>
      </c>
      <c r="AQ225" s="26"/>
      <c r="AR225" s="31">
        <v>1.1606316517730171E-2</v>
      </c>
      <c r="AS225" s="28">
        <v>-1</v>
      </c>
      <c r="AT225" s="26"/>
      <c r="AU225" s="26"/>
      <c r="AV225" s="26"/>
      <c r="AW225" s="26"/>
      <c r="AX225" s="26"/>
      <c r="AY225" s="31">
        <v>0.1745959780586975</v>
      </c>
      <c r="AZ225" s="26"/>
      <c r="BA225" s="26"/>
      <c r="BB225" s="32">
        <v>0.52718273157064999</v>
      </c>
      <c r="BC225" s="28">
        <v>-1</v>
      </c>
    </row>
    <row r="226" spans="1:55" x14ac:dyDescent="0.25">
      <c r="A226" s="26" t="s">
        <v>342</v>
      </c>
      <c r="B226" s="26" t="s">
        <v>200</v>
      </c>
      <c r="C226" s="26" t="s">
        <v>256</v>
      </c>
      <c r="D226" s="26"/>
      <c r="E226" s="26"/>
      <c r="F226" s="26"/>
      <c r="G226" s="26"/>
      <c r="H226" s="30">
        <v>2.6686446728634201</v>
      </c>
      <c r="I226" s="30">
        <v>2.4659328058271526</v>
      </c>
      <c r="J226" s="28">
        <v>8.2204943523702986E-2</v>
      </c>
      <c r="K226" s="30">
        <v>2.3731216081993396</v>
      </c>
      <c r="L226" s="28">
        <v>0.12452925448195443</v>
      </c>
      <c r="M226" s="30">
        <v>2.4677084427289024</v>
      </c>
      <c r="N226" s="28">
        <v>8.1426244144269078E-2</v>
      </c>
      <c r="O226" s="30">
        <v>1.9023642330881982</v>
      </c>
      <c r="P226" s="30">
        <v>1.7503287225966533</v>
      </c>
      <c r="Q226" s="28">
        <v>8.6861118445223678E-2</v>
      </c>
      <c r="R226" s="30">
        <v>1.6450190935935938</v>
      </c>
      <c r="S226" s="28">
        <v>0.15643899848750464</v>
      </c>
      <c r="T226" s="30">
        <v>1.7119653023970534</v>
      </c>
      <c r="U226" s="28">
        <v>0.11121658273362947</v>
      </c>
      <c r="V226" s="26"/>
      <c r="W226" s="26"/>
      <c r="X226" s="26"/>
      <c r="Y226" s="26"/>
      <c r="Z226" s="26"/>
      <c r="AA226" s="26"/>
      <c r="AB226" s="26"/>
      <c r="AC226" s="26"/>
      <c r="AD226" s="26"/>
      <c r="AE226" s="26"/>
      <c r="AF226" s="26"/>
      <c r="AG226" s="26"/>
      <c r="AH226" s="83">
        <v>11726.889133539575</v>
      </c>
      <c r="AI226" s="83">
        <v>11696.101519564172</v>
      </c>
      <c r="AJ226" s="28">
        <v>2.632297088384865E-3</v>
      </c>
      <c r="AK226" s="31">
        <v>5967.188100686285</v>
      </c>
      <c r="AL226" s="31">
        <v>6471.1970664728651</v>
      </c>
      <c r="AM226" s="28">
        <v>-7.7884966353109514E-2</v>
      </c>
      <c r="AN226" s="83">
        <v>969.71230918442802</v>
      </c>
      <c r="AO226" s="83">
        <v>954.20387917354037</v>
      </c>
      <c r="AP226" s="28">
        <v>1.6252742573547162E-2</v>
      </c>
      <c r="AQ226" s="31">
        <v>493.30934329245247</v>
      </c>
      <c r="AR226" s="31">
        <v>528.65007912048998</v>
      </c>
      <c r="AS226" s="28">
        <v>-6.6850904263238836E-2</v>
      </c>
      <c r="AT226" s="83">
        <v>251441.31737039308</v>
      </c>
      <c r="AU226" s="31">
        <v>132173.06812072286</v>
      </c>
      <c r="AV226" s="83">
        <v>25102.58872880807</v>
      </c>
      <c r="AW226" s="31">
        <v>13195.414214707627</v>
      </c>
      <c r="AX226" s="31">
        <v>93.291158570324541</v>
      </c>
      <c r="AY226" s="31">
        <v>94.833922529576427</v>
      </c>
      <c r="AZ226" s="26"/>
      <c r="BA226" s="32">
        <v>79716.488713577506</v>
      </c>
      <c r="BB226" s="32">
        <v>78841.025766231294</v>
      </c>
      <c r="BC226" s="28">
        <v>1.1104154706738796E-2</v>
      </c>
    </row>
    <row r="227" spans="1:55" x14ac:dyDescent="0.25">
      <c r="A227" s="26" t="s">
        <v>342</v>
      </c>
      <c r="B227" s="26" t="s">
        <v>200</v>
      </c>
      <c r="C227" s="26" t="s">
        <v>404</v>
      </c>
      <c r="D227" s="26"/>
      <c r="E227" s="26"/>
      <c r="F227" s="26"/>
      <c r="G227" s="26"/>
      <c r="H227" s="30">
        <v>2.3354219199942219</v>
      </c>
      <c r="I227" s="30">
        <v>2.2016148165869591</v>
      </c>
      <c r="J227" s="28">
        <v>6.0776800010229066E-2</v>
      </c>
      <c r="K227" s="30">
        <v>2.1510557249625424</v>
      </c>
      <c r="L227" s="28">
        <v>8.5709632201597191E-2</v>
      </c>
      <c r="M227" s="30">
        <v>2.1980193671545396</v>
      </c>
      <c r="N227" s="28">
        <v>6.2511984604374821E-2</v>
      </c>
      <c r="O227" s="30">
        <v>1.8804588349816145</v>
      </c>
      <c r="P227" s="30">
        <v>1.8021629187767931</v>
      </c>
      <c r="Q227" s="28">
        <v>4.3445526144752888E-2</v>
      </c>
      <c r="R227" s="30">
        <v>1.7072216543017962</v>
      </c>
      <c r="S227" s="28">
        <v>0.10147316269290602</v>
      </c>
      <c r="T227" s="30">
        <v>1.7794332708244514</v>
      </c>
      <c r="U227" s="28">
        <v>5.6774011036871151E-2</v>
      </c>
      <c r="V227" s="26"/>
      <c r="W227" s="26"/>
      <c r="X227" s="26"/>
      <c r="Y227" s="26"/>
      <c r="Z227" s="26"/>
      <c r="AA227" s="26"/>
      <c r="AB227" s="26"/>
      <c r="AC227" s="26"/>
      <c r="AD227" s="26"/>
      <c r="AE227" s="26"/>
      <c r="AF227" s="26"/>
      <c r="AG227" s="26"/>
      <c r="AH227" s="83">
        <v>5707.302229764774</v>
      </c>
      <c r="AI227" s="83">
        <v>6010.7315698119864</v>
      </c>
      <c r="AJ227" s="28">
        <v>-5.048126613591291E-2</v>
      </c>
      <c r="AK227" s="31">
        <v>2954.1802642981152</v>
      </c>
      <c r="AL227" s="31">
        <v>3257.9010771437979</v>
      </c>
      <c r="AM227" s="28">
        <v>-9.3225916212273344E-2</v>
      </c>
      <c r="AN227" s="83">
        <v>469.47138520420941</v>
      </c>
      <c r="AO227" s="83">
        <v>491.25718200770217</v>
      </c>
      <c r="AP227" s="28">
        <v>-4.4347029623988662E-2</v>
      </c>
      <c r="AQ227" s="31">
        <v>243.15393449571377</v>
      </c>
      <c r="AR227" s="31">
        <v>266.49192909742987</v>
      </c>
      <c r="AS227" s="28">
        <v>-8.7574864577544848E-2</v>
      </c>
      <c r="AT227" s="83">
        <v>152672.16292001982</v>
      </c>
      <c r="AU227" s="31">
        <v>81188.782269468051</v>
      </c>
      <c r="AV227" s="83">
        <v>12877.276961844445</v>
      </c>
      <c r="AW227" s="31">
        <v>6848.0074503311989</v>
      </c>
      <c r="AX227" s="31">
        <v>92.783454870448153</v>
      </c>
      <c r="AY227" s="31">
        <v>92.205933149409461</v>
      </c>
      <c r="AZ227" s="26"/>
      <c r="BA227" s="32">
        <v>42889.11120536126</v>
      </c>
      <c r="BB227" s="32">
        <v>42349.771512897598</v>
      </c>
      <c r="BC227" s="28">
        <v>1.2735362510737661E-2</v>
      </c>
    </row>
    <row r="228" spans="1:55" x14ac:dyDescent="0.25">
      <c r="A228" s="26" t="s">
        <v>342</v>
      </c>
      <c r="B228" s="26" t="s">
        <v>200</v>
      </c>
      <c r="C228" s="26" t="s">
        <v>403</v>
      </c>
      <c r="D228" s="26"/>
      <c r="E228" s="26"/>
      <c r="F228" s="26"/>
      <c r="G228" s="26"/>
      <c r="H228" s="30">
        <v>2.6413241727522809</v>
      </c>
      <c r="I228" s="30">
        <v>2.5315741521340724</v>
      </c>
      <c r="J228" s="28">
        <v>4.3352481113654584E-2</v>
      </c>
      <c r="K228" s="30">
        <v>2.3473435588967217</v>
      </c>
      <c r="L228" s="28">
        <v>0.12523970457640782</v>
      </c>
      <c r="M228" s="30">
        <v>2.432206140724225</v>
      </c>
      <c r="N228" s="28">
        <v>8.5978745192127476E-2</v>
      </c>
      <c r="O228" s="30">
        <v>3.8443623850750557</v>
      </c>
      <c r="P228" s="30">
        <v>3.635279881581702</v>
      </c>
      <c r="Q228" s="28">
        <v>5.7514829752910897E-2</v>
      </c>
      <c r="R228" s="30">
        <v>3.5378836432191982</v>
      </c>
      <c r="S228" s="28">
        <v>8.6627705363703164E-2</v>
      </c>
      <c r="T228" s="30">
        <v>3.6583113179271227</v>
      </c>
      <c r="U228" s="28">
        <v>5.0857089782439142E-2</v>
      </c>
      <c r="V228" s="26"/>
      <c r="W228" s="26"/>
      <c r="X228" s="77">
        <v>100</v>
      </c>
      <c r="Y228" s="77">
        <v>100</v>
      </c>
      <c r="Z228" s="26"/>
      <c r="AA228" s="26"/>
      <c r="AB228" s="26"/>
      <c r="AC228" s="26"/>
      <c r="AD228" s="26"/>
      <c r="AE228" s="26"/>
      <c r="AF228" s="26"/>
      <c r="AG228" s="26"/>
      <c r="AH228" s="83">
        <v>173.84751219074968</v>
      </c>
      <c r="AI228" s="83">
        <v>196.27235035266119</v>
      </c>
      <c r="AJ228" s="28">
        <v>-0.11425367924528682</v>
      </c>
      <c r="AK228" s="31">
        <v>44.376658079940441</v>
      </c>
      <c r="AL228" s="31">
        <v>53.384974383979944</v>
      </c>
      <c r="AM228" s="28">
        <v>-0.16874254240988767</v>
      </c>
      <c r="AN228" s="83">
        <v>14.307200498620919</v>
      </c>
      <c r="AO228" s="83">
        <v>16.012008836324181</v>
      </c>
      <c r="AP228" s="28">
        <v>-0.10647060934889099</v>
      </c>
      <c r="AQ228" s="31">
        <v>3.6516246963288395</v>
      </c>
      <c r="AR228" s="31">
        <v>4.3539800131963906</v>
      </c>
      <c r="AS228" s="28">
        <v>-0.1613133994044062</v>
      </c>
      <c r="AT228" s="83">
        <v>4616.8421144338936</v>
      </c>
      <c r="AU228" s="31">
        <v>1200.9383226612117</v>
      </c>
      <c r="AV228" s="83">
        <v>394.39599988774745</v>
      </c>
      <c r="AW228" s="31">
        <v>102.58591185621206</v>
      </c>
      <c r="AX228" s="31">
        <v>92.283033045644117</v>
      </c>
      <c r="AY228" s="31">
        <v>91.842425534671378</v>
      </c>
      <c r="AZ228" s="26"/>
      <c r="BA228" s="32">
        <v>1242.1129673051989</v>
      </c>
      <c r="BB228" s="32">
        <v>1255.6136541988435</v>
      </c>
      <c r="BC228" s="28">
        <v>-1.0752261930648417E-2</v>
      </c>
    </row>
    <row r="229" spans="1:55" x14ac:dyDescent="0.25">
      <c r="A229" s="26" t="s">
        <v>342</v>
      </c>
      <c r="B229" s="26" t="s">
        <v>200</v>
      </c>
      <c r="C229" s="26" t="s">
        <v>399</v>
      </c>
      <c r="D229" s="26"/>
      <c r="E229" s="26"/>
      <c r="F229" s="26"/>
      <c r="G229" s="26"/>
      <c r="H229" s="30">
        <v>2.4536524848006231</v>
      </c>
      <c r="I229" s="30">
        <v>2.3725318216845848</v>
      </c>
      <c r="J229" s="28">
        <v>3.4191601720410109E-2</v>
      </c>
      <c r="K229" s="30">
        <v>2.243819777447789</v>
      </c>
      <c r="L229" s="28">
        <v>9.3515847155740059E-2</v>
      </c>
      <c r="M229" s="30">
        <v>2.2693622748061526</v>
      </c>
      <c r="N229" s="28">
        <v>8.1207928782641145E-2</v>
      </c>
      <c r="O229" s="30">
        <v>3.1940393074644335</v>
      </c>
      <c r="P229" s="30">
        <v>3.0422209368498843</v>
      </c>
      <c r="Q229" s="28">
        <v>4.9903795209480087E-2</v>
      </c>
      <c r="R229" s="30">
        <v>3.0185532579198542</v>
      </c>
      <c r="S229" s="28">
        <v>5.8135813600158348E-2</v>
      </c>
      <c r="T229" s="30">
        <v>3.1826870629843382</v>
      </c>
      <c r="U229" s="28">
        <v>3.56687423407897E-3</v>
      </c>
      <c r="V229" s="26"/>
      <c r="W229" s="26"/>
      <c r="X229" s="26"/>
      <c r="Y229" s="26"/>
      <c r="Z229" s="26"/>
      <c r="AA229" s="26"/>
      <c r="AB229" s="26"/>
      <c r="AC229" s="26"/>
      <c r="AD229" s="26"/>
      <c r="AE229" s="26"/>
      <c r="AF229" s="26"/>
      <c r="AG229" s="26"/>
      <c r="AH229" s="83">
        <v>95.558240450532409</v>
      </c>
      <c r="AI229" s="83">
        <v>107.88393570814274</v>
      </c>
      <c r="AJ229" s="28">
        <v>-0.11424958847399586</v>
      </c>
      <c r="AK229" s="31">
        <v>29.636717452111036</v>
      </c>
      <c r="AL229" s="31">
        <v>35.440309799156083</v>
      </c>
      <c r="AM229" s="28">
        <v>-0.16375681758806873</v>
      </c>
      <c r="AN229" s="83">
        <v>7.8805600750096803</v>
      </c>
      <c r="AO229" s="83">
        <v>8.8195460118355342</v>
      </c>
      <c r="AP229" s="28">
        <v>-0.10646647067386081</v>
      </c>
      <c r="AQ229" s="31">
        <v>2.4397565399277119</v>
      </c>
      <c r="AR229" s="31">
        <v>2.8911856883267073</v>
      </c>
      <c r="AS229" s="28">
        <v>-0.15613979766905356</v>
      </c>
      <c r="AT229" s="83">
        <v>2517.9107210479278</v>
      </c>
      <c r="AU229" s="31">
        <v>788.31550856734896</v>
      </c>
      <c r="AV229" s="83">
        <v>215.4843515949749</v>
      </c>
      <c r="AW229" s="31">
        <v>67.461711573818363</v>
      </c>
      <c r="AX229" s="31">
        <v>92.269948114227645</v>
      </c>
      <c r="AY229" s="31">
        <v>91.841608169422528</v>
      </c>
      <c r="AZ229" s="26"/>
      <c r="BA229" s="32">
        <v>597.54145097057858</v>
      </c>
      <c r="BB229" s="32">
        <v>613.00045308602625</v>
      </c>
      <c r="BC229" s="28">
        <v>-2.5218581874813416E-2</v>
      </c>
    </row>
    <row r="230" spans="1:55" x14ac:dyDescent="0.25">
      <c r="A230" s="26" t="s">
        <v>342</v>
      </c>
      <c r="B230" s="26" t="s">
        <v>200</v>
      </c>
      <c r="C230" s="26" t="s">
        <v>400</v>
      </c>
      <c r="D230" s="26"/>
      <c r="E230" s="26"/>
      <c r="F230" s="26"/>
      <c r="G230" s="26"/>
      <c r="H230" s="30">
        <v>2.7682383286582048</v>
      </c>
      <c r="I230" s="30">
        <v>2.6506950306319244</v>
      </c>
      <c r="J230" s="28">
        <v>4.4344331078425961E-2</v>
      </c>
      <c r="K230" s="30">
        <v>2.5394154434797316</v>
      </c>
      <c r="L230" s="28">
        <v>9.0108487670264747E-2</v>
      </c>
      <c r="M230" s="30">
        <v>2.6643378695436168</v>
      </c>
      <c r="N230" s="28">
        <v>3.8996727968433467E-2</v>
      </c>
      <c r="O230" s="30">
        <v>4.6599407998773357</v>
      </c>
      <c r="P230" s="30">
        <v>4.3756381544194323</v>
      </c>
      <c r="Q230" s="28">
        <v>6.4973984462301862E-2</v>
      </c>
      <c r="R230" s="30">
        <v>4.3445654700031628</v>
      </c>
      <c r="S230" s="28">
        <v>7.2590764727028786E-2</v>
      </c>
      <c r="T230" s="30">
        <v>4.6224317713933232</v>
      </c>
      <c r="U230" s="28">
        <v>8.1145661718888453E-3</v>
      </c>
      <c r="V230" s="26"/>
      <c r="W230" s="26"/>
      <c r="X230" s="26"/>
      <c r="Y230" s="26"/>
      <c r="Z230" s="26"/>
      <c r="AA230" s="26"/>
      <c r="AB230" s="26"/>
      <c r="AC230" s="26"/>
      <c r="AD230" s="26"/>
      <c r="AE230" s="26"/>
      <c r="AF230" s="26"/>
      <c r="AG230" s="26"/>
      <c r="AH230" s="83">
        <v>65.208639127820476</v>
      </c>
      <c r="AI230" s="83">
        <v>72.175596772823283</v>
      </c>
      <c r="AJ230" s="28">
        <v>-9.6527884167438127E-2</v>
      </c>
      <c r="AK230" s="31">
        <v>13.534001104904288</v>
      </c>
      <c r="AL230" s="31">
        <v>16.039776449671876</v>
      </c>
      <c r="AM230" s="28">
        <v>-0.15622258531033634</v>
      </c>
      <c r="AN230" s="83">
        <v>5.4995654083932051</v>
      </c>
      <c r="AO230" s="83">
        <v>5.9629918318405428</v>
      </c>
      <c r="AP230" s="28">
        <v>-7.771709848280911E-2</v>
      </c>
      <c r="AQ230" s="31">
        <v>1.1424415272277741</v>
      </c>
      <c r="AR230" s="31">
        <v>1.3271119916945751</v>
      </c>
      <c r="AS230" s="28">
        <v>-0.13915213306979254</v>
      </c>
      <c r="AT230" s="83">
        <v>2058.7064159022852</v>
      </c>
      <c r="AU230" s="31">
        <v>441.78810510993543</v>
      </c>
      <c r="AV230" s="83">
        <v>178.97371787658474</v>
      </c>
      <c r="AW230" s="31">
        <v>38.411135628466837</v>
      </c>
      <c r="AX230" s="31">
        <v>90.120263607044279</v>
      </c>
      <c r="AY230" s="31">
        <v>90.16594807451024</v>
      </c>
      <c r="AZ230" s="26"/>
      <c r="BA230" s="32">
        <v>586.11365660410843</v>
      </c>
      <c r="BB230" s="32">
        <v>562.82452919054936</v>
      </c>
      <c r="BC230" s="28">
        <v>4.1379019935490986E-2</v>
      </c>
    </row>
    <row r="231" spans="1:55" x14ac:dyDescent="0.25">
      <c r="A231" s="26" t="s">
        <v>342</v>
      </c>
      <c r="B231" s="26" t="s">
        <v>200</v>
      </c>
      <c r="C231" s="26" t="s">
        <v>161</v>
      </c>
      <c r="D231" s="26"/>
      <c r="E231" s="26"/>
      <c r="F231" s="26"/>
      <c r="G231" s="26"/>
      <c r="H231" s="30">
        <v>3.8844506749610983</v>
      </c>
      <c r="I231" s="30">
        <v>3.3256542787019443</v>
      </c>
      <c r="J231" s="28">
        <v>0.16802600313501653</v>
      </c>
      <c r="K231" s="30">
        <v>2.330686091711756</v>
      </c>
      <c r="L231" s="28">
        <v>0.66665544912922647</v>
      </c>
      <c r="M231" s="30">
        <v>5.0414628077201327</v>
      </c>
      <c r="N231" s="28">
        <v>-0.22949928956874766</v>
      </c>
      <c r="O231" s="30">
        <v>9.341855915408269</v>
      </c>
      <c r="P231" s="30">
        <v>7.5823182774693745</v>
      </c>
      <c r="Q231" s="28">
        <v>0.23205800304734062</v>
      </c>
      <c r="R231" s="30">
        <v>4.9548888947725791</v>
      </c>
      <c r="S231" s="28">
        <v>0.88538151183651193</v>
      </c>
      <c r="T231" s="30">
        <v>16.396249669964678</v>
      </c>
      <c r="U231" s="28">
        <v>-0.43024434834503261</v>
      </c>
      <c r="V231" s="26"/>
      <c r="W231" s="26"/>
      <c r="X231" s="26"/>
      <c r="Y231" s="26"/>
      <c r="Z231" s="26"/>
      <c r="AA231" s="26"/>
      <c r="AB231" s="26"/>
      <c r="AC231" s="26"/>
      <c r="AD231" s="26"/>
      <c r="AE231" s="26"/>
      <c r="AF231" s="26"/>
      <c r="AG231" s="26"/>
      <c r="AH231" s="83">
        <v>16.343166076700609</v>
      </c>
      <c r="AI231" s="83">
        <v>19.261858537310001</v>
      </c>
      <c r="AJ231" s="28">
        <v>-0.15152704267638131</v>
      </c>
      <c r="AK231" s="31">
        <v>1.7393668894724086</v>
      </c>
      <c r="AL231" s="31">
        <v>2.5646190329908025</v>
      </c>
      <c r="AM231" s="28">
        <v>-0.32178352141292615</v>
      </c>
      <c r="AN231" s="83">
        <v>1.4692794445596737</v>
      </c>
      <c r="AO231" s="83">
        <v>1.7490398186059619</v>
      </c>
      <c r="AP231" s="28">
        <v>-0.1599508319194618</v>
      </c>
      <c r="AQ231" s="31">
        <v>0.15808948868917475</v>
      </c>
      <c r="AR231" s="31">
        <v>0.26007155803287507</v>
      </c>
      <c r="AS231" s="28">
        <v>-0.39213080474877993</v>
      </c>
      <c r="AT231" s="83">
        <v>688.13913934180573</v>
      </c>
      <c r="AU231" s="31">
        <v>73.661930303035703</v>
      </c>
      <c r="AV231" s="83">
        <v>63.517344329943505</v>
      </c>
      <c r="AW231" s="31">
        <v>6.7980309989002121</v>
      </c>
      <c r="AX231" s="31">
        <v>38.363284369404312</v>
      </c>
      <c r="AY231" s="31">
        <v>46.087787852257996</v>
      </c>
      <c r="AZ231" s="26"/>
      <c r="BA231" s="32">
        <v>58.457859730512034</v>
      </c>
      <c r="BB231" s="32">
        <v>79.788671922268179</v>
      </c>
      <c r="BC231" s="28">
        <v>-0.26734136159750943</v>
      </c>
    </row>
    <row r="232" spans="1:55" x14ac:dyDescent="0.25">
      <c r="A232" s="26" t="s">
        <v>342</v>
      </c>
      <c r="B232" s="26" t="s">
        <v>200</v>
      </c>
      <c r="C232" s="26" t="s">
        <v>480</v>
      </c>
      <c r="D232" s="26"/>
      <c r="E232" s="26"/>
      <c r="F232" s="26"/>
      <c r="G232" s="26"/>
      <c r="H232" s="30">
        <v>2.5582600640025412</v>
      </c>
      <c r="I232" s="30">
        <v>2.3840500785321992</v>
      </c>
      <c r="J232" s="28">
        <v>7.3073123353851216E-2</v>
      </c>
      <c r="K232" s="30">
        <v>1.8509337824215</v>
      </c>
      <c r="L232" s="28">
        <v>0.38214564361977099</v>
      </c>
      <c r="M232" s="30">
        <v>3.1371136953736762</v>
      </c>
      <c r="N232" s="28">
        <v>-0.18451790007635827</v>
      </c>
      <c r="O232" s="30">
        <v>5.115272234145122</v>
      </c>
      <c r="P232" s="30">
        <v>4.8409438688227748</v>
      </c>
      <c r="Q232" s="28">
        <v>5.6668363186177281E-2</v>
      </c>
      <c r="R232" s="30">
        <v>3.7306252046248267</v>
      </c>
      <c r="S232" s="28">
        <v>0.37115683124741644</v>
      </c>
      <c r="T232" s="30">
        <v>8.5048219161208518</v>
      </c>
      <c r="U232" s="28">
        <v>-0.39854446282418371</v>
      </c>
      <c r="V232" s="26"/>
      <c r="W232" s="26"/>
      <c r="X232" s="77">
        <v>2.820500262224547</v>
      </c>
      <c r="Y232" s="77">
        <v>2.1197356892975798</v>
      </c>
      <c r="Z232" s="26"/>
      <c r="AA232" s="26"/>
      <c r="AB232" s="26"/>
      <c r="AC232" s="26"/>
      <c r="AD232" s="26"/>
      <c r="AE232" s="26"/>
      <c r="AF232" s="26"/>
      <c r="AG232" s="26"/>
      <c r="AH232" s="83">
        <v>19.451716066485542</v>
      </c>
      <c r="AI232" s="83">
        <v>23.839350961732311</v>
      </c>
      <c r="AJ232" s="28">
        <v>-0.18405009860754773</v>
      </c>
      <c r="AK232" s="31">
        <v>3.8035546392237589</v>
      </c>
      <c r="AL232" s="31">
        <v>4.8760250570337593</v>
      </c>
      <c r="AM232" s="28">
        <v>-0.21994768387478678</v>
      </c>
      <c r="AN232" s="83">
        <v>2.1289273433426454</v>
      </c>
      <c r="AO232" s="83">
        <v>2.1710633793973022</v>
      </c>
      <c r="AP232" s="28">
        <v>-1.9408017497100402E-2</v>
      </c>
      <c r="AQ232" s="31">
        <v>0.41713991972235781</v>
      </c>
      <c r="AR232" s="31">
        <v>0.46181361756138334</v>
      </c>
      <c r="AS232" s="28">
        <v>-9.6735341142441714E-2</v>
      </c>
      <c r="AT232" s="83">
        <v>455.4631667897599</v>
      </c>
      <c r="AU232" s="31">
        <v>89.03986844521836</v>
      </c>
      <c r="AV232" s="83">
        <v>45.280294976893138</v>
      </c>
      <c r="AW232" s="31">
        <v>8.8626956066637899</v>
      </c>
      <c r="AX232" s="31">
        <v>10.075447348257601</v>
      </c>
      <c r="AY232" s="31">
        <v>19.83005055720459</v>
      </c>
      <c r="AZ232" s="26"/>
      <c r="BA232" s="32">
        <v>16.19005008070291</v>
      </c>
      <c r="BB232" s="32">
        <v>41.153868633435899</v>
      </c>
      <c r="BC232" s="28">
        <v>-0.60659712881648431</v>
      </c>
    </row>
    <row r="233" spans="1:55" x14ac:dyDescent="0.25">
      <c r="A233" s="26" t="s">
        <v>342</v>
      </c>
      <c r="B233" s="26" t="s">
        <v>200</v>
      </c>
      <c r="C233" s="26" t="s">
        <v>482</v>
      </c>
      <c r="D233" s="26"/>
      <c r="E233" s="26"/>
      <c r="F233" s="26"/>
      <c r="G233" s="26"/>
      <c r="H233" s="30">
        <v>14.565714285714286</v>
      </c>
      <c r="I233" s="26"/>
      <c r="J233" s="26"/>
      <c r="K233" s="26"/>
      <c r="L233" s="26"/>
      <c r="M233" s="26"/>
      <c r="N233" s="26"/>
      <c r="O233" s="30">
        <v>49.980393091470923</v>
      </c>
      <c r="P233" s="26"/>
      <c r="Q233" s="26"/>
      <c r="R233" s="26"/>
      <c r="S233" s="26"/>
      <c r="T233" s="26"/>
      <c r="U233" s="26"/>
      <c r="V233" s="26"/>
      <c r="W233" s="26"/>
      <c r="X233" s="77">
        <v>1.3645926635067163E-3</v>
      </c>
      <c r="Y233" s="77">
        <v>1.0496093331906636E-4</v>
      </c>
      <c r="Z233" s="26"/>
      <c r="AA233" s="26"/>
      <c r="AB233" s="26"/>
      <c r="AC233" s="26"/>
      <c r="AD233" s="26"/>
      <c r="AE233" s="26"/>
      <c r="AF233" s="26"/>
      <c r="AG233" s="26"/>
      <c r="AH233" s="83">
        <v>0.38597037291778558</v>
      </c>
      <c r="AI233" s="26"/>
      <c r="AJ233" s="26"/>
      <c r="AK233" s="31">
        <v>7.7224357201714508E-3</v>
      </c>
      <c r="AL233" s="26"/>
      <c r="AM233" s="26"/>
      <c r="AN233" s="83">
        <v>0.35522703652517718</v>
      </c>
      <c r="AO233" s="26"/>
      <c r="AP233" s="26"/>
      <c r="AQ233" s="31">
        <v>7.1073277850188842E-3</v>
      </c>
      <c r="AR233" s="26"/>
      <c r="AS233" s="26"/>
      <c r="AT233" s="83">
        <v>32.785804587354768</v>
      </c>
      <c r="AU233" s="31">
        <v>0.65597332392629015</v>
      </c>
      <c r="AV233" s="83">
        <v>32.701527259842933</v>
      </c>
      <c r="AW233" s="31">
        <v>0.65428711614962065</v>
      </c>
      <c r="AX233" s="31">
        <v>0.32205598174312827</v>
      </c>
      <c r="AY233" s="26"/>
      <c r="AZ233" s="26"/>
      <c r="BA233" s="32">
        <v>0.30752350130309331</v>
      </c>
      <c r="BB233" s="26"/>
      <c r="BC233" s="26"/>
    </row>
    <row r="234" spans="1:55" x14ac:dyDescent="0.25">
      <c r="A234" s="26" t="s">
        <v>342</v>
      </c>
      <c r="B234" s="26" t="s">
        <v>200</v>
      </c>
      <c r="C234" s="26" t="s">
        <v>483</v>
      </c>
      <c r="D234" s="26"/>
      <c r="E234" s="26"/>
      <c r="F234" s="26"/>
      <c r="G234" s="26"/>
      <c r="H234" s="30">
        <v>3.0120643844700479</v>
      </c>
      <c r="I234" s="30">
        <v>2.7562386255340234</v>
      </c>
      <c r="J234" s="28">
        <v>9.2816984917791001E-2</v>
      </c>
      <c r="K234" s="30">
        <v>2.5459698997819844</v>
      </c>
      <c r="L234" s="28">
        <v>0.18307148278853411</v>
      </c>
      <c r="M234" s="30">
        <v>2.7577246047042885</v>
      </c>
      <c r="N234" s="28">
        <v>9.2228128701427131E-2</v>
      </c>
      <c r="O234" s="30">
        <v>4.4454378276940387</v>
      </c>
      <c r="P234" s="30">
        <v>4.1293743067936672</v>
      </c>
      <c r="Q234" s="28">
        <v>7.6540293375774199E-2</v>
      </c>
      <c r="R234" s="30">
        <v>4.0455492973048015</v>
      </c>
      <c r="S234" s="28">
        <v>9.8846535044239417E-2</v>
      </c>
      <c r="T234" s="30">
        <v>4.4302885071178455</v>
      </c>
      <c r="U234" s="28">
        <v>3.4194884942264675E-3</v>
      </c>
      <c r="V234" s="26"/>
      <c r="W234" s="26"/>
      <c r="X234" s="77">
        <v>20.927108524621708</v>
      </c>
      <c r="Y234" s="77">
        <v>18.097517490683575</v>
      </c>
      <c r="Z234" s="26"/>
      <c r="AA234" s="26"/>
      <c r="AB234" s="26"/>
      <c r="AC234" s="26"/>
      <c r="AD234" s="26"/>
      <c r="AE234" s="26"/>
      <c r="AF234" s="26"/>
      <c r="AG234" s="26"/>
      <c r="AH234" s="83">
        <v>36.834413705298608</v>
      </c>
      <c r="AI234" s="83">
        <v>46.258129961484023</v>
      </c>
      <c r="AJ234" s="28">
        <v>-0.20372021661990872</v>
      </c>
      <c r="AK234" s="31">
        <v>7.9237089874645426</v>
      </c>
      <c r="AL234" s="31">
        <v>10.77746016822684</v>
      </c>
      <c r="AM234" s="28">
        <v>-0.26478884043343309</v>
      </c>
      <c r="AN234" s="83">
        <v>3.1434327830566042</v>
      </c>
      <c r="AO234" s="83">
        <v>3.8467630902762768</v>
      </c>
      <c r="AP234" s="28">
        <v>-0.18283691787454448</v>
      </c>
      <c r="AQ234" s="31">
        <v>0.67562044120678566</v>
      </c>
      <c r="AR234" s="31">
        <v>0.89533403135227629</v>
      </c>
      <c r="AS234" s="28">
        <v>-0.2453984573932079</v>
      </c>
      <c r="AT234" s="83">
        <v>1157.8421085313882</v>
      </c>
      <c r="AU234" s="31">
        <v>260.45625952033407</v>
      </c>
      <c r="AV234" s="83">
        <v>102.13982473343158</v>
      </c>
      <c r="AW234" s="31">
        <v>22.978234911035454</v>
      </c>
      <c r="AX234" s="31">
        <v>89.051523845928273</v>
      </c>
      <c r="AY234" s="31">
        <v>89.256828858487424</v>
      </c>
      <c r="AZ234" s="26"/>
      <c r="BA234" s="32">
        <v>307.4636823184801</v>
      </c>
      <c r="BB234" s="32">
        <v>318.63136442149994</v>
      </c>
      <c r="BC234" s="28">
        <v>-3.5048910276914008E-2</v>
      </c>
    </row>
    <row r="235" spans="1:55" x14ac:dyDescent="0.25">
      <c r="A235" s="26" t="s">
        <v>342</v>
      </c>
      <c r="B235" s="26" t="s">
        <v>200</v>
      </c>
      <c r="C235" s="26" t="s">
        <v>486</v>
      </c>
      <c r="D235" s="26"/>
      <c r="E235" s="26"/>
      <c r="F235" s="26"/>
      <c r="G235" s="26"/>
      <c r="H235" s="30">
        <v>3.7829609520236525</v>
      </c>
      <c r="I235" s="30">
        <v>4.6140443086984684</v>
      </c>
      <c r="J235" s="28">
        <v>-0.18012036752834051</v>
      </c>
      <c r="K235" s="30">
        <v>6.9125060223728045</v>
      </c>
      <c r="L235" s="28">
        <v>-0.45273668626402097</v>
      </c>
      <c r="M235" s="26"/>
      <c r="N235" s="26"/>
      <c r="O235" s="30">
        <v>8.3289428180042506</v>
      </c>
      <c r="P235" s="30">
        <v>3.840179070414083</v>
      </c>
      <c r="Q235" s="28">
        <v>1.1688943836429349</v>
      </c>
      <c r="R235" s="30">
        <v>2.4693740982834163</v>
      </c>
      <c r="S235" s="28">
        <v>2.3728963237259633</v>
      </c>
      <c r="T235" s="26"/>
      <c r="U235" s="26"/>
      <c r="V235" s="26"/>
      <c r="W235" s="26"/>
      <c r="X235" s="77">
        <v>5.9691023027564252E-2</v>
      </c>
      <c r="Y235" s="77">
        <v>2.7551386612689299E-2</v>
      </c>
      <c r="Z235" s="26"/>
      <c r="AA235" s="26"/>
      <c r="AB235" s="26"/>
      <c r="AC235" s="26"/>
      <c r="AD235" s="26"/>
      <c r="AE235" s="26"/>
      <c r="AF235" s="26"/>
      <c r="AG235" s="26"/>
      <c r="AH235" s="83">
        <v>1.257365946915622</v>
      </c>
      <c r="AI235" s="83">
        <v>2.7643363533025256</v>
      </c>
      <c r="AJ235" s="28">
        <v>-0.54514726639055366</v>
      </c>
      <c r="AK235" s="31">
        <v>0.15096345051110666</v>
      </c>
      <c r="AL235" s="31">
        <v>0.71984569016581024</v>
      </c>
      <c r="AM235" s="28">
        <v>-0.7902835947016178</v>
      </c>
      <c r="AN235" s="83">
        <v>0.12875302587120283</v>
      </c>
      <c r="AO235" s="83">
        <v>0.34665124099762962</v>
      </c>
      <c r="AP235" s="28">
        <v>-0.62858051365786616</v>
      </c>
      <c r="AQ235" s="31">
        <v>1.545730052898941E-2</v>
      </c>
      <c r="AR235" s="31">
        <v>9.0333064091774759E-2</v>
      </c>
      <c r="AS235" s="28">
        <v>-0.828885461991133</v>
      </c>
      <c r="AT235" s="83">
        <v>23.682019909951602</v>
      </c>
      <c r="AU235" s="31">
        <v>2.843340436767003</v>
      </c>
      <c r="AV235" s="83">
        <v>2.2411791111036456</v>
      </c>
      <c r="AW235" s="31">
        <v>0.26864284237394553</v>
      </c>
      <c r="AX235" s="31">
        <v>3.2929069530484933</v>
      </c>
      <c r="AY235" s="31">
        <v>1.1477308078674684</v>
      </c>
      <c r="AZ235" s="26"/>
      <c r="BA235" s="32">
        <v>4.2812498752788217</v>
      </c>
      <c r="BB235" s="32">
        <v>1.7792326446629054</v>
      </c>
      <c r="BC235" s="28">
        <v>1.4062338829725947</v>
      </c>
    </row>
    <row r="236" spans="1:55" x14ac:dyDescent="0.25">
      <c r="A236" s="26" t="s">
        <v>342</v>
      </c>
      <c r="B236" s="26" t="s">
        <v>200</v>
      </c>
      <c r="C236" s="26" t="s">
        <v>487</v>
      </c>
      <c r="D236" s="26"/>
      <c r="E236" s="26"/>
      <c r="F236" s="26"/>
      <c r="G236" s="26"/>
      <c r="H236" s="30">
        <v>13.799999794363977</v>
      </c>
      <c r="I236" s="26"/>
      <c r="J236" s="26"/>
      <c r="K236" s="26"/>
      <c r="L236" s="26"/>
      <c r="M236" s="26"/>
      <c r="N236" s="26"/>
      <c r="O236" s="30">
        <v>46.000001028180144</v>
      </c>
      <c r="P236" s="26"/>
      <c r="Q236" s="26"/>
      <c r="R236" s="26"/>
      <c r="S236" s="26"/>
      <c r="T236" s="26"/>
      <c r="U236" s="26"/>
      <c r="V236" s="26"/>
      <c r="W236" s="26"/>
      <c r="X236" s="77">
        <v>7.4264101950882977E-5</v>
      </c>
      <c r="Y236" s="77">
        <v>6.2064807330429015E-6</v>
      </c>
      <c r="Z236" s="26"/>
      <c r="AA236" s="26"/>
      <c r="AB236" s="26"/>
      <c r="AC236" s="26"/>
      <c r="AD236" s="26"/>
      <c r="AE236" s="26"/>
      <c r="AF236" s="26"/>
      <c r="AG236" s="26"/>
      <c r="AH236" s="83">
        <v>1.9078675894248828E-2</v>
      </c>
      <c r="AI236" s="26"/>
      <c r="AJ236" s="26"/>
      <c r="AK236" s="31">
        <v>4.1475381451754761E-4</v>
      </c>
      <c r="AL236" s="26"/>
      <c r="AM236" s="26"/>
      <c r="AN236" s="83">
        <v>1.8824147633831407E-2</v>
      </c>
      <c r="AO236" s="26"/>
      <c r="AP236" s="26"/>
      <c r="AQ236" s="31">
        <v>4.0922059158867216E-4</v>
      </c>
      <c r="AR236" s="26"/>
      <c r="AS236" s="26"/>
      <c r="AT236" s="83">
        <v>1.7842748239317774</v>
      </c>
      <c r="AU236" s="31">
        <v>3.8788582261959297E-2</v>
      </c>
      <c r="AV236" s="83">
        <v>1.7834877271338589</v>
      </c>
      <c r="AW236" s="31">
        <v>3.8771471462386999E-2</v>
      </c>
      <c r="AX236" s="31">
        <v>0.33548431692771696</v>
      </c>
      <c r="AY236" s="26"/>
      <c r="AZ236" s="26"/>
      <c r="BA236" s="32">
        <v>0.33857894815065087</v>
      </c>
      <c r="BB236" s="26"/>
      <c r="BC236" s="26"/>
    </row>
    <row r="237" spans="1:55" x14ac:dyDescent="0.25">
      <c r="A237" s="26" t="s">
        <v>342</v>
      </c>
      <c r="B237" s="26" t="s">
        <v>200</v>
      </c>
      <c r="C237" s="26" t="s">
        <v>488</v>
      </c>
      <c r="D237" s="26"/>
      <c r="E237" s="26"/>
      <c r="F237" s="26"/>
      <c r="G237" s="26"/>
      <c r="H237" s="30">
        <v>2.5163476512649381</v>
      </c>
      <c r="I237" s="30">
        <v>2.4845099602260055</v>
      </c>
      <c r="J237" s="28">
        <v>1.2814475107210475E-2</v>
      </c>
      <c r="K237" s="30">
        <v>2.5252790149856246</v>
      </c>
      <c r="L237" s="28">
        <v>-3.5367829327712223E-3</v>
      </c>
      <c r="M237" s="30">
        <v>2.5008229346637449</v>
      </c>
      <c r="N237" s="28">
        <v>6.2078431807410482E-3</v>
      </c>
      <c r="O237" s="30">
        <v>4.9556356291051422</v>
      </c>
      <c r="P237" s="30">
        <v>4.8844644639671682</v>
      </c>
      <c r="Q237" s="28">
        <v>1.4570924952572744E-2</v>
      </c>
      <c r="R237" s="30">
        <v>5.176525499761369</v>
      </c>
      <c r="S237" s="28">
        <v>-4.2671454176437362E-2</v>
      </c>
      <c r="T237" s="30">
        <v>5.044891344714034</v>
      </c>
      <c r="U237" s="28">
        <v>-1.7692296921798457E-2</v>
      </c>
      <c r="V237" s="26"/>
      <c r="W237" s="26"/>
      <c r="X237" s="77">
        <v>16.923244792914179</v>
      </c>
      <c r="Y237" s="77">
        <v>13.128302923079225</v>
      </c>
      <c r="Z237" s="26"/>
      <c r="AA237" s="26"/>
      <c r="AB237" s="26"/>
      <c r="AC237" s="26"/>
      <c r="AD237" s="26"/>
      <c r="AE237" s="26"/>
      <c r="AF237" s="26"/>
      <c r="AG237" s="26"/>
      <c r="AH237" s="83">
        <v>32.381529979740613</v>
      </c>
      <c r="AI237" s="83">
        <v>29.872772962570338</v>
      </c>
      <c r="AJ237" s="28">
        <v>8.3981390690233887E-2</v>
      </c>
      <c r="AK237" s="31">
        <v>6.3697426865765934</v>
      </c>
      <c r="AL237" s="31">
        <v>6.0847979036874964</v>
      </c>
      <c r="AM237" s="28">
        <v>4.6828964149559567E-2</v>
      </c>
      <c r="AN237" s="83">
        <v>2.9318269291822276</v>
      </c>
      <c r="AO237" s="83">
        <v>2.5158562593743246</v>
      </c>
      <c r="AP237" s="28">
        <v>0.165339600884572</v>
      </c>
      <c r="AQ237" s="31">
        <v>0.57640271379343588</v>
      </c>
      <c r="AR237" s="31">
        <v>0.5201998202780671</v>
      </c>
      <c r="AS237" s="28">
        <v>0.10804097065109738</v>
      </c>
      <c r="AT237" s="83">
        <v>1214.9975869817001</v>
      </c>
      <c r="AU237" s="31">
        <v>245.17492364568719</v>
      </c>
      <c r="AV237" s="83">
        <v>115.33824793520205</v>
      </c>
      <c r="AW237" s="31">
        <v>23.265828095791079</v>
      </c>
      <c r="AX237" s="31">
        <v>76.594293977560852</v>
      </c>
      <c r="AY237" s="31">
        <v>77.916514522748713</v>
      </c>
      <c r="AZ237" s="26"/>
      <c r="BA237" s="32">
        <v>278.64997428562816</v>
      </c>
      <c r="BB237" s="32">
        <v>244.1931647690493</v>
      </c>
      <c r="BC237" s="28">
        <v>0.1411047256345897</v>
      </c>
    </row>
    <row r="238" spans="1:55" x14ac:dyDescent="0.25">
      <c r="A238" s="26" t="s">
        <v>342</v>
      </c>
      <c r="B238" s="26" t="s">
        <v>200</v>
      </c>
      <c r="C238" s="26" t="s">
        <v>489</v>
      </c>
      <c r="D238" s="26"/>
      <c r="E238" s="26"/>
      <c r="F238" s="26"/>
      <c r="G238" s="26"/>
      <c r="H238" s="30">
        <v>5.6231353450440604</v>
      </c>
      <c r="I238" s="30">
        <v>5.383570461292436</v>
      </c>
      <c r="J238" s="28">
        <v>4.4499256668800433E-2</v>
      </c>
      <c r="K238" s="30">
        <v>5.4476194031030198</v>
      </c>
      <c r="L238" s="28">
        <v>3.2218833393732479E-2</v>
      </c>
      <c r="M238" s="30">
        <v>5.4350805587506024</v>
      </c>
      <c r="N238" s="28">
        <v>3.4600183798690086E-2</v>
      </c>
      <c r="O238" s="30">
        <v>18.459915184636994</v>
      </c>
      <c r="P238" s="30">
        <v>17.409105380327862</v>
      </c>
      <c r="Q238" s="28">
        <v>6.0359781927481364E-2</v>
      </c>
      <c r="R238" s="30">
        <v>18.172824076886499</v>
      </c>
      <c r="S238" s="28">
        <v>1.5797825727903128E-2</v>
      </c>
      <c r="T238" s="30">
        <v>18.437227863806648</v>
      </c>
      <c r="U238" s="28">
        <v>1.230516919242679E-3</v>
      </c>
      <c r="V238" s="26"/>
      <c r="W238" s="26"/>
      <c r="X238" s="77">
        <v>4.730506730959207</v>
      </c>
      <c r="Y238" s="77">
        <v>0.98514982094710835</v>
      </c>
      <c r="Z238" s="26"/>
      <c r="AA238" s="26"/>
      <c r="AB238" s="26"/>
      <c r="AC238" s="26"/>
      <c r="AD238" s="26"/>
      <c r="AE238" s="26"/>
      <c r="AF238" s="26"/>
      <c r="AG238" s="26"/>
      <c r="AH238" s="83">
        <v>11.881271916027154</v>
      </c>
      <c r="AI238" s="83">
        <v>11.70756516792231</v>
      </c>
      <c r="AJ238" s="28">
        <v>1.4837136980521446E-2</v>
      </c>
      <c r="AK238" s="31">
        <v>0.64375971042979085</v>
      </c>
      <c r="AL238" s="31">
        <v>0.67301640561100462</v>
      </c>
      <c r="AM238" s="28">
        <v>-4.3470998533316263E-2</v>
      </c>
      <c r="AN238" s="83">
        <v>1.0832332187754865</v>
      </c>
      <c r="AO238" s="83">
        <v>0.97461864159271216</v>
      </c>
      <c r="AP238" s="28">
        <v>0.1114431558637925</v>
      </c>
      <c r="AQ238" s="31">
        <v>5.8701805273688248E-2</v>
      </c>
      <c r="AR238" s="31">
        <v>5.6029421467675672E-2</v>
      </c>
      <c r="AS238" s="28">
        <v>4.7696080666374902E-2</v>
      </c>
      <c r="AT238" s="83">
        <v>612.07664950957178</v>
      </c>
      <c r="AU238" s="31">
        <v>33.157067266428392</v>
      </c>
      <c r="AV238" s="83">
        <v>58.234329105533682</v>
      </c>
      <c r="AW238" s="31">
        <v>3.1500002315500755</v>
      </c>
      <c r="AX238" s="31">
        <v>31.717626514548709</v>
      </c>
      <c r="AY238" s="31">
        <v>34.885413349827026</v>
      </c>
      <c r="AZ238" s="26"/>
      <c r="BA238" s="32">
        <v>37.340457325076557</v>
      </c>
      <c r="BB238" s="32">
        <v>36.855570644169383</v>
      </c>
      <c r="BC238" s="28">
        <v>1.315640139149178E-2</v>
      </c>
    </row>
    <row r="239" spans="1:55" x14ac:dyDescent="0.25">
      <c r="A239" s="26" t="s">
        <v>342</v>
      </c>
      <c r="B239" s="26" t="s">
        <v>200</v>
      </c>
      <c r="C239" s="26" t="s">
        <v>490</v>
      </c>
      <c r="D239" s="26"/>
      <c r="E239" s="26"/>
      <c r="F239" s="26"/>
      <c r="G239" s="26"/>
      <c r="H239" s="30">
        <v>2.453652484800624</v>
      </c>
      <c r="I239" s="30">
        <v>2.3725318216845843</v>
      </c>
      <c r="J239" s="28">
        <v>3.4191601720410678E-2</v>
      </c>
      <c r="K239" s="30">
        <v>2.2438197774477886</v>
      </c>
      <c r="L239" s="28">
        <v>9.351584715574067E-2</v>
      </c>
      <c r="M239" s="30">
        <v>2.269362274806153</v>
      </c>
      <c r="N239" s="28">
        <v>8.1207928782641325E-2</v>
      </c>
      <c r="O239" s="30">
        <v>3.1940393074644331</v>
      </c>
      <c r="P239" s="30">
        <v>3.0422209368498843</v>
      </c>
      <c r="Q239" s="28">
        <v>4.9903795209479941E-2</v>
      </c>
      <c r="R239" s="30">
        <v>3.0185532579198551</v>
      </c>
      <c r="S239" s="28">
        <v>5.813581360015789E-2</v>
      </c>
      <c r="T239" s="30">
        <v>3.1826870629843387</v>
      </c>
      <c r="U239" s="28">
        <v>3.5668742340786903E-3</v>
      </c>
      <c r="V239" s="26"/>
      <c r="W239" s="26"/>
      <c r="X239" s="77">
        <v>54.537509809487347</v>
      </c>
      <c r="Y239" s="77">
        <v>65.641631521965749</v>
      </c>
      <c r="Z239" s="26"/>
      <c r="AA239" s="26"/>
      <c r="AB239" s="26"/>
      <c r="AC239" s="26"/>
      <c r="AD239" s="26"/>
      <c r="AE239" s="26"/>
      <c r="AF239" s="26"/>
      <c r="AG239" s="26"/>
      <c r="AH239" s="83">
        <v>95.558240450532409</v>
      </c>
      <c r="AI239" s="83">
        <v>107.88393570814274</v>
      </c>
      <c r="AJ239" s="28">
        <v>-0.11424958847399586</v>
      </c>
      <c r="AK239" s="31">
        <v>29.636717452111039</v>
      </c>
      <c r="AL239" s="31">
        <v>35.440309799156076</v>
      </c>
      <c r="AM239" s="28">
        <v>-0.16375681758806845</v>
      </c>
      <c r="AN239" s="83">
        <v>7.8805600750096803</v>
      </c>
      <c r="AO239" s="83">
        <v>8.8195460118355342</v>
      </c>
      <c r="AP239" s="28">
        <v>-0.10646647067386081</v>
      </c>
      <c r="AQ239" s="31">
        <v>2.4397565399277119</v>
      </c>
      <c r="AR239" s="31">
        <v>2.8911856883267073</v>
      </c>
      <c r="AS239" s="28">
        <v>-0.15613979766905356</v>
      </c>
      <c r="AT239" s="83">
        <v>2517.9107210479278</v>
      </c>
      <c r="AU239" s="31">
        <v>788.31550856734884</v>
      </c>
      <c r="AV239" s="83">
        <v>215.4843515949749</v>
      </c>
      <c r="AW239" s="31">
        <v>67.461711573818363</v>
      </c>
      <c r="AX239" s="31">
        <v>92.269948114227645</v>
      </c>
      <c r="AY239" s="31">
        <v>91.841608169422528</v>
      </c>
      <c r="AZ239" s="26"/>
      <c r="BA239" s="32">
        <v>597.54145097057858</v>
      </c>
      <c r="BB239" s="32">
        <v>613.00045308602625</v>
      </c>
      <c r="BC239" s="28">
        <v>-2.5218581874813416E-2</v>
      </c>
    </row>
    <row r="240" spans="1:55" x14ac:dyDescent="0.25">
      <c r="A240" s="26" t="s">
        <v>342</v>
      </c>
      <c r="B240" s="26" t="s">
        <v>200</v>
      </c>
      <c r="C240" s="26" t="s">
        <v>491</v>
      </c>
      <c r="D240" s="26"/>
      <c r="E240" s="26"/>
      <c r="F240" s="26"/>
      <c r="G240" s="26"/>
      <c r="H240" s="26"/>
      <c r="I240" s="26"/>
      <c r="J240" s="26"/>
      <c r="K240" s="30">
        <v>5.5714287453768261</v>
      </c>
      <c r="L240" s="28">
        <v>-1</v>
      </c>
      <c r="M240" s="26"/>
      <c r="N240" s="26"/>
      <c r="O240" s="26"/>
      <c r="P240" s="26"/>
      <c r="Q240" s="26"/>
      <c r="R240" s="30">
        <v>12.999999483426434</v>
      </c>
      <c r="S240" s="28">
        <v>-1</v>
      </c>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row>
    <row r="241" spans="1:55" x14ac:dyDescent="0.25">
      <c r="A241" s="26" t="s">
        <v>342</v>
      </c>
      <c r="B241" s="26" t="s">
        <v>201</v>
      </c>
      <c r="C241" s="26" t="s">
        <v>256</v>
      </c>
      <c r="D241" s="26"/>
      <c r="E241" s="26"/>
      <c r="F241" s="26"/>
      <c r="G241" s="26"/>
      <c r="H241" s="30">
        <v>2.46708351814081</v>
      </c>
      <c r="I241" s="30">
        <v>2.2468995281350526</v>
      </c>
      <c r="J241" s="28">
        <v>9.7994586428398131E-2</v>
      </c>
      <c r="K241" s="30">
        <v>2.2597848638452347</v>
      </c>
      <c r="L241" s="28">
        <v>9.1733800687042955E-2</v>
      </c>
      <c r="M241" s="30">
        <v>2.2809948781242997</v>
      </c>
      <c r="N241" s="28">
        <v>8.1582226159812365E-2</v>
      </c>
      <c r="O241" s="30">
        <v>2.0057161308632301</v>
      </c>
      <c r="P241" s="30">
        <v>1.8152995615538638</v>
      </c>
      <c r="Q241" s="28">
        <v>0.10489539762041977</v>
      </c>
      <c r="R241" s="30">
        <v>1.7655150471315066</v>
      </c>
      <c r="S241" s="28">
        <v>0.13605156417215841</v>
      </c>
      <c r="T241" s="30">
        <v>1.7615399052778493</v>
      </c>
      <c r="U241" s="28">
        <v>0.13861521096047302</v>
      </c>
      <c r="V241" s="26"/>
      <c r="W241" s="26"/>
      <c r="X241" s="26"/>
      <c r="Y241" s="26"/>
      <c r="Z241" s="26"/>
      <c r="AA241" s="26"/>
      <c r="AB241" s="26"/>
      <c r="AC241" s="26"/>
      <c r="AD241" s="26"/>
      <c r="AE241" s="26"/>
      <c r="AF241" s="26"/>
      <c r="AG241" s="26"/>
      <c r="AH241" s="83">
        <v>15977.756935739842</v>
      </c>
      <c r="AI241" s="83">
        <v>16880.170129563689</v>
      </c>
      <c r="AJ241" s="28">
        <v>-5.345995845405447E-2</v>
      </c>
      <c r="AK241" s="31">
        <v>7708.8784625828339</v>
      </c>
      <c r="AL241" s="31">
        <v>9015.9004782363754</v>
      </c>
      <c r="AM241" s="28">
        <v>-0.14496854959841035</v>
      </c>
      <c r="AN241" s="83">
        <v>1320.575784026481</v>
      </c>
      <c r="AO241" s="83">
        <v>1372.1008672781259</v>
      </c>
      <c r="AP241" s="28">
        <v>-3.755196464080416E-2</v>
      </c>
      <c r="AQ241" s="31">
        <v>637.36614416123484</v>
      </c>
      <c r="AR241" s="31">
        <v>733.88590253184543</v>
      </c>
      <c r="AS241" s="28">
        <v>-0.13151875248948841</v>
      </c>
      <c r="AT241" s="83">
        <v>541870.3696763101</v>
      </c>
      <c r="AU241" s="31">
        <v>270163.04118923208</v>
      </c>
      <c r="AV241" s="83">
        <v>48937.016739311744</v>
      </c>
      <c r="AW241" s="31">
        <v>24398.519555671581</v>
      </c>
      <c r="AX241" s="31">
        <v>98.283025677843199</v>
      </c>
      <c r="AY241" s="31">
        <v>98.24092406985848</v>
      </c>
      <c r="AZ241" s="26"/>
      <c r="BA241" s="32">
        <v>105129.25599976566</v>
      </c>
      <c r="BB241" s="32">
        <v>109399.53982975654</v>
      </c>
      <c r="BC241" s="28">
        <v>-3.9033837223046201E-2</v>
      </c>
    </row>
    <row r="242" spans="1:55" x14ac:dyDescent="0.25">
      <c r="A242" s="26" t="s">
        <v>342</v>
      </c>
      <c r="B242" s="26" t="s">
        <v>201</v>
      </c>
      <c r="C242" s="26" t="s">
        <v>404</v>
      </c>
      <c r="D242" s="26"/>
      <c r="E242" s="26"/>
      <c r="F242" s="26"/>
      <c r="G242" s="26"/>
      <c r="H242" s="30">
        <v>2.2047788127758778</v>
      </c>
      <c r="I242" s="30">
        <v>2.0416741980836197</v>
      </c>
      <c r="J242" s="28">
        <v>7.9887679848897192E-2</v>
      </c>
      <c r="K242" s="30">
        <v>2.0508574611536927</v>
      </c>
      <c r="L242" s="28">
        <v>7.5052193795856467E-2</v>
      </c>
      <c r="M242" s="30">
        <v>1.9853659497265099</v>
      </c>
      <c r="N242" s="28">
        <v>0.11051507309249092</v>
      </c>
      <c r="O242" s="30">
        <v>2.0353303281303972</v>
      </c>
      <c r="P242" s="30">
        <v>1.872893033840509</v>
      </c>
      <c r="Q242" s="28">
        <v>8.6730684216812001E-2</v>
      </c>
      <c r="R242" s="30">
        <v>1.8345328915879719</v>
      </c>
      <c r="S242" s="28">
        <v>0.10945425806381423</v>
      </c>
      <c r="T242" s="30">
        <v>1.827487915845023</v>
      </c>
      <c r="U242" s="28">
        <v>0.11373121019477092</v>
      </c>
      <c r="V242" s="26"/>
      <c r="W242" s="26"/>
      <c r="X242" s="26"/>
      <c r="Y242" s="26"/>
      <c r="Z242" s="26"/>
      <c r="AA242" s="26"/>
      <c r="AB242" s="26"/>
      <c r="AC242" s="26"/>
      <c r="AD242" s="26"/>
      <c r="AE242" s="26"/>
      <c r="AF242" s="26"/>
      <c r="AG242" s="26"/>
      <c r="AH242" s="83">
        <v>8112.3753120191786</v>
      </c>
      <c r="AI242" s="83">
        <v>8829.4174411334934</v>
      </c>
      <c r="AJ242" s="28">
        <v>-8.1210581999876894E-2</v>
      </c>
      <c r="AK242" s="31">
        <v>3860.1480284180111</v>
      </c>
      <c r="AL242" s="31">
        <v>4595.5958987868353</v>
      </c>
      <c r="AM242" s="28">
        <v>-0.16003318972474728</v>
      </c>
      <c r="AN242" s="83">
        <v>670.55411837069664</v>
      </c>
      <c r="AO242" s="83">
        <v>717.98437565795302</v>
      </c>
      <c r="AP242" s="28">
        <v>-6.6060291693383733E-2</v>
      </c>
      <c r="AQ242" s="31">
        <v>319.17039468187392</v>
      </c>
      <c r="AR242" s="31">
        <v>374.05119342022431</v>
      </c>
      <c r="AS242" s="28">
        <v>-0.14672002042430346</v>
      </c>
      <c r="AT242" s="83">
        <v>279351.76506131218</v>
      </c>
      <c r="AU242" s="31">
        <v>137251.31552376447</v>
      </c>
      <c r="AV242" s="83">
        <v>25159.236910599833</v>
      </c>
      <c r="AW242" s="31">
        <v>12363.015487652179</v>
      </c>
      <c r="AX242" s="31">
        <v>98.154605902435293</v>
      </c>
      <c r="AY242" s="31">
        <v>98.160141303189533</v>
      </c>
      <c r="AZ242" s="26"/>
      <c r="BA242" s="32">
        <v>60009.96812232973</v>
      </c>
      <c r="BB242" s="32">
        <v>59678.826749092557</v>
      </c>
      <c r="BC242" s="28">
        <v>5.5487245858466564E-3</v>
      </c>
    </row>
    <row r="243" spans="1:55" x14ac:dyDescent="0.25">
      <c r="A243" s="26" t="s">
        <v>342</v>
      </c>
      <c r="B243" s="26" t="s">
        <v>201</v>
      </c>
      <c r="C243" s="26" t="s">
        <v>403</v>
      </c>
      <c r="D243" s="26"/>
      <c r="E243" s="26"/>
      <c r="F243" s="26"/>
      <c r="G243" s="26"/>
      <c r="H243" s="30">
        <v>3.0141755018813576</v>
      </c>
      <c r="I243" s="30">
        <v>2.9109513479500291</v>
      </c>
      <c r="J243" s="28">
        <v>3.5460624927318628E-2</v>
      </c>
      <c r="K243" s="30">
        <v>2.6913304466439971</v>
      </c>
      <c r="L243" s="28">
        <v>0.11995741943912459</v>
      </c>
      <c r="M243" s="30">
        <v>2.6076354477685837</v>
      </c>
      <c r="N243" s="28">
        <v>0.15590371516872117</v>
      </c>
      <c r="O243" s="30">
        <v>5.1428528505738207</v>
      </c>
      <c r="P243" s="30">
        <v>4.9471017492344407</v>
      </c>
      <c r="Q243" s="28">
        <v>3.9568844802852964E-2</v>
      </c>
      <c r="R243" s="30">
        <v>4.6699197979002713</v>
      </c>
      <c r="S243" s="28">
        <v>0.10127220019628463</v>
      </c>
      <c r="T243" s="30">
        <v>4.5869526544400205</v>
      </c>
      <c r="U243" s="28">
        <v>0.12119161413094309</v>
      </c>
      <c r="V243" s="26"/>
      <c r="W243" s="26"/>
      <c r="X243" s="77">
        <v>100</v>
      </c>
      <c r="Y243" s="77">
        <v>99.999999999999972</v>
      </c>
      <c r="Z243" s="26"/>
      <c r="AA243" s="26"/>
      <c r="AB243" s="26"/>
      <c r="AC243" s="26"/>
      <c r="AD243" s="26"/>
      <c r="AE243" s="26"/>
      <c r="AF243" s="26"/>
      <c r="AG243" s="26"/>
      <c r="AH243" s="83">
        <v>384.6781879498929</v>
      </c>
      <c r="AI243" s="83">
        <v>467.32683120670254</v>
      </c>
      <c r="AJ243" s="28">
        <v>-0.17685405103618682</v>
      </c>
      <c r="AK243" s="31">
        <v>73.708160405655732</v>
      </c>
      <c r="AL243" s="31">
        <v>92.630317863777847</v>
      </c>
      <c r="AM243" s="28">
        <v>-0.20427607174952203</v>
      </c>
      <c r="AN243" s="83">
        <v>31.791715021656316</v>
      </c>
      <c r="AO243" s="83">
        <v>37.978033552264371</v>
      </c>
      <c r="AP243" s="28">
        <v>-0.16289201814766441</v>
      </c>
      <c r="AQ243" s="31">
        <v>6.0922133979512445</v>
      </c>
      <c r="AR243" s="31">
        <v>7.5341599062687097</v>
      </c>
      <c r="AS243" s="28">
        <v>-0.19138782906873406</v>
      </c>
      <c r="AT243" s="83">
        <v>14616.800384138738</v>
      </c>
      <c r="AU243" s="31">
        <v>2842.1580023445254</v>
      </c>
      <c r="AV243" s="83">
        <v>1220.1601037253704</v>
      </c>
      <c r="AW243" s="31">
        <v>237.25135928085021</v>
      </c>
      <c r="AX243" s="31">
        <v>97.497426448795636</v>
      </c>
      <c r="AY243" s="31">
        <v>97.670226336357317</v>
      </c>
      <c r="AZ243" s="26"/>
      <c r="BA243" s="32">
        <v>2375.0883158769425</v>
      </c>
      <c r="BB243" s="32">
        <v>2286.9999491687772</v>
      </c>
      <c r="BC243" s="28">
        <v>3.8516995481430366E-2</v>
      </c>
    </row>
    <row r="244" spans="1:55" x14ac:dyDescent="0.25">
      <c r="A244" s="26" t="s">
        <v>342</v>
      </c>
      <c r="B244" s="26" t="s">
        <v>201</v>
      </c>
      <c r="C244" s="26" t="s">
        <v>399</v>
      </c>
      <c r="D244" s="26"/>
      <c r="E244" s="26"/>
      <c r="F244" s="26"/>
      <c r="G244" s="26"/>
      <c r="H244" s="30">
        <v>2.8658688059216604</v>
      </c>
      <c r="I244" s="30">
        <v>2.8121451826155064</v>
      </c>
      <c r="J244" s="28">
        <v>1.9104142858010972E-2</v>
      </c>
      <c r="K244" s="30">
        <v>2.6104349585873248</v>
      </c>
      <c r="L244" s="28">
        <v>9.7851067498945607E-2</v>
      </c>
      <c r="M244" s="30">
        <v>2.5711071459001529</v>
      </c>
      <c r="N244" s="28">
        <v>0.11464386480023978</v>
      </c>
      <c r="O244" s="30">
        <v>4.7366759143229915</v>
      </c>
      <c r="P244" s="30">
        <v>4.6189073667684006</v>
      </c>
      <c r="Q244" s="28">
        <v>2.5497057681195097E-2</v>
      </c>
      <c r="R244" s="30">
        <v>4.3467439947087279</v>
      </c>
      <c r="S244" s="28">
        <v>8.9706667815939028E-2</v>
      </c>
      <c r="T244" s="30">
        <v>4.3475520133995342</v>
      </c>
      <c r="U244" s="28">
        <v>8.9504139277493053E-2</v>
      </c>
      <c r="V244" s="26"/>
      <c r="W244" s="26"/>
      <c r="X244" s="26"/>
      <c r="Y244" s="26"/>
      <c r="Z244" s="26"/>
      <c r="AA244" s="26"/>
      <c r="AB244" s="26"/>
      <c r="AC244" s="26"/>
      <c r="AD244" s="26"/>
      <c r="AE244" s="26"/>
      <c r="AF244" s="26"/>
      <c r="AG244" s="26"/>
      <c r="AH244" s="83">
        <v>198.93205539691689</v>
      </c>
      <c r="AI244" s="83">
        <v>241.63877219422039</v>
      </c>
      <c r="AJ244" s="28">
        <v>-0.17673784885389751</v>
      </c>
      <c r="AK244" s="31">
        <v>41.296832311526522</v>
      </c>
      <c r="AL244" s="31">
        <v>51.158717375552605</v>
      </c>
      <c r="AM244" s="28">
        <v>-0.1927703736516822</v>
      </c>
      <c r="AN244" s="83">
        <v>16.441200546859854</v>
      </c>
      <c r="AO244" s="83">
        <v>19.650788221406252</v>
      </c>
      <c r="AP244" s="28">
        <v>-0.16333124342819433</v>
      </c>
      <c r="AQ244" s="31">
        <v>3.413553241314685</v>
      </c>
      <c r="AR244" s="31">
        <v>4.1646635780337391</v>
      </c>
      <c r="AS244" s="28">
        <v>-0.18035318403165607</v>
      </c>
      <c r="AT244" s="83">
        <v>7673.3583374829086</v>
      </c>
      <c r="AU244" s="31">
        <v>1619.9880414616998</v>
      </c>
      <c r="AV244" s="83">
        <v>640.47213476326851</v>
      </c>
      <c r="AW244" s="31">
        <v>135.21372975746769</v>
      </c>
      <c r="AX244" s="31">
        <v>97.497426448795636</v>
      </c>
      <c r="AY244" s="31">
        <v>97.670226336357317</v>
      </c>
      <c r="AZ244" s="26"/>
      <c r="BA244" s="32">
        <v>966.76228129207686</v>
      </c>
      <c r="BB244" s="32">
        <v>951.48207372798026</v>
      </c>
      <c r="BC244" s="28">
        <v>1.6059375143272606E-2</v>
      </c>
    </row>
    <row r="245" spans="1:55" x14ac:dyDescent="0.25">
      <c r="A245" s="26" t="s">
        <v>342</v>
      </c>
      <c r="B245" s="26" t="s">
        <v>201</v>
      </c>
      <c r="C245" s="26" t="s">
        <v>400</v>
      </c>
      <c r="D245" s="26"/>
      <c r="E245" s="26"/>
      <c r="F245" s="26"/>
      <c r="G245" s="26"/>
      <c r="H245" s="30">
        <v>3.0431617992561488</v>
      </c>
      <c r="I245" s="30">
        <v>2.8874940320581262</v>
      </c>
      <c r="J245" s="28">
        <v>5.3911026471305627E-2</v>
      </c>
      <c r="K245" s="30">
        <v>2.6771241416728171</v>
      </c>
      <c r="L245" s="28">
        <v>0.13672793572979805</v>
      </c>
      <c r="M245" s="30">
        <v>2.5643496876189409</v>
      </c>
      <c r="N245" s="28">
        <v>0.18671872792894961</v>
      </c>
      <c r="O245" s="30">
        <v>5.2429053399502363</v>
      </c>
      <c r="P245" s="30">
        <v>4.9508073216116824</v>
      </c>
      <c r="Q245" s="28">
        <v>5.9000078040497159E-2</v>
      </c>
      <c r="R245" s="30">
        <v>4.7861969152017672</v>
      </c>
      <c r="S245" s="28">
        <v>9.5421988029344623E-2</v>
      </c>
      <c r="T245" s="30">
        <v>4.6427665747201283</v>
      </c>
      <c r="U245" s="28">
        <v>0.12926317866115961</v>
      </c>
      <c r="V245" s="26"/>
      <c r="W245" s="26"/>
      <c r="X245" s="26"/>
      <c r="Y245" s="26"/>
      <c r="Z245" s="26"/>
      <c r="AA245" s="26"/>
      <c r="AB245" s="26"/>
      <c r="AC245" s="26"/>
      <c r="AD245" s="26"/>
      <c r="AE245" s="26"/>
      <c r="AF245" s="26"/>
      <c r="AG245" s="26"/>
      <c r="AH245" s="83">
        <v>163.25447956897563</v>
      </c>
      <c r="AI245" s="83">
        <v>197.65561267978964</v>
      </c>
      <c r="AJ245" s="28">
        <v>-0.1740458196173022</v>
      </c>
      <c r="AK245" s="31">
        <v>30.996502942577767</v>
      </c>
      <c r="AL245" s="31">
        <v>39.572860685471142</v>
      </c>
      <c r="AM245" s="28">
        <v>-0.21672321874981648</v>
      </c>
      <c r="AN245" s="83">
        <v>13.492502885023262</v>
      </c>
      <c r="AO245" s="83">
        <v>16.055336263608673</v>
      </c>
      <c r="AP245" s="28">
        <v>-0.1596250203986308</v>
      </c>
      <c r="AQ245" s="31">
        <v>2.5617902022243055</v>
      </c>
      <c r="AR245" s="31">
        <v>3.2156140511807179</v>
      </c>
      <c r="AS245" s="28">
        <v>-0.20332783678325436</v>
      </c>
      <c r="AT245" s="83">
        <v>6143.7181559966721</v>
      </c>
      <c r="AU245" s="31">
        <v>1171.8155788895067</v>
      </c>
      <c r="AV245" s="83">
        <v>512.93085004319801</v>
      </c>
      <c r="AW245" s="31">
        <v>97.834021846923449</v>
      </c>
      <c r="AX245" s="31">
        <v>97.497426448795636</v>
      </c>
      <c r="AY245" s="31">
        <v>97.670226336357317</v>
      </c>
      <c r="AZ245" s="26"/>
      <c r="BA245" s="32">
        <v>1006.8003538724851</v>
      </c>
      <c r="BB245" s="32">
        <v>907.95127276129699</v>
      </c>
      <c r="BC245" s="28">
        <v>0.10887046923846956</v>
      </c>
    </row>
    <row r="246" spans="1:55" x14ac:dyDescent="0.25">
      <c r="A246" s="26" t="s">
        <v>342</v>
      </c>
      <c r="B246" s="26" t="s">
        <v>201</v>
      </c>
      <c r="C246" s="26" t="s">
        <v>161</v>
      </c>
      <c r="D246" s="26"/>
      <c r="E246" s="26"/>
      <c r="F246" s="26"/>
      <c r="G246" s="26"/>
      <c r="H246" s="30">
        <v>5.2271414524565749</v>
      </c>
      <c r="I246" s="30">
        <v>4.7913766296305047</v>
      </c>
      <c r="J246" s="28">
        <v>9.094772891182111E-2</v>
      </c>
      <c r="K246" s="30">
        <v>4.6035844248113049</v>
      </c>
      <c r="L246" s="28">
        <v>0.13545032959199588</v>
      </c>
      <c r="M246" s="30">
        <v>4.2082126357081613</v>
      </c>
      <c r="N246" s="28">
        <v>0.24212864342986021</v>
      </c>
      <c r="O246" s="30">
        <v>15.881912536733452</v>
      </c>
      <c r="P246" s="30">
        <v>14.765174943162039</v>
      </c>
      <c r="Q246" s="28">
        <v>7.5633211111297394E-2</v>
      </c>
      <c r="R246" s="30">
        <v>14.173666064724669</v>
      </c>
      <c r="S246" s="28">
        <v>0.12052255670537182</v>
      </c>
      <c r="T246" s="30">
        <v>13.300053989696071</v>
      </c>
      <c r="U246" s="28">
        <v>0.19412391476287391</v>
      </c>
      <c r="V246" s="26"/>
      <c r="W246" s="26"/>
      <c r="X246" s="26"/>
      <c r="Y246" s="26"/>
      <c r="Z246" s="26"/>
      <c r="AA246" s="26"/>
      <c r="AB246" s="26"/>
      <c r="AC246" s="26"/>
      <c r="AD246" s="26"/>
      <c r="AE246" s="26"/>
      <c r="AF246" s="26"/>
      <c r="AG246" s="26"/>
      <c r="AH246" s="83">
        <v>23.20443738480159</v>
      </c>
      <c r="AI246" s="83">
        <v>28.841093262863822</v>
      </c>
      <c r="AJ246" s="28">
        <v>-0.19543835688503755</v>
      </c>
      <c r="AK246" s="31">
        <v>1.4774304899396473</v>
      </c>
      <c r="AL246" s="31">
        <v>1.9511818529053118</v>
      </c>
      <c r="AM246" s="28">
        <v>-0.24280225969724359</v>
      </c>
      <c r="AN246" s="83">
        <v>1.9568641576916339</v>
      </c>
      <c r="AO246" s="83">
        <v>2.4436552069948307</v>
      </c>
      <c r="AP246" s="28">
        <v>-0.19920611054693141</v>
      </c>
      <c r="AQ246" s="31">
        <v>0.12456028444112126</v>
      </c>
      <c r="AR246" s="31">
        <v>0.16532336401635539</v>
      </c>
      <c r="AS246" s="28">
        <v>-0.24656575202039474</v>
      </c>
      <c r="AT246" s="83">
        <v>974.2783367921063</v>
      </c>
      <c r="AU246" s="31">
        <v>61.345151885120067</v>
      </c>
      <c r="AV246" s="83">
        <v>89.525788757811952</v>
      </c>
      <c r="AW246" s="31">
        <v>5.6363283869799909</v>
      </c>
      <c r="AX246" s="31">
        <v>70.944278113358877</v>
      </c>
      <c r="AY246" s="31">
        <v>67.984052485165847</v>
      </c>
      <c r="AZ246" s="26"/>
      <c r="BA246" s="32">
        <v>401.52568071238079</v>
      </c>
      <c r="BB246" s="32">
        <v>427.56660267949985</v>
      </c>
      <c r="BC246" s="28">
        <v>-6.0904948618353869E-2</v>
      </c>
    </row>
    <row r="247" spans="1:55" x14ac:dyDescent="0.25">
      <c r="A247" s="26" t="s">
        <v>342</v>
      </c>
      <c r="B247" s="26" t="s">
        <v>201</v>
      </c>
      <c r="C247" s="26" t="s">
        <v>480</v>
      </c>
      <c r="D247" s="26"/>
      <c r="E247" s="26"/>
      <c r="F247" s="26"/>
      <c r="G247" s="26"/>
      <c r="H247" s="30">
        <v>6.9208430915260628</v>
      </c>
      <c r="I247" s="30">
        <v>4.9364387347390295</v>
      </c>
      <c r="J247" s="28">
        <v>0.40199108373861769</v>
      </c>
      <c r="K247" s="30">
        <v>4.7182871276973684</v>
      </c>
      <c r="L247" s="28">
        <v>0.46681261742194818</v>
      </c>
      <c r="M247" s="30">
        <v>4.0243254098283536</v>
      </c>
      <c r="N247" s="28">
        <v>0.71975235268592563</v>
      </c>
      <c r="O247" s="30">
        <v>16.699850850654794</v>
      </c>
      <c r="P247" s="30">
        <v>15.343742073289054</v>
      </c>
      <c r="Q247" s="28">
        <v>8.8381880436227106E-2</v>
      </c>
      <c r="R247" s="30">
        <v>14.468612578939352</v>
      </c>
      <c r="S247" s="28">
        <v>0.15421231714803491</v>
      </c>
      <c r="T247" s="30">
        <v>12.507320265751604</v>
      </c>
      <c r="U247" s="28">
        <v>0.33520614294841905</v>
      </c>
      <c r="V247" s="26"/>
      <c r="W247" s="26"/>
      <c r="X247" s="77">
        <v>1.07781731814852</v>
      </c>
      <c r="Y247" s="77">
        <v>0.33192247742862946</v>
      </c>
      <c r="Z247" s="26"/>
      <c r="AA247" s="26"/>
      <c r="AB247" s="26"/>
      <c r="AC247" s="26"/>
      <c r="AD247" s="26"/>
      <c r="AE247" s="26"/>
      <c r="AF247" s="26"/>
      <c r="AG247" s="26"/>
      <c r="AH247" s="83">
        <v>5.5051458906848802</v>
      </c>
      <c r="AI247" s="83">
        <v>8.2024468772844248</v>
      </c>
      <c r="AJ247" s="28">
        <v>-0.32884101865619603</v>
      </c>
      <c r="AK247" s="31">
        <v>0.32965239869007729</v>
      </c>
      <c r="AL247" s="31">
        <v>0.53457929872032606</v>
      </c>
      <c r="AM247" s="28">
        <v>-0.38334237880292416</v>
      </c>
      <c r="AN247" s="83">
        <v>0.70869787753772684</v>
      </c>
      <c r="AO247" s="83">
        <v>0.73960368739012416</v>
      </c>
      <c r="AP247" s="28">
        <v>-4.1786987246448394E-2</v>
      </c>
      <c r="AQ247" s="31">
        <v>4.2429441800465768E-2</v>
      </c>
      <c r="AR247" s="31">
        <v>4.819840088610379E-2</v>
      </c>
      <c r="AS247" s="28">
        <v>-0.11969191881013806</v>
      </c>
      <c r="AT247" s="83">
        <v>294.60843385018791</v>
      </c>
      <c r="AU247" s="31">
        <v>17.641381140756501</v>
      </c>
      <c r="AV247" s="83">
        <v>38.775647774733343</v>
      </c>
      <c r="AW247" s="31">
        <v>2.3106531863701409</v>
      </c>
      <c r="AX247" s="31">
        <v>35.592947511855122</v>
      </c>
      <c r="AY247" s="31">
        <v>51.811746831517361</v>
      </c>
      <c r="AZ247" s="26"/>
      <c r="BA247" s="32">
        <v>116.16377714003312</v>
      </c>
      <c r="BB247" s="32">
        <v>120.38725335488724</v>
      </c>
      <c r="BC247" s="28">
        <v>-3.5082420249291785E-2</v>
      </c>
    </row>
    <row r="248" spans="1:55" x14ac:dyDescent="0.25">
      <c r="A248" s="26" t="s">
        <v>342</v>
      </c>
      <c r="B248" s="26" t="s">
        <v>201</v>
      </c>
      <c r="C248" s="26" t="s">
        <v>482</v>
      </c>
      <c r="D248" s="26"/>
      <c r="E248" s="26"/>
      <c r="F248" s="26"/>
      <c r="G248" s="26"/>
      <c r="H248" s="30">
        <v>8.7567776961359076</v>
      </c>
      <c r="I248" s="30">
        <v>8.6630634388154686</v>
      </c>
      <c r="J248" s="28">
        <v>1.0817681064246357E-2</v>
      </c>
      <c r="K248" s="30">
        <v>8.0925856310287578</v>
      </c>
      <c r="L248" s="28">
        <v>8.2074147298545841E-2</v>
      </c>
      <c r="M248" s="30">
        <v>8.7755100332861531</v>
      </c>
      <c r="N248" s="28">
        <v>-2.1346152051780858E-3</v>
      </c>
      <c r="O248" s="30">
        <v>29.991573339511806</v>
      </c>
      <c r="P248" s="30">
        <v>29.681599369556832</v>
      </c>
      <c r="Q248" s="28">
        <v>1.0443304152703498E-2</v>
      </c>
      <c r="R248" s="30">
        <v>19.799983135728336</v>
      </c>
      <c r="S248" s="28">
        <v>0.51472721637793328</v>
      </c>
      <c r="T248" s="30">
        <v>29.99999950098438</v>
      </c>
      <c r="U248" s="28">
        <v>-2.8087205375778549E-4</v>
      </c>
      <c r="V248" s="26"/>
      <c r="W248" s="26"/>
      <c r="X248" s="77">
        <v>2.4325641903684872E-2</v>
      </c>
      <c r="Y248" s="77">
        <v>4.1712782250602678E-3</v>
      </c>
      <c r="Z248" s="26"/>
      <c r="AA248" s="26"/>
      <c r="AB248" s="26"/>
      <c r="AC248" s="26"/>
      <c r="AD248" s="26"/>
      <c r="AE248" s="26"/>
      <c r="AF248" s="26"/>
      <c r="AG248" s="26"/>
      <c r="AH248" s="83">
        <v>0.66234418882768664</v>
      </c>
      <c r="AI248" s="83">
        <v>0.44077398185460176</v>
      </c>
      <c r="AJ248" s="28">
        <v>0.50268440537439507</v>
      </c>
      <c r="AK248" s="31">
        <v>2.2084342869571782E-2</v>
      </c>
      <c r="AL248" s="31">
        <v>1.485007517171346E-2</v>
      </c>
      <c r="AM248" s="28">
        <v>0.48715360792504353</v>
      </c>
      <c r="AN248" s="83">
        <v>0.2508189479727419</v>
      </c>
      <c r="AO248" s="83">
        <v>0.1997939308447188</v>
      </c>
      <c r="AP248" s="28">
        <v>0.25538822381787007</v>
      </c>
      <c r="AQ248" s="31">
        <v>8.3629782716848813E-3</v>
      </c>
      <c r="AR248" s="31">
        <v>6.7336982591092364E-3</v>
      </c>
      <c r="AS248" s="28">
        <v>0.24195916565931383</v>
      </c>
      <c r="AT248" s="83">
        <v>41.627245111506468</v>
      </c>
      <c r="AU248" s="31">
        <v>1.3879647006269413</v>
      </c>
      <c r="AV248" s="83">
        <v>18.178821835265442</v>
      </c>
      <c r="AW248" s="31">
        <v>0.60613499278327132</v>
      </c>
      <c r="AX248" s="31">
        <v>3.4036945546913153</v>
      </c>
      <c r="AY248" s="31">
        <v>4.4905184540987619</v>
      </c>
      <c r="AZ248" s="26"/>
      <c r="BA248" s="32">
        <v>10.40033206674747</v>
      </c>
      <c r="BB248" s="32">
        <v>19.038082053143562</v>
      </c>
      <c r="BC248" s="28">
        <v>-0.45370904286914915</v>
      </c>
    </row>
    <row r="249" spans="1:55" x14ac:dyDescent="0.25">
      <c r="A249" s="26" t="s">
        <v>342</v>
      </c>
      <c r="B249" s="26" t="s">
        <v>201</v>
      </c>
      <c r="C249" s="26" t="s">
        <v>483</v>
      </c>
      <c r="D249" s="26"/>
      <c r="E249" s="26"/>
      <c r="F249" s="26"/>
      <c r="G249" s="26"/>
      <c r="H249" s="30">
        <v>2.971730513333724</v>
      </c>
      <c r="I249" s="30">
        <v>2.8152506196443707</v>
      </c>
      <c r="J249" s="28">
        <v>5.5582935528887351E-2</v>
      </c>
      <c r="K249" s="30">
        <v>2.5919300058701911</v>
      </c>
      <c r="L249" s="28">
        <v>0.14653193049324728</v>
      </c>
      <c r="M249" s="30">
        <v>2.4686343497745891</v>
      </c>
      <c r="N249" s="28">
        <v>0.20379533469793637</v>
      </c>
      <c r="O249" s="30">
        <v>4.9998325228426115</v>
      </c>
      <c r="P249" s="30">
        <v>4.7181121634115941</v>
      </c>
      <c r="Q249" s="28">
        <v>5.9710398920934028E-2</v>
      </c>
      <c r="R249" s="30">
        <v>4.541889846696999</v>
      </c>
      <c r="S249" s="28">
        <v>0.10082646026271253</v>
      </c>
      <c r="T249" s="30">
        <v>4.3765398986042525</v>
      </c>
      <c r="U249" s="28">
        <v>0.14241675814200547</v>
      </c>
      <c r="V249" s="26"/>
      <c r="W249" s="26"/>
      <c r="X249" s="77">
        <v>36.548604837638948</v>
      </c>
      <c r="Y249" s="77">
        <v>37.594078544631373</v>
      </c>
      <c r="Z249" s="26"/>
      <c r="AA249" s="26"/>
      <c r="AB249" s="26"/>
      <c r="AC249" s="26"/>
      <c r="AD249" s="26"/>
      <c r="AE249" s="26"/>
      <c r="AF249" s="26"/>
      <c r="AG249" s="26"/>
      <c r="AH249" s="83">
        <v>141.80394809935316</v>
      </c>
      <c r="AI249" s="83">
        <v>171.44557222573846</v>
      </c>
      <c r="AJ249" s="28">
        <v>-0.17289232811073621</v>
      </c>
      <c r="AK249" s="31">
        <v>28.223016282525283</v>
      </c>
      <c r="AL249" s="31">
        <v>35.991772983825754</v>
      </c>
      <c r="AM249" s="28">
        <v>-0.21584812464758688</v>
      </c>
      <c r="AN249" s="83">
        <v>11.719829066957159</v>
      </c>
      <c r="AO249" s="83">
        <v>13.927973839503993</v>
      </c>
      <c r="AP249" s="28">
        <v>-0.15854027283450667</v>
      </c>
      <c r="AQ249" s="31">
        <v>2.3326281355486991</v>
      </c>
      <c r="AR249" s="31">
        <v>2.9250365957174762</v>
      </c>
      <c r="AS249" s="28">
        <v>-0.20253027296688111</v>
      </c>
      <c r="AT249" s="83">
        <v>5342.2366123053598</v>
      </c>
      <c r="AU249" s="31">
        <v>1068.4831117639269</v>
      </c>
      <c r="AV249" s="83">
        <v>445.99506571606543</v>
      </c>
      <c r="AW249" s="31">
        <v>89.20517807477485</v>
      </c>
      <c r="AX249" s="31">
        <v>97.497426448795636</v>
      </c>
      <c r="AY249" s="31">
        <v>97.670226336357317</v>
      </c>
      <c r="AZ249" s="26"/>
      <c r="BA249" s="32">
        <v>652.27557244470904</v>
      </c>
      <c r="BB249" s="32">
        <v>612.80949147598767</v>
      </c>
      <c r="BC249" s="28">
        <v>6.4401876142069853E-2</v>
      </c>
    </row>
    <row r="250" spans="1:55" x14ac:dyDescent="0.25">
      <c r="A250" s="26" t="s">
        <v>342</v>
      </c>
      <c r="B250" s="26" t="s">
        <v>201</v>
      </c>
      <c r="C250" s="26" t="s">
        <v>484</v>
      </c>
      <c r="D250" s="26"/>
      <c r="E250" s="26"/>
      <c r="F250" s="26"/>
      <c r="G250" s="26"/>
      <c r="H250" s="26"/>
      <c r="I250" s="30">
        <v>3.49</v>
      </c>
      <c r="J250" s="28">
        <v>-1</v>
      </c>
      <c r="K250" s="30">
        <v>3.4899999999999998</v>
      </c>
      <c r="L250" s="28">
        <v>-1</v>
      </c>
      <c r="M250" s="30">
        <v>3.4899999999999998</v>
      </c>
      <c r="N250" s="28">
        <v>-1</v>
      </c>
      <c r="O250" s="26"/>
      <c r="P250" s="30">
        <v>6.98</v>
      </c>
      <c r="Q250" s="28">
        <v>-1</v>
      </c>
      <c r="R250" s="30">
        <v>6.9799999999999995</v>
      </c>
      <c r="S250" s="28">
        <v>-1</v>
      </c>
      <c r="T250" s="30">
        <v>6.9799999999999995</v>
      </c>
      <c r="U250" s="28">
        <v>-1</v>
      </c>
      <c r="V250" s="26"/>
      <c r="W250" s="26"/>
      <c r="X250" s="26"/>
      <c r="Y250" s="26"/>
      <c r="Z250" s="26"/>
      <c r="AA250" s="26"/>
      <c r="AB250" s="26"/>
      <c r="AC250" s="26"/>
      <c r="AD250" s="26"/>
      <c r="AE250" s="26"/>
      <c r="AF250" s="26"/>
      <c r="AG250" s="26"/>
      <c r="AH250" s="26"/>
      <c r="AI250" s="83">
        <v>1.6025292890327165</v>
      </c>
      <c r="AJ250" s="28">
        <v>-1</v>
      </c>
      <c r="AK250" s="26"/>
      <c r="AL250" s="31">
        <v>0.22958872335712271</v>
      </c>
      <c r="AM250" s="28">
        <v>-1</v>
      </c>
      <c r="AN250" s="26"/>
      <c r="AO250" s="83">
        <v>0.17791230194381119</v>
      </c>
      <c r="AP250" s="28">
        <v>-1</v>
      </c>
      <c r="AQ250" s="26"/>
      <c r="AR250" s="31">
        <v>2.5488868473325384E-2</v>
      </c>
      <c r="AS250" s="28">
        <v>-1</v>
      </c>
      <c r="AT250" s="26"/>
      <c r="AU250" s="26"/>
      <c r="AV250" s="26"/>
      <c r="AW250" s="26"/>
      <c r="AX250" s="26"/>
      <c r="AY250" s="31">
        <v>23.707301014396545</v>
      </c>
      <c r="AZ250" s="26"/>
      <c r="BA250" s="26"/>
      <c r="BB250" s="32">
        <v>32.513468899590997</v>
      </c>
      <c r="BC250" s="28">
        <v>-1</v>
      </c>
    </row>
    <row r="251" spans="1:55" x14ac:dyDescent="0.25">
      <c r="A251" s="26" t="s">
        <v>342</v>
      </c>
      <c r="B251" s="26" t="s">
        <v>201</v>
      </c>
      <c r="C251" s="26" t="s">
        <v>485</v>
      </c>
      <c r="D251" s="26"/>
      <c r="E251" s="26"/>
      <c r="F251" s="26"/>
      <c r="G251" s="26"/>
      <c r="H251" s="30">
        <v>45.671124927008634</v>
      </c>
      <c r="I251" s="30">
        <v>45.861173238138271</v>
      </c>
      <c r="J251" s="28">
        <v>-4.1439914793019736E-3</v>
      </c>
      <c r="K251" s="30">
        <v>46.153847846759206</v>
      </c>
      <c r="L251" s="28">
        <v>-1.0458996210962008E-2</v>
      </c>
      <c r="M251" s="26"/>
      <c r="N251" s="26"/>
      <c r="O251" s="30">
        <v>49.994094674673001</v>
      </c>
      <c r="P251" s="30">
        <v>49.985607806985243</v>
      </c>
      <c r="Q251" s="28">
        <v>1.6978622567777679E-4</v>
      </c>
      <c r="R251" s="30">
        <v>50.000001117587118</v>
      </c>
      <c r="S251" s="28">
        <v>-1.1812885564196123E-4</v>
      </c>
      <c r="T251" s="26"/>
      <c r="U251" s="26"/>
      <c r="V251" s="26"/>
      <c r="W251" s="26"/>
      <c r="X251" s="77">
        <v>1.1535691048481669E-2</v>
      </c>
      <c r="Y251" s="77">
        <v>1.1866673849797219E-3</v>
      </c>
      <c r="Z251" s="26"/>
      <c r="AA251" s="26"/>
      <c r="AB251" s="26"/>
      <c r="AC251" s="26"/>
      <c r="AD251" s="26"/>
      <c r="AE251" s="26"/>
      <c r="AF251" s="26"/>
      <c r="AG251" s="26"/>
      <c r="AH251" s="83">
        <v>0.57939080064497928</v>
      </c>
      <c r="AI251" s="83">
        <v>0.4676241951313555</v>
      </c>
      <c r="AJ251" s="28">
        <v>0.23900945818731334</v>
      </c>
      <c r="AK251" s="31">
        <v>1.1589184771026535E-2</v>
      </c>
      <c r="AL251" s="31">
        <v>9.3551767328116237E-3</v>
      </c>
      <c r="AM251" s="28">
        <v>0.23879912715914006</v>
      </c>
      <c r="AN251" s="83">
        <v>0.27827668751351198</v>
      </c>
      <c r="AO251" s="83">
        <v>0.37982898600448461</v>
      </c>
      <c r="AP251" s="28">
        <v>-0.2673632140591124</v>
      </c>
      <c r="AQ251" s="31">
        <v>5.566189562412208E-3</v>
      </c>
      <c r="AR251" s="31">
        <v>7.5987609839644216E-3</v>
      </c>
      <c r="AS251" s="28">
        <v>-0.26748721611872328</v>
      </c>
      <c r="AT251" s="83">
        <v>39.480893512044709</v>
      </c>
      <c r="AU251" s="31">
        <v>0.78971114026484668</v>
      </c>
      <c r="AV251" s="83">
        <v>19.668400165287281</v>
      </c>
      <c r="AW251" s="31">
        <v>0.39341452096533203</v>
      </c>
      <c r="AX251" s="31">
        <v>2.888732560478303</v>
      </c>
      <c r="AY251" s="31">
        <v>3.7209160865798312</v>
      </c>
      <c r="AZ251" s="26"/>
      <c r="BA251" s="32">
        <v>5.6381762491460803</v>
      </c>
      <c r="BB251" s="32">
        <v>12.483446653113194</v>
      </c>
      <c r="BC251" s="28">
        <v>-0.5483477916141053</v>
      </c>
    </row>
    <row r="252" spans="1:55" x14ac:dyDescent="0.25">
      <c r="A252" s="26" t="s">
        <v>342</v>
      </c>
      <c r="B252" s="26" t="s">
        <v>201</v>
      </c>
      <c r="C252" s="26" t="s">
        <v>486</v>
      </c>
      <c r="D252" s="26"/>
      <c r="E252" s="26"/>
      <c r="F252" s="26"/>
      <c r="G252" s="26"/>
      <c r="H252" s="30">
        <v>3.8595250792977014</v>
      </c>
      <c r="I252" s="30">
        <v>3.7583631234394166</v>
      </c>
      <c r="J252" s="28">
        <v>2.6916493307253337E-2</v>
      </c>
      <c r="K252" s="30">
        <v>3.713239158312053</v>
      </c>
      <c r="L252" s="28">
        <v>3.939577138687355E-2</v>
      </c>
      <c r="M252" s="30">
        <v>3.7692123002347975</v>
      </c>
      <c r="N252" s="28">
        <v>2.396065062646591E-2</v>
      </c>
      <c r="O252" s="30">
        <v>11.738289508212008</v>
      </c>
      <c r="P252" s="30">
        <v>11.752448572573604</v>
      </c>
      <c r="Q252" s="28">
        <v>-1.2047756919897495E-3</v>
      </c>
      <c r="R252" s="30">
        <v>11.283344187252098</v>
      </c>
      <c r="S252" s="28">
        <v>4.0320078286179208E-2</v>
      </c>
      <c r="T252" s="30">
        <v>11.305179332202</v>
      </c>
      <c r="U252" s="28">
        <v>3.8310774493981181E-2</v>
      </c>
      <c r="V252" s="26"/>
      <c r="W252" s="26"/>
      <c r="X252" s="77">
        <v>0.35390186922991468</v>
      </c>
      <c r="Y252" s="77">
        <v>0.15505370145447236</v>
      </c>
      <c r="Z252" s="26"/>
      <c r="AA252" s="26"/>
      <c r="AB252" s="26"/>
      <c r="AC252" s="26"/>
      <c r="AD252" s="26"/>
      <c r="AE252" s="26"/>
      <c r="AF252" s="26"/>
      <c r="AG252" s="26"/>
      <c r="AH252" s="83">
        <v>1.8385966769961197</v>
      </c>
      <c r="AI252" s="83">
        <v>2.5027565150597355</v>
      </c>
      <c r="AJ252" s="28">
        <v>-0.26537133519269401</v>
      </c>
      <c r="AK252" s="31">
        <v>0.14946220183056974</v>
      </c>
      <c r="AL252" s="31">
        <v>0.20864824818071362</v>
      </c>
      <c r="AM252" s="28">
        <v>-0.28366423809550456</v>
      </c>
      <c r="AN252" s="83">
        <v>0.28959545112523671</v>
      </c>
      <c r="AO252" s="83">
        <v>0.34641645147184996</v>
      </c>
      <c r="AP252" s="28">
        <v>-0.16402512093520064</v>
      </c>
      <c r="AQ252" s="31">
        <v>2.3984857232098707E-2</v>
      </c>
      <c r="AR252" s="31">
        <v>2.9154149714890772E-2</v>
      </c>
      <c r="AS252" s="28">
        <v>-0.17730897773882934</v>
      </c>
      <c r="AT252" s="83">
        <v>72.843384747517291</v>
      </c>
      <c r="AU252" s="31">
        <v>6.2056217557555291</v>
      </c>
      <c r="AV252" s="83">
        <v>12.305157835579102</v>
      </c>
      <c r="AW252" s="31">
        <v>1.0552179375050328</v>
      </c>
      <c r="AX252" s="31">
        <v>34.062081024196758</v>
      </c>
      <c r="AY252" s="31">
        <v>38.091479866920494</v>
      </c>
      <c r="AZ252" s="26"/>
      <c r="BA252" s="32">
        <v>96.901045703307886</v>
      </c>
      <c r="BB252" s="32">
        <v>93.104508137599368</v>
      </c>
      <c r="BC252" s="28">
        <v>4.0777161510778911E-2</v>
      </c>
    </row>
    <row r="253" spans="1:55" x14ac:dyDescent="0.25">
      <c r="A253" s="26" t="s">
        <v>342</v>
      </c>
      <c r="B253" s="26" t="s">
        <v>201</v>
      </c>
      <c r="C253" s="26" t="s">
        <v>488</v>
      </c>
      <c r="D253" s="26"/>
      <c r="E253" s="26"/>
      <c r="F253" s="26"/>
      <c r="G253" s="26"/>
      <c r="H253" s="30">
        <v>3.6237478687923148</v>
      </c>
      <c r="I253" s="30">
        <v>3.4763106492805682</v>
      </c>
      <c r="J253" s="28">
        <v>4.2411980512230441E-2</v>
      </c>
      <c r="K253" s="30">
        <v>3.3052238284360529</v>
      </c>
      <c r="L253" s="28">
        <v>9.6369885033468161E-2</v>
      </c>
      <c r="M253" s="30">
        <v>3.2580260974023578</v>
      </c>
      <c r="N253" s="28">
        <v>0.11225256043269542</v>
      </c>
      <c r="O253" s="30">
        <v>7.7563380221752993</v>
      </c>
      <c r="P253" s="30">
        <v>7.3403610330508249</v>
      </c>
      <c r="Q253" s="28">
        <v>5.6669826899724676E-2</v>
      </c>
      <c r="R253" s="30">
        <v>6.9464426704958431</v>
      </c>
      <c r="S253" s="28">
        <v>0.11659138210690008</v>
      </c>
      <c r="T253" s="30">
        <v>6.9715380892238228</v>
      </c>
      <c r="U253" s="28">
        <v>0.11257199242224213</v>
      </c>
      <c r="V253" s="26"/>
      <c r="W253" s="26"/>
      <c r="X253" s="77">
        <v>5.4832899309552872</v>
      </c>
      <c r="Y253" s="77">
        <v>3.6357045259390803</v>
      </c>
      <c r="Z253" s="26"/>
      <c r="AA253" s="26"/>
      <c r="AB253" s="26"/>
      <c r="AC253" s="26"/>
      <c r="AD253" s="26"/>
      <c r="AE253" s="26"/>
      <c r="AF253" s="26"/>
      <c r="AG253" s="26"/>
      <c r="AH253" s="83">
        <v>21.54632541092111</v>
      </c>
      <c r="AI253" s="83">
        <v>26.536216757010493</v>
      </c>
      <c r="AJ253" s="28">
        <v>-0.18804079691469675</v>
      </c>
      <c r="AK253" s="31">
        <v>2.7859521010267927</v>
      </c>
      <c r="AL253" s="31">
        <v>3.6259405267425073</v>
      </c>
      <c r="AM253" s="28">
        <v>-0.23166083931066242</v>
      </c>
      <c r="AN253" s="83">
        <v>1.7845368455916431</v>
      </c>
      <c r="AO253" s="83">
        <v>2.1666696122133118</v>
      </c>
      <c r="AP253" s="28">
        <v>-0.17636872943969972</v>
      </c>
      <c r="AQ253" s="31">
        <v>0.23068606127565083</v>
      </c>
      <c r="AR253" s="31">
        <v>0.29596836618113664</v>
      </c>
      <c r="AS253" s="28">
        <v>-0.22057190012506997</v>
      </c>
      <c r="AT253" s="83">
        <v>840.64308409976752</v>
      </c>
      <c r="AU253" s="31">
        <v>108.38144001671621</v>
      </c>
      <c r="AV253" s="83">
        <v>70.927833581437184</v>
      </c>
      <c r="AW253" s="31">
        <v>9.1428742777962153</v>
      </c>
      <c r="AX253" s="31">
        <v>96.715971275769334</v>
      </c>
      <c r="AY253" s="31">
        <v>96.149460544364388</v>
      </c>
      <c r="AZ253" s="26"/>
      <c r="BA253" s="32">
        <v>354.52478142777613</v>
      </c>
      <c r="BB253" s="32">
        <v>295.14178128530932</v>
      </c>
      <c r="BC253" s="28">
        <v>0.2012016051534978</v>
      </c>
    </row>
    <row r="254" spans="1:55" x14ac:dyDescent="0.25">
      <c r="A254" s="26" t="s">
        <v>342</v>
      </c>
      <c r="B254" s="26" t="s">
        <v>201</v>
      </c>
      <c r="C254" s="26" t="s">
        <v>489</v>
      </c>
      <c r="D254" s="26"/>
      <c r="E254" s="26"/>
      <c r="F254" s="26"/>
      <c r="G254" s="26"/>
      <c r="H254" s="30">
        <v>5.0282264010775135</v>
      </c>
      <c r="I254" s="30">
        <v>4.9320616674850104</v>
      </c>
      <c r="J254" s="28">
        <v>1.9497877373771781E-2</v>
      </c>
      <c r="K254" s="30">
        <v>4.6412178824511203</v>
      </c>
      <c r="L254" s="28">
        <v>8.3385121842632873E-2</v>
      </c>
      <c r="M254" s="30">
        <v>4.3874336369797913</v>
      </c>
      <c r="N254" s="28">
        <v>0.1460518419462247</v>
      </c>
      <c r="O254" s="30">
        <v>16.094250405063679</v>
      </c>
      <c r="P254" s="30">
        <v>15.634794771457823</v>
      </c>
      <c r="Q254" s="28">
        <v>2.9386739021647887E-2</v>
      </c>
      <c r="R254" s="30">
        <v>14.696529204007547</v>
      </c>
      <c r="S254" s="28">
        <v>9.5105530132583452E-2</v>
      </c>
      <c r="T254" s="30">
        <v>14.355292243617438</v>
      </c>
      <c r="U254" s="28">
        <v>0.12113707836351478</v>
      </c>
      <c r="V254" s="26"/>
      <c r="W254" s="26"/>
      <c r="X254" s="77">
        <v>4.003684528393527</v>
      </c>
      <c r="Y254" s="77">
        <v>1.2793612545737869</v>
      </c>
      <c r="Z254" s="26"/>
      <c r="AA254" s="26"/>
      <c r="AB254" s="26"/>
      <c r="AC254" s="26"/>
      <c r="AD254" s="26"/>
      <c r="AE254" s="26"/>
      <c r="AF254" s="26"/>
      <c r="AG254" s="26"/>
      <c r="AH254" s="83">
        <v>16.968797450894165</v>
      </c>
      <c r="AI254" s="83">
        <v>18.766328737564482</v>
      </c>
      <c r="AJ254" s="28">
        <v>-9.5784919459084517E-2</v>
      </c>
      <c r="AK254" s="31">
        <v>1.0743347299563857</v>
      </c>
      <c r="AL254" s="31">
        <v>1.1998221478673381</v>
      </c>
      <c r="AM254" s="28">
        <v>-0.10458834930994064</v>
      </c>
      <c r="AN254" s="83">
        <v>1.4503245879747715</v>
      </c>
      <c r="AO254" s="83">
        <v>1.6182264994109445</v>
      </c>
      <c r="AP254" s="28">
        <v>-0.10375674326016261</v>
      </c>
      <c r="AQ254" s="31">
        <v>9.1761072182379666E-2</v>
      </c>
      <c r="AR254" s="31">
        <v>0.10346305665185164</v>
      </c>
      <c r="AS254" s="28">
        <v>-0.11310302293550639</v>
      </c>
      <c r="AT254" s="83">
        <v>712.94354571127178</v>
      </c>
      <c r="AU254" s="31">
        <v>44.298027417726814</v>
      </c>
      <c r="AV254" s="83">
        <v>67.17928090122453</v>
      </c>
      <c r="AW254" s="31">
        <v>4.1735455336682321</v>
      </c>
      <c r="AX254" s="31">
        <v>70.014380327390484</v>
      </c>
      <c r="AY254" s="31">
        <v>65.867870662082112</v>
      </c>
      <c r="AZ254" s="26"/>
      <c r="BA254" s="32">
        <v>172.42234955314626</v>
      </c>
      <c r="BB254" s="32">
        <v>150.0398435811656</v>
      </c>
      <c r="BC254" s="28">
        <v>0.14917708148550965</v>
      </c>
    </row>
    <row r="255" spans="1:55" x14ac:dyDescent="0.25">
      <c r="A255" s="26" t="s">
        <v>342</v>
      </c>
      <c r="B255" s="26" t="s">
        <v>201</v>
      </c>
      <c r="C255" s="26" t="s">
        <v>490</v>
      </c>
      <c r="D255" s="26"/>
      <c r="E255" s="26"/>
      <c r="F255" s="26"/>
      <c r="G255" s="26"/>
      <c r="H255" s="30">
        <v>2.8658688059216604</v>
      </c>
      <c r="I255" s="30">
        <v>2.8121451826155068</v>
      </c>
      <c r="J255" s="28">
        <v>1.9104142858010813E-2</v>
      </c>
      <c r="K255" s="30">
        <v>2.6104349585873252</v>
      </c>
      <c r="L255" s="28">
        <v>9.7851067498945427E-2</v>
      </c>
      <c r="M255" s="30">
        <v>2.5711071459001533</v>
      </c>
      <c r="N255" s="28">
        <v>0.11464386480023958</v>
      </c>
      <c r="O255" s="30">
        <v>4.7366759143229924</v>
      </c>
      <c r="P255" s="30">
        <v>4.6189073667684006</v>
      </c>
      <c r="Q255" s="28">
        <v>2.5497057681195291E-2</v>
      </c>
      <c r="R255" s="30">
        <v>4.346743994708727</v>
      </c>
      <c r="S255" s="28">
        <v>8.9706667815939445E-2</v>
      </c>
      <c r="T255" s="30">
        <v>4.3475520133995351</v>
      </c>
      <c r="U255" s="28">
        <v>8.9504139277493039E-2</v>
      </c>
      <c r="V255" s="26"/>
      <c r="W255" s="26"/>
      <c r="X255" s="77">
        <v>52.496840182681638</v>
      </c>
      <c r="Y255" s="77">
        <v>56.998521550362611</v>
      </c>
      <c r="Z255" s="26"/>
      <c r="AA255" s="26"/>
      <c r="AB255" s="26"/>
      <c r="AC255" s="26"/>
      <c r="AD255" s="26"/>
      <c r="AE255" s="26"/>
      <c r="AF255" s="26"/>
      <c r="AG255" s="26"/>
      <c r="AH255" s="83">
        <v>198.93205539691689</v>
      </c>
      <c r="AI255" s="83">
        <v>241.63877219422039</v>
      </c>
      <c r="AJ255" s="28">
        <v>-0.17673784885389751</v>
      </c>
      <c r="AK255" s="31">
        <v>41.296832311526522</v>
      </c>
      <c r="AL255" s="31">
        <v>51.158717375552605</v>
      </c>
      <c r="AM255" s="28">
        <v>-0.1927703736516822</v>
      </c>
      <c r="AN255" s="83">
        <v>16.441200546859854</v>
      </c>
      <c r="AO255" s="83">
        <v>19.650788221406252</v>
      </c>
      <c r="AP255" s="28">
        <v>-0.16333124342819433</v>
      </c>
      <c r="AQ255" s="31">
        <v>3.413553241314685</v>
      </c>
      <c r="AR255" s="31">
        <v>4.1646635780337391</v>
      </c>
      <c r="AS255" s="28">
        <v>-0.18035318403165607</v>
      </c>
      <c r="AT255" s="83">
        <v>7673.3583374829086</v>
      </c>
      <c r="AU255" s="31">
        <v>1619.9880414616998</v>
      </c>
      <c r="AV255" s="83">
        <v>640.47213476326851</v>
      </c>
      <c r="AW255" s="31">
        <v>135.21372975746769</v>
      </c>
      <c r="AX255" s="31">
        <v>97.497426448795636</v>
      </c>
      <c r="AY255" s="31">
        <v>97.670226336357317</v>
      </c>
      <c r="AZ255" s="26"/>
      <c r="BA255" s="32">
        <v>966.76228129207686</v>
      </c>
      <c r="BB255" s="32">
        <v>951.48207372798026</v>
      </c>
      <c r="BC255" s="28">
        <v>1.6059375143272606E-2</v>
      </c>
    </row>
    <row r="256" spans="1:55" x14ac:dyDescent="0.25">
      <c r="A256" s="26" t="s">
        <v>342</v>
      </c>
      <c r="B256" s="26" t="s">
        <v>202</v>
      </c>
      <c r="C256" s="26" t="s">
        <v>256</v>
      </c>
      <c r="D256" s="26"/>
      <c r="E256" s="26"/>
      <c r="F256" s="26"/>
      <c r="G256" s="26"/>
      <c r="H256" s="30">
        <v>2.9559655812109313</v>
      </c>
      <c r="I256" s="30">
        <v>2.730634810497742</v>
      </c>
      <c r="J256" s="28">
        <v>8.2519555470002906E-2</v>
      </c>
      <c r="K256" s="30">
        <v>2.7030581551469721</v>
      </c>
      <c r="L256" s="28">
        <v>9.3563442422572668E-2</v>
      </c>
      <c r="M256" s="30">
        <v>2.6817602851080267</v>
      </c>
      <c r="N256" s="28">
        <v>0.1022482500115998</v>
      </c>
      <c r="O256" s="30">
        <v>2.1934777338290048</v>
      </c>
      <c r="P256" s="30">
        <v>2.0189398459637227</v>
      </c>
      <c r="Q256" s="28">
        <v>8.6450266566494974E-2</v>
      </c>
      <c r="R256" s="30">
        <v>1.9623744165255228</v>
      </c>
      <c r="S256" s="28">
        <v>0.11776718823753389</v>
      </c>
      <c r="T256" s="30">
        <v>1.9390685194522745</v>
      </c>
      <c r="U256" s="28">
        <v>0.1312017661184004</v>
      </c>
      <c r="V256" s="26"/>
      <c r="W256" s="26"/>
      <c r="X256" s="26"/>
      <c r="Y256" s="26"/>
      <c r="Z256" s="26"/>
      <c r="AA256" s="26"/>
      <c r="AB256" s="26"/>
      <c r="AC256" s="26"/>
      <c r="AD256" s="26"/>
      <c r="AE256" s="26"/>
      <c r="AF256" s="26"/>
      <c r="AG256" s="26"/>
      <c r="AH256" s="83">
        <v>17160.409333591979</v>
      </c>
      <c r="AI256" s="83">
        <v>17456.661113263639</v>
      </c>
      <c r="AJ256" s="28">
        <v>-1.6970701198212923E-2</v>
      </c>
      <c r="AK256" s="31">
        <v>7753.9867529258499</v>
      </c>
      <c r="AL256" s="31">
        <v>8568.7319841679619</v>
      </c>
      <c r="AM256" s="28">
        <v>-9.5083523763781833E-2</v>
      </c>
      <c r="AN256" s="83">
        <v>1409.6412542344328</v>
      </c>
      <c r="AO256" s="83">
        <v>1430.0688637505557</v>
      </c>
      <c r="AP256" s="28">
        <v>-1.4284353735629621E-2</v>
      </c>
      <c r="AQ256" s="31">
        <v>637.92058610129948</v>
      </c>
      <c r="AR256" s="31">
        <v>702.53267627213506</v>
      </c>
      <c r="AS256" s="28">
        <v>-9.1970227653592099E-2</v>
      </c>
      <c r="AT256" s="83">
        <v>453148.00865885918</v>
      </c>
      <c r="AU256" s="31">
        <v>206588.83455718035</v>
      </c>
      <c r="AV256" s="83">
        <v>42530.681430318102</v>
      </c>
      <c r="AW256" s="31">
        <v>19388.331848952676</v>
      </c>
      <c r="AX256" s="31">
        <v>96.658158320995241</v>
      </c>
      <c r="AY256" s="31">
        <v>96.682280057373433</v>
      </c>
      <c r="AZ256" s="26"/>
      <c r="BA256" s="32">
        <v>87350.49982313691</v>
      </c>
      <c r="BB256" s="32">
        <v>88626.477278022707</v>
      </c>
      <c r="BC256" s="28">
        <v>-1.4397248926898388E-2</v>
      </c>
    </row>
    <row r="257" spans="1:55" x14ac:dyDescent="0.25">
      <c r="A257" s="26" t="s">
        <v>342</v>
      </c>
      <c r="B257" s="26" t="s">
        <v>202</v>
      </c>
      <c r="C257" s="26" t="s">
        <v>404</v>
      </c>
      <c r="D257" s="26"/>
      <c r="E257" s="26"/>
      <c r="F257" s="26"/>
      <c r="G257" s="26"/>
      <c r="H257" s="30">
        <v>2.6091357954465835</v>
      </c>
      <c r="I257" s="30">
        <v>2.4623652532834712</v>
      </c>
      <c r="J257" s="28">
        <v>5.9605512207175304E-2</v>
      </c>
      <c r="K257" s="30">
        <v>2.4464177929306783</v>
      </c>
      <c r="L257" s="28">
        <v>6.651276122422968E-2</v>
      </c>
      <c r="M257" s="30">
        <v>2.4473712873946205</v>
      </c>
      <c r="N257" s="28">
        <v>6.6097248458026725E-2</v>
      </c>
      <c r="O257" s="30">
        <v>2.3315808477932167</v>
      </c>
      <c r="P257" s="30">
        <v>2.214713072246576</v>
      </c>
      <c r="Q257" s="28">
        <v>5.2768811008141833E-2</v>
      </c>
      <c r="R257" s="30">
        <v>2.1861852738642735</v>
      </c>
      <c r="S257" s="28">
        <v>6.650651967476838E-2</v>
      </c>
      <c r="T257" s="30">
        <v>2.1991859084543348</v>
      </c>
      <c r="U257" s="28">
        <v>6.0201795050575664E-2</v>
      </c>
      <c r="V257" s="26"/>
      <c r="W257" s="26"/>
      <c r="X257" s="26"/>
      <c r="Y257" s="26"/>
      <c r="Z257" s="26"/>
      <c r="AA257" s="26"/>
      <c r="AB257" s="26"/>
      <c r="AC257" s="26"/>
      <c r="AD257" s="26"/>
      <c r="AE257" s="26"/>
      <c r="AF257" s="26"/>
      <c r="AG257" s="26"/>
      <c r="AH257" s="83">
        <v>8270.3342079151189</v>
      </c>
      <c r="AI257" s="83">
        <v>8789.1213774573371</v>
      </c>
      <c r="AJ257" s="28">
        <v>-5.9026055877760733E-2</v>
      </c>
      <c r="AK257" s="31">
        <v>3520.2315734391295</v>
      </c>
      <c r="AL257" s="31">
        <v>3937.0826724088224</v>
      </c>
      <c r="AM257" s="28">
        <v>-0.10587816758103563</v>
      </c>
      <c r="AN257" s="83">
        <v>679.44394103378386</v>
      </c>
      <c r="AO257" s="83">
        <v>720.58504911669058</v>
      </c>
      <c r="AP257" s="28">
        <v>-5.7094035094592127E-2</v>
      </c>
      <c r="AQ257" s="31">
        <v>289.57850352548553</v>
      </c>
      <c r="AR257" s="31">
        <v>323.09647511801705</v>
      </c>
      <c r="AS257" s="28">
        <v>-0.10373982439854366</v>
      </c>
      <c r="AT257" s="83">
        <v>290205.28743553051</v>
      </c>
      <c r="AU257" s="31">
        <v>124467.17758477156</v>
      </c>
      <c r="AV257" s="83">
        <v>24823.498679200206</v>
      </c>
      <c r="AW257" s="31">
        <v>10646.76448570365</v>
      </c>
      <c r="AX257" s="31">
        <v>95.756424237730201</v>
      </c>
      <c r="AY257" s="31">
        <v>96.130667023076924</v>
      </c>
      <c r="AZ257" s="26"/>
      <c r="BA257" s="32">
        <v>47340.808704868534</v>
      </c>
      <c r="BB257" s="32">
        <v>47727.238334897957</v>
      </c>
      <c r="BC257" s="28">
        <v>-8.0966266541105721E-3</v>
      </c>
    </row>
    <row r="258" spans="1:55" x14ac:dyDescent="0.25">
      <c r="A258" s="26" t="s">
        <v>342</v>
      </c>
      <c r="B258" s="26" t="s">
        <v>202</v>
      </c>
      <c r="C258" s="26" t="s">
        <v>403</v>
      </c>
      <c r="D258" s="26"/>
      <c r="E258" s="26"/>
      <c r="F258" s="26"/>
      <c r="G258" s="26"/>
      <c r="H258" s="30">
        <v>2.8246058829838274</v>
      </c>
      <c r="I258" s="30">
        <v>2.7430869982480273</v>
      </c>
      <c r="J258" s="28">
        <v>2.9717936320599811E-2</v>
      </c>
      <c r="K258" s="30">
        <v>2.5410780925747876</v>
      </c>
      <c r="L258" s="28">
        <v>0.1115777556138587</v>
      </c>
      <c r="M258" s="30">
        <v>2.5604023694951956</v>
      </c>
      <c r="N258" s="28">
        <v>0.10318827877851156</v>
      </c>
      <c r="O258" s="30">
        <v>4.4236186154961965</v>
      </c>
      <c r="P258" s="30">
        <v>4.2579909317884983</v>
      </c>
      <c r="Q258" s="28">
        <v>3.8898082772132407E-2</v>
      </c>
      <c r="R258" s="30">
        <v>4.1481756669460772</v>
      </c>
      <c r="S258" s="28">
        <v>6.6400984593042264E-2</v>
      </c>
      <c r="T258" s="30">
        <v>4.2528340455442768</v>
      </c>
      <c r="U258" s="28">
        <v>4.0157826080905241E-2</v>
      </c>
      <c r="V258" s="26"/>
      <c r="W258" s="26"/>
      <c r="X258" s="77">
        <v>100</v>
      </c>
      <c r="Y258" s="77">
        <v>99.999999999999957</v>
      </c>
      <c r="Z258" s="26"/>
      <c r="AA258" s="26"/>
      <c r="AB258" s="26"/>
      <c r="AC258" s="26"/>
      <c r="AD258" s="26"/>
      <c r="AE258" s="26"/>
      <c r="AF258" s="26"/>
      <c r="AG258" s="26"/>
      <c r="AH258" s="83">
        <v>292.44676906498643</v>
      </c>
      <c r="AI258" s="83">
        <v>327.46703433972709</v>
      </c>
      <c r="AJ258" s="28">
        <v>-0.10694287241875246</v>
      </c>
      <c r="AK258" s="31">
        <v>65.552580389737429</v>
      </c>
      <c r="AL258" s="31">
        <v>76.371003415157404</v>
      </c>
      <c r="AM258" s="28">
        <v>-0.14165615929661643</v>
      </c>
      <c r="AN258" s="83">
        <v>25.08488402857439</v>
      </c>
      <c r="AO258" s="83">
        <v>27.91428937346063</v>
      </c>
      <c r="AP258" s="28">
        <v>-0.10136046477960076</v>
      </c>
      <c r="AQ258" s="31">
        <v>5.6048241326410606</v>
      </c>
      <c r="AR258" s="31">
        <v>6.4890291830184079</v>
      </c>
      <c r="AS258" s="28">
        <v>-0.13626153087603382</v>
      </c>
      <c r="AT258" s="83">
        <v>11060.105891164367</v>
      </c>
      <c r="AU258" s="31">
        <v>2500.2394764368164</v>
      </c>
      <c r="AV258" s="83">
        <v>944.10410805104232</v>
      </c>
      <c r="AW258" s="31">
        <v>213.43788824545121</v>
      </c>
      <c r="AX258" s="31">
        <v>89.22198871671371</v>
      </c>
      <c r="AY258" s="31">
        <v>90.580312044821753</v>
      </c>
      <c r="AZ258" s="26"/>
      <c r="BA258" s="32">
        <v>1632.9885792804948</v>
      </c>
      <c r="BB258" s="32">
        <v>1666.9438538260731</v>
      </c>
      <c r="BC258" s="28">
        <v>-2.0369776982975173E-2</v>
      </c>
    </row>
    <row r="259" spans="1:55" x14ac:dyDescent="0.25">
      <c r="A259" s="26" t="s">
        <v>342</v>
      </c>
      <c r="B259" s="26" t="s">
        <v>202</v>
      </c>
      <c r="C259" s="26" t="s">
        <v>399</v>
      </c>
      <c r="D259" s="26"/>
      <c r="E259" s="26"/>
      <c r="F259" s="26"/>
      <c r="G259" s="26"/>
      <c r="H259" s="30">
        <v>2.5440560632126328</v>
      </c>
      <c r="I259" s="30">
        <v>2.5501201798036792</v>
      </c>
      <c r="J259" s="28">
        <v>-2.3779728653860101E-3</v>
      </c>
      <c r="K259" s="30">
        <v>2.2877261518424854</v>
      </c>
      <c r="L259" s="28">
        <v>0.1120457145466055</v>
      </c>
      <c r="M259" s="30">
        <v>2.2821889006625344</v>
      </c>
      <c r="N259" s="28">
        <v>0.11474385949124395</v>
      </c>
      <c r="O259" s="30">
        <v>3.9654708686004772</v>
      </c>
      <c r="P259" s="30">
        <v>3.9775270092332504</v>
      </c>
      <c r="Q259" s="28">
        <v>-3.0310644289244784E-3</v>
      </c>
      <c r="R259" s="30">
        <v>3.7678175441250099</v>
      </c>
      <c r="S259" s="28">
        <v>5.2458305679811718E-2</v>
      </c>
      <c r="T259" s="30">
        <v>3.7636938880259576</v>
      </c>
      <c r="U259" s="28">
        <v>5.361142180464383E-2</v>
      </c>
      <c r="V259" s="26"/>
      <c r="W259" s="26"/>
      <c r="X259" s="26"/>
      <c r="Y259" s="26"/>
      <c r="Z259" s="26"/>
      <c r="AA259" s="26"/>
      <c r="AB259" s="26"/>
      <c r="AC259" s="26"/>
      <c r="AD259" s="26"/>
      <c r="AE259" s="26"/>
      <c r="AF259" s="26"/>
      <c r="AG259" s="26"/>
      <c r="AH259" s="83">
        <v>128.30761915336461</v>
      </c>
      <c r="AI259" s="83">
        <v>148.21373958831836</v>
      </c>
      <c r="AJ259" s="28">
        <v>-0.1343068496230202</v>
      </c>
      <c r="AK259" s="31">
        <v>32.126702401426421</v>
      </c>
      <c r="AL259" s="31">
        <v>37.129376822470789</v>
      </c>
      <c r="AM259" s="28">
        <v>-0.134736288329427</v>
      </c>
      <c r="AN259" s="83">
        <v>11.364606953242186</v>
      </c>
      <c r="AO259" s="83">
        <v>13.004769058920159</v>
      </c>
      <c r="AP259" s="28">
        <v>-0.12612004859501616</v>
      </c>
      <c r="AQ259" s="31">
        <v>2.8351117396821675</v>
      </c>
      <c r="AR259" s="31">
        <v>3.2498695646210511</v>
      </c>
      <c r="AS259" s="28">
        <v>-0.1276229143021764</v>
      </c>
      <c r="AT259" s="83">
        <v>4875.2364828796681</v>
      </c>
      <c r="AU259" s="31">
        <v>1229.4218377653278</v>
      </c>
      <c r="AV259" s="83">
        <v>424.79051187468809</v>
      </c>
      <c r="AW259" s="31">
        <v>107.16854096338555</v>
      </c>
      <c r="AX259" s="31">
        <v>85.984052177266705</v>
      </c>
      <c r="AY259" s="31">
        <v>87.016843209157656</v>
      </c>
      <c r="AZ259" s="26"/>
      <c r="BA259" s="32">
        <v>588.60752904745982</v>
      </c>
      <c r="BB259" s="32">
        <v>580.39836236073313</v>
      </c>
      <c r="BC259" s="28">
        <v>1.4144021105325711E-2</v>
      </c>
    </row>
    <row r="260" spans="1:55" x14ac:dyDescent="0.25">
      <c r="A260" s="26" t="s">
        <v>342</v>
      </c>
      <c r="B260" s="26" t="s">
        <v>202</v>
      </c>
      <c r="C260" s="26" t="s">
        <v>400</v>
      </c>
      <c r="D260" s="26"/>
      <c r="E260" s="26"/>
      <c r="F260" s="26"/>
      <c r="G260" s="26"/>
      <c r="H260" s="30">
        <v>2.8730780014399913</v>
      </c>
      <c r="I260" s="30">
        <v>2.6936324183585612</v>
      </c>
      <c r="J260" s="28">
        <v>6.6618437563496585E-2</v>
      </c>
      <c r="K260" s="30">
        <v>2.6114344146953368</v>
      </c>
      <c r="L260" s="28">
        <v>0.1001915212851245</v>
      </c>
      <c r="M260" s="30">
        <v>2.7420299757041908</v>
      </c>
      <c r="N260" s="28">
        <v>4.779233885003227E-2</v>
      </c>
      <c r="O260" s="30">
        <v>4.1121407221164947</v>
      </c>
      <c r="P260" s="30">
        <v>3.7936771053534097</v>
      </c>
      <c r="Q260" s="28">
        <v>8.3945894159966394E-2</v>
      </c>
      <c r="R260" s="30">
        <v>3.8946248791481932</v>
      </c>
      <c r="S260" s="28">
        <v>5.5850267925129454E-2</v>
      </c>
      <c r="T260" s="30">
        <v>4.2432282378602881</v>
      </c>
      <c r="U260" s="28">
        <v>-3.0893345442548303E-2</v>
      </c>
      <c r="V260" s="26"/>
      <c r="W260" s="26"/>
      <c r="X260" s="26"/>
      <c r="Y260" s="26"/>
      <c r="Z260" s="26"/>
      <c r="AA260" s="26"/>
      <c r="AB260" s="26"/>
      <c r="AC260" s="26"/>
      <c r="AD260" s="26"/>
      <c r="AE260" s="26"/>
      <c r="AF260" s="26"/>
      <c r="AG260" s="26"/>
      <c r="AH260" s="83">
        <v>129.67691132200861</v>
      </c>
      <c r="AI260" s="83">
        <v>142.48725739493804</v>
      </c>
      <c r="AJ260" s="28">
        <v>-8.990520490841121E-2</v>
      </c>
      <c r="AK260" s="31">
        <v>31.13866888557552</v>
      </c>
      <c r="AL260" s="31">
        <v>37.057943523555103</v>
      </c>
      <c r="AM260" s="28">
        <v>-0.15973025147002884</v>
      </c>
      <c r="AN260" s="83">
        <v>11.034446767838206</v>
      </c>
      <c r="AO260" s="83">
        <v>12.040903157769465</v>
      </c>
      <c r="AP260" s="28">
        <v>-8.3586453336919067E-2</v>
      </c>
      <c r="AQ260" s="31">
        <v>2.6412856047830631</v>
      </c>
      <c r="AR260" s="31">
        <v>3.1202422215934966</v>
      </c>
      <c r="AS260" s="28">
        <v>-0.15349981917936875</v>
      </c>
      <c r="AT260" s="83">
        <v>4831.6416403164485</v>
      </c>
      <c r="AU260" s="31">
        <v>1174.9699163577334</v>
      </c>
      <c r="AV260" s="83">
        <v>410.76326940416669</v>
      </c>
      <c r="AW260" s="31">
        <v>99.893504588502097</v>
      </c>
      <c r="AX260" s="31">
        <v>86.939506318592834</v>
      </c>
      <c r="AY260" s="31">
        <v>86.832463521604637</v>
      </c>
      <c r="AZ260" s="26"/>
      <c r="BA260" s="32">
        <v>671.6949301433915</v>
      </c>
      <c r="BB260" s="32">
        <v>698.84822744135522</v>
      </c>
      <c r="BC260" s="28">
        <v>-3.8854355254470931E-2</v>
      </c>
    </row>
    <row r="261" spans="1:55" x14ac:dyDescent="0.25">
      <c r="A261" s="26" t="s">
        <v>342</v>
      </c>
      <c r="B261" s="26" t="s">
        <v>202</v>
      </c>
      <c r="C261" s="26" t="s">
        <v>161</v>
      </c>
      <c r="D261" s="26"/>
      <c r="E261" s="26"/>
      <c r="F261" s="26"/>
      <c r="G261" s="26"/>
      <c r="H261" s="30">
        <v>4.0731052681381748</v>
      </c>
      <c r="I261" s="30">
        <v>3.9821423093014663</v>
      </c>
      <c r="J261" s="28">
        <v>2.284271926300516E-2</v>
      </c>
      <c r="K261" s="30">
        <v>3.786080089533534</v>
      </c>
      <c r="L261" s="28">
        <v>7.5810646319424219E-2</v>
      </c>
      <c r="M261" s="30">
        <v>3.6415108324718983</v>
      </c>
      <c r="N261" s="28">
        <v>0.11852070624579339</v>
      </c>
      <c r="O261" s="30">
        <v>11.58367600261807</v>
      </c>
      <c r="P261" s="30">
        <v>11.094056838136817</v>
      </c>
      <c r="Q261" s="28">
        <v>4.4133464577010548E-2</v>
      </c>
      <c r="R261" s="30">
        <v>10.469202764126463</v>
      </c>
      <c r="S261" s="28">
        <v>0.10645254119162123</v>
      </c>
      <c r="T261" s="30">
        <v>9.9770242206138864</v>
      </c>
      <c r="U261" s="28">
        <v>0.16103516905217316</v>
      </c>
      <c r="V261" s="26"/>
      <c r="W261" s="26"/>
      <c r="X261" s="26"/>
      <c r="Y261" s="26"/>
      <c r="Z261" s="26"/>
      <c r="AA261" s="26"/>
      <c r="AB261" s="26"/>
      <c r="AC261" s="26"/>
      <c r="AD261" s="26"/>
      <c r="AE261" s="26"/>
      <c r="AF261" s="26"/>
      <c r="AG261" s="26"/>
      <c r="AH261" s="83">
        <v>41.940842045886555</v>
      </c>
      <c r="AI261" s="83">
        <v>48.457608892610125</v>
      </c>
      <c r="AJ261" s="28">
        <v>-0.13448387148374935</v>
      </c>
      <c r="AK261" s="31">
        <v>3.6172058834548562</v>
      </c>
      <c r="AL261" s="31">
        <v>4.3616665652519524</v>
      </c>
      <c r="AM261" s="28">
        <v>-0.17068262111734631</v>
      </c>
      <c r="AN261" s="83">
        <v>3.8608388074870619</v>
      </c>
      <c r="AO261" s="83">
        <v>4.277503720498034</v>
      </c>
      <c r="AP261" s="28">
        <v>-9.7408427960983604E-2</v>
      </c>
      <c r="AQ261" s="31">
        <v>0.33306920063547202</v>
      </c>
      <c r="AR261" s="31">
        <v>0.38510657130412468</v>
      </c>
      <c r="AS261" s="28">
        <v>-0.13512459808835081</v>
      </c>
      <c r="AT261" s="83">
        <v>1903.2486068916303</v>
      </c>
      <c r="AU261" s="31">
        <v>164.30437164001049</v>
      </c>
      <c r="AV261" s="83">
        <v>175.27951390292074</v>
      </c>
      <c r="AW261" s="31">
        <v>15.132545983106183</v>
      </c>
      <c r="AX261" s="31">
        <v>65.690342094280808</v>
      </c>
      <c r="AY261" s="31">
        <v>67.762151664818703</v>
      </c>
      <c r="AZ261" s="26"/>
      <c r="BA261" s="32">
        <v>372.68612008964294</v>
      </c>
      <c r="BB261" s="32">
        <v>387.69726402398493</v>
      </c>
      <c r="BC261" s="28">
        <v>-3.871872547806611E-2</v>
      </c>
    </row>
    <row r="262" spans="1:55" x14ac:dyDescent="0.25">
      <c r="A262" s="26" t="s">
        <v>342</v>
      </c>
      <c r="B262" s="26" t="s">
        <v>202</v>
      </c>
      <c r="C262" s="26" t="s">
        <v>480</v>
      </c>
      <c r="D262" s="26"/>
      <c r="E262" s="26"/>
      <c r="F262" s="26"/>
      <c r="G262" s="26"/>
      <c r="H262" s="30">
        <v>3.4446031950919527</v>
      </c>
      <c r="I262" s="30">
        <v>3.0635677468443232</v>
      </c>
      <c r="J262" s="28">
        <v>0.12437637412788442</v>
      </c>
      <c r="K262" s="30">
        <v>3.8554275051625675</v>
      </c>
      <c r="L262" s="28">
        <v>-0.10655739461330944</v>
      </c>
      <c r="M262" s="30">
        <v>3.7402556499723887</v>
      </c>
      <c r="N262" s="28">
        <v>-7.9046055283044245E-2</v>
      </c>
      <c r="O262" s="30">
        <v>7.7306501539730332</v>
      </c>
      <c r="P262" s="30">
        <v>6.9569051242244004</v>
      </c>
      <c r="Q262" s="28">
        <v>0.1112197185289191</v>
      </c>
      <c r="R262" s="30">
        <v>8.0086855096598821</v>
      </c>
      <c r="S262" s="28">
        <v>-3.4716727901412711E-2</v>
      </c>
      <c r="T262" s="30">
        <v>7.934288379643446</v>
      </c>
      <c r="U262" s="28">
        <v>-2.5665594181436088E-2</v>
      </c>
      <c r="V262" s="26"/>
      <c r="W262" s="26"/>
      <c r="X262" s="77">
        <v>2.3802533147738143</v>
      </c>
      <c r="Y262" s="77">
        <v>1.3620242363986164</v>
      </c>
      <c r="Z262" s="26"/>
      <c r="AA262" s="26"/>
      <c r="AB262" s="26"/>
      <c r="AC262" s="26"/>
      <c r="AD262" s="26"/>
      <c r="AE262" s="26"/>
      <c r="AF262" s="26"/>
      <c r="AG262" s="26"/>
      <c r="AH262" s="83">
        <v>34.53735889480209</v>
      </c>
      <c r="AI262" s="83">
        <v>36.108294093858575</v>
      </c>
      <c r="AJ262" s="28">
        <v>-4.3506214804085015E-2</v>
      </c>
      <c r="AK262" s="31">
        <v>4.4675878751352132</v>
      </c>
      <c r="AL262" s="31">
        <v>5.1876619737833165</v>
      </c>
      <c r="AM262" s="28">
        <v>-0.13880513076740805</v>
      </c>
      <c r="AN262" s="83">
        <v>3.3245529897448023</v>
      </c>
      <c r="AO262" s="83">
        <v>3.3927357526152258</v>
      </c>
      <c r="AP262" s="28">
        <v>-2.0096691237408065E-2</v>
      </c>
      <c r="AQ262" s="31">
        <v>0.43005928577719055</v>
      </c>
      <c r="AR262" s="31">
        <v>0.48803406215209161</v>
      </c>
      <c r="AS262" s="28">
        <v>-0.11879247960531436</v>
      </c>
      <c r="AT262" s="83">
        <v>1514.7701375137897</v>
      </c>
      <c r="AU262" s="31">
        <v>195.94343390837568</v>
      </c>
      <c r="AV262" s="83">
        <v>169.59415612165515</v>
      </c>
      <c r="AW262" s="31">
        <v>21.965967037150509</v>
      </c>
      <c r="AX262" s="31">
        <v>13.299898085164461</v>
      </c>
      <c r="AY262" s="31">
        <v>16.804916508721295</v>
      </c>
      <c r="AZ262" s="26"/>
      <c r="BA262" s="32">
        <v>57.967399571126897</v>
      </c>
      <c r="BB262" s="32">
        <v>69.726140562572894</v>
      </c>
      <c r="BC262" s="28">
        <v>-0.16864178766489438</v>
      </c>
    </row>
    <row r="263" spans="1:55" x14ac:dyDescent="0.25">
      <c r="A263" s="26" t="s">
        <v>342</v>
      </c>
      <c r="B263" s="26" t="s">
        <v>202</v>
      </c>
      <c r="C263" s="26" t="s">
        <v>482</v>
      </c>
      <c r="D263" s="26"/>
      <c r="E263" s="26"/>
      <c r="F263" s="26"/>
      <c r="G263" s="26"/>
      <c r="H263" s="30">
        <v>7.5586639933332203</v>
      </c>
      <c r="I263" s="30">
        <v>15.990011737078754</v>
      </c>
      <c r="J263" s="28">
        <v>-0.52728840243402297</v>
      </c>
      <c r="K263" s="30">
        <v>14.997277719809581</v>
      </c>
      <c r="L263" s="28">
        <v>-0.49599759806080379</v>
      </c>
      <c r="M263" s="30">
        <v>16.201326985002687</v>
      </c>
      <c r="N263" s="28">
        <v>-0.53345401890041755</v>
      </c>
      <c r="O263" s="30">
        <v>15.985916996564315</v>
      </c>
      <c r="P263" s="30">
        <v>20.042790324691882</v>
      </c>
      <c r="Q263" s="28">
        <v>-0.20241060562957985</v>
      </c>
      <c r="R263" s="30">
        <v>40.667963905325571</v>
      </c>
      <c r="S263" s="28">
        <v>-0.60691621951422758</v>
      </c>
      <c r="T263" s="30">
        <v>50.560075233286121</v>
      </c>
      <c r="U263" s="28">
        <v>-0.68382331468446833</v>
      </c>
      <c r="V263" s="26"/>
      <c r="W263" s="26"/>
      <c r="X263" s="77">
        <v>6.646962287166604E-4</v>
      </c>
      <c r="Y263" s="77">
        <v>1.8393456012770972E-4</v>
      </c>
      <c r="Z263" s="26"/>
      <c r="AA263" s="26"/>
      <c r="AB263" s="26"/>
      <c r="AC263" s="26"/>
      <c r="AD263" s="26"/>
      <c r="AE263" s="26"/>
      <c r="AF263" s="26"/>
      <c r="AG263" s="26"/>
      <c r="AH263" s="83">
        <v>4.2165285330185008E-2</v>
      </c>
      <c r="AI263" s="83">
        <v>0.16244764162922495</v>
      </c>
      <c r="AJ263" s="28">
        <v>-0.74043768867741244</v>
      </c>
      <c r="AK263" s="31">
        <v>2.6376519619892404E-3</v>
      </c>
      <c r="AL263" s="31">
        <v>8.1050412142014104E-3</v>
      </c>
      <c r="AM263" s="28">
        <v>-0.67456649605092378</v>
      </c>
      <c r="AN263" s="83">
        <v>4.1110035297244024E-2</v>
      </c>
      <c r="AO263" s="83">
        <v>7.8048715030205343E-2</v>
      </c>
      <c r="AP263" s="28">
        <v>-0.47327723100458241</v>
      </c>
      <c r="AQ263" s="31">
        <v>2.5716380452928175E-3</v>
      </c>
      <c r="AR263" s="31">
        <v>3.8971296058531012E-3</v>
      </c>
      <c r="AS263" s="28">
        <v>-0.3401199586920402</v>
      </c>
      <c r="AT263" s="83">
        <v>2.2461209552278345</v>
      </c>
      <c r="AU263" s="31">
        <v>0.14050623156060235</v>
      </c>
      <c r="AV263" s="83">
        <v>6.4263465412854757</v>
      </c>
      <c r="AW263" s="31">
        <v>0.40204463911428417</v>
      </c>
      <c r="AX263" s="31">
        <v>1.2024465346344733</v>
      </c>
      <c r="AY263" s="31">
        <v>2.4515238759720304</v>
      </c>
      <c r="AZ263" s="26"/>
      <c r="BA263" s="32">
        <v>3.5825048892742131</v>
      </c>
      <c r="BB263" s="32">
        <v>4.7944982783664756</v>
      </c>
      <c r="BC263" s="28">
        <v>-0.25278836673296262</v>
      </c>
    </row>
    <row r="264" spans="1:55" x14ac:dyDescent="0.25">
      <c r="A264" s="26" t="s">
        <v>342</v>
      </c>
      <c r="B264" s="26" t="s">
        <v>202</v>
      </c>
      <c r="C264" s="26" t="s">
        <v>483</v>
      </c>
      <c r="D264" s="26"/>
      <c r="E264" s="26"/>
      <c r="F264" s="26"/>
      <c r="G264" s="26"/>
      <c r="H264" s="30">
        <v>2.7975738214980077</v>
      </c>
      <c r="I264" s="30">
        <v>2.5722573324117475</v>
      </c>
      <c r="J264" s="28">
        <v>8.7594847625530367E-2</v>
      </c>
      <c r="K264" s="30">
        <v>2.4615753859794602</v>
      </c>
      <c r="L264" s="28">
        <v>0.13649731689401573</v>
      </c>
      <c r="M264" s="30">
        <v>2.608262446581707</v>
      </c>
      <c r="N264" s="28">
        <v>7.2581413409683992E-2</v>
      </c>
      <c r="O264" s="30">
        <v>3.7933878304421338</v>
      </c>
      <c r="P264" s="30">
        <v>3.4477032814707682</v>
      </c>
      <c r="Q264" s="28">
        <v>0.10026516806977043</v>
      </c>
      <c r="R264" s="30">
        <v>3.5497427740255518</v>
      </c>
      <c r="S264" s="28">
        <v>6.8637383587171474E-2</v>
      </c>
      <c r="T264" s="30">
        <v>3.9340897464796383</v>
      </c>
      <c r="U264" s="28">
        <v>-3.5764795697253604E-2</v>
      </c>
      <c r="V264" s="26"/>
      <c r="W264" s="26"/>
      <c r="X264" s="77">
        <v>32.435414953129339</v>
      </c>
      <c r="Y264" s="77">
        <v>37.824211971303576</v>
      </c>
      <c r="Z264" s="26"/>
      <c r="AA264" s="26"/>
      <c r="AB264" s="26"/>
      <c r="AC264" s="26"/>
      <c r="AD264" s="26"/>
      <c r="AE264" s="26"/>
      <c r="AF264" s="26"/>
      <c r="AG264" s="26"/>
      <c r="AH264" s="83">
        <v>103.86919132612246</v>
      </c>
      <c r="AI264" s="83">
        <v>110.61711887506881</v>
      </c>
      <c r="AJ264" s="28">
        <v>-6.1002561064417822E-2</v>
      </c>
      <c r="AK264" s="31">
        <v>26.809123100190227</v>
      </c>
      <c r="AL264" s="31">
        <v>31.406572232823621</v>
      </c>
      <c r="AM264" s="28">
        <v>-0.14638493811268297</v>
      </c>
      <c r="AN264" s="83">
        <v>9.1966118165412194</v>
      </c>
      <c r="AO264" s="83">
        <v>9.8338798219700987</v>
      </c>
      <c r="AP264" s="28">
        <v>-6.4803314354639971E-2</v>
      </c>
      <c r="AQ264" s="31">
        <v>2.3524089682211624</v>
      </c>
      <c r="AR264" s="31">
        <v>2.7617612387098922</v>
      </c>
      <c r="AS264" s="28">
        <v>-0.14822145547960239</v>
      </c>
      <c r="AT264" s="83">
        <v>3857.221895110305</v>
      </c>
      <c r="AU264" s="31">
        <v>1016.8277190525843</v>
      </c>
      <c r="AV264" s="83">
        <v>343.37257976435404</v>
      </c>
      <c r="AW264" s="31">
        <v>90.521831007777436</v>
      </c>
      <c r="AX264" s="31">
        <v>80.258060513752099</v>
      </c>
      <c r="AY264" s="31">
        <v>80.285284354292088</v>
      </c>
      <c r="AZ264" s="26"/>
      <c r="BA264" s="32">
        <v>341.22028946705757</v>
      </c>
      <c r="BB264" s="32">
        <v>352.13656431394747</v>
      </c>
      <c r="BC264" s="28">
        <v>-3.1000117435000293E-2</v>
      </c>
    </row>
    <row r="265" spans="1:55" x14ac:dyDescent="0.25">
      <c r="A265" s="26" t="s">
        <v>342</v>
      </c>
      <c r="B265" s="26" t="s">
        <v>202</v>
      </c>
      <c r="C265" s="26" t="s">
        <v>484</v>
      </c>
      <c r="D265" s="26"/>
      <c r="E265" s="26"/>
      <c r="F265" s="26"/>
      <c r="G265" s="26"/>
      <c r="H265" s="26"/>
      <c r="I265" s="30">
        <v>4.99</v>
      </c>
      <c r="J265" s="28">
        <v>-1</v>
      </c>
      <c r="K265" s="30">
        <v>3.0162523740648322</v>
      </c>
      <c r="L265" s="28">
        <v>-1</v>
      </c>
      <c r="M265" s="30">
        <v>2.9730505730218098</v>
      </c>
      <c r="N265" s="28">
        <v>-1</v>
      </c>
      <c r="O265" s="26"/>
      <c r="P265" s="30">
        <v>22.806215722120658</v>
      </c>
      <c r="Q265" s="28">
        <v>-1</v>
      </c>
      <c r="R265" s="30">
        <v>10.237010485969089</v>
      </c>
      <c r="S265" s="28">
        <v>-1</v>
      </c>
      <c r="T265" s="30">
        <v>10.139850346227876</v>
      </c>
      <c r="U265" s="28">
        <v>-1</v>
      </c>
      <c r="V265" s="26"/>
      <c r="W265" s="26"/>
      <c r="X265" s="26"/>
      <c r="Y265" s="26"/>
      <c r="Z265" s="26"/>
      <c r="AA265" s="26"/>
      <c r="AB265" s="26"/>
      <c r="AC265" s="26"/>
      <c r="AD265" s="26"/>
      <c r="AE265" s="26"/>
      <c r="AF265" s="26"/>
      <c r="AG265" s="26"/>
      <c r="AH265" s="26"/>
      <c r="AI265" s="83">
        <v>1.6623518172569405</v>
      </c>
      <c r="AJ265" s="28">
        <v>-1</v>
      </c>
      <c r="AK265" s="26"/>
      <c r="AL265" s="31">
        <v>7.2890296115394507E-2</v>
      </c>
      <c r="AM265" s="28">
        <v>-1</v>
      </c>
      <c r="AN265" s="26"/>
      <c r="AO265" s="83">
        <v>0.23930002176068763</v>
      </c>
      <c r="AP265" s="28">
        <v>-1</v>
      </c>
      <c r="AQ265" s="26"/>
      <c r="AR265" s="31">
        <v>1.0492754461170029E-2</v>
      </c>
      <c r="AS265" s="28">
        <v>-1</v>
      </c>
      <c r="AT265" s="26"/>
      <c r="AU265" s="26"/>
      <c r="AV265" s="26"/>
      <c r="AW265" s="26"/>
      <c r="AX265" s="26"/>
      <c r="AY265" s="31">
        <v>0.30517415000545212</v>
      </c>
      <c r="AZ265" s="26"/>
      <c r="BA265" s="26"/>
      <c r="BB265" s="32">
        <v>0.49174259098919654</v>
      </c>
      <c r="BC265" s="28">
        <v>-1</v>
      </c>
    </row>
    <row r="266" spans="1:55" x14ac:dyDescent="0.25">
      <c r="A266" s="26" t="s">
        <v>342</v>
      </c>
      <c r="B266" s="26" t="s">
        <v>202</v>
      </c>
      <c r="C266" s="26" t="s">
        <v>485</v>
      </c>
      <c r="D266" s="26"/>
      <c r="E266" s="26"/>
      <c r="F266" s="26"/>
      <c r="G266" s="26"/>
      <c r="H266" s="30">
        <v>28.717865327538686</v>
      </c>
      <c r="I266" s="26"/>
      <c r="J266" s="26"/>
      <c r="K266" s="30">
        <v>40</v>
      </c>
      <c r="L266" s="28">
        <v>-0.28205336681153287</v>
      </c>
      <c r="M266" s="30">
        <v>39.989996015539127</v>
      </c>
      <c r="N266" s="28">
        <v>-0.28187376371881528</v>
      </c>
      <c r="O266" s="30">
        <v>39.990697059293097</v>
      </c>
      <c r="P266" s="26"/>
      <c r="Q266" s="26"/>
      <c r="R266" s="30">
        <v>43.478260080845928</v>
      </c>
      <c r="S266" s="28">
        <v>-8.0213950950839774E-2</v>
      </c>
      <c r="T266" s="30">
        <v>41.65526603791745</v>
      </c>
      <c r="U266" s="28">
        <v>-3.9960589307223453E-2</v>
      </c>
      <c r="V266" s="26"/>
      <c r="W266" s="26"/>
      <c r="X266" s="77">
        <v>2.5255071883931242E-3</v>
      </c>
      <c r="Y266" s="77">
        <v>2.7936198750376978E-4</v>
      </c>
      <c r="Z266" s="26"/>
      <c r="AA266" s="26"/>
      <c r="AB266" s="26"/>
      <c r="AC266" s="26"/>
      <c r="AD266" s="26"/>
      <c r="AE266" s="26"/>
      <c r="AF266" s="26"/>
      <c r="AG266" s="26"/>
      <c r="AH266" s="83">
        <v>0.39264064098157325</v>
      </c>
      <c r="AI266" s="26"/>
      <c r="AJ266" s="26"/>
      <c r="AK266" s="31">
        <v>9.8182995009918408E-3</v>
      </c>
      <c r="AL266" s="26"/>
      <c r="AM266" s="26"/>
      <c r="AN266" s="83">
        <v>0.19503843203013571</v>
      </c>
      <c r="AO266" s="26"/>
      <c r="AP266" s="26"/>
      <c r="AQ266" s="31">
        <v>4.8770954330040021E-3</v>
      </c>
      <c r="AR266" s="26"/>
      <c r="AS266" s="26"/>
      <c r="AT266" s="83">
        <v>55.011647310155055</v>
      </c>
      <c r="AU266" s="31">
        <v>1.3756111134694855</v>
      </c>
      <c r="AV266" s="83">
        <v>27.519291553995146</v>
      </c>
      <c r="AW266" s="31">
        <v>0.68814233698589411</v>
      </c>
      <c r="AX266" s="31">
        <v>1.4522811925375592</v>
      </c>
      <c r="AY266" s="26"/>
      <c r="AZ266" s="26"/>
      <c r="BA266" s="32">
        <v>2.9234924405790763</v>
      </c>
      <c r="BB266" s="26"/>
      <c r="BC266" s="26"/>
    </row>
    <row r="267" spans="1:55" x14ac:dyDescent="0.25">
      <c r="A267" s="26" t="s">
        <v>342</v>
      </c>
      <c r="B267" s="26" t="s">
        <v>202</v>
      </c>
      <c r="C267" s="26" t="s">
        <v>486</v>
      </c>
      <c r="D267" s="26"/>
      <c r="E267" s="26"/>
      <c r="F267" s="26"/>
      <c r="G267" s="26"/>
      <c r="H267" s="30">
        <v>3.3880240316060406</v>
      </c>
      <c r="I267" s="30">
        <v>3.5058266892923498</v>
      </c>
      <c r="J267" s="28">
        <v>-3.3601962711421879E-2</v>
      </c>
      <c r="K267" s="30">
        <v>3.3154059478736291</v>
      </c>
      <c r="L267" s="28">
        <v>2.1903225389031441E-2</v>
      </c>
      <c r="M267" s="30">
        <v>3.3800088295076067</v>
      </c>
      <c r="N267" s="28">
        <v>2.3713553729389253E-3</v>
      </c>
      <c r="O267" s="30">
        <v>9.2267145152578962</v>
      </c>
      <c r="P267" s="30">
        <v>9.4770107393570058</v>
      </c>
      <c r="Q267" s="28">
        <v>-2.641088323976001E-2</v>
      </c>
      <c r="R267" s="30">
        <v>8.9461366332481997</v>
      </c>
      <c r="S267" s="28">
        <v>3.1363022219773891E-2</v>
      </c>
      <c r="T267" s="30">
        <v>9.0224259417136423</v>
      </c>
      <c r="U267" s="28">
        <v>2.2642310933222585E-2</v>
      </c>
      <c r="V267" s="26"/>
      <c r="W267" s="26"/>
      <c r="X267" s="77">
        <v>1.6222657993853713</v>
      </c>
      <c r="Y267" s="77">
        <v>0.7777725405480761</v>
      </c>
      <c r="Z267" s="26"/>
      <c r="AA267" s="26"/>
      <c r="AB267" s="26"/>
      <c r="AC267" s="26"/>
      <c r="AD267" s="26"/>
      <c r="AE267" s="26"/>
      <c r="AF267" s="26"/>
      <c r="AG267" s="26"/>
      <c r="AH267" s="83">
        <v>5.737482992297597</v>
      </c>
      <c r="AI267" s="83">
        <v>6.0946892389958691</v>
      </c>
      <c r="AJ267" s="28">
        <v>-5.8609427436061318E-2</v>
      </c>
      <c r="AK267" s="31">
        <v>0.621833804742709</v>
      </c>
      <c r="AL267" s="31">
        <v>0.64310249366767924</v>
      </c>
      <c r="AM267" s="28">
        <v>-3.3072005060457377E-2</v>
      </c>
      <c r="AN267" s="83">
        <v>0.56120772362809701</v>
      </c>
      <c r="AO267" s="83">
        <v>0.57600207534865755</v>
      </c>
      <c r="AP267" s="28">
        <v>-2.5684545861411053E-2</v>
      </c>
      <c r="AQ267" s="31">
        <v>6.0819218424051476E-2</v>
      </c>
      <c r="AR267" s="31">
        <v>6.0776484233038608E-2</v>
      </c>
      <c r="AS267" s="28">
        <v>7.0313693778353153E-4</v>
      </c>
      <c r="AT267" s="83">
        <v>266.45152883575463</v>
      </c>
      <c r="AU267" s="31">
        <v>28.878267382732279</v>
      </c>
      <c r="AV267" s="83">
        <v>28.73072404017174</v>
      </c>
      <c r="AW267" s="31">
        <v>3.110033617884147</v>
      </c>
      <c r="AX267" s="31">
        <v>53.684495176686944</v>
      </c>
      <c r="AY267" s="31">
        <v>55.464681339977531</v>
      </c>
      <c r="AZ267" s="26"/>
      <c r="BA267" s="32">
        <v>109.9354652177668</v>
      </c>
      <c r="BB267" s="32">
        <v>101.24932634382728</v>
      </c>
      <c r="BC267" s="28">
        <v>8.5789596707465721E-2</v>
      </c>
    </row>
    <row r="268" spans="1:55" x14ac:dyDescent="0.25">
      <c r="A268" s="26" t="s">
        <v>342</v>
      </c>
      <c r="B268" s="26" t="s">
        <v>202</v>
      </c>
      <c r="C268" s="26" t="s">
        <v>487</v>
      </c>
      <c r="D268" s="26"/>
      <c r="E268" s="26"/>
      <c r="F268" s="26"/>
      <c r="G268" s="26"/>
      <c r="H268" s="30">
        <v>24.203887257838893</v>
      </c>
      <c r="I268" s="30">
        <v>32.689409662637566</v>
      </c>
      <c r="J268" s="28">
        <v>-0.25958016655458965</v>
      </c>
      <c r="K268" s="30">
        <v>11.615718233267826</v>
      </c>
      <c r="L268" s="28">
        <v>1.0837185244833254</v>
      </c>
      <c r="M268" s="30">
        <v>15.144214756211891</v>
      </c>
      <c r="N268" s="28">
        <v>0.59822662630367707</v>
      </c>
      <c r="O268" s="30">
        <v>39.991733057216912</v>
      </c>
      <c r="P268" s="30">
        <v>40.190978374565255</v>
      </c>
      <c r="Q268" s="28">
        <v>-4.9574637246062774E-3</v>
      </c>
      <c r="R268" s="30">
        <v>40.197711243972918</v>
      </c>
      <c r="S268" s="28">
        <v>-5.1241272296787726E-3</v>
      </c>
      <c r="T268" s="30">
        <v>47.548428225418874</v>
      </c>
      <c r="U268" s="28">
        <v>-0.15892628737120346</v>
      </c>
      <c r="V268" s="26"/>
      <c r="W268" s="26"/>
      <c r="X268" s="77">
        <v>1.4233464508365901E-3</v>
      </c>
      <c r="Y268" s="77">
        <v>1.5744108531663001E-4</v>
      </c>
      <c r="Z268" s="26"/>
      <c r="AA268" s="26"/>
      <c r="AB268" s="26"/>
      <c r="AC268" s="26"/>
      <c r="AD268" s="26"/>
      <c r="AE268" s="26"/>
      <c r="AF268" s="26"/>
      <c r="AG268" s="26"/>
      <c r="AH268" s="83">
        <v>0.19070340703912275</v>
      </c>
      <c r="AI268" s="83">
        <v>0.33747448818189096</v>
      </c>
      <c r="AJ268" s="28">
        <v>-0.43491015256733123</v>
      </c>
      <c r="AK268" s="31">
        <v>4.7685707135092107E-3</v>
      </c>
      <c r="AL268" s="31">
        <v>8.3967721570933629E-3</v>
      </c>
      <c r="AM268" s="28">
        <v>-0.43209478305531335</v>
      </c>
      <c r="AN268" s="83">
        <v>9.3075743818846854E-2</v>
      </c>
      <c r="AO268" s="83">
        <v>0.19584577052672553</v>
      </c>
      <c r="AP268" s="28">
        <v>-0.52474978873161038</v>
      </c>
      <c r="AQ268" s="31">
        <v>2.3273737742805036E-3</v>
      </c>
      <c r="AR268" s="31">
        <v>4.8729162010277098E-3</v>
      </c>
      <c r="AS268" s="28">
        <v>-0.52238584078469175</v>
      </c>
      <c r="AT268" s="83">
        <v>6.2683750497789212</v>
      </c>
      <c r="AU268" s="31">
        <v>0.1567417706257101</v>
      </c>
      <c r="AV268" s="83">
        <v>3.0206407298152338</v>
      </c>
      <c r="AW268" s="31">
        <v>7.5531609133035596E-2</v>
      </c>
      <c r="AX268" s="31">
        <v>1.7090302006925759</v>
      </c>
      <c r="AY268" s="31">
        <v>1.6763148165426276</v>
      </c>
      <c r="AZ268" s="26"/>
      <c r="BA268" s="32">
        <v>1.6961755211482581</v>
      </c>
      <c r="BB268" s="32">
        <v>4.9503826389940642</v>
      </c>
      <c r="BC268" s="28">
        <v>-0.65736476453607495</v>
      </c>
    </row>
    <row r="269" spans="1:55" x14ac:dyDescent="0.25">
      <c r="A269" s="26" t="s">
        <v>342</v>
      </c>
      <c r="B269" s="26" t="s">
        <v>202</v>
      </c>
      <c r="C269" s="26" t="s">
        <v>488</v>
      </c>
      <c r="D269" s="26"/>
      <c r="E269" s="26"/>
      <c r="F269" s="26"/>
      <c r="G269" s="26"/>
      <c r="H269" s="30">
        <v>3.1409613738180475</v>
      </c>
      <c r="I269" s="30">
        <v>3.1338841308419529</v>
      </c>
      <c r="J269" s="28">
        <v>2.2582975887475449E-3</v>
      </c>
      <c r="K269" s="30">
        <v>3.1801237911434286</v>
      </c>
      <c r="L269" s="28">
        <v>-1.2314746185179172E-2</v>
      </c>
      <c r="M269" s="30">
        <v>3.24176851232601</v>
      </c>
      <c r="N269" s="28">
        <v>-3.1096340816646442E-2</v>
      </c>
      <c r="O269" s="30">
        <v>5.5988191903655986</v>
      </c>
      <c r="P269" s="30">
        <v>5.4099229501177568</v>
      </c>
      <c r="Q269" s="28">
        <v>3.4916623025791918E-2</v>
      </c>
      <c r="R269" s="30">
        <v>5.4499821986384491</v>
      </c>
      <c r="S269" s="28">
        <v>2.7309628968023591E-2</v>
      </c>
      <c r="T269" s="30">
        <v>5.5553797930084903</v>
      </c>
      <c r="U269" s="28">
        <v>7.81933890672557E-3</v>
      </c>
      <c r="V269" s="26"/>
      <c r="W269" s="26"/>
      <c r="X269" s="77">
        <v>10.26421489516094</v>
      </c>
      <c r="Y269" s="77">
        <v>8.1097407399438399</v>
      </c>
      <c r="Z269" s="26"/>
      <c r="AA269" s="26"/>
      <c r="AB269" s="26"/>
      <c r="AC269" s="26"/>
      <c r="AD269" s="26"/>
      <c r="AE269" s="26"/>
      <c r="AF269" s="26"/>
      <c r="AG269" s="26"/>
      <c r="AH269" s="83">
        <v>30.83701057300998</v>
      </c>
      <c r="AI269" s="83">
        <v>35.52244096138908</v>
      </c>
      <c r="AJ269" s="28">
        <v>-0.13190057500473862</v>
      </c>
      <c r="AK269" s="31">
        <v>5.4402579185039315</v>
      </c>
      <c r="AL269" s="31">
        <v>6.5435133626869151</v>
      </c>
      <c r="AM269" s="28">
        <v>-0.1686029175815669</v>
      </c>
      <c r="AN269" s="83">
        <v>2.6401706616927036</v>
      </c>
      <c r="AO269" s="83">
        <v>3.0362431018566443</v>
      </c>
      <c r="AP269" s="28">
        <v>-0.13044819761689858</v>
      </c>
      <c r="AQ269" s="31">
        <v>0.46517458896491926</v>
      </c>
      <c r="AR269" s="31">
        <v>0.55859581579075346</v>
      </c>
      <c r="AS269" s="28">
        <v>-0.16724297637923807</v>
      </c>
      <c r="AT269" s="83">
        <v>1285.9337960050032</v>
      </c>
      <c r="AU269" s="31">
        <v>229.67946495179336</v>
      </c>
      <c r="AV269" s="83">
        <v>109.97394594908594</v>
      </c>
      <c r="AW269" s="31">
        <v>19.641520227019935</v>
      </c>
      <c r="AX269" s="31">
        <v>83.204204937538691</v>
      </c>
      <c r="AY269" s="31">
        <v>84.445102664760412</v>
      </c>
      <c r="AZ269" s="26"/>
      <c r="BA269" s="32">
        <v>330.47464067633376</v>
      </c>
      <c r="BB269" s="32">
        <v>346.71166312740792</v>
      </c>
      <c r="BC269" s="28">
        <v>-4.6831486153690344E-2</v>
      </c>
    </row>
    <row r="270" spans="1:55" x14ac:dyDescent="0.25">
      <c r="A270" s="26" t="s">
        <v>342</v>
      </c>
      <c r="B270" s="26" t="s">
        <v>202</v>
      </c>
      <c r="C270" s="26" t="s">
        <v>489</v>
      </c>
      <c r="D270" s="26"/>
      <c r="E270" s="26"/>
      <c r="F270" s="26"/>
      <c r="G270" s="26"/>
      <c r="H270" s="30">
        <v>4.4296778795931715</v>
      </c>
      <c r="I270" s="30">
        <v>4.4387158048089033</v>
      </c>
      <c r="J270" s="28">
        <v>-2.0361576665800687E-3</v>
      </c>
      <c r="K270" s="30">
        <v>3.8862878047577878</v>
      </c>
      <c r="L270" s="28">
        <v>0.13982239662490731</v>
      </c>
      <c r="M270" s="30">
        <v>3.6412033089130245</v>
      </c>
      <c r="N270" s="28">
        <v>0.216542308623663</v>
      </c>
      <c r="O270" s="30">
        <v>13.948233055240298</v>
      </c>
      <c r="P270" s="30">
        <v>13.681425770308223</v>
      </c>
      <c r="Q270" s="28">
        <v>1.9501424004441579E-2</v>
      </c>
      <c r="R270" s="30">
        <v>12.376130172315223</v>
      </c>
      <c r="S270" s="28">
        <v>0.12702701579866937</v>
      </c>
      <c r="T270" s="30">
        <v>11.674470259064266</v>
      </c>
      <c r="U270" s="28">
        <v>0.19476368055421114</v>
      </c>
      <c r="V270" s="26"/>
      <c r="W270" s="26"/>
      <c r="X270" s="77">
        <v>9.4249849233693741</v>
      </c>
      <c r="Y270" s="77">
        <v>2.9890910621201594</v>
      </c>
      <c r="Z270" s="26"/>
      <c r="AA270" s="26"/>
      <c r="AB270" s="26"/>
      <c r="AC270" s="26"/>
      <c r="AD270" s="26"/>
      <c r="AE270" s="26"/>
      <c r="AF270" s="26"/>
      <c r="AG270" s="26"/>
      <c r="AH270" s="83">
        <v>30.593733749749976</v>
      </c>
      <c r="AI270" s="83">
        <v>34.630060025043782</v>
      </c>
      <c r="AJ270" s="28">
        <v>-0.11655556682185401</v>
      </c>
      <c r="AK270" s="31">
        <v>2.1928578603756206</v>
      </c>
      <c r="AL270" s="31">
        <v>2.5283937898300914</v>
      </c>
      <c r="AM270" s="28">
        <v>-0.13270714823145446</v>
      </c>
      <c r="AN270" s="83">
        <v>2.8027050844360084</v>
      </c>
      <c r="AO270" s="83">
        <v>3.0569789841799699</v>
      </c>
      <c r="AP270" s="28">
        <v>-8.3178164148279263E-2</v>
      </c>
      <c r="AQ270" s="31">
        <v>0.2009016171200847</v>
      </c>
      <c r="AR270" s="31">
        <v>0.22324312239312313</v>
      </c>
      <c r="AS270" s="28">
        <v>-0.10007701484167493</v>
      </c>
      <c r="AT270" s="83">
        <v>1427.3072157395338</v>
      </c>
      <c r="AU270" s="31">
        <v>102.32889069797264</v>
      </c>
      <c r="AV270" s="83">
        <v>129.38047102061373</v>
      </c>
      <c r="AW270" s="31">
        <v>9.2762595028225512</v>
      </c>
      <c r="AX270" s="31">
        <v>63.576520685876069</v>
      </c>
      <c r="AY270" s="31">
        <v>66.168983236345696</v>
      </c>
      <c r="AZ270" s="26"/>
      <c r="BA270" s="32">
        <v>196.58108244974784</v>
      </c>
      <c r="BB270" s="32">
        <v>206.48517360923503</v>
      </c>
      <c r="BC270" s="28">
        <v>-4.7965144355740973E-2</v>
      </c>
    </row>
    <row r="271" spans="1:55" x14ac:dyDescent="0.25">
      <c r="A271" s="26" t="s">
        <v>342</v>
      </c>
      <c r="B271" s="26" t="s">
        <v>202</v>
      </c>
      <c r="C271" s="26" t="s">
        <v>490</v>
      </c>
      <c r="D271" s="26"/>
      <c r="E271" s="26"/>
      <c r="F271" s="26"/>
      <c r="G271" s="26"/>
      <c r="H271" s="30">
        <v>2.5440560632126332</v>
      </c>
      <c r="I271" s="30">
        <v>2.5501201798036792</v>
      </c>
      <c r="J271" s="28">
        <v>-2.3779728653858358E-3</v>
      </c>
      <c r="K271" s="30">
        <v>2.2877261518424863</v>
      </c>
      <c r="L271" s="28">
        <v>0.11204571454660525</v>
      </c>
      <c r="M271" s="30">
        <v>2.2821889006625344</v>
      </c>
      <c r="N271" s="28">
        <v>0.11474385949124415</v>
      </c>
      <c r="O271" s="30">
        <v>3.9654708686004763</v>
      </c>
      <c r="P271" s="30">
        <v>3.9775270092332491</v>
      </c>
      <c r="Q271" s="28">
        <v>-3.0310644289243678E-3</v>
      </c>
      <c r="R271" s="30">
        <v>3.7678175441250108</v>
      </c>
      <c r="S271" s="28">
        <v>5.2458305679811232E-2</v>
      </c>
      <c r="T271" s="30">
        <v>3.7636938880259576</v>
      </c>
      <c r="U271" s="28">
        <v>5.3611421804643594E-2</v>
      </c>
      <c r="V271" s="26"/>
      <c r="W271" s="26"/>
      <c r="X271" s="77">
        <v>43.868252564313217</v>
      </c>
      <c r="Y271" s="77">
        <v>48.936538712052759</v>
      </c>
      <c r="Z271" s="26"/>
      <c r="AA271" s="26"/>
      <c r="AB271" s="26"/>
      <c r="AC271" s="26"/>
      <c r="AD271" s="26"/>
      <c r="AE271" s="26"/>
      <c r="AF271" s="26"/>
      <c r="AG271" s="26"/>
      <c r="AH271" s="83">
        <v>128.30761915336458</v>
      </c>
      <c r="AI271" s="83">
        <v>148.21373958831845</v>
      </c>
      <c r="AJ271" s="28">
        <v>-0.13430684962302089</v>
      </c>
      <c r="AK271" s="31">
        <v>32.126702401426414</v>
      </c>
      <c r="AL271" s="31">
        <v>37.129376822470803</v>
      </c>
      <c r="AM271" s="28">
        <v>-0.13473628832942752</v>
      </c>
      <c r="AN271" s="83">
        <v>11.364606953242186</v>
      </c>
      <c r="AO271" s="83">
        <v>13.004769058920161</v>
      </c>
      <c r="AP271" s="28">
        <v>-0.1261200485950163</v>
      </c>
      <c r="AQ271" s="31">
        <v>2.8351117396821675</v>
      </c>
      <c r="AR271" s="31">
        <v>3.2498695646210516</v>
      </c>
      <c r="AS271" s="28">
        <v>-0.12762291430217651</v>
      </c>
      <c r="AT271" s="83">
        <v>4875.2364828796681</v>
      </c>
      <c r="AU271" s="31">
        <v>1229.4218377653276</v>
      </c>
      <c r="AV271" s="83">
        <v>424.79051187468809</v>
      </c>
      <c r="AW271" s="31">
        <v>107.16854096338552</v>
      </c>
      <c r="AX271" s="31">
        <v>85.984052177266705</v>
      </c>
      <c r="AY271" s="31">
        <v>87.016843209157642</v>
      </c>
      <c r="AZ271" s="26"/>
      <c r="BA271" s="32">
        <v>588.60752904745982</v>
      </c>
      <c r="BB271" s="32">
        <v>580.39836236073313</v>
      </c>
      <c r="BC271" s="28">
        <v>1.4144021105325711E-2</v>
      </c>
    </row>
    <row r="272" spans="1:55" x14ac:dyDescent="0.25">
      <c r="A272" s="26" t="s">
        <v>342</v>
      </c>
      <c r="B272" s="26" t="s">
        <v>203</v>
      </c>
      <c r="C272" s="26" t="s">
        <v>256</v>
      </c>
      <c r="D272" s="26"/>
      <c r="E272" s="26"/>
      <c r="F272" s="26"/>
      <c r="G272" s="26"/>
      <c r="H272" s="30">
        <v>3.0550176639822806</v>
      </c>
      <c r="I272" s="30">
        <v>2.8607134611004228</v>
      </c>
      <c r="J272" s="28">
        <v>6.7921588626046914E-2</v>
      </c>
      <c r="K272" s="30">
        <v>2.7792467256652182</v>
      </c>
      <c r="L272" s="28">
        <v>9.9225065472032178E-2</v>
      </c>
      <c r="M272" s="30">
        <v>2.8050908930760134</v>
      </c>
      <c r="N272" s="28">
        <v>8.9097565973059012E-2</v>
      </c>
      <c r="O272" s="30">
        <v>2.1279706560757741</v>
      </c>
      <c r="P272" s="30">
        <v>1.9758727985875335</v>
      </c>
      <c r="Q272" s="28">
        <v>7.6977555233802897E-2</v>
      </c>
      <c r="R272" s="30">
        <v>1.87491561178265</v>
      </c>
      <c r="S272" s="28">
        <v>0.13496876483551279</v>
      </c>
      <c r="T272" s="30">
        <v>1.8818945588671205</v>
      </c>
      <c r="U272" s="28">
        <v>0.13075976868586547</v>
      </c>
      <c r="V272" s="26"/>
      <c r="W272" s="26"/>
      <c r="X272" s="26"/>
      <c r="Y272" s="26"/>
      <c r="Z272" s="26"/>
      <c r="AA272" s="26"/>
      <c r="AB272" s="26"/>
      <c r="AC272" s="26"/>
      <c r="AD272" s="26"/>
      <c r="AE272" s="26"/>
      <c r="AF272" s="26"/>
      <c r="AG272" s="26"/>
      <c r="AH272" s="83">
        <v>14295.808193339275</v>
      </c>
      <c r="AI272" s="83">
        <v>14727.994791760715</v>
      </c>
      <c r="AJ272" s="28">
        <v>-2.9344564859787859E-2</v>
      </c>
      <c r="AK272" s="31">
        <v>6630.956239556428</v>
      </c>
      <c r="AL272" s="31">
        <v>7349.2841236689637</v>
      </c>
      <c r="AM272" s="28">
        <v>-9.7741204724838798E-2</v>
      </c>
      <c r="AN272" s="83">
        <v>1185.0729705967501</v>
      </c>
      <c r="AO272" s="83">
        <v>1208.7651888173334</v>
      </c>
      <c r="AP272" s="28">
        <v>-1.9600347892020267E-2</v>
      </c>
      <c r="AQ272" s="31">
        <v>550.10063584480588</v>
      </c>
      <c r="AR272" s="31">
        <v>603.37548957008391</v>
      </c>
      <c r="AS272" s="28">
        <v>-8.8294693182246003E-2</v>
      </c>
      <c r="AT272" s="83">
        <v>443637.91397364065</v>
      </c>
      <c r="AU272" s="31">
        <v>208479.33814640131</v>
      </c>
      <c r="AV272" s="83">
        <v>42767.249171546173</v>
      </c>
      <c r="AW272" s="31">
        <v>20097.24120023409</v>
      </c>
      <c r="AX272" s="31">
        <v>95.881915604702812</v>
      </c>
      <c r="AY272" s="31">
        <v>96.729620145160951</v>
      </c>
      <c r="AZ272" s="26"/>
      <c r="BA272" s="32">
        <v>106180.96803581444</v>
      </c>
      <c r="BB272" s="32">
        <v>108656.80024515551</v>
      </c>
      <c r="BC272" s="28">
        <v>-2.2785800831195132E-2</v>
      </c>
    </row>
    <row r="273" spans="1:55" x14ac:dyDescent="0.25">
      <c r="A273" s="26" t="s">
        <v>342</v>
      </c>
      <c r="B273" s="26" t="s">
        <v>203</v>
      </c>
      <c r="C273" s="26" t="s">
        <v>404</v>
      </c>
      <c r="D273" s="26"/>
      <c r="E273" s="26"/>
      <c r="F273" s="26"/>
      <c r="G273" s="26"/>
      <c r="H273" s="30">
        <v>2.6184510776641874</v>
      </c>
      <c r="I273" s="30">
        <v>2.4749532555453229</v>
      </c>
      <c r="J273" s="28">
        <v>5.7980013075942603E-2</v>
      </c>
      <c r="K273" s="30">
        <v>2.391467877859609</v>
      </c>
      <c r="L273" s="28">
        <v>9.4913756486552064E-2</v>
      </c>
      <c r="M273" s="30">
        <v>2.3852155236018273</v>
      </c>
      <c r="N273" s="28">
        <v>9.7783848777807519E-2</v>
      </c>
      <c r="O273" s="30">
        <v>2.1988490148640589</v>
      </c>
      <c r="P273" s="30">
        <v>2.088432919679708</v>
      </c>
      <c r="Q273" s="28">
        <v>5.287030966801886E-2</v>
      </c>
      <c r="R273" s="30">
        <v>1.9839562615841511</v>
      </c>
      <c r="S273" s="28">
        <v>0.10831526754945703</v>
      </c>
      <c r="T273" s="30">
        <v>1.9739206977107382</v>
      </c>
      <c r="U273" s="28">
        <v>0.11395002717899567</v>
      </c>
      <c r="V273" s="26"/>
      <c r="W273" s="26"/>
      <c r="X273" s="26"/>
      <c r="Y273" s="26"/>
      <c r="Z273" s="26"/>
      <c r="AA273" s="26"/>
      <c r="AB273" s="26"/>
      <c r="AC273" s="26"/>
      <c r="AD273" s="26"/>
      <c r="AE273" s="26"/>
      <c r="AF273" s="26"/>
      <c r="AG273" s="26"/>
      <c r="AH273" s="83">
        <v>7079.4629666478822</v>
      </c>
      <c r="AI273" s="83">
        <v>7549.1807301121125</v>
      </c>
      <c r="AJ273" s="28">
        <v>-6.2221025069730256E-2</v>
      </c>
      <c r="AK273" s="31">
        <v>3193.0064864462097</v>
      </c>
      <c r="AL273" s="31">
        <v>3586.8548868907401</v>
      </c>
      <c r="AM273" s="28">
        <v>-0.10980327135172656</v>
      </c>
      <c r="AN273" s="83">
        <v>585.08649649033919</v>
      </c>
      <c r="AO273" s="83">
        <v>621.16118879493717</v>
      </c>
      <c r="AP273" s="28">
        <v>-5.8076217502551118E-2</v>
      </c>
      <c r="AQ273" s="31">
        <v>263.94081262137757</v>
      </c>
      <c r="AR273" s="31">
        <v>295.12532630666738</v>
      </c>
      <c r="AS273" s="28">
        <v>-0.10566532556032041</v>
      </c>
      <c r="AT273" s="83">
        <v>276113.15383910667</v>
      </c>
      <c r="AU273" s="31">
        <v>125571.6749865961</v>
      </c>
      <c r="AV273" s="83">
        <v>24153.734830180078</v>
      </c>
      <c r="AW273" s="31">
        <v>10983.974236068112</v>
      </c>
      <c r="AX273" s="31">
        <v>95.618773292501999</v>
      </c>
      <c r="AY273" s="31">
        <v>95.769624661298991</v>
      </c>
      <c r="AZ273" s="26"/>
      <c r="BA273" s="32">
        <v>59932.024828342124</v>
      </c>
      <c r="BB273" s="32">
        <v>61343.368920722416</v>
      </c>
      <c r="BC273" s="28">
        <v>-2.3007280447936491E-2</v>
      </c>
    </row>
    <row r="274" spans="1:55" x14ac:dyDescent="0.25">
      <c r="A274" s="26" t="s">
        <v>342</v>
      </c>
      <c r="B274" s="26" t="s">
        <v>203</v>
      </c>
      <c r="C274" s="26" t="s">
        <v>403</v>
      </c>
      <c r="D274" s="26"/>
      <c r="E274" s="26"/>
      <c r="F274" s="26"/>
      <c r="G274" s="26"/>
      <c r="H274" s="30">
        <v>3.1923487738043006</v>
      </c>
      <c r="I274" s="30">
        <v>2.9106053042799691</v>
      </c>
      <c r="J274" s="28">
        <v>9.6798926707800284E-2</v>
      </c>
      <c r="K274" s="30">
        <v>2.7703867013842967</v>
      </c>
      <c r="L274" s="28">
        <v>0.15231161491251727</v>
      </c>
      <c r="M274" s="30">
        <v>2.6092084718179316</v>
      </c>
      <c r="N274" s="28">
        <v>0.22349318127887025</v>
      </c>
      <c r="O274" s="30">
        <v>4.5842786299241771</v>
      </c>
      <c r="P274" s="30">
        <v>4.1569932348530179</v>
      </c>
      <c r="Q274" s="28">
        <v>0.10278712784247943</v>
      </c>
      <c r="R274" s="30">
        <v>4.1368431905266334</v>
      </c>
      <c r="S274" s="28">
        <v>0.10815866562749354</v>
      </c>
      <c r="T274" s="30">
        <v>3.9582831980432682</v>
      </c>
      <c r="U274" s="28">
        <v>0.15814821743688337</v>
      </c>
      <c r="V274" s="26"/>
      <c r="W274" s="26"/>
      <c r="X274" s="77">
        <v>100</v>
      </c>
      <c r="Y274" s="77">
        <v>100.00000000000001</v>
      </c>
      <c r="Z274" s="26"/>
      <c r="AA274" s="26"/>
      <c r="AB274" s="26"/>
      <c r="AC274" s="26"/>
      <c r="AD274" s="26"/>
      <c r="AE274" s="26"/>
      <c r="AF274" s="26"/>
      <c r="AG274" s="26"/>
      <c r="AH274" s="83">
        <v>339.98720061363497</v>
      </c>
      <c r="AI274" s="83">
        <v>376.60575575178217</v>
      </c>
      <c r="AJ274" s="28">
        <v>-9.7233126628797989E-2</v>
      </c>
      <c r="AK274" s="31">
        <v>73.678433623973945</v>
      </c>
      <c r="AL274" s="31">
        <v>90.316593619027316</v>
      </c>
      <c r="AM274" s="28">
        <v>-0.18422041098268516</v>
      </c>
      <c r="AN274" s="83">
        <v>28.120471302765395</v>
      </c>
      <c r="AO274" s="83">
        <v>30.955580365397829</v>
      </c>
      <c r="AP274" s="28">
        <v>-9.1586364370073989E-2</v>
      </c>
      <c r="AQ274" s="31">
        <v>6.0949161826469167</v>
      </c>
      <c r="AR274" s="31">
        <v>7.4211842150086715</v>
      </c>
      <c r="AS274" s="28">
        <v>-0.17871380010746776</v>
      </c>
      <c r="AT274" s="83">
        <v>13993.099333464139</v>
      </c>
      <c r="AU274" s="31">
        <v>3052.4103055436626</v>
      </c>
      <c r="AV274" s="83">
        <v>1177.7151303638159</v>
      </c>
      <c r="AW274" s="31">
        <v>256.92475793972926</v>
      </c>
      <c r="AX274" s="31">
        <v>95.514285702851581</v>
      </c>
      <c r="AY274" s="31">
        <v>95.480872549397731</v>
      </c>
      <c r="AZ274" s="26"/>
      <c r="BA274" s="32">
        <v>2510.1765446506365</v>
      </c>
      <c r="BB274" s="32">
        <v>2664.8423814548469</v>
      </c>
      <c r="BC274" s="28">
        <v>-5.8039393954614278E-2</v>
      </c>
    </row>
    <row r="275" spans="1:55" x14ac:dyDescent="0.25">
      <c r="A275" s="26" t="s">
        <v>342</v>
      </c>
      <c r="B275" s="26" t="s">
        <v>203</v>
      </c>
      <c r="C275" s="26" t="s">
        <v>399</v>
      </c>
      <c r="D275" s="26"/>
      <c r="E275" s="26"/>
      <c r="F275" s="26"/>
      <c r="G275" s="26"/>
      <c r="H275" s="30">
        <v>2.9128245531086998</v>
      </c>
      <c r="I275" s="30">
        <v>2.6542799245496678</v>
      </c>
      <c r="J275" s="28">
        <v>9.7406692552556379E-2</v>
      </c>
      <c r="K275" s="30">
        <v>2.5233378419813111</v>
      </c>
      <c r="L275" s="28">
        <v>0.15435377088529925</v>
      </c>
      <c r="M275" s="30">
        <v>2.3357465483338613</v>
      </c>
      <c r="N275" s="28">
        <v>0.24706362305725368</v>
      </c>
      <c r="O275" s="30">
        <v>4.0206304496942584</v>
      </c>
      <c r="P275" s="30">
        <v>3.7481001328839088</v>
      </c>
      <c r="Q275" s="28">
        <v>7.271158911132293E-2</v>
      </c>
      <c r="R275" s="30">
        <v>3.7388074022503091</v>
      </c>
      <c r="S275" s="28">
        <v>7.5377792200348709E-2</v>
      </c>
      <c r="T275" s="30">
        <v>3.4983586484038312</v>
      </c>
      <c r="U275" s="28">
        <v>0.14929052558082351</v>
      </c>
      <c r="V275" s="26"/>
      <c r="W275" s="26"/>
      <c r="X275" s="26"/>
      <c r="Y275" s="26"/>
      <c r="Z275" s="26"/>
      <c r="AA275" s="26"/>
      <c r="AB275" s="26"/>
      <c r="AC275" s="26"/>
      <c r="AD275" s="26"/>
      <c r="AE275" s="26"/>
      <c r="AF275" s="26"/>
      <c r="AG275" s="26"/>
      <c r="AH275" s="83">
        <v>137.97497794420829</v>
      </c>
      <c r="AI275" s="83">
        <v>152.41867642378261</v>
      </c>
      <c r="AJ275" s="28">
        <v>-9.4763311284866952E-2</v>
      </c>
      <c r="AK275" s="31">
        <v>34.042922559958768</v>
      </c>
      <c r="AL275" s="31">
        <v>40.58277556019852</v>
      </c>
      <c r="AM275" s="28">
        <v>-0.16114848996808637</v>
      </c>
      <c r="AN275" s="83">
        <v>11.436896030142769</v>
      </c>
      <c r="AO275" s="83">
        <v>12.570083443537772</v>
      </c>
      <c r="AP275" s="28">
        <v>-9.0149553778624283E-2</v>
      </c>
      <c r="AQ275" s="31">
        <v>2.8208030225930245</v>
      </c>
      <c r="AR275" s="31">
        <v>3.3427588855946309</v>
      </c>
      <c r="AS275" s="28">
        <v>-0.15614523238601985</v>
      </c>
      <c r="AT275" s="83">
        <v>5755.4101549317993</v>
      </c>
      <c r="AU275" s="31">
        <v>1431.4695734768311</v>
      </c>
      <c r="AV275" s="83">
        <v>484.96924164247616</v>
      </c>
      <c r="AW275" s="31">
        <v>120.62714543110377</v>
      </c>
      <c r="AX275" s="31">
        <v>95.490346337105777</v>
      </c>
      <c r="AY275" s="31">
        <v>95.480872549397731</v>
      </c>
      <c r="AZ275" s="26"/>
      <c r="BA275" s="32">
        <v>769.50140153047255</v>
      </c>
      <c r="BB275" s="32">
        <v>836.83834529628609</v>
      </c>
      <c r="BC275" s="28">
        <v>-8.0465891822837796E-2</v>
      </c>
    </row>
    <row r="276" spans="1:55" x14ac:dyDescent="0.25">
      <c r="A276" s="26" t="s">
        <v>342</v>
      </c>
      <c r="B276" s="26" t="s">
        <v>203</v>
      </c>
      <c r="C276" s="26" t="s">
        <v>400</v>
      </c>
      <c r="D276" s="26"/>
      <c r="E276" s="26"/>
      <c r="F276" s="26"/>
      <c r="G276" s="26"/>
      <c r="H276" s="30">
        <v>3.1913992020289852</v>
      </c>
      <c r="I276" s="30">
        <v>2.9071992685148089</v>
      </c>
      <c r="J276" s="28">
        <v>9.775729396745636E-2</v>
      </c>
      <c r="K276" s="30">
        <v>2.8153123124777264</v>
      </c>
      <c r="L276" s="28">
        <v>0.13358620565271095</v>
      </c>
      <c r="M276" s="30">
        <v>2.7676832466580863</v>
      </c>
      <c r="N276" s="28">
        <v>0.15309409264319757</v>
      </c>
      <c r="O276" s="30">
        <v>4.3687219690570656</v>
      </c>
      <c r="P276" s="30">
        <v>3.9186343090806246</v>
      </c>
      <c r="Q276" s="28">
        <v>0.11485829615012962</v>
      </c>
      <c r="R276" s="30">
        <v>3.9999661559710979</v>
      </c>
      <c r="S276" s="28">
        <v>9.2189733289491385E-2</v>
      </c>
      <c r="T276" s="30">
        <v>4.0306825903680421</v>
      </c>
      <c r="U276" s="28">
        <v>8.3866534044834587E-2</v>
      </c>
      <c r="V276" s="26"/>
      <c r="W276" s="26"/>
      <c r="X276" s="26"/>
      <c r="Y276" s="26"/>
      <c r="Z276" s="26"/>
      <c r="AA276" s="26"/>
      <c r="AB276" s="26"/>
      <c r="AC276" s="26"/>
      <c r="AD276" s="26"/>
      <c r="AE276" s="26"/>
      <c r="AF276" s="26"/>
      <c r="AG276" s="26"/>
      <c r="AH276" s="83">
        <v>155.28337501943145</v>
      </c>
      <c r="AI276" s="83">
        <v>176.4299253915749</v>
      </c>
      <c r="AJ276" s="28">
        <v>-0.1198580701386686</v>
      </c>
      <c r="AK276" s="31">
        <v>35.53077853419645</v>
      </c>
      <c r="AL276" s="31">
        <v>45.059325457862862</v>
      </c>
      <c r="AM276" s="28">
        <v>-0.21146670143957244</v>
      </c>
      <c r="AN276" s="83">
        <v>12.825726128295429</v>
      </c>
      <c r="AO276" s="83">
        <v>14.478916154737723</v>
      </c>
      <c r="AP276" s="28">
        <v>-0.11417912838050001</v>
      </c>
      <c r="AQ276" s="31">
        <v>2.9352755427160808</v>
      </c>
      <c r="AR276" s="31">
        <v>3.6973135026805553</v>
      </c>
      <c r="AS276" s="28">
        <v>-0.20610585480836188</v>
      </c>
      <c r="AT276" s="83">
        <v>6764.0038137561669</v>
      </c>
      <c r="AU276" s="31">
        <v>1548.2797627462869</v>
      </c>
      <c r="AV276" s="83">
        <v>562.58047019047808</v>
      </c>
      <c r="AW276" s="31">
        <v>128.78483480751862</v>
      </c>
      <c r="AX276" s="31">
        <v>95.356248884221642</v>
      </c>
      <c r="AY276" s="31">
        <v>93.786789626779282</v>
      </c>
      <c r="AZ276" s="26"/>
      <c r="BA276" s="32">
        <v>949.84177286687395</v>
      </c>
      <c r="BB276" s="32">
        <v>966.23823869740602</v>
      </c>
      <c r="BC276" s="28">
        <v>-1.6969382056992777E-2</v>
      </c>
    </row>
    <row r="277" spans="1:55" x14ac:dyDescent="0.25">
      <c r="A277" s="26" t="s">
        <v>342</v>
      </c>
      <c r="B277" s="26" t="s">
        <v>203</v>
      </c>
      <c r="C277" s="26" t="s">
        <v>161</v>
      </c>
      <c r="D277" s="26"/>
      <c r="E277" s="26"/>
      <c r="F277" s="26"/>
      <c r="G277" s="26"/>
      <c r="H277" s="30">
        <v>4.5305427659609778</v>
      </c>
      <c r="I277" s="30">
        <v>4.3176662710283322</v>
      </c>
      <c r="J277" s="28">
        <v>4.930360096634915E-2</v>
      </c>
      <c r="K277" s="30">
        <v>4.1912249253161269</v>
      </c>
      <c r="L277" s="28">
        <v>8.0959110210306259E-2</v>
      </c>
      <c r="M277" s="30">
        <v>3.7574715853148235</v>
      </c>
      <c r="N277" s="28">
        <v>0.20574238902231959</v>
      </c>
      <c r="O277" s="30">
        <v>11.384139480595863</v>
      </c>
      <c r="P277" s="30">
        <v>10.205828135240553</v>
      </c>
      <c r="Q277" s="28">
        <v>0.11545475092673962</v>
      </c>
      <c r="R277" s="30">
        <v>10.722901942079679</v>
      </c>
      <c r="S277" s="28">
        <v>6.1665913023162378E-2</v>
      </c>
      <c r="T277" s="30">
        <v>10.213097213940546</v>
      </c>
      <c r="U277" s="28">
        <v>0.11466083619148182</v>
      </c>
      <c r="V277" s="26"/>
      <c r="W277" s="26"/>
      <c r="X277" s="26"/>
      <c r="Y277" s="26"/>
      <c r="Z277" s="26"/>
      <c r="AA277" s="26"/>
      <c r="AB277" s="26"/>
      <c r="AC277" s="26"/>
      <c r="AD277" s="26"/>
      <c r="AE277" s="26"/>
      <c r="AF277" s="26"/>
      <c r="AG277" s="26"/>
      <c r="AH277" s="83">
        <v>47.876631437818141</v>
      </c>
      <c r="AI277" s="83">
        <v>51.014855943083177</v>
      </c>
      <c r="AJ277" s="28">
        <v>-6.1515894679117111E-2</v>
      </c>
      <c r="AK277" s="31">
        <v>4.2055555906903042</v>
      </c>
      <c r="AL277" s="31">
        <v>5.0646294533251242</v>
      </c>
      <c r="AM277" s="28">
        <v>-0.169622253819735</v>
      </c>
      <c r="AN277" s="83">
        <v>4.0729621030409175</v>
      </c>
      <c r="AO277" s="83">
        <v>4.3218831580428825</v>
      </c>
      <c r="AP277" s="28">
        <v>-5.7595507768119787E-2</v>
      </c>
      <c r="AQ277" s="31">
        <v>0.35777560653369095</v>
      </c>
      <c r="AR277" s="31">
        <v>0.42886004751100792</v>
      </c>
      <c r="AS277" s="28">
        <v>-0.16575207084425925</v>
      </c>
      <c r="AT277" s="83">
        <v>3000.5348360297467</v>
      </c>
      <c r="AU277" s="31">
        <v>263.57151027041823</v>
      </c>
      <c r="AV277" s="83">
        <v>290.68614825000731</v>
      </c>
      <c r="AW277" s="31">
        <v>25.535212837128309</v>
      </c>
      <c r="AX277" s="31">
        <v>66.755128741994952</v>
      </c>
      <c r="AY277" s="31">
        <v>68.395324941068836</v>
      </c>
      <c r="AZ277" s="26"/>
      <c r="BA277" s="32">
        <v>790.83337025329024</v>
      </c>
      <c r="BB277" s="32">
        <v>861.76579746115431</v>
      </c>
      <c r="BC277" s="28">
        <v>-8.2310562123535047E-2</v>
      </c>
    </row>
    <row r="278" spans="1:55" x14ac:dyDescent="0.25">
      <c r="A278" s="26" t="s">
        <v>342</v>
      </c>
      <c r="B278" s="26" t="s">
        <v>203</v>
      </c>
      <c r="C278" s="26" t="s">
        <v>480</v>
      </c>
      <c r="D278" s="26"/>
      <c r="E278" s="26"/>
      <c r="F278" s="26"/>
      <c r="G278" s="26"/>
      <c r="H278" s="30">
        <v>3.9277414925994538</v>
      </c>
      <c r="I278" s="30">
        <v>3.7201334160723047</v>
      </c>
      <c r="J278" s="28">
        <v>5.5806621243799495E-2</v>
      </c>
      <c r="K278" s="30">
        <v>3.9955658175075173</v>
      </c>
      <c r="L278" s="28">
        <v>-1.6974898676646775E-2</v>
      </c>
      <c r="M278" s="30">
        <v>4.1012301654315433</v>
      </c>
      <c r="N278" s="28">
        <v>-4.2301618254540096E-2</v>
      </c>
      <c r="O278" s="30">
        <v>8.8079310735624752</v>
      </c>
      <c r="P278" s="30">
        <v>8.262021318094261</v>
      </c>
      <c r="Q278" s="28">
        <v>6.6074600203783446E-2</v>
      </c>
      <c r="R278" s="30">
        <v>10.276150485530673</v>
      </c>
      <c r="S278" s="28">
        <v>-0.14287640240725583</v>
      </c>
      <c r="T278" s="30">
        <v>9.6940697935095734</v>
      </c>
      <c r="U278" s="28">
        <v>-9.1410392004851321E-2</v>
      </c>
      <c r="V278" s="26"/>
      <c r="W278" s="26"/>
      <c r="X278" s="77">
        <v>4.5134615802288831</v>
      </c>
      <c r="Y278" s="77">
        <v>2.3491289039865708</v>
      </c>
      <c r="Z278" s="26"/>
      <c r="AA278" s="26"/>
      <c r="AB278" s="26"/>
      <c r="AC278" s="26"/>
      <c r="AD278" s="26"/>
      <c r="AE278" s="26"/>
      <c r="AF278" s="26"/>
      <c r="AG278" s="26"/>
      <c r="AH278" s="83">
        <v>16.592221268477704</v>
      </c>
      <c r="AI278" s="83">
        <v>16.061939776195175</v>
      </c>
      <c r="AJ278" s="28">
        <v>3.3014785242093926E-2</v>
      </c>
      <c r="AK278" s="31">
        <v>1.8837819154012492</v>
      </c>
      <c r="AL278" s="31">
        <v>1.9440690307853217</v>
      </c>
      <c r="AM278" s="28">
        <v>-3.1010789446977122E-2</v>
      </c>
      <c r="AN278" s="83">
        <v>1.5156969315465403</v>
      </c>
      <c r="AO278" s="83">
        <v>1.4770055478124369</v>
      </c>
      <c r="AP278" s="28">
        <v>2.6195828303697599E-2</v>
      </c>
      <c r="AQ278" s="31">
        <v>0.17208190753051947</v>
      </c>
      <c r="AR278" s="31">
        <v>0.17877935523328609</v>
      </c>
      <c r="AS278" s="28">
        <v>-3.7462086682364608E-2</v>
      </c>
      <c r="AT278" s="83">
        <v>1136.3677616618822</v>
      </c>
      <c r="AU278" s="31">
        <v>129.01642305907197</v>
      </c>
      <c r="AV278" s="83">
        <v>135.82867882170007</v>
      </c>
      <c r="AW278" s="31">
        <v>15.455966209556172</v>
      </c>
      <c r="AX278" s="31">
        <v>60.384763662950213</v>
      </c>
      <c r="AY278" s="31">
        <v>60.788001553596935</v>
      </c>
      <c r="AZ278" s="26"/>
      <c r="BA278" s="32">
        <v>313.87763921293953</v>
      </c>
      <c r="BB278" s="32">
        <v>331.49063966366612</v>
      </c>
      <c r="BC278" s="28">
        <v>-5.313272335109348E-2</v>
      </c>
    </row>
    <row r="279" spans="1:55" x14ac:dyDescent="0.25">
      <c r="A279" s="26" t="s">
        <v>342</v>
      </c>
      <c r="B279" s="26" t="s">
        <v>203</v>
      </c>
      <c r="C279" s="26" t="s">
        <v>482</v>
      </c>
      <c r="D279" s="26"/>
      <c r="E279" s="26"/>
      <c r="F279" s="26"/>
      <c r="G279" s="26"/>
      <c r="H279" s="30">
        <v>6.3084207522767182</v>
      </c>
      <c r="I279" s="30">
        <v>15.977994274178561</v>
      </c>
      <c r="J279" s="28">
        <v>-0.60518068513320711</v>
      </c>
      <c r="K279" s="30">
        <v>14.760720801290237</v>
      </c>
      <c r="L279" s="28">
        <v>-0.57262109098863945</v>
      </c>
      <c r="M279" s="30">
        <v>21.596099460511176</v>
      </c>
      <c r="N279" s="28">
        <v>-0.70789073444434869</v>
      </c>
      <c r="O279" s="30">
        <v>15.989584516946696</v>
      </c>
      <c r="P279" s="30">
        <v>34.285818751083127</v>
      </c>
      <c r="Q279" s="28">
        <v>-0.53363853921553017</v>
      </c>
      <c r="R279" s="30">
        <v>39.810616697979427</v>
      </c>
      <c r="S279" s="28">
        <v>-0.59835878358151029</v>
      </c>
      <c r="T279" s="30">
        <v>40.687026813799513</v>
      </c>
      <c r="U279" s="28">
        <v>-0.60701024948021931</v>
      </c>
      <c r="V279" s="26"/>
      <c r="W279" s="26"/>
      <c r="X279" s="77">
        <v>3.598910557622426E-3</v>
      </c>
      <c r="Y279" s="77">
        <v>1.0318222304545196E-3</v>
      </c>
      <c r="Z279" s="26"/>
      <c r="AA279" s="26"/>
      <c r="AB279" s="26"/>
      <c r="AC279" s="26"/>
      <c r="AD279" s="26"/>
      <c r="AE279" s="26"/>
      <c r="AF279" s="26"/>
      <c r="AG279" s="26"/>
      <c r="AH279" s="83">
        <v>0.15733750306615546</v>
      </c>
      <c r="AI279" s="83">
        <v>0.11356689085001827</v>
      </c>
      <c r="AJ279" s="28">
        <v>0.38541701624941643</v>
      </c>
      <c r="AK279" s="31">
        <v>9.8399994633631659E-3</v>
      </c>
      <c r="AL279" s="31">
        <v>3.3123575573481253E-3</v>
      </c>
      <c r="AM279" s="28">
        <v>1.9706936201782133</v>
      </c>
      <c r="AN279" s="83">
        <v>0.1567555087067303</v>
      </c>
      <c r="AO279" s="83">
        <v>9.117353875139543E-2</v>
      </c>
      <c r="AP279" s="28">
        <v>0.71930925193282713</v>
      </c>
      <c r="AQ279" s="31">
        <v>9.8035991020539136E-3</v>
      </c>
      <c r="AR279" s="31">
        <v>2.6595065976840141E-3</v>
      </c>
      <c r="AS279" s="28">
        <v>2.6862473327162304</v>
      </c>
      <c r="AT279" s="83">
        <v>32.882514055024309</v>
      </c>
      <c r="AU279" s="31">
        <v>2.0564958407877016</v>
      </c>
      <c r="AV279" s="83">
        <v>32.829814117198133</v>
      </c>
      <c r="AW279" s="31">
        <v>2.0531987808997552</v>
      </c>
      <c r="AX279" s="31">
        <v>1.8652745118032867</v>
      </c>
      <c r="AY279" s="31">
        <v>2.1618559654063541</v>
      </c>
      <c r="AZ279" s="26"/>
      <c r="BA279" s="32">
        <v>5.6177326452378296</v>
      </c>
      <c r="BB279" s="32">
        <v>15.187819722609641</v>
      </c>
      <c r="BC279" s="28">
        <v>-0.63011592527169102</v>
      </c>
    </row>
    <row r="280" spans="1:55" x14ac:dyDescent="0.25">
      <c r="A280" s="26" t="s">
        <v>342</v>
      </c>
      <c r="B280" s="26" t="s">
        <v>203</v>
      </c>
      <c r="C280" s="26" t="s">
        <v>483</v>
      </c>
      <c r="D280" s="26"/>
      <c r="E280" s="26"/>
      <c r="F280" s="26"/>
      <c r="G280" s="26"/>
      <c r="H280" s="30">
        <v>3.183237041250178</v>
      </c>
      <c r="I280" s="30">
        <v>2.7788181884751482</v>
      </c>
      <c r="J280" s="28">
        <v>0.14553627669932273</v>
      </c>
      <c r="K280" s="30">
        <v>2.6774758641319645</v>
      </c>
      <c r="L280" s="28">
        <v>0.18889476610919176</v>
      </c>
      <c r="M280" s="30">
        <v>2.6254243217801436</v>
      </c>
      <c r="N280" s="28">
        <v>0.21246573928736018</v>
      </c>
      <c r="O280" s="30">
        <v>3.9366737219776331</v>
      </c>
      <c r="P280" s="30">
        <v>3.4507151252395865</v>
      </c>
      <c r="Q280" s="28">
        <v>0.14082837298958606</v>
      </c>
      <c r="R280" s="30">
        <v>3.5507488902161533</v>
      </c>
      <c r="S280" s="28">
        <v>0.10868829187692473</v>
      </c>
      <c r="T280" s="30">
        <v>3.5501111226673858</v>
      </c>
      <c r="U280" s="28">
        <v>0.10888746463231901</v>
      </c>
      <c r="V280" s="26"/>
      <c r="W280" s="26"/>
      <c r="X280" s="77">
        <v>32.439594525740532</v>
      </c>
      <c r="Y280" s="77">
        <v>37.776089777907821</v>
      </c>
      <c r="Z280" s="26"/>
      <c r="AA280" s="26"/>
      <c r="AB280" s="26"/>
      <c r="AC280" s="26"/>
      <c r="AD280" s="26"/>
      <c r="AE280" s="26"/>
      <c r="AF280" s="26"/>
      <c r="AG280" s="26"/>
      <c r="AH280" s="83">
        <v>113.12639784448803</v>
      </c>
      <c r="AI280" s="83">
        <v>127.0162625736679</v>
      </c>
      <c r="AJ280" s="28">
        <v>-0.1093550105139011</v>
      </c>
      <c r="AK280" s="31">
        <v>28.724862653342246</v>
      </c>
      <c r="AL280" s="31">
        <v>36.861244045740712</v>
      </c>
      <c r="AM280" s="28">
        <v>-0.2207299727134038</v>
      </c>
      <c r="AN280" s="83">
        <v>9.3898036686923163</v>
      </c>
      <c r="AO280" s="83">
        <v>10.532235743287211</v>
      </c>
      <c r="AP280" s="28">
        <v>-0.1084700440096996</v>
      </c>
      <c r="AQ280" s="31">
        <v>2.3842030887900307</v>
      </c>
      <c r="AR280" s="31">
        <v>3.054441548750698</v>
      </c>
      <c r="AS280" s="28">
        <v>-0.2194307696720543</v>
      </c>
      <c r="AT280" s="83">
        <v>5046.8149087112633</v>
      </c>
      <c r="AU280" s="31">
        <v>1281.9997960552182</v>
      </c>
      <c r="AV280" s="83">
        <v>426.20453080951125</v>
      </c>
      <c r="AW280" s="31">
        <v>108.26720137263435</v>
      </c>
      <c r="AX280" s="31">
        <v>94.147097983724336</v>
      </c>
      <c r="AY280" s="31">
        <v>92.999630056009693</v>
      </c>
      <c r="AZ280" s="26"/>
      <c r="BA280" s="32">
        <v>478.76868069291828</v>
      </c>
      <c r="BB280" s="32">
        <v>522.08628431201396</v>
      </c>
      <c r="BC280" s="28">
        <v>-8.2970200368657487E-2</v>
      </c>
    </row>
    <row r="281" spans="1:55" x14ac:dyDescent="0.25">
      <c r="A281" s="26" t="s">
        <v>342</v>
      </c>
      <c r="B281" s="26" t="s">
        <v>203</v>
      </c>
      <c r="C281" s="26" t="s">
        <v>484</v>
      </c>
      <c r="D281" s="26"/>
      <c r="E281" s="26"/>
      <c r="F281" s="26"/>
      <c r="G281" s="26"/>
      <c r="H281" s="26"/>
      <c r="I281" s="26"/>
      <c r="J281" s="26"/>
      <c r="K281" s="30">
        <v>2.99</v>
      </c>
      <c r="L281" s="28">
        <v>-1</v>
      </c>
      <c r="M281" s="30">
        <v>2.99</v>
      </c>
      <c r="N281" s="28">
        <v>-1</v>
      </c>
      <c r="O281" s="26"/>
      <c r="P281" s="26"/>
      <c r="Q281" s="26"/>
      <c r="R281" s="30">
        <v>9.5679999999999996</v>
      </c>
      <c r="S281" s="28">
        <v>-1</v>
      </c>
      <c r="T281" s="30">
        <v>9.5679999999999996</v>
      </c>
      <c r="U281" s="28">
        <v>-1</v>
      </c>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row>
    <row r="282" spans="1:55" x14ac:dyDescent="0.25">
      <c r="A282" s="26" t="s">
        <v>342</v>
      </c>
      <c r="B282" s="26" t="s">
        <v>203</v>
      </c>
      <c r="C282" s="26" t="s">
        <v>485</v>
      </c>
      <c r="D282" s="26"/>
      <c r="E282" s="26"/>
      <c r="F282" s="26"/>
      <c r="G282" s="26"/>
      <c r="H282" s="30">
        <v>36.389554496631703</v>
      </c>
      <c r="I282" s="26"/>
      <c r="J282" s="26"/>
      <c r="K282" s="30">
        <v>51.994710883184354</v>
      </c>
      <c r="L282" s="28">
        <v>-0.30012968860645256</v>
      </c>
      <c r="M282" s="30">
        <v>54.994838387314239</v>
      </c>
      <c r="N282" s="28">
        <v>-0.33830963843643647</v>
      </c>
      <c r="O282" s="30">
        <v>39.989247589498078</v>
      </c>
      <c r="P282" s="26"/>
      <c r="Q282" s="26"/>
      <c r="R282" s="30">
        <v>41.526068159330144</v>
      </c>
      <c r="S282" s="28">
        <v>-3.7008574082561467E-2</v>
      </c>
      <c r="T282" s="30">
        <v>41.191433775898837</v>
      </c>
      <c r="U282" s="28">
        <v>-2.9185344529186062E-2</v>
      </c>
      <c r="V282" s="26"/>
      <c r="W282" s="26"/>
      <c r="X282" s="77">
        <v>6.2254181508081584E-3</v>
      </c>
      <c r="Y282" s="77">
        <v>7.1366812609364582E-4</v>
      </c>
      <c r="Z282" s="26"/>
      <c r="AA282" s="26"/>
      <c r="AB282" s="26"/>
      <c r="AC282" s="26"/>
      <c r="AD282" s="26"/>
      <c r="AE282" s="26"/>
      <c r="AF282" s="26"/>
      <c r="AG282" s="26"/>
      <c r="AH282" s="83">
        <v>0.54213415565433132</v>
      </c>
      <c r="AI282" s="26"/>
      <c r="AJ282" s="26"/>
      <c r="AK282" s="31">
        <v>1.3556998151590774E-2</v>
      </c>
      <c r="AL282" s="26"/>
      <c r="AM282" s="26"/>
      <c r="AN282" s="83">
        <v>0.53809083445640482</v>
      </c>
      <c r="AO282" s="26"/>
      <c r="AP282" s="26"/>
      <c r="AQ282" s="31">
        <v>1.3455887937521295E-2</v>
      </c>
      <c r="AR282" s="26"/>
      <c r="AS282" s="26"/>
      <c r="AT282" s="83">
        <v>85.320569891124237</v>
      </c>
      <c r="AU282" s="31">
        <v>2.1335877775687635</v>
      </c>
      <c r="AV282" s="83">
        <v>84.591173864352371</v>
      </c>
      <c r="AW282" s="31">
        <v>2.1153479734819332</v>
      </c>
      <c r="AX282" s="31">
        <v>1.4064237889417328</v>
      </c>
      <c r="AY282" s="26"/>
      <c r="AZ282" s="26"/>
      <c r="BA282" s="32">
        <v>2.8202267326420301</v>
      </c>
      <c r="BB282" s="26"/>
      <c r="BC282" s="26"/>
    </row>
    <row r="283" spans="1:55" x14ac:dyDescent="0.25">
      <c r="A283" s="26" t="s">
        <v>342</v>
      </c>
      <c r="B283" s="26" t="s">
        <v>203</v>
      </c>
      <c r="C283" s="26" t="s">
        <v>486</v>
      </c>
      <c r="D283" s="26"/>
      <c r="E283" s="26"/>
      <c r="F283" s="26"/>
      <c r="G283" s="26"/>
      <c r="H283" s="30">
        <v>3.7996634970290573</v>
      </c>
      <c r="I283" s="30">
        <v>3.7955806686736948</v>
      </c>
      <c r="J283" s="28">
        <v>1.0756795103999525E-3</v>
      </c>
      <c r="K283" s="30">
        <v>3.4701490556945971</v>
      </c>
      <c r="L283" s="28">
        <v>9.4956855179958083E-2</v>
      </c>
      <c r="M283" s="30">
        <v>3.4775678844413611</v>
      </c>
      <c r="N283" s="28">
        <v>9.2620941787722372E-2</v>
      </c>
      <c r="O283" s="30">
        <v>10.794427718331431</v>
      </c>
      <c r="P283" s="30">
        <v>10.901787037925022</v>
      </c>
      <c r="Q283" s="28">
        <v>-9.8478643198689243E-3</v>
      </c>
      <c r="R283" s="30">
        <v>7.3851392676509473</v>
      </c>
      <c r="S283" s="28">
        <v>0.46164172768063505</v>
      </c>
      <c r="T283" s="30">
        <v>7.4417920583393258</v>
      </c>
      <c r="U283" s="28">
        <v>0.45051455801363288</v>
      </c>
      <c r="V283" s="26"/>
      <c r="W283" s="26"/>
      <c r="X283" s="77">
        <v>0.98353821551373721</v>
      </c>
      <c r="Y283" s="77">
        <v>0.41769821807564472</v>
      </c>
      <c r="Z283" s="26"/>
      <c r="AA283" s="26"/>
      <c r="AB283" s="26"/>
      <c r="AC283" s="26"/>
      <c r="AD283" s="26"/>
      <c r="AE283" s="26"/>
      <c r="AF283" s="26"/>
      <c r="AG283" s="26"/>
      <c r="AH283" s="83">
        <v>3.5938089829977966</v>
      </c>
      <c r="AI283" s="83">
        <v>3.4465554910629885</v>
      </c>
      <c r="AJ283" s="28">
        <v>4.2724828402339772E-2</v>
      </c>
      <c r="AK283" s="31">
        <v>0.33293186788352652</v>
      </c>
      <c r="AL283" s="31">
        <v>0.31614591984535634</v>
      </c>
      <c r="AM283" s="28">
        <v>5.3095570698432792E-2</v>
      </c>
      <c r="AN283" s="83">
        <v>0.3464657189096465</v>
      </c>
      <c r="AO283" s="83">
        <v>0.34204013476883377</v>
      </c>
      <c r="AP283" s="28">
        <v>1.2938786098314874E-2</v>
      </c>
      <c r="AQ283" s="31">
        <v>3.2096909188128755E-2</v>
      </c>
      <c r="AR283" s="31">
        <v>3.1374624619417778E-2</v>
      </c>
      <c r="AS283" s="28">
        <v>2.3021297544511665E-2</v>
      </c>
      <c r="AT283" s="83">
        <v>237.58734556126669</v>
      </c>
      <c r="AU283" s="31">
        <v>22.010184491558416</v>
      </c>
      <c r="AV283" s="83">
        <v>28.093830794925136</v>
      </c>
      <c r="AW283" s="31">
        <v>2.6005984231001018</v>
      </c>
      <c r="AX283" s="31">
        <v>57.549175938977747</v>
      </c>
      <c r="AY283" s="31">
        <v>57.343800637021957</v>
      </c>
      <c r="AZ283" s="26"/>
      <c r="BA283" s="32">
        <v>165.22797360736868</v>
      </c>
      <c r="BB283" s="32">
        <v>170.09689195300578</v>
      </c>
      <c r="BC283" s="28">
        <v>-2.8624381608232316E-2</v>
      </c>
    </row>
    <row r="284" spans="1:55" x14ac:dyDescent="0.25">
      <c r="A284" s="26" t="s">
        <v>342</v>
      </c>
      <c r="B284" s="26" t="s">
        <v>203</v>
      </c>
      <c r="C284" s="26" t="s">
        <v>487</v>
      </c>
      <c r="D284" s="26"/>
      <c r="E284" s="26"/>
      <c r="F284" s="26"/>
      <c r="G284" s="26"/>
      <c r="H284" s="30">
        <v>60.379999999999995</v>
      </c>
      <c r="I284" s="30">
        <v>28.727484448208404</v>
      </c>
      <c r="J284" s="28">
        <v>1.1018199525564658</v>
      </c>
      <c r="K284" s="30">
        <v>12.010888355557574</v>
      </c>
      <c r="L284" s="28">
        <v>4.0271052575442088</v>
      </c>
      <c r="M284" s="30">
        <v>13.105949151909305</v>
      </c>
      <c r="N284" s="28">
        <v>3.6070680803155484</v>
      </c>
      <c r="O284" s="30">
        <v>39.986755219432723</v>
      </c>
      <c r="P284" s="30">
        <v>39.694965305739949</v>
      </c>
      <c r="Q284" s="28">
        <v>7.350804099344588E-3</v>
      </c>
      <c r="R284" s="30">
        <v>39.459140331139871</v>
      </c>
      <c r="S284" s="28">
        <v>1.337117037687909E-2</v>
      </c>
      <c r="T284" s="30">
        <v>42.511314031560886</v>
      </c>
      <c r="U284" s="28">
        <v>-5.9385574632059158E-2</v>
      </c>
      <c r="V284" s="26"/>
      <c r="W284" s="26"/>
      <c r="X284" s="77">
        <v>2.0204310604558847E-3</v>
      </c>
      <c r="Y284" s="77">
        <v>2.3163217127409509E-4</v>
      </c>
      <c r="Z284" s="26"/>
      <c r="AA284" s="26"/>
      <c r="AB284" s="26"/>
      <c r="AC284" s="26"/>
      <c r="AD284" s="26"/>
      <c r="AE284" s="26"/>
      <c r="AF284" s="26"/>
      <c r="AG284" s="26"/>
      <c r="AH284" s="83">
        <v>0.3007121970271503</v>
      </c>
      <c r="AI284" s="83">
        <v>0.28110043740925889</v>
      </c>
      <c r="AJ284" s="28">
        <v>6.976780185275315E-2</v>
      </c>
      <c r="AK284" s="31">
        <v>7.5202950421196096E-3</v>
      </c>
      <c r="AL284" s="31">
        <v>7.0815136187714796E-3</v>
      </c>
      <c r="AM284" s="28">
        <v>6.196153067968696E-2</v>
      </c>
      <c r="AN284" s="83">
        <v>0.29950910630069055</v>
      </c>
      <c r="AO284" s="83">
        <v>0.27894375296704449</v>
      </c>
      <c r="AP284" s="28">
        <v>7.3725807138171451E-2</v>
      </c>
      <c r="AQ284" s="31">
        <v>7.4902078114889251E-3</v>
      </c>
      <c r="AR284" s="31">
        <v>7.0268756389848166E-3</v>
      </c>
      <c r="AS284" s="28">
        <v>6.5937152770081872E-2</v>
      </c>
      <c r="AT284" s="83">
        <v>29.214992486253081</v>
      </c>
      <c r="AU284" s="31">
        <v>0.73061673361421464</v>
      </c>
      <c r="AV284" s="83">
        <v>29.349999178207636</v>
      </c>
      <c r="AW284" s="31">
        <v>0.73399301886701107</v>
      </c>
      <c r="AX284" s="31">
        <v>1.6397786452427523</v>
      </c>
      <c r="AY284" s="31">
        <v>1.6489226991681916</v>
      </c>
      <c r="AZ284" s="26"/>
      <c r="BA284" s="32">
        <v>1.6501189802355836</v>
      </c>
      <c r="BB284" s="32">
        <v>4.9901075041170886</v>
      </c>
      <c r="BC284" s="28">
        <v>-0.66932195771851555</v>
      </c>
    </row>
    <row r="285" spans="1:55" x14ac:dyDescent="0.25">
      <c r="A285" s="26" t="s">
        <v>342</v>
      </c>
      <c r="B285" s="26" t="s">
        <v>203</v>
      </c>
      <c r="C285" s="26" t="s">
        <v>488</v>
      </c>
      <c r="D285" s="26"/>
      <c r="E285" s="26"/>
      <c r="F285" s="26"/>
      <c r="G285" s="26"/>
      <c r="H285" s="30">
        <v>3.2119163586112869</v>
      </c>
      <c r="I285" s="30">
        <v>3.2913985494875098</v>
      </c>
      <c r="J285" s="28">
        <v>-2.4148455339326417E-2</v>
      </c>
      <c r="K285" s="30">
        <v>3.2245362816756571</v>
      </c>
      <c r="L285" s="28">
        <v>-3.9137171865878837E-3</v>
      </c>
      <c r="M285" s="30">
        <v>3.1058908520858446</v>
      </c>
      <c r="N285" s="28">
        <v>3.4136906792535227E-2</v>
      </c>
      <c r="O285" s="30">
        <v>6.0126642201414198</v>
      </c>
      <c r="P285" s="30">
        <v>5.9608751087807352</v>
      </c>
      <c r="Q285" s="28">
        <v>8.6881725276203147E-3</v>
      </c>
      <c r="R285" s="30">
        <v>5.8129161461883356</v>
      </c>
      <c r="S285" s="28">
        <v>3.4362799828802554E-2</v>
      </c>
      <c r="T285" s="30">
        <v>5.5369581920390045</v>
      </c>
      <c r="U285" s="28">
        <v>8.5914686657085779E-2</v>
      </c>
      <c r="V285" s="26"/>
      <c r="W285" s="26"/>
      <c r="X285" s="77">
        <v>13.021428694744445</v>
      </c>
      <c r="Y285" s="77">
        <v>9.9280211085851082</v>
      </c>
      <c r="Z285" s="26"/>
      <c r="AA285" s="26"/>
      <c r="AB285" s="26"/>
      <c r="AC285" s="26"/>
      <c r="AD285" s="26"/>
      <c r="AE285" s="26"/>
      <c r="AF285" s="26"/>
      <c r="AG285" s="26"/>
      <c r="AH285" s="83">
        <v>43.849829645116699</v>
      </c>
      <c r="AI285" s="83">
        <v>50.012729515389125</v>
      </c>
      <c r="AJ285" s="28">
        <v>-0.12322662510103705</v>
      </c>
      <c r="AK285" s="31">
        <v>7.1935054526724747</v>
      </c>
      <c r="AL285" s="31">
        <v>8.3142594875407703</v>
      </c>
      <c r="AM285" s="28">
        <v>-0.13479902047173142</v>
      </c>
      <c r="AN285" s="83">
        <v>3.6254791670936917</v>
      </c>
      <c r="AO285" s="83">
        <v>4.1037644941227951</v>
      </c>
      <c r="AP285" s="28">
        <v>-0.11654794706520795</v>
      </c>
      <c r="AQ285" s="31">
        <v>0.5950226410395637</v>
      </c>
      <c r="AR285" s="31">
        <v>0.68231402889079562</v>
      </c>
      <c r="AS285" s="28">
        <v>-0.12793432958301801</v>
      </c>
      <c r="AT285" s="83">
        <v>2102.1230610231369</v>
      </c>
      <c r="AU285" s="31">
        <v>349.6159080331438</v>
      </c>
      <c r="AV285" s="83">
        <v>175.43087006535447</v>
      </c>
      <c r="AW285" s="31">
        <v>29.178190739070899</v>
      </c>
      <c r="AX285" s="31">
        <v>91.803673465341191</v>
      </c>
      <c r="AY285" s="31">
        <v>91.85302558279524</v>
      </c>
      <c r="AZ285" s="26"/>
      <c r="BA285" s="32">
        <v>471.07309217395567</v>
      </c>
      <c r="BB285" s="32">
        <v>444.151954385392</v>
      </c>
      <c r="BC285" s="28">
        <v>6.0612449236695502E-2</v>
      </c>
    </row>
    <row r="286" spans="1:55" x14ac:dyDescent="0.25">
      <c r="A286" s="26" t="s">
        <v>342</v>
      </c>
      <c r="B286" s="26" t="s">
        <v>203</v>
      </c>
      <c r="C286" s="26" t="s">
        <v>489</v>
      </c>
      <c r="D286" s="26"/>
      <c r="E286" s="26"/>
      <c r="F286" s="26"/>
      <c r="G286" s="26"/>
      <c r="H286" s="30">
        <v>5.0938088814780276</v>
      </c>
      <c r="I286" s="30">
        <v>4.7966306485460954</v>
      </c>
      <c r="J286" s="28">
        <v>6.1955621499022381E-2</v>
      </c>
      <c r="K286" s="30">
        <v>4.4270169637148689</v>
      </c>
      <c r="L286" s="28">
        <v>0.15061878534199916</v>
      </c>
      <c r="M286" s="30">
        <v>3.5460810841554102</v>
      </c>
      <c r="N286" s="28">
        <v>0.43646147975526289</v>
      </c>
      <c r="O286" s="30">
        <v>13.766142541337071</v>
      </c>
      <c r="P286" s="30">
        <v>11.547241647228425</v>
      </c>
      <c r="Q286" s="28">
        <v>0.19215852251963811</v>
      </c>
      <c r="R286" s="30">
        <v>11.617703444157046</v>
      </c>
      <c r="S286" s="28">
        <v>0.18492803741350031</v>
      </c>
      <c r="T286" s="30">
        <v>11.478258318422075</v>
      </c>
      <c r="U286" s="28">
        <v>0.1993232909946841</v>
      </c>
      <c r="V286" s="26"/>
      <c r="W286" s="26"/>
      <c r="X286" s="77">
        <v>7.899786345818522</v>
      </c>
      <c r="Y286" s="77">
        <v>2.6307167470739556</v>
      </c>
      <c r="Z286" s="26"/>
      <c r="AA286" s="26"/>
      <c r="AB286" s="26"/>
      <c r="AC286" s="26"/>
      <c r="AD286" s="26"/>
      <c r="AE286" s="26"/>
      <c r="AF286" s="26"/>
      <c r="AG286" s="26"/>
      <c r="AH286" s="83">
        <v>29.322126699278886</v>
      </c>
      <c r="AI286" s="83">
        <v>33.3771073550907</v>
      </c>
      <c r="AJ286" s="28">
        <v>-0.121489876659229</v>
      </c>
      <c r="AK286" s="31">
        <v>2.1300176582677528</v>
      </c>
      <c r="AL286" s="31">
        <v>2.983093046475414</v>
      </c>
      <c r="AM286" s="28">
        <v>-0.28597009041189225</v>
      </c>
      <c r="AN286" s="83">
        <v>2.4642386096033921</v>
      </c>
      <c r="AO286" s="83">
        <v>2.8437975327635101</v>
      </c>
      <c r="AP286" s="28">
        <v>-0.13346903877199545</v>
      </c>
      <c r="AQ286" s="31">
        <v>0.17900749058274956</v>
      </c>
      <c r="AR286" s="31">
        <v>0.25380532544113044</v>
      </c>
      <c r="AS286" s="28">
        <v>-0.29470553751532713</v>
      </c>
      <c r="AT286" s="83">
        <v>2080.9055921727158</v>
      </c>
      <c r="AU286" s="31">
        <v>151.16112490657116</v>
      </c>
      <c r="AV286" s="83">
        <v>192.07306913273212</v>
      </c>
      <c r="AW286" s="31">
        <v>13.953667825804517</v>
      </c>
      <c r="AX286" s="31">
        <v>65.004718004940173</v>
      </c>
      <c r="AY286" s="31">
        <v>64.724149088356683</v>
      </c>
      <c r="AZ286" s="26"/>
      <c r="BA286" s="32">
        <v>301.63967907486676</v>
      </c>
      <c r="BB286" s="32">
        <v>340.00033861775569</v>
      </c>
      <c r="BC286" s="28">
        <v>-0.11282535687711705</v>
      </c>
    </row>
    <row r="287" spans="1:55" x14ac:dyDescent="0.25">
      <c r="A287" s="26" t="s">
        <v>342</v>
      </c>
      <c r="B287" s="26" t="s">
        <v>203</v>
      </c>
      <c r="C287" s="26" t="s">
        <v>490</v>
      </c>
      <c r="D287" s="26"/>
      <c r="E287" s="26"/>
      <c r="F287" s="26"/>
      <c r="G287" s="26"/>
      <c r="H287" s="30">
        <v>2.9128245531087003</v>
      </c>
      <c r="I287" s="30">
        <v>2.6542799245496673</v>
      </c>
      <c r="J287" s="28">
        <v>9.740669255255674E-2</v>
      </c>
      <c r="K287" s="30">
        <v>2.5233378419813115</v>
      </c>
      <c r="L287" s="28">
        <v>0.15435377088529922</v>
      </c>
      <c r="M287" s="30">
        <v>2.3357465483338617</v>
      </c>
      <c r="N287" s="28">
        <v>0.24706362305725366</v>
      </c>
      <c r="O287" s="30">
        <v>4.0206304496942593</v>
      </c>
      <c r="P287" s="30">
        <v>3.7481001328839088</v>
      </c>
      <c r="Q287" s="28">
        <v>7.271158911132318E-2</v>
      </c>
      <c r="R287" s="30">
        <v>3.7388074022503082</v>
      </c>
      <c r="S287" s="28">
        <v>7.5377792200349208E-2</v>
      </c>
      <c r="T287" s="30">
        <v>3.4983586484038316</v>
      </c>
      <c r="U287" s="28">
        <v>0.14929052558082362</v>
      </c>
      <c r="V287" s="26"/>
      <c r="W287" s="26"/>
      <c r="X287" s="77">
        <v>41.130345878184997</v>
      </c>
      <c r="Y287" s="77">
        <v>46.896368121843068</v>
      </c>
      <c r="Z287" s="26"/>
      <c r="AA287" s="26"/>
      <c r="AB287" s="26"/>
      <c r="AC287" s="26"/>
      <c r="AD287" s="26"/>
      <c r="AE287" s="26"/>
      <c r="AF287" s="26"/>
      <c r="AG287" s="26"/>
      <c r="AH287" s="83">
        <v>137.97497794420829</v>
      </c>
      <c r="AI287" s="83">
        <v>152.41867642378261</v>
      </c>
      <c r="AJ287" s="28">
        <v>-9.4763311284866952E-2</v>
      </c>
      <c r="AK287" s="31">
        <v>34.042922559958775</v>
      </c>
      <c r="AL287" s="31">
        <v>40.582775560198527</v>
      </c>
      <c r="AM287" s="28">
        <v>-0.16114848996808634</v>
      </c>
      <c r="AN287" s="83">
        <v>11.436896030142769</v>
      </c>
      <c r="AO287" s="83">
        <v>12.570083443537772</v>
      </c>
      <c r="AP287" s="28">
        <v>-9.0149553778624283E-2</v>
      </c>
      <c r="AQ287" s="31">
        <v>2.8208030225930245</v>
      </c>
      <c r="AR287" s="31">
        <v>3.3427588855946309</v>
      </c>
      <c r="AS287" s="28">
        <v>-0.15614523238601985</v>
      </c>
      <c r="AT287" s="83">
        <v>5755.4101549317993</v>
      </c>
      <c r="AU287" s="31">
        <v>1431.4695734768306</v>
      </c>
      <c r="AV287" s="83">
        <v>484.96924164247616</v>
      </c>
      <c r="AW287" s="31">
        <v>120.62714543110377</v>
      </c>
      <c r="AX287" s="31">
        <v>95.490346337105777</v>
      </c>
      <c r="AY287" s="31">
        <v>95.480872549397731</v>
      </c>
      <c r="AZ287" s="26"/>
      <c r="BA287" s="32">
        <v>769.50140153047255</v>
      </c>
      <c r="BB287" s="32">
        <v>836.83834529628609</v>
      </c>
      <c r="BC287" s="28">
        <v>-8.0465891822837796E-2</v>
      </c>
    </row>
    <row r="288" spans="1:55" x14ac:dyDescent="0.25">
      <c r="A288" s="26" t="s">
        <v>342</v>
      </c>
      <c r="B288" s="26" t="s">
        <v>204</v>
      </c>
      <c r="C288" s="26" t="s">
        <v>256</v>
      </c>
      <c r="D288" s="26"/>
      <c r="E288" s="26"/>
      <c r="F288" s="26"/>
      <c r="G288" s="26"/>
      <c r="H288" s="30">
        <v>2.5317090244022027</v>
      </c>
      <c r="I288" s="30">
        <v>2.3181611371846458</v>
      </c>
      <c r="J288" s="28">
        <v>9.2119518264768246E-2</v>
      </c>
      <c r="K288" s="30">
        <v>2.2478115726890673</v>
      </c>
      <c r="L288" s="28">
        <v>0.1262994884279858</v>
      </c>
      <c r="M288" s="30">
        <v>2.3058295010100598</v>
      </c>
      <c r="N288" s="28">
        <v>9.796020186800336E-2</v>
      </c>
      <c r="O288" s="30">
        <v>1.8560850071885753</v>
      </c>
      <c r="P288" s="30">
        <v>1.6900668581875293</v>
      </c>
      <c r="Q288" s="28">
        <v>9.8231704974729828E-2</v>
      </c>
      <c r="R288" s="30">
        <v>1.6039606354119198</v>
      </c>
      <c r="S288" s="28">
        <v>0.15718862808120374</v>
      </c>
      <c r="T288" s="30">
        <v>1.6291372100885304</v>
      </c>
      <c r="U288" s="28">
        <v>0.13930551441257186</v>
      </c>
      <c r="V288" s="26"/>
      <c r="W288" s="26"/>
      <c r="X288" s="26"/>
      <c r="Y288" s="26"/>
      <c r="Z288" s="26"/>
      <c r="AA288" s="26"/>
      <c r="AB288" s="26"/>
      <c r="AC288" s="26"/>
      <c r="AD288" s="26"/>
      <c r="AE288" s="26"/>
      <c r="AF288" s="26"/>
      <c r="AG288" s="26"/>
      <c r="AH288" s="83">
        <v>13752.522320652455</v>
      </c>
      <c r="AI288" s="83">
        <v>13562.456427109051</v>
      </c>
      <c r="AJ288" s="28">
        <v>1.4014120123806956E-2</v>
      </c>
      <c r="AK288" s="31">
        <v>7286.9056879435584</v>
      </c>
      <c r="AL288" s="31">
        <v>7874.2730802694614</v>
      </c>
      <c r="AM288" s="28">
        <v>-7.4593221029845586E-2</v>
      </c>
      <c r="AN288" s="83">
        <v>1131.2701013981737</v>
      </c>
      <c r="AO288" s="83">
        <v>1106.638410954522</v>
      </c>
      <c r="AP288" s="28">
        <v>2.2258119906036711E-2</v>
      </c>
      <c r="AQ288" s="31">
        <v>599.79580984307006</v>
      </c>
      <c r="AR288" s="31">
        <v>643.1865101842393</v>
      </c>
      <c r="AS288" s="28">
        <v>-6.7462080833660634E-2</v>
      </c>
      <c r="AT288" s="83">
        <v>339088.16837551876</v>
      </c>
      <c r="AU288" s="31">
        <v>182689.99914456386</v>
      </c>
      <c r="AV288" s="83">
        <v>32547.599962180539</v>
      </c>
      <c r="AW288" s="31">
        <v>17534.410922006613</v>
      </c>
      <c r="AX288" s="31">
        <v>96.713507692935735</v>
      </c>
      <c r="AY288" s="31">
        <v>97.267269636313159</v>
      </c>
      <c r="AZ288" s="26"/>
      <c r="BA288" s="32">
        <v>84031.191343639148</v>
      </c>
      <c r="BB288" s="32">
        <v>85234.698129347409</v>
      </c>
      <c r="BC288" s="28">
        <v>-1.4119916091940476E-2</v>
      </c>
    </row>
    <row r="289" spans="1:55" x14ac:dyDescent="0.25">
      <c r="A289" s="26" t="s">
        <v>342</v>
      </c>
      <c r="B289" s="26" t="s">
        <v>204</v>
      </c>
      <c r="C289" s="26" t="s">
        <v>404</v>
      </c>
      <c r="D289" s="26"/>
      <c r="E289" s="26"/>
      <c r="F289" s="26"/>
      <c r="G289" s="26"/>
      <c r="H289" s="30">
        <v>2.2259797014159579</v>
      </c>
      <c r="I289" s="30">
        <v>2.1206765156156671</v>
      </c>
      <c r="J289" s="28">
        <v>4.9655468443625228E-2</v>
      </c>
      <c r="K289" s="30">
        <v>2.0567951401009541</v>
      </c>
      <c r="L289" s="28">
        <v>8.2256398810189577E-2</v>
      </c>
      <c r="M289" s="30">
        <v>2.05743570482556</v>
      </c>
      <c r="N289" s="28">
        <v>8.1919447686793156E-2</v>
      </c>
      <c r="O289" s="30">
        <v>1.907851732561461</v>
      </c>
      <c r="P289" s="30">
        <v>1.824561681954225</v>
      </c>
      <c r="Q289" s="28">
        <v>4.5649347693209774E-2</v>
      </c>
      <c r="R289" s="30">
        <v>1.7197045230940806</v>
      </c>
      <c r="S289" s="28">
        <v>0.10940670733880913</v>
      </c>
      <c r="T289" s="30">
        <v>1.7320623627819185</v>
      </c>
      <c r="U289" s="28">
        <v>0.10149136287287128</v>
      </c>
      <c r="V289" s="26"/>
      <c r="W289" s="26"/>
      <c r="X289" s="26"/>
      <c r="Y289" s="26"/>
      <c r="Z289" s="26"/>
      <c r="AA289" s="26"/>
      <c r="AB289" s="26"/>
      <c r="AC289" s="26"/>
      <c r="AD289" s="26"/>
      <c r="AE289" s="26"/>
      <c r="AF289" s="26"/>
      <c r="AG289" s="26"/>
      <c r="AH289" s="83">
        <v>7109.2327987392428</v>
      </c>
      <c r="AI289" s="83">
        <v>7393.7917072466244</v>
      </c>
      <c r="AJ289" s="28">
        <v>-3.8486194874611711E-2</v>
      </c>
      <c r="AK289" s="31">
        <v>3676.6966889856644</v>
      </c>
      <c r="AL289" s="31">
        <v>3996.7592801884675</v>
      </c>
      <c r="AM289" s="28">
        <v>-8.008052743864788E-2</v>
      </c>
      <c r="AN289" s="83">
        <v>584.04140306659212</v>
      </c>
      <c r="AO289" s="83">
        <v>603.94006147988694</v>
      </c>
      <c r="AP289" s="28">
        <v>-3.2948068330713808E-2</v>
      </c>
      <c r="AQ289" s="31">
        <v>302.324747323287</v>
      </c>
      <c r="AR289" s="31">
        <v>326.80995863052658</v>
      </c>
      <c r="AS289" s="28">
        <v>-7.4921864100601712E-2</v>
      </c>
      <c r="AT289" s="83">
        <v>212706.18195790818</v>
      </c>
      <c r="AU289" s="31">
        <v>111489.89113128363</v>
      </c>
      <c r="AV289" s="83">
        <v>17764.528881888513</v>
      </c>
      <c r="AW289" s="31">
        <v>9310.7629433992824</v>
      </c>
      <c r="AX289" s="31">
        <v>96.541283526441035</v>
      </c>
      <c r="AY289" s="31">
        <v>96.529300319453853</v>
      </c>
      <c r="AZ289" s="26"/>
      <c r="BA289" s="32">
        <v>46036.280532427008</v>
      </c>
      <c r="BB289" s="32">
        <v>46818.140386540945</v>
      </c>
      <c r="BC289" s="28">
        <v>-1.6699933992651739E-2</v>
      </c>
    </row>
    <row r="290" spans="1:55" x14ac:dyDescent="0.25">
      <c r="A290" s="26" t="s">
        <v>342</v>
      </c>
      <c r="B290" s="26" t="s">
        <v>204</v>
      </c>
      <c r="C290" s="26" t="s">
        <v>403</v>
      </c>
      <c r="D290" s="26"/>
      <c r="E290" s="26"/>
      <c r="F290" s="26"/>
      <c r="G290" s="26"/>
      <c r="H290" s="30">
        <v>2.4285370744995158</v>
      </c>
      <c r="I290" s="30">
        <v>2.2070146005463602</v>
      </c>
      <c r="J290" s="28">
        <v>0.10037200202405382</v>
      </c>
      <c r="K290" s="30">
        <v>2.152477273583012</v>
      </c>
      <c r="L290" s="28">
        <v>0.12825213269591224</v>
      </c>
      <c r="M290" s="30">
        <v>2.0890301869318404</v>
      </c>
      <c r="N290" s="28">
        <v>0.16251889977057218</v>
      </c>
      <c r="O290" s="30">
        <v>4.1625362277767382</v>
      </c>
      <c r="P290" s="30">
        <v>3.726971013811005</v>
      </c>
      <c r="Q290" s="28">
        <v>0.11686842005254744</v>
      </c>
      <c r="R290" s="30">
        <v>3.6929404604944254</v>
      </c>
      <c r="S290" s="28">
        <v>0.12716039489557365</v>
      </c>
      <c r="T290" s="30">
        <v>3.560725861911878</v>
      </c>
      <c r="U290" s="28">
        <v>0.16901339479746613</v>
      </c>
      <c r="V290" s="26"/>
      <c r="W290" s="26"/>
      <c r="X290" s="77">
        <v>100</v>
      </c>
      <c r="Y290" s="77">
        <v>100.00000000000003</v>
      </c>
      <c r="Z290" s="26"/>
      <c r="AA290" s="26"/>
      <c r="AB290" s="26"/>
      <c r="AC290" s="26"/>
      <c r="AD290" s="26"/>
      <c r="AE290" s="26"/>
      <c r="AF290" s="26"/>
      <c r="AG290" s="26"/>
      <c r="AH290" s="83">
        <v>235.80281048713692</v>
      </c>
      <c r="AI290" s="83">
        <v>256.62571022492517</v>
      </c>
      <c r="AJ290" s="28">
        <v>-8.1141128531266662E-2</v>
      </c>
      <c r="AK290" s="31">
        <v>56.12435596360875</v>
      </c>
      <c r="AL290" s="31">
        <v>67.629720426796979</v>
      </c>
      <c r="AM290" s="28">
        <v>-0.17012290440623276</v>
      </c>
      <c r="AN290" s="83">
        <v>19.370002066730709</v>
      </c>
      <c r="AO290" s="83">
        <v>20.967734300199698</v>
      </c>
      <c r="AP290" s="28">
        <v>-7.6199565036159961E-2</v>
      </c>
      <c r="AQ290" s="31">
        <v>4.610822336655481</v>
      </c>
      <c r="AR290" s="31">
        <v>5.5271445588395904</v>
      </c>
      <c r="AS290" s="28">
        <v>-0.16578582528995567</v>
      </c>
      <c r="AT290" s="83">
        <v>7057.4321248781935</v>
      </c>
      <c r="AU290" s="31">
        <v>1695.4644329060061</v>
      </c>
      <c r="AV290" s="83">
        <v>607.55657965834587</v>
      </c>
      <c r="AW290" s="31">
        <v>145.98420043582234</v>
      </c>
      <c r="AX290" s="31">
        <v>95.862293785399999</v>
      </c>
      <c r="AY290" s="31">
        <v>95.598827953853899</v>
      </c>
      <c r="AZ290" s="26"/>
      <c r="BA290" s="32">
        <v>1431.2207826344045</v>
      </c>
      <c r="BB290" s="32">
        <v>1436.9072630810813</v>
      </c>
      <c r="BC290" s="28">
        <v>-3.9574442921831918E-3</v>
      </c>
    </row>
    <row r="291" spans="1:55" x14ac:dyDescent="0.25">
      <c r="A291" s="26" t="s">
        <v>342</v>
      </c>
      <c r="B291" s="26" t="s">
        <v>204</v>
      </c>
      <c r="C291" s="26" t="s">
        <v>399</v>
      </c>
      <c r="D291" s="26"/>
      <c r="E291" s="26"/>
      <c r="F291" s="26"/>
      <c r="G291" s="26"/>
      <c r="H291" s="30">
        <v>2.1318042296605855</v>
      </c>
      <c r="I291" s="30">
        <v>1.9096814936714117</v>
      </c>
      <c r="J291" s="28">
        <v>0.11631402237769875</v>
      </c>
      <c r="K291" s="30">
        <v>1.9104471916992114</v>
      </c>
      <c r="L291" s="28">
        <v>0.1158666090971571</v>
      </c>
      <c r="M291" s="30">
        <v>1.8615271152093842</v>
      </c>
      <c r="N291" s="28">
        <v>0.1451910704082334</v>
      </c>
      <c r="O291" s="30">
        <v>3.4387612621347126</v>
      </c>
      <c r="P291" s="30">
        <v>3.0142279488309613</v>
      </c>
      <c r="Q291" s="28">
        <v>0.14084313479622609</v>
      </c>
      <c r="R291" s="30">
        <v>3.0864319190078411</v>
      </c>
      <c r="S291" s="28">
        <v>0.11415425720458809</v>
      </c>
      <c r="T291" s="30">
        <v>2.9957136973406806</v>
      </c>
      <c r="U291" s="28">
        <v>0.14789382750004745</v>
      </c>
      <c r="V291" s="26"/>
      <c r="W291" s="26"/>
      <c r="X291" s="26"/>
      <c r="Y291" s="26"/>
      <c r="Z291" s="26"/>
      <c r="AA291" s="26"/>
      <c r="AB291" s="26"/>
      <c r="AC291" s="26"/>
      <c r="AD291" s="26"/>
      <c r="AE291" s="26"/>
      <c r="AF291" s="26"/>
      <c r="AG291" s="26"/>
      <c r="AH291" s="83">
        <v>121.93588739459682</v>
      </c>
      <c r="AI291" s="83">
        <v>133.35901116757498</v>
      </c>
      <c r="AJ291" s="28">
        <v>-8.5656932163543115E-2</v>
      </c>
      <c r="AK291" s="31">
        <v>35.452628900426419</v>
      </c>
      <c r="AL291" s="31">
        <v>43.910950886618416</v>
      </c>
      <c r="AM291" s="28">
        <v>-0.19262443229781245</v>
      </c>
      <c r="AN291" s="83">
        <v>10.031186124146894</v>
      </c>
      <c r="AO291" s="83">
        <v>10.911915473346722</v>
      </c>
      <c r="AP291" s="28">
        <v>-8.0712625693544343E-2</v>
      </c>
      <c r="AQ291" s="31">
        <v>2.9137226303377788</v>
      </c>
      <c r="AR291" s="31">
        <v>3.5898275719131014</v>
      </c>
      <c r="AS291" s="28">
        <v>-0.18833911323908262</v>
      </c>
      <c r="AT291" s="83">
        <v>3671.9586757805305</v>
      </c>
      <c r="AU291" s="31">
        <v>1067.8143656594102</v>
      </c>
      <c r="AV291" s="83">
        <v>317.58023075309262</v>
      </c>
      <c r="AW291" s="31">
        <v>92.367041252167539</v>
      </c>
      <c r="AX291" s="31">
        <v>95.797810340303855</v>
      </c>
      <c r="AY291" s="31">
        <v>95.594881004427961</v>
      </c>
      <c r="AZ291" s="26"/>
      <c r="BA291" s="32">
        <v>610.21042397821691</v>
      </c>
      <c r="BB291" s="32">
        <v>628.42975591467109</v>
      </c>
      <c r="BC291" s="28">
        <v>-2.8991835228960774E-2</v>
      </c>
    </row>
    <row r="292" spans="1:55" x14ac:dyDescent="0.25">
      <c r="A292" s="26" t="s">
        <v>342</v>
      </c>
      <c r="B292" s="26" t="s">
        <v>204</v>
      </c>
      <c r="C292" s="26" t="s">
        <v>400</v>
      </c>
      <c r="D292" s="26"/>
      <c r="E292" s="26"/>
      <c r="F292" s="26"/>
      <c r="G292" s="26"/>
      <c r="H292" s="30">
        <v>2.7039889736712466</v>
      </c>
      <c r="I292" s="30">
        <v>2.4874793300419231</v>
      </c>
      <c r="J292" s="28">
        <v>8.7039775975012612E-2</v>
      </c>
      <c r="K292" s="30">
        <v>2.4012229562692613</v>
      </c>
      <c r="L292" s="28">
        <v>0.12608825707396518</v>
      </c>
      <c r="M292" s="30">
        <v>2.37228405497854</v>
      </c>
      <c r="N292" s="28">
        <v>0.13982512675772599</v>
      </c>
      <c r="O292" s="30">
        <v>4.8813840129232755</v>
      </c>
      <c r="P292" s="30">
        <v>4.4601781964897933</v>
      </c>
      <c r="Q292" s="28">
        <v>9.4436992845930587E-2</v>
      </c>
      <c r="R292" s="30">
        <v>4.3430335390133239</v>
      </c>
      <c r="S292" s="28">
        <v>0.12395724533876321</v>
      </c>
      <c r="T292" s="30">
        <v>4.2937394858996036</v>
      </c>
      <c r="U292" s="28">
        <v>0.13686077810576611</v>
      </c>
      <c r="V292" s="26"/>
      <c r="W292" s="26"/>
      <c r="X292" s="26"/>
      <c r="Y292" s="26"/>
      <c r="Z292" s="26"/>
      <c r="AA292" s="26"/>
      <c r="AB292" s="26"/>
      <c r="AC292" s="26"/>
      <c r="AD292" s="26"/>
      <c r="AE292" s="26"/>
      <c r="AF292" s="26"/>
      <c r="AG292" s="26"/>
      <c r="AH292" s="83">
        <v>97.761102981690058</v>
      </c>
      <c r="AI292" s="83">
        <v>101.95964346832818</v>
      </c>
      <c r="AJ292" s="28">
        <v>-4.1178453982553591E-2</v>
      </c>
      <c r="AK292" s="31">
        <v>19.768038638714291</v>
      </c>
      <c r="AL292" s="31">
        <v>22.252576684153599</v>
      </c>
      <c r="AM292" s="28">
        <v>-0.1116517013154969</v>
      </c>
      <c r="AN292" s="83">
        <v>8.0286265404672505</v>
      </c>
      <c r="AO292" s="83">
        <v>8.313251614943626</v>
      </c>
      <c r="AP292" s="28">
        <v>-3.4237514712623734E-2</v>
      </c>
      <c r="AQ292" s="31">
        <v>1.625138802425387</v>
      </c>
      <c r="AR292" s="31">
        <v>1.8164807323457015</v>
      </c>
      <c r="AS292" s="28">
        <v>-0.10533661409842</v>
      </c>
      <c r="AT292" s="83">
        <v>3027.6602407086307</v>
      </c>
      <c r="AU292" s="31">
        <v>620.24627292034734</v>
      </c>
      <c r="AV292" s="83">
        <v>259.61715430370168</v>
      </c>
      <c r="AW292" s="31">
        <v>53.187575750735711</v>
      </c>
      <c r="AX292" s="31">
        <v>95.748967738736724</v>
      </c>
      <c r="AY292" s="31">
        <v>94.506586841159631</v>
      </c>
      <c r="AZ292" s="26"/>
      <c r="BA292" s="32">
        <v>638.50176313063969</v>
      </c>
      <c r="BB292" s="32">
        <v>614.65845529209889</v>
      </c>
      <c r="BC292" s="28">
        <v>3.8791149187413269E-2</v>
      </c>
    </row>
    <row r="293" spans="1:55" x14ac:dyDescent="0.25">
      <c r="A293" s="26" t="s">
        <v>342</v>
      </c>
      <c r="B293" s="26" t="s">
        <v>204</v>
      </c>
      <c r="C293" s="26" t="s">
        <v>161</v>
      </c>
      <c r="D293" s="26"/>
      <c r="E293" s="26"/>
      <c r="F293" s="26"/>
      <c r="G293" s="26"/>
      <c r="H293" s="30">
        <v>4.4442116273130443</v>
      </c>
      <c r="I293" s="30">
        <v>3.9878468917136733</v>
      </c>
      <c r="J293" s="28">
        <v>0.11443888092786333</v>
      </c>
      <c r="K293" s="30">
        <v>3.5952154205962921</v>
      </c>
      <c r="L293" s="28">
        <v>0.23614612961799664</v>
      </c>
      <c r="M293" s="30">
        <v>3.451644344819301</v>
      </c>
      <c r="N293" s="28">
        <v>0.28756360254309621</v>
      </c>
      <c r="O293" s="30">
        <v>15.278565871750576</v>
      </c>
      <c r="P293" s="30">
        <v>12.887285804079159</v>
      </c>
      <c r="Q293" s="28">
        <v>0.18555342870680458</v>
      </c>
      <c r="R293" s="30">
        <v>11.311027864932045</v>
      </c>
      <c r="S293" s="28">
        <v>0.35076723832669715</v>
      </c>
      <c r="T293" s="30">
        <v>11.14217549866939</v>
      </c>
      <c r="U293" s="28">
        <v>0.37123723042911666</v>
      </c>
      <c r="V293" s="26"/>
      <c r="W293" s="26"/>
      <c r="X293" s="26"/>
      <c r="Y293" s="26"/>
      <c r="Z293" s="26"/>
      <c r="AA293" s="26"/>
      <c r="AB293" s="26"/>
      <c r="AC293" s="26"/>
      <c r="AD293" s="26"/>
      <c r="AE293" s="26"/>
      <c r="AF293" s="26"/>
      <c r="AG293" s="26"/>
      <c r="AH293" s="83">
        <v>17.54799449638185</v>
      </c>
      <c r="AI293" s="83">
        <v>23.786765467400212</v>
      </c>
      <c r="AJ293" s="28">
        <v>-0.26227908033854386</v>
      </c>
      <c r="AK293" s="31">
        <v>1.1497988954623901</v>
      </c>
      <c r="AL293" s="31">
        <v>1.8642843920372707</v>
      </c>
      <c r="AM293" s="28">
        <v>-0.38324919718611078</v>
      </c>
      <c r="AN293" s="83">
        <v>2.0453598949155598</v>
      </c>
      <c r="AO293" s="83">
        <v>2.0409299695002514</v>
      </c>
      <c r="AP293" s="28">
        <v>2.1705425867175276E-3</v>
      </c>
      <c r="AQ293" s="31">
        <v>0.13467505629096299</v>
      </c>
      <c r="AR293" s="31">
        <v>0.16250964676528712</v>
      </c>
      <c r="AS293" s="28">
        <v>-0.17127961956945031</v>
      </c>
      <c r="AT293" s="83">
        <v>711.71972597435331</v>
      </c>
      <c r="AU293" s="31">
        <v>46.582888207478504</v>
      </c>
      <c r="AV293" s="83">
        <v>117.27588313250389</v>
      </c>
      <c r="AW293" s="31">
        <v>7.5521984254322083</v>
      </c>
      <c r="AX293" s="31">
        <v>44.915930564241457</v>
      </c>
      <c r="AY293" s="31">
        <v>64.385630962535288</v>
      </c>
      <c r="AZ293" s="26"/>
      <c r="BA293" s="32">
        <v>182.50859552554815</v>
      </c>
      <c r="BB293" s="32">
        <v>193.81905187431073</v>
      </c>
      <c r="BC293" s="28">
        <v>-5.8355751095600636E-2</v>
      </c>
    </row>
    <row r="294" spans="1:55" x14ac:dyDescent="0.25">
      <c r="A294" s="26" t="s">
        <v>342</v>
      </c>
      <c r="B294" s="26" t="s">
        <v>204</v>
      </c>
      <c r="C294" s="26" t="s">
        <v>480</v>
      </c>
      <c r="D294" s="26"/>
      <c r="E294" s="26"/>
      <c r="F294" s="26"/>
      <c r="G294" s="26"/>
      <c r="H294" s="30">
        <v>3.9558151888172759</v>
      </c>
      <c r="I294" s="30">
        <v>4.1105191168258894</v>
      </c>
      <c r="J294" s="28">
        <v>-3.763610473804941E-2</v>
      </c>
      <c r="K294" s="30">
        <v>2.6027072390882444</v>
      </c>
      <c r="L294" s="28">
        <v>0.51988480663812164</v>
      </c>
      <c r="M294" s="30">
        <v>2.0556902156556287</v>
      </c>
      <c r="N294" s="28">
        <v>0.92432456928128803</v>
      </c>
      <c r="O294" s="30">
        <v>9.8296817383347257</v>
      </c>
      <c r="P294" s="30">
        <v>9.575581072622219</v>
      </c>
      <c r="Q294" s="28">
        <v>2.653631813937769E-2</v>
      </c>
      <c r="R294" s="30">
        <v>7.3370530945210559</v>
      </c>
      <c r="S294" s="28">
        <v>0.3397315804726887</v>
      </c>
      <c r="T294" s="30">
        <v>6.1532595685508564</v>
      </c>
      <c r="U294" s="28">
        <v>0.59747555402570107</v>
      </c>
      <c r="V294" s="26"/>
      <c r="W294" s="26"/>
      <c r="X294" s="77">
        <v>0.26522104593637313</v>
      </c>
      <c r="Y294" s="77">
        <v>0.1123121013952607</v>
      </c>
      <c r="Z294" s="26"/>
      <c r="AA294" s="26"/>
      <c r="AB294" s="26"/>
      <c r="AC294" s="26"/>
      <c r="AD294" s="26"/>
      <c r="AE294" s="26"/>
      <c r="AF294" s="26"/>
      <c r="AG294" s="26"/>
      <c r="AH294" s="83">
        <v>1.8981890492244149</v>
      </c>
      <c r="AI294" s="83">
        <v>2.6964877995465035</v>
      </c>
      <c r="AJ294" s="28">
        <v>-0.29605131180506244</v>
      </c>
      <c r="AK294" s="31">
        <v>0.19360813954864209</v>
      </c>
      <c r="AL294" s="31">
        <v>0.27875367104833948</v>
      </c>
      <c r="AM294" s="28">
        <v>-0.30545079883425841</v>
      </c>
      <c r="AN294" s="83">
        <v>0.25254347622321865</v>
      </c>
      <c r="AO294" s="83">
        <v>0.2921855943662901</v>
      </c>
      <c r="AP294" s="28">
        <v>-0.13567444428275011</v>
      </c>
      <c r="AQ294" s="31">
        <v>2.6243757952122904E-2</v>
      </c>
      <c r="AR294" s="31">
        <v>3.1352837041022256E-2</v>
      </c>
      <c r="AS294" s="28">
        <v>-0.16295428328270897</v>
      </c>
      <c r="AT294" s="83">
        <v>111.87864360863898</v>
      </c>
      <c r="AU294" s="31">
        <v>11.381715765254537</v>
      </c>
      <c r="AV294" s="83">
        <v>16.73702999622844</v>
      </c>
      <c r="AW294" s="31">
        <v>1.6204363111953617</v>
      </c>
      <c r="AX294" s="31">
        <v>14.862141191069014</v>
      </c>
      <c r="AY294" s="31">
        <v>20.667888994741983</v>
      </c>
      <c r="AZ294" s="26"/>
      <c r="BA294" s="32">
        <v>25.655429761998374</v>
      </c>
      <c r="BB294" s="32">
        <v>35.811951799685914</v>
      </c>
      <c r="BC294" s="28">
        <v>-0.28360705092249727</v>
      </c>
    </row>
    <row r="295" spans="1:55" x14ac:dyDescent="0.25">
      <c r="A295" s="26" t="s">
        <v>342</v>
      </c>
      <c r="B295" s="26" t="s">
        <v>204</v>
      </c>
      <c r="C295" s="26" t="s">
        <v>483</v>
      </c>
      <c r="D295" s="26"/>
      <c r="E295" s="26"/>
      <c r="F295" s="26"/>
      <c r="G295" s="26"/>
      <c r="H295" s="30">
        <v>2.6481782790628632</v>
      </c>
      <c r="I295" s="30">
        <v>2.4698998806778594</v>
      </c>
      <c r="J295" s="28">
        <v>7.2180414995637654E-2</v>
      </c>
      <c r="K295" s="30">
        <v>2.3891224436806899</v>
      </c>
      <c r="L295" s="28">
        <v>0.10843137657820123</v>
      </c>
      <c r="M295" s="30">
        <v>2.2963040155404268</v>
      </c>
      <c r="N295" s="28">
        <v>0.1532350512567579</v>
      </c>
      <c r="O295" s="30">
        <v>4.5784321175576359</v>
      </c>
      <c r="P295" s="30">
        <v>4.2516178092211732</v>
      </c>
      <c r="Q295" s="28">
        <v>7.6868223580126974E-2</v>
      </c>
      <c r="R295" s="30">
        <v>4.1350410902792856</v>
      </c>
      <c r="S295" s="28">
        <v>0.10722771977301032</v>
      </c>
      <c r="T295" s="30">
        <v>4.1168569544608191</v>
      </c>
      <c r="U295" s="28">
        <v>0.11211833886933506</v>
      </c>
      <c r="V295" s="26"/>
      <c r="W295" s="26"/>
      <c r="X295" s="77">
        <v>30.415597270210785</v>
      </c>
      <c r="Y295" s="77">
        <v>27.652703431203776</v>
      </c>
      <c r="Z295" s="26"/>
      <c r="AA295" s="26"/>
      <c r="AB295" s="26"/>
      <c r="AC295" s="26"/>
      <c r="AD295" s="26"/>
      <c r="AE295" s="26"/>
      <c r="AF295" s="26"/>
      <c r="AG295" s="26"/>
      <c r="AH295" s="83">
        <v>74.883537629982797</v>
      </c>
      <c r="AI295" s="83">
        <v>78.538442379669874</v>
      </c>
      <c r="AJ295" s="28">
        <v>-4.6536506695900176E-2</v>
      </c>
      <c r="AK295" s="31">
        <v>16.014217860083996</v>
      </c>
      <c r="AL295" s="31">
        <v>17.925275522514987</v>
      </c>
      <c r="AM295" s="28">
        <v>-0.10661245680885705</v>
      </c>
      <c r="AN295" s="83">
        <v>6.1539316987074129</v>
      </c>
      <c r="AO295" s="83">
        <v>6.4364479884215964</v>
      </c>
      <c r="AP295" s="28">
        <v>-4.3893198581328813E-2</v>
      </c>
      <c r="AQ295" s="31">
        <v>1.3169469422871904</v>
      </c>
      <c r="AR295" s="31">
        <v>1.469891078389125</v>
      </c>
      <c r="AS295" s="28">
        <v>-0.10405133982413736</v>
      </c>
      <c r="AT295" s="83">
        <v>2456.2608966315661</v>
      </c>
      <c r="AU295" s="31">
        <v>536.48516207374894</v>
      </c>
      <c r="AV295" s="83">
        <v>212.35940440981554</v>
      </c>
      <c r="AW295" s="31">
        <v>46.389816553406739</v>
      </c>
      <c r="AX295" s="31">
        <v>92.287129007200747</v>
      </c>
      <c r="AY295" s="31">
        <v>90.703044400231036</v>
      </c>
      <c r="AZ295" s="26"/>
      <c r="BA295" s="32">
        <v>350.54321179174298</v>
      </c>
      <c r="BB295" s="32">
        <v>332.41029536877085</v>
      </c>
      <c r="BC295" s="28">
        <v>5.4549803888762689E-2</v>
      </c>
    </row>
    <row r="296" spans="1:55" x14ac:dyDescent="0.25">
      <c r="A296" s="26" t="s">
        <v>342</v>
      </c>
      <c r="B296" s="26" t="s">
        <v>204</v>
      </c>
      <c r="C296" s="26" t="s">
        <v>484</v>
      </c>
      <c r="D296" s="26"/>
      <c r="E296" s="26"/>
      <c r="F296" s="26"/>
      <c r="G296" s="26"/>
      <c r="H296" s="26"/>
      <c r="I296" s="26"/>
      <c r="J296" s="26"/>
      <c r="K296" s="30">
        <v>3.0175958047471352</v>
      </c>
      <c r="L296" s="28">
        <v>-1</v>
      </c>
      <c r="M296" s="30">
        <v>3.0219487046609612</v>
      </c>
      <c r="N296" s="28">
        <v>-1</v>
      </c>
      <c r="O296" s="26"/>
      <c r="P296" s="26"/>
      <c r="Q296" s="26"/>
      <c r="R296" s="30">
        <v>15.983004829573494</v>
      </c>
      <c r="S296" s="28">
        <v>-1</v>
      </c>
      <c r="T296" s="30">
        <v>15.995192302017459</v>
      </c>
      <c r="U296" s="28">
        <v>-1</v>
      </c>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row>
    <row r="297" spans="1:55" x14ac:dyDescent="0.25">
      <c r="A297" s="26" t="s">
        <v>342</v>
      </c>
      <c r="B297" s="26" t="s">
        <v>204</v>
      </c>
      <c r="C297" s="26" t="s">
        <v>485</v>
      </c>
      <c r="D297" s="26"/>
      <c r="E297" s="26"/>
      <c r="F297" s="26"/>
      <c r="G297" s="26"/>
      <c r="H297" s="26"/>
      <c r="I297" s="30">
        <v>4.15899297985702</v>
      </c>
      <c r="J297" s="28">
        <v>-1</v>
      </c>
      <c r="K297" s="30">
        <v>3.3410697747455114</v>
      </c>
      <c r="L297" s="28">
        <v>-1</v>
      </c>
      <c r="M297" s="26"/>
      <c r="N297" s="26"/>
      <c r="O297" s="26"/>
      <c r="P297" s="30">
        <v>29.995008471336238</v>
      </c>
      <c r="Q297" s="28">
        <v>-1</v>
      </c>
      <c r="R297" s="30">
        <v>30.00000019924633</v>
      </c>
      <c r="S297" s="28">
        <v>-1</v>
      </c>
      <c r="T297" s="26"/>
      <c r="U297" s="26"/>
      <c r="V297" s="26"/>
      <c r="W297" s="26"/>
      <c r="X297" s="26"/>
      <c r="Y297" s="26"/>
      <c r="Z297" s="26"/>
      <c r="AA297" s="26"/>
      <c r="AB297" s="26"/>
      <c r="AC297" s="26"/>
      <c r="AD297" s="26"/>
      <c r="AE297" s="26"/>
      <c r="AF297" s="26"/>
      <c r="AG297" s="26"/>
      <c r="AH297" s="26"/>
      <c r="AI297" s="83">
        <v>0.13381144660559408</v>
      </c>
      <c r="AJ297" s="28">
        <v>-1</v>
      </c>
      <c r="AK297" s="26"/>
      <c r="AL297" s="31">
        <v>4.4611238144328805E-3</v>
      </c>
      <c r="AM297" s="28">
        <v>-1</v>
      </c>
      <c r="AN297" s="26"/>
      <c r="AO297" s="83">
        <v>4.7668441850613225E-2</v>
      </c>
      <c r="AP297" s="28">
        <v>-1</v>
      </c>
      <c r="AQ297" s="26"/>
      <c r="AR297" s="31">
        <v>1.589214263989832E-3</v>
      </c>
      <c r="AS297" s="28">
        <v>-1</v>
      </c>
      <c r="AT297" s="26"/>
      <c r="AU297" s="26"/>
      <c r="AV297" s="26"/>
      <c r="AW297" s="26"/>
      <c r="AX297" s="26"/>
      <c r="AY297" s="31">
        <v>5.0777586504721803</v>
      </c>
      <c r="AZ297" s="26"/>
      <c r="BA297" s="26"/>
      <c r="BB297" s="32">
        <v>22.231902791014544</v>
      </c>
      <c r="BC297" s="28">
        <v>-1</v>
      </c>
    </row>
    <row r="298" spans="1:55" x14ac:dyDescent="0.25">
      <c r="A298" s="26" t="s">
        <v>342</v>
      </c>
      <c r="B298" s="26" t="s">
        <v>204</v>
      </c>
      <c r="C298" s="26" t="s">
        <v>486</v>
      </c>
      <c r="D298" s="26"/>
      <c r="E298" s="26"/>
      <c r="F298" s="26"/>
      <c r="G298" s="26"/>
      <c r="H298" s="30">
        <v>3.0208021786103485</v>
      </c>
      <c r="I298" s="30">
        <v>3.0110979349801288</v>
      </c>
      <c r="J298" s="28">
        <v>3.2228256402705656E-3</v>
      </c>
      <c r="K298" s="30">
        <v>3.1857200998296076</v>
      </c>
      <c r="L298" s="28">
        <v>-5.1767862854015308E-2</v>
      </c>
      <c r="M298" s="30">
        <v>3.1564759483197586</v>
      </c>
      <c r="N298" s="28">
        <v>-4.2982671793089823E-2</v>
      </c>
      <c r="O298" s="30">
        <v>13.673564646722793</v>
      </c>
      <c r="P298" s="30">
        <v>13.708000762349108</v>
      </c>
      <c r="Q298" s="28">
        <v>-2.5121180121975614E-3</v>
      </c>
      <c r="R298" s="30">
        <v>12.844482271527383</v>
      </c>
      <c r="S298" s="28">
        <v>6.4547745691023575E-2</v>
      </c>
      <c r="T298" s="30">
        <v>12.681963649251365</v>
      </c>
      <c r="U298" s="28">
        <v>7.8189862776492328E-2</v>
      </c>
      <c r="V298" s="26"/>
      <c r="W298" s="26"/>
      <c r="X298" s="77">
        <v>0.46688613889684727</v>
      </c>
      <c r="Y298" s="77">
        <v>0.1421304917639542</v>
      </c>
      <c r="Z298" s="26"/>
      <c r="AA298" s="26"/>
      <c r="AB298" s="26"/>
      <c r="AC298" s="26"/>
      <c r="AD298" s="26"/>
      <c r="AE298" s="26"/>
      <c r="AF298" s="26"/>
      <c r="AG298" s="26"/>
      <c r="AH298" s="83">
        <v>3.9016481310384985</v>
      </c>
      <c r="AI298" s="83">
        <v>3.6515545388904451</v>
      </c>
      <c r="AJ298" s="28">
        <v>6.8489622566077393E-2</v>
      </c>
      <c r="AK298" s="31">
        <v>0.28534242765829354</v>
      </c>
      <c r="AL298" s="31">
        <v>0.26638126173146542</v>
      </c>
      <c r="AM298" s="28">
        <v>7.1180554531431559E-2</v>
      </c>
      <c r="AN298" s="83">
        <v>0.38015731584600376</v>
      </c>
      <c r="AO298" s="83">
        <v>0.37460856046312946</v>
      </c>
      <c r="AP298" s="28">
        <v>1.4812142509542133E-2</v>
      </c>
      <c r="AQ298" s="31">
        <v>2.7802613634079119E-2</v>
      </c>
      <c r="AR298" s="31">
        <v>2.7327372751785303E-2</v>
      </c>
      <c r="AS298" s="28">
        <v>1.739065392822179E-2</v>
      </c>
      <c r="AT298" s="83">
        <v>251.65335183527762</v>
      </c>
      <c r="AU298" s="31">
        <v>18.404370647824635</v>
      </c>
      <c r="AV298" s="83">
        <v>26.319238405111065</v>
      </c>
      <c r="AW298" s="31">
        <v>1.9244598343890784</v>
      </c>
      <c r="AX298" s="31">
        <v>16.500324463712928</v>
      </c>
      <c r="AY298" s="31">
        <v>15.569258759156268</v>
      </c>
      <c r="AZ298" s="26"/>
      <c r="BA298" s="32">
        <v>23.81122275517474</v>
      </c>
      <c r="BB298" s="32">
        <v>21.189761522920975</v>
      </c>
      <c r="BC298" s="28">
        <v>0.12371357881579408</v>
      </c>
    </row>
    <row r="299" spans="1:55" x14ac:dyDescent="0.25">
      <c r="A299" s="26" t="s">
        <v>342</v>
      </c>
      <c r="B299" s="26" t="s">
        <v>204</v>
      </c>
      <c r="C299" s="26" t="s">
        <v>488</v>
      </c>
      <c r="D299" s="26"/>
      <c r="E299" s="26"/>
      <c r="F299" s="26"/>
      <c r="G299" s="26"/>
      <c r="H299" s="30">
        <v>2.873655147353082</v>
      </c>
      <c r="I299" s="30">
        <v>2.5360074989800507</v>
      </c>
      <c r="J299" s="28">
        <v>0.13314142348113275</v>
      </c>
      <c r="K299" s="30">
        <v>2.4319695342128762</v>
      </c>
      <c r="L299" s="28">
        <v>0.18161642525804109</v>
      </c>
      <c r="M299" s="30">
        <v>2.5610889385111912</v>
      </c>
      <c r="N299" s="28">
        <v>0.12204426177545843</v>
      </c>
      <c r="O299" s="30">
        <v>5.992173251771435</v>
      </c>
      <c r="P299" s="30">
        <v>5.1377728298401673</v>
      </c>
      <c r="Q299" s="28">
        <v>0.16629782013111069</v>
      </c>
      <c r="R299" s="30">
        <v>4.9666286873871286</v>
      </c>
      <c r="S299" s="28">
        <v>0.2064870617343916</v>
      </c>
      <c r="T299" s="30">
        <v>4.7482815317607914</v>
      </c>
      <c r="U299" s="28">
        <v>0.26196671610357841</v>
      </c>
      <c r="V299" s="26"/>
      <c r="W299" s="26"/>
      <c r="X299" s="77">
        <v>10.856902594956257</v>
      </c>
      <c r="Y299" s="77">
        <v>7.5418797945451193</v>
      </c>
      <c r="Z299" s="26"/>
      <c r="AA299" s="26"/>
      <c r="AB299" s="26"/>
      <c r="AC299" s="26"/>
      <c r="AD299" s="26"/>
      <c r="AE299" s="26"/>
      <c r="AF299" s="26"/>
      <c r="AG299" s="26"/>
      <c r="AH299" s="83">
        <v>27.145061569310769</v>
      </c>
      <c r="AI299" s="83">
        <v>28.734040487498472</v>
      </c>
      <c r="AJ299" s="28">
        <v>-5.5299529451106305E-2</v>
      </c>
      <c r="AK299" s="31">
        <v>4.5701277128680262</v>
      </c>
      <c r="AL299" s="31">
        <v>5.3604437052571523</v>
      </c>
      <c r="AM299" s="28">
        <v>-0.14743480872936673</v>
      </c>
      <c r="AN299" s="83">
        <v>2.2484870958050096</v>
      </c>
      <c r="AO299" s="83">
        <v>2.4068211162493172</v>
      </c>
      <c r="AP299" s="28">
        <v>-6.5785537352708728E-2</v>
      </c>
      <c r="AQ299" s="31">
        <v>0.37941516400883751</v>
      </c>
      <c r="AR299" s="31">
        <v>0.44805977384807344</v>
      </c>
      <c r="AS299" s="28">
        <v>-0.15320413446111256</v>
      </c>
      <c r="AT299" s="83">
        <v>884.00141320720513</v>
      </c>
      <c r="AU299" s="31">
        <v>147.52601035790681</v>
      </c>
      <c r="AV299" s="83">
        <v>74.213093064935549</v>
      </c>
      <c r="AW299" s="31">
        <v>12.384981309701109</v>
      </c>
      <c r="AX299" s="31">
        <v>87.163190062756385</v>
      </c>
      <c r="AY299" s="31">
        <v>84.966534147050069</v>
      </c>
      <c r="AZ299" s="26"/>
      <c r="BA299" s="32">
        <v>287.95855133889654</v>
      </c>
      <c r="BB299" s="32">
        <v>282.24815992332805</v>
      </c>
      <c r="BC299" s="28">
        <v>2.0231810960679806E-2</v>
      </c>
    </row>
    <row r="300" spans="1:55" x14ac:dyDescent="0.25">
      <c r="A300" s="26" t="s">
        <v>342</v>
      </c>
      <c r="B300" s="26" t="s">
        <v>204</v>
      </c>
      <c r="C300" s="26" t="s">
        <v>489</v>
      </c>
      <c r="D300" s="26"/>
      <c r="E300" s="26"/>
      <c r="F300" s="26"/>
      <c r="G300" s="26"/>
      <c r="H300" s="30">
        <v>4.6408240500864322</v>
      </c>
      <c r="I300" s="30">
        <v>4.0527473602832549</v>
      </c>
      <c r="J300" s="28">
        <v>0.14510568696344187</v>
      </c>
      <c r="K300" s="30">
        <v>4.1199702034025085</v>
      </c>
      <c r="L300" s="28">
        <v>0.12642175087911378</v>
      </c>
      <c r="M300" s="30">
        <v>3.9558292045674577</v>
      </c>
      <c r="N300" s="28">
        <v>0.17316087477388295</v>
      </c>
      <c r="O300" s="30">
        <v>15.813544807532244</v>
      </c>
      <c r="P300" s="30">
        <v>13.068234786553097</v>
      </c>
      <c r="Q300" s="28">
        <v>0.2100750457746601</v>
      </c>
      <c r="R300" s="30">
        <v>13.394170714288354</v>
      </c>
      <c r="S300" s="28">
        <v>0.18062888288134188</v>
      </c>
      <c r="T300" s="30">
        <v>12.902845748281138</v>
      </c>
      <c r="U300" s="28">
        <v>0.22558582161139587</v>
      </c>
      <c r="V300" s="26"/>
      <c r="W300" s="26"/>
      <c r="X300" s="77">
        <v>5.9657225145379726</v>
      </c>
      <c r="Y300" s="77">
        <v>1.5703333056481759</v>
      </c>
      <c r="Z300" s="26"/>
      <c r="AA300" s="26"/>
      <c r="AB300" s="26"/>
      <c r="AC300" s="26"/>
      <c r="AD300" s="26"/>
      <c r="AE300" s="26"/>
      <c r="AF300" s="26"/>
      <c r="AG300" s="26"/>
      <c r="AH300" s="83">
        <v>15.680168685365459</v>
      </c>
      <c r="AI300" s="83">
        <v>21.987456062971475</v>
      </c>
      <c r="AJ300" s="28">
        <v>-0.28685844144689215</v>
      </c>
      <c r="AK300" s="31">
        <v>0.9921568352808251</v>
      </c>
      <c r="AL300" s="31">
        <v>1.6968086477676962</v>
      </c>
      <c r="AM300" s="28">
        <v>-0.41528065843718071</v>
      </c>
      <c r="AN300" s="83">
        <v>1.826520396111327</v>
      </c>
      <c r="AO300" s="83">
        <v>1.862537886049247</v>
      </c>
      <c r="AP300" s="28">
        <v>-1.9337856270037583E-2</v>
      </c>
      <c r="AQ300" s="31">
        <v>0.1154759647949879</v>
      </c>
      <c r="AR300" s="31">
        <v>0.14649491705759243</v>
      </c>
      <c r="AS300" s="28">
        <v>-0.21174080907127904</v>
      </c>
      <c r="AT300" s="83">
        <v>644.35654789915816</v>
      </c>
      <c r="AU300" s="31">
        <v>40.747128853249954</v>
      </c>
      <c r="AV300" s="83">
        <v>106.44299751268464</v>
      </c>
      <c r="AW300" s="31">
        <v>6.5993272199422455</v>
      </c>
      <c r="AX300" s="31">
        <v>44.296847587550118</v>
      </c>
      <c r="AY300" s="31">
        <v>63.781270523989022</v>
      </c>
      <c r="AZ300" s="26"/>
      <c r="BA300" s="32">
        <v>133.04194300837509</v>
      </c>
      <c r="BB300" s="32">
        <v>114.58543576068924</v>
      </c>
      <c r="BC300" s="28">
        <v>0.16107201692047596</v>
      </c>
    </row>
    <row r="301" spans="1:55" x14ac:dyDescent="0.25">
      <c r="A301" s="26" t="s">
        <v>342</v>
      </c>
      <c r="B301" s="26" t="s">
        <v>204</v>
      </c>
      <c r="C301" s="26" t="s">
        <v>490</v>
      </c>
      <c r="D301" s="26"/>
      <c r="E301" s="26"/>
      <c r="F301" s="26"/>
      <c r="G301" s="26"/>
      <c r="H301" s="30">
        <v>2.1318042296605855</v>
      </c>
      <c r="I301" s="30">
        <v>1.9096814936714119</v>
      </c>
      <c r="J301" s="28">
        <v>0.11631402237769863</v>
      </c>
      <c r="K301" s="30">
        <v>1.9104471916992116</v>
      </c>
      <c r="L301" s="28">
        <v>0.11586660909715696</v>
      </c>
      <c r="M301" s="30">
        <v>1.8615271152093842</v>
      </c>
      <c r="N301" s="28">
        <v>0.1451910704082334</v>
      </c>
      <c r="O301" s="30">
        <v>3.4387612621347117</v>
      </c>
      <c r="P301" s="30">
        <v>3.0142279488309613</v>
      </c>
      <c r="Q301" s="28">
        <v>0.14084313479622582</v>
      </c>
      <c r="R301" s="30">
        <v>3.0864319190078411</v>
      </c>
      <c r="S301" s="28">
        <v>0.1141542572045878</v>
      </c>
      <c r="T301" s="30">
        <v>2.9957136973406806</v>
      </c>
      <c r="U301" s="28">
        <v>0.14789382750004715</v>
      </c>
      <c r="V301" s="26"/>
      <c r="W301" s="26"/>
      <c r="X301" s="77">
        <v>52.029670435461767</v>
      </c>
      <c r="Y301" s="77">
        <v>62.980640875443747</v>
      </c>
      <c r="Z301" s="26"/>
      <c r="AA301" s="26"/>
      <c r="AB301" s="26"/>
      <c r="AC301" s="26"/>
      <c r="AD301" s="26"/>
      <c r="AE301" s="26"/>
      <c r="AF301" s="26"/>
      <c r="AG301" s="26"/>
      <c r="AH301" s="83">
        <v>121.93588739459682</v>
      </c>
      <c r="AI301" s="83">
        <v>133.35901116757498</v>
      </c>
      <c r="AJ301" s="28">
        <v>-8.5656932163543115E-2</v>
      </c>
      <c r="AK301" s="31">
        <v>35.452628900426426</v>
      </c>
      <c r="AL301" s="31">
        <v>43.910950886618402</v>
      </c>
      <c r="AM301" s="28">
        <v>-0.19262443229781204</v>
      </c>
      <c r="AN301" s="83">
        <v>10.031186124146894</v>
      </c>
      <c r="AO301" s="83">
        <v>10.911915473346722</v>
      </c>
      <c r="AP301" s="28">
        <v>-8.0712625693544343E-2</v>
      </c>
      <c r="AQ301" s="31">
        <v>2.9137226303377788</v>
      </c>
      <c r="AR301" s="31">
        <v>3.589827571913101</v>
      </c>
      <c r="AS301" s="28">
        <v>-0.18833911323908253</v>
      </c>
      <c r="AT301" s="83">
        <v>3671.9586757805305</v>
      </c>
      <c r="AU301" s="31">
        <v>1067.8143656594107</v>
      </c>
      <c r="AV301" s="83">
        <v>317.58023075309262</v>
      </c>
      <c r="AW301" s="31">
        <v>92.367041252167539</v>
      </c>
      <c r="AX301" s="31">
        <v>95.797810340303855</v>
      </c>
      <c r="AY301" s="31">
        <v>95.594881004427961</v>
      </c>
      <c r="AZ301" s="26"/>
      <c r="BA301" s="32">
        <v>610.21042397821691</v>
      </c>
      <c r="BB301" s="32">
        <v>628.42975591467109</v>
      </c>
      <c r="BC301" s="28">
        <v>-2.8991835228960774E-2</v>
      </c>
    </row>
    <row r="302" spans="1:55" x14ac:dyDescent="0.25">
      <c r="A302" s="26" t="s">
        <v>342</v>
      </c>
      <c r="B302" s="26" t="s">
        <v>204</v>
      </c>
      <c r="C302" s="26" t="s">
        <v>491</v>
      </c>
      <c r="D302" s="26"/>
      <c r="E302" s="26"/>
      <c r="F302" s="26"/>
      <c r="G302" s="26"/>
      <c r="H302" s="26"/>
      <c r="I302" s="26"/>
      <c r="J302" s="26"/>
      <c r="K302" s="30">
        <v>6.1954046759587564</v>
      </c>
      <c r="L302" s="28">
        <v>-1</v>
      </c>
      <c r="M302" s="30">
        <v>8.5582148258647202</v>
      </c>
      <c r="N302" s="28">
        <v>-1</v>
      </c>
      <c r="O302" s="26"/>
      <c r="P302" s="26"/>
      <c r="Q302" s="26"/>
      <c r="R302" s="30">
        <v>19.99230400433574</v>
      </c>
      <c r="S302" s="28">
        <v>-1</v>
      </c>
      <c r="T302" s="30">
        <v>19.992003190129946</v>
      </c>
      <c r="U302" s="28">
        <v>-1</v>
      </c>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row>
    <row r="303" spans="1:55" x14ac:dyDescent="0.25">
      <c r="A303" s="26" t="s">
        <v>342</v>
      </c>
      <c r="B303" s="26" t="s">
        <v>205</v>
      </c>
      <c r="C303" s="26" t="s">
        <v>256</v>
      </c>
      <c r="D303" s="27">
        <v>387748404.70081252</v>
      </c>
      <c r="E303" s="45">
        <v>36263338.15259821</v>
      </c>
      <c r="F303" s="29">
        <v>191354020.23830527</v>
      </c>
      <c r="G303" s="29">
        <v>32642977.630453676</v>
      </c>
      <c r="H303" s="30">
        <v>2.4392519142002791</v>
      </c>
      <c r="I303" s="30">
        <v>2.2351171609561926</v>
      </c>
      <c r="J303" s="28">
        <v>9.1330672418423367E-2</v>
      </c>
      <c r="K303" s="30">
        <v>2.1760632113549057</v>
      </c>
      <c r="L303" s="28">
        <v>0.12094717721067552</v>
      </c>
      <c r="M303" s="30">
        <v>2.2726364018556757</v>
      </c>
      <c r="N303" s="28">
        <v>7.3313756749014844E-2</v>
      </c>
      <c r="O303" s="30">
        <v>1.8929349361273202</v>
      </c>
      <c r="P303" s="30">
        <v>1.6968283557012704</v>
      </c>
      <c r="Q303" s="28">
        <v>0.1155724323954984</v>
      </c>
      <c r="R303" s="30">
        <v>1.6158739777684292</v>
      </c>
      <c r="S303" s="28">
        <v>0.17146198414651156</v>
      </c>
      <c r="T303" s="30">
        <v>1.661914950257203</v>
      </c>
      <c r="U303" s="28">
        <v>0.13900830835799619</v>
      </c>
      <c r="V303" s="26"/>
      <c r="W303" s="26"/>
      <c r="X303" s="26"/>
      <c r="Y303" s="26"/>
      <c r="Z303" s="49">
        <v>25.927790323641929</v>
      </c>
      <c r="AA303" s="49">
        <v>29.597687069742921</v>
      </c>
      <c r="AB303" s="49">
        <v>-3.6698967461009921</v>
      </c>
      <c r="AC303" s="49">
        <v>29.947850467119647</v>
      </c>
      <c r="AD303" s="49">
        <v>31.775628783328873</v>
      </c>
      <c r="AE303" s="26"/>
      <c r="AF303" s="49">
        <v>8.5524372293470154</v>
      </c>
      <c r="AG303" s="49">
        <v>14.572953182872286</v>
      </c>
      <c r="AH303" s="83">
        <v>15270.592484934718</v>
      </c>
      <c r="AI303" s="83">
        <v>15380.556657490324</v>
      </c>
      <c r="AJ303" s="28">
        <v>-7.1495573927783775E-3</v>
      </c>
      <c r="AK303" s="31">
        <v>7979.7608380761467</v>
      </c>
      <c r="AL303" s="31">
        <v>8943.5529539634263</v>
      </c>
      <c r="AM303" s="28">
        <v>-0.10776389661338845</v>
      </c>
      <c r="AN303" s="83">
        <v>1259.8845798596162</v>
      </c>
      <c r="AO303" s="83">
        <v>1251.9790493486362</v>
      </c>
      <c r="AP303" s="28">
        <v>6.3144271584201286E-3</v>
      </c>
      <c r="AQ303" s="31">
        <v>658.96563973065872</v>
      </c>
      <c r="AR303" s="31">
        <v>728.97499205800671</v>
      </c>
      <c r="AS303" s="28">
        <v>-9.6038071388019758E-2</v>
      </c>
      <c r="AT303" s="83">
        <v>364030.20773991593</v>
      </c>
      <c r="AU303" s="31">
        <v>192309.94198071651</v>
      </c>
      <c r="AV303" s="83">
        <v>33603.029555704881</v>
      </c>
      <c r="AW303" s="31">
        <v>17752.815050600995</v>
      </c>
      <c r="AX303" s="31">
        <v>95.770389514922371</v>
      </c>
      <c r="AY303" s="31">
        <v>96.531947516279743</v>
      </c>
      <c r="AZ303" s="26"/>
      <c r="BA303" s="32">
        <v>98657.616461827594</v>
      </c>
      <c r="BB303" s="32">
        <v>99904.146156829782</v>
      </c>
      <c r="BC303" s="28">
        <v>-1.2477256880263828E-2</v>
      </c>
    </row>
    <row r="304" spans="1:55" x14ac:dyDescent="0.25">
      <c r="A304" s="26" t="s">
        <v>342</v>
      </c>
      <c r="B304" s="26" t="s">
        <v>205</v>
      </c>
      <c r="C304" s="26" t="s">
        <v>404</v>
      </c>
      <c r="D304" s="27">
        <v>190461016.36901689</v>
      </c>
      <c r="E304" s="45">
        <v>10725362.574653387</v>
      </c>
      <c r="F304" s="29">
        <v>90271798.400984049</v>
      </c>
      <c r="G304" s="29">
        <v>13398094.095139368</v>
      </c>
      <c r="H304" s="30">
        <v>2.1700476537206015</v>
      </c>
      <c r="I304" s="30">
        <v>2.0401987150074001</v>
      </c>
      <c r="J304" s="28">
        <v>6.3645240906217496E-2</v>
      </c>
      <c r="K304" s="30">
        <v>1.9806743321290998</v>
      </c>
      <c r="L304" s="28">
        <v>9.5610529464446231E-2</v>
      </c>
      <c r="M304" s="30">
        <v>2.0228885835502464</v>
      </c>
      <c r="N304" s="28">
        <v>7.2746997223191279E-2</v>
      </c>
      <c r="O304" s="30">
        <v>1.940644232376274</v>
      </c>
      <c r="P304" s="30">
        <v>1.8170767328692903</v>
      </c>
      <c r="Q304" s="28">
        <v>6.8003457020696143E-2</v>
      </c>
      <c r="R304" s="30">
        <v>1.7269307114745067</v>
      </c>
      <c r="S304" s="28">
        <v>0.12375338482416132</v>
      </c>
      <c r="T304" s="30">
        <v>1.7776849188890458</v>
      </c>
      <c r="U304" s="28">
        <v>9.1669402015891979E-2</v>
      </c>
      <c r="V304" s="26"/>
      <c r="W304" s="26"/>
      <c r="X304" s="26"/>
      <c r="Y304" s="26"/>
      <c r="Z304" s="49">
        <v>20.836878221810611</v>
      </c>
      <c r="AA304" s="49">
        <v>26.444066012975892</v>
      </c>
      <c r="AB304" s="49">
        <v>-5.6071877911652805</v>
      </c>
      <c r="AC304" s="49">
        <v>28.785176367219655</v>
      </c>
      <c r="AD304" s="49">
        <v>31.619761533473234</v>
      </c>
      <c r="AE304" s="26"/>
      <c r="AF304" s="49">
        <v>5.3310580124593612</v>
      </c>
      <c r="AG304" s="49">
        <v>12.923804368409439</v>
      </c>
      <c r="AH304" s="83">
        <v>7286.1903146604209</v>
      </c>
      <c r="AI304" s="83">
        <v>7731.7639785603642</v>
      </c>
      <c r="AJ304" s="28">
        <v>-5.7628978993084584E-2</v>
      </c>
      <c r="AK304" s="31">
        <v>3735.9171060671461</v>
      </c>
      <c r="AL304" s="31">
        <v>4220.8297568558537</v>
      </c>
      <c r="AM304" s="28">
        <v>-0.11488562171953717</v>
      </c>
      <c r="AN304" s="83">
        <v>602.06563310176352</v>
      </c>
      <c r="AO304" s="83">
        <v>629.65449370693295</v>
      </c>
      <c r="AP304" s="28">
        <v>-4.3815871848618008E-2</v>
      </c>
      <c r="AQ304" s="31">
        <v>309.0274376303754</v>
      </c>
      <c r="AR304" s="31">
        <v>344.24650879158986</v>
      </c>
      <c r="AS304" s="28">
        <v>-0.10230770759257408</v>
      </c>
      <c r="AT304" s="83">
        <v>208838.45576377842</v>
      </c>
      <c r="AU304" s="31">
        <v>107612.9525853693</v>
      </c>
      <c r="AV304" s="83">
        <v>17689.196523427872</v>
      </c>
      <c r="AW304" s="31">
        <v>9113.7352278605613</v>
      </c>
      <c r="AX304" s="31">
        <v>94.835232071910539</v>
      </c>
      <c r="AY304" s="31">
        <v>95.812059642796925</v>
      </c>
      <c r="AZ304" s="26"/>
      <c r="BA304" s="32">
        <v>55044.628484335204</v>
      </c>
      <c r="BB304" s="32">
        <v>55487.835760019247</v>
      </c>
      <c r="BC304" s="28">
        <v>-7.9874673361001319E-3</v>
      </c>
    </row>
    <row r="305" spans="1:55" x14ac:dyDescent="0.25">
      <c r="A305" s="26" t="s">
        <v>342</v>
      </c>
      <c r="B305" s="26" t="s">
        <v>205</v>
      </c>
      <c r="C305" s="26" t="s">
        <v>403</v>
      </c>
      <c r="D305" s="27">
        <v>8688942.8696728107</v>
      </c>
      <c r="E305" s="45">
        <v>226172.87097150556</v>
      </c>
      <c r="F305" s="29">
        <v>1686647.4242384732</v>
      </c>
      <c r="G305" s="29">
        <v>131028.57975670083</v>
      </c>
      <c r="H305" s="30">
        <v>2.9627816994045744</v>
      </c>
      <c r="I305" s="30">
        <v>2.9489758012421974</v>
      </c>
      <c r="J305" s="28">
        <v>4.6815908616684894E-3</v>
      </c>
      <c r="K305" s="30">
        <v>2.7623059569490289</v>
      </c>
      <c r="L305" s="28">
        <v>7.2575502344776902E-2</v>
      </c>
      <c r="M305" s="30">
        <v>2.6660303872687448</v>
      </c>
      <c r="N305" s="28">
        <v>0.11130830074290375</v>
      </c>
      <c r="O305" s="30">
        <v>4.9046781280323195</v>
      </c>
      <c r="P305" s="30">
        <v>4.821215193917622</v>
      </c>
      <c r="Q305" s="28">
        <v>1.7311596922699738E-2</v>
      </c>
      <c r="R305" s="30">
        <v>4.6614362491959724</v>
      </c>
      <c r="S305" s="28">
        <v>5.218174524607145E-2</v>
      </c>
      <c r="T305" s="30">
        <v>4.5032331446497826</v>
      </c>
      <c r="U305" s="28">
        <v>8.9145947031298398E-2</v>
      </c>
      <c r="V305" s="26"/>
      <c r="W305" s="26"/>
      <c r="X305" s="77">
        <v>100</v>
      </c>
      <c r="Y305" s="77">
        <v>100.00000000000001</v>
      </c>
      <c r="Z305" s="49">
        <v>15.359865678513074</v>
      </c>
      <c r="AA305" s="49">
        <v>16.169548695730697</v>
      </c>
      <c r="AB305" s="49">
        <v>-0.80968301721762259</v>
      </c>
      <c r="AC305" s="49">
        <v>19.236366133089113</v>
      </c>
      <c r="AD305" s="49">
        <v>18.564886637264692</v>
      </c>
      <c r="AE305" s="26"/>
      <c r="AF305" s="49">
        <v>2.5369594467559846</v>
      </c>
      <c r="AG305" s="49">
        <v>7.2085772969828295</v>
      </c>
      <c r="AH305" s="83">
        <v>331.03386281402595</v>
      </c>
      <c r="AI305" s="83">
        <v>369.75089328771645</v>
      </c>
      <c r="AJ305" s="28">
        <v>-0.10471112085607157</v>
      </c>
      <c r="AK305" s="31">
        <v>66.878823973393523</v>
      </c>
      <c r="AL305" s="31">
        <v>75.876900786966317</v>
      </c>
      <c r="AM305" s="28">
        <v>-0.11858782739210706</v>
      </c>
      <c r="AN305" s="83">
        <v>27.211380207715571</v>
      </c>
      <c r="AO305" s="83">
        <v>30.110533705812486</v>
      </c>
      <c r="AP305" s="28">
        <v>-9.6283696809308539E-2</v>
      </c>
      <c r="AQ305" s="31">
        <v>5.4988330630930831</v>
      </c>
      <c r="AR305" s="31">
        <v>6.1814116511493529</v>
      </c>
      <c r="AS305" s="28">
        <v>-0.11042438630168777</v>
      </c>
      <c r="AT305" s="83">
        <v>9707.8871516730851</v>
      </c>
      <c r="AU305" s="31">
        <v>1979.3117709780768</v>
      </c>
      <c r="AV305" s="83">
        <v>801.53146205149915</v>
      </c>
      <c r="AW305" s="31">
        <v>163.39017925858113</v>
      </c>
      <c r="AX305" s="31">
        <v>94.487126240465102</v>
      </c>
      <c r="AY305" s="31">
        <v>94.266500164184237</v>
      </c>
      <c r="AZ305" s="26"/>
      <c r="BA305" s="32">
        <v>1765.3170772459757</v>
      </c>
      <c r="BB305" s="32">
        <v>1765.6831407573891</v>
      </c>
      <c r="BC305" s="28">
        <v>-2.0732117952733896E-4</v>
      </c>
    </row>
    <row r="306" spans="1:55" x14ac:dyDescent="0.25">
      <c r="A306" s="26" t="s">
        <v>342</v>
      </c>
      <c r="B306" s="26" t="s">
        <v>205</v>
      </c>
      <c r="C306" s="26" t="s">
        <v>399</v>
      </c>
      <c r="D306" s="27">
        <v>4941504.8153238539</v>
      </c>
      <c r="E306" s="45">
        <v>170671.95638151121</v>
      </c>
      <c r="F306" s="29">
        <v>1036994.1686659586</v>
      </c>
      <c r="G306" s="29">
        <v>109805.04283962029</v>
      </c>
      <c r="H306" s="30">
        <v>2.7109218478139407</v>
      </c>
      <c r="I306" s="30">
        <v>2.7585267868884547</v>
      </c>
      <c r="J306" s="28">
        <v>-1.7257377851389661E-2</v>
      </c>
      <c r="K306" s="30">
        <v>2.5206503680843197</v>
      </c>
      <c r="L306" s="28">
        <v>7.5485074066113447E-2</v>
      </c>
      <c r="M306" s="30">
        <v>2.5445693937333864</v>
      </c>
      <c r="N306" s="28">
        <v>6.5375483368713475E-2</v>
      </c>
      <c r="O306" s="30">
        <v>4.4577784152762252</v>
      </c>
      <c r="P306" s="30">
        <v>4.3442358075885146</v>
      </c>
      <c r="Q306" s="28">
        <v>2.6136382258388071E-2</v>
      </c>
      <c r="R306" s="30">
        <v>4.1095985392086751</v>
      </c>
      <c r="S306" s="28">
        <v>8.4723574029348853E-2</v>
      </c>
      <c r="T306" s="30">
        <v>4.0342034180255082</v>
      </c>
      <c r="U306" s="28">
        <v>0.10499594426947133</v>
      </c>
      <c r="V306" s="26"/>
      <c r="W306" s="26"/>
      <c r="X306" s="26"/>
      <c r="Y306" s="26"/>
      <c r="Z306" s="49">
        <v>16.329554263037082</v>
      </c>
      <c r="AA306" s="49">
        <v>19.909898009456516</v>
      </c>
      <c r="AB306" s="49">
        <v>-3.5803437464194339</v>
      </c>
      <c r="AC306" s="49">
        <v>21.475844877169472</v>
      </c>
      <c r="AD306" s="49">
        <v>21.287195460876152</v>
      </c>
      <c r="AE306" s="26"/>
      <c r="AF306" s="49">
        <v>3.3385378480286185</v>
      </c>
      <c r="AG306" s="49">
        <v>9.5749143998331139</v>
      </c>
      <c r="AH306" s="83">
        <v>190.54181082491903</v>
      </c>
      <c r="AI306" s="83">
        <v>214.33939106209002</v>
      </c>
      <c r="AJ306" s="28">
        <v>-0.11102756296567665</v>
      </c>
      <c r="AK306" s="31">
        <v>42.530402500912466</v>
      </c>
      <c r="AL306" s="31">
        <v>49.060072176848564</v>
      </c>
      <c r="AM306" s="28">
        <v>-0.13309539481308486</v>
      </c>
      <c r="AN306" s="83">
        <v>15.668038434260595</v>
      </c>
      <c r="AO306" s="83">
        <v>17.467521980799173</v>
      </c>
      <c r="AP306" s="28">
        <v>-0.10301882250479633</v>
      </c>
      <c r="AQ306" s="31">
        <v>3.497549106561435</v>
      </c>
      <c r="AR306" s="31">
        <v>3.9985270936161483</v>
      </c>
      <c r="AS306" s="28">
        <v>-0.12529063210664501</v>
      </c>
      <c r="AT306" s="83">
        <v>5566.7740770725359</v>
      </c>
      <c r="AU306" s="31">
        <v>1248.7776552544481</v>
      </c>
      <c r="AV306" s="83">
        <v>459.65982214559739</v>
      </c>
      <c r="AW306" s="31">
        <v>103.08562987040489</v>
      </c>
      <c r="AX306" s="31">
        <v>94.451088887204662</v>
      </c>
      <c r="AY306" s="31">
        <v>94.266500164184237</v>
      </c>
      <c r="AZ306" s="26"/>
      <c r="BA306" s="32">
        <v>738.53630347696344</v>
      </c>
      <c r="BB306" s="32">
        <v>777.71110167859717</v>
      </c>
      <c r="BC306" s="28">
        <v>-5.0371915891491814E-2</v>
      </c>
    </row>
    <row r="307" spans="1:55" x14ac:dyDescent="0.25">
      <c r="A307" s="26" t="s">
        <v>342</v>
      </c>
      <c r="B307" s="26" t="s">
        <v>205</v>
      </c>
      <c r="C307" s="26" t="s">
        <v>400</v>
      </c>
      <c r="D307" s="27">
        <v>3224396.0873570694</v>
      </c>
      <c r="E307" s="45">
        <v>48205.864012789272</v>
      </c>
      <c r="F307" s="29">
        <v>590682.87690645549</v>
      </c>
      <c r="G307" s="29">
        <v>20178.650633061912</v>
      </c>
      <c r="H307" s="30">
        <v>3.3714861172349408</v>
      </c>
      <c r="I307" s="30">
        <v>3.377532480878787</v>
      </c>
      <c r="J307" s="28">
        <v>-1.7901718719439117E-3</v>
      </c>
      <c r="K307" s="30">
        <v>3.2143953111434538</v>
      </c>
      <c r="L307" s="28">
        <v>4.8871028882755962E-2</v>
      </c>
      <c r="M307" s="30">
        <v>2.8421207749687816</v>
      </c>
      <c r="N307" s="28">
        <v>0.18625715941715176</v>
      </c>
      <c r="O307" s="30">
        <v>5.3573548240163982</v>
      </c>
      <c r="P307" s="30">
        <v>5.5373858459938825</v>
      </c>
      <c r="Q307" s="28">
        <v>-3.2511915727839499E-2</v>
      </c>
      <c r="R307" s="30">
        <v>5.4837214468359932</v>
      </c>
      <c r="S307" s="28">
        <v>-2.3043953644382543E-2</v>
      </c>
      <c r="T307" s="30">
        <v>5.1783511198043444</v>
      </c>
      <c r="U307" s="28">
        <v>3.4567703129952526E-2</v>
      </c>
      <c r="V307" s="26"/>
      <c r="W307" s="26"/>
      <c r="X307" s="26"/>
      <c r="Y307" s="26"/>
      <c r="Z307" s="49">
        <v>13.990388482229859</v>
      </c>
      <c r="AA307" s="49">
        <v>10.814889462270452</v>
      </c>
      <c r="AB307" s="49">
        <v>3.1754990199594069</v>
      </c>
      <c r="AC307" s="49">
        <v>15.672353472039427</v>
      </c>
      <c r="AD307" s="49">
        <v>12.326306098464032</v>
      </c>
      <c r="AE307" s="26"/>
      <c r="AF307" s="49">
        <v>1.4730133615122691</v>
      </c>
      <c r="AG307" s="49">
        <v>3.3033101158521614</v>
      </c>
      <c r="AH307" s="83">
        <v>121.13746228269879</v>
      </c>
      <c r="AI307" s="83">
        <v>130.50153154136473</v>
      </c>
      <c r="AJ307" s="28">
        <v>-7.1754477882873202E-2</v>
      </c>
      <c r="AK307" s="31">
        <v>22.347112947478308</v>
      </c>
      <c r="AL307" s="31">
        <v>23.248788980035336</v>
      </c>
      <c r="AM307" s="28">
        <v>-3.8783784967523799E-2</v>
      </c>
      <c r="AN307" s="83">
        <v>9.9561703173325622</v>
      </c>
      <c r="AO307" s="83">
        <v>10.640599270543078</v>
      </c>
      <c r="AP307" s="28">
        <v>-6.4322406643510729E-2</v>
      </c>
      <c r="AQ307" s="31">
        <v>1.8373802146871054</v>
      </c>
      <c r="AR307" s="31">
        <v>1.8988278352575407</v>
      </c>
      <c r="AS307" s="28">
        <v>-3.2360817252345082E-2</v>
      </c>
      <c r="AT307" s="83">
        <v>3605.4800351712684</v>
      </c>
      <c r="AU307" s="31">
        <v>672.99631135281948</v>
      </c>
      <c r="AV307" s="83">
        <v>297.12145842846752</v>
      </c>
      <c r="AW307" s="31">
        <v>55.456879862501232</v>
      </c>
      <c r="AX307" s="31">
        <v>94.419980204780231</v>
      </c>
      <c r="AY307" s="31">
        <v>92.354215994506646</v>
      </c>
      <c r="AZ307" s="26"/>
      <c r="BA307" s="32">
        <v>847.16329888683379</v>
      </c>
      <c r="BB307" s="32">
        <v>778.67033041283321</v>
      </c>
      <c r="BC307" s="28">
        <v>8.7961446325670545E-2</v>
      </c>
    </row>
    <row r="308" spans="1:55" x14ac:dyDescent="0.25">
      <c r="A308" s="26" t="s">
        <v>342</v>
      </c>
      <c r="B308" s="26" t="s">
        <v>205</v>
      </c>
      <c r="C308" s="26" t="s">
        <v>161</v>
      </c>
      <c r="D308" s="27">
        <v>523041.96699188859</v>
      </c>
      <c r="E308" s="45">
        <v>7295.0505772051447</v>
      </c>
      <c r="F308" s="29">
        <v>58970.378666059463</v>
      </c>
      <c r="G308" s="29">
        <v>1044.8862840185955</v>
      </c>
      <c r="H308" s="30">
        <v>3.4754644543705857</v>
      </c>
      <c r="I308" s="30">
        <v>2.7651030072927361</v>
      </c>
      <c r="J308" s="28">
        <v>0.25690234512216314</v>
      </c>
      <c r="K308" s="30">
        <v>3.1457625624980756</v>
      </c>
      <c r="L308" s="28">
        <v>0.10480825724198686</v>
      </c>
      <c r="M308" s="30">
        <v>2.980966662784978</v>
      </c>
      <c r="N308" s="28">
        <v>0.16588504586751113</v>
      </c>
      <c r="O308" s="30">
        <v>8.8367020958790938</v>
      </c>
      <c r="P308" s="30">
        <v>6.5652074203185817</v>
      </c>
      <c r="Q308" s="28">
        <v>0.34598978069306546</v>
      </c>
      <c r="R308" s="30">
        <v>7.8535990841549328</v>
      </c>
      <c r="S308" s="28">
        <v>0.12517866027916111</v>
      </c>
      <c r="T308" s="30">
        <v>6.7705671743307825</v>
      </c>
      <c r="U308" s="28">
        <v>0.30516423046235158</v>
      </c>
      <c r="V308" s="26"/>
      <c r="W308" s="26"/>
      <c r="X308" s="26"/>
      <c r="Y308" s="26"/>
      <c r="Z308" s="49">
        <v>14.463330650922662</v>
      </c>
      <c r="AA308" s="49">
        <v>11.983257264031355</v>
      </c>
      <c r="AB308" s="49">
        <v>2.4800733868913074</v>
      </c>
      <c r="AC308" s="49">
        <v>12.719453478930415</v>
      </c>
      <c r="AD308" s="49">
        <v>21.684476108454117</v>
      </c>
      <c r="AE308" s="26"/>
      <c r="AF308" s="49">
        <v>1.3755499494724079</v>
      </c>
      <c r="AG308" s="49">
        <v>1.7410341933635616</v>
      </c>
      <c r="AH308" s="83">
        <v>22.717796192176237</v>
      </c>
      <c r="AI308" s="83">
        <v>28.18805754035829</v>
      </c>
      <c r="AJ308" s="28">
        <v>-0.19406308293325988</v>
      </c>
      <c r="AK308" s="31">
        <v>2.4506535054285501</v>
      </c>
      <c r="AL308" s="31">
        <v>4.2147975312101584</v>
      </c>
      <c r="AM308" s="28">
        <v>-0.41855961353263033</v>
      </c>
      <c r="AN308" s="83">
        <v>1.9573777811033815</v>
      </c>
      <c r="AO308" s="83">
        <v>2.6190178631433354</v>
      </c>
      <c r="AP308" s="28">
        <v>-0.25262908334876955</v>
      </c>
      <c r="AQ308" s="31">
        <v>0.20909225041705137</v>
      </c>
      <c r="AR308" s="31">
        <v>0.38375986456457523</v>
      </c>
      <c r="AS308" s="28">
        <v>-0.45514820666748634</v>
      </c>
      <c r="AT308" s="83">
        <v>934.72608281534451</v>
      </c>
      <c r="AU308" s="31">
        <v>105.77770673645826</v>
      </c>
      <c r="AV308" s="83">
        <v>85.952297479634737</v>
      </c>
      <c r="AW308" s="31">
        <v>9.7283687183134635</v>
      </c>
      <c r="AX308" s="31">
        <v>66.830504296015221</v>
      </c>
      <c r="AY308" s="31">
        <v>64.481293983764715</v>
      </c>
      <c r="AZ308" s="26"/>
      <c r="BA308" s="32">
        <v>179.61747488217884</v>
      </c>
      <c r="BB308" s="32">
        <v>209.3017086659589</v>
      </c>
      <c r="BC308" s="28">
        <v>-0.14182509054981232</v>
      </c>
    </row>
    <row r="309" spans="1:55" x14ac:dyDescent="0.25">
      <c r="A309" s="26" t="s">
        <v>342</v>
      </c>
      <c r="B309" s="26" t="s">
        <v>205</v>
      </c>
      <c r="C309" s="26" t="s">
        <v>480</v>
      </c>
      <c r="D309" s="27">
        <v>203974.55093007887</v>
      </c>
      <c r="E309" s="45">
        <v>2123.7577525297311</v>
      </c>
      <c r="F309" s="29">
        <v>41498.505784630521</v>
      </c>
      <c r="G309" s="29">
        <v>572.88104188284581</v>
      </c>
      <c r="H309" s="30">
        <v>2.548818432261823</v>
      </c>
      <c r="I309" s="30">
        <v>2.1162209240508187</v>
      </c>
      <c r="J309" s="28">
        <v>0.20441982370296985</v>
      </c>
      <c r="K309" s="30">
        <v>2.3728615592617892</v>
      </c>
      <c r="L309" s="28">
        <v>7.415387227848852E-2</v>
      </c>
      <c r="M309" s="30">
        <v>2.5502040458303519</v>
      </c>
      <c r="N309" s="28">
        <v>-5.4333439349465236E-4</v>
      </c>
      <c r="O309" s="30">
        <v>4.8987762046561665</v>
      </c>
      <c r="P309" s="30">
        <v>4.2909492999465151</v>
      </c>
      <c r="Q309" s="28">
        <v>0.1416532478529233</v>
      </c>
      <c r="R309" s="30">
        <v>4.8090949902085605</v>
      </c>
      <c r="S309" s="28">
        <v>1.8648251829127778E-2</v>
      </c>
      <c r="T309" s="30">
        <v>4.6764639229239284</v>
      </c>
      <c r="U309" s="28">
        <v>4.7538543095022694E-2</v>
      </c>
      <c r="V309" s="26"/>
      <c r="W309" s="26"/>
      <c r="X309" s="77">
        <v>2.3117850028912064</v>
      </c>
      <c r="Y309" s="77">
        <v>2.3145701837974557</v>
      </c>
      <c r="Z309" s="49">
        <v>10.307800885940384</v>
      </c>
      <c r="AA309" s="49">
        <v>18.244992555844128</v>
      </c>
      <c r="AB309" s="49">
        <v>-7.9371916699037435</v>
      </c>
      <c r="AC309" s="49">
        <v>10.349164541389372</v>
      </c>
      <c r="AD309" s="49">
        <v>24.914819299894781</v>
      </c>
      <c r="AE309" s="26"/>
      <c r="AF309" s="49">
        <v>1.0304586030350777</v>
      </c>
      <c r="AG309" s="49">
        <v>1.3616880381081626</v>
      </c>
      <c r="AH309" s="83">
        <v>21.064230168133125</v>
      </c>
      <c r="AI309" s="83">
        <v>25.343762582606637</v>
      </c>
      <c r="AJ309" s="28">
        <v>-0.16885939491125695</v>
      </c>
      <c r="AK309" s="31">
        <v>3.7142116309898348</v>
      </c>
      <c r="AL309" s="31">
        <v>5.7444701411229557</v>
      </c>
      <c r="AM309" s="28">
        <v>-0.35342833372900717</v>
      </c>
      <c r="AN309" s="83">
        <v>2.4448485931456094</v>
      </c>
      <c r="AO309" s="83">
        <v>2.3795306346700178</v>
      </c>
      <c r="AP309" s="28">
        <v>2.7449933833127396E-2</v>
      </c>
      <c r="AQ309" s="31">
        <v>0.42067303234471437</v>
      </c>
      <c r="AR309" s="31">
        <v>0.53774678904299966</v>
      </c>
      <c r="AS309" s="28">
        <v>-0.21771167970456029</v>
      </c>
      <c r="AT309" s="83">
        <v>996.10295376953536</v>
      </c>
      <c r="AU309" s="31">
        <v>203.33710138110897</v>
      </c>
      <c r="AV309" s="83">
        <v>113.89485016337174</v>
      </c>
      <c r="AW309" s="31">
        <v>23.267293832815437</v>
      </c>
      <c r="AX309" s="31">
        <v>19.78858923277626</v>
      </c>
      <c r="AY309" s="31">
        <v>34.526090807050508</v>
      </c>
      <c r="AZ309" s="26"/>
      <c r="BA309" s="32">
        <v>44.477347702673576</v>
      </c>
      <c r="BB309" s="32">
        <v>64.309763497111078</v>
      </c>
      <c r="BC309" s="28">
        <v>-0.30838887776858975</v>
      </c>
    </row>
    <row r="310" spans="1:55" x14ac:dyDescent="0.25">
      <c r="A310" s="26" t="s">
        <v>342</v>
      </c>
      <c r="B310" s="26" t="s">
        <v>205</v>
      </c>
      <c r="C310" s="26" t="s">
        <v>482</v>
      </c>
      <c r="D310" s="26"/>
      <c r="E310" s="26"/>
      <c r="F310" s="26"/>
      <c r="G310" s="26"/>
      <c r="H310" s="26"/>
      <c r="I310" s="30">
        <v>11.686567325011451</v>
      </c>
      <c r="J310" s="28">
        <v>-1</v>
      </c>
      <c r="K310" s="26"/>
      <c r="L310" s="26"/>
      <c r="M310" s="30">
        <v>11.667345153843362</v>
      </c>
      <c r="N310" s="28">
        <v>-1</v>
      </c>
      <c r="O310" s="26"/>
      <c r="P310" s="30">
        <v>39.991930289750684</v>
      </c>
      <c r="Q310" s="28">
        <v>-1</v>
      </c>
      <c r="R310" s="26"/>
      <c r="S310" s="26"/>
      <c r="T310" s="30">
        <v>39.99305165506582</v>
      </c>
      <c r="U310" s="28">
        <v>-1</v>
      </c>
      <c r="V310" s="26"/>
      <c r="W310" s="26"/>
      <c r="X310" s="26"/>
      <c r="Y310" s="26"/>
      <c r="Z310" s="26"/>
      <c r="AA310" s="26"/>
      <c r="AB310" s="26"/>
      <c r="AC310" s="26"/>
      <c r="AD310" s="26"/>
      <c r="AE310" s="26"/>
      <c r="AF310" s="26"/>
      <c r="AG310" s="26"/>
      <c r="AH310" s="26"/>
      <c r="AI310" s="83">
        <v>0.3240853076760834</v>
      </c>
      <c r="AJ310" s="28">
        <v>-1</v>
      </c>
      <c r="AK310" s="26"/>
      <c r="AL310" s="31">
        <v>8.1037675683071856E-3</v>
      </c>
      <c r="AM310" s="28">
        <v>-1</v>
      </c>
      <c r="AN310" s="26"/>
      <c r="AO310" s="83">
        <v>0.31706572397124611</v>
      </c>
      <c r="AP310" s="28">
        <v>-1</v>
      </c>
      <c r="AQ310" s="26"/>
      <c r="AR310" s="31">
        <v>7.9282438068485998E-3</v>
      </c>
      <c r="AS310" s="28">
        <v>-1</v>
      </c>
      <c r="AT310" s="26"/>
      <c r="AU310" s="26"/>
      <c r="AV310" s="26"/>
      <c r="AW310" s="26"/>
      <c r="AX310" s="26"/>
      <c r="AY310" s="31">
        <v>0.3523508968905002</v>
      </c>
      <c r="AZ310" s="26"/>
      <c r="BA310" s="26"/>
      <c r="BB310" s="32">
        <v>1.7672903210148654</v>
      </c>
      <c r="BC310" s="28">
        <v>-1</v>
      </c>
    </row>
    <row r="311" spans="1:55" x14ac:dyDescent="0.25">
      <c r="A311" s="26" t="s">
        <v>342</v>
      </c>
      <c r="B311" s="26" t="s">
        <v>205</v>
      </c>
      <c r="C311" s="26" t="s">
        <v>483</v>
      </c>
      <c r="D311" s="27">
        <v>2503206.1995486226</v>
      </c>
      <c r="E311" s="45">
        <v>31451.292273977888</v>
      </c>
      <c r="F311" s="29">
        <v>495859.17426803586</v>
      </c>
      <c r="G311" s="29">
        <v>15897.550687978246</v>
      </c>
      <c r="H311" s="30">
        <v>3.2298899997500827</v>
      </c>
      <c r="I311" s="30">
        <v>3.235312652995622</v>
      </c>
      <c r="J311" s="28">
        <v>-1.6760832188871587E-3</v>
      </c>
      <c r="K311" s="30">
        <v>3.1592260559128706</v>
      </c>
      <c r="L311" s="28">
        <v>2.2367485766001467E-2</v>
      </c>
      <c r="M311" s="30">
        <v>2.6521406616430316</v>
      </c>
      <c r="N311" s="28">
        <v>0.21784264555151037</v>
      </c>
      <c r="O311" s="30">
        <v>4.952856246374596</v>
      </c>
      <c r="P311" s="30">
        <v>5.032463089593664</v>
      </c>
      <c r="Q311" s="28">
        <v>-1.5818664101815729E-2</v>
      </c>
      <c r="R311" s="30">
        <v>5.1243902827319312</v>
      </c>
      <c r="S311" s="28">
        <v>-3.347403825492512E-2</v>
      </c>
      <c r="T311" s="30">
        <v>4.7409376472932214</v>
      </c>
      <c r="U311" s="28">
        <v>4.469972289181378E-2</v>
      </c>
      <c r="V311" s="26"/>
      <c r="W311" s="26"/>
      <c r="X311" s="77">
        <v>28.431010494535819</v>
      </c>
      <c r="Y311" s="77">
        <v>28.154452379367644</v>
      </c>
      <c r="Z311" s="49">
        <v>14.371410420045525</v>
      </c>
      <c r="AA311" s="49">
        <v>11.340047383761528</v>
      </c>
      <c r="AB311" s="49">
        <v>3.0313630362839969</v>
      </c>
      <c r="AC311" s="49">
        <v>15.803786046199269</v>
      </c>
      <c r="AD311" s="49">
        <v>12.406844562719208</v>
      </c>
      <c r="AE311" s="26"/>
      <c r="AF311" s="49">
        <v>1.240849794319238</v>
      </c>
      <c r="AG311" s="49">
        <v>3.1064663955993268</v>
      </c>
      <c r="AH311" s="83">
        <v>93.438788275798174</v>
      </c>
      <c r="AI311" s="83">
        <v>99.000370781610201</v>
      </c>
      <c r="AJ311" s="28">
        <v>-5.6177390669380378E-2</v>
      </c>
      <c r="AK311" s="31">
        <v>18.668464955013803</v>
      </c>
      <c r="AL311" s="31">
        <v>19.417698974192284</v>
      </c>
      <c r="AM311" s="28">
        <v>-3.8585108368106545E-2</v>
      </c>
      <c r="AN311" s="83">
        <v>7.7364499167745429</v>
      </c>
      <c r="AO311" s="83">
        <v>8.1170063899818476</v>
      </c>
      <c r="AP311" s="28">
        <v>-4.6883845462656566E-2</v>
      </c>
      <c r="AQ311" s="31">
        <v>1.5454382714077268</v>
      </c>
      <c r="AR311" s="31">
        <v>1.5919809046126205</v>
      </c>
      <c r="AS311" s="28">
        <v>-2.9235673034796239E-2</v>
      </c>
      <c r="AT311" s="83">
        <v>2800.4448254886138</v>
      </c>
      <c r="AU311" s="31">
        <v>565.42017094449091</v>
      </c>
      <c r="AV311" s="83">
        <v>235.17173442606784</v>
      </c>
      <c r="AW311" s="31">
        <v>47.475814376305493</v>
      </c>
      <c r="AX311" s="31">
        <v>93.608971323169868</v>
      </c>
      <c r="AY311" s="31">
        <v>91.386853050560333</v>
      </c>
      <c r="AZ311" s="26"/>
      <c r="BA311" s="32">
        <v>520.48035106887812</v>
      </c>
      <c r="BB311" s="32">
        <v>461.62629769938013</v>
      </c>
      <c r="BC311" s="28">
        <v>0.12749285225475798</v>
      </c>
    </row>
    <row r="312" spans="1:55" x14ac:dyDescent="0.25">
      <c r="A312" s="26" t="s">
        <v>342</v>
      </c>
      <c r="B312" s="26" t="s">
        <v>205</v>
      </c>
      <c r="C312" s="26" t="s">
        <v>484</v>
      </c>
      <c r="D312" s="27">
        <v>7614.4523784990861</v>
      </c>
      <c r="E312" s="45">
        <v>157.1532392041137</v>
      </c>
      <c r="F312" s="29">
        <v>334.91307688208957</v>
      </c>
      <c r="G312" s="29">
        <v>12.925838411556235</v>
      </c>
      <c r="H312" s="30">
        <v>4.8885482169755452</v>
      </c>
      <c r="I312" s="30">
        <v>3.6694508023499712</v>
      </c>
      <c r="J312" s="28">
        <v>0.33222884848186157</v>
      </c>
      <c r="K312" s="30">
        <v>1.6863777516365976</v>
      </c>
      <c r="L312" s="28">
        <v>1.8988452985882325</v>
      </c>
      <c r="M312" s="30">
        <v>2.9820314957981302</v>
      </c>
      <c r="N312" s="28">
        <v>0.6393348708301092</v>
      </c>
      <c r="O312" s="30">
        <v>22.342542125116754</v>
      </c>
      <c r="P312" s="30">
        <v>16.770798913848136</v>
      </c>
      <c r="Q312" s="28">
        <v>0.33222884848186141</v>
      </c>
      <c r="R312" s="30">
        <v>7.5490081344066571</v>
      </c>
      <c r="S312" s="28">
        <v>1.959665922637511</v>
      </c>
      <c r="T312" s="30">
        <v>13.62902877421449</v>
      </c>
      <c r="U312" s="28">
        <v>0.63933487083010931</v>
      </c>
      <c r="V312" s="26"/>
      <c r="W312" s="26"/>
      <c r="X312" s="77">
        <v>8.7173356395948781E-2</v>
      </c>
      <c r="Y312" s="77">
        <v>1.9136464063403524E-2</v>
      </c>
      <c r="Z312" s="49">
        <v>16.234291231881549</v>
      </c>
      <c r="AA312" s="49">
        <v>20.493293517719067</v>
      </c>
      <c r="AB312" s="49">
        <v>-4.2590022858375178</v>
      </c>
      <c r="AC312" s="49">
        <v>19.255316067201708</v>
      </c>
      <c r="AD312" s="49">
        <v>24.71529821381689</v>
      </c>
      <c r="AE312" s="26"/>
      <c r="AF312" s="49">
        <v>2.0221463483186679</v>
      </c>
      <c r="AG312" s="49">
        <v>3.7160414902525329</v>
      </c>
      <c r="AH312" s="83">
        <v>3.217900207768976</v>
      </c>
      <c r="AI312" s="83">
        <v>2.4550403026040715</v>
      </c>
      <c r="AJ312" s="28">
        <v>0.31073213110014358</v>
      </c>
      <c r="AK312" s="31">
        <v>0.14402569724380282</v>
      </c>
      <c r="AL312" s="31">
        <v>0.14638779674216199</v>
      </c>
      <c r="AM312" s="28">
        <v>-1.613590443279651E-2</v>
      </c>
      <c r="AN312" s="83">
        <v>0.28235947602663958</v>
      </c>
      <c r="AO312" s="83">
        <v>0.22544034634712218</v>
      </c>
      <c r="AP312" s="28">
        <v>0.25247978279751249</v>
      </c>
      <c r="AQ312" s="31">
        <v>1.2637583219036484E-2</v>
      </c>
      <c r="AR312" s="31">
        <v>1.3442534627381745E-2</v>
      </c>
      <c r="AS312" s="28">
        <v>-5.9880925038170711E-2</v>
      </c>
      <c r="AT312" s="83">
        <v>222.26803925138231</v>
      </c>
      <c r="AU312" s="31">
        <v>9.9481982849890578</v>
      </c>
      <c r="AV312" s="83">
        <v>20.949460048759263</v>
      </c>
      <c r="AW312" s="31">
        <v>0.93784774033341656</v>
      </c>
      <c r="AX312" s="31">
        <v>5.9062385704510225</v>
      </c>
      <c r="AY312" s="31">
        <v>6.1812424222737317</v>
      </c>
      <c r="AZ312" s="26"/>
      <c r="BA312" s="32">
        <v>6.3075337230735746</v>
      </c>
      <c r="BB312" s="32">
        <v>6.9678780372733051</v>
      </c>
      <c r="BC312" s="28">
        <v>-9.4769786535778514E-2</v>
      </c>
    </row>
    <row r="313" spans="1:55" x14ac:dyDescent="0.25">
      <c r="A313" s="26" t="s">
        <v>342</v>
      </c>
      <c r="B313" s="26" t="s">
        <v>205</v>
      </c>
      <c r="C313" s="26" t="s">
        <v>485</v>
      </c>
      <c r="D313" s="27">
        <v>79.656270835399624</v>
      </c>
      <c r="E313" s="26"/>
      <c r="F313" s="29">
        <v>1.593400210611394</v>
      </c>
      <c r="G313" s="26"/>
      <c r="H313" s="30">
        <v>45.661479353065019</v>
      </c>
      <c r="I313" s="30">
        <v>45.872513826845363</v>
      </c>
      <c r="J313" s="28">
        <v>-4.6004558323734929E-3</v>
      </c>
      <c r="K313" s="30">
        <v>45.627012664453936</v>
      </c>
      <c r="L313" s="28">
        <v>7.5540094777965731E-4</v>
      </c>
      <c r="M313" s="30">
        <v>45.756313225054079</v>
      </c>
      <c r="N313" s="28">
        <v>-2.0725855145412656E-3</v>
      </c>
      <c r="O313" s="30">
        <v>49.991377122283168</v>
      </c>
      <c r="P313" s="30">
        <v>49.984183968849813</v>
      </c>
      <c r="Q313" s="28">
        <v>1.4390858992193576E-4</v>
      </c>
      <c r="R313" s="30">
        <v>49.991303914181103</v>
      </c>
      <c r="S313" s="28">
        <v>1.4644167351879072E-6</v>
      </c>
      <c r="T313" s="30">
        <v>49.990976641687318</v>
      </c>
      <c r="U313" s="28">
        <v>8.0110576498764346E-6</v>
      </c>
      <c r="V313" s="26"/>
      <c r="W313" s="26"/>
      <c r="X313" s="77">
        <v>8.9349676608508819E-4</v>
      </c>
      <c r="Y313" s="77">
        <v>8.766139879214823E-5</v>
      </c>
      <c r="Z313" s="26"/>
      <c r="AA313" s="26"/>
      <c r="AB313" s="26"/>
      <c r="AC313" s="26"/>
      <c r="AD313" s="26"/>
      <c r="AE313" s="26"/>
      <c r="AF313" s="26"/>
      <c r="AG313" s="26"/>
      <c r="AH313" s="83">
        <v>0.36554024238776778</v>
      </c>
      <c r="AI313" s="83">
        <v>0.36378262742612416</v>
      </c>
      <c r="AJ313" s="28">
        <v>4.8314977932819164E-3</v>
      </c>
      <c r="AK313" s="31">
        <v>7.3120658687522277E-3</v>
      </c>
      <c r="AL313" s="31">
        <v>7.2779547156923427E-3</v>
      </c>
      <c r="AM313" s="28">
        <v>4.686914716072123E-3</v>
      </c>
      <c r="AN313" s="83">
        <v>0.36221590342888216</v>
      </c>
      <c r="AO313" s="83">
        <v>0.33031318103994189</v>
      </c>
      <c r="AP313" s="28">
        <v>9.6583255589435729E-2</v>
      </c>
      <c r="AQ313" s="31">
        <v>7.2455678783318392E-3</v>
      </c>
      <c r="AR313" s="31">
        <v>6.6083538706034547E-3</v>
      </c>
      <c r="AS313" s="28">
        <v>9.6425527477116774E-2</v>
      </c>
      <c r="AT313" s="83">
        <v>28.477132016855105</v>
      </c>
      <c r="AU313" s="31">
        <v>0.56964087920998085</v>
      </c>
      <c r="AV313" s="83">
        <v>28.711203304077063</v>
      </c>
      <c r="AW313" s="31">
        <v>0.57432312583992351</v>
      </c>
      <c r="AX313" s="31">
        <v>0.28370142561506423</v>
      </c>
      <c r="AY313" s="31">
        <v>0.53898402470435725</v>
      </c>
      <c r="AZ313" s="26"/>
      <c r="BA313" s="32">
        <v>0.56912304920601164</v>
      </c>
      <c r="BB313" s="32">
        <v>3.0077999993354028</v>
      </c>
      <c r="BC313" s="28">
        <v>-0.81078427776721729</v>
      </c>
    </row>
    <row r="314" spans="1:55" x14ac:dyDescent="0.25">
      <c r="A314" s="26" t="s">
        <v>342</v>
      </c>
      <c r="B314" s="26" t="s">
        <v>205</v>
      </c>
      <c r="C314" s="26" t="s">
        <v>486</v>
      </c>
      <c r="D314" s="27">
        <v>52471.694812605514</v>
      </c>
      <c r="E314" s="45">
        <v>389.15035614000323</v>
      </c>
      <c r="F314" s="29">
        <v>2513.6281321620258</v>
      </c>
      <c r="G314" s="29">
        <v>37.64009407281128</v>
      </c>
      <c r="H314" s="30">
        <v>4.1367206017403975</v>
      </c>
      <c r="I314" s="30">
        <v>3.9786260463563581</v>
      </c>
      <c r="J314" s="28">
        <v>3.9735967527991987E-2</v>
      </c>
      <c r="K314" s="30">
        <v>3.9215890651384533</v>
      </c>
      <c r="L314" s="28">
        <v>5.4858255933643796E-2</v>
      </c>
      <c r="M314" s="30">
        <v>2.7866603757808344</v>
      </c>
      <c r="N314" s="28">
        <v>0.4844724666461267</v>
      </c>
      <c r="O314" s="30">
        <v>20.71943852283912</v>
      </c>
      <c r="P314" s="30">
        <v>19.940177229210352</v>
      </c>
      <c r="Q314" s="28">
        <v>3.9079958250683354E-2</v>
      </c>
      <c r="R314" s="30">
        <v>19.437489159496117</v>
      </c>
      <c r="S314" s="28">
        <v>6.5952415603880141E-2</v>
      </c>
      <c r="T314" s="30">
        <v>7.817064269819439</v>
      </c>
      <c r="U314" s="28">
        <v>1.6505396153430503</v>
      </c>
      <c r="V314" s="26"/>
      <c r="W314" s="26"/>
      <c r="X314" s="77">
        <v>0.59293504096364247</v>
      </c>
      <c r="Y314" s="77">
        <v>0.14035879995264605</v>
      </c>
      <c r="Z314" s="49">
        <v>6.0104590191494687</v>
      </c>
      <c r="AA314" s="49">
        <v>5.123770769586093</v>
      </c>
      <c r="AB314" s="49">
        <v>0.88668824956337566</v>
      </c>
      <c r="AC314" s="49">
        <v>7.5944590838583546</v>
      </c>
      <c r="AD314" s="49">
        <v>6.2620929969974499</v>
      </c>
      <c r="AE314" s="26"/>
      <c r="AF314" s="49">
        <v>0.73617883879407231</v>
      </c>
      <c r="AG314" s="49">
        <v>1.4753483654033726</v>
      </c>
      <c r="AH314" s="83">
        <v>2.7453296819064135</v>
      </c>
      <c r="AI314" s="83">
        <v>3.0946740612402985</v>
      </c>
      <c r="AJ314" s="28">
        <v>-0.11288567791655356</v>
      </c>
      <c r="AK314" s="31">
        <v>0.13271575608079011</v>
      </c>
      <c r="AL314" s="31">
        <v>0.15577406253140394</v>
      </c>
      <c r="AM314" s="28">
        <v>-0.14802404248759504</v>
      </c>
      <c r="AN314" s="83">
        <v>0.31283745174900279</v>
      </c>
      <c r="AO314" s="83">
        <v>0.34678919573475359</v>
      </c>
      <c r="AP314" s="28">
        <v>-9.7903119253228532E-2</v>
      </c>
      <c r="AQ314" s="31">
        <v>1.5320123708964605E-2</v>
      </c>
      <c r="AR314" s="31">
        <v>1.7978516893636828E-2</v>
      </c>
      <c r="AS314" s="28">
        <v>-0.14786498799648554</v>
      </c>
      <c r="AT314" s="83">
        <v>163.03905476157817</v>
      </c>
      <c r="AU314" s="31">
        <v>7.8688934828933501</v>
      </c>
      <c r="AV314" s="83">
        <v>19.78902344690739</v>
      </c>
      <c r="AW314" s="31">
        <v>0.95501705847053675</v>
      </c>
      <c r="AX314" s="31">
        <v>37.626298346539976</v>
      </c>
      <c r="AY314" s="31">
        <v>39.658239674908245</v>
      </c>
      <c r="AZ314" s="26"/>
      <c r="BA314" s="32">
        <v>51.942560251090484</v>
      </c>
      <c r="BB314" s="32">
        <v>51.250012024110724</v>
      </c>
      <c r="BC314" s="28">
        <v>1.3513132965782495E-2</v>
      </c>
    </row>
    <row r="315" spans="1:55" x14ac:dyDescent="0.25">
      <c r="A315" s="26" t="s">
        <v>342</v>
      </c>
      <c r="B315" s="26" t="s">
        <v>205</v>
      </c>
      <c r="C315" s="26" t="s">
        <v>488</v>
      </c>
      <c r="D315" s="27">
        <v>721189.88780844724</v>
      </c>
      <c r="E315" s="45">
        <v>16754.571738811384</v>
      </c>
      <c r="F315" s="29">
        <v>94823.702638419651</v>
      </c>
      <c r="G315" s="29">
        <v>4281.0999450836616</v>
      </c>
      <c r="H315" s="30">
        <v>3.9691495438028883</v>
      </c>
      <c r="I315" s="30">
        <v>3.9259211676546566</v>
      </c>
      <c r="J315" s="28">
        <v>1.101101481720692E-2</v>
      </c>
      <c r="K315" s="30">
        <v>3.404724024038988</v>
      </c>
      <c r="L315" s="28">
        <v>0.16577717188787838</v>
      </c>
      <c r="M315" s="30">
        <v>3.6399015558815688</v>
      </c>
      <c r="N315" s="28">
        <v>9.0455190302963298E-2</v>
      </c>
      <c r="O315" s="30">
        <v>7.4461019073771357</v>
      </c>
      <c r="P315" s="30">
        <v>8.1291239272974831</v>
      </c>
      <c r="Q315" s="28">
        <v>-8.4021602577218579E-2</v>
      </c>
      <c r="R315" s="30">
        <v>7.0709356791124085</v>
      </c>
      <c r="S315" s="28">
        <v>5.3057508269092418E-2</v>
      </c>
      <c r="T315" s="30">
        <v>7.2151988266928768</v>
      </c>
      <c r="U315" s="28">
        <v>3.200231708515433E-2</v>
      </c>
      <c r="V315" s="26"/>
      <c r="W315" s="26"/>
      <c r="X315" s="77">
        <v>8.2774523743190969</v>
      </c>
      <c r="Y315" s="77">
        <v>5.4522809546737259</v>
      </c>
      <c r="Z315" s="49">
        <v>12.681671956563756</v>
      </c>
      <c r="AA315" s="49">
        <v>9.1461330777062528</v>
      </c>
      <c r="AB315" s="49">
        <v>3.5355388788575031</v>
      </c>
      <c r="AC315" s="49">
        <v>14.993662813754685</v>
      </c>
      <c r="AD315" s="49">
        <v>11.912907014794358</v>
      </c>
      <c r="AE315" s="26"/>
      <c r="AF315" s="49">
        <v>2.2704380420567958</v>
      </c>
      <c r="AG315" s="49">
        <v>4.3197704182665744</v>
      </c>
      <c r="AH315" s="83">
        <v>29.360760117557707</v>
      </c>
      <c r="AI315" s="83">
        <v>33.624795689496466</v>
      </c>
      <c r="AJ315" s="28">
        <v>-0.12681223735348185</v>
      </c>
      <c r="AK315" s="31">
        <v>3.9716684722277953</v>
      </c>
      <c r="AL315" s="31">
        <v>4.2084123245837102</v>
      </c>
      <c r="AM315" s="28">
        <v>-5.6254909000470442E-2</v>
      </c>
      <c r="AN315" s="83">
        <v>2.559041366864919</v>
      </c>
      <c r="AO315" s="83">
        <v>2.8422413651274674</v>
      </c>
      <c r="AP315" s="28">
        <v>-9.9639672315390282E-2</v>
      </c>
      <c r="AQ315" s="31">
        <v>0.35253928456602146</v>
      </c>
      <c r="AR315" s="31">
        <v>0.36384628008312075</v>
      </c>
      <c r="AS315" s="28">
        <v>-3.1076298250228666E-2</v>
      </c>
      <c r="AT315" s="83">
        <v>979.28365218165277</v>
      </c>
      <c r="AU315" s="31">
        <v>131.51628387081828</v>
      </c>
      <c r="AV315" s="83">
        <v>88.279127517419752</v>
      </c>
      <c r="AW315" s="31">
        <v>11.856494701341175</v>
      </c>
      <c r="AX315" s="31">
        <v>72.328495475024013</v>
      </c>
      <c r="AY315" s="31">
        <v>73.883039635080166</v>
      </c>
      <c r="AZ315" s="26"/>
      <c r="BA315" s="32">
        <v>326.68294781795572</v>
      </c>
      <c r="BB315" s="32">
        <v>317.04403271345313</v>
      </c>
      <c r="BC315" s="28">
        <v>3.0402449218195231E-2</v>
      </c>
    </row>
    <row r="316" spans="1:55" x14ac:dyDescent="0.25">
      <c r="A316" s="26" t="s">
        <v>342</v>
      </c>
      <c r="B316" s="26" t="s">
        <v>205</v>
      </c>
      <c r="C316" s="26" t="s">
        <v>489</v>
      </c>
      <c r="D316" s="27">
        <v>258901.6125998697</v>
      </c>
      <c r="E316" s="45">
        <v>4624.9892293312978</v>
      </c>
      <c r="F316" s="29">
        <v>14621.738272174223</v>
      </c>
      <c r="G316" s="29">
        <v>421.43930965138247</v>
      </c>
      <c r="H316" s="30">
        <v>4.5939132722922</v>
      </c>
      <c r="I316" s="30">
        <v>4.3479699891392549</v>
      </c>
      <c r="J316" s="28">
        <v>5.6565082962229285E-2</v>
      </c>
      <c r="K316" s="30">
        <v>4.6371905274421694</v>
      </c>
      <c r="L316" s="28">
        <v>-9.3326454657968756E-3</v>
      </c>
      <c r="M316" s="30">
        <v>3.6674936772676965</v>
      </c>
      <c r="N316" s="28">
        <v>0.25260291538244489</v>
      </c>
      <c r="O316" s="30">
        <v>17.518014421871897</v>
      </c>
      <c r="P316" s="30">
        <v>16.130209936504972</v>
      </c>
      <c r="Q316" s="28">
        <v>8.6037595966195354E-2</v>
      </c>
      <c r="R316" s="30">
        <v>17.609155744507532</v>
      </c>
      <c r="S316" s="28">
        <v>-5.1757917277813715E-3</v>
      </c>
      <c r="T316" s="30">
        <v>12.458522236108967</v>
      </c>
      <c r="U316" s="28">
        <v>0.40610692744110755</v>
      </c>
      <c r="V316" s="26"/>
      <c r="W316" s="26"/>
      <c r="X316" s="77">
        <v>2.9559526706734069</v>
      </c>
      <c r="Y316" s="77">
        <v>0.8276050048942355</v>
      </c>
      <c r="Z316" s="49">
        <v>19.360986043685802</v>
      </c>
      <c r="AA316" s="49">
        <v>4.3324799557342928</v>
      </c>
      <c r="AB316" s="49">
        <v>15.028506087951509</v>
      </c>
      <c r="AC316" s="49">
        <v>20.067862242107292</v>
      </c>
      <c r="AD316" s="49">
        <v>6.9654850943442597</v>
      </c>
      <c r="AE316" s="26"/>
      <c r="AF316" s="49">
        <v>1.755036947779899</v>
      </c>
      <c r="AG316" s="49">
        <v>2.8015311749064504</v>
      </c>
      <c r="AH316" s="83">
        <v>12.046122977255466</v>
      </c>
      <c r="AI316" s="83">
        <v>11.78244167658468</v>
      </c>
      <c r="AJ316" s="28">
        <v>2.2379173002383842E-2</v>
      </c>
      <c r="AK316" s="31">
        <v>0.68926538318691444</v>
      </c>
      <c r="AL316" s="31">
        <v>0.76072545221167764</v>
      </c>
      <c r="AM316" s="28">
        <v>-9.3936740011794556E-2</v>
      </c>
      <c r="AN316" s="83">
        <v>1.0601978355940291</v>
      </c>
      <c r="AO316" s="83">
        <v>1.4029156415759727</v>
      </c>
      <c r="AP316" s="28">
        <v>-0.24428967489231904</v>
      </c>
      <c r="AQ316" s="31">
        <v>6.0626905245627041E-2</v>
      </c>
      <c r="AR316" s="31">
        <v>8.7534905558516854E-2</v>
      </c>
      <c r="AS316" s="28">
        <v>-0.30739737640891024</v>
      </c>
      <c r="AT316" s="83">
        <v>565.97849904254815</v>
      </c>
      <c r="AU316" s="31">
        <v>32.308370424441634</v>
      </c>
      <c r="AV316" s="83">
        <v>52.142744592772907</v>
      </c>
      <c r="AW316" s="31">
        <v>2.9762957542925754</v>
      </c>
      <c r="AX316" s="31">
        <v>55.519263939383926</v>
      </c>
      <c r="AY316" s="31">
        <v>40.085540254385457</v>
      </c>
      <c r="AZ316" s="26"/>
      <c r="BA316" s="32">
        <v>76.320910156135213</v>
      </c>
      <c r="BB316" s="32">
        <v>81.998964787113522</v>
      </c>
      <c r="BC316" s="28">
        <v>-6.9245442862842566E-2</v>
      </c>
    </row>
    <row r="317" spans="1:55" x14ac:dyDescent="0.25">
      <c r="A317" s="26" t="s">
        <v>342</v>
      </c>
      <c r="B317" s="26" t="s">
        <v>205</v>
      </c>
      <c r="C317" s="26" t="s">
        <v>490</v>
      </c>
      <c r="D317" s="27">
        <v>4941504.8153238539</v>
      </c>
      <c r="E317" s="45">
        <v>170671.95638151118</v>
      </c>
      <c r="F317" s="29">
        <v>1036994.1686659587</v>
      </c>
      <c r="G317" s="29">
        <v>109805.04283962035</v>
      </c>
      <c r="H317" s="30">
        <v>2.7109218478139407</v>
      </c>
      <c r="I317" s="30">
        <v>2.7585267868884542</v>
      </c>
      <c r="J317" s="28">
        <v>-1.7257377851389505E-2</v>
      </c>
      <c r="K317" s="30">
        <v>2.5206503680843193</v>
      </c>
      <c r="L317" s="28">
        <v>7.5485074066113642E-2</v>
      </c>
      <c r="M317" s="30">
        <v>2.5445693937333869</v>
      </c>
      <c r="N317" s="28">
        <v>6.537548336871328E-2</v>
      </c>
      <c r="O317" s="30">
        <v>4.4577784152762252</v>
      </c>
      <c r="P317" s="30">
        <v>4.3442358075885146</v>
      </c>
      <c r="Q317" s="28">
        <v>2.6136382258388071E-2</v>
      </c>
      <c r="R317" s="30">
        <v>4.1095985392086725</v>
      </c>
      <c r="S317" s="28">
        <v>8.4723574029349547E-2</v>
      </c>
      <c r="T317" s="30">
        <v>4.0342034180255091</v>
      </c>
      <c r="U317" s="28">
        <v>0.10499594426947109</v>
      </c>
      <c r="V317" s="26"/>
      <c r="W317" s="26"/>
      <c r="X317" s="77">
        <v>57.342797563454795</v>
      </c>
      <c r="Y317" s="77">
        <v>63.091508551852101</v>
      </c>
      <c r="Z317" s="49">
        <v>16.329554263037082</v>
      </c>
      <c r="AA317" s="49">
        <v>19.909898009456516</v>
      </c>
      <c r="AB317" s="49">
        <v>-3.5803437464194339</v>
      </c>
      <c r="AC317" s="49">
        <v>21.475844877169457</v>
      </c>
      <c r="AD317" s="49">
        <v>21.287195460876145</v>
      </c>
      <c r="AE317" s="26"/>
      <c r="AF317" s="49">
        <v>3.3385378480286185</v>
      </c>
      <c r="AG317" s="49">
        <v>9.5749143998331157</v>
      </c>
      <c r="AH317" s="83">
        <v>190.54181082491894</v>
      </c>
      <c r="AI317" s="83">
        <v>214.33939106209002</v>
      </c>
      <c r="AJ317" s="28">
        <v>-0.11102756296567705</v>
      </c>
      <c r="AK317" s="31">
        <v>42.530402500912444</v>
      </c>
      <c r="AL317" s="31">
        <v>49.060072176848571</v>
      </c>
      <c r="AM317" s="28">
        <v>-0.13309539481308541</v>
      </c>
      <c r="AN317" s="83">
        <v>15.668038434260595</v>
      </c>
      <c r="AO317" s="83">
        <v>17.467521980799173</v>
      </c>
      <c r="AP317" s="28">
        <v>-0.10301882250479633</v>
      </c>
      <c r="AQ317" s="31">
        <v>3.497549106561435</v>
      </c>
      <c r="AR317" s="31">
        <v>3.9985270936161483</v>
      </c>
      <c r="AS317" s="28">
        <v>-0.12529063210664501</v>
      </c>
      <c r="AT317" s="83">
        <v>5566.7740770725359</v>
      </c>
      <c r="AU317" s="31">
        <v>1248.7776552544485</v>
      </c>
      <c r="AV317" s="83">
        <v>459.65982214559739</v>
      </c>
      <c r="AW317" s="31">
        <v>103.08562987040487</v>
      </c>
      <c r="AX317" s="31">
        <v>94.451088887204662</v>
      </c>
      <c r="AY317" s="31">
        <v>94.266500164184237</v>
      </c>
      <c r="AZ317" s="26"/>
      <c r="BA317" s="32">
        <v>738.53630347696344</v>
      </c>
      <c r="BB317" s="32">
        <v>777.71110167859717</v>
      </c>
      <c r="BC317" s="28">
        <v>-5.0371915891491814E-2</v>
      </c>
    </row>
    <row r="318" spans="1:55" x14ac:dyDescent="0.25">
      <c r="A318" s="26" t="s">
        <v>342</v>
      </c>
      <c r="B318" s="26" t="s">
        <v>206</v>
      </c>
      <c r="C318" s="26" t="s">
        <v>256</v>
      </c>
      <c r="D318" s="26"/>
      <c r="E318" s="26"/>
      <c r="F318" s="26"/>
      <c r="G318" s="26"/>
      <c r="H318" s="30">
        <v>2.3400800369553609</v>
      </c>
      <c r="I318" s="30">
        <v>2.1332250172001332</v>
      </c>
      <c r="J318" s="28">
        <v>9.696821389556258E-2</v>
      </c>
      <c r="K318" s="30">
        <v>2.038512181794744</v>
      </c>
      <c r="L318" s="28">
        <v>0.14793527252562746</v>
      </c>
      <c r="M318" s="30">
        <v>2.0462410554568935</v>
      </c>
      <c r="N318" s="28">
        <v>0.143599396911161</v>
      </c>
      <c r="O318" s="30">
        <v>1.7644355251893422</v>
      </c>
      <c r="P318" s="30">
        <v>1.6110626402744765</v>
      </c>
      <c r="Q318" s="28">
        <v>9.5199827170429296E-2</v>
      </c>
      <c r="R318" s="30">
        <v>1.5136897192201573</v>
      </c>
      <c r="S318" s="28">
        <v>0.1656520506054355</v>
      </c>
      <c r="T318" s="30">
        <v>1.5078762361759519</v>
      </c>
      <c r="U318" s="28">
        <v>0.17014611866557247</v>
      </c>
      <c r="V318" s="26"/>
      <c r="W318" s="26"/>
      <c r="X318" s="26"/>
      <c r="Y318" s="26"/>
      <c r="Z318" s="26"/>
      <c r="AA318" s="26"/>
      <c r="AB318" s="26"/>
      <c r="AC318" s="26"/>
      <c r="AD318" s="26"/>
      <c r="AE318" s="26"/>
      <c r="AF318" s="26"/>
      <c r="AG318" s="26"/>
      <c r="AH318" s="83">
        <v>11306.380143274953</v>
      </c>
      <c r="AI318" s="83">
        <v>11712.873511519279</v>
      </c>
      <c r="AJ318" s="28">
        <v>-3.4704837189998797E-2</v>
      </c>
      <c r="AK318" s="31">
        <v>6380.3067616696599</v>
      </c>
      <c r="AL318" s="31">
        <v>7222.7350921059515</v>
      </c>
      <c r="AM318" s="28">
        <v>-0.11663564005788044</v>
      </c>
      <c r="AN318" s="83">
        <v>932.33937770724253</v>
      </c>
      <c r="AO318" s="83">
        <v>959.96564077708194</v>
      </c>
      <c r="AP318" s="28">
        <v>-2.8778387367568953E-2</v>
      </c>
      <c r="AQ318" s="31">
        <v>525.96550279362145</v>
      </c>
      <c r="AR318" s="31">
        <v>592.15424827222</v>
      </c>
      <c r="AS318" s="28">
        <v>-0.11177618951771977</v>
      </c>
      <c r="AT318" s="83">
        <v>447703.73602041305</v>
      </c>
      <c r="AU318" s="31">
        <v>253737.65696106691</v>
      </c>
      <c r="AV318" s="83">
        <v>42190.548500398356</v>
      </c>
      <c r="AW318" s="31">
        <v>23913.130953197437</v>
      </c>
      <c r="AX318" s="31">
        <v>97.020843353856137</v>
      </c>
      <c r="AY318" s="31">
        <v>97.370626263092859</v>
      </c>
      <c r="AZ318" s="26"/>
      <c r="BA318" s="32">
        <v>115086.47919476411</v>
      </c>
      <c r="BB318" s="32">
        <v>124697.17252775164</v>
      </c>
      <c r="BC318" s="28">
        <v>-7.7072263453677348E-2</v>
      </c>
    </row>
    <row r="319" spans="1:55" x14ac:dyDescent="0.25">
      <c r="A319" s="26" t="s">
        <v>342</v>
      </c>
      <c r="B319" s="26" t="s">
        <v>206</v>
      </c>
      <c r="C319" s="26" t="s">
        <v>404</v>
      </c>
      <c r="D319" s="26"/>
      <c r="E319" s="26"/>
      <c r="F319" s="26"/>
      <c r="G319" s="26"/>
      <c r="H319" s="30">
        <v>2.075079231942305</v>
      </c>
      <c r="I319" s="30">
        <v>1.94954872985231</v>
      </c>
      <c r="J319" s="28">
        <v>6.4389517516448405E-2</v>
      </c>
      <c r="K319" s="30">
        <v>1.8818189531964229</v>
      </c>
      <c r="L319" s="28">
        <v>0.10269865675314503</v>
      </c>
      <c r="M319" s="30">
        <v>1.8655522723396889</v>
      </c>
      <c r="N319" s="28">
        <v>0.11231363640099838</v>
      </c>
      <c r="O319" s="30">
        <v>1.7814633868945666</v>
      </c>
      <c r="P319" s="30">
        <v>1.6760840429027126</v>
      </c>
      <c r="Q319" s="28">
        <v>6.2872350845458586E-2</v>
      </c>
      <c r="R319" s="30">
        <v>1.5739085394942636</v>
      </c>
      <c r="S319" s="28">
        <v>0.13187224174220163</v>
      </c>
      <c r="T319" s="30">
        <v>1.5660919188160416</v>
      </c>
      <c r="U319" s="28">
        <v>0.13752160105732802</v>
      </c>
      <c r="V319" s="26"/>
      <c r="W319" s="26"/>
      <c r="X319" s="26"/>
      <c r="Y319" s="26"/>
      <c r="Z319" s="26"/>
      <c r="AA319" s="26"/>
      <c r="AB319" s="26"/>
      <c r="AC319" s="26"/>
      <c r="AD319" s="26"/>
      <c r="AE319" s="26"/>
      <c r="AF319" s="26"/>
      <c r="AG319" s="26"/>
      <c r="AH319" s="83">
        <v>5630.716702452245</v>
      </c>
      <c r="AI319" s="83">
        <v>6133.9628969149317</v>
      </c>
      <c r="AJ319" s="28">
        <v>-8.2042588603819827E-2</v>
      </c>
      <c r="AK319" s="31">
        <v>3150.4432367810764</v>
      </c>
      <c r="AL319" s="31">
        <v>3643.5831774649641</v>
      </c>
      <c r="AM319" s="28">
        <v>-0.13534477371997078</v>
      </c>
      <c r="AN319" s="83">
        <v>463.5927517415667</v>
      </c>
      <c r="AO319" s="83">
        <v>502.47334753861463</v>
      </c>
      <c r="AP319" s="28">
        <v>-7.7378424124395953E-2</v>
      </c>
      <c r="AQ319" s="31">
        <v>259.38702618561541</v>
      </c>
      <c r="AR319" s="31">
        <v>298.52557152290507</v>
      </c>
      <c r="AS319" s="28">
        <v>-0.13110617337612787</v>
      </c>
      <c r="AT319" s="83">
        <v>253193.10026751863</v>
      </c>
      <c r="AU319" s="31">
        <v>142126.46868307688</v>
      </c>
      <c r="AV319" s="83">
        <v>21590.951586534171</v>
      </c>
      <c r="AW319" s="31">
        <v>12120.353386455363</v>
      </c>
      <c r="AX319" s="31">
        <v>96.94828519183757</v>
      </c>
      <c r="AY319" s="31">
        <v>96.849767499042457</v>
      </c>
      <c r="AZ319" s="26"/>
      <c r="BA319" s="32">
        <v>63947.296716214471</v>
      </c>
      <c r="BB319" s="32">
        <v>68070.569533011236</v>
      </c>
      <c r="BC319" s="28">
        <v>-6.057350254425533E-2</v>
      </c>
    </row>
    <row r="320" spans="1:55" x14ac:dyDescent="0.25">
      <c r="A320" s="26" t="s">
        <v>342</v>
      </c>
      <c r="B320" s="26" t="s">
        <v>206</v>
      </c>
      <c r="C320" s="26" t="s">
        <v>403</v>
      </c>
      <c r="D320" s="26"/>
      <c r="E320" s="26"/>
      <c r="F320" s="26"/>
      <c r="G320" s="26"/>
      <c r="H320" s="30">
        <v>2.7710498529437499</v>
      </c>
      <c r="I320" s="30">
        <v>2.7185771668974716</v>
      </c>
      <c r="J320" s="28">
        <v>1.9301525329208084E-2</v>
      </c>
      <c r="K320" s="30">
        <v>2.5690912897693261</v>
      </c>
      <c r="L320" s="28">
        <v>7.8610894045947788E-2</v>
      </c>
      <c r="M320" s="30">
        <v>2.464833762392709</v>
      </c>
      <c r="N320" s="28">
        <v>0.12423397278272641</v>
      </c>
      <c r="O320" s="30">
        <v>4.5158178039689236</v>
      </c>
      <c r="P320" s="30">
        <v>4.4998777727300379</v>
      </c>
      <c r="Q320" s="28">
        <v>3.5423253794769371E-3</v>
      </c>
      <c r="R320" s="30">
        <v>4.4304348558502156</v>
      </c>
      <c r="S320" s="28">
        <v>1.9271911425571064E-2</v>
      </c>
      <c r="T320" s="30">
        <v>4.1614170843108855</v>
      </c>
      <c r="U320" s="28">
        <v>8.5163470153995752E-2</v>
      </c>
      <c r="V320" s="26"/>
      <c r="W320" s="26"/>
      <c r="X320" s="77">
        <v>100</v>
      </c>
      <c r="Y320" s="77">
        <v>100</v>
      </c>
      <c r="Z320" s="26"/>
      <c r="AA320" s="26"/>
      <c r="AB320" s="26"/>
      <c r="AC320" s="26"/>
      <c r="AD320" s="26"/>
      <c r="AE320" s="26"/>
      <c r="AF320" s="26"/>
      <c r="AG320" s="26"/>
      <c r="AH320" s="83">
        <v>210.96555688348963</v>
      </c>
      <c r="AI320" s="83">
        <v>257.4359052594221</v>
      </c>
      <c r="AJ320" s="28">
        <v>-0.18051230394262058</v>
      </c>
      <c r="AK320" s="31">
        <v>46.62130613179243</v>
      </c>
      <c r="AL320" s="31">
        <v>56.598719571713382</v>
      </c>
      <c r="AM320" s="28">
        <v>-0.17628337735236349</v>
      </c>
      <c r="AN320" s="83">
        <v>17.379742385772069</v>
      </c>
      <c r="AO320" s="83">
        <v>21.094138206685813</v>
      </c>
      <c r="AP320" s="28">
        <v>-0.17608663527844251</v>
      </c>
      <c r="AQ320" s="31">
        <v>3.8410903042207853</v>
      </c>
      <c r="AR320" s="31">
        <v>4.638573509232641</v>
      </c>
      <c r="AS320" s="28">
        <v>-0.17192423563505912</v>
      </c>
      <c r="AT320" s="83">
        <v>10214.990491358647</v>
      </c>
      <c r="AU320" s="31">
        <v>2262.0466402299849</v>
      </c>
      <c r="AV320" s="83">
        <v>865.39078655547803</v>
      </c>
      <c r="AW320" s="31">
        <v>191.63552534488142</v>
      </c>
      <c r="AX320" s="31">
        <v>96.673342861634353</v>
      </c>
      <c r="AY320" s="31">
        <v>96.555785951137466</v>
      </c>
      <c r="AZ320" s="26"/>
      <c r="BA320" s="32">
        <v>1944.1880661829277</v>
      </c>
      <c r="BB320" s="32">
        <v>1963.6485670020272</v>
      </c>
      <c r="BC320" s="28">
        <v>-9.9103786421470136E-3</v>
      </c>
    </row>
    <row r="321" spans="1:55" x14ac:dyDescent="0.25">
      <c r="A321" s="26" t="s">
        <v>342</v>
      </c>
      <c r="B321" s="26" t="s">
        <v>206</v>
      </c>
      <c r="C321" s="26" t="s">
        <v>399</v>
      </c>
      <c r="D321" s="26"/>
      <c r="E321" s="26"/>
      <c r="F321" s="26"/>
      <c r="G321" s="26"/>
      <c r="H321" s="30">
        <v>2.4841892662988991</v>
      </c>
      <c r="I321" s="30">
        <v>2.3839439502375446</v>
      </c>
      <c r="J321" s="28">
        <v>4.2050198391353023E-2</v>
      </c>
      <c r="K321" s="30">
        <v>2.2591908429172696</v>
      </c>
      <c r="L321" s="28">
        <v>9.9592482010546504E-2</v>
      </c>
      <c r="M321" s="30">
        <v>2.3004843327071742</v>
      </c>
      <c r="N321" s="28">
        <v>7.9854894458482914E-2</v>
      </c>
      <c r="O321" s="30">
        <v>3.9772521252082766</v>
      </c>
      <c r="P321" s="30">
        <v>3.8015151134019467</v>
      </c>
      <c r="Q321" s="28">
        <v>4.6228150241145363E-2</v>
      </c>
      <c r="R321" s="30">
        <v>3.725066559754671</v>
      </c>
      <c r="S321" s="28">
        <v>6.7699613257437813E-2</v>
      </c>
      <c r="T321" s="30">
        <v>3.6117927444295379</v>
      </c>
      <c r="U321" s="28">
        <v>0.10118503652857329</v>
      </c>
      <c r="V321" s="26"/>
      <c r="W321" s="26"/>
      <c r="X321" s="26"/>
      <c r="Y321" s="26"/>
      <c r="Z321" s="26"/>
      <c r="AA321" s="26"/>
      <c r="AB321" s="26"/>
      <c r="AC321" s="26"/>
      <c r="AD321" s="26"/>
      <c r="AE321" s="26"/>
      <c r="AF321" s="26"/>
      <c r="AG321" s="26"/>
      <c r="AH321" s="83">
        <v>107.27705962258477</v>
      </c>
      <c r="AI321" s="83">
        <v>127.4542978221203</v>
      </c>
      <c r="AJ321" s="28">
        <v>-0.15830959445318657</v>
      </c>
      <c r="AK321" s="31">
        <v>26.914118294947556</v>
      </c>
      <c r="AL321" s="31">
        <v>33.103385036903362</v>
      </c>
      <c r="AM321" s="28">
        <v>-0.18696779000262556</v>
      </c>
      <c r="AN321" s="83">
        <v>8.86823391541866</v>
      </c>
      <c r="AO321" s="83">
        <v>10.448223003889684</v>
      </c>
      <c r="AP321" s="28">
        <v>-0.15122084280578835</v>
      </c>
      <c r="AQ321" s="31">
        <v>2.2259313405872461</v>
      </c>
      <c r="AR321" s="31">
        <v>2.7137681569865717</v>
      </c>
      <c r="AS321" s="28">
        <v>-0.17976363056047884</v>
      </c>
      <c r="AT321" s="83">
        <v>5213.3609893065031</v>
      </c>
      <c r="AU321" s="31">
        <v>1310.7946957306599</v>
      </c>
      <c r="AV321" s="83">
        <v>443.37782081488427</v>
      </c>
      <c r="AW321" s="31">
        <v>111.47746730303595</v>
      </c>
      <c r="AX321" s="31">
        <v>96.310237798651102</v>
      </c>
      <c r="AY321" s="31">
        <v>96.554397090093872</v>
      </c>
      <c r="AZ321" s="26"/>
      <c r="BA321" s="32">
        <v>865.13160684803245</v>
      </c>
      <c r="BB321" s="32">
        <v>882.83205453240407</v>
      </c>
      <c r="BC321" s="28">
        <v>-2.0049620529180655E-2</v>
      </c>
    </row>
    <row r="322" spans="1:55" x14ac:dyDescent="0.25">
      <c r="A322" s="26" t="s">
        <v>342</v>
      </c>
      <c r="B322" s="26" t="s">
        <v>206</v>
      </c>
      <c r="C322" s="26" t="s">
        <v>400</v>
      </c>
      <c r="D322" s="26"/>
      <c r="E322" s="26"/>
      <c r="F322" s="26"/>
      <c r="G322" s="26"/>
      <c r="H322" s="30">
        <v>3.059093830448024</v>
      </c>
      <c r="I322" s="30">
        <v>3.1464719020714549</v>
      </c>
      <c r="J322" s="28">
        <v>-2.7770173814648164E-2</v>
      </c>
      <c r="K322" s="30">
        <v>3.0094506014856637</v>
      </c>
      <c r="L322" s="28">
        <v>1.6495777979493368E-2</v>
      </c>
      <c r="M322" s="30">
        <v>2.6270538004812227</v>
      </c>
      <c r="N322" s="28">
        <v>0.16445800610846276</v>
      </c>
      <c r="O322" s="30">
        <v>4.976809368694191</v>
      </c>
      <c r="P322" s="30">
        <v>5.1536973578483911</v>
      </c>
      <c r="Q322" s="28">
        <v>-3.4322541055854472E-2</v>
      </c>
      <c r="R322" s="30">
        <v>5.1832204837737423</v>
      </c>
      <c r="S322" s="28">
        <v>-3.9822947089696213E-2</v>
      </c>
      <c r="T322" s="30">
        <v>4.5889485788511459</v>
      </c>
      <c r="U322" s="28">
        <v>8.4520622355752556E-2</v>
      </c>
      <c r="V322" s="26"/>
      <c r="W322" s="26"/>
      <c r="X322" s="26"/>
      <c r="Y322" s="26"/>
      <c r="Z322" s="26"/>
      <c r="AA322" s="26"/>
      <c r="AB322" s="26"/>
      <c r="AC322" s="26"/>
      <c r="AD322" s="26"/>
      <c r="AE322" s="26"/>
      <c r="AF322" s="26"/>
      <c r="AG322" s="26"/>
      <c r="AH322" s="83">
        <v>94.435180420126073</v>
      </c>
      <c r="AI322" s="83">
        <v>112.06839490413752</v>
      </c>
      <c r="AJ322" s="28">
        <v>-0.15734333037512288</v>
      </c>
      <c r="AK322" s="31">
        <v>18.96438496011643</v>
      </c>
      <c r="AL322" s="31">
        <v>21.608083750443445</v>
      </c>
      <c r="AM322" s="28">
        <v>-0.12234767417877861</v>
      </c>
      <c r="AN322" s="83">
        <v>7.7703304834926374</v>
      </c>
      <c r="AO322" s="83">
        <v>9.1839552652802947</v>
      </c>
      <c r="AP322" s="28">
        <v>-0.15392330874387306</v>
      </c>
      <c r="AQ322" s="31">
        <v>1.5605394084532596</v>
      </c>
      <c r="AR322" s="31">
        <v>1.7712028590826325</v>
      </c>
      <c r="AS322" s="28">
        <v>-0.11893807055984705</v>
      </c>
      <c r="AT322" s="83">
        <v>4822.5262049712528</v>
      </c>
      <c r="AU322" s="31">
        <v>968.9995834091153</v>
      </c>
      <c r="AV322" s="83">
        <v>404.28663058068537</v>
      </c>
      <c r="AW322" s="31">
        <v>81.237690158157235</v>
      </c>
      <c r="AX322" s="31">
        <v>96.380483298666263</v>
      </c>
      <c r="AY322" s="31">
        <v>95.048018599190925</v>
      </c>
      <c r="AZ322" s="26"/>
      <c r="BA322" s="32">
        <v>870.35634285015055</v>
      </c>
      <c r="BB322" s="32">
        <v>825.33641359060084</v>
      </c>
      <c r="BC322" s="28">
        <v>5.4547368222482621E-2</v>
      </c>
    </row>
    <row r="323" spans="1:55" x14ac:dyDescent="0.25">
      <c r="A323" s="26" t="s">
        <v>342</v>
      </c>
      <c r="B323" s="26" t="s">
        <v>206</v>
      </c>
      <c r="C323" s="26" t="s">
        <v>161</v>
      </c>
      <c r="D323" s="26"/>
      <c r="E323" s="26"/>
      <c r="F323" s="26"/>
      <c r="G323" s="26"/>
      <c r="H323" s="30">
        <v>4.2916470882434403</v>
      </c>
      <c r="I323" s="30">
        <v>3.1990996492406092</v>
      </c>
      <c r="J323" s="28">
        <v>0.34151716382519565</v>
      </c>
      <c r="K323" s="30">
        <v>3.1138998682665191</v>
      </c>
      <c r="L323" s="28">
        <v>0.3782225729154749</v>
      </c>
      <c r="M323" s="30">
        <v>2.9690759919101954</v>
      </c>
      <c r="N323" s="28">
        <v>0.44544871870468722</v>
      </c>
      <c r="O323" s="30">
        <v>10.608407700657359</v>
      </c>
      <c r="P323" s="30">
        <v>9.4780846780895924</v>
      </c>
      <c r="Q323" s="28">
        <v>0.11925648070867367</v>
      </c>
      <c r="R323" s="30">
        <v>9.6302214087288256</v>
      </c>
      <c r="S323" s="28">
        <v>0.10157464199544845</v>
      </c>
      <c r="T323" s="30">
        <v>9.014863632577292</v>
      </c>
      <c r="U323" s="28">
        <v>0.17676851620044787</v>
      </c>
      <c r="V323" s="26"/>
      <c r="W323" s="26"/>
      <c r="X323" s="26"/>
      <c r="Y323" s="26"/>
      <c r="Z323" s="26"/>
      <c r="AA323" s="26"/>
      <c r="AB323" s="26"/>
      <c r="AC323" s="26"/>
      <c r="AD323" s="26"/>
      <c r="AE323" s="26"/>
      <c r="AF323" s="26"/>
      <c r="AG323" s="26"/>
      <c r="AH323" s="83">
        <v>10.978204710256191</v>
      </c>
      <c r="AI323" s="83">
        <v>19.402846229236815</v>
      </c>
      <c r="AJ323" s="28">
        <v>-0.43419616995604027</v>
      </c>
      <c r="AK323" s="31">
        <v>1.0311873494595536</v>
      </c>
      <c r="AL323" s="31">
        <v>2.0635797047502318</v>
      </c>
      <c r="AM323" s="28">
        <v>-0.50029196978152835</v>
      </c>
      <c r="AN323" s="83">
        <v>0.92273704846579485</v>
      </c>
      <c r="AO323" s="83">
        <v>1.6131382947378512</v>
      </c>
      <c r="AP323" s="28">
        <v>-0.42798639677960931</v>
      </c>
      <c r="AQ323" s="31">
        <v>8.6639223360751541E-2</v>
      </c>
      <c r="AR323" s="31">
        <v>0.17135526103716991</v>
      </c>
      <c r="AS323" s="28">
        <v>-0.49438830861482569</v>
      </c>
      <c r="AT323" s="83">
        <v>808.66053948440901</v>
      </c>
      <c r="AU323" s="31">
        <v>76.228267455661566</v>
      </c>
      <c r="AV323" s="83">
        <v>78.083563901772735</v>
      </c>
      <c r="AW323" s="31">
        <v>7.362873199623249</v>
      </c>
      <c r="AX323" s="31">
        <v>73.670450738200401</v>
      </c>
      <c r="AY323" s="31">
        <v>76.115425393279963</v>
      </c>
      <c r="AZ323" s="26"/>
      <c r="BA323" s="32">
        <v>209.48080533318631</v>
      </c>
      <c r="BB323" s="32">
        <v>255.90038132736436</v>
      </c>
      <c r="BC323" s="28">
        <v>-0.18139705675074833</v>
      </c>
    </row>
    <row r="324" spans="1:55" x14ac:dyDescent="0.25">
      <c r="A324" s="26" t="s">
        <v>342</v>
      </c>
      <c r="B324" s="26" t="s">
        <v>206</v>
      </c>
      <c r="C324" s="26" t="s">
        <v>480</v>
      </c>
      <c r="D324" s="26"/>
      <c r="E324" s="26"/>
      <c r="F324" s="26"/>
      <c r="G324" s="26"/>
      <c r="H324" s="30">
        <v>3.1617670849030768</v>
      </c>
      <c r="I324" s="30">
        <v>2.9243716412073408</v>
      </c>
      <c r="J324" s="28">
        <v>8.1178274454106691E-2</v>
      </c>
      <c r="K324" s="30">
        <v>2.8954827703460038</v>
      </c>
      <c r="L324" s="28">
        <v>9.1965428799720556E-2</v>
      </c>
      <c r="M324" s="30">
        <v>2.8070409620483261</v>
      </c>
      <c r="N324" s="28">
        <v>0.12637012699519121</v>
      </c>
      <c r="O324" s="30">
        <v>5.6340056476341278</v>
      </c>
      <c r="P324" s="30">
        <v>7.8204332706351281</v>
      </c>
      <c r="Q324" s="28">
        <v>-0.27957883500020347</v>
      </c>
      <c r="R324" s="30">
        <v>8.4527747693598627</v>
      </c>
      <c r="S324" s="28">
        <v>-0.33347264048054165</v>
      </c>
      <c r="T324" s="30">
        <v>7.6173178137196258</v>
      </c>
      <c r="U324" s="28">
        <v>-0.26036883514474546</v>
      </c>
      <c r="V324" s="26"/>
      <c r="W324" s="26"/>
      <c r="X324" s="77">
        <v>1.4972126108955135</v>
      </c>
      <c r="Y324" s="77">
        <v>1.2000590321466824</v>
      </c>
      <c r="Z324" s="26"/>
      <c r="AA324" s="26"/>
      <c r="AB324" s="26"/>
      <c r="AC324" s="26"/>
      <c r="AD324" s="26"/>
      <c r="AE324" s="26"/>
      <c r="AF324" s="26"/>
      <c r="AG324" s="26"/>
      <c r="AH324" s="83">
        <v>5.1690254623782881</v>
      </c>
      <c r="AI324" s="83">
        <v>8.5658701147144463</v>
      </c>
      <c r="AJ324" s="28">
        <v>-0.39655570383924693</v>
      </c>
      <c r="AK324" s="31">
        <v>0.91697723222863559</v>
      </c>
      <c r="AL324" s="31">
        <v>1.0963946954075658</v>
      </c>
      <c r="AM324" s="28">
        <v>-0.16364313319870169</v>
      </c>
      <c r="AN324" s="83">
        <v>1.1426256137652095</v>
      </c>
      <c r="AO324" s="83">
        <v>0.72612563898896731</v>
      </c>
      <c r="AP324" s="28">
        <v>0.57359216148346259</v>
      </c>
      <c r="AQ324" s="31">
        <v>0.20256997340224756</v>
      </c>
      <c r="AR324" s="31">
        <v>9.3754557418560883E-2</v>
      </c>
      <c r="AS324" s="28">
        <v>1.160641348856116</v>
      </c>
      <c r="AT324" s="83">
        <v>341.55716631110471</v>
      </c>
      <c r="AU324" s="31">
        <v>60.624214399666741</v>
      </c>
      <c r="AV324" s="83">
        <v>60.300650223727764</v>
      </c>
      <c r="AW324" s="31">
        <v>10.752952673385755</v>
      </c>
      <c r="AX324" s="31">
        <v>18.06810493802363</v>
      </c>
      <c r="AY324" s="31">
        <v>74.434010536585376</v>
      </c>
      <c r="AZ324" s="26"/>
      <c r="BA324" s="32">
        <v>82.185923787230593</v>
      </c>
      <c r="BB324" s="32">
        <v>106.93814381550514</v>
      </c>
      <c r="BC324" s="28">
        <v>-0.23146296676869835</v>
      </c>
    </row>
    <row r="325" spans="1:55" x14ac:dyDescent="0.25">
      <c r="A325" s="26" t="s">
        <v>342</v>
      </c>
      <c r="B325" s="26" t="s">
        <v>206</v>
      </c>
      <c r="C325" s="26" t="s">
        <v>481</v>
      </c>
      <c r="D325" s="26"/>
      <c r="E325" s="26"/>
      <c r="F325" s="26"/>
      <c r="G325" s="26"/>
      <c r="H325" s="30">
        <v>6.9899999999999993</v>
      </c>
      <c r="I325" s="30">
        <v>6.9899999999999993</v>
      </c>
      <c r="J325" s="28">
        <v>0</v>
      </c>
      <c r="K325" s="30">
        <v>6.99</v>
      </c>
      <c r="L325" s="28">
        <v>-1.2706415160230689E-16</v>
      </c>
      <c r="M325" s="30">
        <v>6.99</v>
      </c>
      <c r="N325" s="28">
        <v>-1.2706415160230689E-16</v>
      </c>
      <c r="O325" s="30">
        <v>3.266355046742718</v>
      </c>
      <c r="P325" s="30">
        <v>3.2663549992240255</v>
      </c>
      <c r="Q325" s="28">
        <v>1.4547926525951576E-8</v>
      </c>
      <c r="R325" s="30">
        <v>3.2663550213012078</v>
      </c>
      <c r="S325" s="28">
        <v>7.7889604975446402E-9</v>
      </c>
      <c r="T325" s="30">
        <v>3.2663549939774796</v>
      </c>
      <c r="U325" s="28">
        <v>1.6154165269267443E-8</v>
      </c>
      <c r="V325" s="26"/>
      <c r="W325" s="26"/>
      <c r="X325" s="77">
        <v>1.5882942913199805E-2</v>
      </c>
      <c r="Y325" s="77">
        <v>2.1958567075668924E-2</v>
      </c>
      <c r="Z325" s="26"/>
      <c r="AA325" s="26"/>
      <c r="AB325" s="26"/>
      <c r="AC325" s="26"/>
      <c r="AD325" s="26"/>
      <c r="AE325" s="26"/>
      <c r="AF325" s="26"/>
      <c r="AG325" s="26"/>
      <c r="AH325" s="83">
        <v>0.18773947062228982</v>
      </c>
      <c r="AI325" s="83">
        <v>0.12797605149706215</v>
      </c>
      <c r="AJ325" s="28">
        <v>0.4669890844897619</v>
      </c>
      <c r="AK325" s="31">
        <v>5.7476749445688036E-2</v>
      </c>
      <c r="AL325" s="31">
        <v>3.918008040383391E-2</v>
      </c>
      <c r="AM325" s="28">
        <v>0.46698906314811267</v>
      </c>
      <c r="AN325" s="83">
        <v>0.17957952647926292</v>
      </c>
      <c r="AO325" s="83">
        <v>0.10211585382653145</v>
      </c>
      <c r="AP325" s="28">
        <v>0.75858615239434146</v>
      </c>
      <c r="AQ325" s="31">
        <v>5.4978569050296348E-2</v>
      </c>
      <c r="AR325" s="31">
        <v>3.1262937999884201E-2</v>
      </c>
      <c r="AS325" s="28">
        <v>0.75858612682211735</v>
      </c>
      <c r="AT325" s="83">
        <v>20.57919116800781</v>
      </c>
      <c r="AU325" s="31">
        <v>6.3003534133651016</v>
      </c>
      <c r="AV325" s="83">
        <v>17.242300521394458</v>
      </c>
      <c r="AW325" s="31">
        <v>5.2787588729780817</v>
      </c>
      <c r="AX325" s="31">
        <v>1.4314967324537415</v>
      </c>
      <c r="AY325" s="31">
        <v>1.0970506628667254</v>
      </c>
      <c r="AZ325" s="26"/>
      <c r="BA325" s="32">
        <v>13.900885424677929</v>
      </c>
      <c r="BB325" s="32">
        <v>7.0843575726214718</v>
      </c>
      <c r="BC325" s="28">
        <v>0.96219421199177169</v>
      </c>
    </row>
    <row r="326" spans="1:55" x14ac:dyDescent="0.25">
      <c r="A326" s="26" t="s">
        <v>342</v>
      </c>
      <c r="B326" s="26" t="s">
        <v>206</v>
      </c>
      <c r="C326" s="26" t="s">
        <v>482</v>
      </c>
      <c r="D326" s="26"/>
      <c r="E326" s="26"/>
      <c r="F326" s="26"/>
      <c r="G326" s="26"/>
      <c r="H326" s="30">
        <v>6.99</v>
      </c>
      <c r="I326" s="30">
        <v>6.99</v>
      </c>
      <c r="J326" s="28">
        <v>0</v>
      </c>
      <c r="K326" s="30">
        <v>4.8494180031459875</v>
      </c>
      <c r="L326" s="28">
        <v>0.44141008167688206</v>
      </c>
      <c r="M326" s="30">
        <v>6.9899999999999993</v>
      </c>
      <c r="N326" s="28">
        <v>1.2706415160230691E-16</v>
      </c>
      <c r="O326" s="30">
        <v>23.938356516206444</v>
      </c>
      <c r="P326" s="30">
        <v>24.051608577644515</v>
      </c>
      <c r="Q326" s="28">
        <v>-4.7087104828130773E-3</v>
      </c>
      <c r="R326" s="30">
        <v>16.722131526504572</v>
      </c>
      <c r="S326" s="28">
        <v>0.4315373897319344</v>
      </c>
      <c r="T326" s="30">
        <v>23.897336172891748</v>
      </c>
      <c r="U326" s="28">
        <v>1.7165236751880049E-3</v>
      </c>
      <c r="V326" s="26"/>
      <c r="W326" s="26"/>
      <c r="X326" s="77">
        <v>3.9694052256844569E-3</v>
      </c>
      <c r="Y326" s="77">
        <v>7.4880290036526587E-4</v>
      </c>
      <c r="Z326" s="26"/>
      <c r="AA326" s="26"/>
      <c r="AB326" s="26"/>
      <c r="AC326" s="26"/>
      <c r="AD326" s="26"/>
      <c r="AE326" s="26"/>
      <c r="AF326" s="26"/>
      <c r="AG326" s="26"/>
      <c r="AH326" s="83">
        <v>0.10485258164674935</v>
      </c>
      <c r="AI326" s="83">
        <v>0.10883422761429271</v>
      </c>
      <c r="AJ326" s="28">
        <v>-3.6584501538011238E-2</v>
      </c>
      <c r="AK326" s="31">
        <v>4.3801077812406783E-3</v>
      </c>
      <c r="AL326" s="31">
        <v>4.5250290542085377E-3</v>
      </c>
      <c r="AM326" s="28">
        <v>-3.202659501889258E-2</v>
      </c>
      <c r="AN326" s="83">
        <v>8.3932869551307951E-2</v>
      </c>
      <c r="AO326" s="83">
        <v>9.9833149760147274E-2</v>
      </c>
      <c r="AP326" s="28">
        <v>-0.15926854203278487</v>
      </c>
      <c r="AQ326" s="31">
        <v>3.5062085191389309E-3</v>
      </c>
      <c r="AR326" s="31">
        <v>4.1508117446237367E-3</v>
      </c>
      <c r="AS326" s="28">
        <v>-0.15529570241765756</v>
      </c>
      <c r="AT326" s="83">
        <v>14.790939724039566</v>
      </c>
      <c r="AU326" s="31">
        <v>0.61787615678737151</v>
      </c>
      <c r="AV326" s="83">
        <v>12.311036194147988</v>
      </c>
      <c r="AW326" s="31">
        <v>0.51428076049470339</v>
      </c>
      <c r="AX326" s="31">
        <v>1.0931885787704911</v>
      </c>
      <c r="AY326" s="31">
        <v>1.4992715731737187</v>
      </c>
      <c r="AZ326" s="26"/>
      <c r="BA326" s="32">
        <v>6.2203294475251862</v>
      </c>
      <c r="BB326" s="32">
        <v>7.0082200291744892</v>
      </c>
      <c r="BC326" s="28">
        <v>-0.11242377927196871</v>
      </c>
    </row>
    <row r="327" spans="1:55" x14ac:dyDescent="0.25">
      <c r="A327" s="26" t="s">
        <v>342</v>
      </c>
      <c r="B327" s="26" t="s">
        <v>206</v>
      </c>
      <c r="C327" s="26" t="s">
        <v>483</v>
      </c>
      <c r="D327" s="26"/>
      <c r="E327" s="26"/>
      <c r="F327" s="26"/>
      <c r="G327" s="26"/>
      <c r="H327" s="30">
        <v>3.0442346203919648</v>
      </c>
      <c r="I327" s="30">
        <v>3.1365271893829014</v>
      </c>
      <c r="J327" s="28">
        <v>-2.9425081760281125E-2</v>
      </c>
      <c r="K327" s="30">
        <v>2.9834680803403995</v>
      </c>
      <c r="L327" s="28">
        <v>2.0367752700954714E-2</v>
      </c>
      <c r="M327" s="30">
        <v>2.4893908104450877</v>
      </c>
      <c r="N327" s="28">
        <v>0.22288336874179851</v>
      </c>
      <c r="O327" s="30">
        <v>4.780265412918193</v>
      </c>
      <c r="P327" s="30">
        <v>4.9404259133245629</v>
      </c>
      <c r="Q327" s="28">
        <v>-3.2418358905941594E-2</v>
      </c>
      <c r="R327" s="30">
        <v>4.9329978250246365</v>
      </c>
      <c r="S327" s="28">
        <v>-3.0961378359351036E-2</v>
      </c>
      <c r="T327" s="30">
        <v>4.2384990059798424</v>
      </c>
      <c r="U327" s="28">
        <v>0.12782034540388118</v>
      </c>
      <c r="V327" s="26"/>
      <c r="W327" s="26"/>
      <c r="X327" s="77">
        <v>37.498705261016603</v>
      </c>
      <c r="Y327" s="77">
        <v>35.424250792825134</v>
      </c>
      <c r="Z327" s="26"/>
      <c r="AA327" s="26"/>
      <c r="AB327" s="26"/>
      <c r="AC327" s="26"/>
      <c r="AD327" s="26"/>
      <c r="AE327" s="26"/>
      <c r="AF327" s="26"/>
      <c r="AG327" s="26"/>
      <c r="AH327" s="83">
        <v>79.701143088924937</v>
      </c>
      <c r="AI327" s="83">
        <v>93.553517663300724</v>
      </c>
      <c r="AJ327" s="28">
        <v>-0.14806898682559974</v>
      </c>
      <c r="AK327" s="31">
        <v>16.698930548823089</v>
      </c>
      <c r="AL327" s="31">
        <v>18.803137787723269</v>
      </c>
      <c r="AM327" s="28">
        <v>-0.11190723924142253</v>
      </c>
      <c r="AN327" s="83">
        <v>6.5568176983180555</v>
      </c>
      <c r="AO327" s="83">
        <v>7.6797381420308488</v>
      </c>
      <c r="AP327" s="28">
        <v>-0.14621858492376219</v>
      </c>
      <c r="AQ327" s="31">
        <v>1.3739128648951431</v>
      </c>
      <c r="AR327" s="31">
        <v>1.5438970126891143</v>
      </c>
      <c r="AS327" s="28">
        <v>-0.11010070386618459</v>
      </c>
      <c r="AT327" s="83">
        <v>4320.6789858985439</v>
      </c>
      <c r="AU327" s="31">
        <v>903.8575502988466</v>
      </c>
      <c r="AV327" s="83">
        <v>362.83963613579994</v>
      </c>
      <c r="AW327" s="31">
        <v>75.902828603431558</v>
      </c>
      <c r="AX327" s="31">
        <v>95.82276830081301</v>
      </c>
      <c r="AY327" s="31">
        <v>94.393238191264558</v>
      </c>
      <c r="AZ327" s="26"/>
      <c r="BA327" s="32">
        <v>550.82567736682859</v>
      </c>
      <c r="BB327" s="32">
        <v>518.82500899799538</v>
      </c>
      <c r="BC327" s="28">
        <v>6.1679116877260722E-2</v>
      </c>
    </row>
    <row r="328" spans="1:55" x14ac:dyDescent="0.25">
      <c r="A328" s="26" t="s">
        <v>342</v>
      </c>
      <c r="B328" s="26" t="s">
        <v>206</v>
      </c>
      <c r="C328" s="26" t="s">
        <v>484</v>
      </c>
      <c r="D328" s="26"/>
      <c r="E328" s="26"/>
      <c r="F328" s="26"/>
      <c r="G328" s="26"/>
      <c r="H328" s="30">
        <v>4.4709491572698008</v>
      </c>
      <c r="I328" s="30">
        <v>3.3571055977862665</v>
      </c>
      <c r="J328" s="28">
        <v>0.33178687027837966</v>
      </c>
      <c r="K328" s="30">
        <v>3.1591653134298201</v>
      </c>
      <c r="L328" s="28">
        <v>0.41523114927335431</v>
      </c>
      <c r="M328" s="30">
        <v>2.6388444638381636</v>
      </c>
      <c r="N328" s="28">
        <v>0.69428294033171845</v>
      </c>
      <c r="O328" s="30">
        <v>20.397829364034394</v>
      </c>
      <c r="P328" s="30">
        <v>15.343261415842168</v>
      </c>
      <c r="Q328" s="28">
        <v>0.32943243363978025</v>
      </c>
      <c r="R328" s="30">
        <v>14.438598324633547</v>
      </c>
      <c r="S328" s="28">
        <v>0.41272919333408298</v>
      </c>
      <c r="T328" s="30">
        <v>12.060532284452302</v>
      </c>
      <c r="U328" s="28">
        <v>0.69128765488485311</v>
      </c>
      <c r="V328" s="26"/>
      <c r="W328" s="26"/>
      <c r="X328" s="77">
        <v>0.12337161946267201</v>
      </c>
      <c r="Y328" s="77">
        <v>2.7312894216888477E-2</v>
      </c>
      <c r="Z328" s="26"/>
      <c r="AA328" s="26"/>
      <c r="AB328" s="26"/>
      <c r="AC328" s="26"/>
      <c r="AD328" s="26"/>
      <c r="AE328" s="26"/>
      <c r="AF328" s="26"/>
      <c r="AG328" s="26"/>
      <c r="AH328" s="83">
        <v>2.5594958665712584</v>
      </c>
      <c r="AI328" s="83">
        <v>2.4660844914634517</v>
      </c>
      <c r="AJ328" s="28">
        <v>3.7878416344272733E-2</v>
      </c>
      <c r="AK328" s="31">
        <v>0.12547883507076396</v>
      </c>
      <c r="AL328" s="31">
        <v>0.16072752882364233</v>
      </c>
      <c r="AM328" s="28">
        <v>-0.21930713432143203</v>
      </c>
      <c r="AN328" s="83">
        <v>0.22004081526099586</v>
      </c>
      <c r="AO328" s="83">
        <v>0.21781339632130667</v>
      </c>
      <c r="AP328" s="28">
        <v>1.0226271557711846E-2</v>
      </c>
      <c r="AQ328" s="31">
        <v>1.0786198510460367E-2</v>
      </c>
      <c r="AR328" s="31">
        <v>1.4196457926209138E-2</v>
      </c>
      <c r="AS328" s="28">
        <v>-0.24021903445737949</v>
      </c>
      <c r="AT328" s="83">
        <v>169.36748353519158</v>
      </c>
      <c r="AU328" s="31">
        <v>8.3032111168564615</v>
      </c>
      <c r="AV328" s="83">
        <v>14.944385869791914</v>
      </c>
      <c r="AW328" s="31">
        <v>0.74208263428238419</v>
      </c>
      <c r="AX328" s="31">
        <v>7.5721549356479931</v>
      </c>
      <c r="AY328" s="31">
        <v>7.6057138225189664</v>
      </c>
      <c r="AZ328" s="26"/>
      <c r="BA328" s="32">
        <v>8.3769738048484736</v>
      </c>
      <c r="BB328" s="32">
        <v>8.2059662140723351</v>
      </c>
      <c r="BC328" s="28">
        <v>2.0839421746933255E-2</v>
      </c>
    </row>
    <row r="329" spans="1:55" x14ac:dyDescent="0.25">
      <c r="A329" s="26" t="s">
        <v>342</v>
      </c>
      <c r="B329" s="26" t="s">
        <v>206</v>
      </c>
      <c r="C329" s="26" t="s">
        <v>485</v>
      </c>
      <c r="D329" s="26"/>
      <c r="E329" s="26"/>
      <c r="F329" s="26"/>
      <c r="G329" s="26"/>
      <c r="H329" s="30">
        <v>49.99</v>
      </c>
      <c r="I329" s="30">
        <v>49.989999999999995</v>
      </c>
      <c r="J329" s="28">
        <v>1.4213697454692943E-16</v>
      </c>
      <c r="K329" s="30">
        <v>49.99</v>
      </c>
      <c r="L329" s="28">
        <v>0</v>
      </c>
      <c r="M329" s="30">
        <v>49.99</v>
      </c>
      <c r="N329" s="28">
        <v>0</v>
      </c>
      <c r="O329" s="30">
        <v>54.577743031417157</v>
      </c>
      <c r="P329" s="30">
        <v>54.606760876976253</v>
      </c>
      <c r="Q329" s="28">
        <v>-5.3139657238543306E-4</v>
      </c>
      <c r="R329" s="30">
        <v>54.534545454545459</v>
      </c>
      <c r="S329" s="28">
        <v>7.9211399878088829E-4</v>
      </c>
      <c r="T329" s="30">
        <v>54.559726253719596</v>
      </c>
      <c r="U329" s="28">
        <v>3.3022118941318068E-4</v>
      </c>
      <c r="V329" s="26"/>
      <c r="W329" s="26"/>
      <c r="X329" s="77">
        <v>3.2141046403769177E-2</v>
      </c>
      <c r="Y329" s="77">
        <v>2.6593827726584789E-3</v>
      </c>
      <c r="Z329" s="26"/>
      <c r="AA329" s="26"/>
      <c r="AB329" s="26"/>
      <c r="AC329" s="26"/>
      <c r="AD329" s="26"/>
      <c r="AE329" s="26"/>
      <c r="AF329" s="26"/>
      <c r="AG329" s="26"/>
      <c r="AH329" s="83">
        <v>2.1284793148270116</v>
      </c>
      <c r="AI329" s="83">
        <v>2.042202941475268</v>
      </c>
      <c r="AJ329" s="28">
        <v>4.224671877586187E-2</v>
      </c>
      <c r="AK329" s="31">
        <v>3.8999035075557686E-2</v>
      </c>
      <c r="AL329" s="31">
        <v>3.7398353403091493E-2</v>
      </c>
      <c r="AM329" s="28">
        <v>4.2800859578322366E-2</v>
      </c>
      <c r="AN329" s="83">
        <v>1.634914212524303</v>
      </c>
      <c r="AO329" s="83">
        <v>2.0091039255153382</v>
      </c>
      <c r="AP329" s="28">
        <v>-0.18624706678379266</v>
      </c>
      <c r="AQ329" s="31">
        <v>2.9955698350600669E-2</v>
      </c>
      <c r="AR329" s="31">
        <v>3.679202227673968E-2</v>
      </c>
      <c r="AS329" s="28">
        <v>-0.18580995289462549</v>
      </c>
      <c r="AT329" s="83">
        <v>279.4519389325842</v>
      </c>
      <c r="AU329" s="31">
        <v>5.1202545838460249</v>
      </c>
      <c r="AV329" s="83">
        <v>167.48784405340035</v>
      </c>
      <c r="AW329" s="31">
        <v>3.0687942563901882</v>
      </c>
      <c r="AX329" s="31">
        <v>0.63818740343658331</v>
      </c>
      <c r="AY329" s="31">
        <v>0.61429492950510223</v>
      </c>
      <c r="AZ329" s="26"/>
      <c r="BA329" s="32">
        <v>2.4811764797363756</v>
      </c>
      <c r="BB329" s="32">
        <v>1.8384957866535185</v>
      </c>
      <c r="BC329" s="28">
        <v>0.34956876036832396</v>
      </c>
    </row>
    <row r="330" spans="1:55" x14ac:dyDescent="0.25">
      <c r="A330" s="26" t="s">
        <v>342</v>
      </c>
      <c r="B330" s="26" t="s">
        <v>206</v>
      </c>
      <c r="C330" s="26" t="s">
        <v>486</v>
      </c>
      <c r="D330" s="26"/>
      <c r="E330" s="26"/>
      <c r="F330" s="26"/>
      <c r="G330" s="26"/>
      <c r="H330" s="30">
        <v>2.9810609546531985</v>
      </c>
      <c r="I330" s="30">
        <v>3.0543563140456169</v>
      </c>
      <c r="J330" s="28">
        <v>-2.3996990480568966E-2</v>
      </c>
      <c r="K330" s="30">
        <v>3.0006816007531345</v>
      </c>
      <c r="L330" s="28">
        <v>-6.5387297656010635E-3</v>
      </c>
      <c r="M330" s="30">
        <v>2.5757462397326627</v>
      </c>
      <c r="N330" s="28">
        <v>0.1573581700977669</v>
      </c>
      <c r="O330" s="30">
        <v>15.855446403270932</v>
      </c>
      <c r="P330" s="30">
        <v>15.979834063197924</v>
      </c>
      <c r="Q330" s="28">
        <v>-7.7840395235054764E-3</v>
      </c>
      <c r="R330" s="30">
        <v>15.979055307438585</v>
      </c>
      <c r="S330" s="28">
        <v>-7.7356828541741791E-3</v>
      </c>
      <c r="T330" s="30">
        <v>8.7216084073342373</v>
      </c>
      <c r="U330" s="28">
        <v>0.81794981645101794</v>
      </c>
      <c r="V330" s="26"/>
      <c r="W330" s="26"/>
      <c r="X330" s="77">
        <v>0.11373191844438317</v>
      </c>
      <c r="Y330" s="77">
        <v>3.2392189354235663E-2</v>
      </c>
      <c r="Z330" s="26"/>
      <c r="AA330" s="26"/>
      <c r="AB330" s="26"/>
      <c r="AC330" s="26"/>
      <c r="AD330" s="26"/>
      <c r="AE330" s="26"/>
      <c r="AF330" s="26"/>
      <c r="AG330" s="26"/>
      <c r="AH330" s="83">
        <v>1.8133669714712997</v>
      </c>
      <c r="AI330" s="83">
        <v>1.7183490044037695</v>
      </c>
      <c r="AJ330" s="28">
        <v>5.5296081776181082E-2</v>
      </c>
      <c r="AK330" s="31">
        <v>0.11436871125225509</v>
      </c>
      <c r="AL330" s="31">
        <v>0.10753234342784465</v>
      </c>
      <c r="AM330" s="28">
        <v>6.357499154659188E-2</v>
      </c>
      <c r="AN330" s="83">
        <v>0.20359082429424258</v>
      </c>
      <c r="AO330" s="83">
        <v>0.22556644110605367</v>
      </c>
      <c r="AP330" s="28">
        <v>-9.7424141215576063E-2</v>
      </c>
      <c r="AQ330" s="31">
        <v>1.2840910241329216E-2</v>
      </c>
      <c r="AR330" s="31">
        <v>1.4116565365040294E-2</v>
      </c>
      <c r="AS330" s="28">
        <v>-9.0365828423834685E-2</v>
      </c>
      <c r="AT330" s="83">
        <v>93.085284574384247</v>
      </c>
      <c r="AU330" s="31">
        <v>5.8708712581678579</v>
      </c>
      <c r="AV330" s="83">
        <v>13.955338530064116</v>
      </c>
      <c r="AW330" s="31">
        <v>0.88043154497191922</v>
      </c>
      <c r="AX330" s="31">
        <v>7.5446216714025018</v>
      </c>
      <c r="AY330" s="31">
        <v>7.9669588127088504</v>
      </c>
      <c r="AZ330" s="26"/>
      <c r="BA330" s="32">
        <v>10.305373613739542</v>
      </c>
      <c r="BB330" s="32">
        <v>12.758781618809111</v>
      </c>
      <c r="BC330" s="28">
        <v>-0.19229171549207591</v>
      </c>
    </row>
    <row r="331" spans="1:55" x14ac:dyDescent="0.25">
      <c r="A331" s="26" t="s">
        <v>342</v>
      </c>
      <c r="B331" s="26" t="s">
        <v>206</v>
      </c>
      <c r="C331" s="26" t="s">
        <v>488</v>
      </c>
      <c r="D331" s="26"/>
      <c r="E331" s="26"/>
      <c r="F331" s="26"/>
      <c r="G331" s="26"/>
      <c r="H331" s="30">
        <v>3.1472668381530831</v>
      </c>
      <c r="I331" s="30">
        <v>3.1962143151424152</v>
      </c>
      <c r="J331" s="28">
        <v>-1.5314203668207753E-2</v>
      </c>
      <c r="K331" s="30">
        <v>3.1154112560677527</v>
      </c>
      <c r="L331" s="28">
        <v>1.0225161131868738E-2</v>
      </c>
      <c r="M331" s="30">
        <v>3.0629909257802375</v>
      </c>
      <c r="N331" s="28">
        <v>2.7514254666418232E-2</v>
      </c>
      <c r="O331" s="30">
        <v>6.514056501530411</v>
      </c>
      <c r="P331" s="30">
        <v>6.5393350256165084</v>
      </c>
      <c r="Q331" s="28">
        <v>-3.8656107978982373E-3</v>
      </c>
      <c r="R331" s="30">
        <v>6.4636765439142785</v>
      </c>
      <c r="S331" s="28">
        <v>7.7943191113990099E-3</v>
      </c>
      <c r="T331" s="30">
        <v>5.8294419973897611</v>
      </c>
      <c r="U331" s="28">
        <v>0.11744082957634686</v>
      </c>
      <c r="V331" s="26"/>
      <c r="W331" s="26"/>
      <c r="X331" s="77">
        <v>6.5332877213073077</v>
      </c>
      <c r="Y331" s="77">
        <v>4.5291496939579252</v>
      </c>
      <c r="Z331" s="26"/>
      <c r="AA331" s="26"/>
      <c r="AB331" s="26"/>
      <c r="AC331" s="26"/>
      <c r="AD331" s="26"/>
      <c r="AE331" s="26"/>
      <c r="AF331" s="26"/>
      <c r="AG331" s="26"/>
      <c r="AH331" s="83">
        <v>15.278844493654194</v>
      </c>
      <c r="AI331" s="83">
        <v>19.081352136558309</v>
      </c>
      <c r="AJ331" s="28">
        <v>-0.19927873117643591</v>
      </c>
      <c r="AK331" s="31">
        <v>2.3742019811941195</v>
      </c>
      <c r="AL331" s="31">
        <v>2.9151361006102938</v>
      </c>
      <c r="AM331" s="28">
        <v>-0.18556050240773592</v>
      </c>
      <c r="AN331" s="83">
        <v>1.2850945144604804</v>
      </c>
      <c r="AO331" s="83">
        <v>1.5948402818984628</v>
      </c>
      <c r="AP331" s="28">
        <v>-0.19421742161495187</v>
      </c>
      <c r="AQ331" s="31">
        <v>0.19977315550589789</v>
      </c>
      <c r="AR331" s="31">
        <v>0.24327367065530917</v>
      </c>
      <c r="AS331" s="28">
        <v>-0.17881308335683604</v>
      </c>
      <c r="AT331" s="83">
        <v>829.79406878971031</v>
      </c>
      <c r="AU331" s="31">
        <v>127.38515064994586</v>
      </c>
      <c r="AV331" s="83">
        <v>78.425469895978651</v>
      </c>
      <c r="AW331" s="31">
        <v>12.044469749445176</v>
      </c>
      <c r="AX331" s="31">
        <v>87.325142747323653</v>
      </c>
      <c r="AY331" s="31">
        <v>89.03701979918921</v>
      </c>
      <c r="AZ331" s="26"/>
      <c r="BA331" s="32">
        <v>319.53066548332231</v>
      </c>
      <c r="BB331" s="32">
        <v>306.51140459260552</v>
      </c>
      <c r="BC331" s="28">
        <v>4.247561655339098E-2</v>
      </c>
    </row>
    <row r="332" spans="1:55" x14ac:dyDescent="0.25">
      <c r="A332" s="26" t="s">
        <v>342</v>
      </c>
      <c r="B332" s="26" t="s">
        <v>206</v>
      </c>
      <c r="C332" s="26" t="s">
        <v>489</v>
      </c>
      <c r="D332" s="26"/>
      <c r="E332" s="26"/>
      <c r="F332" s="26"/>
      <c r="G332" s="26"/>
      <c r="H332" s="30">
        <v>5.1855464642707298</v>
      </c>
      <c r="I332" s="30">
        <v>3.4780891587650475</v>
      </c>
      <c r="J332" s="28">
        <v>0.49091821042101835</v>
      </c>
      <c r="K332" s="30">
        <v>3.3635660744736207</v>
      </c>
      <c r="L332" s="28">
        <v>0.54168116500646979</v>
      </c>
      <c r="M332" s="30">
        <v>3.1152666998496721</v>
      </c>
      <c r="N332" s="28">
        <v>0.66455939856480328</v>
      </c>
      <c r="O332" s="30">
        <v>17.446919316263436</v>
      </c>
      <c r="P332" s="30">
        <v>11.408481471352101</v>
      </c>
      <c r="Q332" s="28">
        <v>0.52929374168459575</v>
      </c>
      <c r="R332" s="30">
        <v>11.137967737044299</v>
      </c>
      <c r="S332" s="28">
        <v>0.56643651051671606</v>
      </c>
      <c r="T332" s="30">
        <v>10.82460705475666</v>
      </c>
      <c r="U332" s="28">
        <v>0.61178315554620821</v>
      </c>
      <c r="V332" s="26"/>
      <c r="W332" s="26"/>
      <c r="X332" s="77">
        <v>3.1413523943545387</v>
      </c>
      <c r="Y332" s="77">
        <v>0.8130819437987038</v>
      </c>
      <c r="Z332" s="26"/>
      <c r="AA332" s="26"/>
      <c r="AB332" s="26"/>
      <c r="AC332" s="26"/>
      <c r="AD332" s="26"/>
      <c r="AE332" s="26"/>
      <c r="AF332" s="26"/>
      <c r="AG332" s="26"/>
      <c r="AH332" s="83">
        <v>7.1880739307543964</v>
      </c>
      <c r="AI332" s="83">
        <v>10.432416929571417</v>
      </c>
      <c r="AJ332" s="28">
        <v>-0.31098670813478546</v>
      </c>
      <c r="AK332" s="31">
        <v>0.41312856413209192</v>
      </c>
      <c r="AL332" s="31">
        <v>0.94754031459956034</v>
      </c>
      <c r="AM332" s="28">
        <v>-0.56399895839082681</v>
      </c>
      <c r="AN332" s="83">
        <v>0.59924537909883047</v>
      </c>
      <c r="AO332" s="83">
        <v>0.86346445763598922</v>
      </c>
      <c r="AP332" s="28">
        <v>-0.30599878918067247</v>
      </c>
      <c r="AQ332" s="31">
        <v>3.4457370272170273E-2</v>
      </c>
      <c r="AR332" s="31">
        <v>7.8297028872440763E-2</v>
      </c>
      <c r="AS332" s="28">
        <v>-0.55991471492095546</v>
      </c>
      <c r="AT332" s="83">
        <v>596.43976970447807</v>
      </c>
      <c r="AU332" s="31">
        <v>34.185964805173178</v>
      </c>
      <c r="AV332" s="83">
        <v>55.146219903135908</v>
      </c>
      <c r="AW332" s="31">
        <v>3.1610710514411378</v>
      </c>
      <c r="AX332" s="31">
        <v>72.708133972815205</v>
      </c>
      <c r="AY332" s="31">
        <v>75.042100387516882</v>
      </c>
      <c r="AZ332" s="26"/>
      <c r="BA332" s="32">
        <v>81.139792139425197</v>
      </c>
      <c r="BB332" s="32">
        <v>104.22188337095216</v>
      </c>
      <c r="BC332" s="28">
        <v>-0.2214706785653828</v>
      </c>
    </row>
    <row r="333" spans="1:55" x14ac:dyDescent="0.25">
      <c r="A333" s="26" t="s">
        <v>342</v>
      </c>
      <c r="B333" s="26" t="s">
        <v>206</v>
      </c>
      <c r="C333" s="26" t="s">
        <v>490</v>
      </c>
      <c r="D333" s="26"/>
      <c r="E333" s="26"/>
      <c r="F333" s="26"/>
      <c r="G333" s="26"/>
      <c r="H333" s="30">
        <v>2.4841892662988996</v>
      </c>
      <c r="I333" s="30">
        <v>2.3839439502375446</v>
      </c>
      <c r="J333" s="28">
        <v>4.2050198391353204E-2</v>
      </c>
      <c r="K333" s="30">
        <v>2.2591908429172696</v>
      </c>
      <c r="L333" s="28">
        <v>9.9592482010546698E-2</v>
      </c>
      <c r="M333" s="30">
        <v>2.3004843327071747</v>
      </c>
      <c r="N333" s="28">
        <v>7.98548944584829E-2</v>
      </c>
      <c r="O333" s="30">
        <v>3.9772521252082753</v>
      </c>
      <c r="P333" s="30">
        <v>3.8015151134019463</v>
      </c>
      <c r="Q333" s="28">
        <v>4.6228150241145134E-2</v>
      </c>
      <c r="R333" s="30">
        <v>3.7250665597546706</v>
      </c>
      <c r="S333" s="28">
        <v>6.7699613257437577E-2</v>
      </c>
      <c r="T333" s="30">
        <v>3.6117927444295379</v>
      </c>
      <c r="U333" s="28">
        <v>0.10118503652857291</v>
      </c>
      <c r="V333" s="26"/>
      <c r="W333" s="26"/>
      <c r="X333" s="77">
        <v>51.036376330616619</v>
      </c>
      <c r="Y333" s="77">
        <v>57.947288637576051</v>
      </c>
      <c r="Z333" s="26"/>
      <c r="AA333" s="26"/>
      <c r="AB333" s="26"/>
      <c r="AC333" s="26"/>
      <c r="AD333" s="26"/>
      <c r="AE333" s="26"/>
      <c r="AF333" s="26"/>
      <c r="AG333" s="26"/>
      <c r="AH333" s="83">
        <v>107.27705962258477</v>
      </c>
      <c r="AI333" s="83">
        <v>127.4542978221203</v>
      </c>
      <c r="AJ333" s="28">
        <v>-0.15830959445318657</v>
      </c>
      <c r="AK333" s="31">
        <v>26.914118294947563</v>
      </c>
      <c r="AL333" s="31">
        <v>33.103385036903362</v>
      </c>
      <c r="AM333" s="28">
        <v>-0.18696779000262537</v>
      </c>
      <c r="AN333" s="83">
        <v>8.86823391541866</v>
      </c>
      <c r="AO333" s="83">
        <v>10.448223003889684</v>
      </c>
      <c r="AP333" s="28">
        <v>-0.15122084280578835</v>
      </c>
      <c r="AQ333" s="31">
        <v>2.2259313405872461</v>
      </c>
      <c r="AR333" s="31">
        <v>2.7137681569865717</v>
      </c>
      <c r="AS333" s="28">
        <v>-0.17976363056047884</v>
      </c>
      <c r="AT333" s="83">
        <v>5213.3609893065031</v>
      </c>
      <c r="AU333" s="31">
        <v>1310.7946957306601</v>
      </c>
      <c r="AV333" s="83">
        <v>443.37782081488427</v>
      </c>
      <c r="AW333" s="31">
        <v>111.47746730303595</v>
      </c>
      <c r="AX333" s="31">
        <v>96.310237798651102</v>
      </c>
      <c r="AY333" s="31">
        <v>96.554397090093872</v>
      </c>
      <c r="AZ333" s="26"/>
      <c r="BA333" s="32">
        <v>865.13160684803245</v>
      </c>
      <c r="BB333" s="32">
        <v>882.83205453240407</v>
      </c>
      <c r="BC333" s="28">
        <v>-2.0049620529180655E-2</v>
      </c>
    </row>
    <row r="334" spans="1:55" x14ac:dyDescent="0.25">
      <c r="A334" s="26" t="s">
        <v>342</v>
      </c>
      <c r="B334" s="26" t="s">
        <v>206</v>
      </c>
      <c r="C334" s="26" t="s">
        <v>491</v>
      </c>
      <c r="D334" s="26"/>
      <c r="E334" s="26"/>
      <c r="F334" s="26"/>
      <c r="G334" s="26"/>
      <c r="H334" s="30">
        <v>6.9899999999999993</v>
      </c>
      <c r="I334" s="30">
        <v>6.9899999999999993</v>
      </c>
      <c r="J334" s="28">
        <v>0</v>
      </c>
      <c r="K334" s="30">
        <v>6.99</v>
      </c>
      <c r="L334" s="28">
        <v>-1.2706415160230689E-16</v>
      </c>
      <c r="M334" s="30">
        <v>6.4940046304696075</v>
      </c>
      <c r="N334" s="28">
        <v>7.637742775901353E-2</v>
      </c>
      <c r="O334" s="30">
        <v>16.321598019536783</v>
      </c>
      <c r="P334" s="30">
        <v>16.28104677883239</v>
      </c>
      <c r="Q334" s="28">
        <v>2.490702302822102E-3</v>
      </c>
      <c r="R334" s="30">
        <v>16.297947896558071</v>
      </c>
      <c r="S334" s="28">
        <v>1.4511104789889668E-3</v>
      </c>
      <c r="T334" s="30">
        <v>15.10233609871926</v>
      </c>
      <c r="U334" s="28">
        <v>8.0733332435961452E-2</v>
      </c>
      <c r="V334" s="26"/>
      <c r="W334" s="26"/>
      <c r="X334" s="77">
        <v>3.9687493597120012E-3</v>
      </c>
      <c r="Y334" s="77">
        <v>1.0980633756955101E-3</v>
      </c>
      <c r="Z334" s="26"/>
      <c r="AA334" s="26"/>
      <c r="AB334" s="26"/>
      <c r="AC334" s="26"/>
      <c r="AD334" s="26"/>
      <c r="AE334" s="26"/>
      <c r="AF334" s="26"/>
      <c r="AG334" s="26"/>
      <c r="AH334" s="83">
        <v>0.13389381666753317</v>
      </c>
      <c r="AI334" s="83">
        <v>9.1194847747367733E-2</v>
      </c>
      <c r="AJ334" s="28">
        <v>0.46821690013071937</v>
      </c>
      <c r="AK334" s="31">
        <v>8.2034747153595898E-3</v>
      </c>
      <c r="AL334" s="31">
        <v>5.6012889703095517E-3</v>
      </c>
      <c r="AM334" s="28">
        <v>0.46456909451437028</v>
      </c>
      <c r="AN334" s="83">
        <v>9.8744554143026839E-2</v>
      </c>
      <c r="AO334" s="83">
        <v>7.6046489045265286E-2</v>
      </c>
      <c r="AP334" s="28">
        <v>0.29847617401838161</v>
      </c>
      <c r="AQ334" s="31">
        <v>6.0499337382347142E-3</v>
      </c>
      <c r="AR334" s="31">
        <v>4.6708629804750124E-3</v>
      </c>
      <c r="AS334" s="28">
        <v>0.29524967089046456</v>
      </c>
      <c r="AT334" s="83">
        <v>12.939933836195548</v>
      </c>
      <c r="AU334" s="31">
        <v>0.79281047240022584</v>
      </c>
      <c r="AV334" s="83">
        <v>10.059813125658049</v>
      </c>
      <c r="AW334" s="31">
        <v>0.61637741216126751</v>
      </c>
      <c r="AX334" s="31">
        <v>0.81564499851628125</v>
      </c>
      <c r="AY334" s="31">
        <v>1.851539433732883</v>
      </c>
      <c r="AZ334" s="26"/>
      <c r="BA334" s="32">
        <v>4.8703506360029989</v>
      </c>
      <c r="BB334" s="32">
        <v>7.844532919576082</v>
      </c>
      <c r="BC334" s="28">
        <v>-0.37914077409898966</v>
      </c>
    </row>
    <row r="335" spans="1:55" x14ac:dyDescent="0.25">
      <c r="A335" s="26" t="s">
        <v>342</v>
      </c>
      <c r="B335" s="26" t="s">
        <v>207</v>
      </c>
      <c r="C335" s="26" t="s">
        <v>256</v>
      </c>
      <c r="D335" s="27">
        <v>105886639.56610863</v>
      </c>
      <c r="E335" s="45">
        <v>10794324.957844803</v>
      </c>
      <c r="F335" s="29">
        <v>56743384.842807807</v>
      </c>
      <c r="G335" s="29">
        <v>7940487.1770033315</v>
      </c>
      <c r="H335" s="30">
        <v>2.3887772715046607</v>
      </c>
      <c r="I335" s="30">
        <v>2.1444822985836325</v>
      </c>
      <c r="J335" s="28">
        <v>0.11391792465826267</v>
      </c>
      <c r="K335" s="30">
        <v>2.0343345402601436</v>
      </c>
      <c r="L335" s="28">
        <v>0.1742303068792177</v>
      </c>
      <c r="M335" s="30">
        <v>2.1138470251065935</v>
      </c>
      <c r="N335" s="28">
        <v>0.13006156222880105</v>
      </c>
      <c r="O335" s="30">
        <v>1.8038648720382233</v>
      </c>
      <c r="P335" s="30">
        <v>1.6278923491684127</v>
      </c>
      <c r="Q335" s="28">
        <v>0.10809837822488927</v>
      </c>
      <c r="R335" s="30">
        <v>1.5189727916189095</v>
      </c>
      <c r="S335" s="28">
        <v>0.18755574951127202</v>
      </c>
      <c r="T335" s="30">
        <v>1.5669919304588473</v>
      </c>
      <c r="U335" s="28">
        <v>0.15116411066010707</v>
      </c>
      <c r="V335" s="26"/>
      <c r="W335" s="26"/>
      <c r="X335" s="26"/>
      <c r="Y335" s="26"/>
      <c r="Z335" s="49">
        <v>30.317856898740608</v>
      </c>
      <c r="AA335" s="49">
        <v>28.872733876812408</v>
      </c>
      <c r="AB335" s="49">
        <v>1.4451230219282003</v>
      </c>
      <c r="AC335" s="49">
        <v>30.017006986100615</v>
      </c>
      <c r="AD335" s="49">
        <v>28.60933321203764</v>
      </c>
      <c r="AE335" s="26"/>
      <c r="AF335" s="49">
        <v>9.2511447791716162</v>
      </c>
      <c r="AG335" s="49">
        <v>12.275837746032504</v>
      </c>
      <c r="AH335" s="83">
        <v>11881.594350465301</v>
      </c>
      <c r="AI335" s="83">
        <v>12008.911076858523</v>
      </c>
      <c r="AJ335" s="28">
        <v>-1.0601854371173199E-2</v>
      </c>
      <c r="AK335" s="31">
        <v>6550.2199139344875</v>
      </c>
      <c r="AL335" s="31">
        <v>7315.334620736915</v>
      </c>
      <c r="AM335" s="28">
        <v>-0.10459052749733998</v>
      </c>
      <c r="AN335" s="83">
        <v>978.84344537484446</v>
      </c>
      <c r="AO335" s="83">
        <v>985.86747001894798</v>
      </c>
      <c r="AP335" s="28">
        <v>-7.124714890905692E-3</v>
      </c>
      <c r="AQ335" s="31">
        <v>539.57175858282324</v>
      </c>
      <c r="AR335" s="31">
        <v>600.86173686485279</v>
      </c>
      <c r="AS335" s="28">
        <v>-0.10200346356189267</v>
      </c>
      <c r="AT335" s="83">
        <v>468656.87328811083</v>
      </c>
      <c r="AU335" s="31">
        <v>259807.08452876835</v>
      </c>
      <c r="AV335" s="83">
        <v>44573.052342552088</v>
      </c>
      <c r="AW335" s="31">
        <v>24711.436093446126</v>
      </c>
      <c r="AX335" s="31">
        <v>96.703993621515465</v>
      </c>
      <c r="AY335" s="31">
        <v>96.997234090872766</v>
      </c>
      <c r="AZ335" s="26"/>
      <c r="BA335" s="32">
        <v>112346.50264377773</v>
      </c>
      <c r="BB335" s="32">
        <v>122457.88469560099</v>
      </c>
      <c r="BC335" s="28">
        <v>-8.2570281831648315E-2</v>
      </c>
    </row>
    <row r="336" spans="1:55" x14ac:dyDescent="0.25">
      <c r="A336" s="26" t="s">
        <v>342</v>
      </c>
      <c r="B336" s="26" t="s">
        <v>207</v>
      </c>
      <c r="C336" s="26" t="s">
        <v>404</v>
      </c>
      <c r="D336" s="27">
        <v>56598327.445918716</v>
      </c>
      <c r="E336" s="45">
        <v>3047187.5528698773</v>
      </c>
      <c r="F336" s="29">
        <v>28563681.590891823</v>
      </c>
      <c r="G336" s="29">
        <v>2682463.9244333818</v>
      </c>
      <c r="H336" s="30">
        <v>2.1945878477979912</v>
      </c>
      <c r="I336" s="30">
        <v>2.0029306143678949</v>
      </c>
      <c r="J336" s="28">
        <v>9.5688403809525605E-2</v>
      </c>
      <c r="K336" s="30">
        <v>1.9437608714973214</v>
      </c>
      <c r="L336" s="28">
        <v>0.12904209565009525</v>
      </c>
      <c r="M336" s="30">
        <v>1.9751320425460062</v>
      </c>
      <c r="N336" s="28">
        <v>0.11110943497686349</v>
      </c>
      <c r="O336" s="30">
        <v>1.9088919293912407</v>
      </c>
      <c r="P336" s="30">
        <v>1.7744663204111741</v>
      </c>
      <c r="Q336" s="28">
        <v>7.5755514451758044E-2</v>
      </c>
      <c r="R336" s="30">
        <v>1.6566605960249372</v>
      </c>
      <c r="S336" s="28">
        <v>0.15225287181424987</v>
      </c>
      <c r="T336" s="30">
        <v>1.6839515872146447</v>
      </c>
      <c r="U336" s="28">
        <v>0.13357886526219004</v>
      </c>
      <c r="V336" s="26"/>
      <c r="W336" s="26"/>
      <c r="X336" s="26"/>
      <c r="Y336" s="26"/>
      <c r="Z336" s="49">
        <v>22.908809929044523</v>
      </c>
      <c r="AA336" s="49">
        <v>23.107406808737217</v>
      </c>
      <c r="AB336" s="49">
        <v>-0.19859687969269402</v>
      </c>
      <c r="AC336" s="49">
        <v>25.212123192595183</v>
      </c>
      <c r="AD336" s="49">
        <v>23.052775477471741</v>
      </c>
      <c r="AE336" s="26"/>
      <c r="AF336" s="49">
        <v>5.1088293108572627</v>
      </c>
      <c r="AG336" s="49">
        <v>8.5849434552422519</v>
      </c>
      <c r="AH336" s="83">
        <v>6109.8133666276863</v>
      </c>
      <c r="AI336" s="83">
        <v>6395.8446176446696</v>
      </c>
      <c r="AJ336" s="28">
        <v>-4.4721419627345022E-2</v>
      </c>
      <c r="AK336" s="31">
        <v>3189.206961153257</v>
      </c>
      <c r="AL336" s="31">
        <v>3583.5074336803041</v>
      </c>
      <c r="AM336" s="28">
        <v>-0.11003199514005078</v>
      </c>
      <c r="AN336" s="83">
        <v>503.77395608055133</v>
      </c>
      <c r="AO336" s="83">
        <v>526.09934214073871</v>
      </c>
      <c r="AP336" s="28">
        <v>-4.2435685187028879E-2</v>
      </c>
      <c r="AQ336" s="31">
        <v>263.1045462196459</v>
      </c>
      <c r="AR336" s="31">
        <v>294.85793668952209</v>
      </c>
      <c r="AS336" s="28">
        <v>-0.10769047232163097</v>
      </c>
      <c r="AT336" s="83">
        <v>270105.87969072082</v>
      </c>
      <c r="AU336" s="31">
        <v>141498.78027765534</v>
      </c>
      <c r="AV336" s="83">
        <v>23531.228348463843</v>
      </c>
      <c r="AW336" s="31">
        <v>12327.929605305175</v>
      </c>
      <c r="AX336" s="31">
        <v>96.461089423253469</v>
      </c>
      <c r="AY336" s="31">
        <v>96.438209081979835</v>
      </c>
      <c r="AZ336" s="26"/>
      <c r="BA336" s="32">
        <v>62035.301008116912</v>
      </c>
      <c r="BB336" s="32">
        <v>65932.258977983933</v>
      </c>
      <c r="BC336" s="28">
        <v>-5.9105482358314018E-2</v>
      </c>
    </row>
    <row r="337" spans="1:55" x14ac:dyDescent="0.25">
      <c r="A337" s="26" t="s">
        <v>342</v>
      </c>
      <c r="B337" s="26" t="s">
        <v>207</v>
      </c>
      <c r="C337" s="26" t="s">
        <v>403</v>
      </c>
      <c r="D337" s="27">
        <v>2376742.4724815758</v>
      </c>
      <c r="E337" s="45">
        <v>72341.267087157248</v>
      </c>
      <c r="F337" s="29">
        <v>486760.58670076309</v>
      </c>
      <c r="G337" s="29">
        <v>27121.882482608427</v>
      </c>
      <c r="H337" s="30">
        <v>2.9230949892323888</v>
      </c>
      <c r="I337" s="30">
        <v>2.6988788327639797</v>
      </c>
      <c r="J337" s="28">
        <v>8.3077518614937049E-2</v>
      </c>
      <c r="K337" s="30">
        <v>2.5132248559676666</v>
      </c>
      <c r="L337" s="28">
        <v>0.16308534124651963</v>
      </c>
      <c r="M337" s="30">
        <v>2.4155082961038183</v>
      </c>
      <c r="N337" s="28">
        <v>0.21013659690066094</v>
      </c>
      <c r="O337" s="30">
        <v>4.7658441111265333</v>
      </c>
      <c r="P337" s="30">
        <v>4.5245907128267575</v>
      </c>
      <c r="Q337" s="28">
        <v>5.33204909818355E-2</v>
      </c>
      <c r="R337" s="30">
        <v>4.4244785692132167</v>
      </c>
      <c r="S337" s="28">
        <v>7.7153846848447935E-2</v>
      </c>
      <c r="T337" s="30">
        <v>4.1735988848172427</v>
      </c>
      <c r="U337" s="28">
        <v>0.14190276609085886</v>
      </c>
      <c r="V337" s="26"/>
      <c r="W337" s="26"/>
      <c r="X337" s="77">
        <v>100</v>
      </c>
      <c r="Y337" s="77">
        <v>100.00000000000003</v>
      </c>
      <c r="Z337" s="49">
        <v>19.178360484326799</v>
      </c>
      <c r="AA337" s="49">
        <v>21.959760272043376</v>
      </c>
      <c r="AB337" s="49">
        <v>-2.7813997877165768</v>
      </c>
      <c r="AC337" s="49">
        <v>20.424617356601971</v>
      </c>
      <c r="AD337" s="49">
        <v>22.675615199407314</v>
      </c>
      <c r="AE337" s="26"/>
      <c r="AF337" s="49">
        <v>2.9538094560987145</v>
      </c>
      <c r="AG337" s="49">
        <v>5.2778376592042049</v>
      </c>
      <c r="AH337" s="83">
        <v>253.5715355783783</v>
      </c>
      <c r="AI337" s="83">
        <v>287.97717928720436</v>
      </c>
      <c r="AJ337" s="28">
        <v>-0.11947350756746163</v>
      </c>
      <c r="AK337" s="31">
        <v>53.200057768886673</v>
      </c>
      <c r="AL337" s="31">
        <v>63.08142001126874</v>
      </c>
      <c r="AM337" s="28">
        <v>-0.15664457522701425</v>
      </c>
      <c r="AN337" s="83">
        <v>20.816057433756221</v>
      </c>
      <c r="AO337" s="83">
        <v>23.600005061731796</v>
      </c>
      <c r="AP337" s="28">
        <v>-0.11796385724043085</v>
      </c>
      <c r="AQ337" s="31">
        <v>4.3683364609720829</v>
      </c>
      <c r="AR337" s="31">
        <v>5.1700428909494134</v>
      </c>
      <c r="AS337" s="28">
        <v>-0.1550676555083873</v>
      </c>
      <c r="AT337" s="83">
        <v>11501.188176373536</v>
      </c>
      <c r="AU337" s="31">
        <v>2413.2531212093982</v>
      </c>
      <c r="AV337" s="83">
        <v>981.46069965462323</v>
      </c>
      <c r="AW337" s="31">
        <v>205.92409584605457</v>
      </c>
      <c r="AX337" s="31">
        <v>96.331541332471886</v>
      </c>
      <c r="AY337" s="31">
        <v>95.99053642404202</v>
      </c>
      <c r="AZ337" s="26"/>
      <c r="BA337" s="32">
        <v>2058.9169510786833</v>
      </c>
      <c r="BB337" s="32">
        <v>2088.6558477891858</v>
      </c>
      <c r="BC337" s="28">
        <v>-1.4238294327895513E-2</v>
      </c>
    </row>
    <row r="338" spans="1:55" x14ac:dyDescent="0.25">
      <c r="A338" s="26" t="s">
        <v>342</v>
      </c>
      <c r="B338" s="26" t="s">
        <v>207</v>
      </c>
      <c r="C338" s="26" t="s">
        <v>399</v>
      </c>
      <c r="D338" s="27">
        <v>1313305.704235119</v>
      </c>
      <c r="E338" s="45">
        <v>39734.14297463977</v>
      </c>
      <c r="F338" s="29">
        <v>298323.53178857313</v>
      </c>
      <c r="G338" s="29">
        <v>16062.111848114584</v>
      </c>
      <c r="H338" s="30">
        <v>2.631501441821996</v>
      </c>
      <c r="I338" s="30">
        <v>2.400265438814388</v>
      </c>
      <c r="J338" s="28">
        <v>9.6337679686721245E-2</v>
      </c>
      <c r="K338" s="30">
        <v>2.2851250848134006</v>
      </c>
      <c r="L338" s="28">
        <v>0.15157872945798934</v>
      </c>
      <c r="M338" s="30">
        <v>2.2239170853358563</v>
      </c>
      <c r="N338" s="28">
        <v>0.18327318009006896</v>
      </c>
      <c r="O338" s="30">
        <v>4.3037583763632874</v>
      </c>
      <c r="P338" s="30">
        <v>3.9770309595393325</v>
      </c>
      <c r="Q338" s="28">
        <v>8.2153601555518291E-2</v>
      </c>
      <c r="R338" s="30">
        <v>3.9057125791863725</v>
      </c>
      <c r="S338" s="28">
        <v>0.10191374534268334</v>
      </c>
      <c r="T338" s="30">
        <v>3.6582266265450927</v>
      </c>
      <c r="U338" s="28">
        <v>0.17646029503312885</v>
      </c>
      <c r="V338" s="26"/>
      <c r="W338" s="26"/>
      <c r="X338" s="26"/>
      <c r="Y338" s="26"/>
      <c r="Z338" s="49">
        <v>18.854952354509365</v>
      </c>
      <c r="AA338" s="49">
        <v>25.74581124891391</v>
      </c>
      <c r="AB338" s="49">
        <v>-6.8908588944045448</v>
      </c>
      <c r="AC338" s="49">
        <v>20.191365976187516</v>
      </c>
      <c r="AD338" s="49">
        <v>25.455073841924612</v>
      </c>
      <c r="AE338" s="26"/>
      <c r="AF338" s="49">
        <v>2.9366572652372058</v>
      </c>
      <c r="AG338" s="49">
        <v>5.1090474941267914</v>
      </c>
      <c r="AH338" s="83">
        <v>139.88789614713178</v>
      </c>
      <c r="AI338" s="83">
        <v>159.03575916002364</v>
      </c>
      <c r="AJ338" s="28">
        <v>-0.12039973345632951</v>
      </c>
      <c r="AK338" s="31">
        <v>32.452010439899858</v>
      </c>
      <c r="AL338" s="31">
        <v>39.485888250845576</v>
      </c>
      <c r="AM338" s="28">
        <v>-0.1781364969241914</v>
      </c>
      <c r="AN338" s="83">
        <v>11.503371611695217</v>
      </c>
      <c r="AO338" s="83">
        <v>13.041518186211539</v>
      </c>
      <c r="AP338" s="28">
        <v>-0.11794229418339995</v>
      </c>
      <c r="AQ338" s="31">
        <v>2.6677899601318007</v>
      </c>
      <c r="AR338" s="31">
        <v>3.2378005936431826</v>
      </c>
      <c r="AS338" s="28">
        <v>-0.17604871486851026</v>
      </c>
      <c r="AT338" s="83">
        <v>6354.0358549076882</v>
      </c>
      <c r="AU338" s="31">
        <v>1476.3923295054728</v>
      </c>
      <c r="AV338" s="83">
        <v>542.72488771565986</v>
      </c>
      <c r="AW338" s="31">
        <v>126.09319249094879</v>
      </c>
      <c r="AX338" s="31">
        <v>96.315020464371187</v>
      </c>
      <c r="AY338" s="31">
        <v>95.973592620562471</v>
      </c>
      <c r="AZ338" s="26"/>
      <c r="BA338" s="32">
        <v>976.77357844265305</v>
      </c>
      <c r="BB338" s="32">
        <v>936.35573492295384</v>
      </c>
      <c r="BC338" s="28">
        <v>4.3165051499390782E-2</v>
      </c>
    </row>
    <row r="339" spans="1:55" x14ac:dyDescent="0.25">
      <c r="A339" s="26" t="s">
        <v>342</v>
      </c>
      <c r="B339" s="26" t="s">
        <v>207</v>
      </c>
      <c r="C339" s="26" t="s">
        <v>400</v>
      </c>
      <c r="D339" s="27">
        <v>934161.13958700153</v>
      </c>
      <c r="E339" s="45">
        <v>27452.930740051572</v>
      </c>
      <c r="F339" s="29">
        <v>176266.38204063868</v>
      </c>
      <c r="G339" s="29">
        <v>10290.56127361885</v>
      </c>
      <c r="H339" s="30">
        <v>3.3148377304842711</v>
      </c>
      <c r="I339" s="30">
        <v>3.1249255204795969</v>
      </c>
      <c r="J339" s="28">
        <v>6.0773355640017769E-2</v>
      </c>
      <c r="K339" s="30">
        <v>2.8159136361145047</v>
      </c>
      <c r="L339" s="28">
        <v>0.17718018335896094</v>
      </c>
      <c r="M339" s="30">
        <v>2.6529934118539273</v>
      </c>
      <c r="N339" s="28">
        <v>0.24947077353194144</v>
      </c>
      <c r="O339" s="30">
        <v>5.1545338020853073</v>
      </c>
      <c r="P339" s="30">
        <v>5.0099527207470755</v>
      </c>
      <c r="Q339" s="28">
        <v>2.8858771608661429E-2</v>
      </c>
      <c r="R339" s="30">
        <v>4.9397528949321652</v>
      </c>
      <c r="S339" s="28">
        <v>4.348009135709846E-2</v>
      </c>
      <c r="T339" s="30">
        <v>4.7112233315929153</v>
      </c>
      <c r="U339" s="28">
        <v>9.4096679204232078E-2</v>
      </c>
      <c r="V339" s="26"/>
      <c r="W339" s="26"/>
      <c r="X339" s="26"/>
      <c r="Y339" s="26"/>
      <c r="Z339" s="49">
        <v>18.777166054200485</v>
      </c>
      <c r="AA339" s="49">
        <v>18.091524246950414</v>
      </c>
      <c r="AB339" s="49">
        <v>0.68564180725007162</v>
      </c>
      <c r="AC339" s="49">
        <v>20.376301764060507</v>
      </c>
      <c r="AD339" s="49">
        <v>18.075660550949092</v>
      </c>
      <c r="AE339" s="26"/>
      <c r="AF339" s="49">
        <v>2.8548803087619752</v>
      </c>
      <c r="AG339" s="49">
        <v>5.5160430326542542</v>
      </c>
      <c r="AH339" s="83">
        <v>100.79374679707189</v>
      </c>
      <c r="AI339" s="83">
        <v>108.58914146980737</v>
      </c>
      <c r="AJ339" s="28">
        <v>-7.1787975917490338E-2</v>
      </c>
      <c r="AK339" s="31">
        <v>19.623857178385688</v>
      </c>
      <c r="AL339" s="31">
        <v>21.627021742467115</v>
      </c>
      <c r="AM339" s="28">
        <v>-9.2623227919912135E-2</v>
      </c>
      <c r="AN339" s="83">
        <v>8.3478214265881761</v>
      </c>
      <c r="AO339" s="83">
        <v>8.9524642423333951</v>
      </c>
      <c r="AP339" s="28">
        <v>-6.7539260630168491E-2</v>
      </c>
      <c r="AQ339" s="31">
        <v>1.6251054252480457</v>
      </c>
      <c r="AR339" s="31">
        <v>1.7825444652982874</v>
      </c>
      <c r="AS339" s="28">
        <v>-8.8322643903245429E-2</v>
      </c>
      <c r="AT339" s="83">
        <v>4876.8345132589684</v>
      </c>
      <c r="AU339" s="31">
        <v>946.12523663847287</v>
      </c>
      <c r="AV339" s="83">
        <v>439.58279483310508</v>
      </c>
      <c r="AW339" s="31">
        <v>85.28795368242497</v>
      </c>
      <c r="AX339" s="31">
        <v>95.135867770924293</v>
      </c>
      <c r="AY339" s="31">
        <v>93.992780261075822</v>
      </c>
      <c r="AZ339" s="26"/>
      <c r="BA339" s="32">
        <v>879.30539429363705</v>
      </c>
      <c r="BB339" s="32">
        <v>881.71687314195856</v>
      </c>
      <c r="BC339" s="28">
        <v>-2.7349809465801772E-3</v>
      </c>
    </row>
    <row r="340" spans="1:55" x14ac:dyDescent="0.25">
      <c r="A340" s="26" t="s">
        <v>342</v>
      </c>
      <c r="B340" s="26" t="s">
        <v>207</v>
      </c>
      <c r="C340" s="26" t="s">
        <v>161</v>
      </c>
      <c r="D340" s="27">
        <v>129275.62865945527</v>
      </c>
      <c r="E340" s="45">
        <v>5154.1933724658875</v>
      </c>
      <c r="F340" s="29">
        <v>12170.67287155112</v>
      </c>
      <c r="G340" s="29">
        <v>769.20936087498535</v>
      </c>
      <c r="H340" s="30">
        <v>4.0038530031165607</v>
      </c>
      <c r="I340" s="30">
        <v>3.5453769506021526</v>
      </c>
      <c r="J340" s="28">
        <v>0.12931658858913148</v>
      </c>
      <c r="K340" s="30">
        <v>3.1451271981981708</v>
      </c>
      <c r="L340" s="28">
        <v>0.27303372830528128</v>
      </c>
      <c r="M340" s="30">
        <v>3.0381325017477399</v>
      </c>
      <c r="N340" s="28">
        <v>0.31786648568265963</v>
      </c>
      <c r="O340" s="30">
        <v>10.388797951735054</v>
      </c>
      <c r="P340" s="30">
        <v>10.23486304219908</v>
      </c>
      <c r="Q340" s="28">
        <v>1.5040251042079259E-2</v>
      </c>
      <c r="R340" s="30">
        <v>8.632604644854716</v>
      </c>
      <c r="S340" s="28">
        <v>0.20343724508767816</v>
      </c>
      <c r="T340" s="30">
        <v>8.4129353975424745</v>
      </c>
      <c r="U340" s="28">
        <v>0.23486006498632495</v>
      </c>
      <c r="V340" s="26"/>
      <c r="W340" s="26"/>
      <c r="X340" s="26"/>
      <c r="Y340" s="26"/>
      <c r="Z340" s="49">
        <v>25.303328017984335</v>
      </c>
      <c r="AA340" s="49">
        <v>13.166231840968978</v>
      </c>
      <c r="AB340" s="49">
        <v>12.137096177015357</v>
      </c>
      <c r="AC340" s="49">
        <v>26.788237453031893</v>
      </c>
      <c r="AD340" s="49">
        <v>17.423421932143331</v>
      </c>
      <c r="AE340" s="26"/>
      <c r="AF340" s="49">
        <v>3.8341145547615127</v>
      </c>
      <c r="AG340" s="49">
        <v>5.9444850197123147</v>
      </c>
      <c r="AH340" s="83">
        <v>14.510780846158749</v>
      </c>
      <c r="AI340" s="83">
        <v>21.275098140163369</v>
      </c>
      <c r="AJ340" s="28">
        <v>-0.31794529216459244</v>
      </c>
      <c r="AK340" s="31">
        <v>1.3938664109062784</v>
      </c>
      <c r="AL340" s="31">
        <v>2.098158582453344</v>
      </c>
      <c r="AM340" s="28">
        <v>-0.33567156335892773</v>
      </c>
      <c r="AN340" s="83">
        <v>1.2259821182398181</v>
      </c>
      <c r="AO340" s="83">
        <v>1.7748316647295224</v>
      </c>
      <c r="AP340" s="28">
        <v>-0.30924033946247342</v>
      </c>
      <c r="AQ340" s="31">
        <v>0.11773915847782097</v>
      </c>
      <c r="AR340" s="31">
        <v>0.17519648308524136</v>
      </c>
      <c r="AS340" s="28">
        <v>-0.32795934938639543</v>
      </c>
      <c r="AT340" s="83">
        <v>1084.9622769574378</v>
      </c>
      <c r="AU340" s="31">
        <v>104.43578573748621</v>
      </c>
      <c r="AV340" s="83">
        <v>101.9431845399758</v>
      </c>
      <c r="AW340" s="31">
        <v>9.8140635927122606</v>
      </c>
      <c r="AX340" s="31">
        <v>70.805757394036135</v>
      </c>
      <c r="AY340" s="31">
        <v>76.861014251321464</v>
      </c>
      <c r="AZ340" s="26"/>
      <c r="BA340" s="32">
        <v>202.83797834239363</v>
      </c>
      <c r="BB340" s="32">
        <v>270.58323972427365</v>
      </c>
      <c r="BC340" s="28">
        <v>-0.25036754475596107</v>
      </c>
    </row>
    <row r="341" spans="1:55" x14ac:dyDescent="0.25">
      <c r="A341" s="26" t="s">
        <v>342</v>
      </c>
      <c r="B341" s="26" t="s">
        <v>207</v>
      </c>
      <c r="C341" s="26" t="s">
        <v>480</v>
      </c>
      <c r="D341" s="27">
        <v>29208.934161957131</v>
      </c>
      <c r="E341" s="45">
        <v>1477.9712829522039</v>
      </c>
      <c r="F341" s="29">
        <v>5176.4367648148364</v>
      </c>
      <c r="G341" s="29">
        <v>344.65404335712077</v>
      </c>
      <c r="H341" s="30">
        <v>3.3491308730297424</v>
      </c>
      <c r="I341" s="30">
        <v>3.3550735879935791</v>
      </c>
      <c r="J341" s="28">
        <v>-1.7712621818797693E-3</v>
      </c>
      <c r="K341" s="30">
        <v>3.052943066974628</v>
      </c>
      <c r="L341" s="28">
        <v>9.7017140365027288E-2</v>
      </c>
      <c r="M341" s="30">
        <v>2.895537284904746</v>
      </c>
      <c r="N341" s="28">
        <v>0.15665264974818591</v>
      </c>
      <c r="O341" s="30">
        <v>5.558123659094429</v>
      </c>
      <c r="P341" s="30">
        <v>8.4223280729735404</v>
      </c>
      <c r="Q341" s="28">
        <v>-0.34007276718061769</v>
      </c>
      <c r="R341" s="30">
        <v>7.1522220856003571</v>
      </c>
      <c r="S341" s="28">
        <v>-0.22288156148217811</v>
      </c>
      <c r="T341" s="30">
        <v>6.566233185928219</v>
      </c>
      <c r="U341" s="28">
        <v>-0.15352935210924606</v>
      </c>
      <c r="V341" s="26"/>
      <c r="W341" s="26"/>
      <c r="X341" s="77">
        <v>1.2529953528789133</v>
      </c>
      <c r="Y341" s="77">
        <v>1.0743878492188528</v>
      </c>
      <c r="Z341" s="49">
        <v>28.175155931010131</v>
      </c>
      <c r="AA341" s="49">
        <v>25.499469718573785</v>
      </c>
      <c r="AB341" s="49">
        <v>2.6756862124363465</v>
      </c>
      <c r="AC341" s="49">
        <v>29.40605787389352</v>
      </c>
      <c r="AD341" s="49">
        <v>32.819191658957841</v>
      </c>
      <c r="AE341" s="26"/>
      <c r="AF341" s="49">
        <v>4.8162930133360353</v>
      </c>
      <c r="AG341" s="49">
        <v>6.242499088169069</v>
      </c>
      <c r="AH341" s="83">
        <v>5.4084491030240569</v>
      </c>
      <c r="AI341" s="83">
        <v>7.2605145581522201</v>
      </c>
      <c r="AJ341" s="28">
        <v>-0.25508735507576868</v>
      </c>
      <c r="AK341" s="31">
        <v>0.97291285090346757</v>
      </c>
      <c r="AL341" s="31">
        <v>0.86378969302806163</v>
      </c>
      <c r="AM341" s="28">
        <v>0.12633070150775796</v>
      </c>
      <c r="AN341" s="83">
        <v>0.97100736242253416</v>
      </c>
      <c r="AO341" s="83">
        <v>0.63614874209327588</v>
      </c>
      <c r="AP341" s="28">
        <v>0.52638415856548115</v>
      </c>
      <c r="AQ341" s="31">
        <v>0.17458047261238371</v>
      </c>
      <c r="AR341" s="31">
        <v>7.7429792182855645E-2</v>
      </c>
      <c r="AS341" s="28">
        <v>1.2546938031307151</v>
      </c>
      <c r="AT341" s="83">
        <v>428.01945178788844</v>
      </c>
      <c r="AU341" s="31">
        <v>77.007903753192977</v>
      </c>
      <c r="AV341" s="83">
        <v>81.646250692779802</v>
      </c>
      <c r="AW341" s="31">
        <v>14.759311359845784</v>
      </c>
      <c r="AX341" s="31">
        <v>20.556990874195201</v>
      </c>
      <c r="AY341" s="31">
        <v>72.659909285594921</v>
      </c>
      <c r="AZ341" s="26"/>
      <c r="BA341" s="32">
        <v>77.501451904928587</v>
      </c>
      <c r="BB341" s="32">
        <v>119.1435554309838</v>
      </c>
      <c r="BC341" s="28">
        <v>-0.34951200990621101</v>
      </c>
    </row>
    <row r="342" spans="1:55" x14ac:dyDescent="0.25">
      <c r="A342" s="26" t="s">
        <v>342</v>
      </c>
      <c r="B342" s="26" t="s">
        <v>207</v>
      </c>
      <c r="C342" s="26" t="s">
        <v>482</v>
      </c>
      <c r="D342" s="27">
        <v>180.4589908361435</v>
      </c>
      <c r="E342" s="26"/>
      <c r="F342" s="29">
        <v>4.7800782880299959</v>
      </c>
      <c r="G342" s="26"/>
      <c r="H342" s="30">
        <v>11.024076674376103</v>
      </c>
      <c r="I342" s="30">
        <v>11.069603690941287</v>
      </c>
      <c r="J342" s="28">
        <v>-4.1127955287542303E-3</v>
      </c>
      <c r="K342" s="30">
        <v>8.0729759786625621</v>
      </c>
      <c r="L342" s="28">
        <v>0.36555301335139667</v>
      </c>
      <c r="M342" s="30">
        <v>10.161904886316641</v>
      </c>
      <c r="N342" s="28">
        <v>8.4843520747808376E-2</v>
      </c>
      <c r="O342" s="30">
        <v>37.752308636458693</v>
      </c>
      <c r="P342" s="30">
        <v>37.935948639411073</v>
      </c>
      <c r="Q342" s="28">
        <v>-4.8407911107724187E-3</v>
      </c>
      <c r="R342" s="30">
        <v>27.696504681058837</v>
      </c>
      <c r="S342" s="28">
        <v>0.36307122762233773</v>
      </c>
      <c r="T342" s="30">
        <v>34.894939029259262</v>
      </c>
      <c r="U342" s="28">
        <v>8.1884929066749129E-2</v>
      </c>
      <c r="V342" s="26"/>
      <c r="W342" s="26"/>
      <c r="X342" s="77">
        <v>7.3684287687084595E-3</v>
      </c>
      <c r="Y342" s="77">
        <v>9.301890168828264E-4</v>
      </c>
      <c r="Z342" s="26"/>
      <c r="AA342" s="26"/>
      <c r="AB342" s="26"/>
      <c r="AC342" s="26"/>
      <c r="AD342" s="26"/>
      <c r="AE342" s="26"/>
      <c r="AF342" s="26"/>
      <c r="AG342" s="26"/>
      <c r="AH342" s="83">
        <v>0.2737136292629328</v>
      </c>
      <c r="AI342" s="83">
        <v>0.2702329815179495</v>
      </c>
      <c r="AJ342" s="28">
        <v>1.2880173713185738E-2</v>
      </c>
      <c r="AK342" s="31">
        <v>7.2502487701797983E-3</v>
      </c>
      <c r="AL342" s="31">
        <v>7.123401185681927E-3</v>
      </c>
      <c r="AM342" s="28">
        <v>1.7807165592868143E-2</v>
      </c>
      <c r="AN342" s="83">
        <v>0.10831955187617312</v>
      </c>
      <c r="AO342" s="83">
        <v>0.16126047340369873</v>
      </c>
      <c r="AP342" s="28">
        <v>-0.32829446925281902</v>
      </c>
      <c r="AQ342" s="31">
        <v>2.869227252467803E-3</v>
      </c>
      <c r="AR342" s="31">
        <v>4.2514316403713176E-3</v>
      </c>
      <c r="AS342" s="28">
        <v>-0.32511504472474445</v>
      </c>
      <c r="AT342" s="83">
        <v>12.662631280084018</v>
      </c>
      <c r="AU342" s="31">
        <v>0.3354134286732145</v>
      </c>
      <c r="AV342" s="83">
        <v>7.9557659641362495</v>
      </c>
      <c r="AW342" s="31">
        <v>0.20564724312186838</v>
      </c>
      <c r="AX342" s="31">
        <v>1.5806506013731774</v>
      </c>
      <c r="AY342" s="31">
        <v>1.6652307733906726</v>
      </c>
      <c r="AZ342" s="26"/>
      <c r="BA342" s="32">
        <v>5.1075640542409086</v>
      </c>
      <c r="BB342" s="32">
        <v>6.0662375576435705</v>
      </c>
      <c r="BC342" s="28">
        <v>-0.15803428307793776</v>
      </c>
    </row>
    <row r="343" spans="1:55" x14ac:dyDescent="0.25">
      <c r="A343" s="26" t="s">
        <v>342</v>
      </c>
      <c r="B343" s="26" t="s">
        <v>207</v>
      </c>
      <c r="C343" s="26" t="s">
        <v>483</v>
      </c>
      <c r="D343" s="27">
        <v>815527.64839621459</v>
      </c>
      <c r="E343" s="45">
        <v>23313.849205034683</v>
      </c>
      <c r="F343" s="29">
        <v>159274.23492789792</v>
      </c>
      <c r="G343" s="29">
        <v>9170.9439678132658</v>
      </c>
      <c r="H343" s="30">
        <v>3.3158363065328653</v>
      </c>
      <c r="I343" s="30">
        <v>3.0922647435664365</v>
      </c>
      <c r="J343" s="28">
        <v>7.2300265826713936E-2</v>
      </c>
      <c r="K343" s="30">
        <v>2.7638927527034873</v>
      </c>
      <c r="L343" s="28">
        <v>0.19969789105944769</v>
      </c>
      <c r="M343" s="30">
        <v>2.5655261216281131</v>
      </c>
      <c r="N343" s="28">
        <v>0.29245860277134755</v>
      </c>
      <c r="O343" s="30">
        <v>4.9799080217107186</v>
      </c>
      <c r="P343" s="30">
        <v>4.7807315637895043</v>
      </c>
      <c r="Q343" s="28">
        <v>4.1662338757906474E-2</v>
      </c>
      <c r="R343" s="30">
        <v>4.6919688130696899</v>
      </c>
      <c r="S343" s="28">
        <v>6.1368525689889715E-2</v>
      </c>
      <c r="T343" s="30">
        <v>4.5291382974390153</v>
      </c>
      <c r="U343" s="28">
        <v>9.952659748248123E-2</v>
      </c>
      <c r="V343" s="26"/>
      <c r="W343" s="26"/>
      <c r="X343" s="77">
        <v>34.251237883314005</v>
      </c>
      <c r="Y343" s="77">
        <v>32.778930786137401</v>
      </c>
      <c r="Z343" s="49">
        <v>18.28149986838104</v>
      </c>
      <c r="AA343" s="49">
        <v>16.695137794332574</v>
      </c>
      <c r="AB343" s="49">
        <v>1.5863620740484663</v>
      </c>
      <c r="AC343" s="49">
        <v>20.089653453432376</v>
      </c>
      <c r="AD343" s="49">
        <v>16.951411110078272</v>
      </c>
      <c r="AE343" s="26"/>
      <c r="AF343" s="49">
        <v>2.7792913526217951</v>
      </c>
      <c r="AG343" s="49">
        <v>5.4444680625090687</v>
      </c>
      <c r="AH343" s="83">
        <v>87.275908699027511</v>
      </c>
      <c r="AI343" s="83">
        <v>90.385862418395561</v>
      </c>
      <c r="AJ343" s="28">
        <v>-3.4407523877706618E-2</v>
      </c>
      <c r="AK343" s="31">
        <v>17.607316421900226</v>
      </c>
      <c r="AL343" s="31">
        <v>18.863566142977149</v>
      </c>
      <c r="AM343" s="28">
        <v>-6.6596618664526541E-2</v>
      </c>
      <c r="AN343" s="83">
        <v>7.1964857777212261</v>
      </c>
      <c r="AO343" s="83">
        <v>7.4866442510632156</v>
      </c>
      <c r="AP343" s="28">
        <v>-3.875681328130192E-2</v>
      </c>
      <c r="AQ343" s="31">
        <v>1.4520385766967607</v>
      </c>
      <c r="AR343" s="31">
        <v>1.5615863966686117</v>
      </c>
      <c r="AS343" s="28">
        <v>-7.0151622866050339E-2</v>
      </c>
      <c r="AT343" s="83">
        <v>4495.5914602512066</v>
      </c>
      <c r="AU343" s="31">
        <v>902.74588218335475</v>
      </c>
      <c r="AV343" s="83">
        <v>388.77587588851185</v>
      </c>
      <c r="AW343" s="31">
        <v>78.073873643498175</v>
      </c>
      <c r="AX343" s="31">
        <v>94.861980239880467</v>
      </c>
      <c r="AY343" s="31">
        <v>93.586244548470631</v>
      </c>
      <c r="AZ343" s="26"/>
      <c r="BA343" s="32">
        <v>582.07743623018325</v>
      </c>
      <c r="BB343" s="32">
        <v>556.58259358189946</v>
      </c>
      <c r="BC343" s="28">
        <v>4.580603659236121E-2</v>
      </c>
    </row>
    <row r="344" spans="1:55" x14ac:dyDescent="0.25">
      <c r="A344" s="26" t="s">
        <v>342</v>
      </c>
      <c r="B344" s="26" t="s">
        <v>207</v>
      </c>
      <c r="C344" s="26" t="s">
        <v>484</v>
      </c>
      <c r="D344" s="27">
        <v>2546.9355628517574</v>
      </c>
      <c r="E344" s="45">
        <v>93.375175634293996</v>
      </c>
      <c r="F344" s="29">
        <v>117.18687119087203</v>
      </c>
      <c r="G344" s="29">
        <v>10.177512172708676</v>
      </c>
      <c r="H344" s="30">
        <v>4.5358048641559146</v>
      </c>
      <c r="I344" s="30">
        <v>3.4008150051465944</v>
      </c>
      <c r="J344" s="28">
        <v>0.33374054669004133</v>
      </c>
      <c r="K344" s="30">
        <v>2.8886669851000479</v>
      </c>
      <c r="L344" s="28">
        <v>0.57020691119880629</v>
      </c>
      <c r="M344" s="30">
        <v>2.4675553125446053</v>
      </c>
      <c r="N344" s="28">
        <v>0.8381775845496563</v>
      </c>
      <c r="O344" s="30">
        <v>20.730369580237273</v>
      </c>
      <c r="P344" s="30">
        <v>15.497119825953742</v>
      </c>
      <c r="Q344" s="28">
        <v>0.33769176550594682</v>
      </c>
      <c r="R344" s="30">
        <v>13.574578405506143</v>
      </c>
      <c r="S344" s="28">
        <v>0.52714647637444012</v>
      </c>
      <c r="T344" s="30">
        <v>11.550479208423383</v>
      </c>
      <c r="U344" s="28">
        <v>0.79476272855582475</v>
      </c>
      <c r="V344" s="26"/>
      <c r="W344" s="26"/>
      <c r="X344" s="77">
        <v>0.10780810373397</v>
      </c>
      <c r="Y344" s="77">
        <v>2.4784730167187817E-2</v>
      </c>
      <c r="Z344" s="49">
        <v>32.397411124624384</v>
      </c>
      <c r="AA344" s="49">
        <v>39.535923441771004</v>
      </c>
      <c r="AB344" s="49">
        <v>-7.1385123171466205</v>
      </c>
      <c r="AC344" s="49">
        <v>38.025289098032417</v>
      </c>
      <c r="AD344" s="49">
        <v>42.921205939338833</v>
      </c>
      <c r="AE344" s="26"/>
      <c r="AF344" s="49">
        <v>3.5365222082850414</v>
      </c>
      <c r="AG344" s="49">
        <v>7.9908620478736534</v>
      </c>
      <c r="AH344" s="83">
        <v>2.6951276492716247</v>
      </c>
      <c r="AI344" s="83">
        <v>2.6535816773173466</v>
      </c>
      <c r="AJ344" s="28">
        <v>1.5656564223898037E-2</v>
      </c>
      <c r="AK344" s="31">
        <v>0.13000866380312634</v>
      </c>
      <c r="AL344" s="31">
        <v>0.17123063557095752</v>
      </c>
      <c r="AM344" s="28">
        <v>-0.2407394659862073</v>
      </c>
      <c r="AN344" s="83">
        <v>0.24020534050689249</v>
      </c>
      <c r="AO344" s="83">
        <v>0.22539646924417986</v>
      </c>
      <c r="AP344" s="28">
        <v>6.5701434065809E-2</v>
      </c>
      <c r="AQ344" s="31">
        <v>1.1587559996526064E-2</v>
      </c>
      <c r="AR344" s="31">
        <v>1.4545614789010404E-2</v>
      </c>
      <c r="AS344" s="28">
        <v>-0.20336402657378419</v>
      </c>
      <c r="AT344" s="83">
        <v>200.47452756703834</v>
      </c>
      <c r="AU344" s="31">
        <v>9.6705718048632967</v>
      </c>
      <c r="AV344" s="83">
        <v>18.751199673027063</v>
      </c>
      <c r="AW344" s="31">
        <v>0.91394047824704694</v>
      </c>
      <c r="AX344" s="31">
        <v>6.9553514977541493</v>
      </c>
      <c r="AY344" s="31">
        <v>7.6088395353817493</v>
      </c>
      <c r="AZ344" s="26"/>
      <c r="BA344" s="32">
        <v>7.5893996544899904</v>
      </c>
      <c r="BB344" s="32">
        <v>8.638819462839237</v>
      </c>
      <c r="BC344" s="28">
        <v>-0.1214772241581657</v>
      </c>
    </row>
    <row r="345" spans="1:55" x14ac:dyDescent="0.25">
      <c r="A345" s="26" t="s">
        <v>342</v>
      </c>
      <c r="B345" s="26" t="s">
        <v>207</v>
      </c>
      <c r="C345" s="26" t="s">
        <v>485</v>
      </c>
      <c r="D345" s="27">
        <v>61.470974636077884</v>
      </c>
      <c r="E345" s="26"/>
      <c r="F345" s="29">
        <v>7.1193550733024349</v>
      </c>
      <c r="G345" s="26"/>
      <c r="H345" s="30">
        <v>7.910174829010562</v>
      </c>
      <c r="I345" s="30">
        <v>12.435284525333444</v>
      </c>
      <c r="J345" s="28">
        <v>-0.36389273499164621</v>
      </c>
      <c r="K345" s="30">
        <v>20.915617536245872</v>
      </c>
      <c r="L345" s="28">
        <v>-0.62180534161601653</v>
      </c>
      <c r="M345" s="30">
        <v>13.567905798779682</v>
      </c>
      <c r="N345" s="28">
        <v>-0.41699368006210547</v>
      </c>
      <c r="O345" s="30">
        <v>8.6343459489180265</v>
      </c>
      <c r="P345" s="30">
        <v>13.584962899817118</v>
      </c>
      <c r="Q345" s="28">
        <v>-0.36441887897726516</v>
      </c>
      <c r="R345" s="30">
        <v>22.827938931981524</v>
      </c>
      <c r="S345" s="28">
        <v>-0.6217641034240956</v>
      </c>
      <c r="T345" s="30">
        <v>14.808324795175213</v>
      </c>
      <c r="U345" s="28">
        <v>-0.41692621762785531</v>
      </c>
      <c r="V345" s="26"/>
      <c r="W345" s="26"/>
      <c r="X345" s="77">
        <v>2.5099580566772493E-3</v>
      </c>
      <c r="Y345" s="77">
        <v>1.3854053213015907E-3</v>
      </c>
      <c r="Z345" s="26"/>
      <c r="AA345" s="26"/>
      <c r="AB345" s="26"/>
      <c r="AC345" s="26"/>
      <c r="AD345" s="26"/>
      <c r="AE345" s="26"/>
      <c r="AF345" s="26"/>
      <c r="AG345" s="26"/>
      <c r="AH345" s="83">
        <v>0.16728678132001801</v>
      </c>
      <c r="AI345" s="83">
        <v>0.15740680058142584</v>
      </c>
      <c r="AJ345" s="28">
        <v>6.2767178432556345E-2</v>
      </c>
      <c r="AK345" s="31">
        <v>1.9374574786522283E-2</v>
      </c>
      <c r="AL345" s="31">
        <v>1.1586840666568539E-2</v>
      </c>
      <c r="AM345" s="28">
        <v>0.67211885828581897</v>
      </c>
      <c r="AN345" s="83">
        <v>0.16424730440358018</v>
      </c>
      <c r="AO345" s="83">
        <v>0.15556955078944493</v>
      </c>
      <c r="AP345" s="28">
        <v>5.5780540408451325E-2</v>
      </c>
      <c r="AQ345" s="31">
        <v>1.9026532307992304E-2</v>
      </c>
      <c r="AR345" s="31">
        <v>1.1476181725226031E-2</v>
      </c>
      <c r="AS345" s="28">
        <v>0.65791486781441366</v>
      </c>
      <c r="AT345" s="83">
        <v>12.8353273552105</v>
      </c>
      <c r="AU345" s="31">
        <v>1.4865430955796832</v>
      </c>
      <c r="AV345" s="83">
        <v>15.136847106212706</v>
      </c>
      <c r="AW345" s="31">
        <v>1.8283502070224336</v>
      </c>
      <c r="AX345" s="31">
        <v>1.4220710111595247</v>
      </c>
      <c r="AY345" s="31">
        <v>1.0509579373063522</v>
      </c>
      <c r="AZ345" s="26"/>
      <c r="BA345" s="32">
        <v>2.8466901225313084</v>
      </c>
      <c r="BB345" s="32">
        <v>4.2399153094150046</v>
      </c>
      <c r="BC345" s="28">
        <v>-0.32859740943172855</v>
      </c>
    </row>
    <row r="346" spans="1:55" x14ac:dyDescent="0.25">
      <c r="A346" s="26" t="s">
        <v>342</v>
      </c>
      <c r="B346" s="26" t="s">
        <v>207</v>
      </c>
      <c r="C346" s="26" t="s">
        <v>486</v>
      </c>
      <c r="D346" s="27">
        <v>3349.934755999654</v>
      </c>
      <c r="E346" s="45">
        <v>199.06884936371492</v>
      </c>
      <c r="F346" s="29">
        <v>261.52704912668793</v>
      </c>
      <c r="G346" s="29">
        <v>19.702158665616665</v>
      </c>
      <c r="H346" s="30">
        <v>2.921510037172756</v>
      </c>
      <c r="I346" s="30">
        <v>3.0196022262493076</v>
      </c>
      <c r="J346" s="28">
        <v>-3.2485136030116574E-2</v>
      </c>
      <c r="K346" s="30">
        <v>2.571996938910361</v>
      </c>
      <c r="L346" s="28">
        <v>0.1358917240432129</v>
      </c>
      <c r="M346" s="30">
        <v>2.3551850594747461</v>
      </c>
      <c r="N346" s="28">
        <v>0.2404588019186534</v>
      </c>
      <c r="O346" s="30">
        <v>12.619612426545697</v>
      </c>
      <c r="P346" s="30">
        <v>14.236769642788783</v>
      </c>
      <c r="Q346" s="28">
        <v>-0.11359017929058153</v>
      </c>
      <c r="R346" s="30">
        <v>8.5630216632894545</v>
      </c>
      <c r="S346" s="28">
        <v>0.47373356307706888</v>
      </c>
      <c r="T346" s="30">
        <v>7.7268285593646739</v>
      </c>
      <c r="U346" s="28">
        <v>0.63322019242307659</v>
      </c>
      <c r="V346" s="26"/>
      <c r="W346" s="26"/>
      <c r="X346" s="77">
        <v>0.14491148456966704</v>
      </c>
      <c r="Y346" s="77">
        <v>5.4726367342169846E-2</v>
      </c>
      <c r="Z346" s="49">
        <v>26.807326377891133</v>
      </c>
      <c r="AA346" s="49">
        <v>27.727057141356742</v>
      </c>
      <c r="AB346" s="49">
        <v>-0.91973076346560845</v>
      </c>
      <c r="AC346" s="49">
        <v>23.412751308128005</v>
      </c>
      <c r="AD346" s="49">
        <v>26.246259796580055</v>
      </c>
      <c r="AE346" s="26"/>
      <c r="AF346" s="49">
        <v>5.6091475664571222</v>
      </c>
      <c r="AG346" s="49">
        <v>7.0057298885424615</v>
      </c>
      <c r="AH346" s="83">
        <v>1.8984178169310204</v>
      </c>
      <c r="AI346" s="83">
        <v>1.6571069007121539</v>
      </c>
      <c r="AJ346" s="28">
        <v>0.14562181601872595</v>
      </c>
      <c r="AK346" s="31">
        <v>0.15043392401954017</v>
      </c>
      <c r="AL346" s="31">
        <v>0.11639627122515903</v>
      </c>
      <c r="AM346" s="28">
        <v>0.29242906526222051</v>
      </c>
      <c r="AN346" s="83">
        <v>0.1986708504624663</v>
      </c>
      <c r="AO346" s="83">
        <v>0.17875012799582571</v>
      </c>
      <c r="AP346" s="28">
        <v>0.11144452141094853</v>
      </c>
      <c r="AQ346" s="31">
        <v>1.5743882481110978E-2</v>
      </c>
      <c r="AR346" s="31">
        <v>1.2557031873475665E-2</v>
      </c>
      <c r="AS346" s="28">
        <v>0.25379011853644551</v>
      </c>
      <c r="AT346" s="83">
        <v>156.00901017223515</v>
      </c>
      <c r="AU346" s="31">
        <v>12.36242484310104</v>
      </c>
      <c r="AV346" s="83">
        <v>16.821567337603163</v>
      </c>
      <c r="AW346" s="31">
        <v>1.3316097862268279</v>
      </c>
      <c r="AX346" s="31">
        <v>11.305026977971007</v>
      </c>
      <c r="AY346" s="31">
        <v>14.210702445696574</v>
      </c>
      <c r="AZ346" s="26"/>
      <c r="BA346" s="32">
        <v>14.482594134483589</v>
      </c>
      <c r="BB346" s="32">
        <v>21.866409010681224</v>
      </c>
      <c r="BC346" s="28">
        <v>-0.33767843968302319</v>
      </c>
    </row>
    <row r="347" spans="1:55" x14ac:dyDescent="0.25">
      <c r="A347" s="26" t="s">
        <v>342</v>
      </c>
      <c r="B347" s="26" t="s">
        <v>207</v>
      </c>
      <c r="C347" s="26" t="s">
        <v>487</v>
      </c>
      <c r="D347" s="26"/>
      <c r="E347" s="26"/>
      <c r="F347" s="26"/>
      <c r="G347" s="26"/>
      <c r="H347" s="26"/>
      <c r="I347" s="30">
        <v>14.015112333442515</v>
      </c>
      <c r="J347" s="28">
        <v>-1</v>
      </c>
      <c r="K347" s="30">
        <v>14.439053997878828</v>
      </c>
      <c r="L347" s="28">
        <v>-1</v>
      </c>
      <c r="M347" s="30">
        <v>14.45182923996189</v>
      </c>
      <c r="N347" s="28">
        <v>-1</v>
      </c>
      <c r="O347" s="26"/>
      <c r="P347" s="30">
        <v>48.684021656565527</v>
      </c>
      <c r="Q347" s="28">
        <v>-1</v>
      </c>
      <c r="R347" s="30">
        <v>50.000000514471921</v>
      </c>
      <c r="S347" s="28">
        <v>-1</v>
      </c>
      <c r="T347" s="30">
        <v>49.999999350969588</v>
      </c>
      <c r="U347" s="28">
        <v>-1</v>
      </c>
      <c r="V347" s="26"/>
      <c r="W347" s="26"/>
      <c r="X347" s="26"/>
      <c r="Y347" s="26"/>
      <c r="Z347" s="26"/>
      <c r="AA347" s="26"/>
      <c r="AB347" s="26"/>
      <c r="AC347" s="26"/>
      <c r="AD347" s="26"/>
      <c r="AE347" s="26"/>
      <c r="AF347" s="26"/>
      <c r="AG347" s="26"/>
      <c r="AH347" s="26"/>
      <c r="AI347" s="83">
        <v>7.9739971891639505E-2</v>
      </c>
      <c r="AJ347" s="28">
        <v>-1</v>
      </c>
      <c r="AK347" s="26"/>
      <c r="AL347" s="31">
        <v>1.6379084795860484E-3</v>
      </c>
      <c r="AM347" s="28">
        <v>-1</v>
      </c>
      <c r="AN347" s="26"/>
      <c r="AO347" s="83">
        <v>3.8048361420297161E-2</v>
      </c>
      <c r="AP347" s="28">
        <v>-1</v>
      </c>
      <c r="AQ347" s="26"/>
      <c r="AR347" s="31">
        <v>7.8153505715563144E-4</v>
      </c>
      <c r="AS347" s="28">
        <v>-1</v>
      </c>
      <c r="AT347" s="26"/>
      <c r="AU347" s="26"/>
      <c r="AV347" s="26"/>
      <c r="AW347" s="26"/>
      <c r="AX347" s="26"/>
      <c r="AY347" s="31">
        <v>1.1140402965508993</v>
      </c>
      <c r="AZ347" s="26"/>
      <c r="BA347" s="26"/>
      <c r="BB347" s="32">
        <v>1.0754661405968258</v>
      </c>
      <c r="BC347" s="28">
        <v>-1</v>
      </c>
    </row>
    <row r="348" spans="1:55" x14ac:dyDescent="0.25">
      <c r="A348" s="26" t="s">
        <v>342</v>
      </c>
      <c r="B348" s="26" t="s">
        <v>207</v>
      </c>
      <c r="C348" s="26" t="s">
        <v>488</v>
      </c>
      <c r="D348" s="27">
        <v>118633.49119078697</v>
      </c>
      <c r="E348" s="45">
        <v>4139.0815350168887</v>
      </c>
      <c r="F348" s="29">
        <v>16992.147112740713</v>
      </c>
      <c r="G348" s="29">
        <v>1119.6173058055851</v>
      </c>
      <c r="H348" s="30">
        <v>3.3080310370895845</v>
      </c>
      <c r="I348" s="30">
        <v>3.2989661945581075</v>
      </c>
      <c r="J348" s="28">
        <v>2.7477827891750238E-3</v>
      </c>
      <c r="K348" s="30">
        <v>3.0161206841422703</v>
      </c>
      <c r="L348" s="28">
        <v>9.6783379551779486E-2</v>
      </c>
      <c r="M348" s="30">
        <v>2.9087856819301923</v>
      </c>
      <c r="N348" s="28">
        <v>0.13725499188185761</v>
      </c>
      <c r="O348" s="30">
        <v>6.7786091895103127</v>
      </c>
      <c r="P348" s="30">
        <v>6.5876033363148991</v>
      </c>
      <c r="Q348" s="28">
        <v>2.8994741098401056E-2</v>
      </c>
      <c r="R348" s="30">
        <v>6.0703444349719282</v>
      </c>
      <c r="S348" s="28">
        <v>0.1166762054650462</v>
      </c>
      <c r="T348" s="30">
        <v>5.2562827522729219</v>
      </c>
      <c r="U348" s="28">
        <v>0.28962034749350318</v>
      </c>
      <c r="V348" s="26"/>
      <c r="W348" s="26"/>
      <c r="X348" s="77">
        <v>5.0130001984915085</v>
      </c>
      <c r="Y348" s="77">
        <v>3.5244954838269424</v>
      </c>
      <c r="Z348" s="49">
        <v>22.163796768144074</v>
      </c>
      <c r="AA348" s="49">
        <v>25.066274733342031</v>
      </c>
      <c r="AB348" s="49">
        <v>-2.9024779651979564</v>
      </c>
      <c r="AC348" s="49">
        <v>23.042222369480157</v>
      </c>
      <c r="AD348" s="49">
        <v>25.813483908894742</v>
      </c>
      <c r="AE348" s="26"/>
      <c r="AF348" s="49">
        <v>3.3713405552402773</v>
      </c>
      <c r="AG348" s="49">
        <v>6.1817130563994409</v>
      </c>
      <c r="AH348" s="83">
        <v>14.264005819672242</v>
      </c>
      <c r="AI348" s="83">
        <v>18.334467414101713</v>
      </c>
      <c r="AJ348" s="28">
        <v>-0.22201144448290486</v>
      </c>
      <c r="AK348" s="31">
        <v>2.1537295966736876</v>
      </c>
      <c r="AL348" s="31">
        <v>2.7836426184973102</v>
      </c>
      <c r="AM348" s="28">
        <v>-0.22629091020443842</v>
      </c>
      <c r="AN348" s="83">
        <v>1.190905041396898</v>
      </c>
      <c r="AO348" s="83">
        <v>1.5163189547569773</v>
      </c>
      <c r="AP348" s="28">
        <v>-0.2146078253122107</v>
      </c>
      <c r="AQ348" s="31">
        <v>0.17975201186784454</v>
      </c>
      <c r="AR348" s="31">
        <v>0.22968380965841256</v>
      </c>
      <c r="AS348" s="28">
        <v>-0.21739363285913343</v>
      </c>
      <c r="AT348" s="83">
        <v>742.84975467823881</v>
      </c>
      <c r="AU348" s="31">
        <v>109.58734069339414</v>
      </c>
      <c r="AV348" s="83">
        <v>71.085734823055972</v>
      </c>
      <c r="AW348" s="31">
        <v>10.484978645487564</v>
      </c>
      <c r="AX348" s="31">
        <v>85.779010540273276</v>
      </c>
      <c r="AY348" s="31">
        <v>87.987617163137926</v>
      </c>
      <c r="AZ348" s="26"/>
      <c r="BA348" s="32">
        <v>297.2279580634538</v>
      </c>
      <c r="BB348" s="32">
        <v>325.13427956005893</v>
      </c>
      <c r="BC348" s="28">
        <v>-8.5830142347233684E-2</v>
      </c>
    </row>
    <row r="349" spans="1:55" x14ac:dyDescent="0.25">
      <c r="A349" s="26" t="s">
        <v>342</v>
      </c>
      <c r="B349" s="26" t="s">
        <v>207</v>
      </c>
      <c r="C349" s="26" t="s">
        <v>489</v>
      </c>
      <c r="D349" s="27">
        <v>93927.894213174499</v>
      </c>
      <c r="E349" s="45">
        <v>3383.7780645156763</v>
      </c>
      <c r="F349" s="29">
        <v>6603.6227530573906</v>
      </c>
      <c r="G349" s="29">
        <v>394.67564667953928</v>
      </c>
      <c r="H349" s="30">
        <v>4.3074580796080086</v>
      </c>
      <c r="I349" s="30">
        <v>3.6832115877561762</v>
      </c>
      <c r="J349" s="28">
        <v>0.16948428755137723</v>
      </c>
      <c r="K349" s="30">
        <v>3.2134876746373915</v>
      </c>
      <c r="L349" s="28">
        <v>0.34043087004964484</v>
      </c>
      <c r="M349" s="30">
        <v>3.146106146022297</v>
      </c>
      <c r="N349" s="28">
        <v>0.36913946309600482</v>
      </c>
      <c r="O349" s="30">
        <v>13.905047587188934</v>
      </c>
      <c r="P349" s="30">
        <v>11.430209036509352</v>
      </c>
      <c r="Q349" s="28">
        <v>0.2165173482632447</v>
      </c>
      <c r="R349" s="30">
        <v>9.6474996293957709</v>
      </c>
      <c r="S349" s="28">
        <v>0.44131102579371811</v>
      </c>
      <c r="T349" s="30">
        <v>10.054316045213046</v>
      </c>
      <c r="U349" s="28">
        <v>0.3829928882939041</v>
      </c>
      <c r="V349" s="26"/>
      <c r="W349" s="26"/>
      <c r="X349" s="77">
        <v>3.9733909749785075</v>
      </c>
      <c r="Y349" s="77">
        <v>1.3618480526993209</v>
      </c>
      <c r="Z349" s="49">
        <v>24.213282443054752</v>
      </c>
      <c r="AA349" s="49">
        <v>5.0674516264655258</v>
      </c>
      <c r="AB349" s="49">
        <v>19.145830816589225</v>
      </c>
      <c r="AC349" s="49">
        <v>24.699676285603179</v>
      </c>
      <c r="AD349" s="49">
        <v>4.8329251560890496</v>
      </c>
      <c r="AE349" s="26"/>
      <c r="AF349" s="49">
        <v>3.477258159596385</v>
      </c>
      <c r="AG349" s="49">
        <v>5.6395944290454265</v>
      </c>
      <c r="AH349" s="83">
        <v>10.606328073269168</v>
      </c>
      <c r="AI349" s="83">
        <v>13.54568323602683</v>
      </c>
      <c r="AJ349" s="28">
        <v>-0.21699571085052355</v>
      </c>
      <c r="AK349" s="31">
        <v>0.76348735746467988</v>
      </c>
      <c r="AL349" s="31">
        <v>1.2116436688926904</v>
      </c>
      <c r="AM349" s="28">
        <v>-0.36987467762496234</v>
      </c>
      <c r="AN349" s="83">
        <v>0.8941705250825045</v>
      </c>
      <c r="AO349" s="83">
        <v>1.1275830203604811</v>
      </c>
      <c r="AP349" s="28">
        <v>-0.20700249211216049</v>
      </c>
      <c r="AQ349" s="31">
        <v>6.4369411136690369E-2</v>
      </c>
      <c r="AR349" s="31">
        <v>0.101075534920398</v>
      </c>
      <c r="AS349" s="28">
        <v>-0.36315537496403583</v>
      </c>
      <c r="AT349" s="83">
        <v>841.52013210469568</v>
      </c>
      <c r="AU349" s="31">
        <v>60.519040070025319</v>
      </c>
      <c r="AV349" s="83">
        <v>75.006687620516303</v>
      </c>
      <c r="AW349" s="31">
        <v>5.3944601570235235</v>
      </c>
      <c r="AX349" s="31">
        <v>70.545221601343528</v>
      </c>
      <c r="AY349" s="31">
        <v>76.369458772331939</v>
      </c>
      <c r="AZ349" s="26"/>
      <c r="BA349" s="32">
        <v>95.310278471719258</v>
      </c>
      <c r="BB349" s="32">
        <v>109.55283681211402</v>
      </c>
      <c r="BC349" s="28">
        <v>-0.13000629426713181</v>
      </c>
    </row>
    <row r="350" spans="1:55" x14ac:dyDescent="0.25">
      <c r="A350" s="26" t="s">
        <v>342</v>
      </c>
      <c r="B350" s="26" t="s">
        <v>207</v>
      </c>
      <c r="C350" s="26" t="s">
        <v>490</v>
      </c>
      <c r="D350" s="27">
        <v>1313305.704235119</v>
      </c>
      <c r="E350" s="45">
        <v>39734.14297463977</v>
      </c>
      <c r="F350" s="29">
        <v>298323.53178857325</v>
      </c>
      <c r="G350" s="29">
        <v>16062.111848114588</v>
      </c>
      <c r="H350" s="30">
        <v>2.631501441821996</v>
      </c>
      <c r="I350" s="30">
        <v>2.400265438814388</v>
      </c>
      <c r="J350" s="28">
        <v>9.6337679686721245E-2</v>
      </c>
      <c r="K350" s="30">
        <v>2.2851250848134006</v>
      </c>
      <c r="L350" s="28">
        <v>0.15157872945798934</v>
      </c>
      <c r="M350" s="30">
        <v>2.2239170853358576</v>
      </c>
      <c r="N350" s="28">
        <v>0.18327318009006827</v>
      </c>
      <c r="O350" s="30">
        <v>4.3037583763632874</v>
      </c>
      <c r="P350" s="30">
        <v>3.9770309595393316</v>
      </c>
      <c r="Q350" s="28">
        <v>8.2153601555518527E-2</v>
      </c>
      <c r="R350" s="30">
        <v>3.9057125791863734</v>
      </c>
      <c r="S350" s="28">
        <v>0.10191374534268309</v>
      </c>
      <c r="T350" s="30">
        <v>3.6582266265450918</v>
      </c>
      <c r="U350" s="28">
        <v>0.17646029503312913</v>
      </c>
      <c r="V350" s="26"/>
      <c r="W350" s="26"/>
      <c r="X350" s="77">
        <v>55.246777615208039</v>
      </c>
      <c r="Y350" s="77">
        <v>61.178511136269911</v>
      </c>
      <c r="Z350" s="49">
        <v>18.854952354509365</v>
      </c>
      <c r="AA350" s="49">
        <v>25.74581124891391</v>
      </c>
      <c r="AB350" s="49">
        <v>-6.8908588944045448</v>
      </c>
      <c r="AC350" s="49">
        <v>20.191365976187516</v>
      </c>
      <c r="AD350" s="49">
        <v>25.455073841924602</v>
      </c>
      <c r="AE350" s="26"/>
      <c r="AF350" s="49">
        <v>2.9366572652372058</v>
      </c>
      <c r="AG350" s="49">
        <v>5.1090474941267949</v>
      </c>
      <c r="AH350" s="83">
        <v>139.88789614713178</v>
      </c>
      <c r="AI350" s="83">
        <v>159.03575916002364</v>
      </c>
      <c r="AJ350" s="28">
        <v>-0.12039973345632951</v>
      </c>
      <c r="AK350" s="31">
        <v>32.452010439899865</v>
      </c>
      <c r="AL350" s="31">
        <v>39.485888250845576</v>
      </c>
      <c r="AM350" s="28">
        <v>-0.1781364969241912</v>
      </c>
      <c r="AN350" s="83">
        <v>11.503371611695217</v>
      </c>
      <c r="AO350" s="83">
        <v>13.041518186211539</v>
      </c>
      <c r="AP350" s="28">
        <v>-0.11794229418339995</v>
      </c>
      <c r="AQ350" s="31">
        <v>2.6677899601318007</v>
      </c>
      <c r="AR350" s="31">
        <v>3.2378005936431826</v>
      </c>
      <c r="AS350" s="28">
        <v>-0.17604871486851026</v>
      </c>
      <c r="AT350" s="83">
        <v>6354.0358549076882</v>
      </c>
      <c r="AU350" s="31">
        <v>1476.3923295054728</v>
      </c>
      <c r="AV350" s="83">
        <v>542.72488771565986</v>
      </c>
      <c r="AW350" s="31">
        <v>126.09319249094881</v>
      </c>
      <c r="AX350" s="31">
        <v>96.315020464371187</v>
      </c>
      <c r="AY350" s="31">
        <v>95.973592620562471</v>
      </c>
      <c r="AZ350" s="26"/>
      <c r="BA350" s="32">
        <v>976.77357844265305</v>
      </c>
      <c r="BB350" s="32">
        <v>936.35573492295384</v>
      </c>
      <c r="BC350" s="28">
        <v>4.3165051499390782E-2</v>
      </c>
    </row>
    <row r="351" spans="1:55" x14ac:dyDescent="0.25">
      <c r="A351" s="26" t="s">
        <v>342</v>
      </c>
      <c r="B351" s="26" t="s">
        <v>207</v>
      </c>
      <c r="C351" s="26" t="s">
        <v>491</v>
      </c>
      <c r="D351" s="26"/>
      <c r="E351" s="26"/>
      <c r="F351" s="26"/>
      <c r="G351" s="26"/>
      <c r="H351" s="26"/>
      <c r="I351" s="26"/>
      <c r="J351" s="26"/>
      <c r="K351" s="30">
        <v>10.720402311258489</v>
      </c>
      <c r="L351" s="28">
        <v>-1</v>
      </c>
      <c r="M351" s="30">
        <v>10.741086086966563</v>
      </c>
      <c r="N351" s="28">
        <v>-1</v>
      </c>
      <c r="O351" s="26"/>
      <c r="P351" s="26"/>
      <c r="Q351" s="26"/>
      <c r="R351" s="30">
        <v>25.000000465705188</v>
      </c>
      <c r="S351" s="28">
        <v>-1</v>
      </c>
      <c r="T351" s="30">
        <v>25.000000091151875</v>
      </c>
      <c r="U351" s="28">
        <v>-1</v>
      </c>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row>
    <row r="352" spans="1:55" x14ac:dyDescent="0.25">
      <c r="A352" s="26" t="s">
        <v>342</v>
      </c>
      <c r="B352" s="26" t="s">
        <v>208</v>
      </c>
      <c r="C352" s="26" t="s">
        <v>256</v>
      </c>
      <c r="D352" s="27">
        <v>356839035.96552151</v>
      </c>
      <c r="E352" s="45">
        <v>30237717.750139948</v>
      </c>
      <c r="F352" s="29">
        <v>208173577.06235808</v>
      </c>
      <c r="G352" s="29">
        <v>23728746.241635244</v>
      </c>
      <c r="H352" s="30">
        <v>2.2363891923221608</v>
      </c>
      <c r="I352" s="30">
        <v>1.8830235342805246</v>
      </c>
      <c r="J352" s="28">
        <v>0.18765865195447598</v>
      </c>
      <c r="K352" s="30">
        <v>1.84558908844771</v>
      </c>
      <c r="L352" s="28">
        <v>0.21174816556980483</v>
      </c>
      <c r="M352" s="30">
        <v>1.835033427987441</v>
      </c>
      <c r="N352" s="28">
        <v>0.21871850300563939</v>
      </c>
      <c r="O352" s="30">
        <v>1.6691370237298355</v>
      </c>
      <c r="P352" s="30">
        <v>1.4438342886506852</v>
      </c>
      <c r="Q352" s="28">
        <v>0.15604473231460916</v>
      </c>
      <c r="R352" s="30">
        <v>1.3957777523393058</v>
      </c>
      <c r="S352" s="28">
        <v>0.19584727649683703</v>
      </c>
      <c r="T352" s="30">
        <v>1.3832434041660444</v>
      </c>
      <c r="U352" s="28">
        <v>0.20668352272834872</v>
      </c>
      <c r="V352" s="26"/>
      <c r="W352" s="26"/>
      <c r="X352" s="26"/>
      <c r="Y352" s="26"/>
      <c r="Z352" s="49">
        <v>26.118460159364652</v>
      </c>
      <c r="AA352" s="49">
        <v>27.995480698762098</v>
      </c>
      <c r="AB352" s="49">
        <v>-1.8770205393974457</v>
      </c>
      <c r="AC352" s="49">
        <v>26.047668560958172</v>
      </c>
      <c r="AD352" s="49">
        <v>29.522970137735594</v>
      </c>
      <c r="AE352" s="26"/>
      <c r="AF352" s="49">
        <v>7.8118144424534322</v>
      </c>
      <c r="AG352" s="49">
        <v>10.232215832753859</v>
      </c>
      <c r="AH352" s="83">
        <v>12703.148521489848</v>
      </c>
      <c r="AI352" s="83">
        <v>12456.980133584853</v>
      </c>
      <c r="AJ352" s="28">
        <v>1.9761481937448689E-2</v>
      </c>
      <c r="AK352" s="31">
        <v>7537.0888371757328</v>
      </c>
      <c r="AL352" s="31">
        <v>8560.0212749878901</v>
      </c>
      <c r="AM352" s="28">
        <v>-0.11950115600776991</v>
      </c>
      <c r="AN352" s="83">
        <v>1044.0449461401413</v>
      </c>
      <c r="AO352" s="83">
        <v>1014.4196307582009</v>
      </c>
      <c r="AP352" s="28">
        <v>2.9204201578589044E-2</v>
      </c>
      <c r="AQ352" s="31">
        <v>619.52756532468482</v>
      </c>
      <c r="AR352" s="31">
        <v>697.52173101704352</v>
      </c>
      <c r="AS352" s="28">
        <v>-0.11181610869475975</v>
      </c>
      <c r="AT352" s="83">
        <v>491198.1668728583</v>
      </c>
      <c r="AU352" s="31">
        <v>294282.71010083542</v>
      </c>
      <c r="AV352" s="83">
        <v>44566.294546525409</v>
      </c>
      <c r="AW352" s="31">
        <v>26699.166881133337</v>
      </c>
      <c r="AX352" s="31">
        <v>96.767592785932123</v>
      </c>
      <c r="AY352" s="31">
        <v>97.051365560298237</v>
      </c>
      <c r="AZ352" s="26"/>
      <c r="BA352" s="32">
        <v>95459.601399343868</v>
      </c>
      <c r="BB352" s="32">
        <v>93320.92439741276</v>
      </c>
      <c r="BC352" s="28">
        <v>2.2917443389474192E-2</v>
      </c>
    </row>
    <row r="353" spans="1:55" x14ac:dyDescent="0.25">
      <c r="A353" s="26" t="s">
        <v>342</v>
      </c>
      <c r="B353" s="26" t="s">
        <v>208</v>
      </c>
      <c r="C353" s="26" t="s">
        <v>404</v>
      </c>
      <c r="D353" s="27">
        <v>171836079.74612668</v>
      </c>
      <c r="E353" s="45">
        <v>7403918.9118625196</v>
      </c>
      <c r="F353" s="29">
        <v>100384557.06729755</v>
      </c>
      <c r="G353" s="29">
        <v>7715186.3634140091</v>
      </c>
      <c r="H353" s="30">
        <v>1.8625992097900421</v>
      </c>
      <c r="I353" s="30">
        <v>1.6478242491848816</v>
      </c>
      <c r="J353" s="28">
        <v>0.13033851195684362</v>
      </c>
      <c r="K353" s="30">
        <v>1.643161415676077</v>
      </c>
      <c r="L353" s="28">
        <v>0.13354609718831409</v>
      </c>
      <c r="M353" s="30">
        <v>1.5984770365251302</v>
      </c>
      <c r="N353" s="28">
        <v>0.16523363628612228</v>
      </c>
      <c r="O353" s="30">
        <v>1.6580982800655422</v>
      </c>
      <c r="P353" s="30">
        <v>1.5000539163734776</v>
      </c>
      <c r="Q353" s="28">
        <v>0.10535912207352637</v>
      </c>
      <c r="R353" s="30">
        <v>1.4681728389441469</v>
      </c>
      <c r="S353" s="28">
        <v>0.12936177273105143</v>
      </c>
      <c r="T353" s="30">
        <v>1.4764460790434366</v>
      </c>
      <c r="U353" s="28">
        <v>0.12303341354653115</v>
      </c>
      <c r="V353" s="26"/>
      <c r="W353" s="26"/>
      <c r="X353" s="26"/>
      <c r="Y353" s="26"/>
      <c r="Z353" s="49">
        <v>19.399006878841927</v>
      </c>
      <c r="AA353" s="49">
        <v>19.753080425860219</v>
      </c>
      <c r="AB353" s="49">
        <v>-0.35407354701829163</v>
      </c>
      <c r="AC353" s="49">
        <v>21.350655334218594</v>
      </c>
      <c r="AD353" s="49">
        <v>22.976546367881991</v>
      </c>
      <c r="AE353" s="26"/>
      <c r="AF353" s="49">
        <v>4.1307291716677907</v>
      </c>
      <c r="AG353" s="49">
        <v>7.1370996068637256</v>
      </c>
      <c r="AH353" s="83">
        <v>5898.3692630242467</v>
      </c>
      <c r="AI353" s="83">
        <v>6242.7759698346899</v>
      </c>
      <c r="AJ353" s="28">
        <v>-5.5168839707628203E-2</v>
      </c>
      <c r="AK353" s="31">
        <v>3542.399810705861</v>
      </c>
      <c r="AL353" s="31">
        <v>4150.0072152913372</v>
      </c>
      <c r="AM353" s="28">
        <v>-0.14641116823764874</v>
      </c>
      <c r="AN353" s="83">
        <v>483.92624047266986</v>
      </c>
      <c r="AO353" s="83">
        <v>508.37495272165205</v>
      </c>
      <c r="AP353" s="28">
        <v>-4.8091889889721746E-2</v>
      </c>
      <c r="AQ353" s="31">
        <v>290.7685664242926</v>
      </c>
      <c r="AR353" s="31">
        <v>338.03243812968242</v>
      </c>
      <c r="AS353" s="28">
        <v>-0.13982052126978878</v>
      </c>
      <c r="AT353" s="83">
        <v>262643.43902555277</v>
      </c>
      <c r="AU353" s="31">
        <v>158400.40495981384</v>
      </c>
      <c r="AV353" s="83">
        <v>21816.542727082797</v>
      </c>
      <c r="AW353" s="31">
        <v>13157.422452934248</v>
      </c>
      <c r="AX353" s="31">
        <v>96.641203817661918</v>
      </c>
      <c r="AY353" s="31">
        <v>96.633898372083024</v>
      </c>
      <c r="AZ353" s="26"/>
      <c r="BA353" s="32">
        <v>52666.236878989097</v>
      </c>
      <c r="BB353" s="32">
        <v>50830.601366212431</v>
      </c>
      <c r="BC353" s="28">
        <v>3.6112803379045391E-2</v>
      </c>
    </row>
    <row r="354" spans="1:55" x14ac:dyDescent="0.25">
      <c r="A354" s="26" t="s">
        <v>342</v>
      </c>
      <c r="B354" s="26" t="s">
        <v>208</v>
      </c>
      <c r="C354" s="26" t="s">
        <v>403</v>
      </c>
      <c r="D354" s="27">
        <v>5970507.6650183089</v>
      </c>
      <c r="E354" s="45">
        <v>46818.931319883086</v>
      </c>
      <c r="F354" s="29">
        <v>1463602.1875476774</v>
      </c>
      <c r="G354" s="29">
        <v>22680.644985141389</v>
      </c>
      <c r="H354" s="30">
        <v>2.60220110255641</v>
      </c>
      <c r="I354" s="30">
        <v>2.4569650883803718</v>
      </c>
      <c r="J354" s="28">
        <v>5.9111956805124023E-2</v>
      </c>
      <c r="K354" s="30">
        <v>2.3876546114127968</v>
      </c>
      <c r="L354" s="28">
        <v>8.9856585671184722E-2</v>
      </c>
      <c r="M354" s="30">
        <v>2.4185913950385429</v>
      </c>
      <c r="N354" s="28">
        <v>7.5915968234452874E-2</v>
      </c>
      <c r="O354" s="30">
        <v>4.0485743794025302</v>
      </c>
      <c r="P354" s="30">
        <v>3.881831093938954</v>
      </c>
      <c r="Q354" s="28">
        <v>4.2954801852127786E-2</v>
      </c>
      <c r="R354" s="30">
        <v>3.8089033006079629</v>
      </c>
      <c r="S354" s="28">
        <v>6.2923907455542882E-2</v>
      </c>
      <c r="T354" s="30">
        <v>3.8419286457599608</v>
      </c>
      <c r="U354" s="28">
        <v>5.3786978545431401E-2</v>
      </c>
      <c r="V354" s="26"/>
      <c r="W354" s="26"/>
      <c r="X354" s="77">
        <v>100</v>
      </c>
      <c r="Y354" s="77">
        <v>100.00000000000001</v>
      </c>
      <c r="Z354" s="49">
        <v>11.101519208107369</v>
      </c>
      <c r="AA354" s="49">
        <v>12.55402295838606</v>
      </c>
      <c r="AB354" s="49">
        <v>-1.4525037502786908</v>
      </c>
      <c r="AC354" s="49">
        <v>10.625013689977385</v>
      </c>
      <c r="AD354" s="49">
        <v>12.747808009600966</v>
      </c>
      <c r="AE354" s="26"/>
      <c r="AF354" s="49">
        <v>0.77806864178478263</v>
      </c>
      <c r="AG354" s="49">
        <v>1.525997911614887</v>
      </c>
      <c r="AH354" s="83">
        <v>202.12266493755405</v>
      </c>
      <c r="AI354" s="83">
        <v>210.19266703754749</v>
      </c>
      <c r="AJ354" s="28">
        <v>-3.8393356979251191E-2</v>
      </c>
      <c r="AK354" s="31">
        <v>48.817439885507603</v>
      </c>
      <c r="AL354" s="31">
        <v>52.65484269224153</v>
      </c>
      <c r="AM354" s="28">
        <v>-7.2878440244573212E-2</v>
      </c>
      <c r="AN354" s="83">
        <v>16.875447505564935</v>
      </c>
      <c r="AO354" s="83">
        <v>17.381430680803359</v>
      </c>
      <c r="AP354" s="28">
        <v>-2.9110559684666717E-2</v>
      </c>
      <c r="AQ354" s="31">
        <v>4.0675859951373781</v>
      </c>
      <c r="AR354" s="31">
        <v>4.3535183102635369</v>
      </c>
      <c r="AS354" s="28">
        <v>-6.5678445512004774E-2</v>
      </c>
      <c r="AT354" s="83">
        <v>8832.0699567788724</v>
      </c>
      <c r="AU354" s="31">
        <v>2181.5259222388963</v>
      </c>
      <c r="AV354" s="83">
        <v>743.08069741600821</v>
      </c>
      <c r="AW354" s="31">
        <v>183.53762492604082</v>
      </c>
      <c r="AX354" s="31">
        <v>95.36764169241863</v>
      </c>
      <c r="AY354" s="31">
        <v>95.224992258189644</v>
      </c>
      <c r="AZ354" s="26"/>
      <c r="BA354" s="32">
        <v>1685.5382644838883</v>
      </c>
      <c r="BB354" s="32">
        <v>1454.7967580865952</v>
      </c>
      <c r="BC354" s="28">
        <v>0.15860738286272591</v>
      </c>
    </row>
    <row r="355" spans="1:55" x14ac:dyDescent="0.25">
      <c r="A355" s="26" t="s">
        <v>342</v>
      </c>
      <c r="B355" s="26" t="s">
        <v>208</v>
      </c>
      <c r="C355" s="26" t="s">
        <v>399</v>
      </c>
      <c r="D355" s="27">
        <v>3118854.3458919981</v>
      </c>
      <c r="E355" s="45">
        <v>25634.689579206286</v>
      </c>
      <c r="F355" s="29">
        <v>834644.59212947974</v>
      </c>
      <c r="G355" s="29">
        <v>12024.357026131911</v>
      </c>
      <c r="H355" s="30">
        <v>2.3945894095731375</v>
      </c>
      <c r="I355" s="30">
        <v>2.2397360780616284</v>
      </c>
      <c r="J355" s="28">
        <v>6.9139097694727633E-2</v>
      </c>
      <c r="K355" s="30">
        <v>2.22773917076394</v>
      </c>
      <c r="L355" s="28">
        <v>7.4896666988164912E-2</v>
      </c>
      <c r="M355" s="30">
        <v>2.2590181304290335</v>
      </c>
      <c r="N355" s="28">
        <v>6.0013364796835958E-2</v>
      </c>
      <c r="O355" s="30">
        <v>3.7139534154491249</v>
      </c>
      <c r="P355" s="30">
        <v>3.4980285643084983</v>
      </c>
      <c r="Q355" s="28">
        <v>6.1727583743533945E-2</v>
      </c>
      <c r="R355" s="30">
        <v>3.4297311735096589</v>
      </c>
      <c r="S355" s="28">
        <v>8.2870122339244484E-2</v>
      </c>
      <c r="T355" s="30">
        <v>3.4311740206529988</v>
      </c>
      <c r="U355" s="28">
        <v>8.2414763312502984E-2</v>
      </c>
      <c r="V355" s="26"/>
      <c r="W355" s="26"/>
      <c r="X355" s="26"/>
      <c r="Y355" s="26"/>
      <c r="Z355" s="49">
        <v>11.433514576296599</v>
      </c>
      <c r="AA355" s="49">
        <v>15.208060583582908</v>
      </c>
      <c r="AB355" s="49">
        <v>-3.7745460072863093</v>
      </c>
      <c r="AC355" s="49">
        <v>10.547502298889578</v>
      </c>
      <c r="AD355" s="49">
        <v>14.840261453676545</v>
      </c>
      <c r="AE355" s="26"/>
      <c r="AF355" s="49">
        <v>0.81522591715333814</v>
      </c>
      <c r="AG355" s="49">
        <v>1.4201958201164555</v>
      </c>
      <c r="AH355" s="83">
        <v>105.3314739236687</v>
      </c>
      <c r="AI355" s="83">
        <v>113.26246736885487</v>
      </c>
      <c r="AJ355" s="28">
        <v>-7.0023138550900532E-2</v>
      </c>
      <c r="AK355" s="31">
        <v>27.71561112371019</v>
      </c>
      <c r="AL355" s="31">
        <v>31.540061330962153</v>
      </c>
      <c r="AM355" s="28">
        <v>-0.12125690457987756</v>
      </c>
      <c r="AN355" s="83">
        <v>8.8080116265242729</v>
      </c>
      <c r="AO355" s="83">
        <v>9.3854986627771062</v>
      </c>
      <c r="AP355" s="28">
        <v>-6.1529712698500209E-2</v>
      </c>
      <c r="AQ355" s="31">
        <v>2.3121354575520909</v>
      </c>
      <c r="AR355" s="31">
        <v>2.6129846188653723</v>
      </c>
      <c r="AS355" s="28">
        <v>-0.11513621593529244</v>
      </c>
      <c r="AT355" s="83">
        <v>4615.3963383849732</v>
      </c>
      <c r="AU355" s="31">
        <v>1242.7178863326799</v>
      </c>
      <c r="AV355" s="83">
        <v>388.51959255376556</v>
      </c>
      <c r="AW355" s="31">
        <v>104.6080481343738</v>
      </c>
      <c r="AX355" s="31">
        <v>95.360813545531983</v>
      </c>
      <c r="AY355" s="31">
        <v>95.033895047930201</v>
      </c>
      <c r="AZ355" s="26"/>
      <c r="BA355" s="32">
        <v>807.45270793268617</v>
      </c>
      <c r="BB355" s="32">
        <v>682.37852891884256</v>
      </c>
      <c r="BC355" s="28">
        <v>0.18329149249758864</v>
      </c>
    </row>
    <row r="356" spans="1:55" x14ac:dyDescent="0.25">
      <c r="A356" s="26" t="s">
        <v>342</v>
      </c>
      <c r="B356" s="26" t="s">
        <v>208</v>
      </c>
      <c r="C356" s="26" t="s">
        <v>400</v>
      </c>
      <c r="D356" s="27">
        <v>2698173.7074225596</v>
      </c>
      <c r="E356" s="45">
        <v>19538.662581149245</v>
      </c>
      <c r="F356" s="29">
        <v>616915.84909496584</v>
      </c>
      <c r="G356" s="29">
        <v>10433.820529133733</v>
      </c>
      <c r="H356" s="30">
        <v>2.819200987589686</v>
      </c>
      <c r="I356" s="30">
        <v>2.7225370085089153</v>
      </c>
      <c r="J356" s="28">
        <v>3.5505111144003051E-2</v>
      </c>
      <c r="K356" s="30">
        <v>2.5769659543651668</v>
      </c>
      <c r="L356" s="28">
        <v>9.4000090615940432E-2</v>
      </c>
      <c r="M356" s="30">
        <v>2.6479676327711719</v>
      </c>
      <c r="N356" s="28">
        <v>6.4665954636051806E-2</v>
      </c>
      <c r="O356" s="30">
        <v>4.3320535605480277</v>
      </c>
      <c r="P356" s="30">
        <v>4.2591395609162124</v>
      </c>
      <c r="Q356" s="28">
        <v>1.7119420152583661E-2</v>
      </c>
      <c r="R356" s="30">
        <v>4.2578511156778989</v>
      </c>
      <c r="S356" s="28">
        <v>1.7427205145080549E-2</v>
      </c>
      <c r="T356" s="30">
        <v>4.4548739721339068</v>
      </c>
      <c r="U356" s="28">
        <v>-2.7569895883507452E-2</v>
      </c>
      <c r="V356" s="26"/>
      <c r="W356" s="26"/>
      <c r="X356" s="26"/>
      <c r="Y356" s="26"/>
      <c r="Z356" s="49">
        <v>11.069150790836529</v>
      </c>
      <c r="AA356" s="49">
        <v>9.4754082209897046</v>
      </c>
      <c r="AB356" s="49">
        <v>1.5937425698468246</v>
      </c>
      <c r="AC356" s="49">
        <v>10.833219357287122</v>
      </c>
      <c r="AD356" s="49">
        <v>9.5612392944927844</v>
      </c>
      <c r="AE356" s="26"/>
      <c r="AF356" s="49">
        <v>0.71893783892673613</v>
      </c>
      <c r="AG356" s="49">
        <v>1.6631586871458075</v>
      </c>
      <c r="AH356" s="83">
        <v>98.299323347939833</v>
      </c>
      <c r="AI356" s="83">
        <v>96.583965190904138</v>
      </c>
      <c r="AJ356" s="28">
        <v>1.7760278879058074E-2</v>
      </c>
      <c r="AK356" s="31">
        <v>21.99512508609957</v>
      </c>
      <c r="AL356" s="31">
        <v>21.891820548823844</v>
      </c>
      <c r="AM356" s="28">
        <v>4.7188646118002222E-3</v>
      </c>
      <c r="AN356" s="83">
        <v>8.1574518004104544</v>
      </c>
      <c r="AO356" s="83">
        <v>8.1550978026929357</v>
      </c>
      <c r="AP356" s="28">
        <v>2.8865352378009822E-4</v>
      </c>
      <c r="AQ356" s="31">
        <v>1.8234133136399824</v>
      </c>
      <c r="AR356" s="31">
        <v>1.848285436719773</v>
      </c>
      <c r="AS356" s="28">
        <v>-1.3456862552535257E-2</v>
      </c>
      <c r="AT356" s="83">
        <v>4635.2296220858761</v>
      </c>
      <c r="AU356" s="31">
        <v>1069.9843751468984</v>
      </c>
      <c r="AV356" s="83">
        <v>395.08082775640833</v>
      </c>
      <c r="AW356" s="31">
        <v>91.178872486568864</v>
      </c>
      <c r="AX356" s="31">
        <v>90.550860576778732</v>
      </c>
      <c r="AY356" s="31">
        <v>87.910019550665552</v>
      </c>
      <c r="AZ356" s="26"/>
      <c r="BA356" s="32">
        <v>780.47014256086879</v>
      </c>
      <c r="BB356" s="32">
        <v>651.60175160739004</v>
      </c>
      <c r="BC356" s="28">
        <v>0.19777170738964786</v>
      </c>
    </row>
    <row r="357" spans="1:55" x14ac:dyDescent="0.25">
      <c r="A357" s="26" t="s">
        <v>342</v>
      </c>
      <c r="B357" s="26" t="s">
        <v>208</v>
      </c>
      <c r="C357" s="26" t="s">
        <v>161</v>
      </c>
      <c r="D357" s="27">
        <v>153479.61170375155</v>
      </c>
      <c r="E357" s="45">
        <v>1645.5791595275646</v>
      </c>
      <c r="F357" s="29">
        <v>12041.746323231791</v>
      </c>
      <c r="G357" s="29">
        <v>222.46742987575703</v>
      </c>
      <c r="H357" s="30">
        <v>4.402756747201181</v>
      </c>
      <c r="I357" s="30">
        <v>3.8230756063465905</v>
      </c>
      <c r="J357" s="28">
        <v>0.15162690999159856</v>
      </c>
      <c r="K357" s="30">
        <v>3.9374425488181557</v>
      </c>
      <c r="L357" s="28">
        <v>0.11817675880063111</v>
      </c>
      <c r="M357" s="30">
        <v>3.6167033244844742</v>
      </c>
      <c r="N357" s="28">
        <v>0.21733975728538671</v>
      </c>
      <c r="O357" s="30">
        <v>12.648604630196774</v>
      </c>
      <c r="P357" s="30">
        <v>13.41365137385405</v>
      </c>
      <c r="Q357" s="28">
        <v>-5.7034935703525788E-2</v>
      </c>
      <c r="R357" s="30">
        <v>13.411227245291025</v>
      </c>
      <c r="S357" s="28">
        <v>-5.6864491306120021E-2</v>
      </c>
      <c r="T357" s="30">
        <v>11.897838534891047</v>
      </c>
      <c r="U357" s="28">
        <v>6.3101049245546978E-2</v>
      </c>
      <c r="V357" s="26"/>
      <c r="W357" s="26"/>
      <c r="X357" s="26"/>
      <c r="Y357" s="26"/>
      <c r="Z357" s="49">
        <v>4.9388338198493722</v>
      </c>
      <c r="AA357" s="49">
        <v>8.5384852708169898</v>
      </c>
      <c r="AB357" s="49">
        <v>-3.5996514509676176</v>
      </c>
      <c r="AC357" s="49">
        <v>5.3257527777759339</v>
      </c>
      <c r="AD357" s="49">
        <v>10.86147015909606</v>
      </c>
      <c r="AE357" s="26"/>
      <c r="AF357" s="49">
        <v>1.0608071779765993</v>
      </c>
      <c r="AG357" s="49">
        <v>1.8139559074415792</v>
      </c>
      <c r="AH357" s="83">
        <v>7.6647594510908901</v>
      </c>
      <c r="AI357" s="83">
        <v>10.148708795824017</v>
      </c>
      <c r="AJ357" s="28">
        <v>-0.24475520922969243</v>
      </c>
      <c r="AK357" s="31">
        <v>0.65511791677697073</v>
      </c>
      <c r="AL357" s="31">
        <v>0.95614823749449751</v>
      </c>
      <c r="AM357" s="28">
        <v>-0.31483645413220684</v>
      </c>
      <c r="AN357" s="83">
        <v>0.7976837812160732</v>
      </c>
      <c r="AO357" s="83">
        <v>0.93114261491168793</v>
      </c>
      <c r="AP357" s="28">
        <v>-0.14332802683321752</v>
      </c>
      <c r="AQ357" s="31">
        <v>7.407080627265164E-2</v>
      </c>
      <c r="AR357" s="31">
        <v>8.7459642307421412E-2</v>
      </c>
      <c r="AS357" s="28">
        <v>-0.15308587688602585</v>
      </c>
      <c r="AT357" s="83">
        <v>481.64549480820256</v>
      </c>
      <c r="AU357" s="31">
        <v>38.0789430051708</v>
      </c>
      <c r="AV357" s="83">
        <v>45.143285647366575</v>
      </c>
      <c r="AW357" s="31">
        <v>3.5689668084185602</v>
      </c>
      <c r="AX357" s="31">
        <v>41.578483551586395</v>
      </c>
      <c r="AY357" s="31">
        <v>43.689428754751383</v>
      </c>
      <c r="AZ357" s="26"/>
      <c r="BA357" s="32">
        <v>97.615413990333622</v>
      </c>
      <c r="BB357" s="32">
        <v>120.81647756036307</v>
      </c>
      <c r="BC357" s="28">
        <v>-0.19203559016556818</v>
      </c>
    </row>
    <row r="358" spans="1:55" x14ac:dyDescent="0.25">
      <c r="A358" s="26" t="s">
        <v>342</v>
      </c>
      <c r="B358" s="26" t="s">
        <v>208</v>
      </c>
      <c r="C358" s="26" t="s">
        <v>480</v>
      </c>
      <c r="D358" s="27">
        <v>42439.982403767906</v>
      </c>
      <c r="E358" s="45">
        <v>60.883248232997943</v>
      </c>
      <c r="F358" s="29">
        <v>5952.2225734480344</v>
      </c>
      <c r="G358" s="29">
        <v>23.476803591060872</v>
      </c>
      <c r="H358" s="30">
        <v>3.2798522833914308</v>
      </c>
      <c r="I358" s="30">
        <v>3.1775728404751562</v>
      </c>
      <c r="J358" s="28">
        <v>3.2187914503001687E-2</v>
      </c>
      <c r="K358" s="30">
        <v>3.027074691765713</v>
      </c>
      <c r="L358" s="28">
        <v>8.3505568036800218E-2</v>
      </c>
      <c r="M358" s="30">
        <v>2.8322061642306342</v>
      </c>
      <c r="N358" s="28">
        <v>0.15805562632210396</v>
      </c>
      <c r="O358" s="30">
        <v>7.1122830936417847</v>
      </c>
      <c r="P358" s="30">
        <v>11.35622788859564</v>
      </c>
      <c r="Q358" s="28">
        <v>-0.3737107811314519</v>
      </c>
      <c r="R358" s="30">
        <v>10.924463722941866</v>
      </c>
      <c r="S358" s="28">
        <v>-0.34895814805941733</v>
      </c>
      <c r="T358" s="30">
        <v>8.7633135336207566</v>
      </c>
      <c r="U358" s="28">
        <v>-0.18840252989291509</v>
      </c>
      <c r="V358" s="26"/>
      <c r="W358" s="26"/>
      <c r="X358" s="77">
        <v>0.70630810828623714</v>
      </c>
      <c r="Y358" s="77">
        <v>0.40205667765506847</v>
      </c>
      <c r="Z358" s="49">
        <v>0.94129647979478404</v>
      </c>
      <c r="AA358" s="49">
        <v>16.502852317411602</v>
      </c>
      <c r="AB358" s="49">
        <v>-15.561555837616817</v>
      </c>
      <c r="AC358" s="49">
        <v>1.247191522949235</v>
      </c>
      <c r="AD358" s="49">
        <v>17.477467290478856</v>
      </c>
      <c r="AE358" s="26"/>
      <c r="AF358" s="49">
        <v>0.14325178393191532</v>
      </c>
      <c r="AG358" s="49">
        <v>0.392871229119518</v>
      </c>
      <c r="AH358" s="83">
        <v>3.7684627519434013</v>
      </c>
      <c r="AI358" s="83">
        <v>5.6364831568694242</v>
      </c>
      <c r="AJ358" s="28">
        <v>-0.33141594730916318</v>
      </c>
      <c r="AK358" s="31">
        <v>0.5197618943353759</v>
      </c>
      <c r="AL358" s="31">
        <v>0.66938491596219052</v>
      </c>
      <c r="AM358" s="28">
        <v>-0.22352314499310574</v>
      </c>
      <c r="AN358" s="83">
        <v>0.66871071005689253</v>
      </c>
      <c r="AO358" s="83">
        <v>0.50425983232182758</v>
      </c>
      <c r="AP358" s="28">
        <v>0.32612329436961673</v>
      </c>
      <c r="AQ358" s="31">
        <v>9.2250399811053166E-2</v>
      </c>
      <c r="AR358" s="31">
        <v>5.8199465661458123E-2</v>
      </c>
      <c r="AS358" s="28">
        <v>0.58507296867065317</v>
      </c>
      <c r="AT358" s="83">
        <v>201.38780179115869</v>
      </c>
      <c r="AU358" s="31">
        <v>28.315492949260513</v>
      </c>
      <c r="AV358" s="83">
        <v>31.318494536771322</v>
      </c>
      <c r="AW358" s="31">
        <v>4.4053141155225193</v>
      </c>
      <c r="AX358" s="31">
        <v>14.284552781771604</v>
      </c>
      <c r="AY358" s="31">
        <v>27.576855491610598</v>
      </c>
      <c r="AZ358" s="26"/>
      <c r="BA358" s="32">
        <v>35.477900846526708</v>
      </c>
      <c r="BB358" s="32">
        <v>42.712441587916423</v>
      </c>
      <c r="BC358" s="28">
        <v>-0.16937783166758616</v>
      </c>
    </row>
    <row r="359" spans="1:55" x14ac:dyDescent="0.25">
      <c r="A359" s="26" t="s">
        <v>342</v>
      </c>
      <c r="B359" s="26" t="s">
        <v>208</v>
      </c>
      <c r="C359" s="26" t="s">
        <v>482</v>
      </c>
      <c r="D359" s="27">
        <v>18.443996107578279</v>
      </c>
      <c r="E359" s="26"/>
      <c r="F359" s="29">
        <v>0.61479986983046953</v>
      </c>
      <c r="G359" s="26"/>
      <c r="H359" s="30">
        <v>8.7755299576973407</v>
      </c>
      <c r="I359" s="30">
        <v>2.2993155714718232</v>
      </c>
      <c r="J359" s="28">
        <v>2.8165835375437416</v>
      </c>
      <c r="K359" s="30">
        <v>8.1461950806212382</v>
      </c>
      <c r="L359" s="28">
        <v>7.7255070722920705E-2</v>
      </c>
      <c r="M359" s="30">
        <v>8.7416768044009849</v>
      </c>
      <c r="N359" s="28">
        <v>3.872615523753111E-3</v>
      </c>
      <c r="O359" s="30">
        <v>30.000000020598886</v>
      </c>
      <c r="P359" s="30">
        <v>7.8742408674751054</v>
      </c>
      <c r="Q359" s="28">
        <v>2.809891077185001</v>
      </c>
      <c r="R359" s="30">
        <v>27.898804140570107</v>
      </c>
      <c r="S359" s="28">
        <v>7.5314908461371843E-2</v>
      </c>
      <c r="T359" s="30">
        <v>30.000000670552268</v>
      </c>
      <c r="U359" s="28">
        <v>-2.1665112241801753E-8</v>
      </c>
      <c r="V359" s="26"/>
      <c r="W359" s="26"/>
      <c r="X359" s="77">
        <v>3.0651479211386438E-4</v>
      </c>
      <c r="Y359" s="77">
        <v>4.1364931113600419E-5</v>
      </c>
      <c r="Z359" s="26"/>
      <c r="AA359" s="49">
        <v>0.18884608535253966</v>
      </c>
      <c r="AB359" s="49">
        <v>-0.18884608535253966</v>
      </c>
      <c r="AC359" s="26"/>
      <c r="AD359" s="49">
        <v>0.41157319784378343</v>
      </c>
      <c r="AE359" s="26"/>
      <c r="AF359" s="26"/>
      <c r="AG359" s="26"/>
      <c r="AH359" s="83">
        <v>3.7220677071808823E-2</v>
      </c>
      <c r="AI359" s="83">
        <v>8.3633507337134692</v>
      </c>
      <c r="AJ359" s="28">
        <v>-0.99554954966533116</v>
      </c>
      <c r="AK359" s="31">
        <v>1.240689234875067E-3</v>
      </c>
      <c r="AL359" s="31">
        <v>1.0621151771288395</v>
      </c>
      <c r="AM359" s="28">
        <v>-0.99883186940400481</v>
      </c>
      <c r="AN359" s="83">
        <v>3.7134741811380156E-2</v>
      </c>
      <c r="AO359" s="83">
        <v>0.96314830396963202</v>
      </c>
      <c r="AP359" s="28">
        <v>-0.96144441966171912</v>
      </c>
      <c r="AQ359" s="31">
        <v>1.2378247262117279E-3</v>
      </c>
      <c r="AR359" s="31">
        <v>0.12233484855320702</v>
      </c>
      <c r="AS359" s="28">
        <v>-0.98988166707319414</v>
      </c>
      <c r="AT359" s="83">
        <v>4.3440980945983876</v>
      </c>
      <c r="AU359" s="31">
        <v>0.14480326972052007</v>
      </c>
      <c r="AV359" s="83">
        <v>4.7712314595529017</v>
      </c>
      <c r="AW359" s="31">
        <v>0.15904104933000623</v>
      </c>
      <c r="AX359" s="31">
        <v>0.43340242877678553</v>
      </c>
      <c r="AY359" s="31">
        <v>2.5378435553789815</v>
      </c>
      <c r="AZ359" s="26"/>
      <c r="BA359" s="32">
        <v>0.87307601646263522</v>
      </c>
      <c r="BB359" s="32">
        <v>3.6151222767169018</v>
      </c>
      <c r="BC359" s="28">
        <v>-0.75849336491723718</v>
      </c>
    </row>
    <row r="360" spans="1:55" x14ac:dyDescent="0.25">
      <c r="A360" s="26" t="s">
        <v>342</v>
      </c>
      <c r="B360" s="26" t="s">
        <v>208</v>
      </c>
      <c r="C360" s="26" t="s">
        <v>483</v>
      </c>
      <c r="D360" s="27">
        <v>2349717.1635262254</v>
      </c>
      <c r="E360" s="45">
        <v>17810.444572783403</v>
      </c>
      <c r="F360" s="29">
        <v>567596.32872903394</v>
      </c>
      <c r="G360" s="29">
        <v>9273.7641986069066</v>
      </c>
      <c r="H360" s="30">
        <v>2.7619885102590707</v>
      </c>
      <c r="I360" s="30">
        <v>2.6907418748243321</v>
      </c>
      <c r="J360" s="28">
        <v>2.6478435594789237E-2</v>
      </c>
      <c r="K360" s="30">
        <v>2.5503109211311354</v>
      </c>
      <c r="L360" s="28">
        <v>8.3000699002633835E-2</v>
      </c>
      <c r="M360" s="30">
        <v>2.5623147110650044</v>
      </c>
      <c r="N360" s="28">
        <v>7.7927117356740905E-2</v>
      </c>
      <c r="O360" s="30">
        <v>4.1040914360522711</v>
      </c>
      <c r="P360" s="30">
        <v>4.0629134966616176</v>
      </c>
      <c r="Q360" s="28">
        <v>1.0135076571157193E-2</v>
      </c>
      <c r="R360" s="30">
        <v>3.9425398008627059</v>
      </c>
      <c r="S360" s="28">
        <v>4.0976538817493857E-2</v>
      </c>
      <c r="T360" s="30">
        <v>4.2793036567343226</v>
      </c>
      <c r="U360" s="28">
        <v>-4.0944096221430956E-2</v>
      </c>
      <c r="V360" s="26"/>
      <c r="W360" s="26"/>
      <c r="X360" s="77">
        <v>39.345173810903894</v>
      </c>
      <c r="Y360" s="77">
        <v>38.812941944877309</v>
      </c>
      <c r="Z360" s="49">
        <v>11.545241957251621</v>
      </c>
      <c r="AA360" s="49">
        <v>9.470921861403701</v>
      </c>
      <c r="AB360" s="49">
        <v>2.07432009584792</v>
      </c>
      <c r="AC360" s="49">
        <v>10.871165623729238</v>
      </c>
      <c r="AD360" s="49">
        <v>9.428519589014666</v>
      </c>
      <c r="AE360" s="26"/>
      <c r="AF360" s="49">
        <v>0.75228033294548091</v>
      </c>
      <c r="AG360" s="49">
        <v>1.6076001013576824</v>
      </c>
      <c r="AH360" s="83">
        <v>86.300665731974448</v>
      </c>
      <c r="AI360" s="83">
        <v>84.813064412100104</v>
      </c>
      <c r="AJ360" s="28">
        <v>1.7539766192696496E-2</v>
      </c>
      <c r="AK360" s="31">
        <v>20.339442647257631</v>
      </c>
      <c r="AL360" s="31">
        <v>20.072420528528266</v>
      </c>
      <c r="AM360" s="28">
        <v>1.3302935654912928E-2</v>
      </c>
      <c r="AN360" s="83">
        <v>7.1255381164234315</v>
      </c>
      <c r="AO360" s="83">
        <v>7.0883203303056614</v>
      </c>
      <c r="AP360" s="28">
        <v>5.2505790347323576E-3</v>
      </c>
      <c r="AQ360" s="31">
        <v>1.6790121588381242</v>
      </c>
      <c r="AR360" s="31">
        <v>1.6805719393325635</v>
      </c>
      <c r="AS360" s="28">
        <v>-9.2812479961961836E-4</v>
      </c>
      <c r="AT360" s="83">
        <v>4211.7818472654917</v>
      </c>
      <c r="AU360" s="31">
        <v>1026.2397689942327</v>
      </c>
      <c r="AV360" s="83">
        <v>351.69325737289478</v>
      </c>
      <c r="AW360" s="31">
        <v>85.69189910846994</v>
      </c>
      <c r="AX360" s="31">
        <v>90.174285444117075</v>
      </c>
      <c r="AY360" s="31">
        <v>87.057604951061393</v>
      </c>
      <c r="AZ360" s="26"/>
      <c r="BA360" s="32">
        <v>551.4684113563402</v>
      </c>
      <c r="BB360" s="32">
        <v>453.63184239271658</v>
      </c>
      <c r="BC360" s="28">
        <v>0.21567394486149163</v>
      </c>
    </row>
    <row r="361" spans="1:55" x14ac:dyDescent="0.25">
      <c r="A361" s="26" t="s">
        <v>342</v>
      </c>
      <c r="B361" s="26" t="s">
        <v>208</v>
      </c>
      <c r="C361" s="26" t="s">
        <v>485</v>
      </c>
      <c r="D361" s="27">
        <v>75.911354297399527</v>
      </c>
      <c r="E361" s="26"/>
      <c r="F361" s="29">
        <v>2.5313319302907473</v>
      </c>
      <c r="G361" s="26"/>
      <c r="H361" s="30">
        <v>27.502580523112425</v>
      </c>
      <c r="I361" s="30">
        <v>23.421200493704671</v>
      </c>
      <c r="J361" s="28">
        <v>0.17426006965376425</v>
      </c>
      <c r="K361" s="30">
        <v>28.125048525423669</v>
      </c>
      <c r="L361" s="28">
        <v>-2.213215745205074E-2</v>
      </c>
      <c r="M361" s="30">
        <v>27.465807675869979</v>
      </c>
      <c r="N361" s="28">
        <v>1.338859125368183E-3</v>
      </c>
      <c r="O361" s="30">
        <v>29.988700173619819</v>
      </c>
      <c r="P361" s="30">
        <v>25.579602956628058</v>
      </c>
      <c r="Q361" s="28">
        <v>0.17236769563889176</v>
      </c>
      <c r="R361" s="30">
        <v>30.00000104307103</v>
      </c>
      <c r="S361" s="28">
        <v>-3.7669563527638258E-4</v>
      </c>
      <c r="T361" s="30">
        <v>29.989320609966864</v>
      </c>
      <c r="U361" s="28">
        <v>-2.0688576280685321E-5</v>
      </c>
      <c r="V361" s="26"/>
      <c r="W361" s="26"/>
      <c r="X361" s="77">
        <v>1.2615461880296631E-3</v>
      </c>
      <c r="Y361" s="77">
        <v>1.7031293606325449E-4</v>
      </c>
      <c r="Z361" s="26"/>
      <c r="AA361" s="26"/>
      <c r="AB361" s="26"/>
      <c r="AC361" s="26"/>
      <c r="AD361" s="26"/>
      <c r="AE361" s="26"/>
      <c r="AF361" s="26"/>
      <c r="AG361" s="26"/>
      <c r="AH361" s="83">
        <v>0.17742029532221859</v>
      </c>
      <c r="AI361" s="83">
        <v>0.11585544575313993</v>
      </c>
      <c r="AJ361" s="28">
        <v>0.53139366189361992</v>
      </c>
      <c r="AK361" s="31">
        <v>5.9162382595791879E-3</v>
      </c>
      <c r="AL361" s="31">
        <v>4.5292120424848129E-3</v>
      </c>
      <c r="AM361" s="28">
        <v>0.3062400709182575</v>
      </c>
      <c r="AN361" s="83">
        <v>0.17287183295935843</v>
      </c>
      <c r="AO361" s="83">
        <v>0.10763914775008668</v>
      </c>
      <c r="AP361" s="28">
        <v>0.60603123094886469</v>
      </c>
      <c r="AQ361" s="31">
        <v>5.7645675584873483E-3</v>
      </c>
      <c r="AR361" s="31">
        <v>4.2210202246428744E-3</v>
      </c>
      <c r="AS361" s="28">
        <v>0.36568110354767797</v>
      </c>
      <c r="AT361" s="83">
        <v>26.819001232565473</v>
      </c>
      <c r="AU361" s="31">
        <v>0.89430355691632701</v>
      </c>
      <c r="AV361" s="83">
        <v>26.765119796732343</v>
      </c>
      <c r="AW361" s="31">
        <v>0.89250697228934095</v>
      </c>
      <c r="AX361" s="31">
        <v>0.38240224465213352</v>
      </c>
      <c r="AY361" s="31">
        <v>0.7843298103647558</v>
      </c>
      <c r="AZ361" s="26"/>
      <c r="BA361" s="32">
        <v>0.75384966657212937</v>
      </c>
      <c r="BB361" s="32">
        <v>3.0270866626116182</v>
      </c>
      <c r="BC361" s="28">
        <v>-0.75096528425065123</v>
      </c>
    </row>
    <row r="362" spans="1:55" x14ac:dyDescent="0.25">
      <c r="A362" s="26" t="s">
        <v>342</v>
      </c>
      <c r="B362" s="26" t="s">
        <v>208</v>
      </c>
      <c r="C362" s="26" t="s">
        <v>486</v>
      </c>
      <c r="D362" s="27">
        <v>20649.640010269879</v>
      </c>
      <c r="E362" s="45">
        <v>0</v>
      </c>
      <c r="F362" s="29">
        <v>1122.1859265079906</v>
      </c>
      <c r="G362" s="29">
        <v>0</v>
      </c>
      <c r="H362" s="30">
        <v>5.1971576952748499</v>
      </c>
      <c r="I362" s="30">
        <v>3.9227189439131482</v>
      </c>
      <c r="J362" s="28">
        <v>0.32488658238929868</v>
      </c>
      <c r="K362" s="30">
        <v>4.0850303728605875</v>
      </c>
      <c r="L362" s="28">
        <v>0.27224456635691624</v>
      </c>
      <c r="M362" s="30">
        <v>3.8707650528637014</v>
      </c>
      <c r="N362" s="28">
        <v>0.34266937525175956</v>
      </c>
      <c r="O362" s="30">
        <v>18.40126446294623</v>
      </c>
      <c r="P362" s="30">
        <v>12.617936061314124</v>
      </c>
      <c r="Q362" s="28">
        <v>0.45834186934608612</v>
      </c>
      <c r="R362" s="30">
        <v>11.330839472655727</v>
      </c>
      <c r="S362" s="28">
        <v>0.62399833722411158</v>
      </c>
      <c r="T362" s="30">
        <v>10.404369268971775</v>
      </c>
      <c r="U362" s="28">
        <v>0.76860932049221253</v>
      </c>
      <c r="V362" s="26"/>
      <c r="W362" s="26"/>
      <c r="X362" s="77">
        <v>0.34316967310426683</v>
      </c>
      <c r="Y362" s="77">
        <v>7.5502851943438004E-2</v>
      </c>
      <c r="Z362" s="49">
        <v>2.2327251966119181E-2</v>
      </c>
      <c r="AA362" s="49">
        <v>10.908268317355507</v>
      </c>
      <c r="AB362" s="49">
        <v>-10.885941065389387</v>
      </c>
      <c r="AC362" s="49">
        <v>2.4165028869160124E-2</v>
      </c>
      <c r="AD362" s="49">
        <v>16.634240567027874</v>
      </c>
      <c r="AE362" s="26"/>
      <c r="AF362" s="49">
        <v>0</v>
      </c>
      <c r="AG362" s="49">
        <v>0</v>
      </c>
      <c r="AH362" s="83">
        <v>2.9480887762347234</v>
      </c>
      <c r="AI362" s="83">
        <v>3.5332311766846853</v>
      </c>
      <c r="AJ362" s="28">
        <v>-0.16561112794182206</v>
      </c>
      <c r="AK362" s="31">
        <v>0.16029168813512049</v>
      </c>
      <c r="AL362" s="31">
        <v>0.2800165700250592</v>
      </c>
      <c r="AM362" s="28">
        <v>-0.42756356125362266</v>
      </c>
      <c r="AN362" s="83">
        <v>0.31765818092130571</v>
      </c>
      <c r="AO362" s="83">
        <v>0.36635210695763298</v>
      </c>
      <c r="AP362" s="28">
        <v>-0.13291564347945325</v>
      </c>
      <c r="AQ362" s="31">
        <v>1.7346232500128993E-2</v>
      </c>
      <c r="AR362" s="31">
        <v>2.902956338699314E-2</v>
      </c>
      <c r="AS362" s="28">
        <v>-0.40246319695248772</v>
      </c>
      <c r="AT362" s="83">
        <v>160.67283936412161</v>
      </c>
      <c r="AU362" s="31">
        <v>8.7316194866750063</v>
      </c>
      <c r="AV362" s="83">
        <v>17.610625352502307</v>
      </c>
      <c r="AW362" s="31">
        <v>0.95659792367907792</v>
      </c>
      <c r="AX362" s="31">
        <v>10.000844291328708</v>
      </c>
      <c r="AY362" s="31">
        <v>10.670521974875918</v>
      </c>
      <c r="AZ362" s="26"/>
      <c r="BA362" s="32">
        <v>20.609021376081806</v>
      </c>
      <c r="BB362" s="32">
        <v>15.35628370081441</v>
      </c>
      <c r="BC362" s="28">
        <v>0.34205786879209715</v>
      </c>
    </row>
    <row r="363" spans="1:55" x14ac:dyDescent="0.25">
      <c r="A363" s="26" t="s">
        <v>342</v>
      </c>
      <c r="B363" s="26" t="s">
        <v>208</v>
      </c>
      <c r="C363" s="26" t="s">
        <v>488</v>
      </c>
      <c r="D363" s="27">
        <v>348456.54389633395</v>
      </c>
      <c r="E363" s="45">
        <v>1728.2180083658393</v>
      </c>
      <c r="F363" s="29">
        <v>49319.520365931923</v>
      </c>
      <c r="G363" s="29">
        <v>1160.0563305268238</v>
      </c>
      <c r="H363" s="30">
        <v>3.278311099076773</v>
      </c>
      <c r="I363" s="30">
        <v>2.9348448517104848</v>
      </c>
      <c r="J363" s="28">
        <v>0.11703046147945755</v>
      </c>
      <c r="K363" s="30">
        <v>2.6399383703923163</v>
      </c>
      <c r="L363" s="28">
        <v>0.24181349680128683</v>
      </c>
      <c r="M363" s="30">
        <v>2.8024133813887686</v>
      </c>
      <c r="N363" s="28">
        <v>0.16981710151989343</v>
      </c>
      <c r="O363" s="30">
        <v>6.9371572588734889</v>
      </c>
      <c r="P363" s="30">
        <v>6.047103715610807</v>
      </c>
      <c r="Q363" s="28">
        <v>0.14718675007425092</v>
      </c>
      <c r="R363" s="30">
        <v>5.2085708671657303</v>
      </c>
      <c r="S363" s="28">
        <v>0.33187345162270537</v>
      </c>
      <c r="T363" s="30">
        <v>4.7780688236354223</v>
      </c>
      <c r="U363" s="28">
        <v>0.45187470397199325</v>
      </c>
      <c r="V363" s="26"/>
      <c r="W363" s="26"/>
      <c r="X363" s="77">
        <v>5.8196070347553119</v>
      </c>
      <c r="Y363" s="77">
        <v>3.3963641099477013</v>
      </c>
      <c r="Z363" s="49">
        <v>7.85039571329109</v>
      </c>
      <c r="AA363" s="49">
        <v>9.502873647831942</v>
      </c>
      <c r="AB363" s="49">
        <v>-1.652477934540852</v>
      </c>
      <c r="AC363" s="49">
        <v>10.399577324582527</v>
      </c>
      <c r="AD363" s="49">
        <v>10.770548959434194</v>
      </c>
      <c r="AE363" s="26"/>
      <c r="AF363" s="49">
        <v>0.49351605105997204</v>
      </c>
      <c r="AG363" s="49">
        <v>2.298070638552332</v>
      </c>
      <c r="AH363" s="83">
        <v>13.173860447698742</v>
      </c>
      <c r="AI363" s="83">
        <v>13.847954113545439</v>
      </c>
      <c r="AJ363" s="28">
        <v>-4.8678213425572374E-2</v>
      </c>
      <c r="AK363" s="31">
        <v>1.8721473448648833</v>
      </c>
      <c r="AL363" s="31">
        <v>2.2296714176406902</v>
      </c>
      <c r="AM363" s="28">
        <v>-0.16034832305206578</v>
      </c>
      <c r="AN363" s="83">
        <v>1.0931056266332557</v>
      </c>
      <c r="AO363" s="83">
        <v>1.1734400080198482</v>
      </c>
      <c r="AP363" s="28">
        <v>-6.8460578161260055E-2</v>
      </c>
      <c r="AQ363" s="31">
        <v>0.15542771047541579</v>
      </c>
      <c r="AR363" s="31">
        <v>0.18846280367582674</v>
      </c>
      <c r="AS363" s="28">
        <v>-0.17528707286576473</v>
      </c>
      <c r="AT363" s="83">
        <v>685.39032283955271</v>
      </c>
      <c r="AU363" s="31">
        <v>98.799882612269329</v>
      </c>
      <c r="AV363" s="83">
        <v>59.626413190559276</v>
      </c>
      <c r="AW363" s="31">
        <v>8.5942208619158542</v>
      </c>
      <c r="AX363" s="31">
        <v>78.166475776020576</v>
      </c>
      <c r="AY363" s="31">
        <v>78.987859862829168</v>
      </c>
      <c r="AZ363" s="26"/>
      <c r="BA363" s="32">
        <v>229.00173120452857</v>
      </c>
      <c r="BB363" s="32">
        <v>197.96990921467335</v>
      </c>
      <c r="BC363" s="28">
        <v>0.15675019558757855</v>
      </c>
    </row>
    <row r="364" spans="1:55" x14ac:dyDescent="0.25">
      <c r="A364" s="26" t="s">
        <v>342</v>
      </c>
      <c r="B364" s="26" t="s">
        <v>208</v>
      </c>
      <c r="C364" s="26" t="s">
        <v>489</v>
      </c>
      <c r="D364" s="27">
        <v>90262.230044915341</v>
      </c>
      <c r="E364" s="45">
        <v>1584.6959112945665</v>
      </c>
      <c r="F364" s="29">
        <v>4960.8484446829334</v>
      </c>
      <c r="G364" s="29">
        <v>198.99062628469616</v>
      </c>
      <c r="H364" s="30">
        <v>5.0218208642987863</v>
      </c>
      <c r="I364" s="30">
        <v>4.7516553133579826</v>
      </c>
      <c r="J364" s="28">
        <v>5.6857144115926697E-2</v>
      </c>
      <c r="K364" s="30">
        <v>4.5775382626928707</v>
      </c>
      <c r="L364" s="28">
        <v>9.7057102772212189E-2</v>
      </c>
      <c r="M364" s="30">
        <v>4.0978757420303582</v>
      </c>
      <c r="N364" s="28">
        <v>0.22546928712158673</v>
      </c>
      <c r="O364" s="30">
        <v>17.800347005587088</v>
      </c>
      <c r="P364" s="30">
        <v>17.089247664636133</v>
      </c>
      <c r="Q364" s="28">
        <v>4.1610921376163242E-2</v>
      </c>
      <c r="R364" s="30">
        <v>16.246430152652678</v>
      </c>
      <c r="S364" s="28">
        <v>9.5646664426196445E-2</v>
      </c>
      <c r="T364" s="30">
        <v>15.067513260026979</v>
      </c>
      <c r="U364" s="28">
        <v>0.18137257942955451</v>
      </c>
      <c r="V364" s="26"/>
      <c r="W364" s="26"/>
      <c r="X364" s="77">
        <v>1.526374287413663</v>
      </c>
      <c r="Y364" s="77">
        <v>0.34716400930061164</v>
      </c>
      <c r="Z364" s="49">
        <v>7.9008694787472047</v>
      </c>
      <c r="AA364" s="49">
        <v>5.495545340871109</v>
      </c>
      <c r="AB364" s="49">
        <v>2.4053241378760957</v>
      </c>
      <c r="AC364" s="49">
        <v>11.20891764361896</v>
      </c>
      <c r="AD364" s="49">
        <v>7.7755495721547367</v>
      </c>
      <c r="AE364" s="26"/>
      <c r="AF364" s="49">
        <v>1.7253663035495672</v>
      </c>
      <c r="AG364" s="49">
        <v>3.8565277627424002</v>
      </c>
      <c r="AH364" s="83">
        <v>4.2817481403520148</v>
      </c>
      <c r="AI364" s="83">
        <v>4.7305976732503296</v>
      </c>
      <c r="AJ364" s="28">
        <v>-9.4882203878039029E-2</v>
      </c>
      <c r="AK364" s="31">
        <v>0.24568066169590339</v>
      </c>
      <c r="AL364" s="31">
        <v>0.28127129494252101</v>
      </c>
      <c r="AM364" s="28">
        <v>-0.12653489313188082</v>
      </c>
      <c r="AN364" s="83">
        <v>0.40745128281062554</v>
      </c>
      <c r="AO364" s="83">
        <v>0.45446071382205011</v>
      </c>
      <c r="AP364" s="28">
        <v>-0.10344003250813824</v>
      </c>
      <c r="AQ364" s="31">
        <v>2.6373764181033238E-2</v>
      </c>
      <c r="AR364" s="31">
        <v>3.1023087907150599E-2</v>
      </c>
      <c r="AS364" s="28">
        <v>-0.14986656840970769</v>
      </c>
      <c r="AT364" s="83">
        <v>344.01410187437233</v>
      </c>
      <c r="AU364" s="31">
        <v>19.326258177236365</v>
      </c>
      <c r="AV364" s="83">
        <v>32.547594630078237</v>
      </c>
      <c r="AW364" s="31">
        <v>1.8278554473624335</v>
      </c>
      <c r="AX364" s="31">
        <v>36.558042219036061</v>
      </c>
      <c r="AY364" s="31">
        <v>36.903798295067652</v>
      </c>
      <c r="AZ364" s="26"/>
      <c r="BA364" s="32">
        <v>39.80271764225084</v>
      </c>
      <c r="BB364" s="32">
        <v>54.983689471267901</v>
      </c>
      <c r="BC364" s="28">
        <v>-0.27609954833878475</v>
      </c>
    </row>
    <row r="365" spans="1:55" x14ac:dyDescent="0.25">
      <c r="A365" s="26" t="s">
        <v>342</v>
      </c>
      <c r="B365" s="26" t="s">
        <v>208</v>
      </c>
      <c r="C365" s="26" t="s">
        <v>490</v>
      </c>
      <c r="D365" s="27">
        <v>3118854.3458919986</v>
      </c>
      <c r="E365" s="45">
        <v>25634.689579206275</v>
      </c>
      <c r="F365" s="29">
        <v>834644.59212947951</v>
      </c>
      <c r="G365" s="29">
        <v>12024.357026131906</v>
      </c>
      <c r="H365" s="30">
        <v>2.3945894095731366</v>
      </c>
      <c r="I365" s="30">
        <v>2.2397360780616289</v>
      </c>
      <c r="J365" s="28">
        <v>6.9139097694727022E-2</v>
      </c>
      <c r="K365" s="30">
        <v>2.2277391707639405</v>
      </c>
      <c r="L365" s="28">
        <v>7.4896666988164301E-2</v>
      </c>
      <c r="M365" s="30">
        <v>2.2590181304290344</v>
      </c>
      <c r="N365" s="28">
        <v>6.0013364796835146E-2</v>
      </c>
      <c r="O365" s="30">
        <v>3.7139534154491249</v>
      </c>
      <c r="P365" s="30">
        <v>3.4980285643084987</v>
      </c>
      <c r="Q365" s="28">
        <v>6.1727583743533813E-2</v>
      </c>
      <c r="R365" s="30">
        <v>3.4297311735096589</v>
      </c>
      <c r="S365" s="28">
        <v>8.2870122339244484E-2</v>
      </c>
      <c r="T365" s="30">
        <v>3.4311740206529975</v>
      </c>
      <c r="U365" s="28">
        <v>8.24147633125034E-2</v>
      </c>
      <c r="V365" s="26"/>
      <c r="W365" s="26"/>
      <c r="X365" s="77">
        <v>52.25724389606448</v>
      </c>
      <c r="Y365" s="77">
        <v>56.965533788261418</v>
      </c>
      <c r="Z365" s="49">
        <v>11.433514576296599</v>
      </c>
      <c r="AA365" s="49">
        <v>15.208060583582908</v>
      </c>
      <c r="AB365" s="49">
        <v>-3.7745460072863093</v>
      </c>
      <c r="AC365" s="49">
        <v>10.547502298889572</v>
      </c>
      <c r="AD365" s="49">
        <v>14.840261453676545</v>
      </c>
      <c r="AE365" s="26"/>
      <c r="AF365" s="49">
        <v>0.81522591715333814</v>
      </c>
      <c r="AG365" s="49">
        <v>1.4201958201164548</v>
      </c>
      <c r="AH365" s="83">
        <v>105.33147392366867</v>
      </c>
      <c r="AI365" s="83">
        <v>113.26246736885484</v>
      </c>
      <c r="AJ365" s="28">
        <v>-7.0023138550900546E-2</v>
      </c>
      <c r="AK365" s="31">
        <v>27.715611123710186</v>
      </c>
      <c r="AL365" s="31">
        <v>31.54006133096215</v>
      </c>
      <c r="AM365" s="28">
        <v>-0.12125690457987758</v>
      </c>
      <c r="AN365" s="83">
        <v>8.8080116265242729</v>
      </c>
      <c r="AO365" s="83">
        <v>9.3854986627771062</v>
      </c>
      <c r="AP365" s="28">
        <v>-6.1529712698500209E-2</v>
      </c>
      <c r="AQ365" s="31">
        <v>2.3121354575520909</v>
      </c>
      <c r="AR365" s="31">
        <v>2.6129846188653723</v>
      </c>
      <c r="AS365" s="28">
        <v>-0.11513621593529244</v>
      </c>
      <c r="AT365" s="83">
        <v>4615.3963383849732</v>
      </c>
      <c r="AU365" s="31">
        <v>1242.7178863326799</v>
      </c>
      <c r="AV365" s="83">
        <v>388.51959255376556</v>
      </c>
      <c r="AW365" s="31">
        <v>104.6080481343738</v>
      </c>
      <c r="AX365" s="31">
        <v>95.360813545531983</v>
      </c>
      <c r="AY365" s="31">
        <v>95.033895047930201</v>
      </c>
      <c r="AZ365" s="26"/>
      <c r="BA365" s="32">
        <v>807.45270793268617</v>
      </c>
      <c r="BB365" s="32">
        <v>682.37852891884256</v>
      </c>
      <c r="BC365" s="28">
        <v>0.18329149249758864</v>
      </c>
    </row>
    <row r="366" spans="1:55" x14ac:dyDescent="0.25">
      <c r="A366" s="26" t="s">
        <v>342</v>
      </c>
      <c r="B366" s="26" t="s">
        <v>208</v>
      </c>
      <c r="C366" s="26" t="s">
        <v>491</v>
      </c>
      <c r="D366" s="27">
        <v>33.403894393444062</v>
      </c>
      <c r="E366" s="26"/>
      <c r="F366" s="29">
        <v>3.3432467927108576</v>
      </c>
      <c r="G366" s="26"/>
      <c r="H366" s="30">
        <v>4.2820512521341954</v>
      </c>
      <c r="I366" s="30">
        <v>4.910907251636135</v>
      </c>
      <c r="J366" s="28">
        <v>-0.12805291716564748</v>
      </c>
      <c r="K366" s="30">
        <v>2.2057207605277771</v>
      </c>
      <c r="L366" s="28">
        <v>0.94133878084803502</v>
      </c>
      <c r="M366" s="30">
        <v>2.9152127669954377</v>
      </c>
      <c r="N366" s="28">
        <v>0.46886405706417406</v>
      </c>
      <c r="O366" s="30">
        <v>9.991453357937317</v>
      </c>
      <c r="P366" s="30">
        <v>11.458781624138956</v>
      </c>
      <c r="Q366" s="28">
        <v>-0.12805272971696918</v>
      </c>
      <c r="R366" s="30">
        <v>5.1476420163932382</v>
      </c>
      <c r="S366" s="28">
        <v>0.94097672800836252</v>
      </c>
      <c r="T366" s="30">
        <v>6.8042007644310045</v>
      </c>
      <c r="U366" s="28">
        <v>0.46842424317749298</v>
      </c>
      <c r="V366" s="26"/>
      <c r="W366" s="26"/>
      <c r="X366" s="77">
        <v>5.5512849200792594E-4</v>
      </c>
      <c r="Y366" s="77">
        <v>2.2494014729441042E-4</v>
      </c>
      <c r="Z366" s="26"/>
      <c r="AA366" s="26"/>
      <c r="AB366" s="26"/>
      <c r="AC366" s="26"/>
      <c r="AD366" s="26"/>
      <c r="AE366" s="26"/>
      <c r="AF366" s="26"/>
      <c r="AG366" s="26"/>
      <c r="AH366" s="83">
        <v>0.59539965251241134</v>
      </c>
      <c r="AI366" s="83">
        <v>5.5969766886898066E-2</v>
      </c>
      <c r="AJ366" s="28">
        <v>9.6378797988488341</v>
      </c>
      <c r="AK366" s="31">
        <v>5.9590895456607375E-2</v>
      </c>
      <c r="AL366" s="31">
        <v>4.8844431042295734E-3</v>
      </c>
      <c r="AM366" s="28">
        <v>11.200141179862651</v>
      </c>
      <c r="AN366" s="83">
        <v>0.57944528858253141</v>
      </c>
      <c r="AO366" s="83">
        <v>5.4234514663177837E-2</v>
      </c>
      <c r="AP366" s="28">
        <v>9.6840688476915968</v>
      </c>
      <c r="AQ366" s="31">
        <v>5.7994094334856097E-2</v>
      </c>
      <c r="AR366" s="31">
        <v>4.7373558012012594E-3</v>
      </c>
      <c r="AS366" s="28">
        <v>11.241870099803448</v>
      </c>
      <c r="AT366" s="83">
        <v>23.581516308189318</v>
      </c>
      <c r="AU366" s="31">
        <v>2.3601687825981705</v>
      </c>
      <c r="AV366" s="83">
        <v>23.574983676145138</v>
      </c>
      <c r="AW366" s="31">
        <v>2.3595149605954888</v>
      </c>
      <c r="AX366" s="31">
        <v>0.10043865392123733</v>
      </c>
      <c r="AY366" s="31">
        <v>0.37034286799096722</v>
      </c>
      <c r="AZ366" s="26"/>
      <c r="BA366" s="32">
        <v>9.8848442439515155E-2</v>
      </c>
      <c r="BB366" s="32">
        <v>1.1218538610358195</v>
      </c>
      <c r="BC366" s="28">
        <v>-0.91188830749466132</v>
      </c>
    </row>
    <row r="367" spans="1:55" x14ac:dyDescent="0.25">
      <c r="A367" s="26" t="s">
        <v>342</v>
      </c>
      <c r="B367" s="26" t="s">
        <v>209</v>
      </c>
      <c r="C367" s="26" t="s">
        <v>256</v>
      </c>
      <c r="D367" s="27">
        <v>255331623.5297803</v>
      </c>
      <c r="E367" s="45">
        <v>21515246.849142946</v>
      </c>
      <c r="F367" s="29">
        <v>129809880.86522071</v>
      </c>
      <c r="G367" s="29">
        <v>13439460.112177333</v>
      </c>
      <c r="H367" s="30">
        <v>2.3364381151157412</v>
      </c>
      <c r="I367" s="30">
        <v>2.1025736588205928</v>
      </c>
      <c r="J367" s="28">
        <v>0.11122771148304558</v>
      </c>
      <c r="K367" s="30">
        <v>2.0783260467188307</v>
      </c>
      <c r="L367" s="28">
        <v>0.12419228869522489</v>
      </c>
      <c r="M367" s="30">
        <v>2.1022017507090447</v>
      </c>
      <c r="N367" s="28">
        <v>0.11142430279476824</v>
      </c>
      <c r="O367" s="30">
        <v>1.9326222968286066</v>
      </c>
      <c r="P367" s="30">
        <v>1.7032013037468781</v>
      </c>
      <c r="Q367" s="28">
        <v>0.13469986934428985</v>
      </c>
      <c r="R367" s="30">
        <v>1.6581029581046653</v>
      </c>
      <c r="S367" s="28">
        <v>0.16556229960396263</v>
      </c>
      <c r="T367" s="30">
        <v>1.6139070094243766</v>
      </c>
      <c r="U367" s="28">
        <v>0.19748057697444693</v>
      </c>
      <c r="V367" s="26"/>
      <c r="W367" s="26"/>
      <c r="X367" s="26"/>
      <c r="Y367" s="26"/>
      <c r="Z367" s="49">
        <v>27.306153581835868</v>
      </c>
      <c r="AA367" s="49">
        <v>31.294159110526397</v>
      </c>
      <c r="AB367" s="49">
        <v>-3.9880055286905289</v>
      </c>
      <c r="AC367" s="49">
        <v>25.34574740636284</v>
      </c>
      <c r="AD367" s="49">
        <v>29.000554271128298</v>
      </c>
      <c r="AE367" s="26"/>
      <c r="AF367" s="49">
        <v>7.7715333461038592</v>
      </c>
      <c r="AG367" s="49">
        <v>9.3818652291725524</v>
      </c>
      <c r="AH367" s="83">
        <v>15191.207707487689</v>
      </c>
      <c r="AI367" s="83">
        <v>15086.406416478341</v>
      </c>
      <c r="AJ367" s="28">
        <v>6.946736559799745E-3</v>
      </c>
      <c r="AK367" s="31">
        <v>7806.5575999827424</v>
      </c>
      <c r="AL367" s="31">
        <v>8795.4133780045067</v>
      </c>
      <c r="AM367" s="28">
        <v>-0.11242857333967796</v>
      </c>
      <c r="AN367" s="83">
        <v>1235.4408927996797</v>
      </c>
      <c r="AO367" s="83">
        <v>1241.9258899058827</v>
      </c>
      <c r="AP367" s="28">
        <v>-5.2217263195105277E-3</v>
      </c>
      <c r="AQ367" s="31">
        <v>635.41748523670526</v>
      </c>
      <c r="AR367" s="31">
        <v>724.2248052982992</v>
      </c>
      <c r="AS367" s="28">
        <v>-0.12262396898296699</v>
      </c>
      <c r="AT367" s="83">
        <v>650218.93481276499</v>
      </c>
      <c r="AU367" s="31">
        <v>336443.87518438592</v>
      </c>
      <c r="AV367" s="83">
        <v>55448.225535160564</v>
      </c>
      <c r="AW367" s="31">
        <v>28689.517993675006</v>
      </c>
      <c r="AX367" s="31">
        <v>98.174575285514408</v>
      </c>
      <c r="AY367" s="31">
        <v>98.271591506788752</v>
      </c>
      <c r="AZ367" s="26"/>
      <c r="BA367" s="32">
        <v>111136.26956395648</v>
      </c>
      <c r="BB367" s="32">
        <v>119613.13259028026</v>
      </c>
      <c r="BC367" s="28">
        <v>-7.0868999438048447E-2</v>
      </c>
    </row>
    <row r="368" spans="1:55" x14ac:dyDescent="0.25">
      <c r="A368" s="26" t="s">
        <v>342</v>
      </c>
      <c r="B368" s="26" t="s">
        <v>209</v>
      </c>
      <c r="C368" s="26" t="s">
        <v>404</v>
      </c>
      <c r="D368" s="27">
        <v>133107073.84958331</v>
      </c>
      <c r="E368" s="45">
        <v>6675074.445508441</v>
      </c>
      <c r="F368" s="29">
        <v>65735279.30680497</v>
      </c>
      <c r="G368" s="29">
        <v>5431786.3360459991</v>
      </c>
      <c r="H368" s="30">
        <v>2.0725660251564775</v>
      </c>
      <c r="I368" s="30">
        <v>1.9417297803534563</v>
      </c>
      <c r="J368" s="28">
        <v>6.7381283496205535E-2</v>
      </c>
      <c r="K368" s="30">
        <v>1.9231846261715277</v>
      </c>
      <c r="L368" s="28">
        <v>7.7673977293756968E-2</v>
      </c>
      <c r="M368" s="30">
        <v>1.9600189599794904</v>
      </c>
      <c r="N368" s="28">
        <v>5.7421416565360567E-2</v>
      </c>
      <c r="O368" s="30">
        <v>1.9641409552640936</v>
      </c>
      <c r="P368" s="30">
        <v>1.8508588089917835</v>
      </c>
      <c r="Q368" s="28">
        <v>6.1205179845143468E-2</v>
      </c>
      <c r="R368" s="30">
        <v>1.7953166102128304</v>
      </c>
      <c r="S368" s="28">
        <v>9.4035973427132435E-2</v>
      </c>
      <c r="T368" s="30">
        <v>1.8076015104575789</v>
      </c>
      <c r="U368" s="28">
        <v>8.6600638415536668E-2</v>
      </c>
      <c r="V368" s="26"/>
      <c r="W368" s="26"/>
      <c r="X368" s="26"/>
      <c r="Y368" s="26"/>
      <c r="Z368" s="49">
        <v>22.797852027705414</v>
      </c>
      <c r="AA368" s="49">
        <v>24.075330294428369</v>
      </c>
      <c r="AB368" s="49">
        <v>-1.2774782667229552</v>
      </c>
      <c r="AC368" s="49">
        <v>22.762086622543745</v>
      </c>
      <c r="AD368" s="49">
        <v>25.23401562206109</v>
      </c>
      <c r="AE368" s="26"/>
      <c r="AF368" s="49">
        <v>4.7753411482965653</v>
      </c>
      <c r="AG368" s="49">
        <v>7.6324438656852855</v>
      </c>
      <c r="AH368" s="83">
        <v>7660.4027668217559</v>
      </c>
      <c r="AI368" s="83">
        <v>7977.9233369339654</v>
      </c>
      <c r="AJ368" s="28">
        <v>-3.9799902393426276E-2</v>
      </c>
      <c r="AK368" s="31">
        <v>3886.1072766128332</v>
      </c>
      <c r="AL368" s="31">
        <v>4287.5911430282476</v>
      </c>
      <c r="AM368" s="28">
        <v>-9.3638561379211574E-2</v>
      </c>
      <c r="AN368" s="83">
        <v>622.79070637413906</v>
      </c>
      <c r="AO368" s="83">
        <v>656.82024784295027</v>
      </c>
      <c r="AP368" s="28">
        <v>-5.1809519545974583E-2</v>
      </c>
      <c r="AQ368" s="31">
        <v>316.18750690926936</v>
      </c>
      <c r="AR368" s="31">
        <v>353.06621792168875</v>
      </c>
      <c r="AS368" s="28">
        <v>-0.10445267527860512</v>
      </c>
      <c r="AT368" s="83">
        <v>337274.67364178633</v>
      </c>
      <c r="AU368" s="31">
        <v>171716.12492365006</v>
      </c>
      <c r="AV368" s="83">
        <v>28320.756040454817</v>
      </c>
      <c r="AW368" s="31">
        <v>14419.004876709245</v>
      </c>
      <c r="AX368" s="31">
        <v>98.111980479513065</v>
      </c>
      <c r="AY368" s="31">
        <v>98.188567915698911</v>
      </c>
      <c r="AZ368" s="26"/>
      <c r="BA368" s="32">
        <v>61584.931016539922</v>
      </c>
      <c r="BB368" s="32">
        <v>64078.864227855403</v>
      </c>
      <c r="BC368" s="28">
        <v>-3.8919747429470762E-2</v>
      </c>
    </row>
    <row r="369" spans="1:55" x14ac:dyDescent="0.25">
      <c r="A369" s="26" t="s">
        <v>342</v>
      </c>
      <c r="B369" s="26" t="s">
        <v>209</v>
      </c>
      <c r="C369" s="26" t="s">
        <v>403</v>
      </c>
      <c r="D369" s="27">
        <v>6182645.0993047226</v>
      </c>
      <c r="E369" s="45">
        <v>95003.559384484019</v>
      </c>
      <c r="F369" s="29">
        <v>1321678.113668385</v>
      </c>
      <c r="G369" s="29">
        <v>30722.257072771146</v>
      </c>
      <c r="H369" s="30">
        <v>3.0014722713732711</v>
      </c>
      <c r="I369" s="30">
        <v>2.9750639841245565</v>
      </c>
      <c r="J369" s="28">
        <v>8.876544299428064E-3</v>
      </c>
      <c r="K369" s="30">
        <v>2.8549004165147815</v>
      </c>
      <c r="L369" s="28">
        <v>5.1340443964564698E-2</v>
      </c>
      <c r="M369" s="30">
        <v>2.7077383308991267</v>
      </c>
      <c r="N369" s="28">
        <v>0.10847944098668041</v>
      </c>
      <c r="O369" s="30">
        <v>4.6418566531809402</v>
      </c>
      <c r="P369" s="30">
        <v>4.5752545927081592</v>
      </c>
      <c r="Q369" s="28">
        <v>1.4557017346953437E-2</v>
      </c>
      <c r="R369" s="30">
        <v>4.5083256486381966</v>
      </c>
      <c r="S369" s="28">
        <v>2.9618757594203182E-2</v>
      </c>
      <c r="T369" s="30">
        <v>4.3868875850665683</v>
      </c>
      <c r="U369" s="28">
        <v>5.8120720709213917E-2</v>
      </c>
      <c r="V369" s="26"/>
      <c r="W369" s="26"/>
      <c r="X369" s="77">
        <v>100</v>
      </c>
      <c r="Y369" s="77">
        <v>99.999999999999972</v>
      </c>
      <c r="Z369" s="49">
        <v>14.036627342730739</v>
      </c>
      <c r="AA369" s="49">
        <v>10.451196562765874</v>
      </c>
      <c r="AB369" s="49">
        <v>3.5854307799648648</v>
      </c>
      <c r="AC369" s="49">
        <v>14.710355878894893</v>
      </c>
      <c r="AD369" s="49">
        <v>11.424777073500746</v>
      </c>
      <c r="AE369" s="26"/>
      <c r="AF369" s="49">
        <v>1.5133621607348926</v>
      </c>
      <c r="AG369" s="49">
        <v>2.2716835736989944</v>
      </c>
      <c r="AH369" s="83">
        <v>351.19393485070754</v>
      </c>
      <c r="AI369" s="83">
        <v>393.83967874681764</v>
      </c>
      <c r="AJ369" s="28">
        <v>-0.10828198934096021</v>
      </c>
      <c r="AK369" s="31">
        <v>75.556459315024625</v>
      </c>
      <c r="AL369" s="31">
        <v>85.600443984539282</v>
      </c>
      <c r="AM369" s="28">
        <v>-0.11733566091466477</v>
      </c>
      <c r="AN369" s="83">
        <v>28.500228616873645</v>
      </c>
      <c r="AO369" s="83">
        <v>32.405268459600833</v>
      </c>
      <c r="AP369" s="28">
        <v>-0.12050632592646295</v>
      </c>
      <c r="AQ369" s="31">
        <v>6.1381702896519394</v>
      </c>
      <c r="AR369" s="31">
        <v>7.0443843608549903</v>
      </c>
      <c r="AS369" s="28">
        <v>-0.12864347326628015</v>
      </c>
      <c r="AT369" s="83">
        <v>15749.81016711691</v>
      </c>
      <c r="AU369" s="31">
        <v>3392.9979626415188</v>
      </c>
      <c r="AV369" s="83">
        <v>1309.9199952389026</v>
      </c>
      <c r="AW369" s="31">
        <v>282.19919735983149</v>
      </c>
      <c r="AX369" s="31">
        <v>97.58657424919339</v>
      </c>
      <c r="AY369" s="31">
        <v>97.602502844022695</v>
      </c>
      <c r="AZ369" s="26"/>
      <c r="BA369" s="32">
        <v>2230.0092300669398</v>
      </c>
      <c r="BB369" s="32">
        <v>2084.3305907413151</v>
      </c>
      <c r="BC369" s="28">
        <v>6.9892290586116942E-2</v>
      </c>
    </row>
    <row r="370" spans="1:55" x14ac:dyDescent="0.25">
      <c r="A370" s="26" t="s">
        <v>342</v>
      </c>
      <c r="B370" s="26" t="s">
        <v>209</v>
      </c>
      <c r="C370" s="26" t="s">
        <v>399</v>
      </c>
      <c r="D370" s="27">
        <v>2926245.2209908143</v>
      </c>
      <c r="E370" s="45">
        <v>70772.890678462616</v>
      </c>
      <c r="F370" s="29">
        <v>694628.850994359</v>
      </c>
      <c r="G370" s="29">
        <v>21021.935360227559</v>
      </c>
      <c r="H370" s="30">
        <v>2.7576629406484527</v>
      </c>
      <c r="I370" s="30">
        <v>2.709156137677625</v>
      </c>
      <c r="J370" s="28">
        <v>1.790476462254012E-2</v>
      </c>
      <c r="K370" s="30">
        <v>2.6261063083994514</v>
      </c>
      <c r="L370" s="28">
        <v>5.0095699411796465E-2</v>
      </c>
      <c r="M370" s="30">
        <v>2.5468765634993193</v>
      </c>
      <c r="N370" s="28">
        <v>8.2762698502953869E-2</v>
      </c>
      <c r="O370" s="30">
        <v>4.1878220059473685</v>
      </c>
      <c r="P370" s="30">
        <v>3.9933521346296397</v>
      </c>
      <c r="Q370" s="28">
        <v>4.8698402936049823E-2</v>
      </c>
      <c r="R370" s="30">
        <v>3.9274157083200092</v>
      </c>
      <c r="S370" s="28">
        <v>6.6304745147223218E-2</v>
      </c>
      <c r="T370" s="30">
        <v>3.9064019680406714</v>
      </c>
      <c r="U370" s="28">
        <v>7.2040727044751257E-2</v>
      </c>
      <c r="V370" s="26"/>
      <c r="W370" s="26"/>
      <c r="X370" s="26"/>
      <c r="Y370" s="26"/>
      <c r="Z370" s="49">
        <v>16.00424623641462</v>
      </c>
      <c r="AA370" s="49">
        <v>14.005046026278976</v>
      </c>
      <c r="AB370" s="49">
        <v>1.9992002101356441</v>
      </c>
      <c r="AC370" s="49">
        <v>16.632582930301893</v>
      </c>
      <c r="AD370" s="49">
        <v>14.698164303492897</v>
      </c>
      <c r="AE370" s="26"/>
      <c r="AF370" s="49">
        <v>2.3614435429301954</v>
      </c>
      <c r="AG370" s="49">
        <v>2.9374571733945847</v>
      </c>
      <c r="AH370" s="83">
        <v>166.66139297619264</v>
      </c>
      <c r="AI370" s="83">
        <v>188.57537225841267</v>
      </c>
      <c r="AJ370" s="28">
        <v>-0.11620806587718352</v>
      </c>
      <c r="AK370" s="31">
        <v>39.817229493188862</v>
      </c>
      <c r="AL370" s="31">
        <v>47.138289232688422</v>
      </c>
      <c r="AM370" s="28">
        <v>-0.15531025539261006</v>
      </c>
      <c r="AN370" s="83">
        <v>13.531841228008195</v>
      </c>
      <c r="AO370" s="83">
        <v>15.52030897050221</v>
      </c>
      <c r="AP370" s="28">
        <v>-0.12812037094578996</v>
      </c>
      <c r="AQ370" s="31">
        <v>3.2365346294447765</v>
      </c>
      <c r="AR370" s="31">
        <v>3.8798940031012221</v>
      </c>
      <c r="AS370" s="28">
        <v>-0.16581880152968217</v>
      </c>
      <c r="AT370" s="83">
        <v>7519.1315877270408</v>
      </c>
      <c r="AU370" s="31">
        <v>1795.4754469145744</v>
      </c>
      <c r="AV370" s="83">
        <v>625.68931459210069</v>
      </c>
      <c r="AW370" s="31">
        <v>149.40827096976156</v>
      </c>
      <c r="AX370" s="31">
        <v>97.576000772068156</v>
      </c>
      <c r="AY370" s="31">
        <v>97.5936442712065</v>
      </c>
      <c r="AZ370" s="26"/>
      <c r="BA370" s="32">
        <v>1018.6523266794572</v>
      </c>
      <c r="BB370" s="32">
        <v>895.12586061224329</v>
      </c>
      <c r="BC370" s="28">
        <v>0.13799899154150791</v>
      </c>
    </row>
    <row r="371" spans="1:55" x14ac:dyDescent="0.25">
      <c r="A371" s="26" t="s">
        <v>342</v>
      </c>
      <c r="B371" s="26" t="s">
        <v>209</v>
      </c>
      <c r="C371" s="26" t="s">
        <v>400</v>
      </c>
      <c r="D371" s="27">
        <v>2899589.9328684006</v>
      </c>
      <c r="E371" s="45">
        <v>22300.30593405597</v>
      </c>
      <c r="F371" s="29">
        <v>597000.74151707836</v>
      </c>
      <c r="G371" s="29">
        <v>9464.518645156897</v>
      </c>
      <c r="H371" s="30">
        <v>3.1876194718503812</v>
      </c>
      <c r="I371" s="30">
        <v>3.1596044169922259</v>
      </c>
      <c r="J371" s="28">
        <v>8.8666336543560351E-3</v>
      </c>
      <c r="K371" s="30">
        <v>3.034814601154983</v>
      </c>
      <c r="L371" s="28">
        <v>5.0350644364648839E-2</v>
      </c>
      <c r="M371" s="30">
        <v>2.8114696318570815</v>
      </c>
      <c r="N371" s="28">
        <v>0.1337911801468894</v>
      </c>
      <c r="O371" s="30">
        <v>4.8179020806910229</v>
      </c>
      <c r="P371" s="30">
        <v>4.8082190116526951</v>
      </c>
      <c r="Q371" s="28">
        <v>2.0138577329487195E-3</v>
      </c>
      <c r="R371" s="30">
        <v>4.8892152825358481</v>
      </c>
      <c r="S371" s="28">
        <v>-1.4585817503179742E-2</v>
      </c>
      <c r="T371" s="30">
        <v>4.6522107170149276</v>
      </c>
      <c r="U371" s="28">
        <v>3.561561884333788E-2</v>
      </c>
      <c r="V371" s="26"/>
      <c r="W371" s="26"/>
      <c r="X371" s="26"/>
      <c r="Y371" s="26"/>
      <c r="Z371" s="49">
        <v>12.248768403145469</v>
      </c>
      <c r="AA371" s="49">
        <v>7.8592435966301695</v>
      </c>
      <c r="AB371" s="49">
        <v>4.3895248065152996</v>
      </c>
      <c r="AC371" s="49">
        <v>12.71124665412467</v>
      </c>
      <c r="AD371" s="49">
        <v>7.5773838097334973</v>
      </c>
      <c r="AE371" s="26"/>
      <c r="AF371" s="49">
        <v>0.7632150461338274</v>
      </c>
      <c r="AG371" s="49">
        <v>1.5606035937862366</v>
      </c>
      <c r="AH371" s="83">
        <v>164.31143408280036</v>
      </c>
      <c r="AI371" s="83">
        <v>176.85689865746124</v>
      </c>
      <c r="AJ371" s="28">
        <v>-7.0935681163102962E-2</v>
      </c>
      <c r="AK371" s="31">
        <v>34.116470003298268</v>
      </c>
      <c r="AL371" s="31">
        <v>36.596457796083271</v>
      </c>
      <c r="AM371" s="28">
        <v>-6.7765787787538917E-2</v>
      </c>
      <c r="AN371" s="83">
        <v>13.332558919876144</v>
      </c>
      <c r="AO371" s="83">
        <v>14.561716330587815</v>
      </c>
      <c r="AP371" s="28">
        <v>-8.441020157285635E-2</v>
      </c>
      <c r="AQ371" s="31">
        <v>2.7702130728121999</v>
      </c>
      <c r="AR371" s="31">
        <v>3.0138613533334162</v>
      </c>
      <c r="AS371" s="28">
        <v>-8.0842564390606234E-2</v>
      </c>
      <c r="AT371" s="83">
        <v>7330.6454521938085</v>
      </c>
      <c r="AU371" s="31">
        <v>1521.5430553421263</v>
      </c>
      <c r="AV371" s="83">
        <v>611.63027337837696</v>
      </c>
      <c r="AW371" s="31">
        <v>126.95162050140453</v>
      </c>
      <c r="AX371" s="31">
        <v>97.53835737481235</v>
      </c>
      <c r="AY371" s="31">
        <v>96.935307827928327</v>
      </c>
      <c r="AZ371" s="26"/>
      <c r="BA371" s="32">
        <v>993.30199306135137</v>
      </c>
      <c r="BB371" s="32">
        <v>892.80116145940337</v>
      </c>
      <c r="BC371" s="28">
        <v>0.11256798931317012</v>
      </c>
    </row>
    <row r="372" spans="1:55" x14ac:dyDescent="0.25">
      <c r="A372" s="26" t="s">
        <v>342</v>
      </c>
      <c r="B372" s="26" t="s">
        <v>209</v>
      </c>
      <c r="C372" s="26" t="s">
        <v>161</v>
      </c>
      <c r="D372" s="27">
        <v>356809.94544550765</v>
      </c>
      <c r="E372" s="45">
        <v>1930.3627719653725</v>
      </c>
      <c r="F372" s="29">
        <v>30048.521156947536</v>
      </c>
      <c r="G372" s="29">
        <v>235.80306738669091</v>
      </c>
      <c r="H372" s="30">
        <v>4.0724456745142001</v>
      </c>
      <c r="I372" s="30">
        <v>4.275363637702041</v>
      </c>
      <c r="J372" s="28">
        <v>-4.7462153019785451E-2</v>
      </c>
      <c r="K372" s="30">
        <v>4.1595795738007446</v>
      </c>
      <c r="L372" s="28">
        <v>-2.0947765931768763E-2</v>
      </c>
      <c r="M372" s="30">
        <v>3.7965650081093432</v>
      </c>
      <c r="N372" s="28">
        <v>7.2665861328749692E-2</v>
      </c>
      <c r="O372" s="30">
        <v>11.845742555127448</v>
      </c>
      <c r="P372" s="30">
        <v>14.871243921385993</v>
      </c>
      <c r="Q372" s="28">
        <v>-0.20344642198408444</v>
      </c>
      <c r="R372" s="30">
        <v>14.497077194950474</v>
      </c>
      <c r="S372" s="28">
        <v>-0.18288752995993718</v>
      </c>
      <c r="T372" s="30">
        <v>12.710069732521507</v>
      </c>
      <c r="U372" s="28">
        <v>-6.8003338737197383E-2</v>
      </c>
      <c r="V372" s="26"/>
      <c r="W372" s="26"/>
      <c r="X372" s="26"/>
      <c r="Y372" s="26"/>
      <c r="Z372" s="49">
        <v>12.160445988458941</v>
      </c>
      <c r="AA372" s="49">
        <v>2.4425831188386287</v>
      </c>
      <c r="AB372" s="49">
        <v>9.717862869620312</v>
      </c>
      <c r="AC372" s="49">
        <v>9.3196790525223108</v>
      </c>
      <c r="AD372" s="49">
        <v>2.8924909870653419</v>
      </c>
      <c r="AE372" s="26"/>
      <c r="AF372" s="49">
        <v>0.53809475203861434</v>
      </c>
      <c r="AG372" s="49">
        <v>0.77863077161621819</v>
      </c>
      <c r="AH372" s="83">
        <v>21.714760931324289</v>
      </c>
      <c r="AI372" s="83">
        <v>29.215736522414861</v>
      </c>
      <c r="AJ372" s="28">
        <v>-0.25674436053787941</v>
      </c>
      <c r="AK372" s="31">
        <v>1.8833128401484829</v>
      </c>
      <c r="AL372" s="31">
        <v>1.9813807730943815</v>
      </c>
      <c r="AM372" s="28">
        <v>-4.9494743401967627E-2</v>
      </c>
      <c r="AN372" s="83">
        <v>2.1316007193346556</v>
      </c>
      <c r="AO372" s="83">
        <v>2.4998024100767386</v>
      </c>
      <c r="AP372" s="28">
        <v>-0.1472923176879328</v>
      </c>
      <c r="AQ372" s="31">
        <v>0.22103374604974194</v>
      </c>
      <c r="AR372" s="31">
        <v>0.16915168446941709</v>
      </c>
      <c r="AS372" s="28">
        <v>0.30671915413118583</v>
      </c>
      <c r="AT372" s="83">
        <v>1148.0351283411003</v>
      </c>
      <c r="AU372" s="31">
        <v>96.915421131127943</v>
      </c>
      <c r="AV372" s="83">
        <v>122.72413145520584</v>
      </c>
      <c r="AW372" s="31">
        <v>10.361235521547806</v>
      </c>
      <c r="AX372" s="31">
        <v>67.030749439904426</v>
      </c>
      <c r="AY372" s="31">
        <v>77.500792544460069</v>
      </c>
      <c r="AZ372" s="26"/>
      <c r="BA372" s="32">
        <v>218.05491032613119</v>
      </c>
      <c r="BB372" s="32">
        <v>296.40356866966931</v>
      </c>
      <c r="BC372" s="28">
        <v>-0.26433102238001316</v>
      </c>
    </row>
    <row r="373" spans="1:55" x14ac:dyDescent="0.25">
      <c r="A373" s="26" t="s">
        <v>342</v>
      </c>
      <c r="B373" s="26" t="s">
        <v>209</v>
      </c>
      <c r="C373" s="26" t="s">
        <v>480</v>
      </c>
      <c r="D373" s="27">
        <v>94590.794055507635</v>
      </c>
      <c r="E373" s="45">
        <v>0.67078312113986616</v>
      </c>
      <c r="F373" s="29">
        <v>14304.73677490258</v>
      </c>
      <c r="G373" s="29">
        <v>6.5982466558055393</v>
      </c>
      <c r="H373" s="30">
        <v>2.7879411197760455</v>
      </c>
      <c r="I373" s="30">
        <v>3.7288729293306102</v>
      </c>
      <c r="J373" s="28">
        <v>-0.2523367857760378</v>
      </c>
      <c r="K373" s="30">
        <v>3.5553979878954491</v>
      </c>
      <c r="L373" s="28">
        <v>-0.21585681004834151</v>
      </c>
      <c r="M373" s="30">
        <v>3.5384205625694483</v>
      </c>
      <c r="N373" s="28">
        <v>-0.21209447252602356</v>
      </c>
      <c r="O373" s="30">
        <v>6.6095486337324632</v>
      </c>
      <c r="P373" s="30">
        <v>13.455077424300073</v>
      </c>
      <c r="Q373" s="28">
        <v>-0.50876918613671307</v>
      </c>
      <c r="R373" s="30">
        <v>12.66536849561591</v>
      </c>
      <c r="S373" s="28">
        <v>-0.47814004495642237</v>
      </c>
      <c r="T373" s="30">
        <v>11.99447503056612</v>
      </c>
      <c r="U373" s="28">
        <v>-0.44895056958399426</v>
      </c>
      <c r="V373" s="26"/>
      <c r="W373" s="26"/>
      <c r="X373" s="77">
        <v>1.5067976878205824</v>
      </c>
      <c r="Y373" s="77">
        <v>1.0582173246311177</v>
      </c>
      <c r="Z373" s="49">
        <v>0.11687996503932335</v>
      </c>
      <c r="AA373" s="49">
        <v>3.2138901233571984</v>
      </c>
      <c r="AB373" s="49">
        <v>-3.0970101583178749</v>
      </c>
      <c r="AC373" s="49">
        <v>0.18351296994747446</v>
      </c>
      <c r="AD373" s="49">
        <v>3.6843883289196659</v>
      </c>
      <c r="AE373" s="26"/>
      <c r="AF373" s="49">
        <v>7.091370477074325E-4</v>
      </c>
      <c r="AG373" s="49">
        <v>4.6105039438082036E-2</v>
      </c>
      <c r="AH373" s="83">
        <v>6.5451122650135876</v>
      </c>
      <c r="AI373" s="83">
        <v>11.99726654528641</v>
      </c>
      <c r="AJ373" s="28">
        <v>-0.4544497081641411</v>
      </c>
      <c r="AK373" s="31">
        <v>0.96441418474749452</v>
      </c>
      <c r="AL373" s="31">
        <v>0.89945131354553243</v>
      </c>
      <c r="AM373" s="28">
        <v>7.2225000090206118E-2</v>
      </c>
      <c r="AN373" s="83">
        <v>1.218480514499044</v>
      </c>
      <c r="AO373" s="83">
        <v>1.021882158057307</v>
      </c>
      <c r="AP373" s="28">
        <v>0.19238848128583516</v>
      </c>
      <c r="AQ373" s="31">
        <v>0.16666804078300007</v>
      </c>
      <c r="AR373" s="31">
        <v>7.734910890477982E-2</v>
      </c>
      <c r="AS373" s="28">
        <v>1.154750625352075</v>
      </c>
      <c r="AT373" s="83">
        <v>351.90295022655397</v>
      </c>
      <c r="AU373" s="31">
        <v>53.241600860697744</v>
      </c>
      <c r="AV373" s="83">
        <v>68.720526374695936</v>
      </c>
      <c r="AW373" s="31">
        <v>10.368831845453652</v>
      </c>
      <c r="AX373" s="31">
        <v>26.533579288317181</v>
      </c>
      <c r="AY373" s="31">
        <v>73.877802941831291</v>
      </c>
      <c r="AZ373" s="26"/>
      <c r="BA373" s="32">
        <v>94.852669788665736</v>
      </c>
      <c r="BB373" s="32">
        <v>123.18784629716747</v>
      </c>
      <c r="BC373" s="28">
        <v>-0.23001600693747382</v>
      </c>
    </row>
    <row r="374" spans="1:55" x14ac:dyDescent="0.25">
      <c r="A374" s="26" t="s">
        <v>342</v>
      </c>
      <c r="B374" s="26" t="s">
        <v>209</v>
      </c>
      <c r="C374" s="26" t="s">
        <v>482</v>
      </c>
      <c r="D374" s="26"/>
      <c r="E374" s="26"/>
      <c r="F374" s="26"/>
      <c r="G374" s="26"/>
      <c r="H374" s="26"/>
      <c r="I374" s="26"/>
      <c r="J374" s="26"/>
      <c r="K374" s="30">
        <v>11.611620159751757</v>
      </c>
      <c r="L374" s="28">
        <v>-1</v>
      </c>
      <c r="M374" s="30">
        <v>12.298963107982441</v>
      </c>
      <c r="N374" s="28">
        <v>-1</v>
      </c>
      <c r="O374" s="26"/>
      <c r="P374" s="26"/>
      <c r="Q374" s="26"/>
      <c r="R374" s="30">
        <v>44.995139806234953</v>
      </c>
      <c r="S374" s="28">
        <v>-1</v>
      </c>
      <c r="T374" s="30">
        <v>42.818405053889961</v>
      </c>
      <c r="U374" s="28">
        <v>-1</v>
      </c>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row>
    <row r="375" spans="1:55" x14ac:dyDescent="0.25">
      <c r="A375" s="26" t="s">
        <v>342</v>
      </c>
      <c r="B375" s="26" t="s">
        <v>209</v>
      </c>
      <c r="C375" s="26" t="s">
        <v>483</v>
      </c>
      <c r="D375" s="27">
        <v>2495436.8997369739</v>
      </c>
      <c r="E375" s="45">
        <v>20041.77272512568</v>
      </c>
      <c r="F375" s="29">
        <v>533739.38294936623</v>
      </c>
      <c r="G375" s="29">
        <v>7669.6826093601767</v>
      </c>
      <c r="H375" s="30">
        <v>3.1937967423212035</v>
      </c>
      <c r="I375" s="30">
        <v>3.2137831543011708</v>
      </c>
      <c r="J375" s="28">
        <v>-6.2189671861396347E-3</v>
      </c>
      <c r="K375" s="30">
        <v>3.0754673052922157</v>
      </c>
      <c r="L375" s="28">
        <v>3.8475270676871891E-2</v>
      </c>
      <c r="M375" s="30">
        <v>2.7520878042956483</v>
      </c>
      <c r="N375" s="28">
        <v>0.1604995804770856</v>
      </c>
      <c r="O375" s="30">
        <v>4.646170211180638</v>
      </c>
      <c r="P375" s="30">
        <v>4.6572165345472785</v>
      </c>
      <c r="Q375" s="28">
        <v>-2.3718724016155847E-3</v>
      </c>
      <c r="R375" s="30">
        <v>4.7043911402547716</v>
      </c>
      <c r="S375" s="28">
        <v>-1.2375869127025978E-2</v>
      </c>
      <c r="T375" s="30">
        <v>4.5700141105968495</v>
      </c>
      <c r="U375" s="28">
        <v>1.6664303159852265E-2</v>
      </c>
      <c r="V375" s="26"/>
      <c r="W375" s="26"/>
      <c r="X375" s="77">
        <v>40.070395927307914</v>
      </c>
      <c r="Y375" s="77">
        <v>40.033194109671676</v>
      </c>
      <c r="Z375" s="49">
        <v>11.728414999276685</v>
      </c>
      <c r="AA375" s="49">
        <v>6.3404481054734774</v>
      </c>
      <c r="AB375" s="49">
        <v>5.3879668938032079</v>
      </c>
      <c r="AC375" s="49">
        <v>12.13264760276093</v>
      </c>
      <c r="AD375" s="49">
        <v>6.3179366997780537</v>
      </c>
      <c r="AE375" s="26"/>
      <c r="AF375" s="49">
        <v>0.79673793081732613</v>
      </c>
      <c r="AG375" s="49">
        <v>1.4166151062589198</v>
      </c>
      <c r="AH375" s="83">
        <v>141.26087705857859</v>
      </c>
      <c r="AI375" s="83">
        <v>141.60564563425191</v>
      </c>
      <c r="AJ375" s="28">
        <v>-2.4347092527922092E-3</v>
      </c>
      <c r="AK375" s="31">
        <v>30.416580859567631</v>
      </c>
      <c r="AL375" s="31">
        <v>30.310556055307213</v>
      </c>
      <c r="AM375" s="28">
        <v>3.4979498253663206E-3</v>
      </c>
      <c r="AN375" s="83">
        <v>11.467968292734811</v>
      </c>
      <c r="AO375" s="83">
        <v>11.660492109159975</v>
      </c>
      <c r="AP375" s="28">
        <v>-1.6510779701478049E-2</v>
      </c>
      <c r="AQ375" s="31">
        <v>2.4711285530508591</v>
      </c>
      <c r="AR375" s="31">
        <v>2.4963909500255581</v>
      </c>
      <c r="AS375" s="28">
        <v>-1.0119567599954795E-2</v>
      </c>
      <c r="AT375" s="83">
        <v>6311.0112917631423</v>
      </c>
      <c r="AU375" s="31">
        <v>1358.3254605214845</v>
      </c>
      <c r="AV375" s="83">
        <v>526.84563720761651</v>
      </c>
      <c r="AW375" s="31">
        <v>113.39489777476804</v>
      </c>
      <c r="AX375" s="31">
        <v>97.528566417986738</v>
      </c>
      <c r="AY375" s="31">
        <v>96.467330157089535</v>
      </c>
      <c r="AZ375" s="26"/>
      <c r="BA375" s="32">
        <v>657.89711932624664</v>
      </c>
      <c r="BB375" s="32">
        <v>573.14821508200703</v>
      </c>
      <c r="BC375" s="28">
        <v>0.14786559918382297</v>
      </c>
    </row>
    <row r="376" spans="1:55" x14ac:dyDescent="0.25">
      <c r="A376" s="26" t="s">
        <v>342</v>
      </c>
      <c r="B376" s="26" t="s">
        <v>209</v>
      </c>
      <c r="C376" s="26" t="s">
        <v>484</v>
      </c>
      <c r="D376" s="26"/>
      <c r="E376" s="26"/>
      <c r="F376" s="26"/>
      <c r="G376" s="26"/>
      <c r="H376" s="26"/>
      <c r="I376" s="26"/>
      <c r="J376" s="26"/>
      <c r="K376" s="26"/>
      <c r="L376" s="26"/>
      <c r="M376" s="30">
        <v>1.99</v>
      </c>
      <c r="N376" s="28">
        <v>-1</v>
      </c>
      <c r="O376" s="26"/>
      <c r="P376" s="26"/>
      <c r="Q376" s="26"/>
      <c r="R376" s="26"/>
      <c r="S376" s="26"/>
      <c r="T376" s="30">
        <v>9.0950639853747717</v>
      </c>
      <c r="U376" s="28">
        <v>-1</v>
      </c>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row>
    <row r="377" spans="1:55" x14ac:dyDescent="0.25">
      <c r="A377" s="26" t="s">
        <v>342</v>
      </c>
      <c r="B377" s="26" t="s">
        <v>209</v>
      </c>
      <c r="C377" s="26" t="s">
        <v>485</v>
      </c>
      <c r="D377" s="26"/>
      <c r="E377" s="26"/>
      <c r="F377" s="26"/>
      <c r="G377" s="26"/>
      <c r="H377" s="26"/>
      <c r="I377" s="30">
        <v>25.638768713962627</v>
      </c>
      <c r="J377" s="28">
        <v>-1</v>
      </c>
      <c r="K377" s="30">
        <v>20.410156863664916</v>
      </c>
      <c r="L377" s="28">
        <v>-1</v>
      </c>
      <c r="M377" s="30">
        <v>41.055127835498283</v>
      </c>
      <c r="N377" s="28">
        <v>-1</v>
      </c>
      <c r="O377" s="26"/>
      <c r="P377" s="30">
        <v>27.99082569161784</v>
      </c>
      <c r="Q377" s="28">
        <v>-1</v>
      </c>
      <c r="R377" s="30">
        <v>28.513325894063318</v>
      </c>
      <c r="S377" s="28">
        <v>-1</v>
      </c>
      <c r="T377" s="30">
        <v>42.60120702964624</v>
      </c>
      <c r="U377" s="28">
        <v>-1</v>
      </c>
      <c r="V377" s="26"/>
      <c r="W377" s="26"/>
      <c r="X377" s="26"/>
      <c r="Y377" s="26"/>
      <c r="Z377" s="26"/>
      <c r="AA377" s="26"/>
      <c r="AB377" s="26"/>
      <c r="AC377" s="26"/>
      <c r="AD377" s="26"/>
      <c r="AE377" s="26"/>
      <c r="AF377" s="26"/>
      <c r="AG377" s="26"/>
      <c r="AH377" s="26"/>
      <c r="AI377" s="83">
        <v>9.3502495040995295E-2</v>
      </c>
      <c r="AJ377" s="28">
        <v>-1</v>
      </c>
      <c r="AK377" s="26"/>
      <c r="AL377" s="31">
        <v>3.3404693406023974E-3</v>
      </c>
      <c r="AM377" s="28">
        <v>-1</v>
      </c>
      <c r="AN377" s="26"/>
      <c r="AO377" s="83">
        <v>9.333417185489612E-2</v>
      </c>
      <c r="AP377" s="28">
        <v>-1</v>
      </c>
      <c r="AQ377" s="26"/>
      <c r="AR377" s="31">
        <v>3.3344569559846529E-3</v>
      </c>
      <c r="AS377" s="28">
        <v>-1</v>
      </c>
      <c r="AT377" s="26"/>
      <c r="AU377" s="26"/>
      <c r="AV377" s="26"/>
      <c r="AW377" s="26"/>
      <c r="AX377" s="26"/>
      <c r="AY377" s="31">
        <v>0.70623959802919045</v>
      </c>
      <c r="AZ377" s="26"/>
      <c r="BA377" s="26"/>
      <c r="BB377" s="32">
        <v>2.8418524242771159</v>
      </c>
      <c r="BC377" s="28">
        <v>-1</v>
      </c>
    </row>
    <row r="378" spans="1:55" x14ac:dyDescent="0.25">
      <c r="A378" s="26" t="s">
        <v>342</v>
      </c>
      <c r="B378" s="26" t="s">
        <v>209</v>
      </c>
      <c r="C378" s="26" t="s">
        <v>486</v>
      </c>
      <c r="D378" s="27">
        <v>13525.263809623719</v>
      </c>
      <c r="E378" s="26"/>
      <c r="F378" s="29">
        <v>749.67800751493269</v>
      </c>
      <c r="G378" s="26"/>
      <c r="H378" s="30">
        <v>3.9866615291865006</v>
      </c>
      <c r="I378" s="30">
        <v>3.9603695260246967</v>
      </c>
      <c r="J378" s="28">
        <v>6.6387752428231257E-3</v>
      </c>
      <c r="K378" s="30">
        <v>3.8431590959470565</v>
      </c>
      <c r="L378" s="28">
        <v>3.733970664674794E-2</v>
      </c>
      <c r="M378" s="30">
        <v>3.5418237714570857</v>
      </c>
      <c r="N378" s="28">
        <v>0.12559567794261295</v>
      </c>
      <c r="O378" s="30">
        <v>18.041430686299428</v>
      </c>
      <c r="P378" s="30">
        <v>17.617550356094103</v>
      </c>
      <c r="Q378" s="28">
        <v>2.4060117419145054E-2</v>
      </c>
      <c r="R378" s="30">
        <v>15.905485862812082</v>
      </c>
      <c r="S378" s="28">
        <v>0.13428981936863085</v>
      </c>
      <c r="T378" s="30">
        <v>11.983746384923379</v>
      </c>
      <c r="U378" s="28">
        <v>0.50549169740417377</v>
      </c>
      <c r="V378" s="26"/>
      <c r="W378" s="26"/>
      <c r="X378" s="77">
        <v>0.21545111147471954</v>
      </c>
      <c r="Y378" s="77">
        <v>5.5433141230513426E-2</v>
      </c>
      <c r="Z378" s="26"/>
      <c r="AA378" s="26"/>
      <c r="AB378" s="26"/>
      <c r="AC378" s="26"/>
      <c r="AD378" s="26"/>
      <c r="AE378" s="26"/>
      <c r="AF378" s="26"/>
      <c r="AG378" s="26"/>
      <c r="AH378" s="83">
        <v>2.865966771372034</v>
      </c>
      <c r="AI378" s="83">
        <v>1.3787536688177455</v>
      </c>
      <c r="AJ378" s="28">
        <v>1.0786648378093129</v>
      </c>
      <c r="AK378" s="31">
        <v>0.15885473947187764</v>
      </c>
      <c r="AL378" s="31">
        <v>7.826023714703445E-2</v>
      </c>
      <c r="AM378" s="28">
        <v>1.0298269627451186</v>
      </c>
      <c r="AN378" s="83">
        <v>0.33511217127107829</v>
      </c>
      <c r="AO378" s="83">
        <v>0.2790434690115064</v>
      </c>
      <c r="AP378" s="28">
        <v>0.20093178477959608</v>
      </c>
      <c r="AQ378" s="31">
        <v>1.8573656224877579E-2</v>
      </c>
      <c r="AR378" s="31">
        <v>1.5838718200222236E-2</v>
      </c>
      <c r="AS378" s="28">
        <v>0.17267420191975943</v>
      </c>
      <c r="AT378" s="83">
        <v>146.70540873575123</v>
      </c>
      <c r="AU378" s="31">
        <v>8.131583979487754</v>
      </c>
      <c r="AV378" s="83">
        <v>16.22549751084372</v>
      </c>
      <c r="AW378" s="31">
        <v>0.89940440234181374</v>
      </c>
      <c r="AX378" s="31">
        <v>11.859830338353104</v>
      </c>
      <c r="AY378" s="31">
        <v>10.526337414359933</v>
      </c>
      <c r="AZ378" s="26"/>
      <c r="BA378" s="32">
        <v>18.76988201596966</v>
      </c>
      <c r="BB378" s="32">
        <v>25.897147063327495</v>
      </c>
      <c r="BC378" s="28">
        <v>-0.27521429406602987</v>
      </c>
    </row>
    <row r="379" spans="1:55" x14ac:dyDescent="0.25">
      <c r="A379" s="26" t="s">
        <v>342</v>
      </c>
      <c r="B379" s="26" t="s">
        <v>209</v>
      </c>
      <c r="C379" s="26" t="s">
        <v>487</v>
      </c>
      <c r="D379" s="27">
        <v>362.17560658812522</v>
      </c>
      <c r="E379" s="26"/>
      <c r="F379" s="29">
        <v>9.0566685443867421</v>
      </c>
      <c r="G379" s="26"/>
      <c r="H379" s="30">
        <v>35.326450674400334</v>
      </c>
      <c r="I379" s="30">
        <v>80.906967983604503</v>
      </c>
      <c r="J379" s="28">
        <v>-0.56336949023279292</v>
      </c>
      <c r="K379" s="30">
        <v>35.835147916620855</v>
      </c>
      <c r="L379" s="28">
        <v>-1.4195483255828272E-2</v>
      </c>
      <c r="M379" s="30">
        <v>30.878475035607089</v>
      </c>
      <c r="N379" s="28">
        <v>0.14404777547026282</v>
      </c>
      <c r="O379" s="30">
        <v>39.98993722836407</v>
      </c>
      <c r="P379" s="30">
        <v>39.989291809280374</v>
      </c>
      <c r="Q379" s="28">
        <v>1.6139797793228577E-5</v>
      </c>
      <c r="R379" s="30">
        <v>39.991007744069584</v>
      </c>
      <c r="S379" s="28">
        <v>-2.6768910460200831E-5</v>
      </c>
      <c r="T379" s="30">
        <v>39.990744293345664</v>
      </c>
      <c r="U379" s="28">
        <v>-2.018129434334471E-5</v>
      </c>
      <c r="V379" s="26"/>
      <c r="W379" s="26"/>
      <c r="X379" s="77">
        <v>5.7692876151458385E-3</v>
      </c>
      <c r="Y379" s="77">
        <v>6.6967362183015472E-4</v>
      </c>
      <c r="Z379" s="26"/>
      <c r="AA379" s="26"/>
      <c r="AB379" s="26"/>
      <c r="AC379" s="26"/>
      <c r="AD379" s="26"/>
      <c r="AE379" s="26"/>
      <c r="AF379" s="26"/>
      <c r="AG379" s="26"/>
      <c r="AH379" s="83">
        <v>0.559722884946522</v>
      </c>
      <c r="AI379" s="83">
        <v>1.7400653458934148</v>
      </c>
      <c r="AJ379" s="28">
        <v>-0.6783322613328987</v>
      </c>
      <c r="AK379" s="31">
        <v>1.3996593236698596E-2</v>
      </c>
      <c r="AL379" s="31">
        <v>4.351328236049419E-2</v>
      </c>
      <c r="AM379" s="28">
        <v>-0.6783374529013666</v>
      </c>
      <c r="AN379" s="83">
        <v>0.53347378823359048</v>
      </c>
      <c r="AO379" s="83">
        <v>1.7096103051266458</v>
      </c>
      <c r="AP379" s="28">
        <v>-0.68795591215503848</v>
      </c>
      <c r="AQ379" s="31">
        <v>1.334020142016498E-2</v>
      </c>
      <c r="AR379" s="31">
        <v>4.2751701128736538E-2</v>
      </c>
      <c r="AS379" s="28">
        <v>-0.68796092160182931</v>
      </c>
      <c r="AT379" s="83">
        <v>31.863973176381123</v>
      </c>
      <c r="AU379" s="31">
        <v>0.7967997797651114</v>
      </c>
      <c r="AV379" s="83">
        <v>30.210386998412751</v>
      </c>
      <c r="AW379" s="31">
        <v>0.75544234823482126</v>
      </c>
      <c r="AX379" s="31">
        <v>0.30149797643630788</v>
      </c>
      <c r="AY379" s="31">
        <v>0.30422614428821493</v>
      </c>
      <c r="AZ379" s="26"/>
      <c r="BA379" s="32">
        <v>2.3556468095948895</v>
      </c>
      <c r="BB379" s="32">
        <v>1.2138448581691541</v>
      </c>
      <c r="BC379" s="28">
        <v>0.94064899953353076</v>
      </c>
    </row>
    <row r="380" spans="1:55" x14ac:dyDescent="0.25">
      <c r="A380" s="26" t="s">
        <v>342</v>
      </c>
      <c r="B380" s="26" t="s">
        <v>209</v>
      </c>
      <c r="C380" s="26" t="s">
        <v>488</v>
      </c>
      <c r="D380" s="27">
        <v>404153.03313142678</v>
      </c>
      <c r="E380" s="45">
        <v>2258.5332089302929</v>
      </c>
      <c r="F380" s="29">
        <v>63261.358567712268</v>
      </c>
      <c r="G380" s="29">
        <v>1794.8360357967197</v>
      </c>
      <c r="H380" s="30">
        <v>3.1499107190799585</v>
      </c>
      <c r="I380" s="30">
        <v>2.9656136590329294</v>
      </c>
      <c r="J380" s="28">
        <v>6.2144662534069708E-2</v>
      </c>
      <c r="K380" s="30">
        <v>2.9230118143866015</v>
      </c>
      <c r="L380" s="28">
        <v>7.7625038522457029E-2</v>
      </c>
      <c r="M380" s="30">
        <v>2.9792177223740826</v>
      </c>
      <c r="N380" s="28">
        <v>5.729456945155853E-2</v>
      </c>
      <c r="O380" s="30">
        <v>6.2470848290046792</v>
      </c>
      <c r="P380" s="30">
        <v>5.5001929235992044</v>
      </c>
      <c r="Q380" s="28">
        <v>0.13579376501519611</v>
      </c>
      <c r="R380" s="30">
        <v>5.5163336737922988</v>
      </c>
      <c r="S380" s="28">
        <v>0.13247044113450318</v>
      </c>
      <c r="T380" s="30">
        <v>4.881317237026721</v>
      </c>
      <c r="U380" s="28">
        <v>0.27979488438449995</v>
      </c>
      <c r="V380" s="26"/>
      <c r="W380" s="26"/>
      <c r="X380" s="77">
        <v>6.4739457149743886</v>
      </c>
      <c r="Y380" s="77">
        <v>4.8104241917544144</v>
      </c>
      <c r="Z380" s="49">
        <v>15.469488476054977</v>
      </c>
      <c r="AA380" s="49">
        <v>13.752474487335128</v>
      </c>
      <c r="AB380" s="49">
        <v>1.7170139887198488</v>
      </c>
      <c r="AC380" s="49">
        <v>17.52644947441242</v>
      </c>
      <c r="AD380" s="49">
        <v>13.348842399496794</v>
      </c>
      <c r="AE380" s="26"/>
      <c r="AF380" s="49">
        <v>0.55572562298555295</v>
      </c>
      <c r="AG380" s="49">
        <v>2.7589010496779212</v>
      </c>
      <c r="AH380" s="83">
        <v>23.157155148096745</v>
      </c>
      <c r="AI380" s="83">
        <v>35.322197635783823</v>
      </c>
      <c r="AJ380" s="28">
        <v>-0.34440219753946033</v>
      </c>
      <c r="AK380" s="31">
        <v>3.7129850167852294</v>
      </c>
      <c r="AL380" s="31">
        <v>6.2965545875426665</v>
      </c>
      <c r="AM380" s="28">
        <v>-0.41031480547613541</v>
      </c>
      <c r="AN380" s="83">
        <v>1.9087309513160227</v>
      </c>
      <c r="AO380" s="83">
        <v>2.9300234202337885</v>
      </c>
      <c r="AP380" s="28">
        <v>-0.34856119642766414</v>
      </c>
      <c r="AQ380" s="31">
        <v>0.30475328662117301</v>
      </c>
      <c r="AR380" s="31">
        <v>0.52224671982885129</v>
      </c>
      <c r="AS380" s="28">
        <v>-0.41645725085445134</v>
      </c>
      <c r="AT380" s="83">
        <v>1132.2713341281071</v>
      </c>
      <c r="AU380" s="31">
        <v>181.24795246433476</v>
      </c>
      <c r="AV380" s="83">
        <v>98.984111963407898</v>
      </c>
      <c r="AW380" s="31">
        <v>15.841546413135198</v>
      </c>
      <c r="AX380" s="31">
        <v>83.305333492813844</v>
      </c>
      <c r="AY380" s="31">
        <v>89.196967577911437</v>
      </c>
      <c r="AZ380" s="26"/>
      <c r="BA380" s="32">
        <v>335.40487373510473</v>
      </c>
      <c r="BB380" s="32">
        <v>319.65294637739623</v>
      </c>
      <c r="BC380" s="28">
        <v>4.9278217317324777E-2</v>
      </c>
    </row>
    <row r="381" spans="1:55" x14ac:dyDescent="0.25">
      <c r="A381" s="26" t="s">
        <v>342</v>
      </c>
      <c r="B381" s="26" t="s">
        <v>209</v>
      </c>
      <c r="C381" s="26" t="s">
        <v>489</v>
      </c>
      <c r="D381" s="27">
        <v>248233.33815832323</v>
      </c>
      <c r="E381" s="45">
        <v>1929.6919888442326</v>
      </c>
      <c r="F381" s="29">
        <v>14965.336245972599</v>
      </c>
      <c r="G381" s="29">
        <v>229.20482073088542</v>
      </c>
      <c r="H381" s="30">
        <v>4.9330159991302507</v>
      </c>
      <c r="I381" s="30">
        <v>4.7298521574192138</v>
      </c>
      <c r="J381" s="28">
        <v>4.2953528979199788E-2</v>
      </c>
      <c r="K381" s="30">
        <v>4.6287414018139019</v>
      </c>
      <c r="L381" s="28">
        <v>6.5735924931366929E-2</v>
      </c>
      <c r="M381" s="30">
        <v>3.9703172916956602</v>
      </c>
      <c r="N381" s="28">
        <v>0.24247399809787923</v>
      </c>
      <c r="O381" s="30">
        <v>16.464006977832419</v>
      </c>
      <c r="P381" s="30">
        <v>15.868336120597396</v>
      </c>
      <c r="Q381" s="28">
        <v>3.7538331221874659E-2</v>
      </c>
      <c r="R381" s="30">
        <v>15.810497922191924</v>
      </c>
      <c r="S381" s="28">
        <v>4.1333869360509923E-2</v>
      </c>
      <c r="T381" s="30">
        <v>13.190431549218635</v>
      </c>
      <c r="U381" s="28">
        <v>0.24817803848181913</v>
      </c>
      <c r="V381" s="26"/>
      <c r="W381" s="26"/>
      <c r="X381" s="77">
        <v>3.9849797869924486</v>
      </c>
      <c r="Y381" s="77">
        <v>1.1235238761711088</v>
      </c>
      <c r="Z381" s="49">
        <v>17.394202062145141</v>
      </c>
      <c r="AA381" s="49">
        <v>2.02621045627505</v>
      </c>
      <c r="AB381" s="49">
        <v>15.36799160587009</v>
      </c>
      <c r="AC381" s="49">
        <v>18.402258105204194</v>
      </c>
      <c r="AD381" s="49">
        <v>2.3758479994018122</v>
      </c>
      <c r="AE381" s="26"/>
      <c r="AF381" s="49">
        <v>0.77137376682278813</v>
      </c>
      <c r="AG381" s="49">
        <v>1.5084682039732855</v>
      </c>
      <c r="AH381" s="83">
        <v>15.054875384474581</v>
      </c>
      <c r="AI381" s="83">
        <v>17.328031706278697</v>
      </c>
      <c r="AJ381" s="28">
        <v>-0.13118375822110556</v>
      </c>
      <c r="AK381" s="31">
        <v>0.91733529975940653</v>
      </c>
      <c r="AL381" s="31">
        <v>1.0925328843743765</v>
      </c>
      <c r="AM381" s="28">
        <v>-0.16035909501734985</v>
      </c>
      <c r="AN381" s="83">
        <v>1.281193957965159</v>
      </c>
      <c r="AO381" s="83">
        <v>1.4957701270677373</v>
      </c>
      <c r="AP381" s="28">
        <v>-0.14345531122701782</v>
      </c>
      <c r="AQ381" s="31">
        <v>7.8042497649058851E-2</v>
      </c>
      <c r="AR381" s="31">
        <v>9.4307842880474529E-2</v>
      </c>
      <c r="AS381" s="28">
        <v>-0.17247075889574029</v>
      </c>
      <c r="AT381" s="83">
        <v>930.16367060035031</v>
      </c>
      <c r="AU381" s="31">
        <v>56.496797641834569</v>
      </c>
      <c r="AV381" s="83">
        <v>96.290195571937772</v>
      </c>
      <c r="AW381" s="31">
        <v>5.8448892059330602</v>
      </c>
      <c r="AX381" s="31">
        <v>59.419951177254937</v>
      </c>
      <c r="AY381" s="31">
        <v>63.644304105638142</v>
      </c>
      <c r="AZ381" s="26"/>
      <c r="BA381" s="32">
        <v>97.127617521693097</v>
      </c>
      <c r="BB381" s="32">
        <v>134.9628027604181</v>
      </c>
      <c r="BC381" s="28">
        <v>-0.2803378743244454</v>
      </c>
    </row>
    <row r="382" spans="1:55" x14ac:dyDescent="0.25">
      <c r="A382" s="26" t="s">
        <v>342</v>
      </c>
      <c r="B382" s="26" t="s">
        <v>209</v>
      </c>
      <c r="C382" s="26" t="s">
        <v>490</v>
      </c>
      <c r="D382" s="27">
        <v>2926245.2209908143</v>
      </c>
      <c r="E382" s="45">
        <v>70772.890678462616</v>
      </c>
      <c r="F382" s="29">
        <v>694628.85099435935</v>
      </c>
      <c r="G382" s="29">
        <v>21021.935360227555</v>
      </c>
      <c r="H382" s="30">
        <v>2.7576629406484536</v>
      </c>
      <c r="I382" s="30">
        <v>2.7091561376776245</v>
      </c>
      <c r="J382" s="28">
        <v>1.7904764622540613E-2</v>
      </c>
      <c r="K382" s="30">
        <v>2.6261063083994522</v>
      </c>
      <c r="L382" s="28">
        <v>5.0095699411796445E-2</v>
      </c>
      <c r="M382" s="30">
        <v>2.5468765634993193</v>
      </c>
      <c r="N382" s="28">
        <v>8.2762698502954216E-2</v>
      </c>
      <c r="O382" s="30">
        <v>4.1878220059473668</v>
      </c>
      <c r="P382" s="30">
        <v>3.9933521346296397</v>
      </c>
      <c r="Q382" s="28">
        <v>4.8698402936049372E-2</v>
      </c>
      <c r="R382" s="30">
        <v>3.9274157083200087</v>
      </c>
      <c r="S382" s="28">
        <v>6.6304745147222885E-2</v>
      </c>
      <c r="T382" s="30">
        <v>3.906401968040671</v>
      </c>
      <c r="U382" s="28">
        <v>7.2040727044750924E-2</v>
      </c>
      <c r="V382" s="26"/>
      <c r="W382" s="26"/>
      <c r="X382" s="77">
        <v>47.741093435054779</v>
      </c>
      <c r="Y382" s="77">
        <v>52.917080018425914</v>
      </c>
      <c r="Z382" s="49">
        <v>16.00424623641462</v>
      </c>
      <c r="AA382" s="49">
        <v>14.005046026278976</v>
      </c>
      <c r="AB382" s="49">
        <v>1.9992002101356441</v>
      </c>
      <c r="AC382" s="49">
        <v>16.632582930301904</v>
      </c>
      <c r="AD382" s="49">
        <v>14.698164303492897</v>
      </c>
      <c r="AE382" s="26"/>
      <c r="AF382" s="49">
        <v>2.3614435429301954</v>
      </c>
      <c r="AG382" s="49">
        <v>2.9374571733945865</v>
      </c>
      <c r="AH382" s="83">
        <v>166.66139297619267</v>
      </c>
      <c r="AI382" s="83">
        <v>188.5753722584127</v>
      </c>
      <c r="AJ382" s="28">
        <v>-0.11620806587718351</v>
      </c>
      <c r="AK382" s="31">
        <v>39.817229493188862</v>
      </c>
      <c r="AL382" s="31">
        <v>47.138289232688422</v>
      </c>
      <c r="AM382" s="28">
        <v>-0.15531025539261006</v>
      </c>
      <c r="AN382" s="83">
        <v>13.531841228008195</v>
      </c>
      <c r="AO382" s="83">
        <v>15.52030897050221</v>
      </c>
      <c r="AP382" s="28">
        <v>-0.12812037094578996</v>
      </c>
      <c r="AQ382" s="31">
        <v>3.2365346294447765</v>
      </c>
      <c r="AR382" s="31">
        <v>3.8798940031012221</v>
      </c>
      <c r="AS382" s="28">
        <v>-0.16581880152968217</v>
      </c>
      <c r="AT382" s="83">
        <v>7519.1315877270408</v>
      </c>
      <c r="AU382" s="31">
        <v>1795.4754469145737</v>
      </c>
      <c r="AV382" s="83">
        <v>625.68931459210069</v>
      </c>
      <c r="AW382" s="31">
        <v>149.40827096976156</v>
      </c>
      <c r="AX382" s="31">
        <v>97.576000772068156</v>
      </c>
      <c r="AY382" s="31">
        <v>97.5936442712065</v>
      </c>
      <c r="AZ382" s="26"/>
      <c r="BA382" s="32">
        <v>1018.6523266794572</v>
      </c>
      <c r="BB382" s="32">
        <v>895.12586061224329</v>
      </c>
      <c r="BC382" s="28">
        <v>0.13799899154150791</v>
      </c>
    </row>
    <row r="383" spans="1:55" x14ac:dyDescent="0.25">
      <c r="A383" s="26" t="s">
        <v>342</v>
      </c>
      <c r="B383" s="26" t="s">
        <v>209</v>
      </c>
      <c r="C383" s="26" t="s">
        <v>491</v>
      </c>
      <c r="D383" s="27">
        <v>98.373815464973447</v>
      </c>
      <c r="E383" s="26"/>
      <c r="F383" s="29">
        <v>19.713460013042685</v>
      </c>
      <c r="G383" s="26"/>
      <c r="H383" s="30">
        <v>2.1388264878757379</v>
      </c>
      <c r="I383" s="30">
        <v>2.1372545807642904</v>
      </c>
      <c r="J383" s="28">
        <v>7.3547958469476356E-4</v>
      </c>
      <c r="K383" s="30">
        <v>2.3379422035544959</v>
      </c>
      <c r="L383" s="28">
        <v>-8.5167082135748237E-2</v>
      </c>
      <c r="M383" s="30">
        <v>2.5697456878370586</v>
      </c>
      <c r="N383" s="28">
        <v>-0.16768943401711595</v>
      </c>
      <c r="O383" s="30">
        <v>4.9901851526768022</v>
      </c>
      <c r="P383" s="30">
        <v>4.990361260246047</v>
      </c>
      <c r="Q383" s="28">
        <v>-3.5289543193535447E-5</v>
      </c>
      <c r="R383" s="30">
        <v>5.4911889976783854</v>
      </c>
      <c r="S383" s="28">
        <v>-9.1237771129968781E-2</v>
      </c>
      <c r="T383" s="30">
        <v>5.869010517281791</v>
      </c>
      <c r="U383" s="28">
        <v>-0.14973995395258097</v>
      </c>
      <c r="V383" s="26"/>
      <c r="W383" s="26"/>
      <c r="X383" s="77">
        <v>1.5670487600291129E-3</v>
      </c>
      <c r="Y383" s="77">
        <v>1.4576644934102695E-3</v>
      </c>
      <c r="Z383" s="26"/>
      <c r="AA383" s="26"/>
      <c r="AB383" s="26"/>
      <c r="AC383" s="26"/>
      <c r="AD383" s="26"/>
      <c r="AE383" s="26"/>
      <c r="AF383" s="26"/>
      <c r="AG383" s="26"/>
      <c r="AH383" s="83">
        <v>7.2363212735471125E-2</v>
      </c>
      <c r="AI383" s="83">
        <v>5.4318123246672775E-2</v>
      </c>
      <c r="AJ383" s="28">
        <v>0.33221121073809728</v>
      </c>
      <c r="AK383" s="31">
        <v>1.4501107778867591E-2</v>
      </c>
      <c r="AL383" s="31">
        <v>1.0884607429000971E-2</v>
      </c>
      <c r="AM383" s="28">
        <v>0.33225822552229206</v>
      </c>
      <c r="AN383" s="83">
        <v>4.2406585365610948E-2</v>
      </c>
      <c r="AO383" s="83">
        <v>3.6848211361895568E-2</v>
      </c>
      <c r="AP383" s="28">
        <v>0.15084515091180922</v>
      </c>
      <c r="AQ383" s="31">
        <v>8.4979927148658568E-3</v>
      </c>
      <c r="AR383" s="31">
        <v>7.3838693313790539E-3</v>
      </c>
      <c r="AS383" s="28">
        <v>0.15088611857635931</v>
      </c>
      <c r="AT383" s="83">
        <v>7.0812523593361076</v>
      </c>
      <c r="AU383" s="31">
        <v>1.4190359961969805</v>
      </c>
      <c r="AV383" s="83">
        <v>3.9914590303186044</v>
      </c>
      <c r="AW383" s="31">
        <v>0.79984960741852507</v>
      </c>
      <c r="AX383" s="31">
        <v>0.81823959085470777</v>
      </c>
      <c r="AY383" s="31">
        <v>1.2078986180657996</v>
      </c>
      <c r="AZ383" s="26"/>
      <c r="BA383" s="32">
        <v>4.9490941902078145</v>
      </c>
      <c r="BB383" s="32">
        <v>8.3000752663099497</v>
      </c>
      <c r="BC383" s="28">
        <v>-0.40372899866387785</v>
      </c>
    </row>
    <row r="384" spans="1:55" x14ac:dyDescent="0.25">
      <c r="A384" s="26" t="s">
        <v>342</v>
      </c>
      <c r="B384" s="26" t="s">
        <v>210</v>
      </c>
      <c r="C384" s="26" t="s">
        <v>256</v>
      </c>
      <c r="D384" s="26"/>
      <c r="E384" s="26"/>
      <c r="F384" s="26"/>
      <c r="G384" s="26"/>
      <c r="H384" s="30">
        <v>2.4537848372730529</v>
      </c>
      <c r="I384" s="30">
        <v>2.2598022955696173</v>
      </c>
      <c r="J384" s="28">
        <v>8.5840492366850749E-2</v>
      </c>
      <c r="K384" s="30">
        <v>2.1125812985120076</v>
      </c>
      <c r="L384" s="28">
        <v>0.16151025241081671</v>
      </c>
      <c r="M384" s="30">
        <v>2.1635654567430853</v>
      </c>
      <c r="N384" s="28">
        <v>0.13413940383705705</v>
      </c>
      <c r="O384" s="30">
        <v>1.8178176902710863</v>
      </c>
      <c r="P384" s="30">
        <v>1.6724138217252398</v>
      </c>
      <c r="Q384" s="28">
        <v>8.694251784875219E-2</v>
      </c>
      <c r="R384" s="30">
        <v>1.563248962318059</v>
      </c>
      <c r="S384" s="28">
        <v>0.16284592799315911</v>
      </c>
      <c r="T384" s="30">
        <v>1.5627232507667774</v>
      </c>
      <c r="U384" s="28">
        <v>0.16323711788324793</v>
      </c>
      <c r="V384" s="26"/>
      <c r="W384" s="26"/>
      <c r="X384" s="26"/>
      <c r="Y384" s="26"/>
      <c r="Z384" s="26"/>
      <c r="AA384" s="26"/>
      <c r="AB384" s="26"/>
      <c r="AC384" s="26"/>
      <c r="AD384" s="26"/>
      <c r="AE384" s="26"/>
      <c r="AF384" s="26"/>
      <c r="AG384" s="26"/>
      <c r="AH384" s="83">
        <v>14427.758770224635</v>
      </c>
      <c r="AI384" s="83">
        <v>14548.312963882905</v>
      </c>
      <c r="AJ384" s="28">
        <v>-8.2864723873863379E-3</v>
      </c>
      <c r="AK384" s="31">
        <v>7919.8278346072893</v>
      </c>
      <c r="AL384" s="31">
        <v>8662.6290183088913</v>
      </c>
      <c r="AM384" s="28">
        <v>-8.5747777277735804E-2</v>
      </c>
      <c r="AN384" s="83">
        <v>1180.71476481933</v>
      </c>
      <c r="AO384" s="83">
        <v>1184.5238874324968</v>
      </c>
      <c r="AP384" s="28">
        <v>-3.2157414920718215E-3</v>
      </c>
      <c r="AQ384" s="31">
        <v>648.0183931896396</v>
      </c>
      <c r="AR384" s="31">
        <v>705.35430460049804</v>
      </c>
      <c r="AS384" s="28">
        <v>-8.128668250395471E-2</v>
      </c>
      <c r="AT384" s="83">
        <v>465900.06898943183</v>
      </c>
      <c r="AU384" s="31">
        <v>256296.3665074431</v>
      </c>
      <c r="AV384" s="83">
        <v>44395.607941131653</v>
      </c>
      <c r="AW384" s="31">
        <v>24422.453231403197</v>
      </c>
      <c r="AX384" s="31">
        <v>96.161867219782678</v>
      </c>
      <c r="AY384" s="31">
        <v>96.483100582656306</v>
      </c>
      <c r="AZ384" s="26"/>
      <c r="BA384" s="32">
        <v>111752.8837456984</v>
      </c>
      <c r="BB384" s="32">
        <v>120040.08457339385</v>
      </c>
      <c r="BC384" s="28">
        <v>-6.9036945926413074E-2</v>
      </c>
    </row>
    <row r="385" spans="1:55" x14ac:dyDescent="0.25">
      <c r="A385" s="26" t="s">
        <v>342</v>
      </c>
      <c r="B385" s="26" t="s">
        <v>210</v>
      </c>
      <c r="C385" s="26" t="s">
        <v>404</v>
      </c>
      <c r="D385" s="26"/>
      <c r="E385" s="26"/>
      <c r="F385" s="26"/>
      <c r="G385" s="26"/>
      <c r="H385" s="30">
        <v>2.1866266138448616</v>
      </c>
      <c r="I385" s="30">
        <v>2.0504498089956837</v>
      </c>
      <c r="J385" s="28">
        <v>6.6413137376855669E-2</v>
      </c>
      <c r="K385" s="30">
        <v>1.9678414135353754</v>
      </c>
      <c r="L385" s="28">
        <v>0.11118030081317479</v>
      </c>
      <c r="M385" s="30">
        <v>1.9594591203373328</v>
      </c>
      <c r="N385" s="28">
        <v>0.11593377537185898</v>
      </c>
      <c r="O385" s="30">
        <v>1.9044872481135151</v>
      </c>
      <c r="P385" s="30">
        <v>1.7953329850611015</v>
      </c>
      <c r="Q385" s="28">
        <v>6.0798895781831078E-2</v>
      </c>
      <c r="R385" s="30">
        <v>1.6990946268737896</v>
      </c>
      <c r="S385" s="28">
        <v>0.12088356821987774</v>
      </c>
      <c r="T385" s="30">
        <v>1.6637190604870953</v>
      </c>
      <c r="U385" s="28">
        <v>0.14471685355094083</v>
      </c>
      <c r="V385" s="26"/>
      <c r="W385" s="26"/>
      <c r="X385" s="26"/>
      <c r="Y385" s="26"/>
      <c r="Z385" s="26"/>
      <c r="AA385" s="26"/>
      <c r="AB385" s="26"/>
      <c r="AC385" s="26"/>
      <c r="AD385" s="26"/>
      <c r="AE385" s="26"/>
      <c r="AF385" s="26"/>
      <c r="AG385" s="26"/>
      <c r="AH385" s="83">
        <v>7411.5005964921729</v>
      </c>
      <c r="AI385" s="83">
        <v>7779.7363451804849</v>
      </c>
      <c r="AJ385" s="28">
        <v>-4.7332677143542605E-2</v>
      </c>
      <c r="AK385" s="31">
        <v>3886.0976349974767</v>
      </c>
      <c r="AL385" s="31">
        <v>4323.7450710118746</v>
      </c>
      <c r="AM385" s="28">
        <v>-0.10121952816981795</v>
      </c>
      <c r="AN385" s="83">
        <v>605.99412065435399</v>
      </c>
      <c r="AO385" s="83">
        <v>633.4849544954759</v>
      </c>
      <c r="AP385" s="28">
        <v>-4.339619062147472E-2</v>
      </c>
      <c r="AQ385" s="31">
        <v>317.76518866603016</v>
      </c>
      <c r="AR385" s="31">
        <v>352.04803603238935</v>
      </c>
      <c r="AS385" s="28">
        <v>-9.7381163527368975E-2</v>
      </c>
      <c r="AT385" s="83">
        <v>264902.88861459348</v>
      </c>
      <c r="AU385" s="31">
        <v>139094.07315643213</v>
      </c>
      <c r="AV385" s="83">
        <v>23698.656017019592</v>
      </c>
      <c r="AW385" s="31">
        <v>12443.767540724095</v>
      </c>
      <c r="AX385" s="31">
        <v>96.052849501699171</v>
      </c>
      <c r="AY385" s="31">
        <v>96.069836960968175</v>
      </c>
      <c r="AZ385" s="26"/>
      <c r="BA385" s="32">
        <v>61843.787807097069</v>
      </c>
      <c r="BB385" s="32">
        <v>64768.173568888567</v>
      </c>
      <c r="BC385" s="28">
        <v>-4.5151586043739061E-2</v>
      </c>
    </row>
    <row r="386" spans="1:55" x14ac:dyDescent="0.25">
      <c r="A386" s="26" t="s">
        <v>342</v>
      </c>
      <c r="B386" s="26" t="s">
        <v>210</v>
      </c>
      <c r="C386" s="26" t="s">
        <v>403</v>
      </c>
      <c r="D386" s="26"/>
      <c r="E386" s="26"/>
      <c r="F386" s="26"/>
      <c r="G386" s="26"/>
      <c r="H386" s="30">
        <v>2.9128700237326193</v>
      </c>
      <c r="I386" s="30">
        <v>2.797710014025856</v>
      </c>
      <c r="J386" s="28">
        <v>4.1162239520689307E-2</v>
      </c>
      <c r="K386" s="30">
        <v>2.665866729140467</v>
      </c>
      <c r="L386" s="28">
        <v>9.2654029510241695E-2</v>
      </c>
      <c r="M386" s="30">
        <v>2.4923490573817073</v>
      </c>
      <c r="N386" s="28">
        <v>0.1687247478861098</v>
      </c>
      <c r="O386" s="30">
        <v>4.7100954185778114</v>
      </c>
      <c r="P386" s="30">
        <v>4.5996143237137721</v>
      </c>
      <c r="Q386" s="28">
        <v>2.4019643189308937E-2</v>
      </c>
      <c r="R386" s="30">
        <v>4.5262493022071784</v>
      </c>
      <c r="S386" s="28">
        <v>4.0617761880898259E-2</v>
      </c>
      <c r="T386" s="30">
        <v>4.2735563806724528</v>
      </c>
      <c r="U386" s="28">
        <v>0.10214888936054432</v>
      </c>
      <c r="V386" s="26"/>
      <c r="W386" s="26"/>
      <c r="X386" s="77">
        <v>100</v>
      </c>
      <c r="Y386" s="77">
        <v>100.00000000000004</v>
      </c>
      <c r="Z386" s="26"/>
      <c r="AA386" s="26"/>
      <c r="AB386" s="26"/>
      <c r="AC386" s="26"/>
      <c r="AD386" s="26"/>
      <c r="AE386" s="26"/>
      <c r="AF386" s="26"/>
      <c r="AG386" s="26"/>
      <c r="AH386" s="83">
        <v>328.73924609713345</v>
      </c>
      <c r="AI386" s="83">
        <v>371.56367566550756</v>
      </c>
      <c r="AJ386" s="28">
        <v>-0.11525461817996954</v>
      </c>
      <c r="AK386" s="31">
        <v>69.106684838413031</v>
      </c>
      <c r="AL386" s="31">
        <v>79.921755237383891</v>
      </c>
      <c r="AM386" s="28">
        <v>-0.13532073171876541</v>
      </c>
      <c r="AN386" s="83">
        <v>26.870354665884431</v>
      </c>
      <c r="AO386" s="83">
        <v>30.254040077959154</v>
      </c>
      <c r="AP386" s="28">
        <v>-0.11184243173326873</v>
      </c>
      <c r="AQ386" s="31">
        <v>5.6518419751525002</v>
      </c>
      <c r="AR386" s="31">
        <v>6.5079749024215054</v>
      </c>
      <c r="AS386" s="28">
        <v>-0.13155135662100556</v>
      </c>
      <c r="AT386" s="83">
        <v>13017.09007332685</v>
      </c>
      <c r="AU386" s="31">
        <v>2763.6574031991258</v>
      </c>
      <c r="AV386" s="83">
        <v>1082.5829120454082</v>
      </c>
      <c r="AW386" s="31">
        <v>229.8431088653322</v>
      </c>
      <c r="AX386" s="31">
        <v>95.84933215192541</v>
      </c>
      <c r="AY386" s="31">
        <v>95.850160162796485</v>
      </c>
      <c r="AZ386" s="26"/>
      <c r="BA386" s="32">
        <v>1886.7099361376279</v>
      </c>
      <c r="BB386" s="32">
        <v>1879.9069835128691</v>
      </c>
      <c r="BC386" s="28">
        <v>3.6187708670811346E-3</v>
      </c>
    </row>
    <row r="387" spans="1:55" x14ac:dyDescent="0.25">
      <c r="A387" s="26" t="s">
        <v>342</v>
      </c>
      <c r="B387" s="26" t="s">
        <v>210</v>
      </c>
      <c r="C387" s="26" t="s">
        <v>399</v>
      </c>
      <c r="D387" s="26"/>
      <c r="E387" s="26"/>
      <c r="F387" s="26"/>
      <c r="G387" s="26"/>
      <c r="H387" s="30">
        <v>2.5834483304307323</v>
      </c>
      <c r="I387" s="30">
        <v>2.4782951379221041</v>
      </c>
      <c r="J387" s="28">
        <v>4.2429648874182352E-2</v>
      </c>
      <c r="K387" s="30">
        <v>2.3901442554590724</v>
      </c>
      <c r="L387" s="28">
        <v>8.0875484619873789E-2</v>
      </c>
      <c r="M387" s="30">
        <v>2.2904344795307954</v>
      </c>
      <c r="N387" s="28">
        <v>0.12792937476210275</v>
      </c>
      <c r="O387" s="30">
        <v>4.1110472483489717</v>
      </c>
      <c r="P387" s="30">
        <v>3.9969668478371081</v>
      </c>
      <c r="Q387" s="28">
        <v>2.854174299033687E-2</v>
      </c>
      <c r="R387" s="30">
        <v>3.9624690051810156</v>
      </c>
      <c r="S387" s="28">
        <v>3.749637990194668E-2</v>
      </c>
      <c r="T387" s="30">
        <v>3.8560738322323593</v>
      </c>
      <c r="U387" s="28">
        <v>6.61225451611758E-2</v>
      </c>
      <c r="V387" s="26"/>
      <c r="W387" s="26"/>
      <c r="X387" s="26"/>
      <c r="Y387" s="26"/>
      <c r="Z387" s="26"/>
      <c r="AA387" s="26"/>
      <c r="AB387" s="26"/>
      <c r="AC387" s="26"/>
      <c r="AD387" s="26"/>
      <c r="AE387" s="26"/>
      <c r="AF387" s="26"/>
      <c r="AG387" s="26"/>
      <c r="AH387" s="83">
        <v>172.42174101097532</v>
      </c>
      <c r="AI387" s="83">
        <v>194.89900432027508</v>
      </c>
      <c r="AJ387" s="28">
        <v>-0.11532774827501506</v>
      </c>
      <c r="AK387" s="31">
        <v>41.608372604925769</v>
      </c>
      <c r="AL387" s="31">
        <v>48.37750089777753</v>
      </c>
      <c r="AM387" s="28">
        <v>-0.13992306686438893</v>
      </c>
      <c r="AN387" s="83">
        <v>14.107526817877227</v>
      </c>
      <c r="AO387" s="83">
        <v>15.873445467178168</v>
      </c>
      <c r="AP387" s="28">
        <v>-0.11124986399155529</v>
      </c>
      <c r="AQ387" s="31">
        <v>3.4050846295805122</v>
      </c>
      <c r="AR387" s="31">
        <v>3.9400874506490795</v>
      </c>
      <c r="AS387" s="28">
        <v>-0.1357845042196798</v>
      </c>
      <c r="AT387" s="83">
        <v>6850.9647358982756</v>
      </c>
      <c r="AU387" s="31">
        <v>1666.476769064057</v>
      </c>
      <c r="AV387" s="83">
        <v>569.76273316846687</v>
      </c>
      <c r="AW387" s="31">
        <v>138.59347159278306</v>
      </c>
      <c r="AX387" s="31">
        <v>95.84933215192541</v>
      </c>
      <c r="AY387" s="31">
        <v>95.850160162796499</v>
      </c>
      <c r="AZ387" s="26"/>
      <c r="BA387" s="32">
        <v>807.75922276234633</v>
      </c>
      <c r="BB387" s="32">
        <v>786.93805513941675</v>
      </c>
      <c r="BC387" s="28">
        <v>2.6458458180982018E-2</v>
      </c>
    </row>
    <row r="388" spans="1:55" x14ac:dyDescent="0.25">
      <c r="A388" s="26" t="s">
        <v>342</v>
      </c>
      <c r="B388" s="26" t="s">
        <v>210</v>
      </c>
      <c r="C388" s="26" t="s">
        <v>400</v>
      </c>
      <c r="D388" s="26"/>
      <c r="E388" s="26"/>
      <c r="F388" s="26"/>
      <c r="G388" s="26"/>
      <c r="H388" s="30">
        <v>3.2931018621578798</v>
      </c>
      <c r="I388" s="30">
        <v>3.1805923664098863</v>
      </c>
      <c r="J388" s="28">
        <v>3.5373755196108116E-2</v>
      </c>
      <c r="K388" s="30">
        <v>3.0432492946613174</v>
      </c>
      <c r="L388" s="28">
        <v>8.2100591606107123E-2</v>
      </c>
      <c r="M388" s="30">
        <v>2.7556089461294744</v>
      </c>
      <c r="N388" s="28">
        <v>0.19505413378170638</v>
      </c>
      <c r="O388" s="30">
        <v>5.2188930960180775</v>
      </c>
      <c r="P388" s="30">
        <v>5.0814358387605898</v>
      </c>
      <c r="Q388" s="28">
        <v>2.7050869403679182E-2</v>
      </c>
      <c r="R388" s="30">
        <v>5.1409266596042196</v>
      </c>
      <c r="S388" s="28">
        <v>1.5165833239072168E-2</v>
      </c>
      <c r="T388" s="30">
        <v>4.6722284186922414</v>
      </c>
      <c r="U388" s="28">
        <v>0.11700298622789675</v>
      </c>
      <c r="V388" s="26"/>
      <c r="W388" s="26"/>
      <c r="X388" s="26"/>
      <c r="Y388" s="26"/>
      <c r="Z388" s="26"/>
      <c r="AA388" s="26"/>
      <c r="AB388" s="26"/>
      <c r="AC388" s="26"/>
      <c r="AD388" s="26"/>
      <c r="AE388" s="26"/>
      <c r="AF388" s="26"/>
      <c r="AG388" s="26"/>
      <c r="AH388" s="83">
        <v>131.56917490245823</v>
      </c>
      <c r="AI388" s="83">
        <v>145.01731732185479</v>
      </c>
      <c r="AJ388" s="28">
        <v>-9.2734734497601015E-2</v>
      </c>
      <c r="AK388" s="31">
        <v>24.945337811173331</v>
      </c>
      <c r="AL388" s="31">
        <v>28.22633051271719</v>
      </c>
      <c r="AM388" s="28">
        <v>-0.11623872610949655</v>
      </c>
      <c r="AN388" s="83">
        <v>10.744817479783087</v>
      </c>
      <c r="AO388" s="83">
        <v>11.811989708120839</v>
      </c>
      <c r="AP388" s="28">
        <v>-9.0346525412569739E-2</v>
      </c>
      <c r="AQ388" s="31">
        <v>2.038617469864628</v>
      </c>
      <c r="AR388" s="31">
        <v>2.2994327260748211</v>
      </c>
      <c r="AS388" s="28">
        <v>-0.11342591294480273</v>
      </c>
      <c r="AT388" s="83">
        <v>5288.7864433285913</v>
      </c>
      <c r="AU388" s="31">
        <v>1013.3923699958218</v>
      </c>
      <c r="AV388" s="83">
        <v>439.93651626726688</v>
      </c>
      <c r="AW388" s="31">
        <v>84.297153419094187</v>
      </c>
      <c r="AX388" s="31">
        <v>95.785693516616732</v>
      </c>
      <c r="AY388" s="31">
        <v>93.907817896646463</v>
      </c>
      <c r="AZ388" s="26"/>
      <c r="BA388" s="32">
        <v>795.29733756707083</v>
      </c>
      <c r="BB388" s="32">
        <v>797.14002659586265</v>
      </c>
      <c r="BC388" s="28">
        <v>-2.3116252694785808E-3</v>
      </c>
    </row>
    <row r="389" spans="1:55" x14ac:dyDescent="0.25">
      <c r="A389" s="26" t="s">
        <v>342</v>
      </c>
      <c r="B389" s="26" t="s">
        <v>210</v>
      </c>
      <c r="C389" s="26" t="s">
        <v>161</v>
      </c>
      <c r="D389" s="26"/>
      <c r="E389" s="26"/>
      <c r="F389" s="26"/>
      <c r="G389" s="26"/>
      <c r="H389" s="30">
        <v>4.0740017868171741</v>
      </c>
      <c r="I389" s="30">
        <v>3.7620881039958478</v>
      </c>
      <c r="J389" s="28">
        <v>8.2909723057796439E-2</v>
      </c>
      <c r="K389" s="30">
        <v>3.5290256319195317</v>
      </c>
      <c r="L389" s="28">
        <v>0.15442680550926327</v>
      </c>
      <c r="M389" s="30">
        <v>3.1862410579161549</v>
      </c>
      <c r="N389" s="28">
        <v>0.27862321549569974</v>
      </c>
      <c r="O389" s="30">
        <v>9.693920145611413</v>
      </c>
      <c r="P389" s="30">
        <v>9.5000313989463532</v>
      </c>
      <c r="Q389" s="28">
        <v>2.0409274298458003E-2</v>
      </c>
      <c r="R389" s="30">
        <v>8.7117626795459415</v>
      </c>
      <c r="S389" s="28">
        <v>0.11273923569697857</v>
      </c>
      <c r="T389" s="30">
        <v>7.5497832787672383</v>
      </c>
      <c r="U389" s="28">
        <v>0.28399979014950993</v>
      </c>
      <c r="V389" s="26"/>
      <c r="W389" s="26"/>
      <c r="X389" s="26"/>
      <c r="Y389" s="26"/>
      <c r="Z389" s="26"/>
      <c r="AA389" s="26"/>
      <c r="AB389" s="26"/>
      <c r="AC389" s="26"/>
      <c r="AD389" s="26"/>
      <c r="AE389" s="26"/>
      <c r="AF389" s="26"/>
      <c r="AG389" s="26"/>
      <c r="AH389" s="83">
        <v>25.199361405066224</v>
      </c>
      <c r="AI389" s="83">
        <v>32.341460549719585</v>
      </c>
      <c r="AJ389" s="28">
        <v>-0.22083415601078307</v>
      </c>
      <c r="AK389" s="31">
        <v>2.5995016491315299</v>
      </c>
      <c r="AL389" s="31">
        <v>3.4043530164865103</v>
      </c>
      <c r="AM389" s="28">
        <v>-0.23641830428785371</v>
      </c>
      <c r="AN389" s="83">
        <v>2.1517469188029015</v>
      </c>
      <c r="AO389" s="83">
        <v>2.6740710134961256</v>
      </c>
      <c r="AP389" s="28">
        <v>-0.19532917864074553</v>
      </c>
      <c r="AQ389" s="31">
        <v>0.22196493420758148</v>
      </c>
      <c r="AR389" s="31">
        <v>0.28145340699898869</v>
      </c>
      <c r="AS389" s="28">
        <v>-0.21136170787806793</v>
      </c>
      <c r="AT389" s="83">
        <v>1350.5014756323317</v>
      </c>
      <c r="AU389" s="31">
        <v>139.31427692270853</v>
      </c>
      <c r="AV389" s="83">
        <v>120.9069387745472</v>
      </c>
      <c r="AW389" s="31">
        <v>12.475048327219243</v>
      </c>
      <c r="AX389" s="31">
        <v>71.077897367964084</v>
      </c>
      <c r="AY389" s="31">
        <v>74.556128901827961</v>
      </c>
      <c r="AZ389" s="26"/>
      <c r="BA389" s="32">
        <v>283.65337580821017</v>
      </c>
      <c r="BB389" s="32">
        <v>295.82890177758969</v>
      </c>
      <c r="BC389" s="28">
        <v>-4.1157324035003634E-2</v>
      </c>
    </row>
    <row r="390" spans="1:55" x14ac:dyDescent="0.25">
      <c r="A390" s="26" t="s">
        <v>342</v>
      </c>
      <c r="B390" s="26" t="s">
        <v>210</v>
      </c>
      <c r="C390" s="26" t="s">
        <v>480</v>
      </c>
      <c r="D390" s="26"/>
      <c r="E390" s="26"/>
      <c r="F390" s="26"/>
      <c r="G390" s="26"/>
      <c r="H390" s="30">
        <v>3.6865091479498875</v>
      </c>
      <c r="I390" s="30">
        <v>3.6069741071551578</v>
      </c>
      <c r="J390" s="28">
        <v>2.2050349803442171E-2</v>
      </c>
      <c r="K390" s="30">
        <v>3.4139685887413265</v>
      </c>
      <c r="L390" s="28">
        <v>7.9831009607807257E-2</v>
      </c>
      <c r="M390" s="30">
        <v>3.086107511494931</v>
      </c>
      <c r="N390" s="28">
        <v>0.19454981209132211</v>
      </c>
      <c r="O390" s="30">
        <v>6.1675277016086074</v>
      </c>
      <c r="P390" s="30">
        <v>7.1337424482667213</v>
      </c>
      <c r="Q390" s="28">
        <v>-0.13544289742235846</v>
      </c>
      <c r="R390" s="30">
        <v>6.5352111899931273</v>
      </c>
      <c r="S390" s="28">
        <v>-5.6261913761490326E-2</v>
      </c>
      <c r="T390" s="30">
        <v>5.5532346194016782</v>
      </c>
      <c r="U390" s="28">
        <v>0.11061896791839762</v>
      </c>
      <c r="V390" s="26"/>
      <c r="W390" s="26"/>
      <c r="X390" s="77">
        <v>3.1354213178307218</v>
      </c>
      <c r="Y390" s="77">
        <v>2.3944981358695605</v>
      </c>
      <c r="Z390" s="26"/>
      <c r="AA390" s="26"/>
      <c r="AB390" s="26"/>
      <c r="AC390" s="26"/>
      <c r="AD390" s="26"/>
      <c r="AE390" s="26"/>
      <c r="AF390" s="26"/>
      <c r="AG390" s="26"/>
      <c r="AH390" s="83">
        <v>13.97881291284903</v>
      </c>
      <c r="AI390" s="83">
        <v>17.192839158733246</v>
      </c>
      <c r="AJ390" s="28">
        <v>-0.18693981931725484</v>
      </c>
      <c r="AK390" s="31">
        <v>2.266518058638487</v>
      </c>
      <c r="AL390" s="31">
        <v>2.4100728731677972</v>
      </c>
      <c r="AM390" s="28">
        <v>-5.9564511981175856E-2</v>
      </c>
      <c r="AN390" s="83">
        <v>1.9539914221271453</v>
      </c>
      <c r="AO390" s="83">
        <v>1.4417318071043679</v>
      </c>
      <c r="AP390" s="28">
        <v>0.35530853415214597</v>
      </c>
      <c r="AQ390" s="31">
        <v>0.31685551838900322</v>
      </c>
      <c r="AR390" s="31">
        <v>0.20207597942991226</v>
      </c>
      <c r="AS390" s="28">
        <v>0.56800189355955055</v>
      </c>
      <c r="AT390" s="83">
        <v>808.13508324894281</v>
      </c>
      <c r="AU390" s="31">
        <v>131.03063696627839</v>
      </c>
      <c r="AV390" s="83">
        <v>112.8927429400333</v>
      </c>
      <c r="AW390" s="31">
        <v>18.325252825443947</v>
      </c>
      <c r="AX390" s="31">
        <v>33.506917729879376</v>
      </c>
      <c r="AY390" s="31">
        <v>71.184595855924798</v>
      </c>
      <c r="AZ390" s="26"/>
      <c r="BA390" s="32">
        <v>148.09636995492252</v>
      </c>
      <c r="BB390" s="32">
        <v>159.07722298084258</v>
      </c>
      <c r="BC390" s="28">
        <v>-6.902844304267533E-2</v>
      </c>
    </row>
    <row r="391" spans="1:55" x14ac:dyDescent="0.25">
      <c r="A391" s="26" t="s">
        <v>342</v>
      </c>
      <c r="B391" s="26" t="s">
        <v>210</v>
      </c>
      <c r="C391" s="26" t="s">
        <v>482</v>
      </c>
      <c r="D391" s="26"/>
      <c r="E391" s="26"/>
      <c r="F391" s="26"/>
      <c r="G391" s="26"/>
      <c r="H391" s="30">
        <v>8.4</v>
      </c>
      <c r="I391" s="30">
        <v>8.4</v>
      </c>
      <c r="J391" s="28">
        <v>0</v>
      </c>
      <c r="K391" s="30">
        <v>4.0719602938388695</v>
      </c>
      <c r="L391" s="28">
        <v>1.0628884846224373</v>
      </c>
      <c r="M391" s="30">
        <v>8.4</v>
      </c>
      <c r="N391" s="28">
        <v>0</v>
      </c>
      <c r="O391" s="30">
        <v>28.767123710462677</v>
      </c>
      <c r="P391" s="30">
        <v>28.875132816414915</v>
      </c>
      <c r="Q391" s="28">
        <v>-3.7405578924588419E-3</v>
      </c>
      <c r="R391" s="30">
        <v>14.004098882432167</v>
      </c>
      <c r="S391" s="28">
        <v>1.0541931295951072</v>
      </c>
      <c r="T391" s="30">
        <v>28.965518074852135</v>
      </c>
      <c r="U391" s="28">
        <v>-6.8493290496918014E-3</v>
      </c>
      <c r="V391" s="26"/>
      <c r="W391" s="26"/>
      <c r="X391" s="77">
        <v>9.8394193534716095E-4</v>
      </c>
      <c r="Y391" s="77">
        <v>1.6110266874333644E-4</v>
      </c>
      <c r="Z391" s="26"/>
      <c r="AA391" s="26"/>
      <c r="AB391" s="26"/>
      <c r="AC391" s="26"/>
      <c r="AD391" s="26"/>
      <c r="AE391" s="26"/>
      <c r="AF391" s="26"/>
      <c r="AG391" s="26"/>
      <c r="AH391" s="83">
        <v>0.20495089289746993</v>
      </c>
      <c r="AI391" s="83">
        <v>0.11403502833453891</v>
      </c>
      <c r="AJ391" s="28">
        <v>0.79726261211788063</v>
      </c>
      <c r="AK391" s="31">
        <v>7.1244833150604057E-3</v>
      </c>
      <c r="AL391" s="31">
        <v>3.9492468851853165E-3</v>
      </c>
      <c r="AM391" s="28">
        <v>0.80401061827414544</v>
      </c>
      <c r="AN391" s="83">
        <v>0.15493967441709017</v>
      </c>
      <c r="AO391" s="83">
        <v>0.111692010034462</v>
      </c>
      <c r="AP391" s="28">
        <v>0.38720463862441301</v>
      </c>
      <c r="AQ391" s="31">
        <v>5.3859981267692109E-3</v>
      </c>
      <c r="AR391" s="31">
        <v>3.8680507363539267E-3</v>
      </c>
      <c r="AS391" s="28">
        <v>0.39243213025848794</v>
      </c>
      <c r="AT391" s="83">
        <v>14.11897663041489</v>
      </c>
      <c r="AU391" s="31">
        <v>0.49080251374869927</v>
      </c>
      <c r="AV391" s="83">
        <v>11.286056647450559</v>
      </c>
      <c r="AW391" s="31">
        <v>0.39232482055012657</v>
      </c>
      <c r="AX391" s="31">
        <v>0.52702611020946311</v>
      </c>
      <c r="AY391" s="31">
        <v>1.0114932061185882</v>
      </c>
      <c r="AZ391" s="26"/>
      <c r="BA391" s="32">
        <v>1.2294652293549737</v>
      </c>
      <c r="BB391" s="32">
        <v>5.0721744854428721</v>
      </c>
      <c r="BC391" s="28">
        <v>-0.75760588818788954</v>
      </c>
    </row>
    <row r="392" spans="1:55" x14ac:dyDescent="0.25">
      <c r="A392" s="26" t="s">
        <v>342</v>
      </c>
      <c r="B392" s="26" t="s">
        <v>210</v>
      </c>
      <c r="C392" s="26" t="s">
        <v>483</v>
      </c>
      <c r="D392" s="26"/>
      <c r="E392" s="26"/>
      <c r="F392" s="26"/>
      <c r="G392" s="26"/>
      <c r="H392" s="30">
        <v>3.3196837229682492</v>
      </c>
      <c r="I392" s="30">
        <v>3.1822053389382705</v>
      </c>
      <c r="J392" s="28">
        <v>4.3202235364185451E-2</v>
      </c>
      <c r="K392" s="30">
        <v>3.0488095172461525</v>
      </c>
      <c r="L392" s="28">
        <v>8.8845893516747085E-2</v>
      </c>
      <c r="M392" s="30">
        <v>2.6471788150828095</v>
      </c>
      <c r="N392" s="28">
        <v>0.25404589370907393</v>
      </c>
      <c r="O392" s="30">
        <v>4.9342095170896494</v>
      </c>
      <c r="P392" s="30">
        <v>4.7788695563017178</v>
      </c>
      <c r="Q392" s="28">
        <v>3.2505587138927136E-2</v>
      </c>
      <c r="R392" s="30">
        <v>4.8218532905666462</v>
      </c>
      <c r="S392" s="28">
        <v>2.3301461025953252E-2</v>
      </c>
      <c r="T392" s="30">
        <v>4.4419368699894273</v>
      </c>
      <c r="U392" s="28">
        <v>0.11082387289790407</v>
      </c>
      <c r="V392" s="26"/>
      <c r="W392" s="26"/>
      <c r="X392" s="77">
        <v>30.803127775250438</v>
      </c>
      <c r="Y392" s="77">
        <v>29.40403533931207</v>
      </c>
      <c r="Z392" s="26"/>
      <c r="AA392" s="26"/>
      <c r="AB392" s="26"/>
      <c r="AC392" s="26"/>
      <c r="AD392" s="26"/>
      <c r="AE392" s="26"/>
      <c r="AF392" s="26"/>
      <c r="AG392" s="26"/>
      <c r="AH392" s="83">
        <v>105.13059492140825</v>
      </c>
      <c r="AI392" s="83">
        <v>114.2054758992025</v>
      </c>
      <c r="AJ392" s="28">
        <v>-7.9460996999861214E-2</v>
      </c>
      <c r="AK392" s="31">
        <v>21.05644353895957</v>
      </c>
      <c r="AL392" s="31">
        <v>23.600581768505847</v>
      </c>
      <c r="AM392" s="28">
        <v>-0.10779980995813167</v>
      </c>
      <c r="AN392" s="83">
        <v>8.5905713435019848</v>
      </c>
      <c r="AO392" s="83">
        <v>9.4111989614072691</v>
      </c>
      <c r="AP392" s="28">
        <v>-8.7196925840209286E-2</v>
      </c>
      <c r="AQ392" s="31">
        <v>1.7217918065448943</v>
      </c>
      <c r="AR392" s="31">
        <v>1.9440113451120848</v>
      </c>
      <c r="AS392" s="28">
        <v>-0.11430979511818547</v>
      </c>
      <c r="AT392" s="83">
        <v>4399.4236326803675</v>
      </c>
      <c r="AU392" s="31">
        <v>891.61670525804584</v>
      </c>
      <c r="AV392" s="83">
        <v>367.40150548223022</v>
      </c>
      <c r="AW392" s="31">
        <v>74.459144205543538</v>
      </c>
      <c r="AX392" s="31">
        <v>92.965065660948909</v>
      </c>
      <c r="AY392" s="31">
        <v>90.104349039577897</v>
      </c>
      <c r="AZ392" s="26"/>
      <c r="BA392" s="32">
        <v>502.78225160686611</v>
      </c>
      <c r="BB392" s="32">
        <v>465.88432731805011</v>
      </c>
      <c r="BC392" s="28">
        <v>7.9199754370845171E-2</v>
      </c>
    </row>
    <row r="393" spans="1:55" x14ac:dyDescent="0.25">
      <c r="A393" s="26" t="s">
        <v>342</v>
      </c>
      <c r="B393" s="26" t="s">
        <v>210</v>
      </c>
      <c r="C393" s="26" t="s">
        <v>484</v>
      </c>
      <c r="D393" s="26"/>
      <c r="E393" s="26"/>
      <c r="F393" s="26"/>
      <c r="G393" s="26"/>
      <c r="H393" s="30">
        <v>4.7508252124352524</v>
      </c>
      <c r="I393" s="30">
        <v>3.5480674936491008</v>
      </c>
      <c r="J393" s="28">
        <v>0.33898952625310536</v>
      </c>
      <c r="K393" s="30">
        <v>3.3246470534018653</v>
      </c>
      <c r="L393" s="28">
        <v>0.42897129714087529</v>
      </c>
      <c r="M393" s="30">
        <v>2.8130138211261402</v>
      </c>
      <c r="N393" s="28">
        <v>0.68887375410524776</v>
      </c>
      <c r="O393" s="30">
        <v>21.713095120819247</v>
      </c>
      <c r="P393" s="30">
        <v>16.216030592546165</v>
      </c>
      <c r="Q393" s="28">
        <v>0.33898952625310502</v>
      </c>
      <c r="R393" s="30">
        <v>15.194913406772692</v>
      </c>
      <c r="S393" s="28">
        <v>0.42897129714087512</v>
      </c>
      <c r="T393" s="30">
        <v>12.856553113007955</v>
      </c>
      <c r="U393" s="28">
        <v>0.6888737541052472</v>
      </c>
      <c r="V393" s="26"/>
      <c r="W393" s="26"/>
      <c r="X393" s="77">
        <v>0.28866282912747737</v>
      </c>
      <c r="Y393" s="77">
        <v>6.2617948358886066E-2</v>
      </c>
      <c r="Z393" s="26"/>
      <c r="AA393" s="26"/>
      <c r="AB393" s="26"/>
      <c r="AC393" s="26"/>
      <c r="AD393" s="26"/>
      <c r="AE393" s="26"/>
      <c r="AF393" s="26"/>
      <c r="AG393" s="26"/>
      <c r="AH393" s="83">
        <v>3.3871320109512575</v>
      </c>
      <c r="AI393" s="83">
        <v>2.6931860547008561</v>
      </c>
      <c r="AJ393" s="28">
        <v>0.25766729151116186</v>
      </c>
      <c r="AK393" s="31">
        <v>0.15599489580384884</v>
      </c>
      <c r="AL393" s="31">
        <v>0.16608170780948098</v>
      </c>
      <c r="AM393" s="28">
        <v>-6.0734033498759075E-2</v>
      </c>
      <c r="AN393" s="83">
        <v>0.2926418403524863</v>
      </c>
      <c r="AO393" s="83">
        <v>0.22480014191202094</v>
      </c>
      <c r="AP393" s="28">
        <v>0.30178672425845832</v>
      </c>
      <c r="AQ393" s="31">
        <v>1.347798250968868E-2</v>
      </c>
      <c r="AR393" s="31">
        <v>1.3861871420895658E-2</v>
      </c>
      <c r="AS393" s="28">
        <v>-2.7693873327110569E-2</v>
      </c>
      <c r="AT393" s="83">
        <v>282.41853175944618</v>
      </c>
      <c r="AU393" s="31">
        <v>13.006829758169935</v>
      </c>
      <c r="AV393" s="83">
        <v>24.809197525077778</v>
      </c>
      <c r="AW393" s="31">
        <v>1.1436744562370869</v>
      </c>
      <c r="AX393" s="31">
        <v>20.588301434747216</v>
      </c>
      <c r="AY393" s="31">
        <v>21.844544583252688</v>
      </c>
      <c r="AZ393" s="26"/>
      <c r="BA393" s="32">
        <v>21.825054437236339</v>
      </c>
      <c r="BB393" s="32">
        <v>22.411794951273986</v>
      </c>
      <c r="BC393" s="28">
        <v>-2.6179987605334305E-2</v>
      </c>
    </row>
    <row r="394" spans="1:55" x14ac:dyDescent="0.25">
      <c r="A394" s="26" t="s">
        <v>342</v>
      </c>
      <c r="B394" s="26" t="s">
        <v>210</v>
      </c>
      <c r="C394" s="26" t="s">
        <v>485</v>
      </c>
      <c r="D394" s="26"/>
      <c r="E394" s="26"/>
      <c r="F394" s="26"/>
      <c r="G394" s="26"/>
      <c r="H394" s="30">
        <v>7.2</v>
      </c>
      <c r="I394" s="30">
        <v>7.1999999999999993</v>
      </c>
      <c r="J394" s="28">
        <v>1.2335811384723962E-16</v>
      </c>
      <c r="K394" s="30">
        <v>7.2</v>
      </c>
      <c r="L394" s="28">
        <v>0</v>
      </c>
      <c r="M394" s="30">
        <v>7.2</v>
      </c>
      <c r="N394" s="28">
        <v>0</v>
      </c>
      <c r="O394" s="30">
        <v>7.8612734424531316</v>
      </c>
      <c r="P394" s="30">
        <v>7.8655477956455337</v>
      </c>
      <c r="Q394" s="28">
        <v>-5.4342727340217023E-4</v>
      </c>
      <c r="R394" s="30">
        <v>7.8516822364440859</v>
      </c>
      <c r="S394" s="28">
        <v>1.2215479078518398E-3</v>
      </c>
      <c r="T394" s="30">
        <v>7.8624519871886625</v>
      </c>
      <c r="U394" s="28">
        <v>-1.4989531731973257E-4</v>
      </c>
      <c r="V394" s="26"/>
      <c r="W394" s="26"/>
      <c r="X394" s="77">
        <v>2.8771407205711187E-3</v>
      </c>
      <c r="Y394" s="77">
        <v>1.7238437799890185E-3</v>
      </c>
      <c r="Z394" s="26"/>
      <c r="AA394" s="26"/>
      <c r="AB394" s="26"/>
      <c r="AC394" s="26"/>
      <c r="AD394" s="26"/>
      <c r="AE394" s="26"/>
      <c r="AF394" s="26"/>
      <c r="AG394" s="26"/>
      <c r="AH394" s="83">
        <v>0.17247602415599747</v>
      </c>
      <c r="AI394" s="83">
        <v>0.4569617090218589</v>
      </c>
      <c r="AJ394" s="28">
        <v>-0.62255913186864631</v>
      </c>
      <c r="AK394" s="31">
        <v>2.1939959908349894E-2</v>
      </c>
      <c r="AL394" s="31">
        <v>5.8096615886669541E-2</v>
      </c>
      <c r="AM394" s="28">
        <v>-0.62235390868293083</v>
      </c>
      <c r="AN394" s="83">
        <v>0.1185903714110477</v>
      </c>
      <c r="AO394" s="83">
        <v>0.37804440246872384</v>
      </c>
      <c r="AP394" s="28">
        <v>-0.68630570738087093</v>
      </c>
      <c r="AQ394" s="31">
        <v>1.5085378971094176E-2</v>
      </c>
      <c r="AR394" s="31">
        <v>4.8063423974686006E-2</v>
      </c>
      <c r="AS394" s="28">
        <v>-0.68613599024823269</v>
      </c>
      <c r="AT394" s="83">
        <v>6.9566698363912396</v>
      </c>
      <c r="AU394" s="31">
        <v>0.88492912596364193</v>
      </c>
      <c r="AV394" s="83">
        <v>13.853092449530486</v>
      </c>
      <c r="AW394" s="31">
        <v>1.7620849345701748</v>
      </c>
      <c r="AX394" s="31">
        <v>1.0155400629433498</v>
      </c>
      <c r="AY394" s="31">
        <v>0.60891465324585603</v>
      </c>
      <c r="AZ394" s="26"/>
      <c r="BA394" s="32">
        <v>4.271977595939803</v>
      </c>
      <c r="BB394" s="32">
        <v>2.5616941430824118</v>
      </c>
      <c r="BC394" s="28">
        <v>0.66763764810714554</v>
      </c>
    </row>
    <row r="395" spans="1:55" x14ac:dyDescent="0.25">
      <c r="A395" s="26" t="s">
        <v>342</v>
      </c>
      <c r="B395" s="26" t="s">
        <v>210</v>
      </c>
      <c r="C395" s="26" t="s">
        <v>486</v>
      </c>
      <c r="D395" s="26"/>
      <c r="E395" s="26"/>
      <c r="F395" s="26"/>
      <c r="G395" s="26"/>
      <c r="H395" s="30">
        <v>3.1847665873106457</v>
      </c>
      <c r="I395" s="30">
        <v>3.2153022158208273</v>
      </c>
      <c r="J395" s="28">
        <v>-9.4969699457586702E-3</v>
      </c>
      <c r="K395" s="30">
        <v>3.1687124176155201</v>
      </c>
      <c r="L395" s="28">
        <v>5.0664647274006654E-3</v>
      </c>
      <c r="M395" s="30">
        <v>2.8107282836864012</v>
      </c>
      <c r="N395" s="28">
        <v>0.13307522672866687</v>
      </c>
      <c r="O395" s="30">
        <v>16.982858233970536</v>
      </c>
      <c r="P395" s="30">
        <v>17.148278484377748</v>
      </c>
      <c r="Q395" s="28">
        <v>-9.6464639618438607E-3</v>
      </c>
      <c r="R395" s="30">
        <v>16.782624834666269</v>
      </c>
      <c r="S395" s="28">
        <v>1.1930994184572595E-2</v>
      </c>
      <c r="T395" s="30">
        <v>14.843849764266471</v>
      </c>
      <c r="U395" s="28">
        <v>0.14410065472727226</v>
      </c>
      <c r="V395" s="26"/>
      <c r="W395" s="26"/>
      <c r="X395" s="77">
        <v>0.34834785496007764</v>
      </c>
      <c r="Y395" s="77">
        <v>9.6612219987616738E-2</v>
      </c>
      <c r="Z395" s="26"/>
      <c r="AA395" s="26"/>
      <c r="AB395" s="26"/>
      <c r="AC395" s="26"/>
      <c r="AD395" s="26"/>
      <c r="AE395" s="26"/>
      <c r="AF395" s="26"/>
      <c r="AG395" s="26"/>
      <c r="AH395" s="83">
        <v>4.068642635578418</v>
      </c>
      <c r="AI395" s="83">
        <v>3.9133764900832531</v>
      </c>
      <c r="AJ395" s="28">
        <v>3.9675749544828949E-2</v>
      </c>
      <c r="AK395" s="31">
        <v>0.23957349107701895</v>
      </c>
      <c r="AL395" s="31">
        <v>0.22820812559397022</v>
      </c>
      <c r="AM395" s="28">
        <v>4.980263280927201E-2</v>
      </c>
      <c r="AN395" s="83">
        <v>0.33568211587008534</v>
      </c>
      <c r="AO395" s="83">
        <v>0.32416764927993669</v>
      </c>
      <c r="AP395" s="28">
        <v>3.5520097751041389E-2</v>
      </c>
      <c r="AQ395" s="31">
        <v>1.976640973533958E-2</v>
      </c>
      <c r="AR395" s="31">
        <v>1.8903157213576684E-2</v>
      </c>
      <c r="AS395" s="28">
        <v>4.5667107986748758E-2</v>
      </c>
      <c r="AT395" s="83">
        <v>333.23885260235943</v>
      </c>
      <c r="AU395" s="31">
        <v>19.622071150295959</v>
      </c>
      <c r="AV395" s="83">
        <v>28.982353167934125</v>
      </c>
      <c r="AW395" s="31">
        <v>1.7063406161013708</v>
      </c>
      <c r="AX395" s="31">
        <v>21.675299470680439</v>
      </c>
      <c r="AY395" s="31">
        <v>22.01031838901331</v>
      </c>
      <c r="AZ395" s="26"/>
      <c r="BA395" s="32">
        <v>21.926039389587192</v>
      </c>
      <c r="BB395" s="32">
        <v>22.411794951273986</v>
      </c>
      <c r="BC395" s="28">
        <v>-2.1674103423794784E-2</v>
      </c>
    </row>
    <row r="396" spans="1:55" x14ac:dyDescent="0.25">
      <c r="A396" s="26" t="s">
        <v>342</v>
      </c>
      <c r="B396" s="26" t="s">
        <v>210</v>
      </c>
      <c r="C396" s="26" t="s">
        <v>488</v>
      </c>
      <c r="D396" s="26"/>
      <c r="E396" s="26"/>
      <c r="F396" s="26"/>
      <c r="G396" s="26"/>
      <c r="H396" s="30">
        <v>3.2075103639955205</v>
      </c>
      <c r="I396" s="30">
        <v>3.1755073572435171</v>
      </c>
      <c r="J396" s="28">
        <v>1.0078076713947044E-2</v>
      </c>
      <c r="K396" s="30">
        <v>3.0287050283860735</v>
      </c>
      <c r="L396" s="28">
        <v>5.9036893303778815E-2</v>
      </c>
      <c r="M396" s="30">
        <v>3.0108269826265914</v>
      </c>
      <c r="N396" s="28">
        <v>6.5325368247280025E-2</v>
      </c>
      <c r="O396" s="30">
        <v>6.4612106430048604</v>
      </c>
      <c r="P396" s="30">
        <v>6.3519600930990912</v>
      </c>
      <c r="Q396" s="28">
        <v>1.7199501933971753E-2</v>
      </c>
      <c r="R396" s="30">
        <v>6.22569607977346</v>
      </c>
      <c r="S396" s="28">
        <v>3.7829434687080048E-2</v>
      </c>
      <c r="T396" s="30">
        <v>5.2337659313201614</v>
      </c>
      <c r="U396" s="28">
        <v>0.23452418923424975</v>
      </c>
      <c r="V396" s="26"/>
      <c r="W396" s="26"/>
      <c r="X396" s="77">
        <v>9.2431697326755291</v>
      </c>
      <c r="Y396" s="77">
        <v>6.7380888530767784</v>
      </c>
      <c r="Z396" s="26"/>
      <c r="AA396" s="26"/>
      <c r="AB396" s="26"/>
      <c r="AC396" s="26"/>
      <c r="AD396" s="26"/>
      <c r="AE396" s="26"/>
      <c r="AF396" s="26"/>
      <c r="AG396" s="26"/>
      <c r="AH396" s="83">
        <v>31.435546938613545</v>
      </c>
      <c r="AI396" s="83">
        <v>36.46349227666645</v>
      </c>
      <c r="AJ396" s="28">
        <v>-0.13788984609327629</v>
      </c>
      <c r="AK396" s="31">
        <v>4.8377573006342631</v>
      </c>
      <c r="AL396" s="31">
        <v>5.7497272665104209</v>
      </c>
      <c r="AM396" s="28">
        <v>-0.15861099554894947</v>
      </c>
      <c r="AN396" s="83">
        <v>2.5814911690490727</v>
      </c>
      <c r="AO396" s="83">
        <v>2.9820617274094148</v>
      </c>
      <c r="AP396" s="28">
        <v>-0.13432671586859701</v>
      </c>
      <c r="AQ396" s="31">
        <v>0.39750150425158898</v>
      </c>
      <c r="AR396" s="31">
        <v>0.47037877687659618</v>
      </c>
      <c r="AS396" s="28">
        <v>-0.15493316494618664</v>
      </c>
      <c r="AT396" s="83">
        <v>1434.4201336833105</v>
      </c>
      <c r="AU396" s="31">
        <v>222.0048552721718</v>
      </c>
      <c r="AV396" s="83">
        <v>120.41857028361774</v>
      </c>
      <c r="AW396" s="31">
        <v>18.637269065162304</v>
      </c>
      <c r="AX396" s="31">
        <v>85.466017652659644</v>
      </c>
      <c r="AY396" s="31">
        <v>86.936213924984443</v>
      </c>
      <c r="AZ396" s="26"/>
      <c r="BA396" s="32">
        <v>292.51508596020454</v>
      </c>
      <c r="BB396" s="32">
        <v>331.2556992778126</v>
      </c>
      <c r="BC396" s="28">
        <v>-0.11695078273994511</v>
      </c>
    </row>
    <row r="397" spans="1:55" x14ac:dyDescent="0.25">
      <c r="A397" s="26" t="s">
        <v>342</v>
      </c>
      <c r="B397" s="26" t="s">
        <v>210</v>
      </c>
      <c r="C397" s="26" t="s">
        <v>489</v>
      </c>
      <c r="D397" s="26"/>
      <c r="E397" s="26"/>
      <c r="F397" s="26"/>
      <c r="G397" s="26"/>
      <c r="H397" s="30">
        <v>4.5685506597063235</v>
      </c>
      <c r="I397" s="30">
        <v>4.0418475432348648</v>
      </c>
      <c r="J397" s="28">
        <v>0.13031246498969018</v>
      </c>
      <c r="K397" s="30">
        <v>3.7245210307353331</v>
      </c>
      <c r="L397" s="28">
        <v>0.22661427389077016</v>
      </c>
      <c r="M397" s="30">
        <v>3.3628781169280137</v>
      </c>
      <c r="N397" s="28">
        <v>0.35852400855957589</v>
      </c>
      <c r="O397" s="30">
        <v>16.663181740588424</v>
      </c>
      <c r="P397" s="30">
        <v>14.41133428899022</v>
      </c>
      <c r="Q397" s="28">
        <v>0.15625530616679542</v>
      </c>
      <c r="R397" s="30">
        <v>13.596888026962223</v>
      </c>
      <c r="S397" s="28">
        <v>0.22551437560902413</v>
      </c>
      <c r="T397" s="30">
        <v>12.73166356156012</v>
      </c>
      <c r="U397" s="28">
        <v>0.30879846612492023</v>
      </c>
      <c r="V397" s="26"/>
      <c r="W397" s="26"/>
      <c r="X397" s="77">
        <v>3.546869883643438</v>
      </c>
      <c r="Y397" s="77">
        <v>1.0025753694174517</v>
      </c>
      <c r="Z397" s="26"/>
      <c r="AA397" s="26"/>
      <c r="AB397" s="26"/>
      <c r="AC397" s="26"/>
      <c r="AD397" s="26"/>
      <c r="AE397" s="26"/>
      <c r="AF397" s="26"/>
      <c r="AG397" s="26"/>
      <c r="AH397" s="83">
        <v>12.268707275844822</v>
      </c>
      <c r="AI397" s="83">
        <v>13.86995146107903</v>
      </c>
      <c r="AJ397" s="28">
        <v>-0.11544699271136723</v>
      </c>
      <c r="AK397" s="31">
        <v>0.7362763886779512</v>
      </c>
      <c r="AL397" s="31">
        <v>0.96243353897322403</v>
      </c>
      <c r="AM397" s="28">
        <v>-0.23498469363042926</v>
      </c>
      <c r="AN397" s="83">
        <v>1.0485714325743023</v>
      </c>
      <c r="AO397" s="83">
        <v>1.1614049537127096</v>
      </c>
      <c r="AP397" s="28">
        <v>-9.7152608810310181E-2</v>
      </c>
      <c r="AQ397" s="31">
        <v>6.2919681693261786E-2</v>
      </c>
      <c r="AR397" s="31">
        <v>8.0586008597228267E-2</v>
      </c>
      <c r="AS397" s="28">
        <v>-0.21922325241672422</v>
      </c>
      <c r="AT397" s="83">
        <v>659.74881450649127</v>
      </c>
      <c r="AU397" s="31">
        <v>39.593207634497873</v>
      </c>
      <c r="AV397" s="83">
        <v>59.064236715631658</v>
      </c>
      <c r="AW397" s="31">
        <v>3.5459933375121815</v>
      </c>
      <c r="AX397" s="31">
        <v>70.655917917174975</v>
      </c>
      <c r="AY397" s="31">
        <v>72.800282496793599</v>
      </c>
      <c r="AZ397" s="26"/>
      <c r="BA397" s="32">
        <v>86.304469201169383</v>
      </c>
      <c r="BB397" s="32">
        <v>84.294220265673829</v>
      </c>
      <c r="BC397" s="28">
        <v>2.3848004396502667E-2</v>
      </c>
    </row>
    <row r="398" spans="1:55" x14ac:dyDescent="0.25">
      <c r="A398" s="26" t="s">
        <v>342</v>
      </c>
      <c r="B398" s="26" t="s">
        <v>210</v>
      </c>
      <c r="C398" s="26" t="s">
        <v>490</v>
      </c>
      <c r="D398" s="26"/>
      <c r="E398" s="26"/>
      <c r="F398" s="26"/>
      <c r="G398" s="26"/>
      <c r="H398" s="30">
        <v>2.5834483304307319</v>
      </c>
      <c r="I398" s="30">
        <v>2.4782951379221032</v>
      </c>
      <c r="J398" s="28">
        <v>4.2429648874182546E-2</v>
      </c>
      <c r="K398" s="30">
        <v>2.3901442554590728</v>
      </c>
      <c r="L398" s="28">
        <v>8.0875484619873414E-2</v>
      </c>
      <c r="M398" s="30">
        <v>2.2904344795307949</v>
      </c>
      <c r="N398" s="28">
        <v>0.12792937476210278</v>
      </c>
      <c r="O398" s="30">
        <v>4.1110472483489717</v>
      </c>
      <c r="P398" s="30">
        <v>3.9969668478371063</v>
      </c>
      <c r="Q398" s="28">
        <v>2.8541742990337328E-2</v>
      </c>
      <c r="R398" s="30">
        <v>3.9624690051810152</v>
      </c>
      <c r="S398" s="28">
        <v>3.7496379901946798E-2</v>
      </c>
      <c r="T398" s="30">
        <v>3.8560738322323593</v>
      </c>
      <c r="U398" s="28">
        <v>6.61225451611758E-2</v>
      </c>
      <c r="V398" s="26"/>
      <c r="W398" s="26"/>
      <c r="X398" s="77">
        <v>52.630539523856399</v>
      </c>
      <c r="Y398" s="77">
        <v>60.299687187528932</v>
      </c>
      <c r="Z398" s="26"/>
      <c r="AA398" s="26"/>
      <c r="AB398" s="26"/>
      <c r="AC398" s="26"/>
      <c r="AD398" s="26"/>
      <c r="AE398" s="26"/>
      <c r="AF398" s="26"/>
      <c r="AG398" s="26"/>
      <c r="AH398" s="83">
        <v>172.4217410109753</v>
      </c>
      <c r="AI398" s="83">
        <v>194.89900432027508</v>
      </c>
      <c r="AJ398" s="28">
        <v>-0.11532774827501521</v>
      </c>
      <c r="AK398" s="31">
        <v>41.608372604925762</v>
      </c>
      <c r="AL398" s="31">
        <v>48.377500897777523</v>
      </c>
      <c r="AM398" s="28">
        <v>-0.13992306686438896</v>
      </c>
      <c r="AN398" s="83">
        <v>14.107526817877227</v>
      </c>
      <c r="AO398" s="83">
        <v>15.873445467178168</v>
      </c>
      <c r="AP398" s="28">
        <v>-0.11124986399155529</v>
      </c>
      <c r="AQ398" s="31">
        <v>3.4050846295805122</v>
      </c>
      <c r="AR398" s="31">
        <v>3.9400874506490786</v>
      </c>
      <c r="AS398" s="28">
        <v>-0.13578450421967961</v>
      </c>
      <c r="AT398" s="83">
        <v>6850.9647358982756</v>
      </c>
      <c r="AU398" s="31">
        <v>1666.4767690640574</v>
      </c>
      <c r="AV398" s="83">
        <v>569.76273316846687</v>
      </c>
      <c r="AW398" s="31">
        <v>138.59347159278306</v>
      </c>
      <c r="AX398" s="31">
        <v>95.84933215192541</v>
      </c>
      <c r="AY398" s="31">
        <v>95.850160162796499</v>
      </c>
      <c r="AZ398" s="26"/>
      <c r="BA398" s="32">
        <v>807.75922276234633</v>
      </c>
      <c r="BB398" s="32">
        <v>786.93805513941675</v>
      </c>
      <c r="BC398" s="28">
        <v>2.6458458180982018E-2</v>
      </c>
    </row>
    <row r="399" spans="1:55" x14ac:dyDescent="0.25">
      <c r="A399" s="26" t="s">
        <v>342</v>
      </c>
      <c r="B399" s="26" t="s">
        <v>211</v>
      </c>
      <c r="C399" s="26" t="s">
        <v>256</v>
      </c>
      <c r="D399" s="26"/>
      <c r="E399" s="26"/>
      <c r="F399" s="26"/>
      <c r="G399" s="26"/>
      <c r="H399" s="30">
        <v>2.5133062967441817</v>
      </c>
      <c r="I399" s="30">
        <v>2.2787441314763006</v>
      </c>
      <c r="J399" s="28">
        <v>0.10293484118197962</v>
      </c>
      <c r="K399" s="30">
        <v>2.187857609069328</v>
      </c>
      <c r="L399" s="28">
        <v>0.14875222515659656</v>
      </c>
      <c r="M399" s="30">
        <v>2.2549817545335253</v>
      </c>
      <c r="N399" s="28">
        <v>0.11455726490527389</v>
      </c>
      <c r="O399" s="30">
        <v>1.8027232200583543</v>
      </c>
      <c r="P399" s="30">
        <v>1.6311613238425262</v>
      </c>
      <c r="Q399" s="28">
        <v>0.10517776121106143</v>
      </c>
      <c r="R399" s="30">
        <v>1.5610461845031847</v>
      </c>
      <c r="S399" s="28">
        <v>0.15481735130859389</v>
      </c>
      <c r="T399" s="30">
        <v>1.5678793352355902</v>
      </c>
      <c r="U399" s="28">
        <v>0.14978441232371772</v>
      </c>
      <c r="V399" s="26"/>
      <c r="W399" s="26"/>
      <c r="X399" s="26"/>
      <c r="Y399" s="26"/>
      <c r="Z399" s="26"/>
      <c r="AA399" s="26"/>
      <c r="AB399" s="26"/>
      <c r="AC399" s="26"/>
      <c r="AD399" s="26"/>
      <c r="AE399" s="26"/>
      <c r="AF399" s="26"/>
      <c r="AG399" s="26"/>
      <c r="AH399" s="83">
        <v>15682.280707171216</v>
      </c>
      <c r="AI399" s="83">
        <v>15703.090149979713</v>
      </c>
      <c r="AJ399" s="28">
        <v>-1.3251813884876526E-3</v>
      </c>
      <c r="AK399" s="31">
        <v>8631.7768786382276</v>
      </c>
      <c r="AL399" s="31">
        <v>9549.744653279773</v>
      </c>
      <c r="AM399" s="28">
        <v>-9.6124850241548376E-2</v>
      </c>
      <c r="AN399" s="83">
        <v>1275.4601541219581</v>
      </c>
      <c r="AO399" s="83">
        <v>1282.4760923090389</v>
      </c>
      <c r="AP399" s="28">
        <v>-5.4706190853421053E-3</v>
      </c>
      <c r="AQ399" s="31">
        <v>701.80620410717813</v>
      </c>
      <c r="AR399" s="31">
        <v>779.9282194935339</v>
      </c>
      <c r="AS399" s="28">
        <v>-0.10016564785549915</v>
      </c>
      <c r="AT399" s="83">
        <v>396688.38450961851</v>
      </c>
      <c r="AU399" s="31">
        <v>220049.52290833517</v>
      </c>
      <c r="AV399" s="83">
        <v>36723.457141769366</v>
      </c>
      <c r="AW399" s="31">
        <v>20371.890003393146</v>
      </c>
      <c r="AX399" s="31">
        <v>96.052468644064049</v>
      </c>
      <c r="AY399" s="31">
        <v>96.791122410128949</v>
      </c>
      <c r="AZ399" s="26"/>
      <c r="BA399" s="32">
        <v>112157.74246867491</v>
      </c>
      <c r="BB399" s="32">
        <v>117744.83708891321</v>
      </c>
      <c r="BC399" s="28">
        <v>-4.7450867132452543E-2</v>
      </c>
    </row>
    <row r="400" spans="1:55" x14ac:dyDescent="0.25">
      <c r="A400" s="26" t="s">
        <v>342</v>
      </c>
      <c r="B400" s="26" t="s">
        <v>211</v>
      </c>
      <c r="C400" s="26" t="s">
        <v>404</v>
      </c>
      <c r="D400" s="26"/>
      <c r="E400" s="26"/>
      <c r="F400" s="26"/>
      <c r="G400" s="26"/>
      <c r="H400" s="30">
        <v>2.1583448880772318</v>
      </c>
      <c r="I400" s="30">
        <v>2.0277188611704702</v>
      </c>
      <c r="J400" s="28">
        <v>6.4420186352342604E-2</v>
      </c>
      <c r="K400" s="30">
        <v>2.0113674666875072</v>
      </c>
      <c r="L400" s="28">
        <v>7.3073381082264216E-2</v>
      </c>
      <c r="M400" s="30">
        <v>1.9724731462076197</v>
      </c>
      <c r="N400" s="28">
        <v>9.4232837707818151E-2</v>
      </c>
      <c r="O400" s="30">
        <v>1.831354976032709</v>
      </c>
      <c r="P400" s="30">
        <v>1.7264184838387866</v>
      </c>
      <c r="Q400" s="28">
        <v>6.0782766853023001E-2</v>
      </c>
      <c r="R400" s="30">
        <v>1.6627091771060269</v>
      </c>
      <c r="S400" s="28">
        <v>0.10142832026717559</v>
      </c>
      <c r="T400" s="30">
        <v>1.6351641188647918</v>
      </c>
      <c r="U400" s="28">
        <v>0.11998236440273784</v>
      </c>
      <c r="V400" s="26"/>
      <c r="W400" s="26"/>
      <c r="X400" s="26"/>
      <c r="Y400" s="26"/>
      <c r="Z400" s="26"/>
      <c r="AA400" s="26"/>
      <c r="AB400" s="26"/>
      <c r="AC400" s="26"/>
      <c r="AD400" s="26"/>
      <c r="AE400" s="26"/>
      <c r="AF400" s="26"/>
      <c r="AG400" s="26"/>
      <c r="AH400" s="83">
        <v>8001.0026497148692</v>
      </c>
      <c r="AI400" s="83">
        <v>8455.4260868592919</v>
      </c>
      <c r="AJ400" s="28">
        <v>-5.374341073723643E-2</v>
      </c>
      <c r="AK400" s="31">
        <v>4341.2584385331811</v>
      </c>
      <c r="AL400" s="31">
        <v>4867.8250588320261</v>
      </c>
      <c r="AM400" s="28">
        <v>-0.10817287267615737</v>
      </c>
      <c r="AN400" s="83">
        <v>648.84269170087055</v>
      </c>
      <c r="AO400" s="83">
        <v>690.86614957026848</v>
      </c>
      <c r="AP400" s="28">
        <v>-6.0827206392348648E-2</v>
      </c>
      <c r="AQ400" s="31">
        <v>352.12490957943032</v>
      </c>
      <c r="AR400" s="31">
        <v>397.68325704318329</v>
      </c>
      <c r="AS400" s="28">
        <v>-0.1145593802527269</v>
      </c>
      <c r="AT400" s="83">
        <v>225379.18565442879</v>
      </c>
      <c r="AU400" s="31">
        <v>123066.90325142264</v>
      </c>
      <c r="AV400" s="83">
        <v>19109.918605891555</v>
      </c>
      <c r="AW400" s="31">
        <v>10435.025121046017</v>
      </c>
      <c r="AX400" s="31">
        <v>95.97397457595747</v>
      </c>
      <c r="AY400" s="31">
        <v>96.116064563554986</v>
      </c>
      <c r="AZ400" s="26"/>
      <c r="BA400" s="32">
        <v>62046.541019278819</v>
      </c>
      <c r="BB400" s="32">
        <v>64143.566918954159</v>
      </c>
      <c r="BC400" s="28">
        <v>-3.2692692352530799E-2</v>
      </c>
    </row>
    <row r="401" spans="1:55" x14ac:dyDescent="0.25">
      <c r="A401" s="26" t="s">
        <v>342</v>
      </c>
      <c r="B401" s="26" t="s">
        <v>211</v>
      </c>
      <c r="C401" s="26" t="s">
        <v>403</v>
      </c>
      <c r="D401" s="26"/>
      <c r="E401" s="26"/>
      <c r="F401" s="26"/>
      <c r="G401" s="26"/>
      <c r="H401" s="30">
        <v>2.7172777407095552</v>
      </c>
      <c r="I401" s="30">
        <v>2.7419566638358011</v>
      </c>
      <c r="J401" s="28">
        <v>-9.0004789104587164E-3</v>
      </c>
      <c r="K401" s="30">
        <v>2.6809815129014574</v>
      </c>
      <c r="L401" s="28">
        <v>1.3538410329736555E-2</v>
      </c>
      <c r="M401" s="30">
        <v>2.3549895055015879</v>
      </c>
      <c r="N401" s="28">
        <v>0.15383857735315201</v>
      </c>
      <c r="O401" s="30">
        <v>4.7118643107205278</v>
      </c>
      <c r="P401" s="30">
        <v>4.774618410003999</v>
      </c>
      <c r="Q401" s="28">
        <v>-1.3143270078292735E-2</v>
      </c>
      <c r="R401" s="30">
        <v>4.676510418567756</v>
      </c>
      <c r="S401" s="28">
        <v>7.5598873921892068E-3</v>
      </c>
      <c r="T401" s="30">
        <v>4.1833509928161403</v>
      </c>
      <c r="U401" s="28">
        <v>0.12633731159828018</v>
      </c>
      <c r="V401" s="26"/>
      <c r="W401" s="26"/>
      <c r="X401" s="77">
        <v>100</v>
      </c>
      <c r="Y401" s="77">
        <v>99.999999999999972</v>
      </c>
      <c r="Z401" s="26"/>
      <c r="AA401" s="26"/>
      <c r="AB401" s="26"/>
      <c r="AC401" s="26"/>
      <c r="AD401" s="26"/>
      <c r="AE401" s="26"/>
      <c r="AF401" s="26"/>
      <c r="AG401" s="26"/>
      <c r="AH401" s="83">
        <v>342.70069338686642</v>
      </c>
      <c r="AI401" s="83">
        <v>418.12078975241576</v>
      </c>
      <c r="AJ401" s="28">
        <v>-0.180378728381835</v>
      </c>
      <c r="AK401" s="31">
        <v>71.899464371491007</v>
      </c>
      <c r="AL401" s="31">
        <v>86.378489594122769</v>
      </c>
      <c r="AM401" s="28">
        <v>-0.16762304238782291</v>
      </c>
      <c r="AN401" s="83">
        <v>27.791594330284894</v>
      </c>
      <c r="AO401" s="83">
        <v>34.157450568702018</v>
      </c>
      <c r="AP401" s="28">
        <v>-0.18636801436961065</v>
      </c>
      <c r="AQ401" s="31">
        <v>5.8364344100167713</v>
      </c>
      <c r="AR401" s="31">
        <v>7.0572955211469806</v>
      </c>
      <c r="AS401" s="28">
        <v>-0.17299277144792002</v>
      </c>
      <c r="AT401" s="83">
        <v>9945.0183505374389</v>
      </c>
      <c r="AU401" s="31">
        <v>2110.6334339701457</v>
      </c>
      <c r="AV401" s="83">
        <v>828.59870933490765</v>
      </c>
      <c r="AW401" s="31">
        <v>175.84363031250246</v>
      </c>
      <c r="AX401" s="31">
        <v>95.719716779894569</v>
      </c>
      <c r="AY401" s="31">
        <v>95.837251136511682</v>
      </c>
      <c r="AZ401" s="26"/>
      <c r="BA401" s="32">
        <v>1600.5216476618109</v>
      </c>
      <c r="BB401" s="32">
        <v>1546.8693850232928</v>
      </c>
      <c r="BC401" s="28">
        <v>3.4684416899045549E-2</v>
      </c>
    </row>
    <row r="402" spans="1:55" x14ac:dyDescent="0.25">
      <c r="A402" s="26" t="s">
        <v>342</v>
      </c>
      <c r="B402" s="26" t="s">
        <v>211</v>
      </c>
      <c r="C402" s="26" t="s">
        <v>399</v>
      </c>
      <c r="D402" s="26"/>
      <c r="E402" s="26"/>
      <c r="F402" s="26"/>
      <c r="G402" s="26"/>
      <c r="H402" s="30">
        <v>2.4377976476518777</v>
      </c>
      <c r="I402" s="30">
        <v>2.4906173589909768</v>
      </c>
      <c r="J402" s="28">
        <v>-2.1207477394479403E-2</v>
      </c>
      <c r="K402" s="30">
        <v>2.482644047123423</v>
      </c>
      <c r="L402" s="28">
        <v>-1.8063966730755353E-2</v>
      </c>
      <c r="M402" s="30">
        <v>2.2039130259053858</v>
      </c>
      <c r="N402" s="28">
        <v>0.10612243722748999</v>
      </c>
      <c r="O402" s="30">
        <v>4.1746634230568294</v>
      </c>
      <c r="P402" s="30">
        <v>4.2711172496247301</v>
      </c>
      <c r="Q402" s="28">
        <v>-2.2582809351903262E-2</v>
      </c>
      <c r="R402" s="30">
        <v>4.2345702922104689</v>
      </c>
      <c r="S402" s="28">
        <v>-1.4147095223295445E-2</v>
      </c>
      <c r="T402" s="30">
        <v>3.8573962767428553</v>
      </c>
      <c r="U402" s="28">
        <v>8.2249041465314796E-2</v>
      </c>
      <c r="V402" s="26"/>
      <c r="W402" s="26"/>
      <c r="X402" s="26"/>
      <c r="Y402" s="26"/>
      <c r="Z402" s="26"/>
      <c r="AA402" s="26"/>
      <c r="AB402" s="26"/>
      <c r="AC402" s="26"/>
      <c r="AD402" s="26"/>
      <c r="AE402" s="26"/>
      <c r="AF402" s="26"/>
      <c r="AG402" s="26"/>
      <c r="AH402" s="83">
        <v>162.80260453201248</v>
      </c>
      <c r="AI402" s="83">
        <v>204.3172355886897</v>
      </c>
      <c r="AJ402" s="28">
        <v>-0.20318712191393473</v>
      </c>
      <c r="AK402" s="31">
        <v>38.601634119980396</v>
      </c>
      <c r="AL402" s="31">
        <v>47.243658215299668</v>
      </c>
      <c r="AM402" s="28">
        <v>-0.18292453255706154</v>
      </c>
      <c r="AN402" s="83">
        <v>13.228596175306237</v>
      </c>
      <c r="AO402" s="83">
        <v>16.70082454161993</v>
      </c>
      <c r="AP402" s="28">
        <v>-0.20790760106847381</v>
      </c>
      <c r="AQ402" s="31">
        <v>3.1384842021486317</v>
      </c>
      <c r="AR402" s="31">
        <v>3.8617153401049134</v>
      </c>
      <c r="AS402" s="28">
        <v>-0.18728235363320003</v>
      </c>
      <c r="AT402" s="83">
        <v>4794.2206912545544</v>
      </c>
      <c r="AU402" s="31">
        <v>1148.4089147824197</v>
      </c>
      <c r="AV402" s="83">
        <v>399.57163108984702</v>
      </c>
      <c r="AW402" s="31">
        <v>95.709542978234666</v>
      </c>
      <c r="AX402" s="31">
        <v>95.71846300783379</v>
      </c>
      <c r="AY402" s="31">
        <v>95.837251136511682</v>
      </c>
      <c r="AZ402" s="26"/>
      <c r="BA402" s="32">
        <v>526.56245142095531</v>
      </c>
      <c r="BB402" s="32">
        <v>510.62550385410668</v>
      </c>
      <c r="BC402" s="28">
        <v>3.1210637632784699E-2</v>
      </c>
    </row>
    <row r="403" spans="1:55" x14ac:dyDescent="0.25">
      <c r="A403" s="26" t="s">
        <v>342</v>
      </c>
      <c r="B403" s="26" t="s">
        <v>211</v>
      </c>
      <c r="C403" s="26" t="s">
        <v>400</v>
      </c>
      <c r="D403" s="26"/>
      <c r="E403" s="26"/>
      <c r="F403" s="26"/>
      <c r="G403" s="26"/>
      <c r="H403" s="30">
        <v>2.9010683752634501</v>
      </c>
      <c r="I403" s="30">
        <v>2.9496608624664655</v>
      </c>
      <c r="J403" s="28">
        <v>-1.6473923433483501E-2</v>
      </c>
      <c r="K403" s="30">
        <v>2.8711702623517446</v>
      </c>
      <c r="L403" s="28">
        <v>1.0413214884447953E-2</v>
      </c>
      <c r="M403" s="30">
        <v>2.4772608699523517</v>
      </c>
      <c r="N403" s="28">
        <v>0.17107907788461937</v>
      </c>
      <c r="O403" s="30">
        <v>4.9193951090538075</v>
      </c>
      <c r="P403" s="30">
        <v>5.0586173676299175</v>
      </c>
      <c r="Q403" s="28">
        <v>-2.7521800614332483E-2</v>
      </c>
      <c r="R403" s="30">
        <v>5.0145442494633086</v>
      </c>
      <c r="S403" s="28">
        <v>-1.8974633720638637E-2</v>
      </c>
      <c r="T403" s="30">
        <v>4.3965569964224329</v>
      </c>
      <c r="U403" s="28">
        <v>0.11891989869728029</v>
      </c>
      <c r="V403" s="26"/>
      <c r="W403" s="26"/>
      <c r="X403" s="26"/>
      <c r="Y403" s="26"/>
      <c r="Z403" s="26"/>
      <c r="AA403" s="26"/>
      <c r="AB403" s="26"/>
      <c r="AC403" s="26"/>
      <c r="AD403" s="26"/>
      <c r="AE403" s="26"/>
      <c r="AF403" s="26"/>
      <c r="AG403" s="26"/>
      <c r="AH403" s="83">
        <v>149.27663833239265</v>
      </c>
      <c r="AI403" s="83">
        <v>180.33692584298299</v>
      </c>
      <c r="AJ403" s="28">
        <v>-0.17223476204553986</v>
      </c>
      <c r="AK403" s="31">
        <v>30.102677842902811</v>
      </c>
      <c r="AL403" s="31">
        <v>35.297010933573958</v>
      </c>
      <c r="AM403" s="28">
        <v>-0.14716070718980853</v>
      </c>
      <c r="AN403" s="83">
        <v>12.179719201673873</v>
      </c>
      <c r="AO403" s="83">
        <v>14.774180751153322</v>
      </c>
      <c r="AP403" s="28">
        <v>-0.17560781157201674</v>
      </c>
      <c r="AQ403" s="31">
        <v>2.4570655000053101</v>
      </c>
      <c r="AR403" s="31">
        <v>2.8916498554556433</v>
      </c>
      <c r="AS403" s="28">
        <v>-0.15028941164173382</v>
      </c>
      <c r="AT403" s="83">
        <v>4421.5007355914622</v>
      </c>
      <c r="AU403" s="31">
        <v>898.78951325824505</v>
      </c>
      <c r="AV403" s="83">
        <v>375.93435379143426</v>
      </c>
      <c r="AW403" s="31">
        <v>76.38034601127346</v>
      </c>
      <c r="AX403" s="31">
        <v>95.337080413757747</v>
      </c>
      <c r="AY403" s="31">
        <v>94.08266220293369</v>
      </c>
      <c r="AZ403" s="26"/>
      <c r="BA403" s="32">
        <v>659.99940301981815</v>
      </c>
      <c r="BB403" s="32">
        <v>648.71979506381467</v>
      </c>
      <c r="BC403" s="28">
        <v>1.7387488468567382E-2</v>
      </c>
    </row>
    <row r="404" spans="1:55" x14ac:dyDescent="0.25">
      <c r="A404" s="26" t="s">
        <v>342</v>
      </c>
      <c r="B404" s="26" t="s">
        <v>211</v>
      </c>
      <c r="C404" s="26" t="s">
        <v>161</v>
      </c>
      <c r="D404" s="26"/>
      <c r="E404" s="26"/>
      <c r="F404" s="26"/>
      <c r="G404" s="26"/>
      <c r="H404" s="30">
        <v>3.9758868832833087</v>
      </c>
      <c r="I404" s="30">
        <v>3.7170161724337136</v>
      </c>
      <c r="J404" s="28">
        <v>6.9644763121947811E-2</v>
      </c>
      <c r="K404" s="30">
        <v>3.3004880798848895</v>
      </c>
      <c r="L404" s="28">
        <v>0.20463603777716871</v>
      </c>
      <c r="M404" s="30">
        <v>2.9198682318273521</v>
      </c>
      <c r="N404" s="28">
        <v>0.36166654369709844</v>
      </c>
      <c r="O404" s="30">
        <v>9.3362809004949963</v>
      </c>
      <c r="P404" s="30">
        <v>8.7202173207898586</v>
      </c>
      <c r="Q404" s="28">
        <v>7.0647732394969256E-2</v>
      </c>
      <c r="R404" s="30">
        <v>7.5177595434269922</v>
      </c>
      <c r="S404" s="28">
        <v>0.24189671757431949</v>
      </c>
      <c r="T404" s="30">
        <v>6.0283516840562639</v>
      </c>
      <c r="U404" s="28">
        <v>0.54872863923774007</v>
      </c>
      <c r="V404" s="26"/>
      <c r="W404" s="26"/>
      <c r="X404" s="26"/>
      <c r="Y404" s="26"/>
      <c r="Z404" s="26"/>
      <c r="AA404" s="26"/>
      <c r="AB404" s="26"/>
      <c r="AC404" s="26"/>
      <c r="AD404" s="26"/>
      <c r="AE404" s="26"/>
      <c r="AF404" s="26"/>
      <c r="AG404" s="26"/>
      <c r="AH404" s="83">
        <v>35.852655094748954</v>
      </c>
      <c r="AI404" s="83">
        <v>39.731391002416089</v>
      </c>
      <c r="AJ404" s="28">
        <v>-9.7623964573283303E-2</v>
      </c>
      <c r="AK404" s="31">
        <v>3.8401431444557432</v>
      </c>
      <c r="AL404" s="31">
        <v>4.556238628100763</v>
      </c>
      <c r="AM404" s="28">
        <v>-0.15716812531031091</v>
      </c>
      <c r="AN404" s="83">
        <v>3.0375528727732224</v>
      </c>
      <c r="AO404" s="83">
        <v>3.4369906153288818</v>
      </c>
      <c r="AP404" s="28">
        <v>-0.11621729217827315</v>
      </c>
      <c r="AQ404" s="31">
        <v>0.32533090227766626</v>
      </c>
      <c r="AR404" s="31">
        <v>0.39417317104457245</v>
      </c>
      <c r="AS404" s="28">
        <v>-0.17464980831767879</v>
      </c>
      <c r="AT404" s="83">
        <v>1700.796965636566</v>
      </c>
      <c r="AU404" s="31">
        <v>182.17071484496486</v>
      </c>
      <c r="AV404" s="83">
        <v>183.08140155114771</v>
      </c>
      <c r="AW404" s="31">
        <v>19.650987274566656</v>
      </c>
      <c r="AX404" s="31">
        <v>61.597581377136223</v>
      </c>
      <c r="AY404" s="31">
        <v>59.181785795959726</v>
      </c>
      <c r="AZ404" s="26"/>
      <c r="BA404" s="32">
        <v>413.95979322103778</v>
      </c>
      <c r="BB404" s="32">
        <v>387.52408610537145</v>
      </c>
      <c r="BC404" s="28">
        <v>6.8216939445870248E-2</v>
      </c>
    </row>
    <row r="405" spans="1:55" x14ac:dyDescent="0.25">
      <c r="A405" s="26" t="s">
        <v>342</v>
      </c>
      <c r="B405" s="26" t="s">
        <v>211</v>
      </c>
      <c r="C405" s="26" t="s">
        <v>480</v>
      </c>
      <c r="D405" s="26"/>
      <c r="E405" s="26"/>
      <c r="F405" s="26"/>
      <c r="G405" s="26"/>
      <c r="H405" s="30">
        <v>4.1221973019541931</v>
      </c>
      <c r="I405" s="30">
        <v>3.739490960171088</v>
      </c>
      <c r="J405" s="28">
        <v>0.1023418283021055</v>
      </c>
      <c r="K405" s="30">
        <v>3.2164619384891431</v>
      </c>
      <c r="L405" s="28">
        <v>0.28159368299271648</v>
      </c>
      <c r="M405" s="30">
        <v>2.9530317049370458</v>
      </c>
      <c r="N405" s="28">
        <v>0.39592043494232382</v>
      </c>
      <c r="O405" s="30">
        <v>7.1657800530608267</v>
      </c>
      <c r="P405" s="30">
        <v>6.3226537485542016</v>
      </c>
      <c r="Q405" s="28">
        <v>0.13335006755658926</v>
      </c>
      <c r="R405" s="30">
        <v>4.7943386449883594</v>
      </c>
      <c r="S405" s="28">
        <v>0.49463368853833334</v>
      </c>
      <c r="T405" s="30">
        <v>4.5739413403404487</v>
      </c>
      <c r="U405" s="28">
        <v>0.56665324713750298</v>
      </c>
      <c r="V405" s="26"/>
      <c r="W405" s="26"/>
      <c r="X405" s="77">
        <v>5.1811836462363789</v>
      </c>
      <c r="Y405" s="77">
        <v>3.4068913822664895</v>
      </c>
      <c r="Z405" s="26"/>
      <c r="AA405" s="26"/>
      <c r="AB405" s="26"/>
      <c r="AC405" s="26"/>
      <c r="AD405" s="26"/>
      <c r="AE405" s="26"/>
      <c r="AF405" s="26"/>
      <c r="AG405" s="26"/>
      <c r="AH405" s="83">
        <v>22.363163050260066</v>
      </c>
      <c r="AI405" s="83">
        <v>22.780800483807255</v>
      </c>
      <c r="AJ405" s="28">
        <v>-1.8332869112481269E-2</v>
      </c>
      <c r="AK405" s="31">
        <v>3.1208274444186652</v>
      </c>
      <c r="AL405" s="31">
        <v>3.6030441314323958</v>
      </c>
      <c r="AM405" s="28">
        <v>-0.13383590914331225</v>
      </c>
      <c r="AN405" s="83">
        <v>1.9226884126884474</v>
      </c>
      <c r="AO405" s="83">
        <v>1.9899856997769843</v>
      </c>
      <c r="AP405" s="28">
        <v>-3.3817975222675635E-2</v>
      </c>
      <c r="AQ405" s="31">
        <v>0.26831070784040217</v>
      </c>
      <c r="AR405" s="31">
        <v>0.31475476181801954</v>
      </c>
      <c r="AS405" s="28">
        <v>-0.14755631879675812</v>
      </c>
      <c r="AT405" s="83">
        <v>1243.8924726593143</v>
      </c>
      <c r="AU405" s="31">
        <v>173.58786670098698</v>
      </c>
      <c r="AV405" s="83">
        <v>135.96494402940209</v>
      </c>
      <c r="AW405" s="31">
        <v>19.005255118174365</v>
      </c>
      <c r="AX405" s="31">
        <v>56.848918050811051</v>
      </c>
      <c r="AY405" s="31">
        <v>54.970781763550569</v>
      </c>
      <c r="AZ405" s="26"/>
      <c r="BA405" s="32">
        <v>238.99717341390303</v>
      </c>
      <c r="BB405" s="32">
        <v>212.11942260047272</v>
      </c>
      <c r="BC405" s="28">
        <v>0.12671046566091498</v>
      </c>
    </row>
    <row r="406" spans="1:55" x14ac:dyDescent="0.25">
      <c r="A406" s="26" t="s">
        <v>342</v>
      </c>
      <c r="B406" s="26" t="s">
        <v>211</v>
      </c>
      <c r="C406" s="26" t="s">
        <v>483</v>
      </c>
      <c r="D406" s="26"/>
      <c r="E406" s="26"/>
      <c r="F406" s="26"/>
      <c r="G406" s="26"/>
      <c r="H406" s="30">
        <v>2.8504786137290208</v>
      </c>
      <c r="I406" s="30">
        <v>2.8942866194657699</v>
      </c>
      <c r="J406" s="28">
        <v>-1.5136028837681344E-2</v>
      </c>
      <c r="K406" s="30">
        <v>2.8287483829831501</v>
      </c>
      <c r="L406" s="28">
        <v>7.6819242307279122E-3</v>
      </c>
      <c r="M406" s="30">
        <v>2.3780098639730118</v>
      </c>
      <c r="N406" s="28">
        <v>0.19868241798065603</v>
      </c>
      <c r="O406" s="30">
        <v>4.7555729436308223</v>
      </c>
      <c r="P406" s="30">
        <v>4.926669062954498</v>
      </c>
      <c r="Q406" s="28">
        <v>-3.4728559425720854E-2</v>
      </c>
      <c r="R406" s="30">
        <v>4.8979801730952719</v>
      </c>
      <c r="S406" s="28">
        <v>-2.9074684754073956E-2</v>
      </c>
      <c r="T406" s="30">
        <v>4.2961032841466196</v>
      </c>
      <c r="U406" s="28">
        <v>0.10695032895967073</v>
      </c>
      <c r="V406" s="26"/>
      <c r="W406" s="26"/>
      <c r="X406" s="77">
        <v>36.862804744814227</v>
      </c>
      <c r="Y406" s="77">
        <v>36.523997450775575</v>
      </c>
      <c r="Z406" s="26"/>
      <c r="AA406" s="26"/>
      <c r="AB406" s="26"/>
      <c r="AC406" s="26"/>
      <c r="AD406" s="26"/>
      <c r="AE406" s="26"/>
      <c r="AF406" s="26"/>
      <c r="AG406" s="26"/>
      <c r="AH406" s="83">
        <v>129.04002065640483</v>
      </c>
      <c r="AI406" s="83">
        <v>159.83065235303974</v>
      </c>
      <c r="AJ406" s="28">
        <v>-0.19264534833170449</v>
      </c>
      <c r="AK406" s="31">
        <v>26.949389969549109</v>
      </c>
      <c r="AL406" s="31">
        <v>32.15039929148822</v>
      </c>
      <c r="AM406" s="28">
        <v>-0.16177122015763182</v>
      </c>
      <c r="AN406" s="83">
        <v>10.492212591123723</v>
      </c>
      <c r="AO406" s="83">
        <v>13.116959924536445</v>
      </c>
      <c r="AP406" s="28">
        <v>-0.2001033279443736</v>
      </c>
      <c r="AQ406" s="31">
        <v>2.1928380389670354</v>
      </c>
      <c r="AR406" s="31">
        <v>2.638310716073673</v>
      </c>
      <c r="AS406" s="28">
        <v>-0.16884769272725722</v>
      </c>
      <c r="AT406" s="83">
        <v>3836.2915008000141</v>
      </c>
      <c r="AU406" s="31">
        <v>806.69386134387651</v>
      </c>
      <c r="AV406" s="83">
        <v>328.47262259619828</v>
      </c>
      <c r="AW406" s="31">
        <v>69.045387885234746</v>
      </c>
      <c r="AX406" s="31">
        <v>95.164984729085489</v>
      </c>
      <c r="AY406" s="31">
        <v>93.948970969380298</v>
      </c>
      <c r="AZ406" s="26"/>
      <c r="BA406" s="32">
        <v>392.71889997160832</v>
      </c>
      <c r="BB406" s="32">
        <v>365.83833812075056</v>
      </c>
      <c r="BC406" s="28">
        <v>7.3476612617853668E-2</v>
      </c>
    </row>
    <row r="407" spans="1:55" x14ac:dyDescent="0.25">
      <c r="A407" s="26" t="s">
        <v>342</v>
      </c>
      <c r="B407" s="26" t="s">
        <v>211</v>
      </c>
      <c r="C407" s="26" t="s">
        <v>484</v>
      </c>
      <c r="D407" s="26"/>
      <c r="E407" s="26"/>
      <c r="F407" s="26"/>
      <c r="G407" s="26"/>
      <c r="H407" s="30">
        <v>4.8180341745290836</v>
      </c>
      <c r="I407" s="30">
        <v>3.5775920425141696</v>
      </c>
      <c r="J407" s="28">
        <v>0.34672542796220762</v>
      </c>
      <c r="K407" s="30">
        <v>3.395542442391104</v>
      </c>
      <c r="L407" s="28">
        <v>0.41892915676126147</v>
      </c>
      <c r="M407" s="30">
        <v>2.8858422892714692</v>
      </c>
      <c r="N407" s="28">
        <v>0.66954174607559591</v>
      </c>
      <c r="O407" s="30">
        <v>21.979549617757471</v>
      </c>
      <c r="P407" s="30">
        <v>16.350969115695474</v>
      </c>
      <c r="Q407" s="28">
        <v>0.34423528429633327</v>
      </c>
      <c r="R407" s="30">
        <v>15.518932552061722</v>
      </c>
      <c r="S407" s="28">
        <v>0.41630550580860937</v>
      </c>
      <c r="T407" s="30">
        <v>13.189407172173077</v>
      </c>
      <c r="U407" s="28">
        <v>0.66645470344791369</v>
      </c>
      <c r="V407" s="26"/>
      <c r="W407" s="26"/>
      <c r="X407" s="77">
        <v>0.43041048541986165</v>
      </c>
      <c r="Y407" s="77">
        <v>9.2269215724569531E-2</v>
      </c>
      <c r="Z407" s="26"/>
      <c r="AA407" s="26"/>
      <c r="AB407" s="26"/>
      <c r="AC407" s="26"/>
      <c r="AD407" s="26"/>
      <c r="AE407" s="26"/>
      <c r="AF407" s="26"/>
      <c r="AG407" s="26"/>
      <c r="AH407" s="83">
        <v>2.3781728993455595</v>
      </c>
      <c r="AI407" s="83">
        <v>2.3302184801195409</v>
      </c>
      <c r="AJ407" s="28">
        <v>2.0579366113154567E-2</v>
      </c>
      <c r="AK407" s="31">
        <v>0.1081993462424823</v>
      </c>
      <c r="AL407" s="31">
        <v>0.14251256079266511</v>
      </c>
      <c r="AM407" s="28">
        <v>-0.24077326489209264</v>
      </c>
      <c r="AN407" s="83">
        <v>0.21176992037355227</v>
      </c>
      <c r="AO407" s="83">
        <v>0.19420688494634022</v>
      </c>
      <c r="AP407" s="28">
        <v>9.0434669358219463E-2</v>
      </c>
      <c r="AQ407" s="31">
        <v>9.6342849844450757E-3</v>
      </c>
      <c r="AR407" s="31">
        <v>1.1877281605236E-2</v>
      </c>
      <c r="AS407" s="28">
        <v>-0.18884764168613449</v>
      </c>
      <c r="AT407" s="83">
        <v>213.4109849936076</v>
      </c>
      <c r="AU407" s="31">
        <v>9.7095249313566949</v>
      </c>
      <c r="AV407" s="83">
        <v>23.940323794691881</v>
      </c>
      <c r="AW407" s="31">
        <v>1.0877627128612983</v>
      </c>
      <c r="AX407" s="31">
        <v>42.848901974920793</v>
      </c>
      <c r="AY407" s="31">
        <v>46.931855242160189</v>
      </c>
      <c r="AZ407" s="26"/>
      <c r="BA407" s="32">
        <v>48.724829746350125</v>
      </c>
      <c r="BB407" s="32">
        <v>47.958761234080953</v>
      </c>
      <c r="BC407" s="28">
        <v>1.5973484146725211E-2</v>
      </c>
    </row>
    <row r="408" spans="1:55" x14ac:dyDescent="0.25">
      <c r="A408" s="26" t="s">
        <v>342</v>
      </c>
      <c r="B408" s="26" t="s">
        <v>211</v>
      </c>
      <c r="C408" s="26" t="s">
        <v>485</v>
      </c>
      <c r="D408" s="26"/>
      <c r="E408" s="26"/>
      <c r="F408" s="26"/>
      <c r="G408" s="26"/>
      <c r="H408" s="26"/>
      <c r="I408" s="26"/>
      <c r="J408" s="26"/>
      <c r="K408" s="30">
        <v>0.5</v>
      </c>
      <c r="L408" s="28">
        <v>-1</v>
      </c>
      <c r="M408" s="26"/>
      <c r="N408" s="26"/>
      <c r="O408" s="26"/>
      <c r="P408" s="26"/>
      <c r="Q408" s="26"/>
      <c r="R408" s="30">
        <v>0.54347825101057401</v>
      </c>
      <c r="S408" s="28">
        <v>-1</v>
      </c>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row>
    <row r="409" spans="1:55" x14ac:dyDescent="0.25">
      <c r="A409" s="26" t="s">
        <v>342</v>
      </c>
      <c r="B409" s="26" t="s">
        <v>211</v>
      </c>
      <c r="C409" s="26" t="s">
        <v>486</v>
      </c>
      <c r="D409" s="26"/>
      <c r="E409" s="26"/>
      <c r="F409" s="26"/>
      <c r="G409" s="26"/>
      <c r="H409" s="30">
        <v>3.248015524445989</v>
      </c>
      <c r="I409" s="30">
        <v>3.2448579032374156</v>
      </c>
      <c r="J409" s="28">
        <v>9.7311540373553663E-4</v>
      </c>
      <c r="K409" s="30">
        <v>3.2299579702049965</v>
      </c>
      <c r="L409" s="28">
        <v>5.5906468157065096E-3</v>
      </c>
      <c r="M409" s="30">
        <v>2.8802359098277543</v>
      </c>
      <c r="N409" s="28">
        <v>0.12769079552245038</v>
      </c>
      <c r="O409" s="30">
        <v>17.033473509759705</v>
      </c>
      <c r="P409" s="30">
        <v>17.143884500830929</v>
      </c>
      <c r="Q409" s="28">
        <v>-6.4402551863827484E-3</v>
      </c>
      <c r="R409" s="30">
        <v>16.950737799628776</v>
      </c>
      <c r="S409" s="28">
        <v>4.8809503815663733E-3</v>
      </c>
      <c r="T409" s="30">
        <v>15.195494115789742</v>
      </c>
      <c r="U409" s="28">
        <v>0.12095555300568385</v>
      </c>
      <c r="V409" s="26"/>
      <c r="W409" s="26"/>
      <c r="X409" s="77">
        <v>0.54071316309604556</v>
      </c>
      <c r="Y409" s="77">
        <v>0.14957413436955563</v>
      </c>
      <c r="Z409" s="26"/>
      <c r="AA409" s="26"/>
      <c r="AB409" s="26"/>
      <c r="AC409" s="26"/>
      <c r="AD409" s="26"/>
      <c r="AE409" s="26"/>
      <c r="AF409" s="26"/>
      <c r="AG409" s="26"/>
      <c r="AH409" s="83">
        <v>2.6319256801361557</v>
      </c>
      <c r="AI409" s="83">
        <v>2.5619718286364139</v>
      </c>
      <c r="AJ409" s="28">
        <v>2.7304691924334726E-2</v>
      </c>
      <c r="AK409" s="31">
        <v>0.15451491315779695</v>
      </c>
      <c r="AL409" s="31">
        <v>0.14943940088445187</v>
      </c>
      <c r="AM409" s="28">
        <v>3.3963681889152601E-2</v>
      </c>
      <c r="AN409" s="83">
        <v>0.23036990656961701</v>
      </c>
      <c r="AO409" s="83">
        <v>0.22742523342552518</v>
      </c>
      <c r="AP409" s="28">
        <v>1.2947873460383284E-2</v>
      </c>
      <c r="AQ409" s="31">
        <v>1.3524597945218614E-2</v>
      </c>
      <c r="AR409" s="31">
        <v>1.3265269261519465E-2</v>
      </c>
      <c r="AS409" s="28">
        <v>1.9549447401827132E-2</v>
      </c>
      <c r="AT409" s="83">
        <v>212.84007861991401</v>
      </c>
      <c r="AU409" s="31">
        <v>12.495400805828744</v>
      </c>
      <c r="AV409" s="83">
        <v>22.139312438169444</v>
      </c>
      <c r="AW409" s="31">
        <v>1.2986180830891767</v>
      </c>
      <c r="AX409" s="31">
        <v>49.556874349995176</v>
      </c>
      <c r="AY409" s="31">
        <v>49.750462882503129</v>
      </c>
      <c r="AZ409" s="26"/>
      <c r="BA409" s="32">
        <v>53.656869701298689</v>
      </c>
      <c r="BB409" s="32">
        <v>54.136557032505522</v>
      </c>
      <c r="BC409" s="28">
        <v>-8.8606915086752083E-3</v>
      </c>
    </row>
    <row r="410" spans="1:55" x14ac:dyDescent="0.25">
      <c r="A410" s="26" t="s">
        <v>342</v>
      </c>
      <c r="B410" s="26" t="s">
        <v>211</v>
      </c>
      <c r="C410" s="26" t="s">
        <v>488</v>
      </c>
      <c r="D410" s="26"/>
      <c r="E410" s="26"/>
      <c r="F410" s="26"/>
      <c r="G410" s="26"/>
      <c r="H410" s="30">
        <v>3.2520547807844178</v>
      </c>
      <c r="I410" s="30">
        <v>3.4213989796819235</v>
      </c>
      <c r="J410" s="28">
        <v>-4.9495601040147948E-2</v>
      </c>
      <c r="K410" s="30">
        <v>3.3257469064261245</v>
      </c>
      <c r="L410" s="28">
        <v>-2.2158067861182157E-2</v>
      </c>
      <c r="M410" s="30">
        <v>3.2340964587088181</v>
      </c>
      <c r="N410" s="28">
        <v>5.5528096656614102E-3</v>
      </c>
      <c r="O410" s="30">
        <v>6.2230426500313456</v>
      </c>
      <c r="P410" s="30">
        <v>6.268506193666104</v>
      </c>
      <c r="Q410" s="28">
        <v>-7.2526918264348445E-3</v>
      </c>
      <c r="R410" s="30">
        <v>6.4034960959010352</v>
      </c>
      <c r="S410" s="28">
        <v>-2.8180456920275206E-2</v>
      </c>
      <c r="T410" s="30">
        <v>5.0599393231217196</v>
      </c>
      <c r="U410" s="28">
        <v>0.22986507399303194</v>
      </c>
      <c r="V410" s="26"/>
      <c r="W410" s="26"/>
      <c r="X410" s="77">
        <v>6.0617884830343742</v>
      </c>
      <c r="Y410" s="77">
        <v>4.5897684490724995</v>
      </c>
      <c r="Z410" s="26"/>
      <c r="AA410" s="26"/>
      <c r="AB410" s="26"/>
      <c r="AC410" s="26"/>
      <c r="AD410" s="26"/>
      <c r="AE410" s="26"/>
      <c r="AF410" s="26"/>
      <c r="AG410" s="26"/>
      <c r="AH410" s="83">
        <v>20.547384501818879</v>
      </c>
      <c r="AI410" s="83">
        <v>20.926099472558384</v>
      </c>
      <c r="AJ410" s="28">
        <v>-1.8097733466102283E-2</v>
      </c>
      <c r="AK410" s="31">
        <v>3.1958659374078451</v>
      </c>
      <c r="AL410" s="31">
        <v>3.2056798949196663</v>
      </c>
      <c r="AM410" s="28">
        <v>-3.0614277886492382E-3</v>
      </c>
      <c r="AN410" s="83">
        <v>1.7787336316403179</v>
      </c>
      <c r="AO410" s="83">
        <v>1.7854534588205822</v>
      </c>
      <c r="AP410" s="28">
        <v>-3.7636529516166294E-3</v>
      </c>
      <c r="AQ410" s="31">
        <v>0.27801638541056839</v>
      </c>
      <c r="AR410" s="31">
        <v>0.27261153638911068</v>
      </c>
      <c r="AS410" s="28">
        <v>1.9826193319064569E-2</v>
      </c>
      <c r="AT410" s="83">
        <v>718.57989295607979</v>
      </c>
      <c r="AU410" s="31">
        <v>115.47082888021993</v>
      </c>
      <c r="AV410" s="83">
        <v>70.765621928118648</v>
      </c>
      <c r="AW410" s="31">
        <v>11.366121493568501</v>
      </c>
      <c r="AX410" s="31">
        <v>82.90224705669857</v>
      </c>
      <c r="AY410" s="31">
        <v>82.656265318639313</v>
      </c>
      <c r="AZ410" s="26"/>
      <c r="BA410" s="32">
        <v>267.28050304820999</v>
      </c>
      <c r="BB410" s="32">
        <v>282.88145694306405</v>
      </c>
      <c r="BC410" s="28">
        <v>-5.5150146861673167E-2</v>
      </c>
    </row>
    <row r="411" spans="1:55" x14ac:dyDescent="0.25">
      <c r="A411" s="26" t="s">
        <v>342</v>
      </c>
      <c r="B411" s="26" t="s">
        <v>211</v>
      </c>
      <c r="C411" s="26" t="s">
        <v>489</v>
      </c>
      <c r="D411" s="26"/>
      <c r="E411" s="26"/>
      <c r="F411" s="26"/>
      <c r="G411" s="26"/>
      <c r="H411" s="30">
        <v>3.7836867295602183</v>
      </c>
      <c r="I411" s="30">
        <v>3.786196357074961</v>
      </c>
      <c r="J411" s="28">
        <v>-6.6283607030923465E-4</v>
      </c>
      <c r="K411" s="30">
        <v>3.3912922997344697</v>
      </c>
      <c r="L411" s="28">
        <v>0.11570646088409196</v>
      </c>
      <c r="M411" s="30">
        <v>2.8666939389288264</v>
      </c>
      <c r="N411" s="28">
        <v>0.31987816284777054</v>
      </c>
      <c r="O411" s="30">
        <v>15.476023931876325</v>
      </c>
      <c r="P411" s="30">
        <v>15.304278842201784</v>
      </c>
      <c r="Q411" s="28">
        <v>1.1222030874199145E-2</v>
      </c>
      <c r="R411" s="30">
        <v>13.622683378146219</v>
      </c>
      <c r="S411" s="28">
        <v>0.13604812666374325</v>
      </c>
      <c r="T411" s="30">
        <v>11.518592103240319</v>
      </c>
      <c r="U411" s="28">
        <v>0.34356905715262998</v>
      </c>
      <c r="V411" s="26"/>
      <c r="W411" s="26"/>
      <c r="X411" s="77">
        <v>2.7158411067248105</v>
      </c>
      <c r="Y411" s="77">
        <v>0.82687096121677361</v>
      </c>
      <c r="Z411" s="26"/>
      <c r="AA411" s="26"/>
      <c r="AB411" s="26"/>
      <c r="AC411" s="26"/>
      <c r="AD411" s="26"/>
      <c r="AE411" s="26"/>
      <c r="AF411" s="26"/>
      <c r="AG411" s="26"/>
      <c r="AH411" s="83">
        <v>11.621011152197456</v>
      </c>
      <c r="AI411" s="83">
        <v>14.88923888933537</v>
      </c>
      <c r="AJ411" s="28">
        <v>-0.21950267313387184</v>
      </c>
      <c r="AK411" s="31">
        <v>0.75090418594283714</v>
      </c>
      <c r="AL411" s="31">
        <v>0.97288078993164095</v>
      </c>
      <c r="AM411" s="28">
        <v>-0.22816423788612467</v>
      </c>
      <c r="AN411" s="83">
        <v>0.97460624324017031</v>
      </c>
      <c r="AO411" s="83">
        <v>1.2558816682500118</v>
      </c>
      <c r="AP411" s="28">
        <v>-0.22396650267359999</v>
      </c>
      <c r="AQ411" s="31">
        <v>6.2976089667541077E-2</v>
      </c>
      <c r="AR411" s="31">
        <v>8.2059220172480823E-2</v>
      </c>
      <c r="AS411" s="28">
        <v>-0.23255315447586253</v>
      </c>
      <c r="AT411" s="83">
        <v>730.17492652551596</v>
      </c>
      <c r="AU411" s="31">
        <v>47.181041444473195</v>
      </c>
      <c r="AV411" s="83">
        <v>68.127207384489552</v>
      </c>
      <c r="AW411" s="31">
        <v>4.4027164760755824</v>
      </c>
      <c r="AX411" s="31">
        <v>58.805936840788043</v>
      </c>
      <c r="AY411" s="31">
        <v>58.594033641095997</v>
      </c>
      <c r="AZ411" s="26"/>
      <c r="BA411" s="32">
        <v>72.58092035948583</v>
      </c>
      <c r="BB411" s="32">
        <v>73.309345238312233</v>
      </c>
      <c r="BC411" s="28">
        <v>-9.9363168018818948E-3</v>
      </c>
    </row>
    <row r="412" spans="1:55" x14ac:dyDescent="0.25">
      <c r="A412" s="26" t="s">
        <v>342</v>
      </c>
      <c r="B412" s="26" t="s">
        <v>211</v>
      </c>
      <c r="C412" s="26" t="s">
        <v>490</v>
      </c>
      <c r="D412" s="26"/>
      <c r="E412" s="26"/>
      <c r="F412" s="26"/>
      <c r="G412" s="26"/>
      <c r="H412" s="30">
        <v>2.4377976476518786</v>
      </c>
      <c r="I412" s="30">
        <v>2.4906173589909768</v>
      </c>
      <c r="J412" s="28">
        <v>-2.1207477394479046E-2</v>
      </c>
      <c r="K412" s="30">
        <v>2.4826440471234235</v>
      </c>
      <c r="L412" s="28">
        <v>-1.8063966730755172E-2</v>
      </c>
      <c r="M412" s="30">
        <v>2.2039130259053867</v>
      </c>
      <c r="N412" s="28">
        <v>0.10612243722748994</v>
      </c>
      <c r="O412" s="30">
        <v>4.1746634230568294</v>
      </c>
      <c r="P412" s="30">
        <v>4.2711172496247292</v>
      </c>
      <c r="Q412" s="28">
        <v>-2.2582809351903058E-2</v>
      </c>
      <c r="R412" s="30">
        <v>4.234570292210468</v>
      </c>
      <c r="S412" s="28">
        <v>-1.4147095223295238E-2</v>
      </c>
      <c r="T412" s="30">
        <v>3.8573962767428549</v>
      </c>
      <c r="U412" s="28">
        <v>8.224904146531492E-2</v>
      </c>
      <c r="V412" s="26"/>
      <c r="W412" s="26"/>
      <c r="X412" s="77">
        <v>48.207258370674303</v>
      </c>
      <c r="Y412" s="77">
        <v>54.410628406574538</v>
      </c>
      <c r="Z412" s="26"/>
      <c r="AA412" s="26"/>
      <c r="AB412" s="26"/>
      <c r="AC412" s="26"/>
      <c r="AD412" s="26"/>
      <c r="AE412" s="26"/>
      <c r="AF412" s="26"/>
      <c r="AG412" s="26"/>
      <c r="AH412" s="83">
        <v>162.80260453201248</v>
      </c>
      <c r="AI412" s="83">
        <v>204.3172355886897</v>
      </c>
      <c r="AJ412" s="28">
        <v>-0.20318712191393473</v>
      </c>
      <c r="AK412" s="31">
        <v>38.601634119980396</v>
      </c>
      <c r="AL412" s="31">
        <v>47.243658215299668</v>
      </c>
      <c r="AM412" s="28">
        <v>-0.18292453255706154</v>
      </c>
      <c r="AN412" s="83">
        <v>13.228596175306237</v>
      </c>
      <c r="AO412" s="83">
        <v>16.70082454161993</v>
      </c>
      <c r="AP412" s="28">
        <v>-0.20790760106847381</v>
      </c>
      <c r="AQ412" s="31">
        <v>3.1384842021486317</v>
      </c>
      <c r="AR412" s="31">
        <v>3.8617153401049134</v>
      </c>
      <c r="AS412" s="28">
        <v>-0.18728235363320003</v>
      </c>
      <c r="AT412" s="83">
        <v>4794.2206912545544</v>
      </c>
      <c r="AU412" s="31">
        <v>1148.4089147824197</v>
      </c>
      <c r="AV412" s="83">
        <v>399.57163108984702</v>
      </c>
      <c r="AW412" s="31">
        <v>95.709542978234666</v>
      </c>
      <c r="AX412" s="31">
        <v>95.71846300783379</v>
      </c>
      <c r="AY412" s="31">
        <v>95.837251136511682</v>
      </c>
      <c r="AZ412" s="26"/>
      <c r="BA412" s="32">
        <v>526.56245142095531</v>
      </c>
      <c r="BB412" s="32">
        <v>510.62550385410668</v>
      </c>
      <c r="BC412" s="28">
        <v>3.1210637632784699E-2</v>
      </c>
    </row>
    <row r="413" spans="1:55" x14ac:dyDescent="0.25">
      <c r="A413" s="26" t="s">
        <v>342</v>
      </c>
      <c r="B413" s="26" t="s">
        <v>211</v>
      </c>
      <c r="C413" s="26" t="s">
        <v>491</v>
      </c>
      <c r="D413" s="26"/>
      <c r="E413" s="26"/>
      <c r="F413" s="26"/>
      <c r="G413" s="26"/>
      <c r="H413" s="26"/>
      <c r="I413" s="26"/>
      <c r="J413" s="26"/>
      <c r="K413" s="30">
        <v>3.4205128526310862</v>
      </c>
      <c r="L413" s="28">
        <v>-1</v>
      </c>
      <c r="M413" s="26"/>
      <c r="N413" s="26"/>
      <c r="O413" s="26"/>
      <c r="P413" s="26"/>
      <c r="Q413" s="26"/>
      <c r="R413" s="30">
        <v>7.9880235297094391</v>
      </c>
      <c r="S413" s="28">
        <v>-1</v>
      </c>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row>
    <row r="414" spans="1:55" x14ac:dyDescent="0.25">
      <c r="A414" s="26" t="s">
        <v>342</v>
      </c>
      <c r="B414" s="26" t="s">
        <v>212</v>
      </c>
      <c r="C414" s="26" t="s">
        <v>256</v>
      </c>
      <c r="D414" s="26"/>
      <c r="E414" s="26"/>
      <c r="F414" s="26"/>
      <c r="G414" s="26"/>
      <c r="H414" s="30">
        <v>2.8347572595136197</v>
      </c>
      <c r="I414" s="30">
        <v>2.6058210418057088</v>
      </c>
      <c r="J414" s="28">
        <v>8.7855694629462744E-2</v>
      </c>
      <c r="K414" s="30">
        <v>2.5370391931319101</v>
      </c>
      <c r="L414" s="28">
        <v>0.11734862716652961</v>
      </c>
      <c r="M414" s="30">
        <v>2.6014802302253117</v>
      </c>
      <c r="N414" s="28">
        <v>8.9670882975768015E-2</v>
      </c>
      <c r="O414" s="30">
        <v>1.9568364310813078</v>
      </c>
      <c r="P414" s="30">
        <v>1.7790627232715202</v>
      </c>
      <c r="Q414" s="28">
        <v>9.9925486316120096E-2</v>
      </c>
      <c r="R414" s="30">
        <v>1.7064224412596354</v>
      </c>
      <c r="S414" s="28">
        <v>0.14674794691332324</v>
      </c>
      <c r="T414" s="30">
        <v>1.7332703075549627</v>
      </c>
      <c r="U414" s="28">
        <v>0.12898514591282567</v>
      </c>
      <c r="V414" s="26"/>
      <c r="W414" s="26"/>
      <c r="X414" s="26"/>
      <c r="Y414" s="26"/>
      <c r="Z414" s="26"/>
      <c r="AA414" s="26"/>
      <c r="AB414" s="26"/>
      <c r="AC414" s="26"/>
      <c r="AD414" s="26"/>
      <c r="AE414" s="26"/>
      <c r="AF414" s="26"/>
      <c r="AG414" s="26"/>
      <c r="AH414" s="83">
        <v>14486.147650071387</v>
      </c>
      <c r="AI414" s="83">
        <v>14656.738390233089</v>
      </c>
      <c r="AJ414" s="28">
        <v>-1.16390656379171E-2</v>
      </c>
      <c r="AK414" s="31">
        <v>7294.2724044605511</v>
      </c>
      <c r="AL414" s="31">
        <v>8088.4583814818097</v>
      </c>
      <c r="AM414" s="28">
        <v>-9.818755806910183E-2</v>
      </c>
      <c r="AN414" s="83">
        <v>1198.6937618308434</v>
      </c>
      <c r="AO414" s="83">
        <v>1198.6462141120162</v>
      </c>
      <c r="AP414" s="28">
        <v>3.9667850502862837E-5</v>
      </c>
      <c r="AQ414" s="31">
        <v>604.05354520280889</v>
      </c>
      <c r="AR414" s="31">
        <v>661.85233313612514</v>
      </c>
      <c r="AS414" s="28">
        <v>-8.7328827050351429E-2</v>
      </c>
      <c r="AT414" s="83">
        <v>334560.0994735834</v>
      </c>
      <c r="AU414" s="31">
        <v>170969.88494266346</v>
      </c>
      <c r="AV414" s="83">
        <v>33999.917940071093</v>
      </c>
      <c r="AW414" s="31">
        <v>17373.385661981949</v>
      </c>
      <c r="AX414" s="31">
        <v>96.186172536016656</v>
      </c>
      <c r="AY414" s="31">
        <v>97.328880292638416</v>
      </c>
      <c r="AZ414" s="26"/>
      <c r="BA414" s="32">
        <v>97832.693396107454</v>
      </c>
      <c r="BB414" s="32">
        <v>97207.622462392785</v>
      </c>
      <c r="BC414" s="28">
        <v>6.4302666589391537E-3</v>
      </c>
    </row>
    <row r="415" spans="1:55" x14ac:dyDescent="0.25">
      <c r="A415" s="26" t="s">
        <v>342</v>
      </c>
      <c r="B415" s="26" t="s">
        <v>212</v>
      </c>
      <c r="C415" s="26" t="s">
        <v>404</v>
      </c>
      <c r="D415" s="26"/>
      <c r="E415" s="26"/>
      <c r="F415" s="26"/>
      <c r="G415" s="26"/>
      <c r="H415" s="30">
        <v>2.4572442267858117</v>
      </c>
      <c r="I415" s="30">
        <v>2.3290574477282435</v>
      </c>
      <c r="J415" s="28">
        <v>5.5038049483322617E-2</v>
      </c>
      <c r="K415" s="30">
        <v>2.2842779796369315</v>
      </c>
      <c r="L415" s="28">
        <v>7.5720314554873866E-2</v>
      </c>
      <c r="M415" s="30">
        <v>2.3082024120225317</v>
      </c>
      <c r="N415" s="28">
        <v>6.4570513394743415E-2</v>
      </c>
      <c r="O415" s="30">
        <v>1.9964972842747775</v>
      </c>
      <c r="P415" s="30">
        <v>1.8730003756067453</v>
      </c>
      <c r="Q415" s="28">
        <v>6.5935335772704398E-2</v>
      </c>
      <c r="R415" s="30">
        <v>1.8251269887513812</v>
      </c>
      <c r="S415" s="28">
        <v>9.3894998309479422E-2</v>
      </c>
      <c r="T415" s="30">
        <v>1.8306759318016459</v>
      </c>
      <c r="U415" s="28">
        <v>9.0579304393836504E-2</v>
      </c>
      <c r="V415" s="26"/>
      <c r="W415" s="26"/>
      <c r="X415" s="26"/>
      <c r="Y415" s="26"/>
      <c r="Z415" s="26"/>
      <c r="AA415" s="26"/>
      <c r="AB415" s="26"/>
      <c r="AC415" s="26"/>
      <c r="AD415" s="26"/>
      <c r="AE415" s="26"/>
      <c r="AF415" s="26"/>
      <c r="AG415" s="26"/>
      <c r="AH415" s="83">
        <v>7164.6416144933009</v>
      </c>
      <c r="AI415" s="83">
        <v>7598.5168661377911</v>
      </c>
      <c r="AJ415" s="28">
        <v>-5.7099991917899405E-2</v>
      </c>
      <c r="AK415" s="31">
        <v>3556.9732431413763</v>
      </c>
      <c r="AL415" s="31">
        <v>4013.0480315156128</v>
      </c>
      <c r="AM415" s="28">
        <v>-0.11364797649879864</v>
      </c>
      <c r="AN415" s="83">
        <v>592.12270088950356</v>
      </c>
      <c r="AO415" s="83">
        <v>622.03555104484326</v>
      </c>
      <c r="AP415" s="28">
        <v>-4.8088650407672996E-2</v>
      </c>
      <c r="AQ415" s="31">
        <v>294.17407394975163</v>
      </c>
      <c r="AR415" s="31">
        <v>328.67689696734533</v>
      </c>
      <c r="AS415" s="28">
        <v>-0.10497489582001748</v>
      </c>
      <c r="AT415" s="83">
        <v>197173.6226199627</v>
      </c>
      <c r="AU415" s="31">
        <v>98759.775018469692</v>
      </c>
      <c r="AV415" s="83">
        <v>17736.570092016012</v>
      </c>
      <c r="AW415" s="31">
        <v>8883.9975582520783</v>
      </c>
      <c r="AX415" s="31">
        <v>96.045139601073004</v>
      </c>
      <c r="AY415" s="31">
        <v>96.127351694292003</v>
      </c>
      <c r="AZ415" s="26"/>
      <c r="BA415" s="32">
        <v>54176.282629414229</v>
      </c>
      <c r="BB415" s="32">
        <v>54028.360219935523</v>
      </c>
      <c r="BC415" s="28">
        <v>2.7378659814318255E-3</v>
      </c>
    </row>
    <row r="416" spans="1:55" x14ac:dyDescent="0.25">
      <c r="A416" s="26" t="s">
        <v>342</v>
      </c>
      <c r="B416" s="26" t="s">
        <v>212</v>
      </c>
      <c r="C416" s="26" t="s">
        <v>403</v>
      </c>
      <c r="D416" s="26"/>
      <c r="E416" s="26"/>
      <c r="F416" s="26"/>
      <c r="G416" s="26"/>
      <c r="H416" s="30">
        <v>2.6372792343849061</v>
      </c>
      <c r="I416" s="30">
        <v>2.5430959203912495</v>
      </c>
      <c r="J416" s="28">
        <v>3.7034904282795059E-2</v>
      </c>
      <c r="K416" s="30">
        <v>2.4501749553327401</v>
      </c>
      <c r="L416" s="28">
        <v>7.6363640337167971E-2</v>
      </c>
      <c r="M416" s="30">
        <v>2.4010035785529169</v>
      </c>
      <c r="N416" s="28">
        <v>9.8407040265384507E-2</v>
      </c>
      <c r="O416" s="30">
        <v>4.3247677255531576</v>
      </c>
      <c r="P416" s="30">
        <v>4.1796356894826925</v>
      </c>
      <c r="Q416" s="28">
        <v>3.4723609149874948E-2</v>
      </c>
      <c r="R416" s="30">
        <v>4.1241858546524677</v>
      </c>
      <c r="S416" s="28">
        <v>4.8635507217603881E-2</v>
      </c>
      <c r="T416" s="30">
        <v>4.1068394510380939</v>
      </c>
      <c r="U416" s="28">
        <v>5.3064717311989765E-2</v>
      </c>
      <c r="V416" s="26"/>
      <c r="W416" s="26"/>
      <c r="X416" s="77">
        <v>100</v>
      </c>
      <c r="Y416" s="77">
        <v>100.00000000000001</v>
      </c>
      <c r="Z416" s="26"/>
      <c r="AA416" s="26"/>
      <c r="AB416" s="26"/>
      <c r="AC416" s="26"/>
      <c r="AD416" s="26"/>
      <c r="AE416" s="26"/>
      <c r="AF416" s="26"/>
      <c r="AG416" s="26"/>
      <c r="AH416" s="83">
        <v>274.60679673875603</v>
      </c>
      <c r="AI416" s="83">
        <v>314.99919179553268</v>
      </c>
      <c r="AJ416" s="28">
        <v>-0.12823015458082676</v>
      </c>
      <c r="AK416" s="31">
        <v>62.74441083469101</v>
      </c>
      <c r="AL416" s="31">
        <v>74.320388738880069</v>
      </c>
      <c r="AM416" s="28">
        <v>-0.15575776850226816</v>
      </c>
      <c r="AN416" s="83">
        <v>22.628627392277753</v>
      </c>
      <c r="AO416" s="83">
        <v>25.747330058587071</v>
      </c>
      <c r="AP416" s="28">
        <v>-0.1211272259769393</v>
      </c>
      <c r="AQ416" s="31">
        <v>5.1714097451273151</v>
      </c>
      <c r="AR416" s="31">
        <v>6.0755760679377877</v>
      </c>
      <c r="AS416" s="28">
        <v>-0.14881985061169198</v>
      </c>
      <c r="AT416" s="83">
        <v>8193.0186739553737</v>
      </c>
      <c r="AU416" s="31">
        <v>1894.4413189051554</v>
      </c>
      <c r="AV416" s="83">
        <v>689.97608786270064</v>
      </c>
      <c r="AW416" s="31">
        <v>159.53497660239609</v>
      </c>
      <c r="AX416" s="31">
        <v>95.677980398514791</v>
      </c>
      <c r="AY416" s="31">
        <v>95.582101094889595</v>
      </c>
      <c r="AZ416" s="26"/>
      <c r="BA416" s="32">
        <v>2256.4648873444462</v>
      </c>
      <c r="BB416" s="32">
        <v>2264.0232081703721</v>
      </c>
      <c r="BC416" s="28">
        <v>-3.3384467079001327E-3</v>
      </c>
    </row>
    <row r="417" spans="1:55" x14ac:dyDescent="0.25">
      <c r="A417" s="26" t="s">
        <v>342</v>
      </c>
      <c r="B417" s="26" t="s">
        <v>212</v>
      </c>
      <c r="C417" s="26" t="s">
        <v>399</v>
      </c>
      <c r="D417" s="26"/>
      <c r="E417" s="26"/>
      <c r="F417" s="26"/>
      <c r="G417" s="26"/>
      <c r="H417" s="30">
        <v>2.3094812726580209</v>
      </c>
      <c r="I417" s="30">
        <v>2.2350594171922271</v>
      </c>
      <c r="J417" s="28">
        <v>3.3297484126522954E-2</v>
      </c>
      <c r="K417" s="30">
        <v>2.1583988723305856</v>
      </c>
      <c r="L417" s="28">
        <v>6.9997442207843791E-2</v>
      </c>
      <c r="M417" s="30">
        <v>2.1252484352709793</v>
      </c>
      <c r="N417" s="28">
        <v>8.6687671111519302E-2</v>
      </c>
      <c r="O417" s="30">
        <v>3.7032130854414236</v>
      </c>
      <c r="P417" s="30">
        <v>3.6506879151299669</v>
      </c>
      <c r="Q417" s="28">
        <v>1.4387745962554216E-2</v>
      </c>
      <c r="R417" s="30">
        <v>3.6440259187915616</v>
      </c>
      <c r="S417" s="28">
        <v>1.6242246342059435E-2</v>
      </c>
      <c r="T417" s="30">
        <v>3.6267931113212226</v>
      </c>
      <c r="U417" s="28">
        <v>2.1070949396493573E-2</v>
      </c>
      <c r="V417" s="26"/>
      <c r="W417" s="26"/>
      <c r="X417" s="26"/>
      <c r="Y417" s="26"/>
      <c r="Z417" s="26"/>
      <c r="AA417" s="26"/>
      <c r="AB417" s="26"/>
      <c r="AC417" s="26"/>
      <c r="AD417" s="26"/>
      <c r="AE417" s="26"/>
      <c r="AF417" s="26"/>
      <c r="AG417" s="26"/>
      <c r="AH417" s="83">
        <v>116.05363481370978</v>
      </c>
      <c r="AI417" s="83">
        <v>138.46902535635533</v>
      </c>
      <c r="AJ417" s="28">
        <v>-0.16188017850893865</v>
      </c>
      <c r="AK417" s="31">
        <v>31.055943859127048</v>
      </c>
      <c r="AL417" s="31">
        <v>37.47251718317672</v>
      </c>
      <c r="AM417" s="28">
        <v>-0.17123411519657375</v>
      </c>
      <c r="AN417" s="83">
        <v>9.5794475823613841</v>
      </c>
      <c r="AO417" s="83">
        <v>11.327909757948238</v>
      </c>
      <c r="AP417" s="28">
        <v>-0.15434993859834056</v>
      </c>
      <c r="AQ417" s="31">
        <v>2.5628675149334468</v>
      </c>
      <c r="AR417" s="31">
        <v>3.0654535861962033</v>
      </c>
      <c r="AS417" s="28">
        <v>-0.16395161666316246</v>
      </c>
      <c r="AT417" s="83">
        <v>3524.5400310470868</v>
      </c>
      <c r="AU417" s="31">
        <v>951.75188403368952</v>
      </c>
      <c r="AV417" s="83">
        <v>297.20000900928227</v>
      </c>
      <c r="AW417" s="31">
        <v>80.250293260764209</v>
      </c>
      <c r="AX417" s="31">
        <v>95.646860148346235</v>
      </c>
      <c r="AY417" s="31">
        <v>95.574912734522172</v>
      </c>
      <c r="AZ417" s="26"/>
      <c r="BA417" s="32">
        <v>838.41454972415181</v>
      </c>
      <c r="BB417" s="32">
        <v>887.03767953649287</v>
      </c>
      <c r="BC417" s="28">
        <v>-5.4815179708880335E-2</v>
      </c>
    </row>
    <row r="418" spans="1:55" x14ac:dyDescent="0.25">
      <c r="A418" s="26" t="s">
        <v>342</v>
      </c>
      <c r="B418" s="26" t="s">
        <v>212</v>
      </c>
      <c r="C418" s="26" t="s">
        <v>400</v>
      </c>
      <c r="D418" s="26"/>
      <c r="E418" s="26"/>
      <c r="F418" s="26"/>
      <c r="G418" s="26"/>
      <c r="H418" s="30">
        <v>2.8015879653838871</v>
      </c>
      <c r="I418" s="30">
        <v>2.7328482723479888</v>
      </c>
      <c r="J418" s="28">
        <v>2.5153131892257985E-2</v>
      </c>
      <c r="K418" s="30">
        <v>2.6589190628250816</v>
      </c>
      <c r="L418" s="28">
        <v>5.3656730117697095E-2</v>
      </c>
      <c r="M418" s="30">
        <v>2.6359713536641194</v>
      </c>
      <c r="N418" s="28">
        <v>6.2829442926059548E-2</v>
      </c>
      <c r="O418" s="30">
        <v>4.4774082443637759</v>
      </c>
      <c r="P418" s="30">
        <v>4.3194497527779374</v>
      </c>
      <c r="Q418" s="28">
        <v>3.6569123528813315E-2</v>
      </c>
      <c r="R418" s="30">
        <v>4.2910124161137979</v>
      </c>
      <c r="S418" s="28">
        <v>4.3438659732145321E-2</v>
      </c>
      <c r="T418" s="30">
        <v>4.3622265238172604</v>
      </c>
      <c r="U418" s="28">
        <v>2.640434189229662E-2</v>
      </c>
      <c r="V418" s="26"/>
      <c r="W418" s="26"/>
      <c r="X418" s="26"/>
      <c r="Y418" s="26"/>
      <c r="Z418" s="26"/>
      <c r="AA418" s="26"/>
      <c r="AB418" s="26"/>
      <c r="AC418" s="26"/>
      <c r="AD418" s="26"/>
      <c r="AE418" s="26"/>
      <c r="AF418" s="26"/>
      <c r="AG418" s="26"/>
      <c r="AH418" s="83">
        <v>132.99666610358869</v>
      </c>
      <c r="AI418" s="83">
        <v>150.50376670767525</v>
      </c>
      <c r="AJ418" s="28">
        <v>-0.11632333852541213</v>
      </c>
      <c r="AK418" s="31">
        <v>29.481736148475939</v>
      </c>
      <c r="AL418" s="31">
        <v>34.482752543981135</v>
      </c>
      <c r="AM418" s="28">
        <v>-0.14502950102740883</v>
      </c>
      <c r="AN418" s="83">
        <v>10.977223238644001</v>
      </c>
      <c r="AO418" s="83">
        <v>12.303371800955532</v>
      </c>
      <c r="AP418" s="28">
        <v>-0.10778740850605981</v>
      </c>
      <c r="AQ418" s="31">
        <v>2.4344295734756627</v>
      </c>
      <c r="AR418" s="31">
        <v>2.819059680300565</v>
      </c>
      <c r="AS418" s="28">
        <v>-0.13643915008705793</v>
      </c>
      <c r="AT418" s="83">
        <v>4272.5935497628861</v>
      </c>
      <c r="AU418" s="31">
        <v>954.25597054753405</v>
      </c>
      <c r="AV418" s="83">
        <v>357.37934767505595</v>
      </c>
      <c r="AW418" s="31">
        <v>79.815247821678625</v>
      </c>
      <c r="AX418" s="31">
        <v>95.345681921531622</v>
      </c>
      <c r="AY418" s="31">
        <v>93.696488272438827</v>
      </c>
      <c r="AZ418" s="26"/>
      <c r="BA418" s="32">
        <v>1020.5828233424592</v>
      </c>
      <c r="BB418" s="32">
        <v>1023.6766697416856</v>
      </c>
      <c r="BC418" s="28">
        <v>-3.0222886685569738E-3</v>
      </c>
    </row>
    <row r="419" spans="1:55" x14ac:dyDescent="0.25">
      <c r="A419" s="26" t="s">
        <v>342</v>
      </c>
      <c r="B419" s="26" t="s">
        <v>212</v>
      </c>
      <c r="C419" s="26" t="s">
        <v>161</v>
      </c>
      <c r="D419" s="26"/>
      <c r="E419" s="26"/>
      <c r="F419" s="26"/>
      <c r="G419" s="26"/>
      <c r="H419" s="30">
        <v>4.1590420821576464</v>
      </c>
      <c r="I419" s="30">
        <v>3.9550883893108626</v>
      </c>
      <c r="J419" s="28">
        <v>5.1567417152545814E-2</v>
      </c>
      <c r="K419" s="30">
        <v>3.7853458258627581</v>
      </c>
      <c r="L419" s="28">
        <v>9.8721827142362925E-2</v>
      </c>
      <c r="M419" s="30">
        <v>3.6992067225290159</v>
      </c>
      <c r="N419" s="28">
        <v>0.12430647815060666</v>
      </c>
      <c r="O419" s="30">
        <v>11.403684526921827</v>
      </c>
      <c r="P419" s="30">
        <v>10.93295118625525</v>
      </c>
      <c r="Q419" s="28">
        <v>4.3056383646748193E-2</v>
      </c>
      <c r="R419" s="30">
        <v>10.046735259434353</v>
      </c>
      <c r="S419" s="28">
        <v>0.13506370302862669</v>
      </c>
      <c r="T419" s="30">
        <v>9.9788401121064805</v>
      </c>
      <c r="U419" s="28">
        <v>0.14278657627620508</v>
      </c>
      <c r="V419" s="26"/>
      <c r="W419" s="26"/>
      <c r="X419" s="26"/>
      <c r="Y419" s="26"/>
      <c r="Z419" s="26"/>
      <c r="AA419" s="26"/>
      <c r="AB419" s="26"/>
      <c r="AC419" s="26"/>
      <c r="AD419" s="26"/>
      <c r="AE419" s="26"/>
      <c r="AF419" s="26"/>
      <c r="AG419" s="26"/>
      <c r="AH419" s="83">
        <v>26.495317119209453</v>
      </c>
      <c r="AI419" s="83">
        <v>26.875902868153585</v>
      </c>
      <c r="AJ419" s="28">
        <v>-1.4160854458032144E-2</v>
      </c>
      <c r="AK419" s="31">
        <v>2.3235776647624276</v>
      </c>
      <c r="AL419" s="31">
        <v>2.4578760689289778</v>
      </c>
      <c r="AM419" s="28">
        <v>-5.4640022686363893E-2</v>
      </c>
      <c r="AN419" s="83">
        <v>2.4272387661115045</v>
      </c>
      <c r="AO419" s="83">
        <v>2.3404018120457053</v>
      </c>
      <c r="AP419" s="28">
        <v>3.7103438229650176E-2</v>
      </c>
      <c r="AQ419" s="31">
        <v>0.2132007416681109</v>
      </c>
      <c r="AR419" s="31">
        <v>0.21382560371939463</v>
      </c>
      <c r="AS419" s="28">
        <v>-2.9222976127019078E-3</v>
      </c>
      <c r="AT419" s="83">
        <v>1055.033563544042</v>
      </c>
      <c r="AU419" s="31">
        <v>92.516901976139195</v>
      </c>
      <c r="AV419" s="83">
        <v>115.51869812830148</v>
      </c>
      <c r="AW419" s="31">
        <v>10.138161394367989</v>
      </c>
      <c r="AX419" s="31">
        <v>60.927319794970295</v>
      </c>
      <c r="AY419" s="31">
        <v>64.543747136577494</v>
      </c>
      <c r="AZ419" s="26"/>
      <c r="BA419" s="32">
        <v>397.46751427783533</v>
      </c>
      <c r="BB419" s="32">
        <v>353.30885889219479</v>
      </c>
      <c r="BC419" s="28">
        <v>0.12498598400306368</v>
      </c>
    </row>
    <row r="420" spans="1:55" x14ac:dyDescent="0.25">
      <c r="A420" s="26" t="s">
        <v>342</v>
      </c>
      <c r="B420" s="26" t="s">
        <v>212</v>
      </c>
      <c r="C420" s="26" t="s">
        <v>480</v>
      </c>
      <c r="D420" s="26"/>
      <c r="E420" s="26"/>
      <c r="F420" s="26"/>
      <c r="G420" s="26"/>
      <c r="H420" s="30">
        <v>3.8654635164037714</v>
      </c>
      <c r="I420" s="30">
        <v>3.6840860856416509</v>
      </c>
      <c r="J420" s="28">
        <v>4.9232679841282899E-2</v>
      </c>
      <c r="K420" s="30">
        <v>3.725015272120205</v>
      </c>
      <c r="L420" s="28">
        <v>3.7704072070455175E-2</v>
      </c>
      <c r="M420" s="30">
        <v>3.9429892362572549</v>
      </c>
      <c r="N420" s="28">
        <v>-1.9661661548706671E-2</v>
      </c>
      <c r="O420" s="30">
        <v>9.9634089746351844</v>
      </c>
      <c r="P420" s="30">
        <v>9.3898817992000296</v>
      </c>
      <c r="Q420" s="28">
        <v>6.1079275298653528E-2</v>
      </c>
      <c r="R420" s="30">
        <v>10.348014323312514</v>
      </c>
      <c r="S420" s="28">
        <v>-3.7167067677020077E-2</v>
      </c>
      <c r="T420" s="30">
        <v>10.111462810470014</v>
      </c>
      <c r="U420" s="28">
        <v>-1.4642177755084652E-2</v>
      </c>
      <c r="V420" s="26"/>
      <c r="W420" s="26"/>
      <c r="X420" s="77">
        <v>2.6317844414830196</v>
      </c>
      <c r="Y420" s="77">
        <v>1.1423656744508435</v>
      </c>
      <c r="Z420" s="26"/>
      <c r="AA420" s="26"/>
      <c r="AB420" s="26"/>
      <c r="AC420" s="26"/>
      <c r="AD420" s="26"/>
      <c r="AE420" s="26"/>
      <c r="AF420" s="26"/>
      <c r="AG420" s="26"/>
      <c r="AH420" s="83">
        <v>9.6068748349758373</v>
      </c>
      <c r="AI420" s="83">
        <v>10.85919186889846</v>
      </c>
      <c r="AJ420" s="28">
        <v>-0.11532322561767717</v>
      </c>
      <c r="AK420" s="31">
        <v>0.9645250087353423</v>
      </c>
      <c r="AL420" s="31">
        <v>1.1564780154978742</v>
      </c>
      <c r="AM420" s="28">
        <v>-0.16598067943374989</v>
      </c>
      <c r="AN420" s="83">
        <v>1.0280850813447984</v>
      </c>
      <c r="AO420" s="83">
        <v>1.0851207300043921</v>
      </c>
      <c r="AP420" s="28">
        <v>-5.2561569494081001E-2</v>
      </c>
      <c r="AQ420" s="31">
        <v>0.1035131513587728</v>
      </c>
      <c r="AR420" s="31">
        <v>0.11555549903294463</v>
      </c>
      <c r="AS420" s="28">
        <v>-0.10421267507778731</v>
      </c>
      <c r="AT420" s="83">
        <v>441.28954112713717</v>
      </c>
      <c r="AU420" s="31">
        <v>44.291019494489355</v>
      </c>
      <c r="AV420" s="83">
        <v>58.351145007336804</v>
      </c>
      <c r="AW420" s="31">
        <v>5.8654175715326575</v>
      </c>
      <c r="AX420" s="31">
        <v>42.240066134706758</v>
      </c>
      <c r="AY420" s="31">
        <v>41.538065456304544</v>
      </c>
      <c r="AZ420" s="26"/>
      <c r="BA420" s="32">
        <v>141.10533180624361</v>
      </c>
      <c r="BB420" s="32">
        <v>122.42467771081567</v>
      </c>
      <c r="BC420" s="28">
        <v>0.15258895873554412</v>
      </c>
    </row>
    <row r="421" spans="1:55" x14ac:dyDescent="0.25">
      <c r="A421" s="26" t="s">
        <v>342</v>
      </c>
      <c r="B421" s="26" t="s">
        <v>212</v>
      </c>
      <c r="C421" s="26" t="s">
        <v>482</v>
      </c>
      <c r="D421" s="26"/>
      <c r="E421" s="26"/>
      <c r="F421" s="26"/>
      <c r="G421" s="26"/>
      <c r="H421" s="30">
        <v>6.4547383948145356</v>
      </c>
      <c r="I421" s="30">
        <v>11.290578638779452</v>
      </c>
      <c r="J421" s="28">
        <v>-0.42830756497770484</v>
      </c>
      <c r="K421" s="30">
        <v>14.209679000972887</v>
      </c>
      <c r="L421" s="28">
        <v>-0.54575058350209027</v>
      </c>
      <c r="M421" s="30">
        <v>19.995002387051226</v>
      </c>
      <c r="N421" s="28">
        <v>-0.67718241439197691</v>
      </c>
      <c r="O421" s="30">
        <v>15.989261223398545</v>
      </c>
      <c r="P421" s="30">
        <v>32.936179393174065</v>
      </c>
      <c r="Q421" s="28">
        <v>-0.51453806974611405</v>
      </c>
      <c r="R421" s="30">
        <v>37.055812300571255</v>
      </c>
      <c r="S421" s="28">
        <v>-0.5685086837739608</v>
      </c>
      <c r="T421" s="30">
        <v>68.94828607724331</v>
      </c>
      <c r="U421" s="28">
        <v>-0.76809777105284893</v>
      </c>
      <c r="V421" s="26"/>
      <c r="W421" s="26"/>
      <c r="X421" s="77">
        <v>3.4851079786137507E-3</v>
      </c>
      <c r="Y421" s="77">
        <v>9.4265033858599481E-4</v>
      </c>
      <c r="Z421" s="26"/>
      <c r="AA421" s="26"/>
      <c r="AB421" s="26"/>
      <c r="AC421" s="26"/>
      <c r="AD421" s="26"/>
      <c r="AE421" s="26"/>
      <c r="AF421" s="26"/>
      <c r="AG421" s="26"/>
      <c r="AH421" s="83">
        <v>0.19118174758578799</v>
      </c>
      <c r="AI421" s="83">
        <v>0.38238471341999908</v>
      </c>
      <c r="AJ421" s="28">
        <v>-0.50002774463475974</v>
      </c>
      <c r="AK421" s="31">
        <v>1.1956884368491917E-2</v>
      </c>
      <c r="AL421" s="31">
        <v>1.1609868553826475E-2</v>
      </c>
      <c r="AM421" s="28">
        <v>2.9889728127117304E-2</v>
      </c>
      <c r="AN421" s="83">
        <v>0.18863327742596869</v>
      </c>
      <c r="AO421" s="83">
        <v>0.36685374093241274</v>
      </c>
      <c r="AP421" s="28">
        <v>-0.48580794911200992</v>
      </c>
      <c r="AQ421" s="31">
        <v>1.1797497097403742E-2</v>
      </c>
      <c r="AR421" s="31">
        <v>1.1144902544726035E-2</v>
      </c>
      <c r="AS421" s="28">
        <v>5.8555429269906548E-2</v>
      </c>
      <c r="AT421" s="83">
        <v>31.338151229398498</v>
      </c>
      <c r="AU421" s="31">
        <v>1.9599499183576112</v>
      </c>
      <c r="AV421" s="83">
        <v>37.306805276796723</v>
      </c>
      <c r="AW421" s="31">
        <v>2.3332173977344337</v>
      </c>
      <c r="AX421" s="31">
        <v>1.1993879874063418</v>
      </c>
      <c r="AY421" s="31">
        <v>0.5350665271077808</v>
      </c>
      <c r="AZ421" s="26"/>
      <c r="BA421" s="32">
        <v>3.6131042453534183</v>
      </c>
      <c r="BB421" s="32">
        <v>2.6078117068967477</v>
      </c>
      <c r="BC421" s="28">
        <v>0.38549276230259427</v>
      </c>
    </row>
    <row r="422" spans="1:55" x14ac:dyDescent="0.25">
      <c r="A422" s="26" t="s">
        <v>342</v>
      </c>
      <c r="B422" s="26" t="s">
        <v>212</v>
      </c>
      <c r="C422" s="26" t="s">
        <v>483</v>
      </c>
      <c r="D422" s="26"/>
      <c r="E422" s="26"/>
      <c r="F422" s="26"/>
      <c r="G422" s="26"/>
      <c r="H422" s="30">
        <v>2.7998292341602369</v>
      </c>
      <c r="I422" s="30">
        <v>2.6800478688802505</v>
      </c>
      <c r="J422" s="28">
        <v>4.4693740985317622E-2</v>
      </c>
      <c r="K422" s="30">
        <v>2.5519100570805788</v>
      </c>
      <c r="L422" s="28">
        <v>9.7150436941057822E-2</v>
      </c>
      <c r="M422" s="30">
        <v>2.4802270588974684</v>
      </c>
      <c r="N422" s="28">
        <v>0.1288600469526531</v>
      </c>
      <c r="O422" s="30">
        <v>4.1815355108943146</v>
      </c>
      <c r="P422" s="30">
        <v>3.997101942512935</v>
      </c>
      <c r="Q422" s="28">
        <v>4.6141822508892073E-2</v>
      </c>
      <c r="R422" s="30">
        <v>3.9580298037451858</v>
      </c>
      <c r="S422" s="28">
        <v>5.6468929803823668E-2</v>
      </c>
      <c r="T422" s="30">
        <v>4.0446077268479508</v>
      </c>
      <c r="U422" s="28">
        <v>3.3854404009922269E-2</v>
      </c>
      <c r="V422" s="26"/>
      <c r="W422" s="26"/>
      <c r="X422" s="77">
        <v>35.066046236950896</v>
      </c>
      <c r="Y422" s="77">
        <v>36.267180951402629</v>
      </c>
      <c r="Z422" s="26"/>
      <c r="AA422" s="26"/>
      <c r="AB422" s="26"/>
      <c r="AC422" s="26"/>
      <c r="AD422" s="26"/>
      <c r="AE422" s="26"/>
      <c r="AF422" s="26"/>
      <c r="AG422" s="26"/>
      <c r="AH422" s="83">
        <v>98.525745744302895</v>
      </c>
      <c r="AI422" s="83">
        <v>109.62923362028396</v>
      </c>
      <c r="AJ422" s="28">
        <v>-0.10128218094125814</v>
      </c>
      <c r="AK422" s="31">
        <v>23.381812289387717</v>
      </c>
      <c r="AL422" s="31">
        <v>27.158343624004083</v>
      </c>
      <c r="AM422" s="28">
        <v>-0.13905602590868071</v>
      </c>
      <c r="AN422" s="83">
        <v>8.1443425752856324</v>
      </c>
      <c r="AO422" s="83">
        <v>9.0468622740037912</v>
      </c>
      <c r="AP422" s="28">
        <v>-9.97605215359091E-2</v>
      </c>
      <c r="AQ422" s="31">
        <v>1.9329104377954884</v>
      </c>
      <c r="AR422" s="31">
        <v>2.2399270280556673</v>
      </c>
      <c r="AS422" s="28">
        <v>-0.13706544294288003</v>
      </c>
      <c r="AT422" s="83">
        <v>3144.830950265406</v>
      </c>
      <c r="AU422" s="31">
        <v>752.07562917307666</v>
      </c>
      <c r="AV422" s="83">
        <v>268.42915262655828</v>
      </c>
      <c r="AW422" s="31">
        <v>64.199800255611635</v>
      </c>
      <c r="AX422" s="31">
        <v>94.856606322002975</v>
      </c>
      <c r="AY422" s="31">
        <v>92.968151281048947</v>
      </c>
      <c r="AZ422" s="26"/>
      <c r="BA422" s="32">
        <v>493.27732964356164</v>
      </c>
      <c r="BB422" s="32">
        <v>474.14259121941211</v>
      </c>
      <c r="BC422" s="28">
        <v>4.0356506204047855E-2</v>
      </c>
    </row>
    <row r="423" spans="1:55" x14ac:dyDescent="0.25">
      <c r="A423" s="26" t="s">
        <v>342</v>
      </c>
      <c r="B423" s="26" t="s">
        <v>212</v>
      </c>
      <c r="C423" s="26" t="s">
        <v>484</v>
      </c>
      <c r="D423" s="26"/>
      <c r="E423" s="26"/>
      <c r="F423" s="26"/>
      <c r="G423" s="26"/>
      <c r="H423" s="26"/>
      <c r="I423" s="26"/>
      <c r="J423" s="26"/>
      <c r="K423" s="30">
        <v>2.9829977749962455</v>
      </c>
      <c r="L423" s="28">
        <v>-1</v>
      </c>
      <c r="M423" s="30">
        <v>3.0144508379198069</v>
      </c>
      <c r="N423" s="28">
        <v>-1</v>
      </c>
      <c r="O423" s="26"/>
      <c r="P423" s="26"/>
      <c r="Q423" s="26"/>
      <c r="R423" s="30">
        <v>9.5455928799879857</v>
      </c>
      <c r="S423" s="28">
        <v>-1</v>
      </c>
      <c r="T423" s="30">
        <v>9.681732714834185</v>
      </c>
      <c r="U423" s="28">
        <v>-1</v>
      </c>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row>
    <row r="424" spans="1:55" x14ac:dyDescent="0.25">
      <c r="A424" s="26" t="s">
        <v>342</v>
      </c>
      <c r="B424" s="26" t="s">
        <v>212</v>
      </c>
      <c r="C424" s="26" t="s">
        <v>485</v>
      </c>
      <c r="D424" s="26"/>
      <c r="E424" s="26"/>
      <c r="F424" s="26"/>
      <c r="G424" s="26"/>
      <c r="H424" s="30">
        <v>8.8007682193626877</v>
      </c>
      <c r="I424" s="30">
        <v>39.99</v>
      </c>
      <c r="J424" s="28">
        <v>-0.77992577595992285</v>
      </c>
      <c r="K424" s="30">
        <v>39.993333002345359</v>
      </c>
      <c r="L424" s="28">
        <v>-0.77994411671448893</v>
      </c>
      <c r="M424" s="30">
        <v>39.994991671045312</v>
      </c>
      <c r="N424" s="28">
        <v>-0.77995324285230261</v>
      </c>
      <c r="O424" s="30">
        <v>40.00000089407029</v>
      </c>
      <c r="P424" s="30">
        <v>39.99</v>
      </c>
      <c r="Q424" s="28">
        <v>2.500848729754392E-4</v>
      </c>
      <c r="R424" s="30">
        <v>43.471013344396255</v>
      </c>
      <c r="S424" s="28">
        <v>-7.9846596232461764E-2</v>
      </c>
      <c r="T424" s="30">
        <v>43.472816245124363</v>
      </c>
      <c r="U424" s="28">
        <v>-7.9884756751722116E-2</v>
      </c>
      <c r="V424" s="26"/>
      <c r="W424" s="26"/>
      <c r="X424" s="77">
        <v>1.0305613779119105E-3</v>
      </c>
      <c r="Y424" s="77">
        <v>1.1142346216936538E-4</v>
      </c>
      <c r="Z424" s="26"/>
      <c r="AA424" s="26"/>
      <c r="AB424" s="26"/>
      <c r="AC424" s="26"/>
      <c r="AD424" s="26"/>
      <c r="AE424" s="26"/>
      <c r="AF424" s="26"/>
      <c r="AG424" s="26"/>
      <c r="AH424" s="83">
        <v>7.7188804690031004E-2</v>
      </c>
      <c r="AI424" s="83">
        <v>0.21505221328488042</v>
      </c>
      <c r="AJ424" s="28">
        <v>-0.64106947093923317</v>
      </c>
      <c r="AK424" s="31">
        <v>1.9297200741181407E-3</v>
      </c>
      <c r="AL424" s="31">
        <v>5.3776497445581512E-3</v>
      </c>
      <c r="AM424" s="28">
        <v>-0.64115921159222056</v>
      </c>
      <c r="AN424" s="83">
        <v>5.8919402305417395E-2</v>
      </c>
      <c r="AO424" s="83">
        <v>0.21238345873294376</v>
      </c>
      <c r="AP424" s="28">
        <v>-0.72258007917883982</v>
      </c>
      <c r="AQ424" s="31">
        <v>1.4729850247077521E-3</v>
      </c>
      <c r="AR424" s="31">
        <v>5.3109141968728114E-3</v>
      </c>
      <c r="AS424" s="28">
        <v>-0.72264944035904788</v>
      </c>
      <c r="AT424" s="83">
        <v>12.355767649233401</v>
      </c>
      <c r="AU424" s="31">
        <v>0.30889418432650723</v>
      </c>
      <c r="AV424" s="83">
        <v>9.1535513506956061</v>
      </c>
      <c r="AW424" s="31">
        <v>0.22883877864217997</v>
      </c>
      <c r="AX424" s="31">
        <v>0.85541982407477546</v>
      </c>
      <c r="AY424" s="31">
        <v>1.1780343045731618</v>
      </c>
      <c r="AZ424" s="26"/>
      <c r="BA424" s="32">
        <v>2.6462460797032969</v>
      </c>
      <c r="BB424" s="32">
        <v>1.1836274472496551</v>
      </c>
      <c r="BC424" s="28">
        <v>1.2357086141017317</v>
      </c>
    </row>
    <row r="425" spans="1:55" x14ac:dyDescent="0.25">
      <c r="A425" s="26" t="s">
        <v>342</v>
      </c>
      <c r="B425" s="26" t="s">
        <v>212</v>
      </c>
      <c r="C425" s="26" t="s">
        <v>486</v>
      </c>
      <c r="D425" s="26"/>
      <c r="E425" s="26"/>
      <c r="F425" s="26"/>
      <c r="G425" s="26"/>
      <c r="H425" s="30">
        <v>3.3835750262477773</v>
      </c>
      <c r="I425" s="30">
        <v>3.3128705363812849</v>
      </c>
      <c r="J425" s="28">
        <v>2.134236430009254E-2</v>
      </c>
      <c r="K425" s="30">
        <v>3.2594186144858699</v>
      </c>
      <c r="L425" s="28">
        <v>3.8091582103052885E-2</v>
      </c>
      <c r="M425" s="30">
        <v>3.2232479455984802</v>
      </c>
      <c r="N425" s="28">
        <v>4.9740846300152755E-2</v>
      </c>
      <c r="O425" s="30">
        <v>11.411536311455842</v>
      </c>
      <c r="P425" s="30">
        <v>11.927505207214189</v>
      </c>
      <c r="Q425" s="28">
        <v>-4.3258744120796513E-2</v>
      </c>
      <c r="R425" s="30">
        <v>9.4060464987823611</v>
      </c>
      <c r="S425" s="28">
        <v>0.2132128320791416</v>
      </c>
      <c r="T425" s="30">
        <v>8.9340430975930332</v>
      </c>
      <c r="U425" s="28">
        <v>0.27730929734716453</v>
      </c>
      <c r="V425" s="26"/>
      <c r="W425" s="26"/>
      <c r="X425" s="77">
        <v>0.93998912172894111</v>
      </c>
      <c r="Y425" s="77">
        <v>0.35623902909053234</v>
      </c>
      <c r="Z425" s="26"/>
      <c r="AA425" s="26"/>
      <c r="AB425" s="26"/>
      <c r="AC425" s="26"/>
      <c r="AD425" s="26"/>
      <c r="AE425" s="26"/>
      <c r="AF425" s="26"/>
      <c r="AG425" s="26"/>
      <c r="AH425" s="83">
        <v>4.4416780532987392</v>
      </c>
      <c r="AI425" s="83">
        <v>4.0952535206569278</v>
      </c>
      <c r="AJ425" s="28">
        <v>8.4591718411181724E-2</v>
      </c>
      <c r="AK425" s="31">
        <v>0.38922700082370287</v>
      </c>
      <c r="AL425" s="31">
        <v>0.34321156440310246</v>
      </c>
      <c r="AM425" s="28">
        <v>0.13407309424619274</v>
      </c>
      <c r="AN425" s="83">
        <v>0.44600049868364644</v>
      </c>
      <c r="AO425" s="83">
        <v>0.41102855122445436</v>
      </c>
      <c r="AP425" s="28">
        <v>8.5083985905627768E-2</v>
      </c>
      <c r="AQ425" s="31">
        <v>3.9083596829483175E-2</v>
      </c>
      <c r="AR425" s="31">
        <v>3.4321866066518512E-2</v>
      </c>
      <c r="AS425" s="28">
        <v>0.13873752533548289</v>
      </c>
      <c r="AT425" s="83">
        <v>260.09537180296826</v>
      </c>
      <c r="AU425" s="31">
        <v>22.792318641782096</v>
      </c>
      <c r="AV425" s="83">
        <v>29.391912684823254</v>
      </c>
      <c r="AW425" s="31">
        <v>2.5755984405585628</v>
      </c>
      <c r="AX425" s="31">
        <v>34.319924790602933</v>
      </c>
      <c r="AY425" s="31">
        <v>43.203377206986723</v>
      </c>
      <c r="AZ425" s="26"/>
      <c r="BA425" s="32">
        <v>81.71726585063098</v>
      </c>
      <c r="BB425" s="32">
        <v>78.302249543946118</v>
      </c>
      <c r="BC425" s="28">
        <v>4.3613259217645188E-2</v>
      </c>
    </row>
    <row r="426" spans="1:55" x14ac:dyDescent="0.25">
      <c r="A426" s="26" t="s">
        <v>342</v>
      </c>
      <c r="B426" s="26" t="s">
        <v>212</v>
      </c>
      <c r="C426" s="26" t="s">
        <v>487</v>
      </c>
      <c r="D426" s="26"/>
      <c r="E426" s="26"/>
      <c r="F426" s="26"/>
      <c r="G426" s="26"/>
      <c r="H426" s="26"/>
      <c r="I426" s="26"/>
      <c r="J426" s="26"/>
      <c r="K426" s="30">
        <v>11.433770784562062</v>
      </c>
      <c r="L426" s="28">
        <v>-1</v>
      </c>
      <c r="M426" s="30">
        <v>11.469342919265411</v>
      </c>
      <c r="N426" s="28">
        <v>-1</v>
      </c>
      <c r="O426" s="26"/>
      <c r="P426" s="26"/>
      <c r="Q426" s="26"/>
      <c r="R426" s="30">
        <v>39.560830765329101</v>
      </c>
      <c r="S426" s="28">
        <v>-1</v>
      </c>
      <c r="T426" s="30">
        <v>39.60334751937252</v>
      </c>
      <c r="U426" s="28">
        <v>-1</v>
      </c>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row>
    <row r="427" spans="1:55" x14ac:dyDescent="0.25">
      <c r="A427" s="26" t="s">
        <v>342</v>
      </c>
      <c r="B427" s="26" t="s">
        <v>212</v>
      </c>
      <c r="C427" s="26" t="s">
        <v>488</v>
      </c>
      <c r="D427" s="26"/>
      <c r="E427" s="26"/>
      <c r="F427" s="26"/>
      <c r="G427" s="26"/>
      <c r="H427" s="30">
        <v>2.8063728983207623</v>
      </c>
      <c r="I427" s="30">
        <v>2.881808366108114</v>
      </c>
      <c r="J427" s="28">
        <v>-2.6176434448077948E-2</v>
      </c>
      <c r="K427" s="30">
        <v>2.9957244164428647</v>
      </c>
      <c r="L427" s="28">
        <v>-6.320725534124369E-2</v>
      </c>
      <c r="M427" s="30">
        <v>3.0658525282199571</v>
      </c>
      <c r="N427" s="28">
        <v>-8.4635391790957873E-2</v>
      </c>
      <c r="O427" s="30">
        <v>5.5417425133643574</v>
      </c>
      <c r="P427" s="30">
        <v>5.4786660487227783</v>
      </c>
      <c r="Q427" s="28">
        <v>1.1513106307380044E-2</v>
      </c>
      <c r="R427" s="30">
        <v>5.5408034410371787</v>
      </c>
      <c r="S427" s="28">
        <v>1.6948306092643662E-4</v>
      </c>
      <c r="T427" s="30">
        <v>5.2897926980970116</v>
      </c>
      <c r="U427" s="28">
        <v>4.7629430801321211E-2</v>
      </c>
      <c r="V427" s="26"/>
      <c r="W427" s="26"/>
      <c r="X427" s="77">
        <v>12.918861832938424</v>
      </c>
      <c r="Y427" s="77">
        <v>10.081860817465813</v>
      </c>
      <c r="Z427" s="26"/>
      <c r="AA427" s="26"/>
      <c r="AB427" s="26"/>
      <c r="AC427" s="26"/>
      <c r="AD427" s="26"/>
      <c r="AE427" s="26"/>
      <c r="AF427" s="26"/>
      <c r="AG427" s="26"/>
      <c r="AH427" s="83">
        <v>35.550001805111407</v>
      </c>
      <c r="AI427" s="83">
        <v>42.072762617803065</v>
      </c>
      <c r="AJ427" s="28">
        <v>-0.15503523911528347</v>
      </c>
      <c r="AK427" s="31">
        <v>6.3130864273641576</v>
      </c>
      <c r="AL427" s="31">
        <v>7.5622160340661253</v>
      </c>
      <c r="AM427" s="28">
        <v>-0.16518036526263105</v>
      </c>
      <c r="AN427" s="83">
        <v>2.9587063511356275</v>
      </c>
      <c r="AO427" s="83">
        <v>3.4484848510524921</v>
      </c>
      <c r="AP427" s="28">
        <v>-0.14202715716364017</v>
      </c>
      <c r="AQ427" s="31">
        <v>0.52715943512584551</v>
      </c>
      <c r="AR427" s="31">
        <v>0.61994979139124762</v>
      </c>
      <c r="AS427" s="28">
        <v>-0.14967398578708854</v>
      </c>
      <c r="AT427" s="83">
        <v>1243.6427968383928</v>
      </c>
      <c r="AU427" s="31">
        <v>224.41367382898946</v>
      </c>
      <c r="AV427" s="83">
        <v>104.63727450678901</v>
      </c>
      <c r="AW427" s="31">
        <v>18.880344721926665</v>
      </c>
      <c r="AX427" s="31">
        <v>88.121028609342645</v>
      </c>
      <c r="AY427" s="31">
        <v>88.294117966315326</v>
      </c>
      <c r="AZ427" s="26"/>
      <c r="BA427" s="32">
        <v>527.30549369889752</v>
      </c>
      <c r="BB427" s="32">
        <v>549.53407852227326</v>
      </c>
      <c r="BC427" s="28">
        <v>-4.0449875070804713E-2</v>
      </c>
    </row>
    <row r="428" spans="1:55" x14ac:dyDescent="0.25">
      <c r="A428" s="26" t="s">
        <v>342</v>
      </c>
      <c r="B428" s="26" t="s">
        <v>212</v>
      </c>
      <c r="C428" s="26" t="s">
        <v>489</v>
      </c>
      <c r="D428" s="26"/>
      <c r="E428" s="26"/>
      <c r="F428" s="26"/>
      <c r="G428" s="26"/>
      <c r="H428" s="30">
        <v>4.5025772016741286</v>
      </c>
      <c r="I428" s="30">
        <v>4.2777719183510952</v>
      </c>
      <c r="J428" s="28">
        <v>5.255195639548884E-2</v>
      </c>
      <c r="K428" s="30">
        <v>3.9509301476365564</v>
      </c>
      <c r="L428" s="28">
        <v>0.13962460317542366</v>
      </c>
      <c r="M428" s="30">
        <v>3.6660861355368786</v>
      </c>
      <c r="N428" s="28">
        <v>0.2281700525333539</v>
      </c>
      <c r="O428" s="30">
        <v>12.258767010139584</v>
      </c>
      <c r="P428" s="30">
        <v>11.730375675318642</v>
      </c>
      <c r="Q428" s="28">
        <v>4.5044706959616494E-2</v>
      </c>
      <c r="R428" s="30">
        <v>9.9949260262113189</v>
      </c>
      <c r="S428" s="28">
        <v>0.22649902340361769</v>
      </c>
      <c r="T428" s="30">
        <v>10.128551236172214</v>
      </c>
      <c r="U428" s="28">
        <v>0.21031791460556623</v>
      </c>
      <c r="V428" s="26"/>
      <c r="W428" s="26"/>
      <c r="X428" s="77">
        <v>5.4199817805195263</v>
      </c>
      <c r="Y428" s="77">
        <v>1.9121141839215112</v>
      </c>
      <c r="Z428" s="26"/>
      <c r="AA428" s="26"/>
      <c r="AB428" s="26"/>
      <c r="AC428" s="26"/>
      <c r="AD428" s="26"/>
      <c r="AE428" s="26"/>
      <c r="AF428" s="26"/>
      <c r="AG428" s="26"/>
      <c r="AH428" s="83">
        <v>16.240546016707796</v>
      </c>
      <c r="AI428" s="83">
        <v>16.147690157121279</v>
      </c>
      <c r="AJ428" s="28">
        <v>5.7504112775886634E-3</v>
      </c>
      <c r="AK428" s="31">
        <v>1.3246762810173618</v>
      </c>
      <c r="AL428" s="31">
        <v>1.376464505995999</v>
      </c>
      <c r="AM428" s="28">
        <v>-3.7624090380132008E-2</v>
      </c>
      <c r="AN428" s="83">
        <v>1.4934999111586804</v>
      </c>
      <c r="AO428" s="83">
        <v>1.392899552530005</v>
      </c>
      <c r="AP428" s="28">
        <v>7.2223699437586247E-2</v>
      </c>
      <c r="AQ428" s="31">
        <v>0.12182516329761051</v>
      </c>
      <c r="AR428" s="31">
        <v>0.11874185930227579</v>
      </c>
      <c r="AS428" s="28">
        <v>2.5966445307932101E-2</v>
      </c>
      <c r="AT428" s="83">
        <v>676.15371773880122</v>
      </c>
      <c r="AU428" s="31">
        <v>55.156747589666637</v>
      </c>
      <c r="AV428" s="83">
        <v>73.927024365640222</v>
      </c>
      <c r="AW428" s="31">
        <v>6.0344397970994033</v>
      </c>
      <c r="AX428" s="31">
        <v>59.171813410734345</v>
      </c>
      <c r="AY428" s="31">
        <v>62.535517694399736</v>
      </c>
      <c r="AZ428" s="26"/>
      <c r="BA428" s="32">
        <v>168.38556629590389</v>
      </c>
      <c r="BB428" s="32">
        <v>148.79049248328658</v>
      </c>
      <c r="BC428" s="28">
        <v>0.1316957386562746</v>
      </c>
    </row>
    <row r="429" spans="1:55" x14ac:dyDescent="0.25">
      <c r="A429" s="26" t="s">
        <v>342</v>
      </c>
      <c r="B429" s="26" t="s">
        <v>212</v>
      </c>
      <c r="C429" s="26" t="s">
        <v>490</v>
      </c>
      <c r="D429" s="26"/>
      <c r="E429" s="26"/>
      <c r="F429" s="26"/>
      <c r="G429" s="26"/>
      <c r="H429" s="30">
        <v>2.3094812726580201</v>
      </c>
      <c r="I429" s="30">
        <v>2.2350594171922267</v>
      </c>
      <c r="J429" s="28">
        <v>3.329748412652276E-2</v>
      </c>
      <c r="K429" s="30">
        <v>2.1583988723305847</v>
      </c>
      <c r="L429" s="28">
        <v>6.9997442207843819E-2</v>
      </c>
      <c r="M429" s="30">
        <v>2.125248435270978</v>
      </c>
      <c r="N429" s="28">
        <v>8.6687671111519565E-2</v>
      </c>
      <c r="O429" s="30">
        <v>3.7032130854414231</v>
      </c>
      <c r="P429" s="30">
        <v>3.6506879151299647</v>
      </c>
      <c r="Q429" s="28">
        <v>1.438774596255471E-2</v>
      </c>
      <c r="R429" s="30">
        <v>3.6440259187915611</v>
      </c>
      <c r="S429" s="28">
        <v>1.6242246342059438E-2</v>
      </c>
      <c r="T429" s="30">
        <v>3.6267931113212226</v>
      </c>
      <c r="U429" s="28">
        <v>2.1070949396493451E-2</v>
      </c>
      <c r="V429" s="26"/>
      <c r="W429" s="26"/>
      <c r="X429" s="77">
        <v>43.018820917022659</v>
      </c>
      <c r="Y429" s="77">
        <v>50.239185269867868</v>
      </c>
      <c r="Z429" s="26"/>
      <c r="AA429" s="26"/>
      <c r="AB429" s="26"/>
      <c r="AC429" s="26"/>
      <c r="AD429" s="26"/>
      <c r="AE429" s="26"/>
      <c r="AF429" s="26"/>
      <c r="AG429" s="26"/>
      <c r="AH429" s="83">
        <v>116.05363481370979</v>
      </c>
      <c r="AI429" s="83">
        <v>138.46902535635527</v>
      </c>
      <c r="AJ429" s="28">
        <v>-0.16188017850893821</v>
      </c>
      <c r="AK429" s="31">
        <v>31.055943859127048</v>
      </c>
      <c r="AL429" s="31">
        <v>37.472517183176727</v>
      </c>
      <c r="AM429" s="28">
        <v>-0.17123411519657392</v>
      </c>
      <c r="AN429" s="83">
        <v>9.5794475823613841</v>
      </c>
      <c r="AO429" s="83">
        <v>11.327909757948238</v>
      </c>
      <c r="AP429" s="28">
        <v>-0.15434993859834056</v>
      </c>
      <c r="AQ429" s="31">
        <v>2.5628675149334468</v>
      </c>
      <c r="AR429" s="31">
        <v>3.0654535861962033</v>
      </c>
      <c r="AS429" s="28">
        <v>-0.16395161666316246</v>
      </c>
      <c r="AT429" s="83">
        <v>3524.5400310470868</v>
      </c>
      <c r="AU429" s="31">
        <v>951.75188403368929</v>
      </c>
      <c r="AV429" s="83">
        <v>297.20000900928227</v>
      </c>
      <c r="AW429" s="31">
        <v>80.250293260764195</v>
      </c>
      <c r="AX429" s="31">
        <v>95.646860148346235</v>
      </c>
      <c r="AY429" s="31">
        <v>95.574912734522172</v>
      </c>
      <c r="AZ429" s="26"/>
      <c r="BA429" s="32">
        <v>838.41454972415181</v>
      </c>
      <c r="BB429" s="32">
        <v>887.03767953649287</v>
      </c>
      <c r="BC429" s="28">
        <v>-5.4815179708880335E-2</v>
      </c>
    </row>
    <row r="430" spans="1:55" x14ac:dyDescent="0.25">
      <c r="A430" s="26" t="s">
        <v>342</v>
      </c>
      <c r="B430" s="26" t="s">
        <v>213</v>
      </c>
      <c r="C430" s="26" t="s">
        <v>256</v>
      </c>
      <c r="D430" s="26"/>
      <c r="E430" s="26"/>
      <c r="F430" s="26"/>
      <c r="G430" s="26"/>
      <c r="H430" s="30">
        <v>2.9618759992939951</v>
      </c>
      <c r="I430" s="30">
        <v>2.697949314654756</v>
      </c>
      <c r="J430" s="28">
        <v>9.7824923250277099E-2</v>
      </c>
      <c r="K430" s="30">
        <v>2.6870785298736259</v>
      </c>
      <c r="L430" s="28">
        <v>0.10226625919760261</v>
      </c>
      <c r="M430" s="30">
        <v>2.6838707477455346</v>
      </c>
      <c r="N430" s="28">
        <v>0.10358369596672508</v>
      </c>
      <c r="O430" s="30">
        <v>2.1683831112481178</v>
      </c>
      <c r="P430" s="30">
        <v>1.9496981675693634</v>
      </c>
      <c r="Q430" s="28">
        <v>0.11216348628535822</v>
      </c>
      <c r="R430" s="30">
        <v>1.8863660731674807</v>
      </c>
      <c r="S430" s="28">
        <v>0.14950281501145202</v>
      </c>
      <c r="T430" s="30">
        <v>1.910470959262057</v>
      </c>
      <c r="U430" s="28">
        <v>0.13499925279454786</v>
      </c>
      <c r="V430" s="26"/>
      <c r="W430" s="26"/>
      <c r="X430" s="26"/>
      <c r="Y430" s="26"/>
      <c r="Z430" s="26"/>
      <c r="AA430" s="26"/>
      <c r="AB430" s="26"/>
      <c r="AC430" s="26"/>
      <c r="AD430" s="26"/>
      <c r="AE430" s="26"/>
      <c r="AF430" s="26"/>
      <c r="AG430" s="26"/>
      <c r="AH430" s="83">
        <v>18840.226961961129</v>
      </c>
      <c r="AI430" s="83">
        <v>18994.004488744748</v>
      </c>
      <c r="AJ430" s="28">
        <v>-8.0961087944747198E-3</v>
      </c>
      <c r="AK430" s="31">
        <v>8590.6260777271928</v>
      </c>
      <c r="AL430" s="31">
        <v>9622.3125115084931</v>
      </c>
      <c r="AM430" s="28">
        <v>-0.10721813831627076</v>
      </c>
      <c r="AN430" s="83">
        <v>1556.4387991305127</v>
      </c>
      <c r="AO430" s="83">
        <v>1560.8845115273061</v>
      </c>
      <c r="AP430" s="28">
        <v>-2.8482007246284496E-3</v>
      </c>
      <c r="AQ430" s="31">
        <v>711.28907561985409</v>
      </c>
      <c r="AR430" s="31">
        <v>791.82226680029942</v>
      </c>
      <c r="AS430" s="28">
        <v>-0.10170614613538786</v>
      </c>
      <c r="AT430" s="83">
        <v>497008.48811291234</v>
      </c>
      <c r="AU430" s="31">
        <v>229206.95403628884</v>
      </c>
      <c r="AV430" s="83">
        <v>47520.506098178215</v>
      </c>
      <c r="AW430" s="31">
        <v>21915.33302813019</v>
      </c>
      <c r="AX430" s="31">
        <v>95.034461575362187</v>
      </c>
      <c r="AY430" s="31">
        <v>95.99920283370426</v>
      </c>
      <c r="AZ430" s="26"/>
      <c r="BA430" s="32">
        <v>99129.96527525784</v>
      </c>
      <c r="BB430" s="32">
        <v>99665.963183148808</v>
      </c>
      <c r="BC430" s="28">
        <v>-5.3779433898210908E-3</v>
      </c>
    </row>
    <row r="431" spans="1:55" x14ac:dyDescent="0.25">
      <c r="A431" s="26" t="s">
        <v>342</v>
      </c>
      <c r="B431" s="26" t="s">
        <v>213</v>
      </c>
      <c r="C431" s="26" t="s">
        <v>404</v>
      </c>
      <c r="D431" s="26"/>
      <c r="E431" s="26"/>
      <c r="F431" s="26"/>
      <c r="G431" s="26"/>
      <c r="H431" s="30">
        <v>2.6199170391757671</v>
      </c>
      <c r="I431" s="30">
        <v>2.4379783681612079</v>
      </c>
      <c r="J431" s="28">
        <v>7.462686026692783E-2</v>
      </c>
      <c r="K431" s="30">
        <v>2.4388355858621455</v>
      </c>
      <c r="L431" s="28">
        <v>7.4249143469672638E-2</v>
      </c>
      <c r="M431" s="30">
        <v>2.450793247088515</v>
      </c>
      <c r="N431" s="28">
        <v>6.9007776273321816E-2</v>
      </c>
      <c r="O431" s="30">
        <v>2.2883977562764901</v>
      </c>
      <c r="P431" s="30">
        <v>2.1137266320714727</v>
      </c>
      <c r="Q431" s="28">
        <v>8.2636572560869898E-2</v>
      </c>
      <c r="R431" s="30">
        <v>2.0751090372934073</v>
      </c>
      <c r="S431" s="28">
        <v>0.10278434296699807</v>
      </c>
      <c r="T431" s="30">
        <v>2.0960070790688365</v>
      </c>
      <c r="U431" s="28">
        <v>9.1789135222350618E-2</v>
      </c>
      <c r="V431" s="26"/>
      <c r="W431" s="26"/>
      <c r="X431" s="26"/>
      <c r="Y431" s="26"/>
      <c r="Z431" s="26"/>
      <c r="AA431" s="26"/>
      <c r="AB431" s="26"/>
      <c r="AC431" s="26"/>
      <c r="AD431" s="26"/>
      <c r="AE431" s="26"/>
      <c r="AF431" s="26"/>
      <c r="AG431" s="26"/>
      <c r="AH431" s="83">
        <v>9750.3741052398163</v>
      </c>
      <c r="AI431" s="83">
        <v>10203.036131651972</v>
      </c>
      <c r="AJ431" s="28">
        <v>-4.436542422974496E-2</v>
      </c>
      <c r="AK431" s="31">
        <v>4221.9510835695655</v>
      </c>
      <c r="AL431" s="31">
        <v>4782.3915011202844</v>
      </c>
      <c r="AM431" s="28">
        <v>-0.11718831831719227</v>
      </c>
      <c r="AN431" s="83">
        <v>805.33480166217907</v>
      </c>
      <c r="AO431" s="83">
        <v>838.83044341587834</v>
      </c>
      <c r="AP431" s="28">
        <v>-3.9931361595912741E-2</v>
      </c>
      <c r="AQ431" s="31">
        <v>349.42166365441176</v>
      </c>
      <c r="AR431" s="31">
        <v>393.62542522264027</v>
      </c>
      <c r="AS431" s="28">
        <v>-0.11229905066022151</v>
      </c>
      <c r="AT431" s="83">
        <v>321201.85035611031</v>
      </c>
      <c r="AU431" s="31">
        <v>140361.02311109848</v>
      </c>
      <c r="AV431" s="83">
        <v>27809.753227649926</v>
      </c>
      <c r="AW431" s="31">
        <v>12153.014508075745</v>
      </c>
      <c r="AX431" s="31">
        <v>94.543629376157313</v>
      </c>
      <c r="AY431" s="31">
        <v>95.249833096397609</v>
      </c>
      <c r="AZ431" s="26"/>
      <c r="BA431" s="32">
        <v>54073.182408284978</v>
      </c>
      <c r="BB431" s="32">
        <v>54006.488630141183</v>
      </c>
      <c r="BC431" s="28">
        <v>1.2349215776745297E-3</v>
      </c>
    </row>
    <row r="432" spans="1:55" x14ac:dyDescent="0.25">
      <c r="A432" s="26" t="s">
        <v>342</v>
      </c>
      <c r="B432" s="26" t="s">
        <v>213</v>
      </c>
      <c r="C432" s="26" t="s">
        <v>403</v>
      </c>
      <c r="D432" s="26"/>
      <c r="E432" s="26"/>
      <c r="F432" s="26"/>
      <c r="G432" s="26"/>
      <c r="H432" s="30">
        <v>2.7296737969362677</v>
      </c>
      <c r="I432" s="30">
        <v>2.3816480606512327</v>
      </c>
      <c r="J432" s="28">
        <v>0.14612811272790302</v>
      </c>
      <c r="K432" s="30">
        <v>2.3106164196656165</v>
      </c>
      <c r="L432" s="28">
        <v>0.18136172395559083</v>
      </c>
      <c r="M432" s="30">
        <v>2.2906585526335301</v>
      </c>
      <c r="N432" s="28">
        <v>0.19165459810586322</v>
      </c>
      <c r="O432" s="30">
        <v>4.4272156933955804</v>
      </c>
      <c r="P432" s="30">
        <v>3.8883199572572984</v>
      </c>
      <c r="Q432" s="28">
        <v>0.13859346506001077</v>
      </c>
      <c r="R432" s="30">
        <v>3.8421247283551274</v>
      </c>
      <c r="S432" s="28">
        <v>0.15228317829518756</v>
      </c>
      <c r="T432" s="30">
        <v>3.8381183683366671</v>
      </c>
      <c r="U432" s="28">
        <v>0.15348597112553661</v>
      </c>
      <c r="V432" s="26"/>
      <c r="W432" s="26"/>
      <c r="X432" s="77">
        <v>100</v>
      </c>
      <c r="Y432" s="77">
        <v>100.00000000000001</v>
      </c>
      <c r="Z432" s="26"/>
      <c r="AA432" s="26"/>
      <c r="AB432" s="26"/>
      <c r="AC432" s="26"/>
      <c r="AD432" s="26"/>
      <c r="AE432" s="26"/>
      <c r="AF432" s="26"/>
      <c r="AG432" s="26"/>
      <c r="AH432" s="83">
        <v>370.87269210795876</v>
      </c>
      <c r="AI432" s="83">
        <v>392.45386215581124</v>
      </c>
      <c r="AJ432" s="28">
        <v>-5.4990336773101674E-2</v>
      </c>
      <c r="AK432" s="31">
        <v>83.571814615156399</v>
      </c>
      <c r="AL432" s="31">
        <v>100.69214876122626</v>
      </c>
      <c r="AM432" s="28">
        <v>-0.17002650511181094</v>
      </c>
      <c r="AN432" s="83">
        <v>30.477613995179478</v>
      </c>
      <c r="AO432" s="83">
        <v>32.15034609736442</v>
      </c>
      <c r="AP432" s="28">
        <v>-5.2028432201607508E-2</v>
      </c>
      <c r="AQ432" s="31">
        <v>6.8716371220222445</v>
      </c>
      <c r="AR432" s="31">
        <v>8.249308573372458</v>
      </c>
      <c r="AS432" s="28">
        <v>-0.16700447547775485</v>
      </c>
      <c r="AT432" s="83">
        <v>13001.134418808928</v>
      </c>
      <c r="AU432" s="31">
        <v>2936.6390343718117</v>
      </c>
      <c r="AV432" s="83">
        <v>1085.9700838155388</v>
      </c>
      <c r="AW432" s="31">
        <v>245.29634800255096</v>
      </c>
      <c r="AX432" s="31">
        <v>91.480109495444324</v>
      </c>
      <c r="AY432" s="31">
        <v>91.622306581962178</v>
      </c>
      <c r="AZ432" s="26"/>
      <c r="BA432" s="32">
        <v>1966.5761719236186</v>
      </c>
      <c r="BB432" s="32">
        <v>1848.1994229276945</v>
      </c>
      <c r="BC432" s="28">
        <v>6.404977056448051E-2</v>
      </c>
    </row>
    <row r="433" spans="1:55" x14ac:dyDescent="0.25">
      <c r="A433" s="26" t="s">
        <v>342</v>
      </c>
      <c r="B433" s="26" t="s">
        <v>213</v>
      </c>
      <c r="C433" s="26" t="s">
        <v>399</v>
      </c>
      <c r="D433" s="26"/>
      <c r="E433" s="26"/>
      <c r="F433" s="26"/>
      <c r="G433" s="26"/>
      <c r="H433" s="30">
        <v>2.5308486471871356</v>
      </c>
      <c r="I433" s="30">
        <v>2.2019898585353159</v>
      </c>
      <c r="J433" s="28">
        <v>0.14934618675790121</v>
      </c>
      <c r="K433" s="30">
        <v>2.1341501455849974</v>
      </c>
      <c r="L433" s="28">
        <v>0.18588125227402791</v>
      </c>
      <c r="M433" s="30">
        <v>2.0529802657672729</v>
      </c>
      <c r="N433" s="28">
        <v>0.23276813196315166</v>
      </c>
      <c r="O433" s="30">
        <v>4.0707921141227672</v>
      </c>
      <c r="P433" s="30">
        <v>3.6572901348829334</v>
      </c>
      <c r="Q433" s="28">
        <v>0.11306239428364892</v>
      </c>
      <c r="R433" s="30">
        <v>3.6464120246434737</v>
      </c>
      <c r="S433" s="28">
        <v>0.11638292288726947</v>
      </c>
      <c r="T433" s="30">
        <v>3.5192890964336154</v>
      </c>
      <c r="U433" s="28">
        <v>0.15670864273356658</v>
      </c>
      <c r="V433" s="26"/>
      <c r="W433" s="26"/>
      <c r="X433" s="26"/>
      <c r="Y433" s="26"/>
      <c r="Z433" s="26"/>
      <c r="AA433" s="26"/>
      <c r="AB433" s="26"/>
      <c r="AC433" s="26"/>
      <c r="AD433" s="26"/>
      <c r="AE433" s="26"/>
      <c r="AF433" s="26"/>
      <c r="AG433" s="26"/>
      <c r="AH433" s="83">
        <v>176.86059629602349</v>
      </c>
      <c r="AI433" s="83">
        <v>190.72876845067029</v>
      </c>
      <c r="AJ433" s="28">
        <v>-7.2711485882810789E-2</v>
      </c>
      <c r="AK433" s="31">
        <v>43.297323096732846</v>
      </c>
      <c r="AL433" s="31">
        <v>52.039760365050647</v>
      </c>
      <c r="AM433" s="28">
        <v>-0.16799534062015262</v>
      </c>
      <c r="AN433" s="83">
        <v>14.551979671500774</v>
      </c>
      <c r="AO433" s="83">
        <v>15.63319921970561</v>
      </c>
      <c r="AP433" s="28">
        <v>-6.9161758448133936E-2</v>
      </c>
      <c r="AQ433" s="31">
        <v>3.5624715762062</v>
      </c>
      <c r="AR433" s="31">
        <v>4.2649248827275956</v>
      </c>
      <c r="AS433" s="28">
        <v>-0.16470473122897014</v>
      </c>
      <c r="AT433" s="83">
        <v>6210.270228326438</v>
      </c>
      <c r="AU433" s="31">
        <v>1525.5680108992046</v>
      </c>
      <c r="AV433" s="83">
        <v>519.0767534872133</v>
      </c>
      <c r="AW433" s="31">
        <v>127.51475481470636</v>
      </c>
      <c r="AX433" s="31">
        <v>91.461247771353641</v>
      </c>
      <c r="AY433" s="31">
        <v>91.622306581962178</v>
      </c>
      <c r="AZ433" s="26"/>
      <c r="BA433" s="32">
        <v>763.55253900910498</v>
      </c>
      <c r="BB433" s="32">
        <v>718.53533760732341</v>
      </c>
      <c r="BC433" s="28">
        <v>6.265133953145012E-2</v>
      </c>
    </row>
    <row r="434" spans="1:55" x14ac:dyDescent="0.25">
      <c r="A434" s="26" t="s">
        <v>342</v>
      </c>
      <c r="B434" s="26" t="s">
        <v>213</v>
      </c>
      <c r="C434" s="26" t="s">
        <v>400</v>
      </c>
      <c r="D434" s="26"/>
      <c r="E434" s="26"/>
      <c r="F434" s="26"/>
      <c r="G434" s="26"/>
      <c r="H434" s="30">
        <v>2.8718390058396541</v>
      </c>
      <c r="I434" s="30">
        <v>2.5103947219976388</v>
      </c>
      <c r="J434" s="28">
        <v>0.14397906459682053</v>
      </c>
      <c r="K434" s="30">
        <v>2.402084093240739</v>
      </c>
      <c r="L434" s="28">
        <v>0.19556139350856433</v>
      </c>
      <c r="M434" s="30">
        <v>2.5571045552456355</v>
      </c>
      <c r="N434" s="28">
        <v>0.1230823549816817</v>
      </c>
      <c r="O434" s="30">
        <v>4.257029154486613</v>
      </c>
      <c r="P434" s="30">
        <v>3.6598506333954388</v>
      </c>
      <c r="Q434" s="28">
        <v>0.16317018941757735</v>
      </c>
      <c r="R434" s="30">
        <v>3.6078596646182972</v>
      </c>
      <c r="S434" s="28">
        <v>0.17993202347491982</v>
      </c>
      <c r="T434" s="30">
        <v>3.8405611162385265</v>
      </c>
      <c r="U434" s="28">
        <v>0.10843937269665907</v>
      </c>
      <c r="V434" s="26"/>
      <c r="W434" s="26"/>
      <c r="X434" s="26"/>
      <c r="Y434" s="26"/>
      <c r="Z434" s="26"/>
      <c r="AA434" s="26"/>
      <c r="AB434" s="26"/>
      <c r="AC434" s="26"/>
      <c r="AD434" s="26"/>
      <c r="AE434" s="26"/>
      <c r="AF434" s="26"/>
      <c r="AG434" s="26"/>
      <c r="AH434" s="83">
        <v>147.339866439671</v>
      </c>
      <c r="AI434" s="83">
        <v>151.67912225758599</v>
      </c>
      <c r="AJ434" s="28">
        <v>-2.8608128484195312E-2</v>
      </c>
      <c r="AK434" s="31">
        <v>34.600363704779319</v>
      </c>
      <c r="AL434" s="31">
        <v>41.365369801588884</v>
      </c>
      <c r="AM434" s="28">
        <v>-0.16354274431144367</v>
      </c>
      <c r="AN434" s="83">
        <v>12.111578431525757</v>
      </c>
      <c r="AO434" s="83">
        <v>12.43164924252325</v>
      </c>
      <c r="AP434" s="28">
        <v>-2.5746448017747309E-2</v>
      </c>
      <c r="AQ434" s="31">
        <v>2.8466575109643206</v>
      </c>
      <c r="AR434" s="31">
        <v>3.3906401408230753</v>
      </c>
      <c r="AS434" s="28">
        <v>-0.16043655689356148</v>
      </c>
      <c r="AT434" s="83">
        <v>5202.2927873474364</v>
      </c>
      <c r="AU434" s="31">
        <v>1222.0477235549542</v>
      </c>
      <c r="AV434" s="83">
        <v>434.76003094208272</v>
      </c>
      <c r="AW434" s="31">
        <v>102.1367348081602</v>
      </c>
      <c r="AX434" s="31">
        <v>91.373681540130463</v>
      </c>
      <c r="AY434" s="31">
        <v>90.442845603254327</v>
      </c>
      <c r="AZ434" s="26"/>
      <c r="BA434" s="32">
        <v>832.69166454975846</v>
      </c>
      <c r="BB434" s="32">
        <v>778.59710632562462</v>
      </c>
      <c r="BC434" s="28">
        <v>6.9476957703347053E-2</v>
      </c>
    </row>
    <row r="435" spans="1:55" x14ac:dyDescent="0.25">
      <c r="A435" s="26" t="s">
        <v>342</v>
      </c>
      <c r="B435" s="26" t="s">
        <v>213</v>
      </c>
      <c r="C435" s="26" t="s">
        <v>161</v>
      </c>
      <c r="D435" s="26"/>
      <c r="E435" s="26"/>
      <c r="F435" s="26"/>
      <c r="G435" s="26"/>
      <c r="H435" s="30">
        <v>3.184597346411965</v>
      </c>
      <c r="I435" s="30">
        <v>2.8258512266344984</v>
      </c>
      <c r="J435" s="28">
        <v>0.12695152398547258</v>
      </c>
      <c r="K435" s="30">
        <v>3.0579850396399744</v>
      </c>
      <c r="L435" s="28">
        <v>4.1403834593938066E-2</v>
      </c>
      <c r="M435" s="30">
        <v>3.140136686250695</v>
      </c>
      <c r="N435" s="28">
        <v>1.415882956813444E-2</v>
      </c>
      <c r="O435" s="30">
        <v>8.2233322891005294</v>
      </c>
      <c r="P435" s="30">
        <v>6.8545478007730853</v>
      </c>
      <c r="Q435" s="28">
        <v>0.19968997636475255</v>
      </c>
      <c r="R435" s="30">
        <v>7.6231156231163357</v>
      </c>
      <c r="S435" s="28">
        <v>7.8736398037056746E-2</v>
      </c>
      <c r="T435" s="30">
        <v>8.1373618678751853</v>
      </c>
      <c r="U435" s="28">
        <v>1.0564900839022475E-2</v>
      </c>
      <c r="V435" s="26"/>
      <c r="W435" s="26"/>
      <c r="X435" s="26"/>
      <c r="Y435" s="26"/>
      <c r="Z435" s="26"/>
      <c r="AA435" s="26"/>
      <c r="AB435" s="26"/>
      <c r="AC435" s="26"/>
      <c r="AD435" s="26"/>
      <c r="AE435" s="26"/>
      <c r="AF435" s="26"/>
      <c r="AG435" s="26"/>
      <c r="AH435" s="83">
        <v>47.554044232121612</v>
      </c>
      <c r="AI435" s="83">
        <v>54.199753664935024</v>
      </c>
      <c r="AJ435" s="28">
        <v>-0.12261512245788873</v>
      </c>
      <c r="AK435" s="31">
        <v>5.7819550727258902</v>
      </c>
      <c r="AL435" s="31">
        <v>7.8230328947369205</v>
      </c>
      <c r="AM435" s="28">
        <v>-0.26090620472581683</v>
      </c>
      <c r="AN435" s="83">
        <v>3.9879724703619375</v>
      </c>
      <c r="AO435" s="83">
        <v>4.6177288386131021</v>
      </c>
      <c r="AP435" s="28">
        <v>-0.13637794471281839</v>
      </c>
      <c r="AQ435" s="31">
        <v>0.48546258646695944</v>
      </c>
      <c r="AR435" s="31">
        <v>0.66380608956157006</v>
      </c>
      <c r="AS435" s="28">
        <v>-0.26866807325073311</v>
      </c>
      <c r="AT435" s="83">
        <v>2028.0917079271485</v>
      </c>
      <c r="AU435" s="31">
        <v>246.62650573116775</v>
      </c>
      <c r="AV435" s="83">
        <v>174.50828541261282</v>
      </c>
      <c r="AW435" s="31">
        <v>21.220128858120209</v>
      </c>
      <c r="AX435" s="31">
        <v>73.236751139631281</v>
      </c>
      <c r="AY435" s="31">
        <v>75.10770548437327</v>
      </c>
      <c r="AZ435" s="26"/>
      <c r="BA435" s="32">
        <v>370.33196836475543</v>
      </c>
      <c r="BB435" s="32">
        <v>350.69314787006675</v>
      </c>
      <c r="BC435" s="28">
        <v>5.6000012016102857E-2</v>
      </c>
    </row>
    <row r="436" spans="1:55" x14ac:dyDescent="0.25">
      <c r="A436" s="26" t="s">
        <v>342</v>
      </c>
      <c r="B436" s="26" t="s">
        <v>213</v>
      </c>
      <c r="C436" s="26" t="s">
        <v>480</v>
      </c>
      <c r="D436" s="26"/>
      <c r="E436" s="26"/>
      <c r="F436" s="26"/>
      <c r="G436" s="26"/>
      <c r="H436" s="30">
        <v>2.8395088520993608</v>
      </c>
      <c r="I436" s="30">
        <v>2.3659094436884334</v>
      </c>
      <c r="J436" s="28">
        <v>0.20017647322654489</v>
      </c>
      <c r="K436" s="30">
        <v>2.6628815995540016</v>
      </c>
      <c r="L436" s="28">
        <v>6.6329367620003063E-2</v>
      </c>
      <c r="M436" s="30">
        <v>2.7064366407105998</v>
      </c>
      <c r="N436" s="28">
        <v>4.9168788726501163E-2</v>
      </c>
      <c r="O436" s="30">
        <v>6.0144653019648011</v>
      </c>
      <c r="P436" s="30">
        <v>4.9836565551135683</v>
      </c>
      <c r="Q436" s="28">
        <v>0.20683783793117794</v>
      </c>
      <c r="R436" s="30">
        <v>5.6754390511334405</v>
      </c>
      <c r="S436" s="28">
        <v>5.9735687015025518E-2</v>
      </c>
      <c r="T436" s="30">
        <v>5.8593080837127163</v>
      </c>
      <c r="U436" s="28">
        <v>2.6480467665351091E-2</v>
      </c>
      <c r="V436" s="26"/>
      <c r="W436" s="26"/>
      <c r="X436" s="77">
        <v>5.8292162912623313</v>
      </c>
      <c r="Y436" s="77">
        <v>4.2908548888698554</v>
      </c>
      <c r="Z436" s="26"/>
      <c r="AA436" s="26"/>
      <c r="AB436" s="26"/>
      <c r="AC436" s="26"/>
      <c r="AD436" s="26"/>
      <c r="AE436" s="26"/>
      <c r="AF436" s="26"/>
      <c r="AG436" s="26"/>
      <c r="AH436" s="83">
        <v>53.210959928099307</v>
      </c>
      <c r="AI436" s="83">
        <v>72.504642969615645</v>
      </c>
      <c r="AJ436" s="28">
        <v>-0.26610272461588008</v>
      </c>
      <c r="AK436" s="31">
        <v>8.8473927147330258</v>
      </c>
      <c r="AL436" s="31">
        <v>14.548483060138034</v>
      </c>
      <c r="AM436" s="28">
        <v>-0.3918683701825692</v>
      </c>
      <c r="AN436" s="83">
        <v>4.9173812833812587</v>
      </c>
      <c r="AO436" s="83">
        <v>6.1769892298536622</v>
      </c>
      <c r="AP436" s="28">
        <v>-0.20391940144312742</v>
      </c>
      <c r="AQ436" s="31">
        <v>0.81791744178131609</v>
      </c>
      <c r="AR436" s="31">
        <v>1.2391065440454898</v>
      </c>
      <c r="AS436" s="28">
        <v>-0.33991354842583343</v>
      </c>
      <c r="AT436" s="83">
        <v>2218.5746045385908</v>
      </c>
      <c r="AU436" s="31">
        <v>368.87312390244045</v>
      </c>
      <c r="AV436" s="83">
        <v>222.57267906076311</v>
      </c>
      <c r="AW436" s="31">
        <v>36.806402541244161</v>
      </c>
      <c r="AX436" s="31">
        <v>28.010273674353559</v>
      </c>
      <c r="AY436" s="31">
        <v>24.548061411117715</v>
      </c>
      <c r="AZ436" s="26"/>
      <c r="BA436" s="32">
        <v>88.336466684491882</v>
      </c>
      <c r="BB436" s="32">
        <v>94.603059482609481</v>
      </c>
      <c r="BC436" s="28">
        <v>-6.6240910520125026E-2</v>
      </c>
    </row>
    <row r="437" spans="1:55" x14ac:dyDescent="0.25">
      <c r="A437" s="26" t="s">
        <v>342</v>
      </c>
      <c r="B437" s="26" t="s">
        <v>213</v>
      </c>
      <c r="C437" s="26" t="s">
        <v>481</v>
      </c>
      <c r="D437" s="26"/>
      <c r="E437" s="26"/>
      <c r="F437" s="26"/>
      <c r="G437" s="26"/>
      <c r="H437" s="26"/>
      <c r="I437" s="30">
        <v>1.9826566315865477</v>
      </c>
      <c r="J437" s="28">
        <v>-1</v>
      </c>
      <c r="K437" s="30">
        <v>1.8660259546137317</v>
      </c>
      <c r="L437" s="28">
        <v>-1</v>
      </c>
      <c r="M437" s="26"/>
      <c r="N437" s="26"/>
      <c r="O437" s="26"/>
      <c r="P437" s="30">
        <v>1.5367451407111021</v>
      </c>
      <c r="Q437" s="28">
        <v>-1</v>
      </c>
      <c r="R437" s="30">
        <v>0.87280059451993541</v>
      </c>
      <c r="S437" s="28">
        <v>-1</v>
      </c>
      <c r="T437" s="26"/>
      <c r="U437" s="26"/>
      <c r="V437" s="26"/>
      <c r="W437" s="26"/>
      <c r="X437" s="26"/>
      <c r="Y437" s="26"/>
      <c r="Z437" s="26"/>
      <c r="AA437" s="26"/>
      <c r="AB437" s="26"/>
      <c r="AC437" s="26"/>
      <c r="AD437" s="26"/>
      <c r="AE437" s="26"/>
      <c r="AF437" s="26"/>
      <c r="AG437" s="26"/>
      <c r="AH437" s="26"/>
      <c r="AI437" s="83">
        <v>5.9403923055330689E-2</v>
      </c>
      <c r="AJ437" s="28">
        <v>-1</v>
      </c>
      <c r="AK437" s="26"/>
      <c r="AL437" s="31">
        <v>3.8655676521509974E-2</v>
      </c>
      <c r="AM437" s="28">
        <v>-1</v>
      </c>
      <c r="AN437" s="26"/>
      <c r="AO437" s="83">
        <v>1.944913893883141E-2</v>
      </c>
      <c r="AP437" s="28">
        <v>-1</v>
      </c>
      <c r="AQ437" s="26"/>
      <c r="AR437" s="31">
        <v>1.265697185799667E-2</v>
      </c>
      <c r="AS437" s="28">
        <v>-1</v>
      </c>
      <c r="AT437" s="26"/>
      <c r="AU437" s="26"/>
      <c r="AV437" s="26"/>
      <c r="AW437" s="26"/>
      <c r="AX437" s="26"/>
      <c r="AY437" s="31">
        <v>0.78844840669466032</v>
      </c>
      <c r="AZ437" s="26"/>
      <c r="BA437" s="26"/>
      <c r="BB437" s="32">
        <v>0.79213646738763532</v>
      </c>
      <c r="BC437" s="28">
        <v>-1</v>
      </c>
    </row>
    <row r="438" spans="1:55" x14ac:dyDescent="0.25">
      <c r="A438" s="26" t="s">
        <v>342</v>
      </c>
      <c r="B438" s="26" t="s">
        <v>213</v>
      </c>
      <c r="C438" s="26" t="s">
        <v>483</v>
      </c>
      <c r="D438" s="26"/>
      <c r="E438" s="26"/>
      <c r="F438" s="26"/>
      <c r="G438" s="26"/>
      <c r="H438" s="30">
        <v>2.8495932574122387</v>
      </c>
      <c r="I438" s="30">
        <v>2.3531062642635145</v>
      </c>
      <c r="J438" s="28">
        <v>0.21099216838986096</v>
      </c>
      <c r="K438" s="30">
        <v>2.2646661011473381</v>
      </c>
      <c r="L438" s="28">
        <v>0.25828406049287417</v>
      </c>
      <c r="M438" s="30">
        <v>2.4654058808679005</v>
      </c>
      <c r="N438" s="28">
        <v>0.15583128908944283</v>
      </c>
      <c r="O438" s="30">
        <v>3.8417476512348023</v>
      </c>
      <c r="P438" s="30">
        <v>3.2147979168892848</v>
      </c>
      <c r="Q438" s="28">
        <v>0.19501995165909805</v>
      </c>
      <c r="R438" s="30">
        <v>3.2883575237350273</v>
      </c>
      <c r="S438" s="28">
        <v>0.16828770092833939</v>
      </c>
      <c r="T438" s="30">
        <v>3.6703554463821084</v>
      </c>
      <c r="U438" s="28">
        <v>4.6696350627739948E-2</v>
      </c>
      <c r="V438" s="26"/>
      <c r="W438" s="26"/>
      <c r="X438" s="77">
        <v>25.050447783177368</v>
      </c>
      <c r="Y438" s="77">
        <v>28.868042781681154</v>
      </c>
      <c r="Z438" s="26"/>
      <c r="AA438" s="26"/>
      <c r="AB438" s="26"/>
      <c r="AC438" s="26"/>
      <c r="AD438" s="26"/>
      <c r="AE438" s="26"/>
      <c r="AF438" s="26"/>
      <c r="AG438" s="26"/>
      <c r="AH438" s="83">
        <v>94.77247580452989</v>
      </c>
      <c r="AI438" s="83">
        <v>97.423247335818004</v>
      </c>
      <c r="AJ438" s="28">
        <v>-2.7208819288797707E-2</v>
      </c>
      <c r="AK438" s="31">
        <v>24.612519147403365</v>
      </c>
      <c r="AL438" s="31">
        <v>30.126139029746813</v>
      </c>
      <c r="AM438" s="28">
        <v>-0.18301780646033838</v>
      </c>
      <c r="AN438" s="83">
        <v>8.0251603074035032</v>
      </c>
      <c r="AO438" s="83">
        <v>8.1974139700209712</v>
      </c>
      <c r="AP438" s="28">
        <v>-2.1013171135119253E-2</v>
      </c>
      <c r="AQ438" s="31">
        <v>2.0775695129702112</v>
      </c>
      <c r="AR438" s="31">
        <v>2.5262092608769029</v>
      </c>
      <c r="AS438" s="28">
        <v>-0.17759405558942451</v>
      </c>
      <c r="AT438" s="83">
        <v>3509.2927684445485</v>
      </c>
      <c r="AU438" s="31">
        <v>913.46259229613997</v>
      </c>
      <c r="AV438" s="83">
        <v>309.05287349377903</v>
      </c>
      <c r="AW438" s="31">
        <v>80.453034518557772</v>
      </c>
      <c r="AX438" s="31">
        <v>87.2476796854246</v>
      </c>
      <c r="AY438" s="31">
        <v>86.073229808767991</v>
      </c>
      <c r="AZ438" s="26"/>
      <c r="BA438" s="32">
        <v>373.52180344566312</v>
      </c>
      <c r="BB438" s="32">
        <v>318.46454889555775</v>
      </c>
      <c r="BC438" s="28">
        <v>0.17288346455216183</v>
      </c>
    </row>
    <row r="439" spans="1:55" x14ac:dyDescent="0.25">
      <c r="A439" s="26" t="s">
        <v>342</v>
      </c>
      <c r="B439" s="26" t="s">
        <v>213</v>
      </c>
      <c r="C439" s="26" t="s">
        <v>484</v>
      </c>
      <c r="D439" s="26"/>
      <c r="E439" s="26"/>
      <c r="F439" s="26"/>
      <c r="G439" s="26"/>
      <c r="H439" s="26"/>
      <c r="I439" s="30">
        <v>4.99</v>
      </c>
      <c r="J439" s="28">
        <v>-1</v>
      </c>
      <c r="K439" s="30">
        <v>4.9220902020735915</v>
      </c>
      <c r="L439" s="28">
        <v>-1</v>
      </c>
      <c r="M439" s="30">
        <v>4.99</v>
      </c>
      <c r="N439" s="28">
        <v>-1</v>
      </c>
      <c r="O439" s="26"/>
      <c r="P439" s="30">
        <v>22.806215722120662</v>
      </c>
      <c r="Q439" s="28">
        <v>-1</v>
      </c>
      <c r="R439" s="30">
        <v>22.491653385750098</v>
      </c>
      <c r="S439" s="28">
        <v>-1</v>
      </c>
      <c r="T439" s="30">
        <v>22.806215722120658</v>
      </c>
      <c r="U439" s="28">
        <v>-1</v>
      </c>
      <c r="V439" s="26"/>
      <c r="W439" s="26"/>
      <c r="X439" s="26"/>
      <c r="Y439" s="26"/>
      <c r="Z439" s="26"/>
      <c r="AA439" s="26"/>
      <c r="AB439" s="26"/>
      <c r="AC439" s="26"/>
      <c r="AD439" s="26"/>
      <c r="AE439" s="26"/>
      <c r="AF439" s="26"/>
      <c r="AG439" s="26"/>
      <c r="AH439" s="26"/>
      <c r="AI439" s="83">
        <v>3.8898009415109009</v>
      </c>
      <c r="AJ439" s="28">
        <v>-1</v>
      </c>
      <c r="AK439" s="26"/>
      <c r="AL439" s="31">
        <v>0.17055880681414534</v>
      </c>
      <c r="AM439" s="28">
        <v>-1</v>
      </c>
      <c r="AN439" s="26"/>
      <c r="AO439" s="83">
        <v>0.46093125602876667</v>
      </c>
      <c r="AP439" s="28">
        <v>-1</v>
      </c>
      <c r="AQ439" s="26"/>
      <c r="AR439" s="31">
        <v>2.0210773310439703E-2</v>
      </c>
      <c r="AS439" s="28">
        <v>-1</v>
      </c>
      <c r="AT439" s="26"/>
      <c r="AU439" s="26"/>
      <c r="AV439" s="26"/>
      <c r="AW439" s="26"/>
      <c r="AX439" s="26"/>
      <c r="AY439" s="31">
        <v>0.97574309832650985</v>
      </c>
      <c r="AZ439" s="26"/>
      <c r="BA439" s="26"/>
      <c r="BB439" s="32">
        <v>1.412219264763646</v>
      </c>
      <c r="BC439" s="28">
        <v>-1</v>
      </c>
    </row>
    <row r="440" spans="1:55" x14ac:dyDescent="0.25">
      <c r="A440" s="26" t="s">
        <v>342</v>
      </c>
      <c r="B440" s="26" t="s">
        <v>213</v>
      </c>
      <c r="C440" s="26" t="s">
        <v>486</v>
      </c>
      <c r="D440" s="26"/>
      <c r="E440" s="26"/>
      <c r="F440" s="26"/>
      <c r="G440" s="26"/>
      <c r="H440" s="30">
        <v>3.0440648311848508</v>
      </c>
      <c r="I440" s="30">
        <v>2.9461436122332292</v>
      </c>
      <c r="J440" s="28">
        <v>3.3237082722316999E-2</v>
      </c>
      <c r="K440" s="30">
        <v>2.833599591003154</v>
      </c>
      <c r="L440" s="28">
        <v>7.4274869621641829E-2</v>
      </c>
      <c r="M440" s="30">
        <v>2.9337932112359422</v>
      </c>
      <c r="N440" s="28">
        <v>3.7586704995630438E-2</v>
      </c>
      <c r="O440" s="30">
        <v>8.3430977447183192</v>
      </c>
      <c r="P440" s="30">
        <v>8.7078802351636266</v>
      </c>
      <c r="Q440" s="28">
        <v>-4.1891078034383751E-2</v>
      </c>
      <c r="R440" s="30">
        <v>8.2876139972487461</v>
      </c>
      <c r="S440" s="28">
        <v>6.6947794006805951E-3</v>
      </c>
      <c r="T440" s="30">
        <v>8.8411323957543999</v>
      </c>
      <c r="U440" s="28">
        <v>-5.6331545410997566E-2</v>
      </c>
      <c r="V440" s="26"/>
      <c r="W440" s="26"/>
      <c r="X440" s="77">
        <v>1.3147724262988796</v>
      </c>
      <c r="Y440" s="77">
        <v>0.69767624652834559</v>
      </c>
      <c r="Z440" s="26"/>
      <c r="AA440" s="26"/>
      <c r="AB440" s="26"/>
      <c r="AC440" s="26"/>
      <c r="AD440" s="26"/>
      <c r="AE440" s="26"/>
      <c r="AF440" s="26"/>
      <c r="AG440" s="26"/>
      <c r="AH440" s="83">
        <v>5.9535200176157383</v>
      </c>
      <c r="AI440" s="83">
        <v>5.9981182546057905</v>
      </c>
      <c r="AJ440" s="28">
        <v>-7.4353714109931732E-3</v>
      </c>
      <c r="AK440" s="31">
        <v>0.71358627212352554</v>
      </c>
      <c r="AL440" s="31">
        <v>0.68712546934298624</v>
      </c>
      <c r="AM440" s="28">
        <v>3.8509419256195707E-2</v>
      </c>
      <c r="AN440" s="83">
        <v>0.59361687627191484</v>
      </c>
      <c r="AO440" s="83">
        <v>0.61842831093273609</v>
      </c>
      <c r="AP440" s="28">
        <v>-4.0120146866173934E-2</v>
      </c>
      <c r="AQ440" s="31">
        <v>7.1149204790548939E-2</v>
      </c>
      <c r="AR440" s="31">
        <v>6.9196607372007141E-2</v>
      </c>
      <c r="AS440" s="28">
        <v>2.8218109134230538E-2</v>
      </c>
      <c r="AT440" s="83">
        <v>287.48157043765235</v>
      </c>
      <c r="AU440" s="31">
        <v>34.45741368901561</v>
      </c>
      <c r="AV440" s="83">
        <v>30.1355347292474</v>
      </c>
      <c r="AW440" s="31">
        <v>3.614959570863991</v>
      </c>
      <c r="AX440" s="31">
        <v>51.134412394051218</v>
      </c>
      <c r="AY440" s="31">
        <v>56.45033456293357</v>
      </c>
      <c r="AZ440" s="26"/>
      <c r="BA440" s="32">
        <v>97.005983897901629</v>
      </c>
      <c r="BB440" s="32">
        <v>83.162184240827457</v>
      </c>
      <c r="BC440" s="28">
        <v>0.16646748499274899</v>
      </c>
    </row>
    <row r="441" spans="1:55" x14ac:dyDescent="0.25">
      <c r="A441" s="26" t="s">
        <v>342</v>
      </c>
      <c r="B441" s="26" t="s">
        <v>213</v>
      </c>
      <c r="C441" s="26" t="s">
        <v>488</v>
      </c>
      <c r="D441" s="26"/>
      <c r="E441" s="26"/>
      <c r="F441" s="26"/>
      <c r="G441" s="26"/>
      <c r="H441" s="30">
        <v>2.9106084668057131</v>
      </c>
      <c r="I441" s="30">
        <v>2.8274375362860709</v>
      </c>
      <c r="J441" s="28">
        <v>2.9415656208939583E-2</v>
      </c>
      <c r="K441" s="30">
        <v>2.6738787624032989</v>
      </c>
      <c r="L441" s="28">
        <v>8.8534195241387836E-2</v>
      </c>
      <c r="M441" s="30">
        <v>2.728276873352327</v>
      </c>
      <c r="N441" s="28">
        <v>6.6830311554614677E-2</v>
      </c>
      <c r="O441" s="30">
        <v>5.2197633412029054</v>
      </c>
      <c r="P441" s="30">
        <v>4.7668880897134338</v>
      </c>
      <c r="Q441" s="28">
        <v>9.5004380838463659E-2</v>
      </c>
      <c r="R441" s="30">
        <v>4.3092431701653826</v>
      </c>
      <c r="S441" s="28">
        <v>0.21129468333126775</v>
      </c>
      <c r="T441" s="30">
        <v>4.166476854606711</v>
      </c>
      <c r="U441" s="28">
        <v>0.2528002730728281</v>
      </c>
      <c r="V441" s="26"/>
      <c r="W441" s="26"/>
      <c r="X441" s="77">
        <v>14.681609413191779</v>
      </c>
      <c r="Y441" s="77">
        <v>12.452413519461947</v>
      </c>
      <c r="Z441" s="26"/>
      <c r="AA441" s="26"/>
      <c r="AB441" s="26"/>
      <c r="AC441" s="26"/>
      <c r="AD441" s="26"/>
      <c r="AE441" s="26"/>
      <c r="AF441" s="26"/>
      <c r="AG441" s="26"/>
      <c r="AH441" s="83">
        <v>54.71103400465276</v>
      </c>
      <c r="AI441" s="83">
        <v>57.086318427643356</v>
      </c>
      <c r="AJ441" s="28">
        <v>-4.1608646141741618E-2</v>
      </c>
      <c r="AK441" s="31">
        <v>10.453800239533843</v>
      </c>
      <c r="AL441" s="31">
        <v>11.9728721531838</v>
      </c>
      <c r="AM441" s="28">
        <v>-0.12687614919917184</v>
      </c>
      <c r="AN441" s="83">
        <v>4.5265940681961565</v>
      </c>
      <c r="AO441" s="83">
        <v>4.7118721982152865</v>
      </c>
      <c r="AP441" s="28">
        <v>-3.9321552500788892E-2</v>
      </c>
      <c r="AQ441" s="31">
        <v>0.8646709539018258</v>
      </c>
      <c r="AR441" s="31">
        <v>0.98820814944752011</v>
      </c>
      <c r="AS441" s="28">
        <v>-0.1250113102333355</v>
      </c>
      <c r="AT441" s="83">
        <v>2045.7865764283024</v>
      </c>
      <c r="AU441" s="31">
        <v>391.93090619254906</v>
      </c>
      <c r="AV441" s="83">
        <v>172.63463677633334</v>
      </c>
      <c r="AW441" s="31">
        <v>33.082568043968024</v>
      </c>
      <c r="AX441" s="31">
        <v>87.624687501603859</v>
      </c>
      <c r="AY441" s="31">
        <v>88.050480857443631</v>
      </c>
      <c r="AZ441" s="26"/>
      <c r="BA441" s="32">
        <v>459.16986110409528</v>
      </c>
      <c r="BB441" s="32">
        <v>460.13255743006687</v>
      </c>
      <c r="BC441" s="28">
        <v>-2.0922151897888844E-3</v>
      </c>
    </row>
    <row r="442" spans="1:55" x14ac:dyDescent="0.25">
      <c r="A442" s="26" t="s">
        <v>342</v>
      </c>
      <c r="B442" s="26" t="s">
        <v>213</v>
      </c>
      <c r="C442" s="26" t="s">
        <v>489</v>
      </c>
      <c r="D442" s="26"/>
      <c r="E442" s="26"/>
      <c r="F442" s="26"/>
      <c r="G442" s="26"/>
      <c r="H442" s="30">
        <v>3.7184974440203877</v>
      </c>
      <c r="I442" s="30">
        <v>3.6080163263611391</v>
      </c>
      <c r="J442" s="28">
        <v>3.062101378312615E-2</v>
      </c>
      <c r="K442" s="30">
        <v>3.5886818111522567</v>
      </c>
      <c r="L442" s="28">
        <v>3.6173625776660799E-2</v>
      </c>
      <c r="M442" s="30">
        <v>3.6496815663259685</v>
      </c>
      <c r="N442" s="28">
        <v>1.8855310098654501E-2</v>
      </c>
      <c r="O442" s="30">
        <v>13.617570890281005</v>
      </c>
      <c r="P442" s="30">
        <v>11.157276703147078</v>
      </c>
      <c r="Q442" s="28">
        <v>0.22051027796415268</v>
      </c>
      <c r="R442" s="30">
        <v>10.651815329891674</v>
      </c>
      <c r="S442" s="28">
        <v>0.2784272416051633</v>
      </c>
      <c r="T442" s="30">
        <v>11.513659156210265</v>
      </c>
      <c r="U442" s="28">
        <v>0.18273180624214738</v>
      </c>
      <c r="V442" s="26"/>
      <c r="W442" s="26"/>
      <c r="X442" s="77">
        <v>5.3568129407404257</v>
      </c>
      <c r="Y442" s="77">
        <v>1.7415562958263524</v>
      </c>
      <c r="Z442" s="26"/>
      <c r="AA442" s="26"/>
      <c r="AB442" s="26"/>
      <c r="AC442" s="26"/>
      <c r="AD442" s="26"/>
      <c r="AE442" s="26"/>
      <c r="AF442" s="26"/>
      <c r="AG442" s="26"/>
      <c r="AH442" s="83">
        <v>20.845425825085687</v>
      </c>
      <c r="AI442" s="83">
        <v>25.238393807035976</v>
      </c>
      <c r="AJ442" s="28">
        <v>-0.17405893637833697</v>
      </c>
      <c r="AK442" s="31">
        <v>1.5306507366097886</v>
      </c>
      <c r="AL442" s="31">
        <v>2.4009363440922673</v>
      </c>
      <c r="AM442" s="28">
        <v>-0.36247758489053633</v>
      </c>
      <c r="AN442" s="83">
        <v>1.7457568674562887</v>
      </c>
      <c r="AO442" s="83">
        <v>2.1038660784776142</v>
      </c>
      <c r="AP442" s="28">
        <v>-0.17021483196328646</v>
      </c>
      <c r="AQ442" s="31">
        <v>0.12818230599252667</v>
      </c>
      <c r="AR442" s="31">
        <v>0.19995455397728581</v>
      </c>
      <c r="AS442" s="28">
        <v>-0.35894280253758182</v>
      </c>
      <c r="AT442" s="83">
        <v>904.50684266527173</v>
      </c>
      <c r="AU442" s="31">
        <v>66.422040314901338</v>
      </c>
      <c r="AV442" s="83">
        <v>77.044058915484172</v>
      </c>
      <c r="AW442" s="31">
        <v>5.6583912039210595</v>
      </c>
      <c r="AX442" s="31">
        <v>71.040064732222604</v>
      </c>
      <c r="AY442" s="31">
        <v>73.309713795276991</v>
      </c>
      <c r="AZ442" s="26"/>
      <c r="BA442" s="32">
        <v>184.98951778236196</v>
      </c>
      <c r="BB442" s="32">
        <v>170.72354841447853</v>
      </c>
      <c r="BC442" s="28">
        <v>8.3561813823414988E-2</v>
      </c>
    </row>
    <row r="443" spans="1:55" x14ac:dyDescent="0.25">
      <c r="A443" s="26" t="s">
        <v>342</v>
      </c>
      <c r="B443" s="26" t="s">
        <v>213</v>
      </c>
      <c r="C443" s="26" t="s">
        <v>490</v>
      </c>
      <c r="D443" s="26"/>
      <c r="E443" s="26"/>
      <c r="F443" s="26"/>
      <c r="G443" s="26"/>
      <c r="H443" s="30">
        <v>2.5308486471871361</v>
      </c>
      <c r="I443" s="30">
        <v>2.2019898585353159</v>
      </c>
      <c r="J443" s="28">
        <v>0.1493461867579014</v>
      </c>
      <c r="K443" s="30">
        <v>2.1341501455849965</v>
      </c>
      <c r="L443" s="28">
        <v>0.1858812522740286</v>
      </c>
      <c r="M443" s="30">
        <v>2.0529802657672738</v>
      </c>
      <c r="N443" s="28">
        <v>0.23276813196315135</v>
      </c>
      <c r="O443" s="30">
        <v>4.0707921141227672</v>
      </c>
      <c r="P443" s="30">
        <v>3.6572901348829339</v>
      </c>
      <c r="Q443" s="28">
        <v>0.1130623942836488</v>
      </c>
      <c r="R443" s="30">
        <v>3.6464120246434746</v>
      </c>
      <c r="S443" s="28">
        <v>0.11638292288726919</v>
      </c>
      <c r="T443" s="30">
        <v>3.5192890964336154</v>
      </c>
      <c r="U443" s="28">
        <v>0.15670864273356658</v>
      </c>
      <c r="V443" s="26"/>
      <c r="W443" s="26"/>
      <c r="X443" s="77">
        <v>47.767141145329219</v>
      </c>
      <c r="Y443" s="77">
        <v>51.949456267632314</v>
      </c>
      <c r="Z443" s="26"/>
      <c r="AA443" s="26"/>
      <c r="AB443" s="26"/>
      <c r="AC443" s="26"/>
      <c r="AD443" s="26"/>
      <c r="AE443" s="26"/>
      <c r="AF443" s="26"/>
      <c r="AG443" s="26"/>
      <c r="AH443" s="83">
        <v>176.86059629602349</v>
      </c>
      <c r="AI443" s="83">
        <v>190.72876845067029</v>
      </c>
      <c r="AJ443" s="28">
        <v>-7.2711485882810789E-2</v>
      </c>
      <c r="AK443" s="31">
        <v>43.297323096732839</v>
      </c>
      <c r="AL443" s="31">
        <v>52.039760365050647</v>
      </c>
      <c r="AM443" s="28">
        <v>-0.16799534062015276</v>
      </c>
      <c r="AN443" s="83">
        <v>14.551979671500774</v>
      </c>
      <c r="AO443" s="83">
        <v>15.63319921970561</v>
      </c>
      <c r="AP443" s="28">
        <v>-6.9161758448133936E-2</v>
      </c>
      <c r="AQ443" s="31">
        <v>3.5624715762062</v>
      </c>
      <c r="AR443" s="31">
        <v>4.2649248827275956</v>
      </c>
      <c r="AS443" s="28">
        <v>-0.16470473122897014</v>
      </c>
      <c r="AT443" s="83">
        <v>6210.270228326438</v>
      </c>
      <c r="AU443" s="31">
        <v>1525.5680108992046</v>
      </c>
      <c r="AV443" s="83">
        <v>519.0767534872133</v>
      </c>
      <c r="AW443" s="31">
        <v>127.51475481470635</v>
      </c>
      <c r="AX443" s="31">
        <v>91.461247771353641</v>
      </c>
      <c r="AY443" s="31">
        <v>91.622306581962178</v>
      </c>
      <c r="AZ443" s="26"/>
      <c r="BA443" s="32">
        <v>763.55253900910498</v>
      </c>
      <c r="BB443" s="32">
        <v>718.53533760732341</v>
      </c>
      <c r="BC443" s="28">
        <v>6.265133953145012E-2</v>
      </c>
    </row>
    <row r="444" spans="1:55" x14ac:dyDescent="0.25">
      <c r="A444" s="26" t="s">
        <v>342</v>
      </c>
      <c r="B444" s="26" t="s">
        <v>214</v>
      </c>
      <c r="C444" s="26" t="s">
        <v>256</v>
      </c>
      <c r="D444" s="27">
        <v>197992638.1992425</v>
      </c>
      <c r="E444" s="45">
        <v>22668101.351051547</v>
      </c>
      <c r="F444" s="29">
        <v>134676988.51666871</v>
      </c>
      <c r="G444" s="29">
        <v>18042092.92983789</v>
      </c>
      <c r="H444" s="30">
        <v>1.9031050584145539</v>
      </c>
      <c r="I444" s="30">
        <v>1.5764282413860216</v>
      </c>
      <c r="J444" s="28">
        <v>0.20722593547379786</v>
      </c>
      <c r="K444" s="30">
        <v>1.5569930241787495</v>
      </c>
      <c r="L444" s="28">
        <v>0.22229517336364715</v>
      </c>
      <c r="M444" s="30">
        <v>1.5939565890697975</v>
      </c>
      <c r="N444" s="28">
        <v>0.19395036945464711</v>
      </c>
      <c r="O444" s="30">
        <v>1.4448799551455238</v>
      </c>
      <c r="P444" s="30">
        <v>1.2351532169812574</v>
      </c>
      <c r="Q444" s="28">
        <v>0.16979815563031395</v>
      </c>
      <c r="R444" s="30">
        <v>1.1950421244577203</v>
      </c>
      <c r="S444" s="28">
        <v>0.20906194482573037</v>
      </c>
      <c r="T444" s="30">
        <v>1.224490810384109</v>
      </c>
      <c r="U444" s="28">
        <v>0.17998431910834936</v>
      </c>
      <c r="V444" s="26"/>
      <c r="W444" s="26"/>
      <c r="X444" s="26"/>
      <c r="Y444" s="26"/>
      <c r="Z444" s="49">
        <v>31.14441187435899</v>
      </c>
      <c r="AA444" s="49">
        <v>32.833718278177123</v>
      </c>
      <c r="AB444" s="49">
        <v>-1.6893064038181329</v>
      </c>
      <c r="AC444" s="49">
        <v>28.451559543948935</v>
      </c>
      <c r="AD444" s="49">
        <v>36.592439346735077</v>
      </c>
      <c r="AE444" s="26"/>
      <c r="AF444" s="49">
        <v>10.272829410999471</v>
      </c>
      <c r="AG444" s="49">
        <v>11.813908752559875</v>
      </c>
      <c r="AH444" s="83">
        <v>8254.0311710511869</v>
      </c>
      <c r="AI444" s="83">
        <v>9133.2742157142075</v>
      </c>
      <c r="AJ444" s="28">
        <v>-9.626810975961321E-2</v>
      </c>
      <c r="AK444" s="31">
        <v>5688.2367768242411</v>
      </c>
      <c r="AL444" s="31">
        <v>7408.9898168832369</v>
      </c>
      <c r="AM444" s="28">
        <v>-0.23225204549989115</v>
      </c>
      <c r="AN444" s="83">
        <v>686.90119802416518</v>
      </c>
      <c r="AO444" s="83">
        <v>750.6120013635483</v>
      </c>
      <c r="AP444" s="28">
        <v>-8.4878476794465335E-2</v>
      </c>
      <c r="AQ444" s="31">
        <v>472.84955908054002</v>
      </c>
      <c r="AR444" s="31">
        <v>608.6388953278431</v>
      </c>
      <c r="AS444" s="28">
        <v>-0.22310328388421546</v>
      </c>
      <c r="AT444" s="83">
        <v>341259.44024676253</v>
      </c>
      <c r="AU444" s="31">
        <v>236185.32393052123</v>
      </c>
      <c r="AV444" s="83">
        <v>31715.858616536902</v>
      </c>
      <c r="AW444" s="31">
        <v>21948.07429166156</v>
      </c>
      <c r="AX444" s="31">
        <v>95.835315102784733</v>
      </c>
      <c r="AY444" s="31">
        <v>96.307408458742444</v>
      </c>
      <c r="AZ444" s="26"/>
      <c r="BA444" s="32">
        <v>80178.086210550915</v>
      </c>
      <c r="BB444" s="32">
        <v>81398.190748626133</v>
      </c>
      <c r="BC444" s="28">
        <v>-1.4989332402278385E-2</v>
      </c>
    </row>
    <row r="445" spans="1:55" x14ac:dyDescent="0.25">
      <c r="A445" s="26" t="s">
        <v>342</v>
      </c>
      <c r="B445" s="26" t="s">
        <v>214</v>
      </c>
      <c r="C445" s="26" t="s">
        <v>404</v>
      </c>
      <c r="D445" s="27">
        <v>94203213.151822165</v>
      </c>
      <c r="E445" s="45">
        <v>4180853.7658234155</v>
      </c>
      <c r="F445" s="29">
        <v>63499451.596114784</v>
      </c>
      <c r="G445" s="29">
        <v>4944711.0479110749</v>
      </c>
      <c r="H445" s="30">
        <v>1.5831827380977579</v>
      </c>
      <c r="I445" s="30">
        <v>1.3332180028111493</v>
      </c>
      <c r="J445" s="28">
        <v>0.18748976893467298</v>
      </c>
      <c r="K445" s="30">
        <v>1.3459238980688972</v>
      </c>
      <c r="L445" s="28">
        <v>0.17627953584097478</v>
      </c>
      <c r="M445" s="30">
        <v>1.3659491794572949</v>
      </c>
      <c r="N445" s="28">
        <v>0.15903487619266482</v>
      </c>
      <c r="O445" s="30">
        <v>1.4374354673507428</v>
      </c>
      <c r="P445" s="30">
        <v>1.2779636862228005</v>
      </c>
      <c r="Q445" s="28">
        <v>0.12478584708403044</v>
      </c>
      <c r="R445" s="30">
        <v>1.2978606459143649</v>
      </c>
      <c r="S445" s="28">
        <v>0.10754222487272126</v>
      </c>
      <c r="T445" s="30">
        <v>1.3238971662263499</v>
      </c>
      <c r="U445" s="28">
        <v>8.5760664816606283E-2</v>
      </c>
      <c r="V445" s="26"/>
      <c r="W445" s="26"/>
      <c r="X445" s="26"/>
      <c r="Y445" s="26"/>
      <c r="Z445" s="49">
        <v>22.289423218462659</v>
      </c>
      <c r="AA445" s="49">
        <v>23.912094382562998</v>
      </c>
      <c r="AB445" s="49">
        <v>-1.6226711641003391</v>
      </c>
      <c r="AC445" s="49">
        <v>24.030558462009559</v>
      </c>
      <c r="AD445" s="49">
        <v>29.489369524541466</v>
      </c>
      <c r="AE445" s="26"/>
      <c r="AF445" s="49">
        <v>4.2495232173346578</v>
      </c>
      <c r="AG445" s="49">
        <v>7.224445236664276</v>
      </c>
      <c r="AH445" s="83">
        <v>3692.7781666805067</v>
      </c>
      <c r="AI445" s="83">
        <v>4401.9603390340317</v>
      </c>
      <c r="AJ445" s="28">
        <v>-0.16110598863531519</v>
      </c>
      <c r="AK445" s="31">
        <v>2560.1294005845175</v>
      </c>
      <c r="AL445" s="31">
        <v>3452.6791050063998</v>
      </c>
      <c r="AM445" s="28">
        <v>-0.25850931328303328</v>
      </c>
      <c r="AN445" s="83">
        <v>305.97221503401005</v>
      </c>
      <c r="AO445" s="83">
        <v>361.79998693475306</v>
      </c>
      <c r="AP445" s="28">
        <v>-0.15430562166054193</v>
      </c>
      <c r="AQ445" s="31">
        <v>212.12227463950873</v>
      </c>
      <c r="AR445" s="31">
        <v>283.65427068253615</v>
      </c>
      <c r="AS445" s="28">
        <v>-0.25218021879559682</v>
      </c>
      <c r="AT445" s="83">
        <v>178531.2604719394</v>
      </c>
      <c r="AU445" s="31">
        <v>124201.23513508425</v>
      </c>
      <c r="AV445" s="83">
        <v>14963.78433088334</v>
      </c>
      <c r="AW445" s="31">
        <v>10410.163109755171</v>
      </c>
      <c r="AX445" s="31">
        <v>95.652674742370564</v>
      </c>
      <c r="AY445" s="31">
        <v>95.795207662753086</v>
      </c>
      <c r="AZ445" s="26"/>
      <c r="BA445" s="32">
        <v>43842.012821556767</v>
      </c>
      <c r="BB445" s="32">
        <v>43386.337188160178</v>
      </c>
      <c r="BC445" s="28">
        <v>1.0502744940657036E-2</v>
      </c>
    </row>
    <row r="446" spans="1:55" x14ac:dyDescent="0.25">
      <c r="A446" s="26" t="s">
        <v>342</v>
      </c>
      <c r="B446" s="26" t="s">
        <v>214</v>
      </c>
      <c r="C446" s="26" t="s">
        <v>403</v>
      </c>
      <c r="D446" s="27">
        <v>2731941.9603447136</v>
      </c>
      <c r="E446" s="45">
        <v>41421.249749525712</v>
      </c>
      <c r="F446" s="29">
        <v>693662.02372728486</v>
      </c>
      <c r="G446" s="29">
        <v>20749.769891062751</v>
      </c>
      <c r="H446" s="30">
        <v>2.5954859454321011</v>
      </c>
      <c r="I446" s="30">
        <v>2.6318777154149475</v>
      </c>
      <c r="J446" s="28">
        <v>-1.3827302754113266E-2</v>
      </c>
      <c r="K446" s="30">
        <v>2.5942387608925319</v>
      </c>
      <c r="L446" s="28">
        <v>4.8075164027697019E-4</v>
      </c>
      <c r="M446" s="30">
        <v>2.5129903663902251</v>
      </c>
      <c r="N446" s="28">
        <v>3.2827654313843005E-2</v>
      </c>
      <c r="O446" s="30">
        <v>3.8820232740668095</v>
      </c>
      <c r="P446" s="30">
        <v>4.1271005968652705</v>
      </c>
      <c r="Q446" s="28">
        <v>-5.9382444659722845E-2</v>
      </c>
      <c r="R446" s="30">
        <v>4.088661094354376</v>
      </c>
      <c r="S446" s="28">
        <v>-5.0539239012226289E-2</v>
      </c>
      <c r="T446" s="30">
        <v>3.9513268421996504</v>
      </c>
      <c r="U446" s="28">
        <v>-1.7539315500982582E-2</v>
      </c>
      <c r="V446" s="26"/>
      <c r="W446" s="26"/>
      <c r="X446" s="77">
        <v>100</v>
      </c>
      <c r="Y446" s="77">
        <v>100.00000000000001</v>
      </c>
      <c r="Z446" s="49">
        <v>13.453614709195108</v>
      </c>
      <c r="AA446" s="49">
        <v>12.147531162468001</v>
      </c>
      <c r="AB446" s="49">
        <v>1.3060835467271072</v>
      </c>
      <c r="AC446" s="49">
        <v>12.965289236351449</v>
      </c>
      <c r="AD446" s="49">
        <v>13.008941587627746</v>
      </c>
      <c r="AE446" s="26"/>
      <c r="AF446" s="49">
        <v>1.4935385887706432</v>
      </c>
      <c r="AG446" s="49">
        <v>2.9044551162809724</v>
      </c>
      <c r="AH446" s="83">
        <v>119.25445195230857</v>
      </c>
      <c r="AI446" s="83">
        <v>136.03790906499125</v>
      </c>
      <c r="AJ446" s="28">
        <v>-0.12337338340494848</v>
      </c>
      <c r="AK446" s="31">
        <v>29.944988492994487</v>
      </c>
      <c r="AL446" s="31">
        <v>32.647084911368772</v>
      </c>
      <c r="AM446" s="28">
        <v>-8.2766851181660273E-2</v>
      </c>
      <c r="AN446" s="83">
        <v>12.686436138742479</v>
      </c>
      <c r="AO446" s="83">
        <v>13.602695348452791</v>
      </c>
      <c r="AP446" s="28">
        <v>-6.7358651078995857E-2</v>
      </c>
      <c r="AQ446" s="31">
        <v>3.1006587222488293</v>
      </c>
      <c r="AR446" s="31">
        <v>3.2155614988339822</v>
      </c>
      <c r="AS446" s="28">
        <v>-3.5733347543444163E-2</v>
      </c>
      <c r="AT446" s="83">
        <v>5421.6421405507108</v>
      </c>
      <c r="AU446" s="31">
        <v>1396.6021730907848</v>
      </c>
      <c r="AV446" s="83">
        <v>509.16737748326591</v>
      </c>
      <c r="AW446" s="31">
        <v>131.1491459736724</v>
      </c>
      <c r="AX446" s="31">
        <v>70.892204887086535</v>
      </c>
      <c r="AY446" s="31">
        <v>75.061488533408038</v>
      </c>
      <c r="AZ446" s="26"/>
      <c r="BA446" s="32">
        <v>1217.7980997919096</v>
      </c>
      <c r="BB446" s="32">
        <v>1127.4998749145338</v>
      </c>
      <c r="BC446" s="28">
        <v>8.0087126292781655E-2</v>
      </c>
    </row>
    <row r="447" spans="1:55" x14ac:dyDescent="0.25">
      <c r="A447" s="26" t="s">
        <v>342</v>
      </c>
      <c r="B447" s="26" t="s">
        <v>214</v>
      </c>
      <c r="C447" s="26" t="s">
        <v>399</v>
      </c>
      <c r="D447" s="27">
        <v>1544025.1829723055</v>
      </c>
      <c r="E447" s="45">
        <v>20873.456583655337</v>
      </c>
      <c r="F447" s="29">
        <v>434260.61467155075</v>
      </c>
      <c r="G447" s="29">
        <v>10415.345536602406</v>
      </c>
      <c r="H447" s="30">
        <v>2.3873813754478501</v>
      </c>
      <c r="I447" s="30">
        <v>2.3985548503422929</v>
      </c>
      <c r="J447" s="28">
        <v>-4.6584195866307644E-3</v>
      </c>
      <c r="K447" s="30">
        <v>2.4135303269938602</v>
      </c>
      <c r="L447" s="28">
        <v>-1.0834316541851586E-2</v>
      </c>
      <c r="M447" s="30">
        <v>2.3636276451420399</v>
      </c>
      <c r="N447" s="28">
        <v>1.0049692198613088E-2</v>
      </c>
      <c r="O447" s="30">
        <v>3.5191887567374467</v>
      </c>
      <c r="P447" s="30">
        <v>3.6791805763252032</v>
      </c>
      <c r="Q447" s="28">
        <v>-4.3485720874172948E-2</v>
      </c>
      <c r="R447" s="30">
        <v>3.6766348581473705</v>
      </c>
      <c r="S447" s="28">
        <v>-4.2823426172176292E-2</v>
      </c>
      <c r="T447" s="30">
        <v>3.6123128953196479</v>
      </c>
      <c r="U447" s="28">
        <v>-2.5779643480734755E-2</v>
      </c>
      <c r="V447" s="26"/>
      <c r="W447" s="26"/>
      <c r="X447" s="26"/>
      <c r="Y447" s="26"/>
      <c r="Z447" s="49">
        <v>12.049418272742493</v>
      </c>
      <c r="AA447" s="49">
        <v>13.775876793676197</v>
      </c>
      <c r="AB447" s="49">
        <v>-1.7264585209337042</v>
      </c>
      <c r="AC447" s="49">
        <v>11.56904303560518</v>
      </c>
      <c r="AD447" s="49">
        <v>14.484281962243973</v>
      </c>
      <c r="AE447" s="26"/>
      <c r="AF447" s="49">
        <v>1.3338535836147298</v>
      </c>
      <c r="AG447" s="49">
        <v>2.3422326522276977</v>
      </c>
      <c r="AH447" s="83">
        <v>71.6525660297728</v>
      </c>
      <c r="AI447" s="83">
        <v>81.858646509516461</v>
      </c>
      <c r="AJ447" s="28">
        <v>-0.1246793211827312</v>
      </c>
      <c r="AK447" s="31">
        <v>19.728310104610237</v>
      </c>
      <c r="AL447" s="31">
        <v>22.151458768825545</v>
      </c>
      <c r="AM447" s="28">
        <v>-0.10939002661194858</v>
      </c>
      <c r="AN447" s="83">
        <v>7.3649403140229017</v>
      </c>
      <c r="AO447" s="83">
        <v>8.0270843983533791</v>
      </c>
      <c r="AP447" s="28">
        <v>-8.248874080186637E-2</v>
      </c>
      <c r="AQ447" s="31">
        <v>1.9937608165122709</v>
      </c>
      <c r="AR447" s="31">
        <v>2.1487625614848653</v>
      </c>
      <c r="AS447" s="28">
        <v>-7.2135352574964437E-2</v>
      </c>
      <c r="AT447" s="83">
        <v>3159.9696856185442</v>
      </c>
      <c r="AU447" s="31">
        <v>897.92560275967537</v>
      </c>
      <c r="AV447" s="83">
        <v>291.97935028847809</v>
      </c>
      <c r="AW447" s="31">
        <v>82.961598731686067</v>
      </c>
      <c r="AX447" s="31">
        <v>68.675727653041747</v>
      </c>
      <c r="AY447" s="31">
        <v>74.455816634120183</v>
      </c>
      <c r="AZ447" s="26"/>
      <c r="BA447" s="32">
        <v>595.33192280968262</v>
      </c>
      <c r="BB447" s="32">
        <v>548.7709538718816</v>
      </c>
      <c r="BC447" s="28">
        <v>8.4845906309887059E-2</v>
      </c>
    </row>
    <row r="448" spans="1:55" x14ac:dyDescent="0.25">
      <c r="A448" s="26" t="s">
        <v>342</v>
      </c>
      <c r="B448" s="26" t="s">
        <v>214</v>
      </c>
      <c r="C448" s="26" t="s">
        <v>400</v>
      </c>
      <c r="D448" s="27">
        <v>1135559.7262972463</v>
      </c>
      <c r="E448" s="45">
        <v>19082.286430886892</v>
      </c>
      <c r="F448" s="29">
        <v>255966.51875263258</v>
      </c>
      <c r="G448" s="29">
        <v>10047.109107011036</v>
      </c>
      <c r="H448" s="30">
        <v>2.8824865896594738</v>
      </c>
      <c r="I448" s="30">
        <v>3.0369493499362736</v>
      </c>
      <c r="J448" s="28">
        <v>-5.0861157852382696E-2</v>
      </c>
      <c r="K448" s="30">
        <v>2.8785530808835738</v>
      </c>
      <c r="L448" s="28">
        <v>1.3664881853395067E-3</v>
      </c>
      <c r="M448" s="30">
        <v>2.7526764599106617</v>
      </c>
      <c r="N448" s="28">
        <v>4.7157786844671576E-2</v>
      </c>
      <c r="O448" s="30">
        <v>4.3405370695419991</v>
      </c>
      <c r="P448" s="30">
        <v>4.6768739353644566</v>
      </c>
      <c r="Q448" s="28">
        <v>-7.1914888122005291E-2</v>
      </c>
      <c r="R448" s="30">
        <v>4.7270754153307859</v>
      </c>
      <c r="S448" s="28">
        <v>-8.1771140044681945E-2</v>
      </c>
      <c r="T448" s="30">
        <v>4.4553913663453102</v>
      </c>
      <c r="U448" s="28">
        <v>-2.5778722307289535E-2</v>
      </c>
      <c r="V448" s="26"/>
      <c r="W448" s="26"/>
      <c r="X448" s="26"/>
      <c r="Y448" s="26"/>
      <c r="Z448" s="49">
        <v>14.901888206619155</v>
      </c>
      <c r="AA448" s="49">
        <v>9.1973186573424659</v>
      </c>
      <c r="AB448" s="49">
        <v>5.7045695492766892</v>
      </c>
      <c r="AC448" s="49">
        <v>15.084887786073487</v>
      </c>
      <c r="AD448" s="49">
        <v>9.8264313800649337</v>
      </c>
      <c r="AE448" s="26"/>
      <c r="AF448" s="49">
        <v>1.652658245632356</v>
      </c>
      <c r="AG448" s="49">
        <v>3.776915185831073</v>
      </c>
      <c r="AH448" s="83">
        <v>67.330070887556417</v>
      </c>
      <c r="AI448" s="83">
        <v>64.690255283840386</v>
      </c>
      <c r="AJ448" s="28">
        <v>4.0807005508532224E-2</v>
      </c>
      <c r="AK448" s="31">
        <v>14.70490295794816</v>
      </c>
      <c r="AL448" s="31">
        <v>13.426992931096558</v>
      </c>
      <c r="AM448" s="28">
        <v>9.5174700203498025E-2</v>
      </c>
      <c r="AN448" s="83">
        <v>6.0247245438293442</v>
      </c>
      <c r="AO448" s="83">
        <v>5.612942526023593</v>
      </c>
      <c r="AP448" s="28">
        <v>7.3362949272433073E-2</v>
      </c>
      <c r="AQ448" s="31">
        <v>1.3071400631778718</v>
      </c>
      <c r="AR448" s="31">
        <v>1.1620125527662397</v>
      </c>
      <c r="AS448" s="28">
        <v>0.12489323808606666</v>
      </c>
      <c r="AT448" s="83">
        <v>2947.8037249961508</v>
      </c>
      <c r="AU448" s="31">
        <v>679.13340625085243</v>
      </c>
      <c r="AV448" s="83">
        <v>260.67369272471075</v>
      </c>
      <c r="AW448" s="31">
        <v>60.057597000670775</v>
      </c>
      <c r="AX448" s="31">
        <v>64.929163060897622</v>
      </c>
      <c r="AY448" s="31">
        <v>66.196287558627532</v>
      </c>
      <c r="AZ448" s="26"/>
      <c r="BA448" s="32">
        <v>552.15624781970894</v>
      </c>
      <c r="BB448" s="32">
        <v>481.26450713390716</v>
      </c>
      <c r="BC448" s="28">
        <v>0.14730307270732693</v>
      </c>
    </row>
    <row r="449" spans="1:55" x14ac:dyDescent="0.25">
      <c r="A449" s="26" t="s">
        <v>342</v>
      </c>
      <c r="B449" s="26" t="s">
        <v>214</v>
      </c>
      <c r="C449" s="26" t="s">
        <v>161</v>
      </c>
      <c r="D449" s="27">
        <v>52357.051075162133</v>
      </c>
      <c r="E449" s="45">
        <v>1465.5067349834842</v>
      </c>
      <c r="F449" s="29">
        <v>3434.8903031015107</v>
      </c>
      <c r="G449" s="29">
        <v>287.31524744931454</v>
      </c>
      <c r="H449" s="30">
        <v>4.3146721146227716</v>
      </c>
      <c r="I449" s="30">
        <v>3.3499800585051589</v>
      </c>
      <c r="J449" s="28">
        <v>0.28796949213724016</v>
      </c>
      <c r="K449" s="30">
        <v>4.0549593874180818</v>
      </c>
      <c r="L449" s="28">
        <v>6.4048169757393525E-2</v>
      </c>
      <c r="M449" s="30">
        <v>3.9501180304975962</v>
      </c>
      <c r="N449" s="28">
        <v>9.2289415483428588E-2</v>
      </c>
      <c r="O449" s="30">
        <v>14.459856415554686</v>
      </c>
      <c r="P449" s="30">
        <v>10.979990400425573</v>
      </c>
      <c r="Q449" s="28">
        <v>0.31692796516418059</v>
      </c>
      <c r="R449" s="30">
        <v>12.686222259377685</v>
      </c>
      <c r="S449" s="28">
        <v>0.13980790497864146</v>
      </c>
      <c r="T449" s="30">
        <v>12.743141583271465</v>
      </c>
      <c r="U449" s="28">
        <v>0.13471676674587338</v>
      </c>
      <c r="V449" s="26"/>
      <c r="W449" s="26"/>
      <c r="X449" s="26"/>
      <c r="Y449" s="26"/>
      <c r="Z449" s="49">
        <v>23.211375922998162</v>
      </c>
      <c r="AA449" s="49">
        <v>13.729865902416808</v>
      </c>
      <c r="AB449" s="49">
        <v>9.4815100205813536</v>
      </c>
      <c r="AC449" s="49">
        <v>28.288199111060582</v>
      </c>
      <c r="AD449" s="49">
        <v>13.644310125398432</v>
      </c>
      <c r="AE449" s="26"/>
      <c r="AF449" s="49">
        <v>2.7228485501431043</v>
      </c>
      <c r="AG449" s="49">
        <v>7.7189516685019335</v>
      </c>
      <c r="AH449" s="83">
        <v>3.4700020866177916</v>
      </c>
      <c r="AI449" s="83">
        <v>10.041690528421897</v>
      </c>
      <c r="AJ449" s="28">
        <v>-0.65444044737324525</v>
      </c>
      <c r="AK449" s="31">
        <v>0.24020055841535282</v>
      </c>
      <c r="AL449" s="31">
        <v>0.91523694941025946</v>
      </c>
      <c r="AM449" s="28">
        <v>-0.7375536918935276</v>
      </c>
      <c r="AN449" s="83">
        <v>0.39282510141926741</v>
      </c>
      <c r="AO449" s="83">
        <v>0.98679274677599127</v>
      </c>
      <c r="AP449" s="28">
        <v>-0.60191731981949659</v>
      </c>
      <c r="AQ449" s="31">
        <v>2.7571151805930363E-2</v>
      </c>
      <c r="AR449" s="31">
        <v>9.0563313495873168E-2</v>
      </c>
      <c r="AS449" s="28">
        <v>-0.69555937452325278</v>
      </c>
      <c r="AT449" s="83">
        <v>242.28627862535654</v>
      </c>
      <c r="AU449" s="31">
        <v>16.755787309528571</v>
      </c>
      <c r="AV449" s="83">
        <v>28.056549419754006</v>
      </c>
      <c r="AW449" s="31">
        <v>1.9418697806585532</v>
      </c>
      <c r="AX449" s="31">
        <v>28.951333594728247</v>
      </c>
      <c r="AY449" s="31">
        <v>35.657148170883595</v>
      </c>
      <c r="AZ449" s="26"/>
      <c r="BA449" s="32">
        <v>70.309929162518202</v>
      </c>
      <c r="BB449" s="32">
        <v>97.464413908745513</v>
      </c>
      <c r="BC449" s="28">
        <v>-0.27860922420004142</v>
      </c>
    </row>
    <row r="450" spans="1:55" x14ac:dyDescent="0.25">
      <c r="A450" s="26" t="s">
        <v>342</v>
      </c>
      <c r="B450" s="26" t="s">
        <v>214</v>
      </c>
      <c r="C450" s="26" t="s">
        <v>480</v>
      </c>
      <c r="D450" s="27">
        <v>2491.4125701896173</v>
      </c>
      <c r="E450" s="45">
        <v>14.809088003255566</v>
      </c>
      <c r="F450" s="29">
        <v>318.29179572431485</v>
      </c>
      <c r="G450" s="29">
        <v>11.075536152197149</v>
      </c>
      <c r="H450" s="30">
        <v>1.9787624552700658</v>
      </c>
      <c r="I450" s="30">
        <v>3.688194277152431</v>
      </c>
      <c r="J450" s="28">
        <v>-0.46348746660986029</v>
      </c>
      <c r="K450" s="30">
        <v>3.3249695193001845</v>
      </c>
      <c r="L450" s="28">
        <v>-0.40487801653997074</v>
      </c>
      <c r="M450" s="30">
        <v>3.4168336695547197</v>
      </c>
      <c r="N450" s="28">
        <v>-0.42087831991893909</v>
      </c>
      <c r="O450" s="30">
        <v>7.6091992606374133</v>
      </c>
      <c r="P450" s="30">
        <v>14.702093364257999</v>
      </c>
      <c r="Q450" s="28">
        <v>-0.48244110058938927</v>
      </c>
      <c r="R450" s="30">
        <v>13.291596934910283</v>
      </c>
      <c r="S450" s="28">
        <v>-0.427518055362339</v>
      </c>
      <c r="T450" s="30">
        <v>13.526170207894852</v>
      </c>
      <c r="U450" s="28">
        <v>-0.43744614006142452</v>
      </c>
      <c r="V450" s="26"/>
      <c r="W450" s="26"/>
      <c r="X450" s="77">
        <v>9.0367595887583391E-2</v>
      </c>
      <c r="Y450" s="77">
        <v>4.6103288722087701E-2</v>
      </c>
      <c r="Z450" s="49">
        <v>6.4547715846337912</v>
      </c>
      <c r="AA450" s="49">
        <v>24.682512715260657</v>
      </c>
      <c r="AB450" s="49">
        <v>-18.227741130626868</v>
      </c>
      <c r="AC450" s="49">
        <v>10.287741866566691</v>
      </c>
      <c r="AD450" s="49">
        <v>30.034814355907262</v>
      </c>
      <c r="AE450" s="26"/>
      <c r="AF450" s="49">
        <v>0.59089298645410926</v>
      </c>
      <c r="AG450" s="49">
        <v>3.3626699069079633</v>
      </c>
      <c r="AH450" s="83">
        <v>0.29042741084385282</v>
      </c>
      <c r="AI450" s="83">
        <v>3.16566082467661</v>
      </c>
      <c r="AJ450" s="28">
        <v>-0.90825694004236168</v>
      </c>
      <c r="AK450" s="31">
        <v>3.7994622959960339E-2</v>
      </c>
      <c r="AL450" s="31">
        <v>0.21626309347923733</v>
      </c>
      <c r="AM450" s="28">
        <v>-0.82431295905046287</v>
      </c>
      <c r="AN450" s="83">
        <v>8.5269101113727583E-2</v>
      </c>
      <c r="AO450" s="83">
        <v>0.28963857926557995</v>
      </c>
      <c r="AP450" s="28">
        <v>-0.70560171462676136</v>
      </c>
      <c r="AQ450" s="31">
        <v>1.1014756753844879E-2</v>
      </c>
      <c r="AR450" s="31">
        <v>2.0683570188458872E-2</v>
      </c>
      <c r="AS450" s="28">
        <v>-0.46746346721172188</v>
      </c>
      <c r="AT450" s="83">
        <v>21.511351628918796</v>
      </c>
      <c r="AU450" s="31">
        <v>2.8270190978172409</v>
      </c>
      <c r="AV450" s="83">
        <v>5.3835493033525266</v>
      </c>
      <c r="AW450" s="31">
        <v>0.69788732305772416</v>
      </c>
      <c r="AX450" s="31">
        <v>6.9743270928842724</v>
      </c>
      <c r="AY450" s="31">
        <v>25.281770670245301</v>
      </c>
      <c r="AZ450" s="26"/>
      <c r="BA450" s="32">
        <v>22.942851975440117</v>
      </c>
      <c r="BB450" s="32">
        <v>28.369745536717019</v>
      </c>
      <c r="BC450" s="28">
        <v>-0.19129158399581855</v>
      </c>
    </row>
    <row r="451" spans="1:55" x14ac:dyDescent="0.25">
      <c r="A451" s="26" t="s">
        <v>342</v>
      </c>
      <c r="B451" s="26" t="s">
        <v>214</v>
      </c>
      <c r="C451" s="26" t="s">
        <v>482</v>
      </c>
      <c r="D451" s="27">
        <v>413.8130290174484</v>
      </c>
      <c r="E451" s="26"/>
      <c r="F451" s="29">
        <v>13.797889097455373</v>
      </c>
      <c r="G451" s="26"/>
      <c r="H451" s="30">
        <v>8.7572021438572492</v>
      </c>
      <c r="I451" s="30">
        <v>2.3000691218336979</v>
      </c>
      <c r="J451" s="28">
        <v>2.807364770357724</v>
      </c>
      <c r="K451" s="30">
        <v>8.7596246455837079</v>
      </c>
      <c r="L451" s="28">
        <v>-2.7655314291121907E-4</v>
      </c>
      <c r="M451" s="30">
        <v>8.7507599798829787</v>
      </c>
      <c r="N451" s="28">
        <v>7.361833702535848E-4</v>
      </c>
      <c r="O451" s="30">
        <v>29.991038925929939</v>
      </c>
      <c r="P451" s="30">
        <v>7.8771107932215827</v>
      </c>
      <c r="Q451" s="28">
        <v>2.8073653796691356</v>
      </c>
      <c r="R451" s="30">
        <v>29.993700284595477</v>
      </c>
      <c r="S451" s="28">
        <v>-8.873058809968882E-5</v>
      </c>
      <c r="T451" s="30">
        <v>29.989584003652769</v>
      </c>
      <c r="U451" s="28">
        <v>4.8514253381838667E-5</v>
      </c>
      <c r="V451" s="26"/>
      <c r="W451" s="26"/>
      <c r="X451" s="77">
        <v>1.4920982131416785E-2</v>
      </c>
      <c r="Y451" s="77">
        <v>1.9313635666023835E-3</v>
      </c>
      <c r="Z451" s="26"/>
      <c r="AA451" s="49">
        <v>0.14386216848296715</v>
      </c>
      <c r="AB451" s="49">
        <v>-0.14386216848296715</v>
      </c>
      <c r="AC451" s="26"/>
      <c r="AD451" s="49">
        <v>0.15732731754574203</v>
      </c>
      <c r="AE451" s="26"/>
      <c r="AF451" s="26"/>
      <c r="AG451" s="26"/>
      <c r="AH451" s="83">
        <v>0.20947256886581733</v>
      </c>
      <c r="AI451" s="83">
        <v>12.682801014774228</v>
      </c>
      <c r="AJ451" s="28">
        <v>-0.98348372976743847</v>
      </c>
      <c r="AK451" s="31">
        <v>6.9845052511571908E-3</v>
      </c>
      <c r="AL451" s="31">
        <v>1.6100828524194477</v>
      </c>
      <c r="AM451" s="28">
        <v>-0.99566202121793812</v>
      </c>
      <c r="AN451" s="83">
        <v>0.20743268243501875</v>
      </c>
      <c r="AO451" s="83">
        <v>1.4217617006425485</v>
      </c>
      <c r="AP451" s="28">
        <v>-0.85410165266002591</v>
      </c>
      <c r="AQ451" s="31">
        <v>6.9164882406412527E-3</v>
      </c>
      <c r="AR451" s="31">
        <v>0.18048875758689858</v>
      </c>
      <c r="AS451" s="28">
        <v>-0.96167911878216994</v>
      </c>
      <c r="AT451" s="83">
        <v>22.073881141362836</v>
      </c>
      <c r="AU451" s="31">
        <v>0.73601588780834104</v>
      </c>
      <c r="AV451" s="83">
        <v>39.416497863682622</v>
      </c>
      <c r="AW451" s="31">
        <v>1.3143049010347194</v>
      </c>
      <c r="AX451" s="31">
        <v>0.80057713581662049</v>
      </c>
      <c r="AY451" s="31">
        <v>6.9633204840601302</v>
      </c>
      <c r="AZ451" s="26"/>
      <c r="BA451" s="32">
        <v>4.7929063271964454</v>
      </c>
      <c r="BB451" s="32">
        <v>9.5344291276633761</v>
      </c>
      <c r="BC451" s="28">
        <v>-0.49730536951706794</v>
      </c>
    </row>
    <row r="452" spans="1:55" x14ac:dyDescent="0.25">
      <c r="A452" s="26" t="s">
        <v>342</v>
      </c>
      <c r="B452" s="26" t="s">
        <v>214</v>
      </c>
      <c r="C452" s="26" t="s">
        <v>483</v>
      </c>
      <c r="D452" s="27">
        <v>992399.82460122288</v>
      </c>
      <c r="E452" s="45">
        <v>14877.697332332737</v>
      </c>
      <c r="F452" s="29">
        <v>236002.1299763401</v>
      </c>
      <c r="G452" s="29">
        <v>7836.6560569003832</v>
      </c>
      <c r="H452" s="30">
        <v>2.8601763189264147</v>
      </c>
      <c r="I452" s="30">
        <v>3.0406492054729526</v>
      </c>
      <c r="J452" s="28">
        <v>-5.9353405917953163E-2</v>
      </c>
      <c r="K452" s="30">
        <v>2.8961894017120526</v>
      </c>
      <c r="L452" s="28">
        <v>-1.2434643523089066E-2</v>
      </c>
      <c r="M452" s="30">
        <v>2.6423217870759652</v>
      </c>
      <c r="N452" s="28">
        <v>8.2448145761811503E-2</v>
      </c>
      <c r="O452" s="30">
        <v>4.130915915059723</v>
      </c>
      <c r="P452" s="30">
        <v>4.482422284424044</v>
      </c>
      <c r="Q452" s="28">
        <v>-7.8418842996066981E-2</v>
      </c>
      <c r="R452" s="30">
        <v>4.4969715010265849</v>
      </c>
      <c r="S452" s="28">
        <v>-8.1400468266987561E-2</v>
      </c>
      <c r="T452" s="30">
        <v>4.3886535778398192</v>
      </c>
      <c r="U452" s="28">
        <v>-5.8728185811138853E-2</v>
      </c>
      <c r="V452" s="26"/>
      <c r="W452" s="26"/>
      <c r="X452" s="77">
        <v>36.319711686783648</v>
      </c>
      <c r="Y452" s="77">
        <v>34.131405473900088</v>
      </c>
      <c r="Z452" s="49">
        <v>12.675258156071731</v>
      </c>
      <c r="AA452" s="49">
        <v>8.2505388296212239</v>
      </c>
      <c r="AB452" s="49">
        <v>4.4247193264505071</v>
      </c>
      <c r="AC452" s="49">
        <v>13.03923642311719</v>
      </c>
      <c r="AD452" s="49">
        <v>9.0298419862118315</v>
      </c>
      <c r="AE452" s="26"/>
      <c r="AF452" s="49">
        <v>1.4770206828177528</v>
      </c>
      <c r="AG452" s="49">
        <v>3.2138677297352007</v>
      </c>
      <c r="AH452" s="83">
        <v>59.781886903959311</v>
      </c>
      <c r="AI452" s="83">
        <v>55.921191195643871</v>
      </c>
      <c r="AJ452" s="28">
        <v>6.9038152188292068E-2</v>
      </c>
      <c r="AK452" s="31">
        <v>13.634960982025854</v>
      </c>
      <c r="AL452" s="31">
        <v>12.10178813605115</v>
      </c>
      <c r="AM452" s="28">
        <v>0.12668977747242094</v>
      </c>
      <c r="AN452" s="83">
        <v>5.2290014165575229</v>
      </c>
      <c r="AO452" s="83">
        <v>4.8558544681793334</v>
      </c>
      <c r="AP452" s="28">
        <v>7.6844755299698711E-2</v>
      </c>
      <c r="AQ452" s="31">
        <v>1.1866812327949297</v>
      </c>
      <c r="AR452" s="31">
        <v>1.0481173754818065</v>
      </c>
      <c r="AS452" s="28">
        <v>0.13220261447285622</v>
      </c>
      <c r="AT452" s="83">
        <v>2642.5916924744656</v>
      </c>
      <c r="AU452" s="31">
        <v>639.71084060089379</v>
      </c>
      <c r="AV452" s="83">
        <v>228.7797015845513</v>
      </c>
      <c r="AW452" s="31">
        <v>55.381256144550399</v>
      </c>
      <c r="AX452" s="31">
        <v>64.536951394282681</v>
      </c>
      <c r="AY452" s="31">
        <v>65.334763629382721</v>
      </c>
      <c r="AZ452" s="26"/>
      <c r="BA452" s="32">
        <v>387.29366756317478</v>
      </c>
      <c r="BB452" s="32">
        <v>335.36001774574214</v>
      </c>
      <c r="BC452" s="28">
        <v>0.15485939607984769</v>
      </c>
    </row>
    <row r="453" spans="1:55" x14ac:dyDescent="0.25">
      <c r="A453" s="26" t="s">
        <v>342</v>
      </c>
      <c r="B453" s="26" t="s">
        <v>214</v>
      </c>
      <c r="C453" s="26" t="s">
        <v>485</v>
      </c>
      <c r="D453" s="27">
        <v>189.42356407642365</v>
      </c>
      <c r="E453" s="26"/>
      <c r="F453" s="29">
        <v>6.3174220690493001</v>
      </c>
      <c r="G453" s="26"/>
      <c r="H453" s="30">
        <v>27.503601290757789</v>
      </c>
      <c r="I453" s="30">
        <v>26.621695122525722</v>
      </c>
      <c r="J453" s="28">
        <v>3.3127348359040062E-2</v>
      </c>
      <c r="K453" s="30">
        <v>27.478041663801001</v>
      </c>
      <c r="L453" s="28">
        <v>9.3018371794886204E-4</v>
      </c>
      <c r="M453" s="30">
        <v>27.452430477702464</v>
      </c>
      <c r="N453" s="28">
        <v>1.8639811544878481E-3</v>
      </c>
      <c r="O453" s="30">
        <v>29.984313538976465</v>
      </c>
      <c r="P453" s="30">
        <v>29.025132604123492</v>
      </c>
      <c r="Q453" s="28">
        <v>3.3046565124622597E-2</v>
      </c>
      <c r="R453" s="30">
        <v>29.99100466251484</v>
      </c>
      <c r="S453" s="28">
        <v>-2.2310434790926833E-4</v>
      </c>
      <c r="T453" s="30">
        <v>29.990566573174558</v>
      </c>
      <c r="U453" s="28">
        <v>-2.0850003559737772E-4</v>
      </c>
      <c r="V453" s="26"/>
      <c r="W453" s="26"/>
      <c r="X453" s="77">
        <v>6.830103009478769E-3</v>
      </c>
      <c r="Y453" s="77">
        <v>8.8428300393150988E-4</v>
      </c>
      <c r="Z453" s="26"/>
      <c r="AA453" s="26"/>
      <c r="AB453" s="26"/>
      <c r="AC453" s="26"/>
      <c r="AD453" s="26"/>
      <c r="AE453" s="26"/>
      <c r="AF453" s="26"/>
      <c r="AG453" s="26"/>
      <c r="AH453" s="83">
        <v>0.2284486507115672</v>
      </c>
      <c r="AI453" s="83">
        <v>0.26678351466044065</v>
      </c>
      <c r="AJ453" s="28">
        <v>-0.1436927765108188</v>
      </c>
      <c r="AK453" s="31">
        <v>7.6189388299521318E-3</v>
      </c>
      <c r="AL453" s="31">
        <v>9.1914658340799364E-3</v>
      </c>
      <c r="AM453" s="28">
        <v>-0.17108555180580881</v>
      </c>
      <c r="AN453" s="83">
        <v>0.22447119525742476</v>
      </c>
      <c r="AO453" s="83">
        <v>0.26445633184308898</v>
      </c>
      <c r="AP453" s="28">
        <v>-0.15119750133034732</v>
      </c>
      <c r="AQ453" s="31">
        <v>7.4862875220821894E-3</v>
      </c>
      <c r="AR453" s="31">
        <v>9.1123345609179455E-3</v>
      </c>
      <c r="AS453" s="28">
        <v>-0.17844461569812617</v>
      </c>
      <c r="AT453" s="83">
        <v>12.847456607468187</v>
      </c>
      <c r="AU453" s="31">
        <v>0.428472594203894</v>
      </c>
      <c r="AV453" s="83">
        <v>29.682054961221223</v>
      </c>
      <c r="AW453" s="31">
        <v>0.98991373312848985</v>
      </c>
      <c r="AX453" s="31">
        <v>0.67374505554608566</v>
      </c>
      <c r="AY453" s="31">
        <v>0.92844973696243827</v>
      </c>
      <c r="AZ453" s="26"/>
      <c r="BA453" s="32">
        <v>2.0117191307715649</v>
      </c>
      <c r="BB453" s="32">
        <v>4.6555599738967137</v>
      </c>
      <c r="BC453" s="28">
        <v>-0.56788890229079114</v>
      </c>
    </row>
    <row r="454" spans="1:55" x14ac:dyDescent="0.25">
      <c r="A454" s="26" t="s">
        <v>342</v>
      </c>
      <c r="B454" s="26" t="s">
        <v>214</v>
      </c>
      <c r="C454" s="26" t="s">
        <v>486</v>
      </c>
      <c r="D454" s="27">
        <v>2566.5649457097052</v>
      </c>
      <c r="E454" s="26"/>
      <c r="F454" s="29">
        <v>140.96534566779133</v>
      </c>
      <c r="G454" s="26"/>
      <c r="H454" s="30">
        <v>4.2155670097688684</v>
      </c>
      <c r="I454" s="30">
        <v>3.6204830403959782</v>
      </c>
      <c r="J454" s="28">
        <v>0.16436590442025795</v>
      </c>
      <c r="K454" s="30">
        <v>4.0303794009282727</v>
      </c>
      <c r="L454" s="28">
        <v>4.5947934528928841E-2</v>
      </c>
      <c r="M454" s="30">
        <v>3.6455094684018605</v>
      </c>
      <c r="N454" s="28">
        <v>0.15637253072803375</v>
      </c>
      <c r="O454" s="30">
        <v>18.207063115769245</v>
      </c>
      <c r="P454" s="30">
        <v>8.8024443405767858</v>
      </c>
      <c r="Q454" s="28">
        <v>1.0684099110788827</v>
      </c>
      <c r="R454" s="30">
        <v>9.8469849877229301</v>
      </c>
      <c r="S454" s="28">
        <v>0.84899876850320499</v>
      </c>
      <c r="T454" s="30">
        <v>8.8083533048627274</v>
      </c>
      <c r="U454" s="28">
        <v>1.0670223463581869</v>
      </c>
      <c r="V454" s="26"/>
      <c r="W454" s="26"/>
      <c r="X454" s="77">
        <v>9.2543412141913153E-2</v>
      </c>
      <c r="Y454" s="77">
        <v>1.9731665536179232E-2</v>
      </c>
      <c r="Z454" s="26"/>
      <c r="AA454" s="49">
        <v>18.139777403210829</v>
      </c>
      <c r="AB454" s="49">
        <v>-18.139777403210829</v>
      </c>
      <c r="AC454" s="26"/>
      <c r="AD454" s="49">
        <v>19.344017129251899</v>
      </c>
      <c r="AE454" s="26"/>
      <c r="AF454" s="26"/>
      <c r="AG454" s="26"/>
      <c r="AH454" s="83">
        <v>3.501963230787184</v>
      </c>
      <c r="AI454" s="83">
        <v>9.8839816049870937</v>
      </c>
      <c r="AJ454" s="28">
        <v>-0.64569306472401544</v>
      </c>
      <c r="AK454" s="31">
        <v>0.19234091783611784</v>
      </c>
      <c r="AL454" s="31">
        <v>1.1228678333613231</v>
      </c>
      <c r="AM454" s="28">
        <v>-0.82870564805446234</v>
      </c>
      <c r="AN454" s="83">
        <v>0.36752174525837722</v>
      </c>
      <c r="AO454" s="83">
        <v>1.0956785668703377</v>
      </c>
      <c r="AP454" s="28">
        <v>-0.66457156654240768</v>
      </c>
      <c r="AQ454" s="31">
        <v>2.0185654394095282E-2</v>
      </c>
      <c r="AR454" s="31">
        <v>0.12445611535864819</v>
      </c>
      <c r="AS454" s="28">
        <v>-0.83780905955544416</v>
      </c>
      <c r="AT454" s="83">
        <v>114.07137952943302</v>
      </c>
      <c r="AU454" s="31">
        <v>6.2652267861166013</v>
      </c>
      <c r="AV454" s="83">
        <v>12.518470000487035</v>
      </c>
      <c r="AW454" s="31">
        <v>0.68756526871980828</v>
      </c>
      <c r="AX454" s="31">
        <v>1.403155028604872</v>
      </c>
      <c r="AY454" s="31">
        <v>5.0410041480316599</v>
      </c>
      <c r="AZ454" s="26"/>
      <c r="BA454" s="32">
        <v>2.1037298048665676</v>
      </c>
      <c r="BB454" s="32">
        <v>6.835692441591382</v>
      </c>
      <c r="BC454" s="28">
        <v>-0.69224335020303973</v>
      </c>
    </row>
    <row r="455" spans="1:55" x14ac:dyDescent="0.25">
      <c r="A455" s="26" t="s">
        <v>342</v>
      </c>
      <c r="B455" s="26" t="s">
        <v>214</v>
      </c>
      <c r="C455" s="26" t="s">
        <v>488</v>
      </c>
      <c r="D455" s="27">
        <v>143159.90169602344</v>
      </c>
      <c r="E455" s="45">
        <v>4204.5890985541491</v>
      </c>
      <c r="F455" s="29">
        <v>19964.388776292439</v>
      </c>
      <c r="G455" s="29">
        <v>2210.4530501106492</v>
      </c>
      <c r="H455" s="30">
        <v>3.0448287023464298</v>
      </c>
      <c r="I455" s="30">
        <v>3.0139608994174383</v>
      </c>
      <c r="J455" s="28">
        <v>1.0241606961443283E-2</v>
      </c>
      <c r="K455" s="30">
        <v>2.8190726411469282</v>
      </c>
      <c r="L455" s="28">
        <v>8.0081675762584681E-2</v>
      </c>
      <c r="M455" s="30">
        <v>3.1639009634564128</v>
      </c>
      <c r="N455" s="28">
        <v>-3.7634636003240192E-2</v>
      </c>
      <c r="O455" s="30">
        <v>6.6455712265380855</v>
      </c>
      <c r="P455" s="30">
        <v>6.4236342100205039</v>
      </c>
      <c r="Q455" s="28">
        <v>3.4550070763894443E-2</v>
      </c>
      <c r="R455" s="30">
        <v>5.7457556997505863</v>
      </c>
      <c r="S455" s="28">
        <v>0.1566052533048975</v>
      </c>
      <c r="T455" s="30">
        <v>4.6767175173318991</v>
      </c>
      <c r="U455" s="28">
        <v>0.42099051351928385</v>
      </c>
      <c r="V455" s="26"/>
      <c r="W455" s="26"/>
      <c r="X455" s="77">
        <v>5.313566223789711</v>
      </c>
      <c r="Y455" s="77">
        <v>3.1039299777082516</v>
      </c>
      <c r="Z455" s="49">
        <v>30.121527534146519</v>
      </c>
      <c r="AA455" s="49">
        <v>15.132071459348195</v>
      </c>
      <c r="AB455" s="49">
        <v>14.989456074798325</v>
      </c>
      <c r="AC455" s="49">
        <v>37.579259962229763</v>
      </c>
      <c r="AD455" s="49">
        <v>16.982198387779032</v>
      </c>
      <c r="AE455" s="26"/>
      <c r="AF455" s="49">
        <v>2.8531901246245548</v>
      </c>
      <c r="AG455" s="49">
        <v>9.9682922990625897</v>
      </c>
      <c r="AH455" s="83">
        <v>10.363320168758948</v>
      </c>
      <c r="AI455" s="83">
        <v>9.9801985695117406</v>
      </c>
      <c r="AJ455" s="28">
        <v>3.8388174000625205E-2</v>
      </c>
      <c r="AK455" s="31">
        <v>1.6049357082041971</v>
      </c>
      <c r="AL455" s="31">
        <v>1.5571648931467985</v>
      </c>
      <c r="AM455" s="28">
        <v>3.067807094010503E-2</v>
      </c>
      <c r="AN455" s="83">
        <v>0.88944381338903933</v>
      </c>
      <c r="AO455" s="83">
        <v>0.87502822846399242</v>
      </c>
      <c r="AP455" s="28">
        <v>1.6474422717026795E-2</v>
      </c>
      <c r="AQ455" s="31">
        <v>0.13780055171439315</v>
      </c>
      <c r="AR455" s="31">
        <v>0.13646962068244031</v>
      </c>
      <c r="AS455" s="28">
        <v>9.7525810161798818E-3</v>
      </c>
      <c r="AT455" s="83">
        <v>522.76007095373529</v>
      </c>
      <c r="AU455" s="31">
        <v>78.662924996751499</v>
      </c>
      <c r="AV455" s="83">
        <v>45.713008256476606</v>
      </c>
      <c r="AW455" s="31">
        <v>6.8791637649677844</v>
      </c>
      <c r="AX455" s="31">
        <v>51.683320702512191</v>
      </c>
      <c r="AY455" s="31">
        <v>56.436630733391333</v>
      </c>
      <c r="AZ455" s="26"/>
      <c r="BA455" s="32">
        <v>164.86258025653405</v>
      </c>
      <c r="BB455" s="32">
        <v>145.90448938816502</v>
      </c>
      <c r="BC455" s="28">
        <v>0.12993493858802951</v>
      </c>
    </row>
    <row r="456" spans="1:55" x14ac:dyDescent="0.25">
      <c r="A456" s="26" t="s">
        <v>342</v>
      </c>
      <c r="B456" s="26" t="s">
        <v>214</v>
      </c>
      <c r="C456" s="26" t="s">
        <v>489</v>
      </c>
      <c r="D456" s="27">
        <v>46225.007445695453</v>
      </c>
      <c r="E456" s="45">
        <v>1450.6976469802289</v>
      </c>
      <c r="F456" s="29">
        <v>2919.2716083442701</v>
      </c>
      <c r="G456" s="29">
        <v>276.23971129711748</v>
      </c>
      <c r="H456" s="30">
        <v>4.5578215622171916</v>
      </c>
      <c r="I456" s="30">
        <v>4.654770442294744</v>
      </c>
      <c r="J456" s="28">
        <v>-2.0827854193762953E-2</v>
      </c>
      <c r="K456" s="30">
        <v>4.5216992982777411</v>
      </c>
      <c r="L456" s="28">
        <v>7.9886479742713162E-3</v>
      </c>
      <c r="M456" s="30">
        <v>4.3043275249602457</v>
      </c>
      <c r="N456" s="28">
        <v>5.8892831873728547E-2</v>
      </c>
      <c r="O456" s="30">
        <v>14.919585732534983</v>
      </c>
      <c r="P456" s="30">
        <v>15.425760944184345</v>
      </c>
      <c r="Q456" s="28">
        <v>-3.2813629971375553E-2</v>
      </c>
      <c r="R456" s="30">
        <v>14.939003904418964</v>
      </c>
      <c r="S456" s="28">
        <v>-1.2998304310126634E-3</v>
      </c>
      <c r="T456" s="30">
        <v>15.616016707289633</v>
      </c>
      <c r="U456" s="28">
        <v>-4.4597222698253926E-2</v>
      </c>
      <c r="V456" s="26"/>
      <c r="W456" s="26"/>
      <c r="X456" s="77">
        <v>1.7190573856013491</v>
      </c>
      <c r="Y456" s="77">
        <v>0.44729263265053143</v>
      </c>
      <c r="Z456" s="49">
        <v>25.864715198809613</v>
      </c>
      <c r="AA456" s="49">
        <v>16.837679948038744</v>
      </c>
      <c r="AB456" s="49">
        <v>9.0270352507708687</v>
      </c>
      <c r="AC456" s="49">
        <v>31.890372295125385</v>
      </c>
      <c r="AD456" s="49">
        <v>21.153076208897641</v>
      </c>
      <c r="AE456" s="26"/>
      <c r="AF456" s="49">
        <v>3.0428446609447128</v>
      </c>
      <c r="AG456" s="49">
        <v>8.6446168911746533</v>
      </c>
      <c r="AH456" s="83">
        <v>4.2263789383774313</v>
      </c>
      <c r="AI456" s="83">
        <v>5.0657410114875123</v>
      </c>
      <c r="AJ456" s="28">
        <v>-0.16569383851378722</v>
      </c>
      <c r="AK456" s="31">
        <v>0.28330838790515511</v>
      </c>
      <c r="AL456" s="31">
        <v>0.3283948863084995</v>
      </c>
      <c r="AM456" s="28">
        <v>-0.13729354592016818</v>
      </c>
      <c r="AN456" s="83">
        <v>0.36001078417073784</v>
      </c>
      <c r="AO456" s="83">
        <v>0.43879608757458</v>
      </c>
      <c r="AP456" s="28">
        <v>-0.17954878275994521</v>
      </c>
      <c r="AQ456" s="31">
        <v>2.4131947924273645E-2</v>
      </c>
      <c r="AR456" s="31">
        <v>2.8443721465087682E-2</v>
      </c>
      <c r="AS456" s="28">
        <v>-0.15158964153500037</v>
      </c>
      <c r="AT456" s="83">
        <v>303.40685437306638</v>
      </c>
      <c r="AU456" s="31">
        <v>20.336144703497379</v>
      </c>
      <c r="AV456" s="83">
        <v>26.70286218672085</v>
      </c>
      <c r="AW456" s="31">
        <v>1.7894517243396024</v>
      </c>
      <c r="AX456" s="31">
        <v>26.949577320810231</v>
      </c>
      <c r="AY456" s="31">
        <v>27.14051613121007</v>
      </c>
      <c r="AZ456" s="26"/>
      <c r="BA456" s="32">
        <v>27.734242559981841</v>
      </c>
      <c r="BB456" s="32">
        <v>39.455425729044421</v>
      </c>
      <c r="BC456" s="28">
        <v>-0.29707405134990689</v>
      </c>
    </row>
    <row r="457" spans="1:55" x14ac:dyDescent="0.25">
      <c r="A457" s="26" t="s">
        <v>342</v>
      </c>
      <c r="B457" s="26" t="s">
        <v>214</v>
      </c>
      <c r="C457" s="26" t="s">
        <v>490</v>
      </c>
      <c r="D457" s="27">
        <v>1544025.1829723055</v>
      </c>
      <c r="E457" s="45">
        <v>20873.456583655337</v>
      </c>
      <c r="F457" s="29">
        <v>434260.61467155057</v>
      </c>
      <c r="G457" s="29">
        <v>10415.345536602405</v>
      </c>
      <c r="H457" s="30">
        <v>2.3873813754478492</v>
      </c>
      <c r="I457" s="30">
        <v>2.3985548503422942</v>
      </c>
      <c r="J457" s="28">
        <v>-4.6584195866316873E-3</v>
      </c>
      <c r="K457" s="30">
        <v>2.4135303269938597</v>
      </c>
      <c r="L457" s="28">
        <v>-1.0834316541851772E-2</v>
      </c>
      <c r="M457" s="30">
        <v>2.3636276451420413</v>
      </c>
      <c r="N457" s="28">
        <v>1.0049692198612143E-2</v>
      </c>
      <c r="O457" s="30">
        <v>3.519188756737448</v>
      </c>
      <c r="P457" s="30">
        <v>3.6791805763252028</v>
      </c>
      <c r="Q457" s="28">
        <v>-4.3485720874172469E-2</v>
      </c>
      <c r="R457" s="30">
        <v>3.6766348581473696</v>
      </c>
      <c r="S457" s="28">
        <v>-4.2823426172175695E-2</v>
      </c>
      <c r="T457" s="30">
        <v>3.6123128953196471</v>
      </c>
      <c r="U457" s="28">
        <v>-2.5779643480734148E-2</v>
      </c>
      <c r="V457" s="26"/>
      <c r="W457" s="26"/>
      <c r="X457" s="77">
        <v>56.426025767565626</v>
      </c>
      <c r="Y457" s="77">
        <v>62.243647736547231</v>
      </c>
      <c r="Z457" s="49">
        <v>12.049418272742493</v>
      </c>
      <c r="AA457" s="49">
        <v>13.775876793676197</v>
      </c>
      <c r="AB457" s="49">
        <v>-1.7264585209337042</v>
      </c>
      <c r="AC457" s="49">
        <v>11.569043035605182</v>
      </c>
      <c r="AD457" s="49">
        <v>14.484281962243969</v>
      </c>
      <c r="AE457" s="26"/>
      <c r="AF457" s="49">
        <v>1.3338535836147298</v>
      </c>
      <c r="AG457" s="49">
        <v>2.3422326522276977</v>
      </c>
      <c r="AH457" s="83">
        <v>71.6525660297728</v>
      </c>
      <c r="AI457" s="83">
        <v>81.858646509516475</v>
      </c>
      <c r="AJ457" s="28">
        <v>-0.12467932118273135</v>
      </c>
      <c r="AK457" s="31">
        <v>19.728310104610234</v>
      </c>
      <c r="AL457" s="31">
        <v>22.151458768825552</v>
      </c>
      <c r="AM457" s="28">
        <v>-0.10939002661194902</v>
      </c>
      <c r="AN457" s="83">
        <v>7.3649403140229017</v>
      </c>
      <c r="AO457" s="83">
        <v>8.0270843983533791</v>
      </c>
      <c r="AP457" s="28">
        <v>-8.248874080186637E-2</v>
      </c>
      <c r="AQ457" s="31">
        <v>1.9937608165122709</v>
      </c>
      <c r="AR457" s="31">
        <v>2.1487625614848653</v>
      </c>
      <c r="AS457" s="28">
        <v>-7.2135352574964437E-2</v>
      </c>
      <c r="AT457" s="83">
        <v>3159.9696856185442</v>
      </c>
      <c r="AU457" s="31">
        <v>897.92560275967503</v>
      </c>
      <c r="AV457" s="83">
        <v>291.97935028847809</v>
      </c>
      <c r="AW457" s="31">
        <v>82.961598731686067</v>
      </c>
      <c r="AX457" s="31">
        <v>68.675727653041747</v>
      </c>
      <c r="AY457" s="31">
        <v>74.455816634120183</v>
      </c>
      <c r="AZ457" s="26"/>
      <c r="BA457" s="32">
        <v>595.33192280968262</v>
      </c>
      <c r="BB457" s="32">
        <v>548.7709538718816</v>
      </c>
      <c r="BC457" s="28">
        <v>8.4845906309887059E-2</v>
      </c>
    </row>
    <row r="458" spans="1:55" x14ac:dyDescent="0.25">
      <c r="A458" s="26" t="s">
        <v>342</v>
      </c>
      <c r="B458" s="26" t="s">
        <v>214</v>
      </c>
      <c r="C458" s="26" t="s">
        <v>491</v>
      </c>
      <c r="D458" s="27">
        <v>470.82952047348022</v>
      </c>
      <c r="E458" s="26"/>
      <c r="F458" s="29">
        <v>36.246242198629602</v>
      </c>
      <c r="G458" s="26"/>
      <c r="H458" s="30">
        <v>5.5664948844993001</v>
      </c>
      <c r="I458" s="30">
        <v>5.5640237214551469</v>
      </c>
      <c r="J458" s="28">
        <v>4.4413237036072551E-4</v>
      </c>
      <c r="K458" s="30">
        <v>3.8614665937738595</v>
      </c>
      <c r="L458" s="28">
        <v>0.44154940857823016</v>
      </c>
      <c r="M458" s="30">
        <v>4.2939315951949464</v>
      </c>
      <c r="N458" s="28">
        <v>0.29636319561503838</v>
      </c>
      <c r="O458" s="30">
        <v>12.98974712725617</v>
      </c>
      <c r="P458" s="30">
        <v>12.992120414289989</v>
      </c>
      <c r="Q458" s="28">
        <v>-1.8267126212969574E-4</v>
      </c>
      <c r="R458" s="30">
        <v>9.0092381596311242</v>
      </c>
      <c r="S458" s="28">
        <v>0.44182525726326499</v>
      </c>
      <c r="T458" s="30">
        <v>10.022828599778077</v>
      </c>
      <c r="U458" s="28">
        <v>0.2960160894643839</v>
      </c>
      <c r="V458" s="26"/>
      <c r="W458" s="26"/>
      <c r="X458" s="77">
        <v>1.6976843089278642E-2</v>
      </c>
      <c r="Y458" s="77">
        <v>5.0735783650840806E-3</v>
      </c>
      <c r="Z458" s="26"/>
      <c r="AA458" s="26"/>
      <c r="AB458" s="26"/>
      <c r="AC458" s="26"/>
      <c r="AD458" s="26"/>
      <c r="AE458" s="26"/>
      <c r="AF458" s="26"/>
      <c r="AG458" s="26"/>
      <c r="AH458" s="83">
        <v>0.10651466514078205</v>
      </c>
      <c r="AI458" s="83">
        <v>0.1584569369797301</v>
      </c>
      <c r="AJ458" s="28">
        <v>-0.32780055470586644</v>
      </c>
      <c r="AK458" s="31">
        <v>8.1999029001329909E-3</v>
      </c>
      <c r="AL458" s="31">
        <v>1.21963876508906E-2</v>
      </c>
      <c r="AM458" s="28">
        <v>-0.32767774075021133</v>
      </c>
      <c r="AN458" s="83">
        <v>8.3714120177120654E-2</v>
      </c>
      <c r="AO458" s="83">
        <v>0.13842729805748039</v>
      </c>
      <c r="AP458" s="28">
        <v>-0.39524847084453457</v>
      </c>
      <c r="AQ458" s="31">
        <v>6.4446350143614207E-3</v>
      </c>
      <c r="AR458" s="31">
        <v>1.0654715169567104E-2</v>
      </c>
      <c r="AS458" s="28">
        <v>-0.39513774776737992</v>
      </c>
      <c r="AT458" s="83">
        <v>6.8187496765832281</v>
      </c>
      <c r="AU458" s="31">
        <v>0.52493321153847239</v>
      </c>
      <c r="AV458" s="83">
        <v>7.1857537479033811</v>
      </c>
      <c r="AW458" s="31">
        <v>0.55321681318381744</v>
      </c>
      <c r="AX458" s="31">
        <v>1.35795209744213</v>
      </c>
      <c r="AY458" s="31">
        <v>0.97065476264011052</v>
      </c>
      <c r="AZ458" s="26"/>
      <c r="BA458" s="32">
        <v>10.72447936426167</v>
      </c>
      <c r="BB458" s="32">
        <v>8.6135610998326033</v>
      </c>
      <c r="BC458" s="28">
        <v>0.24506916941357632</v>
      </c>
    </row>
    <row r="459" spans="1:55" x14ac:dyDescent="0.25">
      <c r="A459" s="26" t="s">
        <v>342</v>
      </c>
      <c r="B459" s="26" t="s">
        <v>215</v>
      </c>
      <c r="C459" s="26" t="s">
        <v>256</v>
      </c>
      <c r="D459" s="27">
        <v>106836721.01328747</v>
      </c>
      <c r="E459" s="45">
        <v>10306075.730842751</v>
      </c>
      <c r="F459" s="29">
        <v>61721531.376481086</v>
      </c>
      <c r="G459" s="29">
        <v>8090338.6982943276</v>
      </c>
      <c r="H459" s="30">
        <v>2.3009210745957382</v>
      </c>
      <c r="I459" s="30">
        <v>2.1276290942111107</v>
      </c>
      <c r="J459" s="28">
        <v>8.1448397587776611E-2</v>
      </c>
      <c r="K459" s="30">
        <v>2.0450573975248805</v>
      </c>
      <c r="L459" s="28">
        <v>0.12511320092068218</v>
      </c>
      <c r="M459" s="30">
        <v>2.0899975097418007</v>
      </c>
      <c r="N459" s="28">
        <v>0.10092048620670137</v>
      </c>
      <c r="O459" s="30">
        <v>1.6779782094170907</v>
      </c>
      <c r="P459" s="30">
        <v>1.550710879343888</v>
      </c>
      <c r="Q459" s="28">
        <v>8.2070314826868385E-2</v>
      </c>
      <c r="R459" s="30">
        <v>1.4780387045428744</v>
      </c>
      <c r="S459" s="28">
        <v>0.13527352447516136</v>
      </c>
      <c r="T459" s="30">
        <v>1.486803078643568</v>
      </c>
      <c r="U459" s="28">
        <v>0.1285813390620193</v>
      </c>
      <c r="V459" s="26"/>
      <c r="W459" s="26"/>
      <c r="X459" s="26"/>
      <c r="Y459" s="26"/>
      <c r="Z459" s="49">
        <v>29.892987182936903</v>
      </c>
      <c r="AA459" s="49">
        <v>26.696155729582461</v>
      </c>
      <c r="AB459" s="49">
        <v>3.1968314533544415</v>
      </c>
      <c r="AC459" s="49">
        <v>30.594151222704763</v>
      </c>
      <c r="AD459" s="49">
        <v>26.515154308809436</v>
      </c>
      <c r="AE459" s="26"/>
      <c r="AF459" s="49">
        <v>8.7978740625032632</v>
      </c>
      <c r="AG459" s="49">
        <v>11.588772352937649</v>
      </c>
      <c r="AH459" s="83">
        <v>11786.455547220119</v>
      </c>
      <c r="AI459" s="83">
        <v>12039.487899627584</v>
      </c>
      <c r="AJ459" s="28">
        <v>-2.1016870029438025E-2</v>
      </c>
      <c r="AK459" s="31">
        <v>6998.3812930269232</v>
      </c>
      <c r="AL459" s="31">
        <v>7730.0770148021165</v>
      </c>
      <c r="AM459" s="28">
        <v>-9.4655683297086027E-2</v>
      </c>
      <c r="AN459" s="83">
        <v>981.65797167618757</v>
      </c>
      <c r="AO459" s="83">
        <v>979.21521860606413</v>
      </c>
      <c r="AP459" s="28">
        <v>2.4946028449197928E-3</v>
      </c>
      <c r="AQ459" s="31">
        <v>582.39731056523533</v>
      </c>
      <c r="AR459" s="31">
        <v>628.81665243136013</v>
      </c>
      <c r="AS459" s="28">
        <v>-7.3820153595871574E-2</v>
      </c>
      <c r="AT459" s="83">
        <v>413856.29142754077</v>
      </c>
      <c r="AU459" s="31">
        <v>246639.84854207942</v>
      </c>
      <c r="AV459" s="83">
        <v>40649.317722624364</v>
      </c>
      <c r="AW459" s="31">
        <v>24232.158305172841</v>
      </c>
      <c r="AX459" s="31">
        <v>95.97212682850224</v>
      </c>
      <c r="AY459" s="31">
        <v>96.280824069936216</v>
      </c>
      <c r="AZ459" s="26"/>
      <c r="BA459" s="32">
        <v>108322.16909874862</v>
      </c>
      <c r="BB459" s="32">
        <v>117897.00038727236</v>
      </c>
      <c r="BC459" s="28">
        <v>-8.1213527545840727E-2</v>
      </c>
    </row>
    <row r="460" spans="1:55" x14ac:dyDescent="0.25">
      <c r="A460" s="26" t="s">
        <v>342</v>
      </c>
      <c r="B460" s="26" t="s">
        <v>215</v>
      </c>
      <c r="C460" s="26" t="s">
        <v>404</v>
      </c>
      <c r="D460" s="27">
        <v>55854078.089947663</v>
      </c>
      <c r="E460" s="45">
        <v>3317106.739747256</v>
      </c>
      <c r="F460" s="29">
        <v>31326212.547724001</v>
      </c>
      <c r="G460" s="29">
        <v>3139254.414874041</v>
      </c>
      <c r="H460" s="30">
        <v>2.0588718950370657</v>
      </c>
      <c r="I460" s="30">
        <v>1.9718786752669082</v>
      </c>
      <c r="J460" s="28">
        <v>4.4116923044660611E-2</v>
      </c>
      <c r="K460" s="30">
        <v>1.9094284308684133</v>
      </c>
      <c r="L460" s="28">
        <v>7.8266072586279184E-2</v>
      </c>
      <c r="M460" s="30">
        <v>1.9231968621808861</v>
      </c>
      <c r="N460" s="28">
        <v>7.0546617210224344E-2</v>
      </c>
      <c r="O460" s="30">
        <v>1.7168252759757339</v>
      </c>
      <c r="P460" s="30">
        <v>1.6683245964122202</v>
      </c>
      <c r="Q460" s="28">
        <v>2.9071488646643329E-2</v>
      </c>
      <c r="R460" s="30">
        <v>1.5911936976512495</v>
      </c>
      <c r="S460" s="28">
        <v>7.8954296079684252E-2</v>
      </c>
      <c r="T460" s="30">
        <v>1.5914328934425046</v>
      </c>
      <c r="U460" s="28">
        <v>7.8792126925306294E-2</v>
      </c>
      <c r="V460" s="26"/>
      <c r="W460" s="26"/>
      <c r="X460" s="26"/>
      <c r="Y460" s="26"/>
      <c r="Z460" s="49">
        <v>25.276274822807153</v>
      </c>
      <c r="AA460" s="49">
        <v>22.491820459711622</v>
      </c>
      <c r="AB460" s="49">
        <v>2.7844543630955307</v>
      </c>
      <c r="AC460" s="49">
        <v>28.879577007256152</v>
      </c>
      <c r="AD460" s="49">
        <v>22.523318081942172</v>
      </c>
      <c r="AE460" s="26"/>
      <c r="AF460" s="49">
        <v>5.6059494993964938</v>
      </c>
      <c r="AG460" s="49">
        <v>9.1084052866040164</v>
      </c>
      <c r="AH460" s="83">
        <v>5998.6816523908283</v>
      </c>
      <c r="AI460" s="83">
        <v>6510.7013249565553</v>
      </c>
      <c r="AJ460" s="28">
        <v>-7.8642783167317779E-2</v>
      </c>
      <c r="AK460" s="31">
        <v>3491.752113948698</v>
      </c>
      <c r="AL460" s="31">
        <v>3897.5811511035372</v>
      </c>
      <c r="AM460" s="28">
        <v>-0.10412330658976407</v>
      </c>
      <c r="AN460" s="83">
        <v>498.45130835031097</v>
      </c>
      <c r="AO460" s="83">
        <v>529.85947889151964</v>
      </c>
      <c r="AP460" s="28">
        <v>-5.9276415337355892E-2</v>
      </c>
      <c r="AQ460" s="31">
        <v>290.10429676454424</v>
      </c>
      <c r="AR460" s="31">
        <v>317.16130026237659</v>
      </c>
      <c r="AS460" s="28">
        <v>-8.530991478294804E-2</v>
      </c>
      <c r="AT460" s="83">
        <v>253159.58528212178</v>
      </c>
      <c r="AU460" s="31">
        <v>147457.97887804397</v>
      </c>
      <c r="AV460" s="83">
        <v>21754.408648318011</v>
      </c>
      <c r="AW460" s="31">
        <v>12674.356178556614</v>
      </c>
      <c r="AX460" s="31">
        <v>95.789795838374872</v>
      </c>
      <c r="AY460" s="31">
        <v>95.547376849864435</v>
      </c>
      <c r="AZ460" s="26"/>
      <c r="BA460" s="32">
        <v>58061.390145963313</v>
      </c>
      <c r="BB460" s="32">
        <v>62970.364943168854</v>
      </c>
      <c r="BC460" s="28">
        <v>-7.7956905627526871E-2</v>
      </c>
    </row>
    <row r="461" spans="1:55" x14ac:dyDescent="0.25">
      <c r="A461" s="26" t="s">
        <v>342</v>
      </c>
      <c r="B461" s="26" t="s">
        <v>215</v>
      </c>
      <c r="C461" s="26" t="s">
        <v>403</v>
      </c>
      <c r="D461" s="27">
        <v>2130056.8144871527</v>
      </c>
      <c r="E461" s="45">
        <v>68559.377320508254</v>
      </c>
      <c r="F461" s="29">
        <v>458350.08360127988</v>
      </c>
      <c r="G461" s="29">
        <v>29277.915809297217</v>
      </c>
      <c r="H461" s="30">
        <v>2.8228038028913365</v>
      </c>
      <c r="I461" s="30">
        <v>2.7153888933593984</v>
      </c>
      <c r="J461" s="28">
        <v>3.9557836372766324E-2</v>
      </c>
      <c r="K461" s="30">
        <v>2.6122244154240768</v>
      </c>
      <c r="L461" s="28">
        <v>8.0613053849385122E-2</v>
      </c>
      <c r="M461" s="30">
        <v>2.5460208274036509</v>
      </c>
      <c r="N461" s="28">
        <v>0.10871198401386993</v>
      </c>
      <c r="O461" s="30">
        <v>4.5087980888407762</v>
      </c>
      <c r="P461" s="30">
        <v>4.4199180750492078</v>
      </c>
      <c r="Q461" s="28">
        <v>2.0108973126290102E-2</v>
      </c>
      <c r="R461" s="30">
        <v>4.3414570792804028</v>
      </c>
      <c r="S461" s="28">
        <v>3.8544895528049336E-2</v>
      </c>
      <c r="T461" s="30">
        <v>4.1856335310672046</v>
      </c>
      <c r="U461" s="28">
        <v>7.7208039207191367E-2</v>
      </c>
      <c r="V461" s="26"/>
      <c r="W461" s="26"/>
      <c r="X461" s="77">
        <v>100</v>
      </c>
      <c r="Y461" s="77">
        <v>100</v>
      </c>
      <c r="Z461" s="49">
        <v>20.878653031230382</v>
      </c>
      <c r="AA461" s="49">
        <v>22.101377778757541</v>
      </c>
      <c r="AB461" s="49">
        <v>-1.2227247475271596</v>
      </c>
      <c r="AC461" s="49">
        <v>22.313385416843381</v>
      </c>
      <c r="AD461" s="49">
        <v>22.515019306176274</v>
      </c>
      <c r="AE461" s="26"/>
      <c r="AF461" s="49">
        <v>3.1182967530199082</v>
      </c>
      <c r="AG461" s="49">
        <v>6.004149852897509</v>
      </c>
      <c r="AH461" s="83">
        <v>226.02064093512476</v>
      </c>
      <c r="AI461" s="83">
        <v>261.62344563852065</v>
      </c>
      <c r="AJ461" s="28">
        <v>-0.13608415184848341</v>
      </c>
      <c r="AK461" s="31">
        <v>49.911036634945972</v>
      </c>
      <c r="AL461" s="31">
        <v>58.795806669071673</v>
      </c>
      <c r="AM461" s="28">
        <v>-0.15111230778978924</v>
      </c>
      <c r="AN461" s="83">
        <v>18.782009175017432</v>
      </c>
      <c r="AO461" s="83">
        <v>21.272773809571159</v>
      </c>
      <c r="AP461" s="28">
        <v>-0.11708697026774521</v>
      </c>
      <c r="AQ461" s="31">
        <v>4.146417275076856</v>
      </c>
      <c r="AR461" s="31">
        <v>4.78249565257223</v>
      </c>
      <c r="AS461" s="28">
        <v>-0.1330013498607707</v>
      </c>
      <c r="AT461" s="83">
        <v>9718.6979559854062</v>
      </c>
      <c r="AU461" s="31">
        <v>2155.496379409642</v>
      </c>
      <c r="AV461" s="83">
        <v>828.05415160477207</v>
      </c>
      <c r="AW461" s="31">
        <v>183.62606071162449</v>
      </c>
      <c r="AX461" s="31">
        <v>95.551205914711772</v>
      </c>
      <c r="AY461" s="31">
        <v>95.342369818453818</v>
      </c>
      <c r="AZ461" s="26"/>
      <c r="BA461" s="32">
        <v>1867.6397758224289</v>
      </c>
      <c r="BB461" s="32">
        <v>1854.8515281059706</v>
      </c>
      <c r="BC461" s="28">
        <v>6.894485905034475E-3</v>
      </c>
    </row>
    <row r="462" spans="1:55" x14ac:dyDescent="0.25">
      <c r="A462" s="26" t="s">
        <v>342</v>
      </c>
      <c r="B462" s="26" t="s">
        <v>215</v>
      </c>
      <c r="C462" s="26" t="s">
        <v>399</v>
      </c>
      <c r="D462" s="27">
        <v>1066312.4662982719</v>
      </c>
      <c r="E462" s="45">
        <v>29152.953126633711</v>
      </c>
      <c r="F462" s="29">
        <v>265029.07335472107</v>
      </c>
      <c r="G462" s="29">
        <v>13224.216717582547</v>
      </c>
      <c r="H462" s="30">
        <v>2.5418022178214867</v>
      </c>
      <c r="I462" s="30">
        <v>2.4382749017530463</v>
      </c>
      <c r="J462" s="28">
        <v>4.2459246901982807E-2</v>
      </c>
      <c r="K462" s="30">
        <v>2.355159974049307</v>
      </c>
      <c r="L462" s="28">
        <v>7.924822340253998E-2</v>
      </c>
      <c r="M462" s="30">
        <v>2.3985872711528873</v>
      </c>
      <c r="N462" s="28">
        <v>5.9708040808439222E-2</v>
      </c>
      <c r="O462" s="30">
        <v>3.9369360884834488</v>
      </c>
      <c r="P462" s="30">
        <v>3.8354478940818746</v>
      </c>
      <c r="Q462" s="28">
        <v>2.6460584840214164E-2</v>
      </c>
      <c r="R462" s="30">
        <v>3.7633047588611537</v>
      </c>
      <c r="S462" s="28">
        <v>4.6137993266014199E-2</v>
      </c>
      <c r="T462" s="30">
        <v>3.7020851766970759</v>
      </c>
      <c r="U462" s="28">
        <v>6.3437468501441122E-2</v>
      </c>
      <c r="V462" s="26"/>
      <c r="W462" s="26"/>
      <c r="X462" s="26"/>
      <c r="Y462" s="26"/>
      <c r="Z462" s="49">
        <v>18.584569630596754</v>
      </c>
      <c r="AA462" s="49">
        <v>20.779898847448987</v>
      </c>
      <c r="AB462" s="49">
        <v>-2.1953292168522331</v>
      </c>
      <c r="AC462" s="49">
        <v>19.418403729898611</v>
      </c>
      <c r="AD462" s="49">
        <v>20.611586829936353</v>
      </c>
      <c r="AE462" s="26"/>
      <c r="AF462" s="49">
        <v>2.6612390140017697</v>
      </c>
      <c r="AG462" s="49">
        <v>4.7525823375336387</v>
      </c>
      <c r="AH462" s="83">
        <v>111.70529437171542</v>
      </c>
      <c r="AI462" s="83">
        <v>133.28948708921453</v>
      </c>
      <c r="AJ462" s="28">
        <v>-0.16193469709319369</v>
      </c>
      <c r="AK462" s="31">
        <v>28.297919983303412</v>
      </c>
      <c r="AL462" s="31">
        <v>34.62065292001418</v>
      </c>
      <c r="AM462" s="28">
        <v>-0.18262893398684574</v>
      </c>
      <c r="AN462" s="83">
        <v>9.2945751633825289</v>
      </c>
      <c r="AO462" s="83">
        <v>10.858680684482689</v>
      </c>
      <c r="AP462" s="28">
        <v>-0.14404194823919114</v>
      </c>
      <c r="AQ462" s="31">
        <v>2.3532038637435173</v>
      </c>
      <c r="AR462" s="31">
        <v>2.8195141282462663</v>
      </c>
      <c r="AS462" s="28">
        <v>-0.16538674512434287</v>
      </c>
      <c r="AT462" s="83">
        <v>4842.3629245922066</v>
      </c>
      <c r="AU462" s="31">
        <v>1229.9826097653361</v>
      </c>
      <c r="AV462" s="83">
        <v>415.21563598415884</v>
      </c>
      <c r="AW462" s="31">
        <v>105.45877075814649</v>
      </c>
      <c r="AX462" s="31">
        <v>95.495466840691407</v>
      </c>
      <c r="AY462" s="31">
        <v>95.330539139902854</v>
      </c>
      <c r="AZ462" s="26"/>
      <c r="BA462" s="32">
        <v>826.09627493121377</v>
      </c>
      <c r="BB462" s="32">
        <v>841.72211934327765</v>
      </c>
      <c r="BC462" s="28">
        <v>-1.8564136611088904E-2</v>
      </c>
    </row>
    <row r="463" spans="1:55" x14ac:dyDescent="0.25">
      <c r="A463" s="26" t="s">
        <v>342</v>
      </c>
      <c r="B463" s="26" t="s">
        <v>215</v>
      </c>
      <c r="C463" s="26" t="s">
        <v>400</v>
      </c>
      <c r="D463" s="27">
        <v>936000.10057395045</v>
      </c>
      <c r="E463" s="45">
        <v>35723.749502124134</v>
      </c>
      <c r="F463" s="29">
        <v>179546.08496565773</v>
      </c>
      <c r="G463" s="29">
        <v>15164.060126101813</v>
      </c>
      <c r="H463" s="30">
        <v>3.105555075427616</v>
      </c>
      <c r="I463" s="30">
        <v>3.0099722681439021</v>
      </c>
      <c r="J463" s="28">
        <v>3.1755378046275165E-2</v>
      </c>
      <c r="K463" s="30">
        <v>2.909418974932021</v>
      </c>
      <c r="L463" s="28">
        <v>6.7414182070555106E-2</v>
      </c>
      <c r="M463" s="30">
        <v>2.6801954119997022</v>
      </c>
      <c r="N463" s="28">
        <v>0.1587047203810231</v>
      </c>
      <c r="O463" s="30">
        <v>4.9906174617564885</v>
      </c>
      <c r="P463" s="30">
        <v>4.8827920424924294</v>
      </c>
      <c r="Q463" s="28">
        <v>2.208273838527422E-2</v>
      </c>
      <c r="R463" s="30">
        <v>4.8848420782619826</v>
      </c>
      <c r="S463" s="28">
        <v>2.1653797973370831E-2</v>
      </c>
      <c r="T463" s="30">
        <v>4.6737771146012044</v>
      </c>
      <c r="U463" s="28">
        <v>6.7791069061777218E-2</v>
      </c>
      <c r="V463" s="26"/>
      <c r="W463" s="26"/>
      <c r="X463" s="26"/>
      <c r="Y463" s="26"/>
      <c r="Z463" s="49">
        <v>23.587255521211958</v>
      </c>
      <c r="AA463" s="49">
        <v>24.0924843814838</v>
      </c>
      <c r="AB463" s="49">
        <v>-0.505228860271842</v>
      </c>
      <c r="AC463" s="49">
        <v>26.239181022454961</v>
      </c>
      <c r="AD463" s="49">
        <v>24.922855718617662</v>
      </c>
      <c r="AE463" s="26"/>
      <c r="AF463" s="49">
        <v>3.6763273330511934</v>
      </c>
      <c r="AG463" s="49">
        <v>7.7880174753891556</v>
      </c>
      <c r="AH463" s="83">
        <v>101.73965513675779</v>
      </c>
      <c r="AI463" s="83">
        <v>109.81167103450095</v>
      </c>
      <c r="AJ463" s="28">
        <v>-7.3507814075673861E-2</v>
      </c>
      <c r="AK463" s="31">
        <v>20.316781040880542</v>
      </c>
      <c r="AL463" s="31">
        <v>22.347181989516873</v>
      </c>
      <c r="AM463" s="28">
        <v>-9.0857135794070024E-2</v>
      </c>
      <c r="AN463" s="83">
        <v>8.4642395207844903</v>
      </c>
      <c r="AO463" s="83">
        <v>8.9365328793913097</v>
      </c>
      <c r="AP463" s="28">
        <v>-5.2849730984147462E-2</v>
      </c>
      <c r="AQ463" s="31">
        <v>1.6896334044093038</v>
      </c>
      <c r="AR463" s="31">
        <v>1.8194399487140041</v>
      </c>
      <c r="AS463" s="28">
        <v>-7.1344231172042083E-2</v>
      </c>
      <c r="AT463" s="83">
        <v>4921.8684369851289</v>
      </c>
      <c r="AU463" s="31">
        <v>986.22434492361128</v>
      </c>
      <c r="AV463" s="83">
        <v>422.04239028916049</v>
      </c>
      <c r="AW463" s="31">
        <v>84.574719149631463</v>
      </c>
      <c r="AX463" s="31">
        <v>94.709780496061924</v>
      </c>
      <c r="AY463" s="31">
        <v>94.045579367270051</v>
      </c>
      <c r="AZ463" s="26"/>
      <c r="BA463" s="32">
        <v>825.93242664825107</v>
      </c>
      <c r="BB463" s="32">
        <v>764.75206306541577</v>
      </c>
      <c r="BC463" s="28">
        <v>8.0000259610417054E-2</v>
      </c>
    </row>
    <row r="464" spans="1:55" x14ac:dyDescent="0.25">
      <c r="A464" s="26" t="s">
        <v>342</v>
      </c>
      <c r="B464" s="26" t="s">
        <v>215</v>
      </c>
      <c r="C464" s="26" t="s">
        <v>161</v>
      </c>
      <c r="D464" s="27">
        <v>127744.24761493027</v>
      </c>
      <c r="E464" s="45">
        <v>3682.674691750402</v>
      </c>
      <c r="F464" s="29">
        <v>13774.925280901109</v>
      </c>
      <c r="G464" s="29">
        <v>889.63896561286333</v>
      </c>
      <c r="H464" s="30">
        <v>3.7552350841750797</v>
      </c>
      <c r="I464" s="30">
        <v>3.5991912891667455</v>
      </c>
      <c r="J464" s="28">
        <v>4.3355238016387888E-2</v>
      </c>
      <c r="K464" s="30">
        <v>3.4440764787623501</v>
      </c>
      <c r="L464" s="28">
        <v>9.0346020865525692E-2</v>
      </c>
      <c r="M464" s="30">
        <v>3.3581518435526196</v>
      </c>
      <c r="N464" s="28">
        <v>0.11824457592196963</v>
      </c>
      <c r="O464" s="30">
        <v>8.9622112254663993</v>
      </c>
      <c r="P464" s="30">
        <v>9.6453893982327727</v>
      </c>
      <c r="Q464" s="28">
        <v>-7.0829506675131784E-2</v>
      </c>
      <c r="R464" s="30">
        <v>9.2987053849533741</v>
      </c>
      <c r="S464" s="28">
        <v>-3.6187205159921527E-2</v>
      </c>
      <c r="T464" s="30">
        <v>8.7931269168723052</v>
      </c>
      <c r="U464" s="28">
        <v>1.9229144557171587E-2</v>
      </c>
      <c r="V464" s="26"/>
      <c r="W464" s="26"/>
      <c r="X464" s="26"/>
      <c r="Y464" s="26"/>
      <c r="Z464" s="49">
        <v>19.973780550520559</v>
      </c>
      <c r="AA464" s="49">
        <v>19.979547423627661</v>
      </c>
      <c r="AB464" s="49">
        <v>-5.7668731071025547E-3</v>
      </c>
      <c r="AC464" s="49">
        <v>25.11919310608361</v>
      </c>
      <c r="AD464" s="49">
        <v>29.156498331080062</v>
      </c>
      <c r="AE464" s="26"/>
      <c r="AF464" s="49">
        <v>2.8020702509924065</v>
      </c>
      <c r="AG464" s="49">
        <v>6.066589846502576</v>
      </c>
      <c r="AH464" s="83">
        <v>14.2725799011042</v>
      </c>
      <c r="AI464" s="83">
        <v>19.994500806215083</v>
      </c>
      <c r="AJ464" s="28">
        <v>-0.28617473177086189</v>
      </c>
      <c r="AK464" s="31">
        <v>1.590029758502526</v>
      </c>
      <c r="AL464" s="31">
        <v>2.1086881672309112</v>
      </c>
      <c r="AM464" s="28">
        <v>-0.24596259266227943</v>
      </c>
      <c r="AN464" s="83">
        <v>1.2297542038867624</v>
      </c>
      <c r="AO464" s="83">
        <v>1.7493679703832046</v>
      </c>
      <c r="AP464" s="28">
        <v>-0.29702942736662724</v>
      </c>
      <c r="AQ464" s="31">
        <v>0.13708358201148182</v>
      </c>
      <c r="AR464" s="31">
        <v>0.20064580800441006</v>
      </c>
      <c r="AS464" s="28">
        <v>-0.31678820816197256</v>
      </c>
      <c r="AT464" s="83">
        <v>950.99362108605521</v>
      </c>
      <c r="AU464" s="31">
        <v>106.11149382239263</v>
      </c>
      <c r="AV464" s="83">
        <v>89.288026937397831</v>
      </c>
      <c r="AW464" s="31">
        <v>9.9617826962850913</v>
      </c>
      <c r="AX464" s="31">
        <v>60.688010989904527</v>
      </c>
      <c r="AY464" s="31">
        <v>62.727115738052873</v>
      </c>
      <c r="AZ464" s="26"/>
      <c r="BA464" s="32">
        <v>215.61107424296378</v>
      </c>
      <c r="BB464" s="32">
        <v>248.37734569727772</v>
      </c>
      <c r="BC464" s="28">
        <v>-0.13192133671582701</v>
      </c>
    </row>
    <row r="465" spans="1:55" x14ac:dyDescent="0.25">
      <c r="A465" s="26" t="s">
        <v>342</v>
      </c>
      <c r="B465" s="26" t="s">
        <v>215</v>
      </c>
      <c r="C465" s="26" t="s">
        <v>480</v>
      </c>
      <c r="D465" s="27">
        <v>54043.990362481694</v>
      </c>
      <c r="E465" s="45">
        <v>2189.7292910794226</v>
      </c>
      <c r="F465" s="29">
        <v>9094.0238152470483</v>
      </c>
      <c r="G465" s="29">
        <v>651.39499578714219</v>
      </c>
      <c r="H465" s="30">
        <v>3.2852635918040054</v>
      </c>
      <c r="I465" s="30">
        <v>3.1694113627480789</v>
      </c>
      <c r="J465" s="28">
        <v>3.6553232066245687E-2</v>
      </c>
      <c r="K465" s="30">
        <v>2.9886897822372367</v>
      </c>
      <c r="L465" s="28">
        <v>9.9232048548298354E-2</v>
      </c>
      <c r="M465" s="30">
        <v>3.0777441935635368</v>
      </c>
      <c r="N465" s="28">
        <v>6.7425810980149797E-2</v>
      </c>
      <c r="O465" s="30">
        <v>5.770272242162731</v>
      </c>
      <c r="P465" s="30">
        <v>6.8315733960493938</v>
      </c>
      <c r="Q465" s="28">
        <v>-0.15535237526693321</v>
      </c>
      <c r="R465" s="30">
        <v>6.5369215743914033</v>
      </c>
      <c r="S465" s="28">
        <v>-0.11727987302647859</v>
      </c>
      <c r="T465" s="30">
        <v>6.3022978876118056</v>
      </c>
      <c r="U465" s="28">
        <v>-8.4417724286701482E-2</v>
      </c>
      <c r="V465" s="26"/>
      <c r="W465" s="26"/>
      <c r="X465" s="77">
        <v>2.557686960693526</v>
      </c>
      <c r="Y465" s="77">
        <v>1.9985355276592029</v>
      </c>
      <c r="Z465" s="49">
        <v>23.868497450052768</v>
      </c>
      <c r="AA465" s="49">
        <v>27.755009497167087</v>
      </c>
      <c r="AB465" s="49">
        <v>-3.8865120471143193</v>
      </c>
      <c r="AC465" s="49">
        <v>27.784577216261781</v>
      </c>
      <c r="AD465" s="49">
        <v>36.84670355239151</v>
      </c>
      <c r="AE465" s="26"/>
      <c r="AF465" s="49">
        <v>3.8939791010974902</v>
      </c>
      <c r="AG465" s="49">
        <v>6.6841149510127194</v>
      </c>
      <c r="AH465" s="83">
        <v>8.6761474816604807</v>
      </c>
      <c r="AI465" s="83">
        <v>9.2514170933275963</v>
      </c>
      <c r="AJ465" s="28">
        <v>-6.2181783165091285E-2</v>
      </c>
      <c r="AK465" s="31">
        <v>1.5033564374135535</v>
      </c>
      <c r="AL465" s="31">
        <v>1.3817734755670947</v>
      </c>
      <c r="AM465" s="28">
        <v>8.7990516532791177E-2</v>
      </c>
      <c r="AN465" s="83">
        <v>1.2768520105687549</v>
      </c>
      <c r="AO465" s="83">
        <v>0.88821204625300709</v>
      </c>
      <c r="AP465" s="28">
        <v>0.43755313379868721</v>
      </c>
      <c r="AQ465" s="31">
        <v>0.22094038057632295</v>
      </c>
      <c r="AR465" s="31">
        <v>0.14450416909237451</v>
      </c>
      <c r="AS465" s="28">
        <v>0.52895506035598516</v>
      </c>
      <c r="AT465" s="83">
        <v>561.54230270378764</v>
      </c>
      <c r="AU465" s="31">
        <v>97.31643138094266</v>
      </c>
      <c r="AV465" s="83">
        <v>72.174444805851252</v>
      </c>
      <c r="AW465" s="31">
        <v>12.496214186178241</v>
      </c>
      <c r="AX465" s="31">
        <v>24.73824197645137</v>
      </c>
      <c r="AY465" s="31">
        <v>62.403921747985912</v>
      </c>
      <c r="AZ465" s="26"/>
      <c r="BA465" s="32">
        <v>98.866044450253668</v>
      </c>
      <c r="BB465" s="32">
        <v>120.72242317064297</v>
      </c>
      <c r="BC465" s="28">
        <v>-0.18104655412271653</v>
      </c>
    </row>
    <row r="466" spans="1:55" x14ac:dyDescent="0.25">
      <c r="A466" s="26" t="s">
        <v>342</v>
      </c>
      <c r="B466" s="26" t="s">
        <v>215</v>
      </c>
      <c r="C466" s="26" t="s">
        <v>482</v>
      </c>
      <c r="D466" s="27">
        <v>34.290421521663667</v>
      </c>
      <c r="E466" s="26"/>
      <c r="F466" s="29">
        <v>1.1430140354866118</v>
      </c>
      <c r="G466" s="26"/>
      <c r="H466" s="30">
        <v>8.7784154311848805</v>
      </c>
      <c r="I466" s="30">
        <v>10.909564757027539</v>
      </c>
      <c r="J466" s="28">
        <v>-0.19534686977038665</v>
      </c>
      <c r="K466" s="30">
        <v>9.6810030106217884</v>
      </c>
      <c r="L466" s="28">
        <v>-9.3232858046486317E-2</v>
      </c>
      <c r="M466" s="30">
        <v>10.519698500326713</v>
      </c>
      <c r="N466" s="28">
        <v>-0.16552594820923369</v>
      </c>
      <c r="O466" s="30">
        <v>30.000000399877251</v>
      </c>
      <c r="P466" s="30">
        <v>37.334807235288345</v>
      </c>
      <c r="Q466" s="28">
        <v>-0.19646028407716903</v>
      </c>
      <c r="R466" s="30">
        <v>33.150087431552372</v>
      </c>
      <c r="S466" s="28">
        <v>-9.5024999200359769E-2</v>
      </c>
      <c r="T466" s="30">
        <v>36.046967184581959</v>
      </c>
      <c r="U466" s="28">
        <v>-0.16775244235501516</v>
      </c>
      <c r="V466" s="26"/>
      <c r="W466" s="26"/>
      <c r="X466" s="77">
        <v>1.559636540903973E-3</v>
      </c>
      <c r="Y466" s="77">
        <v>2.344028720393899E-4</v>
      </c>
      <c r="Z466" s="26"/>
      <c r="AA466" s="26"/>
      <c r="AB466" s="26"/>
      <c r="AC466" s="26"/>
      <c r="AD466" s="26"/>
      <c r="AE466" s="26"/>
      <c r="AF466" s="26"/>
      <c r="AG466" s="26"/>
      <c r="AH466" s="83">
        <v>0.11902186247322262</v>
      </c>
      <c r="AI466" s="83">
        <v>6.8479612556638314E-2</v>
      </c>
      <c r="AJ466" s="28">
        <v>0.7380627318062245</v>
      </c>
      <c r="AK466" s="31">
        <v>3.9673953628917152E-3</v>
      </c>
      <c r="AL466" s="31">
        <v>1.8342029228936888E-3</v>
      </c>
      <c r="AM466" s="28">
        <v>1.1630078729962134</v>
      </c>
      <c r="AN466" s="83">
        <v>8.3515061047527483E-2</v>
      </c>
      <c r="AO466" s="83">
        <v>4.3875955690135006E-2</v>
      </c>
      <c r="AP466" s="28">
        <v>0.90343571402377143</v>
      </c>
      <c r="AQ466" s="31">
        <v>2.7838353310321788E-3</v>
      </c>
      <c r="AR466" s="31">
        <v>1.1745906482445172E-3</v>
      </c>
      <c r="AS466" s="28">
        <v>1.3700472459854469</v>
      </c>
      <c r="AT466" s="83">
        <v>2.2683570729544322</v>
      </c>
      <c r="AU466" s="31">
        <v>7.5611901423965094E-2</v>
      </c>
      <c r="AV466" s="83">
        <v>4.2239370154260474</v>
      </c>
      <c r="AW466" s="31">
        <v>0.14079789635771414</v>
      </c>
      <c r="AX466" s="31">
        <v>0.67806820250039679</v>
      </c>
      <c r="AY466" s="31">
        <v>0.99964798188702275</v>
      </c>
      <c r="AZ466" s="26"/>
      <c r="BA466" s="32">
        <v>1.9119661443486979</v>
      </c>
      <c r="BB466" s="32">
        <v>1.9690873637939186</v>
      </c>
      <c r="BC466" s="28">
        <v>-2.9008981772735021E-2</v>
      </c>
    </row>
    <row r="467" spans="1:55" x14ac:dyDescent="0.25">
      <c r="A467" s="26" t="s">
        <v>342</v>
      </c>
      <c r="B467" s="26" t="s">
        <v>215</v>
      </c>
      <c r="C467" s="26" t="s">
        <v>483</v>
      </c>
      <c r="D467" s="27">
        <v>745892.5189715646</v>
      </c>
      <c r="E467" s="45">
        <v>31200.606188478661</v>
      </c>
      <c r="F467" s="29">
        <v>147090.58755716102</v>
      </c>
      <c r="G467" s="29">
        <v>13589.161492884614</v>
      </c>
      <c r="H467" s="30">
        <v>3.1854111936305629</v>
      </c>
      <c r="I467" s="30">
        <v>3.0487750967842584</v>
      </c>
      <c r="J467" s="28">
        <v>4.4816719012964745E-2</v>
      </c>
      <c r="K467" s="30">
        <v>2.9318710068823512</v>
      </c>
      <c r="L467" s="28">
        <v>8.6477265252476912E-2</v>
      </c>
      <c r="M467" s="30">
        <v>2.6323440303433769</v>
      </c>
      <c r="N467" s="28">
        <v>0.21010443806429091</v>
      </c>
      <c r="O467" s="30">
        <v>4.8362854046903463</v>
      </c>
      <c r="P467" s="30">
        <v>4.6897462407203303</v>
      </c>
      <c r="Q467" s="28">
        <v>3.1246714949657497E-2</v>
      </c>
      <c r="R467" s="30">
        <v>4.713044172964536</v>
      </c>
      <c r="S467" s="28">
        <v>2.6148965976758649E-2</v>
      </c>
      <c r="T467" s="30">
        <v>4.4409838681407274</v>
      </c>
      <c r="U467" s="28">
        <v>8.9012153227009297E-2</v>
      </c>
      <c r="V467" s="26"/>
      <c r="W467" s="26"/>
      <c r="X467" s="77">
        <v>35.344646694388793</v>
      </c>
      <c r="Y467" s="77">
        <v>32.951296735271171</v>
      </c>
      <c r="Z467" s="49">
        <v>25.310688786280021</v>
      </c>
      <c r="AA467" s="49">
        <v>25.739269677201264</v>
      </c>
      <c r="AB467" s="49">
        <v>-0.42858089092124274</v>
      </c>
      <c r="AC467" s="49">
        <v>28.162210552654354</v>
      </c>
      <c r="AD467" s="49">
        <v>26.488681047448271</v>
      </c>
      <c r="AE467" s="26"/>
      <c r="AF467" s="49">
        <v>4.0150408205004844</v>
      </c>
      <c r="AG467" s="49">
        <v>8.4572956911029955</v>
      </c>
      <c r="AH467" s="83">
        <v>82.429096853663225</v>
      </c>
      <c r="AI467" s="83">
        <v>88.578668994118303</v>
      </c>
      <c r="AJ467" s="28">
        <v>-6.9424977935301946E-2</v>
      </c>
      <c r="AK467" s="31">
        <v>16.994887272496292</v>
      </c>
      <c r="AL467" s="31">
        <v>18.758465449247591</v>
      </c>
      <c r="AM467" s="28">
        <v>-9.401505584360241E-2</v>
      </c>
      <c r="AN467" s="83">
        <v>6.8861720934725534</v>
      </c>
      <c r="AO467" s="83">
        <v>7.2048381665083658</v>
      </c>
      <c r="AP467" s="28">
        <v>-4.4229456050398075E-2</v>
      </c>
      <c r="AQ467" s="31">
        <v>1.4189533277673603</v>
      </c>
      <c r="AR467" s="31">
        <v>1.5265316766989347</v>
      </c>
      <c r="AS467" s="28">
        <v>-7.0472398688907964E-2</v>
      </c>
      <c r="AT467" s="83">
        <v>4332.6773393333078</v>
      </c>
      <c r="AU467" s="31">
        <v>895.86882840524106</v>
      </c>
      <c r="AV467" s="83">
        <v>397.28234391200948</v>
      </c>
      <c r="AW467" s="31">
        <v>82.154603411897298</v>
      </c>
      <c r="AX467" s="31">
        <v>93.923131842674479</v>
      </c>
      <c r="AY467" s="31">
        <v>93.218153478306903</v>
      </c>
      <c r="AZ467" s="26"/>
      <c r="BA467" s="32">
        <v>524.36766810186214</v>
      </c>
      <c r="BB467" s="32">
        <v>466.87689174574689</v>
      </c>
      <c r="BC467" s="28">
        <v>0.12313904879966459</v>
      </c>
    </row>
    <row r="468" spans="1:55" x14ac:dyDescent="0.25">
      <c r="A468" s="26" t="s">
        <v>342</v>
      </c>
      <c r="B468" s="26" t="s">
        <v>215</v>
      </c>
      <c r="C468" s="26" t="s">
        <v>484</v>
      </c>
      <c r="D468" s="27">
        <v>4605.2848466928745</v>
      </c>
      <c r="E468" s="45">
        <v>138.91120655696147</v>
      </c>
      <c r="F468" s="29">
        <v>210.689783479704</v>
      </c>
      <c r="G468" s="29">
        <v>14.224110279734628</v>
      </c>
      <c r="H468" s="30">
        <v>4.6293908504108527</v>
      </c>
      <c r="I468" s="30">
        <v>3.4328520903316004</v>
      </c>
      <c r="J468" s="28">
        <v>0.34855529122539947</v>
      </c>
      <c r="K468" s="30">
        <v>3.2453800022737651</v>
      </c>
      <c r="L468" s="28">
        <v>0.4264557146366304</v>
      </c>
      <c r="M468" s="30">
        <v>2.7382582414363874</v>
      </c>
      <c r="N468" s="28">
        <v>0.69063340351071056</v>
      </c>
      <c r="O468" s="30">
        <v>21.093388113782293</v>
      </c>
      <c r="P468" s="30">
        <v>15.68945196678062</v>
      </c>
      <c r="Q468" s="28">
        <v>0.34443116040276373</v>
      </c>
      <c r="R468" s="30">
        <v>14.832632551525439</v>
      </c>
      <c r="S468" s="28">
        <v>0.42209334995040892</v>
      </c>
      <c r="T468" s="30">
        <v>12.514891414243086</v>
      </c>
      <c r="U468" s="28">
        <v>0.68546313472413323</v>
      </c>
      <c r="V468" s="26"/>
      <c r="W468" s="26"/>
      <c r="X468" s="77">
        <v>0.21578100220162785</v>
      </c>
      <c r="Y468" s="77">
        <v>4.6124072865238348E-2</v>
      </c>
      <c r="Z468" s="49">
        <v>24.952209722132682</v>
      </c>
      <c r="AA468" s="49">
        <v>31.729790823229276</v>
      </c>
      <c r="AB468" s="49">
        <v>-6.7775811010965938</v>
      </c>
      <c r="AC468" s="49">
        <v>28.740118435378569</v>
      </c>
      <c r="AD468" s="49">
        <v>36.009150558162581</v>
      </c>
      <c r="AE468" s="26"/>
      <c r="AF468" s="49">
        <v>2.9280241583145683</v>
      </c>
      <c r="AG468" s="49">
        <v>6.3242470449372616</v>
      </c>
      <c r="AH468" s="83">
        <v>2.1845128365862672</v>
      </c>
      <c r="AI468" s="83">
        <v>1.6547475537052891</v>
      </c>
      <c r="AJ468" s="28">
        <v>0.32014870286088926</v>
      </c>
      <c r="AK468" s="31">
        <v>0.10356386678150201</v>
      </c>
      <c r="AL468" s="31">
        <v>0.10546879248611724</v>
      </c>
      <c r="AM468" s="28">
        <v>-1.8061510516164985E-2</v>
      </c>
      <c r="AN468" s="83">
        <v>0.19937358087582815</v>
      </c>
      <c r="AO468" s="83">
        <v>0.14166919735688466</v>
      </c>
      <c r="AP468" s="28">
        <v>0.40731778393279117</v>
      </c>
      <c r="AQ468" s="31">
        <v>9.4509557254902257E-3</v>
      </c>
      <c r="AR468" s="31">
        <v>9.0293395172606501E-3</v>
      </c>
      <c r="AS468" s="28">
        <v>4.6694025340791138E-2</v>
      </c>
      <c r="AT468" s="83">
        <v>227.50664120161514</v>
      </c>
      <c r="AU468" s="31">
        <v>10.785685067491059</v>
      </c>
      <c r="AV468" s="83">
        <v>20.498949595800834</v>
      </c>
      <c r="AW468" s="31">
        <v>0.97273221251430753</v>
      </c>
      <c r="AX468" s="31">
        <v>13.122547761181572</v>
      </c>
      <c r="AY468" s="31">
        <v>13.776599796465508</v>
      </c>
      <c r="AZ468" s="26"/>
      <c r="BA468" s="32">
        <v>15.345644907794123</v>
      </c>
      <c r="BB468" s="32">
        <v>14.557233928328698</v>
      </c>
      <c r="BC468" s="28">
        <v>5.415939479622979E-2</v>
      </c>
    </row>
    <row r="469" spans="1:55" x14ac:dyDescent="0.25">
      <c r="A469" s="26" t="s">
        <v>342</v>
      </c>
      <c r="B469" s="26" t="s">
        <v>215</v>
      </c>
      <c r="C469" s="26" t="s">
        <v>485</v>
      </c>
      <c r="D469" s="27">
        <v>42.694337711334228</v>
      </c>
      <c r="E469" s="26"/>
      <c r="F469" s="29">
        <v>0.85410857945953467</v>
      </c>
      <c r="G469" s="26"/>
      <c r="H469" s="30">
        <v>45.82143000204146</v>
      </c>
      <c r="I469" s="30">
        <v>35.397409730644846</v>
      </c>
      <c r="J469" s="28">
        <v>0.29448539739822133</v>
      </c>
      <c r="K469" s="30">
        <v>30.762500196024078</v>
      </c>
      <c r="L469" s="28">
        <v>0.48952229857973911</v>
      </c>
      <c r="M469" s="30">
        <v>36.856459217217058</v>
      </c>
      <c r="N469" s="28">
        <v>0.24324015315710312</v>
      </c>
      <c r="O469" s="30">
        <v>49.987014225229395</v>
      </c>
      <c r="P469" s="30">
        <v>39.331232430026013</v>
      </c>
      <c r="Q469" s="28">
        <v>0.27092417747552217</v>
      </c>
      <c r="R469" s="30">
        <v>33.596737306183527</v>
      </c>
      <c r="S469" s="28">
        <v>0.48785323317777091</v>
      </c>
      <c r="T469" s="30">
        <v>40.203648173034829</v>
      </c>
      <c r="U469" s="28">
        <v>0.24334523101205557</v>
      </c>
      <c r="V469" s="26"/>
      <c r="W469" s="26"/>
      <c r="X469" s="77">
        <v>1.9418731596000727E-3</v>
      </c>
      <c r="Y469" s="77">
        <v>1.7515577048322553E-4</v>
      </c>
      <c r="Z469" s="26"/>
      <c r="AA469" s="26"/>
      <c r="AB469" s="26"/>
      <c r="AC469" s="26"/>
      <c r="AD469" s="26"/>
      <c r="AE469" s="26"/>
      <c r="AF469" s="26"/>
      <c r="AG469" s="26"/>
      <c r="AH469" s="83">
        <v>0.30776685589402675</v>
      </c>
      <c r="AI469" s="83">
        <v>2.0816913981398389E-2</v>
      </c>
      <c r="AJ469" s="28">
        <v>13.784461143906418</v>
      </c>
      <c r="AK469" s="31">
        <v>6.1569361696080455E-3</v>
      </c>
      <c r="AL469" s="31">
        <v>5.2927184568735933E-4</v>
      </c>
      <c r="AM469" s="28">
        <v>10.632842781599507</v>
      </c>
      <c r="AN469" s="83">
        <v>0.29318130670670389</v>
      </c>
      <c r="AO469" s="83">
        <v>2.0899495971313877E-2</v>
      </c>
      <c r="AP469" s="28">
        <v>13.028152023815178</v>
      </c>
      <c r="AQ469" s="31">
        <v>5.8651494043172863E-3</v>
      </c>
      <c r="AR469" s="31">
        <v>5.3208390577980439E-4</v>
      </c>
      <c r="AS469" s="28">
        <v>10.02297840736513</v>
      </c>
      <c r="AT469" s="83">
        <v>36.85311793951459</v>
      </c>
      <c r="AU469" s="31">
        <v>0.73725383503530251</v>
      </c>
      <c r="AV469" s="83">
        <v>36.358707497108504</v>
      </c>
      <c r="AW469" s="31">
        <v>0.72736305739896701</v>
      </c>
      <c r="AX469" s="31">
        <v>0.96574813073865617</v>
      </c>
      <c r="AY469" s="31">
        <v>0.67149069819352336</v>
      </c>
      <c r="AZ469" s="26"/>
      <c r="BA469" s="32">
        <v>0.92062454407104355</v>
      </c>
      <c r="BB469" s="32">
        <v>1.3655201407701918</v>
      </c>
      <c r="BC469" s="28">
        <v>-0.32580668963858317</v>
      </c>
    </row>
    <row r="470" spans="1:55" x14ac:dyDescent="0.25">
      <c r="A470" s="26" t="s">
        <v>342</v>
      </c>
      <c r="B470" s="26" t="s">
        <v>215</v>
      </c>
      <c r="C470" s="26" t="s">
        <v>486</v>
      </c>
      <c r="D470" s="27">
        <v>6664.3772441905903</v>
      </c>
      <c r="E470" s="45">
        <v>133.19709619818423</v>
      </c>
      <c r="F470" s="29">
        <v>435.67172995358391</v>
      </c>
      <c r="G470" s="29">
        <v>12.932609110120692</v>
      </c>
      <c r="H470" s="30">
        <v>3.1131442865384473</v>
      </c>
      <c r="I470" s="30">
        <v>3.0958501882566343</v>
      </c>
      <c r="J470" s="28">
        <v>5.5862193679184057E-3</v>
      </c>
      <c r="K470" s="30">
        <v>2.8986805821995096</v>
      </c>
      <c r="L470" s="28">
        <v>7.3986663330874253E-2</v>
      </c>
      <c r="M470" s="30">
        <v>2.6265982298882529</v>
      </c>
      <c r="N470" s="28">
        <v>0.18523809660485999</v>
      </c>
      <c r="O470" s="30">
        <v>15.152716432873104</v>
      </c>
      <c r="P470" s="30">
        <v>15.662161043850968</v>
      </c>
      <c r="Q470" s="28">
        <v>-3.2527095689510496E-2</v>
      </c>
      <c r="R470" s="30">
        <v>13.112801800226055</v>
      </c>
      <c r="S470" s="28">
        <v>0.15556664881580703</v>
      </c>
      <c r="T470" s="30">
        <v>11.669683331885127</v>
      </c>
      <c r="U470" s="28">
        <v>0.29846851897611232</v>
      </c>
      <c r="V470" s="26"/>
      <c r="W470" s="26"/>
      <c r="X470" s="77">
        <v>0.30917512414024095</v>
      </c>
      <c r="Y470" s="77">
        <v>9.1997247821281283E-2</v>
      </c>
      <c r="Z470" s="49">
        <v>14.180147024843615</v>
      </c>
      <c r="AA470" s="49">
        <v>18.176840365205003</v>
      </c>
      <c r="AB470" s="49">
        <v>-3.9966933403613876</v>
      </c>
      <c r="AC470" s="49">
        <v>14.114935798997582</v>
      </c>
      <c r="AD470" s="49">
        <v>19.058917839366892</v>
      </c>
      <c r="AE470" s="26"/>
      <c r="AF470" s="49">
        <v>1.9594798015929646</v>
      </c>
      <c r="AG470" s="49">
        <v>2.8828542178421017</v>
      </c>
      <c r="AH470" s="83">
        <v>2.6251306073799858</v>
      </c>
      <c r="AI470" s="83">
        <v>2.9597557519060489</v>
      </c>
      <c r="AJ470" s="28">
        <v>-0.11305836446489488</v>
      </c>
      <c r="AK470" s="31">
        <v>0.17324488444097647</v>
      </c>
      <c r="AL470" s="31">
        <v>0.18897492776503291</v>
      </c>
      <c r="AM470" s="28">
        <v>-8.3238784690077103E-2</v>
      </c>
      <c r="AN470" s="83">
        <v>0.24230735148259933</v>
      </c>
      <c r="AO470" s="83">
        <v>0.288334279613296</v>
      </c>
      <c r="AP470" s="28">
        <v>-0.15963044072465613</v>
      </c>
      <c r="AQ470" s="31">
        <v>1.598873462163132E-2</v>
      </c>
      <c r="AR470" s="31">
        <v>1.840797191241985E-2</v>
      </c>
      <c r="AS470" s="28">
        <v>-0.13142334757455121</v>
      </c>
      <c r="AT470" s="83">
        <v>293.37190473465324</v>
      </c>
      <c r="AU470" s="31">
        <v>19.361010683087606</v>
      </c>
      <c r="AV470" s="83">
        <v>26.485181244441375</v>
      </c>
      <c r="AW470" s="31">
        <v>1.7487483720635977</v>
      </c>
      <c r="AX470" s="31">
        <v>15.478803462509591</v>
      </c>
      <c r="AY470" s="31">
        <v>15.507479098357241</v>
      </c>
      <c r="AZ470" s="26"/>
      <c r="BA470" s="32">
        <v>18.998139599968138</v>
      </c>
      <c r="BB470" s="32">
        <v>19.675835563728363</v>
      </c>
      <c r="BC470" s="28">
        <v>-3.4443058927038986E-2</v>
      </c>
    </row>
    <row r="471" spans="1:55" x14ac:dyDescent="0.25">
      <c r="A471" s="26" t="s">
        <v>342</v>
      </c>
      <c r="B471" s="26" t="s">
        <v>215</v>
      </c>
      <c r="C471" s="26" t="s">
        <v>487</v>
      </c>
      <c r="D471" s="26"/>
      <c r="E471" s="26"/>
      <c r="F471" s="26"/>
      <c r="G471" s="26"/>
      <c r="H471" s="26"/>
      <c r="I471" s="26"/>
      <c r="J471" s="26"/>
      <c r="K471" s="30">
        <v>12.985434551531343</v>
      </c>
      <c r="L471" s="28">
        <v>-1</v>
      </c>
      <c r="M471" s="30">
        <v>13.69546089936013</v>
      </c>
      <c r="N471" s="28">
        <v>-1</v>
      </c>
      <c r="O471" s="26"/>
      <c r="P471" s="26"/>
      <c r="Q471" s="26"/>
      <c r="R471" s="30">
        <v>44.999999808315536</v>
      </c>
      <c r="S471" s="28">
        <v>-1</v>
      </c>
      <c r="T471" s="30">
        <v>45.000001005828402</v>
      </c>
      <c r="U471" s="28">
        <v>-1</v>
      </c>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row>
    <row r="472" spans="1:55" x14ac:dyDescent="0.25">
      <c r="A472" s="26" t="s">
        <v>342</v>
      </c>
      <c r="B472" s="26" t="s">
        <v>215</v>
      </c>
      <c r="C472" s="26" t="s">
        <v>488</v>
      </c>
      <c r="D472" s="27">
        <v>190107.58160238588</v>
      </c>
      <c r="E472" s="45">
        <v>4523.1433136454798</v>
      </c>
      <c r="F472" s="29">
        <v>32455.497408496631</v>
      </c>
      <c r="G472" s="29">
        <v>1574.8986332171996</v>
      </c>
      <c r="H472" s="30">
        <v>2.8229928287378447</v>
      </c>
      <c r="I472" s="30">
        <v>2.8711687385813609</v>
      </c>
      <c r="J472" s="28">
        <v>-1.6779198378747948E-2</v>
      </c>
      <c r="K472" s="30">
        <v>2.819694939745967</v>
      </c>
      <c r="L472" s="28">
        <v>1.1695907047926566E-3</v>
      </c>
      <c r="M472" s="30">
        <v>2.8430243801334134</v>
      </c>
      <c r="N472" s="28">
        <v>-7.0458598721649572E-3</v>
      </c>
      <c r="O472" s="30">
        <v>5.719320006662767</v>
      </c>
      <c r="P472" s="30">
        <v>5.7877405482144342</v>
      </c>
      <c r="Q472" s="28">
        <v>-1.1821632462909126E-2</v>
      </c>
      <c r="R472" s="30">
        <v>5.7567949066932416</v>
      </c>
      <c r="S472" s="28">
        <v>-6.5096812788837987E-3</v>
      </c>
      <c r="T472" s="30">
        <v>5.5983737861572109</v>
      </c>
      <c r="U472" s="28">
        <v>2.1603813022383941E-2</v>
      </c>
      <c r="V472" s="26"/>
      <c r="W472" s="26"/>
      <c r="X472" s="77">
        <v>8.8524193372745792</v>
      </c>
      <c r="Y472" s="77">
        <v>6.9787616959748533</v>
      </c>
      <c r="Z472" s="49">
        <v>16.706182953998766</v>
      </c>
      <c r="AA472" s="49">
        <v>17.837290490807156</v>
      </c>
      <c r="AB472" s="49">
        <v>-1.1311075368083898</v>
      </c>
      <c r="AC472" s="49">
        <v>17.159301318748124</v>
      </c>
      <c r="AD472" s="49">
        <v>17.58267386260524</v>
      </c>
      <c r="AE472" s="26"/>
      <c r="AF472" s="49">
        <v>2.323961602463783</v>
      </c>
      <c r="AG472" s="49">
        <v>4.6279174397110099</v>
      </c>
      <c r="AH472" s="83">
        <v>19.935115999799574</v>
      </c>
      <c r="AI472" s="83">
        <v>22.267633480298397</v>
      </c>
      <c r="AJ472" s="28">
        <v>-0.1047492308763996</v>
      </c>
      <c r="AK472" s="31">
        <v>3.4363383927617801</v>
      </c>
      <c r="AL472" s="31">
        <v>3.7903531447962369</v>
      </c>
      <c r="AM472" s="28">
        <v>-9.3398883563259122E-2</v>
      </c>
      <c r="AN472" s="83">
        <v>1.667368618211533</v>
      </c>
      <c r="AO472" s="83">
        <v>1.8212450809835243</v>
      </c>
      <c r="AP472" s="28">
        <v>-8.4489706727934502E-2</v>
      </c>
      <c r="AQ472" s="31">
        <v>0.28727533541279637</v>
      </c>
      <c r="AR472" s="31">
        <v>0.30975808115386982</v>
      </c>
      <c r="AS472" s="28">
        <v>-7.2581627757131312E-2</v>
      </c>
      <c r="AT472" s="83">
        <v>1147.4498049888184</v>
      </c>
      <c r="AU472" s="31">
        <v>200.62696328446177</v>
      </c>
      <c r="AV472" s="83">
        <v>98.481818391890172</v>
      </c>
      <c r="AW472" s="31">
        <v>17.223808582655959</v>
      </c>
      <c r="AX472" s="31">
        <v>86.381699143942953</v>
      </c>
      <c r="AY472" s="31">
        <v>87.515413058783608</v>
      </c>
      <c r="AZ472" s="26"/>
      <c r="BA472" s="32">
        <v>301.56475854638893</v>
      </c>
      <c r="BB472" s="32">
        <v>297.87517131966882</v>
      </c>
      <c r="BC472" s="28">
        <v>1.2386353687600824E-2</v>
      </c>
    </row>
    <row r="473" spans="1:55" x14ac:dyDescent="0.25">
      <c r="A473" s="26" t="s">
        <v>342</v>
      </c>
      <c r="B473" s="26" t="s">
        <v>215</v>
      </c>
      <c r="C473" s="26" t="s">
        <v>489</v>
      </c>
      <c r="D473" s="27">
        <v>62278.381519883449</v>
      </c>
      <c r="E473" s="45">
        <v>1222.2381826035446</v>
      </c>
      <c r="F473" s="29">
        <v>4023.1267254774339</v>
      </c>
      <c r="G473" s="29">
        <v>210.53126444867951</v>
      </c>
      <c r="H473" s="30">
        <v>4.3360102706887149</v>
      </c>
      <c r="I473" s="30">
        <v>4.2206481769029205</v>
      </c>
      <c r="J473" s="28">
        <v>2.7332790829878235E-2</v>
      </c>
      <c r="K473" s="30">
        <v>4.0217748145841306</v>
      </c>
      <c r="L473" s="28">
        <v>7.8133528253515036E-2</v>
      </c>
      <c r="M473" s="30">
        <v>3.7326680001960755</v>
      </c>
      <c r="N473" s="28">
        <v>0.161638342992451</v>
      </c>
      <c r="O473" s="30">
        <v>14.99899610539755</v>
      </c>
      <c r="P473" s="30">
        <v>14.665272932706159</v>
      </c>
      <c r="Q473" s="28">
        <v>2.2756015126532633E-2</v>
      </c>
      <c r="R473" s="30">
        <v>14.018843059538497</v>
      </c>
      <c r="S473" s="28">
        <v>6.9916828492644523E-2</v>
      </c>
      <c r="T473" s="30">
        <v>13.651537525488143</v>
      </c>
      <c r="U473" s="28">
        <v>9.8703796359467258E-2</v>
      </c>
      <c r="V473" s="26"/>
      <c r="W473" s="26"/>
      <c r="X473" s="77">
        <v>2.8882084985591763</v>
      </c>
      <c r="Y473" s="77">
        <v>0.86821470363547026</v>
      </c>
      <c r="Z473" s="49">
        <v>16.819159420193742</v>
      </c>
      <c r="AA473" s="49">
        <v>12.222179484633386</v>
      </c>
      <c r="AB473" s="49">
        <v>4.5969799355603556</v>
      </c>
      <c r="AC473" s="49">
        <v>20.008750961652538</v>
      </c>
      <c r="AD473" s="49">
        <v>13.982819925319451</v>
      </c>
      <c r="AE473" s="26"/>
      <c r="AF473" s="49">
        <v>1.9247657555626592</v>
      </c>
      <c r="AG473" s="49">
        <v>4.9727981086245867</v>
      </c>
      <c r="AH473" s="83">
        <v>6.9940461345041607</v>
      </c>
      <c r="AI473" s="83">
        <v>9.696287024536959</v>
      </c>
      <c r="AJ473" s="28">
        <v>-0.27868821160044427</v>
      </c>
      <c r="AK473" s="31">
        <v>0.46651968623536821</v>
      </c>
      <c r="AL473" s="31">
        <v>0.66106867003135206</v>
      </c>
      <c r="AM473" s="28">
        <v>-0.29429466652345981</v>
      </c>
      <c r="AN473" s="83">
        <v>0.61094182972585243</v>
      </c>
      <c r="AO473" s="83">
        <v>0.7931005118164447</v>
      </c>
      <c r="AP473" s="28">
        <v>-0.22967918867356765</v>
      </c>
      <c r="AQ473" s="31">
        <v>4.0946800957382318E-2</v>
      </c>
      <c r="AR473" s="31">
        <v>5.4063891588483681E-2</v>
      </c>
      <c r="AS473" s="28">
        <v>-0.24262202082943427</v>
      </c>
      <c r="AT473" s="83">
        <v>579.60788506900269</v>
      </c>
      <c r="AU473" s="31">
        <v>38.643111912031543</v>
      </c>
      <c r="AV473" s="83">
        <v>58.447194042673175</v>
      </c>
      <c r="AW473" s="31">
        <v>3.8960525351551234</v>
      </c>
      <c r="AX473" s="31">
        <v>59.383490064570935</v>
      </c>
      <c r="AY473" s="31">
        <v>60.644498761273624</v>
      </c>
      <c r="AZ473" s="26"/>
      <c r="BA473" s="32">
        <v>70.366029835236844</v>
      </c>
      <c r="BB473" s="32">
        <v>87.298074495728272</v>
      </c>
      <c r="BC473" s="28">
        <v>-0.19395667955219284</v>
      </c>
    </row>
    <row r="474" spans="1:55" x14ac:dyDescent="0.25">
      <c r="A474" s="26" t="s">
        <v>342</v>
      </c>
      <c r="B474" s="26" t="s">
        <v>215</v>
      </c>
      <c r="C474" s="26" t="s">
        <v>490</v>
      </c>
      <c r="D474" s="27">
        <v>1066312.4662982719</v>
      </c>
      <c r="E474" s="45">
        <v>29152.953126633704</v>
      </c>
      <c r="F474" s="29">
        <v>265029.07335472113</v>
      </c>
      <c r="G474" s="29">
        <v>13224.216717582545</v>
      </c>
      <c r="H474" s="30">
        <v>2.5418022178214859</v>
      </c>
      <c r="I474" s="30">
        <v>2.4382749017530454</v>
      </c>
      <c r="J474" s="28">
        <v>4.2459246901982821E-2</v>
      </c>
      <c r="K474" s="30">
        <v>2.355159974049307</v>
      </c>
      <c r="L474" s="28">
        <v>7.9248223402539605E-2</v>
      </c>
      <c r="M474" s="30">
        <v>2.3985872711528873</v>
      </c>
      <c r="N474" s="28">
        <v>5.9708040808438848E-2</v>
      </c>
      <c r="O474" s="30">
        <v>3.9369360884834488</v>
      </c>
      <c r="P474" s="30">
        <v>3.8354478940818746</v>
      </c>
      <c r="Q474" s="28">
        <v>2.6460584840214164E-2</v>
      </c>
      <c r="R474" s="30">
        <v>3.7633047588611528</v>
      </c>
      <c r="S474" s="28">
        <v>4.6137993266014449E-2</v>
      </c>
      <c r="T474" s="30">
        <v>3.7020851766970768</v>
      </c>
      <c r="U474" s="28">
        <v>6.3437468501440872E-2</v>
      </c>
      <c r="V474" s="26"/>
      <c r="W474" s="26"/>
      <c r="X474" s="77">
        <v>49.825222951907506</v>
      </c>
      <c r="Y474" s="77">
        <v>57.062615438129846</v>
      </c>
      <c r="Z474" s="49">
        <v>18.584569630596754</v>
      </c>
      <c r="AA474" s="49">
        <v>20.779898847448987</v>
      </c>
      <c r="AB474" s="49">
        <v>-2.1953292168522331</v>
      </c>
      <c r="AC474" s="49">
        <v>19.4184037298986</v>
      </c>
      <c r="AD474" s="49">
        <v>20.611586829936353</v>
      </c>
      <c r="AE474" s="26"/>
      <c r="AF474" s="49">
        <v>2.6612390140017697</v>
      </c>
      <c r="AG474" s="49">
        <v>4.752582337533636</v>
      </c>
      <c r="AH474" s="83">
        <v>111.70529437171542</v>
      </c>
      <c r="AI474" s="83">
        <v>133.28948708921453</v>
      </c>
      <c r="AJ474" s="28">
        <v>-0.16193469709319369</v>
      </c>
      <c r="AK474" s="31">
        <v>28.297919983303416</v>
      </c>
      <c r="AL474" s="31">
        <v>34.620652920014194</v>
      </c>
      <c r="AM474" s="28">
        <v>-0.18262893398684596</v>
      </c>
      <c r="AN474" s="83">
        <v>9.2945751633825289</v>
      </c>
      <c r="AO474" s="83">
        <v>10.858680684482689</v>
      </c>
      <c r="AP474" s="28">
        <v>-0.14404194823919114</v>
      </c>
      <c r="AQ474" s="31">
        <v>2.3532038637435173</v>
      </c>
      <c r="AR474" s="31">
        <v>2.8195141282462663</v>
      </c>
      <c r="AS474" s="28">
        <v>-0.16538674512434287</v>
      </c>
      <c r="AT474" s="83">
        <v>4842.3629245922066</v>
      </c>
      <c r="AU474" s="31">
        <v>1229.9826097653365</v>
      </c>
      <c r="AV474" s="83">
        <v>415.21563598415884</v>
      </c>
      <c r="AW474" s="31">
        <v>105.4587707581465</v>
      </c>
      <c r="AX474" s="31">
        <v>95.495466840691407</v>
      </c>
      <c r="AY474" s="31">
        <v>95.330539139902854</v>
      </c>
      <c r="AZ474" s="26"/>
      <c r="BA474" s="32">
        <v>826.09627493121377</v>
      </c>
      <c r="BB474" s="32">
        <v>841.72211934327765</v>
      </c>
      <c r="BC474" s="28">
        <v>-1.8564136611088904E-2</v>
      </c>
    </row>
    <row r="475" spans="1:55" x14ac:dyDescent="0.25">
      <c r="A475" s="26" t="s">
        <v>342</v>
      </c>
      <c r="B475" s="26" t="s">
        <v>215</v>
      </c>
      <c r="C475" s="26" t="s">
        <v>491</v>
      </c>
      <c r="D475" s="27">
        <v>75.228882448673247</v>
      </c>
      <c r="E475" s="45">
        <v>-1.4010846877098084</v>
      </c>
      <c r="F475" s="29">
        <v>9.4161041283882394</v>
      </c>
      <c r="G475" s="29">
        <v>0.55598598718643188</v>
      </c>
      <c r="H475" s="30">
        <v>3.1718941820702238</v>
      </c>
      <c r="I475" s="30">
        <v>3.4224943660866245</v>
      </c>
      <c r="J475" s="28">
        <v>-7.3221503737037258E-2</v>
      </c>
      <c r="K475" s="30">
        <v>3.4254499589844674</v>
      </c>
      <c r="L475" s="28">
        <v>-7.4021159249225893E-2</v>
      </c>
      <c r="M475" s="30">
        <v>3.4220811211927886</v>
      </c>
      <c r="N475" s="28">
        <v>-7.3109587488493125E-2</v>
      </c>
      <c r="O475" s="30">
        <v>7.4034426991044988</v>
      </c>
      <c r="P475" s="30">
        <v>7.9858164516193391</v>
      </c>
      <c r="Q475" s="28">
        <v>-7.2926012768143242E-2</v>
      </c>
      <c r="R475" s="30">
        <v>7.9898411319275606</v>
      </c>
      <c r="S475" s="28">
        <v>-7.3393002832034079E-2</v>
      </c>
      <c r="T475" s="30">
        <v>7.9872759868366501</v>
      </c>
      <c r="U475" s="28">
        <v>-7.3095419351269675E-2</v>
      </c>
      <c r="V475" s="26"/>
      <c r="W475" s="26"/>
      <c r="X475" s="77">
        <v>3.3579211340322018E-3</v>
      </c>
      <c r="Y475" s="77">
        <v>2.0450200004159909E-3</v>
      </c>
      <c r="Z475" s="49">
        <v>1.1145656324466546</v>
      </c>
      <c r="AA475" s="26"/>
      <c r="AB475" s="49">
        <v>1.1145656324466546</v>
      </c>
      <c r="AC475" s="49">
        <v>8.3631312103479445</v>
      </c>
      <c r="AD475" s="26"/>
      <c r="AE475" s="26"/>
      <c r="AF475" s="49">
        <v>-1.8977739147064661</v>
      </c>
      <c r="AG475" s="49">
        <v>5.57542080689863</v>
      </c>
      <c r="AH475" s="83">
        <v>5.324052334535289E-2</v>
      </c>
      <c r="AI475" s="83">
        <v>6.4839017591228232E-2</v>
      </c>
      <c r="AJ475" s="28">
        <v>-0.17888140006989323</v>
      </c>
      <c r="AK475" s="31">
        <v>7.1913197020884254E-3</v>
      </c>
      <c r="AL475" s="31">
        <v>8.1192722101796344E-3</v>
      </c>
      <c r="AM475" s="28">
        <v>-0.1142901092696187</v>
      </c>
      <c r="AN475" s="83">
        <v>4.6144061217494585E-2</v>
      </c>
      <c r="AO475" s="83">
        <v>6.4578890487065221E-2</v>
      </c>
      <c r="AP475" s="28">
        <v>-0.28546215536581609</v>
      </c>
      <c r="AQ475" s="31">
        <v>6.2297937097182876E-3</v>
      </c>
      <c r="AR475" s="31">
        <v>8.0866720982542897E-3</v>
      </c>
      <c r="AS475" s="28">
        <v>-0.22962207023787395</v>
      </c>
      <c r="AT475" s="83">
        <v>2.117124537426978</v>
      </c>
      <c r="AU475" s="31">
        <v>0.28596487113799907</v>
      </c>
      <c r="AV475" s="83">
        <v>3.3394297342814201</v>
      </c>
      <c r="AW475" s="31">
        <v>0.48773461676936086</v>
      </c>
      <c r="AX475" s="31">
        <v>1.1807969562329907</v>
      </c>
      <c r="AY475" s="31">
        <v>1.3835244165344605</v>
      </c>
      <c r="AZ475" s="26"/>
      <c r="BA475" s="32">
        <v>9.2026247612912968</v>
      </c>
      <c r="BB475" s="32">
        <v>2.7891710342852889</v>
      </c>
      <c r="BC475" s="28">
        <v>2.299412136498622</v>
      </c>
    </row>
    <row r="476" spans="1:55" x14ac:dyDescent="0.25">
      <c r="A476" s="26" t="s">
        <v>342</v>
      </c>
      <c r="B476" s="26" t="s">
        <v>216</v>
      </c>
      <c r="C476" s="26" t="s">
        <v>256</v>
      </c>
      <c r="D476" s="27">
        <v>106448996.28719553</v>
      </c>
      <c r="E476" s="45">
        <v>15143922.603466611</v>
      </c>
      <c r="F476" s="29">
        <v>49659008.78538233</v>
      </c>
      <c r="G476" s="29">
        <v>8878419.3016976044</v>
      </c>
      <c r="H476" s="30">
        <v>2.7964142748060077</v>
      </c>
      <c r="I476" s="30">
        <v>2.6201094084881631</v>
      </c>
      <c r="J476" s="28">
        <v>6.7289123784939495E-2</v>
      </c>
      <c r="K476" s="30">
        <v>2.5287693636321262</v>
      </c>
      <c r="L476" s="28">
        <v>0.1058399848649927</v>
      </c>
      <c r="M476" s="30">
        <v>2.6344920538388781</v>
      </c>
      <c r="N476" s="28">
        <v>6.1462406284802762E-2</v>
      </c>
      <c r="O476" s="30">
        <v>2.0771824602505808</v>
      </c>
      <c r="P476" s="30">
        <v>2.0039654669908842</v>
      </c>
      <c r="Q476" s="28">
        <v>3.6536055369076732E-2</v>
      </c>
      <c r="R476" s="30">
        <v>1.9356355522481823</v>
      </c>
      <c r="S476" s="28">
        <v>7.3126838282132234E-2</v>
      </c>
      <c r="T476" s="30">
        <v>2.0129306836105214</v>
      </c>
      <c r="U476" s="28">
        <v>3.1919517727661308E-2</v>
      </c>
      <c r="V476" s="26"/>
      <c r="W476" s="26"/>
      <c r="X476" s="26"/>
      <c r="Y476" s="26"/>
      <c r="Z476" s="49">
        <v>31.540208342159925</v>
      </c>
      <c r="AA476" s="49">
        <v>31.887437696268766</v>
      </c>
      <c r="AB476" s="49">
        <v>-0.34722935410884048</v>
      </c>
      <c r="AC476" s="49">
        <v>31.83455595885933</v>
      </c>
      <c r="AD476" s="49">
        <v>31.311105043954925</v>
      </c>
      <c r="AE476" s="26"/>
      <c r="AF476" s="49">
        <v>12.454608986798164</v>
      </c>
      <c r="AG476" s="49">
        <v>15.167081287702148</v>
      </c>
      <c r="AH476" s="83">
        <v>14794.620183718802</v>
      </c>
      <c r="AI476" s="83">
        <v>15281.897619197098</v>
      </c>
      <c r="AJ476" s="28">
        <v>-3.1885924616205957E-2</v>
      </c>
      <c r="AK476" s="31">
        <v>6885.385548935541</v>
      </c>
      <c r="AL476" s="31">
        <v>7383.933514283317</v>
      </c>
      <c r="AM476" s="28">
        <v>-6.7517938018184467E-2</v>
      </c>
      <c r="AN476" s="83">
        <v>1222.2922031116227</v>
      </c>
      <c r="AO476" s="83">
        <v>1256.505575286131</v>
      </c>
      <c r="AP476" s="28">
        <v>-2.7228985567149006E-2</v>
      </c>
      <c r="AQ476" s="31">
        <v>569.60274029959339</v>
      </c>
      <c r="AR476" s="31">
        <v>607.86855965615689</v>
      </c>
      <c r="AS476" s="28">
        <v>-6.2950811896257147E-2</v>
      </c>
      <c r="AT476" s="83">
        <v>489954.12299363839</v>
      </c>
      <c r="AU476" s="31">
        <v>235874.37905408314</v>
      </c>
      <c r="AV476" s="83">
        <v>44705.218900919484</v>
      </c>
      <c r="AW476" s="31">
        <v>21522.442877319434</v>
      </c>
      <c r="AX476" s="31">
        <v>95.947621078896987</v>
      </c>
      <c r="AY476" s="31">
        <v>96.411046398024283</v>
      </c>
      <c r="AZ476" s="26"/>
      <c r="BA476" s="32">
        <v>87425.289357430374</v>
      </c>
      <c r="BB476" s="32">
        <v>86773.055959649224</v>
      </c>
      <c r="BC476" s="28">
        <v>7.5165429011103254E-3</v>
      </c>
    </row>
    <row r="477" spans="1:55" x14ac:dyDescent="0.25">
      <c r="A477" s="26" t="s">
        <v>342</v>
      </c>
      <c r="B477" s="26" t="s">
        <v>216</v>
      </c>
      <c r="C477" s="26" t="s">
        <v>404</v>
      </c>
      <c r="D477" s="27">
        <v>54323108.415885076</v>
      </c>
      <c r="E477" s="45">
        <v>5085378.6746887872</v>
      </c>
      <c r="F477" s="29">
        <v>24962379.241612315</v>
      </c>
      <c r="G477" s="29">
        <v>3886233.1900396985</v>
      </c>
      <c r="H477" s="30">
        <v>2.5023078482788796</v>
      </c>
      <c r="I477" s="30">
        <v>2.4018807344381479</v>
      </c>
      <c r="J477" s="28">
        <v>4.1811865344023362E-2</v>
      </c>
      <c r="K477" s="30">
        <v>2.3852277480484361</v>
      </c>
      <c r="L477" s="28">
        <v>4.9085501510804187E-2</v>
      </c>
      <c r="M477" s="30">
        <v>2.4150104654190354</v>
      </c>
      <c r="N477" s="28">
        <v>3.6147827974193483E-2</v>
      </c>
      <c r="O477" s="30">
        <v>2.0593187014219194</v>
      </c>
      <c r="P477" s="30">
        <v>2.1225433299357457</v>
      </c>
      <c r="Q477" s="28">
        <v>-2.9787202749703215E-2</v>
      </c>
      <c r="R477" s="30">
        <v>2.1263870881200191</v>
      </c>
      <c r="S477" s="28">
        <v>-3.154100543255093E-2</v>
      </c>
      <c r="T477" s="30">
        <v>2.1843200128642359</v>
      </c>
      <c r="U477" s="28">
        <v>-5.7226647517826794E-2</v>
      </c>
      <c r="V477" s="26"/>
      <c r="W477" s="26"/>
      <c r="X477" s="26"/>
      <c r="Y477" s="26"/>
      <c r="Z477" s="49">
        <v>27.248150846790526</v>
      </c>
      <c r="AA477" s="49">
        <v>27.817089647286725</v>
      </c>
      <c r="AB477" s="49">
        <v>-0.56893880049619838</v>
      </c>
      <c r="AC477" s="49">
        <v>31.254956892104225</v>
      </c>
      <c r="AD477" s="49">
        <v>29.895867279279702</v>
      </c>
      <c r="AE477" s="26"/>
      <c r="AF477" s="49">
        <v>8.5600205016762079</v>
      </c>
      <c r="AG477" s="49">
        <v>13.471126901673147</v>
      </c>
      <c r="AH477" s="83">
        <v>7293.3662187128975</v>
      </c>
      <c r="AI477" s="83">
        <v>7887.6199598662215</v>
      </c>
      <c r="AJ477" s="28">
        <v>-7.53400574795699E-2</v>
      </c>
      <c r="AK477" s="31">
        <v>3415.0730095599829</v>
      </c>
      <c r="AL477" s="31">
        <v>3616.3068364954538</v>
      </c>
      <c r="AM477" s="28">
        <v>-5.5646225841412753E-2</v>
      </c>
      <c r="AN477" s="83">
        <v>600.15716521402294</v>
      </c>
      <c r="AO477" s="83">
        <v>646.65689085967836</v>
      </c>
      <c r="AP477" s="28">
        <v>-7.1907879283305512E-2</v>
      </c>
      <c r="AQ477" s="31">
        <v>281.24441765305795</v>
      </c>
      <c r="AR477" s="31">
        <v>296.76623067617015</v>
      </c>
      <c r="AS477" s="28">
        <v>-5.2303164641564384E-2</v>
      </c>
      <c r="AT477" s="83">
        <v>274488.06307823991</v>
      </c>
      <c r="AU477" s="31">
        <v>133290.71546269703</v>
      </c>
      <c r="AV477" s="83">
        <v>22947.62258139448</v>
      </c>
      <c r="AW477" s="31">
        <v>11143.630586497342</v>
      </c>
      <c r="AX477" s="31">
        <v>95.333316297003989</v>
      </c>
      <c r="AY477" s="31">
        <v>95.372319309016419</v>
      </c>
      <c r="AZ477" s="26"/>
      <c r="BA477" s="32">
        <v>47621.551806368363</v>
      </c>
      <c r="BB477" s="32">
        <v>48247.351914383064</v>
      </c>
      <c r="BC477" s="28">
        <v>-1.2970662288890152E-2</v>
      </c>
    </row>
    <row r="478" spans="1:55" x14ac:dyDescent="0.25">
      <c r="A478" s="26" t="s">
        <v>342</v>
      </c>
      <c r="B478" s="26" t="s">
        <v>216</v>
      </c>
      <c r="C478" s="26" t="s">
        <v>403</v>
      </c>
      <c r="D478" s="27">
        <v>2053532.1601421479</v>
      </c>
      <c r="E478" s="45">
        <v>122861.15228203719</v>
      </c>
      <c r="F478" s="29">
        <v>533324.5820444515</v>
      </c>
      <c r="G478" s="29">
        <v>61152.969605102822</v>
      </c>
      <c r="H478" s="30">
        <v>2.7104763184248313</v>
      </c>
      <c r="I478" s="30">
        <v>2.5493579681807654</v>
      </c>
      <c r="J478" s="28">
        <v>6.3199578974403786E-2</v>
      </c>
      <c r="K478" s="30">
        <v>2.4793494364042972</v>
      </c>
      <c r="L478" s="28">
        <v>9.3220777445444852E-2</v>
      </c>
      <c r="M478" s="30">
        <v>2.4792093911864974</v>
      </c>
      <c r="N478" s="28">
        <v>9.3282531140967642E-2</v>
      </c>
      <c r="O478" s="30">
        <v>3.6610184966364776</v>
      </c>
      <c r="P478" s="30">
        <v>3.4774015492129227</v>
      </c>
      <c r="Q478" s="28">
        <v>5.2802917588023426E-2</v>
      </c>
      <c r="R478" s="30">
        <v>3.4343737208877503</v>
      </c>
      <c r="S478" s="28">
        <v>6.5993043905001103E-2</v>
      </c>
      <c r="T478" s="30">
        <v>3.2935633941241069</v>
      </c>
      <c r="U478" s="28">
        <v>0.11156764225881616</v>
      </c>
      <c r="V478" s="26"/>
      <c r="W478" s="26"/>
      <c r="X478" s="77">
        <v>100</v>
      </c>
      <c r="Y478" s="77">
        <v>100.00000000000001</v>
      </c>
      <c r="Z478" s="49">
        <v>20.928675765025119</v>
      </c>
      <c r="AA478" s="49">
        <v>30.370985180216774</v>
      </c>
      <c r="AB478" s="49">
        <v>-9.4423094151916551</v>
      </c>
      <c r="AC478" s="49">
        <v>26.501971562694127</v>
      </c>
      <c r="AD478" s="49">
        <v>34.772262516633418</v>
      </c>
      <c r="AE478" s="26"/>
      <c r="AF478" s="49">
        <v>5.6451722940274864</v>
      </c>
      <c r="AG478" s="49">
        <v>10.286842528437919</v>
      </c>
      <c r="AH478" s="83">
        <v>269.08755489327808</v>
      </c>
      <c r="AI478" s="83">
        <v>303.39160876358244</v>
      </c>
      <c r="AJ478" s="28">
        <v>-0.11306856511326835</v>
      </c>
      <c r="AK478" s="31">
        <v>73.81868131998047</v>
      </c>
      <c r="AL478" s="31">
        <v>87.66779238907273</v>
      </c>
      <c r="AM478" s="28">
        <v>-0.15797262246127311</v>
      </c>
      <c r="AN478" s="83">
        <v>22.150971804933015</v>
      </c>
      <c r="AO478" s="83">
        <v>24.852785350742543</v>
      </c>
      <c r="AP478" s="28">
        <v>-0.10871270594741626</v>
      </c>
      <c r="AQ478" s="31">
        <v>6.0748448626761693</v>
      </c>
      <c r="AR478" s="31">
        <v>7.1811457056377037</v>
      </c>
      <c r="AS478" s="28">
        <v>-0.15405631473164658</v>
      </c>
      <c r="AT478" s="83">
        <v>10106.807313500649</v>
      </c>
      <c r="AU478" s="31">
        <v>2760.6545344652504</v>
      </c>
      <c r="AV478" s="83">
        <v>846.36259772519372</v>
      </c>
      <c r="AW478" s="31">
        <v>231.16768283042879</v>
      </c>
      <c r="AX478" s="31">
        <v>95.222583230700636</v>
      </c>
      <c r="AY478" s="31">
        <v>94.869819146613082</v>
      </c>
      <c r="AZ478" s="26"/>
      <c r="BA478" s="32">
        <v>1359.7715363679306</v>
      </c>
      <c r="BB478" s="32">
        <v>1340.4304632464041</v>
      </c>
      <c r="BC478" s="28">
        <v>1.4429001467695785E-2</v>
      </c>
    </row>
    <row r="479" spans="1:55" x14ac:dyDescent="0.25">
      <c r="A479" s="26" t="s">
        <v>342</v>
      </c>
      <c r="B479" s="26" t="s">
        <v>216</v>
      </c>
      <c r="C479" s="26" t="s">
        <v>399</v>
      </c>
      <c r="D479" s="27">
        <v>1203147.6080201936</v>
      </c>
      <c r="E479" s="45">
        <v>91879.534147557977</v>
      </c>
      <c r="F479" s="29">
        <v>380835.95035960688</v>
      </c>
      <c r="G479" s="29">
        <v>51937.672835254263</v>
      </c>
      <c r="H479" s="30">
        <v>2.4537937050207419</v>
      </c>
      <c r="I479" s="30">
        <v>2.3709432316665731</v>
      </c>
      <c r="J479" s="28">
        <v>3.4944098301304308E-2</v>
      </c>
      <c r="K479" s="30">
        <v>2.3103080724383696</v>
      </c>
      <c r="L479" s="28">
        <v>6.2106709617706195E-2</v>
      </c>
      <c r="M479" s="30">
        <v>2.2893752767339914</v>
      </c>
      <c r="N479" s="28">
        <v>7.1818032612507618E-2</v>
      </c>
      <c r="O479" s="30">
        <v>2.9923892602499271</v>
      </c>
      <c r="P479" s="30">
        <v>2.8153520534479317</v>
      </c>
      <c r="Q479" s="28">
        <v>6.2882795274281894E-2</v>
      </c>
      <c r="R479" s="30">
        <v>2.8034609035157558</v>
      </c>
      <c r="S479" s="28">
        <v>6.739111520950429E-2</v>
      </c>
      <c r="T479" s="30">
        <v>2.7626622337527542</v>
      </c>
      <c r="U479" s="28">
        <v>8.3154221203912998E-2</v>
      </c>
      <c r="V479" s="26"/>
      <c r="W479" s="26"/>
      <c r="X479" s="26"/>
      <c r="Y479" s="26"/>
      <c r="Z479" s="49">
        <v>23.316571074474069</v>
      </c>
      <c r="AA479" s="49">
        <v>33.447612004436209</v>
      </c>
      <c r="AB479" s="49">
        <v>-10.13104092996214</v>
      </c>
      <c r="AC479" s="49">
        <v>29.33927104191288</v>
      </c>
      <c r="AD479" s="49">
        <v>38.769483084306493</v>
      </c>
      <c r="AE479" s="26"/>
      <c r="AF479" s="49">
        <v>7.0947960205498415</v>
      </c>
      <c r="AG479" s="49">
        <v>12.001117917454209</v>
      </c>
      <c r="AH479" s="83">
        <v>162.15308637248117</v>
      </c>
      <c r="AI479" s="83">
        <v>177.01922298877631</v>
      </c>
      <c r="AJ479" s="28">
        <v>-8.3980351767998132E-2</v>
      </c>
      <c r="AK479" s="31">
        <v>54.959616953399269</v>
      </c>
      <c r="AL479" s="31">
        <v>63.3628256252372</v>
      </c>
      <c r="AM479" s="28">
        <v>-0.13262048510177174</v>
      </c>
      <c r="AN479" s="83">
        <v>13.351307174237306</v>
      </c>
      <c r="AO479" s="83">
        <v>14.496270570074174</v>
      </c>
      <c r="AP479" s="28">
        <v>-7.8983307486030829E-2</v>
      </c>
      <c r="AQ479" s="31">
        <v>4.5219860697284835</v>
      </c>
      <c r="AR479" s="31">
        <v>5.187282540496521</v>
      </c>
      <c r="AS479" s="28">
        <v>-0.12825529852560452</v>
      </c>
      <c r="AT479" s="83">
        <v>6044.6105555052964</v>
      </c>
      <c r="AU479" s="31">
        <v>2019.9947365806424</v>
      </c>
      <c r="AV479" s="83">
        <v>506.40988450686473</v>
      </c>
      <c r="AW479" s="31">
        <v>169.22182325608466</v>
      </c>
      <c r="AX479" s="31">
        <v>94.071453850954114</v>
      </c>
      <c r="AY479" s="31">
        <v>94.868409898787306</v>
      </c>
      <c r="AZ479" s="26"/>
      <c r="BA479" s="32">
        <v>677.05711208059881</v>
      </c>
      <c r="BB479" s="32">
        <v>696.14950440774146</v>
      </c>
      <c r="BC479" s="28">
        <v>-2.7425706987158967E-2</v>
      </c>
    </row>
    <row r="480" spans="1:55" x14ac:dyDescent="0.25">
      <c r="A480" s="26" t="s">
        <v>342</v>
      </c>
      <c r="B480" s="26" t="s">
        <v>216</v>
      </c>
      <c r="C480" s="26" t="s">
        <v>400</v>
      </c>
      <c r="D480" s="27">
        <v>669743.6723431251</v>
      </c>
      <c r="E480" s="45">
        <v>28139.774056643437</v>
      </c>
      <c r="F480" s="29">
        <v>133916.80558590213</v>
      </c>
      <c r="G480" s="29">
        <v>8948.5776840928684</v>
      </c>
      <c r="H480" s="30">
        <v>3.0582437530682482</v>
      </c>
      <c r="I480" s="30">
        <v>2.7984119693963283</v>
      </c>
      <c r="J480" s="28">
        <v>9.2849725670652666E-2</v>
      </c>
      <c r="K480" s="30">
        <v>2.7777460759564967</v>
      </c>
      <c r="L480" s="28">
        <v>0.10098031621380807</v>
      </c>
      <c r="M480" s="30">
        <v>2.8009023126050487</v>
      </c>
      <c r="N480" s="28">
        <v>9.1878049193316103E-2</v>
      </c>
      <c r="O480" s="30">
        <v>4.8849023495136645</v>
      </c>
      <c r="P480" s="30">
        <v>4.7055549487956609</v>
      </c>
      <c r="Q480" s="28">
        <v>3.8113974370633102E-2</v>
      </c>
      <c r="R480" s="30">
        <v>4.8414810242922526</v>
      </c>
      <c r="S480" s="28">
        <v>8.9686038225791579E-3</v>
      </c>
      <c r="T480" s="30">
        <v>4.8599240587407637</v>
      </c>
      <c r="U480" s="28">
        <v>5.1396463136036824E-3</v>
      </c>
      <c r="V480" s="26"/>
      <c r="W480" s="26"/>
      <c r="X480" s="26"/>
      <c r="Y480" s="26"/>
      <c r="Z480" s="49">
        <v>18.886906291357398</v>
      </c>
      <c r="AA480" s="49">
        <v>29.154497411536262</v>
      </c>
      <c r="AB480" s="49">
        <v>-10.267591120178864</v>
      </c>
      <c r="AC480" s="49">
        <v>20.475969792550174</v>
      </c>
      <c r="AD480" s="49">
        <v>28.879287481058501</v>
      </c>
      <c r="AE480" s="26"/>
      <c r="AF480" s="49">
        <v>4.0321595535487349</v>
      </c>
      <c r="AG480" s="49">
        <v>6.263643073830802</v>
      </c>
      <c r="AH480" s="83">
        <v>85.77193508669626</v>
      </c>
      <c r="AI480" s="83">
        <v>99.89728663525861</v>
      </c>
      <c r="AJ480" s="28">
        <v>-0.14139875090037557</v>
      </c>
      <c r="AK480" s="31">
        <v>17.287369998542722</v>
      </c>
      <c r="AL480" s="31">
        <v>20.842148635697171</v>
      </c>
      <c r="AM480" s="28">
        <v>-0.17055720594305901</v>
      </c>
      <c r="AN480" s="83">
        <v>7.058083489994841</v>
      </c>
      <c r="AO480" s="83">
        <v>8.2217184548242344</v>
      </c>
      <c r="AP480" s="28">
        <v>-0.14153184291376586</v>
      </c>
      <c r="AQ480" s="31">
        <v>1.4232712923152138</v>
      </c>
      <c r="AR480" s="31">
        <v>1.7202748699171098</v>
      </c>
      <c r="AS480" s="28">
        <v>-0.17264890791330742</v>
      </c>
      <c r="AT480" s="83">
        <v>3508.3094877990775</v>
      </c>
      <c r="AU480" s="31">
        <v>718.19439505241314</v>
      </c>
      <c r="AV480" s="83">
        <v>292.32549296809844</v>
      </c>
      <c r="AW480" s="31">
        <v>59.842032874384763</v>
      </c>
      <c r="AX480" s="31">
        <v>94.916097765230774</v>
      </c>
      <c r="AY480" s="31">
        <v>93.508528334564602</v>
      </c>
      <c r="AZ480" s="26"/>
      <c r="BA480" s="32">
        <v>582.23425054359086</v>
      </c>
      <c r="BB480" s="32">
        <v>536.15974335495355</v>
      </c>
      <c r="BC480" s="28">
        <v>8.5934290590956641E-2</v>
      </c>
    </row>
    <row r="481" spans="1:55" x14ac:dyDescent="0.25">
      <c r="A481" s="26" t="s">
        <v>342</v>
      </c>
      <c r="B481" s="26" t="s">
        <v>216</v>
      </c>
      <c r="C481" s="26" t="s">
        <v>161</v>
      </c>
      <c r="D481" s="27">
        <v>180640.87977882914</v>
      </c>
      <c r="E481" s="45">
        <v>2841.8440778357503</v>
      </c>
      <c r="F481" s="29">
        <v>18571.826098942249</v>
      </c>
      <c r="G481" s="29">
        <v>266.71908575569609</v>
      </c>
      <c r="H481" s="30">
        <v>3.9044453220341526</v>
      </c>
      <c r="I481" s="30">
        <v>2.937049002372464</v>
      </c>
      <c r="J481" s="28">
        <v>0.3293769763052144</v>
      </c>
      <c r="K481" s="30">
        <v>2.756162867698619</v>
      </c>
      <c r="L481" s="28">
        <v>0.41662358483711209</v>
      </c>
      <c r="M481" s="30">
        <v>5.6647211991044495</v>
      </c>
      <c r="N481" s="28">
        <v>-0.3107436032948247</v>
      </c>
      <c r="O481" s="30">
        <v>9.7397501801626962</v>
      </c>
      <c r="P481" s="30">
        <v>6.5686671860362038</v>
      </c>
      <c r="Q481" s="28">
        <v>0.48275896834408666</v>
      </c>
      <c r="R481" s="30">
        <v>6.059074095202476</v>
      </c>
      <c r="S481" s="28">
        <v>0.60746510558016587</v>
      </c>
      <c r="T481" s="30">
        <v>18.685438863176895</v>
      </c>
      <c r="U481" s="28">
        <v>-0.47875186387210467</v>
      </c>
      <c r="V481" s="26"/>
      <c r="W481" s="26"/>
      <c r="X481" s="26"/>
      <c r="Y481" s="26"/>
      <c r="Z481" s="49">
        <v>11.840778625145102</v>
      </c>
      <c r="AA481" s="49">
        <v>16.751588787562007</v>
      </c>
      <c r="AB481" s="49">
        <v>-4.9108101624169045</v>
      </c>
      <c r="AC481" s="49">
        <v>7.0205668345196415</v>
      </c>
      <c r="AD481" s="49">
        <v>8.8951314876859993</v>
      </c>
      <c r="AE481" s="26"/>
      <c r="AF481" s="49">
        <v>1.548834690319822</v>
      </c>
      <c r="AG481" s="49">
        <v>1.415815728553949</v>
      </c>
      <c r="AH481" s="83">
        <v>23.21805254458307</v>
      </c>
      <c r="AI481" s="83">
        <v>27.829146839494133</v>
      </c>
      <c r="AJ481" s="28">
        <v>-0.16569298087022782</v>
      </c>
      <c r="AK481" s="31">
        <v>2.0847644124231435</v>
      </c>
      <c r="AL481" s="31">
        <v>3.6207632988303522</v>
      </c>
      <c r="AM481" s="28">
        <v>-0.42421963537450691</v>
      </c>
      <c r="AN481" s="83">
        <v>2.01396317594364</v>
      </c>
      <c r="AO481" s="83">
        <v>2.3247918552250013</v>
      </c>
      <c r="AP481" s="28">
        <v>-0.13370172412758999</v>
      </c>
      <c r="AQ481" s="31">
        <v>0.18205779555179361</v>
      </c>
      <c r="AR481" s="31">
        <v>0.30078853432439429</v>
      </c>
      <c r="AS481" s="28">
        <v>-0.39473159786254353</v>
      </c>
      <c r="AT481" s="83">
        <v>1146.4327413095937</v>
      </c>
      <c r="AU481" s="31">
        <v>117.70658590859701</v>
      </c>
      <c r="AV481" s="83">
        <v>104.58327590072003</v>
      </c>
      <c r="AW481" s="31">
        <v>10.742779766627612</v>
      </c>
      <c r="AX481" s="31">
        <v>79.124209379535301</v>
      </c>
      <c r="AY481" s="31">
        <v>80.614431970879039</v>
      </c>
      <c r="AZ481" s="26"/>
      <c r="BA481" s="32">
        <v>100.48017374374089</v>
      </c>
      <c r="BB481" s="32">
        <v>108.12121548370898</v>
      </c>
      <c r="BC481" s="28">
        <v>-7.0671067706590776E-2</v>
      </c>
    </row>
    <row r="482" spans="1:55" x14ac:dyDescent="0.25">
      <c r="A482" s="26" t="s">
        <v>342</v>
      </c>
      <c r="B482" s="26" t="s">
        <v>216</v>
      </c>
      <c r="C482" s="26" t="s">
        <v>480</v>
      </c>
      <c r="D482" s="27">
        <v>51284.565990374089</v>
      </c>
      <c r="E482" s="45">
        <v>2.4991992187499998</v>
      </c>
      <c r="F482" s="29">
        <v>11698.980464626879</v>
      </c>
      <c r="G482" s="29">
        <v>2.4300003051757813</v>
      </c>
      <c r="H482" s="30">
        <v>2.1894303448967349</v>
      </c>
      <c r="I482" s="30">
        <v>1.9721242658905551</v>
      </c>
      <c r="J482" s="28">
        <v>0.11018883686218961</v>
      </c>
      <c r="K482" s="30">
        <v>1.9587819584181287</v>
      </c>
      <c r="L482" s="28">
        <v>0.11775092449027506</v>
      </c>
      <c r="M482" s="30">
        <v>3.9477354858089013</v>
      </c>
      <c r="N482" s="28">
        <v>-0.44539588511763856</v>
      </c>
      <c r="O482" s="30">
        <v>4.3829814656357025</v>
      </c>
      <c r="P482" s="30">
        <v>3.9498739457459067</v>
      </c>
      <c r="Q482" s="28">
        <v>0.10965097262312921</v>
      </c>
      <c r="R482" s="30">
        <v>3.9272013757528286</v>
      </c>
      <c r="S482" s="28">
        <v>0.11605722403157966</v>
      </c>
      <c r="T482" s="30">
        <v>15.764124787631792</v>
      </c>
      <c r="U482" s="28">
        <v>-0.7219648077719798</v>
      </c>
      <c r="V482" s="26"/>
      <c r="W482" s="26"/>
      <c r="X482" s="77">
        <v>2.3565163932830924</v>
      </c>
      <c r="Y482" s="77">
        <v>1.9683519474306512</v>
      </c>
      <c r="Z482" s="49">
        <v>0.37502633322647128</v>
      </c>
      <c r="AA482" s="49">
        <v>3.2418306822613099</v>
      </c>
      <c r="AB482" s="49">
        <v>-2.8668043490348385</v>
      </c>
      <c r="AC482" s="49">
        <v>0.40593396960437128</v>
      </c>
      <c r="AD482" s="49">
        <v>3.4883118873866144</v>
      </c>
      <c r="AE482" s="26"/>
      <c r="AF482" s="49">
        <v>4.8729620412304988E-3</v>
      </c>
      <c r="AG482" s="49">
        <v>2.0766729895154497E-2</v>
      </c>
      <c r="AH482" s="83">
        <v>6.0607312389101287</v>
      </c>
      <c r="AI482" s="83">
        <v>11.788560264843747</v>
      </c>
      <c r="AJ482" s="28">
        <v>-0.48588028539968098</v>
      </c>
      <c r="AK482" s="31">
        <v>1.2144191705827168</v>
      </c>
      <c r="AL482" s="31">
        <v>2.7183328673329545</v>
      </c>
      <c r="AM482" s="28">
        <v>-0.55324854245160082</v>
      </c>
      <c r="AN482" s="83">
        <v>0.9216359645591059</v>
      </c>
      <c r="AO482" s="83">
        <v>1.4063751636911284</v>
      </c>
      <c r="AP482" s="28">
        <v>-0.34467275279505866</v>
      </c>
      <c r="AQ482" s="31">
        <v>0.14513675042489765</v>
      </c>
      <c r="AR482" s="31">
        <v>0.26494953140305255</v>
      </c>
      <c r="AS482" s="28">
        <v>-0.45220982405094567</v>
      </c>
      <c r="AT482" s="83">
        <v>1183.1245399432642</v>
      </c>
      <c r="AU482" s="31">
        <v>269.93601255661827</v>
      </c>
      <c r="AV482" s="83">
        <v>126.54982725840135</v>
      </c>
      <c r="AW482" s="31">
        <v>28.876142195699277</v>
      </c>
      <c r="AX482" s="31">
        <v>22.287853065840149</v>
      </c>
      <c r="AY482" s="31">
        <v>22.432660310775727</v>
      </c>
      <c r="AZ482" s="26"/>
      <c r="BA482" s="32">
        <v>26.156543760611068</v>
      </c>
      <c r="BB482" s="32">
        <v>29.810118076674943</v>
      </c>
      <c r="BC482" s="28">
        <v>-0.12256155130504598</v>
      </c>
    </row>
    <row r="483" spans="1:55" x14ac:dyDescent="0.25">
      <c r="A483" s="26" t="s">
        <v>342</v>
      </c>
      <c r="B483" s="26" t="s">
        <v>216</v>
      </c>
      <c r="C483" s="26" t="s">
        <v>483</v>
      </c>
      <c r="D483" s="27">
        <v>379652.56153353758</v>
      </c>
      <c r="E483" s="45">
        <v>8450.3904766993965</v>
      </c>
      <c r="F483" s="29">
        <v>82270.072136153802</v>
      </c>
      <c r="G483" s="29">
        <v>2462.8941296612288</v>
      </c>
      <c r="H483" s="30">
        <v>3.3929277531811053</v>
      </c>
      <c r="I483" s="30">
        <v>2.9249675521811502</v>
      </c>
      <c r="J483" s="28">
        <v>0.15998816829643009</v>
      </c>
      <c r="K483" s="30">
        <v>2.8849459482133577</v>
      </c>
      <c r="L483" s="28">
        <v>0.17608018108011345</v>
      </c>
      <c r="M483" s="30">
        <v>2.8276863095448768</v>
      </c>
      <c r="N483" s="28">
        <v>0.19989538504616008</v>
      </c>
      <c r="O483" s="30">
        <v>4.5803064511246152</v>
      </c>
      <c r="P483" s="30">
        <v>4.4515698744138685</v>
      </c>
      <c r="Q483" s="28">
        <v>2.8919365604184125E-2</v>
      </c>
      <c r="R483" s="30">
        <v>4.5706832325757443</v>
      </c>
      <c r="S483" s="28">
        <v>2.1054223316735753E-3</v>
      </c>
      <c r="T483" s="30">
        <v>4.7419788089651709</v>
      </c>
      <c r="U483" s="28">
        <v>-3.4093859199644333E-2</v>
      </c>
      <c r="V483" s="26"/>
      <c r="W483" s="26"/>
      <c r="X483" s="77">
        <v>17.832390395371451</v>
      </c>
      <c r="Y483" s="77">
        <v>14.253350026539822</v>
      </c>
      <c r="Z483" s="49">
        <v>10.321808079613518</v>
      </c>
      <c r="AA483" s="49">
        <v>21.362437991815035</v>
      </c>
      <c r="AB483" s="49">
        <v>-11.040629912201517</v>
      </c>
      <c r="AC483" s="49">
        <v>9.0787887465883479</v>
      </c>
      <c r="AD483" s="49">
        <v>17.469759547678663</v>
      </c>
      <c r="AE483" s="26"/>
      <c r="AF483" s="49">
        <v>2.1773579492063484</v>
      </c>
      <c r="AG483" s="49">
        <v>2.9066539721209641</v>
      </c>
      <c r="AH483" s="83">
        <v>46.827363607244898</v>
      </c>
      <c r="AI483" s="83">
        <v>56.57080163166475</v>
      </c>
      <c r="AJ483" s="28">
        <v>-0.17223439907851851</v>
      </c>
      <c r="AK483" s="31">
        <v>9.9701728569881194</v>
      </c>
      <c r="AL483" s="31">
        <v>12.387864712470535</v>
      </c>
      <c r="AM483" s="28">
        <v>-0.19516614942110153</v>
      </c>
      <c r="AN483" s="83">
        <v>3.8607828590516027</v>
      </c>
      <c r="AO483" s="83">
        <v>4.6512044530905001</v>
      </c>
      <c r="AP483" s="28">
        <v>-0.16993912050322807</v>
      </c>
      <c r="AQ483" s="31">
        <v>0.82284765856102582</v>
      </c>
      <c r="AR483" s="31">
        <v>1.0194064147019468</v>
      </c>
      <c r="AS483" s="28">
        <v>-0.19281687196209246</v>
      </c>
      <c r="AT483" s="83">
        <v>1951.021013328904</v>
      </c>
      <c r="AU483" s="31">
        <v>425.95861961373009</v>
      </c>
      <c r="AV483" s="83">
        <v>162.71383711820013</v>
      </c>
      <c r="AW483" s="31">
        <v>35.525142233148642</v>
      </c>
      <c r="AX483" s="31">
        <v>94.832101688551901</v>
      </c>
      <c r="AY483" s="31">
        <v>93.41261419471742</v>
      </c>
      <c r="AZ483" s="26"/>
      <c r="BA483" s="32">
        <v>249.55942893095767</v>
      </c>
      <c r="BB483" s="32">
        <v>268.10129396263665</v>
      </c>
      <c r="BC483" s="28">
        <v>-6.9159923690122235E-2</v>
      </c>
    </row>
    <row r="484" spans="1:55" x14ac:dyDescent="0.25">
      <c r="A484" s="26" t="s">
        <v>342</v>
      </c>
      <c r="B484" s="26" t="s">
        <v>216</v>
      </c>
      <c r="C484" s="26" t="s">
        <v>484</v>
      </c>
      <c r="D484" s="26"/>
      <c r="E484" s="26"/>
      <c r="F484" s="26"/>
      <c r="G484" s="26"/>
      <c r="H484" s="26"/>
      <c r="I484" s="26"/>
      <c r="J484" s="26"/>
      <c r="K484" s="30">
        <v>2.9899999999999998</v>
      </c>
      <c r="L484" s="28">
        <v>-1</v>
      </c>
      <c r="M484" s="30">
        <v>2.99</v>
      </c>
      <c r="N484" s="28">
        <v>-1</v>
      </c>
      <c r="O484" s="26"/>
      <c r="P484" s="26"/>
      <c r="Q484" s="26"/>
      <c r="R484" s="30">
        <v>15.946666666666665</v>
      </c>
      <c r="S484" s="28">
        <v>-1</v>
      </c>
      <c r="T484" s="30">
        <v>15.946666666666667</v>
      </c>
      <c r="U484" s="28">
        <v>-1</v>
      </c>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row>
    <row r="485" spans="1:55" x14ac:dyDescent="0.25">
      <c r="A485" s="26" t="s">
        <v>342</v>
      </c>
      <c r="B485" s="26" t="s">
        <v>216</v>
      </c>
      <c r="C485" s="26" t="s">
        <v>485</v>
      </c>
      <c r="D485" s="26"/>
      <c r="E485" s="26"/>
      <c r="F485" s="26"/>
      <c r="G485" s="26"/>
      <c r="H485" s="26"/>
      <c r="I485" s="30">
        <v>3.0881083192806589</v>
      </c>
      <c r="J485" s="28">
        <v>-1</v>
      </c>
      <c r="K485" s="26"/>
      <c r="L485" s="26"/>
      <c r="M485" s="26"/>
      <c r="N485" s="26"/>
      <c r="O485" s="26"/>
      <c r="P485" s="30">
        <v>29.999999872368097</v>
      </c>
      <c r="Q485" s="28">
        <v>-1</v>
      </c>
      <c r="R485" s="26"/>
      <c r="S485" s="26"/>
      <c r="T485" s="26"/>
      <c r="U485" s="26"/>
      <c r="V485" s="26"/>
      <c r="W485" s="26"/>
      <c r="X485" s="26"/>
      <c r="Y485" s="26"/>
      <c r="Z485" s="26"/>
      <c r="AA485" s="26"/>
      <c r="AB485" s="26"/>
      <c r="AC485" s="26"/>
      <c r="AD485" s="26"/>
      <c r="AE485" s="26"/>
      <c r="AF485" s="26"/>
      <c r="AG485" s="26"/>
      <c r="AH485" s="26"/>
      <c r="AI485" s="83">
        <v>8.3320124466394002E-2</v>
      </c>
      <c r="AJ485" s="28">
        <v>-1</v>
      </c>
      <c r="AK485" s="26"/>
      <c r="AL485" s="31">
        <v>2.7773374940290286E-3</v>
      </c>
      <c r="AM485" s="28">
        <v>-1</v>
      </c>
      <c r="AN485" s="26"/>
      <c r="AO485" s="83">
        <v>2.0609273923433154E-2</v>
      </c>
      <c r="AP485" s="28">
        <v>-1</v>
      </c>
      <c r="AQ485" s="26"/>
      <c r="AR485" s="31">
        <v>6.8697580028729329E-4</v>
      </c>
      <c r="AS485" s="28">
        <v>-1</v>
      </c>
      <c r="AT485" s="26"/>
      <c r="AU485" s="26"/>
      <c r="AV485" s="26"/>
      <c r="AW485" s="26"/>
      <c r="AX485" s="26"/>
      <c r="AY485" s="31">
        <v>0.77017936975187984</v>
      </c>
      <c r="AZ485" s="26"/>
      <c r="BA485" s="26"/>
      <c r="BB485" s="32">
        <v>0.77665792442378911</v>
      </c>
      <c r="BC485" s="28">
        <v>-1</v>
      </c>
    </row>
    <row r="486" spans="1:55" x14ac:dyDescent="0.25">
      <c r="A486" s="26" t="s">
        <v>342</v>
      </c>
      <c r="B486" s="26" t="s">
        <v>216</v>
      </c>
      <c r="C486" s="26" t="s">
        <v>486</v>
      </c>
      <c r="D486" s="27">
        <v>797.5844099664688</v>
      </c>
      <c r="E486" s="26"/>
      <c r="F486" s="29">
        <v>89.231706957092129</v>
      </c>
      <c r="G486" s="26"/>
      <c r="H486" s="30">
        <v>3.1207744148420078</v>
      </c>
      <c r="I486" s="30">
        <v>3.9082670052861368</v>
      </c>
      <c r="J486" s="28">
        <v>-0.20149406101962938</v>
      </c>
      <c r="K486" s="30">
        <v>3.2755157004163609</v>
      </c>
      <c r="L486" s="28">
        <v>-4.7241808535579126E-2</v>
      </c>
      <c r="M486" s="30">
        <v>3.0441280106448296</v>
      </c>
      <c r="N486" s="28">
        <v>2.5178443195935887E-2</v>
      </c>
      <c r="O486" s="30">
        <v>8.9383520406036219</v>
      </c>
      <c r="P486" s="30">
        <v>7.0614290565653652</v>
      </c>
      <c r="Q486" s="28">
        <v>0.26579931186778505</v>
      </c>
      <c r="R486" s="30">
        <v>12.862368085545283</v>
      </c>
      <c r="S486" s="28">
        <v>-0.30507726251058437</v>
      </c>
      <c r="T486" s="30">
        <v>12.952106457764209</v>
      </c>
      <c r="U486" s="28">
        <v>-0.30989201874221167</v>
      </c>
      <c r="V486" s="26"/>
      <c r="W486" s="26"/>
      <c r="X486" s="77">
        <v>3.6647071345669406E-2</v>
      </c>
      <c r="Y486" s="77">
        <v>1.5010105378999146E-2</v>
      </c>
      <c r="Z486" s="26"/>
      <c r="AA486" s="49">
        <v>0.24287590605386536</v>
      </c>
      <c r="AB486" s="49">
        <v>-0.24287590605386536</v>
      </c>
      <c r="AC486" s="26"/>
      <c r="AD486" s="49">
        <v>0.31636863761433864</v>
      </c>
      <c r="AE486" s="26"/>
      <c r="AF486" s="26"/>
      <c r="AG486" s="26"/>
      <c r="AH486" s="83">
        <v>1.4840473211080496</v>
      </c>
      <c r="AI486" s="83">
        <v>4.332759390067241</v>
      </c>
      <c r="AJ486" s="28">
        <v>-0.65748217532914544</v>
      </c>
      <c r="AK486" s="31">
        <v>0.16603142440201199</v>
      </c>
      <c r="AL486" s="31">
        <v>0.62196263163175003</v>
      </c>
      <c r="AM486" s="28">
        <v>-0.73305241190066306</v>
      </c>
      <c r="AN486" s="83">
        <v>0.40766823319446704</v>
      </c>
      <c r="AO486" s="83">
        <v>0.44889136696425808</v>
      </c>
      <c r="AP486" s="28">
        <v>-9.1833206881595755E-2</v>
      </c>
      <c r="AQ486" s="31">
        <v>4.5621656073576176E-2</v>
      </c>
      <c r="AR486" s="31">
        <v>6.3897837099476093E-2</v>
      </c>
      <c r="AS486" s="28">
        <v>-0.28602190395658583</v>
      </c>
      <c r="AT486" s="83">
        <v>48.756796579572423</v>
      </c>
      <c r="AU486" s="31">
        <v>5.454785888728523</v>
      </c>
      <c r="AV486" s="83">
        <v>16.675584970139145</v>
      </c>
      <c r="AW486" s="31">
        <v>1.8542544160714576</v>
      </c>
      <c r="AX486" s="31">
        <v>1.3363474120624574</v>
      </c>
      <c r="AY486" s="31">
        <v>6.9861378885294698</v>
      </c>
      <c r="AZ486" s="26"/>
      <c r="BA486" s="32">
        <v>4.4678245337769731</v>
      </c>
      <c r="BB486" s="32">
        <v>9.4108470018116712</v>
      </c>
      <c r="BC486" s="28">
        <v>-0.52524735202720041</v>
      </c>
    </row>
    <row r="487" spans="1:55" x14ac:dyDescent="0.25">
      <c r="A487" s="26" t="s">
        <v>342</v>
      </c>
      <c r="B487" s="26" t="s">
        <v>216</v>
      </c>
      <c r="C487" s="26" t="s">
        <v>488</v>
      </c>
      <c r="D487" s="27">
        <v>290091.11080958758</v>
      </c>
      <c r="E487" s="45">
        <v>19689.383579944039</v>
      </c>
      <c r="F487" s="29">
        <v>51646.733449748317</v>
      </c>
      <c r="G487" s="29">
        <v>6485.6835544316373</v>
      </c>
      <c r="H487" s="30">
        <v>2.7218710378295574</v>
      </c>
      <c r="I487" s="30">
        <v>2.6284041848838613</v>
      </c>
      <c r="J487" s="28">
        <v>3.5560304417117661E-2</v>
      </c>
      <c r="K487" s="30">
        <v>2.6243133984543556</v>
      </c>
      <c r="L487" s="28">
        <v>3.7174538465055432E-2</v>
      </c>
      <c r="M487" s="30">
        <v>2.7707941193847851</v>
      </c>
      <c r="N487" s="28">
        <v>-1.7656700370827404E-2</v>
      </c>
      <c r="O487" s="30">
        <v>5.3288769047269646</v>
      </c>
      <c r="P487" s="30">
        <v>5.1443281199943156</v>
      </c>
      <c r="Q487" s="28">
        <v>3.5874225054846026E-2</v>
      </c>
      <c r="R487" s="30">
        <v>5.3392019768748176</v>
      </c>
      <c r="S487" s="28">
        <v>-1.933823105507706E-3</v>
      </c>
      <c r="T487" s="30">
        <v>5.0026683801506024</v>
      </c>
      <c r="U487" s="28">
        <v>6.5206905552780581E-2</v>
      </c>
      <c r="V487" s="26"/>
      <c r="W487" s="26"/>
      <c r="X487" s="77">
        <v>14.233663217999933</v>
      </c>
      <c r="Y487" s="77">
        <v>9.7787404827775823</v>
      </c>
      <c r="Z487" s="49">
        <v>29.617536400222438</v>
      </c>
      <c r="AA487" s="49">
        <v>40.802961310603493</v>
      </c>
      <c r="AB487" s="49">
        <v>-11.185424910381055</v>
      </c>
      <c r="AC487" s="49">
        <v>37.088335265388352</v>
      </c>
      <c r="AD487" s="49">
        <v>48.589873882223777</v>
      </c>
      <c r="AE487" s="26"/>
      <c r="AF487" s="49">
        <v>6.3559145706526463</v>
      </c>
      <c r="AG487" s="49">
        <v>11.156741605918935</v>
      </c>
      <c r="AH487" s="83">
        <v>41.008445726558129</v>
      </c>
      <c r="AI487" s="83">
        <v>44.656865755307521</v>
      </c>
      <c r="AJ487" s="28">
        <v>-8.1698972085065616E-2</v>
      </c>
      <c r="AK487" s="31">
        <v>7.7107675517113119</v>
      </c>
      <c r="AL487" s="31">
        <v>8.7121657040146996</v>
      </c>
      <c r="AM487" s="28">
        <v>-0.11494250526501443</v>
      </c>
      <c r="AN487" s="83">
        <v>3.405995795828022</v>
      </c>
      <c r="AO487" s="83">
        <v>3.80606397853128</v>
      </c>
      <c r="AP487" s="28">
        <v>-0.10511336250780526</v>
      </c>
      <c r="AQ487" s="31">
        <v>0.64004041918940624</v>
      </c>
      <c r="AR487" s="31">
        <v>0.74672989368960274</v>
      </c>
      <c r="AS487" s="28">
        <v>-0.14287559049369555</v>
      </c>
      <c r="AT487" s="83">
        <v>1843.0780482577552</v>
      </c>
      <c r="AU487" s="31">
        <v>345.86613299752867</v>
      </c>
      <c r="AV487" s="83">
        <v>156.66986204387123</v>
      </c>
      <c r="AW487" s="31">
        <v>29.403509622891079</v>
      </c>
      <c r="AX487" s="31">
        <v>84.30943297232885</v>
      </c>
      <c r="AY487" s="31">
        <v>82.781386959751444</v>
      </c>
      <c r="AZ487" s="26"/>
      <c r="BA487" s="32">
        <v>332.67482161263314</v>
      </c>
      <c r="BB487" s="32">
        <v>268.05844939231702</v>
      </c>
      <c r="BC487" s="28">
        <v>0.24105329403643164</v>
      </c>
    </row>
    <row r="488" spans="1:55" x14ac:dyDescent="0.25">
      <c r="A488" s="26" t="s">
        <v>342</v>
      </c>
      <c r="B488" s="26" t="s">
        <v>216</v>
      </c>
      <c r="C488" s="26" t="s">
        <v>489</v>
      </c>
      <c r="D488" s="27">
        <v>128558.72937848858</v>
      </c>
      <c r="E488" s="45">
        <v>2839.3448786170002</v>
      </c>
      <c r="F488" s="29">
        <v>6783.6139273582758</v>
      </c>
      <c r="G488" s="29">
        <v>264.2890854505203</v>
      </c>
      <c r="H488" s="30">
        <v>5.636288803462965</v>
      </c>
      <c r="I488" s="30">
        <v>5.3863870551755912</v>
      </c>
      <c r="J488" s="28">
        <v>4.6395059569150701E-2</v>
      </c>
      <c r="K488" s="30">
        <v>5.6240435156733852</v>
      </c>
      <c r="L488" s="28">
        <v>2.1773102849318221E-3</v>
      </c>
      <c r="M488" s="30">
        <v>5.7794608466288517</v>
      </c>
      <c r="N488" s="28">
        <v>-2.4772560445564518E-2</v>
      </c>
      <c r="O488" s="30">
        <v>18.643570153888881</v>
      </c>
      <c r="P488" s="30">
        <v>17.472076166936326</v>
      </c>
      <c r="Q488" s="28">
        <v>6.7049500915607158E-2</v>
      </c>
      <c r="R488" s="30">
        <v>18.705715038182596</v>
      </c>
      <c r="S488" s="28">
        <v>-3.322240511355155E-3</v>
      </c>
      <c r="T488" s="30">
        <v>18.858341843620959</v>
      </c>
      <c r="U488" s="28">
        <v>-1.1388683666519029E-2</v>
      </c>
      <c r="V488" s="26"/>
      <c r="W488" s="26"/>
      <c r="X488" s="77">
        <v>6.037423176546489</v>
      </c>
      <c r="Y488" s="77">
        <v>1.1855625150608802</v>
      </c>
      <c r="Z488" s="49">
        <v>16.387944244235779</v>
      </c>
      <c r="AA488" s="49">
        <v>30.00079778022608</v>
      </c>
      <c r="AB488" s="49">
        <v>-13.6128535359903</v>
      </c>
      <c r="AC488" s="49">
        <v>18.091518186694611</v>
      </c>
      <c r="AD488" s="49">
        <v>32.11212763002824</v>
      </c>
      <c r="AE488" s="26"/>
      <c r="AF488" s="49">
        <v>2.1608725201415635</v>
      </c>
      <c r="AG488" s="49">
        <v>3.7498967419132141</v>
      </c>
      <c r="AH488" s="83">
        <v>18.793734755316567</v>
      </c>
      <c r="AI488" s="83">
        <v>17.246214308324987</v>
      </c>
      <c r="AJ488" s="28">
        <v>8.9731022665337667E-2</v>
      </c>
      <c r="AK488" s="31">
        <v>1.0087522627357319</v>
      </c>
      <c r="AL488" s="31">
        <v>0.98727289006015773</v>
      </c>
      <c r="AM488" s="28">
        <v>2.1756267078563655E-2</v>
      </c>
      <c r="AN488" s="83">
        <v>1.6245414333268751</v>
      </c>
      <c r="AO488" s="83">
        <v>1.4469114663550908</v>
      </c>
      <c r="AP488" s="28">
        <v>0.12276491762087642</v>
      </c>
      <c r="AQ488" s="31">
        <v>8.7219214728057048E-2</v>
      </c>
      <c r="AR488" s="31">
        <v>8.28345739723515E-2</v>
      </c>
      <c r="AS488" s="28">
        <v>5.293249600304642E-2</v>
      </c>
      <c r="AT488" s="83">
        <v>990.2929072222679</v>
      </c>
      <c r="AU488" s="31">
        <v>53.117128267179112</v>
      </c>
      <c r="AV488" s="83">
        <v>92.22473740756908</v>
      </c>
      <c r="AW488" s="31">
        <v>4.9443819872557162</v>
      </c>
      <c r="AX488" s="31">
        <v>60.610873671451813</v>
      </c>
      <c r="AY488" s="31">
        <v>58.692194235033888</v>
      </c>
      <c r="AZ488" s="26"/>
      <c r="BA488" s="32">
        <v>69.855805449352872</v>
      </c>
      <c r="BB488" s="32">
        <v>68.123592480798592</v>
      </c>
      <c r="BC488" s="28">
        <v>2.5427504708336147E-2</v>
      </c>
    </row>
    <row r="489" spans="1:55" x14ac:dyDescent="0.25">
      <c r="A489" s="26" t="s">
        <v>342</v>
      </c>
      <c r="B489" s="26" t="s">
        <v>216</v>
      </c>
      <c r="C489" s="26" t="s">
        <v>490</v>
      </c>
      <c r="D489" s="27">
        <v>1203147.6080201936</v>
      </c>
      <c r="E489" s="45">
        <v>91879.534147557948</v>
      </c>
      <c r="F489" s="29">
        <v>380835.950359607</v>
      </c>
      <c r="G489" s="29">
        <v>51937.672835254292</v>
      </c>
      <c r="H489" s="30">
        <v>2.4537937050207419</v>
      </c>
      <c r="I489" s="30">
        <v>2.3709432316665731</v>
      </c>
      <c r="J489" s="28">
        <v>3.4944098301304308E-2</v>
      </c>
      <c r="K489" s="30">
        <v>2.3103080724383691</v>
      </c>
      <c r="L489" s="28">
        <v>6.2106709617706396E-2</v>
      </c>
      <c r="M489" s="30">
        <v>2.2893752767339905</v>
      </c>
      <c r="N489" s="28">
        <v>7.1818032612508034E-2</v>
      </c>
      <c r="O489" s="30">
        <v>2.9923892602499271</v>
      </c>
      <c r="P489" s="30">
        <v>2.8153520534479322</v>
      </c>
      <c r="Q489" s="28">
        <v>6.2882795274281728E-2</v>
      </c>
      <c r="R489" s="30">
        <v>2.8034609035157554</v>
      </c>
      <c r="S489" s="28">
        <v>6.7391115209504457E-2</v>
      </c>
      <c r="T489" s="30">
        <v>2.7626622337527547</v>
      </c>
      <c r="U489" s="28">
        <v>8.3154221203912818E-2</v>
      </c>
      <c r="V489" s="26"/>
      <c r="W489" s="26"/>
      <c r="X489" s="77">
        <v>59.503359745453359</v>
      </c>
      <c r="Y489" s="77">
        <v>72.798984922812068</v>
      </c>
      <c r="Z489" s="49">
        <v>23.316571074474069</v>
      </c>
      <c r="AA489" s="49">
        <v>33.447612004436209</v>
      </c>
      <c r="AB489" s="49">
        <v>-10.13104092996214</v>
      </c>
      <c r="AC489" s="49">
        <v>29.339271041912873</v>
      </c>
      <c r="AD489" s="49">
        <v>38.769483084306486</v>
      </c>
      <c r="AE489" s="26"/>
      <c r="AF489" s="49">
        <v>7.0947960205498415</v>
      </c>
      <c r="AG489" s="49">
        <v>12.001117917454209</v>
      </c>
      <c r="AH489" s="83">
        <v>162.15308637248117</v>
      </c>
      <c r="AI489" s="83">
        <v>177.01922298877631</v>
      </c>
      <c r="AJ489" s="28">
        <v>-8.3980351767998132E-2</v>
      </c>
      <c r="AK489" s="31">
        <v>54.959616953399269</v>
      </c>
      <c r="AL489" s="31">
        <v>63.362825625237186</v>
      </c>
      <c r="AM489" s="28">
        <v>-0.13262048510177155</v>
      </c>
      <c r="AN489" s="83">
        <v>13.351307174237306</v>
      </c>
      <c r="AO489" s="83">
        <v>14.496270570074174</v>
      </c>
      <c r="AP489" s="28">
        <v>-7.8983307486030829E-2</v>
      </c>
      <c r="AQ489" s="31">
        <v>4.5219860697284835</v>
      </c>
      <c r="AR489" s="31">
        <v>5.187282540496521</v>
      </c>
      <c r="AS489" s="28">
        <v>-0.12825529852560452</v>
      </c>
      <c r="AT489" s="83">
        <v>6044.6105555052964</v>
      </c>
      <c r="AU489" s="31">
        <v>2019.9947365806429</v>
      </c>
      <c r="AV489" s="83">
        <v>506.40988450686473</v>
      </c>
      <c r="AW489" s="31">
        <v>169.22182325608466</v>
      </c>
      <c r="AX489" s="31">
        <v>94.071453850954114</v>
      </c>
      <c r="AY489" s="31">
        <v>94.868409898787306</v>
      </c>
      <c r="AZ489" s="26"/>
      <c r="BA489" s="32">
        <v>677.05711208059881</v>
      </c>
      <c r="BB489" s="32">
        <v>696.14950440774146</v>
      </c>
      <c r="BC489" s="28">
        <v>-2.7425706987158967E-2</v>
      </c>
    </row>
    <row r="490" spans="1:55" x14ac:dyDescent="0.25">
      <c r="A490" s="26" t="s">
        <v>342</v>
      </c>
      <c r="B490" s="26" t="s">
        <v>217</v>
      </c>
      <c r="C490" s="26" t="s">
        <v>256</v>
      </c>
      <c r="D490" s="27">
        <v>103963297.61459266</v>
      </c>
      <c r="E490" s="45">
        <v>8702877.3652849309</v>
      </c>
      <c r="F490" s="29">
        <v>58601859.054079205</v>
      </c>
      <c r="G490" s="29">
        <v>6836941.1424657311</v>
      </c>
      <c r="H490" s="30">
        <v>2.2359671988209993</v>
      </c>
      <c r="I490" s="30">
        <v>2.1003458450451906</v>
      </c>
      <c r="J490" s="28">
        <v>6.4570962965811302E-2</v>
      </c>
      <c r="K490" s="30">
        <v>2.058366961085814</v>
      </c>
      <c r="L490" s="28">
        <v>8.6282106685922996E-2</v>
      </c>
      <c r="M490" s="30">
        <v>2.0979052645613963</v>
      </c>
      <c r="N490" s="28">
        <v>6.5809422661641137E-2</v>
      </c>
      <c r="O490" s="30">
        <v>1.7217029444532235</v>
      </c>
      <c r="P490" s="30">
        <v>1.6116461213383397</v>
      </c>
      <c r="Q490" s="28">
        <v>6.8288454678555974E-2</v>
      </c>
      <c r="R490" s="30">
        <v>1.5430824804890495</v>
      </c>
      <c r="S490" s="28">
        <v>0.11575561658088668</v>
      </c>
      <c r="T490" s="30">
        <v>1.5878495176402556</v>
      </c>
      <c r="U490" s="28">
        <v>8.4298559357117733E-2</v>
      </c>
      <c r="V490" s="26"/>
      <c r="W490" s="26"/>
      <c r="X490" s="26"/>
      <c r="Y490" s="26"/>
      <c r="Z490" s="49">
        <v>26.071968612632151</v>
      </c>
      <c r="AA490" s="49">
        <v>25.460747083128975</v>
      </c>
      <c r="AB490" s="49">
        <v>0.61122152950317599</v>
      </c>
      <c r="AC490" s="49">
        <v>28.394817178120014</v>
      </c>
      <c r="AD490" s="49">
        <v>27.406886016376465</v>
      </c>
      <c r="AE490" s="26"/>
      <c r="AF490" s="49">
        <v>7.7244810759212159</v>
      </c>
      <c r="AG490" s="49">
        <v>10.447840000016855</v>
      </c>
      <c r="AH490" s="83">
        <v>12701.434912982801</v>
      </c>
      <c r="AI490" s="83">
        <v>12995.409136882197</v>
      </c>
      <c r="AJ490" s="28">
        <v>-2.2621390431261618E-2</v>
      </c>
      <c r="AK490" s="31">
        <v>7336.851833892455</v>
      </c>
      <c r="AL490" s="31">
        <v>7997.0244380427657</v>
      </c>
      <c r="AM490" s="28">
        <v>-8.2552280446936438E-2</v>
      </c>
      <c r="AN490" s="83">
        <v>1059.6885625050058</v>
      </c>
      <c r="AO490" s="83">
        <v>1067.1491875994191</v>
      </c>
      <c r="AP490" s="28">
        <v>-6.9911734751877518E-3</v>
      </c>
      <c r="AQ490" s="31">
        <v>612.26053639615986</v>
      </c>
      <c r="AR490" s="31">
        <v>656.89900672858721</v>
      </c>
      <c r="AS490" s="28">
        <v>-6.7953322923611517E-2</v>
      </c>
      <c r="AT490" s="83">
        <v>471112.4474598224</v>
      </c>
      <c r="AU490" s="31">
        <v>273631.66740092769</v>
      </c>
      <c r="AV490" s="83">
        <v>44087.529224473656</v>
      </c>
      <c r="AW490" s="31">
        <v>25608.049624934163</v>
      </c>
      <c r="AX490" s="31">
        <v>96.442312715931664</v>
      </c>
      <c r="AY490" s="31">
        <v>96.597698099703294</v>
      </c>
      <c r="AZ490" s="26"/>
      <c r="BA490" s="32">
        <v>100109.82900676849</v>
      </c>
      <c r="BB490" s="32">
        <v>102464.67798203653</v>
      </c>
      <c r="BC490" s="28">
        <v>-2.2982056076737825E-2</v>
      </c>
    </row>
    <row r="491" spans="1:55" x14ac:dyDescent="0.25">
      <c r="A491" s="26" t="s">
        <v>342</v>
      </c>
      <c r="B491" s="26" t="s">
        <v>217</v>
      </c>
      <c r="C491" s="26" t="s">
        <v>404</v>
      </c>
      <c r="D491" s="27">
        <v>51818540.855724864</v>
      </c>
      <c r="E491" s="45">
        <v>2167276.684027324</v>
      </c>
      <c r="F491" s="29">
        <v>28802501.998103563</v>
      </c>
      <c r="G491" s="29">
        <v>2170764.3949420922</v>
      </c>
      <c r="H491" s="30">
        <v>1.9250901797886908</v>
      </c>
      <c r="I491" s="30">
        <v>1.8712608767537906</v>
      </c>
      <c r="J491" s="28">
        <v>2.8766327401811398E-2</v>
      </c>
      <c r="K491" s="30">
        <v>1.8592873602523565</v>
      </c>
      <c r="L491" s="28">
        <v>3.5391419821948884E-2</v>
      </c>
      <c r="M491" s="30">
        <v>1.8642217969248134</v>
      </c>
      <c r="N491" s="28">
        <v>3.2650826722595346E-2</v>
      </c>
      <c r="O491" s="30">
        <v>1.7429810874539688</v>
      </c>
      <c r="P491" s="30">
        <v>1.6963253089414621</v>
      </c>
      <c r="Q491" s="28">
        <v>2.750402783391875E-2</v>
      </c>
      <c r="R491" s="30">
        <v>1.6533278252662256</v>
      </c>
      <c r="S491" s="28">
        <v>5.4225944073315858E-2</v>
      </c>
      <c r="T491" s="30">
        <v>1.6875826638884841</v>
      </c>
      <c r="U491" s="28">
        <v>3.2827087378248562E-2</v>
      </c>
      <c r="V491" s="26"/>
      <c r="W491" s="26"/>
      <c r="X491" s="26"/>
      <c r="Y491" s="26"/>
      <c r="Z491" s="49">
        <v>19.91724100685818</v>
      </c>
      <c r="AA491" s="49">
        <v>19.209196155528581</v>
      </c>
      <c r="AB491" s="49">
        <v>0.70804485132959982</v>
      </c>
      <c r="AC491" s="49">
        <v>24.252313296688644</v>
      </c>
      <c r="AD491" s="49">
        <v>22.322279583015316</v>
      </c>
      <c r="AE491" s="26"/>
      <c r="AF491" s="49">
        <v>4.0145297094583432</v>
      </c>
      <c r="AG491" s="49">
        <v>7.008509749651358</v>
      </c>
      <c r="AH491" s="83">
        <v>6063.7985932445608</v>
      </c>
      <c r="AI491" s="83">
        <v>6578.357011836848</v>
      </c>
      <c r="AJ491" s="28">
        <v>-7.8219898626117446E-2</v>
      </c>
      <c r="AK491" s="31">
        <v>3468.470904045545</v>
      </c>
      <c r="AL491" s="31">
        <v>3860.0699259404291</v>
      </c>
      <c r="AM491" s="28">
        <v>-0.10144868601039107</v>
      </c>
      <c r="AN491" s="83">
        <v>506.29185204912716</v>
      </c>
      <c r="AO491" s="83">
        <v>539.86938151205231</v>
      </c>
      <c r="AP491" s="28">
        <v>-6.2195654380105929E-2</v>
      </c>
      <c r="AQ491" s="31">
        <v>289.67096168756461</v>
      </c>
      <c r="AR491" s="31">
        <v>316.84558748945187</v>
      </c>
      <c r="AS491" s="28">
        <v>-8.5766148795718769E-2</v>
      </c>
      <c r="AT491" s="83">
        <v>288317.45760804653</v>
      </c>
      <c r="AU491" s="31">
        <v>165416.28574364024</v>
      </c>
      <c r="AV491" s="83">
        <v>24969.867252488297</v>
      </c>
      <c r="AW491" s="31">
        <v>14325.736671578523</v>
      </c>
      <c r="AX491" s="31">
        <v>95.246728976822894</v>
      </c>
      <c r="AY491" s="31">
        <v>95.785907339437387</v>
      </c>
      <c r="AZ491" s="26"/>
      <c r="BA491" s="32">
        <v>55033.153413134452</v>
      </c>
      <c r="BB491" s="32">
        <v>55563.034254643499</v>
      </c>
      <c r="BC491" s="28">
        <v>-9.5365713665063762E-3</v>
      </c>
    </row>
    <row r="492" spans="1:55" x14ac:dyDescent="0.25">
      <c r="A492" s="26" t="s">
        <v>342</v>
      </c>
      <c r="B492" s="26" t="s">
        <v>217</v>
      </c>
      <c r="C492" s="26" t="s">
        <v>403</v>
      </c>
      <c r="D492" s="27">
        <v>2450204.8128022249</v>
      </c>
      <c r="E492" s="45">
        <v>25100.441374694496</v>
      </c>
      <c r="F492" s="29">
        <v>523857.13097156421</v>
      </c>
      <c r="G492" s="29">
        <v>12680.374670927973</v>
      </c>
      <c r="H492" s="30">
        <v>3.0097846769823904</v>
      </c>
      <c r="I492" s="30">
        <v>2.9139693318859234</v>
      </c>
      <c r="J492" s="28">
        <v>3.2881384182054919E-2</v>
      </c>
      <c r="K492" s="30">
        <v>2.7270069647226713</v>
      </c>
      <c r="L492" s="28">
        <v>0.10369526587860281</v>
      </c>
      <c r="M492" s="30">
        <v>2.6628673752650656</v>
      </c>
      <c r="N492" s="28">
        <v>0.13027960195831839</v>
      </c>
      <c r="O492" s="30">
        <v>4.6134803776910136</v>
      </c>
      <c r="P492" s="30">
        <v>4.4829108976599432</v>
      </c>
      <c r="Q492" s="28">
        <v>2.9126048456423033E-2</v>
      </c>
      <c r="R492" s="30">
        <v>4.3909158760340068</v>
      </c>
      <c r="S492" s="28">
        <v>5.0687489339475353E-2</v>
      </c>
      <c r="T492" s="30">
        <v>4.2485075757427744</v>
      </c>
      <c r="U492" s="28">
        <v>8.5906120076631939E-2</v>
      </c>
      <c r="V492" s="26"/>
      <c r="W492" s="26"/>
      <c r="X492" s="77">
        <v>100</v>
      </c>
      <c r="Y492" s="77">
        <v>99.999999999999972</v>
      </c>
      <c r="Z492" s="49">
        <v>11.426141946169869</v>
      </c>
      <c r="AA492" s="49">
        <v>7.1998504953136768</v>
      </c>
      <c r="AB492" s="49">
        <v>4.2262914508561922</v>
      </c>
      <c r="AC492" s="49">
        <v>14.108726750102901</v>
      </c>
      <c r="AD492" s="49">
        <v>8.2028255218959938</v>
      </c>
      <c r="AE492" s="26"/>
      <c r="AF492" s="49">
        <v>1.0140341815353524</v>
      </c>
      <c r="AG492" s="49">
        <v>2.363371532758646</v>
      </c>
      <c r="AH492" s="83">
        <v>283.81367277286387</v>
      </c>
      <c r="AI492" s="83">
        <v>327.1712866849241</v>
      </c>
      <c r="AJ492" s="28">
        <v>-0.13252267444182819</v>
      </c>
      <c r="AK492" s="31">
        <v>61.456356607248445</v>
      </c>
      <c r="AL492" s="31">
        <v>72.675488485203061</v>
      </c>
      <c r="AM492" s="28">
        <v>-0.15437298203009484</v>
      </c>
      <c r="AN492" s="83">
        <v>23.632245586126928</v>
      </c>
      <c r="AO492" s="83">
        <v>26.895932920566992</v>
      </c>
      <c r="AP492" s="28">
        <v>-0.12134501316904915</v>
      </c>
      <c r="AQ492" s="31">
        <v>5.1154806265472761</v>
      </c>
      <c r="AR492" s="31">
        <v>5.9781495140574181</v>
      </c>
      <c r="AS492" s="28">
        <v>-0.14430366545393439</v>
      </c>
      <c r="AT492" s="83">
        <v>14428.87575586501</v>
      </c>
      <c r="AU492" s="31">
        <v>3127.5467921436075</v>
      </c>
      <c r="AV492" s="83">
        <v>1203.3638376079987</v>
      </c>
      <c r="AW492" s="31">
        <v>260.8337360419859</v>
      </c>
      <c r="AX492" s="31">
        <v>94.53714332086372</v>
      </c>
      <c r="AY492" s="31">
        <v>94.997905765860381</v>
      </c>
      <c r="AZ492" s="26"/>
      <c r="BA492" s="32">
        <v>2050.1457869798651</v>
      </c>
      <c r="BB492" s="32">
        <v>1970.2381114651439</v>
      </c>
      <c r="BC492" s="28">
        <v>4.0557369715733899E-2</v>
      </c>
    </row>
    <row r="493" spans="1:55" x14ac:dyDescent="0.25">
      <c r="A493" s="26" t="s">
        <v>342</v>
      </c>
      <c r="B493" s="26" t="s">
        <v>217</v>
      </c>
      <c r="C493" s="26" t="s">
        <v>399</v>
      </c>
      <c r="D493" s="27">
        <v>1365438.040440303</v>
      </c>
      <c r="E493" s="45">
        <v>14945.129694492713</v>
      </c>
      <c r="F493" s="29">
        <v>320586.59652249393</v>
      </c>
      <c r="G493" s="29">
        <v>8534.5705525940903</v>
      </c>
      <c r="H493" s="30">
        <v>2.7837648175822718</v>
      </c>
      <c r="I493" s="30">
        <v>2.7024221318577095</v>
      </c>
      <c r="J493" s="28">
        <v>3.0099918427120551E-2</v>
      </c>
      <c r="K493" s="30">
        <v>2.5539151751882239</v>
      </c>
      <c r="L493" s="28">
        <v>8.9998933647867915E-2</v>
      </c>
      <c r="M493" s="30">
        <v>2.5146643308745378</v>
      </c>
      <c r="N493" s="28">
        <v>0.10701248806998728</v>
      </c>
      <c r="O493" s="30">
        <v>4.1941488674287113</v>
      </c>
      <c r="P493" s="30">
        <v>4.0751107455135607</v>
      </c>
      <c r="Q493" s="28">
        <v>2.921101519663093E-2</v>
      </c>
      <c r="R493" s="30">
        <v>4.0068606573075636</v>
      </c>
      <c r="S493" s="28">
        <v>4.67418825208155E-2</v>
      </c>
      <c r="T493" s="30">
        <v>3.7792631833337582</v>
      </c>
      <c r="U493" s="28">
        <v>0.10977951626247281</v>
      </c>
      <c r="V493" s="26"/>
      <c r="W493" s="26"/>
      <c r="X493" s="26"/>
      <c r="Y493" s="26"/>
      <c r="Z493" s="49">
        <v>12.643094666921645</v>
      </c>
      <c r="AA493" s="49">
        <v>7.9034814162378053</v>
      </c>
      <c r="AB493" s="49">
        <v>4.7396132506838393</v>
      </c>
      <c r="AC493" s="49">
        <v>15.693473490195831</v>
      </c>
      <c r="AD493" s="49">
        <v>9.410915578541637</v>
      </c>
      <c r="AE493" s="26"/>
      <c r="AF493" s="49">
        <v>1.0826797962940469</v>
      </c>
      <c r="AG493" s="49">
        <v>2.5931393682275545</v>
      </c>
      <c r="AH493" s="83">
        <v>156.95535769705853</v>
      </c>
      <c r="AI493" s="83">
        <v>186.09936963436277</v>
      </c>
      <c r="AJ493" s="28">
        <v>-0.15660457095886302</v>
      </c>
      <c r="AK493" s="31">
        <v>37.436514266632166</v>
      </c>
      <c r="AL493" s="31">
        <v>45.537860566457915</v>
      </c>
      <c r="AM493" s="28">
        <v>-0.17790353343461648</v>
      </c>
      <c r="AN493" s="83">
        <v>13.074322798096347</v>
      </c>
      <c r="AO493" s="83">
        <v>15.303105642948848</v>
      </c>
      <c r="AP493" s="28">
        <v>-0.14564251837857822</v>
      </c>
      <c r="AQ493" s="31">
        <v>3.1175095449652295</v>
      </c>
      <c r="AR493" s="31">
        <v>3.7461214146959239</v>
      </c>
      <c r="AS493" s="28">
        <v>-0.16780338919733581</v>
      </c>
      <c r="AT493" s="83">
        <v>8046.4327475380014</v>
      </c>
      <c r="AU493" s="31">
        <v>1918.4900207109229</v>
      </c>
      <c r="AV493" s="83">
        <v>671.88880969148386</v>
      </c>
      <c r="AW493" s="31">
        <v>160.19273277516592</v>
      </c>
      <c r="AX493" s="31">
        <v>94.492341534174756</v>
      </c>
      <c r="AY493" s="31">
        <v>94.997905765860381</v>
      </c>
      <c r="AZ493" s="26"/>
      <c r="BA493" s="32">
        <v>913.5132082939715</v>
      </c>
      <c r="BB493" s="32">
        <v>865.28158301020096</v>
      </c>
      <c r="BC493" s="28">
        <v>5.5740959048243062E-2</v>
      </c>
    </row>
    <row r="494" spans="1:55" x14ac:dyDescent="0.25">
      <c r="A494" s="26" t="s">
        <v>342</v>
      </c>
      <c r="B494" s="26" t="s">
        <v>217</v>
      </c>
      <c r="C494" s="26" t="s">
        <v>400</v>
      </c>
      <c r="D494" s="27">
        <v>969069.89093422517</v>
      </c>
      <c r="E494" s="45">
        <v>9675.8949983180628</v>
      </c>
      <c r="F494" s="29">
        <v>191115.37589520225</v>
      </c>
      <c r="G494" s="29">
        <v>4009.9032920503291</v>
      </c>
      <c r="H494" s="30">
        <v>3.3311552042267634</v>
      </c>
      <c r="I494" s="30">
        <v>3.222824100241986</v>
      </c>
      <c r="J494" s="28">
        <v>3.3613719090856795E-2</v>
      </c>
      <c r="K494" s="30">
        <v>3.0615211606246593</v>
      </c>
      <c r="L494" s="28">
        <v>8.8071918976084795E-2</v>
      </c>
      <c r="M494" s="30">
        <v>3.0131937679105421</v>
      </c>
      <c r="N494" s="28">
        <v>0.10552306317051337</v>
      </c>
      <c r="O494" s="30">
        <v>5.0159866010661114</v>
      </c>
      <c r="P494" s="30">
        <v>4.8612476199734953</v>
      </c>
      <c r="Q494" s="28">
        <v>3.1831125091599376E-2</v>
      </c>
      <c r="R494" s="30">
        <v>4.8875255964668138</v>
      </c>
      <c r="S494" s="28">
        <v>2.6283443853912878E-2</v>
      </c>
      <c r="T494" s="30">
        <v>5.1753483909070219</v>
      </c>
      <c r="U494" s="28">
        <v>-3.0792475753111781E-2</v>
      </c>
      <c r="V494" s="26"/>
      <c r="W494" s="26"/>
      <c r="X494" s="26"/>
      <c r="Y494" s="26"/>
      <c r="Z494" s="49">
        <v>10.257139760473828</v>
      </c>
      <c r="AA494" s="49">
        <v>5.5823154987593169</v>
      </c>
      <c r="AB494" s="49">
        <v>4.6748242617145115</v>
      </c>
      <c r="AC494" s="49">
        <v>12.002308566413054</v>
      </c>
      <c r="AD494" s="49">
        <v>5.8217088901429488</v>
      </c>
      <c r="AE494" s="26"/>
      <c r="AF494" s="49">
        <v>0.98860144660535398</v>
      </c>
      <c r="AG494" s="49">
        <v>2.0550403867467182</v>
      </c>
      <c r="AH494" s="83">
        <v>113.28523642984156</v>
      </c>
      <c r="AI494" s="83">
        <v>124.66254771460538</v>
      </c>
      <c r="AJ494" s="28">
        <v>-9.126487059136898E-2</v>
      </c>
      <c r="AK494" s="31">
        <v>22.637973033710189</v>
      </c>
      <c r="AL494" s="31">
        <v>25.580562798463866</v>
      </c>
      <c r="AM494" s="28">
        <v>-0.11503225272785562</v>
      </c>
      <c r="AN494" s="83">
        <v>9.4287303713648871</v>
      </c>
      <c r="AO494" s="83">
        <v>10.221230508143629</v>
      </c>
      <c r="AP494" s="28">
        <v>-7.7534709362764867E-2</v>
      </c>
      <c r="AQ494" s="31">
        <v>1.8832044819791169</v>
      </c>
      <c r="AR494" s="31">
        <v>2.098214082083766</v>
      </c>
      <c r="AS494" s="28">
        <v>-0.10247267042032242</v>
      </c>
      <c r="AT494" s="83">
        <v>5745.6644032385366</v>
      </c>
      <c r="AU494" s="31">
        <v>1145.4704448407692</v>
      </c>
      <c r="AV494" s="83">
        <v>479.5021033704391</v>
      </c>
      <c r="AW494" s="31">
        <v>95.593855307605551</v>
      </c>
      <c r="AX494" s="31">
        <v>94.320079272963</v>
      </c>
      <c r="AY494" s="31">
        <v>93.842315145658958</v>
      </c>
      <c r="AZ494" s="26"/>
      <c r="BA494" s="32">
        <v>930.55216184478627</v>
      </c>
      <c r="BB494" s="32">
        <v>876.35795080309595</v>
      </c>
      <c r="BC494" s="28">
        <v>6.184026857065273E-2</v>
      </c>
    </row>
    <row r="495" spans="1:55" x14ac:dyDescent="0.25">
      <c r="A495" s="26" t="s">
        <v>342</v>
      </c>
      <c r="B495" s="26" t="s">
        <v>217</v>
      </c>
      <c r="C495" s="26" t="s">
        <v>161</v>
      </c>
      <c r="D495" s="27">
        <v>115696.88142769656</v>
      </c>
      <c r="E495" s="45">
        <v>479.41668188372529</v>
      </c>
      <c r="F495" s="29">
        <v>12155.158553868127</v>
      </c>
      <c r="G495" s="29">
        <v>135.9008262835508</v>
      </c>
      <c r="H495" s="30">
        <v>3.5490499339865367</v>
      </c>
      <c r="I495" s="30">
        <v>3.5067234380942574</v>
      </c>
      <c r="J495" s="28">
        <v>1.2070098095697512E-2</v>
      </c>
      <c r="K495" s="30">
        <v>2.7111991336895147</v>
      </c>
      <c r="L495" s="28">
        <v>0.30903329448797773</v>
      </c>
      <c r="M495" s="30">
        <v>2.6066080690902074</v>
      </c>
      <c r="N495" s="28">
        <v>0.36155871535580442</v>
      </c>
      <c r="O495" s="30">
        <v>9.4520980264067873</v>
      </c>
      <c r="P495" s="30">
        <v>10.059737115344955</v>
      </c>
      <c r="Q495" s="28">
        <v>-6.0403078328089235E-2</v>
      </c>
      <c r="R495" s="30">
        <v>6.5398691005197369</v>
      </c>
      <c r="S495" s="28">
        <v>0.44530385564683694</v>
      </c>
      <c r="T495" s="30">
        <v>6.256353408451262</v>
      </c>
      <c r="U495" s="28">
        <v>0.51079988762121742</v>
      </c>
      <c r="V495" s="26"/>
      <c r="W495" s="26"/>
      <c r="X495" s="26"/>
      <c r="Y495" s="26"/>
      <c r="Z495" s="49">
        <v>6.8150026665012877</v>
      </c>
      <c r="AA495" s="49">
        <v>11.404959294073786</v>
      </c>
      <c r="AB495" s="49">
        <v>-4.5899566275724979</v>
      </c>
      <c r="AC495" s="49">
        <v>5.1137119982600741</v>
      </c>
      <c r="AD495" s="49">
        <v>11.426733733358461</v>
      </c>
      <c r="AE495" s="26"/>
      <c r="AF495" s="49">
        <v>0.41266307300610316</v>
      </c>
      <c r="AG495" s="49">
        <v>1.1056884689940678</v>
      </c>
      <c r="AH495" s="83">
        <v>15.202838613918541</v>
      </c>
      <c r="AI495" s="83">
        <v>18.047046740076627</v>
      </c>
      <c r="AJ495" s="28">
        <v>-0.15759964315058952</v>
      </c>
      <c r="AK495" s="31">
        <v>1.7181733870636138</v>
      </c>
      <c r="AL495" s="31">
        <v>1.9029755876473293</v>
      </c>
      <c r="AM495" s="28">
        <v>-9.7112228755487418E-2</v>
      </c>
      <c r="AN495" s="83">
        <v>1.3736709547417736</v>
      </c>
      <c r="AO495" s="83">
        <v>1.5013814467066733</v>
      </c>
      <c r="AP495" s="28">
        <v>-8.5061988906974056E-2</v>
      </c>
      <c r="AQ495" s="31">
        <v>0.16291342499273034</v>
      </c>
      <c r="AR495" s="31">
        <v>0.15969988469476876</v>
      </c>
      <c r="AS495" s="28">
        <v>2.0122370808867914E-2</v>
      </c>
      <c r="AT495" s="83">
        <v>837.52643759161526</v>
      </c>
      <c r="AU495" s="31">
        <v>88.607464210779128</v>
      </c>
      <c r="AV495" s="83">
        <v>74.986076871721039</v>
      </c>
      <c r="AW495" s="31">
        <v>7.9239831378670651</v>
      </c>
      <c r="AX495" s="31">
        <v>68.109722958646429</v>
      </c>
      <c r="AY495" s="31">
        <v>74.231467597209431</v>
      </c>
      <c r="AZ495" s="26"/>
      <c r="BA495" s="32">
        <v>206.08041684110756</v>
      </c>
      <c r="BB495" s="32">
        <v>228.59857765184663</v>
      </c>
      <c r="BC495" s="28">
        <v>-9.8505253366160478E-2</v>
      </c>
    </row>
    <row r="496" spans="1:55" x14ac:dyDescent="0.25">
      <c r="A496" s="26" t="s">
        <v>342</v>
      </c>
      <c r="B496" s="26" t="s">
        <v>217</v>
      </c>
      <c r="C496" s="26" t="s">
        <v>480</v>
      </c>
      <c r="D496" s="27">
        <v>25236.672059326378</v>
      </c>
      <c r="E496" s="45">
        <v>38.827078170569223</v>
      </c>
      <c r="F496" s="29">
        <v>5588.029334074723</v>
      </c>
      <c r="G496" s="29">
        <v>14.86657701527869</v>
      </c>
      <c r="H496" s="30">
        <v>2.1447207411345341</v>
      </c>
      <c r="I496" s="30">
        <v>2.6191929911464022</v>
      </c>
      <c r="J496" s="28">
        <v>-0.18115207684798934</v>
      </c>
      <c r="K496" s="30">
        <v>2.0834767481889132</v>
      </c>
      <c r="L496" s="28">
        <v>2.9395093081244158E-2</v>
      </c>
      <c r="M496" s="30">
        <v>2.1164688573499957</v>
      </c>
      <c r="N496" s="28">
        <v>1.3348594138971787E-2</v>
      </c>
      <c r="O496" s="30">
        <v>4.5111491518998763</v>
      </c>
      <c r="P496" s="30">
        <v>6.5092985592574149</v>
      </c>
      <c r="Q496" s="28">
        <v>-0.30696846813329898</v>
      </c>
      <c r="R496" s="30">
        <v>4.4886326415368343</v>
      </c>
      <c r="S496" s="28">
        <v>5.0163406456298337E-3</v>
      </c>
      <c r="T496" s="30">
        <v>4.5581180952478588</v>
      </c>
      <c r="U496" s="28">
        <v>-1.0304459508618429E-2</v>
      </c>
      <c r="V496" s="26"/>
      <c r="W496" s="26"/>
      <c r="X496" s="77">
        <v>1.0211063502105915</v>
      </c>
      <c r="Y496" s="77">
        <v>1.0442691987358184</v>
      </c>
      <c r="Z496" s="49">
        <v>1.0788596057401578</v>
      </c>
      <c r="AA496" s="49">
        <v>17.261098596061398</v>
      </c>
      <c r="AB496" s="49">
        <v>-16.182238990321242</v>
      </c>
      <c r="AC496" s="49">
        <v>1.1693554114685696</v>
      </c>
      <c r="AD496" s="49">
        <v>13.527369579092325</v>
      </c>
      <c r="AE496" s="26"/>
      <c r="AF496" s="49">
        <v>0.15361547544265153</v>
      </c>
      <c r="AG496" s="49">
        <v>0.26533737644229255</v>
      </c>
      <c r="AH496" s="83">
        <v>6.0815730256489884</v>
      </c>
      <c r="AI496" s="83">
        <v>23.783798524209676</v>
      </c>
      <c r="AJ496" s="28">
        <v>-0.74429765626131927</v>
      </c>
      <c r="AK496" s="31">
        <v>1.3611568062797812</v>
      </c>
      <c r="AL496" s="31">
        <v>5.3299205065938784</v>
      </c>
      <c r="AM496" s="28">
        <v>-0.74461967967517828</v>
      </c>
      <c r="AN496" s="83">
        <v>1.1625965681101946</v>
      </c>
      <c r="AO496" s="83">
        <v>1.97986553073131</v>
      </c>
      <c r="AP496" s="28">
        <v>-0.41279013646913576</v>
      </c>
      <c r="AQ496" s="31">
        <v>0.25752402571343819</v>
      </c>
      <c r="AR496" s="31">
        <v>0.43954122952208657</v>
      </c>
      <c r="AS496" s="28">
        <v>-0.41410723632582952</v>
      </c>
      <c r="AT496" s="83">
        <v>340.13378925125204</v>
      </c>
      <c r="AU496" s="31">
        <v>75.39848003207878</v>
      </c>
      <c r="AV496" s="83">
        <v>66.309140720236101</v>
      </c>
      <c r="AW496" s="31">
        <v>14.741285039384552</v>
      </c>
      <c r="AX496" s="31">
        <v>17.074287486500005</v>
      </c>
      <c r="AY496" s="31">
        <v>40.550546810176598</v>
      </c>
      <c r="AZ496" s="26"/>
      <c r="BA496" s="32">
        <v>48.375425956079468</v>
      </c>
      <c r="BB496" s="32">
        <v>52.200382254223079</v>
      </c>
      <c r="BC496" s="28">
        <v>-7.3274488288525272E-2</v>
      </c>
    </row>
    <row r="497" spans="1:55" x14ac:dyDescent="0.25">
      <c r="A497" s="26" t="s">
        <v>342</v>
      </c>
      <c r="B497" s="26" t="s">
        <v>217</v>
      </c>
      <c r="C497" s="26" t="s">
        <v>482</v>
      </c>
      <c r="D497" s="27">
        <v>392.7186394441128</v>
      </c>
      <c r="E497" s="26"/>
      <c r="F497" s="29">
        <v>13.195621923652851</v>
      </c>
      <c r="G497" s="26"/>
      <c r="H497" s="30">
        <v>9.1689616978281361</v>
      </c>
      <c r="I497" s="30">
        <v>10.13035278214444</v>
      </c>
      <c r="J497" s="28">
        <v>-9.4902034015126605E-2</v>
      </c>
      <c r="K497" s="30">
        <v>10.596281070782322</v>
      </c>
      <c r="L497" s="28">
        <v>-0.13470002951222271</v>
      </c>
      <c r="M497" s="30">
        <v>7.9285562844186659</v>
      </c>
      <c r="N497" s="28">
        <v>0.15644782844603577</v>
      </c>
      <c r="O497" s="30">
        <v>29.761283076788793</v>
      </c>
      <c r="P497" s="30">
        <v>29.947313774002176</v>
      </c>
      <c r="Q497" s="28">
        <v>-6.2119326834208233E-3</v>
      </c>
      <c r="R497" s="30">
        <v>7.9083784326483206</v>
      </c>
      <c r="S497" s="28">
        <v>2.7632598553863685</v>
      </c>
      <c r="T497" s="30">
        <v>5.6292567704341598</v>
      </c>
      <c r="U497" s="28">
        <v>4.2868938636980021</v>
      </c>
      <c r="V497" s="26"/>
      <c r="W497" s="26"/>
      <c r="X497" s="77">
        <v>1.5865463008306761E-2</v>
      </c>
      <c r="Y497" s="77">
        <v>2.4594034498765138E-3</v>
      </c>
      <c r="Z497" s="26"/>
      <c r="AA497" s="26"/>
      <c r="AB497" s="26"/>
      <c r="AC497" s="26"/>
      <c r="AD497" s="26"/>
      <c r="AE497" s="26"/>
      <c r="AF497" s="26"/>
      <c r="AG497" s="26"/>
      <c r="AH497" s="83">
        <v>0.30192292632130674</v>
      </c>
      <c r="AI497" s="83">
        <v>0.30258800609759495</v>
      </c>
      <c r="AJ497" s="28">
        <v>-2.1979713765445889E-3</v>
      </c>
      <c r="AK497" s="31">
        <v>1.0144822235731505E-2</v>
      </c>
      <c r="AL497" s="31">
        <v>1.0104011611227627E-2</v>
      </c>
      <c r="AM497" s="28">
        <v>4.0390516236668778E-3</v>
      </c>
      <c r="AN497" s="83">
        <v>0.21592548446597806</v>
      </c>
      <c r="AO497" s="83">
        <v>0.18584119910701641</v>
      </c>
      <c r="AP497" s="28">
        <v>0.16188167910839651</v>
      </c>
      <c r="AQ497" s="31">
        <v>7.2550998335910964E-3</v>
      </c>
      <c r="AR497" s="31">
        <v>6.2056079911602174E-3</v>
      </c>
      <c r="AS497" s="28">
        <v>0.16911990636950677</v>
      </c>
      <c r="AT497" s="83">
        <v>18.021914487095106</v>
      </c>
      <c r="AU497" s="31">
        <v>0.60554897584878087</v>
      </c>
      <c r="AV497" s="83">
        <v>12.451826411455921</v>
      </c>
      <c r="AW497" s="31">
        <v>0.41688444182289186</v>
      </c>
      <c r="AX497" s="31">
        <v>1.5809908500388128</v>
      </c>
      <c r="AY497" s="31">
        <v>1.1748430478926264</v>
      </c>
      <c r="AZ497" s="26"/>
      <c r="BA497" s="32">
        <v>16.883910913782266</v>
      </c>
      <c r="BB497" s="32">
        <v>13.452612759210338</v>
      </c>
      <c r="BC497" s="28">
        <v>0.25506555611085208</v>
      </c>
    </row>
    <row r="498" spans="1:55" x14ac:dyDescent="0.25">
      <c r="A498" s="26" t="s">
        <v>342</v>
      </c>
      <c r="B498" s="26" t="s">
        <v>217</v>
      </c>
      <c r="C498" s="26" t="s">
        <v>483</v>
      </c>
      <c r="D498" s="27">
        <v>829585.10371251847</v>
      </c>
      <c r="E498" s="45">
        <v>7513.4691489896459</v>
      </c>
      <c r="F498" s="29">
        <v>170602.4172273218</v>
      </c>
      <c r="G498" s="29">
        <v>2969.6263654664117</v>
      </c>
      <c r="H498" s="30">
        <v>3.3628532316538395</v>
      </c>
      <c r="I498" s="30">
        <v>3.2393012802711878</v>
      </c>
      <c r="J498" s="28">
        <v>3.8141543713497442E-2</v>
      </c>
      <c r="K498" s="30">
        <v>3.0771435878979223</v>
      </c>
      <c r="L498" s="28">
        <v>9.2848980099460687E-2</v>
      </c>
      <c r="M498" s="30">
        <v>2.9767258925883291</v>
      </c>
      <c r="N498" s="28">
        <v>0.12971545012824953</v>
      </c>
      <c r="O498" s="30">
        <v>4.822773043021825</v>
      </c>
      <c r="P498" s="30">
        <v>4.618367031801748</v>
      </c>
      <c r="Q498" s="28">
        <v>4.4259369126046423E-2</v>
      </c>
      <c r="R498" s="30">
        <v>4.6439008664679458</v>
      </c>
      <c r="S498" s="28">
        <v>3.8517656103612234E-2</v>
      </c>
      <c r="T498" s="30">
        <v>4.8919329573117789</v>
      </c>
      <c r="U498" s="28">
        <v>-1.4137543358312658E-2</v>
      </c>
      <c r="V498" s="26"/>
      <c r="W498" s="26"/>
      <c r="X498" s="77">
        <v>33.817993617108748</v>
      </c>
      <c r="Y498" s="77">
        <v>32.350402677803366</v>
      </c>
      <c r="Z498" s="49">
        <v>9.5948078955692608</v>
      </c>
      <c r="AA498" s="49">
        <v>4.2022956396023261</v>
      </c>
      <c r="AB498" s="49">
        <v>5.3925122559669347</v>
      </c>
      <c r="AC498" s="49">
        <v>11.459402402473778</v>
      </c>
      <c r="AD498" s="49">
        <v>4.5911805186919432</v>
      </c>
      <c r="AE498" s="26"/>
      <c r="AF498" s="49">
        <v>0.89756085992428181</v>
      </c>
      <c r="AG498" s="49">
        <v>1.7108897861647334</v>
      </c>
      <c r="AH498" s="83">
        <v>96.939563940538164</v>
      </c>
      <c r="AI498" s="83">
        <v>102.59347717602698</v>
      </c>
      <c r="AJ498" s="28">
        <v>-5.5109870443205575E-2</v>
      </c>
      <c r="AK498" s="31">
        <v>20.148855314929463</v>
      </c>
      <c r="AL498" s="31">
        <v>22.166716694085814</v>
      </c>
      <c r="AM498" s="28">
        <v>-9.1031134967079985E-2</v>
      </c>
      <c r="AN498" s="83">
        <v>8.0707558121326866</v>
      </c>
      <c r="AO498" s="83">
        <v>8.4145643141919688</v>
      </c>
      <c r="AP498" s="28">
        <v>-4.0858740776324724E-2</v>
      </c>
      <c r="AQ498" s="31">
        <v>1.6764135174819457</v>
      </c>
      <c r="AR498" s="31">
        <v>1.8186889379978042</v>
      </c>
      <c r="AS498" s="28">
        <v>-7.8229661787292556E-2</v>
      </c>
      <c r="AT498" s="83">
        <v>4914.1335178363051</v>
      </c>
      <c r="AU498" s="31">
        <v>1018.9435567461901</v>
      </c>
      <c r="AV498" s="83">
        <v>411.11461567182147</v>
      </c>
      <c r="AW498" s="31">
        <v>85.244872844517715</v>
      </c>
      <c r="AX498" s="31">
        <v>94.320480642051351</v>
      </c>
      <c r="AY498" s="31">
        <v>93.572563566493599</v>
      </c>
      <c r="AZ498" s="26"/>
      <c r="BA498" s="32">
        <v>591.03295121191979</v>
      </c>
      <c r="BB498" s="32">
        <v>565.10597053983508</v>
      </c>
      <c r="BC498" s="28">
        <v>4.5879856210538979E-2</v>
      </c>
    </row>
    <row r="499" spans="1:55" x14ac:dyDescent="0.25">
      <c r="A499" s="26" t="s">
        <v>342</v>
      </c>
      <c r="B499" s="26" t="s">
        <v>217</v>
      </c>
      <c r="C499" s="26" t="s">
        <v>484</v>
      </c>
      <c r="D499" s="26"/>
      <c r="E499" s="26"/>
      <c r="F499" s="26"/>
      <c r="G499" s="26"/>
      <c r="H499" s="26"/>
      <c r="I499" s="26"/>
      <c r="J499" s="26"/>
      <c r="K499" s="30">
        <v>1.99</v>
      </c>
      <c r="L499" s="28">
        <v>-1</v>
      </c>
      <c r="M499" s="30">
        <v>1.99</v>
      </c>
      <c r="N499" s="28">
        <v>-1</v>
      </c>
      <c r="O499" s="26"/>
      <c r="P499" s="26"/>
      <c r="Q499" s="26"/>
      <c r="R499" s="30">
        <v>9.0950639853747717</v>
      </c>
      <c r="S499" s="28">
        <v>-1</v>
      </c>
      <c r="T499" s="30">
        <v>9.0950639853747717</v>
      </c>
      <c r="U499" s="28">
        <v>-1</v>
      </c>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row>
    <row r="500" spans="1:55" x14ac:dyDescent="0.25">
      <c r="A500" s="26" t="s">
        <v>342</v>
      </c>
      <c r="B500" s="26" t="s">
        <v>217</v>
      </c>
      <c r="C500" s="26" t="s">
        <v>485</v>
      </c>
      <c r="D500" s="26"/>
      <c r="E500" s="26"/>
      <c r="F500" s="26"/>
      <c r="G500" s="26"/>
      <c r="H500" s="26"/>
      <c r="I500" s="30">
        <v>55.081816987951953</v>
      </c>
      <c r="J500" s="28">
        <v>-1</v>
      </c>
      <c r="K500" s="26"/>
      <c r="L500" s="26"/>
      <c r="M500" s="26"/>
      <c r="N500" s="26"/>
      <c r="O500" s="26"/>
      <c r="P500" s="30">
        <v>59.990099576346708</v>
      </c>
      <c r="Q500" s="28">
        <v>-1</v>
      </c>
      <c r="R500" s="26"/>
      <c r="S500" s="26"/>
      <c r="T500" s="26"/>
      <c r="U500" s="26"/>
      <c r="V500" s="26"/>
      <c r="W500" s="26"/>
      <c r="X500" s="26"/>
      <c r="Y500" s="26"/>
      <c r="Z500" s="26"/>
      <c r="AA500" s="26"/>
      <c r="AB500" s="26"/>
      <c r="AC500" s="26"/>
      <c r="AD500" s="26"/>
      <c r="AE500" s="26"/>
      <c r="AF500" s="26"/>
      <c r="AG500" s="26"/>
      <c r="AH500" s="26"/>
      <c r="AI500" s="83">
        <v>0.93367015285469435</v>
      </c>
      <c r="AJ500" s="28">
        <v>-1</v>
      </c>
      <c r="AK500" s="26"/>
      <c r="AL500" s="31">
        <v>1.5563737340799947E-2</v>
      </c>
      <c r="AM500" s="28">
        <v>-1</v>
      </c>
      <c r="AN500" s="26"/>
      <c r="AO500" s="83">
        <v>0.92755370576269558</v>
      </c>
      <c r="AP500" s="28">
        <v>-1</v>
      </c>
      <c r="AQ500" s="26"/>
      <c r="AR500" s="31">
        <v>1.5461779732207973E-2</v>
      </c>
      <c r="AS500" s="28">
        <v>-1</v>
      </c>
      <c r="AT500" s="26"/>
      <c r="AU500" s="26"/>
      <c r="AV500" s="26"/>
      <c r="AW500" s="26"/>
      <c r="AX500" s="26"/>
      <c r="AY500" s="31">
        <v>0.61671070774711101</v>
      </c>
      <c r="AZ500" s="26"/>
      <c r="BA500" s="26"/>
      <c r="BB500" s="32">
        <v>0.61877444432368567</v>
      </c>
      <c r="BC500" s="28">
        <v>-1</v>
      </c>
    </row>
    <row r="501" spans="1:55" x14ac:dyDescent="0.25">
      <c r="A501" s="26" t="s">
        <v>342</v>
      </c>
      <c r="B501" s="26" t="s">
        <v>217</v>
      </c>
      <c r="C501" s="26" t="s">
        <v>486</v>
      </c>
      <c r="D501" s="27">
        <v>3821.7042790234086</v>
      </c>
      <c r="E501" s="45">
        <v>14.7777001953125</v>
      </c>
      <c r="F501" s="29">
        <v>372.07329547455436</v>
      </c>
      <c r="G501" s="29">
        <v>0.77499997615814209</v>
      </c>
      <c r="H501" s="30">
        <v>4.1198222172458188</v>
      </c>
      <c r="I501" s="30">
        <v>3.2078922540423211</v>
      </c>
      <c r="J501" s="28">
        <v>0.28427699279935564</v>
      </c>
      <c r="K501" s="30">
        <v>3.2889192823000015</v>
      </c>
      <c r="L501" s="28">
        <v>0.25263707121591367</v>
      </c>
      <c r="M501" s="30">
        <v>2.9907153615844946</v>
      </c>
      <c r="N501" s="28">
        <v>0.37753738458852143</v>
      </c>
      <c r="O501" s="30">
        <v>10.289659429932604</v>
      </c>
      <c r="P501" s="30">
        <v>11.029054037348102</v>
      </c>
      <c r="Q501" s="28">
        <v>-6.7040618797555837E-2</v>
      </c>
      <c r="R501" s="30">
        <v>12.081760355023905</v>
      </c>
      <c r="S501" s="28">
        <v>-0.14833111007255656</v>
      </c>
      <c r="T501" s="30">
        <v>9.1615267942368046</v>
      </c>
      <c r="U501" s="28">
        <v>0.12313805995802661</v>
      </c>
      <c r="V501" s="26"/>
      <c r="W501" s="26"/>
      <c r="X501" s="77">
        <v>0.15499025717110662</v>
      </c>
      <c r="Y501" s="77">
        <v>6.9491562384671399E-2</v>
      </c>
      <c r="Z501" s="49">
        <v>0.94305147778558984</v>
      </c>
      <c r="AA501" s="49">
        <v>1.2871241832990754</v>
      </c>
      <c r="AB501" s="49">
        <v>-0.34407270551348557</v>
      </c>
      <c r="AC501" s="49">
        <v>0.46935979629048252</v>
      </c>
      <c r="AD501" s="49">
        <v>1.0050316409405855</v>
      </c>
      <c r="AE501" s="26"/>
      <c r="AF501" s="49">
        <v>0.38518883381597163</v>
      </c>
      <c r="AG501" s="49">
        <v>0.20785933196269391</v>
      </c>
      <c r="AH501" s="83">
        <v>1.6026871741445572</v>
      </c>
      <c r="AI501" s="83">
        <v>1.1513731767579365</v>
      </c>
      <c r="AJ501" s="28">
        <v>0.39197890527330265</v>
      </c>
      <c r="AK501" s="31">
        <v>0.17134425785228763</v>
      </c>
      <c r="AL501" s="31">
        <v>0.12172164953438332</v>
      </c>
      <c r="AM501" s="28">
        <v>0.40767282161984808</v>
      </c>
      <c r="AN501" s="83">
        <v>0.23469020236848268</v>
      </c>
      <c r="AO501" s="83">
        <v>0.19486972852158668</v>
      </c>
      <c r="AP501" s="28">
        <v>0.2043440720577844</v>
      </c>
      <c r="AQ501" s="31">
        <v>2.6661160660123678E-2</v>
      </c>
      <c r="AR501" s="31">
        <v>2.2095861406107701E-2</v>
      </c>
      <c r="AS501" s="28">
        <v>0.20661331867125327</v>
      </c>
      <c r="AT501" s="83">
        <v>88.572642258787354</v>
      </c>
      <c r="AU501" s="31">
        <v>8.6079274889438668</v>
      </c>
      <c r="AV501" s="83">
        <v>12.550320065725515</v>
      </c>
      <c r="AW501" s="31">
        <v>1.2213885513122356</v>
      </c>
      <c r="AX501" s="31">
        <v>13.758868379007733</v>
      </c>
      <c r="AY501" s="31">
        <v>17.283452031965435</v>
      </c>
      <c r="AZ501" s="26"/>
      <c r="BA501" s="32">
        <v>35.68240314394675</v>
      </c>
      <c r="BB501" s="32">
        <v>40.774976502508686</v>
      </c>
      <c r="BC501" s="28">
        <v>-0.12489457494227162</v>
      </c>
    </row>
    <row r="502" spans="1:55" x14ac:dyDescent="0.25">
      <c r="A502" s="26" t="s">
        <v>342</v>
      </c>
      <c r="B502" s="26" t="s">
        <v>217</v>
      </c>
      <c r="C502" s="26" t="s">
        <v>487</v>
      </c>
      <c r="D502" s="26"/>
      <c r="E502" s="26"/>
      <c r="F502" s="26"/>
      <c r="G502" s="26"/>
      <c r="H502" s="26"/>
      <c r="I502" s="26"/>
      <c r="J502" s="26"/>
      <c r="K502" s="26"/>
      <c r="L502" s="26"/>
      <c r="M502" s="30">
        <v>15.051381227946999</v>
      </c>
      <c r="N502" s="28">
        <v>-1</v>
      </c>
      <c r="O502" s="26"/>
      <c r="P502" s="26"/>
      <c r="Q502" s="26"/>
      <c r="R502" s="26"/>
      <c r="S502" s="26"/>
      <c r="T502" s="30">
        <v>57.194418112158928</v>
      </c>
      <c r="U502" s="28">
        <v>-1</v>
      </c>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row>
    <row r="503" spans="1:55" x14ac:dyDescent="0.25">
      <c r="A503" s="26" t="s">
        <v>342</v>
      </c>
      <c r="B503" s="26" t="s">
        <v>217</v>
      </c>
      <c r="C503" s="26" t="s">
        <v>488</v>
      </c>
      <c r="D503" s="27">
        <v>139484.78722170671</v>
      </c>
      <c r="E503" s="45">
        <v>2162.4258493284206</v>
      </c>
      <c r="F503" s="29">
        <v>20512.958667880426</v>
      </c>
      <c r="G503" s="29">
        <v>1040.2769265839177</v>
      </c>
      <c r="H503" s="30">
        <v>3.1553850037655087</v>
      </c>
      <c r="I503" s="30">
        <v>3.1474118561950384</v>
      </c>
      <c r="J503" s="28">
        <v>2.5332393518111653E-3</v>
      </c>
      <c r="K503" s="30">
        <v>2.9977107366187239</v>
      </c>
      <c r="L503" s="28">
        <v>5.2598226113248644E-2</v>
      </c>
      <c r="M503" s="30">
        <v>3.1445517445978215</v>
      </c>
      <c r="N503" s="28">
        <v>3.4450885364816033E-3</v>
      </c>
      <c r="O503" s="30">
        <v>6.5719697838507045</v>
      </c>
      <c r="P503" s="30">
        <v>6.4620191222087948</v>
      </c>
      <c r="Q503" s="28">
        <v>1.7014908121213864E-2</v>
      </c>
      <c r="R503" s="30">
        <v>6.2657203638881098</v>
      </c>
      <c r="S503" s="28">
        <v>4.8876968995877061E-2</v>
      </c>
      <c r="T503" s="30">
        <v>6.4494050487221823</v>
      </c>
      <c r="U503" s="28">
        <v>1.9004037458122725E-2</v>
      </c>
      <c r="V503" s="26"/>
      <c r="W503" s="26"/>
      <c r="X503" s="77">
        <v>5.7224139459977517</v>
      </c>
      <c r="Y503" s="77">
        <v>4.017097661915507</v>
      </c>
      <c r="Z503" s="49">
        <v>14.171350614691395</v>
      </c>
      <c r="AA503" s="49">
        <v>12.082745407530792</v>
      </c>
      <c r="AB503" s="49">
        <v>2.0886052071606027</v>
      </c>
      <c r="AC503" s="49">
        <v>16.374428563944406</v>
      </c>
      <c r="AD503" s="49">
        <v>13.931845498993287</v>
      </c>
      <c r="AE503" s="26"/>
      <c r="AF503" s="49">
        <v>1.526627882360085</v>
      </c>
      <c r="AG503" s="49">
        <v>4.8265464460059953</v>
      </c>
      <c r="AH503" s="83">
        <v>16.431175664502941</v>
      </c>
      <c r="AI503" s="83">
        <v>22.356843701526355</v>
      </c>
      <c r="AJ503" s="28">
        <v>-0.2650494012542054</v>
      </c>
      <c r="AK503" s="31">
        <v>2.4994712786228557</v>
      </c>
      <c r="AL503" s="31">
        <v>3.4533280788324383</v>
      </c>
      <c r="AM503" s="28">
        <v>-0.27621377941364877</v>
      </c>
      <c r="AN503" s="83">
        <v>1.3850578531678426</v>
      </c>
      <c r="AO503" s="83">
        <v>1.83044268904787</v>
      </c>
      <c r="AP503" s="28">
        <v>-0.24332083082683156</v>
      </c>
      <c r="AQ503" s="31">
        <v>0.21041758765073179</v>
      </c>
      <c r="AR503" s="31">
        <v>0.28278655706887418</v>
      </c>
      <c r="AS503" s="28">
        <v>-0.25591375406333949</v>
      </c>
      <c r="AT503" s="83">
        <v>953.09924910764005</v>
      </c>
      <c r="AU503" s="31">
        <v>145.02489823518209</v>
      </c>
      <c r="AV503" s="83">
        <v>83.383249144870675</v>
      </c>
      <c r="AW503" s="31">
        <v>12.689438151285968</v>
      </c>
      <c r="AX503" s="31">
        <v>80.254479703442726</v>
      </c>
      <c r="AY503" s="31">
        <v>81.634579982348271</v>
      </c>
      <c r="AZ503" s="26"/>
      <c r="BA503" s="32">
        <v>339.51921063286636</v>
      </c>
      <c r="BB503" s="32">
        <v>311.25198026326098</v>
      </c>
      <c r="BC503" s="28">
        <v>9.0817833016505131E-2</v>
      </c>
    </row>
    <row r="504" spans="1:55" x14ac:dyDescent="0.25">
      <c r="A504" s="26" t="s">
        <v>342</v>
      </c>
      <c r="B504" s="26" t="s">
        <v>217</v>
      </c>
      <c r="C504" s="26" t="s">
        <v>489</v>
      </c>
      <c r="D504" s="27">
        <v>85798.66803877175</v>
      </c>
      <c r="E504" s="45">
        <v>425.81190351784358</v>
      </c>
      <c r="F504" s="29">
        <v>6153.9514698783214</v>
      </c>
      <c r="G504" s="29">
        <v>120.25924929211399</v>
      </c>
      <c r="H504" s="30">
        <v>4.3282054496804863</v>
      </c>
      <c r="I504" s="30">
        <v>4.2747692877313499</v>
      </c>
      <c r="J504" s="28">
        <v>1.2500361622438649E-2</v>
      </c>
      <c r="K504" s="30">
        <v>4.2147469508406559</v>
      </c>
      <c r="L504" s="28">
        <v>2.6919409436241583E-2</v>
      </c>
      <c r="M504" s="30">
        <v>3.8664886340752029</v>
      </c>
      <c r="N504" s="28">
        <v>0.11941501949241291</v>
      </c>
      <c r="O504" s="30">
        <v>13.74268155814984</v>
      </c>
      <c r="P504" s="30">
        <v>14.003680938778356</v>
      </c>
      <c r="Q504" s="28">
        <v>-1.863791254382037E-2</v>
      </c>
      <c r="R504" s="30">
        <v>13.743235137449137</v>
      </c>
      <c r="S504" s="28">
        <v>-4.0280130097468985E-5</v>
      </c>
      <c r="T504" s="30">
        <v>13.048236294320498</v>
      </c>
      <c r="U504" s="28">
        <v>5.3221389325361419E-2</v>
      </c>
      <c r="V504" s="26"/>
      <c r="W504" s="26"/>
      <c r="X504" s="77">
        <v>3.4833877477047039</v>
      </c>
      <c r="Y504" s="77">
        <v>1.1693890274561893</v>
      </c>
      <c r="Z504" s="49">
        <v>8.8241189378691054</v>
      </c>
      <c r="AA504" s="49">
        <v>8.8353831390227189</v>
      </c>
      <c r="AB504" s="49">
        <v>-1.1264201153613485E-2</v>
      </c>
      <c r="AC504" s="49">
        <v>8.9455333399292218</v>
      </c>
      <c r="AD504" s="49">
        <v>9.6718972981245486</v>
      </c>
      <c r="AE504" s="26"/>
      <c r="AF504" s="49">
        <v>0.4938410806337612</v>
      </c>
      <c r="AG504" s="49">
        <v>1.9167231493304773</v>
      </c>
      <c r="AH504" s="83">
        <v>10.754607333275436</v>
      </c>
      <c r="AI504" s="83">
        <v>11.031980486208404</v>
      </c>
      <c r="AJ504" s="28">
        <v>-2.5142643542537584E-2</v>
      </c>
      <c r="AK504" s="31">
        <v>0.78296799850046017</v>
      </c>
      <c r="AL504" s="31">
        <v>0.78474202746869537</v>
      </c>
      <c r="AM504" s="28">
        <v>-2.2606524260687265E-3</v>
      </c>
      <c r="AN504" s="83">
        <v>0.93236834454347761</v>
      </c>
      <c r="AO504" s="83">
        <v>0.93272404238632844</v>
      </c>
      <c r="AP504" s="28">
        <v>-3.8135378384886214E-4</v>
      </c>
      <c r="AQ504" s="31">
        <v>6.8056642499274733E-2</v>
      </c>
      <c r="AR504" s="31">
        <v>6.6184951224285138E-2</v>
      </c>
      <c r="AS504" s="28">
        <v>2.8279710725280682E-2</v>
      </c>
      <c r="AT504" s="83">
        <v>707.83526723457646</v>
      </c>
      <c r="AU504" s="31">
        <v>51.506342793398147</v>
      </c>
      <c r="AV504" s="83">
        <v>61.839900300808374</v>
      </c>
      <c r="AW504" s="31">
        <v>4.5000843146698903</v>
      </c>
      <c r="AX504" s="31">
        <v>63.294582092197039</v>
      </c>
      <c r="AY504" s="31">
        <v>69.12165799914014</v>
      </c>
      <c r="AZ504" s="26"/>
      <c r="BA504" s="32">
        <v>86.882559494582793</v>
      </c>
      <c r="BB504" s="32">
        <v>105.12321576948214</v>
      </c>
      <c r="BC504" s="28">
        <v>-0.17351691670941743</v>
      </c>
    </row>
    <row r="505" spans="1:55" x14ac:dyDescent="0.25">
      <c r="A505" s="26" t="s">
        <v>342</v>
      </c>
      <c r="B505" s="26" t="s">
        <v>217</v>
      </c>
      <c r="C505" s="26" t="s">
        <v>490</v>
      </c>
      <c r="D505" s="27">
        <v>1365438.040440303</v>
      </c>
      <c r="E505" s="45">
        <v>14945.129694492713</v>
      </c>
      <c r="F505" s="29">
        <v>320586.59652249393</v>
      </c>
      <c r="G505" s="29">
        <v>8534.5705525940903</v>
      </c>
      <c r="H505" s="30">
        <v>2.7837648175822705</v>
      </c>
      <c r="I505" s="30">
        <v>2.7024221318577095</v>
      </c>
      <c r="J505" s="28">
        <v>3.0099918427120058E-2</v>
      </c>
      <c r="K505" s="30">
        <v>2.5539151751882239</v>
      </c>
      <c r="L505" s="28">
        <v>8.9998933647867402E-2</v>
      </c>
      <c r="M505" s="30">
        <v>2.5146643308745378</v>
      </c>
      <c r="N505" s="28">
        <v>0.10701248806998674</v>
      </c>
      <c r="O505" s="30">
        <v>4.1941488674287104</v>
      </c>
      <c r="P505" s="30">
        <v>4.0751107455135616</v>
      </c>
      <c r="Q505" s="28">
        <v>2.9211015196630486E-2</v>
      </c>
      <c r="R505" s="30">
        <v>4.0068606573075618</v>
      </c>
      <c r="S505" s="28">
        <v>4.6741882520815743E-2</v>
      </c>
      <c r="T505" s="30">
        <v>3.7792631833337582</v>
      </c>
      <c r="U505" s="28">
        <v>0.10977951626247258</v>
      </c>
      <c r="V505" s="26"/>
      <c r="W505" s="26"/>
      <c r="X505" s="77">
        <v>55.766179456270599</v>
      </c>
      <c r="Y505" s="77">
        <v>61.34168881278346</v>
      </c>
      <c r="Z505" s="49">
        <v>12.643094666921645</v>
      </c>
      <c r="AA505" s="49">
        <v>7.9034814162378053</v>
      </c>
      <c r="AB505" s="49">
        <v>4.7396132506838393</v>
      </c>
      <c r="AC505" s="49">
        <v>15.693473490195831</v>
      </c>
      <c r="AD505" s="49">
        <v>9.410915578541637</v>
      </c>
      <c r="AE505" s="26"/>
      <c r="AF505" s="49">
        <v>1.0826797962940469</v>
      </c>
      <c r="AG505" s="49">
        <v>2.5931393682275536</v>
      </c>
      <c r="AH505" s="83">
        <v>156.95535769705853</v>
      </c>
      <c r="AI505" s="83">
        <v>186.09936963436277</v>
      </c>
      <c r="AJ505" s="28">
        <v>-0.15660457095886302</v>
      </c>
      <c r="AK505" s="31">
        <v>37.436514266632166</v>
      </c>
      <c r="AL505" s="31">
        <v>45.537860566457908</v>
      </c>
      <c r="AM505" s="28">
        <v>-0.17790353343461637</v>
      </c>
      <c r="AN505" s="83">
        <v>13.074322798096347</v>
      </c>
      <c r="AO505" s="83">
        <v>15.303105642948848</v>
      </c>
      <c r="AP505" s="28">
        <v>-0.14564251837857822</v>
      </c>
      <c r="AQ505" s="31">
        <v>3.1175095449652295</v>
      </c>
      <c r="AR505" s="31">
        <v>3.7461214146959239</v>
      </c>
      <c r="AS505" s="28">
        <v>-0.16780338919733581</v>
      </c>
      <c r="AT505" s="83">
        <v>8046.4327475380014</v>
      </c>
      <c r="AU505" s="31">
        <v>1918.4900207109233</v>
      </c>
      <c r="AV505" s="83">
        <v>671.88880969148386</v>
      </c>
      <c r="AW505" s="31">
        <v>160.19273277516595</v>
      </c>
      <c r="AX505" s="31">
        <v>94.492341534174756</v>
      </c>
      <c r="AY505" s="31">
        <v>94.997905765860381</v>
      </c>
      <c r="AZ505" s="26"/>
      <c r="BA505" s="32">
        <v>913.5132082939715</v>
      </c>
      <c r="BB505" s="32">
        <v>865.28158301020096</v>
      </c>
      <c r="BC505" s="28">
        <v>5.5740959048243062E-2</v>
      </c>
    </row>
    <row r="506" spans="1:55" x14ac:dyDescent="0.25">
      <c r="A506" s="26" t="s">
        <v>342</v>
      </c>
      <c r="B506" s="26" t="s">
        <v>217</v>
      </c>
      <c r="C506" s="26" t="s">
        <v>491</v>
      </c>
      <c r="D506" s="27">
        <v>447.11841113090514</v>
      </c>
      <c r="E506" s="26"/>
      <c r="F506" s="29">
        <v>27.908832516873098</v>
      </c>
      <c r="G506" s="26"/>
      <c r="H506" s="30">
        <v>8.2942715697132545</v>
      </c>
      <c r="I506" s="30">
        <v>7.8862961831447214</v>
      </c>
      <c r="J506" s="28">
        <v>5.1732191778504806E-2</v>
      </c>
      <c r="K506" s="30">
        <v>6.0203228057071305</v>
      </c>
      <c r="L506" s="28">
        <v>0.37771209906725794</v>
      </c>
      <c r="M506" s="30">
        <v>6.4699862373599641</v>
      </c>
      <c r="N506" s="28">
        <v>0.28196123846743731</v>
      </c>
      <c r="O506" s="30">
        <v>16.02067771414611</v>
      </c>
      <c r="P506" s="30">
        <v>19.092492631234848</v>
      </c>
      <c r="Q506" s="28">
        <v>-0.16089124539261698</v>
      </c>
      <c r="R506" s="30">
        <v>16.642199934415306</v>
      </c>
      <c r="S506" s="28">
        <v>-3.7346157522354727E-2</v>
      </c>
      <c r="T506" s="30">
        <v>14.056711564652797</v>
      </c>
      <c r="U506" s="28">
        <v>0.13971732580982379</v>
      </c>
      <c r="V506" s="26"/>
      <c r="W506" s="26"/>
      <c r="X506" s="77">
        <v>1.8063162528194104E-2</v>
      </c>
      <c r="Y506" s="77">
        <v>5.201655471121793E-3</v>
      </c>
      <c r="Z506" s="26"/>
      <c r="AA506" s="26"/>
      <c r="AB506" s="26"/>
      <c r="AC506" s="26"/>
      <c r="AD506" s="26"/>
      <c r="AE506" s="26"/>
      <c r="AF506" s="26"/>
      <c r="AG506" s="26"/>
      <c r="AH506" s="83">
        <v>0.16915333568371013</v>
      </c>
      <c r="AI506" s="83">
        <v>0.12054314195236153</v>
      </c>
      <c r="AJ506" s="28">
        <v>0.40325972049541631</v>
      </c>
      <c r="AK506" s="31">
        <v>1.0558438207289399E-2</v>
      </c>
      <c r="AL506" s="31">
        <v>6.3136408786747906E-3</v>
      </c>
      <c r="AM506" s="28">
        <v>0.67232163028974423</v>
      </c>
      <c r="AN506" s="83">
        <v>0.12002042597182404</v>
      </c>
      <c r="AO506" s="83">
        <v>9.4832484165776609E-2</v>
      </c>
      <c r="AP506" s="28">
        <v>0.26560457661339337</v>
      </c>
      <c r="AQ506" s="31">
        <v>7.4916373118438387E-3</v>
      </c>
      <c r="AR506" s="31">
        <v>4.9683783778554178E-3</v>
      </c>
      <c r="AS506" s="28">
        <v>0.50786368148505956</v>
      </c>
      <c r="AT506" s="83">
        <v>15.381263809405711</v>
      </c>
      <c r="AU506" s="31">
        <v>0.96008821123866661</v>
      </c>
      <c r="AV506" s="83">
        <v>11.815764922588366</v>
      </c>
      <c r="AW506" s="31">
        <v>0.75666884394509026</v>
      </c>
      <c r="AX506" s="31">
        <v>2.1462555281411433</v>
      </c>
      <c r="AY506" s="31">
        <v>2.0541602310025175</v>
      </c>
      <c r="AZ506" s="26"/>
      <c r="BA506" s="32">
        <v>18.256117332716268</v>
      </c>
      <c r="BB506" s="32">
        <v>16.428615922098722</v>
      </c>
      <c r="BC506" s="28">
        <v>0.111238915029921</v>
      </c>
    </row>
    <row r="507" spans="1:55" x14ac:dyDescent="0.25">
      <c r="A507" s="26" t="s">
        <v>342</v>
      </c>
      <c r="B507" s="26" t="s">
        <v>218</v>
      </c>
      <c r="C507" s="26" t="s">
        <v>256</v>
      </c>
      <c r="D507" s="27">
        <v>788118975.42278755</v>
      </c>
      <c r="E507" s="45">
        <v>69890568.599719882</v>
      </c>
      <c r="F507" s="29">
        <v>415342822.75213325</v>
      </c>
      <c r="G507" s="29">
        <v>47527055.023517922</v>
      </c>
      <c r="H507" s="30">
        <v>2.29344237127478</v>
      </c>
      <c r="I507" s="30">
        <v>2.1385039287770913</v>
      </c>
      <c r="J507" s="28">
        <v>7.2451792308041565E-2</v>
      </c>
      <c r="K507" s="30">
        <v>2.1068248179857405</v>
      </c>
      <c r="L507" s="28">
        <v>8.8577631939734711E-2</v>
      </c>
      <c r="M507" s="30">
        <v>2.1119841907208294</v>
      </c>
      <c r="N507" s="28">
        <v>8.5918342263735459E-2</v>
      </c>
      <c r="O507" s="30">
        <v>1.8536733220699595</v>
      </c>
      <c r="P507" s="30">
        <v>1.7421652346733261</v>
      </c>
      <c r="Q507" s="28">
        <v>6.4005460089175945E-2</v>
      </c>
      <c r="R507" s="30">
        <v>1.6715498275843634</v>
      </c>
      <c r="S507" s="28">
        <v>0.10895487019300611</v>
      </c>
      <c r="T507" s="30">
        <v>1.6832543196754983</v>
      </c>
      <c r="U507" s="28">
        <v>0.10124376358488416</v>
      </c>
      <c r="V507" s="26"/>
      <c r="W507" s="26"/>
      <c r="X507" s="26"/>
      <c r="Y507" s="26"/>
      <c r="Z507" s="49">
        <v>25.396590787985829</v>
      </c>
      <c r="AA507" s="49">
        <v>23.54115556715066</v>
      </c>
      <c r="AB507" s="49">
        <v>1.8554352208351688</v>
      </c>
      <c r="AC507" s="49">
        <v>25.401487460045409</v>
      </c>
      <c r="AD507" s="49">
        <v>23.279925362127965</v>
      </c>
      <c r="AE507" s="26"/>
      <c r="AF507" s="49">
        <v>8.14566330720052</v>
      </c>
      <c r="AG507" s="49">
        <v>10.267908391859937</v>
      </c>
      <c r="AH507" s="83">
        <v>17336.172949006694</v>
      </c>
      <c r="AI507" s="83">
        <v>17413.777198222768</v>
      </c>
      <c r="AJ507" s="28">
        <v>-4.4564857085684032E-3</v>
      </c>
      <c r="AK507" s="31">
        <v>9291.3748303368193</v>
      </c>
      <c r="AL507" s="31">
        <v>9833.303686111838</v>
      </c>
      <c r="AM507" s="28">
        <v>-5.5111575221704706E-2</v>
      </c>
      <c r="AN507" s="83">
        <v>1426.525896702113</v>
      </c>
      <c r="AO507" s="83">
        <v>1414.5433686462889</v>
      </c>
      <c r="AP507" s="28">
        <v>8.4709513482724291E-3</v>
      </c>
      <c r="AQ507" s="31">
        <v>764.94638750304364</v>
      </c>
      <c r="AR507" s="31">
        <v>799.68283793511773</v>
      </c>
      <c r="AS507" s="28">
        <v>-4.3437784061701269E-2</v>
      </c>
      <c r="AT507" s="83">
        <v>400944.77199714031</v>
      </c>
      <c r="AU507" s="31">
        <v>216297.42804380084</v>
      </c>
      <c r="AV507" s="83">
        <v>37684.844091757885</v>
      </c>
      <c r="AW507" s="31">
        <v>20329.840224430187</v>
      </c>
      <c r="AX507" s="31">
        <v>97.634261345679533</v>
      </c>
      <c r="AY507" s="31">
        <v>97.589197475629348</v>
      </c>
      <c r="AZ507" s="26"/>
      <c r="BA507" s="32">
        <v>98068.314269522263</v>
      </c>
      <c r="BB507" s="32">
        <v>101123.05777867101</v>
      </c>
      <c r="BC507" s="28">
        <v>-3.0208179778687946E-2</v>
      </c>
    </row>
    <row r="508" spans="1:55" x14ac:dyDescent="0.25">
      <c r="A508" s="26" t="s">
        <v>342</v>
      </c>
      <c r="B508" s="26" t="s">
        <v>218</v>
      </c>
      <c r="C508" s="26" t="s">
        <v>404</v>
      </c>
      <c r="D508" s="27">
        <v>389420498.27667212</v>
      </c>
      <c r="E508" s="45">
        <v>16450056.326127997</v>
      </c>
      <c r="F508" s="29">
        <v>203930839.06843525</v>
      </c>
      <c r="G508" s="29">
        <v>15545738.230712738</v>
      </c>
      <c r="H508" s="30">
        <v>1.915992182365879</v>
      </c>
      <c r="I508" s="30">
        <v>1.8907133042231148</v>
      </c>
      <c r="J508" s="28">
        <v>1.337002182525561E-2</v>
      </c>
      <c r="K508" s="30">
        <v>1.8792935902986985</v>
      </c>
      <c r="L508" s="28">
        <v>1.9527865287587966E-2</v>
      </c>
      <c r="M508" s="30">
        <v>1.8683470539512859</v>
      </c>
      <c r="N508" s="28">
        <v>2.5501219547958455E-2</v>
      </c>
      <c r="O508" s="30">
        <v>1.8492659198416237</v>
      </c>
      <c r="P508" s="30">
        <v>1.8347664517803226</v>
      </c>
      <c r="Q508" s="28">
        <v>7.9026232724235135E-3</v>
      </c>
      <c r="R508" s="30">
        <v>1.7786490548010732</v>
      </c>
      <c r="S508" s="28">
        <v>3.9702528641013125E-2</v>
      </c>
      <c r="T508" s="30">
        <v>1.799780229688229</v>
      </c>
      <c r="U508" s="28">
        <v>2.7495407126439501E-2</v>
      </c>
      <c r="V508" s="26"/>
      <c r="W508" s="26"/>
      <c r="X508" s="26"/>
      <c r="Y508" s="26"/>
      <c r="Z508" s="49">
        <v>18.513801271541816</v>
      </c>
      <c r="AA508" s="49">
        <v>15.972156575769638</v>
      </c>
      <c r="AB508" s="49">
        <v>2.5416446957721774</v>
      </c>
      <c r="AC508" s="49">
        <v>21.440393763478873</v>
      </c>
      <c r="AD508" s="49">
        <v>17.807784407449859</v>
      </c>
      <c r="AE508" s="26"/>
      <c r="AF508" s="49">
        <v>4.0530302431588385</v>
      </c>
      <c r="AG508" s="49">
        <v>7.0830967121943953</v>
      </c>
      <c r="AH508" s="83">
        <v>8251.2120101556757</v>
      </c>
      <c r="AI508" s="83">
        <v>8882.8461381804955</v>
      </c>
      <c r="AJ508" s="28">
        <v>-7.1107178735193052E-2</v>
      </c>
      <c r="AK508" s="31">
        <v>4459.2603468015241</v>
      </c>
      <c r="AL508" s="31">
        <v>4809.5061840997987</v>
      </c>
      <c r="AM508" s="28">
        <v>-7.2823658789791246E-2</v>
      </c>
      <c r="AN508" s="83">
        <v>678.5485842881908</v>
      </c>
      <c r="AO508" s="83">
        <v>721.8587691860788</v>
      </c>
      <c r="AP508" s="28">
        <v>-5.9998141945025847E-2</v>
      </c>
      <c r="AQ508" s="31">
        <v>366.82368434937888</v>
      </c>
      <c r="AR508" s="31">
        <v>391.38553171757542</v>
      </c>
      <c r="AS508" s="28">
        <v>-6.2756145482455949E-2</v>
      </c>
      <c r="AT508" s="83">
        <v>229478.33066663618</v>
      </c>
      <c r="AU508" s="31">
        <v>124091.58045063051</v>
      </c>
      <c r="AV508" s="83">
        <v>20350.968258568257</v>
      </c>
      <c r="AW508" s="31">
        <v>11004.747732139273</v>
      </c>
      <c r="AX508" s="31">
        <v>96.833664985719949</v>
      </c>
      <c r="AY508" s="31">
        <v>97.146025795963439</v>
      </c>
      <c r="AZ508" s="26"/>
      <c r="BA508" s="32">
        <v>54021.407891380477</v>
      </c>
      <c r="BB508" s="32">
        <v>55343.294484429978</v>
      </c>
      <c r="BC508" s="28">
        <v>-2.3885216905932382E-2</v>
      </c>
    </row>
    <row r="509" spans="1:55" x14ac:dyDescent="0.25">
      <c r="A509" s="26" t="s">
        <v>342</v>
      </c>
      <c r="B509" s="26" t="s">
        <v>218</v>
      </c>
      <c r="C509" s="26" t="s">
        <v>403</v>
      </c>
      <c r="D509" s="27">
        <v>14860211.482096668</v>
      </c>
      <c r="E509" s="45">
        <v>124404.39601586827</v>
      </c>
      <c r="F509" s="29">
        <v>3151596.8887889981</v>
      </c>
      <c r="G509" s="29">
        <v>50316.647886598024</v>
      </c>
      <c r="H509" s="30">
        <v>2.8811720937269163</v>
      </c>
      <c r="I509" s="30">
        <v>2.8232779322903645</v>
      </c>
      <c r="J509" s="28">
        <v>2.0506008556368222E-2</v>
      </c>
      <c r="K509" s="30">
        <v>2.6726187632555698</v>
      </c>
      <c r="L509" s="28">
        <v>7.803332571732137E-2</v>
      </c>
      <c r="M509" s="30">
        <v>2.6013162966986285</v>
      </c>
      <c r="N509" s="28">
        <v>0.10758237949897026</v>
      </c>
      <c r="O509" s="30">
        <v>4.6798939779212132</v>
      </c>
      <c r="P509" s="30">
        <v>4.5177335856812695</v>
      </c>
      <c r="Q509" s="28">
        <v>3.5894191006283098E-2</v>
      </c>
      <c r="R509" s="30">
        <v>4.4545498915963835</v>
      </c>
      <c r="S509" s="28">
        <v>5.0587397561748453E-2</v>
      </c>
      <c r="T509" s="30">
        <v>4.3777047491202357</v>
      </c>
      <c r="U509" s="28">
        <v>6.9029147948295719E-2</v>
      </c>
      <c r="V509" s="26"/>
      <c r="W509" s="26"/>
      <c r="X509" s="77">
        <v>100</v>
      </c>
      <c r="Y509" s="77">
        <v>99.999999999999986</v>
      </c>
      <c r="Z509" s="49">
        <v>8.7173229610511047</v>
      </c>
      <c r="AA509" s="49">
        <v>9.2713842304924423</v>
      </c>
      <c r="AB509" s="49">
        <v>-0.5540612694413376</v>
      </c>
      <c r="AC509" s="49">
        <v>9.3079112349702875</v>
      </c>
      <c r="AD509" s="49">
        <v>10.529291407624729</v>
      </c>
      <c r="AE509" s="26"/>
      <c r="AF509" s="49">
        <v>0.83021411444774618</v>
      </c>
      <c r="AG509" s="49">
        <v>1.5714555471363401</v>
      </c>
      <c r="AH509" s="83">
        <v>310.36114324344982</v>
      </c>
      <c r="AI509" s="83">
        <v>354.15140069168467</v>
      </c>
      <c r="AJ509" s="28">
        <v>-0.12364840958615197</v>
      </c>
      <c r="AK509" s="31">
        <v>65.77680704877362</v>
      </c>
      <c r="AL509" s="31">
        <v>77.510094203517838</v>
      </c>
      <c r="AM509" s="28">
        <v>-0.15137753702035492</v>
      </c>
      <c r="AN509" s="83">
        <v>25.625341802008553</v>
      </c>
      <c r="AO509" s="83">
        <v>28.985937654848755</v>
      </c>
      <c r="AP509" s="28">
        <v>-0.11593883533652198</v>
      </c>
      <c r="AQ509" s="31">
        <v>5.4336190553905706</v>
      </c>
      <c r="AR509" s="31">
        <v>6.3500985638673653</v>
      </c>
      <c r="AS509" s="28">
        <v>-0.14432524145241554</v>
      </c>
      <c r="AT509" s="83">
        <v>9404.0967937590522</v>
      </c>
      <c r="AU509" s="31">
        <v>2009.4679148984294</v>
      </c>
      <c r="AV509" s="83">
        <v>796.28236711743477</v>
      </c>
      <c r="AW509" s="31">
        <v>170.14720997091612</v>
      </c>
      <c r="AX509" s="31">
        <v>94.768085648844703</v>
      </c>
      <c r="AY509" s="31">
        <v>94.933789019501489</v>
      </c>
      <c r="AZ509" s="26"/>
      <c r="BA509" s="32">
        <v>1799.9149253966152</v>
      </c>
      <c r="BB509" s="32">
        <v>1780.0524100837176</v>
      </c>
      <c r="BC509" s="28">
        <v>1.1158387921827218E-2</v>
      </c>
    </row>
    <row r="510" spans="1:55" x14ac:dyDescent="0.25">
      <c r="A510" s="26" t="s">
        <v>342</v>
      </c>
      <c r="B510" s="26" t="s">
        <v>218</v>
      </c>
      <c r="C510" s="26" t="s">
        <v>399</v>
      </c>
      <c r="D510" s="27">
        <v>8070372.7352434881</v>
      </c>
      <c r="E510" s="45">
        <v>76111.981073878953</v>
      </c>
      <c r="F510" s="29">
        <v>1897218.7262687907</v>
      </c>
      <c r="G510" s="29">
        <v>35737.373265245507</v>
      </c>
      <c r="H510" s="30">
        <v>2.6511670604281803</v>
      </c>
      <c r="I510" s="30">
        <v>2.5848938228640996</v>
      </c>
      <c r="J510" s="28">
        <v>2.5638669170035367E-2</v>
      </c>
      <c r="K510" s="30">
        <v>2.5069111638716386</v>
      </c>
      <c r="L510" s="28">
        <v>5.754328220141431E-2</v>
      </c>
      <c r="M510" s="30">
        <v>2.4490607225904126</v>
      </c>
      <c r="N510" s="28">
        <v>8.2524020729055833E-2</v>
      </c>
      <c r="O510" s="30">
        <v>4.2145213325233728</v>
      </c>
      <c r="P510" s="30">
        <v>3.9925833997056221</v>
      </c>
      <c r="Q510" s="28">
        <v>5.5587550865966728E-2</v>
      </c>
      <c r="R510" s="30">
        <v>3.9962733797387968</v>
      </c>
      <c r="S510" s="28">
        <v>5.4612868551760847E-2</v>
      </c>
      <c r="T510" s="30">
        <v>3.9582719319990263</v>
      </c>
      <c r="U510" s="28">
        <v>6.4737694864469342E-2</v>
      </c>
      <c r="V510" s="26"/>
      <c r="W510" s="26"/>
      <c r="X510" s="26"/>
      <c r="Y510" s="26"/>
      <c r="Z510" s="49">
        <v>9.2800160306762471</v>
      </c>
      <c r="AA510" s="49">
        <v>10.925897495523397</v>
      </c>
      <c r="AB510" s="49">
        <v>-1.6458814648471503</v>
      </c>
      <c r="AC510" s="49">
        <v>10.239611493765398</v>
      </c>
      <c r="AD510" s="49">
        <v>12.061058267989592</v>
      </c>
      <c r="AE510" s="26"/>
      <c r="AF510" s="49">
        <v>0.93429232023755049</v>
      </c>
      <c r="AG510" s="49">
        <v>1.8488455725332025</v>
      </c>
      <c r="AH510" s="83">
        <v>168.90394277536052</v>
      </c>
      <c r="AI510" s="83">
        <v>194.93277785228366</v>
      </c>
      <c r="AJ510" s="28">
        <v>-0.13352723622831303</v>
      </c>
      <c r="AK510" s="31">
        <v>39.947402270005462</v>
      </c>
      <c r="AL510" s="31">
        <v>48.538977875888008</v>
      </c>
      <c r="AM510" s="28">
        <v>-0.17700363670308059</v>
      </c>
      <c r="AN510" s="83">
        <v>13.951957854700376</v>
      </c>
      <c r="AO510" s="83">
        <v>15.949635390286549</v>
      </c>
      <c r="AP510" s="28">
        <v>-0.12524910361291225</v>
      </c>
      <c r="AQ510" s="31">
        <v>3.3005671288144258</v>
      </c>
      <c r="AR510" s="31">
        <v>3.9723109639556271</v>
      </c>
      <c r="AS510" s="28">
        <v>-0.16910655818150722</v>
      </c>
      <c r="AT510" s="83">
        <v>5120.9429015549476</v>
      </c>
      <c r="AU510" s="31">
        <v>1215.0710596804288</v>
      </c>
      <c r="AV510" s="83">
        <v>434.96379305971033</v>
      </c>
      <c r="AW510" s="31">
        <v>103.19766088885929</v>
      </c>
      <c r="AX510" s="31">
        <v>94.601008079144151</v>
      </c>
      <c r="AY510" s="31">
        <v>94.891392955667044</v>
      </c>
      <c r="AZ510" s="26"/>
      <c r="BA510" s="32">
        <v>886.52429800090454</v>
      </c>
      <c r="BB510" s="32">
        <v>849.9892679097145</v>
      </c>
      <c r="BC510" s="28">
        <v>4.2982931044572639E-2</v>
      </c>
    </row>
    <row r="511" spans="1:55" x14ac:dyDescent="0.25">
      <c r="A511" s="26" t="s">
        <v>342</v>
      </c>
      <c r="B511" s="26" t="s">
        <v>218</v>
      </c>
      <c r="C511" s="26" t="s">
        <v>400</v>
      </c>
      <c r="D511" s="27">
        <v>5629565.367584737</v>
      </c>
      <c r="E511" s="45">
        <v>33437.043566722226</v>
      </c>
      <c r="F511" s="29">
        <v>1103885.865713204</v>
      </c>
      <c r="G511" s="29">
        <v>12570.987510047815</v>
      </c>
      <c r="H511" s="30">
        <v>3.2081016989028646</v>
      </c>
      <c r="I511" s="30">
        <v>3.2065743738745174</v>
      </c>
      <c r="J511" s="28">
        <v>4.7631049533452998E-4</v>
      </c>
      <c r="K511" s="30">
        <v>2.9381777706132515</v>
      </c>
      <c r="L511" s="28">
        <v>9.1867800168291047E-2</v>
      </c>
      <c r="M511" s="30">
        <v>2.8450017002117209</v>
      </c>
      <c r="N511" s="28">
        <v>0.12762733978827578</v>
      </c>
      <c r="O511" s="30">
        <v>5.0722984903555988</v>
      </c>
      <c r="P511" s="30">
        <v>5.0767882187625286</v>
      </c>
      <c r="Q511" s="28">
        <v>-8.8436393512278996E-4</v>
      </c>
      <c r="R511" s="30">
        <v>5.0214473056171176</v>
      </c>
      <c r="S511" s="28">
        <v>1.0126798439485314E-2</v>
      </c>
      <c r="T511" s="30">
        <v>5.0019546506341097</v>
      </c>
      <c r="U511" s="28">
        <v>1.4063270188299568E-2</v>
      </c>
      <c r="V511" s="26"/>
      <c r="W511" s="26"/>
      <c r="X511" s="26"/>
      <c r="Y511" s="26"/>
      <c r="Z511" s="49">
        <v>7.3451948396060036</v>
      </c>
      <c r="AA511" s="49">
        <v>7.8640050425450863</v>
      </c>
      <c r="AB511" s="49">
        <v>-0.51881020293908264</v>
      </c>
      <c r="AC511" s="49">
        <v>7.5781572138498037</v>
      </c>
      <c r="AD511" s="49">
        <v>8.5223914168340116</v>
      </c>
      <c r="AE511" s="26"/>
      <c r="AF511" s="49">
        <v>0.59044727759392679</v>
      </c>
      <c r="AG511" s="49">
        <v>1.1259716373055457</v>
      </c>
      <c r="AH511" s="83">
        <v>118.60874553969002</v>
      </c>
      <c r="AI511" s="83">
        <v>134.78550066081473</v>
      </c>
      <c r="AJ511" s="28">
        <v>-0.1200185112034656</v>
      </c>
      <c r="AK511" s="31">
        <v>23.222858544085138</v>
      </c>
      <c r="AL511" s="31">
        <v>26.307453929468071</v>
      </c>
      <c r="AM511" s="28">
        <v>-0.11725176422062454</v>
      </c>
      <c r="AN511" s="83">
        <v>9.9187070392838006</v>
      </c>
      <c r="AO511" s="83">
        <v>11.112807219673934</v>
      </c>
      <c r="AP511" s="28">
        <v>-0.10745261361828702</v>
      </c>
      <c r="AQ511" s="31">
        <v>1.9416893047894936</v>
      </c>
      <c r="AR511" s="31">
        <v>2.1689129178625648</v>
      </c>
      <c r="AS511" s="28">
        <v>-0.10476382486439199</v>
      </c>
      <c r="AT511" s="83">
        <v>3622.8045075310715</v>
      </c>
      <c r="AU511" s="31">
        <v>714.23330358405099</v>
      </c>
      <c r="AV511" s="83">
        <v>314.89400874695531</v>
      </c>
      <c r="AW511" s="31">
        <v>62.082878004059545</v>
      </c>
      <c r="AX511" s="31">
        <v>93.085960723447911</v>
      </c>
      <c r="AY511" s="31">
        <v>91.999554646769226</v>
      </c>
      <c r="AZ511" s="26"/>
      <c r="BA511" s="32">
        <v>710.66347775780116</v>
      </c>
      <c r="BB511" s="32">
        <v>684.79520287631863</v>
      </c>
      <c r="BC511" s="28">
        <v>3.777519873508025E-2</v>
      </c>
    </row>
    <row r="512" spans="1:55" x14ac:dyDescent="0.25">
      <c r="A512" s="26" t="s">
        <v>342</v>
      </c>
      <c r="B512" s="26" t="s">
        <v>218</v>
      </c>
      <c r="C512" s="26" t="s">
        <v>161</v>
      </c>
      <c r="D512" s="27">
        <v>1160273.3792684427</v>
      </c>
      <c r="E512" s="45">
        <v>14855.371375267096</v>
      </c>
      <c r="F512" s="29">
        <v>150492.29680700434</v>
      </c>
      <c r="G512" s="29">
        <v>2008.2871113047111</v>
      </c>
      <c r="H512" s="30">
        <v>3.2384829178235832</v>
      </c>
      <c r="I512" s="30">
        <v>3.0779598024750112</v>
      </c>
      <c r="J512" s="28">
        <v>5.2152440463807917E-2</v>
      </c>
      <c r="K512" s="30">
        <v>2.9476629973214807</v>
      </c>
      <c r="L512" s="28">
        <v>9.8661183712781403E-2</v>
      </c>
      <c r="M512" s="30">
        <v>3.5625643933246112</v>
      </c>
      <c r="N512" s="28">
        <v>-9.0968594450749771E-2</v>
      </c>
      <c r="O512" s="30">
        <v>7.7057327942639162</v>
      </c>
      <c r="P512" s="30">
        <v>7.6448383321037809</v>
      </c>
      <c r="Q512" s="28">
        <v>7.9654349137004889E-3</v>
      </c>
      <c r="R512" s="30">
        <v>7.3471751178519282</v>
      </c>
      <c r="S512" s="28">
        <v>4.8802113827500333E-2</v>
      </c>
      <c r="T512" s="30">
        <v>12.881401673272498</v>
      </c>
      <c r="U512" s="28">
        <v>-0.40179392043550116</v>
      </c>
      <c r="V512" s="26"/>
      <c r="W512" s="26"/>
      <c r="X512" s="26"/>
      <c r="Y512" s="26"/>
      <c r="Z512" s="49">
        <v>11.428850839786026</v>
      </c>
      <c r="AA512" s="49">
        <v>4.2330652739641064</v>
      </c>
      <c r="AB512" s="49">
        <v>7.1957855658219199</v>
      </c>
      <c r="AC512" s="49">
        <v>10.162072115854265</v>
      </c>
      <c r="AD512" s="49">
        <v>4.1395666791252532</v>
      </c>
      <c r="AE512" s="26"/>
      <c r="AF512" s="49">
        <v>1.2641484064728779</v>
      </c>
      <c r="AG512" s="49">
        <v>1.3169045387921292</v>
      </c>
      <c r="AH512" s="83">
        <v>26.907207588384761</v>
      </c>
      <c r="AI512" s="83">
        <v>29.294602332415916</v>
      </c>
      <c r="AJ512" s="28">
        <v>-8.1496062549017298E-2</v>
      </c>
      <c r="AK512" s="31">
        <v>3.1194585572999536</v>
      </c>
      <c r="AL512" s="31">
        <v>3.3520309339741496</v>
      </c>
      <c r="AM512" s="28">
        <v>-6.9382526968049044E-2</v>
      </c>
      <c r="AN512" s="83">
        <v>2.3516124146886019</v>
      </c>
      <c r="AO512" s="83">
        <v>2.5951930733733004</v>
      </c>
      <c r="AP512" s="28">
        <v>-9.3858395810253112E-2</v>
      </c>
      <c r="AQ512" s="31">
        <v>0.27120620303129617</v>
      </c>
      <c r="AR512" s="31">
        <v>0.29514349905514548</v>
      </c>
      <c r="AS512" s="28">
        <v>-8.1103924363845781E-2</v>
      </c>
      <c r="AT512" s="83">
        <v>1026.1816602778601</v>
      </c>
      <c r="AU512" s="31">
        <v>133.17119703939662</v>
      </c>
      <c r="AV512" s="83">
        <v>93.030755290192644</v>
      </c>
      <c r="AW512" s="31">
        <v>12.072876407918621</v>
      </c>
      <c r="AX512" s="31">
        <v>69.489208287204747</v>
      </c>
      <c r="AY512" s="31">
        <v>69.866584974306249</v>
      </c>
      <c r="AZ512" s="26"/>
      <c r="BA512" s="32">
        <v>202.72714963790929</v>
      </c>
      <c r="BB512" s="32">
        <v>245.26793929768431</v>
      </c>
      <c r="BC512" s="28">
        <v>-0.17344619024234884</v>
      </c>
    </row>
    <row r="513" spans="1:55" x14ac:dyDescent="0.25">
      <c r="A513" s="26" t="s">
        <v>342</v>
      </c>
      <c r="B513" s="26" t="s">
        <v>218</v>
      </c>
      <c r="C513" s="26" t="s">
        <v>480</v>
      </c>
      <c r="D513" s="27">
        <v>553945.40324070351</v>
      </c>
      <c r="E513" s="45">
        <v>2351.0790356956227</v>
      </c>
      <c r="F513" s="29">
        <v>113944.8498204825</v>
      </c>
      <c r="G513" s="29">
        <v>576.0226520806433</v>
      </c>
      <c r="H513" s="30">
        <v>2.4013679642847503</v>
      </c>
      <c r="I513" s="30">
        <v>2.3839107042177519</v>
      </c>
      <c r="J513" s="28">
        <v>7.3229504931170654E-3</v>
      </c>
      <c r="K513" s="30">
        <v>2.2827958342419419</v>
      </c>
      <c r="L513" s="28">
        <v>5.1941627132933328E-2</v>
      </c>
      <c r="M513" s="30">
        <v>2.932831069435311</v>
      </c>
      <c r="N513" s="28">
        <v>-0.18121163223113596</v>
      </c>
      <c r="O513" s="30">
        <v>4.8575990582823785</v>
      </c>
      <c r="P513" s="30">
        <v>5.0994922209184379</v>
      </c>
      <c r="Q513" s="28">
        <v>-4.743475470828222E-2</v>
      </c>
      <c r="R513" s="30">
        <v>4.9518337715682268</v>
      </c>
      <c r="S513" s="28">
        <v>-1.9030265883905981E-2</v>
      </c>
      <c r="T513" s="30">
        <v>10.131317604914614</v>
      </c>
      <c r="U513" s="28">
        <v>-0.52053629668800439</v>
      </c>
      <c r="V513" s="26"/>
      <c r="W513" s="26"/>
      <c r="X513" s="77">
        <v>3.7124507348163704</v>
      </c>
      <c r="Y513" s="77">
        <v>3.5766385057188339</v>
      </c>
      <c r="Z513" s="49">
        <v>7.0103245957697151</v>
      </c>
      <c r="AA513" s="49">
        <v>5.2317764290873772</v>
      </c>
      <c r="AB513" s="49">
        <v>1.7785481666823379</v>
      </c>
      <c r="AC513" s="49">
        <v>7.8838846757417507</v>
      </c>
      <c r="AD513" s="49">
        <v>4.0058045134808493</v>
      </c>
      <c r="AE513" s="26"/>
      <c r="AF513" s="49">
        <v>0.42263057750695515</v>
      </c>
      <c r="AG513" s="49">
        <v>0.50298486174967494</v>
      </c>
      <c r="AH513" s="83">
        <v>15.274286858454706</v>
      </c>
      <c r="AI513" s="83">
        <v>13.912845335568377</v>
      </c>
      <c r="AJ513" s="28">
        <v>9.7855003060070347E-2</v>
      </c>
      <c r="AK513" s="31">
        <v>2.8820977566716013</v>
      </c>
      <c r="AL513" s="31">
        <v>2.3825075265969571</v>
      </c>
      <c r="AM513" s="28">
        <v>0.20969093465498154</v>
      </c>
      <c r="AN513" s="83">
        <v>1.7912379219891124</v>
      </c>
      <c r="AO513" s="83">
        <v>1.3880847351418757</v>
      </c>
      <c r="AP513" s="28">
        <v>0.29043845569415511</v>
      </c>
      <c r="AQ513" s="31">
        <v>0.32945037200098426</v>
      </c>
      <c r="AR513" s="31">
        <v>0.22899607426693486</v>
      </c>
      <c r="AS513" s="28">
        <v>0.43867257574447499</v>
      </c>
      <c r="AT513" s="83">
        <v>775.89151195578029</v>
      </c>
      <c r="AU513" s="31">
        <v>159.72736791293173</v>
      </c>
      <c r="AV513" s="83">
        <v>91.510063480665892</v>
      </c>
      <c r="AW513" s="31">
        <v>18.841660017503546</v>
      </c>
      <c r="AX513" s="31">
        <v>33.519369600288663</v>
      </c>
      <c r="AY513" s="31">
        <v>49.60781560640207</v>
      </c>
      <c r="AZ513" s="26"/>
      <c r="BA513" s="32">
        <v>59.21827683977736</v>
      </c>
      <c r="BB513" s="32">
        <v>76.479540602492435</v>
      </c>
      <c r="BC513" s="28">
        <v>-0.22569779612604704</v>
      </c>
    </row>
    <row r="514" spans="1:55" x14ac:dyDescent="0.25">
      <c r="A514" s="26" t="s">
        <v>342</v>
      </c>
      <c r="B514" s="26" t="s">
        <v>218</v>
      </c>
      <c r="C514" s="26" t="s">
        <v>482</v>
      </c>
      <c r="D514" s="27">
        <v>293.63484966397283</v>
      </c>
      <c r="E514" s="26"/>
      <c r="F514" s="29">
        <v>11.7495209598282</v>
      </c>
      <c r="G514" s="26"/>
      <c r="H514" s="30">
        <v>7.2959689692568173</v>
      </c>
      <c r="I514" s="30">
        <v>7.5680368234825579</v>
      </c>
      <c r="J514" s="28">
        <v>-3.5949594402283062E-2</v>
      </c>
      <c r="K514" s="30">
        <v>7.2444370451507822</v>
      </c>
      <c r="L514" s="28">
        <v>7.1133096726306716E-3</v>
      </c>
      <c r="M514" s="30">
        <v>7.3162867832679934</v>
      </c>
      <c r="N514" s="28">
        <v>-2.7770663743857133E-3</v>
      </c>
      <c r="O514" s="30">
        <v>24.991218847807932</v>
      </c>
      <c r="P514" s="30">
        <v>25.468414408884883</v>
      </c>
      <c r="Q514" s="28">
        <v>-1.8736759714043146E-2</v>
      </c>
      <c r="R514" s="30">
        <v>23.979152193001653</v>
      </c>
      <c r="S514" s="28">
        <v>4.2206106648826902E-2</v>
      </c>
      <c r="T514" s="30">
        <v>23.610100548826853</v>
      </c>
      <c r="U514" s="28">
        <v>5.8496925759585733E-2</v>
      </c>
      <c r="V514" s="26"/>
      <c r="W514" s="26"/>
      <c r="X514" s="77">
        <v>1.959575420901341E-3</v>
      </c>
      <c r="Y514" s="77">
        <v>3.6695309930283749E-4</v>
      </c>
      <c r="Z514" s="26"/>
      <c r="AA514" s="26"/>
      <c r="AB514" s="26"/>
      <c r="AC514" s="26"/>
      <c r="AD514" s="26"/>
      <c r="AE514" s="26"/>
      <c r="AF514" s="26"/>
      <c r="AG514" s="26"/>
      <c r="AH514" s="83">
        <v>0.25631367551240902</v>
      </c>
      <c r="AI514" s="83">
        <v>0.61851051850142658</v>
      </c>
      <c r="AJ514" s="28">
        <v>-0.58559528440449982</v>
      </c>
      <c r="AK514" s="31">
        <v>1.0256149452866369E-2</v>
      </c>
      <c r="AL514" s="31">
        <v>2.4285395571608633E-2</v>
      </c>
      <c r="AM514" s="28">
        <v>-0.57768242141146997</v>
      </c>
      <c r="AN514" s="83">
        <v>0.2256990348520847</v>
      </c>
      <c r="AO514" s="83">
        <v>0.28107407529580497</v>
      </c>
      <c r="AP514" s="28">
        <v>-0.19701226584288523</v>
      </c>
      <c r="AQ514" s="31">
        <v>9.0311324760211312E-3</v>
      </c>
      <c r="AR514" s="31">
        <v>1.1036493455543254E-2</v>
      </c>
      <c r="AS514" s="28">
        <v>-0.18170272900537066</v>
      </c>
      <c r="AT514" s="83">
        <v>12.982554980225425</v>
      </c>
      <c r="AU514" s="31">
        <v>0.51948466616561884</v>
      </c>
      <c r="AV514" s="83">
        <v>11.989354072718831</v>
      </c>
      <c r="AW514" s="31">
        <v>0.47974337318135374</v>
      </c>
      <c r="AX514" s="31">
        <v>0.41238759493389493</v>
      </c>
      <c r="AY514" s="31">
        <v>1.4230869662142058</v>
      </c>
      <c r="AZ514" s="26"/>
      <c r="BA514" s="32">
        <v>1.845601420931108</v>
      </c>
      <c r="BB514" s="32">
        <v>7.9325883896613041</v>
      </c>
      <c r="BC514" s="28">
        <v>-0.76733931848316794</v>
      </c>
    </row>
    <row r="515" spans="1:55" x14ac:dyDescent="0.25">
      <c r="A515" s="26" t="s">
        <v>342</v>
      </c>
      <c r="B515" s="26" t="s">
        <v>218</v>
      </c>
      <c r="C515" s="26" t="s">
        <v>483</v>
      </c>
      <c r="D515" s="27">
        <v>4754950.2675170377</v>
      </c>
      <c r="E515" s="45">
        <v>25214.422578579186</v>
      </c>
      <c r="F515" s="29">
        <v>976417.5038787697</v>
      </c>
      <c r="G515" s="29">
        <v>9223.4925419708743</v>
      </c>
      <c r="H515" s="30">
        <v>3.1159078540254708</v>
      </c>
      <c r="I515" s="30">
        <v>3.1218203431115619</v>
      </c>
      <c r="J515" s="28">
        <v>-1.8939235562152944E-3</v>
      </c>
      <c r="K515" s="30">
        <v>2.8875119752266909</v>
      </c>
      <c r="L515" s="28">
        <v>7.909781180417412E-2</v>
      </c>
      <c r="M515" s="30">
        <v>2.7777039798911494</v>
      </c>
      <c r="N515" s="28">
        <v>0.12175662942585216</v>
      </c>
      <c r="O515" s="30">
        <v>4.849803029149883</v>
      </c>
      <c r="P515" s="30">
        <v>4.8721112096263948</v>
      </c>
      <c r="Q515" s="28">
        <v>-4.578750261782792E-3</v>
      </c>
      <c r="R515" s="30">
        <v>4.8203320685406297</v>
      </c>
      <c r="S515" s="28">
        <v>6.1138859709670961E-3</v>
      </c>
      <c r="T515" s="30">
        <v>4.7454479297865255</v>
      </c>
      <c r="U515" s="28">
        <v>2.1990568837208156E-2</v>
      </c>
      <c r="V515" s="26"/>
      <c r="W515" s="26"/>
      <c r="X515" s="77">
        <v>31.900481994188606</v>
      </c>
      <c r="Y515" s="77">
        <v>30.782873588900465</v>
      </c>
      <c r="Z515" s="49">
        <v>6.6305483489624422</v>
      </c>
      <c r="AA515" s="49">
        <v>6.4281011050173769</v>
      </c>
      <c r="AB515" s="49">
        <v>0.2024472439450653</v>
      </c>
      <c r="AC515" s="49">
        <v>6.7295967393464213</v>
      </c>
      <c r="AD515" s="49">
        <v>7.0283168992866782</v>
      </c>
      <c r="AE515" s="26"/>
      <c r="AF515" s="49">
        <v>0.52748020650465977</v>
      </c>
      <c r="AG515" s="49">
        <v>0.93578621176118815</v>
      </c>
      <c r="AH515" s="83">
        <v>100.67630461557046</v>
      </c>
      <c r="AI515" s="83">
        <v>110.61532912048295</v>
      </c>
      <c r="AJ515" s="28">
        <v>-8.9852144218518254E-2</v>
      </c>
      <c r="AK515" s="31">
        <v>20.633705096606135</v>
      </c>
      <c r="AL515" s="31">
        <v>22.497780106689323</v>
      </c>
      <c r="AM515" s="28">
        <v>-8.2855952953728843E-2</v>
      </c>
      <c r="AN515" s="83">
        <v>8.4039124580379347</v>
      </c>
      <c r="AO515" s="83">
        <v>9.123020045819473</v>
      </c>
      <c r="AP515" s="28">
        <v>-7.8823414195068192E-2</v>
      </c>
      <c r="AQ515" s="31">
        <v>1.7221186679058051</v>
      </c>
      <c r="AR515" s="31">
        <v>1.8552550055502546</v>
      </c>
      <c r="AS515" s="28">
        <v>-7.1761745553119913E-2</v>
      </c>
      <c r="AT515" s="83">
        <v>3182.0951447920343</v>
      </c>
      <c r="AU515" s="31">
        <v>656.12873876855599</v>
      </c>
      <c r="AV515" s="83">
        <v>269.84574874245101</v>
      </c>
      <c r="AW515" s="31">
        <v>55.641344358938049</v>
      </c>
      <c r="AX515" s="31">
        <v>92.141022385501699</v>
      </c>
      <c r="AY515" s="31">
        <v>91.651921163925181</v>
      </c>
      <c r="AZ515" s="26"/>
      <c r="BA515" s="32">
        <v>499.03353729825739</v>
      </c>
      <c r="BB515" s="32">
        <v>484.13627067607462</v>
      </c>
      <c r="BC515" s="28">
        <v>3.0770812939463106E-2</v>
      </c>
    </row>
    <row r="516" spans="1:55" x14ac:dyDescent="0.25">
      <c r="A516" s="26" t="s">
        <v>342</v>
      </c>
      <c r="B516" s="26" t="s">
        <v>218</v>
      </c>
      <c r="C516" s="26" t="s">
        <v>484</v>
      </c>
      <c r="D516" s="27">
        <v>58.870263769626618</v>
      </c>
      <c r="E516" s="26"/>
      <c r="F516" s="29">
        <v>8.4184593691786667</v>
      </c>
      <c r="G516" s="26"/>
      <c r="H516" s="30">
        <v>4.9916522428942303</v>
      </c>
      <c r="I516" s="30">
        <v>1.9717879068930684</v>
      </c>
      <c r="J516" s="28">
        <v>1.531536087347011</v>
      </c>
      <c r="K516" s="30">
        <v>2.4018074636212137</v>
      </c>
      <c r="L516" s="28">
        <v>1.0782899206118288</v>
      </c>
      <c r="M516" s="30">
        <v>2.5072840841365784</v>
      </c>
      <c r="N516" s="28">
        <v>0.99086025970335223</v>
      </c>
      <c r="O516" s="30">
        <v>6.9929973155373437</v>
      </c>
      <c r="P516" s="30">
        <v>6.1588571766520328</v>
      </c>
      <c r="Q516" s="28">
        <v>0.13543748701423064</v>
      </c>
      <c r="R516" s="30">
        <v>8.7383022432636039</v>
      </c>
      <c r="S516" s="28">
        <v>-0.19973043723358547</v>
      </c>
      <c r="T516" s="30">
        <v>10.121563143036688</v>
      </c>
      <c r="U516" s="28">
        <v>-0.30909907721631891</v>
      </c>
      <c r="V516" s="26"/>
      <c r="W516" s="26"/>
      <c r="X516" s="77">
        <v>3.9287135718718167E-4</v>
      </c>
      <c r="Y516" s="77">
        <v>2.6291963454825755E-4</v>
      </c>
      <c r="Z516" s="26"/>
      <c r="AA516" s="26"/>
      <c r="AB516" s="26"/>
      <c r="AC516" s="26"/>
      <c r="AD516" s="26"/>
      <c r="AE516" s="26"/>
      <c r="AF516" s="26"/>
      <c r="AG516" s="26"/>
      <c r="AH516" s="83">
        <v>0.12266314890408388</v>
      </c>
      <c r="AI516" s="83">
        <v>0.46999273192914065</v>
      </c>
      <c r="AJ516" s="28">
        <v>-0.73901054086390128</v>
      </c>
      <c r="AK516" s="31">
        <v>1.7540854567689536E-2</v>
      </c>
      <c r="AL516" s="31">
        <v>7.6311679009356342E-2</v>
      </c>
      <c r="AM516" s="28">
        <v>-0.77014193901383166</v>
      </c>
      <c r="AN516" s="83">
        <v>7.0300420939344757E-2</v>
      </c>
      <c r="AO516" s="83">
        <v>0.14817732513946982</v>
      </c>
      <c r="AP516" s="28">
        <v>-0.52556559599671893</v>
      </c>
      <c r="AQ516" s="31">
        <v>1.0052964934263985E-2</v>
      </c>
      <c r="AR516" s="31">
        <v>2.4058447255563678E-2</v>
      </c>
      <c r="AS516" s="28">
        <v>-0.58214406659435725</v>
      </c>
      <c r="AT516" s="83">
        <v>6.7674008589473003</v>
      </c>
      <c r="AU516" s="31">
        <v>0.96773966206324658</v>
      </c>
      <c r="AV516" s="83">
        <v>4.3683543424082023</v>
      </c>
      <c r="AW516" s="31">
        <v>0.62465475938596426</v>
      </c>
      <c r="AX516" s="31">
        <v>0.18974056851845822</v>
      </c>
      <c r="AY516" s="31">
        <v>0.74590793575162662</v>
      </c>
      <c r="AZ516" s="26"/>
      <c r="BA516" s="32">
        <v>0.77318597679261503</v>
      </c>
      <c r="BB516" s="32">
        <v>2.6486198727441397</v>
      </c>
      <c r="BC516" s="28">
        <v>-0.70807967396561711</v>
      </c>
    </row>
    <row r="517" spans="1:55" x14ac:dyDescent="0.25">
      <c r="A517" s="26" t="s">
        <v>342</v>
      </c>
      <c r="B517" s="26" t="s">
        <v>218</v>
      </c>
      <c r="C517" s="26" t="s">
        <v>485</v>
      </c>
      <c r="D517" s="27">
        <v>194.17071157932281</v>
      </c>
      <c r="E517" s="26"/>
      <c r="F517" s="29">
        <v>3.8840049210968868</v>
      </c>
      <c r="G517" s="26"/>
      <c r="H517" s="30">
        <v>45.652818843749493</v>
      </c>
      <c r="I517" s="30">
        <v>45.504238364823038</v>
      </c>
      <c r="J517" s="28">
        <v>3.2652008750313401E-3</v>
      </c>
      <c r="K517" s="30">
        <v>45.761686318688014</v>
      </c>
      <c r="L517" s="28">
        <v>-2.3790092476129229E-3</v>
      </c>
      <c r="M517" s="30">
        <v>45.800953540327235</v>
      </c>
      <c r="N517" s="28">
        <v>-3.2343146840231383E-3</v>
      </c>
      <c r="O517" s="30">
        <v>49.992395870725829</v>
      </c>
      <c r="P517" s="30">
        <v>51.246540815391015</v>
      </c>
      <c r="Q517" s="28">
        <v>-2.4472772692757529E-2</v>
      </c>
      <c r="R517" s="30">
        <v>49.991116082564041</v>
      </c>
      <c r="S517" s="28">
        <v>2.560031185690805E-5</v>
      </c>
      <c r="T517" s="30">
        <v>49.990325544361433</v>
      </c>
      <c r="U517" s="28">
        <v>4.1414540550639677E-5</v>
      </c>
      <c r="V517" s="26"/>
      <c r="W517" s="26"/>
      <c r="X517" s="77">
        <v>1.2958003939423015E-3</v>
      </c>
      <c r="Y517" s="77">
        <v>1.2130261721962284E-4</v>
      </c>
      <c r="Z517" s="26"/>
      <c r="AA517" s="26"/>
      <c r="AB517" s="26"/>
      <c r="AC517" s="26"/>
      <c r="AD517" s="26"/>
      <c r="AE517" s="26"/>
      <c r="AF517" s="26"/>
      <c r="AG517" s="26"/>
      <c r="AH517" s="83">
        <v>0.38759171672033466</v>
      </c>
      <c r="AI517" s="83">
        <v>0.63542586039695503</v>
      </c>
      <c r="AJ517" s="28">
        <v>-0.39002841892805029</v>
      </c>
      <c r="AK517" s="31">
        <v>7.7530134327348293E-3</v>
      </c>
      <c r="AL517" s="31">
        <v>1.2399390286380379E-2</v>
      </c>
      <c r="AM517" s="28">
        <v>-0.37472623623672685</v>
      </c>
      <c r="AN517" s="83">
        <v>0.31695138733775868</v>
      </c>
      <c r="AO517" s="83">
        <v>0.58157948787727964</v>
      </c>
      <c r="AP517" s="28">
        <v>-0.45501622057784941</v>
      </c>
      <c r="AQ517" s="31">
        <v>6.3399917500771737E-3</v>
      </c>
      <c r="AR517" s="31">
        <v>1.1349733978706126E-2</v>
      </c>
      <c r="AS517" s="28">
        <v>-0.44139732596623066</v>
      </c>
      <c r="AT517" s="83">
        <v>22.320794169811002</v>
      </c>
      <c r="AU517" s="31">
        <v>0.44648378580474163</v>
      </c>
      <c r="AV517" s="83">
        <v>16.802471432804264</v>
      </c>
      <c r="AW517" s="31">
        <v>0.33610019780889189</v>
      </c>
      <c r="AX517" s="31">
        <v>0.19416555701149238</v>
      </c>
      <c r="AY517" s="31">
        <v>0.36528376486228076</v>
      </c>
      <c r="AZ517" s="26"/>
      <c r="BA517" s="32">
        <v>0.8070702363012312</v>
      </c>
      <c r="BB517" s="32">
        <v>3.0727074281388971</v>
      </c>
      <c r="BC517" s="28">
        <v>-0.73734230961583469</v>
      </c>
    </row>
    <row r="518" spans="1:55" x14ac:dyDescent="0.25">
      <c r="A518" s="26" t="s">
        <v>342</v>
      </c>
      <c r="B518" s="26" t="s">
        <v>218</v>
      </c>
      <c r="C518" s="26" t="s">
        <v>486</v>
      </c>
      <c r="D518" s="27">
        <v>66944.320896036297</v>
      </c>
      <c r="E518" s="45">
        <v>5.5396253192593579E-2</v>
      </c>
      <c r="F518" s="29">
        <v>4070.0494616594692</v>
      </c>
      <c r="G518" s="29">
        <v>4.6956642479164423E-2</v>
      </c>
      <c r="H518" s="30">
        <v>3.7170100099755508</v>
      </c>
      <c r="I518" s="30">
        <v>3.3977458644938472</v>
      </c>
      <c r="J518" s="28">
        <v>9.3963515287587132E-2</v>
      </c>
      <c r="K518" s="30">
        <v>3.2976297117822195</v>
      </c>
      <c r="L518" s="28">
        <v>0.12717628564993586</v>
      </c>
      <c r="M518" s="30">
        <v>3.3488232190845553</v>
      </c>
      <c r="N518" s="28">
        <v>0.10994512603494315</v>
      </c>
      <c r="O518" s="30">
        <v>16.447860053452693</v>
      </c>
      <c r="P518" s="30">
        <v>14.743782085999307</v>
      </c>
      <c r="Q518" s="28">
        <v>0.11557943257121107</v>
      </c>
      <c r="R518" s="30">
        <v>14.238539075010884</v>
      </c>
      <c r="S518" s="28">
        <v>0.15516486395147394</v>
      </c>
      <c r="T518" s="30">
        <v>13.414871940980651</v>
      </c>
      <c r="U518" s="28">
        <v>0.22609146966261126</v>
      </c>
      <c r="V518" s="26"/>
      <c r="W518" s="26"/>
      <c r="X518" s="77">
        <v>0.44675403651869816</v>
      </c>
      <c r="Y518" s="77">
        <v>0.12711450111572181</v>
      </c>
      <c r="Z518" s="49">
        <v>8.3803106966140892E-2</v>
      </c>
      <c r="AA518" s="49">
        <v>0.21669083534829708</v>
      </c>
      <c r="AB518" s="49">
        <v>-0.13288772838215618</v>
      </c>
      <c r="AC518" s="49">
        <v>9.1411976257513655E-2</v>
      </c>
      <c r="AD518" s="49">
        <v>0.27106285473037722</v>
      </c>
      <c r="AE518" s="26"/>
      <c r="AF518" s="49">
        <v>8.2749674073778772E-5</v>
      </c>
      <c r="AG518" s="49">
        <v>1.1536985283202409E-3</v>
      </c>
      <c r="AH518" s="83">
        <v>3.3822279946119971</v>
      </c>
      <c r="AI518" s="83">
        <v>3.1525936482350496</v>
      </c>
      <c r="AJ518" s="28">
        <v>7.2839817623024813E-2</v>
      </c>
      <c r="AK518" s="31">
        <v>0.20562686531667448</v>
      </c>
      <c r="AL518" s="31">
        <v>0.21411061822358676</v>
      </c>
      <c r="AM518" s="28">
        <v>-3.9623223627578572E-2</v>
      </c>
      <c r="AN518" s="83">
        <v>0.35264898495701824</v>
      </c>
      <c r="AO518" s="83">
        <v>0.33716513305920831</v>
      </c>
      <c r="AP518" s="28">
        <v>4.5923645061753372E-2</v>
      </c>
      <c r="AQ518" s="31">
        <v>2.1440903313054649E-2</v>
      </c>
      <c r="AR518" s="31">
        <v>2.2898232749499498E-2</v>
      </c>
      <c r="AS518" s="28">
        <v>-6.3643751567539777E-2</v>
      </c>
      <c r="AT518" s="83">
        <v>123.09568764195488</v>
      </c>
      <c r="AU518" s="31">
        <v>7.4839941026927068</v>
      </c>
      <c r="AV518" s="83">
        <v>13.41676454036242</v>
      </c>
      <c r="AW518" s="31">
        <v>0.81562741283450579</v>
      </c>
      <c r="AX518" s="31">
        <v>27.016418270856217</v>
      </c>
      <c r="AY518" s="31">
        <v>26.227767398372887</v>
      </c>
      <c r="AZ518" s="26"/>
      <c r="BA518" s="32">
        <v>44.976167820961926</v>
      </c>
      <c r="BB518" s="32">
        <v>42.662551672806018</v>
      </c>
      <c r="BC518" s="28">
        <v>5.4230608752609016E-2</v>
      </c>
    </row>
    <row r="519" spans="1:55" x14ac:dyDescent="0.25">
      <c r="A519" s="26" t="s">
        <v>342</v>
      </c>
      <c r="B519" s="26" t="s">
        <v>218</v>
      </c>
      <c r="C519" s="26" t="s">
        <v>487</v>
      </c>
      <c r="D519" s="27">
        <v>312.66533381462096</v>
      </c>
      <c r="E519" s="26"/>
      <c r="F519" s="29">
        <v>6.2536020364924703</v>
      </c>
      <c r="G519" s="26"/>
      <c r="H519" s="30">
        <v>16.734989076288599</v>
      </c>
      <c r="I519" s="30">
        <v>44.86591098290274</v>
      </c>
      <c r="J519" s="28">
        <v>-0.6269999046120811</v>
      </c>
      <c r="K519" s="30">
        <v>14.452648051269115</v>
      </c>
      <c r="L519" s="28">
        <v>0.1579185362380057</v>
      </c>
      <c r="M519" s="30">
        <v>21.678453201955826</v>
      </c>
      <c r="N519" s="28">
        <v>-0.22803583261287425</v>
      </c>
      <c r="O519" s="30">
        <v>49.997638479404927</v>
      </c>
      <c r="P519" s="30">
        <v>49.989736200892217</v>
      </c>
      <c r="Q519" s="28">
        <v>1.5807801987497536E-4</v>
      </c>
      <c r="R519" s="30">
        <v>49.998607571984159</v>
      </c>
      <c r="S519" s="28">
        <v>-1.9382391356349212E-5</v>
      </c>
      <c r="T519" s="30">
        <v>49.995398155902258</v>
      </c>
      <c r="U519" s="28">
        <v>4.4810594280749603E-5</v>
      </c>
      <c r="V519" s="26"/>
      <c r="W519" s="26"/>
      <c r="X519" s="77">
        <v>2.0865755676214535E-3</v>
      </c>
      <c r="Y519" s="77">
        <v>1.9530827315797245E-4</v>
      </c>
      <c r="Z519" s="26"/>
      <c r="AA519" s="26"/>
      <c r="AB519" s="26"/>
      <c r="AC519" s="26"/>
      <c r="AD519" s="26"/>
      <c r="AE519" s="26"/>
      <c r="AF519" s="26"/>
      <c r="AG519" s="26"/>
      <c r="AH519" s="83">
        <v>0.53384515674964039</v>
      </c>
      <c r="AI519" s="83">
        <v>0.79041551062029791</v>
      </c>
      <c r="AJ519" s="28">
        <v>-0.32460187132373913</v>
      </c>
      <c r="AK519" s="31">
        <v>1.0677407433343925E-2</v>
      </c>
      <c r="AL519" s="31">
        <v>1.5811555945081993E-2</v>
      </c>
      <c r="AM519" s="28">
        <v>-0.32470862004792056</v>
      </c>
      <c r="AN519" s="83">
        <v>0.15149576647562568</v>
      </c>
      <c r="AO519" s="83">
        <v>0.56102617148728995</v>
      </c>
      <c r="AP519" s="28">
        <v>-0.72996666791139564</v>
      </c>
      <c r="AQ519" s="31">
        <v>3.0300580108929844E-3</v>
      </c>
      <c r="AR519" s="31">
        <v>1.122282653142794E-2</v>
      </c>
      <c r="AS519" s="28">
        <v>-0.73000936952845741</v>
      </c>
      <c r="AT519" s="83">
        <v>29.951902046000896</v>
      </c>
      <c r="AU519" s="31">
        <v>0.59906633506977947</v>
      </c>
      <c r="AV519" s="83">
        <v>9.9124677332994331</v>
      </c>
      <c r="AW519" s="31">
        <v>0.19825704375850961</v>
      </c>
      <c r="AX519" s="31">
        <v>0.29759281427611656</v>
      </c>
      <c r="AY519" s="31">
        <v>0.21524312017748695</v>
      </c>
      <c r="AZ519" s="26"/>
      <c r="BA519" s="32">
        <v>0.94355348199970368</v>
      </c>
      <c r="BB519" s="32">
        <v>1.0967087565505598</v>
      </c>
      <c r="BC519" s="28">
        <v>-0.13964990580778264</v>
      </c>
    </row>
    <row r="520" spans="1:55" x14ac:dyDescent="0.25">
      <c r="A520" s="26" t="s">
        <v>342</v>
      </c>
      <c r="B520" s="26" t="s">
        <v>218</v>
      </c>
      <c r="C520" s="26" t="s">
        <v>488</v>
      </c>
      <c r="D520" s="27">
        <v>874615.10006769956</v>
      </c>
      <c r="E520" s="45">
        <v>8222.6209881430404</v>
      </c>
      <c r="F520" s="29">
        <v>127468.36183443337</v>
      </c>
      <c r="G520" s="29">
        <v>3347.4949680769382</v>
      </c>
      <c r="H520" s="30">
        <v>3.8201064017622515</v>
      </c>
      <c r="I520" s="30">
        <v>3.6712841581969586</v>
      </c>
      <c r="J520" s="28">
        <v>4.0536835927835788E-2</v>
      </c>
      <c r="K520" s="30">
        <v>3.1792925444274833</v>
      </c>
      <c r="L520" s="28">
        <v>0.20155863242530386</v>
      </c>
      <c r="M520" s="30">
        <v>3.0710133116207659</v>
      </c>
      <c r="N520" s="28">
        <v>0.24392375223738197</v>
      </c>
      <c r="O520" s="30">
        <v>6.7487057198932883</v>
      </c>
      <c r="P520" s="30">
        <v>6.3133757672356738</v>
      </c>
      <c r="Q520" s="28">
        <v>6.8953594512278601E-2</v>
      </c>
      <c r="R520" s="30">
        <v>6.1261887611890913</v>
      </c>
      <c r="S520" s="28">
        <v>0.10161569990268576</v>
      </c>
      <c r="T520" s="30">
        <v>5.9845851716595959</v>
      </c>
      <c r="U520" s="28">
        <v>0.1276814559933471</v>
      </c>
      <c r="V520" s="26"/>
      <c r="W520" s="26"/>
      <c r="X520" s="77">
        <v>5.8916273078802828</v>
      </c>
      <c r="Y520" s="77">
        <v>4.0855524455644909</v>
      </c>
      <c r="Z520" s="49">
        <v>11.214680520835772</v>
      </c>
      <c r="AA520" s="49">
        <v>14.558791782649438</v>
      </c>
      <c r="AB520" s="49">
        <v>-3.3441112618136657</v>
      </c>
      <c r="AC520" s="49">
        <v>13.971693991852439</v>
      </c>
      <c r="AD520" s="49">
        <v>17.549071807992256</v>
      </c>
      <c r="AE520" s="26"/>
      <c r="AF520" s="49">
        <v>0.93138532620797798</v>
      </c>
      <c r="AG520" s="49">
        <v>2.5589366991882145</v>
      </c>
      <c r="AH520" s="83">
        <v>20.168688478939828</v>
      </c>
      <c r="AI520" s="83">
        <v>26.179832767918658</v>
      </c>
      <c r="AJ520" s="28">
        <v>-0.22960972830754742</v>
      </c>
      <c r="AK520" s="31">
        <v>2.9862376466022971</v>
      </c>
      <c r="AL520" s="31">
        <v>4.141146382503968</v>
      </c>
      <c r="AM520" s="28">
        <v>-0.27888623806709018</v>
      </c>
      <c r="AN520" s="83">
        <v>1.7432769933878742</v>
      </c>
      <c r="AO520" s="83">
        <v>2.2190940576146132</v>
      </c>
      <c r="AP520" s="28">
        <v>-0.21441951168947407</v>
      </c>
      <c r="AQ520" s="31">
        <v>0.2580885841100774</v>
      </c>
      <c r="AR520" s="31">
        <v>0.35098670334507603</v>
      </c>
      <c r="AS520" s="28">
        <v>-0.26467703291786793</v>
      </c>
      <c r="AT520" s="83">
        <v>696.75594417536672</v>
      </c>
      <c r="AU520" s="31">
        <v>103.2428991712479</v>
      </c>
      <c r="AV520" s="83">
        <v>64.374122639667277</v>
      </c>
      <c r="AW520" s="31">
        <v>9.5394669190122485</v>
      </c>
      <c r="AX520" s="31">
        <v>75.294876125799036</v>
      </c>
      <c r="AY520" s="31">
        <v>75.761783894901697</v>
      </c>
      <c r="AZ520" s="26"/>
      <c r="BA520" s="32">
        <v>211.62994045954377</v>
      </c>
      <c r="BB520" s="32">
        <v>200.65893220024404</v>
      </c>
      <c r="BC520" s="28">
        <v>5.4674906015902712E-2</v>
      </c>
    </row>
    <row r="521" spans="1:55" x14ac:dyDescent="0.25">
      <c r="A521" s="26" t="s">
        <v>342</v>
      </c>
      <c r="B521" s="26" t="s">
        <v>218</v>
      </c>
      <c r="C521" s="26" t="s">
        <v>489</v>
      </c>
      <c r="D521" s="27">
        <v>537144.88426101627</v>
      </c>
      <c r="E521" s="45">
        <v>12504.236943318285</v>
      </c>
      <c r="F521" s="29">
        <v>32349.662339105518</v>
      </c>
      <c r="G521" s="29">
        <v>1432.2175025815886</v>
      </c>
      <c r="H521" s="30">
        <v>4.868504172066876</v>
      </c>
      <c r="I521" s="30">
        <v>4.3775723826870108</v>
      </c>
      <c r="J521" s="28">
        <v>0.11214704097674451</v>
      </c>
      <c r="K521" s="30">
        <v>4.3128582057133205</v>
      </c>
      <c r="L521" s="28">
        <v>0.12883474017705507</v>
      </c>
      <c r="M521" s="30">
        <v>3.9048951319202292</v>
      </c>
      <c r="N521" s="28">
        <v>0.24676950534976155</v>
      </c>
      <c r="O521" s="30">
        <v>16.270530940852591</v>
      </c>
      <c r="P521" s="30">
        <v>14.722643625448404</v>
      </c>
      <c r="Q521" s="28">
        <v>0.10513650637638414</v>
      </c>
      <c r="R521" s="30">
        <v>14.422478541047049</v>
      </c>
      <c r="S521" s="28">
        <v>0.12813694917596161</v>
      </c>
      <c r="T521" s="30">
        <v>14.298870029181915</v>
      </c>
      <c r="U521" s="28">
        <v>0.13788928129613062</v>
      </c>
      <c r="V521" s="26"/>
      <c r="W521" s="26"/>
      <c r="X521" s="77">
        <v>3.6680894970900559</v>
      </c>
      <c r="Y521" s="77">
        <v>1.0550528443301226</v>
      </c>
      <c r="Z521" s="49">
        <v>17.329131953875187</v>
      </c>
      <c r="AA521" s="49">
        <v>3.6176235816751348</v>
      </c>
      <c r="AB521" s="49">
        <v>13.711508372200052</v>
      </c>
      <c r="AC521" s="49">
        <v>19.136902014369497</v>
      </c>
      <c r="AD521" s="49">
        <v>4.987010218408586</v>
      </c>
      <c r="AE521" s="26"/>
      <c r="AF521" s="49">
        <v>2.2749489557847897</v>
      </c>
      <c r="AG521" s="49">
        <v>4.2396027376020111</v>
      </c>
      <c r="AH521" s="83">
        <v>15.738709653563365</v>
      </c>
      <c r="AI521" s="83">
        <v>17.500220741848416</v>
      </c>
      <c r="AJ521" s="28">
        <v>-0.10065650681038185</v>
      </c>
      <c r="AK521" s="31">
        <v>0.96947212421753459</v>
      </c>
      <c r="AL521" s="31">
        <v>1.1995925695641541</v>
      </c>
      <c r="AM521" s="28">
        <v>-0.19183216967593317</v>
      </c>
      <c r="AN521" s="83">
        <v>1.4089539053958018</v>
      </c>
      <c r="AO521" s="83">
        <v>1.5395762156200257</v>
      </c>
      <c r="AP521" s="28">
        <v>-8.4843029464195141E-2</v>
      </c>
      <c r="AQ521" s="31">
        <v>8.6689628178729258E-2</v>
      </c>
      <c r="AR521" s="31">
        <v>0.10512966520678471</v>
      </c>
      <c r="AS521" s="28">
        <v>-0.17540279417598104</v>
      </c>
      <c r="AT521" s="83">
        <v>623.72806142207389</v>
      </c>
      <c r="AU521" s="31">
        <v>38.334831462444569</v>
      </c>
      <c r="AV521" s="83">
        <v>59.176021558459155</v>
      </c>
      <c r="AW521" s="31">
        <v>3.6372192005759598</v>
      </c>
      <c r="AX521" s="31">
        <v>53.658471049285936</v>
      </c>
      <c r="AY521" s="31">
        <v>54.367166121715449</v>
      </c>
      <c r="AZ521" s="26"/>
      <c r="BA521" s="32">
        <v>83.865782394029793</v>
      </c>
      <c r="BB521" s="32">
        <v>98.364755633115522</v>
      </c>
      <c r="BC521" s="28">
        <v>-0.14740008396060608</v>
      </c>
    </row>
    <row r="522" spans="1:55" x14ac:dyDescent="0.25">
      <c r="A522" s="26" t="s">
        <v>342</v>
      </c>
      <c r="B522" s="26" t="s">
        <v>218</v>
      </c>
      <c r="C522" s="26" t="s">
        <v>490</v>
      </c>
      <c r="D522" s="27">
        <v>8070372.7352434881</v>
      </c>
      <c r="E522" s="45">
        <v>76111.981073878967</v>
      </c>
      <c r="F522" s="29">
        <v>1897218.7262687909</v>
      </c>
      <c r="G522" s="29">
        <v>35737.373265245515</v>
      </c>
      <c r="H522" s="30">
        <v>2.6511670604281803</v>
      </c>
      <c r="I522" s="30">
        <v>2.5848938228640983</v>
      </c>
      <c r="J522" s="28">
        <v>2.5638669170035898E-2</v>
      </c>
      <c r="K522" s="30">
        <v>2.5069111638716386</v>
      </c>
      <c r="L522" s="28">
        <v>5.754328220141431E-2</v>
      </c>
      <c r="M522" s="30">
        <v>2.4490607225904113</v>
      </c>
      <c r="N522" s="28">
        <v>8.2524020729056416E-2</v>
      </c>
      <c r="O522" s="30">
        <v>4.2145213325233719</v>
      </c>
      <c r="P522" s="30">
        <v>3.9925833997056204</v>
      </c>
      <c r="Q522" s="28">
        <v>5.5587550865966978E-2</v>
      </c>
      <c r="R522" s="30">
        <v>3.9962733797387977</v>
      </c>
      <c r="S522" s="28">
        <v>5.4612868551760396E-2</v>
      </c>
      <c r="T522" s="30">
        <v>3.9582719319990272</v>
      </c>
      <c r="U522" s="28">
        <v>6.4737694864468884E-2</v>
      </c>
      <c r="V522" s="26"/>
      <c r="W522" s="26"/>
      <c r="X522" s="77">
        <v>54.365655967308641</v>
      </c>
      <c r="Y522" s="77">
        <v>60.368778775361257</v>
      </c>
      <c r="Z522" s="49">
        <v>9.2800160306762471</v>
      </c>
      <c r="AA522" s="49">
        <v>10.925897495523397</v>
      </c>
      <c r="AB522" s="49">
        <v>-1.6458814648471503</v>
      </c>
      <c r="AC522" s="49">
        <v>10.239611493765402</v>
      </c>
      <c r="AD522" s="49">
        <v>12.061058267989592</v>
      </c>
      <c r="AE522" s="26"/>
      <c r="AF522" s="49">
        <v>0.93429232023755049</v>
      </c>
      <c r="AG522" s="49">
        <v>1.8488455725332018</v>
      </c>
      <c r="AH522" s="83">
        <v>168.90394277536052</v>
      </c>
      <c r="AI522" s="83">
        <v>194.93277785228358</v>
      </c>
      <c r="AJ522" s="28">
        <v>-0.13352723622831264</v>
      </c>
      <c r="AK522" s="31">
        <v>39.947402270005455</v>
      </c>
      <c r="AL522" s="31">
        <v>48.538977875888008</v>
      </c>
      <c r="AM522" s="28">
        <v>-0.17700363670308072</v>
      </c>
      <c r="AN522" s="83">
        <v>13.951957854700376</v>
      </c>
      <c r="AO522" s="83">
        <v>15.949635390286549</v>
      </c>
      <c r="AP522" s="28">
        <v>-0.12524910361291225</v>
      </c>
      <c r="AQ522" s="31">
        <v>3.3005671288144263</v>
      </c>
      <c r="AR522" s="31">
        <v>3.9723109639556267</v>
      </c>
      <c r="AS522" s="28">
        <v>-0.16910655818150702</v>
      </c>
      <c r="AT522" s="83">
        <v>5120.9429015549476</v>
      </c>
      <c r="AU522" s="31">
        <v>1215.0710596804288</v>
      </c>
      <c r="AV522" s="83">
        <v>434.96379305971033</v>
      </c>
      <c r="AW522" s="31">
        <v>103.19766088885929</v>
      </c>
      <c r="AX522" s="31">
        <v>94.601008079144151</v>
      </c>
      <c r="AY522" s="31">
        <v>94.891392955667044</v>
      </c>
      <c r="AZ522" s="26"/>
      <c r="BA522" s="32">
        <v>886.52429800090454</v>
      </c>
      <c r="BB522" s="32">
        <v>849.9892679097145</v>
      </c>
      <c r="BC522" s="28">
        <v>4.2982931044572639E-2</v>
      </c>
    </row>
    <row r="523" spans="1:55" x14ac:dyDescent="0.25">
      <c r="A523" s="26" t="s">
        <v>342</v>
      </c>
      <c r="B523" s="26" t="s">
        <v>218</v>
      </c>
      <c r="C523" s="26" t="s">
        <v>491</v>
      </c>
      <c r="D523" s="27">
        <v>1379.4297118592262</v>
      </c>
      <c r="E523" s="26"/>
      <c r="F523" s="29">
        <v>97.429598470186448</v>
      </c>
      <c r="G523" s="26"/>
      <c r="H523" s="30">
        <v>6.2254313741922189</v>
      </c>
      <c r="I523" s="30">
        <v>6.0003213254732382</v>
      </c>
      <c r="J523" s="28">
        <v>3.7516332294292028E-2</v>
      </c>
      <c r="K523" s="30">
        <v>6.1072221470206554</v>
      </c>
      <c r="L523" s="28">
        <v>1.9355645549790704E-2</v>
      </c>
      <c r="M523" s="30">
        <v>6.1565950824452012</v>
      </c>
      <c r="N523" s="28">
        <v>1.1180902889536503E-2</v>
      </c>
      <c r="O523" s="30">
        <v>14.158220227925224</v>
      </c>
      <c r="P523" s="30">
        <v>13.68576547715692</v>
      </c>
      <c r="Q523" s="28">
        <v>3.4521616752594769E-2</v>
      </c>
      <c r="R523" s="30">
        <v>14.342101222603272</v>
      </c>
      <c r="S523" s="28">
        <v>-1.2821063791423438E-2</v>
      </c>
      <c r="T523" s="30">
        <v>13.950633945243665</v>
      </c>
      <c r="U523" s="28">
        <v>1.4880060898761784E-2</v>
      </c>
      <c r="V523" s="26"/>
      <c r="W523" s="26"/>
      <c r="X523" s="77">
        <v>9.2056394576927915E-3</v>
      </c>
      <c r="Y523" s="77">
        <v>3.0428553848878522E-3</v>
      </c>
      <c r="Z523" s="26"/>
      <c r="AA523" s="49">
        <v>0.68784204354442235</v>
      </c>
      <c r="AB523" s="49">
        <v>-0.68784204354442235</v>
      </c>
      <c r="AC523" s="26"/>
      <c r="AD523" s="49">
        <v>0.8928405627754934</v>
      </c>
      <c r="AE523" s="26"/>
      <c r="AF523" s="26"/>
      <c r="AG523" s="26"/>
      <c r="AH523" s="83">
        <v>0.21580891842894018</v>
      </c>
      <c r="AI523" s="83">
        <v>0.27586723543330094</v>
      </c>
      <c r="AJ523" s="28">
        <v>-0.21770732182104907</v>
      </c>
      <c r="AK523" s="31">
        <v>1.5242658678474682E-2</v>
      </c>
      <c r="AL523" s="31">
        <v>2.015723825559881E-2</v>
      </c>
      <c r="AM523" s="28">
        <v>-0.24381214900603115</v>
      </c>
      <c r="AN523" s="83">
        <v>0.14533309014606163</v>
      </c>
      <c r="AO523" s="83">
        <v>0.18117951474114244</v>
      </c>
      <c r="AP523" s="28">
        <v>-0.19785031793630675</v>
      </c>
      <c r="AQ523" s="31">
        <v>1.0264900763623215E-2</v>
      </c>
      <c r="AR523" s="31">
        <v>1.3238321562882443E-2</v>
      </c>
      <c r="AS523" s="28">
        <v>-0.22460708369526947</v>
      </c>
      <c r="AT523" s="83">
        <v>8.4547076284784364</v>
      </c>
      <c r="AU523" s="31">
        <v>0.59715892904410683</v>
      </c>
      <c r="AV523" s="83">
        <v>8.2290997341828138</v>
      </c>
      <c r="AW523" s="31">
        <v>0.57980239751392659</v>
      </c>
      <c r="AX523" s="31">
        <v>1.2551126658434826</v>
      </c>
      <c r="AY523" s="31">
        <v>1.6145917310685987</v>
      </c>
      <c r="AZ523" s="26"/>
      <c r="BA523" s="32">
        <v>10.297511467115564</v>
      </c>
      <c r="BB523" s="32">
        <v>13.010466942175455</v>
      </c>
      <c r="BC523" s="28">
        <v>-0.20852099214559497</v>
      </c>
    </row>
    <row r="524" spans="1:55" x14ac:dyDescent="0.25">
      <c r="A524" s="26" t="s">
        <v>342</v>
      </c>
      <c r="B524" s="26" t="s">
        <v>219</v>
      </c>
      <c r="C524" s="26" t="s">
        <v>256</v>
      </c>
      <c r="D524" s="26"/>
      <c r="E524" s="26"/>
      <c r="F524" s="26"/>
      <c r="G524" s="26"/>
      <c r="H524" s="30">
        <v>2.3452707238346933</v>
      </c>
      <c r="I524" s="30">
        <v>2.1921826495295291</v>
      </c>
      <c r="J524" s="28">
        <v>6.9833631033444601E-2</v>
      </c>
      <c r="K524" s="30">
        <v>2.1202641974730687</v>
      </c>
      <c r="L524" s="28">
        <v>0.10612192887555587</v>
      </c>
      <c r="M524" s="30">
        <v>2.1594452689734656</v>
      </c>
      <c r="N524" s="28">
        <v>8.6052403147760012E-2</v>
      </c>
      <c r="O524" s="30">
        <v>1.6659757042851984</v>
      </c>
      <c r="P524" s="30">
        <v>1.5463477758271755</v>
      </c>
      <c r="Q524" s="28">
        <v>7.7361593768278433E-2</v>
      </c>
      <c r="R524" s="30">
        <v>1.4841080908331328</v>
      </c>
      <c r="S524" s="28">
        <v>0.12254337441821417</v>
      </c>
      <c r="T524" s="30">
        <v>1.4916134028450583</v>
      </c>
      <c r="U524" s="28">
        <v>0.11689510238213649</v>
      </c>
      <c r="V524" s="26"/>
      <c r="W524" s="26"/>
      <c r="X524" s="26"/>
      <c r="Y524" s="26"/>
      <c r="Z524" s="26"/>
      <c r="AA524" s="26"/>
      <c r="AB524" s="26"/>
      <c r="AC524" s="26"/>
      <c r="AD524" s="26"/>
      <c r="AE524" s="26"/>
      <c r="AF524" s="26"/>
      <c r="AG524" s="26"/>
      <c r="AH524" s="83">
        <v>10944.326603261949</v>
      </c>
      <c r="AI524" s="83">
        <v>11342.971700455415</v>
      </c>
      <c r="AJ524" s="28">
        <v>-3.5144678812648454E-2</v>
      </c>
      <c r="AK524" s="31">
        <v>6532.0293154462361</v>
      </c>
      <c r="AL524" s="31">
        <v>7301.0862619051913</v>
      </c>
      <c r="AM524" s="28">
        <v>-0.1053345925347652</v>
      </c>
      <c r="AN524" s="83">
        <v>904.20774312519404</v>
      </c>
      <c r="AO524" s="83">
        <v>925.70443468032261</v>
      </c>
      <c r="AP524" s="28">
        <v>-2.3221981822472426E-2</v>
      </c>
      <c r="AQ524" s="31">
        <v>539.19211899432491</v>
      </c>
      <c r="AR524" s="31">
        <v>595.89098083217584</v>
      </c>
      <c r="AS524" s="28">
        <v>-9.5149723123296184E-2</v>
      </c>
      <c r="AT524" s="83">
        <v>400667.60578091233</v>
      </c>
      <c r="AU524" s="31">
        <v>240500.26945190187</v>
      </c>
      <c r="AV524" s="83">
        <v>38557.575872565605</v>
      </c>
      <c r="AW524" s="31">
        <v>23144.459546421043</v>
      </c>
      <c r="AX524" s="31">
        <v>95.671137978751048</v>
      </c>
      <c r="AY524" s="31">
        <v>96.102724709976712</v>
      </c>
      <c r="AZ524" s="26"/>
      <c r="BA524" s="32">
        <v>105188.90713983228</v>
      </c>
      <c r="BB524" s="32">
        <v>109990.00049773284</v>
      </c>
      <c r="BC524" s="28">
        <v>-4.3650271262609119E-2</v>
      </c>
    </row>
    <row r="525" spans="1:55" x14ac:dyDescent="0.25">
      <c r="A525" s="26" t="s">
        <v>342</v>
      </c>
      <c r="B525" s="26" t="s">
        <v>219</v>
      </c>
      <c r="C525" s="26" t="s">
        <v>404</v>
      </c>
      <c r="D525" s="26"/>
      <c r="E525" s="26"/>
      <c r="F525" s="26"/>
      <c r="G525" s="26"/>
      <c r="H525" s="30">
        <v>2.1453072378414562</v>
      </c>
      <c r="I525" s="30">
        <v>2.0443438271563457</v>
      </c>
      <c r="J525" s="28">
        <v>4.938670753126162E-2</v>
      </c>
      <c r="K525" s="30">
        <v>1.9915868980876184</v>
      </c>
      <c r="L525" s="28">
        <v>7.7184851889437869E-2</v>
      </c>
      <c r="M525" s="30">
        <v>1.9952870490507348</v>
      </c>
      <c r="N525" s="28">
        <v>7.5187271356316365E-2</v>
      </c>
      <c r="O525" s="30">
        <v>1.6996849704206149</v>
      </c>
      <c r="P525" s="30">
        <v>1.6292819030020453</v>
      </c>
      <c r="Q525" s="28">
        <v>4.3211102565398854E-2</v>
      </c>
      <c r="R525" s="30">
        <v>1.5538042395240195</v>
      </c>
      <c r="S525" s="28">
        <v>9.3886171234339968E-2</v>
      </c>
      <c r="T525" s="30">
        <v>1.5587818188969447</v>
      </c>
      <c r="U525" s="28">
        <v>9.039311968841085E-2</v>
      </c>
      <c r="V525" s="26"/>
      <c r="W525" s="26"/>
      <c r="X525" s="26"/>
      <c r="Y525" s="26"/>
      <c r="Z525" s="26"/>
      <c r="AA525" s="26"/>
      <c r="AB525" s="26"/>
      <c r="AC525" s="26"/>
      <c r="AD525" s="26"/>
      <c r="AE525" s="26"/>
      <c r="AF525" s="26"/>
      <c r="AG525" s="26"/>
      <c r="AH525" s="83">
        <v>5670.414725988765</v>
      </c>
      <c r="AI525" s="83">
        <v>6144.5281539138696</v>
      </c>
      <c r="AJ525" s="28">
        <v>-7.7160266183028126E-2</v>
      </c>
      <c r="AK525" s="31">
        <v>3319.0945115632762</v>
      </c>
      <c r="AL525" s="31">
        <v>3753.2101111343654</v>
      </c>
      <c r="AM525" s="28">
        <v>-0.11566514709188042</v>
      </c>
      <c r="AN525" s="83">
        <v>466.91766220460107</v>
      </c>
      <c r="AO525" s="83">
        <v>501.95721156326852</v>
      </c>
      <c r="AP525" s="28">
        <v>-6.9805849087300004E-2</v>
      </c>
      <c r="AQ525" s="31">
        <v>273.31684703053571</v>
      </c>
      <c r="AR525" s="31">
        <v>306.59832274153388</v>
      </c>
      <c r="AS525" s="28">
        <v>-0.10855074291797367</v>
      </c>
      <c r="AT525" s="83">
        <v>243141.0519062911</v>
      </c>
      <c r="AU525" s="31">
        <v>143050.65711448979</v>
      </c>
      <c r="AV525" s="83">
        <v>20589.211240148154</v>
      </c>
      <c r="AW525" s="31">
        <v>12114.281223731576</v>
      </c>
      <c r="AX525" s="31">
        <v>95.512705658736124</v>
      </c>
      <c r="AY525" s="31">
        <v>95.295224465238022</v>
      </c>
      <c r="AZ525" s="26"/>
      <c r="BA525" s="32">
        <v>56886.081329781096</v>
      </c>
      <c r="BB525" s="32">
        <v>58405.910011739717</v>
      </c>
      <c r="BC525" s="28">
        <v>-2.6021830353351778E-2</v>
      </c>
    </row>
    <row r="526" spans="1:55" x14ac:dyDescent="0.25">
      <c r="A526" s="26" t="s">
        <v>342</v>
      </c>
      <c r="B526" s="26" t="s">
        <v>219</v>
      </c>
      <c r="C526" s="26" t="s">
        <v>403</v>
      </c>
      <c r="D526" s="26"/>
      <c r="E526" s="26"/>
      <c r="F526" s="26"/>
      <c r="G526" s="26"/>
      <c r="H526" s="30">
        <v>2.8172223236022824</v>
      </c>
      <c r="I526" s="30">
        <v>2.8728227425065289</v>
      </c>
      <c r="J526" s="28">
        <v>-1.9353933008667043E-2</v>
      </c>
      <c r="K526" s="30">
        <v>2.6760345087387454</v>
      </c>
      <c r="L526" s="28">
        <v>5.2760087511009322E-2</v>
      </c>
      <c r="M526" s="30">
        <v>2.5135892753323597</v>
      </c>
      <c r="N526" s="28">
        <v>0.12079660398366987</v>
      </c>
      <c r="O526" s="30">
        <v>4.3290573562988399</v>
      </c>
      <c r="P526" s="30">
        <v>4.3159568678093656</v>
      </c>
      <c r="Q526" s="28">
        <v>3.0353613093737153E-3</v>
      </c>
      <c r="R526" s="30">
        <v>4.3190896346941692</v>
      </c>
      <c r="S526" s="28">
        <v>2.3078292991658526E-3</v>
      </c>
      <c r="T526" s="30">
        <v>4.0473075164910179</v>
      </c>
      <c r="U526" s="28">
        <v>6.9614141910347538E-2</v>
      </c>
      <c r="V526" s="26"/>
      <c r="W526" s="26"/>
      <c r="X526" s="77">
        <v>100</v>
      </c>
      <c r="Y526" s="77">
        <v>99.999999999999986</v>
      </c>
      <c r="Z526" s="26"/>
      <c r="AA526" s="26"/>
      <c r="AB526" s="26"/>
      <c r="AC526" s="26"/>
      <c r="AD526" s="26"/>
      <c r="AE526" s="26"/>
      <c r="AF526" s="26"/>
      <c r="AG526" s="26"/>
      <c r="AH526" s="83">
        <v>203.58998490730804</v>
      </c>
      <c r="AI526" s="83">
        <v>224.01904984467555</v>
      </c>
      <c r="AJ526" s="28">
        <v>-9.1193427306883429E-2</v>
      </c>
      <c r="AK526" s="31">
        <v>46.771798296233989</v>
      </c>
      <c r="AL526" s="31">
        <v>51.73924446044709</v>
      </c>
      <c r="AM526" s="28">
        <v>-9.6009252087369504E-2</v>
      </c>
      <c r="AN526" s="83">
        <v>16.783856883890408</v>
      </c>
      <c r="AO526" s="83">
        <v>18.284949427018933</v>
      </c>
      <c r="AP526" s="28">
        <v>-8.2094432315487909E-2</v>
      </c>
      <c r="AQ526" s="31">
        <v>3.8556213889772613</v>
      </c>
      <c r="AR526" s="31">
        <v>4.2228652943191172</v>
      </c>
      <c r="AS526" s="28">
        <v>-8.6965574259708717E-2</v>
      </c>
      <c r="AT526" s="83">
        <v>8962.8515205203475</v>
      </c>
      <c r="AU526" s="31">
        <v>2070.393340360637</v>
      </c>
      <c r="AV526" s="83">
        <v>756.48683367124102</v>
      </c>
      <c r="AW526" s="31">
        <v>174.75213491627423</v>
      </c>
      <c r="AX526" s="31">
        <v>95.246546133333865</v>
      </c>
      <c r="AY526" s="31">
        <v>95.211336161188598</v>
      </c>
      <c r="AZ526" s="26"/>
      <c r="BA526" s="32">
        <v>1801.3936521749331</v>
      </c>
      <c r="BB526" s="32">
        <v>1714.1871354263083</v>
      </c>
      <c r="BC526" s="28">
        <v>5.0873393544011804E-2</v>
      </c>
    </row>
    <row r="527" spans="1:55" x14ac:dyDescent="0.25">
      <c r="A527" s="26" t="s">
        <v>342</v>
      </c>
      <c r="B527" s="26" t="s">
        <v>219</v>
      </c>
      <c r="C527" s="26" t="s">
        <v>399</v>
      </c>
      <c r="D527" s="26"/>
      <c r="E527" s="26"/>
      <c r="F527" s="26"/>
      <c r="G527" s="26"/>
      <c r="H527" s="30">
        <v>2.6594006334501965</v>
      </c>
      <c r="I527" s="30">
        <v>2.7170435985578614</v>
      </c>
      <c r="J527" s="28">
        <v>-2.1215325782133313E-2</v>
      </c>
      <c r="K527" s="30">
        <v>2.5319836456158673</v>
      </c>
      <c r="L527" s="28">
        <v>5.0322990061547931E-2</v>
      </c>
      <c r="M527" s="30">
        <v>2.3741656300868201</v>
      </c>
      <c r="N527" s="28">
        <v>0.12014115601233166</v>
      </c>
      <c r="O527" s="30">
        <v>3.9550788926975056</v>
      </c>
      <c r="P527" s="30">
        <v>3.8249052821788192</v>
      </c>
      <c r="Q527" s="28">
        <v>3.4033159232778248E-2</v>
      </c>
      <c r="R527" s="30">
        <v>3.7797141876908134</v>
      </c>
      <c r="S527" s="28">
        <v>4.6396287205469865E-2</v>
      </c>
      <c r="T527" s="30">
        <v>3.5763172446981475</v>
      </c>
      <c r="U527" s="28">
        <v>0.10590829115086706</v>
      </c>
      <c r="V527" s="26"/>
      <c r="W527" s="26"/>
      <c r="X527" s="26"/>
      <c r="Y527" s="26"/>
      <c r="Z527" s="26"/>
      <c r="AA527" s="26"/>
      <c r="AB527" s="26"/>
      <c r="AC527" s="26"/>
      <c r="AD527" s="26"/>
      <c r="AE527" s="26"/>
      <c r="AF527" s="26"/>
      <c r="AG527" s="26"/>
      <c r="AH527" s="83">
        <v>104.64669623186214</v>
      </c>
      <c r="AI527" s="83">
        <v>111.83906701801267</v>
      </c>
      <c r="AJ527" s="28">
        <v>-6.4310003453374107E-2</v>
      </c>
      <c r="AK527" s="31">
        <v>26.293496778852802</v>
      </c>
      <c r="AL527" s="31">
        <v>29.096120645432304</v>
      </c>
      <c r="AM527" s="28">
        <v>-9.6322939430053392E-2</v>
      </c>
      <c r="AN527" s="83">
        <v>8.6406272276662541</v>
      </c>
      <c r="AO527" s="83">
        <v>9.1383652169961973</v>
      </c>
      <c r="AP527" s="28">
        <v>-5.4466852386706302E-2</v>
      </c>
      <c r="AQ527" s="31">
        <v>2.1699817625107971</v>
      </c>
      <c r="AR527" s="31">
        <v>2.3761229606695582</v>
      </c>
      <c r="AS527" s="28">
        <v>-8.6755273851936252E-2</v>
      </c>
      <c r="AT527" s="83">
        <v>4634.7033992262222</v>
      </c>
      <c r="AU527" s="31">
        <v>1171.8358912596022</v>
      </c>
      <c r="AV527" s="83">
        <v>391.43810936895994</v>
      </c>
      <c r="AW527" s="31">
        <v>98.972229239095086</v>
      </c>
      <c r="AX527" s="31">
        <v>95.243337080730413</v>
      </c>
      <c r="AY527" s="31">
        <v>95.211336161188598</v>
      </c>
      <c r="AZ527" s="26"/>
      <c r="BA527" s="32">
        <v>817.28340371347576</v>
      </c>
      <c r="BB527" s="32">
        <v>714.86014490820116</v>
      </c>
      <c r="BC527" s="28">
        <v>0.143277338280521</v>
      </c>
    </row>
    <row r="528" spans="1:55" x14ac:dyDescent="0.25">
      <c r="A528" s="26" t="s">
        <v>342</v>
      </c>
      <c r="B528" s="26" t="s">
        <v>219</v>
      </c>
      <c r="C528" s="26" t="s">
        <v>400</v>
      </c>
      <c r="D528" s="26"/>
      <c r="E528" s="26"/>
      <c r="F528" s="26"/>
      <c r="G528" s="26"/>
      <c r="H528" s="30">
        <v>2.9415615418935421</v>
      </c>
      <c r="I528" s="30">
        <v>2.9334488385996065</v>
      </c>
      <c r="J528" s="28">
        <v>2.7655854048603623E-3</v>
      </c>
      <c r="K528" s="30">
        <v>2.865849102648963</v>
      </c>
      <c r="L528" s="28">
        <v>2.6418850585886257E-2</v>
      </c>
      <c r="M528" s="30">
        <v>2.6074152624749147</v>
      </c>
      <c r="N528" s="28">
        <v>0.12815230631942431</v>
      </c>
      <c r="O528" s="30">
        <v>4.5949927269115536</v>
      </c>
      <c r="P528" s="30">
        <v>4.5242232698254661</v>
      </c>
      <c r="Q528" s="28">
        <v>1.5642344081046564E-2</v>
      </c>
      <c r="R528" s="30">
        <v>4.7622369799241406</v>
      </c>
      <c r="S528" s="28">
        <v>-3.5118843039023045E-2</v>
      </c>
      <c r="T528" s="30">
        <v>4.4637654598027332</v>
      </c>
      <c r="U528" s="28">
        <v>2.9398333826127974E-2</v>
      </c>
      <c r="V528" s="26"/>
      <c r="W528" s="26"/>
      <c r="X528" s="26"/>
      <c r="Y528" s="26"/>
      <c r="Z528" s="26"/>
      <c r="AA528" s="26"/>
      <c r="AB528" s="26"/>
      <c r="AC528" s="26"/>
      <c r="AD528" s="26"/>
      <c r="AE528" s="26"/>
      <c r="AF528" s="26"/>
      <c r="AG528" s="26"/>
      <c r="AH528" s="83">
        <v>92.118771345448522</v>
      </c>
      <c r="AI528" s="83">
        <v>97.33316528076783</v>
      </c>
      <c r="AJ528" s="28">
        <v>-5.3572632928127181E-2</v>
      </c>
      <c r="AK528" s="31">
        <v>19.955558792177211</v>
      </c>
      <c r="AL528" s="31">
        <v>21.467779760524806</v>
      </c>
      <c r="AM528" s="28">
        <v>-7.0441423622590163E-2</v>
      </c>
      <c r="AN528" s="83">
        <v>7.656183135641248</v>
      </c>
      <c r="AO528" s="83">
        <v>7.9649095416354774</v>
      </c>
      <c r="AP528" s="28">
        <v>-3.8760817606327387E-2</v>
      </c>
      <c r="AQ528" s="31">
        <v>1.6569468764982296</v>
      </c>
      <c r="AR528" s="31">
        <v>1.7567554756216945</v>
      </c>
      <c r="AS528" s="28">
        <v>-5.6814167087279974E-2</v>
      </c>
      <c r="AT528" s="83">
        <v>4276.6481658940247</v>
      </c>
      <c r="AU528" s="31">
        <v>930.719245940679</v>
      </c>
      <c r="AV528" s="83">
        <v>376.94057841598942</v>
      </c>
      <c r="AW528" s="31">
        <v>82.025984323578953</v>
      </c>
      <c r="AX528" s="31">
        <v>94.56203449727883</v>
      </c>
      <c r="AY528" s="31">
        <v>92.943788597460212</v>
      </c>
      <c r="AZ528" s="26"/>
      <c r="BA528" s="32">
        <v>838.16323271217061</v>
      </c>
      <c r="BB528" s="32">
        <v>783.33873120462795</v>
      </c>
      <c r="BC528" s="28">
        <v>6.9988243046827103E-2</v>
      </c>
    </row>
    <row r="529" spans="1:55" x14ac:dyDescent="0.25">
      <c r="A529" s="26" t="s">
        <v>342</v>
      </c>
      <c r="B529" s="26" t="s">
        <v>219</v>
      </c>
      <c r="C529" s="26" t="s">
        <v>161</v>
      </c>
      <c r="D529" s="26"/>
      <c r="E529" s="26"/>
      <c r="F529" s="26"/>
      <c r="G529" s="26"/>
      <c r="H529" s="30">
        <v>4.036676228949454</v>
      </c>
      <c r="I529" s="30">
        <v>4.0467100689557869</v>
      </c>
      <c r="J529" s="28">
        <v>-2.4795055329778115E-3</v>
      </c>
      <c r="K529" s="30">
        <v>2.7246012233008559</v>
      </c>
      <c r="L529" s="28">
        <v>0.48156588730405786</v>
      </c>
      <c r="M529" s="30">
        <v>3.6620948699430533</v>
      </c>
      <c r="N529" s="28">
        <v>0.10228608823894983</v>
      </c>
      <c r="O529" s="30">
        <v>10.496235657796959</v>
      </c>
      <c r="P529" s="30">
        <v>12.373606544038752</v>
      </c>
      <c r="Q529" s="28">
        <v>-0.15172382276420912</v>
      </c>
      <c r="R529" s="30">
        <v>6.3589900966318869</v>
      </c>
      <c r="S529" s="28">
        <v>0.65061361919031957</v>
      </c>
      <c r="T529" s="30">
        <v>11.122031325314307</v>
      </c>
      <c r="U529" s="28">
        <v>-5.6266310461921244E-2</v>
      </c>
      <c r="V529" s="26"/>
      <c r="W529" s="26"/>
      <c r="X529" s="26"/>
      <c r="Y529" s="26"/>
      <c r="Z529" s="26"/>
      <c r="AA529" s="26"/>
      <c r="AB529" s="26"/>
      <c r="AC529" s="26"/>
      <c r="AD529" s="26"/>
      <c r="AE529" s="26"/>
      <c r="AF529" s="26"/>
      <c r="AG529" s="26"/>
      <c r="AH529" s="83">
        <v>14.934693964439061</v>
      </c>
      <c r="AI529" s="83">
        <v>15.192734917630876</v>
      </c>
      <c r="AJ529" s="28">
        <v>-1.6984496510392154E-2</v>
      </c>
      <c r="AK529" s="31">
        <v>2.2997680831500418</v>
      </c>
      <c r="AL529" s="31">
        <v>1.2203589209513703</v>
      </c>
      <c r="AM529" s="28">
        <v>0.88450139026081198</v>
      </c>
      <c r="AN529" s="83">
        <v>1.2652901318737546</v>
      </c>
      <c r="AO529" s="83">
        <v>1.3339483055200578</v>
      </c>
      <c r="AP529" s="28">
        <v>-5.1469890821245805E-2</v>
      </c>
      <c r="AQ529" s="31">
        <v>0.19293176422498201</v>
      </c>
      <c r="AR529" s="31">
        <v>0.11840378346040312</v>
      </c>
      <c r="AS529" s="28">
        <v>0.62943918333068072</v>
      </c>
      <c r="AT529" s="83">
        <v>738.73023264030621</v>
      </c>
      <c r="AU529" s="31">
        <v>70.380492275966802</v>
      </c>
      <c r="AV529" s="83">
        <v>77.777483946846232</v>
      </c>
      <c r="AW529" s="31">
        <v>7.4072155083169768</v>
      </c>
      <c r="AX529" s="31">
        <v>57.266437606699185</v>
      </c>
      <c r="AY529" s="31">
        <v>75.03550505213731</v>
      </c>
      <c r="AZ529" s="26"/>
      <c r="BA529" s="32">
        <v>145.94701574928661</v>
      </c>
      <c r="BB529" s="32">
        <v>215.98825931347909</v>
      </c>
      <c r="BC529" s="28">
        <v>-0.32428264289373554</v>
      </c>
    </row>
    <row r="530" spans="1:55" x14ac:dyDescent="0.25">
      <c r="A530" s="26" t="s">
        <v>342</v>
      </c>
      <c r="B530" s="26" t="s">
        <v>219</v>
      </c>
      <c r="C530" s="26" t="s">
        <v>480</v>
      </c>
      <c r="D530" s="26"/>
      <c r="E530" s="26"/>
      <c r="F530" s="26"/>
      <c r="G530" s="26"/>
      <c r="H530" s="30">
        <v>3.0158290384919653</v>
      </c>
      <c r="I530" s="30">
        <v>3.5802252171287847</v>
      </c>
      <c r="J530" s="28">
        <v>-0.15764264659569249</v>
      </c>
      <c r="K530" s="30">
        <v>2.3770895041803479</v>
      </c>
      <c r="L530" s="28">
        <v>0.26870655614285049</v>
      </c>
      <c r="M530" s="30">
        <v>3.2604857361972646</v>
      </c>
      <c r="N530" s="28">
        <v>-7.5036886372226469E-2</v>
      </c>
      <c r="O530" s="30">
        <v>5.634568899119123</v>
      </c>
      <c r="P530" s="30">
        <v>9.9688876636857522</v>
      </c>
      <c r="Q530" s="28">
        <v>-0.43478459290453286</v>
      </c>
      <c r="R530" s="30">
        <v>5.2072532470526713</v>
      </c>
      <c r="S530" s="28">
        <v>8.2061622854297356E-2</v>
      </c>
      <c r="T530" s="30">
        <v>8.6190207699910708</v>
      </c>
      <c r="U530" s="28">
        <v>-0.34626345039832634</v>
      </c>
      <c r="V530" s="26"/>
      <c r="W530" s="26"/>
      <c r="X530" s="77">
        <v>1.1282945297089129</v>
      </c>
      <c r="Y530" s="77">
        <v>0.86687230582480201</v>
      </c>
      <c r="Z530" s="26"/>
      <c r="AA530" s="26"/>
      <c r="AB530" s="26"/>
      <c r="AC530" s="26"/>
      <c r="AD530" s="26"/>
      <c r="AE530" s="26"/>
      <c r="AF530" s="26"/>
      <c r="AG530" s="26"/>
      <c r="AH530" s="83">
        <v>9.5234575540071074</v>
      </c>
      <c r="AI530" s="83">
        <v>7.0158494462624965</v>
      </c>
      <c r="AJ530" s="28">
        <v>0.35742045591934291</v>
      </c>
      <c r="AK530" s="31">
        <v>2.0603143743950509</v>
      </c>
      <c r="AL530" s="31">
        <v>0.69675760384181418</v>
      </c>
      <c r="AM530" s="28">
        <v>1.9570030711323345</v>
      </c>
      <c r="AN530" s="83">
        <v>1.1320626963808689</v>
      </c>
      <c r="AO530" s="83">
        <v>0.64760775198344178</v>
      </c>
      <c r="AP530" s="28">
        <v>0.74806847650244579</v>
      </c>
      <c r="AQ530" s="31">
        <v>0.2254634867417683</v>
      </c>
      <c r="AR530" s="31">
        <v>7.4348730186961448E-2</v>
      </c>
      <c r="AS530" s="28">
        <v>2.0325129450739143</v>
      </c>
      <c r="AT530" s="83">
        <v>308.79658743922613</v>
      </c>
      <c r="AU530" s="31">
        <v>54.803942052692207</v>
      </c>
      <c r="AV530" s="83">
        <v>64.534878533843525</v>
      </c>
      <c r="AW530" s="31">
        <v>11.438566754135506</v>
      </c>
      <c r="AX530" s="31">
        <v>17.529695594635729</v>
      </c>
      <c r="AY530" s="31">
        <v>74.55449299376447</v>
      </c>
      <c r="AZ530" s="26"/>
      <c r="BA530" s="32">
        <v>64.681188701703746</v>
      </c>
      <c r="BB530" s="32">
        <v>126.60191789383994</v>
      </c>
      <c r="BC530" s="28">
        <v>-0.48909787641652358</v>
      </c>
    </row>
    <row r="531" spans="1:55" x14ac:dyDescent="0.25">
      <c r="A531" s="26" t="s">
        <v>342</v>
      </c>
      <c r="B531" s="26" t="s">
        <v>219</v>
      </c>
      <c r="C531" s="26" t="s">
        <v>483</v>
      </c>
      <c r="D531" s="26"/>
      <c r="E531" s="26"/>
      <c r="F531" s="26"/>
      <c r="G531" s="26"/>
      <c r="H531" s="30">
        <v>2.9827687717513833</v>
      </c>
      <c r="I531" s="30">
        <v>2.8832776161683351</v>
      </c>
      <c r="J531" s="28">
        <v>3.4506269887137918E-2</v>
      </c>
      <c r="K531" s="30">
        <v>2.9395553550170526</v>
      </c>
      <c r="L531" s="28">
        <v>1.4700664391496069E-2</v>
      </c>
      <c r="M531" s="30">
        <v>2.5571653255093594</v>
      </c>
      <c r="N531" s="28">
        <v>0.16643563949360543</v>
      </c>
      <c r="O531" s="30">
        <v>4.3822036017341306</v>
      </c>
      <c r="P531" s="30">
        <v>4.246316034592251</v>
      </c>
      <c r="Q531" s="28">
        <v>3.200128441568717E-2</v>
      </c>
      <c r="R531" s="30">
        <v>4.6439152629875187</v>
      </c>
      <c r="S531" s="28">
        <v>-5.6355821851285029E-2</v>
      </c>
      <c r="T531" s="30">
        <v>4.251172388768353</v>
      </c>
      <c r="U531" s="28">
        <v>3.0822371097432692E-2</v>
      </c>
      <c r="V531" s="26"/>
      <c r="W531" s="26"/>
      <c r="X531" s="77">
        <v>35.809414589544772</v>
      </c>
      <c r="Y531" s="77">
        <v>35.375127160289587</v>
      </c>
      <c r="Z531" s="26"/>
      <c r="AA531" s="26"/>
      <c r="AB531" s="26"/>
      <c r="AC531" s="26"/>
      <c r="AD531" s="26"/>
      <c r="AE531" s="26"/>
      <c r="AF531" s="26"/>
      <c r="AG531" s="26"/>
      <c r="AH531" s="83">
        <v>74.37748297431078</v>
      </c>
      <c r="AI531" s="83">
        <v>80.947809818120874</v>
      </c>
      <c r="AJ531" s="28">
        <v>-8.1167444290003124E-2</v>
      </c>
      <c r="AK531" s="31">
        <v>16.97279238148446</v>
      </c>
      <c r="AL531" s="31">
        <v>19.029727449118695</v>
      </c>
      <c r="AM531" s="28">
        <v>-0.10809062153591149</v>
      </c>
      <c r="AN531" s="83">
        <v>6.1259390912977425</v>
      </c>
      <c r="AO531" s="83">
        <v>6.6025812710930953</v>
      </c>
      <c r="AP531" s="28">
        <v>-7.2190278351006498E-2</v>
      </c>
      <c r="AQ531" s="31">
        <v>1.3981307043397859</v>
      </c>
      <c r="AR531" s="31">
        <v>1.5524622170077695</v>
      </c>
      <c r="AS531" s="28">
        <v>-9.9410801098556614E-2</v>
      </c>
      <c r="AT531" s="83">
        <v>3726.9013409551394</v>
      </c>
      <c r="AU531" s="31">
        <v>850.46284464745679</v>
      </c>
      <c r="AV531" s="83">
        <v>313.16624012330794</v>
      </c>
      <c r="AW531" s="31">
        <v>71.465548198813522</v>
      </c>
      <c r="AX531" s="31">
        <v>94.283896156013228</v>
      </c>
      <c r="AY531" s="31">
        <v>92.734320522304444</v>
      </c>
      <c r="AZ531" s="26"/>
      <c r="BA531" s="32">
        <v>538.42586736865769</v>
      </c>
      <c r="BB531" s="32">
        <v>538.56416899629824</v>
      </c>
      <c r="BC531" s="28">
        <v>-2.5679693451996955E-4</v>
      </c>
    </row>
    <row r="532" spans="1:55" x14ac:dyDescent="0.25">
      <c r="A532" s="26" t="s">
        <v>342</v>
      </c>
      <c r="B532" s="26" t="s">
        <v>219</v>
      </c>
      <c r="C532" s="26" t="s">
        <v>484</v>
      </c>
      <c r="D532" s="26"/>
      <c r="E532" s="26"/>
      <c r="F532" s="26"/>
      <c r="G532" s="26"/>
      <c r="H532" s="30">
        <v>4.8227782855784955</v>
      </c>
      <c r="I532" s="30">
        <v>3.6020237949539742</v>
      </c>
      <c r="J532" s="28">
        <v>0.33890794734189694</v>
      </c>
      <c r="K532" s="30">
        <v>3.2292732664843808</v>
      </c>
      <c r="L532" s="28">
        <v>0.49345623228377911</v>
      </c>
      <c r="M532" s="30">
        <v>2.7135881096559555</v>
      </c>
      <c r="N532" s="28">
        <v>0.77726983266814043</v>
      </c>
      <c r="O532" s="30">
        <v>22.041948288749978</v>
      </c>
      <c r="P532" s="30">
        <v>16.462631603994399</v>
      </c>
      <c r="Q532" s="28">
        <v>0.33890794734189672</v>
      </c>
      <c r="R532" s="30">
        <v>14.759018585394795</v>
      </c>
      <c r="S532" s="28">
        <v>0.49345623228377883</v>
      </c>
      <c r="T532" s="30">
        <v>12.402139440840747</v>
      </c>
      <c r="U532" s="28">
        <v>0.77726983266814031</v>
      </c>
      <c r="V532" s="26"/>
      <c r="W532" s="26"/>
      <c r="X532" s="77">
        <v>0.11214915703857284</v>
      </c>
      <c r="Y532" s="77">
        <v>2.2026189650773419E-2</v>
      </c>
      <c r="Z532" s="26"/>
      <c r="AA532" s="26"/>
      <c r="AB532" s="26"/>
      <c r="AC532" s="26"/>
      <c r="AD532" s="26"/>
      <c r="AE532" s="26"/>
      <c r="AF532" s="26"/>
      <c r="AG532" s="26"/>
      <c r="AH532" s="83">
        <v>2.5750307939730832</v>
      </c>
      <c r="AI532" s="83">
        <v>2.4921886975827223</v>
      </c>
      <c r="AJ532" s="28">
        <v>3.3240699819685762E-2</v>
      </c>
      <c r="AK532" s="31">
        <v>0.11682410103862535</v>
      </c>
      <c r="AL532" s="31">
        <v>0.15138458768512031</v>
      </c>
      <c r="AM532" s="28">
        <v>-0.22829593933552014</v>
      </c>
      <c r="AN532" s="83">
        <v>0.2432337451010074</v>
      </c>
      <c r="AO532" s="83">
        <v>0.23568598720366055</v>
      </c>
      <c r="AP532" s="28">
        <v>3.2024635774483688E-2</v>
      </c>
      <c r="AQ532" s="31">
        <v>1.1034789313402064E-2</v>
      </c>
      <c r="AR532" s="31">
        <v>1.431986669408894E-2</v>
      </c>
      <c r="AS532" s="28">
        <v>-0.2294069805861331</v>
      </c>
      <c r="AT532" s="83">
        <v>200.85038033522474</v>
      </c>
      <c r="AU532" s="31">
        <v>9.1121881652239001</v>
      </c>
      <c r="AV532" s="83">
        <v>19.783964188770081</v>
      </c>
      <c r="AW532" s="31">
        <v>0.89919276599856213</v>
      </c>
      <c r="AX532" s="31">
        <v>4.9797333220855409</v>
      </c>
      <c r="AY532" s="31">
        <v>5.2862097472396945</v>
      </c>
      <c r="AZ532" s="26"/>
      <c r="BA532" s="32">
        <v>5.7253552755920118</v>
      </c>
      <c r="BB532" s="32">
        <v>6.1622900434976602</v>
      </c>
      <c r="BC532" s="28">
        <v>-7.090460929645695E-2</v>
      </c>
    </row>
    <row r="533" spans="1:55" x14ac:dyDescent="0.25">
      <c r="A533" s="26" t="s">
        <v>342</v>
      </c>
      <c r="B533" s="26" t="s">
        <v>219</v>
      </c>
      <c r="C533" s="26" t="s">
        <v>485</v>
      </c>
      <c r="D533" s="26"/>
      <c r="E533" s="26"/>
      <c r="F533" s="26"/>
      <c r="G533" s="26"/>
      <c r="H533" s="26"/>
      <c r="I533" s="30">
        <v>50.000001117587118</v>
      </c>
      <c r="J533" s="28">
        <v>-1</v>
      </c>
      <c r="K533" s="26"/>
      <c r="L533" s="26"/>
      <c r="M533" s="26"/>
      <c r="N533" s="26"/>
      <c r="O533" s="26"/>
      <c r="P533" s="30">
        <v>50.000001117587118</v>
      </c>
      <c r="Q533" s="28">
        <v>-1</v>
      </c>
      <c r="R533" s="26"/>
      <c r="S533" s="26"/>
      <c r="T533" s="26"/>
      <c r="U533" s="26"/>
      <c r="V533" s="26"/>
      <c r="W533" s="26"/>
      <c r="X533" s="26"/>
      <c r="Y533" s="26"/>
      <c r="Z533" s="26"/>
      <c r="AA533" s="26"/>
      <c r="AB533" s="26"/>
      <c r="AC533" s="26"/>
      <c r="AD533" s="26"/>
      <c r="AE533" s="26"/>
      <c r="AF533" s="26"/>
      <c r="AG533" s="26"/>
      <c r="AH533" s="26"/>
      <c r="AI533" s="83">
        <v>5.1914532337896746E-3</v>
      </c>
      <c r="AJ533" s="28">
        <v>-1</v>
      </c>
      <c r="AK533" s="26"/>
      <c r="AL533" s="31">
        <v>1.0382906235503304E-4</v>
      </c>
      <c r="AM533" s="28">
        <v>-1</v>
      </c>
      <c r="AN533" s="26"/>
      <c r="AO533" s="83">
        <v>5.024102132682535E-3</v>
      </c>
      <c r="AP533" s="28">
        <v>-1</v>
      </c>
      <c r="AQ533" s="26"/>
      <c r="AR533" s="31">
        <v>1.0048204040770202E-4</v>
      </c>
      <c r="AS533" s="28">
        <v>-1</v>
      </c>
      <c r="AT533" s="26"/>
      <c r="AU533" s="26"/>
      <c r="AV533" s="26"/>
      <c r="AW533" s="26"/>
      <c r="AX533" s="26"/>
      <c r="AY533" s="31">
        <v>1.2954933652434919</v>
      </c>
      <c r="AZ533" s="26"/>
      <c r="BA533" s="26"/>
      <c r="BB533" s="32">
        <v>1.3177975487869575</v>
      </c>
      <c r="BC533" s="28">
        <v>-1</v>
      </c>
    </row>
    <row r="534" spans="1:55" x14ac:dyDescent="0.25">
      <c r="A534" s="26" t="s">
        <v>342</v>
      </c>
      <c r="B534" s="26" t="s">
        <v>219</v>
      </c>
      <c r="C534" s="26" t="s">
        <v>486</v>
      </c>
      <c r="D534" s="26"/>
      <c r="E534" s="26"/>
      <c r="F534" s="26"/>
      <c r="G534" s="26"/>
      <c r="H534" s="30">
        <v>3.2156404658541327</v>
      </c>
      <c r="I534" s="30">
        <v>3.2977541907248811</v>
      </c>
      <c r="J534" s="28">
        <v>-2.4899892509180302E-2</v>
      </c>
      <c r="K534" s="30">
        <v>3.084784401131778</v>
      </c>
      <c r="L534" s="28">
        <v>4.2419841294044677E-2</v>
      </c>
      <c r="M534" s="30">
        <v>2.7336082754351128</v>
      </c>
      <c r="N534" s="28">
        <v>0.17633550306043541</v>
      </c>
      <c r="O534" s="30">
        <v>16.82498661483487</v>
      </c>
      <c r="P534" s="30">
        <v>17.359486724655852</v>
      </c>
      <c r="Q534" s="28">
        <v>-3.0790087189722391E-2</v>
      </c>
      <c r="R534" s="30">
        <v>16.406520542731457</v>
      </c>
      <c r="S534" s="28">
        <v>2.550608284148375E-2</v>
      </c>
      <c r="T534" s="30">
        <v>14.106155653849683</v>
      </c>
      <c r="U534" s="28">
        <v>0.19274074579229503</v>
      </c>
      <c r="V534" s="26"/>
      <c r="W534" s="26"/>
      <c r="X534" s="77">
        <v>0.10660034016571948</v>
      </c>
      <c r="Y534" s="77">
        <v>2.7428193397281697E-2</v>
      </c>
      <c r="Z534" s="26"/>
      <c r="AA534" s="26"/>
      <c r="AB534" s="26"/>
      <c r="AC534" s="26"/>
      <c r="AD534" s="26"/>
      <c r="AE534" s="26"/>
      <c r="AF534" s="26"/>
      <c r="AG534" s="26"/>
      <c r="AH534" s="83">
        <v>1.4989722315458767</v>
      </c>
      <c r="AI534" s="83">
        <v>2.1191008923599823</v>
      </c>
      <c r="AJ534" s="28">
        <v>-0.29263762902930313</v>
      </c>
      <c r="AK534" s="31">
        <v>8.9092031147543868E-2</v>
      </c>
      <c r="AL534" s="31">
        <v>0.12207163299074979</v>
      </c>
      <c r="AM534" s="28">
        <v>-0.27016597578984636</v>
      </c>
      <c r="AN534" s="83">
        <v>0.19984830759874814</v>
      </c>
      <c r="AO534" s="83">
        <v>0.27673494028450596</v>
      </c>
      <c r="AP534" s="28">
        <v>-0.27783492972268747</v>
      </c>
      <c r="AQ534" s="31">
        <v>1.1877813750517311E-2</v>
      </c>
      <c r="AR534" s="31">
        <v>1.5942244839590339E-2</v>
      </c>
      <c r="AS534" s="28">
        <v>-0.25494722543587972</v>
      </c>
      <c r="AT534" s="83">
        <v>79.997917723692879</v>
      </c>
      <c r="AU534" s="31">
        <v>4.7547091450971726</v>
      </c>
      <c r="AV534" s="83">
        <v>15.90668631587223</v>
      </c>
      <c r="AW534" s="31">
        <v>0.94464195218804348</v>
      </c>
      <c r="AX534" s="31">
        <v>5.7614682036093106</v>
      </c>
      <c r="AY534" s="31">
        <v>6.8849649606478076</v>
      </c>
      <c r="AZ534" s="26"/>
      <c r="BA534" s="32">
        <v>9.3487566997547606</v>
      </c>
      <c r="BB534" s="32">
        <v>11.06020773310266</v>
      </c>
      <c r="BC534" s="28">
        <v>-0.15473950170263168</v>
      </c>
    </row>
    <row r="535" spans="1:55" x14ac:dyDescent="0.25">
      <c r="A535" s="26" t="s">
        <v>342</v>
      </c>
      <c r="B535" s="26" t="s">
        <v>219</v>
      </c>
      <c r="C535" s="26" t="s">
        <v>488</v>
      </c>
      <c r="D535" s="26"/>
      <c r="E535" s="26"/>
      <c r="F535" s="26"/>
      <c r="G535" s="26"/>
      <c r="H535" s="30">
        <v>2.7802367502019756</v>
      </c>
      <c r="I535" s="30">
        <v>3.2062372767883049</v>
      </c>
      <c r="J535" s="28">
        <v>-0.1328661885601477</v>
      </c>
      <c r="K535" s="30">
        <v>2.6106246858631974</v>
      </c>
      <c r="L535" s="28">
        <v>6.4969915153735056E-2</v>
      </c>
      <c r="M535" s="30">
        <v>2.7834203982431847</v>
      </c>
      <c r="N535" s="28">
        <v>-1.1437898648793774E-3</v>
      </c>
      <c r="O535" s="30">
        <v>5.7722368167574398</v>
      </c>
      <c r="P535" s="30">
        <v>6.6532669156994144</v>
      </c>
      <c r="Q535" s="28">
        <v>-0.13242067545239281</v>
      </c>
      <c r="R535" s="30">
        <v>5.2875118483502073</v>
      </c>
      <c r="S535" s="28">
        <v>9.1673547466087454E-2</v>
      </c>
      <c r="T535" s="30">
        <v>5.3198334201796253</v>
      </c>
      <c r="U535" s="28">
        <v>8.5040895239636843E-2</v>
      </c>
      <c r="V535" s="26"/>
      <c r="W535" s="26"/>
      <c r="X535" s="77">
        <v>8.5257328593770776</v>
      </c>
      <c r="Y535" s="77">
        <v>6.3941220231255889</v>
      </c>
      <c r="Z535" s="26"/>
      <c r="AA535" s="26"/>
      <c r="AB535" s="26"/>
      <c r="AC535" s="26"/>
      <c r="AD535" s="26"/>
      <c r="AE535" s="26"/>
      <c r="AF535" s="26"/>
      <c r="AG535" s="26"/>
      <c r="AH535" s="83">
        <v>18.145344758134279</v>
      </c>
      <c r="AI535" s="83">
        <v>16.93421871128561</v>
      </c>
      <c r="AJ535" s="28">
        <v>7.1519452269830933E-2</v>
      </c>
      <c r="AK535" s="31">
        <v>3.0694597808224762</v>
      </c>
      <c r="AL535" s="31">
        <v>2.5553172847985106</v>
      </c>
      <c r="AM535" s="28">
        <v>0.20120495371849928</v>
      </c>
      <c r="AN535" s="83">
        <v>1.5652723800708603</v>
      </c>
      <c r="AO535" s="83">
        <v>1.4031763788730651</v>
      </c>
      <c r="AP535" s="28">
        <v>0.11552075964105067</v>
      </c>
      <c r="AQ535" s="31">
        <v>0.26548686393732324</v>
      </c>
      <c r="AR535" s="31">
        <v>0.21184404885892433</v>
      </c>
      <c r="AS535" s="28">
        <v>0.25321841877239548</v>
      </c>
      <c r="AT535" s="83">
        <v>915.46802679738244</v>
      </c>
      <c r="AU535" s="31">
        <v>158.59848718259056</v>
      </c>
      <c r="AV535" s="83">
        <v>91.334427987093605</v>
      </c>
      <c r="AW535" s="31">
        <v>15.815939232597707</v>
      </c>
      <c r="AX535" s="31">
        <v>83.670563999637622</v>
      </c>
      <c r="AY535" s="31">
        <v>84.609924935105624</v>
      </c>
      <c r="AZ535" s="26"/>
      <c r="BA535" s="32">
        <v>299.7373653435132</v>
      </c>
      <c r="BB535" s="32">
        <v>244.77456220832963</v>
      </c>
      <c r="BC535" s="28">
        <v>0.22454458763735541</v>
      </c>
    </row>
    <row r="536" spans="1:55" x14ac:dyDescent="0.25">
      <c r="A536" s="26" t="s">
        <v>342</v>
      </c>
      <c r="B536" s="26" t="s">
        <v>219</v>
      </c>
      <c r="C536" s="26" t="s">
        <v>489</v>
      </c>
      <c r="D536" s="26"/>
      <c r="E536" s="26"/>
      <c r="F536" s="26"/>
      <c r="G536" s="26"/>
      <c r="H536" s="30">
        <v>4.747861022094642</v>
      </c>
      <c r="I536" s="30">
        <v>4.6672238896686942</v>
      </c>
      <c r="J536" s="28">
        <v>1.7277322522376768E-2</v>
      </c>
      <c r="K536" s="30">
        <v>4.4182241959610309</v>
      </c>
      <c r="L536" s="28">
        <v>7.4608442558200719E-2</v>
      </c>
      <c r="M536" s="30">
        <v>4.1413474766711742</v>
      </c>
      <c r="N536" s="28">
        <v>0.14645318917092776</v>
      </c>
      <c r="O536" s="30">
        <v>15.794333169598714</v>
      </c>
      <c r="P536" s="30">
        <v>15.425267297308521</v>
      </c>
      <c r="Q536" s="28">
        <v>2.3926060091975808E-2</v>
      </c>
      <c r="R536" s="30">
        <v>14.559977703677447</v>
      </c>
      <c r="S536" s="28">
        <v>8.4777290943893607E-2</v>
      </c>
      <c r="T536" s="30">
        <v>14.788338250363919</v>
      </c>
      <c r="U536" s="28">
        <v>6.8026231359026315E-2</v>
      </c>
      <c r="V536" s="26"/>
      <c r="W536" s="26"/>
      <c r="X536" s="77">
        <v>2.6065164015316356</v>
      </c>
      <c r="Y536" s="77">
        <v>0.71441819551352403</v>
      </c>
      <c r="Z536" s="26"/>
      <c r="AA536" s="26"/>
      <c r="AB536" s="26"/>
      <c r="AC536" s="26"/>
      <c r="AD536" s="26"/>
      <c r="AE536" s="26"/>
      <c r="AF536" s="26"/>
      <c r="AG536" s="26"/>
      <c r="AH536" s="83">
        <v>6.0038704110065106</v>
      </c>
      <c r="AI536" s="83">
        <v>7.8817280011337596</v>
      </c>
      <c r="AJ536" s="28">
        <v>-0.2382545540593542</v>
      </c>
      <c r="AK536" s="31">
        <v>0.379705934754556</v>
      </c>
      <c r="AL536" s="31">
        <v>0.51096216676316542</v>
      </c>
      <c r="AM536" s="28">
        <v>-0.25688052960963664</v>
      </c>
      <c r="AN536" s="83">
        <v>0.52206317932890411</v>
      </c>
      <c r="AO536" s="83">
        <v>0.64836348140138056</v>
      </c>
      <c r="AP536" s="28">
        <v>-0.19479860555916792</v>
      </c>
      <c r="AQ536" s="31">
        <v>3.3014668009089691E-2</v>
      </c>
      <c r="AR536" s="31">
        <v>4.2030608090894254E-2</v>
      </c>
      <c r="AS536" s="28">
        <v>-0.2145089136542335</v>
      </c>
      <c r="AT536" s="83">
        <v>557.24261433104812</v>
      </c>
      <c r="AU536" s="31">
        <v>35.281173845543613</v>
      </c>
      <c r="AV536" s="83">
        <v>55.466132088535204</v>
      </c>
      <c r="AW536" s="31">
        <v>3.5107155239395205</v>
      </c>
      <c r="AX536" s="31">
        <v>54.645544445033202</v>
      </c>
      <c r="AY536" s="31">
        <v>61.921410009620558</v>
      </c>
      <c r="AZ536" s="26"/>
      <c r="BA536" s="32">
        <v>64.014192726852329</v>
      </c>
      <c r="BB536" s="32">
        <v>66.063799743292606</v>
      </c>
      <c r="BC536" s="28">
        <v>-3.1024661378917601E-2</v>
      </c>
    </row>
    <row r="537" spans="1:55" x14ac:dyDescent="0.25">
      <c r="A537" s="26" t="s">
        <v>342</v>
      </c>
      <c r="B537" s="26" t="s">
        <v>219</v>
      </c>
      <c r="C537" s="26" t="s">
        <v>490</v>
      </c>
      <c r="D537" s="26"/>
      <c r="E537" s="26"/>
      <c r="F537" s="26"/>
      <c r="G537" s="26"/>
      <c r="H537" s="30">
        <v>2.6594006334501961</v>
      </c>
      <c r="I537" s="30">
        <v>2.7170435985578618</v>
      </c>
      <c r="J537" s="28">
        <v>-2.1215325782133636E-2</v>
      </c>
      <c r="K537" s="30">
        <v>2.5319836456158669</v>
      </c>
      <c r="L537" s="28">
        <v>5.0322990061547945E-2</v>
      </c>
      <c r="M537" s="30">
        <v>2.3741656300868201</v>
      </c>
      <c r="N537" s="28">
        <v>0.12014115601233148</v>
      </c>
      <c r="O537" s="30">
        <v>3.9550788926975056</v>
      </c>
      <c r="P537" s="30">
        <v>3.8249052821788192</v>
      </c>
      <c r="Q537" s="28">
        <v>3.4033159232778248E-2</v>
      </c>
      <c r="R537" s="30">
        <v>3.7797141876908134</v>
      </c>
      <c r="S537" s="28">
        <v>4.6396287205469865E-2</v>
      </c>
      <c r="T537" s="30">
        <v>3.5763172446981475</v>
      </c>
      <c r="U537" s="28">
        <v>0.10590829115086706</v>
      </c>
      <c r="V537" s="26"/>
      <c r="W537" s="26"/>
      <c r="X537" s="77">
        <v>51.710143681562961</v>
      </c>
      <c r="Y537" s="77">
        <v>56.599674487722375</v>
      </c>
      <c r="Z537" s="26"/>
      <c r="AA537" s="26"/>
      <c r="AB537" s="26"/>
      <c r="AC537" s="26"/>
      <c r="AD537" s="26"/>
      <c r="AE537" s="26"/>
      <c r="AF537" s="26"/>
      <c r="AG537" s="26"/>
      <c r="AH537" s="83">
        <v>104.64669623186214</v>
      </c>
      <c r="AI537" s="83">
        <v>111.83906701801267</v>
      </c>
      <c r="AJ537" s="28">
        <v>-6.4310003453374107E-2</v>
      </c>
      <c r="AK537" s="31">
        <v>26.293496778852802</v>
      </c>
      <c r="AL537" s="31">
        <v>29.096120645432297</v>
      </c>
      <c r="AM537" s="28">
        <v>-9.6322939430053184E-2</v>
      </c>
      <c r="AN537" s="83">
        <v>8.6406272276662541</v>
      </c>
      <c r="AO537" s="83">
        <v>9.1383652169961973</v>
      </c>
      <c r="AP537" s="28">
        <v>-5.4466852386706302E-2</v>
      </c>
      <c r="AQ537" s="31">
        <v>2.1699817625107971</v>
      </c>
      <c r="AR537" s="31">
        <v>2.3761229606695582</v>
      </c>
      <c r="AS537" s="28">
        <v>-8.6755273851936252E-2</v>
      </c>
      <c r="AT537" s="83">
        <v>4634.7033992262222</v>
      </c>
      <c r="AU537" s="31">
        <v>1171.8358912596022</v>
      </c>
      <c r="AV537" s="83">
        <v>391.43810936895994</v>
      </c>
      <c r="AW537" s="31">
        <v>98.972229239095086</v>
      </c>
      <c r="AX537" s="31">
        <v>95.243337080730413</v>
      </c>
      <c r="AY537" s="31">
        <v>95.211336161188598</v>
      </c>
      <c r="AZ537" s="26"/>
      <c r="BA537" s="32">
        <v>817.28340371347576</v>
      </c>
      <c r="BB537" s="32">
        <v>714.86014490820116</v>
      </c>
      <c r="BC537" s="28">
        <v>0.143277338280521</v>
      </c>
    </row>
    <row r="538" spans="1:55" x14ac:dyDescent="0.25">
      <c r="A538" s="26" t="s">
        <v>342</v>
      </c>
      <c r="B538" s="26" t="s">
        <v>219</v>
      </c>
      <c r="C538" s="26" t="s">
        <v>491</v>
      </c>
      <c r="D538" s="26"/>
      <c r="E538" s="26"/>
      <c r="F538" s="26"/>
      <c r="G538" s="26"/>
      <c r="H538" s="30">
        <v>6.4507748853022253</v>
      </c>
      <c r="I538" s="30">
        <v>6.4337863633567345</v>
      </c>
      <c r="J538" s="28">
        <v>2.6405169500572779E-3</v>
      </c>
      <c r="K538" s="30">
        <v>6.4516203932343705</v>
      </c>
      <c r="L538" s="28">
        <v>-1.3105357733568412E-4</v>
      </c>
      <c r="M538" s="30">
        <v>6.4320971949831174</v>
      </c>
      <c r="N538" s="28">
        <v>2.9038258833644624E-3</v>
      </c>
      <c r="O538" s="30">
        <v>15.000000368923079</v>
      </c>
      <c r="P538" s="30">
        <v>14.989358372489702</v>
      </c>
      <c r="Q538" s="28">
        <v>7.0997011138968207E-4</v>
      </c>
      <c r="R538" s="30">
        <v>14.999999846171264</v>
      </c>
      <c r="S538" s="28">
        <v>3.4850121368628428E-8</v>
      </c>
      <c r="T538" s="30">
        <v>14.99280471272982</v>
      </c>
      <c r="U538" s="28">
        <v>4.7994063359936703E-4</v>
      </c>
      <c r="V538" s="26"/>
      <c r="W538" s="26"/>
      <c r="X538" s="77">
        <v>1.1484410703419626E-3</v>
      </c>
      <c r="Y538" s="77">
        <v>3.3144447610413812E-4</v>
      </c>
      <c r="Z538" s="26"/>
      <c r="AA538" s="26"/>
      <c r="AB538" s="26"/>
      <c r="AC538" s="26"/>
      <c r="AD538" s="26"/>
      <c r="AE538" s="26"/>
      <c r="AF538" s="26"/>
      <c r="AG538" s="26"/>
      <c r="AH538" s="83">
        <v>6.9332194939854305E-2</v>
      </c>
      <c r="AI538" s="83">
        <v>4.0425330090081653E-2</v>
      </c>
      <c r="AJ538" s="28">
        <v>0.71506812153068722</v>
      </c>
      <c r="AK538" s="31">
        <v>4.6221462156425261E-3</v>
      </c>
      <c r="AL538" s="31">
        <v>2.6969353247484661E-3</v>
      </c>
      <c r="AM538" s="28">
        <v>0.71385133830512526</v>
      </c>
      <c r="AN538" s="83">
        <v>1.7258214794193889E-2</v>
      </c>
      <c r="AO538" s="83">
        <v>4.022587820521098E-2</v>
      </c>
      <c r="AP538" s="28">
        <v>-0.5709673582226924</v>
      </c>
      <c r="AQ538" s="31">
        <v>1.150547624646225E-3</v>
      </c>
      <c r="AR538" s="31">
        <v>2.6836351140157471E-3</v>
      </c>
      <c r="AS538" s="28">
        <v>-0.57127270446071765</v>
      </c>
      <c r="AT538" s="83">
        <v>12.340609516562326</v>
      </c>
      <c r="AU538" s="31">
        <v>0.82270728086977485</v>
      </c>
      <c r="AV538" s="83">
        <v>3.0883678333249458</v>
      </c>
      <c r="AW538" s="31">
        <v>0.20589118382465371</v>
      </c>
      <c r="AX538" s="31">
        <v>2.1547259691655283</v>
      </c>
      <c r="AY538" s="31">
        <v>1.5886015042628658</v>
      </c>
      <c r="AZ538" s="26"/>
      <c r="BA538" s="32">
        <v>2.1775223453837946</v>
      </c>
      <c r="BB538" s="32">
        <v>4.782246350959265</v>
      </c>
      <c r="BC538" s="28">
        <v>-0.54466537572933527</v>
      </c>
    </row>
    <row r="539" spans="1:55" x14ac:dyDescent="0.25">
      <c r="A539" s="26" t="s">
        <v>342</v>
      </c>
      <c r="B539" s="26" t="s">
        <v>220</v>
      </c>
      <c r="C539" s="26" t="s">
        <v>256</v>
      </c>
      <c r="D539" s="27">
        <v>395965015.88556522</v>
      </c>
      <c r="E539" s="45">
        <v>44769230.508904755</v>
      </c>
      <c r="F539" s="29">
        <v>185983621.33115453</v>
      </c>
      <c r="G539" s="29">
        <v>27734020.43122001</v>
      </c>
      <c r="H539" s="30">
        <v>2.7319780202624409</v>
      </c>
      <c r="I539" s="30">
        <v>2.5404898295592284</v>
      </c>
      <c r="J539" s="28">
        <v>7.5374515762747757E-2</v>
      </c>
      <c r="K539" s="30">
        <v>2.4774068472518094</v>
      </c>
      <c r="L539" s="28">
        <v>0.1027571120557076</v>
      </c>
      <c r="M539" s="30">
        <v>2.5868424183328389</v>
      </c>
      <c r="N539" s="28">
        <v>5.6105312368868045E-2</v>
      </c>
      <c r="O539" s="30">
        <v>2.0622267902642664</v>
      </c>
      <c r="P539" s="30">
        <v>1.9233454876281255</v>
      </c>
      <c r="Q539" s="28">
        <v>7.2208193239067839E-2</v>
      </c>
      <c r="R539" s="30">
        <v>1.895925504966216</v>
      </c>
      <c r="S539" s="28">
        <v>8.7715094745251451E-2</v>
      </c>
      <c r="T539" s="30">
        <v>1.970357641300293</v>
      </c>
      <c r="U539" s="28">
        <v>4.6625621175730506E-2</v>
      </c>
      <c r="V539" s="26"/>
      <c r="W539" s="26"/>
      <c r="X539" s="26"/>
      <c r="Y539" s="26"/>
      <c r="Z539" s="49">
        <v>28.700874847296664</v>
      </c>
      <c r="AA539" s="49">
        <v>28.276730533765317</v>
      </c>
      <c r="AB539" s="49">
        <v>0.42414431353134674</v>
      </c>
      <c r="AC539" s="49">
        <v>28.423427198829408</v>
      </c>
      <c r="AD539" s="49">
        <v>28.342986920518793</v>
      </c>
      <c r="AE539" s="26"/>
      <c r="AF539" s="49">
        <v>10.157874246249293</v>
      </c>
      <c r="AG539" s="49">
        <v>12.976944814905142</v>
      </c>
      <c r="AH539" s="83">
        <v>18940.527665995047</v>
      </c>
      <c r="AI539" s="83">
        <v>19187.910174052195</v>
      </c>
      <c r="AJ539" s="28">
        <v>-1.2892623835173206E-2</v>
      </c>
      <c r="AK539" s="31">
        <v>8963.6345663576558</v>
      </c>
      <c r="AL539" s="31">
        <v>9714.4469545525208</v>
      </c>
      <c r="AM539" s="28">
        <v>-7.7288227699159828E-2</v>
      </c>
      <c r="AN539" s="83">
        <v>1542.4150802158263</v>
      </c>
      <c r="AO539" s="83">
        <v>1570.3382996946202</v>
      </c>
      <c r="AP539" s="28">
        <v>-1.7781658566325558E-2</v>
      </c>
      <c r="AQ539" s="31">
        <v>730.9768607262057</v>
      </c>
      <c r="AR539" s="31">
        <v>795.54953556993485</v>
      </c>
      <c r="AS539" s="28">
        <v>-8.1167384250270508E-2</v>
      </c>
      <c r="AT539" s="83">
        <v>522154.29086393846</v>
      </c>
      <c r="AU539" s="31">
        <v>253199.2569047299</v>
      </c>
      <c r="AV539" s="83">
        <v>45310.524084432378</v>
      </c>
      <c r="AW539" s="31">
        <v>21972.138194546296</v>
      </c>
      <c r="AX539" s="31">
        <v>97.568047455956929</v>
      </c>
      <c r="AY539" s="31">
        <v>97.562679258087201</v>
      </c>
      <c r="AZ539" s="26"/>
      <c r="BA539" s="32">
        <v>89151.982564925347</v>
      </c>
      <c r="BB539" s="32">
        <v>89397.371565178561</v>
      </c>
      <c r="BC539" s="28">
        <v>-2.7449241063458251E-3</v>
      </c>
    </row>
    <row r="540" spans="1:55" x14ac:dyDescent="0.25">
      <c r="A540" s="26" t="s">
        <v>342</v>
      </c>
      <c r="B540" s="26" t="s">
        <v>220</v>
      </c>
      <c r="C540" s="26" t="s">
        <v>404</v>
      </c>
      <c r="D540" s="27">
        <v>180652451.35080773</v>
      </c>
      <c r="E540" s="45">
        <v>14252459.661159702</v>
      </c>
      <c r="F540" s="29">
        <v>77518304.041828662</v>
      </c>
      <c r="G540" s="29">
        <v>11350317.939615455</v>
      </c>
      <c r="H540" s="30">
        <v>2.4246980578565509</v>
      </c>
      <c r="I540" s="30">
        <v>2.3466809932279737</v>
      </c>
      <c r="J540" s="28">
        <v>3.3245705255089186E-2</v>
      </c>
      <c r="K540" s="30">
        <v>2.3659558765559292</v>
      </c>
      <c r="L540" s="28">
        <v>2.482809670403973E-2</v>
      </c>
      <c r="M540" s="30">
        <v>2.3717307619793617</v>
      </c>
      <c r="N540" s="28">
        <v>2.2332760837062537E-2</v>
      </c>
      <c r="O540" s="30">
        <v>2.1931802999338035</v>
      </c>
      <c r="P540" s="30">
        <v>2.1667894697645562</v>
      </c>
      <c r="Q540" s="28">
        <v>1.2179692830109098E-2</v>
      </c>
      <c r="R540" s="30">
        <v>2.2014484974380566</v>
      </c>
      <c r="S540" s="28">
        <v>-3.7557987451785767E-3</v>
      </c>
      <c r="T540" s="30">
        <v>2.2528463319801024</v>
      </c>
      <c r="U540" s="28">
        <v>-2.6484732313657836E-2</v>
      </c>
      <c r="V540" s="26"/>
      <c r="W540" s="26"/>
      <c r="X540" s="26"/>
      <c r="Y540" s="26"/>
      <c r="Z540" s="49">
        <v>24.279029012192929</v>
      </c>
      <c r="AA540" s="49">
        <v>23.974208798567563</v>
      </c>
      <c r="AB540" s="49">
        <v>0.30482021362536571</v>
      </c>
      <c r="AC540" s="49">
        <v>28.871697926238472</v>
      </c>
      <c r="AD540" s="49">
        <v>26.947459319386049</v>
      </c>
      <c r="AE540" s="26"/>
      <c r="AF540" s="49">
        <v>7.3125195189589514</v>
      </c>
      <c r="AG540" s="49">
        <v>12.772019737163715</v>
      </c>
      <c r="AH540" s="83">
        <v>8381.890737270407</v>
      </c>
      <c r="AI540" s="83">
        <v>9046.2751670723592</v>
      </c>
      <c r="AJ540" s="28">
        <v>-7.3442872069628462E-2</v>
      </c>
      <c r="AK540" s="31">
        <v>3730.9657343289327</v>
      </c>
      <c r="AL540" s="31">
        <v>4084.6191446638954</v>
      </c>
      <c r="AM540" s="28">
        <v>-8.6581734504420541E-2</v>
      </c>
      <c r="AN540" s="83">
        <v>682.10771148136166</v>
      </c>
      <c r="AO540" s="83">
        <v>740.28153547265515</v>
      </c>
      <c r="AP540" s="28">
        <v>-7.8583378355034414E-2</v>
      </c>
      <c r="AQ540" s="31">
        <v>304.11246548714917</v>
      </c>
      <c r="AR540" s="31">
        <v>334.45577005637148</v>
      </c>
      <c r="AS540" s="28">
        <v>-9.0724416457542478E-2</v>
      </c>
      <c r="AT540" s="83">
        <v>269179.42647888907</v>
      </c>
      <c r="AU540" s="31">
        <v>122734.74574206851</v>
      </c>
      <c r="AV540" s="83">
        <v>22807.741833892029</v>
      </c>
      <c r="AW540" s="31">
        <v>10399.929996917121</v>
      </c>
      <c r="AX540" s="31">
        <v>96.788180162043275</v>
      </c>
      <c r="AY540" s="31">
        <v>96.669701227881419</v>
      </c>
      <c r="AZ540" s="26"/>
      <c r="BA540" s="32">
        <v>48133.891900085691</v>
      </c>
      <c r="BB540" s="32">
        <v>49380.895858134245</v>
      </c>
      <c r="BC540" s="28">
        <v>-2.5252760938786038E-2</v>
      </c>
    </row>
    <row r="541" spans="1:55" x14ac:dyDescent="0.25">
      <c r="A541" s="26" t="s">
        <v>342</v>
      </c>
      <c r="B541" s="26" t="s">
        <v>220</v>
      </c>
      <c r="C541" s="26" t="s">
        <v>403</v>
      </c>
      <c r="D541" s="27">
        <v>5521305.2369940141</v>
      </c>
      <c r="E541" s="45">
        <v>301920.76558415894</v>
      </c>
      <c r="F541" s="29">
        <v>1379555.8268209889</v>
      </c>
      <c r="G541" s="29">
        <v>148934.74124727733</v>
      </c>
      <c r="H541" s="30">
        <v>2.7657647294222687</v>
      </c>
      <c r="I541" s="30">
        <v>2.6563009061133305</v>
      </c>
      <c r="J541" s="28">
        <v>4.1209120193052395E-2</v>
      </c>
      <c r="K541" s="30">
        <v>2.5947112317015533</v>
      </c>
      <c r="L541" s="28">
        <v>6.5923905377533051E-2</v>
      </c>
      <c r="M541" s="30">
        <v>2.6524905924465521</v>
      </c>
      <c r="N541" s="28">
        <v>4.2704821384959964E-2</v>
      </c>
      <c r="O541" s="30">
        <v>3.8097886400029739</v>
      </c>
      <c r="P541" s="30">
        <v>3.6765230749817612</v>
      </c>
      <c r="Q541" s="28">
        <v>3.6247716199054127E-2</v>
      </c>
      <c r="R541" s="30">
        <v>3.6081810835791006</v>
      </c>
      <c r="S541" s="28">
        <v>5.5875121495812127E-2</v>
      </c>
      <c r="T541" s="30">
        <v>3.526524749902836</v>
      </c>
      <c r="U541" s="28">
        <v>8.0323806066565237E-2</v>
      </c>
      <c r="V541" s="26"/>
      <c r="W541" s="26"/>
      <c r="X541" s="77">
        <v>100</v>
      </c>
      <c r="Y541" s="77">
        <v>100</v>
      </c>
      <c r="Z541" s="49">
        <v>19.835788184275817</v>
      </c>
      <c r="AA541" s="49">
        <v>28.059919401119465</v>
      </c>
      <c r="AB541" s="49">
        <v>-8.2241312168436487</v>
      </c>
      <c r="AC541" s="49">
        <v>24.990566923402046</v>
      </c>
      <c r="AD541" s="49">
        <v>33.211478032679949</v>
      </c>
      <c r="AE541" s="26"/>
      <c r="AF541" s="49">
        <v>5.1847681242405246</v>
      </c>
      <c r="AG541" s="49">
        <v>9.7439097341309573</v>
      </c>
      <c r="AH541" s="83">
        <v>253.31449632234822</v>
      </c>
      <c r="AI541" s="83">
        <v>292.32884704190104</v>
      </c>
      <c r="AJ541" s="28">
        <v>-0.13346048846818284</v>
      </c>
      <c r="AK541" s="31">
        <v>66.639471394249497</v>
      </c>
      <c r="AL541" s="31">
        <v>79.474188988002183</v>
      </c>
      <c r="AM541" s="28">
        <v>-0.16149542080498963</v>
      </c>
      <c r="AN541" s="83">
        <v>20.632220585162646</v>
      </c>
      <c r="AO541" s="83">
        <v>23.923882536241191</v>
      </c>
      <c r="AP541" s="28">
        <v>-0.13758895305108432</v>
      </c>
      <c r="AQ541" s="31">
        <v>5.4295914615184486</v>
      </c>
      <c r="AR541" s="31">
        <v>6.5042377219270513</v>
      </c>
      <c r="AS541" s="28">
        <v>-0.16522247592300646</v>
      </c>
      <c r="AT541" s="83">
        <v>9116.5559629771487</v>
      </c>
      <c r="AU541" s="31">
        <v>2392.9295886004925</v>
      </c>
      <c r="AV541" s="83">
        <v>763.18898050730775</v>
      </c>
      <c r="AW541" s="31">
        <v>200.3094729200769</v>
      </c>
      <c r="AX541" s="31">
        <v>96.255386964883158</v>
      </c>
      <c r="AY541" s="31">
        <v>96.131089501576213</v>
      </c>
      <c r="AZ541" s="26"/>
      <c r="BA541" s="32">
        <v>1317.5465656599531</v>
      </c>
      <c r="BB541" s="32">
        <v>1375.2709592458764</v>
      </c>
      <c r="BC541" s="28">
        <v>-4.1973105879859626E-2</v>
      </c>
    </row>
    <row r="542" spans="1:55" x14ac:dyDescent="0.25">
      <c r="A542" s="26" t="s">
        <v>342</v>
      </c>
      <c r="B542" s="26" t="s">
        <v>220</v>
      </c>
      <c r="C542" s="26" t="s">
        <v>399</v>
      </c>
      <c r="D542" s="27">
        <v>3164933.6051895334</v>
      </c>
      <c r="E542" s="45">
        <v>227814.45408995595</v>
      </c>
      <c r="F542" s="29">
        <v>965127.09404119593</v>
      </c>
      <c r="G542" s="29">
        <v>128710.88024968508</v>
      </c>
      <c r="H542" s="30">
        <v>2.5250859851162004</v>
      </c>
      <c r="I542" s="30">
        <v>2.429234797660873</v>
      </c>
      <c r="J542" s="28">
        <v>3.9457358155590053E-2</v>
      </c>
      <c r="K542" s="30">
        <v>2.3674381919534295</v>
      </c>
      <c r="L542" s="28">
        <v>6.6590035464745095E-2</v>
      </c>
      <c r="M542" s="30">
        <v>2.4158532131119328</v>
      </c>
      <c r="N542" s="28">
        <v>4.5214987157088743E-2</v>
      </c>
      <c r="O542" s="30">
        <v>3.1016916024322136</v>
      </c>
      <c r="P542" s="30">
        <v>2.9807018527029432</v>
      </c>
      <c r="Q542" s="28">
        <v>4.0591027116501172E-2</v>
      </c>
      <c r="R542" s="30">
        <v>2.9332334272008889</v>
      </c>
      <c r="S542" s="28">
        <v>5.7430879407398612E-2</v>
      </c>
      <c r="T542" s="30">
        <v>2.900995418233109</v>
      </c>
      <c r="U542" s="28">
        <v>6.9181834255133495E-2</v>
      </c>
      <c r="V542" s="26"/>
      <c r="W542" s="26"/>
      <c r="X542" s="26"/>
      <c r="Y542" s="26"/>
      <c r="Z542" s="49">
        <v>22.466477241517428</v>
      </c>
      <c r="AA542" s="49">
        <v>31.438970976882597</v>
      </c>
      <c r="AB542" s="49">
        <v>-8.9724937353651697</v>
      </c>
      <c r="AC542" s="49">
        <v>28.358725842288145</v>
      </c>
      <c r="AD542" s="49">
        <v>37.717943189347281</v>
      </c>
      <c r="AE542" s="26"/>
      <c r="AF542" s="49">
        <v>6.7147471639357876</v>
      </c>
      <c r="AG542" s="49">
        <v>11.766905453536337</v>
      </c>
      <c r="AH542" s="83">
        <v>148.94393378316173</v>
      </c>
      <c r="AI542" s="83">
        <v>171.70525257433582</v>
      </c>
      <c r="AJ542" s="28">
        <v>-0.13256041064509722</v>
      </c>
      <c r="AK542" s="31">
        <v>48.506232461667395</v>
      </c>
      <c r="AL542" s="31">
        <v>58.12618497230504</v>
      </c>
      <c r="AM542" s="28">
        <v>-0.16550118531297373</v>
      </c>
      <c r="AN542" s="83">
        <v>12.184784015510417</v>
      </c>
      <c r="AO542" s="83">
        <v>14.050952101887194</v>
      </c>
      <c r="AP542" s="28">
        <v>-0.13281435114465526</v>
      </c>
      <c r="AQ542" s="31">
        <v>3.9678458765279072</v>
      </c>
      <c r="AR542" s="31">
        <v>4.7554747675938307</v>
      </c>
      <c r="AS542" s="28">
        <v>-0.16562571132397091</v>
      </c>
      <c r="AT542" s="83">
        <v>5311.5193428882139</v>
      </c>
      <c r="AU542" s="31">
        <v>1712.4588849269053</v>
      </c>
      <c r="AV542" s="83">
        <v>447.09381287455921</v>
      </c>
      <c r="AW542" s="31">
        <v>144.14606261153187</v>
      </c>
      <c r="AX542" s="31">
        <v>95.64501350198114</v>
      </c>
      <c r="AY542" s="31">
        <v>96.105478572340132</v>
      </c>
      <c r="AZ542" s="26"/>
      <c r="BA542" s="32">
        <v>641.37193908360473</v>
      </c>
      <c r="BB542" s="32">
        <v>726.17831196913914</v>
      </c>
      <c r="BC542" s="28">
        <v>-0.11678450249439354</v>
      </c>
    </row>
    <row r="543" spans="1:55" x14ac:dyDescent="0.25">
      <c r="A543" s="26" t="s">
        <v>342</v>
      </c>
      <c r="B543" s="26" t="s">
        <v>220</v>
      </c>
      <c r="C543" s="26" t="s">
        <v>400</v>
      </c>
      <c r="D543" s="27">
        <v>1711601.7142780796</v>
      </c>
      <c r="E543" s="45">
        <v>62228.633158944525</v>
      </c>
      <c r="F543" s="29">
        <v>350879.02005013102</v>
      </c>
      <c r="G543" s="29">
        <v>19064.202699197929</v>
      </c>
      <c r="H543" s="30">
        <v>2.96771190359902</v>
      </c>
      <c r="I543" s="30">
        <v>2.8721704343642442</v>
      </c>
      <c r="J543" s="28">
        <v>3.3264554251956825E-2</v>
      </c>
      <c r="K543" s="30">
        <v>2.9465545256944385</v>
      </c>
      <c r="L543" s="28">
        <v>7.1803788866235778E-3</v>
      </c>
      <c r="M543" s="30">
        <v>3.0263160278095573</v>
      </c>
      <c r="N543" s="28">
        <v>-1.9364839518414362E-2</v>
      </c>
      <c r="O543" s="30">
        <v>4.7948718569686033</v>
      </c>
      <c r="P543" s="30">
        <v>4.7447402105284304</v>
      </c>
      <c r="Q543" s="28">
        <v>1.0565730517538624E-2</v>
      </c>
      <c r="R543" s="30">
        <v>5.147121812830278</v>
      </c>
      <c r="S543" s="28">
        <v>-6.8436296763682181E-2</v>
      </c>
      <c r="T543" s="30">
        <v>5.4021612773347156</v>
      </c>
      <c r="U543" s="28">
        <v>-0.1124160107759191</v>
      </c>
      <c r="V543" s="26"/>
      <c r="W543" s="26"/>
      <c r="X543" s="26"/>
      <c r="Y543" s="26"/>
      <c r="Z543" s="49">
        <v>17.947744126319254</v>
      </c>
      <c r="AA543" s="49">
        <v>25.191299026595708</v>
      </c>
      <c r="AB543" s="49">
        <v>-7.2435549002764539</v>
      </c>
      <c r="AC543" s="49">
        <v>18.173414856502312</v>
      </c>
      <c r="AD543" s="49">
        <v>23.794472630927562</v>
      </c>
      <c r="AE543" s="26"/>
      <c r="AF543" s="49">
        <v>3.5081502156538007</v>
      </c>
      <c r="AG543" s="49">
        <v>5.1532779969632552</v>
      </c>
      <c r="AH543" s="83">
        <v>76.686010926705379</v>
      </c>
      <c r="AI543" s="83">
        <v>88.994316468993475</v>
      </c>
      <c r="AJ543" s="28">
        <v>-0.13830439999588554</v>
      </c>
      <c r="AK543" s="31">
        <v>15.734391471125871</v>
      </c>
      <c r="AL543" s="31">
        <v>18.259560346266159</v>
      </c>
      <c r="AM543" s="28">
        <v>-0.13829297240755592</v>
      </c>
      <c r="AN543" s="83">
        <v>6.2746018626072857</v>
      </c>
      <c r="AO543" s="83">
        <v>7.3070841949631884</v>
      </c>
      <c r="AP543" s="28">
        <v>-0.14129881424763083</v>
      </c>
      <c r="AQ543" s="31">
        <v>1.2903857774321494</v>
      </c>
      <c r="AR543" s="31">
        <v>1.5001750269917384</v>
      </c>
      <c r="AS543" s="28">
        <v>-0.13984318215206787</v>
      </c>
      <c r="AT543" s="83">
        <v>2829.0189761464421</v>
      </c>
      <c r="AU543" s="31">
        <v>590.00929754460526</v>
      </c>
      <c r="AV543" s="83">
        <v>240.64977324494745</v>
      </c>
      <c r="AW543" s="31">
        <v>50.187844391876659</v>
      </c>
      <c r="AX543" s="31">
        <v>95.511196342013747</v>
      </c>
      <c r="AY543" s="31">
        <v>94.448824693713334</v>
      </c>
      <c r="AZ543" s="26"/>
      <c r="BA543" s="32">
        <v>552.91367956032343</v>
      </c>
      <c r="BB543" s="32">
        <v>516.62855702494926</v>
      </c>
      <c r="BC543" s="28">
        <v>7.0234449958254772E-2</v>
      </c>
    </row>
    <row r="544" spans="1:55" x14ac:dyDescent="0.25">
      <c r="A544" s="26" t="s">
        <v>342</v>
      </c>
      <c r="B544" s="26" t="s">
        <v>220</v>
      </c>
      <c r="C544" s="26" t="s">
        <v>161</v>
      </c>
      <c r="D544" s="27">
        <v>644769.91752640053</v>
      </c>
      <c r="E544" s="45">
        <v>11877.678335258466</v>
      </c>
      <c r="F544" s="29">
        <v>63549.712729661034</v>
      </c>
      <c r="G544" s="29">
        <v>1159.6582983943326</v>
      </c>
      <c r="H544" s="30">
        <v>4.000527020176242</v>
      </c>
      <c r="I544" s="30">
        <v>3.6623349142976798</v>
      </c>
      <c r="J544" s="28">
        <v>9.2343303873784782E-2</v>
      </c>
      <c r="K544" s="30">
        <v>3.4346401388844572</v>
      </c>
      <c r="L544" s="28">
        <v>0.16475871078464138</v>
      </c>
      <c r="M544" s="30">
        <v>5.6871868049515655</v>
      </c>
      <c r="N544" s="28">
        <v>-0.29657189795609112</v>
      </c>
      <c r="O544" s="30">
        <v>10.147642998677318</v>
      </c>
      <c r="P544" s="30">
        <v>8.8872833029414924</v>
      </c>
      <c r="Q544" s="28">
        <v>0.1418160817849336</v>
      </c>
      <c r="R544" s="30">
        <v>8.0414270198660081</v>
      </c>
      <c r="S544" s="28">
        <v>0.26192067323473706</v>
      </c>
      <c r="T544" s="30">
        <v>17.866077230604823</v>
      </c>
      <c r="U544" s="28">
        <v>-0.43201616853562719</v>
      </c>
      <c r="V544" s="26"/>
      <c r="W544" s="26"/>
      <c r="X544" s="26"/>
      <c r="Y544" s="26"/>
      <c r="Z544" s="49">
        <v>11.343873523557942</v>
      </c>
      <c r="AA544" s="49">
        <v>18.533415826938775</v>
      </c>
      <c r="AB544" s="49">
        <v>-7.1895423033808328</v>
      </c>
      <c r="AC544" s="49">
        <v>7.0293210503882344</v>
      </c>
      <c r="AD544" s="49">
        <v>11.933599857762738</v>
      </c>
      <c r="AE544" s="26"/>
      <c r="AF544" s="49">
        <v>1.8088360347489687</v>
      </c>
      <c r="AG544" s="49">
        <v>1.7921025656261618</v>
      </c>
      <c r="AH544" s="83">
        <v>29.041951739568475</v>
      </c>
      <c r="AI544" s="83">
        <v>34.987403497505362</v>
      </c>
      <c r="AJ544" s="28">
        <v>-0.16993120848081236</v>
      </c>
      <c r="AK544" s="31">
        <v>2.5026867556060828</v>
      </c>
      <c r="AL544" s="31">
        <v>3.4802496887728736</v>
      </c>
      <c r="AM544" s="28">
        <v>-0.28088873517333085</v>
      </c>
      <c r="AN544" s="83">
        <v>2.4144146765265262</v>
      </c>
      <c r="AO544" s="83">
        <v>2.9204352804718225</v>
      </c>
      <c r="AP544" s="28">
        <v>-0.17326889841693194</v>
      </c>
      <c r="AQ544" s="31">
        <v>0.20770491720920087</v>
      </c>
      <c r="AR544" s="31">
        <v>0.2890381922134686</v>
      </c>
      <c r="AS544" s="28">
        <v>-0.28139283041252627</v>
      </c>
      <c r="AT544" s="83">
        <v>1275.4550876417175</v>
      </c>
      <c r="AU544" s="31">
        <v>125.68978705773989</v>
      </c>
      <c r="AV544" s="83">
        <v>110.95768027769709</v>
      </c>
      <c r="AW544" s="31">
        <v>10.937559540718505</v>
      </c>
      <c r="AX544" s="31">
        <v>81.710557792645432</v>
      </c>
      <c r="AY544" s="31">
        <v>84.405974251896993</v>
      </c>
      <c r="AZ544" s="26"/>
      <c r="BA544" s="32">
        <v>123.26094701602509</v>
      </c>
      <c r="BB544" s="32">
        <v>132.43044147397458</v>
      </c>
      <c r="BC544" s="28">
        <v>-6.9240080723822844E-2</v>
      </c>
    </row>
    <row r="545" spans="1:55" x14ac:dyDescent="0.25">
      <c r="A545" s="26" t="s">
        <v>342</v>
      </c>
      <c r="B545" s="26" t="s">
        <v>220</v>
      </c>
      <c r="C545" s="26" t="s">
        <v>480</v>
      </c>
      <c r="D545" s="27">
        <v>219578.41218255987</v>
      </c>
      <c r="E545" s="45">
        <v>72.616517838327198</v>
      </c>
      <c r="F545" s="29">
        <v>41371.094312842164</v>
      </c>
      <c r="G545" s="29">
        <v>17.379085214706052</v>
      </c>
      <c r="H545" s="30">
        <v>2.4775456093746739</v>
      </c>
      <c r="I545" s="30">
        <v>2.2816331800469642</v>
      </c>
      <c r="J545" s="28">
        <v>8.586499838842504E-2</v>
      </c>
      <c r="K545" s="30">
        <v>2.1802899392661654</v>
      </c>
      <c r="L545" s="28">
        <v>0.13633767911095246</v>
      </c>
      <c r="M545" s="30">
        <v>4.34064556035091</v>
      </c>
      <c r="N545" s="28">
        <v>-0.42922185768736615</v>
      </c>
      <c r="O545" s="30">
        <v>5.3070579962659483</v>
      </c>
      <c r="P545" s="30">
        <v>4.8308511670246954</v>
      </c>
      <c r="Q545" s="28">
        <v>9.8576174834743888E-2</v>
      </c>
      <c r="R545" s="30">
        <v>4.5325466700835086</v>
      </c>
      <c r="S545" s="28">
        <v>0.17087773884260302</v>
      </c>
      <c r="T545" s="30">
        <v>14.052835026947159</v>
      </c>
      <c r="U545" s="28">
        <v>-0.62234965499208206</v>
      </c>
      <c r="V545" s="26"/>
      <c r="W545" s="26"/>
      <c r="X545" s="77">
        <v>3.7719818637152325</v>
      </c>
      <c r="Y545" s="77">
        <v>2.7078003791913727</v>
      </c>
      <c r="Z545" s="49">
        <v>0.3165990172292793</v>
      </c>
      <c r="AA545" s="49">
        <v>2.7134600913635714</v>
      </c>
      <c r="AB545" s="49">
        <v>-2.3968610741342919</v>
      </c>
      <c r="AC545" s="49">
        <v>0.40023908874771191</v>
      </c>
      <c r="AD545" s="49">
        <v>3.5552228891046407</v>
      </c>
      <c r="AE545" s="26"/>
      <c r="AF545" s="49">
        <v>3.3059948896199065E-2</v>
      </c>
      <c r="AG545" s="49">
        <v>4.1990157616013872E-2</v>
      </c>
      <c r="AH545" s="83">
        <v>38.782029458711463</v>
      </c>
      <c r="AI545" s="83">
        <v>41.336675206015961</v>
      </c>
      <c r="AJ545" s="28">
        <v>-6.1800948783919271E-2</v>
      </c>
      <c r="AK545" s="31">
        <v>3.0022165520155268</v>
      </c>
      <c r="AL545" s="31">
        <v>3.4434450558289029</v>
      </c>
      <c r="AM545" s="28">
        <v>-0.12813577584648406</v>
      </c>
      <c r="AN545" s="83">
        <v>4.2651794540641568</v>
      </c>
      <c r="AO545" s="83">
        <v>4.4535045529988997</v>
      </c>
      <c r="AP545" s="28">
        <v>-4.2286944291530723E-2</v>
      </c>
      <c r="AQ545" s="31">
        <v>0.30410928084316091</v>
      </c>
      <c r="AR545" s="31">
        <v>0.3394974242633676</v>
      </c>
      <c r="AS545" s="28">
        <v>-0.10423685392309213</v>
      </c>
      <c r="AT545" s="83">
        <v>1597.2418218983194</v>
      </c>
      <c r="AU545" s="31">
        <v>300.96558639874303</v>
      </c>
      <c r="AV545" s="83">
        <v>147.33314982455758</v>
      </c>
      <c r="AW545" s="31">
        <v>27.762512270079672</v>
      </c>
      <c r="AX545" s="31">
        <v>21.014053429267079</v>
      </c>
      <c r="AY545" s="31">
        <v>21.358563155130991</v>
      </c>
      <c r="AZ545" s="26"/>
      <c r="BA545" s="32">
        <v>41.57204325146801</v>
      </c>
      <c r="BB545" s="32">
        <v>39.621314512373559</v>
      </c>
      <c r="BC545" s="28">
        <v>4.9234326601790238E-2</v>
      </c>
    </row>
    <row r="546" spans="1:55" x14ac:dyDescent="0.25">
      <c r="A546" s="26" t="s">
        <v>342</v>
      </c>
      <c r="B546" s="26" t="s">
        <v>220</v>
      </c>
      <c r="C546" s="26" t="s">
        <v>482</v>
      </c>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83">
        <v>0</v>
      </c>
      <c r="AJ546" s="26"/>
      <c r="AK546" s="26"/>
      <c r="AL546" s="26"/>
      <c r="AM546" s="26"/>
      <c r="AN546" s="26"/>
      <c r="AO546" s="83">
        <v>0</v>
      </c>
      <c r="AP546" s="26"/>
      <c r="AQ546" s="26"/>
      <c r="AR546" s="26"/>
      <c r="AS546" s="26"/>
      <c r="AT546" s="26"/>
      <c r="AU546" s="26"/>
      <c r="AV546" s="26"/>
      <c r="AW546" s="26"/>
      <c r="AX546" s="26"/>
      <c r="AY546" s="31">
        <v>8.6404210094900721E-2</v>
      </c>
      <c r="AZ546" s="26"/>
      <c r="BA546" s="26"/>
      <c r="BB546" s="32">
        <v>8.3760615376419587E-2</v>
      </c>
      <c r="BC546" s="28">
        <v>-1</v>
      </c>
    </row>
    <row r="547" spans="1:55" x14ac:dyDescent="0.25">
      <c r="A547" s="26" t="s">
        <v>342</v>
      </c>
      <c r="B547" s="26" t="s">
        <v>220</v>
      </c>
      <c r="C547" s="26" t="s">
        <v>483</v>
      </c>
      <c r="D547" s="27">
        <v>897484.70859756379</v>
      </c>
      <c r="E547" s="45">
        <v>13294.068830783161</v>
      </c>
      <c r="F547" s="29">
        <v>224062.45120409416</v>
      </c>
      <c r="G547" s="29">
        <v>4105.4780535438149</v>
      </c>
      <c r="H547" s="30">
        <v>3.0225685038515957</v>
      </c>
      <c r="I547" s="30">
        <v>2.9891223223069727</v>
      </c>
      <c r="J547" s="28">
        <v>1.1189298375320275E-2</v>
      </c>
      <c r="K547" s="30">
        <v>3.1365192251640308</v>
      </c>
      <c r="L547" s="28">
        <v>-3.6330311766692845E-2</v>
      </c>
      <c r="M547" s="30">
        <v>3.2176119690182161</v>
      </c>
      <c r="N547" s="28">
        <v>-6.061746010540036E-2</v>
      </c>
      <c r="O547" s="30">
        <v>3.9917037437804526</v>
      </c>
      <c r="P547" s="30">
        <v>4.0274192793452457</v>
      </c>
      <c r="Q547" s="28">
        <v>-8.8680946997402137E-3</v>
      </c>
      <c r="R547" s="30">
        <v>4.5350656779747496</v>
      </c>
      <c r="S547" s="28">
        <v>-0.11981346528964698</v>
      </c>
      <c r="T547" s="30">
        <v>5.0569218857026819</v>
      </c>
      <c r="U547" s="28">
        <v>-0.21064555988770478</v>
      </c>
      <c r="V547" s="26"/>
      <c r="W547" s="26"/>
      <c r="X547" s="77">
        <v>15.640450448344422</v>
      </c>
      <c r="Y547" s="77">
        <v>14.927663541031901</v>
      </c>
      <c r="Z547" s="49">
        <v>6.9132668794597754</v>
      </c>
      <c r="AA547" s="49">
        <v>15.019832695050297</v>
      </c>
      <c r="AB547" s="49">
        <v>-8.1065658155905211</v>
      </c>
      <c r="AC547" s="49">
        <v>5.6302107554936285</v>
      </c>
      <c r="AD547" s="49">
        <v>9.84629199616443</v>
      </c>
      <c r="AE547" s="26"/>
      <c r="AF547" s="49">
        <v>1.4596375278220659</v>
      </c>
      <c r="AG547" s="49">
        <v>1.7993230104253941</v>
      </c>
      <c r="AH547" s="83">
        <v>37.38552383704576</v>
      </c>
      <c r="AI547" s="83">
        <v>42.471983448199268</v>
      </c>
      <c r="AJ547" s="28">
        <v>-0.11976035019313806</v>
      </c>
      <c r="AK547" s="31">
        <v>9.2781106310641466</v>
      </c>
      <c r="AL547" s="31">
        <v>10.19845162382788</v>
      </c>
      <c r="AM547" s="28">
        <v>-9.0243208156562657E-2</v>
      </c>
      <c r="AN547" s="83">
        <v>3.0759774217289113</v>
      </c>
      <c r="AO547" s="83">
        <v>3.5090202363152647</v>
      </c>
      <c r="AP547" s="28">
        <v>-0.12340846886681991</v>
      </c>
      <c r="AQ547" s="31">
        <v>0.76539996391869136</v>
      </c>
      <c r="AR547" s="31">
        <v>0.84145774118674477</v>
      </c>
      <c r="AS547" s="28">
        <v>-9.0388112849001528E-2</v>
      </c>
      <c r="AT547" s="83">
        <v>1480.3458543782808</v>
      </c>
      <c r="AU547" s="31">
        <v>370.85564195109293</v>
      </c>
      <c r="AV547" s="83">
        <v>124.9492032617117</v>
      </c>
      <c r="AW547" s="31">
        <v>31.302632957052282</v>
      </c>
      <c r="AX547" s="31">
        <v>94.870121825638478</v>
      </c>
      <c r="AY547" s="31">
        <v>92.99643467906472</v>
      </c>
      <c r="AZ547" s="26"/>
      <c r="BA547" s="32">
        <v>242.49529949025347</v>
      </c>
      <c r="BB547" s="32">
        <v>222.81966605594917</v>
      </c>
      <c r="BC547" s="28">
        <v>8.830294822075456E-2</v>
      </c>
    </row>
    <row r="548" spans="1:55" x14ac:dyDescent="0.25">
      <c r="A548" s="26" t="s">
        <v>342</v>
      </c>
      <c r="B548" s="26" t="s">
        <v>220</v>
      </c>
      <c r="C548" s="26" t="s">
        <v>484</v>
      </c>
      <c r="D548" s="26"/>
      <c r="E548" s="26"/>
      <c r="F548" s="26"/>
      <c r="G548" s="26"/>
      <c r="H548" s="26"/>
      <c r="I548" s="26"/>
      <c r="J548" s="26"/>
      <c r="K548" s="30">
        <v>3.9899999999999998</v>
      </c>
      <c r="L548" s="28">
        <v>-1</v>
      </c>
      <c r="M548" s="30">
        <v>3.9899999999999998</v>
      </c>
      <c r="N548" s="28">
        <v>-1</v>
      </c>
      <c r="O548" s="26"/>
      <c r="P548" s="26"/>
      <c r="Q548" s="26"/>
      <c r="R548" s="30">
        <v>18.235831809872032</v>
      </c>
      <c r="S548" s="28">
        <v>-1</v>
      </c>
      <c r="T548" s="30">
        <v>18.235831809872025</v>
      </c>
      <c r="U548" s="28">
        <v>-1</v>
      </c>
      <c r="V548" s="26"/>
      <c r="W548" s="26"/>
      <c r="X548" s="26"/>
      <c r="Y548" s="26"/>
      <c r="Z548" s="26"/>
      <c r="AA548" s="26"/>
      <c r="AB548" s="26"/>
      <c r="AC548" s="26"/>
      <c r="AD548" s="26"/>
      <c r="AE548" s="26"/>
      <c r="AF548" s="26"/>
      <c r="AG548" s="26"/>
      <c r="AH548" s="83">
        <v>0</v>
      </c>
      <c r="AI548" s="83">
        <v>0</v>
      </c>
      <c r="AJ548" s="26"/>
      <c r="AK548" s="26"/>
      <c r="AL548" s="26"/>
      <c r="AM548" s="26"/>
      <c r="AN548" s="83">
        <v>0</v>
      </c>
      <c r="AO548" s="83">
        <v>0</v>
      </c>
      <c r="AP548" s="26"/>
      <c r="AQ548" s="26"/>
      <c r="AR548" s="26"/>
      <c r="AS548" s="26"/>
      <c r="AT548" s="26"/>
      <c r="AU548" s="26"/>
      <c r="AV548" s="83">
        <v>0</v>
      </c>
      <c r="AW548" s="26"/>
      <c r="AX548" s="31">
        <v>0.15982475535316229</v>
      </c>
      <c r="AY548" s="31">
        <v>8.7059370704923575E-2</v>
      </c>
      <c r="AZ548" s="26"/>
      <c r="BA548" s="32">
        <v>0.16506601529659112</v>
      </c>
      <c r="BB548" s="32">
        <v>8.3760615376419587E-2</v>
      </c>
      <c r="BC548" s="28">
        <v>0.97068770990740305</v>
      </c>
    </row>
    <row r="549" spans="1:55" x14ac:dyDescent="0.25">
      <c r="A549" s="26" t="s">
        <v>342</v>
      </c>
      <c r="B549" s="26" t="s">
        <v>220</v>
      </c>
      <c r="C549" s="26" t="s">
        <v>485</v>
      </c>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83">
        <v>0</v>
      </c>
      <c r="AJ549" s="26"/>
      <c r="AK549" s="26"/>
      <c r="AL549" s="26"/>
      <c r="AM549" s="26"/>
      <c r="AN549" s="26"/>
      <c r="AO549" s="83">
        <v>0</v>
      </c>
      <c r="AP549" s="26"/>
      <c r="AQ549" s="26"/>
      <c r="AR549" s="26"/>
      <c r="AS549" s="26"/>
      <c r="AT549" s="26"/>
      <c r="AU549" s="26"/>
      <c r="AV549" s="26"/>
      <c r="AW549" s="26"/>
      <c r="AX549" s="26"/>
      <c r="AY549" s="31">
        <v>0.14985778526315641</v>
      </c>
      <c r="AZ549" s="26"/>
      <c r="BA549" s="26"/>
      <c r="BB549" s="32">
        <v>0.14350413329993481</v>
      </c>
      <c r="BC549" s="28">
        <v>-1</v>
      </c>
    </row>
    <row r="550" spans="1:55" x14ac:dyDescent="0.25">
      <c r="A550" s="26" t="s">
        <v>342</v>
      </c>
      <c r="B550" s="26" t="s">
        <v>220</v>
      </c>
      <c r="C550" s="26" t="s">
        <v>486</v>
      </c>
      <c r="D550" s="27">
        <v>6006.3274948108192</v>
      </c>
      <c r="E550" s="26"/>
      <c r="F550" s="29">
        <v>647.53166773022622</v>
      </c>
      <c r="G550" s="26"/>
      <c r="H550" s="30">
        <v>3.744800918141896</v>
      </c>
      <c r="I550" s="30">
        <v>4.4678082870950924</v>
      </c>
      <c r="J550" s="28">
        <v>-0.16182596085009857</v>
      </c>
      <c r="K550" s="30">
        <v>4.2440151806485442</v>
      </c>
      <c r="L550" s="28">
        <v>-0.11762782206409578</v>
      </c>
      <c r="M550" s="30">
        <v>3.5664549766136746</v>
      </c>
      <c r="N550" s="28">
        <v>5.0006503011446858E-2</v>
      </c>
      <c r="O550" s="30">
        <v>9.2757278047336627</v>
      </c>
      <c r="P550" s="30">
        <v>8.2155429744717043</v>
      </c>
      <c r="Q550" s="28">
        <v>0.12904622780944469</v>
      </c>
      <c r="R550" s="30">
        <v>8.2935447695627182</v>
      </c>
      <c r="S550" s="28">
        <v>0.11842741101194183</v>
      </c>
      <c r="T550" s="30">
        <v>15.77704602947269</v>
      </c>
      <c r="U550" s="28">
        <v>-0.41207449180246308</v>
      </c>
      <c r="V550" s="26"/>
      <c r="W550" s="26"/>
      <c r="X550" s="77">
        <v>0.10314433085976021</v>
      </c>
      <c r="Y550" s="77">
        <v>4.2364125841390599E-2</v>
      </c>
      <c r="Z550" s="26"/>
      <c r="AA550" s="49">
        <v>0.70778036080613838</v>
      </c>
      <c r="AB550" s="49">
        <v>-0.70778036080613838</v>
      </c>
      <c r="AC550" s="26"/>
      <c r="AD550" s="49">
        <v>0.43868456117385318</v>
      </c>
      <c r="AE550" s="26"/>
      <c r="AF550" s="26"/>
      <c r="AG550" s="26"/>
      <c r="AH550" s="83">
        <v>3.6148121334312857</v>
      </c>
      <c r="AI550" s="83">
        <v>3.9381010904368301</v>
      </c>
      <c r="AJ550" s="28">
        <v>-8.2092599854942744E-2</v>
      </c>
      <c r="AK550" s="31">
        <v>0.41847978086888427</v>
      </c>
      <c r="AL550" s="31">
        <v>0.51369282861151766</v>
      </c>
      <c r="AM550" s="28">
        <v>-0.18535015954960637</v>
      </c>
      <c r="AN550" s="83">
        <v>0.53903814880181833</v>
      </c>
      <c r="AO550" s="83">
        <v>0.49687768188375198</v>
      </c>
      <c r="AP550" s="28">
        <v>8.4850796192391859E-2</v>
      </c>
      <c r="AQ550" s="31">
        <v>6.2481585427020217E-2</v>
      </c>
      <c r="AR550" s="31">
        <v>6.5234872880866379E-2</v>
      </c>
      <c r="AS550" s="28">
        <v>-4.2205761002620287E-2</v>
      </c>
      <c r="AT550" s="83">
        <v>91.259913474931025</v>
      </c>
      <c r="AU550" s="31">
        <v>9.8385717429481421</v>
      </c>
      <c r="AV550" s="83">
        <v>13.815163445270002</v>
      </c>
      <c r="AW550" s="31">
        <v>1.4988810702559183</v>
      </c>
      <c r="AX550" s="31">
        <v>5.8338580492201482</v>
      </c>
      <c r="AY550" s="31">
        <v>10.133350869937747</v>
      </c>
      <c r="AZ550" s="26"/>
      <c r="BA550" s="32">
        <v>11.88867982780484</v>
      </c>
      <c r="BB550" s="32">
        <v>15.245385610357959</v>
      </c>
      <c r="BC550" s="28">
        <v>-0.22017847684170871</v>
      </c>
    </row>
    <row r="551" spans="1:55" x14ac:dyDescent="0.25">
      <c r="A551" s="26" t="s">
        <v>342</v>
      </c>
      <c r="B551" s="26" t="s">
        <v>220</v>
      </c>
      <c r="C551" s="26" t="s">
        <v>488</v>
      </c>
      <c r="D551" s="27">
        <v>814117.00568051578</v>
      </c>
      <c r="E551" s="45">
        <v>48934.564328161374</v>
      </c>
      <c r="F551" s="29">
        <v>126816.5688460368</v>
      </c>
      <c r="G551" s="29">
        <v>14958.724645654112</v>
      </c>
      <c r="H551" s="30">
        <v>2.9119405234757694</v>
      </c>
      <c r="I551" s="30">
        <v>2.7639424969209978</v>
      </c>
      <c r="J551" s="28">
        <v>5.3545986112098848E-2</v>
      </c>
      <c r="K551" s="30">
        <v>2.7917460561471605</v>
      </c>
      <c r="L551" s="28">
        <v>4.3053510208764148E-2</v>
      </c>
      <c r="M551" s="30">
        <v>2.8730344255593896</v>
      </c>
      <c r="N551" s="28">
        <v>1.3541814038237508E-2</v>
      </c>
      <c r="O551" s="30">
        <v>6.0874610008072985</v>
      </c>
      <c r="P551" s="30">
        <v>5.7739574940886227</v>
      </c>
      <c r="Q551" s="28">
        <v>5.429612307323714E-2</v>
      </c>
      <c r="R551" s="30">
        <v>5.872805092864656</v>
      </c>
      <c r="S551" s="28">
        <v>3.6550831254973062E-2</v>
      </c>
      <c r="T551" s="30">
        <v>5.7547234122653412</v>
      </c>
      <c r="U551" s="28">
        <v>5.7819909786242081E-2</v>
      </c>
      <c r="V551" s="26"/>
      <c r="W551" s="26"/>
      <c r="X551" s="77">
        <v>14.820849639470804</v>
      </c>
      <c r="Y551" s="77">
        <v>9.2755098692476139</v>
      </c>
      <c r="Z551" s="49">
        <v>29.592433789944504</v>
      </c>
      <c r="AA551" s="49">
        <v>35.370891577564947</v>
      </c>
      <c r="AB551" s="49">
        <v>-5.778457787620443</v>
      </c>
      <c r="AC551" s="49">
        <v>38.359984995049032</v>
      </c>
      <c r="AD551" s="49">
        <v>43.807423542367943</v>
      </c>
      <c r="AE551" s="26"/>
      <c r="AF551" s="49">
        <v>5.6699467365164953</v>
      </c>
      <c r="AG551" s="49">
        <v>10.551009472275085</v>
      </c>
      <c r="AH551" s="83">
        <v>40.673555267384565</v>
      </c>
      <c r="AI551" s="83">
        <v>47.991402299428621</v>
      </c>
      <c r="AJ551" s="28">
        <v>-0.15248245897018062</v>
      </c>
      <c r="AK551" s="31">
        <v>6.6996389692612324</v>
      </c>
      <c r="AL551" s="31">
        <v>8.3194521729318502</v>
      </c>
      <c r="AM551" s="28">
        <v>-0.19470190704874032</v>
      </c>
      <c r="AN551" s="83">
        <v>3.4102505521283111</v>
      </c>
      <c r="AO551" s="83">
        <v>4.0493837219444506</v>
      </c>
      <c r="AP551" s="28">
        <v>-0.15783467650954991</v>
      </c>
      <c r="AQ551" s="31">
        <v>0.56092752670251034</v>
      </c>
      <c r="AR551" s="31">
        <v>0.7014739984650058</v>
      </c>
      <c r="AS551" s="28">
        <v>-0.20035877604878444</v>
      </c>
      <c r="AT551" s="83">
        <v>1519.6569258408649</v>
      </c>
      <c r="AU551" s="31">
        <v>249.63723392056772</v>
      </c>
      <c r="AV551" s="83">
        <v>140.93344445805329</v>
      </c>
      <c r="AW551" s="31">
        <v>23.153109451506694</v>
      </c>
      <c r="AX551" s="31">
        <v>83.205567042903667</v>
      </c>
      <c r="AY551" s="31">
        <v>84.271168730442909</v>
      </c>
      <c r="AZ551" s="26"/>
      <c r="BA551" s="32">
        <v>310.41838007006987</v>
      </c>
      <c r="BB551" s="32">
        <v>293.80889096900012</v>
      </c>
      <c r="BC551" s="28">
        <v>5.6531608169822979E-2</v>
      </c>
    </row>
    <row r="552" spans="1:55" x14ac:dyDescent="0.25">
      <c r="A552" s="26" t="s">
        <v>342</v>
      </c>
      <c r="B552" s="26" t="s">
        <v>220</v>
      </c>
      <c r="C552" s="26" t="s">
        <v>489</v>
      </c>
      <c r="D552" s="27">
        <v>419185.17784902989</v>
      </c>
      <c r="E552" s="45">
        <v>11805.061817420139</v>
      </c>
      <c r="F552" s="29">
        <v>21531.086749088656</v>
      </c>
      <c r="G552" s="29">
        <v>1142.2792131796259</v>
      </c>
      <c r="H552" s="30">
        <v>5.8336794697834975</v>
      </c>
      <c r="I552" s="30">
        <v>5.6143153535344963</v>
      </c>
      <c r="J552" s="28">
        <v>3.9072282626749916E-2</v>
      </c>
      <c r="K552" s="30">
        <v>5.8041964952404363</v>
      </c>
      <c r="L552" s="28">
        <v>5.0795962140905825E-3</v>
      </c>
      <c r="M552" s="30">
        <v>5.9537193681892209</v>
      </c>
      <c r="N552" s="28">
        <v>-2.0162169390632971E-2</v>
      </c>
      <c r="O552" s="30">
        <v>19.008657134705068</v>
      </c>
      <c r="P552" s="30">
        <v>17.459590801173203</v>
      </c>
      <c r="Q552" s="28">
        <v>8.8722946097211805E-2</v>
      </c>
      <c r="R552" s="30">
        <v>17.871010030463708</v>
      </c>
      <c r="S552" s="28">
        <v>6.365880284897589E-2</v>
      </c>
      <c r="T552" s="30">
        <v>18.436303858332813</v>
      </c>
      <c r="U552" s="28">
        <v>3.1044903618984515E-2</v>
      </c>
      <c r="V552" s="26"/>
      <c r="W552" s="26"/>
      <c r="X552" s="77">
        <v>7.401228107506622</v>
      </c>
      <c r="Y552" s="77">
        <v>1.4833827853398722</v>
      </c>
      <c r="Z552" s="49">
        <v>17.121932930300517</v>
      </c>
      <c r="AA552" s="49">
        <v>28.202442664842607</v>
      </c>
      <c r="AB552" s="49">
        <v>-11.08050973454209</v>
      </c>
      <c r="AC552" s="49">
        <v>19.330948028483505</v>
      </c>
      <c r="AD552" s="49">
        <v>30.191825982091462</v>
      </c>
      <c r="AE552" s="26"/>
      <c r="AF552" s="49">
        <v>2.7390554891814389</v>
      </c>
      <c r="AG552" s="49">
        <v>5.0379781064732194</v>
      </c>
      <c r="AH552" s="83">
        <v>21.611694111831394</v>
      </c>
      <c r="AI552" s="83">
        <v>25.159828961843271</v>
      </c>
      <c r="AJ552" s="28">
        <v>-0.14102380645722529</v>
      </c>
      <c r="AK552" s="31">
        <v>1.1396003495208522</v>
      </c>
      <c r="AL552" s="31">
        <v>1.5518394345704531</v>
      </c>
      <c r="AM552" s="28">
        <v>-0.26564545008079921</v>
      </c>
      <c r="AN552" s="83">
        <v>1.7945040184616032</v>
      </c>
      <c r="AO552" s="83">
        <v>2.1123809369343083</v>
      </c>
      <c r="AP552" s="28">
        <v>-0.15048276232507513</v>
      </c>
      <c r="AQ552" s="31">
        <v>9.4661228192134655E-2</v>
      </c>
      <c r="AR552" s="31">
        <v>0.13003681096743896</v>
      </c>
      <c r="AS552" s="28">
        <v>-0.2720428355026509</v>
      </c>
      <c r="AT552" s="83">
        <v>1024.8756920110091</v>
      </c>
      <c r="AU552" s="31">
        <v>53.916259562588543</v>
      </c>
      <c r="AV552" s="83">
        <v>89.334910710372455</v>
      </c>
      <c r="AW552" s="31">
        <v>4.6998459973786586</v>
      </c>
      <c r="AX552" s="31">
        <v>63.952886213986503</v>
      </c>
      <c r="AY552" s="31">
        <v>66.986591018744633</v>
      </c>
      <c r="AZ552" s="26"/>
      <c r="BA552" s="32">
        <v>69.635157921455644</v>
      </c>
      <c r="BB552" s="32">
        <v>77.252715987190285</v>
      </c>
      <c r="BC552" s="28">
        <v>-9.8605699079858278E-2</v>
      </c>
    </row>
    <row r="553" spans="1:55" x14ac:dyDescent="0.25">
      <c r="A553" s="26" t="s">
        <v>342</v>
      </c>
      <c r="B553" s="26" t="s">
        <v>220</v>
      </c>
      <c r="C553" s="26" t="s">
        <v>490</v>
      </c>
      <c r="D553" s="27">
        <v>3164933.6051895334</v>
      </c>
      <c r="E553" s="45">
        <v>227814.45408995583</v>
      </c>
      <c r="F553" s="29">
        <v>965127.09404119593</v>
      </c>
      <c r="G553" s="29">
        <v>128710.88024968511</v>
      </c>
      <c r="H553" s="30">
        <v>2.5250859851161995</v>
      </c>
      <c r="I553" s="30">
        <v>2.429234797660873</v>
      </c>
      <c r="J553" s="28">
        <v>3.9457358155589685E-2</v>
      </c>
      <c r="K553" s="30">
        <v>2.3674381919534295</v>
      </c>
      <c r="L553" s="28">
        <v>6.6590035464744721E-2</v>
      </c>
      <c r="M553" s="30">
        <v>2.4158532131119332</v>
      </c>
      <c r="N553" s="28">
        <v>4.5214987157088188E-2</v>
      </c>
      <c r="O553" s="30">
        <v>3.1016916024322136</v>
      </c>
      <c r="P553" s="30">
        <v>2.9807018527029432</v>
      </c>
      <c r="Q553" s="28">
        <v>4.0591027116501172E-2</v>
      </c>
      <c r="R553" s="30">
        <v>2.9332334272008911</v>
      </c>
      <c r="S553" s="28">
        <v>5.7430879407397807E-2</v>
      </c>
      <c r="T553" s="30">
        <v>2.9009954182331077</v>
      </c>
      <c r="U553" s="28">
        <v>6.9181834255133981E-2</v>
      </c>
      <c r="V553" s="26"/>
      <c r="W553" s="26"/>
      <c r="X553" s="77">
        <v>58.262345610103154</v>
      </c>
      <c r="Y553" s="77">
        <v>71.563279299347798</v>
      </c>
      <c r="Z553" s="49">
        <v>22.466477241517428</v>
      </c>
      <c r="AA553" s="49">
        <v>31.438970976882597</v>
      </c>
      <c r="AB553" s="49">
        <v>-8.9724937353651697</v>
      </c>
      <c r="AC553" s="49">
        <v>28.358725842288145</v>
      </c>
      <c r="AD553" s="49">
        <v>37.717943189347274</v>
      </c>
      <c r="AE553" s="26"/>
      <c r="AF553" s="49">
        <v>6.7147471639357876</v>
      </c>
      <c r="AG553" s="49">
        <v>11.766905453536335</v>
      </c>
      <c r="AH553" s="83">
        <v>148.94393378316178</v>
      </c>
      <c r="AI553" s="83">
        <v>171.70525257433576</v>
      </c>
      <c r="AJ553" s="28">
        <v>-0.1325604106450966</v>
      </c>
      <c r="AK553" s="31">
        <v>48.506232461667423</v>
      </c>
      <c r="AL553" s="31">
        <v>58.12618497230504</v>
      </c>
      <c r="AM553" s="28">
        <v>-0.16550118531297325</v>
      </c>
      <c r="AN553" s="83">
        <v>12.184784015510417</v>
      </c>
      <c r="AO553" s="83">
        <v>14.050952101887193</v>
      </c>
      <c r="AP553" s="28">
        <v>-0.13281435114465515</v>
      </c>
      <c r="AQ553" s="31">
        <v>3.9678458765279072</v>
      </c>
      <c r="AR553" s="31">
        <v>4.7554747675938298</v>
      </c>
      <c r="AS553" s="28">
        <v>-0.16562571132397075</v>
      </c>
      <c r="AT553" s="83">
        <v>5311.5193428882139</v>
      </c>
      <c r="AU553" s="31">
        <v>1712.4588849269053</v>
      </c>
      <c r="AV553" s="83">
        <v>447.09381287455921</v>
      </c>
      <c r="AW553" s="31">
        <v>144.14606261153187</v>
      </c>
      <c r="AX553" s="31">
        <v>95.64501350198114</v>
      </c>
      <c r="AY553" s="31">
        <v>96.105478572340147</v>
      </c>
      <c r="AZ553" s="26"/>
      <c r="BA553" s="32">
        <v>641.37193908360473</v>
      </c>
      <c r="BB553" s="32">
        <v>726.17831196913914</v>
      </c>
      <c r="BC553" s="28">
        <v>-0.11678450249439354</v>
      </c>
    </row>
    <row r="554" spans="1:55" x14ac:dyDescent="0.25">
      <c r="A554" s="26" t="s">
        <v>342</v>
      </c>
      <c r="B554" s="26" t="s">
        <v>221</v>
      </c>
      <c r="C554" s="26" t="s">
        <v>256</v>
      </c>
      <c r="D554" s="26"/>
      <c r="E554" s="26"/>
      <c r="F554" s="26"/>
      <c r="G554" s="26"/>
      <c r="H554" s="30">
        <v>2.4915328600264051</v>
      </c>
      <c r="I554" s="30">
        <v>2.2822377761734636</v>
      </c>
      <c r="J554" s="28">
        <v>9.1706081652832047E-2</v>
      </c>
      <c r="K554" s="30">
        <v>2.1768284431167113</v>
      </c>
      <c r="L554" s="28">
        <v>0.14457015108600396</v>
      </c>
      <c r="M554" s="30">
        <v>2.2363968279822792</v>
      </c>
      <c r="N554" s="28">
        <v>0.11408352437805706</v>
      </c>
      <c r="O554" s="30">
        <v>1.8764368925298993</v>
      </c>
      <c r="P554" s="30">
        <v>1.712287238287229</v>
      </c>
      <c r="Q554" s="28">
        <v>9.5865723093787936E-2</v>
      </c>
      <c r="R554" s="30">
        <v>1.6247767538654825</v>
      </c>
      <c r="S554" s="28">
        <v>0.1548890566446719</v>
      </c>
      <c r="T554" s="30">
        <v>1.6532627851050747</v>
      </c>
      <c r="U554" s="28">
        <v>0.13499009923618435</v>
      </c>
      <c r="V554" s="26"/>
      <c r="W554" s="26"/>
      <c r="X554" s="26"/>
      <c r="Y554" s="26"/>
      <c r="Z554" s="26"/>
      <c r="AA554" s="26"/>
      <c r="AB554" s="26"/>
      <c r="AC554" s="26"/>
      <c r="AD554" s="26"/>
      <c r="AE554" s="26"/>
      <c r="AF554" s="26"/>
      <c r="AG554" s="26"/>
      <c r="AH554" s="83">
        <v>12669.548198524271</v>
      </c>
      <c r="AI554" s="83">
        <v>12659.673860557377</v>
      </c>
      <c r="AJ554" s="28">
        <v>7.7998359797076735E-4</v>
      </c>
      <c r="AK554" s="31">
        <v>6649.2609697267317</v>
      </c>
      <c r="AL554" s="31">
        <v>7280.3635494221753</v>
      </c>
      <c r="AM554" s="28">
        <v>-8.6685585879228894E-2</v>
      </c>
      <c r="AN554" s="83">
        <v>1040.0692474494272</v>
      </c>
      <c r="AO554" s="83">
        <v>1039.3691947087025</v>
      </c>
      <c r="AP554" s="28">
        <v>6.7353616432790835E-4</v>
      </c>
      <c r="AQ554" s="31">
        <v>545.94501755086128</v>
      </c>
      <c r="AR554" s="31">
        <v>597.9169467477559</v>
      </c>
      <c r="AS554" s="28">
        <v>-8.6921652713784173E-2</v>
      </c>
      <c r="AT554" s="83">
        <v>406614.09726817085</v>
      </c>
      <c r="AU554" s="31">
        <v>216694.78941013289</v>
      </c>
      <c r="AV554" s="83">
        <v>37928.002307626615</v>
      </c>
      <c r="AW554" s="31">
        <v>20211.77275109111</v>
      </c>
      <c r="AX554" s="31">
        <v>95.859666326618012</v>
      </c>
      <c r="AY554" s="31">
        <v>96.606695887639759</v>
      </c>
      <c r="AZ554" s="26"/>
      <c r="BA554" s="32">
        <v>98795.904666240429</v>
      </c>
      <c r="BB554" s="32">
        <v>101284.33906323757</v>
      </c>
      <c r="BC554" s="28">
        <v>-2.456879730876722E-2</v>
      </c>
    </row>
    <row r="555" spans="1:55" x14ac:dyDescent="0.25">
      <c r="A555" s="26" t="s">
        <v>342</v>
      </c>
      <c r="B555" s="26" t="s">
        <v>221</v>
      </c>
      <c r="C555" s="26" t="s">
        <v>404</v>
      </c>
      <c r="D555" s="26"/>
      <c r="E555" s="26"/>
      <c r="F555" s="26"/>
      <c r="G555" s="26"/>
      <c r="H555" s="30">
        <v>2.2464259709744696</v>
      </c>
      <c r="I555" s="30">
        <v>2.099575060605456</v>
      </c>
      <c r="J555" s="28">
        <v>6.9943158082029305E-2</v>
      </c>
      <c r="K555" s="30">
        <v>2.027561131377281</v>
      </c>
      <c r="L555" s="28">
        <v>0.10794487831225991</v>
      </c>
      <c r="M555" s="30">
        <v>2.0650986705926222</v>
      </c>
      <c r="N555" s="28">
        <v>8.7805635132103321E-2</v>
      </c>
      <c r="O555" s="30">
        <v>1.9464976694024982</v>
      </c>
      <c r="P555" s="30">
        <v>1.8267675380577664</v>
      </c>
      <c r="Q555" s="28">
        <v>6.5542073006196452E-2</v>
      </c>
      <c r="R555" s="30">
        <v>1.7354942591632423</v>
      </c>
      <c r="S555" s="28">
        <v>0.12158116290225583</v>
      </c>
      <c r="T555" s="30">
        <v>1.7828304948165559</v>
      </c>
      <c r="U555" s="28">
        <v>9.1801870711653313E-2</v>
      </c>
      <c r="V555" s="26"/>
      <c r="W555" s="26"/>
      <c r="X555" s="26"/>
      <c r="Y555" s="26"/>
      <c r="Z555" s="26"/>
      <c r="AA555" s="26"/>
      <c r="AB555" s="26"/>
      <c r="AC555" s="26"/>
      <c r="AD555" s="26"/>
      <c r="AE555" s="26"/>
      <c r="AF555" s="26"/>
      <c r="AG555" s="26"/>
      <c r="AH555" s="83">
        <v>6400.4689293330985</v>
      </c>
      <c r="AI555" s="83">
        <v>6674.7425807092386</v>
      </c>
      <c r="AJ555" s="28">
        <v>-4.1091270271429198E-2</v>
      </c>
      <c r="AK555" s="31">
        <v>3241.3435667205613</v>
      </c>
      <c r="AL555" s="31">
        <v>3603.0224834786168</v>
      </c>
      <c r="AM555" s="28">
        <v>-0.10038208709951338</v>
      </c>
      <c r="AN555" s="83">
        <v>524.41896634853322</v>
      </c>
      <c r="AO555" s="83">
        <v>548.27445649674701</v>
      </c>
      <c r="AP555" s="28">
        <v>-4.351012502140035E-2</v>
      </c>
      <c r="AQ555" s="31">
        <v>265.78740441980699</v>
      </c>
      <c r="AR555" s="31">
        <v>296.0526464107985</v>
      </c>
      <c r="AS555" s="28">
        <v>-0.10222925671468543</v>
      </c>
      <c r="AT555" s="83">
        <v>234457.17993478602</v>
      </c>
      <c r="AU555" s="31">
        <v>120450.78893249104</v>
      </c>
      <c r="AV555" s="83">
        <v>19815.654753514693</v>
      </c>
      <c r="AW555" s="31">
        <v>10180.665522976031</v>
      </c>
      <c r="AX555" s="31">
        <v>95.638772871254758</v>
      </c>
      <c r="AY555" s="31">
        <v>95.280696289964226</v>
      </c>
      <c r="AZ555" s="26"/>
      <c r="BA555" s="32">
        <v>54418.889400465974</v>
      </c>
      <c r="BB555" s="32">
        <v>55112.088800283411</v>
      </c>
      <c r="BC555" s="28">
        <v>-1.257799177834595E-2</v>
      </c>
    </row>
    <row r="556" spans="1:55" x14ac:dyDescent="0.25">
      <c r="A556" s="26" t="s">
        <v>342</v>
      </c>
      <c r="B556" s="26" t="s">
        <v>221</v>
      </c>
      <c r="C556" s="26" t="s">
        <v>403</v>
      </c>
      <c r="D556" s="26"/>
      <c r="E556" s="26"/>
      <c r="F556" s="26"/>
      <c r="G556" s="26"/>
      <c r="H556" s="30">
        <v>2.8226255783865231</v>
      </c>
      <c r="I556" s="30">
        <v>2.7279416944544921</v>
      </c>
      <c r="J556" s="28">
        <v>3.4708910430347364E-2</v>
      </c>
      <c r="K556" s="30">
        <v>2.4965447774554965</v>
      </c>
      <c r="L556" s="28">
        <v>0.13061283894269718</v>
      </c>
      <c r="M556" s="30">
        <v>2.6135510815318685</v>
      </c>
      <c r="N556" s="28">
        <v>7.9996330789949832E-2</v>
      </c>
      <c r="O556" s="30">
        <v>4.0930176913940128</v>
      </c>
      <c r="P556" s="30">
        <v>3.9858840860635705</v>
      </c>
      <c r="Q556" s="28">
        <v>2.6878254113065971E-2</v>
      </c>
      <c r="R556" s="30">
        <v>3.861369926477932</v>
      </c>
      <c r="S556" s="28">
        <v>5.9991083301198629E-2</v>
      </c>
      <c r="T556" s="30">
        <v>4.0039552952188728</v>
      </c>
      <c r="U556" s="28">
        <v>2.2243604038608897E-2</v>
      </c>
      <c r="V556" s="26"/>
      <c r="W556" s="26"/>
      <c r="X556" s="77">
        <v>100</v>
      </c>
      <c r="Y556" s="77">
        <v>100.00000000000001</v>
      </c>
      <c r="Z556" s="26"/>
      <c r="AA556" s="26"/>
      <c r="AB556" s="26"/>
      <c r="AC556" s="26"/>
      <c r="AD556" s="26"/>
      <c r="AE556" s="26"/>
      <c r="AF556" s="26"/>
      <c r="AG556" s="26"/>
      <c r="AH556" s="83">
        <v>216.48275872899382</v>
      </c>
      <c r="AI556" s="83">
        <v>241.09865684106617</v>
      </c>
      <c r="AJ556" s="28">
        <v>-0.10209886041919894</v>
      </c>
      <c r="AK556" s="31">
        <v>52.370841249653857</v>
      </c>
      <c r="AL556" s="31">
        <v>59.690734582029307</v>
      </c>
      <c r="AM556" s="28">
        <v>-0.12263031077823595</v>
      </c>
      <c r="AN556" s="83">
        <v>17.712865956263286</v>
      </c>
      <c r="AO556" s="83">
        <v>19.817910643177214</v>
      </c>
      <c r="AP556" s="28">
        <v>-0.10621930458842993</v>
      </c>
      <c r="AQ556" s="31">
        <v>4.2862833955302619</v>
      </c>
      <c r="AR556" s="31">
        <v>4.9064987593910736</v>
      </c>
      <c r="AS556" s="28">
        <v>-0.12640691341737631</v>
      </c>
      <c r="AT556" s="83">
        <v>7878.8537950740856</v>
      </c>
      <c r="AU556" s="31">
        <v>1924.9498509718592</v>
      </c>
      <c r="AV556" s="83">
        <v>663.94935406903971</v>
      </c>
      <c r="AW556" s="31">
        <v>162.197714520815</v>
      </c>
      <c r="AX556" s="31">
        <v>95.3155321660401</v>
      </c>
      <c r="AY556" s="31">
        <v>94.875087312974742</v>
      </c>
      <c r="AZ556" s="26"/>
      <c r="BA556" s="32">
        <v>1461.9739130354917</v>
      </c>
      <c r="BB556" s="32">
        <v>1562.6254204759055</v>
      </c>
      <c r="BC556" s="28">
        <v>-6.4411794484797155E-2</v>
      </c>
    </row>
    <row r="557" spans="1:55" x14ac:dyDescent="0.25">
      <c r="A557" s="26" t="s">
        <v>342</v>
      </c>
      <c r="B557" s="26" t="s">
        <v>221</v>
      </c>
      <c r="C557" s="26" t="s">
        <v>399</v>
      </c>
      <c r="D557" s="26"/>
      <c r="E557" s="26"/>
      <c r="F557" s="26"/>
      <c r="G557" s="26"/>
      <c r="H557" s="30">
        <v>2.5071411016043661</v>
      </c>
      <c r="I557" s="30">
        <v>2.5322867301648824</v>
      </c>
      <c r="J557" s="28">
        <v>-9.9300084232084532E-3</v>
      </c>
      <c r="K557" s="30">
        <v>2.3867313888789585</v>
      </c>
      <c r="L557" s="28">
        <v>5.0449628846572336E-2</v>
      </c>
      <c r="M557" s="30">
        <v>2.4528160760784905</v>
      </c>
      <c r="N557" s="28">
        <v>2.2148022452922467E-2</v>
      </c>
      <c r="O557" s="30">
        <v>3.2825856888452898</v>
      </c>
      <c r="P557" s="30">
        <v>3.2956717788468701</v>
      </c>
      <c r="Q557" s="28">
        <v>-3.9706897044702255E-3</v>
      </c>
      <c r="R557" s="30">
        <v>3.2766902572509458</v>
      </c>
      <c r="S557" s="28">
        <v>1.7992031994168811E-3</v>
      </c>
      <c r="T557" s="30">
        <v>3.4094861865039445</v>
      </c>
      <c r="U557" s="28">
        <v>-3.7219830413443421E-2</v>
      </c>
      <c r="V557" s="26"/>
      <c r="W557" s="26"/>
      <c r="X557" s="26"/>
      <c r="Y557" s="26"/>
      <c r="Z557" s="26"/>
      <c r="AA557" s="26"/>
      <c r="AB557" s="26"/>
      <c r="AC557" s="26"/>
      <c r="AD557" s="26"/>
      <c r="AE557" s="26"/>
      <c r="AF557" s="26"/>
      <c r="AG557" s="26"/>
      <c r="AH557" s="83">
        <v>107.43958019592262</v>
      </c>
      <c r="AI557" s="83">
        <v>123.4663683277815</v>
      </c>
      <c r="AJ557" s="28">
        <v>-0.12980691299925964</v>
      </c>
      <c r="AK557" s="31">
        <v>32.485013414401351</v>
      </c>
      <c r="AL557" s="31">
        <v>37.051652817569845</v>
      </c>
      <c r="AM557" s="28">
        <v>-0.1232506259748553</v>
      </c>
      <c r="AN557" s="83">
        <v>8.8164805490662452</v>
      </c>
      <c r="AO557" s="83">
        <v>10.146821745511895</v>
      </c>
      <c r="AP557" s="28">
        <v>-0.13110915218689848</v>
      </c>
      <c r="AQ557" s="31">
        <v>2.6641705253341459</v>
      </c>
      <c r="AR557" s="31">
        <v>3.0449447075704659</v>
      </c>
      <c r="AS557" s="28">
        <v>-0.12505126325927157</v>
      </c>
      <c r="AT557" s="83">
        <v>3874.3296857882383</v>
      </c>
      <c r="AU557" s="31">
        <v>1180.2676466158316</v>
      </c>
      <c r="AV557" s="83">
        <v>334.37773439576347</v>
      </c>
      <c r="AW557" s="31">
        <v>101.83827974259678</v>
      </c>
      <c r="AX557" s="31">
        <v>95.125758195099067</v>
      </c>
      <c r="AY557" s="31">
        <v>94.633164772400775</v>
      </c>
      <c r="AZ557" s="26"/>
      <c r="BA557" s="32">
        <v>670.1131235223786</v>
      </c>
      <c r="BB557" s="32">
        <v>721.09469422593475</v>
      </c>
      <c r="BC557" s="28">
        <v>-7.0700243826204753E-2</v>
      </c>
    </row>
    <row r="558" spans="1:55" x14ac:dyDescent="0.25">
      <c r="A558" s="26" t="s">
        <v>342</v>
      </c>
      <c r="B558" s="26" t="s">
        <v>221</v>
      </c>
      <c r="C558" s="26" t="s">
        <v>400</v>
      </c>
      <c r="D558" s="26"/>
      <c r="E558" s="26"/>
      <c r="F558" s="26"/>
      <c r="G558" s="26"/>
      <c r="H558" s="30">
        <v>3.0610039229416186</v>
      </c>
      <c r="I558" s="30">
        <v>2.8169124251610342</v>
      </c>
      <c r="J558" s="28">
        <v>8.6652142821454739E-2</v>
      </c>
      <c r="K558" s="30">
        <v>2.6751972818887082</v>
      </c>
      <c r="L558" s="28">
        <v>0.14421614572684083</v>
      </c>
      <c r="M558" s="30">
        <v>2.7409675638334887</v>
      </c>
      <c r="N558" s="28">
        <v>0.11676035985647724</v>
      </c>
      <c r="O558" s="30">
        <v>4.9448486355294676</v>
      </c>
      <c r="P558" s="30">
        <v>4.5869700830709208</v>
      </c>
      <c r="Q558" s="28">
        <v>7.8020685981660357E-2</v>
      </c>
      <c r="R558" s="30">
        <v>4.5363720072234681</v>
      </c>
      <c r="S558" s="28">
        <v>9.0044781965756757E-2</v>
      </c>
      <c r="T558" s="30">
        <v>4.8583296589782536</v>
      </c>
      <c r="U558" s="28">
        <v>1.7808379139387102E-2</v>
      </c>
      <c r="V558" s="26"/>
      <c r="W558" s="26"/>
      <c r="X558" s="26"/>
      <c r="Y558" s="26"/>
      <c r="Z558" s="26"/>
      <c r="AA558" s="26"/>
      <c r="AB558" s="26"/>
      <c r="AC558" s="26"/>
      <c r="AD558" s="26"/>
      <c r="AE558" s="26"/>
      <c r="AF558" s="26"/>
      <c r="AG558" s="26"/>
      <c r="AH558" s="83">
        <v>97.650595936848347</v>
      </c>
      <c r="AI558" s="83">
        <v>101.10291708158914</v>
      </c>
      <c r="AJ558" s="28">
        <v>-3.4146602733082385E-2</v>
      </c>
      <c r="AK558" s="31">
        <v>19.416521618882797</v>
      </c>
      <c r="AL558" s="31">
        <v>21.606772233293029</v>
      </c>
      <c r="AM558" s="28">
        <v>-0.10136870934545977</v>
      </c>
      <c r="AN558" s="83">
        <v>7.9928493797563487</v>
      </c>
      <c r="AO558" s="83">
        <v>8.3195103421465362</v>
      </c>
      <c r="AP558" s="28">
        <v>-3.9264445737308251E-2</v>
      </c>
      <c r="AQ558" s="31">
        <v>1.5911871146102678</v>
      </c>
      <c r="AR558" s="31">
        <v>1.7783224068465013</v>
      </c>
      <c r="AS558" s="28">
        <v>-0.10523136384930359</v>
      </c>
      <c r="AT558" s="83">
        <v>4226.8719949401366</v>
      </c>
      <c r="AU558" s="31">
        <v>854.80311056832704</v>
      </c>
      <c r="AV558" s="83">
        <v>351.16108152930042</v>
      </c>
      <c r="AW558" s="31">
        <v>71.014680077404719</v>
      </c>
      <c r="AX558" s="31">
        <v>94.395529250821795</v>
      </c>
      <c r="AY558" s="31">
        <v>92.91754598566115</v>
      </c>
      <c r="AZ558" s="26"/>
      <c r="BA558" s="32">
        <v>702.94804757316183</v>
      </c>
      <c r="BB558" s="32">
        <v>697.11108407232268</v>
      </c>
      <c r="BC558" s="28">
        <v>8.3730751586121449E-3</v>
      </c>
    </row>
    <row r="559" spans="1:55" x14ac:dyDescent="0.25">
      <c r="A559" s="26" t="s">
        <v>342</v>
      </c>
      <c r="B559" s="26" t="s">
        <v>221</v>
      </c>
      <c r="C559" s="26" t="s">
        <v>161</v>
      </c>
      <c r="D559" s="26"/>
      <c r="E559" s="26"/>
      <c r="F559" s="26"/>
      <c r="G559" s="26"/>
      <c r="H559" s="30">
        <v>5.1655425043189114</v>
      </c>
      <c r="I559" s="30">
        <v>4.2189953096098165</v>
      </c>
      <c r="J559" s="28">
        <v>0.2243536968512615</v>
      </c>
      <c r="K559" s="30">
        <v>2.460925600500806</v>
      </c>
      <c r="L559" s="28">
        <v>1.0990242465142821</v>
      </c>
      <c r="M559" s="30">
        <v>4.2273886518524817</v>
      </c>
      <c r="N559" s="28">
        <v>0.22192278253273964</v>
      </c>
      <c r="O559" s="30">
        <v>15.901587426680781</v>
      </c>
      <c r="P559" s="30">
        <v>13.062016773060448</v>
      </c>
      <c r="Q559" s="28">
        <v>0.21739144137961613</v>
      </c>
      <c r="R559" s="30">
        <v>5.703900059570798</v>
      </c>
      <c r="S559" s="28">
        <v>1.7878446783089899</v>
      </c>
      <c r="T559" s="30">
        <v>14.645391501737707</v>
      </c>
      <c r="U559" s="28">
        <v>8.5774144364390861E-2</v>
      </c>
      <c r="V559" s="26"/>
      <c r="W559" s="26"/>
      <c r="X559" s="26"/>
      <c r="Y559" s="26"/>
      <c r="Z559" s="26"/>
      <c r="AA559" s="26"/>
      <c r="AB559" s="26"/>
      <c r="AC559" s="26"/>
      <c r="AD559" s="26"/>
      <c r="AE559" s="26"/>
      <c r="AF559" s="26"/>
      <c r="AG559" s="26"/>
      <c r="AH559" s="83">
        <v>13.979465511302713</v>
      </c>
      <c r="AI559" s="83">
        <v>18.177763766669148</v>
      </c>
      <c r="AJ559" s="28">
        <v>-0.23095790600296273</v>
      </c>
      <c r="AK559" s="31">
        <v>0.87941712795192928</v>
      </c>
      <c r="AL559" s="31">
        <v>1.3596273690324749</v>
      </c>
      <c r="AM559" s="28">
        <v>-0.35319253791005129</v>
      </c>
      <c r="AN559" s="83">
        <v>1.1846161611883204</v>
      </c>
      <c r="AO559" s="83">
        <v>1.6422964787592313</v>
      </c>
      <c r="AP559" s="28">
        <v>-0.2786831266402594</v>
      </c>
      <c r="AQ559" s="31">
        <v>7.5045492353013984E-2</v>
      </c>
      <c r="AR559" s="31">
        <v>0.15373275960308505</v>
      </c>
      <c r="AS559" s="28">
        <v>-0.51184449855209646</v>
      </c>
      <c r="AT559" s="83">
        <v>896.75672913808228</v>
      </c>
      <c r="AU559" s="31">
        <v>56.394163996070098</v>
      </c>
      <c r="AV559" s="83">
        <v>81.268403280564925</v>
      </c>
      <c r="AW559" s="31">
        <v>5.1046036346606867</v>
      </c>
      <c r="AX559" s="31">
        <v>57.247571943040185</v>
      </c>
      <c r="AY559" s="31">
        <v>69.644493781000875</v>
      </c>
      <c r="AZ559" s="26"/>
      <c r="BA559" s="32">
        <v>88.912741939951331</v>
      </c>
      <c r="BB559" s="32">
        <v>144.41964217764814</v>
      </c>
      <c r="BC559" s="28">
        <v>-0.38434453513891637</v>
      </c>
    </row>
    <row r="560" spans="1:55" x14ac:dyDescent="0.25">
      <c r="A560" s="26" t="s">
        <v>342</v>
      </c>
      <c r="B560" s="26" t="s">
        <v>221</v>
      </c>
      <c r="C560" s="26" t="s">
        <v>480</v>
      </c>
      <c r="D560" s="26"/>
      <c r="E560" s="26"/>
      <c r="F560" s="26"/>
      <c r="G560" s="26"/>
      <c r="H560" s="30">
        <v>2.5253710058018148</v>
      </c>
      <c r="I560" s="30">
        <v>2.8807518380257249</v>
      </c>
      <c r="J560" s="28">
        <v>-0.12336391754850509</v>
      </c>
      <c r="K560" s="30">
        <v>1.8055977948902624</v>
      </c>
      <c r="L560" s="28">
        <v>0.39863429881697304</v>
      </c>
      <c r="M560" s="30">
        <v>3.1768846022749497</v>
      </c>
      <c r="N560" s="28">
        <v>-0.20507940263445187</v>
      </c>
      <c r="O560" s="30">
        <v>5.5516402874712956</v>
      </c>
      <c r="P560" s="30">
        <v>8.5122256790442723</v>
      </c>
      <c r="Q560" s="28">
        <v>-0.34780391206749378</v>
      </c>
      <c r="R560" s="30">
        <v>3.923189844960167</v>
      </c>
      <c r="S560" s="28">
        <v>0.41508326307560134</v>
      </c>
      <c r="T560" s="30">
        <v>11.321254519940169</v>
      </c>
      <c r="U560" s="28">
        <v>-0.50962675755649078</v>
      </c>
      <c r="V560" s="26"/>
      <c r="W560" s="26"/>
      <c r="X560" s="77">
        <v>0.27422986810991734</v>
      </c>
      <c r="Y560" s="77">
        <v>0.20217947193293215</v>
      </c>
      <c r="Z560" s="26"/>
      <c r="AA560" s="26"/>
      <c r="AB560" s="26"/>
      <c r="AC560" s="26"/>
      <c r="AD560" s="26"/>
      <c r="AE560" s="26"/>
      <c r="AF560" s="26"/>
      <c r="AG560" s="26"/>
      <c r="AH560" s="83">
        <v>1.3196575879631938</v>
      </c>
      <c r="AI560" s="83">
        <v>7.0680166997513618</v>
      </c>
      <c r="AJ560" s="28">
        <v>-0.81329167091390475</v>
      </c>
      <c r="AK560" s="31">
        <v>0.2374328970042433</v>
      </c>
      <c r="AL560" s="31">
        <v>0.74367901314578766</v>
      </c>
      <c r="AM560" s="28">
        <v>-0.68073201904690839</v>
      </c>
      <c r="AN560" s="83">
        <v>0.42839354618291092</v>
      </c>
      <c r="AO560" s="83">
        <v>0.73950133705858989</v>
      </c>
      <c r="AP560" s="28">
        <v>-0.42069942985245778</v>
      </c>
      <c r="AQ560" s="31">
        <v>7.686172138476223E-2</v>
      </c>
      <c r="AR560" s="31">
        <v>0.10890214828120018</v>
      </c>
      <c r="AS560" s="28">
        <v>-0.29421299214139651</v>
      </c>
      <c r="AT560" s="83">
        <v>93.453880623915055</v>
      </c>
      <c r="AU560" s="31">
        <v>16.833561935707138</v>
      </c>
      <c r="AV560" s="83">
        <v>19.952365713534949</v>
      </c>
      <c r="AW560" s="31">
        <v>3.5780911598236202</v>
      </c>
      <c r="AX560" s="31">
        <v>7.8191872852667226</v>
      </c>
      <c r="AY560" s="31">
        <v>53.434703080230086</v>
      </c>
      <c r="AZ560" s="26"/>
      <c r="BA560" s="32">
        <v>29.651790783570572</v>
      </c>
      <c r="BB560" s="32">
        <v>78.832982305026562</v>
      </c>
      <c r="BC560" s="28">
        <v>-0.62386567250697667</v>
      </c>
    </row>
    <row r="561" spans="1:55" x14ac:dyDescent="0.25">
      <c r="A561" s="26" t="s">
        <v>342</v>
      </c>
      <c r="B561" s="26" t="s">
        <v>221</v>
      </c>
      <c r="C561" s="26" t="s">
        <v>483</v>
      </c>
      <c r="D561" s="26"/>
      <c r="E561" s="26"/>
      <c r="F561" s="26"/>
      <c r="G561" s="26"/>
      <c r="H561" s="30">
        <v>3.0894875996316307</v>
      </c>
      <c r="I561" s="30">
        <v>2.8759982395071306</v>
      </c>
      <c r="J561" s="28">
        <v>7.4231394578699886E-2</v>
      </c>
      <c r="K561" s="30">
        <v>2.706009114873821</v>
      </c>
      <c r="L561" s="28">
        <v>0.14171367075224761</v>
      </c>
      <c r="M561" s="30">
        <v>2.7652112571115293</v>
      </c>
      <c r="N561" s="28">
        <v>0.11727000665360822</v>
      </c>
      <c r="O561" s="30">
        <v>4.6002196311405106</v>
      </c>
      <c r="P561" s="30">
        <v>4.2864180706840278</v>
      </c>
      <c r="Q561" s="28">
        <v>7.3208342089320796E-2</v>
      </c>
      <c r="R561" s="30">
        <v>4.2800258985394919</v>
      </c>
      <c r="S561" s="28">
        <v>7.4811167079685437E-2</v>
      </c>
      <c r="T561" s="30">
        <v>4.5841990218009405</v>
      </c>
      <c r="U561" s="28">
        <v>3.4947455953332996E-3</v>
      </c>
      <c r="V561" s="26"/>
      <c r="W561" s="26"/>
      <c r="X561" s="77">
        <v>33.561688065637206</v>
      </c>
      <c r="Y561" s="77">
        <v>29.861309680912601</v>
      </c>
      <c r="Z561" s="26"/>
      <c r="AA561" s="26"/>
      <c r="AB561" s="26"/>
      <c r="AC561" s="26"/>
      <c r="AD561" s="26"/>
      <c r="AE561" s="26"/>
      <c r="AF561" s="26"/>
      <c r="AG561" s="26"/>
      <c r="AH561" s="83">
        <v>72.754443627885692</v>
      </c>
      <c r="AI561" s="83">
        <v>72.4632740423814</v>
      </c>
      <c r="AJ561" s="28">
        <v>4.0181676766909069E-3</v>
      </c>
      <c r="AK561" s="31">
        <v>15.491746547518495</v>
      </c>
      <c r="AL561" s="31">
        <v>16.485975269828277</v>
      </c>
      <c r="AM561" s="28">
        <v>-6.0307546629004352E-2</v>
      </c>
      <c r="AN561" s="83">
        <v>5.9608586072495564</v>
      </c>
      <c r="AO561" s="83">
        <v>5.9821847168420659</v>
      </c>
      <c r="AP561" s="28">
        <v>-3.5649366580855603E-3</v>
      </c>
      <c r="AQ561" s="31">
        <v>1.2708976903588058</v>
      </c>
      <c r="AR561" s="31">
        <v>1.3606130785009558</v>
      </c>
      <c r="AS561" s="28">
        <v>-6.5937473011058484E-2</v>
      </c>
      <c r="AT561" s="83">
        <v>3160.0835922310775</v>
      </c>
      <c r="AU561" s="31">
        <v>686.94189530416247</v>
      </c>
      <c r="AV561" s="83">
        <v>263.18776972516673</v>
      </c>
      <c r="AW561" s="31">
        <v>57.211534788031067</v>
      </c>
      <c r="AX561" s="31">
        <v>94.379597289982513</v>
      </c>
      <c r="AY561" s="31">
        <v>92.894365274630275</v>
      </c>
      <c r="AZ561" s="26"/>
      <c r="BA561" s="32">
        <v>443.51481229329642</v>
      </c>
      <c r="BB561" s="32">
        <v>457.45130470459685</v>
      </c>
      <c r="BC561" s="28">
        <v>-3.0465521177822513E-2</v>
      </c>
    </row>
    <row r="562" spans="1:55" x14ac:dyDescent="0.25">
      <c r="A562" s="26" t="s">
        <v>342</v>
      </c>
      <c r="B562" s="26" t="s">
        <v>221</v>
      </c>
      <c r="C562" s="26" t="s">
        <v>485</v>
      </c>
      <c r="D562" s="26"/>
      <c r="E562" s="26"/>
      <c r="F562" s="26"/>
      <c r="G562" s="26"/>
      <c r="H562" s="26"/>
      <c r="I562" s="26"/>
      <c r="J562" s="26"/>
      <c r="K562" s="26"/>
      <c r="L562" s="26"/>
      <c r="M562" s="30">
        <v>4.5858585416826712</v>
      </c>
      <c r="N562" s="28">
        <v>-1</v>
      </c>
      <c r="O562" s="26"/>
      <c r="P562" s="26"/>
      <c r="Q562" s="26"/>
      <c r="R562" s="26"/>
      <c r="S562" s="26"/>
      <c r="T562" s="30">
        <v>4.9890108452285533</v>
      </c>
      <c r="U562" s="28">
        <v>-1</v>
      </c>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row>
    <row r="563" spans="1:55" x14ac:dyDescent="0.25">
      <c r="A563" s="26" t="s">
        <v>342</v>
      </c>
      <c r="B563" s="26" t="s">
        <v>221</v>
      </c>
      <c r="C563" s="26" t="s">
        <v>486</v>
      </c>
      <c r="D563" s="26"/>
      <c r="E563" s="26"/>
      <c r="F563" s="26"/>
      <c r="G563" s="26"/>
      <c r="H563" s="26"/>
      <c r="I563" s="30">
        <v>5.98</v>
      </c>
      <c r="J563" s="28">
        <v>-1</v>
      </c>
      <c r="K563" s="30">
        <v>4.234177100182805</v>
      </c>
      <c r="L563" s="28">
        <v>-1</v>
      </c>
      <c r="M563" s="30">
        <v>4.2825075094348746</v>
      </c>
      <c r="N563" s="28">
        <v>-1</v>
      </c>
      <c r="O563" s="26"/>
      <c r="P563" s="30">
        <v>13.988304269097338</v>
      </c>
      <c r="Q563" s="28">
        <v>-1</v>
      </c>
      <c r="R563" s="30">
        <v>9.9850743781434215</v>
      </c>
      <c r="S563" s="28">
        <v>-1</v>
      </c>
      <c r="T563" s="30">
        <v>10.066840369575825</v>
      </c>
      <c r="U563" s="28">
        <v>-1</v>
      </c>
      <c r="V563" s="26"/>
      <c r="W563" s="26"/>
      <c r="X563" s="26"/>
      <c r="Y563" s="26"/>
      <c r="Z563" s="26"/>
      <c r="AA563" s="26"/>
      <c r="AB563" s="26"/>
      <c r="AC563" s="26"/>
      <c r="AD563" s="26"/>
      <c r="AE563" s="26"/>
      <c r="AF563" s="26"/>
      <c r="AG563" s="26"/>
      <c r="AH563" s="26"/>
      <c r="AI563" s="83">
        <v>5.0845342587427601E-2</v>
      </c>
      <c r="AJ563" s="28">
        <v>-1</v>
      </c>
      <c r="AK563" s="26"/>
      <c r="AL563" s="31">
        <v>3.634846769794252E-3</v>
      </c>
      <c r="AM563" s="28">
        <v>-1</v>
      </c>
      <c r="AN563" s="26"/>
      <c r="AO563" s="83">
        <v>2.5274906529236276E-2</v>
      </c>
      <c r="AP563" s="28">
        <v>-1</v>
      </c>
      <c r="AQ563" s="26"/>
      <c r="AR563" s="31">
        <v>1.8068438607261117E-3</v>
      </c>
      <c r="AS563" s="28">
        <v>-1</v>
      </c>
      <c r="AT563" s="26"/>
      <c r="AU563" s="26"/>
      <c r="AV563" s="26"/>
      <c r="AW563" s="26"/>
      <c r="AX563" s="26"/>
      <c r="AY563" s="31">
        <v>1.0718650503081291</v>
      </c>
      <c r="AZ563" s="26"/>
      <c r="BA563" s="26"/>
      <c r="BB563" s="32">
        <v>1.0759129620991745</v>
      </c>
      <c r="BC563" s="28">
        <v>-1</v>
      </c>
    </row>
    <row r="564" spans="1:55" x14ac:dyDescent="0.25">
      <c r="A564" s="26" t="s">
        <v>342</v>
      </c>
      <c r="B564" s="26" t="s">
        <v>221</v>
      </c>
      <c r="C564" s="26" t="s">
        <v>488</v>
      </c>
      <c r="D564" s="26"/>
      <c r="E564" s="26"/>
      <c r="F564" s="26"/>
      <c r="G564" s="26"/>
      <c r="H564" s="30">
        <v>2.9796287303199871</v>
      </c>
      <c r="I564" s="30">
        <v>2.6731009254502416</v>
      </c>
      <c r="J564" s="28">
        <v>0.11467124265729539</v>
      </c>
      <c r="K564" s="30">
        <v>2.5972027586587023</v>
      </c>
      <c r="L564" s="28">
        <v>0.14724532783831809</v>
      </c>
      <c r="M564" s="30">
        <v>2.6870805735114023</v>
      </c>
      <c r="N564" s="28">
        <v>0.10887211931508664</v>
      </c>
      <c r="O564" s="30">
        <v>6.3551809810875373</v>
      </c>
      <c r="P564" s="30">
        <v>5.6186376784231555</v>
      </c>
      <c r="Q564" s="28">
        <v>0.13108930399496577</v>
      </c>
      <c r="R564" s="30">
        <v>5.3873666776255993</v>
      </c>
      <c r="S564" s="28">
        <v>0.17964515158795308</v>
      </c>
      <c r="T564" s="30">
        <v>5.6281565035177739</v>
      </c>
      <c r="U564" s="28">
        <v>0.12917630792877746</v>
      </c>
      <c r="V564" s="26"/>
      <c r="W564" s="26"/>
      <c r="X564" s="77">
        <v>11.329833075233012</v>
      </c>
      <c r="Y564" s="77">
        <v>7.2969137079608499</v>
      </c>
      <c r="Z564" s="26"/>
      <c r="AA564" s="26"/>
      <c r="AB564" s="26"/>
      <c r="AC564" s="26"/>
      <c r="AD564" s="26"/>
      <c r="AE564" s="26"/>
      <c r="AF564" s="26"/>
      <c r="AG564" s="26"/>
      <c r="AH564" s="83">
        <v>25.118541687926708</v>
      </c>
      <c r="AI564" s="83">
        <v>29.342156810914776</v>
      </c>
      <c r="AJ564" s="28">
        <v>-0.14394358091007667</v>
      </c>
      <c r="AK564" s="31">
        <v>3.9602153707963739</v>
      </c>
      <c r="AL564" s="31">
        <v>5.2481384373286195</v>
      </c>
      <c r="AM564" s="28">
        <v>-0.24540569611723459</v>
      </c>
      <c r="AN564" s="83">
        <v>2.0682083931785304</v>
      </c>
      <c r="AO564" s="83">
        <v>2.4375106506720612</v>
      </c>
      <c r="AP564" s="28">
        <v>-0.15150795644388595</v>
      </c>
      <c r="AQ564" s="31">
        <v>0.32603281614843538</v>
      </c>
      <c r="AR564" s="31">
        <v>0.43513157798666696</v>
      </c>
      <c r="AS564" s="28">
        <v>-0.25072591224711005</v>
      </c>
      <c r="AT564" s="83">
        <v>1228.9024444253732</v>
      </c>
      <c r="AU564" s="31">
        <v>193.37017279011866</v>
      </c>
      <c r="AV564" s="83">
        <v>106.95138478196445</v>
      </c>
      <c r="AW564" s="31">
        <v>16.820135174580813</v>
      </c>
      <c r="AX564" s="31">
        <v>85.021216598585198</v>
      </c>
      <c r="AY564" s="31">
        <v>84.547293674737958</v>
      </c>
      <c r="AZ564" s="26"/>
      <c r="BA564" s="32">
        <v>259.43323527986541</v>
      </c>
      <c r="BB564" s="32">
        <v>239.6597793677258</v>
      </c>
      <c r="BC564" s="28">
        <v>8.2506359491385045E-2</v>
      </c>
    </row>
    <row r="565" spans="1:55" x14ac:dyDescent="0.25">
      <c r="A565" s="26" t="s">
        <v>342</v>
      </c>
      <c r="B565" s="26" t="s">
        <v>221</v>
      </c>
      <c r="C565" s="26" t="s">
        <v>489</v>
      </c>
      <c r="D565" s="26"/>
      <c r="E565" s="26"/>
      <c r="F565" s="26"/>
      <c r="G565" s="26"/>
      <c r="H565" s="30">
        <v>5.4411267551854747</v>
      </c>
      <c r="I565" s="30">
        <v>5.1398193731170103</v>
      </c>
      <c r="J565" s="28">
        <v>5.8622173309125163E-2</v>
      </c>
      <c r="K565" s="30">
        <v>5.1910893678882886</v>
      </c>
      <c r="L565" s="28">
        <v>4.8166650499970147E-2</v>
      </c>
      <c r="M565" s="30">
        <v>4.8344924507442633</v>
      </c>
      <c r="N565" s="28">
        <v>0.12548045335096572</v>
      </c>
      <c r="O565" s="30">
        <v>17.480452391815835</v>
      </c>
      <c r="P565" s="30">
        <v>16.455762737154597</v>
      </c>
      <c r="Q565" s="28">
        <v>6.2269350319912244E-2</v>
      </c>
      <c r="R565" s="30">
        <v>16.667824835850912</v>
      </c>
      <c r="S565" s="28">
        <v>4.8754265416627016E-2</v>
      </c>
      <c r="T565" s="30">
        <v>16.496711499354085</v>
      </c>
      <c r="U565" s="28">
        <v>5.9632545098474168E-2</v>
      </c>
      <c r="V565" s="26"/>
      <c r="W565" s="26"/>
      <c r="X565" s="77">
        <v>5.660424481350983</v>
      </c>
      <c r="Y565" s="77">
        <v>1.3253786014037297</v>
      </c>
      <c r="Z565" s="26"/>
      <c r="AA565" s="26"/>
      <c r="AB565" s="26"/>
      <c r="AC565" s="26"/>
      <c r="AD565" s="26"/>
      <c r="AE565" s="26"/>
      <c r="AF565" s="26"/>
      <c r="AG565" s="26"/>
      <c r="AH565" s="83">
        <v>13.521345205056376</v>
      </c>
      <c r="AI565" s="83">
        <v>13.552290535111876</v>
      </c>
      <c r="AJ565" s="28">
        <v>-2.283402202404511E-3</v>
      </c>
      <c r="AK565" s="31">
        <v>0.77454971360470171</v>
      </c>
      <c r="AL565" s="31">
        <v>0.83254873848810929</v>
      </c>
      <c r="AM565" s="28">
        <v>-6.9664419873763275E-2</v>
      </c>
      <c r="AN565" s="83">
        <v>1.1460717763309718</v>
      </c>
      <c r="AO565" s="83">
        <v>1.2200606642529608</v>
      </c>
      <c r="AP565" s="28">
        <v>-6.0643613952829259E-2</v>
      </c>
      <c r="AQ565" s="31">
        <v>6.5655888662338638E-2</v>
      </c>
      <c r="AR565" s="31">
        <v>8.2927492956131485E-2</v>
      </c>
      <c r="AS565" s="28">
        <v>-0.20827356137402464</v>
      </c>
      <c r="AT565" s="83">
        <v>960.26484662043606</v>
      </c>
      <c r="AU565" s="31">
        <v>54.933638163164588</v>
      </c>
      <c r="AV565" s="83">
        <v>88.057199026316937</v>
      </c>
      <c r="AW565" s="31">
        <v>5.037950348919189</v>
      </c>
      <c r="AX565" s="31">
        <v>55.354045275405554</v>
      </c>
      <c r="AY565" s="31">
        <v>59.507228224533115</v>
      </c>
      <c r="AZ565" s="26"/>
      <c r="BA565" s="32">
        <v>58.681555202671504</v>
      </c>
      <c r="BB565" s="32">
        <v>62.36410757505444</v>
      </c>
      <c r="BC565" s="28">
        <v>-5.9049227441457887E-2</v>
      </c>
    </row>
    <row r="566" spans="1:55" x14ac:dyDescent="0.25">
      <c r="A566" s="26" t="s">
        <v>342</v>
      </c>
      <c r="B566" s="26" t="s">
        <v>221</v>
      </c>
      <c r="C566" s="26" t="s">
        <v>490</v>
      </c>
      <c r="D566" s="26"/>
      <c r="E566" s="26"/>
      <c r="F566" s="26"/>
      <c r="G566" s="26"/>
      <c r="H566" s="30">
        <v>2.5071411016043657</v>
      </c>
      <c r="I566" s="30">
        <v>2.5322867301648824</v>
      </c>
      <c r="J566" s="28">
        <v>-9.9300084232086302E-3</v>
      </c>
      <c r="K566" s="30">
        <v>2.386731388878959</v>
      </c>
      <c r="L566" s="28">
        <v>5.0449628846571955E-2</v>
      </c>
      <c r="M566" s="30">
        <v>2.4528160760784909</v>
      </c>
      <c r="N566" s="28">
        <v>2.2148022452922102E-2</v>
      </c>
      <c r="O566" s="30">
        <v>3.2825856888452893</v>
      </c>
      <c r="P566" s="30">
        <v>3.295671778846871</v>
      </c>
      <c r="Q566" s="28">
        <v>-3.9706897044706289E-3</v>
      </c>
      <c r="R566" s="30">
        <v>3.2766902572509466</v>
      </c>
      <c r="S566" s="28">
        <v>1.7992031994164741E-3</v>
      </c>
      <c r="T566" s="30">
        <v>3.409486186503945</v>
      </c>
      <c r="U566" s="28">
        <v>-3.7219830413443677E-2</v>
      </c>
      <c r="V566" s="26"/>
      <c r="W566" s="26"/>
      <c r="X566" s="77">
        <v>49.173773071033459</v>
      </c>
      <c r="Y566" s="77">
        <v>61.314202342463311</v>
      </c>
      <c r="Z566" s="26"/>
      <c r="AA566" s="26"/>
      <c r="AB566" s="26"/>
      <c r="AC566" s="26"/>
      <c r="AD566" s="26"/>
      <c r="AE566" s="26"/>
      <c r="AF566" s="26"/>
      <c r="AG566" s="26"/>
      <c r="AH566" s="83">
        <v>107.43958019592262</v>
      </c>
      <c r="AI566" s="83">
        <v>123.4663683277815</v>
      </c>
      <c r="AJ566" s="28">
        <v>-0.12980691299925964</v>
      </c>
      <c r="AK566" s="31">
        <v>32.485013414401351</v>
      </c>
      <c r="AL566" s="31">
        <v>37.051652817569845</v>
      </c>
      <c r="AM566" s="28">
        <v>-0.1232506259748553</v>
      </c>
      <c r="AN566" s="83">
        <v>8.8164805490662452</v>
      </c>
      <c r="AO566" s="83">
        <v>10.146821745511895</v>
      </c>
      <c r="AP566" s="28">
        <v>-0.13110915218689848</v>
      </c>
      <c r="AQ566" s="31">
        <v>2.6641705253341459</v>
      </c>
      <c r="AR566" s="31">
        <v>3.0449447075704659</v>
      </c>
      <c r="AS566" s="28">
        <v>-0.12505126325927157</v>
      </c>
      <c r="AT566" s="83">
        <v>3874.3296857882383</v>
      </c>
      <c r="AU566" s="31">
        <v>1180.2676466158318</v>
      </c>
      <c r="AV566" s="83">
        <v>334.37773439576347</v>
      </c>
      <c r="AW566" s="31">
        <v>101.83827974259678</v>
      </c>
      <c r="AX566" s="31">
        <v>95.125758195099067</v>
      </c>
      <c r="AY566" s="31">
        <v>94.633164772400775</v>
      </c>
      <c r="AZ566" s="26"/>
      <c r="BA566" s="32">
        <v>670.1131235223786</v>
      </c>
      <c r="BB566" s="32">
        <v>721.09469422593475</v>
      </c>
      <c r="BC566" s="28">
        <v>-7.0700243826204753E-2</v>
      </c>
    </row>
    <row r="567" spans="1:55" x14ac:dyDescent="0.25">
      <c r="A567" s="26" t="s">
        <v>342</v>
      </c>
      <c r="B567" s="26" t="s">
        <v>221</v>
      </c>
      <c r="C567" s="26" t="s">
        <v>491</v>
      </c>
      <c r="D567" s="26"/>
      <c r="E567" s="26"/>
      <c r="F567" s="26"/>
      <c r="G567" s="26"/>
      <c r="H567" s="30">
        <v>5.6875001271255341</v>
      </c>
      <c r="I567" s="30">
        <v>5.5524121574078382</v>
      </c>
      <c r="J567" s="28">
        <v>2.4329600521003494E-2</v>
      </c>
      <c r="K567" s="30">
        <v>5.5729986157555667</v>
      </c>
      <c r="L567" s="28">
        <v>2.0545763468567405E-2</v>
      </c>
      <c r="M567" s="30">
        <v>5.5710833943393228</v>
      </c>
      <c r="N567" s="28">
        <v>2.0896605659233226E-2</v>
      </c>
      <c r="O567" s="30">
        <v>12.99999994465283</v>
      </c>
      <c r="P567" s="30">
        <v>12.990568707257468</v>
      </c>
      <c r="Q567" s="28">
        <v>7.2600650578849308E-4</v>
      </c>
      <c r="R567" s="30">
        <v>12.995742267277519</v>
      </c>
      <c r="S567" s="28">
        <v>3.2762094597944087E-4</v>
      </c>
      <c r="T567" s="30">
        <v>12.988764350088164</v>
      </c>
      <c r="U567" s="28">
        <v>8.650241286877222E-4</v>
      </c>
      <c r="V567" s="26"/>
      <c r="W567" s="26"/>
      <c r="X567" s="77">
        <v>5.1438635421726213E-5</v>
      </c>
      <c r="Y567" s="77">
        <v>1.6195326592204429E-5</v>
      </c>
      <c r="Z567" s="26"/>
      <c r="AA567" s="26"/>
      <c r="AB567" s="26"/>
      <c r="AC567" s="26"/>
      <c r="AD567" s="26"/>
      <c r="AE567" s="26"/>
      <c r="AF567" s="26"/>
      <c r="AG567" s="26"/>
      <c r="AH567" s="83">
        <v>1.1796527339400738E-2</v>
      </c>
      <c r="AI567" s="83">
        <v>5.2083860120680184E-2</v>
      </c>
      <c r="AJ567" s="28">
        <v>-0.773508965885636</v>
      </c>
      <c r="AK567" s="31">
        <v>9.0742518381724268E-4</v>
      </c>
      <c r="AL567" s="31">
        <v>4.0093595049139289E-3</v>
      </c>
      <c r="AM567" s="28">
        <v>-0.77367328055638585</v>
      </c>
      <c r="AN567" s="83">
        <v>1.0948299324224638E-2</v>
      </c>
      <c r="AO567" s="83">
        <v>5.0168931295508694E-2</v>
      </c>
      <c r="AP567" s="28">
        <v>-0.78177132656591453</v>
      </c>
      <c r="AQ567" s="31">
        <v>8.4217687467974978E-4</v>
      </c>
      <c r="AR567" s="31">
        <v>3.8619373939940403E-3</v>
      </c>
      <c r="AS567" s="28">
        <v>-0.78192891578473644</v>
      </c>
      <c r="AT567" s="83">
        <v>0.86077300326277717</v>
      </c>
      <c r="AU567" s="31">
        <v>6.621330822519203E-2</v>
      </c>
      <c r="AV567" s="83">
        <v>0.85994882022691266</v>
      </c>
      <c r="AW567" s="31">
        <v>6.6149909529855611E-2</v>
      </c>
      <c r="AX567" s="31">
        <v>0.61435196857475183</v>
      </c>
      <c r="AY567" s="31">
        <v>1.0795157274713549</v>
      </c>
      <c r="AZ567" s="26"/>
      <c r="BA567" s="32">
        <v>0.57939595370926189</v>
      </c>
      <c r="BB567" s="32">
        <v>2.1466393354679405</v>
      </c>
      <c r="BC567" s="28">
        <v>-0.73009161616664364</v>
      </c>
    </row>
    <row r="568" spans="1:55" x14ac:dyDescent="0.25">
      <c r="A568" s="26" t="s">
        <v>342</v>
      </c>
      <c r="B568" s="26" t="s">
        <v>222</v>
      </c>
      <c r="C568" s="26" t="s">
        <v>256</v>
      </c>
      <c r="D568" s="26"/>
      <c r="E568" s="26"/>
      <c r="F568" s="26"/>
      <c r="G568" s="26"/>
      <c r="H568" s="30">
        <v>2.7874984095045989</v>
      </c>
      <c r="I568" s="30">
        <v>2.6054212750430108</v>
      </c>
      <c r="J568" s="28">
        <v>6.9883951668653799E-2</v>
      </c>
      <c r="K568" s="30">
        <v>2.5778602351243434</v>
      </c>
      <c r="L568" s="28">
        <v>8.1322552527811356E-2</v>
      </c>
      <c r="M568" s="30">
        <v>2.5775676104462661</v>
      </c>
      <c r="N568" s="28">
        <v>8.1445312319852789E-2</v>
      </c>
      <c r="O568" s="30">
        <v>2.1344177166694966</v>
      </c>
      <c r="P568" s="30">
        <v>1.9728455041236479</v>
      </c>
      <c r="Q568" s="28">
        <v>8.1898056491565105E-2</v>
      </c>
      <c r="R568" s="30">
        <v>1.921381962664569</v>
      </c>
      <c r="S568" s="28">
        <v>0.11087631618519521</v>
      </c>
      <c r="T568" s="30">
        <v>1.8874034475884391</v>
      </c>
      <c r="U568" s="28">
        <v>0.13087518166646933</v>
      </c>
      <c r="V568" s="26"/>
      <c r="W568" s="26"/>
      <c r="X568" s="26"/>
      <c r="Y568" s="26"/>
      <c r="Z568" s="26"/>
      <c r="AA568" s="26"/>
      <c r="AB568" s="26"/>
      <c r="AC568" s="26"/>
      <c r="AD568" s="26"/>
      <c r="AE568" s="26"/>
      <c r="AF568" s="26"/>
      <c r="AG568" s="26"/>
      <c r="AH568" s="83">
        <v>15166.060002194388</v>
      </c>
      <c r="AI568" s="83">
        <v>14969.730347165545</v>
      </c>
      <c r="AJ568" s="28">
        <v>1.3115109656335089E-2</v>
      </c>
      <c r="AK568" s="31">
        <v>7025.6765856369275</v>
      </c>
      <c r="AL568" s="31">
        <v>7502.9338336789506</v>
      </c>
      <c r="AM568" s="28">
        <v>-6.3609417145560398E-2</v>
      </c>
      <c r="AN568" s="83">
        <v>1247.3780607472081</v>
      </c>
      <c r="AO568" s="83">
        <v>1227.3147602809725</v>
      </c>
      <c r="AP568" s="28">
        <v>1.6347314572866797E-2</v>
      </c>
      <c r="AQ568" s="31">
        <v>578.61689327941303</v>
      </c>
      <c r="AR568" s="31">
        <v>615.67640903133713</v>
      </c>
      <c r="AS568" s="28">
        <v>-6.0193171621162139E-2</v>
      </c>
      <c r="AT568" s="83">
        <v>422537.96512739657</v>
      </c>
      <c r="AU568" s="31">
        <v>197964.04510112325</v>
      </c>
      <c r="AV568" s="83">
        <v>38964.689274409742</v>
      </c>
      <c r="AW568" s="31">
        <v>18257.796193869348</v>
      </c>
      <c r="AX568" s="31">
        <v>95.818606067553446</v>
      </c>
      <c r="AY568" s="31">
        <v>96.917307707551018</v>
      </c>
      <c r="AZ568" s="26"/>
      <c r="BA568" s="32">
        <v>75504.578750301735</v>
      </c>
      <c r="BB568" s="32">
        <v>77141.488676852081</v>
      </c>
      <c r="BC568" s="28">
        <v>-2.1219579173632614E-2</v>
      </c>
    </row>
    <row r="569" spans="1:55" x14ac:dyDescent="0.25">
      <c r="A569" s="26" t="s">
        <v>342</v>
      </c>
      <c r="B569" s="26" t="s">
        <v>222</v>
      </c>
      <c r="C569" s="26" t="s">
        <v>404</v>
      </c>
      <c r="D569" s="26"/>
      <c r="E569" s="26"/>
      <c r="F569" s="26"/>
      <c r="G569" s="26"/>
      <c r="H569" s="30">
        <v>2.5363270561191147</v>
      </c>
      <c r="I569" s="30">
        <v>2.4068225333162561</v>
      </c>
      <c r="J569" s="28">
        <v>5.3807258744756711E-2</v>
      </c>
      <c r="K569" s="30">
        <v>2.405104864644847</v>
      </c>
      <c r="L569" s="28">
        <v>5.4559862816478406E-2</v>
      </c>
      <c r="M569" s="30">
        <v>2.3765730392084299</v>
      </c>
      <c r="N569" s="28">
        <v>6.722032703185693E-2</v>
      </c>
      <c r="O569" s="30">
        <v>2.260000266272387</v>
      </c>
      <c r="P569" s="30">
        <v>2.146162803289291</v>
      </c>
      <c r="Q569" s="28">
        <v>5.3042324099842011E-2</v>
      </c>
      <c r="R569" s="30">
        <v>2.0987559734104497</v>
      </c>
      <c r="S569" s="28">
        <v>7.6828509319221874E-2</v>
      </c>
      <c r="T569" s="30">
        <v>2.0689836229172758</v>
      </c>
      <c r="U569" s="28">
        <v>9.2323903021415396E-2</v>
      </c>
      <c r="V569" s="26"/>
      <c r="W569" s="26"/>
      <c r="X569" s="26"/>
      <c r="Y569" s="26"/>
      <c r="Z569" s="26"/>
      <c r="AA569" s="26"/>
      <c r="AB569" s="26"/>
      <c r="AC569" s="26"/>
      <c r="AD569" s="26"/>
      <c r="AE569" s="26"/>
      <c r="AF569" s="26"/>
      <c r="AG569" s="26"/>
      <c r="AH569" s="83">
        <v>8193.6406966134855</v>
      </c>
      <c r="AI569" s="83">
        <v>8423.8650872876224</v>
      </c>
      <c r="AJ569" s="28">
        <v>-2.7330018737071943E-2</v>
      </c>
      <c r="AK569" s="31">
        <v>3583.2293809829771</v>
      </c>
      <c r="AL569" s="31">
        <v>3882.2569041401716</v>
      </c>
      <c r="AM569" s="28">
        <v>-7.7024146145068695E-2</v>
      </c>
      <c r="AN569" s="83">
        <v>673.95600556353349</v>
      </c>
      <c r="AO569" s="83">
        <v>691.21778379537625</v>
      </c>
      <c r="AP569" s="28">
        <v>-2.4972994961241946E-2</v>
      </c>
      <c r="AQ569" s="31">
        <v>295.18239629984174</v>
      </c>
      <c r="AR569" s="31">
        <v>318.89421919077762</v>
      </c>
      <c r="AS569" s="28">
        <v>-7.4356389874694909E-2</v>
      </c>
      <c r="AT569" s="83">
        <v>253412.96282688077</v>
      </c>
      <c r="AU569" s="31">
        <v>112129.61635834523</v>
      </c>
      <c r="AV569" s="83">
        <v>21899.449697375065</v>
      </c>
      <c r="AW569" s="31">
        <v>9691.2690011962331</v>
      </c>
      <c r="AX569" s="31">
        <v>95.613780131997132</v>
      </c>
      <c r="AY569" s="31">
        <v>96.094749592051926</v>
      </c>
      <c r="AZ569" s="26"/>
      <c r="BA569" s="32">
        <v>41662.450452062469</v>
      </c>
      <c r="BB569" s="32">
        <v>43323.852211212237</v>
      </c>
      <c r="BC569" s="28">
        <v>-3.834843104556148E-2</v>
      </c>
    </row>
    <row r="570" spans="1:55" x14ac:dyDescent="0.25">
      <c r="A570" s="26" t="s">
        <v>342</v>
      </c>
      <c r="B570" s="26" t="s">
        <v>222</v>
      </c>
      <c r="C570" s="26" t="s">
        <v>403</v>
      </c>
      <c r="D570" s="26"/>
      <c r="E570" s="26"/>
      <c r="F570" s="26"/>
      <c r="G570" s="26"/>
      <c r="H570" s="30">
        <v>2.7582728690083136</v>
      </c>
      <c r="I570" s="30">
        <v>2.721325877120762</v>
      </c>
      <c r="J570" s="28">
        <v>1.357683480621678E-2</v>
      </c>
      <c r="K570" s="30">
        <v>2.5258249817879652</v>
      </c>
      <c r="L570" s="28">
        <v>9.2028501141755523E-2</v>
      </c>
      <c r="M570" s="30">
        <v>2.4926439803195932</v>
      </c>
      <c r="N570" s="28">
        <v>0.10656511350436129</v>
      </c>
      <c r="O570" s="30">
        <v>4.6624864438470119</v>
      </c>
      <c r="P570" s="30">
        <v>4.5971857631648279</v>
      </c>
      <c r="Q570" s="28">
        <v>1.4204490322189922E-2</v>
      </c>
      <c r="R570" s="30">
        <v>4.4406452112534129</v>
      </c>
      <c r="S570" s="28">
        <v>4.9956981933934386E-2</v>
      </c>
      <c r="T570" s="30">
        <v>4.389471448512376</v>
      </c>
      <c r="U570" s="28">
        <v>6.2197692486908117E-2</v>
      </c>
      <c r="V570" s="26"/>
      <c r="W570" s="26"/>
      <c r="X570" s="77">
        <v>100</v>
      </c>
      <c r="Y570" s="77">
        <v>100.00000000000001</v>
      </c>
      <c r="Z570" s="26"/>
      <c r="AA570" s="26"/>
      <c r="AB570" s="26"/>
      <c r="AC570" s="26"/>
      <c r="AD570" s="26"/>
      <c r="AE570" s="26"/>
      <c r="AF570" s="26"/>
      <c r="AG570" s="26"/>
      <c r="AH570" s="83">
        <v>331.78398806173499</v>
      </c>
      <c r="AI570" s="83">
        <v>363.85826311989774</v>
      </c>
      <c r="AJ570" s="28">
        <v>-8.8150464917691629E-2</v>
      </c>
      <c r="AK570" s="31">
        <v>69.948075457633948</v>
      </c>
      <c r="AL570" s="31">
        <v>78.399497454634471</v>
      </c>
      <c r="AM570" s="28">
        <v>-0.10779944095803549</v>
      </c>
      <c r="AN570" s="83">
        <v>29.789156435301717</v>
      </c>
      <c r="AO570" s="83">
        <v>31.981281239392526</v>
      </c>
      <c r="AP570" s="28">
        <v>-6.8543995710549852E-2</v>
      </c>
      <c r="AQ570" s="31">
        <v>6.2543403012131558</v>
      </c>
      <c r="AR570" s="31">
        <v>6.8701605531143635</v>
      </c>
      <c r="AS570" s="28">
        <v>-8.9636952024657657E-2</v>
      </c>
      <c r="AT570" s="83">
        <v>10886.76720386594</v>
      </c>
      <c r="AU570" s="31">
        <v>2334.9702642530974</v>
      </c>
      <c r="AV570" s="83">
        <v>938.88446194229562</v>
      </c>
      <c r="AW570" s="31">
        <v>201.37444586224703</v>
      </c>
      <c r="AX570" s="31">
        <v>87.377531928595374</v>
      </c>
      <c r="AY570" s="31">
        <v>88.57582875264815</v>
      </c>
      <c r="AZ570" s="26"/>
      <c r="BA570" s="32">
        <v>1659.4164541954754</v>
      </c>
      <c r="BB570" s="32">
        <v>1891.7897141459732</v>
      </c>
      <c r="BC570" s="28">
        <v>-0.12283249994061846</v>
      </c>
    </row>
    <row r="571" spans="1:55" x14ac:dyDescent="0.25">
      <c r="A571" s="26" t="s">
        <v>342</v>
      </c>
      <c r="B571" s="26" t="s">
        <v>222</v>
      </c>
      <c r="C571" s="26" t="s">
        <v>399</v>
      </c>
      <c r="D571" s="26"/>
      <c r="E571" s="26"/>
      <c r="F571" s="26"/>
      <c r="G571" s="26"/>
      <c r="H571" s="30">
        <v>2.4786038721740487</v>
      </c>
      <c r="I571" s="30">
        <v>2.4920902509194445</v>
      </c>
      <c r="J571" s="28">
        <v>-5.4116734899228025E-3</v>
      </c>
      <c r="K571" s="30">
        <v>2.2998742619391042</v>
      </c>
      <c r="L571" s="28">
        <v>7.7712774647189328E-2</v>
      </c>
      <c r="M571" s="30">
        <v>2.3108300107318294</v>
      </c>
      <c r="N571" s="28">
        <v>7.2603290014000663E-2</v>
      </c>
      <c r="O571" s="30">
        <v>3.9421447367360143</v>
      </c>
      <c r="P571" s="30">
        <v>3.9862706663074667</v>
      </c>
      <c r="Q571" s="28">
        <v>-1.1069476527123749E-2</v>
      </c>
      <c r="R571" s="30">
        <v>3.8377054981030541</v>
      </c>
      <c r="S571" s="28">
        <v>2.72139794688737E-2</v>
      </c>
      <c r="T571" s="30">
        <v>3.8230032241330845</v>
      </c>
      <c r="U571" s="28">
        <v>3.1164376700191433E-2</v>
      </c>
      <c r="V571" s="26"/>
      <c r="W571" s="26"/>
      <c r="X571" s="26"/>
      <c r="Y571" s="26"/>
      <c r="Z571" s="26"/>
      <c r="AA571" s="26"/>
      <c r="AB571" s="26"/>
      <c r="AC571" s="26"/>
      <c r="AD571" s="26"/>
      <c r="AE571" s="26"/>
      <c r="AF571" s="26"/>
      <c r="AG571" s="26"/>
      <c r="AH571" s="83">
        <v>163.15373833806532</v>
      </c>
      <c r="AI571" s="83">
        <v>179.14866791598135</v>
      </c>
      <c r="AJ571" s="28">
        <v>-8.9282994755045919E-2</v>
      </c>
      <c r="AK571" s="31">
        <v>40.788320946089506</v>
      </c>
      <c r="AL571" s="31">
        <v>44.752794006953977</v>
      </c>
      <c r="AM571" s="28">
        <v>-8.8586045828746365E-2</v>
      </c>
      <c r="AN571" s="83">
        <v>14.327152517237124</v>
      </c>
      <c r="AO571" s="83">
        <v>15.848565442287143</v>
      </c>
      <c r="AP571" s="28">
        <v>-9.5996885685980415E-2</v>
      </c>
      <c r="AQ571" s="31">
        <v>3.5754764743246485</v>
      </c>
      <c r="AR571" s="31">
        <v>3.9542750576517425</v>
      </c>
      <c r="AS571" s="28">
        <v>-9.5794697587892261E-2</v>
      </c>
      <c r="AT571" s="83">
        <v>5272.9994399359057</v>
      </c>
      <c r="AU571" s="31">
        <v>1337.5966110016045</v>
      </c>
      <c r="AV571" s="83">
        <v>449.94762959998246</v>
      </c>
      <c r="AW571" s="31">
        <v>114.12225071093242</v>
      </c>
      <c r="AX571" s="31">
        <v>85.323990584268699</v>
      </c>
      <c r="AY571" s="31">
        <v>87.111304720517239</v>
      </c>
      <c r="AZ571" s="26"/>
      <c r="BA571" s="32">
        <v>729.77460441237531</v>
      </c>
      <c r="BB571" s="32">
        <v>766.10730775640252</v>
      </c>
      <c r="BC571" s="28">
        <v>-4.7425083896445272E-2</v>
      </c>
    </row>
    <row r="572" spans="1:55" x14ac:dyDescent="0.25">
      <c r="A572" s="26" t="s">
        <v>342</v>
      </c>
      <c r="B572" s="26" t="s">
        <v>222</v>
      </c>
      <c r="C572" s="26" t="s">
        <v>400</v>
      </c>
      <c r="D572" s="26"/>
      <c r="E572" s="26"/>
      <c r="F572" s="26"/>
      <c r="G572" s="26"/>
      <c r="H572" s="30">
        <v>2.8715094800991481</v>
      </c>
      <c r="I572" s="30">
        <v>2.7517769057864467</v>
      </c>
      <c r="J572" s="28">
        <v>4.3511003403265448E-2</v>
      </c>
      <c r="K572" s="30">
        <v>2.5809823260998024</v>
      </c>
      <c r="L572" s="28">
        <v>0.11256456546076771</v>
      </c>
      <c r="M572" s="30">
        <v>2.5057748581706445</v>
      </c>
      <c r="N572" s="28">
        <v>0.14595669708152084</v>
      </c>
      <c r="O572" s="30">
        <v>4.7210742195325821</v>
      </c>
      <c r="P572" s="30">
        <v>4.5043131294467207</v>
      </c>
      <c r="Q572" s="28">
        <v>4.8123006517641211E-2</v>
      </c>
      <c r="R572" s="30">
        <v>4.4264856895696285</v>
      </c>
      <c r="S572" s="28">
        <v>6.6551334539973486E-2</v>
      </c>
      <c r="T572" s="30">
        <v>4.4180490010453912</v>
      </c>
      <c r="U572" s="28">
        <v>6.8588016659726858E-2</v>
      </c>
      <c r="V572" s="26"/>
      <c r="W572" s="26"/>
      <c r="X572" s="26"/>
      <c r="Y572" s="26"/>
      <c r="Z572" s="26"/>
      <c r="AA572" s="26"/>
      <c r="AB572" s="26"/>
      <c r="AC572" s="26"/>
      <c r="AD572" s="26"/>
      <c r="AE572" s="26"/>
      <c r="AF572" s="26"/>
      <c r="AG572" s="26"/>
      <c r="AH572" s="83">
        <v>145.14400457126848</v>
      </c>
      <c r="AI572" s="83">
        <v>148.22876129593027</v>
      </c>
      <c r="AJ572" s="28">
        <v>-2.0810783937560175E-2</v>
      </c>
      <c r="AK572" s="31">
        <v>30.066886185370382</v>
      </c>
      <c r="AL572" s="31">
        <v>32.428123935283516</v>
      </c>
      <c r="AM572" s="28">
        <v>-7.2814503689002552E-2</v>
      </c>
      <c r="AN572" s="83">
        <v>12.445383021524028</v>
      </c>
      <c r="AO572" s="83">
        <v>12.859402067509334</v>
      </c>
      <c r="AP572" s="28">
        <v>-3.2195824021349302E-2</v>
      </c>
      <c r="AQ572" s="31">
        <v>2.5733468888166846</v>
      </c>
      <c r="AR572" s="31">
        <v>2.803322284759032</v>
      </c>
      <c r="AS572" s="28">
        <v>-8.2036730914838651E-2</v>
      </c>
      <c r="AT572" s="83">
        <v>4537.7277997071642</v>
      </c>
      <c r="AU572" s="31">
        <v>961.16425811166971</v>
      </c>
      <c r="AV572" s="83">
        <v>390.81904607196338</v>
      </c>
      <c r="AW572" s="31">
        <v>82.790194531977903</v>
      </c>
      <c r="AX572" s="31">
        <v>84.679575962025027</v>
      </c>
      <c r="AY572" s="31">
        <v>83.347537011498957</v>
      </c>
      <c r="AZ572" s="26"/>
      <c r="BA572" s="32">
        <v>571.1315460803263</v>
      </c>
      <c r="BB572" s="32">
        <v>670.24797419524225</v>
      </c>
      <c r="BC572" s="28">
        <v>-0.14788023527251046</v>
      </c>
    </row>
    <row r="573" spans="1:55" x14ac:dyDescent="0.25">
      <c r="A573" s="26" t="s">
        <v>342</v>
      </c>
      <c r="B573" s="26" t="s">
        <v>222</v>
      </c>
      <c r="C573" s="26" t="s">
        <v>161</v>
      </c>
      <c r="D573" s="26"/>
      <c r="E573" s="26"/>
      <c r="F573" s="26"/>
      <c r="G573" s="26"/>
      <c r="H573" s="30">
        <v>3.9538457899308659</v>
      </c>
      <c r="I573" s="30">
        <v>3.9772289626901469</v>
      </c>
      <c r="J573" s="28">
        <v>-5.8792624157762733E-3</v>
      </c>
      <c r="K573" s="30">
        <v>3.7604723148103245</v>
      </c>
      <c r="L573" s="28">
        <v>5.1422656233621279E-2</v>
      </c>
      <c r="M573" s="30">
        <v>3.6898738180317743</v>
      </c>
      <c r="N573" s="28">
        <v>7.1539566098197255E-2</v>
      </c>
      <c r="O573" s="30">
        <v>13.567684815691369</v>
      </c>
      <c r="P573" s="30">
        <v>12.769456344731552</v>
      </c>
      <c r="Q573" s="28">
        <v>6.251076392059178E-2</v>
      </c>
      <c r="R573" s="30">
        <v>12.511640518488351</v>
      </c>
      <c r="S573" s="28">
        <v>8.4404942392846849E-2</v>
      </c>
      <c r="T573" s="30">
        <v>11.624398708338402</v>
      </c>
      <c r="U573" s="28">
        <v>0.16717304319224788</v>
      </c>
      <c r="V573" s="26"/>
      <c r="W573" s="26"/>
      <c r="X573" s="26"/>
      <c r="Y573" s="26"/>
      <c r="Z573" s="26"/>
      <c r="AA573" s="26"/>
      <c r="AB573" s="26"/>
      <c r="AC573" s="26"/>
      <c r="AD573" s="26"/>
      <c r="AE573" s="26"/>
      <c r="AF573" s="26"/>
      <c r="AG573" s="26"/>
      <c r="AH573" s="83">
        <v>45.290791724942181</v>
      </c>
      <c r="AI573" s="83">
        <v>51.674401382534889</v>
      </c>
      <c r="AJ573" s="28">
        <v>-0.12353524156644152</v>
      </c>
      <c r="AK573" s="31">
        <v>3.338137076457012</v>
      </c>
      <c r="AL573" s="31">
        <v>4.0465269292863395</v>
      </c>
      <c r="AM573" s="28">
        <v>-0.17506119820985888</v>
      </c>
      <c r="AN573" s="83">
        <v>4.1419544607556418</v>
      </c>
      <c r="AO573" s="83">
        <v>4.7874672234658195</v>
      </c>
      <c r="AP573" s="28">
        <v>-0.1348338761560999</v>
      </c>
      <c r="AQ573" s="31">
        <v>0.30528362500723555</v>
      </c>
      <c r="AR573" s="31">
        <v>0.37470315185172748</v>
      </c>
      <c r="AS573" s="28">
        <v>-0.18526539342258241</v>
      </c>
      <c r="AT573" s="83">
        <v>1767.4927474143528</v>
      </c>
      <c r="AU573" s="31">
        <v>130.27224404344972</v>
      </c>
      <c r="AV573" s="83">
        <v>169.38352940233003</v>
      </c>
      <c r="AW573" s="31">
        <v>12.479231914785908</v>
      </c>
      <c r="AX573" s="31">
        <v>63.824678222767616</v>
      </c>
      <c r="AY573" s="31">
        <v>64.427273821965386</v>
      </c>
      <c r="AZ573" s="26"/>
      <c r="BA573" s="32">
        <v>358.51030370277363</v>
      </c>
      <c r="BB573" s="32">
        <v>455.43443219432839</v>
      </c>
      <c r="BC573" s="28">
        <v>-0.21281686591978713</v>
      </c>
    </row>
    <row r="574" spans="1:55" x14ac:dyDescent="0.25">
      <c r="A574" s="26" t="s">
        <v>342</v>
      </c>
      <c r="B574" s="26" t="s">
        <v>222</v>
      </c>
      <c r="C574" s="26" t="s">
        <v>480</v>
      </c>
      <c r="D574" s="26"/>
      <c r="E574" s="26"/>
      <c r="F574" s="26"/>
      <c r="G574" s="26"/>
      <c r="H574" s="30">
        <v>3.4441694382726347</v>
      </c>
      <c r="I574" s="30">
        <v>3.6230166257337926</v>
      </c>
      <c r="J574" s="28">
        <v>-4.9364164158351015E-2</v>
      </c>
      <c r="K574" s="30">
        <v>3.6049477575560487</v>
      </c>
      <c r="L574" s="28">
        <v>-4.4599347922981453E-2</v>
      </c>
      <c r="M574" s="30">
        <v>3.7147683994808141</v>
      </c>
      <c r="N574" s="28">
        <v>-7.284410011832744E-2</v>
      </c>
      <c r="O574" s="30">
        <v>14.142865257262381</v>
      </c>
      <c r="P574" s="30">
        <v>9.6773596904389247</v>
      </c>
      <c r="Q574" s="28">
        <v>0.46143842015454933</v>
      </c>
      <c r="R574" s="30">
        <v>10.170267757090475</v>
      </c>
      <c r="S574" s="28">
        <v>0.39060893921915707</v>
      </c>
      <c r="T574" s="30">
        <v>10.12237696067799</v>
      </c>
      <c r="U574" s="28">
        <v>0.39718816165438492</v>
      </c>
      <c r="V574" s="26"/>
      <c r="W574" s="26"/>
      <c r="X574" s="77">
        <v>1.5960605776027947</v>
      </c>
      <c r="Y574" s="77">
        <v>0.52617419958875644</v>
      </c>
      <c r="Z574" s="26"/>
      <c r="AA574" s="26"/>
      <c r="AB574" s="26"/>
      <c r="AC574" s="26"/>
      <c r="AD574" s="26"/>
      <c r="AE574" s="26"/>
      <c r="AF574" s="26"/>
      <c r="AG574" s="26"/>
      <c r="AH574" s="83">
        <v>12.444583056918898</v>
      </c>
      <c r="AI574" s="83">
        <v>15.602074421303152</v>
      </c>
      <c r="AJ574" s="28">
        <v>-0.20237638144277786</v>
      </c>
      <c r="AK574" s="31">
        <v>0.87991950927543405</v>
      </c>
      <c r="AL574" s="31">
        <v>1.6122242967488083</v>
      </c>
      <c r="AM574" s="28">
        <v>-0.45422016586037756</v>
      </c>
      <c r="AN574" s="83">
        <v>1.0866912733755933</v>
      </c>
      <c r="AO574" s="83">
        <v>1.3077931278724748</v>
      </c>
      <c r="AP574" s="28">
        <v>-0.16906485420715675</v>
      </c>
      <c r="AQ574" s="31">
        <v>7.683865264868063E-2</v>
      </c>
      <c r="AR574" s="31">
        <v>0.13514253388050654</v>
      </c>
      <c r="AS574" s="28">
        <v>-0.43142510028247943</v>
      </c>
      <c r="AT574" s="83">
        <v>623.37522459933143</v>
      </c>
      <c r="AU574" s="31">
        <v>44.077010793780104</v>
      </c>
      <c r="AV574" s="83">
        <v>56.723045720599181</v>
      </c>
      <c r="AW574" s="31">
        <v>4.0092129243030508</v>
      </c>
      <c r="AX574" s="31">
        <v>31.259972247569433</v>
      </c>
      <c r="AY574" s="31">
        <v>37.205403492404407</v>
      </c>
      <c r="AZ574" s="26"/>
      <c r="BA574" s="32">
        <v>60.00531690773294</v>
      </c>
      <c r="BB574" s="32">
        <v>95.370950533886898</v>
      </c>
      <c r="BC574" s="28">
        <v>-0.37082186376645115</v>
      </c>
    </row>
    <row r="575" spans="1:55" x14ac:dyDescent="0.25">
      <c r="A575" s="26" t="s">
        <v>342</v>
      </c>
      <c r="B575" s="26" t="s">
        <v>222</v>
      </c>
      <c r="C575" s="26" t="s">
        <v>483</v>
      </c>
      <c r="D575" s="26"/>
      <c r="E575" s="26"/>
      <c r="F575" s="26"/>
      <c r="G575" s="26"/>
      <c r="H575" s="30">
        <v>2.8963890570027377</v>
      </c>
      <c r="I575" s="30">
        <v>2.709442171451621</v>
      </c>
      <c r="J575" s="28">
        <v>6.8998293272654471E-2</v>
      </c>
      <c r="K575" s="30">
        <v>2.5057036837351792</v>
      </c>
      <c r="L575" s="28">
        <v>0.15591842555188942</v>
      </c>
      <c r="M575" s="30">
        <v>2.396990745701042</v>
      </c>
      <c r="N575" s="28">
        <v>0.20834386290283236</v>
      </c>
      <c r="O575" s="30">
        <v>4.5104110033888771</v>
      </c>
      <c r="P575" s="30">
        <v>4.1685243897780238</v>
      </c>
      <c r="Q575" s="28">
        <v>8.2016220044009158E-2</v>
      </c>
      <c r="R575" s="30">
        <v>4.139564678223679</v>
      </c>
      <c r="S575" s="28">
        <v>8.9585827011242958E-2</v>
      </c>
      <c r="T575" s="30">
        <v>4.1405707921268693</v>
      </c>
      <c r="U575" s="28">
        <v>8.9321069444155937E-2</v>
      </c>
      <c r="V575" s="26"/>
      <c r="W575" s="26"/>
      <c r="X575" s="77">
        <v>31.750297289302665</v>
      </c>
      <c r="Y575" s="77">
        <v>32.820807369497032</v>
      </c>
      <c r="Z575" s="26"/>
      <c r="AA575" s="26"/>
      <c r="AB575" s="26"/>
      <c r="AC575" s="26"/>
      <c r="AD575" s="26"/>
      <c r="AE575" s="26"/>
      <c r="AF575" s="26"/>
      <c r="AG575" s="26"/>
      <c r="AH575" s="83">
        <v>123.55198497226793</v>
      </c>
      <c r="AI575" s="83">
        <v>122.5144981781368</v>
      </c>
      <c r="AJ575" s="28">
        <v>8.4682777104683124E-3</v>
      </c>
      <c r="AK575" s="31">
        <v>26.724238280229113</v>
      </c>
      <c r="AL575" s="31">
        <v>28.746050216765017</v>
      </c>
      <c r="AM575" s="28">
        <v>-7.0333556133453115E-2</v>
      </c>
      <c r="AN575" s="83">
        <v>10.422828456962208</v>
      </c>
      <c r="AO575" s="83">
        <v>10.133904729846972</v>
      </c>
      <c r="AP575" s="28">
        <v>2.8510602262154777E-2</v>
      </c>
      <c r="AQ575" s="31">
        <v>2.2530336572181433</v>
      </c>
      <c r="AR575" s="31">
        <v>2.376465168200828</v>
      </c>
      <c r="AS575" s="28">
        <v>-5.193912060412486E-2</v>
      </c>
      <c r="AT575" s="83">
        <v>3911.1920758142351</v>
      </c>
      <c r="AU575" s="31">
        <v>867.14759982528813</v>
      </c>
      <c r="AV575" s="83">
        <v>337.01374458603095</v>
      </c>
      <c r="AW575" s="31">
        <v>74.719772947311355</v>
      </c>
      <c r="AX575" s="31">
        <v>81.404497259625956</v>
      </c>
      <c r="AY575" s="31">
        <v>81.180100820128757</v>
      </c>
      <c r="AZ575" s="26"/>
      <c r="BA575" s="32">
        <v>309.14106688266168</v>
      </c>
      <c r="BB575" s="32">
        <v>337.94576034423267</v>
      </c>
      <c r="BC575" s="28">
        <v>-8.5234664379959774E-2</v>
      </c>
    </row>
    <row r="576" spans="1:55" x14ac:dyDescent="0.25">
      <c r="A576" s="26" t="s">
        <v>342</v>
      </c>
      <c r="B576" s="26" t="s">
        <v>222</v>
      </c>
      <c r="C576" s="26" t="s">
        <v>484</v>
      </c>
      <c r="D576" s="26"/>
      <c r="E576" s="26"/>
      <c r="F576" s="26"/>
      <c r="G576" s="26"/>
      <c r="H576" s="26"/>
      <c r="I576" s="30">
        <v>4.99</v>
      </c>
      <c r="J576" s="28">
        <v>-1</v>
      </c>
      <c r="K576" s="30">
        <v>2.7571102289769471</v>
      </c>
      <c r="L576" s="28">
        <v>-1</v>
      </c>
      <c r="M576" s="30">
        <v>2.7257658785584389</v>
      </c>
      <c r="N576" s="28">
        <v>-1</v>
      </c>
      <c r="O576" s="26"/>
      <c r="P576" s="30">
        <v>22.806215722120658</v>
      </c>
      <c r="Q576" s="28">
        <v>-1</v>
      </c>
      <c r="R576" s="30">
        <v>12.601052234812373</v>
      </c>
      <c r="S576" s="28">
        <v>-1</v>
      </c>
      <c r="T576" s="30">
        <v>12.457796519919739</v>
      </c>
      <c r="U576" s="28">
        <v>-1</v>
      </c>
      <c r="V576" s="26"/>
      <c r="W576" s="26"/>
      <c r="X576" s="26"/>
      <c r="Y576" s="26"/>
      <c r="Z576" s="26"/>
      <c r="AA576" s="26"/>
      <c r="AB576" s="26"/>
      <c r="AC576" s="26"/>
      <c r="AD576" s="26"/>
      <c r="AE576" s="26"/>
      <c r="AF576" s="26"/>
      <c r="AG576" s="26"/>
      <c r="AH576" s="26"/>
      <c r="AI576" s="83">
        <v>6.4176799721273792</v>
      </c>
      <c r="AJ576" s="28">
        <v>-1</v>
      </c>
      <c r="AK576" s="26"/>
      <c r="AL576" s="31">
        <v>0.28140047653336087</v>
      </c>
      <c r="AM576" s="28">
        <v>-1</v>
      </c>
      <c r="AN576" s="26"/>
      <c r="AO576" s="83">
        <v>0.5738812051091593</v>
      </c>
      <c r="AP576" s="28">
        <v>-1</v>
      </c>
      <c r="AQ576" s="26"/>
      <c r="AR576" s="31">
        <v>2.516336827212105E-2</v>
      </c>
      <c r="AS576" s="28">
        <v>-1</v>
      </c>
      <c r="AT576" s="26"/>
      <c r="AU576" s="26"/>
      <c r="AV576" s="26"/>
      <c r="AW576" s="26"/>
      <c r="AX576" s="26"/>
      <c r="AY576" s="31">
        <v>0.95460114764736781</v>
      </c>
      <c r="AZ576" s="26"/>
      <c r="BA576" s="26"/>
      <c r="BB576" s="32">
        <v>1.0453427608875989</v>
      </c>
      <c r="BC576" s="28">
        <v>-1</v>
      </c>
    </row>
    <row r="577" spans="1:55" x14ac:dyDescent="0.25">
      <c r="A577" s="26" t="s">
        <v>342</v>
      </c>
      <c r="B577" s="26" t="s">
        <v>222</v>
      </c>
      <c r="C577" s="26" t="s">
        <v>486</v>
      </c>
      <c r="D577" s="26"/>
      <c r="E577" s="26"/>
      <c r="F577" s="26"/>
      <c r="G577" s="26"/>
      <c r="H577" s="30">
        <v>3.6815109031459965</v>
      </c>
      <c r="I577" s="30">
        <v>3.808277309714541</v>
      </c>
      <c r="J577" s="28">
        <v>-3.3287073461057026E-2</v>
      </c>
      <c r="K577" s="30">
        <v>3.5726220552969439</v>
      </c>
      <c r="L577" s="28">
        <v>3.0478692166054536E-2</v>
      </c>
      <c r="M577" s="30">
        <v>3.4371071334576819</v>
      </c>
      <c r="N577" s="28">
        <v>7.110740520981311E-2</v>
      </c>
      <c r="O577" s="30">
        <v>10.904847207992642</v>
      </c>
      <c r="P577" s="30">
        <v>11.772039933827944</v>
      </c>
      <c r="Q577" s="28">
        <v>-7.3665459063161284E-2</v>
      </c>
      <c r="R577" s="30">
        <v>11.640376250414072</v>
      </c>
      <c r="S577" s="28">
        <v>-6.3187737801453397E-2</v>
      </c>
      <c r="T577" s="30">
        <v>13.525106551294233</v>
      </c>
      <c r="U577" s="28">
        <v>-0.19373299081705608</v>
      </c>
      <c r="V577" s="26"/>
      <c r="W577" s="26"/>
      <c r="X577" s="77">
        <v>1.3261656867264044</v>
      </c>
      <c r="Y577" s="77">
        <v>0.56701661368762335</v>
      </c>
      <c r="Z577" s="26"/>
      <c r="AA577" s="26"/>
      <c r="AB577" s="26"/>
      <c r="AC577" s="26"/>
      <c r="AD577" s="26"/>
      <c r="AE577" s="26"/>
      <c r="AF577" s="26"/>
      <c r="AG577" s="26"/>
      <c r="AH577" s="83">
        <v>6.7426379669134056</v>
      </c>
      <c r="AI577" s="83">
        <v>9.188174023250772</v>
      </c>
      <c r="AJ577" s="28">
        <v>-0.2661612688384995</v>
      </c>
      <c r="AK577" s="31">
        <v>0.61831567543389598</v>
      </c>
      <c r="AL577" s="31">
        <v>0.78050822753733462</v>
      </c>
      <c r="AM577" s="28">
        <v>-0.20780376987849286</v>
      </c>
      <c r="AN577" s="83">
        <v>0.63677240362671472</v>
      </c>
      <c r="AO577" s="83">
        <v>0.82966138116868626</v>
      </c>
      <c r="AP577" s="28">
        <v>-0.23249120896800363</v>
      </c>
      <c r="AQ577" s="31">
        <v>5.8391136778450391E-2</v>
      </c>
      <c r="AR577" s="31">
        <v>7.0474185339984299E-2</v>
      </c>
      <c r="AS577" s="28">
        <v>-0.1714535400904941</v>
      </c>
      <c r="AT577" s="83">
        <v>314.96683209917279</v>
      </c>
      <c r="AU577" s="31">
        <v>28.883195343472547</v>
      </c>
      <c r="AV577" s="83">
        <v>30.532368551713883</v>
      </c>
      <c r="AW577" s="31">
        <v>2.7993701146965155</v>
      </c>
      <c r="AX577" s="31">
        <v>44.322212144401142</v>
      </c>
      <c r="AY577" s="31">
        <v>52.566737996150479</v>
      </c>
      <c r="AZ577" s="26"/>
      <c r="BA577" s="32">
        <v>63.721084620418559</v>
      </c>
      <c r="BB577" s="32">
        <v>106.61109647356761</v>
      </c>
      <c r="BC577" s="28">
        <v>-0.40230344937670626</v>
      </c>
    </row>
    <row r="578" spans="1:55" x14ac:dyDescent="0.25">
      <c r="A578" s="26" t="s">
        <v>342</v>
      </c>
      <c r="B578" s="26" t="s">
        <v>222</v>
      </c>
      <c r="C578" s="26" t="s">
        <v>488</v>
      </c>
      <c r="D578" s="26"/>
      <c r="E578" s="26"/>
      <c r="F578" s="26"/>
      <c r="G578" s="26"/>
      <c r="H578" s="30">
        <v>2.7820513731151535</v>
      </c>
      <c r="I578" s="30">
        <v>2.8945158117785463</v>
      </c>
      <c r="J578" s="28">
        <v>-3.885431829591169E-2</v>
      </c>
      <c r="K578" s="30">
        <v>2.8964780343731489</v>
      </c>
      <c r="L578" s="28">
        <v>-3.9505447616059487E-2</v>
      </c>
      <c r="M578" s="30">
        <v>2.961046792562636</v>
      </c>
      <c r="N578" s="28">
        <v>-6.0450047563271055E-2</v>
      </c>
      <c r="O578" s="30">
        <v>5.7214053261779947</v>
      </c>
      <c r="P578" s="30">
        <v>6.0398460673659802</v>
      </c>
      <c r="Q578" s="28">
        <v>-5.2723320699936273E-2</v>
      </c>
      <c r="R578" s="30">
        <v>5.9122120668594205</v>
      </c>
      <c r="S578" s="28">
        <v>-3.2273324861092599E-2</v>
      </c>
      <c r="T578" s="30">
        <v>5.7157258279387397</v>
      </c>
      <c r="U578" s="28">
        <v>9.9366176934052646E-4</v>
      </c>
      <c r="V578" s="26"/>
      <c r="W578" s="26"/>
      <c r="X578" s="77">
        <v>8.4816301404239685</v>
      </c>
      <c r="Y578" s="77">
        <v>6.9118482779943387</v>
      </c>
      <c r="Z578" s="26"/>
      <c r="AA578" s="26"/>
      <c r="AB578" s="26"/>
      <c r="AC578" s="26"/>
      <c r="AD578" s="26"/>
      <c r="AE578" s="26"/>
      <c r="AF578" s="26"/>
      <c r="AG578" s="26"/>
      <c r="AH578" s="83">
        <v>29.853411709053024</v>
      </c>
      <c r="AI578" s="83">
        <v>35.727674302015586</v>
      </c>
      <c r="AJ578" s="28">
        <v>-0.16441771561467589</v>
      </c>
      <c r="AK578" s="31">
        <v>5.0005357586984367</v>
      </c>
      <c r="AL578" s="31">
        <v>5.8494113331712141</v>
      </c>
      <c r="AM578" s="28">
        <v>-0.14512153892459567</v>
      </c>
      <c r="AN578" s="83">
        <v>2.5477420414741565</v>
      </c>
      <c r="AO578" s="83">
        <v>3.0962541633846397</v>
      </c>
      <c r="AP578" s="28">
        <v>-0.17715345477674951</v>
      </c>
      <c r="AQ578" s="31">
        <v>0.42578366710806043</v>
      </c>
      <c r="AR578" s="31">
        <v>0.50587953271126074</v>
      </c>
      <c r="AS578" s="28">
        <v>-0.15832991932669546</v>
      </c>
      <c r="AT578" s="83">
        <v>999.20001944128444</v>
      </c>
      <c r="AU578" s="31">
        <v>174.6424108198552</v>
      </c>
      <c r="AV578" s="83">
        <v>86.240887096081906</v>
      </c>
      <c r="AW578" s="31">
        <v>15.07379697136234</v>
      </c>
      <c r="AX578" s="31">
        <v>81.05557335510747</v>
      </c>
      <c r="AY578" s="31">
        <v>80.182870056598304</v>
      </c>
      <c r="AZ578" s="26"/>
      <c r="BA578" s="32">
        <v>261.99047919766463</v>
      </c>
      <c r="BB578" s="32">
        <v>332.3022138510097</v>
      </c>
      <c r="BC578" s="28">
        <v>-0.21158972682881338</v>
      </c>
    </row>
    <row r="579" spans="1:55" x14ac:dyDescent="0.25">
      <c r="A579" s="26" t="s">
        <v>342</v>
      </c>
      <c r="B579" s="26" t="s">
        <v>222</v>
      </c>
      <c r="C579" s="26" t="s">
        <v>489</v>
      </c>
      <c r="D579" s="26"/>
      <c r="E579" s="26"/>
      <c r="F579" s="26"/>
      <c r="G579" s="26"/>
      <c r="H579" s="30">
        <v>4.0980725450193782</v>
      </c>
      <c r="I579" s="30">
        <v>4.1037509056052324</v>
      </c>
      <c r="J579" s="28">
        <v>-1.3837001115487239E-3</v>
      </c>
      <c r="K579" s="30">
        <v>3.8542291572754124</v>
      </c>
      <c r="L579" s="28">
        <v>6.3266447788574362E-2</v>
      </c>
      <c r="M579" s="30">
        <v>3.7309675818596033</v>
      </c>
      <c r="N579" s="28">
        <v>9.8394037231704132E-2</v>
      </c>
      <c r="O579" s="30">
        <v>13.947894317482895</v>
      </c>
      <c r="P579" s="30">
        <v>14.017253530935454</v>
      </c>
      <c r="Q579" s="28">
        <v>-4.9481314795003489E-3</v>
      </c>
      <c r="R579" s="30">
        <v>13.489740592982372</v>
      </c>
      <c r="S579" s="28">
        <v>3.3963123407937397E-2</v>
      </c>
      <c r="T579" s="30">
        <v>11.967268025527675</v>
      </c>
      <c r="U579" s="28">
        <v>0.16550362937725613</v>
      </c>
      <c r="V579" s="26"/>
      <c r="W579" s="26"/>
      <c r="X579" s="77">
        <v>9.4985523210227125</v>
      </c>
      <c r="Y579" s="77">
        <v>3.1751653995133076</v>
      </c>
      <c r="Z579" s="26"/>
      <c r="AA579" s="26"/>
      <c r="AB579" s="26"/>
      <c r="AC579" s="26"/>
      <c r="AD579" s="26"/>
      <c r="AE579" s="26"/>
      <c r="AF579" s="26"/>
      <c r="AG579" s="26"/>
      <c r="AH579" s="83">
        <v>34.754673397670118</v>
      </c>
      <c r="AI579" s="83">
        <v>36.523372700078333</v>
      </c>
      <c r="AJ579" s="28">
        <v>-4.8426505321191825E-2</v>
      </c>
      <c r="AK579" s="31">
        <v>2.4917505543547964</v>
      </c>
      <c r="AL579" s="31">
        <v>2.6054769039140719</v>
      </c>
      <c r="AM579" s="28">
        <v>-4.3648957082839751E-2</v>
      </c>
      <c r="AN579" s="83">
        <v>3.1869549652788565</v>
      </c>
      <c r="AO579" s="83">
        <v>3.3588789712753715</v>
      </c>
      <c r="AP579" s="28">
        <v>-5.118493624414077E-2</v>
      </c>
      <c r="AQ579" s="31">
        <v>0.22849429904873569</v>
      </c>
      <c r="AR579" s="31">
        <v>0.23948400730584726</v>
      </c>
      <c r="AS579" s="28">
        <v>-4.5889111263603129E-2</v>
      </c>
      <c r="AT579" s="83">
        <v>1384.3358284269261</v>
      </c>
      <c r="AU579" s="31">
        <v>99.250524625193023</v>
      </c>
      <c r="AV579" s="83">
        <v>133.71225760741942</v>
      </c>
      <c r="AW579" s="31">
        <v>9.5838071174977308</v>
      </c>
      <c r="AX579" s="31">
        <v>63.435414765817399</v>
      </c>
      <c r="AY579" s="31">
        <v>64.059338475134012</v>
      </c>
      <c r="AZ579" s="26"/>
      <c r="BA579" s="32">
        <v>234.78390217462209</v>
      </c>
      <c r="BB579" s="32">
        <v>252.40704242598633</v>
      </c>
      <c r="BC579" s="28">
        <v>-6.9820319124146088E-2</v>
      </c>
    </row>
    <row r="580" spans="1:55" x14ac:dyDescent="0.25">
      <c r="A580" s="26" t="s">
        <v>342</v>
      </c>
      <c r="B580" s="26" t="s">
        <v>222</v>
      </c>
      <c r="C580" s="26" t="s">
        <v>490</v>
      </c>
      <c r="D580" s="26"/>
      <c r="E580" s="26"/>
      <c r="F580" s="26"/>
      <c r="G580" s="26"/>
      <c r="H580" s="30">
        <v>2.4786038721740482</v>
      </c>
      <c r="I580" s="30">
        <v>2.4920902509194445</v>
      </c>
      <c r="J580" s="28">
        <v>-5.4116734899229803E-3</v>
      </c>
      <c r="K580" s="30">
        <v>2.2998742619391042</v>
      </c>
      <c r="L580" s="28">
        <v>7.7712774647189134E-2</v>
      </c>
      <c r="M580" s="30">
        <v>2.3108300107318285</v>
      </c>
      <c r="N580" s="28">
        <v>7.2603290014000885E-2</v>
      </c>
      <c r="O580" s="30">
        <v>3.9421447367360125</v>
      </c>
      <c r="P580" s="30">
        <v>3.9862706663074676</v>
      </c>
      <c r="Q580" s="28">
        <v>-1.1069476527124415E-2</v>
      </c>
      <c r="R580" s="30">
        <v>3.8377054981030527</v>
      </c>
      <c r="S580" s="28">
        <v>2.7213979468873595E-2</v>
      </c>
      <c r="T580" s="30">
        <v>3.8230032241330862</v>
      </c>
      <c r="U580" s="28">
        <v>3.1164376700190489E-2</v>
      </c>
      <c r="V580" s="26"/>
      <c r="W580" s="26"/>
      <c r="X580" s="77">
        <v>47.347293984921464</v>
      </c>
      <c r="Y580" s="77">
        <v>55.998988139718954</v>
      </c>
      <c r="Z580" s="26"/>
      <c r="AA580" s="26"/>
      <c r="AB580" s="26"/>
      <c r="AC580" s="26"/>
      <c r="AD580" s="26"/>
      <c r="AE580" s="26"/>
      <c r="AF580" s="26"/>
      <c r="AG580" s="26"/>
      <c r="AH580" s="83">
        <v>163.15373833806535</v>
      </c>
      <c r="AI580" s="83">
        <v>179.14866791598132</v>
      </c>
      <c r="AJ580" s="28">
        <v>-8.9282994755045614E-2</v>
      </c>
      <c r="AK580" s="31">
        <v>40.788320946089513</v>
      </c>
      <c r="AL580" s="31">
        <v>44.752794006953962</v>
      </c>
      <c r="AM580" s="28">
        <v>-8.8586045828745921E-2</v>
      </c>
      <c r="AN580" s="83">
        <v>14.327152517237124</v>
      </c>
      <c r="AO580" s="83">
        <v>15.848565442287143</v>
      </c>
      <c r="AP580" s="28">
        <v>-9.5996885685980415E-2</v>
      </c>
      <c r="AQ580" s="31">
        <v>3.5754764743246485</v>
      </c>
      <c r="AR580" s="31">
        <v>3.9542750576517425</v>
      </c>
      <c r="AS580" s="28">
        <v>-9.5794697587892261E-2</v>
      </c>
      <c r="AT580" s="83">
        <v>5272.9994399359057</v>
      </c>
      <c r="AU580" s="31">
        <v>1337.5966110016047</v>
      </c>
      <c r="AV580" s="83">
        <v>449.94762959998246</v>
      </c>
      <c r="AW580" s="31">
        <v>114.12225071093242</v>
      </c>
      <c r="AX580" s="31">
        <v>85.323990584268699</v>
      </c>
      <c r="AY580" s="31">
        <v>87.111304720517239</v>
      </c>
      <c r="AZ580" s="26"/>
      <c r="BA580" s="32">
        <v>729.77460441237531</v>
      </c>
      <c r="BB580" s="32">
        <v>766.10730775640252</v>
      </c>
      <c r="BC580" s="28">
        <v>-4.7425083896445272E-2</v>
      </c>
    </row>
    <row r="581" spans="1:55" x14ac:dyDescent="0.25">
      <c r="A581" s="26" t="s">
        <v>342</v>
      </c>
      <c r="B581" s="26" t="s">
        <v>223</v>
      </c>
      <c r="C581" s="26" t="s">
        <v>256</v>
      </c>
      <c r="D581" s="26"/>
      <c r="E581" s="26"/>
      <c r="F581" s="26"/>
      <c r="G581" s="26"/>
      <c r="H581" s="30">
        <v>2.6225878660980007</v>
      </c>
      <c r="I581" s="30">
        <v>2.4203589105872116</v>
      </c>
      <c r="J581" s="28">
        <v>8.3553292293218423E-2</v>
      </c>
      <c r="K581" s="30">
        <v>2.3595013099338646</v>
      </c>
      <c r="L581" s="28">
        <v>0.11150091549282087</v>
      </c>
      <c r="M581" s="30">
        <v>2.4610889686831223</v>
      </c>
      <c r="N581" s="28">
        <v>6.562090987766811E-2</v>
      </c>
      <c r="O581" s="30">
        <v>1.8332293475175598</v>
      </c>
      <c r="P581" s="30">
        <v>1.7102497135668104</v>
      </c>
      <c r="Q581" s="28">
        <v>7.1907413856114197E-2</v>
      </c>
      <c r="R581" s="30">
        <v>1.6190351323488112</v>
      </c>
      <c r="S581" s="28">
        <v>0.13229744734322527</v>
      </c>
      <c r="T581" s="30">
        <v>1.6951386115994329</v>
      </c>
      <c r="U581" s="28">
        <v>8.1462798955321214E-2</v>
      </c>
      <c r="V581" s="26"/>
      <c r="W581" s="26"/>
      <c r="X581" s="26"/>
      <c r="Y581" s="26"/>
      <c r="Z581" s="26"/>
      <c r="AA581" s="26"/>
      <c r="AB581" s="26"/>
      <c r="AC581" s="26"/>
      <c r="AD581" s="26"/>
      <c r="AE581" s="26"/>
      <c r="AF581" s="26"/>
      <c r="AG581" s="26"/>
      <c r="AH581" s="83">
        <v>12850.654767726975</v>
      </c>
      <c r="AI581" s="83">
        <v>12166.507223297755</v>
      </c>
      <c r="AJ581" s="28">
        <v>5.6232041938802338E-2</v>
      </c>
      <c r="AK581" s="31">
        <v>6798.7494874112381</v>
      </c>
      <c r="AL581" s="31">
        <v>6979.1879750573889</v>
      </c>
      <c r="AM581" s="28">
        <v>-2.5853793921443581E-2</v>
      </c>
      <c r="AN581" s="83">
        <v>1000.8474175939165</v>
      </c>
      <c r="AO581" s="83">
        <v>994.74318987720039</v>
      </c>
      <c r="AP581" s="28">
        <v>6.1364860587481279E-3</v>
      </c>
      <c r="AQ581" s="31">
        <v>533.34171415920275</v>
      </c>
      <c r="AR581" s="31">
        <v>571.14484952916825</v>
      </c>
      <c r="AS581" s="28">
        <v>-6.6188350295251858E-2</v>
      </c>
      <c r="AT581" s="83">
        <v>325843.62771171122</v>
      </c>
      <c r="AU581" s="31">
        <v>177742.96934147799</v>
      </c>
      <c r="AV581" s="83">
        <v>28342.492218137628</v>
      </c>
      <c r="AW581" s="31">
        <v>15460.343965406362</v>
      </c>
      <c r="AX581" s="31">
        <v>93.232256226145111</v>
      </c>
      <c r="AY581" s="31">
        <v>94.311946104373277</v>
      </c>
      <c r="AZ581" s="26"/>
      <c r="BA581" s="32">
        <v>77979.626615852612</v>
      </c>
      <c r="BB581" s="32">
        <v>75250.02283694192</v>
      </c>
      <c r="BC581" s="28">
        <v>3.6273793362500729E-2</v>
      </c>
    </row>
    <row r="582" spans="1:55" x14ac:dyDescent="0.25">
      <c r="A582" s="26" t="s">
        <v>342</v>
      </c>
      <c r="B582" s="26" t="s">
        <v>223</v>
      </c>
      <c r="C582" s="26" t="s">
        <v>404</v>
      </c>
      <c r="D582" s="26"/>
      <c r="E582" s="26"/>
      <c r="F582" s="26"/>
      <c r="G582" s="26"/>
      <c r="H582" s="30">
        <v>2.2542646927111165</v>
      </c>
      <c r="I582" s="30">
        <v>2.1427938075813855</v>
      </c>
      <c r="J582" s="28">
        <v>5.2021283958978051E-2</v>
      </c>
      <c r="K582" s="30">
        <v>2.1361270787291677</v>
      </c>
      <c r="L582" s="28">
        <v>5.5304581435403941E-2</v>
      </c>
      <c r="M582" s="30">
        <v>2.1818007451606758</v>
      </c>
      <c r="N582" s="28">
        <v>3.3212908058249016E-2</v>
      </c>
      <c r="O582" s="30">
        <v>1.8288356820805149</v>
      </c>
      <c r="P582" s="30">
        <v>1.7520159645606408</v>
      </c>
      <c r="Q582" s="28">
        <v>4.3846471193051316E-2</v>
      </c>
      <c r="R582" s="30">
        <v>1.7241350270475881</v>
      </c>
      <c r="S582" s="28">
        <v>6.0726482201464461E-2</v>
      </c>
      <c r="T582" s="30">
        <v>1.7862871867999432</v>
      </c>
      <c r="U582" s="28">
        <v>2.3819515470407365E-2</v>
      </c>
      <c r="V582" s="26"/>
      <c r="W582" s="26"/>
      <c r="X582" s="26"/>
      <c r="Y582" s="26"/>
      <c r="Z582" s="26"/>
      <c r="AA582" s="26"/>
      <c r="AB582" s="26"/>
      <c r="AC582" s="26"/>
      <c r="AD582" s="26"/>
      <c r="AE582" s="26"/>
      <c r="AF582" s="26"/>
      <c r="AG582" s="26"/>
      <c r="AH582" s="83">
        <v>6444.1007243974836</v>
      </c>
      <c r="AI582" s="83">
        <v>6442.9822550934159</v>
      </c>
      <c r="AJ582" s="28">
        <v>1.7359496888006155E-4</v>
      </c>
      <c r="AK582" s="31">
        <v>3454.6171458438844</v>
      </c>
      <c r="AL582" s="31">
        <v>3634.9378884622156</v>
      </c>
      <c r="AM582" s="28">
        <v>-4.9607654422567614E-2</v>
      </c>
      <c r="AN582" s="83">
        <v>499.68459714625777</v>
      </c>
      <c r="AO582" s="83">
        <v>526.6499569953894</v>
      </c>
      <c r="AP582" s="28">
        <v>-5.1201674833456223E-2</v>
      </c>
      <c r="AQ582" s="31">
        <v>269.34057654190622</v>
      </c>
      <c r="AR582" s="31">
        <v>297.31065484682796</v>
      </c>
      <c r="AS582" s="28">
        <v>-9.4076945608732726E-2</v>
      </c>
      <c r="AT582" s="83">
        <v>183837.97894832041</v>
      </c>
      <c r="AU582" s="31">
        <v>100521.86795654769</v>
      </c>
      <c r="AV582" s="83">
        <v>14746.266944544623</v>
      </c>
      <c r="AW582" s="31">
        <v>8063.3906772316432</v>
      </c>
      <c r="AX582" s="31">
        <v>92.951158427283644</v>
      </c>
      <c r="AY582" s="31">
        <v>92.558268099057813</v>
      </c>
      <c r="AZ582" s="26"/>
      <c r="BA582" s="32">
        <v>41314.622595173976</v>
      </c>
      <c r="BB582" s="32">
        <v>39709.438197434814</v>
      </c>
      <c r="BC582" s="28">
        <v>4.0423246225700947E-2</v>
      </c>
    </row>
    <row r="583" spans="1:55" x14ac:dyDescent="0.25">
      <c r="A583" s="26" t="s">
        <v>342</v>
      </c>
      <c r="B583" s="26" t="s">
        <v>223</v>
      </c>
      <c r="C583" s="26" t="s">
        <v>403</v>
      </c>
      <c r="D583" s="26"/>
      <c r="E583" s="26"/>
      <c r="F583" s="26"/>
      <c r="G583" s="26"/>
      <c r="H583" s="30">
        <v>2.9082267335905816</v>
      </c>
      <c r="I583" s="30">
        <v>2.7746586362791477</v>
      </c>
      <c r="J583" s="28">
        <v>4.813856939553128E-2</v>
      </c>
      <c r="K583" s="30">
        <v>2.6257740060182924</v>
      </c>
      <c r="L583" s="28">
        <v>0.10756932124581385</v>
      </c>
      <c r="M583" s="30">
        <v>2.5059039717524856</v>
      </c>
      <c r="N583" s="28">
        <v>0.16054995178316211</v>
      </c>
      <c r="O583" s="30">
        <v>4.13423844884771</v>
      </c>
      <c r="P583" s="30">
        <v>3.8111444212219463</v>
      </c>
      <c r="Q583" s="28">
        <v>8.4776117595189895E-2</v>
      </c>
      <c r="R583" s="30">
        <v>3.7884091411975027</v>
      </c>
      <c r="S583" s="28">
        <v>9.128615594589444E-2</v>
      </c>
      <c r="T583" s="30">
        <v>3.636855421992776</v>
      </c>
      <c r="U583" s="28">
        <v>0.13676183657100074</v>
      </c>
      <c r="V583" s="26"/>
      <c r="W583" s="26"/>
      <c r="X583" s="77">
        <v>100</v>
      </c>
      <c r="Y583" s="77">
        <v>99.999999999999972</v>
      </c>
      <c r="Z583" s="26"/>
      <c r="AA583" s="26"/>
      <c r="AB583" s="26"/>
      <c r="AC583" s="26"/>
      <c r="AD583" s="26"/>
      <c r="AE583" s="26"/>
      <c r="AF583" s="26"/>
      <c r="AG583" s="26"/>
      <c r="AH583" s="83">
        <v>238.63251769402407</v>
      </c>
      <c r="AI583" s="83">
        <v>246.31065736191977</v>
      </c>
      <c r="AJ583" s="28">
        <v>-3.1172584045414314E-2</v>
      </c>
      <c r="AK583" s="31">
        <v>56.640532672658765</v>
      </c>
      <c r="AL583" s="31">
        <v>64.518848517644528</v>
      </c>
      <c r="AM583" s="28">
        <v>-0.12210874846644562</v>
      </c>
      <c r="AN583" s="83">
        <v>18.308195136373548</v>
      </c>
      <c r="AO583" s="83">
        <v>20.097089806410544</v>
      </c>
      <c r="AP583" s="28">
        <v>-8.9012622587095983E-2</v>
      </c>
      <c r="AQ583" s="31">
        <v>4.3742056686490098</v>
      </c>
      <c r="AR583" s="31">
        <v>5.2630172732144915</v>
      </c>
      <c r="AS583" s="28">
        <v>-0.16887871698407375</v>
      </c>
      <c r="AT583" s="83">
        <v>6487.4803845165761</v>
      </c>
      <c r="AU583" s="31">
        <v>1569.2080814363183</v>
      </c>
      <c r="AV583" s="83">
        <v>529.64071524054373</v>
      </c>
      <c r="AW583" s="31">
        <v>128.10091253703473</v>
      </c>
      <c r="AX583" s="31">
        <v>92.67949147550452</v>
      </c>
      <c r="AY583" s="31">
        <v>92.403108169885002</v>
      </c>
      <c r="AZ583" s="26"/>
      <c r="BA583" s="32">
        <v>1635.4899334724485</v>
      </c>
      <c r="BB583" s="32">
        <v>1321.9885691613615</v>
      </c>
      <c r="BC583" s="28">
        <v>0.23714377841403336</v>
      </c>
    </row>
    <row r="584" spans="1:55" x14ac:dyDescent="0.25">
      <c r="A584" s="26" t="s">
        <v>342</v>
      </c>
      <c r="B584" s="26" t="s">
        <v>223</v>
      </c>
      <c r="C584" s="26" t="s">
        <v>399</v>
      </c>
      <c r="D584" s="26"/>
      <c r="E584" s="26"/>
      <c r="F584" s="26"/>
      <c r="G584" s="26"/>
      <c r="H584" s="30">
        <v>2.8630848718496917</v>
      </c>
      <c r="I584" s="30">
        <v>2.6856702113001698</v>
      </c>
      <c r="J584" s="28">
        <v>6.6059734290172978E-2</v>
      </c>
      <c r="K584" s="30">
        <v>2.6230584770289069</v>
      </c>
      <c r="L584" s="28">
        <v>9.150630720694361E-2</v>
      </c>
      <c r="M584" s="30">
        <v>2.4377597403675808</v>
      </c>
      <c r="N584" s="28">
        <v>0.1744737696824781</v>
      </c>
      <c r="O584" s="30">
        <v>3.7757691465367227</v>
      </c>
      <c r="P584" s="30">
        <v>3.3509955067166226</v>
      </c>
      <c r="Q584" s="28">
        <v>0.12676043252481184</v>
      </c>
      <c r="R584" s="30">
        <v>3.4143378095444472</v>
      </c>
      <c r="S584" s="28">
        <v>0.10585693541568428</v>
      </c>
      <c r="T584" s="30">
        <v>3.3069012921306902</v>
      </c>
      <c r="U584" s="28">
        <v>0.14178465366407514</v>
      </c>
      <c r="V584" s="26"/>
      <c r="W584" s="26"/>
      <c r="X584" s="26"/>
      <c r="Y584" s="26"/>
      <c r="Z584" s="26"/>
      <c r="AA584" s="26"/>
      <c r="AB584" s="26"/>
      <c r="AC584" s="26"/>
      <c r="AD584" s="26"/>
      <c r="AE584" s="26"/>
      <c r="AF584" s="26"/>
      <c r="AG584" s="26"/>
      <c r="AH584" s="83">
        <v>127.26584443030852</v>
      </c>
      <c r="AI584" s="83">
        <v>136.02542506675957</v>
      </c>
      <c r="AJ584" s="28">
        <v>-6.4396642261194598E-2</v>
      </c>
      <c r="AK584" s="31">
        <v>33.099740006757813</v>
      </c>
      <c r="AL584" s="31">
        <v>40.65889161151388</v>
      </c>
      <c r="AM584" s="28">
        <v>-0.18591632248566878</v>
      </c>
      <c r="AN584" s="83">
        <v>9.761818502516574</v>
      </c>
      <c r="AO584" s="83">
        <v>11.103868705211557</v>
      </c>
      <c r="AP584" s="28">
        <v>-0.12086329893878311</v>
      </c>
      <c r="AQ584" s="31">
        <v>2.550749597350376</v>
      </c>
      <c r="AR584" s="31">
        <v>3.3158059735175307</v>
      </c>
      <c r="AS584" s="28">
        <v>-0.23073013990488545</v>
      </c>
      <c r="AT584" s="83">
        <v>3416.7628521342804</v>
      </c>
      <c r="AU584" s="31">
        <v>904.91836749825234</v>
      </c>
      <c r="AV584" s="83">
        <v>279.99437513980644</v>
      </c>
      <c r="AW584" s="31">
        <v>74.15436972061633</v>
      </c>
      <c r="AX584" s="31">
        <v>92.612847388889136</v>
      </c>
      <c r="AY584" s="31">
        <v>92.403108169884987</v>
      </c>
      <c r="AZ584" s="26"/>
      <c r="BA584" s="32">
        <v>734.59828037584225</v>
      </c>
      <c r="BB584" s="32">
        <v>591.22654801651527</v>
      </c>
      <c r="BC584" s="28">
        <v>0.24249880665934179</v>
      </c>
    </row>
    <row r="585" spans="1:55" x14ac:dyDescent="0.25">
      <c r="A585" s="26" t="s">
        <v>342</v>
      </c>
      <c r="B585" s="26" t="s">
        <v>223</v>
      </c>
      <c r="C585" s="26" t="s">
        <v>400</v>
      </c>
      <c r="D585" s="26"/>
      <c r="E585" s="26"/>
      <c r="F585" s="26"/>
      <c r="G585" s="26"/>
      <c r="H585" s="30">
        <v>3.0359909489038461</v>
      </c>
      <c r="I585" s="30">
        <v>2.9350504449193116</v>
      </c>
      <c r="J585" s="28">
        <v>3.439140344564319E-2</v>
      </c>
      <c r="K585" s="30">
        <v>2.8391738415252199</v>
      </c>
      <c r="L585" s="28">
        <v>6.932196419254659E-2</v>
      </c>
      <c r="M585" s="30">
        <v>2.618734641668055</v>
      </c>
      <c r="N585" s="28">
        <v>0.1593350851959599</v>
      </c>
      <c r="O585" s="30">
        <v>4.4958343307126025</v>
      </c>
      <c r="P585" s="30">
        <v>4.4434742639927727</v>
      </c>
      <c r="Q585" s="28">
        <v>1.1783587258313646E-2</v>
      </c>
      <c r="R585" s="30">
        <v>4.3828912133514306</v>
      </c>
      <c r="S585" s="28">
        <v>2.5769089822972949E-2</v>
      </c>
      <c r="T585" s="30">
        <v>4.4652662886062346</v>
      </c>
      <c r="U585" s="28">
        <v>6.8457377747810034E-3</v>
      </c>
      <c r="V585" s="26"/>
      <c r="W585" s="26"/>
      <c r="X585" s="26"/>
      <c r="Y585" s="26"/>
      <c r="Z585" s="26"/>
      <c r="AA585" s="26"/>
      <c r="AB585" s="26"/>
      <c r="AC585" s="26"/>
      <c r="AD585" s="26"/>
      <c r="AE585" s="26"/>
      <c r="AF585" s="26"/>
      <c r="AG585" s="26"/>
      <c r="AH585" s="83">
        <v>96.52441386507941</v>
      </c>
      <c r="AI585" s="83">
        <v>98.259948359468424</v>
      </c>
      <c r="AJ585" s="28">
        <v>-1.7662684780169403E-2</v>
      </c>
      <c r="AK585" s="31">
        <v>21.104763090821432</v>
      </c>
      <c r="AL585" s="31">
        <v>21.902572306236351</v>
      </c>
      <c r="AM585" s="28">
        <v>-3.6425366128697012E-2</v>
      </c>
      <c r="AN585" s="83">
        <v>7.4837703205679862</v>
      </c>
      <c r="AO585" s="83">
        <v>8.0246376841765681</v>
      </c>
      <c r="AP585" s="28">
        <v>-6.7400845358425915E-2</v>
      </c>
      <c r="AQ585" s="31">
        <v>1.6529744067848311</v>
      </c>
      <c r="AR585" s="31">
        <v>1.7900698594458191</v>
      </c>
      <c r="AS585" s="28">
        <v>-7.6586649363187903E-2</v>
      </c>
      <c r="AT585" s="83">
        <v>3078.9106929917107</v>
      </c>
      <c r="AU585" s="31">
        <v>684.83633214831889</v>
      </c>
      <c r="AV585" s="83">
        <v>251.46101231389221</v>
      </c>
      <c r="AW585" s="31">
        <v>55.930157758711438</v>
      </c>
      <c r="AX585" s="31">
        <v>91.989839525669808</v>
      </c>
      <c r="AY585" s="31">
        <v>91.079498148639743</v>
      </c>
      <c r="AZ585" s="26"/>
      <c r="BA585" s="32">
        <v>775.11731583901019</v>
      </c>
      <c r="BB585" s="32">
        <v>628.03609151287878</v>
      </c>
      <c r="BC585" s="28">
        <v>0.23419231205618585</v>
      </c>
    </row>
    <row r="586" spans="1:55" x14ac:dyDescent="0.25">
      <c r="A586" s="26" t="s">
        <v>342</v>
      </c>
      <c r="B586" s="26" t="s">
        <v>223</v>
      </c>
      <c r="C586" s="26" t="s">
        <v>161</v>
      </c>
      <c r="D586" s="26"/>
      <c r="E586" s="26"/>
      <c r="F586" s="26"/>
      <c r="G586" s="26"/>
      <c r="H586" s="30">
        <v>2.5503772004857392</v>
      </c>
      <c r="I586" s="30">
        <v>2.5711229900342132</v>
      </c>
      <c r="J586" s="28">
        <v>-8.0687659162496494E-3</v>
      </c>
      <c r="K586" s="30">
        <v>2.105882024865215</v>
      </c>
      <c r="L586" s="28">
        <v>0.21107316097110126</v>
      </c>
      <c r="M586" s="30">
        <v>4.4005473293799504</v>
      </c>
      <c r="N586" s="28">
        <v>-0.42044091118886007</v>
      </c>
      <c r="O586" s="30">
        <v>5.607294902059718</v>
      </c>
      <c r="P586" s="30">
        <v>5.8310684184864519</v>
      </c>
      <c r="Q586" s="28">
        <v>-3.8376074565905686E-2</v>
      </c>
      <c r="R586" s="30">
        <v>4.3462780372239429</v>
      </c>
      <c r="S586" s="28">
        <v>0.29013718267347954</v>
      </c>
      <c r="T586" s="30">
        <v>15.30924207623765</v>
      </c>
      <c r="U586" s="28">
        <v>-0.63373138434050091</v>
      </c>
      <c r="V586" s="26"/>
      <c r="W586" s="26"/>
      <c r="X586" s="26"/>
      <c r="Y586" s="26"/>
      <c r="Z586" s="26"/>
      <c r="AA586" s="26"/>
      <c r="AB586" s="26"/>
      <c r="AC586" s="26"/>
      <c r="AD586" s="26"/>
      <c r="AE586" s="26"/>
      <c r="AF586" s="26"/>
      <c r="AG586" s="26"/>
      <c r="AH586" s="83">
        <v>18.64551720195773</v>
      </c>
      <c r="AI586" s="83">
        <v>15.515043156023262</v>
      </c>
      <c r="AJ586" s="28">
        <v>0.20177024417229245</v>
      </c>
      <c r="AK586" s="31">
        <v>3.2532626685213595</v>
      </c>
      <c r="AL586" s="31">
        <v>2.6516303826474741</v>
      </c>
      <c r="AM586" s="28">
        <v>0.22689145885905718</v>
      </c>
      <c r="AN586" s="83">
        <v>2.0513532338326987</v>
      </c>
      <c r="AO586" s="83">
        <v>1.6319138895012535</v>
      </c>
      <c r="AP586" s="28">
        <v>0.257022963668527</v>
      </c>
      <c r="AQ586" s="31">
        <v>0.38260064225626284</v>
      </c>
      <c r="AR586" s="31">
        <v>0.3024412070356356</v>
      </c>
      <c r="AS586" s="28">
        <v>0.26504138112100029</v>
      </c>
      <c r="AT586" s="83">
        <v>676.7374869878189</v>
      </c>
      <c r="AU586" s="31">
        <v>120.68876326430311</v>
      </c>
      <c r="AV586" s="83">
        <v>68.601703692251192</v>
      </c>
      <c r="AW586" s="31">
        <v>12.082090039038526</v>
      </c>
      <c r="AX586" s="31">
        <v>48.51605671673348</v>
      </c>
      <c r="AY586" s="31">
        <v>43.713608238239573</v>
      </c>
      <c r="AZ586" s="26"/>
      <c r="BA586" s="32">
        <v>125.77433725759607</v>
      </c>
      <c r="BB586" s="32">
        <v>102.72592963196743</v>
      </c>
      <c r="BC586" s="28">
        <v>0.22436796345580282</v>
      </c>
    </row>
    <row r="587" spans="1:55" x14ac:dyDescent="0.25">
      <c r="A587" s="26" t="s">
        <v>342</v>
      </c>
      <c r="B587" s="26" t="s">
        <v>223</v>
      </c>
      <c r="C587" s="26" t="s">
        <v>480</v>
      </c>
      <c r="D587" s="26"/>
      <c r="E587" s="26"/>
      <c r="F587" s="26"/>
      <c r="G587" s="26"/>
      <c r="H587" s="30">
        <v>2.0874541333074994</v>
      </c>
      <c r="I587" s="30">
        <v>1.9591432631482448</v>
      </c>
      <c r="J587" s="28">
        <v>6.549335751642045E-2</v>
      </c>
      <c r="K587" s="30">
        <v>1.9339045668799963</v>
      </c>
      <c r="L587" s="28">
        <v>7.9398729935897194E-2</v>
      </c>
      <c r="M587" s="30">
        <v>2.8570770888077881</v>
      </c>
      <c r="N587" s="28">
        <v>-0.26937423512833525</v>
      </c>
      <c r="O587" s="30">
        <v>4.237282752849401</v>
      </c>
      <c r="P587" s="30">
        <v>3.9443762647272527</v>
      </c>
      <c r="Q587" s="28">
        <v>7.4259266475532951E-2</v>
      </c>
      <c r="R587" s="30">
        <v>3.8732340621051469</v>
      </c>
      <c r="S587" s="28">
        <v>9.3990883304994374E-2</v>
      </c>
      <c r="T587" s="30">
        <v>7.6188722368207689</v>
      </c>
      <c r="U587" s="28">
        <v>-0.44384383657579879</v>
      </c>
      <c r="V587" s="26"/>
      <c r="W587" s="26"/>
      <c r="X587" s="77">
        <v>4.288453710516797</v>
      </c>
      <c r="Y587" s="77">
        <v>4.1841650062648768</v>
      </c>
      <c r="Z587" s="26"/>
      <c r="AA587" s="26"/>
      <c r="AB587" s="26"/>
      <c r="AC587" s="26"/>
      <c r="AD587" s="26"/>
      <c r="AE587" s="26"/>
      <c r="AF587" s="26"/>
      <c r="AG587" s="26"/>
      <c r="AH587" s="83">
        <v>21.422383142958406</v>
      </c>
      <c r="AI587" s="83">
        <v>19.663728068880733</v>
      </c>
      <c r="AJ587" s="28">
        <v>8.9436502982406033E-2</v>
      </c>
      <c r="AK587" s="31">
        <v>4.9964430416066321</v>
      </c>
      <c r="AL587" s="31">
        <v>4.9838976142502291</v>
      </c>
      <c r="AM587" s="28">
        <v>2.5171920306975002E-3</v>
      </c>
      <c r="AN587" s="83">
        <v>2.3189159523644323</v>
      </c>
      <c r="AO587" s="83">
        <v>2.1835327902204456</v>
      </c>
      <c r="AP587" s="28">
        <v>6.2001891041131865E-2</v>
      </c>
      <c r="AQ587" s="31">
        <v>0.5439284922037797</v>
      </c>
      <c r="AR587" s="31">
        <v>0.55378841952792957</v>
      </c>
      <c r="AS587" s="28">
        <v>-1.7804502543687793E-2</v>
      </c>
      <c r="AT587" s="83">
        <v>671.86192859075368</v>
      </c>
      <c r="AU587" s="31">
        <v>158.55961657006574</v>
      </c>
      <c r="AV587" s="83">
        <v>71.305442982970348</v>
      </c>
      <c r="AW587" s="31">
        <v>16.806771282873544</v>
      </c>
      <c r="AX587" s="31">
        <v>33.295994625867799</v>
      </c>
      <c r="AY587" s="31">
        <v>22.985669187717001</v>
      </c>
      <c r="AZ587" s="26"/>
      <c r="BA587" s="32">
        <v>51.768151577819154</v>
      </c>
      <c r="BB587" s="32">
        <v>48.524833467809835</v>
      </c>
      <c r="BC587" s="28">
        <v>6.6838315110568189E-2</v>
      </c>
    </row>
    <row r="588" spans="1:55" x14ac:dyDescent="0.25">
      <c r="A588" s="26" t="s">
        <v>342</v>
      </c>
      <c r="B588" s="26" t="s">
        <v>223</v>
      </c>
      <c r="C588" s="26" t="s">
        <v>483</v>
      </c>
      <c r="D588" s="26"/>
      <c r="E588" s="26"/>
      <c r="F588" s="26"/>
      <c r="G588" s="26"/>
      <c r="H588" s="30">
        <v>3.1768631929871862</v>
      </c>
      <c r="I588" s="30">
        <v>2.9704571809728026</v>
      </c>
      <c r="J588" s="28">
        <v>6.9486277511930719E-2</v>
      </c>
      <c r="K588" s="30">
        <v>2.8661264621451874</v>
      </c>
      <c r="L588" s="28">
        <v>0.10841696448014514</v>
      </c>
      <c r="M588" s="30">
        <v>2.607633823021867</v>
      </c>
      <c r="N588" s="28">
        <v>0.21829344478499879</v>
      </c>
      <c r="O588" s="30">
        <v>4.2868704457053015</v>
      </c>
      <c r="P588" s="30">
        <v>4.2930411976941061</v>
      </c>
      <c r="Q588" s="28">
        <v>-1.4373847593447332E-3</v>
      </c>
      <c r="R588" s="30">
        <v>4.2378949779722408</v>
      </c>
      <c r="S588" s="28">
        <v>1.1556555315227427E-2</v>
      </c>
      <c r="T588" s="30">
        <v>4.2872956722611288</v>
      </c>
      <c r="U588" s="28">
        <v>-9.9182932163636848E-5</v>
      </c>
      <c r="V588" s="26"/>
      <c r="W588" s="26"/>
      <c r="X588" s="77">
        <v>29.416281813779801</v>
      </c>
      <c r="Y588" s="77">
        <v>28.368928997727014</v>
      </c>
      <c r="Z588" s="26"/>
      <c r="AA588" s="26"/>
      <c r="AB588" s="26"/>
      <c r="AC588" s="26"/>
      <c r="AD588" s="26"/>
      <c r="AE588" s="26"/>
      <c r="AF588" s="26"/>
      <c r="AG588" s="26"/>
      <c r="AH588" s="83">
        <v>69.688977265014245</v>
      </c>
      <c r="AI588" s="83">
        <v>81.798825597365777</v>
      </c>
      <c r="AJ588" s="28">
        <v>-0.14804428112402526</v>
      </c>
      <c r="AK588" s="31">
        <v>15.964248112946267</v>
      </c>
      <c r="AL588" s="31">
        <v>18.790503068786172</v>
      </c>
      <c r="AM588" s="28">
        <v>-0.15040869025666143</v>
      </c>
      <c r="AN588" s="83">
        <v>5.4696654945050094</v>
      </c>
      <c r="AO588" s="83">
        <v>6.6806198518328079</v>
      </c>
      <c r="AP588" s="28">
        <v>-0.18126377255182044</v>
      </c>
      <c r="AQ588" s="31">
        <v>1.2658908413766687</v>
      </c>
      <c r="AR588" s="31">
        <v>1.5361076921384307</v>
      </c>
      <c r="AS588" s="28">
        <v>-0.17591009546055356</v>
      </c>
      <c r="AT588" s="83">
        <v>2256.7780465039564</v>
      </c>
      <c r="AU588" s="31">
        <v>526.43952624340557</v>
      </c>
      <c r="AV588" s="83">
        <v>185.70676672357033</v>
      </c>
      <c r="AW588" s="31">
        <v>43.320757961853438</v>
      </c>
      <c r="AX588" s="31">
        <v>90.085104315734853</v>
      </c>
      <c r="AY588" s="31">
        <v>91.079498148639743</v>
      </c>
      <c r="AZ588" s="26"/>
      <c r="BA588" s="32">
        <v>486.81298376368181</v>
      </c>
      <c r="BB588" s="32">
        <v>415.08310603136272</v>
      </c>
      <c r="BC588" s="28">
        <v>0.17280847302636151</v>
      </c>
    </row>
    <row r="589" spans="1:55" x14ac:dyDescent="0.25">
      <c r="A589" s="26" t="s">
        <v>342</v>
      </c>
      <c r="B589" s="26" t="s">
        <v>223</v>
      </c>
      <c r="C589" s="26" t="s">
        <v>486</v>
      </c>
      <c r="D589" s="26"/>
      <c r="E589" s="26"/>
      <c r="F589" s="26"/>
      <c r="G589" s="26"/>
      <c r="H589" s="30">
        <v>3.6971826756626962</v>
      </c>
      <c r="I589" s="30">
        <v>3.7173901602955333</v>
      </c>
      <c r="J589" s="28">
        <v>-5.4359332116030992E-3</v>
      </c>
      <c r="K589" s="30">
        <v>3.7884955783208074</v>
      </c>
      <c r="L589" s="28">
        <v>-2.4102681597581343E-2</v>
      </c>
      <c r="M589" s="30">
        <v>4.4535200635005392</v>
      </c>
      <c r="N589" s="28">
        <v>-0.16982911877651888</v>
      </c>
      <c r="O589" s="30">
        <v>14.168964149580381</v>
      </c>
      <c r="P589" s="30">
        <v>12.366579399903459</v>
      </c>
      <c r="Q589" s="28">
        <v>0.14574642602391669</v>
      </c>
      <c r="R589" s="30">
        <v>16.923399734496062</v>
      </c>
      <c r="S589" s="28">
        <v>-0.16275899808128605</v>
      </c>
      <c r="T589" s="30">
        <v>20.280525003731981</v>
      </c>
      <c r="U589" s="28">
        <v>-0.30135121516957591</v>
      </c>
      <c r="V589" s="26"/>
      <c r="W589" s="26"/>
      <c r="X589" s="77">
        <v>0.31172976958553089</v>
      </c>
      <c r="Y589" s="77">
        <v>9.0956910149928336E-2</v>
      </c>
      <c r="Z589" s="26"/>
      <c r="AA589" s="26"/>
      <c r="AB589" s="26"/>
      <c r="AC589" s="26"/>
      <c r="AD589" s="26"/>
      <c r="AE589" s="26"/>
      <c r="AF589" s="26"/>
      <c r="AG589" s="26"/>
      <c r="AH589" s="83">
        <v>1.5652955600014342</v>
      </c>
      <c r="AI589" s="83">
        <v>1.0636933024082837</v>
      </c>
      <c r="AJ589" s="28">
        <v>0.4715666221245205</v>
      </c>
      <c r="AK589" s="31">
        <v>0.1104735352194247</v>
      </c>
      <c r="AL589" s="31">
        <v>8.6400486989159031E-2</v>
      </c>
      <c r="AM589" s="28">
        <v>0.27862167296911411</v>
      </c>
      <c r="AN589" s="83">
        <v>0.16195503787823456</v>
      </c>
      <c r="AO589" s="83">
        <v>0.17144756922734505</v>
      </c>
      <c r="AP589" s="28">
        <v>-5.5366963742268537E-2</v>
      </c>
      <c r="AQ589" s="31">
        <v>1.1429195836886846E-2</v>
      </c>
      <c r="AR589" s="31">
        <v>1.4257595230841068E-2</v>
      </c>
      <c r="AS589" s="28">
        <v>-0.19837843255895071</v>
      </c>
      <c r="AT589" s="83">
        <v>70.892591542062434</v>
      </c>
      <c r="AU589" s="31">
        <v>5.0033715092829789</v>
      </c>
      <c r="AV589" s="83">
        <v>7.4317071137593631</v>
      </c>
      <c r="AW589" s="31">
        <v>0.5229836446952032</v>
      </c>
      <c r="AX589" s="31">
        <v>15.596000228664678</v>
      </c>
      <c r="AY589" s="31">
        <v>8.3833617344497213</v>
      </c>
      <c r="AZ589" s="26"/>
      <c r="BA589" s="32">
        <v>27.746108819062904</v>
      </c>
      <c r="BB589" s="32">
        <v>15.156883378620616</v>
      </c>
      <c r="BC589" s="28">
        <v>0.83059459692088733</v>
      </c>
    </row>
    <row r="590" spans="1:55" x14ac:dyDescent="0.25">
      <c r="A590" s="26" t="s">
        <v>342</v>
      </c>
      <c r="B590" s="26" t="s">
        <v>223</v>
      </c>
      <c r="C590" s="26" t="s">
        <v>488</v>
      </c>
      <c r="D590" s="26"/>
      <c r="E590" s="26"/>
      <c r="F590" s="26"/>
      <c r="G590" s="26"/>
      <c r="H590" s="30">
        <v>2.7301381431709677</v>
      </c>
      <c r="I590" s="30">
        <v>2.7787484997497471</v>
      </c>
      <c r="J590" s="28">
        <v>-1.7493615051220816E-2</v>
      </c>
      <c r="K590" s="30">
        <v>2.7100168951836539</v>
      </c>
      <c r="L590" s="28">
        <v>7.4247684666003764E-3</v>
      </c>
      <c r="M590" s="30">
        <v>2.6592559309822845</v>
      </c>
      <c r="N590" s="28">
        <v>2.6654904239510516E-2</v>
      </c>
      <c r="O590" s="30">
        <v>5.1272515585707605</v>
      </c>
      <c r="P590" s="30">
        <v>5.3238221728266382</v>
      </c>
      <c r="Q590" s="28">
        <v>-3.6922836239571488E-2</v>
      </c>
      <c r="R590" s="30">
        <v>5.3023058991996965</v>
      </c>
      <c r="S590" s="28">
        <v>-3.3014756967408805E-2</v>
      </c>
      <c r="T590" s="30">
        <v>5.2445335977062078</v>
      </c>
      <c r="U590" s="28">
        <v>-2.2362720526138424E-2</v>
      </c>
      <c r="V590" s="26"/>
      <c r="W590" s="26"/>
      <c r="X590" s="77">
        <v>11.643588573737031</v>
      </c>
      <c r="Y590" s="77">
        <v>9.3885332159372261</v>
      </c>
      <c r="Z590" s="26"/>
      <c r="AA590" s="26"/>
      <c r="AB590" s="26"/>
      <c r="AC590" s="26"/>
      <c r="AD590" s="26"/>
      <c r="AE590" s="26"/>
      <c r="AF590" s="26"/>
      <c r="AG590" s="26"/>
      <c r="AH590" s="83">
        <v>29.495934304243562</v>
      </c>
      <c r="AI590" s="83">
        <v>19.49763864329713</v>
      </c>
      <c r="AJ590" s="28">
        <v>0.51279520786398569</v>
      </c>
      <c r="AK590" s="31">
        <v>5.653627108385983</v>
      </c>
      <c r="AL590" s="31">
        <v>3.7063673941474802</v>
      </c>
      <c r="AM590" s="28">
        <v>0.52538226979692115</v>
      </c>
      <c r="AN590" s="83">
        <v>2.463502469639018</v>
      </c>
      <c r="AO590" s="83">
        <v>1.6990191920069124</v>
      </c>
      <c r="AP590" s="28">
        <v>0.44995564572115515</v>
      </c>
      <c r="AQ590" s="31">
        <v>0.47598674849984812</v>
      </c>
      <c r="AR590" s="31">
        <v>0.32331430649993359</v>
      </c>
      <c r="AS590" s="28">
        <v>0.47221059795554049</v>
      </c>
      <c r="AT590" s="83">
        <v>1052.3799959919484</v>
      </c>
      <c r="AU590" s="31">
        <v>205.25226507226483</v>
      </c>
      <c r="AV590" s="83">
        <v>97.646919087032472</v>
      </c>
      <c r="AW590" s="31">
        <v>19.060050198464488</v>
      </c>
      <c r="AX590" s="31">
        <v>69.281296096153213</v>
      </c>
      <c r="AY590" s="31">
        <v>69.380764911675342</v>
      </c>
      <c r="AZ590" s="26"/>
      <c r="BA590" s="32">
        <v>288.30433207532838</v>
      </c>
      <c r="BB590" s="32">
        <v>212.95298548151604</v>
      </c>
      <c r="BC590" s="28">
        <v>0.35384029213505769</v>
      </c>
    </row>
    <row r="591" spans="1:55" x14ac:dyDescent="0.25">
      <c r="A591" s="26" t="s">
        <v>342</v>
      </c>
      <c r="B591" s="26" t="s">
        <v>223</v>
      </c>
      <c r="C591" s="26" t="s">
        <v>489</v>
      </c>
      <c r="D591" s="26"/>
      <c r="E591" s="26"/>
      <c r="F591" s="26"/>
      <c r="G591" s="26"/>
      <c r="H591" s="30">
        <v>4.8251618122779751</v>
      </c>
      <c r="I591" s="30">
        <v>4.562556074158671</v>
      </c>
      <c r="J591" s="28">
        <v>5.7556714668482889E-2</v>
      </c>
      <c r="K591" s="30">
        <v>4.6911043043498912</v>
      </c>
      <c r="L591" s="28">
        <v>2.8576961676971716E-2</v>
      </c>
      <c r="M591" s="30">
        <v>4.591408380384598</v>
      </c>
      <c r="N591" s="28">
        <v>5.0911052236611735E-2</v>
      </c>
      <c r="O591" s="30">
        <v>16.550085434389484</v>
      </c>
      <c r="P591" s="30">
        <v>17.393025393804049</v>
      </c>
      <c r="Q591" s="28">
        <v>-4.8464251637029582E-2</v>
      </c>
      <c r="R591" s="30">
        <v>17.640713232255724</v>
      </c>
      <c r="S591" s="28">
        <v>-6.1824472939792881E-2</v>
      </c>
      <c r="T591" s="30">
        <v>16.503808231265445</v>
      </c>
      <c r="U591" s="28">
        <v>2.8040318013614019E-3</v>
      </c>
      <c r="V591" s="26"/>
      <c r="W591" s="26"/>
      <c r="X591" s="77">
        <v>1.8121693752328609</v>
      </c>
      <c r="Y591" s="77">
        <v>0.4526828780801635</v>
      </c>
      <c r="Z591" s="26"/>
      <c r="AA591" s="26"/>
      <c r="AB591" s="26"/>
      <c r="AC591" s="26"/>
      <c r="AD591" s="26"/>
      <c r="AE591" s="26"/>
      <c r="AF591" s="26"/>
      <c r="AG591" s="26"/>
      <c r="AH591" s="83">
        <v>6.164736422594129</v>
      </c>
      <c r="AI591" s="83">
        <v>6.7269400926090004</v>
      </c>
      <c r="AJ591" s="28">
        <v>-8.3574948234275762E-2</v>
      </c>
      <c r="AK591" s="31">
        <v>0.37806851836519551</v>
      </c>
      <c r="AL591" s="31">
        <v>0.38893598629655973</v>
      </c>
      <c r="AM591" s="28">
        <v>-2.7941533605167341E-2</v>
      </c>
      <c r="AN591" s="83">
        <v>0.64218530969920617</v>
      </c>
      <c r="AO591" s="83">
        <v>0.68998100542648388</v>
      </c>
      <c r="AP591" s="28">
        <v>-6.9271031160828445E-2</v>
      </c>
      <c r="AQ591" s="31">
        <v>4.4677850008972272E-2</v>
      </c>
      <c r="AR591" s="31">
        <v>4.1571997063241474E-2</v>
      </c>
      <c r="AS591" s="28">
        <v>7.4710217577616353E-2</v>
      </c>
      <c r="AT591" s="83">
        <v>296.67351033903913</v>
      </c>
      <c r="AU591" s="31">
        <v>17.925799326846985</v>
      </c>
      <c r="AV591" s="83">
        <v>30.367668114422646</v>
      </c>
      <c r="AW591" s="31">
        <v>1.8300823361198375</v>
      </c>
      <c r="AX591" s="31">
        <v>25.914936621945454</v>
      </c>
      <c r="AY591" s="31">
        <v>27.420385656848627</v>
      </c>
      <c r="AZ591" s="26"/>
      <c r="BA591" s="32">
        <v>46.260076860714008</v>
      </c>
      <c r="BB591" s="32">
        <v>39.044212785536992</v>
      </c>
      <c r="BC591" s="28">
        <v>0.18481264085954277</v>
      </c>
    </row>
    <row r="592" spans="1:55" x14ac:dyDescent="0.25">
      <c r="A592" s="26" t="s">
        <v>342</v>
      </c>
      <c r="B592" s="26" t="s">
        <v>223</v>
      </c>
      <c r="C592" s="26" t="s">
        <v>490</v>
      </c>
      <c r="D592" s="26"/>
      <c r="E592" s="26"/>
      <c r="F592" s="26"/>
      <c r="G592" s="26"/>
      <c r="H592" s="30">
        <v>2.8630848718496922</v>
      </c>
      <c r="I592" s="30">
        <v>2.6856702113001694</v>
      </c>
      <c r="J592" s="28">
        <v>6.6059734290173311E-2</v>
      </c>
      <c r="K592" s="30">
        <v>2.6230584770289074</v>
      </c>
      <c r="L592" s="28">
        <v>9.1506307206943596E-2</v>
      </c>
      <c r="M592" s="30">
        <v>2.4377597403675813</v>
      </c>
      <c r="N592" s="28">
        <v>0.17447376968247807</v>
      </c>
      <c r="O592" s="30">
        <v>3.7757691465367227</v>
      </c>
      <c r="P592" s="30">
        <v>3.3509955067166231</v>
      </c>
      <c r="Q592" s="28">
        <v>0.12676043252481167</v>
      </c>
      <c r="R592" s="30">
        <v>3.4143378095444472</v>
      </c>
      <c r="S592" s="28">
        <v>0.10585693541568428</v>
      </c>
      <c r="T592" s="30">
        <v>3.3069012921306897</v>
      </c>
      <c r="U592" s="28">
        <v>0.14178465366407531</v>
      </c>
      <c r="V592" s="26"/>
      <c r="W592" s="26"/>
      <c r="X592" s="77">
        <v>52.527776757147983</v>
      </c>
      <c r="Y592" s="77">
        <v>57.514732991840781</v>
      </c>
      <c r="Z592" s="26"/>
      <c r="AA592" s="26"/>
      <c r="AB592" s="26"/>
      <c r="AC592" s="26"/>
      <c r="AD592" s="26"/>
      <c r="AE592" s="26"/>
      <c r="AF592" s="26"/>
      <c r="AG592" s="26"/>
      <c r="AH592" s="83">
        <v>127.26584443030852</v>
      </c>
      <c r="AI592" s="83">
        <v>136.02542506675957</v>
      </c>
      <c r="AJ592" s="28">
        <v>-6.4396642261194598E-2</v>
      </c>
      <c r="AK592" s="31">
        <v>33.099740006757813</v>
      </c>
      <c r="AL592" s="31">
        <v>40.65889161151388</v>
      </c>
      <c r="AM592" s="28">
        <v>-0.18591632248566878</v>
      </c>
      <c r="AN592" s="83">
        <v>9.761818502516574</v>
      </c>
      <c r="AO592" s="83">
        <v>11.103868705211557</v>
      </c>
      <c r="AP592" s="28">
        <v>-0.12086329893878311</v>
      </c>
      <c r="AQ592" s="31">
        <v>2.550749597350376</v>
      </c>
      <c r="AR592" s="31">
        <v>3.3158059735175307</v>
      </c>
      <c r="AS592" s="28">
        <v>-0.23073013990488545</v>
      </c>
      <c r="AT592" s="83">
        <v>3416.7628521342804</v>
      </c>
      <c r="AU592" s="31">
        <v>904.91836749825211</v>
      </c>
      <c r="AV592" s="83">
        <v>279.99437513980644</v>
      </c>
      <c r="AW592" s="31">
        <v>74.15436972061633</v>
      </c>
      <c r="AX592" s="31">
        <v>92.612847388889136</v>
      </c>
      <c r="AY592" s="31">
        <v>92.403108169884987</v>
      </c>
      <c r="AZ592" s="26"/>
      <c r="BA592" s="32">
        <v>734.59828037584225</v>
      </c>
      <c r="BB592" s="32">
        <v>591.22654801651527</v>
      </c>
      <c r="BC592" s="28">
        <v>0.24249880665934179</v>
      </c>
    </row>
    <row r="593" spans="1:55" x14ac:dyDescent="0.25">
      <c r="A593" s="26" t="s">
        <v>342</v>
      </c>
      <c r="B593" s="26" t="s">
        <v>224</v>
      </c>
      <c r="C593" s="26" t="s">
        <v>256</v>
      </c>
      <c r="D593" s="27">
        <v>845005794.6063863</v>
      </c>
      <c r="E593" s="45">
        <v>77144426.761073694</v>
      </c>
      <c r="F593" s="29">
        <v>381260629.37059492</v>
      </c>
      <c r="G593" s="29">
        <v>54200611.597789213</v>
      </c>
      <c r="H593" s="30">
        <v>3.0206780230662726</v>
      </c>
      <c r="I593" s="30">
        <v>2.7188507284948491</v>
      </c>
      <c r="J593" s="28">
        <v>0.11101282295792479</v>
      </c>
      <c r="K593" s="30">
        <v>2.6980099357280234</v>
      </c>
      <c r="L593" s="28">
        <v>0.11959484769324298</v>
      </c>
      <c r="M593" s="30">
        <v>2.7514857356282696</v>
      </c>
      <c r="N593" s="28">
        <v>9.7835247318313334E-2</v>
      </c>
      <c r="O593" s="30">
        <v>2.1176401815159736</v>
      </c>
      <c r="P593" s="30">
        <v>1.8559878943631758</v>
      </c>
      <c r="Q593" s="28">
        <v>0.14097736733491764</v>
      </c>
      <c r="R593" s="30">
        <v>1.7719376406015297</v>
      </c>
      <c r="S593" s="28">
        <v>0.19509859319715464</v>
      </c>
      <c r="T593" s="30">
        <v>1.8551997863213456</v>
      </c>
      <c r="U593" s="28">
        <v>0.14146206631201588</v>
      </c>
      <c r="V593" s="26"/>
      <c r="W593" s="26"/>
      <c r="X593" s="26"/>
      <c r="Y593" s="26"/>
      <c r="Z593" s="49">
        <v>25.903135119749006</v>
      </c>
      <c r="AA593" s="49">
        <v>27.699358130466006</v>
      </c>
      <c r="AB593" s="49">
        <v>-1.7962230107170001</v>
      </c>
      <c r="AC593" s="49">
        <v>28.095933827430386</v>
      </c>
      <c r="AD593" s="49">
        <v>31.002464645488843</v>
      </c>
      <c r="AE593" s="26"/>
      <c r="AF593" s="49">
        <v>8.3657114614879049</v>
      </c>
      <c r="AG593" s="49">
        <v>12.446713162635834</v>
      </c>
      <c r="AH593" s="83">
        <v>18614.384296407468</v>
      </c>
      <c r="AI593" s="83">
        <v>18353.183036983406</v>
      </c>
      <c r="AJ593" s="28">
        <v>1.4231932351882338E-2</v>
      </c>
      <c r="AK593" s="31">
        <v>8737.4168507708546</v>
      </c>
      <c r="AL593" s="31">
        <v>9824.3772133209513</v>
      </c>
      <c r="AM593" s="28">
        <v>-0.11063911115671317</v>
      </c>
      <c r="AN593" s="83">
        <v>1533.877690302219</v>
      </c>
      <c r="AO593" s="83">
        <v>1506.4952898768752</v>
      </c>
      <c r="AP593" s="28">
        <v>1.8176227041228749E-2</v>
      </c>
      <c r="AQ593" s="31">
        <v>721.38740220790226</v>
      </c>
      <c r="AR593" s="31">
        <v>807.16133487325817</v>
      </c>
      <c r="AS593" s="28">
        <v>-0.10626615641695013</v>
      </c>
      <c r="AT593" s="83">
        <v>349252.33762505354</v>
      </c>
      <c r="AU593" s="31">
        <v>164925.25060373161</v>
      </c>
      <c r="AV593" s="83">
        <v>32126.520473137178</v>
      </c>
      <c r="AW593" s="31">
        <v>15170.371532603522</v>
      </c>
      <c r="AX593" s="31">
        <v>95.83225273403832</v>
      </c>
      <c r="AY593" s="31">
        <v>96.065566334484842</v>
      </c>
      <c r="AZ593" s="26"/>
      <c r="BA593" s="32">
        <v>95619.713225084692</v>
      </c>
      <c r="BB593" s="32">
        <v>97064.952188952069</v>
      </c>
      <c r="BC593" s="28">
        <v>-1.4889400667029583E-2</v>
      </c>
    </row>
    <row r="594" spans="1:55" x14ac:dyDescent="0.25">
      <c r="A594" s="26" t="s">
        <v>342</v>
      </c>
      <c r="B594" s="26" t="s">
        <v>224</v>
      </c>
      <c r="C594" s="26" t="s">
        <v>404</v>
      </c>
      <c r="D594" s="27">
        <v>415918595.92403698</v>
      </c>
      <c r="E594" s="45">
        <v>28569329.592836946</v>
      </c>
      <c r="F594" s="29">
        <v>168442154.36474264</v>
      </c>
      <c r="G594" s="29">
        <v>24951170.396739867</v>
      </c>
      <c r="H594" s="30">
        <v>2.660127657891274</v>
      </c>
      <c r="I594" s="30">
        <v>2.4631351493288167</v>
      </c>
      <c r="J594" s="28">
        <v>7.9976329604218466E-2</v>
      </c>
      <c r="K594" s="30">
        <v>2.4481532622794435</v>
      </c>
      <c r="L594" s="28">
        <v>8.6585427014673061E-2</v>
      </c>
      <c r="M594" s="30">
        <v>2.4852379479220539</v>
      </c>
      <c r="N594" s="28">
        <v>7.0371414582433914E-2</v>
      </c>
      <c r="O594" s="30">
        <v>2.2983622938644523</v>
      </c>
      <c r="P594" s="30">
        <v>2.0583085872641451</v>
      </c>
      <c r="Q594" s="28">
        <v>0.11662668468938417</v>
      </c>
      <c r="R594" s="30">
        <v>2.0032152768828291</v>
      </c>
      <c r="S594" s="28">
        <v>0.14733664443738506</v>
      </c>
      <c r="T594" s="30">
        <v>2.0694969264378456</v>
      </c>
      <c r="U594" s="28">
        <v>0.11058985616400259</v>
      </c>
      <c r="V594" s="26"/>
      <c r="W594" s="26"/>
      <c r="X594" s="26"/>
      <c r="Y594" s="26"/>
      <c r="Z594" s="49">
        <v>23.275748787393002</v>
      </c>
      <c r="AA594" s="49">
        <v>23.387961935408406</v>
      </c>
      <c r="AB594" s="49">
        <v>-0.11221314801540316</v>
      </c>
      <c r="AC594" s="49">
        <v>29.708605168951191</v>
      </c>
      <c r="AD594" s="49">
        <v>30.291029846173384</v>
      </c>
      <c r="AE594" s="26"/>
      <c r="AF594" s="49">
        <v>6.4274703434553393</v>
      </c>
      <c r="AG594" s="49">
        <v>12.90177436450449</v>
      </c>
      <c r="AH594" s="83">
        <v>9010.7824135607243</v>
      </c>
      <c r="AI594" s="83">
        <v>9395.6329952680644</v>
      </c>
      <c r="AJ594" s="28">
        <v>-4.0960580505982183E-2</v>
      </c>
      <c r="AK594" s="31">
        <v>3901.7012288485462</v>
      </c>
      <c r="AL594" s="31">
        <v>4546.917219523013</v>
      </c>
      <c r="AM594" s="28">
        <v>-0.14190185559220544</v>
      </c>
      <c r="AN594" s="83">
        <v>742.50938540026993</v>
      </c>
      <c r="AO594" s="83">
        <v>771.29692100042803</v>
      </c>
      <c r="AP594" s="28">
        <v>-3.7323545338179977E-2</v>
      </c>
      <c r="AQ594" s="31">
        <v>322.18862413833023</v>
      </c>
      <c r="AR594" s="31">
        <v>373.58216965598183</v>
      </c>
      <c r="AS594" s="28">
        <v>-0.1375695889474009</v>
      </c>
      <c r="AT594" s="83">
        <v>212073.9208240321</v>
      </c>
      <c r="AU594" s="31">
        <v>92271.754279196917</v>
      </c>
      <c r="AV594" s="83">
        <v>18196.269654939377</v>
      </c>
      <c r="AW594" s="31">
        <v>7916.3909714605616</v>
      </c>
      <c r="AX594" s="31">
        <v>94.742457118389027</v>
      </c>
      <c r="AY594" s="31">
        <v>95.177148059159663</v>
      </c>
      <c r="AZ594" s="26"/>
      <c r="BA594" s="32">
        <v>52748.687703343778</v>
      </c>
      <c r="BB594" s="32">
        <v>53207.439824440713</v>
      </c>
      <c r="BC594" s="28">
        <v>-8.6219544223627275E-3</v>
      </c>
    </row>
    <row r="595" spans="1:55" x14ac:dyDescent="0.25">
      <c r="A595" s="26" t="s">
        <v>342</v>
      </c>
      <c r="B595" s="26" t="s">
        <v>224</v>
      </c>
      <c r="C595" s="26" t="s">
        <v>403</v>
      </c>
      <c r="D595" s="27">
        <v>15696340.842421286</v>
      </c>
      <c r="E595" s="45">
        <v>355064.05899448827</v>
      </c>
      <c r="F595" s="29">
        <v>3388442.362721411</v>
      </c>
      <c r="G595" s="29">
        <v>164169.2343072283</v>
      </c>
      <c r="H595" s="30">
        <v>3.0189135417538608</v>
      </c>
      <c r="I595" s="30">
        <v>2.7267996856129399</v>
      </c>
      <c r="J595" s="28">
        <v>0.10712699494655342</v>
      </c>
      <c r="K595" s="30">
        <v>2.6587875767933813</v>
      </c>
      <c r="L595" s="28">
        <v>0.1354474378110371</v>
      </c>
      <c r="M595" s="30">
        <v>2.6391922096228275</v>
      </c>
      <c r="N595" s="28">
        <v>0.14387786184974383</v>
      </c>
      <c r="O595" s="30">
        <v>4.5181986442990203</v>
      </c>
      <c r="P595" s="30">
        <v>3.9673381790080282</v>
      </c>
      <c r="Q595" s="28">
        <v>0.13884888064387954</v>
      </c>
      <c r="R595" s="30">
        <v>4.0229631824171967</v>
      </c>
      <c r="S595" s="28">
        <v>0.12310216112498981</v>
      </c>
      <c r="T595" s="30">
        <v>4.0946556464650783</v>
      </c>
      <c r="U595" s="28">
        <v>0.10343800172783449</v>
      </c>
      <c r="V595" s="26"/>
      <c r="W595" s="26"/>
      <c r="X595" s="77">
        <v>99.999999999999986</v>
      </c>
      <c r="Y595" s="77">
        <v>99.999999999999986</v>
      </c>
      <c r="Z595" s="49">
        <v>11.832976178905646</v>
      </c>
      <c r="AA595" s="49">
        <v>18.958582428574687</v>
      </c>
      <c r="AB595" s="49">
        <v>-7.1256062496690404</v>
      </c>
      <c r="AC595" s="49">
        <v>14.531878965614482</v>
      </c>
      <c r="AD595" s="49">
        <v>24.116014135300372</v>
      </c>
      <c r="AE595" s="26"/>
      <c r="AF595" s="49">
        <v>2.2120435013334609</v>
      </c>
      <c r="AG595" s="49">
        <v>4.6210859201309056</v>
      </c>
      <c r="AH595" s="83">
        <v>331.08036932840844</v>
      </c>
      <c r="AI595" s="83">
        <v>349.65037257829425</v>
      </c>
      <c r="AJ595" s="28">
        <v>-5.3110205812028959E-2</v>
      </c>
      <c r="AK595" s="31">
        <v>73.213477946532336</v>
      </c>
      <c r="AL595" s="31">
        <v>87.797819649089604</v>
      </c>
      <c r="AM595" s="28">
        <v>-0.16611280053249586</v>
      </c>
      <c r="AN595" s="83">
        <v>27.187757117020514</v>
      </c>
      <c r="AO595" s="83">
        <v>28.78864546596656</v>
      </c>
      <c r="AP595" s="28">
        <v>-5.5608324845939319E-2</v>
      </c>
      <c r="AQ595" s="31">
        <v>6.0191377750894892</v>
      </c>
      <c r="AR595" s="31">
        <v>7.2319298174927065</v>
      </c>
      <c r="AS595" s="28">
        <v>-0.16769964214388483</v>
      </c>
      <c r="AT595" s="83">
        <v>8138.4860320333164</v>
      </c>
      <c r="AU595" s="31">
        <v>1801.2678664100586</v>
      </c>
      <c r="AV595" s="83">
        <v>680.83895951313195</v>
      </c>
      <c r="AW595" s="31">
        <v>150.68848608619678</v>
      </c>
      <c r="AX595" s="31">
        <v>93.677995926201078</v>
      </c>
      <c r="AY595" s="31">
        <v>93.328206310384971</v>
      </c>
      <c r="AZ595" s="26"/>
      <c r="BA595" s="32">
        <v>2263.2076198822533</v>
      </c>
      <c r="BB595" s="32">
        <v>1979.7248125625767</v>
      </c>
      <c r="BC595" s="28">
        <v>0.14319303648709308</v>
      </c>
    </row>
    <row r="596" spans="1:55" x14ac:dyDescent="0.25">
      <c r="A596" s="26" t="s">
        <v>342</v>
      </c>
      <c r="B596" s="26" t="s">
        <v>224</v>
      </c>
      <c r="C596" s="26" t="s">
        <v>399</v>
      </c>
      <c r="D596" s="27">
        <v>6888624.612234436</v>
      </c>
      <c r="E596" s="45">
        <v>263514.15662806993</v>
      </c>
      <c r="F596" s="29">
        <v>1622681.8008598727</v>
      </c>
      <c r="G596" s="29">
        <v>121299.61570830323</v>
      </c>
      <c r="H596" s="30">
        <v>2.7323691367359006</v>
      </c>
      <c r="I596" s="30">
        <v>2.4574647950503397</v>
      </c>
      <c r="J596" s="28">
        <v>0.11186501724836703</v>
      </c>
      <c r="K596" s="30">
        <v>2.4128885174922043</v>
      </c>
      <c r="L596" s="28">
        <v>0.13240587657806221</v>
      </c>
      <c r="M596" s="30">
        <v>2.3385647784142463</v>
      </c>
      <c r="N596" s="28">
        <v>0.16839574509827715</v>
      </c>
      <c r="O596" s="30">
        <v>4.1010406996976823</v>
      </c>
      <c r="P596" s="30">
        <v>3.7439551107996047</v>
      </c>
      <c r="Q596" s="28">
        <v>9.5376567915584312E-2</v>
      </c>
      <c r="R596" s="30">
        <v>3.855943008709779</v>
      </c>
      <c r="S596" s="28">
        <v>6.3563618661966262E-2</v>
      </c>
      <c r="T596" s="30">
        <v>3.7847660844270763</v>
      </c>
      <c r="U596" s="28">
        <v>8.3565168418719443E-2</v>
      </c>
      <c r="V596" s="26"/>
      <c r="W596" s="26"/>
      <c r="X596" s="26"/>
      <c r="Y596" s="26"/>
      <c r="Z596" s="49">
        <v>17.516173662534609</v>
      </c>
      <c r="AA596" s="49">
        <v>21.988748303749457</v>
      </c>
      <c r="AB596" s="49">
        <v>-4.4725746412148482</v>
      </c>
      <c r="AC596" s="49">
        <v>19.918759203313797</v>
      </c>
      <c r="AD596" s="49">
        <v>26.990474318132268</v>
      </c>
      <c r="AE596" s="26"/>
      <c r="AF596" s="49">
        <v>3.6844105678612253</v>
      </c>
      <c r="AG596" s="49">
        <v>6.9553273077300251</v>
      </c>
      <c r="AH596" s="83">
        <v>147.11558623412822</v>
      </c>
      <c r="AI596" s="83">
        <v>157.50579171696307</v>
      </c>
      <c r="AJ596" s="28">
        <v>-6.5967132824588395E-2</v>
      </c>
      <c r="AK596" s="31">
        <v>35.803857393936639</v>
      </c>
      <c r="AL596" s="31">
        <v>41.963562065926951</v>
      </c>
      <c r="AM596" s="28">
        <v>-0.1467869830095237</v>
      </c>
      <c r="AN596" s="83">
        <v>12.108145266830226</v>
      </c>
      <c r="AO596" s="83">
        <v>13.01114210559512</v>
      </c>
      <c r="AP596" s="28">
        <v>-6.9401812034362645E-2</v>
      </c>
      <c r="AQ596" s="31">
        <v>2.9484072125538776</v>
      </c>
      <c r="AR596" s="31">
        <v>3.4660148608726749</v>
      </c>
      <c r="AS596" s="28">
        <v>-0.14933797721469486</v>
      </c>
      <c r="AT596" s="83">
        <v>3626.3231677880981</v>
      </c>
      <c r="AU596" s="31">
        <v>884.24461821493787</v>
      </c>
      <c r="AV596" s="83">
        <v>306.03821232967681</v>
      </c>
      <c r="AW596" s="31">
        <v>74.632795200607987</v>
      </c>
      <c r="AX596" s="31">
        <v>93.491570218526448</v>
      </c>
      <c r="AY596" s="31">
        <v>93.117400584148257</v>
      </c>
      <c r="AZ596" s="26"/>
      <c r="BA596" s="32">
        <v>859.24181603303578</v>
      </c>
      <c r="BB596" s="32">
        <v>781.30572599348068</v>
      </c>
      <c r="BC596" s="28">
        <v>9.9751080078741686E-2</v>
      </c>
    </row>
    <row r="597" spans="1:55" x14ac:dyDescent="0.25">
      <c r="A597" s="26" t="s">
        <v>342</v>
      </c>
      <c r="B597" s="26" t="s">
        <v>224</v>
      </c>
      <c r="C597" s="26" t="s">
        <v>400</v>
      </c>
      <c r="D597" s="27">
        <v>7077185.1550658215</v>
      </c>
      <c r="E597" s="45">
        <v>88653.561238718816</v>
      </c>
      <c r="F597" s="29">
        <v>1636478.4592261424</v>
      </c>
      <c r="G597" s="29">
        <v>42170.983047344926</v>
      </c>
      <c r="H597" s="30">
        <v>3.0886668749452508</v>
      </c>
      <c r="I597" s="30">
        <v>2.8066524801002761</v>
      </c>
      <c r="J597" s="28">
        <v>0.10048069607638024</v>
      </c>
      <c r="K597" s="30">
        <v>2.7866458593142371</v>
      </c>
      <c r="L597" s="28">
        <v>0.10838155649435043</v>
      </c>
      <c r="M597" s="30">
        <v>2.9274267918880268</v>
      </c>
      <c r="N597" s="28">
        <v>5.5079117094925946E-2</v>
      </c>
      <c r="O597" s="30">
        <v>4.2688119007143328</v>
      </c>
      <c r="P597" s="30">
        <v>3.6858733669819945</v>
      </c>
      <c r="Q597" s="28">
        <v>0.15815479146795819</v>
      </c>
      <c r="R597" s="30">
        <v>3.7616020225373061</v>
      </c>
      <c r="S597" s="28">
        <v>0.13483879345505545</v>
      </c>
      <c r="T597" s="30">
        <v>4.0544143383779998</v>
      </c>
      <c r="U597" s="28">
        <v>5.2880032587420363E-2</v>
      </c>
      <c r="V597" s="26"/>
      <c r="W597" s="26"/>
      <c r="X597" s="26"/>
      <c r="Y597" s="26"/>
      <c r="Z597" s="49">
        <v>8.7484593740536862</v>
      </c>
      <c r="AA597" s="49">
        <v>18.973418905980839</v>
      </c>
      <c r="AB597" s="49">
        <v>-10.224959531927153</v>
      </c>
      <c r="AC597" s="49">
        <v>9.9043178966157335</v>
      </c>
      <c r="AD597" s="49">
        <v>22.234868760069965</v>
      </c>
      <c r="AE597" s="26"/>
      <c r="AF597" s="49">
        <v>1.2371693635387584</v>
      </c>
      <c r="AG597" s="49">
        <v>2.5121971261748635</v>
      </c>
      <c r="AH597" s="83">
        <v>148.53391046219775</v>
      </c>
      <c r="AI597" s="83">
        <v>158.27306289614853</v>
      </c>
      <c r="AJ597" s="28">
        <v>-6.1533859620453289E-2</v>
      </c>
      <c r="AK597" s="31">
        <v>34.818544252948477</v>
      </c>
      <c r="AL597" s="31">
        <v>42.754803730490991</v>
      </c>
      <c r="AM597" s="28">
        <v>-0.18562263851260988</v>
      </c>
      <c r="AN597" s="83">
        <v>12.26952711911461</v>
      </c>
      <c r="AO597" s="83">
        <v>13.0687083153757</v>
      </c>
      <c r="AP597" s="28">
        <v>-6.1152271286124812E-2</v>
      </c>
      <c r="AQ597" s="31">
        <v>2.8787621254970697</v>
      </c>
      <c r="AR597" s="31">
        <v>3.5315841079229351</v>
      </c>
      <c r="AS597" s="28">
        <v>-0.18485245217897867</v>
      </c>
      <c r="AT597" s="83">
        <v>3708.0955314109724</v>
      </c>
      <c r="AU597" s="31">
        <v>868.64814324343229</v>
      </c>
      <c r="AV597" s="83">
        <v>318.30438979146066</v>
      </c>
      <c r="AW597" s="31">
        <v>74.574129866145483</v>
      </c>
      <c r="AX597" s="31">
        <v>92.778735664955931</v>
      </c>
      <c r="AY597" s="31">
        <v>92.524831235342731</v>
      </c>
      <c r="AZ597" s="26"/>
      <c r="BA597" s="32">
        <v>1027.3932689599512</v>
      </c>
      <c r="BB597" s="32">
        <v>909.06039556631515</v>
      </c>
      <c r="BC597" s="28">
        <v>0.13017052989083144</v>
      </c>
    </row>
    <row r="598" spans="1:55" x14ac:dyDescent="0.25">
      <c r="A598" s="26" t="s">
        <v>342</v>
      </c>
      <c r="B598" s="26" t="s">
        <v>224</v>
      </c>
      <c r="C598" s="26" t="s">
        <v>161</v>
      </c>
      <c r="D598" s="27">
        <v>1730531.0751210274</v>
      </c>
      <c r="E598" s="45">
        <v>2896.3411276995002</v>
      </c>
      <c r="F598" s="29">
        <v>129282.10263539615</v>
      </c>
      <c r="G598" s="29">
        <v>698.63555158004215</v>
      </c>
      <c r="H598" s="30">
        <v>4.5695221876700876</v>
      </c>
      <c r="I598" s="30">
        <v>4.3871751844198075</v>
      </c>
      <c r="J598" s="28">
        <v>4.1563647583039244E-2</v>
      </c>
      <c r="K598" s="30">
        <v>4.2072919262430855</v>
      </c>
      <c r="L598" s="28">
        <v>8.6095823103593566E-2</v>
      </c>
      <c r="M598" s="30">
        <v>4.0737948348358914</v>
      </c>
      <c r="N598" s="28">
        <v>0.12168687254329193</v>
      </c>
      <c r="O598" s="30">
        <v>13.336033018640087</v>
      </c>
      <c r="P598" s="30">
        <v>10.770791459492274</v>
      </c>
      <c r="Q598" s="28">
        <v>0.23816648653865369</v>
      </c>
      <c r="R598" s="30">
        <v>11.07861591397632</v>
      </c>
      <c r="S598" s="28">
        <v>0.20376345946030175</v>
      </c>
      <c r="T598" s="30">
        <v>10.79151741947968</v>
      </c>
      <c r="U598" s="28">
        <v>0.23578849018649803</v>
      </c>
      <c r="V598" s="26"/>
      <c r="W598" s="26"/>
      <c r="X598" s="26"/>
      <c r="Y598" s="26"/>
      <c r="Z598" s="49">
        <v>1.1351719682195307</v>
      </c>
      <c r="AA598" s="49">
        <v>4.7811639379726456</v>
      </c>
      <c r="AB598" s="49">
        <v>-3.6459919697531147</v>
      </c>
      <c r="AC598" s="49">
        <v>2.0179769601886441</v>
      </c>
      <c r="AD598" s="49">
        <v>11.085509720662797</v>
      </c>
      <c r="AE598" s="26"/>
      <c r="AF598" s="49">
        <v>0.16708753424284761</v>
      </c>
      <c r="AG598" s="49">
        <v>0.53749160169798449</v>
      </c>
      <c r="AH598" s="83">
        <v>37.814815310542393</v>
      </c>
      <c r="AI598" s="83">
        <v>39.449296065321654</v>
      </c>
      <c r="AJ598" s="28">
        <v>-4.1432444119479987E-2</v>
      </c>
      <c r="AK598" s="31">
        <v>2.8346355556366958</v>
      </c>
      <c r="AL598" s="31">
        <v>3.7734353939904737</v>
      </c>
      <c r="AM598" s="28">
        <v>-0.24879181444285461</v>
      </c>
      <c r="AN598" s="83">
        <v>3.2986024167808785</v>
      </c>
      <c r="AO598" s="83">
        <v>3.4568595374752746</v>
      </c>
      <c r="AP598" s="28">
        <v>-4.5780604904178311E-2</v>
      </c>
      <c r="AQ598" s="31">
        <v>0.24747998229672977</v>
      </c>
      <c r="AR598" s="31">
        <v>0.33000825408849638</v>
      </c>
      <c r="AS598" s="28">
        <v>-0.25007941701250747</v>
      </c>
      <c r="AT598" s="83">
        <v>1170.3580804601897</v>
      </c>
      <c r="AU598" s="31">
        <v>87.759086890708261</v>
      </c>
      <c r="AV598" s="83">
        <v>115.95438676064147</v>
      </c>
      <c r="AW598" s="31">
        <v>8.6869794044079214</v>
      </c>
      <c r="AX598" s="31">
        <v>70.208848742784085</v>
      </c>
      <c r="AY598" s="31">
        <v>71.490551252256807</v>
      </c>
      <c r="AZ598" s="26"/>
      <c r="BA598" s="32">
        <v>376.59366034132353</v>
      </c>
      <c r="BB598" s="32">
        <v>288.30996291995388</v>
      </c>
      <c r="BC598" s="28">
        <v>0.30621105329572207</v>
      </c>
    </row>
    <row r="599" spans="1:55" x14ac:dyDescent="0.25">
      <c r="A599" s="26" t="s">
        <v>342</v>
      </c>
      <c r="B599" s="26" t="s">
        <v>224</v>
      </c>
      <c r="C599" s="26" t="s">
        <v>480</v>
      </c>
      <c r="D599" s="27">
        <v>417340.8307323273</v>
      </c>
      <c r="E599" s="45">
        <v>2162.14114561833</v>
      </c>
      <c r="F599" s="29">
        <v>48192.525777415212</v>
      </c>
      <c r="G599" s="29">
        <v>584.64345799803857</v>
      </c>
      <c r="H599" s="30">
        <v>3.9499142745407956</v>
      </c>
      <c r="I599" s="30">
        <v>3.7215064288407538</v>
      </c>
      <c r="J599" s="28">
        <v>6.1375104428125535E-2</v>
      </c>
      <c r="K599" s="30">
        <v>3.8224191965569627</v>
      </c>
      <c r="L599" s="28">
        <v>3.3354551509858943E-2</v>
      </c>
      <c r="M599" s="30">
        <v>3.7635870168218797</v>
      </c>
      <c r="N599" s="28">
        <v>4.9507891510439404E-2</v>
      </c>
      <c r="O599" s="30">
        <v>8.6003960142356437</v>
      </c>
      <c r="P599" s="30">
        <v>8.6744165125157409</v>
      </c>
      <c r="Q599" s="28">
        <v>-8.5331962297749801E-3</v>
      </c>
      <c r="R599" s="30">
        <v>9.4440344980790769</v>
      </c>
      <c r="S599" s="28">
        <v>-8.9330305179955646E-2</v>
      </c>
      <c r="T599" s="30">
        <v>9.1600635083435442</v>
      </c>
      <c r="U599" s="28">
        <v>-6.1098647798470095E-2</v>
      </c>
      <c r="V599" s="26"/>
      <c r="W599" s="26"/>
      <c r="X599" s="77">
        <v>2.6134969147837288</v>
      </c>
      <c r="Y599" s="77">
        <v>1.3729947083494822</v>
      </c>
      <c r="Z599" s="49">
        <v>2.5275721473397805</v>
      </c>
      <c r="AA599" s="49">
        <v>9.2122550239762493</v>
      </c>
      <c r="AB599" s="49">
        <v>-6.6846828766364688</v>
      </c>
      <c r="AC599" s="49">
        <v>4.0056883813250286</v>
      </c>
      <c r="AD599" s="49">
        <v>11.886223104358933</v>
      </c>
      <c r="AE599" s="26"/>
      <c r="AF599" s="49">
        <v>0.51540544181112613</v>
      </c>
      <c r="AG599" s="49">
        <v>1.1986006305047627</v>
      </c>
      <c r="AH599" s="83">
        <v>16.052546255917829</v>
      </c>
      <c r="AI599" s="83">
        <v>26.86361057268012</v>
      </c>
      <c r="AJ599" s="28">
        <v>-0.40244271288525074</v>
      </c>
      <c r="AK599" s="31">
        <v>1.8662939834244077</v>
      </c>
      <c r="AL599" s="31">
        <v>3.090405006690395</v>
      </c>
      <c r="AM599" s="28">
        <v>-0.39610051776900385</v>
      </c>
      <c r="AN599" s="83">
        <v>1.7371374290643409</v>
      </c>
      <c r="AO599" s="83">
        <v>3.645060830869526</v>
      </c>
      <c r="AP599" s="28">
        <v>-0.52342704013256525</v>
      </c>
      <c r="AQ599" s="31">
        <v>0.20177290202960535</v>
      </c>
      <c r="AR599" s="31">
        <v>0.42080148626768155</v>
      </c>
      <c r="AS599" s="28">
        <v>-0.5205033522594239</v>
      </c>
      <c r="AT599" s="83">
        <v>603.60897314358431</v>
      </c>
      <c r="AU599" s="31">
        <v>70.183858062404553</v>
      </c>
      <c r="AV599" s="83">
        <v>83.700826686150421</v>
      </c>
      <c r="AW599" s="31">
        <v>9.5832529249573231</v>
      </c>
      <c r="AX599" s="31">
        <v>31.908487909452532</v>
      </c>
      <c r="AY599" s="31">
        <v>11.856922617725571</v>
      </c>
      <c r="AZ599" s="26"/>
      <c r="BA599" s="32">
        <v>108.26769364402459</v>
      </c>
      <c r="BB599" s="32">
        <v>50.624040814153688</v>
      </c>
      <c r="BC599" s="28">
        <v>1.1386616299849901</v>
      </c>
    </row>
    <row r="600" spans="1:55" x14ac:dyDescent="0.25">
      <c r="A600" s="26" t="s">
        <v>342</v>
      </c>
      <c r="B600" s="26" t="s">
        <v>224</v>
      </c>
      <c r="C600" s="26" t="s">
        <v>481</v>
      </c>
      <c r="D600" s="27">
        <v>1.8863100743293761</v>
      </c>
      <c r="E600" s="26"/>
      <c r="F600" s="29">
        <v>1.9028566144786367</v>
      </c>
      <c r="G600" s="26"/>
      <c r="H600" s="30">
        <v>2.111111027223096</v>
      </c>
      <c r="I600" s="26"/>
      <c r="J600" s="26"/>
      <c r="K600" s="26"/>
      <c r="L600" s="26"/>
      <c r="M600" s="26"/>
      <c r="N600" s="26"/>
      <c r="O600" s="30">
        <v>0.99130436837785896</v>
      </c>
      <c r="P600" s="26"/>
      <c r="Q600" s="26"/>
      <c r="R600" s="26"/>
      <c r="S600" s="26"/>
      <c r="T600" s="26"/>
      <c r="U600" s="26"/>
      <c r="V600" s="26"/>
      <c r="W600" s="26"/>
      <c r="X600" s="77">
        <v>1.1751682085865258E-5</v>
      </c>
      <c r="Y600" s="77">
        <v>5.3562191151719554E-5</v>
      </c>
      <c r="Z600" s="26"/>
      <c r="AA600" s="26"/>
      <c r="AB600" s="26"/>
      <c r="AC600" s="26"/>
      <c r="AD600" s="26"/>
      <c r="AE600" s="26"/>
      <c r="AF600" s="26"/>
      <c r="AG600" s="26"/>
      <c r="AH600" s="83">
        <v>3.8868958310726801E-2</v>
      </c>
      <c r="AI600" s="26"/>
      <c r="AJ600" s="26"/>
      <c r="AK600" s="31">
        <v>3.9209913272480384E-2</v>
      </c>
      <c r="AL600" s="26"/>
      <c r="AM600" s="26"/>
      <c r="AN600" s="83">
        <v>3.7617903368036311E-2</v>
      </c>
      <c r="AO600" s="26"/>
      <c r="AP600" s="26"/>
      <c r="AQ600" s="31">
        <v>3.7947884189790393E-2</v>
      </c>
      <c r="AR600" s="26"/>
      <c r="AS600" s="26"/>
      <c r="AT600" s="83">
        <v>0.90859933907060886</v>
      </c>
      <c r="AU600" s="31">
        <v>0.91656948970921381</v>
      </c>
      <c r="AV600" s="83">
        <v>0.90225567674743901</v>
      </c>
      <c r="AW600" s="31">
        <v>0.91017018135798533</v>
      </c>
      <c r="AX600" s="31">
        <v>7.7690503553498796E-2</v>
      </c>
      <c r="AY600" s="26"/>
      <c r="AZ600" s="26"/>
      <c r="BA600" s="32">
        <v>7.6784718076359407E-2</v>
      </c>
      <c r="BB600" s="26"/>
      <c r="BC600" s="26"/>
    </row>
    <row r="601" spans="1:55" x14ac:dyDescent="0.25">
      <c r="A601" s="26" t="s">
        <v>342</v>
      </c>
      <c r="B601" s="26" t="s">
        <v>224</v>
      </c>
      <c r="C601" s="26" t="s">
        <v>482</v>
      </c>
      <c r="D601" s="27">
        <v>2414.6304410135745</v>
      </c>
      <c r="E601" s="26"/>
      <c r="F601" s="29">
        <v>91.193952356990422</v>
      </c>
      <c r="G601" s="26"/>
      <c r="H601" s="30">
        <v>14.138489449701964</v>
      </c>
      <c r="I601" s="30">
        <v>7.6466784040468143</v>
      </c>
      <c r="J601" s="28">
        <v>0.84897137065677053</v>
      </c>
      <c r="K601" s="30">
        <v>17.958171015589819</v>
      </c>
      <c r="L601" s="28">
        <v>-0.21269880783359948</v>
      </c>
      <c r="M601" s="30">
        <v>22.549837655849142</v>
      </c>
      <c r="N601" s="28">
        <v>-0.3730114750500379</v>
      </c>
      <c r="O601" s="30">
        <v>26.477966779652164</v>
      </c>
      <c r="P601" s="30">
        <v>21.869760516400941</v>
      </c>
      <c r="Q601" s="28">
        <v>0.21071132716772817</v>
      </c>
      <c r="R601" s="30">
        <v>35.597127880000563</v>
      </c>
      <c r="S601" s="28">
        <v>-0.25617687840124298</v>
      </c>
      <c r="T601" s="30">
        <v>31.395122125481702</v>
      </c>
      <c r="U601" s="28">
        <v>-0.15662163460222864</v>
      </c>
      <c r="V601" s="26"/>
      <c r="W601" s="26"/>
      <c r="X601" s="77">
        <v>1.5043109658274195E-2</v>
      </c>
      <c r="Y601" s="77">
        <v>2.5669553191028237E-3</v>
      </c>
      <c r="Z601" s="26"/>
      <c r="AA601" s="26"/>
      <c r="AB601" s="26"/>
      <c r="AC601" s="26"/>
      <c r="AD601" s="26"/>
      <c r="AE601" s="26"/>
      <c r="AF601" s="26"/>
      <c r="AG601" s="26"/>
      <c r="AH601" s="83">
        <v>0.89412817252901833</v>
      </c>
      <c r="AI601" s="83">
        <v>1.0517103095506339</v>
      </c>
      <c r="AJ601" s="28">
        <v>-0.14983416592060031</v>
      </c>
      <c r="AK601" s="31">
        <v>3.3768762532632973E-2</v>
      </c>
      <c r="AL601" s="31">
        <v>4.8089703989301472E-2</v>
      </c>
      <c r="AM601" s="28">
        <v>-0.29779641521300448</v>
      </c>
      <c r="AN601" s="83">
        <v>0.37630067753228996</v>
      </c>
      <c r="AO601" s="83">
        <v>0.41811191228146782</v>
      </c>
      <c r="AP601" s="28">
        <v>-0.10000010408943108</v>
      </c>
      <c r="AQ601" s="31">
        <v>1.4229679387514359E-2</v>
      </c>
      <c r="AR601" s="31">
        <v>1.9118790704176138E-2</v>
      </c>
      <c r="AS601" s="28">
        <v>-0.25572283269955165</v>
      </c>
      <c r="AT601" s="83">
        <v>26.181914207289463</v>
      </c>
      <c r="AU601" s="31">
        <v>0.98881890838422637</v>
      </c>
      <c r="AV601" s="83">
        <v>17.443171234318083</v>
      </c>
      <c r="AW601" s="31">
        <v>0.69340156088871951</v>
      </c>
      <c r="AX601" s="31">
        <v>0.83059208978799659</v>
      </c>
      <c r="AY601" s="31">
        <v>1.0198468128619913</v>
      </c>
      <c r="AZ601" s="26"/>
      <c r="BA601" s="32">
        <v>4.6168782082341435</v>
      </c>
      <c r="BB601" s="32">
        <v>5.4360445206005892</v>
      </c>
      <c r="BC601" s="28">
        <v>-0.15069161212019322</v>
      </c>
    </row>
    <row r="602" spans="1:55" x14ac:dyDescent="0.25">
      <c r="A602" s="26" t="s">
        <v>342</v>
      </c>
      <c r="B602" s="26" t="s">
        <v>224</v>
      </c>
      <c r="C602" s="26" t="s">
        <v>483</v>
      </c>
      <c r="D602" s="27">
        <v>5230217.3260957859</v>
      </c>
      <c r="E602" s="45">
        <v>63005.404120764288</v>
      </c>
      <c r="F602" s="29">
        <v>1352155.7180261065</v>
      </c>
      <c r="G602" s="29">
        <v>35799.453619447391</v>
      </c>
      <c r="H602" s="30">
        <v>2.9939069554514703</v>
      </c>
      <c r="I602" s="30">
        <v>2.6504782606955395</v>
      </c>
      <c r="J602" s="28">
        <v>0.12957234920531216</v>
      </c>
      <c r="K602" s="30">
        <v>2.6320705265949664</v>
      </c>
      <c r="L602" s="28">
        <v>0.13747216315081087</v>
      </c>
      <c r="M602" s="30">
        <v>2.7926789196184338</v>
      </c>
      <c r="N602" s="28">
        <v>7.205555727134233E-2</v>
      </c>
      <c r="O602" s="30">
        <v>3.8136842157091633</v>
      </c>
      <c r="P602" s="30">
        <v>3.3731402300594295</v>
      </c>
      <c r="Q602" s="28">
        <v>0.13060351945165707</v>
      </c>
      <c r="R602" s="30">
        <v>3.5006912600959925</v>
      </c>
      <c r="S602" s="28">
        <v>8.9408900230918437E-2</v>
      </c>
      <c r="T602" s="30">
        <v>3.9447100639016313</v>
      </c>
      <c r="U602" s="28">
        <v>-3.3215583926305858E-2</v>
      </c>
      <c r="V602" s="26"/>
      <c r="W602" s="26"/>
      <c r="X602" s="77">
        <v>32.976694331283582</v>
      </c>
      <c r="Y602" s="77">
        <v>39.068587537304175</v>
      </c>
      <c r="Z602" s="49">
        <v>9.9979242648242881</v>
      </c>
      <c r="AA602" s="49">
        <v>22.938933523179266</v>
      </c>
      <c r="AB602" s="49">
        <v>-12.941009258354978</v>
      </c>
      <c r="AC602" s="49">
        <v>10.690037825013412</v>
      </c>
      <c r="AD602" s="49">
        <v>23.136627926503785</v>
      </c>
      <c r="AE602" s="26"/>
      <c r="AF602" s="49">
        <v>1.1903032865232688</v>
      </c>
      <c r="AG602" s="49">
        <v>2.5792946595676955</v>
      </c>
      <c r="AH602" s="83">
        <v>111.12954375448193</v>
      </c>
      <c r="AI602" s="83">
        <v>117.58046466144542</v>
      </c>
      <c r="AJ602" s="28">
        <v>-5.4863883431128704E-2</v>
      </c>
      <c r="AK602" s="31">
        <v>29.131299193856552</v>
      </c>
      <c r="AL602" s="31">
        <v>34.63513794178764</v>
      </c>
      <c r="AM602" s="28">
        <v>-0.1589091043085078</v>
      </c>
      <c r="AN602" s="83">
        <v>9.3715201470428209</v>
      </c>
      <c r="AO602" s="83">
        <v>9.8452612571037985</v>
      </c>
      <c r="AP602" s="28">
        <v>-4.8118693622188249E-2</v>
      </c>
      <c r="AQ602" s="31">
        <v>2.451277922813659</v>
      </c>
      <c r="AR602" s="31">
        <v>2.8955269502301006</v>
      </c>
      <c r="AS602" s="28">
        <v>-0.15342596876231399</v>
      </c>
      <c r="AT602" s="83">
        <v>2858.6768273915823</v>
      </c>
      <c r="AU602" s="31">
        <v>749.58404149358876</v>
      </c>
      <c r="AV602" s="83">
        <v>263.9397222008979</v>
      </c>
      <c r="AW602" s="31">
        <v>69.213282077230573</v>
      </c>
      <c r="AX602" s="31">
        <v>89.826596432247342</v>
      </c>
      <c r="AY602" s="31">
        <v>90.205127710142662</v>
      </c>
      <c r="AZ602" s="26"/>
      <c r="BA602" s="32">
        <v>596.83139389377186</v>
      </c>
      <c r="BB602" s="32">
        <v>461.67628137867922</v>
      </c>
      <c r="BC602" s="28">
        <v>0.29274865954015689</v>
      </c>
    </row>
    <row r="603" spans="1:55" x14ac:dyDescent="0.25">
      <c r="A603" s="26" t="s">
        <v>342</v>
      </c>
      <c r="B603" s="26" t="s">
        <v>224</v>
      </c>
      <c r="C603" s="26" t="s">
        <v>484</v>
      </c>
      <c r="D603" s="27">
        <v>960.07855600953098</v>
      </c>
      <c r="E603" s="26"/>
      <c r="F603" s="29">
        <v>115.68359060024241</v>
      </c>
      <c r="G603" s="26"/>
      <c r="H603" s="30">
        <v>4.1335671990389784</v>
      </c>
      <c r="I603" s="30">
        <v>2.7183335861988223</v>
      </c>
      <c r="J603" s="28">
        <v>0.52062543759360524</v>
      </c>
      <c r="K603" s="30">
        <v>2.8077379054421465</v>
      </c>
      <c r="L603" s="28">
        <v>0.47220550430544828</v>
      </c>
      <c r="M603" s="30">
        <v>2.7679593529539543</v>
      </c>
      <c r="N603" s="28">
        <v>0.49336268057103266</v>
      </c>
      <c r="O603" s="30">
        <v>8.2991766682553081</v>
      </c>
      <c r="P603" s="30">
        <v>12.420504549103857</v>
      </c>
      <c r="Q603" s="28">
        <v>-0.3318164624114166</v>
      </c>
      <c r="R603" s="30">
        <v>10.366734041048243</v>
      </c>
      <c r="S603" s="28">
        <v>-0.19944153719061475</v>
      </c>
      <c r="T603" s="30">
        <v>10.659394034133957</v>
      </c>
      <c r="U603" s="28">
        <v>-0.22142134518347498</v>
      </c>
      <c r="V603" s="26"/>
      <c r="W603" s="26"/>
      <c r="X603" s="77">
        <v>5.9812742990792622E-3</v>
      </c>
      <c r="Y603" s="77">
        <v>3.2562971616992616E-3</v>
      </c>
      <c r="Z603" s="26"/>
      <c r="AA603" s="26"/>
      <c r="AB603" s="26"/>
      <c r="AC603" s="26"/>
      <c r="AD603" s="26"/>
      <c r="AE603" s="26"/>
      <c r="AF603" s="26"/>
      <c r="AG603" s="26"/>
      <c r="AH603" s="83">
        <v>1.3517518001839695</v>
      </c>
      <c r="AI603" s="83">
        <v>0.58446148085604832</v>
      </c>
      <c r="AJ603" s="28">
        <v>1.3128158902860241</v>
      </c>
      <c r="AK603" s="31">
        <v>0.16287781959799408</v>
      </c>
      <c r="AL603" s="31">
        <v>4.7056178639555947E-2</v>
      </c>
      <c r="AM603" s="28">
        <v>2.46134820775857</v>
      </c>
      <c r="AN603" s="83">
        <v>0.41326980222198351</v>
      </c>
      <c r="AO603" s="83">
        <v>0.28545091142213452</v>
      </c>
      <c r="AP603" s="28">
        <v>0.44777888486341549</v>
      </c>
      <c r="AQ603" s="31">
        <v>4.9792305770332064E-2</v>
      </c>
      <c r="AR603" s="31">
        <v>2.2980274042215976E-2</v>
      </c>
      <c r="AS603" s="28">
        <v>1.1667411658738696</v>
      </c>
      <c r="AT603" s="83">
        <v>71.756326940524204</v>
      </c>
      <c r="AU603" s="31">
        <v>8.6461982686782779</v>
      </c>
      <c r="AV603" s="83">
        <v>19.230284653349472</v>
      </c>
      <c r="AW603" s="31">
        <v>2.3227461582973707</v>
      </c>
      <c r="AX603" s="31">
        <v>0.30256507262966137</v>
      </c>
      <c r="AY603" s="31">
        <v>0.17207663195139422</v>
      </c>
      <c r="AZ603" s="26"/>
      <c r="BA603" s="32">
        <v>1.1237622124444484</v>
      </c>
      <c r="BB603" s="32">
        <v>1.0843609047768303</v>
      </c>
      <c r="BC603" s="28">
        <v>3.6335972178678975E-2</v>
      </c>
    </row>
    <row r="604" spans="1:55" x14ac:dyDescent="0.25">
      <c r="A604" s="26" t="s">
        <v>342</v>
      </c>
      <c r="B604" s="26" t="s">
        <v>224</v>
      </c>
      <c r="C604" s="26" t="s">
        <v>485</v>
      </c>
      <c r="D604" s="27">
        <v>164.53368896484375</v>
      </c>
      <c r="E604" s="26"/>
      <c r="F604" s="29">
        <v>4.1145335550536402</v>
      </c>
      <c r="G604" s="26"/>
      <c r="H604" s="30">
        <v>103.57</v>
      </c>
      <c r="I604" s="30">
        <v>44.537727704328915</v>
      </c>
      <c r="J604" s="28">
        <v>1.3254441871746714</v>
      </c>
      <c r="K604" s="30">
        <v>40</v>
      </c>
      <c r="L604" s="28">
        <v>1.5892499999999998</v>
      </c>
      <c r="M604" s="30">
        <v>39.994993132071166</v>
      </c>
      <c r="N604" s="28">
        <v>1.5895741413929467</v>
      </c>
      <c r="O604" s="30">
        <v>39.98841831360366</v>
      </c>
      <c r="P604" s="30">
        <v>46.591063280244796</v>
      </c>
      <c r="Q604" s="28">
        <v>-0.14171483760579343</v>
      </c>
      <c r="R604" s="30">
        <v>43.478260080845928</v>
      </c>
      <c r="S604" s="28">
        <v>-8.0266362102647607E-2</v>
      </c>
      <c r="T604" s="30">
        <v>41.659066555085289</v>
      </c>
      <c r="U604" s="28">
        <v>-4.0102872666927164E-2</v>
      </c>
      <c r="V604" s="26"/>
      <c r="W604" s="26"/>
      <c r="X604" s="77">
        <v>1.0250422936520117E-3</v>
      </c>
      <c r="Y604" s="77">
        <v>1.158171514863878E-4</v>
      </c>
      <c r="Z604" s="26"/>
      <c r="AA604" s="26"/>
      <c r="AB604" s="26"/>
      <c r="AC604" s="26"/>
      <c r="AD604" s="26"/>
      <c r="AE604" s="26"/>
      <c r="AF604" s="26"/>
      <c r="AG604" s="26"/>
      <c r="AH604" s="83">
        <v>0.70809255026571383</v>
      </c>
      <c r="AI604" s="83">
        <v>0.34517536718224567</v>
      </c>
      <c r="AJ604" s="28">
        <v>1.0513994264598121</v>
      </c>
      <c r="AK604" s="31">
        <v>1.7707440807300644E-2</v>
      </c>
      <c r="AL604" s="31">
        <v>7.4086175090278391E-3</v>
      </c>
      <c r="AM604" s="28">
        <v>1.3901140510659482</v>
      </c>
      <c r="AN604" s="83">
        <v>0.68130260084986527</v>
      </c>
      <c r="AO604" s="83">
        <v>0.20918012053516988</v>
      </c>
      <c r="AP604" s="28">
        <v>2.2570140943929538</v>
      </c>
      <c r="AQ604" s="31">
        <v>1.7037498095244567E-2</v>
      </c>
      <c r="AR604" s="31">
        <v>4.4902360528980842E-3</v>
      </c>
      <c r="AS604" s="28">
        <v>2.7943435254919931</v>
      </c>
      <c r="AT604" s="83">
        <v>112.44722501087611</v>
      </c>
      <c r="AU604" s="31">
        <v>2.8119948163246735</v>
      </c>
      <c r="AV604" s="83">
        <v>111.73642158941304</v>
      </c>
      <c r="AW604" s="31">
        <v>2.7942195841089674</v>
      </c>
      <c r="AX604" s="31">
        <v>0.37413349332548451</v>
      </c>
      <c r="AY604" s="31">
        <v>0.1946747064934885</v>
      </c>
      <c r="AZ604" s="26"/>
      <c r="BA604" s="32">
        <v>0.36764564112747361</v>
      </c>
      <c r="BB604" s="32">
        <v>1.4382722592774602</v>
      </c>
      <c r="BC604" s="28">
        <v>-0.74438383361981375</v>
      </c>
    </row>
    <row r="605" spans="1:55" x14ac:dyDescent="0.25">
      <c r="A605" s="26" t="s">
        <v>342</v>
      </c>
      <c r="B605" s="26" t="s">
        <v>224</v>
      </c>
      <c r="C605" s="26" t="s">
        <v>486</v>
      </c>
      <c r="D605" s="27">
        <v>117100.3082868724</v>
      </c>
      <c r="E605" s="45">
        <v>278.88005756567941</v>
      </c>
      <c r="F605" s="29">
        <v>9079.432990514526</v>
      </c>
      <c r="G605" s="29">
        <v>27.32658954077192</v>
      </c>
      <c r="H605" s="30">
        <v>3.7275552350965611</v>
      </c>
      <c r="I605" s="30">
        <v>3.5912012208318131</v>
      </c>
      <c r="J605" s="28">
        <v>3.7968915101105047E-2</v>
      </c>
      <c r="K605" s="30">
        <v>3.4852211418819041</v>
      </c>
      <c r="L605" s="28">
        <v>6.9531912997579409E-2</v>
      </c>
      <c r="M605" s="30">
        <v>3.4712401535365203</v>
      </c>
      <c r="N605" s="28">
        <v>7.383962797817531E-2</v>
      </c>
      <c r="O605" s="30">
        <v>12.889237638545998</v>
      </c>
      <c r="P605" s="30">
        <v>13.215303465781634</v>
      </c>
      <c r="Q605" s="28">
        <v>-2.4673351473155195E-2</v>
      </c>
      <c r="R605" s="30">
        <v>11.303999711537992</v>
      </c>
      <c r="S605" s="28">
        <v>0.14023690441091868</v>
      </c>
      <c r="T605" s="30">
        <v>11.581149781218146</v>
      </c>
      <c r="U605" s="28">
        <v>0.11294974005510725</v>
      </c>
      <c r="V605" s="26"/>
      <c r="W605" s="26"/>
      <c r="X605" s="77">
        <v>0.73127049666590171</v>
      </c>
      <c r="Y605" s="77">
        <v>0.25633985960278011</v>
      </c>
      <c r="Z605" s="49">
        <v>0.80117267572490081</v>
      </c>
      <c r="AA605" s="49">
        <v>4.3034018951342494</v>
      </c>
      <c r="AB605" s="49">
        <v>-3.5022292194093487</v>
      </c>
      <c r="AC605" s="49">
        <v>0.8448994476475522</v>
      </c>
      <c r="AD605" s="49">
        <v>3.5293197711945252</v>
      </c>
      <c r="AE605" s="26"/>
      <c r="AF605" s="49">
        <v>0.23758901513898051</v>
      </c>
      <c r="AG605" s="49">
        <v>0.30006929798190612</v>
      </c>
      <c r="AH605" s="83">
        <v>4.0783343590569974</v>
      </c>
      <c r="AI605" s="83">
        <v>3.8953936468520438</v>
      </c>
      <c r="AJ605" s="28">
        <v>4.6963344090472633E-2</v>
      </c>
      <c r="AK605" s="31">
        <v>0.3164139317953536</v>
      </c>
      <c r="AL605" s="31">
        <v>0.29476384382230664</v>
      </c>
      <c r="AM605" s="28">
        <v>7.3448926748622356E-2</v>
      </c>
      <c r="AN605" s="83">
        <v>0.51140904667727038</v>
      </c>
      <c r="AO605" s="83">
        <v>0.48353237591491016</v>
      </c>
      <c r="AP605" s="28">
        <v>5.7652128690687372E-2</v>
      </c>
      <c r="AQ605" s="31">
        <v>3.9675776479926018E-2</v>
      </c>
      <c r="AR605" s="31">
        <v>3.6589555360914905E-2</v>
      </c>
      <c r="AS605" s="28">
        <v>8.4347051735638917E-2</v>
      </c>
      <c r="AT605" s="83">
        <v>118.84914459459823</v>
      </c>
      <c r="AU605" s="31">
        <v>9.2208048239542997</v>
      </c>
      <c r="AV605" s="83">
        <v>18.279465201653395</v>
      </c>
      <c r="AW605" s="31">
        <v>1.4177315413586724</v>
      </c>
      <c r="AX605" s="31">
        <v>29.772794015508264</v>
      </c>
      <c r="AY605" s="31">
        <v>36.116909885545518</v>
      </c>
      <c r="AZ605" s="26"/>
      <c r="BA605" s="32">
        <v>71.713723352809623</v>
      </c>
      <c r="BB605" s="32">
        <v>79.719095660698315</v>
      </c>
      <c r="BC605" s="28">
        <v>-0.10041975817138324</v>
      </c>
    </row>
    <row r="606" spans="1:55" x14ac:dyDescent="0.25">
      <c r="A606" s="26" t="s">
        <v>342</v>
      </c>
      <c r="B606" s="26" t="s">
        <v>224</v>
      </c>
      <c r="C606" s="26" t="s">
        <v>487</v>
      </c>
      <c r="D606" s="27">
        <v>237.10066488623619</v>
      </c>
      <c r="E606" s="26"/>
      <c r="F606" s="29">
        <v>8.1072221223522654</v>
      </c>
      <c r="G606" s="26"/>
      <c r="H606" s="30">
        <v>14.408854216673904</v>
      </c>
      <c r="I606" s="30">
        <v>14.442819568007643</v>
      </c>
      <c r="J606" s="28">
        <v>-2.3517119475047685E-3</v>
      </c>
      <c r="K606" s="30">
        <v>10.887445146961863</v>
      </c>
      <c r="L606" s="28">
        <v>0.32343759460360527</v>
      </c>
      <c r="M606" s="30">
        <v>13.360519753731532</v>
      </c>
      <c r="N606" s="28">
        <v>7.8465095839521978E-2</v>
      </c>
      <c r="O606" s="30">
        <v>29.245611049995848</v>
      </c>
      <c r="P606" s="30">
        <v>49.988903087277031</v>
      </c>
      <c r="Q606" s="28">
        <v>-0.414957935785566</v>
      </c>
      <c r="R606" s="30">
        <v>37.704339556228064</v>
      </c>
      <c r="S606" s="28">
        <v>-0.22434363274332939</v>
      </c>
      <c r="T606" s="30">
        <v>46.662441813478942</v>
      </c>
      <c r="U606" s="28">
        <v>-0.37325159350002252</v>
      </c>
      <c r="V606" s="26"/>
      <c r="W606" s="26"/>
      <c r="X606" s="77">
        <v>1.4771334119502726E-3</v>
      </c>
      <c r="Y606" s="77">
        <v>2.2820457291568391E-4</v>
      </c>
      <c r="Z606" s="26"/>
      <c r="AA606" s="26"/>
      <c r="AB606" s="26"/>
      <c r="AC606" s="26"/>
      <c r="AD606" s="26"/>
      <c r="AE606" s="26"/>
      <c r="AF606" s="26"/>
      <c r="AG606" s="26"/>
      <c r="AH606" s="83">
        <v>0.19404772124017966</v>
      </c>
      <c r="AI606" s="83">
        <v>3.386704058264685</v>
      </c>
      <c r="AJ606" s="28">
        <v>-0.94270307712106161</v>
      </c>
      <c r="AK606" s="31">
        <v>6.6351057226484997E-3</v>
      </c>
      <c r="AL606" s="31">
        <v>6.7749117286125357E-2</v>
      </c>
      <c r="AM606" s="28">
        <v>-0.90206358417001353</v>
      </c>
      <c r="AN606" s="83">
        <v>0.15220148450741716</v>
      </c>
      <c r="AO606" s="83">
        <v>2.8929264726322956</v>
      </c>
      <c r="AP606" s="28">
        <v>-0.94738840203950025</v>
      </c>
      <c r="AQ606" s="31">
        <v>5.2037834437696651E-3</v>
      </c>
      <c r="AR606" s="31">
        <v>5.7871372078738922E-2</v>
      </c>
      <c r="AS606" s="28">
        <v>-0.91008017856066259</v>
      </c>
      <c r="AT606" s="83">
        <v>19.784255366234099</v>
      </c>
      <c r="AU606" s="31">
        <v>0.67648630532672382</v>
      </c>
      <c r="AV606" s="83">
        <v>15.519377813489001</v>
      </c>
      <c r="AW606" s="31">
        <v>0.53419065617413042</v>
      </c>
      <c r="AX606" s="31">
        <v>0.30267181794268672</v>
      </c>
      <c r="AY606" s="31">
        <v>8.9021539866202426E-2</v>
      </c>
      <c r="AZ606" s="26"/>
      <c r="BA606" s="32">
        <v>1.9332536388752193</v>
      </c>
      <c r="BB606" s="32">
        <v>0.30957323608790482</v>
      </c>
      <c r="BC606" s="28">
        <v>5.2448991498937669</v>
      </c>
    </row>
    <row r="607" spans="1:55" x14ac:dyDescent="0.25">
      <c r="A607" s="26" t="s">
        <v>342</v>
      </c>
      <c r="B607" s="26" t="s">
        <v>224</v>
      </c>
      <c r="C607" s="26" t="s">
        <v>488</v>
      </c>
      <c r="D607" s="27">
        <v>1846967.8289700353</v>
      </c>
      <c r="E607" s="45">
        <v>25648.157117954521</v>
      </c>
      <c r="F607" s="29">
        <v>284322.74120003596</v>
      </c>
      <c r="G607" s="29">
        <v>6371.5294278975334</v>
      </c>
      <c r="H607" s="30">
        <v>3.3921487160695665</v>
      </c>
      <c r="I607" s="30">
        <v>3.3509497234010368</v>
      </c>
      <c r="J607" s="28">
        <v>1.2294721219127952E-2</v>
      </c>
      <c r="K607" s="30">
        <v>3.29234243616022</v>
      </c>
      <c r="L607" s="28">
        <v>3.0314671649328221E-2</v>
      </c>
      <c r="M607" s="30">
        <v>3.2931997186108917</v>
      </c>
      <c r="N607" s="28">
        <v>3.0046461166470823E-2</v>
      </c>
      <c r="O607" s="30">
        <v>6.441874420307359</v>
      </c>
      <c r="P607" s="30">
        <v>4.951319182040713</v>
      </c>
      <c r="Q607" s="28">
        <v>0.30104204222445335</v>
      </c>
      <c r="R607" s="30">
        <v>4.6723960597807839</v>
      </c>
      <c r="S607" s="28">
        <v>0.37870898311852319</v>
      </c>
      <c r="T607" s="30">
        <v>4.331721828024885</v>
      </c>
      <c r="U607" s="28">
        <v>0.48713945079077953</v>
      </c>
      <c r="V607" s="26"/>
      <c r="W607" s="26"/>
      <c r="X607" s="77">
        <v>11.666368131569715</v>
      </c>
      <c r="Y607" s="77">
        <v>8.1825514185414114</v>
      </c>
      <c r="Z607" s="49">
        <v>5.216664275876135</v>
      </c>
      <c r="AA607" s="49">
        <v>8.0418453721651701</v>
      </c>
      <c r="AB607" s="49">
        <v>-2.8251810962890351</v>
      </c>
      <c r="AC607" s="49">
        <v>6.1528024789612026</v>
      </c>
      <c r="AD607" s="49">
        <v>18.585983405023452</v>
      </c>
      <c r="AE607" s="26"/>
      <c r="AF607" s="49">
        <v>1.3696431787669985</v>
      </c>
      <c r="AG607" s="49">
        <v>2.1918317874426223</v>
      </c>
      <c r="AH607" s="83">
        <v>39.245548282042691</v>
      </c>
      <c r="AI607" s="83">
        <v>42.46509428914117</v>
      </c>
      <c r="AJ607" s="28">
        <v>-7.5816292439547364E-2</v>
      </c>
      <c r="AK607" s="31">
        <v>6.0788839786378359</v>
      </c>
      <c r="AL607" s="31">
        <v>8.5464697833360326</v>
      </c>
      <c r="AM607" s="28">
        <v>-0.28872573907761462</v>
      </c>
      <c r="AN607" s="83">
        <v>3.2984273425307231</v>
      </c>
      <c r="AO607" s="83">
        <v>3.5656598739168635</v>
      </c>
      <c r="AP607" s="28">
        <v>-7.4946164478830804E-2</v>
      </c>
      <c r="AQ607" s="31">
        <v>0.5109513879085319</v>
      </c>
      <c r="AR607" s="31">
        <v>0.71647091573660548</v>
      </c>
      <c r="AS607" s="28">
        <v>-0.28684978456770777</v>
      </c>
      <c r="AT607" s="83">
        <v>1037.9876823689508</v>
      </c>
      <c r="AU607" s="31">
        <v>161.13131282050449</v>
      </c>
      <c r="AV607" s="83">
        <v>92.658237575950395</v>
      </c>
      <c r="AW607" s="31">
        <v>14.386349386815029</v>
      </c>
      <c r="AX607" s="31">
        <v>86.358030601336722</v>
      </c>
      <c r="AY607" s="31">
        <v>87.124037657713885</v>
      </c>
      <c r="AZ607" s="26"/>
      <c r="BA607" s="32">
        <v>430.56187506617914</v>
      </c>
      <c r="BB607" s="32">
        <v>447.38411418763582</v>
      </c>
      <c r="BC607" s="28">
        <v>-3.7601333145238405E-2</v>
      </c>
    </row>
    <row r="608" spans="1:55" x14ac:dyDescent="0.25">
      <c r="A608" s="26" t="s">
        <v>342</v>
      </c>
      <c r="B608" s="26" t="s">
        <v>224</v>
      </c>
      <c r="C608" s="26" t="s">
        <v>489</v>
      </c>
      <c r="D608" s="27">
        <v>1192311.7064408793</v>
      </c>
      <c r="E608" s="45">
        <v>455.3199245154911</v>
      </c>
      <c r="F608" s="29">
        <v>71789.141712217242</v>
      </c>
      <c r="G608" s="29">
        <v>86.665504041231657</v>
      </c>
      <c r="H608" s="30">
        <v>4.9445572424632198</v>
      </c>
      <c r="I608" s="30">
        <v>4.7102818161887878</v>
      </c>
      <c r="J608" s="28">
        <v>4.9737029633609132E-2</v>
      </c>
      <c r="K608" s="30">
        <v>4.4542332467401202</v>
      </c>
      <c r="L608" s="28">
        <v>0.1100804489935386</v>
      </c>
      <c r="M608" s="30">
        <v>4.2840324608509812</v>
      </c>
      <c r="N608" s="28">
        <v>0.15418295441230895</v>
      </c>
      <c r="O608" s="30">
        <v>16.594833123426657</v>
      </c>
      <c r="P608" s="30">
        <v>11.210178641330396</v>
      </c>
      <c r="Q608" s="28">
        <v>0.48033618859950866</v>
      </c>
      <c r="R608" s="30">
        <v>11.633944013631181</v>
      </c>
      <c r="S608" s="28">
        <v>0.42641507505820336</v>
      </c>
      <c r="T608" s="30">
        <v>11.405208997532258</v>
      </c>
      <c r="U608" s="28">
        <v>0.45502227333293732</v>
      </c>
      <c r="V608" s="26"/>
      <c r="W608" s="26"/>
      <c r="X608" s="77">
        <v>7.4309198085221144</v>
      </c>
      <c r="Y608" s="77">
        <v>2.0231822492606431</v>
      </c>
      <c r="Z608" s="49">
        <v>0.68192125372713264</v>
      </c>
      <c r="AA608" s="49">
        <v>3.7211947926587081</v>
      </c>
      <c r="AB608" s="49">
        <v>-3.0392735389315755</v>
      </c>
      <c r="AC608" s="49">
        <v>0.82388916387665745</v>
      </c>
      <c r="AD608" s="49">
        <v>11.550685931413074</v>
      </c>
      <c r="AE608" s="26"/>
      <c r="AF608" s="49">
        <v>3.8173416472028418E-2</v>
      </c>
      <c r="AG608" s="49">
        <v>0.12057673840166307</v>
      </c>
      <c r="AH608" s="83">
        <v>26.985059062549482</v>
      </c>
      <c r="AI608" s="83">
        <v>30.612452091965672</v>
      </c>
      <c r="AJ608" s="28">
        <v>-0.11849403695328967</v>
      </c>
      <c r="AK608" s="31">
        <v>1.6298807145787477</v>
      </c>
      <c r="AL608" s="31">
        <v>2.8539184181262005</v>
      </c>
      <c r="AM608" s="28">
        <v>-0.42889722977825001</v>
      </c>
      <c r="AN608" s="83">
        <v>2.3676154102631712</v>
      </c>
      <c r="AO608" s="83">
        <v>2.685809466104121</v>
      </c>
      <c r="AP608" s="28">
        <v>-0.11847231155324786</v>
      </c>
      <c r="AQ608" s="31">
        <v>0.14294327166038026</v>
      </c>
      <c r="AR608" s="31">
        <v>0.24965298481079315</v>
      </c>
      <c r="AS608" s="28">
        <v>-0.42743215440138232</v>
      </c>
      <c r="AT608" s="83">
        <v>906.88177066778917</v>
      </c>
      <c r="AU608" s="31">
        <v>54.648441712110937</v>
      </c>
      <c r="AV608" s="83">
        <v>87.126998165126125</v>
      </c>
      <c r="AW608" s="31">
        <v>5.2510199097722703</v>
      </c>
      <c r="AX608" s="31">
        <v>67.397017447222836</v>
      </c>
      <c r="AY608" s="31">
        <v>69.185685417795554</v>
      </c>
      <c r="AZ608" s="26"/>
      <c r="BA608" s="32">
        <v>188.44138989102794</v>
      </c>
      <c r="BB608" s="32">
        <v>148.90883557550043</v>
      </c>
      <c r="BC608" s="28">
        <v>0.26548158920686432</v>
      </c>
    </row>
    <row r="609" spans="1:55" x14ac:dyDescent="0.25">
      <c r="A609" s="26" t="s">
        <v>342</v>
      </c>
      <c r="B609" s="26" t="s">
        <v>224</v>
      </c>
      <c r="C609" s="26" t="s">
        <v>490</v>
      </c>
      <c r="D609" s="27">
        <v>6888624.6122344369</v>
      </c>
      <c r="E609" s="45">
        <v>263514.15662806988</v>
      </c>
      <c r="F609" s="29">
        <v>1622681.800859873</v>
      </c>
      <c r="G609" s="29">
        <v>121299.61570830323</v>
      </c>
      <c r="H609" s="30">
        <v>2.7323691367359011</v>
      </c>
      <c r="I609" s="30">
        <v>2.457464795050341</v>
      </c>
      <c r="J609" s="28">
        <v>0.1118650172483666</v>
      </c>
      <c r="K609" s="30">
        <v>2.4128885174922043</v>
      </c>
      <c r="L609" s="28">
        <v>0.13240587657806238</v>
      </c>
      <c r="M609" s="30">
        <v>2.3385647784142463</v>
      </c>
      <c r="N609" s="28">
        <v>0.16839574509827734</v>
      </c>
      <c r="O609" s="30">
        <v>4.1010406996976814</v>
      </c>
      <c r="P609" s="30">
        <v>3.7439551107996047</v>
      </c>
      <c r="Q609" s="28">
        <v>9.5376567915584076E-2</v>
      </c>
      <c r="R609" s="30">
        <v>3.8559430087097799</v>
      </c>
      <c r="S609" s="28">
        <v>6.356361866196579E-2</v>
      </c>
      <c r="T609" s="30">
        <v>3.7847660844270767</v>
      </c>
      <c r="U609" s="28">
        <v>8.3565168418719082E-2</v>
      </c>
      <c r="V609" s="26"/>
      <c r="W609" s="26"/>
      <c r="X609" s="77">
        <v>44.557712005829906</v>
      </c>
      <c r="Y609" s="77">
        <v>49.090123390545187</v>
      </c>
      <c r="Z609" s="49">
        <v>17.516173662534609</v>
      </c>
      <c r="AA609" s="49">
        <v>21.988748303749457</v>
      </c>
      <c r="AB609" s="49">
        <v>-4.4725746412148482</v>
      </c>
      <c r="AC609" s="49">
        <v>19.918759203313797</v>
      </c>
      <c r="AD609" s="49">
        <v>26.990474318132268</v>
      </c>
      <c r="AE609" s="26"/>
      <c r="AF609" s="49">
        <v>3.6844105678612253</v>
      </c>
      <c r="AG609" s="49">
        <v>6.9553273077300233</v>
      </c>
      <c r="AH609" s="83">
        <v>147.11558623412822</v>
      </c>
      <c r="AI609" s="83">
        <v>157.50579171696305</v>
      </c>
      <c r="AJ609" s="28">
        <v>-6.5967132824588229E-2</v>
      </c>
      <c r="AK609" s="31">
        <v>35.803857393936639</v>
      </c>
      <c r="AL609" s="31">
        <v>41.963562065926943</v>
      </c>
      <c r="AM609" s="28">
        <v>-0.14678698300952353</v>
      </c>
      <c r="AN609" s="83">
        <v>12.108145266830226</v>
      </c>
      <c r="AO609" s="83">
        <v>13.01114210559512</v>
      </c>
      <c r="AP609" s="28">
        <v>-6.9401812034362645E-2</v>
      </c>
      <c r="AQ609" s="31">
        <v>2.9484072125538776</v>
      </c>
      <c r="AR609" s="31">
        <v>3.4660148608726749</v>
      </c>
      <c r="AS609" s="28">
        <v>-0.14933797721469486</v>
      </c>
      <c r="AT609" s="83">
        <v>3626.3231677880981</v>
      </c>
      <c r="AU609" s="31">
        <v>884.24461821493799</v>
      </c>
      <c r="AV609" s="83">
        <v>306.03821232967681</v>
      </c>
      <c r="AW609" s="31">
        <v>74.632795200607987</v>
      </c>
      <c r="AX609" s="31">
        <v>93.491570218526448</v>
      </c>
      <c r="AY609" s="31">
        <v>93.117400584148257</v>
      </c>
      <c r="AZ609" s="26"/>
      <c r="BA609" s="32">
        <v>859.24181603303578</v>
      </c>
      <c r="BB609" s="32">
        <v>781.30572599348068</v>
      </c>
      <c r="BC609" s="28">
        <v>9.9751080078741686E-2</v>
      </c>
    </row>
    <row r="610" spans="1:55" x14ac:dyDescent="0.25">
      <c r="A610" s="26" t="s">
        <v>342</v>
      </c>
      <c r="B610" s="26" t="s">
        <v>224</v>
      </c>
      <c r="C610" s="26" t="s">
        <v>491</v>
      </c>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83">
        <v>0</v>
      </c>
      <c r="AI610" s="83">
        <v>0</v>
      </c>
      <c r="AJ610" s="26"/>
      <c r="AK610" s="26"/>
      <c r="AL610" s="26"/>
      <c r="AM610" s="26"/>
      <c r="AN610" s="83">
        <v>0</v>
      </c>
      <c r="AO610" s="83">
        <v>0</v>
      </c>
      <c r="AP610" s="26"/>
      <c r="AQ610" s="26"/>
      <c r="AR610" s="26"/>
      <c r="AS610" s="26"/>
      <c r="AT610" s="26"/>
      <c r="AU610" s="26"/>
      <c r="AV610" s="83">
        <v>0</v>
      </c>
      <c r="AW610" s="26"/>
      <c r="AX610" s="31">
        <v>5.2341728679201643E-2</v>
      </c>
      <c r="AY610" s="31">
        <v>0.13649961472959832</v>
      </c>
      <c r="AZ610" s="26"/>
      <c r="BA610" s="32">
        <v>5.2529034703648191E-2</v>
      </c>
      <c r="BB610" s="32">
        <v>0.78973994885872767</v>
      </c>
      <c r="BC610" s="28">
        <v>-0.93348565590539112</v>
      </c>
    </row>
    <row r="611" spans="1:55" x14ac:dyDescent="0.25">
      <c r="A611" s="26" t="s">
        <v>342</v>
      </c>
      <c r="B611" s="26" t="s">
        <v>225</v>
      </c>
      <c r="C611" s="26" t="s">
        <v>256</v>
      </c>
      <c r="D611" s="27">
        <v>232266103.51663318</v>
      </c>
      <c r="E611" s="45">
        <v>30380281.773129273</v>
      </c>
      <c r="F611" s="29">
        <v>112713952.9610258</v>
      </c>
      <c r="G611" s="29">
        <v>17376661.515223347</v>
      </c>
      <c r="H611" s="30">
        <v>2.7433031495709899</v>
      </c>
      <c r="I611" s="30">
        <v>2.5403099391675421</v>
      </c>
      <c r="J611" s="28">
        <v>7.9908836033593791E-2</v>
      </c>
      <c r="K611" s="30">
        <v>2.4750580665455701</v>
      </c>
      <c r="L611" s="28">
        <v>0.10837930901548845</v>
      </c>
      <c r="M611" s="30">
        <v>2.6374276664135965</v>
      </c>
      <c r="N611" s="28">
        <v>4.0143464219196588E-2</v>
      </c>
      <c r="O611" s="30">
        <v>2.0189495325791875</v>
      </c>
      <c r="P611" s="30">
        <v>1.9021935394564649</v>
      </c>
      <c r="Q611" s="28">
        <v>6.1379660219056713E-2</v>
      </c>
      <c r="R611" s="30">
        <v>1.8690749828539304</v>
      </c>
      <c r="S611" s="28">
        <v>8.0186483207008913E-2</v>
      </c>
      <c r="T611" s="30">
        <v>1.9932485450547843</v>
      </c>
      <c r="U611" s="28">
        <v>1.2894020461305193E-2</v>
      </c>
      <c r="V611" s="26"/>
      <c r="W611" s="26"/>
      <c r="X611" s="26"/>
      <c r="Y611" s="26"/>
      <c r="Z611" s="49">
        <v>29.816249624517717</v>
      </c>
      <c r="AA611" s="49">
        <v>29.207887491672484</v>
      </c>
      <c r="AB611" s="49">
        <v>0.60836213284523311</v>
      </c>
      <c r="AC611" s="49">
        <v>29.219936516524147</v>
      </c>
      <c r="AD611" s="49">
        <v>28.385433420559654</v>
      </c>
      <c r="AE611" s="26"/>
      <c r="AF611" s="49">
        <v>11.566990247976365</v>
      </c>
      <c r="AG611" s="49">
        <v>13.357352169626225</v>
      </c>
      <c r="AH611" s="83">
        <v>15129.620568512117</v>
      </c>
      <c r="AI611" s="83">
        <v>15504.561335248578</v>
      </c>
      <c r="AJ611" s="28">
        <v>-2.4182610435037499E-2</v>
      </c>
      <c r="AK611" s="31">
        <v>7290.9725424527815</v>
      </c>
      <c r="AL611" s="31">
        <v>7916.7907638386314</v>
      </c>
      <c r="AM611" s="28">
        <v>-7.9049483566546619E-2</v>
      </c>
      <c r="AN611" s="83">
        <v>1242.3936835852537</v>
      </c>
      <c r="AO611" s="83">
        <v>1272.6773947867632</v>
      </c>
      <c r="AP611" s="28">
        <v>-2.3795277047867682E-2</v>
      </c>
      <c r="AQ611" s="31">
        <v>600.1659548228929</v>
      </c>
      <c r="AR611" s="31">
        <v>651.27043415113326</v>
      </c>
      <c r="AS611" s="28">
        <v>-7.8468907305534311E-2</v>
      </c>
      <c r="AT611" s="83">
        <v>531778.44118384481</v>
      </c>
      <c r="AU611" s="31">
        <v>263393.62752891757</v>
      </c>
      <c r="AV611" s="83">
        <v>46964.587324165746</v>
      </c>
      <c r="AW611" s="31">
        <v>23261.333007751051</v>
      </c>
      <c r="AX611" s="31">
        <v>96.295845380190443</v>
      </c>
      <c r="AY611" s="31">
        <v>96.711088403662771</v>
      </c>
      <c r="AZ611" s="26"/>
      <c r="BA611" s="32">
        <v>88824.455878798108</v>
      </c>
      <c r="BB611" s="32">
        <v>87454.209163603256</v>
      </c>
      <c r="BC611" s="28">
        <v>1.5668161982135005E-2</v>
      </c>
    </row>
    <row r="612" spans="1:55" x14ac:dyDescent="0.25">
      <c r="A612" s="26" t="s">
        <v>342</v>
      </c>
      <c r="B612" s="26" t="s">
        <v>225</v>
      </c>
      <c r="C612" s="26" t="s">
        <v>404</v>
      </c>
      <c r="D612" s="27">
        <v>113938143.46203345</v>
      </c>
      <c r="E612" s="45">
        <v>10654315.468222387</v>
      </c>
      <c r="F612" s="29">
        <v>52339419.424093291</v>
      </c>
      <c r="G612" s="29">
        <v>7411039.5270225899</v>
      </c>
      <c r="H612" s="30">
        <v>2.5057393740279315</v>
      </c>
      <c r="I612" s="30">
        <v>2.4016762398096079</v>
      </c>
      <c r="J612" s="28">
        <v>4.3329376580156016E-2</v>
      </c>
      <c r="K612" s="30">
        <v>2.3927258624289278</v>
      </c>
      <c r="L612" s="28">
        <v>4.7232118552971311E-2</v>
      </c>
      <c r="M612" s="30">
        <v>2.4427102391195303</v>
      </c>
      <c r="N612" s="28">
        <v>2.5802951942069E-2</v>
      </c>
      <c r="O612" s="30">
        <v>2.0852134212423317</v>
      </c>
      <c r="P612" s="30">
        <v>2.1084146385133562</v>
      </c>
      <c r="Q612" s="28">
        <v>-1.1004105571655353E-2</v>
      </c>
      <c r="R612" s="30">
        <v>2.144421079960436</v>
      </c>
      <c r="S612" s="28">
        <v>-2.7610089861267666E-2</v>
      </c>
      <c r="T612" s="30">
        <v>2.2360308217780016</v>
      </c>
      <c r="U612" s="28">
        <v>-6.7448712722012485E-2</v>
      </c>
      <c r="V612" s="26"/>
      <c r="W612" s="26"/>
      <c r="X612" s="26"/>
      <c r="Y612" s="26"/>
      <c r="Z612" s="49">
        <v>26.084761139182362</v>
      </c>
      <c r="AA612" s="49">
        <v>24.887586122868292</v>
      </c>
      <c r="AB612" s="49">
        <v>1.1971750163140698</v>
      </c>
      <c r="AC612" s="49">
        <v>28.801721029217653</v>
      </c>
      <c r="AD612" s="49">
        <v>26.128961838852732</v>
      </c>
      <c r="AE612" s="26"/>
      <c r="AF612" s="49">
        <v>8.5513325282282455</v>
      </c>
      <c r="AG612" s="49">
        <v>12.40331816210122</v>
      </c>
      <c r="AH612" s="83">
        <v>7188.5755632228975</v>
      </c>
      <c r="AI612" s="83">
        <v>7832.7263120277248</v>
      </c>
      <c r="AJ612" s="28">
        <v>-8.2238383309229987E-2</v>
      </c>
      <c r="AK612" s="31">
        <v>3350.2435988532138</v>
      </c>
      <c r="AL612" s="31">
        <v>3631.8430228341676</v>
      </c>
      <c r="AM612" s="28">
        <v>-7.7536232213363435E-2</v>
      </c>
      <c r="AN612" s="83">
        <v>590.96483058147271</v>
      </c>
      <c r="AO612" s="83">
        <v>642.7281142718258</v>
      </c>
      <c r="AP612" s="28">
        <v>-8.0536828156331591E-2</v>
      </c>
      <c r="AQ612" s="31">
        <v>276.47372071803255</v>
      </c>
      <c r="AR612" s="31">
        <v>298.60603685392834</v>
      </c>
      <c r="AS612" s="28">
        <v>-7.4118783294131615E-2</v>
      </c>
      <c r="AT612" s="83">
        <v>268143.20651676989</v>
      </c>
      <c r="AU612" s="31">
        <v>128592.69165696003</v>
      </c>
      <c r="AV612" s="83">
        <v>23073.823493781081</v>
      </c>
      <c r="AW612" s="31">
        <v>11065.071724841497</v>
      </c>
      <c r="AX612" s="31">
        <v>95.912871026375868</v>
      </c>
      <c r="AY612" s="31">
        <v>95.860062853348737</v>
      </c>
      <c r="AZ612" s="26"/>
      <c r="BA612" s="32">
        <v>47797.228285856188</v>
      </c>
      <c r="BB612" s="32">
        <v>47474.138165383789</v>
      </c>
      <c r="BC612" s="28">
        <v>6.8056026493174713E-3</v>
      </c>
    </row>
    <row r="613" spans="1:55" x14ac:dyDescent="0.25">
      <c r="A613" s="26" t="s">
        <v>342</v>
      </c>
      <c r="B613" s="26" t="s">
        <v>225</v>
      </c>
      <c r="C613" s="26" t="s">
        <v>403</v>
      </c>
      <c r="D613" s="27">
        <v>4015918.5410970799</v>
      </c>
      <c r="E613" s="45">
        <v>242331.82984685843</v>
      </c>
      <c r="F613" s="29">
        <v>1082823.5139785334</v>
      </c>
      <c r="G613" s="29">
        <v>119624.74783372006</v>
      </c>
      <c r="H613" s="30">
        <v>2.6871266597415322</v>
      </c>
      <c r="I613" s="30">
        <v>2.538684600357787</v>
      </c>
      <c r="J613" s="28">
        <v>5.847203680316361E-2</v>
      </c>
      <c r="K613" s="30">
        <v>2.4625105907034128</v>
      </c>
      <c r="L613" s="28">
        <v>9.1214255031470987E-2</v>
      </c>
      <c r="M613" s="30">
        <v>2.533749746339701</v>
      </c>
      <c r="N613" s="28">
        <v>6.0533568330259212E-2</v>
      </c>
      <c r="O613" s="30">
        <v>3.5413169166431944</v>
      </c>
      <c r="P613" s="30">
        <v>3.3767236028748653</v>
      </c>
      <c r="Q613" s="28">
        <v>4.8743496100242881E-2</v>
      </c>
      <c r="R613" s="30">
        <v>3.345254831848238</v>
      </c>
      <c r="S613" s="28">
        <v>5.860901325912829E-2</v>
      </c>
      <c r="T613" s="30">
        <v>3.3008090235330796</v>
      </c>
      <c r="U613" s="28">
        <v>7.2863316658254546E-2</v>
      </c>
      <c r="V613" s="26"/>
      <c r="W613" s="26"/>
      <c r="X613" s="77">
        <v>100</v>
      </c>
      <c r="Y613" s="77">
        <v>100</v>
      </c>
      <c r="Z613" s="49">
        <v>20.317927791184697</v>
      </c>
      <c r="AA613" s="49">
        <v>28.445770316640619</v>
      </c>
      <c r="AB613" s="49">
        <v>-8.1278425254559217</v>
      </c>
      <c r="AC613" s="49">
        <v>25.320096367722833</v>
      </c>
      <c r="AD613" s="49">
        <v>32.31250941678875</v>
      </c>
      <c r="AE613" s="26"/>
      <c r="AF613" s="49">
        <v>5.6908779131542717</v>
      </c>
      <c r="AG613" s="49">
        <v>9.9484320143162908</v>
      </c>
      <c r="AH613" s="83">
        <v>249.94368187375946</v>
      </c>
      <c r="AI613" s="83">
        <v>283.19591636859934</v>
      </c>
      <c r="AJ613" s="28">
        <v>-0.11741777537342653</v>
      </c>
      <c r="AK613" s="31">
        <v>71.111080065470219</v>
      </c>
      <c r="AL613" s="31">
        <v>84.349189171366774</v>
      </c>
      <c r="AM613" s="28">
        <v>-0.15694411808750822</v>
      </c>
      <c r="AN613" s="83">
        <v>20.449255439430669</v>
      </c>
      <c r="AO613" s="83">
        <v>23.161617964416401</v>
      </c>
      <c r="AP613" s="28">
        <v>-0.11710591760699887</v>
      </c>
      <c r="AQ613" s="31">
        <v>5.8162928416907684</v>
      </c>
      <c r="AR613" s="31">
        <v>6.898143269085554</v>
      </c>
      <c r="AS613" s="28">
        <v>-0.1568321191940393</v>
      </c>
      <c r="AT613" s="83">
        <v>10162.54101204309</v>
      </c>
      <c r="AU613" s="31">
        <v>2869.7067365764433</v>
      </c>
      <c r="AV613" s="83">
        <v>852.6904271388272</v>
      </c>
      <c r="AW613" s="31">
        <v>240.76234945392244</v>
      </c>
      <c r="AX613" s="31">
        <v>95.338606292091853</v>
      </c>
      <c r="AY613" s="31">
        <v>95.21562897829476</v>
      </c>
      <c r="AZ613" s="26"/>
      <c r="BA613" s="32">
        <v>1343.9224562883837</v>
      </c>
      <c r="BB613" s="32">
        <v>1304.8949572002894</v>
      </c>
      <c r="BC613" s="28">
        <v>2.9908536984332917E-2</v>
      </c>
    </row>
    <row r="614" spans="1:55" x14ac:dyDescent="0.25">
      <c r="A614" s="26" t="s">
        <v>342</v>
      </c>
      <c r="B614" s="26" t="s">
        <v>225</v>
      </c>
      <c r="C614" s="26" t="s">
        <v>399</v>
      </c>
      <c r="D614" s="27">
        <v>2394937.5759032662</v>
      </c>
      <c r="E614" s="45">
        <v>184682.82112334686</v>
      </c>
      <c r="F614" s="29">
        <v>764921.73977083992</v>
      </c>
      <c r="G614" s="29">
        <v>103228.05638230083</v>
      </c>
      <c r="H614" s="30">
        <v>2.4752986310989309</v>
      </c>
      <c r="I614" s="30">
        <v>2.3663257399596311</v>
      </c>
      <c r="J614" s="28">
        <v>4.605151746401525E-2</v>
      </c>
      <c r="K614" s="30">
        <v>2.2857204865934495</v>
      </c>
      <c r="L614" s="28">
        <v>8.2940213213918118E-2</v>
      </c>
      <c r="M614" s="30">
        <v>2.3495429899914582</v>
      </c>
      <c r="N614" s="28">
        <v>5.3523447599454189E-2</v>
      </c>
      <c r="O614" s="30">
        <v>2.9714001068216227</v>
      </c>
      <c r="P614" s="30">
        <v>2.8535972913212948</v>
      </c>
      <c r="Q614" s="28">
        <v>4.1282214508194297E-2</v>
      </c>
      <c r="R614" s="30">
        <v>2.8249721298124046</v>
      </c>
      <c r="S614" s="28">
        <v>5.1833423581046714E-2</v>
      </c>
      <c r="T614" s="30">
        <v>2.8214092836748921</v>
      </c>
      <c r="U614" s="28">
        <v>5.3161667828414895E-2</v>
      </c>
      <c r="V614" s="26"/>
      <c r="W614" s="26"/>
      <c r="X614" s="26"/>
      <c r="Y614" s="26"/>
      <c r="Z614" s="49">
        <v>23.13063831542312</v>
      </c>
      <c r="AA614" s="49">
        <v>30.819769039510991</v>
      </c>
      <c r="AB614" s="49">
        <v>-7.689130724087871</v>
      </c>
      <c r="AC614" s="49">
        <v>28.925393925287342</v>
      </c>
      <c r="AD614" s="49">
        <v>36.140734704175649</v>
      </c>
      <c r="AE614" s="26"/>
      <c r="AF614" s="49">
        <v>7.1593022499054761</v>
      </c>
      <c r="AG614" s="49">
        <v>11.890581192291322</v>
      </c>
      <c r="AH614" s="83">
        <v>153.38893705347064</v>
      </c>
      <c r="AI614" s="83">
        <v>176.59667618631056</v>
      </c>
      <c r="AJ614" s="28">
        <v>-0.13141662478604985</v>
      </c>
      <c r="AK614" s="31">
        <v>52.205716350149075</v>
      </c>
      <c r="AL614" s="31">
        <v>62.522593958118605</v>
      </c>
      <c r="AM614" s="28">
        <v>-0.16501038992208794</v>
      </c>
      <c r="AN614" s="83">
        <v>12.555471701112664</v>
      </c>
      <c r="AO614" s="83">
        <v>14.430152853184817</v>
      </c>
      <c r="AP614" s="28">
        <v>-0.12991415760772071</v>
      </c>
      <c r="AQ614" s="31">
        <v>4.2682250295037711</v>
      </c>
      <c r="AR614" s="31">
        <v>5.1069050713737729</v>
      </c>
      <c r="AS614" s="28">
        <v>-0.16422471734811281</v>
      </c>
      <c r="AT614" s="83">
        <v>6156.4012908133836</v>
      </c>
      <c r="AU614" s="31">
        <v>2071.8856665178682</v>
      </c>
      <c r="AV614" s="83">
        <v>518.69466614899261</v>
      </c>
      <c r="AW614" s="31">
        <v>174.55610341708095</v>
      </c>
      <c r="AX614" s="31">
        <v>95.271702813028099</v>
      </c>
      <c r="AY614" s="31">
        <v>95.212792365438617</v>
      </c>
      <c r="AZ614" s="26"/>
      <c r="BA614" s="32">
        <v>680.33121480302304</v>
      </c>
      <c r="BB614" s="32">
        <v>702.9670249569715</v>
      </c>
      <c r="BC614" s="28">
        <v>-3.2200386860726488E-2</v>
      </c>
    </row>
    <row r="615" spans="1:55" x14ac:dyDescent="0.25">
      <c r="A615" s="26" t="s">
        <v>342</v>
      </c>
      <c r="B615" s="26" t="s">
        <v>225</v>
      </c>
      <c r="C615" s="26" t="s">
        <v>400</v>
      </c>
      <c r="D615" s="27">
        <v>1240710.1524860191</v>
      </c>
      <c r="E615" s="45">
        <v>51376.676076647076</v>
      </c>
      <c r="F615" s="29">
        <v>271193.54200732993</v>
      </c>
      <c r="G615" s="29">
        <v>15818.006957027788</v>
      </c>
      <c r="H615" s="30">
        <v>2.9957540723361848</v>
      </c>
      <c r="I615" s="30">
        <v>2.8182304692660614</v>
      </c>
      <c r="J615" s="28">
        <v>6.2991158816175577E-2</v>
      </c>
      <c r="K615" s="30">
        <v>2.8406434450075579</v>
      </c>
      <c r="L615" s="28">
        <v>5.4604046699783616E-2</v>
      </c>
      <c r="M615" s="30">
        <v>2.8949939659557749</v>
      </c>
      <c r="N615" s="28">
        <v>3.4804945214158438E-2</v>
      </c>
      <c r="O615" s="30">
        <v>4.5018635425124396</v>
      </c>
      <c r="P615" s="30">
        <v>4.3727783636133069</v>
      </c>
      <c r="Q615" s="28">
        <v>2.9520174169647896E-2</v>
      </c>
      <c r="R615" s="30">
        <v>4.6649362152722107</v>
      </c>
      <c r="S615" s="28">
        <v>-3.495710664293733E-2</v>
      </c>
      <c r="T615" s="30">
        <v>4.8615066273979508</v>
      </c>
      <c r="U615" s="28">
        <v>-7.3977701245674293E-2</v>
      </c>
      <c r="V615" s="26"/>
      <c r="W615" s="26"/>
      <c r="X615" s="26"/>
      <c r="Y615" s="26"/>
      <c r="Z615" s="49">
        <v>17.710361938901155</v>
      </c>
      <c r="AA615" s="49">
        <v>26.716033266231261</v>
      </c>
      <c r="AB615" s="49">
        <v>-9.0056713273301057</v>
      </c>
      <c r="AC615" s="49">
        <v>17.760294474028385</v>
      </c>
      <c r="AD615" s="49">
        <v>24.463345314283831</v>
      </c>
      <c r="AE615" s="26"/>
      <c r="AF615" s="49">
        <v>3.9762556928003936</v>
      </c>
      <c r="AG615" s="49">
        <v>5.5112789064080943</v>
      </c>
      <c r="AH615" s="83">
        <v>74.622826390290214</v>
      </c>
      <c r="AI615" s="83">
        <v>84.195426170996882</v>
      </c>
      <c r="AJ615" s="28">
        <v>-0.1136950095277762</v>
      </c>
      <c r="AK615" s="31">
        <v>16.464342413770837</v>
      </c>
      <c r="AL615" s="31">
        <v>18.966601409676784</v>
      </c>
      <c r="AM615" s="28">
        <v>-0.1319297507158711</v>
      </c>
      <c r="AN615" s="83">
        <v>6.1623640219441986</v>
      </c>
      <c r="AO615" s="83">
        <v>6.9056335610845085</v>
      </c>
      <c r="AP615" s="28">
        <v>-0.10763234576026094</v>
      </c>
      <c r="AQ615" s="31">
        <v>1.3660079996190151</v>
      </c>
      <c r="AR615" s="31">
        <v>1.5570969602669171</v>
      </c>
      <c r="AS615" s="28">
        <v>-0.12272129836740907</v>
      </c>
      <c r="AT615" s="83">
        <v>3266.0458377816894</v>
      </c>
      <c r="AU615" s="31">
        <v>725.4875246527231</v>
      </c>
      <c r="AV615" s="83">
        <v>274.97101761360079</v>
      </c>
      <c r="AW615" s="31">
        <v>61.07700054499734</v>
      </c>
      <c r="AX615" s="31">
        <v>95.057754250996325</v>
      </c>
      <c r="AY615" s="31">
        <v>94.008851369067642</v>
      </c>
      <c r="AZ615" s="26"/>
      <c r="BA615" s="32">
        <v>555.71800702045016</v>
      </c>
      <c r="BB615" s="32">
        <v>492.87889359260868</v>
      </c>
      <c r="BC615" s="28">
        <v>0.12749402387634282</v>
      </c>
    </row>
    <row r="616" spans="1:55" x14ac:dyDescent="0.25">
      <c r="A616" s="26" t="s">
        <v>342</v>
      </c>
      <c r="B616" s="26" t="s">
        <v>225</v>
      </c>
      <c r="C616" s="26" t="s">
        <v>161</v>
      </c>
      <c r="D616" s="27">
        <v>380270.812707795</v>
      </c>
      <c r="E616" s="45">
        <v>6272.332646864551</v>
      </c>
      <c r="F616" s="29">
        <v>46708.232200363796</v>
      </c>
      <c r="G616" s="29">
        <v>578.68449439143319</v>
      </c>
      <c r="H616" s="30">
        <v>3.4750377129576995</v>
      </c>
      <c r="I616" s="30">
        <v>3.0784701203397993</v>
      </c>
      <c r="J616" s="28">
        <v>0.12881969845922278</v>
      </c>
      <c r="K616" s="30">
        <v>2.9203245923174665</v>
      </c>
      <c r="L616" s="28">
        <v>0.18994913171622205</v>
      </c>
      <c r="M616" s="30">
        <v>5.7893020174433216</v>
      </c>
      <c r="N616" s="28">
        <v>-0.39974841483700141</v>
      </c>
      <c r="O616" s="30">
        <v>8.1744205876195881</v>
      </c>
      <c r="P616" s="30">
        <v>7.0160381328701487</v>
      </c>
      <c r="Q616" s="28">
        <v>0.1651049257161839</v>
      </c>
      <c r="R616" s="30">
        <v>6.4814724599892939</v>
      </c>
      <c r="S616" s="28">
        <v>0.26119807467840273</v>
      </c>
      <c r="T616" s="30">
        <v>18.654673119838971</v>
      </c>
      <c r="U616" s="28">
        <v>-0.56180306483493336</v>
      </c>
      <c r="V616" s="26"/>
      <c r="W616" s="26"/>
      <c r="X616" s="26"/>
      <c r="Y616" s="26"/>
      <c r="Z616" s="49">
        <v>10.263360807864975</v>
      </c>
      <c r="AA616" s="49">
        <v>17.409135048995832</v>
      </c>
      <c r="AB616" s="49">
        <v>-7.1457742411308569</v>
      </c>
      <c r="AC616" s="49">
        <v>5.0145244376204889</v>
      </c>
      <c r="AD616" s="49">
        <v>8.8614006594378907</v>
      </c>
      <c r="AE616" s="26"/>
      <c r="AF616" s="49">
        <v>1.6226733605920203</v>
      </c>
      <c r="AG616" s="49">
        <v>1.2237729478682999</v>
      </c>
      <c r="AH616" s="83">
        <v>22.280078491001074</v>
      </c>
      <c r="AI616" s="83">
        <v>23.22173371494037</v>
      </c>
      <c r="AJ616" s="28">
        <v>-4.0550599515894688E-2</v>
      </c>
      <c r="AK616" s="31">
        <v>2.4730999143491981</v>
      </c>
      <c r="AL616" s="31">
        <v>3.0184617856686011</v>
      </c>
      <c r="AM616" s="28">
        <v>-0.18067542677158765</v>
      </c>
      <c r="AN616" s="83">
        <v>1.8469540372347417</v>
      </c>
      <c r="AO616" s="83">
        <v>1.9272490384768863</v>
      </c>
      <c r="AP616" s="28">
        <v>-4.166301273944447E-2</v>
      </c>
      <c r="AQ616" s="31">
        <v>0.20466314609696715</v>
      </c>
      <c r="AR616" s="31">
        <v>0.24960400514877454</v>
      </c>
      <c r="AS616" s="28">
        <v>-0.18004862952828316</v>
      </c>
      <c r="AT616" s="83">
        <v>1176.0872311381011</v>
      </c>
      <c r="AU616" s="31">
        <v>143.87407872300108</v>
      </c>
      <c r="AV616" s="83">
        <v>100.80860610881383</v>
      </c>
      <c r="AW616" s="31">
        <v>12.336649280076037</v>
      </c>
      <c r="AX616" s="31">
        <v>80.502771652793243</v>
      </c>
      <c r="AY616" s="31">
        <v>80.83762609119168</v>
      </c>
      <c r="AZ616" s="26"/>
      <c r="BA616" s="32">
        <v>107.87323446491092</v>
      </c>
      <c r="BB616" s="32">
        <v>108.90613551320496</v>
      </c>
      <c r="BC616" s="28">
        <v>-9.4843237566610387E-3</v>
      </c>
    </row>
    <row r="617" spans="1:55" x14ac:dyDescent="0.25">
      <c r="A617" s="26" t="s">
        <v>342</v>
      </c>
      <c r="B617" s="26" t="s">
        <v>225</v>
      </c>
      <c r="C617" s="26" t="s">
        <v>480</v>
      </c>
      <c r="D617" s="27">
        <v>151609.60008687258</v>
      </c>
      <c r="E617" s="45">
        <v>1.5498999023437501</v>
      </c>
      <c r="F617" s="29">
        <v>34671.698299661555</v>
      </c>
      <c r="G617" s="29">
        <v>0.15999996662139893</v>
      </c>
      <c r="H617" s="30">
        <v>2.1730471793775319</v>
      </c>
      <c r="I617" s="30">
        <v>2.0417182546440102</v>
      </c>
      <c r="J617" s="28">
        <v>6.4322746017873009E-2</v>
      </c>
      <c r="K617" s="30">
        <v>2.0361808655693658</v>
      </c>
      <c r="L617" s="28">
        <v>6.7217169222290526E-2</v>
      </c>
      <c r="M617" s="30">
        <v>3.98</v>
      </c>
      <c r="N617" s="28">
        <v>-0.45400824638755483</v>
      </c>
      <c r="O617" s="30">
        <v>4.3727437011474173</v>
      </c>
      <c r="P617" s="30">
        <v>4.0971393619812124</v>
      </c>
      <c r="Q617" s="28">
        <v>6.7267504181974816E-2</v>
      </c>
      <c r="R617" s="30">
        <v>4.0888599933207654</v>
      </c>
      <c r="S617" s="28">
        <v>6.9428571359836613E-2</v>
      </c>
      <c r="T617" s="30">
        <v>15.92</v>
      </c>
      <c r="U617" s="28">
        <v>-0.725330169525916</v>
      </c>
      <c r="V617" s="26"/>
      <c r="W617" s="26"/>
      <c r="X617" s="77">
        <v>3.5604094822908885</v>
      </c>
      <c r="Y617" s="77">
        <v>2.8834386809602051</v>
      </c>
      <c r="Z617" s="49">
        <v>4.3294968744532175E-2</v>
      </c>
      <c r="AA617" s="49">
        <v>2.1881358601823138</v>
      </c>
      <c r="AB617" s="49">
        <v>-2.1448408914377817</v>
      </c>
      <c r="AC617" s="49">
        <v>1.2978825539467144E-2</v>
      </c>
      <c r="AD617" s="49">
        <v>2.2773861421444463</v>
      </c>
      <c r="AE617" s="26"/>
      <c r="AF617" s="49">
        <v>1.0222862253066137E-3</v>
      </c>
      <c r="AG617" s="49">
        <v>4.6146925624437841E-4</v>
      </c>
      <c r="AH617" s="83">
        <v>11.740360855392488</v>
      </c>
      <c r="AI617" s="83">
        <v>10.286685692734745</v>
      </c>
      <c r="AJ617" s="28">
        <v>0.14131618347048769</v>
      </c>
      <c r="AK617" s="31">
        <v>2.2337246283313177</v>
      </c>
      <c r="AL617" s="31">
        <v>2.4477443971117832</v>
      </c>
      <c r="AM617" s="28">
        <v>-8.7435505534400632E-2</v>
      </c>
      <c r="AN617" s="83">
        <v>1.2524673475774803</v>
      </c>
      <c r="AO617" s="83">
        <v>1.1386143590237914</v>
      </c>
      <c r="AP617" s="28">
        <v>9.9992581027436356E-2</v>
      </c>
      <c r="AQ617" s="31">
        <v>0.22055694044020785</v>
      </c>
      <c r="AR617" s="31">
        <v>0.25666649521956247</v>
      </c>
      <c r="AS617" s="28">
        <v>-0.14068667103770249</v>
      </c>
      <c r="AT617" s="83">
        <v>1678.1249998767582</v>
      </c>
      <c r="AU617" s="31">
        <v>383.76934816381174</v>
      </c>
      <c r="AV617" s="83">
        <v>146.69908556482204</v>
      </c>
      <c r="AW617" s="31">
        <v>33.548868926550377</v>
      </c>
      <c r="AX617" s="31">
        <v>26.97163505028945</v>
      </c>
      <c r="AY617" s="31">
        <v>26.309303566797542</v>
      </c>
      <c r="AZ617" s="26"/>
      <c r="BA617" s="32">
        <v>34.095853783996347</v>
      </c>
      <c r="BB617" s="32">
        <v>31.896793165510687</v>
      </c>
      <c r="BC617" s="28">
        <v>6.8943000228106219E-2</v>
      </c>
    </row>
    <row r="618" spans="1:55" x14ac:dyDescent="0.25">
      <c r="A618" s="26" t="s">
        <v>342</v>
      </c>
      <c r="B618" s="26" t="s">
        <v>225</v>
      </c>
      <c r="C618" s="26" t="s">
        <v>483</v>
      </c>
      <c r="D618" s="27">
        <v>701051.78271202033</v>
      </c>
      <c r="E618" s="45">
        <v>9221.7668590467256</v>
      </c>
      <c r="F618" s="29">
        <v>177045.57487157464</v>
      </c>
      <c r="G618" s="29">
        <v>2328.8667985769757</v>
      </c>
      <c r="H618" s="30">
        <v>3.3019004115173676</v>
      </c>
      <c r="I618" s="30">
        <v>3.0913193280965316</v>
      </c>
      <c r="J618" s="28">
        <v>6.8120132885301249E-2</v>
      </c>
      <c r="K618" s="30">
        <v>3.1543336270466074</v>
      </c>
      <c r="L618" s="28">
        <v>4.6782237365591076E-2</v>
      </c>
      <c r="M618" s="30">
        <v>2.9858154256778731</v>
      </c>
      <c r="N618" s="28">
        <v>0.10586219868823049</v>
      </c>
      <c r="O618" s="30">
        <v>3.9597254935414719</v>
      </c>
      <c r="P618" s="30">
        <v>3.8144230793796288</v>
      </c>
      <c r="Q618" s="28">
        <v>3.8092894033525726E-2</v>
      </c>
      <c r="R618" s="30">
        <v>4.1510620494732011</v>
      </c>
      <c r="S618" s="28">
        <v>-4.6093398183727756E-2</v>
      </c>
      <c r="T618" s="30">
        <v>4.7056876502140534</v>
      </c>
      <c r="U618" s="28">
        <v>-0.15852351709715562</v>
      </c>
      <c r="V618" s="26"/>
      <c r="W618" s="26"/>
      <c r="X618" s="77">
        <v>16.679938653152018</v>
      </c>
      <c r="Y618" s="77">
        <v>14.91743531649419</v>
      </c>
      <c r="Z618" s="49">
        <v>6.4617598756731844</v>
      </c>
      <c r="AA618" s="49">
        <v>17.146048941329937</v>
      </c>
      <c r="AB618" s="49">
        <v>-10.684289065656753</v>
      </c>
      <c r="AC618" s="49">
        <v>4.5865901747035354</v>
      </c>
      <c r="AD618" s="49">
        <v>11.382059833487229</v>
      </c>
      <c r="AE618" s="26"/>
      <c r="AF618" s="49">
        <v>1.2983401767693219</v>
      </c>
      <c r="AG618" s="49">
        <v>1.298326995135398</v>
      </c>
      <c r="AH618" s="83">
        <v>39.37115455856506</v>
      </c>
      <c r="AI618" s="83">
        <v>41.596129233246891</v>
      </c>
      <c r="AJ618" s="28">
        <v>-5.3489945235179658E-2</v>
      </c>
      <c r="AK618" s="31">
        <v>9.9394974059416796</v>
      </c>
      <c r="AL618" s="31">
        <v>10.758696252474765</v>
      </c>
      <c r="AM618" s="28">
        <v>-7.6142947742822431E-2</v>
      </c>
      <c r="AN618" s="83">
        <v>3.2898210058621977</v>
      </c>
      <c r="AO618" s="83">
        <v>3.4264490456018977</v>
      </c>
      <c r="AP618" s="28">
        <v>-3.9874528388236852E-2</v>
      </c>
      <c r="AQ618" s="31">
        <v>0.83483500981866554</v>
      </c>
      <c r="AR618" s="31">
        <v>0.8865095272802358</v>
      </c>
      <c r="AS618" s="28">
        <v>-5.8289861384913634E-2</v>
      </c>
      <c r="AT618" s="83">
        <v>1801.4241779352892</v>
      </c>
      <c r="AU618" s="31">
        <v>454.9366315603217</v>
      </c>
      <c r="AV618" s="83">
        <v>151.84422815459541</v>
      </c>
      <c r="AW618" s="31">
        <v>38.346562887539235</v>
      </c>
      <c r="AX618" s="31">
        <v>94.812614756828822</v>
      </c>
      <c r="AY618" s="31">
        <v>93.826986950445061</v>
      </c>
      <c r="AZ618" s="26"/>
      <c r="BA618" s="32">
        <v>248.00833556194945</v>
      </c>
      <c r="BB618" s="32">
        <v>217.69869398362209</v>
      </c>
      <c r="BC618" s="28">
        <v>0.13922748466560675</v>
      </c>
    </row>
    <row r="619" spans="1:55" x14ac:dyDescent="0.25">
      <c r="A619" s="26" t="s">
        <v>342</v>
      </c>
      <c r="B619" s="26" t="s">
        <v>225</v>
      </c>
      <c r="C619" s="26" t="s">
        <v>486</v>
      </c>
      <c r="D619" s="27">
        <v>3546.6618937427652</v>
      </c>
      <c r="E619" s="45">
        <v>64.86299856475496</v>
      </c>
      <c r="F619" s="29">
        <v>246.04680359481614</v>
      </c>
      <c r="G619" s="29">
        <v>11.314009299463976</v>
      </c>
      <c r="H619" s="30">
        <v>3.5320905706405523</v>
      </c>
      <c r="I619" s="30">
        <v>3.3094306879971884</v>
      </c>
      <c r="J619" s="28">
        <v>6.7280418789527174E-2</v>
      </c>
      <c r="K619" s="30">
        <v>3.3763455669666902</v>
      </c>
      <c r="L619" s="28">
        <v>4.6128277033497929E-2</v>
      </c>
      <c r="M619" s="30">
        <v>3.0005231388329978</v>
      </c>
      <c r="N619" s="28">
        <v>0.17715825114893083</v>
      </c>
      <c r="O619" s="30">
        <v>14.032924638729204</v>
      </c>
      <c r="P619" s="30">
        <v>13.893190585570657</v>
      </c>
      <c r="Q619" s="28">
        <v>1.0057736723461724E-2</v>
      </c>
      <c r="R619" s="30">
        <v>14.098729379681997</v>
      </c>
      <c r="S619" s="28">
        <v>-4.667423508931603E-3</v>
      </c>
      <c r="T619" s="30">
        <v>15.002615694164987</v>
      </c>
      <c r="U619" s="28">
        <v>-6.4634799371214177E-2</v>
      </c>
      <c r="V619" s="26"/>
      <c r="W619" s="26"/>
      <c r="X619" s="77">
        <v>8.4812413026501846E-2</v>
      </c>
      <c r="Y619" s="77">
        <v>2.1403067480541917E-2</v>
      </c>
      <c r="Z619" s="49">
        <v>6.9273204843298259</v>
      </c>
      <c r="AA619" s="49">
        <v>0.34366316186531415</v>
      </c>
      <c r="AB619" s="49">
        <v>6.5836573224645116</v>
      </c>
      <c r="AC619" s="49">
        <v>8.9497869020124945</v>
      </c>
      <c r="AD619" s="49">
        <v>0.39571122111423351</v>
      </c>
      <c r="AE619" s="26"/>
      <c r="AF619" s="49">
        <v>1.7960003183949229</v>
      </c>
      <c r="AG619" s="49">
        <v>4.3961662897418652</v>
      </c>
      <c r="AH619" s="83">
        <v>3.1413555963889688</v>
      </c>
      <c r="AI619" s="83">
        <v>2.1812565322167492</v>
      </c>
      <c r="AJ619" s="28">
        <v>0.44015871127111222</v>
      </c>
      <c r="AK619" s="31">
        <v>0.2724747397795787</v>
      </c>
      <c r="AL619" s="31">
        <v>0.21963527131877275</v>
      </c>
      <c r="AM619" s="28">
        <v>0.24057824657914875</v>
      </c>
      <c r="AN619" s="83">
        <v>0.63206442444373678</v>
      </c>
      <c r="AO619" s="83">
        <v>0.32815532624565469</v>
      </c>
      <c r="AP619" s="28">
        <v>0.92611356236399456</v>
      </c>
      <c r="AQ619" s="31">
        <v>5.5849010461573825E-2</v>
      </c>
      <c r="AR619" s="31">
        <v>3.4508336948606229E-2</v>
      </c>
      <c r="AS619" s="28">
        <v>0.61842080494202234</v>
      </c>
      <c r="AT619" s="83">
        <v>117.15486926800989</v>
      </c>
      <c r="AU619" s="31">
        <v>8.3485711128723903</v>
      </c>
      <c r="AV619" s="83">
        <v>13.678693124218732</v>
      </c>
      <c r="AW619" s="31">
        <v>0.97485341726903485</v>
      </c>
      <c r="AX619" s="31">
        <v>8.5262969563475739</v>
      </c>
      <c r="AY619" s="31">
        <v>11.071278480956941</v>
      </c>
      <c r="AZ619" s="26"/>
      <c r="BA619" s="32">
        <v>10.047225198458634</v>
      </c>
      <c r="BB619" s="32">
        <v>13.085999271805468</v>
      </c>
      <c r="BC619" s="28">
        <v>-0.23221566884036487</v>
      </c>
    </row>
    <row r="620" spans="1:55" x14ac:dyDescent="0.25">
      <c r="A620" s="26" t="s">
        <v>342</v>
      </c>
      <c r="B620" s="26" t="s">
        <v>225</v>
      </c>
      <c r="C620" s="26" t="s">
        <v>488</v>
      </c>
      <c r="D620" s="27">
        <v>539658.36977399874</v>
      </c>
      <c r="E620" s="45">
        <v>42154.90921760034</v>
      </c>
      <c r="F620" s="29">
        <v>94147.967135755302</v>
      </c>
      <c r="G620" s="29">
        <v>13489.140158450809</v>
      </c>
      <c r="H620" s="30">
        <v>2.6911441321439447</v>
      </c>
      <c r="I620" s="30">
        <v>2.5735724156448141</v>
      </c>
      <c r="J620" s="28">
        <v>4.5684246452289051E-2</v>
      </c>
      <c r="K620" s="30">
        <v>2.5763067561377007</v>
      </c>
      <c r="L620" s="28">
        <v>4.4574418683900725E-2</v>
      </c>
      <c r="M620" s="30">
        <v>2.8100670919299837</v>
      </c>
      <c r="N620" s="28">
        <v>-4.2320327556436214E-2</v>
      </c>
      <c r="O620" s="30">
        <v>5.4053225102131384</v>
      </c>
      <c r="P620" s="30">
        <v>5.19038487565685</v>
      </c>
      <c r="Q620" s="28">
        <v>4.1410731517108876E-2</v>
      </c>
      <c r="R620" s="30">
        <v>5.3479896697347531</v>
      </c>
      <c r="S620" s="28">
        <v>1.0720447124803223E-2</v>
      </c>
      <c r="T620" s="30">
        <v>5.0268930399015499</v>
      </c>
      <c r="U620" s="28">
        <v>7.5280987144098824E-2</v>
      </c>
      <c r="V620" s="26"/>
      <c r="W620" s="26"/>
      <c r="X620" s="77">
        <v>13.663200336025026</v>
      </c>
      <c r="Y620" s="77">
        <v>8.9514959364640152</v>
      </c>
      <c r="Z620" s="49">
        <v>31.442576042039082</v>
      </c>
      <c r="AA620" s="49">
        <v>37.014539504831639</v>
      </c>
      <c r="AB620" s="49">
        <v>-5.5719634627925565</v>
      </c>
      <c r="AC620" s="49">
        <v>39.713930286259732</v>
      </c>
      <c r="AD620" s="49">
        <v>43.618432580412026</v>
      </c>
      <c r="AE620" s="26"/>
      <c r="AF620" s="49">
        <v>7.2454360771317203</v>
      </c>
      <c r="AG620" s="49">
        <v>12.532053766161457</v>
      </c>
      <c r="AH620" s="83">
        <v>36.968171857180273</v>
      </c>
      <c r="AI620" s="83">
        <v>44.747702142940881</v>
      </c>
      <c r="AJ620" s="28">
        <v>-0.17385317934113981</v>
      </c>
      <c r="AK620" s="31">
        <v>6.8483729263498763</v>
      </c>
      <c r="AL620" s="31">
        <v>8.6305593115417043</v>
      </c>
      <c r="AM620" s="28">
        <v>-0.2064972061322258</v>
      </c>
      <c r="AN620" s="83">
        <v>3.0699006553601969</v>
      </c>
      <c r="AO620" s="83">
        <v>3.7153382474113745</v>
      </c>
      <c r="AP620" s="28">
        <v>-0.17372243092560413</v>
      </c>
      <c r="AQ620" s="31">
        <v>0.56792182953800374</v>
      </c>
      <c r="AR620" s="31">
        <v>0.71667275974199796</v>
      </c>
      <c r="AS620" s="28">
        <v>-0.20755767284575533</v>
      </c>
      <c r="AT620" s="83">
        <v>1640.4918456148778</v>
      </c>
      <c r="AU620" s="31">
        <v>303.49564572978477</v>
      </c>
      <c r="AV620" s="83">
        <v>142.98871157289227</v>
      </c>
      <c r="AW620" s="31">
        <v>26.453116601398062</v>
      </c>
      <c r="AX620" s="31">
        <v>81.987917810274141</v>
      </c>
      <c r="AY620" s="31">
        <v>82.374801737086216</v>
      </c>
      <c r="AZ620" s="26"/>
      <c r="BA620" s="32">
        <v>307.70967145850057</v>
      </c>
      <c r="BB620" s="32">
        <v>275.18019960898664</v>
      </c>
      <c r="BC620" s="28">
        <v>0.11821152792147187</v>
      </c>
    </row>
    <row r="621" spans="1:55" x14ac:dyDescent="0.25">
      <c r="A621" s="26" t="s">
        <v>342</v>
      </c>
      <c r="B621" s="26" t="s">
        <v>225</v>
      </c>
      <c r="C621" s="26" t="s">
        <v>489</v>
      </c>
      <c r="D621" s="27">
        <v>225114.55072717965</v>
      </c>
      <c r="E621" s="45">
        <v>6205.9197483974522</v>
      </c>
      <c r="F621" s="29">
        <v>11790.487097107414</v>
      </c>
      <c r="G621" s="29">
        <v>567.21048512534776</v>
      </c>
      <c r="H621" s="30">
        <v>5.7196914563787544</v>
      </c>
      <c r="I621" s="30">
        <v>5.5245946170633546</v>
      </c>
      <c r="J621" s="28">
        <v>3.5314236217951711E-2</v>
      </c>
      <c r="K621" s="30">
        <v>5.7392350365950087</v>
      </c>
      <c r="L621" s="28">
        <v>-3.4052587307609409E-3</v>
      </c>
      <c r="M621" s="30">
        <v>5.9403448052989933</v>
      </c>
      <c r="N621" s="28">
        <v>-3.7144872251086918E-2</v>
      </c>
      <c r="O621" s="30">
        <v>18.718735341780601</v>
      </c>
      <c r="P621" s="30">
        <v>18.07749781034164</v>
      </c>
      <c r="Q621" s="28">
        <v>3.5471586729891695E-2</v>
      </c>
      <c r="R621" s="30">
        <v>18.853114189888885</v>
      </c>
      <c r="S621" s="28">
        <v>-7.1276738025780727E-3</v>
      </c>
      <c r="T621" s="30">
        <v>18.810875051774484</v>
      </c>
      <c r="U621" s="28">
        <v>-4.8982149815083613E-3</v>
      </c>
      <c r="V621" s="26"/>
      <c r="W621" s="26"/>
      <c r="X621" s="77">
        <v>5.4322890935203434</v>
      </c>
      <c r="Y621" s="77">
        <v>1.0277113764219692</v>
      </c>
      <c r="Z621" s="49">
        <v>17.013840453135533</v>
      </c>
      <c r="AA621" s="49">
        <v>31.130834909102013</v>
      </c>
      <c r="AB621" s="49">
        <v>-14.116994455966481</v>
      </c>
      <c r="AC621" s="49">
        <v>18.965351219648209</v>
      </c>
      <c r="AD621" s="49">
        <v>34.544271806718932</v>
      </c>
      <c r="AE621" s="26"/>
      <c r="AF621" s="49">
        <v>2.6828234162063382</v>
      </c>
      <c r="AG621" s="49">
        <v>4.5899366071302232</v>
      </c>
      <c r="AH621" s="83">
        <v>15.594020366622864</v>
      </c>
      <c r="AI621" s="83">
        <v>14.414301779000942</v>
      </c>
      <c r="AJ621" s="28">
        <v>8.1843616548986156E-2</v>
      </c>
      <c r="AK621" s="31">
        <v>0.83479856317226209</v>
      </c>
      <c r="AL621" s="31">
        <v>0.7978276510113731</v>
      </c>
      <c r="AM621" s="28">
        <v>4.6339472082751826E-2</v>
      </c>
      <c r="AN621" s="83">
        <v>1.299795460357692</v>
      </c>
      <c r="AO621" s="83">
        <v>1.2035924823491861</v>
      </c>
      <c r="AP621" s="28">
        <v>7.9929859499234937E-2</v>
      </c>
      <c r="AQ621" s="31">
        <v>6.9606096821871896E-2</v>
      </c>
      <c r="AR621" s="31">
        <v>6.6627963608734256E-2</v>
      </c>
      <c r="AS621" s="28">
        <v>4.4697947405783194E-2</v>
      </c>
      <c r="AT621" s="83">
        <v>892.5792029592177</v>
      </c>
      <c r="AU621" s="31">
        <v>47.683734326162657</v>
      </c>
      <c r="AV621" s="83">
        <v>77.539690969556446</v>
      </c>
      <c r="AW621" s="31">
        <v>4.1410761212539677</v>
      </c>
      <c r="AX621" s="31">
        <v>59.987751889807171</v>
      </c>
      <c r="AY621" s="31">
        <v>60.023820342288388</v>
      </c>
      <c r="AZ621" s="26"/>
      <c r="BA621" s="32">
        <v>63.730155482455913</v>
      </c>
      <c r="BB621" s="32">
        <v>63.923343075888823</v>
      </c>
      <c r="BC621" s="28">
        <v>-3.0221760023339287E-3</v>
      </c>
    </row>
    <row r="622" spans="1:55" x14ac:dyDescent="0.25">
      <c r="A622" s="26" t="s">
        <v>342</v>
      </c>
      <c r="B622" s="26" t="s">
        <v>225</v>
      </c>
      <c r="C622" s="26" t="s">
        <v>490</v>
      </c>
      <c r="D622" s="27">
        <v>2394937.5759032662</v>
      </c>
      <c r="E622" s="45">
        <v>184682.8211233468</v>
      </c>
      <c r="F622" s="29">
        <v>764921.73977083992</v>
      </c>
      <c r="G622" s="29">
        <v>103228.05638230086</v>
      </c>
      <c r="H622" s="30">
        <v>2.4752986310989309</v>
      </c>
      <c r="I622" s="30">
        <v>2.3663257399596316</v>
      </c>
      <c r="J622" s="28">
        <v>4.6051517464015049E-2</v>
      </c>
      <c r="K622" s="30">
        <v>2.2857204865934495</v>
      </c>
      <c r="L622" s="28">
        <v>8.2940213213918118E-2</v>
      </c>
      <c r="M622" s="30">
        <v>2.3495429899914582</v>
      </c>
      <c r="N622" s="28">
        <v>5.3523447599454189E-2</v>
      </c>
      <c r="O622" s="30">
        <v>2.9714001068216231</v>
      </c>
      <c r="P622" s="30">
        <v>2.8535972913212948</v>
      </c>
      <c r="Q622" s="28">
        <v>4.1282214508194449E-2</v>
      </c>
      <c r="R622" s="30">
        <v>2.8249721298124051</v>
      </c>
      <c r="S622" s="28">
        <v>5.1833423581046707E-2</v>
      </c>
      <c r="T622" s="30">
        <v>2.8214092836748921</v>
      </c>
      <c r="U622" s="28">
        <v>5.3161667828415055E-2</v>
      </c>
      <c r="V622" s="26"/>
      <c r="W622" s="26"/>
      <c r="X622" s="77">
        <v>60.579350021985228</v>
      </c>
      <c r="Y622" s="77">
        <v>72.198515622179102</v>
      </c>
      <c r="Z622" s="49">
        <v>23.13063831542312</v>
      </c>
      <c r="AA622" s="49">
        <v>30.819769039510991</v>
      </c>
      <c r="AB622" s="49">
        <v>-7.689130724087871</v>
      </c>
      <c r="AC622" s="49">
        <v>28.925393925287334</v>
      </c>
      <c r="AD622" s="49">
        <v>36.140734704175678</v>
      </c>
      <c r="AE622" s="26"/>
      <c r="AF622" s="49">
        <v>7.1593022499054761</v>
      </c>
      <c r="AG622" s="49">
        <v>11.890581192291325</v>
      </c>
      <c r="AH622" s="83">
        <v>153.38893705347064</v>
      </c>
      <c r="AI622" s="83">
        <v>176.59667618631056</v>
      </c>
      <c r="AJ622" s="28">
        <v>-0.13141662478604985</v>
      </c>
      <c r="AK622" s="31">
        <v>52.205716350149089</v>
      </c>
      <c r="AL622" s="31">
        <v>62.522593958118577</v>
      </c>
      <c r="AM622" s="28">
        <v>-0.16501038992208733</v>
      </c>
      <c r="AN622" s="83">
        <v>12.555471701112664</v>
      </c>
      <c r="AO622" s="83">
        <v>14.430152853184817</v>
      </c>
      <c r="AP622" s="28">
        <v>-0.12991415760772071</v>
      </c>
      <c r="AQ622" s="31">
        <v>4.2682250295037711</v>
      </c>
      <c r="AR622" s="31">
        <v>5.1069050713737729</v>
      </c>
      <c r="AS622" s="28">
        <v>-0.16422471734811281</v>
      </c>
      <c r="AT622" s="83">
        <v>6156.4012908133836</v>
      </c>
      <c r="AU622" s="31">
        <v>2071.8856665178682</v>
      </c>
      <c r="AV622" s="83">
        <v>518.69466614899261</v>
      </c>
      <c r="AW622" s="31">
        <v>174.55610341708095</v>
      </c>
      <c r="AX622" s="31">
        <v>95.271702813028099</v>
      </c>
      <c r="AY622" s="31">
        <v>95.212792365438617</v>
      </c>
      <c r="AZ622" s="26"/>
      <c r="BA622" s="32">
        <v>680.33121480302304</v>
      </c>
      <c r="BB622" s="32">
        <v>702.9670249569715</v>
      </c>
      <c r="BC622" s="28">
        <v>-3.2200386860726488E-2</v>
      </c>
    </row>
    <row r="623" spans="1:55" x14ac:dyDescent="0.25">
      <c r="A623" s="26" t="s">
        <v>342</v>
      </c>
      <c r="B623" s="26" t="s">
        <v>226</v>
      </c>
      <c r="C623" s="26" t="s">
        <v>256</v>
      </c>
      <c r="D623" s="27">
        <v>73141899.392526627</v>
      </c>
      <c r="E623" s="45">
        <v>6275725.5442773458</v>
      </c>
      <c r="F623" s="29">
        <v>41523016.062059946</v>
      </c>
      <c r="G623" s="29">
        <v>4874119.8276336435</v>
      </c>
      <c r="H623" s="30">
        <v>2.4334060607760564</v>
      </c>
      <c r="I623" s="30">
        <v>2.2322635787658629</v>
      </c>
      <c r="J623" s="28">
        <v>9.0106958660051167E-2</v>
      </c>
      <c r="K623" s="30">
        <v>2.1918907334072149</v>
      </c>
      <c r="L623" s="28">
        <v>0.11018584260968825</v>
      </c>
      <c r="M623" s="30">
        <v>2.2512945989121191</v>
      </c>
      <c r="N623" s="28">
        <v>8.0891884141656961E-2</v>
      </c>
      <c r="O623" s="30">
        <v>1.7116924011347299</v>
      </c>
      <c r="P623" s="30">
        <v>1.5661864997593939</v>
      </c>
      <c r="Q623" s="28">
        <v>9.2904581541016551E-2</v>
      </c>
      <c r="R623" s="30">
        <v>1.5229145790928618</v>
      </c>
      <c r="S623" s="28">
        <v>0.12395824731963323</v>
      </c>
      <c r="T623" s="30">
        <v>1.543235593894396</v>
      </c>
      <c r="U623" s="28">
        <v>0.10915819198754263</v>
      </c>
      <c r="V623" s="26"/>
      <c r="W623" s="26"/>
      <c r="X623" s="26"/>
      <c r="Y623" s="26"/>
      <c r="Z623" s="49">
        <v>26.082217939082174</v>
      </c>
      <c r="AA623" s="49">
        <v>25.749141976994288</v>
      </c>
      <c r="AB623" s="49">
        <v>0.33307596208788581</v>
      </c>
      <c r="AC623" s="49">
        <v>28.058141763946253</v>
      </c>
      <c r="AD623" s="49">
        <v>26.115912568977546</v>
      </c>
      <c r="AE623" s="26"/>
      <c r="AF623" s="49">
        <v>7.9021823546992414</v>
      </c>
      <c r="AG623" s="49">
        <v>10.50521704447786</v>
      </c>
      <c r="AH623" s="83">
        <v>11249.77741238618</v>
      </c>
      <c r="AI623" s="83">
        <v>11567.163607558021</v>
      </c>
      <c r="AJ623" s="28">
        <v>-2.7438549841592951E-2</v>
      </c>
      <c r="AK623" s="31">
        <v>6509.1504320287104</v>
      </c>
      <c r="AL623" s="31">
        <v>7312.4208326674898</v>
      </c>
      <c r="AM623" s="28">
        <v>-0.10985013294779908</v>
      </c>
      <c r="AN623" s="83">
        <v>935.2710893332611</v>
      </c>
      <c r="AO623" s="83">
        <v>950.03721834976079</v>
      </c>
      <c r="AP623" s="28">
        <v>-1.5542684782548664E-2</v>
      </c>
      <c r="AQ623" s="31">
        <v>541.04467089545346</v>
      </c>
      <c r="AR623" s="31">
        <v>600.88648229954845</v>
      </c>
      <c r="AS623" s="28">
        <v>-9.9589212217064307E-2</v>
      </c>
      <c r="AT623" s="83">
        <v>250632.12643224996</v>
      </c>
      <c r="AU623" s="31">
        <v>146423.57836378709</v>
      </c>
      <c r="AV623" s="83">
        <v>24864.209278315058</v>
      </c>
      <c r="AW623" s="31">
        <v>14527.288213548934</v>
      </c>
      <c r="AX623" s="31">
        <v>92.925965584983757</v>
      </c>
      <c r="AY623" s="31">
        <v>95.317558107036177</v>
      </c>
      <c r="AZ623" s="26"/>
      <c r="BA623" s="32">
        <v>87946.667205878126</v>
      </c>
      <c r="BB623" s="32">
        <v>92193.740886690721</v>
      </c>
      <c r="BC623" s="28">
        <v>-4.606683317072896E-2</v>
      </c>
    </row>
    <row r="624" spans="1:55" x14ac:dyDescent="0.25">
      <c r="A624" s="26" t="s">
        <v>342</v>
      </c>
      <c r="B624" s="26" t="s">
        <v>226</v>
      </c>
      <c r="C624" s="26" t="s">
        <v>404</v>
      </c>
      <c r="D624" s="27">
        <v>39160059.754822321</v>
      </c>
      <c r="E624" s="45">
        <v>2046600.4783167141</v>
      </c>
      <c r="F624" s="29">
        <v>21579214.315314908</v>
      </c>
      <c r="G624" s="29">
        <v>1981137.7444183331</v>
      </c>
      <c r="H624" s="30">
        <v>2.1782189503139118</v>
      </c>
      <c r="I624" s="30">
        <v>2.0445188032076023</v>
      </c>
      <c r="J624" s="28">
        <v>6.539443261492639E-2</v>
      </c>
      <c r="K624" s="30">
        <v>2.0059555099272295</v>
      </c>
      <c r="L624" s="28">
        <v>8.5876002500639467E-2</v>
      </c>
      <c r="M624" s="30">
        <v>2.0254539160863163</v>
      </c>
      <c r="N624" s="28">
        <v>7.5422616636361559E-2</v>
      </c>
      <c r="O624" s="30">
        <v>1.7489832125032172</v>
      </c>
      <c r="P624" s="30">
        <v>1.649514726375497</v>
      </c>
      <c r="Q624" s="28">
        <v>6.0301666021669149E-2</v>
      </c>
      <c r="R624" s="30">
        <v>1.6136996619707114</v>
      </c>
      <c r="S624" s="28">
        <v>8.3834404704089996E-2</v>
      </c>
      <c r="T624" s="30">
        <v>1.6221877069755855</v>
      </c>
      <c r="U624" s="28">
        <v>7.8163276039139695E-2</v>
      </c>
      <c r="V624" s="26"/>
      <c r="W624" s="26"/>
      <c r="X624" s="26"/>
      <c r="Y624" s="26"/>
      <c r="Z624" s="49">
        <v>20.980512295558889</v>
      </c>
      <c r="AA624" s="49">
        <v>20.721016224183273</v>
      </c>
      <c r="AB624" s="49">
        <v>0.25949607137561514</v>
      </c>
      <c r="AC624" s="49">
        <v>25.342311635575864</v>
      </c>
      <c r="AD624" s="49">
        <v>24.62889424692273</v>
      </c>
      <c r="AE624" s="26"/>
      <c r="AF624" s="49">
        <v>4.9666739957508286</v>
      </c>
      <c r="AG624" s="49">
        <v>8.4087781854681012</v>
      </c>
      <c r="AH624" s="83">
        <v>5895.1502980338646</v>
      </c>
      <c r="AI624" s="83">
        <v>6367.8075132423928</v>
      </c>
      <c r="AJ624" s="28">
        <v>-7.4226052566067305E-2</v>
      </c>
      <c r="AK624" s="31">
        <v>3351.3523671206917</v>
      </c>
      <c r="AL624" s="31">
        <v>3833.6585442398186</v>
      </c>
      <c r="AM624" s="28">
        <v>-0.12580832944650372</v>
      </c>
      <c r="AN624" s="83">
        <v>488.44970926619146</v>
      </c>
      <c r="AO624" s="83">
        <v>522.45592424657605</v>
      </c>
      <c r="AP624" s="28">
        <v>-6.5089155663081655E-2</v>
      </c>
      <c r="AQ624" s="31">
        <v>277.76179135470488</v>
      </c>
      <c r="AR624" s="31">
        <v>314.63409199249617</v>
      </c>
      <c r="AS624" s="28">
        <v>-0.11719105327807473</v>
      </c>
      <c r="AT624" s="83">
        <v>156107.4839702383</v>
      </c>
      <c r="AU624" s="31">
        <v>89256.136282069157</v>
      </c>
      <c r="AV624" s="83">
        <v>13408.416983132638</v>
      </c>
      <c r="AW624" s="31">
        <v>7666.9227811142291</v>
      </c>
      <c r="AX624" s="31">
        <v>92.718011948618852</v>
      </c>
      <c r="AY624" s="31">
        <v>93.462928690304906</v>
      </c>
      <c r="AZ624" s="26"/>
      <c r="BA624" s="32">
        <v>47562.178136451636</v>
      </c>
      <c r="BB624" s="32">
        <v>49190.466526311291</v>
      </c>
      <c r="BC624" s="28">
        <v>-3.3101706587570313E-2</v>
      </c>
    </row>
    <row r="625" spans="1:55" x14ac:dyDescent="0.25">
      <c r="A625" s="26" t="s">
        <v>342</v>
      </c>
      <c r="B625" s="26" t="s">
        <v>226</v>
      </c>
      <c r="C625" s="26" t="s">
        <v>403</v>
      </c>
      <c r="D625" s="27">
        <v>1682504.2911075775</v>
      </c>
      <c r="E625" s="45">
        <v>45975.099849371363</v>
      </c>
      <c r="F625" s="29">
        <v>359903.01722804806</v>
      </c>
      <c r="G625" s="29">
        <v>18863.026269088237</v>
      </c>
      <c r="H625" s="30">
        <v>2.8287778354659103</v>
      </c>
      <c r="I625" s="30">
        <v>2.7543205301413107</v>
      </c>
      <c r="J625" s="28">
        <v>2.7032912295352769E-2</v>
      </c>
      <c r="K625" s="30">
        <v>2.5674025627115906</v>
      </c>
      <c r="L625" s="28">
        <v>0.10180533296588491</v>
      </c>
      <c r="M625" s="30">
        <v>2.4500770299620163</v>
      </c>
      <c r="N625" s="28">
        <v>0.15456689764148562</v>
      </c>
      <c r="O625" s="30">
        <v>4.563448652888594</v>
      </c>
      <c r="P625" s="30">
        <v>4.4073584788669367</v>
      </c>
      <c r="Q625" s="28">
        <v>3.5415810801436264E-2</v>
      </c>
      <c r="R625" s="30">
        <v>4.2597070469170131</v>
      </c>
      <c r="S625" s="28">
        <v>7.1305750049505318E-2</v>
      </c>
      <c r="T625" s="30">
        <v>4.0354616407840984</v>
      </c>
      <c r="U625" s="28">
        <v>0.13083683085187414</v>
      </c>
      <c r="V625" s="26"/>
      <c r="W625" s="26"/>
      <c r="X625" s="77">
        <v>100</v>
      </c>
      <c r="Y625" s="77">
        <v>100.00000000000001</v>
      </c>
      <c r="Z625" s="49">
        <v>14.576828277863898</v>
      </c>
      <c r="AA625" s="49">
        <v>18.014064678234568</v>
      </c>
      <c r="AB625" s="49">
        <v>-3.4372364003706704</v>
      </c>
      <c r="AC625" s="49">
        <v>16.269188092688051</v>
      </c>
      <c r="AD625" s="49">
        <v>19.050271188467484</v>
      </c>
      <c r="AE625" s="26"/>
      <c r="AF625" s="49">
        <v>2.6598581440949598</v>
      </c>
      <c r="AG625" s="49">
        <v>4.9801260152379134</v>
      </c>
      <c r="AH625" s="83">
        <v>252.00864210437462</v>
      </c>
      <c r="AI625" s="83">
        <v>281.87357829366562</v>
      </c>
      <c r="AJ625" s="28">
        <v>-0.10595152752549471</v>
      </c>
      <c r="AK625" s="31">
        <v>54.763440563926693</v>
      </c>
      <c r="AL625" s="31">
        <v>63.352106723544964</v>
      </c>
      <c r="AM625" s="28">
        <v>-0.13557033228740714</v>
      </c>
      <c r="AN625" s="83">
        <v>20.705866571111024</v>
      </c>
      <c r="AO625" s="83">
        <v>23.052903208392674</v>
      </c>
      <c r="AP625" s="28">
        <v>-0.10181089193256948</v>
      </c>
      <c r="AQ625" s="31">
        <v>4.5021375990733103</v>
      </c>
      <c r="AR625" s="31">
        <v>5.1832524114106482</v>
      </c>
      <c r="AS625" s="28">
        <v>-0.13140683846264184</v>
      </c>
      <c r="AT625" s="83">
        <v>6740.0542792988017</v>
      </c>
      <c r="AU625" s="31">
        <v>1476.9650744360731</v>
      </c>
      <c r="AV625" s="83">
        <v>575.4627656662874</v>
      </c>
      <c r="AW625" s="31">
        <v>126.10079876760517</v>
      </c>
      <c r="AX625" s="31">
        <v>92.302544984367174</v>
      </c>
      <c r="AY625" s="31">
        <v>92.174594170988371</v>
      </c>
      <c r="AZ625" s="26"/>
      <c r="BA625" s="32">
        <v>1526.3602198178758</v>
      </c>
      <c r="BB625" s="32">
        <v>1460.8526135988257</v>
      </c>
      <c r="BC625" s="28">
        <v>4.4842036499268351E-2</v>
      </c>
    </row>
    <row r="626" spans="1:55" x14ac:dyDescent="0.25">
      <c r="A626" s="26" t="s">
        <v>342</v>
      </c>
      <c r="B626" s="26" t="s">
        <v>226</v>
      </c>
      <c r="C626" s="26" t="s">
        <v>399</v>
      </c>
      <c r="D626" s="27">
        <v>781755.01880972541</v>
      </c>
      <c r="E626" s="45">
        <v>28195.128748926847</v>
      </c>
      <c r="F626" s="29">
        <v>184813.96809584717</v>
      </c>
      <c r="G626" s="29">
        <v>12091.367515064787</v>
      </c>
      <c r="H626" s="30">
        <v>2.607078344506272</v>
      </c>
      <c r="I626" s="30">
        <v>2.536499921930973</v>
      </c>
      <c r="J626" s="28">
        <v>2.7825123101746223E-2</v>
      </c>
      <c r="K626" s="30">
        <v>2.388983481530861</v>
      </c>
      <c r="L626" s="28">
        <v>9.129190915780451E-2</v>
      </c>
      <c r="M626" s="30">
        <v>2.312211228845181</v>
      </c>
      <c r="N626" s="28">
        <v>0.12752602875662031</v>
      </c>
      <c r="O626" s="30">
        <v>4.1133986798566324</v>
      </c>
      <c r="P626" s="30">
        <v>3.9114039834140377</v>
      </c>
      <c r="Q626" s="28">
        <v>5.1642504149184115E-2</v>
      </c>
      <c r="R626" s="30">
        <v>3.8466904299231039</v>
      </c>
      <c r="S626" s="28">
        <v>6.9334472007111847E-2</v>
      </c>
      <c r="T626" s="30">
        <v>3.6284665792498587</v>
      </c>
      <c r="U626" s="28">
        <v>0.13364656667363531</v>
      </c>
      <c r="V626" s="26"/>
      <c r="W626" s="26"/>
      <c r="X626" s="26"/>
      <c r="Y626" s="26"/>
      <c r="Z626" s="49">
        <v>16.652178061588835</v>
      </c>
      <c r="AA626" s="49">
        <v>17.64672788547503</v>
      </c>
      <c r="AB626" s="49">
        <v>-0.99454982388619584</v>
      </c>
      <c r="AC626" s="49">
        <v>18.657461268197352</v>
      </c>
      <c r="AD626" s="49">
        <v>18.535005966926192</v>
      </c>
      <c r="AE626" s="26"/>
      <c r="AF626" s="49">
        <v>3.4810943406717643</v>
      </c>
      <c r="AG626" s="49">
        <v>6.1407007979496919</v>
      </c>
      <c r="AH626" s="83">
        <v>119.93196703969694</v>
      </c>
      <c r="AI626" s="83">
        <v>140.84556823282264</v>
      </c>
      <c r="AJ626" s="28">
        <v>-0.14848604365424398</v>
      </c>
      <c r="AK626" s="31">
        <v>28.976667025257044</v>
      </c>
      <c r="AL626" s="31">
        <v>35.676844684624797</v>
      </c>
      <c r="AM626" s="28">
        <v>-0.18780185631873564</v>
      </c>
      <c r="AN626" s="83">
        <v>9.8813822544015206</v>
      </c>
      <c r="AO626" s="83">
        <v>11.538992463044202</v>
      </c>
      <c r="AP626" s="28">
        <v>-0.14365294144627366</v>
      </c>
      <c r="AQ626" s="31">
        <v>2.386024839079314</v>
      </c>
      <c r="AR626" s="31">
        <v>2.9225482686786206</v>
      </c>
      <c r="AS626" s="28">
        <v>-0.18358069064224092</v>
      </c>
      <c r="AT626" s="83">
        <v>3158.3297935933324</v>
      </c>
      <c r="AU626" s="31">
        <v>767.81514251456235</v>
      </c>
      <c r="AV626" s="83">
        <v>269.67698542118245</v>
      </c>
      <c r="AW626" s="31">
        <v>65.558057336221069</v>
      </c>
      <c r="AX626" s="31">
        <v>92.302544984367174</v>
      </c>
      <c r="AY626" s="31">
        <v>92.129114225128731</v>
      </c>
      <c r="AZ626" s="26"/>
      <c r="BA626" s="32">
        <v>682.59880092346918</v>
      </c>
      <c r="BB626" s="32">
        <v>597.58273800142888</v>
      </c>
      <c r="BC626" s="28">
        <v>0.14226659760348873</v>
      </c>
    </row>
    <row r="627" spans="1:55" x14ac:dyDescent="0.25">
      <c r="A627" s="26" t="s">
        <v>342</v>
      </c>
      <c r="B627" s="26" t="s">
        <v>226</v>
      </c>
      <c r="C627" s="26" t="s">
        <v>400</v>
      </c>
      <c r="D627" s="27">
        <v>690041.60771137173</v>
      </c>
      <c r="E627" s="45">
        <v>16976.114798939881</v>
      </c>
      <c r="F627" s="29">
        <v>136025.41069975498</v>
      </c>
      <c r="G627" s="29">
        <v>6447.7419247611579</v>
      </c>
      <c r="H627" s="30">
        <v>3.2487211394615709</v>
      </c>
      <c r="I627" s="30">
        <v>3.0898858673475722</v>
      </c>
      <c r="J627" s="28">
        <v>5.140489938236667E-2</v>
      </c>
      <c r="K627" s="30">
        <v>2.9609420744824799</v>
      </c>
      <c r="L627" s="28">
        <v>9.7191724032422919E-2</v>
      </c>
      <c r="M627" s="30">
        <v>2.7504925829549411</v>
      </c>
      <c r="N627" s="28">
        <v>0.18114157427444036</v>
      </c>
      <c r="O627" s="30">
        <v>4.9624628183362836</v>
      </c>
      <c r="P627" s="30">
        <v>4.8516900586240297</v>
      </c>
      <c r="Q627" s="28">
        <v>2.2831788175617658E-2</v>
      </c>
      <c r="R627" s="30">
        <v>4.7398968282791865</v>
      </c>
      <c r="S627" s="28">
        <v>4.6955872273257773E-2</v>
      </c>
      <c r="T627" s="30">
        <v>4.7097182466043455</v>
      </c>
      <c r="U627" s="28">
        <v>5.3664478106341951E-2</v>
      </c>
      <c r="V627" s="26"/>
      <c r="W627" s="26"/>
      <c r="X627" s="26"/>
      <c r="Y627" s="26"/>
      <c r="Z627" s="49">
        <v>14.990153555207172</v>
      </c>
      <c r="AA627" s="49">
        <v>20.019710269590703</v>
      </c>
      <c r="AB627" s="49">
        <v>-5.0295567143835314</v>
      </c>
      <c r="AC627" s="49">
        <v>16.086535641022369</v>
      </c>
      <c r="AD627" s="49">
        <v>20.979849397225568</v>
      </c>
      <c r="AE627" s="26"/>
      <c r="AF627" s="49">
        <v>2.4010875906568652</v>
      </c>
      <c r="AG627" s="49">
        <v>4.5255838071850603</v>
      </c>
      <c r="AH627" s="83">
        <v>102.4295197979075</v>
      </c>
      <c r="AI627" s="83">
        <v>113.83285156056286</v>
      </c>
      <c r="AJ627" s="28">
        <v>-0.10017610563492213</v>
      </c>
      <c r="AK627" s="31">
        <v>20.4332958960618</v>
      </c>
      <c r="AL627" s="31">
        <v>23.214950069650726</v>
      </c>
      <c r="AM627" s="28">
        <v>-0.11982167375950667</v>
      </c>
      <c r="AN627" s="83">
        <v>8.4033421162261259</v>
      </c>
      <c r="AO627" s="83">
        <v>9.3334563850326298</v>
      </c>
      <c r="AP627" s="28">
        <v>-9.9653786382723014E-2</v>
      </c>
      <c r="AQ627" s="31">
        <v>1.6780096344452391</v>
      </c>
      <c r="AR627" s="31">
        <v>1.9041953900385411</v>
      </c>
      <c r="AS627" s="28">
        <v>-0.11878285010905525</v>
      </c>
      <c r="AT627" s="83">
        <v>3206.8241963703927</v>
      </c>
      <c r="AU627" s="31">
        <v>646.21626675391678</v>
      </c>
      <c r="AV627" s="83">
        <v>266.49734334544468</v>
      </c>
      <c r="AW627" s="31">
        <v>53.703802092863214</v>
      </c>
      <c r="AX627" s="31">
        <v>91.544928352793477</v>
      </c>
      <c r="AY627" s="31">
        <v>90.951740889695458</v>
      </c>
      <c r="AZ627" s="26"/>
      <c r="BA627" s="32">
        <v>671.03813908383336</v>
      </c>
      <c r="BB627" s="32">
        <v>676.65011361935046</v>
      </c>
      <c r="BC627" s="28">
        <v>-8.2937613140993613E-3</v>
      </c>
    </row>
    <row r="628" spans="1:55" x14ac:dyDescent="0.25">
      <c r="A628" s="26" t="s">
        <v>342</v>
      </c>
      <c r="B628" s="26" t="s">
        <v>226</v>
      </c>
      <c r="C628" s="26" t="s">
        <v>161</v>
      </c>
      <c r="D628" s="27">
        <v>210707.66458648059</v>
      </c>
      <c r="E628" s="45">
        <v>803.8563015046276</v>
      </c>
      <c r="F628" s="29">
        <v>39063.638432445841</v>
      </c>
      <c r="G628" s="29">
        <v>323.91682926228907</v>
      </c>
      <c r="H628" s="30">
        <v>2.5566194681670487</v>
      </c>
      <c r="I628" s="30">
        <v>2.6903798221322743</v>
      </c>
      <c r="J628" s="28">
        <v>-4.9718018573010711E-2</v>
      </c>
      <c r="K628" s="30">
        <v>2.3684191294991259</v>
      </c>
      <c r="L628" s="28">
        <v>7.9462429737984508E-2</v>
      </c>
      <c r="M628" s="30">
        <v>2.403096056348506</v>
      </c>
      <c r="N628" s="28">
        <v>6.3885674238016457E-2</v>
      </c>
      <c r="O628" s="30">
        <v>5.3700088640335819</v>
      </c>
      <c r="P628" s="30">
        <v>5.8827759311559635</v>
      </c>
      <c r="Q628" s="28">
        <v>-8.7164133586441581E-2</v>
      </c>
      <c r="R628" s="30">
        <v>5.0251097036432562</v>
      </c>
      <c r="S628" s="28">
        <v>6.863515042075008E-2</v>
      </c>
      <c r="T628" s="30">
        <v>5.20785230498013</v>
      </c>
      <c r="U628" s="28">
        <v>3.1136935065993705E-2</v>
      </c>
      <c r="V628" s="26"/>
      <c r="W628" s="26"/>
      <c r="X628" s="26"/>
      <c r="Y628" s="26"/>
      <c r="Z628" s="49">
        <v>5.2479834398941421</v>
      </c>
      <c r="AA628" s="49">
        <v>11.505776667710313</v>
      </c>
      <c r="AB628" s="49">
        <v>-6.2577932278161708</v>
      </c>
      <c r="AC628" s="49">
        <v>4.990481973989878</v>
      </c>
      <c r="AD628" s="49">
        <v>13.183680478700325</v>
      </c>
      <c r="AE628" s="26"/>
      <c r="AF628" s="49">
        <v>0.38005319905497881</v>
      </c>
      <c r="AG628" s="49">
        <v>0.82238368720791133</v>
      </c>
      <c r="AH628" s="83">
        <v>33.468713504217092</v>
      </c>
      <c r="AI628" s="83">
        <v>30.035546172445947</v>
      </c>
      <c r="AJ628" s="28">
        <v>0.11430347602337489</v>
      </c>
      <c r="AK628" s="31">
        <v>5.966126489248099</v>
      </c>
      <c r="AL628" s="31">
        <v>4.8964450398814936</v>
      </c>
      <c r="AM628" s="28">
        <v>0.21846083038899877</v>
      </c>
      <c r="AN628" s="83">
        <v>2.8189842986478189</v>
      </c>
      <c r="AO628" s="83">
        <v>3.0911533369429312</v>
      </c>
      <c r="AP628" s="28">
        <v>-8.8047731260164616E-2</v>
      </c>
      <c r="AQ628" s="31">
        <v>0.50120395402465923</v>
      </c>
      <c r="AR628" s="31">
        <v>0.53955106684137577</v>
      </c>
      <c r="AS628" s="28">
        <v>-7.1072258352128007E-2</v>
      </c>
      <c r="AT628" s="83">
        <v>1559.4568278660065</v>
      </c>
      <c r="AU628" s="31">
        <v>290.40116456989421</v>
      </c>
      <c r="AV628" s="83">
        <v>136.75724607436268</v>
      </c>
      <c r="AW628" s="31">
        <v>25.466676881084183</v>
      </c>
      <c r="AX628" s="31">
        <v>73.675026902292373</v>
      </c>
      <c r="AY628" s="31">
        <v>60.345695697404999</v>
      </c>
      <c r="AZ628" s="26"/>
      <c r="BA628" s="32">
        <v>172.72327981057302</v>
      </c>
      <c r="BB628" s="32">
        <v>186.61976197804591</v>
      </c>
      <c r="BC628" s="28">
        <v>-7.446415117123388E-2</v>
      </c>
    </row>
    <row r="629" spans="1:55" x14ac:dyDescent="0.25">
      <c r="A629" s="26" t="s">
        <v>342</v>
      </c>
      <c r="B629" s="26" t="s">
        <v>226</v>
      </c>
      <c r="C629" s="26" t="s">
        <v>480</v>
      </c>
      <c r="D629" s="27">
        <v>166029.21407031143</v>
      </c>
      <c r="E629" s="45">
        <v>404.16241556202402</v>
      </c>
      <c r="F629" s="29">
        <v>36422.322105371954</v>
      </c>
      <c r="G629" s="29">
        <v>231.30499003739382</v>
      </c>
      <c r="H629" s="30">
        <v>2.2978314210696706</v>
      </c>
      <c r="I629" s="30">
        <v>2.3528738248343659</v>
      </c>
      <c r="J629" s="28">
        <v>-2.3393691231432718E-2</v>
      </c>
      <c r="K629" s="30">
        <v>2.127221474782957</v>
      </c>
      <c r="L629" s="28">
        <v>8.0203189140952619E-2</v>
      </c>
      <c r="M629" s="30">
        <v>2.0716461534554118</v>
      </c>
      <c r="N629" s="28">
        <v>0.10918141944124583</v>
      </c>
      <c r="O629" s="30">
        <v>4.5407068733647442</v>
      </c>
      <c r="P629" s="30">
        <v>4.7296734600822194</v>
      </c>
      <c r="Q629" s="28">
        <v>-3.9953410803584374E-2</v>
      </c>
      <c r="R629" s="30">
        <v>4.2367589334428715</v>
      </c>
      <c r="S629" s="28">
        <v>7.1740673636788405E-2</v>
      </c>
      <c r="T629" s="30">
        <v>4.0828627596411184</v>
      </c>
      <c r="U629" s="28">
        <v>0.1121380121441726</v>
      </c>
      <c r="V629" s="26"/>
      <c r="W629" s="26"/>
      <c r="X629" s="77">
        <v>9.628889841361076</v>
      </c>
      <c r="Y629" s="77">
        <v>9.6771153921263515</v>
      </c>
      <c r="Z629" s="49">
        <v>4.2303811282694861</v>
      </c>
      <c r="AA629" s="49">
        <v>12.541597313035455</v>
      </c>
      <c r="AB629" s="49">
        <v>-8.3112161847659678</v>
      </c>
      <c r="AC629" s="49">
        <v>4.4276001283996411</v>
      </c>
      <c r="AD629" s="49">
        <v>13.364641913052768</v>
      </c>
      <c r="AE629" s="26"/>
      <c r="AF629" s="49">
        <v>0.24283735876519252</v>
      </c>
      <c r="AG629" s="49">
        <v>0.6310562101679793</v>
      </c>
      <c r="AH629" s="83">
        <v>27.556747206614784</v>
      </c>
      <c r="AI629" s="83">
        <v>22.813782655564872</v>
      </c>
      <c r="AJ629" s="28">
        <v>0.20789908550711034</v>
      </c>
      <c r="AK629" s="31">
        <v>5.9139799546052156</v>
      </c>
      <c r="AL629" s="31">
        <v>4.6700573068361262</v>
      </c>
      <c r="AM629" s="28">
        <v>0.26636132407801716</v>
      </c>
      <c r="AN629" s="83">
        <v>2.7502182474727426</v>
      </c>
      <c r="AO629" s="83">
        <v>2.4610894076252618</v>
      </c>
      <c r="AP629" s="28">
        <v>0.11748002285153265</v>
      </c>
      <c r="AQ629" s="31">
        <v>0.58192845551557604</v>
      </c>
      <c r="AR629" s="31">
        <v>0.52271093335063779</v>
      </c>
      <c r="AS629" s="28">
        <v>0.11328923576430104</v>
      </c>
      <c r="AT629" s="83">
        <v>1381.4627803071455</v>
      </c>
      <c r="AU629" s="31">
        <v>304.23958622183801</v>
      </c>
      <c r="AV629" s="83">
        <v>138.57205128121231</v>
      </c>
      <c r="AW629" s="31">
        <v>30.507588808342831</v>
      </c>
      <c r="AX629" s="31">
        <v>59.113506829989447</v>
      </c>
      <c r="AY629" s="31">
        <v>55.058876350321952</v>
      </c>
      <c r="AZ629" s="26"/>
      <c r="BA629" s="32">
        <v>100.45266875177366</v>
      </c>
      <c r="BB629" s="32">
        <v>104.8200688025838</v>
      </c>
      <c r="BC629" s="28">
        <v>-4.1665685786141091E-2</v>
      </c>
    </row>
    <row r="630" spans="1:55" x14ac:dyDescent="0.25">
      <c r="A630" s="26" t="s">
        <v>342</v>
      </c>
      <c r="B630" s="26" t="s">
        <v>226</v>
      </c>
      <c r="C630" s="26" t="s">
        <v>482</v>
      </c>
      <c r="D630" s="26"/>
      <c r="E630" s="26"/>
      <c r="F630" s="26"/>
      <c r="G630" s="26"/>
      <c r="H630" s="26"/>
      <c r="I630" s="26"/>
      <c r="J630" s="26"/>
      <c r="K630" s="30">
        <v>8.7574123088763418</v>
      </c>
      <c r="L630" s="28">
        <v>-1</v>
      </c>
      <c r="M630" s="26"/>
      <c r="N630" s="26"/>
      <c r="O630" s="26"/>
      <c r="P630" s="26"/>
      <c r="Q630" s="26"/>
      <c r="R630" s="30">
        <v>29.990769230769232</v>
      </c>
      <c r="S630" s="28">
        <v>-1</v>
      </c>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row>
    <row r="631" spans="1:55" x14ac:dyDescent="0.25">
      <c r="A631" s="26" t="s">
        <v>342</v>
      </c>
      <c r="B631" s="26" t="s">
        <v>226</v>
      </c>
      <c r="C631" s="26" t="s">
        <v>483</v>
      </c>
      <c r="D631" s="27">
        <v>595668.49445872696</v>
      </c>
      <c r="E631" s="45">
        <v>13991.436402462399</v>
      </c>
      <c r="F631" s="29">
        <v>122415.34763070516</v>
      </c>
      <c r="G631" s="29">
        <v>5407.6452901484436</v>
      </c>
      <c r="H631" s="30">
        <v>3.2461051740069853</v>
      </c>
      <c r="I631" s="30">
        <v>3.0594962685684686</v>
      </c>
      <c r="J631" s="28">
        <v>6.0993343040039269E-2</v>
      </c>
      <c r="K631" s="30">
        <v>2.9561575791961006</v>
      </c>
      <c r="L631" s="28">
        <v>9.8082591013207515E-2</v>
      </c>
      <c r="M631" s="30">
        <v>2.7163563336270014</v>
      </c>
      <c r="N631" s="28">
        <v>0.19502185108116482</v>
      </c>
      <c r="O631" s="30">
        <v>4.7695638861991219</v>
      </c>
      <c r="P631" s="30">
        <v>4.5998662148513265</v>
      </c>
      <c r="Q631" s="28">
        <v>3.6891871072228605E-2</v>
      </c>
      <c r="R631" s="30">
        <v>4.5716682093699994</v>
      </c>
      <c r="S631" s="28">
        <v>4.3287410145714307E-2</v>
      </c>
      <c r="T631" s="30">
        <v>4.5095085314360563</v>
      </c>
      <c r="U631" s="28">
        <v>5.7668225472954297E-2</v>
      </c>
      <c r="V631" s="26"/>
      <c r="W631" s="26"/>
      <c r="X631" s="77">
        <v>35.271460802529994</v>
      </c>
      <c r="Y631" s="77">
        <v>33.747215494997263</v>
      </c>
      <c r="Z631" s="49">
        <v>14.533457860598126</v>
      </c>
      <c r="AA631" s="49">
        <v>20.899432472678015</v>
      </c>
      <c r="AB631" s="49">
        <v>-6.3659746120798886</v>
      </c>
      <c r="AC631" s="49">
        <v>15.340410047660999</v>
      </c>
      <c r="AD631" s="49">
        <v>21.153183689868801</v>
      </c>
      <c r="AE631" s="26"/>
      <c r="AF631" s="49">
        <v>2.294957515528119</v>
      </c>
      <c r="AG631" s="49">
        <v>4.2305732064158352</v>
      </c>
      <c r="AH631" s="83">
        <v>87.566926040997288</v>
      </c>
      <c r="AI631" s="83">
        <v>95.659983899556067</v>
      </c>
      <c r="AJ631" s="28">
        <v>-8.4602333479969746E-2</v>
      </c>
      <c r="AK631" s="31">
        <v>18.202373992309962</v>
      </c>
      <c r="AL631" s="31">
        <v>20.580329633670946</v>
      </c>
      <c r="AM631" s="28">
        <v>-0.11554507064213744</v>
      </c>
      <c r="AN631" s="83">
        <v>7.5433745780586996</v>
      </c>
      <c r="AO631" s="83">
        <v>8.01362077649088</v>
      </c>
      <c r="AP631" s="28">
        <v>-5.868086493582475E-2</v>
      </c>
      <c r="AQ631" s="31">
        <v>1.5620585572316861</v>
      </c>
      <c r="AR631" s="31">
        <v>1.7215727092310233</v>
      </c>
      <c r="AS631" s="28">
        <v>-9.2656064506614788E-2</v>
      </c>
      <c r="AT631" s="83">
        <v>2765.237922044661</v>
      </c>
      <c r="AU631" s="31">
        <v>579.76745631732933</v>
      </c>
      <c r="AV631" s="83">
        <v>261.52117934450274</v>
      </c>
      <c r="AW631" s="31">
        <v>54.826943729513381</v>
      </c>
      <c r="AX631" s="31">
        <v>88.050998496230065</v>
      </c>
      <c r="AY631" s="31">
        <v>89.253731937417541</v>
      </c>
      <c r="AZ631" s="26"/>
      <c r="BA631" s="32">
        <v>461.23467227988476</v>
      </c>
      <c r="BB631" s="32">
        <v>457.389595565761</v>
      </c>
      <c r="BC631" s="28">
        <v>8.4065679486383053E-3</v>
      </c>
    </row>
    <row r="632" spans="1:55" x14ac:dyDescent="0.25">
      <c r="A632" s="26" t="s">
        <v>342</v>
      </c>
      <c r="B632" s="26" t="s">
        <v>226</v>
      </c>
      <c r="C632" s="26" t="s">
        <v>484</v>
      </c>
      <c r="D632" s="27">
        <v>1388.3221962631317</v>
      </c>
      <c r="E632" s="45">
        <v>36.987575665655747</v>
      </c>
      <c r="F632" s="29">
        <v>61.562793367654884</v>
      </c>
      <c r="G632" s="29">
        <v>2.7365038815669243</v>
      </c>
      <c r="H632" s="30">
        <v>4.8500962131711791</v>
      </c>
      <c r="I632" s="30">
        <v>3.6085810627914259</v>
      </c>
      <c r="J632" s="28">
        <v>0.34404524348397941</v>
      </c>
      <c r="K632" s="30">
        <v>3.5135888460367934</v>
      </c>
      <c r="L632" s="28">
        <v>0.38038240263709844</v>
      </c>
      <c r="M632" s="30">
        <v>3.2388939504334973</v>
      </c>
      <c r="N632" s="28">
        <v>0.49745446667743992</v>
      </c>
      <c r="O632" s="30">
        <v>22.166801705535551</v>
      </c>
      <c r="P632" s="30">
        <v>16.492600835426995</v>
      </c>
      <c r="Q632" s="28">
        <v>0.34404524348397902</v>
      </c>
      <c r="R632" s="30">
        <v>16.058449936182786</v>
      </c>
      <c r="S632" s="28">
        <v>0.38038240263709827</v>
      </c>
      <c r="T632" s="30">
        <v>14.802988804540664</v>
      </c>
      <c r="U632" s="28">
        <v>0.4974544666774397</v>
      </c>
      <c r="V632" s="26"/>
      <c r="W632" s="26"/>
      <c r="X632" s="77">
        <v>8.2460327811006415E-2</v>
      </c>
      <c r="Y632" s="77">
        <v>1.6975993057758883E-2</v>
      </c>
      <c r="Z632" s="49">
        <v>14.992967909852661</v>
      </c>
      <c r="AA632" s="49">
        <v>13.290092520260638</v>
      </c>
      <c r="AB632" s="49">
        <v>1.7028753895920232</v>
      </c>
      <c r="AC632" s="49">
        <v>16.903072825260768</v>
      </c>
      <c r="AD632" s="49">
        <v>15.046577825580782</v>
      </c>
      <c r="AE632" s="26"/>
      <c r="AF632" s="49">
        <v>2.5950552219678289</v>
      </c>
      <c r="AG632" s="49">
        <v>4.2558845876033944</v>
      </c>
      <c r="AH632" s="83">
        <v>2.198422585058819</v>
      </c>
      <c r="AI632" s="83">
        <v>1.8711258507759716</v>
      </c>
      <c r="AJ632" s="28">
        <v>0.17491967958601756</v>
      </c>
      <c r="AK632" s="31">
        <v>9.9176354544184137E-2</v>
      </c>
      <c r="AL632" s="31">
        <v>0.1134524426709396</v>
      </c>
      <c r="AM632" s="28">
        <v>-0.12583323717552911</v>
      </c>
      <c r="AN632" s="83">
        <v>0.19661086849659384</v>
      </c>
      <c r="AO632" s="83">
        <v>0.15781394892308262</v>
      </c>
      <c r="AP632" s="28">
        <v>0.24583960947850411</v>
      </c>
      <c r="AQ632" s="31">
        <v>8.8696281979590876E-3</v>
      </c>
      <c r="AR632" s="31">
        <v>9.5694491931140047E-3</v>
      </c>
      <c r="AS632" s="28">
        <v>-7.3130749851150798E-2</v>
      </c>
      <c r="AT632" s="83">
        <v>244.52142220428544</v>
      </c>
      <c r="AU632" s="31">
        <v>11.030974402735911</v>
      </c>
      <c r="AV632" s="83">
        <v>22.057192666411567</v>
      </c>
      <c r="AW632" s="31">
        <v>0.99792241392555125</v>
      </c>
      <c r="AX632" s="31">
        <v>4.7636849541179656</v>
      </c>
      <c r="AY632" s="31">
        <v>5.3993084172440957</v>
      </c>
      <c r="AZ632" s="26"/>
      <c r="BA632" s="32">
        <v>5.2223962078104744</v>
      </c>
      <c r="BB632" s="32">
        <v>5.5896253253396564</v>
      </c>
      <c r="BC632" s="28">
        <v>-6.5698342224193199E-2</v>
      </c>
    </row>
    <row r="633" spans="1:55" x14ac:dyDescent="0.25">
      <c r="A633" s="26" t="s">
        <v>342</v>
      </c>
      <c r="B633" s="26" t="s">
        <v>226</v>
      </c>
      <c r="C633" s="26" t="s">
        <v>485</v>
      </c>
      <c r="D633" s="26"/>
      <c r="E633" s="26"/>
      <c r="F633" s="26"/>
      <c r="G633" s="26"/>
      <c r="H633" s="26"/>
      <c r="I633" s="26"/>
      <c r="J633" s="26"/>
      <c r="K633" s="30">
        <v>34.750000303111428</v>
      </c>
      <c r="L633" s="28">
        <v>-1</v>
      </c>
      <c r="M633" s="30">
        <v>34.804465627466534</v>
      </c>
      <c r="N633" s="28">
        <v>-1</v>
      </c>
      <c r="O633" s="26"/>
      <c r="P633" s="26"/>
      <c r="Q633" s="26"/>
      <c r="R633" s="30">
        <v>37.993333333333332</v>
      </c>
      <c r="S633" s="28">
        <v>-1</v>
      </c>
      <c r="T633" s="30">
        <v>37.987805191071175</v>
      </c>
      <c r="U633" s="28">
        <v>-1</v>
      </c>
      <c r="V633" s="26"/>
      <c r="W633" s="26"/>
      <c r="X633" s="26"/>
      <c r="Y633" s="26"/>
      <c r="Z633" s="26"/>
      <c r="AA633" s="26"/>
      <c r="AB633" s="26"/>
      <c r="AC633" s="26"/>
      <c r="AD633" s="26"/>
      <c r="AE633" s="26"/>
      <c r="AF633" s="26"/>
      <c r="AG633" s="26"/>
      <c r="AH633" s="26"/>
      <c r="AI633" s="83">
        <v>0</v>
      </c>
      <c r="AJ633" s="26"/>
      <c r="AK633" s="26"/>
      <c r="AL633" s="26"/>
      <c r="AM633" s="26"/>
      <c r="AN633" s="26"/>
      <c r="AO633" s="83">
        <v>0</v>
      </c>
      <c r="AP633" s="26"/>
      <c r="AQ633" s="26"/>
      <c r="AR633" s="26"/>
      <c r="AS633" s="26"/>
      <c r="AT633" s="26"/>
      <c r="AU633" s="26"/>
      <c r="AV633" s="26"/>
      <c r="AW633" s="26"/>
      <c r="AX633" s="26"/>
      <c r="AY633" s="31">
        <v>0.33746170226107458</v>
      </c>
      <c r="AZ633" s="26"/>
      <c r="BA633" s="26"/>
      <c r="BB633" s="32">
        <v>0.86759529586841977</v>
      </c>
      <c r="BC633" s="28">
        <v>-1</v>
      </c>
    </row>
    <row r="634" spans="1:55" x14ac:dyDescent="0.25">
      <c r="A634" s="26" t="s">
        <v>342</v>
      </c>
      <c r="B634" s="26" t="s">
        <v>226</v>
      </c>
      <c r="C634" s="26" t="s">
        <v>486</v>
      </c>
      <c r="D634" s="27">
        <v>6306.2061107735299</v>
      </c>
      <c r="E634" s="45">
        <v>7.7322476084562366</v>
      </c>
      <c r="F634" s="29">
        <v>336.66920841627217</v>
      </c>
      <c r="G634" s="29">
        <v>1.2397137228356918</v>
      </c>
      <c r="H634" s="30">
        <v>3.7233624046704592</v>
      </c>
      <c r="I634" s="30">
        <v>3.703198546752164</v>
      </c>
      <c r="J634" s="28">
        <v>5.4449842922896048E-3</v>
      </c>
      <c r="K634" s="30">
        <v>3.595885995668183</v>
      </c>
      <c r="L634" s="28">
        <v>3.5450625841820849E-2</v>
      </c>
      <c r="M634" s="30">
        <v>3.2689135527103566</v>
      </c>
      <c r="N634" s="28">
        <v>0.13902137350291971</v>
      </c>
      <c r="O634" s="30">
        <v>18.685325970122538</v>
      </c>
      <c r="P634" s="30">
        <v>18.579105679749727</v>
      </c>
      <c r="Q634" s="28">
        <v>5.7171907089470586E-3</v>
      </c>
      <c r="R634" s="30">
        <v>17.468920036222919</v>
      </c>
      <c r="S634" s="28">
        <v>6.9632577822631492E-2</v>
      </c>
      <c r="T634" s="30">
        <v>12.969884998395189</v>
      </c>
      <c r="U634" s="28">
        <v>0.44067013488820761</v>
      </c>
      <c r="V634" s="26"/>
      <c r="W634" s="26"/>
      <c r="X634" s="77">
        <v>0.36528861098461585</v>
      </c>
      <c r="Y634" s="77">
        <v>8.9213098148715878E-2</v>
      </c>
      <c r="Z634" s="49">
        <v>2.8983511770075068</v>
      </c>
      <c r="AA634" s="49">
        <v>3.1907776801267165</v>
      </c>
      <c r="AB634" s="49">
        <v>-0.2924265031192097</v>
      </c>
      <c r="AC634" s="49">
        <v>3.7388920828577379</v>
      </c>
      <c r="AD634" s="49">
        <v>3.9447577600517154</v>
      </c>
      <c r="AE634" s="26"/>
      <c r="AF634" s="49">
        <v>0.12246314692305148</v>
      </c>
      <c r="AG634" s="49">
        <v>0.36687806731700789</v>
      </c>
      <c r="AH634" s="83">
        <v>2.3685454654519607</v>
      </c>
      <c r="AI634" s="83">
        <v>3.0736295087539243</v>
      </c>
      <c r="AJ634" s="28">
        <v>-0.22939786376133886</v>
      </c>
      <c r="AK634" s="31">
        <v>0.12675965456739785</v>
      </c>
      <c r="AL634" s="31">
        <v>0.16543473952591936</v>
      </c>
      <c r="AM634" s="28">
        <v>-0.23377849821235475</v>
      </c>
      <c r="AN634" s="83">
        <v>0.23881969846597534</v>
      </c>
      <c r="AO634" s="83">
        <v>0.2791505661589872</v>
      </c>
      <c r="AP634" s="28">
        <v>-0.14447711229086976</v>
      </c>
      <c r="AQ634" s="31">
        <v>1.2781103434584089E-2</v>
      </c>
      <c r="AR634" s="31">
        <v>1.5024987190840083E-2</v>
      </c>
      <c r="AS634" s="28">
        <v>-0.14934347216109226</v>
      </c>
      <c r="AT634" s="83">
        <v>169.24974151983986</v>
      </c>
      <c r="AU634" s="31">
        <v>9.057896115404505</v>
      </c>
      <c r="AV634" s="83">
        <v>18.125696135290507</v>
      </c>
      <c r="AW634" s="31">
        <v>0.97013418170735599</v>
      </c>
      <c r="AX634" s="31">
        <v>17.367828809976086</v>
      </c>
      <c r="AY634" s="31">
        <v>17.734165333672017</v>
      </c>
      <c r="AZ634" s="26"/>
      <c r="BA634" s="32">
        <v>21.787151035145396</v>
      </c>
      <c r="BB634" s="32">
        <v>20.45852125362034</v>
      </c>
      <c r="BC634" s="28">
        <v>6.4942610712391602E-2</v>
      </c>
    </row>
    <row r="635" spans="1:55" x14ac:dyDescent="0.25">
      <c r="A635" s="26" t="s">
        <v>342</v>
      </c>
      <c r="B635" s="26" t="s">
        <v>226</v>
      </c>
      <c r="C635" s="26" t="s">
        <v>488</v>
      </c>
      <c r="D635" s="27">
        <v>94373.113252644762</v>
      </c>
      <c r="E635" s="45">
        <v>2984.6783964774804</v>
      </c>
      <c r="F635" s="29">
        <v>13610.063069049822</v>
      </c>
      <c r="G635" s="29">
        <v>1040.0966346127161</v>
      </c>
      <c r="H635" s="30">
        <v>3.2651988164935735</v>
      </c>
      <c r="I635" s="30">
        <v>3.2641634760451952</v>
      </c>
      <c r="J635" s="28">
        <v>3.1718400624734501E-4</v>
      </c>
      <c r="K635" s="30">
        <v>2.9901864076753717</v>
      </c>
      <c r="L635" s="28">
        <v>9.1971660399594188E-2</v>
      </c>
      <c r="M635" s="30">
        <v>2.920140104446896</v>
      </c>
      <c r="N635" s="28">
        <v>0.1181651221190413</v>
      </c>
      <c r="O635" s="30">
        <v>6.6455106031904085</v>
      </c>
      <c r="P635" s="30">
        <v>6.8747134313713287</v>
      </c>
      <c r="Q635" s="28">
        <v>-3.3339982890777761E-2</v>
      </c>
      <c r="R635" s="30">
        <v>6.095246518080474</v>
      </c>
      <c r="S635" s="28">
        <v>9.0277576711240981E-2</v>
      </c>
      <c r="T635" s="30">
        <v>5.9259935136151647</v>
      </c>
      <c r="U635" s="28">
        <v>0.12141712405221668</v>
      </c>
      <c r="V635" s="26"/>
      <c r="W635" s="26"/>
      <c r="X635" s="77">
        <v>5.6325688439490982</v>
      </c>
      <c r="Y635" s="77">
        <v>3.8678651255001717</v>
      </c>
      <c r="Z635" s="49">
        <v>17.850007511256347</v>
      </c>
      <c r="AA635" s="49">
        <v>15.291027214355646</v>
      </c>
      <c r="AB635" s="49">
        <v>2.5589802969007014</v>
      </c>
      <c r="AC635" s="49">
        <v>22.596499243293184</v>
      </c>
      <c r="AD635" s="49">
        <v>19.587370749999529</v>
      </c>
      <c r="AE635" s="26"/>
      <c r="AF635" s="49">
        <v>3.065680050790665</v>
      </c>
      <c r="AG635" s="49">
        <v>7.0995583369148711</v>
      </c>
      <c r="AH635" s="83">
        <v>15.129837457427231</v>
      </c>
      <c r="AI635" s="83">
        <v>19.262927747933112</v>
      </c>
      <c r="AJ635" s="28">
        <v>-0.21456189550154736</v>
      </c>
      <c r="AK635" s="31">
        <v>2.2780602390085436</v>
      </c>
      <c r="AL635" s="31">
        <v>2.8015556270634141</v>
      </c>
      <c r="AM635" s="28">
        <v>-0.18685882336150417</v>
      </c>
      <c r="AN635" s="83">
        <v>1.3782943799988401</v>
      </c>
      <c r="AO635" s="83">
        <v>1.6658108904708802</v>
      </c>
      <c r="AP635" s="28">
        <v>-0.17259852971111675</v>
      </c>
      <c r="AQ635" s="31">
        <v>0.21064621289074167</v>
      </c>
      <c r="AR635" s="31">
        <v>0.24194272332471689</v>
      </c>
      <c r="AS635" s="28">
        <v>-0.12935503909316359</v>
      </c>
      <c r="AT635" s="83">
        <v>493.98486011784922</v>
      </c>
      <c r="AU635" s="31">
        <v>74.333620035260296</v>
      </c>
      <c r="AV635" s="83">
        <v>47.084797621625519</v>
      </c>
      <c r="AW635" s="31">
        <v>7.0819739565951023</v>
      </c>
      <c r="AX635" s="31">
        <v>60.026651164202384</v>
      </c>
      <c r="AY635" s="31">
        <v>70.686513369622048</v>
      </c>
      <c r="AZ635" s="26"/>
      <c r="BA635" s="32">
        <v>209.80346680394857</v>
      </c>
      <c r="BB635" s="32">
        <v>219.26051805358958</v>
      </c>
      <c r="BC635" s="28">
        <v>-4.3131573954092402E-2</v>
      </c>
    </row>
    <row r="636" spans="1:55" x14ac:dyDescent="0.25">
      <c r="A636" s="26" t="s">
        <v>342</v>
      </c>
      <c r="B636" s="26" t="s">
        <v>226</v>
      </c>
      <c r="C636" s="26" t="s">
        <v>489</v>
      </c>
      <c r="D636" s="27">
        <v>36983.922209132499</v>
      </c>
      <c r="E636" s="45">
        <v>354.97406266849151</v>
      </c>
      <c r="F636" s="29">
        <v>2243.0843252899617</v>
      </c>
      <c r="G636" s="29">
        <v>88.6356216204926</v>
      </c>
      <c r="H636" s="30">
        <v>4.4928857747274575</v>
      </c>
      <c r="I636" s="30">
        <v>4.4537441355274314</v>
      </c>
      <c r="J636" s="28">
        <v>8.7884795374287457E-3</v>
      </c>
      <c r="K636" s="30">
        <v>4.1085864514345793</v>
      </c>
      <c r="L636" s="28">
        <v>9.3535654618802991E-2</v>
      </c>
      <c r="M636" s="30">
        <v>3.7916414597891324</v>
      </c>
      <c r="N636" s="28">
        <v>0.18494478509508755</v>
      </c>
      <c r="O636" s="30">
        <v>16.013456642284723</v>
      </c>
      <c r="P636" s="30">
        <v>15.905410515043563</v>
      </c>
      <c r="Q636" s="28">
        <v>6.7930423511526556E-3</v>
      </c>
      <c r="R636" s="30">
        <v>15.179775887451447</v>
      </c>
      <c r="S636" s="28">
        <v>5.4920491647208629E-2</v>
      </c>
      <c r="T636" s="30">
        <v>13.361871446561375</v>
      </c>
      <c r="U636" s="28">
        <v>0.19844414806173896</v>
      </c>
      <c r="V636" s="26"/>
      <c r="W636" s="26"/>
      <c r="X636" s="77">
        <v>2.160216457722925</v>
      </c>
      <c r="Y636" s="77">
        <v>0.61560955290018882</v>
      </c>
      <c r="Z636" s="49">
        <v>9.8091466591869256</v>
      </c>
      <c r="AA636" s="49">
        <v>9.6203057534773997</v>
      </c>
      <c r="AB636" s="49">
        <v>0.18884090570952594</v>
      </c>
      <c r="AC636" s="49">
        <v>13.691618431153763</v>
      </c>
      <c r="AD636" s="49">
        <v>12.584976056958356</v>
      </c>
      <c r="AE636" s="26"/>
      <c r="AF636" s="49">
        <v>0.95068172364959369</v>
      </c>
      <c r="AG636" s="49">
        <v>3.8012979104945872</v>
      </c>
      <c r="AH636" s="83">
        <v>7.9538383808391879</v>
      </c>
      <c r="AI636" s="83">
        <v>9.151673784761007</v>
      </c>
      <c r="AJ636" s="28">
        <v>-0.130887030295639</v>
      </c>
      <c r="AK636" s="31">
        <v>0.49669715655497437</v>
      </c>
      <c r="AL636" s="31">
        <v>0.57538117460754779</v>
      </c>
      <c r="AM636" s="28">
        <v>-0.13675111652069899</v>
      </c>
      <c r="AN636" s="83">
        <v>0.71019725870846506</v>
      </c>
      <c r="AO636" s="83">
        <v>0.83234364837587471</v>
      </c>
      <c r="AP636" s="28">
        <v>-0.14674995106378233</v>
      </c>
      <c r="AQ636" s="31">
        <v>4.4349318377415056E-2</v>
      </c>
      <c r="AR636" s="31">
        <v>5.2327336020439603E-2</v>
      </c>
      <c r="AS636" s="28">
        <v>-0.15246366908317768</v>
      </c>
      <c r="AT636" s="83">
        <v>533.81144457950393</v>
      </c>
      <c r="AU636" s="31">
        <v>33.335179062460199</v>
      </c>
      <c r="AV636" s="83">
        <v>49.207767468097423</v>
      </c>
      <c r="AW636" s="31">
        <v>3.0723665903119972</v>
      </c>
      <c r="AX636" s="31">
        <v>34.541604532733025</v>
      </c>
      <c r="AY636" s="31">
        <v>35.352214408116261</v>
      </c>
      <c r="AZ636" s="26"/>
      <c r="BA636" s="32">
        <v>45.261063815843521</v>
      </c>
      <c r="BB636" s="32">
        <v>52.069831141279494</v>
      </c>
      <c r="BC636" s="28">
        <v>-0.13076223172227985</v>
      </c>
    </row>
    <row r="637" spans="1:55" x14ac:dyDescent="0.25">
      <c r="A637" s="26" t="s">
        <v>342</v>
      </c>
      <c r="B637" s="26" t="s">
        <v>226</v>
      </c>
      <c r="C637" s="26" t="s">
        <v>490</v>
      </c>
      <c r="D637" s="27">
        <v>781755.01880972541</v>
      </c>
      <c r="E637" s="45">
        <v>28195.128748926843</v>
      </c>
      <c r="F637" s="29">
        <v>184813.96809584717</v>
      </c>
      <c r="G637" s="29">
        <v>12091.367515064787</v>
      </c>
      <c r="H637" s="30">
        <v>2.6070783445062724</v>
      </c>
      <c r="I637" s="30">
        <v>2.5364999219309738</v>
      </c>
      <c r="J637" s="28">
        <v>2.7825123101746039E-2</v>
      </c>
      <c r="K637" s="30">
        <v>2.3889834815308606</v>
      </c>
      <c r="L637" s="28">
        <v>9.1291909157804899E-2</v>
      </c>
      <c r="M637" s="30">
        <v>2.312211228845181</v>
      </c>
      <c r="N637" s="28">
        <v>0.1275260287566205</v>
      </c>
      <c r="O637" s="30">
        <v>4.1133986798566315</v>
      </c>
      <c r="P637" s="30">
        <v>3.9114039834140373</v>
      </c>
      <c r="Q637" s="28">
        <v>5.1642504149184004E-2</v>
      </c>
      <c r="R637" s="30">
        <v>3.8466904299231039</v>
      </c>
      <c r="S637" s="28">
        <v>6.9334472007111611E-2</v>
      </c>
      <c r="T637" s="30">
        <v>3.6284665792498583</v>
      </c>
      <c r="U637" s="28">
        <v>0.13364656667363523</v>
      </c>
      <c r="V637" s="26"/>
      <c r="W637" s="26"/>
      <c r="X637" s="77">
        <v>46.859115115641288</v>
      </c>
      <c r="Y637" s="77">
        <v>51.986005343269568</v>
      </c>
      <c r="Z637" s="49">
        <v>16.652178061588835</v>
      </c>
      <c r="AA637" s="49">
        <v>17.64672788547503</v>
      </c>
      <c r="AB637" s="49">
        <v>-0.99454982388619584</v>
      </c>
      <c r="AC637" s="49">
        <v>18.657461268197352</v>
      </c>
      <c r="AD637" s="49">
        <v>18.535005966926192</v>
      </c>
      <c r="AE637" s="26"/>
      <c r="AF637" s="49">
        <v>3.4810943406717643</v>
      </c>
      <c r="AG637" s="49">
        <v>6.140700797949691</v>
      </c>
      <c r="AH637" s="83">
        <v>119.93196703969694</v>
      </c>
      <c r="AI637" s="83">
        <v>140.84556823282264</v>
      </c>
      <c r="AJ637" s="28">
        <v>-0.14848604365424398</v>
      </c>
      <c r="AK637" s="31">
        <v>28.976667025257047</v>
      </c>
      <c r="AL637" s="31">
        <v>35.676844684624783</v>
      </c>
      <c r="AM637" s="28">
        <v>-0.18780185631873522</v>
      </c>
      <c r="AN637" s="83">
        <v>9.8813822544015206</v>
      </c>
      <c r="AO637" s="83">
        <v>11.538992463044202</v>
      </c>
      <c r="AP637" s="28">
        <v>-0.14365294144627366</v>
      </c>
      <c r="AQ637" s="31">
        <v>2.386024839079314</v>
      </c>
      <c r="AR637" s="31">
        <v>2.9225482686786206</v>
      </c>
      <c r="AS637" s="28">
        <v>-0.18358069064224092</v>
      </c>
      <c r="AT637" s="83">
        <v>3158.3297935933324</v>
      </c>
      <c r="AU637" s="31">
        <v>767.81514251456235</v>
      </c>
      <c r="AV637" s="83">
        <v>269.67698542118245</v>
      </c>
      <c r="AW637" s="31">
        <v>65.558057336221069</v>
      </c>
      <c r="AX637" s="31">
        <v>92.302544984367174</v>
      </c>
      <c r="AY637" s="31">
        <v>92.129114225128731</v>
      </c>
      <c r="AZ637" s="26"/>
      <c r="BA637" s="32">
        <v>682.59880092346918</v>
      </c>
      <c r="BB637" s="32">
        <v>597.58273800142888</v>
      </c>
      <c r="BC637" s="28">
        <v>0.14226659760348873</v>
      </c>
    </row>
    <row r="638" spans="1:55" x14ac:dyDescent="0.25">
      <c r="A638" s="26" t="s">
        <v>342</v>
      </c>
      <c r="B638" s="26" t="s">
        <v>226</v>
      </c>
      <c r="C638" s="26" t="s">
        <v>491</v>
      </c>
      <c r="D638" s="26"/>
      <c r="E638" s="26"/>
      <c r="F638" s="26"/>
      <c r="G638" s="26"/>
      <c r="H638" s="26"/>
      <c r="I638" s="30">
        <v>3.4239122848173276</v>
      </c>
      <c r="J638" s="28">
        <v>-1</v>
      </c>
      <c r="K638" s="30">
        <v>3.4289478903076493</v>
      </c>
      <c r="L638" s="28">
        <v>-1</v>
      </c>
      <c r="M638" s="30">
        <v>3.4228699757967531</v>
      </c>
      <c r="N638" s="28">
        <v>-1</v>
      </c>
      <c r="O638" s="26"/>
      <c r="P638" s="30">
        <v>7.9891287635335244</v>
      </c>
      <c r="Q638" s="28">
        <v>-1</v>
      </c>
      <c r="R638" s="30">
        <v>7.9942965355053186</v>
      </c>
      <c r="S638" s="28">
        <v>-1</v>
      </c>
      <c r="T638" s="30">
        <v>7.9896384470570139</v>
      </c>
      <c r="U638" s="28">
        <v>-1</v>
      </c>
      <c r="V638" s="26"/>
      <c r="W638" s="26"/>
      <c r="X638" s="26"/>
      <c r="Y638" s="26"/>
      <c r="Z638" s="26"/>
      <c r="AA638" s="26"/>
      <c r="AB638" s="26"/>
      <c r="AC638" s="26"/>
      <c r="AD638" s="26"/>
      <c r="AE638" s="26"/>
      <c r="AF638" s="26"/>
      <c r="AG638" s="26"/>
      <c r="AH638" s="26"/>
      <c r="AI638" s="83">
        <v>0.14157165042870812</v>
      </c>
      <c r="AJ638" s="28">
        <v>-1</v>
      </c>
      <c r="AK638" s="26"/>
      <c r="AL638" s="31">
        <v>1.7720536821851419E-2</v>
      </c>
      <c r="AM638" s="28">
        <v>-1</v>
      </c>
      <c r="AN638" s="26"/>
      <c r="AO638" s="83">
        <v>0.12994951336669669</v>
      </c>
      <c r="AP638" s="28">
        <v>-1</v>
      </c>
      <c r="AQ638" s="26"/>
      <c r="AR638" s="31">
        <v>1.6265796057651553E-2</v>
      </c>
      <c r="AS638" s="28">
        <v>-1</v>
      </c>
      <c r="AT638" s="26"/>
      <c r="AU638" s="26"/>
      <c r="AV638" s="26"/>
      <c r="AW638" s="26"/>
      <c r="AX638" s="26"/>
      <c r="AY638" s="31">
        <v>0.5016350896614864</v>
      </c>
      <c r="AZ638" s="26"/>
      <c r="BA638" s="26"/>
      <c r="BB638" s="32">
        <v>2.8141201593542116</v>
      </c>
      <c r="BC638" s="28">
        <v>-1</v>
      </c>
    </row>
    <row r="639" spans="1:55" x14ac:dyDescent="0.25">
      <c r="A639" s="26" t="s">
        <v>342</v>
      </c>
      <c r="B639" s="26" t="s">
        <v>227</v>
      </c>
      <c r="C639" s="26" t="s">
        <v>256</v>
      </c>
      <c r="D639" s="26"/>
      <c r="E639" s="26"/>
      <c r="F639" s="26"/>
      <c r="G639" s="26"/>
      <c r="H639" s="30">
        <v>2.943776232642743</v>
      </c>
      <c r="I639" s="30">
        <v>2.6759156158918258</v>
      </c>
      <c r="J639" s="28">
        <v>0.10010054695302675</v>
      </c>
      <c r="K639" s="30">
        <v>2.6554183068681416</v>
      </c>
      <c r="L639" s="28">
        <v>0.10859227905026272</v>
      </c>
      <c r="M639" s="30">
        <v>2.725873572983625</v>
      </c>
      <c r="N639" s="28">
        <v>7.9938652261341336E-2</v>
      </c>
      <c r="O639" s="30">
        <v>2.1313953048041907</v>
      </c>
      <c r="P639" s="30">
        <v>1.8681351306291565</v>
      </c>
      <c r="Q639" s="28">
        <v>0.140921376542163</v>
      </c>
      <c r="R639" s="30">
        <v>1.7984711653527783</v>
      </c>
      <c r="S639" s="28">
        <v>0.18511508322464978</v>
      </c>
      <c r="T639" s="30">
        <v>1.8774612102781032</v>
      </c>
      <c r="U639" s="28">
        <v>0.13525397655937346</v>
      </c>
      <c r="V639" s="26"/>
      <c r="W639" s="26"/>
      <c r="X639" s="26"/>
      <c r="Y639" s="26"/>
      <c r="Z639" s="26"/>
      <c r="AA639" s="26"/>
      <c r="AB639" s="26"/>
      <c r="AC639" s="26"/>
      <c r="AD639" s="26"/>
      <c r="AE639" s="26"/>
      <c r="AF639" s="26"/>
      <c r="AG639" s="26"/>
      <c r="AH639" s="83">
        <v>16036.076862450418</v>
      </c>
      <c r="AI639" s="83">
        <v>16411.663985223026</v>
      </c>
      <c r="AJ639" s="28">
        <v>-2.2885377321323671E-2</v>
      </c>
      <c r="AK639" s="31">
        <v>7448.1138892485951</v>
      </c>
      <c r="AL639" s="31">
        <v>8693.9914496739384</v>
      </c>
      <c r="AM639" s="28">
        <v>-0.1433032879819624</v>
      </c>
      <c r="AN639" s="83">
        <v>1322.385761687653</v>
      </c>
      <c r="AO639" s="83">
        <v>1342.9482085455543</v>
      </c>
      <c r="AP639" s="28">
        <v>-1.531142208393195E-2</v>
      </c>
      <c r="AQ639" s="31">
        <v>615.25610853654734</v>
      </c>
      <c r="AR639" s="31">
        <v>712.04539083242003</v>
      </c>
      <c r="AS639" s="28">
        <v>-0.13593133744285699</v>
      </c>
      <c r="AT639" s="83">
        <v>398210.15648826084</v>
      </c>
      <c r="AU639" s="31">
        <v>186830.7374003735</v>
      </c>
      <c r="AV639" s="83">
        <v>39717.587305673609</v>
      </c>
      <c r="AW639" s="31">
        <v>18637.625330127496</v>
      </c>
      <c r="AX639" s="31">
        <v>96.166413634113482</v>
      </c>
      <c r="AY639" s="31">
        <v>96.84124915716788</v>
      </c>
      <c r="AZ639" s="26"/>
      <c r="BA639" s="32">
        <v>101822.11822543833</v>
      </c>
      <c r="BB639" s="32">
        <v>103173.49279214175</v>
      </c>
      <c r="BC639" s="28">
        <v>-1.30980790717822E-2</v>
      </c>
    </row>
    <row r="640" spans="1:55" x14ac:dyDescent="0.25">
      <c r="A640" s="26" t="s">
        <v>342</v>
      </c>
      <c r="B640" s="26" t="s">
        <v>227</v>
      </c>
      <c r="C640" s="26" t="s">
        <v>404</v>
      </c>
      <c r="D640" s="26"/>
      <c r="E640" s="26"/>
      <c r="F640" s="26"/>
      <c r="G640" s="26"/>
      <c r="H640" s="30">
        <v>2.5518866432093761</v>
      </c>
      <c r="I640" s="30">
        <v>2.3995167156076262</v>
      </c>
      <c r="J640" s="28">
        <v>6.350025678531912E-2</v>
      </c>
      <c r="K640" s="30">
        <v>2.3869803847389037</v>
      </c>
      <c r="L640" s="28">
        <v>6.9085719985298652E-2</v>
      </c>
      <c r="M640" s="30">
        <v>2.3825725262420461</v>
      </c>
      <c r="N640" s="28">
        <v>7.1063573134700603E-2</v>
      </c>
      <c r="O640" s="30">
        <v>2.2689399553958167</v>
      </c>
      <c r="P640" s="30">
        <v>2.0351548616155188</v>
      </c>
      <c r="Q640" s="28">
        <v>0.11487336820880441</v>
      </c>
      <c r="R640" s="30">
        <v>1.9810297531515288</v>
      </c>
      <c r="S640" s="28">
        <v>0.14533360833488987</v>
      </c>
      <c r="T640" s="30">
        <v>2.0598459968735567</v>
      </c>
      <c r="U640" s="28">
        <v>0.1015095103418526</v>
      </c>
      <c r="V640" s="26"/>
      <c r="W640" s="26"/>
      <c r="X640" s="26"/>
      <c r="Y640" s="26"/>
      <c r="Z640" s="26"/>
      <c r="AA640" s="26"/>
      <c r="AB640" s="26"/>
      <c r="AC640" s="26"/>
      <c r="AD640" s="26"/>
      <c r="AE640" s="26"/>
      <c r="AF640" s="26"/>
      <c r="AG640" s="26"/>
      <c r="AH640" s="83">
        <v>7824.9355802883892</v>
      </c>
      <c r="AI640" s="83">
        <v>8477.9027713928936</v>
      </c>
      <c r="AJ640" s="28">
        <v>-7.7019896159675319E-2</v>
      </c>
      <c r="AK640" s="31">
        <v>3424.7333895703778</v>
      </c>
      <c r="AL640" s="31">
        <v>4144.2457618319067</v>
      </c>
      <c r="AM640" s="28">
        <v>-0.17361720651032975</v>
      </c>
      <c r="AN640" s="83">
        <v>644.68525683713654</v>
      </c>
      <c r="AO640" s="83">
        <v>695.25487354945255</v>
      </c>
      <c r="AP640" s="28">
        <v>-7.2735364592477134E-2</v>
      </c>
      <c r="AQ640" s="31">
        <v>282.59804147067024</v>
      </c>
      <c r="AR640" s="31">
        <v>340.04686501087923</v>
      </c>
      <c r="AS640" s="28">
        <v>-0.16894384113310679</v>
      </c>
      <c r="AT640" s="83">
        <v>254421.28468144438</v>
      </c>
      <c r="AU640" s="31">
        <v>112132.22459959742</v>
      </c>
      <c r="AV640" s="83">
        <v>23440.949808244215</v>
      </c>
      <c r="AW640" s="31">
        <v>10330.528563559981</v>
      </c>
      <c r="AX640" s="31">
        <v>95.357227600702117</v>
      </c>
      <c r="AY640" s="31">
        <v>95.657526549262286</v>
      </c>
      <c r="AZ640" s="26"/>
      <c r="BA640" s="32">
        <v>56940.333355848277</v>
      </c>
      <c r="BB640" s="32">
        <v>57318.041473909383</v>
      </c>
      <c r="BC640" s="28">
        <v>-6.5896898838219177E-3</v>
      </c>
    </row>
    <row r="641" spans="1:55" x14ac:dyDescent="0.25">
      <c r="A641" s="26" t="s">
        <v>342</v>
      </c>
      <c r="B641" s="26" t="s">
        <v>227</v>
      </c>
      <c r="C641" s="26" t="s">
        <v>403</v>
      </c>
      <c r="D641" s="26"/>
      <c r="E641" s="26"/>
      <c r="F641" s="26"/>
      <c r="G641" s="26"/>
      <c r="H641" s="30">
        <v>2.6814976251491927</v>
      </c>
      <c r="I641" s="30">
        <v>2.5265776300794096</v>
      </c>
      <c r="J641" s="28">
        <v>6.1316142922121078E-2</v>
      </c>
      <c r="K641" s="30">
        <v>2.5100013823006249</v>
      </c>
      <c r="L641" s="28">
        <v>6.8325158726158644E-2</v>
      </c>
      <c r="M641" s="30">
        <v>2.4229149537768793</v>
      </c>
      <c r="N641" s="28">
        <v>0.10672379192230025</v>
      </c>
      <c r="O641" s="30">
        <v>4.3574476562148963</v>
      </c>
      <c r="P641" s="30">
        <v>4.0098987663117072</v>
      </c>
      <c r="Q641" s="28">
        <v>8.667273419046026E-2</v>
      </c>
      <c r="R641" s="30">
        <v>4.0828083921639111</v>
      </c>
      <c r="S641" s="28">
        <v>6.7267242954162934E-2</v>
      </c>
      <c r="T641" s="30">
        <v>3.9931665859230359</v>
      </c>
      <c r="U641" s="28">
        <v>9.1226114025907939E-2</v>
      </c>
      <c r="V641" s="26"/>
      <c r="W641" s="26"/>
      <c r="X641" s="77">
        <v>100</v>
      </c>
      <c r="Y641" s="77">
        <v>99.999999999999957</v>
      </c>
      <c r="Z641" s="26"/>
      <c r="AA641" s="26"/>
      <c r="AB641" s="26"/>
      <c r="AC641" s="26"/>
      <c r="AD641" s="26"/>
      <c r="AE641" s="26"/>
      <c r="AF641" s="26"/>
      <c r="AG641" s="26"/>
      <c r="AH641" s="83">
        <v>306.79580626647231</v>
      </c>
      <c r="AI641" s="83">
        <v>342.42509042979077</v>
      </c>
      <c r="AJ641" s="28">
        <v>-0.10404986421584583</v>
      </c>
      <c r="AK641" s="31">
        <v>69.921919926482246</v>
      </c>
      <c r="AL641" s="31">
        <v>84.807745077679215</v>
      </c>
      <c r="AM641" s="28">
        <v>-0.17552435968628072</v>
      </c>
      <c r="AN641" s="83">
        <v>25.187703653167858</v>
      </c>
      <c r="AO641" s="83">
        <v>27.99370761195037</v>
      </c>
      <c r="AP641" s="28">
        <v>-0.10023695316388326</v>
      </c>
      <c r="AQ641" s="31">
        <v>5.7441350445533388</v>
      </c>
      <c r="AR641" s="31">
        <v>6.9360124946863353</v>
      </c>
      <c r="AS641" s="28">
        <v>-0.17183899986427234</v>
      </c>
      <c r="AT641" s="83">
        <v>11560.742799071377</v>
      </c>
      <c r="AU641" s="31">
        <v>2653.0996379457679</v>
      </c>
      <c r="AV641" s="83">
        <v>965.28872426184478</v>
      </c>
      <c r="AW641" s="31">
        <v>221.52916774966079</v>
      </c>
      <c r="AX641" s="31">
        <v>93.413887003328298</v>
      </c>
      <c r="AY641" s="31">
        <v>93.370172253159325</v>
      </c>
      <c r="AZ641" s="26"/>
      <c r="BA641" s="32">
        <v>2443.554694163764</v>
      </c>
      <c r="BB641" s="32">
        <v>2240.9564516241576</v>
      </c>
      <c r="BC641" s="28">
        <v>9.0407041329505153E-2</v>
      </c>
    </row>
    <row r="642" spans="1:55" x14ac:dyDescent="0.25">
      <c r="A642" s="26" t="s">
        <v>342</v>
      </c>
      <c r="B642" s="26" t="s">
        <v>227</v>
      </c>
      <c r="C642" s="26" t="s">
        <v>399</v>
      </c>
      <c r="D642" s="26"/>
      <c r="E642" s="26"/>
      <c r="F642" s="26"/>
      <c r="G642" s="26"/>
      <c r="H642" s="30">
        <v>2.2509062619579678</v>
      </c>
      <c r="I642" s="30">
        <v>2.1143166740031156</v>
      </c>
      <c r="J642" s="28">
        <v>6.4602237514516686E-2</v>
      </c>
      <c r="K642" s="30">
        <v>2.1418607048246368</v>
      </c>
      <c r="L642" s="28">
        <v>5.0911600781367854E-2</v>
      </c>
      <c r="M642" s="30">
        <v>2.0779875054867327</v>
      </c>
      <c r="N642" s="28">
        <v>8.3214531374543502E-2</v>
      </c>
      <c r="O642" s="30">
        <v>3.7050990123407725</v>
      </c>
      <c r="P642" s="30">
        <v>3.5170915887514447</v>
      </c>
      <c r="Q642" s="28">
        <v>5.3455367551593913E-2</v>
      </c>
      <c r="R642" s="30">
        <v>3.702695651155044</v>
      </c>
      <c r="S642" s="28">
        <v>6.490841841075626E-4</v>
      </c>
      <c r="T642" s="30">
        <v>3.6209141892542327</v>
      </c>
      <c r="U642" s="28">
        <v>2.3249604571236371E-2</v>
      </c>
      <c r="V642" s="26"/>
      <c r="W642" s="26"/>
      <c r="X642" s="26"/>
      <c r="Y642" s="26"/>
      <c r="Z642" s="26"/>
      <c r="AA642" s="26"/>
      <c r="AB642" s="26"/>
      <c r="AC642" s="26"/>
      <c r="AD642" s="26"/>
      <c r="AE642" s="26"/>
      <c r="AF642" s="26"/>
      <c r="AG642" s="26"/>
      <c r="AH642" s="83">
        <v>128.76309782811248</v>
      </c>
      <c r="AI642" s="83">
        <v>147.02584937230429</v>
      </c>
      <c r="AJ642" s="28">
        <v>-0.12421456241987897</v>
      </c>
      <c r="AK642" s="31">
        <v>34.556316156907499</v>
      </c>
      <c r="AL642" s="31">
        <v>41.636209163005852</v>
      </c>
      <c r="AM642" s="28">
        <v>-0.17004172926455804</v>
      </c>
      <c r="AN642" s="83">
        <v>10.59878069824593</v>
      </c>
      <c r="AO642" s="83">
        <v>12.031491815868284</v>
      </c>
      <c r="AP642" s="28">
        <v>-0.1190800891151966</v>
      </c>
      <c r="AQ642" s="31">
        <v>2.8450310745872569</v>
      </c>
      <c r="AR642" s="31">
        <v>3.40711456177306</v>
      </c>
      <c r="AS642" s="28">
        <v>-0.16497346273360861</v>
      </c>
      <c r="AT642" s="83">
        <v>4876.4985977508086</v>
      </c>
      <c r="AU642" s="31">
        <v>1316.1587805098848</v>
      </c>
      <c r="AV642" s="83">
        <v>407.92480054039055</v>
      </c>
      <c r="AW642" s="31">
        <v>110.0982806292655</v>
      </c>
      <c r="AX642" s="31">
        <v>93.267775292286871</v>
      </c>
      <c r="AY642" s="31">
        <v>93.369232662200176</v>
      </c>
      <c r="AZ642" s="26"/>
      <c r="BA642" s="32">
        <v>846.83166902255527</v>
      </c>
      <c r="BB642" s="32">
        <v>823.6581548642796</v>
      </c>
      <c r="BC642" s="28">
        <v>2.8134868842637946E-2</v>
      </c>
    </row>
    <row r="643" spans="1:55" x14ac:dyDescent="0.25">
      <c r="A643" s="26" t="s">
        <v>342</v>
      </c>
      <c r="B643" s="26" t="s">
        <v>227</v>
      </c>
      <c r="C643" s="26" t="s">
        <v>400</v>
      </c>
      <c r="D643" s="26"/>
      <c r="E643" s="26"/>
      <c r="F643" s="26"/>
      <c r="G643" s="26"/>
      <c r="H643" s="30">
        <v>2.934711401111036</v>
      </c>
      <c r="I643" s="30">
        <v>2.8011807043943175</v>
      </c>
      <c r="J643" s="28">
        <v>4.7669433288342965E-2</v>
      </c>
      <c r="K643" s="30">
        <v>2.8095631095191091</v>
      </c>
      <c r="L643" s="28">
        <v>4.4543684093769124E-2</v>
      </c>
      <c r="M643" s="30">
        <v>2.7688780098010057</v>
      </c>
      <c r="N643" s="28">
        <v>5.9891909547126788E-2</v>
      </c>
      <c r="O643" s="30">
        <v>4.3772044051797829</v>
      </c>
      <c r="P643" s="30">
        <v>4.0020428293274195</v>
      </c>
      <c r="Q643" s="28">
        <v>9.374251897134564E-2</v>
      </c>
      <c r="R643" s="30">
        <v>4.0199706410212341</v>
      </c>
      <c r="S643" s="28">
        <v>8.8864769437171073E-2</v>
      </c>
      <c r="T643" s="30">
        <v>4.0134340366405592</v>
      </c>
      <c r="U643" s="28">
        <v>9.0638182967052658E-2</v>
      </c>
      <c r="V643" s="26"/>
      <c r="W643" s="26"/>
      <c r="X643" s="26"/>
      <c r="Y643" s="26"/>
      <c r="Z643" s="26"/>
      <c r="AA643" s="26"/>
      <c r="AB643" s="26"/>
      <c r="AC643" s="26"/>
      <c r="AD643" s="26"/>
      <c r="AE643" s="26"/>
      <c r="AF643" s="26"/>
      <c r="AG643" s="26"/>
      <c r="AH643" s="83">
        <v>142.2736877519645</v>
      </c>
      <c r="AI643" s="83">
        <v>159.37399980076432</v>
      </c>
      <c r="AJ643" s="28">
        <v>-0.10729674896894827</v>
      </c>
      <c r="AK643" s="31">
        <v>32.307260576920527</v>
      </c>
      <c r="AL643" s="31">
        <v>39.528267887207903</v>
      </c>
      <c r="AM643" s="28">
        <v>-0.18267957834358411</v>
      </c>
      <c r="AN643" s="83">
        <v>11.678970442521168</v>
      </c>
      <c r="AO643" s="83">
        <v>13.023892734877931</v>
      </c>
      <c r="AP643" s="28">
        <v>-0.10326576851750835</v>
      </c>
      <c r="AQ643" s="31">
        <v>2.654213718248291</v>
      </c>
      <c r="AR643" s="31">
        <v>3.2320728814542488</v>
      </c>
      <c r="AS643" s="28">
        <v>-0.17878902623815651</v>
      </c>
      <c r="AT643" s="83">
        <v>5463.7984955788761</v>
      </c>
      <c r="AU643" s="31">
        <v>1248.2392846706603</v>
      </c>
      <c r="AV643" s="83">
        <v>454.3764618311302</v>
      </c>
      <c r="AW643" s="31">
        <v>103.8047315021761</v>
      </c>
      <c r="AX643" s="31">
        <v>93.33497207910402</v>
      </c>
      <c r="AY643" s="31">
        <v>91.931895211289174</v>
      </c>
      <c r="AZ643" s="26"/>
      <c r="BA643" s="32">
        <v>1109.5629427285487</v>
      </c>
      <c r="BB643" s="32">
        <v>1012.5751376690863</v>
      </c>
      <c r="BC643" s="28">
        <v>9.578331666598594E-2</v>
      </c>
    </row>
    <row r="644" spans="1:55" x14ac:dyDescent="0.25">
      <c r="A644" s="26" t="s">
        <v>342</v>
      </c>
      <c r="B644" s="26" t="s">
        <v>227</v>
      </c>
      <c r="C644" s="26" t="s">
        <v>161</v>
      </c>
      <c r="D644" s="26"/>
      <c r="E644" s="26"/>
      <c r="F644" s="26"/>
      <c r="G644" s="26"/>
      <c r="H644" s="30">
        <v>4.1423870831528475</v>
      </c>
      <c r="I644" s="30">
        <v>4.0396473941409523</v>
      </c>
      <c r="J644" s="28">
        <v>2.5432835836342406E-2</v>
      </c>
      <c r="K644" s="30">
        <v>3.9131730100792534</v>
      </c>
      <c r="L644" s="28">
        <v>5.8574990802400487E-2</v>
      </c>
      <c r="M644" s="30">
        <v>3.7074666818401725</v>
      </c>
      <c r="N644" s="28">
        <v>0.11730932160307525</v>
      </c>
      <c r="O644" s="30">
        <v>11.594600206969943</v>
      </c>
      <c r="P644" s="30">
        <v>9.844494779061451</v>
      </c>
      <c r="Q644" s="28">
        <v>0.17777503743826892</v>
      </c>
      <c r="R644" s="30">
        <v>9.7299496366072429</v>
      </c>
      <c r="S644" s="28">
        <v>0.19164031058776265</v>
      </c>
      <c r="T644" s="30">
        <v>8.8740134454311654</v>
      </c>
      <c r="U644" s="28">
        <v>0.30657906687525777</v>
      </c>
      <c r="V644" s="26"/>
      <c r="W644" s="26"/>
      <c r="X644" s="26"/>
      <c r="Y644" s="26"/>
      <c r="Z644" s="26"/>
      <c r="AA644" s="26"/>
      <c r="AB644" s="26"/>
      <c r="AC644" s="26"/>
      <c r="AD644" s="26"/>
      <c r="AE644" s="26"/>
      <c r="AF644" s="26"/>
      <c r="AG644" s="26"/>
      <c r="AH644" s="83">
        <v>36.477115220549891</v>
      </c>
      <c r="AI644" s="83">
        <v>38.271228434601198</v>
      </c>
      <c r="AJ644" s="28">
        <v>-4.6878903224053331E-2</v>
      </c>
      <c r="AK644" s="31">
        <v>3.143248575874908</v>
      </c>
      <c r="AL644" s="31">
        <v>3.8864431802853741</v>
      </c>
      <c r="AM644" s="28">
        <v>-0.19122744626254762</v>
      </c>
      <c r="AN644" s="83">
        <v>3.1186421961351485</v>
      </c>
      <c r="AO644" s="83">
        <v>3.2663804621667203</v>
      </c>
      <c r="AP644" s="28">
        <v>-4.5229962566446145E-2</v>
      </c>
      <c r="AQ644" s="31">
        <v>0.26915726204166557</v>
      </c>
      <c r="AR644" s="31">
        <v>0.33171831271893859</v>
      </c>
      <c r="AS644" s="28">
        <v>-0.18859691575207166</v>
      </c>
      <c r="AT644" s="83">
        <v>1748.086166267474</v>
      </c>
      <c r="AU644" s="31">
        <v>150.76726537036049</v>
      </c>
      <c r="AV644" s="83">
        <v>160.40016569831511</v>
      </c>
      <c r="AW644" s="31">
        <v>13.82522428535821</v>
      </c>
      <c r="AX644" s="31">
        <v>71.688959439681341</v>
      </c>
      <c r="AY644" s="31">
        <v>69.173278399777388</v>
      </c>
      <c r="AZ644" s="26"/>
      <c r="BA644" s="32">
        <v>487.16008241266053</v>
      </c>
      <c r="BB644" s="32">
        <v>404.72315909079151</v>
      </c>
      <c r="BC644" s="28">
        <v>0.20368719078755745</v>
      </c>
    </row>
    <row r="645" spans="1:55" x14ac:dyDescent="0.25">
      <c r="A645" s="26" t="s">
        <v>342</v>
      </c>
      <c r="B645" s="26" t="s">
        <v>227</v>
      </c>
      <c r="C645" s="26" t="s">
        <v>480</v>
      </c>
      <c r="D645" s="26"/>
      <c r="E645" s="26"/>
      <c r="F645" s="26"/>
      <c r="G645" s="26"/>
      <c r="H645" s="30">
        <v>3.8470609858665723</v>
      </c>
      <c r="I645" s="30">
        <v>3.8389420745831004</v>
      </c>
      <c r="J645" s="28">
        <v>2.1148824665070147E-3</v>
      </c>
      <c r="K645" s="30">
        <v>3.8542363429919684</v>
      </c>
      <c r="L645" s="28">
        <v>-1.8616806253832338E-3</v>
      </c>
      <c r="M645" s="30">
        <v>3.7375506031747796</v>
      </c>
      <c r="N645" s="28">
        <v>2.9300040138258335E-2</v>
      </c>
      <c r="O645" s="30">
        <v>9.82232210318125</v>
      </c>
      <c r="P645" s="30">
        <v>9.2416860172986208</v>
      </c>
      <c r="Q645" s="28">
        <v>6.2827939057417931E-2</v>
      </c>
      <c r="R645" s="30">
        <v>10.574078193013678</v>
      </c>
      <c r="S645" s="28">
        <v>-7.1094243499080167E-2</v>
      </c>
      <c r="T645" s="30">
        <v>9.1909648910173214</v>
      </c>
      <c r="U645" s="28">
        <v>6.8693245992156704E-2</v>
      </c>
      <c r="V645" s="26"/>
      <c r="W645" s="26"/>
      <c r="X645" s="77">
        <v>3.5089121658235385</v>
      </c>
      <c r="Y645" s="77">
        <v>1.5566483090469632</v>
      </c>
      <c r="Z645" s="26"/>
      <c r="AA645" s="26"/>
      <c r="AB645" s="26"/>
      <c r="AC645" s="26"/>
      <c r="AD645" s="26"/>
      <c r="AE645" s="26"/>
      <c r="AF645" s="26"/>
      <c r="AG645" s="26"/>
      <c r="AH645" s="83">
        <v>14.996780332570181</v>
      </c>
      <c r="AI645" s="83">
        <v>20.464701000690308</v>
      </c>
      <c r="AJ645" s="28">
        <v>-0.26718790897241479</v>
      </c>
      <c r="AK645" s="31">
        <v>1.526981185026155</v>
      </c>
      <c r="AL645" s="31">
        <v>2.2134911548284668</v>
      </c>
      <c r="AM645" s="28">
        <v>-0.31014805200588774</v>
      </c>
      <c r="AN645" s="83">
        <v>1.3908348468133258</v>
      </c>
      <c r="AO645" s="83">
        <v>1.8837064694288577</v>
      </c>
      <c r="AP645" s="28">
        <v>-0.26164990703937602</v>
      </c>
      <c r="AQ645" s="31">
        <v>0.14185298477215807</v>
      </c>
      <c r="AR645" s="31">
        <v>0.2047674357844603</v>
      </c>
      <c r="AS645" s="28">
        <v>-0.30724832184022871</v>
      </c>
      <c r="AT645" s="83">
        <v>843.13895869841053</v>
      </c>
      <c r="AU645" s="31">
        <v>85.83906634718636</v>
      </c>
      <c r="AV645" s="83">
        <v>80.258335683357203</v>
      </c>
      <c r="AW645" s="31">
        <v>8.1318713849908377</v>
      </c>
      <c r="AX645" s="31">
        <v>48.760945027238314</v>
      </c>
      <c r="AY645" s="31">
        <v>33.372511209685271</v>
      </c>
      <c r="AZ645" s="26"/>
      <c r="BA645" s="32">
        <v>166.72167133651254</v>
      </c>
      <c r="BB645" s="32">
        <v>120.72399911107641</v>
      </c>
      <c r="BC645" s="28">
        <v>0.38101514664962632</v>
      </c>
    </row>
    <row r="646" spans="1:55" x14ac:dyDescent="0.25">
      <c r="A646" s="26" t="s">
        <v>342</v>
      </c>
      <c r="B646" s="26" t="s">
        <v>227</v>
      </c>
      <c r="C646" s="26" t="s">
        <v>482</v>
      </c>
      <c r="D646" s="26"/>
      <c r="E646" s="26"/>
      <c r="F646" s="26"/>
      <c r="G646" s="26"/>
      <c r="H646" s="30">
        <v>24.167973277852905</v>
      </c>
      <c r="I646" s="30">
        <v>39.109868159744558</v>
      </c>
      <c r="J646" s="28">
        <v>-0.3820492265752819</v>
      </c>
      <c r="K646" s="30">
        <v>14.429313827902654</v>
      </c>
      <c r="L646" s="28">
        <v>0.67492186850341696</v>
      </c>
      <c r="M646" s="30">
        <v>18.575527443141819</v>
      </c>
      <c r="N646" s="28">
        <v>0.30106525113911881</v>
      </c>
      <c r="O646" s="30">
        <v>15.991268228340498</v>
      </c>
      <c r="P646" s="30">
        <v>28.694361835546644</v>
      </c>
      <c r="Q646" s="28">
        <v>-0.44270347185311937</v>
      </c>
      <c r="R646" s="30">
        <v>34.516632268007761</v>
      </c>
      <c r="S646" s="28">
        <v>-0.5367083293591699</v>
      </c>
      <c r="T646" s="30">
        <v>51.933770531211067</v>
      </c>
      <c r="U646" s="28">
        <v>-0.69208343502172454</v>
      </c>
      <c r="V646" s="26"/>
      <c r="W646" s="26"/>
      <c r="X646" s="77">
        <v>1.3172146702260521E-3</v>
      </c>
      <c r="Y646" s="77">
        <v>3.5892675274724146E-4</v>
      </c>
      <c r="Z646" s="26"/>
      <c r="AA646" s="26"/>
      <c r="AB646" s="26"/>
      <c r="AC646" s="26"/>
      <c r="AD646" s="26"/>
      <c r="AE646" s="26"/>
      <c r="AF646" s="26"/>
      <c r="AG646" s="26"/>
      <c r="AH646" s="83">
        <v>8.5117136685240277E-2</v>
      </c>
      <c r="AI646" s="83">
        <v>0.12505144037034549</v>
      </c>
      <c r="AJ646" s="28">
        <v>-0.31934301249820046</v>
      </c>
      <c r="AK646" s="31">
        <v>5.3227258444950342E-3</v>
      </c>
      <c r="AL646" s="31">
        <v>4.3580491905358025E-3</v>
      </c>
      <c r="AM646" s="28">
        <v>0.22135515497488659</v>
      </c>
      <c r="AN646" s="83">
        <v>4.1710527425000352E-2</v>
      </c>
      <c r="AO646" s="83">
        <v>0.12502551994616487</v>
      </c>
      <c r="AP646" s="28">
        <v>-0.66638389152102218</v>
      </c>
      <c r="AQ646" s="31">
        <v>2.6083296662685381E-3</v>
      </c>
      <c r="AR646" s="31">
        <v>4.3381387027787953E-3</v>
      </c>
      <c r="AS646" s="28">
        <v>-0.39874452040969272</v>
      </c>
      <c r="AT646" s="83">
        <v>3.7877059716784776</v>
      </c>
      <c r="AU646" s="31">
        <v>0.23686088667850139</v>
      </c>
      <c r="AV646" s="83">
        <v>6.1689122992933312</v>
      </c>
      <c r="AW646" s="31">
        <v>0.38573437555235446</v>
      </c>
      <c r="AX646" s="31">
        <v>1.7995148928403242</v>
      </c>
      <c r="AY646" s="31">
        <v>1.3809388615512579</v>
      </c>
      <c r="AZ646" s="26"/>
      <c r="BA646" s="32">
        <v>4.4230932419213982</v>
      </c>
      <c r="BB646" s="32">
        <v>2.8079057456285228</v>
      </c>
      <c r="BC646" s="28">
        <v>0.57522853066114266</v>
      </c>
    </row>
    <row r="647" spans="1:55" x14ac:dyDescent="0.25">
      <c r="A647" s="26" t="s">
        <v>342</v>
      </c>
      <c r="B647" s="26" t="s">
        <v>227</v>
      </c>
      <c r="C647" s="26" t="s">
        <v>483</v>
      </c>
      <c r="D647" s="26"/>
      <c r="E647" s="26"/>
      <c r="F647" s="26"/>
      <c r="G647" s="26"/>
      <c r="H647" s="30">
        <v>2.8768994507339833</v>
      </c>
      <c r="I647" s="30">
        <v>2.6922152555625081</v>
      </c>
      <c r="J647" s="28">
        <v>6.8599342043653783E-2</v>
      </c>
      <c r="K647" s="30">
        <v>2.689063537742475</v>
      </c>
      <c r="L647" s="28">
        <v>6.9851794260391689E-2</v>
      </c>
      <c r="M647" s="30">
        <v>2.623142027841403</v>
      </c>
      <c r="N647" s="28">
        <v>9.6737965462510081E-2</v>
      </c>
      <c r="O647" s="30">
        <v>4.0691991889293249</v>
      </c>
      <c r="P647" s="30">
        <v>3.7319033455934454</v>
      </c>
      <c r="Q647" s="28">
        <v>9.0381720023416864E-2</v>
      </c>
      <c r="R647" s="30">
        <v>3.8116849447155676</v>
      </c>
      <c r="S647" s="28">
        <v>6.7559162928921779E-2</v>
      </c>
      <c r="T647" s="30">
        <v>3.8511568663829734</v>
      </c>
      <c r="U647" s="28">
        <v>5.6617356838839429E-2</v>
      </c>
      <c r="V647" s="26"/>
      <c r="W647" s="26"/>
      <c r="X647" s="77">
        <v>37.398860434863572</v>
      </c>
      <c r="Y647" s="77">
        <v>40.04807068436547</v>
      </c>
      <c r="Z647" s="26"/>
      <c r="AA647" s="26"/>
      <c r="AB647" s="26"/>
      <c r="AC647" s="26"/>
      <c r="AD647" s="26"/>
      <c r="AE647" s="26"/>
      <c r="AF647" s="26"/>
      <c r="AG647" s="26"/>
      <c r="AH647" s="83">
        <v>115.31277260807684</v>
      </c>
      <c r="AI647" s="83">
        <v>128.38353226564067</v>
      </c>
      <c r="AJ647" s="28">
        <v>-0.10181025110384782</v>
      </c>
      <c r="AK647" s="31">
        <v>28.185619755580177</v>
      </c>
      <c r="AL647" s="31">
        <v>34.15004480036211</v>
      </c>
      <c r="AM647" s="28">
        <v>-0.17465350571717814</v>
      </c>
      <c r="AN647" s="83">
        <v>9.4721572543128705</v>
      </c>
      <c r="AO647" s="83">
        <v>10.523647896345121</v>
      </c>
      <c r="AP647" s="28">
        <v>-9.9916934924954584E-2</v>
      </c>
      <c r="AQ647" s="31">
        <v>2.317103566585049</v>
      </c>
      <c r="AR647" s="31">
        <v>2.8000832844586081</v>
      </c>
      <c r="AS647" s="28">
        <v>-0.17248762583393748</v>
      </c>
      <c r="AT647" s="83">
        <v>4444.1211295150115</v>
      </c>
      <c r="AU647" s="31">
        <v>1092.1365416580491</v>
      </c>
      <c r="AV647" s="83">
        <v>377.4026266914147</v>
      </c>
      <c r="AW647" s="31">
        <v>92.771297890398344</v>
      </c>
      <c r="AX647" s="31">
        <v>93.056218509368094</v>
      </c>
      <c r="AY647" s="31">
        <v>91.475034798663117</v>
      </c>
      <c r="AZ647" s="26"/>
      <c r="BA647" s="32">
        <v>623.52861250670924</v>
      </c>
      <c r="BB647" s="32">
        <v>523.30912179697054</v>
      </c>
      <c r="BC647" s="28">
        <v>0.19151107163123574</v>
      </c>
    </row>
    <row r="648" spans="1:55" x14ac:dyDescent="0.25">
      <c r="A648" s="26" t="s">
        <v>342</v>
      </c>
      <c r="B648" s="26" t="s">
        <v>227</v>
      </c>
      <c r="C648" s="26" t="s">
        <v>484</v>
      </c>
      <c r="D648" s="26"/>
      <c r="E648" s="26"/>
      <c r="F648" s="26"/>
      <c r="G648" s="26"/>
      <c r="H648" s="30">
        <v>3.8258792974255162</v>
      </c>
      <c r="I648" s="30">
        <v>3.4653605833448844</v>
      </c>
      <c r="J648" s="28">
        <v>0.10403497858587832</v>
      </c>
      <c r="K648" s="30">
        <v>3.1537626714498006</v>
      </c>
      <c r="L648" s="28">
        <v>0.21311579088059288</v>
      </c>
      <c r="M648" s="30">
        <v>3.1861611075239185</v>
      </c>
      <c r="N648" s="28">
        <v>0.20078023938932141</v>
      </c>
      <c r="O648" s="30">
        <v>2.0178726720918183</v>
      </c>
      <c r="P648" s="30">
        <v>2.1351097872765492</v>
      </c>
      <c r="Q648" s="28">
        <v>-5.4909174171447798E-2</v>
      </c>
      <c r="R648" s="30">
        <v>3.4766452628666764</v>
      </c>
      <c r="S648" s="28">
        <v>-0.41959201485285375</v>
      </c>
      <c r="T648" s="30">
        <v>3.0465443448316676</v>
      </c>
      <c r="U648" s="28">
        <v>-0.33765196114244878</v>
      </c>
      <c r="V648" s="26"/>
      <c r="W648" s="26"/>
      <c r="X648" s="77">
        <v>3.9944898816449879E-2</v>
      </c>
      <c r="Y648" s="77">
        <v>8.6258071746937531E-2</v>
      </c>
      <c r="Z648" s="26"/>
      <c r="AA648" s="26"/>
      <c r="AB648" s="26"/>
      <c r="AC648" s="26"/>
      <c r="AD648" s="26"/>
      <c r="AE648" s="26"/>
      <c r="AF648" s="26"/>
      <c r="AG648" s="26"/>
      <c r="AH648" s="83">
        <v>6.0708201680283294</v>
      </c>
      <c r="AI648" s="83">
        <v>8.057053726448876</v>
      </c>
      <c r="AJ648" s="28">
        <v>-0.24652107654443722</v>
      </c>
      <c r="AK648" s="31">
        <v>3.0085248945539464</v>
      </c>
      <c r="AL648" s="31">
        <v>3.7736016079651318</v>
      </c>
      <c r="AM648" s="28">
        <v>-0.20274443168465353</v>
      </c>
      <c r="AN648" s="83">
        <v>0.63058588362102685</v>
      </c>
      <c r="AO648" s="83">
        <v>0.82697010255868642</v>
      </c>
      <c r="AP648" s="28">
        <v>-0.23747438792531564</v>
      </c>
      <c r="AQ648" s="31">
        <v>0.31250620211474311</v>
      </c>
      <c r="AR648" s="31">
        <v>0.38736346301967206</v>
      </c>
      <c r="AS648" s="28">
        <v>-0.19324811979266965</v>
      </c>
      <c r="AT648" s="83">
        <v>431.2877967646711</v>
      </c>
      <c r="AU648" s="31">
        <v>213.73390042374606</v>
      </c>
      <c r="AV648" s="83">
        <v>48.022785955721538</v>
      </c>
      <c r="AW648" s="31">
        <v>23.863358187301955</v>
      </c>
      <c r="AX648" s="31">
        <v>1.2043990914434661</v>
      </c>
      <c r="AY648" s="31">
        <v>2.106519591133559</v>
      </c>
      <c r="AZ648" s="26"/>
      <c r="BA648" s="32">
        <v>1.5260606454003733</v>
      </c>
      <c r="BB648" s="32">
        <v>2.6487512927598873</v>
      </c>
      <c r="BC648" s="28">
        <v>-0.4238565736346343</v>
      </c>
    </row>
    <row r="649" spans="1:55" x14ac:dyDescent="0.25">
      <c r="A649" s="26" t="s">
        <v>342</v>
      </c>
      <c r="B649" s="26" t="s">
        <v>227</v>
      </c>
      <c r="C649" s="26" t="s">
        <v>485</v>
      </c>
      <c r="D649" s="26"/>
      <c r="E649" s="26"/>
      <c r="F649" s="26"/>
      <c r="G649" s="26"/>
      <c r="H649" s="30">
        <v>47.18930688448733</v>
      </c>
      <c r="I649" s="30">
        <v>53.325071584279698</v>
      </c>
      <c r="J649" s="28">
        <v>-0.11506341234056965</v>
      </c>
      <c r="K649" s="30">
        <v>40</v>
      </c>
      <c r="L649" s="28">
        <v>0.17973267211218324</v>
      </c>
      <c r="M649" s="30">
        <v>39.994001673492647</v>
      </c>
      <c r="N649" s="28">
        <v>0.17990960918931026</v>
      </c>
      <c r="O649" s="30">
        <v>39.991526066848046</v>
      </c>
      <c r="P649" s="30">
        <v>41.658683817798121</v>
      </c>
      <c r="Q649" s="28">
        <v>-4.0019453284738771E-2</v>
      </c>
      <c r="R649" s="30">
        <v>43.478260080845928</v>
      </c>
      <c r="S649" s="28">
        <v>-8.0194883776730078E-2</v>
      </c>
      <c r="T649" s="30">
        <v>42.728718323871256</v>
      </c>
      <c r="U649" s="28">
        <v>-6.4059779099295444E-2</v>
      </c>
      <c r="V649" s="26"/>
      <c r="W649" s="26"/>
      <c r="X649" s="77">
        <v>1.6954618540362489E-3</v>
      </c>
      <c r="Y649" s="77">
        <v>1.8473629312676772E-4</v>
      </c>
      <c r="Z649" s="26"/>
      <c r="AA649" s="26"/>
      <c r="AB649" s="26"/>
      <c r="AC649" s="26"/>
      <c r="AD649" s="26"/>
      <c r="AE649" s="26"/>
      <c r="AF649" s="26"/>
      <c r="AG649" s="26"/>
      <c r="AH649" s="83">
        <v>0.24486644519029163</v>
      </c>
      <c r="AI649" s="83">
        <v>0.23143783119100744</v>
      </c>
      <c r="AJ649" s="28">
        <v>5.8022553746632066E-2</v>
      </c>
      <c r="AK649" s="31">
        <v>6.1229582682337212E-3</v>
      </c>
      <c r="AL649" s="31">
        <v>5.5555723316474213E-3</v>
      </c>
      <c r="AM649" s="28">
        <v>0.10212916018646277</v>
      </c>
      <c r="AN649" s="83">
        <v>0.23888335962993762</v>
      </c>
      <c r="AO649" s="83">
        <v>0.17271256688791053</v>
      </c>
      <c r="AP649" s="28">
        <v>0.38312668229273411</v>
      </c>
      <c r="AQ649" s="31">
        <v>5.9733498869925985E-3</v>
      </c>
      <c r="AR649" s="31">
        <v>4.1467225039589148E-3</v>
      </c>
      <c r="AS649" s="28">
        <v>0.44049906433087466</v>
      </c>
      <c r="AT649" s="83">
        <v>45.947269902755131</v>
      </c>
      <c r="AU649" s="31">
        <v>1.1489251454408547</v>
      </c>
      <c r="AV649" s="83">
        <v>45.809466582848401</v>
      </c>
      <c r="AW649" s="31">
        <v>1.145479344862101</v>
      </c>
      <c r="AX649" s="31">
        <v>0.80451322721845209</v>
      </c>
      <c r="AY649" s="31">
        <v>1.3492327946841964</v>
      </c>
      <c r="AZ649" s="26"/>
      <c r="BA649" s="32">
        <v>1.6058929155802495</v>
      </c>
      <c r="BB649" s="32">
        <v>4.0270167086739432</v>
      </c>
      <c r="BC649" s="28">
        <v>-0.60122020052182645</v>
      </c>
    </row>
    <row r="650" spans="1:55" x14ac:dyDescent="0.25">
      <c r="A650" s="26" t="s">
        <v>342</v>
      </c>
      <c r="B650" s="26" t="s">
        <v>227</v>
      </c>
      <c r="C650" s="26" t="s">
        <v>486</v>
      </c>
      <c r="D650" s="26"/>
      <c r="E650" s="26"/>
      <c r="F650" s="26"/>
      <c r="G650" s="26"/>
      <c r="H650" s="30">
        <v>3.4939260048656613</v>
      </c>
      <c r="I650" s="30">
        <v>3.46824074964122</v>
      </c>
      <c r="J650" s="28">
        <v>7.4058455218538061E-3</v>
      </c>
      <c r="K650" s="30">
        <v>3.3943902427367867</v>
      </c>
      <c r="L650" s="28">
        <v>2.9323606011965833E-2</v>
      </c>
      <c r="M650" s="30">
        <v>3.3230931261074188</v>
      </c>
      <c r="N650" s="28">
        <v>5.1407791559050134E-2</v>
      </c>
      <c r="O650" s="30">
        <v>11.167771491190488</v>
      </c>
      <c r="P650" s="30">
        <v>11.523645300718398</v>
      </c>
      <c r="Q650" s="28">
        <v>-3.0882051663437157E-2</v>
      </c>
      <c r="R650" s="30">
        <v>9.1558015998988491</v>
      </c>
      <c r="S650" s="28">
        <v>0.21974808752014308</v>
      </c>
      <c r="T650" s="30">
        <v>8.7626884182119227</v>
      </c>
      <c r="U650" s="28">
        <v>0.27446862859804116</v>
      </c>
      <c r="V650" s="26"/>
      <c r="W650" s="26"/>
      <c r="X650" s="77">
        <v>0.89555146698901378</v>
      </c>
      <c r="Y650" s="77">
        <v>0.34942679870638182</v>
      </c>
      <c r="Z650" s="26"/>
      <c r="AA650" s="26"/>
      <c r="AB650" s="26"/>
      <c r="AC650" s="26"/>
      <c r="AD650" s="26"/>
      <c r="AE650" s="26"/>
      <c r="AF650" s="26"/>
      <c r="AG650" s="26"/>
      <c r="AH650" s="83">
        <v>3.8506278991452891</v>
      </c>
      <c r="AI650" s="83">
        <v>4.0686622010721853</v>
      </c>
      <c r="AJ650" s="28">
        <v>-5.3588696026285791E-2</v>
      </c>
      <c r="AK650" s="31">
        <v>0.34479823500890883</v>
      </c>
      <c r="AL650" s="31">
        <v>0.35307075972032398</v>
      </c>
      <c r="AM650" s="28">
        <v>-2.3430217551767874E-2</v>
      </c>
      <c r="AN650" s="83">
        <v>0.43283614009109511</v>
      </c>
      <c r="AO650" s="83">
        <v>0.42930158567966659</v>
      </c>
      <c r="AP650" s="28">
        <v>8.233266611006455E-3</v>
      </c>
      <c r="AQ650" s="31">
        <v>3.8756273891053947E-2</v>
      </c>
      <c r="AR650" s="31">
        <v>3.7253808712960385E-2</v>
      </c>
      <c r="AS650" s="28">
        <v>4.0330511966441253E-2</v>
      </c>
      <c r="AT650" s="83">
        <v>215.55248276032677</v>
      </c>
      <c r="AU650" s="31">
        <v>19.301297750438554</v>
      </c>
      <c r="AV650" s="83">
        <v>26.140768470248464</v>
      </c>
      <c r="AW650" s="31">
        <v>2.3408043049047875</v>
      </c>
      <c r="AX650" s="31">
        <v>39.343325408125963</v>
      </c>
      <c r="AY650" s="31">
        <v>45.274446764244892</v>
      </c>
      <c r="AZ650" s="26"/>
      <c r="BA650" s="32">
        <v>92.527857908923977</v>
      </c>
      <c r="BB650" s="32">
        <v>96.903954929322026</v>
      </c>
      <c r="BC650" s="28">
        <v>-4.5159116814064031E-2</v>
      </c>
    </row>
    <row r="651" spans="1:55" x14ac:dyDescent="0.25">
      <c r="A651" s="26" t="s">
        <v>342</v>
      </c>
      <c r="B651" s="26" t="s">
        <v>227</v>
      </c>
      <c r="C651" s="26" t="s">
        <v>487</v>
      </c>
      <c r="D651" s="26"/>
      <c r="E651" s="26"/>
      <c r="F651" s="26"/>
      <c r="G651" s="26"/>
      <c r="H651" s="30">
        <v>4.99</v>
      </c>
      <c r="I651" s="30">
        <v>119.97</v>
      </c>
      <c r="J651" s="28">
        <v>-0.9584062682337251</v>
      </c>
      <c r="K651" s="30">
        <v>12.506809246476163</v>
      </c>
      <c r="L651" s="28">
        <v>-0.6010173417008059</v>
      </c>
      <c r="M651" s="30">
        <v>10.710589776946223</v>
      </c>
      <c r="N651" s="28">
        <v>-0.53410595458145382</v>
      </c>
      <c r="O651" s="30">
        <v>17.26643571551508</v>
      </c>
      <c r="P651" s="30">
        <v>39.99</v>
      </c>
      <c r="Q651" s="28">
        <v>-0.56823116490334891</v>
      </c>
      <c r="R651" s="30">
        <v>39.767800871197402</v>
      </c>
      <c r="S651" s="28">
        <v>-0.56581869408774299</v>
      </c>
      <c r="T651" s="30">
        <v>34.849975979770143</v>
      </c>
      <c r="U651" s="28">
        <v>-0.50454956624538361</v>
      </c>
      <c r="V651" s="26"/>
      <c r="W651" s="26"/>
      <c r="X651" s="77">
        <v>9.0005691554516062E-5</v>
      </c>
      <c r="Y651" s="77">
        <v>2.2714305150877927E-5</v>
      </c>
      <c r="Z651" s="26"/>
      <c r="AA651" s="26"/>
      <c r="AB651" s="26"/>
      <c r="AC651" s="26"/>
      <c r="AD651" s="26"/>
      <c r="AE651" s="26"/>
      <c r="AF651" s="26"/>
      <c r="AG651" s="26"/>
      <c r="AH651" s="83">
        <v>8.0391964372204097E-2</v>
      </c>
      <c r="AI651" s="83">
        <v>0.62582367890418333</v>
      </c>
      <c r="AJ651" s="28">
        <v>-0.87154214983848111</v>
      </c>
      <c r="AK651" s="31">
        <v>4.6559675486450508E-3</v>
      </c>
      <c r="AL651" s="31">
        <v>1.5649504348691754E-2</v>
      </c>
      <c r="AM651" s="28">
        <v>-0.70248466373733598</v>
      </c>
      <c r="AN651" s="83">
        <v>7.7096807132363068E-2</v>
      </c>
      <c r="AO651" s="83">
        <v>0.61282199852911456</v>
      </c>
      <c r="AP651" s="28">
        <v>-0.87419379963935762</v>
      </c>
      <c r="AQ651" s="31">
        <v>4.4651257736468622E-3</v>
      </c>
      <c r="AR651" s="31">
        <v>1.5324381058492487E-2</v>
      </c>
      <c r="AS651" s="28">
        <v>-0.70862602824847054</v>
      </c>
      <c r="AT651" s="83">
        <v>4.8589879505267195</v>
      </c>
      <c r="AU651" s="31">
        <v>0.28141233260785753</v>
      </c>
      <c r="AV651" s="83">
        <v>4.8458357950925981</v>
      </c>
      <c r="AW651" s="31">
        <v>0.28065061457578538</v>
      </c>
      <c r="AX651" s="31">
        <v>0.26520433804608373</v>
      </c>
      <c r="AY651" s="31">
        <v>0.85236205289996902</v>
      </c>
      <c r="AZ651" s="26"/>
      <c r="BA651" s="32">
        <v>0.25966604785537933</v>
      </c>
      <c r="BB651" s="32">
        <v>0.85444887081288756</v>
      </c>
      <c r="BC651" s="28">
        <v>-0.69610112819466463</v>
      </c>
    </row>
    <row r="652" spans="1:55" x14ac:dyDescent="0.25">
      <c r="A652" s="26" t="s">
        <v>342</v>
      </c>
      <c r="B652" s="26" t="s">
        <v>227</v>
      </c>
      <c r="C652" s="26" t="s">
        <v>488</v>
      </c>
      <c r="D652" s="26"/>
      <c r="E652" s="26"/>
      <c r="F652" s="26"/>
      <c r="G652" s="26"/>
      <c r="H652" s="30">
        <v>3.2068639493628628</v>
      </c>
      <c r="I652" s="30">
        <v>3.3547132770435772</v>
      </c>
      <c r="J652" s="28">
        <v>-4.4072120467776692E-2</v>
      </c>
      <c r="K652" s="30">
        <v>3.509858645226466</v>
      </c>
      <c r="L652" s="28">
        <v>-8.6326751727077919E-2</v>
      </c>
      <c r="M652" s="30">
        <v>3.5112341811728922</v>
      </c>
      <c r="N652" s="28">
        <v>-8.6684685812769585E-2</v>
      </c>
      <c r="O652" s="30">
        <v>6.4338466997580008</v>
      </c>
      <c r="P652" s="30">
        <v>5.6774465520433264</v>
      </c>
      <c r="Q652" s="28">
        <v>0.13322893325036134</v>
      </c>
      <c r="R652" s="30">
        <v>5.3125325196912021</v>
      </c>
      <c r="S652" s="28">
        <v>0.21106961245142206</v>
      </c>
      <c r="T652" s="30">
        <v>4.7798993612187406</v>
      </c>
      <c r="U652" s="28">
        <v>0.34602137274236461</v>
      </c>
      <c r="V652" s="26"/>
      <c r="W652" s="26"/>
      <c r="X652" s="77">
        <v>8.8556294820813548</v>
      </c>
      <c r="Y652" s="77">
        <v>5.9976470891751799</v>
      </c>
      <c r="Z652" s="26"/>
      <c r="AA652" s="26"/>
      <c r="AB652" s="26"/>
      <c r="AC652" s="26"/>
      <c r="AD652" s="26"/>
      <c r="AE652" s="26"/>
      <c r="AF652" s="26"/>
      <c r="AG652" s="26"/>
      <c r="AH652" s="83">
        <v>27.501994834601923</v>
      </c>
      <c r="AI652" s="83">
        <v>31.683886322589682</v>
      </c>
      <c r="AJ652" s="28">
        <v>-0.13198795897099885</v>
      </c>
      <c r="AK652" s="31">
        <v>4.2262293524455004</v>
      </c>
      <c r="AL652" s="31">
        <v>5.5214364066616612</v>
      </c>
      <c r="AM652" s="28">
        <v>-0.23457791756027149</v>
      </c>
      <c r="AN652" s="83">
        <v>2.2888476429833848</v>
      </c>
      <c r="AO652" s="83">
        <v>2.6219034182565899</v>
      </c>
      <c r="AP652" s="28">
        <v>-0.12702823946683262</v>
      </c>
      <c r="AQ652" s="31">
        <v>0.35219321300558254</v>
      </c>
      <c r="AR652" s="31">
        <v>0.45700340277733231</v>
      </c>
      <c r="AS652" s="28">
        <v>-0.22934225245324241</v>
      </c>
      <c r="AT652" s="83">
        <v>1174.1455050796317</v>
      </c>
      <c r="AU652" s="31">
        <v>182.49510127802625</v>
      </c>
      <c r="AV652" s="83">
        <v>98.636033784390477</v>
      </c>
      <c r="AW652" s="31">
        <v>15.330780328057166</v>
      </c>
      <c r="AX652" s="31">
        <v>86.244085968972811</v>
      </c>
      <c r="AY652" s="31">
        <v>86.742397084436902</v>
      </c>
      <c r="AZ652" s="26"/>
      <c r="BA652" s="32">
        <v>486.03433022183941</v>
      </c>
      <c r="BB652" s="32">
        <v>489.26601587211547</v>
      </c>
      <c r="BC652" s="28">
        <v>-6.6051708997519297E-3</v>
      </c>
    </row>
    <row r="653" spans="1:55" x14ac:dyDescent="0.25">
      <c r="A653" s="26" t="s">
        <v>342</v>
      </c>
      <c r="B653" s="26" t="s">
        <v>227</v>
      </c>
      <c r="C653" s="26" t="s">
        <v>489</v>
      </c>
      <c r="D653" s="26"/>
      <c r="E653" s="26"/>
      <c r="F653" s="26"/>
      <c r="G653" s="26"/>
      <c r="H653" s="30">
        <v>4.4128916314408011</v>
      </c>
      <c r="I653" s="30">
        <v>4.2380951432741654</v>
      </c>
      <c r="J653" s="28">
        <v>4.1244116108161664E-2</v>
      </c>
      <c r="K653" s="30">
        <v>4.0537447235542299</v>
      </c>
      <c r="L653" s="28">
        <v>8.8596330647007171E-2</v>
      </c>
      <c r="M653" s="30">
        <v>3.7459855302168696</v>
      </c>
      <c r="N653" s="28">
        <v>0.17803221497903696</v>
      </c>
      <c r="O653" s="30">
        <v>13.178541635285875</v>
      </c>
      <c r="P653" s="30">
        <v>10.389315350966296</v>
      </c>
      <c r="Q653" s="28">
        <v>0.26847065375295942</v>
      </c>
      <c r="R653" s="30">
        <v>9.7168511959284523</v>
      </c>
      <c r="S653" s="28">
        <v>0.35625640133379188</v>
      </c>
      <c r="T653" s="30">
        <v>9.0737003692893214</v>
      </c>
      <c r="U653" s="28">
        <v>0.45238889305731572</v>
      </c>
      <c r="V653" s="26"/>
      <c r="W653" s="26"/>
      <c r="X653" s="77">
        <v>7.1164653595942866</v>
      </c>
      <c r="Y653" s="77">
        <v>2.3530392178349659</v>
      </c>
      <c r="Z653" s="26"/>
      <c r="AA653" s="26"/>
      <c r="AB653" s="26"/>
      <c r="AC653" s="26"/>
      <c r="AD653" s="26"/>
      <c r="AE653" s="26"/>
      <c r="AF653" s="26"/>
      <c r="AG653" s="26"/>
      <c r="AH653" s="83">
        <v>22.817868281261688</v>
      </c>
      <c r="AI653" s="83">
        <v>24.585798626656551</v>
      </c>
      <c r="AJ653" s="28">
        <v>-7.1908599441550272E-2</v>
      </c>
      <c r="AK653" s="31">
        <v>1.7295897143073826</v>
      </c>
      <c r="AL653" s="31">
        <v>2.36486990014309</v>
      </c>
      <c r="AM653" s="28">
        <v>-0.26863219232367447</v>
      </c>
      <c r="AN653" s="83">
        <v>2.0350614897351171</v>
      </c>
      <c r="AO653" s="83">
        <v>2.0926480835015866</v>
      </c>
      <c r="AP653" s="28">
        <v>-2.7518527467891761E-2</v>
      </c>
      <c r="AQ653" s="31">
        <v>0.15430838867269384</v>
      </c>
      <c r="AR653" s="31">
        <v>0.20123967659691033</v>
      </c>
      <c r="AS653" s="28">
        <v>-0.23321090909036493</v>
      </c>
      <c r="AT653" s="83">
        <v>1093.8447187339932</v>
      </c>
      <c r="AU653" s="31">
        <v>83.001954920808274</v>
      </c>
      <c r="AV653" s="83">
        <v>110.91577314989017</v>
      </c>
      <c r="AW653" s="31">
        <v>8.4200752697026946</v>
      </c>
      <c r="AX653" s="31">
        <v>67.361651500038377</v>
      </c>
      <c r="AY653" s="31">
        <v>67.984620892633501</v>
      </c>
      <c r="AZ653" s="26"/>
      <c r="BA653" s="32">
        <v>220.09584031646656</v>
      </c>
      <c r="BB653" s="32">
        <v>176.75708243251779</v>
      </c>
      <c r="BC653" s="28">
        <v>0.24518823963104627</v>
      </c>
    </row>
    <row r="654" spans="1:55" x14ac:dyDescent="0.25">
      <c r="A654" s="26" t="s">
        <v>342</v>
      </c>
      <c r="B654" s="26" t="s">
        <v>227</v>
      </c>
      <c r="C654" s="26" t="s">
        <v>490</v>
      </c>
      <c r="D654" s="26"/>
      <c r="E654" s="26"/>
      <c r="F654" s="26"/>
      <c r="G654" s="26"/>
      <c r="H654" s="30">
        <v>2.2509062619579669</v>
      </c>
      <c r="I654" s="30">
        <v>2.1143166740031143</v>
      </c>
      <c r="J654" s="28">
        <v>6.4602237514516936E-2</v>
      </c>
      <c r="K654" s="30">
        <v>2.1418607048246368</v>
      </c>
      <c r="L654" s="28">
        <v>5.0911600781367444E-2</v>
      </c>
      <c r="M654" s="30">
        <v>2.0779875054867327</v>
      </c>
      <c r="N654" s="28">
        <v>8.3214531374543071E-2</v>
      </c>
      <c r="O654" s="30">
        <v>3.7050990123407734</v>
      </c>
      <c r="P654" s="30">
        <v>3.5170915887514442</v>
      </c>
      <c r="Q654" s="28">
        <v>5.3455367551594302E-2</v>
      </c>
      <c r="R654" s="30">
        <v>3.702695651155044</v>
      </c>
      <c r="S654" s="28">
        <v>6.4908418410780243E-4</v>
      </c>
      <c r="T654" s="30">
        <v>3.6209141892542318</v>
      </c>
      <c r="U654" s="28">
        <v>2.3249604571236867E-2</v>
      </c>
      <c r="V654" s="26"/>
      <c r="W654" s="26"/>
      <c r="X654" s="77">
        <v>42.181533509615974</v>
      </c>
      <c r="Y654" s="77">
        <v>49.608343451773059</v>
      </c>
      <c r="Z654" s="26"/>
      <c r="AA654" s="26"/>
      <c r="AB654" s="26"/>
      <c r="AC654" s="26"/>
      <c r="AD654" s="26"/>
      <c r="AE654" s="26"/>
      <c r="AF654" s="26"/>
      <c r="AG654" s="26"/>
      <c r="AH654" s="83">
        <v>128.76309782811248</v>
      </c>
      <c r="AI654" s="83">
        <v>147.02584937230426</v>
      </c>
      <c r="AJ654" s="28">
        <v>-0.1242145624198788</v>
      </c>
      <c r="AK654" s="31">
        <v>34.556316156907499</v>
      </c>
      <c r="AL654" s="31">
        <v>41.636209163005823</v>
      </c>
      <c r="AM654" s="28">
        <v>-0.17004172926455749</v>
      </c>
      <c r="AN654" s="83">
        <v>10.59878069824593</v>
      </c>
      <c r="AO654" s="83">
        <v>12.031491815868284</v>
      </c>
      <c r="AP654" s="28">
        <v>-0.1190800891151966</v>
      </c>
      <c r="AQ654" s="31">
        <v>2.8450310745872569</v>
      </c>
      <c r="AR654" s="31">
        <v>3.40711456177306</v>
      </c>
      <c r="AS654" s="28">
        <v>-0.16497346273360861</v>
      </c>
      <c r="AT654" s="83">
        <v>4876.4985977508086</v>
      </c>
      <c r="AU654" s="31">
        <v>1316.1587805098843</v>
      </c>
      <c r="AV654" s="83">
        <v>407.92480054039055</v>
      </c>
      <c r="AW654" s="31">
        <v>110.0982806292655</v>
      </c>
      <c r="AX654" s="31">
        <v>93.267775292286871</v>
      </c>
      <c r="AY654" s="31">
        <v>93.369232662200176</v>
      </c>
      <c r="AZ654" s="26"/>
      <c r="BA654" s="32">
        <v>846.83166902255527</v>
      </c>
      <c r="BB654" s="32">
        <v>823.6581548642796</v>
      </c>
      <c r="BC654" s="28">
        <v>2.8134868842637946E-2</v>
      </c>
    </row>
    <row r="655" spans="1:55" x14ac:dyDescent="0.25">
      <c r="A655" s="26" t="s">
        <v>342</v>
      </c>
      <c r="B655" s="26" t="s">
        <v>228</v>
      </c>
      <c r="C655" s="26" t="s">
        <v>256</v>
      </c>
      <c r="D655" s="27">
        <v>283499737.17902642</v>
      </c>
      <c r="E655" s="45">
        <v>27261392.517030831</v>
      </c>
      <c r="F655" s="29">
        <v>167230979.60407913</v>
      </c>
      <c r="G655" s="29">
        <v>26323446.892334122</v>
      </c>
      <c r="H655" s="30">
        <v>1.9613385757477344</v>
      </c>
      <c r="I655" s="30">
        <v>1.7742088196886179</v>
      </c>
      <c r="J655" s="28">
        <v>0.10547222738525147</v>
      </c>
      <c r="K655" s="30">
        <v>1.7603700096316326</v>
      </c>
      <c r="L655" s="28">
        <v>0.11416268455866027</v>
      </c>
      <c r="M655" s="30">
        <v>1.7436785226792886</v>
      </c>
      <c r="N655" s="28">
        <v>0.124828086277048</v>
      </c>
      <c r="O655" s="30">
        <v>1.6055490712418088</v>
      </c>
      <c r="P655" s="30">
        <v>1.4474556167245101</v>
      </c>
      <c r="Q655" s="28">
        <v>0.10922162496080748</v>
      </c>
      <c r="R655" s="30">
        <v>1.4252050696033356</v>
      </c>
      <c r="S655" s="28">
        <v>0.12653898409768266</v>
      </c>
      <c r="T655" s="30">
        <v>1.4078176570633025</v>
      </c>
      <c r="U655" s="28">
        <v>0.14045243230644838</v>
      </c>
      <c r="V655" s="26"/>
      <c r="W655" s="26"/>
      <c r="X655" s="26"/>
      <c r="Y655" s="26"/>
      <c r="Z655" s="49">
        <v>27.678168006336012</v>
      </c>
      <c r="AA655" s="49">
        <v>27.38177330787865</v>
      </c>
      <c r="AB655" s="49">
        <v>0.29639469845736244</v>
      </c>
      <c r="AC655" s="49">
        <v>29.750395734890024</v>
      </c>
      <c r="AD655" s="49">
        <v>29.942013002394702</v>
      </c>
      <c r="AE655" s="26"/>
      <c r="AF655" s="49">
        <v>8.7724589441717136</v>
      </c>
      <c r="AG655" s="49">
        <v>13.600023191834321</v>
      </c>
      <c r="AH655" s="83">
        <v>13273.2122540417</v>
      </c>
      <c r="AI655" s="83">
        <v>13365.86170435864</v>
      </c>
      <c r="AJ655" s="28">
        <v>-6.9317977670475582E-3</v>
      </c>
      <c r="AK655" s="31">
        <v>8240.3810071673361</v>
      </c>
      <c r="AL655" s="31">
        <v>9182.712929502095</v>
      </c>
      <c r="AM655" s="28">
        <v>-0.10262020925289385</v>
      </c>
      <c r="AN655" s="83">
        <v>1093.9348235528366</v>
      </c>
      <c r="AO655" s="83">
        <v>1096.4662607557977</v>
      </c>
      <c r="AP655" s="28">
        <v>-2.3087232991703612E-3</v>
      </c>
      <c r="AQ655" s="31">
        <v>679.36690941704546</v>
      </c>
      <c r="AR655" s="31">
        <v>753.64399766711131</v>
      </c>
      <c r="AS655" s="28">
        <v>-9.8557261094082832E-2</v>
      </c>
      <c r="AT655" s="83">
        <v>557325.82829826744</v>
      </c>
      <c r="AU655" s="31">
        <v>347124.75518870627</v>
      </c>
      <c r="AV655" s="83">
        <v>48604.037980716246</v>
      </c>
      <c r="AW655" s="31">
        <v>30272.513084909089</v>
      </c>
      <c r="AX655" s="31">
        <v>97.163453192652909</v>
      </c>
      <c r="AY655" s="31">
        <v>97.262426785030172</v>
      </c>
      <c r="AZ655" s="26"/>
      <c r="BA655" s="32">
        <v>100493.4506897247</v>
      </c>
      <c r="BB655" s="32">
        <v>103161.85358369016</v>
      </c>
      <c r="BC655" s="28">
        <v>-2.5866178255518724E-2</v>
      </c>
    </row>
    <row r="656" spans="1:55" x14ac:dyDescent="0.25">
      <c r="A656" s="26" t="s">
        <v>342</v>
      </c>
      <c r="B656" s="26" t="s">
        <v>228</v>
      </c>
      <c r="C656" s="26" t="s">
        <v>404</v>
      </c>
      <c r="D656" s="27">
        <v>147900439.24994922</v>
      </c>
      <c r="E656" s="45">
        <v>8085974.3764392324</v>
      </c>
      <c r="F656" s="29">
        <v>86216479.756398454</v>
      </c>
      <c r="G656" s="29">
        <v>10628919.958971186</v>
      </c>
      <c r="H656" s="30">
        <v>1.6871378937311474</v>
      </c>
      <c r="I656" s="30">
        <v>1.6118228469342231</v>
      </c>
      <c r="J656" s="28">
        <v>4.6726628140417399E-2</v>
      </c>
      <c r="K656" s="30">
        <v>1.6262018890508083</v>
      </c>
      <c r="L656" s="28">
        <v>3.7471365081187188E-2</v>
      </c>
      <c r="M656" s="30">
        <v>1.5846341039505325</v>
      </c>
      <c r="N656" s="28">
        <v>6.4686093480552015E-2</v>
      </c>
      <c r="O656" s="30">
        <v>1.6106744779291047</v>
      </c>
      <c r="P656" s="30">
        <v>1.5593228314891758</v>
      </c>
      <c r="Q656" s="28">
        <v>3.293201728527715E-2</v>
      </c>
      <c r="R656" s="30">
        <v>1.5309447729509664</v>
      </c>
      <c r="S656" s="28">
        <v>5.2078759721982379E-2</v>
      </c>
      <c r="T656" s="30">
        <v>1.5187562147900684</v>
      </c>
      <c r="U656" s="28">
        <v>6.0522065519081202E-2</v>
      </c>
      <c r="V656" s="26"/>
      <c r="W656" s="26"/>
      <c r="X656" s="26"/>
      <c r="Y656" s="26"/>
      <c r="Z656" s="49">
        <v>23.74007446620989</v>
      </c>
      <c r="AA656" s="49">
        <v>20.614146118666984</v>
      </c>
      <c r="AB656" s="49">
        <v>3.1259283475429065</v>
      </c>
      <c r="AC656" s="49">
        <v>27.237555770800103</v>
      </c>
      <c r="AD656" s="49">
        <v>24.240333915871439</v>
      </c>
      <c r="AE656" s="26"/>
      <c r="AF656" s="49">
        <v>5.1837683734471849</v>
      </c>
      <c r="AG656" s="49">
        <v>10.975141813870119</v>
      </c>
      <c r="AH656" s="83">
        <v>6665.51737443817</v>
      </c>
      <c r="AI656" s="83">
        <v>7075.6518091525677</v>
      </c>
      <c r="AJ656" s="28">
        <v>-5.7964191254278014E-2</v>
      </c>
      <c r="AK656" s="31">
        <v>4142.3443045631457</v>
      </c>
      <c r="AL656" s="31">
        <v>4525.7012380043852</v>
      </c>
      <c r="AM656" s="28">
        <v>-8.4706637332136708E-2</v>
      </c>
      <c r="AN656" s="83">
        <v>549.54032116823532</v>
      </c>
      <c r="AO656" s="83">
        <v>580.62762553814855</v>
      </c>
      <c r="AP656" s="28">
        <v>-5.3540863373664468E-2</v>
      </c>
      <c r="AQ656" s="31">
        <v>341.55018665511636</v>
      </c>
      <c r="AR656" s="31">
        <v>371.55359321195198</v>
      </c>
      <c r="AS656" s="28">
        <v>-8.0751221640642926E-2</v>
      </c>
      <c r="AT656" s="83">
        <v>297134.03742973512</v>
      </c>
      <c r="AU656" s="31">
        <v>184478.01930267736</v>
      </c>
      <c r="AV656" s="83">
        <v>24848.546032054273</v>
      </c>
      <c r="AW656" s="31">
        <v>15427.350752682201</v>
      </c>
      <c r="AX656" s="31">
        <v>97.074891488078947</v>
      </c>
      <c r="AY656" s="31">
        <v>97.023160613130571</v>
      </c>
      <c r="AZ656" s="26"/>
      <c r="BA656" s="32">
        <v>55713.320847007672</v>
      </c>
      <c r="BB656" s="32">
        <v>56054.54599779519</v>
      </c>
      <c r="BC656" s="28">
        <v>-6.0873769417549191E-3</v>
      </c>
    </row>
    <row r="657" spans="1:55" x14ac:dyDescent="0.25">
      <c r="A657" s="26" t="s">
        <v>342</v>
      </c>
      <c r="B657" s="26" t="s">
        <v>228</v>
      </c>
      <c r="C657" s="26" t="s">
        <v>403</v>
      </c>
      <c r="D657" s="27">
        <v>6367889.7518004775</v>
      </c>
      <c r="E657" s="45">
        <v>72574.824937697544</v>
      </c>
      <c r="F657" s="29">
        <v>1293658.1186305371</v>
      </c>
      <c r="G657" s="29">
        <v>32397.12286746471</v>
      </c>
      <c r="H657" s="30">
        <v>2.9599293865193443</v>
      </c>
      <c r="I657" s="30">
        <v>2.8724414775546534</v>
      </c>
      <c r="J657" s="28">
        <v>3.0457681957430351E-2</v>
      </c>
      <c r="K657" s="30">
        <v>2.7685015704287115</v>
      </c>
      <c r="L657" s="28">
        <v>6.9144918729805757E-2</v>
      </c>
      <c r="M657" s="30">
        <v>2.6602166689875624</v>
      </c>
      <c r="N657" s="28">
        <v>0.11266477690550222</v>
      </c>
      <c r="O657" s="30">
        <v>4.8568599370434899</v>
      </c>
      <c r="P657" s="30">
        <v>4.7136172398782668</v>
      </c>
      <c r="Q657" s="28">
        <v>3.0389123655047257E-2</v>
      </c>
      <c r="R657" s="30">
        <v>4.6918434656840979</v>
      </c>
      <c r="S657" s="28">
        <v>3.5170924300078212E-2</v>
      </c>
      <c r="T657" s="30">
        <v>4.5100337801155774</v>
      </c>
      <c r="U657" s="28">
        <v>7.690101090972859E-2</v>
      </c>
      <c r="V657" s="26"/>
      <c r="W657" s="26"/>
      <c r="X657" s="77">
        <v>100</v>
      </c>
      <c r="Y657" s="77">
        <v>100</v>
      </c>
      <c r="Z657" s="49">
        <v>14.600048388598651</v>
      </c>
      <c r="AA657" s="49">
        <v>8.5528377133328526</v>
      </c>
      <c r="AB657" s="49">
        <v>6.0472106752657986</v>
      </c>
      <c r="AC657" s="49">
        <v>15.509205837521906</v>
      </c>
      <c r="AD657" s="49">
        <v>10.09398140150703</v>
      </c>
      <c r="AE657" s="26"/>
      <c r="AF657" s="49">
        <v>1.1268569848179126</v>
      </c>
      <c r="AG657" s="49">
        <v>2.4431201546978332</v>
      </c>
      <c r="AH657" s="83">
        <v>279.17764980970657</v>
      </c>
      <c r="AI657" s="83">
        <v>314.13817941515407</v>
      </c>
      <c r="AJ657" s="28">
        <v>-0.11129029164979302</v>
      </c>
      <c r="AK657" s="31">
        <v>57.001828342386133</v>
      </c>
      <c r="AL657" s="31">
        <v>65.790821256872576</v>
      </c>
      <c r="AM657" s="28">
        <v>-0.13358995596317069</v>
      </c>
      <c r="AN657" s="83">
        <v>22.988401394791957</v>
      </c>
      <c r="AO657" s="83">
        <v>25.768370680970197</v>
      </c>
      <c r="AP657" s="28">
        <v>-0.10788300589882588</v>
      </c>
      <c r="AQ657" s="31">
        <v>4.6946960269834053</v>
      </c>
      <c r="AR657" s="31">
        <v>5.3982338323088666</v>
      </c>
      <c r="AS657" s="28">
        <v>-0.13032740469942791</v>
      </c>
      <c r="AT657" s="83">
        <v>12607.768038114769</v>
      </c>
      <c r="AU657" s="31">
        <v>2595.8681538157516</v>
      </c>
      <c r="AV657" s="83">
        <v>1049.3505422035771</v>
      </c>
      <c r="AW657" s="31">
        <v>216.05567390475267</v>
      </c>
      <c r="AX657" s="31">
        <v>96.963990662902049</v>
      </c>
      <c r="AY657" s="31">
        <v>96.79755261236609</v>
      </c>
      <c r="AZ657" s="26"/>
      <c r="BA657" s="32">
        <v>2090.1180745975144</v>
      </c>
      <c r="BB657" s="32">
        <v>2033.7050166019751</v>
      </c>
      <c r="BC657" s="28">
        <v>2.7739056320860756E-2</v>
      </c>
    </row>
    <row r="658" spans="1:55" x14ac:dyDescent="0.25">
      <c r="A658" s="26" t="s">
        <v>342</v>
      </c>
      <c r="B658" s="26" t="s">
        <v>228</v>
      </c>
      <c r="C658" s="26" t="s">
        <v>399</v>
      </c>
      <c r="D658" s="27">
        <v>3356680.0453576124</v>
      </c>
      <c r="E658" s="45">
        <v>40768.629802267562</v>
      </c>
      <c r="F658" s="29">
        <v>733781.37967629824</v>
      </c>
      <c r="G658" s="29">
        <v>20555.521973798561</v>
      </c>
      <c r="H658" s="30">
        <v>2.8411118614762585</v>
      </c>
      <c r="I658" s="30">
        <v>2.8024102624097798</v>
      </c>
      <c r="J658" s="28">
        <v>1.3810111811822803E-2</v>
      </c>
      <c r="K658" s="30">
        <v>2.7130974121006282</v>
      </c>
      <c r="L658" s="28">
        <v>4.7183875081180576E-2</v>
      </c>
      <c r="M658" s="30">
        <v>2.6120048606139181</v>
      </c>
      <c r="N658" s="28">
        <v>8.7713083661142846E-2</v>
      </c>
      <c r="O658" s="30">
        <v>4.5038876763526066</v>
      </c>
      <c r="P658" s="30">
        <v>4.3852756626940046</v>
      </c>
      <c r="Q658" s="28">
        <v>2.7047789644707328E-2</v>
      </c>
      <c r="R658" s="30">
        <v>4.3708001623388704</v>
      </c>
      <c r="S658" s="28">
        <v>3.0449233337293415E-2</v>
      </c>
      <c r="T658" s="30">
        <v>4.1109389697532732</v>
      </c>
      <c r="U658" s="28">
        <v>9.5586120224722529E-2</v>
      </c>
      <c r="V658" s="26"/>
      <c r="W658" s="26"/>
      <c r="X658" s="26"/>
      <c r="Y658" s="26"/>
      <c r="Z658" s="49">
        <v>15.33014251069471</v>
      </c>
      <c r="AA658" s="49">
        <v>9.9943736690423783</v>
      </c>
      <c r="AB658" s="49">
        <v>5.3357688416523317</v>
      </c>
      <c r="AC658" s="49">
        <v>16.817177873806532</v>
      </c>
      <c r="AD658" s="49">
        <v>12.213708700579785</v>
      </c>
      <c r="AE658" s="26"/>
      <c r="AF658" s="49">
        <v>1.199977798056038</v>
      </c>
      <c r="AG658" s="49">
        <v>2.7249789754198379</v>
      </c>
      <c r="AH658" s="83">
        <v>148.06495752641098</v>
      </c>
      <c r="AI658" s="83">
        <v>168.54173166128589</v>
      </c>
      <c r="AJ658" s="28">
        <v>-0.12149379226758258</v>
      </c>
      <c r="AK658" s="31">
        <v>32.719211605312545</v>
      </c>
      <c r="AL658" s="31">
        <v>38.092887750067412</v>
      </c>
      <c r="AM658" s="28">
        <v>-0.14106770219187065</v>
      </c>
      <c r="AN658" s="83">
        <v>12.193187063766807</v>
      </c>
      <c r="AO658" s="83">
        <v>13.822690320815084</v>
      </c>
      <c r="AP658" s="28">
        <v>-0.11788611473082546</v>
      </c>
      <c r="AQ658" s="31">
        <v>2.6951677912551197</v>
      </c>
      <c r="AR658" s="31">
        <v>3.1246750310024014</v>
      </c>
      <c r="AS658" s="28">
        <v>-0.13745661084298261</v>
      </c>
      <c r="AT658" s="83">
        <v>6650.8004674889235</v>
      </c>
      <c r="AU658" s="31">
        <v>1476.6799142013581</v>
      </c>
      <c r="AV658" s="83">
        <v>553.63665806693791</v>
      </c>
      <c r="AW658" s="31">
        <v>122.924272555306</v>
      </c>
      <c r="AX658" s="31">
        <v>96.911647836191932</v>
      </c>
      <c r="AY658" s="31">
        <v>96.79755261236609</v>
      </c>
      <c r="AZ658" s="26"/>
      <c r="BA658" s="32">
        <v>936.02823781402219</v>
      </c>
      <c r="BB658" s="32">
        <v>872.62237690503275</v>
      </c>
      <c r="BC658" s="28">
        <v>7.2661282345146502E-2</v>
      </c>
    </row>
    <row r="659" spans="1:55" x14ac:dyDescent="0.25">
      <c r="A659" s="26" t="s">
        <v>342</v>
      </c>
      <c r="B659" s="26" t="s">
        <v>228</v>
      </c>
      <c r="C659" s="26" t="s">
        <v>400</v>
      </c>
      <c r="D659" s="27">
        <v>2544883.2449535755</v>
      </c>
      <c r="E659" s="45">
        <v>25831.004097067729</v>
      </c>
      <c r="F659" s="29">
        <v>482302.11049207649</v>
      </c>
      <c r="G659" s="29">
        <v>10785.415500114606</v>
      </c>
      <c r="H659" s="30">
        <v>3.1994529917822976</v>
      </c>
      <c r="I659" s="30">
        <v>3.0772166331813193</v>
      </c>
      <c r="J659" s="28">
        <v>3.9723026738811895E-2</v>
      </c>
      <c r="K659" s="30">
        <v>2.9773049152169295</v>
      </c>
      <c r="L659" s="28">
        <v>7.4613814470252907E-2</v>
      </c>
      <c r="M659" s="30">
        <v>2.8212088326842379</v>
      </c>
      <c r="N659" s="28">
        <v>0.13407166272699472</v>
      </c>
      <c r="O659" s="30">
        <v>5.2135049327760807</v>
      </c>
      <c r="P659" s="30">
        <v>5.0664300033717256</v>
      </c>
      <c r="Q659" s="28">
        <v>2.9029302547647226E-2</v>
      </c>
      <c r="R659" s="30">
        <v>5.1483708478067074</v>
      </c>
      <c r="S659" s="28">
        <v>1.2651397285632903E-2</v>
      </c>
      <c r="T659" s="30">
        <v>5.0750490410812157</v>
      </c>
      <c r="U659" s="28">
        <v>2.7281685472219135E-2</v>
      </c>
      <c r="V659" s="26"/>
      <c r="W659" s="26"/>
      <c r="X659" s="26"/>
      <c r="Y659" s="26"/>
      <c r="Z659" s="49">
        <v>14.546825538310818</v>
      </c>
      <c r="AA659" s="49">
        <v>6.9018160618671471</v>
      </c>
      <c r="AB659" s="49">
        <v>7.6450094764436711</v>
      </c>
      <c r="AC659" s="49">
        <v>14.954065849323872</v>
      </c>
      <c r="AD659" s="49">
        <v>7.5275422667800189</v>
      </c>
      <c r="AE659" s="26"/>
      <c r="AF659" s="49">
        <v>1.0048181787068335</v>
      </c>
      <c r="AG659" s="49">
        <v>2.1873227229612393</v>
      </c>
      <c r="AH659" s="83">
        <v>113.21734439217916</v>
      </c>
      <c r="AI659" s="83">
        <v>124.59798819222786</v>
      </c>
      <c r="AJ659" s="28">
        <v>-9.1338904946770244E-2</v>
      </c>
      <c r="AK659" s="31">
        <v>21.540056024123146</v>
      </c>
      <c r="AL659" s="31">
        <v>24.291163191211695</v>
      </c>
      <c r="AM659" s="28">
        <v>-0.11325547259440719</v>
      </c>
      <c r="AN659" s="83">
        <v>9.4857609594632724</v>
      </c>
      <c r="AO659" s="83">
        <v>10.376946945719281</v>
      </c>
      <c r="AP659" s="28">
        <v>-8.5881328190045569E-2</v>
      </c>
      <c r="AQ659" s="31">
        <v>1.8039004764730795</v>
      </c>
      <c r="AR659" s="31">
        <v>2.022054075993978</v>
      </c>
      <c r="AS659" s="28">
        <v>-0.10788712434095567</v>
      </c>
      <c r="AT659" s="83">
        <v>5140.5235336807455</v>
      </c>
      <c r="AU659" s="31">
        <v>986.00147117220126</v>
      </c>
      <c r="AV659" s="83">
        <v>442.9563496668182</v>
      </c>
      <c r="AW659" s="31">
        <v>84.964784002852738</v>
      </c>
      <c r="AX659" s="31">
        <v>94.931762300209783</v>
      </c>
      <c r="AY659" s="31">
        <v>92.263776866407326</v>
      </c>
      <c r="AZ659" s="26"/>
      <c r="BA659" s="32">
        <v>882.22682257964061</v>
      </c>
      <c r="BB659" s="32">
        <v>849.664287329682</v>
      </c>
      <c r="BC659" s="28">
        <v>3.8324001297378153E-2</v>
      </c>
    </row>
    <row r="660" spans="1:55" x14ac:dyDescent="0.25">
      <c r="A660" s="26" t="s">
        <v>342</v>
      </c>
      <c r="B660" s="26" t="s">
        <v>228</v>
      </c>
      <c r="C660" s="26" t="s">
        <v>161</v>
      </c>
      <c r="D660" s="27">
        <v>466326.46148928953</v>
      </c>
      <c r="E660" s="45">
        <v>5975.1910383622417</v>
      </c>
      <c r="F660" s="29">
        <v>77574.628462162509</v>
      </c>
      <c r="G660" s="29">
        <v>1056.185393551546</v>
      </c>
      <c r="H660" s="30">
        <v>2.6746813179206494</v>
      </c>
      <c r="I660" s="30">
        <v>2.5101486474971395</v>
      </c>
      <c r="J660" s="28">
        <v>6.5546982879904306E-2</v>
      </c>
      <c r="K660" s="30">
        <v>2.3692974608597042</v>
      </c>
      <c r="L660" s="28">
        <v>0.12889215563086628</v>
      </c>
      <c r="M660" s="30">
        <v>2.4093706330260902</v>
      </c>
      <c r="N660" s="28">
        <v>0.11011617775109085</v>
      </c>
      <c r="O660" s="30">
        <v>6.0065720977315049</v>
      </c>
      <c r="P660" s="30">
        <v>5.5787350986279316</v>
      </c>
      <c r="Q660" s="28">
        <v>7.6690681944872802E-2</v>
      </c>
      <c r="R660" s="30">
        <v>5.2036467103838593</v>
      </c>
      <c r="S660" s="28">
        <v>0.15430051885448157</v>
      </c>
      <c r="T660" s="30">
        <v>5.3890503014960078</v>
      </c>
      <c r="U660" s="28">
        <v>0.1145882412832688</v>
      </c>
      <c r="V660" s="26"/>
      <c r="W660" s="26"/>
      <c r="X660" s="26"/>
      <c r="Y660" s="26"/>
      <c r="Z660" s="49">
        <v>9.637887964842685</v>
      </c>
      <c r="AA660" s="49">
        <v>6.9723138518753807</v>
      </c>
      <c r="AB660" s="49">
        <v>2.6655741129673043</v>
      </c>
      <c r="AC660" s="49">
        <v>6.4425443726641092</v>
      </c>
      <c r="AD660" s="49">
        <v>5.9485367908948295</v>
      </c>
      <c r="AE660" s="26"/>
      <c r="AF660" s="49">
        <v>1.2651217725757191</v>
      </c>
      <c r="AG660" s="49">
        <v>1.3432207321287872</v>
      </c>
      <c r="AH660" s="83">
        <v>19.262230076711802</v>
      </c>
      <c r="AI660" s="83">
        <v>24.577631298203663</v>
      </c>
      <c r="AJ660" s="28">
        <v>-0.21626987389465618</v>
      </c>
      <c r="AK660" s="31">
        <v>2.9426283216720055</v>
      </c>
      <c r="AL660" s="31">
        <v>4.0014085306538796</v>
      </c>
      <c r="AM660" s="28">
        <v>-0.26460187728166218</v>
      </c>
      <c r="AN660" s="83">
        <v>1.68228543720058</v>
      </c>
      <c r="AO660" s="83">
        <v>2.1081570415671305</v>
      </c>
      <c r="AP660" s="28">
        <v>-0.20201132836383592</v>
      </c>
      <c r="AQ660" s="31">
        <v>0.25059803200073921</v>
      </c>
      <c r="AR660" s="31">
        <v>0.33650976980545888</v>
      </c>
      <c r="AS660" s="28">
        <v>-0.25530235824768616</v>
      </c>
      <c r="AT660" s="83">
        <v>1132.7399749421159</v>
      </c>
      <c r="AU660" s="31">
        <v>188.58343103380321</v>
      </c>
      <c r="AV660" s="83">
        <v>105.56842007845167</v>
      </c>
      <c r="AW660" s="31">
        <v>17.578249364594473</v>
      </c>
      <c r="AX660" s="31">
        <v>79.521533495820719</v>
      </c>
      <c r="AY660" s="31">
        <v>80.878108028871893</v>
      </c>
      <c r="AZ660" s="26"/>
      <c r="BA660" s="32">
        <v>271.86301420385058</v>
      </c>
      <c r="BB660" s="32">
        <v>311.41835236726001</v>
      </c>
      <c r="BC660" s="28">
        <v>-0.12701672159886476</v>
      </c>
    </row>
    <row r="661" spans="1:55" x14ac:dyDescent="0.25">
      <c r="A661" s="26" t="s">
        <v>342</v>
      </c>
      <c r="B661" s="26" t="s">
        <v>228</v>
      </c>
      <c r="C661" s="26" t="s">
        <v>480</v>
      </c>
      <c r="D661" s="27">
        <v>263245.09616984113</v>
      </c>
      <c r="E661" s="45">
        <v>683.99472951543373</v>
      </c>
      <c r="F661" s="29">
        <v>62704.062534345947</v>
      </c>
      <c r="G661" s="29">
        <v>259.66220137170347</v>
      </c>
      <c r="H661" s="30">
        <v>2.0656525095975242</v>
      </c>
      <c r="I661" s="30">
        <v>2.0797393287215358</v>
      </c>
      <c r="J661" s="28">
        <v>-6.7733580499586199E-3</v>
      </c>
      <c r="K661" s="30">
        <v>2.0163105420597653</v>
      </c>
      <c r="L661" s="28">
        <v>2.4471412765294333E-2</v>
      </c>
      <c r="M661" s="30">
        <v>2.0729988539402542</v>
      </c>
      <c r="N661" s="28">
        <v>-3.543824604035063E-3</v>
      </c>
      <c r="O661" s="30">
        <v>4.1917642580258061</v>
      </c>
      <c r="P661" s="30">
        <v>4.310819567822012</v>
      </c>
      <c r="Q661" s="28">
        <v>-2.7617790056649751E-2</v>
      </c>
      <c r="R661" s="30">
        <v>4.1785461424466419</v>
      </c>
      <c r="S661" s="28">
        <v>3.1633288537588479E-3</v>
      </c>
      <c r="T661" s="30">
        <v>4.322204259724054</v>
      </c>
      <c r="U661" s="28">
        <v>-3.0179046120919713E-2</v>
      </c>
      <c r="V661" s="26"/>
      <c r="W661" s="26"/>
      <c r="X661" s="77">
        <v>4.0979821836552288</v>
      </c>
      <c r="Y661" s="77">
        <v>4.7481977194697826</v>
      </c>
      <c r="Z661" s="49">
        <v>3.4172927238290565</v>
      </c>
      <c r="AA661" s="49">
        <v>6.9553451539426439</v>
      </c>
      <c r="AB661" s="49">
        <v>-3.5380524301135874</v>
      </c>
      <c r="AC661" s="49">
        <v>3.5180482180724213</v>
      </c>
      <c r="AD661" s="49">
        <v>5.570861699272978</v>
      </c>
      <c r="AE661" s="26"/>
      <c r="AF661" s="49">
        <v>0.25915852139855994</v>
      </c>
      <c r="AG661" s="49">
        <v>0.41239968324873266</v>
      </c>
      <c r="AH661" s="83">
        <v>9.4576532275497218</v>
      </c>
      <c r="AI661" s="83">
        <v>15.617311802825267</v>
      </c>
      <c r="AJ661" s="28">
        <v>-0.39441221722686137</v>
      </c>
      <c r="AK661" s="31">
        <v>2.2161633324548546</v>
      </c>
      <c r="AL661" s="31">
        <v>3.2518373771129849</v>
      </c>
      <c r="AM661" s="28">
        <v>-0.31848888014738685</v>
      </c>
      <c r="AN661" s="83">
        <v>0.83069748071702154</v>
      </c>
      <c r="AO661" s="83">
        <v>1.3178543112056837</v>
      </c>
      <c r="AP661" s="28">
        <v>-0.36965909383638185</v>
      </c>
      <c r="AQ661" s="31">
        <v>0.18930793981795954</v>
      </c>
      <c r="AR661" s="31">
        <v>0.27032987509640583</v>
      </c>
      <c r="AS661" s="28">
        <v>-0.29971506201285375</v>
      </c>
      <c r="AT661" s="83">
        <v>1183.938437600734</v>
      </c>
      <c r="AU661" s="31">
        <v>282.44394596711732</v>
      </c>
      <c r="AV661" s="83">
        <v>142.22182958401072</v>
      </c>
      <c r="AW661" s="31">
        <v>33.952315396890945</v>
      </c>
      <c r="AX661" s="31">
        <v>42.40405446924008</v>
      </c>
      <c r="AY661" s="31">
        <v>57.704201177590811</v>
      </c>
      <c r="AZ661" s="26"/>
      <c r="BA661" s="32">
        <v>77.928875085014212</v>
      </c>
      <c r="BB661" s="32">
        <v>85.634577513281144</v>
      </c>
      <c r="BC661" s="28">
        <v>-8.9983539967507256E-2</v>
      </c>
    </row>
    <row r="662" spans="1:55" x14ac:dyDescent="0.25">
      <c r="A662" s="26" t="s">
        <v>342</v>
      </c>
      <c r="B662" s="26" t="s">
        <v>228</v>
      </c>
      <c r="C662" s="26" t="s">
        <v>482</v>
      </c>
      <c r="D662" s="27">
        <v>3134.99097458601</v>
      </c>
      <c r="E662" s="26"/>
      <c r="F662" s="29">
        <v>107.47208283074403</v>
      </c>
      <c r="G662" s="26"/>
      <c r="H662" s="30">
        <v>10.033532835874929</v>
      </c>
      <c r="I662" s="30">
        <v>8.9855335286153188</v>
      </c>
      <c r="J662" s="28">
        <v>0.11663183982588828</v>
      </c>
      <c r="K662" s="30">
        <v>9.8129009448515827</v>
      </c>
      <c r="L662" s="28">
        <v>2.2483859998515827E-2</v>
      </c>
      <c r="M662" s="30">
        <v>9.8904382183762021</v>
      </c>
      <c r="N662" s="28">
        <v>1.4467975466735223E-2</v>
      </c>
      <c r="O662" s="30">
        <v>29.170282105011907</v>
      </c>
      <c r="P662" s="30">
        <v>29.576240047795523</v>
      </c>
      <c r="Q662" s="28">
        <v>-1.3725813089411742E-2</v>
      </c>
      <c r="R662" s="30">
        <v>11.171259399238089</v>
      </c>
      <c r="S662" s="28">
        <v>1.6111901140708811</v>
      </c>
      <c r="T662" s="30">
        <v>11.579842218547387</v>
      </c>
      <c r="U662" s="28">
        <v>1.5190569572951504</v>
      </c>
      <c r="V662" s="26"/>
      <c r="W662" s="26"/>
      <c r="X662" s="77">
        <v>4.8676472593437527E-2</v>
      </c>
      <c r="Y662" s="77">
        <v>8.1046459806105985E-3</v>
      </c>
      <c r="Z662" s="26"/>
      <c r="AA662" s="49">
        <v>7.5546678342376437</v>
      </c>
      <c r="AB662" s="49">
        <v>-7.5546678342376437</v>
      </c>
      <c r="AC662" s="26"/>
      <c r="AD662" s="49">
        <v>8.343938492922879</v>
      </c>
      <c r="AE662" s="26"/>
      <c r="AF662" s="26"/>
      <c r="AG662" s="26"/>
      <c r="AH662" s="83">
        <v>0.56136530261724893</v>
      </c>
      <c r="AI662" s="83">
        <v>1.3590128743686045</v>
      </c>
      <c r="AJ662" s="28">
        <v>-0.58693157864449341</v>
      </c>
      <c r="AK662" s="31">
        <v>1.9244424877221108E-2</v>
      </c>
      <c r="AL662" s="31">
        <v>4.594948080528239E-2</v>
      </c>
      <c r="AM662" s="28">
        <v>-0.58118297443289602</v>
      </c>
      <c r="AN662" s="83">
        <v>0.30869468072405742</v>
      </c>
      <c r="AO662" s="83">
        <v>0.5873154544523822</v>
      </c>
      <c r="AP662" s="28">
        <v>-0.47439714316408221</v>
      </c>
      <c r="AQ662" s="31">
        <v>1.0583241551039527E-2</v>
      </c>
      <c r="AR662" s="31">
        <v>1.9857117756169246E-2</v>
      </c>
      <c r="AS662" s="28">
        <v>-0.46703032731165095</v>
      </c>
      <c r="AT662" s="83">
        <v>36.468277919490326</v>
      </c>
      <c r="AU662" s="31">
        <v>1.2501859868274805</v>
      </c>
      <c r="AV662" s="83">
        <v>16.73163331367417</v>
      </c>
      <c r="AW662" s="31">
        <v>0.57359897068525767</v>
      </c>
      <c r="AX662" s="31">
        <v>2.5560273909211362</v>
      </c>
      <c r="AY662" s="31">
        <v>3.3879071115906321</v>
      </c>
      <c r="AZ662" s="26"/>
      <c r="BA662" s="32">
        <v>27.747548935864891</v>
      </c>
      <c r="BB662" s="32">
        <v>29.287088564142341</v>
      </c>
      <c r="BC662" s="28">
        <v>-5.2567179045662639E-2</v>
      </c>
    </row>
    <row r="663" spans="1:55" x14ac:dyDescent="0.25">
      <c r="A663" s="26" t="s">
        <v>342</v>
      </c>
      <c r="B663" s="26" t="s">
        <v>228</v>
      </c>
      <c r="C663" s="26" t="s">
        <v>483</v>
      </c>
      <c r="D663" s="27">
        <v>2098485.0226662434</v>
      </c>
      <c r="E663" s="45">
        <v>18083.354576464659</v>
      </c>
      <c r="F663" s="29">
        <v>410227.36417992582</v>
      </c>
      <c r="G663" s="29">
        <v>7818.9849558367996</v>
      </c>
      <c r="H663" s="30">
        <v>3.2405061380459714</v>
      </c>
      <c r="I663" s="30">
        <v>3.1551974711014785</v>
      </c>
      <c r="J663" s="28">
        <v>2.7037504855349569E-2</v>
      </c>
      <c r="K663" s="30">
        <v>3.0326284745264296</v>
      </c>
      <c r="L663" s="28">
        <v>6.8547026207027781E-2</v>
      </c>
      <c r="M663" s="30">
        <v>2.8442034462569659</v>
      </c>
      <c r="N663" s="28">
        <v>0.13933697053582739</v>
      </c>
      <c r="O663" s="30">
        <v>5.0629993100486139</v>
      </c>
      <c r="P663" s="30">
        <v>4.916098935781779</v>
      </c>
      <c r="Q663" s="28">
        <v>2.9881492660292476E-2</v>
      </c>
      <c r="R663" s="30">
        <v>4.9730953848463386</v>
      </c>
      <c r="S663" s="28">
        <v>1.807806169900222E-2</v>
      </c>
      <c r="T663" s="30">
        <v>4.9564015162527042</v>
      </c>
      <c r="U663" s="28">
        <v>2.1507094097675761E-2</v>
      </c>
      <c r="V663" s="26"/>
      <c r="W663" s="26"/>
      <c r="X663" s="77">
        <v>32.863597835587527</v>
      </c>
      <c r="Y663" s="77">
        <v>31.525560629247163</v>
      </c>
      <c r="Z663" s="49">
        <v>13.392375780884228</v>
      </c>
      <c r="AA663" s="49">
        <v>5.2132881050107498</v>
      </c>
      <c r="AB663" s="49">
        <v>8.179087675873479</v>
      </c>
      <c r="AC663" s="49">
        <v>14.073409623412427</v>
      </c>
      <c r="AD663" s="49">
        <v>5.8926034002909509</v>
      </c>
      <c r="AE663" s="26"/>
      <c r="AF663" s="49">
        <v>0.85437138581944494</v>
      </c>
      <c r="AG663" s="49">
        <v>1.870363171930858</v>
      </c>
      <c r="AH663" s="83">
        <v>92.787645908325558</v>
      </c>
      <c r="AI663" s="83">
        <v>101.30492364493207</v>
      </c>
      <c r="AJ663" s="28">
        <v>-8.4075654273814804E-2</v>
      </c>
      <c r="AK663" s="31">
        <v>18.171658131548416</v>
      </c>
      <c r="AL663" s="31">
        <v>20.328886817650844</v>
      </c>
      <c r="AM663" s="28">
        <v>-0.10611641972591355</v>
      </c>
      <c r="AN663" s="83">
        <v>7.915368951473023</v>
      </c>
      <c r="AO663" s="83">
        <v>8.5082851740594396</v>
      </c>
      <c r="AP663" s="28">
        <v>-6.9686924034250114E-2</v>
      </c>
      <c r="AQ663" s="31">
        <v>1.5481409564326687</v>
      </c>
      <c r="AR663" s="31">
        <v>1.7055077054734065</v>
      </c>
      <c r="AS663" s="28">
        <v>-9.2269737941205424E-2</v>
      </c>
      <c r="AT663" s="83">
        <v>4273.1983678089455</v>
      </c>
      <c r="AU663" s="31">
        <v>844.00532295705852</v>
      </c>
      <c r="AV663" s="83">
        <v>382.30340706037123</v>
      </c>
      <c r="AW663" s="31">
        <v>75.511492330743678</v>
      </c>
      <c r="AX663" s="31">
        <v>93.182308927808847</v>
      </c>
      <c r="AY663" s="31">
        <v>91.431449503046352</v>
      </c>
      <c r="AZ663" s="26"/>
      <c r="BA663" s="32">
        <v>568.87575730144363</v>
      </c>
      <c r="BB663" s="32">
        <v>552.09044684344394</v>
      </c>
      <c r="BC663" s="28">
        <v>3.0403189466452565E-2</v>
      </c>
    </row>
    <row r="664" spans="1:55" x14ac:dyDescent="0.25">
      <c r="A664" s="26" t="s">
        <v>342</v>
      </c>
      <c r="B664" s="26" t="s">
        <v>228</v>
      </c>
      <c r="C664" s="26" t="s">
        <v>484</v>
      </c>
      <c r="D664" s="26"/>
      <c r="E664" s="26"/>
      <c r="F664" s="26"/>
      <c r="G664" s="26"/>
      <c r="H664" s="26"/>
      <c r="I664" s="30">
        <v>2.8211765372553965</v>
      </c>
      <c r="J664" s="28">
        <v>-1</v>
      </c>
      <c r="K664" s="30">
        <v>1.99</v>
      </c>
      <c r="L664" s="28">
        <v>-1</v>
      </c>
      <c r="M664" s="30">
        <v>1.9969702719126929</v>
      </c>
      <c r="N664" s="28">
        <v>-1</v>
      </c>
      <c r="O664" s="26"/>
      <c r="P664" s="30">
        <v>9.9916663492787894</v>
      </c>
      <c r="Q664" s="28">
        <v>-1</v>
      </c>
      <c r="R664" s="30">
        <v>9.0950639853747717</v>
      </c>
      <c r="S664" s="28">
        <v>-1</v>
      </c>
      <c r="T664" s="30">
        <v>9.1043912607889652</v>
      </c>
      <c r="U664" s="28">
        <v>-1</v>
      </c>
      <c r="V664" s="26"/>
      <c r="W664" s="26"/>
      <c r="X664" s="26"/>
      <c r="Y664" s="26"/>
      <c r="Z664" s="26"/>
      <c r="AA664" s="26"/>
      <c r="AB664" s="26"/>
      <c r="AC664" s="26"/>
      <c r="AD664" s="26"/>
      <c r="AE664" s="26"/>
      <c r="AF664" s="26"/>
      <c r="AG664" s="26"/>
      <c r="AH664" s="26"/>
      <c r="AI664" s="83">
        <v>0.18820810543956892</v>
      </c>
      <c r="AJ664" s="28">
        <v>-1</v>
      </c>
      <c r="AK664" s="26"/>
      <c r="AL664" s="31">
        <v>1.8836508231998162E-2</v>
      </c>
      <c r="AM664" s="28">
        <v>-1</v>
      </c>
      <c r="AN664" s="26"/>
      <c r="AO664" s="83">
        <v>0.18473536927145165</v>
      </c>
      <c r="AP664" s="28">
        <v>-1</v>
      </c>
      <c r="AQ664" s="26"/>
      <c r="AR664" s="31">
        <v>1.8488945609716652E-2</v>
      </c>
      <c r="AS664" s="28">
        <v>-1</v>
      </c>
      <c r="AT664" s="26"/>
      <c r="AU664" s="26"/>
      <c r="AV664" s="26"/>
      <c r="AW664" s="26"/>
      <c r="AX664" s="26"/>
      <c r="AY664" s="31">
        <v>0.12121869346887212</v>
      </c>
      <c r="AZ664" s="26"/>
      <c r="BA664" s="26"/>
      <c r="BB664" s="32">
        <v>0.24193143029193837</v>
      </c>
      <c r="BC664" s="28">
        <v>-1</v>
      </c>
    </row>
    <row r="665" spans="1:55" x14ac:dyDescent="0.25">
      <c r="A665" s="26" t="s">
        <v>342</v>
      </c>
      <c r="B665" s="26" t="s">
        <v>228</v>
      </c>
      <c r="C665" s="26" t="s">
        <v>485</v>
      </c>
      <c r="D665" s="27">
        <v>557.46007484555241</v>
      </c>
      <c r="E665" s="26"/>
      <c r="F665" s="29">
        <v>15.695745912558293</v>
      </c>
      <c r="G665" s="26"/>
      <c r="H665" s="30">
        <v>29.341384046839163</v>
      </c>
      <c r="I665" s="30">
        <v>19.83777718678596</v>
      </c>
      <c r="J665" s="28">
        <v>0.47906611565249368</v>
      </c>
      <c r="K665" s="30">
        <v>25.652835867219299</v>
      </c>
      <c r="L665" s="28">
        <v>0.14378715081295587</v>
      </c>
      <c r="M665" s="30">
        <v>32.483562017268135</v>
      </c>
      <c r="N665" s="28">
        <v>-9.6731324254359846E-2</v>
      </c>
      <c r="O665" s="30">
        <v>35.516634758945997</v>
      </c>
      <c r="P665" s="30">
        <v>21.647325661502968</v>
      </c>
      <c r="Q665" s="28">
        <v>0.64069388128196558</v>
      </c>
      <c r="R665" s="30">
        <v>28.787766944860735</v>
      </c>
      <c r="S665" s="28">
        <v>0.23374052690413755</v>
      </c>
      <c r="T665" s="30">
        <v>31.606648936820438</v>
      </c>
      <c r="U665" s="28">
        <v>0.12370769928635451</v>
      </c>
      <c r="V665" s="26"/>
      <c r="W665" s="26"/>
      <c r="X665" s="77">
        <v>8.6555879347430947E-3</v>
      </c>
      <c r="Y665" s="77">
        <v>1.1836419344662679E-3</v>
      </c>
      <c r="Z665" s="26"/>
      <c r="AA665" s="26"/>
      <c r="AB665" s="26"/>
      <c r="AC665" s="26"/>
      <c r="AD665" s="26"/>
      <c r="AE665" s="26"/>
      <c r="AF665" s="26"/>
      <c r="AG665" s="26"/>
      <c r="AH665" s="83">
        <v>0.19637462185428503</v>
      </c>
      <c r="AI665" s="83">
        <v>0.26744813863572925</v>
      </c>
      <c r="AJ665" s="28">
        <v>-0.26574691132267719</v>
      </c>
      <c r="AK665" s="31">
        <v>5.5290886421839793E-3</v>
      </c>
      <c r="AL665" s="31">
        <v>1.235478889253059E-2</v>
      </c>
      <c r="AM665" s="28">
        <v>-0.5524740495139715</v>
      </c>
      <c r="AN665" s="83">
        <v>0.16873587882364538</v>
      </c>
      <c r="AO665" s="83">
        <v>0.20544356943465733</v>
      </c>
      <c r="AP665" s="28">
        <v>-0.17867529615078592</v>
      </c>
      <c r="AQ665" s="31">
        <v>4.7299950177739783E-3</v>
      </c>
      <c r="AR665" s="31">
        <v>9.4814910756329304E-3</v>
      </c>
      <c r="AS665" s="28">
        <v>-0.50113384276341466</v>
      </c>
      <c r="AT665" s="83">
        <v>17.290454050271055</v>
      </c>
      <c r="AU665" s="31">
        <v>0.48682692399273286</v>
      </c>
      <c r="AV665" s="83">
        <v>11.398223809947041</v>
      </c>
      <c r="AW665" s="31">
        <v>0.36715282005682143</v>
      </c>
      <c r="AX665" s="31">
        <v>0.832732980701268</v>
      </c>
      <c r="AY665" s="31">
        <v>1.0566435712540143</v>
      </c>
      <c r="AZ665" s="26"/>
      <c r="BA665" s="32">
        <v>8.6453501122066125</v>
      </c>
      <c r="BB665" s="32">
        <v>9.0640023049004714</v>
      </c>
      <c r="BC665" s="28">
        <v>-4.6188447289726937E-2</v>
      </c>
    </row>
    <row r="666" spans="1:55" x14ac:dyDescent="0.25">
      <c r="A666" s="26" t="s">
        <v>342</v>
      </c>
      <c r="B666" s="26" t="s">
        <v>228</v>
      </c>
      <c r="C666" s="26" t="s">
        <v>486</v>
      </c>
      <c r="D666" s="27">
        <v>12173.289510226248</v>
      </c>
      <c r="E666" s="45">
        <v>128.06290123701095</v>
      </c>
      <c r="F666" s="29">
        <v>1222.8799171741823</v>
      </c>
      <c r="G666" s="29">
        <v>8.9287164660669873</v>
      </c>
      <c r="H666" s="30">
        <v>4.1988071253666845</v>
      </c>
      <c r="I666" s="30">
        <v>3.6879981307330345</v>
      </c>
      <c r="J666" s="28">
        <v>0.13850576288988534</v>
      </c>
      <c r="K666" s="30">
        <v>3.7252950611814715</v>
      </c>
      <c r="L666" s="28">
        <v>0.12710726436660819</v>
      </c>
      <c r="M666" s="30">
        <v>3.12419005449205</v>
      </c>
      <c r="N666" s="28">
        <v>0.34396661282802538</v>
      </c>
      <c r="O666" s="30">
        <v>9.9864151585869454</v>
      </c>
      <c r="P666" s="30">
        <v>9.7099428324948462</v>
      </c>
      <c r="Q666" s="28">
        <v>2.8473115739350147E-2</v>
      </c>
      <c r="R666" s="30">
        <v>10.226831129875386</v>
      </c>
      <c r="S666" s="28">
        <v>-2.3508354468288736E-2</v>
      </c>
      <c r="T666" s="30">
        <v>8.5544373402264178</v>
      </c>
      <c r="U666" s="28">
        <v>0.16739590944535765</v>
      </c>
      <c r="V666" s="26"/>
      <c r="W666" s="26"/>
      <c r="X666" s="77">
        <v>0.1910010103291862</v>
      </c>
      <c r="Y666" s="77">
        <v>9.289270877197503E-2</v>
      </c>
      <c r="Z666" s="49">
        <v>2.3356608804507757</v>
      </c>
      <c r="AA666" s="49">
        <v>1.1479064118856166</v>
      </c>
      <c r="AB666" s="49">
        <v>1.1877544685651591</v>
      </c>
      <c r="AC666" s="49">
        <v>1.5152219630963932</v>
      </c>
      <c r="AD666" s="49">
        <v>0.84848522906781731</v>
      </c>
      <c r="AE666" s="26"/>
      <c r="AF666" s="49">
        <v>1.0410473332807944</v>
      </c>
      <c r="AG666" s="49">
        <v>0.72484606961073028</v>
      </c>
      <c r="AH666" s="83">
        <v>1.7843221157633127</v>
      </c>
      <c r="AI666" s="83">
        <v>1.5349282719068071</v>
      </c>
      <c r="AJ666" s="28">
        <v>0.16247915190635528</v>
      </c>
      <c r="AK666" s="31">
        <v>0.17191702990528415</v>
      </c>
      <c r="AL666" s="31">
        <v>0.15074073045435843</v>
      </c>
      <c r="AM666" s="28">
        <v>0.14048160299539961</v>
      </c>
      <c r="AN666" s="83">
        <v>0.31496767029703499</v>
      </c>
      <c r="AO666" s="83">
        <v>0.31947975433813591</v>
      </c>
      <c r="AP666" s="28">
        <v>-1.4123223709272541E-2</v>
      </c>
      <c r="AQ666" s="31">
        <v>3.131619865254362E-2</v>
      </c>
      <c r="AR666" s="31">
        <v>3.2869087128238307E-2</v>
      </c>
      <c r="AS666" s="28">
        <v>-4.7244648737463063E-2</v>
      </c>
      <c r="AT666" s="83">
        <v>84.401106025458802</v>
      </c>
      <c r="AU666" s="31">
        <v>8.451591956187146</v>
      </c>
      <c r="AV666" s="83">
        <v>15.466100681512543</v>
      </c>
      <c r="AW666" s="31">
        <v>1.519150858451541</v>
      </c>
      <c r="AX666" s="31">
        <v>11.82586658923271</v>
      </c>
      <c r="AY666" s="31">
        <v>10.878206288293992</v>
      </c>
      <c r="AZ666" s="26"/>
      <c r="BA666" s="32">
        <v>37.000920374019785</v>
      </c>
      <c r="BB666" s="32">
        <v>39.106449346838154</v>
      </c>
      <c r="BC666" s="28">
        <v>-5.3840965057816131E-2</v>
      </c>
    </row>
    <row r="667" spans="1:55" x14ac:dyDescent="0.25">
      <c r="A667" s="26" t="s">
        <v>342</v>
      </c>
      <c r="B667" s="26" t="s">
        <v>228</v>
      </c>
      <c r="C667" s="26" t="s">
        <v>487</v>
      </c>
      <c r="D667" s="27">
        <v>419.29661157369611</v>
      </c>
      <c r="E667" s="26"/>
      <c r="F667" s="29">
        <v>8.5465992756221585</v>
      </c>
      <c r="G667" s="26"/>
      <c r="H667" s="30">
        <v>51.211399375820271</v>
      </c>
      <c r="I667" s="30">
        <v>34.908706304774519</v>
      </c>
      <c r="J667" s="28">
        <v>0.46700937378524415</v>
      </c>
      <c r="K667" s="30">
        <v>37.768503356339451</v>
      </c>
      <c r="L667" s="28">
        <v>0.35592874551181886</v>
      </c>
      <c r="M667" s="30">
        <v>64.352635683247215</v>
      </c>
      <c r="N667" s="28">
        <v>-0.20420665242228725</v>
      </c>
      <c r="O667" s="30">
        <v>49.060052782593225</v>
      </c>
      <c r="P667" s="30">
        <v>48.008003719249913</v>
      </c>
      <c r="Q667" s="28">
        <v>2.1914034782526647E-2</v>
      </c>
      <c r="R667" s="30">
        <v>46.345146126028276</v>
      </c>
      <c r="S667" s="28">
        <v>5.8580172542388606E-2</v>
      </c>
      <c r="T667" s="30">
        <v>45.172852913586759</v>
      </c>
      <c r="U667" s="28">
        <v>8.6051679676784426E-2</v>
      </c>
      <c r="V667" s="26"/>
      <c r="W667" s="26"/>
      <c r="X667" s="77">
        <v>6.5103472983629434E-3</v>
      </c>
      <c r="Y667" s="77">
        <v>6.4451306462673006E-4</v>
      </c>
      <c r="Z667" s="26"/>
      <c r="AA667" s="26"/>
      <c r="AB667" s="26"/>
      <c r="AC667" s="26"/>
      <c r="AD667" s="26"/>
      <c r="AE667" s="26"/>
      <c r="AF667" s="26"/>
      <c r="AG667" s="26"/>
      <c r="AH667" s="83">
        <v>1.098081313314893</v>
      </c>
      <c r="AI667" s="83">
        <v>2.0384928162785974</v>
      </c>
      <c r="AJ667" s="28">
        <v>-0.46132686632690095</v>
      </c>
      <c r="AK667" s="31">
        <v>2.2382391600371417E-2</v>
      </c>
      <c r="AL667" s="31">
        <v>4.2461520129011672E-2</v>
      </c>
      <c r="AM667" s="28">
        <v>-0.47287823110509097</v>
      </c>
      <c r="AN667" s="83">
        <v>0.82743688147039485</v>
      </c>
      <c r="AO667" s="83">
        <v>1.3461390108582509</v>
      </c>
      <c r="AP667" s="28">
        <v>-0.38532582831631174</v>
      </c>
      <c r="AQ667" s="31">
        <v>1.6867479150385625E-2</v>
      </c>
      <c r="AR667" s="31">
        <v>2.8041693662026777E-2</v>
      </c>
      <c r="AS667" s="28">
        <v>-0.39848572080982891</v>
      </c>
      <c r="AT667" s="83">
        <v>70.240307929540833</v>
      </c>
      <c r="AU667" s="31">
        <v>1.4317210020300362</v>
      </c>
      <c r="AV667" s="83">
        <v>50.003822459571552</v>
      </c>
      <c r="AW667" s="31">
        <v>1.0158888646257003</v>
      </c>
      <c r="AX667" s="31">
        <v>0.25187431788449322</v>
      </c>
      <c r="AY667" s="31">
        <v>0.26236012326192454</v>
      </c>
      <c r="AZ667" s="26"/>
      <c r="BA667" s="32">
        <v>1.1628964117984348</v>
      </c>
      <c r="BB667" s="32">
        <v>0.88183354946808135</v>
      </c>
      <c r="BC667" s="28">
        <v>0.31872552648953939</v>
      </c>
    </row>
    <row r="668" spans="1:55" x14ac:dyDescent="0.25">
      <c r="A668" s="26" t="s">
        <v>342</v>
      </c>
      <c r="B668" s="26" t="s">
        <v>228</v>
      </c>
      <c r="C668" s="26" t="s">
        <v>488</v>
      </c>
      <c r="D668" s="27">
        <v>446398.22228733217</v>
      </c>
      <c r="E668" s="45">
        <v>7747.6495206030659</v>
      </c>
      <c r="F668" s="29">
        <v>72074.746312150746</v>
      </c>
      <c r="G668" s="29">
        <v>2966.4305442778091</v>
      </c>
      <c r="H668" s="30">
        <v>3.0210785806783882</v>
      </c>
      <c r="I668" s="30">
        <v>2.7688683087908426</v>
      </c>
      <c r="J668" s="28">
        <v>9.1087853866797006E-2</v>
      </c>
      <c r="K668" s="30">
        <v>2.8049308050898505</v>
      </c>
      <c r="L668" s="28">
        <v>7.7059931459383654E-2</v>
      </c>
      <c r="M668" s="30">
        <v>2.7393915734966665</v>
      </c>
      <c r="N668" s="28">
        <v>0.10282831045660455</v>
      </c>
      <c r="O668" s="30">
        <v>6.0519556173382414</v>
      </c>
      <c r="P668" s="30">
        <v>5.8760723210996</v>
      </c>
      <c r="Q668" s="28">
        <v>2.9932119046099156E-2</v>
      </c>
      <c r="R668" s="30">
        <v>5.8419773990753097</v>
      </c>
      <c r="S668" s="28">
        <v>3.5943004212266871E-2</v>
      </c>
      <c r="T668" s="30">
        <v>5.5673940211512454</v>
      </c>
      <c r="U668" s="28">
        <v>8.703562103671561E-2</v>
      </c>
      <c r="V668" s="26"/>
      <c r="W668" s="26"/>
      <c r="X668" s="77">
        <v>7.051445845199277</v>
      </c>
      <c r="Y668" s="77">
        <v>5.6589781864333899</v>
      </c>
      <c r="Z668" s="49">
        <v>19.927193392272098</v>
      </c>
      <c r="AA668" s="49">
        <v>14.510090952661226</v>
      </c>
      <c r="AB668" s="49">
        <v>5.417102439610872</v>
      </c>
      <c r="AC668" s="49">
        <v>19.860107245640563</v>
      </c>
      <c r="AD668" s="49">
        <v>16.332879143773901</v>
      </c>
      <c r="AE668" s="26"/>
      <c r="AF668" s="49">
        <v>1.7059825931610932</v>
      </c>
      <c r="AG668" s="49">
        <v>3.953070392210519</v>
      </c>
      <c r="AH668" s="83">
        <v>20.975685953861479</v>
      </c>
      <c r="AI668" s="83">
        <v>23.956333959114552</v>
      </c>
      <c r="AJ668" s="28">
        <v>-0.12442003899010767</v>
      </c>
      <c r="AK668" s="31">
        <v>3.465148605776537</v>
      </c>
      <c r="AL668" s="31">
        <v>4.0718634010314503</v>
      </c>
      <c r="AM668" s="28">
        <v>-0.14900175558473433</v>
      </c>
      <c r="AN668" s="83">
        <v>1.7706327259474464</v>
      </c>
      <c r="AO668" s="83">
        <v>2.0184291873510669</v>
      </c>
      <c r="AP668" s="28">
        <v>-0.12276698283818521</v>
      </c>
      <c r="AQ668" s="31">
        <v>0.29205736604536192</v>
      </c>
      <c r="AR668" s="31">
        <v>0.34273045153697818</v>
      </c>
      <c r="AS668" s="28">
        <v>-0.14785113276153983</v>
      </c>
      <c r="AT668" s="83">
        <v>1078.338954391565</v>
      </c>
      <c r="AU668" s="31">
        <v>178.18024826590479</v>
      </c>
      <c r="AV668" s="83">
        <v>98.994525950413461</v>
      </c>
      <c r="AW668" s="31">
        <v>16.358940058753046</v>
      </c>
      <c r="AX668" s="31">
        <v>77.810695619884839</v>
      </c>
      <c r="AY668" s="31">
        <v>77.309952911507196</v>
      </c>
      <c r="AZ668" s="26"/>
      <c r="BA668" s="32">
        <v>313.35106527819659</v>
      </c>
      <c r="BB668" s="32">
        <v>297.57384048623794</v>
      </c>
      <c r="BC668" s="28">
        <v>5.3019528753530679E-2</v>
      </c>
    </row>
    <row r="669" spans="1:55" x14ac:dyDescent="0.25">
      <c r="A669" s="26" t="s">
        <v>342</v>
      </c>
      <c r="B669" s="26" t="s">
        <v>228</v>
      </c>
      <c r="C669" s="26" t="s">
        <v>489</v>
      </c>
      <c r="D669" s="27">
        <v>185831.55353422131</v>
      </c>
      <c r="E669" s="45">
        <v>5067.747350610829</v>
      </c>
      <c r="F669" s="29">
        <v>13404.886703559774</v>
      </c>
      <c r="G669" s="29">
        <v>777.44088187887621</v>
      </c>
      <c r="H669" s="30">
        <v>4.2179075528064702</v>
      </c>
      <c r="I669" s="30">
        <v>3.9869451139441585</v>
      </c>
      <c r="J669" s="28">
        <v>5.792967604558466E-2</v>
      </c>
      <c r="K669" s="30">
        <v>3.8758502089837354</v>
      </c>
      <c r="L669" s="28">
        <v>8.8253499330260152E-2</v>
      </c>
      <c r="M669" s="30">
        <v>3.5907183384119392</v>
      </c>
      <c r="N669" s="28">
        <v>0.17466956616594909</v>
      </c>
      <c r="O669" s="30">
        <v>13.460364649934698</v>
      </c>
      <c r="P669" s="30">
        <v>12.167102670805004</v>
      </c>
      <c r="Q669" s="28">
        <v>0.10629169606934276</v>
      </c>
      <c r="R669" s="30">
        <v>11.769092191064638</v>
      </c>
      <c r="S669" s="28">
        <v>0.14370458072833453</v>
      </c>
      <c r="T669" s="30">
        <v>11.425118551255906</v>
      </c>
      <c r="U669" s="28">
        <v>0.17813785384792069</v>
      </c>
      <c r="V669" s="26"/>
      <c r="W669" s="26"/>
      <c r="X669" s="77">
        <v>2.9640610333348754</v>
      </c>
      <c r="Y669" s="77">
        <v>1.0695125769735907</v>
      </c>
      <c r="Z669" s="49">
        <v>18.898827812739096</v>
      </c>
      <c r="AA669" s="49">
        <v>7.4332920354162209</v>
      </c>
      <c r="AB669" s="49">
        <v>11.465535777322875</v>
      </c>
      <c r="AC669" s="49">
        <v>19.872280489591279</v>
      </c>
      <c r="AD669" s="49">
        <v>8.5628056079628525</v>
      </c>
      <c r="AE669" s="26"/>
      <c r="AF669" s="49">
        <v>2.654670460877254</v>
      </c>
      <c r="AG669" s="49">
        <v>5.4817580343941161</v>
      </c>
      <c r="AH669" s="83">
        <v>9.3804043579730845</v>
      </c>
      <c r="AI669" s="83">
        <v>9.6996945424080359</v>
      </c>
      <c r="AJ669" s="28">
        <v>-3.2917550448520079E-2</v>
      </c>
      <c r="AK669" s="31">
        <v>0.69629686865129847</v>
      </c>
      <c r="AL669" s="31">
        <v>0.7972902898170583</v>
      </c>
      <c r="AM669" s="28">
        <v>-0.12667082799783402</v>
      </c>
      <c r="AN669" s="83">
        <v>0.86193653704900852</v>
      </c>
      <c r="AO669" s="83">
        <v>0.86254527721550012</v>
      </c>
      <c r="AP669" s="28">
        <v>-7.0574865177715869E-4</v>
      </c>
      <c r="AQ669" s="31">
        <v>6.3948584523976448E-2</v>
      </c>
      <c r="AR669" s="31">
        <v>7.1586646609934482E-2</v>
      </c>
      <c r="AS669" s="28">
        <v>-0.10669674370384681</v>
      </c>
      <c r="AT669" s="83">
        <v>609.42526659341809</v>
      </c>
      <c r="AU669" s="31">
        <v>45.275539143464044</v>
      </c>
      <c r="AV669" s="83">
        <v>57.102121460722259</v>
      </c>
      <c r="AW669" s="31">
        <v>4.2415306346978072</v>
      </c>
      <c r="AX669" s="31">
        <v>56.894566519845888</v>
      </c>
      <c r="AY669" s="31">
        <v>58.439286254257297</v>
      </c>
      <c r="AZ669" s="26"/>
      <c r="BA669" s="32">
        <v>93.948279392419423</v>
      </c>
      <c r="BB669" s="32">
        <v>118.7535391849072</v>
      </c>
      <c r="BC669" s="28">
        <v>-0.20888017285837962</v>
      </c>
    </row>
    <row r="670" spans="1:55" x14ac:dyDescent="0.25">
      <c r="A670" s="26" t="s">
        <v>342</v>
      </c>
      <c r="B670" s="26" t="s">
        <v>228</v>
      </c>
      <c r="C670" s="26" t="s">
        <v>490</v>
      </c>
      <c r="D670" s="27">
        <v>3356680.0453576124</v>
      </c>
      <c r="E670" s="45">
        <v>40768.629802267562</v>
      </c>
      <c r="F670" s="29">
        <v>733781.37967629824</v>
      </c>
      <c r="G670" s="29">
        <v>20555.521973798554</v>
      </c>
      <c r="H670" s="30">
        <v>2.8411118614762585</v>
      </c>
      <c r="I670" s="30">
        <v>2.8024102624097793</v>
      </c>
      <c r="J670" s="28">
        <v>1.3810111811822965E-2</v>
      </c>
      <c r="K670" s="30">
        <v>2.7130974121006273</v>
      </c>
      <c r="L670" s="28">
        <v>4.7183875081180916E-2</v>
      </c>
      <c r="M670" s="30">
        <v>2.6120048606139177</v>
      </c>
      <c r="N670" s="28">
        <v>8.771308366114304E-2</v>
      </c>
      <c r="O670" s="30">
        <v>4.5038876763526074</v>
      </c>
      <c r="P670" s="30">
        <v>4.3852756626940046</v>
      </c>
      <c r="Q670" s="28">
        <v>2.7047789644707533E-2</v>
      </c>
      <c r="R670" s="30">
        <v>4.3708001623388704</v>
      </c>
      <c r="S670" s="28">
        <v>3.0449233337293616E-2</v>
      </c>
      <c r="T670" s="30">
        <v>4.1109389697532714</v>
      </c>
      <c r="U670" s="28">
        <v>9.5586120224723223E-2</v>
      </c>
      <c r="V670" s="26"/>
      <c r="W670" s="26"/>
      <c r="X670" s="77">
        <v>52.751608749326358</v>
      </c>
      <c r="Y670" s="77">
        <v>56.885782586096973</v>
      </c>
      <c r="Z670" s="49">
        <v>15.33014251069471</v>
      </c>
      <c r="AA670" s="49">
        <v>9.9943736690423783</v>
      </c>
      <c r="AB670" s="49">
        <v>5.3357688416523317</v>
      </c>
      <c r="AC670" s="49">
        <v>16.817177873806536</v>
      </c>
      <c r="AD670" s="49">
        <v>12.213708700579788</v>
      </c>
      <c r="AE670" s="26"/>
      <c r="AF670" s="49">
        <v>1.199977798056038</v>
      </c>
      <c r="AG670" s="49">
        <v>2.7249789754198384</v>
      </c>
      <c r="AH670" s="83">
        <v>148.06495752641104</v>
      </c>
      <c r="AI670" s="83">
        <v>168.54173166128578</v>
      </c>
      <c r="AJ670" s="28">
        <v>-0.12149379226758165</v>
      </c>
      <c r="AK670" s="31">
        <v>32.719211605312545</v>
      </c>
      <c r="AL670" s="31">
        <v>38.092887750067405</v>
      </c>
      <c r="AM670" s="28">
        <v>-0.14106770219187048</v>
      </c>
      <c r="AN670" s="83">
        <v>12.193187063766807</v>
      </c>
      <c r="AO670" s="83">
        <v>13.822690320815084</v>
      </c>
      <c r="AP670" s="28">
        <v>-0.11788611473082546</v>
      </c>
      <c r="AQ670" s="31">
        <v>2.6951677912551197</v>
      </c>
      <c r="AR670" s="31">
        <v>3.1246750310024014</v>
      </c>
      <c r="AS670" s="28">
        <v>-0.13745661084298261</v>
      </c>
      <c r="AT670" s="83">
        <v>6650.8004674889235</v>
      </c>
      <c r="AU670" s="31">
        <v>1476.6799142013581</v>
      </c>
      <c r="AV670" s="83">
        <v>553.63665806693791</v>
      </c>
      <c r="AW670" s="31">
        <v>122.92427255530602</v>
      </c>
      <c r="AX670" s="31">
        <v>96.911647836191932</v>
      </c>
      <c r="AY670" s="31">
        <v>96.79755261236609</v>
      </c>
      <c r="AZ670" s="26"/>
      <c r="BA670" s="32">
        <v>936.02823781402219</v>
      </c>
      <c r="BB670" s="32">
        <v>872.62237690503275</v>
      </c>
      <c r="BC670" s="28">
        <v>7.2661282345146502E-2</v>
      </c>
    </row>
    <row r="671" spans="1:55" x14ac:dyDescent="0.25">
      <c r="A671" s="26" t="s">
        <v>342</v>
      </c>
      <c r="B671" s="26" t="s">
        <v>228</v>
      </c>
      <c r="C671" s="26" t="s">
        <v>491</v>
      </c>
      <c r="D671" s="27">
        <v>964.77461399555204</v>
      </c>
      <c r="E671" s="45">
        <v>95.38605699896813</v>
      </c>
      <c r="F671" s="29">
        <v>111.08487906370047</v>
      </c>
      <c r="G671" s="29">
        <v>10.153593834899036</v>
      </c>
      <c r="H671" s="30">
        <v>3.7399132353263775</v>
      </c>
      <c r="I671" s="30">
        <v>4.5189419071302215</v>
      </c>
      <c r="J671" s="28">
        <v>-0.17239183149813278</v>
      </c>
      <c r="K671" s="30">
        <v>4.5451199326677907</v>
      </c>
      <c r="L671" s="28">
        <v>-0.17715851490607232</v>
      </c>
      <c r="M671" s="30">
        <v>4.817629923166896</v>
      </c>
      <c r="N671" s="28">
        <v>-0.2237026722741865</v>
      </c>
      <c r="O671" s="30">
        <v>8.7444244854618809</v>
      </c>
      <c r="P671" s="30">
        <v>10.612067873530787</v>
      </c>
      <c r="Q671" s="28">
        <v>-0.17599240886192283</v>
      </c>
      <c r="R671" s="30">
        <v>10.690381721510661</v>
      </c>
      <c r="S671" s="28">
        <v>-0.18202878875065995</v>
      </c>
      <c r="T671" s="30">
        <v>11.286959039105128</v>
      </c>
      <c r="U671" s="28">
        <v>-0.22526302654544128</v>
      </c>
      <c r="V671" s="26"/>
      <c r="W671" s="26"/>
      <c r="X671" s="77">
        <v>1.6460934741006635E-2</v>
      </c>
      <c r="Y671" s="77">
        <v>9.1427920274000287E-3</v>
      </c>
      <c r="Z671" s="49">
        <v>12.79301006596077</v>
      </c>
      <c r="AA671" s="49">
        <v>0.15043349755458804</v>
      </c>
      <c r="AB671" s="49">
        <v>12.642576568406183</v>
      </c>
      <c r="AC671" s="49">
        <v>11.31185845976943</v>
      </c>
      <c r="AD671" s="49">
        <v>0.46687476851106913</v>
      </c>
      <c r="AE671" s="26"/>
      <c r="AF671" s="49">
        <v>8.9973208409521508</v>
      </c>
      <c r="AG671" s="49">
        <v>8.3748941999551718</v>
      </c>
      <c r="AH671" s="83">
        <v>0.12696795608662748</v>
      </c>
      <c r="AI671" s="83">
        <v>0.18802512559963142</v>
      </c>
      <c r="AJ671" s="28">
        <v>-0.32472877929631139</v>
      </c>
      <c r="AK671" s="31">
        <v>1.4519875641641047E-2</v>
      </c>
      <c r="AL671" s="31">
        <v>1.7718047777343583E-2</v>
      </c>
      <c r="AM671" s="28">
        <v>-0.18050364102709449</v>
      </c>
      <c r="AN671" s="83">
        <v>7.8121372432214897E-2</v>
      </c>
      <c r="AO671" s="83">
        <v>0.12187851592010836</v>
      </c>
      <c r="AP671" s="28">
        <v>-0.35902261491743437</v>
      </c>
      <c r="AQ671" s="31">
        <v>8.9347593504506186E-3</v>
      </c>
      <c r="AR671" s="31">
        <v>1.1485767238186327E-2</v>
      </c>
      <c r="AS671" s="28">
        <v>-0.22210165283991323</v>
      </c>
      <c r="AT671" s="83">
        <v>8.2578920379949761</v>
      </c>
      <c r="AU671" s="31">
        <v>0.94436083835182161</v>
      </c>
      <c r="AV671" s="83">
        <v>6.4804180459212821</v>
      </c>
      <c r="AW671" s="31">
        <v>0.73758737897237348</v>
      </c>
      <c r="AX671" s="31">
        <v>3.4021424111540868</v>
      </c>
      <c r="AY671" s="31">
        <v>3.5996931861614705</v>
      </c>
      <c r="AZ671" s="26"/>
      <c r="BA671" s="32">
        <v>25.429143892527257</v>
      </c>
      <c r="BB671" s="32">
        <v>28.448930473430689</v>
      </c>
      <c r="BC671" s="28">
        <v>-0.10614763123428142</v>
      </c>
    </row>
    <row r="672" spans="1:55" x14ac:dyDescent="0.25">
      <c r="A672" s="26" t="s">
        <v>342</v>
      </c>
      <c r="B672" s="26" t="s">
        <v>229</v>
      </c>
      <c r="C672" s="26" t="s">
        <v>256</v>
      </c>
      <c r="D672" s="26"/>
      <c r="E672" s="26"/>
      <c r="F672" s="26"/>
      <c r="G672" s="26"/>
      <c r="H672" s="30">
        <v>2.9503623226430316</v>
      </c>
      <c r="I672" s="30">
        <v>2.6822506523143623</v>
      </c>
      <c r="J672" s="28">
        <v>9.9957723972340484E-2</v>
      </c>
      <c r="K672" s="30">
        <v>2.6334451921997766</v>
      </c>
      <c r="L672" s="28">
        <v>0.12034316544044986</v>
      </c>
      <c r="M672" s="30">
        <v>2.6697015692728474</v>
      </c>
      <c r="N672" s="28">
        <v>0.10512813739201132</v>
      </c>
      <c r="O672" s="30">
        <v>2.0596262088555459</v>
      </c>
      <c r="P672" s="30">
        <v>1.8747735095196822</v>
      </c>
      <c r="Q672" s="28">
        <v>9.8600016693868808E-2</v>
      </c>
      <c r="R672" s="30">
        <v>1.8029953795668452</v>
      </c>
      <c r="S672" s="28">
        <v>0.14233582193114339</v>
      </c>
      <c r="T672" s="30">
        <v>1.8059278721144625</v>
      </c>
      <c r="U672" s="28">
        <v>0.14048088002764025</v>
      </c>
      <c r="V672" s="26"/>
      <c r="W672" s="26"/>
      <c r="X672" s="26"/>
      <c r="Y672" s="26"/>
      <c r="Z672" s="26"/>
      <c r="AA672" s="26"/>
      <c r="AB672" s="26"/>
      <c r="AC672" s="26"/>
      <c r="AD672" s="26"/>
      <c r="AE672" s="26"/>
      <c r="AF672" s="26"/>
      <c r="AG672" s="26"/>
      <c r="AH672" s="83">
        <v>12420.743463211516</v>
      </c>
      <c r="AI672" s="83">
        <v>12711.436112544367</v>
      </c>
      <c r="AJ672" s="28">
        <v>-2.2868592247100871E-2</v>
      </c>
      <c r="AK672" s="31">
        <v>5957.6862777129008</v>
      </c>
      <c r="AL672" s="31">
        <v>6687.3790472701821</v>
      </c>
      <c r="AM672" s="28">
        <v>-0.10911491099867371</v>
      </c>
      <c r="AN672" s="83">
        <v>1025.4491896938846</v>
      </c>
      <c r="AO672" s="83">
        <v>1041.8849879651077</v>
      </c>
      <c r="AP672" s="28">
        <v>-1.577506007004062E-2</v>
      </c>
      <c r="AQ672" s="31">
        <v>493.02105189610688</v>
      </c>
      <c r="AR672" s="31">
        <v>549.05719918528143</v>
      </c>
      <c r="AS672" s="28">
        <v>-0.10205885174135552</v>
      </c>
      <c r="AT672" s="83">
        <v>319049.58469871059</v>
      </c>
      <c r="AU672" s="31">
        <v>154906.54727878704</v>
      </c>
      <c r="AV672" s="83">
        <v>33526.041711204925</v>
      </c>
      <c r="AW672" s="31">
        <v>16277.954617057252</v>
      </c>
      <c r="AX672" s="31">
        <v>93.469221265823222</v>
      </c>
      <c r="AY672" s="31">
        <v>95.817271927683493</v>
      </c>
      <c r="AZ672" s="26"/>
      <c r="BA672" s="32">
        <v>96222.702157764477</v>
      </c>
      <c r="BB672" s="32">
        <v>97574.587026923327</v>
      </c>
      <c r="BC672" s="28">
        <v>-1.3854886916260587E-2</v>
      </c>
    </row>
    <row r="673" spans="1:55" x14ac:dyDescent="0.25">
      <c r="A673" s="26" t="s">
        <v>342</v>
      </c>
      <c r="B673" s="26" t="s">
        <v>229</v>
      </c>
      <c r="C673" s="26" t="s">
        <v>404</v>
      </c>
      <c r="D673" s="26"/>
      <c r="E673" s="26"/>
      <c r="F673" s="26"/>
      <c r="G673" s="26"/>
      <c r="H673" s="30">
        <v>2.8510280529551983</v>
      </c>
      <c r="I673" s="30">
        <v>2.5918890525261506</v>
      </c>
      <c r="J673" s="28">
        <v>9.9980745771691609E-2</v>
      </c>
      <c r="K673" s="30">
        <v>2.5197621856550509</v>
      </c>
      <c r="L673" s="28">
        <v>0.13146711589928464</v>
      </c>
      <c r="M673" s="30">
        <v>2.5216398134549087</v>
      </c>
      <c r="N673" s="28">
        <v>0.13062461884633456</v>
      </c>
      <c r="O673" s="30">
        <v>2.2807389358145693</v>
      </c>
      <c r="P673" s="30">
        <v>2.1039198550719322</v>
      </c>
      <c r="Q673" s="28">
        <v>8.404268837350351E-2</v>
      </c>
      <c r="R673" s="30">
        <v>1.9870206143568294</v>
      </c>
      <c r="S673" s="28">
        <v>0.14781845710886718</v>
      </c>
      <c r="T673" s="30">
        <v>1.9916016419506257</v>
      </c>
      <c r="U673" s="28">
        <v>0.14517827650551399</v>
      </c>
      <c r="V673" s="26"/>
      <c r="W673" s="26"/>
      <c r="X673" s="26"/>
      <c r="Y673" s="26"/>
      <c r="Z673" s="26"/>
      <c r="AA673" s="26"/>
      <c r="AB673" s="26"/>
      <c r="AC673" s="26"/>
      <c r="AD673" s="26"/>
      <c r="AE673" s="26"/>
      <c r="AF673" s="26"/>
      <c r="AG673" s="26"/>
      <c r="AH673" s="83">
        <v>6976.7139279428638</v>
      </c>
      <c r="AI673" s="83">
        <v>7124.6101938664606</v>
      </c>
      <c r="AJ673" s="28">
        <v>-2.0758506346202611E-2</v>
      </c>
      <c r="AK673" s="31">
        <v>3029.7742460066943</v>
      </c>
      <c r="AL673" s="31">
        <v>3346.5218928418803</v>
      </c>
      <c r="AM673" s="28">
        <v>-9.4649805672181828E-2</v>
      </c>
      <c r="AN673" s="83">
        <v>574.21959254589524</v>
      </c>
      <c r="AO673" s="83">
        <v>583.89205329748188</v>
      </c>
      <c r="AP673" s="28">
        <v>-1.656549476390751E-2</v>
      </c>
      <c r="AQ673" s="31">
        <v>250.35412307089308</v>
      </c>
      <c r="AR673" s="31">
        <v>274.73550891702223</v>
      </c>
      <c r="AS673" s="28">
        <v>-8.8744938512818908E-2</v>
      </c>
      <c r="AT673" s="83">
        <v>219483.10222734895</v>
      </c>
      <c r="AU673" s="31">
        <v>96233.329812892538</v>
      </c>
      <c r="AV673" s="83">
        <v>20372.416377089798</v>
      </c>
      <c r="AW673" s="31">
        <v>8932.791523878308</v>
      </c>
      <c r="AX673" s="31">
        <v>93.025471462204351</v>
      </c>
      <c r="AY673" s="31">
        <v>93.724443417506492</v>
      </c>
      <c r="AZ673" s="26"/>
      <c r="BA673" s="32">
        <v>52321.994226591662</v>
      </c>
      <c r="BB673" s="32">
        <v>51860.786960080237</v>
      </c>
      <c r="BC673" s="28">
        <v>8.893179096307163E-3</v>
      </c>
    </row>
    <row r="674" spans="1:55" x14ac:dyDescent="0.25">
      <c r="A674" s="26" t="s">
        <v>342</v>
      </c>
      <c r="B674" s="26" t="s">
        <v>229</v>
      </c>
      <c r="C674" s="26" t="s">
        <v>403</v>
      </c>
      <c r="D674" s="26"/>
      <c r="E674" s="26"/>
      <c r="F674" s="26"/>
      <c r="G674" s="26"/>
      <c r="H674" s="30">
        <v>3.0060917356564332</v>
      </c>
      <c r="I674" s="30">
        <v>2.6540995375466996</v>
      </c>
      <c r="J674" s="28">
        <v>0.13262207883698868</v>
      </c>
      <c r="K674" s="30">
        <v>2.532341153171719</v>
      </c>
      <c r="L674" s="28">
        <v>0.187080078800342</v>
      </c>
      <c r="M674" s="30">
        <v>2.4126645562653795</v>
      </c>
      <c r="N674" s="28">
        <v>0.24596340085902108</v>
      </c>
      <c r="O674" s="30">
        <v>5.0081373870943917</v>
      </c>
      <c r="P674" s="30">
        <v>4.5419634143998708</v>
      </c>
      <c r="Q674" s="28">
        <v>0.10263710430087566</v>
      </c>
      <c r="R674" s="30">
        <v>4.4542024658099582</v>
      </c>
      <c r="S674" s="28">
        <v>0.1243623130148183</v>
      </c>
      <c r="T674" s="30">
        <v>4.1728436688405166</v>
      </c>
      <c r="U674" s="28">
        <v>0.20017373871232833</v>
      </c>
      <c r="V674" s="26"/>
      <c r="W674" s="26"/>
      <c r="X674" s="77">
        <v>100</v>
      </c>
      <c r="Y674" s="77">
        <v>99.999999999999957</v>
      </c>
      <c r="Z674" s="26"/>
      <c r="AA674" s="26"/>
      <c r="AB674" s="26"/>
      <c r="AC674" s="26"/>
      <c r="AD674" s="26"/>
      <c r="AE674" s="26"/>
      <c r="AF674" s="26"/>
      <c r="AG674" s="26"/>
      <c r="AH674" s="83">
        <v>316.13492731232049</v>
      </c>
      <c r="AI674" s="83">
        <v>351.13052364985555</v>
      </c>
      <c r="AJ674" s="28">
        <v>-9.9665491834120296E-2</v>
      </c>
      <c r="AK674" s="31">
        <v>62.633115273421815</v>
      </c>
      <c r="AL674" s="31">
        <v>76.812740519429795</v>
      </c>
      <c r="AM674" s="28">
        <v>-0.184599913375324</v>
      </c>
      <c r="AN674" s="83">
        <v>25.894410297306141</v>
      </c>
      <c r="AO674" s="83">
        <v>28.60260460824345</v>
      </c>
      <c r="AP674" s="28">
        <v>-9.4683485928298644E-2</v>
      </c>
      <c r="AQ674" s="31">
        <v>5.1407130609829217</v>
      </c>
      <c r="AR674" s="31">
        <v>6.264182425122363</v>
      </c>
      <c r="AS674" s="28">
        <v>-0.17934812364879296</v>
      </c>
      <c r="AT674" s="83">
        <v>12168.302911701288</v>
      </c>
      <c r="AU674" s="31">
        <v>2429.7062902184193</v>
      </c>
      <c r="AV674" s="83">
        <v>1028.7025356550714</v>
      </c>
      <c r="AW674" s="31">
        <v>205.40228467823036</v>
      </c>
      <c r="AX674" s="31">
        <v>91.223018745382333</v>
      </c>
      <c r="AY674" s="31">
        <v>91.374073203585951</v>
      </c>
      <c r="AZ674" s="26"/>
      <c r="BA674" s="32">
        <v>1757.5929538302064</v>
      </c>
      <c r="BB674" s="32">
        <v>2065.4619846061132</v>
      </c>
      <c r="BC674" s="28">
        <v>-0.14905577205993356</v>
      </c>
    </row>
    <row r="675" spans="1:55" x14ac:dyDescent="0.25">
      <c r="A675" s="26" t="s">
        <v>342</v>
      </c>
      <c r="B675" s="26" t="s">
        <v>229</v>
      </c>
      <c r="C675" s="26" t="s">
        <v>399</v>
      </c>
      <c r="D675" s="26"/>
      <c r="E675" s="26"/>
      <c r="F675" s="26"/>
      <c r="G675" s="26"/>
      <c r="H675" s="30">
        <v>3.0150725377466148</v>
      </c>
      <c r="I675" s="30">
        <v>2.6026682430737971</v>
      </c>
      <c r="J675" s="28">
        <v>0.1584544229831463</v>
      </c>
      <c r="K675" s="30">
        <v>2.4946686432172678</v>
      </c>
      <c r="L675" s="28">
        <v>0.20860641991242743</v>
      </c>
      <c r="M675" s="30">
        <v>2.3628855795949173</v>
      </c>
      <c r="N675" s="28">
        <v>0.27601292410591693</v>
      </c>
      <c r="O675" s="30">
        <v>5.0010321618431117</v>
      </c>
      <c r="P675" s="30">
        <v>4.3622442261174106</v>
      </c>
      <c r="Q675" s="28">
        <v>0.14643561951464842</v>
      </c>
      <c r="R675" s="30">
        <v>4.3138386724364839</v>
      </c>
      <c r="S675" s="28">
        <v>0.15929976561188749</v>
      </c>
      <c r="T675" s="30">
        <v>4.0497355034287335</v>
      </c>
      <c r="U675" s="28">
        <v>0.23490340482951469</v>
      </c>
      <c r="V675" s="26"/>
      <c r="W675" s="26"/>
      <c r="X675" s="26"/>
      <c r="Y675" s="26"/>
      <c r="Z675" s="26"/>
      <c r="AA675" s="26"/>
      <c r="AB675" s="26"/>
      <c r="AC675" s="26"/>
      <c r="AD675" s="26"/>
      <c r="AE675" s="26"/>
      <c r="AF675" s="26"/>
      <c r="AG675" s="26"/>
      <c r="AH675" s="83">
        <v>236.90236108678684</v>
      </c>
      <c r="AI675" s="83">
        <v>253.6516357158759</v>
      </c>
      <c r="AJ675" s="28">
        <v>-6.6032590650629622E-2</v>
      </c>
      <c r="AK675" s="31">
        <v>46.998515390506817</v>
      </c>
      <c r="AL675" s="31">
        <v>57.813498483958973</v>
      </c>
      <c r="AM675" s="28">
        <v>-0.18706674698907727</v>
      </c>
      <c r="AN675" s="83">
        <v>19.388073037868917</v>
      </c>
      <c r="AO675" s="83">
        <v>20.656795589738106</v>
      </c>
      <c r="AP675" s="28">
        <v>-6.1419136688338323E-2</v>
      </c>
      <c r="AQ675" s="31">
        <v>3.8530481918152062</v>
      </c>
      <c r="AR675" s="31">
        <v>4.7128577617964869</v>
      </c>
      <c r="AS675" s="28">
        <v>-0.18243910880381231</v>
      </c>
      <c r="AT675" s="83">
        <v>9090.1686322521637</v>
      </c>
      <c r="AU675" s="31">
        <v>1817.658502900332</v>
      </c>
      <c r="AV675" s="83">
        <v>772.96724273896177</v>
      </c>
      <c r="AW675" s="31">
        <v>154.57018177929265</v>
      </c>
      <c r="AX675" s="31">
        <v>91.18139744317304</v>
      </c>
      <c r="AY675" s="31">
        <v>91.374073203585951</v>
      </c>
      <c r="AZ675" s="26"/>
      <c r="BA675" s="32">
        <v>950.38777592959093</v>
      </c>
      <c r="BB675" s="32">
        <v>1071.5986204624744</v>
      </c>
      <c r="BC675" s="28">
        <v>-0.11311216925659347</v>
      </c>
    </row>
    <row r="676" spans="1:55" x14ac:dyDescent="0.25">
      <c r="A676" s="26" t="s">
        <v>342</v>
      </c>
      <c r="B676" s="26" t="s">
        <v>229</v>
      </c>
      <c r="C676" s="26" t="s">
        <v>400</v>
      </c>
      <c r="D676" s="26"/>
      <c r="E676" s="26"/>
      <c r="F676" s="26"/>
      <c r="G676" s="26"/>
      <c r="H676" s="30">
        <v>2.9323733789028159</v>
      </c>
      <c r="I676" s="30">
        <v>2.8294302645327942</v>
      </c>
      <c r="J676" s="28">
        <v>3.6382983408506105E-2</v>
      </c>
      <c r="K676" s="30">
        <v>2.6999454245214589</v>
      </c>
      <c r="L676" s="28">
        <v>8.608616762042616E-2</v>
      </c>
      <c r="M676" s="30">
        <v>2.5530480096321075</v>
      </c>
      <c r="N676" s="28">
        <v>0.1485774524566692</v>
      </c>
      <c r="O676" s="30">
        <v>4.4899515036986823</v>
      </c>
      <c r="P676" s="30">
        <v>4.6452376485705074</v>
      </c>
      <c r="Q676" s="28">
        <v>-3.3429106672209045E-2</v>
      </c>
      <c r="R676" s="30">
        <v>4.5853037082900991</v>
      </c>
      <c r="S676" s="28">
        <v>-2.0795177518780864E-2</v>
      </c>
      <c r="T676" s="30">
        <v>4.1742147495002673</v>
      </c>
      <c r="U676" s="28">
        <v>7.5639796499740397E-2</v>
      </c>
      <c r="V676" s="26"/>
      <c r="W676" s="26"/>
      <c r="X676" s="26"/>
      <c r="Y676" s="26"/>
      <c r="Z676" s="26"/>
      <c r="AA676" s="26"/>
      <c r="AB676" s="26"/>
      <c r="AC676" s="26"/>
      <c r="AD676" s="26"/>
      <c r="AE676" s="26"/>
      <c r="AF676" s="26"/>
      <c r="AG676" s="26"/>
      <c r="AH676" s="83">
        <v>62.932494617206103</v>
      </c>
      <c r="AI676" s="83">
        <v>80.243730049825089</v>
      </c>
      <c r="AJ676" s="28">
        <v>-0.21573318465966201</v>
      </c>
      <c r="AK676" s="31">
        <v>13.853284943499858</v>
      </c>
      <c r="AL676" s="31">
        <v>17.332502496957133</v>
      </c>
      <c r="AM676" s="28">
        <v>-0.20073371136499654</v>
      </c>
      <c r="AN676" s="83">
        <v>5.2664475177964185</v>
      </c>
      <c r="AO676" s="83">
        <v>6.5897615112412975</v>
      </c>
      <c r="AP676" s="28">
        <v>-0.20081363964196172</v>
      </c>
      <c r="AQ676" s="31">
        <v>1.1734912787618714</v>
      </c>
      <c r="AR676" s="31">
        <v>1.4241956901413499</v>
      </c>
      <c r="AS676" s="28">
        <v>-0.17603227780769115</v>
      </c>
      <c r="AT676" s="83">
        <v>2437.1119482094932</v>
      </c>
      <c r="AU676" s="31">
        <v>542.79248811526736</v>
      </c>
      <c r="AV676" s="83">
        <v>208.63552378099098</v>
      </c>
      <c r="AW676" s="31">
        <v>46.459145705123632</v>
      </c>
      <c r="AX676" s="31">
        <v>88.999907786293264</v>
      </c>
      <c r="AY676" s="31">
        <v>88.458313248559733</v>
      </c>
      <c r="AZ676" s="26"/>
      <c r="BA676" s="32">
        <v>532.95027109176556</v>
      </c>
      <c r="BB676" s="32">
        <v>649.26535511776319</v>
      </c>
      <c r="BC676" s="28">
        <v>-0.17914876114851455</v>
      </c>
    </row>
    <row r="677" spans="1:55" x14ac:dyDescent="0.25">
      <c r="A677" s="26" t="s">
        <v>342</v>
      </c>
      <c r="B677" s="26" t="s">
        <v>229</v>
      </c>
      <c r="C677" s="26" t="s">
        <v>161</v>
      </c>
      <c r="D677" s="26"/>
      <c r="E677" s="26"/>
      <c r="F677" s="26"/>
      <c r="G677" s="26"/>
      <c r="H677" s="30">
        <v>3.1452429087998568</v>
      </c>
      <c r="I677" s="30">
        <v>2.6630504091704053</v>
      </c>
      <c r="J677" s="28">
        <v>0.18106773269067197</v>
      </c>
      <c r="K677" s="30">
        <v>2.4176391913932509</v>
      </c>
      <c r="L677" s="28">
        <v>0.30095628826537107</v>
      </c>
      <c r="M677" s="30">
        <v>2.6784147079193987</v>
      </c>
      <c r="N677" s="28">
        <v>0.17429272602938017</v>
      </c>
      <c r="O677" s="30">
        <v>8.2418153369771865</v>
      </c>
      <c r="P677" s="30">
        <v>8.4447174527015108</v>
      </c>
      <c r="Q677" s="28">
        <v>-2.4027105330731317E-2</v>
      </c>
      <c r="R677" s="30">
        <v>6.9143194794561449</v>
      </c>
      <c r="S677" s="28">
        <v>0.19199226496046398</v>
      </c>
      <c r="T677" s="30">
        <v>7.6742504441675257</v>
      </c>
      <c r="U677" s="28">
        <v>7.3957045960236209E-2</v>
      </c>
      <c r="V677" s="26"/>
      <c r="W677" s="26"/>
      <c r="X677" s="26"/>
      <c r="Y677" s="26"/>
      <c r="Z677" s="26"/>
      <c r="AA677" s="26"/>
      <c r="AB677" s="26"/>
      <c r="AC677" s="26"/>
      <c r="AD677" s="26"/>
      <c r="AE677" s="26"/>
      <c r="AF677" s="26"/>
      <c r="AG677" s="26"/>
      <c r="AH677" s="83">
        <v>20.122295374543118</v>
      </c>
      <c r="AI677" s="83">
        <v>19.523052348155108</v>
      </c>
      <c r="AJ677" s="28">
        <v>3.0694125882658758E-2</v>
      </c>
      <c r="AK677" s="31">
        <v>2.4895352815094149</v>
      </c>
      <c r="AL677" s="31">
        <v>2.3118656672059021</v>
      </c>
      <c r="AM677" s="28">
        <v>7.6851184229160915E-2</v>
      </c>
      <c r="AN677" s="83">
        <v>1.655239689071843</v>
      </c>
      <c r="AO677" s="83">
        <v>1.5998270789947111</v>
      </c>
      <c r="AP677" s="28">
        <v>3.4636624673181404E-2</v>
      </c>
      <c r="AQ677" s="31">
        <v>0.20517685205512962</v>
      </c>
      <c r="AR677" s="31">
        <v>0.18944659481097273</v>
      </c>
      <c r="AS677" s="28">
        <v>8.303267345529397E-2</v>
      </c>
      <c r="AT677" s="83">
        <v>881.55734648334453</v>
      </c>
      <c r="AU677" s="31">
        <v>106.96155039147833</v>
      </c>
      <c r="AV677" s="83">
        <v>75.802201553579138</v>
      </c>
      <c r="AW677" s="31">
        <v>9.1972661363306596</v>
      </c>
      <c r="AX677" s="31">
        <v>72.02988761506866</v>
      </c>
      <c r="AY677" s="31">
        <v>58.606006892356454</v>
      </c>
      <c r="AZ677" s="26"/>
      <c r="BA677" s="32">
        <v>274.25490680885002</v>
      </c>
      <c r="BB677" s="32">
        <v>344.59800902587557</v>
      </c>
      <c r="BC677" s="28">
        <v>-0.20413090144041879</v>
      </c>
    </row>
    <row r="678" spans="1:55" x14ac:dyDescent="0.25">
      <c r="A678" s="26" t="s">
        <v>342</v>
      </c>
      <c r="B678" s="26" t="s">
        <v>229</v>
      </c>
      <c r="C678" s="26" t="s">
        <v>480</v>
      </c>
      <c r="D678" s="26"/>
      <c r="E678" s="26"/>
      <c r="F678" s="26"/>
      <c r="G678" s="26"/>
      <c r="H678" s="30">
        <v>2.6812759410711178</v>
      </c>
      <c r="I678" s="30">
        <v>2.2266975591622171</v>
      </c>
      <c r="J678" s="28">
        <v>0.20414913558352007</v>
      </c>
      <c r="K678" s="30">
        <v>2.148783789893649</v>
      </c>
      <c r="L678" s="28">
        <v>0.24781094946915233</v>
      </c>
      <c r="M678" s="30">
        <v>2.0624623788100491</v>
      </c>
      <c r="N678" s="28">
        <v>0.30003629090102341</v>
      </c>
      <c r="O678" s="30">
        <v>5.5503852800653277</v>
      </c>
      <c r="P678" s="30">
        <v>8.0988250600653942</v>
      </c>
      <c r="Q678" s="28">
        <v>-0.31466783898891737</v>
      </c>
      <c r="R678" s="30">
        <v>5.8558413563114531</v>
      </c>
      <c r="S678" s="28">
        <v>-5.2162628332972749E-2</v>
      </c>
      <c r="T678" s="30">
        <v>7.5329499873628265</v>
      </c>
      <c r="U678" s="28">
        <v>-0.26318569891256705</v>
      </c>
      <c r="V678" s="26"/>
      <c r="W678" s="26"/>
      <c r="X678" s="77">
        <v>1.5388722965753607</v>
      </c>
      <c r="Y678" s="77">
        <v>1.3885313349548527</v>
      </c>
      <c r="Z678" s="26"/>
      <c r="AA678" s="26"/>
      <c r="AB678" s="26"/>
      <c r="AC678" s="26"/>
      <c r="AD678" s="26"/>
      <c r="AE678" s="26"/>
      <c r="AF678" s="26"/>
      <c r="AG678" s="26"/>
      <c r="AH678" s="83">
        <v>5.6564461323053328</v>
      </c>
      <c r="AI678" s="83">
        <v>4.3986371715795141</v>
      </c>
      <c r="AJ678" s="28">
        <v>0.28595424256694263</v>
      </c>
      <c r="AK678" s="31">
        <v>1.0305580412996582</v>
      </c>
      <c r="AL678" s="31">
        <v>0.54312040807855111</v>
      </c>
      <c r="AM678" s="28">
        <v>0.8974761875466285</v>
      </c>
      <c r="AN678" s="83">
        <v>0.56238503225449665</v>
      </c>
      <c r="AO678" s="83">
        <v>0.4310751583771576</v>
      </c>
      <c r="AP678" s="28">
        <v>0.30461016211575109</v>
      </c>
      <c r="AQ678" s="31">
        <v>9.4695716927209697E-2</v>
      </c>
      <c r="AR678" s="31">
        <v>5.3228836688223494E-2</v>
      </c>
      <c r="AS678" s="28">
        <v>0.77903036810422088</v>
      </c>
      <c r="AT678" s="83">
        <v>239.31797153696698</v>
      </c>
      <c r="AU678" s="31">
        <v>43.117362031875061</v>
      </c>
      <c r="AV678" s="83">
        <v>38.449635663578661</v>
      </c>
      <c r="AW678" s="31">
        <v>6.9315124450970984</v>
      </c>
      <c r="AX678" s="31">
        <v>45.062167606664879</v>
      </c>
      <c r="AY678" s="31">
        <v>47.763629517991518</v>
      </c>
      <c r="AZ678" s="26"/>
      <c r="BA678" s="32">
        <v>110.55294249423531</v>
      </c>
      <c r="BB678" s="32">
        <v>136.85113314167796</v>
      </c>
      <c r="BC678" s="28">
        <v>-0.19216640771411742</v>
      </c>
    </row>
    <row r="679" spans="1:55" x14ac:dyDescent="0.25">
      <c r="A679" s="26" t="s">
        <v>342</v>
      </c>
      <c r="B679" s="26" t="s">
        <v>229</v>
      </c>
      <c r="C679" s="26" t="s">
        <v>482</v>
      </c>
      <c r="D679" s="26"/>
      <c r="E679" s="26"/>
      <c r="F679" s="26"/>
      <c r="G679" s="26"/>
      <c r="H679" s="30">
        <v>11.675108694385218</v>
      </c>
      <c r="I679" s="30">
        <v>11.685284412574111</v>
      </c>
      <c r="J679" s="28">
        <v>-8.708147640757285E-4</v>
      </c>
      <c r="K679" s="30">
        <v>12.296817459377458</v>
      </c>
      <c r="L679" s="28">
        <v>-5.0558509715709396E-2</v>
      </c>
      <c r="M679" s="30">
        <v>10.738273754090226</v>
      </c>
      <c r="N679" s="28">
        <v>8.7242601720611698E-2</v>
      </c>
      <c r="O679" s="30">
        <v>39.992447183280035</v>
      </c>
      <c r="P679" s="30">
        <v>39.993759764119289</v>
      </c>
      <c r="Q679" s="28">
        <v>-3.2819641038901356E-5</v>
      </c>
      <c r="R679" s="30">
        <v>42.104076640017055</v>
      </c>
      <c r="S679" s="28">
        <v>-5.0152612888084584E-2</v>
      </c>
      <c r="T679" s="30">
        <v>36.779138318087298</v>
      </c>
      <c r="U679" s="28">
        <v>8.7367703870661131E-2</v>
      </c>
      <c r="V679" s="26"/>
      <c r="W679" s="26"/>
      <c r="X679" s="77">
        <v>2.3733300003352675E-2</v>
      </c>
      <c r="Y679" s="77">
        <v>2.9720518607226063E-3</v>
      </c>
      <c r="Z679" s="26"/>
      <c r="AA679" s="26"/>
      <c r="AB679" s="26"/>
      <c r="AC679" s="26"/>
      <c r="AD679" s="26"/>
      <c r="AE679" s="26"/>
      <c r="AF679" s="26"/>
      <c r="AG679" s="26"/>
      <c r="AH679" s="83">
        <v>0.30509005631247316</v>
      </c>
      <c r="AI679" s="83">
        <v>0.40894039547970362</v>
      </c>
      <c r="AJ679" s="28">
        <v>-0.253949818396908</v>
      </c>
      <c r="AK679" s="31">
        <v>7.6286918605977336E-3</v>
      </c>
      <c r="AL679" s="31">
        <v>1.0225105063680151E-2</v>
      </c>
      <c r="AM679" s="28">
        <v>-0.25392533249413224</v>
      </c>
      <c r="AN679" s="83">
        <v>0.21161237948475786</v>
      </c>
      <c r="AO679" s="83">
        <v>0.2431963745939861</v>
      </c>
      <c r="AP679" s="28">
        <v>-0.12987033693227296</v>
      </c>
      <c r="AQ679" s="31">
        <v>5.2913115043285094E-3</v>
      </c>
      <c r="AR679" s="31">
        <v>6.0808587169471082E-3</v>
      </c>
      <c r="AS679" s="28">
        <v>-0.12984140059333438</v>
      </c>
      <c r="AT679" s="83">
        <v>15.697957998439312</v>
      </c>
      <c r="AU679" s="31">
        <v>0.39252306633044165</v>
      </c>
      <c r="AV679" s="83">
        <v>26.55213297297518</v>
      </c>
      <c r="AW679" s="31">
        <v>0.66394186186088056</v>
      </c>
      <c r="AX679" s="31">
        <v>2.2785374242996985</v>
      </c>
      <c r="AY679" s="31">
        <v>2.7117492820131117</v>
      </c>
      <c r="AZ679" s="26"/>
      <c r="BA679" s="32">
        <v>14.564468071512126</v>
      </c>
      <c r="BB679" s="32">
        <v>18.170025366767312</v>
      </c>
      <c r="BC679" s="28">
        <v>-0.19843435672080534</v>
      </c>
    </row>
    <row r="680" spans="1:55" x14ac:dyDescent="0.25">
      <c r="A680" s="26" t="s">
        <v>342</v>
      </c>
      <c r="B680" s="26" t="s">
        <v>229</v>
      </c>
      <c r="C680" s="26" t="s">
        <v>483</v>
      </c>
      <c r="D680" s="26"/>
      <c r="E680" s="26"/>
      <c r="F680" s="26"/>
      <c r="G680" s="26"/>
      <c r="H680" s="30">
        <v>2.918062786051641</v>
      </c>
      <c r="I680" s="30">
        <v>2.7999600771151427</v>
      </c>
      <c r="J680" s="28">
        <v>4.2180140317636963E-2</v>
      </c>
      <c r="K680" s="30">
        <v>2.6838032932540585</v>
      </c>
      <c r="L680" s="28">
        <v>8.7286386966739099E-2</v>
      </c>
      <c r="M680" s="30">
        <v>2.2986717525937084</v>
      </c>
      <c r="N680" s="28">
        <v>0.26945605990026295</v>
      </c>
      <c r="O680" s="30">
        <v>3.8544530386067755</v>
      </c>
      <c r="P680" s="30">
        <v>4.0362636469684139</v>
      </c>
      <c r="Q680" s="28">
        <v>-4.5044284581903876E-2</v>
      </c>
      <c r="R680" s="30">
        <v>4.2123504208355165</v>
      </c>
      <c r="S680" s="28">
        <v>-8.4963819832860041E-2</v>
      </c>
      <c r="T680" s="30">
        <v>3.9695915227880625</v>
      </c>
      <c r="U680" s="28">
        <v>-2.9005121438897809E-2</v>
      </c>
      <c r="V680" s="26"/>
      <c r="W680" s="26"/>
      <c r="X680" s="77">
        <v>11.617216062943887</v>
      </c>
      <c r="Y680" s="77">
        <v>15.09438914316431</v>
      </c>
      <c r="Z680" s="26"/>
      <c r="AA680" s="26"/>
      <c r="AB680" s="26"/>
      <c r="AC680" s="26"/>
      <c r="AD680" s="26"/>
      <c r="AE680" s="26"/>
      <c r="AF680" s="26"/>
      <c r="AG680" s="26"/>
      <c r="AH680" s="83">
        <v>35.886575409767282</v>
      </c>
      <c r="AI680" s="83">
        <v>40.783240401319183</v>
      </c>
      <c r="AJ680" s="28">
        <v>-0.12006561870433211</v>
      </c>
      <c r="AK680" s="31">
        <v>9.3180089082696362</v>
      </c>
      <c r="AL680" s="31">
        <v>10.217386992831988</v>
      </c>
      <c r="AM680" s="28">
        <v>-8.8024275207869804E-2</v>
      </c>
      <c r="AN680" s="83">
        <v>3.0295772500210454</v>
      </c>
      <c r="AO680" s="83">
        <v>3.3823052134921383</v>
      </c>
      <c r="AP680" s="28">
        <v>-0.10428626076205313</v>
      </c>
      <c r="AQ680" s="31">
        <v>0.79780885749210328</v>
      </c>
      <c r="AR680" s="31">
        <v>0.84642725421634124</v>
      </c>
      <c r="AS680" s="28">
        <v>-5.7439545432939727E-2</v>
      </c>
      <c r="AT680" s="83">
        <v>1532.7406317896912</v>
      </c>
      <c r="AU680" s="31">
        <v>397.65450932662372</v>
      </c>
      <c r="AV680" s="83">
        <v>128.30804018066394</v>
      </c>
      <c r="AW680" s="31">
        <v>33.286509899579684</v>
      </c>
      <c r="AX680" s="31">
        <v>88.148724530642724</v>
      </c>
      <c r="AY680" s="31">
        <v>86.528891762287387</v>
      </c>
      <c r="AZ680" s="26"/>
      <c r="BA680" s="32">
        <v>246.33431874744949</v>
      </c>
      <c r="BB680" s="32">
        <v>313.41277445695687</v>
      </c>
      <c r="BC680" s="28">
        <v>-0.21402591462882356</v>
      </c>
    </row>
    <row r="681" spans="1:55" x14ac:dyDescent="0.25">
      <c r="A681" s="26" t="s">
        <v>342</v>
      </c>
      <c r="B681" s="26" t="s">
        <v>229</v>
      </c>
      <c r="C681" s="26" t="s">
        <v>485</v>
      </c>
      <c r="D681" s="26"/>
      <c r="E681" s="26"/>
      <c r="F681" s="26"/>
      <c r="G681" s="26"/>
      <c r="H681" s="30">
        <v>45.826995637484949</v>
      </c>
      <c r="I681" s="30">
        <v>44.560237071308293</v>
      </c>
      <c r="J681" s="28">
        <v>2.8428003292475818E-2</v>
      </c>
      <c r="K681" s="30">
        <v>9.6090619595558096</v>
      </c>
      <c r="L681" s="28">
        <v>3.7691435262223405</v>
      </c>
      <c r="M681" s="30">
        <v>46.138926367895714</v>
      </c>
      <c r="N681" s="28">
        <v>-6.7606846315308279E-3</v>
      </c>
      <c r="O681" s="30">
        <v>49.992398778077295</v>
      </c>
      <c r="P681" s="30">
        <v>48.831220583751872</v>
      </c>
      <c r="Q681" s="28">
        <v>2.3779421862573594E-2</v>
      </c>
      <c r="R681" s="30">
        <v>10.475781666806542</v>
      </c>
      <c r="S681" s="28">
        <v>3.7721879252679269</v>
      </c>
      <c r="T681" s="30">
        <v>50.181651090964976</v>
      </c>
      <c r="U681" s="28">
        <v>-3.7713448795182415E-3</v>
      </c>
      <c r="V681" s="26"/>
      <c r="W681" s="26"/>
      <c r="X681" s="77">
        <v>3.2875720299465083E-3</v>
      </c>
      <c r="Y681" s="77">
        <v>3.2934231599946725E-4</v>
      </c>
      <c r="Z681" s="26"/>
      <c r="AA681" s="26"/>
      <c r="AB681" s="26"/>
      <c r="AC681" s="26"/>
      <c r="AD681" s="26"/>
      <c r="AE681" s="26"/>
      <c r="AF681" s="26"/>
      <c r="AG681" s="26"/>
      <c r="AH681" s="83">
        <v>0.14752057195862489</v>
      </c>
      <c r="AI681" s="83">
        <v>0.28787958469975006</v>
      </c>
      <c r="AJ681" s="28">
        <v>-0.48756153684018783</v>
      </c>
      <c r="AK681" s="31">
        <v>2.9508600420133421E-3</v>
      </c>
      <c r="AL681" s="31">
        <v>5.8954001406948094E-3</v>
      </c>
      <c r="AM681" s="28">
        <v>-0.49946399369160294</v>
      </c>
      <c r="AN681" s="83">
        <v>0.14388547912267707</v>
      </c>
      <c r="AO681" s="83">
        <v>0.19036445288791873</v>
      </c>
      <c r="AP681" s="28">
        <v>-0.24415784071098176</v>
      </c>
      <c r="AQ681" s="31">
        <v>2.8781491042295724E-3</v>
      </c>
      <c r="AR681" s="31">
        <v>3.8976367924007565E-3</v>
      </c>
      <c r="AS681" s="28">
        <v>-0.2615655953779184</v>
      </c>
      <c r="AT681" s="83">
        <v>10.076439138502574</v>
      </c>
      <c r="AU681" s="31">
        <v>0.20155942472841096</v>
      </c>
      <c r="AV681" s="83">
        <v>14.870922899564325</v>
      </c>
      <c r="AW681" s="31">
        <v>0.29743212143673536</v>
      </c>
      <c r="AX681" s="31">
        <v>1.3956351559550895</v>
      </c>
      <c r="AY681" s="31">
        <v>1.6449614944068973</v>
      </c>
      <c r="AZ681" s="26"/>
      <c r="BA681" s="32">
        <v>4.17241253264352</v>
      </c>
      <c r="BB681" s="32">
        <v>5.5924089004864106</v>
      </c>
      <c r="BC681" s="28">
        <v>-0.25391497530149909</v>
      </c>
    </row>
    <row r="682" spans="1:55" x14ac:dyDescent="0.25">
      <c r="A682" s="26" t="s">
        <v>342</v>
      </c>
      <c r="B682" s="26" t="s">
        <v>229</v>
      </c>
      <c r="C682" s="26" t="s">
        <v>486</v>
      </c>
      <c r="D682" s="26"/>
      <c r="E682" s="26"/>
      <c r="F682" s="26"/>
      <c r="G682" s="26"/>
      <c r="H682" s="30">
        <v>2.379664124899691</v>
      </c>
      <c r="I682" s="30">
        <v>2.178642198029709</v>
      </c>
      <c r="J682" s="28">
        <v>9.2269362565261748E-2</v>
      </c>
      <c r="K682" s="30">
        <v>1.9269823620933471</v>
      </c>
      <c r="L682" s="28">
        <v>0.23491743967733064</v>
      </c>
      <c r="M682" s="30">
        <v>1.9292674791216955</v>
      </c>
      <c r="N682" s="28">
        <v>0.23345474417214554</v>
      </c>
      <c r="O682" s="30">
        <v>5.9095524315249053</v>
      </c>
      <c r="P682" s="30">
        <v>5.9407304464735091</v>
      </c>
      <c r="Q682" s="28">
        <v>-5.2481786927584791E-3</v>
      </c>
      <c r="R682" s="30">
        <v>4.7803068182709261</v>
      </c>
      <c r="S682" s="28">
        <v>0.23622868911632666</v>
      </c>
      <c r="T682" s="30">
        <v>4.8165295130731369</v>
      </c>
      <c r="U682" s="28">
        <v>0.22693163521266921</v>
      </c>
      <c r="V682" s="26"/>
      <c r="W682" s="26"/>
      <c r="X682" s="77">
        <v>0.37636599873812976</v>
      </c>
      <c r="Y682" s="77">
        <v>0.3189569178634345</v>
      </c>
      <c r="Z682" s="26"/>
      <c r="AA682" s="26"/>
      <c r="AB682" s="26"/>
      <c r="AC682" s="26"/>
      <c r="AD682" s="26"/>
      <c r="AE682" s="26"/>
      <c r="AF682" s="26"/>
      <c r="AG682" s="26"/>
      <c r="AH682" s="83">
        <v>1.5216366340793894</v>
      </c>
      <c r="AI682" s="83">
        <v>1.0379327425332447</v>
      </c>
      <c r="AJ682" s="28">
        <v>0.46602623823735068</v>
      </c>
      <c r="AK682" s="31">
        <v>0.25748762731372282</v>
      </c>
      <c r="AL682" s="31">
        <v>0.17471466714154221</v>
      </c>
      <c r="AM682" s="28">
        <v>0.4737607982569858</v>
      </c>
      <c r="AN682" s="83">
        <v>0.18413125044417317</v>
      </c>
      <c r="AO682" s="83">
        <v>0.14282805274460486</v>
      </c>
      <c r="AP682" s="28">
        <v>0.28918127010681716</v>
      </c>
      <c r="AQ682" s="31">
        <v>3.1159532740416444E-2</v>
      </c>
      <c r="AR682" s="31">
        <v>2.4032833835665242E-2</v>
      </c>
      <c r="AS682" s="28">
        <v>0.29654009816249915</v>
      </c>
      <c r="AT682" s="83">
        <v>89.533237461696487</v>
      </c>
      <c r="AU682" s="31">
        <v>15.150595328349304</v>
      </c>
      <c r="AV682" s="83">
        <v>11.87513417863677</v>
      </c>
      <c r="AW682" s="31">
        <v>2.0075535431472256</v>
      </c>
      <c r="AX682" s="31">
        <v>31.060664535703854</v>
      </c>
      <c r="AY682" s="31">
        <v>22.493147401634282</v>
      </c>
      <c r="AZ682" s="26"/>
      <c r="BA682" s="32">
        <v>48.322954977238517</v>
      </c>
      <c r="BB682" s="32">
        <v>49.626170384601693</v>
      </c>
      <c r="BC682" s="28">
        <v>-2.6260648308408366E-2</v>
      </c>
    </row>
    <row r="683" spans="1:55" x14ac:dyDescent="0.25">
      <c r="A683" s="26" t="s">
        <v>342</v>
      </c>
      <c r="B683" s="26" t="s">
        <v>229</v>
      </c>
      <c r="C683" s="26" t="s">
        <v>487</v>
      </c>
      <c r="D683" s="26"/>
      <c r="E683" s="26"/>
      <c r="F683" s="26"/>
      <c r="G683" s="26"/>
      <c r="H683" s="26"/>
      <c r="I683" s="26"/>
      <c r="J683" s="26"/>
      <c r="K683" s="30">
        <v>14.439087875101523</v>
      </c>
      <c r="L683" s="28">
        <v>-1</v>
      </c>
      <c r="M683" s="30">
        <v>14.454803418688256</v>
      </c>
      <c r="N683" s="28">
        <v>-1</v>
      </c>
      <c r="O683" s="26"/>
      <c r="P683" s="26"/>
      <c r="Q683" s="26"/>
      <c r="R683" s="30">
        <v>50.000000009707854</v>
      </c>
      <c r="S683" s="28">
        <v>-1</v>
      </c>
      <c r="T683" s="30">
        <v>49.972347710229499</v>
      </c>
      <c r="U683" s="28">
        <v>-1</v>
      </c>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row>
    <row r="684" spans="1:55" x14ac:dyDescent="0.25">
      <c r="A684" s="26" t="s">
        <v>342</v>
      </c>
      <c r="B684" s="26" t="s">
        <v>229</v>
      </c>
      <c r="C684" s="26" t="s">
        <v>488</v>
      </c>
      <c r="D684" s="26"/>
      <c r="E684" s="26"/>
      <c r="F684" s="26"/>
      <c r="G684" s="26"/>
      <c r="H684" s="30">
        <v>2.9541735560285947</v>
      </c>
      <c r="I684" s="30">
        <v>2.8595114132303974</v>
      </c>
      <c r="J684" s="28">
        <v>3.3104306686874606E-2</v>
      </c>
      <c r="K684" s="30">
        <v>2.7245869988429705</v>
      </c>
      <c r="L684" s="28">
        <v>8.42647187566853E-2</v>
      </c>
      <c r="M684" s="30">
        <v>2.8948327206239592</v>
      </c>
      <c r="N684" s="28">
        <v>2.0498882364382336E-2</v>
      </c>
      <c r="O684" s="30">
        <v>5.9714107779059029</v>
      </c>
      <c r="P684" s="30">
        <v>5.4701101386167679</v>
      </c>
      <c r="Q684" s="28">
        <v>9.1643609833402626E-2</v>
      </c>
      <c r="R684" s="30">
        <v>5.2895157361126044</v>
      </c>
      <c r="S684" s="28">
        <v>0.12891445565382512</v>
      </c>
      <c r="T684" s="30">
        <v>4.4171442377542354</v>
      </c>
      <c r="U684" s="28">
        <v>0.35187135771275785</v>
      </c>
      <c r="V684" s="26"/>
      <c r="W684" s="26"/>
      <c r="X684" s="77">
        <v>7.7204220858404824</v>
      </c>
      <c r="Y684" s="77">
        <v>6.4750083238799183</v>
      </c>
      <c r="Z684" s="26"/>
      <c r="AA684" s="26"/>
      <c r="AB684" s="26"/>
      <c r="AC684" s="26"/>
      <c r="AD684" s="26"/>
      <c r="AE684" s="26"/>
      <c r="AF684" s="26"/>
      <c r="AG684" s="26"/>
      <c r="AH684" s="83">
        <v>29.723054231386588</v>
      </c>
      <c r="AI684" s="83">
        <v>40.206164440614756</v>
      </c>
      <c r="AJ684" s="28">
        <v>-0.26073390374533029</v>
      </c>
      <c r="AK684" s="31">
        <v>5.0543154211945103</v>
      </c>
      <c r="AL684" s="31">
        <v>7.2689515334270034</v>
      </c>
      <c r="AM684" s="28">
        <v>-0.30467063950671108</v>
      </c>
      <c r="AN684" s="83">
        <v>2.502823136461116</v>
      </c>
      <c r="AO684" s="83">
        <v>3.3036172867750482</v>
      </c>
      <c r="AP684" s="28">
        <v>-0.24239918876791502</v>
      </c>
      <c r="AQ684" s="31">
        <v>0.42592957586432645</v>
      </c>
      <c r="AR684" s="31">
        <v>0.59750552301932613</v>
      </c>
      <c r="AS684" s="28">
        <v>-0.28715374259302057</v>
      </c>
      <c r="AT684" s="83">
        <v>1053.7390551605495</v>
      </c>
      <c r="AU684" s="31">
        <v>176.46400396023031</v>
      </c>
      <c r="AV684" s="83">
        <v>92.378307693117264</v>
      </c>
      <c r="AW684" s="31">
        <v>15.468135606092252</v>
      </c>
      <c r="AX684" s="31">
        <v>78.526220738922973</v>
      </c>
      <c r="AY684" s="31">
        <v>79.909698737022097</v>
      </c>
      <c r="AZ684" s="26"/>
      <c r="BA684" s="32">
        <v>286.61595234431604</v>
      </c>
      <c r="BB684" s="32">
        <v>335.85258066080621</v>
      </c>
      <c r="BC684" s="28">
        <v>-0.14660190557301872</v>
      </c>
    </row>
    <row r="685" spans="1:55" x14ac:dyDescent="0.25">
      <c r="A685" s="26" t="s">
        <v>342</v>
      </c>
      <c r="B685" s="26" t="s">
        <v>229</v>
      </c>
      <c r="C685" s="26" t="s">
        <v>489</v>
      </c>
      <c r="D685" s="26"/>
      <c r="E685" s="26"/>
      <c r="F685" s="26"/>
      <c r="G685" s="26"/>
      <c r="H685" s="30">
        <v>3.4615090151102423</v>
      </c>
      <c r="I685" s="30">
        <v>2.8332673869656446</v>
      </c>
      <c r="J685" s="28">
        <v>0.22173750032729106</v>
      </c>
      <c r="K685" s="30">
        <v>2.6935867761447438</v>
      </c>
      <c r="L685" s="28">
        <v>0.28509281593095892</v>
      </c>
      <c r="M685" s="30">
        <v>3.0298672385723027</v>
      </c>
      <c r="N685" s="28">
        <v>0.14246227393822467</v>
      </c>
      <c r="O685" s="30">
        <v>10.531286676093242</v>
      </c>
      <c r="P685" s="30">
        <v>8.6506472209550669</v>
      </c>
      <c r="Q685" s="28">
        <v>0.21739869943864668</v>
      </c>
      <c r="R685" s="30">
        <v>8.2486398002462842</v>
      </c>
      <c r="S685" s="28">
        <v>0.27673009503685725</v>
      </c>
      <c r="T685" s="30">
        <v>8.0220830786393922</v>
      </c>
      <c r="U685" s="28">
        <v>0.3127870370895523</v>
      </c>
      <c r="V685" s="26"/>
      <c r="W685" s="26"/>
      <c r="X685" s="77">
        <v>4.016434487781499</v>
      </c>
      <c r="Y685" s="77">
        <v>1.91000932172286</v>
      </c>
      <c r="Z685" s="26"/>
      <c r="AA685" s="26"/>
      <c r="AB685" s="26"/>
      <c r="AC685" s="26"/>
      <c r="AD685" s="26"/>
      <c r="AE685" s="26"/>
      <c r="AF685" s="26"/>
      <c r="AG685" s="26"/>
      <c r="AH685" s="83">
        <v>13.192104573691124</v>
      </c>
      <c r="AI685" s="83">
        <v>14.557942698485904</v>
      </c>
      <c r="AJ685" s="28">
        <v>-9.3820820227354967E-2</v>
      </c>
      <c r="AK685" s="31">
        <v>1.2526583863335639</v>
      </c>
      <c r="AL685" s="31">
        <v>1.6828732378799567</v>
      </c>
      <c r="AM685" s="28">
        <v>-0.25564305252626585</v>
      </c>
      <c r="AN685" s="83">
        <v>1.0837445331094648</v>
      </c>
      <c r="AO685" s="83">
        <v>1.2029834851418393</v>
      </c>
      <c r="AP685" s="28">
        <v>-9.9119359081072861E-2</v>
      </c>
      <c r="AQ685" s="31">
        <v>0.10291458175981984</v>
      </c>
      <c r="AR685" s="31">
        <v>0.13906262556370358</v>
      </c>
      <c r="AS685" s="28">
        <v>-0.25994075444321729</v>
      </c>
      <c r="AT685" s="83">
        <v>656.03303555608738</v>
      </c>
      <c r="AU685" s="31">
        <v>62.293721150458147</v>
      </c>
      <c r="AV685" s="83">
        <v>56.852264159880043</v>
      </c>
      <c r="AW685" s="31">
        <v>5.3985059396361335</v>
      </c>
      <c r="AX685" s="31">
        <v>56.250618746535821</v>
      </c>
      <c r="AY685" s="31">
        <v>57.542023528403753</v>
      </c>
      <c r="AZ685" s="26"/>
      <c r="BA685" s="32">
        <v>96.642128733220503</v>
      </c>
      <c r="BB685" s="32">
        <v>134.35827123234225</v>
      </c>
      <c r="BC685" s="28">
        <v>-0.28071321663480031</v>
      </c>
    </row>
    <row r="686" spans="1:55" x14ac:dyDescent="0.25">
      <c r="A686" s="26" t="s">
        <v>342</v>
      </c>
      <c r="B686" s="26" t="s">
        <v>229</v>
      </c>
      <c r="C686" s="26" t="s">
        <v>490</v>
      </c>
      <c r="D686" s="26"/>
      <c r="E686" s="26"/>
      <c r="F686" s="26"/>
      <c r="G686" s="26"/>
      <c r="H686" s="30">
        <v>3.0150725377466157</v>
      </c>
      <c r="I686" s="30">
        <v>2.6026682430737966</v>
      </c>
      <c r="J686" s="28">
        <v>0.15845442298314685</v>
      </c>
      <c r="K686" s="30">
        <v>2.4946686432172687</v>
      </c>
      <c r="L686" s="28">
        <v>0.20860641991242737</v>
      </c>
      <c r="M686" s="30">
        <v>2.3628855795949173</v>
      </c>
      <c r="N686" s="28">
        <v>0.27601292410591732</v>
      </c>
      <c r="O686" s="30">
        <v>5.0010321618431117</v>
      </c>
      <c r="P686" s="30">
        <v>4.3622442261174097</v>
      </c>
      <c r="Q686" s="28">
        <v>0.14643561951464867</v>
      </c>
      <c r="R686" s="30">
        <v>4.313838672436483</v>
      </c>
      <c r="S686" s="28">
        <v>0.15929976561188774</v>
      </c>
      <c r="T686" s="30">
        <v>4.0497355034287343</v>
      </c>
      <c r="U686" s="28">
        <v>0.23490340482951441</v>
      </c>
      <c r="V686" s="26"/>
      <c r="W686" s="26"/>
      <c r="X686" s="77">
        <v>74.703668196087335</v>
      </c>
      <c r="Y686" s="77">
        <v>74.809803564237896</v>
      </c>
      <c r="Z686" s="26"/>
      <c r="AA686" s="26"/>
      <c r="AB686" s="26"/>
      <c r="AC686" s="26"/>
      <c r="AD686" s="26"/>
      <c r="AE686" s="26"/>
      <c r="AF686" s="26"/>
      <c r="AG686" s="26"/>
      <c r="AH686" s="83">
        <v>236.90236108678684</v>
      </c>
      <c r="AI686" s="83">
        <v>253.6516357158759</v>
      </c>
      <c r="AJ686" s="28">
        <v>-6.6032590650629622E-2</v>
      </c>
      <c r="AK686" s="31">
        <v>46.998515390506817</v>
      </c>
      <c r="AL686" s="31">
        <v>57.813498483958981</v>
      </c>
      <c r="AM686" s="28">
        <v>-0.18706674698907738</v>
      </c>
      <c r="AN686" s="83">
        <v>19.388073037868917</v>
      </c>
      <c r="AO686" s="83">
        <v>20.656795589738106</v>
      </c>
      <c r="AP686" s="28">
        <v>-6.1419136688338323E-2</v>
      </c>
      <c r="AQ686" s="31">
        <v>3.8530481918152057</v>
      </c>
      <c r="AR686" s="31">
        <v>4.7128577617964869</v>
      </c>
      <c r="AS686" s="28">
        <v>-0.18243910880381242</v>
      </c>
      <c r="AT686" s="83">
        <v>9090.1686322521637</v>
      </c>
      <c r="AU686" s="31">
        <v>1817.658502900332</v>
      </c>
      <c r="AV686" s="83">
        <v>772.96724273896177</v>
      </c>
      <c r="AW686" s="31">
        <v>154.57018177929265</v>
      </c>
      <c r="AX686" s="31">
        <v>91.18139744317304</v>
      </c>
      <c r="AY686" s="31">
        <v>91.374073203585951</v>
      </c>
      <c r="AZ686" s="26"/>
      <c r="BA686" s="32">
        <v>950.38777592959093</v>
      </c>
      <c r="BB686" s="32">
        <v>1071.5986204624744</v>
      </c>
      <c r="BC686" s="28">
        <v>-0.11311216925659347</v>
      </c>
    </row>
    <row r="687" spans="1:55" x14ac:dyDescent="0.25">
      <c r="A687" s="26" t="s">
        <v>342</v>
      </c>
      <c r="B687" s="26" t="s">
        <v>229</v>
      </c>
      <c r="C687" s="26" t="s">
        <v>491</v>
      </c>
      <c r="D687" s="26"/>
      <c r="E687" s="26"/>
      <c r="F687" s="26"/>
      <c r="G687" s="26"/>
      <c r="H687" s="26"/>
      <c r="I687" s="26"/>
      <c r="J687" s="26"/>
      <c r="K687" s="30">
        <v>8.3681223440827726</v>
      </c>
      <c r="L687" s="28">
        <v>-1</v>
      </c>
      <c r="M687" s="30">
        <v>10.672688353052051</v>
      </c>
      <c r="N687" s="28">
        <v>-1</v>
      </c>
      <c r="O687" s="26"/>
      <c r="P687" s="26"/>
      <c r="Q687" s="26"/>
      <c r="R687" s="30">
        <v>19.58164079562976</v>
      </c>
      <c r="S687" s="28">
        <v>-1</v>
      </c>
      <c r="T687" s="30">
        <v>24.999999927247032</v>
      </c>
      <c r="U687" s="28">
        <v>-1</v>
      </c>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row>
    <row r="688" spans="1:55" x14ac:dyDescent="0.25">
      <c r="A688" s="26" t="s">
        <v>342</v>
      </c>
      <c r="B688" s="26" t="s">
        <v>230</v>
      </c>
      <c r="C688" s="26" t="s">
        <v>256</v>
      </c>
      <c r="D688" s="27">
        <v>193000100.75877124</v>
      </c>
      <c r="E688" s="45">
        <v>23330147.650825035</v>
      </c>
      <c r="F688" s="29">
        <v>90202549.211214051</v>
      </c>
      <c r="G688" s="29">
        <v>13155738.908339804</v>
      </c>
      <c r="H688" s="30">
        <v>2.5224424711450317</v>
      </c>
      <c r="I688" s="30">
        <v>2.2593044587652229</v>
      </c>
      <c r="J688" s="28">
        <v>0.11646859340224627</v>
      </c>
      <c r="K688" s="30">
        <v>2.257803312229115</v>
      </c>
      <c r="L688" s="28">
        <v>0.11721090029522552</v>
      </c>
      <c r="M688" s="30">
        <v>2.295215879624569</v>
      </c>
      <c r="N688" s="28">
        <v>9.9000095606532001E-2</v>
      </c>
      <c r="O688" s="30">
        <v>2.0930130746686566</v>
      </c>
      <c r="P688" s="30">
        <v>1.9044220964598042</v>
      </c>
      <c r="Q688" s="28">
        <v>9.9027930078857337E-2</v>
      </c>
      <c r="R688" s="30">
        <v>1.8552703913131459</v>
      </c>
      <c r="S688" s="28">
        <v>0.12814449282901472</v>
      </c>
      <c r="T688" s="30">
        <v>1.8559194254479487</v>
      </c>
      <c r="U688" s="28">
        <v>0.12774996908256533</v>
      </c>
      <c r="V688" s="26"/>
      <c r="W688" s="26"/>
      <c r="X688" s="26"/>
      <c r="Y688" s="26"/>
      <c r="Z688" s="49">
        <v>33.397823891876577</v>
      </c>
      <c r="AA688" s="49">
        <v>29.574267584454571</v>
      </c>
      <c r="AB688" s="49">
        <v>3.823556307422006</v>
      </c>
      <c r="AC688" s="49">
        <v>32.629248349254922</v>
      </c>
      <c r="AD688" s="49">
        <v>27.746825702848817</v>
      </c>
      <c r="AE688" s="26"/>
      <c r="AF688" s="49">
        <v>10.784505552201882</v>
      </c>
      <c r="AG688" s="49">
        <v>12.728286379049401</v>
      </c>
      <c r="AH688" s="83">
        <v>19466.462458155376</v>
      </c>
      <c r="AI688" s="83">
        <v>20014.711343910865</v>
      </c>
      <c r="AJ688" s="28">
        <v>-2.7392295413857386E-2</v>
      </c>
      <c r="AK688" s="31">
        <v>9180.6527702475632</v>
      </c>
      <c r="AL688" s="31">
        <v>10352.727865509894</v>
      </c>
      <c r="AM688" s="28">
        <v>-0.11321413162680519</v>
      </c>
      <c r="AN688" s="83">
        <v>1590.4512337963802</v>
      </c>
      <c r="AO688" s="83">
        <v>1618.0272579747325</v>
      </c>
      <c r="AP688" s="28">
        <v>-1.7042991113060076E-2</v>
      </c>
      <c r="AQ688" s="31">
        <v>750.75095482620895</v>
      </c>
      <c r="AR688" s="31">
        <v>837.40634089774778</v>
      </c>
      <c r="AS688" s="28">
        <v>-0.10348069012546438</v>
      </c>
      <c r="AT688" s="83">
        <v>540933.28206704534</v>
      </c>
      <c r="AU688" s="31">
        <v>258447.15860300109</v>
      </c>
      <c r="AV688" s="83">
        <v>47081.38229972413</v>
      </c>
      <c r="AW688" s="31">
        <v>22495.068526705756</v>
      </c>
      <c r="AX688" s="31">
        <v>98.331284756406376</v>
      </c>
      <c r="AY688" s="31">
        <v>98.822646146735423</v>
      </c>
      <c r="AZ688" s="26"/>
      <c r="BA688" s="32">
        <v>117034.09013179428</v>
      </c>
      <c r="BB688" s="32">
        <v>123726.79162976702</v>
      </c>
      <c r="BC688" s="28">
        <v>-5.409258099894481E-2</v>
      </c>
    </row>
    <row r="689" spans="1:55" x14ac:dyDescent="0.25">
      <c r="A689" s="26" t="s">
        <v>342</v>
      </c>
      <c r="B689" s="26" t="s">
        <v>230</v>
      </c>
      <c r="C689" s="26" t="s">
        <v>404</v>
      </c>
      <c r="D689" s="27">
        <v>103681168.48977591</v>
      </c>
      <c r="E689" s="45">
        <v>6272854.8026214102</v>
      </c>
      <c r="F689" s="29">
        <v>47114830.416651346</v>
      </c>
      <c r="G689" s="29">
        <v>4391496.1253898311</v>
      </c>
      <c r="H689" s="30">
        <v>2.222020905160135</v>
      </c>
      <c r="I689" s="30">
        <v>2.0723807909648215</v>
      </c>
      <c r="J689" s="28">
        <v>7.2206862198161317E-2</v>
      </c>
      <c r="K689" s="30">
        <v>2.0796048842465913</v>
      </c>
      <c r="L689" s="28">
        <v>6.8482249677509668E-2</v>
      </c>
      <c r="M689" s="30">
        <v>2.069270188240925</v>
      </c>
      <c r="N689" s="28">
        <v>7.3818642817766816E-2</v>
      </c>
      <c r="O689" s="30">
        <v>2.1347673319829785</v>
      </c>
      <c r="P689" s="30">
        <v>2.013570765471949</v>
      </c>
      <c r="Q689" s="28">
        <v>6.0189871937588915E-2</v>
      </c>
      <c r="R689" s="30">
        <v>1.9823382932855778</v>
      </c>
      <c r="S689" s="28">
        <v>7.6893555057528054E-2</v>
      </c>
      <c r="T689" s="30">
        <v>2.0075283592898892</v>
      </c>
      <c r="U689" s="28">
        <v>6.3380909218187509E-2</v>
      </c>
      <c r="V689" s="26"/>
      <c r="W689" s="26"/>
      <c r="X689" s="26"/>
      <c r="Y689" s="26"/>
      <c r="Z689" s="49">
        <v>28.410884832835144</v>
      </c>
      <c r="AA689" s="49">
        <v>22.59028185257506</v>
      </c>
      <c r="AB689" s="49">
        <v>5.8206029802600838</v>
      </c>
      <c r="AC689" s="49">
        <v>30.64916591127896</v>
      </c>
      <c r="AD689" s="49">
        <v>22.348866190173684</v>
      </c>
      <c r="AE689" s="26"/>
      <c r="AF689" s="49">
        <v>5.7049797859057891</v>
      </c>
      <c r="AG689" s="49">
        <v>8.5261295460575042</v>
      </c>
      <c r="AH689" s="83">
        <v>9930.4488414186198</v>
      </c>
      <c r="AI689" s="83">
        <v>10830.834073635235</v>
      </c>
      <c r="AJ689" s="28">
        <v>-8.3131661522574854E-2</v>
      </c>
      <c r="AK689" s="31">
        <v>4605.0934003242483</v>
      </c>
      <c r="AL689" s="31">
        <v>5323.2143101186412</v>
      </c>
      <c r="AM689" s="28">
        <v>-0.13490362550862389</v>
      </c>
      <c r="AN689" s="83">
        <v>810.70848169252918</v>
      </c>
      <c r="AO689" s="83">
        <v>876.16803497910075</v>
      </c>
      <c r="AP689" s="28">
        <v>-7.4711186294456611E-2</v>
      </c>
      <c r="AQ689" s="31">
        <v>376.19607819288109</v>
      </c>
      <c r="AR689" s="31">
        <v>430.76672992449039</v>
      </c>
      <c r="AS689" s="28">
        <v>-0.12668260555121111</v>
      </c>
      <c r="AT689" s="83">
        <v>282985.88832068583</v>
      </c>
      <c r="AU689" s="31">
        <v>132560.52970316965</v>
      </c>
      <c r="AV689" s="83">
        <v>24371.464301071464</v>
      </c>
      <c r="AW689" s="31">
        <v>11416.310491135975</v>
      </c>
      <c r="AX689" s="31">
        <v>98.107158951091122</v>
      </c>
      <c r="AY689" s="31">
        <v>98.47016633460143</v>
      </c>
      <c r="AZ689" s="26"/>
      <c r="BA689" s="32">
        <v>66266.030581689527</v>
      </c>
      <c r="BB689" s="32">
        <v>68879.783652707862</v>
      </c>
      <c r="BC689" s="28">
        <v>-3.7946592344088766E-2</v>
      </c>
    </row>
    <row r="690" spans="1:55" x14ac:dyDescent="0.25">
      <c r="A690" s="26" t="s">
        <v>342</v>
      </c>
      <c r="B690" s="26" t="s">
        <v>230</v>
      </c>
      <c r="C690" s="26" t="s">
        <v>403</v>
      </c>
      <c r="D690" s="27">
        <v>5427271.2276477283</v>
      </c>
      <c r="E690" s="45">
        <v>119362.91559316983</v>
      </c>
      <c r="F690" s="29">
        <v>1008714.2614885085</v>
      </c>
      <c r="G690" s="29">
        <v>37665.739253911415</v>
      </c>
      <c r="H690" s="30">
        <v>3.0980535837938485</v>
      </c>
      <c r="I690" s="30">
        <v>2.9724001519515535</v>
      </c>
      <c r="J690" s="28">
        <v>4.2273390330637775E-2</v>
      </c>
      <c r="K690" s="30">
        <v>2.6825627485389494</v>
      </c>
      <c r="L690" s="28">
        <v>0.15488578430502517</v>
      </c>
      <c r="M690" s="30">
        <v>2.5347739131180229</v>
      </c>
      <c r="N690" s="28">
        <v>0.22222087254438241</v>
      </c>
      <c r="O690" s="30">
        <v>5.3007837872527093</v>
      </c>
      <c r="P690" s="30">
        <v>5.0981559122717215</v>
      </c>
      <c r="Q690" s="28">
        <v>3.9745327225721792E-2</v>
      </c>
      <c r="R690" s="30">
        <v>4.783074006076645</v>
      </c>
      <c r="S690" s="28">
        <v>0.10823787809227729</v>
      </c>
      <c r="T690" s="30">
        <v>4.5786668479218653</v>
      </c>
      <c r="U690" s="28">
        <v>0.1577133614031328</v>
      </c>
      <c r="V690" s="26"/>
      <c r="W690" s="26"/>
      <c r="X690" s="77">
        <v>100</v>
      </c>
      <c r="Y690" s="77">
        <v>100</v>
      </c>
      <c r="Z690" s="49">
        <v>20.017341812459748</v>
      </c>
      <c r="AA690" s="49">
        <v>12.260048423041216</v>
      </c>
      <c r="AB690" s="49">
        <v>7.7572933894185319</v>
      </c>
      <c r="AC690" s="49">
        <v>21.16689035759579</v>
      </c>
      <c r="AD690" s="49">
        <v>12.167233394881038</v>
      </c>
      <c r="AE690" s="26"/>
      <c r="AF690" s="49">
        <v>2.151988260098693</v>
      </c>
      <c r="AG690" s="49">
        <v>3.5996233898953616</v>
      </c>
      <c r="AH690" s="83">
        <v>508.48265598424115</v>
      </c>
      <c r="AI690" s="83">
        <v>588.5197520707394</v>
      </c>
      <c r="AJ690" s="28">
        <v>-0.13599729797493337</v>
      </c>
      <c r="AK690" s="31">
        <v>95.316708334675042</v>
      </c>
      <c r="AL690" s="31">
        <v>114.42205121738891</v>
      </c>
      <c r="AM690" s="28">
        <v>-0.16697256061609914</v>
      </c>
      <c r="AN690" s="83">
        <v>41.444708569908393</v>
      </c>
      <c r="AO690" s="83">
        <v>47.599212951834616</v>
      </c>
      <c r="AP690" s="28">
        <v>-0.12929844844606847</v>
      </c>
      <c r="AQ690" s="31">
        <v>7.7698759125788666</v>
      </c>
      <c r="AR690" s="31">
        <v>9.2575912601750012</v>
      </c>
      <c r="AS690" s="28">
        <v>-0.16070220706287822</v>
      </c>
      <c r="AT690" s="83">
        <v>15110.515765199414</v>
      </c>
      <c r="AU690" s="31">
        <v>2850.6191483487951</v>
      </c>
      <c r="AV690" s="83">
        <v>1257.1536658694788</v>
      </c>
      <c r="AW690" s="31">
        <v>237.16676428319806</v>
      </c>
      <c r="AX690" s="31">
        <v>97.351874082830221</v>
      </c>
      <c r="AY690" s="31">
        <v>97.323239618522479</v>
      </c>
      <c r="AZ690" s="26"/>
      <c r="BA690" s="32">
        <v>2369.3093628135352</v>
      </c>
      <c r="BB690" s="32">
        <v>2373.865864306189</v>
      </c>
      <c r="BC690" s="28">
        <v>-1.9194435377187929E-3</v>
      </c>
    </row>
    <row r="691" spans="1:55" x14ac:dyDescent="0.25">
      <c r="A691" s="26" t="s">
        <v>342</v>
      </c>
      <c r="B691" s="26" t="s">
        <v>230</v>
      </c>
      <c r="C691" s="26" t="s">
        <v>399</v>
      </c>
      <c r="D691" s="27">
        <v>2568736.3660293627</v>
      </c>
      <c r="E691" s="45">
        <v>61801.710700741743</v>
      </c>
      <c r="F691" s="29">
        <v>527454.01389149507</v>
      </c>
      <c r="G691" s="29">
        <v>25198.325154182909</v>
      </c>
      <c r="H691" s="30">
        <v>2.9031528947999763</v>
      </c>
      <c r="I691" s="30">
        <v>2.9379930843086806</v>
      </c>
      <c r="J691" s="28">
        <v>-1.1858499495720317E-2</v>
      </c>
      <c r="K691" s="30">
        <v>2.6625918683846832</v>
      </c>
      <c r="L691" s="28">
        <v>9.0348441783995398E-2</v>
      </c>
      <c r="M691" s="30">
        <v>2.5146619441948692</v>
      </c>
      <c r="N691" s="28">
        <v>0.1544903288101781</v>
      </c>
      <c r="O691" s="30">
        <v>4.7598424739729284</v>
      </c>
      <c r="P691" s="30">
        <v>4.7449525066198666</v>
      </c>
      <c r="Q691" s="28">
        <v>3.138064571202396E-3</v>
      </c>
      <c r="R691" s="30">
        <v>4.4592087509031151</v>
      </c>
      <c r="S691" s="28">
        <v>6.7418625111221028E-2</v>
      </c>
      <c r="T691" s="30">
        <v>4.274206852515765</v>
      </c>
      <c r="U691" s="28">
        <v>0.11362005588740329</v>
      </c>
      <c r="V691" s="26"/>
      <c r="W691" s="26"/>
      <c r="X691" s="26"/>
      <c r="Y691" s="26"/>
      <c r="Z691" s="49">
        <v>24.190731099146472</v>
      </c>
      <c r="AA691" s="49">
        <v>15.331777103891234</v>
      </c>
      <c r="AB691" s="49">
        <v>8.8589539952552379</v>
      </c>
      <c r="AC691" s="49">
        <v>24.958129025033397</v>
      </c>
      <c r="AD691" s="49">
        <v>15.325079605368805</v>
      </c>
      <c r="AE691" s="26"/>
      <c r="AF691" s="49">
        <v>2.3493942645211385</v>
      </c>
      <c r="AG691" s="49">
        <v>4.5595256500127146</v>
      </c>
      <c r="AH691" s="83">
        <v>238.53978416787677</v>
      </c>
      <c r="AI691" s="83">
        <v>271.29225229492647</v>
      </c>
      <c r="AJ691" s="28">
        <v>-0.12072762067471032</v>
      </c>
      <c r="AK691" s="31">
        <v>49.768830698357192</v>
      </c>
      <c r="AL691" s="31">
        <v>56.517985029261844</v>
      </c>
      <c r="AM691" s="28">
        <v>-0.11941604654536637</v>
      </c>
      <c r="AN691" s="83">
        <v>19.451050916981785</v>
      </c>
      <c r="AO691" s="83">
        <v>21.953994634144212</v>
      </c>
      <c r="AP691" s="28">
        <v>-0.11400857834180637</v>
      </c>
      <c r="AQ691" s="31">
        <v>4.0591299266129797</v>
      </c>
      <c r="AR691" s="31">
        <v>4.5756957181653268</v>
      </c>
      <c r="AS691" s="28">
        <v>-0.11289338788451379</v>
      </c>
      <c r="AT691" s="83">
        <v>7166.2896908074017</v>
      </c>
      <c r="AU691" s="31">
        <v>1505.5728692689006</v>
      </c>
      <c r="AV691" s="83">
        <v>596.37900150707299</v>
      </c>
      <c r="AW691" s="31">
        <v>125.29613830857056</v>
      </c>
      <c r="AX691" s="31">
        <v>97.349200061135591</v>
      </c>
      <c r="AY691" s="31">
        <v>97.291978914856472</v>
      </c>
      <c r="AZ691" s="26"/>
      <c r="BA691" s="32">
        <v>967.82783886531695</v>
      </c>
      <c r="BB691" s="32">
        <v>943.19141074346931</v>
      </c>
      <c r="BC691" s="28">
        <v>2.6120284643419318E-2</v>
      </c>
    </row>
    <row r="692" spans="1:55" x14ac:dyDescent="0.25">
      <c r="A692" s="26" t="s">
        <v>342</v>
      </c>
      <c r="B692" s="26" t="s">
        <v>230</v>
      </c>
      <c r="C692" s="26" t="s">
        <v>400</v>
      </c>
      <c r="D692" s="27">
        <v>2586787.0189687721</v>
      </c>
      <c r="E692" s="45">
        <v>49480.923426730536</v>
      </c>
      <c r="F692" s="29">
        <v>465162.12340519996</v>
      </c>
      <c r="G692" s="29">
        <v>11821.544865100263</v>
      </c>
      <c r="H692" s="30">
        <v>3.1711574567340386</v>
      </c>
      <c r="I692" s="30">
        <v>2.8650062060983905</v>
      </c>
      <c r="J692" s="28">
        <v>0.1068588437902791</v>
      </c>
      <c r="K692" s="30">
        <v>2.5597756839189731</v>
      </c>
      <c r="L692" s="28">
        <v>0.23884193316464758</v>
      </c>
      <c r="M692" s="30">
        <v>2.4155327887076488</v>
      </c>
      <c r="N692" s="28">
        <v>0.31281904826912404</v>
      </c>
      <c r="O692" s="30">
        <v>5.526956409127127</v>
      </c>
      <c r="P692" s="30">
        <v>5.024959969332814</v>
      </c>
      <c r="Q692" s="28">
        <v>9.990058485201532E-2</v>
      </c>
      <c r="R692" s="30">
        <v>4.7213449558798359</v>
      </c>
      <c r="S692" s="28">
        <v>0.17063177140742583</v>
      </c>
      <c r="T692" s="30">
        <v>4.522782033245675</v>
      </c>
      <c r="U692" s="28">
        <v>0.22202581696399559</v>
      </c>
      <c r="V692" s="26"/>
      <c r="W692" s="26"/>
      <c r="X692" s="26"/>
      <c r="Y692" s="26"/>
      <c r="Z692" s="49">
        <v>15.96640036790884</v>
      </c>
      <c r="AA692" s="49">
        <v>10.389292348622924</v>
      </c>
      <c r="AB692" s="49">
        <v>5.5771080192859159</v>
      </c>
      <c r="AC692" s="49">
        <v>16.767125715220676</v>
      </c>
      <c r="AD692" s="49">
        <v>9.2007779643221479</v>
      </c>
      <c r="AE692" s="26"/>
      <c r="AF692" s="49">
        <v>1.8769307410296316</v>
      </c>
      <c r="AG692" s="49">
        <v>2.478396148859578</v>
      </c>
      <c r="AH692" s="83">
        <v>243.89532920140894</v>
      </c>
      <c r="AI692" s="83">
        <v>280.93407146986772</v>
      </c>
      <c r="AJ692" s="28">
        <v>-0.13184140348185378</v>
      </c>
      <c r="AK692" s="31">
        <v>44.031188435141502</v>
      </c>
      <c r="AL692" s="31">
        <v>55.72703499109403</v>
      </c>
      <c r="AM692" s="28">
        <v>-0.20987742408727991</v>
      </c>
      <c r="AN692" s="83">
        <v>19.872052776450339</v>
      </c>
      <c r="AO692" s="83">
        <v>22.714670855875791</v>
      </c>
      <c r="AP692" s="28">
        <v>-0.12514458595776348</v>
      </c>
      <c r="AQ692" s="31">
        <v>3.5872740551337916</v>
      </c>
      <c r="AR692" s="31">
        <v>4.5063326288536487</v>
      </c>
      <c r="AS692" s="28">
        <v>-0.20394823227988243</v>
      </c>
      <c r="AT692" s="83">
        <v>7206.7043455013691</v>
      </c>
      <c r="AU692" s="31">
        <v>1303.9191576760645</v>
      </c>
      <c r="AV692" s="83">
        <v>599.73771607691788</v>
      </c>
      <c r="AW692" s="31">
        <v>108.51205605780217</v>
      </c>
      <c r="AX692" s="31">
        <v>96.984749769109087</v>
      </c>
      <c r="AY692" s="31">
        <v>95.613880171784842</v>
      </c>
      <c r="AZ692" s="26"/>
      <c r="BA692" s="32">
        <v>982.93083460751643</v>
      </c>
      <c r="BB692" s="32">
        <v>967.80573108311796</v>
      </c>
      <c r="BC692" s="28">
        <v>1.5628243394954108E-2</v>
      </c>
    </row>
    <row r="693" spans="1:55" x14ac:dyDescent="0.25">
      <c r="A693" s="26" t="s">
        <v>342</v>
      </c>
      <c r="B693" s="26" t="s">
        <v>230</v>
      </c>
      <c r="C693" s="26" t="s">
        <v>161</v>
      </c>
      <c r="D693" s="27">
        <v>271747.84264959308</v>
      </c>
      <c r="E693" s="45">
        <v>8080.2814656975524</v>
      </c>
      <c r="F693" s="29">
        <v>16098.124191814071</v>
      </c>
      <c r="G693" s="29">
        <v>645.86923462823916</v>
      </c>
      <c r="H693" s="30">
        <v>5.2860355464425988</v>
      </c>
      <c r="I693" s="30">
        <v>4.7993887171021141</v>
      </c>
      <c r="J693" s="28">
        <v>0.10139766916698581</v>
      </c>
      <c r="K693" s="30">
        <v>4.8122475047919142</v>
      </c>
      <c r="L693" s="28">
        <v>9.8454628773540512E-2</v>
      </c>
      <c r="M693" s="30">
        <v>4.6795621428912577</v>
      </c>
      <c r="N693" s="28">
        <v>0.12960045940892939</v>
      </c>
      <c r="O693" s="30">
        <v>16.712149663973399</v>
      </c>
      <c r="P693" s="30">
        <v>16.12442764154212</v>
      </c>
      <c r="Q693" s="28">
        <v>3.6449171126986459E-2</v>
      </c>
      <c r="R693" s="30">
        <v>16.152184953568689</v>
      </c>
      <c r="S693" s="28">
        <v>3.4668047203173624E-2</v>
      </c>
      <c r="T693" s="30">
        <v>15.850763062685802</v>
      </c>
      <c r="U693" s="28">
        <v>5.4343541562070455E-2</v>
      </c>
      <c r="V693" s="26"/>
      <c r="W693" s="26"/>
      <c r="X693" s="26"/>
      <c r="Y693" s="26"/>
      <c r="Z693" s="49">
        <v>18.949213432580059</v>
      </c>
      <c r="AA693" s="49">
        <v>3.2223444992084294</v>
      </c>
      <c r="AB693" s="49">
        <v>15.72686893337163</v>
      </c>
      <c r="AC693" s="49">
        <v>21.368691751097057</v>
      </c>
      <c r="AD693" s="49">
        <v>3.7448918411588163</v>
      </c>
      <c r="AE693" s="26"/>
      <c r="AF693" s="49">
        <v>2.8875873328473709</v>
      </c>
      <c r="AG693" s="49">
        <v>3.8573189691311924</v>
      </c>
      <c r="AH693" s="83">
        <v>26.456227400456086</v>
      </c>
      <c r="AI693" s="83">
        <v>37.426710893383195</v>
      </c>
      <c r="AJ693" s="28">
        <v>-0.29311909144724285</v>
      </c>
      <c r="AK693" s="31">
        <v>1.5819056403693659</v>
      </c>
      <c r="AL693" s="31">
        <v>2.3119603825382695</v>
      </c>
      <c r="AM693" s="28">
        <v>-0.31577303299954756</v>
      </c>
      <c r="AN693" s="83">
        <v>2.2429592081096259</v>
      </c>
      <c r="AO693" s="83">
        <v>3.156916310854617</v>
      </c>
      <c r="AP693" s="28">
        <v>-0.2895094493327165</v>
      </c>
      <c r="AQ693" s="31">
        <v>0.13424902816630846</v>
      </c>
      <c r="AR693" s="31">
        <v>0.19673404701798972</v>
      </c>
      <c r="AS693" s="28">
        <v>-0.31761161730164333</v>
      </c>
      <c r="AT693" s="83">
        <v>863.36217040969757</v>
      </c>
      <c r="AU693" s="31">
        <v>51.660749081900505</v>
      </c>
      <c r="AV693" s="83">
        <v>78.073722603269488</v>
      </c>
      <c r="AW693" s="31">
        <v>4.6713561093995617</v>
      </c>
      <c r="AX693" s="31">
        <v>86.867685548463967</v>
      </c>
      <c r="AY693" s="31">
        <v>87.646130294035501</v>
      </c>
      <c r="AZ693" s="26"/>
      <c r="BA693" s="32">
        <v>418.55068934070175</v>
      </c>
      <c r="BB693" s="32">
        <v>462.86872247960139</v>
      </c>
      <c r="BC693" s="28">
        <v>-9.574644167246088E-2</v>
      </c>
    </row>
    <row r="694" spans="1:55" x14ac:dyDescent="0.25">
      <c r="A694" s="26" t="s">
        <v>342</v>
      </c>
      <c r="B694" s="26" t="s">
        <v>230</v>
      </c>
      <c r="C694" s="26" t="s">
        <v>480</v>
      </c>
      <c r="D694" s="27">
        <v>14168.887638181448</v>
      </c>
      <c r="E694" s="45">
        <v>136.34154787182808</v>
      </c>
      <c r="F694" s="29">
        <v>823.52196703609286</v>
      </c>
      <c r="G694" s="29">
        <v>4.1274002543797295</v>
      </c>
      <c r="H694" s="30">
        <v>3.9109804545728215</v>
      </c>
      <c r="I694" s="30">
        <v>3.9233479515038359</v>
      </c>
      <c r="J694" s="28">
        <v>-3.1522814402107366E-3</v>
      </c>
      <c r="K694" s="30">
        <v>4.1553513315050381</v>
      </c>
      <c r="L694" s="28">
        <v>-5.8808716143794092E-2</v>
      </c>
      <c r="M694" s="30">
        <v>4.1032419966661964</v>
      </c>
      <c r="N694" s="28">
        <v>-4.6856008553622625E-2</v>
      </c>
      <c r="O694" s="30">
        <v>17.284166159499645</v>
      </c>
      <c r="P694" s="30">
        <v>15.545729773249253</v>
      </c>
      <c r="Q694" s="28">
        <v>0.11182726135133614</v>
      </c>
      <c r="R694" s="30">
        <v>15.582627085372788</v>
      </c>
      <c r="S694" s="28">
        <v>0.10919462198540765</v>
      </c>
      <c r="T694" s="30">
        <v>14.941664474823188</v>
      </c>
      <c r="U694" s="28">
        <v>0.1567764882301827</v>
      </c>
      <c r="V694" s="26"/>
      <c r="W694" s="26"/>
      <c r="X694" s="77">
        <v>0.25790828846149083</v>
      </c>
      <c r="Y694" s="77">
        <v>7.909644361544034E-2</v>
      </c>
      <c r="Z694" s="49">
        <v>1.6677762608516542</v>
      </c>
      <c r="AA694" s="49">
        <v>8.3162263474268592</v>
      </c>
      <c r="AB694" s="49">
        <v>-6.6484500865752052</v>
      </c>
      <c r="AC694" s="49">
        <v>0.80888835489760902</v>
      </c>
      <c r="AD694" s="49">
        <v>9.3180947622509738</v>
      </c>
      <c r="AE694" s="26"/>
      <c r="AF694" s="49">
        <v>0.95308887469452608</v>
      </c>
      <c r="AG694" s="49">
        <v>0.4986894713508761</v>
      </c>
      <c r="AH694" s="83">
        <v>2.2162263321778464</v>
      </c>
      <c r="AI694" s="83">
        <v>11.902508946098658</v>
      </c>
      <c r="AJ694" s="28">
        <v>-0.81380175035245239</v>
      </c>
      <c r="AK694" s="31">
        <v>0.1287212999835943</v>
      </c>
      <c r="AL694" s="31">
        <v>0.7513141469738196</v>
      </c>
      <c r="AM694" s="28">
        <v>-0.82867180060156687</v>
      </c>
      <c r="AN694" s="83">
        <v>0.57775992555832556</v>
      </c>
      <c r="AO694" s="83">
        <v>1.1283191338353533</v>
      </c>
      <c r="AP694" s="28">
        <v>-0.4879463546856474</v>
      </c>
      <c r="AQ694" s="31">
        <v>3.3860507487297888E-2</v>
      </c>
      <c r="AR694" s="31">
        <v>7.2915902541093272E-2</v>
      </c>
      <c r="AS694" s="28">
        <v>-0.53562245947356824</v>
      </c>
      <c r="AT694" s="83">
        <v>98.154015215797969</v>
      </c>
      <c r="AU694" s="31">
        <v>5.6788400614773673</v>
      </c>
      <c r="AV694" s="83">
        <v>23.962503346423336</v>
      </c>
      <c r="AW694" s="31">
        <v>1.3503054889028838</v>
      </c>
      <c r="AX694" s="31">
        <v>16.953036406005644</v>
      </c>
      <c r="AY694" s="31">
        <v>49.759902741694816</v>
      </c>
      <c r="AZ694" s="26"/>
      <c r="BA694" s="32">
        <v>87.086106940000178</v>
      </c>
      <c r="BB694" s="32">
        <v>96.906407566045445</v>
      </c>
      <c r="BC694" s="28">
        <v>-0.10133799067262249</v>
      </c>
    </row>
    <row r="695" spans="1:55" x14ac:dyDescent="0.25">
      <c r="A695" s="26" t="s">
        <v>342</v>
      </c>
      <c r="B695" s="26" t="s">
        <v>230</v>
      </c>
      <c r="C695" s="26" t="s">
        <v>482</v>
      </c>
      <c r="D695" s="27">
        <v>4574.8592608237268</v>
      </c>
      <c r="E695" s="45">
        <v>524.84711157560344</v>
      </c>
      <c r="F695" s="29">
        <v>131.16849436955252</v>
      </c>
      <c r="G695" s="29">
        <v>22.074903840632576</v>
      </c>
      <c r="H695" s="30">
        <v>10.518840703058876</v>
      </c>
      <c r="I695" s="30">
        <v>11.344240011400631</v>
      </c>
      <c r="J695" s="28">
        <v>-7.2759330507134234E-2</v>
      </c>
      <c r="K695" s="30">
        <v>8.124693578114881</v>
      </c>
      <c r="L695" s="28">
        <v>0.29467537476034794</v>
      </c>
      <c r="M695" s="30">
        <v>7.9058086582333296</v>
      </c>
      <c r="N695" s="28">
        <v>0.33052052709424762</v>
      </c>
      <c r="O695" s="30">
        <v>33.278473539229999</v>
      </c>
      <c r="P695" s="30">
        <v>28.898476743841304</v>
      </c>
      <c r="Q695" s="28">
        <v>0.15156497119946427</v>
      </c>
      <c r="R695" s="30">
        <v>26.270143050020899</v>
      </c>
      <c r="S695" s="28">
        <v>0.26677930439375835</v>
      </c>
      <c r="T695" s="30">
        <v>23.818951679968819</v>
      </c>
      <c r="U695" s="28">
        <v>0.39714266128749975</v>
      </c>
      <c r="V695" s="26"/>
      <c r="W695" s="26"/>
      <c r="X695" s="77">
        <v>9.194236073085528E-2</v>
      </c>
      <c r="Y695" s="77">
        <v>1.4645100068947889E-2</v>
      </c>
      <c r="Z695" s="49">
        <v>27.497454531035864</v>
      </c>
      <c r="AA695" s="49">
        <v>4.0462709081168134E-2</v>
      </c>
      <c r="AB695" s="49">
        <v>27.456991821954695</v>
      </c>
      <c r="AC695" s="49">
        <v>29.471903757286238</v>
      </c>
      <c r="AD695" s="49">
        <v>0.14658263971390892</v>
      </c>
      <c r="AE695" s="26"/>
      <c r="AF695" s="49">
        <v>10.291712370268707</v>
      </c>
      <c r="AG695" s="49">
        <v>14.405125505214356</v>
      </c>
      <c r="AH695" s="83">
        <v>0.92192744422910389</v>
      </c>
      <c r="AI695" s="83">
        <v>1.8624629425200623</v>
      </c>
      <c r="AJ695" s="28">
        <v>-0.50499555014949082</v>
      </c>
      <c r="AK695" s="31">
        <v>2.7703417440174915E-2</v>
      </c>
      <c r="AL695" s="31">
        <v>6.4448481455583337E-2</v>
      </c>
      <c r="AM695" s="28">
        <v>-0.57014631199235344</v>
      </c>
      <c r="AN695" s="83">
        <v>0.36095390516433445</v>
      </c>
      <c r="AO695" s="83">
        <v>0.5222136892469037</v>
      </c>
      <c r="AP695" s="28">
        <v>-0.30880037693980344</v>
      </c>
      <c r="AQ695" s="31">
        <v>1.0855931891484609E-2</v>
      </c>
      <c r="AR695" s="31">
        <v>1.8087268911676078E-2</v>
      </c>
      <c r="AS695" s="28">
        <v>-0.39980259349842157</v>
      </c>
      <c r="AT695" s="83">
        <v>32.344453798349384</v>
      </c>
      <c r="AU695" s="31">
        <v>0.97193321563323654</v>
      </c>
      <c r="AV695" s="83">
        <v>12.393257187136619</v>
      </c>
      <c r="AW695" s="31">
        <v>0.37240503697323613</v>
      </c>
      <c r="AX695" s="31">
        <v>8.9185688931569409</v>
      </c>
      <c r="AY695" s="31">
        <v>14.598957032012688</v>
      </c>
      <c r="AZ695" s="26"/>
      <c r="BA695" s="32">
        <v>42.975490804181867</v>
      </c>
      <c r="BB695" s="32">
        <v>61.355857217992359</v>
      </c>
      <c r="BC695" s="28">
        <v>-0.29956987396503237</v>
      </c>
    </row>
    <row r="696" spans="1:55" x14ac:dyDescent="0.25">
      <c r="A696" s="26" t="s">
        <v>342</v>
      </c>
      <c r="B696" s="26" t="s">
        <v>230</v>
      </c>
      <c r="C696" s="26" t="s">
        <v>483</v>
      </c>
      <c r="D696" s="27">
        <v>2226656.7383175981</v>
      </c>
      <c r="E696" s="45">
        <v>43996.865521960353</v>
      </c>
      <c r="F696" s="29">
        <v>409412.04883613478</v>
      </c>
      <c r="G696" s="29">
        <v>9952.9191897714609</v>
      </c>
      <c r="H696" s="30">
        <v>3.1454624793091166</v>
      </c>
      <c r="I696" s="30">
        <v>2.8106475077084645</v>
      </c>
      <c r="J696" s="28">
        <v>0.11912378577619237</v>
      </c>
      <c r="K696" s="30">
        <v>2.479077912154926</v>
      </c>
      <c r="L696" s="28">
        <v>0.26880339818563392</v>
      </c>
      <c r="M696" s="30">
        <v>2.3280168712991181</v>
      </c>
      <c r="N696" s="28">
        <v>0.35113388484759311</v>
      </c>
      <c r="O696" s="30">
        <v>5.4145047320673889</v>
      </c>
      <c r="P696" s="30">
        <v>4.8743740716189459</v>
      </c>
      <c r="Q696" s="28">
        <v>0.11081026045853867</v>
      </c>
      <c r="R696" s="30">
        <v>4.5439236746738789</v>
      </c>
      <c r="S696" s="28">
        <v>0.19159235931840168</v>
      </c>
      <c r="T696" s="30">
        <v>4.3327653848437189</v>
      </c>
      <c r="U696" s="28">
        <v>0.2496648793880373</v>
      </c>
      <c r="V696" s="26"/>
      <c r="W696" s="26"/>
      <c r="X696" s="77">
        <v>40.937504533385649</v>
      </c>
      <c r="Y696" s="77">
        <v>40.077693355029851</v>
      </c>
      <c r="Z696" s="49">
        <v>15.189793258470175</v>
      </c>
      <c r="AA696" s="49">
        <v>9.4449882370013096</v>
      </c>
      <c r="AB696" s="49">
        <v>5.7448050214688653</v>
      </c>
      <c r="AC696" s="49">
        <v>15.635815892169372</v>
      </c>
      <c r="AD696" s="49">
        <v>8.3411827892569548</v>
      </c>
      <c r="AE696" s="26"/>
      <c r="AF696" s="49">
        <v>1.9376300043108248</v>
      </c>
      <c r="AG696" s="49">
        <v>2.3733310954949918</v>
      </c>
      <c r="AH696" s="83">
        <v>209.99557196161075</v>
      </c>
      <c r="AI696" s="83">
        <v>242.33636998759101</v>
      </c>
      <c r="AJ696" s="28">
        <v>-0.13345416549582009</v>
      </c>
      <c r="AK696" s="31">
        <v>38.675042262955415</v>
      </c>
      <c r="AL696" s="31">
        <v>49.518828268480121</v>
      </c>
      <c r="AM696" s="28">
        <v>-0.21898308955801821</v>
      </c>
      <c r="AN696" s="83">
        <v>17.110136607396459</v>
      </c>
      <c r="AO696" s="83">
        <v>19.594834943035632</v>
      </c>
      <c r="AP696" s="28">
        <v>-0.1268037389884869</v>
      </c>
      <c r="AQ696" s="31">
        <v>3.1509635734553481</v>
      </c>
      <c r="AR696" s="31">
        <v>4.0046450394138313</v>
      </c>
      <c r="AS696" s="28">
        <v>-0.213172817454862</v>
      </c>
      <c r="AT696" s="83">
        <v>6207.2329336332359</v>
      </c>
      <c r="AU696" s="31">
        <v>1146.4082572263567</v>
      </c>
      <c r="AV696" s="83">
        <v>516.56519450610267</v>
      </c>
      <c r="AW696" s="31">
        <v>95.40479854873179</v>
      </c>
      <c r="AX696" s="31">
        <v>96.984749769109087</v>
      </c>
      <c r="AY696" s="31">
        <v>95.613880171784842</v>
      </c>
      <c r="AZ696" s="26"/>
      <c r="BA696" s="32">
        <v>642.78543908502706</v>
      </c>
      <c r="BB696" s="32">
        <v>629.26612066319547</v>
      </c>
      <c r="BC696" s="28">
        <v>2.1484262346085522E-2</v>
      </c>
    </row>
    <row r="697" spans="1:55" x14ac:dyDescent="0.25">
      <c r="A697" s="26" t="s">
        <v>342</v>
      </c>
      <c r="B697" s="26" t="s">
        <v>230</v>
      </c>
      <c r="C697" s="26" t="s">
        <v>484</v>
      </c>
      <c r="D697" s="26"/>
      <c r="E697" s="26"/>
      <c r="F697" s="26"/>
      <c r="G697" s="26"/>
      <c r="H697" s="26"/>
      <c r="I697" s="30">
        <v>3.5900000000000003</v>
      </c>
      <c r="J697" s="28">
        <v>-1</v>
      </c>
      <c r="K697" s="30">
        <v>3.5899706522797747</v>
      </c>
      <c r="L697" s="28">
        <v>-1</v>
      </c>
      <c r="M697" s="30">
        <v>3.4223250770563247</v>
      </c>
      <c r="N697" s="28">
        <v>-1</v>
      </c>
      <c r="O697" s="26"/>
      <c r="P697" s="30">
        <v>16.40767824497258</v>
      </c>
      <c r="Q697" s="28">
        <v>-1</v>
      </c>
      <c r="R697" s="30">
        <v>16.407544114624201</v>
      </c>
      <c r="S697" s="28">
        <v>-1</v>
      </c>
      <c r="T697" s="30">
        <v>15.641339474663274</v>
      </c>
      <c r="U697" s="28">
        <v>-1</v>
      </c>
      <c r="V697" s="26"/>
      <c r="W697" s="26"/>
      <c r="X697" s="26"/>
      <c r="Y697" s="26"/>
      <c r="Z697" s="26"/>
      <c r="AA697" s="26"/>
      <c r="AB697" s="26"/>
      <c r="AC697" s="26"/>
      <c r="AD697" s="26"/>
      <c r="AE697" s="26"/>
      <c r="AF697" s="26"/>
      <c r="AG697" s="26"/>
      <c r="AH697" s="26"/>
      <c r="AI697" s="83">
        <v>0.58595890082489743</v>
      </c>
      <c r="AJ697" s="28">
        <v>-1</v>
      </c>
      <c r="AK697" s="26"/>
      <c r="AL697" s="31">
        <v>3.5712481197907396E-2</v>
      </c>
      <c r="AM697" s="28">
        <v>-1</v>
      </c>
      <c r="AN697" s="26"/>
      <c r="AO697" s="83">
        <v>0.14102655760557542</v>
      </c>
      <c r="AP697" s="28">
        <v>-1</v>
      </c>
      <c r="AQ697" s="26"/>
      <c r="AR697" s="31">
        <v>8.5951562128411974E-3</v>
      </c>
      <c r="AS697" s="28">
        <v>-1</v>
      </c>
      <c r="AT697" s="26"/>
      <c r="AU697" s="26"/>
      <c r="AV697" s="26"/>
      <c r="AW697" s="26"/>
      <c r="AX697" s="26"/>
      <c r="AY697" s="31">
        <v>1.1776020395079525</v>
      </c>
      <c r="AZ697" s="26"/>
      <c r="BA697" s="26"/>
      <c r="BB697" s="32">
        <v>2.9240557239977569</v>
      </c>
      <c r="BC697" s="28">
        <v>-1</v>
      </c>
    </row>
    <row r="698" spans="1:55" x14ac:dyDescent="0.25">
      <c r="A698" s="26" t="s">
        <v>342</v>
      </c>
      <c r="B698" s="26" t="s">
        <v>230</v>
      </c>
      <c r="C698" s="26" t="s">
        <v>485</v>
      </c>
      <c r="D698" s="27">
        <v>449.75317945361144</v>
      </c>
      <c r="E698" s="45">
        <v>302.37183119773863</v>
      </c>
      <c r="F698" s="29">
        <v>8.2888719011407339</v>
      </c>
      <c r="G698" s="29">
        <v>5.6546925043876506</v>
      </c>
      <c r="H698" s="30">
        <v>10.203734776179679</v>
      </c>
      <c r="I698" s="30">
        <v>45.720321346053638</v>
      </c>
      <c r="J698" s="28">
        <v>-0.77682276773716474</v>
      </c>
      <c r="K698" s="30">
        <v>45.858420517242337</v>
      </c>
      <c r="L698" s="28">
        <v>-0.7774948491227871</v>
      </c>
      <c r="M698" s="30">
        <v>7.8114785807391831</v>
      </c>
      <c r="N698" s="28">
        <v>0.3062488324987665</v>
      </c>
      <c r="O698" s="30">
        <v>53.940655974102675</v>
      </c>
      <c r="P698" s="30">
        <v>49.995244945842146</v>
      </c>
      <c r="Q698" s="28">
        <v>7.8915725536187212E-2</v>
      </c>
      <c r="R698" s="30">
        <v>49.991423380862962</v>
      </c>
      <c r="S698" s="28">
        <v>7.8998202614721014E-2</v>
      </c>
      <c r="T698" s="30">
        <v>33.445226900557195</v>
      </c>
      <c r="U698" s="28">
        <v>0.61280580139236629</v>
      </c>
      <c r="V698" s="26"/>
      <c r="W698" s="26"/>
      <c r="X698" s="77">
        <v>1.3560025616037539E-2</v>
      </c>
      <c r="Y698" s="77">
        <v>1.3325526477603971E-3</v>
      </c>
      <c r="Z698" s="49">
        <v>64.478704709251915</v>
      </c>
      <c r="AA698" s="26"/>
      <c r="AB698" s="49">
        <v>64.478704709251915</v>
      </c>
      <c r="AC698" s="49">
        <v>63.236792571893197</v>
      </c>
      <c r="AD698" s="26"/>
      <c r="AE698" s="26"/>
      <c r="AF698" s="49">
        <v>40.202336967345452</v>
      </c>
      <c r="AG698" s="49">
        <v>40.554139099079016</v>
      </c>
      <c r="AH698" s="83">
        <v>0.59451665698817335</v>
      </c>
      <c r="AI698" s="83">
        <v>0.31867754775332729</v>
      </c>
      <c r="AJ698" s="28">
        <v>0.86557434365711772</v>
      </c>
      <c r="AK698" s="31">
        <v>1.1021680145558582E-2</v>
      </c>
      <c r="AL698" s="31">
        <v>6.374157144315184E-3</v>
      </c>
      <c r="AM698" s="28">
        <v>0.72911961472244347</v>
      </c>
      <c r="AN698" s="83">
        <v>0.27719461607453966</v>
      </c>
      <c r="AO698" s="83">
        <v>0.27755616361714475</v>
      </c>
      <c r="AP698" s="28">
        <v>-1.3026103902480826E-3</v>
      </c>
      <c r="AQ698" s="31">
        <v>5.1383068122097817E-3</v>
      </c>
      <c r="AR698" s="31">
        <v>5.5516482447620259E-3</v>
      </c>
      <c r="AS698" s="28">
        <v>-7.4453822419716778E-2</v>
      </c>
      <c r="AT698" s="83">
        <v>17.816297633888077</v>
      </c>
      <c r="AU698" s="31">
        <v>0.33029441915652302</v>
      </c>
      <c r="AV698" s="83">
        <v>8.665592471031589</v>
      </c>
      <c r="AW698" s="31">
        <v>0.16296515340515619</v>
      </c>
      <c r="AX698" s="31">
        <v>2.5825709311100282</v>
      </c>
      <c r="AY698" s="31">
        <v>1.6221888996552352</v>
      </c>
      <c r="AZ698" s="26"/>
      <c r="BA698" s="32">
        <v>9.828752993851122</v>
      </c>
      <c r="BB698" s="32">
        <v>11.665065750399334</v>
      </c>
      <c r="BC698" s="28">
        <v>-0.15741983764517992</v>
      </c>
    </row>
    <row r="699" spans="1:55" x14ac:dyDescent="0.25">
      <c r="A699" s="26" t="s">
        <v>342</v>
      </c>
      <c r="B699" s="26" t="s">
        <v>230</v>
      </c>
      <c r="C699" s="26" t="s">
        <v>486</v>
      </c>
      <c r="D699" s="27">
        <v>25907.163638324739</v>
      </c>
      <c r="E699" s="45">
        <v>1020.6711411571503</v>
      </c>
      <c r="F699" s="29">
        <v>1513.4547348722538</v>
      </c>
      <c r="G699" s="29">
        <v>62.32271187854915</v>
      </c>
      <c r="H699" s="30">
        <v>4.4257234902010207</v>
      </c>
      <c r="I699" s="30">
        <v>3.6595385850143791</v>
      </c>
      <c r="J699" s="28">
        <v>0.20936653279845965</v>
      </c>
      <c r="K699" s="30">
        <v>3.583330557114444</v>
      </c>
      <c r="L699" s="28">
        <v>0.23508658206652644</v>
      </c>
      <c r="M699" s="30">
        <v>3.5690875358443974</v>
      </c>
      <c r="N699" s="28">
        <v>0.24001539490231499</v>
      </c>
      <c r="O699" s="30">
        <v>17.088602730675024</v>
      </c>
      <c r="P699" s="30">
        <v>15.453230192926474</v>
      </c>
      <c r="Q699" s="28">
        <v>0.10582722947446428</v>
      </c>
      <c r="R699" s="30">
        <v>15.10206554254712</v>
      </c>
      <c r="S699" s="28">
        <v>0.13154076060200004</v>
      </c>
      <c r="T699" s="30">
        <v>14.963974368391488</v>
      </c>
      <c r="U699" s="28">
        <v>0.14198289237726869</v>
      </c>
      <c r="V699" s="26"/>
      <c r="W699" s="26"/>
      <c r="X699" s="77">
        <v>0.48548063715895196</v>
      </c>
      <c r="Y699" s="77">
        <v>0.15059323053123802</v>
      </c>
      <c r="Z699" s="49">
        <v>10.54568720820907</v>
      </c>
      <c r="AA699" s="49">
        <v>0.75700044271920497</v>
      </c>
      <c r="AB699" s="49">
        <v>9.7886867654898655</v>
      </c>
      <c r="AC699" s="49">
        <v>10.821701485778075</v>
      </c>
      <c r="AD699" s="49">
        <v>0.98646008976647059</v>
      </c>
      <c r="AE699" s="26"/>
      <c r="AF699" s="49">
        <v>3.7903943986423583</v>
      </c>
      <c r="AG699" s="49">
        <v>3.9550453020543199</v>
      </c>
      <c r="AH699" s="83">
        <v>3.2423563472085366</v>
      </c>
      <c r="AI699" s="83">
        <v>2.4381429252811135</v>
      </c>
      <c r="AJ699" s="28">
        <v>0.32984670980053343</v>
      </c>
      <c r="AK699" s="31">
        <v>0.18921465074047586</v>
      </c>
      <c r="AL699" s="31">
        <v>0.15752895794208749</v>
      </c>
      <c r="AM699" s="28">
        <v>0.2011420199328495</v>
      </c>
      <c r="AN699" s="83">
        <v>0.42962512557486404</v>
      </c>
      <c r="AO699" s="83">
        <v>0.33381431464360201</v>
      </c>
      <c r="AP699" s="28">
        <v>0.28701828150645597</v>
      </c>
      <c r="AQ699" s="31">
        <v>2.4948422947625649E-2</v>
      </c>
      <c r="AR699" s="31">
        <v>2.1518843027214074E-2</v>
      </c>
      <c r="AS699" s="28">
        <v>0.1593756651356355</v>
      </c>
      <c r="AT699" s="83">
        <v>112.47058643496987</v>
      </c>
      <c r="AU699" s="31">
        <v>6.5816139685358097</v>
      </c>
      <c r="AV699" s="83">
        <v>13.758279421676958</v>
      </c>
      <c r="AW699" s="31">
        <v>0.8050398362522021</v>
      </c>
      <c r="AX699" s="31">
        <v>44.513273776745358</v>
      </c>
      <c r="AY699" s="31">
        <v>41.455702698418825</v>
      </c>
      <c r="AZ699" s="26"/>
      <c r="BA699" s="32">
        <v>86.948943334052316</v>
      </c>
      <c r="BB699" s="32">
        <v>86.783135192609109</v>
      </c>
      <c r="BC699" s="28">
        <v>1.9106032649685674E-3</v>
      </c>
    </row>
    <row r="700" spans="1:55" x14ac:dyDescent="0.25">
      <c r="A700" s="26" t="s">
        <v>342</v>
      </c>
      <c r="B700" s="26" t="s">
        <v>230</v>
      </c>
      <c r="C700" s="26" t="s">
        <v>488</v>
      </c>
      <c r="D700" s="27">
        <v>360130.28065117379</v>
      </c>
      <c r="E700" s="45">
        <v>5484.0579047701931</v>
      </c>
      <c r="F700" s="29">
        <v>55750.074569065036</v>
      </c>
      <c r="G700" s="29">
        <v>1868.6256753288005</v>
      </c>
      <c r="H700" s="30">
        <v>3.3406383977717762</v>
      </c>
      <c r="I700" s="30">
        <v>3.2607635937573964</v>
      </c>
      <c r="J700" s="28">
        <v>2.4495735958073413E-2</v>
      </c>
      <c r="K700" s="30">
        <v>3.1410523959258478</v>
      </c>
      <c r="L700" s="28">
        <v>6.3541124657711709E-2</v>
      </c>
      <c r="M700" s="30">
        <v>3.0282917489303549</v>
      </c>
      <c r="N700" s="28">
        <v>0.10314285238591939</v>
      </c>
      <c r="O700" s="30">
        <v>6.3454110732308191</v>
      </c>
      <c r="P700" s="30">
        <v>6.2334427731148532</v>
      </c>
      <c r="Q700" s="28">
        <v>1.7962513524450843E-2</v>
      </c>
      <c r="R700" s="30">
        <v>6.0683996663557727</v>
      </c>
      <c r="S700" s="28">
        <v>4.5648181086497028E-2</v>
      </c>
      <c r="T700" s="30">
        <v>5.9203161151294772</v>
      </c>
      <c r="U700" s="28">
        <v>7.1802746649795246E-2</v>
      </c>
      <c r="V700" s="26"/>
      <c r="W700" s="26"/>
      <c r="X700" s="77">
        <v>6.5916433122144875</v>
      </c>
      <c r="Y700" s="77">
        <v>5.5064795010906762</v>
      </c>
      <c r="Z700" s="49">
        <v>20.789531043743953</v>
      </c>
      <c r="AA700" s="49">
        <v>16.315255293705611</v>
      </c>
      <c r="AB700" s="49">
        <v>4.4742757500383412</v>
      </c>
      <c r="AC700" s="49">
        <v>25.001114086339253</v>
      </c>
      <c r="AD700" s="49">
        <v>16.099206057862126</v>
      </c>
      <c r="AE700" s="26"/>
      <c r="AF700" s="49">
        <v>1.4999570111036713</v>
      </c>
      <c r="AG700" s="49">
        <v>3.2430889058637051</v>
      </c>
      <c r="AH700" s="83">
        <v>34.300472893593764</v>
      </c>
      <c r="AI700" s="83">
        <v>38.632055591316309</v>
      </c>
      <c r="AJ700" s="28">
        <v>-0.112124054271039</v>
      </c>
      <c r="AK700" s="31">
        <v>5.419055056123284</v>
      </c>
      <c r="AL700" s="31">
        <v>6.2126790063699868</v>
      </c>
      <c r="AM700" s="28">
        <v>-0.12774262913519013</v>
      </c>
      <c r="AN700" s="83">
        <v>2.8224520351545088</v>
      </c>
      <c r="AO700" s="83">
        <v>3.1698767064634286</v>
      </c>
      <c r="AP700" s="28">
        <v>-0.10960195095301825</v>
      </c>
      <c r="AQ700" s="31">
        <v>0.4458508126406574</v>
      </c>
      <c r="AR700" s="31">
        <v>0.5096934561398444</v>
      </c>
      <c r="AS700" s="28">
        <v>-0.12525694165802773</v>
      </c>
      <c r="AT700" s="83">
        <v>1121.1456641974873</v>
      </c>
      <c r="AU700" s="31">
        <v>176.68605725596382</v>
      </c>
      <c r="AV700" s="83">
        <v>96.057599951842278</v>
      </c>
      <c r="AW700" s="31">
        <v>15.141438825653815</v>
      </c>
      <c r="AX700" s="31">
        <v>92.51280974273277</v>
      </c>
      <c r="AY700" s="31">
        <v>93.214872611004253</v>
      </c>
      <c r="AZ700" s="26"/>
      <c r="BA700" s="32">
        <v>340.14539552248954</v>
      </c>
      <c r="BB700" s="32">
        <v>338.5396104199225</v>
      </c>
      <c r="BC700" s="28">
        <v>4.7432709589735568E-3</v>
      </c>
    </row>
    <row r="701" spans="1:55" x14ac:dyDescent="0.25">
      <c r="A701" s="26" t="s">
        <v>342</v>
      </c>
      <c r="B701" s="26" t="s">
        <v>230</v>
      </c>
      <c r="C701" s="26" t="s">
        <v>489</v>
      </c>
      <c r="D701" s="27">
        <v>226541.08590576862</v>
      </c>
      <c r="E701" s="45">
        <v>6053.0720214238427</v>
      </c>
      <c r="F701" s="29">
        <v>13613.442436044612</v>
      </c>
      <c r="G701" s="29">
        <v>548.49340064748662</v>
      </c>
      <c r="H701" s="30">
        <v>5.458921820744524</v>
      </c>
      <c r="I701" s="30">
        <v>5.1434030135366262</v>
      </c>
      <c r="J701" s="28">
        <v>6.134436799478906E-2</v>
      </c>
      <c r="K701" s="30">
        <v>5.1655712629826356</v>
      </c>
      <c r="L701" s="28">
        <v>5.6789567470318061E-2</v>
      </c>
      <c r="M701" s="30">
        <v>4.9763132830088841</v>
      </c>
      <c r="N701" s="28">
        <v>9.6981140512888878E-2</v>
      </c>
      <c r="O701" s="30">
        <v>16.423895758979874</v>
      </c>
      <c r="P701" s="30">
        <v>16.0383298047987</v>
      </c>
      <c r="Q701" s="28">
        <v>2.4040280931610009E-2</v>
      </c>
      <c r="R701" s="30">
        <v>16.355885379651578</v>
      </c>
      <c r="S701" s="28">
        <v>4.1581594483969661E-3</v>
      </c>
      <c r="T701" s="30">
        <v>16.082430842412588</v>
      </c>
      <c r="U701" s="28">
        <v>2.1232170678251883E-2</v>
      </c>
      <c r="V701" s="26"/>
      <c r="W701" s="26"/>
      <c r="X701" s="77">
        <v>4.1934288781355908</v>
      </c>
      <c r="Y701" s="77">
        <v>1.3534218760530614</v>
      </c>
      <c r="Z701" s="49">
        <v>20.633088425771913</v>
      </c>
      <c r="AA701" s="49">
        <v>1.9443790629136031</v>
      </c>
      <c r="AB701" s="49">
        <v>18.688709362858308</v>
      </c>
      <c r="AC701" s="49">
        <v>23.597675690025749</v>
      </c>
      <c r="AD701" s="49">
        <v>2.2351247332064363</v>
      </c>
      <c r="AE701" s="26"/>
      <c r="AF701" s="49">
        <v>2.6024179091026864</v>
      </c>
      <c r="AG701" s="49">
        <v>3.8730114793091865</v>
      </c>
      <c r="AH701" s="83">
        <v>22.345041733281885</v>
      </c>
      <c r="AI701" s="83">
        <v>26.341291938562648</v>
      </c>
      <c r="AJ701" s="28">
        <v>-0.15171048612958898</v>
      </c>
      <c r="AK701" s="31">
        <v>1.3601824489765308</v>
      </c>
      <c r="AL701" s="31">
        <v>1.6418110862059749</v>
      </c>
      <c r="AM701" s="28">
        <v>-0.17153534873506884</v>
      </c>
      <c r="AN701" s="83">
        <v>1.9067958672708294</v>
      </c>
      <c r="AO701" s="83">
        <v>2.2581395177275225</v>
      </c>
      <c r="AP701" s="28">
        <v>-0.15558987728546889</v>
      </c>
      <c r="AQ701" s="31">
        <v>0.11617516352386852</v>
      </c>
      <c r="AR701" s="31">
        <v>0.14072234933180028</v>
      </c>
      <c r="AS701" s="28">
        <v>-0.17443700964694325</v>
      </c>
      <c r="AT701" s="83">
        <v>738.38561849552161</v>
      </c>
      <c r="AU701" s="31">
        <v>44.958006877984751</v>
      </c>
      <c r="AV701" s="83">
        <v>67.861215514034953</v>
      </c>
      <c r="AW701" s="31">
        <v>4.1311864697223388</v>
      </c>
      <c r="AX701" s="31">
        <v>84.195570960128691</v>
      </c>
      <c r="AY701" s="31">
        <v>82.241532431631853</v>
      </c>
      <c r="AZ701" s="26"/>
      <c r="BA701" s="32">
        <v>184.31953646897674</v>
      </c>
      <c r="BB701" s="32">
        <v>196.25742636686547</v>
      </c>
      <c r="BC701" s="28">
        <v>-6.082771041526424E-2</v>
      </c>
    </row>
    <row r="702" spans="1:55" x14ac:dyDescent="0.25">
      <c r="A702" s="26" t="s">
        <v>342</v>
      </c>
      <c r="B702" s="26" t="s">
        <v>230</v>
      </c>
      <c r="C702" s="26" t="s">
        <v>490</v>
      </c>
      <c r="D702" s="27">
        <v>2568736.3660293627</v>
      </c>
      <c r="E702" s="45">
        <v>61801.710700741758</v>
      </c>
      <c r="F702" s="29">
        <v>527454.01389149483</v>
      </c>
      <c r="G702" s="29">
        <v>25198.325154182909</v>
      </c>
      <c r="H702" s="30">
        <v>2.9031528947999763</v>
      </c>
      <c r="I702" s="30">
        <v>2.9379930843086814</v>
      </c>
      <c r="J702" s="28">
        <v>-1.1858499495720615E-2</v>
      </c>
      <c r="K702" s="30">
        <v>2.6625918683846832</v>
      </c>
      <c r="L702" s="28">
        <v>9.0348441783995398E-2</v>
      </c>
      <c r="M702" s="30">
        <v>2.5146619441948692</v>
      </c>
      <c r="N702" s="28">
        <v>0.1544903288101781</v>
      </c>
      <c r="O702" s="30">
        <v>4.7598424739729293</v>
      </c>
      <c r="P702" s="30">
        <v>4.7449525066198657</v>
      </c>
      <c r="Q702" s="28">
        <v>3.1380645712027712E-3</v>
      </c>
      <c r="R702" s="30">
        <v>4.4592087509031151</v>
      </c>
      <c r="S702" s="28">
        <v>6.7418625111221223E-2</v>
      </c>
      <c r="T702" s="30">
        <v>4.2742068525157668</v>
      </c>
      <c r="U702" s="28">
        <v>0.11362005588740304</v>
      </c>
      <c r="V702" s="26"/>
      <c r="W702" s="26"/>
      <c r="X702" s="77">
        <v>47.425844373306397</v>
      </c>
      <c r="Y702" s="77">
        <v>52.81564428348819</v>
      </c>
      <c r="Z702" s="49">
        <v>24.190731099146472</v>
      </c>
      <c r="AA702" s="49">
        <v>15.331777103891234</v>
      </c>
      <c r="AB702" s="49">
        <v>8.8589539952552379</v>
      </c>
      <c r="AC702" s="49">
        <v>24.958129025033411</v>
      </c>
      <c r="AD702" s="49">
        <v>15.325079605368799</v>
      </c>
      <c r="AE702" s="26"/>
      <c r="AF702" s="49">
        <v>2.3493942645211385</v>
      </c>
      <c r="AG702" s="49">
        <v>4.5595256500127146</v>
      </c>
      <c r="AH702" s="83">
        <v>238.53978416787686</v>
      </c>
      <c r="AI702" s="83">
        <v>271.29225229492647</v>
      </c>
      <c r="AJ702" s="28">
        <v>-0.12072762067471002</v>
      </c>
      <c r="AK702" s="31">
        <v>49.76883069835722</v>
      </c>
      <c r="AL702" s="31">
        <v>56.517985029261844</v>
      </c>
      <c r="AM702" s="28">
        <v>-0.11941604654536586</v>
      </c>
      <c r="AN702" s="83">
        <v>19.451050916981785</v>
      </c>
      <c r="AO702" s="83">
        <v>21.953994634144212</v>
      </c>
      <c r="AP702" s="28">
        <v>-0.11400857834180637</v>
      </c>
      <c r="AQ702" s="31">
        <v>4.0591299266129797</v>
      </c>
      <c r="AR702" s="31">
        <v>4.5756957181653268</v>
      </c>
      <c r="AS702" s="28">
        <v>-0.11289338788451379</v>
      </c>
      <c r="AT702" s="83">
        <v>7166.2896908074017</v>
      </c>
      <c r="AU702" s="31">
        <v>1505.5728692688999</v>
      </c>
      <c r="AV702" s="83">
        <v>596.37900150707299</v>
      </c>
      <c r="AW702" s="31">
        <v>125.29613830857056</v>
      </c>
      <c r="AX702" s="31">
        <v>97.349200061135591</v>
      </c>
      <c r="AY702" s="31">
        <v>97.291978914856472</v>
      </c>
      <c r="AZ702" s="26"/>
      <c r="BA702" s="32">
        <v>967.82783886531695</v>
      </c>
      <c r="BB702" s="32">
        <v>943.19141074346931</v>
      </c>
      <c r="BC702" s="28">
        <v>2.6120284643419318E-2</v>
      </c>
    </row>
    <row r="703" spans="1:55" x14ac:dyDescent="0.25">
      <c r="A703" s="26" t="s">
        <v>342</v>
      </c>
      <c r="B703" s="26" t="s">
        <v>230</v>
      </c>
      <c r="C703" s="26" t="s">
        <v>491</v>
      </c>
      <c r="D703" s="27">
        <v>106.09302704095842</v>
      </c>
      <c r="E703" s="45">
        <v>42.977812471389768</v>
      </c>
      <c r="F703" s="29">
        <v>8.2476875904227942</v>
      </c>
      <c r="G703" s="29">
        <v>3.1961255028035125</v>
      </c>
      <c r="H703" s="30">
        <v>5.2243017833484275</v>
      </c>
      <c r="I703" s="30">
        <v>4.625390917486194</v>
      </c>
      <c r="J703" s="28">
        <v>0.12948329698968003</v>
      </c>
      <c r="K703" s="30">
        <v>5.4726703235690746</v>
      </c>
      <c r="L703" s="28">
        <v>-4.5383428113877355E-2</v>
      </c>
      <c r="M703" s="30">
        <v>5.7029121386775703</v>
      </c>
      <c r="N703" s="28">
        <v>-8.3923852181269298E-2</v>
      </c>
      <c r="O703" s="30">
        <v>13.026325954290927</v>
      </c>
      <c r="P703" s="30">
        <v>12.781817470032937</v>
      </c>
      <c r="Q703" s="28">
        <v>1.9129398837938485E-2</v>
      </c>
      <c r="R703" s="30">
        <v>12.86557849481324</v>
      </c>
      <c r="S703" s="28">
        <v>1.2494382552832126E-2</v>
      </c>
      <c r="T703" s="30">
        <v>13.249079547274075</v>
      </c>
      <c r="U703" s="28">
        <v>-1.6812759874249395E-2</v>
      </c>
      <c r="V703" s="26"/>
      <c r="W703" s="26"/>
      <c r="X703" s="77">
        <v>2.6875909905470369E-3</v>
      </c>
      <c r="Y703" s="77">
        <v>1.0936574748281476E-3</v>
      </c>
      <c r="Z703" s="49">
        <v>45.827778977886986</v>
      </c>
      <c r="AA703" s="26"/>
      <c r="AB703" s="49">
        <v>45.827778977886986</v>
      </c>
      <c r="AC703" s="49">
        <v>42.667172684144454</v>
      </c>
      <c r="AD703" s="26"/>
      <c r="AE703" s="26"/>
      <c r="AF703" s="49">
        <v>28.830462491512115</v>
      </c>
      <c r="AG703" s="49">
        <v>27.928850958736184</v>
      </c>
      <c r="AH703" s="83">
        <v>0.15667923856865695</v>
      </c>
      <c r="AI703" s="83">
        <v>0.34936222853818472</v>
      </c>
      <c r="AJ703" s="28">
        <v>-0.55152782479021722</v>
      </c>
      <c r="AK703" s="31">
        <v>1.2027891756926758E-2</v>
      </c>
      <c r="AL703" s="31">
        <v>2.7332750554235886E-2</v>
      </c>
      <c r="AM703" s="28">
        <v>-0.55994579714690518</v>
      </c>
      <c r="AN703" s="83">
        <v>0.11585491347325493</v>
      </c>
      <c r="AO703" s="83">
        <v>0.24496700326874504</v>
      </c>
      <c r="AP703" s="28">
        <v>-0.52705910621703433</v>
      </c>
      <c r="AQ703" s="31">
        <v>8.8921050966057364E-3</v>
      </c>
      <c r="AR703" s="31">
        <v>1.9155132027196417E-2</v>
      </c>
      <c r="AS703" s="28">
        <v>-0.53578471377901526</v>
      </c>
      <c r="AT703" s="83">
        <v>4.9800291796884748</v>
      </c>
      <c r="AU703" s="31">
        <v>0.38230497203611213</v>
      </c>
      <c r="AV703" s="83">
        <v>4.0331508913049827</v>
      </c>
      <c r="AW703" s="31">
        <v>0.31471773988140622</v>
      </c>
      <c r="AX703" s="31">
        <v>0.88946444196559782</v>
      </c>
      <c r="AY703" s="31">
        <v>0.96841931045965435</v>
      </c>
      <c r="AZ703" s="26"/>
      <c r="BA703" s="32">
        <v>7.3918587996395253</v>
      </c>
      <c r="BB703" s="32">
        <v>6.9767746616919455</v>
      </c>
      <c r="BC703" s="28">
        <v>5.9495133220615913E-2</v>
      </c>
    </row>
    <row r="704" spans="1:55" x14ac:dyDescent="0.25">
      <c r="A704" s="26" t="s">
        <v>342</v>
      </c>
      <c r="B704" s="26" t="s">
        <v>231</v>
      </c>
      <c r="C704" s="26" t="s">
        <v>256</v>
      </c>
      <c r="D704" s="26"/>
      <c r="E704" s="26"/>
      <c r="F704" s="26"/>
      <c r="G704" s="26"/>
      <c r="H704" s="30">
        <v>2.9347103571113937</v>
      </c>
      <c r="I704" s="30">
        <v>2.7308499674937337</v>
      </c>
      <c r="J704" s="28">
        <v>7.4650893327821696E-2</v>
      </c>
      <c r="K704" s="30">
        <v>2.6609966265589393</v>
      </c>
      <c r="L704" s="28">
        <v>0.10286135946981886</v>
      </c>
      <c r="M704" s="30">
        <v>2.6273928011250387</v>
      </c>
      <c r="N704" s="28">
        <v>0.11696673442005433</v>
      </c>
      <c r="O704" s="30">
        <v>2.1576811017208328</v>
      </c>
      <c r="P704" s="30">
        <v>2.0181977262222084</v>
      </c>
      <c r="Q704" s="28">
        <v>6.911283948363095E-2</v>
      </c>
      <c r="R704" s="30">
        <v>1.9329809818824339</v>
      </c>
      <c r="S704" s="28">
        <v>0.11624538572519975</v>
      </c>
      <c r="T704" s="30">
        <v>1.8936179968042772</v>
      </c>
      <c r="U704" s="28">
        <v>0.13944898356595464</v>
      </c>
      <c r="V704" s="26"/>
      <c r="W704" s="26"/>
      <c r="X704" s="26"/>
      <c r="Y704" s="26"/>
      <c r="Z704" s="26"/>
      <c r="AA704" s="26"/>
      <c r="AB704" s="26"/>
      <c r="AC704" s="26"/>
      <c r="AD704" s="26"/>
      <c r="AE704" s="26"/>
      <c r="AF704" s="26"/>
      <c r="AG704" s="26"/>
      <c r="AH704" s="83">
        <v>17305.146843567822</v>
      </c>
      <c r="AI704" s="83">
        <v>18528.179598666204</v>
      </c>
      <c r="AJ704" s="28">
        <v>-6.6009331817272809E-2</v>
      </c>
      <c r="AK704" s="31">
        <v>7921.167391113443</v>
      </c>
      <c r="AL704" s="31">
        <v>9078.1317889719085</v>
      </c>
      <c r="AM704" s="28">
        <v>-0.1274452084143505</v>
      </c>
      <c r="AN704" s="83">
        <v>1431.2828493326228</v>
      </c>
      <c r="AO704" s="83">
        <v>1529.110748828733</v>
      </c>
      <c r="AP704" s="28">
        <v>-6.3976987651839012E-2</v>
      </c>
      <c r="AQ704" s="31">
        <v>657.59876094395815</v>
      </c>
      <c r="AR704" s="31">
        <v>750.67480192604785</v>
      </c>
      <c r="AS704" s="28">
        <v>-0.12398982987477314</v>
      </c>
      <c r="AT704" s="83">
        <v>428267.69357436366</v>
      </c>
      <c r="AU704" s="31">
        <v>198485.16689180979</v>
      </c>
      <c r="AV704" s="83">
        <v>40428.666409396807</v>
      </c>
      <c r="AW704" s="31">
        <v>18741.766977696312</v>
      </c>
      <c r="AX704" s="31">
        <v>92.748411869508431</v>
      </c>
      <c r="AY704" s="31">
        <v>93.64349802165907</v>
      </c>
      <c r="AZ704" s="26"/>
      <c r="BA704" s="32">
        <v>98501.823178061823</v>
      </c>
      <c r="BB704" s="32">
        <v>103487.09619006912</v>
      </c>
      <c r="BC704" s="28">
        <v>-4.8172894936109871E-2</v>
      </c>
    </row>
    <row r="705" spans="1:55" x14ac:dyDescent="0.25">
      <c r="A705" s="26" t="s">
        <v>342</v>
      </c>
      <c r="B705" s="26" t="s">
        <v>231</v>
      </c>
      <c r="C705" s="26" t="s">
        <v>404</v>
      </c>
      <c r="D705" s="26"/>
      <c r="E705" s="26"/>
      <c r="F705" s="26"/>
      <c r="G705" s="26"/>
      <c r="H705" s="30">
        <v>2.6367529613117502</v>
      </c>
      <c r="I705" s="30">
        <v>2.5045145651053433</v>
      </c>
      <c r="J705" s="28">
        <v>5.2800010847948393E-2</v>
      </c>
      <c r="K705" s="30">
        <v>2.4566851731525929</v>
      </c>
      <c r="L705" s="28">
        <v>7.3297054961292199E-2</v>
      </c>
      <c r="M705" s="30">
        <v>2.4601314224795643</v>
      </c>
      <c r="N705" s="28">
        <v>7.1793538027399045E-2</v>
      </c>
      <c r="O705" s="30">
        <v>2.2569403406371804</v>
      </c>
      <c r="P705" s="30">
        <v>2.1709588118714316</v>
      </c>
      <c r="Q705" s="28">
        <v>3.9605324751246743E-2</v>
      </c>
      <c r="R705" s="30">
        <v>2.117756779716875</v>
      </c>
      <c r="S705" s="28">
        <v>6.5722165195435223E-2</v>
      </c>
      <c r="T705" s="30">
        <v>2.1170003056611284</v>
      </c>
      <c r="U705" s="28">
        <v>6.6102982886603531E-2</v>
      </c>
      <c r="V705" s="26"/>
      <c r="W705" s="26"/>
      <c r="X705" s="26"/>
      <c r="Y705" s="26"/>
      <c r="Z705" s="26"/>
      <c r="AA705" s="26"/>
      <c r="AB705" s="26"/>
      <c r="AC705" s="26"/>
      <c r="AD705" s="26"/>
      <c r="AE705" s="26"/>
      <c r="AF705" s="26"/>
      <c r="AG705" s="26"/>
      <c r="AH705" s="83">
        <v>8793.0854122854944</v>
      </c>
      <c r="AI705" s="83">
        <v>9771.6913232911666</v>
      </c>
      <c r="AJ705" s="28">
        <v>-0.10014703479971077</v>
      </c>
      <c r="AK705" s="31">
        <v>3861.1313283289555</v>
      </c>
      <c r="AL705" s="31">
        <v>4464.6347428771924</v>
      </c>
      <c r="AM705" s="28">
        <v>-0.13517419661508853</v>
      </c>
      <c r="AN705" s="83">
        <v>726.39060520804424</v>
      </c>
      <c r="AO705" s="83">
        <v>808.12428141217129</v>
      </c>
      <c r="AP705" s="28">
        <v>-0.10113998314875537</v>
      </c>
      <c r="AQ705" s="31">
        <v>319.83654126602738</v>
      </c>
      <c r="AR705" s="31">
        <v>369.83723582326803</v>
      </c>
      <c r="AS705" s="28">
        <v>-0.13519648568089068</v>
      </c>
      <c r="AT705" s="83">
        <v>289957.08234789059</v>
      </c>
      <c r="AU705" s="31">
        <v>128473.52547477167</v>
      </c>
      <c r="AV705" s="83">
        <v>24525.32703762321</v>
      </c>
      <c r="AW705" s="31">
        <v>10868.998429594008</v>
      </c>
      <c r="AX705" s="31">
        <v>91.32124716118301</v>
      </c>
      <c r="AY705" s="31">
        <v>92.527375909195243</v>
      </c>
      <c r="AZ705" s="26"/>
      <c r="BA705" s="32">
        <v>52413.411730768428</v>
      </c>
      <c r="BB705" s="32">
        <v>54420.64637645935</v>
      </c>
      <c r="BC705" s="28">
        <v>-3.6883697260883475E-2</v>
      </c>
    </row>
    <row r="706" spans="1:55" x14ac:dyDescent="0.25">
      <c r="A706" s="26" t="s">
        <v>342</v>
      </c>
      <c r="B706" s="26" t="s">
        <v>231</v>
      </c>
      <c r="C706" s="26" t="s">
        <v>403</v>
      </c>
      <c r="D706" s="26"/>
      <c r="E706" s="26"/>
      <c r="F706" s="26"/>
      <c r="G706" s="26"/>
      <c r="H706" s="30">
        <v>2.6743411454887127</v>
      </c>
      <c r="I706" s="30">
        <v>2.5648971772788722</v>
      </c>
      <c r="J706" s="28">
        <v>4.2669924229068235E-2</v>
      </c>
      <c r="K706" s="30">
        <v>2.3217465381769737</v>
      </c>
      <c r="L706" s="28">
        <v>0.15186610662014591</v>
      </c>
      <c r="M706" s="30">
        <v>2.3949856008966242</v>
      </c>
      <c r="N706" s="28">
        <v>0.11664184723595192</v>
      </c>
      <c r="O706" s="30">
        <v>4.3724342879356319</v>
      </c>
      <c r="P706" s="30">
        <v>4.1394148071517929</v>
      </c>
      <c r="Q706" s="28">
        <v>5.6292855787548571E-2</v>
      </c>
      <c r="R706" s="30">
        <v>3.9600917800673181</v>
      </c>
      <c r="S706" s="28">
        <v>0.10412448265562783</v>
      </c>
      <c r="T706" s="30">
        <v>4.0651966264708639</v>
      </c>
      <c r="U706" s="28">
        <v>7.5577564800719504E-2</v>
      </c>
      <c r="V706" s="26"/>
      <c r="W706" s="26"/>
      <c r="X706" s="77">
        <v>100</v>
      </c>
      <c r="Y706" s="77">
        <v>100.00000000000001</v>
      </c>
      <c r="Z706" s="26"/>
      <c r="AA706" s="26"/>
      <c r="AB706" s="26"/>
      <c r="AC706" s="26"/>
      <c r="AD706" s="26"/>
      <c r="AE706" s="26"/>
      <c r="AF706" s="26"/>
      <c r="AG706" s="26"/>
      <c r="AH706" s="83">
        <v>357.93474103126914</v>
      </c>
      <c r="AI706" s="83">
        <v>426.24327224484085</v>
      </c>
      <c r="AJ706" s="28">
        <v>-0.16025714811595715</v>
      </c>
      <c r="AK706" s="31">
        <v>81.160570078890345</v>
      </c>
      <c r="AL706" s="31">
        <v>102.4703363182054</v>
      </c>
      <c r="AM706" s="28">
        <v>-0.2079603425243082</v>
      </c>
      <c r="AN706" s="83">
        <v>30.039954296727693</v>
      </c>
      <c r="AO706" s="83">
        <v>34.933330900691935</v>
      </c>
      <c r="AP706" s="28">
        <v>-0.14007758429549921</v>
      </c>
      <c r="AQ706" s="31">
        <v>6.8032480051366253</v>
      </c>
      <c r="AR706" s="31">
        <v>8.3943247569029982</v>
      </c>
      <c r="AS706" s="28">
        <v>-0.18954195814951824</v>
      </c>
      <c r="AT706" s="83">
        <v>12190.949769798737</v>
      </c>
      <c r="AU706" s="31">
        <v>2788.1379037383958</v>
      </c>
      <c r="AV706" s="83">
        <v>1023.1752858969912</v>
      </c>
      <c r="AW706" s="31">
        <v>234.00906455927722</v>
      </c>
      <c r="AX706" s="31">
        <v>86.846623556499026</v>
      </c>
      <c r="AY706" s="31">
        <v>89.416882389099001</v>
      </c>
      <c r="AZ706" s="26"/>
      <c r="BA706" s="32">
        <v>1672.8459019536506</v>
      </c>
      <c r="BB706" s="32">
        <v>1640.5713017921446</v>
      </c>
      <c r="BC706" s="28">
        <v>1.9672781138039851E-2</v>
      </c>
    </row>
    <row r="707" spans="1:55" x14ac:dyDescent="0.25">
      <c r="A707" s="26" t="s">
        <v>342</v>
      </c>
      <c r="B707" s="26" t="s">
        <v>231</v>
      </c>
      <c r="C707" s="26" t="s">
        <v>399</v>
      </c>
      <c r="D707" s="26"/>
      <c r="E707" s="26"/>
      <c r="F707" s="26"/>
      <c r="G707" s="26"/>
      <c r="H707" s="30">
        <v>2.4523350359356351</v>
      </c>
      <c r="I707" s="30">
        <v>2.4443650259026777</v>
      </c>
      <c r="J707" s="28">
        <v>3.2605645836444367E-3</v>
      </c>
      <c r="K707" s="30">
        <v>2.1505799605901639</v>
      </c>
      <c r="L707" s="28">
        <v>0.14031334843400259</v>
      </c>
      <c r="M707" s="30">
        <v>2.1538906534189399</v>
      </c>
      <c r="N707" s="28">
        <v>0.13856060057782635</v>
      </c>
      <c r="O707" s="30">
        <v>3.9839867966928599</v>
      </c>
      <c r="P707" s="30">
        <v>3.9637612008017991</v>
      </c>
      <c r="Q707" s="28">
        <v>5.1026272437828986E-3</v>
      </c>
      <c r="R707" s="30">
        <v>3.7084563406732873</v>
      </c>
      <c r="S707" s="28">
        <v>7.4297883191351999E-2</v>
      </c>
      <c r="T707" s="30">
        <v>3.6942834204443518</v>
      </c>
      <c r="U707" s="28">
        <v>7.8419369408766801E-2</v>
      </c>
      <c r="V707" s="26"/>
      <c r="W707" s="26"/>
      <c r="X707" s="26"/>
      <c r="Y707" s="26"/>
      <c r="Z707" s="26"/>
      <c r="AA707" s="26"/>
      <c r="AB707" s="26"/>
      <c r="AC707" s="26"/>
      <c r="AD707" s="26"/>
      <c r="AE707" s="26"/>
      <c r="AF707" s="26"/>
      <c r="AG707" s="26"/>
      <c r="AH707" s="83">
        <v>164.91282490939324</v>
      </c>
      <c r="AI707" s="83">
        <v>200.40726227694324</v>
      </c>
      <c r="AJ707" s="28">
        <v>-0.17711153260753676</v>
      </c>
      <c r="AK707" s="31">
        <v>41.166427882667925</v>
      </c>
      <c r="AL707" s="31">
        <v>50.461345662783202</v>
      </c>
      <c r="AM707" s="28">
        <v>-0.18419876953401512</v>
      </c>
      <c r="AN707" s="83">
        <v>13.869320907932822</v>
      </c>
      <c r="AO707" s="83">
        <v>16.431571217955355</v>
      </c>
      <c r="AP707" s="28">
        <v>-0.15593458933633028</v>
      </c>
      <c r="AQ707" s="31">
        <v>3.458604399466207</v>
      </c>
      <c r="AR707" s="31">
        <v>4.1360086095231123</v>
      </c>
      <c r="AS707" s="28">
        <v>-0.16378210831021722</v>
      </c>
      <c r="AT707" s="83">
        <v>5641.9414073069593</v>
      </c>
      <c r="AU707" s="31">
        <v>1416.1546448874733</v>
      </c>
      <c r="AV707" s="83">
        <v>474.11048430147542</v>
      </c>
      <c r="AW707" s="31">
        <v>118.99947960877249</v>
      </c>
      <c r="AX707" s="31">
        <v>86.6496918124611</v>
      </c>
      <c r="AY707" s="31">
        <v>89.416882389099001</v>
      </c>
      <c r="AZ707" s="26"/>
      <c r="BA707" s="32">
        <v>666.57856428738285</v>
      </c>
      <c r="BB707" s="32">
        <v>658.39065635276449</v>
      </c>
      <c r="BC707" s="28">
        <v>1.2436245647798631E-2</v>
      </c>
    </row>
    <row r="708" spans="1:55" x14ac:dyDescent="0.25">
      <c r="A708" s="26" t="s">
        <v>342</v>
      </c>
      <c r="B708" s="26" t="s">
        <v>231</v>
      </c>
      <c r="C708" s="26" t="s">
        <v>400</v>
      </c>
      <c r="D708" s="26"/>
      <c r="E708" s="26"/>
      <c r="F708" s="26"/>
      <c r="G708" s="26"/>
      <c r="H708" s="30">
        <v>2.7178768545683023</v>
      </c>
      <c r="I708" s="30">
        <v>2.52874561033657</v>
      </c>
      <c r="J708" s="28">
        <v>7.4792515094691328E-2</v>
      </c>
      <c r="K708" s="30">
        <v>2.4008900593171254</v>
      </c>
      <c r="L708" s="28">
        <v>0.13202886738651251</v>
      </c>
      <c r="M708" s="30">
        <v>2.6283454776715556</v>
      </c>
      <c r="N708" s="28">
        <v>3.4063778014472565E-2</v>
      </c>
      <c r="O708" s="30">
        <v>4.1960466955991471</v>
      </c>
      <c r="P708" s="30">
        <v>3.8466970684791679</v>
      </c>
      <c r="Q708" s="28">
        <v>9.0818076105508933E-2</v>
      </c>
      <c r="R708" s="30">
        <v>3.8507089553416916</v>
      </c>
      <c r="S708" s="28">
        <v>8.968160000209939E-2</v>
      </c>
      <c r="T708" s="30">
        <v>4.1857133774641948</v>
      </c>
      <c r="U708" s="28">
        <v>2.4687113529050283E-3</v>
      </c>
      <c r="V708" s="26"/>
      <c r="W708" s="26"/>
      <c r="X708" s="26"/>
      <c r="Y708" s="26"/>
      <c r="Z708" s="26"/>
      <c r="AA708" s="26"/>
      <c r="AB708" s="26"/>
      <c r="AC708" s="26"/>
      <c r="AD708" s="26"/>
      <c r="AE708" s="26"/>
      <c r="AF708" s="26"/>
      <c r="AG708" s="26"/>
      <c r="AH708" s="83">
        <v>159.02285995443117</v>
      </c>
      <c r="AI708" s="83">
        <v>191.97857218266435</v>
      </c>
      <c r="AJ708" s="28">
        <v>-0.17166349271978323</v>
      </c>
      <c r="AK708" s="31">
        <v>37.514507189828151</v>
      </c>
      <c r="AL708" s="31">
        <v>49.597513106581623</v>
      </c>
      <c r="AM708" s="28">
        <v>-0.24362120517591129</v>
      </c>
      <c r="AN708" s="83">
        <v>13.702900585954026</v>
      </c>
      <c r="AO708" s="83">
        <v>15.726667822170759</v>
      </c>
      <c r="AP708" s="28">
        <v>-0.12868379106753405</v>
      </c>
      <c r="AQ708" s="31">
        <v>3.2191925115537865</v>
      </c>
      <c r="AR708" s="31">
        <v>4.0603867279353034</v>
      </c>
      <c r="AS708" s="28">
        <v>-0.20717095999603519</v>
      </c>
      <c r="AT708" s="83">
        <v>5407.5238581898866</v>
      </c>
      <c r="AU708" s="31">
        <v>1288.7187036934902</v>
      </c>
      <c r="AV708" s="83">
        <v>460.76314512228709</v>
      </c>
      <c r="AW708" s="31">
        <v>109.79330163089695</v>
      </c>
      <c r="AX708" s="31">
        <v>84.813874703986244</v>
      </c>
      <c r="AY708" s="31">
        <v>88.814359528797453</v>
      </c>
      <c r="AZ708" s="26"/>
      <c r="BA708" s="32">
        <v>745.00664688801817</v>
      </c>
      <c r="BB708" s="32">
        <v>739.34420440446002</v>
      </c>
      <c r="BC708" s="28">
        <v>7.6587365530500591E-3</v>
      </c>
    </row>
    <row r="709" spans="1:55" x14ac:dyDescent="0.25">
      <c r="A709" s="26" t="s">
        <v>342</v>
      </c>
      <c r="B709" s="26" t="s">
        <v>231</v>
      </c>
      <c r="C709" s="26" t="s">
        <v>161</v>
      </c>
      <c r="D709" s="26"/>
      <c r="E709" s="26"/>
      <c r="F709" s="26"/>
      <c r="G709" s="26"/>
      <c r="H709" s="30">
        <v>4.2555652507027757</v>
      </c>
      <c r="I709" s="30">
        <v>4.1318069157187232</v>
      </c>
      <c r="J709" s="28">
        <v>2.9952593988174035E-2</v>
      </c>
      <c r="K709" s="30">
        <v>3.6913615766416052</v>
      </c>
      <c r="L709" s="28">
        <v>0.15284432650308996</v>
      </c>
      <c r="M709" s="30">
        <v>3.8611094801031522</v>
      </c>
      <c r="N709" s="28">
        <v>0.10216124992888968</v>
      </c>
      <c r="O709" s="30">
        <v>13.70912871801967</v>
      </c>
      <c r="P709" s="30">
        <v>13.970158367992159</v>
      </c>
      <c r="Q709" s="28">
        <v>-1.8684802498055361E-2</v>
      </c>
      <c r="R709" s="30">
        <v>12.923560475275176</v>
      </c>
      <c r="S709" s="28">
        <v>6.0785744319254063E-2</v>
      </c>
      <c r="T709" s="30">
        <v>13.966237871079842</v>
      </c>
      <c r="U709" s="28">
        <v>-1.8409335100368955E-2</v>
      </c>
      <c r="V709" s="26"/>
      <c r="W709" s="26"/>
      <c r="X709" s="26"/>
      <c r="Y709" s="26"/>
      <c r="Z709" s="26"/>
      <c r="AA709" s="26"/>
      <c r="AB709" s="26"/>
      <c r="AC709" s="26"/>
      <c r="AD709" s="26"/>
      <c r="AE709" s="26"/>
      <c r="AF709" s="26"/>
      <c r="AG709" s="26"/>
      <c r="AH709" s="83">
        <v>36.708956502886423</v>
      </c>
      <c r="AI709" s="83">
        <v>35.125602916800837</v>
      </c>
      <c r="AJ709" s="28">
        <v>4.5076908425912207E-2</v>
      </c>
      <c r="AK709" s="31">
        <v>2.6773593628794079</v>
      </c>
      <c r="AL709" s="31">
        <v>2.5144433130848793</v>
      </c>
      <c r="AM709" s="28">
        <v>6.4792094912910478E-2</v>
      </c>
      <c r="AN709" s="83">
        <v>3.0171007895355317</v>
      </c>
      <c r="AO709" s="83">
        <v>2.9004064955501523</v>
      </c>
      <c r="AP709" s="28">
        <v>4.0233772115878794E-2</v>
      </c>
      <c r="AQ709" s="31">
        <v>0.22003151016899436</v>
      </c>
      <c r="AR709" s="31">
        <v>0.20761154919077549</v>
      </c>
      <c r="AS709" s="28">
        <v>5.9823073555537599E-2</v>
      </c>
      <c r="AT709" s="83">
        <v>1476.0292237314775</v>
      </c>
      <c r="AU709" s="31">
        <v>107.66761725647396</v>
      </c>
      <c r="AV709" s="83">
        <v>123.70048839054903</v>
      </c>
      <c r="AW709" s="31">
        <v>9.0189461951000869</v>
      </c>
      <c r="AX709" s="31">
        <v>67.304617706483398</v>
      </c>
      <c r="AY709" s="31">
        <v>70.576959924686619</v>
      </c>
      <c r="AZ709" s="26"/>
      <c r="BA709" s="32">
        <v>261.26069077824923</v>
      </c>
      <c r="BB709" s="32">
        <v>242.83644103491983</v>
      </c>
      <c r="BC709" s="28">
        <v>7.587102522508142E-2</v>
      </c>
    </row>
    <row r="710" spans="1:55" x14ac:dyDescent="0.25">
      <c r="A710" s="26" t="s">
        <v>342</v>
      </c>
      <c r="B710" s="26" t="s">
        <v>231</v>
      </c>
      <c r="C710" s="26" t="s">
        <v>480</v>
      </c>
      <c r="D710" s="26"/>
      <c r="E710" s="26"/>
      <c r="F710" s="26"/>
      <c r="G710" s="26"/>
      <c r="H710" s="30">
        <v>5.99</v>
      </c>
      <c r="I710" s="30">
        <v>4.926053460835961</v>
      </c>
      <c r="J710" s="28">
        <v>0.21598355511624623</v>
      </c>
      <c r="K710" s="30">
        <v>3.0950540455935065</v>
      </c>
      <c r="L710" s="28">
        <v>0.93534584913891539</v>
      </c>
      <c r="M710" s="30">
        <v>4.1088247763357471</v>
      </c>
      <c r="N710" s="28">
        <v>0.45783778235047701</v>
      </c>
      <c r="O710" s="30">
        <v>15.973333333333334</v>
      </c>
      <c r="P710" s="30">
        <v>10.406837749224508</v>
      </c>
      <c r="Q710" s="28">
        <v>0.53488828386160137</v>
      </c>
      <c r="R710" s="30">
        <v>6.4809602280738092</v>
      </c>
      <c r="S710" s="28">
        <v>1.4646553552575541</v>
      </c>
      <c r="T710" s="30">
        <v>15.235408142397363</v>
      </c>
      <c r="U710" s="28">
        <v>4.8434881693944276E-2</v>
      </c>
      <c r="V710" s="26"/>
      <c r="W710" s="26"/>
      <c r="X710" s="77">
        <v>0.28152010980050973</v>
      </c>
      <c r="Y710" s="77">
        <v>7.7061447047275841E-2</v>
      </c>
      <c r="Z710" s="26"/>
      <c r="AA710" s="26"/>
      <c r="AB710" s="26"/>
      <c r="AC710" s="26"/>
      <c r="AD710" s="26"/>
      <c r="AE710" s="26"/>
      <c r="AF710" s="26"/>
      <c r="AG710" s="26"/>
      <c r="AH710" s="83">
        <v>27.980242950181609</v>
      </c>
      <c r="AI710" s="83">
        <v>5.076818771375331</v>
      </c>
      <c r="AJ710" s="28">
        <v>4.511373206375386</v>
      </c>
      <c r="AK710" s="31">
        <v>1.7516846588177133</v>
      </c>
      <c r="AL710" s="31">
        <v>0.48783491140271135</v>
      </c>
      <c r="AM710" s="28">
        <v>2.5907324750107614</v>
      </c>
      <c r="AN710" s="83">
        <v>2.2875350791376263</v>
      </c>
      <c r="AO710" s="83">
        <v>0.5178740433462875</v>
      </c>
      <c r="AP710" s="28">
        <v>3.4171649622686675</v>
      </c>
      <c r="AQ710" s="31">
        <v>0.14320962515469279</v>
      </c>
      <c r="AR710" s="31">
        <v>4.9764093806993447E-2</v>
      </c>
      <c r="AS710" s="28">
        <v>1.8777701792405039</v>
      </c>
      <c r="AT710" s="83">
        <v>644.90321891342842</v>
      </c>
      <c r="AU710" s="31">
        <v>40.37374075000595</v>
      </c>
      <c r="AV710" s="83">
        <v>52.785263329079868</v>
      </c>
      <c r="AW710" s="31">
        <v>3.3045866024048327</v>
      </c>
      <c r="AX710" s="31">
        <v>2.655993215661955</v>
      </c>
      <c r="AY710" s="31">
        <v>3.8236869237737503</v>
      </c>
      <c r="AZ710" s="26"/>
      <c r="BA710" s="32">
        <v>2.6594101460636312</v>
      </c>
      <c r="BB710" s="32">
        <v>4.7637729043870234</v>
      </c>
      <c r="BC710" s="28">
        <v>-0.44174287913377563</v>
      </c>
    </row>
    <row r="711" spans="1:55" x14ac:dyDescent="0.25">
      <c r="A711" s="26" t="s">
        <v>342</v>
      </c>
      <c r="B711" s="26" t="s">
        <v>231</v>
      </c>
      <c r="C711" s="26" t="s">
        <v>483</v>
      </c>
      <c r="D711" s="26"/>
      <c r="E711" s="26"/>
      <c r="F711" s="26"/>
      <c r="G711" s="26"/>
      <c r="H711" s="30">
        <v>2.6844203207067778</v>
      </c>
      <c r="I711" s="30">
        <v>2.4358468075739967</v>
      </c>
      <c r="J711" s="28">
        <v>0.1020480895431803</v>
      </c>
      <c r="K711" s="30">
        <v>2.3259556832157542</v>
      </c>
      <c r="L711" s="28">
        <v>0.15411499027162362</v>
      </c>
      <c r="M711" s="30">
        <v>2.580735030272542</v>
      </c>
      <c r="N711" s="28">
        <v>4.0176650922309515E-2</v>
      </c>
      <c r="O711" s="30">
        <v>3.8976191776544726</v>
      </c>
      <c r="P711" s="30">
        <v>3.5486410834344992</v>
      </c>
      <c r="Q711" s="28">
        <v>9.8341332925735103E-2</v>
      </c>
      <c r="R711" s="30">
        <v>3.5900077920613453</v>
      </c>
      <c r="S711" s="28">
        <v>8.5685436748453414E-2</v>
      </c>
      <c r="T711" s="30">
        <v>3.9428140051166682</v>
      </c>
      <c r="U711" s="28">
        <v>-1.1462581649437529E-2</v>
      </c>
      <c r="V711" s="26"/>
      <c r="W711" s="26"/>
      <c r="X711" s="77">
        <v>32.409536777005165</v>
      </c>
      <c r="Y711" s="77">
        <v>36.357725934929931</v>
      </c>
      <c r="Z711" s="26"/>
      <c r="AA711" s="26"/>
      <c r="AB711" s="26"/>
      <c r="AC711" s="26"/>
      <c r="AD711" s="26"/>
      <c r="AE711" s="26"/>
      <c r="AF711" s="26"/>
      <c r="AG711" s="26"/>
      <c r="AH711" s="83">
        <v>120.96382774294413</v>
      </c>
      <c r="AI711" s="83">
        <v>149.03452823665862</v>
      </c>
      <c r="AJ711" s="28">
        <v>-0.18835031603642718</v>
      </c>
      <c r="AK711" s="31">
        <v>30.511834055806197</v>
      </c>
      <c r="AL711" s="31">
        <v>41.616420613632009</v>
      </c>
      <c r="AM711" s="28">
        <v>-0.26683185132429088</v>
      </c>
      <c r="AN711" s="83">
        <v>10.197753518911281</v>
      </c>
      <c r="AO711" s="83">
        <v>12.897012715572734</v>
      </c>
      <c r="AP711" s="28">
        <v>-0.20929336554054748</v>
      </c>
      <c r="AQ711" s="31">
        <v>2.5669398693667631</v>
      </c>
      <c r="AR711" s="31">
        <v>3.5816768074474226</v>
      </c>
      <c r="AS711" s="28">
        <v>-0.28331337321410605</v>
      </c>
      <c r="AT711" s="83">
        <v>4302.9424481492542</v>
      </c>
      <c r="AU711" s="31">
        <v>1103.9925277509278</v>
      </c>
      <c r="AV711" s="83">
        <v>363.56650412952132</v>
      </c>
      <c r="AW711" s="31">
        <v>93.241728359378769</v>
      </c>
      <c r="AX711" s="31">
        <v>83.358628921246492</v>
      </c>
      <c r="AY711" s="31">
        <v>83.512326971597233</v>
      </c>
      <c r="AZ711" s="26"/>
      <c r="BA711" s="32">
        <v>368.05066484514248</v>
      </c>
      <c r="BB711" s="32">
        <v>365.34913582050808</v>
      </c>
      <c r="BC711" s="28">
        <v>7.3943763916869574E-3</v>
      </c>
    </row>
    <row r="712" spans="1:55" x14ac:dyDescent="0.25">
      <c r="A712" s="26" t="s">
        <v>342</v>
      </c>
      <c r="B712" s="26" t="s">
        <v>231</v>
      </c>
      <c r="C712" s="26" t="s">
        <v>486</v>
      </c>
      <c r="D712" s="26"/>
      <c r="E712" s="26"/>
      <c r="F712" s="26"/>
      <c r="G712" s="26"/>
      <c r="H712" s="30">
        <v>3.7303802730243212</v>
      </c>
      <c r="I712" s="30">
        <v>3.2185465541972698</v>
      </c>
      <c r="J712" s="28">
        <v>0.15902635248807415</v>
      </c>
      <c r="K712" s="30">
        <v>3.1411492372677126</v>
      </c>
      <c r="L712" s="28">
        <v>0.18758454032230049</v>
      </c>
      <c r="M712" s="30">
        <v>3.0633773339373906</v>
      </c>
      <c r="N712" s="28">
        <v>0.21773450227550803</v>
      </c>
      <c r="O712" s="30">
        <v>10.383900369859141</v>
      </c>
      <c r="P712" s="30">
        <v>9.3915752097919682</v>
      </c>
      <c r="Q712" s="28">
        <v>0.10566120569769188</v>
      </c>
      <c r="R712" s="30">
        <v>10.362595995864739</v>
      </c>
      <c r="S712" s="28">
        <v>2.0558915934678892E-3</v>
      </c>
      <c r="T712" s="30">
        <v>11.549267602746387</v>
      </c>
      <c r="U712" s="28">
        <v>-0.10090399434593791</v>
      </c>
      <c r="V712" s="26"/>
      <c r="W712" s="26"/>
      <c r="X712" s="77">
        <v>1.7709771004464914</v>
      </c>
      <c r="Y712" s="77">
        <v>0.74571988572017733</v>
      </c>
      <c r="Z712" s="26"/>
      <c r="AA712" s="26"/>
      <c r="AB712" s="26"/>
      <c r="AC712" s="26"/>
      <c r="AD712" s="26"/>
      <c r="AE712" s="26"/>
      <c r="AF712" s="26"/>
      <c r="AG712" s="26"/>
      <c r="AH712" s="83">
        <v>7.2391763842177443</v>
      </c>
      <c r="AI712" s="83">
        <v>5.6553151938839372</v>
      </c>
      <c r="AJ712" s="28">
        <v>0.28006594434324511</v>
      </c>
      <c r="AK712" s="31">
        <v>0.6971538753617631</v>
      </c>
      <c r="AL712" s="31">
        <v>0.60216897246241696</v>
      </c>
      <c r="AM712" s="28">
        <v>0.15773795602740792</v>
      </c>
      <c r="AN712" s="83">
        <v>0.7367847355932633</v>
      </c>
      <c r="AO712" s="83">
        <v>0.52363459602320273</v>
      </c>
      <c r="AP712" s="28">
        <v>0.40705893229525214</v>
      </c>
      <c r="AQ712" s="31">
        <v>7.0924152765555679E-2</v>
      </c>
      <c r="AR712" s="31">
        <v>5.5761082472301569E-2</v>
      </c>
      <c r="AS712" s="28">
        <v>0.2719292671691968</v>
      </c>
      <c r="AT712" s="83">
        <v>330.12505402230016</v>
      </c>
      <c r="AU712" s="31">
        <v>31.792009000831577</v>
      </c>
      <c r="AV712" s="83">
        <v>34.136260731202988</v>
      </c>
      <c r="AW712" s="31">
        <v>3.2606840083957684</v>
      </c>
      <c r="AX712" s="31">
        <v>51.906045166261919</v>
      </c>
      <c r="AY712" s="31">
        <v>57.197576472111031</v>
      </c>
      <c r="AZ712" s="26"/>
      <c r="BA712" s="32">
        <v>116.84826383566954</v>
      </c>
      <c r="BB712" s="32">
        <v>97.715318008315151</v>
      </c>
      <c r="BC712" s="28">
        <v>0.19580293261417067</v>
      </c>
    </row>
    <row r="713" spans="1:55" x14ac:dyDescent="0.25">
      <c r="A713" s="26" t="s">
        <v>342</v>
      </c>
      <c r="B713" s="26" t="s">
        <v>231</v>
      </c>
      <c r="C713" s="26" t="s">
        <v>488</v>
      </c>
      <c r="D713" s="26"/>
      <c r="E713" s="26"/>
      <c r="F713" s="26"/>
      <c r="G713" s="26"/>
      <c r="H713" s="30">
        <v>2.8129809073419656</v>
      </c>
      <c r="I713" s="30">
        <v>2.8923866209144804</v>
      </c>
      <c r="J713" s="28">
        <v>-2.745335391829784E-2</v>
      </c>
      <c r="K713" s="30">
        <v>2.6835352504343533</v>
      </c>
      <c r="L713" s="28">
        <v>4.8236987714866217E-2</v>
      </c>
      <c r="M713" s="30">
        <v>2.8001877407681217</v>
      </c>
      <c r="N713" s="28">
        <v>4.5686817307237339E-3</v>
      </c>
      <c r="O713" s="30">
        <v>5.2960479614762805</v>
      </c>
      <c r="P713" s="30">
        <v>5.319585875009591</v>
      </c>
      <c r="Q713" s="28">
        <v>-4.4247642742054677E-3</v>
      </c>
      <c r="R713" s="30">
        <v>5.0495257027942833</v>
      </c>
      <c r="S713" s="28">
        <v>4.8820874116073505E-2</v>
      </c>
      <c r="T713" s="30">
        <v>5.2645801943799944</v>
      </c>
      <c r="U713" s="28">
        <v>5.9772604717615316E-3</v>
      </c>
      <c r="V713" s="26"/>
      <c r="W713" s="26"/>
      <c r="X713" s="77">
        <v>11.94733418300995</v>
      </c>
      <c r="Y713" s="77">
        <v>9.8637576568805212</v>
      </c>
      <c r="Z713" s="26"/>
      <c r="AA713" s="26"/>
      <c r="AB713" s="26"/>
      <c r="AC713" s="26"/>
      <c r="AD713" s="26"/>
      <c r="AE713" s="26"/>
      <c r="AF713" s="26"/>
      <c r="AG713" s="26"/>
      <c r="AH713" s="83">
        <v>42.887861309112097</v>
      </c>
      <c r="AI713" s="83">
        <v>45.307513035838447</v>
      </c>
      <c r="AJ713" s="28">
        <v>-5.3405088132124905E-2</v>
      </c>
      <c r="AK713" s="31">
        <v>8.0794249550541224</v>
      </c>
      <c r="AL713" s="31">
        <v>8.5298657510946203</v>
      </c>
      <c r="AM713" s="28">
        <v>-5.2807489494508607E-2</v>
      </c>
      <c r="AN713" s="83">
        <v>3.6836735618517609</v>
      </c>
      <c r="AO713" s="83">
        <v>3.7147137167396775</v>
      </c>
      <c r="AP713" s="28">
        <v>-8.3560019034683332E-3</v>
      </c>
      <c r="AQ713" s="31">
        <v>0.69205118974828717</v>
      </c>
      <c r="AR713" s="31">
        <v>0.69933215471323062</v>
      </c>
      <c r="AS713" s="28">
        <v>-1.0411311586164811E-2</v>
      </c>
      <c r="AT713" s="83">
        <v>1515.2345868084692</v>
      </c>
      <c r="AU713" s="31">
        <v>286.10665874447545</v>
      </c>
      <c r="AV713" s="83">
        <v>129.2309425130349</v>
      </c>
      <c r="AW713" s="31">
        <v>24.400722378467592</v>
      </c>
      <c r="AX713" s="31">
        <v>83.023008169664863</v>
      </c>
      <c r="AY713" s="31">
        <v>86.214460724698611</v>
      </c>
      <c r="AZ713" s="26"/>
      <c r="BA713" s="32">
        <v>376.95598204287563</v>
      </c>
      <c r="BB713" s="32">
        <v>373.99506858395205</v>
      </c>
      <c r="BC713" s="28">
        <v>7.9169852964490039E-3</v>
      </c>
    </row>
    <row r="714" spans="1:55" x14ac:dyDescent="0.25">
      <c r="A714" s="26" t="s">
        <v>342</v>
      </c>
      <c r="B714" s="26" t="s">
        <v>231</v>
      </c>
      <c r="C714" s="26" t="s">
        <v>489</v>
      </c>
      <c r="D714" s="26"/>
      <c r="E714" s="26"/>
      <c r="F714" s="26"/>
      <c r="G714" s="26"/>
      <c r="H714" s="30">
        <v>4.3555418411835145</v>
      </c>
      <c r="I714" s="30">
        <v>4.3384497046304702</v>
      </c>
      <c r="J714" s="28">
        <v>3.9396876111763394E-3</v>
      </c>
      <c r="K714" s="30">
        <v>3.88579975331655</v>
      </c>
      <c r="L714" s="28">
        <v>0.12088684895973788</v>
      </c>
      <c r="M714" s="30">
        <v>3.9576471235005837</v>
      </c>
      <c r="N714" s="28">
        <v>0.10053819991181742</v>
      </c>
      <c r="O714" s="30">
        <v>14.774575765886492</v>
      </c>
      <c r="P714" s="30">
        <v>15.334636127148206</v>
      </c>
      <c r="Q714" s="28">
        <v>-3.6522572600871273E-2</v>
      </c>
      <c r="R714" s="30">
        <v>14.432852795620269</v>
      </c>
      <c r="S714" s="28">
        <v>2.367674465369185E-2</v>
      </c>
      <c r="T714" s="30">
        <v>14.207122732704368</v>
      </c>
      <c r="U714" s="28">
        <v>3.9941446544687363E-2</v>
      </c>
      <c r="V714" s="26"/>
      <c r="W714" s="26"/>
      <c r="X714" s="77">
        <v>7.310879112816445</v>
      </c>
      <c r="Y714" s="77">
        <v>2.1636044929045739</v>
      </c>
      <c r="Z714" s="26"/>
      <c r="AA714" s="26"/>
      <c r="AB714" s="26"/>
      <c r="AC714" s="26"/>
      <c r="AD714" s="26"/>
      <c r="AE714" s="26"/>
      <c r="AF714" s="26"/>
      <c r="AG714" s="26"/>
      <c r="AH714" s="83">
        <v>29.046592302623313</v>
      </c>
      <c r="AI714" s="83">
        <v>29.996966054678861</v>
      </c>
      <c r="AJ714" s="28">
        <v>-3.1682329150327863E-2</v>
      </c>
      <c r="AK714" s="31">
        <v>1.9660541147909785</v>
      </c>
      <c r="AL714" s="31">
        <v>1.9566959889352855</v>
      </c>
      <c r="AM714" s="28">
        <v>4.7826161593887036E-3</v>
      </c>
      <c r="AN714" s="83">
        <v>2.4111658842000869</v>
      </c>
      <c r="AO714" s="83">
        <v>2.4675026070661814</v>
      </c>
      <c r="AP714" s="28">
        <v>-2.2831474505746473E-2</v>
      </c>
      <c r="AQ714" s="31">
        <v>0.16320040648915907</v>
      </c>
      <c r="AR714" s="31">
        <v>0.16094053092081517</v>
      </c>
      <c r="AS714" s="28">
        <v>1.4041680833374299E-2</v>
      </c>
      <c r="AT714" s="83">
        <v>1237.6438366454918</v>
      </c>
      <c r="AU714" s="31">
        <v>83.768485556324976</v>
      </c>
      <c r="AV714" s="83">
        <v>103.56236191758313</v>
      </c>
      <c r="AW714" s="31">
        <v>7.0096543127031259</v>
      </c>
      <c r="AX714" s="31">
        <v>65.783354970383954</v>
      </c>
      <c r="AY714" s="31">
        <v>69.975091094096584</v>
      </c>
      <c r="AZ714" s="26"/>
      <c r="BA714" s="32">
        <v>141.75301679651608</v>
      </c>
      <c r="BB714" s="32">
        <v>140.3573501222177</v>
      </c>
      <c r="BC714" s="28">
        <v>9.9436664562496425E-3</v>
      </c>
    </row>
    <row r="715" spans="1:55" x14ac:dyDescent="0.25">
      <c r="A715" s="26" t="s">
        <v>342</v>
      </c>
      <c r="B715" s="26" t="s">
        <v>231</v>
      </c>
      <c r="C715" s="26" t="s">
        <v>490</v>
      </c>
      <c r="D715" s="26"/>
      <c r="E715" s="26"/>
      <c r="F715" s="26"/>
      <c r="G715" s="26"/>
      <c r="H715" s="30">
        <v>2.4523350359356351</v>
      </c>
      <c r="I715" s="30">
        <v>2.4443650259026777</v>
      </c>
      <c r="J715" s="28">
        <v>3.2605645836444367E-3</v>
      </c>
      <c r="K715" s="30">
        <v>2.1505799605901639</v>
      </c>
      <c r="L715" s="28">
        <v>0.14031334843400259</v>
      </c>
      <c r="M715" s="30">
        <v>2.1538906534189408</v>
      </c>
      <c r="N715" s="28">
        <v>0.13856060057782588</v>
      </c>
      <c r="O715" s="30">
        <v>3.9839867966928604</v>
      </c>
      <c r="P715" s="30">
        <v>3.9637612008017991</v>
      </c>
      <c r="Q715" s="28">
        <v>5.1026272437830105E-3</v>
      </c>
      <c r="R715" s="30">
        <v>3.7084563406732882</v>
      </c>
      <c r="S715" s="28">
        <v>7.4297883191351874E-2</v>
      </c>
      <c r="T715" s="30">
        <v>3.6942834204443518</v>
      </c>
      <c r="U715" s="28">
        <v>7.8419369408766912E-2</v>
      </c>
      <c r="V715" s="26"/>
      <c r="W715" s="26"/>
      <c r="X715" s="77">
        <v>46.279752716921436</v>
      </c>
      <c r="Y715" s="77">
        <v>50.792130582517522</v>
      </c>
      <c r="Z715" s="26"/>
      <c r="AA715" s="26"/>
      <c r="AB715" s="26"/>
      <c r="AC715" s="26"/>
      <c r="AD715" s="26"/>
      <c r="AE715" s="26"/>
      <c r="AF715" s="26"/>
      <c r="AG715" s="26"/>
      <c r="AH715" s="83">
        <v>164.91282490939324</v>
      </c>
      <c r="AI715" s="83">
        <v>200.40726227694324</v>
      </c>
      <c r="AJ715" s="28">
        <v>-0.17711153260753676</v>
      </c>
      <c r="AK715" s="31">
        <v>41.166427882667925</v>
      </c>
      <c r="AL715" s="31">
        <v>50.461345662783209</v>
      </c>
      <c r="AM715" s="28">
        <v>-0.18419876953401526</v>
      </c>
      <c r="AN715" s="83">
        <v>13.869320907932822</v>
      </c>
      <c r="AO715" s="83">
        <v>16.431571217955355</v>
      </c>
      <c r="AP715" s="28">
        <v>-0.15593458933633028</v>
      </c>
      <c r="AQ715" s="31">
        <v>3.458604399466207</v>
      </c>
      <c r="AR715" s="31">
        <v>4.1360086095231114</v>
      </c>
      <c r="AS715" s="28">
        <v>-0.16378210831021706</v>
      </c>
      <c r="AT715" s="83">
        <v>5641.9414073069593</v>
      </c>
      <c r="AU715" s="31">
        <v>1416.1546448874726</v>
      </c>
      <c r="AV715" s="83">
        <v>474.11048430147542</v>
      </c>
      <c r="AW715" s="31">
        <v>118.99947960877249</v>
      </c>
      <c r="AX715" s="31">
        <v>86.6496918124611</v>
      </c>
      <c r="AY715" s="31">
        <v>89.416882389099001</v>
      </c>
      <c r="AZ715" s="26"/>
      <c r="BA715" s="32">
        <v>666.57856428738285</v>
      </c>
      <c r="BB715" s="32">
        <v>658.39065635276449</v>
      </c>
      <c r="BC715" s="28">
        <v>1.2436245647798631E-2</v>
      </c>
    </row>
    <row r="716" spans="1:55" x14ac:dyDescent="0.25">
      <c r="A716" s="26" t="s">
        <v>342</v>
      </c>
      <c r="B716" s="26" t="s">
        <v>232</v>
      </c>
      <c r="C716" s="26" t="s">
        <v>256</v>
      </c>
      <c r="D716" s="26"/>
      <c r="E716" s="26"/>
      <c r="F716" s="26"/>
      <c r="G716" s="26"/>
      <c r="H716" s="30">
        <v>2.5138877825640078</v>
      </c>
      <c r="I716" s="30">
        <v>2.2940760273385932</v>
      </c>
      <c r="J716" s="28">
        <v>9.5817118790270855E-2</v>
      </c>
      <c r="K716" s="30">
        <v>2.2184222214861919</v>
      </c>
      <c r="L716" s="28">
        <v>0.13318725273130108</v>
      </c>
      <c r="M716" s="30">
        <v>2.2614606120319998</v>
      </c>
      <c r="N716" s="28">
        <v>0.11162129872569108</v>
      </c>
      <c r="O716" s="30">
        <v>1.8459592033965178</v>
      </c>
      <c r="P716" s="30">
        <v>1.6725759401037923</v>
      </c>
      <c r="Q716" s="28">
        <v>0.10366241623801314</v>
      </c>
      <c r="R716" s="30">
        <v>1.5867619844479566</v>
      </c>
      <c r="S716" s="28">
        <v>0.16334977866181824</v>
      </c>
      <c r="T716" s="30">
        <v>1.6035824516415311</v>
      </c>
      <c r="U716" s="28">
        <v>0.15114704673082077</v>
      </c>
      <c r="V716" s="26"/>
      <c r="W716" s="26"/>
      <c r="X716" s="26"/>
      <c r="Y716" s="26"/>
      <c r="Z716" s="26"/>
      <c r="AA716" s="26"/>
      <c r="AB716" s="26"/>
      <c r="AC716" s="26"/>
      <c r="AD716" s="26"/>
      <c r="AE716" s="26"/>
      <c r="AF716" s="26"/>
      <c r="AG716" s="26"/>
      <c r="AH716" s="83">
        <v>14345.925668105892</v>
      </c>
      <c r="AI716" s="83">
        <v>14270.801091030187</v>
      </c>
      <c r="AJ716" s="28">
        <v>5.2642158345913778E-3</v>
      </c>
      <c r="AK716" s="31">
        <v>7637.8538308524012</v>
      </c>
      <c r="AL716" s="31">
        <v>8374.4985602291235</v>
      </c>
      <c r="AM716" s="28">
        <v>-8.7962846262232566E-2</v>
      </c>
      <c r="AN716" s="83">
        <v>1174.8092948600836</v>
      </c>
      <c r="AO716" s="83">
        <v>1155.399235178553</v>
      </c>
      <c r="AP716" s="28">
        <v>1.6799439614075037E-2</v>
      </c>
      <c r="AQ716" s="31">
        <v>626.07289651341944</v>
      </c>
      <c r="AR716" s="31">
        <v>679.04143306827757</v>
      </c>
      <c r="AS716" s="28">
        <v>-7.8004866824572916E-2</v>
      </c>
      <c r="AT716" s="83">
        <v>350548.84699572512</v>
      </c>
      <c r="AU716" s="31">
        <v>189900.64696485398</v>
      </c>
      <c r="AV716" s="83">
        <v>32346.59978999144</v>
      </c>
      <c r="AW716" s="31">
        <v>17520.985426861331</v>
      </c>
      <c r="AX716" s="31">
        <v>96.707791344852353</v>
      </c>
      <c r="AY716" s="31">
        <v>97.240614141103634</v>
      </c>
      <c r="AZ716" s="26"/>
      <c r="BA716" s="32">
        <v>85761.894074089883</v>
      </c>
      <c r="BB716" s="32">
        <v>85806.228031626015</v>
      </c>
      <c r="BC716" s="28">
        <v>-5.1667528748369068E-4</v>
      </c>
    </row>
    <row r="717" spans="1:55" x14ac:dyDescent="0.25">
      <c r="A717" s="26" t="s">
        <v>342</v>
      </c>
      <c r="B717" s="26" t="s">
        <v>232</v>
      </c>
      <c r="C717" s="26" t="s">
        <v>404</v>
      </c>
      <c r="D717" s="26"/>
      <c r="E717" s="26"/>
      <c r="F717" s="26"/>
      <c r="G717" s="26"/>
      <c r="H717" s="30">
        <v>2.1882591857587346</v>
      </c>
      <c r="I717" s="30">
        <v>2.0592577340296119</v>
      </c>
      <c r="J717" s="28">
        <v>6.2644636267403561E-2</v>
      </c>
      <c r="K717" s="30">
        <v>1.9891522589421864</v>
      </c>
      <c r="L717" s="28">
        <v>0.10009637317679819</v>
      </c>
      <c r="M717" s="30">
        <v>1.9849739901735362</v>
      </c>
      <c r="N717" s="28">
        <v>0.10241201980053463</v>
      </c>
      <c r="O717" s="30">
        <v>1.9131444032949441</v>
      </c>
      <c r="P717" s="30">
        <v>1.8088527641481473</v>
      </c>
      <c r="Q717" s="28">
        <v>5.7656234500606994E-2</v>
      </c>
      <c r="R717" s="30">
        <v>1.7031875926677951</v>
      </c>
      <c r="S717" s="28">
        <v>0.12327286291363963</v>
      </c>
      <c r="T717" s="30">
        <v>1.7073006491617542</v>
      </c>
      <c r="U717" s="28">
        <v>0.12056678724643753</v>
      </c>
      <c r="V717" s="26"/>
      <c r="W717" s="26"/>
      <c r="X717" s="26"/>
      <c r="Y717" s="26"/>
      <c r="Z717" s="26"/>
      <c r="AA717" s="26"/>
      <c r="AB717" s="26"/>
      <c r="AC717" s="26"/>
      <c r="AD717" s="26"/>
      <c r="AE717" s="26"/>
      <c r="AF717" s="26"/>
      <c r="AG717" s="26"/>
      <c r="AH717" s="83">
        <v>7385.9758984215905</v>
      </c>
      <c r="AI717" s="83">
        <v>7699.7450821248503</v>
      </c>
      <c r="AJ717" s="28">
        <v>-4.0750593734808549E-2</v>
      </c>
      <c r="AK717" s="31">
        <v>3810.2768439885017</v>
      </c>
      <c r="AL717" s="31">
        <v>4200.9278343753267</v>
      </c>
      <c r="AM717" s="28">
        <v>-9.2991597520483082E-2</v>
      </c>
      <c r="AN717" s="83">
        <v>604.34763091341927</v>
      </c>
      <c r="AO717" s="83">
        <v>623.71242007660271</v>
      </c>
      <c r="AP717" s="28">
        <v>-3.1047624738345138E-2</v>
      </c>
      <c r="AQ717" s="31">
        <v>312.11403908577927</v>
      </c>
      <c r="AR717" s="31">
        <v>340.72515495663424</v>
      </c>
      <c r="AS717" s="28">
        <v>-8.3971246192540289E-2</v>
      </c>
      <c r="AT717" s="83">
        <v>203080.67914041402</v>
      </c>
      <c r="AU717" s="31">
        <v>106150.20946179236</v>
      </c>
      <c r="AV717" s="83">
        <v>17126.684699595142</v>
      </c>
      <c r="AW717" s="31">
        <v>8951.6223800105436</v>
      </c>
      <c r="AX717" s="31">
        <v>96.524075300773561</v>
      </c>
      <c r="AY717" s="31">
        <v>96.573582935995276</v>
      </c>
      <c r="AZ717" s="26"/>
      <c r="BA717" s="32">
        <v>46749.975465475567</v>
      </c>
      <c r="BB717" s="32">
        <v>46904.221689660619</v>
      </c>
      <c r="BC717" s="28">
        <v>-3.2885360555732902E-3</v>
      </c>
    </row>
    <row r="718" spans="1:55" x14ac:dyDescent="0.25">
      <c r="A718" s="26" t="s">
        <v>342</v>
      </c>
      <c r="B718" s="26" t="s">
        <v>232</v>
      </c>
      <c r="C718" s="26" t="s">
        <v>403</v>
      </c>
      <c r="D718" s="26"/>
      <c r="E718" s="26"/>
      <c r="F718" s="26"/>
      <c r="G718" s="26"/>
      <c r="H718" s="30">
        <v>2.4717605328448773</v>
      </c>
      <c r="I718" s="30">
        <v>2.2403942619631954</v>
      </c>
      <c r="J718" s="28">
        <v>0.10327033719455346</v>
      </c>
      <c r="K718" s="30">
        <v>2.1762819398753077</v>
      </c>
      <c r="L718" s="28">
        <v>0.13577220283622779</v>
      </c>
      <c r="M718" s="30">
        <v>2.0661169978010001</v>
      </c>
      <c r="N718" s="28">
        <v>0.19633134787410866</v>
      </c>
      <c r="O718" s="30">
        <v>4.30347129755389</v>
      </c>
      <c r="P718" s="30">
        <v>3.8698107244412068</v>
      </c>
      <c r="Q718" s="28">
        <v>0.11206247643424549</v>
      </c>
      <c r="R718" s="30">
        <v>3.8351115483184777</v>
      </c>
      <c r="S718" s="28">
        <v>0.12212415293129265</v>
      </c>
      <c r="T718" s="30">
        <v>3.6582764381044957</v>
      </c>
      <c r="U718" s="28">
        <v>0.17636580241150296</v>
      </c>
      <c r="V718" s="26"/>
      <c r="W718" s="26"/>
      <c r="X718" s="77">
        <v>100</v>
      </c>
      <c r="Y718" s="77">
        <v>99.999999999999972</v>
      </c>
      <c r="Z718" s="26"/>
      <c r="AA718" s="26"/>
      <c r="AB718" s="26"/>
      <c r="AC718" s="26"/>
      <c r="AD718" s="26"/>
      <c r="AE718" s="26"/>
      <c r="AF718" s="26"/>
      <c r="AG718" s="26"/>
      <c r="AH718" s="83">
        <v>260.50979152437441</v>
      </c>
      <c r="AI718" s="83">
        <v>285.29988578899213</v>
      </c>
      <c r="AJ718" s="28">
        <v>-8.689135712782052E-2</v>
      </c>
      <c r="AK718" s="31">
        <v>59.850367831587285</v>
      </c>
      <c r="AL718" s="31">
        <v>72.207804308687713</v>
      </c>
      <c r="AM718" s="28">
        <v>-0.17113713116483226</v>
      </c>
      <c r="AN718" s="83">
        <v>21.291248018797539</v>
      </c>
      <c r="AO718" s="83">
        <v>23.10658282367967</v>
      </c>
      <c r="AP718" s="28">
        <v>-7.8563533982262929E-2</v>
      </c>
      <c r="AQ718" s="31">
        <v>4.8944283310344314</v>
      </c>
      <c r="AR718" s="31">
        <v>5.8552851049860255</v>
      </c>
      <c r="AS718" s="28">
        <v>-0.16410076652516603</v>
      </c>
      <c r="AT718" s="83">
        <v>7269.1484714536991</v>
      </c>
      <c r="AU718" s="31">
        <v>1689.1360413128609</v>
      </c>
      <c r="AV718" s="83">
        <v>614.07755529446604</v>
      </c>
      <c r="AW718" s="31">
        <v>142.68816959911626</v>
      </c>
      <c r="AX718" s="31">
        <v>96.041830936891984</v>
      </c>
      <c r="AY718" s="31">
        <v>95.624418134568941</v>
      </c>
      <c r="AZ718" s="26"/>
      <c r="BA718" s="32">
        <v>1544.1907638670718</v>
      </c>
      <c r="BB718" s="32">
        <v>1515.2949775522482</v>
      </c>
      <c r="BC718" s="28">
        <v>1.9069413376860044E-2</v>
      </c>
    </row>
    <row r="719" spans="1:55" x14ac:dyDescent="0.25">
      <c r="A719" s="26" t="s">
        <v>342</v>
      </c>
      <c r="B719" s="26" t="s">
        <v>232</v>
      </c>
      <c r="C719" s="26" t="s">
        <v>399</v>
      </c>
      <c r="D719" s="26"/>
      <c r="E719" s="26"/>
      <c r="F719" s="26"/>
      <c r="G719" s="26"/>
      <c r="H719" s="30">
        <v>2.1459922289965614</v>
      </c>
      <c r="I719" s="30">
        <v>1.9086649440390768</v>
      </c>
      <c r="J719" s="28">
        <v>0.12434203588150863</v>
      </c>
      <c r="K719" s="30">
        <v>1.8929285766582904</v>
      </c>
      <c r="L719" s="28">
        <v>0.13368895977312609</v>
      </c>
      <c r="M719" s="30">
        <v>1.8103371391656398</v>
      </c>
      <c r="N719" s="28">
        <v>0.1854102656180498</v>
      </c>
      <c r="O719" s="30">
        <v>3.5568099379179596</v>
      </c>
      <c r="P719" s="30">
        <v>3.1364022190958512</v>
      </c>
      <c r="Q719" s="28">
        <v>0.13404139184141434</v>
      </c>
      <c r="R719" s="30">
        <v>3.1972987458974846</v>
      </c>
      <c r="S719" s="28">
        <v>0.11244216464969709</v>
      </c>
      <c r="T719" s="30">
        <v>3.0706306607684617</v>
      </c>
      <c r="U719" s="28">
        <v>0.15833205971695269</v>
      </c>
      <c r="V719" s="26"/>
      <c r="W719" s="26"/>
      <c r="X719" s="26"/>
      <c r="Y719" s="26"/>
      <c r="Z719" s="26"/>
      <c r="AA719" s="26"/>
      <c r="AB719" s="26"/>
      <c r="AC719" s="26"/>
      <c r="AD719" s="26"/>
      <c r="AE719" s="26"/>
      <c r="AF719" s="26"/>
      <c r="AG719" s="26"/>
      <c r="AH719" s="83">
        <v>128.68480070242504</v>
      </c>
      <c r="AI719" s="83">
        <v>141.00479555533741</v>
      </c>
      <c r="AJ719" s="28">
        <v>-8.7372878379000832E-2</v>
      </c>
      <c r="AK719" s="31">
        <v>36.074099300177046</v>
      </c>
      <c r="AL719" s="31">
        <v>44.523750036987224</v>
      </c>
      <c r="AM719" s="28">
        <v>-0.18977850539972033</v>
      </c>
      <c r="AN719" s="83">
        <v>10.560257065002052</v>
      </c>
      <c r="AO719" s="83">
        <v>11.437339337628503</v>
      </c>
      <c r="AP719" s="28">
        <v>-7.6685866068594871E-2</v>
      </c>
      <c r="AQ719" s="31">
        <v>2.9579709627808715</v>
      </c>
      <c r="AR719" s="31">
        <v>3.6113304427753019</v>
      </c>
      <c r="AS719" s="28">
        <v>-0.18091932885884701</v>
      </c>
      <c r="AT719" s="83">
        <v>3644.2798270050321</v>
      </c>
      <c r="AU719" s="31">
        <v>1024.592230288885</v>
      </c>
      <c r="AV719" s="83">
        <v>310.63803586059015</v>
      </c>
      <c r="AW719" s="31">
        <v>87.321671874078035</v>
      </c>
      <c r="AX719" s="31">
        <v>95.8596335316428</v>
      </c>
      <c r="AY719" s="31">
        <v>95.61844534562556</v>
      </c>
      <c r="AZ719" s="26"/>
      <c r="BA719" s="32">
        <v>652.31509830075822</v>
      </c>
      <c r="BB719" s="32">
        <v>647.15638370125885</v>
      </c>
      <c r="BC719" s="28">
        <v>7.9713570466466242E-3</v>
      </c>
    </row>
    <row r="720" spans="1:55" x14ac:dyDescent="0.25">
      <c r="A720" s="26" t="s">
        <v>342</v>
      </c>
      <c r="B720" s="26" t="s">
        <v>232</v>
      </c>
      <c r="C720" s="26" t="s">
        <v>400</v>
      </c>
      <c r="D720" s="26"/>
      <c r="E720" s="26"/>
      <c r="F720" s="26"/>
      <c r="G720" s="26"/>
      <c r="H720" s="30">
        <v>2.7291880051854527</v>
      </c>
      <c r="I720" s="30">
        <v>2.537924314504981</v>
      </c>
      <c r="J720" s="28">
        <v>7.5362251579900799E-2</v>
      </c>
      <c r="K720" s="30">
        <v>2.4356512376740955</v>
      </c>
      <c r="L720" s="28">
        <v>0.12051674844534294</v>
      </c>
      <c r="M720" s="30">
        <v>2.3700429524339865</v>
      </c>
      <c r="N720" s="28">
        <v>0.1515352506091214</v>
      </c>
      <c r="O720" s="30">
        <v>4.8657082202363675</v>
      </c>
      <c r="P720" s="30">
        <v>4.4492260862584549</v>
      </c>
      <c r="Q720" s="28">
        <v>9.3607770408482491E-2</v>
      </c>
      <c r="R720" s="30">
        <v>4.3425765676823573</v>
      </c>
      <c r="S720" s="28">
        <v>0.12046572913582654</v>
      </c>
      <c r="T720" s="30">
        <v>4.2984204449740364</v>
      </c>
      <c r="U720" s="28">
        <v>0.13197586939770795</v>
      </c>
      <c r="V720" s="26"/>
      <c r="W720" s="26"/>
      <c r="X720" s="26"/>
      <c r="Y720" s="26"/>
      <c r="Z720" s="26"/>
      <c r="AA720" s="26"/>
      <c r="AB720" s="26"/>
      <c r="AC720" s="26"/>
      <c r="AD720" s="26"/>
      <c r="AE720" s="26"/>
      <c r="AF720" s="26"/>
      <c r="AG720" s="26"/>
      <c r="AH720" s="83">
        <v>108.23974053938373</v>
      </c>
      <c r="AI720" s="83">
        <v>116.94658279769887</v>
      </c>
      <c r="AJ720" s="28">
        <v>-7.4451446549547731E-2</v>
      </c>
      <c r="AK720" s="31">
        <v>22.008492935128174</v>
      </c>
      <c r="AL720" s="31">
        <v>25.573703968231815</v>
      </c>
      <c r="AM720" s="28">
        <v>-0.13940925559834505</v>
      </c>
      <c r="AN720" s="83">
        <v>8.8709632417794833</v>
      </c>
      <c r="AO720" s="83">
        <v>9.4792671499863044</v>
      </c>
      <c r="AP720" s="28">
        <v>-6.4172039734917696E-2</v>
      </c>
      <c r="AQ720" s="31">
        <v>1.8065116847720062</v>
      </c>
      <c r="AR720" s="31">
        <v>2.0776210225039975</v>
      </c>
      <c r="AS720" s="28">
        <v>-0.13049027459552945</v>
      </c>
      <c r="AT720" s="83">
        <v>3132.8985643077613</v>
      </c>
      <c r="AU720" s="31">
        <v>643.87308537698766</v>
      </c>
      <c r="AV720" s="83">
        <v>268.63553293214045</v>
      </c>
      <c r="AW720" s="31">
        <v>55.203966453541902</v>
      </c>
      <c r="AX720" s="31">
        <v>95.668631284031264</v>
      </c>
      <c r="AY720" s="31">
        <v>94.328079475227</v>
      </c>
      <c r="AZ720" s="26"/>
      <c r="BA720" s="32">
        <v>663.75312199942857</v>
      </c>
      <c r="BB720" s="32">
        <v>647.28595200957557</v>
      </c>
      <c r="BC720" s="28">
        <v>2.5440332728879307E-2</v>
      </c>
    </row>
    <row r="721" spans="1:55" x14ac:dyDescent="0.25">
      <c r="A721" s="26" t="s">
        <v>342</v>
      </c>
      <c r="B721" s="26" t="s">
        <v>232</v>
      </c>
      <c r="C721" s="26" t="s">
        <v>161</v>
      </c>
      <c r="D721" s="26"/>
      <c r="E721" s="26"/>
      <c r="F721" s="26"/>
      <c r="G721" s="26"/>
      <c r="H721" s="30">
        <v>4.3658030434371744</v>
      </c>
      <c r="I721" s="30">
        <v>3.8444555043069002</v>
      </c>
      <c r="J721" s="28">
        <v>0.1356102414363268</v>
      </c>
      <c r="K721" s="30">
        <v>3.763780476172145</v>
      </c>
      <c r="L721" s="28">
        <v>0.15995156228593355</v>
      </c>
      <c r="M721" s="30">
        <v>3.5201978559303582</v>
      </c>
      <c r="N721" s="28">
        <v>0.24021524417505505</v>
      </c>
      <c r="O721" s="30">
        <v>13.110736046067972</v>
      </c>
      <c r="P721" s="30">
        <v>12.11718142346481</v>
      </c>
      <c r="Q721" s="28">
        <v>8.1995522546122163E-2</v>
      </c>
      <c r="R721" s="30">
        <v>11.5794565859677</v>
      </c>
      <c r="S721" s="28">
        <v>0.1322410467824473</v>
      </c>
      <c r="T721" s="30">
        <v>11.625060674083684</v>
      </c>
      <c r="U721" s="28">
        <v>0.1277993649784879</v>
      </c>
      <c r="V721" s="26"/>
      <c r="W721" s="26"/>
      <c r="X721" s="26"/>
      <c r="Y721" s="26"/>
      <c r="Z721" s="26"/>
      <c r="AA721" s="26"/>
      <c r="AB721" s="26"/>
      <c r="AC721" s="26"/>
      <c r="AD721" s="26"/>
      <c r="AE721" s="26"/>
      <c r="AF721" s="26"/>
      <c r="AG721" s="26"/>
      <c r="AH721" s="83">
        <v>24.338746264238218</v>
      </c>
      <c r="AI721" s="83">
        <v>29.278827058714356</v>
      </c>
      <c r="AJ721" s="28">
        <v>-0.16872536541745806</v>
      </c>
      <c r="AK721" s="31">
        <v>1.8566784326886265</v>
      </c>
      <c r="AL721" s="31">
        <v>2.4379613858139635</v>
      </c>
      <c r="AM721" s="28">
        <v>-0.23842992612914732</v>
      </c>
      <c r="AN721" s="83">
        <v>2.8380036412773881</v>
      </c>
      <c r="AO721" s="83">
        <v>2.4759424673945185</v>
      </c>
      <c r="AP721" s="28">
        <v>0.14623165871211599</v>
      </c>
      <c r="AQ721" s="31">
        <v>0.21714224651400554</v>
      </c>
      <c r="AR721" s="31">
        <v>0.20740237028876157</v>
      </c>
      <c r="AS721" s="28">
        <v>4.6961258020741824E-2</v>
      </c>
      <c r="AT721" s="83">
        <v>913.00271124753294</v>
      </c>
      <c r="AU721" s="31">
        <v>69.637792114757005</v>
      </c>
      <c r="AV721" s="83">
        <v>145.27172347325117</v>
      </c>
      <c r="AW721" s="31">
        <v>10.976970225929705</v>
      </c>
      <c r="AX721" s="31">
        <v>45.272538945183634</v>
      </c>
      <c r="AY721" s="31">
        <v>65.07142875474311</v>
      </c>
      <c r="AZ721" s="26"/>
      <c r="BA721" s="32">
        <v>228.12254356688396</v>
      </c>
      <c r="BB721" s="32">
        <v>220.85264184141391</v>
      </c>
      <c r="BC721" s="28">
        <v>3.2917431572723935E-2</v>
      </c>
    </row>
    <row r="722" spans="1:55" x14ac:dyDescent="0.25">
      <c r="A722" s="26" t="s">
        <v>342</v>
      </c>
      <c r="B722" s="26" t="s">
        <v>232</v>
      </c>
      <c r="C722" s="26" t="s">
        <v>480</v>
      </c>
      <c r="D722" s="26"/>
      <c r="E722" s="26"/>
      <c r="F722" s="26"/>
      <c r="G722" s="26"/>
      <c r="H722" s="30">
        <v>4.0561857251700326</v>
      </c>
      <c r="I722" s="30">
        <v>3.9373096912493319</v>
      </c>
      <c r="J722" s="28">
        <v>3.0192198034333591E-2</v>
      </c>
      <c r="K722" s="30">
        <v>3.6735543245158495</v>
      </c>
      <c r="L722" s="28">
        <v>0.10415836186242092</v>
      </c>
      <c r="M722" s="30">
        <v>2.8522677031373189</v>
      </c>
      <c r="N722" s="28">
        <v>0.42209152412604117</v>
      </c>
      <c r="O722" s="30">
        <v>9.0656990642981494</v>
      </c>
      <c r="P722" s="30">
        <v>10.026059046182592</v>
      </c>
      <c r="Q722" s="28">
        <v>-9.5786387997594966E-2</v>
      </c>
      <c r="R722" s="30">
        <v>9.8980829070254099</v>
      </c>
      <c r="S722" s="28">
        <v>-8.4095460762048727E-2</v>
      </c>
      <c r="T722" s="30">
        <v>9.2869308829697701</v>
      </c>
      <c r="U722" s="28">
        <v>-2.3821843993402831E-2</v>
      </c>
      <c r="V722" s="26"/>
      <c r="W722" s="26"/>
      <c r="X722" s="77">
        <v>1.6659642309617599</v>
      </c>
      <c r="Y722" s="77">
        <v>0.7908302713168005</v>
      </c>
      <c r="Z722" s="26"/>
      <c r="AA722" s="26"/>
      <c r="AB722" s="26"/>
      <c r="AC722" s="26"/>
      <c r="AD722" s="26"/>
      <c r="AE722" s="26"/>
      <c r="AF722" s="26"/>
      <c r="AG722" s="26"/>
      <c r="AH722" s="83">
        <v>10.921940190880528</v>
      </c>
      <c r="AI722" s="83">
        <v>8.4211917535113621</v>
      </c>
      <c r="AJ722" s="28">
        <v>0.29695897095876433</v>
      </c>
      <c r="AK722" s="31">
        <v>1.2057631066889869</v>
      </c>
      <c r="AL722" s="31">
        <v>0.83972801803382635</v>
      </c>
      <c r="AM722" s="28">
        <v>0.43589719622814316</v>
      </c>
      <c r="AN722" s="83">
        <v>1.1983295376743572</v>
      </c>
      <c r="AO722" s="83">
        <v>0.83297909217471955</v>
      </c>
      <c r="AP722" s="28">
        <v>0.43860698177404489</v>
      </c>
      <c r="AQ722" s="31">
        <v>0.13318327226122204</v>
      </c>
      <c r="AR722" s="31">
        <v>8.3199191474010128E-2</v>
      </c>
      <c r="AS722" s="28">
        <v>0.60077604002709573</v>
      </c>
      <c r="AT722" s="83">
        <v>584.84286239815981</v>
      </c>
      <c r="AU722" s="31">
        <v>64.511612204440326</v>
      </c>
      <c r="AV722" s="83">
        <v>67.916654847187104</v>
      </c>
      <c r="AW722" s="31">
        <v>7.4109696556138687</v>
      </c>
      <c r="AX722" s="31">
        <v>21.102894528843429</v>
      </c>
      <c r="AY722" s="31">
        <v>23.320701454109656</v>
      </c>
      <c r="AZ722" s="26"/>
      <c r="BA722" s="32">
        <v>45.652242655288099</v>
      </c>
      <c r="BB722" s="32">
        <v>44.690859450473035</v>
      </c>
      <c r="BC722" s="28">
        <v>2.1511853131410037E-2</v>
      </c>
    </row>
    <row r="723" spans="1:55" x14ac:dyDescent="0.25">
      <c r="A723" s="26" t="s">
        <v>342</v>
      </c>
      <c r="B723" s="26" t="s">
        <v>232</v>
      </c>
      <c r="C723" s="26" t="s">
        <v>482</v>
      </c>
      <c r="D723" s="26"/>
      <c r="E723" s="26"/>
      <c r="F723" s="26"/>
      <c r="G723" s="26"/>
      <c r="H723" s="26"/>
      <c r="I723" s="26"/>
      <c r="J723" s="26"/>
      <c r="K723" s="30">
        <v>15.98</v>
      </c>
      <c r="L723" s="28">
        <v>-1</v>
      </c>
      <c r="M723" s="26"/>
      <c r="N723" s="26"/>
      <c r="O723" s="26"/>
      <c r="P723" s="26"/>
      <c r="Q723" s="26"/>
      <c r="R723" s="30">
        <v>55.103449861444894</v>
      </c>
      <c r="S723" s="28">
        <v>-1</v>
      </c>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row>
    <row r="724" spans="1:55" x14ac:dyDescent="0.25">
      <c r="A724" s="26" t="s">
        <v>342</v>
      </c>
      <c r="B724" s="26" t="s">
        <v>232</v>
      </c>
      <c r="C724" s="26" t="s">
        <v>483</v>
      </c>
      <c r="D724" s="26"/>
      <c r="E724" s="26"/>
      <c r="F724" s="26"/>
      <c r="G724" s="26"/>
      <c r="H724" s="30">
        <v>2.671168983018827</v>
      </c>
      <c r="I724" s="30">
        <v>2.4636497432505942</v>
      </c>
      <c r="J724" s="28">
        <v>8.4232444298038625E-2</v>
      </c>
      <c r="K724" s="30">
        <v>2.3371015885000435</v>
      </c>
      <c r="L724" s="28">
        <v>0.1429408957499313</v>
      </c>
      <c r="M724" s="30">
        <v>2.2721983093573548</v>
      </c>
      <c r="N724" s="28">
        <v>0.17558796343542435</v>
      </c>
      <c r="O724" s="30">
        <v>4.5054021735117464</v>
      </c>
      <c r="P724" s="30">
        <v>4.1365451525442749</v>
      </c>
      <c r="Q724" s="28">
        <v>8.9170311785572498E-2</v>
      </c>
      <c r="R724" s="30">
        <v>4.0172369054981356</v>
      </c>
      <c r="S724" s="28">
        <v>0.12151766985548952</v>
      </c>
      <c r="T724" s="30">
        <v>4.0826384453442621</v>
      </c>
      <c r="U724" s="28">
        <v>0.10355159630890004</v>
      </c>
      <c r="V724" s="26"/>
      <c r="W724" s="26"/>
      <c r="X724" s="77">
        <v>27.416024586057315</v>
      </c>
      <c r="Y724" s="77">
        <v>26.187245967248792</v>
      </c>
      <c r="Z724" s="26"/>
      <c r="AA724" s="26"/>
      <c r="AB724" s="26"/>
      <c r="AC724" s="26"/>
      <c r="AD724" s="26"/>
      <c r="AE724" s="26"/>
      <c r="AF724" s="26"/>
      <c r="AG724" s="26"/>
      <c r="AH724" s="83">
        <v>79.585536209086044</v>
      </c>
      <c r="AI724" s="83">
        <v>92.227561197035769</v>
      </c>
      <c r="AJ724" s="28">
        <v>-0.13707426309301612</v>
      </c>
      <c r="AK724" s="31">
        <v>17.394899731090227</v>
      </c>
      <c r="AL724" s="31">
        <v>21.482947877221612</v>
      </c>
      <c r="AM724" s="28">
        <v>-0.19029269956317055</v>
      </c>
      <c r="AN724" s="83">
        <v>6.5922253018128485</v>
      </c>
      <c r="AO724" s="83">
        <v>7.5256919908748854</v>
      </c>
      <c r="AP724" s="28">
        <v>-0.12403732310515653</v>
      </c>
      <c r="AQ724" s="31">
        <v>1.4419281122072862</v>
      </c>
      <c r="AR724" s="31">
        <v>1.755385512210268</v>
      </c>
      <c r="AS724" s="28">
        <v>-0.17856897976120154</v>
      </c>
      <c r="AT724" s="83">
        <v>2380.2947542281727</v>
      </c>
      <c r="AU724" s="31">
        <v>528.32015046790968</v>
      </c>
      <c r="AV724" s="83">
        <v>204.88861467725761</v>
      </c>
      <c r="AW724" s="31">
        <v>45.47735278275578</v>
      </c>
      <c r="AX724" s="31">
        <v>89.270814386895822</v>
      </c>
      <c r="AY724" s="31">
        <v>85.779304244700924</v>
      </c>
      <c r="AZ724" s="26"/>
      <c r="BA724" s="32">
        <v>337.13075160716471</v>
      </c>
      <c r="BB724" s="32">
        <v>337.83121363896055</v>
      </c>
      <c r="BC724" s="28">
        <v>-2.0734082687351063E-3</v>
      </c>
    </row>
    <row r="725" spans="1:55" x14ac:dyDescent="0.25">
      <c r="A725" s="26" t="s">
        <v>342</v>
      </c>
      <c r="B725" s="26" t="s">
        <v>232</v>
      </c>
      <c r="C725" s="26" t="s">
        <v>484</v>
      </c>
      <c r="D725" s="26"/>
      <c r="E725" s="26"/>
      <c r="F725" s="26"/>
      <c r="G725" s="26"/>
      <c r="H725" s="26"/>
      <c r="I725" s="26"/>
      <c r="J725" s="26"/>
      <c r="K725" s="30">
        <v>3.0290253667126099</v>
      </c>
      <c r="L725" s="28">
        <v>-1</v>
      </c>
      <c r="M725" s="30">
        <v>3.026990231201625</v>
      </c>
      <c r="N725" s="28">
        <v>-1</v>
      </c>
      <c r="O725" s="26"/>
      <c r="P725" s="26"/>
      <c r="Q725" s="26"/>
      <c r="R725" s="30">
        <v>14.180037712419313</v>
      </c>
      <c r="S725" s="28">
        <v>-1</v>
      </c>
      <c r="T725" s="30">
        <v>15.986273537547767</v>
      </c>
      <c r="U725" s="28">
        <v>-1</v>
      </c>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row>
    <row r="726" spans="1:55" x14ac:dyDescent="0.25">
      <c r="A726" s="26" t="s">
        <v>342</v>
      </c>
      <c r="B726" s="26" t="s">
        <v>232</v>
      </c>
      <c r="C726" s="26" t="s">
        <v>485</v>
      </c>
      <c r="D726" s="26"/>
      <c r="E726" s="26"/>
      <c r="F726" s="26"/>
      <c r="G726" s="26"/>
      <c r="H726" s="26"/>
      <c r="I726" s="30">
        <v>3.4926113985230827</v>
      </c>
      <c r="J726" s="28">
        <v>-1</v>
      </c>
      <c r="K726" s="30">
        <v>5.4010694109576827</v>
      </c>
      <c r="L726" s="28">
        <v>-1</v>
      </c>
      <c r="M726" s="26"/>
      <c r="N726" s="26"/>
      <c r="O726" s="26"/>
      <c r="P726" s="30">
        <v>29.999340590730512</v>
      </c>
      <c r="Q726" s="28">
        <v>-1</v>
      </c>
      <c r="R726" s="30">
        <v>30.781338780146367</v>
      </c>
      <c r="S726" s="28">
        <v>-1</v>
      </c>
      <c r="T726" s="26"/>
      <c r="U726" s="26"/>
      <c r="V726" s="26"/>
      <c r="W726" s="26"/>
      <c r="X726" s="26"/>
      <c r="Y726" s="26"/>
      <c r="Z726" s="26"/>
      <c r="AA726" s="26"/>
      <c r="AB726" s="26"/>
      <c r="AC726" s="26"/>
      <c r="AD726" s="26"/>
      <c r="AE726" s="26"/>
      <c r="AF726" s="26"/>
      <c r="AG726" s="26"/>
      <c r="AH726" s="26"/>
      <c r="AI726" s="83">
        <v>0.12727983530955314</v>
      </c>
      <c r="AJ726" s="28">
        <v>-1</v>
      </c>
      <c r="AK726" s="26"/>
      <c r="AL726" s="31">
        <v>4.2427544340385053E-3</v>
      </c>
      <c r="AM726" s="28">
        <v>-1</v>
      </c>
      <c r="AN726" s="26"/>
      <c r="AO726" s="83">
        <v>4.388441723880853E-2</v>
      </c>
      <c r="AP726" s="28">
        <v>-1</v>
      </c>
      <c r="AQ726" s="26"/>
      <c r="AR726" s="31">
        <v>1.4628458870543568E-3</v>
      </c>
      <c r="AS726" s="28">
        <v>-1</v>
      </c>
      <c r="AT726" s="26"/>
      <c r="AU726" s="26"/>
      <c r="AV726" s="26"/>
      <c r="AW726" s="26"/>
      <c r="AX726" s="26"/>
      <c r="AY726" s="31">
        <v>4.6425691349278218</v>
      </c>
      <c r="AZ726" s="26"/>
      <c r="BA726" s="26"/>
      <c r="BB726" s="32">
        <v>20.031786649228497</v>
      </c>
      <c r="BC726" s="28">
        <v>-1</v>
      </c>
    </row>
    <row r="727" spans="1:55" x14ac:dyDescent="0.25">
      <c r="A727" s="26" t="s">
        <v>342</v>
      </c>
      <c r="B727" s="26" t="s">
        <v>232</v>
      </c>
      <c r="C727" s="26" t="s">
        <v>486</v>
      </c>
      <c r="D727" s="26"/>
      <c r="E727" s="26"/>
      <c r="F727" s="26"/>
      <c r="G727" s="26"/>
      <c r="H727" s="30">
        <v>3.3532127993139658</v>
      </c>
      <c r="I727" s="30">
        <v>3.3611715344966289</v>
      </c>
      <c r="J727" s="28">
        <v>-2.3678455862726467E-3</v>
      </c>
      <c r="K727" s="30">
        <v>3.3958367510340848</v>
      </c>
      <c r="L727" s="28">
        <v>-1.2551825910694724E-2</v>
      </c>
      <c r="M727" s="30">
        <v>3.1886875259610257</v>
      </c>
      <c r="N727" s="28">
        <v>5.1596549368177584E-2</v>
      </c>
      <c r="O727" s="30">
        <v>12.568108618889363</v>
      </c>
      <c r="P727" s="30">
        <v>12.547574783739403</v>
      </c>
      <c r="Q727" s="28">
        <v>1.6364784035055385E-3</v>
      </c>
      <c r="R727" s="30">
        <v>10.636258098196979</v>
      </c>
      <c r="S727" s="28">
        <v>0.18162877422275647</v>
      </c>
      <c r="T727" s="30">
        <v>12.488784627401634</v>
      </c>
      <c r="U727" s="28">
        <v>6.3516181801778386E-3</v>
      </c>
      <c r="V727" s="26"/>
      <c r="W727" s="26"/>
      <c r="X727" s="77">
        <v>0.5976494153630868</v>
      </c>
      <c r="Y727" s="77">
        <v>0.20464233585229699</v>
      </c>
      <c r="Z727" s="26"/>
      <c r="AA727" s="26"/>
      <c r="AB727" s="26"/>
      <c r="AC727" s="26"/>
      <c r="AD727" s="26"/>
      <c r="AE727" s="26"/>
      <c r="AF727" s="26"/>
      <c r="AG727" s="26"/>
      <c r="AH727" s="83">
        <v>4.8312138675871337</v>
      </c>
      <c r="AI727" s="83">
        <v>4.279021360543716</v>
      </c>
      <c r="AJ727" s="28">
        <v>0.12904644789463102</v>
      </c>
      <c r="AK727" s="31">
        <v>0.38428482615886972</v>
      </c>
      <c r="AL727" s="31">
        <v>0.34087250769137289</v>
      </c>
      <c r="AM727" s="28">
        <v>0.12735646755884017</v>
      </c>
      <c r="AN727" s="83">
        <v>0.49354404473188762</v>
      </c>
      <c r="AO727" s="83">
        <v>0.45756377013673821</v>
      </c>
      <c r="AP727" s="28">
        <v>7.8634448230892662E-2</v>
      </c>
      <c r="AQ727" s="31">
        <v>3.9139235148804498E-2</v>
      </c>
      <c r="AR727" s="31">
        <v>3.6289886180023656E-2</v>
      </c>
      <c r="AS727" s="28">
        <v>7.851633798590725E-2</v>
      </c>
      <c r="AT727" s="83">
        <v>284.8370161339447</v>
      </c>
      <c r="AU727" s="31">
        <v>22.66347505191402</v>
      </c>
      <c r="AV727" s="83">
        <v>30.073319676407589</v>
      </c>
      <c r="AW727" s="31">
        <v>2.3919867975060911</v>
      </c>
      <c r="AX727" s="31">
        <v>18.715363312253526</v>
      </c>
      <c r="AY727" s="31">
        <v>17.286353676749307</v>
      </c>
      <c r="AZ727" s="26"/>
      <c r="BA727" s="32">
        <v>28.75858398826092</v>
      </c>
      <c r="BB727" s="32">
        <v>27.549988882834676</v>
      </c>
      <c r="BC727" s="28">
        <v>4.386916853455694E-2</v>
      </c>
    </row>
    <row r="728" spans="1:55" x14ac:dyDescent="0.25">
      <c r="A728" s="26" t="s">
        <v>342</v>
      </c>
      <c r="B728" s="26" t="s">
        <v>232</v>
      </c>
      <c r="C728" s="26" t="s">
        <v>487</v>
      </c>
      <c r="D728" s="26"/>
      <c r="E728" s="26"/>
      <c r="F728" s="26"/>
      <c r="G728" s="26"/>
      <c r="H728" s="26"/>
      <c r="I728" s="26"/>
      <c r="J728" s="26"/>
      <c r="K728" s="30">
        <v>16.842485663474356</v>
      </c>
      <c r="L728" s="28">
        <v>-1</v>
      </c>
      <c r="M728" s="26"/>
      <c r="N728" s="26"/>
      <c r="O728" s="26"/>
      <c r="P728" s="26"/>
      <c r="Q728" s="26"/>
      <c r="R728" s="30">
        <v>40.339220348733846</v>
      </c>
      <c r="S728" s="28">
        <v>-1</v>
      </c>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row>
    <row r="729" spans="1:55" x14ac:dyDescent="0.25">
      <c r="A729" s="26" t="s">
        <v>342</v>
      </c>
      <c r="B729" s="26" t="s">
        <v>232</v>
      </c>
      <c r="C729" s="26" t="s">
        <v>488</v>
      </c>
      <c r="D729" s="26"/>
      <c r="E729" s="26"/>
      <c r="F729" s="26"/>
      <c r="G729" s="26"/>
      <c r="H729" s="30">
        <v>2.8514460912316788</v>
      </c>
      <c r="I729" s="30">
        <v>2.7292436942352265</v>
      </c>
      <c r="J729" s="28">
        <v>4.4775187080058523E-2</v>
      </c>
      <c r="K729" s="30">
        <v>2.7055935431701017</v>
      </c>
      <c r="L729" s="28">
        <v>5.3907782427172687E-2</v>
      </c>
      <c r="M729" s="30">
        <v>2.629064038911332</v>
      </c>
      <c r="N729" s="28">
        <v>8.4586015794591629E-2</v>
      </c>
      <c r="O729" s="30">
        <v>5.7778133038863402</v>
      </c>
      <c r="P729" s="30">
        <v>5.3979714682775564</v>
      </c>
      <c r="Q729" s="28">
        <v>7.0367514508183918E-2</v>
      </c>
      <c r="R729" s="30">
        <v>5.3719484787980649</v>
      </c>
      <c r="S729" s="28">
        <v>7.5552628006418376E-2</v>
      </c>
      <c r="T729" s="30">
        <v>4.8897104997165046</v>
      </c>
      <c r="U729" s="28">
        <v>0.18162686813898818</v>
      </c>
      <c r="V729" s="26"/>
      <c r="W729" s="26"/>
      <c r="X729" s="77">
        <v>13.88868395890221</v>
      </c>
      <c r="Y729" s="77">
        <v>10.34466668172367</v>
      </c>
      <c r="Z729" s="26"/>
      <c r="AA729" s="26"/>
      <c r="AB729" s="26"/>
      <c r="AC729" s="26"/>
      <c r="AD729" s="26"/>
      <c r="AE729" s="26"/>
      <c r="AF729" s="26"/>
      <c r="AG729" s="26"/>
      <c r="AH729" s="83">
        <v>35.871901109108023</v>
      </c>
      <c r="AI729" s="83">
        <v>36.279268841605415</v>
      </c>
      <c r="AJ729" s="28">
        <v>-1.1228664344806702E-2</v>
      </c>
      <c r="AK729" s="31">
        <v>6.0521678847430458</v>
      </c>
      <c r="AL729" s="31">
        <v>6.4575668002450533</v>
      </c>
      <c r="AM729" s="28">
        <v>-6.2778896145003607E-2</v>
      </c>
      <c r="AN729" s="83">
        <v>2.9506734597156994</v>
      </c>
      <c r="AO729" s="83">
        <v>2.960835798537611</v>
      </c>
      <c r="AP729" s="28">
        <v>-3.4322534288902251E-3</v>
      </c>
      <c r="AQ729" s="31">
        <v>0.49819699045641758</v>
      </c>
      <c r="AR729" s="31">
        <v>0.52775155577870914</v>
      </c>
      <c r="AS729" s="28">
        <v>-5.6000906105682896E-2</v>
      </c>
      <c r="AT729" s="83">
        <v>1142.1884849358419</v>
      </c>
      <c r="AU729" s="31">
        <v>197.68525302947563</v>
      </c>
      <c r="AV729" s="83">
        <v>97.39230850178717</v>
      </c>
      <c r="AW729" s="31">
        <v>16.854782111508008</v>
      </c>
      <c r="AX729" s="31">
        <v>88.65356627003834</v>
      </c>
      <c r="AY729" s="31">
        <v>88.036010786520478</v>
      </c>
      <c r="AZ729" s="26"/>
      <c r="BA729" s="32">
        <v>326.62237039226409</v>
      </c>
      <c r="BB729" s="32">
        <v>309.45473837061496</v>
      </c>
      <c r="BC729" s="28">
        <v>5.5477037165572521E-2</v>
      </c>
    </row>
    <row r="730" spans="1:55" x14ac:dyDescent="0.25">
      <c r="A730" s="26" t="s">
        <v>342</v>
      </c>
      <c r="B730" s="26" t="s">
        <v>232</v>
      </c>
      <c r="C730" s="26" t="s">
        <v>489</v>
      </c>
      <c r="D730" s="26"/>
      <c r="E730" s="26"/>
      <c r="F730" s="26"/>
      <c r="G730" s="26"/>
      <c r="H730" s="30">
        <v>4.590008442592894</v>
      </c>
      <c r="I730" s="30">
        <v>3.8653894879861519</v>
      </c>
      <c r="J730" s="28">
        <v>0.18746337383565059</v>
      </c>
      <c r="K730" s="30">
        <v>3.8369937480662268</v>
      </c>
      <c r="L730" s="28">
        <v>0.19625121748143909</v>
      </c>
      <c r="M730" s="30">
        <v>3.676208129753928</v>
      </c>
      <c r="N730" s="28">
        <v>0.24857143028518694</v>
      </c>
      <c r="O730" s="30">
        <v>14.934572266176886</v>
      </c>
      <c r="P730" s="30">
        <v>12.488615409964405</v>
      </c>
      <c r="Q730" s="28">
        <v>0.19585492674079014</v>
      </c>
      <c r="R730" s="30">
        <v>12.323466813866947</v>
      </c>
      <c r="S730" s="28">
        <v>0.21188075496513692</v>
      </c>
      <c r="T730" s="30">
        <v>11.985289611130433</v>
      </c>
      <c r="U730" s="28">
        <v>0.24607520975609376</v>
      </c>
      <c r="V730" s="26"/>
      <c r="W730" s="26"/>
      <c r="X730" s="77">
        <v>6.2981602266178545</v>
      </c>
      <c r="Y730" s="77">
        <v>1.8148462024606609</v>
      </c>
      <c r="Z730" s="26"/>
      <c r="AA730" s="26"/>
      <c r="AB730" s="26"/>
      <c r="AC730" s="26"/>
      <c r="AD730" s="26"/>
      <c r="AE730" s="26"/>
      <c r="AF730" s="26"/>
      <c r="AG730" s="26"/>
      <c r="AH730" s="83">
        <v>18.013573568721981</v>
      </c>
      <c r="AI730" s="83">
        <v>24.590251489144286</v>
      </c>
      <c r="AJ730" s="28">
        <v>-0.26745061649026536</v>
      </c>
      <c r="AK730" s="31">
        <v>1.2062248158852948</v>
      </c>
      <c r="AL730" s="31">
        <v>1.9909526516607017</v>
      </c>
      <c r="AM730" s="28">
        <v>-0.39414691008389696</v>
      </c>
      <c r="AN730" s="83">
        <v>2.098319884962712</v>
      </c>
      <c r="AO730" s="83">
        <v>2.0524413218593858</v>
      </c>
      <c r="AP730" s="28">
        <v>2.2353166745718758E-2</v>
      </c>
      <c r="AQ730" s="31">
        <v>0.14043237421279756</v>
      </c>
      <c r="AR730" s="31">
        <v>0.1677556304003075</v>
      </c>
      <c r="AS730" s="28">
        <v>-0.16287534506180043</v>
      </c>
      <c r="AT730" s="83">
        <v>684.35540127906336</v>
      </c>
      <c r="AU730" s="31">
        <v>45.823568903205818</v>
      </c>
      <c r="AV730" s="83">
        <v>109.15478580440642</v>
      </c>
      <c r="AW730" s="31">
        <v>7.1843849390884893</v>
      </c>
      <c r="AX730" s="31">
        <v>44.382642227251779</v>
      </c>
      <c r="AY730" s="31">
        <v>64.029509390607757</v>
      </c>
      <c r="AZ730" s="26"/>
      <c r="BA730" s="32">
        <v>153.71171692333496</v>
      </c>
      <c r="BB730" s="32">
        <v>127.22933120897918</v>
      </c>
      <c r="BC730" s="28">
        <v>0.20814685939720479</v>
      </c>
    </row>
    <row r="731" spans="1:55" x14ac:dyDescent="0.25">
      <c r="A731" s="26" t="s">
        <v>342</v>
      </c>
      <c r="B731" s="26" t="s">
        <v>232</v>
      </c>
      <c r="C731" s="26" t="s">
        <v>490</v>
      </c>
      <c r="D731" s="26"/>
      <c r="E731" s="26"/>
      <c r="F731" s="26"/>
      <c r="G731" s="26"/>
      <c r="H731" s="30">
        <v>2.1459922289965609</v>
      </c>
      <c r="I731" s="30">
        <v>1.9086649440390764</v>
      </c>
      <c r="J731" s="28">
        <v>0.12434203588150866</v>
      </c>
      <c r="K731" s="30">
        <v>1.8929285766582908</v>
      </c>
      <c r="L731" s="28">
        <v>0.13368895977312559</v>
      </c>
      <c r="M731" s="30">
        <v>1.8103371391656402</v>
      </c>
      <c r="N731" s="28">
        <v>0.18541026561804924</v>
      </c>
      <c r="O731" s="30">
        <v>3.5568099379179596</v>
      </c>
      <c r="P731" s="30">
        <v>3.1364022190958507</v>
      </c>
      <c r="Q731" s="28">
        <v>0.1340413918414145</v>
      </c>
      <c r="R731" s="30">
        <v>3.1972987458974851</v>
      </c>
      <c r="S731" s="28">
        <v>0.11244216464969693</v>
      </c>
      <c r="T731" s="30">
        <v>3.0706306607684621</v>
      </c>
      <c r="U731" s="28">
        <v>0.15833205971695252</v>
      </c>
      <c r="V731" s="26"/>
      <c r="W731" s="26"/>
      <c r="X731" s="77">
        <v>50.133517582097774</v>
      </c>
      <c r="Y731" s="77">
        <v>60.657768541397779</v>
      </c>
      <c r="Z731" s="26"/>
      <c r="AA731" s="26"/>
      <c r="AB731" s="26"/>
      <c r="AC731" s="26"/>
      <c r="AD731" s="26"/>
      <c r="AE731" s="26"/>
      <c r="AF731" s="26"/>
      <c r="AG731" s="26"/>
      <c r="AH731" s="83">
        <v>128.68480070242498</v>
      </c>
      <c r="AI731" s="83">
        <v>141.00479555533741</v>
      </c>
      <c r="AJ731" s="28">
        <v>-8.7372878379001234E-2</v>
      </c>
      <c r="AK731" s="31">
        <v>36.074099300177032</v>
      </c>
      <c r="AL731" s="31">
        <v>44.523750036987224</v>
      </c>
      <c r="AM731" s="28">
        <v>-0.18977850539972063</v>
      </c>
      <c r="AN731" s="83">
        <v>10.560257065002052</v>
      </c>
      <c r="AO731" s="83">
        <v>11.437339337628503</v>
      </c>
      <c r="AP731" s="28">
        <v>-7.6685866068594871E-2</v>
      </c>
      <c r="AQ731" s="31">
        <v>2.9579709627808715</v>
      </c>
      <c r="AR731" s="31">
        <v>3.6113304427753024</v>
      </c>
      <c r="AS731" s="28">
        <v>-0.18091932885884712</v>
      </c>
      <c r="AT731" s="83">
        <v>3644.2798270050321</v>
      </c>
      <c r="AU731" s="31">
        <v>1024.5922302888846</v>
      </c>
      <c r="AV731" s="83">
        <v>310.63803586059015</v>
      </c>
      <c r="AW731" s="31">
        <v>87.321671874078007</v>
      </c>
      <c r="AX731" s="31">
        <v>95.8596335316428</v>
      </c>
      <c r="AY731" s="31">
        <v>95.61844534562556</v>
      </c>
      <c r="AZ731" s="26"/>
      <c r="BA731" s="32">
        <v>652.31509830075822</v>
      </c>
      <c r="BB731" s="32">
        <v>647.15638370125885</v>
      </c>
      <c r="BC731" s="28">
        <v>7.9713570466466242E-3</v>
      </c>
    </row>
    <row r="732" spans="1:55" x14ac:dyDescent="0.25">
      <c r="A732" s="26" t="s">
        <v>342</v>
      </c>
      <c r="B732" s="26" t="s">
        <v>232</v>
      </c>
      <c r="C732" s="26" t="s">
        <v>491</v>
      </c>
      <c r="D732" s="26"/>
      <c r="E732" s="26"/>
      <c r="F732" s="26"/>
      <c r="G732" s="26"/>
      <c r="H732" s="26"/>
      <c r="I732" s="30">
        <v>6.8501796814889504</v>
      </c>
      <c r="J732" s="28">
        <v>-1</v>
      </c>
      <c r="K732" s="30">
        <v>5.9459760558357768</v>
      </c>
      <c r="L732" s="28">
        <v>-1</v>
      </c>
      <c r="M732" s="30">
        <v>9.8293306682511812</v>
      </c>
      <c r="N732" s="28">
        <v>-1</v>
      </c>
      <c r="O732" s="26"/>
      <c r="P732" s="30">
        <v>20.000000147855275</v>
      </c>
      <c r="Q732" s="28">
        <v>-1</v>
      </c>
      <c r="R732" s="30">
        <v>19.536874630784208</v>
      </c>
      <c r="S732" s="28">
        <v>-1</v>
      </c>
      <c r="T732" s="30">
        <v>19.987225694523719</v>
      </c>
      <c r="U732" s="28">
        <v>-1</v>
      </c>
      <c r="V732" s="26"/>
      <c r="W732" s="26"/>
      <c r="X732" s="26"/>
      <c r="Y732" s="26"/>
      <c r="Z732" s="26"/>
      <c r="AA732" s="26"/>
      <c r="AB732" s="26"/>
      <c r="AC732" s="26"/>
      <c r="AD732" s="26"/>
      <c r="AE732" s="26"/>
      <c r="AF732" s="26"/>
      <c r="AG732" s="26"/>
      <c r="AH732" s="26"/>
      <c r="AI732" s="83">
        <v>0.11366988237613192</v>
      </c>
      <c r="AJ732" s="28">
        <v>-1</v>
      </c>
      <c r="AK732" s="26"/>
      <c r="AL732" s="31">
        <v>5.6834940767898669E-3</v>
      </c>
      <c r="AM732" s="28">
        <v>-1</v>
      </c>
      <c r="AN732" s="26"/>
      <c r="AO732" s="83">
        <v>0.11187873370125835</v>
      </c>
      <c r="AP732" s="28">
        <v>-1</v>
      </c>
      <c r="AQ732" s="26"/>
      <c r="AR732" s="31">
        <v>5.5939366425899143E-3</v>
      </c>
      <c r="AS732" s="28">
        <v>-1</v>
      </c>
      <c r="AT732" s="26"/>
      <c r="AU732" s="26"/>
      <c r="AV732" s="26"/>
      <c r="AW732" s="26"/>
      <c r="AX732" s="26"/>
      <c r="AY732" s="31">
        <v>0.33370923007308184</v>
      </c>
      <c r="AZ732" s="26"/>
      <c r="BA732" s="26"/>
      <c r="BB732" s="32">
        <v>1.3506756498984718</v>
      </c>
      <c r="BC732" s="28">
        <v>-1</v>
      </c>
    </row>
    <row r="733" spans="1:55" x14ac:dyDescent="0.25">
      <c r="A733" s="26" t="s">
        <v>342</v>
      </c>
      <c r="B733" s="26" t="s">
        <v>233</v>
      </c>
      <c r="C733" s="26" t="s">
        <v>256</v>
      </c>
      <c r="D733" s="26"/>
      <c r="E733" s="26"/>
      <c r="F733" s="26"/>
      <c r="G733" s="26"/>
      <c r="H733" s="30">
        <v>2.4401245961227538</v>
      </c>
      <c r="I733" s="30">
        <v>2.2371806711570463</v>
      </c>
      <c r="J733" s="28">
        <v>9.071414194757324E-2</v>
      </c>
      <c r="K733" s="30">
        <v>2.1472633180260789</v>
      </c>
      <c r="L733" s="28">
        <v>0.13638815306820137</v>
      </c>
      <c r="M733" s="30">
        <v>2.2069797357118137</v>
      </c>
      <c r="N733" s="28">
        <v>0.10563978302036571</v>
      </c>
      <c r="O733" s="30">
        <v>1.8244138513368207</v>
      </c>
      <c r="P733" s="30">
        <v>1.6615345679397258</v>
      </c>
      <c r="Q733" s="28">
        <v>9.8029428060026708E-2</v>
      </c>
      <c r="R733" s="30">
        <v>1.5671309223807339</v>
      </c>
      <c r="S733" s="28">
        <v>0.16417449574999832</v>
      </c>
      <c r="T733" s="30">
        <v>1.5974626311968771</v>
      </c>
      <c r="U733" s="28">
        <v>0.1420698147849026</v>
      </c>
      <c r="V733" s="26"/>
      <c r="W733" s="26"/>
      <c r="X733" s="26"/>
      <c r="Y733" s="26"/>
      <c r="Z733" s="26"/>
      <c r="AA733" s="26"/>
      <c r="AB733" s="26"/>
      <c r="AC733" s="26"/>
      <c r="AD733" s="26"/>
      <c r="AE733" s="26"/>
      <c r="AF733" s="26"/>
      <c r="AG733" s="26"/>
      <c r="AH733" s="83">
        <v>13210.261924787292</v>
      </c>
      <c r="AI733" s="83">
        <v>13191.531342555354</v>
      </c>
      <c r="AJ733" s="28">
        <v>1.4198944569470528E-3</v>
      </c>
      <c r="AK733" s="31">
        <v>7174.7494497931411</v>
      </c>
      <c r="AL733" s="31">
        <v>7844.4549127964656</v>
      </c>
      <c r="AM733" s="28">
        <v>-8.5373103733549477E-2</v>
      </c>
      <c r="AN733" s="83">
        <v>1079.035655797712</v>
      </c>
      <c r="AO733" s="83">
        <v>1075.9234924623001</v>
      </c>
      <c r="AP733" s="28">
        <v>2.8925507782059396E-3</v>
      </c>
      <c r="AQ733" s="31">
        <v>586.3177080760529</v>
      </c>
      <c r="AR733" s="31">
        <v>639.93670671717257</v>
      </c>
      <c r="AS733" s="28">
        <v>-8.3787971651417104E-2</v>
      </c>
      <c r="AT733" s="83">
        <v>347873.55923884717</v>
      </c>
      <c r="AU733" s="31">
        <v>190676.889996174</v>
      </c>
      <c r="AV733" s="83">
        <v>32438.266777560686</v>
      </c>
      <c r="AW733" s="31">
        <v>17781.013643281734</v>
      </c>
      <c r="AX733" s="31">
        <v>95.7946819193659</v>
      </c>
      <c r="AY733" s="31">
        <v>96.141601472170734</v>
      </c>
      <c r="AZ733" s="26"/>
      <c r="BA733" s="32">
        <v>90618.56423632185</v>
      </c>
      <c r="BB733" s="32">
        <v>93178.88610182103</v>
      </c>
      <c r="BC733" s="28">
        <v>-2.7477489510889769E-2</v>
      </c>
    </row>
    <row r="734" spans="1:55" x14ac:dyDescent="0.25">
      <c r="A734" s="26" t="s">
        <v>342</v>
      </c>
      <c r="B734" s="26" t="s">
        <v>233</v>
      </c>
      <c r="C734" s="26" t="s">
        <v>404</v>
      </c>
      <c r="D734" s="26"/>
      <c r="E734" s="26"/>
      <c r="F734" s="26"/>
      <c r="G734" s="26"/>
      <c r="H734" s="30">
        <v>2.1765163571598998</v>
      </c>
      <c r="I734" s="30">
        <v>2.0388834294620515</v>
      </c>
      <c r="J734" s="28">
        <v>6.7504068996314323E-2</v>
      </c>
      <c r="K734" s="30">
        <v>1.9669993019918028</v>
      </c>
      <c r="L734" s="28">
        <v>0.10651608007991559</v>
      </c>
      <c r="M734" s="30">
        <v>1.9859707197415335</v>
      </c>
      <c r="N734" s="28">
        <v>9.5945844278693626E-2</v>
      </c>
      <c r="O734" s="30">
        <v>1.8991766502996279</v>
      </c>
      <c r="P734" s="30">
        <v>1.7855508335517549</v>
      </c>
      <c r="Q734" s="28">
        <v>6.363628221205693E-2</v>
      </c>
      <c r="R734" s="30">
        <v>1.6930582661857714</v>
      </c>
      <c r="S734" s="28">
        <v>0.12174323130544883</v>
      </c>
      <c r="T734" s="30">
        <v>1.7293402421574193</v>
      </c>
      <c r="U734" s="28">
        <v>9.8208787375658954E-2</v>
      </c>
      <c r="V734" s="26"/>
      <c r="W734" s="26"/>
      <c r="X734" s="26"/>
      <c r="Y734" s="26"/>
      <c r="Z734" s="26"/>
      <c r="AA734" s="26"/>
      <c r="AB734" s="26"/>
      <c r="AC734" s="26"/>
      <c r="AD734" s="26"/>
      <c r="AE734" s="26"/>
      <c r="AF734" s="26"/>
      <c r="AG734" s="26"/>
      <c r="AH734" s="83">
        <v>6940.8840437120307</v>
      </c>
      <c r="AI734" s="83">
        <v>7186.6702721641013</v>
      </c>
      <c r="AJ734" s="28">
        <v>-3.4200292923423317E-2</v>
      </c>
      <c r="AK734" s="31">
        <v>3625.5758451874917</v>
      </c>
      <c r="AL734" s="31">
        <v>3987.2521384320767</v>
      </c>
      <c r="AM734" s="28">
        <v>-9.0708157068493889E-2</v>
      </c>
      <c r="AN734" s="83">
        <v>567.04749971113495</v>
      </c>
      <c r="AO734" s="83">
        <v>586.8086897880363</v>
      </c>
      <c r="AP734" s="28">
        <v>-3.3675694346038711E-2</v>
      </c>
      <c r="AQ734" s="31">
        <v>296.44203514663059</v>
      </c>
      <c r="AR734" s="31">
        <v>325.63156772917409</v>
      </c>
      <c r="AS734" s="28">
        <v>-8.9639750795967893E-2</v>
      </c>
      <c r="AT734" s="83">
        <v>208223.24000553132</v>
      </c>
      <c r="AU734" s="31">
        <v>109638.68999372986</v>
      </c>
      <c r="AV734" s="83">
        <v>17842.343201010419</v>
      </c>
      <c r="AW734" s="31">
        <v>9395.1880829901766</v>
      </c>
      <c r="AX734" s="31">
        <v>95.428339262164513</v>
      </c>
      <c r="AY734" s="31">
        <v>95.437913669582613</v>
      </c>
      <c r="AZ734" s="26"/>
      <c r="BA734" s="32">
        <v>49818.007487921554</v>
      </c>
      <c r="BB734" s="32">
        <v>51635.551966913968</v>
      </c>
      <c r="BC734" s="28">
        <v>-3.5199478068076544E-2</v>
      </c>
    </row>
    <row r="735" spans="1:55" x14ac:dyDescent="0.25">
      <c r="A735" s="26" t="s">
        <v>342</v>
      </c>
      <c r="B735" s="26" t="s">
        <v>233</v>
      </c>
      <c r="C735" s="26" t="s">
        <v>403</v>
      </c>
      <c r="D735" s="26"/>
      <c r="E735" s="26"/>
      <c r="F735" s="26"/>
      <c r="G735" s="26"/>
      <c r="H735" s="30">
        <v>2.6299678619376232</v>
      </c>
      <c r="I735" s="30">
        <v>2.4484387674070374</v>
      </c>
      <c r="J735" s="28">
        <v>7.4140753261650913E-2</v>
      </c>
      <c r="K735" s="30">
        <v>2.3700179443894922</v>
      </c>
      <c r="L735" s="28">
        <v>0.10968267905460655</v>
      </c>
      <c r="M735" s="30">
        <v>2.1985751327130107</v>
      </c>
      <c r="N735" s="28">
        <v>0.19621468595993802</v>
      </c>
      <c r="O735" s="30">
        <v>4.4892583680121279</v>
      </c>
      <c r="P735" s="30">
        <v>4.2025055066054087</v>
      </c>
      <c r="Q735" s="28">
        <v>6.8233786001233587E-2</v>
      </c>
      <c r="R735" s="30">
        <v>4.141661543313127</v>
      </c>
      <c r="S735" s="28">
        <v>8.3926902539926143E-2</v>
      </c>
      <c r="T735" s="30">
        <v>3.8251162129448688</v>
      </c>
      <c r="U735" s="28">
        <v>0.17362666075861558</v>
      </c>
      <c r="V735" s="26"/>
      <c r="W735" s="26"/>
      <c r="X735" s="77">
        <v>100</v>
      </c>
      <c r="Y735" s="77">
        <v>100.00000000000003</v>
      </c>
      <c r="Z735" s="26"/>
      <c r="AA735" s="26"/>
      <c r="AB735" s="26"/>
      <c r="AC735" s="26"/>
      <c r="AD735" s="26"/>
      <c r="AE735" s="26"/>
      <c r="AF735" s="26"/>
      <c r="AG735" s="26"/>
      <c r="AH735" s="83">
        <v>262.06773581412489</v>
      </c>
      <c r="AI735" s="83">
        <v>287.52882706560035</v>
      </c>
      <c r="AJ735" s="28">
        <v>-8.8551438515994299E-2</v>
      </c>
      <c r="AK735" s="31">
        <v>58.038728008383103</v>
      </c>
      <c r="AL735" s="31">
        <v>67.726813685611901</v>
      </c>
      <c r="AM735" s="28">
        <v>-0.14304652987516769</v>
      </c>
      <c r="AN735" s="83">
        <v>21.423818496908911</v>
      </c>
      <c r="AO735" s="83">
        <v>23.388146672617314</v>
      </c>
      <c r="AP735" s="28">
        <v>-8.3988192959651001E-2</v>
      </c>
      <c r="AQ735" s="31">
        <v>4.7470552294833981</v>
      </c>
      <c r="AR735" s="31">
        <v>5.5116804529522074</v>
      </c>
      <c r="AS735" s="28">
        <v>-0.1387281483380001</v>
      </c>
      <c r="AT735" s="83">
        <v>8323.197361176246</v>
      </c>
      <c r="AU735" s="31">
        <v>1854.0250257108307</v>
      </c>
      <c r="AV735" s="83">
        <v>691.99190198634108</v>
      </c>
      <c r="AW735" s="31">
        <v>154.14542566396889</v>
      </c>
      <c r="AX735" s="31">
        <v>94.948538675559504</v>
      </c>
      <c r="AY735" s="31">
        <v>94.937267084454419</v>
      </c>
      <c r="AZ735" s="26"/>
      <c r="BA735" s="32">
        <v>1583.9052727796031</v>
      </c>
      <c r="BB735" s="32">
        <v>1620.2265668808625</v>
      </c>
      <c r="BC735" s="28">
        <v>-2.2417416701901366E-2</v>
      </c>
    </row>
    <row r="736" spans="1:55" x14ac:dyDescent="0.25">
      <c r="A736" s="26" t="s">
        <v>342</v>
      </c>
      <c r="B736" s="26" t="s">
        <v>233</v>
      </c>
      <c r="C736" s="26" t="s">
        <v>399</v>
      </c>
      <c r="D736" s="26"/>
      <c r="E736" s="26"/>
      <c r="F736" s="26"/>
      <c r="G736" s="26"/>
      <c r="H736" s="30">
        <v>2.2598629834623076</v>
      </c>
      <c r="I736" s="30">
        <v>2.0845057388922732</v>
      </c>
      <c r="J736" s="28">
        <v>8.4124136143285941E-2</v>
      </c>
      <c r="K736" s="30">
        <v>2.0795112049784561</v>
      </c>
      <c r="L736" s="28">
        <v>8.6727966674130033E-2</v>
      </c>
      <c r="M736" s="30">
        <v>1.904235277249241</v>
      </c>
      <c r="N736" s="28">
        <v>0.18675618000669952</v>
      </c>
      <c r="O736" s="30">
        <v>3.7254985439410908</v>
      </c>
      <c r="P736" s="30">
        <v>3.4273318777626112</v>
      </c>
      <c r="Q736" s="28">
        <v>8.6996730054961918E-2</v>
      </c>
      <c r="R736" s="30">
        <v>3.4675483983468478</v>
      </c>
      <c r="S736" s="28">
        <v>7.438977512677851E-2</v>
      </c>
      <c r="T736" s="30">
        <v>3.1659105590527608</v>
      </c>
      <c r="U736" s="28">
        <v>0.17675419897388339</v>
      </c>
      <c r="V736" s="26"/>
      <c r="W736" s="26"/>
      <c r="X736" s="26"/>
      <c r="Y736" s="26"/>
      <c r="Z736" s="26"/>
      <c r="AA736" s="26"/>
      <c r="AB736" s="26"/>
      <c r="AC736" s="26"/>
      <c r="AD736" s="26"/>
      <c r="AE736" s="26"/>
      <c r="AF736" s="26"/>
      <c r="AG736" s="26"/>
      <c r="AH736" s="83">
        <v>123.94062476768957</v>
      </c>
      <c r="AI736" s="83">
        <v>132.376363539815</v>
      </c>
      <c r="AJ736" s="28">
        <v>-6.3725415523959494E-2</v>
      </c>
      <c r="AK736" s="31">
        <v>33.238178191706695</v>
      </c>
      <c r="AL736" s="31">
        <v>38.75916956171325</v>
      </c>
      <c r="AM736" s="28">
        <v>-0.14244348969386211</v>
      </c>
      <c r="AN736" s="83">
        <v>10.156520732560406</v>
      </c>
      <c r="AO736" s="83">
        <v>10.775246407255995</v>
      </c>
      <c r="AP736" s="28">
        <v>-5.7421023270423116E-2</v>
      </c>
      <c r="AQ736" s="31">
        <v>2.7213519327894526</v>
      </c>
      <c r="AR736" s="31">
        <v>3.154426210948797</v>
      </c>
      <c r="AS736" s="28">
        <v>-0.13729098390578079</v>
      </c>
      <c r="AT736" s="83">
        <v>3966.393321869024</v>
      </c>
      <c r="AU736" s="31">
        <v>1064.6610849760523</v>
      </c>
      <c r="AV736" s="83">
        <v>330.44430737080967</v>
      </c>
      <c r="AW736" s="31">
        <v>88.698824436805481</v>
      </c>
      <c r="AX736" s="31">
        <v>94.945825087456072</v>
      </c>
      <c r="AY736" s="31">
        <v>94.934166177663144</v>
      </c>
      <c r="AZ736" s="26"/>
      <c r="BA736" s="32">
        <v>673.58120041253301</v>
      </c>
      <c r="BB736" s="32">
        <v>676.4731345464287</v>
      </c>
      <c r="BC736" s="28">
        <v>-4.2750169758547967E-3</v>
      </c>
    </row>
    <row r="737" spans="1:55" x14ac:dyDescent="0.25">
      <c r="A737" s="26" t="s">
        <v>342</v>
      </c>
      <c r="B737" s="26" t="s">
        <v>233</v>
      </c>
      <c r="C737" s="26" t="s">
        <v>400</v>
      </c>
      <c r="D737" s="26"/>
      <c r="E737" s="26"/>
      <c r="F737" s="26"/>
      <c r="G737" s="26"/>
      <c r="H737" s="30">
        <v>2.9188530518492892</v>
      </c>
      <c r="I737" s="30">
        <v>2.7347056352446457</v>
      </c>
      <c r="J737" s="28">
        <v>6.7337198648135213E-2</v>
      </c>
      <c r="K737" s="30">
        <v>2.5784485101318526</v>
      </c>
      <c r="L737" s="28">
        <v>0.13201913490994224</v>
      </c>
      <c r="M737" s="30">
        <v>2.4909276404349812</v>
      </c>
      <c r="N737" s="28">
        <v>0.17179359386753648</v>
      </c>
      <c r="O737" s="30">
        <v>4.980299159988796</v>
      </c>
      <c r="P737" s="30">
        <v>4.6618784512410762</v>
      </c>
      <c r="Q737" s="28">
        <v>6.8303091141930228E-2</v>
      </c>
      <c r="R737" s="30">
        <v>4.5444478440397376</v>
      </c>
      <c r="S737" s="28">
        <v>9.5908530784592119E-2</v>
      </c>
      <c r="T737" s="30">
        <v>4.3893529187826097</v>
      </c>
      <c r="U737" s="28">
        <v>0.13463174461945196</v>
      </c>
      <c r="V737" s="26"/>
      <c r="W737" s="26"/>
      <c r="X737" s="26"/>
      <c r="Y737" s="26"/>
      <c r="Z737" s="26"/>
      <c r="AA737" s="26"/>
      <c r="AB737" s="26"/>
      <c r="AC737" s="26"/>
      <c r="AD737" s="26"/>
      <c r="AE737" s="26"/>
      <c r="AF737" s="26"/>
      <c r="AG737" s="26"/>
      <c r="AH737" s="83">
        <v>116.41685695897847</v>
      </c>
      <c r="AI737" s="83">
        <v>125.76977486181947</v>
      </c>
      <c r="AJ737" s="28">
        <v>-7.4365386382513984E-2</v>
      </c>
      <c r="AK737" s="31">
        <v>23.276058476674326</v>
      </c>
      <c r="AL737" s="31">
        <v>26.550411109700132</v>
      </c>
      <c r="AM737" s="28">
        <v>-0.12332587316621735</v>
      </c>
      <c r="AN737" s="83">
        <v>9.5029076142191755</v>
      </c>
      <c r="AO737" s="83">
        <v>10.230907104345905</v>
      </c>
      <c r="AP737" s="28">
        <v>-7.1156885963463395E-2</v>
      </c>
      <c r="AQ737" s="31">
        <v>1.9019427747320672</v>
      </c>
      <c r="AR737" s="31">
        <v>2.161450581088832</v>
      </c>
      <c r="AS737" s="28">
        <v>-0.12006187355254619</v>
      </c>
      <c r="AT737" s="83">
        <v>3711.5628084915083</v>
      </c>
      <c r="AU737" s="31">
        <v>745.24896783506836</v>
      </c>
      <c r="AV737" s="83">
        <v>308.63761575202983</v>
      </c>
      <c r="AW737" s="31">
        <v>61.972050901163442</v>
      </c>
      <c r="AX737" s="31">
        <v>94.939173569593123</v>
      </c>
      <c r="AY737" s="31">
        <v>93.565309337478226</v>
      </c>
      <c r="AZ737" s="26"/>
      <c r="BA737" s="32">
        <v>721.86532107528058</v>
      </c>
      <c r="BB737" s="32">
        <v>735.98343904402952</v>
      </c>
      <c r="BC737" s="28">
        <v>-1.918265713571898E-2</v>
      </c>
    </row>
    <row r="738" spans="1:55" x14ac:dyDescent="0.25">
      <c r="A738" s="26" t="s">
        <v>342</v>
      </c>
      <c r="B738" s="26" t="s">
        <v>233</v>
      </c>
      <c r="C738" s="26" t="s">
        <v>161</v>
      </c>
      <c r="D738" s="26"/>
      <c r="E738" s="26"/>
      <c r="F738" s="26"/>
      <c r="G738" s="26"/>
      <c r="H738" s="30">
        <v>4.6318062684411396</v>
      </c>
      <c r="I738" s="30">
        <v>3.9184759799055149</v>
      </c>
      <c r="J738" s="28">
        <v>0.18204278709214522</v>
      </c>
      <c r="K738" s="30">
        <v>3.9038117215529127</v>
      </c>
      <c r="L738" s="28">
        <v>0.18648300656227221</v>
      </c>
      <c r="M738" s="30">
        <v>3.621048666530426</v>
      </c>
      <c r="N738" s="28">
        <v>0.27913394571390543</v>
      </c>
      <c r="O738" s="30">
        <v>14.200906288878841</v>
      </c>
      <c r="P738" s="30">
        <v>12.039927296683455</v>
      </c>
      <c r="Q738" s="28">
        <v>0.17948438881276746</v>
      </c>
      <c r="R738" s="30">
        <v>11.833617296749864</v>
      </c>
      <c r="S738" s="28">
        <v>0.20004779035563022</v>
      </c>
      <c r="T738" s="30">
        <v>11.7960473061946</v>
      </c>
      <c r="U738" s="28">
        <v>0.20386989982833895</v>
      </c>
      <c r="V738" s="26"/>
      <c r="W738" s="26"/>
      <c r="X738" s="26"/>
      <c r="Y738" s="26"/>
      <c r="Z738" s="26"/>
      <c r="AA738" s="26"/>
      <c r="AB738" s="26"/>
      <c r="AC738" s="26"/>
      <c r="AD738" s="26"/>
      <c r="AE738" s="26"/>
      <c r="AF738" s="26"/>
      <c r="AG738" s="26"/>
      <c r="AH738" s="83">
        <v>21.855501922186022</v>
      </c>
      <c r="AI738" s="83">
        <v>30.708362941895423</v>
      </c>
      <c r="AJ738" s="28">
        <v>-0.28828827627380427</v>
      </c>
      <c r="AK738" s="31">
        <v>1.5347695226995539</v>
      </c>
      <c r="AL738" s="31">
        <v>2.5968249694660344</v>
      </c>
      <c r="AM738" s="28">
        <v>-0.40898229925171387</v>
      </c>
      <c r="AN738" s="83">
        <v>2.4636108991826333</v>
      </c>
      <c r="AO738" s="83">
        <v>2.5933492493848016</v>
      </c>
      <c r="AP738" s="28">
        <v>-5.0027334433626718E-2</v>
      </c>
      <c r="AQ738" s="31">
        <v>0.17320677275454693</v>
      </c>
      <c r="AR738" s="31">
        <v>0.22147456289036141</v>
      </c>
      <c r="AS738" s="28">
        <v>-0.21793830183427848</v>
      </c>
      <c r="AT738" s="83">
        <v>848.02224381509996</v>
      </c>
      <c r="AU738" s="31">
        <v>59.71606505700354</v>
      </c>
      <c r="AV738" s="83">
        <v>136.4893548148012</v>
      </c>
      <c r="AW738" s="31">
        <v>9.5409178521027318</v>
      </c>
      <c r="AX738" s="31">
        <v>48.306615610143659</v>
      </c>
      <c r="AY738" s="31">
        <v>66.049406877203793</v>
      </c>
      <c r="AZ738" s="26"/>
      <c r="BA738" s="32">
        <v>188.45875129178944</v>
      </c>
      <c r="BB738" s="32">
        <v>207.7699932904049</v>
      </c>
      <c r="BC738" s="28">
        <v>-9.2945288647257596E-2</v>
      </c>
    </row>
    <row r="739" spans="1:55" x14ac:dyDescent="0.25">
      <c r="A739" s="26" t="s">
        <v>342</v>
      </c>
      <c r="B739" s="26" t="s">
        <v>233</v>
      </c>
      <c r="C739" s="26" t="s">
        <v>480</v>
      </c>
      <c r="D739" s="26"/>
      <c r="E739" s="26"/>
      <c r="F739" s="26"/>
      <c r="G739" s="26"/>
      <c r="H739" s="30">
        <v>4.3094187174296819</v>
      </c>
      <c r="I739" s="30">
        <v>4.094694092638429</v>
      </c>
      <c r="J739" s="28">
        <v>5.243972319624355E-2</v>
      </c>
      <c r="K739" s="30">
        <v>4.1364333051239273</v>
      </c>
      <c r="L739" s="28">
        <v>4.1819944755659963E-2</v>
      </c>
      <c r="M739" s="30">
        <v>3.6734409732921427</v>
      </c>
      <c r="N739" s="28">
        <v>0.17312861395117915</v>
      </c>
      <c r="O739" s="30">
        <v>11.645367369612606</v>
      </c>
      <c r="P739" s="30">
        <v>11.829361125547438</v>
      </c>
      <c r="Q739" s="28">
        <v>-1.5553989262993043E-2</v>
      </c>
      <c r="R739" s="30">
        <v>11.720635998878846</v>
      </c>
      <c r="S739" s="28">
        <v>-6.4218895009997981E-3</v>
      </c>
      <c r="T739" s="30">
        <v>12.568798406541026</v>
      </c>
      <c r="U739" s="28">
        <v>-7.3470112819046432E-2</v>
      </c>
      <c r="V739" s="26"/>
      <c r="W739" s="26"/>
      <c r="X739" s="77">
        <v>1.5761768946748609</v>
      </c>
      <c r="Y739" s="77">
        <v>0.60761203054445823</v>
      </c>
      <c r="Z739" s="26"/>
      <c r="AA739" s="26"/>
      <c r="AB739" s="26"/>
      <c r="AC739" s="26"/>
      <c r="AD739" s="26"/>
      <c r="AE739" s="26"/>
      <c r="AF739" s="26"/>
      <c r="AG739" s="26"/>
      <c r="AH739" s="83">
        <v>10.647017888278885</v>
      </c>
      <c r="AI739" s="83">
        <v>12.597991500666977</v>
      </c>
      <c r="AJ739" s="28">
        <v>-0.15486386161514723</v>
      </c>
      <c r="AK739" s="31">
        <v>0.91437464242951105</v>
      </c>
      <c r="AL739" s="31">
        <v>1.0640405809243867</v>
      </c>
      <c r="AM739" s="28">
        <v>-0.1406581113333602</v>
      </c>
      <c r="AN739" s="83">
        <v>1.7752847561777307</v>
      </c>
      <c r="AO739" s="83">
        <v>1.0993407063844747</v>
      </c>
      <c r="AP739" s="28">
        <v>0.61486311374415414</v>
      </c>
      <c r="AQ739" s="31">
        <v>0.15226045844008329</v>
      </c>
      <c r="AR739" s="31">
        <v>9.5382027470033465E-2</v>
      </c>
      <c r="AS739" s="28">
        <v>0.5963223101744145</v>
      </c>
      <c r="AT739" s="83">
        <v>613.77859580725203</v>
      </c>
      <c r="AU739" s="31">
        <v>52.705816512825898</v>
      </c>
      <c r="AV739" s="83">
        <v>95.273155269556142</v>
      </c>
      <c r="AW739" s="31">
        <v>8.1201108599431056</v>
      </c>
      <c r="AX739" s="31">
        <v>13.093840676300852</v>
      </c>
      <c r="AY739" s="31">
        <v>32.942739315462852</v>
      </c>
      <c r="AZ739" s="26"/>
      <c r="BA739" s="32">
        <v>43.647079313964944</v>
      </c>
      <c r="BB739" s="32">
        <v>58.831896522320669</v>
      </c>
      <c r="BC739" s="28">
        <v>-0.25810517943433364</v>
      </c>
    </row>
    <row r="740" spans="1:55" x14ac:dyDescent="0.25">
      <c r="A740" s="26" t="s">
        <v>342</v>
      </c>
      <c r="B740" s="26" t="s">
        <v>233</v>
      </c>
      <c r="C740" s="26" t="s">
        <v>482</v>
      </c>
      <c r="D740" s="26"/>
      <c r="E740" s="26"/>
      <c r="F740" s="26"/>
      <c r="G740" s="26"/>
      <c r="H740" s="26"/>
      <c r="I740" s="26"/>
      <c r="J740" s="26"/>
      <c r="K740" s="30">
        <v>15.993993635335666</v>
      </c>
      <c r="L740" s="28">
        <v>-1</v>
      </c>
      <c r="M740" s="26"/>
      <c r="N740" s="26"/>
      <c r="O740" s="26"/>
      <c r="P740" s="26"/>
      <c r="Q740" s="26"/>
      <c r="R740" s="30">
        <v>37.053933428274476</v>
      </c>
      <c r="S740" s="28">
        <v>-1</v>
      </c>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row>
    <row r="741" spans="1:55" x14ac:dyDescent="0.25">
      <c r="A741" s="26" t="s">
        <v>342</v>
      </c>
      <c r="B741" s="26" t="s">
        <v>233</v>
      </c>
      <c r="C741" s="26" t="s">
        <v>483</v>
      </c>
      <c r="D741" s="26"/>
      <c r="E741" s="26"/>
      <c r="F741" s="26"/>
      <c r="G741" s="26"/>
      <c r="H741" s="30">
        <v>2.8776562322869559</v>
      </c>
      <c r="I741" s="30">
        <v>2.7324151859638675</v>
      </c>
      <c r="J741" s="28">
        <v>5.3154823274726537E-2</v>
      </c>
      <c r="K741" s="30">
        <v>2.5601527782266027</v>
      </c>
      <c r="L741" s="28">
        <v>0.12401738550942466</v>
      </c>
      <c r="M741" s="30">
        <v>2.5512516147765587</v>
      </c>
      <c r="N741" s="28">
        <v>0.12793901456833925</v>
      </c>
      <c r="O741" s="30">
        <v>4.7132232267469449</v>
      </c>
      <c r="P741" s="30">
        <v>4.41986598357534</v>
      </c>
      <c r="Q741" s="28">
        <v>6.6372429449614426E-2</v>
      </c>
      <c r="R741" s="30">
        <v>4.2864952026678624</v>
      </c>
      <c r="S741" s="28">
        <v>9.9551732570117471E-2</v>
      </c>
      <c r="T741" s="30">
        <v>4.320847706407533</v>
      </c>
      <c r="U741" s="28">
        <v>9.0809847280093864E-2</v>
      </c>
      <c r="V741" s="26"/>
      <c r="W741" s="26"/>
      <c r="X741" s="77">
        <v>36.225969995328732</v>
      </c>
      <c r="Y741" s="77">
        <v>34.504569615543367</v>
      </c>
      <c r="Z741" s="26"/>
      <c r="AA741" s="26"/>
      <c r="AB741" s="26"/>
      <c r="AC741" s="26"/>
      <c r="AD741" s="26"/>
      <c r="AE741" s="26"/>
      <c r="AF741" s="26"/>
      <c r="AG741" s="26"/>
      <c r="AH741" s="83">
        <v>94.402900104615341</v>
      </c>
      <c r="AI741" s="83">
        <v>95.960790381136448</v>
      </c>
      <c r="AJ741" s="28">
        <v>-1.6234654491000838E-2</v>
      </c>
      <c r="AK741" s="31">
        <v>19.970968497833361</v>
      </c>
      <c r="AL741" s="31">
        <v>21.391479429833289</v>
      </c>
      <c r="AM741" s="28">
        <v>-6.6405455343066869E-2</v>
      </c>
      <c r="AN741" s="83">
        <v>7.7083670911036739</v>
      </c>
      <c r="AO741" s="83">
        <v>7.8034945017238551</v>
      </c>
      <c r="AP741" s="28">
        <v>-1.2190360433926972E-2</v>
      </c>
      <c r="AQ741" s="31">
        <v>1.632476238232865</v>
      </c>
      <c r="AR741" s="31">
        <v>1.7408909493931399</v>
      </c>
      <c r="AS741" s="28">
        <v>-6.2275417767015999E-2</v>
      </c>
      <c r="AT741" s="83">
        <v>3023.4168824275798</v>
      </c>
      <c r="AU741" s="31">
        <v>641.47542710688356</v>
      </c>
      <c r="AV741" s="83">
        <v>251.41511270437388</v>
      </c>
      <c r="AW741" s="31">
        <v>53.342705397468706</v>
      </c>
      <c r="AX741" s="31">
        <v>94.939173569593123</v>
      </c>
      <c r="AY741" s="31">
        <v>93.56508892293219</v>
      </c>
      <c r="AZ741" s="26"/>
      <c r="BA741" s="32">
        <v>463.28189850836043</v>
      </c>
      <c r="BB741" s="32">
        <v>443.34460903742661</v>
      </c>
      <c r="BC741" s="28">
        <v>4.4970185865620252E-2</v>
      </c>
    </row>
    <row r="742" spans="1:55" x14ac:dyDescent="0.25">
      <c r="A742" s="26" t="s">
        <v>342</v>
      </c>
      <c r="B742" s="26" t="s">
        <v>233</v>
      </c>
      <c r="C742" s="26" t="s">
        <v>484</v>
      </c>
      <c r="D742" s="26"/>
      <c r="E742" s="26"/>
      <c r="F742" s="26"/>
      <c r="G742" s="26"/>
      <c r="H742" s="26"/>
      <c r="I742" s="26"/>
      <c r="J742" s="26"/>
      <c r="K742" s="30">
        <v>2.9822928901401515</v>
      </c>
      <c r="L742" s="28">
        <v>-1</v>
      </c>
      <c r="M742" s="30">
        <v>2.99</v>
      </c>
      <c r="N742" s="28">
        <v>-1</v>
      </c>
      <c r="O742" s="26"/>
      <c r="P742" s="26"/>
      <c r="Q742" s="26"/>
      <c r="R742" s="30">
        <v>11.292201833609949</v>
      </c>
      <c r="S742" s="28">
        <v>-1</v>
      </c>
      <c r="T742" s="30">
        <v>14.74870570635415</v>
      </c>
      <c r="U742" s="28">
        <v>-1</v>
      </c>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row>
    <row r="743" spans="1:55" x14ac:dyDescent="0.25">
      <c r="A743" s="26" t="s">
        <v>342</v>
      </c>
      <c r="B743" s="26" t="s">
        <v>233</v>
      </c>
      <c r="C743" s="26" t="s">
        <v>485</v>
      </c>
      <c r="D743" s="26"/>
      <c r="E743" s="26"/>
      <c r="F743" s="26"/>
      <c r="G743" s="26"/>
      <c r="H743" s="30">
        <v>68.38</v>
      </c>
      <c r="I743" s="30">
        <v>2.996059123110435</v>
      </c>
      <c r="J743" s="28">
        <v>21.823314624382164</v>
      </c>
      <c r="K743" s="30">
        <v>7.2367842751349603</v>
      </c>
      <c r="L743" s="28">
        <v>8.4489482345008504</v>
      </c>
      <c r="M743" s="30">
        <v>39.979999999999997</v>
      </c>
      <c r="N743" s="28">
        <v>0.71035517758879441</v>
      </c>
      <c r="O743" s="30">
        <v>39.988303201501338</v>
      </c>
      <c r="P743" s="30">
        <v>30.000000094467463</v>
      </c>
      <c r="Q743" s="28">
        <v>0.33294343585271846</v>
      </c>
      <c r="R743" s="30">
        <v>31.386082833480462</v>
      </c>
      <c r="S743" s="28">
        <v>0.27407753983382194</v>
      </c>
      <c r="T743" s="30">
        <v>43.456520950805498</v>
      </c>
      <c r="U743" s="28">
        <v>-7.9808914138117942E-2</v>
      </c>
      <c r="V743" s="26"/>
      <c r="W743" s="26"/>
      <c r="X743" s="77">
        <v>2.3647075476771113E-3</v>
      </c>
      <c r="Y743" s="77">
        <v>2.6547220803088115E-4</v>
      </c>
      <c r="Z743" s="26"/>
      <c r="AA743" s="26"/>
      <c r="AB743" s="26"/>
      <c r="AC743" s="26"/>
      <c r="AD743" s="26"/>
      <c r="AE743" s="26"/>
      <c r="AF743" s="26"/>
      <c r="AG743" s="26"/>
      <c r="AH743" s="83">
        <v>0.39873623727594615</v>
      </c>
      <c r="AI743" s="83">
        <v>0.12828688652349349</v>
      </c>
      <c r="AJ743" s="28">
        <v>2.1081605305225382</v>
      </c>
      <c r="AK743" s="31">
        <v>9.9713217454291923E-3</v>
      </c>
      <c r="AL743" s="31">
        <v>4.2762295373176308E-3</v>
      </c>
      <c r="AM743" s="28">
        <v>1.3318022707649007</v>
      </c>
      <c r="AN743" s="83">
        <v>0.39873623727594615</v>
      </c>
      <c r="AO743" s="83">
        <v>3.9789996083742313E-2</v>
      </c>
      <c r="AP743" s="28">
        <v>9.0210172536022117</v>
      </c>
      <c r="AQ743" s="31">
        <v>9.9713217454291923E-3</v>
      </c>
      <c r="AR743" s="31">
        <v>1.3263331987419106E-3</v>
      </c>
      <c r="AS743" s="28">
        <v>6.5179613651286568</v>
      </c>
      <c r="AT743" s="83">
        <v>66.363554171794306</v>
      </c>
      <c r="AU743" s="31">
        <v>1.6595741469046064</v>
      </c>
      <c r="AV743" s="83">
        <v>66.092162871695251</v>
      </c>
      <c r="AW743" s="31">
        <v>1.652787379815952</v>
      </c>
      <c r="AX743" s="31">
        <v>1.0396979631655965</v>
      </c>
      <c r="AY743" s="31">
        <v>1.825889846833302</v>
      </c>
      <c r="AZ743" s="26"/>
      <c r="BA743" s="32">
        <v>1.0457894881034671</v>
      </c>
      <c r="BB743" s="32">
        <v>6.9867913605141583</v>
      </c>
      <c r="BC743" s="28">
        <v>-0.85031906147738356</v>
      </c>
    </row>
    <row r="744" spans="1:55" x14ac:dyDescent="0.25">
      <c r="A744" s="26" t="s">
        <v>342</v>
      </c>
      <c r="B744" s="26" t="s">
        <v>233</v>
      </c>
      <c r="C744" s="26" t="s">
        <v>486</v>
      </c>
      <c r="D744" s="26"/>
      <c r="E744" s="26"/>
      <c r="F744" s="26"/>
      <c r="G744" s="26"/>
      <c r="H744" s="30">
        <v>3.7037338317859092</v>
      </c>
      <c r="I744" s="30">
        <v>3.7898026975333865</v>
      </c>
      <c r="J744" s="28">
        <v>-2.2710645544554518E-2</v>
      </c>
      <c r="K744" s="30">
        <v>3.8052229853001172</v>
      </c>
      <c r="L744" s="28">
        <v>-2.6671013474445185E-2</v>
      </c>
      <c r="M744" s="30">
        <v>3.5925020185573282</v>
      </c>
      <c r="N744" s="28">
        <v>3.0962213146716426E-2</v>
      </c>
      <c r="O744" s="30">
        <v>11.97856413357184</v>
      </c>
      <c r="P744" s="30">
        <v>11.274139420318868</v>
      </c>
      <c r="Q744" s="28">
        <v>6.2481461953842798E-2</v>
      </c>
      <c r="R744" s="30">
        <v>9.7366114171545952</v>
      </c>
      <c r="S744" s="28">
        <v>0.23026005869631677</v>
      </c>
      <c r="T744" s="30">
        <v>9.572519200992712</v>
      </c>
      <c r="U744" s="28">
        <v>0.25134918844870124</v>
      </c>
      <c r="V744" s="26"/>
      <c r="W744" s="26"/>
      <c r="X744" s="77">
        <v>0.57366562982373637</v>
      </c>
      <c r="Y744" s="77">
        <v>0.21499515304253985</v>
      </c>
      <c r="Z744" s="26"/>
      <c r="AA744" s="26"/>
      <c r="AB744" s="26"/>
      <c r="AC744" s="26"/>
      <c r="AD744" s="26"/>
      <c r="AE744" s="26"/>
      <c r="AF744" s="26"/>
      <c r="AG744" s="26"/>
      <c r="AH744" s="83">
        <v>8.7768600588331793</v>
      </c>
      <c r="AI744" s="83">
        <v>8.4616171487567282</v>
      </c>
      <c r="AJ744" s="28">
        <v>3.7255633826776241E-2</v>
      </c>
      <c r="AK744" s="31">
        <v>0.73254704177949048</v>
      </c>
      <c r="AL744" s="31">
        <v>0.75053330753624903</v>
      </c>
      <c r="AM744" s="28">
        <v>-2.396464697323223E-2</v>
      </c>
      <c r="AN744" s="83">
        <v>0.80479774805428539</v>
      </c>
      <c r="AO744" s="83">
        <v>0.81715977124013961</v>
      </c>
      <c r="AP744" s="28">
        <v>-1.5128036916322181E-2</v>
      </c>
      <c r="AQ744" s="31">
        <v>6.6984709770394585E-2</v>
      </c>
      <c r="AR744" s="31">
        <v>7.2466146043495078E-2</v>
      </c>
      <c r="AS744" s="28">
        <v>-7.5641338367994165E-2</v>
      </c>
      <c r="AT744" s="83">
        <v>417.70297384085882</v>
      </c>
      <c r="AU744" s="31">
        <v>34.870871765855433</v>
      </c>
      <c r="AV744" s="83">
        <v>47.812407405488557</v>
      </c>
      <c r="AW744" s="31">
        <v>4.0213585642231839</v>
      </c>
      <c r="AX744" s="31">
        <v>10.818668753004467</v>
      </c>
      <c r="AY744" s="31">
        <v>8.9564766749571714</v>
      </c>
      <c r="AZ744" s="26"/>
      <c r="BA744" s="32">
        <v>19.820141769197527</v>
      </c>
      <c r="BB744" s="32">
        <v>17.766892697943586</v>
      </c>
      <c r="BC744" s="28">
        <v>0.11556601968399303</v>
      </c>
    </row>
    <row r="745" spans="1:55" x14ac:dyDescent="0.25">
      <c r="A745" s="26" t="s">
        <v>342</v>
      </c>
      <c r="B745" s="26" t="s">
        <v>233</v>
      </c>
      <c r="C745" s="26" t="s">
        <v>487</v>
      </c>
      <c r="D745" s="26"/>
      <c r="E745" s="26"/>
      <c r="F745" s="26"/>
      <c r="G745" s="26"/>
      <c r="H745" s="26"/>
      <c r="I745" s="26"/>
      <c r="J745" s="26"/>
      <c r="K745" s="30">
        <v>11.317414954426992</v>
      </c>
      <c r="L745" s="28">
        <v>-1</v>
      </c>
      <c r="M745" s="30">
        <v>11.594202738302995</v>
      </c>
      <c r="N745" s="28">
        <v>-1</v>
      </c>
      <c r="O745" s="26"/>
      <c r="P745" s="26"/>
      <c r="Q745" s="26"/>
      <c r="R745" s="30">
        <v>39.204326004807179</v>
      </c>
      <c r="S745" s="28">
        <v>-1</v>
      </c>
      <c r="T745" s="30">
        <v>40</v>
      </c>
      <c r="U745" s="28">
        <v>-1</v>
      </c>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row>
    <row r="746" spans="1:55" x14ac:dyDescent="0.25">
      <c r="A746" s="26" t="s">
        <v>342</v>
      </c>
      <c r="B746" s="26" t="s">
        <v>233</v>
      </c>
      <c r="C746" s="26" t="s">
        <v>488</v>
      </c>
      <c r="D746" s="26"/>
      <c r="E746" s="26"/>
      <c r="F746" s="26"/>
      <c r="G746" s="26"/>
      <c r="H746" s="30">
        <v>3.1147681921984636</v>
      </c>
      <c r="I746" s="30">
        <v>2.741751688563272</v>
      </c>
      <c r="J746" s="28">
        <v>0.13605043271831047</v>
      </c>
      <c r="K746" s="30">
        <v>2.6256652259800481</v>
      </c>
      <c r="L746" s="28">
        <v>0.18627773311651119</v>
      </c>
      <c r="M746" s="30">
        <v>2.3699160458118889</v>
      </c>
      <c r="N746" s="28">
        <v>0.31429473955538467</v>
      </c>
      <c r="O746" s="30">
        <v>6.6312272014153963</v>
      </c>
      <c r="P746" s="30">
        <v>5.6023422737592599</v>
      </c>
      <c r="Q746" s="28">
        <v>0.18365263623311942</v>
      </c>
      <c r="R746" s="30">
        <v>5.3554150469673445</v>
      </c>
      <c r="S746" s="28">
        <v>0.2382284366868104</v>
      </c>
      <c r="T746" s="30">
        <v>4.5449647247698373</v>
      </c>
      <c r="U746" s="28">
        <v>0.45902720988691725</v>
      </c>
      <c r="V746" s="26"/>
      <c r="W746" s="26"/>
      <c r="X746" s="77">
        <v>8.2452253987493904</v>
      </c>
      <c r="Y746" s="77">
        <v>5.5819150804516573</v>
      </c>
      <c r="Z746" s="26"/>
      <c r="AA746" s="26"/>
      <c r="AB746" s="26"/>
      <c r="AC746" s="26"/>
      <c r="AD746" s="26"/>
      <c r="AE746" s="26"/>
      <c r="AF746" s="26"/>
      <c r="AG746" s="26"/>
      <c r="AH746" s="83">
        <v>22.755317781253165</v>
      </c>
      <c r="AI746" s="83">
        <v>30.919391728402843</v>
      </c>
      <c r="AJ746" s="28">
        <v>-0.26404380845726932</v>
      </c>
      <c r="AK746" s="31">
        <v>3.447305161645366</v>
      </c>
      <c r="AL746" s="31">
        <v>5.361090838968976</v>
      </c>
      <c r="AM746" s="28">
        <v>-0.35697691660297659</v>
      </c>
      <c r="AN746" s="83">
        <v>1.8712117809630671</v>
      </c>
      <c r="AO746" s="83">
        <v>2.5704049050282696</v>
      </c>
      <c r="AP746" s="28">
        <v>-0.27201672495155493</v>
      </c>
      <c r="AQ746" s="31">
        <v>0.28348741994320859</v>
      </c>
      <c r="AR746" s="31">
        <v>0.44509519385637669</v>
      </c>
      <c r="AS746" s="28">
        <v>-0.36308586599862436</v>
      </c>
      <c r="AT746" s="83">
        <v>743.0960007597879</v>
      </c>
      <c r="AU746" s="31">
        <v>112.06010263095472</v>
      </c>
      <c r="AV746" s="83">
        <v>63.429310999651591</v>
      </c>
      <c r="AW746" s="31">
        <v>9.5662014345676685</v>
      </c>
      <c r="AX746" s="31">
        <v>87.662247825758172</v>
      </c>
      <c r="AY746" s="31">
        <v>86.84821266640202</v>
      </c>
      <c r="AZ746" s="26"/>
      <c r="BA746" s="32">
        <v>258.58342256692004</v>
      </c>
      <c r="BB746" s="32">
        <v>292.6388300066028</v>
      </c>
      <c r="BC746" s="28">
        <v>-0.11637350873400627</v>
      </c>
    </row>
    <row r="747" spans="1:55" x14ac:dyDescent="0.25">
      <c r="A747" s="26" t="s">
        <v>342</v>
      </c>
      <c r="B747" s="26" t="s">
        <v>233</v>
      </c>
      <c r="C747" s="26" t="s">
        <v>489</v>
      </c>
      <c r="D747" s="26"/>
      <c r="E747" s="26"/>
      <c r="F747" s="26"/>
      <c r="G747" s="26"/>
      <c r="H747" s="30">
        <v>4.8518087771793761</v>
      </c>
      <c r="I747" s="30">
        <v>3.8760405636213386</v>
      </c>
      <c r="J747" s="28">
        <v>0.25174355054901409</v>
      </c>
      <c r="K747" s="30">
        <v>3.8138443567655838</v>
      </c>
      <c r="L747" s="28">
        <v>0.27215699523041398</v>
      </c>
      <c r="M747" s="30">
        <v>3.6087967585759397</v>
      </c>
      <c r="N747" s="28">
        <v>0.34443946327804253</v>
      </c>
      <c r="O747" s="30">
        <v>15.415383836185415</v>
      </c>
      <c r="P747" s="30">
        <v>12.156430198890599</v>
      </c>
      <c r="Q747" s="28">
        <v>0.26808475711827223</v>
      </c>
      <c r="R747" s="30">
        <v>12.085027500406268</v>
      </c>
      <c r="S747" s="28">
        <v>0.27557705894067586</v>
      </c>
      <c r="T747" s="30">
        <v>11.697418104785308</v>
      </c>
      <c r="U747" s="28">
        <v>0.3178449892185285</v>
      </c>
      <c r="V747" s="26"/>
      <c r="W747" s="26"/>
      <c r="X747" s="77">
        <v>5.7219143265846579</v>
      </c>
      <c r="Y747" s="77">
        <v>1.6663322849848039</v>
      </c>
      <c r="Z747" s="26"/>
      <c r="AA747" s="26"/>
      <c r="AB747" s="26"/>
      <c r="AC747" s="26"/>
      <c r="AD747" s="26"/>
      <c r="AE747" s="26"/>
      <c r="AF747" s="26"/>
      <c r="AG747" s="26"/>
      <c r="AH747" s="83">
        <v>15.964427652860234</v>
      </c>
      <c r="AI747" s="83">
        <v>22.64594626795386</v>
      </c>
      <c r="AJ747" s="28">
        <v>-0.29504258890469076</v>
      </c>
      <c r="AK747" s="31">
        <v>1.0333603170689434</v>
      </c>
      <c r="AL747" s="31">
        <v>1.9078499018662485</v>
      </c>
      <c r="AM747" s="28">
        <v>-0.45836393310704582</v>
      </c>
      <c r="AN747" s="83">
        <v>1.7860342709210464</v>
      </c>
      <c r="AO747" s="83">
        <v>1.9243133372665611</v>
      </c>
      <c r="AP747" s="28">
        <v>-7.1858913861677351E-2</v>
      </c>
      <c r="AQ747" s="31">
        <v>0.11569712427449275</v>
      </c>
      <c r="AR747" s="31">
        <v>0.16422551900030857</v>
      </c>
      <c r="AS747" s="28">
        <v>-0.29549850121481208</v>
      </c>
      <c r="AT747" s="83">
        <v>618.42076909805212</v>
      </c>
      <c r="AU747" s="31">
        <v>40.117117787647786</v>
      </c>
      <c r="AV747" s="83">
        <v>98.389419296101991</v>
      </c>
      <c r="AW747" s="31">
        <v>6.3054126967392676</v>
      </c>
      <c r="AX747" s="31">
        <v>47.823992470041894</v>
      </c>
      <c r="AY747" s="31">
        <v>66.005295995120193</v>
      </c>
      <c r="AZ747" s="26"/>
      <c r="BA747" s="32">
        <v>123.9457407205235</v>
      </c>
      <c r="BB747" s="32">
        <v>124.18441270962653</v>
      </c>
      <c r="BC747" s="28">
        <v>-1.9219158338421966E-3</v>
      </c>
    </row>
    <row r="748" spans="1:55" x14ac:dyDescent="0.25">
      <c r="A748" s="26" t="s">
        <v>342</v>
      </c>
      <c r="B748" s="26" t="s">
        <v>233</v>
      </c>
      <c r="C748" s="26" t="s">
        <v>490</v>
      </c>
      <c r="D748" s="26"/>
      <c r="E748" s="26"/>
      <c r="F748" s="26"/>
      <c r="G748" s="26"/>
      <c r="H748" s="30">
        <v>2.2598629834623067</v>
      </c>
      <c r="I748" s="30">
        <v>2.0845057388922736</v>
      </c>
      <c r="J748" s="28">
        <v>8.4124136143285275E-2</v>
      </c>
      <c r="K748" s="30">
        <v>2.079511204978457</v>
      </c>
      <c r="L748" s="28">
        <v>8.6727966674129145E-2</v>
      </c>
      <c r="M748" s="30">
        <v>1.904235277249241</v>
      </c>
      <c r="N748" s="28">
        <v>0.18675618000669905</v>
      </c>
      <c r="O748" s="30">
        <v>3.7254985439410899</v>
      </c>
      <c r="P748" s="30">
        <v>3.4273318777626116</v>
      </c>
      <c r="Q748" s="28">
        <v>8.699673005496153E-2</v>
      </c>
      <c r="R748" s="30">
        <v>3.4675483983468469</v>
      </c>
      <c r="S748" s="28">
        <v>7.4389775126778537E-2</v>
      </c>
      <c r="T748" s="30">
        <v>3.1659105590527603</v>
      </c>
      <c r="U748" s="28">
        <v>0.17675419897388328</v>
      </c>
      <c r="V748" s="26"/>
      <c r="W748" s="26"/>
      <c r="X748" s="77">
        <v>47.654683047290945</v>
      </c>
      <c r="Y748" s="77">
        <v>57.424310363225175</v>
      </c>
      <c r="Z748" s="26"/>
      <c r="AA748" s="26"/>
      <c r="AB748" s="26"/>
      <c r="AC748" s="26"/>
      <c r="AD748" s="26"/>
      <c r="AE748" s="26"/>
      <c r="AF748" s="26"/>
      <c r="AG748" s="26"/>
      <c r="AH748" s="83">
        <v>123.94062476768957</v>
      </c>
      <c r="AI748" s="83">
        <v>132.376363539815</v>
      </c>
      <c r="AJ748" s="28">
        <v>-6.3725415523959494E-2</v>
      </c>
      <c r="AK748" s="31">
        <v>33.238178191706695</v>
      </c>
      <c r="AL748" s="31">
        <v>38.759169561713243</v>
      </c>
      <c r="AM748" s="28">
        <v>-0.14244348969386195</v>
      </c>
      <c r="AN748" s="83">
        <v>10.156520732560406</v>
      </c>
      <c r="AO748" s="83">
        <v>10.775246407255995</v>
      </c>
      <c r="AP748" s="28">
        <v>-5.7421023270423116E-2</v>
      </c>
      <c r="AQ748" s="31">
        <v>2.7213519327894526</v>
      </c>
      <c r="AR748" s="31">
        <v>3.154426210948797</v>
      </c>
      <c r="AS748" s="28">
        <v>-0.13729098390578079</v>
      </c>
      <c r="AT748" s="83">
        <v>3966.393321869024</v>
      </c>
      <c r="AU748" s="31">
        <v>1064.6610849760523</v>
      </c>
      <c r="AV748" s="83">
        <v>330.44430737080967</v>
      </c>
      <c r="AW748" s="31">
        <v>88.698824436805481</v>
      </c>
      <c r="AX748" s="31">
        <v>94.945825087456072</v>
      </c>
      <c r="AY748" s="31">
        <v>94.934166177663144</v>
      </c>
      <c r="AZ748" s="26"/>
      <c r="BA748" s="32">
        <v>673.58120041253301</v>
      </c>
      <c r="BB748" s="32">
        <v>676.4731345464287</v>
      </c>
      <c r="BC748" s="28">
        <v>-4.2750169758547967E-3</v>
      </c>
    </row>
    <row r="749" spans="1:55" x14ac:dyDescent="0.25">
      <c r="A749" s="26" t="s">
        <v>342</v>
      </c>
      <c r="B749" s="26" t="s">
        <v>233</v>
      </c>
      <c r="C749" s="26" t="s">
        <v>491</v>
      </c>
      <c r="D749" s="26"/>
      <c r="E749" s="26"/>
      <c r="F749" s="26"/>
      <c r="G749" s="26"/>
      <c r="H749" s="26"/>
      <c r="I749" s="26"/>
      <c r="J749" s="26"/>
      <c r="K749" s="30">
        <v>6.581533680571285</v>
      </c>
      <c r="L749" s="28">
        <v>-1</v>
      </c>
      <c r="M749" s="26"/>
      <c r="N749" s="26"/>
      <c r="O749" s="26"/>
      <c r="P749" s="26"/>
      <c r="Q749" s="26"/>
      <c r="R749" s="30">
        <v>19.995036905589178</v>
      </c>
      <c r="S749" s="28">
        <v>-1</v>
      </c>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row>
    <row r="750" spans="1:55" x14ac:dyDescent="0.25">
      <c r="A750" s="26" t="s">
        <v>342</v>
      </c>
      <c r="B750" s="26" t="s">
        <v>234</v>
      </c>
      <c r="C750" s="26" t="s">
        <v>256</v>
      </c>
      <c r="D750" s="26"/>
      <c r="E750" s="26"/>
      <c r="F750" s="26"/>
      <c r="G750" s="26"/>
      <c r="H750" s="30">
        <v>2.4140438550542513</v>
      </c>
      <c r="I750" s="30">
        <v>2.2045115748074093</v>
      </c>
      <c r="J750" s="28">
        <v>9.5047031116244962E-2</v>
      </c>
      <c r="K750" s="30">
        <v>2.134459045442942</v>
      </c>
      <c r="L750" s="28">
        <v>0.13098626099583469</v>
      </c>
      <c r="M750" s="30">
        <v>2.1894563531341529</v>
      </c>
      <c r="N750" s="28">
        <v>0.10257683447245111</v>
      </c>
      <c r="O750" s="30">
        <v>1.653873882118071</v>
      </c>
      <c r="P750" s="30">
        <v>1.5034492119362197</v>
      </c>
      <c r="Q750" s="28">
        <v>0.10005304401877771</v>
      </c>
      <c r="R750" s="30">
        <v>1.4179650874308631</v>
      </c>
      <c r="S750" s="28">
        <v>0.16637137033792465</v>
      </c>
      <c r="T750" s="30">
        <v>1.4402341396126337</v>
      </c>
      <c r="U750" s="28">
        <v>0.14833681318156919</v>
      </c>
      <c r="V750" s="26"/>
      <c r="W750" s="26"/>
      <c r="X750" s="26"/>
      <c r="Y750" s="26"/>
      <c r="Z750" s="26"/>
      <c r="AA750" s="26"/>
      <c r="AB750" s="26"/>
      <c r="AC750" s="26"/>
      <c r="AD750" s="26"/>
      <c r="AE750" s="26"/>
      <c r="AF750" s="26"/>
      <c r="AG750" s="26"/>
      <c r="AH750" s="83">
        <v>10912.119659871125</v>
      </c>
      <c r="AI750" s="83">
        <v>10944.345589661234</v>
      </c>
      <c r="AJ750" s="28">
        <v>-2.9445277952984171E-3</v>
      </c>
      <c r="AK750" s="31">
        <v>6555.1319843605725</v>
      </c>
      <c r="AL750" s="31">
        <v>7241.2871088890233</v>
      </c>
      <c r="AM750" s="28">
        <v>-9.4755961780076767E-2</v>
      </c>
      <c r="AN750" s="83">
        <v>900.8261383610901</v>
      </c>
      <c r="AO750" s="83">
        <v>894.86826158556414</v>
      </c>
      <c r="AP750" s="28">
        <v>6.657825549617271E-3</v>
      </c>
      <c r="AQ750" s="31">
        <v>540.26470519791417</v>
      </c>
      <c r="AR750" s="31">
        <v>592.19691705179196</v>
      </c>
      <c r="AS750" s="28">
        <v>-8.7694161111845054E-2</v>
      </c>
      <c r="AT750" s="83">
        <v>269071.87319062155</v>
      </c>
      <c r="AU750" s="31">
        <v>162691.89331778346</v>
      </c>
      <c r="AV750" s="83">
        <v>26771.526127590816</v>
      </c>
      <c r="AW750" s="31">
        <v>16185.105386887875</v>
      </c>
      <c r="AX750" s="31">
        <v>94.355905229972521</v>
      </c>
      <c r="AY750" s="31">
        <v>95.86469779396036</v>
      </c>
      <c r="AZ750" s="26"/>
      <c r="BA750" s="32">
        <v>88339.010751643931</v>
      </c>
      <c r="BB750" s="32">
        <v>89436.474369016927</v>
      </c>
      <c r="BC750" s="28">
        <v>-1.2270872986840202E-2</v>
      </c>
    </row>
    <row r="751" spans="1:55" x14ac:dyDescent="0.25">
      <c r="A751" s="26" t="s">
        <v>342</v>
      </c>
      <c r="B751" s="26" t="s">
        <v>234</v>
      </c>
      <c r="C751" s="26" t="s">
        <v>404</v>
      </c>
      <c r="D751" s="26"/>
      <c r="E751" s="26"/>
      <c r="F751" s="26"/>
      <c r="G751" s="26"/>
      <c r="H751" s="30">
        <v>2.1634805282859206</v>
      </c>
      <c r="I751" s="30">
        <v>2.0302758263649223</v>
      </c>
      <c r="J751" s="28">
        <v>6.5609165115014315E-2</v>
      </c>
      <c r="K751" s="30">
        <v>1.9715519960057817</v>
      </c>
      <c r="L751" s="28">
        <v>9.7348957911823755E-2</v>
      </c>
      <c r="M751" s="30">
        <v>1.9688351069994232</v>
      </c>
      <c r="N751" s="28">
        <v>9.8863241819750036E-2</v>
      </c>
      <c r="O751" s="30">
        <v>1.6328101424470822</v>
      </c>
      <c r="P751" s="30">
        <v>1.5414484624422584</v>
      </c>
      <c r="Q751" s="28">
        <v>5.9270019225988978E-2</v>
      </c>
      <c r="R751" s="30">
        <v>1.4417984337985392</v>
      </c>
      <c r="S751" s="28">
        <v>0.1324815620345117</v>
      </c>
      <c r="T751" s="30">
        <v>1.4633923569571841</v>
      </c>
      <c r="U751" s="28">
        <v>0.1157705824309256</v>
      </c>
      <c r="V751" s="26"/>
      <c r="W751" s="26"/>
      <c r="X751" s="26"/>
      <c r="Y751" s="26"/>
      <c r="Z751" s="26"/>
      <c r="AA751" s="26"/>
      <c r="AB751" s="26"/>
      <c r="AC751" s="26"/>
      <c r="AD751" s="26"/>
      <c r="AE751" s="26"/>
      <c r="AF751" s="26"/>
      <c r="AG751" s="26"/>
      <c r="AH751" s="83">
        <v>5801.6367998725291</v>
      </c>
      <c r="AI751" s="83">
        <v>6117.840825682687</v>
      </c>
      <c r="AJ751" s="28">
        <v>-5.1685559467767421E-2</v>
      </c>
      <c r="AK751" s="31">
        <v>3533.2295655519947</v>
      </c>
      <c r="AL751" s="31">
        <v>3954.5876345045931</v>
      </c>
      <c r="AM751" s="28">
        <v>-0.10654917981236837</v>
      </c>
      <c r="AN751" s="83">
        <v>478.40245615666117</v>
      </c>
      <c r="AO751" s="83">
        <v>506.59658845841972</v>
      </c>
      <c r="AP751" s="28">
        <v>-5.5654011385180606E-2</v>
      </c>
      <c r="AQ751" s="31">
        <v>291.05621918491164</v>
      </c>
      <c r="AR751" s="31">
        <v>326.62933687369798</v>
      </c>
      <c r="AS751" s="28">
        <v>-0.10890974469492268</v>
      </c>
      <c r="AT751" s="83">
        <v>172515.4695910704</v>
      </c>
      <c r="AU751" s="31">
        <v>105655.55976552339</v>
      </c>
      <c r="AV751" s="83">
        <v>14634.627094089839</v>
      </c>
      <c r="AW751" s="31">
        <v>8963.6760275340621</v>
      </c>
      <c r="AX751" s="31">
        <v>94.148810297997045</v>
      </c>
      <c r="AY751" s="31">
        <v>94.11363070289444</v>
      </c>
      <c r="AZ751" s="26"/>
      <c r="BA751" s="32">
        <v>48066.669242457101</v>
      </c>
      <c r="BB751" s="32">
        <v>48753.952573406888</v>
      </c>
      <c r="BC751" s="28">
        <v>-1.4096976648508081E-2</v>
      </c>
    </row>
    <row r="752" spans="1:55" x14ac:dyDescent="0.25">
      <c r="A752" s="26" t="s">
        <v>342</v>
      </c>
      <c r="B752" s="26" t="s">
        <v>234</v>
      </c>
      <c r="C752" s="26" t="s">
        <v>403</v>
      </c>
      <c r="D752" s="26"/>
      <c r="E752" s="26"/>
      <c r="F752" s="26"/>
      <c r="G752" s="26"/>
      <c r="H752" s="30">
        <v>2.6585385898808118</v>
      </c>
      <c r="I752" s="30">
        <v>2.5327226790340864</v>
      </c>
      <c r="J752" s="28">
        <v>4.9676149658322739E-2</v>
      </c>
      <c r="K752" s="30">
        <v>2.4174241123812976</v>
      </c>
      <c r="L752" s="28">
        <v>9.9740246762907894E-2</v>
      </c>
      <c r="M752" s="30">
        <v>2.190963886613607</v>
      </c>
      <c r="N752" s="28">
        <v>0.21341050216482421</v>
      </c>
      <c r="O752" s="30">
        <v>4.3892920439236756</v>
      </c>
      <c r="P752" s="30">
        <v>4.2180198978986851</v>
      </c>
      <c r="Q752" s="28">
        <v>4.0604869149696049E-2</v>
      </c>
      <c r="R752" s="30">
        <v>4.1381493368897706</v>
      </c>
      <c r="S752" s="28">
        <v>6.0689619099793916E-2</v>
      </c>
      <c r="T752" s="30">
        <v>3.7338419972813122</v>
      </c>
      <c r="U752" s="28">
        <v>0.17554305916522717</v>
      </c>
      <c r="V752" s="26"/>
      <c r="W752" s="26"/>
      <c r="X752" s="77">
        <v>100</v>
      </c>
      <c r="Y752" s="77">
        <v>100</v>
      </c>
      <c r="Z752" s="26"/>
      <c r="AA752" s="26"/>
      <c r="AB752" s="26"/>
      <c r="AC752" s="26"/>
      <c r="AD752" s="26"/>
      <c r="AE752" s="26"/>
      <c r="AF752" s="26"/>
      <c r="AG752" s="26"/>
      <c r="AH752" s="83">
        <v>199.61947459939779</v>
      </c>
      <c r="AI752" s="83">
        <v>222.4413889396638</v>
      </c>
      <c r="AJ752" s="28">
        <v>-0.10259742779459242</v>
      </c>
      <c r="AK752" s="31">
        <v>45.14517830360672</v>
      </c>
      <c r="AL752" s="31">
        <v>52.310891707849059</v>
      </c>
      <c r="AM752" s="28">
        <v>-0.13698320120907345</v>
      </c>
      <c r="AN752" s="83">
        <v>16.478946629537631</v>
      </c>
      <c r="AO752" s="83">
        <v>18.259707585649821</v>
      </c>
      <c r="AP752" s="28">
        <v>-9.7524067554711394E-2</v>
      </c>
      <c r="AQ752" s="31">
        <v>3.7264245848797901</v>
      </c>
      <c r="AR752" s="31">
        <v>4.2950419228788332</v>
      </c>
      <c r="AS752" s="28">
        <v>-0.13238924047984998</v>
      </c>
      <c r="AT752" s="83">
        <v>5954.7112347663506</v>
      </c>
      <c r="AU752" s="31">
        <v>1356.6450295805141</v>
      </c>
      <c r="AV752" s="83">
        <v>503.78760566303646</v>
      </c>
      <c r="AW752" s="31">
        <v>114.77638286990857</v>
      </c>
      <c r="AX752" s="31">
        <v>93.727325891925076</v>
      </c>
      <c r="AY752" s="31">
        <v>93.600886355662922</v>
      </c>
      <c r="AZ752" s="26"/>
      <c r="BA752" s="32">
        <v>1568.4951096907159</v>
      </c>
      <c r="BB752" s="32">
        <v>1501.5413234841624</v>
      </c>
      <c r="BC752" s="28">
        <v>4.4590039021500001E-2</v>
      </c>
    </row>
    <row r="753" spans="1:55" x14ac:dyDescent="0.25">
      <c r="A753" s="26" t="s">
        <v>342</v>
      </c>
      <c r="B753" s="26" t="s">
        <v>234</v>
      </c>
      <c r="C753" s="26" t="s">
        <v>399</v>
      </c>
      <c r="D753" s="26"/>
      <c r="E753" s="26"/>
      <c r="F753" s="26"/>
      <c r="G753" s="26"/>
      <c r="H753" s="30">
        <v>2.4207769168728528</v>
      </c>
      <c r="I753" s="30">
        <v>2.2908519970116803</v>
      </c>
      <c r="J753" s="28">
        <v>5.6714672109177751E-2</v>
      </c>
      <c r="K753" s="30">
        <v>2.2305264543871681</v>
      </c>
      <c r="L753" s="28">
        <v>8.529397269038691E-2</v>
      </c>
      <c r="M753" s="30">
        <v>1.9692417151801986</v>
      </c>
      <c r="N753" s="28">
        <v>0.22929394508146284</v>
      </c>
      <c r="O753" s="30">
        <v>3.9126748476856017</v>
      </c>
      <c r="P753" s="30">
        <v>3.6955992599277323</v>
      </c>
      <c r="Q753" s="28">
        <v>5.8738941235234016E-2</v>
      </c>
      <c r="R753" s="30">
        <v>3.6776058461404593</v>
      </c>
      <c r="S753" s="28">
        <v>6.3919030853140643E-2</v>
      </c>
      <c r="T753" s="30">
        <v>3.2571970175611864</v>
      </c>
      <c r="U753" s="28">
        <v>0.20123984720310281</v>
      </c>
      <c r="V753" s="26"/>
      <c r="W753" s="26"/>
      <c r="X753" s="26"/>
      <c r="Y753" s="26"/>
      <c r="Z753" s="26"/>
      <c r="AA753" s="26"/>
      <c r="AB753" s="26"/>
      <c r="AC753" s="26"/>
      <c r="AD753" s="26"/>
      <c r="AE753" s="26"/>
      <c r="AF753" s="26"/>
      <c r="AG753" s="26"/>
      <c r="AH753" s="83">
        <v>105.85697867478731</v>
      </c>
      <c r="AI753" s="83">
        <v>115.04138459277942</v>
      </c>
      <c r="AJ753" s="28">
        <v>-7.9835669142046886E-2</v>
      </c>
      <c r="AK753" s="31">
        <v>26.93955410816417</v>
      </c>
      <c r="AL753" s="31">
        <v>30.983362353339878</v>
      </c>
      <c r="AM753" s="28">
        <v>-0.1305154746944307</v>
      </c>
      <c r="AN753" s="83">
        <v>8.793333463204478</v>
      </c>
      <c r="AO753" s="83">
        <v>9.4831690825641779</v>
      </c>
      <c r="AP753" s="28">
        <v>-7.2743152985433601E-2</v>
      </c>
      <c r="AQ753" s="31">
        <v>2.2330945353465976</v>
      </c>
      <c r="AR753" s="31">
        <v>2.5510790586700924</v>
      </c>
      <c r="AS753" s="28">
        <v>-0.12464706738224879</v>
      </c>
      <c r="AT753" s="83">
        <v>3181.4940986493698</v>
      </c>
      <c r="AU753" s="31">
        <v>813.12509280735787</v>
      </c>
      <c r="AV753" s="83">
        <v>269.15917222823293</v>
      </c>
      <c r="AW753" s="31">
        <v>68.790947426817766</v>
      </c>
      <c r="AX753" s="31">
        <v>93.727325891925076</v>
      </c>
      <c r="AY753" s="31">
        <v>93.600886355662922</v>
      </c>
      <c r="AZ753" s="26"/>
      <c r="BA753" s="32">
        <v>745.18461480535791</v>
      </c>
      <c r="BB753" s="32">
        <v>650.61822270248899</v>
      </c>
      <c r="BC753" s="28">
        <v>0.14534851438692595</v>
      </c>
    </row>
    <row r="754" spans="1:55" x14ac:dyDescent="0.25">
      <c r="A754" s="26" t="s">
        <v>342</v>
      </c>
      <c r="B754" s="26" t="s">
        <v>234</v>
      </c>
      <c r="C754" s="26" t="s">
        <v>400</v>
      </c>
      <c r="D754" s="26"/>
      <c r="E754" s="26"/>
      <c r="F754" s="26"/>
      <c r="G754" s="26"/>
      <c r="H754" s="30">
        <v>2.9466338727036572</v>
      </c>
      <c r="I754" s="30">
        <v>2.8073271066301433</v>
      </c>
      <c r="J754" s="28">
        <v>4.9622562951253238E-2</v>
      </c>
      <c r="K754" s="30">
        <v>2.6523450417112029</v>
      </c>
      <c r="L754" s="28">
        <v>0.11095420330478162</v>
      </c>
      <c r="M754" s="30">
        <v>2.5021121954840901</v>
      </c>
      <c r="N754" s="28">
        <v>0.1776585710352466</v>
      </c>
      <c r="O754" s="30">
        <v>4.8448356106512165</v>
      </c>
      <c r="P754" s="30">
        <v>4.618669320175731</v>
      </c>
      <c r="Q754" s="28">
        <v>4.8967846536993549E-2</v>
      </c>
      <c r="R754" s="30">
        <v>4.5130538007481489</v>
      </c>
      <c r="S754" s="28">
        <v>7.3516032502884562E-2</v>
      </c>
      <c r="T754" s="30">
        <v>4.2694218355726266</v>
      </c>
      <c r="U754" s="28">
        <v>0.13477557318985647</v>
      </c>
      <c r="V754" s="26"/>
      <c r="W754" s="26"/>
      <c r="X754" s="26"/>
      <c r="Y754" s="26"/>
      <c r="Z754" s="26"/>
      <c r="AA754" s="26"/>
      <c r="AB754" s="26"/>
      <c r="AC754" s="26"/>
      <c r="AD754" s="26"/>
      <c r="AE754" s="26"/>
      <c r="AF754" s="26"/>
      <c r="AG754" s="26"/>
      <c r="AH754" s="83">
        <v>82.946964245349037</v>
      </c>
      <c r="AI754" s="83">
        <v>90.544716673475065</v>
      </c>
      <c r="AJ754" s="28">
        <v>-8.3911604202432488E-2</v>
      </c>
      <c r="AK754" s="31">
        <v>17.014804795125418</v>
      </c>
      <c r="AL754" s="31">
        <v>19.396052416577795</v>
      </c>
      <c r="AM754" s="28">
        <v>-0.12276970438670946</v>
      </c>
      <c r="AN754" s="83">
        <v>6.8345831056006245</v>
      </c>
      <c r="AO754" s="83">
        <v>7.4328374962929162</v>
      </c>
      <c r="AP754" s="28">
        <v>-8.0488022372434159E-2</v>
      </c>
      <c r="AQ754" s="31">
        <v>1.4022802585376795</v>
      </c>
      <c r="AR754" s="31">
        <v>1.5925744854509982</v>
      </c>
      <c r="AS754" s="28">
        <v>-0.11948843124874609</v>
      </c>
      <c r="AT754" s="83">
        <v>2606.7514958092675</v>
      </c>
      <c r="AU754" s="31">
        <v>538.04746028501108</v>
      </c>
      <c r="AV754" s="83">
        <v>225.63113798553832</v>
      </c>
      <c r="AW754" s="31">
        <v>46.56894399188991</v>
      </c>
      <c r="AX754" s="31">
        <v>93.174362507410663</v>
      </c>
      <c r="AY754" s="31">
        <v>92.650491817489637</v>
      </c>
      <c r="AZ754" s="26"/>
      <c r="BA754" s="32">
        <v>710.3275127604951</v>
      </c>
      <c r="BB754" s="32">
        <v>725.15066053919645</v>
      </c>
      <c r="BC754" s="28">
        <v>-2.0441473179765683E-2</v>
      </c>
    </row>
    <row r="755" spans="1:55" x14ac:dyDescent="0.25">
      <c r="A755" s="26" t="s">
        <v>342</v>
      </c>
      <c r="B755" s="26" t="s">
        <v>234</v>
      </c>
      <c r="C755" s="26" t="s">
        <v>161</v>
      </c>
      <c r="D755" s="26"/>
      <c r="E755" s="26"/>
      <c r="F755" s="26"/>
      <c r="G755" s="26"/>
      <c r="H755" s="30">
        <v>3.4731465179539081</v>
      </c>
      <c r="I755" s="30">
        <v>3.1505518095744782</v>
      </c>
      <c r="J755" s="28">
        <v>0.10239308155449769</v>
      </c>
      <c r="K755" s="30">
        <v>2.803132564487639</v>
      </c>
      <c r="L755" s="28">
        <v>0.23902328486156887</v>
      </c>
      <c r="M755" s="30">
        <v>3.2525636698482145</v>
      </c>
      <c r="N755" s="28">
        <v>6.7818149157395993E-2</v>
      </c>
      <c r="O755" s="30">
        <v>9.0231768800060639</v>
      </c>
      <c r="P755" s="30">
        <v>8.6831776576056043</v>
      </c>
      <c r="Q755" s="28">
        <v>3.9156082693143315E-2</v>
      </c>
      <c r="R755" s="30">
        <v>7.0494652397173123</v>
      </c>
      <c r="S755" s="28">
        <v>0.27998033512793075</v>
      </c>
      <c r="T755" s="30">
        <v>10.727172105219179</v>
      </c>
      <c r="U755" s="28">
        <v>-0.15884850252230559</v>
      </c>
      <c r="V755" s="26"/>
      <c r="W755" s="26"/>
      <c r="X755" s="26"/>
      <c r="Y755" s="26"/>
      <c r="Z755" s="26"/>
      <c r="AA755" s="26"/>
      <c r="AB755" s="26"/>
      <c r="AC755" s="26"/>
      <c r="AD755" s="26"/>
      <c r="AE755" s="26"/>
      <c r="AF755" s="26"/>
      <c r="AG755" s="26"/>
      <c r="AH755" s="83">
        <v>13.318328227702642</v>
      </c>
      <c r="AI755" s="83">
        <v>21.35213931131706</v>
      </c>
      <c r="AJ755" s="28">
        <v>-0.37625321596493794</v>
      </c>
      <c r="AK755" s="31">
        <v>1.6022371064672296</v>
      </c>
      <c r="AL755" s="31">
        <v>2.5012856073264342</v>
      </c>
      <c r="AM755" s="28">
        <v>-0.35943456366031568</v>
      </c>
      <c r="AN755" s="83">
        <v>1.4908792878620063</v>
      </c>
      <c r="AO755" s="83">
        <v>1.9230143473876846</v>
      </c>
      <c r="AP755" s="28">
        <v>-0.22471754311802791</v>
      </c>
      <c r="AQ755" s="31">
        <v>0.19269954658219998</v>
      </c>
      <c r="AR755" s="31">
        <v>0.24052865422475794</v>
      </c>
      <c r="AS755" s="28">
        <v>-0.19884993659784442</v>
      </c>
      <c r="AT755" s="83">
        <v>539.15524159795496</v>
      </c>
      <c r="AU755" s="31">
        <v>59.752263395460858</v>
      </c>
      <c r="AV755" s="83">
        <v>69.483176173379874</v>
      </c>
      <c r="AW755" s="31">
        <v>7.7567155182405036</v>
      </c>
      <c r="AX755" s="31">
        <v>43.169375798278054</v>
      </c>
      <c r="AY755" s="31">
        <v>54.603242654865255</v>
      </c>
      <c r="AZ755" s="26"/>
      <c r="BA755" s="32">
        <v>112.98298212486266</v>
      </c>
      <c r="BB755" s="32">
        <v>125.7724402424773</v>
      </c>
      <c r="BC755" s="28">
        <v>-0.10168728612530523</v>
      </c>
    </row>
    <row r="756" spans="1:55" x14ac:dyDescent="0.25">
      <c r="A756" s="26" t="s">
        <v>342</v>
      </c>
      <c r="B756" s="26" t="s">
        <v>234</v>
      </c>
      <c r="C756" s="26" t="s">
        <v>480</v>
      </c>
      <c r="D756" s="26"/>
      <c r="E756" s="26"/>
      <c r="F756" s="26"/>
      <c r="G756" s="26"/>
      <c r="H756" s="30">
        <v>2.4195621325180192</v>
      </c>
      <c r="I756" s="30">
        <v>2.7407286258231633</v>
      </c>
      <c r="J756" s="28">
        <v>-0.11718288716332996</v>
      </c>
      <c r="K756" s="30">
        <v>2.3943381652243301</v>
      </c>
      <c r="L756" s="28">
        <v>1.0534839088331477E-2</v>
      </c>
      <c r="M756" s="30">
        <v>2.9680727467453609</v>
      </c>
      <c r="N756" s="28">
        <v>-0.18480362882911505</v>
      </c>
      <c r="O756" s="30">
        <v>5.0796585729828427</v>
      </c>
      <c r="P756" s="30">
        <v>6.5391896898604394</v>
      </c>
      <c r="Q756" s="28">
        <v>-0.22319754986473656</v>
      </c>
      <c r="R756" s="30">
        <v>5.4104258746821241</v>
      </c>
      <c r="S756" s="28">
        <v>-6.1135169275138582E-2</v>
      </c>
      <c r="T756" s="30">
        <v>11.299196738324923</v>
      </c>
      <c r="U756" s="28">
        <v>-0.55044073568933283</v>
      </c>
      <c r="V756" s="26"/>
      <c r="W756" s="26"/>
      <c r="X756" s="77">
        <v>1.6130012198963344</v>
      </c>
      <c r="Y756" s="77">
        <v>1.393781357468822</v>
      </c>
      <c r="Z756" s="26"/>
      <c r="AA756" s="26"/>
      <c r="AB756" s="26"/>
      <c r="AC756" s="26"/>
      <c r="AD756" s="26"/>
      <c r="AE756" s="26"/>
      <c r="AF756" s="26"/>
      <c r="AG756" s="26"/>
      <c r="AH756" s="83">
        <v>7.1486814165063697</v>
      </c>
      <c r="AI756" s="83">
        <v>9.2985190383178011</v>
      </c>
      <c r="AJ756" s="28">
        <v>-0.23120215304741254</v>
      </c>
      <c r="AK756" s="31">
        <v>1.4222691811956143</v>
      </c>
      <c r="AL756" s="31">
        <v>1.4380392049336441</v>
      </c>
      <c r="AM756" s="28">
        <v>-1.0966337832741846E-2</v>
      </c>
      <c r="AN756" s="83">
        <v>1.3221700095598183</v>
      </c>
      <c r="AO756" s="83">
        <v>0.89241594119153456</v>
      </c>
      <c r="AP756" s="28">
        <v>0.48156251870006422</v>
      </c>
      <c r="AQ756" s="31">
        <v>0.26349802836214509</v>
      </c>
      <c r="AR756" s="31">
        <v>0.14924041944001537</v>
      </c>
      <c r="AS756" s="28">
        <v>0.7655942629406346</v>
      </c>
      <c r="AT756" s="83">
        <v>418.32413079024144</v>
      </c>
      <c r="AU756" s="31">
        <v>82.352804776128096</v>
      </c>
      <c r="AV756" s="83">
        <v>63.718210111669286</v>
      </c>
      <c r="AW756" s="31">
        <v>12.590415972461734</v>
      </c>
      <c r="AX756" s="31">
        <v>16.028090233029392</v>
      </c>
      <c r="AY756" s="31">
        <v>41.321943540994752</v>
      </c>
      <c r="AZ756" s="26"/>
      <c r="BA756" s="32">
        <v>38.795162249499057</v>
      </c>
      <c r="BB756" s="32">
        <v>47.074279528569562</v>
      </c>
      <c r="BC756" s="28">
        <v>-0.17587347829818353</v>
      </c>
    </row>
    <row r="757" spans="1:55" x14ac:dyDescent="0.25">
      <c r="A757" s="26" t="s">
        <v>342</v>
      </c>
      <c r="B757" s="26" t="s">
        <v>234</v>
      </c>
      <c r="C757" s="26" t="s">
        <v>483</v>
      </c>
      <c r="D757" s="26"/>
      <c r="E757" s="26"/>
      <c r="F757" s="26"/>
      <c r="G757" s="26"/>
      <c r="H757" s="30">
        <v>3.0766017724208949</v>
      </c>
      <c r="I757" s="30">
        <v>2.9370465043973017</v>
      </c>
      <c r="J757" s="28">
        <v>4.7515511863585796E-2</v>
      </c>
      <c r="K757" s="30">
        <v>2.7709528304890205</v>
      </c>
      <c r="L757" s="28">
        <v>0.11030463549173199</v>
      </c>
      <c r="M757" s="30">
        <v>2.5324371899865032</v>
      </c>
      <c r="N757" s="28">
        <v>0.21487781990647983</v>
      </c>
      <c r="O757" s="30">
        <v>4.6627806011507342</v>
      </c>
      <c r="P757" s="30">
        <v>4.4526886944413304</v>
      </c>
      <c r="Q757" s="28">
        <v>4.7183156318940371E-2</v>
      </c>
      <c r="R757" s="30">
        <v>4.3488204047873662</v>
      </c>
      <c r="S757" s="28">
        <v>7.2194334817263853E-2</v>
      </c>
      <c r="T757" s="30">
        <v>4.1441277625244908</v>
      </c>
      <c r="U757" s="28">
        <v>0.12515367969984934</v>
      </c>
      <c r="V757" s="26"/>
      <c r="W757" s="26"/>
      <c r="X757" s="77">
        <v>31.631574696535733</v>
      </c>
      <c r="Y757" s="77">
        <v>29.776271076965784</v>
      </c>
      <c r="Z757" s="26"/>
      <c r="AA757" s="26"/>
      <c r="AB757" s="26"/>
      <c r="AC757" s="26"/>
      <c r="AD757" s="26"/>
      <c r="AE757" s="26"/>
      <c r="AF757" s="26"/>
      <c r="AG757" s="26"/>
      <c r="AH757" s="83">
        <v>68.037161554712867</v>
      </c>
      <c r="AI757" s="83">
        <v>75.672075147803895</v>
      </c>
      <c r="AJ757" s="28">
        <v>-0.10089473003321758</v>
      </c>
      <c r="AK757" s="31">
        <v>14.44126320471149</v>
      </c>
      <c r="AL757" s="31">
        <v>16.666639669498633</v>
      </c>
      <c r="AM757" s="28">
        <v>-0.13352280417148341</v>
      </c>
      <c r="AN757" s="83">
        <v>5.7147964151754511</v>
      </c>
      <c r="AO757" s="83">
        <v>6.3126712403949421</v>
      </c>
      <c r="AP757" s="28">
        <v>-9.4710274375398321E-2</v>
      </c>
      <c r="AQ757" s="31">
        <v>1.2116795022541658</v>
      </c>
      <c r="AR757" s="31">
        <v>1.3887711404674066</v>
      </c>
      <c r="AS757" s="28">
        <v>-0.12751679024208309</v>
      </c>
      <c r="AT757" s="83">
        <v>2524.1670145383682</v>
      </c>
      <c r="AU757" s="31">
        <v>541.34372393919307</v>
      </c>
      <c r="AV757" s="83">
        <v>228.52371945260447</v>
      </c>
      <c r="AW757" s="31">
        <v>49.007990064750835</v>
      </c>
      <c r="AX757" s="31">
        <v>87.317452399158128</v>
      </c>
      <c r="AY757" s="31">
        <v>84.698794403081578</v>
      </c>
      <c r="AZ757" s="26"/>
      <c r="BA757" s="32">
        <v>423.77745579607517</v>
      </c>
      <c r="BB757" s="32">
        <v>448.13237398177114</v>
      </c>
      <c r="BC757" s="28">
        <v>-5.4347598164569695E-2</v>
      </c>
    </row>
    <row r="758" spans="1:55" x14ac:dyDescent="0.25">
      <c r="A758" s="26" t="s">
        <v>342</v>
      </c>
      <c r="B758" s="26" t="s">
        <v>234</v>
      </c>
      <c r="C758" s="26" t="s">
        <v>486</v>
      </c>
      <c r="D758" s="26"/>
      <c r="E758" s="26"/>
      <c r="F758" s="26"/>
      <c r="G758" s="26"/>
      <c r="H758" s="30">
        <v>2.9906781923584167</v>
      </c>
      <c r="I758" s="30">
        <v>2.9940643149871384</v>
      </c>
      <c r="J758" s="28">
        <v>-1.1309451877075923E-3</v>
      </c>
      <c r="K758" s="30">
        <v>3.0541229682969524</v>
      </c>
      <c r="L758" s="28">
        <v>-2.0773484433049511E-2</v>
      </c>
      <c r="M758" s="30">
        <v>3.1601898169342211</v>
      </c>
      <c r="N758" s="28">
        <v>-5.3639697105363066E-2</v>
      </c>
      <c r="O758" s="30">
        <v>11.946375774399513</v>
      </c>
      <c r="P758" s="30">
        <v>11.905096424636191</v>
      </c>
      <c r="Q758" s="28">
        <v>3.467367948225851E-3</v>
      </c>
      <c r="R758" s="30">
        <v>12.021088581503252</v>
      </c>
      <c r="S758" s="28">
        <v>-6.2151448762051689E-3</v>
      </c>
      <c r="T758" s="30">
        <v>12.003403161915514</v>
      </c>
      <c r="U758" s="28">
        <v>-4.7509349429283639E-3</v>
      </c>
      <c r="V758" s="26"/>
      <c r="W758" s="26"/>
      <c r="X758" s="77">
        <v>6.7269786010490537E-2</v>
      </c>
      <c r="Y758" s="77">
        <v>2.4716009449915026E-2</v>
      </c>
      <c r="Z758" s="26"/>
      <c r="AA758" s="26"/>
      <c r="AB758" s="26"/>
      <c r="AC758" s="26"/>
      <c r="AD758" s="26"/>
      <c r="AE758" s="26"/>
      <c r="AF758" s="26"/>
      <c r="AG758" s="26"/>
      <c r="AH758" s="83">
        <v>7.8196561472925676</v>
      </c>
      <c r="AI758" s="83">
        <v>5.2754285131588565</v>
      </c>
      <c r="AJ758" s="28">
        <v>0.48227885711795221</v>
      </c>
      <c r="AK758" s="31">
        <v>0.65456304865695758</v>
      </c>
      <c r="AL758" s="31">
        <v>0.44312354348025101</v>
      </c>
      <c r="AM758" s="28">
        <v>0.47715701024612772</v>
      </c>
      <c r="AN758" s="83">
        <v>0.62978321507008239</v>
      </c>
      <c r="AO758" s="83">
        <v>0.73060113976712038</v>
      </c>
      <c r="AP758" s="28">
        <v>-0.13799311171232742</v>
      </c>
      <c r="AQ758" s="31">
        <v>5.2717739314288151E-2</v>
      </c>
      <c r="AR758" s="31">
        <v>6.1369279586691479E-2</v>
      </c>
      <c r="AS758" s="28">
        <v>-0.14097509911586933</v>
      </c>
      <c r="AT758" s="83">
        <v>464.3693420596112</v>
      </c>
      <c r="AU758" s="31">
        <v>38.871148106250892</v>
      </c>
      <c r="AV758" s="83">
        <v>38.584354074559265</v>
      </c>
      <c r="AW758" s="31">
        <v>3.2298156019529034</v>
      </c>
      <c r="AX758" s="31">
        <v>1.0847968435438209</v>
      </c>
      <c r="AY758" s="31">
        <v>1.1329015442536217</v>
      </c>
      <c r="AZ758" s="26"/>
      <c r="BA758" s="32">
        <v>2.6043935804066698</v>
      </c>
      <c r="BB758" s="32">
        <v>2.504618529220183</v>
      </c>
      <c r="BC758" s="28">
        <v>3.9836426195230576E-2</v>
      </c>
    </row>
    <row r="759" spans="1:55" x14ac:dyDescent="0.25">
      <c r="A759" s="26" t="s">
        <v>342</v>
      </c>
      <c r="B759" s="26" t="s">
        <v>234</v>
      </c>
      <c r="C759" s="26" t="s">
        <v>488</v>
      </c>
      <c r="D759" s="26"/>
      <c r="E759" s="26"/>
      <c r="F759" s="26"/>
      <c r="G759" s="26"/>
      <c r="H759" s="30">
        <v>2.5951107040533761</v>
      </c>
      <c r="I759" s="30">
        <v>2.4684109197101667</v>
      </c>
      <c r="J759" s="28">
        <v>5.132848154718344E-2</v>
      </c>
      <c r="K759" s="30">
        <v>2.3858302199755514</v>
      </c>
      <c r="L759" s="28">
        <v>8.7718095917139152E-2</v>
      </c>
      <c r="M759" s="30">
        <v>2.4445571782857458</v>
      </c>
      <c r="N759" s="28">
        <v>6.1587238418864244E-2</v>
      </c>
      <c r="O759" s="30">
        <v>5.5381963600933304</v>
      </c>
      <c r="P759" s="30">
        <v>5.2240414622102209</v>
      </c>
      <c r="Q759" s="28">
        <v>6.0136371457931499E-2</v>
      </c>
      <c r="R759" s="30">
        <v>5.0064775239596813</v>
      </c>
      <c r="S759" s="28">
        <v>0.10620617661599058</v>
      </c>
      <c r="T759" s="30">
        <v>4.5392600108787819</v>
      </c>
      <c r="U759" s="28">
        <v>0.22006590211190799</v>
      </c>
      <c r="V759" s="26"/>
      <c r="W759" s="26"/>
      <c r="X759" s="77">
        <v>9.8647835887262403</v>
      </c>
      <c r="Y759" s="77">
        <v>7.8183244698631889</v>
      </c>
      <c r="Z759" s="26"/>
      <c r="AA759" s="26"/>
      <c r="AB759" s="26"/>
      <c r="AC759" s="26"/>
      <c r="AD759" s="26"/>
      <c r="AE759" s="26"/>
      <c r="AF759" s="26"/>
      <c r="AG759" s="26"/>
      <c r="AH759" s="83">
        <v>20.095011320155141</v>
      </c>
      <c r="AI759" s="83">
        <v>23.700652805453654</v>
      </c>
      <c r="AJ759" s="28">
        <v>-0.15213258111054367</v>
      </c>
      <c r="AK759" s="31">
        <v>3.592498399486542</v>
      </c>
      <c r="AL759" s="31">
        <v>4.4996628937799343</v>
      </c>
      <c r="AM759" s="28">
        <v>-0.2016072127419595</v>
      </c>
      <c r="AN759" s="83">
        <v>1.6850989042625906</v>
      </c>
      <c r="AO759" s="83">
        <v>2.010292949952905</v>
      </c>
      <c r="AP759" s="28">
        <v>-0.16176450586365171</v>
      </c>
      <c r="AQ759" s="31">
        <v>0.30108404079620715</v>
      </c>
      <c r="AR759" s="31">
        <v>0.38144645338861444</v>
      </c>
      <c r="AS759" s="28">
        <v>-0.21067809617444452</v>
      </c>
      <c r="AT759" s="83">
        <v>643.93122058014512</v>
      </c>
      <c r="AU759" s="31">
        <v>116.27092625680997</v>
      </c>
      <c r="AV759" s="83">
        <v>57.104864970745389</v>
      </c>
      <c r="AW759" s="31">
        <v>10.306628546526698</v>
      </c>
      <c r="AX759" s="31">
        <v>85.138115162512065</v>
      </c>
      <c r="AY759" s="31">
        <v>83.352374698527882</v>
      </c>
      <c r="AZ759" s="26"/>
      <c r="BA759" s="32">
        <v>286.55005696441998</v>
      </c>
      <c r="BB759" s="32">
        <v>277.01828655742526</v>
      </c>
      <c r="BC759" s="28">
        <v>3.4408451967010527E-2</v>
      </c>
    </row>
    <row r="760" spans="1:55" x14ac:dyDescent="0.25">
      <c r="A760" s="26" t="s">
        <v>342</v>
      </c>
      <c r="B760" s="26" t="s">
        <v>234</v>
      </c>
      <c r="C760" s="26" t="s">
        <v>489</v>
      </c>
      <c r="D760" s="26"/>
      <c r="E760" s="26"/>
      <c r="F760" s="26"/>
      <c r="G760" s="26"/>
      <c r="H760" s="30">
        <v>4.3967735360335913</v>
      </c>
      <c r="I760" s="30">
        <v>3.4302803920700851</v>
      </c>
      <c r="J760" s="28">
        <v>0.28175339432828483</v>
      </c>
      <c r="K760" s="30">
        <v>3.4625747258452289</v>
      </c>
      <c r="L760" s="28">
        <v>0.26979888786669309</v>
      </c>
      <c r="M760" s="30">
        <v>3.3530049037918355</v>
      </c>
      <c r="N760" s="28">
        <v>0.31129350006657674</v>
      </c>
      <c r="O760" s="30">
        <v>14.186869360193786</v>
      </c>
      <c r="P760" s="30">
        <v>10.494920288460618</v>
      </c>
      <c r="Q760" s="28">
        <v>0.35178438427898712</v>
      </c>
      <c r="R760" s="30">
        <v>10.583945503522454</v>
      </c>
      <c r="S760" s="28">
        <v>0.34041405971641092</v>
      </c>
      <c r="T760" s="30">
        <v>10.547364099412814</v>
      </c>
      <c r="U760" s="28">
        <v>0.34506301541098672</v>
      </c>
      <c r="V760" s="26"/>
      <c r="W760" s="26"/>
      <c r="X760" s="77">
        <v>3.3951863146940124</v>
      </c>
      <c r="Y760" s="77">
        <v>1.0504406504608435</v>
      </c>
      <c r="Z760" s="26"/>
      <c r="AA760" s="26"/>
      <c r="AB760" s="26"/>
      <c r="AC760" s="26"/>
      <c r="AD760" s="26"/>
      <c r="AE760" s="26"/>
      <c r="AF760" s="26"/>
      <c r="AG760" s="26"/>
      <c r="AH760" s="83">
        <v>8.0849597028760893</v>
      </c>
      <c r="AI760" s="83">
        <v>14.169663244312552</v>
      </c>
      <c r="AJ760" s="28">
        <v>-0.42941765351260225</v>
      </c>
      <c r="AK760" s="31">
        <v>0.56989033292723934</v>
      </c>
      <c r="AL760" s="31">
        <v>1.3935725614900805</v>
      </c>
      <c r="AM760" s="28">
        <v>-0.59105801256743828</v>
      </c>
      <c r="AN760" s="83">
        <v>0.81806570635728859</v>
      </c>
      <c r="AO760" s="83">
        <v>1.2026016806897162</v>
      </c>
      <c r="AP760" s="28">
        <v>-0.31975339840859734</v>
      </c>
      <c r="AQ760" s="31">
        <v>5.7665788094062961E-2</v>
      </c>
      <c r="AR760" s="31">
        <v>0.11807980783444509</v>
      </c>
      <c r="AS760" s="28">
        <v>-0.511637178687538</v>
      </c>
      <c r="AT760" s="83">
        <v>367.93373387721795</v>
      </c>
      <c r="AU760" s="31">
        <v>25.934808063404343</v>
      </c>
      <c r="AV760" s="83">
        <v>47.178750696999565</v>
      </c>
      <c r="AW760" s="31">
        <v>3.3269644714167499</v>
      </c>
      <c r="AX760" s="31">
        <v>42.128479194554572</v>
      </c>
      <c r="AY760" s="31">
        <v>49.236463323216221</v>
      </c>
      <c r="AZ760" s="26"/>
      <c r="BA760" s="32">
        <v>71.583426294956936</v>
      </c>
      <c r="BB760" s="32">
        <v>76.193542184687544</v>
      </c>
      <c r="BC760" s="28">
        <v>-6.0505336246948933E-2</v>
      </c>
    </row>
    <row r="761" spans="1:55" x14ac:dyDescent="0.25">
      <c r="A761" s="26" t="s">
        <v>342</v>
      </c>
      <c r="B761" s="26" t="s">
        <v>234</v>
      </c>
      <c r="C761" s="26" t="s">
        <v>490</v>
      </c>
      <c r="D761" s="26"/>
      <c r="E761" s="26"/>
      <c r="F761" s="26"/>
      <c r="G761" s="26"/>
      <c r="H761" s="30">
        <v>2.4207769168728532</v>
      </c>
      <c r="I761" s="30">
        <v>2.2908519970116799</v>
      </c>
      <c r="J761" s="28">
        <v>5.6714672109178146E-2</v>
      </c>
      <c r="K761" s="30">
        <v>2.2305264543871686</v>
      </c>
      <c r="L761" s="28">
        <v>8.5293972690386896E-2</v>
      </c>
      <c r="M761" s="30">
        <v>1.9692417151801986</v>
      </c>
      <c r="N761" s="28">
        <v>0.22929394508146306</v>
      </c>
      <c r="O761" s="30">
        <v>3.9126748476856026</v>
      </c>
      <c r="P761" s="30">
        <v>3.6955992599277319</v>
      </c>
      <c r="Q761" s="28">
        <v>5.8738941235234383E-2</v>
      </c>
      <c r="R761" s="30">
        <v>3.6776058461404593</v>
      </c>
      <c r="S761" s="28">
        <v>6.3919030853140893E-2</v>
      </c>
      <c r="T761" s="30">
        <v>3.2571970175611877</v>
      </c>
      <c r="U761" s="28">
        <v>0.20123984720310259</v>
      </c>
      <c r="V761" s="26"/>
      <c r="W761" s="26"/>
      <c r="X761" s="77">
        <v>53.428184394137205</v>
      </c>
      <c r="Y761" s="77">
        <v>59.936466435791466</v>
      </c>
      <c r="Z761" s="26"/>
      <c r="AA761" s="26"/>
      <c r="AB761" s="26"/>
      <c r="AC761" s="26"/>
      <c r="AD761" s="26"/>
      <c r="AE761" s="26"/>
      <c r="AF761" s="26"/>
      <c r="AG761" s="26"/>
      <c r="AH761" s="83">
        <v>105.85697867478731</v>
      </c>
      <c r="AI761" s="83">
        <v>115.04138459277942</v>
      </c>
      <c r="AJ761" s="28">
        <v>-7.9835669142046886E-2</v>
      </c>
      <c r="AK761" s="31">
        <v>26.93955410816417</v>
      </c>
      <c r="AL761" s="31">
        <v>30.983362353339878</v>
      </c>
      <c r="AM761" s="28">
        <v>-0.1305154746944307</v>
      </c>
      <c r="AN761" s="83">
        <v>8.793333463204478</v>
      </c>
      <c r="AO761" s="83">
        <v>9.4831690825641779</v>
      </c>
      <c r="AP761" s="28">
        <v>-7.2743152985433601E-2</v>
      </c>
      <c r="AQ761" s="31">
        <v>2.2330945353465976</v>
      </c>
      <c r="AR761" s="31">
        <v>2.5510790586700929</v>
      </c>
      <c r="AS761" s="28">
        <v>-0.12464706738224894</v>
      </c>
      <c r="AT761" s="83">
        <v>3181.4940986493698</v>
      </c>
      <c r="AU761" s="31">
        <v>813.12509280735787</v>
      </c>
      <c r="AV761" s="83">
        <v>269.15917222823293</v>
      </c>
      <c r="AW761" s="31">
        <v>68.790947426817766</v>
      </c>
      <c r="AX761" s="31">
        <v>93.727325891925076</v>
      </c>
      <c r="AY761" s="31">
        <v>93.600886355662922</v>
      </c>
      <c r="AZ761" s="26"/>
      <c r="BA761" s="32">
        <v>745.18461480535791</v>
      </c>
      <c r="BB761" s="32">
        <v>650.61822270248899</v>
      </c>
      <c r="BC761" s="28">
        <v>0.14534851438692595</v>
      </c>
    </row>
    <row r="762" spans="1:55" x14ac:dyDescent="0.25">
      <c r="A762" s="26" t="s">
        <v>342</v>
      </c>
      <c r="B762" s="26" t="s">
        <v>235</v>
      </c>
      <c r="C762" s="26" t="s">
        <v>256</v>
      </c>
      <c r="D762" s="26"/>
      <c r="E762" s="26"/>
      <c r="F762" s="26"/>
      <c r="G762" s="26"/>
      <c r="H762" s="30">
        <v>2.663102454507531</v>
      </c>
      <c r="I762" s="30">
        <v>2.4600642177229082</v>
      </c>
      <c r="J762" s="28">
        <v>8.2533714088390622E-2</v>
      </c>
      <c r="K762" s="30">
        <v>2.428135719910042</v>
      </c>
      <c r="L762" s="28">
        <v>9.6768369523510062E-2</v>
      </c>
      <c r="M762" s="30">
        <v>2.4406662581307743</v>
      </c>
      <c r="N762" s="28">
        <v>9.1137489870128027E-2</v>
      </c>
      <c r="O762" s="30">
        <v>2.0990749453715636</v>
      </c>
      <c r="P762" s="30">
        <v>1.9318872915195617</v>
      </c>
      <c r="Q762" s="28">
        <v>8.6541101329207101E-2</v>
      </c>
      <c r="R762" s="30">
        <v>1.8724428157783786</v>
      </c>
      <c r="S762" s="28">
        <v>0.12103554121035923</v>
      </c>
      <c r="T762" s="30">
        <v>1.9019897052956796</v>
      </c>
      <c r="U762" s="28">
        <v>0.10362056089322814</v>
      </c>
      <c r="V762" s="26"/>
      <c r="W762" s="26"/>
      <c r="X762" s="26"/>
      <c r="Y762" s="26"/>
      <c r="Z762" s="26"/>
      <c r="AA762" s="26"/>
      <c r="AB762" s="26"/>
      <c r="AC762" s="26"/>
      <c r="AD762" s="26"/>
      <c r="AE762" s="26"/>
      <c r="AF762" s="26"/>
      <c r="AG762" s="26"/>
      <c r="AH762" s="83">
        <v>16569.828693628115</v>
      </c>
      <c r="AI762" s="83">
        <v>16744.247811115754</v>
      </c>
      <c r="AJ762" s="28">
        <v>-1.0416658870268904E-2</v>
      </c>
      <c r="AK762" s="31">
        <v>7679.6328421878125</v>
      </c>
      <c r="AL762" s="31">
        <v>8413.0421413428448</v>
      </c>
      <c r="AM762" s="28">
        <v>-8.7175279385676471E-2</v>
      </c>
      <c r="AN762" s="83">
        <v>1365.9423111453941</v>
      </c>
      <c r="AO762" s="83">
        <v>1369.9831389856345</v>
      </c>
      <c r="AP762" s="28">
        <v>-2.9495456734104563E-3</v>
      </c>
      <c r="AQ762" s="31">
        <v>634.75231860887686</v>
      </c>
      <c r="AR762" s="31">
        <v>688.97341351031707</v>
      </c>
      <c r="AS762" s="28">
        <v>-7.869838492777817E-2</v>
      </c>
      <c r="AT762" s="83">
        <v>416439.41701056442</v>
      </c>
      <c r="AU762" s="31">
        <v>198391.876349536</v>
      </c>
      <c r="AV762" s="83">
        <v>38715.398796996065</v>
      </c>
      <c r="AW762" s="31">
        <v>18443.196095805306</v>
      </c>
      <c r="AX762" s="31">
        <v>96.669999407702562</v>
      </c>
      <c r="AY762" s="31">
        <v>97.151107812908322</v>
      </c>
      <c r="AZ762" s="26"/>
      <c r="BA762" s="32">
        <v>95214.787053073524</v>
      </c>
      <c r="BB762" s="32">
        <v>97249.466855077102</v>
      </c>
      <c r="BC762" s="28">
        <v>-2.0922272047369624E-2</v>
      </c>
    </row>
    <row r="763" spans="1:55" x14ac:dyDescent="0.25">
      <c r="A763" s="26" t="s">
        <v>342</v>
      </c>
      <c r="B763" s="26" t="s">
        <v>235</v>
      </c>
      <c r="C763" s="26" t="s">
        <v>404</v>
      </c>
      <c r="D763" s="26"/>
      <c r="E763" s="26"/>
      <c r="F763" s="26"/>
      <c r="G763" s="26"/>
      <c r="H763" s="30">
        <v>2.342056922534014</v>
      </c>
      <c r="I763" s="30">
        <v>2.2183755360231041</v>
      </c>
      <c r="J763" s="28">
        <v>5.5753133093341935E-2</v>
      </c>
      <c r="K763" s="30">
        <v>2.1914705063270583</v>
      </c>
      <c r="L763" s="28">
        <v>6.8714781135403483E-2</v>
      </c>
      <c r="M763" s="30">
        <v>2.1804588297495715</v>
      </c>
      <c r="N763" s="28">
        <v>7.4111966976694643E-2</v>
      </c>
      <c r="O763" s="30">
        <v>2.2041718533613124</v>
      </c>
      <c r="P763" s="30">
        <v>2.0702678355727362</v>
      </c>
      <c r="Q763" s="28">
        <v>6.4679562464212206E-2</v>
      </c>
      <c r="R763" s="30">
        <v>2.018205145844771</v>
      </c>
      <c r="S763" s="28">
        <v>9.2144600809993649E-2</v>
      </c>
      <c r="T763" s="30">
        <v>2.0361273551538939</v>
      </c>
      <c r="U763" s="28">
        <v>8.2531427998381479E-2</v>
      </c>
      <c r="V763" s="26"/>
      <c r="W763" s="26"/>
      <c r="X763" s="26"/>
      <c r="Y763" s="26"/>
      <c r="Z763" s="26"/>
      <c r="AA763" s="26"/>
      <c r="AB763" s="26"/>
      <c r="AC763" s="26"/>
      <c r="AD763" s="26"/>
      <c r="AE763" s="26"/>
      <c r="AF763" s="26"/>
      <c r="AG763" s="26"/>
      <c r="AH763" s="83">
        <v>9017.3979577083319</v>
      </c>
      <c r="AI763" s="83">
        <v>9457.6373257017312</v>
      </c>
      <c r="AJ763" s="28">
        <v>-4.6548556772950139E-2</v>
      </c>
      <c r="AK763" s="31">
        <v>3996.2159427738843</v>
      </c>
      <c r="AL763" s="31">
        <v>4478.9737876306608</v>
      </c>
      <c r="AM763" s="28">
        <v>-0.10778313688505672</v>
      </c>
      <c r="AN763" s="83">
        <v>743.52065646041649</v>
      </c>
      <c r="AO763" s="83">
        <v>774.20964897449176</v>
      </c>
      <c r="AP763" s="28">
        <v>-3.9639124305316416E-2</v>
      </c>
      <c r="AQ763" s="31">
        <v>330.41041545551599</v>
      </c>
      <c r="AR763" s="31">
        <v>366.94082177092855</v>
      </c>
      <c r="AS763" s="28">
        <v>-9.9553944799898902E-2</v>
      </c>
      <c r="AT763" s="83">
        <v>251166.44541621237</v>
      </c>
      <c r="AU763" s="31">
        <v>113950.4821428462</v>
      </c>
      <c r="AV763" s="83">
        <v>21646.309286486532</v>
      </c>
      <c r="AW763" s="31">
        <v>9820.5308773383495</v>
      </c>
      <c r="AX763" s="31">
        <v>96.431973888481295</v>
      </c>
      <c r="AY763" s="31">
        <v>96.863834836742868</v>
      </c>
      <c r="AZ763" s="26"/>
      <c r="BA763" s="32">
        <v>56019.345806197278</v>
      </c>
      <c r="BB763" s="32">
        <v>56233.196812268347</v>
      </c>
      <c r="BC763" s="28">
        <v>-3.8029316879315852E-3</v>
      </c>
    </row>
    <row r="764" spans="1:55" x14ac:dyDescent="0.25">
      <c r="A764" s="26" t="s">
        <v>342</v>
      </c>
      <c r="B764" s="26" t="s">
        <v>235</v>
      </c>
      <c r="C764" s="26" t="s">
        <v>403</v>
      </c>
      <c r="D764" s="26"/>
      <c r="E764" s="26"/>
      <c r="F764" s="26"/>
      <c r="G764" s="26"/>
      <c r="H764" s="30">
        <v>3.1323178294562695</v>
      </c>
      <c r="I764" s="30">
        <v>3.1114292820783676</v>
      </c>
      <c r="J764" s="28">
        <v>6.7134893594460272E-3</v>
      </c>
      <c r="K764" s="30">
        <v>2.9669517155892291</v>
      </c>
      <c r="L764" s="28">
        <v>5.5736031361130214E-2</v>
      </c>
      <c r="M764" s="30">
        <v>2.9587205680888382</v>
      </c>
      <c r="N764" s="28">
        <v>5.8673084318863207E-2</v>
      </c>
      <c r="O764" s="30">
        <v>5.1173681843949215</v>
      </c>
      <c r="P764" s="30">
        <v>4.0945689689087432</v>
      </c>
      <c r="Q764" s="28">
        <v>0.24979411099253451</v>
      </c>
      <c r="R764" s="30">
        <v>3.8697020289298245</v>
      </c>
      <c r="S764" s="28">
        <v>0.32241918011711668</v>
      </c>
      <c r="T764" s="30">
        <v>3.6982699407270485</v>
      </c>
      <c r="U764" s="28">
        <v>0.38371948679032614</v>
      </c>
      <c r="V764" s="26"/>
      <c r="W764" s="26"/>
      <c r="X764" s="77">
        <v>100</v>
      </c>
      <c r="Y764" s="77">
        <v>99.999999999999986</v>
      </c>
      <c r="Z764" s="26"/>
      <c r="AA764" s="26"/>
      <c r="AB764" s="26"/>
      <c r="AC764" s="26"/>
      <c r="AD764" s="26"/>
      <c r="AE764" s="26"/>
      <c r="AF764" s="26"/>
      <c r="AG764" s="26"/>
      <c r="AH764" s="83">
        <v>419.92175926817413</v>
      </c>
      <c r="AI764" s="83">
        <v>475.22821787083348</v>
      </c>
      <c r="AJ764" s="28">
        <v>-0.11637873451717377</v>
      </c>
      <c r="AK764" s="31">
        <v>80.872434922200583</v>
      </c>
      <c r="AL764" s="31">
        <v>115.32255924499115</v>
      </c>
      <c r="AM764" s="28">
        <v>-0.29872840620545676</v>
      </c>
      <c r="AN764" s="83">
        <v>34.416279033046905</v>
      </c>
      <c r="AO764" s="83">
        <v>39.072000197867752</v>
      </c>
      <c r="AP764" s="28">
        <v>-0.11915748211618099</v>
      </c>
      <c r="AQ764" s="31">
        <v>6.6307554494606959</v>
      </c>
      <c r="AR764" s="31">
        <v>9.4838103659276118</v>
      </c>
      <c r="AS764" s="28">
        <v>-0.30083424345103493</v>
      </c>
      <c r="AT764" s="83">
        <v>12087.079878336745</v>
      </c>
      <c r="AU764" s="31">
        <v>2361.9719048544325</v>
      </c>
      <c r="AV764" s="83">
        <v>1007.3063838704658</v>
      </c>
      <c r="AW764" s="31">
        <v>196.83741369745567</v>
      </c>
      <c r="AX764" s="31">
        <v>94.878840616839526</v>
      </c>
      <c r="AY764" s="31">
        <v>94.913978253877062</v>
      </c>
      <c r="AZ764" s="26"/>
      <c r="BA764" s="32">
        <v>2495.4058535325116</v>
      </c>
      <c r="BB764" s="32">
        <v>2284.1319230542722</v>
      </c>
      <c r="BC764" s="28">
        <v>9.249637831589444E-2</v>
      </c>
    </row>
    <row r="765" spans="1:55" x14ac:dyDescent="0.25">
      <c r="A765" s="26" t="s">
        <v>342</v>
      </c>
      <c r="B765" s="26" t="s">
        <v>235</v>
      </c>
      <c r="C765" s="26" t="s">
        <v>399</v>
      </c>
      <c r="D765" s="26"/>
      <c r="E765" s="26"/>
      <c r="F765" s="26"/>
      <c r="G765" s="26"/>
      <c r="H765" s="30">
        <v>2.9184234180355064</v>
      </c>
      <c r="I765" s="30">
        <v>2.9367429709480448</v>
      </c>
      <c r="J765" s="28">
        <v>-6.2380511654462024E-3</v>
      </c>
      <c r="K765" s="30">
        <v>2.8139037611501574</v>
      </c>
      <c r="L765" s="28">
        <v>3.71440055372141E-2</v>
      </c>
      <c r="M765" s="30">
        <v>2.8426353770527446</v>
      </c>
      <c r="N765" s="28">
        <v>2.6661189681435386E-2</v>
      </c>
      <c r="O765" s="30">
        <v>4.6466270640712679</v>
      </c>
      <c r="P765" s="30">
        <v>3.5258585189945335</v>
      </c>
      <c r="Q765" s="28">
        <v>0.31787110544536062</v>
      </c>
      <c r="R765" s="30">
        <v>3.3655377034988443</v>
      </c>
      <c r="S765" s="28">
        <v>0.38064923748754653</v>
      </c>
      <c r="T765" s="30">
        <v>3.2673948920096603</v>
      </c>
      <c r="U765" s="28">
        <v>0.42211982868507519</v>
      </c>
      <c r="V765" s="26"/>
      <c r="W765" s="26"/>
      <c r="X765" s="26"/>
      <c r="Y765" s="26"/>
      <c r="Z765" s="26"/>
      <c r="AA765" s="26"/>
      <c r="AB765" s="26"/>
      <c r="AC765" s="26"/>
      <c r="AD765" s="26"/>
      <c r="AE765" s="26"/>
      <c r="AF765" s="26"/>
      <c r="AG765" s="26"/>
      <c r="AH765" s="83">
        <v>210.76202847645445</v>
      </c>
      <c r="AI765" s="83">
        <v>228.91197750683423</v>
      </c>
      <c r="AJ765" s="28">
        <v>-7.928789584563313E-2</v>
      </c>
      <c r="AK765" s="31">
        <v>44.723734281926781</v>
      </c>
      <c r="AL765" s="31">
        <v>64.951357419299214</v>
      </c>
      <c r="AM765" s="28">
        <v>-0.31142725789072012</v>
      </c>
      <c r="AN765" s="83">
        <v>17.283583771796483</v>
      </c>
      <c r="AO765" s="83">
        <v>18.865223352031524</v>
      </c>
      <c r="AP765" s="28">
        <v>-8.383890032580614E-2</v>
      </c>
      <c r="AQ765" s="31">
        <v>3.6690186084245648</v>
      </c>
      <c r="AR765" s="31">
        <v>5.3497795399098207</v>
      </c>
      <c r="AS765" s="28">
        <v>-0.31417386809056957</v>
      </c>
      <c r="AT765" s="83">
        <v>6148.7184851573502</v>
      </c>
      <c r="AU765" s="31">
        <v>1323.2648973920416</v>
      </c>
      <c r="AV765" s="83">
        <v>512.79412081647536</v>
      </c>
      <c r="AW765" s="31">
        <v>110.35633777961232</v>
      </c>
      <c r="AX765" s="31">
        <v>94.840447883489148</v>
      </c>
      <c r="AY765" s="31">
        <v>94.893458594019819</v>
      </c>
      <c r="AZ765" s="26"/>
      <c r="BA765" s="32">
        <v>876.48480959522658</v>
      </c>
      <c r="BB765" s="32">
        <v>831.86684592024744</v>
      </c>
      <c r="BC765" s="28">
        <v>5.363594413432933E-2</v>
      </c>
    </row>
    <row r="766" spans="1:55" x14ac:dyDescent="0.25">
      <c r="A766" s="26" t="s">
        <v>342</v>
      </c>
      <c r="B766" s="26" t="s">
        <v>235</v>
      </c>
      <c r="C766" s="26" t="s">
        <v>400</v>
      </c>
      <c r="D766" s="26"/>
      <c r="E766" s="26"/>
      <c r="F766" s="26"/>
      <c r="G766" s="26"/>
      <c r="H766" s="30">
        <v>3.2623188085069508</v>
      </c>
      <c r="I766" s="30">
        <v>3.2299657448992956</v>
      </c>
      <c r="J766" s="28">
        <v>1.0016534589800712E-2</v>
      </c>
      <c r="K766" s="30">
        <v>3.0869563541691796</v>
      </c>
      <c r="L766" s="28">
        <v>5.6807558714243006E-2</v>
      </c>
      <c r="M766" s="30">
        <v>3.0601091404116527</v>
      </c>
      <c r="N766" s="28">
        <v>6.6079234045912608E-2</v>
      </c>
      <c r="O766" s="30">
        <v>5.3211404106544764</v>
      </c>
      <c r="P766" s="30">
        <v>4.5231649367081426</v>
      </c>
      <c r="Q766" s="28">
        <v>0.17641971608647161</v>
      </c>
      <c r="R766" s="30">
        <v>4.3326943601466317</v>
      </c>
      <c r="S766" s="28">
        <v>0.22813657469122578</v>
      </c>
      <c r="T766" s="30">
        <v>4.2479891469582736</v>
      </c>
      <c r="U766" s="28">
        <v>0.25262570749848107</v>
      </c>
      <c r="V766" s="26"/>
      <c r="W766" s="26"/>
      <c r="X766" s="26"/>
      <c r="Y766" s="26"/>
      <c r="Z766" s="26"/>
      <c r="AA766" s="26"/>
      <c r="AB766" s="26"/>
      <c r="AC766" s="26"/>
      <c r="AD766" s="26"/>
      <c r="AE766" s="26"/>
      <c r="AF766" s="26"/>
      <c r="AG766" s="26"/>
      <c r="AH766" s="83">
        <v>183.1197635954139</v>
      </c>
      <c r="AI766" s="83">
        <v>214.91334122952392</v>
      </c>
      <c r="AJ766" s="28">
        <v>-0.14793673325359083</v>
      </c>
      <c r="AK766" s="31">
        <v>34.095217167617896</v>
      </c>
      <c r="AL766" s="31">
        <v>47.298262333297878</v>
      </c>
      <c r="AM766" s="28">
        <v>-0.27914440223282927</v>
      </c>
      <c r="AN766" s="83">
        <v>15.002228340790017</v>
      </c>
      <c r="AO766" s="83">
        <v>17.553932230870149</v>
      </c>
      <c r="AP766" s="28">
        <v>-0.1453636630539529</v>
      </c>
      <c r="AQ766" s="31">
        <v>2.7938504357012928</v>
      </c>
      <c r="AR766" s="31">
        <v>3.8633635155483708</v>
      </c>
      <c r="AS766" s="28">
        <v>-0.27683470000758392</v>
      </c>
      <c r="AT766" s="83">
        <v>5268.1943386247649</v>
      </c>
      <c r="AU766" s="31">
        <v>990.04986376159138</v>
      </c>
      <c r="AV766" s="83">
        <v>439.05021390477185</v>
      </c>
      <c r="AW766" s="31">
        <v>82.508011031031955</v>
      </c>
      <c r="AX766" s="31">
        <v>94.79482011790175</v>
      </c>
      <c r="AY766" s="31">
        <v>94.182644715367118</v>
      </c>
      <c r="AZ766" s="26"/>
      <c r="BA766" s="32">
        <v>1280.6440697438331</v>
      </c>
      <c r="BB766" s="32">
        <v>1092.2635526475387</v>
      </c>
      <c r="BC766" s="28">
        <v>0.17246800613247479</v>
      </c>
    </row>
    <row r="767" spans="1:55" x14ac:dyDescent="0.25">
      <c r="A767" s="26" t="s">
        <v>342</v>
      </c>
      <c r="B767" s="26" t="s">
        <v>235</v>
      </c>
      <c r="C767" s="26" t="s">
        <v>161</v>
      </c>
      <c r="D767" s="26"/>
      <c r="E767" s="26"/>
      <c r="F767" s="26"/>
      <c r="G767" s="26"/>
      <c r="H767" s="30">
        <v>4.7433382947708731</v>
      </c>
      <c r="I767" s="30">
        <v>3.8946198755937043</v>
      </c>
      <c r="J767" s="28">
        <v>0.21792073329050846</v>
      </c>
      <c r="K767" s="30">
        <v>3.7478311359132417</v>
      </c>
      <c r="L767" s="28">
        <v>0.26562220194988967</v>
      </c>
      <c r="M767" s="30">
        <v>4.104118433264869</v>
      </c>
      <c r="N767" s="28">
        <v>0.15575083221891772</v>
      </c>
      <c r="O767" s="30">
        <v>12.552903785394072</v>
      </c>
      <c r="P767" s="30">
        <v>9.6977517528315644</v>
      </c>
      <c r="Q767" s="28">
        <v>0.29441380902835096</v>
      </c>
      <c r="R767" s="30">
        <v>9.1114967601183139</v>
      </c>
      <c r="S767" s="28">
        <v>0.3776994182052556</v>
      </c>
      <c r="T767" s="30">
        <v>11.162320924231974</v>
      </c>
      <c r="U767" s="28">
        <v>0.12457829071580628</v>
      </c>
      <c r="V767" s="26"/>
      <c r="W767" s="26"/>
      <c r="X767" s="26"/>
      <c r="Y767" s="26"/>
      <c r="Z767" s="26"/>
      <c r="AA767" s="26"/>
      <c r="AB767" s="26"/>
      <c r="AC767" s="26"/>
      <c r="AD767" s="26"/>
      <c r="AE767" s="26"/>
      <c r="AF767" s="26"/>
      <c r="AG767" s="26"/>
      <c r="AH767" s="83">
        <v>27.946671932948011</v>
      </c>
      <c r="AI767" s="83">
        <v>34.284635792829889</v>
      </c>
      <c r="AJ767" s="28">
        <v>-0.18486309430789891</v>
      </c>
      <c r="AK767" s="31">
        <v>2.2069354349463763</v>
      </c>
      <c r="AL767" s="31">
        <v>3.5193907816911705</v>
      </c>
      <c r="AM767" s="28">
        <v>-0.37292117532743008</v>
      </c>
      <c r="AN767" s="83">
        <v>2.3997633149591295</v>
      </c>
      <c r="AO767" s="83">
        <v>2.871518682264703</v>
      </c>
      <c r="AP767" s="28">
        <v>-0.16428775832776768</v>
      </c>
      <c r="AQ767" s="31">
        <v>0.19105653515848448</v>
      </c>
      <c r="AR767" s="31">
        <v>0.29616613393899277</v>
      </c>
      <c r="AS767" s="28">
        <v>-0.3549008030815563</v>
      </c>
      <c r="AT767" s="83">
        <v>914.97609135968492</v>
      </c>
      <c r="AU767" s="31">
        <v>72.889596463274501</v>
      </c>
      <c r="AV767" s="83">
        <v>87.268421756768689</v>
      </c>
      <c r="AW767" s="31">
        <v>6.9494381708153599</v>
      </c>
      <c r="AX767" s="31">
        <v>71.775474643358223</v>
      </c>
      <c r="AY767" s="31">
        <v>77.180081899155155</v>
      </c>
      <c r="AZ767" s="26"/>
      <c r="BA767" s="32">
        <v>338.38223904580997</v>
      </c>
      <c r="BB767" s="32">
        <v>360.11305078147603</v>
      </c>
      <c r="BC767" s="28">
        <v>-6.0344415978561043E-2</v>
      </c>
    </row>
    <row r="768" spans="1:55" x14ac:dyDescent="0.25">
      <c r="A768" s="26" t="s">
        <v>342</v>
      </c>
      <c r="B768" s="26" t="s">
        <v>235</v>
      </c>
      <c r="C768" s="26" t="s">
        <v>480</v>
      </c>
      <c r="D768" s="26"/>
      <c r="E768" s="26"/>
      <c r="F768" s="26"/>
      <c r="G768" s="26"/>
      <c r="H768" s="30">
        <v>3.707967873434292</v>
      </c>
      <c r="I768" s="30">
        <v>2.8973133001875797</v>
      </c>
      <c r="J768" s="28">
        <v>0.27979527557279649</v>
      </c>
      <c r="K768" s="30">
        <v>2.8957605789855019</v>
      </c>
      <c r="L768" s="28">
        <v>0.28048150815470319</v>
      </c>
      <c r="M768" s="30">
        <v>3.0538276530974313</v>
      </c>
      <c r="N768" s="28">
        <v>0.21420338494655403</v>
      </c>
      <c r="O768" s="30">
        <v>8.2390415294741715</v>
      </c>
      <c r="P768" s="30">
        <v>6.1305308804357619</v>
      </c>
      <c r="Q768" s="28">
        <v>0.34393606200847249</v>
      </c>
      <c r="R768" s="30">
        <v>5.9876884423713541</v>
      </c>
      <c r="S768" s="28">
        <v>0.37599703270653062</v>
      </c>
      <c r="T768" s="30">
        <v>6.9114592298583233</v>
      </c>
      <c r="U768" s="28">
        <v>0.19208422642219103</v>
      </c>
      <c r="V768" s="26"/>
      <c r="W768" s="26"/>
      <c r="X768" s="77">
        <v>1.5218603207502739</v>
      </c>
      <c r="Y768" s="77">
        <v>0.94524582242244626</v>
      </c>
      <c r="Z768" s="26"/>
      <c r="AA768" s="26"/>
      <c r="AB768" s="26"/>
      <c r="AC768" s="26"/>
      <c r="AD768" s="26"/>
      <c r="AE768" s="26"/>
      <c r="AF768" s="26"/>
      <c r="AG768" s="26"/>
      <c r="AH768" s="83">
        <v>19.63089866751265</v>
      </c>
      <c r="AI768" s="83">
        <v>24.089401573981192</v>
      </c>
      <c r="AJ768" s="28">
        <v>-0.18508151365968936</v>
      </c>
      <c r="AK768" s="31">
        <v>2.3041794908482625</v>
      </c>
      <c r="AL768" s="31">
        <v>3.9440767424829892</v>
      </c>
      <c r="AM768" s="28">
        <v>-0.41578735879320927</v>
      </c>
      <c r="AN768" s="83">
        <v>2.0576145424621686</v>
      </c>
      <c r="AO768" s="83">
        <v>2.360339647502979</v>
      </c>
      <c r="AP768" s="28">
        <v>-0.12825489135051626</v>
      </c>
      <c r="AQ768" s="31">
        <v>0.24160071026978627</v>
      </c>
      <c r="AR768" s="31">
        <v>0.38746999952105088</v>
      </c>
      <c r="AS768" s="28">
        <v>-0.37646602170896504</v>
      </c>
      <c r="AT768" s="83">
        <v>548.71056780313438</v>
      </c>
      <c r="AU768" s="31">
        <v>66.598835051406041</v>
      </c>
      <c r="AV768" s="83">
        <v>65.393329082038278</v>
      </c>
      <c r="AW768" s="31">
        <v>7.9254193048926256</v>
      </c>
      <c r="AX768" s="31">
        <v>26.607903454449243</v>
      </c>
      <c r="AY768" s="31">
        <v>38.72559886108197</v>
      </c>
      <c r="AZ768" s="26"/>
      <c r="BA768" s="32">
        <v>81.49748182344635</v>
      </c>
      <c r="BB768" s="32">
        <v>100.98265972117579</v>
      </c>
      <c r="BC768" s="28">
        <v>-0.19295568121824239</v>
      </c>
    </row>
    <row r="769" spans="1:55" x14ac:dyDescent="0.25">
      <c r="A769" s="26" t="s">
        <v>342</v>
      </c>
      <c r="B769" s="26" t="s">
        <v>235</v>
      </c>
      <c r="C769" s="26" t="s">
        <v>481</v>
      </c>
      <c r="D769" s="26"/>
      <c r="E769" s="26"/>
      <c r="F769" s="26"/>
      <c r="G769" s="26"/>
      <c r="H769" s="30">
        <v>14.702253233643832</v>
      </c>
      <c r="I769" s="30">
        <v>27.554655762705291</v>
      </c>
      <c r="J769" s="28">
        <v>-0.46643306451525135</v>
      </c>
      <c r="K769" s="30">
        <v>32.368421458801741</v>
      </c>
      <c r="L769" s="28">
        <v>-0.54578405213993098</v>
      </c>
      <c r="M769" s="26"/>
      <c r="N769" s="26"/>
      <c r="O769" s="30">
        <v>13.168097094245878</v>
      </c>
      <c r="P769" s="30">
        <v>12.899670748873167</v>
      </c>
      <c r="Q769" s="28">
        <v>2.0808774936845548E-2</v>
      </c>
      <c r="R769" s="30">
        <v>15.000000130839465</v>
      </c>
      <c r="S769" s="28">
        <v>-0.12212686804097155</v>
      </c>
      <c r="T769" s="26"/>
      <c r="U769" s="26"/>
      <c r="V769" s="26"/>
      <c r="W769" s="26"/>
      <c r="X769" s="77">
        <v>1.0304543204618599E-2</v>
      </c>
      <c r="Y769" s="77">
        <v>4.004537722696524E-3</v>
      </c>
      <c r="Z769" s="26"/>
      <c r="AA769" s="26"/>
      <c r="AB769" s="26"/>
      <c r="AC769" s="26"/>
      <c r="AD769" s="26"/>
      <c r="AE769" s="26"/>
      <c r="AF769" s="26"/>
      <c r="AG769" s="26"/>
      <c r="AH769" s="83">
        <v>2.8107800378346419</v>
      </c>
      <c r="AI769" s="83">
        <v>2.0363704778639784</v>
      </c>
      <c r="AJ769" s="28">
        <v>0.38028913126994912</v>
      </c>
      <c r="AK769" s="31">
        <v>0.21345377526589479</v>
      </c>
      <c r="AL769" s="31">
        <v>0.15786220574985321</v>
      </c>
      <c r="AM769" s="28">
        <v>0.3521524943350367</v>
      </c>
      <c r="AN769" s="83">
        <v>0.34886166968100152</v>
      </c>
      <c r="AO769" s="83">
        <v>0.33906855144876669</v>
      </c>
      <c r="AP769" s="28">
        <v>2.8882413867021735E-2</v>
      </c>
      <c r="AQ769" s="31">
        <v>2.648983969039774E-2</v>
      </c>
      <c r="AR769" s="31">
        <v>2.6274778815966335E-2</v>
      </c>
      <c r="AS769" s="28">
        <v>8.1850688806072748E-3</v>
      </c>
      <c r="AT769" s="83">
        <v>114.9470080955098</v>
      </c>
      <c r="AU769" s="31">
        <v>8.7292041722367539</v>
      </c>
      <c r="AV769" s="83">
        <v>13.525974033468337</v>
      </c>
      <c r="AW769" s="31">
        <v>1.0398731317492411</v>
      </c>
      <c r="AX769" s="31">
        <v>0.78761628360159064</v>
      </c>
      <c r="AY769" s="31">
        <v>0.55364771706999849</v>
      </c>
      <c r="AZ769" s="26"/>
      <c r="BA769" s="32">
        <v>1.0936186545870135</v>
      </c>
      <c r="BB769" s="32">
        <v>1.1280489920635308</v>
      </c>
      <c r="BC769" s="28">
        <v>-3.0522023173421061E-2</v>
      </c>
    </row>
    <row r="770" spans="1:55" x14ac:dyDescent="0.25">
      <c r="A770" s="26" t="s">
        <v>342</v>
      </c>
      <c r="B770" s="26" t="s">
        <v>235</v>
      </c>
      <c r="C770" s="26" t="s">
        <v>482</v>
      </c>
      <c r="D770" s="26"/>
      <c r="E770" s="26"/>
      <c r="F770" s="26"/>
      <c r="G770" s="26"/>
      <c r="H770" s="30">
        <v>8.1142614425633166</v>
      </c>
      <c r="I770" s="30">
        <v>10.301439502197121</v>
      </c>
      <c r="J770" s="28">
        <v>-0.21231771143900005</v>
      </c>
      <c r="K770" s="30">
        <v>12.399475291338524</v>
      </c>
      <c r="L770" s="28">
        <v>-0.3455963859832506</v>
      </c>
      <c r="M770" s="30">
        <v>13.232734118929555</v>
      </c>
      <c r="N770" s="28">
        <v>-0.38680386308406312</v>
      </c>
      <c r="O770" s="30">
        <v>17.617135229370117</v>
      </c>
      <c r="P770" s="30">
        <v>25.268615010801774</v>
      </c>
      <c r="Q770" s="28">
        <v>-0.30280566537425258</v>
      </c>
      <c r="R770" s="30">
        <v>38.977834663754869</v>
      </c>
      <c r="S770" s="28">
        <v>-0.54802170563486619</v>
      </c>
      <c r="T770" s="30">
        <v>21.308051242650446</v>
      </c>
      <c r="U770" s="28">
        <v>-0.17321696720404672</v>
      </c>
      <c r="V770" s="26"/>
      <c r="W770" s="26"/>
      <c r="X770" s="77">
        <v>2.5145794182358489E-2</v>
      </c>
      <c r="Y770" s="77">
        <v>7.3042685683434513E-3</v>
      </c>
      <c r="Z770" s="26"/>
      <c r="AA770" s="26"/>
      <c r="AB770" s="26"/>
      <c r="AC770" s="26"/>
      <c r="AD770" s="26"/>
      <c r="AE770" s="26"/>
      <c r="AF770" s="26"/>
      <c r="AG770" s="26"/>
      <c r="AH770" s="83">
        <v>0.44957761887882264</v>
      </c>
      <c r="AI770" s="83">
        <v>0.81206873927585677</v>
      </c>
      <c r="AJ770" s="28">
        <v>-0.44637984799202723</v>
      </c>
      <c r="AK770" s="31">
        <v>2.5519337453306073E-2</v>
      </c>
      <c r="AL770" s="31">
        <v>3.2137445559589056E-2</v>
      </c>
      <c r="AM770" s="28">
        <v>-0.20593136732077003</v>
      </c>
      <c r="AN770" s="83">
        <v>0.21737466913466696</v>
      </c>
      <c r="AO770" s="83">
        <v>0.30001618262304675</v>
      </c>
      <c r="AP770" s="28">
        <v>-0.27545685291321148</v>
      </c>
      <c r="AQ770" s="31">
        <v>1.2340983462453681E-2</v>
      </c>
      <c r="AR770" s="31">
        <v>1.1867362834502125E-2</v>
      </c>
      <c r="AS770" s="28">
        <v>3.9909509345630985E-2</v>
      </c>
      <c r="AT770" s="83">
        <v>19.99413977119633</v>
      </c>
      <c r="AU770" s="31">
        <v>1.1349257135668362</v>
      </c>
      <c r="AV770" s="83">
        <v>8.9039998700028509</v>
      </c>
      <c r="AW770" s="31">
        <v>0.52088293488318982</v>
      </c>
      <c r="AX770" s="31">
        <v>2.8269691318157082</v>
      </c>
      <c r="AY770" s="31">
        <v>5.1633720727556955</v>
      </c>
      <c r="AZ770" s="26"/>
      <c r="BA770" s="32">
        <v>16.684941928541335</v>
      </c>
      <c r="BB770" s="32">
        <v>23.337241573060123</v>
      </c>
      <c r="BC770" s="28">
        <v>-0.28505081132630611</v>
      </c>
    </row>
    <row r="771" spans="1:55" x14ac:dyDescent="0.25">
      <c r="A771" s="26" t="s">
        <v>342</v>
      </c>
      <c r="B771" s="26" t="s">
        <v>235</v>
      </c>
      <c r="C771" s="26" t="s">
        <v>483</v>
      </c>
      <c r="D771" s="26"/>
      <c r="E771" s="26"/>
      <c r="F771" s="26"/>
      <c r="G771" s="26"/>
      <c r="H771" s="30">
        <v>3.2241948254637025</v>
      </c>
      <c r="I771" s="30">
        <v>3.1928613924911269</v>
      </c>
      <c r="J771" s="28">
        <v>9.8135901064370125E-3</v>
      </c>
      <c r="K771" s="30">
        <v>3.0349040181218863</v>
      </c>
      <c r="L771" s="28">
        <v>6.2371266508440215E-2</v>
      </c>
      <c r="M771" s="30">
        <v>2.9912721792537269</v>
      </c>
      <c r="N771" s="28">
        <v>7.7867419697022003E-2</v>
      </c>
      <c r="O771" s="30">
        <v>5.1391647061709502</v>
      </c>
      <c r="P771" s="30">
        <v>4.2781824337717351</v>
      </c>
      <c r="Q771" s="28">
        <v>0.20124954597603617</v>
      </c>
      <c r="R771" s="30">
        <v>4.0623828735620346</v>
      </c>
      <c r="S771" s="28">
        <v>0.26506163158982521</v>
      </c>
      <c r="T771" s="30">
        <v>3.9556924285075357</v>
      </c>
      <c r="U771" s="28">
        <v>0.29918207723494145</v>
      </c>
      <c r="V771" s="26"/>
      <c r="W771" s="26"/>
      <c r="X771" s="77">
        <v>37.330427448831578</v>
      </c>
      <c r="Y771" s="77">
        <v>37.172099486736904</v>
      </c>
      <c r="Z771" s="26"/>
      <c r="AA771" s="26"/>
      <c r="AB771" s="26"/>
      <c r="AC771" s="26"/>
      <c r="AD771" s="26"/>
      <c r="AE771" s="26"/>
      <c r="AF771" s="26"/>
      <c r="AG771" s="26"/>
      <c r="AH771" s="83">
        <v>157.71481970942025</v>
      </c>
      <c r="AI771" s="83">
        <v>181.90899989117176</v>
      </c>
      <c r="AJ771" s="28">
        <v>-0.13300155680161965</v>
      </c>
      <c r="AK771" s="31">
        <v>30.381738559785223</v>
      </c>
      <c r="AL771" s="31">
        <v>42.337975015283121</v>
      </c>
      <c r="AM771" s="28">
        <v>-0.28239981839428896</v>
      </c>
      <c r="AN771" s="83">
        <v>12.921384851250332</v>
      </c>
      <c r="AO771" s="83">
        <v>14.857831187976332</v>
      </c>
      <c r="AP771" s="28">
        <v>-0.13033169594045901</v>
      </c>
      <c r="AQ771" s="31">
        <v>2.4897132688209158</v>
      </c>
      <c r="AR771" s="31">
        <v>3.4582145319605746</v>
      </c>
      <c r="AS771" s="28">
        <v>-0.28005817863201904</v>
      </c>
      <c r="AT771" s="83">
        <v>4549.8923269668658</v>
      </c>
      <c r="AU771" s="31">
        <v>885.33693452235434</v>
      </c>
      <c r="AV771" s="83">
        <v>379.17614801207338</v>
      </c>
      <c r="AW771" s="31">
        <v>73.779932036157803</v>
      </c>
      <c r="AX771" s="31">
        <v>94.79482011790175</v>
      </c>
      <c r="AY771" s="31">
        <v>94.182644715367118</v>
      </c>
      <c r="AZ771" s="26"/>
      <c r="BA771" s="32">
        <v>840.48187508811827</v>
      </c>
      <c r="BB771" s="32">
        <v>676.38413892685037</v>
      </c>
      <c r="BC771" s="28">
        <v>0.24261026644064276</v>
      </c>
    </row>
    <row r="772" spans="1:55" x14ac:dyDescent="0.25">
      <c r="A772" s="26" t="s">
        <v>342</v>
      </c>
      <c r="B772" s="26" t="s">
        <v>235</v>
      </c>
      <c r="C772" s="26" t="s">
        <v>484</v>
      </c>
      <c r="D772" s="26"/>
      <c r="E772" s="26"/>
      <c r="F772" s="26"/>
      <c r="G772" s="26"/>
      <c r="H772" s="30">
        <v>7.66</v>
      </c>
      <c r="I772" s="30">
        <v>5.0046251508969242</v>
      </c>
      <c r="J772" s="28">
        <v>0.53058416345671411</v>
      </c>
      <c r="K772" s="30">
        <v>3.0049244472497945</v>
      </c>
      <c r="L772" s="28">
        <v>1.5491489501543654</v>
      </c>
      <c r="M772" s="30">
        <v>2.8431231981122087</v>
      </c>
      <c r="N772" s="28">
        <v>1.6942202170789242</v>
      </c>
      <c r="O772" s="30">
        <v>12.983051424566227</v>
      </c>
      <c r="P772" s="30">
        <v>12.999999818713063</v>
      </c>
      <c r="Q772" s="28">
        <v>-1.3037226448602492E-3</v>
      </c>
      <c r="R772" s="30">
        <v>12.991590712341607</v>
      </c>
      <c r="S772" s="28">
        <v>-6.5729347271287729E-4</v>
      </c>
      <c r="T772" s="30">
        <v>11.640102339474707</v>
      </c>
      <c r="U772" s="28">
        <v>0.11537261837786598</v>
      </c>
      <c r="V772" s="26"/>
      <c r="W772" s="26"/>
      <c r="X772" s="77">
        <v>2.6078567789844173E-4</v>
      </c>
      <c r="Y772" s="77">
        <v>1.0279065278122284E-4</v>
      </c>
      <c r="Z772" s="26"/>
      <c r="AA772" s="26"/>
      <c r="AB772" s="26"/>
      <c r="AC772" s="26"/>
      <c r="AD772" s="26"/>
      <c r="AE772" s="26"/>
      <c r="AF772" s="26"/>
      <c r="AG772" s="26"/>
      <c r="AH772" s="83">
        <v>0.15420044778050068</v>
      </c>
      <c r="AI772" s="83">
        <v>8.9988096844756463E-2</v>
      </c>
      <c r="AJ772" s="28">
        <v>0.71356494011114124</v>
      </c>
      <c r="AK772" s="31">
        <v>1.1877057460369154E-2</v>
      </c>
      <c r="AL772" s="31">
        <v>6.9221613922810701E-3</v>
      </c>
      <c r="AM772" s="28">
        <v>0.715801869862975</v>
      </c>
      <c r="AN772" s="83">
        <v>0.15248389492463951</v>
      </c>
      <c r="AO772" s="83">
        <v>8.6798515321526895E-2</v>
      </c>
      <c r="AP772" s="28">
        <v>0.75675694866202381</v>
      </c>
      <c r="AQ772" s="31">
        <v>1.1744842559593738E-2</v>
      </c>
      <c r="AR772" s="31">
        <v>6.6768089634933001E-3</v>
      </c>
      <c r="AS772" s="28">
        <v>0.75905026245484297</v>
      </c>
      <c r="AT772" s="83">
        <v>6.4281025665301099</v>
      </c>
      <c r="AU772" s="31">
        <v>0.49511492763303738</v>
      </c>
      <c r="AV772" s="83">
        <v>6.4296340838378363</v>
      </c>
      <c r="AW772" s="31">
        <v>0.49523289044914603</v>
      </c>
      <c r="AX772" s="31">
        <v>0.5022718189365174</v>
      </c>
      <c r="AY772" s="31">
        <v>0.61089270454485622</v>
      </c>
      <c r="AZ772" s="26"/>
      <c r="BA772" s="32">
        <v>0.50450111165244682</v>
      </c>
      <c r="BB772" s="32">
        <v>1.191047632592148</v>
      </c>
      <c r="BC772" s="28">
        <v>-0.57642238828478176</v>
      </c>
    </row>
    <row r="773" spans="1:55" x14ac:dyDescent="0.25">
      <c r="A773" s="26" t="s">
        <v>342</v>
      </c>
      <c r="B773" s="26" t="s">
        <v>235</v>
      </c>
      <c r="C773" s="26" t="s">
        <v>485</v>
      </c>
      <c r="D773" s="26"/>
      <c r="E773" s="26"/>
      <c r="F773" s="26"/>
      <c r="G773" s="26"/>
      <c r="H773" s="26"/>
      <c r="I773" s="30">
        <v>10.200000000000001</v>
      </c>
      <c r="J773" s="28">
        <v>-1</v>
      </c>
      <c r="K773" s="30">
        <v>6.6</v>
      </c>
      <c r="L773" s="28">
        <v>-1</v>
      </c>
      <c r="M773" s="30">
        <v>34.643033623600417</v>
      </c>
      <c r="N773" s="28">
        <v>-1</v>
      </c>
      <c r="O773" s="26"/>
      <c r="P773" s="30">
        <v>59.999999368892006</v>
      </c>
      <c r="Q773" s="28">
        <v>-1</v>
      </c>
      <c r="R773" s="30">
        <v>60.000000325116247</v>
      </c>
      <c r="S773" s="28">
        <v>-1</v>
      </c>
      <c r="T773" s="30">
        <v>59.986579358133888</v>
      </c>
      <c r="U773" s="28">
        <v>-1</v>
      </c>
      <c r="V773" s="26"/>
      <c r="W773" s="26"/>
      <c r="X773" s="26"/>
      <c r="Y773" s="26"/>
      <c r="Z773" s="26"/>
      <c r="AA773" s="26"/>
      <c r="AB773" s="26"/>
      <c r="AC773" s="26"/>
      <c r="AD773" s="26"/>
      <c r="AE773" s="26"/>
      <c r="AF773" s="26"/>
      <c r="AG773" s="26"/>
      <c r="AH773" s="26"/>
      <c r="AI773" s="83">
        <v>0.12938554608218081</v>
      </c>
      <c r="AJ773" s="28">
        <v>-1</v>
      </c>
      <c r="AK773" s="26"/>
      <c r="AL773" s="31">
        <v>2.156425790718639E-3</v>
      </c>
      <c r="AM773" s="28">
        <v>-1</v>
      </c>
      <c r="AN773" s="26"/>
      <c r="AO773" s="83">
        <v>0.12764867683201242</v>
      </c>
      <c r="AP773" s="28">
        <v>-1</v>
      </c>
      <c r="AQ773" s="26"/>
      <c r="AR773" s="31">
        <v>2.1274779695780129E-3</v>
      </c>
      <c r="AS773" s="28">
        <v>-1</v>
      </c>
      <c r="AT773" s="26"/>
      <c r="AU773" s="26"/>
      <c r="AV773" s="26"/>
      <c r="AW773" s="26"/>
      <c r="AX773" s="26"/>
      <c r="AY773" s="31">
        <v>0.84337972119136706</v>
      </c>
      <c r="AZ773" s="26"/>
      <c r="BA773" s="26"/>
      <c r="BB773" s="32">
        <v>0.84337965091713551</v>
      </c>
      <c r="BC773" s="28">
        <v>-1</v>
      </c>
    </row>
    <row r="774" spans="1:55" x14ac:dyDescent="0.25">
      <c r="A774" s="26" t="s">
        <v>342</v>
      </c>
      <c r="B774" s="26" t="s">
        <v>235</v>
      </c>
      <c r="C774" s="26" t="s">
        <v>486</v>
      </c>
      <c r="D774" s="26"/>
      <c r="E774" s="26"/>
      <c r="F774" s="26"/>
      <c r="G774" s="26"/>
      <c r="H774" s="30">
        <v>4.9982499730902532</v>
      </c>
      <c r="I774" s="30">
        <v>4.5492841975502314</v>
      </c>
      <c r="J774" s="28">
        <v>9.8689322549201874E-2</v>
      </c>
      <c r="K774" s="30">
        <v>4.299999877844642</v>
      </c>
      <c r="L774" s="28">
        <v>0.16238374769340838</v>
      </c>
      <c r="M774" s="30">
        <v>4.1882682822775212</v>
      </c>
      <c r="N774" s="28">
        <v>0.19339298159101578</v>
      </c>
      <c r="O774" s="30">
        <v>14.79378259022508</v>
      </c>
      <c r="P774" s="30">
        <v>14.995273928877596</v>
      </c>
      <c r="Q774" s="28">
        <v>-1.3436989521377707E-2</v>
      </c>
      <c r="R774" s="30">
        <v>15.139133694423631</v>
      </c>
      <c r="S774" s="28">
        <v>-2.2811814147975864E-2</v>
      </c>
      <c r="T774" s="30">
        <v>15.41785464142129</v>
      </c>
      <c r="U774" s="28">
        <v>-4.0477230179586127E-2</v>
      </c>
      <c r="V774" s="26"/>
      <c r="W774" s="26"/>
      <c r="X774" s="77">
        <v>0.44764556206169859</v>
      </c>
      <c r="Y774" s="77">
        <v>0.15484661500255739</v>
      </c>
      <c r="Z774" s="26"/>
      <c r="AA774" s="26"/>
      <c r="AB774" s="26"/>
      <c r="AC774" s="26"/>
      <c r="AD774" s="26"/>
      <c r="AE774" s="26"/>
      <c r="AF774" s="26"/>
      <c r="AG774" s="26"/>
      <c r="AH774" s="83">
        <v>3.2822508247152085</v>
      </c>
      <c r="AI774" s="83">
        <v>3.9168743178017928</v>
      </c>
      <c r="AJ774" s="28">
        <v>-0.1620229401291447</v>
      </c>
      <c r="AK774" s="31">
        <v>0.22103766173172135</v>
      </c>
      <c r="AL774" s="31">
        <v>0.26117823725027173</v>
      </c>
      <c r="AM774" s="28">
        <v>-0.15369035315176752</v>
      </c>
      <c r="AN774" s="83">
        <v>0.4105026153532722</v>
      </c>
      <c r="AO774" s="83">
        <v>0.42718814032860397</v>
      </c>
      <c r="AP774" s="28">
        <v>-3.9058961146479484E-2</v>
      </c>
      <c r="AQ774" s="31">
        <v>2.7554232904090311E-2</v>
      </c>
      <c r="AR774" s="31">
        <v>2.848475375647944E-2</v>
      </c>
      <c r="AS774" s="28">
        <v>-3.266733005116685E-2</v>
      </c>
      <c r="AT774" s="83">
        <v>134.31953010820334</v>
      </c>
      <c r="AU774" s="31">
        <v>9.0794581635229878</v>
      </c>
      <c r="AV774" s="83">
        <v>17.732220112087479</v>
      </c>
      <c r="AW774" s="31">
        <v>1.2095790729241889</v>
      </c>
      <c r="AX774" s="31">
        <v>33.119934468964281</v>
      </c>
      <c r="AY774" s="31">
        <v>37.306952458064004</v>
      </c>
      <c r="AZ774" s="26"/>
      <c r="BA774" s="32">
        <v>86.27254931687871</v>
      </c>
      <c r="BB774" s="32">
        <v>80.87685918104188</v>
      </c>
      <c r="BC774" s="28">
        <v>6.6714882235456768E-2</v>
      </c>
    </row>
    <row r="775" spans="1:55" x14ac:dyDescent="0.25">
      <c r="A775" s="26" t="s">
        <v>342</v>
      </c>
      <c r="B775" s="26" t="s">
        <v>235</v>
      </c>
      <c r="C775" s="26" t="s">
        <v>487</v>
      </c>
      <c r="D775" s="26"/>
      <c r="E775" s="26"/>
      <c r="F775" s="26"/>
      <c r="G775" s="26"/>
      <c r="H775" s="30">
        <v>27.490628016462196</v>
      </c>
      <c r="I775" s="30">
        <v>10.715666219151743</v>
      </c>
      <c r="J775" s="28">
        <v>1.5654613958886794</v>
      </c>
      <c r="K775" s="30">
        <v>18.266222633693751</v>
      </c>
      <c r="L775" s="28">
        <v>0.50499797181674388</v>
      </c>
      <c r="M775" s="30">
        <v>32.27330916800004</v>
      </c>
      <c r="N775" s="28">
        <v>-0.1481930819873909</v>
      </c>
      <c r="O775" s="30">
        <v>49.993183173072772</v>
      </c>
      <c r="P775" s="30">
        <v>49.999999999815209</v>
      </c>
      <c r="Q775" s="28">
        <v>-1.3633653484924164E-4</v>
      </c>
      <c r="R775" s="30">
        <v>37.873790078033068</v>
      </c>
      <c r="S775" s="28">
        <v>0.31999419836434578</v>
      </c>
      <c r="T775" s="30">
        <v>45.199418110983309</v>
      </c>
      <c r="U775" s="28">
        <v>0.10605811451640335</v>
      </c>
      <c r="V775" s="26"/>
      <c r="W775" s="26"/>
      <c r="X775" s="77">
        <v>7.4849832334401376E-3</v>
      </c>
      <c r="Y775" s="77">
        <v>7.6617275853254512E-4</v>
      </c>
      <c r="Z775" s="26"/>
      <c r="AA775" s="26"/>
      <c r="AB775" s="26"/>
      <c r="AC775" s="26"/>
      <c r="AD775" s="26"/>
      <c r="AE775" s="26"/>
      <c r="AF775" s="26"/>
      <c r="AG775" s="26"/>
      <c r="AH775" s="83">
        <v>0.77140757533748627</v>
      </c>
      <c r="AI775" s="83">
        <v>0.21106546196641771</v>
      </c>
      <c r="AJ775" s="28">
        <v>2.6548261764410497</v>
      </c>
      <c r="AK775" s="31">
        <v>1.5430255214334507E-2</v>
      </c>
      <c r="AL775" s="31">
        <v>4.2213092393439547E-3</v>
      </c>
      <c r="AM775" s="28">
        <v>2.6553245307213182</v>
      </c>
      <c r="AN775" s="83">
        <v>0.41637253411108222</v>
      </c>
      <c r="AO775" s="83">
        <v>0.14057180855989607</v>
      </c>
      <c r="AP775" s="28">
        <v>1.9619917277629007</v>
      </c>
      <c r="AQ775" s="31">
        <v>8.3285847182039425E-3</v>
      </c>
      <c r="AR775" s="31">
        <v>2.811436171033509E-3</v>
      </c>
      <c r="AS775" s="28">
        <v>1.9623950933028937</v>
      </c>
      <c r="AT775" s="83">
        <v>46.124312041446359</v>
      </c>
      <c r="AU775" s="31">
        <v>0.92261202655904773</v>
      </c>
      <c r="AV775" s="83">
        <v>26.343384285644095</v>
      </c>
      <c r="AW775" s="31">
        <v>0.52693951933461491</v>
      </c>
      <c r="AX775" s="31">
        <v>0.75082466275096971</v>
      </c>
      <c r="AY775" s="31">
        <v>0.92857100609008236</v>
      </c>
      <c r="AZ775" s="26"/>
      <c r="BA775" s="32">
        <v>2.8944826999507054</v>
      </c>
      <c r="BB775" s="32">
        <v>3.8042490274161884</v>
      </c>
      <c r="BC775" s="28">
        <v>-0.23914478808012948</v>
      </c>
    </row>
    <row r="776" spans="1:55" x14ac:dyDescent="0.25">
      <c r="A776" s="26" t="s">
        <v>342</v>
      </c>
      <c r="B776" s="26" t="s">
        <v>235</v>
      </c>
      <c r="C776" s="26" t="s">
        <v>488</v>
      </c>
      <c r="D776" s="26"/>
      <c r="E776" s="26"/>
      <c r="F776" s="26"/>
      <c r="G776" s="26"/>
      <c r="H776" s="30">
        <v>3.52644281290452</v>
      </c>
      <c r="I776" s="30">
        <v>3.4559389117964638</v>
      </c>
      <c r="J776" s="28">
        <v>2.0400794952537764E-2</v>
      </c>
      <c r="K776" s="30">
        <v>3.3847255057090049</v>
      </c>
      <c r="L776" s="28">
        <v>4.1869660318534258E-2</v>
      </c>
      <c r="M776" s="30">
        <v>3.4500004796074544</v>
      </c>
      <c r="N776" s="28">
        <v>2.2157194976901374E-2</v>
      </c>
      <c r="O776" s="30">
        <v>6.8597260804040516</v>
      </c>
      <c r="P776" s="30">
        <v>6.6732758896249367</v>
      </c>
      <c r="Q776" s="28">
        <v>2.7939829532447842E-2</v>
      </c>
      <c r="R776" s="30">
        <v>6.5777098813149726</v>
      </c>
      <c r="S776" s="28">
        <v>4.2874526876016644E-2</v>
      </c>
      <c r="T776" s="30">
        <v>6.6674610709105879</v>
      </c>
      <c r="U776" s="28">
        <v>2.8836315270335085E-2</v>
      </c>
      <c r="V776" s="26"/>
      <c r="W776" s="26"/>
      <c r="X776" s="77">
        <v>5.8934408125698523</v>
      </c>
      <c r="Y776" s="77">
        <v>4.3965176097939898</v>
      </c>
      <c r="Z776" s="26"/>
      <c r="AA776" s="26"/>
      <c r="AB776" s="26"/>
      <c r="AC776" s="26"/>
      <c r="AD776" s="26"/>
      <c r="AE776" s="26"/>
      <c r="AF776" s="26"/>
      <c r="AG776" s="26"/>
      <c r="AH776" s="83">
        <v>25.529514987485459</v>
      </c>
      <c r="AI776" s="83">
        <v>33.17573558636483</v>
      </c>
      <c r="AJ776" s="28">
        <v>-0.23047629430775768</v>
      </c>
      <c r="AK776" s="31">
        <v>3.7318543534966295</v>
      </c>
      <c r="AL776" s="31">
        <v>4.9863235771359777</v>
      </c>
      <c r="AM776" s="28">
        <v>-0.25158199307231577</v>
      </c>
      <c r="AN776" s="83">
        <v>2.120942410868238</v>
      </c>
      <c r="AO776" s="83">
        <v>2.7298998155053837</v>
      </c>
      <c r="AP776" s="28">
        <v>-0.22306950649923762</v>
      </c>
      <c r="AQ776" s="31">
        <v>0.30998396344300527</v>
      </c>
      <c r="AR776" s="31">
        <v>0.41022333013511614</v>
      </c>
      <c r="AS776" s="28">
        <v>-0.24435315919037273</v>
      </c>
      <c r="AT776" s="83">
        <v>825.99993317369342</v>
      </c>
      <c r="AU776" s="31">
        <v>120.41296160983738</v>
      </c>
      <c r="AV776" s="83">
        <v>69.989151299767812</v>
      </c>
      <c r="AW776" s="31">
        <v>10.20334953923529</v>
      </c>
      <c r="AX776" s="31">
        <v>83.720142607046625</v>
      </c>
      <c r="AY776" s="31">
        <v>84.870334641154329</v>
      </c>
      <c r="AZ776" s="26"/>
      <c r="BA776" s="32">
        <v>440.16219465571515</v>
      </c>
      <c r="BB776" s="32">
        <v>415.87941372068849</v>
      </c>
      <c r="BC776" s="28">
        <v>5.8388994823714416E-2</v>
      </c>
    </row>
    <row r="777" spans="1:55" x14ac:dyDescent="0.25">
      <c r="A777" s="26" t="s">
        <v>342</v>
      </c>
      <c r="B777" s="26" t="s">
        <v>235</v>
      </c>
      <c r="C777" s="26" t="s">
        <v>489</v>
      </c>
      <c r="D777" s="26"/>
      <c r="E777" s="26"/>
      <c r="F777" s="26"/>
      <c r="G777" s="26"/>
      <c r="H777" s="30">
        <v>5.2537608131583733</v>
      </c>
      <c r="I777" s="30">
        <v>4.8450742616643536</v>
      </c>
      <c r="J777" s="28">
        <v>8.4350936522824299E-2</v>
      </c>
      <c r="K777" s="30">
        <v>4.7782402901907828</v>
      </c>
      <c r="L777" s="28">
        <v>9.9517917494392941E-2</v>
      </c>
      <c r="M777" s="30">
        <v>4.7065066791522279</v>
      </c>
      <c r="N777" s="28">
        <v>0.11627607720822804</v>
      </c>
      <c r="O777" s="30">
        <v>15.383744416225898</v>
      </c>
      <c r="P777" s="30">
        <v>14.400601878845421</v>
      </c>
      <c r="Q777" s="28">
        <v>6.8270933788171714E-2</v>
      </c>
      <c r="R777" s="30">
        <v>14.321760426533405</v>
      </c>
      <c r="S777" s="28">
        <v>7.4151777300016403E-2</v>
      </c>
      <c r="T777" s="30">
        <v>14.235418977949022</v>
      </c>
      <c r="U777" s="28">
        <v>8.0666781923008898E-2</v>
      </c>
      <c r="V777" s="26"/>
      <c r="W777" s="26"/>
      <c r="X777" s="77">
        <v>3.8920138754214659</v>
      </c>
      <c r="Y777" s="77">
        <v>1.2946697137205565</v>
      </c>
      <c r="Z777" s="26"/>
      <c r="AA777" s="26"/>
      <c r="AB777" s="26"/>
      <c r="AC777" s="26"/>
      <c r="AD777" s="26"/>
      <c r="AE777" s="26"/>
      <c r="AF777" s="26"/>
      <c r="AG777" s="26"/>
      <c r="AH777" s="83">
        <v>20.862566657441466</v>
      </c>
      <c r="AI777" s="83">
        <v>21.980984941410551</v>
      </c>
      <c r="AJ777" s="28">
        <v>-5.0881172383775555E-2</v>
      </c>
      <c r="AK777" s="31">
        <v>1.3582528907798337</v>
      </c>
      <c r="AL777" s="31">
        <v>1.5243756690365642</v>
      </c>
      <c r="AM777" s="28">
        <v>-0.10897758448330745</v>
      </c>
      <c r="AN777" s="83">
        <v>1.7473248565413693</v>
      </c>
      <c r="AO777" s="83">
        <v>1.8369840642229402</v>
      </c>
      <c r="AP777" s="28">
        <v>-4.8807830959327121E-2</v>
      </c>
      <c r="AQ777" s="31">
        <v>0.11386367419886133</v>
      </c>
      <c r="AR777" s="31">
        <v>0.12736153521124607</v>
      </c>
      <c r="AS777" s="28">
        <v>-0.10598067140127311</v>
      </c>
      <c r="AT777" s="83">
        <v>751.05787782201617</v>
      </c>
      <c r="AU777" s="31">
        <v>48.821525988812134</v>
      </c>
      <c r="AV777" s="83">
        <v>66.796434854137871</v>
      </c>
      <c r="AW777" s="31">
        <v>4.3416972278356365</v>
      </c>
      <c r="AX777" s="31">
        <v>63.842750543349034</v>
      </c>
      <c r="AY777" s="31">
        <v>63.959013321346106</v>
      </c>
      <c r="AZ777" s="26"/>
      <c r="BA777" s="32">
        <v>144.88066881966816</v>
      </c>
      <c r="BB777" s="32">
        <v>143.45914819439028</v>
      </c>
      <c r="BC777" s="28">
        <v>9.9088879529082869E-3</v>
      </c>
    </row>
    <row r="778" spans="1:55" x14ac:dyDescent="0.25">
      <c r="A778" s="26" t="s">
        <v>342</v>
      </c>
      <c r="B778" s="26" t="s">
        <v>235</v>
      </c>
      <c r="C778" s="26" t="s">
        <v>490</v>
      </c>
      <c r="D778" s="26"/>
      <c r="E778" s="26"/>
      <c r="F778" s="26"/>
      <c r="G778" s="26"/>
      <c r="H778" s="30">
        <v>2.9184234180355055</v>
      </c>
      <c r="I778" s="30">
        <v>2.9367429709480439</v>
      </c>
      <c r="J778" s="28">
        <v>-6.238051165446205E-3</v>
      </c>
      <c r="K778" s="30">
        <v>2.8139037611501574</v>
      </c>
      <c r="L778" s="28">
        <v>3.7144005537213788E-2</v>
      </c>
      <c r="M778" s="30">
        <v>2.842635377052745</v>
      </c>
      <c r="N778" s="28">
        <v>2.666118968143491E-2</v>
      </c>
      <c r="O778" s="30">
        <v>4.6466270640712679</v>
      </c>
      <c r="P778" s="30">
        <v>3.5258585189945322</v>
      </c>
      <c r="Q778" s="28">
        <v>0.31787110544536112</v>
      </c>
      <c r="R778" s="30">
        <v>3.365537703498843</v>
      </c>
      <c r="S778" s="28">
        <v>0.38064923748754709</v>
      </c>
      <c r="T778" s="30">
        <v>3.2673948920096603</v>
      </c>
      <c r="U778" s="28">
        <v>0.42211982868507519</v>
      </c>
      <c r="V778" s="26"/>
      <c r="W778" s="26"/>
      <c r="X778" s="77">
        <v>50.870173334235055</v>
      </c>
      <c r="Y778" s="77">
        <v>56.023735704578343</v>
      </c>
      <c r="Z778" s="26"/>
      <c r="AA778" s="26"/>
      <c r="AB778" s="26"/>
      <c r="AC778" s="26"/>
      <c r="AD778" s="26"/>
      <c r="AE778" s="26"/>
      <c r="AF778" s="26"/>
      <c r="AG778" s="26"/>
      <c r="AH778" s="83">
        <v>210.76202847645445</v>
      </c>
      <c r="AI778" s="83">
        <v>228.91197750683423</v>
      </c>
      <c r="AJ778" s="28">
        <v>-7.928789584563313E-2</v>
      </c>
      <c r="AK778" s="31">
        <v>44.723734281926767</v>
      </c>
      <c r="AL778" s="31">
        <v>64.9513574192992</v>
      </c>
      <c r="AM778" s="28">
        <v>-0.31142725789072018</v>
      </c>
      <c r="AN778" s="83">
        <v>17.283583771796483</v>
      </c>
      <c r="AO778" s="83">
        <v>18.865223352031524</v>
      </c>
      <c r="AP778" s="28">
        <v>-8.383890032580614E-2</v>
      </c>
      <c r="AQ778" s="31">
        <v>3.6690186084245648</v>
      </c>
      <c r="AR778" s="31">
        <v>5.3497795399098216</v>
      </c>
      <c r="AS778" s="28">
        <v>-0.31417386809056969</v>
      </c>
      <c r="AT778" s="83">
        <v>6148.7184851573502</v>
      </c>
      <c r="AU778" s="31">
        <v>1323.2648973920418</v>
      </c>
      <c r="AV778" s="83">
        <v>512.79412081647536</v>
      </c>
      <c r="AW778" s="31">
        <v>110.3563377796123</v>
      </c>
      <c r="AX778" s="31">
        <v>94.840447883489148</v>
      </c>
      <c r="AY778" s="31">
        <v>94.893458594019819</v>
      </c>
      <c r="AZ778" s="26"/>
      <c r="BA778" s="32">
        <v>876.48480959522658</v>
      </c>
      <c r="BB778" s="32">
        <v>831.86684592024744</v>
      </c>
      <c r="BC778" s="28">
        <v>5.363594413432933E-2</v>
      </c>
    </row>
    <row r="779" spans="1:55" x14ac:dyDescent="0.25">
      <c r="A779" s="26" t="s">
        <v>342</v>
      </c>
      <c r="B779" s="26" t="s">
        <v>235</v>
      </c>
      <c r="C779" s="26" t="s">
        <v>491</v>
      </c>
      <c r="D779" s="26"/>
      <c r="E779" s="26"/>
      <c r="F779" s="26"/>
      <c r="G779" s="26"/>
      <c r="H779" s="30">
        <v>6.0847475234464996</v>
      </c>
      <c r="I779" s="30">
        <v>4.0337997145026749</v>
      </c>
      <c r="J779" s="28">
        <v>0.5084406649071036</v>
      </c>
      <c r="K779" s="30">
        <v>2.8504399768064848</v>
      </c>
      <c r="L779" s="28">
        <v>1.1346695853822537</v>
      </c>
      <c r="M779" s="30">
        <v>2.904279533959222</v>
      </c>
      <c r="N779" s="28">
        <v>1.0950970635913773</v>
      </c>
      <c r="O779" s="30">
        <v>8.990147321716389</v>
      </c>
      <c r="P779" s="30">
        <v>8.991380271566543</v>
      </c>
      <c r="Q779" s="28">
        <v>-1.3712575966261212E-4</v>
      </c>
      <c r="R779" s="30">
        <v>6.5010873651216299</v>
      </c>
      <c r="S779" s="28">
        <v>0.38286825215556702</v>
      </c>
      <c r="T779" s="30">
        <v>6.6767077808210926</v>
      </c>
      <c r="U779" s="28">
        <v>0.3464940531830184</v>
      </c>
      <c r="V779" s="26"/>
      <c r="W779" s="26"/>
      <c r="X779" s="77">
        <v>1.2425398317500009E-3</v>
      </c>
      <c r="Y779" s="77">
        <v>7.0727804287270667E-4</v>
      </c>
      <c r="Z779" s="26"/>
      <c r="AA779" s="26"/>
      <c r="AB779" s="26"/>
      <c r="AC779" s="26"/>
      <c r="AD779" s="26"/>
      <c r="AE779" s="26"/>
      <c r="AF779" s="26"/>
      <c r="AG779" s="26"/>
      <c r="AH779" s="83">
        <v>8.1392019700349691E-2</v>
      </c>
      <c r="AI779" s="83">
        <v>0.17392804411582818</v>
      </c>
      <c r="AJ779" s="28">
        <v>-0.53203625031196067</v>
      </c>
      <c r="AK779" s="31">
        <v>9.0534689574820471E-3</v>
      </c>
      <c r="AL779" s="31">
        <v>1.9343864775227128E-2</v>
      </c>
      <c r="AM779" s="28">
        <v>-0.5319720716267391</v>
      </c>
      <c r="AN779" s="83">
        <v>8.0307605919743411E-2</v>
      </c>
      <c r="AO779" s="83">
        <v>0.12273203302291641</v>
      </c>
      <c r="AP779" s="28">
        <v>-0.34566710954141489</v>
      </c>
      <c r="AQ779" s="31">
        <v>8.9328359769602923E-3</v>
      </c>
      <c r="AR779" s="31">
        <v>1.3649983011920726E-2</v>
      </c>
      <c r="AS779" s="28">
        <v>-0.34557896744932809</v>
      </c>
      <c r="AT779" s="83">
        <v>5.1045578536963303</v>
      </c>
      <c r="AU779" s="31">
        <v>0.56779468356051077</v>
      </c>
      <c r="AV779" s="83">
        <v>5.0671304963165511</v>
      </c>
      <c r="AW779" s="31">
        <v>0.56366676225746482</v>
      </c>
      <c r="AX779" s="31">
        <v>0.90614365266941599</v>
      </c>
      <c r="AY779" s="31">
        <v>0.89217317829546317</v>
      </c>
      <c r="AZ779" s="26"/>
      <c r="BA779" s="32">
        <v>4.5539946910853137</v>
      </c>
      <c r="BB779" s="32">
        <v>4.4904168088189973</v>
      </c>
      <c r="BC779" s="28">
        <v>1.4158570345062857E-2</v>
      </c>
    </row>
    <row r="780" spans="1:55" x14ac:dyDescent="0.25">
      <c r="A780" s="26" t="s">
        <v>342</v>
      </c>
      <c r="B780" s="26" t="s">
        <v>236</v>
      </c>
      <c r="C780" s="26" t="s">
        <v>256</v>
      </c>
      <c r="D780" s="27">
        <v>159877579.31444672</v>
      </c>
      <c r="E780" s="45">
        <v>13759573.835856717</v>
      </c>
      <c r="F780" s="29">
        <v>78008234.355626583</v>
      </c>
      <c r="G780" s="29">
        <v>8681740.0761145279</v>
      </c>
      <c r="H780" s="30">
        <v>2.4267985015582401</v>
      </c>
      <c r="I780" s="30">
        <v>2.2522099288101107</v>
      </c>
      <c r="J780" s="28">
        <v>7.7518783002776342E-2</v>
      </c>
      <c r="K780" s="30">
        <v>2.2236064342074573</v>
      </c>
      <c r="L780" s="28">
        <v>9.1379510431757197E-2</v>
      </c>
      <c r="M780" s="30">
        <v>2.2632506929106597</v>
      </c>
      <c r="N780" s="28">
        <v>7.2262347763715581E-2</v>
      </c>
      <c r="O780" s="30">
        <v>2.0029669438537407</v>
      </c>
      <c r="P780" s="30">
        <v>1.8706860880850551</v>
      </c>
      <c r="Q780" s="28">
        <v>7.0712481699212376E-2</v>
      </c>
      <c r="R780" s="30">
        <v>1.8164479544547882</v>
      </c>
      <c r="S780" s="28">
        <v>0.10268336559906374</v>
      </c>
      <c r="T780" s="30">
        <v>1.8424016538438273</v>
      </c>
      <c r="U780" s="28">
        <v>8.7149992334692047E-2</v>
      </c>
      <c r="V780" s="26"/>
      <c r="W780" s="26"/>
      <c r="X780" s="26"/>
      <c r="Y780" s="26"/>
      <c r="Z780" s="49">
        <v>25.263885454976503</v>
      </c>
      <c r="AA780" s="49">
        <v>24.534884776294295</v>
      </c>
      <c r="AB780" s="49">
        <v>0.7290006786822083</v>
      </c>
      <c r="AC780" s="49">
        <v>24.500499225613371</v>
      </c>
      <c r="AD780" s="49">
        <v>24.219278693356699</v>
      </c>
      <c r="AE780" s="26"/>
      <c r="AF780" s="49">
        <v>7.9243258635703295</v>
      </c>
      <c r="AG780" s="49">
        <v>10.014699084898741</v>
      </c>
      <c r="AH780" s="83">
        <v>16927.267339681373</v>
      </c>
      <c r="AI780" s="83">
        <v>16560.920382983644</v>
      </c>
      <c r="AJ780" s="28">
        <v>2.212117130121288E-2</v>
      </c>
      <c r="AK780" s="31">
        <v>8342.7702407205452</v>
      </c>
      <c r="AL780" s="31">
        <v>8680.3341122693255</v>
      </c>
      <c r="AM780" s="28">
        <v>-3.8888350054595996E-2</v>
      </c>
      <c r="AN780" s="83">
        <v>1403.6221269125647</v>
      </c>
      <c r="AO780" s="83">
        <v>1345.5972867997866</v>
      </c>
      <c r="AP780" s="28">
        <v>4.3121995475167499E-2</v>
      </c>
      <c r="AQ780" s="31">
        <v>693.31354340127939</v>
      </c>
      <c r="AR780" s="31">
        <v>706.49669636100646</v>
      </c>
      <c r="AS780" s="28">
        <v>-1.8659893284187028E-2</v>
      </c>
      <c r="AT780" s="83">
        <v>342462.51504072867</v>
      </c>
      <c r="AU780" s="31">
        <v>170977.61702538392</v>
      </c>
      <c r="AV780" s="83">
        <v>31749.821493572366</v>
      </c>
      <c r="AW780" s="31">
        <v>15852.540333487617</v>
      </c>
      <c r="AX780" s="31">
        <v>96.254014569836741</v>
      </c>
      <c r="AY780" s="31">
        <v>96.484898928730601</v>
      </c>
      <c r="AZ780" s="26"/>
      <c r="BA780" s="32">
        <v>96975.852105180107</v>
      </c>
      <c r="BB780" s="32">
        <v>99887.409370407477</v>
      </c>
      <c r="BC780" s="28">
        <v>-2.9148391009227073E-2</v>
      </c>
    </row>
    <row r="781" spans="1:55" x14ac:dyDescent="0.25">
      <c r="A781" s="26" t="s">
        <v>342</v>
      </c>
      <c r="B781" s="26" t="s">
        <v>236</v>
      </c>
      <c r="C781" s="26" t="s">
        <v>404</v>
      </c>
      <c r="D781" s="27">
        <v>82724669.874843508</v>
      </c>
      <c r="E781" s="45">
        <v>3545145.9153901855</v>
      </c>
      <c r="F781" s="29">
        <v>38628214.070640534</v>
      </c>
      <c r="G781" s="29">
        <v>2807532.6044214382</v>
      </c>
      <c r="H781" s="30">
        <v>2.1079760143105122</v>
      </c>
      <c r="I781" s="30">
        <v>2.0488439616467948</v>
      </c>
      <c r="J781" s="28">
        <v>2.8861179167684839E-2</v>
      </c>
      <c r="K781" s="30">
        <v>2.0531668583423808</v>
      </c>
      <c r="L781" s="28">
        <v>2.6694935068444191E-2</v>
      </c>
      <c r="M781" s="30">
        <v>2.0385523453748453</v>
      </c>
      <c r="N781" s="28">
        <v>3.4055377137201436E-2</v>
      </c>
      <c r="O781" s="30">
        <v>2.0820142681815126</v>
      </c>
      <c r="P781" s="30">
        <v>2.0210050521658944</v>
      </c>
      <c r="Q781" s="28">
        <v>3.0187562346880369E-2</v>
      </c>
      <c r="R781" s="30">
        <v>2.0010030452082543</v>
      </c>
      <c r="S781" s="28">
        <v>4.0485307189938334E-2</v>
      </c>
      <c r="T781" s="30">
        <v>2.0408198563115092</v>
      </c>
      <c r="U781" s="28">
        <v>2.0185226904081782E-2</v>
      </c>
      <c r="V781" s="26"/>
      <c r="W781" s="26"/>
      <c r="X781" s="26"/>
      <c r="Y781" s="26"/>
      <c r="Z781" s="49">
        <v>18.062172927123672</v>
      </c>
      <c r="AA781" s="49">
        <v>16.496265369383256</v>
      </c>
      <c r="AB781" s="49">
        <v>1.5659075577404167</v>
      </c>
      <c r="AC781" s="49">
        <v>19.809984208345284</v>
      </c>
      <c r="AD781" s="49">
        <v>17.711467557715437</v>
      </c>
      <c r="AE781" s="26"/>
      <c r="AF781" s="49">
        <v>4.1093699840628597</v>
      </c>
      <c r="AG781" s="49">
        <v>6.775629329038126</v>
      </c>
      <c r="AH781" s="83">
        <v>8506.8837751320134</v>
      </c>
      <c r="AI781" s="83">
        <v>8793.833102232049</v>
      </c>
      <c r="AJ781" s="28">
        <v>-3.2630745178368482E-2</v>
      </c>
      <c r="AK781" s="31">
        <v>4063.2535106154014</v>
      </c>
      <c r="AL781" s="31">
        <v>4320.5130561406868</v>
      </c>
      <c r="AM781" s="28">
        <v>-5.9543749129434026E-2</v>
      </c>
      <c r="AN781" s="83">
        <v>707.18906753980866</v>
      </c>
      <c r="AO781" s="83">
        <v>715.09246102173552</v>
      </c>
      <c r="AP781" s="28">
        <v>-1.1052267941175552E-2</v>
      </c>
      <c r="AQ781" s="31">
        <v>338.45590099568392</v>
      </c>
      <c r="AR781" s="31">
        <v>351.59126926662429</v>
      </c>
      <c r="AS781" s="28">
        <v>-3.7359768057776639E-2</v>
      </c>
      <c r="AT781" s="83">
        <v>210597.52657802551</v>
      </c>
      <c r="AU781" s="31">
        <v>101150.85655102981</v>
      </c>
      <c r="AV781" s="83">
        <v>18361.545955427693</v>
      </c>
      <c r="AW781" s="31">
        <v>8819.1754092972587</v>
      </c>
      <c r="AX781" s="31">
        <v>93.93664993078778</v>
      </c>
      <c r="AY781" s="31">
        <v>95.352641896102611</v>
      </c>
      <c r="AZ781" s="26"/>
      <c r="BA781" s="32">
        <v>54937.360333221877</v>
      </c>
      <c r="BB781" s="32">
        <v>56072.509048637512</v>
      </c>
      <c r="BC781" s="28">
        <v>-2.0244300365282433E-2</v>
      </c>
    </row>
    <row r="782" spans="1:55" x14ac:dyDescent="0.25">
      <c r="A782" s="26" t="s">
        <v>342</v>
      </c>
      <c r="B782" s="26" t="s">
        <v>236</v>
      </c>
      <c r="C782" s="26" t="s">
        <v>403</v>
      </c>
      <c r="D782" s="27">
        <v>3593308.476174979</v>
      </c>
      <c r="E782" s="45">
        <v>19370.693820487078</v>
      </c>
      <c r="F782" s="29">
        <v>724483.50426140265</v>
      </c>
      <c r="G782" s="29">
        <v>7734.6494348419928</v>
      </c>
      <c r="H782" s="30">
        <v>3.0100575924105502</v>
      </c>
      <c r="I782" s="30">
        <v>2.9661652594536632</v>
      </c>
      <c r="J782" s="28">
        <v>1.479766942081019E-2</v>
      </c>
      <c r="K782" s="30">
        <v>2.806674784185812</v>
      </c>
      <c r="L782" s="28">
        <v>7.246397387068039E-2</v>
      </c>
      <c r="M782" s="30">
        <v>2.7412041924307244</v>
      </c>
      <c r="N782" s="28">
        <v>9.8078574635997368E-2</v>
      </c>
      <c r="O782" s="30">
        <v>4.9338836407682951</v>
      </c>
      <c r="P782" s="30">
        <v>4.7641854979211917</v>
      </c>
      <c r="Q782" s="28">
        <v>3.561954985194208E-2</v>
      </c>
      <c r="R782" s="30">
        <v>4.7700203409065818</v>
      </c>
      <c r="S782" s="28">
        <v>3.4352746560944385E-2</v>
      </c>
      <c r="T782" s="30">
        <v>4.6937947340374544</v>
      </c>
      <c r="U782" s="28">
        <v>5.1150278257763478E-2</v>
      </c>
      <c r="V782" s="26"/>
      <c r="W782" s="26"/>
      <c r="X782" s="77">
        <v>100</v>
      </c>
      <c r="Y782" s="77">
        <v>100.00000000000003</v>
      </c>
      <c r="Z782" s="49">
        <v>5.9877813492804162</v>
      </c>
      <c r="AA782" s="49">
        <v>6.149639168312131</v>
      </c>
      <c r="AB782" s="49">
        <v>-0.16185781903171481</v>
      </c>
      <c r="AC782" s="49">
        <v>6.5152582973037623</v>
      </c>
      <c r="AD782" s="49">
        <v>7.0770468144410179</v>
      </c>
      <c r="AE782" s="26"/>
      <c r="AF782" s="49">
        <v>0.53618638437000721</v>
      </c>
      <c r="AG782" s="49">
        <v>1.0563312853959443</v>
      </c>
      <c r="AH782" s="83">
        <v>375.90746276362398</v>
      </c>
      <c r="AI782" s="83">
        <v>414.99041765858527</v>
      </c>
      <c r="AJ782" s="28">
        <v>-9.4177969494984914E-2</v>
      </c>
      <c r="AK782" s="31">
        <v>75.853668541720381</v>
      </c>
      <c r="AL782" s="31">
        <v>86.436740681305281</v>
      </c>
      <c r="AM782" s="28">
        <v>-0.12243719575920832</v>
      </c>
      <c r="AN782" s="83">
        <v>31.035785400380277</v>
      </c>
      <c r="AO782" s="83">
        <v>33.934413631847036</v>
      </c>
      <c r="AP782" s="28">
        <v>-8.5418544811584174E-2</v>
      </c>
      <c r="AQ782" s="31">
        <v>6.266996611189847</v>
      </c>
      <c r="AR782" s="31">
        <v>7.0842944243663419</v>
      </c>
      <c r="AS782" s="28">
        <v>-0.11536756721536154</v>
      </c>
      <c r="AT782" s="83">
        <v>10579.614261755976</v>
      </c>
      <c r="AU782" s="31">
        <v>2144.2772128506335</v>
      </c>
      <c r="AV782" s="83">
        <v>882.1754156629396</v>
      </c>
      <c r="AW782" s="31">
        <v>178.79862683788406</v>
      </c>
      <c r="AX782" s="31">
        <v>90.381382577190962</v>
      </c>
      <c r="AY782" s="31">
        <v>90.452921338087293</v>
      </c>
      <c r="AZ782" s="26"/>
      <c r="BA782" s="32">
        <v>1877.242174439634</v>
      </c>
      <c r="BB782" s="32">
        <v>1816.9059281937034</v>
      </c>
      <c r="BC782" s="28">
        <v>3.3208238968054089E-2</v>
      </c>
    </row>
    <row r="783" spans="1:55" x14ac:dyDescent="0.25">
      <c r="A783" s="26" t="s">
        <v>342</v>
      </c>
      <c r="B783" s="26" t="s">
        <v>236</v>
      </c>
      <c r="C783" s="26" t="s">
        <v>399</v>
      </c>
      <c r="D783" s="27">
        <v>1799509.593152232</v>
      </c>
      <c r="E783" s="45">
        <v>12023.545933903566</v>
      </c>
      <c r="F783" s="29">
        <v>406395.42780526163</v>
      </c>
      <c r="G783" s="29">
        <v>5290.2809817448315</v>
      </c>
      <c r="H783" s="30">
        <v>2.7973470164725498</v>
      </c>
      <c r="I783" s="30">
        <v>2.7762801448152956</v>
      </c>
      <c r="J783" s="28">
        <v>7.5881649395492653E-3</v>
      </c>
      <c r="K783" s="30">
        <v>2.6764830770135855</v>
      </c>
      <c r="L783" s="28">
        <v>4.515774469002961E-2</v>
      </c>
      <c r="M783" s="30">
        <v>2.6179102680186777</v>
      </c>
      <c r="N783" s="28">
        <v>6.8541978174704934E-2</v>
      </c>
      <c r="O783" s="30">
        <v>4.4002818179519743</v>
      </c>
      <c r="P783" s="30">
        <v>4.2818564976527345</v>
      </c>
      <c r="Q783" s="28">
        <v>2.7657470623819184E-2</v>
      </c>
      <c r="R783" s="30">
        <v>4.3244254241941569</v>
      </c>
      <c r="S783" s="28">
        <v>1.7541380950500028E-2</v>
      </c>
      <c r="T783" s="30">
        <v>4.3366663482960934</v>
      </c>
      <c r="U783" s="28">
        <v>1.4669210067515523E-2</v>
      </c>
      <c r="V783" s="26"/>
      <c r="W783" s="26"/>
      <c r="X783" s="26"/>
      <c r="Y783" s="26"/>
      <c r="Z783" s="49">
        <v>6.2543815718676443</v>
      </c>
      <c r="AA783" s="49">
        <v>7.5321666721767393</v>
      </c>
      <c r="AB783" s="49">
        <v>-1.277785100309095</v>
      </c>
      <c r="AC783" s="49">
        <v>6.9440503690077131</v>
      </c>
      <c r="AD783" s="49">
        <v>8.4712674381964224</v>
      </c>
      <c r="AE783" s="26"/>
      <c r="AF783" s="49">
        <v>0.66372210778153828</v>
      </c>
      <c r="AG783" s="49">
        <v>1.2850290570766112</v>
      </c>
      <c r="AH783" s="83">
        <v>186.99735370360912</v>
      </c>
      <c r="AI783" s="83">
        <v>210.12655325906999</v>
      </c>
      <c r="AJ783" s="28">
        <v>-0.11007271188113163</v>
      </c>
      <c r="AK783" s="31">
        <v>42.493356816207303</v>
      </c>
      <c r="AL783" s="31">
        <v>48.949742061822221</v>
      </c>
      <c r="AM783" s="28">
        <v>-0.13189824856402052</v>
      </c>
      <c r="AN783" s="83">
        <v>15.432876268063598</v>
      </c>
      <c r="AO783" s="83">
        <v>17.140280635251823</v>
      </c>
      <c r="AP783" s="28">
        <v>-9.9613559633129081E-2</v>
      </c>
      <c r="AQ783" s="31">
        <v>3.5078861404897865</v>
      </c>
      <c r="AR783" s="31">
        <v>3.9949605133007693</v>
      </c>
      <c r="AS783" s="28">
        <v>-0.12192219952846185</v>
      </c>
      <c r="AT783" s="83">
        <v>5305.0162862768975</v>
      </c>
      <c r="AU783" s="31">
        <v>1205.6083009578724</v>
      </c>
      <c r="AV783" s="83">
        <v>442.35501383160744</v>
      </c>
      <c r="AW783" s="31">
        <v>100.52837813518458</v>
      </c>
      <c r="AX783" s="31">
        <v>90.381382577190962</v>
      </c>
      <c r="AY783" s="31">
        <v>90.093179047003474</v>
      </c>
      <c r="AZ783" s="26"/>
      <c r="BA783" s="32">
        <v>868.58148905639416</v>
      </c>
      <c r="BB783" s="32">
        <v>823.14592125867762</v>
      </c>
      <c r="BC783" s="28">
        <v>5.5197464537321321E-2</v>
      </c>
    </row>
    <row r="784" spans="1:55" x14ac:dyDescent="0.25">
      <c r="A784" s="26" t="s">
        <v>342</v>
      </c>
      <c r="B784" s="26" t="s">
        <v>236</v>
      </c>
      <c r="C784" s="26" t="s">
        <v>400</v>
      </c>
      <c r="D784" s="27">
        <v>1500458.1766083613</v>
      </c>
      <c r="E784" s="45">
        <v>5914.2614652485681</v>
      </c>
      <c r="F784" s="29">
        <v>284038.93044629245</v>
      </c>
      <c r="G784" s="29">
        <v>2190.9263838023799</v>
      </c>
      <c r="H784" s="30">
        <v>3.2329088737709082</v>
      </c>
      <c r="I784" s="30">
        <v>3.2140399121210055</v>
      </c>
      <c r="J784" s="28">
        <v>5.8707925743992154E-3</v>
      </c>
      <c r="K784" s="30">
        <v>2.9316811618523761</v>
      </c>
      <c r="L784" s="28">
        <v>0.10274913787971472</v>
      </c>
      <c r="M784" s="30">
        <v>2.8515605208256742</v>
      </c>
      <c r="N784" s="28">
        <v>0.13373321385260795</v>
      </c>
      <c r="O784" s="30">
        <v>5.2628068041405882</v>
      </c>
      <c r="P784" s="30">
        <v>5.1159935281669471</v>
      </c>
      <c r="Q784" s="28">
        <v>2.8696923709018864E-2</v>
      </c>
      <c r="R784" s="30">
        <v>5.0049098463178971</v>
      </c>
      <c r="S784" s="28">
        <v>5.152879187472785E-2</v>
      </c>
      <c r="T784" s="30">
        <v>4.8919393534683548</v>
      </c>
      <c r="U784" s="28">
        <v>7.5811947752232586E-2</v>
      </c>
      <c r="V784" s="26"/>
      <c r="W784" s="26"/>
      <c r="X784" s="26"/>
      <c r="Y784" s="26"/>
      <c r="Z784" s="49">
        <v>5.038995107191667</v>
      </c>
      <c r="AA784" s="49">
        <v>5.1286729947094551</v>
      </c>
      <c r="AB784" s="49">
        <v>-8.9677887517788157E-2</v>
      </c>
      <c r="AC784" s="49">
        <v>5.2370415155529857</v>
      </c>
      <c r="AD784" s="49">
        <v>5.6804131797676041</v>
      </c>
      <c r="AE784" s="26"/>
      <c r="AF784" s="49">
        <v>0.39261614961648439</v>
      </c>
      <c r="AG784" s="49">
        <v>0.76544299328735166</v>
      </c>
      <c r="AH784" s="83">
        <v>158.18273882033171</v>
      </c>
      <c r="AI784" s="83">
        <v>177.85421013791014</v>
      </c>
      <c r="AJ784" s="28">
        <v>-0.11060447375592042</v>
      </c>
      <c r="AK784" s="31">
        <v>29.886637011189379</v>
      </c>
      <c r="AL784" s="31">
        <v>34.505614911465948</v>
      </c>
      <c r="AM784" s="28">
        <v>-0.13386163127734085</v>
      </c>
      <c r="AN784" s="83">
        <v>13.055553045826297</v>
      </c>
      <c r="AO784" s="83">
        <v>14.404057481090318</v>
      </c>
      <c r="AP784" s="28">
        <v>-9.3619762142322774E-2</v>
      </c>
      <c r="AQ784" s="31">
        <v>2.467961288659926</v>
      </c>
      <c r="AR784" s="31">
        <v>2.795586107509767</v>
      </c>
      <c r="AS784" s="28">
        <v>-0.11719360672516732</v>
      </c>
      <c r="AT784" s="83">
        <v>4427.144731854336</v>
      </c>
      <c r="AU784" s="31">
        <v>841.21361406829817</v>
      </c>
      <c r="AV784" s="83">
        <v>370.26472682683453</v>
      </c>
      <c r="AW784" s="31">
        <v>70.354470002787721</v>
      </c>
      <c r="AX784" s="31">
        <v>90.278054090163977</v>
      </c>
      <c r="AY784" s="31">
        <v>89.446762116959391</v>
      </c>
      <c r="AZ784" s="26"/>
      <c r="BA784" s="32">
        <v>795.87393577733394</v>
      </c>
      <c r="BB784" s="32">
        <v>734.44386773140877</v>
      </c>
      <c r="BC784" s="28">
        <v>8.3641610672948757E-2</v>
      </c>
    </row>
    <row r="785" spans="1:55" x14ac:dyDescent="0.25">
      <c r="A785" s="26" t="s">
        <v>342</v>
      </c>
      <c r="B785" s="26" t="s">
        <v>236</v>
      </c>
      <c r="C785" s="26" t="s">
        <v>161</v>
      </c>
      <c r="D785" s="27">
        <v>293340.70641438587</v>
      </c>
      <c r="E785" s="45">
        <v>1432.8864213349457</v>
      </c>
      <c r="F785" s="29">
        <v>34049.14600984846</v>
      </c>
      <c r="G785" s="29">
        <v>253.44206929478298</v>
      </c>
      <c r="H785" s="30">
        <v>3.4013614172525188</v>
      </c>
      <c r="I785" s="30">
        <v>3.0519938717662352</v>
      </c>
      <c r="J785" s="28">
        <v>0.11447190268573487</v>
      </c>
      <c r="K785" s="30">
        <v>3.0684523157517751</v>
      </c>
      <c r="L785" s="28">
        <v>0.10849414207669722</v>
      </c>
      <c r="M785" s="30">
        <v>3.4789480191537039</v>
      </c>
      <c r="N785" s="28">
        <v>-2.2301742214607428E-2</v>
      </c>
      <c r="O785" s="30">
        <v>8.5933338952622655</v>
      </c>
      <c r="P785" s="30">
        <v>7.567192126751805</v>
      </c>
      <c r="Q785" s="28">
        <v>0.13560403268774002</v>
      </c>
      <c r="R785" s="30">
        <v>7.8665903750798067</v>
      </c>
      <c r="S785" s="28">
        <v>9.2383546813963352E-2</v>
      </c>
      <c r="T785" s="30">
        <v>11.35307239340912</v>
      </c>
      <c r="U785" s="28">
        <v>-0.24308296490287376</v>
      </c>
      <c r="V785" s="26"/>
      <c r="W785" s="26"/>
      <c r="X785" s="26"/>
      <c r="Y785" s="26"/>
      <c r="Z785" s="49">
        <v>9.1979410433639579</v>
      </c>
      <c r="AA785" s="49">
        <v>2.5880541105250181</v>
      </c>
      <c r="AB785" s="49">
        <v>6.6098869328389398</v>
      </c>
      <c r="AC785" s="49">
        <v>12.034848773678968</v>
      </c>
      <c r="AD785" s="49">
        <v>2.099411895827044</v>
      </c>
      <c r="AE785" s="26"/>
      <c r="AF785" s="49">
        <v>0.48609728149342823</v>
      </c>
      <c r="AG785" s="49">
        <v>0.73884241244432991</v>
      </c>
      <c r="AH785" s="83">
        <v>32.813794769880417</v>
      </c>
      <c r="AI785" s="83">
        <v>33.25864566584012</v>
      </c>
      <c r="AJ785" s="28">
        <v>-1.3375496417661073E-2</v>
      </c>
      <c r="AK785" s="31">
        <v>3.6842029577783557</v>
      </c>
      <c r="AL785" s="31">
        <v>4.1592834733292365</v>
      </c>
      <c r="AM785" s="28">
        <v>-0.1142217207837026</v>
      </c>
      <c r="AN785" s="83">
        <v>2.8937333778045864</v>
      </c>
      <c r="AO785" s="83">
        <v>2.9632656386660234</v>
      </c>
      <c r="AP785" s="28">
        <v>-2.3464741045874801E-2</v>
      </c>
      <c r="AQ785" s="31">
        <v>0.32568265671845631</v>
      </c>
      <c r="AR785" s="31">
        <v>0.37927829899646259</v>
      </c>
      <c r="AS785" s="28">
        <v>-0.14130954083008623</v>
      </c>
      <c r="AT785" s="83">
        <v>1073.6743341732968</v>
      </c>
      <c r="AU785" s="31">
        <v>124.94269945279825</v>
      </c>
      <c r="AV785" s="83">
        <v>99.203398790321032</v>
      </c>
      <c r="AW785" s="31">
        <v>11.550353470757374</v>
      </c>
      <c r="AX785" s="31">
        <v>72.776866784971773</v>
      </c>
      <c r="AY785" s="31">
        <v>71.923043197332007</v>
      </c>
      <c r="AZ785" s="26"/>
      <c r="BA785" s="32">
        <v>212.78674960590595</v>
      </c>
      <c r="BB785" s="32">
        <v>259.31613920361667</v>
      </c>
      <c r="BC785" s="28">
        <v>-0.17943113660648613</v>
      </c>
    </row>
    <row r="786" spans="1:55" x14ac:dyDescent="0.25">
      <c r="A786" s="26" t="s">
        <v>342</v>
      </c>
      <c r="B786" s="26" t="s">
        <v>236</v>
      </c>
      <c r="C786" s="26" t="s">
        <v>480</v>
      </c>
      <c r="D786" s="27">
        <v>121592.66454528461</v>
      </c>
      <c r="E786" s="45">
        <v>575.70090034713246</v>
      </c>
      <c r="F786" s="29">
        <v>23729.740177925592</v>
      </c>
      <c r="G786" s="29">
        <v>131.28532388447411</v>
      </c>
      <c r="H786" s="30">
        <v>2.4203734306980089</v>
      </c>
      <c r="I786" s="30">
        <v>2.2874241314485859</v>
      </c>
      <c r="J786" s="28">
        <v>5.8121839942830593E-2</v>
      </c>
      <c r="K786" s="30">
        <v>2.355511235143676</v>
      </c>
      <c r="L786" s="28">
        <v>2.7536355839277757E-2</v>
      </c>
      <c r="M786" s="30">
        <v>2.6623758768821291</v>
      </c>
      <c r="N786" s="28">
        <v>-9.0897175070383307E-2</v>
      </c>
      <c r="O786" s="30">
        <v>5.1199964325240011</v>
      </c>
      <c r="P786" s="30">
        <v>4.9484385143135947</v>
      </c>
      <c r="Q786" s="28">
        <v>3.4669101720505746E-2</v>
      </c>
      <c r="R786" s="30">
        <v>5.249745703570035</v>
      </c>
      <c r="S786" s="28">
        <v>-2.4715344013291788E-2</v>
      </c>
      <c r="T786" s="30">
        <v>7.2434548206410732</v>
      </c>
      <c r="U786" s="28">
        <v>-0.29315546803246822</v>
      </c>
      <c r="V786" s="26"/>
      <c r="W786" s="26"/>
      <c r="X786" s="77">
        <v>3.3816555441812195</v>
      </c>
      <c r="Y786" s="77">
        <v>3.2587317565618079</v>
      </c>
      <c r="Z786" s="49">
        <v>11.097249861468869</v>
      </c>
      <c r="AA786" s="49">
        <v>3.1892562091304457</v>
      </c>
      <c r="AB786" s="49">
        <v>7.9079936523384236</v>
      </c>
      <c r="AC786" s="49">
        <v>13.541008265981052</v>
      </c>
      <c r="AD786" s="49">
        <v>1.8665429739523398</v>
      </c>
      <c r="AE786" s="26"/>
      <c r="AF786" s="49">
        <v>0.4712356576493078</v>
      </c>
      <c r="AG786" s="49">
        <v>0.55020822082653154</v>
      </c>
      <c r="AH786" s="83">
        <v>17.616932084501478</v>
      </c>
      <c r="AI786" s="83">
        <v>17.240009024989632</v>
      </c>
      <c r="AJ786" s="28">
        <v>2.1863275069374417E-2</v>
      </c>
      <c r="AK786" s="31">
        <v>2.9261149622415283</v>
      </c>
      <c r="AL786" s="31">
        <v>3.0868836139729416</v>
      </c>
      <c r="AM786" s="28">
        <v>-5.2081215826759883E-2</v>
      </c>
      <c r="AN786" s="83">
        <v>2.6383687360242583</v>
      </c>
      <c r="AO786" s="83">
        <v>1.9845244553904116</v>
      </c>
      <c r="AP786" s="28">
        <v>0.32947151588777834</v>
      </c>
      <c r="AQ786" s="31">
        <v>0.36152416324884162</v>
      </c>
      <c r="AR786" s="31">
        <v>0.3200704922071399</v>
      </c>
      <c r="AS786" s="28">
        <v>0.12951419156400762</v>
      </c>
      <c r="AT786" s="83">
        <v>733.48534776698853</v>
      </c>
      <c r="AU786" s="31">
        <v>143.2589568046638</v>
      </c>
      <c r="AV786" s="83">
        <v>127.66578746472139</v>
      </c>
      <c r="AW786" s="31">
        <v>25.016991909470153</v>
      </c>
      <c r="AX786" s="31">
        <v>22.771259685250957</v>
      </c>
      <c r="AY786" s="31">
        <v>33.022278832673514</v>
      </c>
      <c r="AZ786" s="26"/>
      <c r="BA786" s="32">
        <v>55.955256888800704</v>
      </c>
      <c r="BB786" s="32">
        <v>69.123824322354054</v>
      </c>
      <c r="BC786" s="28">
        <v>-0.19050692814886325</v>
      </c>
    </row>
    <row r="787" spans="1:55" x14ac:dyDescent="0.25">
      <c r="A787" s="26" t="s">
        <v>342</v>
      </c>
      <c r="B787" s="26" t="s">
        <v>236</v>
      </c>
      <c r="C787" s="26" t="s">
        <v>482</v>
      </c>
      <c r="D787" s="27">
        <v>72.399614423513412</v>
      </c>
      <c r="E787" s="26"/>
      <c r="F787" s="29">
        <v>2.8965847632336299</v>
      </c>
      <c r="G787" s="26"/>
      <c r="H787" s="30">
        <v>7.3090839766107312</v>
      </c>
      <c r="I787" s="30">
        <v>7.3002861218583917</v>
      </c>
      <c r="J787" s="28">
        <v>1.2051383473857459E-3</v>
      </c>
      <c r="K787" s="30">
        <v>10.200260464391253</v>
      </c>
      <c r="L787" s="28">
        <v>-0.28344143739010547</v>
      </c>
      <c r="M787" s="30">
        <v>7.7608946410201405</v>
      </c>
      <c r="N787" s="28">
        <v>-5.8216312075848577E-2</v>
      </c>
      <c r="O787" s="30">
        <v>24.994819879770898</v>
      </c>
      <c r="P787" s="30">
        <v>24.993892530942542</v>
      </c>
      <c r="Q787" s="28">
        <v>3.7103017355434839E-5</v>
      </c>
      <c r="R787" s="30">
        <v>29.406822954443502</v>
      </c>
      <c r="S787" s="28">
        <v>-0.15003331306845344</v>
      </c>
      <c r="T787" s="30">
        <v>7.7289118491742839</v>
      </c>
      <c r="U787" s="28">
        <v>2.2339377609075992</v>
      </c>
      <c r="V787" s="26"/>
      <c r="W787" s="26"/>
      <c r="X787" s="77">
        <v>2.0040421807952648E-3</v>
      </c>
      <c r="Y787" s="77">
        <v>3.9559040548389052E-4</v>
      </c>
      <c r="Z787" s="26"/>
      <c r="AA787" s="26"/>
      <c r="AB787" s="26"/>
      <c r="AC787" s="26"/>
      <c r="AD787" s="26"/>
      <c r="AE787" s="26"/>
      <c r="AF787" s="26"/>
      <c r="AG787" s="26"/>
      <c r="AH787" s="83">
        <v>0.37227699155186639</v>
      </c>
      <c r="AI787" s="83">
        <v>0.39070052692440838</v>
      </c>
      <c r="AJ787" s="28">
        <v>-4.7155133159332854E-2</v>
      </c>
      <c r="AK787" s="31">
        <v>1.4894165804857909E-2</v>
      </c>
      <c r="AL787" s="31">
        <v>1.5631839916120292E-2</v>
      </c>
      <c r="AM787" s="28">
        <v>-4.7190485267294684E-2</v>
      </c>
      <c r="AN787" s="83">
        <v>0.13630187204904123</v>
      </c>
      <c r="AO787" s="83">
        <v>0.21339171389857101</v>
      </c>
      <c r="AP787" s="28">
        <v>-0.36125977171809015</v>
      </c>
      <c r="AQ787" s="31">
        <v>5.4532051995099771E-3</v>
      </c>
      <c r="AR787" s="31">
        <v>8.537753871242542E-3</v>
      </c>
      <c r="AS787" s="28">
        <v>-0.36128339118818553</v>
      </c>
      <c r="AT787" s="83">
        <v>23.054917072182324</v>
      </c>
      <c r="AU787" s="31">
        <v>0.92238780607662629</v>
      </c>
      <c r="AV787" s="83">
        <v>9.2539928130324913</v>
      </c>
      <c r="AW787" s="31">
        <v>0.37023651563627957</v>
      </c>
      <c r="AX787" s="31">
        <v>0.78273217102069659</v>
      </c>
      <c r="AY787" s="31">
        <v>1.0157318841198792</v>
      </c>
      <c r="AZ787" s="26"/>
      <c r="BA787" s="32">
        <v>1.4506498432178541</v>
      </c>
      <c r="BB787" s="32">
        <v>6.2934272953987023</v>
      </c>
      <c r="BC787" s="28">
        <v>-0.76949764013664479</v>
      </c>
    </row>
    <row r="788" spans="1:55" x14ac:dyDescent="0.25">
      <c r="A788" s="26" t="s">
        <v>342</v>
      </c>
      <c r="B788" s="26" t="s">
        <v>236</v>
      </c>
      <c r="C788" s="26" t="s">
        <v>483</v>
      </c>
      <c r="D788" s="27">
        <v>1285297.8547044531</v>
      </c>
      <c r="E788" s="45">
        <v>3922.7862152441417</v>
      </c>
      <c r="F788" s="29">
        <v>253861.27519955748</v>
      </c>
      <c r="G788" s="29">
        <v>1519.972249699651</v>
      </c>
      <c r="H788" s="30">
        <v>3.1097548716358068</v>
      </c>
      <c r="I788" s="30">
        <v>3.109186133843048</v>
      </c>
      <c r="J788" s="28">
        <v>1.8292175774494779E-4</v>
      </c>
      <c r="K788" s="30">
        <v>2.8949793115543145</v>
      </c>
      <c r="L788" s="28">
        <v>7.4188979252559573E-2</v>
      </c>
      <c r="M788" s="30">
        <v>2.8282015325888428</v>
      </c>
      <c r="N788" s="28">
        <v>9.9552077814355516E-2</v>
      </c>
      <c r="O788" s="30">
        <v>5.0482196864351145</v>
      </c>
      <c r="P788" s="30">
        <v>4.9357987139740622</v>
      </c>
      <c r="Q788" s="28">
        <v>2.2776652569475728E-2</v>
      </c>
      <c r="R788" s="30">
        <v>4.828196299210874</v>
      </c>
      <c r="S788" s="28">
        <v>4.5570514036515332E-2</v>
      </c>
      <c r="T788" s="30">
        <v>4.7119573253160079</v>
      </c>
      <c r="U788" s="28">
        <v>7.1363626175573486E-2</v>
      </c>
      <c r="V788" s="26"/>
      <c r="W788" s="26"/>
      <c r="X788" s="77">
        <v>35.685998680068657</v>
      </c>
      <c r="Y788" s="77">
        <v>34.877754144729955</v>
      </c>
      <c r="Z788" s="49">
        <v>4.6229893045636992</v>
      </c>
      <c r="AA788" s="49">
        <v>4.6109583171703061</v>
      </c>
      <c r="AB788" s="49">
        <v>1.2030987393393033E-2</v>
      </c>
      <c r="AC788" s="49">
        <v>4.7251776091741586</v>
      </c>
      <c r="AD788" s="49">
        <v>5.1356436458006982</v>
      </c>
      <c r="AE788" s="26"/>
      <c r="AF788" s="49">
        <v>0.30427578420135482</v>
      </c>
      <c r="AG788" s="49">
        <v>0.59517770583435714</v>
      </c>
      <c r="AH788" s="83">
        <v>134.79355846627362</v>
      </c>
      <c r="AI788" s="83">
        <v>152.57857885376723</v>
      </c>
      <c r="AJ788" s="28">
        <v>-0.11656302294268278</v>
      </c>
      <c r="AK788" s="31">
        <v>26.580239776944538</v>
      </c>
      <c r="AL788" s="31">
        <v>30.663085881138901</v>
      </c>
      <c r="AM788" s="28">
        <v>-0.13315183344627923</v>
      </c>
      <c r="AN788" s="83">
        <v>11.151447737577239</v>
      </c>
      <c r="AO788" s="83">
        <v>12.36158059112468</v>
      </c>
      <c r="AP788" s="28">
        <v>-9.7894670072877818E-2</v>
      </c>
      <c r="AQ788" s="31">
        <v>2.2000209105723427</v>
      </c>
      <c r="AR788" s="31">
        <v>2.4851674957539691</v>
      </c>
      <c r="AS788" s="28">
        <v>-0.11473938302702467</v>
      </c>
      <c r="AT788" s="83">
        <v>3788.9476894203526</v>
      </c>
      <c r="AU788" s="31">
        <v>750.55126851977013</v>
      </c>
      <c r="AV788" s="83">
        <v>320.26466309750748</v>
      </c>
      <c r="AW788" s="31">
        <v>63.440816096642685</v>
      </c>
      <c r="AX788" s="31">
        <v>90.099929782095529</v>
      </c>
      <c r="AY788" s="31">
        <v>89.061355413468732</v>
      </c>
      <c r="AZ788" s="26"/>
      <c r="BA788" s="32">
        <v>565.77785102846826</v>
      </c>
      <c r="BB788" s="32">
        <v>523.74978599509188</v>
      </c>
      <c r="BC788" s="28">
        <v>8.0244548364875573E-2</v>
      </c>
    </row>
    <row r="789" spans="1:55" x14ac:dyDescent="0.25">
      <c r="A789" s="26" t="s">
        <v>342</v>
      </c>
      <c r="B789" s="26" t="s">
        <v>236</v>
      </c>
      <c r="C789" s="26" t="s">
        <v>484</v>
      </c>
      <c r="D789" s="26"/>
      <c r="E789" s="26"/>
      <c r="F789" s="26"/>
      <c r="G789" s="26"/>
      <c r="H789" s="26"/>
      <c r="I789" s="30">
        <v>1.7846461623718699</v>
      </c>
      <c r="J789" s="28">
        <v>-1</v>
      </c>
      <c r="K789" s="30">
        <v>2.7029451930465509</v>
      </c>
      <c r="L789" s="28">
        <v>-1</v>
      </c>
      <c r="M789" s="30">
        <v>2.5506163886657323</v>
      </c>
      <c r="N789" s="28">
        <v>-1</v>
      </c>
      <c r="O789" s="26"/>
      <c r="P789" s="30">
        <v>7.0000001309224293</v>
      </c>
      <c r="Q789" s="28">
        <v>-1</v>
      </c>
      <c r="R789" s="30">
        <v>12.337704769077918</v>
      </c>
      <c r="S789" s="28">
        <v>-1</v>
      </c>
      <c r="T789" s="30">
        <v>11.11622914123285</v>
      </c>
      <c r="U789" s="28">
        <v>-1</v>
      </c>
      <c r="V789" s="26"/>
      <c r="W789" s="26"/>
      <c r="X789" s="26"/>
      <c r="Y789" s="26"/>
      <c r="Z789" s="26"/>
      <c r="AA789" s="26"/>
      <c r="AB789" s="26"/>
      <c r="AC789" s="26"/>
      <c r="AD789" s="26"/>
      <c r="AE789" s="26"/>
      <c r="AF789" s="26"/>
      <c r="AG789" s="26"/>
      <c r="AH789" s="26"/>
      <c r="AI789" s="83">
        <v>4.3385226811515777E-2</v>
      </c>
      <c r="AJ789" s="28">
        <v>-1</v>
      </c>
      <c r="AK789" s="26"/>
      <c r="AL789" s="31">
        <v>6.1978894285818634E-3</v>
      </c>
      <c r="AM789" s="28">
        <v>-1</v>
      </c>
      <c r="AN789" s="26"/>
      <c r="AO789" s="83">
        <v>4.1486703478113535E-2</v>
      </c>
      <c r="AP789" s="28">
        <v>-1</v>
      </c>
      <c r="AQ789" s="26"/>
      <c r="AR789" s="31">
        <v>5.9266718145949485E-3</v>
      </c>
      <c r="AS789" s="28">
        <v>-1</v>
      </c>
      <c r="AT789" s="26"/>
      <c r="AU789" s="26"/>
      <c r="AV789" s="26"/>
      <c r="AW789" s="26"/>
      <c r="AX789" s="26"/>
      <c r="AY789" s="31">
        <v>0.49874893690549876</v>
      </c>
      <c r="AZ789" s="26"/>
      <c r="BA789" s="26"/>
      <c r="BB789" s="32">
        <v>0.98689522393543949</v>
      </c>
      <c r="BC789" s="28">
        <v>-1</v>
      </c>
    </row>
    <row r="790" spans="1:55" x14ac:dyDescent="0.25">
      <c r="A790" s="26" t="s">
        <v>342</v>
      </c>
      <c r="B790" s="26" t="s">
        <v>236</v>
      </c>
      <c r="C790" s="26" t="s">
        <v>485</v>
      </c>
      <c r="D790" s="27">
        <v>12.7955002784729</v>
      </c>
      <c r="E790" s="26"/>
      <c r="F790" s="29">
        <v>0.25591000826123889</v>
      </c>
      <c r="G790" s="26"/>
      <c r="H790" s="30">
        <v>44.736842666636548</v>
      </c>
      <c r="I790" s="30">
        <v>46.11631476013774</v>
      </c>
      <c r="J790" s="28">
        <v>-2.9912886592872067E-2</v>
      </c>
      <c r="K790" s="30">
        <v>45.82303643729189</v>
      </c>
      <c r="L790" s="28">
        <v>-2.3704098530043533E-2</v>
      </c>
      <c r="M790" s="30">
        <v>45.692705296045602</v>
      </c>
      <c r="N790" s="28">
        <v>-2.0919370460032227E-2</v>
      </c>
      <c r="O790" s="30">
        <v>49.999999474076667</v>
      </c>
      <c r="P790" s="30">
        <v>49.999999451125717</v>
      </c>
      <c r="Q790" s="28">
        <v>4.5901899674418115E-10</v>
      </c>
      <c r="R790" s="30">
        <v>49.989928157331498</v>
      </c>
      <c r="S790" s="28">
        <v>2.0146691776534685E-4</v>
      </c>
      <c r="T790" s="30">
        <v>49.990116469268621</v>
      </c>
      <c r="U790" s="28">
        <v>1.976991754784447E-4</v>
      </c>
      <c r="V790" s="26"/>
      <c r="W790" s="26"/>
      <c r="X790" s="77">
        <v>3.5418313324758803E-4</v>
      </c>
      <c r="Y790" s="77">
        <v>3.4949967706946714E-5</v>
      </c>
      <c r="Z790" s="26"/>
      <c r="AA790" s="26"/>
      <c r="AB790" s="26"/>
      <c r="AC790" s="26"/>
      <c r="AD790" s="26"/>
      <c r="AE790" s="26"/>
      <c r="AF790" s="26"/>
      <c r="AG790" s="26"/>
      <c r="AH790" s="83">
        <v>0.15271249413219901</v>
      </c>
      <c r="AI790" s="83">
        <v>0.2500745040994658</v>
      </c>
      <c r="AJ790" s="28">
        <v>-0.38933201254511562</v>
      </c>
      <c r="AK790" s="31">
        <v>3.0542499147700056E-3</v>
      </c>
      <c r="AL790" s="31">
        <v>5.001490136893101E-3</v>
      </c>
      <c r="AM790" s="28">
        <v>-0.38933201282542379</v>
      </c>
      <c r="AN790" s="83">
        <v>0.15255595002732805</v>
      </c>
      <c r="AO790" s="83">
        <v>0.24493915468757152</v>
      </c>
      <c r="AP790" s="28">
        <v>-0.37716797372833871</v>
      </c>
      <c r="AQ790" s="31">
        <v>3.051119032639655E-3</v>
      </c>
      <c r="AR790" s="31">
        <v>4.8987831474522738E-3</v>
      </c>
      <c r="AS790" s="28">
        <v>-0.37716797400463409</v>
      </c>
      <c r="AT790" s="83">
        <v>8.1491925106570964</v>
      </c>
      <c r="AU790" s="31">
        <v>0.16298385192748216</v>
      </c>
      <c r="AV790" s="83">
        <v>8.15276687792554</v>
      </c>
      <c r="AW790" s="31">
        <v>0.16305533927360294</v>
      </c>
      <c r="AX790" s="31">
        <v>0.61869610115242657</v>
      </c>
      <c r="AY790" s="31">
        <v>0.56453930184738654</v>
      </c>
      <c r="AZ790" s="26"/>
      <c r="BA790" s="32">
        <v>0.62499312222119785</v>
      </c>
      <c r="BB790" s="32">
        <v>2.2798175054272112</v>
      </c>
      <c r="BC790" s="28">
        <v>-0.72585826684224819</v>
      </c>
    </row>
    <row r="791" spans="1:55" x14ac:dyDescent="0.25">
      <c r="A791" s="26" t="s">
        <v>342</v>
      </c>
      <c r="B791" s="26" t="s">
        <v>236</v>
      </c>
      <c r="C791" s="26" t="s">
        <v>486</v>
      </c>
      <c r="D791" s="27">
        <v>17940.526435421707</v>
      </c>
      <c r="E791" s="45">
        <v>8.1357995605468751</v>
      </c>
      <c r="F791" s="29">
        <v>1180.253792977896</v>
      </c>
      <c r="G791" s="29">
        <v>0.57600002288818375</v>
      </c>
      <c r="H791" s="30">
        <v>3.645055836774528</v>
      </c>
      <c r="I791" s="30">
        <v>3.3569568552815414</v>
      </c>
      <c r="J791" s="28">
        <v>8.5821472813901956E-2</v>
      </c>
      <c r="K791" s="30">
        <v>3.4036189366987823</v>
      </c>
      <c r="L791" s="28">
        <v>7.0935349863201408E-2</v>
      </c>
      <c r="M791" s="30">
        <v>3.4064415947581188</v>
      </c>
      <c r="N791" s="28">
        <v>7.0047947507332065E-2</v>
      </c>
      <c r="O791" s="30">
        <v>15.200041819211057</v>
      </c>
      <c r="P791" s="30">
        <v>12.481762732633811</v>
      </c>
      <c r="Q791" s="28">
        <v>0.21778006398649544</v>
      </c>
      <c r="R791" s="30">
        <v>12.144492094897554</v>
      </c>
      <c r="S791" s="28">
        <v>0.25159963055163714</v>
      </c>
      <c r="T791" s="30">
        <v>11.857290854368067</v>
      </c>
      <c r="U791" s="28">
        <v>0.28191523729145646</v>
      </c>
      <c r="V791" s="26"/>
      <c r="W791" s="26"/>
      <c r="X791" s="77">
        <v>0.49682414048975126</v>
      </c>
      <c r="Y791" s="77">
        <v>0.16126748388303999</v>
      </c>
      <c r="Z791" s="49">
        <v>0.29230398608008462</v>
      </c>
      <c r="AA791" s="49">
        <v>6.9439607003054599E-2</v>
      </c>
      <c r="AB791" s="49">
        <v>0.22286437907703002</v>
      </c>
      <c r="AC791" s="49">
        <v>0.29293476901381704</v>
      </c>
      <c r="AD791" s="49">
        <v>5.7781913257297632E-2</v>
      </c>
      <c r="AE791" s="26"/>
      <c r="AF791" s="49">
        <v>4.5328166823987923E-2</v>
      </c>
      <c r="AG791" s="49">
        <v>4.8779258984008485E-2</v>
      </c>
      <c r="AH791" s="83">
        <v>2.9412081159317505</v>
      </c>
      <c r="AI791" s="83">
        <v>3.8574196667876968</v>
      </c>
      <c r="AJ791" s="28">
        <v>-0.23751928231830949</v>
      </c>
      <c r="AK791" s="31">
        <v>0.19340886522449172</v>
      </c>
      <c r="AL791" s="31">
        <v>0.30920713910919112</v>
      </c>
      <c r="AM791" s="28">
        <v>-0.37450064774800446</v>
      </c>
      <c r="AN791" s="83">
        <v>0.30384278406661575</v>
      </c>
      <c r="AO791" s="83">
        <v>0.36316221047671349</v>
      </c>
      <c r="AP791" s="28">
        <v>-0.1633414069493373</v>
      </c>
      <c r="AQ791" s="31">
        <v>1.9971443660444732E-2</v>
      </c>
      <c r="AR791" s="31">
        <v>2.9081283286724487E-2</v>
      </c>
      <c r="AS791" s="28">
        <v>-0.31325438896427132</v>
      </c>
      <c r="AT791" s="83">
        <v>98.752626063931771</v>
      </c>
      <c r="AU791" s="31">
        <v>6.4968654190885271</v>
      </c>
      <c r="AV791" s="83">
        <v>11.112248057725148</v>
      </c>
      <c r="AW791" s="31">
        <v>0.72899763551889485</v>
      </c>
      <c r="AX791" s="31">
        <v>39.424234006351696</v>
      </c>
      <c r="AY791" s="31">
        <v>41.66991441084059</v>
      </c>
      <c r="AZ791" s="26"/>
      <c r="BA791" s="32">
        <v>56.167528241285353</v>
      </c>
      <c r="BB791" s="32">
        <v>63.373425435517596</v>
      </c>
      <c r="BC791" s="28">
        <v>-0.11370534486200745</v>
      </c>
    </row>
    <row r="792" spans="1:55" x14ac:dyDescent="0.25">
      <c r="A792" s="26" t="s">
        <v>342</v>
      </c>
      <c r="B792" s="26" t="s">
        <v>236</v>
      </c>
      <c r="C792" s="26" t="s">
        <v>487</v>
      </c>
      <c r="D792" s="27">
        <v>331.77213996291158</v>
      </c>
      <c r="E792" s="26"/>
      <c r="F792" s="29">
        <v>6.6363437890115531</v>
      </c>
      <c r="G792" s="26"/>
      <c r="H792" s="30">
        <v>23.394190716064678</v>
      </c>
      <c r="I792" s="30">
        <v>43.672891164536637</v>
      </c>
      <c r="J792" s="28">
        <v>-0.46433153170630287</v>
      </c>
      <c r="K792" s="30">
        <v>14.452635000366479</v>
      </c>
      <c r="L792" s="28">
        <v>0.61867996496635147</v>
      </c>
      <c r="M792" s="30">
        <v>21.650040352188491</v>
      </c>
      <c r="N792" s="28">
        <v>8.0561067577866213E-2</v>
      </c>
      <c r="O792" s="30">
        <v>49.993211700734875</v>
      </c>
      <c r="P792" s="30">
        <v>49.990138399695304</v>
      </c>
      <c r="Q792" s="28">
        <v>6.1478146249529898E-5</v>
      </c>
      <c r="R792" s="30">
        <v>49.999999981960173</v>
      </c>
      <c r="S792" s="28">
        <v>-1.3576562455493396E-4</v>
      </c>
      <c r="T792" s="30">
        <v>49.99500750536231</v>
      </c>
      <c r="U792" s="28">
        <v>-3.5919679124797359E-5</v>
      </c>
      <c r="V792" s="26"/>
      <c r="W792" s="26"/>
      <c r="X792" s="77">
        <v>9.183548395838537E-3</v>
      </c>
      <c r="Y792" s="77">
        <v>9.0633423324882397E-4</v>
      </c>
      <c r="Z792" s="26"/>
      <c r="AA792" s="26"/>
      <c r="AB792" s="26"/>
      <c r="AC792" s="26"/>
      <c r="AD792" s="26"/>
      <c r="AE792" s="26"/>
      <c r="AF792" s="26"/>
      <c r="AG792" s="26"/>
      <c r="AH792" s="83">
        <v>0.52570441366554466</v>
      </c>
      <c r="AI792" s="83">
        <v>1.4983619374773516</v>
      </c>
      <c r="AJ792" s="28">
        <v>-0.64914724505707688</v>
      </c>
      <c r="AK792" s="31">
        <v>1.0515515922691102E-2</v>
      </c>
      <c r="AL792" s="31">
        <v>2.9973150414132163E-2</v>
      </c>
      <c r="AM792" s="28">
        <v>-0.64916881350806899</v>
      </c>
      <c r="AN792" s="83">
        <v>0.24719267904508771</v>
      </c>
      <c r="AO792" s="83">
        <v>1.4761168029902942</v>
      </c>
      <c r="AP792" s="28">
        <v>-0.83253853723206139</v>
      </c>
      <c r="AQ792" s="31">
        <v>4.9445250138952894E-3</v>
      </c>
      <c r="AR792" s="31">
        <v>2.9528160368849209E-2</v>
      </c>
      <c r="AS792" s="28">
        <v>-0.83254882958738174</v>
      </c>
      <c r="AT792" s="83">
        <v>35.216482088617376</v>
      </c>
      <c r="AU792" s="31">
        <v>0.70442527876439109</v>
      </c>
      <c r="AV792" s="83">
        <v>16.569267076202738</v>
      </c>
      <c r="AW792" s="31">
        <v>0.33142633549991868</v>
      </c>
      <c r="AX792" s="31">
        <v>1.4120111080145215</v>
      </c>
      <c r="AY792" s="31">
        <v>0.66607578069979634</v>
      </c>
      <c r="AZ792" s="26"/>
      <c r="BA792" s="32">
        <v>4.7075054179833327</v>
      </c>
      <c r="BB792" s="32">
        <v>2.0272277508071874</v>
      </c>
      <c r="BC792" s="28">
        <v>1.3221393926306164</v>
      </c>
    </row>
    <row r="793" spans="1:55" x14ac:dyDescent="0.25">
      <c r="A793" s="26" t="s">
        <v>342</v>
      </c>
      <c r="B793" s="26" t="s">
        <v>236</v>
      </c>
      <c r="C793" s="26" t="s">
        <v>488</v>
      </c>
      <c r="D793" s="27">
        <v>215160.32190390836</v>
      </c>
      <c r="E793" s="45">
        <v>1991.4752500044267</v>
      </c>
      <c r="F793" s="29">
        <v>30177.655246735114</v>
      </c>
      <c r="G793" s="29">
        <v>670.95413410272874</v>
      </c>
      <c r="H793" s="30">
        <v>4.2266775754739569</v>
      </c>
      <c r="I793" s="30">
        <v>3.952899534533012</v>
      </c>
      <c r="J793" s="28">
        <v>6.9260055447700253E-2</v>
      </c>
      <c r="K793" s="30">
        <v>3.1374220967793169</v>
      </c>
      <c r="L793" s="28">
        <v>0.34718168135961119</v>
      </c>
      <c r="M793" s="30">
        <v>2.9669207205899553</v>
      </c>
      <c r="N793" s="28">
        <v>0.42460078091790271</v>
      </c>
      <c r="O793" s="30">
        <v>7.0392734555094867</v>
      </c>
      <c r="P793" s="30">
        <v>6.4137967049204896</v>
      </c>
      <c r="Q793" s="28">
        <v>9.7520513880514553E-2</v>
      </c>
      <c r="R793" s="30">
        <v>6.1736972322416159</v>
      </c>
      <c r="S793" s="28">
        <v>0.14020386661455822</v>
      </c>
      <c r="T793" s="30">
        <v>5.9644589312311291</v>
      </c>
      <c r="U793" s="28">
        <v>0.18020318970601146</v>
      </c>
      <c r="V793" s="26"/>
      <c r="W793" s="26"/>
      <c r="X793" s="77">
        <v>6.0108242923266637</v>
      </c>
      <c r="Y793" s="77">
        <v>4.2130353126474338</v>
      </c>
      <c r="Z793" s="49">
        <v>7.5088032069616446</v>
      </c>
      <c r="AA793" s="49">
        <v>7.9981270315077317</v>
      </c>
      <c r="AB793" s="49">
        <v>-0.48932382454608714</v>
      </c>
      <c r="AC793" s="49">
        <v>9.4745240328840108</v>
      </c>
      <c r="AD793" s="49">
        <v>9.6039646701229504</v>
      </c>
      <c r="AE793" s="26"/>
      <c r="AF793" s="49">
        <v>0.91708900230418522</v>
      </c>
      <c r="AG793" s="49">
        <v>2.1749898863172223</v>
      </c>
      <c r="AH793" s="83">
        <v>23.488403687324986</v>
      </c>
      <c r="AI793" s="83">
        <v>28.017100257428702</v>
      </c>
      <c r="AJ793" s="28">
        <v>-0.16164044560260787</v>
      </c>
      <c r="AK793" s="31">
        <v>3.3195196758040924</v>
      </c>
      <c r="AL793" s="31">
        <v>4.3371422489548497</v>
      </c>
      <c r="AM793" s="28">
        <v>-0.23462974344361906</v>
      </c>
      <c r="AN793" s="83">
        <v>1.9935905538921519</v>
      </c>
      <c r="AO793" s="83">
        <v>2.3053064273684147</v>
      </c>
      <c r="AP793" s="28">
        <v>-0.1352166765231714</v>
      </c>
      <c r="AQ793" s="31">
        <v>0.28160509128456446</v>
      </c>
      <c r="AR793" s="31">
        <v>0.35652591724051763</v>
      </c>
      <c r="AS793" s="28">
        <v>-0.21014131745550066</v>
      </c>
      <c r="AT793" s="83">
        <v>723.62689975503565</v>
      </c>
      <c r="AU793" s="31">
        <v>102.79852094517915</v>
      </c>
      <c r="AV793" s="83">
        <v>64.816999651294779</v>
      </c>
      <c r="AW793" s="31">
        <v>9.2103834428598681</v>
      </c>
      <c r="AX793" s="31">
        <v>79.338232086639806</v>
      </c>
      <c r="AY793" s="31">
        <v>79.993156972631553</v>
      </c>
      <c r="AZ793" s="26"/>
      <c r="BA793" s="32">
        <v>230.09608474886565</v>
      </c>
      <c r="BB793" s="32">
        <v>210.69408173631686</v>
      </c>
      <c r="BC793" s="28">
        <v>9.2086131953294958E-2</v>
      </c>
    </row>
    <row r="794" spans="1:55" x14ac:dyDescent="0.25">
      <c r="A794" s="26" t="s">
        <v>342</v>
      </c>
      <c r="B794" s="26" t="s">
        <v>236</v>
      </c>
      <c r="C794" s="26" t="s">
        <v>489</v>
      </c>
      <c r="D794" s="27">
        <v>153149.31515008182</v>
      </c>
      <c r="E794" s="45">
        <v>849.04972142726649</v>
      </c>
      <c r="F794" s="29">
        <v>9111.2261659650867</v>
      </c>
      <c r="G794" s="29">
        <v>121.58074538742069</v>
      </c>
      <c r="H794" s="30">
        <v>4.9351976578996331</v>
      </c>
      <c r="I794" s="30">
        <v>4.5767883115466397</v>
      </c>
      <c r="J794" s="28">
        <v>7.8310230221654203E-2</v>
      </c>
      <c r="K794" s="30">
        <v>4.6708287746865356</v>
      </c>
      <c r="L794" s="28">
        <v>5.6599994554679338E-2</v>
      </c>
      <c r="M794" s="30">
        <v>4.2507815459218063</v>
      </c>
      <c r="N794" s="28">
        <v>0.1610094766301163</v>
      </c>
      <c r="O794" s="30">
        <v>16.679474221664403</v>
      </c>
      <c r="P794" s="30">
        <v>14.839730212293615</v>
      </c>
      <c r="Q794" s="28">
        <v>0.12397422210861332</v>
      </c>
      <c r="R794" s="30">
        <v>15.925481495702435</v>
      </c>
      <c r="S794" s="28">
        <v>4.7345050519536032E-2</v>
      </c>
      <c r="T794" s="30">
        <v>16.659379680090204</v>
      </c>
      <c r="U794" s="28">
        <v>1.2061998681868265E-3</v>
      </c>
      <c r="V794" s="26"/>
      <c r="W794" s="26"/>
      <c r="X794" s="77">
        <v>4.2627190964123818</v>
      </c>
      <c r="Y794" s="77">
        <v>1.2609366299845484</v>
      </c>
      <c r="Z794" s="49">
        <v>8.7684748285262408</v>
      </c>
      <c r="AA794" s="49">
        <v>2.3880738454252901</v>
      </c>
      <c r="AB794" s="49">
        <v>6.3804009831009507</v>
      </c>
      <c r="AC794" s="49">
        <v>9.6805025036256129</v>
      </c>
      <c r="AD794" s="49">
        <v>3.2507133464940265</v>
      </c>
      <c r="AE794" s="26"/>
      <c r="AF794" s="49">
        <v>0.55133684187860321</v>
      </c>
      <c r="AG794" s="49">
        <v>1.3168340522525932</v>
      </c>
      <c r="AH794" s="83">
        <v>19.15327753568393</v>
      </c>
      <c r="AI794" s="83">
        <v>16.813911964973112</v>
      </c>
      <c r="AJ794" s="28">
        <v>0.13913273577167556</v>
      </c>
      <c r="AK794" s="31">
        <v>1.1503165952404286</v>
      </c>
      <c r="AL794" s="31">
        <v>1.1334458688508171</v>
      </c>
      <c r="AM794" s="28">
        <v>1.488445708193941E-2</v>
      </c>
      <c r="AN794" s="83">
        <v>1.6504066166562967</v>
      </c>
      <c r="AO794" s="83">
        <v>1.4482559519636113</v>
      </c>
      <c r="AP794" s="28">
        <v>0.13958213975823838</v>
      </c>
      <c r="AQ794" s="31">
        <v>9.9156709428831369E-2</v>
      </c>
      <c r="AR794" s="31">
        <v>9.7657047932745975E-2</v>
      </c>
      <c r="AS794" s="28">
        <v>1.5356408245293003E-2</v>
      </c>
      <c r="AT794" s="83">
        <v>695.69023118751795</v>
      </c>
      <c r="AU794" s="31">
        <v>41.709362174253037</v>
      </c>
      <c r="AV794" s="83">
        <v>60.794079507408497</v>
      </c>
      <c r="AW794" s="31">
        <v>3.6454928808134404</v>
      </c>
      <c r="AX794" s="31">
        <v>62.277757449844152</v>
      </c>
      <c r="AY794" s="31">
        <v>60.459569460276832</v>
      </c>
      <c r="AZ794" s="26"/>
      <c r="BA794" s="32">
        <v>84.879115365142141</v>
      </c>
      <c r="BB794" s="32">
        <v>100.97550040852511</v>
      </c>
      <c r="BC794" s="28">
        <v>-0.15940881677496485</v>
      </c>
    </row>
    <row r="795" spans="1:55" x14ac:dyDescent="0.25">
      <c r="A795" s="26" t="s">
        <v>342</v>
      </c>
      <c r="B795" s="26" t="s">
        <v>236</v>
      </c>
      <c r="C795" s="26" t="s">
        <v>490</v>
      </c>
      <c r="D795" s="27">
        <v>1799509.593152232</v>
      </c>
      <c r="E795" s="45">
        <v>12023.54593390357</v>
      </c>
      <c r="F795" s="29">
        <v>406395.42780526151</v>
      </c>
      <c r="G795" s="29">
        <v>5290.2809817448324</v>
      </c>
      <c r="H795" s="30">
        <v>2.7973470164725485</v>
      </c>
      <c r="I795" s="30">
        <v>2.7762801448152956</v>
      </c>
      <c r="J795" s="28">
        <v>7.5881649395487848E-3</v>
      </c>
      <c r="K795" s="30">
        <v>2.6764830770135855</v>
      </c>
      <c r="L795" s="28">
        <v>4.515774469002911E-2</v>
      </c>
      <c r="M795" s="30">
        <v>2.6179102680186785</v>
      </c>
      <c r="N795" s="28">
        <v>6.854197817470406E-2</v>
      </c>
      <c r="O795" s="30">
        <v>4.4002818179519751</v>
      </c>
      <c r="P795" s="30">
        <v>4.2818564976527353</v>
      </c>
      <c r="Q795" s="28">
        <v>2.7657470623819177E-2</v>
      </c>
      <c r="R795" s="30">
        <v>4.3244254241941569</v>
      </c>
      <c r="S795" s="28">
        <v>1.7541380950500233E-2</v>
      </c>
      <c r="T795" s="30">
        <v>4.3366663482960934</v>
      </c>
      <c r="U795" s="28">
        <v>1.4669210067515728E-2</v>
      </c>
      <c r="V795" s="26"/>
      <c r="W795" s="26"/>
      <c r="X795" s="77">
        <v>50.143759073087274</v>
      </c>
      <c r="Y795" s="77">
        <v>56.224460798849755</v>
      </c>
      <c r="Z795" s="49">
        <v>6.2543815718676443</v>
      </c>
      <c r="AA795" s="49">
        <v>7.5321666721767393</v>
      </c>
      <c r="AB795" s="49">
        <v>-1.277785100309095</v>
      </c>
      <c r="AC795" s="49">
        <v>6.9440503690077122</v>
      </c>
      <c r="AD795" s="49">
        <v>8.4712674381964206</v>
      </c>
      <c r="AE795" s="26"/>
      <c r="AF795" s="49">
        <v>0.66372210778153828</v>
      </c>
      <c r="AG795" s="49">
        <v>1.285029057076611</v>
      </c>
      <c r="AH795" s="83">
        <v>186.99735370360912</v>
      </c>
      <c r="AI795" s="83">
        <v>210.12655325906999</v>
      </c>
      <c r="AJ795" s="28">
        <v>-0.11007271188113163</v>
      </c>
      <c r="AK795" s="31">
        <v>42.493356816207303</v>
      </c>
      <c r="AL795" s="31">
        <v>48.949742061822242</v>
      </c>
      <c r="AM795" s="28">
        <v>-0.13189824856402091</v>
      </c>
      <c r="AN795" s="83">
        <v>15.432876268063598</v>
      </c>
      <c r="AO795" s="83">
        <v>17.140280635251823</v>
      </c>
      <c r="AP795" s="28">
        <v>-9.9613559633129081E-2</v>
      </c>
      <c r="AQ795" s="31">
        <v>3.507886140489787</v>
      </c>
      <c r="AR795" s="31">
        <v>3.9949605133007693</v>
      </c>
      <c r="AS795" s="28">
        <v>-0.12192219952846174</v>
      </c>
      <c r="AT795" s="83">
        <v>5305.0162862768975</v>
      </c>
      <c r="AU795" s="31">
        <v>1205.6083009578724</v>
      </c>
      <c r="AV795" s="83">
        <v>442.35501383160744</v>
      </c>
      <c r="AW795" s="31">
        <v>100.52837813518455</v>
      </c>
      <c r="AX795" s="31">
        <v>90.381382577190962</v>
      </c>
      <c r="AY795" s="31">
        <v>90.093179047003474</v>
      </c>
      <c r="AZ795" s="26"/>
      <c r="BA795" s="32">
        <v>868.58148905639416</v>
      </c>
      <c r="BB795" s="32">
        <v>823.14592125867762</v>
      </c>
      <c r="BC795" s="28">
        <v>5.5197464537321321E-2</v>
      </c>
    </row>
    <row r="796" spans="1:55" x14ac:dyDescent="0.25">
      <c r="A796" s="26" t="s">
        <v>342</v>
      </c>
      <c r="B796" s="26" t="s">
        <v>236</v>
      </c>
      <c r="C796" s="26" t="s">
        <v>491</v>
      </c>
      <c r="D796" s="27">
        <v>241.23302893280982</v>
      </c>
      <c r="E796" s="26"/>
      <c r="F796" s="29">
        <v>18.137034419373396</v>
      </c>
      <c r="G796" s="26"/>
      <c r="H796" s="30">
        <v>6.7327887087978855</v>
      </c>
      <c r="I796" s="30">
        <v>5.6649313843577813</v>
      </c>
      <c r="J796" s="28">
        <v>0.18850313481090195</v>
      </c>
      <c r="K796" s="30">
        <v>6.0113857496519838</v>
      </c>
      <c r="L796" s="28">
        <v>0.1200060999558489</v>
      </c>
      <c r="M796" s="30">
        <v>5.7036066829778003</v>
      </c>
      <c r="N796" s="28">
        <v>0.18044407390356004</v>
      </c>
      <c r="O796" s="30">
        <v>13.300577335572152</v>
      </c>
      <c r="P796" s="30">
        <v>12.629624577350508</v>
      </c>
      <c r="Q796" s="28">
        <v>5.3125312958621496E-2</v>
      </c>
      <c r="R796" s="30">
        <v>12.957223626032315</v>
      </c>
      <c r="S796" s="28">
        <v>2.6499018574473496E-2</v>
      </c>
      <c r="T796" s="30">
        <v>12.518792542732633</v>
      </c>
      <c r="U796" s="28">
        <v>6.2448897541109709E-2</v>
      </c>
      <c r="V796" s="26"/>
      <c r="W796" s="26"/>
      <c r="X796" s="77">
        <v>6.6773997241806717E-3</v>
      </c>
      <c r="Y796" s="77">
        <v>2.4769987370317809E-3</v>
      </c>
      <c r="Z796" s="26"/>
      <c r="AA796" s="26"/>
      <c r="AB796" s="26"/>
      <c r="AC796" s="26"/>
      <c r="AD796" s="26"/>
      <c r="AE796" s="26"/>
      <c r="AF796" s="26"/>
      <c r="AG796" s="26"/>
      <c r="AH796" s="83">
        <v>0.1998962916584564</v>
      </c>
      <c r="AI796" s="83">
        <v>0.22334241771430027</v>
      </c>
      <c r="AJ796" s="28">
        <v>-0.10497838384572412</v>
      </c>
      <c r="AK796" s="31">
        <v>1.5029143969851401E-2</v>
      </c>
      <c r="AL796" s="31">
        <v>1.7684010822842204E-2</v>
      </c>
      <c r="AM796" s="28">
        <v>-0.15012809478501035</v>
      </c>
      <c r="AN796" s="83">
        <v>0.15056738520331533</v>
      </c>
      <c r="AO796" s="83">
        <v>0.16200991288825883</v>
      </c>
      <c r="AP796" s="28">
        <v>-7.0628565134996504E-2</v>
      </c>
      <c r="AQ796" s="31">
        <v>1.1320825268534096E-2</v>
      </c>
      <c r="AR796" s="31">
        <v>1.2828157221760998E-2</v>
      </c>
      <c r="AS796" s="28">
        <v>-0.11750183032290448</v>
      </c>
      <c r="AT796" s="83">
        <v>11.818183375278036</v>
      </c>
      <c r="AU796" s="31">
        <v>0.88854664554075569</v>
      </c>
      <c r="AV796" s="83">
        <v>9.6550449587962177</v>
      </c>
      <c r="AW796" s="31">
        <v>0.69181132844519189</v>
      </c>
      <c r="AX796" s="31">
        <v>1.3107973270459361</v>
      </c>
      <c r="AY796" s="31">
        <v>1.5906099631463055</v>
      </c>
      <c r="AZ796" s="26"/>
      <c r="BA796" s="32">
        <v>9.0017007272553382</v>
      </c>
      <c r="BB796" s="32">
        <v>14.256021261651345</v>
      </c>
      <c r="BC796" s="28">
        <v>-0.36856851136509688</v>
      </c>
    </row>
    <row r="797" spans="1:55" x14ac:dyDescent="0.25">
      <c r="A797" s="26" t="s">
        <v>342</v>
      </c>
      <c r="B797" s="26" t="s">
        <v>237</v>
      </c>
      <c r="C797" s="26" t="s">
        <v>256</v>
      </c>
      <c r="D797" s="27">
        <v>289763011.10461181</v>
      </c>
      <c r="E797" s="45">
        <v>29654216.204020616</v>
      </c>
      <c r="F797" s="29">
        <v>118787468.57817742</v>
      </c>
      <c r="G797" s="29">
        <v>15482899.547349961</v>
      </c>
      <c r="H797" s="30">
        <v>2.8725819034884141</v>
      </c>
      <c r="I797" s="30">
        <v>2.678323882064908</v>
      </c>
      <c r="J797" s="28">
        <v>7.2529697668132262E-2</v>
      </c>
      <c r="K797" s="30">
        <v>2.6684714004938814</v>
      </c>
      <c r="L797" s="28">
        <v>7.6489672310805307E-2</v>
      </c>
      <c r="M797" s="30">
        <v>2.6789105592127727</v>
      </c>
      <c r="N797" s="28">
        <v>7.2294815371721083E-2</v>
      </c>
      <c r="O797" s="30">
        <v>2.378910788492171</v>
      </c>
      <c r="P797" s="30">
        <v>2.1748738911282377</v>
      </c>
      <c r="Q797" s="28">
        <v>9.3815507278947136E-2</v>
      </c>
      <c r="R797" s="30">
        <v>2.1361425751878702</v>
      </c>
      <c r="S797" s="28">
        <v>0.11364794472248638</v>
      </c>
      <c r="T797" s="30">
        <v>2.1841816206026512</v>
      </c>
      <c r="U797" s="28">
        <v>8.9154292872307403E-2</v>
      </c>
      <c r="V797" s="26"/>
      <c r="W797" s="26"/>
      <c r="X797" s="26"/>
      <c r="Y797" s="26"/>
      <c r="Z797" s="49">
        <v>26.168943334284084</v>
      </c>
      <c r="AA797" s="49">
        <v>23.81611095717896</v>
      </c>
      <c r="AB797" s="49">
        <v>2.3528323771051234</v>
      </c>
      <c r="AC797" s="49">
        <v>26.325836961558014</v>
      </c>
      <c r="AD797" s="49">
        <v>24.654626160877058</v>
      </c>
      <c r="AE797" s="26"/>
      <c r="AF797" s="49">
        <v>9.2838499832595573</v>
      </c>
      <c r="AG797" s="49">
        <v>11.531136589180445</v>
      </c>
      <c r="AH797" s="83">
        <v>20864.657120474181</v>
      </c>
      <c r="AI797" s="83">
        <v>20904.314400059306</v>
      </c>
      <c r="AJ797" s="28">
        <v>-1.8970858754885469E-3</v>
      </c>
      <c r="AK797" s="31">
        <v>8630.3559724089955</v>
      </c>
      <c r="AL797" s="31">
        <v>9438.9176801511348</v>
      </c>
      <c r="AM797" s="28">
        <v>-8.566254470493409E-2</v>
      </c>
      <c r="AN797" s="83">
        <v>1716.7582538818763</v>
      </c>
      <c r="AO797" s="83">
        <v>1694.9599700575843</v>
      </c>
      <c r="AP797" s="28">
        <v>1.2860648162417302E-2</v>
      </c>
      <c r="AQ797" s="31">
        <v>710.78179542477505</v>
      </c>
      <c r="AR797" s="31">
        <v>766.29807839328453</v>
      </c>
      <c r="AS797" s="28">
        <v>-7.2447373331421872E-2</v>
      </c>
      <c r="AT797" s="83">
        <v>388909.94250648492</v>
      </c>
      <c r="AU797" s="31">
        <v>163482.35687853943</v>
      </c>
      <c r="AV797" s="83">
        <v>35928.897436050975</v>
      </c>
      <c r="AW797" s="31">
        <v>15103.250829247498</v>
      </c>
      <c r="AX797" s="31">
        <v>97.427788786664777</v>
      </c>
      <c r="AY797" s="31">
        <v>97.539031199148212</v>
      </c>
      <c r="AZ797" s="26"/>
      <c r="BA797" s="32">
        <v>104174.48123258592</v>
      </c>
      <c r="BB797" s="32">
        <v>108235.75519873049</v>
      </c>
      <c r="BC797" s="28">
        <v>-3.7522480059271592E-2</v>
      </c>
    </row>
    <row r="798" spans="1:55" x14ac:dyDescent="0.25">
      <c r="A798" s="26" t="s">
        <v>342</v>
      </c>
      <c r="B798" s="26" t="s">
        <v>237</v>
      </c>
      <c r="C798" s="26" t="s">
        <v>404</v>
      </c>
      <c r="D798" s="27">
        <v>158300188.17534027</v>
      </c>
      <c r="E798" s="45">
        <v>5923941.2108045258</v>
      </c>
      <c r="F798" s="29">
        <v>60702539.207344271</v>
      </c>
      <c r="G798" s="29">
        <v>4860947.2887670342</v>
      </c>
      <c r="H798" s="30">
        <v>2.515167031923248</v>
      </c>
      <c r="I798" s="30">
        <v>2.3747105874256458</v>
      </c>
      <c r="J798" s="28">
        <v>5.9146763079818879E-2</v>
      </c>
      <c r="K798" s="30">
        <v>2.3715977906491457</v>
      </c>
      <c r="L798" s="28">
        <v>6.0536926556507303E-2</v>
      </c>
      <c r="M798" s="30">
        <v>2.334304557111146</v>
      </c>
      <c r="N798" s="28">
        <v>7.7480238926462552E-2</v>
      </c>
      <c r="O798" s="30">
        <v>2.5048108049575006</v>
      </c>
      <c r="P798" s="30">
        <v>2.3446333961141228</v>
      </c>
      <c r="Q798" s="28">
        <v>6.8316611504744329E-2</v>
      </c>
      <c r="R798" s="30">
        <v>2.302572996103204</v>
      </c>
      <c r="S798" s="28">
        <v>8.783122584889036E-2</v>
      </c>
      <c r="T798" s="30">
        <v>2.3055070961541797</v>
      </c>
      <c r="U798" s="28">
        <v>8.6446799116680142E-2</v>
      </c>
      <c r="V798" s="26"/>
      <c r="W798" s="26"/>
      <c r="X798" s="26"/>
      <c r="Y798" s="26"/>
      <c r="Z798" s="49">
        <v>16.084537962303795</v>
      </c>
      <c r="AA798" s="49">
        <v>14.668057502614056</v>
      </c>
      <c r="AB798" s="49">
        <v>1.4164804596897387</v>
      </c>
      <c r="AC798" s="49">
        <v>20.550183374959435</v>
      </c>
      <c r="AD798" s="49">
        <v>17.775514768325593</v>
      </c>
      <c r="AE798" s="26"/>
      <c r="AF798" s="49">
        <v>3.6072294814091528</v>
      </c>
      <c r="AG798" s="49">
        <v>7.4141073767566441</v>
      </c>
      <c r="AH798" s="83">
        <v>10774.313391567428</v>
      </c>
      <c r="AI798" s="83">
        <v>11257.559930230113</v>
      </c>
      <c r="AJ798" s="28">
        <v>-4.2926401605468213E-2</v>
      </c>
      <c r="AK798" s="31">
        <v>4258.1845024297518</v>
      </c>
      <c r="AL798" s="31">
        <v>4748.7987510710454</v>
      </c>
      <c r="AM798" s="28">
        <v>-0.10331333761630568</v>
      </c>
      <c r="AN798" s="83">
        <v>886.4247184056145</v>
      </c>
      <c r="AO798" s="83">
        <v>912.8492133170846</v>
      </c>
      <c r="AP798" s="28">
        <v>-2.8947272480467561E-2</v>
      </c>
      <c r="AQ798" s="31">
        <v>350.63620990895561</v>
      </c>
      <c r="AR798" s="31">
        <v>385.58699002886118</v>
      </c>
      <c r="AS798" s="28">
        <v>-9.0643048193325998E-2</v>
      </c>
      <c r="AT798" s="83">
        <v>249466.93170465098</v>
      </c>
      <c r="AU798" s="31">
        <v>99595.119603807252</v>
      </c>
      <c r="AV798" s="83">
        <v>21279.632287241646</v>
      </c>
      <c r="AW798" s="31">
        <v>8494.9269979541259</v>
      </c>
      <c r="AX798" s="31">
        <v>96.737069919419739</v>
      </c>
      <c r="AY798" s="31">
        <v>96.85263082046967</v>
      </c>
      <c r="AZ798" s="26"/>
      <c r="BA798" s="32">
        <v>63829.758572685452</v>
      </c>
      <c r="BB798" s="32">
        <v>64912.802366545657</v>
      </c>
      <c r="BC798" s="28">
        <v>-1.6684594631187523E-2</v>
      </c>
    </row>
    <row r="799" spans="1:55" x14ac:dyDescent="0.25">
      <c r="A799" s="26" t="s">
        <v>342</v>
      </c>
      <c r="B799" s="26" t="s">
        <v>237</v>
      </c>
      <c r="C799" s="26" t="s">
        <v>403</v>
      </c>
      <c r="D799" s="27">
        <v>7496157.2252104534</v>
      </c>
      <c r="E799" s="45">
        <v>26216.983422956484</v>
      </c>
      <c r="F799" s="29">
        <v>1338956.7958478546</v>
      </c>
      <c r="G799" s="29">
        <v>8533.6373240483717</v>
      </c>
      <c r="H799" s="30">
        <v>3.3081124827158903</v>
      </c>
      <c r="I799" s="30">
        <v>3.2665060773824188</v>
      </c>
      <c r="J799" s="28">
        <v>1.2737280858455451E-2</v>
      </c>
      <c r="K799" s="30">
        <v>3.1647680631609667</v>
      </c>
      <c r="L799" s="28">
        <v>4.5293815121399884E-2</v>
      </c>
      <c r="M799" s="30">
        <v>3.0593844829010348</v>
      </c>
      <c r="N799" s="28">
        <v>8.1300013517425343E-2</v>
      </c>
      <c r="O799" s="30">
        <v>5.5825065792313202</v>
      </c>
      <c r="P799" s="30">
        <v>5.2747533975667267</v>
      </c>
      <c r="Q799" s="28">
        <v>5.8344562952755634E-2</v>
      </c>
      <c r="R799" s="30">
        <v>5.1862956856859812</v>
      </c>
      <c r="S799" s="28">
        <v>7.6395739378853592E-2</v>
      </c>
      <c r="T799" s="30">
        <v>5.0018485434641988</v>
      </c>
      <c r="U799" s="28">
        <v>0.11608868815627253</v>
      </c>
      <c r="V799" s="26"/>
      <c r="W799" s="26"/>
      <c r="X799" s="77">
        <v>100</v>
      </c>
      <c r="Y799" s="77">
        <v>100</v>
      </c>
      <c r="Z799" s="49">
        <v>2.0733446268050333</v>
      </c>
      <c r="AA799" s="49">
        <v>3.4792024197569078</v>
      </c>
      <c r="AB799" s="49">
        <v>-1.4058577929518745</v>
      </c>
      <c r="AC799" s="49">
        <v>2.5223560364679933</v>
      </c>
      <c r="AD799" s="49">
        <v>4.0595163435034065</v>
      </c>
      <c r="AE799" s="26"/>
      <c r="AF799" s="49">
        <v>0.34852006422210868</v>
      </c>
      <c r="AG799" s="49">
        <v>0.63329854624353499</v>
      </c>
      <c r="AH799" s="83">
        <v>502.62258848588777</v>
      </c>
      <c r="AI799" s="83">
        <v>564.82437856250942</v>
      </c>
      <c r="AJ799" s="28">
        <v>-0.11012589476914326</v>
      </c>
      <c r="AK799" s="31">
        <v>89.768349759187913</v>
      </c>
      <c r="AL799" s="31">
        <v>106.16335405795002</v>
      </c>
      <c r="AM799" s="28">
        <v>-0.1544318606382083</v>
      </c>
      <c r="AN799" s="83">
        <v>41.297259559663765</v>
      </c>
      <c r="AO799" s="83">
        <v>46.102548768487097</v>
      </c>
      <c r="AP799" s="28">
        <v>-0.10423044576025559</v>
      </c>
      <c r="AQ799" s="31">
        <v>7.3758314381719758</v>
      </c>
      <c r="AR799" s="31">
        <v>8.6884153051137201</v>
      </c>
      <c r="AS799" s="28">
        <v>-0.15107287357329707</v>
      </c>
      <c r="AT799" s="83">
        <v>12155.185210538062</v>
      </c>
      <c r="AU799" s="31">
        <v>2177.3705123356553</v>
      </c>
      <c r="AV799" s="83">
        <v>1003.7627445707826</v>
      </c>
      <c r="AW799" s="31">
        <v>179.80310625483085</v>
      </c>
      <c r="AX799" s="31">
        <v>94.939356790528635</v>
      </c>
      <c r="AY799" s="31">
        <v>95.003283589839143</v>
      </c>
      <c r="AZ799" s="26"/>
      <c r="BA799" s="32">
        <v>2493.7399742621051</v>
      </c>
      <c r="BB799" s="32">
        <v>2443.0458749457093</v>
      </c>
      <c r="BC799" s="28">
        <v>2.0750367332959846E-2</v>
      </c>
    </row>
    <row r="800" spans="1:55" x14ac:dyDescent="0.25">
      <c r="A800" s="26" t="s">
        <v>342</v>
      </c>
      <c r="B800" s="26" t="s">
        <v>237</v>
      </c>
      <c r="C800" s="26" t="s">
        <v>399</v>
      </c>
      <c r="D800" s="27">
        <v>3631287.6130522676</v>
      </c>
      <c r="E800" s="45">
        <v>16423.029982910313</v>
      </c>
      <c r="F800" s="29">
        <v>740841.5332605578</v>
      </c>
      <c r="G800" s="29">
        <v>5911.7926729452302</v>
      </c>
      <c r="H800" s="30">
        <v>3.0575120755721032</v>
      </c>
      <c r="I800" s="30">
        <v>3.0466448786937468</v>
      </c>
      <c r="J800" s="28">
        <v>3.5669391448785435E-3</v>
      </c>
      <c r="K800" s="30">
        <v>2.9779739257834321</v>
      </c>
      <c r="L800" s="28">
        <v>2.670881336469277E-2</v>
      </c>
      <c r="M800" s="30">
        <v>2.8778737552710671</v>
      </c>
      <c r="N800" s="28">
        <v>6.2420500542114975E-2</v>
      </c>
      <c r="O800" s="30">
        <v>4.8847598214246188</v>
      </c>
      <c r="P800" s="30">
        <v>4.5545780748747662</v>
      </c>
      <c r="Q800" s="28">
        <v>7.2494475036292236E-2</v>
      </c>
      <c r="R800" s="30">
        <v>4.5054260279222325</v>
      </c>
      <c r="S800" s="28">
        <v>8.4194877721102832E-2</v>
      </c>
      <c r="T800" s="30">
        <v>4.4141847083422965</v>
      </c>
      <c r="U800" s="28">
        <v>0.10660521572488574</v>
      </c>
      <c r="V800" s="26"/>
      <c r="W800" s="26"/>
      <c r="X800" s="26"/>
      <c r="Y800" s="26"/>
      <c r="Z800" s="49">
        <v>2.584191425098239</v>
      </c>
      <c r="AA800" s="49">
        <v>5.3538633776678308</v>
      </c>
      <c r="AB800" s="49">
        <v>-2.7696719525695919</v>
      </c>
      <c r="AC800" s="49">
        <v>3.0114111176304617</v>
      </c>
      <c r="AD800" s="49">
        <v>5.683809137740786</v>
      </c>
      <c r="AE800" s="26"/>
      <c r="AF800" s="49">
        <v>0.45022841968750782</v>
      </c>
      <c r="AG800" s="49">
        <v>0.79166606530409533</v>
      </c>
      <c r="AH800" s="83">
        <v>242.19380293147739</v>
      </c>
      <c r="AI800" s="83">
        <v>264.38426847918453</v>
      </c>
      <c r="AJ800" s="28">
        <v>-8.3932624567086264E-2</v>
      </c>
      <c r="AK800" s="31">
        <v>49.519545553050463</v>
      </c>
      <c r="AL800" s="31">
        <v>57.687473447987585</v>
      </c>
      <c r="AM800" s="28">
        <v>-0.14158928111666258</v>
      </c>
      <c r="AN800" s="83">
        <v>19.902743268074591</v>
      </c>
      <c r="AO800" s="83">
        <v>21.644507414858509</v>
      </c>
      <c r="AP800" s="28">
        <v>-8.0471415375719432E-2</v>
      </c>
      <c r="AQ800" s="31">
        <v>4.0693803778337996</v>
      </c>
      <c r="AR800" s="31">
        <v>4.7343791109599858</v>
      </c>
      <c r="AS800" s="28">
        <v>-0.14046165664822413</v>
      </c>
      <c r="AT800" s="83">
        <v>5894.2292992624843</v>
      </c>
      <c r="AU800" s="31">
        <v>1206.6569319151208</v>
      </c>
      <c r="AV800" s="83">
        <v>486.75080586128098</v>
      </c>
      <c r="AW800" s="31">
        <v>99.647034065984556</v>
      </c>
      <c r="AX800" s="31">
        <v>94.939356790528606</v>
      </c>
      <c r="AY800" s="31">
        <v>94.997972888926626</v>
      </c>
      <c r="AZ800" s="26"/>
      <c r="BA800" s="32">
        <v>803.49249066195182</v>
      </c>
      <c r="BB800" s="32">
        <v>782.43207624988554</v>
      </c>
      <c r="BC800" s="28">
        <v>2.6916604075086781E-2</v>
      </c>
    </row>
    <row r="801" spans="1:55" x14ac:dyDescent="0.25">
      <c r="A801" s="26" t="s">
        <v>342</v>
      </c>
      <c r="B801" s="26" t="s">
        <v>237</v>
      </c>
      <c r="C801" s="26" t="s">
        <v>400</v>
      </c>
      <c r="D801" s="27">
        <v>3183034.3839197326</v>
      </c>
      <c r="E801" s="45">
        <v>4979.8244148443355</v>
      </c>
      <c r="F801" s="29">
        <v>547347.52538637968</v>
      </c>
      <c r="G801" s="29">
        <v>2006.7557953319063</v>
      </c>
      <c r="H801" s="30">
        <v>3.3836951453311181</v>
      </c>
      <c r="I801" s="30">
        <v>3.3620956224329075</v>
      </c>
      <c r="J801" s="28">
        <v>6.4244225399456749E-3</v>
      </c>
      <c r="K801" s="30">
        <v>3.2561387916653088</v>
      </c>
      <c r="L801" s="28">
        <v>3.9174114442637839E-2</v>
      </c>
      <c r="M801" s="30">
        <v>3.2185729960170817</v>
      </c>
      <c r="N801" s="28">
        <v>5.1302906449029351E-2</v>
      </c>
      <c r="O801" s="30">
        <v>5.8032026281416549</v>
      </c>
      <c r="P801" s="30">
        <v>5.567535692557338</v>
      </c>
      <c r="Q801" s="28">
        <v>4.2328769602565021E-2</v>
      </c>
      <c r="R801" s="30">
        <v>5.5923264047267356</v>
      </c>
      <c r="S801" s="28">
        <v>3.770813935979897E-2</v>
      </c>
      <c r="T801" s="30">
        <v>5.4999056611525416</v>
      </c>
      <c r="U801" s="28">
        <v>5.5145848979081459E-2</v>
      </c>
      <c r="V801" s="26"/>
      <c r="W801" s="26"/>
      <c r="X801" s="26"/>
      <c r="Y801" s="26"/>
      <c r="Z801" s="49">
        <v>1.5687469828332874</v>
      </c>
      <c r="AA801" s="49">
        <v>1.8526623666415745</v>
      </c>
      <c r="AB801" s="49">
        <v>-0.28391538380828707</v>
      </c>
      <c r="AC801" s="49">
        <v>1.8581457382717053</v>
      </c>
      <c r="AD801" s="49">
        <v>2.0979386831726883</v>
      </c>
      <c r="AE801" s="26"/>
      <c r="AF801" s="49">
        <v>0.15620458659893499</v>
      </c>
      <c r="AG801" s="49">
        <v>0.36529355719503831</v>
      </c>
      <c r="AH801" s="83">
        <v>213.39082139757079</v>
      </c>
      <c r="AI801" s="83">
        <v>244.5130005775016</v>
      </c>
      <c r="AJ801" s="28">
        <v>-0.12728230853339118</v>
      </c>
      <c r="AK801" s="31">
        <v>36.739898766865579</v>
      </c>
      <c r="AL801" s="31">
        <v>43.745951315979646</v>
      </c>
      <c r="AM801" s="28">
        <v>-0.16015316476967037</v>
      </c>
      <c r="AN801" s="83">
        <v>17.532410740487272</v>
      </c>
      <c r="AO801" s="83">
        <v>19.827298022171355</v>
      </c>
      <c r="AP801" s="28">
        <v>-0.11574382344573052</v>
      </c>
      <c r="AQ801" s="31">
        <v>3.0184524300221214</v>
      </c>
      <c r="AR801" s="31">
        <v>3.5474583896806564</v>
      </c>
      <c r="AS801" s="28">
        <v>-0.14912252704566786</v>
      </c>
      <c r="AT801" s="83">
        <v>5162.3855299099314</v>
      </c>
      <c r="AU801" s="31">
        <v>889.57526743522851</v>
      </c>
      <c r="AV801" s="83">
        <v>426.83239719770268</v>
      </c>
      <c r="AW801" s="31">
        <v>73.547703101366011</v>
      </c>
      <c r="AX801" s="31">
        <v>94.849692587725499</v>
      </c>
      <c r="AY801" s="31">
        <v>94.719591811277255</v>
      </c>
      <c r="AZ801" s="26"/>
      <c r="BA801" s="32">
        <v>1237.1329017900218</v>
      </c>
      <c r="BB801" s="32">
        <v>1082.7225481236148</v>
      </c>
      <c r="BC801" s="28">
        <v>0.1426130396323638</v>
      </c>
    </row>
    <row r="802" spans="1:55" x14ac:dyDescent="0.25">
      <c r="A802" s="26" t="s">
        <v>342</v>
      </c>
      <c r="B802" s="26" t="s">
        <v>237</v>
      </c>
      <c r="C802" s="26" t="s">
        <v>161</v>
      </c>
      <c r="D802" s="27">
        <v>681835.22823845258</v>
      </c>
      <c r="E802" s="45">
        <v>4814.1290252018407</v>
      </c>
      <c r="F802" s="29">
        <v>50767.737200917509</v>
      </c>
      <c r="G802" s="29">
        <v>615.08885577123613</v>
      </c>
      <c r="H802" s="30">
        <v>4.9500531037045494</v>
      </c>
      <c r="I802" s="30">
        <v>4.1993605089219752</v>
      </c>
      <c r="J802" s="28">
        <v>0.17876355059006013</v>
      </c>
      <c r="K802" s="30">
        <v>4.0889904302932552</v>
      </c>
      <c r="L802" s="28">
        <v>0.21058075045422409</v>
      </c>
      <c r="M802" s="30">
        <v>3.9079939531453842</v>
      </c>
      <c r="N802" s="28">
        <v>0.26664809696556835</v>
      </c>
      <c r="O802" s="30">
        <v>13.363401937178386</v>
      </c>
      <c r="P802" s="30">
        <v>11.187551537058292</v>
      </c>
      <c r="Q802" s="28">
        <v>0.19448852529641372</v>
      </c>
      <c r="R802" s="30">
        <v>10.86080589952569</v>
      </c>
      <c r="S802" s="28">
        <v>0.23042452473641833</v>
      </c>
      <c r="T802" s="30">
        <v>10.924770959025617</v>
      </c>
      <c r="U802" s="28">
        <v>0.22322032995465851</v>
      </c>
      <c r="V802" s="26"/>
      <c r="W802" s="26"/>
      <c r="X802" s="26"/>
      <c r="Y802" s="26"/>
      <c r="Z802" s="49">
        <v>1.7023301607961894</v>
      </c>
      <c r="AA802" s="49">
        <v>1.5295164024760568</v>
      </c>
      <c r="AB802" s="49">
        <v>0.17281375832013257</v>
      </c>
      <c r="AC802" s="49">
        <v>2.5161917685997492</v>
      </c>
      <c r="AD802" s="49">
        <v>1.9751633640798281</v>
      </c>
      <c r="AE802" s="26"/>
      <c r="AF802" s="49">
        <v>0.70110442459110134</v>
      </c>
      <c r="AG802" s="49">
        <v>1.1970708950353015</v>
      </c>
      <c r="AH802" s="83">
        <v>49.578390650929251</v>
      </c>
      <c r="AI802" s="83">
        <v>58.648766108498421</v>
      </c>
      <c r="AJ802" s="28">
        <v>-0.15465586165596823</v>
      </c>
      <c r="AK802" s="31">
        <v>3.7057200698263024</v>
      </c>
      <c r="AL802" s="31">
        <v>5.180998588250449</v>
      </c>
      <c r="AM802" s="28">
        <v>-0.2847479097504112</v>
      </c>
      <c r="AN802" s="83">
        <v>4.2063009164852128</v>
      </c>
      <c r="AO802" s="83">
        <v>4.9232906345864818</v>
      </c>
      <c r="AP802" s="28">
        <v>-0.14563221457298561</v>
      </c>
      <c r="AQ802" s="31">
        <v>0.3168388334728886</v>
      </c>
      <c r="AR802" s="31">
        <v>0.43950168144983115</v>
      </c>
      <c r="AS802" s="28">
        <v>-0.27909528712677845</v>
      </c>
      <c r="AT802" s="83">
        <v>1316.4775986048669</v>
      </c>
      <c r="AU802" s="31">
        <v>98.5136572852971</v>
      </c>
      <c r="AV802" s="83">
        <v>115.33766354423267</v>
      </c>
      <c r="AW802" s="31">
        <v>8.6333790166727642</v>
      </c>
      <c r="AX802" s="31">
        <v>79.567015543614943</v>
      </c>
      <c r="AY802" s="31">
        <v>84.69261364000802</v>
      </c>
      <c r="AZ802" s="26"/>
      <c r="BA802" s="32">
        <v>453.16655492197845</v>
      </c>
      <c r="BB802" s="32">
        <v>578.00494601031414</v>
      </c>
      <c r="BC802" s="28">
        <v>-0.21598152740739357</v>
      </c>
    </row>
    <row r="803" spans="1:55" x14ac:dyDescent="0.25">
      <c r="A803" s="26" t="s">
        <v>342</v>
      </c>
      <c r="B803" s="26" t="s">
        <v>237</v>
      </c>
      <c r="C803" s="26" t="s">
        <v>480</v>
      </c>
      <c r="D803" s="27">
        <v>164568.53195071974</v>
      </c>
      <c r="E803" s="45">
        <v>705.3039140327752</v>
      </c>
      <c r="F803" s="29">
        <v>18370.990623215908</v>
      </c>
      <c r="G803" s="29">
        <v>203.80603822209014</v>
      </c>
      <c r="H803" s="30">
        <v>3.7357628917547565</v>
      </c>
      <c r="I803" s="30">
        <v>3.1265318482734523</v>
      </c>
      <c r="J803" s="28">
        <v>0.19485841598502715</v>
      </c>
      <c r="K803" s="30">
        <v>3.3094864877383303</v>
      </c>
      <c r="L803" s="28">
        <v>0.128804394759061</v>
      </c>
      <c r="M803" s="30">
        <v>3.0942361181876312</v>
      </c>
      <c r="N803" s="28">
        <v>0.20732961191820196</v>
      </c>
      <c r="O803" s="30">
        <v>8.8977467090052969</v>
      </c>
      <c r="P803" s="30">
        <v>7.3534304474229346</v>
      </c>
      <c r="Q803" s="28">
        <v>0.21001303712930058</v>
      </c>
      <c r="R803" s="30">
        <v>7.4370220718210032</v>
      </c>
      <c r="S803" s="28">
        <v>0.19641257254284655</v>
      </c>
      <c r="T803" s="30">
        <v>7.4013295807385795</v>
      </c>
      <c r="U803" s="28">
        <v>0.20218220414897262</v>
      </c>
      <c r="V803" s="26"/>
      <c r="W803" s="26"/>
      <c r="X803" s="77">
        <v>2.1970967048550731</v>
      </c>
      <c r="Y803" s="77">
        <v>1.3784733608619517</v>
      </c>
      <c r="Z803" s="49">
        <v>1.3824322492603041</v>
      </c>
      <c r="AA803" s="49">
        <v>1.7794567785201805</v>
      </c>
      <c r="AB803" s="49">
        <v>-0.39702452925987641</v>
      </c>
      <c r="AC803" s="49">
        <v>2.8772079151599539</v>
      </c>
      <c r="AD803" s="49">
        <v>2.4125552952782332</v>
      </c>
      <c r="AE803" s="26"/>
      <c r="AF803" s="49">
        <v>0.426748680662281</v>
      </c>
      <c r="AG803" s="49">
        <v>1.0972181388407838</v>
      </c>
      <c r="AH803" s="83">
        <v>22.148022739091235</v>
      </c>
      <c r="AI803" s="83">
        <v>23.381160422918917</v>
      </c>
      <c r="AJ803" s="28">
        <v>-5.2740653651173065E-2</v>
      </c>
      <c r="AK803" s="31">
        <v>2.4641738083243849</v>
      </c>
      <c r="AL803" s="31">
        <v>3.1571235778443536</v>
      </c>
      <c r="AM803" s="28">
        <v>-0.21948769265253359</v>
      </c>
      <c r="AN803" s="83">
        <v>2.396828853339354</v>
      </c>
      <c r="AO803" s="83">
        <v>2.5248606507472879</v>
      </c>
      <c r="AP803" s="28">
        <v>-5.0708460829329366E-2</v>
      </c>
      <c r="AQ803" s="31">
        <v>0.26724768716722158</v>
      </c>
      <c r="AR803" s="31">
        <v>0.34372537231485456</v>
      </c>
      <c r="AS803" s="28">
        <v>-0.22249647918798077</v>
      </c>
      <c r="AT803" s="83">
        <v>542.236763332181</v>
      </c>
      <c r="AU803" s="31">
        <v>60.940907969811079</v>
      </c>
      <c r="AV803" s="83">
        <v>55.743172618807527</v>
      </c>
      <c r="AW803" s="31">
        <v>6.2669882382142967</v>
      </c>
      <c r="AX803" s="31">
        <v>34.600312214434169</v>
      </c>
      <c r="AY803" s="31">
        <v>51.460283752530891</v>
      </c>
      <c r="AZ803" s="26"/>
      <c r="BA803" s="32">
        <v>102.47511142765566</v>
      </c>
      <c r="BB803" s="32">
        <v>184.99181301401529</v>
      </c>
      <c r="BC803" s="28">
        <v>-0.44605596454210666</v>
      </c>
    </row>
    <row r="804" spans="1:55" x14ac:dyDescent="0.25">
      <c r="A804" s="26" t="s">
        <v>342</v>
      </c>
      <c r="B804" s="26" t="s">
        <v>237</v>
      </c>
      <c r="C804" s="26" t="s">
        <v>481</v>
      </c>
      <c r="D804" s="27">
        <v>541.24578140378003</v>
      </c>
      <c r="E804" s="45">
        <v>-8.0299574851989739</v>
      </c>
      <c r="F804" s="29">
        <v>41.830741466178758</v>
      </c>
      <c r="G804" s="29">
        <v>4.2845561082794177</v>
      </c>
      <c r="H804" s="30">
        <v>16.210404227699215</v>
      </c>
      <c r="I804" s="30">
        <v>27.421429183407</v>
      </c>
      <c r="J804" s="28">
        <v>-0.40884174492596093</v>
      </c>
      <c r="K804" s="30">
        <v>28.45827913011987</v>
      </c>
      <c r="L804" s="28">
        <v>-0.43038002566563011</v>
      </c>
      <c r="M804" s="30">
        <v>29.005547417072325</v>
      </c>
      <c r="N804" s="28">
        <v>-0.44112745073868315</v>
      </c>
      <c r="O804" s="30">
        <v>11.562666879849273</v>
      </c>
      <c r="P804" s="30">
        <v>12.827229365950538</v>
      </c>
      <c r="Q804" s="28">
        <v>-9.8584226571796205E-2</v>
      </c>
      <c r="R804" s="30">
        <v>13.323469466166191</v>
      </c>
      <c r="S804" s="28">
        <v>-0.13215796311826478</v>
      </c>
      <c r="T804" s="30">
        <v>13.559039318538048</v>
      </c>
      <c r="U804" s="28">
        <v>-0.14723553725220898</v>
      </c>
      <c r="V804" s="26"/>
      <c r="W804" s="26"/>
      <c r="X804" s="77">
        <v>7.0883980127791381E-3</v>
      </c>
      <c r="Y804" s="77">
        <v>3.422309831610887E-3</v>
      </c>
      <c r="Z804" s="49">
        <v>11.734559245330072</v>
      </c>
      <c r="AA804" s="49">
        <v>25.209971088403922</v>
      </c>
      <c r="AB804" s="49">
        <v>-13.47541184307385</v>
      </c>
      <c r="AC804" s="49">
        <v>21.202554711934919</v>
      </c>
      <c r="AD804" s="49">
        <v>26.435266325507818</v>
      </c>
      <c r="AE804" s="26"/>
      <c r="AF804" s="49">
        <v>-1.5059488344113925</v>
      </c>
      <c r="AG804" s="49">
        <v>9.2909648937243325</v>
      </c>
      <c r="AH804" s="83">
        <v>7.6763815014212895</v>
      </c>
      <c r="AI804" s="83">
        <v>2.4836725442175323</v>
      </c>
      <c r="AJ804" s="28">
        <v>2.0907381568046817</v>
      </c>
      <c r="AK804" s="31">
        <v>0.66389368310862862</v>
      </c>
      <c r="AL804" s="31">
        <v>0.19362502013181113</v>
      </c>
      <c r="AM804" s="28">
        <v>2.4287597886713188</v>
      </c>
      <c r="AN804" s="83">
        <v>0.69255849684233672</v>
      </c>
      <c r="AO804" s="83">
        <v>0.39682494989183698</v>
      </c>
      <c r="AP804" s="28">
        <v>0.74524937766919186</v>
      </c>
      <c r="AQ804" s="31">
        <v>5.9878845078267989E-2</v>
      </c>
      <c r="AR804" s="31">
        <v>3.0938063902045513E-2</v>
      </c>
      <c r="AS804" s="28">
        <v>0.93544254313564257</v>
      </c>
      <c r="AT804" s="83">
        <v>284.2114861419642</v>
      </c>
      <c r="AU804" s="31">
        <v>24.580098094607489</v>
      </c>
      <c r="AV804" s="83">
        <v>25.689778156196237</v>
      </c>
      <c r="AW804" s="31">
        <v>2.2205446745836501</v>
      </c>
      <c r="AX804" s="31">
        <v>0.38159555197811584</v>
      </c>
      <c r="AY804" s="31">
        <v>0.43659742931680018</v>
      </c>
      <c r="AZ804" s="26"/>
      <c r="BA804" s="32">
        <v>0.38444592252081383</v>
      </c>
      <c r="BB804" s="32">
        <v>0.86035069364454186</v>
      </c>
      <c r="BC804" s="28">
        <v>-0.55315207465893024</v>
      </c>
    </row>
    <row r="805" spans="1:55" x14ac:dyDescent="0.25">
      <c r="A805" s="26" t="s">
        <v>342</v>
      </c>
      <c r="B805" s="26" t="s">
        <v>237</v>
      </c>
      <c r="C805" s="26" t="s">
        <v>482</v>
      </c>
      <c r="D805" s="27">
        <v>1340.1780979323387</v>
      </c>
      <c r="E805" s="26"/>
      <c r="F805" s="29">
        <v>48.834121301597634</v>
      </c>
      <c r="G805" s="26"/>
      <c r="H805" s="30">
        <v>13.005853435810444</v>
      </c>
      <c r="I805" s="30">
        <v>9.9077238913276062</v>
      </c>
      <c r="J805" s="28">
        <v>0.31269841372897778</v>
      </c>
      <c r="K805" s="30">
        <v>13.248135588152046</v>
      </c>
      <c r="L805" s="28">
        <v>-1.8288018772866236E-2</v>
      </c>
      <c r="M805" s="30">
        <v>13.199543172730625</v>
      </c>
      <c r="N805" s="28">
        <v>-1.4673972756900477E-2</v>
      </c>
      <c r="O805" s="30">
        <v>27.443477269826374</v>
      </c>
      <c r="P805" s="30">
        <v>29.778551777166722</v>
      </c>
      <c r="Q805" s="28">
        <v>-7.8414643022727895E-2</v>
      </c>
      <c r="R805" s="30">
        <v>45.234388643144975</v>
      </c>
      <c r="S805" s="28">
        <v>-0.39330500327243212</v>
      </c>
      <c r="T805" s="30">
        <v>34.069501122078464</v>
      </c>
      <c r="U805" s="28">
        <v>-0.19448549682337873</v>
      </c>
      <c r="V805" s="26"/>
      <c r="W805" s="26"/>
      <c r="X805" s="77">
        <v>1.7815892439839269E-2</v>
      </c>
      <c r="Y805" s="77">
        <v>3.6240792587035556E-3</v>
      </c>
      <c r="Z805" s="26"/>
      <c r="AA805" s="26"/>
      <c r="AB805" s="26"/>
      <c r="AC805" s="26"/>
      <c r="AD805" s="26"/>
      <c r="AE805" s="26"/>
      <c r="AF805" s="26"/>
      <c r="AG805" s="26"/>
      <c r="AH805" s="83">
        <v>0.48032801733450187</v>
      </c>
      <c r="AI805" s="83">
        <v>3.0741713027639022</v>
      </c>
      <c r="AJ805" s="28">
        <v>-0.84375365910720324</v>
      </c>
      <c r="AK805" s="31">
        <v>1.7502447398042163E-2</v>
      </c>
      <c r="AL805" s="31">
        <v>0.10323441266613517</v>
      </c>
      <c r="AM805" s="28">
        <v>-0.83045917590827123</v>
      </c>
      <c r="AN805" s="83">
        <v>0.29983774273885166</v>
      </c>
      <c r="AO805" s="83">
        <v>0.54989941241506135</v>
      </c>
      <c r="AP805" s="28">
        <v>-0.45474074718134883</v>
      </c>
      <c r="AQ805" s="31">
        <v>1.0924329040748724E-2</v>
      </c>
      <c r="AR805" s="31">
        <v>1.8466393560891647E-2</v>
      </c>
      <c r="AS805" s="28">
        <v>-0.40842108640615127</v>
      </c>
      <c r="AT805" s="83">
        <v>16.483217572323994</v>
      </c>
      <c r="AU805" s="31">
        <v>0.60062423614397464</v>
      </c>
      <c r="AV805" s="83">
        <v>11.424210957722003</v>
      </c>
      <c r="AW805" s="31">
        <v>0.42078847917570306</v>
      </c>
      <c r="AX805" s="31">
        <v>2.0343666331991748</v>
      </c>
      <c r="AY805" s="31">
        <v>13.600463533211313</v>
      </c>
      <c r="AZ805" s="26"/>
      <c r="BA805" s="32">
        <v>15.442349470593349</v>
      </c>
      <c r="BB805" s="32">
        <v>30.581841863972237</v>
      </c>
      <c r="BC805" s="28">
        <v>-0.49504841666238469</v>
      </c>
    </row>
    <row r="806" spans="1:55" x14ac:dyDescent="0.25">
      <c r="A806" s="26" t="s">
        <v>342</v>
      </c>
      <c r="B806" s="26" t="s">
        <v>237</v>
      </c>
      <c r="C806" s="26" t="s">
        <v>483</v>
      </c>
      <c r="D806" s="27">
        <v>2675794.2254898218</v>
      </c>
      <c r="E806" s="45">
        <v>4433.0087393029735</v>
      </c>
      <c r="F806" s="29">
        <v>476694.43067068327</v>
      </c>
      <c r="G806" s="29">
        <v>1909.5182100262236</v>
      </c>
      <c r="H806" s="30">
        <v>3.3336456866334592</v>
      </c>
      <c r="I806" s="30">
        <v>3.3248694361784152</v>
      </c>
      <c r="J806" s="28">
        <v>2.6395774701852056E-3</v>
      </c>
      <c r="K806" s="30">
        <v>3.2096161035644664</v>
      </c>
      <c r="L806" s="28">
        <v>3.8643120880173396E-2</v>
      </c>
      <c r="M806" s="30">
        <v>3.1496277154510581</v>
      </c>
      <c r="N806" s="28">
        <v>5.8425308578429189E-2</v>
      </c>
      <c r="O806" s="30">
        <v>5.6000942752295648</v>
      </c>
      <c r="P806" s="30">
        <v>5.3424649486538174</v>
      </c>
      <c r="Q806" s="28">
        <v>4.82229324949833E-2</v>
      </c>
      <c r="R806" s="30">
        <v>5.3684502828388858</v>
      </c>
      <c r="S806" s="28">
        <v>4.3149136191344875E-2</v>
      </c>
      <c r="T806" s="30">
        <v>5.2440685362485189</v>
      </c>
      <c r="U806" s="28">
        <v>6.7891130049138951E-2</v>
      </c>
      <c r="V806" s="26"/>
      <c r="W806" s="26"/>
      <c r="X806" s="77">
        <v>35.630070505573023</v>
      </c>
      <c r="Y806" s="77">
        <v>35.518170452172157</v>
      </c>
      <c r="Z806" s="49">
        <v>1.7177199360165318</v>
      </c>
      <c r="AA806" s="49">
        <v>2.0456894195153201</v>
      </c>
      <c r="AB806" s="49">
        <v>-0.32796948349878829</v>
      </c>
      <c r="AC806" s="49">
        <v>2.0014319227169088</v>
      </c>
      <c r="AD806" s="49">
        <v>2.1992988290109587</v>
      </c>
      <c r="AE806" s="26"/>
      <c r="AF806" s="49">
        <v>0.16539675004750029</v>
      </c>
      <c r="AG806" s="49">
        <v>0.39897669346271208</v>
      </c>
      <c r="AH806" s="83">
        <v>179.14995342654603</v>
      </c>
      <c r="AI806" s="83">
        <v>200.01325945252864</v>
      </c>
      <c r="AJ806" s="28">
        <v>-0.10430961468799187</v>
      </c>
      <c r="AK806" s="31">
        <v>31.97240593551648</v>
      </c>
      <c r="AL806" s="31">
        <v>37.286900426458871</v>
      </c>
      <c r="AM806" s="28">
        <v>-0.14252980081903543</v>
      </c>
      <c r="AN806" s="83">
        <v>14.722982158824875</v>
      </c>
      <c r="AO806" s="83">
        <v>16.230762888328062</v>
      </c>
      <c r="AP806" s="28">
        <v>-9.2896479350793121E-2</v>
      </c>
      <c r="AQ806" s="31">
        <v>2.6274255180338391</v>
      </c>
      <c r="AR806" s="31">
        <v>3.025738653228391</v>
      </c>
      <c r="AS806" s="28">
        <v>-0.13164161907029256</v>
      </c>
      <c r="AT806" s="83">
        <v>4340.1206477317073</v>
      </c>
      <c r="AU806" s="31">
        <v>775.00849707638042</v>
      </c>
      <c r="AV806" s="83">
        <v>358.90603092341001</v>
      </c>
      <c r="AW806" s="31">
        <v>64.086738142709848</v>
      </c>
      <c r="AX806" s="31">
        <v>94.823173461243996</v>
      </c>
      <c r="AY806" s="31">
        <v>94.639103245125085</v>
      </c>
      <c r="AZ806" s="26"/>
      <c r="BA806" s="32">
        <v>785.26497003048542</v>
      </c>
      <c r="BB806" s="32">
        <v>685.66547331798131</v>
      </c>
      <c r="BC806" s="28">
        <v>0.14525960630704568</v>
      </c>
    </row>
    <row r="807" spans="1:55" x14ac:dyDescent="0.25">
      <c r="A807" s="26" t="s">
        <v>342</v>
      </c>
      <c r="B807" s="26" t="s">
        <v>237</v>
      </c>
      <c r="C807" s="26" t="s">
        <v>484</v>
      </c>
      <c r="D807" s="27">
        <v>4.4604174613952638</v>
      </c>
      <c r="E807" s="26"/>
      <c r="F807" s="29">
        <v>0.34310902782285879</v>
      </c>
      <c r="G807" s="26"/>
      <c r="H807" s="30">
        <v>3.12</v>
      </c>
      <c r="I807" s="30">
        <v>3.3927704862277506</v>
      </c>
      <c r="J807" s="28">
        <v>-8.0397565156560338E-2</v>
      </c>
      <c r="K807" s="30">
        <v>2.9883822985809929</v>
      </c>
      <c r="L807" s="28">
        <v>4.4043127106429693E-2</v>
      </c>
      <c r="M807" s="30">
        <v>2.5054369750996988</v>
      </c>
      <c r="N807" s="28">
        <v>0.24529175190122116</v>
      </c>
      <c r="O807" s="30">
        <v>13.00000029057265</v>
      </c>
      <c r="P807" s="30">
        <v>7.9782836005505962</v>
      </c>
      <c r="Q807" s="28">
        <v>0.62942318692149479</v>
      </c>
      <c r="R807" s="30">
        <v>13.605006921650514</v>
      </c>
      <c r="S807" s="28">
        <v>-4.4469410016622461E-2</v>
      </c>
      <c r="T807" s="30">
        <v>11.230806979553556</v>
      </c>
      <c r="U807" s="28">
        <v>0.15753038176508871</v>
      </c>
      <c r="V807" s="26"/>
      <c r="W807" s="26"/>
      <c r="X807" s="77">
        <v>5.9295341306951384E-5</v>
      </c>
      <c r="Y807" s="77">
        <v>2.5462817351155722E-5</v>
      </c>
      <c r="Z807" s="26"/>
      <c r="AA807" s="26"/>
      <c r="AB807" s="26"/>
      <c r="AC807" s="26"/>
      <c r="AD807" s="26"/>
      <c r="AE807" s="26"/>
      <c r="AF807" s="26"/>
      <c r="AG807" s="26"/>
      <c r="AH807" s="83">
        <v>6.4305000148803096E-2</v>
      </c>
      <c r="AI807" s="83">
        <v>0.83521700689858669</v>
      </c>
      <c r="AJ807" s="28">
        <v>-0.92300803310077817</v>
      </c>
      <c r="AK807" s="31">
        <v>4.9465383624211021E-3</v>
      </c>
      <c r="AL807" s="31">
        <v>0.10468630205636546</v>
      </c>
      <c r="AM807" s="28">
        <v>-0.95274894360335916</v>
      </c>
      <c r="AN807" s="83">
        <v>6.4305000148803082E-2</v>
      </c>
      <c r="AO807" s="83">
        <v>0.27999269943604371</v>
      </c>
      <c r="AP807" s="28">
        <v>-0.77033329698122466</v>
      </c>
      <c r="AQ807" s="31">
        <v>4.9465383624211013E-3</v>
      </c>
      <c r="AR807" s="31">
        <v>3.5094164295189828E-2</v>
      </c>
      <c r="AS807" s="28">
        <v>-0.85904954679034495</v>
      </c>
      <c r="AT807" s="83">
        <v>2.7468316306174909</v>
      </c>
      <c r="AU807" s="31">
        <v>0.21129473609392457</v>
      </c>
      <c r="AV807" s="83">
        <v>2.7349790618870577</v>
      </c>
      <c r="AW807" s="31">
        <v>0.2103830000581163</v>
      </c>
      <c r="AX807" s="31">
        <v>0.38136597955016088</v>
      </c>
      <c r="AY807" s="31">
        <v>2.5112295883925166</v>
      </c>
      <c r="AZ807" s="26"/>
      <c r="BA807" s="32">
        <v>0.38390126554749798</v>
      </c>
      <c r="BB807" s="32">
        <v>7.7843095000457669</v>
      </c>
      <c r="BC807" s="28">
        <v>-0.95068268218969965</v>
      </c>
    </row>
    <row r="808" spans="1:55" x14ac:dyDescent="0.25">
      <c r="A808" s="26" t="s">
        <v>342</v>
      </c>
      <c r="B808" s="26" t="s">
        <v>237</v>
      </c>
      <c r="C808" s="26" t="s">
        <v>485</v>
      </c>
      <c r="D808" s="27">
        <v>243.21220211505889</v>
      </c>
      <c r="E808" s="26"/>
      <c r="F808" s="29">
        <v>4.0542532205333544</v>
      </c>
      <c r="G808" s="26"/>
      <c r="H808" s="30">
        <v>56.640564491219259</v>
      </c>
      <c r="I808" s="30">
        <v>32.822908989997728</v>
      </c>
      <c r="J808" s="28">
        <v>0.72564121322944264</v>
      </c>
      <c r="K808" s="30">
        <v>16.8</v>
      </c>
      <c r="L808" s="28">
        <v>2.371462172096384</v>
      </c>
      <c r="M808" s="30">
        <v>75.634643438678552</v>
      </c>
      <c r="N808" s="28">
        <v>-0.2511293513647474</v>
      </c>
      <c r="O808" s="30">
        <v>59.989396045435782</v>
      </c>
      <c r="P808" s="30">
        <v>59.992079567549958</v>
      </c>
      <c r="Q808" s="28">
        <v>-4.4731273420079108E-5</v>
      </c>
      <c r="R808" s="30">
        <v>59.999999744551531</v>
      </c>
      <c r="S808" s="28">
        <v>-1.7672831934821797E-4</v>
      </c>
      <c r="T808" s="30">
        <v>59.991249041128079</v>
      </c>
      <c r="U808" s="28">
        <v>-3.0887766497840023E-5</v>
      </c>
      <c r="V808" s="26"/>
      <c r="W808" s="26"/>
      <c r="X808" s="77">
        <v>3.2331840369749869E-3</v>
      </c>
      <c r="Y808" s="77">
        <v>3.0087436027207337E-4</v>
      </c>
      <c r="Z808" s="26"/>
      <c r="AA808" s="26"/>
      <c r="AB808" s="26"/>
      <c r="AC808" s="26"/>
      <c r="AD808" s="26"/>
      <c r="AE808" s="26"/>
      <c r="AF808" s="26"/>
      <c r="AG808" s="26"/>
      <c r="AH808" s="83">
        <v>1.2791026770695355</v>
      </c>
      <c r="AI808" s="83">
        <v>0.63803220043336051</v>
      </c>
      <c r="AJ808" s="28">
        <v>1.0047619480658669</v>
      </c>
      <c r="AK808" s="31">
        <v>2.1322146268996395E-2</v>
      </c>
      <c r="AL808" s="31">
        <v>1.0635273940036506E-2</v>
      </c>
      <c r="AM808" s="28">
        <v>1.0048516276321893</v>
      </c>
      <c r="AN808" s="83">
        <v>1.2646293413948402</v>
      </c>
      <c r="AO808" s="83">
        <v>0.56532071163916342</v>
      </c>
      <c r="AP808" s="28">
        <v>1.237012222191562</v>
      </c>
      <c r="AQ808" s="31">
        <v>2.1080880624377324E-2</v>
      </c>
      <c r="AR808" s="31">
        <v>9.4232549562946501E-3</v>
      </c>
      <c r="AS808" s="28">
        <v>1.2371124120222901</v>
      </c>
      <c r="AT808" s="83">
        <v>49.925294773701971</v>
      </c>
      <c r="AU808" s="31">
        <v>0.83223532932201405</v>
      </c>
      <c r="AV808" s="83">
        <v>40.590131187670799</v>
      </c>
      <c r="AW808" s="31">
        <v>0.67661160300502188</v>
      </c>
      <c r="AX808" s="31">
        <v>0.52395764252659327</v>
      </c>
      <c r="AY808" s="31">
        <v>0.59379156105896336</v>
      </c>
      <c r="AZ808" s="26"/>
      <c r="BA808" s="32">
        <v>1.0523706616328088</v>
      </c>
      <c r="BB808" s="32">
        <v>3.777225694827163</v>
      </c>
      <c r="BC808" s="28">
        <v>-0.72139057957960784</v>
      </c>
    </row>
    <row r="809" spans="1:55" x14ac:dyDescent="0.25">
      <c r="A809" s="26" t="s">
        <v>342</v>
      </c>
      <c r="B809" s="26" t="s">
        <v>237</v>
      </c>
      <c r="C809" s="26" t="s">
        <v>486</v>
      </c>
      <c r="D809" s="27">
        <v>65786.985603563779</v>
      </c>
      <c r="E809" s="45">
        <v>108.34996495127677</v>
      </c>
      <c r="F809" s="29">
        <v>7326.9323106728225</v>
      </c>
      <c r="G809" s="29">
        <v>8.3873005132043907</v>
      </c>
      <c r="H809" s="30">
        <v>4.8533090733960051</v>
      </c>
      <c r="I809" s="30">
        <v>4.5561511919694677</v>
      </c>
      <c r="J809" s="28">
        <v>6.5221251206566369E-2</v>
      </c>
      <c r="K809" s="30">
        <v>4.3499407195954234</v>
      </c>
      <c r="L809" s="28">
        <v>0.11571843991644068</v>
      </c>
      <c r="M809" s="30">
        <v>3.5593770951961909</v>
      </c>
      <c r="N809" s="28">
        <v>0.36352764643738694</v>
      </c>
      <c r="O809" s="30">
        <v>8.983294397701183</v>
      </c>
      <c r="P809" s="30">
        <v>10.592834845600398</v>
      </c>
      <c r="Q809" s="28">
        <v>-0.15194614768941839</v>
      </c>
      <c r="R809" s="30">
        <v>13.65147740714457</v>
      </c>
      <c r="S809" s="28">
        <v>-0.3419544178420037</v>
      </c>
      <c r="T809" s="30">
        <v>11.693474115707561</v>
      </c>
      <c r="U809" s="28">
        <v>-0.23176856520047015</v>
      </c>
      <c r="V809" s="26"/>
      <c r="W809" s="26"/>
      <c r="X809" s="77">
        <v>0.87599119295191608</v>
      </c>
      <c r="Y809" s="77">
        <v>0.54436895658837225</v>
      </c>
      <c r="Z809" s="49">
        <v>0.2420717959146329</v>
      </c>
      <c r="AA809" s="49">
        <v>5.7715037709142321</v>
      </c>
      <c r="AB809" s="49">
        <v>-5.529431974999599</v>
      </c>
      <c r="AC809" s="49">
        <v>0.17919117723734582</v>
      </c>
      <c r="AD809" s="49">
        <v>4.8308653339590286</v>
      </c>
      <c r="AE809" s="26"/>
      <c r="AF809" s="49">
        <v>0.16442736654496473</v>
      </c>
      <c r="AG809" s="49">
        <v>0.11434130968763978</v>
      </c>
      <c r="AH809" s="83">
        <v>6.5176914715776837</v>
      </c>
      <c r="AI809" s="83">
        <v>9.4840815004455497</v>
      </c>
      <c r="AJ809" s="28">
        <v>-0.31277567877590562</v>
      </c>
      <c r="AK809" s="31">
        <v>0.72394419341058869</v>
      </c>
      <c r="AL809" s="31">
        <v>0.89357947611536459</v>
      </c>
      <c r="AM809" s="28">
        <v>-0.18983793522455</v>
      </c>
      <c r="AN809" s="83">
        <v>0.91609771725777234</v>
      </c>
      <c r="AO809" s="83">
        <v>0.87010915726264371</v>
      </c>
      <c r="AP809" s="28">
        <v>5.2853782322907925E-2</v>
      </c>
      <c r="AQ809" s="31">
        <v>0.10186817946849297</v>
      </c>
      <c r="AR809" s="31">
        <v>8.2035860505156447E-2</v>
      </c>
      <c r="AS809" s="28">
        <v>0.24175182464368669</v>
      </c>
      <c r="AT809" s="83">
        <v>224.64706971677006</v>
      </c>
      <c r="AU809" s="31">
        <v>25.007203345607493</v>
      </c>
      <c r="AV809" s="83">
        <v>35.132627765354563</v>
      </c>
      <c r="AW809" s="31">
        <v>4.1619102453331536</v>
      </c>
      <c r="AX809" s="31">
        <v>33.838532107533233</v>
      </c>
      <c r="AY809" s="31">
        <v>53.067886759636416</v>
      </c>
      <c r="AZ809" s="26"/>
      <c r="BA809" s="32">
        <v>104.76390831056561</v>
      </c>
      <c r="BB809" s="32">
        <v>118.38966503357534</v>
      </c>
      <c r="BC809" s="28">
        <v>-0.11509245101036025</v>
      </c>
    </row>
    <row r="810" spans="1:55" x14ac:dyDescent="0.25">
      <c r="A810" s="26" t="s">
        <v>342</v>
      </c>
      <c r="B810" s="26" t="s">
        <v>237</v>
      </c>
      <c r="C810" s="26" t="s">
        <v>487</v>
      </c>
      <c r="D810" s="27">
        <v>830.67681795597082</v>
      </c>
      <c r="E810" s="26"/>
      <c r="F810" s="29">
        <v>16.616400010652534</v>
      </c>
      <c r="G810" s="26"/>
      <c r="H810" s="30">
        <v>36.153477849766574</v>
      </c>
      <c r="I810" s="30">
        <v>21.18126169137226</v>
      </c>
      <c r="J810" s="28">
        <v>0.70686139364837419</v>
      </c>
      <c r="K810" s="30">
        <v>28.939288279917854</v>
      </c>
      <c r="L810" s="28">
        <v>0.24928704189504686</v>
      </c>
      <c r="M810" s="30">
        <v>41.492234988883091</v>
      </c>
      <c r="N810" s="28">
        <v>-0.12866882539701505</v>
      </c>
      <c r="O810" s="30">
        <v>49.991383056705182</v>
      </c>
      <c r="P810" s="30">
        <v>49.992282409990544</v>
      </c>
      <c r="Q810" s="28">
        <v>-1.7989842471816264E-5</v>
      </c>
      <c r="R810" s="30">
        <v>49.397700973131194</v>
      </c>
      <c r="S810" s="28">
        <v>1.2018415267886828E-2</v>
      </c>
      <c r="T810" s="30">
        <v>49.990442939197649</v>
      </c>
      <c r="U810" s="28">
        <v>1.8805944741797543E-5</v>
      </c>
      <c r="V810" s="26"/>
      <c r="W810" s="26"/>
      <c r="X810" s="77">
        <v>1.1042747873438749E-2</v>
      </c>
      <c r="Y810" s="77">
        <v>1.2331367705178157E-3</v>
      </c>
      <c r="Z810" s="26"/>
      <c r="AA810" s="26"/>
      <c r="AB810" s="26"/>
      <c r="AC810" s="26"/>
      <c r="AD810" s="26"/>
      <c r="AE810" s="26"/>
      <c r="AF810" s="26"/>
      <c r="AG810" s="26"/>
      <c r="AH810" s="83">
        <v>0.88223995581246517</v>
      </c>
      <c r="AI810" s="83">
        <v>0.91872761329162966</v>
      </c>
      <c r="AJ810" s="28">
        <v>-3.9715424845494764E-2</v>
      </c>
      <c r="AK810" s="31">
        <v>1.7647840525070912E-2</v>
      </c>
      <c r="AL810" s="31">
        <v>1.8377388848884197E-2</v>
      </c>
      <c r="AM810" s="28">
        <v>-3.9698149166473157E-2</v>
      </c>
      <c r="AN810" s="83">
        <v>0.61728674987580989</v>
      </c>
      <c r="AO810" s="83">
        <v>0.38083776557432736</v>
      </c>
      <c r="AP810" s="28">
        <v>0.62086538068225072</v>
      </c>
      <c r="AQ810" s="31">
        <v>1.2347861616116803E-2</v>
      </c>
      <c r="AR810" s="31">
        <v>7.6179300052869482E-3</v>
      </c>
      <c r="AS810" s="28">
        <v>0.62089460096735172</v>
      </c>
      <c r="AT810" s="83">
        <v>42.629219090859117</v>
      </c>
      <c r="AU810" s="31">
        <v>0.85273134056933042</v>
      </c>
      <c r="AV810" s="83">
        <v>29.091876300890068</v>
      </c>
      <c r="AW810" s="31">
        <v>0.58193384295303474</v>
      </c>
      <c r="AX810" s="31">
        <v>0.73376824935631824</v>
      </c>
      <c r="AY810" s="31">
        <v>2.7481355284373259</v>
      </c>
      <c r="AZ810" s="26"/>
      <c r="BA810" s="32">
        <v>5.2111568841330476</v>
      </c>
      <c r="BB810" s="32">
        <v>14.019978061476214</v>
      </c>
      <c r="BC810" s="28">
        <v>-0.62830491878927042</v>
      </c>
    </row>
    <row r="811" spans="1:55" x14ac:dyDescent="0.25">
      <c r="A811" s="26" t="s">
        <v>342</v>
      </c>
      <c r="B811" s="26" t="s">
        <v>237</v>
      </c>
      <c r="C811" s="26" t="s">
        <v>488</v>
      </c>
      <c r="D811" s="27">
        <v>507240.15842991095</v>
      </c>
      <c r="E811" s="45">
        <v>546.81567554135984</v>
      </c>
      <c r="F811" s="29">
        <v>70653.09471569625</v>
      </c>
      <c r="G811" s="29">
        <v>97.237585305683041</v>
      </c>
      <c r="H811" s="30">
        <v>3.6749123220171112</v>
      </c>
      <c r="I811" s="30">
        <v>3.5402022305213885</v>
      </c>
      <c r="J811" s="28">
        <v>3.8051524383081084E-2</v>
      </c>
      <c r="K811" s="30">
        <v>3.4517530853217786</v>
      </c>
      <c r="L811" s="28">
        <v>6.4650984928294561E-2</v>
      </c>
      <c r="M811" s="30">
        <v>3.517900128291104</v>
      </c>
      <c r="N811" s="28">
        <v>4.46323624890054E-2</v>
      </c>
      <c r="O811" s="30">
        <v>7.1771673374636746</v>
      </c>
      <c r="P811" s="30">
        <v>6.8675835057542489</v>
      </c>
      <c r="Q811" s="28">
        <v>4.5079005075079157E-2</v>
      </c>
      <c r="R811" s="30">
        <v>6.6817543121462446</v>
      </c>
      <c r="S811" s="28">
        <v>7.4144154689563632E-2</v>
      </c>
      <c r="T811" s="30">
        <v>6.786926621299525</v>
      </c>
      <c r="U811" s="28">
        <v>5.7498885421782921E-2</v>
      </c>
      <c r="V811" s="26"/>
      <c r="W811" s="26"/>
      <c r="X811" s="77">
        <v>6.7503551408366054</v>
      </c>
      <c r="Y811" s="77">
        <v>5.2505257595380703</v>
      </c>
      <c r="Z811" s="49">
        <v>0.78243030547331616</v>
      </c>
      <c r="AA811" s="49">
        <v>0.98530875490665859</v>
      </c>
      <c r="AB811" s="49">
        <v>-0.20287844943334243</v>
      </c>
      <c r="AC811" s="49">
        <v>0.88885935522311899</v>
      </c>
      <c r="AD811" s="49">
        <v>1.5124648287882723</v>
      </c>
      <c r="AE811" s="26"/>
      <c r="AF811" s="49">
        <v>0.10768603832437072</v>
      </c>
      <c r="AG811" s="49">
        <v>0.13743763759581104</v>
      </c>
      <c r="AH811" s="83">
        <v>34.333536110752043</v>
      </c>
      <c r="AI811" s="83">
        <v>44.499741124972907</v>
      </c>
      <c r="AJ811" s="28">
        <v>-0.22845537428341733</v>
      </c>
      <c r="AK811" s="31">
        <v>4.7799305901872646</v>
      </c>
      <c r="AL811" s="31">
        <v>6.4590508895207668</v>
      </c>
      <c r="AM811" s="28">
        <v>-0.25996393712545673</v>
      </c>
      <c r="AN811" s="83">
        <v>2.8458238720572533</v>
      </c>
      <c r="AO811" s="83">
        <v>3.62671205112018</v>
      </c>
      <c r="AP811" s="28">
        <v>-0.21531573724518172</v>
      </c>
      <c r="AQ811" s="31">
        <v>0.39621491384919955</v>
      </c>
      <c r="AR811" s="31">
        <v>0.52641355452470728</v>
      </c>
      <c r="AS811" s="28">
        <v>-0.24733147457242544</v>
      </c>
      <c r="AT811" s="83">
        <v>920.72779466170493</v>
      </c>
      <c r="AU811" s="31">
        <v>128.285680320654</v>
      </c>
      <c r="AV811" s="83">
        <v>76.963101527031128</v>
      </c>
      <c r="AW811" s="31">
        <v>10.720776449993281</v>
      </c>
      <c r="AX811" s="31">
        <v>86.912939872118216</v>
      </c>
      <c r="AY811" s="31">
        <v>87.626302284585321</v>
      </c>
      <c r="AZ811" s="26"/>
      <c r="BA811" s="32">
        <v>451.86793175953653</v>
      </c>
      <c r="BB811" s="32">
        <v>397.05707480563348</v>
      </c>
      <c r="BC811" s="28">
        <v>0.13804276622128933</v>
      </c>
    </row>
    <row r="812" spans="1:55" x14ac:dyDescent="0.25">
      <c r="A812" s="26" t="s">
        <v>342</v>
      </c>
      <c r="B812" s="26" t="s">
        <v>237</v>
      </c>
      <c r="C812" s="26" t="s">
        <v>489</v>
      </c>
      <c r="D812" s="27">
        <v>448111.90045719221</v>
      </c>
      <c r="E812" s="45">
        <v>4008.505103702988</v>
      </c>
      <c r="F812" s="29">
        <v>24912.266468382273</v>
      </c>
      <c r="G812" s="29">
        <v>398.61096092766218</v>
      </c>
      <c r="H812" s="30">
        <v>5.6041322134342497</v>
      </c>
      <c r="I812" s="30">
        <v>4.9869707321033152</v>
      </c>
      <c r="J812" s="28">
        <v>0.12375478311071603</v>
      </c>
      <c r="K812" s="30">
        <v>4.8883261753867044</v>
      </c>
      <c r="L812" s="28">
        <v>0.14643172578207089</v>
      </c>
      <c r="M812" s="30">
        <v>4.7562399773495194</v>
      </c>
      <c r="N812" s="28">
        <v>0.17826943975127807</v>
      </c>
      <c r="O812" s="30">
        <v>17.862691912740285</v>
      </c>
      <c r="P812" s="30">
        <v>15.792010241550718</v>
      </c>
      <c r="Q812" s="28">
        <v>0.13112210792146961</v>
      </c>
      <c r="R812" s="30">
        <v>15.823966655866473</v>
      </c>
      <c r="S812" s="28">
        <v>0.12883781299665395</v>
      </c>
      <c r="T812" s="30">
        <v>15.667769739340457</v>
      </c>
      <c r="U812" s="28">
        <v>0.14009155163217404</v>
      </c>
      <c r="V812" s="26"/>
      <c r="W812" s="26"/>
      <c r="X812" s="77">
        <v>6.0103418551286341</v>
      </c>
      <c r="Y812" s="77">
        <v>1.8783715866338144</v>
      </c>
      <c r="Z812" s="49">
        <v>2.0309093858834655</v>
      </c>
      <c r="AA812" s="49">
        <v>0.50292907409380316</v>
      </c>
      <c r="AB812" s="49">
        <v>1.5279803117896624</v>
      </c>
      <c r="AC812" s="49">
        <v>2.9059958716746053</v>
      </c>
      <c r="AD812" s="49">
        <v>0.52011614294625119</v>
      </c>
      <c r="AE812" s="26"/>
      <c r="AF812" s="49">
        <v>0.88660123595396767</v>
      </c>
      <c r="AG812" s="49">
        <v>1.5748603028122272</v>
      </c>
      <c r="AH812" s="83">
        <v>34.455597076333781</v>
      </c>
      <c r="AI812" s="83">
        <v>34.414021913984598</v>
      </c>
      <c r="AJ812" s="28">
        <v>1.2080878675877255E-3</v>
      </c>
      <c r="AK812" s="31">
        <v>1.9424021702283312</v>
      </c>
      <c r="AL812" s="31">
        <v>2.1765672388355752</v>
      </c>
      <c r="AM812" s="28">
        <v>-0.10758457833469837</v>
      </c>
      <c r="AN812" s="83">
        <v>3.0227946721189616</v>
      </c>
      <c r="AO812" s="83">
        <v>2.9121135425534894</v>
      </c>
      <c r="AP812" s="28">
        <v>3.8007147711837261E-2</v>
      </c>
      <c r="AQ812" s="31">
        <v>0.17022568013729408</v>
      </c>
      <c r="AR812" s="31">
        <v>0.18422954470399494</v>
      </c>
      <c r="AS812" s="28">
        <v>-7.6013131277076804E-2</v>
      </c>
      <c r="AT812" s="83">
        <v>968.79416949363315</v>
      </c>
      <c r="AU812" s="31">
        <v>54.23561992930393</v>
      </c>
      <c r="AV812" s="83">
        <v>92.29771505918491</v>
      </c>
      <c r="AW812" s="31">
        <v>5.1666066573358504</v>
      </c>
      <c r="AX812" s="31">
        <v>72.376259780333896</v>
      </c>
      <c r="AY812" s="31">
        <v>75.316712723638489</v>
      </c>
      <c r="AZ812" s="26"/>
      <c r="BA812" s="32">
        <v>207.82353266769783</v>
      </c>
      <c r="BB812" s="32">
        <v>200.25695511700377</v>
      </c>
      <c r="BC812" s="28">
        <v>3.7784343351636163E-2</v>
      </c>
    </row>
    <row r="813" spans="1:55" x14ac:dyDescent="0.25">
      <c r="A813" s="26" t="s">
        <v>342</v>
      </c>
      <c r="B813" s="26" t="s">
        <v>237</v>
      </c>
      <c r="C813" s="26" t="s">
        <v>490</v>
      </c>
      <c r="D813" s="27">
        <v>3631287.6130522676</v>
      </c>
      <c r="E813" s="45">
        <v>16423.02998291031</v>
      </c>
      <c r="F813" s="29">
        <v>740841.5332605578</v>
      </c>
      <c r="G813" s="29">
        <v>5911.7926729452283</v>
      </c>
      <c r="H813" s="30">
        <v>3.0575120755721032</v>
      </c>
      <c r="I813" s="30">
        <v>3.0466448786937468</v>
      </c>
      <c r="J813" s="28">
        <v>3.5669391448785435E-3</v>
      </c>
      <c r="K813" s="30">
        <v>2.9779739257834312</v>
      </c>
      <c r="L813" s="28">
        <v>2.6708813364693079E-2</v>
      </c>
      <c r="M813" s="30">
        <v>2.8778737552710667</v>
      </c>
      <c r="N813" s="28">
        <v>6.2420500542115141E-2</v>
      </c>
      <c r="O813" s="30">
        <v>4.8847598214246188</v>
      </c>
      <c r="P813" s="30">
        <v>4.5545780748747662</v>
      </c>
      <c r="Q813" s="28">
        <v>7.2494475036292236E-2</v>
      </c>
      <c r="R813" s="30">
        <v>4.5054260279222325</v>
      </c>
      <c r="S813" s="28">
        <v>8.4194877721102832E-2</v>
      </c>
      <c r="T813" s="30">
        <v>4.4141847083422965</v>
      </c>
      <c r="U813" s="28">
        <v>0.10660521572488574</v>
      </c>
      <c r="V813" s="26"/>
      <c r="W813" s="26"/>
      <c r="X813" s="77">
        <v>48.491480772768654</v>
      </c>
      <c r="Y813" s="77">
        <v>55.418079976693789</v>
      </c>
      <c r="Z813" s="49">
        <v>2.584191425098239</v>
      </c>
      <c r="AA813" s="49">
        <v>5.3538633776678308</v>
      </c>
      <c r="AB813" s="49">
        <v>-2.7696719525695919</v>
      </c>
      <c r="AC813" s="49">
        <v>3.0114111176304634</v>
      </c>
      <c r="AD813" s="49">
        <v>5.6838091377407887</v>
      </c>
      <c r="AE813" s="26"/>
      <c r="AF813" s="49">
        <v>0.45022841968750782</v>
      </c>
      <c r="AG813" s="49">
        <v>0.79166606530409567</v>
      </c>
      <c r="AH813" s="83">
        <v>242.19380293147756</v>
      </c>
      <c r="AI813" s="83">
        <v>264.38426847918453</v>
      </c>
      <c r="AJ813" s="28">
        <v>-8.3932624567085626E-2</v>
      </c>
      <c r="AK813" s="31">
        <v>49.519545553050492</v>
      </c>
      <c r="AL813" s="31">
        <v>57.687473447987607</v>
      </c>
      <c r="AM813" s="28">
        <v>-0.14158928111666241</v>
      </c>
      <c r="AN813" s="83">
        <v>19.902743268074591</v>
      </c>
      <c r="AO813" s="83">
        <v>21.644507414858509</v>
      </c>
      <c r="AP813" s="28">
        <v>-8.0471415375719432E-2</v>
      </c>
      <c r="AQ813" s="31">
        <v>4.0693803778337996</v>
      </c>
      <c r="AR813" s="31">
        <v>4.7343791109599858</v>
      </c>
      <c r="AS813" s="28">
        <v>-0.14046165664822413</v>
      </c>
      <c r="AT813" s="83">
        <v>5894.2292992624843</v>
      </c>
      <c r="AU813" s="31">
        <v>1206.6569319151206</v>
      </c>
      <c r="AV813" s="83">
        <v>486.75080586128098</v>
      </c>
      <c r="AW813" s="31">
        <v>99.647034065984556</v>
      </c>
      <c r="AX813" s="31">
        <v>94.939356790528606</v>
      </c>
      <c r="AY813" s="31">
        <v>94.997972888926626</v>
      </c>
      <c r="AZ813" s="26"/>
      <c r="BA813" s="32">
        <v>803.49249066195182</v>
      </c>
      <c r="BB813" s="32">
        <v>782.43207624988554</v>
      </c>
      <c r="BC813" s="28">
        <v>2.6916604075086781E-2</v>
      </c>
    </row>
    <row r="814" spans="1:55" x14ac:dyDescent="0.25">
      <c r="A814" s="26" t="s">
        <v>342</v>
      </c>
      <c r="B814" s="26" t="s">
        <v>237</v>
      </c>
      <c r="C814" s="26" t="s">
        <v>491</v>
      </c>
      <c r="D814" s="27">
        <v>408.03691010832785</v>
      </c>
      <c r="E814" s="26"/>
      <c r="F814" s="29">
        <v>45.869173619717849</v>
      </c>
      <c r="G814" s="26"/>
      <c r="H814" s="30">
        <v>7.2514161807163644</v>
      </c>
      <c r="I814" s="30">
        <v>3.9283894614429218</v>
      </c>
      <c r="J814" s="28">
        <v>0.84590052791071135</v>
      </c>
      <c r="K814" s="30">
        <v>2.9460171731543778</v>
      </c>
      <c r="L814" s="28">
        <v>1.461430383636251</v>
      </c>
      <c r="M814" s="30">
        <v>4.0412738887252795</v>
      </c>
      <c r="N814" s="28">
        <v>0.79433920599814767</v>
      </c>
      <c r="O814" s="30">
        <v>8.8956673493006733</v>
      </c>
      <c r="P814" s="30">
        <v>8.999039876927295</v>
      </c>
      <c r="Q814" s="28">
        <v>-1.1487061846637588E-2</v>
      </c>
      <c r="R814" s="30">
        <v>7.4352848692060292</v>
      </c>
      <c r="S814" s="28">
        <v>0.19641244495459256</v>
      </c>
      <c r="T814" s="30">
        <v>8.5310851034088664</v>
      </c>
      <c r="U814" s="28">
        <v>4.2735741288775379E-2</v>
      </c>
      <c r="V814" s="26"/>
      <c r="W814" s="26"/>
      <c r="X814" s="77">
        <v>5.4243101817511939E-3</v>
      </c>
      <c r="Y814" s="77">
        <v>3.4040444733804049E-3</v>
      </c>
      <c r="Z814" s="26"/>
      <c r="AA814" s="26"/>
      <c r="AB814" s="26"/>
      <c r="AC814" s="26"/>
      <c r="AD814" s="26"/>
      <c r="AE814" s="26"/>
      <c r="AF814" s="26"/>
      <c r="AG814" s="26"/>
      <c r="AH814" s="83">
        <v>0.14448920851306146</v>
      </c>
      <c r="AI814" s="83">
        <v>0.12851209388374346</v>
      </c>
      <c r="AJ814" s="28">
        <v>0.1243238215678865</v>
      </c>
      <c r="AK814" s="31">
        <v>1.6242649689955008E-2</v>
      </c>
      <c r="AL814" s="31">
        <v>1.4280645006723058E-2</v>
      </c>
      <c r="AM814" s="28">
        <v>0.13738908027671545</v>
      </c>
      <c r="AN814" s="83">
        <v>0.11411736330002836</v>
      </c>
      <c r="AO814" s="83">
        <v>9.9914603295736468E-2</v>
      </c>
      <c r="AP814" s="28">
        <v>0.14214899059603184</v>
      </c>
      <c r="AQ814" s="31">
        <v>1.2828258339043504E-2</v>
      </c>
      <c r="AR814" s="31">
        <v>1.1102803557307778E-2</v>
      </c>
      <c r="AS814" s="28">
        <v>0.15540712513102561</v>
      </c>
      <c r="AT814" s="83">
        <v>3.6270174689412396</v>
      </c>
      <c r="AU814" s="31">
        <v>0.40772854093137539</v>
      </c>
      <c r="AV814" s="83">
        <v>4.9818380869506473</v>
      </c>
      <c r="AW814" s="31">
        <v>0.55863878421393587</v>
      </c>
      <c r="AX814" s="31">
        <v>1.7729605695209043</v>
      </c>
      <c r="AY814" s="31">
        <v>1.8141336296655701</v>
      </c>
      <c r="AZ814" s="26"/>
      <c r="BA814" s="32">
        <v>15.629778311631874</v>
      </c>
      <c r="BB814" s="32">
        <v>17.342807031753697</v>
      </c>
      <c r="BC814" s="28">
        <v>-9.877459381202619E-2</v>
      </c>
    </row>
    <row r="815" spans="1:55" x14ac:dyDescent="0.25">
      <c r="A815" s="26" t="s">
        <v>342</v>
      </c>
      <c r="B815" s="26" t="s">
        <v>238</v>
      </c>
      <c r="C815" s="26" t="s">
        <v>256</v>
      </c>
      <c r="D815" s="26"/>
      <c r="E815" s="26"/>
      <c r="F815" s="26"/>
      <c r="G815" s="26"/>
      <c r="H815" s="30">
        <v>2.7143361138700981</v>
      </c>
      <c r="I815" s="30">
        <v>2.4214156715027886</v>
      </c>
      <c r="J815" s="28">
        <v>0.12097073865286255</v>
      </c>
      <c r="K815" s="30">
        <v>2.4858672438157652</v>
      </c>
      <c r="L815" s="28">
        <v>9.190710832314479E-2</v>
      </c>
      <c r="M815" s="30">
        <v>2.5131236084705497</v>
      </c>
      <c r="N815" s="28">
        <v>8.0064707012960409E-2</v>
      </c>
      <c r="O815" s="30">
        <v>2.2656128865754761</v>
      </c>
      <c r="P815" s="30">
        <v>2.0389732083664476</v>
      </c>
      <c r="Q815" s="28">
        <v>0.11115382844613449</v>
      </c>
      <c r="R815" s="30">
        <v>2.0681518033071904</v>
      </c>
      <c r="S815" s="28">
        <v>9.5477074242096172E-2</v>
      </c>
      <c r="T815" s="30">
        <v>2.0796572665944209</v>
      </c>
      <c r="U815" s="28">
        <v>8.9416474035440535E-2</v>
      </c>
      <c r="V815" s="26"/>
      <c r="W815" s="26"/>
      <c r="X815" s="26"/>
      <c r="Y815" s="26"/>
      <c r="Z815" s="26"/>
      <c r="AA815" s="26"/>
      <c r="AB815" s="26"/>
      <c r="AC815" s="26"/>
      <c r="AD815" s="26"/>
      <c r="AE815" s="26"/>
      <c r="AF815" s="26"/>
      <c r="AG815" s="26"/>
      <c r="AH815" s="83">
        <v>20349.319377200231</v>
      </c>
      <c r="AI815" s="83">
        <v>20115.304646513265</v>
      </c>
      <c r="AJ815" s="28">
        <v>1.1633665748509023E-2</v>
      </c>
      <c r="AK815" s="31">
        <v>8860.3601295335975</v>
      </c>
      <c r="AL815" s="31">
        <v>9725.2268821105172</v>
      </c>
      <c r="AM815" s="28">
        <v>-8.8930239166742281E-2</v>
      </c>
      <c r="AN815" s="83">
        <v>1670.6943964033865</v>
      </c>
      <c r="AO815" s="83">
        <v>1645.1425627805584</v>
      </c>
      <c r="AP815" s="28">
        <v>1.5531683515403884E-2</v>
      </c>
      <c r="AQ815" s="31">
        <v>728.41647089750347</v>
      </c>
      <c r="AR815" s="31">
        <v>795.92281885161231</v>
      </c>
      <c r="AS815" s="28">
        <v>-8.4815193578077777E-2</v>
      </c>
      <c r="AT815" s="83">
        <v>564189.17610129213</v>
      </c>
      <c r="AU815" s="31">
        <v>249022.760880424</v>
      </c>
      <c r="AV815" s="83">
        <v>49978.450951788436</v>
      </c>
      <c r="AW815" s="31">
        <v>22059.587182553234</v>
      </c>
      <c r="AX815" s="31">
        <v>97.459817354105041</v>
      </c>
      <c r="AY815" s="31">
        <v>97.773149924456931</v>
      </c>
      <c r="AZ815" s="26"/>
      <c r="BA815" s="32">
        <v>113233.21094444658</v>
      </c>
      <c r="BB815" s="32">
        <v>120236.70445461027</v>
      </c>
      <c r="BC815" s="28">
        <v>-5.8247550462492387E-2</v>
      </c>
    </row>
    <row r="816" spans="1:55" x14ac:dyDescent="0.25">
      <c r="A816" s="26" t="s">
        <v>342</v>
      </c>
      <c r="B816" s="26" t="s">
        <v>238</v>
      </c>
      <c r="C816" s="26" t="s">
        <v>404</v>
      </c>
      <c r="D816" s="26"/>
      <c r="E816" s="26"/>
      <c r="F816" s="26"/>
      <c r="G816" s="26"/>
      <c r="H816" s="30">
        <v>2.3378781369457107</v>
      </c>
      <c r="I816" s="30">
        <v>2.1647791397280036</v>
      </c>
      <c r="J816" s="28">
        <v>7.9961504636198721E-2</v>
      </c>
      <c r="K816" s="30">
        <v>2.237145874349046</v>
      </c>
      <c r="L816" s="28">
        <v>4.5027132004065343E-2</v>
      </c>
      <c r="M816" s="30">
        <v>2.2494940920619606</v>
      </c>
      <c r="N816" s="28">
        <v>3.9290632145085713E-2</v>
      </c>
      <c r="O816" s="30">
        <v>2.2933395741053606</v>
      </c>
      <c r="P816" s="30">
        <v>2.1560391882554586</v>
      </c>
      <c r="Q816" s="28">
        <v>6.3681767287818866E-2</v>
      </c>
      <c r="R816" s="30">
        <v>2.1815347435690011</v>
      </c>
      <c r="S816" s="28">
        <v>5.125053857883842E-2</v>
      </c>
      <c r="T816" s="30">
        <v>2.2277239171239955</v>
      </c>
      <c r="U816" s="28">
        <v>2.9454124219340096E-2</v>
      </c>
      <c r="V816" s="26"/>
      <c r="W816" s="26"/>
      <c r="X816" s="26"/>
      <c r="Y816" s="26"/>
      <c r="Z816" s="26"/>
      <c r="AA816" s="26"/>
      <c r="AB816" s="26"/>
      <c r="AC816" s="26"/>
      <c r="AD816" s="26"/>
      <c r="AE816" s="26"/>
      <c r="AF816" s="26"/>
      <c r="AG816" s="26"/>
      <c r="AH816" s="83">
        <v>10281.623514132056</v>
      </c>
      <c r="AI816" s="83">
        <v>10684.275260062181</v>
      </c>
      <c r="AJ816" s="28">
        <v>-3.7686388278972659E-2</v>
      </c>
      <c r="AK816" s="31">
        <v>4433.5948498462876</v>
      </c>
      <c r="AL816" s="31">
        <v>4898.4520058083008</v>
      </c>
      <c r="AM816" s="28">
        <v>-9.4898787496705592E-2</v>
      </c>
      <c r="AN816" s="83">
        <v>843.41066034345113</v>
      </c>
      <c r="AO816" s="83">
        <v>874.25726819344186</v>
      </c>
      <c r="AP816" s="28">
        <v>-3.5283215790395332E-2</v>
      </c>
      <c r="AQ816" s="31">
        <v>364.03834267119208</v>
      </c>
      <c r="AR816" s="31">
        <v>401.09681921599264</v>
      </c>
      <c r="AS816" s="28">
        <v>-9.2392845740430524E-2</v>
      </c>
      <c r="AT816" s="83">
        <v>290886.96936832886</v>
      </c>
      <c r="AU816" s="31">
        <v>126839.9031058472</v>
      </c>
      <c r="AV816" s="83">
        <v>25469.702092126914</v>
      </c>
      <c r="AW816" s="31">
        <v>11106.153405615785</v>
      </c>
      <c r="AX816" s="31">
        <v>97.295517142322652</v>
      </c>
      <c r="AY816" s="31">
        <v>97.625825878984031</v>
      </c>
      <c r="AZ816" s="26"/>
      <c r="BA816" s="32">
        <v>64286.761484837087</v>
      </c>
      <c r="BB816" s="32">
        <v>67227.470935490594</v>
      </c>
      <c r="BC816" s="28">
        <v>-4.3742675571944702E-2</v>
      </c>
    </row>
    <row r="817" spans="1:55" x14ac:dyDescent="0.25">
      <c r="A817" s="26" t="s">
        <v>342</v>
      </c>
      <c r="B817" s="26" t="s">
        <v>238</v>
      </c>
      <c r="C817" s="26" t="s">
        <v>403</v>
      </c>
      <c r="D817" s="26"/>
      <c r="E817" s="26"/>
      <c r="F817" s="26"/>
      <c r="G817" s="26"/>
      <c r="H817" s="30">
        <v>3.1361227711683175</v>
      </c>
      <c r="I817" s="30">
        <v>2.9814528707798549</v>
      </c>
      <c r="J817" s="28">
        <v>5.1877358822044972E-2</v>
      </c>
      <c r="K817" s="30">
        <v>2.7308913381576088</v>
      </c>
      <c r="L817" s="28">
        <v>0.14838797404663395</v>
      </c>
      <c r="M817" s="30">
        <v>2.6023487763509201</v>
      </c>
      <c r="N817" s="28">
        <v>0.20511239679635446</v>
      </c>
      <c r="O817" s="30">
        <v>5.5580655552841414</v>
      </c>
      <c r="P817" s="30">
        <v>5.4105893344135261</v>
      </c>
      <c r="Q817" s="28">
        <v>2.7256960703450024E-2</v>
      </c>
      <c r="R817" s="30">
        <v>5.0672237634133745</v>
      </c>
      <c r="S817" s="28">
        <v>9.6866018709252114E-2</v>
      </c>
      <c r="T817" s="30">
        <v>4.8749237664503173</v>
      </c>
      <c r="U817" s="28">
        <v>0.14013384035567283</v>
      </c>
      <c r="V817" s="26"/>
      <c r="W817" s="26"/>
      <c r="X817" s="77">
        <v>100</v>
      </c>
      <c r="Y817" s="77">
        <v>99.999999999999957</v>
      </c>
      <c r="Z817" s="26"/>
      <c r="AA817" s="26"/>
      <c r="AB817" s="26"/>
      <c r="AC817" s="26"/>
      <c r="AD817" s="26"/>
      <c r="AE817" s="26"/>
      <c r="AF817" s="26"/>
      <c r="AG817" s="26"/>
      <c r="AH817" s="83">
        <v>496.16706711690892</v>
      </c>
      <c r="AI817" s="83">
        <v>549.0004183919865</v>
      </c>
      <c r="AJ817" s="28">
        <v>-9.6235539181965687E-2</v>
      </c>
      <c r="AK817" s="31">
        <v>88.929578277281252</v>
      </c>
      <c r="AL817" s="31">
        <v>100.72517520281518</v>
      </c>
      <c r="AM817" s="28">
        <v>-0.11710674021447869</v>
      </c>
      <c r="AN817" s="83">
        <v>40.62116299802809</v>
      </c>
      <c r="AO817" s="83">
        <v>44.997332382677747</v>
      </c>
      <c r="AP817" s="28">
        <v>-9.7253973800773913E-2</v>
      </c>
      <c r="AQ817" s="31">
        <v>7.2818146293844404</v>
      </c>
      <c r="AR817" s="31">
        <v>8.2633910648016258</v>
      </c>
      <c r="AS817" s="28">
        <v>-0.11878615301147551</v>
      </c>
      <c r="AT817" s="83">
        <v>15231.090583346868</v>
      </c>
      <c r="AU817" s="31">
        <v>2740.3582112964509</v>
      </c>
      <c r="AV817" s="83">
        <v>1265.871718060768</v>
      </c>
      <c r="AW817" s="31">
        <v>227.75642565899832</v>
      </c>
      <c r="AX817" s="31">
        <v>96.372822966395148</v>
      </c>
      <c r="AY817" s="31">
        <v>96.273132829557824</v>
      </c>
      <c r="AZ817" s="26"/>
      <c r="BA817" s="32">
        <v>2396.6316231457836</v>
      </c>
      <c r="BB817" s="32">
        <v>2345.6922682628924</v>
      </c>
      <c r="BC817" s="28">
        <v>2.1716128569846213E-2</v>
      </c>
    </row>
    <row r="818" spans="1:55" x14ac:dyDescent="0.25">
      <c r="A818" s="26" t="s">
        <v>342</v>
      </c>
      <c r="B818" s="26" t="s">
        <v>238</v>
      </c>
      <c r="C818" s="26" t="s">
        <v>399</v>
      </c>
      <c r="D818" s="26"/>
      <c r="E818" s="26"/>
      <c r="F818" s="26"/>
      <c r="G818" s="26"/>
      <c r="H818" s="30">
        <v>2.9331403658279189</v>
      </c>
      <c r="I818" s="30">
        <v>2.8511803909491475</v>
      </c>
      <c r="J818" s="28">
        <v>2.8745980134735425E-2</v>
      </c>
      <c r="K818" s="30">
        <v>2.6295616162196329</v>
      </c>
      <c r="L818" s="28">
        <v>0.11544842597935524</v>
      </c>
      <c r="M818" s="30">
        <v>2.5401997645906693</v>
      </c>
      <c r="N818" s="28">
        <v>0.15468885822078979</v>
      </c>
      <c r="O818" s="30">
        <v>4.9761878957045846</v>
      </c>
      <c r="P818" s="30">
        <v>4.8574784403702518</v>
      </c>
      <c r="Q818" s="28">
        <v>2.4438493508842925E-2</v>
      </c>
      <c r="R818" s="30">
        <v>4.5986508593931816</v>
      </c>
      <c r="S818" s="28">
        <v>8.2097347212225891E-2</v>
      </c>
      <c r="T818" s="30">
        <v>4.4710593762663668</v>
      </c>
      <c r="U818" s="28">
        <v>0.11297736776200763</v>
      </c>
      <c r="V818" s="26"/>
      <c r="W818" s="26"/>
      <c r="X818" s="26"/>
      <c r="Y818" s="26"/>
      <c r="Z818" s="26"/>
      <c r="AA818" s="26"/>
      <c r="AB818" s="26"/>
      <c r="AC818" s="26"/>
      <c r="AD818" s="26"/>
      <c r="AE818" s="26"/>
      <c r="AF818" s="26"/>
      <c r="AG818" s="26"/>
      <c r="AH818" s="83">
        <v>233.73112384098073</v>
      </c>
      <c r="AI818" s="83">
        <v>258.47347178360809</v>
      </c>
      <c r="AJ818" s="28">
        <v>-9.5724902721705446E-2</v>
      </c>
      <c r="AK818" s="31">
        <v>46.827604043529334</v>
      </c>
      <c r="AL818" s="31">
        <v>52.848443863171894</v>
      </c>
      <c r="AM818" s="28">
        <v>-0.11392652989425596</v>
      </c>
      <c r="AN818" s="83">
        <v>19.140037034904019</v>
      </c>
      <c r="AO818" s="83">
        <v>21.207644051022967</v>
      </c>
      <c r="AP818" s="28">
        <v>-9.7493479763454252E-2</v>
      </c>
      <c r="AQ818" s="31">
        <v>3.8353284541723371</v>
      </c>
      <c r="AR818" s="31">
        <v>4.3406825667526041</v>
      </c>
      <c r="AS818" s="28">
        <v>-0.11642272956124909</v>
      </c>
      <c r="AT818" s="83">
        <v>7250.3205417069194</v>
      </c>
      <c r="AU818" s="31">
        <v>1457.0029696759141</v>
      </c>
      <c r="AV818" s="83">
        <v>602.58929329191767</v>
      </c>
      <c r="AW818" s="31">
        <v>121.09676089622</v>
      </c>
      <c r="AX818" s="31">
        <v>96.372822966395177</v>
      </c>
      <c r="AY818" s="31">
        <v>96.248829903253551</v>
      </c>
      <c r="AZ818" s="26"/>
      <c r="BA818" s="32">
        <v>887.6399905556699</v>
      </c>
      <c r="BB818" s="32">
        <v>851.84834132479955</v>
      </c>
      <c r="BC818" s="28">
        <v>4.2016457031784513E-2</v>
      </c>
    </row>
    <row r="819" spans="1:55" x14ac:dyDescent="0.25">
      <c r="A819" s="26" t="s">
        <v>342</v>
      </c>
      <c r="B819" s="26" t="s">
        <v>238</v>
      </c>
      <c r="C819" s="26" t="s">
        <v>400</v>
      </c>
      <c r="D819" s="26"/>
      <c r="E819" s="26"/>
      <c r="F819" s="26"/>
      <c r="G819" s="26"/>
      <c r="H819" s="30">
        <v>3.1888350435810748</v>
      </c>
      <c r="I819" s="30">
        <v>2.8912251222972758</v>
      </c>
      <c r="J819" s="28">
        <v>0.10293557529941758</v>
      </c>
      <c r="K819" s="30">
        <v>2.651849545945876</v>
      </c>
      <c r="L819" s="28">
        <v>0.20249470730952196</v>
      </c>
      <c r="M819" s="30">
        <v>2.5077671964123742</v>
      </c>
      <c r="N819" s="28">
        <v>0.27158336234042779</v>
      </c>
      <c r="O819" s="30">
        <v>5.7365077481907587</v>
      </c>
      <c r="P819" s="30">
        <v>5.3768198327054311</v>
      </c>
      <c r="Q819" s="28">
        <v>6.6896032725043908E-2</v>
      </c>
      <c r="R819" s="30">
        <v>5.0847419589466885</v>
      </c>
      <c r="S819" s="28">
        <v>0.12818070110662694</v>
      </c>
      <c r="T819" s="30">
        <v>4.8969632597366584</v>
      </c>
      <c r="U819" s="28">
        <v>0.17144185976581089</v>
      </c>
      <c r="V819" s="26"/>
      <c r="W819" s="26"/>
      <c r="X819" s="26"/>
      <c r="Y819" s="26"/>
      <c r="Z819" s="26"/>
      <c r="AA819" s="26"/>
      <c r="AB819" s="26"/>
      <c r="AC819" s="26"/>
      <c r="AD819" s="26"/>
      <c r="AE819" s="26"/>
      <c r="AF819" s="26"/>
      <c r="AG819" s="26"/>
      <c r="AH819" s="83">
        <v>230.06180763514757</v>
      </c>
      <c r="AI819" s="83">
        <v>243.78093439033239</v>
      </c>
      <c r="AJ819" s="28">
        <v>-5.6276454881489191E-2</v>
      </c>
      <c r="AK819" s="31">
        <v>40.117860267248474</v>
      </c>
      <c r="AL819" s="31">
        <v>45.163934161356572</v>
      </c>
      <c r="AM819" s="28">
        <v>-0.11172795257561173</v>
      </c>
      <c r="AN819" s="83">
        <v>18.834192218282215</v>
      </c>
      <c r="AO819" s="83">
        <v>19.935428578575269</v>
      </c>
      <c r="AP819" s="28">
        <v>-5.5240164812737448E-2</v>
      </c>
      <c r="AQ819" s="31">
        <v>3.284309775864851</v>
      </c>
      <c r="AR819" s="31">
        <v>3.6937473641401719</v>
      </c>
      <c r="AS819" s="28">
        <v>-0.11084612668701818</v>
      </c>
      <c r="AT819" s="83">
        <v>7025.809070969085</v>
      </c>
      <c r="AU819" s="31">
        <v>1224.7536967390934</v>
      </c>
      <c r="AV819" s="83">
        <v>587.53665163872745</v>
      </c>
      <c r="AW819" s="31">
        <v>102.42230647613179</v>
      </c>
      <c r="AX819" s="31">
        <v>96.30108963881257</v>
      </c>
      <c r="AY819" s="31">
        <v>95.255776415276159</v>
      </c>
      <c r="AZ819" s="26"/>
      <c r="BA819" s="32">
        <v>912.882314197146</v>
      </c>
      <c r="BB819" s="32">
        <v>873.37831395316664</v>
      </c>
      <c r="BC819" s="28">
        <v>4.5231258451074494E-2</v>
      </c>
    </row>
    <row r="820" spans="1:55" x14ac:dyDescent="0.25">
      <c r="A820" s="26" t="s">
        <v>342</v>
      </c>
      <c r="B820" s="26" t="s">
        <v>238</v>
      </c>
      <c r="C820" s="26" t="s">
        <v>161</v>
      </c>
      <c r="D820" s="26"/>
      <c r="E820" s="26"/>
      <c r="F820" s="26"/>
      <c r="G820" s="26"/>
      <c r="H820" s="30">
        <v>5.2601208001119284</v>
      </c>
      <c r="I820" s="30">
        <v>5.1429446682897231</v>
      </c>
      <c r="J820" s="28">
        <v>2.2783860099582217E-2</v>
      </c>
      <c r="K820" s="30">
        <v>4.9100132140898838</v>
      </c>
      <c r="L820" s="28">
        <v>7.1304815436620012E-2</v>
      </c>
      <c r="M820" s="30">
        <v>4.5077559208948248</v>
      </c>
      <c r="N820" s="28">
        <v>0.16690452908722558</v>
      </c>
      <c r="O820" s="30">
        <v>16.295832688418823</v>
      </c>
      <c r="P820" s="30">
        <v>16.650714546800259</v>
      </c>
      <c r="Q820" s="28">
        <v>-2.1313311052445674E-2</v>
      </c>
      <c r="R820" s="30">
        <v>16.210105293143844</v>
      </c>
      <c r="S820" s="28">
        <v>5.2885156342098649E-3</v>
      </c>
      <c r="T820" s="30">
        <v>14.613363276837397</v>
      </c>
      <c r="U820" s="28">
        <v>0.1151322511942332</v>
      </c>
      <c r="V820" s="26"/>
      <c r="W820" s="26"/>
      <c r="X820" s="26"/>
      <c r="Y820" s="26"/>
      <c r="Z820" s="26"/>
      <c r="AA820" s="26"/>
      <c r="AB820" s="26"/>
      <c r="AC820" s="26"/>
      <c r="AD820" s="26"/>
      <c r="AE820" s="26"/>
      <c r="AF820" s="26"/>
      <c r="AG820" s="26"/>
      <c r="AH820" s="83">
        <v>32.589698714852162</v>
      </c>
      <c r="AI820" s="83">
        <v>47.416787117355511</v>
      </c>
      <c r="AJ820" s="28">
        <v>-0.31269702786497594</v>
      </c>
      <c r="AK820" s="31">
        <v>1.9985627822194005</v>
      </c>
      <c r="AL820" s="31">
        <v>2.8411836377918434</v>
      </c>
      <c r="AM820" s="28">
        <v>-0.29657388011262953</v>
      </c>
      <c r="AN820" s="83">
        <v>2.9770102699232499</v>
      </c>
      <c r="AO820" s="83">
        <v>3.9602773303698648</v>
      </c>
      <c r="AP820" s="28">
        <v>-0.24828237479893461</v>
      </c>
      <c r="AQ820" s="31">
        <v>0.18257054600584369</v>
      </c>
      <c r="AR820" s="31">
        <v>0.23997621983253431</v>
      </c>
      <c r="AS820" s="28">
        <v>-0.23921400989960906</v>
      </c>
      <c r="AT820" s="83">
        <v>1049.5753944585106</v>
      </c>
      <c r="AU820" s="31">
        <v>64.407595151883626</v>
      </c>
      <c r="AV820" s="83">
        <v>93.950203178668346</v>
      </c>
      <c r="AW820" s="31">
        <v>5.7616237703020836</v>
      </c>
      <c r="AX820" s="31">
        <v>81.155817037017769</v>
      </c>
      <c r="AY820" s="31">
        <v>90.970282334083677</v>
      </c>
      <c r="AZ820" s="26"/>
      <c r="BA820" s="32">
        <v>596.10931839296904</v>
      </c>
      <c r="BB820" s="32">
        <v>620.46561298492691</v>
      </c>
      <c r="BC820" s="28">
        <v>-3.9254866155732558E-2</v>
      </c>
    </row>
    <row r="821" spans="1:55" x14ac:dyDescent="0.25">
      <c r="A821" s="26" t="s">
        <v>342</v>
      </c>
      <c r="B821" s="26" t="s">
        <v>238</v>
      </c>
      <c r="C821" s="26" t="s">
        <v>480</v>
      </c>
      <c r="D821" s="26"/>
      <c r="E821" s="26"/>
      <c r="F821" s="26"/>
      <c r="G821" s="26"/>
      <c r="H821" s="30">
        <v>5.1903373589696518</v>
      </c>
      <c r="I821" s="30">
        <v>4.5418956095270877</v>
      </c>
      <c r="J821" s="28">
        <v>0.14276896811155051</v>
      </c>
      <c r="K821" s="30">
        <v>4.1465006529593831</v>
      </c>
      <c r="L821" s="28">
        <v>0.25173918766063041</v>
      </c>
      <c r="M821" s="30">
        <v>3.4368129347314484</v>
      </c>
      <c r="N821" s="28">
        <v>0.51021817525114244</v>
      </c>
      <c r="O821" s="30">
        <v>19.398265331455253</v>
      </c>
      <c r="P821" s="30">
        <v>17.593660403197486</v>
      </c>
      <c r="Q821" s="28">
        <v>0.10257131755992042</v>
      </c>
      <c r="R821" s="30">
        <v>16.611503713943744</v>
      </c>
      <c r="S821" s="28">
        <v>0.167760948406633</v>
      </c>
      <c r="T821" s="30">
        <v>10.335638654740873</v>
      </c>
      <c r="U821" s="28">
        <v>0.87683277051848441</v>
      </c>
      <c r="V821" s="26"/>
      <c r="W821" s="26"/>
      <c r="X821" s="77">
        <v>0.447542283489272</v>
      </c>
      <c r="Y821" s="77">
        <v>0.12823153554670572</v>
      </c>
      <c r="Z821" s="26"/>
      <c r="AA821" s="26"/>
      <c r="AB821" s="26"/>
      <c r="AC821" s="26"/>
      <c r="AD821" s="26"/>
      <c r="AE821" s="26"/>
      <c r="AF821" s="26"/>
      <c r="AG821" s="26"/>
      <c r="AH821" s="83">
        <v>3.1847721211261253</v>
      </c>
      <c r="AI821" s="83">
        <v>7.8053365979105207</v>
      </c>
      <c r="AJ821" s="28">
        <v>-0.59197504410268664</v>
      </c>
      <c r="AK821" s="31">
        <v>0.16518184098879651</v>
      </c>
      <c r="AL821" s="31">
        <v>0.43264825574706123</v>
      </c>
      <c r="AM821" s="28">
        <v>-0.61820754205151207</v>
      </c>
      <c r="AN821" s="83">
        <v>0.46698969062273921</v>
      </c>
      <c r="AO821" s="83">
        <v>0.772025075888644</v>
      </c>
      <c r="AP821" s="28">
        <v>-0.39511072216766019</v>
      </c>
      <c r="AQ821" s="31">
        <v>2.3659511594292134E-2</v>
      </c>
      <c r="AR821" s="31">
        <v>4.5522006951097045E-2</v>
      </c>
      <c r="AS821" s="28">
        <v>-0.48026211542674618</v>
      </c>
      <c r="AT821" s="83">
        <v>117.54807356027818</v>
      </c>
      <c r="AU821" s="31">
        <v>6.0597208849220223</v>
      </c>
      <c r="AV821" s="83">
        <v>19.102661186995203</v>
      </c>
      <c r="AW821" s="31">
        <v>1.0123232141466374</v>
      </c>
      <c r="AX821" s="31">
        <v>33.803836072602429</v>
      </c>
      <c r="AY821" s="31">
        <v>68.096290197061364</v>
      </c>
      <c r="AZ821" s="26"/>
      <c r="BA821" s="32">
        <v>83.652851658032432</v>
      </c>
      <c r="BB821" s="32">
        <v>104.67291300660685</v>
      </c>
      <c r="BC821" s="28">
        <v>-0.2008166271941591</v>
      </c>
    </row>
    <row r="822" spans="1:55" x14ac:dyDescent="0.25">
      <c r="A822" s="26" t="s">
        <v>342</v>
      </c>
      <c r="B822" s="26" t="s">
        <v>238</v>
      </c>
      <c r="C822" s="26" t="s">
        <v>481</v>
      </c>
      <c r="D822" s="26"/>
      <c r="E822" s="26"/>
      <c r="F822" s="26"/>
      <c r="G822" s="26"/>
      <c r="H822" s="26"/>
      <c r="I822" s="26"/>
      <c r="J822" s="26"/>
      <c r="K822" s="26"/>
      <c r="L822" s="26"/>
      <c r="M822" s="30">
        <v>3.2500000726431626</v>
      </c>
      <c r="N822" s="28">
        <v>-1</v>
      </c>
      <c r="O822" s="26"/>
      <c r="P822" s="26"/>
      <c r="Q822" s="26"/>
      <c r="R822" s="26"/>
      <c r="S822" s="26"/>
      <c r="T822" s="30">
        <v>1.4857143110158497</v>
      </c>
      <c r="U822" s="28">
        <v>-1</v>
      </c>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row>
    <row r="823" spans="1:55" x14ac:dyDescent="0.25">
      <c r="A823" s="26" t="s">
        <v>342</v>
      </c>
      <c r="B823" s="26" t="s">
        <v>238</v>
      </c>
      <c r="C823" s="26" t="s">
        <v>482</v>
      </c>
      <c r="D823" s="26"/>
      <c r="E823" s="26"/>
      <c r="F823" s="26"/>
      <c r="G823" s="26"/>
      <c r="H823" s="30">
        <v>9.850502568252363</v>
      </c>
      <c r="I823" s="30">
        <v>9.1275771505287722</v>
      </c>
      <c r="J823" s="28">
        <v>7.9202334398423668E-2</v>
      </c>
      <c r="K823" s="30">
        <v>8.2125255917715414</v>
      </c>
      <c r="L823" s="28">
        <v>0.19944862980055447</v>
      </c>
      <c r="M823" s="30">
        <v>8.1930896838415723</v>
      </c>
      <c r="N823" s="28">
        <v>0.20229399998873973</v>
      </c>
      <c r="O823" s="30">
        <v>34.063145438661614</v>
      </c>
      <c r="P823" s="30">
        <v>29.434311903276406</v>
      </c>
      <c r="Q823" s="28">
        <v>0.15725978411168368</v>
      </c>
      <c r="R823" s="30">
        <v>28.544706003321409</v>
      </c>
      <c r="S823" s="28">
        <v>0.19332619627254491</v>
      </c>
      <c r="T823" s="30">
        <v>26.499003102550194</v>
      </c>
      <c r="U823" s="28">
        <v>0.28545007171924391</v>
      </c>
      <c r="V823" s="26"/>
      <c r="W823" s="26"/>
      <c r="X823" s="77">
        <v>0.15786139192309445</v>
      </c>
      <c r="Y823" s="77">
        <v>2.5758160429926395E-2</v>
      </c>
      <c r="Z823" s="26"/>
      <c r="AA823" s="26"/>
      <c r="AB823" s="26"/>
      <c r="AC823" s="26"/>
      <c r="AD823" s="26"/>
      <c r="AE823" s="26"/>
      <c r="AF823" s="26"/>
      <c r="AG823" s="26"/>
      <c r="AH823" s="83">
        <v>1.3484636931631728</v>
      </c>
      <c r="AI823" s="83">
        <v>2.132067833929387</v>
      </c>
      <c r="AJ823" s="28">
        <v>-0.36753246228664166</v>
      </c>
      <c r="AK823" s="31">
        <v>3.9587174813065534E-2</v>
      </c>
      <c r="AL823" s="31">
        <v>7.2434777511889467E-2</v>
      </c>
      <c r="AM823" s="28">
        <v>-0.45347834047577928</v>
      </c>
      <c r="AN823" s="83">
        <v>0.25946002250319788</v>
      </c>
      <c r="AO823" s="83">
        <v>0.37911591205255207</v>
      </c>
      <c r="AP823" s="28">
        <v>-0.31561822056355099</v>
      </c>
      <c r="AQ823" s="31">
        <v>7.6170698236268019E-3</v>
      </c>
      <c r="AR823" s="31">
        <v>1.2889926720979284E-2</v>
      </c>
      <c r="AS823" s="28">
        <v>-0.40906802742101922</v>
      </c>
      <c r="AT823" s="83">
        <v>47.949667874880113</v>
      </c>
      <c r="AU823" s="31">
        <v>1.4076699980988052</v>
      </c>
      <c r="AV823" s="83">
        <v>8.5134606341510608</v>
      </c>
      <c r="AW823" s="31">
        <v>0.2493264315224194</v>
      </c>
      <c r="AX823" s="31">
        <v>20.453236137749979</v>
      </c>
      <c r="AY823" s="31">
        <v>28.419910305938899</v>
      </c>
      <c r="AZ823" s="26"/>
      <c r="BA823" s="32">
        <v>59.263361868078476</v>
      </c>
      <c r="BB823" s="32">
        <v>84.80187546874393</v>
      </c>
      <c r="BC823" s="28">
        <v>-0.30115505653030489</v>
      </c>
    </row>
    <row r="824" spans="1:55" x14ac:dyDescent="0.25">
      <c r="A824" s="26" t="s">
        <v>342</v>
      </c>
      <c r="B824" s="26" t="s">
        <v>238</v>
      </c>
      <c r="C824" s="26" t="s">
        <v>483</v>
      </c>
      <c r="D824" s="26"/>
      <c r="E824" s="26"/>
      <c r="F824" s="26"/>
      <c r="G824" s="26"/>
      <c r="H824" s="30">
        <v>3.1159745875213782</v>
      </c>
      <c r="I824" s="30">
        <v>2.7855101337227146</v>
      </c>
      <c r="J824" s="28">
        <v>0.11863695981497367</v>
      </c>
      <c r="K824" s="30">
        <v>2.5242624818356489</v>
      </c>
      <c r="L824" s="28">
        <v>0.2344098959373809</v>
      </c>
      <c r="M824" s="30">
        <v>2.3769237847425382</v>
      </c>
      <c r="N824" s="28">
        <v>0.31092742961419439</v>
      </c>
      <c r="O824" s="30">
        <v>5.5456879920545576</v>
      </c>
      <c r="P824" s="30">
        <v>5.1459538636565298</v>
      </c>
      <c r="Q824" s="28">
        <v>7.7679306692033004E-2</v>
      </c>
      <c r="R824" s="30">
        <v>4.8188915683748883</v>
      </c>
      <c r="S824" s="28">
        <v>0.15082232363339365</v>
      </c>
      <c r="T824" s="30">
        <v>4.6249416502278162</v>
      </c>
      <c r="U824" s="28">
        <v>0.19908280178656679</v>
      </c>
      <c r="V824" s="26"/>
      <c r="W824" s="26"/>
      <c r="X824" s="77">
        <v>38.991437435139645</v>
      </c>
      <c r="Y824" s="77">
        <v>39.078463424152623</v>
      </c>
      <c r="Z824" s="26"/>
      <c r="AA824" s="26"/>
      <c r="AB824" s="26"/>
      <c r="AC824" s="26"/>
      <c r="AD824" s="26"/>
      <c r="AE824" s="26"/>
      <c r="AF824" s="26"/>
      <c r="AG824" s="26"/>
      <c r="AH824" s="83">
        <v>194.53042476837078</v>
      </c>
      <c r="AI824" s="83">
        <v>205.32791131466146</v>
      </c>
      <c r="AJ824" s="28">
        <v>-5.2586550348450799E-2</v>
      </c>
      <c r="AK824" s="31">
        <v>35.096087529165189</v>
      </c>
      <c r="AL824" s="31">
        <v>39.727896954928035</v>
      </c>
      <c r="AM824" s="28">
        <v>-0.11658833667983259</v>
      </c>
      <c r="AN824" s="83">
        <v>15.926030247591772</v>
      </c>
      <c r="AO824" s="83">
        <v>16.790659528132743</v>
      </c>
      <c r="AP824" s="28">
        <v>-5.1494658628047627E-2</v>
      </c>
      <c r="AQ824" s="31">
        <v>2.8732735396896132</v>
      </c>
      <c r="AR824" s="31">
        <v>3.2491369712621152</v>
      </c>
      <c r="AS824" s="28">
        <v>-0.11568100541680126</v>
      </c>
      <c r="AT824" s="83">
        <v>5938.8211554951395</v>
      </c>
      <c r="AU824" s="31">
        <v>1070.8898812922464</v>
      </c>
      <c r="AV824" s="83">
        <v>496.64349658403972</v>
      </c>
      <c r="AW824" s="31">
        <v>89.555687975288762</v>
      </c>
      <c r="AX824" s="31">
        <v>96.30108963881257</v>
      </c>
      <c r="AY824" s="31">
        <v>95.255776415276159</v>
      </c>
      <c r="AZ824" s="26"/>
      <c r="BA824" s="32">
        <v>572.15969870542631</v>
      </c>
      <c r="BB824" s="32">
        <v>563.16268972116666</v>
      </c>
      <c r="BC824" s="28">
        <v>1.5975861235967628E-2</v>
      </c>
    </row>
    <row r="825" spans="1:55" x14ac:dyDescent="0.25">
      <c r="A825" s="26" t="s">
        <v>342</v>
      </c>
      <c r="B825" s="26" t="s">
        <v>238</v>
      </c>
      <c r="C825" s="26" t="s">
        <v>484</v>
      </c>
      <c r="D825" s="26"/>
      <c r="E825" s="26"/>
      <c r="F825" s="26"/>
      <c r="G825" s="26"/>
      <c r="H825" s="26"/>
      <c r="I825" s="30">
        <v>2.9899999999999998</v>
      </c>
      <c r="J825" s="28">
        <v>-1</v>
      </c>
      <c r="K825" s="30">
        <v>3.99</v>
      </c>
      <c r="L825" s="28">
        <v>-1</v>
      </c>
      <c r="M825" s="30">
        <v>3.99</v>
      </c>
      <c r="N825" s="28">
        <v>-1</v>
      </c>
      <c r="O825" s="26"/>
      <c r="P825" s="30">
        <v>9.5097014520520009</v>
      </c>
      <c r="Q825" s="28">
        <v>-1</v>
      </c>
      <c r="R825" s="30">
        <v>18.235831809872028</v>
      </c>
      <c r="S825" s="28">
        <v>-1</v>
      </c>
      <c r="T825" s="30">
        <v>18.235831809872032</v>
      </c>
      <c r="U825" s="28">
        <v>-1</v>
      </c>
      <c r="V825" s="26"/>
      <c r="W825" s="26"/>
      <c r="X825" s="26"/>
      <c r="Y825" s="26"/>
      <c r="Z825" s="26"/>
      <c r="AA825" s="26"/>
      <c r="AB825" s="26"/>
      <c r="AC825" s="26"/>
      <c r="AD825" s="26"/>
      <c r="AE825" s="26"/>
      <c r="AF825" s="26"/>
      <c r="AG825" s="26"/>
      <c r="AH825" s="26"/>
      <c r="AI825" s="83">
        <v>5.9431802726160532</v>
      </c>
      <c r="AJ825" s="28">
        <v>-1</v>
      </c>
      <c r="AK825" s="26"/>
      <c r="AL825" s="31">
        <v>0.65141929247916186</v>
      </c>
      <c r="AM825" s="28">
        <v>-1</v>
      </c>
      <c r="AN825" s="26"/>
      <c r="AO825" s="83">
        <v>0.53984589778035541</v>
      </c>
      <c r="AP825" s="28">
        <v>-1</v>
      </c>
      <c r="AQ825" s="26"/>
      <c r="AR825" s="31">
        <v>5.900238704547886E-2</v>
      </c>
      <c r="AS825" s="28">
        <v>-1</v>
      </c>
      <c r="AT825" s="26"/>
      <c r="AU825" s="26"/>
      <c r="AV825" s="26"/>
      <c r="AW825" s="26"/>
      <c r="AX825" s="26"/>
      <c r="AY825" s="31">
        <v>0.82234337662776491</v>
      </c>
      <c r="AZ825" s="26"/>
      <c r="BA825" s="26"/>
      <c r="BB825" s="32">
        <v>0.82059322536719015</v>
      </c>
      <c r="BC825" s="28">
        <v>-1</v>
      </c>
    </row>
    <row r="826" spans="1:55" x14ac:dyDescent="0.25">
      <c r="A826" s="26" t="s">
        <v>342</v>
      </c>
      <c r="B826" s="26" t="s">
        <v>238</v>
      </c>
      <c r="C826" s="26" t="s">
        <v>485</v>
      </c>
      <c r="D826" s="26"/>
      <c r="E826" s="26"/>
      <c r="F826" s="26"/>
      <c r="G826" s="26"/>
      <c r="H826" s="30">
        <v>10.728807515004139</v>
      </c>
      <c r="I826" s="30">
        <v>11.486513237701509</v>
      </c>
      <c r="J826" s="28">
        <v>-6.5964815172144406E-2</v>
      </c>
      <c r="K826" s="30">
        <v>9.4649842805767701</v>
      </c>
      <c r="L826" s="28">
        <v>0.13352618419249551</v>
      </c>
      <c r="M826" s="30">
        <v>9.9603650064758469</v>
      </c>
      <c r="N826" s="28">
        <v>7.7150034966457545E-2</v>
      </c>
      <c r="O826" s="30">
        <v>50.201538854271263</v>
      </c>
      <c r="P826" s="30">
        <v>49.097869982171545</v>
      </c>
      <c r="Q826" s="28">
        <v>2.2478956266340732E-2</v>
      </c>
      <c r="R826" s="30">
        <v>49.561083776328104</v>
      </c>
      <c r="S826" s="28">
        <v>1.292253980630383E-2</v>
      </c>
      <c r="T826" s="30">
        <v>49.931813674649625</v>
      </c>
      <c r="U826" s="28">
        <v>5.4018702661020549E-3</v>
      </c>
      <c r="V826" s="26"/>
      <c r="W826" s="26"/>
      <c r="X826" s="77">
        <v>5.1248079826514394E-2</v>
      </c>
      <c r="Y826" s="77">
        <v>5.6739333844935879E-3</v>
      </c>
      <c r="Z826" s="26"/>
      <c r="AA826" s="26"/>
      <c r="AB826" s="26"/>
      <c r="AC826" s="26"/>
      <c r="AD826" s="26"/>
      <c r="AE826" s="26"/>
      <c r="AF826" s="26"/>
      <c r="AG826" s="26"/>
      <c r="AH826" s="83">
        <v>0.67558248959787348</v>
      </c>
      <c r="AI826" s="83">
        <v>0.53734379454395664</v>
      </c>
      <c r="AJ826" s="28">
        <v>0.25726303431351605</v>
      </c>
      <c r="AK826" s="31">
        <v>1.3457405988270684E-2</v>
      </c>
      <c r="AL826" s="31">
        <v>1.0944340248142682E-2</v>
      </c>
      <c r="AM826" s="28">
        <v>0.2296224060243818</v>
      </c>
      <c r="AN826" s="83">
        <v>0.38108262752312205</v>
      </c>
      <c r="AO826" s="83">
        <v>0.381676945444617</v>
      </c>
      <c r="AP826" s="28">
        <v>-1.5571229244737942E-3</v>
      </c>
      <c r="AQ826" s="31">
        <v>7.5907925358345372E-3</v>
      </c>
      <c r="AR826" s="31">
        <v>7.7754420884238087E-3</v>
      </c>
      <c r="AS826" s="28">
        <v>-2.374778829157257E-2</v>
      </c>
      <c r="AT826" s="83">
        <v>23.432293548942852</v>
      </c>
      <c r="AU826" s="31">
        <v>0.46676444753942398</v>
      </c>
      <c r="AV826" s="83">
        <v>14.201144817316075</v>
      </c>
      <c r="AW826" s="31">
        <v>0.28530652818337338</v>
      </c>
      <c r="AX826" s="31">
        <v>4.5540617728575956</v>
      </c>
      <c r="AY826" s="31">
        <v>3.4999519828009911</v>
      </c>
      <c r="AZ826" s="26"/>
      <c r="BA826" s="32">
        <v>53.853024229409755</v>
      </c>
      <c r="BB826" s="32">
        <v>49.227739572122132</v>
      </c>
      <c r="BC826" s="28">
        <v>9.3956876701828895E-2</v>
      </c>
    </row>
    <row r="827" spans="1:55" x14ac:dyDescent="0.25">
      <c r="A827" s="26" t="s">
        <v>342</v>
      </c>
      <c r="B827" s="26" t="s">
        <v>238</v>
      </c>
      <c r="C827" s="26" t="s">
        <v>486</v>
      </c>
      <c r="D827" s="26"/>
      <c r="E827" s="26"/>
      <c r="F827" s="26"/>
      <c r="G827" s="26"/>
      <c r="H827" s="30">
        <v>4.920509730395775</v>
      </c>
      <c r="I827" s="30">
        <v>4.7240355595440331</v>
      </c>
      <c r="J827" s="28">
        <v>4.1590324284245167E-2</v>
      </c>
      <c r="K827" s="30">
        <v>4.074035862857345</v>
      </c>
      <c r="L827" s="28">
        <v>0.20777280712122928</v>
      </c>
      <c r="M827" s="30">
        <v>3.7064191895644152</v>
      </c>
      <c r="N827" s="28">
        <v>0.3275642820568393</v>
      </c>
      <c r="O827" s="30">
        <v>14.007365224705811</v>
      </c>
      <c r="P827" s="30">
        <v>13.259007879468317</v>
      </c>
      <c r="Q827" s="28">
        <v>5.6441428502077562E-2</v>
      </c>
      <c r="R827" s="30">
        <v>12.32351004621372</v>
      </c>
      <c r="S827" s="28">
        <v>0.1366376277681893</v>
      </c>
      <c r="T827" s="30">
        <v>11.936649088071588</v>
      </c>
      <c r="U827" s="28">
        <v>0.17347549729877795</v>
      </c>
      <c r="V827" s="26"/>
      <c r="W827" s="26"/>
      <c r="X827" s="77">
        <v>1.042236966666263</v>
      </c>
      <c r="Y827" s="77">
        <v>0.41355538974984102</v>
      </c>
      <c r="Z827" s="26"/>
      <c r="AA827" s="26"/>
      <c r="AB827" s="26"/>
      <c r="AC827" s="26"/>
      <c r="AD827" s="26"/>
      <c r="AE827" s="26"/>
      <c r="AF827" s="26"/>
      <c r="AG827" s="26"/>
      <c r="AH827" s="83">
        <v>5.9219316755588336</v>
      </c>
      <c r="AI827" s="83">
        <v>6.857146036486494</v>
      </c>
      <c r="AJ827" s="28">
        <v>-0.13638536439962581</v>
      </c>
      <c r="AK827" s="31">
        <v>0.42233001547355808</v>
      </c>
      <c r="AL827" s="31">
        <v>0.51746454380209395</v>
      </c>
      <c r="AM827" s="28">
        <v>-0.18384743354497421</v>
      </c>
      <c r="AN827" s="83">
        <v>0.7151427337557078</v>
      </c>
      <c r="AO827" s="83">
        <v>0.81973688457336069</v>
      </c>
      <c r="AP827" s="28">
        <v>-0.12759478411428302</v>
      </c>
      <c r="AQ827" s="31">
        <v>5.0996264675300412E-2</v>
      </c>
      <c r="AR827" s="31">
        <v>6.1907523991306744E-2</v>
      </c>
      <c r="AS827" s="28">
        <v>-0.17625094031443619</v>
      </c>
      <c r="AT827" s="83">
        <v>192.76540142603889</v>
      </c>
      <c r="AU827" s="31">
        <v>13.761717377515399</v>
      </c>
      <c r="AV827" s="83">
        <v>21.653320388686549</v>
      </c>
      <c r="AW827" s="31">
        <v>1.5456358627757496</v>
      </c>
      <c r="AX827" s="31">
        <v>53.553262748365619</v>
      </c>
      <c r="AY827" s="31">
        <v>56.849444122077699</v>
      </c>
      <c r="AZ827" s="26"/>
      <c r="BA827" s="32">
        <v>144.64032658612851</v>
      </c>
      <c r="BB827" s="32">
        <v>116.19688099197725</v>
      </c>
      <c r="BC827" s="28">
        <v>0.24478665306098121</v>
      </c>
    </row>
    <row r="828" spans="1:55" x14ac:dyDescent="0.25">
      <c r="A828" s="26" t="s">
        <v>342</v>
      </c>
      <c r="B828" s="26" t="s">
        <v>238</v>
      </c>
      <c r="C828" s="26" t="s">
        <v>487</v>
      </c>
      <c r="D828" s="26"/>
      <c r="E828" s="26"/>
      <c r="F828" s="26"/>
      <c r="G828" s="26"/>
      <c r="H828" s="30">
        <v>17.016725785953248</v>
      </c>
      <c r="I828" s="30">
        <v>7.2700348973912323</v>
      </c>
      <c r="J828" s="28">
        <v>1.3406663140034587</v>
      </c>
      <c r="K828" s="30">
        <v>12.05261793663685</v>
      </c>
      <c r="L828" s="28">
        <v>0.41186967639841893</v>
      </c>
      <c r="M828" s="26"/>
      <c r="N828" s="26"/>
      <c r="O828" s="30">
        <v>34.949446079163572</v>
      </c>
      <c r="P828" s="30">
        <v>34.9519225861834</v>
      </c>
      <c r="Q828" s="28">
        <v>-7.0854672263649936E-5</v>
      </c>
      <c r="R828" s="30">
        <v>34.950274969302654</v>
      </c>
      <c r="S828" s="28">
        <v>-2.3716269465998277E-5</v>
      </c>
      <c r="T828" s="26"/>
      <c r="U828" s="26"/>
      <c r="V828" s="26"/>
      <c r="W828" s="26"/>
      <c r="X828" s="77">
        <v>4.4142253404235209E-3</v>
      </c>
      <c r="Y828" s="77">
        <v>7.0200122091484529E-4</v>
      </c>
      <c r="Z828" s="26"/>
      <c r="AA828" s="26"/>
      <c r="AB828" s="26"/>
      <c r="AC828" s="26"/>
      <c r="AD828" s="26"/>
      <c r="AE828" s="26"/>
      <c r="AF828" s="26"/>
      <c r="AG828" s="26"/>
      <c r="AH828" s="83">
        <v>2.7271663996539797</v>
      </c>
      <c r="AI828" s="83">
        <v>0.2419272766366373</v>
      </c>
      <c r="AJ828" s="28">
        <v>10.272670190679026</v>
      </c>
      <c r="AK828" s="31">
        <v>7.8031748871690482E-2</v>
      </c>
      <c r="AL828" s="31">
        <v>6.9217158523998306E-3</v>
      </c>
      <c r="AM828" s="28">
        <v>10.273468968628071</v>
      </c>
      <c r="AN828" s="83">
        <v>0.67309230651129848</v>
      </c>
      <c r="AO828" s="83">
        <v>0.12519541785690108</v>
      </c>
      <c r="AP828" s="28">
        <v>4.3763333996827738</v>
      </c>
      <c r="AQ828" s="31">
        <v>1.9259031488880942E-2</v>
      </c>
      <c r="AR828" s="31">
        <v>3.5819301098628372E-3</v>
      </c>
      <c r="AS828" s="28">
        <v>4.3767189470981682</v>
      </c>
      <c r="AT828" s="83">
        <v>103.84903170061197</v>
      </c>
      <c r="AU828" s="31">
        <v>2.9714070851190253</v>
      </c>
      <c r="AV828" s="83">
        <v>25.925499826076742</v>
      </c>
      <c r="AW828" s="31">
        <v>0.74180002887012808</v>
      </c>
      <c r="AX828" s="31">
        <v>0.3310399522972291</v>
      </c>
      <c r="AY828" s="31">
        <v>0.48046074876317951</v>
      </c>
      <c r="AZ828" s="26"/>
      <c r="BA828" s="32">
        <v>0.66676798045780072</v>
      </c>
      <c r="BB828" s="32">
        <v>1.2633299581871307</v>
      </c>
      <c r="BC828" s="28">
        <v>-0.47221390885512765</v>
      </c>
    </row>
    <row r="829" spans="1:55" x14ac:dyDescent="0.25">
      <c r="A829" s="26" t="s">
        <v>342</v>
      </c>
      <c r="B829" s="26" t="s">
        <v>238</v>
      </c>
      <c r="C829" s="26" t="s">
        <v>488</v>
      </c>
      <c r="D829" s="26"/>
      <c r="E829" s="26"/>
      <c r="F829" s="26"/>
      <c r="G829" s="26"/>
      <c r="H829" s="30">
        <v>3.6558883282268062</v>
      </c>
      <c r="I829" s="30">
        <v>3.6202868974318561</v>
      </c>
      <c r="J829" s="28">
        <v>9.8338700228992743E-3</v>
      </c>
      <c r="K829" s="30">
        <v>3.4981081830206078</v>
      </c>
      <c r="L829" s="28">
        <v>4.5104421290354621E-2</v>
      </c>
      <c r="M829" s="30">
        <v>3.2731895618974729</v>
      </c>
      <c r="N829" s="28">
        <v>0.1169192187291109</v>
      </c>
      <c r="O829" s="30">
        <v>7.0646104304455557</v>
      </c>
      <c r="P829" s="30">
        <v>7.0567350269876012</v>
      </c>
      <c r="Q829" s="28">
        <v>1.1160123524315364E-3</v>
      </c>
      <c r="R829" s="30">
        <v>6.9090959930494273</v>
      </c>
      <c r="S829" s="28">
        <v>2.2508652007813521E-2</v>
      </c>
      <c r="T829" s="30">
        <v>6.5280347314508234</v>
      </c>
      <c r="U829" s="28">
        <v>8.2195595009568995E-2</v>
      </c>
      <c r="V829" s="26"/>
      <c r="W829" s="26"/>
      <c r="X829" s="77">
        <v>7.1366387687459429</v>
      </c>
      <c r="Y829" s="77">
        <v>5.6147336801656538</v>
      </c>
      <c r="Z829" s="26"/>
      <c r="AA829" s="26"/>
      <c r="AB829" s="26"/>
      <c r="AC829" s="26"/>
      <c r="AD829" s="26"/>
      <c r="AE829" s="26"/>
      <c r="AF829" s="26"/>
      <c r="AG829" s="26"/>
      <c r="AH829" s="83">
        <v>35.575971387686465</v>
      </c>
      <c r="AI829" s="83">
        <v>38.453023075671098</v>
      </c>
      <c r="AJ829" s="28">
        <v>-7.4819909017892511E-2</v>
      </c>
      <c r="AK829" s="31">
        <v>5.0262899870742244</v>
      </c>
      <c r="AL829" s="31">
        <v>5.4360372064285656</v>
      </c>
      <c r="AM829" s="28">
        <v>-7.5376088094058866E-2</v>
      </c>
      <c r="AN829" s="83">
        <v>2.9246635121942379</v>
      </c>
      <c r="AO829" s="83">
        <v>3.1600359022408213</v>
      </c>
      <c r="AP829" s="28">
        <v>-7.4484087310425134E-2</v>
      </c>
      <c r="AQ829" s="31">
        <v>0.41320606166904589</v>
      </c>
      <c r="AR829" s="31">
        <v>0.44663266442239585</v>
      </c>
      <c r="AS829" s="28">
        <v>-7.4841375062835253E-2</v>
      </c>
      <c r="AT829" s="83">
        <v>1171.4878101762265</v>
      </c>
      <c r="AU829" s="31">
        <v>165.82482809350637</v>
      </c>
      <c r="AV829" s="83">
        <v>98.680157110732566</v>
      </c>
      <c r="AW829" s="31">
        <v>13.965288760857147</v>
      </c>
      <c r="AX829" s="31">
        <v>93.018844083477319</v>
      </c>
      <c r="AY829" s="31">
        <v>93.126618992022131</v>
      </c>
      <c r="AZ829" s="26"/>
      <c r="BA829" s="32">
        <v>340.72261549171964</v>
      </c>
      <c r="BB829" s="32">
        <v>310.21562423199993</v>
      </c>
      <c r="BC829" s="28">
        <v>9.8341246786798037E-2</v>
      </c>
    </row>
    <row r="830" spans="1:55" x14ac:dyDescent="0.25">
      <c r="A830" s="26" t="s">
        <v>342</v>
      </c>
      <c r="B830" s="26" t="s">
        <v>238</v>
      </c>
      <c r="C830" s="26" t="s">
        <v>489</v>
      </c>
      <c r="D830" s="26"/>
      <c r="E830" s="26"/>
      <c r="F830" s="26"/>
      <c r="G830" s="26"/>
      <c r="H830" s="30">
        <v>5.2368095056188908</v>
      </c>
      <c r="I830" s="30">
        <v>5.2679869359830018</v>
      </c>
      <c r="J830" s="28">
        <v>-5.918281640213169E-3</v>
      </c>
      <c r="K830" s="30">
        <v>5.1699876201636048</v>
      </c>
      <c r="L830" s="28">
        <v>1.2924960437946158E-2</v>
      </c>
      <c r="M830" s="30">
        <v>4.9323146324289109</v>
      </c>
      <c r="N830" s="28">
        <v>6.1734681560659456E-2</v>
      </c>
      <c r="O830" s="30">
        <v>16.25367471072239</v>
      </c>
      <c r="P830" s="30">
        <v>16.911368591896441</v>
      </c>
      <c r="Q830" s="28">
        <v>-3.8890636059414119E-2</v>
      </c>
      <c r="R830" s="30">
        <v>16.658656539009591</v>
      </c>
      <c r="S830" s="28">
        <v>-2.4310593554699649E-2</v>
      </c>
      <c r="T830" s="30">
        <v>16.45360057341918</v>
      </c>
      <c r="U830" s="28">
        <v>-1.2150888299778674E-2</v>
      </c>
      <c r="V830" s="26"/>
      <c r="W830" s="26"/>
      <c r="X830" s="77">
        <v>4.5578895221636948</v>
      </c>
      <c r="Y830" s="77">
        <v>1.5586043900101283</v>
      </c>
      <c r="Z830" s="26"/>
      <c r="AA830" s="26"/>
      <c r="AB830" s="26"/>
      <c r="AC830" s="26"/>
      <c r="AD830" s="26"/>
      <c r="AE830" s="26"/>
      <c r="AF830" s="26"/>
      <c r="AG830" s="26"/>
      <c r="AH830" s="83">
        <v>24.760539093456867</v>
      </c>
      <c r="AI830" s="83">
        <v>32.297665562205403</v>
      </c>
      <c r="AJ830" s="28">
        <v>-0.23336443478343682</v>
      </c>
      <c r="AK830" s="31">
        <v>1.5197949420252945</v>
      </c>
      <c r="AL830" s="31">
        <v>1.9170521178410187</v>
      </c>
      <c r="AM830" s="28">
        <v>-0.20722293990792207</v>
      </c>
      <c r="AN830" s="83">
        <v>2.4879003078359148</v>
      </c>
      <c r="AO830" s="83">
        <v>2.6946627658085016</v>
      </c>
      <c r="AP830" s="28">
        <v>-7.6730365148512461E-2</v>
      </c>
      <c r="AQ830" s="31">
        <v>0.15289151968312115</v>
      </c>
      <c r="AR830" s="31">
        <v>0.15989290048072993</v>
      </c>
      <c r="AS830" s="28">
        <v>-4.3787940406100664E-2</v>
      </c>
      <c r="AT830" s="83">
        <v>776.81573120717678</v>
      </c>
      <c r="AU830" s="31">
        <v>47.793237223747262</v>
      </c>
      <c r="AV830" s="83">
        <v>76.442929535734393</v>
      </c>
      <c r="AW830" s="31">
        <v>4.7023945619520084</v>
      </c>
      <c r="AX830" s="31">
        <v>70.156307376910476</v>
      </c>
      <c r="AY830" s="31">
        <v>88.058179443591357</v>
      </c>
      <c r="AZ830" s="26"/>
      <c r="BA830" s="32">
        <v>242.39724084095735</v>
      </c>
      <c r="BB830" s="32">
        <v>249.11730370133967</v>
      </c>
      <c r="BC830" s="28">
        <v>-2.6975496123861489E-2</v>
      </c>
    </row>
    <row r="831" spans="1:55" x14ac:dyDescent="0.25">
      <c r="A831" s="26" t="s">
        <v>342</v>
      </c>
      <c r="B831" s="26" t="s">
        <v>238</v>
      </c>
      <c r="C831" s="26" t="s">
        <v>490</v>
      </c>
      <c r="D831" s="26"/>
      <c r="E831" s="26"/>
      <c r="F831" s="26"/>
      <c r="G831" s="26"/>
      <c r="H831" s="30">
        <v>2.9331403658279194</v>
      </c>
      <c r="I831" s="30">
        <v>2.851180390949148</v>
      </c>
      <c r="J831" s="28">
        <v>2.8745980134735422E-2</v>
      </c>
      <c r="K831" s="30">
        <v>2.6295616162196325</v>
      </c>
      <c r="L831" s="28">
        <v>0.11544842597935559</v>
      </c>
      <c r="M831" s="30">
        <v>2.5401997645906693</v>
      </c>
      <c r="N831" s="28">
        <v>0.15468885822078995</v>
      </c>
      <c r="O831" s="30">
        <v>4.9761878957045855</v>
      </c>
      <c r="P831" s="30">
        <v>4.8574784403702491</v>
      </c>
      <c r="Q831" s="28">
        <v>2.4438493508843671E-2</v>
      </c>
      <c r="R831" s="30">
        <v>4.5986508593931825</v>
      </c>
      <c r="S831" s="28">
        <v>8.2097347212225877E-2</v>
      </c>
      <c r="T831" s="30">
        <v>4.4710593762663642</v>
      </c>
      <c r="U831" s="28">
        <v>0.11297736776200849</v>
      </c>
      <c r="V831" s="26"/>
      <c r="W831" s="26"/>
      <c r="X831" s="77">
        <v>47.602110315292599</v>
      </c>
      <c r="Y831" s="77">
        <v>53.16833995168146</v>
      </c>
      <c r="Z831" s="26"/>
      <c r="AA831" s="26"/>
      <c r="AB831" s="26"/>
      <c r="AC831" s="26"/>
      <c r="AD831" s="26"/>
      <c r="AE831" s="26"/>
      <c r="AF831" s="26"/>
      <c r="AG831" s="26"/>
      <c r="AH831" s="83">
        <v>233.73112384098073</v>
      </c>
      <c r="AI831" s="83">
        <v>258.4734717836082</v>
      </c>
      <c r="AJ831" s="28">
        <v>-9.5724902721705848E-2</v>
      </c>
      <c r="AK831" s="31">
        <v>46.827604043529334</v>
      </c>
      <c r="AL831" s="31">
        <v>52.848443863171923</v>
      </c>
      <c r="AM831" s="28">
        <v>-0.11392652989425643</v>
      </c>
      <c r="AN831" s="83">
        <v>19.140037034904019</v>
      </c>
      <c r="AO831" s="83">
        <v>21.207644051022967</v>
      </c>
      <c r="AP831" s="28">
        <v>-9.7493479763454252E-2</v>
      </c>
      <c r="AQ831" s="31">
        <v>3.8353284541723371</v>
      </c>
      <c r="AR831" s="31">
        <v>4.3406825667526041</v>
      </c>
      <c r="AS831" s="28">
        <v>-0.11642272956124909</v>
      </c>
      <c r="AT831" s="83">
        <v>7250.3205417069194</v>
      </c>
      <c r="AU831" s="31">
        <v>1457.0029696759141</v>
      </c>
      <c r="AV831" s="83">
        <v>602.58929329191767</v>
      </c>
      <c r="AW831" s="31">
        <v>121.09676089622002</v>
      </c>
      <c r="AX831" s="31">
        <v>96.372822966395177</v>
      </c>
      <c r="AY831" s="31">
        <v>96.248829903253551</v>
      </c>
      <c r="AZ831" s="26"/>
      <c r="BA831" s="32">
        <v>887.6399905556699</v>
      </c>
      <c r="BB831" s="32">
        <v>851.84834132479955</v>
      </c>
      <c r="BC831" s="28">
        <v>4.2016457031784513E-2</v>
      </c>
    </row>
    <row r="832" spans="1:55" x14ac:dyDescent="0.25">
      <c r="A832" s="26" t="s">
        <v>342</v>
      </c>
      <c r="B832" s="26" t="s">
        <v>238</v>
      </c>
      <c r="C832" s="26" t="s">
        <v>491</v>
      </c>
      <c r="D832" s="26"/>
      <c r="E832" s="26"/>
      <c r="F832" s="26"/>
      <c r="G832" s="26"/>
      <c r="H832" s="30">
        <v>3.4573891535395473</v>
      </c>
      <c r="I832" s="30">
        <v>3.687654362673872</v>
      </c>
      <c r="J832" s="28">
        <v>-6.2442188580646228E-2</v>
      </c>
      <c r="K832" s="30">
        <v>3.4627020707910279</v>
      </c>
      <c r="L832" s="28">
        <v>-1.5343269917145472E-3</v>
      </c>
      <c r="M832" s="30">
        <v>3.5331512708710076</v>
      </c>
      <c r="N832" s="28">
        <v>-2.1443213585582769E-2</v>
      </c>
      <c r="O832" s="30">
        <v>8.0700420985713333</v>
      </c>
      <c r="P832" s="30">
        <v>8.5461085418409528</v>
      </c>
      <c r="Q832" s="28">
        <v>-5.5705639700086011E-2</v>
      </c>
      <c r="R832" s="30">
        <v>8.0838389888424427</v>
      </c>
      <c r="S832" s="28">
        <v>-1.7067250213855449E-3</v>
      </c>
      <c r="T832" s="30">
        <v>8.3129605243147981</v>
      </c>
      <c r="U832" s="28">
        <v>-2.9221650341409222E-2</v>
      </c>
      <c r="V832" s="26"/>
      <c r="W832" s="26"/>
      <c r="X832" s="77">
        <v>8.6210114125519592E-3</v>
      </c>
      <c r="Y832" s="77">
        <v>5.9375336582567859E-3</v>
      </c>
      <c r="Z832" s="26"/>
      <c r="AA832" s="26"/>
      <c r="AB832" s="26"/>
      <c r="AC832" s="26"/>
      <c r="AD832" s="26"/>
      <c r="AE832" s="26"/>
      <c r="AF832" s="26"/>
      <c r="AG832" s="26"/>
      <c r="AH832" s="83">
        <v>0.30520798405017657</v>
      </c>
      <c r="AI832" s="83">
        <v>0.21163515220129403</v>
      </c>
      <c r="AJ832" s="28">
        <v>0.4421422002705957</v>
      </c>
      <c r="AK832" s="31">
        <v>3.7819875078992281E-2</v>
      </c>
      <c r="AL832" s="31">
        <v>2.4763920463348663E-2</v>
      </c>
      <c r="AM832" s="28">
        <v>0.52721678843084707</v>
      </c>
      <c r="AN832" s="83">
        <v>0.12114049320834754</v>
      </c>
      <c r="AO832" s="83">
        <v>0.12534146722258643</v>
      </c>
      <c r="AP832" s="28">
        <v>-3.3516234549725181E-2</v>
      </c>
      <c r="AQ832" s="31">
        <v>1.501094291321968E-2</v>
      </c>
      <c r="AR832" s="31">
        <v>1.4667721318865644E-2</v>
      </c>
      <c r="AS832" s="28">
        <v>2.3399789707797613E-2</v>
      </c>
      <c r="AT832" s="83">
        <v>13.521189917135017</v>
      </c>
      <c r="AU832" s="31">
        <v>1.6754794773039312</v>
      </c>
      <c r="AV832" s="83">
        <v>6.8090159707184066</v>
      </c>
      <c r="AW832" s="31">
        <v>0.84380059608762925</v>
      </c>
      <c r="AX832" s="31">
        <v>2.4014006492638345</v>
      </c>
      <c r="AY832" s="31">
        <v>1.9880892016731506</v>
      </c>
      <c r="AZ832" s="26"/>
      <c r="BA832" s="32">
        <v>11.635745229904828</v>
      </c>
      <c r="BB832" s="32">
        <v>14.364977060582847</v>
      </c>
      <c r="BC832" s="28">
        <v>-0.18999207720052447</v>
      </c>
    </row>
    <row r="833" spans="1:55" x14ac:dyDescent="0.25">
      <c r="A833" s="26" t="s">
        <v>342</v>
      </c>
      <c r="B833" s="26" t="s">
        <v>239</v>
      </c>
      <c r="C833" s="26" t="s">
        <v>256</v>
      </c>
      <c r="D833" s="26"/>
      <c r="E833" s="26"/>
      <c r="F833" s="26"/>
      <c r="G833" s="26"/>
      <c r="H833" s="30">
        <v>2.5257588129583883</v>
      </c>
      <c r="I833" s="30">
        <v>2.3674759835291792</v>
      </c>
      <c r="J833" s="28">
        <v>6.6857205957062363E-2</v>
      </c>
      <c r="K833" s="30">
        <v>2.2931151986262432</v>
      </c>
      <c r="L833" s="28">
        <v>0.10145308638288951</v>
      </c>
      <c r="M833" s="30">
        <v>2.3729583488892274</v>
      </c>
      <c r="N833" s="28">
        <v>6.4392391944294441E-2</v>
      </c>
      <c r="O833" s="30">
        <v>1.8451829684077268</v>
      </c>
      <c r="P833" s="30">
        <v>1.7354450694056849</v>
      </c>
      <c r="Q833" s="28">
        <v>6.323328864544378E-2</v>
      </c>
      <c r="R833" s="30">
        <v>1.6472976939717929</v>
      </c>
      <c r="S833" s="28">
        <v>0.12012720904065217</v>
      </c>
      <c r="T833" s="30">
        <v>1.6787596327948395</v>
      </c>
      <c r="U833" s="28">
        <v>9.9134701813041376E-2</v>
      </c>
      <c r="V833" s="26"/>
      <c r="W833" s="26"/>
      <c r="X833" s="26"/>
      <c r="Y833" s="26"/>
      <c r="Z833" s="26"/>
      <c r="AA833" s="26"/>
      <c r="AB833" s="26"/>
      <c r="AC833" s="26"/>
      <c r="AD833" s="26"/>
      <c r="AE833" s="26"/>
      <c r="AF833" s="26"/>
      <c r="AG833" s="26"/>
      <c r="AH833" s="83">
        <v>12981.465637131005</v>
      </c>
      <c r="AI833" s="83">
        <v>12438.246814907976</v>
      </c>
      <c r="AJ833" s="28">
        <v>4.3673262824464043E-2</v>
      </c>
      <c r="AK833" s="31">
        <v>6845.5382539625753</v>
      </c>
      <c r="AL833" s="31">
        <v>6992.0977286144425</v>
      </c>
      <c r="AM833" s="28">
        <v>-2.0960730290151362E-2</v>
      </c>
      <c r="AN833" s="83">
        <v>1069.8762365420066</v>
      </c>
      <c r="AO833" s="83">
        <v>1035.1725176531284</v>
      </c>
      <c r="AP833" s="28">
        <v>3.3524575176663435E-2</v>
      </c>
      <c r="AQ833" s="31">
        <v>563.95011364958089</v>
      </c>
      <c r="AR833" s="31">
        <v>581.72898132875571</v>
      </c>
      <c r="AS833" s="28">
        <v>-3.0562114403455094E-2</v>
      </c>
      <c r="AT833" s="83">
        <v>311865.95608542528</v>
      </c>
      <c r="AU833" s="31">
        <v>169016.2772066693</v>
      </c>
      <c r="AV833" s="83">
        <v>30677.652721658425</v>
      </c>
      <c r="AW833" s="31">
        <v>16624.585057295757</v>
      </c>
      <c r="AX833" s="31">
        <v>94.795182336273911</v>
      </c>
      <c r="AY833" s="31">
        <v>95.625852278353634</v>
      </c>
      <c r="AZ833" s="26"/>
      <c r="BA833" s="32">
        <v>82173.620289775659</v>
      </c>
      <c r="BB833" s="32">
        <v>82675.846481350964</v>
      </c>
      <c r="BC833" s="28">
        <v>-6.074642267963842E-3</v>
      </c>
    </row>
    <row r="834" spans="1:55" x14ac:dyDescent="0.25">
      <c r="A834" s="26" t="s">
        <v>342</v>
      </c>
      <c r="B834" s="26" t="s">
        <v>239</v>
      </c>
      <c r="C834" s="26" t="s">
        <v>404</v>
      </c>
      <c r="D834" s="26"/>
      <c r="E834" s="26"/>
      <c r="F834" s="26"/>
      <c r="G834" s="26"/>
      <c r="H834" s="30">
        <v>2.2410960737204455</v>
      </c>
      <c r="I834" s="30">
        <v>2.1425681658028863</v>
      </c>
      <c r="J834" s="28">
        <v>4.5985891833055272E-2</v>
      </c>
      <c r="K834" s="30">
        <v>2.1103913779455468</v>
      </c>
      <c r="L834" s="28">
        <v>6.1933865509884223E-2</v>
      </c>
      <c r="M834" s="30">
        <v>2.1212208097245089</v>
      </c>
      <c r="N834" s="28">
        <v>5.6512392979731929E-2</v>
      </c>
      <c r="O834" s="30">
        <v>1.8673346131989386</v>
      </c>
      <c r="P834" s="30">
        <v>1.8212924956651424</v>
      </c>
      <c r="Q834" s="28">
        <v>2.5279913931112653E-2</v>
      </c>
      <c r="R834" s="30">
        <v>1.7457219632108982</v>
      </c>
      <c r="S834" s="28">
        <v>6.9663241083567945E-2</v>
      </c>
      <c r="T834" s="30">
        <v>1.7498561021837751</v>
      </c>
      <c r="U834" s="28">
        <v>6.7136098144615061E-2</v>
      </c>
      <c r="V834" s="26"/>
      <c r="W834" s="26"/>
      <c r="X834" s="26"/>
      <c r="Y834" s="26"/>
      <c r="Z834" s="26"/>
      <c r="AA834" s="26"/>
      <c r="AB834" s="26"/>
      <c r="AC834" s="26"/>
      <c r="AD834" s="26"/>
      <c r="AE834" s="26"/>
      <c r="AF834" s="26"/>
      <c r="AG834" s="26"/>
      <c r="AH834" s="83">
        <v>6666.848361956002</v>
      </c>
      <c r="AI834" s="83">
        <v>6720.9436719440782</v>
      </c>
      <c r="AJ834" s="28">
        <v>-8.0487670524441082E-3</v>
      </c>
      <c r="AK834" s="31">
        <v>3476.351507590025</v>
      </c>
      <c r="AL834" s="31">
        <v>3620.6019283468381</v>
      </c>
      <c r="AM834" s="28">
        <v>-3.9841557733102592E-2</v>
      </c>
      <c r="AN834" s="83">
        <v>546.89277282307398</v>
      </c>
      <c r="AO834" s="83">
        <v>560.01022094529594</v>
      </c>
      <c r="AP834" s="28">
        <v>-2.3423586983965645E-2</v>
      </c>
      <c r="AQ834" s="31">
        <v>285.41474495852435</v>
      </c>
      <c r="AR834" s="31">
        <v>301.60510297997803</v>
      </c>
      <c r="AS834" s="28">
        <v>-5.3680650166348376E-2</v>
      </c>
      <c r="AT834" s="83">
        <v>195931.4305302391</v>
      </c>
      <c r="AU834" s="31">
        <v>104925.72094220876</v>
      </c>
      <c r="AV834" s="83">
        <v>16382.580235431558</v>
      </c>
      <c r="AW834" s="31">
        <v>8773.204175076251</v>
      </c>
      <c r="AX834" s="31">
        <v>94.561460272515092</v>
      </c>
      <c r="AY834" s="31">
        <v>94.025702984338636</v>
      </c>
      <c r="AZ834" s="26"/>
      <c r="BA834" s="32">
        <v>44730.761788662938</v>
      </c>
      <c r="BB834" s="32">
        <v>45054.176108535394</v>
      </c>
      <c r="BC834" s="28">
        <v>-7.1783427821064064E-3</v>
      </c>
    </row>
    <row r="835" spans="1:55" x14ac:dyDescent="0.25">
      <c r="A835" s="26" t="s">
        <v>342</v>
      </c>
      <c r="B835" s="26" t="s">
        <v>239</v>
      </c>
      <c r="C835" s="26" t="s">
        <v>403</v>
      </c>
      <c r="D835" s="26"/>
      <c r="E835" s="26"/>
      <c r="F835" s="26"/>
      <c r="G835" s="26"/>
      <c r="H835" s="30">
        <v>2.4751358913056918</v>
      </c>
      <c r="I835" s="30">
        <v>2.3231240728050122</v>
      </c>
      <c r="J835" s="28">
        <v>6.543422294149609E-2</v>
      </c>
      <c r="K835" s="30">
        <v>2.2744812805735184</v>
      </c>
      <c r="L835" s="28">
        <v>8.821994379376806E-2</v>
      </c>
      <c r="M835" s="30">
        <v>2.2029510721042485</v>
      </c>
      <c r="N835" s="28">
        <v>0.12355463661816768</v>
      </c>
      <c r="O835" s="30">
        <v>4.0037242327172455</v>
      </c>
      <c r="P835" s="30">
        <v>3.6996614421151675</v>
      </c>
      <c r="Q835" s="28">
        <v>8.2186652849034633E-2</v>
      </c>
      <c r="R835" s="30">
        <v>3.6329095856015616</v>
      </c>
      <c r="S835" s="28">
        <v>0.10207098150346121</v>
      </c>
      <c r="T835" s="30">
        <v>3.4601270422211554</v>
      </c>
      <c r="U835" s="28">
        <v>0.15710324617073579</v>
      </c>
      <c r="V835" s="26"/>
      <c r="W835" s="26"/>
      <c r="X835" s="77">
        <v>100</v>
      </c>
      <c r="Y835" s="77">
        <v>99.999999999999957</v>
      </c>
      <c r="Z835" s="26"/>
      <c r="AA835" s="26"/>
      <c r="AB835" s="26"/>
      <c r="AC835" s="26"/>
      <c r="AD835" s="26"/>
      <c r="AE835" s="26"/>
      <c r="AF835" s="26"/>
      <c r="AG835" s="26"/>
      <c r="AH835" s="83">
        <v>232.47251017871659</v>
      </c>
      <c r="AI835" s="83">
        <v>242.72865431510002</v>
      </c>
      <c r="AJ835" s="28">
        <v>-4.2253536836525843E-2</v>
      </c>
      <c r="AK835" s="31">
        <v>57.242410149652798</v>
      </c>
      <c r="AL835" s="31">
        <v>64.541421792816507</v>
      </c>
      <c r="AM835" s="28">
        <v>-0.11309034478035147</v>
      </c>
      <c r="AN835" s="83">
        <v>19.084293435780985</v>
      </c>
      <c r="AO835" s="83">
        <v>20.311787472966227</v>
      </c>
      <c r="AP835" s="28">
        <v>-6.043259554674657E-2</v>
      </c>
      <c r="AQ835" s="31">
        <v>4.6993690013816289</v>
      </c>
      <c r="AR835" s="31">
        <v>5.3962522510524371</v>
      </c>
      <c r="AS835" s="28">
        <v>-0.12914208180962894</v>
      </c>
      <c r="AT835" s="83">
        <v>6919.4423745423455</v>
      </c>
      <c r="AU835" s="31">
        <v>1728.2514909490305</v>
      </c>
      <c r="AV835" s="83">
        <v>586.68930088521938</v>
      </c>
      <c r="AW835" s="31">
        <v>146.52794273743345</v>
      </c>
      <c r="AX835" s="31">
        <v>94.184553261225133</v>
      </c>
      <c r="AY835" s="31">
        <v>93.319268068214029</v>
      </c>
      <c r="AZ835" s="26"/>
      <c r="BA835" s="32">
        <v>1290.2661092788217</v>
      </c>
      <c r="BB835" s="32">
        <v>1243.9319995648607</v>
      </c>
      <c r="BC835" s="28">
        <v>3.7248104984974328E-2</v>
      </c>
    </row>
    <row r="836" spans="1:55" x14ac:dyDescent="0.25">
      <c r="A836" s="26" t="s">
        <v>342</v>
      </c>
      <c r="B836" s="26" t="s">
        <v>239</v>
      </c>
      <c r="C836" s="26" t="s">
        <v>399</v>
      </c>
      <c r="D836" s="26"/>
      <c r="E836" s="26"/>
      <c r="F836" s="26"/>
      <c r="G836" s="26"/>
      <c r="H836" s="30">
        <v>2.1826423280005804</v>
      </c>
      <c r="I836" s="30">
        <v>2.0639235169539605</v>
      </c>
      <c r="J836" s="28">
        <v>5.7520935282442544E-2</v>
      </c>
      <c r="K836" s="30">
        <v>2.0636171517031201</v>
      </c>
      <c r="L836" s="28">
        <v>5.7677935172824032E-2</v>
      </c>
      <c r="M836" s="30">
        <v>2.0153836186849636</v>
      </c>
      <c r="N836" s="28">
        <v>8.2991003680357889E-2</v>
      </c>
      <c r="O836" s="30">
        <v>3.2768744184429157</v>
      </c>
      <c r="P836" s="30">
        <v>3.0283679776282728</v>
      </c>
      <c r="Q836" s="28">
        <v>8.2059526005576672E-2</v>
      </c>
      <c r="R836" s="30">
        <v>3.0494804665878705</v>
      </c>
      <c r="S836" s="28">
        <v>7.4568095892570574E-2</v>
      </c>
      <c r="T836" s="30">
        <v>2.9347753323559336</v>
      </c>
      <c r="U836" s="28">
        <v>0.11656738501081687</v>
      </c>
      <c r="V836" s="26"/>
      <c r="W836" s="26"/>
      <c r="X836" s="26"/>
      <c r="Y836" s="26"/>
      <c r="Z836" s="26"/>
      <c r="AA836" s="26"/>
      <c r="AB836" s="26"/>
      <c r="AC836" s="26"/>
      <c r="AD836" s="26"/>
      <c r="AE836" s="26"/>
      <c r="AF836" s="26"/>
      <c r="AG836" s="26"/>
      <c r="AH836" s="83">
        <v>125.1313345775359</v>
      </c>
      <c r="AI836" s="83">
        <v>132.21036905585032</v>
      </c>
      <c r="AJ836" s="28">
        <v>-5.3543716191609698E-2</v>
      </c>
      <c r="AK836" s="31">
        <v>37.976774854807552</v>
      </c>
      <c r="AL836" s="31">
        <v>43.341626397800404</v>
      </c>
      <c r="AM836" s="28">
        <v>-0.12378057744656115</v>
      </c>
      <c r="AN836" s="83">
        <v>10.293894334419045</v>
      </c>
      <c r="AO836" s="83">
        <v>11.072173363937226</v>
      </c>
      <c r="AP836" s="28">
        <v>-7.0291441791643677E-2</v>
      </c>
      <c r="AQ836" s="31">
        <v>3.1198897135125376</v>
      </c>
      <c r="AR836" s="31">
        <v>3.6262423988038668</v>
      </c>
      <c r="AS836" s="28">
        <v>-0.13963564196876413</v>
      </c>
      <c r="AT836" s="83">
        <v>3718.5702694069123</v>
      </c>
      <c r="AU836" s="31">
        <v>1134.7918151754739</v>
      </c>
      <c r="AV836" s="83">
        <v>316.05904658766707</v>
      </c>
      <c r="AW836" s="31">
        <v>96.444426872602605</v>
      </c>
      <c r="AX836" s="31">
        <v>94.148718235079727</v>
      </c>
      <c r="AY836" s="31">
        <v>93.244516101515657</v>
      </c>
      <c r="AZ836" s="26"/>
      <c r="BA836" s="32">
        <v>575.44502682793484</v>
      </c>
      <c r="BB836" s="32">
        <v>586.45876721685067</v>
      </c>
      <c r="BC836" s="28">
        <v>-1.8780076289393016E-2</v>
      </c>
    </row>
    <row r="837" spans="1:55" x14ac:dyDescent="0.25">
      <c r="A837" s="26" t="s">
        <v>342</v>
      </c>
      <c r="B837" s="26" t="s">
        <v>239</v>
      </c>
      <c r="C837" s="26" t="s">
        <v>400</v>
      </c>
      <c r="D837" s="26"/>
      <c r="E837" s="26"/>
      <c r="F837" s="26"/>
      <c r="G837" s="26"/>
      <c r="H837" s="30">
        <v>2.8009142285770214</v>
      </c>
      <c r="I837" s="30">
        <v>2.6117586991597239</v>
      </c>
      <c r="J837" s="28">
        <v>7.2424580983746378E-2</v>
      </c>
      <c r="K837" s="30">
        <v>2.5411472598474583</v>
      </c>
      <c r="L837" s="28">
        <v>0.10222428775936293</v>
      </c>
      <c r="M837" s="30">
        <v>2.4434156907144935</v>
      </c>
      <c r="N837" s="28">
        <v>0.14631097738346344</v>
      </c>
      <c r="O837" s="30">
        <v>4.968204710213973</v>
      </c>
      <c r="P837" s="30">
        <v>4.5692043311604538</v>
      </c>
      <c r="Q837" s="28">
        <v>8.7323820546275285E-2</v>
      </c>
      <c r="R837" s="30">
        <v>4.4831793363390808</v>
      </c>
      <c r="S837" s="28">
        <v>0.1081878143806219</v>
      </c>
      <c r="T837" s="30">
        <v>4.2781654733880421</v>
      </c>
      <c r="U837" s="28">
        <v>0.161293255512967</v>
      </c>
      <c r="V837" s="26"/>
      <c r="W837" s="26"/>
      <c r="X837" s="26"/>
      <c r="Y837" s="26"/>
      <c r="Z837" s="26"/>
      <c r="AA837" s="26"/>
      <c r="AB837" s="26"/>
      <c r="AC837" s="26"/>
      <c r="AD837" s="26"/>
      <c r="AE837" s="26"/>
      <c r="AF837" s="26"/>
      <c r="AG837" s="26"/>
      <c r="AH837" s="83">
        <v>93.149145987154483</v>
      </c>
      <c r="AI837" s="83">
        <v>93.332916515610066</v>
      </c>
      <c r="AJ837" s="28">
        <v>-1.9689787410087684E-3</v>
      </c>
      <c r="AK837" s="31">
        <v>18.300332455642923</v>
      </c>
      <c r="AL837" s="31">
        <v>19.803284839686427</v>
      </c>
      <c r="AM837" s="28">
        <v>-7.5894095156957886E-2</v>
      </c>
      <c r="AN837" s="83">
        <v>7.7252916773518736</v>
      </c>
      <c r="AO837" s="83">
        <v>7.8593584862299295</v>
      </c>
      <c r="AP837" s="28">
        <v>-1.705823816446966E-2</v>
      </c>
      <c r="AQ837" s="31">
        <v>1.5189013215613145</v>
      </c>
      <c r="AR837" s="31">
        <v>1.6662512112127594</v>
      </c>
      <c r="AS837" s="28">
        <v>-8.8431977519283056E-2</v>
      </c>
      <c r="AT837" s="83">
        <v>3118.8143682567611</v>
      </c>
      <c r="AU837" s="31">
        <v>627.75480282543356</v>
      </c>
      <c r="AV837" s="83">
        <v>263.79425106025769</v>
      </c>
      <c r="AW837" s="31">
        <v>53.102223717103776</v>
      </c>
      <c r="AX837" s="31">
        <v>92.874692244449605</v>
      </c>
      <c r="AY837" s="31">
        <v>91.442718460754492</v>
      </c>
      <c r="AZ837" s="26"/>
      <c r="BA837" s="32">
        <v>614.51303768801029</v>
      </c>
      <c r="BB837" s="32">
        <v>557.87239176585456</v>
      </c>
      <c r="BC837" s="28">
        <v>0.10152975260680844</v>
      </c>
    </row>
    <row r="838" spans="1:55" x14ac:dyDescent="0.25">
      <c r="A838" s="26" t="s">
        <v>342</v>
      </c>
      <c r="B838" s="26" t="s">
        <v>239</v>
      </c>
      <c r="C838" s="26" t="s">
        <v>161</v>
      </c>
      <c r="D838" s="26"/>
      <c r="E838" s="26"/>
      <c r="F838" s="26"/>
      <c r="G838" s="26"/>
      <c r="H838" s="30">
        <v>4.2069168965891963</v>
      </c>
      <c r="I838" s="30">
        <v>3.5159500009420022</v>
      </c>
      <c r="J838" s="28">
        <v>0.19652352720091826</v>
      </c>
      <c r="K838" s="30">
        <v>3.2255275834731205</v>
      </c>
      <c r="L838" s="28">
        <v>0.3042569898160209</v>
      </c>
      <c r="M838" s="30">
        <v>3.5280891212714294</v>
      </c>
      <c r="N838" s="28">
        <v>0.19240664053098963</v>
      </c>
      <c r="O838" s="30">
        <v>12.165232425940859</v>
      </c>
      <c r="P838" s="30">
        <v>9.8058721427896636</v>
      </c>
      <c r="Q838" s="28">
        <v>0.24060687808233885</v>
      </c>
      <c r="R838" s="30">
        <v>8.820743391646058</v>
      </c>
      <c r="S838" s="28">
        <v>0.37916181049573405</v>
      </c>
      <c r="T838" s="30">
        <v>11.876664003963148</v>
      </c>
      <c r="U838" s="28">
        <v>2.4297094022481244E-2</v>
      </c>
      <c r="V838" s="26"/>
      <c r="W838" s="26"/>
      <c r="X838" s="26"/>
      <c r="Y838" s="26"/>
      <c r="Z838" s="26"/>
      <c r="AA838" s="26"/>
      <c r="AB838" s="26"/>
      <c r="AC838" s="26"/>
      <c r="AD838" s="26"/>
      <c r="AE838" s="26"/>
      <c r="AF838" s="26"/>
      <c r="AG838" s="26"/>
      <c r="AH838" s="83">
        <v>18.445917573092657</v>
      </c>
      <c r="AI838" s="83">
        <v>33.245380299689721</v>
      </c>
      <c r="AJ838" s="28">
        <v>-0.44515847294233502</v>
      </c>
      <c r="AK838" s="31">
        <v>1.8679972757781678</v>
      </c>
      <c r="AL838" s="31">
        <v>4.9653437532735412</v>
      </c>
      <c r="AM838" s="28">
        <v>-0.62379296004498408</v>
      </c>
      <c r="AN838" s="83">
        <v>2.0719502701424535</v>
      </c>
      <c r="AO838" s="83">
        <v>2.8722101390452934</v>
      </c>
      <c r="AP838" s="28">
        <v>-0.27862162939402541</v>
      </c>
      <c r="AQ838" s="31">
        <v>0.21594520031145684</v>
      </c>
      <c r="AR838" s="31">
        <v>0.42127789099073198</v>
      </c>
      <c r="AS838" s="28">
        <v>-0.48740438335462616</v>
      </c>
      <c r="AT838" s="83">
        <v>648.51737710793782</v>
      </c>
      <c r="AU838" s="31">
        <v>53.309082342319627</v>
      </c>
      <c r="AV838" s="83">
        <v>97.579585278315278</v>
      </c>
      <c r="AW838" s="31">
        <v>7.9865518705422529</v>
      </c>
      <c r="AX838" s="31">
        <v>45.453711012196514</v>
      </c>
      <c r="AY838" s="31">
        <v>54.045477936855654</v>
      </c>
      <c r="AZ838" s="26"/>
      <c r="BA838" s="32">
        <v>100.30804476287599</v>
      </c>
      <c r="BB838" s="32">
        <v>99.600840582155669</v>
      </c>
      <c r="BC838" s="28">
        <v>7.1003836572743392E-3</v>
      </c>
    </row>
    <row r="839" spans="1:55" x14ac:dyDescent="0.25">
      <c r="A839" s="26" t="s">
        <v>342</v>
      </c>
      <c r="B839" s="26" t="s">
        <v>239</v>
      </c>
      <c r="C839" s="26" t="s">
        <v>480</v>
      </c>
      <c r="D839" s="26"/>
      <c r="E839" s="26"/>
      <c r="F839" s="26"/>
      <c r="G839" s="26"/>
      <c r="H839" s="30">
        <v>2.3558732159436993</v>
      </c>
      <c r="I839" s="30">
        <v>2.3046878569533211</v>
      </c>
      <c r="J839" s="28">
        <v>2.2209237071280682E-2</v>
      </c>
      <c r="K839" s="30">
        <v>2.195019030848627</v>
      </c>
      <c r="L839" s="28">
        <v>7.3281453524748519E-2</v>
      </c>
      <c r="M839" s="30">
        <v>2.1005917026972734</v>
      </c>
      <c r="N839" s="28">
        <v>0.1215283831306344</v>
      </c>
      <c r="O839" s="30">
        <v>4.9993032880609984</v>
      </c>
      <c r="P839" s="30">
        <v>5.0632082271234795</v>
      </c>
      <c r="Q839" s="28">
        <v>-1.2621432142597635E-2</v>
      </c>
      <c r="R839" s="30">
        <v>5.2662432827656476</v>
      </c>
      <c r="S839" s="28">
        <v>-5.0688883967483847E-2</v>
      </c>
      <c r="T839" s="30">
        <v>6.9056009016075555</v>
      </c>
      <c r="U839" s="28">
        <v>-0.27605093904323225</v>
      </c>
      <c r="V839" s="26"/>
      <c r="W839" s="26"/>
      <c r="X839" s="77">
        <v>0.93409291842386188</v>
      </c>
      <c r="Y839" s="77">
        <v>0.74807432908390448</v>
      </c>
      <c r="Z839" s="26"/>
      <c r="AA839" s="26"/>
      <c r="AB839" s="26"/>
      <c r="AC839" s="26"/>
      <c r="AD839" s="26"/>
      <c r="AE839" s="26"/>
      <c r="AF839" s="26"/>
      <c r="AG839" s="26"/>
      <c r="AH839" s="83">
        <v>8.9804120045119245</v>
      </c>
      <c r="AI839" s="83">
        <v>21.26597346843144</v>
      </c>
      <c r="AJ839" s="28">
        <v>-0.57770980868366939</v>
      </c>
      <c r="AK839" s="31">
        <v>1.8103596946825418</v>
      </c>
      <c r="AL839" s="31">
        <v>4.5780721512267553</v>
      </c>
      <c r="AM839" s="28">
        <v>-0.60455850522202192</v>
      </c>
      <c r="AN839" s="83">
        <v>1.2141465234647677</v>
      </c>
      <c r="AO839" s="83">
        <v>1.8255157118789591</v>
      </c>
      <c r="AP839" s="28">
        <v>-0.33490217829181207</v>
      </c>
      <c r="AQ839" s="31">
        <v>0.24328648847194573</v>
      </c>
      <c r="AR839" s="31">
        <v>0.38975062112343878</v>
      </c>
      <c r="AS839" s="28">
        <v>-0.37578935019863913</v>
      </c>
      <c r="AT839" s="83">
        <v>260.39241349063838</v>
      </c>
      <c r="AU839" s="31">
        <v>52.08574044957227</v>
      </c>
      <c r="AV839" s="83">
        <v>39.737449693630047</v>
      </c>
      <c r="AW839" s="31">
        <v>7.9291363796099104</v>
      </c>
      <c r="AX839" s="31">
        <v>12.155699123613319</v>
      </c>
      <c r="AY839" s="31">
        <v>20.720618359304606</v>
      </c>
      <c r="AZ839" s="26"/>
      <c r="BA839" s="32">
        <v>21.373090765881006</v>
      </c>
      <c r="BB839" s="32">
        <v>23.8029823964206</v>
      </c>
      <c r="BC839" s="28">
        <v>-0.10208349483571399</v>
      </c>
    </row>
    <row r="840" spans="1:55" x14ac:dyDescent="0.25">
      <c r="A840" s="26" t="s">
        <v>342</v>
      </c>
      <c r="B840" s="26" t="s">
        <v>239</v>
      </c>
      <c r="C840" s="26" t="s">
        <v>482</v>
      </c>
      <c r="D840" s="26"/>
      <c r="E840" s="26"/>
      <c r="F840" s="26"/>
      <c r="G840" s="26"/>
      <c r="H840" s="26"/>
      <c r="I840" s="26"/>
      <c r="J840" s="26"/>
      <c r="K840" s="30">
        <v>11.685175841364766</v>
      </c>
      <c r="L840" s="28">
        <v>-1</v>
      </c>
      <c r="M840" s="30">
        <v>11.578947513717695</v>
      </c>
      <c r="N840" s="28">
        <v>-1</v>
      </c>
      <c r="O840" s="26"/>
      <c r="P840" s="26"/>
      <c r="Q840" s="26"/>
      <c r="R840" s="30">
        <v>39.994021779304155</v>
      </c>
      <c r="S840" s="28">
        <v>-1</v>
      </c>
      <c r="T840" s="30">
        <v>40.000000216744162</v>
      </c>
      <c r="U840" s="28">
        <v>-1</v>
      </c>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row>
    <row r="841" spans="1:55" x14ac:dyDescent="0.25">
      <c r="A841" s="26" t="s">
        <v>342</v>
      </c>
      <c r="B841" s="26" t="s">
        <v>239</v>
      </c>
      <c r="C841" s="26" t="s">
        <v>483</v>
      </c>
      <c r="D841" s="26"/>
      <c r="E841" s="26"/>
      <c r="F841" s="26"/>
      <c r="G841" s="26"/>
      <c r="H841" s="30">
        <v>2.781862049929595</v>
      </c>
      <c r="I841" s="30">
        <v>2.6482930078843792</v>
      </c>
      <c r="J841" s="28">
        <v>5.0435900275218805E-2</v>
      </c>
      <c r="K841" s="30">
        <v>2.5999187385372386</v>
      </c>
      <c r="L841" s="28">
        <v>6.9980383884890543E-2</v>
      </c>
      <c r="M841" s="30">
        <v>2.4802926830871184</v>
      </c>
      <c r="N841" s="28">
        <v>0.12158620186192123</v>
      </c>
      <c r="O841" s="30">
        <v>4.6132810668198143</v>
      </c>
      <c r="P841" s="30">
        <v>4.2769033033783943</v>
      </c>
      <c r="Q841" s="28">
        <v>7.8649840686299793E-2</v>
      </c>
      <c r="R841" s="30">
        <v>4.2415319504680262</v>
      </c>
      <c r="S841" s="28">
        <v>8.7645011447047547E-2</v>
      </c>
      <c r="T841" s="30">
        <v>4.0681957855942059</v>
      </c>
      <c r="U841" s="28">
        <v>0.13398698340817256</v>
      </c>
      <c r="V841" s="26"/>
      <c r="W841" s="26"/>
      <c r="X841" s="77">
        <v>27.966851626022581</v>
      </c>
      <c r="Y841" s="77">
        <v>24.27156723080444</v>
      </c>
      <c r="Z841" s="26"/>
      <c r="AA841" s="26"/>
      <c r="AB841" s="26"/>
      <c r="AC841" s="26"/>
      <c r="AD841" s="26"/>
      <c r="AE841" s="26"/>
      <c r="AF841" s="26"/>
      <c r="AG841" s="26"/>
      <c r="AH841" s="83">
        <v>65.239873786646825</v>
      </c>
      <c r="AI841" s="83">
        <v>65.164040695362999</v>
      </c>
      <c r="AJ841" s="28">
        <v>1.1637260439133924E-3</v>
      </c>
      <c r="AK841" s="31">
        <v>13.724128153001111</v>
      </c>
      <c r="AL841" s="31">
        <v>14.609329218161093</v>
      </c>
      <c r="AM841" s="28">
        <v>-6.0591492733258069E-2</v>
      </c>
      <c r="AN841" s="83">
        <v>5.5051952056968831</v>
      </c>
      <c r="AO841" s="83">
        <v>5.5028754162734561</v>
      </c>
      <c r="AP841" s="28">
        <v>4.2155950261327051E-4</v>
      </c>
      <c r="AQ841" s="31">
        <v>1.1556562036422615</v>
      </c>
      <c r="AR841" s="31">
        <v>1.2323687297314234</v>
      </c>
      <c r="AS841" s="28">
        <v>-6.2248030348741698E-2</v>
      </c>
      <c r="AT841" s="83">
        <v>2411.1250904817775</v>
      </c>
      <c r="AU841" s="31">
        <v>522.64864324512052</v>
      </c>
      <c r="AV841" s="83">
        <v>214.89103058379865</v>
      </c>
      <c r="AW841" s="31">
        <v>46.592170426687289</v>
      </c>
      <c r="AX841" s="31">
        <v>87.892367795294845</v>
      </c>
      <c r="AY841" s="31">
        <v>86.456547091886165</v>
      </c>
      <c r="AZ841" s="26"/>
      <c r="BA841" s="32">
        <v>360.27082966075341</v>
      </c>
      <c r="BB841" s="32">
        <v>307.16615486279471</v>
      </c>
      <c r="BC841" s="28">
        <v>0.17288582728679708</v>
      </c>
    </row>
    <row r="842" spans="1:55" x14ac:dyDescent="0.25">
      <c r="A842" s="26" t="s">
        <v>342</v>
      </c>
      <c r="B842" s="26" t="s">
        <v>239</v>
      </c>
      <c r="C842" s="26" t="s">
        <v>484</v>
      </c>
      <c r="D842" s="26"/>
      <c r="E842" s="26"/>
      <c r="F842" s="26"/>
      <c r="G842" s="26"/>
      <c r="H842" s="26"/>
      <c r="I842" s="26"/>
      <c r="J842" s="26"/>
      <c r="K842" s="30">
        <v>3.0874069762763447</v>
      </c>
      <c r="L842" s="28">
        <v>-1</v>
      </c>
      <c r="M842" s="30">
        <v>3.0595121207138245</v>
      </c>
      <c r="N842" s="28">
        <v>-1</v>
      </c>
      <c r="O842" s="26"/>
      <c r="P842" s="26"/>
      <c r="Q842" s="26"/>
      <c r="R842" s="30">
        <v>16.092357237232648</v>
      </c>
      <c r="S842" s="28">
        <v>-1</v>
      </c>
      <c r="T842" s="30">
        <v>16.051315548193699</v>
      </c>
      <c r="U842" s="28">
        <v>-1</v>
      </c>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row>
    <row r="843" spans="1:55" x14ac:dyDescent="0.25">
      <c r="A843" s="26" t="s">
        <v>342</v>
      </c>
      <c r="B843" s="26" t="s">
        <v>239</v>
      </c>
      <c r="C843" s="26" t="s">
        <v>485</v>
      </c>
      <c r="D843" s="26"/>
      <c r="E843" s="26"/>
      <c r="F843" s="26"/>
      <c r="G843" s="26"/>
      <c r="H843" s="30">
        <v>45.790097488311488</v>
      </c>
      <c r="I843" s="30">
        <v>3.9691525385172111</v>
      </c>
      <c r="J843" s="28">
        <v>10.536492247137891</v>
      </c>
      <c r="K843" s="30">
        <v>5.7847574591244664</v>
      </c>
      <c r="L843" s="28">
        <v>6.9156469068699566</v>
      </c>
      <c r="M843" s="30">
        <v>27.482092287413739</v>
      </c>
      <c r="N843" s="28">
        <v>0.66617945276613666</v>
      </c>
      <c r="O843" s="30">
        <v>49.987482391907136</v>
      </c>
      <c r="P843" s="30">
        <v>30.000000238291562</v>
      </c>
      <c r="Q843" s="28">
        <v>0.66624939982846543</v>
      </c>
      <c r="R843" s="30">
        <v>36.41440882670318</v>
      </c>
      <c r="S843" s="28">
        <v>0.37273908879857021</v>
      </c>
      <c r="T843" s="30">
        <v>29.991304125635086</v>
      </c>
      <c r="U843" s="28">
        <v>0.66673253628808704</v>
      </c>
      <c r="V843" s="26"/>
      <c r="W843" s="26"/>
      <c r="X843" s="77">
        <v>2.8123273567024513E-3</v>
      </c>
      <c r="Y843" s="77">
        <v>2.2525205610647391E-4</v>
      </c>
      <c r="Z843" s="26"/>
      <c r="AA843" s="26"/>
      <c r="AB843" s="26"/>
      <c r="AC843" s="26"/>
      <c r="AD843" s="26"/>
      <c r="AE843" s="26"/>
      <c r="AF843" s="26"/>
      <c r="AG843" s="26"/>
      <c r="AH843" s="83">
        <v>0.33288456093197677</v>
      </c>
      <c r="AI843" s="83">
        <v>8.8273912260412285E-2</v>
      </c>
      <c r="AJ843" s="28">
        <v>2.7710412103402793</v>
      </c>
      <c r="AK843" s="31">
        <v>6.6593584034124118E-3</v>
      </c>
      <c r="AL843" s="31">
        <v>2.9424637186416E-3</v>
      </c>
      <c r="AM843" s="28">
        <v>1.2631913390207343</v>
      </c>
      <c r="AN843" s="83">
        <v>0.3287194704090447</v>
      </c>
      <c r="AO843" s="83">
        <v>3.9806488235719813E-2</v>
      </c>
      <c r="AP843" s="28">
        <v>7.2579369589822988</v>
      </c>
      <c r="AQ843" s="31">
        <v>6.576041988001928E-3</v>
      </c>
      <c r="AR843" s="31">
        <v>1.32688293068746E-3</v>
      </c>
      <c r="AS843" s="28">
        <v>3.9560076747651514</v>
      </c>
      <c r="AT843" s="83">
        <v>40.910395674788589</v>
      </c>
      <c r="AU843" s="31">
        <v>0.81841280491077295</v>
      </c>
      <c r="AV843" s="83">
        <v>40.905545112671852</v>
      </c>
      <c r="AW843" s="31">
        <v>0.81831559495270201</v>
      </c>
      <c r="AX843" s="31">
        <v>0.40952181869814464</v>
      </c>
      <c r="AY843" s="31">
        <v>0.89798487138624883</v>
      </c>
      <c r="AZ843" s="26"/>
      <c r="BA843" s="32">
        <v>1.2479461727907866</v>
      </c>
      <c r="BB843" s="32">
        <v>4.4582771250058819</v>
      </c>
      <c r="BC843" s="28">
        <v>-0.72008331070511</v>
      </c>
    </row>
    <row r="844" spans="1:55" x14ac:dyDescent="0.25">
      <c r="A844" s="26" t="s">
        <v>342</v>
      </c>
      <c r="B844" s="26" t="s">
        <v>239</v>
      </c>
      <c r="C844" s="26" t="s">
        <v>486</v>
      </c>
      <c r="D844" s="26"/>
      <c r="E844" s="26"/>
      <c r="F844" s="26"/>
      <c r="G844" s="26"/>
      <c r="H844" s="30">
        <v>3.083266503560516</v>
      </c>
      <c r="I844" s="30">
        <v>3.0956985284826914</v>
      </c>
      <c r="J844" s="28">
        <v>-4.015902972395958E-3</v>
      </c>
      <c r="K844" s="30">
        <v>3.3977673311709773</v>
      </c>
      <c r="L844" s="28">
        <v>-9.2561025213599435E-2</v>
      </c>
      <c r="M844" s="30">
        <v>3.4711725151518871</v>
      </c>
      <c r="N844" s="28">
        <v>-0.11175071532692105</v>
      </c>
      <c r="O844" s="30">
        <v>12.950737278323292</v>
      </c>
      <c r="P844" s="30">
        <v>14.103097412496147</v>
      </c>
      <c r="Q844" s="28">
        <v>-8.1709719536631656E-2</v>
      </c>
      <c r="R844" s="30">
        <v>7.7574854638839632</v>
      </c>
      <c r="S844" s="28">
        <v>0.66945040872035455</v>
      </c>
      <c r="T844" s="30">
        <v>12.064802365995027</v>
      </c>
      <c r="U844" s="28">
        <v>7.3431365508754357E-2</v>
      </c>
      <c r="V844" s="26"/>
      <c r="W844" s="26"/>
      <c r="X844" s="77">
        <v>0.19811208184611953</v>
      </c>
      <c r="Y844" s="77">
        <v>6.1246408280476179E-2</v>
      </c>
      <c r="Z844" s="26"/>
      <c r="AA844" s="26"/>
      <c r="AB844" s="26"/>
      <c r="AC844" s="26"/>
      <c r="AD844" s="26"/>
      <c r="AE844" s="26"/>
      <c r="AF844" s="26"/>
      <c r="AG844" s="26"/>
      <c r="AH844" s="83">
        <v>4.3230792530830389</v>
      </c>
      <c r="AI844" s="83">
        <v>4.5561229111215189</v>
      </c>
      <c r="AJ844" s="28">
        <v>-5.1149554694764558E-2</v>
      </c>
      <c r="AK844" s="31">
        <v>0.33380950907860124</v>
      </c>
      <c r="AL844" s="31">
        <v>0.32305831675561808</v>
      </c>
      <c r="AM844" s="28">
        <v>3.3279416642030137E-2</v>
      </c>
      <c r="AN844" s="83">
        <v>0.43068979636952276</v>
      </c>
      <c r="AO844" s="83">
        <v>0.42101916250151278</v>
      </c>
      <c r="AP844" s="28">
        <v>2.2969581266922105E-2</v>
      </c>
      <c r="AQ844" s="31">
        <v>3.3255189786822917E-2</v>
      </c>
      <c r="AR844" s="31">
        <v>2.9853085508211263E-2</v>
      </c>
      <c r="AS844" s="28">
        <v>0.11396156278974533</v>
      </c>
      <c r="AT844" s="83">
        <v>278.89346053654481</v>
      </c>
      <c r="AU844" s="31">
        <v>21.534948516278806</v>
      </c>
      <c r="AV844" s="83">
        <v>28.778131501355347</v>
      </c>
      <c r="AW844" s="31">
        <v>2.2222112424521598</v>
      </c>
      <c r="AX844" s="31">
        <v>5.5506163311987562</v>
      </c>
      <c r="AY844" s="31">
        <v>5.5699634475177655</v>
      </c>
      <c r="AZ844" s="26"/>
      <c r="BA844" s="32">
        <v>7.7388938668232212</v>
      </c>
      <c r="BB844" s="32">
        <v>6.6280479888696053</v>
      </c>
      <c r="BC844" s="28">
        <v>0.16759774217372067</v>
      </c>
    </row>
    <row r="845" spans="1:55" x14ac:dyDescent="0.25">
      <c r="A845" s="26" t="s">
        <v>342</v>
      </c>
      <c r="B845" s="26" t="s">
        <v>239</v>
      </c>
      <c r="C845" s="26" t="s">
        <v>488</v>
      </c>
      <c r="D845" s="26"/>
      <c r="E845" s="26"/>
      <c r="F845" s="26"/>
      <c r="G845" s="26"/>
      <c r="H845" s="30">
        <v>2.8458683183324656</v>
      </c>
      <c r="I845" s="30">
        <v>2.544866939761858</v>
      </c>
      <c r="J845" s="28">
        <v>0.11827784544160667</v>
      </c>
      <c r="K845" s="30">
        <v>2.4389415325364432</v>
      </c>
      <c r="L845" s="28">
        <v>0.16684565020007996</v>
      </c>
      <c r="M845" s="30">
        <v>2.3872663624238801</v>
      </c>
      <c r="N845" s="28">
        <v>0.19210338784439196</v>
      </c>
      <c r="O845" s="30">
        <v>6.0399863868875405</v>
      </c>
      <c r="P845" s="30">
        <v>5.2532799914383101</v>
      </c>
      <c r="Q845" s="28">
        <v>0.14975527608111286</v>
      </c>
      <c r="R845" s="30">
        <v>5.0125843536303059</v>
      </c>
      <c r="S845" s="28">
        <v>0.20496453740736567</v>
      </c>
      <c r="T845" s="30">
        <v>4.6585250136364982</v>
      </c>
      <c r="U845" s="28">
        <v>0.29654480102762348</v>
      </c>
      <c r="V845" s="26"/>
      <c r="W845" s="26"/>
      <c r="X845" s="77">
        <v>12.125460078167251</v>
      </c>
      <c r="Y845" s="77">
        <v>8.0376006232723398</v>
      </c>
      <c r="Z845" s="26"/>
      <c r="AA845" s="26"/>
      <c r="AB845" s="26"/>
      <c r="AC845" s="26"/>
      <c r="AD845" s="26"/>
      <c r="AE845" s="26"/>
      <c r="AF845" s="26"/>
      <c r="AG845" s="26"/>
      <c r="AH845" s="83">
        <v>32.153953929094904</v>
      </c>
      <c r="AI845" s="83">
        <v>34.477873786473189</v>
      </c>
      <c r="AJ845" s="28">
        <v>-6.7403224217673086E-2</v>
      </c>
      <c r="AK845" s="31">
        <v>5.3594566948220219</v>
      </c>
      <c r="AL845" s="31">
        <v>6.403316943725077</v>
      </c>
      <c r="AM845" s="28">
        <v>-0.1630186758014508</v>
      </c>
      <c r="AN845" s="83">
        <v>2.7239652891412853</v>
      </c>
      <c r="AO845" s="83">
        <v>3.0058260987039263</v>
      </c>
      <c r="AP845" s="28">
        <v>-9.3771495857386991E-2</v>
      </c>
      <c r="AQ845" s="31">
        <v>0.45553818693437259</v>
      </c>
      <c r="AR845" s="31">
        <v>0.55690777016283954</v>
      </c>
      <c r="AS845" s="28">
        <v>-0.18202221024645884</v>
      </c>
      <c r="AT845" s="83">
        <v>1013.9287773197481</v>
      </c>
      <c r="AU845" s="31">
        <v>167.8693812159789</v>
      </c>
      <c r="AV845" s="83">
        <v>87.770237726512221</v>
      </c>
      <c r="AW845" s="31">
        <v>14.534399370702905</v>
      </c>
      <c r="AX845" s="31">
        <v>84.270834670296921</v>
      </c>
      <c r="AY845" s="31">
        <v>80.578045907697543</v>
      </c>
      <c r="AZ845" s="26"/>
      <c r="BA845" s="32">
        <v>254.24220802725696</v>
      </c>
      <c r="BB845" s="32">
        <v>250.70623690305985</v>
      </c>
      <c r="BC845" s="28">
        <v>1.4104041318941603E-2</v>
      </c>
    </row>
    <row r="846" spans="1:55" x14ac:dyDescent="0.25">
      <c r="A846" s="26" t="s">
        <v>342</v>
      </c>
      <c r="B846" s="26" t="s">
        <v>239</v>
      </c>
      <c r="C846" s="26" t="s">
        <v>489</v>
      </c>
      <c r="D846" s="26"/>
      <c r="E846" s="26"/>
      <c r="F846" s="26"/>
      <c r="G846" s="26"/>
      <c r="H846" s="30">
        <v>5.0064472851322774</v>
      </c>
      <c r="I846" s="30">
        <v>4.3068162603083513</v>
      </c>
      <c r="J846" s="28">
        <v>0.16244738167070896</v>
      </c>
      <c r="K846" s="30">
        <v>4.4278724384407724</v>
      </c>
      <c r="L846" s="28">
        <v>0.13066655707345623</v>
      </c>
      <c r="M846" s="30">
        <v>4.295410609116626</v>
      </c>
      <c r="N846" s="28">
        <v>0.16553404103126707</v>
      </c>
      <c r="O846" s="30">
        <v>16.512718295044586</v>
      </c>
      <c r="P846" s="30">
        <v>14.177906881749211</v>
      </c>
      <c r="Q846" s="28">
        <v>0.16467955621156652</v>
      </c>
      <c r="R846" s="30">
        <v>14.596580039882111</v>
      </c>
      <c r="S846" s="28">
        <v>0.13127309615862251</v>
      </c>
      <c r="T846" s="30">
        <v>14.560694701485332</v>
      </c>
      <c r="U846" s="28">
        <v>0.13406115804077182</v>
      </c>
      <c r="V846" s="26"/>
      <c r="W846" s="26"/>
      <c r="X846" s="77">
        <v>5.0317758479627734</v>
      </c>
      <c r="Y846" s="77">
        <v>1.2200197772486454</v>
      </c>
      <c r="Z846" s="26"/>
      <c r="AA846" s="26"/>
      <c r="AB846" s="26"/>
      <c r="AC846" s="26"/>
      <c r="AD846" s="26"/>
      <c r="AE846" s="26"/>
      <c r="AF846" s="26"/>
      <c r="AG846" s="26"/>
      <c r="AH846" s="83">
        <v>14.541042216588139</v>
      </c>
      <c r="AI846" s="83">
        <v>18.623640257089846</v>
      </c>
      <c r="AJ846" s="28">
        <v>-0.21921589894046095</v>
      </c>
      <c r="AK846" s="31">
        <v>0.87982172207688936</v>
      </c>
      <c r="AL846" s="31">
        <v>1.4263000230110088</v>
      </c>
      <c r="AM846" s="28">
        <v>-0.38314400344779459</v>
      </c>
      <c r="AN846" s="83">
        <v>1.5493515618167122</v>
      </c>
      <c r="AO846" s="83">
        <v>1.6343742201520586</v>
      </c>
      <c r="AP846" s="28">
        <v>-5.2021536614445661E-2</v>
      </c>
      <c r="AQ846" s="31">
        <v>9.3740383172061764E-2</v>
      </c>
      <c r="AR846" s="31">
        <v>0.12450649678583078</v>
      </c>
      <c r="AS846" s="28">
        <v>-0.2471044837659451</v>
      </c>
      <c r="AT846" s="83">
        <v>707.36892643354304</v>
      </c>
      <c r="AU846" s="31">
        <v>42.837824384482005</v>
      </c>
      <c r="AV846" s="83">
        <v>107.04090306519379</v>
      </c>
      <c r="AW846" s="31">
        <v>6.4028537539070989</v>
      </c>
      <c r="AX846" s="31">
        <v>39.603069829505415</v>
      </c>
      <c r="AY846" s="31">
        <v>47.879043581801042</v>
      </c>
      <c r="AZ846" s="26"/>
      <c r="BA846" s="32">
        <v>69.948113957380968</v>
      </c>
      <c r="BB846" s="32">
        <v>64.711533071859577</v>
      </c>
      <c r="BC846" s="28">
        <v>8.0921910468515365E-2</v>
      </c>
    </row>
    <row r="847" spans="1:55" x14ac:dyDescent="0.25">
      <c r="A847" s="26" t="s">
        <v>342</v>
      </c>
      <c r="B847" s="26" t="s">
        <v>239</v>
      </c>
      <c r="C847" s="26" t="s">
        <v>490</v>
      </c>
      <c r="D847" s="26"/>
      <c r="E847" s="26"/>
      <c r="F847" s="26"/>
      <c r="G847" s="26"/>
      <c r="H847" s="30">
        <v>2.18264232800058</v>
      </c>
      <c r="I847" s="30">
        <v>2.06392351695396</v>
      </c>
      <c r="J847" s="28">
        <v>5.7520935282442558E-2</v>
      </c>
      <c r="K847" s="30">
        <v>2.0636171517031201</v>
      </c>
      <c r="L847" s="28">
        <v>5.7677935172823817E-2</v>
      </c>
      <c r="M847" s="30">
        <v>2.0153836186849636</v>
      </c>
      <c r="N847" s="28">
        <v>8.2991003680357667E-2</v>
      </c>
      <c r="O847" s="30">
        <v>3.2768744184429162</v>
      </c>
      <c r="P847" s="30">
        <v>3.0283679776282737</v>
      </c>
      <c r="Q847" s="28">
        <v>8.2059526005576505E-2</v>
      </c>
      <c r="R847" s="30">
        <v>3.0494804665878705</v>
      </c>
      <c r="S847" s="28">
        <v>7.4568095892570713E-2</v>
      </c>
      <c r="T847" s="30">
        <v>2.934775332355934</v>
      </c>
      <c r="U847" s="28">
        <v>0.11656738501081684</v>
      </c>
      <c r="V847" s="26"/>
      <c r="W847" s="26"/>
      <c r="X847" s="77">
        <v>53.740895120220721</v>
      </c>
      <c r="Y847" s="77">
        <v>65.661266379254087</v>
      </c>
      <c r="Z847" s="26"/>
      <c r="AA847" s="26"/>
      <c r="AB847" s="26"/>
      <c r="AC847" s="26"/>
      <c r="AD847" s="26"/>
      <c r="AE847" s="26"/>
      <c r="AF847" s="26"/>
      <c r="AG847" s="26"/>
      <c r="AH847" s="83">
        <v>125.1313345775359</v>
      </c>
      <c r="AI847" s="83">
        <v>132.21036905585032</v>
      </c>
      <c r="AJ847" s="28">
        <v>-5.3543716191609698E-2</v>
      </c>
      <c r="AK847" s="31">
        <v>37.976774854807552</v>
      </c>
      <c r="AL847" s="31">
        <v>43.341626397800404</v>
      </c>
      <c r="AM847" s="28">
        <v>-0.12378057744656115</v>
      </c>
      <c r="AN847" s="83">
        <v>10.293894334419045</v>
      </c>
      <c r="AO847" s="83">
        <v>11.072173363937223</v>
      </c>
      <c r="AP847" s="28">
        <v>-7.0291441791643386E-2</v>
      </c>
      <c r="AQ847" s="31">
        <v>3.1198897135125376</v>
      </c>
      <c r="AR847" s="31">
        <v>3.6262423988038663</v>
      </c>
      <c r="AS847" s="28">
        <v>-0.13963564196876402</v>
      </c>
      <c r="AT847" s="83">
        <v>3718.5702694069123</v>
      </c>
      <c r="AU847" s="31">
        <v>1134.7918151754734</v>
      </c>
      <c r="AV847" s="83">
        <v>316.05904658766707</v>
      </c>
      <c r="AW847" s="31">
        <v>96.444426872602605</v>
      </c>
      <c r="AX847" s="31">
        <v>94.148718235079727</v>
      </c>
      <c r="AY847" s="31">
        <v>93.244516101515671</v>
      </c>
      <c r="AZ847" s="26"/>
      <c r="BA847" s="32">
        <v>575.44502682793484</v>
      </c>
      <c r="BB847" s="32">
        <v>586.45876721685067</v>
      </c>
      <c r="BC847" s="28">
        <v>-1.8780076289393016E-2</v>
      </c>
    </row>
    <row r="848" spans="1:55" x14ac:dyDescent="0.25">
      <c r="A848" s="26" t="s">
        <v>342</v>
      </c>
      <c r="B848" s="26" t="s">
        <v>239</v>
      </c>
      <c r="C848" s="26" t="s">
        <v>491</v>
      </c>
      <c r="D848" s="26"/>
      <c r="E848" s="26"/>
      <c r="F848" s="26"/>
      <c r="G848" s="26"/>
      <c r="H848" s="26"/>
      <c r="I848" s="26"/>
      <c r="J848" s="26"/>
      <c r="K848" s="30">
        <v>6.4409431745163657</v>
      </c>
      <c r="L848" s="28">
        <v>-1</v>
      </c>
      <c r="M848" s="30">
        <v>7.1680673609300065</v>
      </c>
      <c r="N848" s="28">
        <v>-1</v>
      </c>
      <c r="O848" s="26"/>
      <c r="P848" s="26"/>
      <c r="Q848" s="26"/>
      <c r="R848" s="30">
        <v>19.991334943031397</v>
      </c>
      <c r="S848" s="28">
        <v>-1</v>
      </c>
      <c r="T848" s="30">
        <v>19.992187015901447</v>
      </c>
      <c r="U848" s="28">
        <v>-1</v>
      </c>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row>
    <row r="849" spans="1:55" x14ac:dyDescent="0.25">
      <c r="A849" s="26" t="s">
        <v>342</v>
      </c>
      <c r="B849" s="26" t="s">
        <v>240</v>
      </c>
      <c r="C849" s="26" t="s">
        <v>256</v>
      </c>
      <c r="D849" s="27">
        <v>35210149.06378822</v>
      </c>
      <c r="E849" s="45">
        <v>2770900.0499600186</v>
      </c>
      <c r="F849" s="29">
        <v>16187478.925043369</v>
      </c>
      <c r="G849" s="29">
        <v>1794234.3629000245</v>
      </c>
      <c r="H849" s="30">
        <v>2.683086258534809</v>
      </c>
      <c r="I849" s="30">
        <v>2.4139950054037906</v>
      </c>
      <c r="J849" s="28">
        <v>0.11147133798067128</v>
      </c>
      <c r="K849" s="30">
        <v>2.3986086491514218</v>
      </c>
      <c r="L849" s="28">
        <v>0.11860109379828572</v>
      </c>
      <c r="M849" s="30">
        <v>2.4634933065808409</v>
      </c>
      <c r="N849" s="28">
        <v>8.9138846599404006E-2</v>
      </c>
      <c r="O849" s="30">
        <v>2.1122041323623066</v>
      </c>
      <c r="P849" s="30">
        <v>1.8888083030654208</v>
      </c>
      <c r="Q849" s="28">
        <v>0.11827342612499533</v>
      </c>
      <c r="R849" s="30">
        <v>1.8460203758734011</v>
      </c>
      <c r="S849" s="28">
        <v>0.14419329275440257</v>
      </c>
      <c r="T849" s="30">
        <v>1.9034941714362164</v>
      </c>
      <c r="U849" s="28">
        <v>0.1096457052813644</v>
      </c>
      <c r="V849" s="26"/>
      <c r="W849" s="26"/>
      <c r="X849" s="26"/>
      <c r="Y849" s="26"/>
      <c r="Z849" s="49">
        <v>26.895506395433994</v>
      </c>
      <c r="AA849" s="49">
        <v>27.161945355161226</v>
      </c>
      <c r="AB849" s="49">
        <v>-0.26643895972723186</v>
      </c>
      <c r="AC849" s="49">
        <v>28.204638976533037</v>
      </c>
      <c r="AD849" s="49">
        <v>26.371306792873934</v>
      </c>
      <c r="AE849" s="26"/>
      <c r="AF849" s="49">
        <v>7.2954805478425255</v>
      </c>
      <c r="AG849" s="49">
        <v>9.9781057242362206</v>
      </c>
      <c r="AH849" s="83">
        <v>15215.931191163125</v>
      </c>
      <c r="AI849" s="83">
        <v>15919.873397860863</v>
      </c>
      <c r="AJ849" s="28">
        <v>-4.4217826932739714E-2</v>
      </c>
      <c r="AK849" s="31">
        <v>7043.7381657746428</v>
      </c>
      <c r="AL849" s="31">
        <v>8232.9134651983913</v>
      </c>
      <c r="AM849" s="28">
        <v>-0.14444161285680326</v>
      </c>
      <c r="AN849" s="83">
        <v>1259.179750315405</v>
      </c>
      <c r="AO849" s="83">
        <v>1294.7768085618211</v>
      </c>
      <c r="AP849" s="28">
        <v>-2.7492814214023217E-2</v>
      </c>
      <c r="AQ849" s="31">
        <v>584.70426631939392</v>
      </c>
      <c r="AR849" s="31">
        <v>670.55363022904703</v>
      </c>
      <c r="AS849" s="28">
        <v>-0.12802758801011752</v>
      </c>
      <c r="AT849" s="83">
        <v>379226.48907265998</v>
      </c>
      <c r="AU849" s="31">
        <v>179540.64347394774</v>
      </c>
      <c r="AV849" s="83">
        <v>33962.987312280959</v>
      </c>
      <c r="AW849" s="31">
        <v>16078.488029216498</v>
      </c>
      <c r="AX849" s="31">
        <v>96.350184907051954</v>
      </c>
      <c r="AY849" s="31">
        <v>97.574297661212952</v>
      </c>
      <c r="AZ849" s="26"/>
      <c r="BA849" s="32">
        <v>101534.14607400932</v>
      </c>
      <c r="BB849" s="32">
        <v>106565.40478710351</v>
      </c>
      <c r="BC849" s="28">
        <v>-4.7212871035826796E-2</v>
      </c>
    </row>
    <row r="850" spans="1:55" x14ac:dyDescent="0.25">
      <c r="A850" s="26" t="s">
        <v>342</v>
      </c>
      <c r="B850" s="26" t="s">
        <v>240</v>
      </c>
      <c r="C850" s="26" t="s">
        <v>404</v>
      </c>
      <c r="D850" s="27">
        <v>18751481.230557386</v>
      </c>
      <c r="E850" s="45">
        <v>730516.28928431438</v>
      </c>
      <c r="F850" s="29">
        <v>8464960.0351438951</v>
      </c>
      <c r="G850" s="29">
        <v>620101.60383359774</v>
      </c>
      <c r="H850" s="30">
        <v>2.3313765881066004</v>
      </c>
      <c r="I850" s="30">
        <v>2.1651344464522726</v>
      </c>
      <c r="J850" s="28">
        <v>7.678144049055588E-2</v>
      </c>
      <c r="K850" s="30">
        <v>2.1587600151234367</v>
      </c>
      <c r="L850" s="28">
        <v>7.9960983052251675E-2</v>
      </c>
      <c r="M850" s="30">
        <v>2.1713924102482718</v>
      </c>
      <c r="N850" s="28">
        <v>7.3678150988856245E-2</v>
      </c>
      <c r="O850" s="30">
        <v>2.1443990469209813</v>
      </c>
      <c r="P850" s="30">
        <v>2.0132113658977433</v>
      </c>
      <c r="Q850" s="28">
        <v>6.5163391805478893E-2</v>
      </c>
      <c r="R850" s="30">
        <v>1.9409691401780911</v>
      </c>
      <c r="S850" s="28">
        <v>0.10480841891397859</v>
      </c>
      <c r="T850" s="30">
        <v>1.9837969746657478</v>
      </c>
      <c r="U850" s="28">
        <v>8.0956909555875048E-2</v>
      </c>
      <c r="V850" s="26"/>
      <c r="W850" s="26"/>
      <c r="X850" s="26"/>
      <c r="Y850" s="26"/>
      <c r="Z850" s="49">
        <v>21.173754934925451</v>
      </c>
      <c r="AA850" s="49">
        <v>19.461432028612339</v>
      </c>
      <c r="AB850" s="49">
        <v>1.712322906313112</v>
      </c>
      <c r="AC850" s="49">
        <v>24.24582928978883</v>
      </c>
      <c r="AD850" s="49">
        <v>21.910889159093554</v>
      </c>
      <c r="AE850" s="26"/>
      <c r="AF850" s="49">
        <v>3.7496991185853008</v>
      </c>
      <c r="AG850" s="49">
        <v>6.8255079434264481</v>
      </c>
      <c r="AH850" s="83">
        <v>7834.6372797076947</v>
      </c>
      <c r="AI850" s="83">
        <v>8573.7117225273469</v>
      </c>
      <c r="AJ850" s="28">
        <v>-8.6202390136087853E-2</v>
      </c>
      <c r="AK850" s="31">
        <v>3591.4062386357368</v>
      </c>
      <c r="AL850" s="31">
        <v>4187.1475739786256</v>
      </c>
      <c r="AM850" s="28">
        <v>-0.14227856191292909</v>
      </c>
      <c r="AN850" s="83">
        <v>649.55214075712263</v>
      </c>
      <c r="AO850" s="83">
        <v>697.51314290107246</v>
      </c>
      <c r="AP850" s="28">
        <v>-6.8759997760719019E-2</v>
      </c>
      <c r="AQ850" s="31">
        <v>298.62911473953477</v>
      </c>
      <c r="AR850" s="31">
        <v>340.9726318316354</v>
      </c>
      <c r="AS850" s="28">
        <v>-0.12418450379621347</v>
      </c>
      <c r="AT850" s="83">
        <v>203083.4922726459</v>
      </c>
      <c r="AU850" s="31">
        <v>94704.151526387694</v>
      </c>
      <c r="AV850" s="83">
        <v>18625.032361188762</v>
      </c>
      <c r="AW850" s="31">
        <v>8684.2433036133225</v>
      </c>
      <c r="AX850" s="31">
        <v>95.777673373344271</v>
      </c>
      <c r="AY850" s="31">
        <v>97.413463365513834</v>
      </c>
      <c r="AZ850" s="26"/>
      <c r="BA850" s="32">
        <v>56625.00283308026</v>
      </c>
      <c r="BB850" s="32">
        <v>58278.539998869033</v>
      </c>
      <c r="BC850" s="28">
        <v>-2.8373002580724612E-2</v>
      </c>
    </row>
    <row r="851" spans="1:55" x14ac:dyDescent="0.25">
      <c r="A851" s="26" t="s">
        <v>342</v>
      </c>
      <c r="B851" s="26" t="s">
        <v>240</v>
      </c>
      <c r="C851" s="26" t="s">
        <v>403</v>
      </c>
      <c r="D851" s="27">
        <v>915165.01289600227</v>
      </c>
      <c r="E851" s="45">
        <v>18539.867806874841</v>
      </c>
      <c r="F851" s="29">
        <v>169693.74864247354</v>
      </c>
      <c r="G851" s="29">
        <v>7029.0179099283205</v>
      </c>
      <c r="H851" s="30">
        <v>2.8809212951606051</v>
      </c>
      <c r="I851" s="30">
        <v>2.7099326358645821</v>
      </c>
      <c r="J851" s="28">
        <v>6.3097014675964624E-2</v>
      </c>
      <c r="K851" s="30">
        <v>2.5425667188242596</v>
      </c>
      <c r="L851" s="28">
        <v>0.13307598728139114</v>
      </c>
      <c r="M851" s="30">
        <v>2.5002407705813514</v>
      </c>
      <c r="N851" s="28">
        <v>0.15225754617653825</v>
      </c>
      <c r="O851" s="30">
        <v>5.2834442268988289</v>
      </c>
      <c r="P851" s="30">
        <v>5.0168299721888605</v>
      </c>
      <c r="Q851" s="28">
        <v>5.3143968639153147E-2</v>
      </c>
      <c r="R851" s="30">
        <v>4.7526871319136497</v>
      </c>
      <c r="S851" s="28">
        <v>0.11167515981037701</v>
      </c>
      <c r="T851" s="30">
        <v>4.6717412539233116</v>
      </c>
      <c r="U851" s="28">
        <v>0.1309368262768858</v>
      </c>
      <c r="V851" s="26"/>
      <c r="W851" s="26"/>
      <c r="X851" s="77">
        <v>100</v>
      </c>
      <c r="Y851" s="77">
        <v>100</v>
      </c>
      <c r="Z851" s="49">
        <v>15.082797796036854</v>
      </c>
      <c r="AA851" s="49">
        <v>11.57018355819573</v>
      </c>
      <c r="AB851" s="49">
        <v>3.5126142378411238</v>
      </c>
      <c r="AC851" s="49">
        <v>17.590633727195353</v>
      </c>
      <c r="AD851" s="49">
        <v>12.768096569771378</v>
      </c>
      <c r="AE851" s="26"/>
      <c r="AF851" s="49">
        <v>1.9856239578525441</v>
      </c>
      <c r="AG851" s="49">
        <v>3.9774263650654627</v>
      </c>
      <c r="AH851" s="83">
        <v>385.00378116469579</v>
      </c>
      <c r="AI851" s="83">
        <v>443.66656743643978</v>
      </c>
      <c r="AJ851" s="28">
        <v>-0.13222268833711048</v>
      </c>
      <c r="AK851" s="31">
        <v>72.035551945315234</v>
      </c>
      <c r="AL851" s="31">
        <v>86.805639066030793</v>
      </c>
      <c r="AM851" s="28">
        <v>-0.17015123993822956</v>
      </c>
      <c r="AN851" s="83">
        <v>31.54007667432839</v>
      </c>
      <c r="AO851" s="83">
        <v>36.384213717051274</v>
      </c>
      <c r="AP851" s="28">
        <v>-0.13313842867113285</v>
      </c>
      <c r="AQ851" s="31">
        <v>5.902977739276178</v>
      </c>
      <c r="AR851" s="31">
        <v>7.1434224536474114</v>
      </c>
      <c r="AS851" s="28">
        <v>-0.17364851685873145</v>
      </c>
      <c r="AT851" s="83">
        <v>11027.630747799372</v>
      </c>
      <c r="AU851" s="31">
        <v>2087.2049129724896</v>
      </c>
      <c r="AV851" s="83">
        <v>923.2671136993921</v>
      </c>
      <c r="AW851" s="31">
        <v>174.74739130317278</v>
      </c>
      <c r="AX851" s="31">
        <v>95.434724342843296</v>
      </c>
      <c r="AY851" s="31">
        <v>95.536978158894939</v>
      </c>
      <c r="AZ851" s="26"/>
      <c r="BA851" s="32">
        <v>2069.8330439404899</v>
      </c>
      <c r="BB851" s="32">
        <v>2037.555552384063</v>
      </c>
      <c r="BC851" s="28">
        <v>1.5841281735195025E-2</v>
      </c>
    </row>
    <row r="852" spans="1:55" x14ac:dyDescent="0.25">
      <c r="A852" s="26" t="s">
        <v>342</v>
      </c>
      <c r="B852" s="26" t="s">
        <v>240</v>
      </c>
      <c r="C852" s="26" t="s">
        <v>399</v>
      </c>
      <c r="D852" s="27">
        <v>498308.11870951782</v>
      </c>
      <c r="E852" s="45">
        <v>15853.069499384077</v>
      </c>
      <c r="F852" s="29">
        <v>100162.54402375896</v>
      </c>
      <c r="G852" s="29">
        <v>6256.2923230798242</v>
      </c>
      <c r="H852" s="30">
        <v>2.6498899937523186</v>
      </c>
      <c r="I852" s="30">
        <v>2.5495562925279756</v>
      </c>
      <c r="J852" s="28">
        <v>3.9353397106152384E-2</v>
      </c>
      <c r="K852" s="30">
        <v>2.4151330225156462</v>
      </c>
      <c r="L852" s="28">
        <v>9.7202501497058447E-2</v>
      </c>
      <c r="M852" s="30">
        <v>2.3949719586563503</v>
      </c>
      <c r="N852" s="28">
        <v>0.1064388391582609</v>
      </c>
      <c r="O852" s="30">
        <v>4.8314866602483315</v>
      </c>
      <c r="P852" s="30">
        <v>4.6516099282144872</v>
      </c>
      <c r="Q852" s="28">
        <v>3.8669779884765561E-2</v>
      </c>
      <c r="R852" s="30">
        <v>4.4370033682879297</v>
      </c>
      <c r="S852" s="28">
        <v>8.8907593530319504E-2</v>
      </c>
      <c r="T852" s="30">
        <v>4.397722516114972</v>
      </c>
      <c r="U852" s="28">
        <v>9.8633813876132098E-2</v>
      </c>
      <c r="V852" s="26"/>
      <c r="W852" s="26"/>
      <c r="X852" s="26"/>
      <c r="Y852" s="26"/>
      <c r="Z852" s="49">
        <v>19.868482072883527</v>
      </c>
      <c r="AA852" s="49">
        <v>14.412832634261846</v>
      </c>
      <c r="AB852" s="49">
        <v>5.4556494386216805</v>
      </c>
      <c r="AC852" s="49">
        <v>22.574482199618025</v>
      </c>
      <c r="AD852" s="49">
        <v>15.954899634128008</v>
      </c>
      <c r="AE852" s="26"/>
      <c r="AF852" s="49">
        <v>3.0832878604876397</v>
      </c>
      <c r="AG852" s="49">
        <v>5.8789332207029625</v>
      </c>
      <c r="AH852" s="83">
        <v>210.13077229155323</v>
      </c>
      <c r="AI852" s="83">
        <v>238.08559230977113</v>
      </c>
      <c r="AJ852" s="28">
        <v>-0.11741500082813128</v>
      </c>
      <c r="AK852" s="31">
        <v>42.98421848467062</v>
      </c>
      <c r="AL852" s="31">
        <v>50.162896318733075</v>
      </c>
      <c r="AM852" s="28">
        <v>-0.14310732355742414</v>
      </c>
      <c r="AN852" s="83">
        <v>17.218132043938759</v>
      </c>
      <c r="AO852" s="83">
        <v>19.563790727949268</v>
      </c>
      <c r="AP852" s="28">
        <v>-0.11989796438884662</v>
      </c>
      <c r="AQ852" s="31">
        <v>3.5232533018763736</v>
      </c>
      <c r="AR852" s="31">
        <v>4.1378959440126026</v>
      </c>
      <c r="AS852" s="28">
        <v>-0.14853989816384736</v>
      </c>
      <c r="AT852" s="83">
        <v>6072.56087614031</v>
      </c>
      <c r="AU852" s="31">
        <v>1256.8721189076387</v>
      </c>
      <c r="AV852" s="83">
        <v>508.38279845473926</v>
      </c>
      <c r="AW852" s="31">
        <v>105.22322583329371</v>
      </c>
      <c r="AX852" s="31">
        <v>95.434724342843296</v>
      </c>
      <c r="AY852" s="31">
        <v>95.536978158894954</v>
      </c>
      <c r="AZ852" s="26"/>
      <c r="BA852" s="32">
        <v>781.27913122430789</v>
      </c>
      <c r="BB852" s="32">
        <v>771.91804382592431</v>
      </c>
      <c r="BC852" s="28">
        <v>1.2127048296456973E-2</v>
      </c>
    </row>
    <row r="853" spans="1:55" x14ac:dyDescent="0.25">
      <c r="A853" s="26" t="s">
        <v>342</v>
      </c>
      <c r="B853" s="26" t="s">
        <v>240</v>
      </c>
      <c r="C853" s="26" t="s">
        <v>400</v>
      </c>
      <c r="D853" s="27">
        <v>380779.00061183627</v>
      </c>
      <c r="E853" s="45">
        <v>2636.2476971835777</v>
      </c>
      <c r="F853" s="29">
        <v>67360.842948181933</v>
      </c>
      <c r="G853" s="29">
        <v>766.12691201886787</v>
      </c>
      <c r="H853" s="30">
        <v>3.1380306598399401</v>
      </c>
      <c r="I853" s="30">
        <v>2.8216127394930552</v>
      </c>
      <c r="J853" s="28">
        <v>0.11214080370353519</v>
      </c>
      <c r="K853" s="30">
        <v>2.6506499219467883</v>
      </c>
      <c r="L853" s="28">
        <v>0.1838721642785599</v>
      </c>
      <c r="M853" s="30">
        <v>2.5982825009267043</v>
      </c>
      <c r="N853" s="28">
        <v>0.20773266906917512</v>
      </c>
      <c r="O853" s="30">
        <v>5.6279510023094046</v>
      </c>
      <c r="P853" s="30">
        <v>5.1539165386718064</v>
      </c>
      <c r="Q853" s="28">
        <v>9.1975580140022897E-2</v>
      </c>
      <c r="R853" s="30">
        <v>4.9550716586008159</v>
      </c>
      <c r="S853" s="28">
        <v>0.13579608733622078</v>
      </c>
      <c r="T853" s="30">
        <v>4.880620376598622</v>
      </c>
      <c r="U853" s="28">
        <v>0.15312205581365224</v>
      </c>
      <c r="V853" s="26"/>
      <c r="W853" s="26"/>
      <c r="X853" s="26"/>
      <c r="Y853" s="26"/>
      <c r="Z853" s="49">
        <v>10.013713280685552</v>
      </c>
      <c r="AA853" s="49">
        <v>8.5442804244831727</v>
      </c>
      <c r="AB853" s="49">
        <v>1.4694328562023795</v>
      </c>
      <c r="AC853" s="49">
        <v>10.332111281040198</v>
      </c>
      <c r="AD853" s="49">
        <v>8.344516173687099</v>
      </c>
      <c r="AE853" s="26"/>
      <c r="AF853" s="49">
        <v>0.68756986291240307</v>
      </c>
      <c r="AG853" s="49">
        <v>1.1245574455916503</v>
      </c>
      <c r="AH853" s="83">
        <v>159.24653789314991</v>
      </c>
      <c r="AI853" s="83">
        <v>186.18600413948462</v>
      </c>
      <c r="AJ853" s="28">
        <v>-0.14469114566824542</v>
      </c>
      <c r="AK853" s="31">
        <v>28.114617841019587</v>
      </c>
      <c r="AL853" s="31">
        <v>35.787459922305722</v>
      </c>
      <c r="AM853" s="28">
        <v>-0.21440029825932913</v>
      </c>
      <c r="AN853" s="83">
        <v>13.043587991010282</v>
      </c>
      <c r="AO853" s="83">
        <v>15.109231186390197</v>
      </c>
      <c r="AP853" s="28">
        <v>-0.13671398431182685</v>
      </c>
      <c r="AQ853" s="31">
        <v>2.303083637464836</v>
      </c>
      <c r="AR853" s="31">
        <v>2.9055334032562397</v>
      </c>
      <c r="AS853" s="28">
        <v>-0.20734566848078101</v>
      </c>
      <c r="AT853" s="83">
        <v>4528.37065416729</v>
      </c>
      <c r="AU853" s="31">
        <v>804.62154917643943</v>
      </c>
      <c r="AV853" s="83">
        <v>379.15949524979914</v>
      </c>
      <c r="AW853" s="31">
        <v>67.371433263443137</v>
      </c>
      <c r="AX853" s="31">
        <v>95.434724342843296</v>
      </c>
      <c r="AY853" s="31">
        <v>94.464059490142262</v>
      </c>
      <c r="AZ853" s="26"/>
      <c r="BA853" s="32">
        <v>863.50889094917932</v>
      </c>
      <c r="BB853" s="32">
        <v>783.32195083396164</v>
      </c>
      <c r="BC853" s="28">
        <v>0.10236779402115168</v>
      </c>
    </row>
    <row r="854" spans="1:55" x14ac:dyDescent="0.25">
      <c r="A854" s="26" t="s">
        <v>342</v>
      </c>
      <c r="B854" s="26" t="s">
        <v>240</v>
      </c>
      <c r="C854" s="26" t="s">
        <v>161</v>
      </c>
      <c r="D854" s="27">
        <v>36077.893574648166</v>
      </c>
      <c r="E854" s="45">
        <v>50.5506103071924</v>
      </c>
      <c r="F854" s="29">
        <v>2170.361670532604</v>
      </c>
      <c r="G854" s="29">
        <v>6.5986748296301405</v>
      </c>
      <c r="H854" s="30">
        <v>4.5819997569064297</v>
      </c>
      <c r="I854" s="30">
        <v>4.4577704526239081</v>
      </c>
      <c r="J854" s="28">
        <v>2.7868035288671801E-2</v>
      </c>
      <c r="K854" s="30">
        <v>4.4017615126792675</v>
      </c>
      <c r="L854" s="28">
        <v>4.0946844509405195E-2</v>
      </c>
      <c r="M854" s="30">
        <v>4.3091138515390748</v>
      </c>
      <c r="N854" s="28">
        <v>6.3327615553691846E-2</v>
      </c>
      <c r="O854" s="30">
        <v>16.595820985863565</v>
      </c>
      <c r="P854" s="30">
        <v>16.485975095666387</v>
      </c>
      <c r="Q854" s="28">
        <v>6.6629901816394827E-3</v>
      </c>
      <c r="R854" s="30">
        <v>16.943253358261707</v>
      </c>
      <c r="S854" s="28">
        <v>-2.0505647000121759E-2</v>
      </c>
      <c r="T854" s="30">
        <v>17.081733465631977</v>
      </c>
      <c r="U854" s="28">
        <v>-2.8446321372831176E-2</v>
      </c>
      <c r="V854" s="26"/>
      <c r="W854" s="26"/>
      <c r="X854" s="26"/>
      <c r="Y854" s="26"/>
      <c r="Z854" s="49">
        <v>0.77139226259215787</v>
      </c>
      <c r="AA854" s="49">
        <v>5.0440459417663304</v>
      </c>
      <c r="AB854" s="49">
        <v>-4.2726536791741729</v>
      </c>
      <c r="AC854" s="49">
        <v>1.1115944457438718</v>
      </c>
      <c r="AD854" s="49">
        <v>6.0818096566085185</v>
      </c>
      <c r="AE854" s="26"/>
      <c r="AF854" s="49">
        <v>0.13991914528177424</v>
      </c>
      <c r="AG854" s="49">
        <v>0.30311414921672164</v>
      </c>
      <c r="AH854" s="83">
        <v>15.774072505825691</v>
      </c>
      <c r="AI854" s="83">
        <v>21.606899958906766</v>
      </c>
      <c r="AJ854" s="28">
        <v>-0.26995207383633368</v>
      </c>
      <c r="AK854" s="31">
        <v>0.9481234308381199</v>
      </c>
      <c r="AL854" s="31">
        <v>1.3088728855838927</v>
      </c>
      <c r="AM854" s="28">
        <v>-0.27561840322243458</v>
      </c>
      <c r="AN854" s="83">
        <v>1.5429692333271376</v>
      </c>
      <c r="AO854" s="83">
        <v>1.8142885205884933</v>
      </c>
      <c r="AP854" s="28">
        <v>-0.14954583253018044</v>
      </c>
      <c r="AQ854" s="31">
        <v>9.2651246702760398E-2</v>
      </c>
      <c r="AR854" s="31">
        <v>0.11077076217190125</v>
      </c>
      <c r="AS854" s="28">
        <v>-0.16357669762190327</v>
      </c>
      <c r="AT854" s="83">
        <v>465.38555874613206</v>
      </c>
      <c r="AU854" s="31">
        <v>28.042334220316711</v>
      </c>
      <c r="AV854" s="83">
        <v>44.461422209304942</v>
      </c>
      <c r="AW854" s="31">
        <v>2.6802487245254749</v>
      </c>
      <c r="AX854" s="31">
        <v>75.627212839771744</v>
      </c>
      <c r="AY854" s="31">
        <v>87.0007701191184</v>
      </c>
      <c r="AZ854" s="26"/>
      <c r="BA854" s="32">
        <v>425.04502176700316</v>
      </c>
      <c r="BB854" s="32">
        <v>482.31555772417755</v>
      </c>
      <c r="BC854" s="28">
        <v>-0.11874080161835826</v>
      </c>
    </row>
    <row r="855" spans="1:55" x14ac:dyDescent="0.25">
      <c r="A855" s="26" t="s">
        <v>342</v>
      </c>
      <c r="B855" s="26" t="s">
        <v>240</v>
      </c>
      <c r="C855" s="26" t="s">
        <v>480</v>
      </c>
      <c r="D855" s="27">
        <v>6494.163181102098</v>
      </c>
      <c r="E855" s="45">
        <v>19.548447576939214</v>
      </c>
      <c r="F855" s="29">
        <v>326.59225109962927</v>
      </c>
      <c r="G855" s="29">
        <v>3.137357806084367</v>
      </c>
      <c r="H855" s="30">
        <v>4.4287221772279812</v>
      </c>
      <c r="I855" s="30">
        <v>4.2703971169944879</v>
      </c>
      <c r="J855" s="28">
        <v>3.7075020401129061E-2</v>
      </c>
      <c r="K855" s="30">
        <v>4.0183576654055777</v>
      </c>
      <c r="L855" s="28">
        <v>0.10212244553422174</v>
      </c>
      <c r="M855" s="30">
        <v>3.8723432524961643</v>
      </c>
      <c r="N855" s="28">
        <v>0.1436801668791029</v>
      </c>
      <c r="O855" s="30">
        <v>19.754706440517559</v>
      </c>
      <c r="P855" s="30">
        <v>17.72685237266202</v>
      </c>
      <c r="Q855" s="28">
        <v>0.1143944804878532</v>
      </c>
      <c r="R855" s="30">
        <v>16.74291689044933</v>
      </c>
      <c r="S855" s="28">
        <v>0.17988439946125792</v>
      </c>
      <c r="T855" s="30">
        <v>15.782982198224468</v>
      </c>
      <c r="U855" s="28">
        <v>0.25164599391995107</v>
      </c>
      <c r="V855" s="26"/>
      <c r="W855" s="26"/>
      <c r="X855" s="77">
        <v>0.69761996143531202</v>
      </c>
      <c r="Y855" s="77">
        <v>0.18658015338841025</v>
      </c>
      <c r="Z855" s="49">
        <v>1.1127932339171824</v>
      </c>
      <c r="AA855" s="49">
        <v>10.435379743926005</v>
      </c>
      <c r="AB855" s="49">
        <v>-9.3225865100088221</v>
      </c>
      <c r="AC855" s="49">
        <v>2.2248253080548457</v>
      </c>
      <c r="AD855" s="49">
        <v>12.133060982720067</v>
      </c>
      <c r="AE855" s="26"/>
      <c r="AF855" s="49">
        <v>0.30011226611368402</v>
      </c>
      <c r="AG855" s="49">
        <v>0.95149410952096103</v>
      </c>
      <c r="AH855" s="83">
        <v>5.0043125527831194</v>
      </c>
      <c r="AI855" s="83">
        <v>4.2949978034003573</v>
      </c>
      <c r="AJ855" s="28">
        <v>0.16514903658884211</v>
      </c>
      <c r="AK855" s="31">
        <v>0.25332254710295815</v>
      </c>
      <c r="AL855" s="31">
        <v>0.23761073677718864</v>
      </c>
      <c r="AM855" s="28">
        <v>6.6124159787033232E-2</v>
      </c>
      <c r="AN855" s="83">
        <v>0.76180076056233981</v>
      </c>
      <c r="AO855" s="83">
        <v>0.6125281287240919</v>
      </c>
      <c r="AP855" s="28">
        <v>0.24369922757536985</v>
      </c>
      <c r="AQ855" s="31">
        <v>3.856831551085961E-2</v>
      </c>
      <c r="AR855" s="31">
        <v>3.4726367229541762E-2</v>
      </c>
      <c r="AS855" s="28">
        <v>0.1106349033264124</v>
      </c>
      <c r="AT855" s="83">
        <v>189.08309749101136</v>
      </c>
      <c r="AU855" s="31">
        <v>9.5715468139377453</v>
      </c>
      <c r="AV855" s="83">
        <v>29.041758250719742</v>
      </c>
      <c r="AW855" s="31">
        <v>1.4763171331773777</v>
      </c>
      <c r="AX855" s="31">
        <v>21.694440479006584</v>
      </c>
      <c r="AY855" s="31">
        <v>35.356680331293155</v>
      </c>
      <c r="AZ855" s="26"/>
      <c r="BA855" s="32">
        <v>66.023502425253625</v>
      </c>
      <c r="BB855" s="32">
        <v>93.570819942721826</v>
      </c>
      <c r="BC855" s="28">
        <v>-0.29440072807239415</v>
      </c>
    </row>
    <row r="856" spans="1:55" x14ac:dyDescent="0.25">
      <c r="A856" s="26" t="s">
        <v>342</v>
      </c>
      <c r="B856" s="26" t="s">
        <v>240</v>
      </c>
      <c r="C856" s="26" t="s">
        <v>482</v>
      </c>
      <c r="D856" s="27">
        <v>1025.4760755884647</v>
      </c>
      <c r="E856" s="26"/>
      <c r="F856" s="29">
        <v>29.137293242118098</v>
      </c>
      <c r="G856" s="26"/>
      <c r="H856" s="30">
        <v>10.322627388688439</v>
      </c>
      <c r="I856" s="30">
        <v>8.6814491996307162</v>
      </c>
      <c r="J856" s="28">
        <v>0.1890442656886748</v>
      </c>
      <c r="K856" s="30">
        <v>9.5712719165182421</v>
      </c>
      <c r="L856" s="28">
        <v>7.8501110272867297E-2</v>
      </c>
      <c r="M856" s="30">
        <v>8.6979577849586356</v>
      </c>
      <c r="N856" s="28">
        <v>0.18678747861243261</v>
      </c>
      <c r="O856" s="30">
        <v>35.194623847424992</v>
      </c>
      <c r="P856" s="30">
        <v>34.502870436486262</v>
      </c>
      <c r="Q856" s="28">
        <v>2.0049155394538179E-2</v>
      </c>
      <c r="R856" s="30">
        <v>33.924170004611206</v>
      </c>
      <c r="S856" s="28">
        <v>3.7449813588397232E-2</v>
      </c>
      <c r="T856" s="30">
        <v>34.801033400708938</v>
      </c>
      <c r="U856" s="28">
        <v>1.1309734460587487E-2</v>
      </c>
      <c r="V856" s="26"/>
      <c r="W856" s="26"/>
      <c r="X856" s="77">
        <v>0.10982871534488541</v>
      </c>
      <c r="Y856" s="77">
        <v>1.6487571924400753E-2</v>
      </c>
      <c r="Z856" s="26"/>
      <c r="AA856" s="26"/>
      <c r="AB856" s="26"/>
      <c r="AC856" s="26"/>
      <c r="AD856" s="26"/>
      <c r="AE856" s="26"/>
      <c r="AF856" s="26"/>
      <c r="AG856" s="26"/>
      <c r="AH856" s="83">
        <v>0.9884404672911542</v>
      </c>
      <c r="AI856" s="83">
        <v>0.75481028044824294</v>
      </c>
      <c r="AJ856" s="28">
        <v>0.30952173399674726</v>
      </c>
      <c r="AK856" s="31">
        <v>2.8084984558329733E-2</v>
      </c>
      <c r="AL856" s="31">
        <v>2.1876738685777362E-2</v>
      </c>
      <c r="AM856" s="28">
        <v>0.28378296974349809</v>
      </c>
      <c r="AN856" s="83">
        <v>0.21629250280511045</v>
      </c>
      <c r="AO856" s="83">
        <v>0.20440021675006764</v>
      </c>
      <c r="AP856" s="28">
        <v>5.8181376928695794E-2</v>
      </c>
      <c r="AQ856" s="31">
        <v>6.1463168959655333E-3</v>
      </c>
      <c r="AR856" s="31">
        <v>5.922733720765622E-3</v>
      </c>
      <c r="AS856" s="28">
        <v>3.77499961573503E-2</v>
      </c>
      <c r="AT856" s="83">
        <v>33.560849417816605</v>
      </c>
      <c r="AU856" s="31">
        <v>0.95357886372955425</v>
      </c>
      <c r="AV856" s="83">
        <v>7.4303226014525467</v>
      </c>
      <c r="AW856" s="31">
        <v>0.20874838958569905</v>
      </c>
      <c r="AX856" s="31">
        <v>14.425546220904655</v>
      </c>
      <c r="AY856" s="31">
        <v>15.044843429271701</v>
      </c>
      <c r="AZ856" s="26"/>
      <c r="BA856" s="32">
        <v>35.543863768838285</v>
      </c>
      <c r="BB856" s="32">
        <v>56.365418229463408</v>
      </c>
      <c r="BC856" s="28">
        <v>-0.36940299770083584</v>
      </c>
    </row>
    <row r="857" spans="1:55" x14ac:dyDescent="0.25">
      <c r="A857" s="26" t="s">
        <v>342</v>
      </c>
      <c r="B857" s="26" t="s">
        <v>240</v>
      </c>
      <c r="C857" s="26" t="s">
        <v>483</v>
      </c>
      <c r="D857" s="27">
        <v>335613.33338843548</v>
      </c>
      <c r="E857" s="45">
        <v>2026.804419161449</v>
      </c>
      <c r="F857" s="29">
        <v>61364.300103787064</v>
      </c>
      <c r="G857" s="29">
        <v>623.33067974334085</v>
      </c>
      <c r="H857" s="30">
        <v>3.0718158872373831</v>
      </c>
      <c r="I857" s="30">
        <v>2.7218045453900355</v>
      </c>
      <c r="J857" s="28">
        <v>0.12859532564164738</v>
      </c>
      <c r="K857" s="30">
        <v>2.5505099590978433</v>
      </c>
      <c r="L857" s="28">
        <v>0.20439282202369213</v>
      </c>
      <c r="M857" s="30">
        <v>2.5061310866528088</v>
      </c>
      <c r="N857" s="28">
        <v>0.22572035580952129</v>
      </c>
      <c r="O857" s="30">
        <v>5.4468953489557324</v>
      </c>
      <c r="P857" s="30">
        <v>4.9236638511037247</v>
      </c>
      <c r="Q857" s="28">
        <v>0.10626872866934574</v>
      </c>
      <c r="R857" s="30">
        <v>4.7167041268802015</v>
      </c>
      <c r="S857" s="28">
        <v>0.15480963029124867</v>
      </c>
      <c r="T857" s="30">
        <v>4.6480834355813219</v>
      </c>
      <c r="U857" s="28">
        <v>0.17185834214150794</v>
      </c>
      <c r="V857" s="26"/>
      <c r="W857" s="26"/>
      <c r="X857" s="77">
        <v>36.161333713220735</v>
      </c>
      <c r="Y857" s="77">
        <v>35.076199854052092</v>
      </c>
      <c r="Z857" s="49">
        <v>9.5354269974198509</v>
      </c>
      <c r="AA857" s="49">
        <v>8.3376187329533682</v>
      </c>
      <c r="AB857" s="49">
        <v>1.1978082644664827</v>
      </c>
      <c r="AC857" s="49">
        <v>9.9244262722498124</v>
      </c>
      <c r="AD857" s="49">
        <v>8.1360679248042196</v>
      </c>
      <c r="AE857" s="26"/>
      <c r="AF857" s="49">
        <v>0.60028539033366235</v>
      </c>
      <c r="AG857" s="49">
        <v>1.0055726793625976</v>
      </c>
      <c r="AH857" s="83">
        <v>140.15521401553391</v>
      </c>
      <c r="AI857" s="83">
        <v>161.87976415422821</v>
      </c>
      <c r="AJ857" s="28">
        <v>-0.13420176544114926</v>
      </c>
      <c r="AK857" s="31">
        <v>25.546691117665262</v>
      </c>
      <c r="AL857" s="31">
        <v>32.543114474273835</v>
      </c>
      <c r="AM857" s="28">
        <v>-0.21498936010379172</v>
      </c>
      <c r="AN857" s="83">
        <v>11.480486293730161</v>
      </c>
      <c r="AO857" s="83">
        <v>13.137197780455361</v>
      </c>
      <c r="AP857" s="28">
        <v>-0.12610843761444651</v>
      </c>
      <c r="AQ857" s="31">
        <v>2.0928445672331835</v>
      </c>
      <c r="AR857" s="31">
        <v>2.642324946154071</v>
      </c>
      <c r="AS857" s="28">
        <v>-0.20795337065589206</v>
      </c>
      <c r="AT857" s="83">
        <v>3987.7383553734708</v>
      </c>
      <c r="AU857" s="31">
        <v>732.11216663782443</v>
      </c>
      <c r="AV857" s="83">
        <v>333.89223714238199</v>
      </c>
      <c r="AW857" s="31">
        <v>61.300572398507605</v>
      </c>
      <c r="AX857" s="31">
        <v>95.434724342843296</v>
      </c>
      <c r="AY857" s="31">
        <v>94.464059490142262</v>
      </c>
      <c r="AZ857" s="26"/>
      <c r="BA857" s="32">
        <v>554.74651510282376</v>
      </c>
      <c r="BB857" s="32">
        <v>541.48905829954788</v>
      </c>
      <c r="BC857" s="28">
        <v>2.4483332765593863E-2</v>
      </c>
    </row>
    <row r="858" spans="1:55" x14ac:dyDescent="0.25">
      <c r="A858" s="26" t="s">
        <v>342</v>
      </c>
      <c r="B858" s="26" t="s">
        <v>240</v>
      </c>
      <c r="C858" s="26" t="s">
        <v>484</v>
      </c>
      <c r="D858" s="26"/>
      <c r="E858" s="26"/>
      <c r="F858" s="26"/>
      <c r="G858" s="26"/>
      <c r="H858" s="26"/>
      <c r="I858" s="26"/>
      <c r="J858" s="26"/>
      <c r="K858" s="30">
        <v>3.1570490579725585</v>
      </c>
      <c r="L858" s="28">
        <v>-1</v>
      </c>
      <c r="M858" s="26"/>
      <c r="N858" s="26"/>
      <c r="O858" s="26"/>
      <c r="P858" s="26"/>
      <c r="Q858" s="26"/>
      <c r="R858" s="30">
        <v>14.42892622473747</v>
      </c>
      <c r="S858" s="28">
        <v>-1</v>
      </c>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row>
    <row r="859" spans="1:55" x14ac:dyDescent="0.25">
      <c r="A859" s="26" t="s">
        <v>342</v>
      </c>
      <c r="B859" s="26" t="s">
        <v>240</v>
      </c>
      <c r="C859" s="26" t="s">
        <v>485</v>
      </c>
      <c r="D859" s="27">
        <v>1239.6159938442706</v>
      </c>
      <c r="E859" s="26"/>
      <c r="F859" s="29">
        <v>24.795254530633962</v>
      </c>
      <c r="G859" s="26"/>
      <c r="H859" s="30">
        <v>12.27699411866603</v>
      </c>
      <c r="I859" s="30">
        <v>8.4218781840167605</v>
      </c>
      <c r="J859" s="28">
        <v>0.45775014200105624</v>
      </c>
      <c r="K859" s="30">
        <v>8.7838075096249053</v>
      </c>
      <c r="L859" s="28">
        <v>0.39768478592153189</v>
      </c>
      <c r="M859" s="30">
        <v>10.089603989749044</v>
      </c>
      <c r="N859" s="28">
        <v>0.21679643037916621</v>
      </c>
      <c r="O859" s="30">
        <v>49.994082227014601</v>
      </c>
      <c r="P859" s="30">
        <v>49.998211812519834</v>
      </c>
      <c r="Q859" s="28">
        <v>-8.2594663999533229E-5</v>
      </c>
      <c r="R859" s="30">
        <v>49.997136325482785</v>
      </c>
      <c r="S859" s="28">
        <v>-6.1085467941628279E-5</v>
      </c>
      <c r="T859" s="30">
        <v>49.999999151591567</v>
      </c>
      <c r="U859" s="28">
        <v>-1.1833849354729238E-4</v>
      </c>
      <c r="V859" s="26"/>
      <c r="W859" s="26"/>
      <c r="X859" s="77">
        <v>0.13276314812782267</v>
      </c>
      <c r="Y859" s="77">
        <v>1.4030594367863558E-2</v>
      </c>
      <c r="Z859" s="26"/>
      <c r="AA859" s="26"/>
      <c r="AB859" s="26"/>
      <c r="AC859" s="26"/>
      <c r="AD859" s="26"/>
      <c r="AE859" s="26"/>
      <c r="AF859" s="26"/>
      <c r="AG859" s="26"/>
      <c r="AH859" s="83">
        <v>0.90453068668703884</v>
      </c>
      <c r="AI859" s="83">
        <v>0.48282475378511897</v>
      </c>
      <c r="AJ859" s="28">
        <v>0.87341406917508624</v>
      </c>
      <c r="AK859" s="31">
        <v>1.8092755110089211E-2</v>
      </c>
      <c r="AL859" s="31">
        <v>9.6568404405258535E-3</v>
      </c>
      <c r="AM859" s="28">
        <v>0.87356881596192015</v>
      </c>
      <c r="AN859" s="83">
        <v>0.34801337615391448</v>
      </c>
      <c r="AO859" s="83">
        <v>0.26863821753961981</v>
      </c>
      <c r="AP859" s="28">
        <v>0.29547232460544492</v>
      </c>
      <c r="AQ859" s="31">
        <v>6.9610897305148155E-3</v>
      </c>
      <c r="AR859" s="31">
        <v>5.3729532717756859E-3</v>
      </c>
      <c r="AS859" s="28">
        <v>0.29557980097866599</v>
      </c>
      <c r="AT859" s="83">
        <v>33.520358258477003</v>
      </c>
      <c r="AU859" s="31">
        <v>0.67048652090995009</v>
      </c>
      <c r="AV859" s="83">
        <v>18.420030862101662</v>
      </c>
      <c r="AW859" s="31">
        <v>0.36845834664949145</v>
      </c>
      <c r="AX859" s="31">
        <v>13.606526959199652</v>
      </c>
      <c r="AY859" s="31">
        <v>6.9984617194444612</v>
      </c>
      <c r="AZ859" s="26"/>
      <c r="BA859" s="32">
        <v>58.338286628812966</v>
      </c>
      <c r="BB859" s="32">
        <v>54.485084615725988</v>
      </c>
      <c r="BC859" s="28">
        <v>7.0720308874675605E-2</v>
      </c>
    </row>
    <row r="860" spans="1:55" x14ac:dyDescent="0.25">
      <c r="A860" s="26" t="s">
        <v>342</v>
      </c>
      <c r="B860" s="26" t="s">
        <v>240</v>
      </c>
      <c r="C860" s="26" t="s">
        <v>486</v>
      </c>
      <c r="D860" s="27">
        <v>9799.4733745698559</v>
      </c>
      <c r="E860" s="45">
        <v>-1.8316890172596323</v>
      </c>
      <c r="F860" s="29">
        <v>709.37347291572848</v>
      </c>
      <c r="G860" s="29">
        <v>2.8256051456067466E-2</v>
      </c>
      <c r="H860" s="30">
        <v>4.6903957170644874</v>
      </c>
      <c r="I860" s="30">
        <v>4.0081094650093538</v>
      </c>
      <c r="J860" s="28">
        <v>0.17022645165045194</v>
      </c>
      <c r="K860" s="30">
        <v>3.4240102991461492</v>
      </c>
      <c r="L860" s="28">
        <v>0.3698544418029755</v>
      </c>
      <c r="M860" s="30">
        <v>3.413175228139059</v>
      </c>
      <c r="N860" s="28">
        <v>0.3742030231544245</v>
      </c>
      <c r="O860" s="30">
        <v>13.811133079442797</v>
      </c>
      <c r="P860" s="30">
        <v>13.396818593684195</v>
      </c>
      <c r="Q860" s="28">
        <v>3.092633395468436E-2</v>
      </c>
      <c r="R860" s="30">
        <v>12.56292543247555</v>
      </c>
      <c r="S860" s="28">
        <v>9.9356447960806282E-2</v>
      </c>
      <c r="T860" s="30">
        <v>13.473065403203304</v>
      </c>
      <c r="U860" s="28">
        <v>2.509211275402224E-2</v>
      </c>
      <c r="V860" s="26"/>
      <c r="W860" s="26"/>
      <c r="X860" s="77">
        <v>1.0493295995386787</v>
      </c>
      <c r="Y860" s="77">
        <v>0.40142067873118814</v>
      </c>
      <c r="Z860" s="49">
        <v>7.1655749811671943E-2</v>
      </c>
      <c r="AA860" s="49">
        <v>12.446229125123956</v>
      </c>
      <c r="AB860" s="49">
        <v>-12.374573375312284</v>
      </c>
      <c r="AC860" s="49">
        <v>7.241966044364867E-2</v>
      </c>
      <c r="AD860" s="49">
        <v>15.34153181471536</v>
      </c>
      <c r="AE860" s="26"/>
      <c r="AF860" s="49">
        <v>-1.8695203152413745E-2</v>
      </c>
      <c r="AG860" s="49">
        <v>3.98308184238645E-3</v>
      </c>
      <c r="AH860" s="83">
        <v>6.1370516741856216</v>
      </c>
      <c r="AI860" s="83">
        <v>3.375267727294001</v>
      </c>
      <c r="AJ860" s="28">
        <v>0.81824144631803208</v>
      </c>
      <c r="AK860" s="31">
        <v>0.44394708340336581</v>
      </c>
      <c r="AL860" s="31">
        <v>0.2525595400035604</v>
      </c>
      <c r="AM860" s="28">
        <v>0.75779178009711046</v>
      </c>
      <c r="AN860" s="83">
        <v>0.60487687139694635</v>
      </c>
      <c r="AO860" s="83">
        <v>0.45034992980932415</v>
      </c>
      <c r="AP860" s="28">
        <v>0.34312638097456377</v>
      </c>
      <c r="AQ860" s="31">
        <v>4.3761182994043142E-2</v>
      </c>
      <c r="AR860" s="31">
        <v>3.3843859399273646E-2</v>
      </c>
      <c r="AS860" s="28">
        <v>0.29303169824013453</v>
      </c>
      <c r="AT860" s="83">
        <v>167.48136999327039</v>
      </c>
      <c r="AU860" s="31">
        <v>12.126548128231295</v>
      </c>
      <c r="AV860" s="83">
        <v>16.770171818591891</v>
      </c>
      <c r="AW860" s="31">
        <v>1.2103197606154874</v>
      </c>
      <c r="AX860" s="31">
        <v>51.89815494554928</v>
      </c>
      <c r="AY860" s="31">
        <v>56.82159011073248</v>
      </c>
      <c r="AZ860" s="26"/>
      <c r="BA860" s="32">
        <v>114.33062579654245</v>
      </c>
      <c r="BB860" s="32">
        <v>107.07393393749813</v>
      </c>
      <c r="BC860" s="28">
        <v>6.7772721074022046E-2</v>
      </c>
    </row>
    <row r="861" spans="1:55" x14ac:dyDescent="0.25">
      <c r="A861" s="26" t="s">
        <v>342</v>
      </c>
      <c r="B861" s="26" t="s">
        <v>240</v>
      </c>
      <c r="C861" s="26" t="s">
        <v>488</v>
      </c>
      <c r="D861" s="27">
        <v>45165.667223400749</v>
      </c>
      <c r="E861" s="45">
        <v>609.44327802212933</v>
      </c>
      <c r="F861" s="29">
        <v>5996.5428443948967</v>
      </c>
      <c r="G861" s="29">
        <v>142.79623227552722</v>
      </c>
      <c r="H861" s="30">
        <v>3.7312880460057047</v>
      </c>
      <c r="I861" s="30">
        <v>3.7396172428195658</v>
      </c>
      <c r="J861" s="28">
        <v>-2.2272859153844951E-3</v>
      </c>
      <c r="K861" s="30">
        <v>3.5472802335863798</v>
      </c>
      <c r="L861" s="28">
        <v>5.1872928075177453E-2</v>
      </c>
      <c r="M861" s="30">
        <v>3.3289434087911705</v>
      </c>
      <c r="N861" s="28">
        <v>0.12086256442570062</v>
      </c>
      <c r="O861" s="30">
        <v>7.4560323073486776</v>
      </c>
      <c r="P861" s="30">
        <v>7.5026945636564681</v>
      </c>
      <c r="Q861" s="28">
        <v>-6.2193996985863559E-3</v>
      </c>
      <c r="R861" s="30">
        <v>7.3446158455138946</v>
      </c>
      <c r="S861" s="28">
        <v>1.5169814756592945E-2</v>
      </c>
      <c r="T861" s="30">
        <v>6.9586673102431442</v>
      </c>
      <c r="U861" s="28">
        <v>7.147417385127941E-2</v>
      </c>
      <c r="V861" s="26"/>
      <c r="W861" s="26"/>
      <c r="X861" s="77">
        <v>4.9025244964944559</v>
      </c>
      <c r="Y861" s="77">
        <v>3.4739944357140793</v>
      </c>
      <c r="Z861" s="49">
        <v>13.541583444719238</v>
      </c>
      <c r="AA861" s="49">
        <v>9.9277460574645335</v>
      </c>
      <c r="AB861" s="49">
        <v>3.6138373872547049</v>
      </c>
      <c r="AC861" s="49">
        <v>14.448422089952931</v>
      </c>
      <c r="AD861" s="49">
        <v>10.470869926573801</v>
      </c>
      <c r="AE861" s="26"/>
      <c r="AF861" s="49">
        <v>1.3313857057825897</v>
      </c>
      <c r="AG861" s="49">
        <v>2.3259219028666287</v>
      </c>
      <c r="AH861" s="83">
        <v>19.091323877615988</v>
      </c>
      <c r="AI861" s="83">
        <v>24.306239985256397</v>
      </c>
      <c r="AJ861" s="28">
        <v>-0.21455050681650706</v>
      </c>
      <c r="AK861" s="31">
        <v>2.5679267233543208</v>
      </c>
      <c r="AL861" s="31">
        <v>3.2443454480318912</v>
      </c>
      <c r="AM861" s="28">
        <v>-0.20849158497838277</v>
      </c>
      <c r="AN861" s="83">
        <v>1.7047045059362023</v>
      </c>
      <c r="AO861" s="83">
        <v>2.0682521512980521</v>
      </c>
      <c r="AP861" s="28">
        <v>-0.17577530144653025</v>
      </c>
      <c r="AQ861" s="31">
        <v>0.22933976831803571</v>
      </c>
      <c r="AR861" s="31">
        <v>0.27608997467341828</v>
      </c>
      <c r="AS861" s="28">
        <v>-0.16932960499808994</v>
      </c>
      <c r="AT861" s="83">
        <v>569.01266114961743</v>
      </c>
      <c r="AU861" s="31">
        <v>76.315745116715433</v>
      </c>
      <c r="AV861" s="83">
        <v>53.497808282885757</v>
      </c>
      <c r="AW861" s="31">
        <v>7.1735591212371217</v>
      </c>
      <c r="AX861" s="31">
        <v>87.440370865037067</v>
      </c>
      <c r="AY861" s="31">
        <v>89.653049870106088</v>
      </c>
      <c r="AZ861" s="26"/>
      <c r="BA861" s="32">
        <v>308.76237584635561</v>
      </c>
      <c r="BB861" s="32">
        <v>241.8328925344137</v>
      </c>
      <c r="BC861" s="28">
        <v>0.27675922249665685</v>
      </c>
    </row>
    <row r="862" spans="1:55" x14ac:dyDescent="0.25">
      <c r="A862" s="26" t="s">
        <v>342</v>
      </c>
      <c r="B862" s="26" t="s">
        <v>240</v>
      </c>
      <c r="C862" s="26" t="s">
        <v>489</v>
      </c>
      <c r="D862" s="27">
        <v>17519.164949543476</v>
      </c>
      <c r="E862" s="45">
        <v>32.833851747512817</v>
      </c>
      <c r="F862" s="29">
        <v>1080.4633987444943</v>
      </c>
      <c r="G862" s="29">
        <v>3.4330609720897058</v>
      </c>
      <c r="H862" s="30">
        <v>4.2551440473730988</v>
      </c>
      <c r="I862" s="30">
        <v>4.5108469707501211</v>
      </c>
      <c r="J862" s="28">
        <v>-5.6686233214092108E-2</v>
      </c>
      <c r="K862" s="30">
        <v>4.6146719153083806</v>
      </c>
      <c r="L862" s="28">
        <v>-7.7909735412090703E-2</v>
      </c>
      <c r="M862" s="30">
        <v>4.4657536522615073</v>
      </c>
      <c r="N862" s="28">
        <v>-4.7161044089781681E-2</v>
      </c>
      <c r="O862" s="30">
        <v>16.193427558459291</v>
      </c>
      <c r="P862" s="30">
        <v>16.580659813002573</v>
      </c>
      <c r="Q862" s="28">
        <v>-2.3354453858320742E-2</v>
      </c>
      <c r="R862" s="30">
        <v>17.582227778491596</v>
      </c>
      <c r="S862" s="28">
        <v>-7.8988865206901113E-2</v>
      </c>
      <c r="T862" s="30">
        <v>17.506280512984926</v>
      </c>
      <c r="U862" s="28">
        <v>-7.499325476658808E-2</v>
      </c>
      <c r="V862" s="26"/>
      <c r="W862" s="26"/>
      <c r="X862" s="77">
        <v>1.87982296805369</v>
      </c>
      <c r="Y862" s="77">
        <v>0.61333153665585405</v>
      </c>
      <c r="Z862" s="49">
        <v>1.1348411619567835</v>
      </c>
      <c r="AA862" s="49">
        <v>2.1194946032962005</v>
      </c>
      <c r="AB862" s="49">
        <v>-0.98465344133941701</v>
      </c>
      <c r="AC862" s="49">
        <v>1.5083835755847212</v>
      </c>
      <c r="AD862" s="49">
        <v>1.9689333477713056</v>
      </c>
      <c r="AE862" s="26"/>
      <c r="AF862" s="49">
        <v>0.18706616903994897</v>
      </c>
      <c r="AG862" s="49">
        <v>0.31673329507759246</v>
      </c>
      <c r="AH862" s="83">
        <v>7.6797550726825499</v>
      </c>
      <c r="AI862" s="83">
        <v>13.886518639286443</v>
      </c>
      <c r="AJ862" s="28">
        <v>-0.44696325463779646</v>
      </c>
      <c r="AK862" s="31">
        <v>0.47254368045795364</v>
      </c>
      <c r="AL862" s="31">
        <v>0.83984330972694543</v>
      </c>
      <c r="AM862" s="28">
        <v>-0.43734304365466731</v>
      </c>
      <c r="AN862" s="83">
        <v>0.87961899669674037</v>
      </c>
      <c r="AO862" s="83">
        <v>1.2267734957721903</v>
      </c>
      <c r="AP862" s="28">
        <v>-0.2829817405346976</v>
      </c>
      <c r="AQ862" s="31">
        <v>5.4119504665092549E-2</v>
      </c>
      <c r="AR862" s="31">
        <v>7.4071384267871562E-2</v>
      </c>
      <c r="AS862" s="28">
        <v>-0.26936015574685479</v>
      </c>
      <c r="AT862" s="83">
        <v>226.0946175105918</v>
      </c>
      <c r="AU862" s="31">
        <v>13.962122391592271</v>
      </c>
      <c r="AV862" s="83">
        <v>24.065562502132618</v>
      </c>
      <c r="AW862" s="31">
        <v>1.4862834834840719</v>
      </c>
      <c r="AX862" s="31">
        <v>63.832343998332817</v>
      </c>
      <c r="AY862" s="31">
        <v>79.011445249912853</v>
      </c>
      <c r="AZ862" s="26"/>
      <c r="BA862" s="32">
        <v>150.80874314755576</v>
      </c>
      <c r="BB862" s="32">
        <v>170.82030099876815</v>
      </c>
      <c r="BC862" s="28">
        <v>-0.11714976343096772</v>
      </c>
    </row>
    <row r="863" spans="1:55" x14ac:dyDescent="0.25">
      <c r="A863" s="26" t="s">
        <v>342</v>
      </c>
      <c r="B863" s="26" t="s">
        <v>240</v>
      </c>
      <c r="C863" s="26" t="s">
        <v>490</v>
      </c>
      <c r="D863" s="27">
        <v>498308.11870951782</v>
      </c>
      <c r="E863" s="45">
        <v>15853.069499384073</v>
      </c>
      <c r="F863" s="29">
        <v>100162.54402375898</v>
      </c>
      <c r="G863" s="29">
        <v>6256.2923230798251</v>
      </c>
      <c r="H863" s="30">
        <v>2.649889993752319</v>
      </c>
      <c r="I863" s="30">
        <v>2.5495562925279756</v>
      </c>
      <c r="J863" s="28">
        <v>3.9353397106152564E-2</v>
      </c>
      <c r="K863" s="30">
        <v>2.4151330225156462</v>
      </c>
      <c r="L863" s="28">
        <v>9.7202501497058627E-2</v>
      </c>
      <c r="M863" s="30">
        <v>2.3949719586563503</v>
      </c>
      <c r="N863" s="28">
        <v>0.10643883915826108</v>
      </c>
      <c r="O863" s="30">
        <v>4.8314866602483315</v>
      </c>
      <c r="P863" s="30">
        <v>4.6516099282144872</v>
      </c>
      <c r="Q863" s="28">
        <v>3.8669779884765561E-2</v>
      </c>
      <c r="R863" s="30">
        <v>4.4370033682879306</v>
      </c>
      <c r="S863" s="28">
        <v>8.8907593530319282E-2</v>
      </c>
      <c r="T863" s="30">
        <v>4.397722516114972</v>
      </c>
      <c r="U863" s="28">
        <v>9.8633813876132098E-2</v>
      </c>
      <c r="V863" s="26"/>
      <c r="W863" s="26"/>
      <c r="X863" s="77">
        <v>55.066777397784421</v>
      </c>
      <c r="Y863" s="77">
        <v>60.217955175166118</v>
      </c>
      <c r="Z863" s="49">
        <v>19.868482072883527</v>
      </c>
      <c r="AA863" s="49">
        <v>14.412832634261846</v>
      </c>
      <c r="AB863" s="49">
        <v>5.4556494386216805</v>
      </c>
      <c r="AC863" s="49">
        <v>22.574482199618025</v>
      </c>
      <c r="AD863" s="49">
        <v>15.954899634128008</v>
      </c>
      <c r="AE863" s="26"/>
      <c r="AF863" s="49">
        <v>3.0832878604876397</v>
      </c>
      <c r="AG863" s="49">
        <v>5.8789332207029625</v>
      </c>
      <c r="AH863" s="83">
        <v>210.13077229155323</v>
      </c>
      <c r="AI863" s="83">
        <v>238.08559230977113</v>
      </c>
      <c r="AJ863" s="28">
        <v>-0.11741500082813128</v>
      </c>
      <c r="AK863" s="31">
        <v>42.98421848467062</v>
      </c>
      <c r="AL863" s="31">
        <v>50.162896318733075</v>
      </c>
      <c r="AM863" s="28">
        <v>-0.14310732355742414</v>
      </c>
      <c r="AN863" s="83">
        <v>17.218132043938759</v>
      </c>
      <c r="AO863" s="83">
        <v>19.563790727949268</v>
      </c>
      <c r="AP863" s="28">
        <v>-0.11989796438884662</v>
      </c>
      <c r="AQ863" s="31">
        <v>3.5232533018763736</v>
      </c>
      <c r="AR863" s="31">
        <v>4.1378959440126026</v>
      </c>
      <c r="AS863" s="28">
        <v>-0.14853989816384736</v>
      </c>
      <c r="AT863" s="83">
        <v>6072.56087614031</v>
      </c>
      <c r="AU863" s="31">
        <v>1256.8721189076387</v>
      </c>
      <c r="AV863" s="83">
        <v>508.38279845473926</v>
      </c>
      <c r="AW863" s="31">
        <v>105.22322583329371</v>
      </c>
      <c r="AX863" s="31">
        <v>95.434724342843296</v>
      </c>
      <c r="AY863" s="31">
        <v>95.536978158894954</v>
      </c>
      <c r="AZ863" s="26"/>
      <c r="BA863" s="32">
        <v>781.27913122430789</v>
      </c>
      <c r="BB863" s="32">
        <v>771.91804382592431</v>
      </c>
      <c r="BC863" s="28">
        <v>1.2127048296456973E-2</v>
      </c>
    </row>
    <row r="864" spans="1:55" x14ac:dyDescent="0.25">
      <c r="A864" s="26" t="s">
        <v>342</v>
      </c>
      <c r="B864" s="26" t="s">
        <v>241</v>
      </c>
      <c r="C864" s="26" t="s">
        <v>256</v>
      </c>
      <c r="D864" s="27">
        <v>131055005.64460899</v>
      </c>
      <c r="E864" s="45">
        <v>7754969.0418856051</v>
      </c>
      <c r="F864" s="29">
        <v>63887754.231231228</v>
      </c>
      <c r="G864" s="29">
        <v>5269635.2933350466</v>
      </c>
      <c r="H864" s="30">
        <v>2.736675471922017</v>
      </c>
      <c r="I864" s="30">
        <v>2.5251030650847124</v>
      </c>
      <c r="J864" s="28">
        <v>8.378763218134494E-2</v>
      </c>
      <c r="K864" s="30">
        <v>2.5700201266575196</v>
      </c>
      <c r="L864" s="28">
        <v>6.4845930012713049E-2</v>
      </c>
      <c r="M864" s="30">
        <v>2.5845792445690985</v>
      </c>
      <c r="N864" s="28">
        <v>5.8847577481910801E-2</v>
      </c>
      <c r="O864" s="30">
        <v>2.0071604154055893</v>
      </c>
      <c r="P864" s="30">
        <v>1.8492180213519211</v>
      </c>
      <c r="Q864" s="28">
        <v>8.5410369264193139E-2</v>
      </c>
      <c r="R864" s="30">
        <v>1.8623343119626772</v>
      </c>
      <c r="S864" s="28">
        <v>7.7765899770317171E-2</v>
      </c>
      <c r="T864" s="30">
        <v>1.8410958890425075</v>
      </c>
      <c r="U864" s="28">
        <v>9.019873834460973E-2</v>
      </c>
      <c r="V864" s="26"/>
      <c r="W864" s="26"/>
      <c r="X864" s="26"/>
      <c r="Y864" s="26"/>
      <c r="Z864" s="49">
        <v>20.606764397432638</v>
      </c>
      <c r="AA864" s="49">
        <v>23.623100409819546</v>
      </c>
      <c r="AB864" s="49">
        <v>-3.0163360123869083</v>
      </c>
      <c r="AC864" s="49">
        <v>22.327686589997388</v>
      </c>
      <c r="AD864" s="49">
        <v>22.032203301633306</v>
      </c>
      <c r="AE864" s="26"/>
      <c r="AF864" s="49">
        <v>5.5867520035216316</v>
      </c>
      <c r="AG864" s="49">
        <v>7.6197718415371236</v>
      </c>
      <c r="AH864" s="83">
        <v>13987.396840555855</v>
      </c>
      <c r="AI864" s="83">
        <v>13795.028175821035</v>
      </c>
      <c r="AJ864" s="28">
        <v>1.3944782300045665E-2</v>
      </c>
      <c r="AK864" s="31">
        <v>6829.3060449054037</v>
      </c>
      <c r="AL864" s="31">
        <v>7304.8347634270613</v>
      </c>
      <c r="AM864" s="28">
        <v>-6.5097806305280934E-2</v>
      </c>
      <c r="AN864" s="83">
        <v>1147.1645233787003</v>
      </c>
      <c r="AO864" s="83">
        <v>1128.0422496456583</v>
      </c>
      <c r="AP864" s="28">
        <v>1.695173539736539E-2</v>
      </c>
      <c r="AQ864" s="31">
        <v>560.47115027066934</v>
      </c>
      <c r="AR864" s="31">
        <v>597.68458963990668</v>
      </c>
      <c r="AS864" s="28">
        <v>-6.2262671673796552E-2</v>
      </c>
      <c r="AT864" s="83">
        <v>393890.30326337746</v>
      </c>
      <c r="AU864" s="31">
        <v>196242.56249781794</v>
      </c>
      <c r="AV864" s="83">
        <v>36295.832859849106</v>
      </c>
      <c r="AW864" s="31">
        <v>18083.045276080025</v>
      </c>
      <c r="AX864" s="31">
        <v>95.778463971309534</v>
      </c>
      <c r="AY864" s="31">
        <v>96.455840443902758</v>
      </c>
      <c r="AZ864" s="26"/>
      <c r="BA864" s="32">
        <v>78298.642061658902</v>
      </c>
      <c r="BB864" s="32">
        <v>83703.104654651368</v>
      </c>
      <c r="BC864" s="28">
        <v>-6.4567050592574893E-2</v>
      </c>
    </row>
    <row r="865" spans="1:55" x14ac:dyDescent="0.25">
      <c r="A865" s="26" t="s">
        <v>342</v>
      </c>
      <c r="B865" s="26" t="s">
        <v>241</v>
      </c>
      <c r="C865" s="26" t="s">
        <v>404</v>
      </c>
      <c r="D865" s="27">
        <v>68582446.769893721</v>
      </c>
      <c r="E865" s="45">
        <v>2475274.5501613049</v>
      </c>
      <c r="F865" s="29">
        <v>31533581.732902199</v>
      </c>
      <c r="G865" s="29">
        <v>1842388.8626848955</v>
      </c>
      <c r="H865" s="30">
        <v>2.4811759010366035</v>
      </c>
      <c r="I865" s="30">
        <v>2.3247730198022967</v>
      </c>
      <c r="J865" s="28">
        <v>6.7276624385294873E-2</v>
      </c>
      <c r="K865" s="30">
        <v>2.3373967249403234</v>
      </c>
      <c r="L865" s="28">
        <v>6.1512525692424318E-2</v>
      </c>
      <c r="M865" s="30">
        <v>2.3444661409667158</v>
      </c>
      <c r="N865" s="28">
        <v>5.8311680293031166E-2</v>
      </c>
      <c r="O865" s="30">
        <v>2.1290083869336263</v>
      </c>
      <c r="P865" s="30">
        <v>2.026257996586232</v>
      </c>
      <c r="Q865" s="28">
        <v>5.0709431138830564E-2</v>
      </c>
      <c r="R865" s="30">
        <v>2.0022061033654124</v>
      </c>
      <c r="S865" s="28">
        <v>6.3331284104607408E-2</v>
      </c>
      <c r="T865" s="30">
        <v>2.0087219758608748</v>
      </c>
      <c r="U865" s="28">
        <v>5.9882060592880482E-2</v>
      </c>
      <c r="V865" s="26"/>
      <c r="W865" s="26"/>
      <c r="X865" s="26"/>
      <c r="Y865" s="26"/>
      <c r="Z865" s="49">
        <v>14.640616454769775</v>
      </c>
      <c r="AA865" s="49">
        <v>17.418808730851314</v>
      </c>
      <c r="AB865" s="49">
        <v>-2.7781922760815387</v>
      </c>
      <c r="AC865" s="49">
        <v>15.818423826474145</v>
      </c>
      <c r="AD865" s="49">
        <v>17.780171380392183</v>
      </c>
      <c r="AE865" s="26"/>
      <c r="AF865" s="49">
        <v>3.4834702044726202</v>
      </c>
      <c r="AG865" s="49">
        <v>5.5201057221943168</v>
      </c>
      <c r="AH865" s="83">
        <v>7203.4559895330904</v>
      </c>
      <c r="AI865" s="83">
        <v>7377.3481906431743</v>
      </c>
      <c r="AJ865" s="28">
        <v>-2.3571098532482803E-2</v>
      </c>
      <c r="AK865" s="31">
        <v>3338.4412537694739</v>
      </c>
      <c r="AL865" s="31">
        <v>3598.6062313668685</v>
      </c>
      <c r="AM865" s="28">
        <v>-7.22960393192493E-2</v>
      </c>
      <c r="AN865" s="83">
        <v>589.73205090611827</v>
      </c>
      <c r="AO865" s="83">
        <v>603.47673265398134</v>
      </c>
      <c r="AP865" s="28">
        <v>-2.2775827143188185E-2</v>
      </c>
      <c r="AQ865" s="31">
        <v>273.50259863925487</v>
      </c>
      <c r="AR865" s="31">
        <v>294.50116558715393</v>
      </c>
      <c r="AS865" s="28">
        <v>-7.1302152254758402E-2</v>
      </c>
      <c r="AT865" s="83">
        <v>229582.11458136569</v>
      </c>
      <c r="AU865" s="31">
        <v>107835.23258545206</v>
      </c>
      <c r="AV865" s="83">
        <v>19159.734482518212</v>
      </c>
      <c r="AW865" s="31">
        <v>8999.267597495822</v>
      </c>
      <c r="AX865" s="31">
        <v>95.675387323747728</v>
      </c>
      <c r="AY865" s="31">
        <v>95.826986829464119</v>
      </c>
      <c r="AZ865" s="26"/>
      <c r="BA865" s="32">
        <v>42122.750505404292</v>
      </c>
      <c r="BB865" s="32">
        <v>42920.840115815634</v>
      </c>
      <c r="BC865" s="28">
        <v>-1.8594454541379275E-2</v>
      </c>
    </row>
    <row r="866" spans="1:55" x14ac:dyDescent="0.25">
      <c r="A866" s="26" t="s">
        <v>342</v>
      </c>
      <c r="B866" s="26" t="s">
        <v>241</v>
      </c>
      <c r="C866" s="26" t="s">
        <v>403</v>
      </c>
      <c r="D866" s="27">
        <v>2722652.5412139064</v>
      </c>
      <c r="E866" s="45">
        <v>16193.532000398996</v>
      </c>
      <c r="F866" s="29">
        <v>529756.33295146783</v>
      </c>
      <c r="G866" s="29">
        <v>6689.7120989172809</v>
      </c>
      <c r="H866" s="30">
        <v>3.252210490191632</v>
      </c>
      <c r="I866" s="30">
        <v>3.2773407921192632</v>
      </c>
      <c r="J866" s="28">
        <v>-7.6678940402108535E-3</v>
      </c>
      <c r="K866" s="30">
        <v>3.0576475319566101</v>
      </c>
      <c r="L866" s="28">
        <v>6.3631584805499047E-2</v>
      </c>
      <c r="M866" s="30">
        <v>2.8916095522207139</v>
      </c>
      <c r="N866" s="28">
        <v>0.12470595751559259</v>
      </c>
      <c r="O866" s="30">
        <v>5.1055387554531464</v>
      </c>
      <c r="P866" s="30">
        <v>4.9278282308190366</v>
      </c>
      <c r="Q866" s="28">
        <v>3.6062645918275668E-2</v>
      </c>
      <c r="R866" s="30">
        <v>4.7940521102977263</v>
      </c>
      <c r="S866" s="28">
        <v>6.4973562654093847E-2</v>
      </c>
      <c r="T866" s="30">
        <v>4.4901749170750538</v>
      </c>
      <c r="U866" s="28">
        <v>0.13704674088263513</v>
      </c>
      <c r="V866" s="26"/>
      <c r="W866" s="26"/>
      <c r="X866" s="77">
        <v>100</v>
      </c>
      <c r="Y866" s="77">
        <v>100</v>
      </c>
      <c r="Z866" s="49">
        <v>4.1228449808879821</v>
      </c>
      <c r="AA866" s="49">
        <v>10.611888243293656</v>
      </c>
      <c r="AB866" s="49">
        <v>-6.4890432624056738</v>
      </c>
      <c r="AC866" s="49">
        <v>4.618495454985946</v>
      </c>
      <c r="AD866" s="49">
        <v>11.83589109805178</v>
      </c>
      <c r="AE866" s="26"/>
      <c r="AF866" s="49">
        <v>0.59125381885351047</v>
      </c>
      <c r="AG866" s="49">
        <v>1.2470428593222185</v>
      </c>
      <c r="AH866" s="83">
        <v>281.22045387807947</v>
      </c>
      <c r="AI866" s="83">
        <v>289.91209537477005</v>
      </c>
      <c r="AJ866" s="28">
        <v>-2.9980265174707092E-2</v>
      </c>
      <c r="AK866" s="31">
        <v>53.746272106541518</v>
      </c>
      <c r="AL866" s="31">
        <v>57.907297205839768</v>
      </c>
      <c r="AM866" s="28">
        <v>-7.1856662287436618E-2</v>
      </c>
      <c r="AN866" s="83">
        <v>23.021993112546966</v>
      </c>
      <c r="AO866" s="83">
        <v>23.712158497789282</v>
      </c>
      <c r="AP866" s="28">
        <v>-2.9105970479518416E-2</v>
      </c>
      <c r="AQ866" s="31">
        <v>4.4054585662218493</v>
      </c>
      <c r="AR866" s="31">
        <v>4.7392489835587535</v>
      </c>
      <c r="AS866" s="28">
        <v>-7.0431078530560201E-2</v>
      </c>
      <c r="AT866" s="83">
        <v>8914.030896813827</v>
      </c>
      <c r="AU866" s="31">
        <v>1745.9530372368424</v>
      </c>
      <c r="AV866" s="83">
        <v>743.55887315477582</v>
      </c>
      <c r="AW866" s="31">
        <v>145.64132484474794</v>
      </c>
      <c r="AX866" s="31">
        <v>95.623488282089468</v>
      </c>
      <c r="AY866" s="31">
        <v>95.397264887596975</v>
      </c>
      <c r="AZ866" s="26"/>
      <c r="BA866" s="32">
        <v>1421.9003366163968</v>
      </c>
      <c r="BB866" s="32">
        <v>1423.2246322020328</v>
      </c>
      <c r="BC866" s="28">
        <v>-9.3048950648575292E-4</v>
      </c>
    </row>
    <row r="867" spans="1:55" x14ac:dyDescent="0.25">
      <c r="A867" s="26" t="s">
        <v>342</v>
      </c>
      <c r="B867" s="26" t="s">
        <v>241</v>
      </c>
      <c r="C867" s="26" t="s">
        <v>399</v>
      </c>
      <c r="D867" s="27">
        <v>1345213.8723754806</v>
      </c>
      <c r="E867" s="45">
        <v>13125.087129696049</v>
      </c>
      <c r="F867" s="29">
        <v>275161.58479286509</v>
      </c>
      <c r="G867" s="29">
        <v>4927.9450296347914</v>
      </c>
      <c r="H867" s="30">
        <v>2.9866250427798531</v>
      </c>
      <c r="I867" s="30">
        <v>3.0127242282225581</v>
      </c>
      <c r="J867" s="28">
        <v>-8.6629852139181746E-3</v>
      </c>
      <c r="K867" s="30">
        <v>2.901624510113439</v>
      </c>
      <c r="L867" s="28">
        <v>2.9294118646347855E-2</v>
      </c>
      <c r="M867" s="30">
        <v>2.7065141211065558</v>
      </c>
      <c r="N867" s="28">
        <v>0.10349508967600518</v>
      </c>
      <c r="O867" s="30">
        <v>4.8496598939845832</v>
      </c>
      <c r="P867" s="30">
        <v>4.4953800904141081</v>
      </c>
      <c r="Q867" s="28">
        <v>7.8809755002905504E-2</v>
      </c>
      <c r="R867" s="30">
        <v>4.4775569283966155</v>
      </c>
      <c r="S867" s="28">
        <v>8.310401666321536E-2</v>
      </c>
      <c r="T867" s="30">
        <v>4.0790081955129516</v>
      </c>
      <c r="U867" s="28">
        <v>0.18893114736061939</v>
      </c>
      <c r="V867" s="26"/>
      <c r="W867" s="26"/>
      <c r="X867" s="26"/>
      <c r="Y867" s="26"/>
      <c r="Z867" s="49">
        <v>5.8958134525766948</v>
      </c>
      <c r="AA867" s="49">
        <v>9.5933846463140799</v>
      </c>
      <c r="AB867" s="49">
        <v>-3.6975711937373852</v>
      </c>
      <c r="AC867" s="49">
        <v>6.2167032423790047</v>
      </c>
      <c r="AD867" s="49">
        <v>11.336409458043631</v>
      </c>
      <c r="AE867" s="26"/>
      <c r="AF867" s="49">
        <v>0.96626008095043736</v>
      </c>
      <c r="AG867" s="49">
        <v>1.759417795002105</v>
      </c>
      <c r="AH867" s="83">
        <v>142.06062957611718</v>
      </c>
      <c r="AI867" s="83">
        <v>152.03518288578951</v>
      </c>
      <c r="AJ867" s="28">
        <v>-6.5606875463591369E-2</v>
      </c>
      <c r="AK867" s="31">
        <v>28.812748778056768</v>
      </c>
      <c r="AL867" s="31">
        <v>33.401473850859581</v>
      </c>
      <c r="AM867" s="28">
        <v>-0.13738091598268568</v>
      </c>
      <c r="AN867" s="83">
        <v>11.639883776021192</v>
      </c>
      <c r="AO867" s="83">
        <v>12.44389466694679</v>
      </c>
      <c r="AP867" s="28">
        <v>-6.4610872435395553E-2</v>
      </c>
      <c r="AQ867" s="31">
        <v>2.3641804407837359</v>
      </c>
      <c r="AR867" s="31">
        <v>2.7345188145357096</v>
      </c>
      <c r="AS867" s="28">
        <v>-0.13543091083644745</v>
      </c>
      <c r="AT867" s="83">
        <v>4420.9404726293506</v>
      </c>
      <c r="AU867" s="31">
        <v>911.59804383663936</v>
      </c>
      <c r="AV867" s="83">
        <v>369.56526859646266</v>
      </c>
      <c r="AW867" s="31">
        <v>76.205880063900764</v>
      </c>
      <c r="AX867" s="31">
        <v>95.311898748339914</v>
      </c>
      <c r="AY867" s="31">
        <v>95.397264887596975</v>
      </c>
      <c r="AZ867" s="26"/>
      <c r="BA867" s="32">
        <v>597.51423278710536</v>
      </c>
      <c r="BB867" s="32">
        <v>512.91321596934324</v>
      </c>
      <c r="BC867" s="28">
        <v>0.16494216601121603</v>
      </c>
    </row>
    <row r="868" spans="1:55" x14ac:dyDescent="0.25">
      <c r="A868" s="26" t="s">
        <v>342</v>
      </c>
      <c r="B868" s="26" t="s">
        <v>241</v>
      </c>
      <c r="C868" s="26" t="s">
        <v>400</v>
      </c>
      <c r="D868" s="27">
        <v>1126457.0965821245</v>
      </c>
      <c r="E868" s="45">
        <v>3068.4448707029446</v>
      </c>
      <c r="F868" s="29">
        <v>220368.56052923112</v>
      </c>
      <c r="G868" s="29">
        <v>1761.767069282489</v>
      </c>
      <c r="H868" s="30">
        <v>3.7052989064077075</v>
      </c>
      <c r="I868" s="30">
        <v>3.5492232119223077</v>
      </c>
      <c r="J868" s="28">
        <v>4.3974606601557498E-2</v>
      </c>
      <c r="K868" s="30">
        <v>3.4450527597283491</v>
      </c>
      <c r="L868" s="28">
        <v>7.5541991612308276E-2</v>
      </c>
      <c r="M868" s="30">
        <v>3.2447053488936737</v>
      </c>
      <c r="N868" s="28">
        <v>0.1419523525213405</v>
      </c>
      <c r="O868" s="30">
        <v>5.0849677019086421</v>
      </c>
      <c r="P868" s="30">
        <v>5.0936105349296064</v>
      </c>
      <c r="Q868" s="28">
        <v>-1.6967989526674109E-3</v>
      </c>
      <c r="R868" s="30">
        <v>5.0160051019291538</v>
      </c>
      <c r="S868" s="28">
        <v>1.3748510732767255E-2</v>
      </c>
      <c r="T868" s="30">
        <v>5.1503003188047165</v>
      </c>
      <c r="U868" s="28">
        <v>-1.2685205299103181E-2</v>
      </c>
      <c r="V868" s="26"/>
      <c r="W868" s="26"/>
      <c r="X868" s="26"/>
      <c r="Y868" s="26"/>
      <c r="Z868" s="49">
        <v>2.9060514813446092</v>
      </c>
      <c r="AA868" s="49">
        <v>12.761650919325612</v>
      </c>
      <c r="AB868" s="49">
        <v>-9.8555994379810024</v>
      </c>
      <c r="AC868" s="49">
        <v>3.3146704108185912</v>
      </c>
      <c r="AD868" s="49">
        <v>12.829379743590321</v>
      </c>
      <c r="AE868" s="26"/>
      <c r="AF868" s="49">
        <v>0.2716578561611121</v>
      </c>
      <c r="AG868" s="49">
        <v>0.79312315807086498</v>
      </c>
      <c r="AH868" s="83">
        <v>115.77501862009714</v>
      </c>
      <c r="AI868" s="83">
        <v>121.22341860969892</v>
      </c>
      <c r="AJ868" s="28">
        <v>-4.494511087122454E-2</v>
      </c>
      <c r="AK868" s="31">
        <v>22.153315191302941</v>
      </c>
      <c r="AL868" s="31">
        <v>23.355610970237446</v>
      </c>
      <c r="AM868" s="28">
        <v>-5.1477813210136822E-2</v>
      </c>
      <c r="AN868" s="83">
        <v>9.4861658946144196</v>
      </c>
      <c r="AO868" s="83">
        <v>9.9176511736574096</v>
      </c>
      <c r="AP868" s="28">
        <v>-4.3506801306852957E-2</v>
      </c>
      <c r="AQ868" s="31">
        <v>1.8178774400085489</v>
      </c>
      <c r="AR868" s="31">
        <v>1.9125100216609172</v>
      </c>
      <c r="AS868" s="28">
        <v>-4.9480829161974667E-2</v>
      </c>
      <c r="AT868" s="83">
        <v>3954.7374504882769</v>
      </c>
      <c r="AU868" s="31">
        <v>777.73108549025142</v>
      </c>
      <c r="AV868" s="83">
        <v>328.32705103826794</v>
      </c>
      <c r="AW868" s="31">
        <v>64.569337059947784</v>
      </c>
      <c r="AX868" s="31">
        <v>95.20548775606386</v>
      </c>
      <c r="AY868" s="31">
        <v>92.898860319442662</v>
      </c>
      <c r="AZ868" s="26"/>
      <c r="BA868" s="32">
        <v>620.67893088121377</v>
      </c>
      <c r="BB868" s="32">
        <v>685.20474320042194</v>
      </c>
      <c r="BC868" s="28">
        <v>-9.4170119164418004E-2</v>
      </c>
    </row>
    <row r="869" spans="1:55" x14ac:dyDescent="0.25">
      <c r="A869" s="26" t="s">
        <v>342</v>
      </c>
      <c r="B869" s="26" t="s">
        <v>241</v>
      </c>
      <c r="C869" s="26" t="s">
        <v>161</v>
      </c>
      <c r="D869" s="27">
        <v>250981.57225630162</v>
      </c>
      <c r="E869" s="45">
        <v>0</v>
      </c>
      <c r="F869" s="29">
        <v>34226.18762937162</v>
      </c>
      <c r="G869" s="29">
        <v>0</v>
      </c>
      <c r="H869" s="30">
        <v>3.042158432253466</v>
      </c>
      <c r="I869" s="30">
        <v>4.2345912227342257</v>
      </c>
      <c r="J869" s="28">
        <v>-0.28159336468628959</v>
      </c>
      <c r="K869" s="30">
        <v>2.6721857483120877</v>
      </c>
      <c r="L869" s="28">
        <v>0.13845320602247627</v>
      </c>
      <c r="M869" s="30">
        <v>3.5894281980555567</v>
      </c>
      <c r="N869" s="28">
        <v>-0.15246711609903613</v>
      </c>
      <c r="O869" s="30">
        <v>7.3330274167292515</v>
      </c>
      <c r="P869" s="30">
        <v>13.708915683104825</v>
      </c>
      <c r="Q869" s="28">
        <v>-0.46509063253145261</v>
      </c>
      <c r="R869" s="30">
        <v>6.0553386350448859</v>
      </c>
      <c r="S869" s="28">
        <v>0.21100203616851804</v>
      </c>
      <c r="T869" s="30">
        <v>10.173049486499874</v>
      </c>
      <c r="U869" s="28">
        <v>-0.27917116431405042</v>
      </c>
      <c r="V869" s="26"/>
      <c r="W869" s="26"/>
      <c r="X869" s="26"/>
      <c r="Y869" s="26"/>
      <c r="Z869" s="49">
        <v>3.447674677335027E-3</v>
      </c>
      <c r="AA869" s="49">
        <v>3.5801978184661709</v>
      </c>
      <c r="AB869" s="49">
        <v>-3.576750143788836</v>
      </c>
      <c r="AC869" s="49">
        <v>1.499099776073163E-3</v>
      </c>
      <c r="AD869" s="49">
        <v>5.4608095789714834</v>
      </c>
      <c r="AE869" s="26"/>
      <c r="AF869" s="49">
        <v>0</v>
      </c>
      <c r="AG869" s="49">
        <v>0</v>
      </c>
      <c r="AH869" s="83">
        <v>25.203437688462515</v>
      </c>
      <c r="AI869" s="83">
        <v>18.016398251447885</v>
      </c>
      <c r="AJ869" s="28">
        <v>0.39891655017323141</v>
      </c>
      <c r="AK869" s="31">
        <v>3.0029816802639546</v>
      </c>
      <c r="AL869" s="31">
        <v>1.2719585228757717</v>
      </c>
      <c r="AM869" s="28">
        <v>1.3609116384349638</v>
      </c>
      <c r="AN869" s="83">
        <v>2.1011019875474544</v>
      </c>
      <c r="AO869" s="83">
        <v>1.651240529431508</v>
      </c>
      <c r="AP869" s="28">
        <v>0.272438478887643</v>
      </c>
      <c r="AQ869" s="31">
        <v>0.25092570004179271</v>
      </c>
      <c r="AR869" s="31">
        <v>0.14647687199566936</v>
      </c>
      <c r="AS869" s="28">
        <v>0.71307385680117075</v>
      </c>
      <c r="AT869" s="83">
        <v>1208.661005864579</v>
      </c>
      <c r="AU869" s="31">
        <v>164.82428568413536</v>
      </c>
      <c r="AV869" s="83">
        <v>104.95661975410188</v>
      </c>
      <c r="AW869" s="31">
        <v>14.309502777109424</v>
      </c>
      <c r="AX869" s="31">
        <v>78.346294731282072</v>
      </c>
      <c r="AY869" s="31">
        <v>71.778404852106803</v>
      </c>
      <c r="AZ869" s="26"/>
      <c r="BA869" s="32">
        <v>203.70717294807764</v>
      </c>
      <c r="BB869" s="32">
        <v>225.10667303226759</v>
      </c>
      <c r="BC869" s="28">
        <v>-9.5063819281458933E-2</v>
      </c>
    </row>
    <row r="870" spans="1:55" x14ac:dyDescent="0.25">
      <c r="A870" s="26" t="s">
        <v>342</v>
      </c>
      <c r="B870" s="26" t="s">
        <v>241</v>
      </c>
      <c r="C870" s="26" t="s">
        <v>480</v>
      </c>
      <c r="D870" s="27">
        <v>126649.74826119423</v>
      </c>
      <c r="E870" s="26"/>
      <c r="F870" s="29">
        <v>26213.736446348466</v>
      </c>
      <c r="G870" s="26"/>
      <c r="H870" s="30">
        <v>2.3258862570806431</v>
      </c>
      <c r="I870" s="30">
        <v>3.4817768729023055</v>
      </c>
      <c r="J870" s="28">
        <v>-0.3319829667482817</v>
      </c>
      <c r="K870" s="30">
        <v>2.1224884262931463</v>
      </c>
      <c r="L870" s="28">
        <v>9.5829889231822216E-2</v>
      </c>
      <c r="M870" s="30">
        <v>2.286610388684934</v>
      </c>
      <c r="N870" s="28">
        <v>1.7176458477605905E-2</v>
      </c>
      <c r="O870" s="30">
        <v>4.831426779635466</v>
      </c>
      <c r="P870" s="30">
        <v>8.9753705368689687</v>
      </c>
      <c r="Q870" s="28">
        <v>-0.46170169133530897</v>
      </c>
      <c r="R870" s="30">
        <v>4.3472818527073418</v>
      </c>
      <c r="S870" s="28">
        <v>0.11136727346689401</v>
      </c>
      <c r="T870" s="30">
        <v>5.1269940424374649</v>
      </c>
      <c r="U870" s="28">
        <v>-5.7649230788160033E-2</v>
      </c>
      <c r="V870" s="26"/>
      <c r="W870" s="26"/>
      <c r="X870" s="77">
        <v>4.6242010275721075</v>
      </c>
      <c r="Y870" s="77">
        <v>4.8865560084213815</v>
      </c>
      <c r="Z870" s="26"/>
      <c r="AA870" s="49">
        <v>1.0139720426533474</v>
      </c>
      <c r="AB870" s="49">
        <v>-1.0139720426533474</v>
      </c>
      <c r="AC870" s="26"/>
      <c r="AD870" s="49">
        <v>2.513757383830197</v>
      </c>
      <c r="AE870" s="26"/>
      <c r="AF870" s="26"/>
      <c r="AG870" s="26"/>
      <c r="AH870" s="83">
        <v>12.332510804577607</v>
      </c>
      <c r="AI870" s="83">
        <v>5.0374933665113861</v>
      </c>
      <c r="AJ870" s="28">
        <v>1.4481443264149125</v>
      </c>
      <c r="AK870" s="31">
        <v>2.1987998557510124</v>
      </c>
      <c r="AL870" s="31">
        <v>0.46076727562389364</v>
      </c>
      <c r="AM870" s="28">
        <v>3.7720399691444388</v>
      </c>
      <c r="AN870" s="83">
        <v>1.107887234788508</v>
      </c>
      <c r="AO870" s="83">
        <v>0.63540036868273908</v>
      </c>
      <c r="AP870" s="28">
        <v>0.7436049605783055</v>
      </c>
      <c r="AQ870" s="31">
        <v>0.19017708945399758</v>
      </c>
      <c r="AR870" s="31">
        <v>8.3762533411883708E-2</v>
      </c>
      <c r="AS870" s="28">
        <v>1.2704314412130286</v>
      </c>
      <c r="AT870" s="83">
        <v>965.57233185614291</v>
      </c>
      <c r="AU870" s="31">
        <v>199.85241956393588</v>
      </c>
      <c r="AV870" s="83">
        <v>95.672495956762305</v>
      </c>
      <c r="AW870" s="31">
        <v>19.806618201725573</v>
      </c>
      <c r="AX870" s="31">
        <v>53.60890518905299</v>
      </c>
      <c r="AY870" s="31">
        <v>45.375129614737887</v>
      </c>
      <c r="AZ870" s="26"/>
      <c r="BA870" s="32">
        <v>63.159297449589552</v>
      </c>
      <c r="BB870" s="32">
        <v>59.499573441088209</v>
      </c>
      <c r="BC870" s="28">
        <v>6.1508407486734556E-2</v>
      </c>
    </row>
    <row r="871" spans="1:55" x14ac:dyDescent="0.25">
      <c r="A871" s="26" t="s">
        <v>342</v>
      </c>
      <c r="B871" s="26" t="s">
        <v>241</v>
      </c>
      <c r="C871" s="26" t="s">
        <v>482</v>
      </c>
      <c r="D871" s="27">
        <v>15.44019336104393</v>
      </c>
      <c r="E871" s="26"/>
      <c r="F871" s="29">
        <v>1.0293462271240443</v>
      </c>
      <c r="G871" s="26"/>
      <c r="H871" s="30">
        <v>4.3705101487234135</v>
      </c>
      <c r="I871" s="26"/>
      <c r="J871" s="26"/>
      <c r="K871" s="26"/>
      <c r="L871" s="26"/>
      <c r="M871" s="26"/>
      <c r="N871" s="26"/>
      <c r="O871" s="30">
        <v>14.99999995548948</v>
      </c>
      <c r="P871" s="26"/>
      <c r="Q871" s="26"/>
      <c r="R871" s="26"/>
      <c r="S871" s="26"/>
      <c r="T871" s="26"/>
      <c r="U871" s="26"/>
      <c r="V871" s="26"/>
      <c r="W871" s="26"/>
      <c r="X871" s="77">
        <v>5.6374812414789496E-4</v>
      </c>
      <c r="Y871" s="77">
        <v>1.9188252697945868E-4</v>
      </c>
      <c r="Z871" s="26"/>
      <c r="AA871" s="26"/>
      <c r="AB871" s="26"/>
      <c r="AC871" s="26"/>
      <c r="AD871" s="26"/>
      <c r="AE871" s="26"/>
      <c r="AF871" s="26"/>
      <c r="AG871" s="26"/>
      <c r="AH871" s="83">
        <v>8.303735266826448E-2</v>
      </c>
      <c r="AI871" s="26"/>
      <c r="AJ871" s="26"/>
      <c r="AK871" s="31">
        <v>5.5358235276444573E-3</v>
      </c>
      <c r="AL871" s="26"/>
      <c r="AM871" s="26"/>
      <c r="AN871" s="83">
        <v>8.2691379528941122E-2</v>
      </c>
      <c r="AO871" s="26"/>
      <c r="AP871" s="26"/>
      <c r="AQ871" s="31">
        <v>5.5127586520956496E-3</v>
      </c>
      <c r="AR871" s="26"/>
      <c r="AS871" s="26"/>
      <c r="AT871" s="83">
        <v>5.8476734319283317</v>
      </c>
      <c r="AU871" s="31">
        <v>0.38984489661870203</v>
      </c>
      <c r="AV871" s="83">
        <v>5.8323557961397068</v>
      </c>
      <c r="AW871" s="31">
        <v>0.38882372089472522</v>
      </c>
      <c r="AX871" s="31">
        <v>0.59763961537617627</v>
      </c>
      <c r="AY871" s="26"/>
      <c r="AZ871" s="26"/>
      <c r="BA871" s="32">
        <v>1.1993200986221784</v>
      </c>
      <c r="BB871" s="26"/>
      <c r="BC871" s="26"/>
    </row>
    <row r="872" spans="1:55" x14ac:dyDescent="0.25">
      <c r="A872" s="26" t="s">
        <v>342</v>
      </c>
      <c r="B872" s="26" t="s">
        <v>241</v>
      </c>
      <c r="C872" s="26" t="s">
        <v>483</v>
      </c>
      <c r="D872" s="27">
        <v>986221.77763628971</v>
      </c>
      <c r="E872" s="45">
        <v>2122.408238302341</v>
      </c>
      <c r="F872" s="29">
        <v>201774.79412602002</v>
      </c>
      <c r="G872" s="29">
        <v>1596.4369680492332</v>
      </c>
      <c r="H872" s="30">
        <v>3.6460199683700081</v>
      </c>
      <c r="I872" s="30">
        <v>3.4984886579667793</v>
      </c>
      <c r="J872" s="28">
        <v>4.2170012490184747E-2</v>
      </c>
      <c r="K872" s="30">
        <v>3.3800404650288889</v>
      </c>
      <c r="L872" s="28">
        <v>7.8691218668249255E-2</v>
      </c>
      <c r="M872" s="30">
        <v>3.1818073351813463</v>
      </c>
      <c r="N872" s="28">
        <v>0.14589589635294625</v>
      </c>
      <c r="O872" s="30">
        <v>4.8598033289056204</v>
      </c>
      <c r="P872" s="30">
        <v>4.8395608076313028</v>
      </c>
      <c r="Q872" s="28">
        <v>4.1827186554610468E-3</v>
      </c>
      <c r="R872" s="30">
        <v>4.8142238938989577</v>
      </c>
      <c r="S872" s="28">
        <v>9.4676600031887437E-3</v>
      </c>
      <c r="T872" s="30">
        <v>4.995325154750379</v>
      </c>
      <c r="U872" s="28">
        <v>-2.7129730627421137E-2</v>
      </c>
      <c r="V872" s="26"/>
      <c r="W872" s="26"/>
      <c r="X872" s="77">
        <v>36.086153053306603</v>
      </c>
      <c r="Y872" s="77">
        <v>37.910845456036078</v>
      </c>
      <c r="Z872" s="49">
        <v>2.9006346969452692</v>
      </c>
      <c r="AA872" s="49">
        <v>13.749896067544428</v>
      </c>
      <c r="AB872" s="49">
        <v>-10.849261370599159</v>
      </c>
      <c r="AC872" s="49">
        <v>3.2875555124857061</v>
      </c>
      <c r="AD872" s="49">
        <v>13.378695001809222</v>
      </c>
      <c r="AE872" s="26"/>
      <c r="AF872" s="49">
        <v>0.21474383809160658</v>
      </c>
      <c r="AG872" s="49">
        <v>0.7849866273911682</v>
      </c>
      <c r="AH872" s="83">
        <v>99.467579896372257</v>
      </c>
      <c r="AI872" s="83">
        <v>103.35076061861243</v>
      </c>
      <c r="AJ872" s="28">
        <v>-3.7572831578569416E-2</v>
      </c>
      <c r="AK872" s="31">
        <v>19.953290624038555</v>
      </c>
      <c r="AL872" s="31">
        <v>20.925842249665919</v>
      </c>
      <c r="AM872" s="28">
        <v>-4.6476104236277085E-2</v>
      </c>
      <c r="AN872" s="83">
        <v>8.1590152469068826</v>
      </c>
      <c r="AO872" s="83">
        <v>8.4580170123667795</v>
      </c>
      <c r="AP872" s="28">
        <v>-3.5351284470427916E-2</v>
      </c>
      <c r="AQ872" s="31">
        <v>1.6388842940537007</v>
      </c>
      <c r="AR872" s="31">
        <v>1.7141330104459183</v>
      </c>
      <c r="AS872" s="28">
        <v>-4.3898994963431782E-2</v>
      </c>
      <c r="AT872" s="83">
        <v>3474.1599141250326</v>
      </c>
      <c r="AU872" s="31">
        <v>714.87664808595832</v>
      </c>
      <c r="AV872" s="83">
        <v>290.42283343374783</v>
      </c>
      <c r="AW872" s="31">
        <v>59.767561036582087</v>
      </c>
      <c r="AX872" s="31">
        <v>95.091784408590001</v>
      </c>
      <c r="AY872" s="31">
        <v>92.898860319442662</v>
      </c>
      <c r="AZ872" s="26"/>
      <c r="BA872" s="32">
        <v>438.829270496812</v>
      </c>
      <c r="BB872" s="32">
        <v>485.18094565498575</v>
      </c>
      <c r="BC872" s="28">
        <v>-9.5534821746966592E-2</v>
      </c>
    </row>
    <row r="873" spans="1:55" x14ac:dyDescent="0.25">
      <c r="A873" s="26" t="s">
        <v>342</v>
      </c>
      <c r="B873" s="26" t="s">
        <v>241</v>
      </c>
      <c r="C873" s="26" t="s">
        <v>484</v>
      </c>
      <c r="D873" s="27">
        <v>7.5883629727363591</v>
      </c>
      <c r="E873" s="26"/>
      <c r="F873" s="29">
        <v>0.71696071262608285</v>
      </c>
      <c r="G873" s="26"/>
      <c r="H873" s="30">
        <v>2.99</v>
      </c>
      <c r="I873" s="30">
        <v>2.9899999999999998</v>
      </c>
      <c r="J873" s="28">
        <v>1.4852481934784703E-16</v>
      </c>
      <c r="K873" s="30">
        <v>2.99</v>
      </c>
      <c r="L873" s="28">
        <v>0</v>
      </c>
      <c r="M873" s="26"/>
      <c r="N873" s="26"/>
      <c r="O873" s="30">
        <v>10.584070841122816</v>
      </c>
      <c r="P873" s="30">
        <v>10.558602742605371</v>
      </c>
      <c r="Q873" s="28">
        <v>2.4120709092196203E-3</v>
      </c>
      <c r="R873" s="30">
        <v>10.574406894731963</v>
      </c>
      <c r="S873" s="28">
        <v>9.1389961508554177E-4</v>
      </c>
      <c r="T873" s="26"/>
      <c r="U873" s="26"/>
      <c r="V873" s="26"/>
      <c r="W873" s="26"/>
      <c r="X873" s="77">
        <v>2.7706423690436417E-4</v>
      </c>
      <c r="Y873" s="77">
        <v>1.3365010689168991E-4</v>
      </c>
      <c r="Z873" s="26"/>
      <c r="AA873" s="26"/>
      <c r="AB873" s="26"/>
      <c r="AC873" s="26"/>
      <c r="AD873" s="26"/>
      <c r="AE873" s="26"/>
      <c r="AF873" s="26"/>
      <c r="AG873" s="26"/>
      <c r="AH873" s="83">
        <v>8.2563956568350597E-2</v>
      </c>
      <c r="AI873" s="83">
        <v>0.84046376679973667</v>
      </c>
      <c r="AJ873" s="28">
        <v>-0.90176381204066391</v>
      </c>
      <c r="AK873" s="31">
        <v>7.8007751278043932E-3</v>
      </c>
      <c r="AL873" s="31">
        <v>7.9599904200236007E-2</v>
      </c>
      <c r="AM873" s="28">
        <v>-0.90200019452057001</v>
      </c>
      <c r="AN873" s="83">
        <v>8.2276119615238272E-2</v>
      </c>
      <c r="AO873" s="83">
        <v>0.13932512774624733</v>
      </c>
      <c r="AP873" s="28">
        <v>-0.40946675631198665</v>
      </c>
      <c r="AQ873" s="31">
        <v>7.7735798305097097E-3</v>
      </c>
      <c r="AR873" s="31">
        <v>1.3195337655585481E-2</v>
      </c>
      <c r="AS873" s="28">
        <v>-0.41088435677739438</v>
      </c>
      <c r="AT873" s="83">
        <v>5.747890264050282</v>
      </c>
      <c r="AU873" s="31">
        <v>0.5430698972381891</v>
      </c>
      <c r="AV873" s="83">
        <v>5.7343579043050905</v>
      </c>
      <c r="AW873" s="31">
        <v>0.54179133817066916</v>
      </c>
      <c r="AX873" s="31">
        <v>0.58732564697712242</v>
      </c>
      <c r="AY873" s="31">
        <v>0.64686373026075938</v>
      </c>
      <c r="AZ873" s="26"/>
      <c r="BA873" s="32">
        <v>0.59280720223421701</v>
      </c>
      <c r="BB873" s="32">
        <v>0.65995227681131996</v>
      </c>
      <c r="BC873" s="28">
        <v>-0.1017423182499296</v>
      </c>
    </row>
    <row r="874" spans="1:55" x14ac:dyDescent="0.25">
      <c r="A874" s="26" t="s">
        <v>342</v>
      </c>
      <c r="B874" s="26" t="s">
        <v>241</v>
      </c>
      <c r="C874" s="26" t="s">
        <v>485</v>
      </c>
      <c r="D874" s="27">
        <v>170.40465154409409</v>
      </c>
      <c r="E874" s="26"/>
      <c r="F874" s="29">
        <v>4.2604440908938273</v>
      </c>
      <c r="G874" s="26"/>
      <c r="H874" s="30">
        <v>36.673106348495558</v>
      </c>
      <c r="I874" s="30">
        <v>33.940977146671152</v>
      </c>
      <c r="J874" s="28">
        <v>8.0496480405319357E-2</v>
      </c>
      <c r="K874" s="30">
        <v>33.641645551872266</v>
      </c>
      <c r="L874" s="28">
        <v>9.0110360147189122E-2</v>
      </c>
      <c r="M874" s="30">
        <v>34.801482087896353</v>
      </c>
      <c r="N874" s="28">
        <v>5.3780015916337638E-2</v>
      </c>
      <c r="O874" s="30">
        <v>39.996922365044753</v>
      </c>
      <c r="P874" s="30">
        <v>37.109733070308927</v>
      </c>
      <c r="Q874" s="28">
        <v>7.7801402916741355E-2</v>
      </c>
      <c r="R874" s="30">
        <v>36.682978439249013</v>
      </c>
      <c r="S874" s="28">
        <v>9.0340099599163975E-2</v>
      </c>
      <c r="T874" s="30">
        <v>38.127506991489696</v>
      </c>
      <c r="U874" s="28">
        <v>4.9030621749602529E-2</v>
      </c>
      <c r="V874" s="26"/>
      <c r="W874" s="26"/>
      <c r="X874" s="77">
        <v>6.2217681092281117E-3</v>
      </c>
      <c r="Y874" s="77">
        <v>7.9419806152055219E-4</v>
      </c>
      <c r="Z874" s="26"/>
      <c r="AA874" s="26"/>
      <c r="AB874" s="26"/>
      <c r="AC874" s="26"/>
      <c r="AD874" s="26"/>
      <c r="AE874" s="26"/>
      <c r="AF874" s="26"/>
      <c r="AG874" s="26"/>
      <c r="AH874" s="83">
        <v>0.16764786770465315</v>
      </c>
      <c r="AI874" s="83">
        <v>0.24334741948952349</v>
      </c>
      <c r="AJ874" s="28">
        <v>-0.31107604076372519</v>
      </c>
      <c r="AK874" s="31">
        <v>4.1915191917658327E-3</v>
      </c>
      <c r="AL874" s="31">
        <v>6.5575092935449579E-3</v>
      </c>
      <c r="AM874" s="28">
        <v>-0.3608062140465656</v>
      </c>
      <c r="AN874" s="83">
        <v>0.13776612231803237</v>
      </c>
      <c r="AO874" s="83">
        <v>0.16800923981737248</v>
      </c>
      <c r="AP874" s="28">
        <v>-0.18000865626327842</v>
      </c>
      <c r="AQ874" s="31">
        <v>3.4444149994709143E-3</v>
      </c>
      <c r="AR874" s="31">
        <v>4.5313750077078906E-3</v>
      </c>
      <c r="AS874" s="28">
        <v>-0.23987421177634871</v>
      </c>
      <c r="AT874" s="83">
        <v>6.0504310891803907</v>
      </c>
      <c r="AU874" s="31">
        <v>0.15127241626141102</v>
      </c>
      <c r="AV874" s="83">
        <v>9.7384913131323572</v>
      </c>
      <c r="AW874" s="31">
        <v>0.24347939661617643</v>
      </c>
      <c r="AX874" s="31">
        <v>1.1115853235872648</v>
      </c>
      <c r="AY874" s="31">
        <v>1.2653975693064596</v>
      </c>
      <c r="AZ874" s="26"/>
      <c r="BA874" s="32">
        <v>6.5560051096593588</v>
      </c>
      <c r="BB874" s="32">
        <v>7.1625629736644525</v>
      </c>
      <c r="BC874" s="28">
        <v>-8.4684472057740448E-2</v>
      </c>
    </row>
    <row r="875" spans="1:55" x14ac:dyDescent="0.25">
      <c r="A875" s="26" t="s">
        <v>342</v>
      </c>
      <c r="B875" s="26" t="s">
        <v>241</v>
      </c>
      <c r="C875" s="26" t="s">
        <v>486</v>
      </c>
      <c r="D875" s="27">
        <v>8913.7681837558739</v>
      </c>
      <c r="E875" s="26"/>
      <c r="F875" s="29">
        <v>465.43894807950602</v>
      </c>
      <c r="G875" s="26"/>
      <c r="H875" s="30">
        <v>4.0112781830999307</v>
      </c>
      <c r="I875" s="30">
        <v>3.8707405872595713</v>
      </c>
      <c r="J875" s="28">
        <v>3.6307676185517251E-2</v>
      </c>
      <c r="K875" s="30">
        <v>3.9216048120127605</v>
      </c>
      <c r="L875" s="28">
        <v>2.2866498636599088E-2</v>
      </c>
      <c r="M875" s="30">
        <v>3.4470760775238012</v>
      </c>
      <c r="N875" s="28">
        <v>0.16367555948501802</v>
      </c>
      <c r="O875" s="30">
        <v>19.151315592594603</v>
      </c>
      <c r="P875" s="30">
        <v>17.155570709110062</v>
      </c>
      <c r="Q875" s="28">
        <v>0.11633217672115959</v>
      </c>
      <c r="R875" s="30">
        <v>15.656882290803201</v>
      </c>
      <c r="S875" s="28">
        <v>0.22318832299352595</v>
      </c>
      <c r="T875" s="30">
        <v>8.7799654021008635</v>
      </c>
      <c r="U875" s="28">
        <v>1.1812518290803391</v>
      </c>
      <c r="V875" s="26"/>
      <c r="W875" s="26"/>
      <c r="X875" s="77">
        <v>0.32545707007530689</v>
      </c>
      <c r="Y875" s="77">
        <v>8.6763422411994862E-2</v>
      </c>
      <c r="Z875" s="26"/>
      <c r="AA875" s="49">
        <v>4.2943376982812476</v>
      </c>
      <c r="AB875" s="49">
        <v>-4.2943376982812476</v>
      </c>
      <c r="AC875" s="26"/>
      <c r="AD875" s="49">
        <v>7.1436621415247519</v>
      </c>
      <c r="AE875" s="26"/>
      <c r="AF875" s="26"/>
      <c r="AG875" s="26"/>
      <c r="AH875" s="83">
        <v>1.5622348306661202</v>
      </c>
      <c r="AI875" s="83">
        <v>1.9336360466755464</v>
      </c>
      <c r="AJ875" s="28">
        <v>-0.19207400309275746</v>
      </c>
      <c r="AK875" s="31">
        <v>8.1573238303806264E-2</v>
      </c>
      <c r="AL875" s="31">
        <v>0.11271184616718899</v>
      </c>
      <c r="AM875" s="28">
        <v>-0.27626739266779338</v>
      </c>
      <c r="AN875" s="83">
        <v>0.2100791668364311</v>
      </c>
      <c r="AO875" s="83">
        <v>0.23351223988589379</v>
      </c>
      <c r="AP875" s="28">
        <v>-0.10035051293633815</v>
      </c>
      <c r="AQ875" s="31">
        <v>1.0973821844800726E-2</v>
      </c>
      <c r="AR875" s="31">
        <v>1.3609984927508E-2</v>
      </c>
      <c r="AS875" s="28">
        <v>-0.19369331389773681</v>
      </c>
      <c r="AT875" s="83">
        <v>84.490180201173544</v>
      </c>
      <c r="AU875" s="31">
        <v>4.4117167717628778</v>
      </c>
      <c r="AV875" s="83">
        <v>13.951641801071569</v>
      </c>
      <c r="AW875" s="31">
        <v>0.72641979287919245</v>
      </c>
      <c r="AX875" s="31">
        <v>22.308789483716623</v>
      </c>
      <c r="AY875" s="31">
        <v>25.738453216881535</v>
      </c>
      <c r="AZ875" s="26"/>
      <c r="BA875" s="32">
        <v>43.624161349107112</v>
      </c>
      <c r="BB875" s="32">
        <v>62.090909682728913</v>
      </c>
      <c r="BC875" s="28">
        <v>-0.29741468482234973</v>
      </c>
    </row>
    <row r="876" spans="1:55" x14ac:dyDescent="0.25">
      <c r="A876" s="26" t="s">
        <v>342</v>
      </c>
      <c r="B876" s="26" t="s">
        <v>241</v>
      </c>
      <c r="C876" s="26" t="s">
        <v>488</v>
      </c>
      <c r="D876" s="27">
        <v>140235.31894583476</v>
      </c>
      <c r="E876" s="45">
        <v>946.03663240060371</v>
      </c>
      <c r="F876" s="29">
        <v>18593.766403211026</v>
      </c>
      <c r="G876" s="29">
        <v>165.33010123325622</v>
      </c>
      <c r="H876" s="30">
        <v>4.181195641377415</v>
      </c>
      <c r="I876" s="30">
        <v>3.8819477150018549</v>
      </c>
      <c r="J876" s="28">
        <v>7.7087057411698579E-2</v>
      </c>
      <c r="K876" s="30">
        <v>3.951688390396678</v>
      </c>
      <c r="L876" s="28">
        <v>5.8078276500364096E-2</v>
      </c>
      <c r="M876" s="30">
        <v>3.6265254745118685</v>
      </c>
      <c r="N876" s="28">
        <v>0.15294809612228225</v>
      </c>
      <c r="O876" s="30">
        <v>7.5260210716858147</v>
      </c>
      <c r="P876" s="30">
        <v>7.3848171597227452</v>
      </c>
      <c r="Q876" s="28">
        <v>1.9120840625981159E-2</v>
      </c>
      <c r="R876" s="30">
        <v>6.9606709076939568</v>
      </c>
      <c r="S876" s="28">
        <v>8.1220642591642966E-2</v>
      </c>
      <c r="T876" s="30">
        <v>6.1697644708548012</v>
      </c>
      <c r="U876" s="28">
        <v>0.21982307545738589</v>
      </c>
      <c r="V876" s="26"/>
      <c r="W876" s="26"/>
      <c r="X876" s="77">
        <v>5.1547751061652463</v>
      </c>
      <c r="Y876" s="77">
        <v>3.496921391727728</v>
      </c>
      <c r="Z876" s="49">
        <v>2.943971838075119</v>
      </c>
      <c r="AA876" s="49">
        <v>6.92079601236847</v>
      </c>
      <c r="AB876" s="49">
        <v>-3.976824174293351</v>
      </c>
      <c r="AC876" s="49">
        <v>3.6086286115050243</v>
      </c>
      <c r="AD876" s="49">
        <v>7.87525217134037</v>
      </c>
      <c r="AE876" s="26"/>
      <c r="AF876" s="49">
        <v>0.67008609495632676</v>
      </c>
      <c r="AG876" s="49">
        <v>0.88133296395211391</v>
      </c>
      <c r="AH876" s="83">
        <v>16.799737106056824</v>
      </c>
      <c r="AI876" s="83">
        <v>18.239262089503477</v>
      </c>
      <c r="AJ876" s="28">
        <v>-7.8924518787143572E-2</v>
      </c>
      <c r="AK876" s="31">
        <v>2.2663255356200778</v>
      </c>
      <c r="AL876" s="31">
        <v>2.4793075914211467</v>
      </c>
      <c r="AM876" s="28">
        <v>-8.5903845306659551E-2</v>
      </c>
      <c r="AN876" s="83">
        <v>1.4062529180433745</v>
      </c>
      <c r="AO876" s="83">
        <v>1.5287074423564679</v>
      </c>
      <c r="AP876" s="28">
        <v>-8.0103308795522424E-2</v>
      </c>
      <c r="AQ876" s="31">
        <v>0.19017432282879404</v>
      </c>
      <c r="AR876" s="31">
        <v>0.20769929718821292</v>
      </c>
      <c r="AS876" s="28">
        <v>-8.4376666636180778E-2</v>
      </c>
      <c r="AT876" s="83">
        <v>627.80741917440616</v>
      </c>
      <c r="AU876" s="31">
        <v>83.418238295442166</v>
      </c>
      <c r="AV876" s="83">
        <v>58.016120516668813</v>
      </c>
      <c r="AW876" s="31">
        <v>7.7073614140729267</v>
      </c>
      <c r="AX876" s="31">
        <v>69.732000925661509</v>
      </c>
      <c r="AY876" s="31">
        <v>79.911892395639185</v>
      </c>
      <c r="AZ876" s="26"/>
      <c r="BA876" s="32">
        <v>181.84966038440186</v>
      </c>
      <c r="BB876" s="32">
        <v>200.02379754543622</v>
      </c>
      <c r="BC876" s="28">
        <v>-9.0859874595201784E-2</v>
      </c>
    </row>
    <row r="877" spans="1:55" x14ac:dyDescent="0.25">
      <c r="A877" s="26" t="s">
        <v>342</v>
      </c>
      <c r="B877" s="26" t="s">
        <v>241</v>
      </c>
      <c r="C877" s="26" t="s">
        <v>489</v>
      </c>
      <c r="D877" s="27">
        <v>115220.12833475351</v>
      </c>
      <c r="E877" s="45">
        <v>0</v>
      </c>
      <c r="F877" s="29">
        <v>7540.2564391189962</v>
      </c>
      <c r="G877" s="29">
        <v>0</v>
      </c>
      <c r="H877" s="30">
        <v>4.4634294129802417</v>
      </c>
      <c r="I877" s="30">
        <v>4.5128721984078917</v>
      </c>
      <c r="J877" s="28">
        <v>-1.0955946291830084E-2</v>
      </c>
      <c r="K877" s="30">
        <v>4.4704616909017512</v>
      </c>
      <c r="L877" s="28">
        <v>-1.5730540619152487E-3</v>
      </c>
      <c r="M877" s="30">
        <v>4.1880990241084959</v>
      </c>
      <c r="N877" s="28">
        <v>6.574113632147327E-2</v>
      </c>
      <c r="O877" s="30">
        <v>15.280664426343547</v>
      </c>
      <c r="P877" s="30">
        <v>15.410492963127554</v>
      </c>
      <c r="Q877" s="28">
        <v>-8.4246842131946078E-3</v>
      </c>
      <c r="R877" s="30">
        <v>15.149045059438297</v>
      </c>
      <c r="S877" s="28">
        <v>8.6882946343371775E-3</v>
      </c>
      <c r="T877" s="30">
        <v>13.664508324274522</v>
      </c>
      <c r="U877" s="28">
        <v>0.11827400325835219</v>
      </c>
      <c r="V877" s="26"/>
      <c r="W877" s="26"/>
      <c r="X877" s="77">
        <v>4.2068858656058516</v>
      </c>
      <c r="Y877" s="77">
        <v>1.4055945623405208</v>
      </c>
      <c r="Z877" s="49">
        <v>7.5099969393523387E-3</v>
      </c>
      <c r="AA877" s="49">
        <v>4.1608061763156154</v>
      </c>
      <c r="AB877" s="49">
        <v>-4.1532961793762633</v>
      </c>
      <c r="AC877" s="49">
        <v>6.8046054700261569E-3</v>
      </c>
      <c r="AD877" s="49">
        <v>6.5854149667355424</v>
      </c>
      <c r="AE877" s="26"/>
      <c r="AF877" s="49">
        <v>0</v>
      </c>
      <c r="AG877" s="49">
        <v>0</v>
      </c>
      <c r="AH877" s="83">
        <v>13.573801181593355</v>
      </c>
      <c r="AI877" s="83">
        <v>13.490927076229042</v>
      </c>
      <c r="AJ877" s="28">
        <v>6.1429511030666678E-3</v>
      </c>
      <c r="AK877" s="31">
        <v>0.888299147397832</v>
      </c>
      <c r="AL877" s="31">
        <v>0.8754377363857585</v>
      </c>
      <c r="AM877" s="28">
        <v>1.4691405770525481E-2</v>
      </c>
      <c r="AN877" s="83">
        <v>1.1270503513931143</v>
      </c>
      <c r="AO877" s="83">
        <v>1.1148356304131928</v>
      </c>
      <c r="AP877" s="28">
        <v>1.0956521882418069E-2</v>
      </c>
      <c r="AQ877" s="31">
        <v>7.3759760595653187E-2</v>
      </c>
      <c r="AR877" s="31">
        <v>7.2340238498882312E-2</v>
      </c>
      <c r="AS877" s="28">
        <v>1.9622856189405676E-2</v>
      </c>
      <c r="AT877" s="83">
        <v>728.2713339871292</v>
      </c>
      <c r="AU877" s="31">
        <v>47.659664113270132</v>
      </c>
      <c r="AV877" s="83">
        <v>61.814883368695604</v>
      </c>
      <c r="AW877" s="31">
        <v>4.045079216085429</v>
      </c>
      <c r="AX877" s="31">
        <v>53.788734778041317</v>
      </c>
      <c r="AY877" s="31">
        <v>53.9507325926986</v>
      </c>
      <c r="AZ877" s="26"/>
      <c r="BA877" s="32">
        <v>86.4593389424207</v>
      </c>
      <c r="BB877" s="32">
        <v>93.881801582207046</v>
      </c>
      <c r="BC877" s="28">
        <v>-7.9061783164513635E-2</v>
      </c>
    </row>
    <row r="878" spans="1:55" x14ac:dyDescent="0.25">
      <c r="A878" s="26" t="s">
        <v>342</v>
      </c>
      <c r="B878" s="26" t="s">
        <v>241</v>
      </c>
      <c r="C878" s="26" t="s">
        <v>490</v>
      </c>
      <c r="D878" s="27">
        <v>1345213.8723754806</v>
      </c>
      <c r="E878" s="45">
        <v>13125.087129696049</v>
      </c>
      <c r="F878" s="29">
        <v>275161.58479286503</v>
      </c>
      <c r="G878" s="29">
        <v>4927.9450296347904</v>
      </c>
      <c r="H878" s="30">
        <v>2.986625042779854</v>
      </c>
      <c r="I878" s="30">
        <v>3.0127242282225581</v>
      </c>
      <c r="J878" s="28">
        <v>-8.6629852139178797E-3</v>
      </c>
      <c r="K878" s="30">
        <v>2.9016245101134381</v>
      </c>
      <c r="L878" s="28">
        <v>2.9294118646348476E-2</v>
      </c>
      <c r="M878" s="30">
        <v>2.7065141211065544</v>
      </c>
      <c r="N878" s="28">
        <v>0.10349508967600604</v>
      </c>
      <c r="O878" s="30">
        <v>4.8496598939845841</v>
      </c>
      <c r="P878" s="30">
        <v>4.4953800904141072</v>
      </c>
      <c r="Q878" s="28">
        <v>7.8809755002905921E-2</v>
      </c>
      <c r="R878" s="30">
        <v>4.4775569283966146</v>
      </c>
      <c r="S878" s="28">
        <v>8.3104016663215777E-2</v>
      </c>
      <c r="T878" s="30">
        <v>4.0790081955129498</v>
      </c>
      <c r="U878" s="28">
        <v>0.18893114736062011</v>
      </c>
      <c r="V878" s="26"/>
      <c r="W878" s="26"/>
      <c r="X878" s="77">
        <v>49.59530120329223</v>
      </c>
      <c r="Y878" s="77">
        <v>52.212059797401018</v>
      </c>
      <c r="Z878" s="49">
        <v>5.8958134525766948</v>
      </c>
      <c r="AA878" s="49">
        <v>9.5933846463140799</v>
      </c>
      <c r="AB878" s="49">
        <v>-3.6975711937373852</v>
      </c>
      <c r="AC878" s="49">
        <v>6.2167032423790065</v>
      </c>
      <c r="AD878" s="49">
        <v>11.336409458043631</v>
      </c>
      <c r="AE878" s="26"/>
      <c r="AF878" s="49">
        <v>0.96626008095043736</v>
      </c>
      <c r="AG878" s="49">
        <v>1.7594177950021046</v>
      </c>
      <c r="AH878" s="83">
        <v>142.06062957611718</v>
      </c>
      <c r="AI878" s="83">
        <v>152.03518288578951</v>
      </c>
      <c r="AJ878" s="28">
        <v>-6.5606875463591369E-2</v>
      </c>
      <c r="AK878" s="31">
        <v>28.812748778056768</v>
      </c>
      <c r="AL878" s="31">
        <v>33.401473850859581</v>
      </c>
      <c r="AM878" s="28">
        <v>-0.13738091598268568</v>
      </c>
      <c r="AN878" s="83">
        <v>11.639883776021192</v>
      </c>
      <c r="AO878" s="83">
        <v>12.44389466694679</v>
      </c>
      <c r="AP878" s="28">
        <v>-6.4610872435395553E-2</v>
      </c>
      <c r="AQ878" s="31">
        <v>2.3641804407837363</v>
      </c>
      <c r="AR878" s="31">
        <v>2.7345188145357096</v>
      </c>
      <c r="AS878" s="28">
        <v>-0.13543091083644729</v>
      </c>
      <c r="AT878" s="83">
        <v>4420.9404726293506</v>
      </c>
      <c r="AU878" s="31">
        <v>911.59804383663936</v>
      </c>
      <c r="AV878" s="83">
        <v>369.56526859646266</v>
      </c>
      <c r="AW878" s="31">
        <v>76.205880063900764</v>
      </c>
      <c r="AX878" s="31">
        <v>95.311898748339914</v>
      </c>
      <c r="AY878" s="31">
        <v>95.397264887596975</v>
      </c>
      <c r="AZ878" s="26"/>
      <c r="BA878" s="32">
        <v>597.51423278710536</v>
      </c>
      <c r="BB878" s="32">
        <v>512.91321596934324</v>
      </c>
      <c r="BC878" s="28">
        <v>0.16494216601121603</v>
      </c>
    </row>
    <row r="879" spans="1:55" x14ac:dyDescent="0.25">
      <c r="A879" s="26" t="s">
        <v>342</v>
      </c>
      <c r="B879" s="26" t="s">
        <v>241</v>
      </c>
      <c r="C879" s="26" t="s">
        <v>491</v>
      </c>
      <c r="D879" s="27">
        <v>4.4942687201499938</v>
      </c>
      <c r="E879" s="26"/>
      <c r="F879" s="29">
        <v>0.74904479400817703</v>
      </c>
      <c r="G879" s="26"/>
      <c r="H879" s="30">
        <v>2.5778755915700056</v>
      </c>
      <c r="I879" s="30">
        <v>2.5594627680582995</v>
      </c>
      <c r="J879" s="28">
        <v>7.1940188939238463E-3</v>
      </c>
      <c r="K879" s="26"/>
      <c r="L879" s="26"/>
      <c r="M879" s="30">
        <v>3.9622643648326279</v>
      </c>
      <c r="N879" s="28">
        <v>-0.34939333820071872</v>
      </c>
      <c r="O879" s="30">
        <v>5.9999999413932672</v>
      </c>
      <c r="P879" s="30">
        <v>5.9936643428820338</v>
      </c>
      <c r="Q879" s="28">
        <v>1.0570492688262538E-3</v>
      </c>
      <c r="R879" s="26"/>
      <c r="S879" s="26"/>
      <c r="T879" s="30">
        <v>9.1304346169776434</v>
      </c>
      <c r="U879" s="28">
        <v>-0.34285713735504658</v>
      </c>
      <c r="V879" s="26"/>
      <c r="W879" s="26"/>
      <c r="X879" s="77">
        <v>1.6409351237747826E-4</v>
      </c>
      <c r="Y879" s="77">
        <v>1.3963096585749342E-4</v>
      </c>
      <c r="Z879" s="26"/>
      <c r="AA879" s="26"/>
      <c r="AB879" s="26"/>
      <c r="AC879" s="26"/>
      <c r="AD879" s="26"/>
      <c r="AE879" s="26"/>
      <c r="AF879" s="26"/>
      <c r="AG879" s="26"/>
      <c r="AH879" s="83">
        <v>1.3697755664544072E-2</v>
      </c>
      <c r="AI879" s="83">
        <v>4.4167303459148662E-2</v>
      </c>
      <c r="AJ879" s="28">
        <v>-0.68986660738268901</v>
      </c>
      <c r="AK879" s="31">
        <v>2.2829592997234763E-3</v>
      </c>
      <c r="AL879" s="31">
        <v>7.3689984844748516E-3</v>
      </c>
      <c r="AM879" s="28">
        <v>-0.69019408749597944</v>
      </c>
      <c r="AN879" s="83">
        <v>1.3463299591148557E-2</v>
      </c>
      <c r="AO879" s="83">
        <v>3.1220147212849013E-2</v>
      </c>
      <c r="AP879" s="28">
        <v>-0.56876245652014157</v>
      </c>
      <c r="AQ879" s="31">
        <v>2.2438832875266474E-3</v>
      </c>
      <c r="AR879" s="31">
        <v>5.20888332387048E-3</v>
      </c>
      <c r="AS879" s="28">
        <v>-0.56921989839094311</v>
      </c>
      <c r="AT879" s="83">
        <v>1.1347446747687955</v>
      </c>
      <c r="AU879" s="31">
        <v>0.18912411430879036</v>
      </c>
      <c r="AV879" s="83">
        <v>1.1118956995144826</v>
      </c>
      <c r="AW879" s="31">
        <v>0.18531595173556081</v>
      </c>
      <c r="AX879" s="31">
        <v>0.69906911454286735</v>
      </c>
      <c r="AY879" s="31">
        <v>0.84144971302059679</v>
      </c>
      <c r="AZ879" s="26"/>
      <c r="BA879" s="32">
        <v>2.1162427964445163</v>
      </c>
      <c r="BB879" s="32">
        <v>1.8118730757676207</v>
      </c>
      <c r="BC879" s="28">
        <v>0.16798622637954147</v>
      </c>
    </row>
    <row r="880" spans="1:55" x14ac:dyDescent="0.25">
      <c r="A880" s="26" t="s">
        <v>342</v>
      </c>
      <c r="B880" s="26" t="s">
        <v>242</v>
      </c>
      <c r="C880" s="26" t="s">
        <v>256</v>
      </c>
      <c r="D880" s="26"/>
      <c r="E880" s="26"/>
      <c r="F880" s="26"/>
      <c r="G880" s="26"/>
      <c r="H880" s="30">
        <v>2.9319743162329837</v>
      </c>
      <c r="I880" s="30">
        <v>2.7522348956641718</v>
      </c>
      <c r="J880" s="28">
        <v>6.5306715226949044E-2</v>
      </c>
      <c r="K880" s="30">
        <v>2.7250372733286317</v>
      </c>
      <c r="L880" s="28">
        <v>7.5939160513418771E-2</v>
      </c>
      <c r="M880" s="30">
        <v>2.7371325877447146</v>
      </c>
      <c r="N880" s="28">
        <v>7.1184614644046421E-2</v>
      </c>
      <c r="O880" s="30">
        <v>2.0563386806965673</v>
      </c>
      <c r="P880" s="30">
        <v>1.9223334156374041</v>
      </c>
      <c r="Q880" s="28">
        <v>6.9709689260502181E-2</v>
      </c>
      <c r="R880" s="30">
        <v>1.8401218921260278</v>
      </c>
      <c r="S880" s="28">
        <v>0.11750134026215425</v>
      </c>
      <c r="T880" s="30">
        <v>1.8352975092299426</v>
      </c>
      <c r="U880" s="28">
        <v>0.1204388772692061</v>
      </c>
      <c r="V880" s="26"/>
      <c r="W880" s="26"/>
      <c r="X880" s="26"/>
      <c r="Y880" s="26"/>
      <c r="Z880" s="26"/>
      <c r="AA880" s="26"/>
      <c r="AB880" s="26"/>
      <c r="AC880" s="26"/>
      <c r="AD880" s="26"/>
      <c r="AE880" s="26"/>
      <c r="AF880" s="26"/>
      <c r="AG880" s="26"/>
      <c r="AH880" s="83">
        <v>13670.502043131602</v>
      </c>
      <c r="AI880" s="83">
        <v>14364.046740655453</v>
      </c>
      <c r="AJ880" s="28">
        <v>-4.8283377939788201E-2</v>
      </c>
      <c r="AK880" s="31">
        <v>6547.7257604352117</v>
      </c>
      <c r="AL880" s="31">
        <v>7350.407952130462</v>
      </c>
      <c r="AM880" s="28">
        <v>-0.1092024003188284</v>
      </c>
      <c r="AN880" s="83">
        <v>1133.7866602736992</v>
      </c>
      <c r="AO880" s="83">
        <v>1177.6529146557311</v>
      </c>
      <c r="AP880" s="28">
        <v>-3.7248881938067073E-2</v>
      </c>
      <c r="AQ880" s="31">
        <v>543.13264672082119</v>
      </c>
      <c r="AR880" s="31">
        <v>602.85031198770423</v>
      </c>
      <c r="AS880" s="28">
        <v>-9.9058861013081881E-2</v>
      </c>
      <c r="AT880" s="83">
        <v>402777.58604921796</v>
      </c>
      <c r="AU880" s="31">
        <v>195871.22969100624</v>
      </c>
      <c r="AV880" s="83">
        <v>38020.160653251667</v>
      </c>
      <c r="AW880" s="31">
        <v>18490.232017346381</v>
      </c>
      <c r="AX880" s="31">
        <v>95.578482661456221</v>
      </c>
      <c r="AY880" s="31">
        <v>97.064684792288659</v>
      </c>
      <c r="AZ880" s="26"/>
      <c r="BA880" s="32">
        <v>93453.830066692695</v>
      </c>
      <c r="BB880" s="32">
        <v>94817.43811178008</v>
      </c>
      <c r="BC880" s="28">
        <v>-1.4381405701763746E-2</v>
      </c>
    </row>
    <row r="881" spans="1:55" x14ac:dyDescent="0.25">
      <c r="A881" s="26" t="s">
        <v>342</v>
      </c>
      <c r="B881" s="26" t="s">
        <v>242</v>
      </c>
      <c r="C881" s="26" t="s">
        <v>404</v>
      </c>
      <c r="D881" s="26"/>
      <c r="E881" s="26"/>
      <c r="F881" s="26"/>
      <c r="G881" s="26"/>
      <c r="H881" s="30">
        <v>2.5652603848105944</v>
      </c>
      <c r="I881" s="30">
        <v>2.4441877731574153</v>
      </c>
      <c r="J881" s="28">
        <v>4.953490602597066E-2</v>
      </c>
      <c r="K881" s="30">
        <v>2.430192333258022</v>
      </c>
      <c r="L881" s="28">
        <v>5.5579161247494457E-2</v>
      </c>
      <c r="M881" s="30">
        <v>2.4292186617763081</v>
      </c>
      <c r="N881" s="28">
        <v>5.6002255035703143E-2</v>
      </c>
      <c r="O881" s="30">
        <v>2.1147145000115772</v>
      </c>
      <c r="P881" s="30">
        <v>2.0323906990993752</v>
      </c>
      <c r="Q881" s="28">
        <v>4.0505893354404077E-2</v>
      </c>
      <c r="R881" s="30">
        <v>1.9580714470735714</v>
      </c>
      <c r="S881" s="28">
        <v>7.9998640076242439E-2</v>
      </c>
      <c r="T881" s="30">
        <v>1.9554368927386383</v>
      </c>
      <c r="U881" s="28">
        <v>8.1453719045807033E-2</v>
      </c>
      <c r="V881" s="26"/>
      <c r="W881" s="26"/>
      <c r="X881" s="26"/>
      <c r="Y881" s="26"/>
      <c r="Z881" s="26"/>
      <c r="AA881" s="26"/>
      <c r="AB881" s="26"/>
      <c r="AC881" s="26"/>
      <c r="AD881" s="26"/>
      <c r="AE881" s="26"/>
      <c r="AF881" s="26"/>
      <c r="AG881" s="26"/>
      <c r="AH881" s="83">
        <v>7104.3555387272536</v>
      </c>
      <c r="AI881" s="83">
        <v>7757.2608912374617</v>
      </c>
      <c r="AJ881" s="28">
        <v>-8.4166996787193873E-2</v>
      </c>
      <c r="AK881" s="31">
        <v>3322.3889972793731</v>
      </c>
      <c r="AL881" s="31">
        <v>3778.7787362089853</v>
      </c>
      <c r="AM881" s="28">
        <v>-0.12077704750383975</v>
      </c>
      <c r="AN881" s="83">
        <v>588.77727577816756</v>
      </c>
      <c r="AO881" s="83">
        <v>635.96771899059024</v>
      </c>
      <c r="AP881" s="28">
        <v>-7.4202576330955103E-2</v>
      </c>
      <c r="AQ881" s="31">
        <v>275.39809238977568</v>
      </c>
      <c r="AR881" s="31">
        <v>309.86633335485345</v>
      </c>
      <c r="AS881" s="28">
        <v>-0.11123583705237622</v>
      </c>
      <c r="AT881" s="83">
        <v>236885.13575258304</v>
      </c>
      <c r="AU881" s="31">
        <v>112017.54929626964</v>
      </c>
      <c r="AV881" s="83">
        <v>20442.72385206839</v>
      </c>
      <c r="AW881" s="31">
        <v>9668.6198811616614</v>
      </c>
      <c r="AX881" s="31">
        <v>95.456204940530625</v>
      </c>
      <c r="AY881" s="31">
        <v>95.628982577393671</v>
      </c>
      <c r="AZ881" s="26"/>
      <c r="BA881" s="32">
        <v>52588.304664693133</v>
      </c>
      <c r="BB881" s="32">
        <v>52885.789453888305</v>
      </c>
      <c r="BC881" s="28">
        <v>-5.6250420437526493E-3</v>
      </c>
    </row>
    <row r="882" spans="1:55" x14ac:dyDescent="0.25">
      <c r="A882" s="26" t="s">
        <v>342</v>
      </c>
      <c r="B882" s="26" t="s">
        <v>242</v>
      </c>
      <c r="C882" s="26" t="s">
        <v>403</v>
      </c>
      <c r="D882" s="26"/>
      <c r="E882" s="26"/>
      <c r="F882" s="26"/>
      <c r="G882" s="26"/>
      <c r="H882" s="30">
        <v>2.9720103695019873</v>
      </c>
      <c r="I882" s="30">
        <v>2.8381419488773654</v>
      </c>
      <c r="J882" s="28">
        <v>4.7167626931970019E-2</v>
      </c>
      <c r="K882" s="30">
        <v>2.7500975885927619</v>
      </c>
      <c r="L882" s="28">
        <v>8.0692693171946397E-2</v>
      </c>
      <c r="M882" s="30">
        <v>2.5976901809464485</v>
      </c>
      <c r="N882" s="28">
        <v>0.14409731818717428</v>
      </c>
      <c r="O882" s="30">
        <v>4.4019841736556087</v>
      </c>
      <c r="P882" s="30">
        <v>4.2157806567574392</v>
      </c>
      <c r="Q882" s="28">
        <v>4.4168217480600055E-2</v>
      </c>
      <c r="R882" s="30">
        <v>4.2580242756153135</v>
      </c>
      <c r="S882" s="28">
        <v>3.3809083443868342E-2</v>
      </c>
      <c r="T882" s="30">
        <v>4.0409794517039836</v>
      </c>
      <c r="U882" s="28">
        <v>8.9335945967109046E-2</v>
      </c>
      <c r="V882" s="26"/>
      <c r="W882" s="26"/>
      <c r="X882" s="77">
        <v>100</v>
      </c>
      <c r="Y882" s="77">
        <v>100.00000000000001</v>
      </c>
      <c r="Z882" s="26"/>
      <c r="AA882" s="26"/>
      <c r="AB882" s="26"/>
      <c r="AC882" s="26"/>
      <c r="AD882" s="26"/>
      <c r="AE882" s="26"/>
      <c r="AF882" s="26"/>
      <c r="AG882" s="26"/>
      <c r="AH882" s="83">
        <v>326.95397998995298</v>
      </c>
      <c r="AI882" s="83">
        <v>384.69499655934158</v>
      </c>
      <c r="AJ882" s="28">
        <v>-0.15009557463917181</v>
      </c>
      <c r="AK882" s="31">
        <v>73.151217350485865</v>
      </c>
      <c r="AL882" s="31">
        <v>90.75600364892702</v>
      </c>
      <c r="AM882" s="28">
        <v>-0.19397930264252322</v>
      </c>
      <c r="AN882" s="83">
        <v>27.093208829218305</v>
      </c>
      <c r="AO882" s="83">
        <v>31.526713049155656</v>
      </c>
      <c r="AP882" s="28">
        <v>-0.14062690940932354</v>
      </c>
      <c r="AQ882" s="31">
        <v>6.0621234822428969</v>
      </c>
      <c r="AR882" s="31">
        <v>7.4375213188782414</v>
      </c>
      <c r="AS882" s="28">
        <v>-0.18492691014468082</v>
      </c>
      <c r="AT882" s="83">
        <v>11735.508720989621</v>
      </c>
      <c r="AU882" s="31">
        <v>2665.9588626471423</v>
      </c>
      <c r="AV882" s="83">
        <v>981.43788588434916</v>
      </c>
      <c r="AW882" s="31">
        <v>222.94654380480861</v>
      </c>
      <c r="AX882" s="31">
        <v>95.037016121823072</v>
      </c>
      <c r="AY882" s="31">
        <v>95.259733444356897</v>
      </c>
      <c r="AZ882" s="26"/>
      <c r="BA882" s="32">
        <v>2133.1017052849988</v>
      </c>
      <c r="BB882" s="32">
        <v>2231.7797729870672</v>
      </c>
      <c r="BC882" s="28">
        <v>-4.4214966412207991E-2</v>
      </c>
    </row>
    <row r="883" spans="1:55" x14ac:dyDescent="0.25">
      <c r="A883" s="26" t="s">
        <v>342</v>
      </c>
      <c r="B883" s="26" t="s">
        <v>242</v>
      </c>
      <c r="C883" s="26" t="s">
        <v>399</v>
      </c>
      <c r="D883" s="26"/>
      <c r="E883" s="26"/>
      <c r="F883" s="26"/>
      <c r="G883" s="26"/>
      <c r="H883" s="30">
        <v>2.7405014645919659</v>
      </c>
      <c r="I883" s="30">
        <v>2.6613045024319977</v>
      </c>
      <c r="J883" s="28">
        <v>2.9758699948688735E-2</v>
      </c>
      <c r="K883" s="30">
        <v>2.5992345065181093</v>
      </c>
      <c r="L883" s="28">
        <v>5.4349447008186814E-2</v>
      </c>
      <c r="M883" s="30">
        <v>2.4139875114665057</v>
      </c>
      <c r="N883" s="28">
        <v>0.13525917245822941</v>
      </c>
      <c r="O883" s="30">
        <v>3.9008233594775068</v>
      </c>
      <c r="P883" s="30">
        <v>3.903842098493584</v>
      </c>
      <c r="Q883" s="28">
        <v>-7.7327385173751254E-4</v>
      </c>
      <c r="R883" s="30">
        <v>3.9592568805733208</v>
      </c>
      <c r="S883" s="28">
        <v>-1.4758709237212347E-2</v>
      </c>
      <c r="T883" s="30">
        <v>3.6526014032723721</v>
      </c>
      <c r="U883" s="28">
        <v>6.7957581131834463E-2</v>
      </c>
      <c r="V883" s="26"/>
      <c r="W883" s="26"/>
      <c r="X883" s="26"/>
      <c r="Y883" s="26"/>
      <c r="Z883" s="26"/>
      <c r="AA883" s="26"/>
      <c r="AB883" s="26"/>
      <c r="AC883" s="26"/>
      <c r="AD883" s="26"/>
      <c r="AE883" s="26"/>
      <c r="AF883" s="26"/>
      <c r="AG883" s="26"/>
      <c r="AH883" s="83">
        <v>154.18250341441993</v>
      </c>
      <c r="AI883" s="83">
        <v>193.76936561918097</v>
      </c>
      <c r="AJ883" s="28">
        <v>-0.20429886880345133</v>
      </c>
      <c r="AK883" s="31">
        <v>38.891073992772384</v>
      </c>
      <c r="AL883" s="31">
        <v>49.324903616793527</v>
      </c>
      <c r="AM883" s="28">
        <v>-0.2115326915807447</v>
      </c>
      <c r="AN883" s="83">
        <v>12.831260774573371</v>
      </c>
      <c r="AO883" s="83">
        <v>15.88566093826911</v>
      </c>
      <c r="AP883" s="28">
        <v>-0.19227403729470158</v>
      </c>
      <c r="AQ883" s="31">
        <v>3.2351340295946325</v>
      </c>
      <c r="AR883" s="31">
        <v>4.043653748420212</v>
      </c>
      <c r="AS883" s="28">
        <v>-0.19994781183761212</v>
      </c>
      <c r="AT883" s="83">
        <v>5625.6918039770298</v>
      </c>
      <c r="AU883" s="31">
        <v>1442.1806079244154</v>
      </c>
      <c r="AV883" s="83">
        <v>471.94422750469107</v>
      </c>
      <c r="AW883" s="31">
        <v>120.99360599294333</v>
      </c>
      <c r="AX883" s="31">
        <v>94.786363941738941</v>
      </c>
      <c r="AY883" s="31">
        <v>95.259733444356868</v>
      </c>
      <c r="AZ883" s="26"/>
      <c r="BA883" s="32">
        <v>797.39272652949228</v>
      </c>
      <c r="BB883" s="32">
        <v>822.06087534256642</v>
      </c>
      <c r="BC883" s="28">
        <v>-3.0007691100485123E-2</v>
      </c>
    </row>
    <row r="884" spans="1:55" x14ac:dyDescent="0.25">
      <c r="A884" s="26" t="s">
        <v>342</v>
      </c>
      <c r="B884" s="26" t="s">
        <v>242</v>
      </c>
      <c r="C884" s="26" t="s">
        <v>400</v>
      </c>
      <c r="D884" s="26"/>
      <c r="E884" s="26"/>
      <c r="F884" s="26"/>
      <c r="G884" s="26"/>
      <c r="H884" s="30">
        <v>3.0391608786164293</v>
      </c>
      <c r="I884" s="30">
        <v>2.8705720879793342</v>
      </c>
      <c r="J884" s="28">
        <v>5.8730032018031939E-2</v>
      </c>
      <c r="K884" s="30">
        <v>2.7722192506952061</v>
      </c>
      <c r="L884" s="28">
        <v>9.6291672404439352E-2</v>
      </c>
      <c r="M884" s="30">
        <v>2.7271810997873835</v>
      </c>
      <c r="N884" s="28">
        <v>0.11439642891825859</v>
      </c>
      <c r="O884" s="30">
        <v>4.3865758532188783</v>
      </c>
      <c r="P884" s="30">
        <v>4.0495431184808766</v>
      </c>
      <c r="Q884" s="28">
        <v>8.3227348092649617E-2</v>
      </c>
      <c r="R884" s="30">
        <v>4.1341701700842499</v>
      </c>
      <c r="S884" s="28">
        <v>6.1053530152457333E-2</v>
      </c>
      <c r="T884" s="30">
        <v>4.1693172451550327</v>
      </c>
      <c r="U884" s="28">
        <v>5.2108917429181403E-2</v>
      </c>
      <c r="V884" s="26"/>
      <c r="W884" s="26"/>
      <c r="X884" s="26"/>
      <c r="Y884" s="26"/>
      <c r="Z884" s="26"/>
      <c r="AA884" s="26"/>
      <c r="AB884" s="26"/>
      <c r="AC884" s="26"/>
      <c r="AD884" s="26"/>
      <c r="AE884" s="26"/>
      <c r="AF884" s="26"/>
      <c r="AG884" s="26"/>
      <c r="AH884" s="83">
        <v>139.30773944714497</v>
      </c>
      <c r="AI884" s="83">
        <v>154.98522263924798</v>
      </c>
      <c r="AJ884" s="28">
        <v>-0.1011546967196658</v>
      </c>
      <c r="AK884" s="31">
        <v>31.519493717026432</v>
      </c>
      <c r="AL884" s="31">
        <v>38.291142428873329</v>
      </c>
      <c r="AM884" s="28">
        <v>-0.17684634832782514</v>
      </c>
      <c r="AN884" s="83">
        <v>11.538639545954846</v>
      </c>
      <c r="AO884" s="83">
        <v>12.698373308874306</v>
      </c>
      <c r="AP884" s="28">
        <v>-9.1329317126704404E-2</v>
      </c>
      <c r="AQ884" s="31">
        <v>2.6108489101059131</v>
      </c>
      <c r="AR884" s="31">
        <v>3.136772604430238</v>
      </c>
      <c r="AS884" s="28">
        <v>-0.16766395293733871</v>
      </c>
      <c r="AT884" s="83">
        <v>4996.0573565084123</v>
      </c>
      <c r="AU884" s="31">
        <v>1138.9424288291505</v>
      </c>
      <c r="AV884" s="83">
        <v>417.506599568833</v>
      </c>
      <c r="AW884" s="31">
        <v>95.17250963238321</v>
      </c>
      <c r="AX884" s="31">
        <v>94.974561602301023</v>
      </c>
      <c r="AY884" s="31">
        <v>93.977231391401929</v>
      </c>
      <c r="AZ884" s="26"/>
      <c r="BA884" s="32">
        <v>817.9057804006236</v>
      </c>
      <c r="BB884" s="32">
        <v>858.98299133646128</v>
      </c>
      <c r="BC884" s="28">
        <v>-4.7820750061566532E-2</v>
      </c>
    </row>
    <row r="885" spans="1:55" x14ac:dyDescent="0.25">
      <c r="A885" s="26" t="s">
        <v>342</v>
      </c>
      <c r="B885" s="26" t="s">
        <v>242</v>
      </c>
      <c r="C885" s="26" t="s">
        <v>161</v>
      </c>
      <c r="D885" s="26"/>
      <c r="E885" s="26"/>
      <c r="F885" s="26"/>
      <c r="G885" s="26"/>
      <c r="H885" s="30">
        <v>4.3444310623721334</v>
      </c>
      <c r="I885" s="30">
        <v>4.1819974582215584</v>
      </c>
      <c r="J885" s="28">
        <v>3.8841153246336899E-2</v>
      </c>
      <c r="K885" s="30">
        <v>4.0336397833202566</v>
      </c>
      <c r="L885" s="28">
        <v>7.7049834825868246E-2</v>
      </c>
      <c r="M885" s="30">
        <v>3.6683961269207637</v>
      </c>
      <c r="N885" s="28">
        <v>0.18428624174206362</v>
      </c>
      <c r="O885" s="30">
        <v>12.198713370281371</v>
      </c>
      <c r="P885" s="30">
        <v>11.380952756320667</v>
      </c>
      <c r="Q885" s="28">
        <v>7.1853440697795937E-2</v>
      </c>
      <c r="R885" s="30">
        <v>11.449828604995718</v>
      </c>
      <c r="S885" s="28">
        <v>6.5405762052971272E-2</v>
      </c>
      <c r="T885" s="30">
        <v>11.022834845638309</v>
      </c>
      <c r="U885" s="28">
        <v>0.10667659827166445</v>
      </c>
      <c r="V885" s="26"/>
      <c r="W885" s="26"/>
      <c r="X885" s="26"/>
      <c r="Y885" s="26"/>
      <c r="Z885" s="26"/>
      <c r="AA885" s="26"/>
      <c r="AB885" s="26"/>
      <c r="AC885" s="26"/>
      <c r="AD885" s="26"/>
      <c r="AE885" s="26"/>
      <c r="AF885" s="26"/>
      <c r="AG885" s="26"/>
      <c r="AH885" s="83">
        <v>34.655157500314075</v>
      </c>
      <c r="AI885" s="83">
        <v>37.321050813641691</v>
      </c>
      <c r="AJ885" s="28">
        <v>-7.1431357242309229E-2</v>
      </c>
      <c r="AK885" s="31">
        <v>2.8384038206127049</v>
      </c>
      <c r="AL885" s="31">
        <v>3.276823421933921</v>
      </c>
      <c r="AM885" s="28">
        <v>-0.13379408801419909</v>
      </c>
      <c r="AN885" s="83">
        <v>3.2374404038703912</v>
      </c>
      <c r="AO885" s="83">
        <v>3.2376523007677367</v>
      </c>
      <c r="AP885" s="28">
        <v>-6.5447700265781571E-5</v>
      </c>
      <c r="AQ885" s="31">
        <v>0.26522542092249818</v>
      </c>
      <c r="AR885" s="31">
        <v>0.2843093136561135</v>
      </c>
      <c r="AS885" s="28">
        <v>-6.7123698792007427E-2</v>
      </c>
      <c r="AT885" s="83">
        <v>1690.7952504782306</v>
      </c>
      <c r="AU885" s="31">
        <v>138.60439204985033</v>
      </c>
      <c r="AV885" s="83">
        <v>178.02724556445904</v>
      </c>
      <c r="AW885" s="31">
        <v>14.597515380943511</v>
      </c>
      <c r="AX885" s="31">
        <v>53.563331957484337</v>
      </c>
      <c r="AY885" s="31">
        <v>58.2013831217388</v>
      </c>
      <c r="AZ885" s="26"/>
      <c r="BA885" s="32">
        <v>517.80319835488274</v>
      </c>
      <c r="BB885" s="32">
        <v>550.73590630803915</v>
      </c>
      <c r="BC885" s="28">
        <v>-5.9797640894574969E-2</v>
      </c>
    </row>
    <row r="886" spans="1:55" x14ac:dyDescent="0.25">
      <c r="A886" s="26" t="s">
        <v>342</v>
      </c>
      <c r="B886" s="26" t="s">
        <v>242</v>
      </c>
      <c r="C886" s="26" t="s">
        <v>480</v>
      </c>
      <c r="D886" s="26"/>
      <c r="E886" s="26"/>
      <c r="F886" s="26"/>
      <c r="G886" s="26"/>
      <c r="H886" s="30">
        <v>3.9098954171815574</v>
      </c>
      <c r="I886" s="30">
        <v>3.6964316459737288</v>
      </c>
      <c r="J886" s="28">
        <v>5.7748605047340786E-2</v>
      </c>
      <c r="K886" s="30">
        <v>3.7802953311380172</v>
      </c>
      <c r="L886" s="28">
        <v>3.428305851556987E-2</v>
      </c>
      <c r="M886" s="30">
        <v>3.778264747961098</v>
      </c>
      <c r="N886" s="28">
        <v>3.4838921568821388E-2</v>
      </c>
      <c r="O886" s="30">
        <v>9.7214616830758391</v>
      </c>
      <c r="P886" s="30">
        <v>9.1214453781055855</v>
      </c>
      <c r="Q886" s="28">
        <v>6.5780836270804902E-2</v>
      </c>
      <c r="R886" s="30">
        <v>11.046643009994542</v>
      </c>
      <c r="S886" s="28">
        <v>-0.11996235650230877</v>
      </c>
      <c r="T886" s="30">
        <v>10.82917373780232</v>
      </c>
      <c r="U886" s="28">
        <v>-0.10228961890783002</v>
      </c>
      <c r="V886" s="26"/>
      <c r="W886" s="26"/>
      <c r="X886" s="77">
        <v>3.0895726178222311</v>
      </c>
      <c r="Y886" s="77">
        <v>1.3989922719841561</v>
      </c>
      <c r="Z886" s="26"/>
      <c r="AA886" s="26"/>
      <c r="AB886" s="26"/>
      <c r="AC886" s="26"/>
      <c r="AD886" s="26"/>
      <c r="AE886" s="26"/>
      <c r="AF886" s="26"/>
      <c r="AG886" s="26"/>
      <c r="AH886" s="83">
        <v>15.016586575480217</v>
      </c>
      <c r="AI886" s="83">
        <v>13.140512007000257</v>
      </c>
      <c r="AJ886" s="28">
        <v>0.14277027923116925</v>
      </c>
      <c r="AK886" s="31">
        <v>1.5446840264384005</v>
      </c>
      <c r="AL886" s="31">
        <v>1.4406172993746948</v>
      </c>
      <c r="AM886" s="28">
        <v>7.2237593640501349E-2</v>
      </c>
      <c r="AN886" s="83">
        <v>1.4040283324981486</v>
      </c>
      <c r="AO886" s="83">
        <v>1.2384549296866982</v>
      </c>
      <c r="AP886" s="28">
        <v>0.13369352314931379</v>
      </c>
      <c r="AQ886" s="31">
        <v>0.1444412714356175</v>
      </c>
      <c r="AR886" s="31">
        <v>0.13578589486946877</v>
      </c>
      <c r="AS886" s="28">
        <v>6.3742825235781383E-2</v>
      </c>
      <c r="AT886" s="83">
        <v>911.55404749694139</v>
      </c>
      <c r="AU886" s="31">
        <v>93.767179999677637</v>
      </c>
      <c r="AV886" s="83">
        <v>116.2420336743519</v>
      </c>
      <c r="AW886" s="31">
        <v>11.990118001507277</v>
      </c>
      <c r="AX886" s="31">
        <v>38.297734934171416</v>
      </c>
      <c r="AY886" s="31">
        <v>39.89938768888797</v>
      </c>
      <c r="AZ886" s="26"/>
      <c r="BA886" s="32">
        <v>185.08548188593269</v>
      </c>
      <c r="BB886" s="32">
        <v>200.76822613290088</v>
      </c>
      <c r="BC886" s="28">
        <v>-7.8113676397114792E-2</v>
      </c>
    </row>
    <row r="887" spans="1:55" x14ac:dyDescent="0.25">
      <c r="A887" s="26" t="s">
        <v>342</v>
      </c>
      <c r="B887" s="26" t="s">
        <v>242</v>
      </c>
      <c r="C887" s="26" t="s">
        <v>482</v>
      </c>
      <c r="D887" s="26"/>
      <c r="E887" s="26"/>
      <c r="F887" s="26"/>
      <c r="G887" s="26"/>
      <c r="H887" s="30">
        <v>16.309999999999999</v>
      </c>
      <c r="I887" s="30">
        <v>15.99</v>
      </c>
      <c r="J887" s="28">
        <v>2.0012507817385772E-2</v>
      </c>
      <c r="K887" s="30">
        <v>19.18996137572061</v>
      </c>
      <c r="L887" s="28">
        <v>-0.15007645504510375</v>
      </c>
      <c r="M887" s="30">
        <v>20</v>
      </c>
      <c r="N887" s="28">
        <v>-0.18450000000000005</v>
      </c>
      <c r="O887" s="30">
        <v>15.990196377439993</v>
      </c>
      <c r="P887" s="30">
        <v>31.98</v>
      </c>
      <c r="Q887" s="28">
        <v>-0.49999385936710466</v>
      </c>
      <c r="R887" s="30">
        <v>28.46295166359015</v>
      </c>
      <c r="S887" s="28">
        <v>-0.43821018401634443</v>
      </c>
      <c r="T887" s="30">
        <v>68.965519225838406</v>
      </c>
      <c r="U887" s="28">
        <v>-0.76814215919874995</v>
      </c>
      <c r="V887" s="26"/>
      <c r="W887" s="26"/>
      <c r="X887" s="77">
        <v>1.3400642962024764E-3</v>
      </c>
      <c r="Y887" s="77">
        <v>3.6890990481435566E-4</v>
      </c>
      <c r="Z887" s="26"/>
      <c r="AA887" s="26"/>
      <c r="AB887" s="26"/>
      <c r="AC887" s="26"/>
      <c r="AD887" s="26"/>
      <c r="AE887" s="26"/>
      <c r="AF887" s="26"/>
      <c r="AG887" s="26"/>
      <c r="AH887" s="83">
        <v>0.10268070399552512</v>
      </c>
      <c r="AI887" s="83">
        <v>0.10191736237542637</v>
      </c>
      <c r="AJ887" s="28">
        <v>7.4898094133056432E-3</v>
      </c>
      <c r="AK887" s="31">
        <v>6.4214786092554642E-3</v>
      </c>
      <c r="AL887" s="31">
        <v>3.1869093926024505E-3</v>
      </c>
      <c r="AM887" s="28">
        <v>1.0149548726302644</v>
      </c>
      <c r="AN887" s="83">
        <v>0.10245246327055504</v>
      </c>
      <c r="AO887" s="83">
        <v>0.1009298161853127</v>
      </c>
      <c r="AP887" s="28">
        <v>1.5086196951420966E-2</v>
      </c>
      <c r="AQ887" s="31">
        <v>6.4072048180159706E-3</v>
      </c>
      <c r="AR887" s="31">
        <v>3.1560292740873269E-3</v>
      </c>
      <c r="AS887" s="28">
        <v>1.0301474611222774</v>
      </c>
      <c r="AT887" s="83">
        <v>8.2199989893976735</v>
      </c>
      <c r="AU887" s="31">
        <v>0.51406491798906118</v>
      </c>
      <c r="AV887" s="83">
        <v>8.1930101411353924</v>
      </c>
      <c r="AW887" s="31">
        <v>0.51237708079024114</v>
      </c>
      <c r="AX887" s="31">
        <v>2.7300482528949446</v>
      </c>
      <c r="AY887" s="31">
        <v>2.8568550276626015</v>
      </c>
      <c r="AZ887" s="26"/>
      <c r="BA887" s="32">
        <v>2.7441479305643299</v>
      </c>
      <c r="BB887" s="32">
        <v>2.8933977239200717</v>
      </c>
      <c r="BC887" s="28">
        <v>-5.1582881994367905E-2</v>
      </c>
    </row>
    <row r="888" spans="1:55" x14ac:dyDescent="0.25">
      <c r="A888" s="26" t="s">
        <v>342</v>
      </c>
      <c r="B888" s="26" t="s">
        <v>242</v>
      </c>
      <c r="C888" s="26" t="s">
        <v>483</v>
      </c>
      <c r="D888" s="26"/>
      <c r="E888" s="26"/>
      <c r="F888" s="26"/>
      <c r="G888" s="26"/>
      <c r="H888" s="30">
        <v>3.1724759064216985</v>
      </c>
      <c r="I888" s="30">
        <v>2.8355120592828036</v>
      </c>
      <c r="J888" s="28">
        <v>0.11883703546093344</v>
      </c>
      <c r="K888" s="30">
        <v>2.6934493459880149</v>
      </c>
      <c r="L888" s="28">
        <v>0.17784873554322086</v>
      </c>
      <c r="M888" s="30">
        <v>2.6339528582172425</v>
      </c>
      <c r="N888" s="28">
        <v>0.20445432291030013</v>
      </c>
      <c r="O888" s="30">
        <v>4.1071097711143985</v>
      </c>
      <c r="P888" s="30">
        <v>3.6355888421138736</v>
      </c>
      <c r="Q888" s="28">
        <v>0.12969588957324563</v>
      </c>
      <c r="R888" s="30">
        <v>3.7413792056985717</v>
      </c>
      <c r="S888" s="28">
        <v>9.7752872753121348E-2</v>
      </c>
      <c r="T888" s="30">
        <v>3.7826389952469959</v>
      </c>
      <c r="U888" s="28">
        <v>8.5778943292000712E-2</v>
      </c>
      <c r="V888" s="26"/>
      <c r="W888" s="26"/>
      <c r="X888" s="77">
        <v>29.987555575603203</v>
      </c>
      <c r="Y888" s="77">
        <v>32.140544666914487</v>
      </c>
      <c r="Z888" s="26"/>
      <c r="AA888" s="26"/>
      <c r="AB888" s="26"/>
      <c r="AC888" s="26"/>
      <c r="AD888" s="26"/>
      <c r="AE888" s="26"/>
      <c r="AF888" s="26"/>
      <c r="AG888" s="26"/>
      <c r="AH888" s="83">
        <v>99.58677549994681</v>
      </c>
      <c r="AI888" s="83">
        <v>108.26316508632587</v>
      </c>
      <c r="AJ888" s="28">
        <v>-8.0141658332829643E-2</v>
      </c>
      <c r="AK888" s="31">
        <v>24.106353026283571</v>
      </c>
      <c r="AL888" s="31">
        <v>29.762932978546971</v>
      </c>
      <c r="AM888" s="28">
        <v>-0.19005452037743203</v>
      </c>
      <c r="AN888" s="83">
        <v>8.251600773285519</v>
      </c>
      <c r="AO888" s="83">
        <v>8.9036938887004045</v>
      </c>
      <c r="AP888" s="28">
        <v>-7.3238492199563465E-2</v>
      </c>
      <c r="AQ888" s="31">
        <v>1.997440672692995</v>
      </c>
      <c r="AR888" s="31">
        <v>2.446960040484119</v>
      </c>
      <c r="AS888" s="28">
        <v>-0.18370523439450562</v>
      </c>
      <c r="AT888" s="83">
        <v>3620.5539350369604</v>
      </c>
      <c r="AU888" s="31">
        <v>881.5332768801502</v>
      </c>
      <c r="AV888" s="83">
        <v>302.88446724032798</v>
      </c>
      <c r="AW888" s="31">
        <v>73.741788523909804</v>
      </c>
      <c r="AX888" s="31">
        <v>94.513369542783991</v>
      </c>
      <c r="AY888" s="31">
        <v>93.767482720736723</v>
      </c>
      <c r="AZ888" s="26"/>
      <c r="BA888" s="32">
        <v>439.57707103306387</v>
      </c>
      <c r="BB888" s="32">
        <v>466.98163507612514</v>
      </c>
      <c r="BC888" s="28">
        <v>-5.8684457770151729E-2</v>
      </c>
    </row>
    <row r="889" spans="1:55" x14ac:dyDescent="0.25">
      <c r="A889" s="26" t="s">
        <v>342</v>
      </c>
      <c r="B889" s="26" t="s">
        <v>242</v>
      </c>
      <c r="C889" s="26" t="s">
        <v>484</v>
      </c>
      <c r="D889" s="26"/>
      <c r="E889" s="26"/>
      <c r="F889" s="26"/>
      <c r="G889" s="26"/>
      <c r="H889" s="26"/>
      <c r="I889" s="30">
        <v>4.99</v>
      </c>
      <c r="J889" s="28">
        <v>-1</v>
      </c>
      <c r="K889" s="30">
        <v>3.1876208633222145</v>
      </c>
      <c r="L889" s="28">
        <v>-1</v>
      </c>
      <c r="M889" s="30">
        <v>3.1676862038362352</v>
      </c>
      <c r="N889" s="28">
        <v>-1</v>
      </c>
      <c r="O889" s="26"/>
      <c r="P889" s="30">
        <v>22.806215722120662</v>
      </c>
      <c r="Q889" s="28">
        <v>-1</v>
      </c>
      <c r="R889" s="30">
        <v>10.511823932261123</v>
      </c>
      <c r="S889" s="28">
        <v>-1</v>
      </c>
      <c r="T889" s="30">
        <v>10.645461149148234</v>
      </c>
      <c r="U889" s="28">
        <v>-1</v>
      </c>
      <c r="V889" s="26"/>
      <c r="W889" s="26"/>
      <c r="X889" s="26"/>
      <c r="Y889" s="26"/>
      <c r="Z889" s="26"/>
      <c r="AA889" s="26"/>
      <c r="AB889" s="26"/>
      <c r="AC889" s="26"/>
      <c r="AD889" s="26"/>
      <c r="AE889" s="26"/>
      <c r="AF889" s="26"/>
      <c r="AG889" s="26"/>
      <c r="AH889" s="26"/>
      <c r="AI889" s="83">
        <v>1.443772374415746</v>
      </c>
      <c r="AJ889" s="28">
        <v>-1</v>
      </c>
      <c r="AK889" s="26"/>
      <c r="AL889" s="31">
        <v>6.3306091287007052E-2</v>
      </c>
      <c r="AM889" s="28">
        <v>-1</v>
      </c>
      <c r="AN889" s="26"/>
      <c r="AO889" s="83">
        <v>0.21975014515887159</v>
      </c>
      <c r="AP889" s="28">
        <v>-1</v>
      </c>
      <c r="AQ889" s="26"/>
      <c r="AR889" s="31">
        <v>9.6355374270062338E-3</v>
      </c>
      <c r="AS889" s="28">
        <v>-1</v>
      </c>
      <c r="AT889" s="26"/>
      <c r="AU889" s="26"/>
      <c r="AV889" s="26"/>
      <c r="AW889" s="26"/>
      <c r="AX889" s="26"/>
      <c r="AY889" s="31">
        <v>2.0526659099096771</v>
      </c>
      <c r="AZ889" s="26"/>
      <c r="BA889" s="26"/>
      <c r="BB889" s="32">
        <v>3.497853215091681</v>
      </c>
      <c r="BC889" s="28">
        <v>-1</v>
      </c>
    </row>
    <row r="890" spans="1:55" x14ac:dyDescent="0.25">
      <c r="A890" s="26" t="s">
        <v>342</v>
      </c>
      <c r="B890" s="26" t="s">
        <v>242</v>
      </c>
      <c r="C890" s="26" t="s">
        <v>485</v>
      </c>
      <c r="D890" s="26"/>
      <c r="E890" s="26"/>
      <c r="F890" s="26"/>
      <c r="G890" s="26"/>
      <c r="H890" s="30">
        <v>34.30968696049856</v>
      </c>
      <c r="I890" s="26"/>
      <c r="J890" s="26"/>
      <c r="K890" s="26"/>
      <c r="L890" s="26"/>
      <c r="M890" s="26"/>
      <c r="N890" s="26"/>
      <c r="O890" s="30">
        <v>39.992256662518564</v>
      </c>
      <c r="P890" s="26"/>
      <c r="Q890" s="26"/>
      <c r="R890" s="26"/>
      <c r="S890" s="26"/>
      <c r="T890" s="26"/>
      <c r="U890" s="26"/>
      <c r="V890" s="26"/>
      <c r="W890" s="26"/>
      <c r="X890" s="77">
        <v>8.4867711994842422E-3</v>
      </c>
      <c r="Y890" s="77">
        <v>9.3414664795795342E-4</v>
      </c>
      <c r="Z890" s="26"/>
      <c r="AA890" s="26"/>
      <c r="AB890" s="26"/>
      <c r="AC890" s="26"/>
      <c r="AD890" s="26"/>
      <c r="AE890" s="26"/>
      <c r="AF890" s="26"/>
      <c r="AG890" s="26"/>
      <c r="AH890" s="83">
        <v>0.17747430715734355</v>
      </c>
      <c r="AI890" s="26"/>
      <c r="AJ890" s="26"/>
      <c r="AK890" s="31">
        <v>4.4377167473941418E-3</v>
      </c>
      <c r="AL890" s="26"/>
      <c r="AM890" s="26"/>
      <c r="AN890" s="83">
        <v>9.7298804180240436E-2</v>
      </c>
      <c r="AO890" s="26"/>
      <c r="AP890" s="26"/>
      <c r="AQ890" s="31">
        <v>2.4329412625167797E-3</v>
      </c>
      <c r="AR890" s="26"/>
      <c r="AS890" s="26"/>
      <c r="AT890" s="83">
        <v>9.9594154415382583</v>
      </c>
      <c r="AU890" s="31">
        <v>0.24903359481767864</v>
      </c>
      <c r="AV890" s="83">
        <v>24.733134811910329</v>
      </c>
      <c r="AW890" s="31">
        <v>0.61848431842052964</v>
      </c>
      <c r="AX890" s="31">
        <v>6.067597345724776</v>
      </c>
      <c r="AY890" s="26"/>
      <c r="AZ890" s="26"/>
      <c r="BA890" s="32">
        <v>10.054899294987157</v>
      </c>
      <c r="BB890" s="26"/>
      <c r="BC890" s="26"/>
    </row>
    <row r="891" spans="1:55" x14ac:dyDescent="0.25">
      <c r="A891" s="26" t="s">
        <v>342</v>
      </c>
      <c r="B891" s="26" t="s">
        <v>242</v>
      </c>
      <c r="C891" s="26" t="s">
        <v>486</v>
      </c>
      <c r="D891" s="26"/>
      <c r="E891" s="26"/>
      <c r="F891" s="26"/>
      <c r="G891" s="26"/>
      <c r="H891" s="30">
        <v>3.9035617964083809</v>
      </c>
      <c r="I891" s="30">
        <v>3.8844547523386099</v>
      </c>
      <c r="J891" s="28">
        <v>4.9188484067854464E-3</v>
      </c>
      <c r="K891" s="30">
        <v>3.6348924577958845</v>
      </c>
      <c r="L891" s="28">
        <v>7.3913971797507111E-2</v>
      </c>
      <c r="M891" s="30">
        <v>3.6090398884103485</v>
      </c>
      <c r="N891" s="28">
        <v>8.1606720098557461E-2</v>
      </c>
      <c r="O891" s="30">
        <v>11.05962014308562</v>
      </c>
      <c r="P891" s="30">
        <v>12.563097083336407</v>
      </c>
      <c r="Q891" s="28">
        <v>-0.11967406844646505</v>
      </c>
      <c r="R891" s="30">
        <v>9.7516897843161257</v>
      </c>
      <c r="S891" s="28">
        <v>0.13412345836442319</v>
      </c>
      <c r="T891" s="30">
        <v>8.4702906185127578</v>
      </c>
      <c r="U891" s="28">
        <v>0.30569547624654064</v>
      </c>
      <c r="V891" s="26"/>
      <c r="W891" s="26"/>
      <c r="X891" s="77">
        <v>0.59712459286874231</v>
      </c>
      <c r="Y891" s="77">
        <v>0.23766937503292898</v>
      </c>
      <c r="Z891" s="26"/>
      <c r="AA891" s="26"/>
      <c r="AB891" s="26"/>
      <c r="AC891" s="26"/>
      <c r="AD891" s="26"/>
      <c r="AE891" s="26"/>
      <c r="AF891" s="26"/>
      <c r="AG891" s="26"/>
      <c r="AH891" s="83">
        <v>2.5709723109667961</v>
      </c>
      <c r="AI891" s="83">
        <v>3.6715320228632509</v>
      </c>
      <c r="AJ891" s="28">
        <v>-0.29975489932896765</v>
      </c>
      <c r="AK891" s="31">
        <v>0.23246479333868855</v>
      </c>
      <c r="AL891" s="31">
        <v>0.29224736531990525</v>
      </c>
      <c r="AM891" s="28">
        <v>-0.20456154297841619</v>
      </c>
      <c r="AN891" s="83">
        <v>0.30452277627302121</v>
      </c>
      <c r="AO891" s="83">
        <v>0.42057832445560428</v>
      </c>
      <c r="AP891" s="28">
        <v>-0.27594277078545387</v>
      </c>
      <c r="AQ891" s="31">
        <v>2.753384555271669E-2</v>
      </c>
      <c r="AR891" s="31">
        <v>3.3476610986546931E-2</v>
      </c>
      <c r="AS891" s="28">
        <v>-0.17751992387217538</v>
      </c>
      <c r="AT891" s="83">
        <v>142.65197475831837</v>
      </c>
      <c r="AU891" s="31">
        <v>12.898451566395178</v>
      </c>
      <c r="AV891" s="83">
        <v>20.049625161065354</v>
      </c>
      <c r="AW891" s="31">
        <v>1.8085186861039435</v>
      </c>
      <c r="AX891" s="31">
        <v>34.141689224344766</v>
      </c>
      <c r="AY891" s="31">
        <v>40.742833640737217</v>
      </c>
      <c r="AZ891" s="26"/>
      <c r="BA891" s="32">
        <v>101.13409794390735</v>
      </c>
      <c r="BB891" s="32">
        <v>105.96813485691403</v>
      </c>
      <c r="BC891" s="28">
        <v>-4.5617835206158502E-2</v>
      </c>
    </row>
    <row r="892" spans="1:55" x14ac:dyDescent="0.25">
      <c r="A892" s="26" t="s">
        <v>342</v>
      </c>
      <c r="B892" s="26" t="s">
        <v>242</v>
      </c>
      <c r="C892" s="26" t="s">
        <v>487</v>
      </c>
      <c r="D892" s="26"/>
      <c r="E892" s="26"/>
      <c r="F892" s="26"/>
      <c r="G892" s="26"/>
      <c r="H892" s="26"/>
      <c r="I892" s="26"/>
      <c r="J892" s="26"/>
      <c r="K892" s="26"/>
      <c r="L892" s="26"/>
      <c r="M892" s="30">
        <v>11.542331971490123</v>
      </c>
      <c r="N892" s="28">
        <v>-1</v>
      </c>
      <c r="O892" s="26"/>
      <c r="P892" s="26"/>
      <c r="Q892" s="26"/>
      <c r="R892" s="26"/>
      <c r="S892" s="26"/>
      <c r="T892" s="30">
        <v>39.795193321390343</v>
      </c>
      <c r="U892" s="28">
        <v>-1</v>
      </c>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row>
    <row r="893" spans="1:55" x14ac:dyDescent="0.25">
      <c r="A893" s="26" t="s">
        <v>342</v>
      </c>
      <c r="B893" s="26" t="s">
        <v>242</v>
      </c>
      <c r="C893" s="26" t="s">
        <v>488</v>
      </c>
      <c r="D893" s="26"/>
      <c r="E893" s="26"/>
      <c r="F893" s="26"/>
      <c r="G893" s="26"/>
      <c r="H893" s="30">
        <v>2.7547847618446601</v>
      </c>
      <c r="I893" s="30">
        <v>2.9556587593770258</v>
      </c>
      <c r="J893" s="28">
        <v>-6.7962513228253918E-2</v>
      </c>
      <c r="K893" s="30">
        <v>2.9561239210557559</v>
      </c>
      <c r="L893" s="28">
        <v>-6.8109174238943651E-2</v>
      </c>
      <c r="M893" s="30">
        <v>2.9272217798016267</v>
      </c>
      <c r="N893" s="28">
        <v>-5.8908081084533444E-2</v>
      </c>
      <c r="O893" s="30">
        <v>5.2669728396480746</v>
      </c>
      <c r="P893" s="30">
        <v>5.5103063551231459</v>
      </c>
      <c r="Q893" s="28">
        <v>-4.4159707245466431E-2</v>
      </c>
      <c r="R893" s="30">
        <v>5.3229476556858275</v>
      </c>
      <c r="S893" s="28">
        <v>-1.0515755490843898E-2</v>
      </c>
      <c r="T893" s="30">
        <v>5.1945603128189273</v>
      </c>
      <c r="U893" s="28">
        <v>1.3940068546408176E-2</v>
      </c>
      <c r="V893" s="26"/>
      <c r="W893" s="26"/>
      <c r="X893" s="77">
        <v>12.207209371711389</v>
      </c>
      <c r="Y893" s="77">
        <v>10.202433939713353</v>
      </c>
      <c r="Z893" s="26"/>
      <c r="AA893" s="26"/>
      <c r="AB893" s="26"/>
      <c r="AC893" s="26"/>
      <c r="AD893" s="26"/>
      <c r="AE893" s="26"/>
      <c r="AF893" s="26"/>
      <c r="AG893" s="26"/>
      <c r="AH893" s="83">
        <v>40.243076091699983</v>
      </c>
      <c r="AI893" s="83">
        <v>47.273327176785187</v>
      </c>
      <c r="AJ893" s="28">
        <v>-0.14871496264256168</v>
      </c>
      <c r="AK893" s="31">
        <v>7.5200469047300524</v>
      </c>
      <c r="AL893" s="31">
        <v>8.636226141695623</v>
      </c>
      <c r="AM893" s="28">
        <v>-0.12924386400405463</v>
      </c>
      <c r="AN893" s="83">
        <v>3.3437107908929002</v>
      </c>
      <c r="AO893" s="83">
        <v>3.8744838025956234</v>
      </c>
      <c r="AP893" s="28">
        <v>-0.13699192944028923</v>
      </c>
      <c r="AQ893" s="31">
        <v>0.62471021144950756</v>
      </c>
      <c r="AR893" s="31">
        <v>0.70782801502368586</v>
      </c>
      <c r="AS893" s="28">
        <v>-0.11742655250992991</v>
      </c>
      <c r="AT893" s="83">
        <v>1527.3514699337072</v>
      </c>
      <c r="AU893" s="31">
        <v>289.98658554612183</v>
      </c>
      <c r="AV893" s="83">
        <v>128.0766158531483</v>
      </c>
      <c r="AW893" s="31">
        <v>24.311232636781511</v>
      </c>
      <c r="AX893" s="31">
        <v>91.495154881229553</v>
      </c>
      <c r="AY893" s="31">
        <v>92.002301853099084</v>
      </c>
      <c r="AZ893" s="26"/>
      <c r="BA893" s="32">
        <v>378.32870936755967</v>
      </c>
      <c r="BB893" s="32">
        <v>392.00135626033625</v>
      </c>
      <c r="BC893" s="28">
        <v>-3.4879080580773027E-2</v>
      </c>
    </row>
    <row r="894" spans="1:55" x14ac:dyDescent="0.25">
      <c r="A894" s="26" t="s">
        <v>342</v>
      </c>
      <c r="B894" s="26" t="s">
        <v>242</v>
      </c>
      <c r="C894" s="26" t="s">
        <v>489</v>
      </c>
      <c r="D894" s="26"/>
      <c r="E894" s="26"/>
      <c r="F894" s="26"/>
      <c r="G894" s="26"/>
      <c r="H894" s="30">
        <v>4.6474754190458016</v>
      </c>
      <c r="I894" s="30">
        <v>4.4701134320399927</v>
      </c>
      <c r="J894" s="28">
        <v>3.9677290006680563E-2</v>
      </c>
      <c r="K894" s="30">
        <v>4.2277172368363258</v>
      </c>
      <c r="L894" s="28">
        <v>9.92871941746956E-2</v>
      </c>
      <c r="M894" s="30">
        <v>3.6225405811126792</v>
      </c>
      <c r="N894" s="28">
        <v>0.28293260350952626</v>
      </c>
      <c r="O894" s="30">
        <v>14.127556624358755</v>
      </c>
      <c r="P894" s="30">
        <v>12.463709614558603</v>
      </c>
      <c r="Q894" s="28">
        <v>0.13349532853819435</v>
      </c>
      <c r="R894" s="30">
        <v>11.96474305226684</v>
      </c>
      <c r="S894" s="28">
        <v>0.18076556785581355</v>
      </c>
      <c r="T894" s="30">
        <v>11.809501238275859</v>
      </c>
      <c r="U894" s="28">
        <v>0.1962873231741431</v>
      </c>
      <c r="V894" s="26"/>
      <c r="W894" s="26"/>
      <c r="X894" s="77">
        <v>6.1713617383314325</v>
      </c>
      <c r="Y894" s="77">
        <v>1.9229253454343727</v>
      </c>
      <c r="Z894" s="26"/>
      <c r="AA894" s="26"/>
      <c r="AB894" s="26"/>
      <c r="AC894" s="26"/>
      <c r="AD894" s="26"/>
      <c r="AE894" s="26"/>
      <c r="AF894" s="26"/>
      <c r="AG894" s="26"/>
      <c r="AH894" s="83">
        <v>22.398433255438114</v>
      </c>
      <c r="AI894" s="83">
        <v>25.048046176613042</v>
      </c>
      <c r="AJ894" s="28">
        <v>-0.10578122151694326</v>
      </c>
      <c r="AK894" s="31">
        <v>1.5850484133094656</v>
      </c>
      <c r="AL894" s="31">
        <v>2.0085647412731245</v>
      </c>
      <c r="AM894" s="28">
        <v>-0.21085520384830314</v>
      </c>
      <c r="AN894" s="83">
        <v>2.067684633213156</v>
      </c>
      <c r="AO894" s="83">
        <v>2.257066873866</v>
      </c>
      <c r="AP894" s="28">
        <v>-8.3906348919322041E-2</v>
      </c>
      <c r="AQ894" s="31">
        <v>0.14632999905032856</v>
      </c>
      <c r="AR894" s="31">
        <v>0.18101255612758946</v>
      </c>
      <c r="AS894" s="28">
        <v>-0.19160304577332396</v>
      </c>
      <c r="AT894" s="83">
        <v>1140.5753665780264</v>
      </c>
      <c r="AU894" s="31">
        <v>80.734085652960303</v>
      </c>
      <c r="AV894" s="83">
        <v>116.8755714066868</v>
      </c>
      <c r="AW894" s="31">
        <v>8.2734178532423712</v>
      </c>
      <c r="AX894" s="31">
        <v>52.568145228529318</v>
      </c>
      <c r="AY894" s="31">
        <v>53.620197637112632</v>
      </c>
      <c r="AZ894" s="26"/>
      <c r="BA894" s="32">
        <v>218.78457129949103</v>
      </c>
      <c r="BB894" s="32">
        <v>237.60829437921251</v>
      </c>
      <c r="BC894" s="28">
        <v>-7.9221658187064933E-2</v>
      </c>
    </row>
    <row r="895" spans="1:55" x14ac:dyDescent="0.25">
      <c r="A895" s="26" t="s">
        <v>342</v>
      </c>
      <c r="B895" s="26" t="s">
        <v>242</v>
      </c>
      <c r="C895" s="26" t="s">
        <v>490</v>
      </c>
      <c r="D895" s="26"/>
      <c r="E895" s="26"/>
      <c r="F895" s="26"/>
      <c r="G895" s="26"/>
      <c r="H895" s="30">
        <v>2.7405014645919659</v>
      </c>
      <c r="I895" s="30">
        <v>2.6613045024319981</v>
      </c>
      <c r="J895" s="28">
        <v>2.9758699948688561E-2</v>
      </c>
      <c r="K895" s="30">
        <v>2.5992345065181093</v>
      </c>
      <c r="L895" s="28">
        <v>5.4349447008186814E-2</v>
      </c>
      <c r="M895" s="30">
        <v>2.4139875114665057</v>
      </c>
      <c r="N895" s="28">
        <v>0.13525917245822941</v>
      </c>
      <c r="O895" s="30">
        <v>3.9008233594775072</v>
      </c>
      <c r="P895" s="30">
        <v>3.9038420984935831</v>
      </c>
      <c r="Q895" s="28">
        <v>-7.7327385173717145E-4</v>
      </c>
      <c r="R895" s="30">
        <v>3.9592568805733217</v>
      </c>
      <c r="S895" s="28">
        <v>-1.4758709237212456E-2</v>
      </c>
      <c r="T895" s="30">
        <v>3.6526014032723717</v>
      </c>
      <c r="U895" s="28">
        <v>6.7957581131834713E-2</v>
      </c>
      <c r="V895" s="26"/>
      <c r="W895" s="26"/>
      <c r="X895" s="77">
        <v>47.937349268167317</v>
      </c>
      <c r="Y895" s="77">
        <v>54.096131344367926</v>
      </c>
      <c r="Z895" s="26"/>
      <c r="AA895" s="26"/>
      <c r="AB895" s="26"/>
      <c r="AC895" s="26"/>
      <c r="AD895" s="26"/>
      <c r="AE895" s="26"/>
      <c r="AF895" s="26"/>
      <c r="AG895" s="26"/>
      <c r="AH895" s="83">
        <v>154.18250341441993</v>
      </c>
      <c r="AI895" s="83">
        <v>193.76936561918097</v>
      </c>
      <c r="AJ895" s="28">
        <v>-0.20429886880345133</v>
      </c>
      <c r="AK895" s="31">
        <v>38.891073992772384</v>
      </c>
      <c r="AL895" s="31">
        <v>49.32490361679352</v>
      </c>
      <c r="AM895" s="28">
        <v>-0.21153269158074459</v>
      </c>
      <c r="AN895" s="83">
        <v>12.831260774573371</v>
      </c>
      <c r="AO895" s="83">
        <v>15.88566093826911</v>
      </c>
      <c r="AP895" s="28">
        <v>-0.19227403729470158</v>
      </c>
      <c r="AQ895" s="31">
        <v>3.2351340295946325</v>
      </c>
      <c r="AR895" s="31">
        <v>4.043653748420212</v>
      </c>
      <c r="AS895" s="28">
        <v>-0.19994781183761212</v>
      </c>
      <c r="AT895" s="83">
        <v>5625.6918039770298</v>
      </c>
      <c r="AU895" s="31">
        <v>1442.1806079244152</v>
      </c>
      <c r="AV895" s="83">
        <v>471.94422750469107</v>
      </c>
      <c r="AW895" s="31">
        <v>120.99360599294333</v>
      </c>
      <c r="AX895" s="31">
        <v>94.786363941738941</v>
      </c>
      <c r="AY895" s="31">
        <v>95.259733444356868</v>
      </c>
      <c r="AZ895" s="26"/>
      <c r="BA895" s="32">
        <v>797.39272652949228</v>
      </c>
      <c r="BB895" s="32">
        <v>822.06087534256642</v>
      </c>
      <c r="BC895" s="28">
        <v>-3.0007691100485123E-2</v>
      </c>
    </row>
    <row r="896" spans="1:55" x14ac:dyDescent="0.25">
      <c r="A896" s="26" t="s">
        <v>342</v>
      </c>
      <c r="B896" s="26" t="s">
        <v>243</v>
      </c>
      <c r="C896" s="26" t="s">
        <v>256</v>
      </c>
      <c r="D896" s="27">
        <v>260750681.3221786</v>
      </c>
      <c r="E896" s="45">
        <v>38004343.180277571</v>
      </c>
      <c r="F896" s="29">
        <v>119071723.9830417</v>
      </c>
      <c r="G896" s="29">
        <v>21060105.298048653</v>
      </c>
      <c r="H896" s="30">
        <v>2.7663989463271217</v>
      </c>
      <c r="I896" s="30">
        <v>2.5567903469350748</v>
      </c>
      <c r="J896" s="28">
        <v>8.1981144697027261E-2</v>
      </c>
      <c r="K896" s="30">
        <v>2.4745102422636269</v>
      </c>
      <c r="L896" s="28">
        <v>0.11795817171339791</v>
      </c>
      <c r="M896" s="30">
        <v>2.6303815243929036</v>
      </c>
      <c r="N896" s="28">
        <v>5.1710149525024174E-2</v>
      </c>
      <c r="O896" s="30">
        <v>2.1319569296650203</v>
      </c>
      <c r="P896" s="30">
        <v>1.9620008767332757</v>
      </c>
      <c r="Q896" s="28">
        <v>8.6623841481009295E-2</v>
      </c>
      <c r="R896" s="30">
        <v>1.9123622775859006</v>
      </c>
      <c r="S896" s="28">
        <v>0.11482900214719163</v>
      </c>
      <c r="T896" s="30">
        <v>2.0347482400862398</v>
      </c>
      <c r="U896" s="28">
        <v>4.777430822334091E-2</v>
      </c>
      <c r="V896" s="26"/>
      <c r="W896" s="26"/>
      <c r="X896" s="26"/>
      <c r="Y896" s="26"/>
      <c r="Z896" s="49">
        <v>30.62091147003413</v>
      </c>
      <c r="AA896" s="49">
        <v>30.029945403415326</v>
      </c>
      <c r="AB896" s="49">
        <v>0.59096606661880458</v>
      </c>
      <c r="AC896" s="49">
        <v>30.215183328676375</v>
      </c>
      <c r="AD896" s="49">
        <v>28.913718633492586</v>
      </c>
      <c r="AE896" s="26"/>
      <c r="AF896" s="49">
        <v>12.720905110657016</v>
      </c>
      <c r="AG896" s="49">
        <v>15.028780688935564</v>
      </c>
      <c r="AH896" s="83">
        <v>16502.207810340096</v>
      </c>
      <c r="AI896" s="83">
        <v>16059.592951140323</v>
      </c>
      <c r="AJ896" s="28">
        <v>2.7560776947858152E-2</v>
      </c>
      <c r="AK896" s="31">
        <v>7531.5495636845435</v>
      </c>
      <c r="AL896" s="31">
        <v>7917.8396511778856</v>
      </c>
      <c r="AM896" s="28">
        <v>-4.8787308724530208E-2</v>
      </c>
      <c r="AN896" s="83">
        <v>1338.1746494247373</v>
      </c>
      <c r="AO896" s="83">
        <v>1316.5968354314818</v>
      </c>
      <c r="AP896" s="28">
        <v>1.6389082377054182E-2</v>
      </c>
      <c r="AQ896" s="31">
        <v>612.3340611309809</v>
      </c>
      <c r="AR896" s="31">
        <v>649.73735328367377</v>
      </c>
      <c r="AS896" s="28">
        <v>-5.7566787508309812E-2</v>
      </c>
      <c r="AT896" s="83">
        <v>614095.78494422056</v>
      </c>
      <c r="AU896" s="31">
        <v>288043.24158683134</v>
      </c>
      <c r="AV896" s="83">
        <v>53566.461007985199</v>
      </c>
      <c r="AW896" s="31">
        <v>25126.317004337532</v>
      </c>
      <c r="AX896" s="31">
        <v>96.600143764306779</v>
      </c>
      <c r="AY896" s="31">
        <v>97.005694545660049</v>
      </c>
      <c r="AZ896" s="26"/>
      <c r="BA896" s="32">
        <v>89527.187517743369</v>
      </c>
      <c r="BB896" s="32">
        <v>89277.11867700929</v>
      </c>
      <c r="BC896" s="28">
        <v>2.8010406746972723E-3</v>
      </c>
    </row>
    <row r="897" spans="1:55" x14ac:dyDescent="0.25">
      <c r="A897" s="26" t="s">
        <v>342</v>
      </c>
      <c r="B897" s="26" t="s">
        <v>243</v>
      </c>
      <c r="C897" s="26" t="s">
        <v>404</v>
      </c>
      <c r="D897" s="27">
        <v>129458179.18201852</v>
      </c>
      <c r="E897" s="45">
        <v>12812506.604033234</v>
      </c>
      <c r="F897" s="29">
        <v>55442608.973647252</v>
      </c>
      <c r="G897" s="29">
        <v>8963443.7825835533</v>
      </c>
      <c r="H897" s="30">
        <v>2.4838745384049257</v>
      </c>
      <c r="I897" s="30">
        <v>2.3873373684452321</v>
      </c>
      <c r="J897" s="28">
        <v>4.0437171233391259E-2</v>
      </c>
      <c r="K897" s="30">
        <v>2.3713474353008297</v>
      </c>
      <c r="L897" s="28">
        <v>4.7452811607853133E-2</v>
      </c>
      <c r="M897" s="30">
        <v>2.4401139664471905</v>
      </c>
      <c r="N897" s="28">
        <v>1.7933822993296766E-2</v>
      </c>
      <c r="O897" s="30">
        <v>2.2089645258114059</v>
      </c>
      <c r="P897" s="30">
        <v>2.1338757150516519</v>
      </c>
      <c r="Q897" s="28">
        <v>3.5188933558830286E-2</v>
      </c>
      <c r="R897" s="30">
        <v>2.1493416974619444</v>
      </c>
      <c r="S897" s="28">
        <v>2.7740041715966942E-2</v>
      </c>
      <c r="T897" s="30">
        <v>2.2563827717196014</v>
      </c>
      <c r="U897" s="28">
        <v>-2.1015160416270082E-2</v>
      </c>
      <c r="V897" s="26"/>
      <c r="W897" s="26"/>
      <c r="X897" s="26"/>
      <c r="Y897" s="26"/>
      <c r="Z897" s="49">
        <v>26.642241270668698</v>
      </c>
      <c r="AA897" s="49">
        <v>25.611915350164065</v>
      </c>
      <c r="AB897" s="49">
        <v>1.0303259205046338</v>
      </c>
      <c r="AC897" s="49">
        <v>30.064336953680261</v>
      </c>
      <c r="AD897" s="49">
        <v>27.239769537438018</v>
      </c>
      <c r="AE897" s="26"/>
      <c r="AF897" s="49">
        <v>9.0057249202417058</v>
      </c>
      <c r="AG897" s="49">
        <v>13.917082943289685</v>
      </c>
      <c r="AH897" s="83">
        <v>7864.3389295610441</v>
      </c>
      <c r="AI897" s="83">
        <v>8164.6226086674296</v>
      </c>
      <c r="AJ897" s="28">
        <v>-3.6778635522921696E-2</v>
      </c>
      <c r="AK897" s="31">
        <v>3469.6469687947738</v>
      </c>
      <c r="AL897" s="31">
        <v>3723.9971947176832</v>
      </c>
      <c r="AM897" s="28">
        <v>-6.8300326940013117E-2</v>
      </c>
      <c r="AN897" s="83">
        <v>637.10116201909534</v>
      </c>
      <c r="AO897" s="83">
        <v>669.44059732432675</v>
      </c>
      <c r="AP897" s="28">
        <v>-4.8308147779636046E-2</v>
      </c>
      <c r="AQ897" s="31">
        <v>281.85180787906648</v>
      </c>
      <c r="AR897" s="31">
        <v>305.62004485634048</v>
      </c>
      <c r="AS897" s="28">
        <v>-7.777054344863564E-2</v>
      </c>
      <c r="AT897" s="83">
        <v>306943.64237150899</v>
      </c>
      <c r="AU897" s="31">
        <v>138953.63134397156</v>
      </c>
      <c r="AV897" s="83">
        <v>25957.948859037289</v>
      </c>
      <c r="AW897" s="31">
        <v>11751.554977111724</v>
      </c>
      <c r="AX897" s="31">
        <v>96.521780592294789</v>
      </c>
      <c r="AY897" s="31">
        <v>96.479922765057026</v>
      </c>
      <c r="AZ897" s="26"/>
      <c r="BA897" s="32">
        <v>48662.514912206963</v>
      </c>
      <c r="BB897" s="32">
        <v>49303.28884557695</v>
      </c>
      <c r="BC897" s="28">
        <v>-1.2996575854745864E-2</v>
      </c>
    </row>
    <row r="898" spans="1:55" x14ac:dyDescent="0.25">
      <c r="A898" s="26" t="s">
        <v>342</v>
      </c>
      <c r="B898" s="26" t="s">
        <v>243</v>
      </c>
      <c r="C898" s="26" t="s">
        <v>403</v>
      </c>
      <c r="D898" s="27">
        <v>4768730.7217518343</v>
      </c>
      <c r="E898" s="45">
        <v>314880.79414163693</v>
      </c>
      <c r="F898" s="29">
        <v>1273170.2462948328</v>
      </c>
      <c r="G898" s="29">
        <v>153960.05803055497</v>
      </c>
      <c r="H898" s="30">
        <v>2.6752671200833937</v>
      </c>
      <c r="I898" s="30">
        <v>2.541873356009638</v>
      </c>
      <c r="J898" s="28">
        <v>5.2478524847974328E-2</v>
      </c>
      <c r="K898" s="30">
        <v>2.4672502672428562</v>
      </c>
      <c r="L898" s="28">
        <v>8.4311208960976478E-2</v>
      </c>
      <c r="M898" s="30">
        <v>2.5475635768411173</v>
      </c>
      <c r="N898" s="28">
        <v>5.0127715909890645E-2</v>
      </c>
      <c r="O898" s="30">
        <v>3.5621214828708454</v>
      </c>
      <c r="P898" s="30">
        <v>3.4140460149364089</v>
      </c>
      <c r="Q898" s="28">
        <v>4.3372428867861815E-2</v>
      </c>
      <c r="R898" s="30">
        <v>3.3732164776142342</v>
      </c>
      <c r="S898" s="28">
        <v>5.6001447434591449E-2</v>
      </c>
      <c r="T898" s="30">
        <v>3.335502034723532</v>
      </c>
      <c r="U898" s="28">
        <v>6.7941630911371065E-2</v>
      </c>
      <c r="V898" s="26"/>
      <c r="W898" s="26"/>
      <c r="X898" s="77">
        <v>100</v>
      </c>
      <c r="Y898" s="77">
        <v>99.999999999999972</v>
      </c>
      <c r="Z898" s="49">
        <v>23.01391384177176</v>
      </c>
      <c r="AA898" s="49">
        <v>30.433751504713591</v>
      </c>
      <c r="AB898" s="49">
        <v>-7.4198376629418306</v>
      </c>
      <c r="AC898" s="49">
        <v>28.533202575047362</v>
      </c>
      <c r="AD898" s="49">
        <v>34.795987781233116</v>
      </c>
      <c r="AE898" s="26"/>
      <c r="AF898" s="49">
        <v>6.1940373129848618</v>
      </c>
      <c r="AG898" s="49">
        <v>10.788086943702924</v>
      </c>
      <c r="AH898" s="83">
        <v>285.52852821824268</v>
      </c>
      <c r="AI898" s="83">
        <v>310.20870323149398</v>
      </c>
      <c r="AJ898" s="28">
        <v>-7.9559905174013318E-2</v>
      </c>
      <c r="AK898" s="31">
        <v>80.340013962804875</v>
      </c>
      <c r="AL898" s="31">
        <v>91.166216944999604</v>
      </c>
      <c r="AM898" s="28">
        <v>-0.11875235525815617</v>
      </c>
      <c r="AN898" s="83">
        <v>23.112227513134115</v>
      </c>
      <c r="AO898" s="83">
        <v>25.436885804123502</v>
      </c>
      <c r="AP898" s="28">
        <v>-9.1389264742956181E-2</v>
      </c>
      <c r="AQ898" s="31">
        <v>6.5005169595917067</v>
      </c>
      <c r="AR898" s="31">
        <v>7.4714918892972815</v>
      </c>
      <c r="AS898" s="28">
        <v>-0.12995730224862737</v>
      </c>
      <c r="AT898" s="83">
        <v>11420.84623347076</v>
      </c>
      <c r="AU898" s="31">
        <v>3206.192233586115</v>
      </c>
      <c r="AV898" s="83">
        <v>950.76003828715523</v>
      </c>
      <c r="AW898" s="31">
        <v>266.92393394364291</v>
      </c>
      <c r="AX898" s="31">
        <v>95.736307164061358</v>
      </c>
      <c r="AY898" s="31">
        <v>95.418199797086118</v>
      </c>
      <c r="AZ898" s="26"/>
      <c r="BA898" s="32">
        <v>1340.8418398102701</v>
      </c>
      <c r="BB898" s="32">
        <v>1296.6681169055439</v>
      </c>
      <c r="BC898" s="28">
        <v>3.4067100385058717E-2</v>
      </c>
    </row>
    <row r="899" spans="1:55" x14ac:dyDescent="0.25">
      <c r="A899" s="26" t="s">
        <v>342</v>
      </c>
      <c r="B899" s="26" t="s">
        <v>243</v>
      </c>
      <c r="C899" s="26" t="s">
        <v>399</v>
      </c>
      <c r="D899" s="27">
        <v>2753784.7222188823</v>
      </c>
      <c r="E899" s="45">
        <v>236981.04272416863</v>
      </c>
      <c r="F899" s="29">
        <v>887690.48880393011</v>
      </c>
      <c r="G899" s="29">
        <v>131790.47672662631</v>
      </c>
      <c r="H899" s="30">
        <v>2.4744184026219842</v>
      </c>
      <c r="I899" s="30">
        <v>2.3706748900898567</v>
      </c>
      <c r="J899" s="28">
        <v>4.3761172384204614E-2</v>
      </c>
      <c r="K899" s="30">
        <v>2.3006056815595164</v>
      </c>
      <c r="L899" s="28">
        <v>7.5550852740937771E-2</v>
      </c>
      <c r="M899" s="30">
        <v>2.3490888198819304</v>
      </c>
      <c r="N899" s="28">
        <v>5.3352424003428309E-2</v>
      </c>
      <c r="O899" s="30">
        <v>2.9336160909945019</v>
      </c>
      <c r="P899" s="30">
        <v>2.8156988648220791</v>
      </c>
      <c r="Q899" s="28">
        <v>4.1878493345158876E-2</v>
      </c>
      <c r="R899" s="30">
        <v>2.7971694648541878</v>
      </c>
      <c r="S899" s="28">
        <v>4.8780250125970419E-2</v>
      </c>
      <c r="T899" s="30">
        <v>2.8228195489836563</v>
      </c>
      <c r="U899" s="28">
        <v>3.925030987217637E-2</v>
      </c>
      <c r="V899" s="26"/>
      <c r="W899" s="26"/>
      <c r="X899" s="26"/>
      <c r="Y899" s="26"/>
      <c r="Z899" s="49">
        <v>26.357768172757829</v>
      </c>
      <c r="AA899" s="49">
        <v>33.682450017815434</v>
      </c>
      <c r="AB899" s="49">
        <v>-7.3246818450576043</v>
      </c>
      <c r="AC899" s="49">
        <v>32.165246138263612</v>
      </c>
      <c r="AD899" s="49">
        <v>38.894677801773881</v>
      </c>
      <c r="AE899" s="26"/>
      <c r="AF899" s="49">
        <v>7.9237580388941327</v>
      </c>
      <c r="AG899" s="49">
        <v>12.927213080240312</v>
      </c>
      <c r="AH899" s="83">
        <v>171.26552550830152</v>
      </c>
      <c r="AI899" s="83">
        <v>188.09845108118833</v>
      </c>
      <c r="AJ899" s="28">
        <v>-8.9489974405059111E-2</v>
      </c>
      <c r="AK899" s="31">
        <v>58.818391016929255</v>
      </c>
      <c r="AL899" s="31">
        <v>67.326128804917246</v>
      </c>
      <c r="AM899" s="28">
        <v>-0.12636606231497183</v>
      </c>
      <c r="AN899" s="83">
        <v>13.863348775001816</v>
      </c>
      <c r="AO899" s="83">
        <v>15.427554732219473</v>
      </c>
      <c r="AP899" s="28">
        <v>-0.10139040077108993</v>
      </c>
      <c r="AQ899" s="31">
        <v>4.7555297984249121</v>
      </c>
      <c r="AR899" s="31">
        <v>5.5164815500598312</v>
      </c>
      <c r="AS899" s="28">
        <v>-0.13794150215669007</v>
      </c>
      <c r="AT899" s="83">
        <v>6719.0570748677392</v>
      </c>
      <c r="AU899" s="31">
        <v>2290.3668600310839</v>
      </c>
      <c r="AV899" s="83">
        <v>560.93064269308718</v>
      </c>
      <c r="AW899" s="31">
        <v>191.21142228928633</v>
      </c>
      <c r="AX899" s="31">
        <v>95.62159725648533</v>
      </c>
      <c r="AY899" s="31">
        <v>95.408465347815579</v>
      </c>
      <c r="AZ899" s="26"/>
      <c r="BA899" s="32">
        <v>667.79517156651286</v>
      </c>
      <c r="BB899" s="32">
        <v>684.47290803778606</v>
      </c>
      <c r="BC899" s="28">
        <v>-2.4365809479712095E-2</v>
      </c>
    </row>
    <row r="900" spans="1:55" x14ac:dyDescent="0.25">
      <c r="A900" s="26" t="s">
        <v>342</v>
      </c>
      <c r="B900" s="26" t="s">
        <v>243</v>
      </c>
      <c r="C900" s="26" t="s">
        <v>400</v>
      </c>
      <c r="D900" s="27">
        <v>1520736.6152739467</v>
      </c>
      <c r="E900" s="45">
        <v>70145.243374737212</v>
      </c>
      <c r="F900" s="29">
        <v>320133.7906058057</v>
      </c>
      <c r="G900" s="29">
        <v>21444.76126145474</v>
      </c>
      <c r="H900" s="30">
        <v>2.9492155715417585</v>
      </c>
      <c r="I900" s="30">
        <v>2.8024965103110344</v>
      </c>
      <c r="J900" s="28">
        <v>5.2352986235990176E-2</v>
      </c>
      <c r="K900" s="30">
        <v>2.7864495240744871</v>
      </c>
      <c r="L900" s="28">
        <v>5.841342039789283E-2</v>
      </c>
      <c r="M900" s="30">
        <v>2.9254272327436524</v>
      </c>
      <c r="N900" s="28">
        <v>8.1315776826880546E-3</v>
      </c>
      <c r="O900" s="30">
        <v>4.657440726158093</v>
      </c>
      <c r="P900" s="30">
        <v>4.5841832278706187</v>
      </c>
      <c r="Q900" s="28">
        <v>1.5980490884851227E-2</v>
      </c>
      <c r="R900" s="30">
        <v>4.7524838879270925</v>
      </c>
      <c r="S900" s="28">
        <v>-1.9998628929693188E-2</v>
      </c>
      <c r="T900" s="30">
        <v>5.0477453325565067</v>
      </c>
      <c r="U900" s="28">
        <v>-7.7322562982934412E-2</v>
      </c>
      <c r="V900" s="26"/>
      <c r="W900" s="26"/>
      <c r="X900" s="26"/>
      <c r="Y900" s="26"/>
      <c r="Z900" s="49">
        <v>20.823737249109904</v>
      </c>
      <c r="AA900" s="49">
        <v>28.891797459310876</v>
      </c>
      <c r="AB900" s="49">
        <v>-8.0680602102009722</v>
      </c>
      <c r="AC900" s="49">
        <v>22.289824672457595</v>
      </c>
      <c r="AD900" s="49">
        <v>28.071384994573283</v>
      </c>
      <c r="AE900" s="26"/>
      <c r="AF900" s="49">
        <v>4.4092050577733977</v>
      </c>
      <c r="AG900" s="49">
        <v>6.2781346030731751</v>
      </c>
      <c r="AH900" s="83">
        <v>87.292157429394734</v>
      </c>
      <c r="AI900" s="83">
        <v>93.316672393031013</v>
      </c>
      <c r="AJ900" s="28">
        <v>-6.4559899202815935E-2</v>
      </c>
      <c r="AK900" s="31">
        <v>18.313302531852578</v>
      </c>
      <c r="AL900" s="31">
        <v>19.862054573810074</v>
      </c>
      <c r="AM900" s="28">
        <v>-7.7975419723177383E-2</v>
      </c>
      <c r="AN900" s="83">
        <v>7.080829640499064</v>
      </c>
      <c r="AO900" s="83">
        <v>7.6500110517583799</v>
      </c>
      <c r="AP900" s="28">
        <v>-7.4402691369770985E-2</v>
      </c>
      <c r="AQ900" s="31">
        <v>1.4896294622948849</v>
      </c>
      <c r="AR900" s="31">
        <v>1.6286966011927841</v>
      </c>
      <c r="AS900" s="28">
        <v>-8.538554006685635E-2</v>
      </c>
      <c r="AT900" s="83">
        <v>3668.8155514474975</v>
      </c>
      <c r="AU900" s="31">
        <v>787.73209733876513</v>
      </c>
      <c r="AV900" s="83">
        <v>305.56906549604997</v>
      </c>
      <c r="AW900" s="31">
        <v>65.61835328284819</v>
      </c>
      <c r="AX900" s="31">
        <v>95.626715539508339</v>
      </c>
      <c r="AY900" s="31">
        <v>94.539945944949494</v>
      </c>
      <c r="AZ900" s="26"/>
      <c r="BA900" s="32">
        <v>575.57014310785701</v>
      </c>
      <c r="BB900" s="32">
        <v>508.25915153684934</v>
      </c>
      <c r="BC900" s="28">
        <v>0.13243439172216762</v>
      </c>
    </row>
    <row r="901" spans="1:55" x14ac:dyDescent="0.25">
      <c r="A901" s="26" t="s">
        <v>342</v>
      </c>
      <c r="B901" s="26" t="s">
        <v>243</v>
      </c>
      <c r="C901" s="26" t="s">
        <v>161</v>
      </c>
      <c r="D901" s="27">
        <v>494209.38425900484</v>
      </c>
      <c r="E901" s="45">
        <v>7754.5080427310359</v>
      </c>
      <c r="F901" s="29">
        <v>65345.966885097158</v>
      </c>
      <c r="G901" s="29">
        <v>724.82004247396662</v>
      </c>
      <c r="H901" s="30">
        <v>3.299656382475781</v>
      </c>
      <c r="I901" s="30">
        <v>2.9661747082199241</v>
      </c>
      <c r="J901" s="28">
        <v>0.11242819694055971</v>
      </c>
      <c r="K901" s="30">
        <v>2.8091257753947509</v>
      </c>
      <c r="L901" s="28">
        <v>0.17462037883017126</v>
      </c>
      <c r="M901" s="30">
        <v>5.8446415551767457</v>
      </c>
      <c r="N901" s="28">
        <v>-0.43543905108206465</v>
      </c>
      <c r="O901" s="30">
        <v>7.597365123742275</v>
      </c>
      <c r="P901" s="30">
        <v>6.5260905164761391</v>
      </c>
      <c r="Q901" s="28">
        <v>0.16415258178867351</v>
      </c>
      <c r="R901" s="30">
        <v>6.0680190880162135</v>
      </c>
      <c r="S901" s="28">
        <v>0.25203382084713299</v>
      </c>
      <c r="T901" s="30">
        <v>17.098078088236612</v>
      </c>
      <c r="U901" s="28">
        <v>-0.55565970136905485</v>
      </c>
      <c r="V901" s="26"/>
      <c r="W901" s="26"/>
      <c r="X901" s="26"/>
      <c r="Y901" s="26"/>
      <c r="Z901" s="49">
        <v>10.032157688582434</v>
      </c>
      <c r="AA901" s="49">
        <v>15.970421530194068</v>
      </c>
      <c r="AB901" s="49">
        <v>-5.9382638416116347</v>
      </c>
      <c r="AC901" s="49">
        <v>4.7678537882774998</v>
      </c>
      <c r="AD901" s="49">
        <v>7.8935429153840815</v>
      </c>
      <c r="AE901" s="26"/>
      <c r="AF901" s="49">
        <v>1.5448338339981071</v>
      </c>
      <c r="AG901" s="49">
        <v>1.0970355828643863</v>
      </c>
      <c r="AH901" s="83">
        <v>27.299714161449426</v>
      </c>
      <c r="AI901" s="83">
        <v>30.859325970963226</v>
      </c>
      <c r="AJ901" s="28">
        <v>-0.11534962924540806</v>
      </c>
      <c r="AK901" s="31">
        <v>3.2261415025494946</v>
      </c>
      <c r="AL901" s="31">
        <v>4.2579969295823545</v>
      </c>
      <c r="AM901" s="28">
        <v>-0.24233353008407862</v>
      </c>
      <c r="AN901" s="83">
        <v>2.2638403085394261</v>
      </c>
      <c r="AO901" s="83">
        <v>2.5890086210920349</v>
      </c>
      <c r="AP901" s="28">
        <v>-0.12559568550816719</v>
      </c>
      <c r="AQ901" s="31">
        <v>0.26709204163876243</v>
      </c>
      <c r="AR901" s="31">
        <v>0.35477230887126121</v>
      </c>
      <c r="AS901" s="28">
        <v>-0.24714518309352027</v>
      </c>
      <c r="AT901" s="83">
        <v>1322.4721011047918</v>
      </c>
      <c r="AU901" s="31">
        <v>174.06983599774321</v>
      </c>
      <c r="AV901" s="83">
        <v>116.16553386193179</v>
      </c>
      <c r="AW901" s="31">
        <v>15.298069392233513</v>
      </c>
      <c r="AX901" s="31">
        <v>83.012898062197507</v>
      </c>
      <c r="AY901" s="31">
        <v>86.313907958161934</v>
      </c>
      <c r="AZ901" s="26"/>
      <c r="BA901" s="32">
        <v>97.476525135900275</v>
      </c>
      <c r="BB901" s="32">
        <v>103.93605733090857</v>
      </c>
      <c r="BC901" s="28">
        <v>-6.2149097828895168E-2</v>
      </c>
    </row>
    <row r="902" spans="1:55" x14ac:dyDescent="0.25">
      <c r="A902" s="26" t="s">
        <v>342</v>
      </c>
      <c r="B902" s="26" t="s">
        <v>243</v>
      </c>
      <c r="C902" s="26" t="s">
        <v>480</v>
      </c>
      <c r="D902" s="27">
        <v>209935.24097450971</v>
      </c>
      <c r="E902" s="45">
        <v>-24.741499023437498</v>
      </c>
      <c r="F902" s="29">
        <v>50292.998595603283</v>
      </c>
      <c r="G902" s="29">
        <v>5.3050012588500977</v>
      </c>
      <c r="H902" s="30">
        <v>2.0813757686621717</v>
      </c>
      <c r="I902" s="30">
        <v>1.97193297950058</v>
      </c>
      <c r="J902" s="28">
        <v>5.5500258020589326E-2</v>
      </c>
      <c r="K902" s="30">
        <v>1.9447668741449999</v>
      </c>
      <c r="L902" s="28">
        <v>7.02443549061533E-2</v>
      </c>
      <c r="M902" s="30">
        <v>4.0801256285039749</v>
      </c>
      <c r="N902" s="28">
        <v>-0.4898745876544659</v>
      </c>
      <c r="O902" s="30">
        <v>4.1733117116216532</v>
      </c>
      <c r="P902" s="30">
        <v>3.9511296163695921</v>
      </c>
      <c r="Q902" s="28">
        <v>5.6232550390540745E-2</v>
      </c>
      <c r="R902" s="30">
        <v>3.898244529805988</v>
      </c>
      <c r="S902" s="28">
        <v>7.0561807940087068E-2</v>
      </c>
      <c r="T902" s="30">
        <v>16.287957687080794</v>
      </c>
      <c r="U902" s="28">
        <v>-0.7437793128028678</v>
      </c>
      <c r="V902" s="26"/>
      <c r="W902" s="26"/>
      <c r="X902" s="77">
        <v>4.129160908917199</v>
      </c>
      <c r="Y902" s="77">
        <v>3.5244366575649453</v>
      </c>
      <c r="Z902" s="49">
        <v>0.30750724790466305</v>
      </c>
      <c r="AA902" s="49">
        <v>2.3660983717267552</v>
      </c>
      <c r="AB902" s="49">
        <v>-2.058591123822092</v>
      </c>
      <c r="AC902" s="49">
        <v>0.34394798159911022</v>
      </c>
      <c r="AD902" s="49">
        <v>2.4782414613813288</v>
      </c>
      <c r="AE902" s="26"/>
      <c r="AF902" s="49">
        <v>-1.1786689605932196E-2</v>
      </c>
      <c r="AG902" s="49">
        <v>1.0547077892267224E-2</v>
      </c>
      <c r="AH902" s="83">
        <v>11.43699562376124</v>
      </c>
      <c r="AI902" s="83">
        <v>13.185688512882404</v>
      </c>
      <c r="AJ902" s="28">
        <v>-0.13262052166731325</v>
      </c>
      <c r="AK902" s="31">
        <v>2.5059720394404503</v>
      </c>
      <c r="AL902" s="31">
        <v>3.1619218094267514</v>
      </c>
      <c r="AM902" s="28">
        <v>-0.20745287503020929</v>
      </c>
      <c r="AN902" s="83">
        <v>1.137725067743627</v>
      </c>
      <c r="AO902" s="83">
        <v>1.3978720925745529</v>
      </c>
      <c r="AP902" s="28">
        <v>-0.18610216643770033</v>
      </c>
      <c r="AQ902" s="31">
        <v>0.23080758452759986</v>
      </c>
      <c r="AR902" s="31">
        <v>0.30074298890747669</v>
      </c>
      <c r="AS902" s="28">
        <v>-0.23254209394518052</v>
      </c>
      <c r="AT902" s="83">
        <v>2160.0468963564667</v>
      </c>
      <c r="AU902" s="31">
        <v>517.58580370147388</v>
      </c>
      <c r="AV902" s="83">
        <v>202.646254592465</v>
      </c>
      <c r="AW902" s="31">
        <v>48.559340697363318</v>
      </c>
      <c r="AX902" s="31">
        <v>24.005143706062366</v>
      </c>
      <c r="AY902" s="31">
        <v>24.162776146824871</v>
      </c>
      <c r="AZ902" s="26"/>
      <c r="BA902" s="32">
        <v>28.909450285751188</v>
      </c>
      <c r="BB902" s="32">
        <v>30.812621545378256</v>
      </c>
      <c r="BC902" s="28">
        <v>-6.1765963562179768E-2</v>
      </c>
    </row>
    <row r="903" spans="1:55" x14ac:dyDescent="0.25">
      <c r="A903" s="26" t="s">
        <v>342</v>
      </c>
      <c r="B903" s="26" t="s">
        <v>243</v>
      </c>
      <c r="C903" s="26" t="s">
        <v>483</v>
      </c>
      <c r="D903" s="27">
        <v>896125.20574773755</v>
      </c>
      <c r="E903" s="45">
        <v>17948.425565146441</v>
      </c>
      <c r="F903" s="29">
        <v>211571.04117699317</v>
      </c>
      <c r="G903" s="29">
        <v>4970.719692319497</v>
      </c>
      <c r="H903" s="30">
        <v>3.1447791263575695</v>
      </c>
      <c r="I903" s="30">
        <v>2.9712863320297216</v>
      </c>
      <c r="J903" s="28">
        <v>5.8389793153772865E-2</v>
      </c>
      <c r="K903" s="30">
        <v>2.9157584450385192</v>
      </c>
      <c r="L903" s="28">
        <v>7.8545834861167577E-2</v>
      </c>
      <c r="M903" s="30">
        <v>3.0123901384977665</v>
      </c>
      <c r="N903" s="28">
        <v>4.3948154712066416E-2</v>
      </c>
      <c r="O903" s="30">
        <v>4.2212348677839842</v>
      </c>
      <c r="P903" s="30">
        <v>4.1738178574085358</v>
      </c>
      <c r="Q903" s="28">
        <v>1.1360584480533339E-2</v>
      </c>
      <c r="R903" s="30">
        <v>4.3545855563400586</v>
      </c>
      <c r="S903" s="28">
        <v>-3.0623049388000319E-2</v>
      </c>
      <c r="T903" s="30">
        <v>5.0359668464653815</v>
      </c>
      <c r="U903" s="28">
        <v>-0.16178263350824823</v>
      </c>
      <c r="V903" s="26"/>
      <c r="W903" s="26"/>
      <c r="X903" s="77">
        <v>17.980792364938036</v>
      </c>
      <c r="Y903" s="77">
        <v>15.17322981741833</v>
      </c>
      <c r="Z903" s="49">
        <v>9.8037229763086451</v>
      </c>
      <c r="AA903" s="49">
        <v>19.362340245922518</v>
      </c>
      <c r="AB903" s="49">
        <v>-9.5586172696138725</v>
      </c>
      <c r="AC903" s="49">
        <v>9.3964948650137359</v>
      </c>
      <c r="AD903" s="49">
        <v>14.401787489651104</v>
      </c>
      <c r="AE903" s="26"/>
      <c r="AF903" s="49">
        <v>1.9635645259088286</v>
      </c>
      <c r="AG903" s="49">
        <v>2.295501649365189</v>
      </c>
      <c r="AH903" s="83">
        <v>47.07691256267141</v>
      </c>
      <c r="AI903" s="83">
        <v>48.450831728981299</v>
      </c>
      <c r="AJ903" s="28">
        <v>-2.8356977935800165E-2</v>
      </c>
      <c r="AK903" s="31">
        <v>10.868399457704104</v>
      </c>
      <c r="AL903" s="31">
        <v>11.25844371728296</v>
      </c>
      <c r="AM903" s="28">
        <v>-3.4644598256515204E-2</v>
      </c>
      <c r="AN903" s="83">
        <v>3.8543905284326478</v>
      </c>
      <c r="AO903" s="83">
        <v>3.9818696481142584</v>
      </c>
      <c r="AP903" s="28">
        <v>-3.2014890226751226E-2</v>
      </c>
      <c r="AQ903" s="31">
        <v>0.89331485872129834</v>
      </c>
      <c r="AR903" s="31">
        <v>0.92520812621785575</v>
      </c>
      <c r="AS903" s="28">
        <v>-3.447145198230523E-2</v>
      </c>
      <c r="AT903" s="83">
        <v>2107.9928314584968</v>
      </c>
      <c r="AU903" s="31">
        <v>499.37823823698466</v>
      </c>
      <c r="AV903" s="83">
        <v>176.334739632316</v>
      </c>
      <c r="AW903" s="31">
        <v>41.776759409923748</v>
      </c>
      <c r="AX903" s="31">
        <v>95.40141644552611</v>
      </c>
      <c r="AY903" s="31">
        <v>94.451567431220923</v>
      </c>
      <c r="AZ903" s="26"/>
      <c r="BA903" s="32">
        <v>275.17918646689077</v>
      </c>
      <c r="BB903" s="32">
        <v>234.63247071236114</v>
      </c>
      <c r="BC903" s="28">
        <v>0.17280948212933558</v>
      </c>
    </row>
    <row r="904" spans="1:55" x14ac:dyDescent="0.25">
      <c r="A904" s="26" t="s">
        <v>342</v>
      </c>
      <c r="B904" s="26" t="s">
        <v>243</v>
      </c>
      <c r="C904" s="26" t="s">
        <v>486</v>
      </c>
      <c r="D904" s="27">
        <v>1737.6359384858608</v>
      </c>
      <c r="E904" s="26"/>
      <c r="F904" s="29">
        <v>205.65227120757018</v>
      </c>
      <c r="G904" s="26"/>
      <c r="H904" s="30">
        <v>2.8491246460442579</v>
      </c>
      <c r="I904" s="30">
        <v>3.8995757002918419</v>
      </c>
      <c r="J904" s="28">
        <v>-0.2693757308439913</v>
      </c>
      <c r="K904" s="30">
        <v>3.7690932152692711</v>
      </c>
      <c r="L904" s="28">
        <v>-0.2440822013894631</v>
      </c>
      <c r="M904" s="30">
        <v>3.003076923076923</v>
      </c>
      <c r="N904" s="28">
        <v>-5.126484634796738E-2</v>
      </c>
      <c r="O904" s="30">
        <v>8.4493885152963841</v>
      </c>
      <c r="P904" s="30">
        <v>4.83415356528484</v>
      </c>
      <c r="Q904" s="28">
        <v>0.74785273185638357</v>
      </c>
      <c r="R904" s="30">
        <v>5.6150735687403071</v>
      </c>
      <c r="S904" s="28">
        <v>0.50476897797653097</v>
      </c>
      <c r="T904" s="30">
        <v>15.015384615384617</v>
      </c>
      <c r="U904" s="28">
        <v>-0.43728457633784334</v>
      </c>
      <c r="V904" s="26"/>
      <c r="W904" s="26"/>
      <c r="X904" s="77">
        <v>3.4181131525359336E-2</v>
      </c>
      <c r="Y904" s="77">
        <v>1.4410195802322551E-2</v>
      </c>
      <c r="Z904" s="26"/>
      <c r="AA904" s="26"/>
      <c r="AB904" s="26"/>
      <c r="AC904" s="26"/>
      <c r="AD904" s="26"/>
      <c r="AE904" s="26"/>
      <c r="AF904" s="26"/>
      <c r="AG904" s="26"/>
      <c r="AH904" s="83">
        <v>2.9659049965456612</v>
      </c>
      <c r="AI904" s="83">
        <v>2.4308848376902286</v>
      </c>
      <c r="AJ904" s="28">
        <v>0.22009276233908168</v>
      </c>
      <c r="AK904" s="31">
        <v>0.45860220722164796</v>
      </c>
      <c r="AL904" s="31">
        <v>0.70423643641739009</v>
      </c>
      <c r="AM904" s="28">
        <v>-0.34879511552304643</v>
      </c>
      <c r="AN904" s="83">
        <v>0.47980322477839021</v>
      </c>
      <c r="AO904" s="83">
        <v>0.38107486696896764</v>
      </c>
      <c r="AP904" s="28">
        <v>0.25907863878480969</v>
      </c>
      <c r="AQ904" s="31">
        <v>7.6023274259730073E-2</v>
      </c>
      <c r="AR904" s="31">
        <v>0.11651621975638898</v>
      </c>
      <c r="AS904" s="28">
        <v>-0.34753054623056928</v>
      </c>
      <c r="AT904" s="83">
        <v>94.913454648890095</v>
      </c>
      <c r="AU904" s="31">
        <v>11.233174386177547</v>
      </c>
      <c r="AV904" s="83">
        <v>13.762362121382331</v>
      </c>
      <c r="AW904" s="31">
        <v>1.6399133953293072</v>
      </c>
      <c r="AX904" s="31">
        <v>3.4592261274677458</v>
      </c>
      <c r="AY904" s="31">
        <v>3.9712635375139027</v>
      </c>
      <c r="AZ904" s="26"/>
      <c r="BA904" s="32">
        <v>4.4455724610488785</v>
      </c>
      <c r="BB904" s="32">
        <v>5.276313588420785</v>
      </c>
      <c r="BC904" s="28">
        <v>-0.15744726189038918</v>
      </c>
    </row>
    <row r="905" spans="1:55" x14ac:dyDescent="0.25">
      <c r="A905" s="26" t="s">
        <v>342</v>
      </c>
      <c r="B905" s="26" t="s">
        <v>243</v>
      </c>
      <c r="C905" s="26" t="s">
        <v>488</v>
      </c>
      <c r="D905" s="27">
        <v>624611.40952620911</v>
      </c>
      <c r="E905" s="45">
        <v>52196.817809590779</v>
      </c>
      <c r="F905" s="29">
        <v>108562.74942881256</v>
      </c>
      <c r="G905" s="29">
        <v>16474.041569135246</v>
      </c>
      <c r="H905" s="30">
        <v>2.7207105895535686</v>
      </c>
      <c r="I905" s="30">
        <v>2.61780684453419</v>
      </c>
      <c r="J905" s="28">
        <v>3.9309143542899244E-2</v>
      </c>
      <c r="K905" s="30">
        <v>2.643251115701764</v>
      </c>
      <c r="L905" s="28">
        <v>2.9304621642518326E-2</v>
      </c>
      <c r="M905" s="30">
        <v>2.848943986027292</v>
      </c>
      <c r="N905" s="28">
        <v>-4.5010852127190616E-2</v>
      </c>
      <c r="O905" s="30">
        <v>5.4128726587913496</v>
      </c>
      <c r="P905" s="30">
        <v>5.2218016066787323</v>
      </c>
      <c r="Q905" s="28">
        <v>3.6591020974108955E-2</v>
      </c>
      <c r="R905" s="30">
        <v>5.3496164546102438</v>
      </c>
      <c r="S905" s="28">
        <v>1.1824437269066689E-2</v>
      </c>
      <c r="T905" s="30">
        <v>5.0587482856304247</v>
      </c>
      <c r="U905" s="28">
        <v>7.0002370777535877E-2</v>
      </c>
      <c r="V905" s="26"/>
      <c r="W905" s="26"/>
      <c r="X905" s="77">
        <v>13.313531634347306</v>
      </c>
      <c r="Y905" s="77">
        <v>8.7614137699257473</v>
      </c>
      <c r="Z905" s="49">
        <v>35.706984905704147</v>
      </c>
      <c r="AA905" s="49">
        <v>40.726883284331386</v>
      </c>
      <c r="AB905" s="49">
        <v>-5.0198983786272393</v>
      </c>
      <c r="AC905" s="49">
        <v>44.618807347792824</v>
      </c>
      <c r="AD905" s="49">
        <v>49.31096130247056</v>
      </c>
      <c r="AE905" s="26"/>
      <c r="AF905" s="49">
        <v>7.7122020243547071</v>
      </c>
      <c r="AG905" s="49">
        <v>13.175355379526357</v>
      </c>
      <c r="AH905" s="83">
        <v>42.238829044991157</v>
      </c>
      <c r="AI905" s="83">
        <v>45.751564476096043</v>
      </c>
      <c r="AJ905" s="28">
        <v>-7.6778476787175129E-2</v>
      </c>
      <c r="AK905" s="31">
        <v>7.8279333229610728</v>
      </c>
      <c r="AL905" s="31">
        <v>8.7704849171649659</v>
      </c>
      <c r="AM905" s="28">
        <v>-0.1074685839045454</v>
      </c>
      <c r="AN905" s="83">
        <v>3.4357216951355301</v>
      </c>
      <c r="AO905" s="83">
        <v>3.7766346386560512</v>
      </c>
      <c r="AP905" s="28">
        <v>-9.0268976519750938E-2</v>
      </c>
      <c r="AQ905" s="31">
        <v>0.63458723915167259</v>
      </c>
      <c r="AR905" s="31">
        <v>0.72363161473385684</v>
      </c>
      <c r="AS905" s="28">
        <v>-0.12305208032533753</v>
      </c>
      <c r="AT905" s="83">
        <v>1721.4738433838863</v>
      </c>
      <c r="AU905" s="31">
        <v>318.03331648453695</v>
      </c>
      <c r="AV905" s="83">
        <v>151.94949353724465</v>
      </c>
      <c r="AW905" s="31">
        <v>28.087439906943235</v>
      </c>
      <c r="AX905" s="31">
        <v>82.113448595890503</v>
      </c>
      <c r="AY905" s="31">
        <v>85.053808140554438</v>
      </c>
      <c r="AZ905" s="26"/>
      <c r="BA905" s="32">
        <v>300.39095664096624</v>
      </c>
      <c r="BB905" s="32">
        <v>273.62668082448818</v>
      </c>
      <c r="BC905" s="28">
        <v>9.7813107025354076E-2</v>
      </c>
    </row>
    <row r="906" spans="1:55" x14ac:dyDescent="0.25">
      <c r="A906" s="26" t="s">
        <v>342</v>
      </c>
      <c r="B906" s="26" t="s">
        <v>243</v>
      </c>
      <c r="C906" s="26" t="s">
        <v>489</v>
      </c>
      <c r="D906" s="27">
        <v>282536.50734600925</v>
      </c>
      <c r="E906" s="45">
        <v>7779.2495417544733</v>
      </c>
      <c r="F906" s="29">
        <v>14847.316018286287</v>
      </c>
      <c r="G906" s="29">
        <v>719.51504121511641</v>
      </c>
      <c r="H906" s="30">
        <v>5.7301699595893156</v>
      </c>
      <c r="I906" s="30">
        <v>5.5116576083371545</v>
      </c>
      <c r="J906" s="28">
        <v>3.9645487216337719E-2</v>
      </c>
      <c r="K906" s="30">
        <v>5.6901969703434228</v>
      </c>
      <c r="L906" s="28">
        <v>7.0248867401650544E-3</v>
      </c>
      <c r="M906" s="30">
        <v>5.8733826996825744</v>
      </c>
      <c r="N906" s="28">
        <v>-2.4383348985755466E-2</v>
      </c>
      <c r="O906" s="30">
        <v>18.649637538821111</v>
      </c>
      <c r="P906" s="30">
        <v>16.399838762647448</v>
      </c>
      <c r="Q906" s="28">
        <v>0.13718420093847766</v>
      </c>
      <c r="R906" s="30">
        <v>16.655439659042134</v>
      </c>
      <c r="S906" s="28">
        <v>0.11973252706639533</v>
      </c>
      <c r="T906" s="30">
        <v>17.109000463414183</v>
      </c>
      <c r="U906" s="28">
        <v>9.0048339100897171E-2</v>
      </c>
      <c r="V906" s="26"/>
      <c r="W906" s="26"/>
      <c r="X906" s="77">
        <v>5.7108171224358246</v>
      </c>
      <c r="Y906" s="77">
        <v>1.0907785373431564</v>
      </c>
      <c r="Z906" s="49">
        <v>17.123534646683012</v>
      </c>
      <c r="AA906" s="49">
        <v>28.605736438283696</v>
      </c>
      <c r="AB906" s="49">
        <v>-11.482201791600684</v>
      </c>
      <c r="AC906" s="49">
        <v>19.125013344664069</v>
      </c>
      <c r="AD906" s="49">
        <v>28.772720085715942</v>
      </c>
      <c r="AE906" s="26"/>
      <c r="AF906" s="49">
        <v>2.6795822676486472</v>
      </c>
      <c r="AG906" s="49">
        <v>4.6221034869903823</v>
      </c>
      <c r="AH906" s="83">
        <v>17.808240384764591</v>
      </c>
      <c r="AI906" s="83">
        <v>19.205888059085311</v>
      </c>
      <c r="AJ906" s="28">
        <v>-7.2771832784871648E-2</v>
      </c>
      <c r="AK906" s="31">
        <v>0.95557590024374661</v>
      </c>
      <c r="AL906" s="31">
        <v>1.2669337665125258</v>
      </c>
      <c r="AM906" s="28">
        <v>-0.2457570194263986</v>
      </c>
      <c r="AN906" s="83">
        <v>1.4786109627815163</v>
      </c>
      <c r="AO906" s="83">
        <v>1.6086106255880896</v>
      </c>
      <c r="AP906" s="28">
        <v>-8.0814872622793341E-2</v>
      </c>
      <c r="AQ906" s="31">
        <v>7.9385171335390178E-2</v>
      </c>
      <c r="AR906" s="31">
        <v>0.1057112067202335</v>
      </c>
      <c r="AS906" s="28">
        <v>-0.24903731781735894</v>
      </c>
      <c r="AT906" s="83">
        <v>971.3818074269127</v>
      </c>
      <c r="AU906" s="31">
        <v>52.085827695304175</v>
      </c>
      <c r="AV906" s="83">
        <v>86.299225292925044</v>
      </c>
      <c r="AW906" s="31">
        <v>4.6255930198318387</v>
      </c>
      <c r="AX906" s="31">
        <v>59.947223154097451</v>
      </c>
      <c r="AY906" s="31">
        <v>63.453801568110947</v>
      </c>
      <c r="AZ906" s="26"/>
      <c r="BA906" s="32">
        <v>64.121502389100215</v>
      </c>
      <c r="BB906" s="32">
        <v>67.847122197109513</v>
      </c>
      <c r="BC906" s="28">
        <v>-5.4911979865345281E-2</v>
      </c>
    </row>
    <row r="907" spans="1:55" x14ac:dyDescent="0.25">
      <c r="A907" s="26" t="s">
        <v>342</v>
      </c>
      <c r="B907" s="26" t="s">
        <v>243</v>
      </c>
      <c r="C907" s="26" t="s">
        <v>490</v>
      </c>
      <c r="D907" s="27">
        <v>2753784.7222188823</v>
      </c>
      <c r="E907" s="45">
        <v>236981.04272416863</v>
      </c>
      <c r="F907" s="29">
        <v>887690.48880393011</v>
      </c>
      <c r="G907" s="29">
        <v>131790.47672662631</v>
      </c>
      <c r="H907" s="30">
        <v>2.4744184026219842</v>
      </c>
      <c r="I907" s="30">
        <v>2.3706748900898567</v>
      </c>
      <c r="J907" s="28">
        <v>4.3761172384204614E-2</v>
      </c>
      <c r="K907" s="30">
        <v>2.3006056815595164</v>
      </c>
      <c r="L907" s="28">
        <v>7.5550852740937771E-2</v>
      </c>
      <c r="M907" s="30">
        <v>2.3490888198819313</v>
      </c>
      <c r="N907" s="28">
        <v>5.3352424003427913E-2</v>
      </c>
      <c r="O907" s="30">
        <v>2.9336160909945015</v>
      </c>
      <c r="P907" s="30">
        <v>2.8156988648220791</v>
      </c>
      <c r="Q907" s="28">
        <v>4.1878493345158717E-2</v>
      </c>
      <c r="R907" s="30">
        <v>2.7971694648541883</v>
      </c>
      <c r="S907" s="28">
        <v>4.8780250125970093E-2</v>
      </c>
      <c r="T907" s="30">
        <v>2.8228195489836563</v>
      </c>
      <c r="U907" s="28">
        <v>3.9250309872176217E-2</v>
      </c>
      <c r="V907" s="26"/>
      <c r="W907" s="26"/>
      <c r="X907" s="77">
        <v>58.831516837836269</v>
      </c>
      <c r="Y907" s="77">
        <v>71.435731021945486</v>
      </c>
      <c r="Z907" s="49">
        <v>26.357768172757829</v>
      </c>
      <c r="AA907" s="49">
        <v>33.682450017815434</v>
      </c>
      <c r="AB907" s="49">
        <v>-7.3246818450576043</v>
      </c>
      <c r="AC907" s="49">
        <v>32.165246138263626</v>
      </c>
      <c r="AD907" s="49">
        <v>38.894677801773888</v>
      </c>
      <c r="AE907" s="26"/>
      <c r="AF907" s="49">
        <v>7.9237580388941327</v>
      </c>
      <c r="AG907" s="49">
        <v>12.927213080240318</v>
      </c>
      <c r="AH907" s="83">
        <v>171.26552550830152</v>
      </c>
      <c r="AI907" s="83">
        <v>188.09845108118833</v>
      </c>
      <c r="AJ907" s="28">
        <v>-8.9489974405059111E-2</v>
      </c>
      <c r="AK907" s="31">
        <v>58.818391016929255</v>
      </c>
      <c r="AL907" s="31">
        <v>67.326128804917218</v>
      </c>
      <c r="AM907" s="28">
        <v>-0.12636606231497144</v>
      </c>
      <c r="AN907" s="83">
        <v>13.863348775001816</v>
      </c>
      <c r="AO907" s="83">
        <v>15.427554732219473</v>
      </c>
      <c r="AP907" s="28">
        <v>-0.10139040077108993</v>
      </c>
      <c r="AQ907" s="31">
        <v>4.7555297984249121</v>
      </c>
      <c r="AR907" s="31">
        <v>5.5164815500598312</v>
      </c>
      <c r="AS907" s="28">
        <v>-0.13794150215669007</v>
      </c>
      <c r="AT907" s="83">
        <v>6719.0570748677392</v>
      </c>
      <c r="AU907" s="31">
        <v>2290.366860031083</v>
      </c>
      <c r="AV907" s="83">
        <v>560.93064269308718</v>
      </c>
      <c r="AW907" s="31">
        <v>191.21142228928636</v>
      </c>
      <c r="AX907" s="31">
        <v>95.62159725648533</v>
      </c>
      <c r="AY907" s="31">
        <v>95.408465347815579</v>
      </c>
      <c r="AZ907" s="26"/>
      <c r="BA907" s="32">
        <v>667.79517156651286</v>
      </c>
      <c r="BB907" s="32">
        <v>684.47290803778606</v>
      </c>
      <c r="BC907" s="28">
        <v>-2.4365809479712095E-2</v>
      </c>
    </row>
    <row r="908" spans="1:55" x14ac:dyDescent="0.25">
      <c r="A908" s="26" t="s">
        <v>342</v>
      </c>
      <c r="B908" s="26" t="s">
        <v>244</v>
      </c>
      <c r="C908" s="26" t="s">
        <v>256</v>
      </c>
      <c r="D908" s="26"/>
      <c r="E908" s="26"/>
      <c r="F908" s="26"/>
      <c r="G908" s="26"/>
      <c r="H908" s="30">
        <v>2.3566212596589518</v>
      </c>
      <c r="I908" s="30">
        <v>2.1517049670511978</v>
      </c>
      <c r="J908" s="28">
        <v>9.5234381918345087E-2</v>
      </c>
      <c r="K908" s="30">
        <v>2.0567920038952057</v>
      </c>
      <c r="L908" s="28">
        <v>0.1457751951563025</v>
      </c>
      <c r="M908" s="30">
        <v>2.1321827586809845</v>
      </c>
      <c r="N908" s="28">
        <v>0.10526231865640348</v>
      </c>
      <c r="O908" s="30">
        <v>1.6766033157037084</v>
      </c>
      <c r="P908" s="30">
        <v>1.5332894137797166</v>
      </c>
      <c r="Q908" s="28">
        <v>9.3468265440317749E-2</v>
      </c>
      <c r="R908" s="30">
        <v>1.4416291479710281</v>
      </c>
      <c r="S908" s="28">
        <v>0.16299210380380183</v>
      </c>
      <c r="T908" s="30">
        <v>1.4717847250053973</v>
      </c>
      <c r="U908" s="28">
        <v>0.13916341650954422</v>
      </c>
      <c r="V908" s="26"/>
      <c r="W908" s="26"/>
      <c r="X908" s="26"/>
      <c r="Y908" s="26"/>
      <c r="Z908" s="26"/>
      <c r="AA908" s="26"/>
      <c r="AB908" s="26"/>
      <c r="AC908" s="26"/>
      <c r="AD908" s="26"/>
      <c r="AE908" s="26"/>
      <c r="AF908" s="26"/>
      <c r="AG908" s="26"/>
      <c r="AH908" s="83">
        <v>10319.057920965151</v>
      </c>
      <c r="AI908" s="83">
        <v>10642.00203901358</v>
      </c>
      <c r="AJ908" s="28">
        <v>-3.0346180809260801E-2</v>
      </c>
      <c r="AK908" s="31">
        <v>6117.588144130691</v>
      </c>
      <c r="AL908" s="31">
        <v>6892.3593314564805</v>
      </c>
      <c r="AM908" s="28">
        <v>-0.11241015595193385</v>
      </c>
      <c r="AN908" s="83">
        <v>852.72562085186166</v>
      </c>
      <c r="AO908" s="83">
        <v>872.47454347710163</v>
      </c>
      <c r="AP908" s="28">
        <v>-2.2635528764580266E-2</v>
      </c>
      <c r="AQ908" s="31">
        <v>504.90170487783286</v>
      </c>
      <c r="AR908" s="31">
        <v>565.03936359202999</v>
      </c>
      <c r="AS908" s="28">
        <v>-0.10643091895738746</v>
      </c>
      <c r="AT908" s="83">
        <v>247496.33124350259</v>
      </c>
      <c r="AU908" s="31">
        <v>147617.70355894993</v>
      </c>
      <c r="AV908" s="83">
        <v>26623.40516583389</v>
      </c>
      <c r="AW908" s="31">
        <v>15880.622330680351</v>
      </c>
      <c r="AX908" s="31">
        <v>94.756652146577565</v>
      </c>
      <c r="AY908" s="31">
        <v>96.240883933792858</v>
      </c>
      <c r="AZ908" s="26"/>
      <c r="BA908" s="32">
        <v>102748.0170767362</v>
      </c>
      <c r="BB908" s="32">
        <v>110154.45825421817</v>
      </c>
      <c r="BC908" s="28">
        <v>-6.7236871705992504E-2</v>
      </c>
    </row>
    <row r="909" spans="1:55" x14ac:dyDescent="0.25">
      <c r="A909" s="26" t="s">
        <v>342</v>
      </c>
      <c r="B909" s="26" t="s">
        <v>244</v>
      </c>
      <c r="C909" s="26" t="s">
        <v>404</v>
      </c>
      <c r="D909" s="26"/>
      <c r="E909" s="26"/>
      <c r="F909" s="26"/>
      <c r="G909" s="26"/>
      <c r="H909" s="30">
        <v>2.1503210987817196</v>
      </c>
      <c r="I909" s="30">
        <v>1.9989228264641701</v>
      </c>
      <c r="J909" s="28">
        <v>7.5739928682165808E-2</v>
      </c>
      <c r="K909" s="30">
        <v>1.9458055027426697</v>
      </c>
      <c r="L909" s="28">
        <v>0.10510587813159085</v>
      </c>
      <c r="M909" s="30">
        <v>1.9636443334428599</v>
      </c>
      <c r="N909" s="28">
        <v>9.5066485391251634E-2</v>
      </c>
      <c r="O909" s="30">
        <v>1.7187052867212513</v>
      </c>
      <c r="P909" s="30">
        <v>1.621982396374603</v>
      </c>
      <c r="Q909" s="28">
        <v>5.9632515471709141E-2</v>
      </c>
      <c r="R909" s="30">
        <v>1.5325648092257198</v>
      </c>
      <c r="S909" s="28">
        <v>0.12145683913333045</v>
      </c>
      <c r="T909" s="30">
        <v>1.5298587176660858</v>
      </c>
      <c r="U909" s="28">
        <v>0.12344052877200655</v>
      </c>
      <c r="V909" s="26"/>
      <c r="W909" s="26"/>
      <c r="X909" s="26"/>
      <c r="Y909" s="26"/>
      <c r="Z909" s="26"/>
      <c r="AA909" s="26"/>
      <c r="AB909" s="26"/>
      <c r="AC909" s="26"/>
      <c r="AD909" s="26"/>
      <c r="AE909" s="26"/>
      <c r="AF909" s="26"/>
      <c r="AG909" s="26"/>
      <c r="AH909" s="83">
        <v>5513.6134805806278</v>
      </c>
      <c r="AI909" s="83">
        <v>5900.9401043406633</v>
      </c>
      <c r="AJ909" s="28">
        <v>-6.5638121538485458E-2</v>
      </c>
      <c r="AK909" s="31">
        <v>3193.9718984220663</v>
      </c>
      <c r="AL909" s="31">
        <v>3617.5318180962768</v>
      </c>
      <c r="AM909" s="28">
        <v>-0.11708533358446273</v>
      </c>
      <c r="AN909" s="83">
        <v>452.7950885384019</v>
      </c>
      <c r="AO909" s="83">
        <v>483.49229965719485</v>
      </c>
      <c r="AP909" s="28">
        <v>-6.3490589489342122E-2</v>
      </c>
      <c r="AQ909" s="31">
        <v>262.321344905275</v>
      </c>
      <c r="AR909" s="31">
        <v>296.40893813199256</v>
      </c>
      <c r="AS909" s="28">
        <v>-0.11500190730260018</v>
      </c>
      <c r="AT909" s="83">
        <v>162519.32773544066</v>
      </c>
      <c r="AU909" s="31">
        <v>94559.159729750056</v>
      </c>
      <c r="AV909" s="83">
        <v>14884.770824879326</v>
      </c>
      <c r="AW909" s="31">
        <v>8660.6928575381116</v>
      </c>
      <c r="AX909" s="31">
        <v>94.524285034598449</v>
      </c>
      <c r="AY909" s="31">
        <v>94.433128311817569</v>
      </c>
      <c r="AZ909" s="26"/>
      <c r="BA909" s="32">
        <v>56447.070220479167</v>
      </c>
      <c r="BB909" s="32">
        <v>59604.679055689478</v>
      </c>
      <c r="BC909" s="28">
        <v>-5.2975855003935396E-2</v>
      </c>
    </row>
    <row r="910" spans="1:55" x14ac:dyDescent="0.25">
      <c r="A910" s="26" t="s">
        <v>342</v>
      </c>
      <c r="B910" s="26" t="s">
        <v>244</v>
      </c>
      <c r="C910" s="26" t="s">
        <v>403</v>
      </c>
      <c r="D910" s="26"/>
      <c r="E910" s="26"/>
      <c r="F910" s="26"/>
      <c r="G910" s="26"/>
      <c r="H910" s="30">
        <v>2.6972081033097344</v>
      </c>
      <c r="I910" s="30">
        <v>2.5991618148970836</v>
      </c>
      <c r="J910" s="28">
        <v>3.7722271791890326E-2</v>
      </c>
      <c r="K910" s="30">
        <v>2.420782679339152</v>
      </c>
      <c r="L910" s="28">
        <v>0.11418845083857075</v>
      </c>
      <c r="M910" s="30">
        <v>2.3279338273157522</v>
      </c>
      <c r="N910" s="28">
        <v>0.15862747972513364</v>
      </c>
      <c r="O910" s="30">
        <v>4.4942944054619103</v>
      </c>
      <c r="P910" s="30">
        <v>4.3770173834883419</v>
      </c>
      <c r="Q910" s="28">
        <v>2.6793821385306532E-2</v>
      </c>
      <c r="R910" s="30">
        <v>4.2315950031914991</v>
      </c>
      <c r="S910" s="28">
        <v>6.208046896555116E-2</v>
      </c>
      <c r="T910" s="30">
        <v>4.0382823598133157</v>
      </c>
      <c r="U910" s="28">
        <v>0.11292227858719502</v>
      </c>
      <c r="V910" s="26"/>
      <c r="W910" s="26"/>
      <c r="X910" s="77">
        <v>100</v>
      </c>
      <c r="Y910" s="77">
        <v>100.00000000000001</v>
      </c>
      <c r="Z910" s="26"/>
      <c r="AA910" s="26"/>
      <c r="AB910" s="26"/>
      <c r="AC910" s="26"/>
      <c r="AD910" s="26"/>
      <c r="AE910" s="26"/>
      <c r="AF910" s="26"/>
      <c r="AG910" s="26"/>
      <c r="AH910" s="83">
        <v>238.97639081215601</v>
      </c>
      <c r="AI910" s="83">
        <v>279.99879055067527</v>
      </c>
      <c r="AJ910" s="28">
        <v>-0.14650920333562964</v>
      </c>
      <c r="AK910" s="31">
        <v>52.803232613845324</v>
      </c>
      <c r="AL910" s="31">
        <v>62.989568824867618</v>
      </c>
      <c r="AM910" s="28">
        <v>-0.16171465214095632</v>
      </c>
      <c r="AN910" s="83">
        <v>19.678717656025853</v>
      </c>
      <c r="AO910" s="83">
        <v>22.953832614680387</v>
      </c>
      <c r="AP910" s="28">
        <v>-0.14268270635379193</v>
      </c>
      <c r="AQ910" s="31">
        <v>4.3484595617535726</v>
      </c>
      <c r="AR910" s="31">
        <v>5.1648042716304241</v>
      </c>
      <c r="AS910" s="28">
        <v>-0.1580591764843681</v>
      </c>
      <c r="AT910" s="83">
        <v>8149.2499287204573</v>
      </c>
      <c r="AU910" s="31">
        <v>1813.243457931168</v>
      </c>
      <c r="AV910" s="83">
        <v>696.49156996068041</v>
      </c>
      <c r="AW910" s="31">
        <v>154.96552107819798</v>
      </c>
      <c r="AX910" s="31">
        <v>94.017083375759626</v>
      </c>
      <c r="AY910" s="31">
        <v>94.165821441570642</v>
      </c>
      <c r="AZ910" s="26"/>
      <c r="BA910" s="32">
        <v>1836.146930118809</v>
      </c>
      <c r="BB910" s="32">
        <v>1826.988766365462</v>
      </c>
      <c r="BC910" s="28">
        <v>5.0127093947960654E-3</v>
      </c>
    </row>
    <row r="911" spans="1:55" x14ac:dyDescent="0.25">
      <c r="A911" s="26" t="s">
        <v>342</v>
      </c>
      <c r="B911" s="26" t="s">
        <v>244</v>
      </c>
      <c r="C911" s="26" t="s">
        <v>399</v>
      </c>
      <c r="D911" s="26"/>
      <c r="E911" s="26"/>
      <c r="F911" s="26"/>
      <c r="G911" s="26"/>
      <c r="H911" s="30">
        <v>2.4058307430994641</v>
      </c>
      <c r="I911" s="30">
        <v>2.2908906141505176</v>
      </c>
      <c r="J911" s="28">
        <v>5.0172683164781857E-2</v>
      </c>
      <c r="K911" s="30">
        <v>2.1449691642341957</v>
      </c>
      <c r="L911" s="28">
        <v>0.12161553798299105</v>
      </c>
      <c r="M911" s="30">
        <v>2.118605927607192</v>
      </c>
      <c r="N911" s="28">
        <v>0.13557255351242747</v>
      </c>
      <c r="O911" s="30">
        <v>3.9524107213378059</v>
      </c>
      <c r="P911" s="30">
        <v>3.7995023143841071</v>
      </c>
      <c r="Q911" s="28">
        <v>4.0244325256710622E-2</v>
      </c>
      <c r="R911" s="30">
        <v>3.6753516308696894</v>
      </c>
      <c r="S911" s="28">
        <v>7.5383015910931134E-2</v>
      </c>
      <c r="T911" s="30">
        <v>3.5556548218775808</v>
      </c>
      <c r="U911" s="28">
        <v>0.1115844814347632</v>
      </c>
      <c r="V911" s="26"/>
      <c r="W911" s="26"/>
      <c r="X911" s="26"/>
      <c r="Y911" s="26"/>
      <c r="Z911" s="26"/>
      <c r="AA911" s="26"/>
      <c r="AB911" s="26"/>
      <c r="AC911" s="26"/>
      <c r="AD911" s="26"/>
      <c r="AE911" s="26"/>
      <c r="AF911" s="26"/>
      <c r="AG911" s="26"/>
      <c r="AH911" s="83">
        <v>134.14378547118102</v>
      </c>
      <c r="AI911" s="83">
        <v>157.30975487074195</v>
      </c>
      <c r="AJ911" s="28">
        <v>-0.14726340028052243</v>
      </c>
      <c r="AK911" s="31">
        <v>33.687106929805097</v>
      </c>
      <c r="AL911" s="31">
        <v>40.575696764788503</v>
      </c>
      <c r="AM911" s="28">
        <v>-0.16977132579917417</v>
      </c>
      <c r="AN911" s="83">
        <v>11.075666912166531</v>
      </c>
      <c r="AO911" s="83">
        <v>12.905071726895374</v>
      </c>
      <c r="AP911" s="28">
        <v>-0.14175859332235966</v>
      </c>
      <c r="AQ911" s="31">
        <v>2.7790632704612213</v>
      </c>
      <c r="AR911" s="31">
        <v>3.3286283816254865</v>
      </c>
      <c r="AS911" s="28">
        <v>-0.16510257323945943</v>
      </c>
      <c r="AT911" s="83">
        <v>4588.0436180142933</v>
      </c>
      <c r="AU911" s="31">
        <v>1160.8215697940773</v>
      </c>
      <c r="AV911" s="83">
        <v>392.27788065763315</v>
      </c>
      <c r="AW911" s="31">
        <v>99.245882348571556</v>
      </c>
      <c r="AX911" s="31">
        <v>94.015066544734651</v>
      </c>
      <c r="AY911" s="31">
        <v>94.165821441570642</v>
      </c>
      <c r="AZ911" s="26"/>
      <c r="BA911" s="32">
        <v>857.23811779089806</v>
      </c>
      <c r="BB911" s="32">
        <v>800.87239895725986</v>
      </c>
      <c r="BC911" s="28">
        <v>7.038039880888225E-2</v>
      </c>
    </row>
    <row r="912" spans="1:55" x14ac:dyDescent="0.25">
      <c r="A912" s="26" t="s">
        <v>342</v>
      </c>
      <c r="B912" s="26" t="s">
        <v>244</v>
      </c>
      <c r="C912" s="26" t="s">
        <v>400</v>
      </c>
      <c r="D912" s="26"/>
      <c r="E912" s="26"/>
      <c r="F912" s="26"/>
      <c r="G912" s="26"/>
      <c r="H912" s="30">
        <v>3.166571820866344</v>
      </c>
      <c r="I912" s="30">
        <v>3.0934640908445106</v>
      </c>
      <c r="J912" s="28">
        <v>2.3632965463605937E-2</v>
      </c>
      <c r="K912" s="30">
        <v>2.8707884428618868</v>
      </c>
      <c r="L912" s="28">
        <v>0.10303210560148103</v>
      </c>
      <c r="M912" s="30">
        <v>2.6399743595278218</v>
      </c>
      <c r="N912" s="28">
        <v>0.19947067267452853</v>
      </c>
      <c r="O912" s="30">
        <v>5.2508541710272212</v>
      </c>
      <c r="P912" s="30">
        <v>5.183779888416268</v>
      </c>
      <c r="Q912" s="28">
        <v>1.2939261321808454E-2</v>
      </c>
      <c r="R912" s="30">
        <v>5.0407978001743645</v>
      </c>
      <c r="S912" s="28">
        <v>4.167125506315502E-2</v>
      </c>
      <c r="T912" s="30">
        <v>4.7018998983005522</v>
      </c>
      <c r="U912" s="28">
        <v>0.11675158650763326</v>
      </c>
      <c r="V912" s="26"/>
      <c r="W912" s="26"/>
      <c r="X912" s="26"/>
      <c r="Y912" s="26"/>
      <c r="Z912" s="26"/>
      <c r="AA912" s="26"/>
      <c r="AB912" s="26"/>
      <c r="AC912" s="26"/>
      <c r="AD912" s="26"/>
      <c r="AE912" s="26"/>
      <c r="AF912" s="26"/>
      <c r="AG912" s="26"/>
      <c r="AH912" s="83">
        <v>96.837165615450857</v>
      </c>
      <c r="AI912" s="83">
        <v>109.55521030452147</v>
      </c>
      <c r="AJ912" s="28">
        <v>-0.11608799484496742</v>
      </c>
      <c r="AK912" s="31">
        <v>18.332304488371911</v>
      </c>
      <c r="AL912" s="31">
        <v>20.962328281306881</v>
      </c>
      <c r="AM912" s="28">
        <v>-0.12546429755516661</v>
      </c>
      <c r="AN912" s="83">
        <v>8.0506524567607975</v>
      </c>
      <c r="AO912" s="83">
        <v>8.9813308253660065</v>
      </c>
      <c r="AP912" s="28">
        <v>-0.10362365964481461</v>
      </c>
      <c r="AQ912" s="31">
        <v>1.5235630810689951</v>
      </c>
      <c r="AR912" s="31">
        <v>1.7187531118673585</v>
      </c>
      <c r="AS912" s="28">
        <v>-0.1135649032142243</v>
      </c>
      <c r="AT912" s="83">
        <v>3697.2566388675586</v>
      </c>
      <c r="AU912" s="31">
        <v>704.12479921229033</v>
      </c>
      <c r="AV912" s="83">
        <v>324.61159904469378</v>
      </c>
      <c r="AW912" s="31">
        <v>61.823956373959696</v>
      </c>
      <c r="AX912" s="31">
        <v>92.968064266049154</v>
      </c>
      <c r="AY912" s="31">
        <v>93.792146099458506</v>
      </c>
      <c r="AZ912" s="26"/>
      <c r="BA912" s="32">
        <v>794.84497202549005</v>
      </c>
      <c r="BB912" s="32">
        <v>826.1048125737301</v>
      </c>
      <c r="BC912" s="28">
        <v>-3.7840041690170037E-2</v>
      </c>
    </row>
    <row r="913" spans="1:55" x14ac:dyDescent="0.25">
      <c r="A913" s="26" t="s">
        <v>342</v>
      </c>
      <c r="B913" s="26" t="s">
        <v>244</v>
      </c>
      <c r="C913" s="26" t="s">
        <v>161</v>
      </c>
      <c r="D913" s="26"/>
      <c r="E913" s="26"/>
      <c r="F913" s="26"/>
      <c r="G913" s="26"/>
      <c r="H913" s="30">
        <v>3.4485956444497816</v>
      </c>
      <c r="I913" s="30">
        <v>3.5390476059258327</v>
      </c>
      <c r="J913" s="28">
        <v>-2.5558277691601825E-2</v>
      </c>
      <c r="K913" s="30">
        <v>3.1138465124376573</v>
      </c>
      <c r="L913" s="28">
        <v>0.10750341440242275</v>
      </c>
      <c r="M913" s="30">
        <v>2.9339630108920294</v>
      </c>
      <c r="N913" s="28">
        <v>0.1754052902668618</v>
      </c>
      <c r="O913" s="30">
        <v>7.9460765499793986</v>
      </c>
      <c r="P913" s="30">
        <v>9.0463030427730136</v>
      </c>
      <c r="Q913" s="28">
        <v>-0.12162167103970424</v>
      </c>
      <c r="R913" s="30">
        <v>7.8766301377435335</v>
      </c>
      <c r="S913" s="28">
        <v>8.8167669449260005E-3</v>
      </c>
      <c r="T913" s="30">
        <v>7.1168516153634531</v>
      </c>
      <c r="U913" s="28">
        <v>0.11651569815307966</v>
      </c>
      <c r="V913" s="26"/>
      <c r="W913" s="26"/>
      <c r="X913" s="26"/>
      <c r="Y913" s="26"/>
      <c r="Z913" s="26"/>
      <c r="AA913" s="26"/>
      <c r="AB913" s="26"/>
      <c r="AC913" s="26"/>
      <c r="AD913" s="26"/>
      <c r="AE913" s="26"/>
      <c r="AF913" s="26"/>
      <c r="AG913" s="26"/>
      <c r="AH913" s="83">
        <v>16.617612691083615</v>
      </c>
      <c r="AI913" s="83">
        <v>16.460074414463879</v>
      </c>
      <c r="AJ913" s="28">
        <v>9.5709334388733337E-3</v>
      </c>
      <c r="AK913" s="31">
        <v>2.4140700313974546</v>
      </c>
      <c r="AL913" s="31">
        <v>1.8495316076503179</v>
      </c>
      <c r="AM913" s="28">
        <v>0.30523318520862569</v>
      </c>
      <c r="AN913" s="83">
        <v>1.4223229237286097</v>
      </c>
      <c r="AO913" s="83">
        <v>1.3757922202816784</v>
      </c>
      <c r="AP913" s="28">
        <v>3.3821025268920828E-2</v>
      </c>
      <c r="AQ913" s="31">
        <v>0.20546221969429254</v>
      </c>
      <c r="AR913" s="31">
        <v>0.15449849299130011</v>
      </c>
      <c r="AS913" s="28">
        <v>0.32986552629909616</v>
      </c>
      <c r="AT913" s="83">
        <v>761.81883554379738</v>
      </c>
      <c r="AU913" s="31">
        <v>95.873583743133295</v>
      </c>
      <c r="AV913" s="83">
        <v>81.476061948638119</v>
      </c>
      <c r="AW913" s="31">
        <v>10.258442651581653</v>
      </c>
      <c r="AX913" s="31">
        <v>58.824697323495116</v>
      </c>
      <c r="AY913" s="31">
        <v>55.082410048963325</v>
      </c>
      <c r="AZ913" s="26"/>
      <c r="BA913" s="32">
        <v>184.06384030242046</v>
      </c>
      <c r="BB913" s="32">
        <v>200.01155483447175</v>
      </c>
      <c r="BC913" s="28">
        <v>-7.9733966096356371E-2</v>
      </c>
    </row>
    <row r="914" spans="1:55" x14ac:dyDescent="0.25">
      <c r="A914" s="26" t="s">
        <v>342</v>
      </c>
      <c r="B914" s="26" t="s">
        <v>244</v>
      </c>
      <c r="C914" s="26" t="s">
        <v>480</v>
      </c>
      <c r="D914" s="26"/>
      <c r="E914" s="26"/>
      <c r="F914" s="26"/>
      <c r="G914" s="26"/>
      <c r="H914" s="30">
        <v>2.9079932991733055</v>
      </c>
      <c r="I914" s="30">
        <v>3.2653612361718238</v>
      </c>
      <c r="J914" s="28">
        <v>-0.10944208347909523</v>
      </c>
      <c r="K914" s="30">
        <v>2.8086149906730236</v>
      </c>
      <c r="L914" s="28">
        <v>3.5383386056936236E-2</v>
      </c>
      <c r="M914" s="30">
        <v>2.6882697593140907</v>
      </c>
      <c r="N914" s="28">
        <v>8.1734185751982352E-2</v>
      </c>
      <c r="O914" s="30">
        <v>5.3312234990112586</v>
      </c>
      <c r="P914" s="30">
        <v>6.772505663514667</v>
      </c>
      <c r="Q914" s="28">
        <v>-0.21281372598445919</v>
      </c>
      <c r="R914" s="30">
        <v>5.6993574984268456</v>
      </c>
      <c r="S914" s="28">
        <v>-6.4592192982665234E-2</v>
      </c>
      <c r="T914" s="30">
        <v>5.2917984000419986</v>
      </c>
      <c r="U914" s="28">
        <v>7.4502269339941302E-3</v>
      </c>
      <c r="V914" s="26"/>
      <c r="W914" s="26"/>
      <c r="X914" s="77">
        <v>2.4437035056858178</v>
      </c>
      <c r="Y914" s="77">
        <v>2.0600755147947396</v>
      </c>
      <c r="Z914" s="26"/>
      <c r="AA914" s="26"/>
      <c r="AB914" s="26"/>
      <c r="AC914" s="26"/>
      <c r="AD914" s="26"/>
      <c r="AE914" s="26"/>
      <c r="AF914" s="26"/>
      <c r="AG914" s="26"/>
      <c r="AH914" s="83">
        <v>11.6956376593008</v>
      </c>
      <c r="AI914" s="83">
        <v>6.7989843011279811</v>
      </c>
      <c r="AJ914" s="28">
        <v>0.72020365709043377</v>
      </c>
      <c r="AK914" s="31">
        <v>2.2685519421260065</v>
      </c>
      <c r="AL914" s="31">
        <v>1.0039097254293876</v>
      </c>
      <c r="AM914" s="28">
        <v>1.2597170688387465</v>
      </c>
      <c r="AN914" s="83">
        <v>1.3913867850843018</v>
      </c>
      <c r="AO914" s="83">
        <v>0.58288302982633189</v>
      </c>
      <c r="AP914" s="28">
        <v>1.3870771902535248</v>
      </c>
      <c r="AQ914" s="31">
        <v>0.26525014723123241</v>
      </c>
      <c r="AR914" s="31">
        <v>8.6063290800891423E-2</v>
      </c>
      <c r="AS914" s="28">
        <v>2.082035845513881</v>
      </c>
      <c r="AT914" s="83">
        <v>467.78559769741736</v>
      </c>
      <c r="AU914" s="31">
        <v>87.744510764587901</v>
      </c>
      <c r="AV914" s="83">
        <v>71.293195401295364</v>
      </c>
      <c r="AW914" s="31">
        <v>13.366012369394994</v>
      </c>
      <c r="AX914" s="31">
        <v>29.90341208200994</v>
      </c>
      <c r="AY914" s="31">
        <v>52.504130743133203</v>
      </c>
      <c r="AZ914" s="26"/>
      <c r="BA914" s="32">
        <v>92.692686580356295</v>
      </c>
      <c r="BB914" s="32">
        <v>95.068053109848179</v>
      </c>
      <c r="BC914" s="28">
        <v>-2.4985959549915497E-2</v>
      </c>
    </row>
    <row r="915" spans="1:55" x14ac:dyDescent="0.25">
      <c r="A915" s="26" t="s">
        <v>342</v>
      </c>
      <c r="B915" s="26" t="s">
        <v>244</v>
      </c>
      <c r="C915" s="26" t="s">
        <v>481</v>
      </c>
      <c r="D915" s="26"/>
      <c r="E915" s="26"/>
      <c r="F915" s="26"/>
      <c r="G915" s="26"/>
      <c r="H915" s="26"/>
      <c r="I915" s="26"/>
      <c r="J915" s="26"/>
      <c r="K915" s="30">
        <v>6.99</v>
      </c>
      <c r="L915" s="28">
        <v>-1</v>
      </c>
      <c r="M915" s="26"/>
      <c r="N915" s="26"/>
      <c r="O915" s="26"/>
      <c r="P915" s="26"/>
      <c r="Q915" s="26"/>
      <c r="R915" s="30">
        <v>3.2663549800680962</v>
      </c>
      <c r="S915" s="28">
        <v>-1</v>
      </c>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row>
    <row r="916" spans="1:55" x14ac:dyDescent="0.25">
      <c r="A916" s="26" t="s">
        <v>342</v>
      </c>
      <c r="B916" s="26" t="s">
        <v>244</v>
      </c>
      <c r="C916" s="26" t="s">
        <v>482</v>
      </c>
      <c r="D916" s="26"/>
      <c r="E916" s="26"/>
      <c r="F916" s="26"/>
      <c r="G916" s="26"/>
      <c r="H916" s="26"/>
      <c r="I916" s="26"/>
      <c r="J916" s="26"/>
      <c r="K916" s="26"/>
      <c r="L916" s="26"/>
      <c r="M916" s="30">
        <v>8.4</v>
      </c>
      <c r="N916" s="28">
        <v>-1</v>
      </c>
      <c r="O916" s="26"/>
      <c r="P916" s="26"/>
      <c r="Q916" s="26"/>
      <c r="R916" s="26"/>
      <c r="S916" s="26"/>
      <c r="T916" s="30">
        <v>28.965518074852131</v>
      </c>
      <c r="U916" s="28">
        <v>-1</v>
      </c>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row>
    <row r="917" spans="1:55" x14ac:dyDescent="0.25">
      <c r="A917" s="26" t="s">
        <v>342</v>
      </c>
      <c r="B917" s="26" t="s">
        <v>244</v>
      </c>
      <c r="C917" s="26" t="s">
        <v>483</v>
      </c>
      <c r="D917" s="26"/>
      <c r="E917" s="26"/>
      <c r="F917" s="26"/>
      <c r="G917" s="26"/>
      <c r="H917" s="30">
        <v>3.2368343867268035</v>
      </c>
      <c r="I917" s="30">
        <v>3.1104370599562685</v>
      </c>
      <c r="J917" s="28">
        <v>4.0636516455443736E-2</v>
      </c>
      <c r="K917" s="30">
        <v>2.8388717485754329</v>
      </c>
      <c r="L917" s="28">
        <v>0.14018338036970893</v>
      </c>
      <c r="M917" s="30">
        <v>2.5804430574454775</v>
      </c>
      <c r="N917" s="28">
        <v>0.25437156126635235</v>
      </c>
      <c r="O917" s="30">
        <v>5.0833723713154297</v>
      </c>
      <c r="P917" s="30">
        <v>4.9811405593828608</v>
      </c>
      <c r="Q917" s="28">
        <v>2.0523775772598344E-2</v>
      </c>
      <c r="R917" s="30">
        <v>4.8078887429244119</v>
      </c>
      <c r="S917" s="28">
        <v>5.7298253583017419E-2</v>
      </c>
      <c r="T917" s="30">
        <v>4.500192896410061</v>
      </c>
      <c r="U917" s="28">
        <v>0.12958988388488601</v>
      </c>
      <c r="V917" s="26"/>
      <c r="W917" s="26"/>
      <c r="X917" s="77">
        <v>30.939628462815698</v>
      </c>
      <c r="Y917" s="77">
        <v>27.354242213721616</v>
      </c>
      <c r="Z917" s="26"/>
      <c r="AA917" s="26"/>
      <c r="AB917" s="26"/>
      <c r="AC917" s="26"/>
      <c r="AD917" s="26"/>
      <c r="AE917" s="26"/>
      <c r="AF917" s="26"/>
      <c r="AG917" s="26"/>
      <c r="AH917" s="83">
        <v>75.960941068067584</v>
      </c>
      <c r="AI917" s="83">
        <v>89.464941228805884</v>
      </c>
      <c r="AJ917" s="28">
        <v>-0.15094181000132695</v>
      </c>
      <c r="AK917" s="31">
        <v>14.899537546166721</v>
      </c>
      <c r="AL917" s="31">
        <v>17.812606776565502</v>
      </c>
      <c r="AM917" s="28">
        <v>-0.1635397483893965</v>
      </c>
      <c r="AN917" s="83">
        <v>6.2579188782560022</v>
      </c>
      <c r="AO917" s="83">
        <v>7.3446848928013262</v>
      </c>
      <c r="AP917" s="28">
        <v>-0.14796632264108228</v>
      </c>
      <c r="AQ917" s="31">
        <v>1.2276118541519643</v>
      </c>
      <c r="AR917" s="31">
        <v>1.4624574989312615</v>
      </c>
      <c r="AS917" s="28">
        <v>-0.16058288528105491</v>
      </c>
      <c r="AT917" s="83">
        <v>3337.5008024395975</v>
      </c>
      <c r="AU917" s="31">
        <v>656.55249284363333</v>
      </c>
      <c r="AV917" s="83">
        <v>292.40267836270817</v>
      </c>
      <c r="AW917" s="31">
        <v>57.524205115575427</v>
      </c>
      <c r="AX917" s="31">
        <v>91.990678277166509</v>
      </c>
      <c r="AY917" s="31">
        <v>93.690770295699409</v>
      </c>
      <c r="AZ917" s="26"/>
      <c r="BA917" s="32">
        <v>478.56979192257501</v>
      </c>
      <c r="BB917" s="32">
        <v>499.4666551798116</v>
      </c>
      <c r="BC917" s="28">
        <v>-4.1838355054380091E-2</v>
      </c>
    </row>
    <row r="918" spans="1:55" x14ac:dyDescent="0.25">
      <c r="A918" s="26" t="s">
        <v>342</v>
      </c>
      <c r="B918" s="26" t="s">
        <v>244</v>
      </c>
      <c r="C918" s="26" t="s">
        <v>484</v>
      </c>
      <c r="D918" s="26"/>
      <c r="E918" s="26"/>
      <c r="F918" s="26"/>
      <c r="G918" s="26"/>
      <c r="H918" s="30">
        <v>4.5935852779123962</v>
      </c>
      <c r="I918" s="30">
        <v>3.4693322723934252</v>
      </c>
      <c r="J918" s="28">
        <v>0.32405457801347193</v>
      </c>
      <c r="K918" s="30">
        <v>3.2428293162460724</v>
      </c>
      <c r="L918" s="28">
        <v>0.41653624965681846</v>
      </c>
      <c r="M918" s="30">
        <v>2.6899533487888938</v>
      </c>
      <c r="N918" s="28">
        <v>0.70768213507516053</v>
      </c>
      <c r="O918" s="30">
        <v>20.99444825371296</v>
      </c>
      <c r="P918" s="30">
        <v>15.856180403991887</v>
      </c>
      <c r="Q918" s="28">
        <v>0.32405457801347187</v>
      </c>
      <c r="R918" s="30">
        <v>14.820974937139271</v>
      </c>
      <c r="S918" s="28">
        <v>0.41653624965681824</v>
      </c>
      <c r="T918" s="30">
        <v>12.290467956517512</v>
      </c>
      <c r="U918" s="28">
        <v>0.70818949514284479</v>
      </c>
      <c r="V918" s="26"/>
      <c r="W918" s="26"/>
      <c r="X918" s="77">
        <v>0.15655933861951046</v>
      </c>
      <c r="Y918" s="77">
        <v>3.3514753575676549E-2</v>
      </c>
      <c r="Z918" s="26"/>
      <c r="AA918" s="26"/>
      <c r="AB918" s="26"/>
      <c r="AC918" s="26"/>
      <c r="AD918" s="26"/>
      <c r="AE918" s="26"/>
      <c r="AF918" s="26"/>
      <c r="AG918" s="26"/>
      <c r="AH918" s="83">
        <v>2.1041164730330806</v>
      </c>
      <c r="AI918" s="83">
        <v>1.8117674277063003</v>
      </c>
      <c r="AJ918" s="28">
        <v>0.16136124364311735</v>
      </c>
      <c r="AK918" s="31">
        <v>0.10022251823936158</v>
      </c>
      <c r="AL918" s="31">
        <v>0.11426253874168693</v>
      </c>
      <c r="AM918" s="28">
        <v>-0.12287509674597369</v>
      </c>
      <c r="AN918" s="83">
        <v>0.18542368876203466</v>
      </c>
      <c r="AO918" s="83">
        <v>0.15297569385876617</v>
      </c>
      <c r="AP918" s="28">
        <v>0.21211209496605324</v>
      </c>
      <c r="AQ918" s="31">
        <v>8.8325722334159657E-3</v>
      </c>
      <c r="AR918" s="31">
        <v>9.6473454166092956E-3</v>
      </c>
      <c r="AS918" s="28">
        <v>-8.4455686824541423E-2</v>
      </c>
      <c r="AT918" s="83">
        <v>204.63767145657744</v>
      </c>
      <c r="AU918" s="31">
        <v>9.7472278853713803</v>
      </c>
      <c r="AV918" s="83">
        <v>18.20792062607023</v>
      </c>
      <c r="AW918" s="31">
        <v>0.86749582418201532</v>
      </c>
      <c r="AX918" s="31">
        <v>10.223939878599891</v>
      </c>
      <c r="AY918" s="31">
        <v>10.74226153603596</v>
      </c>
      <c r="AZ918" s="26"/>
      <c r="BA918" s="32">
        <v>11.021645947944529</v>
      </c>
      <c r="BB918" s="32">
        <v>11.087996178300029</v>
      </c>
      <c r="BC918" s="28">
        <v>-5.9839694466482483E-3</v>
      </c>
    </row>
    <row r="919" spans="1:55" x14ac:dyDescent="0.25">
      <c r="A919" s="26" t="s">
        <v>342</v>
      </c>
      <c r="B919" s="26" t="s">
        <v>244</v>
      </c>
      <c r="C919" s="26" t="s">
        <v>485</v>
      </c>
      <c r="D919" s="26"/>
      <c r="E919" s="26"/>
      <c r="F919" s="26"/>
      <c r="G919" s="26"/>
      <c r="H919" s="26"/>
      <c r="I919" s="30">
        <v>7.2</v>
      </c>
      <c r="J919" s="28">
        <v>-1</v>
      </c>
      <c r="K919" s="30">
        <v>7.2</v>
      </c>
      <c r="L919" s="28">
        <v>-1</v>
      </c>
      <c r="M919" s="30">
        <v>7.2</v>
      </c>
      <c r="N919" s="28">
        <v>-1</v>
      </c>
      <c r="O919" s="26"/>
      <c r="P919" s="30">
        <v>7.8688522744838778</v>
      </c>
      <c r="Q919" s="28">
        <v>-1</v>
      </c>
      <c r="R919" s="30">
        <v>7.8616696095055936</v>
      </c>
      <c r="S919" s="28">
        <v>-1</v>
      </c>
      <c r="T919" s="30">
        <v>7.8474409890770609</v>
      </c>
      <c r="U919" s="28">
        <v>-1</v>
      </c>
      <c r="V919" s="26"/>
      <c r="W919" s="26"/>
      <c r="X919" s="26"/>
      <c r="Y919" s="26"/>
      <c r="Z919" s="26"/>
      <c r="AA919" s="26"/>
      <c r="AB919" s="26"/>
      <c r="AC919" s="26"/>
      <c r="AD919" s="26"/>
      <c r="AE919" s="26"/>
      <c r="AF919" s="26"/>
      <c r="AG919" s="26"/>
      <c r="AH919" s="26"/>
      <c r="AI919" s="83">
        <v>0.109609833736784</v>
      </c>
      <c r="AJ919" s="28">
        <v>-1</v>
      </c>
      <c r="AK919" s="26"/>
      <c r="AL919" s="31">
        <v>1.3929583364045725E-2</v>
      </c>
      <c r="AM919" s="28">
        <v>-1</v>
      </c>
      <c r="AN919" s="26"/>
      <c r="AO919" s="83">
        <v>0.109609833736784</v>
      </c>
      <c r="AP919" s="28">
        <v>-1</v>
      </c>
      <c r="AQ919" s="26"/>
      <c r="AR919" s="31">
        <v>1.3929583364045725E-2</v>
      </c>
      <c r="AS919" s="28">
        <v>-1</v>
      </c>
      <c r="AT919" s="26"/>
      <c r="AU919" s="26"/>
      <c r="AV919" s="26"/>
      <c r="AW919" s="26"/>
      <c r="AX919" s="26"/>
      <c r="AY919" s="31">
        <v>1.5799129546299906</v>
      </c>
      <c r="AZ919" s="26"/>
      <c r="BA919" s="26"/>
      <c r="BB919" s="32">
        <v>1.586073148260841</v>
      </c>
      <c r="BC919" s="28">
        <v>-1</v>
      </c>
    </row>
    <row r="920" spans="1:55" x14ac:dyDescent="0.25">
      <c r="A920" s="26" t="s">
        <v>342</v>
      </c>
      <c r="B920" s="26" t="s">
        <v>244</v>
      </c>
      <c r="C920" s="26" t="s">
        <v>486</v>
      </c>
      <c r="D920" s="26"/>
      <c r="E920" s="26"/>
      <c r="F920" s="26"/>
      <c r="G920" s="26"/>
      <c r="H920" s="30">
        <v>3.3731612766940509</v>
      </c>
      <c r="I920" s="30">
        <v>3.5076745340885531</v>
      </c>
      <c r="J920" s="28">
        <v>-3.8348272078057744E-2</v>
      </c>
      <c r="K920" s="30">
        <v>3.3344254257604984</v>
      </c>
      <c r="L920" s="28">
        <v>1.1616949245376451E-2</v>
      </c>
      <c r="M920" s="30">
        <v>3.1479488493660766</v>
      </c>
      <c r="N920" s="28">
        <v>7.1542594274785251E-2</v>
      </c>
      <c r="O920" s="30">
        <v>17.990193475701606</v>
      </c>
      <c r="P920" s="30">
        <v>18.630676114505803</v>
      </c>
      <c r="Q920" s="28">
        <v>-3.4377852680586247E-2</v>
      </c>
      <c r="R920" s="30">
        <v>15.887558400192738</v>
      </c>
      <c r="S920" s="28">
        <v>0.1323447582407225</v>
      </c>
      <c r="T920" s="30">
        <v>15.079513967951815</v>
      </c>
      <c r="U920" s="28">
        <v>0.19302210362587274</v>
      </c>
      <c r="V920" s="26"/>
      <c r="W920" s="26"/>
      <c r="X920" s="77">
        <v>0.24486246087437624</v>
      </c>
      <c r="Y920" s="77">
        <v>6.1171325894949953E-2</v>
      </c>
      <c r="Z920" s="26"/>
      <c r="AA920" s="26"/>
      <c r="AB920" s="26"/>
      <c r="AC920" s="26"/>
      <c r="AD920" s="26"/>
      <c r="AE920" s="26"/>
      <c r="AF920" s="26"/>
      <c r="AG920" s="26"/>
      <c r="AH920" s="83">
        <v>2.3895026055651813</v>
      </c>
      <c r="AI920" s="83">
        <v>2.6221055992161983</v>
      </c>
      <c r="AJ920" s="28">
        <v>-8.8708476775514633E-2</v>
      </c>
      <c r="AK920" s="31">
        <v>0.13282250737283927</v>
      </c>
      <c r="AL920" s="31">
        <v>0.14074130123354103</v>
      </c>
      <c r="AM920" s="28">
        <v>-5.6264890201360343E-2</v>
      </c>
      <c r="AN920" s="83">
        <v>0.19820802179738967</v>
      </c>
      <c r="AO920" s="83">
        <v>0.23878510678971332</v>
      </c>
      <c r="AP920" s="28">
        <v>-0.1699313895152513</v>
      </c>
      <c r="AQ920" s="31">
        <v>1.1017866860920352E-2</v>
      </c>
      <c r="AR920" s="31">
        <v>1.2811291208179997E-2</v>
      </c>
      <c r="AS920" s="28">
        <v>-0.13998779031067105</v>
      </c>
      <c r="AT920" s="83">
        <v>219.83813564679645</v>
      </c>
      <c r="AU920" s="31">
        <v>12.219887237106155</v>
      </c>
      <c r="AV920" s="83">
        <v>18.943027490833405</v>
      </c>
      <c r="AW920" s="31">
        <v>1.0561448256948125</v>
      </c>
      <c r="AX920" s="31">
        <v>14.97048802824291</v>
      </c>
      <c r="AY920" s="31">
        <v>13.963217259643269</v>
      </c>
      <c r="AZ920" s="26"/>
      <c r="BA920" s="32">
        <v>15.179307391270331</v>
      </c>
      <c r="BB920" s="32">
        <v>20.975049393056711</v>
      </c>
      <c r="BC920" s="28">
        <v>-0.27631601209506196</v>
      </c>
    </row>
    <row r="921" spans="1:55" x14ac:dyDescent="0.25">
      <c r="A921" s="26" t="s">
        <v>342</v>
      </c>
      <c r="B921" s="26" t="s">
        <v>244</v>
      </c>
      <c r="C921" s="26" t="s">
        <v>488</v>
      </c>
      <c r="D921" s="26"/>
      <c r="E921" s="26"/>
      <c r="F921" s="26"/>
      <c r="G921" s="26"/>
      <c r="H921" s="30">
        <v>2.9173121091216401</v>
      </c>
      <c r="I921" s="30">
        <v>3.0227144026423671</v>
      </c>
      <c r="J921" s="28">
        <v>-3.487008015993423E-2</v>
      </c>
      <c r="K921" s="30">
        <v>3.0050977304350535</v>
      </c>
      <c r="L921" s="28">
        <v>-2.9212235071204989E-2</v>
      </c>
      <c r="M921" s="30">
        <v>2.8247009493697228</v>
      </c>
      <c r="N921" s="28">
        <v>3.2786182116935826E-2</v>
      </c>
      <c r="O921" s="30">
        <v>6.033262746005458</v>
      </c>
      <c r="P921" s="30">
        <v>6.2795347974348976</v>
      </c>
      <c r="Q921" s="28">
        <v>-3.9218199973991438E-2</v>
      </c>
      <c r="R921" s="30">
        <v>6.2430791945640092</v>
      </c>
      <c r="S921" s="28">
        <v>-3.3607846708278689E-2</v>
      </c>
      <c r="T921" s="30">
        <v>5.3862569511768079</v>
      </c>
      <c r="U921" s="28">
        <v>0.12012159848543616</v>
      </c>
      <c r="V921" s="26"/>
      <c r="W921" s="26"/>
      <c r="X921" s="77">
        <v>7.8604865078939712</v>
      </c>
      <c r="Y921" s="77">
        <v>5.8554288158635996</v>
      </c>
      <c r="Z921" s="26"/>
      <c r="AA921" s="26"/>
      <c r="AB921" s="26"/>
      <c r="AC921" s="26"/>
      <c r="AD921" s="26"/>
      <c r="AE921" s="26"/>
      <c r="AF921" s="26"/>
      <c r="AG921" s="26"/>
      <c r="AH921" s="83">
        <v>22.230069630515402</v>
      </c>
      <c r="AI921" s="83">
        <v>20.454468011711914</v>
      </c>
      <c r="AJ921" s="28">
        <v>8.6807518914048823E-2</v>
      </c>
      <c r="AK921" s="31">
        <v>3.6788120941037867</v>
      </c>
      <c r="AL921" s="31">
        <v>3.2021106819333816</v>
      </c>
      <c r="AM921" s="28">
        <v>0.14887099776406879</v>
      </c>
      <c r="AN921" s="83">
        <v>1.914184407212141</v>
      </c>
      <c r="AO921" s="83">
        <v>1.6794548488019052</v>
      </c>
      <c r="AP921" s="28">
        <v>0.13976532836097852</v>
      </c>
      <c r="AQ921" s="31">
        <v>0.31719841624329898</v>
      </c>
      <c r="AR921" s="31">
        <v>0.26291434770627642</v>
      </c>
      <c r="AS921" s="28">
        <v>0.20647054453516483</v>
      </c>
      <c r="AT921" s="83">
        <v>838.62076832851596</v>
      </c>
      <c r="AU921" s="31">
        <v>138.99954363561497</v>
      </c>
      <c r="AV921" s="83">
        <v>77.397178871211096</v>
      </c>
      <c r="AW921" s="31">
        <v>12.829800890800401</v>
      </c>
      <c r="AX921" s="31">
        <v>86.186291398780327</v>
      </c>
      <c r="AY921" s="31">
        <v>88.152877397742316</v>
      </c>
      <c r="AZ921" s="26"/>
      <c r="BA921" s="32">
        <v>316.27518010291499</v>
      </c>
      <c r="BB921" s="32">
        <v>326.63815739391845</v>
      </c>
      <c r="BC921" s="28">
        <v>-3.1726168717349019E-2</v>
      </c>
    </row>
    <row r="922" spans="1:55" x14ac:dyDescent="0.25">
      <c r="A922" s="26" t="s">
        <v>342</v>
      </c>
      <c r="B922" s="26" t="s">
        <v>244</v>
      </c>
      <c r="C922" s="26" t="s">
        <v>489</v>
      </c>
      <c r="D922" s="26"/>
      <c r="E922" s="26"/>
      <c r="F922" s="26"/>
      <c r="G922" s="26"/>
      <c r="H922" s="30">
        <v>4.3366780775298768</v>
      </c>
      <c r="I922" s="30">
        <v>3.8741758502033496</v>
      </c>
      <c r="J922" s="28">
        <v>0.11938080386884119</v>
      </c>
      <c r="K922" s="30">
        <v>3.3910382579496079</v>
      </c>
      <c r="L922" s="28">
        <v>0.27886439127114132</v>
      </c>
      <c r="M922" s="30">
        <v>3.2484466009764876</v>
      </c>
      <c r="N922" s="28">
        <v>0.33500057419021917</v>
      </c>
      <c r="O922" s="30">
        <v>14.977831799152181</v>
      </c>
      <c r="P922" s="30">
        <v>12.214766708916345</v>
      </c>
      <c r="Q922" s="28">
        <v>0.22620694738434066</v>
      </c>
      <c r="R922" s="30">
        <v>10.662273083445736</v>
      </c>
      <c r="S922" s="28">
        <v>0.40475034562815582</v>
      </c>
      <c r="T922" s="30">
        <v>10.675656096306165</v>
      </c>
      <c r="U922" s="28">
        <v>0.40298934922927993</v>
      </c>
      <c r="V922" s="26"/>
      <c r="W922" s="26"/>
      <c r="X922" s="77">
        <v>2.0545645141856097</v>
      </c>
      <c r="Y922" s="77">
        <v>0.61649896497620138</v>
      </c>
      <c r="Z922" s="26"/>
      <c r="AA922" s="26"/>
      <c r="AB922" s="26"/>
      <c r="AC922" s="26"/>
      <c r="AD922" s="26"/>
      <c r="AE922" s="26"/>
      <c r="AF922" s="26"/>
      <c r="AG922" s="26"/>
      <c r="AH922" s="83">
        <v>5.6046271418469038</v>
      </c>
      <c r="AI922" s="83">
        <v>8.8321438628840969</v>
      </c>
      <c r="AJ922" s="28">
        <v>-0.36542845894985931</v>
      </c>
      <c r="AK922" s="31">
        <v>0.37419482452487901</v>
      </c>
      <c r="AL922" s="31">
        <v>0.80982340782463857</v>
      </c>
      <c r="AM922" s="28">
        <v>-0.53793034270267948</v>
      </c>
      <c r="AN922" s="83">
        <v>0.47537811555429632</v>
      </c>
      <c r="AO922" s="83">
        <v>0.7567370665084252</v>
      </c>
      <c r="AP922" s="28">
        <v>-0.3718054307189092</v>
      </c>
      <c r="AQ922" s="31">
        <v>3.1739086570080947E-2</v>
      </c>
      <c r="AR922" s="31">
        <v>6.8882549779803945E-2</v>
      </c>
      <c r="AS922" s="28">
        <v>-0.53922892413911916</v>
      </c>
      <c r="AT922" s="83">
        <v>433.42111753003149</v>
      </c>
      <c r="AU922" s="31">
        <v>28.937507333642596</v>
      </c>
      <c r="AV922" s="83">
        <v>44.368795053308446</v>
      </c>
      <c r="AW922" s="31">
        <v>2.9609013429775395</v>
      </c>
      <c r="AX922" s="31">
        <v>52.364623127952356</v>
      </c>
      <c r="AY922" s="31">
        <v>51.458730712207171</v>
      </c>
      <c r="AZ922" s="26"/>
      <c r="BA922" s="32">
        <v>65.170200382849274</v>
      </c>
      <c r="BB922" s="32">
        <v>71.294383005005983</v>
      </c>
      <c r="BC922" s="28">
        <v>-8.5899931579837024E-2</v>
      </c>
    </row>
    <row r="923" spans="1:55" x14ac:dyDescent="0.25">
      <c r="A923" s="26" t="s">
        <v>342</v>
      </c>
      <c r="B923" s="26" t="s">
        <v>244</v>
      </c>
      <c r="C923" s="26" t="s">
        <v>490</v>
      </c>
      <c r="D923" s="26"/>
      <c r="E923" s="26"/>
      <c r="F923" s="26"/>
      <c r="G923" s="26"/>
      <c r="H923" s="30">
        <v>2.4058307430994645</v>
      </c>
      <c r="I923" s="30">
        <v>2.2908906141505176</v>
      </c>
      <c r="J923" s="28">
        <v>5.0172683164782052E-2</v>
      </c>
      <c r="K923" s="30">
        <v>2.1449691642341953</v>
      </c>
      <c r="L923" s="28">
        <v>0.12161553798299149</v>
      </c>
      <c r="M923" s="30">
        <v>2.118605927607192</v>
      </c>
      <c r="N923" s="28">
        <v>0.13557255351242767</v>
      </c>
      <c r="O923" s="30">
        <v>3.9524107213378059</v>
      </c>
      <c r="P923" s="30">
        <v>3.7995023143841071</v>
      </c>
      <c r="Q923" s="28">
        <v>4.0244325256710622E-2</v>
      </c>
      <c r="R923" s="30">
        <v>3.6753516308696899</v>
      </c>
      <c r="S923" s="28">
        <v>7.5383015910931009E-2</v>
      </c>
      <c r="T923" s="30">
        <v>3.5556548218775816</v>
      </c>
      <c r="U923" s="28">
        <v>0.11158448143476292</v>
      </c>
      <c r="V923" s="26"/>
      <c r="W923" s="26"/>
      <c r="X923" s="77">
        <v>56.300195209925022</v>
      </c>
      <c r="Y923" s="77">
        <v>64.019068411173222</v>
      </c>
      <c r="Z923" s="26"/>
      <c r="AA923" s="26"/>
      <c r="AB923" s="26"/>
      <c r="AC923" s="26"/>
      <c r="AD923" s="26"/>
      <c r="AE923" s="26"/>
      <c r="AF923" s="26"/>
      <c r="AG923" s="26"/>
      <c r="AH923" s="83">
        <v>134.14378547118102</v>
      </c>
      <c r="AI923" s="83">
        <v>157.30975487074195</v>
      </c>
      <c r="AJ923" s="28">
        <v>-0.14726340028052243</v>
      </c>
      <c r="AK923" s="31">
        <v>33.687106929805097</v>
      </c>
      <c r="AL923" s="31">
        <v>40.575696764788496</v>
      </c>
      <c r="AM923" s="28">
        <v>-0.16977132579917403</v>
      </c>
      <c r="AN923" s="83">
        <v>11.075666912166531</v>
      </c>
      <c r="AO923" s="83">
        <v>12.905071726895374</v>
      </c>
      <c r="AP923" s="28">
        <v>-0.14175859332235966</v>
      </c>
      <c r="AQ923" s="31">
        <v>2.7790632704612213</v>
      </c>
      <c r="AR923" s="31">
        <v>3.3286283816254865</v>
      </c>
      <c r="AS923" s="28">
        <v>-0.16510257323945943</v>
      </c>
      <c r="AT923" s="83">
        <v>4588.0436180142933</v>
      </c>
      <c r="AU923" s="31">
        <v>1160.8215697940773</v>
      </c>
      <c r="AV923" s="83">
        <v>392.27788065763315</v>
      </c>
      <c r="AW923" s="31">
        <v>99.245882348571556</v>
      </c>
      <c r="AX923" s="31">
        <v>94.015066544734651</v>
      </c>
      <c r="AY923" s="31">
        <v>94.165821441570642</v>
      </c>
      <c r="AZ923" s="26"/>
      <c r="BA923" s="32">
        <v>857.23811779089806</v>
      </c>
      <c r="BB923" s="32">
        <v>800.87239895725986</v>
      </c>
      <c r="BC923" s="28">
        <v>7.038039880888225E-2</v>
      </c>
    </row>
    <row r="924" spans="1:55" x14ac:dyDescent="0.25">
      <c r="A924" s="26" t="s">
        <v>342</v>
      </c>
      <c r="B924" s="26" t="s">
        <v>244</v>
      </c>
      <c r="C924" s="26" t="s">
        <v>491</v>
      </c>
      <c r="D924" s="26"/>
      <c r="E924" s="26"/>
      <c r="F924" s="26"/>
      <c r="G924" s="26"/>
      <c r="H924" s="26"/>
      <c r="I924" s="26"/>
      <c r="J924" s="26"/>
      <c r="K924" s="26"/>
      <c r="L924" s="26"/>
      <c r="M924" s="30">
        <v>6.99</v>
      </c>
      <c r="N924" s="28">
        <v>-1</v>
      </c>
      <c r="O924" s="26"/>
      <c r="P924" s="26"/>
      <c r="Q924" s="26"/>
      <c r="R924" s="26"/>
      <c r="S924" s="26"/>
      <c r="T924" s="30">
        <v>16.331774900340481</v>
      </c>
      <c r="U924" s="28">
        <v>-1</v>
      </c>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row>
    <row r="925" spans="1:55" x14ac:dyDescent="0.25">
      <c r="A925" s="26" t="s">
        <v>342</v>
      </c>
      <c r="B925" s="26" t="s">
        <v>245</v>
      </c>
      <c r="C925" s="26" t="s">
        <v>256</v>
      </c>
      <c r="D925" s="27">
        <v>197303645.04287618</v>
      </c>
      <c r="E925" s="45">
        <v>13865898.030445619</v>
      </c>
      <c r="F925" s="29">
        <v>122582374.88335991</v>
      </c>
      <c r="G925" s="29">
        <v>12923697.935553579</v>
      </c>
      <c r="H925" s="30">
        <v>2.1527199278967095</v>
      </c>
      <c r="I925" s="30">
        <v>1.9773013865432956</v>
      </c>
      <c r="J925" s="28">
        <v>8.8716137331031467E-2</v>
      </c>
      <c r="K925" s="30">
        <v>1.9851942037119874</v>
      </c>
      <c r="L925" s="28">
        <v>8.438757471257799E-2</v>
      </c>
      <c r="M925" s="30">
        <v>2.0379936367475038</v>
      </c>
      <c r="N925" s="28">
        <v>5.6293743552752663E-2</v>
      </c>
      <c r="O925" s="30">
        <v>1.5583769692412446</v>
      </c>
      <c r="P925" s="30">
        <v>1.4258698831572501</v>
      </c>
      <c r="Q925" s="28">
        <v>9.2930699812937403E-2</v>
      </c>
      <c r="R925" s="30">
        <v>1.3607166006787825</v>
      </c>
      <c r="S925" s="28">
        <v>0.14526196598458546</v>
      </c>
      <c r="T925" s="30">
        <v>1.4324925705869613</v>
      </c>
      <c r="U925" s="28">
        <v>8.7877871926904536E-2</v>
      </c>
      <c r="V925" s="26"/>
      <c r="W925" s="26"/>
      <c r="X925" s="26"/>
      <c r="Y925" s="26"/>
      <c r="Z925" s="49">
        <v>23.352576909254964</v>
      </c>
      <c r="AA925" s="49">
        <v>22.204171849674719</v>
      </c>
      <c r="AB925" s="49">
        <v>1.1484050595802451</v>
      </c>
      <c r="AC925" s="49">
        <v>26.455869216164686</v>
      </c>
      <c r="AD925" s="49">
        <v>24.321296006950117</v>
      </c>
      <c r="AE925" s="26"/>
      <c r="AF925" s="49">
        <v>6.5662395384504553</v>
      </c>
      <c r="AG925" s="49">
        <v>9.5373570104304068</v>
      </c>
      <c r="AH925" s="83">
        <v>12152.993553191056</v>
      </c>
      <c r="AI925" s="83">
        <v>11945.78893536772</v>
      </c>
      <c r="AJ925" s="28">
        <v>1.7345410917973633E-2</v>
      </c>
      <c r="AK925" s="31">
        <v>7751.5751090991971</v>
      </c>
      <c r="AL925" s="31">
        <v>8333.7362788201281</v>
      </c>
      <c r="AM925" s="28">
        <v>-6.98559625891296E-2</v>
      </c>
      <c r="AN925" s="83">
        <v>1005.3344083767909</v>
      </c>
      <c r="AO925" s="83">
        <v>974.04289697483603</v>
      </c>
      <c r="AP925" s="28">
        <v>3.2125393552110915E-2</v>
      </c>
      <c r="AQ925" s="31">
        <v>641.18301833714804</v>
      </c>
      <c r="AR925" s="31">
        <v>679.66431027051942</v>
      </c>
      <c r="AS925" s="28">
        <v>-5.66180853575423E-2</v>
      </c>
      <c r="AT925" s="83">
        <v>383616.43721569143</v>
      </c>
      <c r="AU925" s="31">
        <v>246164.08275237144</v>
      </c>
      <c r="AV925" s="83">
        <v>35209.002940217826</v>
      </c>
      <c r="AW925" s="31">
        <v>22592.808311766243</v>
      </c>
      <c r="AX925" s="31">
        <v>94.062813844327593</v>
      </c>
      <c r="AY925" s="31">
        <v>94.397115241179989</v>
      </c>
      <c r="AZ925" s="26"/>
      <c r="BA925" s="32">
        <v>82292.061436747026</v>
      </c>
      <c r="BB925" s="32">
        <v>82510.662830375295</v>
      </c>
      <c r="BC925" s="28">
        <v>-2.6493714403636255E-3</v>
      </c>
    </row>
    <row r="926" spans="1:55" x14ac:dyDescent="0.25">
      <c r="A926" s="26" t="s">
        <v>342</v>
      </c>
      <c r="B926" s="26" t="s">
        <v>245</v>
      </c>
      <c r="C926" s="26" t="s">
        <v>404</v>
      </c>
      <c r="D926" s="27">
        <v>96562473.893575862</v>
      </c>
      <c r="E926" s="45">
        <v>4043700.64836501</v>
      </c>
      <c r="F926" s="29">
        <v>65958229.07903412</v>
      </c>
      <c r="G926" s="29">
        <v>5771937.2650421374</v>
      </c>
      <c r="H926" s="30">
        <v>1.7548623087409894</v>
      </c>
      <c r="I926" s="30">
        <v>1.6920921548329715</v>
      </c>
      <c r="J926" s="28">
        <v>3.7096179264665401E-2</v>
      </c>
      <c r="K926" s="30">
        <v>1.6729446060047577</v>
      </c>
      <c r="L926" s="28">
        <v>4.8966177626086148E-2</v>
      </c>
      <c r="M926" s="30">
        <v>1.6870706811170251</v>
      </c>
      <c r="N926" s="28">
        <v>4.01830393846207E-2</v>
      </c>
      <c r="O926" s="30">
        <v>1.4025643556903489</v>
      </c>
      <c r="P926" s="30">
        <v>1.3719972358528338</v>
      </c>
      <c r="Q926" s="28">
        <v>2.2279286749812222E-2</v>
      </c>
      <c r="R926" s="30">
        <v>1.2631748260332136</v>
      </c>
      <c r="S926" s="28">
        <v>0.11034856520602492</v>
      </c>
      <c r="T926" s="30">
        <v>1.3738888250824191</v>
      </c>
      <c r="U926" s="28">
        <v>2.0871798419504276E-2</v>
      </c>
      <c r="V926" s="26"/>
      <c r="W926" s="26"/>
      <c r="X926" s="26"/>
      <c r="Y926" s="26"/>
      <c r="Z926" s="49">
        <v>18.890438278585027</v>
      </c>
      <c r="AA926" s="49">
        <v>15.387161114544657</v>
      </c>
      <c r="AB926" s="49">
        <v>3.5032771640403695</v>
      </c>
      <c r="AC926" s="49">
        <v>24.75517232514547</v>
      </c>
      <c r="AD926" s="49">
        <v>21.35078184714413</v>
      </c>
      <c r="AE926" s="26"/>
      <c r="AF926" s="49">
        <v>4.0193364540257566</v>
      </c>
      <c r="AG926" s="49">
        <v>8.0467362048977122</v>
      </c>
      <c r="AH926" s="83">
        <v>5811.1038477716993</v>
      </c>
      <c r="AI926" s="83">
        <v>6030.9257928763618</v>
      </c>
      <c r="AJ926" s="28">
        <v>-3.6449121188709181E-2</v>
      </c>
      <c r="AK926" s="31">
        <v>4154.5032747820987</v>
      </c>
      <c r="AL926" s="31">
        <v>4417.8371862758295</v>
      </c>
      <c r="AM926" s="28">
        <v>-5.9606975175949678E-2</v>
      </c>
      <c r="AN926" s="83">
        <v>480.15101149187865</v>
      </c>
      <c r="AO926" s="83">
        <v>492.2333598644982</v>
      </c>
      <c r="AP926" s="28">
        <v>-2.4545976274232151E-2</v>
      </c>
      <c r="AQ926" s="31">
        <v>343.1797171565857</v>
      </c>
      <c r="AR926" s="31">
        <v>360.43426077161359</v>
      </c>
      <c r="AS926" s="28">
        <v>-4.7871541340408559E-2</v>
      </c>
      <c r="AT926" s="83">
        <v>204389.41673394348</v>
      </c>
      <c r="AU926" s="31">
        <v>145725.51762399662</v>
      </c>
      <c r="AV926" s="83">
        <v>17404.941958582192</v>
      </c>
      <c r="AW926" s="31">
        <v>12408.744537012026</v>
      </c>
      <c r="AX926" s="31">
        <v>93.863607867468673</v>
      </c>
      <c r="AY926" s="31">
        <v>93.614667051865908</v>
      </c>
      <c r="AZ926" s="26"/>
      <c r="BA926" s="32">
        <v>44330.159991705106</v>
      </c>
      <c r="BB926" s="32">
        <v>43200.638039235193</v>
      </c>
      <c r="BC926" s="28">
        <v>2.614595533158727E-2</v>
      </c>
    </row>
    <row r="927" spans="1:55" x14ac:dyDescent="0.25">
      <c r="A927" s="26" t="s">
        <v>342</v>
      </c>
      <c r="B927" s="26" t="s">
        <v>245</v>
      </c>
      <c r="C927" s="26" t="s">
        <v>403</v>
      </c>
      <c r="D927" s="27">
        <v>3797087.5680260723</v>
      </c>
      <c r="E927" s="45">
        <v>25723.171115106172</v>
      </c>
      <c r="F927" s="29">
        <v>840863.64118335012</v>
      </c>
      <c r="G927" s="29">
        <v>12087.172617328921</v>
      </c>
      <c r="H927" s="30">
        <v>2.7889054919170264</v>
      </c>
      <c r="I927" s="30">
        <v>2.6300843546880954</v>
      </c>
      <c r="J927" s="28">
        <v>6.0386328273400861E-2</v>
      </c>
      <c r="K927" s="30">
        <v>2.4969900608977991</v>
      </c>
      <c r="L927" s="28">
        <v>0.11690692549824104</v>
      </c>
      <c r="M927" s="30">
        <v>2.4687993804539463</v>
      </c>
      <c r="N927" s="28">
        <v>0.12966064152374387</v>
      </c>
      <c r="O927" s="30">
        <v>4.4818653986705828</v>
      </c>
      <c r="P927" s="30">
        <v>4.2378051277594047</v>
      </c>
      <c r="Q927" s="28">
        <v>5.7591197224355774E-2</v>
      </c>
      <c r="R927" s="30">
        <v>4.1946703429623584</v>
      </c>
      <c r="S927" s="28">
        <v>6.8466657025877647E-2</v>
      </c>
      <c r="T927" s="30">
        <v>4.1598538144916493</v>
      </c>
      <c r="U927" s="28">
        <v>7.7409351034679233E-2</v>
      </c>
      <c r="V927" s="26"/>
      <c r="W927" s="26"/>
      <c r="X927" s="77">
        <v>100</v>
      </c>
      <c r="Y927" s="77">
        <v>100</v>
      </c>
      <c r="Z927" s="49">
        <v>7.3849111011956392</v>
      </c>
      <c r="AA927" s="49">
        <v>5.8913539933359393</v>
      </c>
      <c r="AB927" s="49">
        <v>1.4935571078596999</v>
      </c>
      <c r="AC927" s="49">
        <v>8.4469477066837584</v>
      </c>
      <c r="AD927" s="49">
        <v>6.3253219161816236</v>
      </c>
      <c r="AE927" s="26"/>
      <c r="AF927" s="49">
        <v>0.67288633600744419</v>
      </c>
      <c r="AG927" s="49">
        <v>1.4171007778830143</v>
      </c>
      <c r="AH927" s="83">
        <v>227.06913867395849</v>
      </c>
      <c r="AI927" s="83">
        <v>256.90380715487407</v>
      </c>
      <c r="AJ927" s="28">
        <v>-0.1161316712715347</v>
      </c>
      <c r="AK927" s="31">
        <v>50.008975785063754</v>
      </c>
      <c r="AL927" s="31">
        <v>59.829965543839286</v>
      </c>
      <c r="AM927" s="28">
        <v>-0.16414834388596439</v>
      </c>
      <c r="AN927" s="83">
        <v>19.134552377340782</v>
      </c>
      <c r="AO927" s="83">
        <v>21.46073781011685</v>
      </c>
      <c r="AP927" s="28">
        <v>-0.10839261228378999</v>
      </c>
      <c r="AQ927" s="31">
        <v>4.2065507815951761</v>
      </c>
      <c r="AR927" s="31">
        <v>4.9902937910385177</v>
      </c>
      <c r="AS927" s="28">
        <v>-0.15705348066896854</v>
      </c>
      <c r="AT927" s="83">
        <v>9004.9200177940729</v>
      </c>
      <c r="AU927" s="31">
        <v>2009.1901957754299</v>
      </c>
      <c r="AV927" s="83">
        <v>771.58700494315474</v>
      </c>
      <c r="AW927" s="31">
        <v>172.16650782914056</v>
      </c>
      <c r="AX927" s="31">
        <v>91.584949910406067</v>
      </c>
      <c r="AY927" s="31">
        <v>90.761418979526411</v>
      </c>
      <c r="AZ927" s="26"/>
      <c r="BA927" s="32">
        <v>1385.7526066034848</v>
      </c>
      <c r="BB927" s="32">
        <v>1450.1756126391151</v>
      </c>
      <c r="BC927" s="28">
        <v>-4.4424279014311625E-2</v>
      </c>
    </row>
    <row r="928" spans="1:55" x14ac:dyDescent="0.25">
      <c r="A928" s="26" t="s">
        <v>342</v>
      </c>
      <c r="B928" s="26" t="s">
        <v>245</v>
      </c>
      <c r="C928" s="26" t="s">
        <v>399</v>
      </c>
      <c r="D928" s="27">
        <v>2334702.7750297068</v>
      </c>
      <c r="E928" s="45">
        <v>17007.553179351369</v>
      </c>
      <c r="F928" s="29">
        <v>559344.43852974242</v>
      </c>
      <c r="G928" s="29">
        <v>8545.5520193959201</v>
      </c>
      <c r="H928" s="30">
        <v>2.5291225132473238</v>
      </c>
      <c r="I928" s="30">
        <v>2.4145738092540792</v>
      </c>
      <c r="J928" s="28">
        <v>4.7440547708347575E-2</v>
      </c>
      <c r="K928" s="30">
        <v>2.2886416268055632</v>
      </c>
      <c r="L928" s="28">
        <v>0.10507581598846419</v>
      </c>
      <c r="M928" s="30">
        <v>2.2949334279804905</v>
      </c>
      <c r="N928" s="28">
        <v>0.10204613450287162</v>
      </c>
      <c r="O928" s="30">
        <v>4.1411371345619239</v>
      </c>
      <c r="P928" s="30">
        <v>3.9005800387931053</v>
      </c>
      <c r="Q928" s="28">
        <v>6.1672134240642405E-2</v>
      </c>
      <c r="R928" s="30">
        <v>3.8195237962303366</v>
      </c>
      <c r="S928" s="28">
        <v>8.4202470121799558E-2</v>
      </c>
      <c r="T928" s="30">
        <v>3.7532547962482439</v>
      </c>
      <c r="U928" s="28">
        <v>0.10334559185840712</v>
      </c>
      <c r="V928" s="26"/>
      <c r="W928" s="26"/>
      <c r="X928" s="26"/>
      <c r="Y928" s="26"/>
      <c r="Z928" s="49">
        <v>7.5162706054940269</v>
      </c>
      <c r="AA928" s="49">
        <v>5.9891941214616855</v>
      </c>
      <c r="AB928" s="49">
        <v>1.5270764840323414</v>
      </c>
      <c r="AC928" s="49">
        <v>8.5739656715116368</v>
      </c>
      <c r="AD928" s="49">
        <v>6.6909609617179759</v>
      </c>
      <c r="AE928" s="26"/>
      <c r="AF928" s="49">
        <v>0.72319932329010306</v>
      </c>
      <c r="AG928" s="49">
        <v>1.5047900406084878</v>
      </c>
      <c r="AH928" s="83">
        <v>140.6454428132954</v>
      </c>
      <c r="AI928" s="83">
        <v>162.19525593948507</v>
      </c>
      <c r="AJ928" s="28">
        <v>-0.13286339974228273</v>
      </c>
      <c r="AK928" s="31">
        <v>33.627480724506057</v>
      </c>
      <c r="AL928" s="31">
        <v>41.145558137518641</v>
      </c>
      <c r="AM928" s="28">
        <v>-0.18271905287772031</v>
      </c>
      <c r="AN928" s="83">
        <v>11.894935308561092</v>
      </c>
      <c r="AO928" s="83">
        <v>13.596437942604311</v>
      </c>
      <c r="AP928" s="28">
        <v>-0.12514326481876381</v>
      </c>
      <c r="AQ928" s="31">
        <v>2.8401820094431187</v>
      </c>
      <c r="AR928" s="31">
        <v>3.4443103565997384</v>
      </c>
      <c r="AS928" s="28">
        <v>-0.17539892884479258</v>
      </c>
      <c r="AT928" s="83">
        <v>5553.2356364281723</v>
      </c>
      <c r="AU928" s="31">
        <v>1340.9929340617275</v>
      </c>
      <c r="AV928" s="83">
        <v>476.38440935974432</v>
      </c>
      <c r="AW928" s="31">
        <v>115.04130864463747</v>
      </c>
      <c r="AX928" s="31">
        <v>90.436534963833537</v>
      </c>
      <c r="AY928" s="31">
        <v>90.515015264486294</v>
      </c>
      <c r="AZ928" s="26"/>
      <c r="BA928" s="32">
        <v>569.66780003382507</v>
      </c>
      <c r="BB928" s="32">
        <v>680.94329357807294</v>
      </c>
      <c r="BC928" s="28">
        <v>-0.16341374471806833</v>
      </c>
    </row>
    <row r="929" spans="1:55" x14ac:dyDescent="0.25">
      <c r="A929" s="26" t="s">
        <v>342</v>
      </c>
      <c r="B929" s="26" t="s">
        <v>245</v>
      </c>
      <c r="C929" s="26" t="s">
        <v>400</v>
      </c>
      <c r="D929" s="27">
        <v>1326073.3012702432</v>
      </c>
      <c r="E929" s="45">
        <v>8211.3420666359525</v>
      </c>
      <c r="F929" s="29">
        <v>268419.87995513371</v>
      </c>
      <c r="G929" s="29">
        <v>3436.49302610104</v>
      </c>
      <c r="H929" s="30">
        <v>3.2994719643789514</v>
      </c>
      <c r="I929" s="30">
        <v>3.1149088890080336</v>
      </c>
      <c r="J929" s="28">
        <v>5.9251516480051288E-2</v>
      </c>
      <c r="K929" s="30">
        <v>2.924363288704654</v>
      </c>
      <c r="L929" s="28">
        <v>0.12827020402121506</v>
      </c>
      <c r="M929" s="30">
        <v>2.7796163484231013</v>
      </c>
      <c r="N929" s="28">
        <v>0.18702423312870797</v>
      </c>
      <c r="O929" s="30">
        <v>4.9080498967334494</v>
      </c>
      <c r="P929" s="30">
        <v>4.7469466619395329</v>
      </c>
      <c r="Q929" s="28">
        <v>3.3938286285292302E-2</v>
      </c>
      <c r="R929" s="30">
        <v>4.7812017628356367</v>
      </c>
      <c r="S929" s="28">
        <v>2.6530596320742079E-2</v>
      </c>
      <c r="T929" s="30">
        <v>4.7999897709824948</v>
      </c>
      <c r="U929" s="28">
        <v>2.2512574173431228E-2</v>
      </c>
      <c r="V929" s="26"/>
      <c r="W929" s="26"/>
      <c r="X929" s="26"/>
      <c r="Y929" s="26"/>
      <c r="Z929" s="49">
        <v>7.5448770722617855</v>
      </c>
      <c r="AA929" s="49">
        <v>5.8593094371483661</v>
      </c>
      <c r="AB929" s="49">
        <v>1.6855676351134194</v>
      </c>
      <c r="AC929" s="49">
        <v>8.4389870039208059</v>
      </c>
      <c r="AD929" s="49">
        <v>5.6845842663996544</v>
      </c>
      <c r="AE929" s="26"/>
      <c r="AF929" s="49">
        <v>0.61541156961084509</v>
      </c>
      <c r="AG929" s="49">
        <v>1.2640840412956769</v>
      </c>
      <c r="AH929" s="83">
        <v>79.888330208870443</v>
      </c>
      <c r="AI929" s="83">
        <v>88.117070589527884</v>
      </c>
      <c r="AJ929" s="28">
        <v>-9.3384179996053696E-2</v>
      </c>
      <c r="AK929" s="31">
        <v>15.951098641032075</v>
      </c>
      <c r="AL929" s="31">
        <v>18.051185423230756</v>
      </c>
      <c r="AM929" s="28">
        <v>-0.11634065757786737</v>
      </c>
      <c r="AN929" s="83">
        <v>7.2256445434247265</v>
      </c>
      <c r="AO929" s="83">
        <v>7.6555244836538572</v>
      </c>
      <c r="AP929" s="28">
        <v>-5.6152905153267305E-2</v>
      </c>
      <c r="AQ929" s="31">
        <v>1.424306629700516</v>
      </c>
      <c r="AR929" s="31">
        <v>1.5568434537572358</v>
      </c>
      <c r="AS929" s="28">
        <v>-8.5131760509934151E-2</v>
      </c>
      <c r="AT929" s="83">
        <v>3429.1087077124416</v>
      </c>
      <c r="AU929" s="31">
        <v>698.67030284159989</v>
      </c>
      <c r="AV929" s="83">
        <v>335.15019304885067</v>
      </c>
      <c r="AW929" s="31">
        <v>68.262663993095032</v>
      </c>
      <c r="AX929" s="31">
        <v>86.23623104983875</v>
      </c>
      <c r="AY929" s="31">
        <v>84.659950515705404</v>
      </c>
      <c r="AZ929" s="26"/>
      <c r="BA929" s="32">
        <v>651.10431161438601</v>
      </c>
      <c r="BB929" s="32">
        <v>574.91971128356363</v>
      </c>
      <c r="BC929" s="28">
        <v>0.1325134602894949</v>
      </c>
    </row>
    <row r="930" spans="1:55" x14ac:dyDescent="0.25">
      <c r="A930" s="26" t="s">
        <v>342</v>
      </c>
      <c r="B930" s="26" t="s">
        <v>245</v>
      </c>
      <c r="C930" s="26" t="s">
        <v>161</v>
      </c>
      <c r="D930" s="27">
        <v>136311.49172612224</v>
      </c>
      <c r="E930" s="45">
        <v>504.27586911883975</v>
      </c>
      <c r="F930" s="29">
        <v>13099.322698474216</v>
      </c>
      <c r="G930" s="29">
        <v>105.12757183196248</v>
      </c>
      <c r="H930" s="30">
        <v>3.7509334068548856</v>
      </c>
      <c r="I930" s="30">
        <v>3.0274611901792499</v>
      </c>
      <c r="J930" s="28">
        <v>0.23896993924232615</v>
      </c>
      <c r="K930" s="30">
        <v>3.2106424905031603</v>
      </c>
      <c r="L930" s="28">
        <v>0.16828124524915661</v>
      </c>
      <c r="M930" s="30">
        <v>3.3294580572199934</v>
      </c>
      <c r="N930" s="28">
        <v>0.12658977599099494</v>
      </c>
      <c r="O930" s="30">
        <v>10.361337639546329</v>
      </c>
      <c r="P930" s="30">
        <v>7.7012217566570946</v>
      </c>
      <c r="Q930" s="28">
        <v>0.34541478832105776</v>
      </c>
      <c r="R930" s="30">
        <v>8.6892669940210467</v>
      </c>
      <c r="S930" s="28">
        <v>0.19242942433185783</v>
      </c>
      <c r="T930" s="30">
        <v>9.3436583662968911</v>
      </c>
      <c r="U930" s="28">
        <v>0.10891657564453187</v>
      </c>
      <c r="V930" s="26"/>
      <c r="W930" s="26"/>
      <c r="X930" s="26"/>
      <c r="Y930" s="26"/>
      <c r="Z930" s="49">
        <v>3.5669327292704467</v>
      </c>
      <c r="AA930" s="49">
        <v>4.7200534827803073</v>
      </c>
      <c r="AB930" s="49">
        <v>-1.1531207535098607</v>
      </c>
      <c r="AC930" s="49">
        <v>3.1481233229457448</v>
      </c>
      <c r="AD930" s="49">
        <v>3.6369642206732706</v>
      </c>
      <c r="AE930" s="26"/>
      <c r="AF930" s="49">
        <v>0.36858022871362395</v>
      </c>
      <c r="AG930" s="49">
        <v>0.79615258249993659</v>
      </c>
      <c r="AH930" s="83">
        <v>9.7837940803590833</v>
      </c>
      <c r="AI930" s="83">
        <v>13.104804057874098</v>
      </c>
      <c r="AJ930" s="28">
        <v>-0.25341927760602928</v>
      </c>
      <c r="AK930" s="31">
        <v>0.96772021543919073</v>
      </c>
      <c r="AL930" s="31">
        <v>1.5845372766413865</v>
      </c>
      <c r="AM930" s="28">
        <v>-0.38927267303525498</v>
      </c>
      <c r="AN930" s="83">
        <v>0.96672685675912884</v>
      </c>
      <c r="AO930" s="83">
        <v>1.2984366616090053</v>
      </c>
      <c r="AP930" s="28">
        <v>-0.25546860671573007</v>
      </c>
      <c r="AQ930" s="31">
        <v>9.1925141616071404E-2</v>
      </c>
      <c r="AR930" s="31">
        <v>0.14789547274238904</v>
      </c>
      <c r="AS930" s="28">
        <v>-0.37844519570797996</v>
      </c>
      <c r="AT930" s="83">
        <v>531.93333125533491</v>
      </c>
      <c r="AU930" s="31">
        <v>51.338287560970336</v>
      </c>
      <c r="AV930" s="83">
        <v>57.889970686886095</v>
      </c>
      <c r="AW930" s="31">
        <v>5.593700971493095</v>
      </c>
      <c r="AX930" s="31">
        <v>58.237769861643521</v>
      </c>
      <c r="AY930" s="31">
        <v>55.519017861797572</v>
      </c>
      <c r="AZ930" s="26"/>
      <c r="BA930" s="32">
        <v>164.98049495527363</v>
      </c>
      <c r="BB930" s="32">
        <v>194.31260777747912</v>
      </c>
      <c r="BC930" s="28">
        <v>-0.15095321481041379</v>
      </c>
    </row>
    <row r="931" spans="1:55" x14ac:dyDescent="0.25">
      <c r="A931" s="26" t="s">
        <v>342</v>
      </c>
      <c r="B931" s="26" t="s">
        <v>245</v>
      </c>
      <c r="C931" s="26" t="s">
        <v>480</v>
      </c>
      <c r="D931" s="27">
        <v>87334.907521675006</v>
      </c>
      <c r="E931" s="45">
        <v>225.1952642997316</v>
      </c>
      <c r="F931" s="29">
        <v>9756.4037665296673</v>
      </c>
      <c r="G931" s="29">
        <v>33.602203270249312</v>
      </c>
      <c r="H931" s="30">
        <v>3.4477014671937827</v>
      </c>
      <c r="I931" s="30">
        <v>2.7038375362631388</v>
      </c>
      <c r="J931" s="28">
        <v>0.27511413720467359</v>
      </c>
      <c r="K931" s="30">
        <v>2.8751399526033725</v>
      </c>
      <c r="L931" s="28">
        <v>0.19914213708865511</v>
      </c>
      <c r="M931" s="30">
        <v>3.1577340307849773</v>
      </c>
      <c r="N931" s="28">
        <v>9.1827694663924167E-2</v>
      </c>
      <c r="O931" s="30">
        <v>8.9438252699823693</v>
      </c>
      <c r="P931" s="30">
        <v>6.5169395194136825</v>
      </c>
      <c r="Q931" s="28">
        <v>0.37239654339879913</v>
      </c>
      <c r="R931" s="30">
        <v>7.3297512854444298</v>
      </c>
      <c r="S931" s="28">
        <v>0.2202085612022335</v>
      </c>
      <c r="T931" s="30">
        <v>8.4227044089107039</v>
      </c>
      <c r="U931" s="28">
        <v>6.1870966351419324E-2</v>
      </c>
      <c r="V931" s="26"/>
      <c r="W931" s="26"/>
      <c r="X931" s="77">
        <v>2.2904639743071806</v>
      </c>
      <c r="Y931" s="77">
        <v>1.1477808346505296</v>
      </c>
      <c r="Z931" s="49">
        <v>1.4128659981535256</v>
      </c>
      <c r="AA931" s="49">
        <v>3.8819964066777741</v>
      </c>
      <c r="AB931" s="49">
        <v>-2.4691304085242485</v>
      </c>
      <c r="AC931" s="49">
        <v>1.4100583292306874</v>
      </c>
      <c r="AD931" s="49">
        <v>2.8377251700690564</v>
      </c>
      <c r="AE931" s="26"/>
      <c r="AF931" s="49">
        <v>0.25718935580761226</v>
      </c>
      <c r="AG931" s="49">
        <v>0.34322965046093895</v>
      </c>
      <c r="AH931" s="83">
        <v>6.3871856274492549</v>
      </c>
      <c r="AI931" s="83">
        <v>10.33987980023918</v>
      </c>
      <c r="AJ931" s="28">
        <v>-0.38227660757705251</v>
      </c>
      <c r="AK931" s="31">
        <v>0.73902931082854262</v>
      </c>
      <c r="AL931" s="31">
        <v>1.4102771187659362</v>
      </c>
      <c r="AM931" s="28">
        <v>-0.47596872912805205</v>
      </c>
      <c r="AN931" s="83">
        <v>0.80309370279009673</v>
      </c>
      <c r="AO931" s="83">
        <v>0.99908224484362096</v>
      </c>
      <c r="AP931" s="28">
        <v>-0.19616857677638028</v>
      </c>
      <c r="AQ931" s="31">
        <v>8.3573379778608542E-2</v>
      </c>
      <c r="AR931" s="31">
        <v>0.12907511490564041</v>
      </c>
      <c r="AS931" s="28">
        <v>-0.35252136060692751</v>
      </c>
      <c r="AT931" s="83">
        <v>462.70331415629062</v>
      </c>
      <c r="AU931" s="31">
        <v>51.734386595099785</v>
      </c>
      <c r="AV931" s="83">
        <v>51.301091600430176</v>
      </c>
      <c r="AW931" s="31">
        <v>5.7377958323117788</v>
      </c>
      <c r="AX931" s="31">
        <v>42.115103145382292</v>
      </c>
      <c r="AY931" s="31">
        <v>44.81178526547933</v>
      </c>
      <c r="AZ931" s="26"/>
      <c r="BA931" s="32">
        <v>92.069111216939504</v>
      </c>
      <c r="BB931" s="32">
        <v>116.79962097780681</v>
      </c>
      <c r="BC931" s="28">
        <v>-0.21173450353547268</v>
      </c>
    </row>
    <row r="932" spans="1:55" x14ac:dyDescent="0.25">
      <c r="A932" s="26" t="s">
        <v>342</v>
      </c>
      <c r="B932" s="26" t="s">
        <v>245</v>
      </c>
      <c r="C932" s="26" t="s">
        <v>481</v>
      </c>
      <c r="D932" s="26"/>
      <c r="E932" s="26"/>
      <c r="F932" s="26"/>
      <c r="G932" s="26"/>
      <c r="H932" s="26"/>
      <c r="I932" s="26"/>
      <c r="J932" s="26"/>
      <c r="K932" s="26"/>
      <c r="L932" s="26"/>
      <c r="M932" s="30">
        <v>87.425532136636917</v>
      </c>
      <c r="N932" s="28">
        <v>-1</v>
      </c>
      <c r="O932" s="26"/>
      <c r="P932" s="26"/>
      <c r="Q932" s="26"/>
      <c r="R932" s="26"/>
      <c r="S932" s="26"/>
      <c r="T932" s="30">
        <v>41.089999999999996</v>
      </c>
      <c r="U932" s="28">
        <v>-1</v>
      </c>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row>
    <row r="933" spans="1:55" x14ac:dyDescent="0.25">
      <c r="A933" s="26" t="s">
        <v>342</v>
      </c>
      <c r="B933" s="26" t="s">
        <v>245</v>
      </c>
      <c r="C933" s="26" t="s">
        <v>482</v>
      </c>
      <c r="D933" s="27">
        <v>240.47377335906029</v>
      </c>
      <c r="E933" s="26"/>
      <c r="F933" s="29">
        <v>8.2015368169710925</v>
      </c>
      <c r="G933" s="26"/>
      <c r="H933" s="30">
        <v>9.0253492268488795</v>
      </c>
      <c r="I933" s="30">
        <v>9.1147334219753837</v>
      </c>
      <c r="J933" s="28">
        <v>-9.8065616390931674E-3</v>
      </c>
      <c r="K933" s="30">
        <v>10.998746485546226</v>
      </c>
      <c r="L933" s="28">
        <v>-0.17942019677339099</v>
      </c>
      <c r="M933" s="30">
        <v>10.032982786318737</v>
      </c>
      <c r="N933" s="28">
        <v>-0.10043210288807586</v>
      </c>
      <c r="O933" s="30">
        <v>29.320574756362504</v>
      </c>
      <c r="P933" s="30">
        <v>29.125299954719068</v>
      </c>
      <c r="Q933" s="28">
        <v>6.7046451692181078E-3</v>
      </c>
      <c r="R933" s="30">
        <v>6.5337741664021882</v>
      </c>
      <c r="S933" s="28">
        <v>3.487540280644231</v>
      </c>
      <c r="T933" s="30">
        <v>13.5236890909183</v>
      </c>
      <c r="U933" s="28">
        <v>1.168089975985358</v>
      </c>
      <c r="V933" s="26"/>
      <c r="W933" s="26"/>
      <c r="X933" s="77">
        <v>6.2904964375266048E-3</v>
      </c>
      <c r="Y933" s="77">
        <v>9.6154862440727578E-4</v>
      </c>
      <c r="Z933" s="26"/>
      <c r="AA933" s="26"/>
      <c r="AB933" s="26"/>
      <c r="AC933" s="26"/>
      <c r="AD933" s="26"/>
      <c r="AE933" s="26"/>
      <c r="AF933" s="26"/>
      <c r="AG933" s="26"/>
      <c r="AH933" s="83">
        <v>0.16895908112160751</v>
      </c>
      <c r="AI933" s="83">
        <v>0.25506811723202921</v>
      </c>
      <c r="AJ933" s="28">
        <v>-0.33759231473093293</v>
      </c>
      <c r="AK933" s="31">
        <v>5.7624750717051934E-3</v>
      </c>
      <c r="AL933" s="31">
        <v>8.7576134023883753E-3</v>
      </c>
      <c r="AM933" s="28">
        <v>-0.34200394480376906</v>
      </c>
      <c r="AN933" s="83">
        <v>0.12780143136690958</v>
      </c>
      <c r="AO933" s="83">
        <v>0.18294264058223705</v>
      </c>
      <c r="AP933" s="28">
        <v>-0.30141255772756925</v>
      </c>
      <c r="AQ933" s="31">
        <v>4.3591698700188126E-3</v>
      </c>
      <c r="AR933" s="31">
        <v>6.2809234330032859E-3</v>
      </c>
      <c r="AS933" s="28">
        <v>-0.30596672344174203</v>
      </c>
      <c r="AT933" s="83">
        <v>10.749630343960053</v>
      </c>
      <c r="AU933" s="31">
        <v>0.36662413452953901</v>
      </c>
      <c r="AV933" s="83">
        <v>9.1127316754505365</v>
      </c>
      <c r="AW933" s="31">
        <v>0.30655497744743387</v>
      </c>
      <c r="AX933" s="31">
        <v>0.54985746363336396</v>
      </c>
      <c r="AY933" s="31">
        <v>0.9391806371150202</v>
      </c>
      <c r="AZ933" s="26"/>
      <c r="BA933" s="32">
        <v>6.9220089755816545</v>
      </c>
      <c r="BB933" s="32">
        <v>7.6918162270840131</v>
      </c>
      <c r="BC933" s="28">
        <v>-0.10008133693987051</v>
      </c>
    </row>
    <row r="934" spans="1:55" x14ac:dyDescent="0.25">
      <c r="A934" s="26" t="s">
        <v>342</v>
      </c>
      <c r="B934" s="26" t="s">
        <v>245</v>
      </c>
      <c r="C934" s="26" t="s">
        <v>483</v>
      </c>
      <c r="D934" s="27">
        <v>820666.15756088542</v>
      </c>
      <c r="E934" s="45">
        <v>6273.59716328574</v>
      </c>
      <c r="F934" s="29">
        <v>174797.66889648</v>
      </c>
      <c r="G934" s="29">
        <v>2653.5837299453992</v>
      </c>
      <c r="H934" s="30">
        <v>3.4283039342002328</v>
      </c>
      <c r="I934" s="30">
        <v>3.289069228518561</v>
      </c>
      <c r="J934" s="28">
        <v>4.2332555506709398E-2</v>
      </c>
      <c r="K934" s="30">
        <v>3.0625107983397259</v>
      </c>
      <c r="L934" s="28">
        <v>0.11944223545556598</v>
      </c>
      <c r="M934" s="30">
        <v>2.7536479670809415</v>
      </c>
      <c r="N934" s="28">
        <v>0.24500443600075489</v>
      </c>
      <c r="O934" s="30">
        <v>4.6600953359572186</v>
      </c>
      <c r="P934" s="30">
        <v>4.53301736961469</v>
      </c>
      <c r="Q934" s="28">
        <v>2.8033858240726368E-2</v>
      </c>
      <c r="R934" s="30">
        <v>4.598249669048287</v>
      </c>
      <c r="S934" s="28">
        <v>1.344982794762685E-2</v>
      </c>
      <c r="T934" s="30">
        <v>4.938622834494236</v>
      </c>
      <c r="U934" s="28">
        <v>-5.639780721694683E-2</v>
      </c>
      <c r="V934" s="26"/>
      <c r="W934" s="26"/>
      <c r="X934" s="77">
        <v>21.631721033355397</v>
      </c>
      <c r="Y934" s="77">
        <v>20.804394550691271</v>
      </c>
      <c r="Z934" s="49">
        <v>10.016353318428013</v>
      </c>
      <c r="AA934" s="49">
        <v>6.3983988273214374</v>
      </c>
      <c r="AB934" s="49">
        <v>3.617954491106576</v>
      </c>
      <c r="AC934" s="49">
        <v>11.15161428783145</v>
      </c>
      <c r="AD934" s="49">
        <v>6.3225564963950278</v>
      </c>
      <c r="AE934" s="26"/>
      <c r="AF934" s="49">
        <v>0.75865226305129341</v>
      </c>
      <c r="AG934" s="49">
        <v>1.4953874321370877</v>
      </c>
      <c r="AH934" s="83">
        <v>56.51447857039804</v>
      </c>
      <c r="AI934" s="83">
        <v>61.869798094841805</v>
      </c>
      <c r="AJ934" s="28">
        <v>-8.6557895602543553E-2</v>
      </c>
      <c r="AK934" s="31">
        <v>11.798586240789424</v>
      </c>
      <c r="AL934" s="31">
        <v>13.272240731892945</v>
      </c>
      <c r="AM934" s="28">
        <v>-0.11103283317958183</v>
      </c>
      <c r="AN934" s="83">
        <v>5.1929609669379611</v>
      </c>
      <c r="AO934" s="83">
        <v>5.6295271316355748</v>
      </c>
      <c r="AP934" s="28">
        <v>-7.7549349081967395E-2</v>
      </c>
      <c r="AQ934" s="31">
        <v>1.0707844747277786</v>
      </c>
      <c r="AR934" s="31">
        <v>1.1952590262084097</v>
      </c>
      <c r="AS934" s="28">
        <v>-0.10414023132332095</v>
      </c>
      <c r="AT934" s="83">
        <v>2490.2146346452901</v>
      </c>
      <c r="AU934" s="31">
        <v>534.36989055370498</v>
      </c>
      <c r="AV934" s="83">
        <v>244.3438211493195</v>
      </c>
      <c r="AW934" s="31">
        <v>52.423344018384391</v>
      </c>
      <c r="AX934" s="31">
        <v>81.688113979709613</v>
      </c>
      <c r="AY934" s="31">
        <v>78.629311769287739</v>
      </c>
      <c r="AZ934" s="26"/>
      <c r="BA934" s="32">
        <v>371.42113875693235</v>
      </c>
      <c r="BB934" s="32">
        <v>313.50884612054551</v>
      </c>
      <c r="BC934" s="28">
        <v>0.18472299379431006</v>
      </c>
    </row>
    <row r="935" spans="1:55" x14ac:dyDescent="0.25">
      <c r="A935" s="26" t="s">
        <v>342</v>
      </c>
      <c r="B935" s="26" t="s">
        <v>245</v>
      </c>
      <c r="C935" s="26" t="s">
        <v>485</v>
      </c>
      <c r="D935" s="27">
        <v>115.32107404351234</v>
      </c>
      <c r="E935" s="26"/>
      <c r="F935" s="29">
        <v>1.9222784018579091</v>
      </c>
      <c r="G935" s="26"/>
      <c r="H935" s="30">
        <v>73.789999999999992</v>
      </c>
      <c r="I935" s="30">
        <v>54.67088459100011</v>
      </c>
      <c r="J935" s="28">
        <v>0.34971293316419577</v>
      </c>
      <c r="K935" s="26"/>
      <c r="L935" s="26"/>
      <c r="M935" s="26"/>
      <c r="N935" s="26"/>
      <c r="O935" s="30">
        <v>59.991868988411305</v>
      </c>
      <c r="P935" s="30">
        <v>59.986108727477308</v>
      </c>
      <c r="Q935" s="28">
        <v>9.6026581090066058E-5</v>
      </c>
      <c r="R935" s="26"/>
      <c r="S935" s="26"/>
      <c r="T935" s="26"/>
      <c r="U935" s="26"/>
      <c r="V935" s="26"/>
      <c r="W935" s="26"/>
      <c r="X935" s="77">
        <v>3.0166566412183943E-3</v>
      </c>
      <c r="Y935" s="77">
        <v>2.2536802483280296E-4</v>
      </c>
      <c r="Z935" s="26"/>
      <c r="AA935" s="26"/>
      <c r="AB935" s="26"/>
      <c r="AC935" s="26"/>
      <c r="AD935" s="26"/>
      <c r="AE935" s="26"/>
      <c r="AF935" s="26"/>
      <c r="AG935" s="26"/>
      <c r="AH935" s="83">
        <v>0.4302390916936345</v>
      </c>
      <c r="AI935" s="83">
        <v>0.62321637217603609</v>
      </c>
      <c r="AJ935" s="28">
        <v>-0.30964732169759573</v>
      </c>
      <c r="AK935" s="31">
        <v>7.1716234041107182E-3</v>
      </c>
      <c r="AL935" s="31">
        <v>1.0389344889953913E-2</v>
      </c>
      <c r="AM935" s="28">
        <v>-0.30971360753983673</v>
      </c>
      <c r="AN935" s="83">
        <v>0.42035749117067511</v>
      </c>
      <c r="AO935" s="83">
        <v>0.6232163721760362</v>
      </c>
      <c r="AP935" s="28">
        <v>-0.3255031319171775</v>
      </c>
      <c r="AQ935" s="31">
        <v>7.0069077403118758E-3</v>
      </c>
      <c r="AR935" s="31">
        <v>1.0389344889953913E-2</v>
      </c>
      <c r="AS935" s="28">
        <v>-0.3255678953263666</v>
      </c>
      <c r="AT935" s="83">
        <v>18.47693480286102</v>
      </c>
      <c r="AU935" s="31">
        <v>0.30799065130693343</v>
      </c>
      <c r="AV935" s="83">
        <v>17.829634430288372</v>
      </c>
      <c r="AW935" s="31">
        <v>0.29720084956400578</v>
      </c>
      <c r="AX935" s="31">
        <v>0.80575825939158996</v>
      </c>
      <c r="AY935" s="31">
        <v>0.35517691421900921</v>
      </c>
      <c r="AZ935" s="26"/>
      <c r="BA935" s="32">
        <v>0.79412575401279661</v>
      </c>
      <c r="BB935" s="32">
        <v>0.3619168383736488</v>
      </c>
      <c r="BC935" s="28">
        <v>1.194221627215168</v>
      </c>
    </row>
    <row r="936" spans="1:55" x14ac:dyDescent="0.25">
      <c r="A936" s="26" t="s">
        <v>342</v>
      </c>
      <c r="B936" s="26" t="s">
        <v>245</v>
      </c>
      <c r="C936" s="26" t="s">
        <v>486</v>
      </c>
      <c r="D936" s="27">
        <v>4638.5343799629809</v>
      </c>
      <c r="E936" s="45">
        <v>7.4921975395083429</v>
      </c>
      <c r="F936" s="29">
        <v>491.14183459335999</v>
      </c>
      <c r="G936" s="29">
        <v>0.62856911427237538</v>
      </c>
      <c r="H936" s="30">
        <v>4.0929359306317901</v>
      </c>
      <c r="I936" s="30">
        <v>3.6464193159715408</v>
      </c>
      <c r="J936" s="28">
        <v>0.1224534470581809</v>
      </c>
      <c r="K936" s="30">
        <v>3.3868816577217657</v>
      </c>
      <c r="L936" s="28">
        <v>0.20846735855098103</v>
      </c>
      <c r="M936" s="30">
        <v>3.4210095491104759</v>
      </c>
      <c r="N936" s="28">
        <v>0.19641172346216546</v>
      </c>
      <c r="O936" s="30">
        <v>9.447552236723558</v>
      </c>
      <c r="P936" s="30">
        <v>9.4028297546960431</v>
      </c>
      <c r="Q936" s="28">
        <v>4.7562790345299245E-3</v>
      </c>
      <c r="R936" s="30">
        <v>9.2935755214971625</v>
      </c>
      <c r="S936" s="28">
        <v>1.6568081345035485E-2</v>
      </c>
      <c r="T936" s="30">
        <v>9.4838098804069482</v>
      </c>
      <c r="U936" s="28">
        <v>-3.8231095035231055E-3</v>
      </c>
      <c r="V936" s="26"/>
      <c r="W936" s="26"/>
      <c r="X936" s="77">
        <v>0.12153430798790348</v>
      </c>
      <c r="Y936" s="77">
        <v>5.765518899224021E-2</v>
      </c>
      <c r="Z936" s="49">
        <v>0.58638111713566099</v>
      </c>
      <c r="AA936" s="26"/>
      <c r="AB936" s="49">
        <v>0.58638111713566099</v>
      </c>
      <c r="AC936" s="49">
        <v>0.36354731799549383</v>
      </c>
      <c r="AD936" s="26"/>
      <c r="AE936" s="26"/>
      <c r="AF936" s="49">
        <v>0.16126032459194062</v>
      </c>
      <c r="AG936" s="49">
        <v>0.12781759730422343</v>
      </c>
      <c r="AH936" s="83">
        <v>1.4211319030487484</v>
      </c>
      <c r="AI936" s="83">
        <v>1.9043340689633965</v>
      </c>
      <c r="AJ936" s="28">
        <v>-0.2537381301893496</v>
      </c>
      <c r="AK936" s="31">
        <v>0.14621915621668791</v>
      </c>
      <c r="AL936" s="31">
        <v>0.20938546906974798</v>
      </c>
      <c r="AM936" s="28">
        <v>-0.30167476823341005</v>
      </c>
      <c r="AN936" s="83">
        <v>0.1940361376741481</v>
      </c>
      <c r="AO936" s="83">
        <v>0.2884608208076419</v>
      </c>
      <c r="AP936" s="28">
        <v>-0.32733971590707028</v>
      </c>
      <c r="AQ936" s="31">
        <v>2.0912236716905439E-2</v>
      </c>
      <c r="AR936" s="31">
        <v>3.2458005245106815E-2</v>
      </c>
      <c r="AS936" s="28">
        <v>-0.35571405084857921</v>
      </c>
      <c r="AT936" s="83">
        <v>53.883500950986338</v>
      </c>
      <c r="AU936" s="31">
        <v>5.7034350910001752</v>
      </c>
      <c r="AV936" s="83">
        <v>9.1428654793685187</v>
      </c>
      <c r="AW936" s="31">
        <v>0.93366735465704542</v>
      </c>
      <c r="AX936" s="31">
        <v>9.4532438296892813</v>
      </c>
      <c r="AY936" s="31">
        <v>7.0934421996080772</v>
      </c>
      <c r="AZ936" s="26"/>
      <c r="BA936" s="32">
        <v>23.124163853278457</v>
      </c>
      <c r="BB936" s="32">
        <v>15.565861237379105</v>
      </c>
      <c r="BC936" s="28">
        <v>0.48556918892153622</v>
      </c>
    </row>
    <row r="937" spans="1:55" x14ac:dyDescent="0.25">
      <c r="A937" s="26" t="s">
        <v>342</v>
      </c>
      <c r="B937" s="26" t="s">
        <v>245</v>
      </c>
      <c r="C937" s="26" t="s">
        <v>487</v>
      </c>
      <c r="D937" s="26"/>
      <c r="E937" s="26"/>
      <c r="F937" s="26"/>
      <c r="G937" s="26"/>
      <c r="H937" s="26"/>
      <c r="I937" s="30">
        <v>54.614999999999995</v>
      </c>
      <c r="J937" s="28">
        <v>-1</v>
      </c>
      <c r="K937" s="26"/>
      <c r="L937" s="26"/>
      <c r="M937" s="30">
        <v>75.58</v>
      </c>
      <c r="N937" s="28">
        <v>-1</v>
      </c>
      <c r="O937" s="26"/>
      <c r="P937" s="30">
        <v>44.402437797920996</v>
      </c>
      <c r="Q937" s="28">
        <v>-1</v>
      </c>
      <c r="R937" s="26"/>
      <c r="S937" s="26"/>
      <c r="T937" s="30">
        <v>44.98809664269023</v>
      </c>
      <c r="U937" s="28">
        <v>-1</v>
      </c>
      <c r="V937" s="26"/>
      <c r="W937" s="26"/>
      <c r="X937" s="26"/>
      <c r="Y937" s="26"/>
      <c r="Z937" s="26"/>
      <c r="AA937" s="26"/>
      <c r="AB937" s="26"/>
      <c r="AC937" s="26"/>
      <c r="AD937" s="26"/>
      <c r="AE937" s="26"/>
      <c r="AF937" s="26"/>
      <c r="AG937" s="26"/>
      <c r="AH937" s="26"/>
      <c r="AI937" s="83">
        <v>0.45354834258454219</v>
      </c>
      <c r="AJ937" s="28">
        <v>-1</v>
      </c>
      <c r="AK937" s="26"/>
      <c r="AL937" s="31">
        <v>1.0214491930570942E-2</v>
      </c>
      <c r="AM937" s="28">
        <v>-1</v>
      </c>
      <c r="AN937" s="26"/>
      <c r="AO937" s="83">
        <v>0.43811333082510512</v>
      </c>
      <c r="AP937" s="28">
        <v>-1</v>
      </c>
      <c r="AQ937" s="26"/>
      <c r="AR937" s="31">
        <v>9.8668756165819892E-3</v>
      </c>
      <c r="AS937" s="28">
        <v>-1</v>
      </c>
      <c r="AT937" s="26"/>
      <c r="AU937" s="26"/>
      <c r="AV937" s="26"/>
      <c r="AW937" s="26"/>
      <c r="AX937" s="26"/>
      <c r="AY937" s="31">
        <v>1.2445089262372504</v>
      </c>
      <c r="AZ937" s="26"/>
      <c r="BA937" s="26"/>
      <c r="BB937" s="32">
        <v>1.241723471976574</v>
      </c>
      <c r="BC937" s="28">
        <v>-1</v>
      </c>
    </row>
    <row r="938" spans="1:55" x14ac:dyDescent="0.25">
      <c r="A938" s="26" t="s">
        <v>342</v>
      </c>
      <c r="B938" s="26" t="s">
        <v>245</v>
      </c>
      <c r="C938" s="26" t="s">
        <v>488</v>
      </c>
      <c r="D938" s="27">
        <v>505407.14370935765</v>
      </c>
      <c r="E938" s="45">
        <v>1937.7449033502144</v>
      </c>
      <c r="F938" s="29">
        <v>93622.211058653673</v>
      </c>
      <c r="G938" s="29">
        <v>782.9092961556405</v>
      </c>
      <c r="H938" s="30">
        <v>3.1090394323255484</v>
      </c>
      <c r="I938" s="30">
        <v>2.8676662472012677</v>
      </c>
      <c r="J938" s="28">
        <v>8.4170598778658984E-2</v>
      </c>
      <c r="K938" s="30">
        <v>2.7629753935289387</v>
      </c>
      <c r="L938" s="28">
        <v>0.12525049611629305</v>
      </c>
      <c r="M938" s="30">
        <v>2.8096408289937291</v>
      </c>
      <c r="N938" s="28">
        <v>0.10656116619683685</v>
      </c>
      <c r="O938" s="30">
        <v>5.3741246947826378</v>
      </c>
      <c r="P938" s="30">
        <v>5.1420765996032003</v>
      </c>
      <c r="Q938" s="28">
        <v>4.5127312027468433E-2</v>
      </c>
      <c r="R938" s="30">
        <v>5.040907833556358</v>
      </c>
      <c r="S938" s="28">
        <v>6.6102549824085061E-2</v>
      </c>
      <c r="T938" s="30">
        <v>4.65201413291968</v>
      </c>
      <c r="U938" s="28">
        <v>0.15522535857167513</v>
      </c>
      <c r="V938" s="26"/>
      <c r="W938" s="26"/>
      <c r="X938" s="77">
        <v>13.27151468468163</v>
      </c>
      <c r="Y938" s="77">
        <v>11.068061467008613</v>
      </c>
      <c r="Z938" s="49">
        <v>3.5165286909470344</v>
      </c>
      <c r="AA938" s="49">
        <v>4.9815423200141877</v>
      </c>
      <c r="AB938" s="49">
        <v>-1.4650136290671534</v>
      </c>
      <c r="AC938" s="49">
        <v>3.3401204633196571</v>
      </c>
      <c r="AD938" s="49">
        <v>4.5062419985888162</v>
      </c>
      <c r="AE938" s="26"/>
      <c r="AF938" s="49">
        <v>0.38193839079542424</v>
      </c>
      <c r="AG938" s="49">
        <v>0.82930808542288603</v>
      </c>
      <c r="AH938" s="83">
        <v>29.259315546368661</v>
      </c>
      <c r="AI938" s="83">
        <v>31.600187869068389</v>
      </c>
      <c r="AJ938" s="28">
        <v>-7.4077797651040958E-2</v>
      </c>
      <c r="AK938" s="31">
        <v>5.1741587748994782</v>
      </c>
      <c r="AL938" s="31">
        <v>5.7816849047649637</v>
      </c>
      <c r="AM938" s="28">
        <v>-0.105077696185898</v>
      </c>
      <c r="AN938" s="83">
        <v>2.5334754942718392</v>
      </c>
      <c r="AO938" s="83">
        <v>2.7269581939734726</v>
      </c>
      <c r="AP938" s="28">
        <v>-7.0951839353176241E-2</v>
      </c>
      <c r="AQ938" s="31">
        <v>0.44348847345327524</v>
      </c>
      <c r="AR938" s="31">
        <v>0.49376825376501537</v>
      </c>
      <c r="AS938" s="28">
        <v>-0.10182870188262105</v>
      </c>
      <c r="AT938" s="83">
        <v>1536.2097693818887</v>
      </c>
      <c r="AU938" s="31">
        <v>285.85301916669101</v>
      </c>
      <c r="AV938" s="83">
        <v>151.08041007027603</v>
      </c>
      <c r="AW938" s="31">
        <v>28.114869085114183</v>
      </c>
      <c r="AX938" s="31">
        <v>73.3044546555153</v>
      </c>
      <c r="AY938" s="31">
        <v>73.458454749713383</v>
      </c>
      <c r="AZ938" s="26"/>
      <c r="BA938" s="32">
        <v>279.68317285745366</v>
      </c>
      <c r="BB938" s="32">
        <v>261.41086516301806</v>
      </c>
      <c r="BC938" s="28">
        <v>6.989880731637084E-2</v>
      </c>
    </row>
    <row r="939" spans="1:55" x14ac:dyDescent="0.25">
      <c r="A939" s="26" t="s">
        <v>342</v>
      </c>
      <c r="B939" s="26" t="s">
        <v>245</v>
      </c>
      <c r="C939" s="26" t="s">
        <v>489</v>
      </c>
      <c r="D939" s="27">
        <v>43827.95513287271</v>
      </c>
      <c r="E939" s="45">
        <v>271.58840727959978</v>
      </c>
      <c r="F939" s="29">
        <v>2827.6200335730191</v>
      </c>
      <c r="G939" s="29">
        <v>70.896799447440799</v>
      </c>
      <c r="H939" s="30">
        <v>4.4656163330860803</v>
      </c>
      <c r="I939" s="30">
        <v>4.426218682975712</v>
      </c>
      <c r="J939" s="28">
        <v>8.9009723495816068E-3</v>
      </c>
      <c r="K939" s="30">
        <v>4.3676791515306919</v>
      </c>
      <c r="L939" s="28">
        <v>2.2423163002040909E-2</v>
      </c>
      <c r="M939" s="30">
        <v>3.6961130960810431</v>
      </c>
      <c r="N939" s="28">
        <v>0.20819255715441576</v>
      </c>
      <c r="O939" s="30">
        <v>15.21452041877482</v>
      </c>
      <c r="P939" s="30">
        <v>15.216527508544006</v>
      </c>
      <c r="Q939" s="28">
        <v>-1.3190195779290968E-4</v>
      </c>
      <c r="R939" s="30">
        <v>15.21759947284291</v>
      </c>
      <c r="S939" s="28">
        <v>-2.0233507088847298E-4</v>
      </c>
      <c r="T939" s="30">
        <v>12.087544023525126</v>
      </c>
      <c r="U939" s="28">
        <v>0.25869410602880799</v>
      </c>
      <c r="V939" s="26"/>
      <c r="W939" s="26"/>
      <c r="X939" s="77">
        <v>1.1535895065016897</v>
      </c>
      <c r="Y939" s="77">
        <v>0.33982227182654368</v>
      </c>
      <c r="Z939" s="49">
        <v>8.1991235285830388</v>
      </c>
      <c r="AA939" s="49">
        <v>7.6558810759214735</v>
      </c>
      <c r="AB939" s="49">
        <v>0.54324245266156534</v>
      </c>
      <c r="AC939" s="49">
        <v>9.5172732054171281</v>
      </c>
      <c r="AD939" s="49">
        <v>9.5946496486656621</v>
      </c>
      <c r="AE939" s="26"/>
      <c r="AF939" s="49">
        <v>0.61585310295178108</v>
      </c>
      <c r="AG939" s="49">
        <v>2.4459681806836815</v>
      </c>
      <c r="AH939" s="83">
        <v>5.9615808609604768</v>
      </c>
      <c r="AI939" s="83">
        <v>5.4323879684753047</v>
      </c>
      <c r="AJ939" s="28">
        <v>9.7414414352607323E-2</v>
      </c>
      <c r="AK939" s="31">
        <v>0.37999942594868014</v>
      </c>
      <c r="AL939" s="31">
        <v>0.35249797247787518</v>
      </c>
      <c r="AM939" s="28">
        <v>7.8018756469673337E-2</v>
      </c>
      <c r="AN939" s="83">
        <v>0.56013529883749458</v>
      </c>
      <c r="AO939" s="83">
        <v>0.63219215971026155</v>
      </c>
      <c r="AP939" s="28">
        <v>-0.11397936492251212</v>
      </c>
      <c r="AQ939" s="31">
        <v>3.5842939235848886E-2</v>
      </c>
      <c r="AR939" s="31">
        <v>4.1058801869711101E-2</v>
      </c>
      <c r="AS939" s="28">
        <v>-0.12703397070409728</v>
      </c>
      <c r="AT939" s="83">
        <v>403.95543540927048</v>
      </c>
      <c r="AU939" s="31">
        <v>26.550651896380959</v>
      </c>
      <c r="AV939" s="83">
        <v>38.933623293153225</v>
      </c>
      <c r="AW939" s="31">
        <v>2.5602529943577577</v>
      </c>
      <c r="AX939" s="31">
        <v>25.992042684130372</v>
      </c>
      <c r="AY939" s="31">
        <v>23.704880472117445</v>
      </c>
      <c r="AZ939" s="26"/>
      <c r="BA939" s="32">
        <v>34.944645900818173</v>
      </c>
      <c r="BB939" s="32">
        <v>48.231453167977456</v>
      </c>
      <c r="BC939" s="28">
        <v>-0.27548013577125346</v>
      </c>
    </row>
    <row r="940" spans="1:55" x14ac:dyDescent="0.25">
      <c r="A940" s="26" t="s">
        <v>342</v>
      </c>
      <c r="B940" s="26" t="s">
        <v>245</v>
      </c>
      <c r="C940" s="26" t="s">
        <v>490</v>
      </c>
      <c r="D940" s="27">
        <v>2334702.7750297068</v>
      </c>
      <c r="E940" s="45">
        <v>17007.553179351373</v>
      </c>
      <c r="F940" s="29">
        <v>559344.43852974242</v>
      </c>
      <c r="G940" s="29">
        <v>8545.5520193959201</v>
      </c>
      <c r="H940" s="30">
        <v>2.5291225132473234</v>
      </c>
      <c r="I940" s="30">
        <v>2.4145738092540787</v>
      </c>
      <c r="J940" s="28">
        <v>4.7440547708347582E-2</v>
      </c>
      <c r="K940" s="30">
        <v>2.2886416268055632</v>
      </c>
      <c r="L940" s="28">
        <v>0.10507581598846399</v>
      </c>
      <c r="M940" s="30">
        <v>2.29493342798049</v>
      </c>
      <c r="N940" s="28">
        <v>0.10204613450287163</v>
      </c>
      <c r="O940" s="30">
        <v>4.1411371345619266</v>
      </c>
      <c r="P940" s="30">
        <v>3.9005800387931058</v>
      </c>
      <c r="Q940" s="28">
        <v>6.1672134240642967E-2</v>
      </c>
      <c r="R940" s="30">
        <v>3.8195237962303357</v>
      </c>
      <c r="S940" s="28">
        <v>8.4202470121800502E-2</v>
      </c>
      <c r="T940" s="30">
        <v>3.7532547962482439</v>
      </c>
      <c r="U940" s="28">
        <v>0.10334559185840785</v>
      </c>
      <c r="V940" s="26"/>
      <c r="W940" s="26"/>
      <c r="X940" s="77">
        <v>61.517833047036653</v>
      </c>
      <c r="Y940" s="77">
        <v>66.579453511353918</v>
      </c>
      <c r="Z940" s="49">
        <v>7.5162706054940269</v>
      </c>
      <c r="AA940" s="49">
        <v>5.9891941214616855</v>
      </c>
      <c r="AB940" s="49">
        <v>1.5270764840323414</v>
      </c>
      <c r="AC940" s="49">
        <v>8.5739656715116368</v>
      </c>
      <c r="AD940" s="49">
        <v>6.6909609617179759</v>
      </c>
      <c r="AE940" s="26"/>
      <c r="AF940" s="49">
        <v>0.72319932329010306</v>
      </c>
      <c r="AG940" s="49">
        <v>1.5047900406084882</v>
      </c>
      <c r="AH940" s="83">
        <v>140.6454428132954</v>
      </c>
      <c r="AI940" s="83">
        <v>162.19525593948507</v>
      </c>
      <c r="AJ940" s="28">
        <v>-0.13286339974228273</v>
      </c>
      <c r="AK940" s="31">
        <v>33.62748072450605</v>
      </c>
      <c r="AL940" s="31">
        <v>41.145558137518641</v>
      </c>
      <c r="AM940" s="28">
        <v>-0.1827190528777205</v>
      </c>
      <c r="AN940" s="83">
        <v>11.894935308561092</v>
      </c>
      <c r="AO940" s="83">
        <v>13.596437942604311</v>
      </c>
      <c r="AP940" s="28">
        <v>-0.12514326481876381</v>
      </c>
      <c r="AQ940" s="31">
        <v>2.8401820094431187</v>
      </c>
      <c r="AR940" s="31">
        <v>3.4443103565997384</v>
      </c>
      <c r="AS940" s="28">
        <v>-0.17539892884479258</v>
      </c>
      <c r="AT940" s="83">
        <v>5553.2356364281723</v>
      </c>
      <c r="AU940" s="31">
        <v>1340.9929340617275</v>
      </c>
      <c r="AV940" s="83">
        <v>476.38440935974432</v>
      </c>
      <c r="AW940" s="31">
        <v>115.04130864463747</v>
      </c>
      <c r="AX940" s="31">
        <v>90.436534963833537</v>
      </c>
      <c r="AY940" s="31">
        <v>90.515015264486294</v>
      </c>
      <c r="AZ940" s="26"/>
      <c r="BA940" s="32">
        <v>569.66780003382507</v>
      </c>
      <c r="BB940" s="32">
        <v>680.94329357807294</v>
      </c>
      <c r="BC940" s="28">
        <v>-0.16341374471806833</v>
      </c>
    </row>
    <row r="941" spans="1:55" x14ac:dyDescent="0.25">
      <c r="A941" s="26" t="s">
        <v>342</v>
      </c>
      <c r="B941" s="26" t="s">
        <v>245</v>
      </c>
      <c r="C941" s="26" t="s">
        <v>491</v>
      </c>
      <c r="D941" s="27">
        <v>154.29984420895576</v>
      </c>
      <c r="E941" s="26"/>
      <c r="F941" s="29">
        <v>14.033248559338514</v>
      </c>
      <c r="G941" s="26"/>
      <c r="H941" s="30">
        <v>3.8796990524806105</v>
      </c>
      <c r="I941" s="30">
        <v>6.7025156202284499</v>
      </c>
      <c r="J941" s="28">
        <v>-0.42115777533266324</v>
      </c>
      <c r="K941" s="30">
        <v>7.258768481308711</v>
      </c>
      <c r="L941" s="28">
        <v>-0.46551552615697633</v>
      </c>
      <c r="M941" s="30">
        <v>7.6945487476345882</v>
      </c>
      <c r="N941" s="28">
        <v>-0.49578601946302775</v>
      </c>
      <c r="O941" s="30">
        <v>10.995304726237173</v>
      </c>
      <c r="P941" s="30">
        <v>14.774395946796698</v>
      </c>
      <c r="Q941" s="28">
        <v>-0.25578651297611171</v>
      </c>
      <c r="R941" s="30">
        <v>16.957199587138557</v>
      </c>
      <c r="S941" s="28">
        <v>-0.35158487285974233</v>
      </c>
      <c r="T941" s="30">
        <v>17.658066582246722</v>
      </c>
      <c r="U941" s="28">
        <v>-0.3773211424351654</v>
      </c>
      <c r="V941" s="26"/>
      <c r="W941" s="26"/>
      <c r="X941" s="77">
        <v>4.0362930507938334E-3</v>
      </c>
      <c r="Y941" s="77">
        <v>1.6452588276230733E-3</v>
      </c>
      <c r="Z941" s="26"/>
      <c r="AA941" s="26"/>
      <c r="AB941" s="26"/>
      <c r="AC941" s="26"/>
      <c r="AD941" s="26"/>
      <c r="AE941" s="26"/>
      <c r="AF941" s="26"/>
      <c r="AG941" s="26"/>
      <c r="AH941" s="83">
        <v>6.4148036871088068E-2</v>
      </c>
      <c r="AI941" s="83">
        <v>0.12069663568118028</v>
      </c>
      <c r="AJ941" s="28">
        <v>-0.46851843459386161</v>
      </c>
      <c r="AK941" s="31">
        <v>5.8341299734983232E-3</v>
      </c>
      <c r="AL941" s="31">
        <v>8.1693110240049459E-3</v>
      </c>
      <c r="AM941" s="28">
        <v>-0.28584797954746216</v>
      </c>
      <c r="AN941" s="83">
        <v>2.883646290468065E-2</v>
      </c>
      <c r="AO941" s="83">
        <v>7.3536529981923962E-2</v>
      </c>
      <c r="AP941" s="28">
        <v>-0.60786206648900964</v>
      </c>
      <c r="AQ941" s="31">
        <v>2.6226937609541276E-3</v>
      </c>
      <c r="AR941" s="31">
        <v>4.98215028684922E-3</v>
      </c>
      <c r="AS941" s="28">
        <v>-0.47358196562698335</v>
      </c>
      <c r="AT941" s="83">
        <v>3.1303237322431685</v>
      </c>
      <c r="AU941" s="31">
        <v>0.28469640543690794</v>
      </c>
      <c r="AV941" s="83">
        <v>5.2995025169667658</v>
      </c>
      <c r="AW941" s="31">
        <v>0.56042408646626218</v>
      </c>
      <c r="AX941" s="31">
        <v>1.9560366165445642</v>
      </c>
      <c r="AY941" s="31">
        <v>1.0053265266402418</v>
      </c>
      <c r="AZ941" s="26"/>
      <c r="BA941" s="32">
        <v>7.1264392546430617</v>
      </c>
      <c r="BB941" s="32">
        <v>4.4202158568814474</v>
      </c>
      <c r="BC941" s="28">
        <v>0.61223783755911643</v>
      </c>
    </row>
    <row r="942" spans="1:55" x14ac:dyDescent="0.25">
      <c r="A942" s="26" t="s">
        <v>342</v>
      </c>
      <c r="B942" s="26" t="s">
        <v>246</v>
      </c>
      <c r="C942" s="26" t="s">
        <v>256</v>
      </c>
      <c r="D942" s="26"/>
      <c r="E942" s="26"/>
      <c r="F942" s="26"/>
      <c r="G942" s="26"/>
      <c r="H942" s="30">
        <v>2.2164417180511244</v>
      </c>
      <c r="I942" s="30">
        <v>2.0705895498750149</v>
      </c>
      <c r="J942" s="28">
        <v>7.0439922863956075E-2</v>
      </c>
      <c r="K942" s="30">
        <v>2.0060080488838583</v>
      </c>
      <c r="L942" s="28">
        <v>0.10490170729093101</v>
      </c>
      <c r="M942" s="30">
        <v>2.0575852599745175</v>
      </c>
      <c r="N942" s="28">
        <v>7.7205285810889979E-2</v>
      </c>
      <c r="O942" s="30">
        <v>1.5661486626868346</v>
      </c>
      <c r="P942" s="30">
        <v>1.4612820333411349</v>
      </c>
      <c r="Q942" s="28">
        <v>7.1763442616158316E-2</v>
      </c>
      <c r="R942" s="30">
        <v>1.4022291327663154</v>
      </c>
      <c r="S942" s="28">
        <v>0.11689924712742131</v>
      </c>
      <c r="T942" s="30">
        <v>1.4262896664054909</v>
      </c>
      <c r="U942" s="28">
        <v>9.8057918791358681E-2</v>
      </c>
      <c r="V942" s="26"/>
      <c r="W942" s="26"/>
      <c r="X942" s="26"/>
      <c r="Y942" s="26"/>
      <c r="Z942" s="26"/>
      <c r="AA942" s="26"/>
      <c r="AB942" s="26"/>
      <c r="AC942" s="26"/>
      <c r="AD942" s="26"/>
      <c r="AE942" s="26"/>
      <c r="AF942" s="26"/>
      <c r="AG942" s="26"/>
      <c r="AH942" s="83">
        <v>10010.778162053055</v>
      </c>
      <c r="AI942" s="83">
        <v>10380.475218784237</v>
      </c>
      <c r="AJ942" s="28">
        <v>-3.561465625987794E-2</v>
      </c>
      <c r="AK942" s="31">
        <v>6370.0797485149988</v>
      </c>
      <c r="AL942" s="31">
        <v>7092.0856818651155</v>
      </c>
      <c r="AM942" s="28">
        <v>-0.1018044572129647</v>
      </c>
      <c r="AN942" s="83">
        <v>831.86190028294891</v>
      </c>
      <c r="AO942" s="83">
        <v>854.34231294023141</v>
      </c>
      <c r="AP942" s="28">
        <v>-2.631312100171632E-2</v>
      </c>
      <c r="AQ942" s="31">
        <v>528.81477522399314</v>
      </c>
      <c r="AR942" s="31">
        <v>583.54519896357738</v>
      </c>
      <c r="AS942" s="28">
        <v>-9.378951936677711E-2</v>
      </c>
      <c r="AT942" s="83">
        <v>319722.6877994531</v>
      </c>
      <c r="AU942" s="31">
        <v>204145.81030318479</v>
      </c>
      <c r="AV942" s="83">
        <v>29383.065530989519</v>
      </c>
      <c r="AW942" s="31">
        <v>18755.896780360807</v>
      </c>
      <c r="AX942" s="31">
        <v>96.655180874248046</v>
      </c>
      <c r="AY942" s="31">
        <v>97.007842453460498</v>
      </c>
      <c r="AZ942" s="26"/>
      <c r="BA942" s="32">
        <v>89252.292692037285</v>
      </c>
      <c r="BB942" s="32">
        <v>94243.920067292944</v>
      </c>
      <c r="BC942" s="28">
        <v>-5.296498035832433E-2</v>
      </c>
    </row>
    <row r="943" spans="1:55" x14ac:dyDescent="0.25">
      <c r="A943" s="26" t="s">
        <v>342</v>
      </c>
      <c r="B943" s="26" t="s">
        <v>246</v>
      </c>
      <c r="C943" s="26" t="s">
        <v>404</v>
      </c>
      <c r="D943" s="26"/>
      <c r="E943" s="26"/>
      <c r="F943" s="26"/>
      <c r="G943" s="26"/>
      <c r="H943" s="30">
        <v>1.98114732870849</v>
      </c>
      <c r="I943" s="30">
        <v>1.8937694552976483</v>
      </c>
      <c r="J943" s="28">
        <v>4.6139657161757476E-2</v>
      </c>
      <c r="K943" s="30">
        <v>1.826174183940368</v>
      </c>
      <c r="L943" s="28">
        <v>8.4862192298509928E-2</v>
      </c>
      <c r="M943" s="30">
        <v>1.8568817957767771</v>
      </c>
      <c r="N943" s="28">
        <v>6.6921617312603168E-2</v>
      </c>
      <c r="O943" s="30">
        <v>1.5271354677300322</v>
      </c>
      <c r="P943" s="30">
        <v>1.5095530892268076</v>
      </c>
      <c r="Q943" s="28">
        <v>1.1647406526278723E-2</v>
      </c>
      <c r="R943" s="30">
        <v>1.4488116209397879</v>
      </c>
      <c r="S943" s="28">
        <v>5.4060752728804486E-2</v>
      </c>
      <c r="T943" s="30">
        <v>1.4817222826076499</v>
      </c>
      <c r="U943" s="28">
        <v>3.0648918259135974E-2</v>
      </c>
      <c r="V943" s="26"/>
      <c r="W943" s="26"/>
      <c r="X943" s="26"/>
      <c r="Y943" s="26"/>
      <c r="Z943" s="26"/>
      <c r="AA943" s="26"/>
      <c r="AB943" s="26"/>
      <c r="AC943" s="26"/>
      <c r="AD943" s="26"/>
      <c r="AE943" s="26"/>
      <c r="AF943" s="26"/>
      <c r="AG943" s="26"/>
      <c r="AH943" s="83">
        <v>5113.0796107191218</v>
      </c>
      <c r="AI943" s="83">
        <v>5535.299537242754</v>
      </c>
      <c r="AJ943" s="28">
        <v>-7.6277701628040276E-2</v>
      </c>
      <c r="AK943" s="31">
        <v>3332.3475021912591</v>
      </c>
      <c r="AL943" s="31">
        <v>3665.5695876874411</v>
      </c>
      <c r="AM943" s="28">
        <v>-9.0905949955353962E-2</v>
      </c>
      <c r="AN943" s="83">
        <v>422.95239228821123</v>
      </c>
      <c r="AO943" s="83">
        <v>454.90806402963455</v>
      </c>
      <c r="AP943" s="28">
        <v>-7.0246439375806699E-2</v>
      </c>
      <c r="AQ943" s="31">
        <v>275.65397458763942</v>
      </c>
      <c r="AR943" s="31">
        <v>301.25411866922963</v>
      </c>
      <c r="AS943" s="28">
        <v>-8.4978569570026669E-2</v>
      </c>
      <c r="AT943" s="83">
        <v>181909.01990061413</v>
      </c>
      <c r="AU943" s="31">
        <v>119117.80175664948</v>
      </c>
      <c r="AV943" s="83">
        <v>15258.141060491698</v>
      </c>
      <c r="AW943" s="31">
        <v>9989.852097946954</v>
      </c>
      <c r="AX943" s="31">
        <v>96.521956009700332</v>
      </c>
      <c r="AY943" s="31">
        <v>96.694192945295796</v>
      </c>
      <c r="AZ943" s="26"/>
      <c r="BA943" s="32">
        <v>50241.266682382768</v>
      </c>
      <c r="BB943" s="32">
        <v>51895.738516318299</v>
      </c>
      <c r="BC943" s="28">
        <v>-3.1880687725742506E-2</v>
      </c>
    </row>
    <row r="944" spans="1:55" x14ac:dyDescent="0.25">
      <c r="A944" s="26" t="s">
        <v>342</v>
      </c>
      <c r="B944" s="26" t="s">
        <v>246</v>
      </c>
      <c r="C944" s="26" t="s">
        <v>403</v>
      </c>
      <c r="D944" s="26"/>
      <c r="E944" s="26"/>
      <c r="F944" s="26"/>
      <c r="G944" s="26"/>
      <c r="H944" s="30">
        <v>2.6661940826235213</v>
      </c>
      <c r="I944" s="30">
        <v>2.6078556853229333</v>
      </c>
      <c r="J944" s="28">
        <v>2.2370255236483259E-2</v>
      </c>
      <c r="K944" s="30">
        <v>2.4075053864765557</v>
      </c>
      <c r="L944" s="28">
        <v>0.10745093140811744</v>
      </c>
      <c r="M944" s="30">
        <v>2.4515278580158011</v>
      </c>
      <c r="N944" s="28">
        <v>8.7564260755113393E-2</v>
      </c>
      <c r="O944" s="30">
        <v>4.1407109387699235</v>
      </c>
      <c r="P944" s="30">
        <v>4.143146950172679</v>
      </c>
      <c r="Q944" s="28">
        <v>-5.8796162242181213E-4</v>
      </c>
      <c r="R944" s="30">
        <v>3.9160891417419026</v>
      </c>
      <c r="S944" s="28">
        <v>5.7358703772536601E-2</v>
      </c>
      <c r="T944" s="30">
        <v>3.9097941257974518</v>
      </c>
      <c r="U944" s="28">
        <v>5.9061118192603887E-2</v>
      </c>
      <c r="V944" s="26"/>
      <c r="W944" s="26"/>
      <c r="X944" s="77">
        <v>100</v>
      </c>
      <c r="Y944" s="77">
        <v>100</v>
      </c>
      <c r="Z944" s="26"/>
      <c r="AA944" s="26"/>
      <c r="AB944" s="26"/>
      <c r="AC944" s="26"/>
      <c r="AD944" s="26"/>
      <c r="AE944" s="26"/>
      <c r="AF944" s="26"/>
      <c r="AG944" s="26"/>
      <c r="AH944" s="83">
        <v>183.22990927471699</v>
      </c>
      <c r="AI944" s="83">
        <v>206.61789380467056</v>
      </c>
      <c r="AJ944" s="28">
        <v>-0.11319438069610643</v>
      </c>
      <c r="AK944" s="31">
        <v>44.345371719687598</v>
      </c>
      <c r="AL944" s="31">
        <v>49.796974139758113</v>
      </c>
      <c r="AM944" s="28">
        <v>-0.10947657993777442</v>
      </c>
      <c r="AN944" s="83">
        <v>15.155600679879006</v>
      </c>
      <c r="AO944" s="83">
        <v>16.972489757184675</v>
      </c>
      <c r="AP944" s="28">
        <v>-0.10704906017318741</v>
      </c>
      <c r="AQ944" s="31">
        <v>3.6675357158165047</v>
      </c>
      <c r="AR944" s="31">
        <v>4.0905894145972566</v>
      </c>
      <c r="AS944" s="28">
        <v>-0.10342120802226837</v>
      </c>
      <c r="AT944" s="83">
        <v>6571.7326279735835</v>
      </c>
      <c r="AU944" s="31">
        <v>1587.1024867835479</v>
      </c>
      <c r="AV944" s="83">
        <v>548.97295498299968</v>
      </c>
      <c r="AW944" s="31">
        <v>132.5822774941054</v>
      </c>
      <c r="AX944" s="31">
        <v>96.351391222179913</v>
      </c>
      <c r="AY944" s="31">
        <v>96.537925634673599</v>
      </c>
      <c r="AZ944" s="26"/>
      <c r="BA944" s="32">
        <v>1705.6839286648192</v>
      </c>
      <c r="BB944" s="32">
        <v>1664.0576738239085</v>
      </c>
      <c r="BC944" s="28">
        <v>2.501491113902074E-2</v>
      </c>
    </row>
    <row r="945" spans="1:55" x14ac:dyDescent="0.25">
      <c r="A945" s="26" t="s">
        <v>342</v>
      </c>
      <c r="B945" s="26" t="s">
        <v>246</v>
      </c>
      <c r="C945" s="26" t="s">
        <v>399</v>
      </c>
      <c r="D945" s="26"/>
      <c r="E945" s="26"/>
      <c r="F945" s="26"/>
      <c r="G945" s="26"/>
      <c r="H945" s="30">
        <v>2.4586174480539333</v>
      </c>
      <c r="I945" s="30">
        <v>2.3725561567588547</v>
      </c>
      <c r="J945" s="28">
        <v>3.627365828619495E-2</v>
      </c>
      <c r="K945" s="30">
        <v>2.2201864790765291</v>
      </c>
      <c r="L945" s="28">
        <v>0.10739231646729869</v>
      </c>
      <c r="M945" s="30">
        <v>2.3106779695530433</v>
      </c>
      <c r="N945" s="28">
        <v>6.4024273589930902E-2</v>
      </c>
      <c r="O945" s="30">
        <v>3.8068895041453215</v>
      </c>
      <c r="P945" s="30">
        <v>3.6869086246812222</v>
      </c>
      <c r="Q945" s="28">
        <v>3.2542406573602863E-2</v>
      </c>
      <c r="R945" s="30">
        <v>3.5033006729107319</v>
      </c>
      <c r="S945" s="28">
        <v>8.6657943345282873E-2</v>
      </c>
      <c r="T945" s="30">
        <v>3.4554609270735148</v>
      </c>
      <c r="U945" s="28">
        <v>0.10170237328350783</v>
      </c>
      <c r="V945" s="26"/>
      <c r="W945" s="26"/>
      <c r="X945" s="26"/>
      <c r="Y945" s="26"/>
      <c r="Z945" s="26"/>
      <c r="AA945" s="26"/>
      <c r="AB945" s="26"/>
      <c r="AC945" s="26"/>
      <c r="AD945" s="26"/>
      <c r="AE945" s="26"/>
      <c r="AF945" s="26"/>
      <c r="AG945" s="26"/>
      <c r="AH945" s="83">
        <v>98.827683665752716</v>
      </c>
      <c r="AI945" s="83">
        <v>113.03705236866928</v>
      </c>
      <c r="AJ945" s="28">
        <v>-0.12570540725507282</v>
      </c>
      <c r="AK945" s="31">
        <v>25.950032532567857</v>
      </c>
      <c r="AL945" s="31">
        <v>30.638644341788535</v>
      </c>
      <c r="AM945" s="28">
        <v>-0.15302934937058574</v>
      </c>
      <c r="AN945" s="83">
        <v>8.1761443194586203</v>
      </c>
      <c r="AO945" s="83">
        <v>9.2862098299819564</v>
      </c>
      <c r="AP945" s="28">
        <v>-0.11953913715575529</v>
      </c>
      <c r="AQ945" s="31">
        <v>2.1463935372720861</v>
      </c>
      <c r="AR945" s="31">
        <v>2.5168905917846804</v>
      </c>
      <c r="AS945" s="28">
        <v>-0.14720427487866355</v>
      </c>
      <c r="AT945" s="83">
        <v>3550.502590020852</v>
      </c>
      <c r="AU945" s="31">
        <v>932.65186345826692</v>
      </c>
      <c r="AV945" s="83">
        <v>296.60191750618964</v>
      </c>
      <c r="AW945" s="31">
        <v>77.91394490057624</v>
      </c>
      <c r="AX945" s="31">
        <v>96.351391222179913</v>
      </c>
      <c r="AY945" s="31">
        <v>96.537925634673599</v>
      </c>
      <c r="AZ945" s="26"/>
      <c r="BA945" s="32">
        <v>839.58598213093921</v>
      </c>
      <c r="BB945" s="32">
        <v>765.13957462114899</v>
      </c>
      <c r="BC945" s="28">
        <v>9.7297813339025888E-2</v>
      </c>
    </row>
    <row r="946" spans="1:55" x14ac:dyDescent="0.25">
      <c r="A946" s="26" t="s">
        <v>342</v>
      </c>
      <c r="B946" s="26" t="s">
        <v>246</v>
      </c>
      <c r="C946" s="26" t="s">
        <v>400</v>
      </c>
      <c r="D946" s="26"/>
      <c r="E946" s="26"/>
      <c r="F946" s="26"/>
      <c r="G946" s="26"/>
      <c r="H946" s="30">
        <v>2.9194199393040239</v>
      </c>
      <c r="I946" s="30">
        <v>2.8842591219609988</v>
      </c>
      <c r="J946" s="28">
        <v>1.2190588936794066E-2</v>
      </c>
      <c r="K946" s="30">
        <v>2.6742688949281637</v>
      </c>
      <c r="L946" s="28">
        <v>9.1670304673100375E-2</v>
      </c>
      <c r="M946" s="30">
        <v>2.6176451816894288</v>
      </c>
      <c r="N946" s="28">
        <v>0.11528482153560229</v>
      </c>
      <c r="O946" s="30">
        <v>4.3825738391954774</v>
      </c>
      <c r="P946" s="30">
        <v>4.5105976931860035</v>
      </c>
      <c r="Q946" s="28">
        <v>-2.8382902377644334E-2</v>
      </c>
      <c r="R946" s="30">
        <v>4.3757575240523678</v>
      </c>
      <c r="S946" s="28">
        <v>1.5577451688403852E-3</v>
      </c>
      <c r="T946" s="30">
        <v>4.5129452852444318</v>
      </c>
      <c r="U946" s="28">
        <v>-2.8888328532414995E-2</v>
      </c>
      <c r="V946" s="26"/>
      <c r="W946" s="26"/>
      <c r="X946" s="26"/>
      <c r="Y946" s="26"/>
      <c r="Z946" s="26"/>
      <c r="AA946" s="26"/>
      <c r="AB946" s="26"/>
      <c r="AC946" s="26"/>
      <c r="AD946" s="26"/>
      <c r="AE946" s="26"/>
      <c r="AF946" s="26"/>
      <c r="AG946" s="26"/>
      <c r="AH946" s="83">
        <v>77.853910486450417</v>
      </c>
      <c r="AI946" s="83">
        <v>84.152221480193944</v>
      </c>
      <c r="AJ946" s="28">
        <v>-7.4844262967269343E-2</v>
      </c>
      <c r="AK946" s="31">
        <v>17.823936516694616</v>
      </c>
      <c r="AL946" s="31">
        <v>18.626836426849682</v>
      </c>
      <c r="AM946" s="28">
        <v>-4.3104469903312445E-2</v>
      </c>
      <c r="AN946" s="83">
        <v>6.4332835533724433</v>
      </c>
      <c r="AO946" s="83">
        <v>6.9101138550388095</v>
      </c>
      <c r="AP946" s="28">
        <v>-6.9004695388436288E-2</v>
      </c>
      <c r="AQ946" s="31">
        <v>1.4729069154564391</v>
      </c>
      <c r="AR946" s="31">
        <v>1.5296382037689988</v>
      </c>
      <c r="AS946" s="28">
        <v>-3.7088043547013207E-2</v>
      </c>
      <c r="AT946" s="83">
        <v>2793.517559157649</v>
      </c>
      <c r="AU946" s="31">
        <v>637.41483011053231</v>
      </c>
      <c r="AV946" s="83">
        <v>232.76537723700667</v>
      </c>
      <c r="AW946" s="31">
        <v>53.112984905270196</v>
      </c>
      <c r="AX946" s="31">
        <v>96.291181101833317</v>
      </c>
      <c r="AY946" s="31">
        <v>96.115824602819416</v>
      </c>
      <c r="AZ946" s="26"/>
      <c r="BA946" s="32">
        <v>680.43429044017728</v>
      </c>
      <c r="BB946" s="32">
        <v>663.33141106516371</v>
      </c>
      <c r="BC946" s="28">
        <v>2.5783309955954181E-2</v>
      </c>
    </row>
    <row r="947" spans="1:55" x14ac:dyDescent="0.25">
      <c r="A947" s="26" t="s">
        <v>342</v>
      </c>
      <c r="B947" s="26" t="s">
        <v>246</v>
      </c>
      <c r="C947" s="26" t="s">
        <v>161</v>
      </c>
      <c r="D947" s="26"/>
      <c r="E947" s="26"/>
      <c r="F947" s="26"/>
      <c r="G947" s="26"/>
      <c r="H947" s="30">
        <v>3.4201730423571304</v>
      </c>
      <c r="I947" s="30">
        <v>3.7817071771529731</v>
      </c>
      <c r="J947" s="28">
        <v>-9.5600774428024518E-2</v>
      </c>
      <c r="K947" s="30">
        <v>3.3086776329316443</v>
      </c>
      <c r="L947" s="28">
        <v>3.3697876249943366E-2</v>
      </c>
      <c r="M947" s="30">
        <v>3.5037544054687348</v>
      </c>
      <c r="N947" s="28">
        <v>-2.3854800719236739E-2</v>
      </c>
      <c r="O947" s="30">
        <v>9.5846626959445764</v>
      </c>
      <c r="P947" s="30">
        <v>12.594262945498865</v>
      </c>
      <c r="Q947" s="28">
        <v>-0.23896596907482442</v>
      </c>
      <c r="R947" s="30">
        <v>11.230303273647584</v>
      </c>
      <c r="S947" s="28">
        <v>-0.14653572014965774</v>
      </c>
      <c r="T947" s="30">
        <v>11.850132524250505</v>
      </c>
      <c r="U947" s="28">
        <v>-0.1911767504430685</v>
      </c>
      <c r="V947" s="26"/>
      <c r="W947" s="26"/>
      <c r="X947" s="26"/>
      <c r="Y947" s="26"/>
      <c r="Z947" s="26"/>
      <c r="AA947" s="26"/>
      <c r="AB947" s="26"/>
      <c r="AC947" s="26"/>
      <c r="AD947" s="26"/>
      <c r="AE947" s="26"/>
      <c r="AF947" s="26"/>
      <c r="AG947" s="26"/>
      <c r="AH947" s="83">
        <v>7.9437843903026319</v>
      </c>
      <c r="AI947" s="83">
        <v>11.384652151721896</v>
      </c>
      <c r="AJ947" s="28">
        <v>-0.30223740836024077</v>
      </c>
      <c r="AK947" s="31">
        <v>0.80466469325320489</v>
      </c>
      <c r="AL947" s="31">
        <v>0.89871908742743434</v>
      </c>
      <c r="AM947" s="28">
        <v>-0.10465382953360688</v>
      </c>
      <c r="AN947" s="83">
        <v>0.70575770627864953</v>
      </c>
      <c r="AO947" s="83">
        <v>0.99282892496148523</v>
      </c>
      <c r="AP947" s="28">
        <v>-0.28914469700202583</v>
      </c>
      <c r="AQ947" s="31">
        <v>7.0631771996959761E-2</v>
      </c>
      <c r="AR947" s="31">
        <v>7.7903933645519563E-2</v>
      </c>
      <c r="AS947" s="28">
        <v>-9.3347810672177026E-2</v>
      </c>
      <c r="AT947" s="83">
        <v>416.44765765190323</v>
      </c>
      <c r="AU947" s="31">
        <v>43.449380626415667</v>
      </c>
      <c r="AV947" s="83">
        <v>49.084387677881296</v>
      </c>
      <c r="AW947" s="31">
        <v>5.1217180382592762</v>
      </c>
      <c r="AX947" s="31">
        <v>75.503960443094144</v>
      </c>
      <c r="AY947" s="31">
        <v>77.025660127625343</v>
      </c>
      <c r="AZ947" s="26"/>
      <c r="BA947" s="32">
        <v>185.663656093703</v>
      </c>
      <c r="BB947" s="32">
        <v>235.58668813759556</v>
      </c>
      <c r="BC947" s="28">
        <v>-0.2119093928377429</v>
      </c>
    </row>
    <row r="948" spans="1:55" x14ac:dyDescent="0.25">
      <c r="A948" s="26" t="s">
        <v>342</v>
      </c>
      <c r="B948" s="26" t="s">
        <v>246</v>
      </c>
      <c r="C948" s="26" t="s">
        <v>480</v>
      </c>
      <c r="D948" s="26"/>
      <c r="E948" s="26"/>
      <c r="F948" s="26"/>
      <c r="G948" s="26"/>
      <c r="H948" s="30">
        <v>2.7535732202868339</v>
      </c>
      <c r="I948" s="30">
        <v>3.2899961880843418</v>
      </c>
      <c r="J948" s="28">
        <v>-0.16304668368319586</v>
      </c>
      <c r="K948" s="30">
        <v>2.9201693456861988</v>
      </c>
      <c r="L948" s="28">
        <v>-5.7050158972960903E-2</v>
      </c>
      <c r="M948" s="30">
        <v>2.9295995202743663</v>
      </c>
      <c r="N948" s="28">
        <v>-6.0085448119901033E-2</v>
      </c>
      <c r="O948" s="30">
        <v>6.7766510849984201</v>
      </c>
      <c r="P948" s="30">
        <v>11.036693450836385</v>
      </c>
      <c r="Q948" s="28">
        <v>-0.38598900882901022</v>
      </c>
      <c r="R948" s="30">
        <v>10.005846222160182</v>
      </c>
      <c r="S948" s="28">
        <v>-0.32273083809842967</v>
      </c>
      <c r="T948" s="30">
        <v>9.7834864603520728</v>
      </c>
      <c r="U948" s="28">
        <v>-0.30733781740680688</v>
      </c>
      <c r="V948" s="26"/>
      <c r="W948" s="26"/>
      <c r="X948" s="77">
        <v>1.7808342860834756</v>
      </c>
      <c r="Y948" s="77">
        <v>1.0881362956469958</v>
      </c>
      <c r="Z948" s="26"/>
      <c r="AA948" s="26"/>
      <c r="AB948" s="26"/>
      <c r="AC948" s="26"/>
      <c r="AD948" s="26"/>
      <c r="AE948" s="26"/>
      <c r="AF948" s="26"/>
      <c r="AG948" s="26"/>
      <c r="AH948" s="83">
        <v>3.0793865707275141</v>
      </c>
      <c r="AI948" s="83">
        <v>5.6858242752553219</v>
      </c>
      <c r="AJ948" s="28">
        <v>-0.45840982386160106</v>
      </c>
      <c r="AK948" s="31">
        <v>0.45110469152031402</v>
      </c>
      <c r="AL948" s="31">
        <v>0.51060792697079682</v>
      </c>
      <c r="AM948" s="28">
        <v>-0.11653410044667398</v>
      </c>
      <c r="AN948" s="83">
        <v>0.3205273381512137</v>
      </c>
      <c r="AO948" s="83">
        <v>0.49616241052108778</v>
      </c>
      <c r="AP948" s="28">
        <v>-0.35398705876451975</v>
      </c>
      <c r="AQ948" s="31">
        <v>4.5991650924885143E-2</v>
      </c>
      <c r="AR948" s="31">
        <v>4.40878129313012E-2</v>
      </c>
      <c r="AS948" s="28">
        <v>4.3182863176963522E-2</v>
      </c>
      <c r="AT948" s="83">
        <v>265.63367321677134</v>
      </c>
      <c r="AU948" s="31">
        <v>39.19836950212899</v>
      </c>
      <c r="AV948" s="83">
        <v>34.016227609412503</v>
      </c>
      <c r="AW948" s="31">
        <v>5.0298097441696772</v>
      </c>
      <c r="AX948" s="31">
        <v>47.475524872452453</v>
      </c>
      <c r="AY948" s="31">
        <v>75.945479415164414</v>
      </c>
      <c r="AZ948" s="26"/>
      <c r="BA948" s="32">
        <v>101.28344507068191</v>
      </c>
      <c r="BB948" s="32">
        <v>131.38420210492259</v>
      </c>
      <c r="BC948" s="28">
        <v>-0.22910484329160374</v>
      </c>
    </row>
    <row r="949" spans="1:55" x14ac:dyDescent="0.25">
      <c r="A949" s="26" t="s">
        <v>342</v>
      </c>
      <c r="B949" s="26" t="s">
        <v>246</v>
      </c>
      <c r="C949" s="26" t="s">
        <v>482</v>
      </c>
      <c r="D949" s="26"/>
      <c r="E949" s="26"/>
      <c r="F949" s="26"/>
      <c r="G949" s="26"/>
      <c r="H949" s="26"/>
      <c r="I949" s="30">
        <v>8.7604949101986715</v>
      </c>
      <c r="J949" s="28">
        <v>-1</v>
      </c>
      <c r="K949" s="26"/>
      <c r="L949" s="26"/>
      <c r="M949" s="30">
        <v>8.7457597143506955</v>
      </c>
      <c r="N949" s="28">
        <v>-1</v>
      </c>
      <c r="O949" s="26"/>
      <c r="P949" s="30">
        <v>29.991003095816648</v>
      </c>
      <c r="Q949" s="28">
        <v>-1</v>
      </c>
      <c r="R949" s="26"/>
      <c r="S949" s="26"/>
      <c r="T949" s="30">
        <v>30.000000540333183</v>
      </c>
      <c r="U949" s="28">
        <v>-1</v>
      </c>
      <c r="V949" s="26"/>
      <c r="W949" s="26"/>
      <c r="X949" s="26"/>
      <c r="Y949" s="26"/>
      <c r="Z949" s="26"/>
      <c r="AA949" s="26"/>
      <c r="AB949" s="26"/>
      <c r="AC949" s="26"/>
      <c r="AD949" s="26"/>
      <c r="AE949" s="26"/>
      <c r="AF949" s="26"/>
      <c r="AG949" s="26"/>
      <c r="AH949" s="26"/>
      <c r="AI949" s="83">
        <v>0.15675873411467697</v>
      </c>
      <c r="AJ949" s="28">
        <v>-1</v>
      </c>
      <c r="AK949" s="26"/>
      <c r="AL949" s="31">
        <v>5.2268586553726433E-3</v>
      </c>
      <c r="AM949" s="28">
        <v>-1</v>
      </c>
      <c r="AN949" s="26"/>
      <c r="AO949" s="83">
        <v>0.15316030078825449</v>
      </c>
      <c r="AP949" s="28">
        <v>-1</v>
      </c>
      <c r="AQ949" s="26"/>
      <c r="AR949" s="31">
        <v>5.1068747864434763E-3</v>
      </c>
      <c r="AS949" s="28">
        <v>-1</v>
      </c>
      <c r="AT949" s="26"/>
      <c r="AU949" s="26"/>
      <c r="AV949" s="26"/>
      <c r="AW949" s="26"/>
      <c r="AX949" s="26"/>
      <c r="AY949" s="31">
        <v>1.8976544722028366</v>
      </c>
      <c r="AZ949" s="26"/>
      <c r="BA949" s="26"/>
      <c r="BB949" s="32">
        <v>3.8167858673356152</v>
      </c>
      <c r="BC949" s="28">
        <v>-1</v>
      </c>
    </row>
    <row r="950" spans="1:55" x14ac:dyDescent="0.25">
      <c r="A950" s="26" t="s">
        <v>342</v>
      </c>
      <c r="B950" s="26" t="s">
        <v>246</v>
      </c>
      <c r="C950" s="26" t="s">
        <v>483</v>
      </c>
      <c r="D950" s="26"/>
      <c r="E950" s="26"/>
      <c r="F950" s="26"/>
      <c r="G950" s="26"/>
      <c r="H950" s="30">
        <v>3.1055389948875103</v>
      </c>
      <c r="I950" s="30">
        <v>3.0590058208580135</v>
      </c>
      <c r="J950" s="28">
        <v>1.5211861877544504E-2</v>
      </c>
      <c r="K950" s="30">
        <v>2.8019116859086384</v>
      </c>
      <c r="L950" s="28">
        <v>0.10836433942792452</v>
      </c>
      <c r="M950" s="30">
        <v>2.8072279551884014</v>
      </c>
      <c r="N950" s="28">
        <v>0.10626534234519916</v>
      </c>
      <c r="O950" s="30">
        <v>4.4166541579402709</v>
      </c>
      <c r="P950" s="30">
        <v>4.4856459408416223</v>
      </c>
      <c r="Q950" s="28">
        <v>-1.5380568107969462E-2</v>
      </c>
      <c r="R950" s="30">
        <v>4.287742288168193</v>
      </c>
      <c r="S950" s="28">
        <v>3.0065209405845977E-2</v>
      </c>
      <c r="T950" s="30">
        <v>4.5578520474044666</v>
      </c>
      <c r="U950" s="28">
        <v>-3.0979041881055089E-2</v>
      </c>
      <c r="V950" s="26"/>
      <c r="W950" s="26"/>
      <c r="X950" s="77">
        <v>30.795098558960127</v>
      </c>
      <c r="Y950" s="77">
        <v>28.871085872625976</v>
      </c>
      <c r="Z950" s="26"/>
      <c r="AA950" s="26"/>
      <c r="AB950" s="26"/>
      <c r="AC950" s="26"/>
      <c r="AD950" s="26"/>
      <c r="AE950" s="26"/>
      <c r="AF950" s="26"/>
      <c r="AG950" s="26"/>
      <c r="AH950" s="83">
        <v>57.84260486184742</v>
      </c>
      <c r="AI950" s="83">
        <v>58.576443370437204</v>
      </c>
      <c r="AJ950" s="28">
        <v>-1.2527877528326398E-2</v>
      </c>
      <c r="AK950" s="31">
        <v>13.242532178178157</v>
      </c>
      <c r="AL950" s="31">
        <v>13.122548652151981</v>
      </c>
      <c r="AM950" s="28">
        <v>9.1433096730413384E-3</v>
      </c>
      <c r="AN950" s="83">
        <v>4.8879225276923499</v>
      </c>
      <c r="AO950" s="83">
        <v>4.8381193152946178</v>
      </c>
      <c r="AP950" s="28">
        <v>1.0293919837878024E-2</v>
      </c>
      <c r="AQ950" s="31">
        <v>1.1157525223564457</v>
      </c>
      <c r="AR950" s="31">
        <v>1.0833392391513992</v>
      </c>
      <c r="AS950" s="28">
        <v>2.9919790619267618E-2</v>
      </c>
      <c r="AT950" s="83">
        <v>2172.7740882399339</v>
      </c>
      <c r="AU950" s="31">
        <v>491.95024345153132</v>
      </c>
      <c r="AV950" s="83">
        <v>200.5791352295405</v>
      </c>
      <c r="AW950" s="31">
        <v>45.436052962298902</v>
      </c>
      <c r="AX950" s="31">
        <v>81.534268392561245</v>
      </c>
      <c r="AY950" s="31">
        <v>80.513917929373122</v>
      </c>
      <c r="AZ950" s="26"/>
      <c r="BA950" s="32">
        <v>419.27541240042115</v>
      </c>
      <c r="BB950" s="32">
        <v>358.15115845393422</v>
      </c>
      <c r="BC950" s="28">
        <v>0.17066607912242393</v>
      </c>
    </row>
    <row r="951" spans="1:55" x14ac:dyDescent="0.25">
      <c r="A951" s="26" t="s">
        <v>342</v>
      </c>
      <c r="B951" s="26" t="s">
        <v>246</v>
      </c>
      <c r="C951" s="26" t="s">
        <v>485</v>
      </c>
      <c r="D951" s="26"/>
      <c r="E951" s="26"/>
      <c r="F951" s="26"/>
      <c r="G951" s="26"/>
      <c r="H951" s="30">
        <v>49.764706812927898</v>
      </c>
      <c r="I951" s="30">
        <v>49.452727160635213</v>
      </c>
      <c r="J951" s="28">
        <v>6.3086440365420979E-3</v>
      </c>
      <c r="K951" s="30">
        <v>49.090907140211698</v>
      </c>
      <c r="L951" s="28">
        <v>1.3725549434067643E-2</v>
      </c>
      <c r="M951" s="26"/>
      <c r="N951" s="26"/>
      <c r="O951" s="30">
        <v>54.000000136963862</v>
      </c>
      <c r="P951" s="30">
        <v>53.999999705213163</v>
      </c>
      <c r="Q951" s="28">
        <v>7.995383362025342E-9</v>
      </c>
      <c r="R951" s="30">
        <v>53.999997854232866</v>
      </c>
      <c r="S951" s="28">
        <v>4.2272797906216498E-8</v>
      </c>
      <c r="T951" s="26"/>
      <c r="U951" s="26"/>
      <c r="V951" s="26"/>
      <c r="W951" s="26"/>
      <c r="X951" s="77">
        <v>4.211506480084717E-3</v>
      </c>
      <c r="Y951" s="77">
        <v>3.2293760938067442E-4</v>
      </c>
      <c r="Z951" s="26"/>
      <c r="AA951" s="26"/>
      <c r="AB951" s="26"/>
      <c r="AC951" s="26"/>
      <c r="AD951" s="26"/>
      <c r="AE951" s="26"/>
      <c r="AF951" s="26"/>
      <c r="AG951" s="26"/>
      <c r="AH951" s="83">
        <v>0.28808446091378143</v>
      </c>
      <c r="AI951" s="83">
        <v>0.44197990796327596</v>
      </c>
      <c r="AJ951" s="28">
        <v>-0.34819557241566212</v>
      </c>
      <c r="AK951" s="31">
        <v>5.3348974107980231E-3</v>
      </c>
      <c r="AL951" s="31">
        <v>8.1848131551120577E-3</v>
      </c>
      <c r="AM951" s="28">
        <v>-0.34819557762708836</v>
      </c>
      <c r="AN951" s="83">
        <v>0.28329421868281812</v>
      </c>
      <c r="AO951" s="83">
        <v>0.43224340988262716</v>
      </c>
      <c r="AP951" s="28">
        <v>-0.34459563244759522</v>
      </c>
      <c r="AQ951" s="31">
        <v>5.2461892215607368E-3</v>
      </c>
      <c r="AR951" s="31">
        <v>8.0045076342502679E-3</v>
      </c>
      <c r="AS951" s="28">
        <v>-0.34459563769881835</v>
      </c>
      <c r="AT951" s="83">
        <v>26.910219824554972</v>
      </c>
      <c r="AU951" s="31">
        <v>0.49833740289445844</v>
      </c>
      <c r="AV951" s="83">
        <v>27.099920541322195</v>
      </c>
      <c r="AW951" s="31">
        <v>0.50185037912197827</v>
      </c>
      <c r="AX951" s="31">
        <v>1.4116113851807628</v>
      </c>
      <c r="AY951" s="31">
        <v>2.8573500702626267</v>
      </c>
      <c r="AZ951" s="26"/>
      <c r="BA951" s="32">
        <v>1.4097512407321073</v>
      </c>
      <c r="BB951" s="32">
        <v>5.7471110375378522</v>
      </c>
      <c r="BC951" s="28">
        <v>-0.75470262684605005</v>
      </c>
    </row>
    <row r="952" spans="1:55" x14ac:dyDescent="0.25">
      <c r="A952" s="26" t="s">
        <v>342</v>
      </c>
      <c r="B952" s="26" t="s">
        <v>246</v>
      </c>
      <c r="C952" s="26" t="s">
        <v>486</v>
      </c>
      <c r="D952" s="26"/>
      <c r="E952" s="26"/>
      <c r="F952" s="26"/>
      <c r="G952" s="26"/>
      <c r="H952" s="30">
        <v>4.0383558513858366</v>
      </c>
      <c r="I952" s="30">
        <v>3.1898887011056023</v>
      </c>
      <c r="J952" s="28">
        <v>0.26598644334711713</v>
      </c>
      <c r="K952" s="30">
        <v>3.2226041666666667</v>
      </c>
      <c r="L952" s="28">
        <v>0.25313431080272913</v>
      </c>
      <c r="M952" s="30">
        <v>2.9205263157894739</v>
      </c>
      <c r="N952" s="28">
        <v>0.38274934540152983</v>
      </c>
      <c r="O952" s="30">
        <v>17.927921837905114</v>
      </c>
      <c r="P952" s="30">
        <v>14.456284562538057</v>
      </c>
      <c r="Q952" s="28">
        <v>0.24014727023037716</v>
      </c>
      <c r="R952" s="30">
        <v>14.728538238878736</v>
      </c>
      <c r="S952" s="28">
        <v>0.21722343026417962</v>
      </c>
      <c r="T952" s="30">
        <v>13.347926488982971</v>
      </c>
      <c r="U952" s="28">
        <v>0.34312410640726493</v>
      </c>
      <c r="V952" s="26"/>
      <c r="W952" s="26"/>
      <c r="X952" s="77">
        <v>5.992140515361772E-2</v>
      </c>
      <c r="Y952" s="77">
        <v>1.3839708808940344E-2</v>
      </c>
      <c r="Z952" s="26"/>
      <c r="AA952" s="26"/>
      <c r="AB952" s="26"/>
      <c r="AC952" s="26"/>
      <c r="AD952" s="26"/>
      <c r="AE952" s="26"/>
      <c r="AF952" s="26"/>
      <c r="AG952" s="26"/>
      <c r="AH952" s="83">
        <v>0.46191723098681642</v>
      </c>
      <c r="AI952" s="83">
        <v>0.3811712806591489</v>
      </c>
      <c r="AJ952" s="28">
        <v>0.21183639593212739</v>
      </c>
      <c r="AK952" s="31">
        <v>6.7267467004329284E-2</v>
      </c>
      <c r="AL952" s="31">
        <v>4.3530870922579609E-2</v>
      </c>
      <c r="AM952" s="28">
        <v>0.54528190175578184</v>
      </c>
      <c r="AN952" s="83">
        <v>0.27172499530292932</v>
      </c>
      <c r="AO952" s="83">
        <v>0.14037176248669606</v>
      </c>
      <c r="AP952" s="28">
        <v>0.93575253661634739</v>
      </c>
      <c r="AQ952" s="31">
        <v>5.5686137983613736E-2</v>
      </c>
      <c r="AR952" s="31">
        <v>2.6906735977173673E-2</v>
      </c>
      <c r="AS952" s="28">
        <v>1.0695984095155602</v>
      </c>
      <c r="AT952" s="83">
        <v>50.296978008290779</v>
      </c>
      <c r="AU952" s="31">
        <v>2.8055107816204092</v>
      </c>
      <c r="AV952" s="83">
        <v>8.925653388417258</v>
      </c>
      <c r="AW952" s="31">
        <v>0.49643276837964784</v>
      </c>
      <c r="AX952" s="31">
        <v>7.9359679018525791</v>
      </c>
      <c r="AY952" s="31">
        <v>10.755399963620116</v>
      </c>
      <c r="AZ952" s="26"/>
      <c r="BA952" s="32">
        <v>14.987575196756211</v>
      </c>
      <c r="BB952" s="32">
        <v>14.988368935781628</v>
      </c>
      <c r="BC952" s="28">
        <v>-5.2956998110834907E-5</v>
      </c>
    </row>
    <row r="953" spans="1:55" x14ac:dyDescent="0.25">
      <c r="A953" s="26" t="s">
        <v>342</v>
      </c>
      <c r="B953" s="26" t="s">
        <v>246</v>
      </c>
      <c r="C953" s="26" t="s">
        <v>488</v>
      </c>
      <c r="D953" s="26"/>
      <c r="E953" s="26"/>
      <c r="F953" s="26"/>
      <c r="G953" s="26"/>
      <c r="H953" s="30">
        <v>2.4962502901339598</v>
      </c>
      <c r="I953" s="30">
        <v>2.5699211679818705</v>
      </c>
      <c r="J953" s="28">
        <v>-2.8666590542060711E-2</v>
      </c>
      <c r="K953" s="30">
        <v>2.4671753002226366</v>
      </c>
      <c r="L953" s="28">
        <v>1.1784728028324322E-2</v>
      </c>
      <c r="M953" s="30">
        <v>2.3329255234669892</v>
      </c>
      <c r="N953" s="28">
        <v>7.0008564364391568E-2</v>
      </c>
      <c r="O953" s="30">
        <v>4.2889611130396927</v>
      </c>
      <c r="P953" s="30">
        <v>4.5649680452866832</v>
      </c>
      <c r="Q953" s="28">
        <v>-6.0461963700264423E-2</v>
      </c>
      <c r="R953" s="30">
        <v>4.5477669279284179</v>
      </c>
      <c r="S953" s="28">
        <v>-5.6908328634734016E-2</v>
      </c>
      <c r="T953" s="30">
        <v>4.4339970715170685</v>
      </c>
      <c r="U953" s="28">
        <v>-3.2709980664861478E-2</v>
      </c>
      <c r="V953" s="26"/>
      <c r="W953" s="26"/>
      <c r="X953" s="77">
        <v>10.887021199829906</v>
      </c>
      <c r="Y953" s="77">
        <v>10.510705642841893</v>
      </c>
      <c r="Z953" s="26"/>
      <c r="AA953" s="26"/>
      <c r="AB953" s="26"/>
      <c r="AC953" s="26"/>
      <c r="AD953" s="26"/>
      <c r="AE953" s="26"/>
      <c r="AF953" s="26"/>
      <c r="AG953" s="26"/>
      <c r="AH953" s="83">
        <v>20.776586200590131</v>
      </c>
      <c r="AI953" s="83">
        <v>27.097933684097868</v>
      </c>
      <c r="AJ953" s="28">
        <v>-0.23327784166869342</v>
      </c>
      <c r="AK953" s="31">
        <v>4.7345821133905188</v>
      </c>
      <c r="AL953" s="31">
        <v>5.8580224385617381</v>
      </c>
      <c r="AM953" s="28">
        <v>-0.19177808500287111</v>
      </c>
      <c r="AN953" s="83">
        <v>1.8328156294226066</v>
      </c>
      <c r="AO953" s="83">
        <v>2.2798280767362562</v>
      </c>
      <c r="AP953" s="28">
        <v>-0.19607287579052068</v>
      </c>
      <c r="AQ953" s="31">
        <v>0.41955191096915917</v>
      </c>
      <c r="AR953" s="31">
        <v>0.49127315741524374</v>
      </c>
      <c r="AS953" s="28">
        <v>-0.14599056627362791</v>
      </c>
      <c r="AT953" s="83">
        <v>969.84918809088822</v>
      </c>
      <c r="AU953" s="31">
        <v>226.1268317733784</v>
      </c>
      <c r="AV953" s="83">
        <v>101.29260475519065</v>
      </c>
      <c r="AW953" s="31">
        <v>23.579357142696477</v>
      </c>
      <c r="AX953" s="31">
        <v>78.397561065783123</v>
      </c>
      <c r="AY953" s="31">
        <v>84.055305780773168</v>
      </c>
      <c r="AZ953" s="26"/>
      <c r="BA953" s="32">
        <v>261.15887803975613</v>
      </c>
      <c r="BB953" s="32">
        <v>305.18025261122955</v>
      </c>
      <c r="BC953" s="28">
        <v>-0.14424712672203086</v>
      </c>
    </row>
    <row r="954" spans="1:55" x14ac:dyDescent="0.25">
      <c r="A954" s="26" t="s">
        <v>342</v>
      </c>
      <c r="B954" s="26" t="s">
        <v>246</v>
      </c>
      <c r="C954" s="26" t="s">
        <v>489</v>
      </c>
      <c r="D954" s="26"/>
      <c r="E954" s="26"/>
      <c r="F954" s="26"/>
      <c r="G954" s="26"/>
      <c r="H954" s="30">
        <v>4.1282592337978308</v>
      </c>
      <c r="I954" s="30">
        <v>4.4641897242397546</v>
      </c>
      <c r="J954" s="28">
        <v>-7.5250047868234873E-2</v>
      </c>
      <c r="K954" s="30">
        <v>3.8953410118575613</v>
      </c>
      <c r="L954" s="28">
        <v>5.9794051722623982E-2</v>
      </c>
      <c r="M954" s="30">
        <v>4.2000508325857986</v>
      </c>
      <c r="N954" s="28">
        <v>-1.7093030929763456E-2</v>
      </c>
      <c r="O954" s="30">
        <v>13.500519092024378</v>
      </c>
      <c r="P954" s="30">
        <v>14.619584368867216</v>
      </c>
      <c r="Q954" s="28">
        <v>-7.6545628699671936E-2</v>
      </c>
      <c r="R954" s="30">
        <v>12.958154317627383</v>
      </c>
      <c r="S954" s="28">
        <v>4.185509456846024E-2</v>
      </c>
      <c r="T954" s="30">
        <v>14.383809019354864</v>
      </c>
      <c r="U954" s="28">
        <v>-6.1408624526502691E-2</v>
      </c>
      <c r="V954" s="26"/>
      <c r="W954" s="26"/>
      <c r="X954" s="77">
        <v>2.4422325779457927</v>
      </c>
      <c r="Y954" s="77">
        <v>0.74905113511483878</v>
      </c>
      <c r="Z954" s="26"/>
      <c r="AA954" s="26"/>
      <c r="AB954" s="26"/>
      <c r="AC954" s="26"/>
      <c r="AD954" s="26"/>
      <c r="AE954" s="26"/>
      <c r="AF954" s="26"/>
      <c r="AG954" s="26"/>
      <c r="AH954" s="83">
        <v>5.6350615980616645</v>
      </c>
      <c r="AI954" s="83">
        <v>6.2393008794477813</v>
      </c>
      <c r="AJ954" s="28">
        <v>-9.6844068439859557E-2</v>
      </c>
      <c r="AK954" s="31">
        <v>0.40965617626218515</v>
      </c>
      <c r="AL954" s="31">
        <v>0.42533070430900166</v>
      </c>
      <c r="AM954" s="28">
        <v>-3.685256645715615E-2</v>
      </c>
      <c r="AN954" s="83">
        <v>0.48796684063580459</v>
      </c>
      <c r="AO954" s="83">
        <v>0.52576188344275765</v>
      </c>
      <c r="AP954" s="28">
        <v>-7.188623595051466E-2</v>
      </c>
      <c r="AQ954" s="31">
        <v>3.5380543266139819E-2</v>
      </c>
      <c r="AR954" s="31">
        <v>3.5791392065770207E-2</v>
      </c>
      <c r="AS954" s="28">
        <v>-1.147898351859053E-2</v>
      </c>
      <c r="AT954" s="83">
        <v>450.8535142161054</v>
      </c>
      <c r="AU954" s="31">
        <v>33.395272518258466</v>
      </c>
      <c r="AV954" s="83">
        <v>40.584641489680713</v>
      </c>
      <c r="AW954" s="31">
        <v>3.002381637765497</v>
      </c>
      <c r="AX954" s="31">
        <v>55.659916990893052</v>
      </c>
      <c r="AY954" s="31">
        <v>59.262613991645551</v>
      </c>
      <c r="AZ954" s="26"/>
      <c r="BA954" s="32">
        <v>58.703155546043618</v>
      </c>
      <c r="BB954" s="32">
        <v>72.99149714179822</v>
      </c>
      <c r="BC954" s="28">
        <v>-0.19575350767223068</v>
      </c>
    </row>
    <row r="955" spans="1:55" x14ac:dyDescent="0.25">
      <c r="A955" s="26" t="s">
        <v>342</v>
      </c>
      <c r="B955" s="26" t="s">
        <v>246</v>
      </c>
      <c r="C955" s="26" t="s">
        <v>490</v>
      </c>
      <c r="D955" s="26"/>
      <c r="E955" s="26"/>
      <c r="F955" s="26"/>
      <c r="G955" s="26"/>
      <c r="H955" s="30">
        <v>2.4586174480539325</v>
      </c>
      <c r="I955" s="30">
        <v>2.3725561567588547</v>
      </c>
      <c r="J955" s="28">
        <v>3.6273658286194575E-2</v>
      </c>
      <c r="K955" s="30">
        <v>2.2201864790765291</v>
      </c>
      <c r="L955" s="28">
        <v>0.10739231646729828</v>
      </c>
      <c r="M955" s="30">
        <v>2.3106779695530428</v>
      </c>
      <c r="N955" s="28">
        <v>6.4024273589930722E-2</v>
      </c>
      <c r="O955" s="30">
        <v>3.8068895041453219</v>
      </c>
      <c r="P955" s="30">
        <v>3.6869086246812222</v>
      </c>
      <c r="Q955" s="28">
        <v>3.2542406573602987E-2</v>
      </c>
      <c r="R955" s="30">
        <v>3.5033006729107314</v>
      </c>
      <c r="S955" s="28">
        <v>8.6657943345283137E-2</v>
      </c>
      <c r="T955" s="30">
        <v>3.4554609270735144</v>
      </c>
      <c r="U955" s="28">
        <v>0.1017023732835081</v>
      </c>
      <c r="V955" s="26"/>
      <c r="W955" s="26"/>
      <c r="X955" s="77">
        <v>54.026887443770846</v>
      </c>
      <c r="Y955" s="77">
        <v>58.764438416853395</v>
      </c>
      <c r="Z955" s="26"/>
      <c r="AA955" s="26"/>
      <c r="AB955" s="26"/>
      <c r="AC955" s="26"/>
      <c r="AD955" s="26"/>
      <c r="AE955" s="26"/>
      <c r="AF955" s="26"/>
      <c r="AG955" s="26"/>
      <c r="AH955" s="83">
        <v>98.827683665752716</v>
      </c>
      <c r="AI955" s="83">
        <v>113.03705236866928</v>
      </c>
      <c r="AJ955" s="28">
        <v>-0.12570540725507282</v>
      </c>
      <c r="AK955" s="31">
        <v>25.950032532567857</v>
      </c>
      <c r="AL955" s="31">
        <v>30.638644341788535</v>
      </c>
      <c r="AM955" s="28">
        <v>-0.15302934937058574</v>
      </c>
      <c r="AN955" s="83">
        <v>8.1761443194586203</v>
      </c>
      <c r="AO955" s="83">
        <v>9.2862098299819564</v>
      </c>
      <c r="AP955" s="28">
        <v>-0.11953913715575529</v>
      </c>
      <c r="AQ955" s="31">
        <v>2.1463935372720861</v>
      </c>
      <c r="AR955" s="31">
        <v>2.5168905917846804</v>
      </c>
      <c r="AS955" s="28">
        <v>-0.14720427487866355</v>
      </c>
      <c r="AT955" s="83">
        <v>3550.502590020852</v>
      </c>
      <c r="AU955" s="31">
        <v>932.65186345826669</v>
      </c>
      <c r="AV955" s="83">
        <v>296.60191750618964</v>
      </c>
      <c r="AW955" s="31">
        <v>77.91394490057624</v>
      </c>
      <c r="AX955" s="31">
        <v>96.351391222179913</v>
      </c>
      <c r="AY955" s="31">
        <v>96.537925634673599</v>
      </c>
      <c r="AZ955" s="26"/>
      <c r="BA955" s="32">
        <v>839.58598213093921</v>
      </c>
      <c r="BB955" s="32">
        <v>765.13957462114899</v>
      </c>
      <c r="BC955" s="28">
        <v>9.7297813339025888E-2</v>
      </c>
    </row>
    <row r="956" spans="1:55" x14ac:dyDescent="0.25">
      <c r="A956" s="26" t="s">
        <v>342</v>
      </c>
      <c r="B956" s="26" t="s">
        <v>246</v>
      </c>
      <c r="C956" s="26" t="s">
        <v>491</v>
      </c>
      <c r="D956" s="26"/>
      <c r="E956" s="26"/>
      <c r="F956" s="26"/>
      <c r="G956" s="26"/>
      <c r="H956" s="30">
        <v>2.7780485047963044</v>
      </c>
      <c r="I956" s="30">
        <v>2.7823951776531781</v>
      </c>
      <c r="J956" s="28">
        <v>-1.5622054306965671E-3</v>
      </c>
      <c r="K956" s="30">
        <v>2.7753846153846156</v>
      </c>
      <c r="L956" s="28">
        <v>9.5982711618499772E-4</v>
      </c>
      <c r="M956" s="30">
        <v>2.7793488345446158</v>
      </c>
      <c r="N956" s="28">
        <v>-4.6785410026606295E-4</v>
      </c>
      <c r="O956" s="30">
        <v>6.4900282743433308</v>
      </c>
      <c r="P956" s="30">
        <v>6.4904937070471149</v>
      </c>
      <c r="Q956" s="28">
        <v>-7.1709907565078822E-5</v>
      </c>
      <c r="R956" s="30">
        <v>6.4892086998768885</v>
      </c>
      <c r="S956" s="28">
        <v>1.2629805949342752E-4</v>
      </c>
      <c r="T956" s="30">
        <v>6.4878026467022796</v>
      </c>
      <c r="U956" s="28">
        <v>3.430479874696176E-4</v>
      </c>
      <c r="V956" s="26"/>
      <c r="W956" s="26"/>
      <c r="X956" s="77">
        <v>3.7930217761445164E-3</v>
      </c>
      <c r="Y956" s="77">
        <v>2.419990498587351E-3</v>
      </c>
      <c r="Z956" s="26"/>
      <c r="AA956" s="26"/>
      <c r="AB956" s="26"/>
      <c r="AC956" s="26"/>
      <c r="AD956" s="26"/>
      <c r="AE956" s="26"/>
      <c r="AF956" s="26"/>
      <c r="AG956" s="26"/>
      <c r="AH956" s="83">
        <v>3.9416212103088447E-2</v>
      </c>
      <c r="AI956" s="83">
        <v>9.2368338279791462E-2</v>
      </c>
      <c r="AJ956" s="28">
        <v>-0.57327139540289851</v>
      </c>
      <c r="AK956" s="31">
        <v>6.0733498279060454E-3</v>
      </c>
      <c r="AL956" s="31">
        <v>1.4231326991273666E-2</v>
      </c>
      <c r="AM956" s="28">
        <v>-0.57324079253957916</v>
      </c>
      <c r="AN956" s="83">
        <v>3.9121098877146876E-2</v>
      </c>
      <c r="AO956" s="83">
        <v>5.6218008452664114E-2</v>
      </c>
      <c r="AP956" s="28">
        <v>-0.30411802278469069</v>
      </c>
      <c r="AQ956" s="31">
        <v>6.0278782517850012E-3</v>
      </c>
      <c r="AR956" s="31">
        <v>8.6615723082915166E-3</v>
      </c>
      <c r="AS956" s="28">
        <v>-0.30406650926245143</v>
      </c>
      <c r="AT956" s="83">
        <v>1.2117529996448757</v>
      </c>
      <c r="AU956" s="31">
        <v>0.18670997234869247</v>
      </c>
      <c r="AV956" s="83">
        <v>3.7866301205454072</v>
      </c>
      <c r="AW956" s="31">
        <v>0.58354704962169246</v>
      </c>
      <c r="AX956" s="31">
        <v>3.09466749492212</v>
      </c>
      <c r="AY956" s="31">
        <v>2.683765408948696</v>
      </c>
      <c r="AZ956" s="26"/>
      <c r="BA956" s="32">
        <v>9.2797290394891263</v>
      </c>
      <c r="BB956" s="32">
        <v>6.6587230502196029</v>
      </c>
      <c r="BC956" s="28">
        <v>0.39361991323292583</v>
      </c>
    </row>
    <row r="957" spans="1:55" x14ac:dyDescent="0.25">
      <c r="A957" s="26" t="s">
        <v>164</v>
      </c>
      <c r="B957" s="26" t="s">
        <v>188</v>
      </c>
      <c r="C957" s="26" t="s">
        <v>256</v>
      </c>
      <c r="D957" s="27">
        <v>5157634278.7834253</v>
      </c>
      <c r="E957" s="45">
        <v>480230468.07679147</v>
      </c>
      <c r="F957" s="29">
        <v>2623429714.4245462</v>
      </c>
      <c r="G957" s="29">
        <v>325916548.70208579</v>
      </c>
      <c r="H957" s="30">
        <v>2.5633105835737258</v>
      </c>
      <c r="I957" s="30">
        <v>2.3346491456039811</v>
      </c>
      <c r="J957" s="28">
        <v>9.7942527424432019E-2</v>
      </c>
      <c r="K957" s="30">
        <v>2.2732968672602003</v>
      </c>
      <c r="L957" s="28">
        <v>0.12757406236302646</v>
      </c>
      <c r="M957" s="30">
        <v>2.3323931697711906</v>
      </c>
      <c r="N957" s="28">
        <v>9.900449752439823E-2</v>
      </c>
      <c r="O957" s="30">
        <v>1.9115642057177302</v>
      </c>
      <c r="P957" s="30">
        <v>1.7309751084951841</v>
      </c>
      <c r="Q957" s="28">
        <v>0.10432795730929978</v>
      </c>
      <c r="R957" s="30">
        <v>1.6901367071923561</v>
      </c>
      <c r="S957" s="28">
        <v>0.13101159070925572</v>
      </c>
      <c r="T957" s="30">
        <v>1.7052760219648913</v>
      </c>
      <c r="U957" s="28">
        <v>0.1209705532099988</v>
      </c>
      <c r="V957" s="26"/>
      <c r="W957" s="26"/>
      <c r="X957" s="26"/>
      <c r="Y957" s="26"/>
      <c r="Z957" s="49">
        <v>26.403844921158043</v>
      </c>
      <c r="AA957" s="49">
        <v>26.4155759956837</v>
      </c>
      <c r="AB957" s="49">
        <v>-1.1731074525656027E-2</v>
      </c>
      <c r="AC957" s="49">
        <v>27.516300484844962</v>
      </c>
      <c r="AD957" s="49">
        <v>27.31111265109859</v>
      </c>
      <c r="AE957" s="49">
        <f t="shared" ref="AE957:AE959" si="1">AC957-AD957</f>
        <v>0.20518783374637195</v>
      </c>
      <c r="AF957" s="49">
        <v>8.5179494301319778</v>
      </c>
      <c r="AG957" s="49">
        <v>11.050467446863234</v>
      </c>
      <c r="AH957" s="83">
        <v>4643.789548908162</v>
      </c>
      <c r="AI957" s="83">
        <v>4669.6274413041892</v>
      </c>
      <c r="AJ957" s="28">
        <v>-5.5331806917793182E-3</v>
      </c>
      <c r="AK957" s="31">
        <v>2389.3650258983007</v>
      </c>
      <c r="AL957" s="31">
        <v>2649.2684866587956</v>
      </c>
      <c r="AM957" s="28">
        <v>-9.8103858506345634E-2</v>
      </c>
      <c r="AN957" s="83">
        <v>1158.5480059475137</v>
      </c>
      <c r="AO957" s="83">
        <v>1160.8179138210576</v>
      </c>
      <c r="AP957" s="28">
        <v>-1.9554383564533398E-3</v>
      </c>
      <c r="AQ957" s="31">
        <v>596.356731603149</v>
      </c>
      <c r="AR957" s="31">
        <v>658.89482459745057</v>
      </c>
      <c r="AS957" s="28">
        <v>-9.4913619988605896E-2</v>
      </c>
      <c r="AT957" s="83">
        <v>118803.23943813248</v>
      </c>
      <c r="AU957" s="31">
        <v>62149.751016877679</v>
      </c>
      <c r="AV957" s="83">
        <v>31578.018645355147</v>
      </c>
      <c r="AW957" s="31">
        <v>16519.717084941538</v>
      </c>
      <c r="AX957" s="31">
        <v>95.3562610482156</v>
      </c>
      <c r="AY957" s="31">
        <v>96.192227956771504</v>
      </c>
      <c r="AZ957" s="26"/>
      <c r="BA957" s="32">
        <v>73340.78810937221</v>
      </c>
      <c r="BB957" s="32">
        <v>74412.402661840941</v>
      </c>
      <c r="BC957" s="28">
        <v>-1.440102071879827E-2</v>
      </c>
    </row>
    <row r="958" spans="1:55" x14ac:dyDescent="0.25">
      <c r="A958" s="26" t="s">
        <v>164</v>
      </c>
      <c r="B958" s="26" t="s">
        <v>188</v>
      </c>
      <c r="C958" s="26" t="s">
        <v>404</v>
      </c>
      <c r="D958" s="27">
        <v>2617380466.8653688</v>
      </c>
      <c r="E958" s="45">
        <v>137253459.73112446</v>
      </c>
      <c r="F958" s="29">
        <v>1292776026.751951</v>
      </c>
      <c r="G958" s="29">
        <v>129290946.93235436</v>
      </c>
      <c r="H958" s="30">
        <v>2.2206520716354046</v>
      </c>
      <c r="I958" s="30">
        <v>2.0971546854387095</v>
      </c>
      <c r="J958" s="28">
        <v>5.8888067272376846E-2</v>
      </c>
      <c r="K958" s="30">
        <v>2.0671507001026579</v>
      </c>
      <c r="L958" s="28">
        <v>7.4257465372565029E-2</v>
      </c>
      <c r="M958" s="30">
        <v>2.0754254002389372</v>
      </c>
      <c r="N958" s="28">
        <v>6.9974411693982302E-2</v>
      </c>
      <c r="O958" s="30">
        <v>1.9370634277932495</v>
      </c>
      <c r="P958" s="30">
        <v>1.833149802025863</v>
      </c>
      <c r="Q958" s="28">
        <v>5.6685834214175383E-2</v>
      </c>
      <c r="R958" s="30">
        <v>1.8248532282381444</v>
      </c>
      <c r="S958" s="28">
        <v>6.1489986054079265E-2</v>
      </c>
      <c r="T958" s="30">
        <v>1.8126889739000291</v>
      </c>
      <c r="U958" s="28">
        <v>6.8613234638718365E-2</v>
      </c>
      <c r="V958" s="26"/>
      <c r="W958" s="26"/>
      <c r="X958" s="26"/>
      <c r="Y958" s="26"/>
      <c r="Z958" s="49">
        <v>21.411433356376651</v>
      </c>
      <c r="AA958" s="49">
        <v>20.330471928164179</v>
      </c>
      <c r="AB958" s="49">
        <v>1.080961428212472</v>
      </c>
      <c r="AC958" s="49">
        <v>25.868721342749563</v>
      </c>
      <c r="AD958" s="49">
        <v>23.278631389497246</v>
      </c>
      <c r="AE958" s="49">
        <f t="shared" si="1"/>
        <v>2.5900899532523169</v>
      </c>
      <c r="AF958" s="49">
        <v>4.98263883291051</v>
      </c>
      <c r="AG958" s="49">
        <v>9.0917621550120167</v>
      </c>
      <c r="AH958" s="83">
        <v>2284.0089066100513</v>
      </c>
      <c r="AI958" s="83">
        <v>2452.9887151721769</v>
      </c>
      <c r="AJ958" s="28">
        <v>-6.8887315916683595E-2</v>
      </c>
      <c r="AK958" s="31">
        <v>1163.9293071426587</v>
      </c>
      <c r="AL958" s="31">
        <v>1322.3965692083052</v>
      </c>
      <c r="AM958" s="28">
        <v>-0.11983338867894826</v>
      </c>
      <c r="AN958" s="83">
        <v>568.92212585110201</v>
      </c>
      <c r="AO958" s="83">
        <v>609.83427911916101</v>
      </c>
      <c r="AP958" s="28">
        <v>-6.7087329572801543E-2</v>
      </c>
      <c r="AQ958" s="31">
        <v>290.06921248917581</v>
      </c>
      <c r="AR958" s="31">
        <v>328.90296310715348</v>
      </c>
      <c r="AS958" s="28">
        <v>-0.11807054047526475</v>
      </c>
      <c r="AT958" s="83">
        <v>65062.871853481825</v>
      </c>
      <c r="AU958" s="31">
        <v>33588.405480146335</v>
      </c>
      <c r="AV958" s="83">
        <v>16508.104231244371</v>
      </c>
      <c r="AW958" s="31">
        <v>8522.2457519315758</v>
      </c>
      <c r="AX958" s="31">
        <v>94.923488151081912</v>
      </c>
      <c r="AY958" s="31">
        <v>95.133454904751389</v>
      </c>
      <c r="AZ958" s="26"/>
      <c r="BA958" s="32">
        <v>42500.282477126741</v>
      </c>
      <c r="BB958" s="32">
        <v>42777.784178586902</v>
      </c>
      <c r="BC958" s="28">
        <v>-6.4870517907533315E-3</v>
      </c>
    </row>
    <row r="959" spans="1:55" x14ac:dyDescent="0.25">
      <c r="A959" s="26" t="s">
        <v>164</v>
      </c>
      <c r="B959" s="26" t="s">
        <v>188</v>
      </c>
      <c r="C959" s="26" t="s">
        <v>403</v>
      </c>
      <c r="D959" s="27">
        <v>103377812.71657224</v>
      </c>
      <c r="E959" s="45">
        <v>2346600.3179079108</v>
      </c>
      <c r="F959" s="29">
        <v>22557140.529146004</v>
      </c>
      <c r="G959" s="29">
        <v>1100923.1066776032</v>
      </c>
      <c r="H959" s="30">
        <v>2.8086812736949733</v>
      </c>
      <c r="I959" s="30">
        <v>2.6947116198703074</v>
      </c>
      <c r="J959" s="28">
        <v>4.2293822086294765E-2</v>
      </c>
      <c r="K959" s="30">
        <v>2.5594549802168305</v>
      </c>
      <c r="L959" s="28">
        <v>9.7374751814165147E-2</v>
      </c>
      <c r="M959" s="30">
        <v>2.5341904344805455</v>
      </c>
      <c r="N959" s="28">
        <v>0.10831500090903491</v>
      </c>
      <c r="O959" s="30">
        <v>4.4688531851943161</v>
      </c>
      <c r="P959" s="30">
        <v>4.2667834972249192</v>
      </c>
      <c r="Q959" s="28">
        <v>4.7358786331863641E-2</v>
      </c>
      <c r="R959" s="30">
        <v>4.1771022316296911</v>
      </c>
      <c r="S959" s="28">
        <v>6.9845298818745627E-2</v>
      </c>
      <c r="T959" s="30">
        <v>4.1201342746459719</v>
      </c>
      <c r="U959" s="28">
        <v>8.4637753845609384E-2</v>
      </c>
      <c r="V959" s="26"/>
      <c r="W959" s="26"/>
      <c r="X959" s="26"/>
      <c r="Y959" s="26"/>
      <c r="Z959" s="49">
        <v>14.765084697110106</v>
      </c>
      <c r="AA959" s="49">
        <v>15.407730645736997</v>
      </c>
      <c r="AB959" s="49">
        <v>-0.64264594862689073</v>
      </c>
      <c r="AC959" s="49">
        <v>17.382347534181552</v>
      </c>
      <c r="AD959" s="49">
        <v>18.186160089859868</v>
      </c>
      <c r="AE959" s="49">
        <f t="shared" si="1"/>
        <v>-0.80381255567831644</v>
      </c>
      <c r="AF959" s="49">
        <v>2.2195444273997609</v>
      </c>
      <c r="AG959" s="49">
        <v>4.6534793532745384</v>
      </c>
      <c r="AH959" s="83">
        <v>91.712454753976104</v>
      </c>
      <c r="AI959" s="83">
        <v>103.37459565777988</v>
      </c>
      <c r="AJ959" s="28">
        <v>-0.11281437987347612</v>
      </c>
      <c r="AK959" s="31">
        <v>20.319985688084707</v>
      </c>
      <c r="AL959" s="31">
        <v>23.943520075854806</v>
      </c>
      <c r="AM959" s="28">
        <v>-0.15133674481824227</v>
      </c>
      <c r="AN959" s="83">
        <v>22.975345199377564</v>
      </c>
      <c r="AO959" s="83">
        <v>25.938677354675995</v>
      </c>
      <c r="AP959" s="28">
        <v>-0.11424376481417731</v>
      </c>
      <c r="AQ959" s="31">
        <v>5.0891076776416408</v>
      </c>
      <c r="AR959" s="31">
        <v>6.0079171314436621</v>
      </c>
      <c r="AS959" s="28">
        <v>-0.15293311037751239</v>
      </c>
      <c r="AT959" s="83">
        <v>2643.2253379327021</v>
      </c>
      <c r="AU959" s="31">
        <v>591.47732726819675</v>
      </c>
      <c r="AV959" s="83">
        <v>667.54217844555239</v>
      </c>
      <c r="AW959" s="31">
        <v>149.3759100370001</v>
      </c>
      <c r="AX959" s="31">
        <v>92.189933464819887</v>
      </c>
      <c r="AY959" s="31">
        <v>92.29034182955877</v>
      </c>
      <c r="AZ959" s="26"/>
      <c r="BA959" s="32">
        <v>1486.8136717046764</v>
      </c>
      <c r="BB959" s="32">
        <v>1472.5697209588786</v>
      </c>
      <c r="BC959" s="28">
        <v>9.672853205566833E-3</v>
      </c>
    </row>
    <row r="960" spans="1:55" x14ac:dyDescent="0.25">
      <c r="A960" s="26" t="s">
        <v>164</v>
      </c>
      <c r="B960" s="26" t="s">
        <v>188</v>
      </c>
      <c r="C960" s="26" t="s">
        <v>399</v>
      </c>
      <c r="D960" s="27">
        <v>53065431.91947034</v>
      </c>
      <c r="E960" s="45">
        <v>1754312.0673636319</v>
      </c>
      <c r="F960" s="29">
        <v>13101195.049968107</v>
      </c>
      <c r="G960" s="29">
        <v>854641.22105551965</v>
      </c>
      <c r="H960" s="30">
        <v>2.5541638622129881</v>
      </c>
      <c r="I960" s="30">
        <v>2.4709084318125907</v>
      </c>
      <c r="J960" s="28">
        <v>3.3694259701612453E-2</v>
      </c>
      <c r="K960" s="30">
        <v>2.3707150148421099</v>
      </c>
      <c r="L960" s="28">
        <v>7.7381231494455235E-2</v>
      </c>
      <c r="M960" s="30">
        <v>2.3571415382973808</v>
      </c>
      <c r="N960" s="28">
        <v>8.358527509464754E-2</v>
      </c>
      <c r="O960" s="30">
        <v>3.9280873551559004</v>
      </c>
      <c r="P960" s="30">
        <v>3.7642610108198267</v>
      </c>
      <c r="Q960" s="28">
        <v>4.352151560829029E-2</v>
      </c>
      <c r="R960" s="30">
        <v>3.7045116465692054</v>
      </c>
      <c r="S960" s="28">
        <v>6.0352275796932968E-2</v>
      </c>
      <c r="T960" s="30">
        <v>3.6606025605761912</v>
      </c>
      <c r="U960" s="28">
        <v>7.3071247193141384E-2</v>
      </c>
      <c r="V960" s="26"/>
      <c r="W960" s="26"/>
      <c r="X960" s="26"/>
      <c r="Y960" s="26"/>
      <c r="Z960" s="49">
        <v>18.71963941495876</v>
      </c>
      <c r="AA960" s="49">
        <v>18.099406181676329</v>
      </c>
      <c r="AB960" s="49">
        <v>0.62023323328243052</v>
      </c>
      <c r="AC960" s="49">
        <v>21.297572061273844</v>
      </c>
      <c r="AD960" s="49">
        <v>20.764042800133549</v>
      </c>
      <c r="AE960" s="26"/>
      <c r="AF960" s="49">
        <v>3.2001464067124501</v>
      </c>
      <c r="AG960" s="49">
        <v>6.1238983064741408</v>
      </c>
      <c r="AH960" s="83">
        <v>47.561328820326487</v>
      </c>
      <c r="AI960" s="83">
        <v>54.305124439844029</v>
      </c>
      <c r="AJ960" s="28">
        <v>-0.1241834115855478</v>
      </c>
      <c r="AK960" s="31">
        <v>12.025366657978116</v>
      </c>
      <c r="AL960" s="31">
        <v>14.317869788596967</v>
      </c>
      <c r="AM960" s="28">
        <v>-0.16011481906649586</v>
      </c>
      <c r="AN960" s="83">
        <v>11.925147562265973</v>
      </c>
      <c r="AO960" s="83">
        <v>13.619837695791343</v>
      </c>
      <c r="AP960" s="28">
        <v>-0.12442807112518271</v>
      </c>
      <c r="AQ960" s="31">
        <v>3.0144231598571563</v>
      </c>
      <c r="AR960" s="31">
        <v>3.590491002087878</v>
      </c>
      <c r="AS960" s="28">
        <v>-0.16044263636804468</v>
      </c>
      <c r="AT960" s="83">
        <v>1373.1100755473901</v>
      </c>
      <c r="AU960" s="31">
        <v>349.56200089213473</v>
      </c>
      <c r="AV960" s="83">
        <v>347.39998011510977</v>
      </c>
      <c r="AW960" s="31">
        <v>88.4398393318167</v>
      </c>
      <c r="AX960" s="31">
        <v>91.875827450851347</v>
      </c>
      <c r="AY960" s="31">
        <v>92.063893727176634</v>
      </c>
      <c r="AZ960" s="26"/>
      <c r="BA960" s="32">
        <v>644.81053427464997</v>
      </c>
      <c r="BB960" s="32">
        <v>630.67161682961159</v>
      </c>
      <c r="BC960" s="28">
        <v>2.2418826323776484E-2</v>
      </c>
    </row>
    <row r="961" spans="1:55" x14ac:dyDescent="0.25">
      <c r="A961" s="26" t="s">
        <v>164</v>
      </c>
      <c r="B961" s="26" t="s">
        <v>188</v>
      </c>
      <c r="C961" s="26" t="s">
        <v>400</v>
      </c>
      <c r="D961" s="27">
        <v>42023080.27125106</v>
      </c>
      <c r="E961" s="45">
        <v>520859.466329986</v>
      </c>
      <c r="F961" s="29">
        <v>8592586.5533709787</v>
      </c>
      <c r="G961" s="29">
        <v>232629.46396666241</v>
      </c>
      <c r="H961" s="30">
        <v>3.0498202757631012</v>
      </c>
      <c r="I961" s="30">
        <v>2.9055327051710091</v>
      </c>
      <c r="J961" s="28">
        <v>4.9659592657588007E-2</v>
      </c>
      <c r="K961" s="30">
        <v>2.7517304877348812</v>
      </c>
      <c r="L961" s="28">
        <v>0.10832811910791312</v>
      </c>
      <c r="M961" s="30">
        <v>2.7288867106963948</v>
      </c>
      <c r="N961" s="28">
        <v>0.1176060419836213</v>
      </c>
      <c r="O961" s="30">
        <v>4.820725028599985</v>
      </c>
      <c r="P961" s="30">
        <v>4.5855572865951428</v>
      </c>
      <c r="Q961" s="28">
        <v>5.1284440975648202E-2</v>
      </c>
      <c r="R961" s="30">
        <v>4.5416119726617916</v>
      </c>
      <c r="S961" s="28">
        <v>6.1456825818302592E-2</v>
      </c>
      <c r="T961" s="30">
        <v>4.5876533082373916</v>
      </c>
      <c r="U961" s="28">
        <v>5.0804126794869155E-2</v>
      </c>
      <c r="V961" s="26"/>
      <c r="W961" s="26"/>
      <c r="X961" s="26"/>
      <c r="Y961" s="26"/>
      <c r="Z961" s="49">
        <v>11.441413402269053</v>
      </c>
      <c r="AA961" s="49">
        <v>13.327041845556137</v>
      </c>
      <c r="AB961" s="49">
        <v>-1.885628443287084</v>
      </c>
      <c r="AC961" s="49">
        <v>12.292270127480013</v>
      </c>
      <c r="AD961" s="49">
        <v>14.845962041646962</v>
      </c>
      <c r="AE961" s="26"/>
      <c r="AF961" s="49">
        <v>1.2242859254284966</v>
      </c>
      <c r="AG961" s="49">
        <v>2.6359633974924641</v>
      </c>
      <c r="AH961" s="83">
        <v>38.013951749512223</v>
      </c>
      <c r="AI961" s="83">
        <v>42.382210763316742</v>
      </c>
      <c r="AJ961" s="28">
        <v>-0.10306821978209302</v>
      </c>
      <c r="AK961" s="31">
        <v>7.7947564850588753</v>
      </c>
      <c r="AL961" s="31">
        <v>9.1201879024755215</v>
      </c>
      <c r="AM961" s="28">
        <v>-0.14532939798936381</v>
      </c>
      <c r="AN961" s="83">
        <v>9.498641109990869</v>
      </c>
      <c r="AO961" s="83">
        <v>10.598447186084949</v>
      </c>
      <c r="AP961" s="28">
        <v>-0.10377049173185024</v>
      </c>
      <c r="AQ961" s="31">
        <v>1.9476395655878391</v>
      </c>
      <c r="AR961" s="31">
        <v>2.280342548198985</v>
      </c>
      <c r="AS961" s="28">
        <v>-0.14590044064823274</v>
      </c>
      <c r="AT961" s="83">
        <v>1167.0246486097826</v>
      </c>
      <c r="AU961" s="31">
        <v>242.08488177321013</v>
      </c>
      <c r="AV961" s="83">
        <v>295.01479184483014</v>
      </c>
      <c r="AW961" s="31">
        <v>61.196985995407395</v>
      </c>
      <c r="AX961" s="31">
        <v>90.559467788566693</v>
      </c>
      <c r="AY961" s="31">
        <v>89.434753961299791</v>
      </c>
      <c r="AZ961" s="26"/>
      <c r="BA961" s="32">
        <v>662.04043942916974</v>
      </c>
      <c r="BB961" s="32">
        <v>643.1122820648153</v>
      </c>
      <c r="BC961" s="28">
        <v>2.9432119230537075E-2</v>
      </c>
    </row>
    <row r="962" spans="1:55" x14ac:dyDescent="0.25">
      <c r="A962" s="26" t="s">
        <v>164</v>
      </c>
      <c r="B962" s="26" t="s">
        <v>188</v>
      </c>
      <c r="C962" s="26" t="s">
        <v>161</v>
      </c>
      <c r="D962" s="27">
        <v>8289300.5258508418</v>
      </c>
      <c r="E962" s="45">
        <v>71428.784214292711</v>
      </c>
      <c r="F962" s="29">
        <v>863358.92580692121</v>
      </c>
      <c r="G962" s="29">
        <v>13652.421655421165</v>
      </c>
      <c r="H962" s="30">
        <v>3.7501064202697036</v>
      </c>
      <c r="I962" s="30">
        <v>3.5179917656697044</v>
      </c>
      <c r="J962" s="28">
        <v>6.5979305825865864E-2</v>
      </c>
      <c r="K962" s="30">
        <v>3.2321969778094233</v>
      </c>
      <c r="L962" s="28">
        <v>0.16023449251885827</v>
      </c>
      <c r="M962" s="30">
        <v>3.5286893168658979</v>
      </c>
      <c r="N962" s="28">
        <v>6.2747690012127044E-2</v>
      </c>
      <c r="O962" s="30">
        <v>9.5332053960956671</v>
      </c>
      <c r="P962" s="30">
        <v>9.0549375754267469</v>
      </c>
      <c r="Q962" s="28">
        <v>5.2818455862892022E-2</v>
      </c>
      <c r="R962" s="30">
        <v>8.0970525598153635</v>
      </c>
      <c r="S962" s="28">
        <v>0.17736735999562933</v>
      </c>
      <c r="T962" s="30">
        <v>9.6791960105939001</v>
      </c>
      <c r="U962" s="28">
        <v>-1.5082927790536115E-2</v>
      </c>
      <c r="V962" s="26"/>
      <c r="W962" s="26"/>
      <c r="X962" s="26"/>
      <c r="Y962" s="26"/>
      <c r="Z962" s="49">
        <v>5.7484543119605451</v>
      </c>
      <c r="AA962" s="49">
        <v>8.0819596946351471</v>
      </c>
      <c r="AB962" s="49">
        <v>-2.3335053826746019</v>
      </c>
      <c r="AC962" s="49">
        <v>6.3001650363064332</v>
      </c>
      <c r="AD962" s="49">
        <v>10.16313237728621</v>
      </c>
      <c r="AE962" s="26"/>
      <c r="AF962" s="49">
        <v>0.85433676375938372</v>
      </c>
      <c r="AG962" s="49">
        <v>1.5566984047498178</v>
      </c>
      <c r="AH962" s="83">
        <v>9.7300171806411058</v>
      </c>
      <c r="AI962" s="83">
        <v>11.088240235874068</v>
      </c>
      <c r="AJ962" s="28">
        <v>-0.12249221033637674</v>
      </c>
      <c r="AK962" s="31">
        <v>1.1138519160311828</v>
      </c>
      <c r="AL962" s="31">
        <v>1.2943616124209987</v>
      </c>
      <c r="AM962" s="28">
        <v>-0.13945847486328575</v>
      </c>
      <c r="AN962" s="83">
        <v>2.5271660926383825</v>
      </c>
      <c r="AO962" s="83">
        <v>2.9084773364848791</v>
      </c>
      <c r="AP962" s="28">
        <v>-0.13110339182059461</v>
      </c>
      <c r="AQ962" s="31">
        <v>0.29093254353546344</v>
      </c>
      <c r="AR962" s="31">
        <v>0.34752081670794127</v>
      </c>
      <c r="AS962" s="28">
        <v>-0.16283419712389482</v>
      </c>
      <c r="AT962" s="83">
        <v>364.92418617015852</v>
      </c>
      <c r="AU962" s="31">
        <v>38.279274494559147</v>
      </c>
      <c r="AV962" s="83">
        <v>97.90622343080409</v>
      </c>
      <c r="AW962" s="31">
        <v>10.270111475508079</v>
      </c>
      <c r="AX962" s="31">
        <v>59.701565337855989</v>
      </c>
      <c r="AY962" s="31">
        <v>62.990931108545489</v>
      </c>
      <c r="AZ962" s="26"/>
      <c r="BA962" s="32">
        <v>179.97053536488588</v>
      </c>
      <c r="BB962" s="32">
        <v>198.77412301546502</v>
      </c>
      <c r="BC962" s="28">
        <v>-9.4597764363504144E-2</v>
      </c>
    </row>
    <row r="963" spans="1:55" x14ac:dyDescent="0.25">
      <c r="A963" s="26" t="s">
        <v>164</v>
      </c>
      <c r="B963" s="26" t="s">
        <v>188</v>
      </c>
      <c r="C963" s="26" t="s">
        <v>480</v>
      </c>
      <c r="D963" s="27">
        <v>3029528.1122077378</v>
      </c>
      <c r="E963" s="45">
        <v>30998.080733422459</v>
      </c>
      <c r="F963" s="29">
        <v>524633.0468104477</v>
      </c>
      <c r="G963" s="29">
        <v>9042.7280181208116</v>
      </c>
      <c r="H963" s="30">
        <v>2.7565349839034989</v>
      </c>
      <c r="I963" s="30">
        <v>2.6682440171276691</v>
      </c>
      <c r="J963" s="28">
        <v>3.3089539865575682E-2</v>
      </c>
      <c r="K963" s="30">
        <v>2.4904519412475206</v>
      </c>
      <c r="L963" s="28">
        <v>0.10684126774303129</v>
      </c>
      <c r="M963" s="30">
        <v>2.9014558300389792</v>
      </c>
      <c r="N963" s="28">
        <v>-4.994763133565723E-2</v>
      </c>
      <c r="O963" s="30">
        <v>5.7348044211380707</v>
      </c>
      <c r="P963" s="30">
        <v>5.8396945418667237</v>
      </c>
      <c r="Q963" s="28">
        <v>-1.7961576581901784E-2</v>
      </c>
      <c r="R963" s="30">
        <v>5.4161261124806623</v>
      </c>
      <c r="S963" s="28">
        <v>5.8838790316027026E-2</v>
      </c>
      <c r="T963" s="30">
        <v>6.6930814331167765</v>
      </c>
      <c r="U963" s="28">
        <v>-0.1431742645827131</v>
      </c>
      <c r="V963" s="26"/>
      <c r="W963" s="26"/>
      <c r="X963" s="26"/>
      <c r="Y963" s="26"/>
      <c r="Z963" s="49">
        <v>5.4799211144923516</v>
      </c>
      <c r="AA963" s="49">
        <v>10.362619630613763</v>
      </c>
      <c r="AB963" s="49">
        <v>-4.8826985161214109</v>
      </c>
      <c r="AC963" s="49">
        <v>6.2929113544986244</v>
      </c>
      <c r="AD963" s="49">
        <v>11.948766343994667</v>
      </c>
      <c r="AE963" s="26"/>
      <c r="AF963" s="49">
        <v>1.0128350087287885</v>
      </c>
      <c r="AG963" s="49">
        <v>1.694423551645301</v>
      </c>
      <c r="AH963" s="83">
        <v>6.4243995368050912</v>
      </c>
      <c r="AI963" s="83">
        <v>6.3026642016171168</v>
      </c>
      <c r="AJ963" s="28">
        <v>1.9314901015468976E-2</v>
      </c>
      <c r="AK963" s="31">
        <v>1.1077581099412326</v>
      </c>
      <c r="AL963" s="31">
        <v>1.0727105288064938</v>
      </c>
      <c r="AM963" s="28">
        <v>3.267198390765591E-2</v>
      </c>
      <c r="AN963" s="83">
        <v>1.940314561972093</v>
      </c>
      <c r="AO963" s="83">
        <v>1.7292910637287686</v>
      </c>
      <c r="AP963" s="28">
        <v>0.12202890691420493</v>
      </c>
      <c r="AQ963" s="31">
        <v>0.3281610804738187</v>
      </c>
      <c r="AR963" s="31">
        <v>0.29848949790372292</v>
      </c>
      <c r="AS963" s="28">
        <v>9.9405784050956042E-2</v>
      </c>
      <c r="AT963" s="83">
        <v>254.4049764444722</v>
      </c>
      <c r="AU963" s="31">
        <v>44.361578488492832</v>
      </c>
      <c r="AV963" s="83">
        <v>77.380982142401706</v>
      </c>
      <c r="AW963" s="31">
        <v>13.494250833501066</v>
      </c>
      <c r="AX963" s="31">
        <v>28.127287959645347</v>
      </c>
      <c r="AY963" s="31">
        <v>37.655370262387081</v>
      </c>
      <c r="AZ963" s="26"/>
      <c r="BA963" s="32">
        <v>58.9136760740002</v>
      </c>
      <c r="BB963" s="32">
        <v>65.690877658006116</v>
      </c>
      <c r="BC963" s="28">
        <v>-0.10316807790708425</v>
      </c>
    </row>
    <row r="964" spans="1:55" x14ac:dyDescent="0.25">
      <c r="A964" s="26" t="s">
        <v>164</v>
      </c>
      <c r="B964" s="26" t="s">
        <v>188</v>
      </c>
      <c r="C964" s="26" t="s">
        <v>481</v>
      </c>
      <c r="D964" s="27">
        <v>629.2094983386994</v>
      </c>
      <c r="E964" s="26"/>
      <c r="F964" s="29">
        <v>125.37056915095647</v>
      </c>
      <c r="G964" s="26"/>
      <c r="H964" s="30">
        <v>8.2877778602075676</v>
      </c>
      <c r="I964" s="30">
        <v>11.427377175885635</v>
      </c>
      <c r="J964" s="28">
        <v>-0.27474365003925277</v>
      </c>
      <c r="K964" s="30">
        <v>7.6045338740904898</v>
      </c>
      <c r="L964" s="28">
        <v>8.9846925193530616E-2</v>
      </c>
      <c r="M964" s="30">
        <v>14.209703096739213</v>
      </c>
      <c r="N964" s="28">
        <v>-0.41675221475180474</v>
      </c>
      <c r="O964" s="30">
        <v>5.0187974944987248</v>
      </c>
      <c r="P964" s="30">
        <v>5.3423783953483417</v>
      </c>
      <c r="Q964" s="28">
        <v>-6.0568697479639735E-2</v>
      </c>
      <c r="R964" s="30">
        <v>3.5547671432812606</v>
      </c>
      <c r="S964" s="28">
        <v>0.41184986026006681</v>
      </c>
      <c r="T964" s="30">
        <v>6.6405909200653959</v>
      </c>
      <c r="U964" s="28">
        <v>-0.24422426333569419</v>
      </c>
      <c r="V964" s="26"/>
      <c r="W964" s="26"/>
      <c r="X964" s="26"/>
      <c r="Y964" s="26"/>
      <c r="Z964" s="26"/>
      <c r="AA964" s="26"/>
      <c r="AB964" s="26"/>
      <c r="AC964" s="26"/>
      <c r="AD964" s="26"/>
      <c r="AE964" s="26"/>
      <c r="AF964" s="26"/>
      <c r="AG964" s="26"/>
      <c r="AH964" s="83">
        <v>0.31178719329683552</v>
      </c>
      <c r="AI964" s="83">
        <v>0.6454146778057791</v>
      </c>
      <c r="AJ964" s="28">
        <v>-0.51691958051400277</v>
      </c>
      <c r="AK964" s="31">
        <v>6.2123883985874338E-2</v>
      </c>
      <c r="AL964" s="31">
        <v>0.1208103638573688</v>
      </c>
      <c r="AM964" s="28">
        <v>-0.48577355450051396</v>
      </c>
      <c r="AN964" s="83">
        <v>0.2428025566369123</v>
      </c>
      <c r="AO964" s="83">
        <v>0.31351421918661737</v>
      </c>
      <c r="AP964" s="28">
        <v>-0.22554531253210686</v>
      </c>
      <c r="AQ964" s="31">
        <v>4.8371040822780292E-2</v>
      </c>
      <c r="AR964" s="31">
        <v>5.8692077450540198E-2</v>
      </c>
      <c r="AS964" s="28">
        <v>-0.17585059306270834</v>
      </c>
      <c r="AT964" s="83">
        <v>26.678695607302672</v>
      </c>
      <c r="AU964" s="31">
        <v>5.3157545480856925</v>
      </c>
      <c r="AV964" s="83">
        <v>16.983518502270108</v>
      </c>
      <c r="AW964" s="31">
        <v>3.2137514638723745</v>
      </c>
      <c r="AX964" s="31">
        <v>3.5653142046787462E-2</v>
      </c>
      <c r="AY964" s="31">
        <v>2.8445250205029748E-2</v>
      </c>
      <c r="AZ964" s="26"/>
      <c r="BA964" s="32">
        <v>0.1118519768214702</v>
      </c>
      <c r="BB964" s="32">
        <v>5.5683759319208791E-2</v>
      </c>
      <c r="BC964" s="28">
        <v>1.0087001701928107</v>
      </c>
    </row>
    <row r="965" spans="1:55" x14ac:dyDescent="0.25">
      <c r="A965" s="26" t="s">
        <v>164</v>
      </c>
      <c r="B965" s="26" t="s">
        <v>188</v>
      </c>
      <c r="C965" s="26" t="s">
        <v>482</v>
      </c>
      <c r="D965" s="27">
        <v>12511.465188888311</v>
      </c>
      <c r="E965" s="45">
        <v>384.88170713782313</v>
      </c>
      <c r="F965" s="29">
        <v>433.96672309421388</v>
      </c>
      <c r="G965" s="29">
        <v>15.944931317886663</v>
      </c>
      <c r="H965" s="30">
        <v>9.3628457154940605</v>
      </c>
      <c r="I965" s="30">
        <v>3.8047178656351721</v>
      </c>
      <c r="J965" s="28">
        <v>1.4608515128180197</v>
      </c>
      <c r="K965" s="30">
        <v>10.301729416673339</v>
      </c>
      <c r="L965" s="28">
        <v>-9.1138454836495353E-2</v>
      </c>
      <c r="M965" s="30">
        <v>10.236312413342944</v>
      </c>
      <c r="N965" s="28">
        <v>-8.5330210976203399E-2</v>
      </c>
      <c r="O965" s="30">
        <v>28.664176110036067</v>
      </c>
      <c r="P965" s="30">
        <v>12.621636124998064</v>
      </c>
      <c r="Q965" s="28">
        <v>1.2710348980244006</v>
      </c>
      <c r="R965" s="30">
        <v>27.966898555319645</v>
      </c>
      <c r="S965" s="28">
        <v>2.4932244572532021E-2</v>
      </c>
      <c r="T965" s="30">
        <v>21.72828823138812</v>
      </c>
      <c r="U965" s="28">
        <v>0.31921004566887801</v>
      </c>
      <c r="V965" s="26"/>
      <c r="W965" s="26"/>
      <c r="X965" s="26"/>
      <c r="Y965" s="26"/>
      <c r="Z965" s="49">
        <v>7.1771604582933053</v>
      </c>
      <c r="AA965" s="49">
        <v>0.28043779570195188</v>
      </c>
      <c r="AB965" s="49">
        <v>6.8967226625913538</v>
      </c>
      <c r="AC965" s="49">
        <v>6.7266086386320438</v>
      </c>
      <c r="AD965" s="49">
        <v>0.2595049658158749</v>
      </c>
      <c r="AE965" s="26"/>
      <c r="AF965" s="49">
        <v>2.9844242733298385</v>
      </c>
      <c r="AG965" s="49">
        <v>3.5440138439449633</v>
      </c>
      <c r="AH965" s="83">
        <v>0.33887379600171197</v>
      </c>
      <c r="AI965" s="83">
        <v>1.1140059429539191</v>
      </c>
      <c r="AJ965" s="28">
        <v>-0.69580611472938125</v>
      </c>
      <c r="AK965" s="31">
        <v>1.182220604216367E-2</v>
      </c>
      <c r="AL965" s="31">
        <v>8.8261611404527041E-2</v>
      </c>
      <c r="AM965" s="28">
        <v>-0.86605494898592694</v>
      </c>
      <c r="AN965" s="83">
        <v>0.19958148665380251</v>
      </c>
      <c r="AO965" s="83">
        <v>0.53344605979256898</v>
      </c>
      <c r="AP965" s="28">
        <v>-0.62586379074313536</v>
      </c>
      <c r="AQ965" s="31">
        <v>6.9619631068248708E-3</v>
      </c>
      <c r="AR965" s="31">
        <v>4.2265302110228262E-2</v>
      </c>
      <c r="AS965" s="28">
        <v>-0.83527946662564934</v>
      </c>
      <c r="AT965" s="83">
        <v>14.920566018368964</v>
      </c>
      <c r="AU965" s="31">
        <v>0.52053008469847117</v>
      </c>
      <c r="AV965" s="83">
        <v>9.0751364849184171</v>
      </c>
      <c r="AW965" s="31">
        <v>0.31546055148766988</v>
      </c>
      <c r="AX965" s="31">
        <v>0.88941485446043334</v>
      </c>
      <c r="AY965" s="31">
        <v>1.8626277369941915</v>
      </c>
      <c r="AZ965" s="26"/>
      <c r="BA965" s="32">
        <v>2.4695946269042608</v>
      </c>
      <c r="BB965" s="32">
        <v>4.0255206879736276</v>
      </c>
      <c r="BC965" s="28">
        <v>-0.38651548002665742</v>
      </c>
    </row>
    <row r="966" spans="1:55" x14ac:dyDescent="0.25">
      <c r="A966" s="26" t="s">
        <v>164</v>
      </c>
      <c r="B966" s="26" t="s">
        <v>188</v>
      </c>
      <c r="C966" s="26" t="s">
        <v>483</v>
      </c>
      <c r="D966" s="27">
        <v>32240499.986529827</v>
      </c>
      <c r="E966" s="45">
        <v>379679.93311292527</v>
      </c>
      <c r="F966" s="29">
        <v>6959971.6927806446</v>
      </c>
      <c r="G966" s="29">
        <v>189086.57902557991</v>
      </c>
      <c r="H966" s="30">
        <v>3.0550786125009921</v>
      </c>
      <c r="I966" s="30">
        <v>2.8917726713605276</v>
      </c>
      <c r="J966" s="28">
        <v>5.6472606840022435E-2</v>
      </c>
      <c r="K966" s="30">
        <v>2.7145930253229689</v>
      </c>
      <c r="L966" s="28">
        <v>0.12542785751006413</v>
      </c>
      <c r="M966" s="30">
        <v>2.6689468362775068</v>
      </c>
      <c r="N966" s="28">
        <v>0.14467570915052005</v>
      </c>
      <c r="O966" s="30">
        <v>4.5628639017095605</v>
      </c>
      <c r="P966" s="30">
        <v>4.3372599453684098</v>
      </c>
      <c r="Q966" s="28">
        <v>5.2015318238434007E-2</v>
      </c>
      <c r="R966" s="30">
        <v>4.304773846910475</v>
      </c>
      <c r="S966" s="28">
        <v>5.9954381804357963E-2</v>
      </c>
      <c r="T966" s="30">
        <v>4.390446628506635</v>
      </c>
      <c r="U966" s="28">
        <v>3.9271009943143614E-2</v>
      </c>
      <c r="V966" s="26"/>
      <c r="W966" s="26"/>
      <c r="X966" s="26"/>
      <c r="Y966" s="26"/>
      <c r="Z966" s="49">
        <v>11.039153828940899</v>
      </c>
      <c r="AA966" s="49">
        <v>13.448091790604025</v>
      </c>
      <c r="AB966" s="49">
        <v>-2.4089379616631259</v>
      </c>
      <c r="AC966" s="49">
        <v>11.839152905852592</v>
      </c>
      <c r="AD966" s="49">
        <v>14.493528710250805</v>
      </c>
      <c r="AE966" s="26"/>
      <c r="AF966" s="49">
        <v>1.1639418729395021</v>
      </c>
      <c r="AG966" s="49">
        <v>2.6449159013192207</v>
      </c>
      <c r="AH966" s="83">
        <v>29.970742551607767</v>
      </c>
      <c r="AI966" s="83">
        <v>33.108240877357616</v>
      </c>
      <c r="AJ966" s="28">
        <v>-9.4764875529691817E-2</v>
      </c>
      <c r="AK966" s="31">
        <v>6.4894307402098717</v>
      </c>
      <c r="AL966" s="31">
        <v>7.5218076633066673</v>
      </c>
      <c r="AM966" s="28">
        <v>-0.13725117276436069</v>
      </c>
      <c r="AN966" s="83">
        <v>7.5192912118756503</v>
      </c>
      <c r="AO966" s="83">
        <v>8.3184976535627566</v>
      </c>
      <c r="AP966" s="28">
        <v>-9.6075815005466955E-2</v>
      </c>
      <c r="AQ966" s="31">
        <v>1.6279620588248367</v>
      </c>
      <c r="AR966" s="31">
        <v>1.8889023042321158</v>
      </c>
      <c r="AS966" s="28">
        <v>-0.13814385467296975</v>
      </c>
      <c r="AT966" s="83">
        <v>950.17120229839691</v>
      </c>
      <c r="AU966" s="31">
        <v>208.24009279400113</v>
      </c>
      <c r="AV966" s="83">
        <v>242.65887661275522</v>
      </c>
      <c r="AW966" s="31">
        <v>53.181109328993223</v>
      </c>
      <c r="AX966" s="31">
        <v>88.258668487774983</v>
      </c>
      <c r="AY966" s="31">
        <v>87.152787979484955</v>
      </c>
      <c r="AZ966" s="26"/>
      <c r="BA966" s="32">
        <v>399.60127582321206</v>
      </c>
      <c r="BB966" s="32">
        <v>385.91916115656022</v>
      </c>
      <c r="BC966" s="28">
        <v>3.5453317802743828E-2</v>
      </c>
    </row>
    <row r="967" spans="1:55" x14ac:dyDescent="0.25">
      <c r="A967" s="26" t="s">
        <v>164</v>
      </c>
      <c r="B967" s="26" t="s">
        <v>188</v>
      </c>
      <c r="C967" s="26" t="s">
        <v>484</v>
      </c>
      <c r="D967" s="27">
        <v>26787.213150403481</v>
      </c>
      <c r="E967" s="45">
        <v>812.85364252330851</v>
      </c>
      <c r="F967" s="29">
        <v>1623.5968097186596</v>
      </c>
      <c r="G967" s="29">
        <v>65.10859104744361</v>
      </c>
      <c r="H967" s="30">
        <v>4.7477117238452884</v>
      </c>
      <c r="I967" s="30">
        <v>3.5608898480890385</v>
      </c>
      <c r="J967" s="28">
        <v>0.33329362220883108</v>
      </c>
      <c r="K967" s="30">
        <v>2.8217069556774685</v>
      </c>
      <c r="L967" s="28">
        <v>0.68256725394271212</v>
      </c>
      <c r="M967" s="30">
        <v>2.8567282570033519</v>
      </c>
      <c r="N967" s="28">
        <v>0.66194026757922664</v>
      </c>
      <c r="O967" s="30">
        <v>16.343920485127633</v>
      </c>
      <c r="P967" s="30">
        <v>10.490696876586396</v>
      </c>
      <c r="Q967" s="28">
        <v>0.5579442126103864</v>
      </c>
      <c r="R967" s="30">
        <v>10.354684870037817</v>
      </c>
      <c r="S967" s="28">
        <v>0.57840829443493658</v>
      </c>
      <c r="T967" s="30">
        <v>10.34166482023157</v>
      </c>
      <c r="U967" s="28">
        <v>0.58039549426836501</v>
      </c>
      <c r="V967" s="26"/>
      <c r="W967" s="26"/>
      <c r="X967" s="26"/>
      <c r="Y967" s="26"/>
      <c r="Z967" s="49">
        <v>18.944987451367592</v>
      </c>
      <c r="AA967" s="49">
        <v>15.029607377991272</v>
      </c>
      <c r="AB967" s="49">
        <v>3.9153800733763191</v>
      </c>
      <c r="AC967" s="49">
        <v>16.516218275214158</v>
      </c>
      <c r="AD967" s="49">
        <v>11.189350979420256</v>
      </c>
      <c r="AE967" s="26"/>
      <c r="AF967" s="49">
        <v>2.9451147659237646</v>
      </c>
      <c r="AG967" s="49">
        <v>3.8555328251988916</v>
      </c>
      <c r="AH967" s="83">
        <v>0.83880980422154428</v>
      </c>
      <c r="AI967" s="83">
        <v>0.7385567811270245</v>
      </c>
      <c r="AJ967" s="28">
        <v>0.13574179488479607</v>
      </c>
      <c r="AK967" s="31">
        <v>5.1322435457565416E-2</v>
      </c>
      <c r="AL967" s="31">
        <v>7.0312147291507532E-2</v>
      </c>
      <c r="AM967" s="28">
        <v>-0.27007725642644026</v>
      </c>
      <c r="AN967" s="83">
        <v>0.22318894977277087</v>
      </c>
      <c r="AO967" s="83">
        <v>0.20960669187807696</v>
      </c>
      <c r="AP967" s="28">
        <v>6.4798779910110793E-2</v>
      </c>
      <c r="AQ967" s="31">
        <v>1.3655357206028857E-2</v>
      </c>
      <c r="AR967" s="31">
        <v>1.993173584082579E-2</v>
      </c>
      <c r="AS967" s="28">
        <v>-0.31489372952360467</v>
      </c>
      <c r="AT967" s="83">
        <v>69.26607141506905</v>
      </c>
      <c r="AU967" s="31">
        <v>4.2380328194877492</v>
      </c>
      <c r="AV967" s="83">
        <v>19.605659101241748</v>
      </c>
      <c r="AW967" s="31">
        <v>1.198091588023027</v>
      </c>
      <c r="AX967" s="31">
        <v>1.7023839684628088</v>
      </c>
      <c r="AY967" s="31">
        <v>2.1299425538021342</v>
      </c>
      <c r="AZ967" s="26"/>
      <c r="BA967" s="32">
        <v>1.8304368803022231</v>
      </c>
      <c r="BB967" s="32">
        <v>2.417162177314319</v>
      </c>
      <c r="BC967" s="28">
        <v>-0.24273311179475746</v>
      </c>
    </row>
    <row r="968" spans="1:55" x14ac:dyDescent="0.25">
      <c r="A968" s="26" t="s">
        <v>164</v>
      </c>
      <c r="B968" s="26" t="s">
        <v>188</v>
      </c>
      <c r="C968" s="26" t="s">
        <v>485</v>
      </c>
      <c r="D968" s="27">
        <v>3619.4250825452805</v>
      </c>
      <c r="E968" s="26"/>
      <c r="F968" s="29">
        <v>115.67570952579652</v>
      </c>
      <c r="G968" s="26"/>
      <c r="H968" s="30">
        <v>28.99566723455634</v>
      </c>
      <c r="I968" s="30">
        <v>12.940938691468933</v>
      </c>
      <c r="J968" s="28">
        <v>1.2406154550188218</v>
      </c>
      <c r="K968" s="30">
        <v>14.114668629140125</v>
      </c>
      <c r="L968" s="28">
        <v>1.0542931609952202</v>
      </c>
      <c r="M968" s="30">
        <v>15.220632025829385</v>
      </c>
      <c r="N968" s="28">
        <v>0.90502386401239743</v>
      </c>
      <c r="O968" s="30">
        <v>31.28941328635743</v>
      </c>
      <c r="P968" s="30">
        <v>25.10166199430536</v>
      </c>
      <c r="Q968" s="28">
        <v>0.24650763337725776</v>
      </c>
      <c r="R968" s="30">
        <v>34.332194567579393</v>
      </c>
      <c r="S968" s="28">
        <v>-8.8627637106988913E-2</v>
      </c>
      <c r="T968" s="30">
        <v>36.794427134726767</v>
      </c>
      <c r="U968" s="28">
        <v>-0.14961542486344834</v>
      </c>
      <c r="V968" s="26"/>
      <c r="W968" s="26"/>
      <c r="X968" s="26"/>
      <c r="Y968" s="26"/>
      <c r="Z968" s="26"/>
      <c r="AA968" s="26"/>
      <c r="AB968" s="26"/>
      <c r="AC968" s="26"/>
      <c r="AD968" s="26"/>
      <c r="AE968" s="26"/>
      <c r="AF968" s="26"/>
      <c r="AG968" s="26"/>
      <c r="AH968" s="83">
        <v>0.31355875923786752</v>
      </c>
      <c r="AI968" s="83">
        <v>0.15082108337379366</v>
      </c>
      <c r="AJ968" s="28">
        <v>1.0790114500155541</v>
      </c>
      <c r="AK968" s="31">
        <v>1.002124125397337E-2</v>
      </c>
      <c r="AL968" s="31">
        <v>6.0084102561818184E-3</v>
      </c>
      <c r="AM968" s="28">
        <v>0.66786900805631688</v>
      </c>
      <c r="AN968" s="83">
        <v>0.29963712959998146</v>
      </c>
      <c r="AO968" s="83">
        <v>0.12447482086581932</v>
      </c>
      <c r="AP968" s="28">
        <v>1.4072107717510407</v>
      </c>
      <c r="AQ968" s="31">
        <v>9.575496280235846E-3</v>
      </c>
      <c r="AR968" s="31">
        <v>4.9577084591952191E-3</v>
      </c>
      <c r="AS968" s="28">
        <v>0.93143593639030331</v>
      </c>
      <c r="AT968" s="83">
        <v>16.828044546609693</v>
      </c>
      <c r="AU968" s="31">
        <v>0.53781911449093633</v>
      </c>
      <c r="AV968" s="83">
        <v>18.147518851333594</v>
      </c>
      <c r="AW968" s="31">
        <v>0.59511952724793993</v>
      </c>
      <c r="AX968" s="31">
        <v>0.16631408418868954</v>
      </c>
      <c r="AY968" s="31">
        <v>0.48170197806540921</v>
      </c>
      <c r="AZ968" s="26"/>
      <c r="BA968" s="32">
        <v>0.72259583961059637</v>
      </c>
      <c r="BB968" s="32">
        <v>1.692795356700497</v>
      </c>
      <c r="BC968" s="28">
        <v>-0.57313455713923966</v>
      </c>
    </row>
    <row r="969" spans="1:55" x14ac:dyDescent="0.25">
      <c r="A969" s="26" t="s">
        <v>164</v>
      </c>
      <c r="B969" s="26" t="s">
        <v>188</v>
      </c>
      <c r="C969" s="26" t="s">
        <v>486</v>
      </c>
      <c r="D969" s="27">
        <v>500652.6533165694</v>
      </c>
      <c r="E969" s="45">
        <v>1582.4996546482332</v>
      </c>
      <c r="F969" s="29">
        <v>39987.554102610891</v>
      </c>
      <c r="G969" s="29">
        <v>164.7999951226746</v>
      </c>
      <c r="H969" s="30">
        <v>3.7805487047491724</v>
      </c>
      <c r="I969" s="30">
        <v>3.6705340435214531</v>
      </c>
      <c r="J969" s="28">
        <v>2.9972385468511539E-2</v>
      </c>
      <c r="K969" s="30">
        <v>3.6327870380065641</v>
      </c>
      <c r="L969" s="28">
        <v>4.0674464315334655E-2</v>
      </c>
      <c r="M969" s="30">
        <v>3.3559513227073539</v>
      </c>
      <c r="N969" s="28">
        <v>0.12652072131346714</v>
      </c>
      <c r="O969" s="30">
        <v>12.508236795998139</v>
      </c>
      <c r="P969" s="30">
        <v>11.891114415792714</v>
      </c>
      <c r="Q969" s="28">
        <v>5.1897774979426478E-2</v>
      </c>
      <c r="R969" s="30">
        <v>10.675674149340793</v>
      </c>
      <c r="S969" s="28">
        <v>0.17165779144453408</v>
      </c>
      <c r="T969" s="30">
        <v>9.7830111638150239</v>
      </c>
      <c r="U969" s="28">
        <v>0.2785671595942833</v>
      </c>
      <c r="V969" s="26"/>
      <c r="W969" s="26"/>
      <c r="X969" s="26"/>
      <c r="Y969" s="26"/>
      <c r="Z969" s="49">
        <v>2.0602812129785502</v>
      </c>
      <c r="AA969" s="49">
        <v>5.2833470837339105</v>
      </c>
      <c r="AB969" s="49">
        <v>-3.2230658707553603</v>
      </c>
      <c r="AC969" s="49">
        <v>1.9578946352108444</v>
      </c>
      <c r="AD969" s="49">
        <v>5.0328396087841991</v>
      </c>
      <c r="AE969" s="26"/>
      <c r="AF969" s="49">
        <v>0.31509137607875165</v>
      </c>
      <c r="AG969" s="49">
        <v>0.41043669499810692</v>
      </c>
      <c r="AH969" s="83">
        <v>1.3475513174207874</v>
      </c>
      <c r="AI969" s="83">
        <v>1.6315817595917601</v>
      </c>
      <c r="AJ969" s="28">
        <v>-0.17408287418096677</v>
      </c>
      <c r="AK969" s="31">
        <v>0.10669109473978819</v>
      </c>
      <c r="AL969" s="31">
        <v>0.13595274375708083</v>
      </c>
      <c r="AM969" s="28">
        <v>-0.21523397180991874</v>
      </c>
      <c r="AN969" s="83">
        <v>0.40437696998067929</v>
      </c>
      <c r="AO969" s="83">
        <v>0.47353548019184677</v>
      </c>
      <c r="AP969" s="28">
        <v>-0.14604715613526742</v>
      </c>
      <c r="AQ969" s="31">
        <v>3.2011648404502747E-2</v>
      </c>
      <c r="AR969" s="31">
        <v>3.9476052606647431E-2</v>
      </c>
      <c r="AS969" s="28">
        <v>-0.1890868946934107</v>
      </c>
      <c r="AT969" s="83">
        <v>59.801236035734327</v>
      </c>
      <c r="AU969" s="31">
        <v>4.7809485070563271</v>
      </c>
      <c r="AV969" s="83">
        <v>18.994263154599548</v>
      </c>
      <c r="AW969" s="31">
        <v>1.5185281902938974</v>
      </c>
      <c r="AX969" s="31">
        <v>19.733838836967987</v>
      </c>
      <c r="AY969" s="31">
        <v>22.185444871633685</v>
      </c>
      <c r="AZ969" s="26"/>
      <c r="BA969" s="32">
        <v>31.321126051153907</v>
      </c>
      <c r="BB969" s="32">
        <v>33.570871081898503</v>
      </c>
      <c r="BC969" s="28">
        <v>-6.7014794619305054E-2</v>
      </c>
    </row>
    <row r="970" spans="1:55" x14ac:dyDescent="0.25">
      <c r="A970" s="26" t="s">
        <v>164</v>
      </c>
      <c r="B970" s="26" t="s">
        <v>188</v>
      </c>
      <c r="C970" s="26" t="s">
        <v>487</v>
      </c>
      <c r="D970" s="27">
        <v>1244.4565328466892</v>
      </c>
      <c r="E970" s="26"/>
      <c r="F970" s="29">
        <v>28.417891956449587</v>
      </c>
      <c r="G970" s="26"/>
      <c r="H970" s="30">
        <v>33.858050692405286</v>
      </c>
      <c r="I970" s="30">
        <v>26.873374390672858</v>
      </c>
      <c r="J970" s="28">
        <v>0.25991065357823656</v>
      </c>
      <c r="K970" s="30">
        <v>18.864504383117652</v>
      </c>
      <c r="L970" s="28">
        <v>0.7948020263233504</v>
      </c>
      <c r="M970" s="30">
        <v>20.532740428167454</v>
      </c>
      <c r="N970" s="28">
        <v>0.64897865488806139</v>
      </c>
      <c r="O970" s="30">
        <v>43.791303547561469</v>
      </c>
      <c r="P970" s="30">
        <v>46.147278340269281</v>
      </c>
      <c r="Q970" s="28">
        <v>-5.105338553957426E-2</v>
      </c>
      <c r="R970" s="30">
        <v>44.991225286456249</v>
      </c>
      <c r="S970" s="28">
        <v>-2.6670128036188279E-2</v>
      </c>
      <c r="T970" s="30">
        <v>46.019788244280683</v>
      </c>
      <c r="U970" s="28">
        <v>-4.8424488285127402E-2</v>
      </c>
      <c r="V970" s="26"/>
      <c r="W970" s="26"/>
      <c r="X970" s="26"/>
      <c r="Y970" s="26"/>
      <c r="Z970" s="26"/>
      <c r="AA970" s="26"/>
      <c r="AB970" s="26"/>
      <c r="AC970" s="26"/>
      <c r="AD970" s="26"/>
      <c r="AE970" s="26"/>
      <c r="AF970" s="26"/>
      <c r="AG970" s="26"/>
      <c r="AH970" s="83">
        <v>0.40281283340731877</v>
      </c>
      <c r="AI970" s="83">
        <v>0.5164077162619598</v>
      </c>
      <c r="AJ970" s="28">
        <v>-0.21997131196431888</v>
      </c>
      <c r="AK970" s="31">
        <v>9.1984663797419538E-3</v>
      </c>
      <c r="AL970" s="31">
        <v>1.1190426279404852E-2</v>
      </c>
      <c r="AM970" s="28">
        <v>-0.17800572113405116</v>
      </c>
      <c r="AN970" s="83">
        <v>0.38753025985455114</v>
      </c>
      <c r="AO970" s="83">
        <v>0.37386199727899483</v>
      </c>
      <c r="AP970" s="28">
        <v>3.6559646808274976E-2</v>
      </c>
      <c r="AQ970" s="31">
        <v>8.8497881684802826E-3</v>
      </c>
      <c r="AR970" s="31">
        <v>8.1013006213307408E-3</v>
      </c>
      <c r="AS970" s="28">
        <v>9.2391034740615913E-2</v>
      </c>
      <c r="AT970" s="83">
        <v>27.280039720830477</v>
      </c>
      <c r="AU970" s="31">
        <v>0.62295564440555617</v>
      </c>
      <c r="AV970" s="83">
        <v>27.088382532934759</v>
      </c>
      <c r="AW970" s="31">
        <v>0.61506685857399535</v>
      </c>
      <c r="AX970" s="31">
        <v>4.4197182693067258E-2</v>
      </c>
      <c r="AY970" s="31">
        <v>0.12221453768369422</v>
      </c>
      <c r="AZ970" s="26"/>
      <c r="BA970" s="32">
        <v>0.17123127874385238</v>
      </c>
      <c r="BB970" s="32">
        <v>0.35677890351273028</v>
      </c>
      <c r="BC970" s="28">
        <v>-0.52006333037641994</v>
      </c>
    </row>
    <row r="971" spans="1:55" x14ac:dyDescent="0.25">
      <c r="A971" s="26" t="s">
        <v>164</v>
      </c>
      <c r="B971" s="26" t="s">
        <v>188</v>
      </c>
      <c r="C971" s="26" t="s">
        <v>488</v>
      </c>
      <c r="D971" s="27">
        <v>9782580.2847212292</v>
      </c>
      <c r="E971" s="45">
        <v>141179.53321706073</v>
      </c>
      <c r="F971" s="29">
        <v>1632614.8605903368</v>
      </c>
      <c r="G971" s="29">
        <v>43542.884941082448</v>
      </c>
      <c r="H971" s="30">
        <v>3.0326625312160287</v>
      </c>
      <c r="I971" s="30">
        <v>2.9505670422499652</v>
      </c>
      <c r="J971" s="28">
        <v>2.7823631115821468E-2</v>
      </c>
      <c r="K971" s="30">
        <v>2.8700073205914602</v>
      </c>
      <c r="L971" s="28">
        <v>5.6674144855856305E-2</v>
      </c>
      <c r="M971" s="30">
        <v>2.8953446249536103</v>
      </c>
      <c r="N971" s="28">
        <v>4.7427137025050511E-2</v>
      </c>
      <c r="O971" s="30">
        <v>5.9205405006746554</v>
      </c>
      <c r="P971" s="30">
        <v>5.6169966967136729</v>
      </c>
      <c r="Q971" s="28">
        <v>5.4040231880245981E-2</v>
      </c>
      <c r="R971" s="30">
        <v>5.4438387528127885</v>
      </c>
      <c r="S971" s="28">
        <v>8.7567205699389777E-2</v>
      </c>
      <c r="T971" s="30">
        <v>5.1837012024027205</v>
      </c>
      <c r="U971" s="28">
        <v>0.14214540335202949</v>
      </c>
      <c r="V971" s="26"/>
      <c r="W971" s="26"/>
      <c r="X971" s="26"/>
      <c r="Y971" s="26"/>
      <c r="Z971" s="49">
        <v>12.763672293767412</v>
      </c>
      <c r="AA971" s="49">
        <v>12.938759600708549</v>
      </c>
      <c r="AB971" s="49">
        <v>-0.17508730694113694</v>
      </c>
      <c r="AC971" s="49">
        <v>14.224881440472089</v>
      </c>
      <c r="AD971" s="49">
        <v>16.309987494539051</v>
      </c>
      <c r="AE971" s="26"/>
      <c r="AF971" s="49">
        <v>1.4226415774580028</v>
      </c>
      <c r="AG971" s="49">
        <v>2.597779657503378</v>
      </c>
      <c r="AH971" s="83">
        <v>9.9067561498324519</v>
      </c>
      <c r="AI971" s="83">
        <v>11.180130956414921</v>
      </c>
      <c r="AJ971" s="28">
        <v>-0.11389623355456614</v>
      </c>
      <c r="AK971" s="31">
        <v>1.6618269732344169</v>
      </c>
      <c r="AL971" s="31">
        <v>1.9822648961483278</v>
      </c>
      <c r="AM971" s="28">
        <v>-0.16165242270926711</v>
      </c>
      <c r="AN971" s="83">
        <v>2.5229721729275112</v>
      </c>
      <c r="AO971" s="83">
        <v>2.846678916025088</v>
      </c>
      <c r="AP971" s="28">
        <v>-0.11371382324690811</v>
      </c>
      <c r="AQ971" s="31">
        <v>0.42370670794076548</v>
      </c>
      <c r="AR971" s="31">
        <v>0.50433804818455708</v>
      </c>
      <c r="AS971" s="28">
        <v>-0.15987558450931194</v>
      </c>
      <c r="AT971" s="83">
        <v>320.43467729133067</v>
      </c>
      <c r="AU971" s="31">
        <v>54.122537841742087</v>
      </c>
      <c r="AV971" s="83">
        <v>83.791916151435061</v>
      </c>
      <c r="AW971" s="31">
        <v>14.152792751301968</v>
      </c>
      <c r="AX971" s="31">
        <v>78.102746965075681</v>
      </c>
      <c r="AY971" s="31">
        <v>79.599735122268115</v>
      </c>
      <c r="AZ971" s="26"/>
      <c r="BA971" s="32">
        <v>262.43916360595762</v>
      </c>
      <c r="BB971" s="32">
        <v>257.19312090825503</v>
      </c>
      <c r="BC971" s="28">
        <v>2.0397290095382999E-2</v>
      </c>
    </row>
    <row r="972" spans="1:55" x14ac:dyDescent="0.25">
      <c r="A972" s="26" t="s">
        <v>164</v>
      </c>
      <c r="B972" s="26" t="s">
        <v>188</v>
      </c>
      <c r="C972" s="26" t="s">
        <v>489</v>
      </c>
      <c r="D972" s="27">
        <v>4711847.3261023182</v>
      </c>
      <c r="E972" s="45">
        <v>37624.584409474905</v>
      </c>
      <c r="F972" s="29">
        <v>296179.94495639869</v>
      </c>
      <c r="G972" s="29">
        <v>4361.7062084142563</v>
      </c>
      <c r="H972" s="30">
        <v>4.8543748118691825</v>
      </c>
      <c r="I972" s="30">
        <v>4.4480975829374607</v>
      </c>
      <c r="J972" s="28">
        <v>9.1337301252150602E-2</v>
      </c>
      <c r="K972" s="30">
        <v>4.306519048763727</v>
      </c>
      <c r="L972" s="28">
        <v>0.12721545101785361</v>
      </c>
      <c r="M972" s="30">
        <v>4.0736074364752053</v>
      </c>
      <c r="N972" s="28">
        <v>0.19166485420341742</v>
      </c>
      <c r="O972" s="30">
        <v>15.803040583906446</v>
      </c>
      <c r="P972" s="30">
        <v>13.715817387612008</v>
      </c>
      <c r="Q972" s="28">
        <v>0.15217636232016313</v>
      </c>
      <c r="R972" s="30">
        <v>13.551069827708224</v>
      </c>
      <c r="S972" s="28">
        <v>0.16618398287591724</v>
      </c>
      <c r="T972" s="30">
        <v>13.115109288688213</v>
      </c>
      <c r="U972" s="28">
        <v>0.20494921056712617</v>
      </c>
      <c r="V972" s="26"/>
      <c r="W972" s="26"/>
      <c r="X972" s="26"/>
      <c r="Y972" s="26"/>
      <c r="Z972" s="49">
        <v>6.2398025165419879</v>
      </c>
      <c r="AA972" s="49">
        <v>6.9515954741636365</v>
      </c>
      <c r="AB972" s="49">
        <v>-0.71179295762164863</v>
      </c>
      <c r="AC972" s="49">
        <v>6.8446730281855395</v>
      </c>
      <c r="AD972" s="49">
        <v>8.1823961640477538</v>
      </c>
      <c r="AE972" s="26"/>
      <c r="AF972" s="49">
        <v>0.79218458637900557</v>
      </c>
      <c r="AG972" s="49">
        <v>1.451281774592486</v>
      </c>
      <c r="AH972" s="83">
        <v>5.5996059055877634</v>
      </c>
      <c r="AI972" s="83">
        <v>6.7550154576080388</v>
      </c>
      <c r="AJ972" s="28">
        <v>-0.17104469401605302</v>
      </c>
      <c r="AK972" s="31">
        <v>0.35425753786273761</v>
      </c>
      <c r="AL972" s="31">
        <v>0.52546210074302535</v>
      </c>
      <c r="AM972" s="28">
        <v>-0.32581714768429032</v>
      </c>
      <c r="AN972" s="83">
        <v>1.447879333784339</v>
      </c>
      <c r="AO972" s="83">
        <v>1.7317288224291372</v>
      </c>
      <c r="AP972" s="28">
        <v>-0.16391104944862889</v>
      </c>
      <c r="AQ972" s="31">
        <v>9.1591504577916719E-2</v>
      </c>
      <c r="AR972" s="31">
        <v>0.13439029140859354</v>
      </c>
      <c r="AS972" s="28">
        <v>-0.31846635930383932</v>
      </c>
      <c r="AT972" s="83">
        <v>262.78171432892384</v>
      </c>
      <c r="AU972" s="31">
        <v>16.628554038931998</v>
      </c>
      <c r="AV972" s="83">
        <v>70.660986208623683</v>
      </c>
      <c r="AW972" s="31">
        <v>4.4713858798484818</v>
      </c>
      <c r="AX972" s="31">
        <v>49.105088115043074</v>
      </c>
      <c r="AY972" s="31">
        <v>52.182310259690411</v>
      </c>
      <c r="AZ972" s="26"/>
      <c r="BA972" s="32">
        <v>83.261629588314122</v>
      </c>
      <c r="BB972" s="32">
        <v>89.628528920752345</v>
      </c>
      <c r="BC972" s="28">
        <v>-7.1036526082757651E-2</v>
      </c>
    </row>
    <row r="973" spans="1:55" x14ac:dyDescent="0.25">
      <c r="A973" s="26" t="s">
        <v>164</v>
      </c>
      <c r="B973" s="26" t="s">
        <v>188</v>
      </c>
      <c r="C973" s="26" t="s">
        <v>490</v>
      </c>
      <c r="D973" s="27">
        <v>53065431.91947034</v>
      </c>
      <c r="E973" s="45">
        <v>1754312.0673636319</v>
      </c>
      <c r="F973" s="29">
        <v>13101195.049968107</v>
      </c>
      <c r="G973" s="29">
        <v>854641.22105551965</v>
      </c>
      <c r="H973" s="30">
        <v>2.5541638622129881</v>
      </c>
      <c r="I973" s="30">
        <v>2.4709084318125907</v>
      </c>
      <c r="J973" s="28">
        <v>3.3694259701612453E-2</v>
      </c>
      <c r="K973" s="30">
        <v>2.3707150148421099</v>
      </c>
      <c r="L973" s="28">
        <v>7.7381231494455235E-2</v>
      </c>
      <c r="M973" s="30">
        <v>2.3571415382973808</v>
      </c>
      <c r="N973" s="28">
        <v>8.358527509464754E-2</v>
      </c>
      <c r="O973" s="30">
        <v>3.9280873551559004</v>
      </c>
      <c r="P973" s="30">
        <v>3.7642610108198267</v>
      </c>
      <c r="Q973" s="28">
        <v>4.352151560829029E-2</v>
      </c>
      <c r="R973" s="30">
        <v>3.7045116465692054</v>
      </c>
      <c r="S973" s="28">
        <v>6.0352275796932968E-2</v>
      </c>
      <c r="T973" s="30">
        <v>3.6606025605761912</v>
      </c>
      <c r="U973" s="28">
        <v>7.3071247193141384E-2</v>
      </c>
      <c r="V973" s="26"/>
      <c r="W973" s="26"/>
      <c r="X973" s="26"/>
      <c r="Y973" s="26"/>
      <c r="Z973" s="49">
        <v>18.71963941495876</v>
      </c>
      <c r="AA973" s="49">
        <v>18.099406181676329</v>
      </c>
      <c r="AB973" s="49">
        <v>0.62023323328243052</v>
      </c>
      <c r="AC973" s="49">
        <v>21.297572061273844</v>
      </c>
      <c r="AD973" s="49">
        <v>20.764042800133549</v>
      </c>
      <c r="AE973" s="26"/>
      <c r="AF973" s="49">
        <v>3.2001464067124501</v>
      </c>
      <c r="AG973" s="49">
        <v>6.1238983064741408</v>
      </c>
      <c r="AH973" s="83">
        <v>47.561328820326487</v>
      </c>
      <c r="AI973" s="83">
        <v>54.305124439844064</v>
      </c>
      <c r="AJ973" s="28">
        <v>-0.12418341158554837</v>
      </c>
      <c r="AK973" s="31">
        <v>12.025366657978116</v>
      </c>
      <c r="AL973" s="31">
        <v>14.317869788596969</v>
      </c>
      <c r="AM973" s="28">
        <v>-0.16011481906649597</v>
      </c>
      <c r="AN973" s="83">
        <v>11.925147562265973</v>
      </c>
      <c r="AO973" s="83">
        <v>13.619837695791343</v>
      </c>
      <c r="AP973" s="28">
        <v>-0.12442807112518271</v>
      </c>
      <c r="AQ973" s="31">
        <v>3.0144231598571563</v>
      </c>
      <c r="AR973" s="31">
        <v>3.590491002087878</v>
      </c>
      <c r="AS973" s="28">
        <v>-0.16044263636804468</v>
      </c>
      <c r="AT973" s="83">
        <v>1373.1100755473901</v>
      </c>
      <c r="AU973" s="31">
        <v>349.56200089213473</v>
      </c>
      <c r="AV973" s="83">
        <v>347.39998011510977</v>
      </c>
      <c r="AW973" s="31">
        <v>88.4398393318167</v>
      </c>
      <c r="AX973" s="31">
        <v>91.875827450851347</v>
      </c>
      <c r="AY973" s="31">
        <v>92.063893727176634</v>
      </c>
      <c r="AZ973" s="26"/>
      <c r="BA973" s="32">
        <v>644.81053427464997</v>
      </c>
      <c r="BB973" s="32">
        <v>630.67161682961159</v>
      </c>
      <c r="BC973" s="28">
        <v>2.2418826323776484E-2</v>
      </c>
    </row>
    <row r="974" spans="1:55" x14ac:dyDescent="0.25">
      <c r="A974" s="26" t="s">
        <v>164</v>
      </c>
      <c r="B974" s="26" t="s">
        <v>188</v>
      </c>
      <c r="C974" s="26" t="s">
        <v>491</v>
      </c>
      <c r="D974" s="27">
        <v>2480.664771193266</v>
      </c>
      <c r="E974" s="45">
        <v>25.884067085981368</v>
      </c>
      <c r="F974" s="29">
        <v>231.352234017406</v>
      </c>
      <c r="G974" s="29">
        <v>2.1339113980918345</v>
      </c>
      <c r="H974" s="30">
        <v>4.8302409456147624</v>
      </c>
      <c r="I974" s="30">
        <v>5.0572192695009699</v>
      </c>
      <c r="J974" s="28">
        <v>-4.4882041254383859E-2</v>
      </c>
      <c r="K974" s="30">
        <v>4.4402331759303104</v>
      </c>
      <c r="L974" s="28">
        <v>8.7834974928481802E-2</v>
      </c>
      <c r="M974" s="30">
        <v>4.6970153896435027</v>
      </c>
      <c r="N974" s="28">
        <v>2.8363874699029092E-2</v>
      </c>
      <c r="O974" s="30">
        <v>10.735321506202196</v>
      </c>
      <c r="P974" s="30">
        <v>11.568625859195608</v>
      </c>
      <c r="Q974" s="28">
        <v>-7.2031403136012029E-2</v>
      </c>
      <c r="R974" s="30">
        <v>10.62793515734716</v>
      </c>
      <c r="S974" s="28">
        <v>1.0104159205450047E-2</v>
      </c>
      <c r="T974" s="30">
        <v>10.878735888075745</v>
      </c>
      <c r="U974" s="28">
        <v>-1.318300061229973E-2</v>
      </c>
      <c r="V974" s="26"/>
      <c r="W974" s="26"/>
      <c r="X974" s="26"/>
      <c r="Y974" s="26"/>
      <c r="Z974" s="49">
        <v>1.5454906347857627</v>
      </c>
      <c r="AA974" s="26"/>
      <c r="AB974" s="49">
        <v>1.5454906347857627</v>
      </c>
      <c r="AC974" s="49">
        <v>1.2894375818255148</v>
      </c>
      <c r="AD974" s="26"/>
      <c r="AE974" s="26"/>
      <c r="AF974" s="49">
        <v>1.0326576003901384</v>
      </c>
      <c r="AG974" s="49">
        <v>0.91393491219552003</v>
      </c>
      <c r="AH974" s="83">
        <v>0.11890329037754842</v>
      </c>
      <c r="AI974" s="83">
        <v>0.12360831954530486</v>
      </c>
      <c r="AJ974" s="28">
        <v>-3.8064016929151456E-2</v>
      </c>
      <c r="AK974" s="31">
        <v>1.1075894681761841E-2</v>
      </c>
      <c r="AL974" s="31">
        <v>1.068478841391968E-2</v>
      </c>
      <c r="AM974" s="28">
        <v>3.6604025525919071E-2</v>
      </c>
      <c r="AN974" s="83">
        <v>9.7447511009009544E-2</v>
      </c>
      <c r="AO974" s="83">
        <v>0.11192342609754109</v>
      </c>
      <c r="AP974" s="28">
        <v>-0.12933766945193234</v>
      </c>
      <c r="AQ974" s="31">
        <v>9.0775617026053884E-3</v>
      </c>
      <c r="AR974" s="31">
        <v>9.6747288594478953E-3</v>
      </c>
      <c r="AS974" s="28">
        <v>-6.1724433368418472E-2</v>
      </c>
      <c r="AT974" s="83">
        <v>6.4516973957006902</v>
      </c>
      <c r="AU974" s="31">
        <v>0.60097849812633031</v>
      </c>
      <c r="AV974" s="83">
        <v>5.8213969660844969</v>
      </c>
      <c r="AW974" s="31">
        <v>0.54578551995295455</v>
      </c>
      <c r="AX974" s="31">
        <v>0.35412150482806115</v>
      </c>
      <c r="AY974" s="31">
        <v>0.36585173511860836</v>
      </c>
      <c r="AZ974" s="26"/>
      <c r="BA974" s="32">
        <v>1.1683930490352223</v>
      </c>
      <c r="BB974" s="32">
        <v>1.335904469987649</v>
      </c>
      <c r="BC974" s="28">
        <v>-0.12539176618967027</v>
      </c>
    </row>
    <row r="975" spans="1:55" x14ac:dyDescent="0.25">
      <c r="A975" s="26" t="s">
        <v>164</v>
      </c>
      <c r="B975" s="26" t="s">
        <v>189</v>
      </c>
      <c r="C975" s="26" t="s">
        <v>256</v>
      </c>
      <c r="D975" s="27">
        <v>591693901.24920082</v>
      </c>
      <c r="E975" s="45">
        <v>53880641.924455151</v>
      </c>
      <c r="F975" s="29">
        <v>287816584.75897092</v>
      </c>
      <c r="G975" s="29">
        <v>32720367.497168351</v>
      </c>
      <c r="H975" s="30">
        <v>2.480396106547758</v>
      </c>
      <c r="I975" s="30">
        <v>2.2890551200925264</v>
      </c>
      <c r="J975" s="28">
        <v>8.358950589512118E-2</v>
      </c>
      <c r="K975" s="30">
        <v>2.2585165897120509</v>
      </c>
      <c r="L975" s="28">
        <v>9.8241260589542773E-2</v>
      </c>
      <c r="M975" s="30">
        <v>2.2649711762539906</v>
      </c>
      <c r="N975" s="28">
        <v>9.5111554863164388E-2</v>
      </c>
      <c r="O975" s="30">
        <v>2.0140409354668747</v>
      </c>
      <c r="P975" s="30">
        <v>1.8582952337707488</v>
      </c>
      <c r="Q975" s="28">
        <v>8.3811064499205237E-2</v>
      </c>
      <c r="R975" s="30">
        <v>1.8318404712997034</v>
      </c>
      <c r="S975" s="28">
        <v>9.9463062980532799E-2</v>
      </c>
      <c r="T975" s="30">
        <v>1.8226140418863115</v>
      </c>
      <c r="U975" s="28">
        <v>0.10502876044038717</v>
      </c>
      <c r="V975" s="49">
        <v>11.450692277305569</v>
      </c>
      <c r="W975" s="49">
        <v>10.868067824506129</v>
      </c>
      <c r="X975" s="26"/>
      <c r="Y975" s="26"/>
      <c r="Z975" s="49">
        <v>26.037293640797358</v>
      </c>
      <c r="AA975" s="49">
        <v>24.106633935256653</v>
      </c>
      <c r="AB975" s="49">
        <v>1.9306597055407053</v>
      </c>
      <c r="AC975" s="49">
        <v>25.834271958996485</v>
      </c>
      <c r="AD975" s="49">
        <v>23.856966357969593</v>
      </c>
      <c r="AE975" s="26"/>
      <c r="AF975" s="49">
        <v>8.3461534371502548</v>
      </c>
      <c r="AG975" s="49">
        <v>10.207986089236186</v>
      </c>
      <c r="AH975" s="83">
        <v>5781.0867976280642</v>
      </c>
      <c r="AI975" s="83">
        <v>5658.3614123535699</v>
      </c>
      <c r="AJ975" s="28">
        <v>2.1689209354240818E-2</v>
      </c>
      <c r="AK975" s="31">
        <v>2830.0202218263225</v>
      </c>
      <c r="AL975" s="31">
        <v>2979.358113363166</v>
      </c>
      <c r="AM975" s="28">
        <v>-5.012418308058561E-2</v>
      </c>
      <c r="AN975" s="83">
        <v>1442.872585930661</v>
      </c>
      <c r="AO975" s="83">
        <v>1404.432429674142</v>
      </c>
      <c r="AP975" s="28">
        <v>2.7370598573715599E-2</v>
      </c>
      <c r="AQ975" s="31">
        <v>706.6805932072956</v>
      </c>
      <c r="AR975" s="31">
        <v>739.94108536585145</v>
      </c>
      <c r="AS975" s="28">
        <v>-4.4950189706131474E-2</v>
      </c>
      <c r="AT975" s="83">
        <v>114296.98146827731</v>
      </c>
      <c r="AU975" s="31">
        <v>56750.078638189181</v>
      </c>
      <c r="AV975" s="83">
        <v>30749.401787719959</v>
      </c>
      <c r="AW975" s="31">
        <v>15268.747674540971</v>
      </c>
      <c r="AX975" s="31">
        <v>96.886449831319695</v>
      </c>
      <c r="AY975" s="31">
        <v>97.026302172016599</v>
      </c>
      <c r="AZ975" s="26"/>
      <c r="BA975" s="32">
        <v>78585.230493979179</v>
      </c>
      <c r="BB975" s="32">
        <v>80937.088467667869</v>
      </c>
      <c r="BC975" s="28">
        <v>-2.905785244088922E-2</v>
      </c>
    </row>
    <row r="976" spans="1:55" x14ac:dyDescent="0.25">
      <c r="A976" s="26" t="s">
        <v>164</v>
      </c>
      <c r="B976" s="26" t="s">
        <v>189</v>
      </c>
      <c r="C976" s="26" t="s">
        <v>404</v>
      </c>
      <c r="D976" s="27">
        <v>302569483.17679048</v>
      </c>
      <c r="E976" s="45">
        <v>12072196.912840243</v>
      </c>
      <c r="F976" s="29">
        <v>143110226.29972452</v>
      </c>
      <c r="G976" s="29">
        <v>10413421.358511886</v>
      </c>
      <c r="H976" s="30">
        <v>2.0977445919442768</v>
      </c>
      <c r="I976" s="30">
        <v>2.0368541551943418</v>
      </c>
      <c r="J976" s="28">
        <v>2.9894352815911494E-2</v>
      </c>
      <c r="K976" s="30">
        <v>2.0212286318982584</v>
      </c>
      <c r="L976" s="28">
        <v>3.7856162750948948E-2</v>
      </c>
      <c r="M976" s="30">
        <v>2.0092299161736218</v>
      </c>
      <c r="N976" s="28">
        <v>4.4054030381561485E-2</v>
      </c>
      <c r="O976" s="30">
        <v>2.0494671986302988</v>
      </c>
      <c r="P976" s="30">
        <v>1.9775053571488634</v>
      </c>
      <c r="Q976" s="28">
        <v>3.6390213164928582E-2</v>
      </c>
      <c r="R976" s="30">
        <v>1.9769037181418396</v>
      </c>
      <c r="S976" s="28">
        <v>3.6705621939273861E-2</v>
      </c>
      <c r="T976" s="30">
        <v>1.9453245420231644</v>
      </c>
      <c r="U976" s="28">
        <v>5.3534849510932812E-2</v>
      </c>
      <c r="V976" s="49">
        <v>11.422268383893334</v>
      </c>
      <c r="W976" s="49">
        <v>10.795809937170947</v>
      </c>
      <c r="X976" s="26"/>
      <c r="Y976" s="26"/>
      <c r="Z976" s="49">
        <v>18.591780993383473</v>
      </c>
      <c r="AA976" s="49">
        <v>16.045036103565458</v>
      </c>
      <c r="AB976" s="49">
        <v>2.5467448898180152</v>
      </c>
      <c r="AC976" s="49">
        <v>22.125990339179786</v>
      </c>
      <c r="AD976" s="49">
        <v>17.508053872487292</v>
      </c>
      <c r="AE976" s="26"/>
      <c r="AF976" s="49">
        <v>3.8368079236677373</v>
      </c>
      <c r="AG976" s="49">
        <v>6.7829428999065469</v>
      </c>
      <c r="AH976" s="83">
        <v>2838.4380472417706</v>
      </c>
      <c r="AI976" s="83">
        <v>2987.3069883186163</v>
      </c>
      <c r="AJ976" s="28">
        <v>-4.9833827477046622E-2</v>
      </c>
      <c r="AK976" s="31">
        <v>1374.1698615161356</v>
      </c>
      <c r="AL976" s="31">
        <v>1497.8223100633975</v>
      </c>
      <c r="AM976" s="28">
        <v>-8.2554818229425439E-2</v>
      </c>
      <c r="AN976" s="83">
        <v>707.99118226741962</v>
      </c>
      <c r="AO976" s="83">
        <v>741.60431372729329</v>
      </c>
      <c r="AP976" s="28">
        <v>-4.5324886651393011E-2</v>
      </c>
      <c r="AQ976" s="31">
        <v>342.90144458218964</v>
      </c>
      <c r="AR976" s="31">
        <v>372.07013122308098</v>
      </c>
      <c r="AS976" s="28">
        <v>-7.8395668432204135E-2</v>
      </c>
      <c r="AT976" s="83">
        <v>65414.310424444673</v>
      </c>
      <c r="AU976" s="31">
        <v>31917.715232604078</v>
      </c>
      <c r="AV976" s="83">
        <v>16790.074386187931</v>
      </c>
      <c r="AW976" s="31">
        <v>8192.4683858983353</v>
      </c>
      <c r="AX976" s="31">
        <v>96.089599414250955</v>
      </c>
      <c r="AY976" s="31">
        <v>96.39252240494298</v>
      </c>
      <c r="AZ976" s="26"/>
      <c r="BA976" s="32">
        <v>47163.709776317912</v>
      </c>
      <c r="BB976" s="32">
        <v>48041.837707781036</v>
      </c>
      <c r="BC976" s="28">
        <v>-1.8278400106266121E-2</v>
      </c>
    </row>
    <row r="977" spans="1:55" x14ac:dyDescent="0.25">
      <c r="A977" s="26" t="s">
        <v>164</v>
      </c>
      <c r="B977" s="26" t="s">
        <v>189</v>
      </c>
      <c r="C977" s="26" t="s">
        <v>403</v>
      </c>
      <c r="D977" s="27">
        <v>12818125.365872845</v>
      </c>
      <c r="E977" s="45">
        <v>65117.039205550864</v>
      </c>
      <c r="F977" s="29">
        <v>2566315.8454490174</v>
      </c>
      <c r="G977" s="29">
        <v>27217.321948193527</v>
      </c>
      <c r="H977" s="30">
        <v>3.0303871159797433</v>
      </c>
      <c r="I977" s="30">
        <v>2.9860813498199539</v>
      </c>
      <c r="J977" s="28">
        <v>1.4837427708545466E-2</v>
      </c>
      <c r="K977" s="30">
        <v>2.8227938775813897</v>
      </c>
      <c r="L977" s="28">
        <v>7.3541763019630224E-2</v>
      </c>
      <c r="M977" s="30">
        <v>2.7862387549583811</v>
      </c>
      <c r="N977" s="28">
        <v>8.7626503861837596E-2</v>
      </c>
      <c r="O977" s="30">
        <v>4.9674484857302277</v>
      </c>
      <c r="P977" s="30">
        <v>4.6256028000580782</v>
      </c>
      <c r="Q977" s="28">
        <v>7.3902948534158033E-2</v>
      </c>
      <c r="R977" s="30">
        <v>4.5117527673595887</v>
      </c>
      <c r="S977" s="28">
        <v>0.10100192582966498</v>
      </c>
      <c r="T977" s="30">
        <v>4.4048034543782526</v>
      </c>
      <c r="U977" s="28">
        <v>0.12773442383512515</v>
      </c>
      <c r="V977" s="49">
        <v>12.185683547731548</v>
      </c>
      <c r="W977" s="49">
        <v>10.962575835961573</v>
      </c>
      <c r="X977" s="26"/>
      <c r="Y977" s="26"/>
      <c r="Z977" s="49">
        <v>6.2455558583999977</v>
      </c>
      <c r="AA977" s="49">
        <v>7.0800158275670437</v>
      </c>
      <c r="AB977" s="49">
        <v>-0.83445996916704601</v>
      </c>
      <c r="AC977" s="49">
        <v>6.8779496745722302</v>
      </c>
      <c r="AD977" s="49">
        <v>8.2387521196455449</v>
      </c>
      <c r="AE977" s="26"/>
      <c r="AF977" s="49">
        <v>0.50543983539332171</v>
      </c>
      <c r="AG977" s="49">
        <v>1.049430263331006</v>
      </c>
      <c r="AH977" s="83">
        <v>119.29242638075121</v>
      </c>
      <c r="AI977" s="83">
        <v>135.96884095538849</v>
      </c>
      <c r="AJ977" s="28">
        <v>-0.12264879554359683</v>
      </c>
      <c r="AK977" s="31">
        <v>23.823083940080622</v>
      </c>
      <c r="AL977" s="31">
        <v>29.118214844007021</v>
      </c>
      <c r="AM977" s="28">
        <v>-0.18184943453070987</v>
      </c>
      <c r="AN977" s="83">
        <v>29.782980346643846</v>
      </c>
      <c r="AO977" s="83">
        <v>33.809051663835362</v>
      </c>
      <c r="AP977" s="28">
        <v>-0.11908264559511725</v>
      </c>
      <c r="AQ977" s="31">
        <v>5.9485337195956296</v>
      </c>
      <c r="AR977" s="31">
        <v>7.244366456079824</v>
      </c>
      <c r="AS977" s="28">
        <v>-0.17887454263121499</v>
      </c>
      <c r="AT977" s="83">
        <v>2884.8321772319241</v>
      </c>
      <c r="AU977" s="31">
        <v>580.7472760953749</v>
      </c>
      <c r="AV977" s="83">
        <v>729.20507724830895</v>
      </c>
      <c r="AW977" s="31">
        <v>146.79714006375133</v>
      </c>
      <c r="AX977" s="31">
        <v>93.619419294524576</v>
      </c>
      <c r="AY977" s="31">
        <v>93.592132701969277</v>
      </c>
      <c r="AZ977" s="26"/>
      <c r="BA977" s="32">
        <v>1809.5928144556267</v>
      </c>
      <c r="BB977" s="32">
        <v>1739.4955956213159</v>
      </c>
      <c r="BC977" s="28">
        <v>4.029743967777815E-2</v>
      </c>
    </row>
    <row r="978" spans="1:55" x14ac:dyDescent="0.25">
      <c r="A978" s="26" t="s">
        <v>164</v>
      </c>
      <c r="B978" s="26" t="s">
        <v>189</v>
      </c>
      <c r="C978" s="26" t="s">
        <v>399</v>
      </c>
      <c r="D978" s="27">
        <v>6598675.4199474538</v>
      </c>
      <c r="E978" s="45">
        <v>44984.338535751449</v>
      </c>
      <c r="F978" s="29">
        <v>1479344.5289327616</v>
      </c>
      <c r="G978" s="29">
        <v>20123.494192016802</v>
      </c>
      <c r="H978" s="30">
        <v>2.8014966580726957</v>
      </c>
      <c r="I978" s="30">
        <v>2.7553647335340847</v>
      </c>
      <c r="J978" s="28">
        <v>1.6742583650419744E-2</v>
      </c>
      <c r="K978" s="30">
        <v>2.6551313771347105</v>
      </c>
      <c r="L978" s="28">
        <v>5.5125438311054695E-2</v>
      </c>
      <c r="M978" s="30">
        <v>2.6264303198145034</v>
      </c>
      <c r="N978" s="28">
        <v>6.6655618821273993E-2</v>
      </c>
      <c r="O978" s="30">
        <v>4.4306778510943623</v>
      </c>
      <c r="P978" s="30">
        <v>4.048355083786225</v>
      </c>
      <c r="Q978" s="28">
        <v>9.4439039905207592E-2</v>
      </c>
      <c r="R978" s="30">
        <v>3.9953152635906304</v>
      </c>
      <c r="S978" s="28">
        <v>0.10896826877998787</v>
      </c>
      <c r="T978" s="30">
        <v>3.9403814507089625</v>
      </c>
      <c r="U978" s="28">
        <v>0.1244286642089396</v>
      </c>
      <c r="V978" s="49">
        <v>12.119100300940495</v>
      </c>
      <c r="W978" s="49">
        <v>10.744379584318498</v>
      </c>
      <c r="X978" s="26"/>
      <c r="Y978" s="26"/>
      <c r="Z978" s="49">
        <v>7.5914732289615383</v>
      </c>
      <c r="AA978" s="49">
        <v>9.5403283072194007</v>
      </c>
      <c r="AB978" s="49">
        <v>-1.9488550782578624</v>
      </c>
      <c r="AC978" s="49">
        <v>8.2861446550410811</v>
      </c>
      <c r="AD978" s="49">
        <v>10.528351341611884</v>
      </c>
      <c r="AE978" s="26"/>
      <c r="AF978" s="49">
        <v>0.67710178081157024</v>
      </c>
      <c r="AG978" s="49">
        <v>1.3420422364246858</v>
      </c>
      <c r="AH978" s="83">
        <v>61.37351735437889</v>
      </c>
      <c r="AI978" s="83">
        <v>69.963678541635218</v>
      </c>
      <c r="AJ978" s="28">
        <v>-0.12278029638113358</v>
      </c>
      <c r="AK978" s="31">
        <v>13.791943846435345</v>
      </c>
      <c r="AL978" s="31">
        <v>17.184672810339052</v>
      </c>
      <c r="AM978" s="28">
        <v>-0.1974276147906926</v>
      </c>
      <c r="AN978" s="83">
        <v>15.318211725800666</v>
      </c>
      <c r="AO978" s="83">
        <v>17.402608649927437</v>
      </c>
      <c r="AP978" s="28">
        <v>-0.11977496972187918</v>
      </c>
      <c r="AQ978" s="31">
        <v>3.4425022956019617</v>
      </c>
      <c r="AR978" s="31">
        <v>4.2754593538299632</v>
      </c>
      <c r="AS978" s="28">
        <v>-0.19482282236687321</v>
      </c>
      <c r="AT978" s="83">
        <v>1488.8677768298064</v>
      </c>
      <c r="AU978" s="31">
        <v>336.036116113037</v>
      </c>
      <c r="AV978" s="83">
        <v>376.24160828662264</v>
      </c>
      <c r="AW978" s="31">
        <v>84.917545283692263</v>
      </c>
      <c r="AX978" s="31">
        <v>93.582288597442812</v>
      </c>
      <c r="AY978" s="31">
        <v>93.509229203939341</v>
      </c>
      <c r="AZ978" s="26"/>
      <c r="BA978" s="32">
        <v>780.92863408359119</v>
      </c>
      <c r="BB978" s="32">
        <v>737.56591450281894</v>
      </c>
      <c r="BC978" s="28">
        <v>5.8791653367011067E-2</v>
      </c>
    </row>
    <row r="979" spans="1:55" x14ac:dyDescent="0.25">
      <c r="A979" s="26" t="s">
        <v>164</v>
      </c>
      <c r="B979" s="26" t="s">
        <v>189</v>
      </c>
      <c r="C979" s="26" t="s">
        <v>400</v>
      </c>
      <c r="D979" s="27">
        <v>5172047.4232301088</v>
      </c>
      <c r="E979" s="45">
        <v>15208.315668306255</v>
      </c>
      <c r="F979" s="29">
        <v>969114.25691412436</v>
      </c>
      <c r="G979" s="29">
        <v>6398.6264200409805</v>
      </c>
      <c r="H979" s="30">
        <v>3.2577092972948667</v>
      </c>
      <c r="I979" s="30">
        <v>3.2493393477812131</v>
      </c>
      <c r="J979" s="28">
        <v>2.5758927024254665E-3</v>
      </c>
      <c r="K979" s="30">
        <v>3.0145557152325497</v>
      </c>
      <c r="L979" s="28">
        <v>8.0659840132879926E-2</v>
      </c>
      <c r="M979" s="30">
        <v>2.9853177143552192</v>
      </c>
      <c r="N979" s="28">
        <v>9.1243749913057309E-2</v>
      </c>
      <c r="O979" s="30">
        <v>5.3174651278506007</v>
      </c>
      <c r="P979" s="30">
        <v>5.0881063612426374</v>
      </c>
      <c r="Q979" s="28">
        <v>4.5077431626635335E-2</v>
      </c>
      <c r="R979" s="30">
        <v>4.98343277390582</v>
      </c>
      <c r="S979" s="28">
        <v>6.7028566271393517E-2</v>
      </c>
      <c r="T979" s="30">
        <v>4.95160469063417</v>
      </c>
      <c r="U979" s="28">
        <v>7.3887246675496149E-2</v>
      </c>
      <c r="V979" s="49">
        <v>12.192701876916844</v>
      </c>
      <c r="W979" s="49">
        <v>11.053699778200496</v>
      </c>
      <c r="X979" s="26"/>
      <c r="Y979" s="26"/>
      <c r="Z979" s="49">
        <v>4.9833699760963368</v>
      </c>
      <c r="AA979" s="49">
        <v>4.7776338520652013</v>
      </c>
      <c r="AB979" s="49">
        <v>0.2057361240311355</v>
      </c>
      <c r="AC979" s="49">
        <v>5.1973457226281621</v>
      </c>
      <c r="AD979" s="49">
        <v>5.1823645569053358</v>
      </c>
      <c r="AE979" s="26"/>
      <c r="AF979" s="49">
        <v>0.29318615533569103</v>
      </c>
      <c r="AG979" s="49">
        <v>0.65592433778745995</v>
      </c>
      <c r="AH979" s="83">
        <v>48.907133014327307</v>
      </c>
      <c r="AI979" s="83">
        <v>55.641957679280182</v>
      </c>
      <c r="AJ979" s="28">
        <v>-0.12103860011131083</v>
      </c>
      <c r="AK979" s="31">
        <v>9.1352850131325809</v>
      </c>
      <c r="AL979" s="31">
        <v>10.849882578942195</v>
      </c>
      <c r="AM979" s="28">
        <v>-0.15802913564588805</v>
      </c>
      <c r="AN979" s="83">
        <v>12.196104458842649</v>
      </c>
      <c r="AO979" s="83">
        <v>13.853658384012022</v>
      </c>
      <c r="AP979" s="28">
        <v>-0.11964737971901285</v>
      </c>
      <c r="AQ979" s="31">
        <v>2.2782031903507209</v>
      </c>
      <c r="AR979" s="31">
        <v>2.7017734703351284</v>
      </c>
      <c r="AS979" s="28">
        <v>-0.15677490531131305</v>
      </c>
      <c r="AT979" s="83">
        <v>1204.4743430934718</v>
      </c>
      <c r="AU979" s="31">
        <v>226.51288050483905</v>
      </c>
      <c r="AV979" s="83">
        <v>302.48564510293068</v>
      </c>
      <c r="AW979" s="31">
        <v>56.88541135617222</v>
      </c>
      <c r="AX979" s="31">
        <v>92.576661635712881</v>
      </c>
      <c r="AY979" s="31">
        <v>91.909720040237048</v>
      </c>
      <c r="AZ979" s="26"/>
      <c r="BA979" s="32">
        <v>814.25236048740601</v>
      </c>
      <c r="BB979" s="32">
        <v>746.3188440572178</v>
      </c>
      <c r="BC979" s="28">
        <v>9.1024790504927899E-2</v>
      </c>
    </row>
    <row r="980" spans="1:55" x14ac:dyDescent="0.25">
      <c r="A980" s="26" t="s">
        <v>164</v>
      </c>
      <c r="B980" s="26" t="s">
        <v>189</v>
      </c>
      <c r="C980" s="26" t="s">
        <v>161</v>
      </c>
      <c r="D980" s="27">
        <v>1047402.5226952834</v>
      </c>
      <c r="E980" s="45">
        <v>4924.3850014931613</v>
      </c>
      <c r="F980" s="29">
        <v>117857.05960213109</v>
      </c>
      <c r="G980" s="29">
        <v>695.20133613574035</v>
      </c>
      <c r="H980" s="30">
        <v>3.659218830401278</v>
      </c>
      <c r="I980" s="30">
        <v>3.4446391728198313</v>
      </c>
      <c r="J980" s="28">
        <v>6.2293798222641909E-2</v>
      </c>
      <c r="K980" s="30">
        <v>3.2400320282090807</v>
      </c>
      <c r="L980" s="28">
        <v>0.12937736372436473</v>
      </c>
      <c r="M980" s="30">
        <v>3.617599998963303</v>
      </c>
      <c r="N980" s="28">
        <v>1.1504542085886166E-2</v>
      </c>
      <c r="O980" s="30">
        <v>8.8764811347187198</v>
      </c>
      <c r="P980" s="30">
        <v>8.6185077647815209</v>
      </c>
      <c r="Q980" s="28">
        <v>2.993248680373365E-2</v>
      </c>
      <c r="R980" s="30">
        <v>8.0570624932863169</v>
      </c>
      <c r="S980" s="28">
        <v>0.10170190961224358</v>
      </c>
      <c r="T980" s="30">
        <v>10.784549956099715</v>
      </c>
      <c r="U980" s="28">
        <v>-0.17692614241188584</v>
      </c>
      <c r="V980" s="49">
        <v>12.586544411023137</v>
      </c>
      <c r="W980" s="49">
        <v>13.517756786306268</v>
      </c>
      <c r="X980" s="26"/>
      <c r="Y980" s="26"/>
      <c r="Z980" s="49">
        <v>3.9700879462966077</v>
      </c>
      <c r="AA980" s="49">
        <v>2.7755960432880871</v>
      </c>
      <c r="AB980" s="49">
        <v>1.1944919030085206</v>
      </c>
      <c r="AC980" s="49">
        <v>2.8958026206249761</v>
      </c>
      <c r="AD980" s="49">
        <v>2.8058361221357551</v>
      </c>
      <c r="AE980" s="26"/>
      <c r="AF980" s="49">
        <v>0.46795201809209097</v>
      </c>
      <c r="AG980" s="49">
        <v>0.5864091756948856</v>
      </c>
      <c r="AH980" s="83">
        <v>11.175977973598563</v>
      </c>
      <c r="AI980" s="83">
        <v>12.59187815305804</v>
      </c>
      <c r="AJ980" s="28">
        <v>-0.11244551148357597</v>
      </c>
      <c r="AK980" s="31">
        <v>1.1830303800580932</v>
      </c>
      <c r="AL980" s="31">
        <v>1.432203103561634</v>
      </c>
      <c r="AM980" s="28">
        <v>-0.17397862278324394</v>
      </c>
      <c r="AN980" s="83">
        <v>2.8699451291564153</v>
      </c>
      <c r="AO980" s="83">
        <v>3.2354941016253691</v>
      </c>
      <c r="AP980" s="28">
        <v>-0.11298088050456286</v>
      </c>
      <c r="AQ980" s="31">
        <v>0.30476632926162167</v>
      </c>
      <c r="AR980" s="31">
        <v>0.36836206384707026</v>
      </c>
      <c r="AS980" s="28">
        <v>-0.17264463642448016</v>
      </c>
      <c r="AT980" s="83">
        <v>320.05674935297492</v>
      </c>
      <c r="AU980" s="31">
        <v>36.056714873322029</v>
      </c>
      <c r="AV980" s="83">
        <v>84.814574036868919</v>
      </c>
      <c r="AW980" s="31">
        <v>9.5548692108658635</v>
      </c>
      <c r="AX980" s="31">
        <v>71.633173335045882</v>
      </c>
      <c r="AY980" s="31">
        <v>72.229917526948498</v>
      </c>
      <c r="AZ980" s="26"/>
      <c r="BA980" s="32">
        <v>214.43156128568836</v>
      </c>
      <c r="BB980" s="32">
        <v>255.64711624553468</v>
      </c>
      <c r="BC980" s="28">
        <v>-0.16122049630421448</v>
      </c>
    </row>
    <row r="981" spans="1:55" x14ac:dyDescent="0.25">
      <c r="A981" s="26" t="s">
        <v>164</v>
      </c>
      <c r="B981" s="26" t="s">
        <v>189</v>
      </c>
      <c r="C981" s="26" t="s">
        <v>480</v>
      </c>
      <c r="D981" s="27">
        <v>438597.22596878232</v>
      </c>
      <c r="E981" s="45">
        <v>-285.7702285319732</v>
      </c>
      <c r="F981" s="29">
        <v>80033.604558038249</v>
      </c>
      <c r="G981" s="29">
        <v>83.716632709644188</v>
      </c>
      <c r="H981" s="30">
        <v>2.6317963144224699</v>
      </c>
      <c r="I981" s="30">
        <v>2.5782453602529922</v>
      </c>
      <c r="J981" s="28">
        <v>2.0770309527182826E-2</v>
      </c>
      <c r="K981" s="30">
        <v>2.5123472014039763</v>
      </c>
      <c r="L981" s="28">
        <v>4.7544826985594105E-2</v>
      </c>
      <c r="M981" s="30">
        <v>2.8335181162914509</v>
      </c>
      <c r="N981" s="28">
        <v>-7.1191287152593694E-2</v>
      </c>
      <c r="O981" s="30">
        <v>5.4708700843441003</v>
      </c>
      <c r="P981" s="30">
        <v>5.5861059904411769</v>
      </c>
      <c r="Q981" s="28">
        <v>-2.0629022487984629E-2</v>
      </c>
      <c r="R981" s="30">
        <v>5.4058327052885264</v>
      </c>
      <c r="S981" s="28">
        <v>1.203096407181594E-2</v>
      </c>
      <c r="T981" s="30">
        <v>7.076918385424066</v>
      </c>
      <c r="U981" s="28">
        <v>-0.22694175820761955</v>
      </c>
      <c r="V981" s="49">
        <v>14.321441089155776</v>
      </c>
      <c r="W981" s="49">
        <v>15.012358621015503</v>
      </c>
      <c r="X981" s="26"/>
      <c r="Y981" s="26"/>
      <c r="Z981" s="49">
        <v>0.82213680363216035</v>
      </c>
      <c r="AA981" s="49">
        <v>3.4698583518864283</v>
      </c>
      <c r="AB981" s="49">
        <v>-2.647721548254268</v>
      </c>
      <c r="AC981" s="49">
        <v>0.97921068834322089</v>
      </c>
      <c r="AD981" s="49">
        <v>2.765704154614935</v>
      </c>
      <c r="AE981" s="26"/>
      <c r="AF981" s="49">
        <v>-6.5197983029976911E-2</v>
      </c>
      <c r="AG981" s="49">
        <v>0.1044925510057018</v>
      </c>
      <c r="AH981" s="83">
        <v>7.6576314953037299</v>
      </c>
      <c r="AI981" s="83">
        <v>7.579725488346357</v>
      </c>
      <c r="AJ981" s="28">
        <v>1.0278209557476919E-2</v>
      </c>
      <c r="AK981" s="31">
        <v>1.2310708383152491</v>
      </c>
      <c r="AL981" s="31">
        <v>1.2655224526010744</v>
      </c>
      <c r="AM981" s="28">
        <v>-2.7223234336945717E-2</v>
      </c>
      <c r="AN981" s="83">
        <v>2.3123591281775737</v>
      </c>
      <c r="AO981" s="83">
        <v>2.0584660793682041</v>
      </c>
      <c r="AP981" s="28">
        <v>0.12334089512288483</v>
      </c>
      <c r="AQ981" s="31">
        <v>0.36675399949219817</v>
      </c>
      <c r="AR981" s="31">
        <v>0.3417094751272261</v>
      </c>
      <c r="AS981" s="28">
        <v>7.3291863960305542E-2</v>
      </c>
      <c r="AT981" s="83">
        <v>256.09071302711641</v>
      </c>
      <c r="AU981" s="31">
        <v>46.809869194292702</v>
      </c>
      <c r="AV981" s="83">
        <v>76.408839166610093</v>
      </c>
      <c r="AW981" s="31">
        <v>13.965608531493196</v>
      </c>
      <c r="AX981" s="31">
        <v>31.975698974814144</v>
      </c>
      <c r="AY981" s="31">
        <v>44.768245539618626</v>
      </c>
      <c r="AZ981" s="26"/>
      <c r="BA981" s="32">
        <v>56.750339838503216</v>
      </c>
      <c r="BB981" s="32">
        <v>75.352681263726197</v>
      </c>
      <c r="BC981" s="28">
        <v>-0.24687033179505327</v>
      </c>
    </row>
    <row r="982" spans="1:55" x14ac:dyDescent="0.25">
      <c r="A982" s="26" t="s">
        <v>164</v>
      </c>
      <c r="B982" s="26" t="s">
        <v>189</v>
      </c>
      <c r="C982" s="26" t="s">
        <v>481</v>
      </c>
      <c r="D982" s="27">
        <v>295.12869392395021</v>
      </c>
      <c r="E982" s="26"/>
      <c r="F982" s="29">
        <v>22.37781752303426</v>
      </c>
      <c r="G982" s="26"/>
      <c r="H982" s="30">
        <v>10.618444692918546</v>
      </c>
      <c r="I982" s="30">
        <v>12.412732498273888</v>
      </c>
      <c r="J982" s="28">
        <v>-0.1445522011857466</v>
      </c>
      <c r="K982" s="30">
        <v>8.5080311557742725</v>
      </c>
      <c r="L982" s="28">
        <v>0.24804957792285087</v>
      </c>
      <c r="M982" s="30">
        <v>12.922681022150931</v>
      </c>
      <c r="N982" s="28">
        <v>-0.17830946421123173</v>
      </c>
      <c r="O982" s="30">
        <v>13.188448499062256</v>
      </c>
      <c r="P982" s="30">
        <v>5.8036380528927793</v>
      </c>
      <c r="Q982" s="28">
        <v>1.2724450385889543</v>
      </c>
      <c r="R982" s="30">
        <v>3.9791628320631545</v>
      </c>
      <c r="S982" s="28">
        <v>2.3143776858772531</v>
      </c>
      <c r="T982" s="30">
        <v>6.0380363534795016</v>
      </c>
      <c r="U982" s="28">
        <v>1.1842280713434643</v>
      </c>
      <c r="V982" s="49">
        <v>46.904678760123282</v>
      </c>
      <c r="W982" s="49">
        <v>17.849338704117653</v>
      </c>
      <c r="X982" s="26"/>
      <c r="Y982" s="26"/>
      <c r="Z982" s="26"/>
      <c r="AA982" s="26"/>
      <c r="AB982" s="26"/>
      <c r="AC982" s="26"/>
      <c r="AD982" s="26"/>
      <c r="AE982" s="26"/>
      <c r="AF982" s="26"/>
      <c r="AG982" s="26"/>
      <c r="AH982" s="83">
        <v>1.4130714764723409</v>
      </c>
      <c r="AI982" s="83">
        <v>1.4782489773605627</v>
      </c>
      <c r="AJ982" s="28">
        <v>-4.4091017065743081E-2</v>
      </c>
      <c r="AK982" s="31">
        <v>0.107144633166882</v>
      </c>
      <c r="AL982" s="31">
        <v>0.25471074589562681</v>
      </c>
      <c r="AM982" s="28">
        <v>-0.57934780964919785</v>
      </c>
      <c r="AN982" s="83">
        <v>0.43236786252323028</v>
      </c>
      <c r="AO982" s="83">
        <v>0.53407649594449946</v>
      </c>
      <c r="AP982" s="28">
        <v>-0.19043832520920112</v>
      </c>
      <c r="AQ982" s="31">
        <v>3.2783426147548506E-2</v>
      </c>
      <c r="AR982" s="31">
        <v>9.2024416872215409E-2</v>
      </c>
      <c r="AS982" s="28">
        <v>-0.64375295968382618</v>
      </c>
      <c r="AT982" s="83">
        <v>46.147615720407167</v>
      </c>
      <c r="AU982" s="31">
        <v>3.4990935987419913</v>
      </c>
      <c r="AV982" s="83">
        <v>12.647429135774795</v>
      </c>
      <c r="AW982" s="31">
        <v>0.94894423805593908</v>
      </c>
      <c r="AX982" s="31">
        <v>0.11959393471730334</v>
      </c>
      <c r="AY982" s="31">
        <v>0.18087025835964726</v>
      </c>
      <c r="AZ982" s="26"/>
      <c r="BA982" s="32">
        <v>0.14709485453587332</v>
      </c>
      <c r="BB982" s="32">
        <v>0.26308854336170284</v>
      </c>
      <c r="BC982" s="28">
        <v>-0.44089220816566521</v>
      </c>
    </row>
    <row r="983" spans="1:55" x14ac:dyDescent="0.25">
      <c r="A983" s="26" t="s">
        <v>164</v>
      </c>
      <c r="B983" s="26" t="s">
        <v>189</v>
      </c>
      <c r="C983" s="26" t="s">
        <v>482</v>
      </c>
      <c r="D983" s="27">
        <v>1790.8469649970532</v>
      </c>
      <c r="E983" s="26"/>
      <c r="F983" s="29">
        <v>96.348058978080019</v>
      </c>
      <c r="G983" s="26"/>
      <c r="H983" s="30">
        <v>9.0749371359943076</v>
      </c>
      <c r="I983" s="30">
        <v>9.7962606414674251</v>
      </c>
      <c r="J983" s="28">
        <v>-7.3632535094030255E-2</v>
      </c>
      <c r="K983" s="30">
        <v>10.413709328196134</v>
      </c>
      <c r="L983" s="28">
        <v>-0.12855862882373431</v>
      </c>
      <c r="M983" s="30">
        <v>9.3813418509916904</v>
      </c>
      <c r="N983" s="28">
        <v>-3.2661075554452058E-2</v>
      </c>
      <c r="O983" s="30">
        <v>18.58726562830379</v>
      </c>
      <c r="P983" s="30">
        <v>28.068839667128536</v>
      </c>
      <c r="Q983" s="28">
        <v>-0.33779714983831816</v>
      </c>
      <c r="R983" s="30">
        <v>35.673190267854451</v>
      </c>
      <c r="S983" s="28">
        <v>-0.47895701257050166</v>
      </c>
      <c r="T983" s="30">
        <v>24.110853096143675</v>
      </c>
      <c r="U983" s="28">
        <v>-0.22909133267969417</v>
      </c>
      <c r="V983" s="49">
        <v>13.886467070367678</v>
      </c>
      <c r="W983" s="49">
        <v>21.414884018503148</v>
      </c>
      <c r="X983" s="26"/>
      <c r="Y983" s="26"/>
      <c r="Z983" s="26"/>
      <c r="AA983" s="26"/>
      <c r="AB983" s="26"/>
      <c r="AC983" s="26"/>
      <c r="AD983" s="26"/>
      <c r="AE983" s="26"/>
      <c r="AF983" s="26"/>
      <c r="AG983" s="26"/>
      <c r="AH983" s="83">
        <v>0.44707145264323889</v>
      </c>
      <c r="AI983" s="83">
        <v>0.8947508136337512</v>
      </c>
      <c r="AJ983" s="28">
        <v>-0.50033970818355822</v>
      </c>
      <c r="AK983" s="31">
        <v>2.4052567041515781E-2</v>
      </c>
      <c r="AL983" s="31">
        <v>3.1877014662690016E-2</v>
      </c>
      <c r="AM983" s="28">
        <v>-0.24545735238915722</v>
      </c>
      <c r="AN983" s="83">
        <v>0.3235233338000581</v>
      </c>
      <c r="AO983" s="83">
        <v>0.42481032944124814</v>
      </c>
      <c r="AP983" s="28">
        <v>-0.23842874954197216</v>
      </c>
      <c r="AQ983" s="31">
        <v>1.740553154123221E-2</v>
      </c>
      <c r="AR983" s="31">
        <v>1.5134455278808433E-2</v>
      </c>
      <c r="AS983" s="28">
        <v>0.15005999360966654</v>
      </c>
      <c r="AT983" s="83">
        <v>17.100644618545289</v>
      </c>
      <c r="AU983" s="31">
        <v>0.92001938103823355</v>
      </c>
      <c r="AV983" s="83">
        <v>12.940484838083787</v>
      </c>
      <c r="AW983" s="31">
        <v>0.69929274717019485</v>
      </c>
      <c r="AX983" s="31">
        <v>0.9703604591621855</v>
      </c>
      <c r="AY983" s="31">
        <v>4.2379392874360695</v>
      </c>
      <c r="AZ983" s="26"/>
      <c r="BA983" s="32">
        <v>2.8211859430924187</v>
      </c>
      <c r="BB983" s="32">
        <v>8.100606448568227</v>
      </c>
      <c r="BC983" s="28">
        <v>-0.65173151405336327</v>
      </c>
    </row>
    <row r="984" spans="1:55" x14ac:dyDescent="0.25">
      <c r="A984" s="26" t="s">
        <v>164</v>
      </c>
      <c r="B984" s="26" t="s">
        <v>189</v>
      </c>
      <c r="C984" s="26" t="s">
        <v>483</v>
      </c>
      <c r="D984" s="27">
        <v>4385991.437246304</v>
      </c>
      <c r="E984" s="45">
        <v>12835.522617601111</v>
      </c>
      <c r="F984" s="29">
        <v>856280.94109014526</v>
      </c>
      <c r="G984" s="29">
        <v>5013.92272826505</v>
      </c>
      <c r="H984" s="30">
        <v>3.1812588675207034</v>
      </c>
      <c r="I984" s="30">
        <v>3.1846485850147936</v>
      </c>
      <c r="J984" s="28">
        <v>-1.0643929474794724E-3</v>
      </c>
      <c r="K984" s="30">
        <v>2.9523832353118173</v>
      </c>
      <c r="L984" s="28">
        <v>7.7522331610419562E-2</v>
      </c>
      <c r="M984" s="30">
        <v>2.9239384959758286</v>
      </c>
      <c r="N984" s="28">
        <v>8.800471415490474E-2</v>
      </c>
      <c r="O984" s="30">
        <v>5.1072253471504787</v>
      </c>
      <c r="P984" s="30">
        <v>4.8717825957960379</v>
      </c>
      <c r="Q984" s="28">
        <v>4.8327844423437377E-2</v>
      </c>
      <c r="R984" s="30">
        <v>4.7489947670957244</v>
      </c>
      <c r="S984" s="28">
        <v>7.5432927940207506E-2</v>
      </c>
      <c r="T984" s="30">
        <v>4.6867258256144106</v>
      </c>
      <c r="U984" s="28">
        <v>8.9721382726915183E-2</v>
      </c>
      <c r="V984" s="49">
        <v>13.484986810925227</v>
      </c>
      <c r="W984" s="49">
        <v>12.047668812759619</v>
      </c>
      <c r="X984" s="26"/>
      <c r="Y984" s="26"/>
      <c r="Z984" s="49">
        <v>4.7493842177493182</v>
      </c>
      <c r="AA984" s="49">
        <v>3.7269138322960007</v>
      </c>
      <c r="AB984" s="49">
        <v>1.0224703854533175</v>
      </c>
      <c r="AC984" s="49">
        <v>4.8289499343858964</v>
      </c>
      <c r="AD984" s="49">
        <v>3.9902481726527861</v>
      </c>
      <c r="AE984" s="26"/>
      <c r="AF984" s="49">
        <v>0.29179421547416878</v>
      </c>
      <c r="AG984" s="49">
        <v>0.58213777173088455</v>
      </c>
      <c r="AH984" s="83">
        <v>41.464029465008366</v>
      </c>
      <c r="AI984" s="83">
        <v>46.223244823831052</v>
      </c>
      <c r="AJ984" s="28">
        <v>-0.10296151594206136</v>
      </c>
      <c r="AK984" s="31">
        <v>8.0657708291927879</v>
      </c>
      <c r="AL984" s="31">
        <v>9.4084842945669358</v>
      </c>
      <c r="AM984" s="28">
        <v>-0.1427130474299157</v>
      </c>
      <c r="AN984" s="83">
        <v>10.357739248212338</v>
      </c>
      <c r="AO984" s="83">
        <v>11.517826234740182</v>
      </c>
      <c r="AP984" s="28">
        <v>-0.10072100089761539</v>
      </c>
      <c r="AQ984" s="31">
        <v>2.0148384873875038</v>
      </c>
      <c r="AR984" s="31">
        <v>2.3447233939806691</v>
      </c>
      <c r="AS984" s="28">
        <v>-0.1406924618230192</v>
      </c>
      <c r="AT984" s="83">
        <v>1024.7052988851628</v>
      </c>
      <c r="AU984" s="31">
        <v>200.63835629592614</v>
      </c>
      <c r="AV984" s="83">
        <v>257.78989676948765</v>
      </c>
      <c r="AW984" s="31">
        <v>50.475590188611044</v>
      </c>
      <c r="AX984" s="31">
        <v>92.054395206223376</v>
      </c>
      <c r="AY984" s="31">
        <v>91.739621290493773</v>
      </c>
      <c r="AZ984" s="26"/>
      <c r="BA984" s="32">
        <v>559.53798957288268</v>
      </c>
      <c r="BB984" s="32">
        <v>505.14902083929212</v>
      </c>
      <c r="BC984" s="28">
        <v>0.10766915601108101</v>
      </c>
    </row>
    <row r="985" spans="1:55" x14ac:dyDescent="0.25">
      <c r="A985" s="26" t="s">
        <v>164</v>
      </c>
      <c r="B985" s="26" t="s">
        <v>189</v>
      </c>
      <c r="C985" s="26" t="s">
        <v>484</v>
      </c>
      <c r="D985" s="27">
        <v>26.321850632429122</v>
      </c>
      <c r="E985" s="26"/>
      <c r="F985" s="29">
        <v>3.7646858490077584</v>
      </c>
      <c r="G985" s="26"/>
      <c r="H985" s="30">
        <v>5.6648379856449553</v>
      </c>
      <c r="I985" s="30">
        <v>2.2580307398056338</v>
      </c>
      <c r="J985" s="28">
        <v>1.508751491192087</v>
      </c>
      <c r="K985" s="30">
        <v>2.6030584246474318</v>
      </c>
      <c r="L985" s="28">
        <v>1.1762239110757657</v>
      </c>
      <c r="M985" s="30">
        <v>2.52340154491583</v>
      </c>
      <c r="N985" s="28">
        <v>1.2449213431998236</v>
      </c>
      <c r="O985" s="30">
        <v>6.9917787799921358</v>
      </c>
      <c r="P985" s="30">
        <v>6.7634288149466775</v>
      </c>
      <c r="Q985" s="28">
        <v>3.3762455596608308E-2</v>
      </c>
      <c r="R985" s="30">
        <v>11.343611014402695</v>
      </c>
      <c r="S985" s="28">
        <v>-0.38363729405787528</v>
      </c>
      <c r="T985" s="30">
        <v>11.218007698667241</v>
      </c>
      <c r="U985" s="28">
        <v>-0.37673613998118438</v>
      </c>
      <c r="V985" s="49">
        <v>9.5368793234858265E-2</v>
      </c>
      <c r="W985" s="49">
        <v>0.22293325095661204</v>
      </c>
      <c r="X985" s="26"/>
      <c r="Y985" s="26"/>
      <c r="Z985" s="26"/>
      <c r="AA985" s="26"/>
      <c r="AB985" s="26"/>
      <c r="AC985" s="26"/>
      <c r="AD985" s="26"/>
      <c r="AE985" s="26"/>
      <c r="AF985" s="26"/>
      <c r="AG985" s="26"/>
      <c r="AH985" s="83">
        <v>8.0907000903200368E-2</v>
      </c>
      <c r="AI985" s="83">
        <v>0.21713130002849609</v>
      </c>
      <c r="AJ985" s="28">
        <v>-0.62738213747818838</v>
      </c>
      <c r="AK985" s="31">
        <v>1.1571733524339475E-2</v>
      </c>
      <c r="AL985" s="31">
        <v>3.2103731105833762E-2</v>
      </c>
      <c r="AM985" s="28">
        <v>-0.63955175533361275</v>
      </c>
      <c r="AN985" s="83">
        <v>8.0415906089594036E-2</v>
      </c>
      <c r="AO985" s="83">
        <v>0.13781120243086498</v>
      </c>
      <c r="AP985" s="28">
        <v>-0.41647772698350949</v>
      </c>
      <c r="AQ985" s="31">
        <v>1.1501485647174977E-2</v>
      </c>
      <c r="AR985" s="31">
        <v>2.0374942867042133E-2</v>
      </c>
      <c r="AS985" s="28">
        <v>-0.43550832401206785</v>
      </c>
      <c r="AT985" s="83">
        <v>4.1562645968524228</v>
      </c>
      <c r="AU985" s="31">
        <v>0.59445024329804352</v>
      </c>
      <c r="AV985" s="83">
        <v>4.1642518677033609</v>
      </c>
      <c r="AW985" s="31">
        <v>0.59559222740627293</v>
      </c>
      <c r="AX985" s="31">
        <v>7.6539100568022989E-2</v>
      </c>
      <c r="AY985" s="31">
        <v>0.80502517721747513</v>
      </c>
      <c r="AZ985" s="26"/>
      <c r="BA985" s="32">
        <v>0.22912922847035735</v>
      </c>
      <c r="BB985" s="32">
        <v>2.0572388550823044</v>
      </c>
      <c r="BC985" s="28">
        <v>-0.88862293364511113</v>
      </c>
    </row>
    <row r="986" spans="1:55" x14ac:dyDescent="0.25">
      <c r="A986" s="26" t="s">
        <v>164</v>
      </c>
      <c r="B986" s="26" t="s">
        <v>189</v>
      </c>
      <c r="C986" s="26" t="s">
        <v>485</v>
      </c>
      <c r="D986" s="27">
        <v>73.357312811613085</v>
      </c>
      <c r="E986" s="26"/>
      <c r="F986" s="29">
        <v>1.2674494153265705</v>
      </c>
      <c r="G986" s="26"/>
      <c r="H986" s="30">
        <v>48.784338981124037</v>
      </c>
      <c r="I986" s="30">
        <v>34.790333094877226</v>
      </c>
      <c r="J986" s="28">
        <v>0.40223834155549915</v>
      </c>
      <c r="K986" s="30">
        <v>45.787891574577657</v>
      </c>
      <c r="L986" s="28">
        <v>6.5441917142349204E-2</v>
      </c>
      <c r="M986" s="30">
        <v>40.89207457714879</v>
      </c>
      <c r="N986" s="28">
        <v>0.19300229899281224</v>
      </c>
      <c r="O986" s="30">
        <v>57.877901811735711</v>
      </c>
      <c r="P986" s="30">
        <v>57.7816252588852</v>
      </c>
      <c r="Q986" s="28">
        <v>1.6662139982936354E-3</v>
      </c>
      <c r="R986" s="30">
        <v>49.99633083159317</v>
      </c>
      <c r="S986" s="28">
        <v>0.15764298797627163</v>
      </c>
      <c r="T986" s="30">
        <v>51.734481352467249</v>
      </c>
      <c r="U986" s="28">
        <v>0.11874904896433215</v>
      </c>
      <c r="V986" s="49">
        <v>2.0267669902985306</v>
      </c>
      <c r="W986" s="49">
        <v>1.0956919309355264</v>
      </c>
      <c r="X986" s="26"/>
      <c r="Y986" s="26"/>
      <c r="Z986" s="26"/>
      <c r="AA986" s="26"/>
      <c r="AB986" s="26"/>
      <c r="AC986" s="26"/>
      <c r="AD986" s="26"/>
      <c r="AE986" s="26"/>
      <c r="AF986" s="26"/>
      <c r="AG986" s="26"/>
      <c r="AH986" s="83">
        <v>0.43167689084193345</v>
      </c>
      <c r="AI986" s="83">
        <v>0.35213098211630045</v>
      </c>
      <c r="AJ986" s="28">
        <v>0.22589863648908032</v>
      </c>
      <c r="AK986" s="31">
        <v>7.4584060121267864E-3</v>
      </c>
      <c r="AL986" s="31">
        <v>6.0941688735581647E-3</v>
      </c>
      <c r="AM986" s="28">
        <v>0.22385942478356249</v>
      </c>
      <c r="AN986" s="83">
        <v>0.43159942808628804</v>
      </c>
      <c r="AO986" s="83">
        <v>0.35029979183332782</v>
      </c>
      <c r="AP986" s="28">
        <v>0.23208588228805593</v>
      </c>
      <c r="AQ986" s="31">
        <v>7.457067629890725E-3</v>
      </c>
      <c r="AR986" s="31">
        <v>6.0624373045387444E-3</v>
      </c>
      <c r="AS986" s="28">
        <v>0.23004449453157519</v>
      </c>
      <c r="AT986" s="83">
        <v>19.794928626779647</v>
      </c>
      <c r="AU986" s="31">
        <v>0.34201185611683477</v>
      </c>
      <c r="AV986" s="83">
        <v>19.858550613498135</v>
      </c>
      <c r="AW986" s="31">
        <v>0.34311110098796777</v>
      </c>
      <c r="AX986" s="31">
        <v>0.11931149646323574</v>
      </c>
      <c r="AY986" s="31">
        <v>0.23611045330175748</v>
      </c>
      <c r="AZ986" s="26"/>
      <c r="BA986" s="32">
        <v>0.1196836400633401</v>
      </c>
      <c r="BB986" s="32">
        <v>0.7091702252451364</v>
      </c>
      <c r="BC986" s="28">
        <v>-0.83123425687821362</v>
      </c>
    </row>
    <row r="987" spans="1:55" x14ac:dyDescent="0.25">
      <c r="A987" s="26" t="s">
        <v>164</v>
      </c>
      <c r="B987" s="26" t="s">
        <v>189</v>
      </c>
      <c r="C987" s="26" t="s">
        <v>486</v>
      </c>
      <c r="D987" s="27">
        <v>73626.546097000173</v>
      </c>
      <c r="E987" s="45">
        <v>3.7482501131849131</v>
      </c>
      <c r="F987" s="29">
        <v>5853.3330241816348</v>
      </c>
      <c r="G987" s="29">
        <v>0.32708177270667121</v>
      </c>
      <c r="H987" s="30">
        <v>4.3260607969824987</v>
      </c>
      <c r="I987" s="30">
        <v>4.0567683266188013</v>
      </c>
      <c r="J987" s="28">
        <v>6.6381032556558361E-2</v>
      </c>
      <c r="K987" s="30">
        <v>3.7527672402641294</v>
      </c>
      <c r="L987" s="28">
        <v>0.15276555139562009</v>
      </c>
      <c r="M987" s="30">
        <v>3.5390806032390261</v>
      </c>
      <c r="N987" s="28">
        <v>0.22236854199455505</v>
      </c>
      <c r="O987" s="30">
        <v>12.5785052453279</v>
      </c>
      <c r="P987" s="30">
        <v>12.290554002318967</v>
      </c>
      <c r="Q987" s="28">
        <v>2.3428662609887498E-2</v>
      </c>
      <c r="R987" s="30">
        <v>13.591468060937645</v>
      </c>
      <c r="S987" s="28">
        <v>-7.4529315822845915E-2</v>
      </c>
      <c r="T987" s="30">
        <v>12.721495968673437</v>
      </c>
      <c r="U987" s="28">
        <v>-1.1240087148370813E-2</v>
      </c>
      <c r="V987" s="49">
        <v>14.66052185147084</v>
      </c>
      <c r="W987" s="49">
        <v>14.578622443172659</v>
      </c>
      <c r="X987" s="26"/>
      <c r="Y987" s="26"/>
      <c r="Z987" s="49">
        <v>0.1503805905598776</v>
      </c>
      <c r="AA987" s="49">
        <v>3.5110788746324553</v>
      </c>
      <c r="AB987" s="49">
        <v>-3.3606982840725776</v>
      </c>
      <c r="AC987" s="49">
        <v>0.17351709542832025</v>
      </c>
      <c r="AD987" s="49">
        <v>3.5091945679529597</v>
      </c>
      <c r="AE987" s="26"/>
      <c r="AF987" s="49">
        <v>5.0906357857468769E-3</v>
      </c>
      <c r="AG987" s="49">
        <v>5.5876454523549075E-3</v>
      </c>
      <c r="AH987" s="83">
        <v>1.4622954912054662</v>
      </c>
      <c r="AI987" s="83">
        <v>1.7997190224009165</v>
      </c>
      <c r="AJ987" s="28">
        <v>-0.18748678376767403</v>
      </c>
      <c r="AK987" s="31">
        <v>0.11632087894227977</v>
      </c>
      <c r="AL987" s="31">
        <v>0.14667492900991852</v>
      </c>
      <c r="AM987" s="28">
        <v>-0.20694777405064321</v>
      </c>
      <c r="AN987" s="83">
        <v>0.47276659315811487</v>
      </c>
      <c r="AO987" s="83">
        <v>0.50208780067599479</v>
      </c>
      <c r="AP987" s="28">
        <v>-5.839856590501262E-2</v>
      </c>
      <c r="AQ987" s="31">
        <v>3.7594562372361806E-2</v>
      </c>
      <c r="AR987" s="31">
        <v>4.0918961119801707E-2</v>
      </c>
      <c r="AS987" s="28">
        <v>-8.1243478731212002E-2</v>
      </c>
      <c r="AT987" s="83">
        <v>46.280816771595966</v>
      </c>
      <c r="AU987" s="31">
        <v>3.6793574330929575</v>
      </c>
      <c r="AV987" s="83">
        <v>15.49356791259256</v>
      </c>
      <c r="AW987" s="31">
        <v>1.2433941704287201</v>
      </c>
      <c r="AX987" s="31">
        <v>30.12908062641818</v>
      </c>
      <c r="AY987" s="31">
        <v>35.091100466774648</v>
      </c>
      <c r="AZ987" s="26"/>
      <c r="BA987" s="32">
        <v>50.718559404096808</v>
      </c>
      <c r="BB987" s="32">
        <v>54.923464139119005</v>
      </c>
      <c r="BC987" s="28">
        <v>-7.6559350378398131E-2</v>
      </c>
    </row>
    <row r="988" spans="1:55" x14ac:dyDescent="0.25">
      <c r="A988" s="26" t="s">
        <v>164</v>
      </c>
      <c r="B988" s="26" t="s">
        <v>189</v>
      </c>
      <c r="C988" s="26" t="s">
        <v>487</v>
      </c>
      <c r="D988" s="27">
        <v>515.73217726349833</v>
      </c>
      <c r="E988" s="26"/>
      <c r="F988" s="29">
        <v>10.316455482620883</v>
      </c>
      <c r="G988" s="26"/>
      <c r="H988" s="30">
        <v>29.764449625305915</v>
      </c>
      <c r="I988" s="30">
        <v>27.907250666562081</v>
      </c>
      <c r="J988" s="28">
        <v>6.6548976140064289E-2</v>
      </c>
      <c r="K988" s="30">
        <v>26.529725847181702</v>
      </c>
      <c r="L988" s="28">
        <v>0.12192827761421603</v>
      </c>
      <c r="M988" s="30">
        <v>23.926624016883153</v>
      </c>
      <c r="N988" s="28">
        <v>0.24398868826222467</v>
      </c>
      <c r="O988" s="30">
        <v>49.991218217565283</v>
      </c>
      <c r="P988" s="30">
        <v>49.990819263290334</v>
      </c>
      <c r="Q988" s="28">
        <v>7.9805508457103216E-6</v>
      </c>
      <c r="R988" s="30">
        <v>48.782272490122033</v>
      </c>
      <c r="S988" s="28">
        <v>2.4782480719569819E-2</v>
      </c>
      <c r="T988" s="30">
        <v>49.093817796414349</v>
      </c>
      <c r="U988" s="28">
        <v>1.8279295875344961E-2</v>
      </c>
      <c r="V988" s="49">
        <v>41.442361677652414</v>
      </c>
      <c r="W988" s="49">
        <v>36.302676843274824</v>
      </c>
      <c r="X988" s="26"/>
      <c r="Y988" s="26"/>
      <c r="Z988" s="26"/>
      <c r="AA988" s="26"/>
      <c r="AB988" s="26"/>
      <c r="AC988" s="26"/>
      <c r="AD988" s="26"/>
      <c r="AE988" s="26"/>
      <c r="AF988" s="26"/>
      <c r="AG988" s="26"/>
      <c r="AH988" s="83">
        <v>0.40198767322530599</v>
      </c>
      <c r="AI988" s="83">
        <v>0.58486505240838849</v>
      </c>
      <c r="AJ988" s="28">
        <v>-0.31268303419741061</v>
      </c>
      <c r="AK988" s="31">
        <v>8.0411657798741265E-3</v>
      </c>
      <c r="AL988" s="31">
        <v>1.1699449239430077E-2</v>
      </c>
      <c r="AM988" s="28">
        <v>-0.31268851932162911</v>
      </c>
      <c r="AN988" s="83">
        <v>0.3737057010980796</v>
      </c>
      <c r="AO988" s="83">
        <v>0.38909916983487869</v>
      </c>
      <c r="AP988" s="28">
        <v>-3.9561813363239981E-2</v>
      </c>
      <c r="AQ988" s="31">
        <v>7.4754269846073794E-3</v>
      </c>
      <c r="AR988" s="31">
        <v>7.7834125233838675E-3</v>
      </c>
      <c r="AS988" s="28">
        <v>-3.9569473910216209E-2</v>
      </c>
      <c r="AT988" s="83">
        <v>18.860965195485161</v>
      </c>
      <c r="AU988" s="31">
        <v>0.37728556870530583</v>
      </c>
      <c r="AV988" s="83">
        <v>16.613084702103553</v>
      </c>
      <c r="AW988" s="31">
        <v>0.33231868561777334</v>
      </c>
      <c r="AX988" s="31">
        <v>0.24178082380443919</v>
      </c>
      <c r="AY988" s="31">
        <v>0.75052560108261002</v>
      </c>
      <c r="AZ988" s="26"/>
      <c r="BA988" s="32">
        <v>0.90356971856326962</v>
      </c>
      <c r="BB988" s="32">
        <v>2.0103233588415579</v>
      </c>
      <c r="BC988" s="28">
        <v>-0.55053513426618661</v>
      </c>
    </row>
    <row r="989" spans="1:55" x14ac:dyDescent="0.25">
      <c r="A989" s="26" t="s">
        <v>164</v>
      </c>
      <c r="B989" s="26" t="s">
        <v>189</v>
      </c>
      <c r="C989" s="26" t="s">
        <v>488</v>
      </c>
      <c r="D989" s="27">
        <v>786055.98598380573</v>
      </c>
      <c r="E989" s="45">
        <v>2372.7930507051433</v>
      </c>
      <c r="F989" s="29">
        <v>112833.31582397938</v>
      </c>
      <c r="G989" s="29">
        <v>1384.7036917759337</v>
      </c>
      <c r="H989" s="30">
        <v>3.7621249383439261</v>
      </c>
      <c r="I989" s="30">
        <v>3.6137082512313419</v>
      </c>
      <c r="J989" s="28">
        <v>4.107046745182389E-2</v>
      </c>
      <c r="K989" s="30">
        <v>3.3175397077425646</v>
      </c>
      <c r="L989" s="28">
        <v>0.13401052278704501</v>
      </c>
      <c r="M989" s="30">
        <v>3.2477584150073318</v>
      </c>
      <c r="N989" s="28">
        <v>0.15837585731740247</v>
      </c>
      <c r="O989" s="30">
        <v>6.902840570841402</v>
      </c>
      <c r="P989" s="30">
        <v>6.5266121002684185</v>
      </c>
      <c r="Q989" s="28">
        <v>5.764529357543869E-2</v>
      </c>
      <c r="R989" s="30">
        <v>6.3410033090939084</v>
      </c>
      <c r="S989" s="28">
        <v>8.8603843013571423E-2</v>
      </c>
      <c r="T989" s="30">
        <v>6.3283864445322138</v>
      </c>
      <c r="U989" s="28">
        <v>9.077418570187383E-2</v>
      </c>
      <c r="V989" s="49">
        <v>7.9448595441552188</v>
      </c>
      <c r="W989" s="49">
        <v>6.8142762708496116</v>
      </c>
      <c r="X989" s="26"/>
      <c r="Y989" s="26"/>
      <c r="Z989" s="49">
        <v>6.2888307728235562</v>
      </c>
      <c r="AA989" s="49">
        <v>9.9931160804159394</v>
      </c>
      <c r="AB989" s="49">
        <v>-3.7042853075923832</v>
      </c>
      <c r="AC989" s="49">
        <v>7.9753434642334433</v>
      </c>
      <c r="AD989" s="49">
        <v>13.109677844900483</v>
      </c>
      <c r="AE989" s="26"/>
      <c r="AF989" s="49">
        <v>0.30095211055217991</v>
      </c>
      <c r="AG989" s="49">
        <v>1.212333831077264</v>
      </c>
      <c r="AH989" s="83">
        <v>7.9829000932074887</v>
      </c>
      <c r="AI989" s="83">
        <v>10.048407354080755</v>
      </c>
      <c r="AJ989" s="28">
        <v>-0.20555568540266672</v>
      </c>
      <c r="AK989" s="31">
        <v>1.156171586279148</v>
      </c>
      <c r="AL989" s="31">
        <v>1.5389475791201068</v>
      </c>
      <c r="AM989" s="28">
        <v>-0.24872581628791476</v>
      </c>
      <c r="AN989" s="83">
        <v>2.0149753919537092</v>
      </c>
      <c r="AO989" s="83">
        <v>2.5199656642430841</v>
      </c>
      <c r="AP989" s="28">
        <v>-0.20039569564574108</v>
      </c>
      <c r="AQ989" s="31">
        <v>0.29177520737869039</v>
      </c>
      <c r="AR989" s="31">
        <v>0.38597394581521904</v>
      </c>
      <c r="AS989" s="28">
        <v>-0.24405465565187476</v>
      </c>
      <c r="AT989" s="83">
        <v>220.87900800136862</v>
      </c>
      <c r="AU989" s="31">
        <v>31.998277482228627</v>
      </c>
      <c r="AV989" s="83">
        <v>56.88337107844702</v>
      </c>
      <c r="AW989" s="31">
        <v>8.2410071431701404</v>
      </c>
      <c r="AX989" s="31">
        <v>78.509437835749779</v>
      </c>
      <c r="AY989" s="31">
        <v>79.566757692760021</v>
      </c>
      <c r="AZ989" s="26"/>
      <c r="BA989" s="32">
        <v>254.71437091452344</v>
      </c>
      <c r="BB989" s="32">
        <v>241.16982321792563</v>
      </c>
      <c r="BC989" s="28">
        <v>5.6161867666000266E-2</v>
      </c>
    </row>
    <row r="990" spans="1:55" x14ac:dyDescent="0.25">
      <c r="A990" s="26" t="s">
        <v>164</v>
      </c>
      <c r="B990" s="26" t="s">
        <v>189</v>
      </c>
      <c r="C990" s="26" t="s">
        <v>489</v>
      </c>
      <c r="D990" s="27">
        <v>531544.06397048885</v>
      </c>
      <c r="E990" s="45">
        <v>5206.4069799119497</v>
      </c>
      <c r="F990" s="29">
        <v>31756.524504104695</v>
      </c>
      <c r="G990" s="29">
        <v>611.1576216533897</v>
      </c>
      <c r="H990" s="30">
        <v>5.1799833718674382</v>
      </c>
      <c r="I990" s="30">
        <v>4.6881010952691433</v>
      </c>
      <c r="J990" s="28">
        <v>0.10492143121543669</v>
      </c>
      <c r="K990" s="30">
        <v>4.5834749710002507</v>
      </c>
      <c r="L990" s="28">
        <v>0.13014326567534668</v>
      </c>
      <c r="M990" s="30">
        <v>4.3378098198447796</v>
      </c>
      <c r="N990" s="28">
        <v>0.19414718187271615</v>
      </c>
      <c r="O990" s="30">
        <v>16.582913440170518</v>
      </c>
      <c r="P990" s="30">
        <v>15.110157781062679</v>
      </c>
      <c r="Q990" s="28">
        <v>9.7467920616528633E-2</v>
      </c>
      <c r="R990" s="30">
        <v>15.061736483250471</v>
      </c>
      <c r="S990" s="28">
        <v>0.10099612077343706</v>
      </c>
      <c r="T990" s="30">
        <v>15.104688595696398</v>
      </c>
      <c r="U990" s="28">
        <v>9.7865297593443479E-2</v>
      </c>
      <c r="V990" s="49">
        <v>11.30126635263249</v>
      </c>
      <c r="W990" s="49">
        <v>10.769782491148986</v>
      </c>
      <c r="X990" s="26"/>
      <c r="Y990" s="26"/>
      <c r="Z990" s="49">
        <v>7.0915742630016751</v>
      </c>
      <c r="AA990" s="49">
        <v>2.0981311233473843</v>
      </c>
      <c r="AB990" s="49">
        <v>4.9934431396542909</v>
      </c>
      <c r="AC990" s="49">
        <v>8.1512324407521266</v>
      </c>
      <c r="AD990" s="49">
        <v>2.8161584060179043</v>
      </c>
      <c r="AE990" s="26"/>
      <c r="AF990" s="49">
        <v>0.96998647634033563</v>
      </c>
      <c r="AG990" s="49">
        <v>1.8881723420257908</v>
      </c>
      <c r="AH990" s="83">
        <v>6.7523743709643078</v>
      </c>
      <c r="AI990" s="83">
        <v>7.0283167191591609</v>
      </c>
      <c r="AJ990" s="28">
        <v>-3.9261512993948526E-2</v>
      </c>
      <c r="AK990" s="31">
        <v>0.41007896237444041</v>
      </c>
      <c r="AL990" s="31">
        <v>0.46560344847846413</v>
      </c>
      <c r="AM990" s="28">
        <v>-0.1192527381089445</v>
      </c>
      <c r="AN990" s="83">
        <v>1.7371875841797224</v>
      </c>
      <c r="AO990" s="83">
        <v>1.8094556539668771</v>
      </c>
      <c r="AP990" s="28">
        <v>-3.9939121817504135E-2</v>
      </c>
      <c r="AQ990" s="31">
        <v>0.10552709377665931</v>
      </c>
      <c r="AR990" s="31">
        <v>0.11980623994455393</v>
      </c>
      <c r="AS990" s="28">
        <v>-0.11918532936600781</v>
      </c>
      <c r="AT990" s="83">
        <v>209.60836451889634</v>
      </c>
      <c r="AU990" s="31">
        <v>12.640020420726563</v>
      </c>
      <c r="AV990" s="83">
        <v>55.699691006146665</v>
      </c>
      <c r="AW990" s="31">
        <v>3.3589501254006775</v>
      </c>
      <c r="AX990" s="31">
        <v>57.991495347686019</v>
      </c>
      <c r="AY990" s="31">
        <v>58.876128963338523</v>
      </c>
      <c r="AZ990" s="26"/>
      <c r="BA990" s="32">
        <v>99.12549801900019</v>
      </c>
      <c r="BB990" s="32">
        <v>107.77332433591937</v>
      </c>
      <c r="BC990" s="28">
        <v>-8.0240879366073131E-2</v>
      </c>
    </row>
    <row r="991" spans="1:55" x14ac:dyDescent="0.25">
      <c r="A991" s="26" t="s">
        <v>164</v>
      </c>
      <c r="B991" s="26" t="s">
        <v>189</v>
      </c>
      <c r="C991" s="26" t="s">
        <v>490</v>
      </c>
      <c r="D991" s="27">
        <v>6598675.4199474538</v>
      </c>
      <c r="E991" s="45">
        <v>44984.338535751449</v>
      </c>
      <c r="F991" s="29">
        <v>1479344.5289327616</v>
      </c>
      <c r="G991" s="29">
        <v>20123.494192016802</v>
      </c>
      <c r="H991" s="30">
        <v>2.8014966580726957</v>
      </c>
      <c r="I991" s="30">
        <v>2.7553647335340847</v>
      </c>
      <c r="J991" s="28">
        <v>1.6742583650419744E-2</v>
      </c>
      <c r="K991" s="30">
        <v>2.6551313771347105</v>
      </c>
      <c r="L991" s="28">
        <v>5.5125438311054695E-2</v>
      </c>
      <c r="M991" s="30">
        <v>2.6264303198145034</v>
      </c>
      <c r="N991" s="28">
        <v>6.6655618821273993E-2</v>
      </c>
      <c r="O991" s="30">
        <v>4.4306778510943623</v>
      </c>
      <c r="P991" s="30">
        <v>4.048355083786225</v>
      </c>
      <c r="Q991" s="28">
        <v>9.4439039905207592E-2</v>
      </c>
      <c r="R991" s="30">
        <v>3.9953152635906304</v>
      </c>
      <c r="S991" s="28">
        <v>0.10896826877998787</v>
      </c>
      <c r="T991" s="30">
        <v>3.9403814507089625</v>
      </c>
      <c r="U991" s="28">
        <v>0.1244286642089396</v>
      </c>
      <c r="V991" s="49">
        <v>12.119100300940495</v>
      </c>
      <c r="W991" s="49">
        <v>10.744379584318498</v>
      </c>
      <c r="X991" s="26"/>
      <c r="Y991" s="26"/>
      <c r="Z991" s="49">
        <v>7.5914732289615383</v>
      </c>
      <c r="AA991" s="49">
        <v>9.5403283072194007</v>
      </c>
      <c r="AB991" s="49">
        <v>-1.9488550782578624</v>
      </c>
      <c r="AC991" s="49">
        <v>8.2861446550410811</v>
      </c>
      <c r="AD991" s="49">
        <v>10.528351341611884</v>
      </c>
      <c r="AE991" s="26"/>
      <c r="AF991" s="49">
        <v>0.67710178081157024</v>
      </c>
      <c r="AG991" s="49">
        <v>1.3420422364246858</v>
      </c>
      <c r="AH991" s="83">
        <v>61.37351735437889</v>
      </c>
      <c r="AI991" s="83">
        <v>69.963678541635218</v>
      </c>
      <c r="AJ991" s="28">
        <v>-0.12278029638113358</v>
      </c>
      <c r="AK991" s="31">
        <v>13.791943846435345</v>
      </c>
      <c r="AL991" s="31">
        <v>17.184672810339055</v>
      </c>
      <c r="AM991" s="28">
        <v>-0.19742761479069276</v>
      </c>
      <c r="AN991" s="83">
        <v>15.318211725800666</v>
      </c>
      <c r="AO991" s="83">
        <v>17.402608649927437</v>
      </c>
      <c r="AP991" s="28">
        <v>-0.11977496972187918</v>
      </c>
      <c r="AQ991" s="31">
        <v>3.4425022956019617</v>
      </c>
      <c r="AR991" s="31">
        <v>4.2754593538299632</v>
      </c>
      <c r="AS991" s="28">
        <v>-0.19482282236687321</v>
      </c>
      <c r="AT991" s="83">
        <v>1488.8677768298064</v>
      </c>
      <c r="AU991" s="31">
        <v>336.036116113037</v>
      </c>
      <c r="AV991" s="83">
        <v>376.24160828662264</v>
      </c>
      <c r="AW991" s="31">
        <v>84.917545283692263</v>
      </c>
      <c r="AX991" s="31">
        <v>93.582288597442812</v>
      </c>
      <c r="AY991" s="31">
        <v>93.509229203939341</v>
      </c>
      <c r="AZ991" s="26"/>
      <c r="BA991" s="32">
        <v>780.92863408359119</v>
      </c>
      <c r="BB991" s="32">
        <v>737.56591450281894</v>
      </c>
      <c r="BC991" s="28">
        <v>5.8791653367011067E-2</v>
      </c>
    </row>
    <row r="992" spans="1:55" x14ac:dyDescent="0.25">
      <c r="A992" s="26" t="s">
        <v>164</v>
      </c>
      <c r="B992" s="26" t="s">
        <v>189</v>
      </c>
      <c r="C992" s="26" t="s">
        <v>491</v>
      </c>
      <c r="D992" s="27">
        <v>933.29965938329701</v>
      </c>
      <c r="E992" s="26"/>
      <c r="F992" s="29">
        <v>79.523048558441516</v>
      </c>
      <c r="G992" s="26"/>
      <c r="H992" s="30">
        <v>6.2679848483168321</v>
      </c>
      <c r="I992" s="30">
        <v>5.4669801034354846</v>
      </c>
      <c r="J992" s="28">
        <v>0.14651685752029556</v>
      </c>
      <c r="K992" s="30">
        <v>4.4939485954740377</v>
      </c>
      <c r="L992" s="28">
        <v>0.39476113603735219</v>
      </c>
      <c r="M992" s="30">
        <v>4.9689865658161132</v>
      </c>
      <c r="N992" s="28">
        <v>0.26142117015109489</v>
      </c>
      <c r="O992" s="30">
        <v>11.736215805376409</v>
      </c>
      <c r="P992" s="30">
        <v>12.279815167857766</v>
      </c>
      <c r="Q992" s="28">
        <v>-4.4267715356516163E-2</v>
      </c>
      <c r="R992" s="30">
        <v>10.754942925812923</v>
      </c>
      <c r="S992" s="28">
        <v>9.1239245650326428E-2</v>
      </c>
      <c r="T992" s="30">
        <v>11.081715713024238</v>
      </c>
      <c r="U992" s="28">
        <v>5.906125994397627E-2</v>
      </c>
      <c r="V992" s="49">
        <v>37.234449420263829</v>
      </c>
      <c r="W992" s="49">
        <v>34.059000981376045</v>
      </c>
      <c r="X992" s="26"/>
      <c r="Y992" s="26"/>
      <c r="Z992" s="26"/>
      <c r="AA992" s="26"/>
      <c r="AB992" s="26"/>
      <c r="AC992" s="26"/>
      <c r="AD992" s="26"/>
      <c r="AE992" s="26"/>
      <c r="AF992" s="26"/>
      <c r="AG992" s="26"/>
      <c r="AH992" s="83">
        <v>0.18175348059378044</v>
      </c>
      <c r="AI992" s="83">
        <v>0.16663033575451647</v>
      </c>
      <c r="AJ992" s="28">
        <v>9.0758653103500453E-2</v>
      </c>
      <c r="AK992" s="31">
        <v>1.5486548953072114E-2</v>
      </c>
      <c r="AL992" s="31">
        <v>1.3569449822882428E-2</v>
      </c>
      <c r="AM992" s="28">
        <v>0.14128053496736795</v>
      </c>
      <c r="AN992" s="83">
        <v>0.15140056032114693</v>
      </c>
      <c r="AO992" s="83">
        <v>0.15332586186655342</v>
      </c>
      <c r="AP992" s="28">
        <v>-1.2556926287374578E-2</v>
      </c>
      <c r="AQ992" s="31">
        <v>1.2900430987325502E-2</v>
      </c>
      <c r="AR992" s="31">
        <v>1.2485864072971859E-2</v>
      </c>
      <c r="AS992" s="28">
        <v>3.3202901451654894E-2</v>
      </c>
      <c r="AT992" s="83">
        <v>5.7788114461565447</v>
      </c>
      <c r="AU992" s="31">
        <v>0.4923913757200381</v>
      </c>
      <c r="AV992" s="83">
        <v>6.0726827391885596</v>
      </c>
      <c r="AW992" s="31">
        <v>0.57074827949715246</v>
      </c>
      <c r="AX992" s="31">
        <v>1.0806509229814139</v>
      </c>
      <c r="AY992" s="31">
        <v>1.2031669254160768</v>
      </c>
      <c r="AZ992" s="26"/>
      <c r="BA992" s="32">
        <v>3.616500639362886</v>
      </c>
      <c r="BB992" s="32">
        <v>4.4572190756711407</v>
      </c>
      <c r="BC992" s="28">
        <v>-0.1886195006427106</v>
      </c>
    </row>
    <row r="993" spans="1:55" x14ac:dyDescent="0.25">
      <c r="A993" s="26" t="s">
        <v>164</v>
      </c>
      <c r="B993" s="26" t="s">
        <v>190</v>
      </c>
      <c r="C993" s="26" t="s">
        <v>256</v>
      </c>
      <c r="D993" s="27">
        <v>665876821.81392956</v>
      </c>
      <c r="E993" s="45">
        <v>65049443.171692148</v>
      </c>
      <c r="F993" s="29">
        <v>355717573.67657954</v>
      </c>
      <c r="G993" s="29">
        <v>50903056.781137958</v>
      </c>
      <c r="H993" s="30">
        <v>2.4618646601651006</v>
      </c>
      <c r="I993" s="30">
        <v>2.2585789133784782</v>
      </c>
      <c r="J993" s="28">
        <v>9.0006041224629615E-2</v>
      </c>
      <c r="K993" s="30">
        <v>2.1367161167951787</v>
      </c>
      <c r="L993" s="28">
        <v>0.15217208351365191</v>
      </c>
      <c r="M993" s="30">
        <v>2.2213992265756271</v>
      </c>
      <c r="N993" s="28">
        <v>0.10824953511852994</v>
      </c>
      <c r="O993" s="30">
        <v>1.7975631589642795</v>
      </c>
      <c r="P993" s="30">
        <v>1.6325589965112632</v>
      </c>
      <c r="Q993" s="28">
        <v>0.10107087266409727</v>
      </c>
      <c r="R993" s="30">
        <v>1.5773226262537903</v>
      </c>
      <c r="S993" s="28">
        <v>0.13962934978848943</v>
      </c>
      <c r="T993" s="30">
        <v>1.5864859248422338</v>
      </c>
      <c r="U993" s="28">
        <v>0.133047026019494</v>
      </c>
      <c r="V993" s="49">
        <v>12.964593827701911</v>
      </c>
      <c r="W993" s="49">
        <v>13.786805419946006</v>
      </c>
      <c r="X993" s="26"/>
      <c r="Y993" s="26"/>
      <c r="Z993" s="49">
        <v>27.855625070469291</v>
      </c>
      <c r="AA993" s="49">
        <v>27.884979575037473</v>
      </c>
      <c r="AB993" s="49">
        <v>-2.9354504568182449E-2</v>
      </c>
      <c r="AC993" s="49">
        <v>30.068302336316737</v>
      </c>
      <c r="AD993" s="49">
        <v>29.383100017271875</v>
      </c>
      <c r="AE993" s="26"/>
      <c r="AF993" s="49">
        <v>8.8995903263883616</v>
      </c>
      <c r="AG993" s="49">
        <v>12.518562258840213</v>
      </c>
      <c r="AH993" s="83">
        <v>4255.6933318039228</v>
      </c>
      <c r="AI993" s="83">
        <v>4269.8361166316399</v>
      </c>
      <c r="AJ993" s="28">
        <v>-3.3122547192452946E-3</v>
      </c>
      <c r="AK993" s="31">
        <v>2345.9495543717239</v>
      </c>
      <c r="AL993" s="31">
        <v>2589.1277115134785</v>
      </c>
      <c r="AM993" s="28">
        <v>-9.3922812714249779E-2</v>
      </c>
      <c r="AN993" s="83">
        <v>1061.4310104463082</v>
      </c>
      <c r="AO993" s="83">
        <v>1061.1309750293142</v>
      </c>
      <c r="AP993" s="28">
        <v>2.827505972914321E-4</v>
      </c>
      <c r="AQ993" s="31">
        <v>585.08114559834962</v>
      </c>
      <c r="AR993" s="31">
        <v>643.52641455605408</v>
      </c>
      <c r="AS993" s="28">
        <v>-9.0820310768476784E-2</v>
      </c>
      <c r="AT993" s="83">
        <v>113514.14670723437</v>
      </c>
      <c r="AU993" s="31">
        <v>63148.905862444895</v>
      </c>
      <c r="AV993" s="83">
        <v>30469.245471721926</v>
      </c>
      <c r="AW993" s="31">
        <v>16951.007009776324</v>
      </c>
      <c r="AX993" s="31">
        <v>95.029394674132305</v>
      </c>
      <c r="AY993" s="31">
        <v>95.971542905432187</v>
      </c>
      <c r="AZ993" s="26"/>
      <c r="BA993" s="32">
        <v>81401.008898507847</v>
      </c>
      <c r="BB993" s="32">
        <v>84036.023099637663</v>
      </c>
      <c r="BC993" s="28">
        <v>-3.1355769870328114E-2</v>
      </c>
    </row>
    <row r="994" spans="1:55" x14ac:dyDescent="0.25">
      <c r="A994" s="26" t="s">
        <v>164</v>
      </c>
      <c r="B994" s="26" t="s">
        <v>190</v>
      </c>
      <c r="C994" s="26" t="s">
        <v>404</v>
      </c>
      <c r="D994" s="27">
        <v>345328578.43312579</v>
      </c>
      <c r="E994" s="45">
        <v>19365189.233841382</v>
      </c>
      <c r="F994" s="29">
        <v>177393081.55428153</v>
      </c>
      <c r="G994" s="29">
        <v>20151395.965835139</v>
      </c>
      <c r="H994" s="30">
        <v>2.1885792223614158</v>
      </c>
      <c r="I994" s="30">
        <v>2.0501317019411283</v>
      </c>
      <c r="J994" s="28">
        <v>6.7531037293458329E-2</v>
      </c>
      <c r="K994" s="30">
        <v>1.9802018887390491</v>
      </c>
      <c r="L994" s="28">
        <v>0.10523034787885036</v>
      </c>
      <c r="M994" s="30">
        <v>2.0004087016125598</v>
      </c>
      <c r="N994" s="28">
        <v>9.4066037903738811E-2</v>
      </c>
      <c r="O994" s="30">
        <v>1.8461349679078176</v>
      </c>
      <c r="P994" s="30">
        <v>1.7270450144344816</v>
      </c>
      <c r="Q994" s="28">
        <v>6.8955905884324556E-2</v>
      </c>
      <c r="R994" s="30">
        <v>1.7010814451121388</v>
      </c>
      <c r="S994" s="28">
        <v>8.5271356766881093E-2</v>
      </c>
      <c r="T994" s="30">
        <v>1.6725200499629331</v>
      </c>
      <c r="U994" s="28">
        <v>0.10380438664919574</v>
      </c>
      <c r="V994" s="49">
        <v>13.239282510310437</v>
      </c>
      <c r="W994" s="49">
        <v>13.891362444647491</v>
      </c>
      <c r="X994" s="26"/>
      <c r="Y994" s="26"/>
      <c r="Z994" s="49">
        <v>22.300189196529249</v>
      </c>
      <c r="AA994" s="49">
        <v>23.368120963729876</v>
      </c>
      <c r="AB994" s="49">
        <v>-1.0679317672006263</v>
      </c>
      <c r="AC994" s="49">
        <v>27.802656971844215</v>
      </c>
      <c r="AD994" s="49">
        <v>26.17016277823863</v>
      </c>
      <c r="AE994" s="26"/>
      <c r="AF994" s="49">
        <v>5.3099863366805273</v>
      </c>
      <c r="AG994" s="49">
        <v>10.200941184894956</v>
      </c>
      <c r="AH994" s="83">
        <v>2144.9810272238974</v>
      </c>
      <c r="AI994" s="83">
        <v>2279.8019526683597</v>
      </c>
      <c r="AJ994" s="28">
        <v>-5.9137121663863479E-2</v>
      </c>
      <c r="AK994" s="31">
        <v>1156.3668672080969</v>
      </c>
      <c r="AL994" s="31">
        <v>1312.1635567868259</v>
      </c>
      <c r="AM994" s="28">
        <v>-0.11873267533830749</v>
      </c>
      <c r="AN994" s="83">
        <v>534.21765476107646</v>
      </c>
      <c r="AO994" s="83">
        <v>566.45238009768809</v>
      </c>
      <c r="AP994" s="28">
        <v>-5.6906328703310527E-2</v>
      </c>
      <c r="AQ994" s="31">
        <v>288.09015157674946</v>
      </c>
      <c r="AR994" s="31">
        <v>326.10340092498643</v>
      </c>
      <c r="AS994" s="28">
        <v>-0.11656808619724011</v>
      </c>
      <c r="AT994" s="83">
        <v>63051.054140771135</v>
      </c>
      <c r="AU994" s="31">
        <v>34153.003565186496</v>
      </c>
      <c r="AV994" s="83">
        <v>16096.504333088646</v>
      </c>
      <c r="AW994" s="31">
        <v>8718.9414544270294</v>
      </c>
      <c r="AX994" s="31">
        <v>94.64034605066955</v>
      </c>
      <c r="AY994" s="31">
        <v>94.980557607151724</v>
      </c>
      <c r="AZ994" s="26"/>
      <c r="BA994" s="32">
        <v>46893.360836613763</v>
      </c>
      <c r="BB994" s="32">
        <v>47981.800604268043</v>
      </c>
      <c r="BC994" s="28">
        <v>-2.2684429386700868E-2</v>
      </c>
    </row>
    <row r="995" spans="1:55" x14ac:dyDescent="0.25">
      <c r="A995" s="26" t="s">
        <v>164</v>
      </c>
      <c r="B995" s="26" t="s">
        <v>190</v>
      </c>
      <c r="C995" s="26" t="s">
        <v>403</v>
      </c>
      <c r="D995" s="27">
        <v>15310007.975618294</v>
      </c>
      <c r="E995" s="45">
        <v>573285.30894050142</v>
      </c>
      <c r="F995" s="29">
        <v>3162751.7965141227</v>
      </c>
      <c r="G995" s="29">
        <v>226107.397135787</v>
      </c>
      <c r="H995" s="30">
        <v>2.8302207135391857</v>
      </c>
      <c r="I995" s="30">
        <v>2.7041687191912627</v>
      </c>
      <c r="J995" s="28">
        <v>4.661395328381044E-2</v>
      </c>
      <c r="K995" s="30">
        <v>2.5256732810235696</v>
      </c>
      <c r="L995" s="28">
        <v>0.12058069220742336</v>
      </c>
      <c r="M995" s="30">
        <v>2.5176653419933301</v>
      </c>
      <c r="N995" s="28">
        <v>0.12414492360545176</v>
      </c>
      <c r="O995" s="30">
        <v>4.6869144974571748</v>
      </c>
      <c r="P995" s="30">
        <v>4.501508885320546</v>
      </c>
      <c r="Q995" s="28">
        <v>4.1187436670676765E-2</v>
      </c>
      <c r="R995" s="30">
        <v>4.3425033195405778</v>
      </c>
      <c r="S995" s="28">
        <v>7.931166715907878E-2</v>
      </c>
      <c r="T995" s="30">
        <v>4.2742305427210452</v>
      </c>
      <c r="U995" s="28">
        <v>9.6551636747560246E-2</v>
      </c>
      <c r="V995" s="49">
        <v>15.023297674283365</v>
      </c>
      <c r="W995" s="49">
        <v>14.32433036708219</v>
      </c>
      <c r="X995" s="26"/>
      <c r="Y995" s="26"/>
      <c r="Z995" s="49">
        <v>20.75401156851677</v>
      </c>
      <c r="AA995" s="49">
        <v>23.619706040525948</v>
      </c>
      <c r="AB995" s="49">
        <v>-2.8656944720091779</v>
      </c>
      <c r="AC995" s="49">
        <v>22.828901032653402</v>
      </c>
      <c r="AD995" s="49">
        <v>25.466375954795023</v>
      </c>
      <c r="AE995" s="26"/>
      <c r="AF995" s="49">
        <v>3.6093604686997134</v>
      </c>
      <c r="AG995" s="49">
        <v>6.6720800191247278</v>
      </c>
      <c r="AH995" s="83">
        <v>95.569489570383581</v>
      </c>
      <c r="AI995" s="83">
        <v>109.74807016220014</v>
      </c>
      <c r="AJ995" s="28">
        <v>-0.12919207208711356</v>
      </c>
      <c r="AK995" s="31">
        <v>20.253063448479779</v>
      </c>
      <c r="AL995" s="31">
        <v>24.170419929700106</v>
      </c>
      <c r="AM995" s="28">
        <v>-0.16207233852841596</v>
      </c>
      <c r="AN995" s="83">
        <v>23.775408747854765</v>
      </c>
      <c r="AO995" s="83">
        <v>27.250608341889293</v>
      </c>
      <c r="AP995" s="28">
        <v>-0.12752741334924603</v>
      </c>
      <c r="AQ995" s="31">
        <v>5.0386379443735292</v>
      </c>
      <c r="AR995" s="31">
        <v>6.0027615835006554</v>
      </c>
      <c r="AS995" s="28">
        <v>-0.16061334865891411</v>
      </c>
      <c r="AT995" s="83">
        <v>2870.9838986566474</v>
      </c>
      <c r="AU995" s="31">
        <v>612.55307734208986</v>
      </c>
      <c r="AV995" s="83">
        <v>722.0867328054826</v>
      </c>
      <c r="AW995" s="31">
        <v>154.06363778919658</v>
      </c>
      <c r="AX995" s="31">
        <v>94.243527806323399</v>
      </c>
      <c r="AY995" s="31">
        <v>94.143665752138503</v>
      </c>
      <c r="AZ995" s="26"/>
      <c r="BA995" s="32">
        <v>1581.142121970965</v>
      </c>
      <c r="BB995" s="32">
        <v>1546.923434116517</v>
      </c>
      <c r="BC995" s="28">
        <v>2.2120479333219943E-2</v>
      </c>
    </row>
    <row r="996" spans="1:55" x14ac:dyDescent="0.25">
      <c r="A996" s="26" t="s">
        <v>164</v>
      </c>
      <c r="B996" s="26" t="s">
        <v>190</v>
      </c>
      <c r="C996" s="26" t="s">
        <v>399</v>
      </c>
      <c r="D996" s="27">
        <v>8396503.9009839594</v>
      </c>
      <c r="E996" s="45">
        <v>367580.52568954538</v>
      </c>
      <c r="F996" s="29">
        <v>1925635.6979792998</v>
      </c>
      <c r="G996" s="29">
        <v>145230.13002013299</v>
      </c>
      <c r="H996" s="30">
        <v>2.5787505996786755</v>
      </c>
      <c r="I996" s="30">
        <v>2.4703660599683892</v>
      </c>
      <c r="J996" s="28">
        <v>4.3873878234739497E-2</v>
      </c>
      <c r="K996" s="30">
        <v>2.3117021193927201</v>
      </c>
      <c r="L996" s="28">
        <v>0.11552028180694343</v>
      </c>
      <c r="M996" s="30">
        <v>2.3490405405111168</v>
      </c>
      <c r="N996" s="28">
        <v>9.7788886656497279E-2</v>
      </c>
      <c r="O996" s="30">
        <v>4.2320870373046233</v>
      </c>
      <c r="P996" s="30">
        <v>4.0306326135654604</v>
      </c>
      <c r="Q996" s="28">
        <v>4.9980844957476331E-2</v>
      </c>
      <c r="R996" s="30">
        <v>3.8626431667131471</v>
      </c>
      <c r="S996" s="28">
        <v>9.5645353361969596E-2</v>
      </c>
      <c r="T996" s="30">
        <v>3.8347247521036922</v>
      </c>
      <c r="U996" s="28">
        <v>0.10362211394258272</v>
      </c>
      <c r="V996" s="49">
        <v>15.987094775156867</v>
      </c>
      <c r="W996" s="49">
        <v>14.838708249244457</v>
      </c>
      <c r="X996" s="26"/>
      <c r="Y996" s="26"/>
      <c r="Z996" s="49">
        <v>22.155748723024484</v>
      </c>
      <c r="AA996" s="49">
        <v>26.158649040364296</v>
      </c>
      <c r="AB996" s="49">
        <v>-4.0029003173398117</v>
      </c>
      <c r="AC996" s="49">
        <v>23.790785209133126</v>
      </c>
      <c r="AD996" s="49">
        <v>26.835061456281355</v>
      </c>
      <c r="AE996" s="26"/>
      <c r="AF996" s="49">
        <v>4.1941691544049187</v>
      </c>
      <c r="AG996" s="49">
        <v>7.0130149455618307</v>
      </c>
      <c r="AH996" s="83">
        <v>52.683546434494289</v>
      </c>
      <c r="AI996" s="83">
        <v>61.670946017949397</v>
      </c>
      <c r="AJ996" s="28">
        <v>-0.14573150184593106</v>
      </c>
      <c r="AK996" s="31">
        <v>12.368890950722363</v>
      </c>
      <c r="AL996" s="31">
        <v>15.179731116095903</v>
      </c>
      <c r="AM996" s="28">
        <v>-0.18517061625637435</v>
      </c>
      <c r="AN996" s="83">
        <v>13.115698070115702</v>
      </c>
      <c r="AO996" s="83">
        <v>15.32145827815776</v>
      </c>
      <c r="AP996" s="28">
        <v>-0.1439654220895269</v>
      </c>
      <c r="AQ996" s="31">
        <v>3.0793232623193907</v>
      </c>
      <c r="AR996" s="31">
        <v>3.771250468886103</v>
      </c>
      <c r="AS996" s="28">
        <v>-0.18347421161105848</v>
      </c>
      <c r="AT996" s="83">
        <v>1584.8372971108386</v>
      </c>
      <c r="AU996" s="31">
        <v>374.48126258769167</v>
      </c>
      <c r="AV996" s="83">
        <v>398.9329416483414</v>
      </c>
      <c r="AW996" s="31">
        <v>94.263992204644111</v>
      </c>
      <c r="AX996" s="31">
        <v>94.194437198786247</v>
      </c>
      <c r="AY996" s="31">
        <v>94.137920969508045</v>
      </c>
      <c r="AZ996" s="26"/>
      <c r="BA996" s="32">
        <v>693.474093137777</v>
      </c>
      <c r="BB996" s="32">
        <v>671.02629645886657</v>
      </c>
      <c r="BC996" s="28">
        <v>3.3452931423659148E-2</v>
      </c>
    </row>
    <row r="997" spans="1:55" x14ac:dyDescent="0.25">
      <c r="A997" s="26" t="s">
        <v>164</v>
      </c>
      <c r="B997" s="26" t="s">
        <v>190</v>
      </c>
      <c r="C997" s="26" t="s">
        <v>400</v>
      </c>
      <c r="D997" s="27">
        <v>5834060.4316896293</v>
      </c>
      <c r="E997" s="45">
        <v>180820.37673862674</v>
      </c>
      <c r="F997" s="29">
        <v>1109698.3697848159</v>
      </c>
      <c r="G997" s="29">
        <v>75565.716142082543</v>
      </c>
      <c r="H997" s="30">
        <v>3.1678011585923862</v>
      </c>
      <c r="I997" s="30">
        <v>3.0481446218084356</v>
      </c>
      <c r="J997" s="28">
        <v>3.9255531357616329E-2</v>
      </c>
      <c r="K997" s="30">
        <v>2.8348826390457753</v>
      </c>
      <c r="L997" s="28">
        <v>0.11743643809490174</v>
      </c>
      <c r="M997" s="30">
        <v>2.7682629439212634</v>
      </c>
      <c r="N997" s="28">
        <v>0.14432813022637733</v>
      </c>
      <c r="O997" s="30">
        <v>5.0747178454534101</v>
      </c>
      <c r="P997" s="30">
        <v>4.9754480116535849</v>
      </c>
      <c r="Q997" s="28">
        <v>1.9951938713320613E-2</v>
      </c>
      <c r="R997" s="30">
        <v>4.8721439734139116</v>
      </c>
      <c r="S997" s="28">
        <v>4.1577973299823275E-2</v>
      </c>
      <c r="T997" s="30">
        <v>4.8193177304561372</v>
      </c>
      <c r="U997" s="28">
        <v>5.2995077162737693E-2</v>
      </c>
      <c r="V997" s="49">
        <v>14.138043739082844</v>
      </c>
      <c r="W997" s="49">
        <v>13.430425766331155</v>
      </c>
      <c r="X997" s="26"/>
      <c r="Y997" s="26"/>
      <c r="Z997" s="49">
        <v>19.68422540740556</v>
      </c>
      <c r="AA997" s="49">
        <v>21.298135346381201</v>
      </c>
      <c r="AB997" s="49">
        <v>-1.6139099389756417</v>
      </c>
      <c r="AC997" s="49">
        <v>21.823423521103798</v>
      </c>
      <c r="AD997" s="49">
        <v>23.274616256796644</v>
      </c>
      <c r="AE997" s="26"/>
      <c r="AF997" s="49">
        <v>3.0062171221290881</v>
      </c>
      <c r="AG997" s="49">
        <v>6.3754328709781802</v>
      </c>
      <c r="AH997" s="83">
        <v>36.837473466736242</v>
      </c>
      <c r="AI997" s="83">
        <v>40.758671669716485</v>
      </c>
      <c r="AJ997" s="28">
        <v>-9.6205250130702274E-2</v>
      </c>
      <c r="AK997" s="31">
        <v>7.2006950076421132</v>
      </c>
      <c r="AL997" s="31">
        <v>8.1498226028979417</v>
      </c>
      <c r="AM997" s="28">
        <v>-0.11645990857743756</v>
      </c>
      <c r="AN997" s="83">
        <v>9.1806273853752103</v>
      </c>
      <c r="AO997" s="83">
        <v>10.160908016737547</v>
      </c>
      <c r="AP997" s="28">
        <v>-9.6475691911349915E-2</v>
      </c>
      <c r="AQ997" s="31">
        <v>1.7942809059657061</v>
      </c>
      <c r="AR997" s="31">
        <v>2.0359663528960326</v>
      </c>
      <c r="AS997" s="28">
        <v>-0.11870797696953306</v>
      </c>
      <c r="AT997" s="83">
        <v>1191.6568134410038</v>
      </c>
      <c r="AU997" s="31">
        <v>234.82227972706787</v>
      </c>
      <c r="AV997" s="83">
        <v>300.27938588529707</v>
      </c>
      <c r="AW997" s="31">
        <v>59.172825897874745</v>
      </c>
      <c r="AX997" s="31">
        <v>93.658332304885363</v>
      </c>
      <c r="AY997" s="31">
        <v>92.383685256773589</v>
      </c>
      <c r="AZ997" s="26"/>
      <c r="BA997" s="32">
        <v>698.60918998790521</v>
      </c>
      <c r="BB997" s="32">
        <v>675.32090697920421</v>
      </c>
      <c r="BC997" s="28">
        <v>3.4484765343446029E-2</v>
      </c>
    </row>
    <row r="998" spans="1:55" x14ac:dyDescent="0.25">
      <c r="A998" s="26" t="s">
        <v>164</v>
      </c>
      <c r="B998" s="26" t="s">
        <v>190</v>
      </c>
      <c r="C998" s="26" t="s">
        <v>161</v>
      </c>
      <c r="D998" s="27">
        <v>1079443.6429447033</v>
      </c>
      <c r="E998" s="45">
        <v>24884.406512329348</v>
      </c>
      <c r="F998" s="29">
        <v>127417.72875000676</v>
      </c>
      <c r="G998" s="29">
        <v>5311.5509735715805</v>
      </c>
      <c r="H998" s="30">
        <v>3.5091466274976777</v>
      </c>
      <c r="I998" s="30">
        <v>3.2428052489301944</v>
      </c>
      <c r="J998" s="28">
        <v>8.2133016978231943E-2</v>
      </c>
      <c r="K998" s="30">
        <v>3.0696518750152189</v>
      </c>
      <c r="L998" s="28">
        <v>0.14317413517136365</v>
      </c>
      <c r="M998" s="30">
        <v>2.9935046617169405</v>
      </c>
      <c r="N998" s="28">
        <v>0.17225360373582582</v>
      </c>
      <c r="O998" s="30">
        <v>8.3201540139214458</v>
      </c>
      <c r="P998" s="30">
        <v>8.1099203876764001</v>
      </c>
      <c r="Q998" s="28">
        <v>2.5923019733277607E-2</v>
      </c>
      <c r="R998" s="30">
        <v>7.6390593771213613</v>
      </c>
      <c r="S998" s="28">
        <v>8.9159489824091734E-2</v>
      </c>
      <c r="T998" s="30">
        <v>7.1413828535894908</v>
      </c>
      <c r="U998" s="28">
        <v>0.16506203133185424</v>
      </c>
      <c r="V998" s="49">
        <v>13.208513378463026</v>
      </c>
      <c r="W998" s="49">
        <v>15.134271649692371</v>
      </c>
      <c r="X998" s="26"/>
      <c r="Y998" s="26"/>
      <c r="Z998" s="49">
        <v>15.456395050130627</v>
      </c>
      <c r="AA998" s="49">
        <v>15.319271286595646</v>
      </c>
      <c r="AB998" s="49">
        <v>0.13712376353498179</v>
      </c>
      <c r="AC998" s="49">
        <v>16.800263722296616</v>
      </c>
      <c r="AD998" s="49">
        <v>22.207135836481736</v>
      </c>
      <c r="AE998" s="26"/>
      <c r="AF998" s="49">
        <v>2.2533527537007063</v>
      </c>
      <c r="AG998" s="49">
        <v>4.0017929613069576</v>
      </c>
      <c r="AH998" s="83">
        <v>8.8396863171532623</v>
      </c>
      <c r="AI998" s="83">
        <v>10.39844532606601</v>
      </c>
      <c r="AJ998" s="28">
        <v>-0.14990308262768598</v>
      </c>
      <c r="AK998" s="31">
        <v>1.2044703371689593</v>
      </c>
      <c r="AL998" s="31">
        <v>1.4086753199381281</v>
      </c>
      <c r="AM998" s="28">
        <v>-0.14496241957169936</v>
      </c>
      <c r="AN998" s="83">
        <v>2.2609721200181547</v>
      </c>
      <c r="AO998" s="83">
        <v>2.738287049985066</v>
      </c>
      <c r="AP998" s="28">
        <v>-0.17431150250281993</v>
      </c>
      <c r="AQ998" s="31">
        <v>0.30981407358215451</v>
      </c>
      <c r="AR998" s="31">
        <v>0.38321473131754247</v>
      </c>
      <c r="AS998" s="28">
        <v>-0.19153923828300357</v>
      </c>
      <c r="AT998" s="83">
        <v>373.51431964718108</v>
      </c>
      <c r="AU998" s="31">
        <v>44.892717012474712</v>
      </c>
      <c r="AV998" s="83">
        <v>99.824790498170429</v>
      </c>
      <c r="AW998" s="31">
        <v>11.998133483600665</v>
      </c>
      <c r="AX998" s="31">
        <v>64.017342387635452</v>
      </c>
      <c r="AY998" s="31">
        <v>61.624052176647545</v>
      </c>
      <c r="AZ998" s="26"/>
      <c r="BA998" s="32">
        <v>189.09439558073456</v>
      </c>
      <c r="BB998" s="32">
        <v>200.60491515304707</v>
      </c>
      <c r="BC998" s="28">
        <v>-5.7379050575758934E-2</v>
      </c>
    </row>
    <row r="999" spans="1:55" x14ac:dyDescent="0.25">
      <c r="A999" s="26" t="s">
        <v>164</v>
      </c>
      <c r="B999" s="26" t="s">
        <v>190</v>
      </c>
      <c r="C999" s="26" t="s">
        <v>480</v>
      </c>
      <c r="D999" s="27">
        <v>525295.76585492806</v>
      </c>
      <c r="E999" s="45">
        <v>13169.416554341755</v>
      </c>
      <c r="F999" s="29">
        <v>94452.475122476957</v>
      </c>
      <c r="G999" s="29">
        <v>3958.219240210693</v>
      </c>
      <c r="H999" s="30">
        <v>2.8713869549144313</v>
      </c>
      <c r="I999" s="30">
        <v>2.7722666659834578</v>
      </c>
      <c r="J999" s="28">
        <v>3.5754240436971341E-2</v>
      </c>
      <c r="K999" s="30">
        <v>2.626783303441433</v>
      </c>
      <c r="L999" s="28">
        <v>9.3119082625710031E-2</v>
      </c>
      <c r="M999" s="30">
        <v>2.6818905849290551</v>
      </c>
      <c r="N999" s="28">
        <v>7.0657755782527212E-2</v>
      </c>
      <c r="O999" s="30">
        <v>5.4716124695227091</v>
      </c>
      <c r="P999" s="30">
        <v>5.7475655079126149</v>
      </c>
      <c r="Q999" s="28">
        <v>-4.8012160628705156E-2</v>
      </c>
      <c r="R999" s="30">
        <v>5.4545124037163637</v>
      </c>
      <c r="S999" s="28">
        <v>3.1350310606488786E-3</v>
      </c>
      <c r="T999" s="30">
        <v>5.2255465564303307</v>
      </c>
      <c r="U999" s="28">
        <v>4.7089028953264292E-2</v>
      </c>
      <c r="V999" s="49">
        <v>17.593875969798702</v>
      </c>
      <c r="W999" s="49">
        <v>18.44016517225274</v>
      </c>
      <c r="X999" s="26"/>
      <c r="Y999" s="26"/>
      <c r="Z999" s="49">
        <v>14.890581098062155</v>
      </c>
      <c r="AA999" s="49">
        <v>21.76007103195489</v>
      </c>
      <c r="AB999" s="49">
        <v>-6.8694899338927353</v>
      </c>
      <c r="AC999" s="49">
        <v>16.411344954436231</v>
      </c>
      <c r="AD999" s="49">
        <v>27.070031974953583</v>
      </c>
      <c r="AE999" s="26"/>
      <c r="AF999" s="49">
        <v>2.445732237582654</v>
      </c>
      <c r="AG999" s="49">
        <v>4.0221433918786058</v>
      </c>
      <c r="AH999" s="83">
        <v>6.8305518699623757</v>
      </c>
      <c r="AI999" s="83">
        <v>6.0738354515507051</v>
      </c>
      <c r="AJ999" s="28">
        <v>0.12458625599059883</v>
      </c>
      <c r="AK999" s="31">
        <v>1.2740968009359641</v>
      </c>
      <c r="AL999" s="31">
        <v>1.1246683866135065</v>
      </c>
      <c r="AM999" s="28">
        <v>0.13286442128279435</v>
      </c>
      <c r="AN999" s="83">
        <v>2.1119803843057716</v>
      </c>
      <c r="AO999" s="83">
        <v>1.6529464453160587</v>
      </c>
      <c r="AP999" s="28">
        <v>0.27770648001964837</v>
      </c>
      <c r="AQ999" s="31">
        <v>0.38572908503438402</v>
      </c>
      <c r="AR999" s="31">
        <v>0.3128070839646242</v>
      </c>
      <c r="AS999" s="28">
        <v>0.23312132239948466</v>
      </c>
      <c r="AT999" s="83">
        <v>301.04899962589934</v>
      </c>
      <c r="AU999" s="31">
        <v>55.020161113888236</v>
      </c>
      <c r="AV999" s="83">
        <v>95.27035708115784</v>
      </c>
      <c r="AW999" s="31">
        <v>17.420272749572447</v>
      </c>
      <c r="AX999" s="31">
        <v>32.453456147872359</v>
      </c>
      <c r="AY999" s="31">
        <v>52.669662275824983</v>
      </c>
      <c r="AZ999" s="26"/>
      <c r="BA999" s="32">
        <v>79.917927920569767</v>
      </c>
      <c r="BB999" s="32">
        <v>87.990498146723041</v>
      </c>
      <c r="BC999" s="28">
        <v>-9.1743658647009424E-2</v>
      </c>
    </row>
    <row r="1000" spans="1:55" x14ac:dyDescent="0.25">
      <c r="A1000" s="26" t="s">
        <v>164</v>
      </c>
      <c r="B1000" s="26" t="s">
        <v>190</v>
      </c>
      <c r="C1000" s="26" t="s">
        <v>481</v>
      </c>
      <c r="D1000" s="27">
        <v>266.74006131291389</v>
      </c>
      <c r="E1000" s="26"/>
      <c r="F1000" s="29">
        <v>81.662911278601797</v>
      </c>
      <c r="G1000" s="26"/>
      <c r="H1000" s="30">
        <v>6.99</v>
      </c>
      <c r="I1000" s="30">
        <v>6.9900000000000011</v>
      </c>
      <c r="J1000" s="28">
        <v>-1.2706415160230689E-16</v>
      </c>
      <c r="K1000" s="30">
        <v>6.9899999999999993</v>
      </c>
      <c r="L1000" s="28">
        <v>1.2706415160230691E-16</v>
      </c>
      <c r="M1000" s="30">
        <v>6.9899999999999993</v>
      </c>
      <c r="N1000" s="28">
        <v>1.2706415160230691E-16</v>
      </c>
      <c r="O1000" s="30">
        <v>3.2663550335953797</v>
      </c>
      <c r="P1000" s="30">
        <v>3.2663550237757866</v>
      </c>
      <c r="Q1000" s="28">
        <v>3.0062847017972686E-9</v>
      </c>
      <c r="R1000" s="30">
        <v>3.2663550204887937</v>
      </c>
      <c r="S1000" s="28">
        <v>4.0126030258465851E-9</v>
      </c>
      <c r="T1000" s="30">
        <v>3.2663549800680962</v>
      </c>
      <c r="U1000" s="28">
        <v>1.6387466708651301E-8</v>
      </c>
      <c r="V1000" s="49">
        <v>42.392885361264753</v>
      </c>
      <c r="W1000" s="49">
        <v>65.137226249864867</v>
      </c>
      <c r="X1000" s="26"/>
      <c r="Y1000" s="26"/>
      <c r="Z1000" s="26"/>
      <c r="AA1000" s="26"/>
      <c r="AB1000" s="26"/>
      <c r="AC1000" s="26"/>
      <c r="AD1000" s="26"/>
      <c r="AE1000" s="26"/>
      <c r="AF1000" s="26"/>
      <c r="AG1000" s="26"/>
      <c r="AH1000" s="83">
        <v>0.1970024888370499</v>
      </c>
      <c r="AI1000" s="83">
        <v>0.13357104510794457</v>
      </c>
      <c r="AJ1000" s="28">
        <v>0.47488917735010328</v>
      </c>
      <c r="AK1000" s="31">
        <v>6.0312638035615825E-2</v>
      </c>
      <c r="AL1000" s="31">
        <v>4.0892996669278564E-2</v>
      </c>
      <c r="AM1000" s="28">
        <v>0.47488917291616678</v>
      </c>
      <c r="AN1000" s="83">
        <v>0.1951734849306562</v>
      </c>
      <c r="AO1000" s="83">
        <v>9.0895796773509133E-2</v>
      </c>
      <c r="AP1000" s="28">
        <v>1.147222334350426</v>
      </c>
      <c r="AQ1000" s="31">
        <v>5.975268546258005E-2</v>
      </c>
      <c r="AR1000" s="31">
        <v>2.7827898715649325E-2</v>
      </c>
      <c r="AS1000" s="28">
        <v>1.1472223279646143</v>
      </c>
      <c r="AT1000" s="83">
        <v>22.081805172409137</v>
      </c>
      <c r="AU1000" s="31">
        <v>6.7603812032958954</v>
      </c>
      <c r="AV1000" s="83">
        <v>19.12481154577949</v>
      </c>
      <c r="AW1000" s="31">
        <v>5.8550927354229962</v>
      </c>
      <c r="AX1000" s="31">
        <v>0.13409760151234149</v>
      </c>
      <c r="AY1000" s="31">
        <v>0.15445806293907646</v>
      </c>
      <c r="AZ1000" s="26"/>
      <c r="BA1000" s="32">
        <v>0.53511344399350214</v>
      </c>
      <c r="BB1000" s="32">
        <v>0.21143691884933577</v>
      </c>
      <c r="BC1000" s="28">
        <v>1.5308420445476199</v>
      </c>
    </row>
    <row r="1001" spans="1:55" x14ac:dyDescent="0.25">
      <c r="A1001" s="26" t="s">
        <v>164</v>
      </c>
      <c r="B1001" s="26" t="s">
        <v>190</v>
      </c>
      <c r="C1001" s="26" t="s">
        <v>482</v>
      </c>
      <c r="D1001" s="27">
        <v>371.79193202137947</v>
      </c>
      <c r="E1001" s="26"/>
      <c r="F1001" s="29">
        <v>11.151055121352574</v>
      </c>
      <c r="G1001" s="26"/>
      <c r="H1001" s="30">
        <v>9.7418278002394967</v>
      </c>
      <c r="I1001" s="30">
        <v>10.645423804537089</v>
      </c>
      <c r="J1001" s="28">
        <v>-8.4881167803998417E-2</v>
      </c>
      <c r="K1001" s="30">
        <v>9.9578582517322829</v>
      </c>
      <c r="L1001" s="28">
        <v>-2.1694469436257063E-2</v>
      </c>
      <c r="M1001" s="30">
        <v>9.0021700242292848</v>
      </c>
      <c r="N1001" s="28">
        <v>8.2164386366779071E-2</v>
      </c>
      <c r="O1001" s="30">
        <v>33.341412805811935</v>
      </c>
      <c r="P1001" s="30">
        <v>36.471595123610371</v>
      </c>
      <c r="Q1001" s="28">
        <v>-8.5825210199596422E-2</v>
      </c>
      <c r="R1001" s="30">
        <v>34.201651252846446</v>
      </c>
      <c r="S1001" s="28">
        <v>-2.5151956572942301E-2</v>
      </c>
      <c r="T1001" s="30">
        <v>30.898665460485688</v>
      </c>
      <c r="U1001" s="28">
        <v>7.9056726525943935E-2</v>
      </c>
      <c r="V1001" s="49">
        <v>2.8829244050184708</v>
      </c>
      <c r="W1001" s="49">
        <v>2.4784988368269003</v>
      </c>
      <c r="X1001" s="26"/>
      <c r="Y1001" s="26"/>
      <c r="Z1001" s="26"/>
      <c r="AA1001" s="26"/>
      <c r="AB1001" s="26"/>
      <c r="AC1001" s="26"/>
      <c r="AD1001" s="26"/>
      <c r="AE1001" s="26"/>
      <c r="AF1001" s="26"/>
      <c r="AG1001" s="26"/>
      <c r="AH1001" s="83">
        <v>0.15556076637729022</v>
      </c>
      <c r="AI1001" s="83">
        <v>0.22080733450984488</v>
      </c>
      <c r="AJ1001" s="28">
        <v>-0.29549094588452446</v>
      </c>
      <c r="AK1001" s="31">
        <v>4.6656921013909025E-3</v>
      </c>
      <c r="AL1001" s="31">
        <v>6.0542275094214969E-3</v>
      </c>
      <c r="AM1001" s="28">
        <v>-0.22934972395235836</v>
      </c>
      <c r="AN1001" s="83">
        <v>0.13669263899565404</v>
      </c>
      <c r="AO1001" s="83">
        <v>0.19229856478641674</v>
      </c>
      <c r="AP1001" s="28">
        <v>-0.28916453876046039</v>
      </c>
      <c r="AQ1001" s="31">
        <v>4.0995266972168633E-3</v>
      </c>
      <c r="AR1001" s="31">
        <v>5.2718665889996581E-3</v>
      </c>
      <c r="AS1001" s="28">
        <v>-0.2223766235338758</v>
      </c>
      <c r="AT1001" s="83">
        <v>5.6982116089982764</v>
      </c>
      <c r="AU1001" s="31">
        <v>0.17090492362114265</v>
      </c>
      <c r="AV1001" s="83">
        <v>5.7302323959534576</v>
      </c>
      <c r="AW1001" s="31">
        <v>0.1704660648994267</v>
      </c>
      <c r="AX1001" s="31">
        <v>0.26706363128736993</v>
      </c>
      <c r="AY1001" s="31">
        <v>0.43962809245519263</v>
      </c>
      <c r="AZ1001" s="26"/>
      <c r="BA1001" s="32">
        <v>0.94455927210895085</v>
      </c>
      <c r="BB1001" s="32">
        <v>1.543907472483101</v>
      </c>
      <c r="BC1001" s="28">
        <v>-0.3882021501004882</v>
      </c>
    </row>
    <row r="1002" spans="1:55" x14ac:dyDescent="0.25">
      <c r="A1002" s="26" t="s">
        <v>164</v>
      </c>
      <c r="B1002" s="26" t="s">
        <v>190</v>
      </c>
      <c r="C1002" s="26" t="s">
        <v>483</v>
      </c>
      <c r="D1002" s="27">
        <v>4555930.5709937625</v>
      </c>
      <c r="E1002" s="45">
        <v>145712.64749324459</v>
      </c>
      <c r="F1002" s="29">
        <v>913849.47819087736</v>
      </c>
      <c r="G1002" s="29">
        <v>66104.977162629832</v>
      </c>
      <c r="H1002" s="30">
        <v>3.1585168181453742</v>
      </c>
      <c r="I1002" s="30">
        <v>3.0150335306086342</v>
      </c>
      <c r="J1002" s="28">
        <v>4.75892841920652E-2</v>
      </c>
      <c r="K1002" s="30">
        <v>2.819870601253879</v>
      </c>
      <c r="L1002" s="28">
        <v>0.12009282154326988</v>
      </c>
      <c r="M1002" s="30">
        <v>2.712959039358469</v>
      </c>
      <c r="N1002" s="28">
        <v>0.16423313891693175</v>
      </c>
      <c r="O1002" s="30">
        <v>4.7978180953225458</v>
      </c>
      <c r="P1002" s="30">
        <v>4.6896956716027507</v>
      </c>
      <c r="Q1002" s="28">
        <v>2.3055317720188685E-2</v>
      </c>
      <c r="R1002" s="30">
        <v>4.6418793713657314</v>
      </c>
      <c r="S1002" s="28">
        <v>3.3593876850559819E-2</v>
      </c>
      <c r="T1002" s="30">
        <v>4.6170549444723878</v>
      </c>
      <c r="U1002" s="28">
        <v>3.9151180357203774E-2</v>
      </c>
      <c r="V1002" s="49">
        <v>14.413296401396726</v>
      </c>
      <c r="W1002" s="49">
        <v>13.707462131315371</v>
      </c>
      <c r="X1002" s="26"/>
      <c r="Y1002" s="26"/>
      <c r="Z1002" s="49">
        <v>20.965107578602897</v>
      </c>
      <c r="AA1002" s="49">
        <v>22.075496451625579</v>
      </c>
      <c r="AB1002" s="49">
        <v>-1.1103888730226821</v>
      </c>
      <c r="AC1002" s="49">
        <v>23.025003889588564</v>
      </c>
      <c r="AD1002" s="49">
        <v>23.620789800393325</v>
      </c>
      <c r="AE1002" s="26"/>
      <c r="AF1002" s="49">
        <v>3.0991855553883361</v>
      </c>
      <c r="AG1002" s="49">
        <v>6.7457193343524553</v>
      </c>
      <c r="AH1002" s="83">
        <v>29.027518051995632</v>
      </c>
      <c r="AI1002" s="83">
        <v>32.24324211538886</v>
      </c>
      <c r="AJ1002" s="28">
        <v>-9.973327284784575E-2</v>
      </c>
      <c r="AK1002" s="31">
        <v>6.0096892028363174</v>
      </c>
      <c r="AL1002" s="31">
        <v>6.8243126214093532</v>
      </c>
      <c r="AM1002" s="28">
        <v>-0.11937076505220247</v>
      </c>
      <c r="AN1002" s="83">
        <v>7.3096566589356318</v>
      </c>
      <c r="AO1002" s="83">
        <v>8.0492469117313625</v>
      </c>
      <c r="AP1002" s="28">
        <v>-9.188316135734588E-2</v>
      </c>
      <c r="AQ1002" s="31">
        <v>1.5126228625613918</v>
      </c>
      <c r="AR1002" s="31">
        <v>1.7035975439365552</v>
      </c>
      <c r="AS1002" s="28">
        <v>-0.11210081985318687</v>
      </c>
      <c r="AT1002" s="83">
        <v>990.65768905705795</v>
      </c>
      <c r="AU1002" s="31">
        <v>206.48087721851368</v>
      </c>
      <c r="AV1002" s="83">
        <v>249.6695529325294</v>
      </c>
      <c r="AW1002" s="31">
        <v>52.039691116240206</v>
      </c>
      <c r="AX1002" s="31">
        <v>92.313915388425144</v>
      </c>
      <c r="AY1002" s="31">
        <v>90.930482497293042</v>
      </c>
      <c r="AZ1002" s="26"/>
      <c r="BA1002" s="32">
        <v>434.07605216790358</v>
      </c>
      <c r="BB1002" s="32">
        <v>416.29517471854314</v>
      </c>
      <c r="BC1002" s="28">
        <v>4.2712187239215743E-2</v>
      </c>
    </row>
    <row r="1003" spans="1:55" x14ac:dyDescent="0.25">
      <c r="A1003" s="26" t="s">
        <v>164</v>
      </c>
      <c r="B1003" s="26" t="s">
        <v>190</v>
      </c>
      <c r="C1003" s="26" t="s">
        <v>484</v>
      </c>
      <c r="D1003" s="27">
        <v>24740.420076057144</v>
      </c>
      <c r="E1003" s="45">
        <v>786.28953551130724</v>
      </c>
      <c r="F1003" s="29">
        <v>1106.8949359880269</v>
      </c>
      <c r="G1003" s="29">
        <v>61.019781012572984</v>
      </c>
      <c r="H1003" s="30">
        <v>4.7838756325425953</v>
      </c>
      <c r="I1003" s="30">
        <v>3.5380520077424635</v>
      </c>
      <c r="J1003" s="28">
        <v>0.35212134306501008</v>
      </c>
      <c r="K1003" s="30">
        <v>2.7193607709474938</v>
      </c>
      <c r="L1003" s="28">
        <v>0.7591912348120593</v>
      </c>
      <c r="M1003" s="30">
        <v>2.8003147227154734</v>
      </c>
      <c r="N1003" s="28">
        <v>0.70833499311236592</v>
      </c>
      <c r="O1003" s="30">
        <v>21.85665549033007</v>
      </c>
      <c r="P1003" s="30">
        <v>16.116461848741299</v>
      </c>
      <c r="Q1003" s="28">
        <v>0.3561695920272403</v>
      </c>
      <c r="R1003" s="30">
        <v>12.265771177847514</v>
      </c>
      <c r="S1003" s="28">
        <v>0.78192265071796607</v>
      </c>
      <c r="T1003" s="30">
        <v>12.818340256860411</v>
      </c>
      <c r="U1003" s="28">
        <v>0.70510807580040069</v>
      </c>
      <c r="V1003" s="49">
        <v>92.487854479070734</v>
      </c>
      <c r="W1003" s="49">
        <v>69.160358963189196</v>
      </c>
      <c r="X1003" s="26"/>
      <c r="Y1003" s="26"/>
      <c r="Z1003" s="49">
        <v>19.276833142950515</v>
      </c>
      <c r="AA1003" s="49">
        <v>21.055066638764661</v>
      </c>
      <c r="AB1003" s="49">
        <v>-1.7782334958141455</v>
      </c>
      <c r="AC1003" s="49">
        <v>22.251693378179422</v>
      </c>
      <c r="AD1003" s="49">
        <v>24.07450530467106</v>
      </c>
      <c r="AE1003" s="26"/>
      <c r="AF1003" s="49">
        <v>3.0802619980248793</v>
      </c>
      <c r="AG1003" s="49">
        <v>5.2246778060372403</v>
      </c>
      <c r="AH1003" s="83">
        <v>0.86681744257874294</v>
      </c>
      <c r="AI1003" s="83">
        <v>0.72033518591927903</v>
      </c>
      <c r="AJ1003" s="28">
        <v>0.20335291059331753</v>
      </c>
      <c r="AK1003" s="31">
        <v>3.9659198680339937E-2</v>
      </c>
      <c r="AL1003" s="31">
        <v>4.4695615742455147E-2</v>
      </c>
      <c r="AM1003" s="28">
        <v>-0.11268257475489379</v>
      </c>
      <c r="AN1003" s="83">
        <v>0.22388339300403723</v>
      </c>
      <c r="AO1003" s="83">
        <v>0.18558807084876278</v>
      </c>
      <c r="AP1003" s="28">
        <v>0.20634581727228374</v>
      </c>
      <c r="AQ1003" s="31">
        <v>1.0243171267659813E-2</v>
      </c>
      <c r="AR1003" s="31">
        <v>1.1515283517071597E-2</v>
      </c>
      <c r="AS1003" s="28">
        <v>-0.11047163949770375</v>
      </c>
      <c r="AT1003" s="83">
        <v>80.192454677348593</v>
      </c>
      <c r="AU1003" s="31">
        <v>3.6690176460359059</v>
      </c>
      <c r="AV1003" s="83">
        <v>20.932719766752236</v>
      </c>
      <c r="AW1003" s="31">
        <v>0.95781741853452007</v>
      </c>
      <c r="AX1003" s="31">
        <v>11.193910637583063</v>
      </c>
      <c r="AY1003" s="31">
        <v>11.598539101397087</v>
      </c>
      <c r="AZ1003" s="26"/>
      <c r="BA1003" s="32">
        <v>11.685612009041133</v>
      </c>
      <c r="BB1003" s="32">
        <v>12.048838943914935</v>
      </c>
      <c r="BC1003" s="28">
        <v>-3.0146218782121252E-2</v>
      </c>
    </row>
    <row r="1004" spans="1:55" x14ac:dyDescent="0.25">
      <c r="A1004" s="26" t="s">
        <v>164</v>
      </c>
      <c r="B1004" s="26" t="s">
        <v>190</v>
      </c>
      <c r="C1004" s="26" t="s">
        <v>485</v>
      </c>
      <c r="D1004" s="27">
        <v>606.9253955233097</v>
      </c>
      <c r="E1004" s="26"/>
      <c r="F1004" s="29">
        <v>16.374649466861097</v>
      </c>
      <c r="G1004" s="26"/>
      <c r="H1004" s="30">
        <v>33.942554892027893</v>
      </c>
      <c r="I1004" s="30">
        <v>21.423935181576958</v>
      </c>
      <c r="J1004" s="28">
        <v>0.58432867745119232</v>
      </c>
      <c r="K1004" s="30">
        <v>33.130911441270392</v>
      </c>
      <c r="L1004" s="28">
        <v>2.4498071904730509E-2</v>
      </c>
      <c r="M1004" s="30">
        <v>24.028426525565621</v>
      </c>
      <c r="N1004" s="28">
        <v>0.41259998260451625</v>
      </c>
      <c r="O1004" s="30">
        <v>37.064939725983216</v>
      </c>
      <c r="P1004" s="30">
        <v>23.382698271002383</v>
      </c>
      <c r="Q1004" s="28">
        <v>0.58514382285591948</v>
      </c>
      <c r="R1004" s="30">
        <v>36.148965369210956</v>
      </c>
      <c r="S1004" s="28">
        <v>2.5338881691823467E-2</v>
      </c>
      <c r="T1004" s="30">
        <v>26.247315595760011</v>
      </c>
      <c r="U1004" s="28">
        <v>0.41214211376231874</v>
      </c>
      <c r="V1004" s="49">
        <v>16.768558035645341</v>
      </c>
      <c r="W1004" s="49">
        <v>14.155650770578962</v>
      </c>
      <c r="X1004" s="26"/>
      <c r="Y1004" s="26"/>
      <c r="Z1004" s="26"/>
      <c r="AA1004" s="26"/>
      <c r="AB1004" s="26"/>
      <c r="AC1004" s="26"/>
      <c r="AD1004" s="26"/>
      <c r="AE1004" s="26"/>
      <c r="AF1004" s="26"/>
      <c r="AG1004" s="26"/>
      <c r="AH1004" s="83">
        <v>0.72340996862294593</v>
      </c>
      <c r="AI1004" s="83">
        <v>0.26772880179172526</v>
      </c>
      <c r="AJ1004" s="28">
        <v>1.7020251978183114</v>
      </c>
      <c r="AK1004" s="31">
        <v>1.9517365304544721E-2</v>
      </c>
      <c r="AL1004" s="31">
        <v>1.1449867705120419E-2</v>
      </c>
      <c r="AM1004" s="28">
        <v>0.70459308414685784</v>
      </c>
      <c r="AN1004" s="83">
        <v>0.72005479454449495</v>
      </c>
      <c r="AO1004" s="83">
        <v>0.26604554526483698</v>
      </c>
      <c r="AP1004" s="28">
        <v>1.7065094956869551</v>
      </c>
      <c r="AQ1004" s="31">
        <v>1.9428028907980077E-2</v>
      </c>
      <c r="AR1004" s="31">
        <v>1.1374970057017361E-2</v>
      </c>
      <c r="AS1004" s="28">
        <v>0.70796308127375529</v>
      </c>
      <c r="AT1004" s="83">
        <v>67.029049903175178</v>
      </c>
      <c r="AU1004" s="31">
        <v>1.8084219318502379</v>
      </c>
      <c r="AV1004" s="83">
        <v>55.42557872733223</v>
      </c>
      <c r="AW1004" s="31">
        <v>2.030366398452589</v>
      </c>
      <c r="AX1004" s="31">
        <v>8.271124092491397E-2</v>
      </c>
      <c r="AY1004" s="31">
        <v>0.17712119423784126</v>
      </c>
      <c r="AZ1004" s="26"/>
      <c r="BA1004" s="32">
        <v>0.33157375631254482</v>
      </c>
      <c r="BB1004" s="32">
        <v>0.70947665812283467</v>
      </c>
      <c r="BC1004" s="28">
        <v>-0.53265022532265172</v>
      </c>
    </row>
    <row r="1005" spans="1:55" x14ac:dyDescent="0.25">
      <c r="A1005" s="26" t="s">
        <v>164</v>
      </c>
      <c r="B1005" s="26" t="s">
        <v>190</v>
      </c>
      <c r="C1005" s="26" t="s">
        <v>486</v>
      </c>
      <c r="D1005" s="27">
        <v>53723.26369405802</v>
      </c>
      <c r="E1005" s="45">
        <v>808.73264921371458</v>
      </c>
      <c r="F1005" s="29">
        <v>3203.7818503427698</v>
      </c>
      <c r="G1005" s="29">
        <v>81.427286136221767</v>
      </c>
      <c r="H1005" s="30">
        <v>3.5142459910308479</v>
      </c>
      <c r="I1005" s="30">
        <v>3.5644217493990995</v>
      </c>
      <c r="J1005" s="28">
        <v>-1.4076829818668452E-2</v>
      </c>
      <c r="K1005" s="30">
        <v>3.1964709648347083</v>
      </c>
      <c r="L1005" s="28">
        <v>9.9414332146943798E-2</v>
      </c>
      <c r="M1005" s="30">
        <v>2.79128152137914</v>
      </c>
      <c r="N1005" s="28">
        <v>0.25900808073794701</v>
      </c>
      <c r="O1005" s="30">
        <v>16.599246525205338</v>
      </c>
      <c r="P1005" s="30">
        <v>17.714891197548695</v>
      </c>
      <c r="Q1005" s="28">
        <v>-6.2977788567944198E-2</v>
      </c>
      <c r="R1005" s="30">
        <v>13.34878474346343</v>
      </c>
      <c r="S1005" s="28">
        <v>0.24350244941462398</v>
      </c>
      <c r="T1005" s="30">
        <v>9.6036476443769523</v>
      </c>
      <c r="U1005" s="28">
        <v>0.7284314397899001</v>
      </c>
      <c r="V1005" s="49">
        <v>10.857861306732721</v>
      </c>
      <c r="W1005" s="49">
        <v>8.1818593462355125</v>
      </c>
      <c r="X1005" s="26"/>
      <c r="Y1005" s="26"/>
      <c r="Z1005" s="49">
        <v>8.9773258182707707</v>
      </c>
      <c r="AA1005" s="49">
        <v>10.299505010311179</v>
      </c>
      <c r="AB1005" s="49">
        <v>-1.3221791920404087</v>
      </c>
      <c r="AC1005" s="49">
        <v>9.9786473653880652</v>
      </c>
      <c r="AD1005" s="49">
        <v>12.427062944990826</v>
      </c>
      <c r="AE1005" s="26"/>
      <c r="AF1005" s="49">
        <v>1.4830424401168978</v>
      </c>
      <c r="AG1005" s="49">
        <v>2.4786028150248476</v>
      </c>
      <c r="AH1005" s="83">
        <v>0.87892396636909131</v>
      </c>
      <c r="AI1005" s="83">
        <v>0.99899408768541242</v>
      </c>
      <c r="AJ1005" s="28">
        <v>-0.12019102294640578</v>
      </c>
      <c r="AK1005" s="31">
        <v>5.2949630275957282E-2</v>
      </c>
      <c r="AL1005" s="31">
        <v>5.6759057091522798E-2</v>
      </c>
      <c r="AM1005" s="28">
        <v>-6.7115752282898108E-2</v>
      </c>
      <c r="AN1005" s="83">
        <v>0.24801581836961856</v>
      </c>
      <c r="AO1005" s="83">
        <v>0.29880607039083762</v>
      </c>
      <c r="AP1005" s="28">
        <v>-0.16997730988124016</v>
      </c>
      <c r="AQ1005" s="31">
        <v>1.4941149752645632E-2</v>
      </c>
      <c r="AR1005" s="31">
        <v>1.723621808482869E-2</v>
      </c>
      <c r="AS1005" s="28">
        <v>-0.13315382300733219</v>
      </c>
      <c r="AT1005" s="83">
        <v>59.747244468075273</v>
      </c>
      <c r="AU1005" s="31">
        <v>3.5993949711724147</v>
      </c>
      <c r="AV1005" s="83">
        <v>18.200570674473191</v>
      </c>
      <c r="AW1005" s="31">
        <v>1.096573552937784</v>
      </c>
      <c r="AX1005" s="31">
        <v>21.586127186628676</v>
      </c>
      <c r="AY1005" s="31">
        <v>22.376313093913861</v>
      </c>
      <c r="AZ1005" s="26"/>
      <c r="BA1005" s="32">
        <v>25.24016012836114</v>
      </c>
      <c r="BB1005" s="32">
        <v>26.423115339062413</v>
      </c>
      <c r="BC1005" s="28">
        <v>-4.476970998769627E-2</v>
      </c>
    </row>
    <row r="1006" spans="1:55" x14ac:dyDescent="0.25">
      <c r="A1006" s="26" t="s">
        <v>164</v>
      </c>
      <c r="B1006" s="26" t="s">
        <v>190</v>
      </c>
      <c r="C1006" s="26" t="s">
        <v>487</v>
      </c>
      <c r="D1006" s="26"/>
      <c r="E1006" s="26"/>
      <c r="F1006" s="26"/>
      <c r="G1006" s="26"/>
      <c r="H1006" s="26"/>
      <c r="I1006" s="26"/>
      <c r="J1006" s="26"/>
      <c r="K1006" s="30">
        <v>14.275625504686346</v>
      </c>
      <c r="L1006" s="28">
        <v>-1</v>
      </c>
      <c r="M1006" s="30">
        <v>14.428532682296602</v>
      </c>
      <c r="N1006" s="28">
        <v>-1</v>
      </c>
      <c r="O1006" s="26"/>
      <c r="P1006" s="26"/>
      <c r="Q1006" s="26"/>
      <c r="R1006" s="30">
        <v>49.396524057285667</v>
      </c>
      <c r="S1006" s="28">
        <v>-1</v>
      </c>
      <c r="T1006" s="30">
        <v>50.000000318786896</v>
      </c>
      <c r="U1006" s="28">
        <v>-1</v>
      </c>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row>
    <row r="1007" spans="1:55" x14ac:dyDescent="0.25">
      <c r="A1007" s="26" t="s">
        <v>164</v>
      </c>
      <c r="B1007" s="26" t="s">
        <v>190</v>
      </c>
      <c r="C1007" s="26" t="s">
        <v>488</v>
      </c>
      <c r="D1007" s="27">
        <v>1278129.8606958666</v>
      </c>
      <c r="E1007" s="45">
        <v>35107.729245382172</v>
      </c>
      <c r="F1007" s="29">
        <v>195848.89159393814</v>
      </c>
      <c r="G1007" s="29">
        <v>9460.7389794527298</v>
      </c>
      <c r="H1007" s="30">
        <v>3.2014931596885501</v>
      </c>
      <c r="I1007" s="30">
        <v>3.1728987074240655</v>
      </c>
      <c r="J1007" s="28">
        <v>9.0120911195740918E-3</v>
      </c>
      <c r="K1007" s="30">
        <v>2.8870796066615689</v>
      </c>
      <c r="L1007" s="28">
        <v>0.10890366594031972</v>
      </c>
      <c r="M1007" s="30">
        <v>2.9303548127464647</v>
      </c>
      <c r="N1007" s="28">
        <v>9.2527480209115678E-2</v>
      </c>
      <c r="O1007" s="30">
        <v>6.3963759823327582</v>
      </c>
      <c r="P1007" s="30">
        <v>6.3637153347610154</v>
      </c>
      <c r="Q1007" s="28">
        <v>5.1323237847139425E-3</v>
      </c>
      <c r="R1007" s="30">
        <v>5.8592161075098383</v>
      </c>
      <c r="S1007" s="28">
        <v>9.1677771388980617E-2</v>
      </c>
      <c r="T1007" s="30">
        <v>5.4694862542329936</v>
      </c>
      <c r="U1007" s="28">
        <v>0.16946559238217626</v>
      </c>
      <c r="V1007" s="49">
        <v>13.233266564628327</v>
      </c>
      <c r="W1007" s="49">
        <v>12.248825095414766</v>
      </c>
      <c r="X1007" s="26"/>
      <c r="Y1007" s="26"/>
      <c r="Z1007" s="49">
        <v>15.098420812701338</v>
      </c>
      <c r="AA1007" s="49">
        <v>18.514963454452829</v>
      </c>
      <c r="AB1007" s="49">
        <v>-3.4165426417514908</v>
      </c>
      <c r="AC1007" s="49">
        <v>16.088212599563391</v>
      </c>
      <c r="AD1007" s="49">
        <v>21.592805292049782</v>
      </c>
      <c r="AE1007" s="26"/>
      <c r="AF1007" s="49">
        <v>2.673372245379666</v>
      </c>
      <c r="AG1007" s="49">
        <v>4.6080346806093218</v>
      </c>
      <c r="AH1007" s="83">
        <v>9.3766828884904374</v>
      </c>
      <c r="AI1007" s="83">
        <v>9.7442401805594621</v>
      </c>
      <c r="AJ1007" s="28">
        <v>-3.7720467194797887E-2</v>
      </c>
      <c r="AK1007" s="31">
        <v>1.4854527879556514</v>
      </c>
      <c r="AL1007" s="31">
        <v>1.5603947276185217</v>
      </c>
      <c r="AM1007" s="28">
        <v>-4.8027552475293799E-2</v>
      </c>
      <c r="AN1007" s="83">
        <v>2.3899289014949421</v>
      </c>
      <c r="AO1007" s="83">
        <v>2.4846424542179757</v>
      </c>
      <c r="AP1007" s="28">
        <v>-3.8119590431309788E-2</v>
      </c>
      <c r="AQ1007" s="31">
        <v>0.37900090031622935</v>
      </c>
      <c r="AR1007" s="31">
        <v>0.40226700331582821</v>
      </c>
      <c r="AS1007" s="28">
        <v>-5.7837463196881093E-2</v>
      </c>
      <c r="AT1007" s="83">
        <v>308.1633258803551</v>
      </c>
      <c r="AU1007" s="31">
        <v>48.17780048132316</v>
      </c>
      <c r="AV1007" s="83">
        <v>82.495898671984406</v>
      </c>
      <c r="AW1007" s="31">
        <v>12.89715803043506</v>
      </c>
      <c r="AX1007" s="31">
        <v>79.00066135839225</v>
      </c>
      <c r="AY1007" s="31">
        <v>82.077465378737045</v>
      </c>
      <c r="AZ1007" s="26"/>
      <c r="BA1007" s="32">
        <v>264.53313782000157</v>
      </c>
      <c r="BB1007" s="32">
        <v>259.02573226066102</v>
      </c>
      <c r="BC1007" s="28">
        <v>2.1262001698728449E-2</v>
      </c>
    </row>
    <row r="1008" spans="1:55" x14ac:dyDescent="0.25">
      <c r="A1008" s="26" t="s">
        <v>164</v>
      </c>
      <c r="B1008" s="26" t="s">
        <v>190</v>
      </c>
      <c r="C1008" s="26" t="s">
        <v>489</v>
      </c>
      <c r="D1008" s="27">
        <v>474367.9751365289</v>
      </c>
      <c r="E1008" s="45">
        <v>10119.967773262571</v>
      </c>
      <c r="F1008" s="29">
        <v>28539.040129750651</v>
      </c>
      <c r="G1008" s="29">
        <v>1210.8846662120911</v>
      </c>
      <c r="H1008" s="30">
        <v>4.5616228280865219</v>
      </c>
      <c r="I1008" s="30">
        <v>4.0004650141479745</v>
      </c>
      <c r="J1008" s="28">
        <v>0.14027314623524176</v>
      </c>
      <c r="K1008" s="30">
        <v>3.8422909098232174</v>
      </c>
      <c r="L1008" s="28">
        <v>0.18721432997804965</v>
      </c>
      <c r="M1008" s="30">
        <v>3.5099731908658689</v>
      </c>
      <c r="N1008" s="28">
        <v>0.29961756971745512</v>
      </c>
      <c r="O1008" s="30">
        <v>16.285350172567146</v>
      </c>
      <c r="P1008" s="30">
        <v>13.805523576560072</v>
      </c>
      <c r="Q1008" s="28">
        <v>0.17962568259399356</v>
      </c>
      <c r="R1008" s="30">
        <v>13.342392690894258</v>
      </c>
      <c r="S1008" s="28">
        <v>0.22057194311792061</v>
      </c>
      <c r="T1008" s="30">
        <v>12.301656348338264</v>
      </c>
      <c r="U1008" s="28">
        <v>0.32383393840838415</v>
      </c>
      <c r="V1008" s="49">
        <v>10.20088026707761</v>
      </c>
      <c r="W1008" s="49">
        <v>9.8987693321909287</v>
      </c>
      <c r="X1008" s="26"/>
      <c r="Y1008" s="26"/>
      <c r="Z1008" s="49">
        <v>16.655203968899208</v>
      </c>
      <c r="AA1008" s="49">
        <v>7.9224564719855772</v>
      </c>
      <c r="AB1008" s="49">
        <v>8.7327474969136318</v>
      </c>
      <c r="AC1008" s="49">
        <v>18.691308659756977</v>
      </c>
      <c r="AD1008" s="49">
        <v>8.9455871127485871</v>
      </c>
      <c r="AE1008" s="26"/>
      <c r="AF1008" s="49">
        <v>2.0887966194747687</v>
      </c>
      <c r="AG1008" s="49">
        <v>4.0702108476469698</v>
      </c>
      <c r="AH1008" s="83">
        <v>3.4651072478464489</v>
      </c>
      <c r="AI1008" s="83">
        <v>4.8261013210465942</v>
      </c>
      <c r="AJ1008" s="28">
        <v>-0.28200694155857436</v>
      </c>
      <c r="AK1008" s="31">
        <v>0.21281080778044839</v>
      </c>
      <c r="AL1008" s="31">
        <v>0.38426360597777937</v>
      </c>
      <c r="AM1008" s="28">
        <v>-0.44618536736275122</v>
      </c>
      <c r="AN1008" s="83">
        <v>0.88252416784870946</v>
      </c>
      <c r="AO1008" s="83">
        <v>1.2165867101603409</v>
      </c>
      <c r="AP1008" s="28">
        <v>-0.27458999800154271</v>
      </c>
      <c r="AQ1008" s="31">
        <v>5.420071016985574E-2</v>
      </c>
      <c r="AR1008" s="31">
        <v>9.6719186456873177E-2</v>
      </c>
      <c r="AS1008" s="28">
        <v>-0.43960746408858919</v>
      </c>
      <c r="AT1008" s="83">
        <v>206.63408285763492</v>
      </c>
      <c r="AU1008" s="31">
        <v>12.688341403042861</v>
      </c>
      <c r="AV1008" s="83">
        <v>54.483430483435072</v>
      </c>
      <c r="AW1008" s="31">
        <v>3.3455052749784104</v>
      </c>
      <c r="AX1008" s="31">
        <v>54.626882784668354</v>
      </c>
      <c r="AY1008" s="31">
        <v>51.081983489788271</v>
      </c>
      <c r="AZ1008" s="26"/>
      <c r="BA1008" s="32">
        <v>70.052160166381199</v>
      </c>
      <c r="BB1008" s="32">
        <v>71.563269227313825</v>
      </c>
      <c r="BC1008" s="28">
        <v>-2.1115707502583948E-2</v>
      </c>
    </row>
    <row r="1009" spans="1:55" x14ac:dyDescent="0.25">
      <c r="A1009" s="26" t="s">
        <v>164</v>
      </c>
      <c r="B1009" s="26" t="s">
        <v>190</v>
      </c>
      <c r="C1009" s="26" t="s">
        <v>490</v>
      </c>
      <c r="D1009" s="27">
        <v>8396503.9009839594</v>
      </c>
      <c r="E1009" s="45">
        <v>367580.52568954538</v>
      </c>
      <c r="F1009" s="29">
        <v>1925635.6979792998</v>
      </c>
      <c r="G1009" s="29">
        <v>145230.13002013299</v>
      </c>
      <c r="H1009" s="30">
        <v>2.5787505996786755</v>
      </c>
      <c r="I1009" s="30">
        <v>2.4703660599683892</v>
      </c>
      <c r="J1009" s="28">
        <v>4.3873878234739497E-2</v>
      </c>
      <c r="K1009" s="30">
        <v>2.3117021193927201</v>
      </c>
      <c r="L1009" s="28">
        <v>0.11552028180694343</v>
      </c>
      <c r="M1009" s="30">
        <v>2.3490405405111168</v>
      </c>
      <c r="N1009" s="28">
        <v>9.7788886656497279E-2</v>
      </c>
      <c r="O1009" s="30">
        <v>4.2320870373046233</v>
      </c>
      <c r="P1009" s="30">
        <v>4.0306326135654604</v>
      </c>
      <c r="Q1009" s="28">
        <v>4.9980844957476331E-2</v>
      </c>
      <c r="R1009" s="30">
        <v>3.8626431667131471</v>
      </c>
      <c r="S1009" s="28">
        <v>9.5645353361969596E-2</v>
      </c>
      <c r="T1009" s="30">
        <v>3.8347247521036922</v>
      </c>
      <c r="U1009" s="28">
        <v>0.10362211394258272</v>
      </c>
      <c r="V1009" s="49">
        <v>15.987094775156867</v>
      </c>
      <c r="W1009" s="49">
        <v>14.838708249244457</v>
      </c>
      <c r="X1009" s="26"/>
      <c r="Y1009" s="26"/>
      <c r="Z1009" s="49">
        <v>22.155748723024484</v>
      </c>
      <c r="AA1009" s="49">
        <v>26.158649040364296</v>
      </c>
      <c r="AB1009" s="49">
        <v>-4.0029003173398117</v>
      </c>
      <c r="AC1009" s="49">
        <v>23.790785209133126</v>
      </c>
      <c r="AD1009" s="49">
        <v>26.835061456281355</v>
      </c>
      <c r="AE1009" s="26"/>
      <c r="AF1009" s="49">
        <v>4.1941691544049187</v>
      </c>
      <c r="AG1009" s="49">
        <v>7.0130149455618307</v>
      </c>
      <c r="AH1009" s="83">
        <v>52.683546434494289</v>
      </c>
      <c r="AI1009" s="83">
        <v>61.670946017949376</v>
      </c>
      <c r="AJ1009" s="28">
        <v>-0.14573150184593078</v>
      </c>
      <c r="AK1009" s="31">
        <v>12.368890950722363</v>
      </c>
      <c r="AL1009" s="31">
        <v>15.179731116095903</v>
      </c>
      <c r="AM1009" s="28">
        <v>-0.18517061625637435</v>
      </c>
      <c r="AN1009" s="83">
        <v>13.115698070115702</v>
      </c>
      <c r="AO1009" s="83">
        <v>15.32145827815776</v>
      </c>
      <c r="AP1009" s="28">
        <v>-0.1439654220895269</v>
      </c>
      <c r="AQ1009" s="31">
        <v>3.0793232623193898</v>
      </c>
      <c r="AR1009" s="31">
        <v>3.771250468886103</v>
      </c>
      <c r="AS1009" s="28">
        <v>-0.1834742116110587</v>
      </c>
      <c r="AT1009" s="83">
        <v>1584.8372971108386</v>
      </c>
      <c r="AU1009" s="31">
        <v>374.48126258769167</v>
      </c>
      <c r="AV1009" s="83">
        <v>398.9329416483414</v>
      </c>
      <c r="AW1009" s="31">
        <v>94.263992204644111</v>
      </c>
      <c r="AX1009" s="31">
        <v>94.194437198786275</v>
      </c>
      <c r="AY1009" s="31">
        <v>94.137920969508045</v>
      </c>
      <c r="AZ1009" s="26"/>
      <c r="BA1009" s="32">
        <v>693.474093137777</v>
      </c>
      <c r="BB1009" s="32">
        <v>671.02629645886657</v>
      </c>
      <c r="BC1009" s="28">
        <v>3.3452931423659148E-2</v>
      </c>
    </row>
    <row r="1010" spans="1:55" x14ac:dyDescent="0.25">
      <c r="A1010" s="26" t="s">
        <v>164</v>
      </c>
      <c r="B1010" s="26" t="s">
        <v>190</v>
      </c>
      <c r="C1010" s="26" t="s">
        <v>491</v>
      </c>
      <c r="D1010" s="27">
        <v>70.760794273614891</v>
      </c>
      <c r="E1010" s="26"/>
      <c r="F1010" s="29">
        <v>6.3480955815850084</v>
      </c>
      <c r="G1010" s="26"/>
      <c r="H1010" s="30">
        <v>4.7750179714941989</v>
      </c>
      <c r="I1010" s="30">
        <v>3.4234845688772837</v>
      </c>
      <c r="J1010" s="28">
        <v>0.39478296905545701</v>
      </c>
      <c r="K1010" s="30">
        <v>5.0523856726155447</v>
      </c>
      <c r="L1010" s="28">
        <v>-5.489836269323372E-2</v>
      </c>
      <c r="M1010" s="30">
        <v>4.6104618438629377</v>
      </c>
      <c r="N1010" s="28">
        <v>3.5691896648120981E-2</v>
      </c>
      <c r="O1010" s="30">
        <v>11.146775180714458</v>
      </c>
      <c r="P1010" s="30">
        <v>7.9878683881932737</v>
      </c>
      <c r="Q1010" s="28">
        <v>0.39546304959033984</v>
      </c>
      <c r="R1010" s="30">
        <v>11.781061589158174</v>
      </c>
      <c r="S1010" s="28">
        <v>-5.3839495162934563E-2</v>
      </c>
      <c r="T1010" s="30">
        <v>10.759546682918014</v>
      </c>
      <c r="U1010" s="28">
        <v>3.5989294828862359E-2</v>
      </c>
      <c r="V1010" s="49">
        <v>2.8230367265531666</v>
      </c>
      <c r="W1010" s="49">
        <v>2.7188318048971691</v>
      </c>
      <c r="X1010" s="26"/>
      <c r="Y1010" s="26"/>
      <c r="Z1010" s="26"/>
      <c r="AA1010" s="26"/>
      <c r="AB1010" s="26"/>
      <c r="AC1010" s="26"/>
      <c r="AD1010" s="26"/>
      <c r="AE1010" s="26"/>
      <c r="AF1010" s="26"/>
      <c r="AG1010" s="26"/>
      <c r="AH1010" s="83">
        <v>7.220827921750958E-2</v>
      </c>
      <c r="AI1010" s="83">
        <v>0.18140632384343661</v>
      </c>
      <c r="AJ1010" s="28">
        <v>-0.60195280027928244</v>
      </c>
      <c r="AK1010" s="31">
        <v>6.4779524164478002E-3</v>
      </c>
      <c r="AL1010" s="31">
        <v>2.2710229441382644E-2</v>
      </c>
      <c r="AM1010" s="28">
        <v>-0.71475618803552643</v>
      </c>
      <c r="AN1010" s="83">
        <v>7.173610827906314E-2</v>
      </c>
      <c r="AO1010" s="83">
        <v>0.18081948115216959</v>
      </c>
      <c r="AP1010" s="28">
        <v>-0.60327223691846987</v>
      </c>
      <c r="AQ1010" s="31">
        <v>6.4353523065214706E-3</v>
      </c>
      <c r="AR1010" s="31">
        <v>2.2636744767146482E-2</v>
      </c>
      <c r="AS1010" s="28">
        <v>-0.71571211440872329</v>
      </c>
      <c r="AT1010" s="83">
        <v>2.4126611790984414</v>
      </c>
      <c r="AU1010" s="31">
        <v>0.21644476900123505</v>
      </c>
      <c r="AV1010" s="83">
        <v>4.7510131119358876</v>
      </c>
      <c r="AW1010" s="31">
        <v>0.4649717692643428</v>
      </c>
      <c r="AX1010" s="31">
        <v>9.6877916362624911E-2</v>
      </c>
      <c r="AY1010" s="31">
        <v>3.801822743070319E-2</v>
      </c>
      <c r="AZ1010" s="26"/>
      <c r="BA1010" s="32">
        <v>0.38728888396631828</v>
      </c>
      <c r="BB1010" s="32">
        <v>0.11437244657758662</v>
      </c>
      <c r="BC1010" s="28">
        <v>2.3862079159388609</v>
      </c>
    </row>
    <row r="1011" spans="1:55" x14ac:dyDescent="0.25">
      <c r="A1011" s="26" t="s">
        <v>164</v>
      </c>
      <c r="B1011" s="26" t="s">
        <v>191</v>
      </c>
      <c r="C1011" s="26" t="s">
        <v>256</v>
      </c>
      <c r="D1011" s="27">
        <v>658503067.56755781</v>
      </c>
      <c r="E1011" s="45">
        <v>53047525.55318667</v>
      </c>
      <c r="F1011" s="29">
        <v>343311007.2550559</v>
      </c>
      <c r="G1011" s="29">
        <v>38201676.333041869</v>
      </c>
      <c r="H1011" s="30">
        <v>2.5807502991331699</v>
      </c>
      <c r="I1011" s="30">
        <v>2.3806462844518985</v>
      </c>
      <c r="J1011" s="28">
        <v>8.4054492256224342E-2</v>
      </c>
      <c r="K1011" s="30">
        <v>2.3121918955719059</v>
      </c>
      <c r="L1011" s="28">
        <v>0.11614883871688246</v>
      </c>
      <c r="M1011" s="30">
        <v>2.3787690011810056</v>
      </c>
      <c r="N1011" s="28">
        <v>8.4910009274496615E-2</v>
      </c>
      <c r="O1011" s="30">
        <v>1.8650771618617377</v>
      </c>
      <c r="P1011" s="30">
        <v>1.699073026902713</v>
      </c>
      <c r="Q1011" s="28">
        <v>9.7702766349977418E-2</v>
      </c>
      <c r="R1011" s="30">
        <v>1.6519227999832096</v>
      </c>
      <c r="S1011" s="28">
        <v>0.12903409401498342</v>
      </c>
      <c r="T1011" s="30">
        <v>1.6639332823879387</v>
      </c>
      <c r="U1011" s="28">
        <v>0.12088458209402123</v>
      </c>
      <c r="V1011" s="49">
        <v>12.620923435898565</v>
      </c>
      <c r="W1011" s="49">
        <v>12.935499922740583</v>
      </c>
      <c r="X1011" s="26"/>
      <c r="Y1011" s="26"/>
      <c r="Z1011" s="49">
        <v>24.982752919838081</v>
      </c>
      <c r="AA1011" s="49">
        <v>24.587334836354565</v>
      </c>
      <c r="AB1011" s="49">
        <v>0.39541808348351637</v>
      </c>
      <c r="AC1011" s="49">
        <v>26.553868444371748</v>
      </c>
      <c r="AD1011" s="49">
        <v>25.706700924679126</v>
      </c>
      <c r="AE1011" s="26"/>
      <c r="AF1011" s="49">
        <v>7.4552008059650277</v>
      </c>
      <c r="AG1011" s="49">
        <v>10.013212660129151</v>
      </c>
      <c r="AH1011" s="83">
        <v>4347.1560981327066</v>
      </c>
      <c r="AI1011" s="83">
        <v>4453.3675228620978</v>
      </c>
      <c r="AJ1011" s="28">
        <v>-2.3849687721513503E-2</v>
      </c>
      <c r="AK1011" s="31">
        <v>2296.2466580629366</v>
      </c>
      <c r="AL1011" s="31">
        <v>2577.7761680259828</v>
      </c>
      <c r="AM1011" s="28">
        <v>-0.10921410223861162</v>
      </c>
      <c r="AN1011" s="83">
        <v>1085.5974016345631</v>
      </c>
      <c r="AO1011" s="83">
        <v>1106.4423239732978</v>
      </c>
      <c r="AP1011" s="28">
        <v>-1.8839592346647942E-2</v>
      </c>
      <c r="AQ1011" s="31">
        <v>573.45454537866885</v>
      </c>
      <c r="AR1011" s="31">
        <v>640.70569998930034</v>
      </c>
      <c r="AS1011" s="28">
        <v>-0.1049641896611105</v>
      </c>
      <c r="AT1011" s="83">
        <v>105774.72837493579</v>
      </c>
      <c r="AU1011" s="31">
        <v>56713.325613483175</v>
      </c>
      <c r="AV1011" s="83">
        <v>28205.00332896733</v>
      </c>
      <c r="AW1011" s="31">
        <v>15122.79026553732</v>
      </c>
      <c r="AX1011" s="31">
        <v>94.854437852344645</v>
      </c>
      <c r="AY1011" s="31">
        <v>96.011916882537122</v>
      </c>
      <c r="AZ1011" s="26"/>
      <c r="BA1011" s="32">
        <v>72061.866092761513</v>
      </c>
      <c r="BB1011" s="32">
        <v>73163.600334066548</v>
      </c>
      <c r="BC1011" s="28">
        <v>-1.5058502264438788E-2</v>
      </c>
    </row>
    <row r="1012" spans="1:55" x14ac:dyDescent="0.25">
      <c r="A1012" s="26" t="s">
        <v>164</v>
      </c>
      <c r="B1012" s="26" t="s">
        <v>191</v>
      </c>
      <c r="C1012" s="26" t="s">
        <v>404</v>
      </c>
      <c r="D1012" s="27">
        <v>339925287.66224366</v>
      </c>
      <c r="E1012" s="45">
        <v>15609966.223142391</v>
      </c>
      <c r="F1012" s="29">
        <v>170903857.09343499</v>
      </c>
      <c r="G1012" s="29">
        <v>16120431.485300228</v>
      </c>
      <c r="H1012" s="30">
        <v>2.2629065853859376</v>
      </c>
      <c r="I1012" s="30">
        <v>2.1594503830880507</v>
      </c>
      <c r="J1012" s="28">
        <v>4.7908580399954714E-2</v>
      </c>
      <c r="K1012" s="30">
        <v>2.1035665732146165</v>
      </c>
      <c r="L1012" s="28">
        <v>7.5747549043728046E-2</v>
      </c>
      <c r="M1012" s="30">
        <v>2.1151509343219321</v>
      </c>
      <c r="N1012" s="28">
        <v>6.985584275165331E-2</v>
      </c>
      <c r="O1012" s="30">
        <v>1.9010111284861781</v>
      </c>
      <c r="P1012" s="30">
        <v>1.8014722718467588</v>
      </c>
      <c r="Q1012" s="28">
        <v>5.5254170821834619E-2</v>
      </c>
      <c r="R1012" s="30">
        <v>1.7544146992939318</v>
      </c>
      <c r="S1012" s="28">
        <v>8.3558596066964336E-2</v>
      </c>
      <c r="T1012" s="30">
        <v>1.7469355875591537</v>
      </c>
      <c r="U1012" s="28">
        <v>8.8197608443194672E-2</v>
      </c>
      <c r="V1012" s="49">
        <v>12.906805889981543</v>
      </c>
      <c r="W1012" s="49">
        <v>13.151580905798751</v>
      </c>
      <c r="X1012" s="26"/>
      <c r="Y1012" s="26"/>
      <c r="Z1012" s="49">
        <v>20.54296982042888</v>
      </c>
      <c r="AA1012" s="49">
        <v>18.591882541243741</v>
      </c>
      <c r="AB1012" s="49">
        <v>1.9510872791851384</v>
      </c>
      <c r="AC1012" s="49">
        <v>25.912777348772238</v>
      </c>
      <c r="AD1012" s="49">
        <v>21.448059118533966</v>
      </c>
      <c r="AE1012" s="26"/>
      <c r="AF1012" s="49">
        <v>4.3905536940577425</v>
      </c>
      <c r="AG1012" s="49">
        <v>8.6194320576248042</v>
      </c>
      <c r="AH1012" s="83">
        <v>2190.5591316867399</v>
      </c>
      <c r="AI1012" s="83">
        <v>2391.3673141138879</v>
      </c>
      <c r="AJ1012" s="28">
        <v>-8.3972119733332032E-2</v>
      </c>
      <c r="AK1012" s="31">
        <v>1137.6185701181039</v>
      </c>
      <c r="AL1012" s="31">
        <v>1311.8696053281083</v>
      </c>
      <c r="AM1012" s="28">
        <v>-0.13282649014985212</v>
      </c>
      <c r="AN1012" s="83">
        <v>546.16426751948018</v>
      </c>
      <c r="AO1012" s="83">
        <v>594.08449889326835</v>
      </c>
      <c r="AP1012" s="28">
        <v>-8.0662315652166833E-2</v>
      </c>
      <c r="AQ1012" s="31">
        <v>283.73823905716006</v>
      </c>
      <c r="AR1012" s="31">
        <v>326.01320837768912</v>
      </c>
      <c r="AS1012" s="28">
        <v>-0.12967256612361899</v>
      </c>
      <c r="AT1012" s="83">
        <v>59450.580544007062</v>
      </c>
      <c r="AU1012" s="31">
        <v>31273.136518326977</v>
      </c>
      <c r="AV1012" s="83">
        <v>15030.863605751932</v>
      </c>
      <c r="AW1012" s="31">
        <v>7906.9589754428107</v>
      </c>
      <c r="AX1012" s="31">
        <v>94.495589751072984</v>
      </c>
      <c r="AY1012" s="31">
        <v>94.68114551615777</v>
      </c>
      <c r="AZ1012" s="26"/>
      <c r="BA1012" s="32">
        <v>41596.665248235106</v>
      </c>
      <c r="BB1012" s="32">
        <v>42080.299084115373</v>
      </c>
      <c r="BC1012" s="28">
        <v>-1.1493117834393711E-2</v>
      </c>
    </row>
    <row r="1013" spans="1:55" x14ac:dyDescent="0.25">
      <c r="A1013" s="26" t="s">
        <v>164</v>
      </c>
      <c r="B1013" s="26" t="s">
        <v>191</v>
      </c>
      <c r="C1013" s="26" t="s">
        <v>403</v>
      </c>
      <c r="D1013" s="27">
        <v>12198262.490805596</v>
      </c>
      <c r="E1013" s="45">
        <v>192825.9534177582</v>
      </c>
      <c r="F1013" s="29">
        <v>2741352.2431054637</v>
      </c>
      <c r="G1013" s="29">
        <v>93425.016449253497</v>
      </c>
      <c r="H1013" s="30">
        <v>2.6295841253432681</v>
      </c>
      <c r="I1013" s="30">
        <v>2.4715992697732245</v>
      </c>
      <c r="J1013" s="28">
        <v>6.3920093156743449E-2</v>
      </c>
      <c r="K1013" s="30">
        <v>2.3434908233573326</v>
      </c>
      <c r="L1013" s="28">
        <v>0.1220799753660108</v>
      </c>
      <c r="M1013" s="30">
        <v>2.3021410896099375</v>
      </c>
      <c r="N1013" s="28">
        <v>0.14223413031075818</v>
      </c>
      <c r="O1013" s="30">
        <v>4.3710977299746396</v>
      </c>
      <c r="P1013" s="30">
        <v>4.1185075366309434</v>
      </c>
      <c r="Q1013" s="28">
        <v>6.1330516236064059E-2</v>
      </c>
      <c r="R1013" s="30">
        <v>4.0333447008399803</v>
      </c>
      <c r="S1013" s="28">
        <v>8.3740184434104831E-2</v>
      </c>
      <c r="T1013" s="30">
        <v>3.9281579655994219</v>
      </c>
      <c r="U1013" s="28">
        <v>0.11276017111690335</v>
      </c>
      <c r="V1013" s="49">
        <v>11.720177098720065</v>
      </c>
      <c r="W1013" s="49">
        <v>11.982287744218548</v>
      </c>
      <c r="X1013" s="26"/>
      <c r="Y1013" s="26"/>
      <c r="Z1013" s="49">
        <v>14.880749702577706</v>
      </c>
      <c r="AA1013" s="49">
        <v>13.640926490236282</v>
      </c>
      <c r="AB1013" s="49">
        <v>1.2398232123414239</v>
      </c>
      <c r="AC1013" s="49">
        <v>17.455451531205572</v>
      </c>
      <c r="AD1013" s="49">
        <v>16.222376194927357</v>
      </c>
      <c r="AE1013" s="26"/>
      <c r="AF1013" s="49">
        <v>1.5561663875270975</v>
      </c>
      <c r="AG1013" s="49">
        <v>3.2956739770068766</v>
      </c>
      <c r="AH1013" s="83">
        <v>78.164806062487074</v>
      </c>
      <c r="AI1013" s="83">
        <v>89.008198865533075</v>
      </c>
      <c r="AJ1013" s="28">
        <v>-0.12182465145067577</v>
      </c>
      <c r="AK1013" s="31">
        <v>17.733586227631356</v>
      </c>
      <c r="AL1013" s="31">
        <v>21.308167834368188</v>
      </c>
      <c r="AM1013" s="28">
        <v>-0.16775640376604073</v>
      </c>
      <c r="AN1013" s="83">
        <v>19.461001946213983</v>
      </c>
      <c r="AO1013" s="83">
        <v>22.105739865931799</v>
      </c>
      <c r="AP1013" s="28">
        <v>-0.11964032580487145</v>
      </c>
      <c r="AQ1013" s="31">
        <v>4.4154187325707444</v>
      </c>
      <c r="AR1013" s="31">
        <v>5.2924679431489761</v>
      </c>
      <c r="AS1013" s="28">
        <v>-0.16571648992481086</v>
      </c>
      <c r="AT1013" s="83">
        <v>2176.3430885692401</v>
      </c>
      <c r="AU1013" s="31">
        <v>497.89394404180189</v>
      </c>
      <c r="AV1013" s="83">
        <v>550.17178742488932</v>
      </c>
      <c r="AW1013" s="31">
        <v>125.8643966841521</v>
      </c>
      <c r="AX1013" s="31">
        <v>93.627430108025862</v>
      </c>
      <c r="AY1013" s="31">
        <v>93.507957153281694</v>
      </c>
      <c r="AZ1013" s="26"/>
      <c r="BA1013" s="32">
        <v>1403.8027033332971</v>
      </c>
      <c r="BB1013" s="32">
        <v>1420.281032536087</v>
      </c>
      <c r="BC1013" s="28">
        <v>-1.1602160998634014E-2</v>
      </c>
    </row>
    <row r="1014" spans="1:55" x14ac:dyDescent="0.25">
      <c r="A1014" s="26" t="s">
        <v>164</v>
      </c>
      <c r="B1014" s="26" t="s">
        <v>191</v>
      </c>
      <c r="C1014" s="26" t="s">
        <v>399</v>
      </c>
      <c r="D1014" s="27">
        <v>5927731.3788318038</v>
      </c>
      <c r="E1014" s="45">
        <v>142473.09818067553</v>
      </c>
      <c r="F1014" s="29">
        <v>1574159.5980573862</v>
      </c>
      <c r="G1014" s="29">
        <v>71306.852742776769</v>
      </c>
      <c r="H1014" s="30">
        <v>2.2999374232813024</v>
      </c>
      <c r="I1014" s="30">
        <v>2.1713126939030061</v>
      </c>
      <c r="J1014" s="28">
        <v>5.9238233967623101E-2</v>
      </c>
      <c r="K1014" s="30">
        <v>2.101537214517021</v>
      </c>
      <c r="L1014" s="28">
        <v>9.4407183177043108E-2</v>
      </c>
      <c r="M1014" s="30">
        <v>2.0590867228490906</v>
      </c>
      <c r="N1014" s="28">
        <v>0.11696967289408511</v>
      </c>
      <c r="O1014" s="30">
        <v>3.6890478526989354</v>
      </c>
      <c r="P1014" s="30">
        <v>3.4645254248602249</v>
      </c>
      <c r="Q1014" s="28">
        <v>6.4806113480252156E-2</v>
      </c>
      <c r="R1014" s="30">
        <v>3.4629686616022455</v>
      </c>
      <c r="S1014" s="28">
        <v>6.5284792670369615E-2</v>
      </c>
      <c r="T1014" s="30">
        <v>3.3801811640010428</v>
      </c>
      <c r="U1014" s="28">
        <v>9.1375779495881868E-2</v>
      </c>
      <c r="V1014" s="49">
        <v>11.073025949319202</v>
      </c>
      <c r="W1014" s="49">
        <v>11.790525618422665</v>
      </c>
      <c r="X1014" s="26"/>
      <c r="Y1014" s="26"/>
      <c r="Z1014" s="49">
        <v>20.21596424293649</v>
      </c>
      <c r="AA1014" s="49">
        <v>15.203621874827597</v>
      </c>
      <c r="AB1014" s="49">
        <v>5.012342368108893</v>
      </c>
      <c r="AC1014" s="49">
        <v>22.192780934940863</v>
      </c>
      <c r="AD1014" s="49">
        <v>17.506302731212841</v>
      </c>
      <c r="AE1014" s="26"/>
      <c r="AF1014" s="49">
        <v>2.347088944371035</v>
      </c>
      <c r="AG1014" s="49">
        <v>4.3335342819114571</v>
      </c>
      <c r="AH1014" s="83">
        <v>38.166113215337681</v>
      </c>
      <c r="AI1014" s="83">
        <v>43.052896705005324</v>
      </c>
      <c r="AJ1014" s="28">
        <v>-0.1135064969763</v>
      </c>
      <c r="AK1014" s="31">
        <v>10.292461814698637</v>
      </c>
      <c r="AL1014" s="31">
        <v>12.325285136528649</v>
      </c>
      <c r="AM1014" s="28">
        <v>-0.16493113946754062</v>
      </c>
      <c r="AN1014" s="83">
        <v>9.5172377675889308</v>
      </c>
      <c r="AO1014" s="83">
        <v>10.702639811065415</v>
      </c>
      <c r="AP1014" s="28">
        <v>-0.11075791247790122</v>
      </c>
      <c r="AQ1014" s="31">
        <v>2.5654364390439133</v>
      </c>
      <c r="AR1014" s="31">
        <v>3.062865657019298</v>
      </c>
      <c r="AS1014" s="28">
        <v>-0.16240647605140804</v>
      </c>
      <c r="AT1014" s="83">
        <v>1067.0907520446376</v>
      </c>
      <c r="AU1014" s="31">
        <v>289.259124482201</v>
      </c>
      <c r="AV1014" s="83">
        <v>270.37241608675572</v>
      </c>
      <c r="AW1014" s="31">
        <v>73.289086448326103</v>
      </c>
      <c r="AX1014" s="31">
        <v>93.529339487442229</v>
      </c>
      <c r="AY1014" s="31">
        <v>93.470297517099581</v>
      </c>
      <c r="AZ1014" s="26"/>
      <c r="BA1014" s="32">
        <v>605.60714256874201</v>
      </c>
      <c r="BB1014" s="32">
        <v>579.12833623543122</v>
      </c>
      <c r="BC1014" s="28">
        <v>4.5721828265965631E-2</v>
      </c>
    </row>
    <row r="1015" spans="1:55" x14ac:dyDescent="0.25">
      <c r="A1015" s="26" t="s">
        <v>164</v>
      </c>
      <c r="B1015" s="26" t="s">
        <v>191</v>
      </c>
      <c r="C1015" s="26" t="s">
        <v>400</v>
      </c>
      <c r="D1015" s="27">
        <v>5333384.266323803</v>
      </c>
      <c r="E1015" s="45">
        <v>45081.53628833624</v>
      </c>
      <c r="F1015" s="29">
        <v>1089367.8902763731</v>
      </c>
      <c r="G1015" s="29">
        <v>21527.940792297606</v>
      </c>
      <c r="H1015" s="30">
        <v>2.9102828782494812</v>
      </c>
      <c r="I1015" s="30">
        <v>2.7033841233494171</v>
      </c>
      <c r="J1015" s="28">
        <v>7.6533243320125108E-2</v>
      </c>
      <c r="K1015" s="30">
        <v>2.55286816516446</v>
      </c>
      <c r="L1015" s="28">
        <v>0.14000515888841283</v>
      </c>
      <c r="M1015" s="30">
        <v>2.5634879800672308</v>
      </c>
      <c r="N1015" s="28">
        <v>0.13528243583695496</v>
      </c>
      <c r="O1015" s="30">
        <v>4.8415572839427332</v>
      </c>
      <c r="P1015" s="30">
        <v>4.4800586103420255</v>
      </c>
      <c r="Q1015" s="28">
        <v>8.0690612566139963E-2</v>
      </c>
      <c r="R1015" s="30">
        <v>4.3722328060306133</v>
      </c>
      <c r="S1015" s="28">
        <v>0.10734206039183949</v>
      </c>
      <c r="T1015" s="30">
        <v>4.3995638107645521</v>
      </c>
      <c r="U1015" s="28">
        <v>0.10046302137878799</v>
      </c>
      <c r="V1015" s="49">
        <v>12.642143242463014</v>
      </c>
      <c r="W1015" s="49">
        <v>12.587746621569972</v>
      </c>
      <c r="X1015" s="26"/>
      <c r="Y1015" s="26"/>
      <c r="Z1015" s="49">
        <v>10.633313919468845</v>
      </c>
      <c r="AA1015" s="49">
        <v>13.674661108656197</v>
      </c>
      <c r="AB1015" s="49">
        <v>-3.041347189187352</v>
      </c>
      <c r="AC1015" s="49">
        <v>11.32654326808602</v>
      </c>
      <c r="AD1015" s="49">
        <v>15.278791851262923</v>
      </c>
      <c r="AE1015" s="26"/>
      <c r="AF1015" s="49">
        <v>0.83818579391992531</v>
      </c>
      <c r="AG1015" s="49">
        <v>1.9378901414714951</v>
      </c>
      <c r="AH1015" s="83">
        <v>34.342024109756693</v>
      </c>
      <c r="AI1015" s="83">
        <v>38.020325731473889</v>
      </c>
      <c r="AJ1015" s="28">
        <v>-9.674566303550193E-2</v>
      </c>
      <c r="AK1015" s="31">
        <v>7.0433310777557594</v>
      </c>
      <c r="AL1015" s="31">
        <v>8.3365528019076258</v>
      </c>
      <c r="AM1015" s="28">
        <v>-0.15512667584327455</v>
      </c>
      <c r="AN1015" s="83">
        <v>8.5712608641704282</v>
      </c>
      <c r="AO1015" s="83">
        <v>9.4826483158688859</v>
      </c>
      <c r="AP1015" s="28">
        <v>-9.6111067429684394E-2</v>
      </c>
      <c r="AQ1015" s="31">
        <v>1.7580508654363318</v>
      </c>
      <c r="AR1015" s="31">
        <v>2.0791645044968132</v>
      </c>
      <c r="AS1015" s="28">
        <v>-0.15444359422545806</v>
      </c>
      <c r="AT1015" s="83">
        <v>1032.7465367485765</v>
      </c>
      <c r="AU1015" s="31">
        <v>213.30875092064531</v>
      </c>
      <c r="AV1015" s="83">
        <v>262.54602704407182</v>
      </c>
      <c r="AW1015" s="31">
        <v>54.228693873475308</v>
      </c>
      <c r="AX1015" s="31">
        <v>92.929906221242817</v>
      </c>
      <c r="AY1015" s="31">
        <v>91.717891473893474</v>
      </c>
      <c r="AZ1015" s="26"/>
      <c r="BA1015" s="32">
        <v>659.28084795934319</v>
      </c>
      <c r="BB1015" s="32">
        <v>658.36949856116735</v>
      </c>
      <c r="BC1015" s="28">
        <v>1.3842521565284403E-3</v>
      </c>
    </row>
    <row r="1016" spans="1:55" x14ac:dyDescent="0.25">
      <c r="A1016" s="26" t="s">
        <v>164</v>
      </c>
      <c r="B1016" s="26" t="s">
        <v>191</v>
      </c>
      <c r="C1016" s="26" t="s">
        <v>161</v>
      </c>
      <c r="D1016" s="27">
        <v>937146.84564998909</v>
      </c>
      <c r="E1016" s="45">
        <v>5271.3189487464297</v>
      </c>
      <c r="F1016" s="29">
        <v>77824.754771704655</v>
      </c>
      <c r="G1016" s="29">
        <v>590.222914179094</v>
      </c>
      <c r="H1016" s="30">
        <v>4.1921757584574397</v>
      </c>
      <c r="I1016" s="30">
        <v>3.6988972390326111</v>
      </c>
      <c r="J1016" s="28">
        <v>0.13335826532824629</v>
      </c>
      <c r="K1016" s="30">
        <v>3.0673780110212681</v>
      </c>
      <c r="L1016" s="28">
        <v>0.36669681512833036</v>
      </c>
      <c r="M1016" s="30">
        <v>3.5201224895584975</v>
      </c>
      <c r="N1016" s="28">
        <v>0.19091758053658889</v>
      </c>
      <c r="O1016" s="30">
        <v>12.018343847190682</v>
      </c>
      <c r="P1016" s="30">
        <v>10.858698220399802</v>
      </c>
      <c r="Q1016" s="28">
        <v>0.10679416659837733</v>
      </c>
      <c r="R1016" s="30">
        <v>7.8623793110232487</v>
      </c>
      <c r="S1016" s="28">
        <v>0.528588658949673</v>
      </c>
      <c r="T1016" s="30">
        <v>11.127281215809738</v>
      </c>
      <c r="U1016" s="28">
        <v>8.0079096959903756E-2</v>
      </c>
      <c r="V1016" s="49">
        <v>11.271961208745241</v>
      </c>
      <c r="W1016" s="49">
        <v>8.9411588473489818</v>
      </c>
      <c r="X1016" s="26"/>
      <c r="Y1016" s="26"/>
      <c r="Z1016" s="49">
        <v>4.7566291806347438</v>
      </c>
      <c r="AA1016" s="49">
        <v>5.2595629084402695</v>
      </c>
      <c r="AB1016" s="49">
        <v>-0.5029337278055257</v>
      </c>
      <c r="AC1016" s="49">
        <v>4.8744626583192261</v>
      </c>
      <c r="AD1016" s="49">
        <v>5.6077148712468396</v>
      </c>
      <c r="AE1016" s="26"/>
      <c r="AF1016" s="49">
        <v>0.55933970149979662</v>
      </c>
      <c r="AG1016" s="49">
        <v>0.7526915540847573</v>
      </c>
      <c r="AH1016" s="83">
        <v>10.044643602436038</v>
      </c>
      <c r="AI1016" s="83">
        <v>9.9029582614090543</v>
      </c>
      <c r="AJ1016" s="28">
        <v>1.4307375360665562E-2</v>
      </c>
      <c r="AK1016" s="31">
        <v>1.0058616545921646</v>
      </c>
      <c r="AL1016" s="31">
        <v>0.95129889090688113</v>
      </c>
      <c r="AM1016" s="28">
        <v>5.7356067800382188E-2</v>
      </c>
      <c r="AN1016" s="83">
        <v>2.6389565491233462</v>
      </c>
      <c r="AO1016" s="83">
        <v>2.5604902201947368</v>
      </c>
      <c r="AP1016" s="28">
        <v>3.0645041449383729E-2</v>
      </c>
      <c r="AQ1016" s="31">
        <v>0.26795519327607897</v>
      </c>
      <c r="AR1016" s="31">
        <v>0.25646423613242947</v>
      </c>
      <c r="AS1016" s="28">
        <v>4.4805300407328386E-2</v>
      </c>
      <c r="AT1016" s="83">
        <v>425.20993712594606</v>
      </c>
      <c r="AU1016" s="31">
        <v>35.38007753250794</v>
      </c>
      <c r="AV1016" s="83">
        <v>117.42657013675439</v>
      </c>
      <c r="AW1016" s="31">
        <v>9.7709275871047083</v>
      </c>
      <c r="AX1016" s="31">
        <v>43.467180658703583</v>
      </c>
      <c r="AY1016" s="31">
        <v>63.9045820597104</v>
      </c>
      <c r="AZ1016" s="26"/>
      <c r="BA1016" s="32">
        <v>138.92024498554335</v>
      </c>
      <c r="BB1016" s="32">
        <v>182.78319773948871</v>
      </c>
      <c r="BC1016" s="28">
        <v>-0.23997256474558962</v>
      </c>
    </row>
    <row r="1017" spans="1:55" x14ac:dyDescent="0.25">
      <c r="A1017" s="26" t="s">
        <v>164</v>
      </c>
      <c r="B1017" s="26" t="s">
        <v>191</v>
      </c>
      <c r="C1017" s="26" t="s">
        <v>480</v>
      </c>
      <c r="D1017" s="27">
        <v>197808.40655831018</v>
      </c>
      <c r="E1017" s="45">
        <v>482.86463419998273</v>
      </c>
      <c r="F1017" s="29">
        <v>27912.319618099591</v>
      </c>
      <c r="G1017" s="29">
        <v>126.3212500265803</v>
      </c>
      <c r="H1017" s="30">
        <v>3.1891361910767864</v>
      </c>
      <c r="I1017" s="30">
        <v>3.0255321440560583</v>
      </c>
      <c r="J1017" s="28">
        <v>5.4074469954696586E-2</v>
      </c>
      <c r="K1017" s="30">
        <v>2.4399068966941928</v>
      </c>
      <c r="L1017" s="28">
        <v>0.30707290323156072</v>
      </c>
      <c r="M1017" s="30">
        <v>2.985358440135061</v>
      </c>
      <c r="N1017" s="28">
        <v>6.8259056668755064E-2</v>
      </c>
      <c r="O1017" s="30">
        <v>7.0720714361702228</v>
      </c>
      <c r="P1017" s="30">
        <v>7.3622085514930991</v>
      </c>
      <c r="Q1017" s="28">
        <v>-3.940897806596836E-2</v>
      </c>
      <c r="R1017" s="30">
        <v>5.3906740451790371</v>
      </c>
      <c r="S1017" s="28">
        <v>0.31190856225018565</v>
      </c>
      <c r="T1017" s="30">
        <v>8.5757135277445755</v>
      </c>
      <c r="U1017" s="28">
        <v>-0.17533725755993304</v>
      </c>
      <c r="V1017" s="49">
        <v>6.4789927839811288</v>
      </c>
      <c r="W1017" s="49">
        <v>5.2538717683284313</v>
      </c>
      <c r="X1017" s="26"/>
      <c r="Y1017" s="26"/>
      <c r="Z1017" s="49">
        <v>3.5182119719530758</v>
      </c>
      <c r="AA1017" s="49">
        <v>8.3920800017810215</v>
      </c>
      <c r="AB1017" s="49">
        <v>-4.8738680298279462</v>
      </c>
      <c r="AC1017" s="49">
        <v>4.5542476090095301</v>
      </c>
      <c r="AD1017" s="49">
        <v>7.28557827369848</v>
      </c>
      <c r="AE1017" s="26"/>
      <c r="AF1017" s="49">
        <v>0.24351280381434232</v>
      </c>
      <c r="AG1017" s="49">
        <v>0.45052558225167061</v>
      </c>
      <c r="AH1017" s="83">
        <v>5.0853820985472931</v>
      </c>
      <c r="AI1017" s="83">
        <v>3.8152801180096345</v>
      </c>
      <c r="AJ1017" s="28">
        <v>0.33289874956815718</v>
      </c>
      <c r="AK1017" s="31">
        <v>0.80748027770510922</v>
      </c>
      <c r="AL1017" s="31">
        <v>0.51709355457965844</v>
      </c>
      <c r="AM1017" s="28">
        <v>0.56157482636097444</v>
      </c>
      <c r="AN1017" s="83">
        <v>1.5883255054966992</v>
      </c>
      <c r="AO1017" s="83">
        <v>1.0630478891121733</v>
      </c>
      <c r="AP1017" s="28">
        <v>0.49412413284901252</v>
      </c>
      <c r="AQ1017" s="31">
        <v>0.2486292188434969</v>
      </c>
      <c r="AR1017" s="31">
        <v>0.15199215790770598</v>
      </c>
      <c r="AS1017" s="28">
        <v>0.63580294053375908</v>
      </c>
      <c r="AT1017" s="83">
        <v>199.31998246924692</v>
      </c>
      <c r="AU1017" s="31">
        <v>28.184101966196447</v>
      </c>
      <c r="AV1017" s="83">
        <v>61.794143182715842</v>
      </c>
      <c r="AW1017" s="31">
        <v>8.7380368453008614</v>
      </c>
      <c r="AX1017" s="31">
        <v>16.5591131319913</v>
      </c>
      <c r="AY1017" s="31">
        <v>33.450460018553265</v>
      </c>
      <c r="AZ1017" s="26"/>
      <c r="BA1017" s="32">
        <v>35.404077636597464</v>
      </c>
      <c r="BB1017" s="32">
        <v>55.78633325384898</v>
      </c>
      <c r="BC1017" s="28">
        <v>-0.36536288421224106</v>
      </c>
    </row>
    <row r="1018" spans="1:55" x14ac:dyDescent="0.25">
      <c r="A1018" s="26" t="s">
        <v>164</v>
      </c>
      <c r="B1018" s="26" t="s">
        <v>191</v>
      </c>
      <c r="C1018" s="26" t="s">
        <v>481</v>
      </c>
      <c r="D1018" s="27">
        <v>54.317585316896441</v>
      </c>
      <c r="E1018" s="26"/>
      <c r="F1018" s="29">
        <v>16.629417600296165</v>
      </c>
      <c r="G1018" s="26"/>
      <c r="H1018" s="30">
        <v>6.99</v>
      </c>
      <c r="I1018" s="26"/>
      <c r="J1018" s="26"/>
      <c r="K1018" s="26"/>
      <c r="L1018" s="26"/>
      <c r="M1018" s="26"/>
      <c r="N1018" s="26"/>
      <c r="O1018" s="30">
        <v>3.266355240001253</v>
      </c>
      <c r="P1018" s="26"/>
      <c r="Q1018" s="26"/>
      <c r="R1018" s="26"/>
      <c r="S1018" s="26"/>
      <c r="T1018" s="26"/>
      <c r="U1018" s="26"/>
      <c r="V1018" s="49">
        <v>8.6326709085465261</v>
      </c>
      <c r="W1018" s="49">
        <v>13.264211619134455</v>
      </c>
      <c r="X1018" s="26"/>
      <c r="Y1018" s="26"/>
      <c r="Z1018" s="26"/>
      <c r="AA1018" s="26"/>
      <c r="AB1018" s="26"/>
      <c r="AC1018" s="26"/>
      <c r="AD1018" s="26"/>
      <c r="AE1018" s="26"/>
      <c r="AF1018" s="26"/>
      <c r="AG1018" s="26"/>
      <c r="AH1018" s="83">
        <v>0.2263342550346869</v>
      </c>
      <c r="AI1018" s="26"/>
      <c r="AJ1018" s="26"/>
      <c r="AK1018" s="31">
        <v>6.9292602428203759E-2</v>
      </c>
      <c r="AL1018" s="26"/>
      <c r="AM1018" s="26"/>
      <c r="AN1018" s="83">
        <v>0.22475470731420066</v>
      </c>
      <c r="AO1018" s="26"/>
      <c r="AP1018" s="26"/>
      <c r="AQ1018" s="31">
        <v>6.8809021309670662E-2</v>
      </c>
      <c r="AR1018" s="26"/>
      <c r="AS1018" s="26"/>
      <c r="AT1018" s="83">
        <v>41.982719724269977</v>
      </c>
      <c r="AU1018" s="31">
        <v>12.853078321099538</v>
      </c>
      <c r="AV1018" s="83">
        <v>41.969401166241987</v>
      </c>
      <c r="AW1018" s="31">
        <v>12.849000822772078</v>
      </c>
      <c r="AX1018" s="31">
        <v>9.8298745109761679E-2</v>
      </c>
      <c r="AY1018" s="26"/>
      <c r="AZ1018" s="26"/>
      <c r="BA1018" s="32">
        <v>9.8154513513657879E-2</v>
      </c>
      <c r="BB1018" s="26"/>
      <c r="BC1018" s="26"/>
    </row>
    <row r="1019" spans="1:55" x14ac:dyDescent="0.25">
      <c r="A1019" s="26" t="s">
        <v>164</v>
      </c>
      <c r="B1019" s="26" t="s">
        <v>191</v>
      </c>
      <c r="C1019" s="26" t="s">
        <v>482</v>
      </c>
      <c r="D1019" s="27">
        <v>246.13035054922105</v>
      </c>
      <c r="E1019" s="26"/>
      <c r="F1019" s="29">
        <v>8.6175639088407578</v>
      </c>
      <c r="G1019" s="26"/>
      <c r="H1019" s="30">
        <v>16.878284402036581</v>
      </c>
      <c r="I1019" s="30">
        <v>13.948692798510542</v>
      </c>
      <c r="J1019" s="28">
        <v>0.21002624732253503</v>
      </c>
      <c r="K1019" s="30">
        <v>16.754242304885533</v>
      </c>
      <c r="L1019" s="28">
        <v>7.4036232074115799E-3</v>
      </c>
      <c r="M1019" s="30">
        <v>17.974198373756796</v>
      </c>
      <c r="N1019" s="28">
        <v>-6.0971507542739854E-2</v>
      </c>
      <c r="O1019" s="30">
        <v>28.561476671697896</v>
      </c>
      <c r="P1019" s="30">
        <v>34.121691499808612</v>
      </c>
      <c r="Q1019" s="28">
        <v>-0.16295249689312452</v>
      </c>
      <c r="R1019" s="30">
        <v>19.822041775312908</v>
      </c>
      <c r="S1019" s="28">
        <v>0.44089478750213307</v>
      </c>
      <c r="T1019" s="30">
        <v>8.3401191828452337</v>
      </c>
      <c r="U1019" s="28">
        <v>2.4245885514976706</v>
      </c>
      <c r="V1019" s="49">
        <v>1.9085276825568593</v>
      </c>
      <c r="W1019" s="49">
        <v>1.915390238134935</v>
      </c>
      <c r="X1019" s="26"/>
      <c r="Y1019" s="26"/>
      <c r="Z1019" s="26"/>
      <c r="AA1019" s="26"/>
      <c r="AB1019" s="26"/>
      <c r="AC1019" s="26"/>
      <c r="AD1019" s="26"/>
      <c r="AE1019" s="26"/>
      <c r="AF1019" s="26"/>
      <c r="AG1019" s="26"/>
      <c r="AH1019" s="83">
        <v>0.22249094088526075</v>
      </c>
      <c r="AI1019" s="83">
        <v>0.38764948433710439</v>
      </c>
      <c r="AJ1019" s="28">
        <v>-0.42605123990883448</v>
      </c>
      <c r="AK1019" s="31">
        <v>7.7898962803184188E-3</v>
      </c>
      <c r="AL1019" s="31">
        <v>1.1360793304730473E-2</v>
      </c>
      <c r="AM1019" s="28">
        <v>-0.31431757700628027</v>
      </c>
      <c r="AN1019" s="83">
        <v>0.12495640072721505</v>
      </c>
      <c r="AO1019" s="83">
        <v>0.3820410052017344</v>
      </c>
      <c r="AP1019" s="28">
        <v>-0.67292411278932596</v>
      </c>
      <c r="AQ1019" s="31">
        <v>4.3752397460771848E-3</v>
      </c>
      <c r="AR1019" s="31">
        <v>1.1199564078764646E-2</v>
      </c>
      <c r="AS1019" s="28">
        <v>-0.60933838894917147</v>
      </c>
      <c r="AT1019" s="83">
        <v>31.471723431917386</v>
      </c>
      <c r="AU1019" s="31">
        <v>1.1018941280127617</v>
      </c>
      <c r="AV1019" s="83">
        <v>14.143042684526032</v>
      </c>
      <c r="AW1019" s="31">
        <v>0.47600830378708092</v>
      </c>
      <c r="AX1019" s="31">
        <v>0.20016439198232036</v>
      </c>
      <c r="AY1019" s="31">
        <v>8.7541435776257143E-2</v>
      </c>
      <c r="AZ1019" s="26"/>
      <c r="BA1019" s="32">
        <v>0.45245245130481127</v>
      </c>
      <c r="BB1019" s="32">
        <v>0.34834492119649391</v>
      </c>
      <c r="BC1019" s="28">
        <v>0.29886335001161829</v>
      </c>
    </row>
    <row r="1020" spans="1:55" x14ac:dyDescent="0.25">
      <c r="A1020" s="26" t="s">
        <v>164</v>
      </c>
      <c r="B1020" s="26" t="s">
        <v>191</v>
      </c>
      <c r="C1020" s="26" t="s">
        <v>483</v>
      </c>
      <c r="D1020" s="27">
        <v>4116198.1420875299</v>
      </c>
      <c r="E1020" s="45">
        <v>34193.145117099339</v>
      </c>
      <c r="F1020" s="29">
        <v>886838.36325182964</v>
      </c>
      <c r="G1020" s="29">
        <v>18262.058984150262</v>
      </c>
      <c r="H1020" s="30">
        <v>2.9191357576567687</v>
      </c>
      <c r="I1020" s="30">
        <v>2.67055163050822</v>
      </c>
      <c r="J1020" s="28">
        <v>9.3083438009113437E-2</v>
      </c>
      <c r="K1020" s="30">
        <v>2.5106087886858202</v>
      </c>
      <c r="L1020" s="28">
        <v>0.16272028155561116</v>
      </c>
      <c r="M1020" s="30">
        <v>2.5186588923713376</v>
      </c>
      <c r="N1020" s="28">
        <v>0.15900401062582117</v>
      </c>
      <c r="O1020" s="30">
        <v>4.5855588896438828</v>
      </c>
      <c r="P1020" s="30">
        <v>4.2051601637032006</v>
      </c>
      <c r="Q1020" s="28">
        <v>9.0459985144939345E-2</v>
      </c>
      <c r="R1020" s="30">
        <v>4.1191738552585431</v>
      </c>
      <c r="S1020" s="28">
        <v>0.11322295459560464</v>
      </c>
      <c r="T1020" s="30">
        <v>4.2022214607024857</v>
      </c>
      <c r="U1020" s="28">
        <v>9.122256704607723E-2</v>
      </c>
      <c r="V1020" s="49">
        <v>12.723385638671497</v>
      </c>
      <c r="W1020" s="49">
        <v>12.660414670354958</v>
      </c>
      <c r="X1020" s="26"/>
      <c r="Y1020" s="26"/>
      <c r="Z1020" s="49">
        <v>10.801210244571276</v>
      </c>
      <c r="AA1020" s="49">
        <v>15.10921168262167</v>
      </c>
      <c r="AB1020" s="49">
        <v>-4.3080014380503933</v>
      </c>
      <c r="AC1020" s="49">
        <v>11.51916535251884</v>
      </c>
      <c r="AD1020" s="49">
        <v>16.590800856107567</v>
      </c>
      <c r="AE1020" s="26"/>
      <c r="AF1020" s="49">
        <v>0.82385352972656944</v>
      </c>
      <c r="AG1020" s="49">
        <v>2.0176831802857049</v>
      </c>
      <c r="AH1020" s="83">
        <v>27.810657200763881</v>
      </c>
      <c r="AI1020" s="83">
        <v>30.335777341813685</v>
      </c>
      <c r="AJ1020" s="28">
        <v>-8.3239012226308584E-2</v>
      </c>
      <c r="AK1020" s="31">
        <v>6.0080931734723588</v>
      </c>
      <c r="AL1020" s="31">
        <v>7.0668694030308048</v>
      </c>
      <c r="AM1020" s="28">
        <v>-0.14982252666284779</v>
      </c>
      <c r="AN1020" s="83">
        <v>6.9623215550528874</v>
      </c>
      <c r="AO1020" s="83">
        <v>7.6355651772365469</v>
      </c>
      <c r="AP1020" s="28">
        <v>-8.8172074568986777E-2</v>
      </c>
      <c r="AQ1020" s="31">
        <v>1.5038249094987777</v>
      </c>
      <c r="AR1020" s="31">
        <v>1.7772634062435817</v>
      </c>
      <c r="AS1020" s="28">
        <v>-0.15385366951471913</v>
      </c>
      <c r="AT1020" s="83">
        <v>883.9449748205102</v>
      </c>
      <c r="AU1020" s="31">
        <v>192.76711870756458</v>
      </c>
      <c r="AV1020" s="83">
        <v>225.23338152565051</v>
      </c>
      <c r="AW1020" s="31">
        <v>49.118225741687908</v>
      </c>
      <c r="AX1020" s="31">
        <v>89.87818469539576</v>
      </c>
      <c r="AY1020" s="31">
        <v>88.351529563966281</v>
      </c>
      <c r="AZ1020" s="26"/>
      <c r="BA1020" s="32">
        <v>382.82240531972002</v>
      </c>
      <c r="BB1020" s="32">
        <v>394.71054273870601</v>
      </c>
      <c r="BC1020" s="28">
        <v>-3.0118621449784295E-2</v>
      </c>
    </row>
    <row r="1021" spans="1:55" x14ac:dyDescent="0.25">
      <c r="A1021" s="26" t="s">
        <v>164</v>
      </c>
      <c r="B1021" s="26" t="s">
        <v>191</v>
      </c>
      <c r="C1021" s="26" t="s">
        <v>484</v>
      </c>
      <c r="D1021" s="27">
        <v>1902.239833119663</v>
      </c>
      <c r="E1021" s="45">
        <v>26.56410701200133</v>
      </c>
      <c r="F1021" s="29">
        <v>503.66081838487787</v>
      </c>
      <c r="G1021" s="29">
        <v>4.0888100348706216</v>
      </c>
      <c r="H1021" s="30">
        <v>4.3093595727654561</v>
      </c>
      <c r="I1021" s="30">
        <v>3.6009642417014849</v>
      </c>
      <c r="J1021" s="28">
        <v>0.19672378938404805</v>
      </c>
      <c r="K1021" s="30">
        <v>3.0194904179842279</v>
      </c>
      <c r="L1021" s="28">
        <v>0.42718107237522812</v>
      </c>
      <c r="M1021" s="30">
        <v>3.0470424980729542</v>
      </c>
      <c r="N1021" s="28">
        <v>0.41427616303048975</v>
      </c>
      <c r="O1021" s="30">
        <v>3.7987303824024723</v>
      </c>
      <c r="P1021" s="30">
        <v>2.8723704011999942</v>
      </c>
      <c r="Q1021" s="28">
        <v>0.32250714629821814</v>
      </c>
      <c r="R1021" s="30">
        <v>7.0355133920658854</v>
      </c>
      <c r="S1021" s="28">
        <v>-0.46006351339102131</v>
      </c>
      <c r="T1021" s="30">
        <v>6.7433136521320618</v>
      </c>
      <c r="U1021" s="28">
        <v>-0.43666710783927248</v>
      </c>
      <c r="V1021" s="49">
        <v>6.9884031607704982</v>
      </c>
      <c r="W1021" s="49">
        <v>30.067389385348161</v>
      </c>
      <c r="X1021" s="26"/>
      <c r="Y1021" s="26"/>
      <c r="Z1021" s="49">
        <v>15.973006139777041</v>
      </c>
      <c r="AA1021" s="49">
        <v>2.911540873924392</v>
      </c>
      <c r="AB1021" s="49">
        <v>13.06146526585265</v>
      </c>
      <c r="AC1021" s="49">
        <v>3.747805454723617</v>
      </c>
      <c r="AD1021" s="49">
        <v>0.60234062718663295</v>
      </c>
      <c r="AE1021" s="26"/>
      <c r="AF1021" s="49">
        <v>1.3772321001266725</v>
      </c>
      <c r="AG1021" s="49">
        <v>0.80528075374394315</v>
      </c>
      <c r="AH1021" s="83">
        <v>1.2646303210724619</v>
      </c>
      <c r="AI1021" s="83">
        <v>1.7321331236117226</v>
      </c>
      <c r="AJ1021" s="28">
        <v>-0.26990004184231325</v>
      </c>
      <c r="AK1021" s="31">
        <v>0.33290868099795434</v>
      </c>
      <c r="AL1021" s="31">
        <v>0.60303264609887608</v>
      </c>
      <c r="AM1021" s="28">
        <v>-0.44794252325873407</v>
      </c>
      <c r="AN1021" s="83">
        <v>0.34221832761412657</v>
      </c>
      <c r="AO1021" s="83">
        <v>0.45149834964386909</v>
      </c>
      <c r="AP1021" s="28">
        <v>-0.24203858577985932</v>
      </c>
      <c r="AQ1021" s="31">
        <v>9.0096103800433147E-2</v>
      </c>
      <c r="AR1021" s="31">
        <v>0.15721407742306109</v>
      </c>
      <c r="AS1021" s="28">
        <v>-0.42692088852841292</v>
      </c>
      <c r="AT1021" s="83">
        <v>96.361057843656525</v>
      </c>
      <c r="AU1021" s="31">
        <v>25.366648364950251</v>
      </c>
      <c r="AV1021" s="83">
        <v>26.128208093800218</v>
      </c>
      <c r="AW1021" s="31">
        <v>6.9004337828482818</v>
      </c>
      <c r="AX1021" s="31">
        <v>0.57291099589650707</v>
      </c>
      <c r="AY1021" s="31">
        <v>0.68563650543341115</v>
      </c>
      <c r="AZ1021" s="26"/>
      <c r="BA1021" s="32">
        <v>0.62379889633779129</v>
      </c>
      <c r="BB1021" s="32">
        <v>0.72117491718326476</v>
      </c>
      <c r="BC1021" s="28">
        <v>-0.1350241370371015</v>
      </c>
    </row>
    <row r="1022" spans="1:55" x14ac:dyDescent="0.25">
      <c r="A1022" s="26" t="s">
        <v>164</v>
      </c>
      <c r="B1022" s="26" t="s">
        <v>191</v>
      </c>
      <c r="C1022" s="26" t="s">
        <v>485</v>
      </c>
      <c r="D1022" s="27">
        <v>194.18193031430246</v>
      </c>
      <c r="E1022" s="26"/>
      <c r="F1022" s="29">
        <v>5.9479303848201255</v>
      </c>
      <c r="G1022" s="26"/>
      <c r="H1022" s="30">
        <v>51.046801456698176</v>
      </c>
      <c r="I1022" s="30">
        <v>3.5477461610818355</v>
      </c>
      <c r="J1022" s="28">
        <v>13.388515733361311</v>
      </c>
      <c r="K1022" s="30">
        <v>4.6555971451936031</v>
      </c>
      <c r="L1022" s="28">
        <v>9.9646088062835165</v>
      </c>
      <c r="M1022" s="30">
        <v>53.434771536926227</v>
      </c>
      <c r="N1022" s="28">
        <v>-4.4689441192386097E-2</v>
      </c>
      <c r="O1022" s="30">
        <v>32.64697428367343</v>
      </c>
      <c r="P1022" s="30">
        <v>30.810207424030665</v>
      </c>
      <c r="Q1022" s="28">
        <v>5.9615530475467166E-2</v>
      </c>
      <c r="R1022" s="30">
        <v>31.478138028695245</v>
      </c>
      <c r="S1022" s="28">
        <v>3.713168338968087E-2</v>
      </c>
      <c r="T1022" s="30">
        <v>41.21778051219696</v>
      </c>
      <c r="U1022" s="28">
        <v>-0.2079395377921259</v>
      </c>
      <c r="V1022" s="49">
        <v>5.3649937734793038</v>
      </c>
      <c r="W1022" s="49">
        <v>5.1419009308031898</v>
      </c>
      <c r="X1022" s="26"/>
      <c r="Y1022" s="26"/>
      <c r="Z1022" s="26"/>
      <c r="AA1022" s="26"/>
      <c r="AB1022" s="26"/>
      <c r="AC1022" s="26"/>
      <c r="AD1022" s="26"/>
      <c r="AE1022" s="26"/>
      <c r="AF1022" s="26"/>
      <c r="AG1022" s="26"/>
      <c r="AH1022" s="83">
        <v>0.27109164568132071</v>
      </c>
      <c r="AI1022" s="83">
        <v>5.9903443094534596E-2</v>
      </c>
      <c r="AJ1022" s="28">
        <v>3.5254768620479222</v>
      </c>
      <c r="AK1022" s="31">
        <v>8.3037295684976267E-3</v>
      </c>
      <c r="AL1022" s="31">
        <v>1.944272632446234E-3</v>
      </c>
      <c r="AM1022" s="28">
        <v>3.2708668681151405</v>
      </c>
      <c r="AN1022" s="83">
        <v>0.26949286261581473</v>
      </c>
      <c r="AO1022" s="83">
        <v>4.1909121427864085E-2</v>
      </c>
      <c r="AP1022" s="28">
        <v>5.4304106942370121</v>
      </c>
      <c r="AQ1022" s="31">
        <v>8.2558440413363094E-3</v>
      </c>
      <c r="AR1022" s="31">
        <v>1.3604453699703853E-3</v>
      </c>
      <c r="AS1022" s="28">
        <v>5.0684862645502813</v>
      </c>
      <c r="AT1022" s="83">
        <v>49.225985022566221</v>
      </c>
      <c r="AU1022" s="31">
        <v>1.5078268691865835</v>
      </c>
      <c r="AV1022" s="83">
        <v>49.118006398507497</v>
      </c>
      <c r="AW1022" s="31">
        <v>1.5069919213013108</v>
      </c>
      <c r="AX1022" s="31">
        <v>9.7624602396771745E-2</v>
      </c>
      <c r="AY1022" s="31">
        <v>1.5643455650563802</v>
      </c>
      <c r="AZ1022" s="26"/>
      <c r="BA1022" s="32">
        <v>0.29296300917379708</v>
      </c>
      <c r="BB1022" s="32">
        <v>4.4197301218528073</v>
      </c>
      <c r="BC1022" s="28">
        <v>-0.93371472893214047</v>
      </c>
    </row>
    <row r="1023" spans="1:55" x14ac:dyDescent="0.25">
      <c r="A1023" s="26" t="s">
        <v>164</v>
      </c>
      <c r="B1023" s="26" t="s">
        <v>191</v>
      </c>
      <c r="C1023" s="26" t="s">
        <v>486</v>
      </c>
      <c r="D1023" s="27">
        <v>74500.180852619174</v>
      </c>
      <c r="E1023" s="45">
        <v>211.12602876329422</v>
      </c>
      <c r="F1023" s="29">
        <v>5795.8466087130209</v>
      </c>
      <c r="G1023" s="29">
        <v>19.543829369384099</v>
      </c>
      <c r="H1023" s="30">
        <v>3.4690034382767267</v>
      </c>
      <c r="I1023" s="30">
        <v>3.3228262457975313</v>
      </c>
      <c r="J1023" s="28">
        <v>4.3991825532276853E-2</v>
      </c>
      <c r="K1023" s="30">
        <v>3.3005480341408782</v>
      </c>
      <c r="L1023" s="28">
        <v>5.1038616130819912E-2</v>
      </c>
      <c r="M1023" s="30">
        <v>3.3310671047716416</v>
      </c>
      <c r="N1023" s="28">
        <v>4.140905276495211E-2</v>
      </c>
      <c r="O1023" s="30">
        <v>12.847169536912148</v>
      </c>
      <c r="P1023" s="30">
        <v>12.069466643318981</v>
      </c>
      <c r="Q1023" s="28">
        <v>6.4435564269417184E-2</v>
      </c>
      <c r="R1023" s="30">
        <v>10.685330621048527</v>
      </c>
      <c r="S1023" s="28">
        <v>0.20231839261998283</v>
      </c>
      <c r="T1023" s="30">
        <v>10.757434741144243</v>
      </c>
      <c r="U1023" s="28">
        <v>0.19425958381836531</v>
      </c>
      <c r="V1023" s="49">
        <v>14.875762168257477</v>
      </c>
      <c r="W1023" s="49">
        <v>14.483311299574986</v>
      </c>
      <c r="X1023" s="26"/>
      <c r="Y1023" s="26"/>
      <c r="Z1023" s="49">
        <v>3.4837720004139676</v>
      </c>
      <c r="AA1023" s="49">
        <v>7.339110810951091</v>
      </c>
      <c r="AB1023" s="49">
        <v>-3.8553388105371234</v>
      </c>
      <c r="AC1023" s="49">
        <v>3.7496803942581973</v>
      </c>
      <c r="AD1023" s="49">
        <v>7.9684639179212011</v>
      </c>
      <c r="AE1023" s="26"/>
      <c r="AF1023" s="49">
        <v>0.28258912549675308</v>
      </c>
      <c r="AG1023" s="49">
        <v>0.33607080345629509</v>
      </c>
      <c r="AH1023" s="83">
        <v>1.7016332630044988</v>
      </c>
      <c r="AI1023" s="83">
        <v>2.0837650045040719</v>
      </c>
      <c r="AJ1023" s="28">
        <v>-0.18338523810198981</v>
      </c>
      <c r="AK1023" s="31">
        <v>0.13245199715901712</v>
      </c>
      <c r="AL1023" s="31">
        <v>0.17252564313290225</v>
      </c>
      <c r="AM1023" s="28">
        <v>-0.23227646189972506</v>
      </c>
      <c r="AN1023" s="83">
        <v>0.47353127916878768</v>
      </c>
      <c r="AO1023" s="83">
        <v>0.57289413005755807</v>
      </c>
      <c r="AP1023" s="28">
        <v>-0.17344016228406375</v>
      </c>
      <c r="AQ1023" s="31">
        <v>3.6858941065886941E-2</v>
      </c>
      <c r="AR1023" s="31">
        <v>4.7344896960723741E-2</v>
      </c>
      <c r="AS1023" s="28">
        <v>-0.22148017142239665</v>
      </c>
      <c r="AT1023" s="83">
        <v>95.562014407373468</v>
      </c>
      <c r="AU1023" s="31">
        <v>7.4383710849932516</v>
      </c>
      <c r="AV1023" s="83">
        <v>27.876893295389198</v>
      </c>
      <c r="AW1023" s="31">
        <v>2.1696527513646426</v>
      </c>
      <c r="AX1023" s="31">
        <v>16.037233984781782</v>
      </c>
      <c r="AY1023" s="31">
        <v>17.121794588993097</v>
      </c>
      <c r="AZ1023" s="26"/>
      <c r="BA1023" s="32">
        <v>25.035497028763817</v>
      </c>
      <c r="BB1023" s="32">
        <v>24.781897212546042</v>
      </c>
      <c r="BC1023" s="28">
        <v>1.0233268826947941E-2</v>
      </c>
    </row>
    <row r="1024" spans="1:55" x14ac:dyDescent="0.25">
      <c r="A1024" s="26" t="s">
        <v>164</v>
      </c>
      <c r="B1024" s="26" t="s">
        <v>191</v>
      </c>
      <c r="C1024" s="26" t="s">
        <v>487</v>
      </c>
      <c r="D1024" s="26"/>
      <c r="E1024" s="26"/>
      <c r="F1024" s="26"/>
      <c r="G1024" s="26"/>
      <c r="H1024" s="26"/>
      <c r="I1024" s="30">
        <v>18.134285104131109</v>
      </c>
      <c r="J1024" s="28">
        <v>-1</v>
      </c>
      <c r="K1024" s="30">
        <v>14.531193601603132</v>
      </c>
      <c r="L1024" s="28">
        <v>-1</v>
      </c>
      <c r="M1024" s="30">
        <v>11.536668083347605</v>
      </c>
      <c r="N1024" s="28">
        <v>-1</v>
      </c>
      <c r="O1024" s="26"/>
      <c r="P1024" s="30">
        <v>40.399156522391259</v>
      </c>
      <c r="Q1024" s="28">
        <v>-1</v>
      </c>
      <c r="R1024" s="30">
        <v>40.107337707688117</v>
      </c>
      <c r="S1024" s="28">
        <v>-1</v>
      </c>
      <c r="T1024" s="30">
        <v>39.929958187541402</v>
      </c>
      <c r="U1024" s="28">
        <v>-1</v>
      </c>
      <c r="V1024" s="26"/>
      <c r="W1024" s="26"/>
      <c r="X1024" s="26"/>
      <c r="Y1024" s="26"/>
      <c r="Z1024" s="26"/>
      <c r="AA1024" s="26"/>
      <c r="AB1024" s="26"/>
      <c r="AC1024" s="26"/>
      <c r="AD1024" s="26"/>
      <c r="AE1024" s="26"/>
      <c r="AF1024" s="26"/>
      <c r="AG1024" s="26"/>
      <c r="AH1024" s="26"/>
      <c r="AI1024" s="83">
        <v>0.20127067703589541</v>
      </c>
      <c r="AJ1024" s="28">
        <v>-1</v>
      </c>
      <c r="AK1024" s="26"/>
      <c r="AL1024" s="31">
        <v>4.9820514674444013E-3</v>
      </c>
      <c r="AM1024" s="28">
        <v>-1</v>
      </c>
      <c r="AN1024" s="26"/>
      <c r="AO1024" s="83">
        <v>0.19982262338388582</v>
      </c>
      <c r="AP1024" s="28">
        <v>-1</v>
      </c>
      <c r="AQ1024" s="26"/>
      <c r="AR1024" s="31">
        <v>4.9460671292335086E-3</v>
      </c>
      <c r="AS1024" s="28">
        <v>-1</v>
      </c>
      <c r="AT1024" s="26"/>
      <c r="AU1024" s="26"/>
      <c r="AV1024" s="26"/>
      <c r="AW1024" s="26"/>
      <c r="AX1024" s="26"/>
      <c r="AY1024" s="31">
        <v>0.11062221837308625</v>
      </c>
      <c r="AZ1024" s="26"/>
      <c r="BA1024" s="26"/>
      <c r="BB1024" s="32">
        <v>0.22087629239665477</v>
      </c>
      <c r="BC1024" s="28">
        <v>-1</v>
      </c>
    </row>
    <row r="1025" spans="1:55" x14ac:dyDescent="0.25">
      <c r="A1025" s="26" t="s">
        <v>164</v>
      </c>
      <c r="B1025" s="26" t="s">
        <v>191</v>
      </c>
      <c r="C1025" s="26" t="s">
        <v>488</v>
      </c>
      <c r="D1025" s="27">
        <v>1217186.1242362729</v>
      </c>
      <c r="E1025" s="45">
        <v>10888.391171236903</v>
      </c>
      <c r="F1025" s="29">
        <v>202529.52702454364</v>
      </c>
      <c r="G1025" s="29">
        <v>3265.8818081473514</v>
      </c>
      <c r="H1025" s="30">
        <v>2.8807571089932313</v>
      </c>
      <c r="I1025" s="30">
        <v>2.8171423911242939</v>
      </c>
      <c r="J1025" s="28">
        <v>2.2581293039841504E-2</v>
      </c>
      <c r="K1025" s="30">
        <v>2.6920323762146023</v>
      </c>
      <c r="L1025" s="28">
        <v>7.010492683747141E-2</v>
      </c>
      <c r="M1025" s="30">
        <v>2.6865402096416617</v>
      </c>
      <c r="N1025" s="28">
        <v>7.2292571186743856E-2</v>
      </c>
      <c r="O1025" s="30">
        <v>5.9674534158627344</v>
      </c>
      <c r="P1025" s="30">
        <v>5.7050049411229891</v>
      </c>
      <c r="Q1025" s="28">
        <v>4.6003198498209226E-2</v>
      </c>
      <c r="R1025" s="30">
        <v>5.3890042767865074</v>
      </c>
      <c r="S1025" s="28">
        <v>0.1073387789963231</v>
      </c>
      <c r="T1025" s="30">
        <v>5.0043385409954082</v>
      </c>
      <c r="U1025" s="28">
        <v>0.19245597934222769</v>
      </c>
      <c r="V1025" s="49">
        <v>12.375093089089376</v>
      </c>
      <c r="W1025" s="49">
        <v>12.277806750667395</v>
      </c>
      <c r="X1025" s="26"/>
      <c r="Y1025" s="26"/>
      <c r="Z1025" s="49">
        <v>10.06589277676434</v>
      </c>
      <c r="AA1025" s="49">
        <v>8.9628577693686768</v>
      </c>
      <c r="AB1025" s="49">
        <v>1.103035007395663</v>
      </c>
      <c r="AC1025" s="49">
        <v>10.47937990841236</v>
      </c>
      <c r="AD1025" s="49">
        <v>9.4324852020749077</v>
      </c>
      <c r="AE1025" s="26"/>
      <c r="AF1025" s="49">
        <v>0.88662300492603463</v>
      </c>
      <c r="AG1025" s="49">
        <v>1.586955620959684</v>
      </c>
      <c r="AH1025" s="83">
        <v>8.4247585529973481</v>
      </c>
      <c r="AI1025" s="83">
        <v>9.5920679312854293</v>
      </c>
      <c r="AJ1025" s="28">
        <v>-0.12169527849993558</v>
      </c>
      <c r="AK1025" s="31">
        <v>1.4066278192896029</v>
      </c>
      <c r="AL1025" s="31">
        <v>1.6586422799333216</v>
      </c>
      <c r="AM1025" s="28">
        <v>-0.15194021260199023</v>
      </c>
      <c r="AN1025" s="83">
        <v>2.1211116854068113</v>
      </c>
      <c r="AO1025" s="83">
        <v>2.4469843963695155</v>
      </c>
      <c r="AP1025" s="28">
        <v>-0.1331731871466722</v>
      </c>
      <c r="AQ1025" s="31">
        <v>0.35423079878242997</v>
      </c>
      <c r="AR1025" s="31">
        <v>0.42376455735792218</v>
      </c>
      <c r="AS1025" s="28">
        <v>-0.1640858287182386</v>
      </c>
      <c r="AT1025" s="83">
        <v>264.19551347148655</v>
      </c>
      <c r="AU1025" s="31">
        <v>44.272739988082655</v>
      </c>
      <c r="AV1025" s="83">
        <v>68.170389932452593</v>
      </c>
      <c r="AW1025" s="31">
        <v>11.423462868108093</v>
      </c>
      <c r="AX1025" s="31">
        <v>84.711857391728884</v>
      </c>
      <c r="AY1025" s="31">
        <v>84.190712418254861</v>
      </c>
      <c r="AZ1025" s="26"/>
      <c r="BA1025" s="32">
        <v>276.45844263962323</v>
      </c>
      <c r="BB1025" s="32">
        <v>263.65895582246145</v>
      </c>
      <c r="BC1025" s="28">
        <v>4.8545617489968731E-2</v>
      </c>
    </row>
    <row r="1026" spans="1:55" x14ac:dyDescent="0.25">
      <c r="A1026" s="26" t="s">
        <v>164</v>
      </c>
      <c r="B1026" s="26" t="s">
        <v>191</v>
      </c>
      <c r="C1026" s="26" t="s">
        <v>489</v>
      </c>
      <c r="D1026" s="27">
        <v>662363.5060950144</v>
      </c>
      <c r="E1026" s="45">
        <v>4550.7641787711509</v>
      </c>
      <c r="F1026" s="29">
        <v>43576.579986735043</v>
      </c>
      <c r="G1026" s="29">
        <v>440.26902474825908</v>
      </c>
      <c r="H1026" s="30">
        <v>4.7431974286846668</v>
      </c>
      <c r="I1026" s="30">
        <v>4.0191123831818274</v>
      </c>
      <c r="J1026" s="28">
        <v>0.18016043754656094</v>
      </c>
      <c r="K1026" s="30">
        <v>3.9365442936419965</v>
      </c>
      <c r="L1026" s="28">
        <v>0.20491402480737084</v>
      </c>
      <c r="M1026" s="30">
        <v>3.7803040020021115</v>
      </c>
      <c r="N1026" s="28">
        <v>0.25471322575448718</v>
      </c>
      <c r="O1026" s="30">
        <v>15.151340571875059</v>
      </c>
      <c r="P1026" s="30">
        <v>12.695561734069985</v>
      </c>
      <c r="Q1026" s="28">
        <v>0.19343601246211201</v>
      </c>
      <c r="R1026" s="30">
        <v>12.738244488031874</v>
      </c>
      <c r="S1026" s="28">
        <v>0.18943709913170464</v>
      </c>
      <c r="T1026" s="30">
        <v>12.596219065841566</v>
      </c>
      <c r="U1026" s="28">
        <v>0.20284829064004389</v>
      </c>
      <c r="V1026" s="49">
        <v>14.041861555128563</v>
      </c>
      <c r="W1026" s="49">
        <v>14.645839883053368</v>
      </c>
      <c r="X1026" s="26"/>
      <c r="Y1026" s="26"/>
      <c r="Z1026" s="49">
        <v>5.2390797698886695</v>
      </c>
      <c r="AA1026" s="49">
        <v>4.0999900206107824</v>
      </c>
      <c r="AB1026" s="49">
        <v>1.1390897492778871</v>
      </c>
      <c r="AC1026" s="49">
        <v>5.24406381409438</v>
      </c>
      <c r="AD1026" s="49">
        <v>4.541717643451527</v>
      </c>
      <c r="AE1026" s="26"/>
      <c r="AF1026" s="49">
        <v>0.68236119417611862</v>
      </c>
      <c r="AG1026" s="49">
        <v>1.0002284003414235</v>
      </c>
      <c r="AH1026" s="83">
        <v>6.4817094929691148</v>
      </c>
      <c r="AI1026" s="83">
        <v>7.2832222197077972</v>
      </c>
      <c r="AJ1026" s="28">
        <v>-0.11004919286546759</v>
      </c>
      <c r="AK1026" s="31">
        <v>0.42763082120570056</v>
      </c>
      <c r="AL1026" s="31">
        <v>0.5950872261763539</v>
      </c>
      <c r="AM1026" s="28">
        <v>-0.28139808351562179</v>
      </c>
      <c r="AN1026" s="83">
        <v>1.6817360579513707</v>
      </c>
      <c r="AO1026" s="83">
        <v>1.838978340524303</v>
      </c>
      <c r="AP1026" s="28">
        <v>-8.550523902750351E-2</v>
      </c>
      <c r="AQ1026" s="31">
        <v>0.11095222158577538</v>
      </c>
      <c r="AR1026" s="31">
        <v>0.15031697291372315</v>
      </c>
      <c r="AS1026" s="28">
        <v>-0.26187828669581981</v>
      </c>
      <c r="AT1026" s="83">
        <v>336.33686089560655</v>
      </c>
      <c r="AU1026" s="31">
        <v>22.198488595783907</v>
      </c>
      <c r="AV1026" s="83">
        <v>92.907484433957521</v>
      </c>
      <c r="AW1026" s="31">
        <v>6.132275768025643</v>
      </c>
      <c r="AX1026" s="31">
        <v>41.158071563990774</v>
      </c>
      <c r="AY1026" s="31">
        <v>58.073616304562037</v>
      </c>
      <c r="AZ1026" s="26"/>
      <c r="BA1026" s="32">
        <v>76.840047046252366</v>
      </c>
      <c r="BB1026" s="32">
        <v>96.331553959166115</v>
      </c>
      <c r="BC1026" s="28">
        <v>-0.20233771917741494</v>
      </c>
    </row>
    <row r="1027" spans="1:55" x14ac:dyDescent="0.25">
      <c r="A1027" s="26" t="s">
        <v>164</v>
      </c>
      <c r="B1027" s="26" t="s">
        <v>191</v>
      </c>
      <c r="C1027" s="26" t="s">
        <v>490</v>
      </c>
      <c r="D1027" s="27">
        <v>5927731.3788318038</v>
      </c>
      <c r="E1027" s="45">
        <v>142473.09818067553</v>
      </c>
      <c r="F1027" s="29">
        <v>1574159.5980573862</v>
      </c>
      <c r="G1027" s="29">
        <v>71306.852742776769</v>
      </c>
      <c r="H1027" s="30">
        <v>2.2999374232813024</v>
      </c>
      <c r="I1027" s="30">
        <v>2.1713126939030061</v>
      </c>
      <c r="J1027" s="28">
        <v>5.9238233967623101E-2</v>
      </c>
      <c r="K1027" s="30">
        <v>2.101537214517021</v>
      </c>
      <c r="L1027" s="28">
        <v>9.4407183177043108E-2</v>
      </c>
      <c r="M1027" s="30">
        <v>2.0590867228490906</v>
      </c>
      <c r="N1027" s="28">
        <v>0.11696967289408511</v>
      </c>
      <c r="O1027" s="30">
        <v>3.6890478526989354</v>
      </c>
      <c r="P1027" s="30">
        <v>3.4645254248602249</v>
      </c>
      <c r="Q1027" s="28">
        <v>6.4806113480252156E-2</v>
      </c>
      <c r="R1027" s="30">
        <v>3.4629686616022455</v>
      </c>
      <c r="S1027" s="28">
        <v>6.5284792670369615E-2</v>
      </c>
      <c r="T1027" s="30">
        <v>3.3801811640010428</v>
      </c>
      <c r="U1027" s="28">
        <v>9.1375779495881868E-2</v>
      </c>
      <c r="V1027" s="49">
        <v>11.073025949319202</v>
      </c>
      <c r="W1027" s="49">
        <v>11.790525618422665</v>
      </c>
      <c r="X1027" s="26"/>
      <c r="Y1027" s="26"/>
      <c r="Z1027" s="49">
        <v>20.21596424293649</v>
      </c>
      <c r="AA1027" s="49">
        <v>15.203621874827597</v>
      </c>
      <c r="AB1027" s="49">
        <v>5.012342368108893</v>
      </c>
      <c r="AC1027" s="49">
        <v>22.192780934940863</v>
      </c>
      <c r="AD1027" s="49">
        <v>17.506302731212841</v>
      </c>
      <c r="AE1027" s="26"/>
      <c r="AF1027" s="49">
        <v>2.347088944371035</v>
      </c>
      <c r="AG1027" s="49">
        <v>4.3335342819114571</v>
      </c>
      <c r="AH1027" s="83">
        <v>38.166113215337681</v>
      </c>
      <c r="AI1027" s="83">
        <v>43.052896705005331</v>
      </c>
      <c r="AJ1027" s="28">
        <v>-0.11350649697630014</v>
      </c>
      <c r="AK1027" s="31">
        <v>10.292461814698637</v>
      </c>
      <c r="AL1027" s="31">
        <v>12.325285136528649</v>
      </c>
      <c r="AM1027" s="28">
        <v>-0.16493113946754062</v>
      </c>
      <c r="AN1027" s="83">
        <v>9.5172377675889308</v>
      </c>
      <c r="AO1027" s="83">
        <v>10.702639811065415</v>
      </c>
      <c r="AP1027" s="28">
        <v>-0.11075791247790122</v>
      </c>
      <c r="AQ1027" s="31">
        <v>2.5654364390439133</v>
      </c>
      <c r="AR1027" s="31">
        <v>3.0628656570192967</v>
      </c>
      <c r="AS1027" s="28">
        <v>-0.16240647605140768</v>
      </c>
      <c r="AT1027" s="83">
        <v>1067.0907520446376</v>
      </c>
      <c r="AU1027" s="31">
        <v>289.259124482201</v>
      </c>
      <c r="AV1027" s="83">
        <v>270.37241608675572</v>
      </c>
      <c r="AW1027" s="31">
        <v>73.289086448326117</v>
      </c>
      <c r="AX1027" s="31">
        <v>93.529339487442229</v>
      </c>
      <c r="AY1027" s="31">
        <v>93.470297517099596</v>
      </c>
      <c r="AZ1027" s="26"/>
      <c r="BA1027" s="32">
        <v>605.60714256874201</v>
      </c>
      <c r="BB1027" s="32">
        <v>579.12833623543122</v>
      </c>
      <c r="BC1027" s="28">
        <v>4.5721828265965631E-2</v>
      </c>
    </row>
    <row r="1028" spans="1:55" x14ac:dyDescent="0.25">
      <c r="A1028" s="26" t="s">
        <v>164</v>
      </c>
      <c r="B1028" s="26" t="s">
        <v>191</v>
      </c>
      <c r="C1028" s="26" t="s">
        <v>491</v>
      </c>
      <c r="D1028" s="27">
        <v>77.882444745302195</v>
      </c>
      <c r="E1028" s="26"/>
      <c r="F1028" s="29">
        <v>5.1528278781440946</v>
      </c>
      <c r="G1028" s="26"/>
      <c r="H1028" s="30">
        <v>6.4750112081971132</v>
      </c>
      <c r="I1028" s="30">
        <v>7.5292785522477574</v>
      </c>
      <c r="J1028" s="28">
        <v>-0.14002235894645018</v>
      </c>
      <c r="K1028" s="30">
        <v>7.1251276797906176</v>
      </c>
      <c r="L1028" s="28">
        <v>-9.1242781997782949E-2</v>
      </c>
      <c r="M1028" s="30">
        <v>6.0183089697331065</v>
      </c>
      <c r="N1028" s="28">
        <v>7.58854755980167E-2</v>
      </c>
      <c r="O1028" s="30">
        <v>15.114505391426597</v>
      </c>
      <c r="P1028" s="30">
        <v>17.39156861826114</v>
      </c>
      <c r="Q1028" s="28">
        <v>-0.13092914600259961</v>
      </c>
      <c r="R1028" s="30">
        <v>19.306622574338359</v>
      </c>
      <c r="S1028" s="28">
        <v>-0.21713363726723323</v>
      </c>
      <c r="T1028" s="30">
        <v>16.132984899201478</v>
      </c>
      <c r="U1028" s="28">
        <v>-6.313025854411429E-2</v>
      </c>
      <c r="V1028" s="49">
        <v>3.1071584784587203</v>
      </c>
      <c r="W1028" s="49">
        <v>2.2069094802068161</v>
      </c>
      <c r="X1028" s="26"/>
      <c r="Y1028" s="26"/>
      <c r="Z1028" s="26"/>
      <c r="AA1028" s="26"/>
      <c r="AB1028" s="26"/>
      <c r="AC1028" s="26"/>
      <c r="AD1028" s="26"/>
      <c r="AE1028" s="26"/>
      <c r="AF1028" s="26"/>
      <c r="AG1028" s="26"/>
      <c r="AH1028" s="83">
        <v>0.18385498157601549</v>
      </c>
      <c r="AI1028" s="83">
        <v>9.0135615603780583E-2</v>
      </c>
      <c r="AJ1028" s="28">
        <v>1.0397595372755628</v>
      </c>
      <c r="AK1028" s="31">
        <v>1.2164141453170116E-2</v>
      </c>
      <c r="AL1028" s="31">
        <v>5.1827191429494298E-3</v>
      </c>
      <c r="AM1028" s="28">
        <v>1.3470578122525145</v>
      </c>
      <c r="AN1028" s="83">
        <v>0.1236397724213185</v>
      </c>
      <c r="AO1028" s="83">
        <v>8.9935925797996752E-2</v>
      </c>
      <c r="AP1028" s="28">
        <v>0.37475398539870791</v>
      </c>
      <c r="AQ1028" s="31">
        <v>8.1801193494153591E-3</v>
      </c>
      <c r="AR1028" s="31">
        <v>5.1706834830799143E-3</v>
      </c>
      <c r="AS1028" s="28">
        <v>0.58201896832077527</v>
      </c>
      <c r="AT1028" s="83">
        <v>21.319757443041009</v>
      </c>
      <c r="AU1028" s="31">
        <v>1.4105494616538505</v>
      </c>
      <c r="AV1028" s="83">
        <v>20.466010178119053</v>
      </c>
      <c r="AW1028" s="31">
        <v>1.3594736132444438</v>
      </c>
      <c r="AX1028" s="31">
        <v>8.5294104008243804E-2</v>
      </c>
      <c r="AY1028" s="31">
        <v>8.5959119187507246E-2</v>
      </c>
      <c r="AZ1028" s="26"/>
      <c r="BA1028" s="32">
        <v>0.17325440359964464</v>
      </c>
      <c r="BB1028" s="32">
        <v>0.17328706129832747</v>
      </c>
      <c r="BC1028" s="28">
        <v>-1.8846011028257026E-4</v>
      </c>
    </row>
    <row r="1029" spans="1:55" x14ac:dyDescent="0.25">
      <c r="A1029" s="26" t="s">
        <v>164</v>
      </c>
      <c r="B1029" s="26" t="s">
        <v>192</v>
      </c>
      <c r="C1029" s="26" t="s">
        <v>256</v>
      </c>
      <c r="D1029" s="27">
        <v>950410578.40342939</v>
      </c>
      <c r="E1029" s="45">
        <v>78086305.095098212</v>
      </c>
      <c r="F1029" s="29">
        <v>430197345.59292632</v>
      </c>
      <c r="G1029" s="29">
        <v>48619233.941321194</v>
      </c>
      <c r="H1029" s="30">
        <v>2.9720356468870968</v>
      </c>
      <c r="I1029" s="30">
        <v>2.7214879041426503</v>
      </c>
      <c r="J1029" s="28">
        <v>9.2062780203087641E-2</v>
      </c>
      <c r="K1029" s="30">
        <v>2.6784417051270757</v>
      </c>
      <c r="L1029" s="28">
        <v>0.10961371352530214</v>
      </c>
      <c r="M1029" s="30">
        <v>2.7028523153697415</v>
      </c>
      <c r="N1029" s="28">
        <v>9.9592319560579429E-2</v>
      </c>
      <c r="O1029" s="30">
        <v>2.1479976413911204</v>
      </c>
      <c r="P1029" s="30">
        <v>1.9291766619808592</v>
      </c>
      <c r="Q1029" s="28">
        <v>0.11342713382484004</v>
      </c>
      <c r="R1029" s="30">
        <v>1.8702440901459672</v>
      </c>
      <c r="S1029" s="28">
        <v>0.14851192564039881</v>
      </c>
      <c r="T1029" s="30">
        <v>1.8827080097554385</v>
      </c>
      <c r="U1029" s="28">
        <v>0.14090853720335669</v>
      </c>
      <c r="V1029" s="49">
        <v>18.24266685488168</v>
      </c>
      <c r="W1029" s="49">
        <v>16.234668188015647</v>
      </c>
      <c r="X1029" s="26"/>
      <c r="Y1029" s="26"/>
      <c r="Z1029" s="49">
        <v>24.166914509285718</v>
      </c>
      <c r="AA1029" s="49">
        <v>25.141869215931052</v>
      </c>
      <c r="AB1029" s="49">
        <v>-0.97495470664533457</v>
      </c>
      <c r="AC1029" s="49">
        <v>25.144814265631503</v>
      </c>
      <c r="AD1029" s="49">
        <v>26.583254101063787</v>
      </c>
      <c r="AE1029" s="26"/>
      <c r="AF1029" s="49">
        <v>7.5922743518172258</v>
      </c>
      <c r="AG1029" s="49">
        <v>10.154041447063902</v>
      </c>
      <c r="AH1029" s="83">
        <v>5460.8084302930383</v>
      </c>
      <c r="AI1029" s="83">
        <v>5573.3765587752578</v>
      </c>
      <c r="AJ1029" s="28">
        <v>-2.0197474061748329E-2</v>
      </c>
      <c r="AK1029" s="31">
        <v>2511.7631893785401</v>
      </c>
      <c r="AL1029" s="31">
        <v>2849.8331204859956</v>
      </c>
      <c r="AM1029" s="28">
        <v>-0.11862797462673981</v>
      </c>
      <c r="AN1029" s="83">
        <v>1362.9216335991853</v>
      </c>
      <c r="AO1029" s="83">
        <v>1386.7434431426827</v>
      </c>
      <c r="AP1029" s="28">
        <v>-1.7178238455926434E-2</v>
      </c>
      <c r="AQ1029" s="31">
        <v>627.69469573693368</v>
      </c>
      <c r="AR1029" s="31">
        <v>709.61219168705122</v>
      </c>
      <c r="AS1029" s="28">
        <v>-0.11543980910948651</v>
      </c>
      <c r="AT1029" s="83">
        <v>115866.67174524275</v>
      </c>
      <c r="AU1029" s="31">
        <v>53941.712743317221</v>
      </c>
      <c r="AV1029" s="83">
        <v>31346.833548628361</v>
      </c>
      <c r="AW1029" s="31">
        <v>14593.379629198491</v>
      </c>
      <c r="AX1029" s="31">
        <v>95.253371668139025</v>
      </c>
      <c r="AY1029" s="31">
        <v>96.256155074210881</v>
      </c>
      <c r="AZ1029" s="26"/>
      <c r="BA1029" s="32">
        <v>75031.423014559288</v>
      </c>
      <c r="BB1029" s="32">
        <v>75999.297594374439</v>
      </c>
      <c r="BC1029" s="28">
        <v>-1.2735309541687048E-2</v>
      </c>
    </row>
    <row r="1030" spans="1:55" x14ac:dyDescent="0.25">
      <c r="A1030" s="26" t="s">
        <v>164</v>
      </c>
      <c r="B1030" s="26" t="s">
        <v>192</v>
      </c>
      <c r="C1030" s="26" t="s">
        <v>404</v>
      </c>
      <c r="D1030" s="27">
        <v>478557225.17102885</v>
      </c>
      <c r="E1030" s="45">
        <v>26397281.311306518</v>
      </c>
      <c r="F1030" s="29">
        <v>199972605.14107341</v>
      </c>
      <c r="G1030" s="29">
        <v>21603566.068724141</v>
      </c>
      <c r="H1030" s="30">
        <v>2.605047652499199</v>
      </c>
      <c r="I1030" s="30">
        <v>2.460749558957001</v>
      </c>
      <c r="J1030" s="28">
        <v>5.8639894099324505E-2</v>
      </c>
      <c r="K1030" s="30">
        <v>2.4239776410396199</v>
      </c>
      <c r="L1030" s="28">
        <v>7.4699538640100663E-2</v>
      </c>
      <c r="M1030" s="30">
        <v>2.427096134809533</v>
      </c>
      <c r="N1030" s="28">
        <v>7.3318693535652138E-2</v>
      </c>
      <c r="O1030" s="30">
        <v>2.2789206245658225</v>
      </c>
      <c r="P1030" s="30">
        <v>2.1138336223108354</v>
      </c>
      <c r="Q1030" s="28">
        <v>7.8098389822428199E-2</v>
      </c>
      <c r="R1030" s="30">
        <v>2.113621297502426</v>
      </c>
      <c r="S1030" s="28">
        <v>7.8206690696542208E-2</v>
      </c>
      <c r="T1030" s="30">
        <v>2.0890620902487593</v>
      </c>
      <c r="U1030" s="28">
        <v>9.0882188329048333E-2</v>
      </c>
      <c r="V1030" s="49">
        <v>18.331092985057197</v>
      </c>
      <c r="W1030" s="49">
        <v>15.581275376625603</v>
      </c>
      <c r="X1030" s="26"/>
      <c r="Y1030" s="26"/>
      <c r="Z1030" s="49">
        <v>21.080877449832421</v>
      </c>
      <c r="AA1030" s="49">
        <v>20.220165743248653</v>
      </c>
      <c r="AB1030" s="49">
        <v>0.86071170658376772</v>
      </c>
      <c r="AC1030" s="49">
        <v>25.912162819393835</v>
      </c>
      <c r="AD1030" s="49">
        <v>24.03020298098107</v>
      </c>
      <c r="AE1030" s="26"/>
      <c r="AF1030" s="49">
        <v>5.2276553575485245</v>
      </c>
      <c r="AG1030" s="49">
        <v>9.7499500739495062</v>
      </c>
      <c r="AH1030" s="83">
        <v>2693.7608474736398</v>
      </c>
      <c r="AI1030" s="83">
        <v>2900.0577310523399</v>
      </c>
      <c r="AJ1030" s="28">
        <v>-7.1135440294783858E-2</v>
      </c>
      <c r="AK1030" s="31">
        <v>1171.0037778271324</v>
      </c>
      <c r="AL1030" s="31">
        <v>1358.8773925150524</v>
      </c>
      <c r="AM1030" s="28">
        <v>-0.13825648709939736</v>
      </c>
      <c r="AN1030" s="83">
        <v>671.39125848171022</v>
      </c>
      <c r="AO1030" s="83">
        <v>721.95795698283212</v>
      </c>
      <c r="AP1030" s="28">
        <v>-7.0041057117020383E-2</v>
      </c>
      <c r="AQ1030" s="31">
        <v>292.13709511878312</v>
      </c>
      <c r="AR1030" s="31">
        <v>338.5139828826953</v>
      </c>
      <c r="AS1030" s="28">
        <v>-0.13700139465134911</v>
      </c>
      <c r="AT1030" s="83">
        <v>68249.309484671874</v>
      </c>
      <c r="AU1030" s="31">
        <v>29948.085400155025</v>
      </c>
      <c r="AV1030" s="83">
        <v>17526.688427718669</v>
      </c>
      <c r="AW1030" s="31">
        <v>7690.6989594990982</v>
      </c>
      <c r="AX1030" s="31">
        <v>94.493139496614504</v>
      </c>
      <c r="AY1030" s="31">
        <v>95.170324226833486</v>
      </c>
      <c r="AZ1030" s="26"/>
      <c r="BA1030" s="32">
        <v>43424.93551996423</v>
      </c>
      <c r="BB1030" s="32">
        <v>43724.585491366939</v>
      </c>
      <c r="BC1030" s="28">
        <v>-6.8531232036921665E-3</v>
      </c>
    </row>
    <row r="1031" spans="1:55" x14ac:dyDescent="0.25">
      <c r="A1031" s="26" t="s">
        <v>164</v>
      </c>
      <c r="B1031" s="26" t="s">
        <v>192</v>
      </c>
      <c r="C1031" s="26" t="s">
        <v>403</v>
      </c>
      <c r="D1031" s="27">
        <v>19058722.641758226</v>
      </c>
      <c r="E1031" s="45">
        <v>397609.43768936105</v>
      </c>
      <c r="F1031" s="29">
        <v>4143078.5760655021</v>
      </c>
      <c r="G1031" s="29">
        <v>213279.34685620829</v>
      </c>
      <c r="H1031" s="30">
        <v>2.8448790228087906</v>
      </c>
      <c r="I1031" s="30">
        <v>2.672372843748346</v>
      </c>
      <c r="J1031" s="28">
        <v>6.4551688385847558E-2</v>
      </c>
      <c r="K1031" s="30">
        <v>2.5674017938577065</v>
      </c>
      <c r="L1031" s="28">
        <v>0.10807705658495879</v>
      </c>
      <c r="M1031" s="30">
        <v>2.5506818256462553</v>
      </c>
      <c r="N1031" s="28">
        <v>0.1153406097947931</v>
      </c>
      <c r="O1031" s="30">
        <v>4.4661922697110858</v>
      </c>
      <c r="P1031" s="30">
        <v>4.1483809189969003</v>
      </c>
      <c r="Q1031" s="28">
        <v>7.6610937356021286E-2</v>
      </c>
      <c r="R1031" s="30">
        <v>4.1384940868747133</v>
      </c>
      <c r="S1031" s="28">
        <v>7.918295301560814E-2</v>
      </c>
      <c r="T1031" s="30">
        <v>4.1539027322082491</v>
      </c>
      <c r="U1031" s="28">
        <v>7.5179790581379607E-2</v>
      </c>
      <c r="V1031" s="49">
        <v>18.402875476927214</v>
      </c>
      <c r="W1031" s="49">
        <v>18.413839737607304</v>
      </c>
      <c r="X1031" s="26"/>
      <c r="Y1031" s="26"/>
      <c r="Z1031" s="49">
        <v>13.639618998459015</v>
      </c>
      <c r="AA1031" s="49">
        <v>18.830255088793415</v>
      </c>
      <c r="AB1031" s="49">
        <v>-5.1906360903343991</v>
      </c>
      <c r="AC1031" s="49">
        <v>15.946845679536745</v>
      </c>
      <c r="AD1031" s="49">
        <v>22.468918780264886</v>
      </c>
      <c r="AE1031" s="26"/>
      <c r="AF1031" s="49">
        <v>2.0435991535597298</v>
      </c>
      <c r="AG1031" s="49">
        <v>4.8958178053736843</v>
      </c>
      <c r="AH1031" s="83">
        <v>106.55671264056845</v>
      </c>
      <c r="AI1031" s="83">
        <v>120.21528210854922</v>
      </c>
      <c r="AJ1031" s="28">
        <v>-0.11361758029771681</v>
      </c>
      <c r="AK1031" s="31">
        <v>23.662343991171891</v>
      </c>
      <c r="AL1031" s="31">
        <v>28.695693568797001</v>
      </c>
      <c r="AM1031" s="28">
        <v>-0.17540435346362396</v>
      </c>
      <c r="AN1031" s="83">
        <v>26.701735088970423</v>
      </c>
      <c r="AO1031" s="83">
        <v>30.113286689586971</v>
      </c>
      <c r="AP1031" s="28">
        <v>-0.11329057620921353</v>
      </c>
      <c r="AQ1031" s="31">
        <v>5.9279101036284612</v>
      </c>
      <c r="AR1031" s="31">
        <v>7.1831865937485126</v>
      </c>
      <c r="AS1031" s="28">
        <v>-0.17475203709903786</v>
      </c>
      <c r="AT1031" s="83">
        <v>2842.1841497781252</v>
      </c>
      <c r="AU1031" s="31">
        <v>636.37747283145598</v>
      </c>
      <c r="AV1031" s="83">
        <v>715.63199902996394</v>
      </c>
      <c r="AW1031" s="31">
        <v>160.22914898822316</v>
      </c>
      <c r="AX1031" s="31">
        <v>91.99732753640005</v>
      </c>
      <c r="AY1031" s="31">
        <v>92.368464835432817</v>
      </c>
      <c r="AZ1031" s="26"/>
      <c r="BA1031" s="32">
        <v>1696.2571311684949</v>
      </c>
      <c r="BB1031" s="32">
        <v>1782.9146945237624</v>
      </c>
      <c r="BC1031" s="28">
        <v>-4.8604436107592207E-2</v>
      </c>
    </row>
    <row r="1032" spans="1:55" x14ac:dyDescent="0.25">
      <c r="A1032" s="26" t="s">
        <v>164</v>
      </c>
      <c r="B1032" s="26" t="s">
        <v>192</v>
      </c>
      <c r="C1032" s="26" t="s">
        <v>399</v>
      </c>
      <c r="D1032" s="27">
        <v>8715313.3493930399</v>
      </c>
      <c r="E1032" s="45">
        <v>311383.35503514868</v>
      </c>
      <c r="F1032" s="29">
        <v>2095699.1710437972</v>
      </c>
      <c r="G1032" s="29">
        <v>158560.33806794998</v>
      </c>
      <c r="H1032" s="30">
        <v>2.5788793804953185</v>
      </c>
      <c r="I1032" s="30">
        <v>2.4521644423576689</v>
      </c>
      <c r="J1032" s="28">
        <v>5.1674731086067641E-2</v>
      </c>
      <c r="K1032" s="30">
        <v>2.3613570019431118</v>
      </c>
      <c r="L1032" s="28">
        <v>9.2117531729938348E-2</v>
      </c>
      <c r="M1032" s="30">
        <v>2.3088916143435747</v>
      </c>
      <c r="N1032" s="28">
        <v>0.11693392815604391</v>
      </c>
      <c r="O1032" s="30">
        <v>4.0042846300269153</v>
      </c>
      <c r="P1032" s="30">
        <v>3.840913089692648</v>
      </c>
      <c r="Q1032" s="28">
        <v>4.2534557934332314E-2</v>
      </c>
      <c r="R1032" s="30">
        <v>3.8755391365771161</v>
      </c>
      <c r="S1032" s="28">
        <v>3.3220021502223147E-2</v>
      </c>
      <c r="T1032" s="30">
        <v>3.7903767168354876</v>
      </c>
      <c r="U1032" s="28">
        <v>5.643447318608881E-2</v>
      </c>
      <c r="V1032" s="49">
        <v>16.466141663478261</v>
      </c>
      <c r="W1032" s="49">
        <v>16.152808512036255</v>
      </c>
      <c r="X1032" s="26"/>
      <c r="Y1032" s="26"/>
      <c r="Z1032" s="49">
        <v>18.992928815490266</v>
      </c>
      <c r="AA1032" s="49">
        <v>22.2127929860203</v>
      </c>
      <c r="AB1032" s="49">
        <v>-3.2198641705300339</v>
      </c>
      <c r="AC1032" s="49">
        <v>20.662206898363717</v>
      </c>
      <c r="AD1032" s="49">
        <v>25.171317101578854</v>
      </c>
      <c r="AE1032" s="26"/>
      <c r="AF1032" s="49">
        <v>3.4495825575084917</v>
      </c>
      <c r="AG1032" s="49">
        <v>7.0338103233920926</v>
      </c>
      <c r="AH1032" s="83">
        <v>49.279352114926347</v>
      </c>
      <c r="AI1032" s="83">
        <v>57.199033391001841</v>
      </c>
      <c r="AJ1032" s="28">
        <v>-0.13845830613846288</v>
      </c>
      <c r="AK1032" s="31">
        <v>12.207648232442285</v>
      </c>
      <c r="AL1032" s="31">
        <v>14.785721529054467</v>
      </c>
      <c r="AM1032" s="28">
        <v>-0.17436235976351755</v>
      </c>
      <c r="AN1032" s="83">
        <v>12.401049250158655</v>
      </c>
      <c r="AO1032" s="83">
        <v>14.389969803332635</v>
      </c>
      <c r="AP1032" s="28">
        <v>-0.13821575586026297</v>
      </c>
      <c r="AQ1032" s="31">
        <v>3.0706929831906935</v>
      </c>
      <c r="AR1032" s="31">
        <v>3.7176770622914659</v>
      </c>
      <c r="AS1032" s="28">
        <v>-0.17402912309494428</v>
      </c>
      <c r="AT1032" s="83">
        <v>1321.1030141769684</v>
      </c>
      <c r="AU1032" s="31">
        <v>329.92235473732757</v>
      </c>
      <c r="AV1032" s="83">
        <v>334.24127336953927</v>
      </c>
      <c r="AW1032" s="31">
        <v>83.469072498999154</v>
      </c>
      <c r="AX1032" s="31">
        <v>91.409266576477407</v>
      </c>
      <c r="AY1032" s="31">
        <v>91.743066729987305</v>
      </c>
      <c r="AZ1032" s="26"/>
      <c r="BA1032" s="32">
        <v>645.72929594146922</v>
      </c>
      <c r="BB1032" s="32">
        <v>695.15456617094912</v>
      </c>
      <c r="BC1032" s="28">
        <v>-7.109968435038011E-2</v>
      </c>
    </row>
    <row r="1033" spans="1:55" x14ac:dyDescent="0.25">
      <c r="A1033" s="26" t="s">
        <v>164</v>
      </c>
      <c r="B1033" s="26" t="s">
        <v>192</v>
      </c>
      <c r="C1033" s="26" t="s">
        <v>400</v>
      </c>
      <c r="D1033" s="27">
        <v>8211559.979718606</v>
      </c>
      <c r="E1033" s="45">
        <v>66444.420776161336</v>
      </c>
      <c r="F1033" s="29">
        <v>1866519.3293947803</v>
      </c>
      <c r="G1033" s="29">
        <v>50369.128125550684</v>
      </c>
      <c r="H1033" s="30">
        <v>2.9421680687686864</v>
      </c>
      <c r="I1033" s="30">
        <v>2.7410759254677917</v>
      </c>
      <c r="J1033" s="28">
        <v>7.3362485669409686E-2</v>
      </c>
      <c r="K1033" s="30">
        <v>2.6522671484649818</v>
      </c>
      <c r="L1033" s="28">
        <v>0.10930306189988698</v>
      </c>
      <c r="M1033" s="30">
        <v>2.7445983288405742</v>
      </c>
      <c r="N1033" s="28">
        <v>7.1984937778335464E-2</v>
      </c>
      <c r="O1033" s="30">
        <v>4.3184590986598757</v>
      </c>
      <c r="P1033" s="30">
        <v>3.9268617468800584</v>
      </c>
      <c r="Q1033" s="28">
        <v>9.9722724409879296E-2</v>
      </c>
      <c r="R1033" s="30">
        <v>3.9384038469861657</v>
      </c>
      <c r="S1033" s="28">
        <v>9.6499817296426912E-2</v>
      </c>
      <c r="T1033" s="30">
        <v>4.1588545095299434</v>
      </c>
      <c r="U1033" s="28">
        <v>3.8377055211765904E-2</v>
      </c>
      <c r="V1033" s="49">
        <v>19.45754072508339</v>
      </c>
      <c r="W1033" s="49">
        <v>21.720583991989479</v>
      </c>
      <c r="X1033" s="26"/>
      <c r="Y1033" s="26"/>
      <c r="Z1033" s="49">
        <v>10.358695913887518</v>
      </c>
      <c r="AA1033" s="49">
        <v>18.218479234579611</v>
      </c>
      <c r="AB1033" s="49">
        <v>-7.8597833206920935</v>
      </c>
      <c r="AC1033" s="49">
        <v>11.318950774426748</v>
      </c>
      <c r="AD1033" s="49">
        <v>20.410600772485228</v>
      </c>
      <c r="AE1033" s="26"/>
      <c r="AF1033" s="49">
        <v>0.8026623031535236</v>
      </c>
      <c r="AG1033" s="49">
        <v>2.6276504471578757</v>
      </c>
      <c r="AH1033" s="83">
        <v>46.191438318834372</v>
      </c>
      <c r="AI1033" s="83">
        <v>51.421098952396321</v>
      </c>
      <c r="AJ1033" s="28">
        <v>-0.10170262285532575</v>
      </c>
      <c r="AK1033" s="31">
        <v>10.622157308948042</v>
      </c>
      <c r="AL1033" s="31">
        <v>12.954278670214237</v>
      </c>
      <c r="AM1033" s="28">
        <v>-0.18002711078220354</v>
      </c>
      <c r="AN1033" s="83">
        <v>11.575872106692991</v>
      </c>
      <c r="AO1033" s="83">
        <v>12.824913200297882</v>
      </c>
      <c r="AP1033" s="28">
        <v>-9.739177755806408E-2</v>
      </c>
      <c r="AQ1033" s="31">
        <v>2.6608750809770778</v>
      </c>
      <c r="AR1033" s="31">
        <v>3.2288029100214888</v>
      </c>
      <c r="AS1033" s="28">
        <v>-0.17589423847509825</v>
      </c>
      <c r="AT1033" s="83">
        <v>1245.9229401220518</v>
      </c>
      <c r="AU1033" s="31">
        <v>288.51099701481314</v>
      </c>
      <c r="AV1033" s="83">
        <v>315.67475543751254</v>
      </c>
      <c r="AW1033" s="31">
        <v>73.099145145937285</v>
      </c>
      <c r="AX1033" s="31">
        <v>90.988046269956499</v>
      </c>
      <c r="AY1033" s="31">
        <v>90.245200431119372</v>
      </c>
      <c r="AZ1033" s="26"/>
      <c r="BA1033" s="32">
        <v>728.992171323658</v>
      </c>
      <c r="BB1033" s="32">
        <v>765.13519302614475</v>
      </c>
      <c r="BC1033" s="28">
        <v>-4.7237432066795204E-2</v>
      </c>
    </row>
    <row r="1034" spans="1:55" x14ac:dyDescent="0.25">
      <c r="A1034" s="26" t="s">
        <v>164</v>
      </c>
      <c r="B1034" s="26" t="s">
        <v>192</v>
      </c>
      <c r="C1034" s="26" t="s">
        <v>161</v>
      </c>
      <c r="D1034" s="27">
        <v>2131849.312646579</v>
      </c>
      <c r="E1034" s="45">
        <v>19781.661878051018</v>
      </c>
      <c r="F1034" s="29">
        <v>180860.07562692396</v>
      </c>
      <c r="G1034" s="29">
        <v>4349.8806627076856</v>
      </c>
      <c r="H1034" s="30">
        <v>4.0963241155238084</v>
      </c>
      <c r="I1034" s="30">
        <v>3.8925380017667219</v>
      </c>
      <c r="J1034" s="28">
        <v>5.2353018432856203E-2</v>
      </c>
      <c r="K1034" s="30">
        <v>3.7661111153634104</v>
      </c>
      <c r="L1034" s="28">
        <v>8.7680100253370821E-2</v>
      </c>
      <c r="M1034" s="30">
        <v>3.6759583433102114</v>
      </c>
      <c r="N1034" s="28">
        <v>0.11435542325407755</v>
      </c>
      <c r="O1034" s="30">
        <v>11.617253292581667</v>
      </c>
      <c r="P1034" s="30">
        <v>10.37151965254947</v>
      </c>
      <c r="Q1034" s="28">
        <v>0.12011100415029133</v>
      </c>
      <c r="R1034" s="30">
        <v>10.213346628780162</v>
      </c>
      <c r="S1034" s="28">
        <v>0.13745804532330672</v>
      </c>
      <c r="T1034" s="30">
        <v>10.077318341740504</v>
      </c>
      <c r="U1034" s="28">
        <v>0.15281197820879724</v>
      </c>
      <c r="V1034" s="49">
        <v>25.734967545646661</v>
      </c>
      <c r="W1034" s="49">
        <v>21.11830785605477</v>
      </c>
      <c r="X1034" s="26"/>
      <c r="Y1034" s="26"/>
      <c r="Z1034" s="49">
        <v>3.8037277132041205</v>
      </c>
      <c r="AA1034" s="49">
        <v>5.6703269484463439</v>
      </c>
      <c r="AB1034" s="49">
        <v>-1.8665992352422234</v>
      </c>
      <c r="AC1034" s="49">
        <v>6.4522721941619485</v>
      </c>
      <c r="AD1034" s="49">
        <v>10.836726577174753</v>
      </c>
      <c r="AE1034" s="26"/>
      <c r="AF1034" s="49">
        <v>0.91937986170799912</v>
      </c>
      <c r="AG1034" s="49">
        <v>2.3486213969541323</v>
      </c>
      <c r="AH1034" s="83">
        <v>13.509346647704433</v>
      </c>
      <c r="AI1034" s="83">
        <v>14.636947851810536</v>
      </c>
      <c r="AJ1034" s="28">
        <v>-7.7038001058849365E-2</v>
      </c>
      <c r="AK1034" s="31">
        <v>1.2418841925778707</v>
      </c>
      <c r="AL1034" s="31">
        <v>1.4386065599164437</v>
      </c>
      <c r="AM1034" s="28">
        <v>-0.13674507875871139</v>
      </c>
      <c r="AN1034" s="83">
        <v>3.4588962854226577</v>
      </c>
      <c r="AO1034" s="83">
        <v>3.7682565641412582</v>
      </c>
      <c r="AP1034" s="28">
        <v>-8.2096394832154987E-2</v>
      </c>
      <c r="AQ1034" s="31">
        <v>0.31739932554687217</v>
      </c>
      <c r="AR1034" s="31">
        <v>0.36980718595137579</v>
      </c>
      <c r="AS1034" s="28">
        <v>-0.1417167172392223</v>
      </c>
      <c r="AT1034" s="83">
        <v>442.48782489106861</v>
      </c>
      <c r="AU1034" s="31">
        <v>38.08885058687877</v>
      </c>
      <c r="AV1034" s="83">
        <v>120.62427684346241</v>
      </c>
      <c r="AW1034" s="31">
        <v>10.382608165930765</v>
      </c>
      <c r="AX1034" s="31">
        <v>66.660117773609812</v>
      </c>
      <c r="AY1034" s="31">
        <v>67.792160416110363</v>
      </c>
      <c r="AZ1034" s="26"/>
      <c r="BA1034" s="32">
        <v>321.54159023028217</v>
      </c>
      <c r="BB1034" s="32">
        <v>322.52353265223218</v>
      </c>
      <c r="BC1034" s="28">
        <v>-3.0445605437690944E-3</v>
      </c>
    </row>
    <row r="1035" spans="1:55" x14ac:dyDescent="0.25">
      <c r="A1035" s="26" t="s">
        <v>164</v>
      </c>
      <c r="B1035" s="26" t="s">
        <v>192</v>
      </c>
      <c r="C1035" s="26" t="s">
        <v>480</v>
      </c>
      <c r="D1035" s="27">
        <v>561364.67246290157</v>
      </c>
      <c r="E1035" s="45">
        <v>14130.842307167562</v>
      </c>
      <c r="F1035" s="29">
        <v>67151.041654211105</v>
      </c>
      <c r="G1035" s="29">
        <v>3842.5359971945709</v>
      </c>
      <c r="H1035" s="30">
        <v>3.543749459875821</v>
      </c>
      <c r="I1035" s="30">
        <v>3.2259753596359255</v>
      </c>
      <c r="J1035" s="28">
        <v>9.8504813215857481E-2</v>
      </c>
      <c r="K1035" s="30">
        <v>3.4655240154549221</v>
      </c>
      <c r="L1035" s="28">
        <v>2.2572472177957263E-2</v>
      </c>
      <c r="M1035" s="30">
        <v>3.5571570881724321</v>
      </c>
      <c r="N1035" s="28">
        <v>-3.769197694752242E-3</v>
      </c>
      <c r="O1035" s="30">
        <v>8.1063038912601453</v>
      </c>
      <c r="P1035" s="30">
        <v>7.5715616002894555</v>
      </c>
      <c r="Q1035" s="28">
        <v>7.0625099444511813E-2</v>
      </c>
      <c r="R1035" s="30">
        <v>8.4796050725786305</v>
      </c>
      <c r="S1035" s="28">
        <v>-4.4023415963753733E-2</v>
      </c>
      <c r="T1035" s="30">
        <v>8.6467342178714368</v>
      </c>
      <c r="U1035" s="28">
        <v>-6.2501091509706314E-2</v>
      </c>
      <c r="V1035" s="49">
        <v>18.80380949189064</v>
      </c>
      <c r="W1035" s="49">
        <v>13.302754406307983</v>
      </c>
      <c r="X1035" s="26"/>
      <c r="Y1035" s="26"/>
      <c r="Z1035" s="49">
        <v>8.2079448990341461</v>
      </c>
      <c r="AA1035" s="49">
        <v>12.189708845120361</v>
      </c>
      <c r="AB1035" s="49">
        <v>-3.9817639460862146</v>
      </c>
      <c r="AC1035" s="49">
        <v>13.582056077793148</v>
      </c>
      <c r="AD1035" s="49">
        <v>19.65344630827542</v>
      </c>
      <c r="AE1035" s="26"/>
      <c r="AF1035" s="49">
        <v>2.4554217964345622</v>
      </c>
      <c r="AG1035" s="49">
        <v>5.4125121233673852</v>
      </c>
      <c r="AH1035" s="83">
        <v>6.5983389604847007</v>
      </c>
      <c r="AI1035" s="83">
        <v>7.6719240566765601</v>
      </c>
      <c r="AJ1035" s="28">
        <v>-0.13993687740659561</v>
      </c>
      <c r="AK1035" s="31">
        <v>0.86105212499887873</v>
      </c>
      <c r="AL1035" s="31">
        <v>1.0132551858764867</v>
      </c>
      <c r="AM1035" s="28">
        <v>-0.15021197325128827</v>
      </c>
      <c r="AN1035" s="83">
        <v>1.8023972664367545</v>
      </c>
      <c r="AO1035" s="83">
        <v>2.0952500810753008</v>
      </c>
      <c r="AP1035" s="28">
        <v>-0.13976986197669142</v>
      </c>
      <c r="AQ1035" s="31">
        <v>0.23362741631340159</v>
      </c>
      <c r="AR1035" s="31">
        <v>0.27678013852874656</v>
      </c>
      <c r="AS1035" s="28">
        <v>-0.15590975004466623</v>
      </c>
      <c r="AT1035" s="83">
        <v>248.70397836268026</v>
      </c>
      <c r="AU1035" s="31">
        <v>30.680317651404824</v>
      </c>
      <c r="AV1035" s="83">
        <v>76.692375530619273</v>
      </c>
      <c r="AW1035" s="31">
        <v>9.4710192524920522</v>
      </c>
      <c r="AX1035" s="31">
        <v>35.612640766649889</v>
      </c>
      <c r="AY1035" s="31">
        <v>26.763734134674294</v>
      </c>
      <c r="AZ1035" s="26"/>
      <c r="BA1035" s="32">
        <v>95.861256155751875</v>
      </c>
      <c r="BB1035" s="32">
        <v>81.197708115612187</v>
      </c>
      <c r="BC1035" s="28">
        <v>0.18059066420029007</v>
      </c>
    </row>
    <row r="1036" spans="1:55" x14ac:dyDescent="0.25">
      <c r="A1036" s="26" t="s">
        <v>164</v>
      </c>
      <c r="B1036" s="26" t="s">
        <v>192</v>
      </c>
      <c r="C1036" s="26" t="s">
        <v>481</v>
      </c>
      <c r="D1036" s="27">
        <v>1.8975346183776856</v>
      </c>
      <c r="E1036" s="26"/>
      <c r="F1036" s="29">
        <v>1.9141796192049014</v>
      </c>
      <c r="G1036" s="26"/>
      <c r="H1036" s="30">
        <v>2.111111027223096</v>
      </c>
      <c r="I1036" s="26"/>
      <c r="J1036" s="26"/>
      <c r="K1036" s="26"/>
      <c r="L1036" s="26"/>
      <c r="M1036" s="26"/>
      <c r="N1036" s="26"/>
      <c r="O1036" s="30">
        <v>0.99130436837785907</v>
      </c>
      <c r="P1036" s="26"/>
      <c r="Q1036" s="26"/>
      <c r="R1036" s="26"/>
      <c r="S1036" s="26"/>
      <c r="T1036" s="26"/>
      <c r="U1036" s="26"/>
      <c r="V1036" s="49">
        <v>0.30157437600477144</v>
      </c>
      <c r="W1036" s="49">
        <v>1.5268173640498288</v>
      </c>
      <c r="X1036" s="26"/>
      <c r="Y1036" s="26"/>
      <c r="Z1036" s="26"/>
      <c r="AA1036" s="26"/>
      <c r="AB1036" s="26"/>
      <c r="AC1036" s="26"/>
      <c r="AD1036" s="26"/>
      <c r="AE1036" s="26"/>
      <c r="AF1036" s="26"/>
      <c r="AG1036" s="26"/>
      <c r="AH1036" s="83">
        <v>3.5906069961418728E-2</v>
      </c>
      <c r="AI1036" s="26"/>
      <c r="AJ1036" s="26"/>
      <c r="AK1036" s="31">
        <v>3.6221034736459753E-2</v>
      </c>
      <c r="AL1036" s="26"/>
      <c r="AM1036" s="26"/>
      <c r="AN1036" s="83">
        <v>3.5284397572616907E-2</v>
      </c>
      <c r="AO1036" s="26"/>
      <c r="AP1036" s="26"/>
      <c r="AQ1036" s="31">
        <v>3.5593909094091096E-2</v>
      </c>
      <c r="AR1036" s="26"/>
      <c r="AS1036" s="26"/>
      <c r="AT1036" s="83">
        <v>0.82265742448090862</v>
      </c>
      <c r="AU1036" s="31">
        <v>0.82987370047312581</v>
      </c>
      <c r="AV1036" s="83">
        <v>0.82103728939023646</v>
      </c>
      <c r="AW1036" s="31">
        <v>0.82823935370501545</v>
      </c>
      <c r="AX1036" s="31">
        <v>2.1339332651930235E-2</v>
      </c>
      <c r="AY1036" s="26"/>
      <c r="AZ1036" s="26"/>
      <c r="BA1036" s="32">
        <v>2.1130456708074986E-2</v>
      </c>
      <c r="BB1036" s="26"/>
      <c r="BC1036" s="26"/>
    </row>
    <row r="1037" spans="1:55" x14ac:dyDescent="0.25">
      <c r="A1037" s="26" t="s">
        <v>164</v>
      </c>
      <c r="B1037" s="26" t="s">
        <v>192</v>
      </c>
      <c r="C1037" s="26" t="s">
        <v>482</v>
      </c>
      <c r="D1037" s="27">
        <v>1104.4976675724984</v>
      </c>
      <c r="E1037" s="26"/>
      <c r="F1037" s="29">
        <v>38.666619079915556</v>
      </c>
      <c r="G1037" s="26"/>
      <c r="H1037" s="30">
        <v>16.256831598206507</v>
      </c>
      <c r="I1037" s="30">
        <v>8.797845958894829</v>
      </c>
      <c r="J1037" s="28">
        <v>0.84781953152640366</v>
      </c>
      <c r="K1037" s="30">
        <v>17.603563374618513</v>
      </c>
      <c r="L1037" s="28">
        <v>-7.6503361720148988E-2</v>
      </c>
      <c r="M1037" s="30">
        <v>17.647410184590839</v>
      </c>
      <c r="N1037" s="28">
        <v>-7.8797884326309936E-2</v>
      </c>
      <c r="O1037" s="30">
        <v>28.564630005269922</v>
      </c>
      <c r="P1037" s="30">
        <v>25.051279859280303</v>
      </c>
      <c r="Q1037" s="28">
        <v>0.14024633335003406</v>
      </c>
      <c r="R1037" s="30">
        <v>38.38599528090208</v>
      </c>
      <c r="S1037" s="28">
        <v>-0.25585803373759369</v>
      </c>
      <c r="T1037" s="30">
        <v>39.638821526218138</v>
      </c>
      <c r="U1037" s="28">
        <v>-0.27937741573935188</v>
      </c>
      <c r="V1037" s="49">
        <v>8.5644227507003325</v>
      </c>
      <c r="W1037" s="49">
        <v>8.5942692750293865</v>
      </c>
      <c r="X1037" s="26"/>
      <c r="Y1037" s="26"/>
      <c r="Z1037" s="26"/>
      <c r="AA1037" s="26"/>
      <c r="AB1037" s="26"/>
      <c r="AC1037" s="26"/>
      <c r="AD1037" s="26"/>
      <c r="AE1037" s="26"/>
      <c r="AF1037" s="26"/>
      <c r="AG1037" s="26"/>
      <c r="AH1037" s="83">
        <v>0.27119525878129025</v>
      </c>
      <c r="AI1037" s="83">
        <v>0.43800617210706744</v>
      </c>
      <c r="AJ1037" s="28">
        <v>-0.380841467423435</v>
      </c>
      <c r="AK1037" s="31">
        <v>9.4940931750650062E-3</v>
      </c>
      <c r="AL1037" s="31">
        <v>1.7484383016255638E-2</v>
      </c>
      <c r="AM1037" s="28">
        <v>-0.45699581356470365</v>
      </c>
      <c r="AN1037" s="83">
        <v>0.22718174864435925</v>
      </c>
      <c r="AO1037" s="83">
        <v>0.35810160201159913</v>
      </c>
      <c r="AP1037" s="28">
        <v>-0.36559415716604166</v>
      </c>
      <c r="AQ1037" s="31">
        <v>7.9541075566433792E-3</v>
      </c>
      <c r="AR1037" s="31">
        <v>1.4295302403299931E-2</v>
      </c>
      <c r="AS1037" s="28">
        <v>-0.44358591848975149</v>
      </c>
      <c r="AT1037" s="83">
        <v>7.8122208783829716</v>
      </c>
      <c r="AU1037" s="31">
        <v>0.27349280830669559</v>
      </c>
      <c r="AV1037" s="83">
        <v>7.2277690107971235</v>
      </c>
      <c r="AW1037" s="31">
        <v>0.25459560649916968</v>
      </c>
      <c r="AX1037" s="31">
        <v>0.48259081111777641</v>
      </c>
      <c r="AY1037" s="31">
        <v>0.59665490084683881</v>
      </c>
      <c r="AZ1037" s="26"/>
      <c r="BA1037" s="32">
        <v>1.6284324919737754</v>
      </c>
      <c r="BB1037" s="32">
        <v>1.9659008037574333</v>
      </c>
      <c r="BC1037" s="28">
        <v>-0.17166090534102915</v>
      </c>
    </row>
    <row r="1038" spans="1:55" x14ac:dyDescent="0.25">
      <c r="A1038" s="26" t="s">
        <v>164</v>
      </c>
      <c r="B1038" s="26" t="s">
        <v>192</v>
      </c>
      <c r="C1038" s="26" t="s">
        <v>483</v>
      </c>
      <c r="D1038" s="27">
        <v>6025672.0039880052</v>
      </c>
      <c r="E1038" s="45">
        <v>32433.75654064319</v>
      </c>
      <c r="F1038" s="29">
        <v>1495293.8106994659</v>
      </c>
      <c r="G1038" s="29">
        <v>41133.31051089814</v>
      </c>
      <c r="H1038" s="30">
        <v>2.9034886396254596</v>
      </c>
      <c r="I1038" s="30">
        <v>2.6421749854283836</v>
      </c>
      <c r="J1038" s="28">
        <v>9.8900964409330522E-2</v>
      </c>
      <c r="K1038" s="30">
        <v>2.5321893649493363</v>
      </c>
      <c r="L1038" s="28">
        <v>0.14663171712813514</v>
      </c>
      <c r="M1038" s="30">
        <v>2.6223362425092556</v>
      </c>
      <c r="N1038" s="28">
        <v>0.10721447256022953</v>
      </c>
      <c r="O1038" s="30">
        <v>3.9429828313341693</v>
      </c>
      <c r="P1038" s="30">
        <v>3.5821656775119526</v>
      </c>
      <c r="Q1038" s="28">
        <v>0.10072598151652988</v>
      </c>
      <c r="R1038" s="30">
        <v>3.6553702600729245</v>
      </c>
      <c r="S1038" s="28">
        <v>7.8682199284377516E-2</v>
      </c>
      <c r="T1038" s="30">
        <v>3.9277561515403954</v>
      </c>
      <c r="U1038" s="28">
        <v>3.8766866389610948E-3</v>
      </c>
      <c r="V1038" s="49">
        <v>18.571650357086671</v>
      </c>
      <c r="W1038" s="49">
        <v>21.491321832829076</v>
      </c>
      <c r="X1038" s="26"/>
      <c r="Y1038" s="26"/>
      <c r="Z1038" s="49">
        <v>11.803097309339785</v>
      </c>
      <c r="AA1038" s="49">
        <v>21.568855634093527</v>
      </c>
      <c r="AB1038" s="49">
        <v>-9.7657583247537421</v>
      </c>
      <c r="AC1038" s="49">
        <v>12.373417923434717</v>
      </c>
      <c r="AD1038" s="49">
        <v>21.726439419872893</v>
      </c>
      <c r="AE1038" s="26"/>
      <c r="AF1038" s="49">
        <v>0.53537785279293182</v>
      </c>
      <c r="AG1038" s="49">
        <v>2.6772054426176886</v>
      </c>
      <c r="AH1038" s="83">
        <v>34.699615685557596</v>
      </c>
      <c r="AI1038" s="83">
        <v>37.824113580486973</v>
      </c>
      <c r="AJ1038" s="28">
        <v>-8.2605978016660503E-2</v>
      </c>
      <c r="AK1038" s="31">
        <v>8.7263946621961654</v>
      </c>
      <c r="AL1038" s="31">
        <v>10.410793951886314</v>
      </c>
      <c r="AM1038" s="28">
        <v>-0.16179354787681249</v>
      </c>
      <c r="AN1038" s="83">
        <v>8.738550061780721</v>
      </c>
      <c r="AO1038" s="83">
        <v>9.5549865823965465</v>
      </c>
      <c r="AP1038" s="28">
        <v>-8.5446119005543372E-2</v>
      </c>
      <c r="AQ1038" s="31">
        <v>2.1955805979228993</v>
      </c>
      <c r="AR1038" s="31">
        <v>2.6244224408017125</v>
      </c>
      <c r="AS1038" s="28">
        <v>-0.1634042737219584</v>
      </c>
      <c r="AT1038" s="83">
        <v>973.87329171032707</v>
      </c>
      <c r="AU1038" s="31">
        <v>246.9889759527058</v>
      </c>
      <c r="AV1038" s="83">
        <v>249.73911626841391</v>
      </c>
      <c r="AW1038" s="31">
        <v>63.336884476109923</v>
      </c>
      <c r="AX1038" s="31">
        <v>88.533682119797405</v>
      </c>
      <c r="AY1038" s="31">
        <v>87.934668387593945</v>
      </c>
      <c r="AZ1038" s="26"/>
      <c r="BA1038" s="32">
        <v>377.86014187785747</v>
      </c>
      <c r="BB1038" s="32">
        <v>386.58975893184743</v>
      </c>
      <c r="BC1038" s="28">
        <v>-2.2581087192040477E-2</v>
      </c>
    </row>
    <row r="1039" spans="1:55" x14ac:dyDescent="0.25">
      <c r="A1039" s="26" t="s">
        <v>164</v>
      </c>
      <c r="B1039" s="26" t="s">
        <v>192</v>
      </c>
      <c r="C1039" s="26" t="s">
        <v>484</v>
      </c>
      <c r="D1039" s="27">
        <v>42.652437032461165</v>
      </c>
      <c r="E1039" s="26"/>
      <c r="F1039" s="29">
        <v>4.9900281577964725</v>
      </c>
      <c r="G1039" s="26"/>
      <c r="H1039" s="30">
        <v>4.2763262729853038</v>
      </c>
      <c r="I1039" s="30">
        <v>4.7001039528062236</v>
      </c>
      <c r="J1039" s="28">
        <v>-9.016346959047597E-2</v>
      </c>
      <c r="K1039" s="30">
        <v>3.0065622909947431</v>
      </c>
      <c r="L1039" s="28">
        <v>0.42233084137114285</v>
      </c>
      <c r="M1039" s="30">
        <v>2.9827806725706458</v>
      </c>
      <c r="N1039" s="28">
        <v>0.43367104135747375</v>
      </c>
      <c r="O1039" s="30">
        <v>8.547534339224228</v>
      </c>
      <c r="P1039" s="30">
        <v>21.480883500415793</v>
      </c>
      <c r="Q1039" s="28">
        <v>-0.60208646264206134</v>
      </c>
      <c r="R1039" s="30">
        <v>10.754615525050463</v>
      </c>
      <c r="S1039" s="28">
        <v>-0.20522176554664689</v>
      </c>
      <c r="T1039" s="30">
        <v>10.74476947881182</v>
      </c>
      <c r="U1039" s="28">
        <v>-0.20449346483611738</v>
      </c>
      <c r="V1039" s="49">
        <v>0.15453744134920691</v>
      </c>
      <c r="W1039" s="49">
        <v>0.29549429731986887</v>
      </c>
      <c r="X1039" s="26"/>
      <c r="Y1039" s="26"/>
      <c r="Z1039" s="26"/>
      <c r="AA1039" s="26"/>
      <c r="AB1039" s="26"/>
      <c r="AC1039" s="26"/>
      <c r="AD1039" s="26"/>
      <c r="AE1039" s="26"/>
      <c r="AF1039" s="26"/>
      <c r="AG1039" s="26"/>
      <c r="AH1039" s="83">
        <v>7.0073220537625505E-2</v>
      </c>
      <c r="AI1039" s="83">
        <v>1.0516254233053703</v>
      </c>
      <c r="AJ1039" s="28">
        <v>-0.93336674923911789</v>
      </c>
      <c r="AK1039" s="31">
        <v>8.1980624770423959E-3</v>
      </c>
      <c r="AL1039" s="31">
        <v>4.8956339402195202E-2</v>
      </c>
      <c r="AM1039" s="28">
        <v>-0.83254339321222215</v>
      </c>
      <c r="AN1039" s="83">
        <v>5.1363066735220057E-2</v>
      </c>
      <c r="AO1039" s="83">
        <v>0.35472991760227252</v>
      </c>
      <c r="AP1039" s="28">
        <v>-0.85520514569958272</v>
      </c>
      <c r="AQ1039" s="31">
        <v>6.0095810553490569E-3</v>
      </c>
      <c r="AR1039" s="31">
        <v>1.6512780166513714E-2</v>
      </c>
      <c r="AS1039" s="28">
        <v>-0.63606485432804993</v>
      </c>
      <c r="AT1039" s="83">
        <v>3.7095666380259811</v>
      </c>
      <c r="AU1039" s="31">
        <v>0.43399259842723953</v>
      </c>
      <c r="AV1039" s="83">
        <v>1.9400199207777773</v>
      </c>
      <c r="AW1039" s="31">
        <v>0.22512038276476412</v>
      </c>
      <c r="AX1039" s="31">
        <v>8.2435877048448375E-2</v>
      </c>
      <c r="AY1039" s="31">
        <v>0.69247958831879008</v>
      </c>
      <c r="AZ1039" s="26"/>
      <c r="BA1039" s="32">
        <v>0.24337660092943963</v>
      </c>
      <c r="BB1039" s="32">
        <v>0.94790473534672437</v>
      </c>
      <c r="BC1039" s="28">
        <v>-0.74324782664956568</v>
      </c>
    </row>
    <row r="1040" spans="1:55" x14ac:dyDescent="0.25">
      <c r="A1040" s="26" t="s">
        <v>164</v>
      </c>
      <c r="B1040" s="26" t="s">
        <v>192</v>
      </c>
      <c r="C1040" s="26" t="s">
        <v>485</v>
      </c>
      <c r="D1040" s="27">
        <v>298.44716327428819</v>
      </c>
      <c r="E1040" s="26"/>
      <c r="F1040" s="29">
        <v>7.462976639126941</v>
      </c>
      <c r="G1040" s="26"/>
      <c r="H1040" s="30">
        <v>31.515947345695551</v>
      </c>
      <c r="I1040" s="30">
        <v>51.192875156013727</v>
      </c>
      <c r="J1040" s="28">
        <v>-0.38436848390232853</v>
      </c>
      <c r="K1040" s="30">
        <v>46.967553710781182</v>
      </c>
      <c r="L1040" s="28">
        <v>-0.32898469569512168</v>
      </c>
      <c r="M1040" s="30">
        <v>40.304846799353776</v>
      </c>
      <c r="N1040" s="28">
        <v>-0.2180606093706611</v>
      </c>
      <c r="O1040" s="30">
        <v>39.990365467525052</v>
      </c>
      <c r="P1040" s="30">
        <v>46.024519764501022</v>
      </c>
      <c r="Q1040" s="28">
        <v>-0.13110738206181455</v>
      </c>
      <c r="R1040" s="30">
        <v>42.387115453656875</v>
      </c>
      <c r="S1040" s="28">
        <v>-5.6544305043646173E-2</v>
      </c>
      <c r="T1040" s="30">
        <v>43.358885812803102</v>
      </c>
      <c r="U1040" s="28">
        <v>-7.7689273654799176E-2</v>
      </c>
      <c r="V1040" s="49">
        <v>8.2457063336813654</v>
      </c>
      <c r="W1040" s="49">
        <v>6.4516367954178344</v>
      </c>
      <c r="X1040" s="26"/>
      <c r="Y1040" s="26"/>
      <c r="Z1040" s="26"/>
      <c r="AA1040" s="26"/>
      <c r="AB1040" s="26"/>
      <c r="AC1040" s="26"/>
      <c r="AD1040" s="26"/>
      <c r="AE1040" s="26"/>
      <c r="AF1040" s="26"/>
      <c r="AG1040" s="26"/>
      <c r="AH1040" s="83">
        <v>0.18703833016277077</v>
      </c>
      <c r="AI1040" s="83">
        <v>0.26859016689217385</v>
      </c>
      <c r="AJ1040" s="28">
        <v>-0.30362927158886743</v>
      </c>
      <c r="AK1040" s="31">
        <v>4.6770847922022333E-3</v>
      </c>
      <c r="AL1040" s="31">
        <v>5.8358059631366107E-3</v>
      </c>
      <c r="AM1040" s="28">
        <v>-0.19855375217300605</v>
      </c>
      <c r="AN1040" s="83">
        <v>0.18580555883153918</v>
      </c>
      <c r="AO1040" s="83">
        <v>0.20333632864984191</v>
      </c>
      <c r="AP1040" s="28">
        <v>-8.6215630697708878E-2</v>
      </c>
      <c r="AQ1040" s="31">
        <v>4.6462577952003925E-3</v>
      </c>
      <c r="AR1040" s="31">
        <v>4.4173628300188967E-3</v>
      </c>
      <c r="AS1040" s="28">
        <v>5.1817107624939344E-2</v>
      </c>
      <c r="AT1040" s="83">
        <v>24.425067568831533</v>
      </c>
      <c r="AU1040" s="31">
        <v>0.61077380222159716</v>
      </c>
      <c r="AV1040" s="83">
        <v>26.657940787594175</v>
      </c>
      <c r="AW1040" s="31">
        <v>0.66660586815149592</v>
      </c>
      <c r="AX1040" s="31">
        <v>0.15934474576559576</v>
      </c>
      <c r="AY1040" s="31">
        <v>0.19565647536278594</v>
      </c>
      <c r="AZ1040" s="26"/>
      <c r="BA1040" s="32">
        <v>0.6380047139177355</v>
      </c>
      <c r="BB1040" s="32">
        <v>0.71040945401189148</v>
      </c>
      <c r="BC1040" s="28">
        <v>-0.10191973049523072</v>
      </c>
    </row>
    <row r="1041" spans="1:55" x14ac:dyDescent="0.25">
      <c r="A1041" s="26" t="s">
        <v>164</v>
      </c>
      <c r="B1041" s="26" t="s">
        <v>192</v>
      </c>
      <c r="C1041" s="26" t="s">
        <v>486</v>
      </c>
      <c r="D1041" s="27">
        <v>174744.68048796986</v>
      </c>
      <c r="E1041" s="45">
        <v>191.15099872017817</v>
      </c>
      <c r="F1041" s="29">
        <v>16292.920536867256</v>
      </c>
      <c r="G1041" s="29">
        <v>39.668966127801866</v>
      </c>
      <c r="H1041" s="30">
        <v>3.5331369183087329</v>
      </c>
      <c r="I1041" s="30">
        <v>3.5086223725367409</v>
      </c>
      <c r="J1041" s="28">
        <v>6.9869433552827475E-3</v>
      </c>
      <c r="K1041" s="30">
        <v>3.3650207417098792</v>
      </c>
      <c r="L1041" s="28">
        <v>4.9959922836442384E-2</v>
      </c>
      <c r="M1041" s="30">
        <v>3.2954951412906053</v>
      </c>
      <c r="N1041" s="28">
        <v>7.2111099191322317E-2</v>
      </c>
      <c r="O1041" s="30">
        <v>10.710844808449416</v>
      </c>
      <c r="P1041" s="30">
        <v>11.210045713003147</v>
      </c>
      <c r="Q1041" s="28">
        <v>-4.4531567250852604E-2</v>
      </c>
      <c r="R1041" s="30">
        <v>9.5802423948513997</v>
      </c>
      <c r="S1041" s="28">
        <v>0.1180139673924767</v>
      </c>
      <c r="T1041" s="30">
        <v>9.4897764459450364</v>
      </c>
      <c r="U1041" s="28">
        <v>0.12867198394606433</v>
      </c>
      <c r="V1041" s="49">
        <v>34.831459019101231</v>
      </c>
      <c r="W1041" s="49">
        <v>40.676542808026696</v>
      </c>
      <c r="X1041" s="26"/>
      <c r="Y1041" s="26"/>
      <c r="Z1041" s="49">
        <v>0.96811779534297437</v>
      </c>
      <c r="AA1041" s="49">
        <v>2.5258736665978114</v>
      </c>
      <c r="AB1041" s="49">
        <v>-1.5577558712548369</v>
      </c>
      <c r="AC1041" s="49">
        <v>1.0248483490992608</v>
      </c>
      <c r="AD1041" s="49">
        <v>1.8954996494868339</v>
      </c>
      <c r="AE1041" s="26"/>
      <c r="AF1041" s="49">
        <v>0.10926920865535877</v>
      </c>
      <c r="AG1041" s="49">
        <v>0.24288228220348895</v>
      </c>
      <c r="AH1041" s="83">
        <v>1.5900503815654621</v>
      </c>
      <c r="AI1041" s="83">
        <v>1.8851530124179396</v>
      </c>
      <c r="AJ1041" s="28">
        <v>-0.15654041285167208</v>
      </c>
      <c r="AK1041" s="31">
        <v>0.1484523779404521</v>
      </c>
      <c r="AL1041" s="31">
        <v>0.16735748351653978</v>
      </c>
      <c r="AM1041" s="28">
        <v>-0.11296241541669279</v>
      </c>
      <c r="AN1041" s="83">
        <v>0.46842944066238829</v>
      </c>
      <c r="AO1041" s="83">
        <v>0.57114790500026269</v>
      </c>
      <c r="AP1041" s="28">
        <v>-0.17984564670306749</v>
      </c>
      <c r="AQ1041" s="31">
        <v>4.3731953921167514E-2</v>
      </c>
      <c r="AR1041" s="31">
        <v>5.0138205484628953E-2</v>
      </c>
      <c r="AS1041" s="28">
        <v>-0.12777185584405143</v>
      </c>
      <c r="AT1041" s="83">
        <v>62.610649159043334</v>
      </c>
      <c r="AU1041" s="31">
        <v>5.8455378897518857</v>
      </c>
      <c r="AV1041" s="83">
        <v>20.191120948179126</v>
      </c>
      <c r="AW1041" s="31">
        <v>1.8842157780486524</v>
      </c>
      <c r="AX1041" s="31">
        <v>37.091770045741654</v>
      </c>
      <c r="AY1041" s="31">
        <v>44.72978166237462</v>
      </c>
      <c r="AZ1041" s="26"/>
      <c r="BA1041" s="32">
        <v>63.534916947191498</v>
      </c>
      <c r="BB1041" s="32">
        <v>74.858132039274153</v>
      </c>
      <c r="BC1041" s="28">
        <v>-0.15126232492873259</v>
      </c>
    </row>
    <row r="1042" spans="1:55" x14ac:dyDescent="0.25">
      <c r="A1042" s="26" t="s">
        <v>164</v>
      </c>
      <c r="B1042" s="26" t="s">
        <v>192</v>
      </c>
      <c r="C1042" s="26" t="s">
        <v>487</v>
      </c>
      <c r="D1042" s="27">
        <v>178.24132798075675</v>
      </c>
      <c r="E1042" s="26"/>
      <c r="F1042" s="29">
        <v>4.929054499186023</v>
      </c>
      <c r="G1042" s="26"/>
      <c r="H1042" s="30">
        <v>31.477831075497722</v>
      </c>
      <c r="I1042" s="30">
        <v>20.41574192495445</v>
      </c>
      <c r="J1042" s="28">
        <v>0.5418411533220806</v>
      </c>
      <c r="K1042" s="30">
        <v>12.501794052795953</v>
      </c>
      <c r="L1042" s="28">
        <v>1.517865111404382</v>
      </c>
      <c r="M1042" s="30">
        <v>12.981422546945284</v>
      </c>
      <c r="N1042" s="28">
        <v>1.4248367974821765</v>
      </c>
      <c r="O1042" s="30">
        <v>36.161362794870961</v>
      </c>
      <c r="P1042" s="30">
        <v>42.912442628806382</v>
      </c>
      <c r="Q1042" s="28">
        <v>-0.15732219888605312</v>
      </c>
      <c r="R1042" s="30">
        <v>40.602095692588172</v>
      </c>
      <c r="S1042" s="28">
        <v>-0.10937201200990859</v>
      </c>
      <c r="T1042" s="30">
        <v>44.109872511651467</v>
      </c>
      <c r="U1042" s="28">
        <v>-0.18019797528729958</v>
      </c>
      <c r="V1042" s="49">
        <v>14.322824725185898</v>
      </c>
      <c r="W1042" s="49">
        <v>17.344898441938614</v>
      </c>
      <c r="X1042" s="26"/>
      <c r="Y1042" s="26"/>
      <c r="Z1042" s="26"/>
      <c r="AA1042" s="26"/>
      <c r="AB1042" s="26"/>
      <c r="AC1042" s="26"/>
      <c r="AD1042" s="26"/>
      <c r="AE1042" s="26"/>
      <c r="AF1042" s="26"/>
      <c r="AG1042" s="26"/>
      <c r="AH1042" s="83">
        <v>0.27594186450587682</v>
      </c>
      <c r="AI1042" s="83">
        <v>0.48721146202524962</v>
      </c>
      <c r="AJ1042" s="28">
        <v>-0.43363018727261349</v>
      </c>
      <c r="AK1042" s="31">
        <v>7.6308480427351539E-3</v>
      </c>
      <c r="AL1042" s="31">
        <v>1.1353617556559064E-2</v>
      </c>
      <c r="AM1042" s="28">
        <v>-0.32789280555546285</v>
      </c>
      <c r="AN1042" s="83">
        <v>0.27533318219038427</v>
      </c>
      <c r="AO1042" s="83">
        <v>0.33463395642132865</v>
      </c>
      <c r="AP1042" s="28">
        <v>-0.17721086904964409</v>
      </c>
      <c r="AQ1042" s="31">
        <v>7.6121480049393831E-3</v>
      </c>
      <c r="AR1042" s="31">
        <v>7.7968570580370005E-3</v>
      </c>
      <c r="AS1042" s="28">
        <v>-2.3690193589892643E-2</v>
      </c>
      <c r="AT1042" s="83">
        <v>23.001897592688774</v>
      </c>
      <c r="AU1042" s="31">
        <v>0.63609045165607836</v>
      </c>
      <c r="AV1042" s="83">
        <v>35.491131035964202</v>
      </c>
      <c r="AW1042" s="31">
        <v>0.92592241146137377</v>
      </c>
      <c r="AX1042" s="31">
        <v>0.1287677180589395</v>
      </c>
      <c r="AY1042" s="31">
        <v>0.30978971468747868</v>
      </c>
      <c r="AZ1042" s="26"/>
      <c r="BA1042" s="32">
        <v>0.25827231989200183</v>
      </c>
      <c r="BB1042" s="32">
        <v>0.42816638632553999</v>
      </c>
      <c r="BC1042" s="28">
        <v>-0.39679449825929514</v>
      </c>
    </row>
    <row r="1043" spans="1:55" x14ac:dyDescent="0.25">
      <c r="A1043" s="26" t="s">
        <v>164</v>
      </c>
      <c r="B1043" s="26" t="s">
        <v>192</v>
      </c>
      <c r="C1043" s="26" t="s">
        <v>488</v>
      </c>
      <c r="D1043" s="27">
        <v>2185887.9757306012</v>
      </c>
      <c r="E1043" s="45">
        <v>34010.664235518139</v>
      </c>
      <c r="F1043" s="29">
        <v>371225.51869531441</v>
      </c>
      <c r="G1043" s="29">
        <v>9235.8176146525548</v>
      </c>
      <c r="H1043" s="30">
        <v>3.053165778103629</v>
      </c>
      <c r="I1043" s="30">
        <v>3.0369033548557312</v>
      </c>
      <c r="J1043" s="28">
        <v>5.3549360475682274E-3</v>
      </c>
      <c r="K1043" s="30">
        <v>3.0355685829070338</v>
      </c>
      <c r="L1043" s="28">
        <v>5.797001357730194E-3</v>
      </c>
      <c r="M1043" s="30">
        <v>3.087138305193069</v>
      </c>
      <c r="N1043" s="28">
        <v>-1.10045368010538E-2</v>
      </c>
      <c r="O1043" s="30">
        <v>5.8347548833649112</v>
      </c>
      <c r="P1043" s="30">
        <v>5.2387101799668008</v>
      </c>
      <c r="Q1043" s="28">
        <v>0.11377699527594171</v>
      </c>
      <c r="R1043" s="30">
        <v>4.9613132254698238</v>
      </c>
      <c r="S1043" s="28">
        <v>0.17605049675378534</v>
      </c>
      <c r="T1043" s="30">
        <v>4.8360152216935584</v>
      </c>
      <c r="U1043" s="28">
        <v>0.20652119893898868</v>
      </c>
      <c r="V1043" s="49">
        <v>22.369532119806124</v>
      </c>
      <c r="W1043" s="49">
        <v>22.698420678141076</v>
      </c>
      <c r="X1043" s="26"/>
      <c r="Y1043" s="26"/>
      <c r="Z1043" s="49">
        <v>6.4169229622907036</v>
      </c>
      <c r="AA1043" s="49">
        <v>9.4995686021458159</v>
      </c>
      <c r="AB1043" s="49">
        <v>-3.0826456398551123</v>
      </c>
      <c r="AC1043" s="49">
        <v>7.0606680751269639</v>
      </c>
      <c r="AD1043" s="49">
        <v>15.402766273719608</v>
      </c>
      <c r="AE1043" s="26"/>
      <c r="AF1043" s="49">
        <v>1.532081853792983</v>
      </c>
      <c r="AG1043" s="49">
        <v>2.4275311925856271</v>
      </c>
      <c r="AH1043" s="83">
        <v>12.649843264772487</v>
      </c>
      <c r="AI1043" s="83">
        <v>14.484039128387689</v>
      </c>
      <c r="AJ1043" s="28">
        <v>-0.126635660630073</v>
      </c>
      <c r="AK1043" s="31">
        <v>2.1451036233355465</v>
      </c>
      <c r="AL1043" s="31">
        <v>2.7479752754193716</v>
      </c>
      <c r="AM1043" s="28">
        <v>-0.21938758236892075</v>
      </c>
      <c r="AN1043" s="83">
        <v>3.1909272571733251</v>
      </c>
      <c r="AO1043" s="83">
        <v>3.6261622649909295</v>
      </c>
      <c r="AP1043" s="28">
        <v>-0.12002634631649421</v>
      </c>
      <c r="AQ1043" s="31">
        <v>0.54111812545623061</v>
      </c>
      <c r="AR1043" s="31">
        <v>0.68789730912180602</v>
      </c>
      <c r="AS1043" s="28">
        <v>-0.21337368487886499</v>
      </c>
      <c r="AT1043" s="83">
        <v>361.94064993606571</v>
      </c>
      <c r="AU1043" s="31">
        <v>62.031851752328294</v>
      </c>
      <c r="AV1043" s="83">
        <v>92.587442918780468</v>
      </c>
      <c r="AW1043" s="31">
        <v>15.868524086116784</v>
      </c>
      <c r="AX1043" s="31">
        <v>85.17924668639958</v>
      </c>
      <c r="AY1043" s="31">
        <v>85.979481554196511</v>
      </c>
      <c r="AZ1043" s="26"/>
      <c r="BA1043" s="32">
        <v>351.13202944580058</v>
      </c>
      <c r="BB1043" s="32">
        <v>378.54543409429726</v>
      </c>
      <c r="BC1043" s="28">
        <v>-7.2417739535243969E-2</v>
      </c>
    </row>
    <row r="1044" spans="1:55" x14ac:dyDescent="0.25">
      <c r="A1044" s="26" t="s">
        <v>164</v>
      </c>
      <c r="B1044" s="26" t="s">
        <v>192</v>
      </c>
      <c r="C1044" s="26" t="s">
        <v>489</v>
      </c>
      <c r="D1044" s="27">
        <v>1394114.2235652294</v>
      </c>
      <c r="E1044" s="45">
        <v>5459.6685721632784</v>
      </c>
      <c r="F1044" s="29">
        <v>97358.15057785032</v>
      </c>
      <c r="G1044" s="29">
        <v>467.67569938531335</v>
      </c>
      <c r="H1044" s="30">
        <v>4.4678452837096527</v>
      </c>
      <c r="I1044" s="30">
        <v>4.2841456800338644</v>
      </c>
      <c r="J1044" s="28">
        <v>4.287893489054654E-2</v>
      </c>
      <c r="K1044" s="30">
        <v>3.9974701193811555</v>
      </c>
      <c r="L1044" s="28">
        <v>0.11766821271482464</v>
      </c>
      <c r="M1044" s="30">
        <v>3.7964052372202572</v>
      </c>
      <c r="N1044" s="28">
        <v>0.17686205885150094</v>
      </c>
      <c r="O1044" s="30">
        <v>14.306793465470351</v>
      </c>
      <c r="P1044" s="30">
        <v>11.819434030766505</v>
      </c>
      <c r="Q1044" s="28">
        <v>0.21044657707206116</v>
      </c>
      <c r="R1044" s="30">
        <v>11.279299304544361</v>
      </c>
      <c r="S1044" s="28">
        <v>0.2684115457159853</v>
      </c>
      <c r="T1044" s="30">
        <v>11.004397817696834</v>
      </c>
      <c r="U1044" s="28">
        <v>0.30009780657536173</v>
      </c>
      <c r="V1044" s="49">
        <v>29.46798967354199</v>
      </c>
      <c r="W1044" s="49">
        <v>32.549839896763352</v>
      </c>
      <c r="X1044" s="26"/>
      <c r="Y1044" s="26"/>
      <c r="Z1044" s="49">
        <v>2.3515903079486922</v>
      </c>
      <c r="AA1044" s="49">
        <v>3.7762769985140761</v>
      </c>
      <c r="AB1044" s="49">
        <v>-1.4246866905653839</v>
      </c>
      <c r="AC1044" s="49">
        <v>2.1880507324284628</v>
      </c>
      <c r="AD1044" s="49">
        <v>7.2445520551299021</v>
      </c>
      <c r="AE1044" s="26"/>
      <c r="AF1044" s="49">
        <v>0.39009505699091135</v>
      </c>
      <c r="AG1044" s="49">
        <v>0.47806976662781625</v>
      </c>
      <c r="AH1044" s="83">
        <v>8.6467383485501887</v>
      </c>
      <c r="AI1044" s="83">
        <v>10.177086293436767</v>
      </c>
      <c r="AJ1044" s="28">
        <v>-0.1503719139999338</v>
      </c>
      <c r="AK1044" s="31">
        <v>0.60434084091403217</v>
      </c>
      <c r="AL1044" s="31">
        <v>0.9013106645729092</v>
      </c>
      <c r="AM1044" s="28">
        <v>-0.32948664132316435</v>
      </c>
      <c r="AN1044" s="83">
        <v>2.2221155257214922</v>
      </c>
      <c r="AO1044" s="83">
        <v>2.6054091580117067</v>
      </c>
      <c r="AP1044" s="28">
        <v>-0.14711456398760853</v>
      </c>
      <c r="AQ1044" s="31">
        <v>0.15530839529474585</v>
      </c>
      <c r="AR1044" s="31">
        <v>0.23069401404669421</v>
      </c>
      <c r="AS1044" s="28">
        <v>-0.32677752417403311</v>
      </c>
      <c r="AT1044" s="83">
        <v>314.31120085823687</v>
      </c>
      <c r="AU1044" s="31">
        <v>21.969367323071474</v>
      </c>
      <c r="AV1044" s="83">
        <v>85.413259963357646</v>
      </c>
      <c r="AW1044" s="31">
        <v>5.9699570290731465</v>
      </c>
      <c r="AX1044" s="31">
        <v>63.414773156660495</v>
      </c>
      <c r="AY1044" s="31">
        <v>65.97544313888703</v>
      </c>
      <c r="AZ1044" s="26"/>
      <c r="BA1044" s="32">
        <v>159.35620054391788</v>
      </c>
      <c r="BB1044" s="32">
        <v>162.27589643434104</v>
      </c>
      <c r="BC1044" s="28">
        <v>-1.7992172310103392E-2</v>
      </c>
    </row>
    <row r="1045" spans="1:55" x14ac:dyDescent="0.25">
      <c r="A1045" s="26" t="s">
        <v>164</v>
      </c>
      <c r="B1045" s="26" t="s">
        <v>192</v>
      </c>
      <c r="C1045" s="26" t="s">
        <v>490</v>
      </c>
      <c r="D1045" s="27">
        <v>8715313.3493930399</v>
      </c>
      <c r="E1045" s="45">
        <v>311383.35503514868</v>
      </c>
      <c r="F1045" s="29">
        <v>2095699.1710437972</v>
      </c>
      <c r="G1045" s="29">
        <v>158560.33806794998</v>
      </c>
      <c r="H1045" s="30">
        <v>2.5788793804953185</v>
      </c>
      <c r="I1045" s="30">
        <v>2.4521644423576689</v>
      </c>
      <c r="J1045" s="28">
        <v>5.1674731086067641E-2</v>
      </c>
      <c r="K1045" s="30">
        <v>2.3613570019431118</v>
      </c>
      <c r="L1045" s="28">
        <v>9.2117531729938348E-2</v>
      </c>
      <c r="M1045" s="30">
        <v>2.3088916143435747</v>
      </c>
      <c r="N1045" s="28">
        <v>0.11693392815604391</v>
      </c>
      <c r="O1045" s="30">
        <v>4.0042846300269153</v>
      </c>
      <c r="P1045" s="30">
        <v>3.840913089692648</v>
      </c>
      <c r="Q1045" s="28">
        <v>4.2534557934332314E-2</v>
      </c>
      <c r="R1045" s="30">
        <v>3.8755391365771161</v>
      </c>
      <c r="S1045" s="28">
        <v>3.3220021502223147E-2</v>
      </c>
      <c r="T1045" s="30">
        <v>3.7903767168354876</v>
      </c>
      <c r="U1045" s="28">
        <v>5.643447318608881E-2</v>
      </c>
      <c r="V1045" s="49">
        <v>16.466141663478261</v>
      </c>
      <c r="W1045" s="49">
        <v>16.152808512036255</v>
      </c>
      <c r="X1045" s="26"/>
      <c r="Y1045" s="26"/>
      <c r="Z1045" s="49">
        <v>18.992928815490266</v>
      </c>
      <c r="AA1045" s="49">
        <v>22.2127929860203</v>
      </c>
      <c r="AB1045" s="49">
        <v>-3.2198641705300339</v>
      </c>
      <c r="AC1045" s="49">
        <v>20.662206898363717</v>
      </c>
      <c r="AD1045" s="49">
        <v>25.171317101578854</v>
      </c>
      <c r="AE1045" s="26"/>
      <c r="AF1045" s="49">
        <v>3.4495825575084917</v>
      </c>
      <c r="AG1045" s="49">
        <v>7.0338103233920926</v>
      </c>
      <c r="AH1045" s="83">
        <v>49.279352114926347</v>
      </c>
      <c r="AI1045" s="83">
        <v>57.199033391001855</v>
      </c>
      <c r="AJ1045" s="28">
        <v>-0.13845830613846311</v>
      </c>
      <c r="AK1045" s="31">
        <v>12.207648232442285</v>
      </c>
      <c r="AL1045" s="31">
        <v>14.785721529054468</v>
      </c>
      <c r="AM1045" s="28">
        <v>-0.17436235976351766</v>
      </c>
      <c r="AN1045" s="83">
        <v>12.401049250158655</v>
      </c>
      <c r="AO1045" s="83">
        <v>14.389969803332635</v>
      </c>
      <c r="AP1045" s="28">
        <v>-0.13821575586026297</v>
      </c>
      <c r="AQ1045" s="31">
        <v>3.0706929831906935</v>
      </c>
      <c r="AR1045" s="31">
        <v>3.7176770622914668</v>
      </c>
      <c r="AS1045" s="28">
        <v>-0.17402912309494448</v>
      </c>
      <c r="AT1045" s="83">
        <v>1321.1030141769684</v>
      </c>
      <c r="AU1045" s="31">
        <v>329.92235473732757</v>
      </c>
      <c r="AV1045" s="83">
        <v>334.24127336953927</v>
      </c>
      <c r="AW1045" s="31">
        <v>83.469072498999154</v>
      </c>
      <c r="AX1045" s="31">
        <v>91.409266576477407</v>
      </c>
      <c r="AY1045" s="31">
        <v>91.743066729987305</v>
      </c>
      <c r="AZ1045" s="26"/>
      <c r="BA1045" s="32">
        <v>645.72929594146922</v>
      </c>
      <c r="BB1045" s="32">
        <v>695.15456617094912</v>
      </c>
      <c r="BC1045" s="28">
        <v>-7.109968435038011E-2</v>
      </c>
    </row>
    <row r="1046" spans="1:55" x14ac:dyDescent="0.25">
      <c r="A1046" s="26" t="s">
        <v>164</v>
      </c>
      <c r="B1046" s="26" t="s">
        <v>192</v>
      </c>
      <c r="C1046" s="26" t="s">
        <v>491</v>
      </c>
      <c r="D1046" s="26"/>
      <c r="E1046" s="26"/>
      <c r="F1046" s="26"/>
      <c r="G1046" s="26"/>
      <c r="H1046" s="26"/>
      <c r="I1046" s="30">
        <v>12.99</v>
      </c>
      <c r="J1046" s="28">
        <v>-1</v>
      </c>
      <c r="K1046" s="30">
        <v>10.699981929483055</v>
      </c>
      <c r="L1046" s="28">
        <v>-1</v>
      </c>
      <c r="M1046" s="30">
        <v>10.697800860645804</v>
      </c>
      <c r="N1046" s="28">
        <v>-1</v>
      </c>
      <c r="O1046" s="26"/>
      <c r="P1046" s="30">
        <v>4.33</v>
      </c>
      <c r="Q1046" s="28">
        <v>-1</v>
      </c>
      <c r="R1046" s="30">
        <v>24.999999818228201</v>
      </c>
      <c r="S1046" s="28">
        <v>-1</v>
      </c>
      <c r="T1046" s="30">
        <v>24.999999951514589</v>
      </c>
      <c r="U1046" s="28">
        <v>-1</v>
      </c>
      <c r="V1046" s="26"/>
      <c r="W1046" s="26"/>
      <c r="X1046" s="26"/>
      <c r="Y1046" s="26"/>
      <c r="Z1046" s="26"/>
      <c r="AA1046" s="26"/>
      <c r="AB1046" s="26"/>
      <c r="AC1046" s="26"/>
      <c r="AD1046" s="26"/>
      <c r="AE1046" s="26"/>
      <c r="AF1046" s="26"/>
      <c r="AG1046" s="26"/>
      <c r="AH1046" s="26"/>
      <c r="AI1046" s="83">
        <v>4.1131834677248055E-2</v>
      </c>
      <c r="AJ1046" s="28">
        <v>-1</v>
      </c>
      <c r="AK1046" s="26"/>
      <c r="AL1046" s="31">
        <v>9.4992689785792263E-3</v>
      </c>
      <c r="AM1046" s="28">
        <v>-1</v>
      </c>
      <c r="AN1046" s="26"/>
      <c r="AO1046" s="83">
        <v>2.7825491199821879E-2</v>
      </c>
      <c r="AP1046" s="28">
        <v>-1</v>
      </c>
      <c r="AQ1046" s="26"/>
      <c r="AR1046" s="31">
        <v>6.4262104387579396E-3</v>
      </c>
      <c r="AS1046" s="28">
        <v>-1</v>
      </c>
      <c r="AT1046" s="26"/>
      <c r="AU1046" s="26"/>
      <c r="AV1046" s="26"/>
      <c r="AW1046" s="26"/>
      <c r="AX1046" s="26"/>
      <c r="AY1046" s="31">
        <v>5.1121713219452136E-2</v>
      </c>
      <c r="AZ1046" s="26"/>
      <c r="BA1046" s="26"/>
      <c r="BB1046" s="32">
        <v>0.13941468356323738</v>
      </c>
      <c r="BC1046" s="28">
        <v>-1</v>
      </c>
    </row>
    <row r="1047" spans="1:55" x14ac:dyDescent="0.25">
      <c r="A1047" s="26" t="s">
        <v>164</v>
      </c>
      <c r="B1047" s="26" t="s">
        <v>193</v>
      </c>
      <c r="C1047" s="26" t="s">
        <v>256</v>
      </c>
      <c r="D1047" s="27">
        <v>327995601.64508975</v>
      </c>
      <c r="E1047" s="45">
        <v>29922144.339995764</v>
      </c>
      <c r="F1047" s="29">
        <v>170132773.5598653</v>
      </c>
      <c r="G1047" s="29">
        <v>21702534.795617905</v>
      </c>
      <c r="H1047" s="30">
        <v>2.6199025232385615</v>
      </c>
      <c r="I1047" s="30">
        <v>2.3942230056181897</v>
      </c>
      <c r="J1047" s="28">
        <v>9.4260023853584715E-2</v>
      </c>
      <c r="K1047" s="30">
        <v>2.3359118544689728</v>
      </c>
      <c r="L1047" s="28">
        <v>0.12157593542165096</v>
      </c>
      <c r="M1047" s="30">
        <v>2.3962782221733261</v>
      </c>
      <c r="N1047" s="28">
        <v>9.3321509579308112E-2</v>
      </c>
      <c r="O1047" s="30">
        <v>1.8657553140417762</v>
      </c>
      <c r="P1047" s="30">
        <v>1.6911335741545519</v>
      </c>
      <c r="Q1047" s="28">
        <v>0.10325721312376103</v>
      </c>
      <c r="R1047" s="30">
        <v>1.6736470331636117</v>
      </c>
      <c r="S1047" s="28">
        <v>0.11478422694361769</v>
      </c>
      <c r="T1047" s="30">
        <v>1.6583777399398882</v>
      </c>
      <c r="U1047" s="28">
        <v>0.12504845494935601</v>
      </c>
      <c r="V1047" s="49">
        <v>6.3484627967425684</v>
      </c>
      <c r="W1047" s="49">
        <v>6.5043332061023111</v>
      </c>
      <c r="X1047" s="26"/>
      <c r="Y1047" s="26"/>
      <c r="Z1047" s="49">
        <v>27.182736227245314</v>
      </c>
      <c r="AA1047" s="49">
        <v>26.46493393541617</v>
      </c>
      <c r="AB1047" s="49">
        <v>0.71780229182914468</v>
      </c>
      <c r="AC1047" s="49">
        <v>29.405527179986713</v>
      </c>
      <c r="AD1047" s="49">
        <v>27.376153398699927</v>
      </c>
      <c r="AE1047" s="26"/>
      <c r="AF1047" s="49">
        <v>8.3600616833462702</v>
      </c>
      <c r="AG1047" s="49">
        <v>11.313107572148143</v>
      </c>
      <c r="AH1047" s="83">
        <v>4260.9047680849262</v>
      </c>
      <c r="AI1047" s="83">
        <v>4219.0190325011326</v>
      </c>
      <c r="AJ1047" s="28">
        <v>9.9278375520772989E-3</v>
      </c>
      <c r="AK1047" s="31">
        <v>2250.0860325006861</v>
      </c>
      <c r="AL1047" s="31">
        <v>2455.3936848485814</v>
      </c>
      <c r="AM1047" s="28">
        <v>-8.3614963097274633E-2</v>
      </c>
      <c r="AN1047" s="83">
        <v>1063.342176263013</v>
      </c>
      <c r="AO1047" s="83">
        <v>1048.2045255488658</v>
      </c>
      <c r="AP1047" s="28">
        <v>1.4441504825807479E-2</v>
      </c>
      <c r="AQ1047" s="31">
        <v>561.65548553504118</v>
      </c>
      <c r="AR1047" s="31">
        <v>610.30391164103492</v>
      </c>
      <c r="AS1047" s="28">
        <v>-7.9711804525689309E-2</v>
      </c>
      <c r="AT1047" s="83">
        <v>114876.31852666191</v>
      </c>
      <c r="AU1047" s="31">
        <v>61570.945376436284</v>
      </c>
      <c r="AV1047" s="83">
        <v>29929.221549525435</v>
      </c>
      <c r="AW1047" s="31">
        <v>16041.157680318898</v>
      </c>
      <c r="AX1047" s="31">
        <v>95.733532122377312</v>
      </c>
      <c r="AY1047" s="31">
        <v>96.578759004127562</v>
      </c>
      <c r="AZ1047" s="26"/>
      <c r="BA1047" s="32">
        <v>62716.157894952703</v>
      </c>
      <c r="BB1047" s="32">
        <v>63859.004398579091</v>
      </c>
      <c r="BC1047" s="28">
        <v>-1.7896403402928984E-2</v>
      </c>
    </row>
    <row r="1048" spans="1:55" x14ac:dyDescent="0.25">
      <c r="A1048" s="26" t="s">
        <v>164</v>
      </c>
      <c r="B1048" s="26" t="s">
        <v>193</v>
      </c>
      <c r="C1048" s="26" t="s">
        <v>404</v>
      </c>
      <c r="D1048" s="27">
        <v>173377073.92761582</v>
      </c>
      <c r="E1048" s="45">
        <v>8758129.8915684111</v>
      </c>
      <c r="F1048" s="29">
        <v>88118708.529396385</v>
      </c>
      <c r="G1048" s="29">
        <v>9195104.336348746</v>
      </c>
      <c r="H1048" s="30">
        <v>2.266060648525253</v>
      </c>
      <c r="I1048" s="30">
        <v>2.1329729971224798</v>
      </c>
      <c r="J1048" s="28">
        <v>6.2395375648129248E-2</v>
      </c>
      <c r="K1048" s="30">
        <v>2.097404922904003</v>
      </c>
      <c r="L1048" s="28">
        <v>8.0411619034313306E-2</v>
      </c>
      <c r="M1048" s="30">
        <v>2.1121991589466913</v>
      </c>
      <c r="N1048" s="28">
        <v>7.284421496280169E-2</v>
      </c>
      <c r="O1048" s="30">
        <v>1.8716274540640947</v>
      </c>
      <c r="P1048" s="30">
        <v>1.7670629263560291</v>
      </c>
      <c r="Q1048" s="28">
        <v>5.9174195863921281E-2</v>
      </c>
      <c r="R1048" s="30">
        <v>1.766575675352255</v>
      </c>
      <c r="S1048" s="28">
        <v>5.9466333753798784E-2</v>
      </c>
      <c r="T1048" s="30">
        <v>1.724937899896287</v>
      </c>
      <c r="U1048" s="28">
        <v>8.5040484168518476E-2</v>
      </c>
      <c r="V1048" s="49">
        <v>6.6119567489761746</v>
      </c>
      <c r="W1048" s="49">
        <v>6.8431244566227099</v>
      </c>
      <c r="X1048" s="26"/>
      <c r="Y1048" s="26"/>
      <c r="Z1048" s="49">
        <v>22.194505070770195</v>
      </c>
      <c r="AA1048" s="49">
        <v>21.663434557766593</v>
      </c>
      <c r="AB1048" s="49">
        <v>0.53107051300360197</v>
      </c>
      <c r="AC1048" s="49">
        <v>27.819027115288623</v>
      </c>
      <c r="AD1048" s="49">
        <v>24.824517914927178</v>
      </c>
      <c r="AE1048" s="26"/>
      <c r="AF1048" s="49">
        <v>4.8085870869110483</v>
      </c>
      <c r="AG1048" s="49">
        <v>9.4489200099829453</v>
      </c>
      <c r="AH1048" s="83">
        <v>2190.0834807991159</v>
      </c>
      <c r="AI1048" s="83">
        <v>2301.3659340155955</v>
      </c>
      <c r="AJ1048" s="28">
        <v>-4.8354958058454266E-2</v>
      </c>
      <c r="AK1048" s="31">
        <v>1162.7012301326538</v>
      </c>
      <c r="AL1048" s="31">
        <v>1296.0912136284242</v>
      </c>
      <c r="AM1048" s="28">
        <v>-0.10291712658273748</v>
      </c>
      <c r="AN1048" s="83">
        <v>545.45005745894628</v>
      </c>
      <c r="AO1048" s="83">
        <v>571.85576196503871</v>
      </c>
      <c r="AP1048" s="28">
        <v>-4.6175462874337159E-2</v>
      </c>
      <c r="AQ1048" s="31">
        <v>289.63879711889388</v>
      </c>
      <c r="AR1048" s="31">
        <v>322.18739918529758</v>
      </c>
      <c r="AS1048" s="28">
        <v>-0.10102382075993056</v>
      </c>
      <c r="AT1048" s="83">
        <v>62013.319947357151</v>
      </c>
      <c r="AU1048" s="31">
        <v>33133.367333707371</v>
      </c>
      <c r="AV1048" s="83">
        <v>15591.80659657919</v>
      </c>
      <c r="AW1048" s="31">
        <v>8330.5353825115762</v>
      </c>
      <c r="AX1048" s="31">
        <v>95.53465449086201</v>
      </c>
      <c r="AY1048" s="31">
        <v>95.871806673895577</v>
      </c>
      <c r="AZ1048" s="26"/>
      <c r="BA1048" s="32">
        <v>36248.067112244389</v>
      </c>
      <c r="BB1048" s="32">
        <v>36133.16542116808</v>
      </c>
      <c r="BC1048" s="28">
        <v>3.1799508771793326E-3</v>
      </c>
    </row>
    <row r="1049" spans="1:55" x14ac:dyDescent="0.25">
      <c r="A1049" s="26" t="s">
        <v>164</v>
      </c>
      <c r="B1049" s="26" t="s">
        <v>193</v>
      </c>
      <c r="C1049" s="26" t="s">
        <v>403</v>
      </c>
      <c r="D1049" s="27">
        <v>6483904.2531973636</v>
      </c>
      <c r="E1049" s="45">
        <v>257427.78498745631</v>
      </c>
      <c r="F1049" s="29">
        <v>1357675.7318243121</v>
      </c>
      <c r="G1049" s="29">
        <v>102101.1401026336</v>
      </c>
      <c r="H1049" s="30">
        <v>2.7783504327286401</v>
      </c>
      <c r="I1049" s="30">
        <v>2.7026392056589956</v>
      </c>
      <c r="J1049" s="28">
        <v>2.801381216964309E-2</v>
      </c>
      <c r="K1049" s="30">
        <v>2.5657091255315083</v>
      </c>
      <c r="L1049" s="28">
        <v>8.2878181739748605E-2</v>
      </c>
      <c r="M1049" s="30">
        <v>2.4966830372528577</v>
      </c>
      <c r="N1049" s="28">
        <v>0.11281664162932986</v>
      </c>
      <c r="O1049" s="30">
        <v>4.6180564768683281</v>
      </c>
      <c r="P1049" s="30">
        <v>4.4738360999710389</v>
      </c>
      <c r="Q1049" s="28">
        <v>3.223640152982421E-2</v>
      </c>
      <c r="R1049" s="30">
        <v>4.3707696206449986</v>
      </c>
      <c r="S1049" s="28">
        <v>5.657741717964012E-2</v>
      </c>
      <c r="T1049" s="30">
        <v>4.256847025635822</v>
      </c>
      <c r="U1049" s="28">
        <v>8.4853754212263308E-2</v>
      </c>
      <c r="V1049" s="49">
        <v>6.3763248664111787</v>
      </c>
      <c r="W1049" s="49">
        <v>6.1703142505564852</v>
      </c>
      <c r="X1049" s="26"/>
      <c r="Y1049" s="26"/>
      <c r="Z1049" s="49">
        <v>15.203016385709365</v>
      </c>
      <c r="AA1049" s="49">
        <v>14.714942813127818</v>
      </c>
      <c r="AB1049" s="49">
        <v>0.4880735725815466</v>
      </c>
      <c r="AC1049" s="49">
        <v>18.455606647454939</v>
      </c>
      <c r="AD1049" s="49">
        <v>16.061835673359237</v>
      </c>
      <c r="AE1049" s="26"/>
      <c r="AF1049" s="49">
        <v>3.8186486517695939</v>
      </c>
      <c r="AG1049" s="49">
        <v>6.9942976948153239</v>
      </c>
      <c r="AH1049" s="83">
        <v>82.62386223224398</v>
      </c>
      <c r="AI1049" s="83">
        <v>92.304108615130588</v>
      </c>
      <c r="AJ1049" s="28">
        <v>-0.10487340735014489</v>
      </c>
      <c r="AK1049" s="31">
        <v>17.734446820045687</v>
      </c>
      <c r="AL1049" s="31">
        <v>20.330936647339691</v>
      </c>
      <c r="AM1049" s="28">
        <v>-0.12771127431719953</v>
      </c>
      <c r="AN1049" s="83">
        <v>20.568013852752376</v>
      </c>
      <c r="AO1049" s="83">
        <v>22.921060245045734</v>
      </c>
      <c r="AP1049" s="28">
        <v>-0.10265870632236379</v>
      </c>
      <c r="AQ1049" s="31">
        <v>4.4155341973590447</v>
      </c>
      <c r="AR1049" s="31">
        <v>5.0521600986185655</v>
      </c>
      <c r="AS1049" s="28">
        <v>-0.12601063482402236</v>
      </c>
      <c r="AT1049" s="83">
        <v>2333.0068197671171</v>
      </c>
      <c r="AU1049" s="31">
        <v>505.19235341816648</v>
      </c>
      <c r="AV1049" s="83">
        <v>586.1819603159795</v>
      </c>
      <c r="AW1049" s="31">
        <v>126.93491913258218</v>
      </c>
      <c r="AX1049" s="31">
        <v>95.167839743766052</v>
      </c>
      <c r="AY1049" s="31">
        <v>95.202895681889359</v>
      </c>
      <c r="AZ1049" s="26"/>
      <c r="BA1049" s="32">
        <v>1267.5750279854326</v>
      </c>
      <c r="BB1049" s="32">
        <v>1220.7192640877106</v>
      </c>
      <c r="BC1049" s="28">
        <v>3.8383734308263806E-2</v>
      </c>
    </row>
    <row r="1050" spans="1:55" x14ac:dyDescent="0.25">
      <c r="A1050" s="26" t="s">
        <v>164</v>
      </c>
      <c r="B1050" s="26" t="s">
        <v>193</v>
      </c>
      <c r="C1050" s="26" t="s">
        <v>399</v>
      </c>
      <c r="D1050" s="27">
        <v>3068852.5305835563</v>
      </c>
      <c r="E1050" s="45">
        <v>190880.77156284882</v>
      </c>
      <c r="F1050" s="29">
        <v>692866.34221127664</v>
      </c>
      <c r="G1050" s="29">
        <v>79192.228903833879</v>
      </c>
      <c r="H1050" s="30">
        <v>2.5274005569918221</v>
      </c>
      <c r="I1050" s="30">
        <v>2.4881072476679056</v>
      </c>
      <c r="J1050" s="28">
        <v>1.5792450008232557E-2</v>
      </c>
      <c r="K1050" s="30">
        <v>2.3926945329278109</v>
      </c>
      <c r="L1050" s="28">
        <v>5.6298880701323266E-2</v>
      </c>
      <c r="M1050" s="30">
        <v>2.3637954563134298</v>
      </c>
      <c r="N1050" s="28">
        <v>6.9212883983435031E-2</v>
      </c>
      <c r="O1050" s="30">
        <v>4.2221321336258999</v>
      </c>
      <c r="P1050" s="30">
        <v>4.0862993162281196</v>
      </c>
      <c r="Q1050" s="28">
        <v>3.3241034707942423E-2</v>
      </c>
      <c r="R1050" s="30">
        <v>4.0168075111785626</v>
      </c>
      <c r="S1050" s="28">
        <v>5.1116370868140866E-2</v>
      </c>
      <c r="T1050" s="30">
        <v>3.8915681772219921</v>
      </c>
      <c r="U1050" s="28">
        <v>8.4943637461821847E-2</v>
      </c>
      <c r="V1050" s="49">
        <v>5.9462760404887938</v>
      </c>
      <c r="W1050" s="49">
        <v>5.5321555521407815</v>
      </c>
      <c r="X1050" s="26"/>
      <c r="Y1050" s="26"/>
      <c r="Z1050" s="49">
        <v>21.818862623815146</v>
      </c>
      <c r="AA1050" s="49">
        <v>15.980665565485367</v>
      </c>
      <c r="AB1050" s="49">
        <v>5.8381970583297793</v>
      </c>
      <c r="AC1050" s="49">
        <v>25.286128436665361</v>
      </c>
      <c r="AD1050" s="49">
        <v>16.726976894277058</v>
      </c>
      <c r="AE1050" s="26"/>
      <c r="AF1050" s="49">
        <v>5.8557174428092447</v>
      </c>
      <c r="AG1050" s="49">
        <v>10.257282525787369</v>
      </c>
      <c r="AH1050" s="83">
        <v>40.067335922514268</v>
      </c>
      <c r="AI1050" s="83">
        <v>45.809635735379274</v>
      </c>
      <c r="AJ1050" s="28">
        <v>-0.12535135284715146</v>
      </c>
      <c r="AK1050" s="31">
        <v>9.4224255740397425</v>
      </c>
      <c r="AL1050" s="31">
        <v>11.068095005089589</v>
      </c>
      <c r="AM1050" s="28">
        <v>-0.1486858786713609</v>
      </c>
      <c r="AN1050" s="83">
        <v>9.9855566230739221</v>
      </c>
      <c r="AO1050" s="83">
        <v>11.386004499097247</v>
      </c>
      <c r="AP1050" s="28">
        <v>-0.12299730569528239</v>
      </c>
      <c r="AQ1050" s="31">
        <v>2.3485439315955561</v>
      </c>
      <c r="AR1050" s="31">
        <v>2.7524235446021184</v>
      </c>
      <c r="AS1050" s="28">
        <v>-0.14673599700839132</v>
      </c>
      <c r="AT1050" s="83">
        <v>1129.0030322422497</v>
      </c>
      <c r="AU1050" s="31">
        <v>267.40116048255453</v>
      </c>
      <c r="AV1050" s="83">
        <v>283.75585543120394</v>
      </c>
      <c r="AW1050" s="31">
        <v>67.209579317992123</v>
      </c>
      <c r="AX1050" s="31">
        <v>95.015633506940375</v>
      </c>
      <c r="AY1050" s="31">
        <v>95.198963498019097</v>
      </c>
      <c r="AZ1050" s="26"/>
      <c r="BA1050" s="32">
        <v>550.66564095982255</v>
      </c>
      <c r="BB1050" s="32">
        <v>491.62410022115188</v>
      </c>
      <c r="BC1050" s="28">
        <v>0.12009488695145634</v>
      </c>
    </row>
    <row r="1051" spans="1:55" x14ac:dyDescent="0.25">
      <c r="A1051" s="26" t="s">
        <v>164</v>
      </c>
      <c r="B1051" s="26" t="s">
        <v>193</v>
      </c>
      <c r="C1051" s="26" t="s">
        <v>400</v>
      </c>
      <c r="D1051" s="27">
        <v>2741177.8132219603</v>
      </c>
      <c r="E1051" s="45">
        <v>63869.37954283932</v>
      </c>
      <c r="F1051" s="29">
        <v>562633.68346814997</v>
      </c>
      <c r="G1051" s="29">
        <v>22133.357273229682</v>
      </c>
      <c r="H1051" s="30">
        <v>3.0723976594538596</v>
      </c>
      <c r="I1051" s="30">
        <v>2.9329163055535332</v>
      </c>
      <c r="J1051" s="28">
        <v>4.7557222698859744E-2</v>
      </c>
      <c r="K1051" s="30">
        <v>2.7543989062638516</v>
      </c>
      <c r="L1051" s="28">
        <v>0.11545123419372499</v>
      </c>
      <c r="M1051" s="30">
        <v>2.6167452257855475</v>
      </c>
      <c r="N1051" s="28">
        <v>0.17412946020815806</v>
      </c>
      <c r="O1051" s="30">
        <v>4.7968626775006049</v>
      </c>
      <c r="P1051" s="30">
        <v>4.679636224357492</v>
      </c>
      <c r="Q1051" s="28">
        <v>2.505033458219456E-2</v>
      </c>
      <c r="R1051" s="30">
        <v>4.6143421977520207</v>
      </c>
      <c r="S1051" s="28">
        <v>3.9555037733764765E-2</v>
      </c>
      <c r="T1051" s="30">
        <v>4.6397302628739974</v>
      </c>
      <c r="U1051" s="28">
        <v>3.3866713305284839E-2</v>
      </c>
      <c r="V1051" s="49">
        <v>6.5932943917908258</v>
      </c>
      <c r="W1051" s="49">
        <v>6.6260932264158905</v>
      </c>
      <c r="X1051" s="26"/>
      <c r="Y1051" s="26"/>
      <c r="Z1051" s="49">
        <v>10.201497867047669</v>
      </c>
      <c r="AA1051" s="49">
        <v>14.197762363128685</v>
      </c>
      <c r="AB1051" s="49">
        <v>-3.9962644960810163</v>
      </c>
      <c r="AC1051" s="49">
        <v>11.95388448338492</v>
      </c>
      <c r="AD1051" s="49">
        <v>15.646663078624968</v>
      </c>
      <c r="AE1051" s="26"/>
      <c r="AF1051" s="49">
        <v>2.2769449194145768</v>
      </c>
      <c r="AG1051" s="49">
        <v>3.7849871369577466</v>
      </c>
      <c r="AH1051" s="83">
        <v>34.849883203382433</v>
      </c>
      <c r="AI1051" s="83">
        <v>39.023684474143202</v>
      </c>
      <c r="AJ1051" s="28">
        <v>-0.10695559189256716</v>
      </c>
      <c r="AK1051" s="31">
        <v>7.2077611123798118</v>
      </c>
      <c r="AL1051" s="31">
        <v>8.2300592768840826</v>
      </c>
      <c r="AM1051" s="28">
        <v>-0.12421516420612161</v>
      </c>
      <c r="AN1051" s="83">
        <v>8.6714833057901277</v>
      </c>
      <c r="AO1051" s="83">
        <v>9.7000888922556179</v>
      </c>
      <c r="AP1051" s="28">
        <v>-0.10604084126349718</v>
      </c>
      <c r="AQ1051" s="31">
        <v>1.7937928027021277</v>
      </c>
      <c r="AR1051" s="31">
        <v>2.0465883124715272</v>
      </c>
      <c r="AS1051" s="28">
        <v>-0.12352045021898679</v>
      </c>
      <c r="AT1051" s="83">
        <v>1038.2460972817269</v>
      </c>
      <c r="AU1051" s="31">
        <v>216.44273915773272</v>
      </c>
      <c r="AV1051" s="83">
        <v>260.05949417012272</v>
      </c>
      <c r="AW1051" s="31">
        <v>54.214543055090388</v>
      </c>
      <c r="AX1051" s="31">
        <v>94.521381994607296</v>
      </c>
      <c r="AY1051" s="31">
        <v>93.526898019288609</v>
      </c>
      <c r="AZ1051" s="26"/>
      <c r="BA1051" s="32">
        <v>557.0816163301937</v>
      </c>
      <c r="BB1051" s="32">
        <v>566.40347830935264</v>
      </c>
      <c r="BC1051" s="28">
        <v>-1.6457988582597682E-2</v>
      </c>
    </row>
    <row r="1052" spans="1:55" x14ac:dyDescent="0.25">
      <c r="A1052" s="26" t="s">
        <v>164</v>
      </c>
      <c r="B1052" s="26" t="s">
        <v>193</v>
      </c>
      <c r="C1052" s="26" t="s">
        <v>161</v>
      </c>
      <c r="D1052" s="27">
        <v>673873.90939184639</v>
      </c>
      <c r="E1052" s="45">
        <v>2677.633881768164</v>
      </c>
      <c r="F1052" s="29">
        <v>102175.70614488571</v>
      </c>
      <c r="G1052" s="29">
        <v>775.55392557008929</v>
      </c>
      <c r="H1052" s="30">
        <v>3.0251960226841992</v>
      </c>
      <c r="I1052" s="30">
        <v>3.082941421694751</v>
      </c>
      <c r="J1052" s="28">
        <v>-1.8730618299846947E-2</v>
      </c>
      <c r="K1052" s="30">
        <v>3.0268329933245499</v>
      </c>
      <c r="L1052" s="28">
        <v>-5.4081961045123622E-4</v>
      </c>
      <c r="M1052" s="30">
        <v>4.0946974206923707</v>
      </c>
      <c r="N1052" s="28">
        <v>-0.26119180201288966</v>
      </c>
      <c r="O1052" s="30">
        <v>6.571571273732923</v>
      </c>
      <c r="P1052" s="30">
        <v>6.8177058440157792</v>
      </c>
      <c r="Q1052" s="28">
        <v>-3.61022572569481E-2</v>
      </c>
      <c r="R1052" s="30">
        <v>6.9082400232334091</v>
      </c>
      <c r="S1052" s="28">
        <v>-4.8734373497188926E-2</v>
      </c>
      <c r="T1052" s="30">
        <v>10.590502855486337</v>
      </c>
      <c r="U1052" s="28">
        <v>-0.37948449064167278</v>
      </c>
      <c r="V1052" s="49">
        <v>8.0920158778390583</v>
      </c>
      <c r="W1052" s="49">
        <v>11.73887434505246</v>
      </c>
      <c r="X1052" s="26"/>
      <c r="Y1052" s="26"/>
      <c r="Z1052" s="49">
        <v>4.0635859922258364</v>
      </c>
      <c r="AA1052" s="49">
        <v>9.784136774065356</v>
      </c>
      <c r="AB1052" s="49">
        <v>-5.7205507818395196</v>
      </c>
      <c r="AC1052" s="49">
        <v>4.1617547612760823</v>
      </c>
      <c r="AD1052" s="49">
        <v>12.482170093896364</v>
      </c>
      <c r="AE1052" s="26"/>
      <c r="AF1052" s="49">
        <v>0.39577677538239842</v>
      </c>
      <c r="AG1052" s="49">
        <v>0.7533214504021909</v>
      </c>
      <c r="AH1052" s="83">
        <v>10.334428353358829</v>
      </c>
      <c r="AI1052" s="83">
        <v>10.366650029860702</v>
      </c>
      <c r="AJ1052" s="28">
        <v>-3.1082052938084942E-3</v>
      </c>
      <c r="AK1052" s="31">
        <v>1.5550702490616886</v>
      </c>
      <c r="AL1052" s="31">
        <v>1.5250794554522782</v>
      </c>
      <c r="AM1052" s="28">
        <v>1.9665069581909941E-2</v>
      </c>
      <c r="AN1052" s="83">
        <v>2.6199763096257347</v>
      </c>
      <c r="AO1052" s="83">
        <v>2.6865211159582234</v>
      </c>
      <c r="AP1052" s="28">
        <v>-2.4769880250412116E-2</v>
      </c>
      <c r="AQ1052" s="31">
        <v>0.39388665095314712</v>
      </c>
      <c r="AR1052" s="31">
        <v>0.39849839219716221</v>
      </c>
      <c r="AS1052" s="28">
        <v>-1.1572797618047527E-2</v>
      </c>
      <c r="AT1052" s="83">
        <v>413.93862424432621</v>
      </c>
      <c r="AU1052" s="31">
        <v>62.989292362828174</v>
      </c>
      <c r="AV1052" s="83">
        <v>106.98326154213528</v>
      </c>
      <c r="AW1052" s="31">
        <v>16.278906624208233</v>
      </c>
      <c r="AX1052" s="31">
        <v>65.231314855546742</v>
      </c>
      <c r="AY1052" s="31">
        <v>56.772954314567883</v>
      </c>
      <c r="AZ1052" s="26"/>
      <c r="BA1052" s="32">
        <v>159.81621477082365</v>
      </c>
      <c r="BB1052" s="32">
        <v>162.69168555720577</v>
      </c>
      <c r="BC1052" s="28">
        <v>-1.7674356108204736E-2</v>
      </c>
    </row>
    <row r="1053" spans="1:55" x14ac:dyDescent="0.25">
      <c r="A1053" s="26" t="s">
        <v>164</v>
      </c>
      <c r="B1053" s="26" t="s">
        <v>193</v>
      </c>
      <c r="C1053" s="26" t="s">
        <v>480</v>
      </c>
      <c r="D1053" s="27">
        <v>463483.61621859914</v>
      </c>
      <c r="E1053" s="45">
        <v>1911.4967432641661</v>
      </c>
      <c r="F1053" s="29">
        <v>89972.889366108633</v>
      </c>
      <c r="G1053" s="29">
        <v>623.50664859887252</v>
      </c>
      <c r="H1053" s="30">
        <v>2.5694968929045774</v>
      </c>
      <c r="I1053" s="30">
        <v>2.5689765582238566</v>
      </c>
      <c r="J1053" s="28">
        <v>2.0254551527730506E-4</v>
      </c>
      <c r="K1053" s="30">
        <v>2.445051461348271</v>
      </c>
      <c r="L1053" s="28">
        <v>5.0896855760935042E-2</v>
      </c>
      <c r="M1053" s="30">
        <v>3.4341697706159957</v>
      </c>
      <c r="N1053" s="28">
        <v>-0.25178512871142061</v>
      </c>
      <c r="O1053" s="30">
        <v>5.1370157471419784</v>
      </c>
      <c r="P1053" s="30">
        <v>5.1394828448215666</v>
      </c>
      <c r="Q1053" s="28">
        <v>-4.8002839080861758E-4</v>
      </c>
      <c r="R1053" s="30">
        <v>4.9490721620347689</v>
      </c>
      <c r="S1053" s="28">
        <v>3.7975519239537243E-2</v>
      </c>
      <c r="T1053" s="30">
        <v>6.9578553400705241</v>
      </c>
      <c r="U1053" s="28">
        <v>-0.2616955231078561</v>
      </c>
      <c r="V1053" s="49">
        <v>15.206375754445656</v>
      </c>
      <c r="W1053" s="49">
        <v>16.97592438851278</v>
      </c>
      <c r="X1053" s="26"/>
      <c r="Y1053" s="26"/>
      <c r="Z1053" s="49">
        <v>3.7363562427870618</v>
      </c>
      <c r="AA1053" s="49">
        <v>10.181869464609745</v>
      </c>
      <c r="AB1053" s="49">
        <v>-6.4455132218226829</v>
      </c>
      <c r="AC1053" s="49">
        <v>3.8604333964954289</v>
      </c>
      <c r="AD1053" s="49">
        <v>12.702316484374556</v>
      </c>
      <c r="AE1053" s="26"/>
      <c r="AF1053" s="49">
        <v>0.4107255727502242</v>
      </c>
      <c r="AG1053" s="49">
        <v>0.68822456082872407</v>
      </c>
      <c r="AH1053" s="83">
        <v>8.5562551582159898</v>
      </c>
      <c r="AI1053" s="83">
        <v>8.1932442553751148</v>
      </c>
      <c r="AJ1053" s="28">
        <v>4.4306124842149616E-2</v>
      </c>
      <c r="AK1053" s="31">
        <v>1.6421945048987219</v>
      </c>
      <c r="AL1053" s="31">
        <v>1.5967722805533258</v>
      </c>
      <c r="AM1053" s="28">
        <v>2.8446275588937489E-2</v>
      </c>
      <c r="AN1053" s="83">
        <v>2.2705695469994254</v>
      </c>
      <c r="AO1053" s="83">
        <v>2.1795157994444589</v>
      </c>
      <c r="AP1053" s="28">
        <v>4.1777053223553275E-2</v>
      </c>
      <c r="AQ1053" s="31">
        <v>0.43466197137722051</v>
      </c>
      <c r="AR1053" s="31">
        <v>0.42510242474660204</v>
      </c>
      <c r="AS1053" s="28">
        <v>2.248763138981575E-2</v>
      </c>
      <c r="AT1053" s="83">
        <v>401.35352394961274</v>
      </c>
      <c r="AU1053" s="31">
        <v>78.129704814105168</v>
      </c>
      <c r="AV1053" s="83">
        <v>108.209499562166</v>
      </c>
      <c r="AW1053" s="31">
        <v>21.064577984254083</v>
      </c>
      <c r="AX1053" s="31">
        <v>52.244089060560597</v>
      </c>
      <c r="AY1053" s="31">
        <v>46.713941628248726</v>
      </c>
      <c r="AZ1053" s="26"/>
      <c r="BA1053" s="32">
        <v>81.817794824091635</v>
      </c>
      <c r="BB1053" s="32">
        <v>77.534265598766709</v>
      </c>
      <c r="BC1053" s="28">
        <v>5.5246918149606646E-2</v>
      </c>
    </row>
    <row r="1054" spans="1:55" x14ac:dyDescent="0.25">
      <c r="A1054" s="26" t="s">
        <v>164</v>
      </c>
      <c r="B1054" s="26" t="s">
        <v>193</v>
      </c>
      <c r="C1054" s="26" t="s">
        <v>481</v>
      </c>
      <c r="D1054" s="27">
        <v>11.125623166561127</v>
      </c>
      <c r="E1054" s="26"/>
      <c r="F1054" s="29">
        <v>2.7862431298193542</v>
      </c>
      <c r="G1054" s="26"/>
      <c r="H1054" s="30">
        <v>8.582089338464078</v>
      </c>
      <c r="I1054" s="26"/>
      <c r="J1054" s="26"/>
      <c r="K1054" s="26"/>
      <c r="L1054" s="26"/>
      <c r="M1054" s="26"/>
      <c r="N1054" s="26"/>
      <c r="O1054" s="30">
        <v>3.99305539688579</v>
      </c>
      <c r="P1054" s="26"/>
      <c r="Q1054" s="26"/>
      <c r="R1054" s="26"/>
      <c r="S1054" s="26"/>
      <c r="T1054" s="26"/>
      <c r="U1054" s="26"/>
      <c r="V1054" s="49">
        <v>1.7681905940606566</v>
      </c>
      <c r="W1054" s="49">
        <v>2.2224060628332065</v>
      </c>
      <c r="X1054" s="26"/>
      <c r="Y1054" s="26"/>
      <c r="Z1054" s="26"/>
      <c r="AA1054" s="26"/>
      <c r="AB1054" s="26"/>
      <c r="AC1054" s="26"/>
      <c r="AD1054" s="26"/>
      <c r="AE1054" s="26"/>
      <c r="AF1054" s="26"/>
      <c r="AG1054" s="26"/>
      <c r="AH1054" s="83">
        <v>0.10278666349467394</v>
      </c>
      <c r="AI1054" s="26"/>
      <c r="AJ1054" s="26"/>
      <c r="AK1054" s="31">
        <v>2.5741356750231401E-2</v>
      </c>
      <c r="AL1054" s="26"/>
      <c r="AM1054" s="26"/>
      <c r="AN1054" s="83">
        <v>0.10278666349467394</v>
      </c>
      <c r="AO1054" s="26"/>
      <c r="AP1054" s="26"/>
      <c r="AQ1054" s="31">
        <v>2.5741356750231401E-2</v>
      </c>
      <c r="AR1054" s="26"/>
      <c r="AS1054" s="26"/>
      <c r="AT1054" s="83">
        <v>5.0988690292583874</v>
      </c>
      <c r="AU1054" s="31">
        <v>1.2769342076333396</v>
      </c>
      <c r="AV1054" s="83">
        <v>5.0991207492922639</v>
      </c>
      <c r="AW1054" s="31">
        <v>1.2769972470878068</v>
      </c>
      <c r="AX1054" s="31">
        <v>7.4746998762430142E-2</v>
      </c>
      <c r="AY1054" s="26"/>
      <c r="AZ1054" s="26"/>
      <c r="BA1054" s="32">
        <v>7.5330322322168949E-2</v>
      </c>
      <c r="BB1054" s="26"/>
      <c r="BC1054" s="26"/>
    </row>
    <row r="1055" spans="1:55" x14ac:dyDescent="0.25">
      <c r="A1055" s="26" t="s">
        <v>164</v>
      </c>
      <c r="B1055" s="26" t="s">
        <v>193</v>
      </c>
      <c r="C1055" s="26" t="s">
        <v>482</v>
      </c>
      <c r="D1055" s="27">
        <v>300.98030584335328</v>
      </c>
      <c r="E1055" s="26"/>
      <c r="F1055" s="29">
        <v>12.186693410556082</v>
      </c>
      <c r="G1055" s="26"/>
      <c r="H1055" s="30">
        <v>7.2167781174993575</v>
      </c>
      <c r="I1055" s="30">
        <v>4.6476130819946206</v>
      </c>
      <c r="J1055" s="28">
        <v>0.55279236678672183</v>
      </c>
      <c r="K1055" s="30">
        <v>8.5445916047184358</v>
      </c>
      <c r="L1055" s="28">
        <v>-0.15539812183485074</v>
      </c>
      <c r="M1055" s="30">
        <v>8.7417219095149381</v>
      </c>
      <c r="N1055" s="28">
        <v>-0.17444432662125223</v>
      </c>
      <c r="O1055" s="30">
        <v>24.697454486107357</v>
      </c>
      <c r="P1055" s="30">
        <v>16.017805065621069</v>
      </c>
      <c r="Q1055" s="28">
        <v>0.54187508119420025</v>
      </c>
      <c r="R1055" s="30">
        <v>29.240288993720092</v>
      </c>
      <c r="S1055" s="28">
        <v>-0.15536216172789519</v>
      </c>
      <c r="T1055" s="30">
        <v>30.00000016255812</v>
      </c>
      <c r="U1055" s="28">
        <v>-0.17675152159061225</v>
      </c>
      <c r="V1055" s="49">
        <v>2.3338415775408228</v>
      </c>
      <c r="W1055" s="49">
        <v>2.7086858700027303</v>
      </c>
      <c r="X1055" s="26"/>
      <c r="Y1055" s="26"/>
      <c r="Z1055" s="26"/>
      <c r="AA1055" s="26"/>
      <c r="AB1055" s="26"/>
      <c r="AC1055" s="26"/>
      <c r="AD1055" s="26"/>
      <c r="AE1055" s="26"/>
      <c r="AF1055" s="26"/>
      <c r="AG1055" s="26"/>
      <c r="AH1055" s="83">
        <v>0.44272135588781808</v>
      </c>
      <c r="AI1055" s="83">
        <v>0.13167130509131322</v>
      </c>
      <c r="AJ1055" s="28">
        <v>2.3623222279204539</v>
      </c>
      <c r="AK1055" s="31">
        <v>1.792578891629721E-2</v>
      </c>
      <c r="AL1055" s="31">
        <v>8.2203088720263356E-3</v>
      </c>
      <c r="AM1055" s="28">
        <v>1.1806709693474617</v>
      </c>
      <c r="AN1055" s="83">
        <v>0.43877431739623157</v>
      </c>
      <c r="AO1055" s="83">
        <v>0.1306180533692074</v>
      </c>
      <c r="AP1055" s="28">
        <v>2.3592164794860628</v>
      </c>
      <c r="AQ1055" s="31">
        <v>1.7764687003245412E-2</v>
      </c>
      <c r="AR1055" s="31">
        <v>8.1631639876652371E-3</v>
      </c>
      <c r="AS1055" s="28">
        <v>1.1762011678423143</v>
      </c>
      <c r="AT1055" s="83">
        <v>11.917763448039807</v>
      </c>
      <c r="AU1055" s="31">
        <v>0.48255027475579337</v>
      </c>
      <c r="AV1055" s="83">
        <v>9.601850564596992</v>
      </c>
      <c r="AW1055" s="31">
        <v>0.48321964888354385</v>
      </c>
      <c r="AX1055" s="31">
        <v>0.2370728662697506</v>
      </c>
      <c r="AY1055" s="31">
        <v>0.13469760765108219</v>
      </c>
      <c r="AZ1055" s="26"/>
      <c r="BA1055" s="32">
        <v>0.47314020738013773</v>
      </c>
      <c r="BB1055" s="32">
        <v>0.54022510239488497</v>
      </c>
      <c r="BC1055" s="28">
        <v>-0.12417952204988544</v>
      </c>
    </row>
    <row r="1056" spans="1:55" x14ac:dyDescent="0.25">
      <c r="A1056" s="26" t="s">
        <v>164</v>
      </c>
      <c r="B1056" s="26" t="s">
        <v>193</v>
      </c>
      <c r="C1056" s="26" t="s">
        <v>483</v>
      </c>
      <c r="D1056" s="27">
        <v>2264867.7635525954</v>
      </c>
      <c r="E1056" s="45">
        <v>49342.614580658606</v>
      </c>
      <c r="F1056" s="29">
        <v>481347.78558837745</v>
      </c>
      <c r="G1056" s="29">
        <v>18467.167378635368</v>
      </c>
      <c r="H1056" s="30">
        <v>3.0830299583709517</v>
      </c>
      <c r="I1056" s="30">
        <v>2.9302395388149045</v>
      </c>
      <c r="J1056" s="28">
        <v>5.2142638010352294E-2</v>
      </c>
      <c r="K1056" s="30">
        <v>2.7326037716920966</v>
      </c>
      <c r="L1056" s="28">
        <v>0.12823893105507297</v>
      </c>
      <c r="M1056" s="30">
        <v>2.5910955227237809</v>
      </c>
      <c r="N1056" s="28">
        <v>0.18985577001423914</v>
      </c>
      <c r="O1056" s="30">
        <v>4.6301343415109653</v>
      </c>
      <c r="P1056" s="30">
        <v>4.5101999137975461</v>
      </c>
      <c r="Q1056" s="28">
        <v>2.6591820763092393E-2</v>
      </c>
      <c r="R1056" s="30">
        <v>4.4781104285021902</v>
      </c>
      <c r="S1056" s="28">
        <v>3.3948227815280348E-2</v>
      </c>
      <c r="T1056" s="30">
        <v>4.506784340586913</v>
      </c>
      <c r="U1056" s="28">
        <v>2.7369847679019076E-2</v>
      </c>
      <c r="V1056" s="49">
        <v>7.0944132859908473</v>
      </c>
      <c r="W1056" s="49">
        <v>6.9913397536307054</v>
      </c>
      <c r="X1056" s="26"/>
      <c r="Y1056" s="26"/>
      <c r="Z1056" s="49">
        <v>10.091635161650329</v>
      </c>
      <c r="AA1056" s="49">
        <v>13.977229060541413</v>
      </c>
      <c r="AB1056" s="49">
        <v>-3.8855938988910843</v>
      </c>
      <c r="AC1056" s="49">
        <v>11.988914880561687</v>
      </c>
      <c r="AD1056" s="49">
        <v>15.260315171317632</v>
      </c>
      <c r="AE1056" s="26"/>
      <c r="AF1056" s="49">
        <v>2.1321576917505904</v>
      </c>
      <c r="AG1056" s="49">
        <v>3.6948008996149779</v>
      </c>
      <c r="AH1056" s="83">
        <v>28.906809130570082</v>
      </c>
      <c r="AI1056" s="83">
        <v>32.640529058281636</v>
      </c>
      <c r="AJ1056" s="28">
        <v>-0.11438907503750237</v>
      </c>
      <c r="AK1056" s="31">
        <v>6.2074612357448862</v>
      </c>
      <c r="AL1056" s="31">
        <v>7.1579463147645699</v>
      </c>
      <c r="AM1056" s="28">
        <v>-0.13278739979638221</v>
      </c>
      <c r="AN1056" s="83">
        <v>7.2734298518987943</v>
      </c>
      <c r="AO1056" s="83">
        <v>8.1316500457985459</v>
      </c>
      <c r="AP1056" s="28">
        <v>-0.10554071917337073</v>
      </c>
      <c r="AQ1056" s="31">
        <v>1.5623064930929957</v>
      </c>
      <c r="AR1056" s="31">
        <v>1.7843299197522404</v>
      </c>
      <c r="AS1056" s="28">
        <v>-0.12442958233311097</v>
      </c>
      <c r="AT1056" s="83">
        <v>875.39655423509646</v>
      </c>
      <c r="AU1056" s="31">
        <v>189.0650442659566</v>
      </c>
      <c r="AV1056" s="83">
        <v>224.80891113554151</v>
      </c>
      <c r="AW1056" s="31">
        <v>48.552328085851194</v>
      </c>
      <c r="AX1056" s="31">
        <v>91.587228125399378</v>
      </c>
      <c r="AY1056" s="31">
        <v>90.562382779476891</v>
      </c>
      <c r="AZ1056" s="26"/>
      <c r="BA1056" s="32">
        <v>387.8184977314375</v>
      </c>
      <c r="BB1056" s="32">
        <v>389.94809021298903</v>
      </c>
      <c r="BC1056" s="28">
        <v>-5.4612204419012449E-3</v>
      </c>
    </row>
    <row r="1057" spans="1:55" x14ac:dyDescent="0.25">
      <c r="A1057" s="26" t="s">
        <v>164</v>
      </c>
      <c r="B1057" s="26" t="s">
        <v>193</v>
      </c>
      <c r="C1057" s="26" t="s">
        <v>484</v>
      </c>
      <c r="D1057" s="27">
        <v>75.578953561782839</v>
      </c>
      <c r="E1057" s="26"/>
      <c r="F1057" s="29">
        <v>4.2863413389504785</v>
      </c>
      <c r="G1057" s="26"/>
      <c r="H1057" s="30">
        <v>4.99</v>
      </c>
      <c r="I1057" s="30">
        <v>3.4899999999999998</v>
      </c>
      <c r="J1057" s="28">
        <v>0.42979942693409756</v>
      </c>
      <c r="K1057" s="30">
        <v>3.9281765117015448</v>
      </c>
      <c r="L1057" s="28">
        <v>0.2703095151491835</v>
      </c>
      <c r="M1057" s="30">
        <v>3.9663817150105198</v>
      </c>
      <c r="N1057" s="28">
        <v>0.2580735689446283</v>
      </c>
      <c r="O1057" s="30">
        <v>17.632509309276927</v>
      </c>
      <c r="P1057" s="30">
        <v>6.9799999999999995</v>
      </c>
      <c r="Q1057" s="28">
        <v>1.5261474655124536</v>
      </c>
      <c r="R1057" s="30">
        <v>17.341923445448145</v>
      </c>
      <c r="S1057" s="28">
        <v>1.6756264940441374E-2</v>
      </c>
      <c r="T1057" s="30">
        <v>17.30957864616105</v>
      </c>
      <c r="U1057" s="28">
        <v>1.8656182782790992E-2</v>
      </c>
      <c r="V1057" s="49">
        <v>0.27383612557470999</v>
      </c>
      <c r="W1057" s="49">
        <v>0.25382410318614029</v>
      </c>
      <c r="X1057" s="26"/>
      <c r="Y1057" s="26"/>
      <c r="Z1057" s="26"/>
      <c r="AA1057" s="26"/>
      <c r="AB1057" s="26"/>
      <c r="AC1057" s="26"/>
      <c r="AD1057" s="26"/>
      <c r="AE1057" s="26"/>
      <c r="AF1057" s="26"/>
      <c r="AG1057" s="26"/>
      <c r="AH1057" s="83">
        <v>0.2954824630034702</v>
      </c>
      <c r="AI1057" s="83">
        <v>0.55264426019112722</v>
      </c>
      <c r="AJ1057" s="28">
        <v>-0.46532971698415876</v>
      </c>
      <c r="AK1057" s="31">
        <v>1.675782260032661E-2</v>
      </c>
      <c r="AL1057" s="31">
        <v>7.9175395442854915E-2</v>
      </c>
      <c r="AM1057" s="28">
        <v>-0.78834557747903355</v>
      </c>
      <c r="AN1057" s="83">
        <v>0.29340568331658567</v>
      </c>
      <c r="AO1057" s="83">
        <v>0.13238612059980273</v>
      </c>
      <c r="AP1057" s="28">
        <v>1.2162873418093263</v>
      </c>
      <c r="AQ1057" s="31">
        <v>1.6640041310638478E-2</v>
      </c>
      <c r="AR1057" s="31">
        <v>1.8966492922607839E-2</v>
      </c>
      <c r="AS1057" s="28">
        <v>-0.12266113832759548</v>
      </c>
      <c r="AT1057" s="83">
        <v>3.0713912141202502</v>
      </c>
      <c r="AU1057" s="31">
        <v>0.17418911626516539</v>
      </c>
      <c r="AV1057" s="83">
        <v>15.07658932845708</v>
      </c>
      <c r="AW1057" s="31">
        <v>0.85504502303168439</v>
      </c>
      <c r="AX1057" s="31">
        <v>8.8987633714908629E-2</v>
      </c>
      <c r="AY1057" s="31">
        <v>5.3372837503058213E-2</v>
      </c>
      <c r="AZ1057" s="26"/>
      <c r="BA1057" s="32">
        <v>0.17801287433451343</v>
      </c>
      <c r="BB1057" s="32">
        <v>5.1709043551067806E-2</v>
      </c>
      <c r="BC1057" s="28">
        <v>2.4425868689431098</v>
      </c>
    </row>
    <row r="1058" spans="1:55" x14ac:dyDescent="0.25">
      <c r="A1058" s="26" t="s">
        <v>164</v>
      </c>
      <c r="B1058" s="26" t="s">
        <v>193</v>
      </c>
      <c r="C1058" s="26" t="s">
        <v>485</v>
      </c>
      <c r="D1058" s="27">
        <v>1407.8158949935437</v>
      </c>
      <c r="E1058" s="26"/>
      <c r="F1058" s="29">
        <v>59.731413683593438</v>
      </c>
      <c r="G1058" s="26"/>
      <c r="H1058" s="30">
        <v>30.057025862995268</v>
      </c>
      <c r="I1058" s="30">
        <v>21.514229931089545</v>
      </c>
      <c r="J1058" s="28">
        <v>0.39707653768080231</v>
      </c>
      <c r="K1058" s="30">
        <v>28.036805745017478</v>
      </c>
      <c r="L1058" s="28">
        <v>7.2056001541359965E-2</v>
      </c>
      <c r="M1058" s="30">
        <v>14.296472334173531</v>
      </c>
      <c r="N1058" s="28">
        <v>1.1024085634851712</v>
      </c>
      <c r="O1058" s="30">
        <v>23.569103896501812</v>
      </c>
      <c r="P1058" s="30">
        <v>10.366289197920207</v>
      </c>
      <c r="Q1058" s="28">
        <v>1.2736297865614719</v>
      </c>
      <c r="R1058" s="30">
        <v>26.403294409873492</v>
      </c>
      <c r="S1058" s="28">
        <v>-0.10734230620523769</v>
      </c>
      <c r="T1058" s="30">
        <v>8.3171750753913436</v>
      </c>
      <c r="U1058" s="28">
        <v>1.8337871552370595</v>
      </c>
      <c r="V1058" s="49">
        <v>38.896119214699375</v>
      </c>
      <c r="W1058" s="49">
        <v>51.636954662701157</v>
      </c>
      <c r="X1058" s="26"/>
      <c r="Y1058" s="26"/>
      <c r="Z1058" s="26"/>
      <c r="AA1058" s="26"/>
      <c r="AB1058" s="26"/>
      <c r="AC1058" s="26"/>
      <c r="AD1058" s="26"/>
      <c r="AE1058" s="26"/>
      <c r="AF1058" s="26"/>
      <c r="AG1058" s="26"/>
      <c r="AH1058" s="83">
        <v>0.425545110604238</v>
      </c>
      <c r="AI1058" s="83">
        <v>0.21484323135666525</v>
      </c>
      <c r="AJ1058" s="28">
        <v>0.98072384183136141</v>
      </c>
      <c r="AK1058" s="31">
        <v>1.8055209585944358E-2</v>
      </c>
      <c r="AL1058" s="31">
        <v>2.072518210274988E-2</v>
      </c>
      <c r="AM1058" s="28">
        <v>-0.12882745751369112</v>
      </c>
      <c r="AN1058" s="83">
        <v>0.37903603694839449</v>
      </c>
      <c r="AO1058" s="83">
        <v>0.19074292247569943</v>
      </c>
      <c r="AP1058" s="28">
        <v>0.98715649329889832</v>
      </c>
      <c r="AQ1058" s="31">
        <v>1.6081416748413725E-2</v>
      </c>
      <c r="AR1058" s="31">
        <v>1.8369806500364298E-2</v>
      </c>
      <c r="AS1058" s="28">
        <v>-0.12457342715641513</v>
      </c>
      <c r="AT1058" s="83">
        <v>18.798082142627933</v>
      </c>
      <c r="AU1058" s="31">
        <v>0.79757305263599754</v>
      </c>
      <c r="AV1058" s="83">
        <v>16.645598268860052</v>
      </c>
      <c r="AW1058" s="31">
        <v>0.70736193439048334</v>
      </c>
      <c r="AX1058" s="31">
        <v>0.64232666906596536</v>
      </c>
      <c r="AY1058" s="31">
        <v>0.59453988543528513</v>
      </c>
      <c r="AZ1058" s="26"/>
      <c r="BA1058" s="32">
        <v>2.3024091787937095</v>
      </c>
      <c r="BB1058" s="32">
        <v>2.1351516167107141</v>
      </c>
      <c r="BC1058" s="28">
        <v>7.8335215529406949E-2</v>
      </c>
    </row>
    <row r="1059" spans="1:55" x14ac:dyDescent="0.25">
      <c r="A1059" s="26" t="s">
        <v>164</v>
      </c>
      <c r="B1059" s="26" t="s">
        <v>193</v>
      </c>
      <c r="C1059" s="26" t="s">
        <v>486</v>
      </c>
      <c r="D1059" s="27">
        <v>14787.234933662414</v>
      </c>
      <c r="E1059" s="45">
        <v>0</v>
      </c>
      <c r="F1059" s="29">
        <v>801.27492323116246</v>
      </c>
      <c r="G1059" s="29">
        <v>0</v>
      </c>
      <c r="H1059" s="30">
        <v>3.9866556124157855</v>
      </c>
      <c r="I1059" s="30">
        <v>3.8051904231637503</v>
      </c>
      <c r="J1059" s="28">
        <v>4.7688858919485953E-2</v>
      </c>
      <c r="K1059" s="30">
        <v>3.640114035369252</v>
      </c>
      <c r="L1059" s="28">
        <v>9.5200747470918279E-2</v>
      </c>
      <c r="M1059" s="30">
        <v>3.6747048793923094</v>
      </c>
      <c r="N1059" s="28">
        <v>8.4891370398992083E-2</v>
      </c>
      <c r="O1059" s="30">
        <v>18.45463336607677</v>
      </c>
      <c r="P1059" s="30">
        <v>17.209830541868516</v>
      </c>
      <c r="Q1059" s="28">
        <v>7.2330916982585355E-2</v>
      </c>
      <c r="R1059" s="30">
        <v>15.619188620669862</v>
      </c>
      <c r="S1059" s="28">
        <v>0.18153598207109073</v>
      </c>
      <c r="T1059" s="30">
        <v>13.518307895790699</v>
      </c>
      <c r="U1059" s="28">
        <v>0.3651585322910964</v>
      </c>
      <c r="V1059" s="49">
        <v>2.9442851314133023</v>
      </c>
      <c r="W1059" s="49">
        <v>1.9955864138894688</v>
      </c>
      <c r="X1059" s="26"/>
      <c r="Y1059" s="26"/>
      <c r="Z1059" s="49">
        <v>0.21841480926278914</v>
      </c>
      <c r="AA1059" s="49">
        <v>15.726912884716585</v>
      </c>
      <c r="AB1059" s="49">
        <v>-15.508498075453796</v>
      </c>
      <c r="AC1059" s="49">
        <v>0.21565075986408941</v>
      </c>
      <c r="AD1059" s="49">
        <v>16.991481907306827</v>
      </c>
      <c r="AE1059" s="26"/>
      <c r="AF1059" s="49">
        <v>0</v>
      </c>
      <c r="AG1059" s="49">
        <v>0</v>
      </c>
      <c r="AH1059" s="83">
        <v>0.75211861485096809</v>
      </c>
      <c r="AI1059" s="83">
        <v>0.78045807269676015</v>
      </c>
      <c r="AJ1059" s="28">
        <v>-3.6311313621075321E-2</v>
      </c>
      <c r="AK1059" s="31">
        <v>4.0935582490779159E-2</v>
      </c>
      <c r="AL1059" s="31">
        <v>4.6182637028290487E-2</v>
      </c>
      <c r="AM1059" s="28">
        <v>-0.11361530815784936</v>
      </c>
      <c r="AN1059" s="83">
        <v>0.23343580486165566</v>
      </c>
      <c r="AO1059" s="83">
        <v>0.24259101624162629</v>
      </c>
      <c r="AP1059" s="28">
        <v>-3.7739284503643084E-2</v>
      </c>
      <c r="AQ1059" s="31">
        <v>1.2707589878717155E-2</v>
      </c>
      <c r="AR1059" s="31">
        <v>1.4350075483831274E-2</v>
      </c>
      <c r="AS1059" s="28">
        <v>-0.11445832511228005</v>
      </c>
      <c r="AT1059" s="83">
        <v>44.7843153761971</v>
      </c>
      <c r="AU1059" s="31">
        <v>2.4267247410354646</v>
      </c>
      <c r="AV1059" s="83">
        <v>15.126673351601472</v>
      </c>
      <c r="AW1059" s="31">
        <v>0.8195072345665857</v>
      </c>
      <c r="AX1059" s="31">
        <v>13.516059638707784</v>
      </c>
      <c r="AY1059" s="31">
        <v>16.906896058369465</v>
      </c>
      <c r="AZ1059" s="26"/>
      <c r="BA1059" s="32">
        <v>17.2629458663673</v>
      </c>
      <c r="BB1059" s="32">
        <v>25.698492650000176</v>
      </c>
      <c r="BC1059" s="28">
        <v>-0.32825064483433108</v>
      </c>
    </row>
    <row r="1060" spans="1:55" x14ac:dyDescent="0.25">
      <c r="A1060" s="26" t="s">
        <v>164</v>
      </c>
      <c r="B1060" s="26" t="s">
        <v>193</v>
      </c>
      <c r="C1060" s="26" t="s">
        <v>487</v>
      </c>
      <c r="D1060" s="26"/>
      <c r="E1060" s="26"/>
      <c r="F1060" s="26"/>
      <c r="G1060" s="26"/>
      <c r="H1060" s="26"/>
      <c r="I1060" s="26"/>
      <c r="J1060" s="26"/>
      <c r="K1060" s="30">
        <v>11.552778083821883</v>
      </c>
      <c r="L1060" s="28">
        <v>-1</v>
      </c>
      <c r="M1060" s="30">
        <v>5.2</v>
      </c>
      <c r="N1060" s="28">
        <v>-1</v>
      </c>
      <c r="O1060" s="26"/>
      <c r="P1060" s="26"/>
      <c r="Q1060" s="26"/>
      <c r="R1060" s="30">
        <v>39.990386082223239</v>
      </c>
      <c r="S1060" s="28">
        <v>-1</v>
      </c>
      <c r="T1060" s="30">
        <v>40.000001467191311</v>
      </c>
      <c r="U1060" s="28">
        <v>-1</v>
      </c>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row>
    <row r="1061" spans="1:55" x14ac:dyDescent="0.25">
      <c r="A1061" s="26" t="s">
        <v>164</v>
      </c>
      <c r="B1061" s="26" t="s">
        <v>193</v>
      </c>
      <c r="C1061" s="26" t="s">
        <v>488</v>
      </c>
      <c r="D1061" s="27">
        <v>476310.04966936487</v>
      </c>
      <c r="E1061" s="45">
        <v>14526.764962180707</v>
      </c>
      <c r="F1061" s="29">
        <v>81285.897879772354</v>
      </c>
      <c r="G1061" s="29">
        <v>3666.189894594309</v>
      </c>
      <c r="H1061" s="30">
        <v>3.0232403821090483</v>
      </c>
      <c r="I1061" s="30">
        <v>2.9461862065137407</v>
      </c>
      <c r="J1061" s="28">
        <v>2.6153871545847321E-2</v>
      </c>
      <c r="K1061" s="30">
        <v>2.8875255282104173</v>
      </c>
      <c r="L1061" s="28">
        <v>4.7000399675337978E-2</v>
      </c>
      <c r="M1061" s="30">
        <v>2.73455374404619</v>
      </c>
      <c r="N1061" s="28">
        <v>0.10556992660736751</v>
      </c>
      <c r="O1061" s="30">
        <v>5.7778075558921111</v>
      </c>
      <c r="P1061" s="30">
        <v>5.7435041623191845</v>
      </c>
      <c r="Q1061" s="28">
        <v>5.9725548382079012E-3</v>
      </c>
      <c r="R1061" s="30">
        <v>5.5989035174857982</v>
      </c>
      <c r="S1061" s="28">
        <v>3.1953406206694249E-2</v>
      </c>
      <c r="T1061" s="30">
        <v>5.3231152362153322</v>
      </c>
      <c r="U1061" s="28">
        <v>8.5418462591852401E-2</v>
      </c>
      <c r="V1061" s="49">
        <v>4.9460771283914378</v>
      </c>
      <c r="W1061" s="49">
        <v>5.0682632944808503</v>
      </c>
      <c r="X1061" s="26"/>
      <c r="Y1061" s="26"/>
      <c r="Z1061" s="49">
        <v>10.719481452266663</v>
      </c>
      <c r="AA1061" s="49">
        <v>15.285124654236199</v>
      </c>
      <c r="AB1061" s="49">
        <v>-4.5656432019695359</v>
      </c>
      <c r="AC1061" s="49">
        <v>11.747783411874792</v>
      </c>
      <c r="AD1061" s="49">
        <v>18.072489928398443</v>
      </c>
      <c r="AE1061" s="26"/>
      <c r="AF1061" s="49">
        <v>2.9595915646803008</v>
      </c>
      <c r="AG1061" s="49">
        <v>4.3155971685260228</v>
      </c>
      <c r="AH1061" s="83">
        <v>7.8704558812035019</v>
      </c>
      <c r="AI1061" s="83">
        <v>7.6187736592195741</v>
      </c>
      <c r="AJ1061" s="28">
        <v>3.3034479463681668E-2</v>
      </c>
      <c r="AK1061" s="31">
        <v>1.3469598513377354</v>
      </c>
      <c r="AL1061" s="31">
        <v>1.3056593833579386</v>
      </c>
      <c r="AM1061" s="28">
        <v>3.1631885395392231E-2</v>
      </c>
      <c r="AN1061" s="83">
        <v>2.1534705996916297</v>
      </c>
      <c r="AO1061" s="83">
        <v>1.9810169767801877</v>
      </c>
      <c r="AP1061" s="28">
        <v>8.7053076744317712E-2</v>
      </c>
      <c r="AQ1061" s="31">
        <v>0.37242492463520294</v>
      </c>
      <c r="AR1061" s="31">
        <v>0.33752785548965331</v>
      </c>
      <c r="AS1061" s="28">
        <v>0.10339019010719658</v>
      </c>
      <c r="AT1061" s="83">
        <v>244.97230652998221</v>
      </c>
      <c r="AU1061" s="31">
        <v>42.398834533726124</v>
      </c>
      <c r="AV1061" s="83">
        <v>70.24215671221657</v>
      </c>
      <c r="AW1061" s="31">
        <v>12.160183111980409</v>
      </c>
      <c r="AX1061" s="31">
        <v>62.689735484593548</v>
      </c>
      <c r="AY1061" s="31">
        <v>74.088557373280366</v>
      </c>
      <c r="AZ1061" s="26"/>
      <c r="BA1061" s="32">
        <v>169.26311859875617</v>
      </c>
      <c r="BB1061" s="32">
        <v>176.45538809636355</v>
      </c>
      <c r="BC1061" s="28">
        <v>-4.0759704621088896E-2</v>
      </c>
    </row>
    <row r="1062" spans="1:55" x14ac:dyDescent="0.25">
      <c r="A1062" s="26" t="s">
        <v>164</v>
      </c>
      <c r="B1062" s="26" t="s">
        <v>193</v>
      </c>
      <c r="C1062" s="26" t="s">
        <v>489</v>
      </c>
      <c r="D1062" s="27">
        <v>193760.15876021484</v>
      </c>
      <c r="E1062" s="45">
        <v>766.13713850399813</v>
      </c>
      <c r="F1062" s="29">
        <v>11313.692323716803</v>
      </c>
      <c r="G1062" s="29">
        <v>152.04727697121643</v>
      </c>
      <c r="H1062" s="30">
        <v>5.0289913095918752</v>
      </c>
      <c r="I1062" s="30">
        <v>4.9378572453908589</v>
      </c>
      <c r="J1062" s="28">
        <v>1.8456196619714663E-2</v>
      </c>
      <c r="K1062" s="30">
        <v>4.7009074421221912</v>
      </c>
      <c r="L1062" s="28">
        <v>6.9791603325330062E-2</v>
      </c>
      <c r="M1062" s="30">
        <v>4.7806451946721582</v>
      </c>
      <c r="N1062" s="28">
        <v>5.1948242299279822E-2</v>
      </c>
      <c r="O1062" s="30">
        <v>16.965874219491781</v>
      </c>
      <c r="P1062" s="30">
        <v>16.602857595740858</v>
      </c>
      <c r="Q1062" s="28">
        <v>2.1864707425066864E-2</v>
      </c>
      <c r="R1062" s="30">
        <v>16.295088176357446</v>
      </c>
      <c r="S1062" s="28">
        <v>4.1164922575109397E-2</v>
      </c>
      <c r="T1062" s="30">
        <v>16.333664311806192</v>
      </c>
      <c r="U1062" s="28">
        <v>3.8705944705170574E-2</v>
      </c>
      <c r="V1062" s="49">
        <v>4.0957457916149052</v>
      </c>
      <c r="W1062" s="49">
        <v>3.8150251574948468</v>
      </c>
      <c r="X1062" s="26"/>
      <c r="Y1062" s="26"/>
      <c r="Z1062" s="49">
        <v>5.1772624510085974</v>
      </c>
      <c r="AA1062" s="49">
        <v>8.4913945127825041</v>
      </c>
      <c r="AB1062" s="49">
        <v>-3.3141320617739067</v>
      </c>
      <c r="AC1062" s="49">
        <v>6.8502993430551555</v>
      </c>
      <c r="AD1062" s="49">
        <v>10.757541234819886</v>
      </c>
      <c r="AE1062" s="26"/>
      <c r="AF1062" s="49">
        <v>0.39384759523868773</v>
      </c>
      <c r="AG1062" s="49">
        <v>1.3261009081533004</v>
      </c>
      <c r="AH1062" s="83">
        <v>3.8579114716902358</v>
      </c>
      <c r="AI1062" s="83">
        <v>4.3021511696951906</v>
      </c>
      <c r="AJ1062" s="28">
        <v>-0.10325989963677389</v>
      </c>
      <c r="AK1062" s="31">
        <v>0.2246161593748465</v>
      </c>
      <c r="AL1062" s="31">
        <v>0.25881544327494954</v>
      </c>
      <c r="AM1062" s="28">
        <v>-0.13213772511933083</v>
      </c>
      <c r="AN1062" s="83">
        <v>1.0140114599976142</v>
      </c>
      <c r="AO1062" s="83">
        <v>1.1055524341294221</v>
      </c>
      <c r="AP1062" s="28">
        <v>-8.2801114904959408E-2</v>
      </c>
      <c r="AQ1062" s="31">
        <v>5.9008462090864119E-2</v>
      </c>
      <c r="AR1062" s="31">
        <v>6.6501425546348081E-2</v>
      </c>
      <c r="AS1062" s="28">
        <v>-0.11267372682502498</v>
      </c>
      <c r="AT1062" s="83">
        <v>180.29460991881058</v>
      </c>
      <c r="AU1062" s="31">
        <v>10.626897711623574</v>
      </c>
      <c r="AV1062" s="83">
        <v>47.21197211986312</v>
      </c>
      <c r="AW1062" s="31">
        <v>2.782788664800679</v>
      </c>
      <c r="AX1062" s="31">
        <v>37.018278612830073</v>
      </c>
      <c r="AY1062" s="31">
        <v>36.62452099539172</v>
      </c>
      <c r="AZ1062" s="26"/>
      <c r="BA1062" s="32">
        <v>56.16134028209612</v>
      </c>
      <c r="BB1062" s="32">
        <v>55.41134340366628</v>
      </c>
      <c r="BC1062" s="28">
        <v>1.3535078421870871E-2</v>
      </c>
    </row>
    <row r="1063" spans="1:55" x14ac:dyDescent="0.25">
      <c r="A1063" s="26" t="s">
        <v>164</v>
      </c>
      <c r="B1063" s="26" t="s">
        <v>193</v>
      </c>
      <c r="C1063" s="26" t="s">
        <v>490</v>
      </c>
      <c r="D1063" s="27">
        <v>3068852.5305835563</v>
      </c>
      <c r="E1063" s="45">
        <v>190880.77156284882</v>
      </c>
      <c r="F1063" s="29">
        <v>692866.34221127664</v>
      </c>
      <c r="G1063" s="29">
        <v>79192.228903833879</v>
      </c>
      <c r="H1063" s="30">
        <v>2.5274005569918221</v>
      </c>
      <c r="I1063" s="30">
        <v>2.4881072476679056</v>
      </c>
      <c r="J1063" s="28">
        <v>1.5792450008232557E-2</v>
      </c>
      <c r="K1063" s="30">
        <v>2.3926945329278109</v>
      </c>
      <c r="L1063" s="28">
        <v>5.6298880701323266E-2</v>
      </c>
      <c r="M1063" s="30">
        <v>2.3637954563134298</v>
      </c>
      <c r="N1063" s="28">
        <v>6.9212883983435031E-2</v>
      </c>
      <c r="O1063" s="30">
        <v>4.2221321336258999</v>
      </c>
      <c r="P1063" s="30">
        <v>4.0862993162281196</v>
      </c>
      <c r="Q1063" s="28">
        <v>3.3241034707942423E-2</v>
      </c>
      <c r="R1063" s="30">
        <v>4.0168075111785626</v>
      </c>
      <c r="S1063" s="28">
        <v>5.1116370868140866E-2</v>
      </c>
      <c r="T1063" s="30">
        <v>3.8915681772219921</v>
      </c>
      <c r="U1063" s="28">
        <v>8.4943637461821847E-2</v>
      </c>
      <c r="V1063" s="49">
        <v>5.9462760404887938</v>
      </c>
      <c r="W1063" s="49">
        <v>5.5321555521407815</v>
      </c>
      <c r="X1063" s="26"/>
      <c r="Y1063" s="26"/>
      <c r="Z1063" s="49">
        <v>21.818862623815146</v>
      </c>
      <c r="AA1063" s="49">
        <v>15.980665565485367</v>
      </c>
      <c r="AB1063" s="49">
        <v>5.8381970583297793</v>
      </c>
      <c r="AC1063" s="49">
        <v>25.286128436665361</v>
      </c>
      <c r="AD1063" s="49">
        <v>16.726976894277058</v>
      </c>
      <c r="AE1063" s="26"/>
      <c r="AF1063" s="49">
        <v>5.8557174428092447</v>
      </c>
      <c r="AG1063" s="49">
        <v>10.257282525787369</v>
      </c>
      <c r="AH1063" s="83">
        <v>40.067335922514268</v>
      </c>
      <c r="AI1063" s="83">
        <v>45.809635735379281</v>
      </c>
      <c r="AJ1063" s="28">
        <v>-0.1253513528471516</v>
      </c>
      <c r="AK1063" s="31">
        <v>9.4224255740397425</v>
      </c>
      <c r="AL1063" s="31">
        <v>11.068095005089589</v>
      </c>
      <c r="AM1063" s="28">
        <v>-0.1486858786713609</v>
      </c>
      <c r="AN1063" s="83">
        <v>9.9855566230739203</v>
      </c>
      <c r="AO1063" s="83">
        <v>11.386004499097247</v>
      </c>
      <c r="AP1063" s="28">
        <v>-0.12299730569528255</v>
      </c>
      <c r="AQ1063" s="31">
        <v>2.3485439315955547</v>
      </c>
      <c r="AR1063" s="31">
        <v>2.7524235446021179</v>
      </c>
      <c r="AS1063" s="28">
        <v>-0.14673599700839166</v>
      </c>
      <c r="AT1063" s="83">
        <v>1129.0030322422497</v>
      </c>
      <c r="AU1063" s="31">
        <v>267.40116048255453</v>
      </c>
      <c r="AV1063" s="83">
        <v>283.75585543120394</v>
      </c>
      <c r="AW1063" s="31">
        <v>67.209579317992123</v>
      </c>
      <c r="AX1063" s="31">
        <v>95.015633506940389</v>
      </c>
      <c r="AY1063" s="31">
        <v>95.198963498019111</v>
      </c>
      <c r="AZ1063" s="26"/>
      <c r="BA1063" s="32">
        <v>550.66564095982255</v>
      </c>
      <c r="BB1063" s="32">
        <v>491.62410022115188</v>
      </c>
      <c r="BC1063" s="28">
        <v>0.12009488695145634</v>
      </c>
    </row>
    <row r="1064" spans="1:55" x14ac:dyDescent="0.25">
      <c r="A1064" s="26" t="s">
        <v>164</v>
      </c>
      <c r="B1064" s="26" t="s">
        <v>193</v>
      </c>
      <c r="C1064" s="26" t="s">
        <v>491</v>
      </c>
      <c r="D1064" s="27">
        <v>47.398701804876325</v>
      </c>
      <c r="E1064" s="26"/>
      <c r="F1064" s="29">
        <v>8.8588402661761165</v>
      </c>
      <c r="G1064" s="26"/>
      <c r="H1064" s="30">
        <v>2.2881021881871884</v>
      </c>
      <c r="I1064" s="30">
        <v>2.3638947226929106</v>
      </c>
      <c r="J1064" s="28">
        <v>-3.2062567667726159E-2</v>
      </c>
      <c r="K1064" s="30">
        <v>2.7476237902420433</v>
      </c>
      <c r="L1064" s="28">
        <v>-0.1672432753300534</v>
      </c>
      <c r="M1064" s="30">
        <v>3.0229866856415892</v>
      </c>
      <c r="N1064" s="28">
        <v>-0.24309882042978012</v>
      </c>
      <c r="O1064" s="30">
        <v>5.3504409584908101</v>
      </c>
      <c r="P1064" s="30">
        <v>5.5254206934052634</v>
      </c>
      <c r="Q1064" s="28">
        <v>-3.1668128930580117E-2</v>
      </c>
      <c r="R1064" s="30">
        <v>6.4121802560490577</v>
      </c>
      <c r="S1064" s="28">
        <v>-0.16558163606779999</v>
      </c>
      <c r="T1064" s="30">
        <v>7.0644213175290993</v>
      </c>
      <c r="U1064" s="28">
        <v>-0.24262148051466764</v>
      </c>
      <c r="V1064" s="49">
        <v>1.8909945452096464</v>
      </c>
      <c r="W1064" s="49">
        <v>3.7941609984658657</v>
      </c>
      <c r="X1064" s="26"/>
      <c r="Y1064" s="26"/>
      <c r="Z1064" s="26"/>
      <c r="AA1064" s="26"/>
      <c r="AB1064" s="26"/>
      <c r="AC1064" s="26"/>
      <c r="AD1064" s="26"/>
      <c r="AE1064" s="26"/>
      <c r="AF1064" s="26"/>
      <c r="AG1064" s="26"/>
      <c r="AH1064" s="83">
        <v>2.134776494630692E-2</v>
      </c>
      <c r="AI1064" s="83">
        <v>2.4134836324561686E-2</v>
      </c>
      <c r="AJ1064" s="28">
        <v>-0.11547919118964162</v>
      </c>
      <c r="AK1064" s="31">
        <v>3.9899075818095658E-3</v>
      </c>
      <c r="AL1064" s="31">
        <v>4.3679635748581557E-3</v>
      </c>
      <c r="AM1064" s="28">
        <v>-8.6552002224713348E-2</v>
      </c>
      <c r="AN1064" s="83">
        <v>2.1194372551078429E-2</v>
      </c>
      <c r="AO1064" s="83">
        <v>2.3938638036377878E-2</v>
      </c>
      <c r="AP1064" s="28">
        <v>-0.11463749446101237</v>
      </c>
      <c r="AQ1064" s="31">
        <v>3.9609032957289084E-3</v>
      </c>
      <c r="AR1064" s="31">
        <v>4.3346745667088502E-3</v>
      </c>
      <c r="AS1064" s="28">
        <v>-8.6228219726246197E-2</v>
      </c>
      <c r="AT1064" s="83">
        <v>1.1889647499561919</v>
      </c>
      <c r="AU1064" s="31">
        <v>0.22221808616902505</v>
      </c>
      <c r="AV1064" s="83">
        <v>1.4597590378872758</v>
      </c>
      <c r="AW1064" s="31">
        <v>0.40000757840834056</v>
      </c>
      <c r="AX1064" s="31">
        <v>0.51562426894050495</v>
      </c>
      <c r="AY1064" s="31">
        <v>0.3291598747861883</v>
      </c>
      <c r="AZ1064" s="26"/>
      <c r="BA1064" s="32">
        <v>1.5452412154380959</v>
      </c>
      <c r="BB1064" s="32">
        <v>1.3204981421159707</v>
      </c>
      <c r="BC1064" s="28">
        <v>0.1701956755213575</v>
      </c>
    </row>
    <row r="1065" spans="1:55" x14ac:dyDescent="0.25">
      <c r="A1065" s="26" t="s">
        <v>164</v>
      </c>
      <c r="B1065" s="26" t="s">
        <v>194</v>
      </c>
      <c r="C1065" s="26" t="s">
        <v>256</v>
      </c>
      <c r="D1065" s="27">
        <v>495921648.27535588</v>
      </c>
      <c r="E1065" s="45">
        <v>46594662.508323386</v>
      </c>
      <c r="F1065" s="29">
        <v>296513642.47033936</v>
      </c>
      <c r="G1065" s="29">
        <v>36730409.517630138</v>
      </c>
      <c r="H1065" s="30">
        <v>2.2595084666113312</v>
      </c>
      <c r="I1065" s="30">
        <v>1.9108961052682591</v>
      </c>
      <c r="J1065" s="28">
        <v>0.18243396926811595</v>
      </c>
      <c r="K1065" s="30">
        <v>1.8584986611597072</v>
      </c>
      <c r="L1065" s="28">
        <v>0.21577083364773211</v>
      </c>
      <c r="M1065" s="30">
        <v>1.9365639437597604</v>
      </c>
      <c r="N1065" s="28">
        <v>0.16676161088932964</v>
      </c>
      <c r="O1065" s="30">
        <v>1.6279849784183538</v>
      </c>
      <c r="P1065" s="30">
        <v>1.4062210667966941</v>
      </c>
      <c r="Q1065" s="28">
        <v>0.15770202627302937</v>
      </c>
      <c r="R1065" s="30">
        <v>1.3778347554522163</v>
      </c>
      <c r="S1065" s="28">
        <v>0.18155313761412276</v>
      </c>
      <c r="T1065" s="30">
        <v>1.4321369517116147</v>
      </c>
      <c r="U1065" s="28">
        <v>0.13675230324353535</v>
      </c>
      <c r="V1065" s="49">
        <v>9.6227266020493314</v>
      </c>
      <c r="W1065" s="49">
        <v>11.298912445590368</v>
      </c>
      <c r="X1065" s="26"/>
      <c r="Y1065" s="26"/>
      <c r="Z1065" s="49">
        <v>26.014712533125543</v>
      </c>
      <c r="AA1065" s="49">
        <v>27.571494438847484</v>
      </c>
      <c r="AB1065" s="49">
        <v>-1.556781905721941</v>
      </c>
      <c r="AC1065" s="49">
        <v>26.924673794653113</v>
      </c>
      <c r="AD1065" s="49">
        <v>30.201555956169805</v>
      </c>
      <c r="AE1065" s="26"/>
      <c r="AF1065" s="49">
        <v>8.5886196566175403</v>
      </c>
      <c r="AG1065" s="49">
        <v>11.022075052357168</v>
      </c>
      <c r="AH1065" s="83">
        <v>3302.7043477486291</v>
      </c>
      <c r="AI1065" s="83">
        <v>3325.9357917334173</v>
      </c>
      <c r="AJ1065" s="28">
        <v>-6.984934598716486E-3</v>
      </c>
      <c r="AK1065" s="31">
        <v>2009.4527198041649</v>
      </c>
      <c r="AL1065" s="31">
        <v>2361.7324715140508</v>
      </c>
      <c r="AM1065" s="28">
        <v>-0.14916158199918711</v>
      </c>
      <c r="AN1065" s="83">
        <v>826.30546814978663</v>
      </c>
      <c r="AO1065" s="83">
        <v>825.85879676833986</v>
      </c>
      <c r="AP1065" s="28">
        <v>5.4085684283395924E-4</v>
      </c>
      <c r="AQ1065" s="31">
        <v>502.35188451384022</v>
      </c>
      <c r="AR1065" s="31">
        <v>586.31553106059266</v>
      </c>
      <c r="AS1065" s="28">
        <v>-0.14320556440807508</v>
      </c>
      <c r="AT1065" s="83">
        <v>91723.132964560107</v>
      </c>
      <c r="AU1065" s="31">
        <v>56341.510628477954</v>
      </c>
      <c r="AV1065" s="83">
        <v>24358.885400683987</v>
      </c>
      <c r="AW1065" s="31">
        <v>14962.274072028889</v>
      </c>
      <c r="AX1065" s="31">
        <v>94.004359018511821</v>
      </c>
      <c r="AY1065" s="31">
        <v>94.981197166601831</v>
      </c>
      <c r="AZ1065" s="26"/>
      <c r="BA1065" s="32">
        <v>59936.608343503285</v>
      </c>
      <c r="BB1065" s="32">
        <v>57324.557388077214</v>
      </c>
      <c r="BC1065" s="28">
        <v>4.5566003026293669E-2</v>
      </c>
    </row>
    <row r="1066" spans="1:55" x14ac:dyDescent="0.25">
      <c r="A1066" s="26" t="s">
        <v>164</v>
      </c>
      <c r="B1066" s="26" t="s">
        <v>194</v>
      </c>
      <c r="C1066" s="26" t="s">
        <v>404</v>
      </c>
      <c r="D1066" s="27">
        <v>239361764.76607159</v>
      </c>
      <c r="E1066" s="45">
        <v>11092646.333363719</v>
      </c>
      <c r="F1066" s="29">
        <v>148906018.41737369</v>
      </c>
      <c r="G1066" s="29">
        <v>13758085.733313514</v>
      </c>
      <c r="H1066" s="30">
        <v>1.8454149962010167</v>
      </c>
      <c r="I1066" s="30">
        <v>1.6341498937423606</v>
      </c>
      <c r="J1066" s="28">
        <v>0.12928134883320808</v>
      </c>
      <c r="K1066" s="30">
        <v>1.6347018537259645</v>
      </c>
      <c r="L1066" s="28">
        <v>0.12890004498054194</v>
      </c>
      <c r="M1066" s="30">
        <v>1.6357967450634476</v>
      </c>
      <c r="N1066" s="28">
        <v>0.12814443589655058</v>
      </c>
      <c r="O1066" s="30">
        <v>1.5397030119652073</v>
      </c>
      <c r="P1066" s="30">
        <v>1.4024197509102669</v>
      </c>
      <c r="Q1066" s="28">
        <v>9.7890279258997945E-2</v>
      </c>
      <c r="R1066" s="30">
        <v>1.4311251881859044</v>
      </c>
      <c r="S1066" s="28">
        <v>7.5868851079992708E-2</v>
      </c>
      <c r="T1066" s="30">
        <v>1.4656604062017105</v>
      </c>
      <c r="U1066" s="28">
        <v>5.0518254740455071E-2</v>
      </c>
      <c r="V1066" s="49">
        <v>9.0921123377321482</v>
      </c>
      <c r="W1066" s="49">
        <v>11.438568447255017</v>
      </c>
      <c r="X1066" s="26"/>
      <c r="Y1066" s="26"/>
      <c r="Z1066" s="49">
        <v>19.686998837322196</v>
      </c>
      <c r="AA1066" s="49">
        <v>19.487392080953697</v>
      </c>
      <c r="AB1066" s="49">
        <v>0.19960675636849956</v>
      </c>
      <c r="AC1066" s="49">
        <v>23.693826620852747</v>
      </c>
      <c r="AD1066" s="49">
        <v>25.14512983518955</v>
      </c>
      <c r="AE1066" s="26"/>
      <c r="AF1066" s="49">
        <v>4.4290081714550924</v>
      </c>
      <c r="AG1066" s="49">
        <v>8.4579728300525545</v>
      </c>
      <c r="AH1066" s="83">
        <v>1534.3615011492936</v>
      </c>
      <c r="AI1066" s="83">
        <v>1708.717987642694</v>
      </c>
      <c r="AJ1066" s="28">
        <v>-0.10203935801831074</v>
      </c>
      <c r="AK1066" s="31">
        <v>992.99940475623271</v>
      </c>
      <c r="AL1066" s="31">
        <v>1223.4951506565098</v>
      </c>
      <c r="AM1066" s="28">
        <v>-0.18839122147447535</v>
      </c>
      <c r="AN1066" s="83">
        <v>382.54477220379937</v>
      </c>
      <c r="AO1066" s="83">
        <v>424.02778478977217</v>
      </c>
      <c r="AP1066" s="28">
        <v>-9.7830882960982329E-2</v>
      </c>
      <c r="AQ1066" s="31">
        <v>247.557879794077</v>
      </c>
      <c r="AR1066" s="31">
        <v>303.49860970265877</v>
      </c>
      <c r="AS1066" s="28">
        <v>-0.18431955903648975</v>
      </c>
      <c r="AT1066" s="83">
        <v>46896.788308681076</v>
      </c>
      <c r="AU1066" s="31">
        <v>30458.333811287495</v>
      </c>
      <c r="AV1066" s="83">
        <v>11785.097471936515</v>
      </c>
      <c r="AW1066" s="31">
        <v>7654.1270998564996</v>
      </c>
      <c r="AX1066" s="31">
        <v>93.697101230266881</v>
      </c>
      <c r="AY1066" s="31">
        <v>93.63454480730465</v>
      </c>
      <c r="AZ1066" s="26"/>
      <c r="BA1066" s="32">
        <v>34182.550584898447</v>
      </c>
      <c r="BB1066" s="32">
        <v>32455.102778021592</v>
      </c>
      <c r="BC1066" s="28">
        <v>5.3225769109154462E-2</v>
      </c>
    </row>
    <row r="1067" spans="1:55" x14ac:dyDescent="0.25">
      <c r="A1067" s="26" t="s">
        <v>164</v>
      </c>
      <c r="B1067" s="26" t="s">
        <v>194</v>
      </c>
      <c r="C1067" s="26" t="s">
        <v>403</v>
      </c>
      <c r="D1067" s="27">
        <v>7578066.1579722241</v>
      </c>
      <c r="E1067" s="45">
        <v>63264.360693442395</v>
      </c>
      <c r="F1067" s="29">
        <v>1858201.3622248278</v>
      </c>
      <c r="G1067" s="29">
        <v>27930.561218951214</v>
      </c>
      <c r="H1067" s="30">
        <v>2.618073291354774</v>
      </c>
      <c r="I1067" s="30">
        <v>2.5192128592033822</v>
      </c>
      <c r="J1067" s="28">
        <v>3.9242587933856876E-2</v>
      </c>
      <c r="K1067" s="30">
        <v>2.4838161171176787</v>
      </c>
      <c r="L1067" s="28">
        <v>5.4052783260337627E-2</v>
      </c>
      <c r="M1067" s="30">
        <v>2.4725491361575926</v>
      </c>
      <c r="N1067" s="28">
        <v>5.8855920422002106E-2</v>
      </c>
      <c r="O1067" s="30">
        <v>4.0513234645399585</v>
      </c>
      <c r="P1067" s="30">
        <v>3.9759345109187407</v>
      </c>
      <c r="Q1067" s="28">
        <v>1.8961316745581217E-2</v>
      </c>
      <c r="R1067" s="30">
        <v>3.9761973630978709</v>
      </c>
      <c r="S1067" s="28">
        <v>1.8893956859212996E-2</v>
      </c>
      <c r="T1067" s="30">
        <v>3.9524115271069062</v>
      </c>
      <c r="U1067" s="28">
        <v>2.5025718287350007E-2</v>
      </c>
      <c r="V1067" s="49">
        <v>7.2275932297430501</v>
      </c>
      <c r="W1067" s="49">
        <v>7.9724695667305268</v>
      </c>
      <c r="X1067" s="26"/>
      <c r="Y1067" s="26"/>
      <c r="Z1067" s="49">
        <v>8.4644638151466438</v>
      </c>
      <c r="AA1067" s="49">
        <v>8.9894431911503414</v>
      </c>
      <c r="AB1067" s="49">
        <v>-0.5249793760036976</v>
      </c>
      <c r="AC1067" s="49">
        <v>8.3463964247998845</v>
      </c>
      <c r="AD1067" s="49">
        <v>10.241921456172946</v>
      </c>
      <c r="AE1067" s="26"/>
      <c r="AF1067" s="49">
        <v>0.82792336411708634</v>
      </c>
      <c r="AG1067" s="49">
        <v>1.4808381572776956</v>
      </c>
      <c r="AH1067" s="83">
        <v>54.444941300359588</v>
      </c>
      <c r="AI1067" s="83">
        <v>56.553586722885846</v>
      </c>
      <c r="AJ1067" s="28">
        <v>-3.7285794672204962E-2</v>
      </c>
      <c r="AK1067" s="31">
        <v>12.887772734328776</v>
      </c>
      <c r="AL1067" s="31">
        <v>13.743488136613262</v>
      </c>
      <c r="AM1067" s="28">
        <v>-6.2263334735584541E-2</v>
      </c>
      <c r="AN1067" s="83">
        <v>14.318732610948661</v>
      </c>
      <c r="AO1067" s="83">
        <v>15.044442721230713</v>
      </c>
      <c r="AP1067" s="28">
        <v>-4.8237752885185267E-2</v>
      </c>
      <c r="AQ1067" s="31">
        <v>3.3636580605855877</v>
      </c>
      <c r="AR1067" s="31">
        <v>3.6293807979486195</v>
      </c>
      <c r="AS1067" s="28">
        <v>-7.3214344858280572E-2</v>
      </c>
      <c r="AT1067" s="83">
        <v>1536.336131990342</v>
      </c>
      <c r="AU1067" s="31">
        <v>379.21833332673629</v>
      </c>
      <c r="AV1067" s="83">
        <v>395.39199056487843</v>
      </c>
      <c r="AW1067" s="31">
        <v>97.594004106398287</v>
      </c>
      <c r="AX1067" s="31">
        <v>80.850537917403074</v>
      </c>
      <c r="AY1067" s="31">
        <v>81.798639551950842</v>
      </c>
      <c r="AZ1067" s="26"/>
      <c r="BA1067" s="32">
        <v>1039.0076710976887</v>
      </c>
      <c r="BB1067" s="32">
        <v>915.48099940205759</v>
      </c>
      <c r="BC1067" s="28">
        <v>0.13493089619152335</v>
      </c>
    </row>
    <row r="1068" spans="1:55" x14ac:dyDescent="0.25">
      <c r="A1068" s="26" t="s">
        <v>164</v>
      </c>
      <c r="B1068" s="26" t="s">
        <v>194</v>
      </c>
      <c r="C1068" s="26" t="s">
        <v>399</v>
      </c>
      <c r="D1068" s="27">
        <v>4149197.0776040815</v>
      </c>
      <c r="E1068" s="45">
        <v>34387.703282256189</v>
      </c>
      <c r="F1068" s="29">
        <v>1101698.3364404552</v>
      </c>
      <c r="G1068" s="29">
        <v>16819.89946290998</v>
      </c>
      <c r="H1068" s="30">
        <v>2.4173455336645127</v>
      </c>
      <c r="I1068" s="30">
        <v>2.3235137312682976</v>
      </c>
      <c r="J1068" s="28">
        <v>4.0383579891734328E-2</v>
      </c>
      <c r="K1068" s="30">
        <v>2.3320249671962974</v>
      </c>
      <c r="L1068" s="28">
        <v>3.6586472129752912E-2</v>
      </c>
      <c r="M1068" s="30">
        <v>2.3407474836450013</v>
      </c>
      <c r="N1068" s="28">
        <v>3.2723756216639498E-2</v>
      </c>
      <c r="O1068" s="30">
        <v>3.740291974325737</v>
      </c>
      <c r="P1068" s="30">
        <v>3.6205050625298671</v>
      </c>
      <c r="Q1068" s="28">
        <v>3.308569100913436E-2</v>
      </c>
      <c r="R1068" s="30">
        <v>3.6072276518618818</v>
      </c>
      <c r="S1068" s="28">
        <v>3.6888251950268146E-2</v>
      </c>
      <c r="T1068" s="30">
        <v>3.5827896718891847</v>
      </c>
      <c r="U1068" s="28">
        <v>4.3960800622019826E-2</v>
      </c>
      <c r="V1068" s="49">
        <v>7.631529220368316</v>
      </c>
      <c r="W1068" s="49">
        <v>8.0146987552851581</v>
      </c>
      <c r="X1068" s="26"/>
      <c r="Y1068" s="26"/>
      <c r="Z1068" s="49">
        <v>9.6000712495242411</v>
      </c>
      <c r="AA1068" s="49">
        <v>10.928394200312129</v>
      </c>
      <c r="AB1068" s="49">
        <v>-1.3283229507878875</v>
      </c>
      <c r="AC1068" s="49">
        <v>9.2579773157637302</v>
      </c>
      <c r="AD1068" s="49">
        <v>12.381485583985857</v>
      </c>
      <c r="AE1068" s="26"/>
      <c r="AF1068" s="49">
        <v>0.82196740554570003</v>
      </c>
      <c r="AG1068" s="49">
        <v>1.5037662259771278</v>
      </c>
      <c r="AH1068" s="83">
        <v>30.678680523671812</v>
      </c>
      <c r="AI1068" s="83">
        <v>34.016320540427046</v>
      </c>
      <c r="AJ1068" s="28">
        <v>-9.8118784269703163E-2</v>
      </c>
      <c r="AK1068" s="31">
        <v>7.8324866137603948</v>
      </c>
      <c r="AL1068" s="31">
        <v>9.0804913708551673</v>
      </c>
      <c r="AM1068" s="28">
        <v>-0.13743802027061891</v>
      </c>
      <c r="AN1068" s="83">
        <v>8.0278415699002963</v>
      </c>
      <c r="AO1068" s="83">
        <v>8.9221794476246004</v>
      </c>
      <c r="AP1068" s="28">
        <v>-0.10023760259186543</v>
      </c>
      <c r="AQ1068" s="31">
        <v>2.0374189350203098</v>
      </c>
      <c r="AR1068" s="31">
        <v>2.3701834044705823</v>
      </c>
      <c r="AS1068" s="28">
        <v>-0.14039608446444282</v>
      </c>
      <c r="AT1068" s="83">
        <v>846.92123225169883</v>
      </c>
      <c r="AU1068" s="31">
        <v>226.43185025799318</v>
      </c>
      <c r="AV1068" s="83">
        <v>217.90909265254817</v>
      </c>
      <c r="AW1068" s="31">
        <v>58.25924950971897</v>
      </c>
      <c r="AX1068" s="31">
        <v>79.97316400509979</v>
      </c>
      <c r="AY1068" s="31">
        <v>80.982455995290508</v>
      </c>
      <c r="AZ1068" s="26"/>
      <c r="BA1068" s="32">
        <v>469.66009451934235</v>
      </c>
      <c r="BB1068" s="32">
        <v>415.02571208534158</v>
      </c>
      <c r="BC1068" s="28">
        <v>0.13164095824204339</v>
      </c>
    </row>
    <row r="1069" spans="1:55" x14ac:dyDescent="0.25">
      <c r="A1069" s="26" t="s">
        <v>164</v>
      </c>
      <c r="B1069" s="26" t="s">
        <v>194</v>
      </c>
      <c r="C1069" s="26" t="s">
        <v>400</v>
      </c>
      <c r="D1069" s="27">
        <v>3135274.1155878133</v>
      </c>
      <c r="E1069" s="45">
        <v>26800.217426232353</v>
      </c>
      <c r="F1069" s="29">
        <v>719555.48884890066</v>
      </c>
      <c r="G1069" s="29">
        <v>10723.420290873681</v>
      </c>
      <c r="H1069" s="30">
        <v>2.8875163469048735</v>
      </c>
      <c r="I1069" s="30">
        <v>2.8277653684540862</v>
      </c>
      <c r="J1069" s="28">
        <v>2.113010475245072E-2</v>
      </c>
      <c r="K1069" s="30">
        <v>2.6699861802406111</v>
      </c>
      <c r="L1069" s="28">
        <v>8.1472394229643252E-2</v>
      </c>
      <c r="M1069" s="30">
        <v>2.6492296182617441</v>
      </c>
      <c r="N1069" s="28">
        <v>8.9945668356024938E-2</v>
      </c>
      <c r="O1069" s="30">
        <v>4.3299543413334822</v>
      </c>
      <c r="P1069" s="30">
        <v>4.3718170682246376</v>
      </c>
      <c r="Q1069" s="28">
        <v>-9.5755897920393723E-3</v>
      </c>
      <c r="R1069" s="30">
        <v>4.3408848474387636</v>
      </c>
      <c r="S1069" s="28">
        <v>-2.5180364117999197E-3</v>
      </c>
      <c r="T1069" s="30">
        <v>4.4578834019855549</v>
      </c>
      <c r="U1069" s="28">
        <v>-2.8697264848850167E-2</v>
      </c>
      <c r="V1069" s="49">
        <v>7.4324906262050723</v>
      </c>
      <c r="W1069" s="49">
        <v>8.2749125653706361</v>
      </c>
      <c r="X1069" s="26"/>
      <c r="Y1069" s="26"/>
      <c r="Z1069" s="49">
        <v>7.1975496576521882</v>
      </c>
      <c r="AA1069" s="49">
        <v>6.0699004288930869</v>
      </c>
      <c r="AB1069" s="49">
        <v>1.1276492287591013</v>
      </c>
      <c r="AC1069" s="49">
        <v>7.0965454649976207</v>
      </c>
      <c r="AD1069" s="49">
        <v>6.2561284002632975</v>
      </c>
      <c r="AE1069" s="26"/>
      <c r="AF1069" s="49">
        <v>0.84755178416968946</v>
      </c>
      <c r="AG1069" s="49">
        <v>1.4684006557857792</v>
      </c>
      <c r="AH1069" s="83">
        <v>26.444105592351967</v>
      </c>
      <c r="AI1069" s="83">
        <v>25.948667065350968</v>
      </c>
      <c r="AJ1069" s="28">
        <v>1.9093024152387162E-2</v>
      </c>
      <c r="AK1069" s="31">
        <v>5.7216562326609148</v>
      </c>
      <c r="AL1069" s="31">
        <v>5.5777433838899988</v>
      </c>
      <c r="AM1069" s="28">
        <v>2.5801267442058105E-2</v>
      </c>
      <c r="AN1069" s="83">
        <v>6.7293470905399646</v>
      </c>
      <c r="AO1069" s="83">
        <v>6.7178488807389298</v>
      </c>
      <c r="AP1069" s="28">
        <v>1.7115910174761225E-3</v>
      </c>
      <c r="AQ1069" s="31">
        <v>1.4524529906030814</v>
      </c>
      <c r="AR1069" s="31">
        <v>1.4386286842970579</v>
      </c>
      <c r="AS1069" s="28">
        <v>9.6093637343108579E-3</v>
      </c>
      <c r="AT1069" s="83">
        <v>813.73451933483432</v>
      </c>
      <c r="AU1069" s="31">
        <v>187.93143187838584</v>
      </c>
      <c r="AV1069" s="83">
        <v>208.34179716326463</v>
      </c>
      <c r="AW1069" s="31">
        <v>48.117458987979695</v>
      </c>
      <c r="AX1069" s="31">
        <v>74.314360791873071</v>
      </c>
      <c r="AY1069" s="31">
        <v>72.26971373049156</v>
      </c>
      <c r="AZ1069" s="26"/>
      <c r="BA1069" s="32">
        <v>485.22497306879166</v>
      </c>
      <c r="BB1069" s="32">
        <v>410.43558736370204</v>
      </c>
      <c r="BC1069" s="28">
        <v>0.18221954432722229</v>
      </c>
    </row>
    <row r="1070" spans="1:55" x14ac:dyDescent="0.25">
      <c r="A1070" s="26" t="s">
        <v>164</v>
      </c>
      <c r="B1070" s="26" t="s">
        <v>194</v>
      </c>
      <c r="C1070" s="26" t="s">
        <v>161</v>
      </c>
      <c r="D1070" s="27">
        <v>293594.96478032903</v>
      </c>
      <c r="E1070" s="45">
        <v>2076.4399849538518</v>
      </c>
      <c r="F1070" s="29">
        <v>36947.536935472221</v>
      </c>
      <c r="G1070" s="29">
        <v>387.24146516754564</v>
      </c>
      <c r="H1070" s="30">
        <v>3.1810454221832321</v>
      </c>
      <c r="I1070" s="30">
        <v>3.1310398293267214</v>
      </c>
      <c r="J1070" s="28">
        <v>1.5970921988323446E-2</v>
      </c>
      <c r="K1070" s="30">
        <v>3.1377158610739611</v>
      </c>
      <c r="L1070" s="28">
        <v>1.3809268597839316E-2</v>
      </c>
      <c r="M1070" s="30">
        <v>3.4613625221338262</v>
      </c>
      <c r="N1070" s="28">
        <v>-8.0984611741213131E-2</v>
      </c>
      <c r="O1070" s="30">
        <v>7.9194632305683186</v>
      </c>
      <c r="P1070" s="30">
        <v>8.8926594520939517</v>
      </c>
      <c r="Q1070" s="28">
        <v>-0.10943815253112779</v>
      </c>
      <c r="R1070" s="30">
        <v>7.7253231826658499</v>
      </c>
      <c r="S1070" s="28">
        <v>2.5130346434966221E-2</v>
      </c>
      <c r="T1070" s="30">
        <v>9.7292735464642064</v>
      </c>
      <c r="U1070" s="28">
        <v>-0.18601700396774284</v>
      </c>
      <c r="V1070" s="49">
        <v>3.5364307801394355</v>
      </c>
      <c r="W1070" s="49">
        <v>4.2570462182352626</v>
      </c>
      <c r="X1070" s="26"/>
      <c r="Y1070" s="26"/>
      <c r="Z1070" s="49">
        <v>5.94533877304303</v>
      </c>
      <c r="AA1070" s="49">
        <v>8.1090852025305065</v>
      </c>
      <c r="AB1070" s="49">
        <v>-2.1637464294874764</v>
      </c>
      <c r="AC1070" s="49">
        <v>5.4836486300902942</v>
      </c>
      <c r="AD1070" s="49">
        <v>9.5827882357054701</v>
      </c>
      <c r="AE1070" s="26"/>
      <c r="AF1070" s="49">
        <v>0.70227960887939844</v>
      </c>
      <c r="AG1070" s="49">
        <v>1.0372137769563134</v>
      </c>
      <c r="AH1070" s="83">
        <v>3.8723658572378103</v>
      </c>
      <c r="AI1070" s="83">
        <v>4.5612903245928198</v>
      </c>
      <c r="AJ1070" s="28">
        <v>-0.15103718867456847</v>
      </c>
      <c r="AK1070" s="31">
        <v>0.49193741116511513</v>
      </c>
      <c r="AL1070" s="31">
        <v>0.51779008905641277</v>
      </c>
      <c r="AM1070" s="28">
        <v>-4.992887743063968E-2</v>
      </c>
      <c r="AN1070" s="83">
        <v>1.0476382110075544</v>
      </c>
      <c r="AO1070" s="83">
        <v>1.2749030046877909</v>
      </c>
      <c r="AP1070" s="28">
        <v>-0.17826045812472696</v>
      </c>
      <c r="AQ1070" s="31">
        <v>0.13305540439964308</v>
      </c>
      <c r="AR1070" s="31">
        <v>0.14481150294703476</v>
      </c>
      <c r="AS1070" s="28">
        <v>-8.1182076755957067E-2</v>
      </c>
      <c r="AT1070" s="83">
        <v>148.29569898033239</v>
      </c>
      <c r="AU1070" s="31">
        <v>18.725473515417828</v>
      </c>
      <c r="AV1070" s="83">
        <v>40.679424400836645</v>
      </c>
      <c r="AW1070" s="31">
        <v>5.1329343507187275</v>
      </c>
      <c r="AX1070" s="31">
        <v>35.837831189970821</v>
      </c>
      <c r="AY1070" s="31">
        <v>35.976456358051664</v>
      </c>
      <c r="AZ1070" s="26"/>
      <c r="BA1070" s="32">
        <v>84.122603509554608</v>
      </c>
      <c r="BB1070" s="32">
        <v>90.019699953013969</v>
      </c>
      <c r="BC1070" s="28">
        <v>-6.5508954668115613E-2</v>
      </c>
    </row>
    <row r="1071" spans="1:55" x14ac:dyDescent="0.25">
      <c r="A1071" s="26" t="s">
        <v>164</v>
      </c>
      <c r="B1071" s="26" t="s">
        <v>194</v>
      </c>
      <c r="C1071" s="26" t="s">
        <v>480</v>
      </c>
      <c r="D1071" s="27">
        <v>182141.91146667625</v>
      </c>
      <c r="E1071" s="45">
        <v>731.75102432226299</v>
      </c>
      <c r="F1071" s="29">
        <v>30241.756390183458</v>
      </c>
      <c r="G1071" s="29">
        <v>159.58479823771813</v>
      </c>
      <c r="H1071" s="30">
        <v>2.6811843740438852</v>
      </c>
      <c r="I1071" s="30">
        <v>2.7246031514692319</v>
      </c>
      <c r="J1071" s="28">
        <v>-1.5935817075574222E-2</v>
      </c>
      <c r="K1071" s="30">
        <v>2.3921712735637279</v>
      </c>
      <c r="L1071" s="28">
        <v>0.12081622401961258</v>
      </c>
      <c r="M1071" s="30">
        <v>3.0422404859561083</v>
      </c>
      <c r="N1071" s="28">
        <v>-0.11868098974389633</v>
      </c>
      <c r="O1071" s="30">
        <v>6.0153156190572536</v>
      </c>
      <c r="P1071" s="30">
        <v>6.9343917018114407</v>
      </c>
      <c r="Q1071" s="28">
        <v>-0.13253881843941709</v>
      </c>
      <c r="R1071" s="30">
        <v>5.513288559403466</v>
      </c>
      <c r="S1071" s="28">
        <v>9.1057642683608539E-2</v>
      </c>
      <c r="T1071" s="30">
        <v>8.7186571263811885</v>
      </c>
      <c r="U1071" s="28">
        <v>-0.31006397752975956</v>
      </c>
      <c r="V1071" s="49">
        <v>5.9752359876148367</v>
      </c>
      <c r="W1071" s="49">
        <v>5.6965938163835395</v>
      </c>
      <c r="X1071" s="26"/>
      <c r="Y1071" s="26"/>
      <c r="Z1071" s="49">
        <v>3.650687754771055</v>
      </c>
      <c r="AA1071" s="49">
        <v>10.807835397632239</v>
      </c>
      <c r="AB1071" s="49">
        <v>-7.157147642861184</v>
      </c>
      <c r="AC1071" s="49">
        <v>3.8723888154678301</v>
      </c>
      <c r="AD1071" s="49">
        <v>12.261620766681638</v>
      </c>
      <c r="AE1071" s="26"/>
      <c r="AF1071" s="49">
        <v>0.40014019206198242</v>
      </c>
      <c r="AG1071" s="49">
        <v>0.5249268354598069</v>
      </c>
      <c r="AH1071" s="83">
        <v>3.5653152351793032</v>
      </c>
      <c r="AI1071" s="83">
        <v>2.8717000020639745</v>
      </c>
      <c r="AJ1071" s="28">
        <v>0.24153471205794727</v>
      </c>
      <c r="AK1071" s="31">
        <v>0.6223529503949663</v>
      </c>
      <c r="AL1071" s="31">
        <v>0.43253626957320634</v>
      </c>
      <c r="AM1071" s="28">
        <v>0.43884569728466127</v>
      </c>
      <c r="AN1071" s="83">
        <v>1.1581240768069769</v>
      </c>
      <c r="AO1071" s="83">
        <v>0.79904055213425196</v>
      </c>
      <c r="AP1071" s="28">
        <v>0.44939336772533794</v>
      </c>
      <c r="AQ1071" s="31">
        <v>0.20263677922541906</v>
      </c>
      <c r="AR1071" s="31">
        <v>0.11986011758534958</v>
      </c>
      <c r="AS1071" s="28">
        <v>0.69061054926069276</v>
      </c>
      <c r="AT1071" s="83">
        <v>121.0156154143428</v>
      </c>
      <c r="AU1071" s="31">
        <v>20.117916178986615</v>
      </c>
      <c r="AV1071" s="83">
        <v>35.194220635673219</v>
      </c>
      <c r="AW1071" s="31">
        <v>5.8459377311560683</v>
      </c>
      <c r="AX1071" s="31">
        <v>22.972512024281496</v>
      </c>
      <c r="AY1071" s="31">
        <v>27.017787325195712</v>
      </c>
      <c r="AZ1071" s="26"/>
      <c r="BA1071" s="32">
        <v>43.499188717483023</v>
      </c>
      <c r="BB1071" s="32">
        <v>45.078453884098039</v>
      </c>
      <c r="BC1071" s="28">
        <v>-3.5033703034169965E-2</v>
      </c>
    </row>
    <row r="1072" spans="1:55" x14ac:dyDescent="0.25">
      <c r="A1072" s="26" t="s">
        <v>164</v>
      </c>
      <c r="B1072" s="26" t="s">
        <v>194</v>
      </c>
      <c r="C1072" s="26" t="s">
        <v>482</v>
      </c>
      <c r="D1072" s="27">
        <v>544.75872476458551</v>
      </c>
      <c r="E1072" s="26"/>
      <c r="F1072" s="29">
        <v>20.515775752119936</v>
      </c>
      <c r="G1072" s="26"/>
      <c r="H1072" s="30">
        <v>7.5605475740905597</v>
      </c>
      <c r="I1072" s="30">
        <v>2.3066130792750674</v>
      </c>
      <c r="J1072" s="28">
        <v>2.2777701826206251</v>
      </c>
      <c r="K1072" s="30">
        <v>9.7233762297837121</v>
      </c>
      <c r="L1072" s="28">
        <v>-0.22243597332664999</v>
      </c>
      <c r="M1072" s="30">
        <v>11.286769170643534</v>
      </c>
      <c r="N1072" s="28">
        <v>-0.33014067535329228</v>
      </c>
      <c r="O1072" s="30">
        <v>26.553162373511249</v>
      </c>
      <c r="P1072" s="30">
        <v>7.8994835755729067</v>
      </c>
      <c r="Q1072" s="28">
        <v>2.3613795281023151</v>
      </c>
      <c r="R1072" s="30">
        <v>24.937257896463581</v>
      </c>
      <c r="S1072" s="28">
        <v>6.4798803611716402E-2</v>
      </c>
      <c r="T1072" s="30">
        <v>40.753574504051535</v>
      </c>
      <c r="U1072" s="28">
        <v>-0.3484458063703969</v>
      </c>
      <c r="V1072" s="49">
        <v>4.2241320674496343</v>
      </c>
      <c r="W1072" s="49">
        <v>4.5599565050004971</v>
      </c>
      <c r="X1072" s="26"/>
      <c r="Y1072" s="26"/>
      <c r="Z1072" s="26"/>
      <c r="AA1072" s="49">
        <v>0.54582287176648714</v>
      </c>
      <c r="AB1072" s="49">
        <v>-0.54582287176648714</v>
      </c>
      <c r="AC1072" s="26"/>
      <c r="AD1072" s="49">
        <v>0.32341600755144317</v>
      </c>
      <c r="AE1072" s="26"/>
      <c r="AF1072" s="26"/>
      <c r="AG1072" s="26"/>
      <c r="AH1072" s="83">
        <v>0.42582724866372501</v>
      </c>
      <c r="AI1072" s="83">
        <v>3.6296133333635936</v>
      </c>
      <c r="AJ1072" s="28">
        <v>-0.88267972107400561</v>
      </c>
      <c r="AK1072" s="31">
        <v>1.6036780955646899E-2</v>
      </c>
      <c r="AL1072" s="31">
        <v>0.45947476169040047</v>
      </c>
      <c r="AM1072" s="28">
        <v>-0.96509758034010862</v>
      </c>
      <c r="AN1072" s="83">
        <v>0.29164476080705309</v>
      </c>
      <c r="AO1072" s="83">
        <v>1.1488138143627176</v>
      </c>
      <c r="AP1072" s="28">
        <v>-0.74613400608449554</v>
      </c>
      <c r="AQ1072" s="31">
        <v>1.0982373314085542E-2</v>
      </c>
      <c r="AR1072" s="31">
        <v>0.14543196130784436</v>
      </c>
      <c r="AS1072" s="28">
        <v>-0.92448445846894334</v>
      </c>
      <c r="AT1072" s="83">
        <v>26.419026241535338</v>
      </c>
      <c r="AU1072" s="31">
        <v>0.99494839333676788</v>
      </c>
      <c r="AV1072" s="83">
        <v>30.099342117840457</v>
      </c>
      <c r="AW1072" s="31">
        <v>1.155446416949373</v>
      </c>
      <c r="AX1072" s="31">
        <v>0.14954113214461243</v>
      </c>
      <c r="AY1072" s="31">
        <v>2.6116024410174297</v>
      </c>
      <c r="AZ1072" s="26"/>
      <c r="BA1072" s="32">
        <v>0.6555079794524532</v>
      </c>
      <c r="BB1072" s="32">
        <v>3.4893061443440074</v>
      </c>
      <c r="BC1072" s="28">
        <v>-0.81213801474112579</v>
      </c>
    </row>
    <row r="1073" spans="1:55" x14ac:dyDescent="0.25">
      <c r="A1073" s="26" t="s">
        <v>164</v>
      </c>
      <c r="B1073" s="26" t="s">
        <v>194</v>
      </c>
      <c r="C1073" s="26" t="s">
        <v>483</v>
      </c>
      <c r="D1073" s="27">
        <v>2248709.472201556</v>
      </c>
      <c r="E1073" s="45">
        <v>20510.341197292568</v>
      </c>
      <c r="F1073" s="29">
        <v>545587.74485479644</v>
      </c>
      <c r="G1073" s="29">
        <v>8293.6218465182483</v>
      </c>
      <c r="H1073" s="30">
        <v>2.9180439354749566</v>
      </c>
      <c r="I1073" s="30">
        <v>2.9200589445516929</v>
      </c>
      <c r="J1073" s="28">
        <v>-6.900576717795364E-4</v>
      </c>
      <c r="K1073" s="30">
        <v>2.7809855252557343</v>
      </c>
      <c r="L1073" s="28">
        <v>4.9284114920597664E-2</v>
      </c>
      <c r="M1073" s="30">
        <v>2.6162200936012576</v>
      </c>
      <c r="N1073" s="28">
        <v>0.11536638014970478</v>
      </c>
      <c r="O1073" s="30">
        <v>4.0969419623436174</v>
      </c>
      <c r="P1073" s="30">
        <v>4.2477561740329906</v>
      </c>
      <c r="Q1073" s="28">
        <v>-3.5504441759467577E-2</v>
      </c>
      <c r="R1073" s="30">
        <v>4.2023077226514598</v>
      </c>
      <c r="S1073" s="28">
        <v>-2.5073309062993016E-2</v>
      </c>
      <c r="T1073" s="30">
        <v>4.4302111025652566</v>
      </c>
      <c r="U1073" s="28">
        <v>-7.5226469462970749E-2</v>
      </c>
      <c r="V1073" s="49">
        <v>6.9564907949278432</v>
      </c>
      <c r="W1073" s="49">
        <v>7.7476129812182295</v>
      </c>
      <c r="X1073" s="26"/>
      <c r="Y1073" s="26"/>
      <c r="Z1073" s="49">
        <v>7.7289667899950816</v>
      </c>
      <c r="AA1073" s="49">
        <v>7.1088098779563529</v>
      </c>
      <c r="AB1073" s="49">
        <v>0.62015691203872869</v>
      </c>
      <c r="AC1073" s="49">
        <v>7.4308597683038284</v>
      </c>
      <c r="AD1073" s="49">
        <v>7.2565959164170497</v>
      </c>
      <c r="AE1073" s="26"/>
      <c r="AF1073" s="49">
        <v>0.90384990806915599</v>
      </c>
      <c r="AG1073" s="49">
        <v>1.4973642994909875</v>
      </c>
      <c r="AH1073" s="83">
        <v>21.289225252211967</v>
      </c>
      <c r="AI1073" s="83">
        <v>21.183567762187277</v>
      </c>
      <c r="AJ1073" s="28">
        <v>4.9877098707276748E-3</v>
      </c>
      <c r="AK1073" s="31">
        <v>4.8224867782688028</v>
      </c>
      <c r="AL1073" s="31">
        <v>4.6783482690654212</v>
      </c>
      <c r="AM1073" s="28">
        <v>3.0809700542489892E-2</v>
      </c>
      <c r="AN1073" s="83">
        <v>5.4492460955066404</v>
      </c>
      <c r="AO1073" s="83">
        <v>5.4559608756493443</v>
      </c>
      <c r="AP1073" s="28">
        <v>-1.2307236609178794E-3</v>
      </c>
      <c r="AQ1073" s="31">
        <v>1.2356375204173677</v>
      </c>
      <c r="AR1073" s="31">
        <v>1.2022541732889396</v>
      </c>
      <c r="AS1073" s="28">
        <v>2.7767295693474872E-2</v>
      </c>
      <c r="AT1073" s="83">
        <v>692.78571746975013</v>
      </c>
      <c r="AU1073" s="31">
        <v>169.09825031386302</v>
      </c>
      <c r="AV1073" s="83">
        <v>184.1030025119623</v>
      </c>
      <c r="AW1073" s="31">
        <v>44.938510278416608</v>
      </c>
      <c r="AX1073" s="31">
        <v>68.052756392194681</v>
      </c>
      <c r="AY1073" s="31">
        <v>66.271501265049764</v>
      </c>
      <c r="AZ1073" s="26"/>
      <c r="BA1073" s="32">
        <v>318.62941603762835</v>
      </c>
      <c r="BB1073" s="32">
        <v>272.2244927172116</v>
      </c>
      <c r="BC1073" s="28">
        <v>0.17046564347397811</v>
      </c>
    </row>
    <row r="1074" spans="1:55" x14ac:dyDescent="0.25">
      <c r="A1074" s="26" t="s">
        <v>164</v>
      </c>
      <c r="B1074" s="26" t="s">
        <v>194</v>
      </c>
      <c r="C1074" s="26" t="s">
        <v>485</v>
      </c>
      <c r="D1074" s="27">
        <v>71.024225506782528</v>
      </c>
      <c r="E1074" s="26"/>
      <c r="F1074" s="29">
        <v>4.9267079315206672</v>
      </c>
      <c r="G1074" s="26"/>
      <c r="H1074" s="30">
        <v>13.219429724659909</v>
      </c>
      <c r="I1074" s="30">
        <v>27.653455634293202</v>
      </c>
      <c r="J1074" s="28">
        <v>-0.52196102000842093</v>
      </c>
      <c r="K1074" s="30">
        <v>27.857142738541778</v>
      </c>
      <c r="L1074" s="28">
        <v>-0.52545636683800478</v>
      </c>
      <c r="M1074" s="30">
        <v>25.661720442500474</v>
      </c>
      <c r="N1074" s="28">
        <v>-0.48485801042528193</v>
      </c>
      <c r="O1074" s="30">
        <v>14.416163185232769</v>
      </c>
      <c r="P1074" s="30">
        <v>30.156638100351564</v>
      </c>
      <c r="Q1074" s="28">
        <v>-0.52195721760295599</v>
      </c>
      <c r="R1074" s="30">
        <v>30.000001100393483</v>
      </c>
      <c r="S1074" s="28">
        <v>-0.51946124478496492</v>
      </c>
      <c r="T1074" s="30">
        <v>28.022431208597972</v>
      </c>
      <c r="U1074" s="28">
        <v>-0.48554916317148333</v>
      </c>
      <c r="V1074" s="49">
        <v>1.9623068273825499</v>
      </c>
      <c r="W1074" s="49">
        <v>4.2590686944712237</v>
      </c>
      <c r="X1074" s="26"/>
      <c r="Y1074" s="26"/>
      <c r="Z1074" s="26"/>
      <c r="AA1074" s="26"/>
      <c r="AB1074" s="26"/>
      <c r="AC1074" s="26"/>
      <c r="AD1074" s="26"/>
      <c r="AE1074" s="26"/>
      <c r="AF1074" s="26"/>
      <c r="AG1074" s="26"/>
      <c r="AH1074" s="83">
        <v>8.3566720366912831E-2</v>
      </c>
      <c r="AI1074" s="83">
        <v>0.12552206907506189</v>
      </c>
      <c r="AJ1074" s="28">
        <v>-0.33424679036369181</v>
      </c>
      <c r="AK1074" s="31">
        <v>5.7967379595504718E-3</v>
      </c>
      <c r="AL1074" s="31">
        <v>4.1623362875319496E-3</v>
      </c>
      <c r="AM1074" s="28">
        <v>0.39266449395602243</v>
      </c>
      <c r="AN1074" s="83">
        <v>8.24272910507797E-2</v>
      </c>
      <c r="AO1074" s="83">
        <v>0.12448221085512672</v>
      </c>
      <c r="AP1074" s="28">
        <v>-0.33783879251060883</v>
      </c>
      <c r="AQ1074" s="31">
        <v>5.7074224108182824E-3</v>
      </c>
      <c r="AR1074" s="31">
        <v>4.1284572107699478E-3</v>
      </c>
      <c r="AS1074" s="28">
        <v>0.38245889915711667</v>
      </c>
      <c r="AT1074" s="83">
        <v>5.7271567186967989</v>
      </c>
      <c r="AU1074" s="31">
        <v>0.39727329977531234</v>
      </c>
      <c r="AV1074" s="83">
        <v>10.777545546947264</v>
      </c>
      <c r="AW1074" s="31">
        <v>0.49359836670040913</v>
      </c>
      <c r="AX1074" s="31">
        <v>0.13841360836324826</v>
      </c>
      <c r="AY1074" s="31">
        <v>0.5859649953607321</v>
      </c>
      <c r="AZ1074" s="26"/>
      <c r="BA1074" s="32">
        <v>0.27440946502723634</v>
      </c>
      <c r="BB1074" s="32">
        <v>1.7609564059826055</v>
      </c>
      <c r="BC1074" s="28">
        <v>-0.84417021108815171</v>
      </c>
    </row>
    <row r="1075" spans="1:55" x14ac:dyDescent="0.25">
      <c r="A1075" s="26" t="s">
        <v>164</v>
      </c>
      <c r="B1075" s="26" t="s">
        <v>194</v>
      </c>
      <c r="C1075" s="26" t="s">
        <v>486</v>
      </c>
      <c r="D1075" s="27">
        <v>20774.055851273853</v>
      </c>
      <c r="E1075" s="45">
        <v>15.552744100968702</v>
      </c>
      <c r="F1075" s="29">
        <v>1310.5904528033293</v>
      </c>
      <c r="G1075" s="29">
        <v>1.3481090599771279</v>
      </c>
      <c r="H1075" s="30">
        <v>4.28482140466605</v>
      </c>
      <c r="I1075" s="30">
        <v>3.6172357127810968</v>
      </c>
      <c r="J1075" s="28">
        <v>0.18455686742395969</v>
      </c>
      <c r="K1075" s="30">
        <v>4.2689389936013464</v>
      </c>
      <c r="L1075" s="28">
        <v>3.7204586639700138E-3</v>
      </c>
      <c r="M1075" s="30">
        <v>3.4817211666802894</v>
      </c>
      <c r="N1075" s="28">
        <v>0.23066184784449328</v>
      </c>
      <c r="O1075" s="30">
        <v>15.846480315242792</v>
      </c>
      <c r="P1075" s="30">
        <v>9.7177618477003946</v>
      </c>
      <c r="Q1075" s="28">
        <v>0.63067181143080731</v>
      </c>
      <c r="R1075" s="30">
        <v>10.360465115252396</v>
      </c>
      <c r="S1075" s="28">
        <v>0.52951437401338608</v>
      </c>
      <c r="T1075" s="30">
        <v>8.3934530862288703</v>
      </c>
      <c r="U1075" s="28">
        <v>0.88795721527795224</v>
      </c>
      <c r="V1075" s="49">
        <v>4.1394172575104964</v>
      </c>
      <c r="W1075" s="49">
        <v>3.2674013550238139</v>
      </c>
      <c r="X1075" s="26"/>
      <c r="Y1075" s="26"/>
      <c r="Z1075" s="49">
        <v>0.47374514728040668</v>
      </c>
      <c r="AA1075" s="49">
        <v>2.7591019031135704</v>
      </c>
      <c r="AB1075" s="49">
        <v>-2.2853567558331638</v>
      </c>
      <c r="AC1075" s="49">
        <v>0.45480803761256916</v>
      </c>
      <c r="AD1075" s="49">
        <v>3.1084485354186167</v>
      </c>
      <c r="AE1075" s="26"/>
      <c r="AF1075" s="49">
        <v>7.4810182354413376E-2</v>
      </c>
      <c r="AG1075" s="49">
        <v>0.10275702682772353</v>
      </c>
      <c r="AH1075" s="83">
        <v>0.97442135726921586</v>
      </c>
      <c r="AI1075" s="83">
        <v>2.7699414999871053</v>
      </c>
      <c r="AJ1075" s="28">
        <v>-0.64821590734903534</v>
      </c>
      <c r="AK1075" s="31">
        <v>6.1704705616160878E-2</v>
      </c>
      <c r="AL1075" s="31">
        <v>0.28878394282837444</v>
      </c>
      <c r="AM1075" s="28">
        <v>-0.78632916701732181</v>
      </c>
      <c r="AN1075" s="83">
        <v>0.30246049495310118</v>
      </c>
      <c r="AO1075" s="83">
        <v>0.89204571632892971</v>
      </c>
      <c r="AP1075" s="28">
        <v>-0.66093610516081114</v>
      </c>
      <c r="AQ1075" s="31">
        <v>1.9154454315094379E-2</v>
      </c>
      <c r="AR1075" s="31">
        <v>9.3212267138204352E-2</v>
      </c>
      <c r="AS1075" s="28">
        <v>-0.79450715122405102</v>
      </c>
      <c r="AT1075" s="83">
        <v>34.564710272557114</v>
      </c>
      <c r="AU1075" s="31">
        <v>2.1812231855239923</v>
      </c>
      <c r="AV1075" s="83">
        <v>11.499839312583518</v>
      </c>
      <c r="AW1075" s="31">
        <v>0.72544248241539933</v>
      </c>
      <c r="AX1075" s="31">
        <v>9.0438827122607641</v>
      </c>
      <c r="AY1075" s="31">
        <v>8.89091056094645</v>
      </c>
      <c r="AZ1075" s="26"/>
      <c r="BA1075" s="32">
        <v>14.099720271496359</v>
      </c>
      <c r="BB1075" s="32">
        <v>11.595600943401966</v>
      </c>
      <c r="BC1075" s="28">
        <v>0.2159542519889206</v>
      </c>
    </row>
    <row r="1076" spans="1:55" x14ac:dyDescent="0.25">
      <c r="A1076" s="26" t="s">
        <v>164</v>
      </c>
      <c r="B1076" s="26" t="s">
        <v>194</v>
      </c>
      <c r="C1076" s="26" t="s">
        <v>487</v>
      </c>
      <c r="D1076" s="26"/>
      <c r="E1076" s="26"/>
      <c r="F1076" s="26"/>
      <c r="G1076" s="26"/>
      <c r="H1076" s="26"/>
      <c r="I1076" s="26"/>
      <c r="J1076" s="26"/>
      <c r="K1076" s="26"/>
      <c r="L1076" s="26"/>
      <c r="M1076" s="26"/>
      <c r="N1076" s="26"/>
      <c r="O1076" s="26"/>
      <c r="P1076" s="26"/>
      <c r="Q1076" s="26"/>
      <c r="R1076" s="26"/>
      <c r="S1076" s="26"/>
      <c r="T1076" s="26"/>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31">
        <v>8.1893340928458319E-2</v>
      </c>
      <c r="AZ1076" s="26"/>
      <c r="BA1076" s="26"/>
      <c r="BB1076" s="32">
        <v>8.3582208275037151E-2</v>
      </c>
      <c r="BC1076" s="28">
        <v>-1</v>
      </c>
    </row>
    <row r="1077" spans="1:55" x14ac:dyDescent="0.25">
      <c r="A1077" s="26" t="s">
        <v>164</v>
      </c>
      <c r="B1077" s="26" t="s">
        <v>194</v>
      </c>
      <c r="C1077" s="26" t="s">
        <v>488</v>
      </c>
      <c r="D1077" s="27">
        <v>886564.64338625746</v>
      </c>
      <c r="E1077" s="45">
        <v>6289.8762289397864</v>
      </c>
      <c r="F1077" s="29">
        <v>173967.74399410421</v>
      </c>
      <c r="G1077" s="29">
        <v>2429.7984443554351</v>
      </c>
      <c r="H1077" s="30">
        <v>2.812729620146186</v>
      </c>
      <c r="I1077" s="30">
        <v>2.6000184166938531</v>
      </c>
      <c r="J1077" s="28">
        <v>8.1811421829393591E-2</v>
      </c>
      <c r="K1077" s="30">
        <v>2.4802225184723148</v>
      </c>
      <c r="L1077" s="28">
        <v>0.13406341535785987</v>
      </c>
      <c r="M1077" s="30">
        <v>2.7013397751037656</v>
      </c>
      <c r="N1077" s="28">
        <v>4.1235036802485046E-2</v>
      </c>
      <c r="O1077" s="30">
        <v>5.061604074935965</v>
      </c>
      <c r="P1077" s="30">
        <v>4.7568434413617098</v>
      </c>
      <c r="Q1077" s="28">
        <v>6.4067829292908871E-2</v>
      </c>
      <c r="R1077" s="30">
        <v>4.6337998991744431</v>
      </c>
      <c r="S1077" s="28">
        <v>9.2322539831238587E-2</v>
      </c>
      <c r="T1077" s="30">
        <v>4.5008662419783931</v>
      </c>
      <c r="U1077" s="28">
        <v>0.12458442504416548</v>
      </c>
      <c r="V1077" s="49">
        <v>8.997139551899112</v>
      </c>
      <c r="W1077" s="49">
        <v>10.5239225191501</v>
      </c>
      <c r="X1077" s="26"/>
      <c r="Y1077" s="26"/>
      <c r="Z1077" s="49">
        <v>5.8469351293057246</v>
      </c>
      <c r="AA1077" s="49">
        <v>3.1906861375455549</v>
      </c>
      <c r="AB1077" s="49">
        <v>2.6562489917601697</v>
      </c>
      <c r="AC1077" s="49">
        <v>6.0468116610947655</v>
      </c>
      <c r="AD1077" s="49">
        <v>3.1511501418358581</v>
      </c>
      <c r="AE1077" s="26"/>
      <c r="AF1077" s="49">
        <v>0.70446820739067328</v>
      </c>
      <c r="AG1077" s="49">
        <v>1.3774559502171786</v>
      </c>
      <c r="AH1077" s="83">
        <v>8.1815958206168311</v>
      </c>
      <c r="AI1077" s="83">
        <v>7.7066800068365602</v>
      </c>
      <c r="AJ1077" s="28">
        <v>6.1623917609006124E-2</v>
      </c>
      <c r="AK1077" s="31">
        <v>1.5015797918985487</v>
      </c>
      <c r="AL1077" s="31">
        <v>1.4881822099220119</v>
      </c>
      <c r="AM1077" s="28">
        <v>9.002648927807666E-3</v>
      </c>
      <c r="AN1077" s="83">
        <v>2.1042527795548547</v>
      </c>
      <c r="AO1077" s="83">
        <v>2.029658680471683</v>
      </c>
      <c r="AP1077" s="28">
        <v>3.6752041020924962E-2</v>
      </c>
      <c r="AQ1077" s="31">
        <v>0.38559659534757557</v>
      </c>
      <c r="AR1077" s="31">
        <v>0.38980273857106151</v>
      </c>
      <c r="AS1077" s="28">
        <v>-1.0790440413283968E-2</v>
      </c>
      <c r="AT1077" s="83">
        <v>289.74035408996218</v>
      </c>
      <c r="AU1077" s="31">
        <v>57.242792956623674</v>
      </c>
      <c r="AV1077" s="83">
        <v>75.890083246646242</v>
      </c>
      <c r="AW1077" s="31">
        <v>14.993551235574516</v>
      </c>
      <c r="AX1077" s="31">
        <v>60.733164249180447</v>
      </c>
      <c r="AY1077" s="31">
        <v>60.559354183561773</v>
      </c>
      <c r="AZ1077" s="26"/>
      <c r="BA1077" s="32">
        <v>166.59555703116328</v>
      </c>
      <c r="BB1077" s="32">
        <v>138.21109464649038</v>
      </c>
      <c r="BC1077" s="28">
        <v>0.20537036087640648</v>
      </c>
    </row>
    <row r="1078" spans="1:55" x14ac:dyDescent="0.25">
      <c r="A1078" s="26" t="s">
        <v>164</v>
      </c>
      <c r="B1078" s="26" t="s">
        <v>194</v>
      </c>
      <c r="C1078" s="26" t="s">
        <v>489</v>
      </c>
      <c r="D1078" s="27">
        <v>89794.472423333107</v>
      </c>
      <c r="E1078" s="45">
        <v>1329.1362165306202</v>
      </c>
      <c r="F1078" s="29">
        <v>5348.9039842828506</v>
      </c>
      <c r="G1078" s="29">
        <v>226.30855786985032</v>
      </c>
      <c r="H1078" s="30">
        <v>4.6111330945251918</v>
      </c>
      <c r="I1078" s="30">
        <v>4.4077760049606471</v>
      </c>
      <c r="J1078" s="28">
        <v>4.6135985434759011E-2</v>
      </c>
      <c r="K1078" s="30">
        <v>4.3635179789954419</v>
      </c>
      <c r="L1078" s="28">
        <v>5.6746670168815308E-2</v>
      </c>
      <c r="M1078" s="30">
        <v>4.0963789224676725</v>
      </c>
      <c r="N1078" s="28">
        <v>0.12566078036243522</v>
      </c>
      <c r="O1078" s="30">
        <v>16.34441879137384</v>
      </c>
      <c r="P1078" s="30">
        <v>16.309707903717669</v>
      </c>
      <c r="Q1078" s="28">
        <v>2.1282347826878725E-3</v>
      </c>
      <c r="R1078" s="30">
        <v>15.897719644458984</v>
      </c>
      <c r="S1078" s="28">
        <v>2.8098315790249153E-2</v>
      </c>
      <c r="T1078" s="30">
        <v>14.944337418540043</v>
      </c>
      <c r="U1078" s="28">
        <v>9.3686413363288201E-2</v>
      </c>
      <c r="V1078" s="49">
        <v>1.9186050650848976</v>
      </c>
      <c r="W1078" s="49">
        <v>1.8550548719436326</v>
      </c>
      <c r="X1078" s="26"/>
      <c r="Y1078" s="26"/>
      <c r="Z1078" s="49">
        <v>11.856455933271198</v>
      </c>
      <c r="AA1078" s="49">
        <v>9.1515419540220702</v>
      </c>
      <c r="AB1078" s="49">
        <v>2.7049139792491275</v>
      </c>
      <c r="AC1078" s="49">
        <v>15.498658029990731</v>
      </c>
      <c r="AD1078" s="49">
        <v>11.573738410569254</v>
      </c>
      <c r="AE1078" s="26"/>
      <c r="AF1078" s="49">
        <v>1.4586079681980073</v>
      </c>
      <c r="AG1078" s="49">
        <v>4.0591915762635313</v>
      </c>
      <c r="AH1078" s="83">
        <v>1.8178112989166095</v>
      </c>
      <c r="AI1078" s="83">
        <v>2.041371436800083</v>
      </c>
      <c r="AJ1078" s="28">
        <v>-0.10951467912861139</v>
      </c>
      <c r="AK1078" s="31">
        <v>0.10881404670506789</v>
      </c>
      <c r="AL1078" s="31">
        <v>0.12424040929356067</v>
      </c>
      <c r="AM1078" s="28">
        <v>-0.12416541990008015</v>
      </c>
      <c r="AN1078" s="83">
        <v>0.48663581460657884</v>
      </c>
      <c r="AO1078" s="83">
        <v>0.55085922526092035</v>
      </c>
      <c r="AP1078" s="28">
        <v>-0.11658770101185362</v>
      </c>
      <c r="AQ1078" s="31">
        <v>2.9082244586829696E-2</v>
      </c>
      <c r="AR1078" s="31">
        <v>3.3535669436484165E-2</v>
      </c>
      <c r="AS1078" s="28">
        <v>-0.13279665873642868</v>
      </c>
      <c r="AT1078" s="83">
        <v>90.26277588743767</v>
      </c>
      <c r="AU1078" s="31">
        <v>5.5225442421406878</v>
      </c>
      <c r="AV1078" s="83">
        <v>25.768435973470886</v>
      </c>
      <c r="AW1078" s="31">
        <v>1.5763441164453929</v>
      </c>
      <c r="AX1078" s="31">
        <v>21.520437989391048</v>
      </c>
      <c r="AY1078" s="31">
        <v>21.712654913801369</v>
      </c>
      <c r="AZ1078" s="26"/>
      <c r="BA1078" s="32">
        <v>24.728380140216832</v>
      </c>
      <c r="BB1078" s="32">
        <v>26.926189718252367</v>
      </c>
      <c r="BC1078" s="28">
        <v>-8.1623490030812401E-2</v>
      </c>
    </row>
    <row r="1079" spans="1:55" x14ac:dyDescent="0.25">
      <c r="A1079" s="26" t="s">
        <v>164</v>
      </c>
      <c r="B1079" s="26" t="s">
        <v>194</v>
      </c>
      <c r="C1079" s="26" t="s">
        <v>490</v>
      </c>
      <c r="D1079" s="27">
        <v>4149197.0776040815</v>
      </c>
      <c r="E1079" s="45">
        <v>34387.703282256189</v>
      </c>
      <c r="F1079" s="29">
        <v>1101698.3364404552</v>
      </c>
      <c r="G1079" s="29">
        <v>16819.89946290998</v>
      </c>
      <c r="H1079" s="30">
        <v>2.4173455336645127</v>
      </c>
      <c r="I1079" s="30">
        <v>2.3235137312682976</v>
      </c>
      <c r="J1079" s="28">
        <v>4.0383579891734328E-2</v>
      </c>
      <c r="K1079" s="30">
        <v>2.3320249671962974</v>
      </c>
      <c r="L1079" s="28">
        <v>3.6586472129752912E-2</v>
      </c>
      <c r="M1079" s="30">
        <v>2.3407474836450013</v>
      </c>
      <c r="N1079" s="28">
        <v>3.2723756216639498E-2</v>
      </c>
      <c r="O1079" s="30">
        <v>3.740291974325737</v>
      </c>
      <c r="P1079" s="30">
        <v>3.6205050625298671</v>
      </c>
      <c r="Q1079" s="28">
        <v>3.308569100913436E-2</v>
      </c>
      <c r="R1079" s="30">
        <v>3.6072276518618818</v>
      </c>
      <c r="S1079" s="28">
        <v>3.6888251950268146E-2</v>
      </c>
      <c r="T1079" s="30">
        <v>3.5827896718891847</v>
      </c>
      <c r="U1079" s="28">
        <v>4.3960800622019826E-2</v>
      </c>
      <c r="V1079" s="49">
        <v>7.631529220368316</v>
      </c>
      <c r="W1079" s="49">
        <v>8.0146987552851581</v>
      </c>
      <c r="X1079" s="26"/>
      <c r="Y1079" s="26"/>
      <c r="Z1079" s="49">
        <v>9.6000712495242411</v>
      </c>
      <c r="AA1079" s="49">
        <v>10.928394200312129</v>
      </c>
      <c r="AB1079" s="49">
        <v>-1.3283229507878875</v>
      </c>
      <c r="AC1079" s="49">
        <v>9.2579773157637302</v>
      </c>
      <c r="AD1079" s="49">
        <v>12.381485583985857</v>
      </c>
      <c r="AE1079" s="26"/>
      <c r="AF1079" s="49">
        <v>0.82196740554570003</v>
      </c>
      <c r="AG1079" s="49">
        <v>1.5037662259771278</v>
      </c>
      <c r="AH1079" s="83">
        <v>30.678680523671812</v>
      </c>
      <c r="AI1079" s="83">
        <v>34.016320540427039</v>
      </c>
      <c r="AJ1079" s="28">
        <v>-9.8118784269702983E-2</v>
      </c>
      <c r="AK1079" s="31">
        <v>7.8324866137603948</v>
      </c>
      <c r="AL1079" s="31">
        <v>9.0804913708551673</v>
      </c>
      <c r="AM1079" s="28">
        <v>-0.13743802027061891</v>
      </c>
      <c r="AN1079" s="83">
        <v>8.0278415699002963</v>
      </c>
      <c r="AO1079" s="83">
        <v>8.9221794476245986</v>
      </c>
      <c r="AP1079" s="28">
        <v>-0.10023760259186525</v>
      </c>
      <c r="AQ1079" s="31">
        <v>2.0374189350203094</v>
      </c>
      <c r="AR1079" s="31">
        <v>2.3701834044705823</v>
      </c>
      <c r="AS1079" s="28">
        <v>-0.14039608446444299</v>
      </c>
      <c r="AT1079" s="83">
        <v>846.92123225169883</v>
      </c>
      <c r="AU1079" s="31">
        <v>226.43185025799318</v>
      </c>
      <c r="AV1079" s="83">
        <v>217.90909265254817</v>
      </c>
      <c r="AW1079" s="31">
        <v>58.25924950971897</v>
      </c>
      <c r="AX1079" s="31">
        <v>79.97316400509979</v>
      </c>
      <c r="AY1079" s="31">
        <v>80.982455995290508</v>
      </c>
      <c r="AZ1079" s="26"/>
      <c r="BA1079" s="32">
        <v>469.66009451934235</v>
      </c>
      <c r="BB1079" s="32">
        <v>415.02571208534158</v>
      </c>
      <c r="BC1079" s="28">
        <v>0.13164095824204339</v>
      </c>
    </row>
    <row r="1080" spans="1:55" x14ac:dyDescent="0.25">
      <c r="A1080" s="26" t="s">
        <v>164</v>
      </c>
      <c r="B1080" s="26" t="s">
        <v>194</v>
      </c>
      <c r="C1080" s="26" t="s">
        <v>491</v>
      </c>
      <c r="D1080" s="27">
        <v>268.74208877444266</v>
      </c>
      <c r="E1080" s="26"/>
      <c r="F1080" s="29">
        <v>20.843624518933517</v>
      </c>
      <c r="G1080" s="26"/>
      <c r="H1080" s="30">
        <v>5.3135676972392929</v>
      </c>
      <c r="I1080" s="30">
        <v>5.1327872745819967</v>
      </c>
      <c r="J1080" s="28">
        <v>3.5220712058833294E-2</v>
      </c>
      <c r="K1080" s="30">
        <v>3.3565950954434696</v>
      </c>
      <c r="L1080" s="28">
        <v>0.58302313688427476</v>
      </c>
      <c r="M1080" s="30">
        <v>3.591220290941243</v>
      </c>
      <c r="N1080" s="28">
        <v>0.47959948618095782</v>
      </c>
      <c r="O1080" s="30">
        <v>12.893251292755158</v>
      </c>
      <c r="P1080" s="30">
        <v>11.697963645264354</v>
      </c>
      <c r="Q1080" s="28">
        <v>0.10217912140415043</v>
      </c>
      <c r="R1080" s="30">
        <v>7.834400229288403</v>
      </c>
      <c r="S1080" s="28">
        <v>0.64572282694399052</v>
      </c>
      <c r="T1080" s="30">
        <v>8.4594796215333812</v>
      </c>
      <c r="U1080" s="28">
        <v>0.52411872474232679</v>
      </c>
      <c r="V1080" s="49">
        <v>10.721597946558857</v>
      </c>
      <c r="W1080" s="49">
        <v>8.9271354760007107</v>
      </c>
      <c r="X1080" s="26"/>
      <c r="Y1080" s="26"/>
      <c r="Z1080" s="26"/>
      <c r="AA1080" s="26"/>
      <c r="AB1080" s="26"/>
      <c r="AC1080" s="26"/>
      <c r="AD1080" s="26"/>
      <c r="AE1080" s="26"/>
      <c r="AF1080" s="26"/>
      <c r="AG1080" s="26"/>
      <c r="AH1080" s="83">
        <v>0.100264287981343</v>
      </c>
      <c r="AI1080" s="83">
        <v>8.1275288632024059E-2</v>
      </c>
      <c r="AJ1080" s="28">
        <v>0.23363804261947466</v>
      </c>
      <c r="AK1080" s="31">
        <v>7.7764937411622824E-3</v>
      </c>
      <c r="AL1080" s="31">
        <v>6.9478151152338775E-3</v>
      </c>
      <c r="AM1080" s="28">
        <v>0.11927183037893918</v>
      </c>
      <c r="AN1080" s="83">
        <v>9.5630049726475569E-2</v>
      </c>
      <c r="AO1080" s="83">
        <v>8.0257807689200031E-2</v>
      </c>
      <c r="AP1080" s="28">
        <v>0.19153578299577848</v>
      </c>
      <c r="AQ1080" s="31">
        <v>7.4169177042172612E-3</v>
      </c>
      <c r="AR1080" s="31">
        <v>6.8640975763295427E-3</v>
      </c>
      <c r="AS1080" s="28">
        <v>8.0537918020584076E-2</v>
      </c>
      <c r="AT1080" s="83">
        <v>11.299219494799713</v>
      </c>
      <c r="AU1080" s="31">
        <v>0.8763669642543036</v>
      </c>
      <c r="AV1080" s="83">
        <v>9.2769303968228005</v>
      </c>
      <c r="AW1080" s="31">
        <v>0.72396558435561431</v>
      </c>
      <c r="AX1080" s="31">
        <v>0.22542594066773231</v>
      </c>
      <c r="AY1080" s="31">
        <v>0.27015226423641564</v>
      </c>
      <c r="AZ1080" s="26"/>
      <c r="BA1080" s="32">
        <v>0.86539693587871713</v>
      </c>
      <c r="BB1080" s="32">
        <v>1.0856106486599564</v>
      </c>
      <c r="BC1080" s="28">
        <v>-0.20284778253885416</v>
      </c>
    </row>
    <row r="1081" spans="1:55" x14ac:dyDescent="0.25">
      <c r="A1081" s="26" t="s">
        <v>164</v>
      </c>
      <c r="B1081" s="26" t="s">
        <v>195</v>
      </c>
      <c r="C1081" s="26" t="s">
        <v>256</v>
      </c>
      <c r="D1081" s="27">
        <v>813059486.04104745</v>
      </c>
      <c r="E1081" s="45">
        <v>94068874.146782905</v>
      </c>
      <c r="F1081" s="29">
        <v>401107764.28445512</v>
      </c>
      <c r="G1081" s="29">
        <v>55891829.891532354</v>
      </c>
      <c r="H1081" s="30">
        <v>2.6859549042241935</v>
      </c>
      <c r="I1081" s="30">
        <v>2.4796975481011727</v>
      </c>
      <c r="J1081" s="28">
        <v>8.3178432902416763E-2</v>
      </c>
      <c r="K1081" s="30">
        <v>2.405345585385176</v>
      </c>
      <c r="L1081" s="28">
        <v>0.11666070794317175</v>
      </c>
      <c r="M1081" s="30">
        <v>2.5200255195563757</v>
      </c>
      <c r="N1081" s="28">
        <v>6.5844327122936419E-2</v>
      </c>
      <c r="O1081" s="30">
        <v>1.9849653517164856</v>
      </c>
      <c r="P1081" s="30">
        <v>1.8463000215719214</v>
      </c>
      <c r="Q1081" s="28">
        <v>7.5104440515851745E-2</v>
      </c>
      <c r="R1081" s="30">
        <v>1.7925071078820849</v>
      </c>
      <c r="S1081" s="28">
        <v>0.10736819005521121</v>
      </c>
      <c r="T1081" s="30">
        <v>1.8520668267897287</v>
      </c>
      <c r="U1081" s="28">
        <v>7.1756873458565171E-2</v>
      </c>
      <c r="V1081" s="49">
        <v>16.089927675065621</v>
      </c>
      <c r="W1081" s="49">
        <v>15.494945435518908</v>
      </c>
      <c r="X1081" s="26"/>
      <c r="Y1081" s="26"/>
      <c r="Z1081" s="49">
        <v>28.313344924835278</v>
      </c>
      <c r="AA1081" s="49">
        <v>27.839693449019887</v>
      </c>
      <c r="AB1081" s="49">
        <v>0.47365147581539091</v>
      </c>
      <c r="AC1081" s="49">
        <v>29.015724014901316</v>
      </c>
      <c r="AD1081" s="49">
        <v>27.378456103628569</v>
      </c>
      <c r="AE1081" s="26"/>
      <c r="AF1081" s="49">
        <v>10.369962871330026</v>
      </c>
      <c r="AG1081" s="49">
        <v>12.230170574289128</v>
      </c>
      <c r="AH1081" s="83">
        <v>4701.6033070357671</v>
      </c>
      <c r="AI1081" s="83">
        <v>4697.6601191447598</v>
      </c>
      <c r="AJ1081" s="28">
        <v>8.3939403681787409E-4</v>
      </c>
      <c r="AK1081" s="31">
        <v>2305.5882657291713</v>
      </c>
      <c r="AL1081" s="31">
        <v>2469.2201516038185</v>
      </c>
      <c r="AM1081" s="28">
        <v>-6.6268649949403791E-2</v>
      </c>
      <c r="AN1081" s="83">
        <v>1169.9828508584194</v>
      </c>
      <c r="AO1081" s="83">
        <v>1169.2034811532405</v>
      </c>
      <c r="AP1081" s="28">
        <v>6.6658175222855318E-4</v>
      </c>
      <c r="AQ1081" s="31">
        <v>573.93397445607457</v>
      </c>
      <c r="AR1081" s="31">
        <v>614.86045189340962</v>
      </c>
      <c r="AS1081" s="28">
        <v>-6.6562221250863515E-2</v>
      </c>
      <c r="AT1081" s="83">
        <v>134704.66292536058</v>
      </c>
      <c r="AU1081" s="31">
        <v>67862.475689500352</v>
      </c>
      <c r="AV1081" s="83">
        <v>35521.875230567675</v>
      </c>
      <c r="AW1081" s="31">
        <v>17895.161666460372</v>
      </c>
      <c r="AX1081" s="31">
        <v>95.085117856263039</v>
      </c>
      <c r="AY1081" s="31">
        <v>95.87591301487744</v>
      </c>
      <c r="AZ1081" s="26"/>
      <c r="BA1081" s="32">
        <v>70490.678335619799</v>
      </c>
      <c r="BB1081" s="32">
        <v>70727.990848550966</v>
      </c>
      <c r="BC1081" s="28">
        <v>-3.3552842387297712E-3</v>
      </c>
    </row>
    <row r="1082" spans="1:55" x14ac:dyDescent="0.25">
      <c r="A1082" s="26" t="s">
        <v>164</v>
      </c>
      <c r="B1082" s="26" t="s">
        <v>195</v>
      </c>
      <c r="C1082" s="26" t="s">
        <v>404</v>
      </c>
      <c r="D1082" s="27">
        <v>400045325.52293342</v>
      </c>
      <c r="E1082" s="45">
        <v>29132332.785148736</v>
      </c>
      <c r="F1082" s="29">
        <v>190825779.59519783</v>
      </c>
      <c r="G1082" s="29">
        <v>23599722.913576968</v>
      </c>
      <c r="H1082" s="30">
        <v>2.3621805690262869</v>
      </c>
      <c r="I1082" s="30">
        <v>2.2634099143335744</v>
      </c>
      <c r="J1082" s="28">
        <v>4.3637988005276539E-2</v>
      </c>
      <c r="K1082" s="30">
        <v>2.2563224275533629</v>
      </c>
      <c r="L1082" s="28">
        <v>4.6916229781800753E-2</v>
      </c>
      <c r="M1082" s="30">
        <v>2.2890642893760633</v>
      </c>
      <c r="N1082" s="28">
        <v>3.1941557949931199E-2</v>
      </c>
      <c r="O1082" s="30">
        <v>2.0015233882477173</v>
      </c>
      <c r="P1082" s="30">
        <v>1.9694505670458287</v>
      </c>
      <c r="Q1082" s="28">
        <v>1.6285161830691567E-2</v>
      </c>
      <c r="R1082" s="30">
        <v>1.9701065818264385</v>
      </c>
      <c r="S1082" s="28">
        <v>1.5946754714231241E-2</v>
      </c>
      <c r="T1082" s="30">
        <v>1.9885655728590677</v>
      </c>
      <c r="U1082" s="28">
        <v>6.5161619840473492E-3</v>
      </c>
      <c r="V1082" s="49">
        <v>15.580206653388444</v>
      </c>
      <c r="W1082" s="49">
        <v>15.078439094414732</v>
      </c>
      <c r="X1082" s="26"/>
      <c r="Y1082" s="26"/>
      <c r="Z1082" s="49">
        <v>24.019027460072088</v>
      </c>
      <c r="AA1082" s="49">
        <v>22.576848966477471</v>
      </c>
      <c r="AB1082" s="49">
        <v>1.4421784935946178</v>
      </c>
      <c r="AC1082" s="49">
        <v>28.636581938807215</v>
      </c>
      <c r="AD1082" s="49">
        <v>24.731473416547161</v>
      </c>
      <c r="AE1082" s="26"/>
      <c r="AF1082" s="49">
        <v>6.7879425271099025</v>
      </c>
      <c r="AG1082" s="49">
        <v>11.006024300962626</v>
      </c>
      <c r="AH1082" s="83">
        <v>2233.6113842920345</v>
      </c>
      <c r="AI1082" s="83">
        <v>2375.013750488512</v>
      </c>
      <c r="AJ1082" s="28">
        <v>-5.953749369551764E-2</v>
      </c>
      <c r="AK1082" s="31">
        <v>1088.3486740818764</v>
      </c>
      <c r="AL1082" s="31">
        <v>1179.203753318616</v>
      </c>
      <c r="AM1082" s="28">
        <v>-7.7047820600169778E-2</v>
      </c>
      <c r="AN1082" s="83">
        <v>554.7517778815336</v>
      </c>
      <c r="AO1082" s="83">
        <v>590.90243995148001</v>
      </c>
      <c r="AP1082" s="28">
        <v>-6.1178732098169708E-2</v>
      </c>
      <c r="AQ1082" s="31">
        <v>270.46865844617173</v>
      </c>
      <c r="AR1082" s="31">
        <v>293.50791176094509</v>
      </c>
      <c r="AS1082" s="28">
        <v>-7.8496191726300929E-2</v>
      </c>
      <c r="AT1082" s="83">
        <v>70577.412336705471</v>
      </c>
      <c r="AU1082" s="31">
        <v>35261.847426371678</v>
      </c>
      <c r="AV1082" s="83">
        <v>17744.452462008594</v>
      </c>
      <c r="AW1082" s="31">
        <v>8865.4965844342296</v>
      </c>
      <c r="AX1082" s="31">
        <v>94.739108524694586</v>
      </c>
      <c r="AY1082" s="31">
        <v>94.336338824932369</v>
      </c>
      <c r="AZ1082" s="26"/>
      <c r="BA1082" s="32">
        <v>40298.185497039216</v>
      </c>
      <c r="BB1082" s="32">
        <v>40605.867501760898</v>
      </c>
      <c r="BC1082" s="28">
        <v>-7.577279434021195E-3</v>
      </c>
    </row>
    <row r="1083" spans="1:55" x14ac:dyDescent="0.25">
      <c r="A1083" s="26" t="s">
        <v>164</v>
      </c>
      <c r="B1083" s="26" t="s">
        <v>195</v>
      </c>
      <c r="C1083" s="26" t="s">
        <v>403</v>
      </c>
      <c r="D1083" s="27">
        <v>14027933.498390842</v>
      </c>
      <c r="E1083" s="45">
        <v>556076.01750156819</v>
      </c>
      <c r="F1083" s="29">
        <v>3550776.232744663</v>
      </c>
      <c r="G1083" s="29">
        <v>314042.37507089908</v>
      </c>
      <c r="H1083" s="30">
        <v>2.6716644648305059</v>
      </c>
      <c r="I1083" s="30">
        <v>2.5565808125604361</v>
      </c>
      <c r="J1083" s="28">
        <v>4.5014674171325167E-2</v>
      </c>
      <c r="K1083" s="30">
        <v>2.4934418602970689</v>
      </c>
      <c r="L1083" s="28">
        <v>7.1476543075363108E-2</v>
      </c>
      <c r="M1083" s="30">
        <v>2.4937848530674107</v>
      </c>
      <c r="N1083" s="28">
        <v>7.1329173222100264E-2</v>
      </c>
      <c r="O1083" s="30">
        <v>3.7735301435364006</v>
      </c>
      <c r="P1083" s="30">
        <v>3.6373582613155069</v>
      </c>
      <c r="Q1083" s="28">
        <v>3.7437027765212502E-2</v>
      </c>
      <c r="R1083" s="30">
        <v>3.6146045320015356</v>
      </c>
      <c r="S1083" s="28">
        <v>4.3967634668698366E-2</v>
      </c>
      <c r="T1083" s="30">
        <v>3.5688249086394972</v>
      </c>
      <c r="U1083" s="28">
        <v>5.7359282155128442E-2</v>
      </c>
      <c r="V1083" s="49">
        <v>13.794363191343605</v>
      </c>
      <c r="W1083" s="49">
        <v>16.33615779933638</v>
      </c>
      <c r="X1083" s="26"/>
      <c r="Y1083" s="26"/>
      <c r="Z1083" s="49">
        <v>19.683167633194472</v>
      </c>
      <c r="AA1083" s="49">
        <v>21.220347913824003</v>
      </c>
      <c r="AB1083" s="49">
        <v>-1.5371802806295314</v>
      </c>
      <c r="AC1083" s="49">
        <v>25.36815719261924</v>
      </c>
      <c r="AD1083" s="49">
        <v>26.657091135040755</v>
      </c>
      <c r="AE1083" s="26"/>
      <c r="AF1083" s="49">
        <v>3.8129158987149858</v>
      </c>
      <c r="AG1083" s="49">
        <v>8.1256691953364211</v>
      </c>
      <c r="AH1083" s="83">
        <v>77.186139227653015</v>
      </c>
      <c r="AI1083" s="83">
        <v>86.199994899947995</v>
      </c>
      <c r="AJ1083" s="28">
        <v>-0.10456909751279368</v>
      </c>
      <c r="AK1083" s="31">
        <v>20.408364017397087</v>
      </c>
      <c r="AL1083" s="31">
        <v>23.653479927787632</v>
      </c>
      <c r="AM1083" s="28">
        <v>-0.13719401628418526</v>
      </c>
      <c r="AN1083" s="83">
        <v>19.174954717611801</v>
      </c>
      <c r="AO1083" s="83">
        <v>21.460231101332766</v>
      </c>
      <c r="AP1083" s="28">
        <v>-0.10648889906777569</v>
      </c>
      <c r="AQ1083" s="31">
        <v>5.069050747891227</v>
      </c>
      <c r="AR1083" s="31">
        <v>5.8879790152834071</v>
      </c>
      <c r="AS1083" s="28">
        <v>-0.1390847802389395</v>
      </c>
      <c r="AT1083" s="83">
        <v>2509.1507716480842</v>
      </c>
      <c r="AU1083" s="31">
        <v>664.93460399301568</v>
      </c>
      <c r="AV1083" s="83">
        <v>633.73684494586473</v>
      </c>
      <c r="AW1083" s="31">
        <v>167.93588807244345</v>
      </c>
      <c r="AX1083" s="31">
        <v>94.228002685464247</v>
      </c>
      <c r="AY1083" s="31">
        <v>93.71778191025885</v>
      </c>
      <c r="AZ1083" s="26"/>
      <c r="BA1083" s="32">
        <v>1235.5194096126106</v>
      </c>
      <c r="BB1083" s="32">
        <v>1262.0938685022768</v>
      </c>
      <c r="BC1083" s="28">
        <v>-2.1055849769084142E-2</v>
      </c>
    </row>
    <row r="1084" spans="1:55" x14ac:dyDescent="0.25">
      <c r="A1084" s="26" t="s">
        <v>164</v>
      </c>
      <c r="B1084" s="26" t="s">
        <v>195</v>
      </c>
      <c r="C1084" s="26" t="s">
        <v>399</v>
      </c>
      <c r="D1084" s="27">
        <v>7907015.1452368414</v>
      </c>
      <c r="E1084" s="45">
        <v>478798.44648485514</v>
      </c>
      <c r="F1084" s="29">
        <v>2407211.4564665412</v>
      </c>
      <c r="G1084" s="29">
        <v>288837.92365885939</v>
      </c>
      <c r="H1084" s="30">
        <v>2.4252457361750079</v>
      </c>
      <c r="I1084" s="30">
        <v>2.3552924088471379</v>
      </c>
      <c r="J1084" s="28">
        <v>2.970048519882533E-2</v>
      </c>
      <c r="K1084" s="30">
        <v>2.3134077210801043</v>
      </c>
      <c r="L1084" s="28">
        <v>4.8343408762674886E-2</v>
      </c>
      <c r="M1084" s="30">
        <v>2.3195026909828536</v>
      </c>
      <c r="N1084" s="28">
        <v>4.5588671055754371E-2</v>
      </c>
      <c r="O1084" s="30">
        <v>3.1104080116409625</v>
      </c>
      <c r="P1084" s="30">
        <v>3.0111871817258473</v>
      </c>
      <c r="Q1084" s="28">
        <v>3.2950734686060676E-2</v>
      </c>
      <c r="R1084" s="30">
        <v>3.0253009919706049</v>
      </c>
      <c r="S1084" s="28">
        <v>2.8131752806163278E-2</v>
      </c>
      <c r="T1084" s="30">
        <v>3.0405603544117277</v>
      </c>
      <c r="U1084" s="28">
        <v>2.2971968679355019E-2</v>
      </c>
      <c r="V1084" s="49">
        <v>15.297068139785024</v>
      </c>
      <c r="W1084" s="49">
        <v>19.318436586442211</v>
      </c>
      <c r="X1084" s="26"/>
      <c r="Y1084" s="26"/>
      <c r="Z1084" s="49">
        <v>25.126769415422473</v>
      </c>
      <c r="AA1084" s="49">
        <v>25.188629449134925</v>
      </c>
      <c r="AB1084" s="49">
        <v>-6.1860033712452633E-2</v>
      </c>
      <c r="AC1084" s="49">
        <v>30.316367765422143</v>
      </c>
      <c r="AD1084" s="49">
        <v>31.010596996596107</v>
      </c>
      <c r="AE1084" s="26"/>
      <c r="AF1084" s="49">
        <v>5.7096242510984876</v>
      </c>
      <c r="AG1084" s="49">
        <v>10.713376609052492</v>
      </c>
      <c r="AH1084" s="83">
        <v>44.864568189030933</v>
      </c>
      <c r="AI1084" s="83">
        <v>50.003173547596653</v>
      </c>
      <c r="AJ1084" s="28">
        <v>-0.10276558454183757</v>
      </c>
      <c r="AK1084" s="31">
        <v>14.488161322885977</v>
      </c>
      <c r="AL1084" s="31">
        <v>16.712566628595614</v>
      </c>
      <c r="AM1084" s="28">
        <v>-0.13309776739520213</v>
      </c>
      <c r="AN1084" s="83">
        <v>11.170696317784595</v>
      </c>
      <c r="AO1084" s="83">
        <v>12.452188579825007</v>
      </c>
      <c r="AP1084" s="28">
        <v>-0.10291301435288909</v>
      </c>
      <c r="AQ1084" s="31">
        <v>3.604673772912323</v>
      </c>
      <c r="AR1084" s="31">
        <v>4.1600266430829693</v>
      </c>
      <c r="AS1084" s="28">
        <v>-0.1334974311027676</v>
      </c>
      <c r="AT1084" s="83">
        <v>1446.3598513417951</v>
      </c>
      <c r="AU1084" s="31">
        <v>465.00647051083723</v>
      </c>
      <c r="AV1084" s="83">
        <v>366.67229579214666</v>
      </c>
      <c r="AW1084" s="31">
        <v>117.88378558466579</v>
      </c>
      <c r="AX1084" s="31">
        <v>93.817024759759974</v>
      </c>
      <c r="AY1084" s="31">
        <v>93.692392538037723</v>
      </c>
      <c r="AZ1084" s="26"/>
      <c r="BA1084" s="32">
        <v>602.94254370668648</v>
      </c>
      <c r="BB1084" s="32">
        <v>633.53399525407349</v>
      </c>
      <c r="BC1084" s="28">
        <v>-4.8286992926273142E-2</v>
      </c>
    </row>
    <row r="1085" spans="1:55" x14ac:dyDescent="0.25">
      <c r="A1085" s="26" t="s">
        <v>164</v>
      </c>
      <c r="B1085" s="26" t="s">
        <v>195</v>
      </c>
      <c r="C1085" s="26" t="s">
        <v>400</v>
      </c>
      <c r="D1085" s="27">
        <v>4907652.4334431924</v>
      </c>
      <c r="E1085" s="45">
        <v>73790.504296848056</v>
      </c>
      <c r="F1085" s="29">
        <v>1011330.4965250047</v>
      </c>
      <c r="G1085" s="29">
        <v>24748.623683765414</v>
      </c>
      <c r="H1085" s="30">
        <v>2.9693786327904292</v>
      </c>
      <c r="I1085" s="30">
        <v>2.804872669195654</v>
      </c>
      <c r="J1085" s="28">
        <v>5.8650064725380258E-2</v>
      </c>
      <c r="K1085" s="30">
        <v>2.8091563657951033</v>
      </c>
      <c r="L1085" s="28">
        <v>5.7035723944108982E-2</v>
      </c>
      <c r="M1085" s="30">
        <v>2.7411781798426729</v>
      </c>
      <c r="N1085" s="28">
        <v>8.324904036732618E-2</v>
      </c>
      <c r="O1085" s="30">
        <v>4.8079754147890545</v>
      </c>
      <c r="P1085" s="30">
        <v>4.6217078674516561</v>
      </c>
      <c r="Q1085" s="28">
        <v>4.0302752289729585E-2</v>
      </c>
      <c r="R1085" s="30">
        <v>4.8231617022134783</v>
      </c>
      <c r="S1085" s="28">
        <v>-3.1486166879817327E-3</v>
      </c>
      <c r="T1085" s="30">
        <v>4.7679655050946694</v>
      </c>
      <c r="U1085" s="28">
        <v>8.3914008294803527E-3</v>
      </c>
      <c r="V1085" s="49">
        <v>11.708936615805939</v>
      </c>
      <c r="W1085" s="49">
        <v>11.739985946784007</v>
      </c>
      <c r="X1085" s="26"/>
      <c r="Y1085" s="26"/>
      <c r="Z1085" s="49">
        <v>14.903942434960141</v>
      </c>
      <c r="AA1085" s="49">
        <v>16.43959684523816</v>
      </c>
      <c r="AB1085" s="49">
        <v>-1.5356544102780187</v>
      </c>
      <c r="AC1085" s="49">
        <v>15.557232171924548</v>
      </c>
      <c r="AD1085" s="49">
        <v>18.096344303739688</v>
      </c>
      <c r="AE1085" s="26"/>
      <c r="AF1085" s="49">
        <v>1.4813078302634342</v>
      </c>
      <c r="AG1085" s="49">
        <v>2.3886808643319211</v>
      </c>
      <c r="AH1085" s="83">
        <v>26.564149195982449</v>
      </c>
      <c r="AI1085" s="83">
        <v>29.224795315630971</v>
      </c>
      <c r="AJ1085" s="28">
        <v>-9.1040710154280099E-2</v>
      </c>
      <c r="AK1085" s="31">
        <v>5.4324417474450648</v>
      </c>
      <c r="AL1085" s="31">
        <v>6.1717148808205913</v>
      </c>
      <c r="AM1085" s="28">
        <v>-0.11978407098372515</v>
      </c>
      <c r="AN1085" s="83">
        <v>6.6181908967420098</v>
      </c>
      <c r="AO1085" s="83">
        <v>7.3150755427323846</v>
      </c>
      <c r="AP1085" s="28">
        <v>-9.5266910357848331E-2</v>
      </c>
      <c r="AQ1085" s="31">
        <v>1.3547203294963388</v>
      </c>
      <c r="AR1085" s="31">
        <v>1.54441553433047</v>
      </c>
      <c r="AS1085" s="28">
        <v>-0.12282653250853709</v>
      </c>
      <c r="AT1085" s="83">
        <v>986.63120468806312</v>
      </c>
      <c r="AU1085" s="31">
        <v>205.2072066868817</v>
      </c>
      <c r="AV1085" s="83">
        <v>249.22489853215143</v>
      </c>
      <c r="AW1085" s="31">
        <v>51.834976188403402</v>
      </c>
      <c r="AX1085" s="31">
        <v>92.949305651514749</v>
      </c>
      <c r="AY1085" s="31">
        <v>91.72392409064166</v>
      </c>
      <c r="AZ1085" s="26"/>
      <c r="BA1085" s="32">
        <v>551.11555788507815</v>
      </c>
      <c r="BB1085" s="32">
        <v>529.93516944739474</v>
      </c>
      <c r="BC1085" s="28">
        <v>3.9967885995884869E-2</v>
      </c>
    </row>
    <row r="1086" spans="1:55" x14ac:dyDescent="0.25">
      <c r="A1086" s="26" t="s">
        <v>164</v>
      </c>
      <c r="B1086" s="26" t="s">
        <v>195</v>
      </c>
      <c r="C1086" s="26" t="s">
        <v>161</v>
      </c>
      <c r="D1086" s="27">
        <v>1213265.9197108098</v>
      </c>
      <c r="E1086" s="45">
        <v>3487.0667198649694</v>
      </c>
      <c r="F1086" s="29">
        <v>132234.27975311721</v>
      </c>
      <c r="G1086" s="29">
        <v>455.82772827449242</v>
      </c>
      <c r="H1086" s="30">
        <v>3.7617809996266685</v>
      </c>
      <c r="I1086" s="30">
        <v>3.2453092787441822</v>
      </c>
      <c r="J1086" s="28">
        <v>0.15914406810630458</v>
      </c>
      <c r="K1086" s="30">
        <v>2.9017980931005911</v>
      </c>
      <c r="L1086" s="28">
        <v>0.29636207583525553</v>
      </c>
      <c r="M1086" s="30">
        <v>4.62133416190186</v>
      </c>
      <c r="N1086" s="28">
        <v>-0.18599675595011544</v>
      </c>
      <c r="O1086" s="30">
        <v>9.1698846999676356</v>
      </c>
      <c r="P1086" s="30">
        <v>7.6656279143994963</v>
      </c>
      <c r="Q1086" s="28">
        <v>0.19623399444453449</v>
      </c>
      <c r="R1086" s="30">
        <v>6.6288436701111841</v>
      </c>
      <c r="S1086" s="28">
        <v>0.38333096333433836</v>
      </c>
      <c r="T1086" s="30">
        <v>15.00039821841214</v>
      </c>
      <c r="U1086" s="28">
        <v>-0.38869058231320014</v>
      </c>
      <c r="V1086" s="49">
        <v>14.553191968144173</v>
      </c>
      <c r="W1086" s="49">
        <v>15.129805089219694</v>
      </c>
      <c r="X1086" s="26"/>
      <c r="Y1086" s="26"/>
      <c r="Z1086" s="49">
        <v>1.7324476059633893</v>
      </c>
      <c r="AA1086" s="49">
        <v>13.902719770414768</v>
      </c>
      <c r="AB1086" s="49">
        <v>-12.170272164451379</v>
      </c>
      <c r="AC1086" s="49">
        <v>1.4347567007624651</v>
      </c>
      <c r="AD1086" s="49">
        <v>9.4251016101656226</v>
      </c>
      <c r="AE1086" s="26"/>
      <c r="AF1086" s="49">
        <v>0.2865878907841618</v>
      </c>
      <c r="AG1086" s="49">
        <v>0.34352804208740062</v>
      </c>
      <c r="AH1086" s="83">
        <v>8.4554902567662928</v>
      </c>
      <c r="AI1086" s="83">
        <v>9.9975670683535007</v>
      </c>
      <c r="AJ1086" s="28">
        <v>-0.1542452079634983</v>
      </c>
      <c r="AK1086" s="31">
        <v>1.0065076977193907</v>
      </c>
      <c r="AL1086" s="31">
        <v>1.3458150646079365</v>
      </c>
      <c r="AM1086" s="28">
        <v>-0.25212035131096783</v>
      </c>
      <c r="AN1086" s="83">
        <v>2.1822776198485609</v>
      </c>
      <c r="AO1086" s="83">
        <v>2.6129310074715453</v>
      </c>
      <c r="AP1086" s="28">
        <v>-0.16481621075778602</v>
      </c>
      <c r="AQ1086" s="31">
        <v>0.26161686021431324</v>
      </c>
      <c r="AR1086" s="31">
        <v>0.36177867255784912</v>
      </c>
      <c r="AS1086" s="28">
        <v>-0.27685936165161812</v>
      </c>
      <c r="AT1086" s="83">
        <v>362.53776997593525</v>
      </c>
      <c r="AU1086" s="31">
        <v>39.535695577199</v>
      </c>
      <c r="AV1086" s="83">
        <v>96.105487443284972</v>
      </c>
      <c r="AW1086" s="31">
        <v>10.481057108116504</v>
      </c>
      <c r="AX1086" s="31">
        <v>62.415863276842643</v>
      </c>
      <c r="AY1086" s="31">
        <v>67.601647873708657</v>
      </c>
      <c r="AZ1086" s="26"/>
      <c r="BA1086" s="32">
        <v>81.461308020845962</v>
      </c>
      <c r="BB1086" s="32">
        <v>98.606812281751701</v>
      </c>
      <c r="BC1086" s="28">
        <v>-0.1738774823377868</v>
      </c>
    </row>
    <row r="1087" spans="1:55" x14ac:dyDescent="0.25">
      <c r="A1087" s="26" t="s">
        <v>164</v>
      </c>
      <c r="B1087" s="26" t="s">
        <v>195</v>
      </c>
      <c r="C1087" s="26" t="s">
        <v>480</v>
      </c>
      <c r="D1087" s="27">
        <v>406261.24372135539</v>
      </c>
      <c r="E1087" s="45">
        <v>367.73847793798387</v>
      </c>
      <c r="F1087" s="29">
        <v>88784.663079313817</v>
      </c>
      <c r="G1087" s="29">
        <v>115.46583376382432</v>
      </c>
      <c r="H1087" s="30">
        <v>2.2495815911220691</v>
      </c>
      <c r="I1087" s="30">
        <v>2.1543295387614347</v>
      </c>
      <c r="J1087" s="28">
        <v>4.4214244221613658E-2</v>
      </c>
      <c r="K1087" s="30">
        <v>2.0310222893717755</v>
      </c>
      <c r="L1087" s="28">
        <v>0.10761048901038754</v>
      </c>
      <c r="M1087" s="30">
        <v>2.5777803064304834</v>
      </c>
      <c r="N1087" s="28">
        <v>-0.12731834225348676</v>
      </c>
      <c r="O1087" s="30">
        <v>4.5739976664924304</v>
      </c>
      <c r="P1087" s="30">
        <v>4.4673883023624423</v>
      </c>
      <c r="Q1087" s="28">
        <v>2.3863912629580687E-2</v>
      </c>
      <c r="R1087" s="30">
        <v>4.2291519571302372</v>
      </c>
      <c r="S1087" s="28">
        <v>8.1540155770660511E-2</v>
      </c>
      <c r="T1087" s="30">
        <v>8.8206343690387303</v>
      </c>
      <c r="U1087" s="28">
        <v>-0.48144345688473389</v>
      </c>
      <c r="V1087" s="49">
        <v>13.286244147726885</v>
      </c>
      <c r="W1087" s="49">
        <v>16.658078388818534</v>
      </c>
      <c r="X1087" s="26"/>
      <c r="Y1087" s="26"/>
      <c r="Z1087" s="49">
        <v>0.61397609540793963</v>
      </c>
      <c r="AA1087" s="49">
        <v>5.2784157200001278</v>
      </c>
      <c r="AB1087" s="49">
        <v>-4.6644396245921884</v>
      </c>
      <c r="AC1087" s="49">
        <v>0.62610324637602133</v>
      </c>
      <c r="AD1087" s="49">
        <v>5.1526575670867336</v>
      </c>
      <c r="AE1087" s="26"/>
      <c r="AF1087" s="49">
        <v>9.0435874971093705E-2</v>
      </c>
      <c r="AG1087" s="49">
        <v>0.12988263928922014</v>
      </c>
      <c r="AH1087" s="83">
        <v>8.0396264302333513</v>
      </c>
      <c r="AI1087" s="83">
        <v>7.6901112675566887</v>
      </c>
      <c r="AJ1087" s="28">
        <v>4.5449948708962046E-2</v>
      </c>
      <c r="AK1087" s="31">
        <v>1.5827153518006833</v>
      </c>
      <c r="AL1087" s="31">
        <v>1.547549318971392</v>
      </c>
      <c r="AM1087" s="28">
        <v>2.27236911923848E-2</v>
      </c>
      <c r="AN1087" s="83">
        <v>2.533904270251977</v>
      </c>
      <c r="AO1087" s="83">
        <v>2.0771945038768194</v>
      </c>
      <c r="AP1087" s="28">
        <v>0.21986856094735804</v>
      </c>
      <c r="AQ1087" s="31">
        <v>0.49096387634508765</v>
      </c>
      <c r="AR1087" s="31">
        <v>0.42095440292254499</v>
      </c>
      <c r="AS1087" s="28">
        <v>0.1663112986501398</v>
      </c>
      <c r="AT1087" s="83">
        <v>321.71451978437943</v>
      </c>
      <c r="AU1087" s="31">
        <v>70.335523374039269</v>
      </c>
      <c r="AV1087" s="83">
        <v>93.365980940239098</v>
      </c>
      <c r="AW1087" s="31">
        <v>20.410487096367827</v>
      </c>
      <c r="AX1087" s="31">
        <v>17.132188246627521</v>
      </c>
      <c r="AY1087" s="31">
        <v>26.780755153355397</v>
      </c>
      <c r="AZ1087" s="26"/>
      <c r="BA1087" s="32">
        <v>23.662561628302736</v>
      </c>
      <c r="BB1087" s="32">
        <v>34.26696257116069</v>
      </c>
      <c r="BC1087" s="28">
        <v>-0.30946428125446668</v>
      </c>
    </row>
    <row r="1088" spans="1:55" x14ac:dyDescent="0.25">
      <c r="A1088" s="26" t="s">
        <v>164</v>
      </c>
      <c r="B1088" s="26" t="s">
        <v>195</v>
      </c>
      <c r="C1088" s="26" t="s">
        <v>482</v>
      </c>
      <c r="D1088" s="27">
        <v>33.142819318771359</v>
      </c>
      <c r="E1088" s="26"/>
      <c r="F1088" s="29">
        <v>0.82887978711113419</v>
      </c>
      <c r="G1088" s="26"/>
      <c r="H1088" s="30">
        <v>11.698690151209437</v>
      </c>
      <c r="I1088" s="30">
        <v>2.7061226044344182</v>
      </c>
      <c r="J1088" s="28">
        <v>3.323045131820431</v>
      </c>
      <c r="K1088" s="26"/>
      <c r="L1088" s="26"/>
      <c r="M1088" s="30">
        <v>13.333333631356565</v>
      </c>
      <c r="N1088" s="28">
        <v>-0.12259825827074991</v>
      </c>
      <c r="O1088" s="30">
        <v>39.985073630861322</v>
      </c>
      <c r="P1088" s="30">
        <v>9.2254180196516771</v>
      </c>
      <c r="Q1088" s="28">
        <v>3.3342289255279765</v>
      </c>
      <c r="R1088" s="26"/>
      <c r="S1088" s="26"/>
      <c r="T1088" s="30">
        <v>40.000000894069693</v>
      </c>
      <c r="U1088" s="28">
        <v>-3.7318157186801138E-4</v>
      </c>
      <c r="V1088" s="49">
        <v>0.25699385714402539</v>
      </c>
      <c r="W1088" s="49">
        <v>0.18423167725989034</v>
      </c>
      <c r="X1088" s="26"/>
      <c r="Y1088" s="26"/>
      <c r="Z1088" s="26"/>
      <c r="AA1088" s="26"/>
      <c r="AB1088" s="26"/>
      <c r="AC1088" s="26"/>
      <c r="AD1088" s="26"/>
      <c r="AE1088" s="26"/>
      <c r="AF1088" s="26"/>
      <c r="AG1088" s="26"/>
      <c r="AH1088" s="83">
        <v>0.16178175154383295</v>
      </c>
      <c r="AI1088" s="83">
        <v>4.3003960335231614E-2</v>
      </c>
      <c r="AJ1088" s="28">
        <v>2.7620198298641561</v>
      </c>
      <c r="AK1088" s="31">
        <v>4.0460536108395803E-3</v>
      </c>
      <c r="AL1088" s="31">
        <v>4.6614646884971522E-3</v>
      </c>
      <c r="AM1088" s="28">
        <v>-0.13202096739597513</v>
      </c>
      <c r="AN1088" s="83">
        <v>0.1604907394881612</v>
      </c>
      <c r="AO1088" s="83">
        <v>3.5852338541043131E-2</v>
      </c>
      <c r="AP1088" s="28">
        <v>3.4764371312748317</v>
      </c>
      <c r="AQ1088" s="31">
        <v>4.0137662611252779E-3</v>
      </c>
      <c r="AR1088" s="31">
        <v>3.8895035975869342E-3</v>
      </c>
      <c r="AS1088" s="28">
        <v>3.1948206350917566E-2</v>
      </c>
      <c r="AT1088" s="83">
        <v>4.8806062189774169</v>
      </c>
      <c r="AU1088" s="31">
        <v>0.12206070355239916</v>
      </c>
      <c r="AV1088" s="83">
        <v>4.8856332641036424</v>
      </c>
      <c r="AW1088" s="31">
        <v>0.12218642659526847</v>
      </c>
      <c r="AX1088" s="31">
        <v>6.6221857538262777E-2</v>
      </c>
      <c r="AY1088" s="31">
        <v>4.4883923508630942E-2</v>
      </c>
      <c r="AZ1088" s="26"/>
      <c r="BA1088" s="32">
        <v>6.674304008011625E-2</v>
      </c>
      <c r="BB1088" s="32">
        <v>0.11303787959137715</v>
      </c>
      <c r="BC1088" s="28">
        <v>-0.40955155633326656</v>
      </c>
    </row>
    <row r="1089" spans="1:55" x14ac:dyDescent="0.25">
      <c r="A1089" s="26" t="s">
        <v>164</v>
      </c>
      <c r="B1089" s="26" t="s">
        <v>195</v>
      </c>
      <c r="C1089" s="26" t="s">
        <v>483</v>
      </c>
      <c r="D1089" s="27">
        <v>3037572.8865085077</v>
      </c>
      <c r="E1089" s="45">
        <v>44585.653228136209</v>
      </c>
      <c r="F1089" s="29">
        <v>683990.40783320938</v>
      </c>
      <c r="G1089" s="29">
        <v>16037.854800488381</v>
      </c>
      <c r="H1089" s="30">
        <v>3.0971906907098194</v>
      </c>
      <c r="I1089" s="30">
        <v>2.9307776442054596</v>
      </c>
      <c r="J1089" s="28">
        <v>5.6781191447048449E-2</v>
      </c>
      <c r="K1089" s="30">
        <v>2.8518479136536659</v>
      </c>
      <c r="L1089" s="28">
        <v>8.602940426154454E-2</v>
      </c>
      <c r="M1089" s="30">
        <v>2.7763221155848075</v>
      </c>
      <c r="N1089" s="28">
        <v>0.11557325186577778</v>
      </c>
      <c r="O1089" s="30">
        <v>4.4029058600301658</v>
      </c>
      <c r="P1089" s="30">
        <v>4.2661790982585259</v>
      </c>
      <c r="Q1089" s="28">
        <v>3.2048997152382186E-2</v>
      </c>
      <c r="R1089" s="30">
        <v>4.430782956243827</v>
      </c>
      <c r="S1089" s="28">
        <v>-6.2916862525114192E-3</v>
      </c>
      <c r="T1089" s="30">
        <v>4.5106031793485659</v>
      </c>
      <c r="U1089" s="28">
        <v>-2.3876478385747524E-2</v>
      </c>
      <c r="V1089" s="49">
        <v>9.4486251986632173</v>
      </c>
      <c r="W1089" s="49">
        <v>9.7918947645790286</v>
      </c>
      <c r="X1089" s="26"/>
      <c r="Y1089" s="26"/>
      <c r="Z1089" s="49">
        <v>8.6422477137716829</v>
      </c>
      <c r="AA1089" s="49">
        <v>13.325241443494162</v>
      </c>
      <c r="AB1089" s="49">
        <v>-4.6829937297224795</v>
      </c>
      <c r="AC1089" s="49">
        <v>9.13229370110726</v>
      </c>
      <c r="AD1089" s="49">
        <v>13.377812085194224</v>
      </c>
      <c r="AE1089" s="26"/>
      <c r="AF1089" s="49">
        <v>1.4465723502966152</v>
      </c>
      <c r="AG1089" s="49">
        <v>2.2910296135972548</v>
      </c>
      <c r="AH1089" s="83">
        <v>16.412832215877739</v>
      </c>
      <c r="AI1089" s="83">
        <v>17.753757660014379</v>
      </c>
      <c r="AJ1089" s="28">
        <v>-7.5529105996344589E-2</v>
      </c>
      <c r="AK1089" s="31">
        <v>3.6614971229376767</v>
      </c>
      <c r="AL1089" s="31">
        <v>4.0273924040672675</v>
      </c>
      <c r="AM1089" s="28">
        <v>-9.0851658944401045E-2</v>
      </c>
      <c r="AN1089" s="83">
        <v>4.1106205073527828</v>
      </c>
      <c r="AO1089" s="83">
        <v>4.4573407894352446</v>
      </c>
      <c r="AP1089" s="28">
        <v>-7.7786352549990237E-2</v>
      </c>
      <c r="AQ1089" s="31">
        <v>0.91703950698368641</v>
      </c>
      <c r="AR1089" s="31">
        <v>1.0100819552216189</v>
      </c>
      <c r="AS1089" s="28">
        <v>-9.2113761420001161E-2</v>
      </c>
      <c r="AT1089" s="83">
        <v>626.98270697645512</v>
      </c>
      <c r="AU1089" s="31">
        <v>142.40202423318664</v>
      </c>
      <c r="AV1089" s="83">
        <v>160.23163368914277</v>
      </c>
      <c r="AW1089" s="31">
        <v>36.391280933625659</v>
      </c>
      <c r="AX1089" s="31">
        <v>91.804803345639712</v>
      </c>
      <c r="AY1089" s="31">
        <v>90.460611284279452</v>
      </c>
      <c r="AZ1089" s="26"/>
      <c r="BA1089" s="32">
        <v>282.18907325329263</v>
      </c>
      <c r="BB1089" s="32">
        <v>274.34450555586648</v>
      </c>
      <c r="BC1089" s="28">
        <v>2.8593857498737912E-2</v>
      </c>
    </row>
    <row r="1090" spans="1:55" x14ac:dyDescent="0.25">
      <c r="A1090" s="26" t="s">
        <v>164</v>
      </c>
      <c r="B1090" s="26" t="s">
        <v>195</v>
      </c>
      <c r="C1090" s="26" t="s">
        <v>484</v>
      </c>
      <c r="D1090" s="26"/>
      <c r="E1090" s="26"/>
      <c r="F1090" s="26"/>
      <c r="G1090" s="26"/>
      <c r="H1090" s="26"/>
      <c r="I1090" s="26"/>
      <c r="J1090" s="26"/>
      <c r="K1090" s="30">
        <v>3.5722494222856125</v>
      </c>
      <c r="L1090" s="28">
        <v>-1</v>
      </c>
      <c r="M1090" s="30">
        <v>3.4131708148943454</v>
      </c>
      <c r="N1090" s="28">
        <v>-1</v>
      </c>
      <c r="O1090" s="26"/>
      <c r="P1090" s="26"/>
      <c r="Q1090" s="26"/>
      <c r="R1090" s="30">
        <v>17.315240501897325</v>
      </c>
      <c r="S1090" s="28">
        <v>-1</v>
      </c>
      <c r="T1090" s="30">
        <v>16.931900220271149</v>
      </c>
      <c r="U1090" s="28">
        <v>-1</v>
      </c>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31">
        <v>2.0623438737586122E-2</v>
      </c>
      <c r="AY1090" s="31">
        <v>1.0934410815514228E-2</v>
      </c>
      <c r="AZ1090" s="26"/>
      <c r="BA1090" s="32">
        <v>2.0448699609893106E-2</v>
      </c>
      <c r="BB1090" s="32">
        <v>1.0944525057806256E-2</v>
      </c>
      <c r="BC1090" s="28">
        <v>0.86839533939464397</v>
      </c>
    </row>
    <row r="1091" spans="1:55" x14ac:dyDescent="0.25">
      <c r="A1091" s="26" t="s">
        <v>164</v>
      </c>
      <c r="B1091" s="26" t="s">
        <v>195</v>
      </c>
      <c r="C1091" s="26" t="s">
        <v>485</v>
      </c>
      <c r="D1091" s="27">
        <v>167.95381332993509</v>
      </c>
      <c r="E1091" s="26"/>
      <c r="F1091" s="29">
        <v>3.4094115793704987</v>
      </c>
      <c r="G1091" s="26"/>
      <c r="H1091" s="30">
        <v>45.156666666666673</v>
      </c>
      <c r="I1091" s="30">
        <v>4.8722281912692118</v>
      </c>
      <c r="J1091" s="28">
        <v>8.268175646531736</v>
      </c>
      <c r="K1091" s="30">
        <v>4.1894773314150182</v>
      </c>
      <c r="L1091" s="28">
        <v>9.7785919565806001</v>
      </c>
      <c r="M1091" s="30">
        <v>4.3152416465607386</v>
      </c>
      <c r="N1091" s="28">
        <v>9.4644583931137856</v>
      </c>
      <c r="O1091" s="30">
        <v>49.261818181818185</v>
      </c>
      <c r="P1091" s="30">
        <v>22.100094671374375</v>
      </c>
      <c r="Q1091" s="28">
        <v>1.2290319980224165</v>
      </c>
      <c r="R1091" s="30">
        <v>5.8098687616478486</v>
      </c>
      <c r="S1091" s="28">
        <v>7.4789898365700935</v>
      </c>
      <c r="T1091" s="30">
        <v>4.7130160506271492</v>
      </c>
      <c r="U1091" s="28">
        <v>9.4522916223175262</v>
      </c>
      <c r="V1091" s="49">
        <v>4.6403450686103245</v>
      </c>
      <c r="W1091" s="49">
        <v>2.9473876523836453</v>
      </c>
      <c r="X1091" s="26"/>
      <c r="Y1091" s="26"/>
      <c r="Z1091" s="26"/>
      <c r="AA1091" s="26"/>
      <c r="AB1091" s="26"/>
      <c r="AC1091" s="26"/>
      <c r="AD1091" s="26"/>
      <c r="AE1091" s="26"/>
      <c r="AF1091" s="26"/>
      <c r="AG1091" s="26"/>
      <c r="AH1091" s="83">
        <v>1.6770629030203388</v>
      </c>
      <c r="AI1091" s="83">
        <v>5.5930367279866944E-2</v>
      </c>
      <c r="AJ1091" s="28">
        <v>28.984836227314123</v>
      </c>
      <c r="AK1091" s="31">
        <v>3.4043869368169562E-2</v>
      </c>
      <c r="AL1091" s="31">
        <v>2.5307750085031074E-3</v>
      </c>
      <c r="AM1091" s="28">
        <v>12.451954145977478</v>
      </c>
      <c r="AN1091" s="83">
        <v>1.6770629030203388</v>
      </c>
      <c r="AO1091" s="83">
        <v>4.2350550236875673E-2</v>
      </c>
      <c r="AP1091" s="28">
        <v>38.59955404688175</v>
      </c>
      <c r="AQ1091" s="31">
        <v>3.4043869368169562E-2</v>
      </c>
      <c r="AR1091" s="31">
        <v>1.9161783114680035E-3</v>
      </c>
      <c r="AS1091" s="28">
        <v>16.766545610302945</v>
      </c>
      <c r="AT1091" s="83">
        <v>130.99102131715969</v>
      </c>
      <c r="AU1091" s="31">
        <v>2.6590780883013885</v>
      </c>
      <c r="AV1091" s="83">
        <v>130.90707828457582</v>
      </c>
      <c r="AW1091" s="31">
        <v>2.657374070145297</v>
      </c>
      <c r="AX1091" s="31">
        <v>3.2415615264911601E-2</v>
      </c>
      <c r="AY1091" s="31">
        <v>0.16364693525646382</v>
      </c>
      <c r="AZ1091" s="26"/>
      <c r="BA1091" s="32">
        <v>3.2627709331025809E-2</v>
      </c>
      <c r="BB1091" s="32">
        <v>0.49890460040519552</v>
      </c>
      <c r="BC1091" s="28">
        <v>-0.93460130593198265</v>
      </c>
    </row>
    <row r="1092" spans="1:55" x14ac:dyDescent="0.25">
      <c r="A1092" s="26" t="s">
        <v>164</v>
      </c>
      <c r="B1092" s="26" t="s">
        <v>195</v>
      </c>
      <c r="C1092" s="26" t="s">
        <v>486</v>
      </c>
      <c r="D1092" s="27">
        <v>13421.050936939717</v>
      </c>
      <c r="E1092" s="45">
        <v>1.0478002929687502</v>
      </c>
      <c r="F1092" s="29">
        <v>1310.9196664418646</v>
      </c>
      <c r="G1092" s="29">
        <v>0.23688806915283189</v>
      </c>
      <c r="H1092" s="30">
        <v>3.3101207920793079</v>
      </c>
      <c r="I1092" s="30">
        <v>3.9018428165352388</v>
      </c>
      <c r="J1092" s="28">
        <v>-0.15165193788645967</v>
      </c>
      <c r="K1092" s="30">
        <v>3.6441455952582489</v>
      </c>
      <c r="L1092" s="28">
        <v>-9.1660663507400222E-2</v>
      </c>
      <c r="M1092" s="30">
        <v>3.4304113913686693</v>
      </c>
      <c r="N1092" s="28">
        <v>-3.5065939785539194E-2</v>
      </c>
      <c r="O1092" s="30">
        <v>10.236839141027152</v>
      </c>
      <c r="P1092" s="30">
        <v>7.0746827817969908</v>
      </c>
      <c r="Q1092" s="28">
        <v>0.44696793577322264</v>
      </c>
      <c r="R1092" s="30">
        <v>7.3064126140252421</v>
      </c>
      <c r="S1092" s="28">
        <v>0.40107597008369372</v>
      </c>
      <c r="T1092" s="30">
        <v>13.323947111488156</v>
      </c>
      <c r="U1092" s="28">
        <v>-0.23169620418256098</v>
      </c>
      <c r="V1092" s="49">
        <v>2.6724729756226138</v>
      </c>
      <c r="W1092" s="49">
        <v>3.2654537547650957</v>
      </c>
      <c r="X1092" s="26"/>
      <c r="Y1092" s="26"/>
      <c r="Z1092" s="49">
        <v>0.22381000608101267</v>
      </c>
      <c r="AA1092" s="49">
        <v>0.55621629042742149</v>
      </c>
      <c r="AB1092" s="49">
        <v>-0.33240628434640884</v>
      </c>
      <c r="AC1092" s="49">
        <v>0.15970632895024012</v>
      </c>
      <c r="AD1092" s="49">
        <v>0.29063537737261891</v>
      </c>
      <c r="AE1092" s="26"/>
      <c r="AF1092" s="49">
        <v>7.806530956758418E-3</v>
      </c>
      <c r="AG1092" s="49">
        <v>1.8067107877989208E-2</v>
      </c>
      <c r="AH1092" s="83">
        <v>1.437482108613249</v>
      </c>
      <c r="AI1092" s="83">
        <v>1.6319846673917624</v>
      </c>
      <c r="AJ1092" s="28">
        <v>-0.119181609156517</v>
      </c>
      <c r="AK1092" s="31">
        <v>0.14502881044553892</v>
      </c>
      <c r="AL1092" s="31">
        <v>0.24582655206103454</v>
      </c>
      <c r="AM1092" s="28">
        <v>-0.41003602243287884</v>
      </c>
      <c r="AN1092" s="83">
        <v>0.4600569507380608</v>
      </c>
      <c r="AO1092" s="83">
        <v>0.47117559809220255</v>
      </c>
      <c r="AP1092" s="28">
        <v>-2.3597672288550874E-2</v>
      </c>
      <c r="AQ1092" s="31">
        <v>4.6642532592098121E-2</v>
      </c>
      <c r="AR1092" s="31">
        <v>7.1179419791814788E-2</v>
      </c>
      <c r="AS1092" s="28">
        <v>-0.34471884248961332</v>
      </c>
      <c r="AT1092" s="83">
        <v>39.32952538850553</v>
      </c>
      <c r="AU1092" s="31">
        <v>3.8419598908105193</v>
      </c>
      <c r="AV1092" s="83">
        <v>12.421787729565061</v>
      </c>
      <c r="AW1092" s="31">
        <v>1.2142275198930519</v>
      </c>
      <c r="AX1092" s="31">
        <v>3.9378409583754372</v>
      </c>
      <c r="AY1092" s="31">
        <v>4.9358474017813334</v>
      </c>
      <c r="AZ1092" s="26"/>
      <c r="BA1092" s="32">
        <v>4.7659075918957603</v>
      </c>
      <c r="BB1092" s="32">
        <v>5.6570493316123693</v>
      </c>
      <c r="BC1092" s="28">
        <v>-0.15752765929347415</v>
      </c>
    </row>
    <row r="1093" spans="1:55" x14ac:dyDescent="0.25">
      <c r="A1093" s="26" t="s">
        <v>164</v>
      </c>
      <c r="B1093" s="26" t="s">
        <v>195</v>
      </c>
      <c r="C1093" s="26" t="s">
        <v>487</v>
      </c>
      <c r="D1093" s="26"/>
      <c r="E1093" s="26"/>
      <c r="F1093" s="26"/>
      <c r="G1093" s="26"/>
      <c r="H1093" s="26"/>
      <c r="I1093" s="26"/>
      <c r="J1093" s="26"/>
      <c r="K1093" s="26"/>
      <c r="L1093" s="26"/>
      <c r="M1093" s="30">
        <v>13.416666966552542</v>
      </c>
      <c r="N1093" s="28">
        <v>-1</v>
      </c>
      <c r="O1093" s="26"/>
      <c r="P1093" s="26"/>
      <c r="Q1093" s="26"/>
      <c r="R1093" s="26"/>
      <c r="S1093" s="26"/>
      <c r="T1093" s="30">
        <v>45.999999804156168</v>
      </c>
      <c r="U1093" s="28">
        <v>-1</v>
      </c>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row>
    <row r="1094" spans="1:55" x14ac:dyDescent="0.25">
      <c r="A1094" s="26" t="s">
        <v>164</v>
      </c>
      <c r="B1094" s="26" t="s">
        <v>195</v>
      </c>
      <c r="C1094" s="26" t="s">
        <v>488</v>
      </c>
      <c r="D1094" s="27">
        <v>1870079.5469346838</v>
      </c>
      <c r="E1094" s="45">
        <v>29204.851068711843</v>
      </c>
      <c r="F1094" s="29">
        <v>327340.08869179536</v>
      </c>
      <c r="G1094" s="29">
        <v>8710.7688832770364</v>
      </c>
      <c r="H1094" s="30">
        <v>2.7830056548561091</v>
      </c>
      <c r="I1094" s="30">
        <v>2.6261950008166424</v>
      </c>
      <c r="J1094" s="28">
        <v>5.9710209634358767E-2</v>
      </c>
      <c r="K1094" s="30">
        <v>2.7411191142040896</v>
      </c>
      <c r="L1094" s="28">
        <v>1.5280817398619917E-2</v>
      </c>
      <c r="M1094" s="30">
        <v>2.6962969407463766</v>
      </c>
      <c r="N1094" s="28">
        <v>3.215844397528788E-2</v>
      </c>
      <c r="O1094" s="30">
        <v>5.6517766736515567</v>
      </c>
      <c r="P1094" s="30">
        <v>5.3244457345998946</v>
      </c>
      <c r="Q1094" s="28">
        <v>6.1476997863752179E-2</v>
      </c>
      <c r="R1094" s="30">
        <v>5.6532549558230141</v>
      </c>
      <c r="S1094" s="28">
        <v>-2.614922169633847E-4</v>
      </c>
      <c r="T1094" s="30">
        <v>5.1547167620522609</v>
      </c>
      <c r="U1094" s="28">
        <v>9.6428171429035023E-2</v>
      </c>
      <c r="V1094" s="49">
        <v>19.138758221155552</v>
      </c>
      <c r="W1094" s="49">
        <v>20.048880152895677</v>
      </c>
      <c r="X1094" s="26"/>
      <c r="Y1094" s="26"/>
      <c r="Z1094" s="49">
        <v>25.065420030639508</v>
      </c>
      <c r="AA1094" s="49">
        <v>21.371919249992697</v>
      </c>
      <c r="AB1094" s="49">
        <v>3.6935007806468114</v>
      </c>
      <c r="AC1094" s="49">
        <v>28.941035289432961</v>
      </c>
      <c r="AD1094" s="49">
        <v>27.422991131382528</v>
      </c>
      <c r="AE1094" s="26"/>
      <c r="AF1094" s="49">
        <v>1.5376765638370515</v>
      </c>
      <c r="AG1094" s="49">
        <v>2.5920983943125595</v>
      </c>
      <c r="AH1094" s="83">
        <v>11.528115557952379</v>
      </c>
      <c r="AI1094" s="83">
        <v>13.008248935776791</v>
      </c>
      <c r="AJ1094" s="28">
        <v>-0.11378421378096309</v>
      </c>
      <c r="AK1094" s="31">
        <v>2.0322326709346799</v>
      </c>
      <c r="AL1094" s="31">
        <v>2.4448895940445876</v>
      </c>
      <c r="AM1094" s="28">
        <v>-0.16878345922657728</v>
      </c>
      <c r="AN1094" s="83">
        <v>2.9219491972362333</v>
      </c>
      <c r="AO1094" s="83">
        <v>3.300361122821843</v>
      </c>
      <c r="AP1094" s="28">
        <v>-0.11465773335193806</v>
      </c>
      <c r="AQ1094" s="31">
        <v>0.51565007900028403</v>
      </c>
      <c r="AR1094" s="31">
        <v>0.62057573760467277</v>
      </c>
      <c r="AS1094" s="28">
        <v>-0.16907792594242518</v>
      </c>
      <c r="AT1094" s="83">
        <v>455.01828156244289</v>
      </c>
      <c r="AU1094" s="31">
        <v>80.508892660909069</v>
      </c>
      <c r="AV1094" s="83">
        <v>118.90134230909501</v>
      </c>
      <c r="AW1094" s="31">
        <v>21.038263230401448</v>
      </c>
      <c r="AX1094" s="31">
        <v>80.887697561168324</v>
      </c>
      <c r="AY1094" s="31">
        <v>81.059412596387432</v>
      </c>
      <c r="AZ1094" s="26"/>
      <c r="BA1094" s="32">
        <v>268.92648463178557</v>
      </c>
      <c r="BB1094" s="32">
        <v>255.59066389152821</v>
      </c>
      <c r="BC1094" s="28">
        <v>5.2176478347100493E-2</v>
      </c>
    </row>
    <row r="1095" spans="1:55" x14ac:dyDescent="0.25">
      <c r="A1095" s="26" t="s">
        <v>164</v>
      </c>
      <c r="B1095" s="26" t="s">
        <v>195</v>
      </c>
      <c r="C1095" s="26" t="s">
        <v>489</v>
      </c>
      <c r="D1095" s="27">
        <v>793382.52841986599</v>
      </c>
      <c r="E1095" s="45">
        <v>3118.2804416340168</v>
      </c>
      <c r="F1095" s="29">
        <v>42134.458715995053</v>
      </c>
      <c r="G1095" s="29">
        <v>340.12500644151532</v>
      </c>
      <c r="H1095" s="30">
        <v>5.7454208215365101</v>
      </c>
      <c r="I1095" s="30">
        <v>5.1664405143804615</v>
      </c>
      <c r="J1095" s="28">
        <v>0.11206560988063125</v>
      </c>
      <c r="K1095" s="30">
        <v>5.3416962735832501</v>
      </c>
      <c r="L1095" s="28">
        <v>7.5579839675616489E-2</v>
      </c>
      <c r="M1095" s="30">
        <v>5.2716047207958159</v>
      </c>
      <c r="N1095" s="28">
        <v>8.9880809703267298E-2</v>
      </c>
      <c r="O1095" s="30">
        <v>18.752410007511394</v>
      </c>
      <c r="P1095" s="30">
        <v>16.394563626771237</v>
      </c>
      <c r="Q1095" s="28">
        <v>0.14381879471863154</v>
      </c>
      <c r="R1095" s="30">
        <v>16.834019397138714</v>
      </c>
      <c r="S1095" s="28">
        <v>0.11395915408644169</v>
      </c>
      <c r="T1095" s="30">
        <v>16.775619906693965</v>
      </c>
      <c r="U1095" s="28">
        <v>0.11783708213540479</v>
      </c>
      <c r="V1095" s="49">
        <v>16.770302548766328</v>
      </c>
      <c r="W1095" s="49">
        <v>14.132677969199046</v>
      </c>
      <c r="X1095" s="26"/>
      <c r="Y1095" s="26"/>
      <c r="Z1095" s="49">
        <v>2.329308775306981</v>
      </c>
      <c r="AA1095" s="49">
        <v>20.579462263917346</v>
      </c>
      <c r="AB1095" s="49">
        <v>-18.250153488610366</v>
      </c>
      <c r="AC1095" s="49">
        <v>3.1667870460385905</v>
      </c>
      <c r="AD1095" s="49">
        <v>21.496241891250161</v>
      </c>
      <c r="AE1095" s="26"/>
      <c r="AF1095" s="49">
        <v>0.39149746076105252</v>
      </c>
      <c r="AG1095" s="49">
        <v>0.80077301914050147</v>
      </c>
      <c r="AH1095" s="83">
        <v>5.7322427040842374</v>
      </c>
      <c r="AI1095" s="83">
        <v>6.2638083705353278</v>
      </c>
      <c r="AJ1095" s="28">
        <v>-8.4863015438267769E-2</v>
      </c>
      <c r="AK1095" s="31">
        <v>0.30641633318665551</v>
      </c>
      <c r="AL1095" s="31">
        <v>0.42417849098484961</v>
      </c>
      <c r="AM1095" s="28">
        <v>-0.27762406699306263</v>
      </c>
      <c r="AN1095" s="83">
        <v>1.4441337750121497</v>
      </c>
      <c r="AO1095" s="83">
        <v>1.5822318451397623</v>
      </c>
      <c r="AP1095" s="28">
        <v>-8.7280552816464213E-2</v>
      </c>
      <c r="AQ1095" s="31">
        <v>7.7197287703864928E-2</v>
      </c>
      <c r="AR1095" s="31">
        <v>0.10695107976033712</v>
      </c>
      <c r="AS1095" s="28">
        <v>-0.27820001558793428</v>
      </c>
      <c r="AT1095" s="83">
        <v>334.27833846339706</v>
      </c>
      <c r="AU1095" s="31">
        <v>17.825886823586934</v>
      </c>
      <c r="AV1095" s="83">
        <v>86.539536241363038</v>
      </c>
      <c r="AW1095" s="31">
        <v>4.6147027603359483</v>
      </c>
      <c r="AX1095" s="31">
        <v>48.797844889208342</v>
      </c>
      <c r="AY1095" s="31">
        <v>52.570687531662315</v>
      </c>
      <c r="AZ1095" s="26"/>
      <c r="BA1095" s="32">
        <v>52.913019351626431</v>
      </c>
      <c r="BB1095" s="32">
        <v>58.05991337392426</v>
      </c>
      <c r="BC1095" s="28">
        <v>-8.8647979702453195E-2</v>
      </c>
    </row>
    <row r="1096" spans="1:55" x14ac:dyDescent="0.25">
      <c r="A1096" s="26" t="s">
        <v>164</v>
      </c>
      <c r="B1096" s="26" t="s">
        <v>195</v>
      </c>
      <c r="C1096" s="26" t="s">
        <v>490</v>
      </c>
      <c r="D1096" s="27">
        <v>7907015.1452368414</v>
      </c>
      <c r="E1096" s="45">
        <v>478798.44648485514</v>
      </c>
      <c r="F1096" s="29">
        <v>2407211.4564665412</v>
      </c>
      <c r="G1096" s="29">
        <v>288837.92365885939</v>
      </c>
      <c r="H1096" s="30">
        <v>2.4252457361750079</v>
      </c>
      <c r="I1096" s="30">
        <v>2.3552924088471379</v>
      </c>
      <c r="J1096" s="28">
        <v>2.970048519882533E-2</v>
      </c>
      <c r="K1096" s="30">
        <v>2.3134077210801043</v>
      </c>
      <c r="L1096" s="28">
        <v>4.8343408762674886E-2</v>
      </c>
      <c r="M1096" s="30">
        <v>2.3195026909828536</v>
      </c>
      <c r="N1096" s="28">
        <v>4.5588671055754371E-2</v>
      </c>
      <c r="O1096" s="30">
        <v>3.1104080116409625</v>
      </c>
      <c r="P1096" s="30">
        <v>3.0111871817258473</v>
      </c>
      <c r="Q1096" s="28">
        <v>3.2950734686060676E-2</v>
      </c>
      <c r="R1096" s="30">
        <v>3.0253009919706049</v>
      </c>
      <c r="S1096" s="28">
        <v>2.8131752806163278E-2</v>
      </c>
      <c r="T1096" s="30">
        <v>3.0405603544117277</v>
      </c>
      <c r="U1096" s="28">
        <v>2.2971968679355019E-2</v>
      </c>
      <c r="V1096" s="49">
        <v>15.297068139785024</v>
      </c>
      <c r="W1096" s="49">
        <v>19.318436586442211</v>
      </c>
      <c r="X1096" s="26"/>
      <c r="Y1096" s="26"/>
      <c r="Z1096" s="49">
        <v>25.126769415422473</v>
      </c>
      <c r="AA1096" s="49">
        <v>25.188629449134925</v>
      </c>
      <c r="AB1096" s="49">
        <v>-6.1860033712452633E-2</v>
      </c>
      <c r="AC1096" s="49">
        <v>30.316367765422143</v>
      </c>
      <c r="AD1096" s="49">
        <v>31.010596996596107</v>
      </c>
      <c r="AE1096" s="26"/>
      <c r="AF1096" s="49">
        <v>5.7096242510984876</v>
      </c>
      <c r="AG1096" s="49">
        <v>10.713376609052492</v>
      </c>
      <c r="AH1096" s="83">
        <v>44.864568189030933</v>
      </c>
      <c r="AI1096" s="83">
        <v>50.003173547596624</v>
      </c>
      <c r="AJ1096" s="28">
        <v>-0.10276558454183705</v>
      </c>
      <c r="AK1096" s="31">
        <v>14.488161322885977</v>
      </c>
      <c r="AL1096" s="31">
        <v>16.71256662859561</v>
      </c>
      <c r="AM1096" s="28">
        <v>-0.13309776739520193</v>
      </c>
      <c r="AN1096" s="83">
        <v>11.170696317784596</v>
      </c>
      <c r="AO1096" s="83">
        <v>12.452188579825007</v>
      </c>
      <c r="AP1096" s="28">
        <v>-0.10291301435288895</v>
      </c>
      <c r="AQ1096" s="31">
        <v>3.604673772912323</v>
      </c>
      <c r="AR1096" s="31">
        <v>4.1600266430829693</v>
      </c>
      <c r="AS1096" s="28">
        <v>-0.1334974311027676</v>
      </c>
      <c r="AT1096" s="83">
        <v>1446.3598513417951</v>
      </c>
      <c r="AU1096" s="31">
        <v>465.00647051083723</v>
      </c>
      <c r="AV1096" s="83">
        <v>366.67229579214666</v>
      </c>
      <c r="AW1096" s="31">
        <v>117.88378558466577</v>
      </c>
      <c r="AX1096" s="31">
        <v>93.817024759759974</v>
      </c>
      <c r="AY1096" s="31">
        <v>93.692392538037723</v>
      </c>
      <c r="AZ1096" s="26"/>
      <c r="BA1096" s="32">
        <v>602.94254370668648</v>
      </c>
      <c r="BB1096" s="32">
        <v>633.53399525407349</v>
      </c>
      <c r="BC1096" s="28">
        <v>-4.8286992926273142E-2</v>
      </c>
    </row>
    <row r="1097" spans="1:55" x14ac:dyDescent="0.25">
      <c r="A1097" s="26" t="s">
        <v>164</v>
      </c>
      <c r="B1097" s="26" t="s">
        <v>195</v>
      </c>
      <c r="C1097" s="26" t="s">
        <v>491</v>
      </c>
      <c r="D1097" s="26"/>
      <c r="E1097" s="26"/>
      <c r="F1097" s="26"/>
      <c r="G1097" s="26"/>
      <c r="H1097" s="26"/>
      <c r="I1097" s="26"/>
      <c r="J1097" s="26"/>
      <c r="K1097" s="30">
        <v>7.5377626945328435</v>
      </c>
      <c r="L1097" s="28">
        <v>-1</v>
      </c>
      <c r="M1097" s="30">
        <v>6.426682365462602</v>
      </c>
      <c r="N1097" s="28">
        <v>-1</v>
      </c>
      <c r="O1097" s="26"/>
      <c r="P1097" s="26"/>
      <c r="Q1097" s="26"/>
      <c r="R1097" s="30">
        <v>19.991303999113867</v>
      </c>
      <c r="S1097" s="28">
        <v>-1</v>
      </c>
      <c r="T1097" s="30">
        <v>16.117865608040955</v>
      </c>
      <c r="U1097" s="28">
        <v>-1</v>
      </c>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row>
    <row r="1098" spans="1:55" x14ac:dyDescent="0.25">
      <c r="A1098" s="26" t="s">
        <v>164</v>
      </c>
      <c r="B1098" s="26" t="s">
        <v>196</v>
      </c>
      <c r="C1098" s="26" t="s">
        <v>256</v>
      </c>
      <c r="D1098" s="27">
        <v>654173173.78783369</v>
      </c>
      <c r="E1098" s="45">
        <v>59580871.33725737</v>
      </c>
      <c r="F1098" s="29">
        <v>338633022.82628393</v>
      </c>
      <c r="G1098" s="29">
        <v>41147439.944636375</v>
      </c>
      <c r="H1098" s="30">
        <v>2.332111705741736</v>
      </c>
      <c r="I1098" s="30">
        <v>2.1284412358968692</v>
      </c>
      <c r="J1098" s="28">
        <v>9.5689966163921558E-2</v>
      </c>
      <c r="K1098" s="30">
        <v>2.1100223401388707</v>
      </c>
      <c r="L1098" s="28">
        <v>0.10525450910071811</v>
      </c>
      <c r="M1098" s="30">
        <v>2.132876273387367</v>
      </c>
      <c r="N1098" s="28">
        <v>9.3411622061859961E-2</v>
      </c>
      <c r="O1098" s="30">
        <v>1.879385895518328</v>
      </c>
      <c r="P1098" s="30">
        <v>1.6893846041294578</v>
      </c>
      <c r="Q1098" s="28">
        <v>0.11246775359763513</v>
      </c>
      <c r="R1098" s="30">
        <v>1.6799722354145741</v>
      </c>
      <c r="S1098" s="28">
        <v>0.11870056891419027</v>
      </c>
      <c r="T1098" s="30">
        <v>1.6545827501086039</v>
      </c>
      <c r="U1098" s="28">
        <v>0.13586697032527895</v>
      </c>
      <c r="V1098" s="49">
        <v>12.660006530355092</v>
      </c>
      <c r="W1098" s="49">
        <v>12.876767557577695</v>
      </c>
      <c r="X1098" s="26"/>
      <c r="Y1098" s="26"/>
      <c r="Z1098" s="49">
        <v>27.36708539788096</v>
      </c>
      <c r="AA1098" s="49">
        <v>28.0758427114237</v>
      </c>
      <c r="AB1098" s="49">
        <v>-0.70875731354274052</v>
      </c>
      <c r="AC1098" s="49">
        <v>27.920856290512951</v>
      </c>
      <c r="AD1098" s="49">
        <v>27.74820639750304</v>
      </c>
      <c r="AE1098" s="26"/>
      <c r="AF1098" s="49">
        <v>8.347535365185264</v>
      </c>
      <c r="AG1098" s="49">
        <v>10.834533099575502</v>
      </c>
      <c r="AH1098" s="83">
        <v>5059.1093042094672</v>
      </c>
      <c r="AI1098" s="83">
        <v>5032.594204249358</v>
      </c>
      <c r="AJ1098" s="28">
        <v>5.2686743424933203E-3</v>
      </c>
      <c r="AK1098" s="31">
        <v>2654.0780366430572</v>
      </c>
      <c r="AL1098" s="31">
        <v>2928.3973980497553</v>
      </c>
      <c r="AM1098" s="28">
        <v>-9.3675592523538118E-2</v>
      </c>
      <c r="AN1098" s="83">
        <v>1259.6346612127631</v>
      </c>
      <c r="AO1098" s="83">
        <v>1251.9366006272312</v>
      </c>
      <c r="AP1098" s="28">
        <v>6.1489220633657903E-3</v>
      </c>
      <c r="AQ1098" s="31">
        <v>661.21603804040535</v>
      </c>
      <c r="AR1098" s="31">
        <v>728.75091453086077</v>
      </c>
      <c r="AS1098" s="28">
        <v>-9.2672098441113501E-2</v>
      </c>
      <c r="AT1098" s="83">
        <v>154891.13660056685</v>
      </c>
      <c r="AU1098" s="31">
        <v>82415.823684708681</v>
      </c>
      <c r="AV1098" s="83">
        <v>39821.205679586186</v>
      </c>
      <c r="AW1098" s="31">
        <v>21188.95074670107</v>
      </c>
      <c r="AX1098" s="31">
        <v>96.994326088683522</v>
      </c>
      <c r="AY1098" s="31">
        <v>97.458068416234013</v>
      </c>
      <c r="AZ1098" s="26"/>
      <c r="BA1098" s="32">
        <v>83893.183601885743</v>
      </c>
      <c r="BB1098" s="32">
        <v>86408.531210364628</v>
      </c>
      <c r="BC1098" s="28">
        <v>-2.9109945201535512E-2</v>
      </c>
    </row>
    <row r="1099" spans="1:55" x14ac:dyDescent="0.25">
      <c r="A1099" s="26" t="s">
        <v>164</v>
      </c>
      <c r="B1099" s="26" t="s">
        <v>196</v>
      </c>
      <c r="C1099" s="26" t="s">
        <v>404</v>
      </c>
      <c r="D1099" s="27">
        <v>338215728.20556045</v>
      </c>
      <c r="E1099" s="45">
        <v>14825717.039913055</v>
      </c>
      <c r="F1099" s="29">
        <v>173545750.12143818</v>
      </c>
      <c r="G1099" s="29">
        <v>14449219.070743736</v>
      </c>
      <c r="H1099" s="30">
        <v>2.0161640346532441</v>
      </c>
      <c r="I1099" s="30">
        <v>1.9327476194892603</v>
      </c>
      <c r="J1099" s="28">
        <v>4.3159497040812324E-2</v>
      </c>
      <c r="K1099" s="30">
        <v>1.9259311186981192</v>
      </c>
      <c r="L1099" s="28">
        <v>4.6851580037878052E-2</v>
      </c>
      <c r="M1099" s="30">
        <v>1.9124280983048121</v>
      </c>
      <c r="N1099" s="28">
        <v>5.4243051772970813E-2</v>
      </c>
      <c r="O1099" s="30">
        <v>1.8779302805947391</v>
      </c>
      <c r="P1099" s="30">
        <v>1.8007931540805284</v>
      </c>
      <c r="Q1099" s="28">
        <v>4.2835084273516309E-2</v>
      </c>
      <c r="R1099" s="30">
        <v>1.7920724672602248</v>
      </c>
      <c r="S1099" s="28">
        <v>4.7909788751889205E-2</v>
      </c>
      <c r="T1099" s="30">
        <v>1.7492826335288183</v>
      </c>
      <c r="U1099" s="28">
        <v>7.3543088235204515E-2</v>
      </c>
      <c r="V1099" s="49">
        <v>12.816274490660771</v>
      </c>
      <c r="W1099" s="49">
        <v>13.219839337462618</v>
      </c>
      <c r="X1099" s="26"/>
      <c r="Y1099" s="26"/>
      <c r="Z1099" s="49">
        <v>22.003113785094683</v>
      </c>
      <c r="AA1099" s="49">
        <v>20.256104927959122</v>
      </c>
      <c r="AB1099" s="49">
        <v>1.7470088571355618</v>
      </c>
      <c r="AC1099" s="49">
        <v>24.513259457335984</v>
      </c>
      <c r="AD1099" s="49">
        <v>21.68425597802517</v>
      </c>
      <c r="AE1099" s="26"/>
      <c r="AF1099" s="49">
        <v>4.1994267923995654</v>
      </c>
      <c r="AG1099" s="49">
        <v>7.685960498215624</v>
      </c>
      <c r="AH1099" s="83">
        <v>2505.5304938177119</v>
      </c>
      <c r="AI1099" s="83">
        <v>2674.6967607897027</v>
      </c>
      <c r="AJ1099" s="28">
        <v>-6.324689566754646E-2</v>
      </c>
      <c r="AK1099" s="31">
        <v>1320.7174172257908</v>
      </c>
      <c r="AL1099" s="31">
        <v>1467.9917203989289</v>
      </c>
      <c r="AM1099" s="28">
        <v>-0.10032366063557643</v>
      </c>
      <c r="AN1099" s="83">
        <v>623.54188766953678</v>
      </c>
      <c r="AO1099" s="83">
        <v>665.39443790150676</v>
      </c>
      <c r="AP1099" s="28">
        <v>-6.289885795252935E-2</v>
      </c>
      <c r="AQ1099" s="31">
        <v>328.78961695230777</v>
      </c>
      <c r="AR1099" s="31">
        <v>365.3057797363561</v>
      </c>
      <c r="AS1099" s="28">
        <v>-9.9960539388132097E-2</v>
      </c>
      <c r="AT1099" s="83">
        <v>79374.262918584514</v>
      </c>
      <c r="AU1099" s="31">
        <v>42266.884845930887</v>
      </c>
      <c r="AV1099" s="83">
        <v>20164.985647870584</v>
      </c>
      <c r="AW1099" s="31">
        <v>10737.906330790156</v>
      </c>
      <c r="AX1099" s="31">
        <v>96.849984192212943</v>
      </c>
      <c r="AY1099" s="31">
        <v>97.09724265984201</v>
      </c>
      <c r="AZ1099" s="26"/>
      <c r="BA1099" s="32">
        <v>49313.987965504872</v>
      </c>
      <c r="BB1099" s="32">
        <v>49743.816060626887</v>
      </c>
      <c r="BC1099" s="28">
        <v>-8.6408347642277384E-3</v>
      </c>
    </row>
    <row r="1100" spans="1:55" x14ac:dyDescent="0.25">
      <c r="A1100" s="26" t="s">
        <v>164</v>
      </c>
      <c r="B1100" s="26" t="s">
        <v>196</v>
      </c>
      <c r="C1100" s="26" t="s">
        <v>403</v>
      </c>
      <c r="D1100" s="27">
        <v>15902790.332956869</v>
      </c>
      <c r="E1100" s="45">
        <v>240994.41547227194</v>
      </c>
      <c r="F1100" s="29">
        <v>3176988.7412181008</v>
      </c>
      <c r="G1100" s="29">
        <v>96819.94789567664</v>
      </c>
      <c r="H1100" s="30">
        <v>2.9766184727511225</v>
      </c>
      <c r="I1100" s="30">
        <v>2.9029145042931983</v>
      </c>
      <c r="J1100" s="28">
        <v>2.538964490649703E-2</v>
      </c>
      <c r="K1100" s="30">
        <v>2.6669633514587705</v>
      </c>
      <c r="L1100" s="28">
        <v>0.1161077527079543</v>
      </c>
      <c r="M1100" s="30">
        <v>2.6119956551807419</v>
      </c>
      <c r="N1100" s="28">
        <v>0.13959549161085788</v>
      </c>
      <c r="O1100" s="30">
        <v>4.9311936895125283</v>
      </c>
      <c r="P1100" s="30">
        <v>4.7923947535997184</v>
      </c>
      <c r="Q1100" s="28">
        <v>2.8962333665972246E-2</v>
      </c>
      <c r="R1100" s="30">
        <v>4.5757957932739437</v>
      </c>
      <c r="S1100" s="28">
        <v>7.7669090207432623E-2</v>
      </c>
      <c r="T1100" s="30">
        <v>4.4770566901688253</v>
      </c>
      <c r="U1100" s="28">
        <v>0.10143650857514112</v>
      </c>
      <c r="V1100" s="49">
        <v>15.26968491483999</v>
      </c>
      <c r="W1100" s="49">
        <v>13.838024698507017</v>
      </c>
      <c r="X1100" s="26"/>
      <c r="Y1100" s="26"/>
      <c r="Z1100" s="49">
        <v>15.295753794528149</v>
      </c>
      <c r="AA1100" s="49">
        <v>9.3798534581024295</v>
      </c>
      <c r="AB1100" s="49">
        <v>5.9159003364257199</v>
      </c>
      <c r="AC1100" s="49">
        <v>17.212758801530924</v>
      </c>
      <c r="AD1100" s="49">
        <v>10.225299588856817</v>
      </c>
      <c r="AE1100" s="26"/>
      <c r="AF1100" s="49">
        <v>1.492799979854301</v>
      </c>
      <c r="AG1100" s="49">
        <v>2.9574100715667009</v>
      </c>
      <c r="AH1100" s="83">
        <v>117.08137408829366</v>
      </c>
      <c r="AI1100" s="83">
        <v>133.68316335368783</v>
      </c>
      <c r="AJ1100" s="28">
        <v>-0.12418758539899701</v>
      </c>
      <c r="AK1100" s="31">
        <v>23.552720016281377</v>
      </c>
      <c r="AL1100" s="31">
        <v>27.538317444553282</v>
      </c>
      <c r="AM1100" s="28">
        <v>-0.14472915552290594</v>
      </c>
      <c r="AN1100" s="83">
        <v>29.110923301255415</v>
      </c>
      <c r="AO1100" s="83">
        <v>33.2198549329351</v>
      </c>
      <c r="AP1100" s="28">
        <v>-0.12368902994835099</v>
      </c>
      <c r="AQ1100" s="31">
        <v>5.8569057354252756</v>
      </c>
      <c r="AR1100" s="31">
        <v>6.8444357750559517</v>
      </c>
      <c r="AS1100" s="28">
        <v>-0.14428216906200764</v>
      </c>
      <c r="AT1100" s="83">
        <v>3894.8548014062808</v>
      </c>
      <c r="AU1100" s="31">
        <v>789.84015770658277</v>
      </c>
      <c r="AV1100" s="83">
        <v>973.18786805786885</v>
      </c>
      <c r="AW1100" s="31">
        <v>197.35358625345378</v>
      </c>
      <c r="AX1100" s="31">
        <v>96.215448899617229</v>
      </c>
      <c r="AY1100" s="31">
        <v>96.252701630506891</v>
      </c>
      <c r="AZ1100" s="26"/>
      <c r="BA1100" s="32">
        <v>1893.4343919859241</v>
      </c>
      <c r="BB1100" s="32">
        <v>1817.0604958413753</v>
      </c>
      <c r="BC1100" s="28">
        <v>4.2031564892496584E-2</v>
      </c>
    </row>
    <row r="1101" spans="1:55" x14ac:dyDescent="0.25">
      <c r="A1101" s="26" t="s">
        <v>164</v>
      </c>
      <c r="B1101" s="26" t="s">
        <v>196</v>
      </c>
      <c r="C1101" s="26" t="s">
        <v>399</v>
      </c>
      <c r="D1101" s="27">
        <v>8302143.1168896183</v>
      </c>
      <c r="E1101" s="45">
        <v>183823.82859255042</v>
      </c>
      <c r="F1101" s="29">
        <v>1824579.9188365911</v>
      </c>
      <c r="G1101" s="29">
        <v>74570.354007039859</v>
      </c>
      <c r="H1101" s="30">
        <v>2.7594947181119336</v>
      </c>
      <c r="I1101" s="30">
        <v>2.7353751495326337</v>
      </c>
      <c r="J1101" s="28">
        <v>8.8176455735590551E-3</v>
      </c>
      <c r="K1101" s="30">
        <v>2.524886415643087</v>
      </c>
      <c r="L1101" s="28">
        <v>9.2918359026099781E-2</v>
      </c>
      <c r="M1101" s="30">
        <v>2.5053996532918545</v>
      </c>
      <c r="N1101" s="28">
        <v>0.10141897500713011</v>
      </c>
      <c r="O1101" s="30">
        <v>4.4682967255539925</v>
      </c>
      <c r="P1101" s="30">
        <v>4.3545186429723133</v>
      </c>
      <c r="Q1101" s="28">
        <v>2.6128739341902647E-2</v>
      </c>
      <c r="R1101" s="30">
        <v>4.1531254197711762</v>
      </c>
      <c r="S1101" s="28">
        <v>7.5887740900485778E-2</v>
      </c>
      <c r="T1101" s="30">
        <v>4.0858840968965264</v>
      </c>
      <c r="U1101" s="28">
        <v>9.3593606570468155E-2</v>
      </c>
      <c r="V1101" s="49">
        <v>15.479763910463058</v>
      </c>
      <c r="W1101" s="49">
        <v>13.608287142109994</v>
      </c>
      <c r="X1101" s="26"/>
      <c r="Y1101" s="26"/>
      <c r="Z1101" s="49">
        <v>19.496020855100056</v>
      </c>
      <c r="AA1101" s="49">
        <v>11.627010353114493</v>
      </c>
      <c r="AB1101" s="49">
        <v>7.8690105019855636</v>
      </c>
      <c r="AC1101" s="49">
        <v>21.496787358089147</v>
      </c>
      <c r="AD1101" s="49">
        <v>12.754497019963532</v>
      </c>
      <c r="AE1101" s="26"/>
      <c r="AF1101" s="49">
        <v>2.1662095760391349</v>
      </c>
      <c r="AG1101" s="49">
        <v>3.9265115074535077</v>
      </c>
      <c r="AH1101" s="83">
        <v>61.276578528449207</v>
      </c>
      <c r="AI1101" s="83">
        <v>69.514943927024248</v>
      </c>
      <c r="AJ1101" s="28">
        <v>-0.11851214908874205</v>
      </c>
      <c r="AK1101" s="31">
        <v>13.623947595405424</v>
      </c>
      <c r="AL1101" s="31">
        <v>15.790243380154397</v>
      </c>
      <c r="AM1101" s="28">
        <v>-0.13719204527725215</v>
      </c>
      <c r="AN1101" s="83">
        <v>15.246729615699259</v>
      </c>
      <c r="AO1101" s="83">
        <v>17.275821479688197</v>
      </c>
      <c r="AP1101" s="28">
        <v>-0.11745269921749391</v>
      </c>
      <c r="AQ1101" s="31">
        <v>3.3906212317299396</v>
      </c>
      <c r="AR1101" s="31">
        <v>3.9248451086878218</v>
      </c>
      <c r="AS1101" s="28">
        <v>-0.13611336553775169</v>
      </c>
      <c r="AT1101" s="83">
        <v>2047.3271675281892</v>
      </c>
      <c r="AU1101" s="31">
        <v>458.18961749330907</v>
      </c>
      <c r="AV1101" s="83">
        <v>511.7609710882698</v>
      </c>
      <c r="AW1101" s="31">
        <v>114.53160254128265</v>
      </c>
      <c r="AX1101" s="31">
        <v>96.159326430320093</v>
      </c>
      <c r="AY1101" s="31">
        <v>96.249937104733917</v>
      </c>
      <c r="AZ1101" s="26"/>
      <c r="BA1101" s="32">
        <v>827.45390223755612</v>
      </c>
      <c r="BB1101" s="32">
        <v>771.00872426655235</v>
      </c>
      <c r="BC1101" s="28">
        <v>7.3209519159071937E-2</v>
      </c>
    </row>
    <row r="1102" spans="1:55" x14ac:dyDescent="0.25">
      <c r="A1102" s="26" t="s">
        <v>164</v>
      </c>
      <c r="B1102" s="26" t="s">
        <v>196</v>
      </c>
      <c r="C1102" s="26" t="s">
        <v>400</v>
      </c>
      <c r="D1102" s="27">
        <v>6687923.8080359483</v>
      </c>
      <c r="E1102" s="45">
        <v>48844.71559263573</v>
      </c>
      <c r="F1102" s="29">
        <v>1264367.0381588303</v>
      </c>
      <c r="G1102" s="29">
        <v>21162.651238821876</v>
      </c>
      <c r="H1102" s="30">
        <v>3.1908729577594035</v>
      </c>
      <c r="I1102" s="30">
        <v>3.0236609923217639</v>
      </c>
      <c r="J1102" s="28">
        <v>5.5301161691821601E-2</v>
      </c>
      <c r="K1102" s="30">
        <v>2.7808616090138587</v>
      </c>
      <c r="L1102" s="28">
        <v>0.14744040027613667</v>
      </c>
      <c r="M1102" s="30">
        <v>2.6907709155018606</v>
      </c>
      <c r="N1102" s="28">
        <v>0.18585827555084447</v>
      </c>
      <c r="O1102" s="30">
        <v>5.2404612504789094</v>
      </c>
      <c r="P1102" s="30">
        <v>5.0040594439838522</v>
      </c>
      <c r="Q1102" s="28">
        <v>4.7242006043567722E-2</v>
      </c>
      <c r="R1102" s="30">
        <v>4.8663365283539664</v>
      </c>
      <c r="S1102" s="28">
        <v>7.6880158193969053E-2</v>
      </c>
      <c r="T1102" s="30">
        <v>4.7870743801602984</v>
      </c>
      <c r="U1102" s="28">
        <v>9.471063833844777E-2</v>
      </c>
      <c r="V1102" s="49">
        <v>15.834848782652074</v>
      </c>
      <c r="W1102" s="49">
        <v>14.566552103338385</v>
      </c>
      <c r="X1102" s="26"/>
      <c r="Y1102" s="26"/>
      <c r="Z1102" s="49">
        <v>10.978002804040443</v>
      </c>
      <c r="AA1102" s="49">
        <v>7.0851694962611917</v>
      </c>
      <c r="AB1102" s="49">
        <v>3.8928333077792514</v>
      </c>
      <c r="AC1102" s="49">
        <v>11.648386773231939</v>
      </c>
      <c r="AD1102" s="49">
        <v>6.8473176213768694</v>
      </c>
      <c r="AE1102" s="26"/>
      <c r="AF1102" s="49">
        <v>0.72504666623645253</v>
      </c>
      <c r="AG1102" s="49">
        <v>1.6462203411838623</v>
      </c>
      <c r="AH1102" s="83">
        <v>49.460984704965448</v>
      </c>
      <c r="AI1102" s="83">
        <v>56.089427303453228</v>
      </c>
      <c r="AJ1102" s="28">
        <v>-0.11817632871569167</v>
      </c>
      <c r="AK1102" s="31">
        <v>9.3891998991419641</v>
      </c>
      <c r="AL1102" s="31">
        <v>11.104945604840506</v>
      </c>
      <c r="AM1102" s="28">
        <v>-0.1545028464570479</v>
      </c>
      <c r="AN1102" s="83">
        <v>12.32740512938682</v>
      </c>
      <c r="AO1102" s="83">
        <v>13.955215068380884</v>
      </c>
      <c r="AP1102" s="28">
        <v>-0.11664527784185028</v>
      </c>
      <c r="AQ1102" s="31">
        <v>2.3401154596305407</v>
      </c>
      <c r="AR1102" s="31">
        <v>2.763226235166556</v>
      </c>
      <c r="AS1102" s="28">
        <v>-0.15312201735465641</v>
      </c>
      <c r="AT1102" s="83">
        <v>1660.5623579810504</v>
      </c>
      <c r="AU1102" s="31">
        <v>316.87332061262674</v>
      </c>
      <c r="AV1102" s="83">
        <v>417.619740572816</v>
      </c>
      <c r="AW1102" s="31">
        <v>79.691403100459937</v>
      </c>
      <c r="AX1102" s="31">
        <v>95.411107862464021</v>
      </c>
      <c r="AY1102" s="31">
        <v>94.486353251256944</v>
      </c>
      <c r="AZ1102" s="26"/>
      <c r="BA1102" s="32">
        <v>821.60506104848207</v>
      </c>
      <c r="BB1102" s="32">
        <v>781.02103372185331</v>
      </c>
      <c r="BC1102" s="28">
        <v>5.1962784066430193E-2</v>
      </c>
    </row>
    <row r="1103" spans="1:55" x14ac:dyDescent="0.25">
      <c r="A1103" s="26" t="s">
        <v>164</v>
      </c>
      <c r="B1103" s="26" t="s">
        <v>196</v>
      </c>
      <c r="C1103" s="26" t="s">
        <v>161</v>
      </c>
      <c r="D1103" s="27">
        <v>912723.40803130181</v>
      </c>
      <c r="E1103" s="45">
        <v>8325.8712870857707</v>
      </c>
      <c r="F1103" s="29">
        <v>88041.784222679504</v>
      </c>
      <c r="G1103" s="29">
        <v>1086.9426498149401</v>
      </c>
      <c r="H1103" s="30">
        <v>3.8849538345749579</v>
      </c>
      <c r="I1103" s="30">
        <v>3.8370376268026947</v>
      </c>
      <c r="J1103" s="28">
        <v>1.2487812847483227E-2</v>
      </c>
      <c r="K1103" s="30">
        <v>3.480292249548564</v>
      </c>
      <c r="L1103" s="28">
        <v>0.11627230014343866</v>
      </c>
      <c r="M1103" s="30">
        <v>3.338580475906245</v>
      </c>
      <c r="N1103" s="28">
        <v>0.16365439222201225</v>
      </c>
      <c r="O1103" s="30">
        <v>10.333921639383675</v>
      </c>
      <c r="P1103" s="30">
        <v>10.602118381864614</v>
      </c>
      <c r="Q1103" s="28">
        <v>-2.529652403614931E-2</v>
      </c>
      <c r="R1103" s="30">
        <v>9.4120210249662311</v>
      </c>
      <c r="S1103" s="28">
        <v>9.7949272740893781E-2</v>
      </c>
      <c r="T1103" s="30">
        <v>8.8988210047680578</v>
      </c>
      <c r="U1103" s="28">
        <v>0.16126862579286391</v>
      </c>
      <c r="V1103" s="49">
        <v>11.016374829999277</v>
      </c>
      <c r="W1103" s="49">
        <v>10.162779208090178</v>
      </c>
      <c r="X1103" s="26"/>
      <c r="Y1103" s="26"/>
      <c r="Z1103" s="49">
        <v>8.1781775477084402</v>
      </c>
      <c r="AA1103" s="49">
        <v>5.7359652483284904</v>
      </c>
      <c r="AB1103" s="49">
        <v>2.4422122993799498</v>
      </c>
      <c r="AC1103" s="49">
        <v>6.1854661281896455</v>
      </c>
      <c r="AD1103" s="49">
        <v>5.7777574084446854</v>
      </c>
      <c r="AE1103" s="26"/>
      <c r="AF1103" s="49">
        <v>0.90395502977291731</v>
      </c>
      <c r="AG1103" s="49">
        <v>1.2195199998423583</v>
      </c>
      <c r="AH1103" s="83">
        <v>7.6705928309982641</v>
      </c>
      <c r="AI1103" s="83">
        <v>9.6374789239758503</v>
      </c>
      <c r="AJ1103" s="28">
        <v>-0.20408720044870055</v>
      </c>
      <c r="AK1103" s="31">
        <v>0.76455259557560784</v>
      </c>
      <c r="AL1103" s="31">
        <v>0.90464491829265925</v>
      </c>
      <c r="AM1103" s="28">
        <v>-0.1548589063888717</v>
      </c>
      <c r="AN1103" s="83">
        <v>1.9896599281987184</v>
      </c>
      <c r="AO1103" s="83">
        <v>2.4905295088894439</v>
      </c>
      <c r="AP1103" s="28">
        <v>-0.20110967523290624</v>
      </c>
      <c r="AQ1103" s="31">
        <v>0.19766794664357934</v>
      </c>
      <c r="AR1103" s="31">
        <v>0.23257221305198983</v>
      </c>
      <c r="AS1103" s="28">
        <v>-0.15007926334092153</v>
      </c>
      <c r="AT1103" s="83">
        <v>291.42212221921403</v>
      </c>
      <c r="AU1103" s="31">
        <v>28.200535323257466</v>
      </c>
      <c r="AV1103" s="83">
        <v>77.771426341737609</v>
      </c>
      <c r="AW1103" s="31">
        <v>7.5254748308242307</v>
      </c>
      <c r="AX1103" s="31">
        <v>74.005703966246756</v>
      </c>
      <c r="AY1103" s="31">
        <v>76.698045632213478</v>
      </c>
      <c r="AZ1103" s="26"/>
      <c r="BA1103" s="32">
        <v>244.37542869988513</v>
      </c>
      <c r="BB1103" s="32">
        <v>265.03073785297005</v>
      </c>
      <c r="BC1103" s="28">
        <v>-7.7935522952600964E-2</v>
      </c>
    </row>
    <row r="1104" spans="1:55" x14ac:dyDescent="0.25">
      <c r="A1104" s="26" t="s">
        <v>164</v>
      </c>
      <c r="B1104" s="26" t="s">
        <v>196</v>
      </c>
      <c r="C1104" s="26" t="s">
        <v>480</v>
      </c>
      <c r="D1104" s="27">
        <v>254575.26995618493</v>
      </c>
      <c r="E1104" s="45">
        <v>489.7412207207276</v>
      </c>
      <c r="F1104" s="29">
        <v>46084.297022016195</v>
      </c>
      <c r="G1104" s="29">
        <v>133.37761737890926</v>
      </c>
      <c r="H1104" s="30">
        <v>2.5118105328640321</v>
      </c>
      <c r="I1104" s="30">
        <v>2.7981852992719167</v>
      </c>
      <c r="J1104" s="28">
        <v>-0.10234303156492133</v>
      </c>
      <c r="K1104" s="30">
        <v>2.5910574029822842</v>
      </c>
      <c r="L1104" s="28">
        <v>-3.0584760502426384E-2</v>
      </c>
      <c r="M1104" s="30">
        <v>2.5851092639686177</v>
      </c>
      <c r="N1104" s="28">
        <v>-2.8354210062308392E-2</v>
      </c>
      <c r="O1104" s="30">
        <v>5.5187763808327324</v>
      </c>
      <c r="P1104" s="30">
        <v>6.8321679550377077</v>
      </c>
      <c r="Q1104" s="28">
        <v>-0.19223642961478199</v>
      </c>
      <c r="R1104" s="30">
        <v>6.1038183278764846</v>
      </c>
      <c r="S1104" s="28">
        <v>-9.5848519011752439E-2</v>
      </c>
      <c r="T1104" s="30">
        <v>6.0378077224551747</v>
      </c>
      <c r="U1104" s="28">
        <v>-8.5963542643485644E-2</v>
      </c>
      <c r="V1104" s="49">
        <v>8.3340247753863732</v>
      </c>
      <c r="W1104" s="49">
        <v>8.6602534383805416</v>
      </c>
      <c r="X1104" s="26"/>
      <c r="Y1104" s="26"/>
      <c r="Z1104" s="49">
        <v>1.2373606573547109</v>
      </c>
      <c r="AA1104" s="49">
        <v>7.8569293593824643</v>
      </c>
      <c r="AB1104" s="49">
        <v>-6.6195687020277534</v>
      </c>
      <c r="AC1104" s="49">
        <v>1.0777102517754109</v>
      </c>
      <c r="AD1104" s="49">
        <v>6.1610898536926166</v>
      </c>
      <c r="AE1104" s="26"/>
      <c r="AF1104" s="49">
        <v>0.19200642944361246</v>
      </c>
      <c r="AG1104" s="49">
        <v>0.28858573785800251</v>
      </c>
      <c r="AH1104" s="83">
        <v>3.5554090399339104</v>
      </c>
      <c r="AI1104" s="83">
        <v>4.8887865917248661</v>
      </c>
      <c r="AJ1104" s="28">
        <v>-0.27274202438043266</v>
      </c>
      <c r="AK1104" s="31">
        <v>0.63864436391704393</v>
      </c>
      <c r="AL1104" s="31">
        <v>0.72291511623845461</v>
      </c>
      <c r="AM1104" s="28">
        <v>-0.11657074313219071</v>
      </c>
      <c r="AN1104" s="83">
        <v>1.0800584117652983</v>
      </c>
      <c r="AO1104" s="83">
        <v>1.2546679640705254</v>
      </c>
      <c r="AP1104" s="28">
        <v>-0.13916793710005992</v>
      </c>
      <c r="AQ1104" s="31">
        <v>0.17596041036089735</v>
      </c>
      <c r="AR1104" s="31">
        <v>0.18364375207808181</v>
      </c>
      <c r="AS1104" s="28">
        <v>-4.1838296322314582E-2</v>
      </c>
      <c r="AT1104" s="83">
        <v>162.29258435286616</v>
      </c>
      <c r="AU1104" s="31">
        <v>29.40734922989899</v>
      </c>
      <c r="AV1104" s="83">
        <v>57.950843660866141</v>
      </c>
      <c r="AW1104" s="31">
        <v>10.498218558881211</v>
      </c>
      <c r="AX1104" s="31">
        <v>30.275121216066687</v>
      </c>
      <c r="AY1104" s="31">
        <v>54.502751501295776</v>
      </c>
      <c r="AZ1104" s="26"/>
      <c r="BA1104" s="32">
        <v>63.789812017208497</v>
      </c>
      <c r="BB1104" s="32">
        <v>77.932948137551961</v>
      </c>
      <c r="BC1104" s="28">
        <v>-0.18147826379390616</v>
      </c>
    </row>
    <row r="1105" spans="1:55" x14ac:dyDescent="0.25">
      <c r="A1105" s="26" t="s">
        <v>164</v>
      </c>
      <c r="B1105" s="26" t="s">
        <v>196</v>
      </c>
      <c r="C1105" s="26" t="s">
        <v>481</v>
      </c>
      <c r="D1105" s="26"/>
      <c r="E1105" s="26"/>
      <c r="F1105" s="26"/>
      <c r="G1105" s="26"/>
      <c r="H1105" s="26"/>
      <c r="I1105" s="26"/>
      <c r="J1105" s="26"/>
      <c r="K1105" s="26"/>
      <c r="L1105" s="26"/>
      <c r="M1105" s="30">
        <v>87.425532136636917</v>
      </c>
      <c r="N1105" s="28">
        <v>-1</v>
      </c>
      <c r="O1105" s="26"/>
      <c r="P1105" s="26"/>
      <c r="Q1105" s="26"/>
      <c r="R1105" s="26"/>
      <c r="S1105" s="26"/>
      <c r="T1105" s="30">
        <v>41.089999999999996</v>
      </c>
      <c r="U1105" s="28">
        <v>-1</v>
      </c>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row>
    <row r="1106" spans="1:55" x14ac:dyDescent="0.25">
      <c r="A1106" s="26" t="s">
        <v>164</v>
      </c>
      <c r="B1106" s="26" t="s">
        <v>196</v>
      </c>
      <c r="C1106" s="26" t="s">
        <v>482</v>
      </c>
      <c r="D1106" s="27">
        <v>8119.3164238214486</v>
      </c>
      <c r="E1106" s="45">
        <v>384.88170713782313</v>
      </c>
      <c r="F1106" s="29">
        <v>245.65207705623797</v>
      </c>
      <c r="G1106" s="29">
        <v>15.944931317886663</v>
      </c>
      <c r="H1106" s="30">
        <v>9.0203705452700014</v>
      </c>
      <c r="I1106" s="30">
        <v>10.504185408308468</v>
      </c>
      <c r="J1106" s="28">
        <v>-0.14125939379029021</v>
      </c>
      <c r="K1106" s="30">
        <v>9.3251194300791909</v>
      </c>
      <c r="L1106" s="28">
        <v>-3.2680427000879871E-2</v>
      </c>
      <c r="M1106" s="30">
        <v>9.0718461654121061</v>
      </c>
      <c r="N1106" s="28">
        <v>-5.674216604153179E-3</v>
      </c>
      <c r="O1106" s="30">
        <v>32.508774407683354</v>
      </c>
      <c r="P1106" s="30">
        <v>31.051327733239926</v>
      </c>
      <c r="Q1106" s="28">
        <v>4.6936694204005196E-2</v>
      </c>
      <c r="R1106" s="30">
        <v>24.897777659225131</v>
      </c>
      <c r="S1106" s="28">
        <v>0.30568980302698601</v>
      </c>
      <c r="T1106" s="30">
        <v>20.045474610626083</v>
      </c>
      <c r="U1106" s="28">
        <v>0.62175129495065629</v>
      </c>
      <c r="V1106" s="49">
        <v>65.942690589222181</v>
      </c>
      <c r="W1106" s="49">
        <v>58.144083579242555</v>
      </c>
      <c r="X1106" s="26"/>
      <c r="Y1106" s="26"/>
      <c r="Z1106" s="49">
        <v>10.883936330414695</v>
      </c>
      <c r="AA1106" s="49">
        <v>4.0773443460366779E-2</v>
      </c>
      <c r="AB1106" s="49">
        <v>10.843162886954328</v>
      </c>
      <c r="AC1106" s="49">
        <v>11.568861738898304</v>
      </c>
      <c r="AD1106" s="49">
        <v>4.7737049687473207E-2</v>
      </c>
      <c r="AE1106" s="26"/>
      <c r="AF1106" s="49">
        <v>4.5257848089953727</v>
      </c>
      <c r="AG1106" s="49">
        <v>6.0952269358841127</v>
      </c>
      <c r="AH1106" s="83">
        <v>0.38444750378149201</v>
      </c>
      <c r="AI1106" s="83">
        <v>0.75151154590674707</v>
      </c>
      <c r="AJ1106" s="28">
        <v>-0.48843433494074751</v>
      </c>
      <c r="AK1106" s="31">
        <v>1.1825961168521597E-2</v>
      </c>
      <c r="AL1106" s="31">
        <v>2.4202235484515729E-2</v>
      </c>
      <c r="AM1106" s="28">
        <v>-0.51136905613170769</v>
      </c>
      <c r="AN1106" s="83">
        <v>0.1971454954079479</v>
      </c>
      <c r="AO1106" s="83">
        <v>0.34853711449653751</v>
      </c>
      <c r="AP1106" s="28">
        <v>-0.4343629782649549</v>
      </c>
      <c r="AQ1106" s="31">
        <v>6.0639258639919834E-3</v>
      </c>
      <c r="AR1106" s="31">
        <v>1.1226027694052128E-2</v>
      </c>
      <c r="AS1106" s="28">
        <v>-0.45983334183249647</v>
      </c>
      <c r="AT1106" s="83">
        <v>15.372364685341491</v>
      </c>
      <c r="AU1106" s="31">
        <v>0.47286817068404391</v>
      </c>
      <c r="AV1106" s="83">
        <v>7.9254552826556592</v>
      </c>
      <c r="AW1106" s="31">
        <v>0.24412488954150099</v>
      </c>
      <c r="AX1106" s="31">
        <v>5.352553179322733</v>
      </c>
      <c r="AY1106" s="31">
        <v>7.9863509051532207</v>
      </c>
      <c r="AZ1106" s="26"/>
      <c r="BA1106" s="32">
        <v>13.858227235674855</v>
      </c>
      <c r="BB1106" s="32">
        <v>18.420001729611876</v>
      </c>
      <c r="BC1106" s="28">
        <v>-0.24765331517876796</v>
      </c>
    </row>
    <row r="1107" spans="1:55" x14ac:dyDescent="0.25">
      <c r="A1107" s="26" t="s">
        <v>164</v>
      </c>
      <c r="B1107" s="26" t="s">
        <v>196</v>
      </c>
      <c r="C1107" s="26" t="s">
        <v>483</v>
      </c>
      <c r="D1107" s="27">
        <v>5605557.7099515721</v>
      </c>
      <c r="E1107" s="45">
        <v>40066.252338249673</v>
      </c>
      <c r="F1107" s="29">
        <v>1096783.1612719423</v>
      </c>
      <c r="G1107" s="29">
        <v>15773.665613994781</v>
      </c>
      <c r="H1107" s="30">
        <v>3.1817730637249522</v>
      </c>
      <c r="I1107" s="30">
        <v>3.0055839196772869</v>
      </c>
      <c r="J1107" s="28">
        <v>5.8620603768263078E-2</v>
      </c>
      <c r="K1107" s="30">
        <v>2.7314543783709495</v>
      </c>
      <c r="L1107" s="28">
        <v>0.16486406982296903</v>
      </c>
      <c r="M1107" s="30">
        <v>2.6048659142836721</v>
      </c>
      <c r="N1107" s="28">
        <v>0.22147287746284142</v>
      </c>
      <c r="O1107" s="30">
        <v>5.0744589632261805</v>
      </c>
      <c r="P1107" s="30">
        <v>4.8207200815616842</v>
      </c>
      <c r="Q1107" s="28">
        <v>5.2635058118184072E-2</v>
      </c>
      <c r="R1107" s="30">
        <v>4.6579731270389875</v>
      </c>
      <c r="S1107" s="28">
        <v>8.9413533489392974E-2</v>
      </c>
      <c r="T1107" s="30">
        <v>4.5954855461054294</v>
      </c>
      <c r="U1107" s="28">
        <v>0.10422694453400476</v>
      </c>
      <c r="V1107" s="49">
        <v>17.307151512337981</v>
      </c>
      <c r="W1107" s="49">
        <v>15.562285053313005</v>
      </c>
      <c r="X1107" s="26"/>
      <c r="Y1107" s="26"/>
      <c r="Z1107" s="49">
        <v>10.056227538759256</v>
      </c>
      <c r="AA1107" s="49">
        <v>6.0836830466318323</v>
      </c>
      <c r="AB1107" s="49">
        <v>3.9725444921274233</v>
      </c>
      <c r="AC1107" s="49">
        <v>10.7665650079146</v>
      </c>
      <c r="AD1107" s="49">
        <v>5.8975608450321699</v>
      </c>
      <c r="AE1107" s="26"/>
      <c r="AF1107" s="49">
        <v>0.70968687616946968</v>
      </c>
      <c r="AG1107" s="49">
        <v>1.4177851623224949</v>
      </c>
      <c r="AH1107" s="83">
        <v>41.741880841358011</v>
      </c>
      <c r="AI1107" s="83">
        <v>46.676433073220991</v>
      </c>
      <c r="AJ1107" s="28">
        <v>-0.10571828023195738</v>
      </c>
      <c r="AK1107" s="31">
        <v>8.1810866527624153</v>
      </c>
      <c r="AL1107" s="31">
        <v>9.5945749629501034</v>
      </c>
      <c r="AM1107" s="28">
        <v>-0.14732161827344503</v>
      </c>
      <c r="AN1107" s="83">
        <v>10.427115120167221</v>
      </c>
      <c r="AO1107" s="83">
        <v>11.660172157856907</v>
      </c>
      <c r="AP1107" s="28">
        <v>-0.10574947101950144</v>
      </c>
      <c r="AQ1107" s="31">
        <v>2.0434762367110215</v>
      </c>
      <c r="AR1107" s="31">
        <v>2.3967461547037119</v>
      </c>
      <c r="AS1107" s="28">
        <v>-0.14739563357570587</v>
      </c>
      <c r="AT1107" s="83">
        <v>1413.0023156745426</v>
      </c>
      <c r="AU1107" s="31">
        <v>278.45378707648479</v>
      </c>
      <c r="AV1107" s="83">
        <v>357.53354742491967</v>
      </c>
      <c r="AW1107" s="31">
        <v>70.456613265005274</v>
      </c>
      <c r="AX1107" s="31">
        <v>94.646831414678616</v>
      </c>
      <c r="AY1107" s="31">
        <v>93.628888156988523</v>
      </c>
      <c r="AZ1107" s="26"/>
      <c r="BA1107" s="32">
        <v>541.802614984201</v>
      </c>
      <c r="BB1107" s="32">
        <v>511.55691251003429</v>
      </c>
      <c r="BC1107" s="28">
        <v>5.9124804561356464E-2</v>
      </c>
    </row>
    <row r="1108" spans="1:55" x14ac:dyDescent="0.25">
      <c r="A1108" s="26" t="s">
        <v>164</v>
      </c>
      <c r="B1108" s="26" t="s">
        <v>196</v>
      </c>
      <c r="C1108" s="26" t="s">
        <v>484</v>
      </c>
      <c r="D1108" s="26"/>
      <c r="E1108" s="26"/>
      <c r="F1108" s="26"/>
      <c r="G1108" s="26"/>
      <c r="H1108" s="26"/>
      <c r="I1108" s="30">
        <v>3.4302952850271775</v>
      </c>
      <c r="J1108" s="28">
        <v>-1</v>
      </c>
      <c r="K1108" s="30">
        <v>2.614115800647494</v>
      </c>
      <c r="L1108" s="28">
        <v>-1</v>
      </c>
      <c r="M1108" s="30">
        <v>2.6950365254625708</v>
      </c>
      <c r="N1108" s="28">
        <v>-1</v>
      </c>
      <c r="O1108" s="26"/>
      <c r="P1108" s="30">
        <v>8.7326146551544799</v>
      </c>
      <c r="Q1108" s="28">
        <v>-1</v>
      </c>
      <c r="R1108" s="30">
        <v>9.388648019320156</v>
      </c>
      <c r="S1108" s="28">
        <v>-1</v>
      </c>
      <c r="T1108" s="30">
        <v>9.9498057072902437</v>
      </c>
      <c r="U1108" s="28">
        <v>-1</v>
      </c>
      <c r="V1108" s="26"/>
      <c r="W1108" s="26"/>
      <c r="X1108" s="26"/>
      <c r="Y1108" s="26"/>
      <c r="Z1108" s="26"/>
      <c r="AA1108" s="26"/>
      <c r="AB1108" s="26"/>
      <c r="AC1108" s="26"/>
      <c r="AD1108" s="26"/>
      <c r="AE1108" s="26"/>
      <c r="AF1108" s="26"/>
      <c r="AG1108" s="26"/>
      <c r="AH1108" s="26"/>
      <c r="AI1108" s="83">
        <v>0.8243324728206497</v>
      </c>
      <c r="AJ1108" s="28">
        <v>-1</v>
      </c>
      <c r="AK1108" s="26"/>
      <c r="AL1108" s="31">
        <v>9.5504648370693931E-2</v>
      </c>
      <c r="AM1108" s="28">
        <v>-1</v>
      </c>
      <c r="AN1108" s="26"/>
      <c r="AO1108" s="83">
        <v>0.26233033274800149</v>
      </c>
      <c r="AP1108" s="28">
        <v>-1</v>
      </c>
      <c r="AQ1108" s="26"/>
      <c r="AR1108" s="31">
        <v>3.0307221702155253E-2</v>
      </c>
      <c r="AS1108" s="28">
        <v>-1</v>
      </c>
      <c r="AT1108" s="26"/>
      <c r="AU1108" s="26"/>
      <c r="AV1108" s="26"/>
      <c r="AW1108" s="26"/>
      <c r="AX1108" s="26"/>
      <c r="AY1108" s="31">
        <v>1.4781296626583404</v>
      </c>
      <c r="AZ1108" s="26"/>
      <c r="BA1108" s="26"/>
      <c r="BB1108" s="32">
        <v>1.9523370828463231</v>
      </c>
      <c r="BC1108" s="28">
        <v>-1</v>
      </c>
    </row>
    <row r="1109" spans="1:55" x14ac:dyDescent="0.25">
      <c r="A1109" s="26" t="s">
        <v>164</v>
      </c>
      <c r="B1109" s="26" t="s">
        <v>196</v>
      </c>
      <c r="C1109" s="26" t="s">
        <v>485</v>
      </c>
      <c r="D1109" s="27">
        <v>799.71934679150581</v>
      </c>
      <c r="E1109" s="26"/>
      <c r="F1109" s="29">
        <v>16.555170425177227</v>
      </c>
      <c r="G1109" s="26"/>
      <c r="H1109" s="30">
        <v>22.068654421527988</v>
      </c>
      <c r="I1109" s="30">
        <v>24.118033826000694</v>
      </c>
      <c r="J1109" s="28">
        <v>-8.4972905306374996E-2</v>
      </c>
      <c r="K1109" s="30">
        <v>12.732532894536966</v>
      </c>
      <c r="L1109" s="28">
        <v>0.73324935457239526</v>
      </c>
      <c r="M1109" s="30">
        <v>12.14662048849392</v>
      </c>
      <c r="N1109" s="28">
        <v>0.81685551486793173</v>
      </c>
      <c r="O1109" s="30">
        <v>48.306319189277971</v>
      </c>
      <c r="P1109" s="30">
        <v>37.781927657440455</v>
      </c>
      <c r="Q1109" s="28">
        <v>0.27855623533186591</v>
      </c>
      <c r="R1109" s="30">
        <v>39.966193547274635</v>
      </c>
      <c r="S1109" s="28">
        <v>0.20867950889889197</v>
      </c>
      <c r="T1109" s="30">
        <v>47.642649411325245</v>
      </c>
      <c r="U1109" s="28">
        <v>1.3930161024902285E-2</v>
      </c>
      <c r="V1109" s="49">
        <v>22.095203756203205</v>
      </c>
      <c r="W1109" s="49">
        <v>14.311708562708496</v>
      </c>
      <c r="X1109" s="26"/>
      <c r="Y1109" s="26"/>
      <c r="Z1109" s="26"/>
      <c r="AA1109" s="26"/>
      <c r="AB1109" s="26"/>
      <c r="AC1109" s="26"/>
      <c r="AD1109" s="26"/>
      <c r="AE1109" s="26"/>
      <c r="AF1109" s="26"/>
      <c r="AG1109" s="26"/>
      <c r="AH1109" s="83">
        <v>0.19154885202514005</v>
      </c>
      <c r="AI1109" s="83">
        <v>0.20761488945762563</v>
      </c>
      <c r="AJ1109" s="28">
        <v>-7.7383840217127936E-2</v>
      </c>
      <c r="AK1109" s="31">
        <v>3.965295953819145E-3</v>
      </c>
      <c r="AL1109" s="31">
        <v>5.4950846166458012E-3</v>
      </c>
      <c r="AM1109" s="28">
        <v>-0.27839219403329934</v>
      </c>
      <c r="AN1109" s="83">
        <v>0.18459163899470746</v>
      </c>
      <c r="AO1109" s="83">
        <v>0.20117624951046931</v>
      </c>
      <c r="AP1109" s="28">
        <v>-8.2438213040147063E-2</v>
      </c>
      <c r="AQ1109" s="31">
        <v>3.8213286811534814E-3</v>
      </c>
      <c r="AR1109" s="31">
        <v>5.3262835605192172E-3</v>
      </c>
      <c r="AS1109" s="28">
        <v>-0.28255252696666971</v>
      </c>
      <c r="AT1109" s="83">
        <v>8.2388125323323518</v>
      </c>
      <c r="AU1109" s="31">
        <v>0.17055351495630064</v>
      </c>
      <c r="AV1109" s="83">
        <v>11.614275128959697</v>
      </c>
      <c r="AW1109" s="31">
        <v>0.24191438623373057</v>
      </c>
      <c r="AX1109" s="31">
        <v>0.53734956306388071</v>
      </c>
      <c r="AY1109" s="31">
        <v>0.65594520575401949</v>
      </c>
      <c r="AZ1109" s="26"/>
      <c r="BA1109" s="32">
        <v>2.7935256557431485</v>
      </c>
      <c r="BB1109" s="32">
        <v>3.1691786068813683</v>
      </c>
      <c r="BC1109" s="28">
        <v>-0.11853322192777305</v>
      </c>
    </row>
    <row r="1110" spans="1:55" x14ac:dyDescent="0.25">
      <c r="A1110" s="26" t="s">
        <v>164</v>
      </c>
      <c r="B1110" s="26" t="s">
        <v>196</v>
      </c>
      <c r="C1110" s="26" t="s">
        <v>486</v>
      </c>
      <c r="D1110" s="27">
        <v>75075.640463046177</v>
      </c>
      <c r="E1110" s="45">
        <v>351.14118344392398</v>
      </c>
      <c r="F1110" s="29">
        <v>5418.8870400298392</v>
      </c>
      <c r="G1110" s="29">
        <v>22.247834587430233</v>
      </c>
      <c r="H1110" s="30">
        <v>4.5317990717684085</v>
      </c>
      <c r="I1110" s="30">
        <v>4.3397331850619612</v>
      </c>
      <c r="J1110" s="28">
        <v>4.4257533474078098E-2</v>
      </c>
      <c r="K1110" s="30">
        <v>3.783794219212965</v>
      </c>
      <c r="L1110" s="28">
        <v>0.19768645154044071</v>
      </c>
      <c r="M1110" s="30">
        <v>3.5423875981179331</v>
      </c>
      <c r="N1110" s="28">
        <v>0.2793063848168813</v>
      </c>
      <c r="O1110" s="30">
        <v>13.862325302457354</v>
      </c>
      <c r="P1110" s="30">
        <v>13.082513597591262</v>
      </c>
      <c r="Q1110" s="28">
        <v>5.960717709551392E-2</v>
      </c>
      <c r="R1110" s="30">
        <v>12.394824968600973</v>
      </c>
      <c r="S1110" s="28">
        <v>0.11839621273990604</v>
      </c>
      <c r="T1110" s="30">
        <v>11.111652888028226</v>
      </c>
      <c r="U1110" s="28">
        <v>0.24754844685552779</v>
      </c>
      <c r="V1110" s="49">
        <v>15.018220289891316</v>
      </c>
      <c r="W1110" s="49">
        <v>13.55122257931173</v>
      </c>
      <c r="X1110" s="26"/>
      <c r="Y1110" s="26"/>
      <c r="Z1110" s="49">
        <v>1.17204001783426</v>
      </c>
      <c r="AA1110" s="49">
        <v>9.4527178571053092</v>
      </c>
      <c r="AB1110" s="49">
        <v>-8.2806778392710498</v>
      </c>
      <c r="AC1110" s="49">
        <v>0.9728239713204303</v>
      </c>
      <c r="AD1110" s="49">
        <v>11.296294136978714</v>
      </c>
      <c r="AE1110" s="26"/>
      <c r="AF1110" s="49">
        <v>0.46553913050360668</v>
      </c>
      <c r="AG1110" s="49">
        <v>0.40888224791514932</v>
      </c>
      <c r="AH1110" s="83">
        <v>1.408161135503599</v>
      </c>
      <c r="AI1110" s="83">
        <v>1.5413461199994252</v>
      </c>
      <c r="AJ1110" s="28">
        <v>-8.6408226398802523E-2</v>
      </c>
      <c r="AK1110" s="31">
        <v>0.10146279397155293</v>
      </c>
      <c r="AL1110" s="31">
        <v>0.1178536431432219</v>
      </c>
      <c r="AM1110" s="28">
        <v>-0.1390780016172258</v>
      </c>
      <c r="AN1110" s="83">
        <v>0.44929366554065214</v>
      </c>
      <c r="AO1110" s="83">
        <v>0.51206636835246944</v>
      </c>
      <c r="AP1110" s="28">
        <v>-0.12258704474926403</v>
      </c>
      <c r="AQ1110" s="31">
        <v>3.2391613803382048E-2</v>
      </c>
      <c r="AR1110" s="31">
        <v>3.9242889527544671E-2</v>
      </c>
      <c r="AS1110" s="28">
        <v>-0.17458642334055693</v>
      </c>
      <c r="AT1110" s="83">
        <v>47.734823380102675</v>
      </c>
      <c r="AU1110" s="31">
        <v>3.4434932335371471</v>
      </c>
      <c r="AV1110" s="83">
        <v>14.876385571122592</v>
      </c>
      <c r="AW1110" s="31">
        <v>1.0732617887010991</v>
      </c>
      <c r="AX1110" s="31">
        <v>26.132272639014847</v>
      </c>
      <c r="AY1110" s="31">
        <v>25.448125334926747</v>
      </c>
      <c r="AZ1110" s="26"/>
      <c r="BA1110" s="32">
        <v>48.719878532834549</v>
      </c>
      <c r="BB1110" s="32">
        <v>41.524388574086579</v>
      </c>
      <c r="BC1110" s="28">
        <v>0.17328346559299701</v>
      </c>
    </row>
    <row r="1111" spans="1:55" x14ac:dyDescent="0.25">
      <c r="A1111" s="26" t="s">
        <v>164</v>
      </c>
      <c r="B1111" s="26" t="s">
        <v>196</v>
      </c>
      <c r="C1111" s="26" t="s">
        <v>487</v>
      </c>
      <c r="D1111" s="27">
        <v>550.48302760243416</v>
      </c>
      <c r="E1111" s="26"/>
      <c r="F1111" s="29">
        <v>13.172381974642679</v>
      </c>
      <c r="G1111" s="26"/>
      <c r="H1111" s="30">
        <v>39.989889563355035</v>
      </c>
      <c r="I1111" s="30">
        <v>32.228199593967865</v>
      </c>
      <c r="J1111" s="28">
        <v>0.24083535745632906</v>
      </c>
      <c r="K1111" s="30">
        <v>31.418241596990033</v>
      </c>
      <c r="L1111" s="28">
        <v>0.2728239242767232</v>
      </c>
      <c r="M1111" s="30">
        <v>64.860896608117457</v>
      </c>
      <c r="N1111" s="28">
        <v>-0.38345148379662963</v>
      </c>
      <c r="O1111" s="30">
        <v>41.790697283310969</v>
      </c>
      <c r="P1111" s="30">
        <v>42.594076738087047</v>
      </c>
      <c r="Q1111" s="28">
        <v>-1.8861295191725726E-2</v>
      </c>
      <c r="R1111" s="30">
        <v>41.27092207419841</v>
      </c>
      <c r="S1111" s="28">
        <v>1.2594223317281064E-2</v>
      </c>
      <c r="T1111" s="30">
        <v>44.449150494105972</v>
      </c>
      <c r="U1111" s="28">
        <v>-5.9808864314460128E-2</v>
      </c>
      <c r="V1111" s="49">
        <v>44.234813597161683</v>
      </c>
      <c r="W1111" s="49">
        <v>46.352424714786551</v>
      </c>
      <c r="X1111" s="26"/>
      <c r="Y1111" s="26"/>
      <c r="Z1111" s="26"/>
      <c r="AA1111" s="26"/>
      <c r="AB1111" s="26"/>
      <c r="AC1111" s="26"/>
      <c r="AD1111" s="26"/>
      <c r="AE1111" s="26"/>
      <c r="AF1111" s="26"/>
      <c r="AG1111" s="26"/>
      <c r="AH1111" s="83">
        <v>0.69742889294760146</v>
      </c>
      <c r="AI1111" s="83">
        <v>1.0180769970676173</v>
      </c>
      <c r="AJ1111" s="28">
        <v>-0.31495466948333328</v>
      </c>
      <c r="AK1111" s="31">
        <v>1.6688615847195214E-2</v>
      </c>
      <c r="AL1111" s="31">
        <v>2.3901844458980057E-2</v>
      </c>
      <c r="AM1111" s="28">
        <v>-0.3017854385323302</v>
      </c>
      <c r="AN1111" s="83">
        <v>0.69363849967494973</v>
      </c>
      <c r="AO1111" s="83">
        <v>0.90462225393173423</v>
      </c>
      <c r="AP1111" s="28">
        <v>-0.23322856953804946</v>
      </c>
      <c r="AQ1111" s="31">
        <v>1.6597410421257279E-2</v>
      </c>
      <c r="AR1111" s="31">
        <v>2.1239750588516369E-2</v>
      </c>
      <c r="AS1111" s="28">
        <v>-0.2185684877942517</v>
      </c>
      <c r="AT1111" s="83">
        <v>31.523708474769535</v>
      </c>
      <c r="AU1111" s="31">
        <v>0.75432358213746442</v>
      </c>
      <c r="AV1111" s="83">
        <v>33.106176390793621</v>
      </c>
      <c r="AW1111" s="31">
        <v>0.79532394273163076</v>
      </c>
      <c r="AX1111" s="31">
        <v>9.8488433948022078E-2</v>
      </c>
      <c r="AY1111" s="31">
        <v>0.1279709495279801</v>
      </c>
      <c r="AZ1111" s="26"/>
      <c r="BA1111" s="32">
        <v>0.39443383844539065</v>
      </c>
      <c r="BB1111" s="32">
        <v>0.45845583050714933</v>
      </c>
      <c r="BC1111" s="28">
        <v>-0.13964702333687584</v>
      </c>
    </row>
    <row r="1112" spans="1:55" x14ac:dyDescent="0.25">
      <c r="A1112" s="26" t="s">
        <v>164</v>
      </c>
      <c r="B1112" s="26" t="s">
        <v>196</v>
      </c>
      <c r="C1112" s="26" t="s">
        <v>488</v>
      </c>
      <c r="D1112" s="27">
        <v>1082366.0980843771</v>
      </c>
      <c r="E1112" s="45">
        <v>8778.4632543860589</v>
      </c>
      <c r="F1112" s="29">
        <v>167583.87688688826</v>
      </c>
      <c r="G1112" s="29">
        <v>5388.9856248270899</v>
      </c>
      <c r="H1112" s="30">
        <v>3.238800032755774</v>
      </c>
      <c r="I1112" s="30">
        <v>3.1111632879493287</v>
      </c>
      <c r="J1112" s="28">
        <v>4.1025408502610258E-2</v>
      </c>
      <c r="K1112" s="30">
        <v>2.9939801638354262</v>
      </c>
      <c r="L1112" s="28">
        <v>8.1770705055948759E-2</v>
      </c>
      <c r="M1112" s="30">
        <v>3.0634030775413446</v>
      </c>
      <c r="N1112" s="28">
        <v>5.725559150224567E-2</v>
      </c>
      <c r="O1112" s="30">
        <v>6.3081835236718744</v>
      </c>
      <c r="P1112" s="30">
        <v>6.0865144590317515</v>
      </c>
      <c r="Q1112" s="28">
        <v>3.6419705585548919E-2</v>
      </c>
      <c r="R1112" s="30">
        <v>5.9060026153441711</v>
      </c>
      <c r="S1112" s="28">
        <v>6.8096974302519209E-2</v>
      </c>
      <c r="T1112" s="30">
        <v>5.6569667762910179</v>
      </c>
      <c r="U1112" s="28">
        <v>0.11511765459012045</v>
      </c>
      <c r="V1112" s="49">
        <v>10.995273780874856</v>
      </c>
      <c r="W1112" s="49">
        <v>10.319605238400458</v>
      </c>
      <c r="X1112" s="26"/>
      <c r="Y1112" s="26"/>
      <c r="Z1112" s="49">
        <v>15.747303508919147</v>
      </c>
      <c r="AA1112" s="49">
        <v>11.768367007064828</v>
      </c>
      <c r="AB1112" s="49">
        <v>3.978936501854319</v>
      </c>
      <c r="AC1112" s="49">
        <v>17.320240790413152</v>
      </c>
      <c r="AD1112" s="49">
        <v>12.454782227164813</v>
      </c>
      <c r="AE1112" s="26"/>
      <c r="AF1112" s="49">
        <v>0.80451881129439506</v>
      </c>
      <c r="AG1112" s="49">
        <v>3.1155093039303186</v>
      </c>
      <c r="AH1112" s="83">
        <v>8.2924542694227696</v>
      </c>
      <c r="AI1112" s="83">
        <v>10.128505422905823</v>
      </c>
      <c r="AJ1112" s="28">
        <v>-0.18127562525965438</v>
      </c>
      <c r="AK1112" s="31">
        <v>1.3080315647072642</v>
      </c>
      <c r="AL1112" s="31">
        <v>1.6427972212190947</v>
      </c>
      <c r="AM1112" s="28">
        <v>-0.20377783221681248</v>
      </c>
      <c r="AN1112" s="83">
        <v>2.0918205318085161</v>
      </c>
      <c r="AO1112" s="83">
        <v>2.5434196386975523</v>
      </c>
      <c r="AP1112" s="28">
        <v>-0.17755587792830499</v>
      </c>
      <c r="AQ1112" s="31">
        <v>0.33010053596916167</v>
      </c>
      <c r="AR1112" s="31">
        <v>0.41248600244099898</v>
      </c>
      <c r="AS1112" s="28">
        <v>-0.19972912046541877</v>
      </c>
      <c r="AT1112" s="83">
        <v>308.01921361158537</v>
      </c>
      <c r="AU1112" s="31">
        <v>48.828511798320861</v>
      </c>
      <c r="AV1112" s="83">
        <v>79.049161776724318</v>
      </c>
      <c r="AW1112" s="31">
        <v>12.53186945312355</v>
      </c>
      <c r="AX1112" s="31">
        <v>84.709961905269211</v>
      </c>
      <c r="AY1112" s="31">
        <v>86.00379229305743</v>
      </c>
      <c r="AZ1112" s="26"/>
      <c r="BA1112" s="32">
        <v>279.80244606428124</v>
      </c>
      <c r="BB1112" s="32">
        <v>269.46412121181902</v>
      </c>
      <c r="BC1112" s="28">
        <v>3.8366238911396754E-2</v>
      </c>
    </row>
    <row r="1113" spans="1:55" x14ac:dyDescent="0.25">
      <c r="A1113" s="26" t="s">
        <v>164</v>
      </c>
      <c r="B1113" s="26" t="s">
        <v>196</v>
      </c>
      <c r="C1113" s="26" t="s">
        <v>489</v>
      </c>
      <c r="D1113" s="27">
        <v>572520.39773164352</v>
      </c>
      <c r="E1113" s="45">
        <v>7074.2231086973152</v>
      </c>
      <c r="F1113" s="29">
        <v>36152.594733963284</v>
      </c>
      <c r="G1113" s="29">
        <v>913.23835513262213</v>
      </c>
      <c r="H1113" s="30">
        <v>4.9274238574310498</v>
      </c>
      <c r="I1113" s="30">
        <v>4.8360074795253976</v>
      </c>
      <c r="J1113" s="28">
        <v>1.8903274714253297E-2</v>
      </c>
      <c r="K1113" s="30">
        <v>4.625792598528089</v>
      </c>
      <c r="L1113" s="28">
        <v>6.5206394899533296E-2</v>
      </c>
      <c r="M1113" s="30">
        <v>4.3284929018473965</v>
      </c>
      <c r="N1113" s="28">
        <v>0.13836939765525089</v>
      </c>
      <c r="O1113" s="30">
        <v>15.636897178249235</v>
      </c>
      <c r="P1113" s="30">
        <v>15.516178999985748</v>
      </c>
      <c r="Q1113" s="28">
        <v>7.780148596094342E-3</v>
      </c>
      <c r="R1113" s="30">
        <v>15.238760651076895</v>
      </c>
      <c r="S1113" s="28">
        <v>2.6126568707817124E-2</v>
      </c>
      <c r="T1113" s="30">
        <v>14.240233985862151</v>
      </c>
      <c r="U1113" s="28">
        <v>9.8078668775646916E-2</v>
      </c>
      <c r="V1113" s="49">
        <v>12.20334874615323</v>
      </c>
      <c r="W1113" s="49">
        <v>12.33301039820584</v>
      </c>
      <c r="X1113" s="26"/>
      <c r="Y1113" s="26"/>
      <c r="Z1113" s="49">
        <v>12.132722886732616</v>
      </c>
      <c r="AA1113" s="49">
        <v>4.1310586989467923</v>
      </c>
      <c r="AB1113" s="49">
        <v>8.0016641877858241</v>
      </c>
      <c r="AC1113" s="49">
        <v>13.297225676609411</v>
      </c>
      <c r="AD1113" s="49">
        <v>4.5703445838475076</v>
      </c>
      <c r="AE1113" s="26"/>
      <c r="AF1113" s="49">
        <v>1.2205467156407632</v>
      </c>
      <c r="AG1113" s="49">
        <v>2.4638279488753225</v>
      </c>
      <c r="AH1113" s="83">
        <v>4.9866519564957246</v>
      </c>
      <c r="AI1113" s="83">
        <v>5.5870500768248279</v>
      </c>
      <c r="AJ1113" s="28">
        <v>-0.10746245551289477</v>
      </c>
      <c r="AK1113" s="31">
        <v>0.32028197012497633</v>
      </c>
      <c r="AL1113" s="31">
        <v>0.35965379604824788</v>
      </c>
      <c r="AM1113" s="28">
        <v>-0.10947145937530929</v>
      </c>
      <c r="AN1113" s="83">
        <v>1.3215155277812871</v>
      </c>
      <c r="AO1113" s="83">
        <v>1.4623774542063397</v>
      </c>
      <c r="AP1113" s="28">
        <v>-9.6323918301585862E-2</v>
      </c>
      <c r="AQ1113" s="31">
        <v>8.4921994046771337E-2</v>
      </c>
      <c r="AR1113" s="31">
        <v>9.4045549015679492E-2</v>
      </c>
      <c r="AS1113" s="28">
        <v>-9.7012086849395218E-2</v>
      </c>
      <c r="AT1113" s="83">
        <v>206.37875149246017</v>
      </c>
      <c r="AU1113" s="31">
        <v>13.198190736940504</v>
      </c>
      <c r="AV1113" s="83">
        <v>56.631554725553002</v>
      </c>
      <c r="AW1113" s="31">
        <v>3.6213694904669103</v>
      </c>
      <c r="AX1113" s="31">
        <v>62.313622284940607</v>
      </c>
      <c r="AY1113" s="31">
        <v>63.347734315425065</v>
      </c>
      <c r="AZ1113" s="26"/>
      <c r="BA1113" s="32">
        <v>110.23299234191515</v>
      </c>
      <c r="BB1113" s="32">
        <v>116.2963296869903</v>
      </c>
      <c r="BC1113" s="28">
        <v>-5.2136962201597671E-2</v>
      </c>
    </row>
    <row r="1114" spans="1:55" x14ac:dyDescent="0.25">
      <c r="A1114" s="26" t="s">
        <v>164</v>
      </c>
      <c r="B1114" s="26" t="s">
        <v>196</v>
      </c>
      <c r="C1114" s="26" t="s">
        <v>490</v>
      </c>
      <c r="D1114" s="27">
        <v>8302143.1168896183</v>
      </c>
      <c r="E1114" s="45">
        <v>183823.82859255042</v>
      </c>
      <c r="F1114" s="29">
        <v>1824579.9188365911</v>
      </c>
      <c r="G1114" s="29">
        <v>74570.354007039859</v>
      </c>
      <c r="H1114" s="30">
        <v>2.7594947181119336</v>
      </c>
      <c r="I1114" s="30">
        <v>2.7353751495326337</v>
      </c>
      <c r="J1114" s="28">
        <v>8.8176455735590551E-3</v>
      </c>
      <c r="K1114" s="30">
        <v>2.524886415643087</v>
      </c>
      <c r="L1114" s="28">
        <v>9.2918359026099781E-2</v>
      </c>
      <c r="M1114" s="30">
        <v>2.5053996532918545</v>
      </c>
      <c r="N1114" s="28">
        <v>0.10141897500713011</v>
      </c>
      <c r="O1114" s="30">
        <v>4.4682967255539925</v>
      </c>
      <c r="P1114" s="30">
        <v>4.3545186429723133</v>
      </c>
      <c r="Q1114" s="28">
        <v>2.6128739341902647E-2</v>
      </c>
      <c r="R1114" s="30">
        <v>4.1531254197711762</v>
      </c>
      <c r="S1114" s="28">
        <v>7.5887740900485778E-2</v>
      </c>
      <c r="T1114" s="30">
        <v>4.0858840968965264</v>
      </c>
      <c r="U1114" s="28">
        <v>9.3593606570468155E-2</v>
      </c>
      <c r="V1114" s="49">
        <v>15.479763910463058</v>
      </c>
      <c r="W1114" s="49">
        <v>13.608287142109994</v>
      </c>
      <c r="X1114" s="26"/>
      <c r="Y1114" s="26"/>
      <c r="Z1114" s="49">
        <v>19.496020855100056</v>
      </c>
      <c r="AA1114" s="49">
        <v>11.627010353114493</v>
      </c>
      <c r="AB1114" s="49">
        <v>7.8690105019855636</v>
      </c>
      <c r="AC1114" s="49">
        <v>21.496787358089147</v>
      </c>
      <c r="AD1114" s="49">
        <v>12.754497019963532</v>
      </c>
      <c r="AE1114" s="26"/>
      <c r="AF1114" s="49">
        <v>2.1662095760391349</v>
      </c>
      <c r="AG1114" s="49">
        <v>3.9265115074535077</v>
      </c>
      <c r="AH1114" s="83">
        <v>61.276578528449207</v>
      </c>
      <c r="AI1114" s="83">
        <v>69.514943927024248</v>
      </c>
      <c r="AJ1114" s="28">
        <v>-0.11851214908874205</v>
      </c>
      <c r="AK1114" s="31">
        <v>13.623947595405424</v>
      </c>
      <c r="AL1114" s="31">
        <v>15.790243380154397</v>
      </c>
      <c r="AM1114" s="28">
        <v>-0.13719204527725215</v>
      </c>
      <c r="AN1114" s="83">
        <v>15.246729615699259</v>
      </c>
      <c r="AO1114" s="83">
        <v>17.275821479688197</v>
      </c>
      <c r="AP1114" s="28">
        <v>-0.11745269921749391</v>
      </c>
      <c r="AQ1114" s="31">
        <v>3.39062123172994</v>
      </c>
      <c r="AR1114" s="31">
        <v>3.9248451086878218</v>
      </c>
      <c r="AS1114" s="28">
        <v>-0.13611336553775158</v>
      </c>
      <c r="AT1114" s="83">
        <v>2047.3271675281892</v>
      </c>
      <c r="AU1114" s="31">
        <v>458.18961749330907</v>
      </c>
      <c r="AV1114" s="83">
        <v>511.7609710882698</v>
      </c>
      <c r="AW1114" s="31">
        <v>114.53160254128267</v>
      </c>
      <c r="AX1114" s="31">
        <v>96.159326430320093</v>
      </c>
      <c r="AY1114" s="31">
        <v>96.249937104733917</v>
      </c>
      <c r="AZ1114" s="26"/>
      <c r="BA1114" s="32">
        <v>827.45390223755612</v>
      </c>
      <c r="BB1114" s="32">
        <v>771.00872426655235</v>
      </c>
      <c r="BC1114" s="28">
        <v>7.3209519159071937E-2</v>
      </c>
    </row>
    <row r="1115" spans="1:55" x14ac:dyDescent="0.25">
      <c r="A1115" s="26" t="s">
        <v>164</v>
      </c>
      <c r="B1115" s="26" t="s">
        <v>196</v>
      </c>
      <c r="C1115" s="26" t="s">
        <v>491</v>
      </c>
      <c r="D1115" s="27">
        <v>1082.5810822117328</v>
      </c>
      <c r="E1115" s="45">
        <v>25.884067085981368</v>
      </c>
      <c r="F1115" s="29">
        <v>110.62579721412565</v>
      </c>
      <c r="G1115" s="29">
        <v>2.1339113980918345</v>
      </c>
      <c r="H1115" s="30">
        <v>4.0768903403765657</v>
      </c>
      <c r="I1115" s="30">
        <v>4.9549536415740469</v>
      </c>
      <c r="J1115" s="28">
        <v>-0.17720918594074792</v>
      </c>
      <c r="K1115" s="30">
        <v>4.4977521890064001</v>
      </c>
      <c r="L1115" s="28">
        <v>-9.3571595531324075E-2</v>
      </c>
      <c r="M1115" s="30">
        <v>5.0125566848568406</v>
      </c>
      <c r="N1115" s="28">
        <v>-0.18666449145741634</v>
      </c>
      <c r="O1115" s="30">
        <v>9.8303300260356661</v>
      </c>
      <c r="P1115" s="30">
        <v>11.720276005217878</v>
      </c>
      <c r="Q1115" s="28">
        <v>-0.16125439181985185</v>
      </c>
      <c r="R1115" s="30">
        <v>10.743680036784626</v>
      </c>
      <c r="S1115" s="28">
        <v>-8.5012771007866694E-2</v>
      </c>
      <c r="T1115" s="30">
        <v>11.835988385438817</v>
      </c>
      <c r="U1115" s="28">
        <v>-0.16945423517571251</v>
      </c>
      <c r="V1115" s="49">
        <v>44.22276288295577</v>
      </c>
      <c r="W1115" s="49">
        <v>48.293961259053347</v>
      </c>
      <c r="X1115" s="26"/>
      <c r="Y1115" s="26"/>
      <c r="Z1115" s="49">
        <v>3.4947853413777139</v>
      </c>
      <c r="AA1115" s="26"/>
      <c r="AB1115" s="49">
        <v>3.4947853413777139</v>
      </c>
      <c r="AC1115" s="49">
        <v>2.6699768422574621</v>
      </c>
      <c r="AD1115" s="26"/>
      <c r="AE1115" s="26"/>
      <c r="AF1115" s="49">
        <v>2.3351268285142419</v>
      </c>
      <c r="AG1115" s="49">
        <v>1.8924413909496618</v>
      </c>
      <c r="AH1115" s="83">
        <v>0.12077171101503462</v>
      </c>
      <c r="AI1115" s="83">
        <v>0.13832031284391566</v>
      </c>
      <c r="AJ1115" s="28">
        <v>-0.12686930406731625</v>
      </c>
      <c r="AK1115" s="31">
        <v>1.2285621204493674E-2</v>
      </c>
      <c r="AL1115" s="31">
        <v>1.1801796543215819E-2</v>
      </c>
      <c r="AM1115" s="28">
        <v>4.0995848344460545E-2</v>
      </c>
      <c r="AN1115" s="83">
        <v>9.1474303317023165E-2</v>
      </c>
      <c r="AO1115" s="83">
        <v>0.12080336793598599</v>
      </c>
      <c r="AP1115" s="28">
        <v>-0.24278350115622913</v>
      </c>
      <c r="AQ1115" s="31">
        <v>9.3054953874118947E-3</v>
      </c>
      <c r="AR1115" s="31">
        <v>1.0307691936920094E-2</v>
      </c>
      <c r="AS1115" s="28">
        <v>-9.7228026957085489E-2</v>
      </c>
      <c r="AT1115" s="83">
        <v>6.7217915181101686</v>
      </c>
      <c r="AU1115" s="31">
        <v>0.68378085988033754</v>
      </c>
      <c r="AV1115" s="83">
        <v>5.4736345388147107</v>
      </c>
      <c r="AW1115" s="31">
        <v>0.56173397275219261</v>
      </c>
      <c r="AX1115" s="31">
        <v>1.5038195176032265</v>
      </c>
      <c r="AY1115" s="31">
        <v>1.5007623564461481</v>
      </c>
      <c r="AZ1115" s="26"/>
      <c r="BA1115" s="32">
        <v>4.5865590780635683</v>
      </c>
      <c r="BB1115" s="32">
        <v>5.2770982044944601</v>
      </c>
      <c r="BC1115" s="28">
        <v>-0.13085584153858751</v>
      </c>
    </row>
    <row r="1116" spans="1:55" x14ac:dyDescent="0.25">
      <c r="A1116" s="26" t="s">
        <v>164</v>
      </c>
      <c r="B1116" s="26" t="s">
        <v>197</v>
      </c>
      <c r="C1116" s="26" t="s">
        <v>256</v>
      </c>
      <c r="D1116" s="27">
        <v>23606377.632255483</v>
      </c>
      <c r="E1116" s="45">
        <v>2071142.1433073501</v>
      </c>
      <c r="F1116" s="29">
        <v>10940479.638914494</v>
      </c>
      <c r="G1116" s="29">
        <v>1318238.0578615547</v>
      </c>
      <c r="H1116" s="30">
        <v>2.7946635579995101</v>
      </c>
      <c r="I1116" s="30">
        <v>2.6480919137386403</v>
      </c>
      <c r="J1116" s="28">
        <v>5.5349908173669235E-2</v>
      </c>
      <c r="K1116" s="30">
        <v>2.714316624177386</v>
      </c>
      <c r="L1116" s="28">
        <v>2.9601164840698874E-2</v>
      </c>
      <c r="M1116" s="30">
        <v>2.6422809979254502</v>
      </c>
      <c r="N1116" s="28">
        <v>5.7670838261979267E-2</v>
      </c>
      <c r="O1116" s="30">
        <v>2.0946334201264651</v>
      </c>
      <c r="P1116" s="30">
        <v>1.9834488510513584</v>
      </c>
      <c r="Q1116" s="28">
        <v>5.605618164349014E-2</v>
      </c>
      <c r="R1116" s="30">
        <v>1.995893211477356</v>
      </c>
      <c r="S1116" s="28">
        <v>4.9471689207270693E-2</v>
      </c>
      <c r="T1116" s="30">
        <v>1.9031340717772987</v>
      </c>
      <c r="U1116" s="28">
        <v>0.10062315166809509</v>
      </c>
      <c r="V1116" s="26"/>
      <c r="W1116" s="26"/>
      <c r="X1116" s="26"/>
      <c r="Y1116" s="26"/>
      <c r="Z1116" s="49">
        <v>28.501811144671624</v>
      </c>
      <c r="AA1116" s="49">
        <v>27.687378320696691</v>
      </c>
      <c r="AB1116" s="49">
        <v>0.81443282397493277</v>
      </c>
      <c r="AC1116" s="49">
        <v>29.119816814885048</v>
      </c>
      <c r="AD1116" s="49">
        <v>31.976470479183018</v>
      </c>
      <c r="AE1116" s="26"/>
      <c r="AF1116" s="49">
        <v>8.0659742896136155</v>
      </c>
      <c r="AG1116" s="49">
        <v>10.75347430676409</v>
      </c>
      <c r="AH1116" s="83">
        <v>5362.9561545928646</v>
      </c>
      <c r="AI1116" s="83">
        <v>5491.7086869855566</v>
      </c>
      <c r="AJ1116" s="28">
        <v>-2.34448947916364E-2</v>
      </c>
      <c r="AK1116" s="31">
        <v>2514.945117965015</v>
      </c>
      <c r="AL1116" s="31">
        <v>2705.8944483536061</v>
      </c>
      <c r="AM1116" s="28">
        <v>-7.0567915354116523E-2</v>
      </c>
      <c r="AN1116" s="83">
        <v>1341.2895145135669</v>
      </c>
      <c r="AO1116" s="83">
        <v>1365.6537397824818</v>
      </c>
      <c r="AP1116" s="28">
        <v>-1.7840704828147404E-2</v>
      </c>
      <c r="AQ1116" s="31">
        <v>629.71138280068544</v>
      </c>
      <c r="AR1116" s="31">
        <v>673.05686353889746</v>
      </c>
      <c r="AS1116" s="28">
        <v>-6.4400919277910293E-2</v>
      </c>
      <c r="AT1116" s="83">
        <v>174124.29217338705</v>
      </c>
      <c r="AU1116" s="31">
        <v>83128.766351333295</v>
      </c>
      <c r="AV1116" s="83">
        <v>45846.993233746587</v>
      </c>
      <c r="AW1116" s="31">
        <v>21888.674504442693</v>
      </c>
      <c r="AX1116" s="31">
        <v>96.192360654492987</v>
      </c>
      <c r="AY1116" s="31">
        <v>97.545342197994415</v>
      </c>
      <c r="AZ1116" s="26"/>
      <c r="BA1116" s="32">
        <v>64185.993167206776</v>
      </c>
      <c r="BB1116" s="32">
        <v>65330.112910856864</v>
      </c>
      <c r="BC1116" s="28">
        <v>-1.7512900141642841E-2</v>
      </c>
    </row>
    <row r="1117" spans="1:55" x14ac:dyDescent="0.25">
      <c r="A1117" s="26" t="s">
        <v>164</v>
      </c>
      <c r="B1117" s="26" t="s">
        <v>197</v>
      </c>
      <c r="C1117" s="26" t="s">
        <v>404</v>
      </c>
      <c r="D1117" s="27">
        <v>13084518.95738741</v>
      </c>
      <c r="E1117" s="45">
        <v>642481.68108915375</v>
      </c>
      <c r="F1117" s="29">
        <v>5552162.8952414542</v>
      </c>
      <c r="G1117" s="29">
        <v>550339.63912643399</v>
      </c>
      <c r="H1117" s="30">
        <v>2.5308963002247404</v>
      </c>
      <c r="I1117" s="30">
        <v>2.4068350759496826</v>
      </c>
      <c r="J1117" s="28">
        <v>5.1545378208395144E-2</v>
      </c>
      <c r="K1117" s="30">
        <v>2.4927604179602278</v>
      </c>
      <c r="L1117" s="28">
        <v>1.5298655253728057E-2</v>
      </c>
      <c r="M1117" s="30">
        <v>2.441204738365875</v>
      </c>
      <c r="N1117" s="28">
        <v>3.6740696283796455E-2</v>
      </c>
      <c r="O1117" s="30">
        <v>2.2494051516028488</v>
      </c>
      <c r="P1117" s="30">
        <v>2.1639818121266656</v>
      </c>
      <c r="Q1117" s="28">
        <v>3.9475072755917905E-2</v>
      </c>
      <c r="R1117" s="30">
        <v>2.2256520106611122</v>
      </c>
      <c r="S1117" s="28">
        <v>1.0672441526328709E-2</v>
      </c>
      <c r="T1117" s="30">
        <v>2.1100419581611094</v>
      </c>
      <c r="U1117" s="28">
        <v>6.6047593462640775E-2</v>
      </c>
      <c r="V1117" s="26"/>
      <c r="W1117" s="26"/>
      <c r="X1117" s="26"/>
      <c r="Y1117" s="26"/>
      <c r="Z1117" s="49">
        <v>24.136747870344369</v>
      </c>
      <c r="AA1117" s="49">
        <v>22.148543284821333</v>
      </c>
      <c r="AB1117" s="49">
        <v>1.9882045855230359</v>
      </c>
      <c r="AC1117" s="49">
        <v>28.39853139872784</v>
      </c>
      <c r="AD1117" s="49">
        <v>27.326285213536792</v>
      </c>
      <c r="AE1117" s="26"/>
      <c r="AF1117" s="49">
        <v>4.6804228979802609</v>
      </c>
      <c r="AG1117" s="49">
        <v>9.0182615415077354</v>
      </c>
      <c r="AH1117" s="83">
        <v>2901.12577838885</v>
      </c>
      <c r="AI1117" s="83">
        <v>3033.6541248455842</v>
      </c>
      <c r="AJ1117" s="28">
        <v>-4.3686043630132031E-2</v>
      </c>
      <c r="AK1117" s="31">
        <v>1271.8319841621226</v>
      </c>
      <c r="AL1117" s="31">
        <v>1379.040335441274</v>
      </c>
      <c r="AM1117" s="28">
        <v>-7.7741273060621702E-2</v>
      </c>
      <c r="AN1117" s="83">
        <v>723.36033862656598</v>
      </c>
      <c r="AO1117" s="83">
        <v>754.40161008566713</v>
      </c>
      <c r="AP1117" s="28">
        <v>-4.1146878591067984E-2</v>
      </c>
      <c r="AQ1117" s="31">
        <v>317.15050914780369</v>
      </c>
      <c r="AR1117" s="31">
        <v>342.99286460594004</v>
      </c>
      <c r="AS1117" s="28">
        <v>-7.5343711560373977E-2</v>
      </c>
      <c r="AT1117" s="83">
        <v>100972.6421368072</v>
      </c>
      <c r="AU1117" s="31">
        <v>44888.597354219455</v>
      </c>
      <c r="AV1117" s="83">
        <v>25815.896102847408</v>
      </c>
      <c r="AW1117" s="31">
        <v>11475.781319060259</v>
      </c>
      <c r="AX1117" s="31">
        <v>95.540046868418031</v>
      </c>
      <c r="AY1117" s="31">
        <v>96.666220279508423</v>
      </c>
      <c r="AZ1117" s="26"/>
      <c r="BA1117" s="32">
        <v>37940.647825018423</v>
      </c>
      <c r="BB1117" s="32">
        <v>38764.111169057644</v>
      </c>
      <c r="BC1117" s="28">
        <v>-2.1242931134108581E-2</v>
      </c>
    </row>
    <row r="1118" spans="1:55" x14ac:dyDescent="0.25">
      <c r="A1118" s="26" t="s">
        <v>164</v>
      </c>
      <c r="B1118" s="26" t="s">
        <v>197</v>
      </c>
      <c r="C1118" s="26" t="s">
        <v>403</v>
      </c>
      <c r="D1118" s="27">
        <v>554942.98199133552</v>
      </c>
      <c r="E1118" s="45">
        <v>1827.3170768709037</v>
      </c>
      <c r="F1118" s="29">
        <v>123676.01518587112</v>
      </c>
      <c r="G1118" s="29">
        <v>3140.6021984910253</v>
      </c>
      <c r="H1118" s="30">
        <v>2.7771601411481286</v>
      </c>
      <c r="I1118" s="30">
        <v>2.655011882004997</v>
      </c>
      <c r="J1118" s="28">
        <v>4.6006671371612962E-2</v>
      </c>
      <c r="K1118" s="30">
        <v>2.6080435129962471</v>
      </c>
      <c r="L1118" s="28">
        <v>6.4844250990886282E-2</v>
      </c>
      <c r="M1118" s="30">
        <v>2.6423573843602726</v>
      </c>
      <c r="N1118" s="28">
        <v>5.1016095546247399E-2</v>
      </c>
      <c r="O1118" s="30">
        <v>4.3903575931277148</v>
      </c>
      <c r="P1118" s="30">
        <v>4.266985555672405</v>
      </c>
      <c r="Q1118" s="28">
        <v>2.8913160320241212E-2</v>
      </c>
      <c r="R1118" s="30">
        <v>4.3915146484413734</v>
      </c>
      <c r="S1118" s="28">
        <v>-2.6347522581286997E-4</v>
      </c>
      <c r="T1118" s="30">
        <v>4.4901384825854951</v>
      </c>
      <c r="U1118" s="28">
        <v>-2.2222229858782624E-2</v>
      </c>
      <c r="V1118" s="26"/>
      <c r="W1118" s="26"/>
      <c r="X1118" s="26"/>
      <c r="Y1118" s="26"/>
      <c r="Z1118" s="49">
        <v>10.770941971858454</v>
      </c>
      <c r="AA1118" s="49">
        <v>19.687247300360831</v>
      </c>
      <c r="AB1118" s="49">
        <v>-8.9163053285023768</v>
      </c>
      <c r="AC1118" s="49">
        <v>11.637333930647783</v>
      </c>
      <c r="AD1118" s="49">
        <v>21.908997994099341</v>
      </c>
      <c r="AE1118" s="26"/>
      <c r="AF1118" s="49">
        <v>0.32819945315492677</v>
      </c>
      <c r="AG1118" s="49">
        <v>2.4764910650252809</v>
      </c>
      <c r="AH1118" s="83">
        <v>119.75937184628953</v>
      </c>
      <c r="AI1118" s="83">
        <v>140.16409708346237</v>
      </c>
      <c r="AJ1118" s="28">
        <v>-0.14557740292810223</v>
      </c>
      <c r="AK1118" s="31">
        <v>26.905714405145559</v>
      </c>
      <c r="AL1118" s="31">
        <v>32.227027350058606</v>
      </c>
      <c r="AM1118" s="28">
        <v>-0.16511957144267511</v>
      </c>
      <c r="AN1118" s="83">
        <v>29.858521500331783</v>
      </c>
      <c r="AO1118" s="83">
        <v>34.851537791105528</v>
      </c>
      <c r="AP1118" s="28">
        <v>-0.14326530785244188</v>
      </c>
      <c r="AQ1118" s="31">
        <v>6.7089563778924806</v>
      </c>
      <c r="AR1118" s="31">
        <v>8.0146428685784468</v>
      </c>
      <c r="AS1118" s="28">
        <v>-0.1629126228200303</v>
      </c>
      <c r="AT1118" s="83">
        <v>4259.5239115944642</v>
      </c>
      <c r="AU1118" s="31">
        <v>970.19976647504848</v>
      </c>
      <c r="AV1118" s="83">
        <v>1068.3842839459173</v>
      </c>
      <c r="AW1118" s="31">
        <v>243.34774931779597</v>
      </c>
      <c r="AX1118" s="31">
        <v>95.508502270526762</v>
      </c>
      <c r="AY1118" s="31">
        <v>95.703651478704359</v>
      </c>
      <c r="AZ1118" s="26"/>
      <c r="BA1118" s="32">
        <v>1566.9679763773004</v>
      </c>
      <c r="BB1118" s="32">
        <v>1700.4265064904084</v>
      </c>
      <c r="BC1118" s="28">
        <v>-7.848532683047825E-2</v>
      </c>
    </row>
    <row r="1119" spans="1:55" x14ac:dyDescent="0.25">
      <c r="A1119" s="26" t="s">
        <v>164</v>
      </c>
      <c r="B1119" s="26" t="s">
        <v>197</v>
      </c>
      <c r="C1119" s="26" t="s">
        <v>399</v>
      </c>
      <c r="D1119" s="27">
        <v>289355.48293994664</v>
      </c>
      <c r="E1119" s="45">
        <v>2493.5694751465589</v>
      </c>
      <c r="F1119" s="29">
        <v>71059.835324426662</v>
      </c>
      <c r="G1119" s="29">
        <v>1886.6974059687288</v>
      </c>
      <c r="H1119" s="30">
        <v>2.6352086509202559</v>
      </c>
      <c r="I1119" s="30">
        <v>2.5222503335860167</v>
      </c>
      <c r="J1119" s="28">
        <v>4.4784736800347807E-2</v>
      </c>
      <c r="K1119" s="30">
        <v>2.5571964161153224</v>
      </c>
      <c r="L1119" s="28">
        <v>3.0506938893432006E-2</v>
      </c>
      <c r="M1119" s="30">
        <v>2.5141675347715386</v>
      </c>
      <c r="N1119" s="28">
        <v>4.8143615918465922E-2</v>
      </c>
      <c r="O1119" s="30">
        <v>4.0008625700380325</v>
      </c>
      <c r="P1119" s="30">
        <v>3.9899703507068884</v>
      </c>
      <c r="Q1119" s="28">
        <v>2.7298998172290436E-3</v>
      </c>
      <c r="R1119" s="30">
        <v>4.2609596003568164</v>
      </c>
      <c r="S1119" s="28">
        <v>-6.1041890727385258E-2</v>
      </c>
      <c r="T1119" s="30">
        <v>4.1435924344323354</v>
      </c>
      <c r="U1119" s="28">
        <v>-3.4445922627005819E-2</v>
      </c>
      <c r="V1119" s="26"/>
      <c r="W1119" s="26"/>
      <c r="X1119" s="26"/>
      <c r="Y1119" s="26"/>
      <c r="Z1119" s="49">
        <v>10.90904771586461</v>
      </c>
      <c r="AA1119" s="49">
        <v>28.778299636046821</v>
      </c>
      <c r="AB1119" s="49">
        <v>-17.869251920182212</v>
      </c>
      <c r="AC1119" s="49">
        <v>11.110429399929503</v>
      </c>
      <c r="AD1119" s="49">
        <v>30.637217193231692</v>
      </c>
      <c r="AE1119" s="26"/>
      <c r="AF1119" s="49">
        <v>0.85440382777052393</v>
      </c>
      <c r="AG1119" s="49">
        <v>2.5864113554811619</v>
      </c>
      <c r="AH1119" s="83">
        <v>62.202653996121683</v>
      </c>
      <c r="AI1119" s="83">
        <v>79.007227539129332</v>
      </c>
      <c r="AJ1119" s="28">
        <v>-0.21269666164003756</v>
      </c>
      <c r="AK1119" s="31">
        <v>15.345983477364582</v>
      </c>
      <c r="AL1119" s="31">
        <v>19.497718555772728</v>
      </c>
      <c r="AM1119" s="28">
        <v>-0.2129344039166538</v>
      </c>
      <c r="AN1119" s="83">
        <v>15.508566833247977</v>
      </c>
      <c r="AO1119" s="83">
        <v>19.646319309390851</v>
      </c>
      <c r="AP1119" s="28">
        <v>-0.21061209537427433</v>
      </c>
      <c r="AQ1119" s="31">
        <v>3.826378622322423</v>
      </c>
      <c r="AR1119" s="31">
        <v>4.8489087917340017</v>
      </c>
      <c r="AS1119" s="28">
        <v>-0.2108784085926094</v>
      </c>
      <c r="AT1119" s="83">
        <v>2232.7664019053332</v>
      </c>
      <c r="AU1119" s="31">
        <v>558.07125659007784</v>
      </c>
      <c r="AV1119" s="83">
        <v>560.05304151083442</v>
      </c>
      <c r="AW1119" s="31">
        <v>139.97772023118819</v>
      </c>
      <c r="AX1119" s="31">
        <v>95.508502270526762</v>
      </c>
      <c r="AY1119" s="31">
        <v>95.703651478704359</v>
      </c>
      <c r="AZ1119" s="26"/>
      <c r="BA1119" s="32">
        <v>745.08336663400837</v>
      </c>
      <c r="BB1119" s="32">
        <v>762.82675823289651</v>
      </c>
      <c r="BC1119" s="28">
        <v>-2.3260054012776192E-2</v>
      </c>
    </row>
    <row r="1120" spans="1:55" x14ac:dyDescent="0.25">
      <c r="A1120" s="26" t="s">
        <v>164</v>
      </c>
      <c r="B1120" s="26" t="s">
        <v>197</v>
      </c>
      <c r="C1120" s="26" t="s">
        <v>400</v>
      </c>
      <c r="D1120" s="27">
        <v>230717.17690885256</v>
      </c>
      <c r="E1120" s="45">
        <v>-777.29065830064042</v>
      </c>
      <c r="F1120" s="29">
        <v>50306.480573693007</v>
      </c>
      <c r="G1120" s="29">
        <v>1240.1567549442066</v>
      </c>
      <c r="H1120" s="30">
        <v>2.8444764113392531</v>
      </c>
      <c r="I1120" s="30">
        <v>2.7272827665581008</v>
      </c>
      <c r="J1120" s="28">
        <v>4.2970844907678447E-2</v>
      </c>
      <c r="K1120" s="30">
        <v>2.5657140793925222</v>
      </c>
      <c r="L1120" s="28">
        <v>0.10864902452916064</v>
      </c>
      <c r="M1120" s="30">
        <v>2.7306071764644591</v>
      </c>
      <c r="N1120" s="28">
        <v>4.1701067753813603E-2</v>
      </c>
      <c r="O1120" s="30">
        <v>4.4608125411666126</v>
      </c>
      <c r="P1120" s="30">
        <v>4.1908914449607479</v>
      </c>
      <c r="Q1120" s="28">
        <v>6.4406606506218572E-2</v>
      </c>
      <c r="R1120" s="30">
        <v>4.1563617990732622</v>
      </c>
      <c r="S1120" s="28">
        <v>7.3249336032593065E-2</v>
      </c>
      <c r="T1120" s="30">
        <v>4.6084102163901663</v>
      </c>
      <c r="U1120" s="28">
        <v>-3.2027894283067772E-2</v>
      </c>
      <c r="V1120" s="26"/>
      <c r="W1120" s="26"/>
      <c r="X1120" s="26"/>
      <c r="Y1120" s="26"/>
      <c r="Z1120" s="49">
        <v>12.032958284536081</v>
      </c>
      <c r="AA1120" s="49">
        <v>8.771057366086044</v>
      </c>
      <c r="AB1120" s="49">
        <v>3.2619009184500367</v>
      </c>
      <c r="AC1120" s="49">
        <v>12.830008296490744</v>
      </c>
      <c r="AD1120" s="49">
        <v>8.7123604364944498</v>
      </c>
      <c r="AE1120" s="26"/>
      <c r="AF1120" s="49">
        <v>-0.33804081187274865</v>
      </c>
      <c r="AG1120" s="49">
        <v>2.4058926424968288</v>
      </c>
      <c r="AH1120" s="83">
        <v>49.756030677255204</v>
      </c>
      <c r="AI1120" s="83">
        <v>51.3518827103075</v>
      </c>
      <c r="AJ1120" s="28">
        <v>-3.1076796970716941E-2</v>
      </c>
      <c r="AK1120" s="31">
        <v>11.041612548762499</v>
      </c>
      <c r="AL1120" s="31">
        <v>11.997105584932765</v>
      </c>
      <c r="AM1120" s="28">
        <v>-7.9643629824369885E-2</v>
      </c>
      <c r="AN1120" s="83">
        <v>12.405394397114589</v>
      </c>
      <c r="AO1120" s="83">
        <v>12.76835347087083</v>
      </c>
      <c r="AP1120" s="28">
        <v>-2.8426458790029537E-2</v>
      </c>
      <c r="AQ1120" s="31">
        <v>2.7534218558767019</v>
      </c>
      <c r="AR1120" s="31">
        <v>2.9837538681508624</v>
      </c>
      <c r="AS1120" s="28">
        <v>-7.7195379529379687E-2</v>
      </c>
      <c r="AT1120" s="83">
        <v>1759.1355813208577</v>
      </c>
      <c r="AU1120" s="31">
        <v>394.35317334827982</v>
      </c>
      <c r="AV1120" s="83">
        <v>441.20700721906604</v>
      </c>
      <c r="AW1120" s="31">
        <v>98.911600584027809</v>
      </c>
      <c r="AX1120" s="31">
        <v>95.508502270526762</v>
      </c>
      <c r="AY1120" s="31">
        <v>92.936157139710701</v>
      </c>
      <c r="AZ1120" s="26"/>
      <c r="BA1120" s="32">
        <v>602.34782159898009</v>
      </c>
      <c r="BB1120" s="32">
        <v>628.33600945251806</v>
      </c>
      <c r="BC1120" s="28">
        <v>-4.1360335015944737E-2</v>
      </c>
    </row>
    <row r="1121" spans="1:55" x14ac:dyDescent="0.25">
      <c r="A1121" s="26" t="s">
        <v>164</v>
      </c>
      <c r="B1121" s="26" t="s">
        <v>197</v>
      </c>
      <c r="C1121" s="26" t="s">
        <v>161</v>
      </c>
      <c r="D1121" s="27">
        <v>34870.322142536439</v>
      </c>
      <c r="E1121" s="45">
        <v>111.03826002498565</v>
      </c>
      <c r="F1121" s="29">
        <v>2309.6992877514504</v>
      </c>
      <c r="G1121" s="29">
        <v>13.748037578088955</v>
      </c>
      <c r="H1121" s="30">
        <v>3.9328461655237992</v>
      </c>
      <c r="I1121" s="30">
        <v>3.7789464745955614</v>
      </c>
      <c r="J1121" s="28">
        <v>4.0725554585874027E-2</v>
      </c>
      <c r="K1121" s="30">
        <v>3.7345281185770456</v>
      </c>
      <c r="L1121" s="28">
        <v>5.3103910494137083E-2</v>
      </c>
      <c r="M1121" s="30">
        <v>3.6245228839056831</v>
      </c>
      <c r="N1121" s="28">
        <v>8.5065894600139927E-2</v>
      </c>
      <c r="O1121" s="30">
        <v>15.055800930455762</v>
      </c>
      <c r="P1121" s="30">
        <v>13.391073282358427</v>
      </c>
      <c r="Q1121" s="28">
        <v>0.12431622268025885</v>
      </c>
      <c r="R1121" s="30">
        <v>13.240023439202329</v>
      </c>
      <c r="S1121" s="28">
        <v>0.1371430722605147</v>
      </c>
      <c r="T1121" s="30">
        <v>12.241454612601965</v>
      </c>
      <c r="U1121" s="28">
        <v>0.22990293285542784</v>
      </c>
      <c r="V1121" s="26"/>
      <c r="W1121" s="26"/>
      <c r="X1121" s="26"/>
      <c r="Y1121" s="26"/>
      <c r="Z1121" s="49">
        <v>1.3232271288269775</v>
      </c>
      <c r="AA1121" s="49">
        <v>2.8208319613004753</v>
      </c>
      <c r="AB1121" s="49">
        <v>-1.4976048324734978</v>
      </c>
      <c r="AC1121" s="49">
        <v>1.7199606636781477</v>
      </c>
      <c r="AD1121" s="49">
        <v>5.6182200032711416</v>
      </c>
      <c r="AE1121" s="26"/>
      <c r="AF1121" s="49">
        <v>0.31742121732022505</v>
      </c>
      <c r="AG1121" s="49">
        <v>0.59170859731623326</v>
      </c>
      <c r="AH1121" s="83">
        <v>8.5780022751758604</v>
      </c>
      <c r="AI1121" s="83">
        <v>10.403019060694747</v>
      </c>
      <c r="AJ1121" s="28">
        <v>-0.17543145647154149</v>
      </c>
      <c r="AK1121" s="31">
        <v>0.56974732296199349</v>
      </c>
      <c r="AL1121" s="31">
        <v>0.77686223063238835</v>
      </c>
      <c r="AM1121" s="28">
        <v>-0.2666044241870239</v>
      </c>
      <c r="AN1121" s="83">
        <v>2.2699255126642433</v>
      </c>
      <c r="AO1121" s="83">
        <v>2.6317166617832219</v>
      </c>
      <c r="AP1121" s="28">
        <v>-0.13747344247683299</v>
      </c>
      <c r="AQ1121" s="31">
        <v>0.15076635903380439</v>
      </c>
      <c r="AR1121" s="31">
        <v>0.19653134055540022</v>
      </c>
      <c r="AS1121" s="28">
        <v>-0.23286352900389004</v>
      </c>
      <c r="AT1121" s="83">
        <v>424.11238567746125</v>
      </c>
      <c r="AU1121" s="31">
        <v>28.169367251631346</v>
      </c>
      <c r="AV1121" s="83">
        <v>130.50568687668886</v>
      </c>
      <c r="AW1121" s="31">
        <v>8.665195690730398</v>
      </c>
      <c r="AX1121" s="31">
        <v>57.578460676823937</v>
      </c>
      <c r="AY1121" s="31">
        <v>64.153475175897128</v>
      </c>
      <c r="AZ1121" s="26"/>
      <c r="BA1121" s="32">
        <v>219.53678814431242</v>
      </c>
      <c r="BB1121" s="32">
        <v>309.26373880499409</v>
      </c>
      <c r="BC1121" s="28">
        <v>-0.29013084756521973</v>
      </c>
    </row>
    <row r="1122" spans="1:55" x14ac:dyDescent="0.25">
      <c r="A1122" s="26" t="s">
        <v>164</v>
      </c>
      <c r="B1122" s="26" t="s">
        <v>197</v>
      </c>
      <c r="C1122" s="26" t="s">
        <v>480</v>
      </c>
      <c r="D1122" s="27">
        <v>3390.6372372366232</v>
      </c>
      <c r="E1122" s="45">
        <v>45.312101191158874</v>
      </c>
      <c r="F1122" s="29">
        <v>273.94061557824551</v>
      </c>
      <c r="G1122" s="29">
        <v>3.7758162647014615</v>
      </c>
      <c r="H1122" s="30">
        <v>3.4081281061879323</v>
      </c>
      <c r="I1122" s="30">
        <v>3.6529779096530501</v>
      </c>
      <c r="J1122" s="28">
        <v>-6.7027452538954174E-2</v>
      </c>
      <c r="K1122" s="30">
        <v>3.5714771768082998</v>
      </c>
      <c r="L1122" s="28">
        <v>-4.5737117314115582E-2</v>
      </c>
      <c r="M1122" s="30">
        <v>3.6866315881635896</v>
      </c>
      <c r="N1122" s="28">
        <v>-7.5544158757232208E-2</v>
      </c>
      <c r="O1122" s="30">
        <v>12.372149950316464</v>
      </c>
      <c r="P1122" s="30">
        <v>9.6223430930629679</v>
      </c>
      <c r="Q1122" s="28">
        <v>0.28577310439449133</v>
      </c>
      <c r="R1122" s="30">
        <v>10.187486087556298</v>
      </c>
      <c r="S1122" s="28">
        <v>0.21444582539638174</v>
      </c>
      <c r="T1122" s="30">
        <v>9.4129774832987785</v>
      </c>
      <c r="U1122" s="28">
        <v>0.31437156545504064</v>
      </c>
      <c r="V1122" s="26"/>
      <c r="W1122" s="26"/>
      <c r="X1122" s="26"/>
      <c r="Y1122" s="26"/>
      <c r="Z1122" s="49">
        <v>2.3928083353413778</v>
      </c>
      <c r="AA1122" s="26"/>
      <c r="AB1122" s="49">
        <v>2.3928083353413778</v>
      </c>
      <c r="AC1122" s="49">
        <v>2.3352624518296436</v>
      </c>
      <c r="AD1122" s="26"/>
      <c r="AE1122" s="26"/>
      <c r="AF1122" s="49">
        <v>1.3187651134545755</v>
      </c>
      <c r="AG1122" s="49">
        <v>1.3595941153517144</v>
      </c>
      <c r="AH1122" s="83">
        <v>2.2229605164434285</v>
      </c>
      <c r="AI1122" s="83">
        <v>4.0579011492336381</v>
      </c>
      <c r="AJ1122" s="28">
        <v>-0.45218958405055049</v>
      </c>
      <c r="AK1122" s="31">
        <v>0.17967455336140406</v>
      </c>
      <c r="AL1122" s="31">
        <v>0.42171653099327738</v>
      </c>
      <c r="AM1122" s="28">
        <v>-0.57394472315748923</v>
      </c>
      <c r="AN1122" s="83">
        <v>0.57744105912613253</v>
      </c>
      <c r="AO1122" s="83">
        <v>1.0215336826152264</v>
      </c>
      <c r="AP1122" s="28">
        <v>-0.43473125854467487</v>
      </c>
      <c r="AQ1122" s="31">
        <v>4.6673201439097284E-2</v>
      </c>
      <c r="AR1122" s="31">
        <v>0.10616415028291608</v>
      </c>
      <c r="AS1122" s="28">
        <v>-0.56036758816683219</v>
      </c>
      <c r="AT1122" s="83">
        <v>138.82595466395534</v>
      </c>
      <c r="AU1122" s="31">
        <v>11.22084320198563</v>
      </c>
      <c r="AV1122" s="83">
        <v>35.83260819482453</v>
      </c>
      <c r="AW1122" s="31">
        <v>2.8956291282616173</v>
      </c>
      <c r="AX1122" s="31">
        <v>22.231256646151721</v>
      </c>
      <c r="AY1122" s="31">
        <v>25.24289667092442</v>
      </c>
      <c r="AZ1122" s="26"/>
      <c r="BA1122" s="32">
        <v>42.259716798769169</v>
      </c>
      <c r="BB1122" s="32">
        <v>48.11578867477732</v>
      </c>
      <c r="BC1122" s="28">
        <v>-0.12170790581009329</v>
      </c>
    </row>
    <row r="1123" spans="1:55" x14ac:dyDescent="0.25">
      <c r="A1123" s="26" t="s">
        <v>164</v>
      </c>
      <c r="B1123" s="26" t="s">
        <v>197</v>
      </c>
      <c r="C1123" s="26" t="s">
        <v>483</v>
      </c>
      <c r="D1123" s="27">
        <v>158551.43678602</v>
      </c>
      <c r="E1123" s="45">
        <v>-1635.8358686306199</v>
      </c>
      <c r="F1123" s="29">
        <v>36036.944105878138</v>
      </c>
      <c r="G1123" s="29">
        <v>1048.797893941736</v>
      </c>
      <c r="H1123" s="30">
        <v>2.9236455264748824</v>
      </c>
      <c r="I1123" s="30">
        <v>2.7366141601266425</v>
      </c>
      <c r="J1123" s="28">
        <v>6.8344076075227439E-2</v>
      </c>
      <c r="K1123" s="30">
        <v>2.425687132722075</v>
      </c>
      <c r="L1123" s="28">
        <v>0.2052854991212345</v>
      </c>
      <c r="M1123" s="30">
        <v>2.68521067608707</v>
      </c>
      <c r="N1123" s="28">
        <v>8.8795584089984073E-2</v>
      </c>
      <c r="O1123" s="30">
        <v>4.2311571093319778</v>
      </c>
      <c r="P1123" s="30">
        <v>3.8494492250376373</v>
      </c>
      <c r="Q1123" s="28">
        <v>9.9159090555508853E-2</v>
      </c>
      <c r="R1123" s="30">
        <v>3.726535684525166</v>
      </c>
      <c r="S1123" s="28">
        <v>0.13541301292304958</v>
      </c>
      <c r="T1123" s="30">
        <v>4.4221541034200547</v>
      </c>
      <c r="U1123" s="28">
        <v>-4.3190940347456803E-2</v>
      </c>
      <c r="V1123" s="26"/>
      <c r="W1123" s="26"/>
      <c r="X1123" s="26"/>
      <c r="Y1123" s="26"/>
      <c r="Z1123" s="49">
        <v>15.678597888019894</v>
      </c>
      <c r="AA1123" s="49">
        <v>12.400619060041265</v>
      </c>
      <c r="AB1123" s="49">
        <v>3.2779788279786288</v>
      </c>
      <c r="AC1123" s="49">
        <v>16.435563981281483</v>
      </c>
      <c r="AD1123" s="49">
        <v>11.312089776241562</v>
      </c>
      <c r="AE1123" s="26"/>
      <c r="AF1123" s="49">
        <v>-1.04249409177092</v>
      </c>
      <c r="AG1123" s="49">
        <v>2.828035351016652</v>
      </c>
      <c r="AH1123" s="83">
        <v>34.787650227651305</v>
      </c>
      <c r="AI1123" s="83">
        <v>35.012205834220083</v>
      </c>
      <c r="AJ1123" s="28">
        <v>-6.4136377934035423E-3</v>
      </c>
      <c r="AK1123" s="31">
        <v>8.1387383915044875</v>
      </c>
      <c r="AL1123" s="31">
        <v>8.8812828332277949</v>
      </c>
      <c r="AM1123" s="28">
        <v>-8.3607791314246269E-2</v>
      </c>
      <c r="AN1123" s="83">
        <v>8.6768433058676813</v>
      </c>
      <c r="AO1123" s="83">
        <v>8.7105141581126944</v>
      </c>
      <c r="AP1123" s="28">
        <v>-3.8655413025938472E-3</v>
      </c>
      <c r="AQ1123" s="31">
        <v>2.0302893787998531</v>
      </c>
      <c r="AR1123" s="31">
        <v>2.2099282966459377</v>
      </c>
      <c r="AS1123" s="28">
        <v>-8.12872155710785E-2</v>
      </c>
      <c r="AT1123" s="83">
        <v>1286.3830925407738</v>
      </c>
      <c r="AU1123" s="31">
        <v>304.02631225950154</v>
      </c>
      <c r="AV1123" s="83">
        <v>323.51493514189929</v>
      </c>
      <c r="AW1123" s="31">
        <v>76.458711074948923</v>
      </c>
      <c r="AX1123" s="31">
        <v>94.340227655893614</v>
      </c>
      <c r="AY1123" s="31">
        <v>92.37000700813536</v>
      </c>
      <c r="AZ1123" s="26"/>
      <c r="BA1123" s="32">
        <v>329.46109903823452</v>
      </c>
      <c r="BB1123" s="32">
        <v>333.67459533832925</v>
      </c>
      <c r="BC1123" s="28">
        <v>-1.2627560979949519E-2</v>
      </c>
    </row>
    <row r="1124" spans="1:55" x14ac:dyDescent="0.25">
      <c r="A1124" s="26" t="s">
        <v>164</v>
      </c>
      <c r="B1124" s="26" t="s">
        <v>197</v>
      </c>
      <c r="C1124" s="26" t="s">
        <v>484</v>
      </c>
      <c r="D1124" s="26"/>
      <c r="E1124" s="26"/>
      <c r="F1124" s="26"/>
      <c r="G1124" s="26"/>
      <c r="H1124" s="26"/>
      <c r="I1124" s="30">
        <v>4.99</v>
      </c>
      <c r="J1124" s="28">
        <v>-1</v>
      </c>
      <c r="K1124" s="30">
        <v>4.5973340900277879</v>
      </c>
      <c r="L1124" s="28">
        <v>-1</v>
      </c>
      <c r="M1124" s="30">
        <v>4.5922919511367928</v>
      </c>
      <c r="N1124" s="28">
        <v>-1</v>
      </c>
      <c r="O1124" s="26"/>
      <c r="P1124" s="30">
        <v>22.806215722120662</v>
      </c>
      <c r="Q1124" s="28">
        <v>-1</v>
      </c>
      <c r="R1124" s="30">
        <v>21.01158176429519</v>
      </c>
      <c r="S1124" s="28">
        <v>-1</v>
      </c>
      <c r="T1124" s="30">
        <v>20.988537253824465</v>
      </c>
      <c r="U1124" s="28">
        <v>-1</v>
      </c>
      <c r="V1124" s="26"/>
      <c r="W1124" s="26"/>
      <c r="X1124" s="26"/>
      <c r="Y1124" s="26"/>
      <c r="Z1124" s="26"/>
      <c r="AA1124" s="26"/>
      <c r="AB1124" s="26"/>
      <c r="AC1124" s="26"/>
      <c r="AD1124" s="26"/>
      <c r="AE1124" s="26"/>
      <c r="AF1124" s="26"/>
      <c r="AG1124" s="26"/>
      <c r="AH1124" s="26"/>
      <c r="AI1124" s="83">
        <v>0.78938716211833826</v>
      </c>
      <c r="AJ1124" s="28">
        <v>-1</v>
      </c>
      <c r="AK1124" s="26"/>
      <c r="AL1124" s="31">
        <v>3.4612807829958403E-2</v>
      </c>
      <c r="AM1124" s="28">
        <v>-1</v>
      </c>
      <c r="AN1124" s="26"/>
      <c r="AO1124" s="83">
        <v>0.27301015356738162</v>
      </c>
      <c r="AP1124" s="28">
        <v>-1</v>
      </c>
      <c r="AQ1124" s="26"/>
      <c r="AR1124" s="31">
        <v>1.1970866052213048E-2</v>
      </c>
      <c r="AS1124" s="28">
        <v>-1</v>
      </c>
      <c r="AT1124" s="26"/>
      <c r="AU1124" s="26"/>
      <c r="AV1124" s="26"/>
      <c r="AW1124" s="26"/>
      <c r="AX1124" s="26"/>
      <c r="AY1124" s="31">
        <v>10.839620291577871</v>
      </c>
      <c r="AZ1124" s="26"/>
      <c r="BA1124" s="26"/>
      <c r="BB1124" s="32">
        <v>15.084158461461049</v>
      </c>
      <c r="BC1124" s="28">
        <v>-1</v>
      </c>
    </row>
    <row r="1125" spans="1:55" x14ac:dyDescent="0.25">
      <c r="A1125" s="26" t="s">
        <v>164</v>
      </c>
      <c r="B1125" s="26" t="s">
        <v>197</v>
      </c>
      <c r="C1125" s="26" t="s">
        <v>486</v>
      </c>
      <c r="D1125" s="27">
        <v>1362.5406604850291</v>
      </c>
      <c r="E1125" s="26"/>
      <c r="F1125" s="29">
        <v>89.817204833030701</v>
      </c>
      <c r="G1125" s="26"/>
      <c r="H1125" s="30">
        <v>3.9478994466011907</v>
      </c>
      <c r="I1125" s="30">
        <v>3.8035026636274827</v>
      </c>
      <c r="J1125" s="28">
        <v>3.7964159813679142E-2</v>
      </c>
      <c r="K1125" s="30">
        <v>3.7863071535430519</v>
      </c>
      <c r="L1125" s="28">
        <v>4.2678072989120332E-2</v>
      </c>
      <c r="M1125" s="30">
        <v>3.4414583827410952</v>
      </c>
      <c r="N1125" s="28">
        <v>0.14715885172399473</v>
      </c>
      <c r="O1125" s="30">
        <v>15.170152121945664</v>
      </c>
      <c r="P1125" s="30">
        <v>15.962878337575692</v>
      </c>
      <c r="Q1125" s="28">
        <v>-4.9660606243173325E-2</v>
      </c>
      <c r="R1125" s="30">
        <v>15.81856281686145</v>
      </c>
      <c r="S1125" s="28">
        <v>-4.0990493410983354E-2</v>
      </c>
      <c r="T1125" s="30">
        <v>13.925660717286343</v>
      </c>
      <c r="U1125" s="28">
        <v>8.9366776192852118E-2</v>
      </c>
      <c r="V1125" s="26"/>
      <c r="W1125" s="26"/>
      <c r="X1125" s="26"/>
      <c r="Y1125" s="26"/>
      <c r="Z1125" s="26"/>
      <c r="AA1125" s="49">
        <v>0.53891280614143855</v>
      </c>
      <c r="AB1125" s="49">
        <v>-0.53891280614143855</v>
      </c>
      <c r="AC1125" s="26"/>
      <c r="AD1125" s="49">
        <v>1.5019526733897552</v>
      </c>
      <c r="AE1125" s="26"/>
      <c r="AF1125" s="26"/>
      <c r="AG1125" s="26"/>
      <c r="AH1125" s="83">
        <v>0.73585492985626855</v>
      </c>
      <c r="AI1125" s="83">
        <v>1.912611899355301</v>
      </c>
      <c r="AJ1125" s="28">
        <v>-0.61526176319183778</v>
      </c>
      <c r="AK1125" s="31">
        <v>4.8506760112955988E-2</v>
      </c>
      <c r="AL1125" s="31">
        <v>0.11981622981195832</v>
      </c>
      <c r="AM1125" s="28">
        <v>-0.59515701512989228</v>
      </c>
      <c r="AN1125" s="83">
        <v>0.27245824808023228</v>
      </c>
      <c r="AO1125" s="83">
        <v>0.52274924759240549</v>
      </c>
      <c r="AP1125" s="28">
        <v>-0.47879743617981907</v>
      </c>
      <c r="AQ1125" s="31">
        <v>1.7959350201746965E-2</v>
      </c>
      <c r="AR1125" s="31">
        <v>3.2748615158773496E-2</v>
      </c>
      <c r="AS1125" s="28">
        <v>-0.4515997053714933</v>
      </c>
      <c r="AT1125" s="83">
        <v>49.659646669601145</v>
      </c>
      <c r="AU1125" s="31">
        <v>3.2735101316328787</v>
      </c>
      <c r="AV1125" s="83">
        <v>17.959548884634046</v>
      </c>
      <c r="AW1125" s="31">
        <v>1.1821017631408324</v>
      </c>
      <c r="AX1125" s="31">
        <v>18.684602442550172</v>
      </c>
      <c r="AY1125" s="31">
        <v>46.78570843173631</v>
      </c>
      <c r="AZ1125" s="26"/>
      <c r="BA1125" s="32">
        <v>29.939050551346039</v>
      </c>
      <c r="BB1125" s="32">
        <v>80.538048642480021</v>
      </c>
      <c r="BC1125" s="28">
        <v>-0.62826203197137553</v>
      </c>
    </row>
    <row r="1126" spans="1:55" x14ac:dyDescent="0.25">
      <c r="A1126" s="26" t="s">
        <v>164</v>
      </c>
      <c r="B1126" s="26" t="s">
        <v>197</v>
      </c>
      <c r="C1126" s="26" t="s">
        <v>488</v>
      </c>
      <c r="D1126" s="27">
        <v>72165.740122832576</v>
      </c>
      <c r="E1126" s="45">
        <v>858.54521032997911</v>
      </c>
      <c r="F1126" s="29">
        <v>14269.536467814865</v>
      </c>
      <c r="G1126" s="29">
        <v>191.35886100247097</v>
      </c>
      <c r="H1126" s="30">
        <v>2.6880645864041548</v>
      </c>
      <c r="I1126" s="30">
        <v>2.7080309979901585</v>
      </c>
      <c r="J1126" s="28">
        <v>-7.3730365718938547E-3</v>
      </c>
      <c r="K1126" s="30">
        <v>2.8314992513614929</v>
      </c>
      <c r="L1126" s="28">
        <v>-5.0656790704913406E-2</v>
      </c>
      <c r="M1126" s="30">
        <v>2.8230874821698255</v>
      </c>
      <c r="N1126" s="28">
        <v>-4.7828094814083517E-2</v>
      </c>
      <c r="O1126" s="30">
        <v>5.0497762187408588</v>
      </c>
      <c r="P1126" s="30">
        <v>5.1417438971467062</v>
      </c>
      <c r="Q1126" s="28">
        <v>-1.7886475920530148E-2</v>
      </c>
      <c r="R1126" s="30">
        <v>5.1158585385207651</v>
      </c>
      <c r="S1126" s="28">
        <v>-1.2917151497119739E-2</v>
      </c>
      <c r="T1126" s="30">
        <v>5.0179374802562826</v>
      </c>
      <c r="U1126" s="28">
        <v>6.3449850879668751E-3</v>
      </c>
      <c r="V1126" s="26"/>
      <c r="W1126" s="26"/>
      <c r="X1126" s="26"/>
      <c r="Y1126" s="26"/>
      <c r="Z1126" s="49">
        <v>4.1991571525021776</v>
      </c>
      <c r="AA1126" s="49">
        <v>1.203804499127322</v>
      </c>
      <c r="AB1126" s="49">
        <v>2.9953526533748556</v>
      </c>
      <c r="AC1126" s="49">
        <v>3.5833672793422715</v>
      </c>
      <c r="AD1126" s="49">
        <v>1.4726025112004422</v>
      </c>
      <c r="AE1126" s="26"/>
      <c r="AF1126" s="49">
        <v>1.1756982028827709</v>
      </c>
      <c r="AG1126" s="49">
        <v>1.323285015562871</v>
      </c>
      <c r="AH1126" s="83">
        <v>15.639817507731928</v>
      </c>
      <c r="AI1126" s="83">
        <v>16.727776435934878</v>
      </c>
      <c r="AJ1126" s="28">
        <v>-6.5039064359192336E-2</v>
      </c>
      <c r="AK1126" s="31">
        <v>3.0389865866192967</v>
      </c>
      <c r="AL1126" s="31">
        <v>3.1959595917052237</v>
      </c>
      <c r="AM1126" s="28">
        <v>-4.9116079406427392E-2</v>
      </c>
      <c r="AN1126" s="83">
        <v>3.9110534922376536</v>
      </c>
      <c r="AO1126" s="83">
        <v>4.1825335414366629</v>
      </c>
      <c r="AP1126" s="28">
        <v>-6.490803875436664E-2</v>
      </c>
      <c r="AQ1126" s="31">
        <v>0.75991706568229822</v>
      </c>
      <c r="AR1126" s="31">
        <v>0.79901806376546214</v>
      </c>
      <c r="AS1126" s="28">
        <v>-4.8936313027638054E-2</v>
      </c>
      <c r="AT1126" s="83">
        <v>607.32035673385042</v>
      </c>
      <c r="AU1126" s="31">
        <v>120.26678617558292</v>
      </c>
      <c r="AV1126" s="83">
        <v>152.82453553029424</v>
      </c>
      <c r="AW1126" s="31">
        <v>30.262042121019601</v>
      </c>
      <c r="AX1126" s="31">
        <v>90.375843220900521</v>
      </c>
      <c r="AY1126" s="31">
        <v>90.854641677058197</v>
      </c>
      <c r="AZ1126" s="26"/>
      <c r="BA1126" s="32">
        <v>272.88672256074551</v>
      </c>
      <c r="BB1126" s="32">
        <v>294.6614141141888</v>
      </c>
      <c r="BC1126" s="28">
        <v>-7.3897329308971013E-2</v>
      </c>
    </row>
    <row r="1127" spans="1:55" x14ac:dyDescent="0.25">
      <c r="A1127" s="26" t="s">
        <v>164</v>
      </c>
      <c r="B1127" s="26" t="s">
        <v>197</v>
      </c>
      <c r="C1127" s="26" t="s">
        <v>489</v>
      </c>
      <c r="D1127" s="27">
        <v>30117.14424481479</v>
      </c>
      <c r="E1127" s="45">
        <v>65.726158833826773</v>
      </c>
      <c r="F1127" s="29">
        <v>1945.9414673401743</v>
      </c>
      <c r="G1127" s="29">
        <v>9.9722213133874931</v>
      </c>
      <c r="H1127" s="30">
        <v>4.0023038110682227</v>
      </c>
      <c r="I1127" s="30">
        <v>3.7793756155879747</v>
      </c>
      <c r="J1127" s="28">
        <v>5.8985456370302065E-2</v>
      </c>
      <c r="K1127" s="30">
        <v>3.7282785869449526</v>
      </c>
      <c r="L1127" s="28">
        <v>7.3499127742976275E-2</v>
      </c>
      <c r="M1127" s="30">
        <v>3.6320917961653096</v>
      </c>
      <c r="N1127" s="28">
        <v>0.1019280446859233</v>
      </c>
      <c r="O1127" s="30">
        <v>15.431596280931142</v>
      </c>
      <c r="P1127" s="30">
        <v>13.988446467267593</v>
      </c>
      <c r="Q1127" s="28">
        <v>0.1031672685769976</v>
      </c>
      <c r="R1127" s="30">
        <v>13.371504052673709</v>
      </c>
      <c r="S1127" s="28">
        <v>0.15406585677588799</v>
      </c>
      <c r="T1127" s="30">
        <v>12.647454446367529</v>
      </c>
      <c r="U1127" s="28">
        <v>0.22013456117750599</v>
      </c>
      <c r="V1127" s="26"/>
      <c r="W1127" s="26"/>
      <c r="X1127" s="26"/>
      <c r="Y1127" s="26"/>
      <c r="Z1127" s="49">
        <v>1.2612026743003455</v>
      </c>
      <c r="AA1127" s="49">
        <v>4.004840147708153</v>
      </c>
      <c r="AB1127" s="49">
        <v>-2.7436374734078077</v>
      </c>
      <c r="AC1127" s="49">
        <v>1.7115771864455855</v>
      </c>
      <c r="AD1127" s="49">
        <v>8.2909837010188987</v>
      </c>
      <c r="AE1127" s="26"/>
      <c r="AF1127" s="49">
        <v>0.21775980201631703</v>
      </c>
      <c r="AG1127" s="49">
        <v>0.50984976337336774</v>
      </c>
      <c r="AH1127" s="83">
        <v>7.5633037799585221</v>
      </c>
      <c r="AI1127" s="83">
        <v>7.2222567945962473</v>
      </c>
      <c r="AJ1127" s="28">
        <v>4.7221664233463571E-2</v>
      </c>
      <c r="AK1127" s="31">
        <v>0.4901180436728062</v>
      </c>
      <c r="AL1127" s="31">
        <v>0.51630156440145381</v>
      </c>
      <c r="AM1127" s="28">
        <v>-5.0713618811134238E-2</v>
      </c>
      <c r="AN1127" s="83">
        <v>2.0041465732882249</v>
      </c>
      <c r="AO1127" s="83">
        <v>1.8314653019443421</v>
      </c>
      <c r="AP1127" s="28">
        <v>9.4285854698180099E-2</v>
      </c>
      <c r="AQ1127" s="31">
        <v>0.12987189046090003</v>
      </c>
      <c r="AR1127" s="31">
        <v>0.13092997401825493</v>
      </c>
      <c r="AS1127" s="28">
        <v>-8.0812935715344775E-3</v>
      </c>
      <c r="AT1127" s="83">
        <v>371.79180332346164</v>
      </c>
      <c r="AU1127" s="31">
        <v>24.092893343955975</v>
      </c>
      <c r="AV1127" s="83">
        <v>114.84093368665764</v>
      </c>
      <c r="AW1127" s="31">
        <v>7.439240721595004</v>
      </c>
      <c r="AX1127" s="31">
        <v>56.268739992505488</v>
      </c>
      <c r="AY1127" s="31">
        <v>63.135665159279185</v>
      </c>
      <c r="AZ1127" s="26"/>
      <c r="BA1127" s="32">
        <v>147.33802079419723</v>
      </c>
      <c r="BB1127" s="32">
        <v>165.52574302627571</v>
      </c>
      <c r="BC1127" s="28">
        <v>-0.10987851133941949</v>
      </c>
    </row>
    <row r="1128" spans="1:55" x14ac:dyDescent="0.25">
      <c r="A1128" s="26" t="s">
        <v>164</v>
      </c>
      <c r="B1128" s="26" t="s">
        <v>197</v>
      </c>
      <c r="C1128" s="26" t="s">
        <v>490</v>
      </c>
      <c r="D1128" s="27">
        <v>289355.48293994664</v>
      </c>
      <c r="E1128" s="45">
        <v>2493.5694751465589</v>
      </c>
      <c r="F1128" s="29">
        <v>71059.835324426662</v>
      </c>
      <c r="G1128" s="29">
        <v>1886.6974059687288</v>
      </c>
      <c r="H1128" s="30">
        <v>2.6352086509202559</v>
      </c>
      <c r="I1128" s="30">
        <v>2.5222503335860167</v>
      </c>
      <c r="J1128" s="28">
        <v>4.4784736800347807E-2</v>
      </c>
      <c r="K1128" s="30">
        <v>2.5571964161153224</v>
      </c>
      <c r="L1128" s="28">
        <v>3.0506938893432006E-2</v>
      </c>
      <c r="M1128" s="30">
        <v>2.5141675347715386</v>
      </c>
      <c r="N1128" s="28">
        <v>4.8143615918465922E-2</v>
      </c>
      <c r="O1128" s="30">
        <v>4.0008625700380325</v>
      </c>
      <c r="P1128" s="30">
        <v>3.9899703507068884</v>
      </c>
      <c r="Q1128" s="28">
        <v>2.7298998172290436E-3</v>
      </c>
      <c r="R1128" s="30">
        <v>4.2609596003568164</v>
      </c>
      <c r="S1128" s="28">
        <v>-6.1041890727385258E-2</v>
      </c>
      <c r="T1128" s="30">
        <v>4.1435924344323354</v>
      </c>
      <c r="U1128" s="28">
        <v>-3.4445922627005819E-2</v>
      </c>
      <c r="V1128" s="26"/>
      <c r="W1128" s="26"/>
      <c r="X1128" s="26"/>
      <c r="Y1128" s="26"/>
      <c r="Z1128" s="49">
        <v>10.90904771586461</v>
      </c>
      <c r="AA1128" s="49">
        <v>28.778299636046821</v>
      </c>
      <c r="AB1128" s="49">
        <v>-17.869251920182212</v>
      </c>
      <c r="AC1128" s="49">
        <v>11.110429399929503</v>
      </c>
      <c r="AD1128" s="49">
        <v>30.637217193231692</v>
      </c>
      <c r="AE1128" s="26"/>
      <c r="AF1128" s="49">
        <v>0.85440382777052393</v>
      </c>
      <c r="AG1128" s="49">
        <v>2.5864113554811619</v>
      </c>
      <c r="AH1128" s="83">
        <v>62.202653996121683</v>
      </c>
      <c r="AI1128" s="83">
        <v>79.007227539129332</v>
      </c>
      <c r="AJ1128" s="28">
        <v>-0.21269666164003756</v>
      </c>
      <c r="AK1128" s="31">
        <v>15.345983477364582</v>
      </c>
      <c r="AL1128" s="31">
        <v>19.497718555772721</v>
      </c>
      <c r="AM1128" s="28">
        <v>-0.21293440391665353</v>
      </c>
      <c r="AN1128" s="83">
        <v>15.508566833247977</v>
      </c>
      <c r="AO1128" s="83">
        <v>19.646319309390851</v>
      </c>
      <c r="AP1128" s="28">
        <v>-0.21061209537427433</v>
      </c>
      <c r="AQ1128" s="31">
        <v>3.826378622322423</v>
      </c>
      <c r="AR1128" s="31">
        <v>4.8489087917340017</v>
      </c>
      <c r="AS1128" s="28">
        <v>-0.2108784085926094</v>
      </c>
      <c r="AT1128" s="83">
        <v>2232.7664019053332</v>
      </c>
      <c r="AU1128" s="31">
        <v>558.07125659007784</v>
      </c>
      <c r="AV1128" s="83">
        <v>560.05304151083442</v>
      </c>
      <c r="AW1128" s="31">
        <v>139.97772023118819</v>
      </c>
      <c r="AX1128" s="31">
        <v>95.508502270526762</v>
      </c>
      <c r="AY1128" s="31">
        <v>95.703651478704359</v>
      </c>
      <c r="AZ1128" s="26"/>
      <c r="BA1128" s="32">
        <v>745.08336663400837</v>
      </c>
      <c r="BB1128" s="32">
        <v>762.82675823289651</v>
      </c>
      <c r="BC1128" s="28">
        <v>-2.3260054012776192E-2</v>
      </c>
    </row>
    <row r="1129" spans="1:55" x14ac:dyDescent="0.25">
      <c r="A1129" s="26" t="s">
        <v>164</v>
      </c>
      <c r="B1129" s="26" t="s">
        <v>198</v>
      </c>
      <c r="C1129" s="26" t="s">
        <v>256</v>
      </c>
      <c r="D1129" s="26"/>
      <c r="E1129" s="26"/>
      <c r="F1129" s="26"/>
      <c r="G1129" s="26"/>
      <c r="H1129" s="30">
        <v>2.5831953518559647</v>
      </c>
      <c r="I1129" s="30">
        <v>2.3588108123218308</v>
      </c>
      <c r="J1129" s="28">
        <v>9.5126128115915823E-2</v>
      </c>
      <c r="K1129" s="30">
        <v>2.2870812118072257</v>
      </c>
      <c r="L1129" s="28">
        <v>0.12947250780603151</v>
      </c>
      <c r="M1129" s="30">
        <v>2.3703465104818866</v>
      </c>
      <c r="N1129" s="28">
        <v>8.9796508836510316E-2</v>
      </c>
      <c r="O1129" s="30">
        <v>1.9968539257341043</v>
      </c>
      <c r="P1129" s="30">
        <v>1.7996881298689782</v>
      </c>
      <c r="Q1129" s="28">
        <v>0.10955553498009693</v>
      </c>
      <c r="R1129" s="30">
        <v>1.7384433436367717</v>
      </c>
      <c r="S1129" s="28">
        <v>0.14864481091270157</v>
      </c>
      <c r="T1129" s="30">
        <v>1.7745621462167793</v>
      </c>
      <c r="U1129" s="28">
        <v>0.12526570567913484</v>
      </c>
      <c r="V1129" s="26"/>
      <c r="W1129" s="26"/>
      <c r="X1129" s="26"/>
      <c r="Y1129" s="26"/>
      <c r="Z1129" s="26"/>
      <c r="AA1129" s="26"/>
      <c r="AB1129" s="26"/>
      <c r="AC1129" s="26"/>
      <c r="AD1129" s="26"/>
      <c r="AE1129" s="26"/>
      <c r="AF1129" s="26"/>
      <c r="AG1129" s="26"/>
      <c r="AH1129" s="83">
        <v>4529.5688691009564</v>
      </c>
      <c r="AI1129" s="83">
        <v>4509.508910148681</v>
      </c>
      <c r="AJ1129" s="28">
        <v>4.4483688472441562E-3</v>
      </c>
      <c r="AK1129" s="31">
        <v>2234.565097457672</v>
      </c>
      <c r="AL1129" s="31">
        <v>2451.1947915811284</v>
      </c>
      <c r="AM1129" s="28">
        <v>-8.8377184411248158E-2</v>
      </c>
      <c r="AN1129" s="83">
        <v>1126.097908605147</v>
      </c>
      <c r="AO1129" s="83">
        <v>1121.926352334229</v>
      </c>
      <c r="AP1129" s="28">
        <v>3.7182086526792663E-3</v>
      </c>
      <c r="AQ1129" s="31">
        <v>555.53199196134153</v>
      </c>
      <c r="AR1129" s="31">
        <v>609.89807590742976</v>
      </c>
      <c r="AS1129" s="28">
        <v>-8.9139622001922658E-2</v>
      </c>
      <c r="AT1129" s="83">
        <v>164253.36698189116</v>
      </c>
      <c r="AU1129" s="31">
        <v>82256.075351884618</v>
      </c>
      <c r="AV1129" s="83">
        <v>42209.68074479769</v>
      </c>
      <c r="AW1129" s="31">
        <v>21137.949366081764</v>
      </c>
      <c r="AX1129" s="31">
        <v>97.386767462961927</v>
      </c>
      <c r="AY1129" s="31">
        <v>97.565099319613367</v>
      </c>
      <c r="AZ1129" s="26"/>
      <c r="BA1129" s="32">
        <v>78114.426098454962</v>
      </c>
      <c r="BB1129" s="32">
        <v>82109.854056212949</v>
      </c>
      <c r="BC1129" s="28">
        <v>-4.8659542800096697E-2</v>
      </c>
    </row>
    <row r="1130" spans="1:55" x14ac:dyDescent="0.25">
      <c r="A1130" s="26" t="s">
        <v>164</v>
      </c>
      <c r="B1130" s="26" t="s">
        <v>198</v>
      </c>
      <c r="C1130" s="26" t="s">
        <v>404</v>
      </c>
      <c r="D1130" s="26"/>
      <c r="E1130" s="26"/>
      <c r="F1130" s="26"/>
      <c r="G1130" s="26"/>
      <c r="H1130" s="30">
        <v>2.2587328049521669</v>
      </c>
      <c r="I1130" s="30">
        <v>2.153813437847373</v>
      </c>
      <c r="J1130" s="28">
        <v>4.8713303232825703E-2</v>
      </c>
      <c r="K1130" s="30">
        <v>2.1075259879198587</v>
      </c>
      <c r="L1130" s="28">
        <v>7.1746122182602498E-2</v>
      </c>
      <c r="M1130" s="30">
        <v>2.1512594696333998</v>
      </c>
      <c r="N1130" s="28">
        <v>4.9958332240174576E-2</v>
      </c>
      <c r="O1130" s="30">
        <v>2.0570698059233372</v>
      </c>
      <c r="P1130" s="30">
        <v>1.9657011372823217</v>
      </c>
      <c r="Q1130" s="28">
        <v>4.6481465014227563E-2</v>
      </c>
      <c r="R1130" s="30">
        <v>1.9100400453516311</v>
      </c>
      <c r="S1130" s="28">
        <v>7.6977318318286109E-2</v>
      </c>
      <c r="T1130" s="30">
        <v>1.9247691277465604</v>
      </c>
      <c r="U1130" s="28">
        <v>6.8735868769710037E-2</v>
      </c>
      <c r="V1130" s="26"/>
      <c r="W1130" s="26"/>
      <c r="X1130" s="26"/>
      <c r="Y1130" s="26"/>
      <c r="Z1130" s="26"/>
      <c r="AA1130" s="26"/>
      <c r="AB1130" s="26"/>
      <c r="AC1130" s="26"/>
      <c r="AD1130" s="26"/>
      <c r="AE1130" s="26"/>
      <c r="AF1130" s="26"/>
      <c r="AG1130" s="26"/>
      <c r="AH1130" s="83">
        <v>2073.1001814065094</v>
      </c>
      <c r="AI1130" s="83">
        <v>2251.3189234161468</v>
      </c>
      <c r="AJ1130" s="28">
        <v>-7.9161925996343835E-2</v>
      </c>
      <c r="AK1130" s="31">
        <v>996.9008073477271</v>
      </c>
      <c r="AL1130" s="31">
        <v>1127.8367673214821</v>
      </c>
      <c r="AM1130" s="28">
        <v>-0.11609477875483427</v>
      </c>
      <c r="AN1130" s="83">
        <v>514.81915721495454</v>
      </c>
      <c r="AO1130" s="83">
        <v>560.07106489589103</v>
      </c>
      <c r="AP1130" s="28">
        <v>-8.0796724768040187E-2</v>
      </c>
      <c r="AQ1130" s="31">
        <v>247.59186778740795</v>
      </c>
      <c r="AR1130" s="31">
        <v>280.56315391459253</v>
      </c>
      <c r="AS1130" s="28">
        <v>-0.11751823312202114</v>
      </c>
      <c r="AT1130" s="83">
        <v>77829.782837127976</v>
      </c>
      <c r="AU1130" s="31">
        <v>37835.265780974893</v>
      </c>
      <c r="AV1130" s="83">
        <v>19581.058123133982</v>
      </c>
      <c r="AW1130" s="31">
        <v>9518.8318822916135</v>
      </c>
      <c r="AX1130" s="31">
        <v>97.291400002080238</v>
      </c>
      <c r="AY1130" s="31">
        <v>97.027165566303836</v>
      </c>
      <c r="AZ1130" s="26"/>
      <c r="BA1130" s="32">
        <v>44642.135585857199</v>
      </c>
      <c r="BB1130" s="32">
        <v>47490.069139047941</v>
      </c>
      <c r="BC1130" s="28">
        <v>-5.9969033627897468E-2</v>
      </c>
    </row>
    <row r="1131" spans="1:55" x14ac:dyDescent="0.25">
      <c r="A1131" s="26" t="s">
        <v>164</v>
      </c>
      <c r="B1131" s="26" t="s">
        <v>198</v>
      </c>
      <c r="C1131" s="26" t="s">
        <v>403</v>
      </c>
      <c r="D1131" s="26"/>
      <c r="E1131" s="26"/>
      <c r="F1131" s="26"/>
      <c r="G1131" s="26"/>
      <c r="H1131" s="30">
        <v>2.6796894117638095</v>
      </c>
      <c r="I1131" s="30">
        <v>2.6217267499959842</v>
      </c>
      <c r="J1131" s="28">
        <v>2.2108582356232989E-2</v>
      </c>
      <c r="K1131" s="30">
        <v>2.4917839137789239</v>
      </c>
      <c r="L1131" s="28">
        <v>7.5410029315068808E-2</v>
      </c>
      <c r="M1131" s="30">
        <v>2.43340269630322</v>
      </c>
      <c r="N1131" s="28">
        <v>0.10121083363421254</v>
      </c>
      <c r="O1131" s="30">
        <v>3.9470653830573936</v>
      </c>
      <c r="P1131" s="30">
        <v>3.8749218982120528</v>
      </c>
      <c r="Q1131" s="28">
        <v>1.8618048760835393E-2</v>
      </c>
      <c r="R1131" s="30">
        <v>3.7824861245431878</v>
      </c>
      <c r="S1131" s="28">
        <v>4.351086906738677E-2</v>
      </c>
      <c r="T1131" s="30">
        <v>3.7187758027621243</v>
      </c>
      <c r="U1131" s="28">
        <v>6.1388368754499011E-2</v>
      </c>
      <c r="V1131" s="26"/>
      <c r="W1131" s="26"/>
      <c r="X1131" s="26"/>
      <c r="Y1131" s="26"/>
      <c r="Z1131" s="26"/>
      <c r="AA1131" s="26"/>
      <c r="AB1131" s="26"/>
      <c r="AC1131" s="26"/>
      <c r="AD1131" s="26"/>
      <c r="AE1131" s="26"/>
      <c r="AF1131" s="26"/>
      <c r="AG1131" s="26"/>
      <c r="AH1131" s="83">
        <v>75.578600620073459</v>
      </c>
      <c r="AI1131" s="83">
        <v>87.674645792386201</v>
      </c>
      <c r="AJ1131" s="28">
        <v>-0.13796514446099059</v>
      </c>
      <c r="AK1131" s="31">
        <v>19.038807122380156</v>
      </c>
      <c r="AL1131" s="31">
        <v>22.593099812819855</v>
      </c>
      <c r="AM1131" s="28">
        <v>-0.15731761997629512</v>
      </c>
      <c r="AN1131" s="83">
        <v>18.759233615210288</v>
      </c>
      <c r="AO1131" s="83">
        <v>21.810679312671152</v>
      </c>
      <c r="AP1131" s="28">
        <v>-0.13990603656659575</v>
      </c>
      <c r="AQ1131" s="31">
        <v>4.725832733493573</v>
      </c>
      <c r="AR1131" s="31">
        <v>5.6200693143926728</v>
      </c>
      <c r="AS1131" s="28">
        <v>-0.15911486689479284</v>
      </c>
      <c r="AT1131" s="83">
        <v>3037.5811163058388</v>
      </c>
      <c r="AU1131" s="31">
        <v>769.57962980408774</v>
      </c>
      <c r="AV1131" s="83">
        <v>759.46082105215339</v>
      </c>
      <c r="AW1131" s="31">
        <v>192.40078822321951</v>
      </c>
      <c r="AX1131" s="31">
        <v>96.518615675069015</v>
      </c>
      <c r="AY1131" s="31">
        <v>96.362535476986793</v>
      </c>
      <c r="AZ1131" s="26"/>
      <c r="BA1131" s="32">
        <v>1458.2736275542311</v>
      </c>
      <c r="BB1131" s="32">
        <v>1527.6647481914088</v>
      </c>
      <c r="BC1131" s="28">
        <v>-4.5423003129010674E-2</v>
      </c>
    </row>
    <row r="1132" spans="1:55" x14ac:dyDescent="0.25">
      <c r="A1132" s="26" t="s">
        <v>164</v>
      </c>
      <c r="B1132" s="26" t="s">
        <v>198</v>
      </c>
      <c r="C1132" s="26" t="s">
        <v>399</v>
      </c>
      <c r="D1132" s="26"/>
      <c r="E1132" s="26"/>
      <c r="F1132" s="26"/>
      <c r="G1132" s="26"/>
      <c r="H1132" s="30">
        <v>2.4037126306701979</v>
      </c>
      <c r="I1132" s="30">
        <v>2.3484708990434759</v>
      </c>
      <c r="J1132" s="28">
        <v>2.3522425442538689E-2</v>
      </c>
      <c r="K1132" s="30">
        <v>2.2584593653702267</v>
      </c>
      <c r="L1132" s="28">
        <v>6.4315199789374985E-2</v>
      </c>
      <c r="M1132" s="30">
        <v>2.2456132683200911</v>
      </c>
      <c r="N1132" s="28">
        <v>7.0403646335942122E-2</v>
      </c>
      <c r="O1132" s="30">
        <v>3.2306292910437846</v>
      </c>
      <c r="P1132" s="30">
        <v>3.1575734690269637</v>
      </c>
      <c r="Q1132" s="28">
        <v>2.3136697446135362E-2</v>
      </c>
      <c r="R1132" s="30">
        <v>3.1388346462013885</v>
      </c>
      <c r="S1132" s="28">
        <v>2.9244817006682966E-2</v>
      </c>
      <c r="T1132" s="30">
        <v>3.1318844265322534</v>
      </c>
      <c r="U1132" s="28">
        <v>3.1528897961559013E-2</v>
      </c>
      <c r="V1132" s="26"/>
      <c r="W1132" s="26"/>
      <c r="X1132" s="26"/>
      <c r="Y1132" s="26"/>
      <c r="Z1132" s="26"/>
      <c r="AA1132" s="26"/>
      <c r="AB1132" s="26"/>
      <c r="AC1132" s="26"/>
      <c r="AD1132" s="26"/>
      <c r="AE1132" s="26"/>
      <c r="AF1132" s="26"/>
      <c r="AG1132" s="26"/>
      <c r="AH1132" s="83">
        <v>42.359759725122537</v>
      </c>
      <c r="AI1132" s="83">
        <v>49.153165524629486</v>
      </c>
      <c r="AJ1132" s="28">
        <v>-0.1382089175132156</v>
      </c>
      <c r="AK1132" s="31">
        <v>13.098351666397026</v>
      </c>
      <c r="AL1132" s="31">
        <v>15.701200161434315</v>
      </c>
      <c r="AM1132" s="28">
        <v>-0.16577385602856473</v>
      </c>
      <c r="AN1132" s="83">
        <v>10.620386497859743</v>
      </c>
      <c r="AO1132" s="83">
        <v>12.231643119335873</v>
      </c>
      <c r="AP1132" s="28">
        <v>-0.13172855075611581</v>
      </c>
      <c r="AQ1132" s="31">
        <v>3.2866916157917689</v>
      </c>
      <c r="AR1132" s="31">
        <v>3.9059406962947496</v>
      </c>
      <c r="AS1132" s="28">
        <v>-0.15854031810836561</v>
      </c>
      <c r="AT1132" s="83">
        <v>1706.0045713071008</v>
      </c>
      <c r="AU1132" s="31">
        <v>528.07190724006216</v>
      </c>
      <c r="AV1132" s="83">
        <v>436.03429792621193</v>
      </c>
      <c r="AW1132" s="31">
        <v>135.05319998276042</v>
      </c>
      <c r="AX1132" s="31">
        <v>94.820175142484317</v>
      </c>
      <c r="AY1132" s="31">
        <v>96.361223502567398</v>
      </c>
      <c r="AZ1132" s="26"/>
      <c r="BA1132" s="32">
        <v>740.19497532848573</v>
      </c>
      <c r="BB1132" s="32">
        <v>761.08072788891343</v>
      </c>
      <c r="BC1132" s="28">
        <v>-2.744223023273842E-2</v>
      </c>
    </row>
    <row r="1133" spans="1:55" x14ac:dyDescent="0.25">
      <c r="A1133" s="26" t="s">
        <v>164</v>
      </c>
      <c r="B1133" s="26" t="s">
        <v>198</v>
      </c>
      <c r="C1133" s="26" t="s">
        <v>400</v>
      </c>
      <c r="D1133" s="26"/>
      <c r="E1133" s="26"/>
      <c r="F1133" s="26"/>
      <c r="G1133" s="26"/>
      <c r="H1133" s="30">
        <v>2.9295825729592031</v>
      </c>
      <c r="I1133" s="30">
        <v>2.920716060248377</v>
      </c>
      <c r="J1133" s="28">
        <v>3.0357325148792627E-3</v>
      </c>
      <c r="K1133" s="30">
        <v>2.7972801321186673</v>
      </c>
      <c r="L1133" s="28">
        <v>4.7296814974455044E-2</v>
      </c>
      <c r="M1133" s="30">
        <v>2.6524138055114492</v>
      </c>
      <c r="N1133" s="28">
        <v>0.1044968047111748</v>
      </c>
      <c r="O1133" s="30">
        <v>4.9117780882836648</v>
      </c>
      <c r="P1133" s="30">
        <v>4.8749468841632968</v>
      </c>
      <c r="Q1133" s="28">
        <v>7.5552011120403129E-3</v>
      </c>
      <c r="R1133" s="30">
        <v>4.8705321382047408</v>
      </c>
      <c r="S1133" s="28">
        <v>8.468468928762074E-3</v>
      </c>
      <c r="T1133" s="30">
        <v>4.6539908249968356</v>
      </c>
      <c r="U1133" s="28">
        <v>5.5390582616158146E-2</v>
      </c>
      <c r="V1133" s="26"/>
      <c r="W1133" s="26"/>
      <c r="X1133" s="26"/>
      <c r="Y1133" s="26"/>
      <c r="Z1133" s="26"/>
      <c r="AA1133" s="26"/>
      <c r="AB1133" s="26"/>
      <c r="AC1133" s="26"/>
      <c r="AD1133" s="26"/>
      <c r="AE1133" s="26"/>
      <c r="AF1133" s="26"/>
      <c r="AG1133" s="26"/>
      <c r="AH1133" s="83">
        <v>28.207494589878383</v>
      </c>
      <c r="AI1133" s="83">
        <v>31.814643737587993</v>
      </c>
      <c r="AJ1133" s="28">
        <v>-0.11338015215452113</v>
      </c>
      <c r="AK1133" s="31">
        <v>5.6859110604309855</v>
      </c>
      <c r="AL1133" s="31">
        <v>6.4201467304171205</v>
      </c>
      <c r="AM1133" s="28">
        <v>-0.11436431296928182</v>
      </c>
      <c r="AN1133" s="83">
        <v>7.047787528059084</v>
      </c>
      <c r="AO1133" s="83">
        <v>7.9236071375745505</v>
      </c>
      <c r="AP1133" s="28">
        <v>-0.11053294217001759</v>
      </c>
      <c r="AQ1133" s="31">
        <v>1.4212837085740186</v>
      </c>
      <c r="AR1133" s="31">
        <v>1.5992910713130954</v>
      </c>
      <c r="AS1133" s="28">
        <v>-0.11130391829982778</v>
      </c>
      <c r="AT1133" s="83">
        <v>1243.8243589827819</v>
      </c>
      <c r="AU1133" s="31">
        <v>253.23301188010606</v>
      </c>
      <c r="AV1133" s="83">
        <v>311.69590423752351</v>
      </c>
      <c r="AW1133" s="31">
        <v>63.459368604476708</v>
      </c>
      <c r="AX1133" s="31">
        <v>94.746066032718474</v>
      </c>
      <c r="AY1133" s="31">
        <v>93.414483616297147</v>
      </c>
      <c r="AZ1133" s="26"/>
      <c r="BA1133" s="32">
        <v>646.38472876559638</v>
      </c>
      <c r="BB1133" s="32">
        <v>660.61547372058396</v>
      </c>
      <c r="BC1133" s="28">
        <v>-2.1541646420784061E-2</v>
      </c>
    </row>
    <row r="1134" spans="1:55" x14ac:dyDescent="0.25">
      <c r="A1134" s="26" t="s">
        <v>164</v>
      </c>
      <c r="B1134" s="26" t="s">
        <v>198</v>
      </c>
      <c r="C1134" s="26" t="s">
        <v>161</v>
      </c>
      <c r="D1134" s="26"/>
      <c r="E1134" s="26"/>
      <c r="F1134" s="26"/>
      <c r="G1134" s="26"/>
      <c r="H1134" s="30">
        <v>4.8945689160509378</v>
      </c>
      <c r="I1134" s="30">
        <v>4.1176342476708712</v>
      </c>
      <c r="J1134" s="28">
        <v>0.18868472080042992</v>
      </c>
      <c r="K1134" s="30">
        <v>4.0193624912433457</v>
      </c>
      <c r="L1134" s="28">
        <v>0.21774757233624298</v>
      </c>
      <c r="M1134" s="30">
        <v>3.7804139348421701</v>
      </c>
      <c r="N1134" s="28">
        <v>0.29471772150138448</v>
      </c>
      <c r="O1134" s="30">
        <v>13.881784793998744</v>
      </c>
      <c r="P1134" s="30">
        <v>12.321473786116615</v>
      </c>
      <c r="Q1134" s="28">
        <v>0.12663347217767329</v>
      </c>
      <c r="R1134" s="30">
        <v>13.557335412520418</v>
      </c>
      <c r="S1134" s="28">
        <v>2.3931648189414238E-2</v>
      </c>
      <c r="T1134" s="30">
        <v>13.014475199401042</v>
      </c>
      <c r="U1134" s="28">
        <v>6.6641918426154981E-2</v>
      </c>
      <c r="V1134" s="26"/>
      <c r="W1134" s="26"/>
      <c r="X1134" s="26"/>
      <c r="Y1134" s="26"/>
      <c r="Z1134" s="26"/>
      <c r="AA1134" s="26"/>
      <c r="AB1134" s="26"/>
      <c r="AC1134" s="26"/>
      <c r="AD1134" s="26"/>
      <c r="AE1134" s="26"/>
      <c r="AF1134" s="26"/>
      <c r="AG1134" s="26"/>
      <c r="AH1134" s="83">
        <v>5.9996937335180061</v>
      </c>
      <c r="AI1134" s="83">
        <v>7.5432264090757162</v>
      </c>
      <c r="AJ1134" s="28">
        <v>-0.20462499623511124</v>
      </c>
      <c r="AK1134" s="31">
        <v>0.43327595061415841</v>
      </c>
      <c r="AL1134" s="31">
        <v>0.61172022673849902</v>
      </c>
      <c r="AM1134" s="28">
        <v>-0.2917089681270631</v>
      </c>
      <c r="AN1134" s="83">
        <v>1.5048109666691913</v>
      </c>
      <c r="AO1134" s="83">
        <v>1.8851399758154503</v>
      </c>
      <c r="AP1134" s="28">
        <v>-0.20175107102152509</v>
      </c>
      <c r="AQ1134" s="31">
        <v>0.10911161257450168</v>
      </c>
      <c r="AR1134" s="31">
        <v>0.15286278161003164</v>
      </c>
      <c r="AS1134" s="28">
        <v>-0.28621204308020248</v>
      </c>
      <c r="AT1134" s="83">
        <v>335.37329928613218</v>
      </c>
      <c r="AU1134" s="31">
        <v>24.159234872386005</v>
      </c>
      <c r="AV1134" s="83">
        <v>85.166753179706703</v>
      </c>
      <c r="AW1134" s="31">
        <v>6.1346583459404282</v>
      </c>
      <c r="AX1134" s="31">
        <v>65.150259605859119</v>
      </c>
      <c r="AY1134" s="31">
        <v>66.878440179204006</v>
      </c>
      <c r="AZ1134" s="26"/>
      <c r="BA1134" s="32">
        <v>71.693923460148469</v>
      </c>
      <c r="BB1134" s="32">
        <v>105.96854658191143</v>
      </c>
      <c r="BC1134" s="28">
        <v>-0.32344147605411766</v>
      </c>
    </row>
    <row r="1135" spans="1:55" x14ac:dyDescent="0.25">
      <c r="A1135" s="26" t="s">
        <v>164</v>
      </c>
      <c r="B1135" s="26" t="s">
        <v>198</v>
      </c>
      <c r="C1135" s="26" t="s">
        <v>480</v>
      </c>
      <c r="D1135" s="26"/>
      <c r="E1135" s="26"/>
      <c r="F1135" s="26"/>
      <c r="G1135" s="26"/>
      <c r="H1135" s="30">
        <v>1.9914013735261817</v>
      </c>
      <c r="I1135" s="30">
        <v>2.7291129105740559</v>
      </c>
      <c r="J1135" s="28">
        <v>-0.27031184169390049</v>
      </c>
      <c r="K1135" s="30">
        <v>2.3606183588251706</v>
      </c>
      <c r="L1135" s="28">
        <v>-0.15640689394737245</v>
      </c>
      <c r="M1135" s="30">
        <v>2.5175544587244523</v>
      </c>
      <c r="N1135" s="28">
        <v>-0.20899372538890459</v>
      </c>
      <c r="O1135" s="30">
        <v>4.0078760534202953</v>
      </c>
      <c r="P1135" s="30">
        <v>7.4840515132391507</v>
      </c>
      <c r="Q1135" s="28">
        <v>-0.46447775695685212</v>
      </c>
      <c r="R1135" s="30">
        <v>8.7272398616975035</v>
      </c>
      <c r="S1135" s="28">
        <v>-0.54076247279391976</v>
      </c>
      <c r="T1135" s="30">
        <v>8.9690376868172201</v>
      </c>
      <c r="U1135" s="28">
        <v>-0.55314313604556364</v>
      </c>
      <c r="V1135" s="26"/>
      <c r="W1135" s="26"/>
      <c r="X1135" s="26"/>
      <c r="Y1135" s="26"/>
      <c r="Z1135" s="26"/>
      <c r="AA1135" s="26"/>
      <c r="AB1135" s="26"/>
      <c r="AC1135" s="26"/>
      <c r="AD1135" s="26"/>
      <c r="AE1135" s="26"/>
      <c r="AF1135" s="26"/>
      <c r="AG1135" s="26"/>
      <c r="AH1135" s="83">
        <v>4.7091317066579874</v>
      </c>
      <c r="AI1135" s="83">
        <v>3.0119540107577936</v>
      </c>
      <c r="AJ1135" s="28">
        <v>0.56348061419211104</v>
      </c>
      <c r="AK1135" s="31">
        <v>1.1746732754324869</v>
      </c>
      <c r="AL1135" s="31">
        <v>0.40244966318439979</v>
      </c>
      <c r="AM1135" s="28">
        <v>1.9188079476519759</v>
      </c>
      <c r="AN1135" s="83">
        <v>2.3075472647506312</v>
      </c>
      <c r="AO1135" s="83">
        <v>0.75994861014207282</v>
      </c>
      <c r="AP1135" s="28">
        <v>2.0364517204909869</v>
      </c>
      <c r="AQ1135" s="31">
        <v>0.57550564203470611</v>
      </c>
      <c r="AR1135" s="31">
        <v>0.1015435571665208</v>
      </c>
      <c r="AS1135" s="28">
        <v>4.6675741730313538</v>
      </c>
      <c r="AT1135" s="83">
        <v>158.70462988922191</v>
      </c>
      <c r="AU1135" s="31">
        <v>39.598188111078031</v>
      </c>
      <c r="AV1135" s="83">
        <v>54.057319958607827</v>
      </c>
      <c r="AW1135" s="31">
        <v>13.48751529742996</v>
      </c>
      <c r="AX1135" s="31">
        <v>4.1376512128182155</v>
      </c>
      <c r="AY1135" s="31">
        <v>38.430383715810052</v>
      </c>
      <c r="AZ1135" s="26"/>
      <c r="BA1135" s="32">
        <v>8.1040013696543891</v>
      </c>
      <c r="BB1135" s="32">
        <v>39.656702121549522</v>
      </c>
      <c r="BC1135" s="28">
        <v>-0.79564610933064295</v>
      </c>
    </row>
    <row r="1136" spans="1:55" x14ac:dyDescent="0.25">
      <c r="A1136" s="26" t="s">
        <v>164</v>
      </c>
      <c r="B1136" s="26" t="s">
        <v>198</v>
      </c>
      <c r="C1136" s="26" t="s">
        <v>482</v>
      </c>
      <c r="D1136" s="26"/>
      <c r="E1136" s="26"/>
      <c r="F1136" s="26"/>
      <c r="G1136" s="26"/>
      <c r="H1136" s="30">
        <v>11.698690151209437</v>
      </c>
      <c r="I1136" s="30">
        <v>11.733333333333333</v>
      </c>
      <c r="J1136" s="28">
        <v>-2.9525439310138213E-3</v>
      </c>
      <c r="K1136" s="26"/>
      <c r="L1136" s="26"/>
      <c r="M1136" s="30">
        <v>13.333333631356563</v>
      </c>
      <c r="N1136" s="28">
        <v>-0.12259825827074979</v>
      </c>
      <c r="O1136" s="30">
        <v>39.985073630861322</v>
      </c>
      <c r="P1136" s="30">
        <v>40.000000216744162</v>
      </c>
      <c r="Q1136" s="28">
        <v>-3.7316464504896893E-4</v>
      </c>
      <c r="R1136" s="26"/>
      <c r="S1136" s="26"/>
      <c r="T1136" s="30">
        <v>40.000000894069693</v>
      </c>
      <c r="U1136" s="28">
        <v>-3.7318157186801138E-4</v>
      </c>
      <c r="V1136" s="26"/>
      <c r="W1136" s="26"/>
      <c r="X1136" s="26"/>
      <c r="Y1136" s="26"/>
      <c r="Z1136" s="26"/>
      <c r="AA1136" s="26"/>
      <c r="AB1136" s="26"/>
      <c r="AC1136" s="26"/>
      <c r="AD1136" s="26"/>
      <c r="AE1136" s="26"/>
      <c r="AF1136" s="26"/>
      <c r="AG1136" s="26"/>
      <c r="AH1136" s="83">
        <v>0.33310355409413989</v>
      </c>
      <c r="AI1136" s="83">
        <v>0.1344867006824936</v>
      </c>
      <c r="AJ1136" s="28">
        <v>1.4768512604124031</v>
      </c>
      <c r="AK1136" s="31">
        <v>8.3306975290160165E-3</v>
      </c>
      <c r="AL1136" s="31">
        <v>3.3621674988440855E-3</v>
      </c>
      <c r="AM1136" s="28">
        <v>1.4777758787687152</v>
      </c>
      <c r="AN1136" s="83">
        <v>0.33159723172461197</v>
      </c>
      <c r="AO1136" s="83">
        <v>0.13285317322918691</v>
      </c>
      <c r="AP1136" s="28">
        <v>1.4959677188332479</v>
      </c>
      <c r="AQ1136" s="31">
        <v>8.293025412079727E-3</v>
      </c>
      <c r="AR1136" s="31">
        <v>3.3213293127327044E-3</v>
      </c>
      <c r="AS1136" s="28">
        <v>1.4968994734389767</v>
      </c>
      <c r="AT1136" s="83">
        <v>25.964687662294423</v>
      </c>
      <c r="AU1136" s="31">
        <v>0.64935950604963577</v>
      </c>
      <c r="AV1136" s="83">
        <v>26.015056351967409</v>
      </c>
      <c r="AW1136" s="31">
        <v>0.65061919335540341</v>
      </c>
      <c r="AX1136" s="31">
        <v>0.28580844576686321</v>
      </c>
      <c r="AY1136" s="31">
        <v>0.26845617554494694</v>
      </c>
      <c r="AZ1136" s="26"/>
      <c r="BA1136" s="32">
        <v>0.28840334804286016</v>
      </c>
      <c r="BB1136" s="32">
        <v>0.26739581721481048</v>
      </c>
      <c r="BC1136" s="28">
        <v>7.8563423492796949E-2</v>
      </c>
    </row>
    <row r="1137" spans="1:55" x14ac:dyDescent="0.25">
      <c r="A1137" s="26" t="s">
        <v>164</v>
      </c>
      <c r="B1137" s="26" t="s">
        <v>198</v>
      </c>
      <c r="C1137" s="26" t="s">
        <v>483</v>
      </c>
      <c r="D1137" s="26"/>
      <c r="E1137" s="26"/>
      <c r="F1137" s="26"/>
      <c r="G1137" s="26"/>
      <c r="H1137" s="30">
        <v>3.1158061620120736</v>
      </c>
      <c r="I1137" s="30">
        <v>3.0990150304035278</v>
      </c>
      <c r="J1137" s="28">
        <v>5.4182156084475134E-3</v>
      </c>
      <c r="K1137" s="30">
        <v>2.9285797492796615</v>
      </c>
      <c r="L1137" s="28">
        <v>6.3930788560039711E-2</v>
      </c>
      <c r="M1137" s="30">
        <v>2.6770801474621408</v>
      </c>
      <c r="N1137" s="28">
        <v>0.16388228606672195</v>
      </c>
      <c r="O1137" s="30">
        <v>4.6199556563966988</v>
      </c>
      <c r="P1137" s="30">
        <v>4.5703568645777306</v>
      </c>
      <c r="Q1137" s="28">
        <v>1.0852279874112365E-2</v>
      </c>
      <c r="R1137" s="30">
        <v>4.5511391067889493</v>
      </c>
      <c r="S1137" s="28">
        <v>1.5120730874847497E-2</v>
      </c>
      <c r="T1137" s="30">
        <v>4.1934488864032478</v>
      </c>
      <c r="U1137" s="28">
        <v>0.10170787376861748</v>
      </c>
      <c r="V1137" s="26"/>
      <c r="W1137" s="26"/>
      <c r="X1137" s="26"/>
      <c r="Y1137" s="26"/>
      <c r="Z1137" s="26"/>
      <c r="AA1137" s="26"/>
      <c r="AB1137" s="26"/>
      <c r="AC1137" s="26"/>
      <c r="AD1137" s="26"/>
      <c r="AE1137" s="26"/>
      <c r="AF1137" s="26"/>
      <c r="AG1137" s="26"/>
      <c r="AH1137" s="83">
        <v>18.484349846134538</v>
      </c>
      <c r="AI1137" s="83">
        <v>20.687341589152826</v>
      </c>
      <c r="AJ1137" s="28">
        <v>-0.10648984227985106</v>
      </c>
      <c r="AK1137" s="31">
        <v>3.9832067746240916</v>
      </c>
      <c r="AL1137" s="31">
        <v>4.4393642425521698</v>
      </c>
      <c r="AM1137" s="28">
        <v>-0.1027528814949943</v>
      </c>
      <c r="AN1137" s="83">
        <v>4.5885493637901913</v>
      </c>
      <c r="AO1137" s="83">
        <v>5.1664652591481879</v>
      </c>
      <c r="AP1137" s="28">
        <v>-0.11185904992483768</v>
      </c>
      <c r="AQ1137" s="31">
        <v>0.98913688664244248</v>
      </c>
      <c r="AR1137" s="31">
        <v>1.1086527128168469</v>
      </c>
      <c r="AS1137" s="28">
        <v>-0.10780276347382085</v>
      </c>
      <c r="AT1137" s="83">
        <v>810.67536662329098</v>
      </c>
      <c r="AU1137" s="31">
        <v>175.47254279396518</v>
      </c>
      <c r="AV1137" s="83">
        <v>202.74017475025761</v>
      </c>
      <c r="AW1137" s="31">
        <v>43.883724134232537</v>
      </c>
      <c r="AX1137" s="31">
        <v>94.70880358998113</v>
      </c>
      <c r="AY1137" s="31">
        <v>93.23079255795615</v>
      </c>
      <c r="AZ1137" s="26"/>
      <c r="BA1137" s="32">
        <v>355.647448894371</v>
      </c>
      <c r="BB1137" s="32">
        <v>361.73978960939183</v>
      </c>
      <c r="BC1137" s="28">
        <v>-1.6841776575364779E-2</v>
      </c>
    </row>
    <row r="1138" spans="1:55" x14ac:dyDescent="0.25">
      <c r="A1138" s="26" t="s">
        <v>164</v>
      </c>
      <c r="B1138" s="26" t="s">
        <v>198</v>
      </c>
      <c r="C1138" s="26" t="s">
        <v>485</v>
      </c>
      <c r="D1138" s="26"/>
      <c r="E1138" s="26"/>
      <c r="F1138" s="26"/>
      <c r="G1138" s="26"/>
      <c r="H1138" s="30">
        <v>45.156666666666666</v>
      </c>
      <c r="I1138" s="30">
        <v>47.058823034425103</v>
      </c>
      <c r="J1138" s="28">
        <v>-4.0420823240031857E-2</v>
      </c>
      <c r="K1138" s="30">
        <v>50.000001117587118</v>
      </c>
      <c r="L1138" s="28">
        <v>-9.6866686853269809E-2</v>
      </c>
      <c r="M1138" s="30">
        <v>50.000001117587118</v>
      </c>
      <c r="N1138" s="28">
        <v>-9.6866686853269809E-2</v>
      </c>
      <c r="O1138" s="30">
        <v>49.261818181818178</v>
      </c>
      <c r="P1138" s="30">
        <v>50.000001117587118</v>
      </c>
      <c r="Q1138" s="28">
        <v>-1.4763658385385308E-2</v>
      </c>
      <c r="R1138" s="30">
        <v>50.000001117587118</v>
      </c>
      <c r="S1138" s="28">
        <v>-1.4763658385385308E-2</v>
      </c>
      <c r="T1138" s="30">
        <v>50.000001117587118</v>
      </c>
      <c r="U1138" s="28">
        <v>-1.4763658385385308E-2</v>
      </c>
      <c r="V1138" s="26"/>
      <c r="W1138" s="26"/>
      <c r="X1138" s="26"/>
      <c r="Y1138" s="26"/>
      <c r="Z1138" s="26"/>
      <c r="AA1138" s="26"/>
      <c r="AB1138" s="26"/>
      <c r="AC1138" s="26"/>
      <c r="AD1138" s="26"/>
      <c r="AE1138" s="26"/>
      <c r="AF1138" s="26"/>
      <c r="AG1138" s="26"/>
      <c r="AH1138" s="83">
        <v>1.9343499796016377</v>
      </c>
      <c r="AI1138" s="83">
        <v>0.11805808262490031</v>
      </c>
      <c r="AJ1138" s="28">
        <v>15.384731452462646</v>
      </c>
      <c r="AK1138" s="31">
        <v>3.9266719154827663E-2</v>
      </c>
      <c r="AL1138" s="31">
        <v>2.3611615997219306E-3</v>
      </c>
      <c r="AM1138" s="28">
        <v>15.630254853988827</v>
      </c>
      <c r="AN1138" s="83">
        <v>1.9343499796016377</v>
      </c>
      <c r="AO1138" s="83">
        <v>0.11604591426484773</v>
      </c>
      <c r="AP1138" s="28">
        <v>15.668833123990346</v>
      </c>
      <c r="AQ1138" s="31">
        <v>3.9266719154827656E-2</v>
      </c>
      <c r="AR1138" s="31">
        <v>2.3209182334203884E-3</v>
      </c>
      <c r="AS1138" s="28">
        <v>15.918613757865751</v>
      </c>
      <c r="AT1138" s="83">
        <v>131.66779071809796</v>
      </c>
      <c r="AU1138" s="31">
        <v>2.672816302316154</v>
      </c>
      <c r="AV1138" s="83">
        <v>131.88096548505158</v>
      </c>
      <c r="AW1138" s="31">
        <v>2.6771436855679625</v>
      </c>
      <c r="AX1138" s="31">
        <v>0.25052089210942807</v>
      </c>
      <c r="AY1138" s="31">
        <v>0.28039059754022949</v>
      </c>
      <c r="AZ1138" s="26"/>
      <c r="BA1138" s="32">
        <v>0.25184942103574021</v>
      </c>
      <c r="BB1138" s="32">
        <v>0.27751038382031384</v>
      </c>
      <c r="BC1138" s="28">
        <v>-9.2468477868521651E-2</v>
      </c>
    </row>
    <row r="1139" spans="1:55" x14ac:dyDescent="0.25">
      <c r="A1139" s="26" t="s">
        <v>164</v>
      </c>
      <c r="B1139" s="26" t="s">
        <v>198</v>
      </c>
      <c r="C1139" s="26" t="s">
        <v>486</v>
      </c>
      <c r="D1139" s="26"/>
      <c r="E1139" s="26"/>
      <c r="F1139" s="26"/>
      <c r="G1139" s="26"/>
      <c r="H1139" s="26"/>
      <c r="I1139" s="30">
        <v>6.9902020442548682</v>
      </c>
      <c r="J1139" s="28">
        <v>-1</v>
      </c>
      <c r="K1139" s="30">
        <v>4.2148681522290063</v>
      </c>
      <c r="L1139" s="28">
        <v>-1</v>
      </c>
      <c r="M1139" s="30">
        <v>3.926765582498656</v>
      </c>
      <c r="N1139" s="28">
        <v>-1</v>
      </c>
      <c r="O1139" s="26"/>
      <c r="P1139" s="30">
        <v>2.3300674352343718</v>
      </c>
      <c r="Q1139" s="28">
        <v>-1</v>
      </c>
      <c r="R1139" s="30">
        <v>15.78361776755853</v>
      </c>
      <c r="S1139" s="28">
        <v>-1</v>
      </c>
      <c r="T1139" s="30">
        <v>16.287246837710828</v>
      </c>
      <c r="U1139" s="28">
        <v>-1</v>
      </c>
      <c r="V1139" s="26"/>
      <c r="W1139" s="26"/>
      <c r="X1139" s="26"/>
      <c r="Y1139" s="26"/>
      <c r="Z1139" s="26"/>
      <c r="AA1139" s="26"/>
      <c r="AB1139" s="26"/>
      <c r="AC1139" s="26"/>
      <c r="AD1139" s="26"/>
      <c r="AE1139" s="26"/>
      <c r="AF1139" s="26"/>
      <c r="AG1139" s="26"/>
      <c r="AH1139" s="26"/>
      <c r="AI1139" s="83">
        <v>21.233177294035116</v>
      </c>
      <c r="AJ1139" s="28">
        <v>-1</v>
      </c>
      <c r="AK1139" s="26"/>
      <c r="AL1139" s="31">
        <v>9.1126878874642347</v>
      </c>
      <c r="AM1139" s="28">
        <v>-1</v>
      </c>
      <c r="AN1139" s="26"/>
      <c r="AO1139" s="83">
        <v>5.2339657447551904</v>
      </c>
      <c r="AP1139" s="28">
        <v>-1</v>
      </c>
      <c r="AQ1139" s="26"/>
      <c r="AR1139" s="31">
        <v>2.2462719236747573</v>
      </c>
      <c r="AS1139" s="28">
        <v>-1</v>
      </c>
      <c r="AT1139" s="26"/>
      <c r="AU1139" s="26"/>
      <c r="AV1139" s="26"/>
      <c r="AW1139" s="26"/>
      <c r="AX1139" s="26"/>
      <c r="AY1139" s="31">
        <v>3.472206411523298E-2</v>
      </c>
      <c r="AZ1139" s="26"/>
      <c r="BA1139" s="26"/>
      <c r="BB1139" s="32">
        <v>3.4425310442279783E-2</v>
      </c>
      <c r="BC1139" s="28">
        <v>-1</v>
      </c>
    </row>
    <row r="1140" spans="1:55" x14ac:dyDescent="0.25">
      <c r="A1140" s="26" t="s">
        <v>164</v>
      </c>
      <c r="B1140" s="26" t="s">
        <v>198</v>
      </c>
      <c r="C1140" s="26" t="s">
        <v>487</v>
      </c>
      <c r="D1140" s="26"/>
      <c r="E1140" s="26"/>
      <c r="F1140" s="26"/>
      <c r="G1140" s="26"/>
      <c r="H1140" s="26"/>
      <c r="I1140" s="26"/>
      <c r="J1140" s="26"/>
      <c r="K1140" s="26"/>
      <c r="L1140" s="26"/>
      <c r="M1140" s="30">
        <v>13.416666966552544</v>
      </c>
      <c r="N1140" s="28">
        <v>-1</v>
      </c>
      <c r="O1140" s="26"/>
      <c r="P1140" s="26"/>
      <c r="Q1140" s="26"/>
      <c r="R1140" s="26"/>
      <c r="S1140" s="26"/>
      <c r="T1140" s="30">
        <v>45.999999804156168</v>
      </c>
      <c r="U1140" s="28">
        <v>-1</v>
      </c>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row>
    <row r="1141" spans="1:55" x14ac:dyDescent="0.25">
      <c r="A1141" s="26" t="s">
        <v>164</v>
      </c>
      <c r="B1141" s="26" t="s">
        <v>198</v>
      </c>
      <c r="C1141" s="26" t="s">
        <v>488</v>
      </c>
      <c r="D1141" s="26"/>
      <c r="E1141" s="26"/>
      <c r="F1141" s="26"/>
      <c r="G1141" s="26"/>
      <c r="H1141" s="30">
        <v>2.6380745047462102</v>
      </c>
      <c r="I1141" s="30">
        <v>2.6371415482629534</v>
      </c>
      <c r="J1141" s="28">
        <v>3.5377565677931758E-4</v>
      </c>
      <c r="K1141" s="30">
        <v>2.6095961369025829</v>
      </c>
      <c r="L1141" s="28">
        <v>1.0912940681093003E-2</v>
      </c>
      <c r="M1141" s="30">
        <v>2.6185908415949051</v>
      </c>
      <c r="N1141" s="28">
        <v>7.4405145094902283E-3</v>
      </c>
      <c r="O1141" s="30">
        <v>5.5612367466494055</v>
      </c>
      <c r="P1141" s="30">
        <v>5.5685595683890003</v>
      </c>
      <c r="Q1141" s="28">
        <v>-1.3150297935509698E-3</v>
      </c>
      <c r="R1141" s="30">
        <v>5.4884048254818234</v>
      </c>
      <c r="S1141" s="28">
        <v>1.3270143781929974E-2</v>
      </c>
      <c r="T1141" s="30">
        <v>5.50088936604691</v>
      </c>
      <c r="U1141" s="28">
        <v>1.0970477060487172E-2</v>
      </c>
      <c r="V1141" s="26"/>
      <c r="W1141" s="26"/>
      <c r="X1141" s="26"/>
      <c r="Y1141" s="26"/>
      <c r="Z1141" s="26"/>
      <c r="AA1141" s="26"/>
      <c r="AB1141" s="26"/>
      <c r="AC1141" s="26"/>
      <c r="AD1141" s="26"/>
      <c r="AE1141" s="26"/>
      <c r="AF1141" s="26"/>
      <c r="AG1141" s="26"/>
      <c r="AH1141" s="83">
        <v>10.354136243589165</v>
      </c>
      <c r="AI1141" s="83">
        <v>11.892539288954332</v>
      </c>
      <c r="AJ1141" s="28">
        <v>-0.1293586683202316</v>
      </c>
      <c r="AK1141" s="31">
        <v>1.8154628021280994</v>
      </c>
      <c r="AL1141" s="31">
        <v>2.1258682497990069</v>
      </c>
      <c r="AM1141" s="28">
        <v>-0.14601349246372874</v>
      </c>
      <c r="AN1141" s="83">
        <v>2.6227753501130313</v>
      </c>
      <c r="AO1141" s="83">
        <v>2.9611347522854179</v>
      </c>
      <c r="AP1141" s="28">
        <v>-0.11426680326224235</v>
      </c>
      <c r="AQ1141" s="31">
        <v>0.46129400991911912</v>
      </c>
      <c r="AR1141" s="31">
        <v>0.52922447144737284</v>
      </c>
      <c r="AS1141" s="28">
        <v>-0.12835850417587663</v>
      </c>
      <c r="AT1141" s="83">
        <v>525.53622826877449</v>
      </c>
      <c r="AU1141" s="31">
        <v>94.499884146346616</v>
      </c>
      <c r="AV1141" s="83">
        <v>133.167886989615</v>
      </c>
      <c r="AW1141" s="31">
        <v>23.945622929404056</v>
      </c>
      <c r="AX1141" s="31">
        <v>83.976958506087186</v>
      </c>
      <c r="AY1141" s="31">
        <v>85.413246467704198</v>
      </c>
      <c r="AZ1141" s="26"/>
      <c r="BA1141" s="32">
        <v>290.7372798712255</v>
      </c>
      <c r="BB1141" s="32">
        <v>298.8756841111923</v>
      </c>
      <c r="BC1141" s="28">
        <v>-2.7230064781513071E-2</v>
      </c>
    </row>
    <row r="1142" spans="1:55" x14ac:dyDescent="0.25">
      <c r="A1142" s="26" t="s">
        <v>164</v>
      </c>
      <c r="B1142" s="26" t="s">
        <v>198</v>
      </c>
      <c r="C1142" s="26" t="s">
        <v>489</v>
      </c>
      <c r="D1142" s="26"/>
      <c r="E1142" s="26"/>
      <c r="F1142" s="26"/>
      <c r="G1142" s="26"/>
      <c r="H1142" s="30">
        <v>5.6913904161900231</v>
      </c>
      <c r="I1142" s="30">
        <v>4.8776201832699133</v>
      </c>
      <c r="J1142" s="28">
        <v>0.16683755650169657</v>
      </c>
      <c r="K1142" s="30">
        <v>4.8050024732389165</v>
      </c>
      <c r="L1142" s="28">
        <v>0.18447190150010839</v>
      </c>
      <c r="M1142" s="30">
        <v>4.5176622008740015</v>
      </c>
      <c r="N1142" s="28">
        <v>0.25980876017887045</v>
      </c>
      <c r="O1142" s="30">
        <v>18.212449331808074</v>
      </c>
      <c r="P1142" s="30">
        <v>15.541860999410757</v>
      </c>
      <c r="Q1142" s="28">
        <v>0.17183195323253553</v>
      </c>
      <c r="R1142" s="30">
        <v>15.558201534771936</v>
      </c>
      <c r="S1142" s="28">
        <v>0.17060119648816763</v>
      </c>
      <c r="T1142" s="30">
        <v>15.246080719184548</v>
      </c>
      <c r="U1142" s="28">
        <v>0.19456597844788176</v>
      </c>
      <c r="V1142" s="26"/>
      <c r="W1142" s="26"/>
      <c r="X1142" s="26"/>
      <c r="Y1142" s="26"/>
      <c r="Z1142" s="26"/>
      <c r="AA1142" s="26"/>
      <c r="AB1142" s="26"/>
      <c r="AC1142" s="26"/>
      <c r="AD1142" s="26"/>
      <c r="AE1142" s="26"/>
      <c r="AF1142" s="26"/>
      <c r="AG1142" s="26"/>
      <c r="AH1142" s="83">
        <v>5.6400832235767036</v>
      </c>
      <c r="AI1142" s="83">
        <v>5.9493494660391235</v>
      </c>
      <c r="AJ1142" s="28">
        <v>-5.1983203243953828E-2</v>
      </c>
      <c r="AK1142" s="31">
        <v>0.31059281506204101</v>
      </c>
      <c r="AL1142" s="31">
        <v>0.38310515541204393</v>
      </c>
      <c r="AM1142" s="28">
        <v>-0.1892752925029505</v>
      </c>
      <c r="AN1142" s="83">
        <v>1.4114237628096886</v>
      </c>
      <c r="AO1142" s="83">
        <v>1.4882105369352219</v>
      </c>
      <c r="AP1142" s="28">
        <v>-5.1596714456588741E-2</v>
      </c>
      <c r="AQ1142" s="31">
        <v>7.7745432279385393E-2</v>
      </c>
      <c r="AR1142" s="31">
        <v>9.5833203086361646E-2</v>
      </c>
      <c r="AS1142" s="28">
        <v>-0.1887422127660302</v>
      </c>
      <c r="AT1142" s="83">
        <v>347.60487763212763</v>
      </c>
      <c r="AU1142" s="31">
        <v>19.086113641235237</v>
      </c>
      <c r="AV1142" s="83">
        <v>87.994323689276555</v>
      </c>
      <c r="AW1142" s="31">
        <v>4.8318354818856006</v>
      </c>
      <c r="AX1142" s="31">
        <v>62.494027004916909</v>
      </c>
      <c r="AY1142" s="31">
        <v>64.770740987169148</v>
      </c>
      <c r="AZ1142" s="26"/>
      <c r="BA1142" s="32">
        <v>63.049669321415486</v>
      </c>
      <c r="BB1142" s="32">
        <v>65.732512948884491</v>
      </c>
      <c r="BC1142" s="28">
        <v>-4.0814560513687675E-2</v>
      </c>
    </row>
    <row r="1143" spans="1:55" x14ac:dyDescent="0.25">
      <c r="A1143" s="26" t="s">
        <v>164</v>
      </c>
      <c r="B1143" s="26" t="s">
        <v>198</v>
      </c>
      <c r="C1143" s="26" t="s">
        <v>490</v>
      </c>
      <c r="D1143" s="26"/>
      <c r="E1143" s="26"/>
      <c r="F1143" s="26"/>
      <c r="G1143" s="26"/>
      <c r="H1143" s="30">
        <v>2.4037126306701979</v>
      </c>
      <c r="I1143" s="30">
        <v>2.3484708990434759</v>
      </c>
      <c r="J1143" s="28">
        <v>2.3522425442538689E-2</v>
      </c>
      <c r="K1143" s="30">
        <v>2.2584593653702267</v>
      </c>
      <c r="L1143" s="28">
        <v>6.4315199789374985E-2</v>
      </c>
      <c r="M1143" s="30">
        <v>2.2456132683200911</v>
      </c>
      <c r="N1143" s="28">
        <v>7.0403646335942122E-2</v>
      </c>
      <c r="O1143" s="30">
        <v>3.2306292910437846</v>
      </c>
      <c r="P1143" s="30">
        <v>3.1575734690269637</v>
      </c>
      <c r="Q1143" s="28">
        <v>2.3136697446135362E-2</v>
      </c>
      <c r="R1143" s="30">
        <v>3.1388346462013885</v>
      </c>
      <c r="S1143" s="28">
        <v>2.9244817006682966E-2</v>
      </c>
      <c r="T1143" s="30">
        <v>3.1318844265322534</v>
      </c>
      <c r="U1143" s="28">
        <v>3.1528897961559013E-2</v>
      </c>
      <c r="V1143" s="26"/>
      <c r="W1143" s="26"/>
      <c r="X1143" s="26"/>
      <c r="Y1143" s="26"/>
      <c r="Z1143" s="26"/>
      <c r="AA1143" s="26"/>
      <c r="AB1143" s="26"/>
      <c r="AC1143" s="26"/>
      <c r="AD1143" s="26"/>
      <c r="AE1143" s="26"/>
      <c r="AF1143" s="26"/>
      <c r="AG1143" s="26"/>
      <c r="AH1143" s="83">
        <v>42.359759725122537</v>
      </c>
      <c r="AI1143" s="83">
        <v>49.153165524629507</v>
      </c>
      <c r="AJ1143" s="28">
        <v>-0.13820891751321598</v>
      </c>
      <c r="AK1143" s="31">
        <v>13.098351666397022</v>
      </c>
      <c r="AL1143" s="31">
        <v>15.70120016143431</v>
      </c>
      <c r="AM1143" s="28">
        <v>-0.16577385602856465</v>
      </c>
      <c r="AN1143" s="83">
        <v>10.620386497859743</v>
      </c>
      <c r="AO1143" s="83">
        <v>12.231643119335873</v>
      </c>
      <c r="AP1143" s="28">
        <v>-0.13172855075611581</v>
      </c>
      <c r="AQ1143" s="31">
        <v>3.2866916157917689</v>
      </c>
      <c r="AR1143" s="31">
        <v>3.9059406962947496</v>
      </c>
      <c r="AS1143" s="28">
        <v>-0.15854031810836561</v>
      </c>
      <c r="AT1143" s="83">
        <v>1706.0045713071008</v>
      </c>
      <c r="AU1143" s="31">
        <v>528.07190724006216</v>
      </c>
      <c r="AV1143" s="83">
        <v>436.03429792621193</v>
      </c>
      <c r="AW1143" s="31">
        <v>135.05319998276042</v>
      </c>
      <c r="AX1143" s="31">
        <v>94.820175142484317</v>
      </c>
      <c r="AY1143" s="31">
        <v>96.361223502567398</v>
      </c>
      <c r="AZ1143" s="26"/>
      <c r="BA1143" s="32">
        <v>740.19497532848573</v>
      </c>
      <c r="BB1143" s="32">
        <v>761.08072788891343</v>
      </c>
      <c r="BC1143" s="28">
        <v>-2.744223023273842E-2</v>
      </c>
    </row>
    <row r="1144" spans="1:55" x14ac:dyDescent="0.25">
      <c r="A1144" s="26" t="s">
        <v>164</v>
      </c>
      <c r="B1144" s="26" t="s">
        <v>198</v>
      </c>
      <c r="C1144" s="26" t="s">
        <v>491</v>
      </c>
      <c r="D1144" s="26"/>
      <c r="E1144" s="26"/>
      <c r="F1144" s="26"/>
      <c r="G1144" s="26"/>
      <c r="H1144" s="26"/>
      <c r="I1144" s="26"/>
      <c r="J1144" s="26"/>
      <c r="K1144" s="26"/>
      <c r="L1144" s="26"/>
      <c r="M1144" s="30">
        <v>4.2622925542480479</v>
      </c>
      <c r="N1144" s="28">
        <v>-1</v>
      </c>
      <c r="O1144" s="26"/>
      <c r="P1144" s="26"/>
      <c r="Q1144" s="26"/>
      <c r="R1144" s="26"/>
      <c r="S1144" s="26"/>
      <c r="T1144" s="30">
        <v>10.000000080153953</v>
      </c>
      <c r="U1144" s="28">
        <v>-1</v>
      </c>
      <c r="V1144" s="26"/>
      <c r="W1144" s="26"/>
      <c r="X1144" s="26"/>
      <c r="Y1144" s="26"/>
      <c r="Z1144" s="26"/>
      <c r="AA1144" s="26"/>
      <c r="AB1144" s="26"/>
      <c r="AC1144" s="26"/>
      <c r="AD1144" s="26"/>
      <c r="AE1144" s="26"/>
      <c r="AF1144" s="26"/>
      <c r="AG1144" s="26"/>
      <c r="AH1144" s="26"/>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row>
    <row r="1145" spans="1:55" x14ac:dyDescent="0.25">
      <c r="A1145" s="26" t="s">
        <v>164</v>
      </c>
      <c r="B1145" s="26" t="s">
        <v>199</v>
      </c>
      <c r="C1145" s="26" t="s">
        <v>256</v>
      </c>
      <c r="D1145" s="27">
        <v>161038994.19113675</v>
      </c>
      <c r="E1145" s="45">
        <v>12885395.572393058</v>
      </c>
      <c r="F1145" s="29">
        <v>72659325.979671612</v>
      </c>
      <c r="G1145" s="29">
        <v>7239643.2256760234</v>
      </c>
      <c r="H1145" s="30">
        <v>2.9239707758256515</v>
      </c>
      <c r="I1145" s="30">
        <v>2.7385899151137183</v>
      </c>
      <c r="J1145" s="28">
        <v>6.7692084780146919E-2</v>
      </c>
      <c r="K1145" s="30">
        <v>2.6921820648995847</v>
      </c>
      <c r="L1145" s="28">
        <v>8.6096967195534835E-2</v>
      </c>
      <c r="M1145" s="30">
        <v>2.7649721413848067</v>
      </c>
      <c r="N1145" s="28">
        <v>5.7504606307249066E-2</v>
      </c>
      <c r="O1145" s="30">
        <v>2.1768039249233389</v>
      </c>
      <c r="P1145" s="30">
        <v>1.9972137298734129</v>
      </c>
      <c r="Q1145" s="28">
        <v>8.9920368743563892E-2</v>
      </c>
      <c r="R1145" s="30">
        <v>1.9784980826925203</v>
      </c>
      <c r="S1145" s="28">
        <v>0.10023049502324811</v>
      </c>
      <c r="T1145" s="30">
        <v>1.9872380718306113</v>
      </c>
      <c r="U1145" s="28">
        <v>9.5391617028604214E-2</v>
      </c>
      <c r="V1145" s="26"/>
      <c r="W1145" s="26"/>
      <c r="X1145" s="26"/>
      <c r="Y1145" s="26"/>
      <c r="Z1145" s="49">
        <v>25.285877215961129</v>
      </c>
      <c r="AA1145" s="49">
        <v>23.989809663358386</v>
      </c>
      <c r="AB1145" s="49">
        <v>1.296067552602743</v>
      </c>
      <c r="AC1145" s="49">
        <v>24.432830622433187</v>
      </c>
      <c r="AD1145" s="49">
        <v>25.077431325815368</v>
      </c>
      <c r="AE1145" s="26"/>
      <c r="AF1145" s="49">
        <v>7.4086191073674215</v>
      </c>
      <c r="AG1145" s="49">
        <v>9.0609970287219568</v>
      </c>
      <c r="AH1145" s="83">
        <v>5891.1700023073799</v>
      </c>
      <c r="AI1145" s="83">
        <v>6194.5184150916421</v>
      </c>
      <c r="AJ1145" s="28">
        <v>-4.8970459438011753E-2</v>
      </c>
      <c r="AK1145" s="31">
        <v>2675.8290914138497</v>
      </c>
      <c r="AL1145" s="31">
        <v>3045.5552281275654</v>
      </c>
      <c r="AM1145" s="28">
        <v>-0.12139859861974221</v>
      </c>
      <c r="AN1145" s="83">
        <v>1473.1277743634387</v>
      </c>
      <c r="AO1145" s="83">
        <v>1536.9373930865463</v>
      </c>
      <c r="AP1145" s="28">
        <v>-4.1517383212963742E-2</v>
      </c>
      <c r="AQ1145" s="31">
        <v>670.08651059962597</v>
      </c>
      <c r="AR1145" s="31">
        <v>756.41228027947773</v>
      </c>
      <c r="AS1145" s="28">
        <v>-0.11412528845771289</v>
      </c>
      <c r="AT1145" s="83">
        <v>148861.6265620616</v>
      </c>
      <c r="AU1145" s="31">
        <v>68385.408928047589</v>
      </c>
      <c r="AV1145" s="83">
        <v>39121.45390995669</v>
      </c>
      <c r="AW1145" s="31">
        <v>17971.200259290021</v>
      </c>
      <c r="AX1145" s="31">
        <v>96.085559154209307</v>
      </c>
      <c r="AY1145" s="31">
        <v>96.917090920661366</v>
      </c>
      <c r="AZ1145" s="26"/>
      <c r="BA1145" s="32">
        <v>78369.379628356473</v>
      </c>
      <c r="BB1145" s="32">
        <v>80429.904836978516</v>
      </c>
      <c r="BC1145" s="28">
        <v>-2.5618894027022322E-2</v>
      </c>
    </row>
    <row r="1146" spans="1:55" x14ac:dyDescent="0.25">
      <c r="A1146" s="26" t="s">
        <v>164</v>
      </c>
      <c r="B1146" s="26" t="s">
        <v>199</v>
      </c>
      <c r="C1146" s="26" t="s">
        <v>404</v>
      </c>
      <c r="D1146" s="27">
        <v>79141296.833166018</v>
      </c>
      <c r="E1146" s="45">
        <v>3412289.7490958208</v>
      </c>
      <c r="F1146" s="29">
        <v>33184502.766121548</v>
      </c>
      <c r="G1146" s="29">
        <v>2605699.606819625</v>
      </c>
      <c r="H1146" s="30">
        <v>2.5164506308764727</v>
      </c>
      <c r="I1146" s="30">
        <v>2.4427522144000373</v>
      </c>
      <c r="J1146" s="28">
        <v>3.0170238324617137E-2</v>
      </c>
      <c r="K1146" s="30">
        <v>2.3897635649703668</v>
      </c>
      <c r="L1146" s="28">
        <v>5.3012384891589402E-2</v>
      </c>
      <c r="M1146" s="30">
        <v>2.4144221549680629</v>
      </c>
      <c r="N1146" s="28">
        <v>4.2257927305077846E-2</v>
      </c>
      <c r="O1146" s="30">
        <v>2.3065973676828286</v>
      </c>
      <c r="P1146" s="30">
        <v>2.1955812621900157</v>
      </c>
      <c r="Q1146" s="28">
        <v>5.0563423638475692E-2</v>
      </c>
      <c r="R1146" s="30">
        <v>2.1919018387409612</v>
      </c>
      <c r="S1146" s="28">
        <v>5.2326945903630913E-2</v>
      </c>
      <c r="T1146" s="30">
        <v>2.1768654346654595</v>
      </c>
      <c r="U1146" s="28">
        <v>5.9595752200138352E-2</v>
      </c>
      <c r="V1146" s="26"/>
      <c r="W1146" s="26"/>
      <c r="X1146" s="26"/>
      <c r="Y1146" s="26"/>
      <c r="Z1146" s="49">
        <v>19.687821840003199</v>
      </c>
      <c r="AA1146" s="49">
        <v>18.592121016275328</v>
      </c>
      <c r="AB1146" s="49">
        <v>1.0957008237278707</v>
      </c>
      <c r="AC1146" s="49">
        <v>23.069503241928828</v>
      </c>
      <c r="AD1146" s="49">
        <v>21.159027219073899</v>
      </c>
      <c r="AE1146" s="26"/>
      <c r="AF1146" s="49">
        <v>4.1334239860016133</v>
      </c>
      <c r="AG1146" s="49">
        <v>7.2804830206538256</v>
      </c>
      <c r="AH1146" s="83">
        <v>2804.7356515821534</v>
      </c>
      <c r="AI1146" s="83">
        <v>3166.9037763110573</v>
      </c>
      <c r="AJ1146" s="28">
        <v>-0.11436031856666404</v>
      </c>
      <c r="AK1146" s="31">
        <v>1203.9405620018092</v>
      </c>
      <c r="AL1146" s="31">
        <v>1425.5559894630285</v>
      </c>
      <c r="AM1146" s="28">
        <v>-0.15545894310660943</v>
      </c>
      <c r="AN1146" s="83">
        <v>701.90755312301826</v>
      </c>
      <c r="AO1146" s="83">
        <v>785.80076258474344</v>
      </c>
      <c r="AP1146" s="28">
        <v>-0.10676142535898576</v>
      </c>
      <c r="AQ1146" s="31">
        <v>301.78385095395259</v>
      </c>
      <c r="AR1146" s="31">
        <v>354.03091182330644</v>
      </c>
      <c r="AS1146" s="28">
        <v>-0.14757768071797603</v>
      </c>
      <c r="AT1146" s="83">
        <v>84161.677907810532</v>
      </c>
      <c r="AU1146" s="31">
        <v>36487.372736559577</v>
      </c>
      <c r="AV1146" s="83">
        <v>21402.488340868538</v>
      </c>
      <c r="AW1146" s="31">
        <v>9279.6264584048677</v>
      </c>
      <c r="AX1146" s="31">
        <v>95.371317162460869</v>
      </c>
      <c r="AY1146" s="31">
        <v>96.169064659239666</v>
      </c>
      <c r="AZ1146" s="26"/>
      <c r="BA1146" s="32">
        <v>45397.105525066327</v>
      </c>
      <c r="BB1146" s="32">
        <v>45924.724450058296</v>
      </c>
      <c r="BC1146" s="28">
        <v>-1.1488777152397265E-2</v>
      </c>
    </row>
    <row r="1147" spans="1:55" x14ac:dyDescent="0.25">
      <c r="A1147" s="26" t="s">
        <v>164</v>
      </c>
      <c r="B1147" s="26" t="s">
        <v>199</v>
      </c>
      <c r="C1147" s="26" t="s">
        <v>403</v>
      </c>
      <c r="D1147" s="27">
        <v>3023859.0676758303</v>
      </c>
      <c r="E1147" s="45">
        <v>44498.54859544833</v>
      </c>
      <c r="F1147" s="29">
        <v>641234.3272352278</v>
      </c>
      <c r="G1147" s="29">
        <v>17639.349674380599</v>
      </c>
      <c r="H1147" s="30">
        <v>2.7605113844454552</v>
      </c>
      <c r="I1147" s="30">
        <v>2.5744819999893278</v>
      </c>
      <c r="J1147" s="28">
        <v>7.2258957124927858E-2</v>
      </c>
      <c r="K1147" s="30">
        <v>2.4235063459132964</v>
      </c>
      <c r="L1147" s="28">
        <v>0.13905680053218872</v>
      </c>
      <c r="M1147" s="30">
        <v>2.4793213414431738</v>
      </c>
      <c r="N1147" s="28">
        <v>0.11341411792898336</v>
      </c>
      <c r="O1147" s="30">
        <v>4.6569740510247009</v>
      </c>
      <c r="P1147" s="30">
        <v>4.354472848260869</v>
      </c>
      <c r="Q1147" s="28">
        <v>6.9469075432321892E-2</v>
      </c>
      <c r="R1147" s="30">
        <v>4.2311634469746187</v>
      </c>
      <c r="S1147" s="28">
        <v>0.10063676560510722</v>
      </c>
      <c r="T1147" s="30">
        <v>4.3109117447963836</v>
      </c>
      <c r="U1147" s="28">
        <v>8.0275896774282665E-2</v>
      </c>
      <c r="V1147" s="26"/>
      <c r="W1147" s="26"/>
      <c r="X1147" s="26"/>
      <c r="Y1147" s="26"/>
      <c r="Z1147" s="49">
        <v>16.454147851996591</v>
      </c>
      <c r="AA1147" s="49">
        <v>11.987590504365906</v>
      </c>
      <c r="AB1147" s="49">
        <v>4.466557347630685</v>
      </c>
      <c r="AC1147" s="49">
        <v>19.023334894929533</v>
      </c>
      <c r="AD1147" s="49">
        <v>15.162650709508066</v>
      </c>
      <c r="AE1147" s="26"/>
      <c r="AF1147" s="49">
        <v>1.4502399707086209</v>
      </c>
      <c r="AG1147" s="49">
        <v>2.6771975103204131</v>
      </c>
      <c r="AH1147" s="83">
        <v>106.84603047587117</v>
      </c>
      <c r="AI1147" s="83">
        <v>122.75868773232348</v>
      </c>
      <c r="AJ1147" s="28">
        <v>-0.12962550798156144</v>
      </c>
      <c r="AK1147" s="31">
        <v>22.922779364580233</v>
      </c>
      <c r="AL1147" s="31">
        <v>27.996261717912304</v>
      </c>
      <c r="AM1147" s="28">
        <v>-0.18121999302806932</v>
      </c>
      <c r="AN1147" s="83">
        <v>26.602809103990289</v>
      </c>
      <c r="AO1147" s="83">
        <v>30.402019173602362</v>
      </c>
      <c r="AP1147" s="28">
        <v>-0.12496571520193214</v>
      </c>
      <c r="AQ1147" s="31">
        <v>5.7078815256629856</v>
      </c>
      <c r="AR1147" s="31">
        <v>6.9350002870983127</v>
      </c>
      <c r="AS1147" s="28">
        <v>-0.17694574053850087</v>
      </c>
      <c r="AT1147" s="83">
        <v>3349.4121791414263</v>
      </c>
      <c r="AU1147" s="31">
        <v>719.22500371339538</v>
      </c>
      <c r="AV1147" s="83">
        <v>836.61743220434164</v>
      </c>
      <c r="AW1147" s="31">
        <v>179.64827181067483</v>
      </c>
      <c r="AX1147" s="31">
        <v>93.893473723418467</v>
      </c>
      <c r="AY1147" s="31">
        <v>94.22325015730047</v>
      </c>
      <c r="AZ1147" s="26"/>
      <c r="BA1147" s="32">
        <v>1681.6998570909243</v>
      </c>
      <c r="BB1147" s="32">
        <v>1749.5447983096406</v>
      </c>
      <c r="BC1147" s="28">
        <v>-3.8778624751001557E-2</v>
      </c>
    </row>
    <row r="1148" spans="1:55" x14ac:dyDescent="0.25">
      <c r="A1148" s="26" t="s">
        <v>164</v>
      </c>
      <c r="B1148" s="26" t="s">
        <v>199</v>
      </c>
      <c r="C1148" s="26" t="s">
        <v>399</v>
      </c>
      <c r="D1148" s="27">
        <v>1290916.1195740085</v>
      </c>
      <c r="E1148" s="45">
        <v>26852.126556573479</v>
      </c>
      <c r="F1148" s="29">
        <v>324119.25738202297</v>
      </c>
      <c r="G1148" s="29">
        <v>12427.924114778139</v>
      </c>
      <c r="H1148" s="30">
        <v>2.3529992541127283</v>
      </c>
      <c r="I1148" s="30">
        <v>2.1977734176130665</v>
      </c>
      <c r="J1148" s="28">
        <v>7.0628680488932144E-2</v>
      </c>
      <c r="K1148" s="30">
        <v>2.1129133283139514</v>
      </c>
      <c r="L1148" s="28">
        <v>0.11362791013787538</v>
      </c>
      <c r="M1148" s="30">
        <v>2.1867743193048375</v>
      </c>
      <c r="N1148" s="28">
        <v>7.6013758411399637E-2</v>
      </c>
      <c r="O1148" s="30">
        <v>3.915552762230182</v>
      </c>
      <c r="P1148" s="30">
        <v>3.6564976779576819</v>
      </c>
      <c r="Q1148" s="28">
        <v>7.0847873317177665E-2</v>
      </c>
      <c r="R1148" s="30">
        <v>3.6353115783274621</v>
      </c>
      <c r="S1148" s="28">
        <v>7.7088628543816193E-2</v>
      </c>
      <c r="T1148" s="30">
        <v>3.756635922988345</v>
      </c>
      <c r="U1148" s="28">
        <v>4.2302965339111466E-2</v>
      </c>
      <c r="V1148" s="26"/>
      <c r="W1148" s="26"/>
      <c r="X1148" s="26"/>
      <c r="Y1148" s="26"/>
      <c r="Z1148" s="49">
        <v>22.138337545014156</v>
      </c>
      <c r="AA1148" s="49">
        <v>17.754731871736126</v>
      </c>
      <c r="AB1148" s="49">
        <v>4.38360567327803</v>
      </c>
      <c r="AC1148" s="49">
        <v>24.02456701394965</v>
      </c>
      <c r="AD1148" s="49">
        <v>20.759000627146847</v>
      </c>
      <c r="AE1148" s="26"/>
      <c r="AF1148" s="49">
        <v>2.0376971926149006</v>
      </c>
      <c r="AG1148" s="49">
        <v>3.6927731973581444</v>
      </c>
      <c r="AH1148" s="83">
        <v>45.635810370993759</v>
      </c>
      <c r="AI1148" s="83">
        <v>53.420387459803607</v>
      </c>
      <c r="AJ1148" s="28">
        <v>-0.14572296194345996</v>
      </c>
      <c r="AK1148" s="31">
        <v>11.672417315329913</v>
      </c>
      <c r="AL1148" s="31">
        <v>14.600358073006495</v>
      </c>
      <c r="AM1148" s="28">
        <v>-0.20053896918390188</v>
      </c>
      <c r="AN1148" s="83">
        <v>11.365896733043714</v>
      </c>
      <c r="AO1148" s="83">
        <v>13.243167133494818</v>
      </c>
      <c r="AP1148" s="28">
        <v>-0.14175388572293132</v>
      </c>
      <c r="AQ1148" s="31">
        <v>2.9071668144636029</v>
      </c>
      <c r="AR1148" s="31">
        <v>3.6192259744792397</v>
      </c>
      <c r="AS1148" s="28">
        <v>-0.19674349295586413</v>
      </c>
      <c r="AT1148" s="83">
        <v>1440.2922208889797</v>
      </c>
      <c r="AU1148" s="31">
        <v>367.83879782752109</v>
      </c>
      <c r="AV1148" s="83">
        <v>360.0878400013188</v>
      </c>
      <c r="AW1148" s="31">
        <v>91.96413451019535</v>
      </c>
      <c r="AX1148" s="31">
        <v>93.624339626679344</v>
      </c>
      <c r="AY1148" s="31">
        <v>94.16665514837868</v>
      </c>
      <c r="AZ1148" s="26"/>
      <c r="BA1148" s="32">
        <v>620.43580162902595</v>
      </c>
      <c r="BB1148" s="32">
        <v>648.68790649110645</v>
      </c>
      <c r="BC1148" s="28">
        <v>-4.3552692410904134E-2</v>
      </c>
    </row>
    <row r="1149" spans="1:55" x14ac:dyDescent="0.25">
      <c r="A1149" s="26" t="s">
        <v>164</v>
      </c>
      <c r="B1149" s="26" t="s">
        <v>199</v>
      </c>
      <c r="C1149" s="26" t="s">
        <v>400</v>
      </c>
      <c r="D1149" s="27">
        <v>1363280.3929503853</v>
      </c>
      <c r="E1149" s="45">
        <v>15171.024887799293</v>
      </c>
      <c r="F1149" s="29">
        <v>289191.479721462</v>
      </c>
      <c r="G1149" s="29">
        <v>5034.511879520911</v>
      </c>
      <c r="H1149" s="30">
        <v>2.9557073454428107</v>
      </c>
      <c r="I1149" s="30">
        <v>2.7832017219765719</v>
      </c>
      <c r="J1149" s="28">
        <v>6.198099911483558E-2</v>
      </c>
      <c r="K1149" s="30">
        <v>2.5442960499442719</v>
      </c>
      <c r="L1149" s="28">
        <v>0.16169945926990292</v>
      </c>
      <c r="M1149" s="30">
        <v>2.6835646992685835</v>
      </c>
      <c r="N1149" s="28">
        <v>0.10141087570886616</v>
      </c>
      <c r="O1149" s="30">
        <v>4.6850089971234876</v>
      </c>
      <c r="P1149" s="30">
        <v>4.424995986231071</v>
      </c>
      <c r="Q1149" s="28">
        <v>5.876005576083676E-2</v>
      </c>
      <c r="R1149" s="30">
        <v>4.2275975046521879</v>
      </c>
      <c r="S1149" s="28">
        <v>0.10819655654729407</v>
      </c>
      <c r="T1149" s="30">
        <v>4.4387910897994161</v>
      </c>
      <c r="U1149" s="28">
        <v>5.5469586728218348E-2</v>
      </c>
      <c r="V1149" s="26"/>
      <c r="W1149" s="26"/>
      <c r="X1149" s="26"/>
      <c r="Y1149" s="26"/>
      <c r="Z1149" s="49">
        <v>13.953887086853383</v>
      </c>
      <c r="AA1149" s="49">
        <v>8.3404875540515508</v>
      </c>
      <c r="AB1149" s="49">
        <v>5.6133995328018322</v>
      </c>
      <c r="AC1149" s="49">
        <v>14.582444000756681</v>
      </c>
      <c r="AD1149" s="49">
        <v>9.3880690357006067</v>
      </c>
      <c r="AE1149" s="26"/>
      <c r="AF1149" s="49">
        <v>1.1005846627218754</v>
      </c>
      <c r="AG1149" s="49">
        <v>1.7111037172910637</v>
      </c>
      <c r="AH1149" s="83">
        <v>48.174286272877019</v>
      </c>
      <c r="AI1149" s="83">
        <v>54.415298762704623</v>
      </c>
      <c r="AJ1149" s="28">
        <v>-0.11469223971448805</v>
      </c>
      <c r="AK1149" s="31">
        <v>10.294585129064352</v>
      </c>
      <c r="AL1149" s="31">
        <v>12.188523453896012</v>
      </c>
      <c r="AM1149" s="28">
        <v>-0.15538701894414214</v>
      </c>
      <c r="AN1149" s="83">
        <v>11.993776881206161</v>
      </c>
      <c r="AO1149" s="83">
        <v>13.523151661159726</v>
      </c>
      <c r="AP1149" s="28">
        <v>-0.11309307314404611</v>
      </c>
      <c r="AQ1149" s="31">
        <v>2.563202140026017</v>
      </c>
      <c r="AR1149" s="31">
        <v>3.0294776271541997</v>
      </c>
      <c r="AS1149" s="28">
        <v>-0.15391283399778327</v>
      </c>
      <c r="AT1149" s="83">
        <v>1518.1386382003307</v>
      </c>
      <c r="AU1149" s="31">
        <v>324.04177646882653</v>
      </c>
      <c r="AV1149" s="83">
        <v>379.20442011505543</v>
      </c>
      <c r="AW1149" s="31">
        <v>80.93958805322751</v>
      </c>
      <c r="AX1149" s="31">
        <v>93.84346987066985</v>
      </c>
      <c r="AY1149" s="31">
        <v>93.177074716825885</v>
      </c>
      <c r="AZ1149" s="26"/>
      <c r="BA1149" s="32">
        <v>764.36064913322389</v>
      </c>
      <c r="BB1149" s="32">
        <v>782.74531122230678</v>
      </c>
      <c r="BC1149" s="28">
        <v>-2.3487412604713109E-2</v>
      </c>
    </row>
    <row r="1150" spans="1:55" x14ac:dyDescent="0.25">
      <c r="A1150" s="26" t="s">
        <v>164</v>
      </c>
      <c r="B1150" s="26" t="s">
        <v>199</v>
      </c>
      <c r="C1150" s="26" t="s">
        <v>161</v>
      </c>
      <c r="D1150" s="27">
        <v>369662.55515143642</v>
      </c>
      <c r="E1150" s="45">
        <v>2475.3971510755582</v>
      </c>
      <c r="F1150" s="29">
        <v>27923.590131742978</v>
      </c>
      <c r="G1150" s="29">
        <v>176.91368008154782</v>
      </c>
      <c r="H1150" s="30">
        <v>4.372396026334763</v>
      </c>
      <c r="I1150" s="30">
        <v>3.9914644291102892</v>
      </c>
      <c r="J1150" s="28">
        <v>9.5436550667040446E-2</v>
      </c>
      <c r="K1150" s="30">
        <v>3.7584751026844661</v>
      </c>
      <c r="L1150" s="28">
        <v>0.16334308645860338</v>
      </c>
      <c r="M1150" s="30">
        <v>3.836908662261366</v>
      </c>
      <c r="N1150" s="28">
        <v>0.13956218696063405</v>
      </c>
      <c r="O1150" s="30">
        <v>13.243106059398071</v>
      </c>
      <c r="P1150" s="30">
        <v>12.313971657281781</v>
      </c>
      <c r="Q1150" s="28">
        <v>7.5453673922243669E-2</v>
      </c>
      <c r="R1150" s="30">
        <v>10.169017678055775</v>
      </c>
      <c r="S1150" s="28">
        <v>0.30229944313854651</v>
      </c>
      <c r="T1150" s="30">
        <v>11.857720697857358</v>
      </c>
      <c r="U1150" s="28">
        <v>0.11683403554875826</v>
      </c>
      <c r="V1150" s="26"/>
      <c r="W1150" s="26"/>
      <c r="X1150" s="26"/>
      <c r="Y1150" s="26"/>
      <c r="Z1150" s="49">
        <v>5.5873263930632522</v>
      </c>
      <c r="AA1150" s="49">
        <v>4.2177527408976907</v>
      </c>
      <c r="AB1150" s="49">
        <v>1.3695736521655615</v>
      </c>
      <c r="AC1150" s="49">
        <v>5.624107277548716</v>
      </c>
      <c r="AD1150" s="49">
        <v>5.1904672321594907</v>
      </c>
      <c r="AE1150" s="26"/>
      <c r="AF1150" s="49">
        <v>0.66518266566461381</v>
      </c>
      <c r="AG1150" s="49">
        <v>0.62957476231121379</v>
      </c>
      <c r="AH1150" s="83">
        <v>15.158777572825388</v>
      </c>
      <c r="AI1150" s="83">
        <v>16.162762432924303</v>
      </c>
      <c r="AJ1150" s="28">
        <v>-6.2117157525854089E-2</v>
      </c>
      <c r="AK1150" s="31">
        <v>1.1431561326925694</v>
      </c>
      <c r="AL1150" s="31">
        <v>1.3113170610655258</v>
      </c>
      <c r="AM1150" s="28">
        <v>-0.12823819148384699</v>
      </c>
      <c r="AN1150" s="83">
        <v>3.8439377198554419</v>
      </c>
      <c r="AO1150" s="83">
        <v>4.1184218213346249</v>
      </c>
      <c r="AP1150" s="28">
        <v>-6.6647884404961971E-2</v>
      </c>
      <c r="AQ1150" s="31">
        <v>0.29004211532405028</v>
      </c>
      <c r="AR1150" s="31">
        <v>0.33398856393492499</v>
      </c>
      <c r="AS1150" s="28">
        <v>-0.13158069873146114</v>
      </c>
      <c r="AT1150" s="83">
        <v>605.65283699118663</v>
      </c>
      <c r="AU1150" s="31">
        <v>45.733443066506325</v>
      </c>
      <c r="AV1150" s="83">
        <v>158.1833092453009</v>
      </c>
      <c r="AW1150" s="31">
        <v>11.944473732835329</v>
      </c>
      <c r="AX1150" s="31">
        <v>64.887542205103117</v>
      </c>
      <c r="AY1150" s="31">
        <v>70.054685005692448</v>
      </c>
      <c r="AZ1150" s="26"/>
      <c r="BA1150" s="32">
        <v>296.90340632867515</v>
      </c>
      <c r="BB1150" s="32">
        <v>318.11158059622795</v>
      </c>
      <c r="BC1150" s="28">
        <v>-6.6668978940668866E-2</v>
      </c>
    </row>
    <row r="1151" spans="1:55" x14ac:dyDescent="0.25">
      <c r="A1151" s="26" t="s">
        <v>164</v>
      </c>
      <c r="B1151" s="26" t="s">
        <v>199</v>
      </c>
      <c r="C1151" s="26" t="s">
        <v>480</v>
      </c>
      <c r="D1151" s="27">
        <v>64194.656435303245</v>
      </c>
      <c r="E1151" s="45">
        <v>270.84767337128187</v>
      </c>
      <c r="F1151" s="29">
        <v>6458.1753582964166</v>
      </c>
      <c r="G1151" s="29">
        <v>40.762669912837289</v>
      </c>
      <c r="H1151" s="30">
        <v>4.1227064565007936</v>
      </c>
      <c r="I1151" s="30">
        <v>3.6929584765664552</v>
      </c>
      <c r="J1151" s="28">
        <v>0.116369567289015</v>
      </c>
      <c r="K1151" s="30">
        <v>3.5362163040301691</v>
      </c>
      <c r="L1151" s="28">
        <v>0.165852454161871</v>
      </c>
      <c r="M1151" s="30">
        <v>4.2647127766251431</v>
      </c>
      <c r="N1151" s="28">
        <v>-3.3297979855216757E-2</v>
      </c>
      <c r="O1151" s="30">
        <v>9.919390495624965</v>
      </c>
      <c r="P1151" s="30">
        <v>9.1626248111231448</v>
      </c>
      <c r="Q1151" s="28">
        <v>8.2592674053741669E-2</v>
      </c>
      <c r="R1151" s="30">
        <v>6.8582890081679801</v>
      </c>
      <c r="S1151" s="28">
        <v>0.44633602984816201</v>
      </c>
      <c r="T1151" s="30">
        <v>9.1375850958771334</v>
      </c>
      <c r="U1151" s="28">
        <v>8.5559301669385399E-2</v>
      </c>
      <c r="V1151" s="26"/>
      <c r="W1151" s="26"/>
      <c r="X1151" s="26"/>
      <c r="Y1151" s="26"/>
      <c r="Z1151" s="49">
        <v>4.8994004082149791</v>
      </c>
      <c r="AA1151" s="49">
        <v>8.6557918349619047</v>
      </c>
      <c r="AB1151" s="49">
        <v>-3.7563914267469256</v>
      </c>
      <c r="AC1151" s="49">
        <v>8.0341256814616013</v>
      </c>
      <c r="AD1151" s="49">
        <v>6.6568029312312662</v>
      </c>
      <c r="AE1151" s="26"/>
      <c r="AF1151" s="49">
        <v>0.42014357463907026</v>
      </c>
      <c r="AG1151" s="49">
        <v>0.62722047411289461</v>
      </c>
      <c r="AH1151" s="83">
        <v>8.2457351384047541</v>
      </c>
      <c r="AI1151" s="83">
        <v>7.5107276910417413</v>
      </c>
      <c r="AJ1151" s="28">
        <v>9.7861016614898336E-2</v>
      </c>
      <c r="AK1151" s="31">
        <v>0.83143222704545861</v>
      </c>
      <c r="AL1151" s="31">
        <v>0.81971354779516314</v>
      </c>
      <c r="AM1151" s="28">
        <v>1.4296066329287779E-2</v>
      </c>
      <c r="AN1151" s="83">
        <v>2.3184120492900346</v>
      </c>
      <c r="AO1151" s="83">
        <v>2.1899661215805932</v>
      </c>
      <c r="AP1151" s="28">
        <v>5.8652015866225558E-2</v>
      </c>
      <c r="AQ1151" s="31">
        <v>0.23385075378577391</v>
      </c>
      <c r="AR1151" s="31">
        <v>0.23904321878815535</v>
      </c>
      <c r="AS1151" s="28">
        <v>-2.172186698583195E-2</v>
      </c>
      <c r="AT1151" s="83">
        <v>369.30868325561971</v>
      </c>
      <c r="AU1151" s="31">
        <v>37.230985454046454</v>
      </c>
      <c r="AV1151" s="83">
        <v>118.63725663874339</v>
      </c>
      <c r="AW1151" s="31">
        <v>11.95779480238539</v>
      </c>
      <c r="AX1151" s="31">
        <v>18.666396083216604</v>
      </c>
      <c r="AY1151" s="31">
        <v>18.61170914163473</v>
      </c>
      <c r="AZ1151" s="26"/>
      <c r="BA1151" s="32">
        <v>66.45124684368237</v>
      </c>
      <c r="BB1151" s="32">
        <v>73.458405412092247</v>
      </c>
      <c r="BC1151" s="28">
        <v>-9.5389472846580531E-2</v>
      </c>
    </row>
    <row r="1152" spans="1:55" x14ac:dyDescent="0.25">
      <c r="A1152" s="26" t="s">
        <v>164</v>
      </c>
      <c r="B1152" s="26" t="s">
        <v>199</v>
      </c>
      <c r="C1152" s="26" t="s">
        <v>482</v>
      </c>
      <c r="D1152" s="27">
        <v>219.19537219882011</v>
      </c>
      <c r="E1152" s="26"/>
      <c r="F1152" s="29">
        <v>7.5199741381756411</v>
      </c>
      <c r="G1152" s="26"/>
      <c r="H1152" s="30">
        <v>19.803034294432219</v>
      </c>
      <c r="I1152" s="30">
        <v>14.811159972340075</v>
      </c>
      <c r="J1152" s="28">
        <v>0.3370346638220435</v>
      </c>
      <c r="K1152" s="30">
        <v>17.257433771105429</v>
      </c>
      <c r="L1152" s="28">
        <v>0.1475074774784276</v>
      </c>
      <c r="M1152" s="30">
        <v>17.973932241525375</v>
      </c>
      <c r="N1152" s="28">
        <v>0.10176415646438508</v>
      </c>
      <c r="O1152" s="30">
        <v>29.148421014649564</v>
      </c>
      <c r="P1152" s="30">
        <v>35.586908474603518</v>
      </c>
      <c r="Q1152" s="28">
        <v>-0.18092292182527628</v>
      </c>
      <c r="R1152" s="30">
        <v>20.14157344440472</v>
      </c>
      <c r="S1152" s="28">
        <v>0.4471769593922626</v>
      </c>
      <c r="T1152" s="30">
        <v>8.3396489549115493</v>
      </c>
      <c r="U1152" s="28">
        <v>2.4951616275746122</v>
      </c>
      <c r="V1152" s="26"/>
      <c r="W1152" s="26"/>
      <c r="X1152" s="26"/>
      <c r="Y1152" s="26"/>
      <c r="Z1152" s="26"/>
      <c r="AA1152" s="26"/>
      <c r="AB1152" s="26"/>
      <c r="AC1152" s="26"/>
      <c r="AD1152" s="26"/>
      <c r="AE1152" s="26"/>
      <c r="AF1152" s="26"/>
      <c r="AG1152" s="26"/>
      <c r="AH1152" s="83">
        <v>0.33086916369508607</v>
      </c>
      <c r="AI1152" s="83">
        <v>0.52936668741494064</v>
      </c>
      <c r="AJ1152" s="28">
        <v>-0.37497169436403083</v>
      </c>
      <c r="AK1152" s="31">
        <v>1.135118651980483E-2</v>
      </c>
      <c r="AL1152" s="31">
        <v>1.4875321012858463E-2</v>
      </c>
      <c r="AM1152" s="28">
        <v>-0.23691149186006238</v>
      </c>
      <c r="AN1152" s="83">
        <v>0.1960787871060144</v>
      </c>
      <c r="AO1152" s="83">
        <v>0.52021980463705686</v>
      </c>
      <c r="AP1152" s="28">
        <v>-0.62308473195707492</v>
      </c>
      <c r="AQ1152" s="31">
        <v>6.7275410317245519E-3</v>
      </c>
      <c r="AR1152" s="31">
        <v>1.4617006366066752E-2</v>
      </c>
      <c r="AS1152" s="28">
        <v>-0.5397456316812943</v>
      </c>
      <c r="AT1152" s="83">
        <v>33.731696308116028</v>
      </c>
      <c r="AU1152" s="31">
        <v>1.1572392305971899</v>
      </c>
      <c r="AV1152" s="83">
        <v>13.521837498522618</v>
      </c>
      <c r="AW1152" s="31">
        <v>0.44873081910109358</v>
      </c>
      <c r="AX1152" s="31">
        <v>0.71889732585705468</v>
      </c>
      <c r="AY1152" s="31">
        <v>0.39272073096230664</v>
      </c>
      <c r="AZ1152" s="26"/>
      <c r="BA1152" s="32">
        <v>1.7116857564958261</v>
      </c>
      <c r="BB1152" s="32">
        <v>1.5631719938345376</v>
      </c>
      <c r="BC1152" s="28">
        <v>9.5007947460072462E-2</v>
      </c>
    </row>
    <row r="1153" spans="1:55" x14ac:dyDescent="0.25">
      <c r="A1153" s="26" t="s">
        <v>164</v>
      </c>
      <c r="B1153" s="26" t="s">
        <v>199</v>
      </c>
      <c r="C1153" s="26" t="s">
        <v>483</v>
      </c>
      <c r="D1153" s="27">
        <v>1116036.4331440518</v>
      </c>
      <c r="E1153" s="45">
        <v>11654.280544523146</v>
      </c>
      <c r="F1153" s="29">
        <v>250787.08394172671</v>
      </c>
      <c r="G1153" s="29">
        <v>4555.2045488007243</v>
      </c>
      <c r="H1153" s="30">
        <v>2.8911411355227683</v>
      </c>
      <c r="I1153" s="30">
        <v>2.6765872443597254</v>
      </c>
      <c r="J1153" s="28">
        <v>8.0159498486426881E-2</v>
      </c>
      <c r="K1153" s="30">
        <v>2.42315516255761</v>
      </c>
      <c r="L1153" s="28">
        <v>0.1931308321466319</v>
      </c>
      <c r="M1153" s="30">
        <v>2.5771020775142217</v>
      </c>
      <c r="N1153" s="28">
        <v>0.12185743853478134</v>
      </c>
      <c r="O1153" s="30">
        <v>4.4163883716833281</v>
      </c>
      <c r="P1153" s="30">
        <v>4.1110999337914622</v>
      </c>
      <c r="Q1153" s="28">
        <v>7.4259551654905553E-2</v>
      </c>
      <c r="R1153" s="30">
        <v>3.9406134743425296</v>
      </c>
      <c r="S1153" s="28">
        <v>0.12073625095142806</v>
      </c>
      <c r="T1153" s="30">
        <v>4.2115381050810727</v>
      </c>
      <c r="U1153" s="28">
        <v>4.8640250068047758E-2</v>
      </c>
      <c r="V1153" s="26"/>
      <c r="W1153" s="26"/>
      <c r="X1153" s="26"/>
      <c r="Y1153" s="26"/>
      <c r="Z1153" s="49">
        <v>14.98954786029873</v>
      </c>
      <c r="AA1153" s="49">
        <v>9.6374203284222251</v>
      </c>
      <c r="AB1153" s="49">
        <v>5.3521275318765049</v>
      </c>
      <c r="AC1153" s="49">
        <v>15.672661802870167</v>
      </c>
      <c r="AD1153" s="49">
        <v>10.43648685034556</v>
      </c>
      <c r="AE1153" s="26"/>
      <c r="AF1153" s="49">
        <v>1.0334642648960939</v>
      </c>
      <c r="AG1153" s="49">
        <v>1.7839601014501407</v>
      </c>
      <c r="AH1153" s="83">
        <v>39.937731245692682</v>
      </c>
      <c r="AI1153" s="83">
        <v>43.429464198481</v>
      </c>
      <c r="AJ1153" s="28">
        <v>-8.0400092822477093E-2</v>
      </c>
      <c r="AK1153" s="31">
        <v>9.0530312210964201</v>
      </c>
      <c r="AL1153" s="31">
        <v>10.467247825306627</v>
      </c>
      <c r="AM1153" s="28">
        <v>-0.13510873419764272</v>
      </c>
      <c r="AN1153" s="83">
        <v>9.9424070099823947</v>
      </c>
      <c r="AO1153" s="83">
        <v>11.070556449213562</v>
      </c>
      <c r="AP1153" s="28">
        <v>-0.10190539603014352</v>
      </c>
      <c r="AQ1153" s="31">
        <v>2.2539285333722963</v>
      </c>
      <c r="AR1153" s="31">
        <v>2.6645540242291403</v>
      </c>
      <c r="AS1153" s="28">
        <v>-0.15410664866351834</v>
      </c>
      <c r="AT1153" s="83">
        <v>1289.3265705904071</v>
      </c>
      <c r="AU1153" s="31">
        <v>291.94139239592596</v>
      </c>
      <c r="AV1153" s="83">
        <v>322.08771790537509</v>
      </c>
      <c r="AW1153" s="31">
        <v>72.929385556064048</v>
      </c>
      <c r="AX1153" s="31">
        <v>92.63943565214899</v>
      </c>
      <c r="AY1153" s="31">
        <v>90.932219092728332</v>
      </c>
      <c r="AZ1153" s="26"/>
      <c r="BA1153" s="32">
        <v>407.0850838659062</v>
      </c>
      <c r="BB1153" s="32">
        <v>407.42410209915408</v>
      </c>
      <c r="BC1153" s="28">
        <v>-8.3210156566873431E-4</v>
      </c>
    </row>
    <row r="1154" spans="1:55" x14ac:dyDescent="0.25">
      <c r="A1154" s="26" t="s">
        <v>164</v>
      </c>
      <c r="B1154" s="26" t="s">
        <v>199</v>
      </c>
      <c r="C1154" s="26" t="s">
        <v>484</v>
      </c>
      <c r="D1154" s="26"/>
      <c r="E1154" s="26"/>
      <c r="F1154" s="26"/>
      <c r="G1154" s="26"/>
      <c r="H1154" s="26"/>
      <c r="I1154" s="26"/>
      <c r="J1154" s="26"/>
      <c r="K1154" s="30">
        <v>2.9867641092749428</v>
      </c>
      <c r="L1154" s="28">
        <v>-1</v>
      </c>
      <c r="M1154" s="30">
        <v>2.9683992970595927</v>
      </c>
      <c r="N1154" s="28">
        <v>-1</v>
      </c>
      <c r="O1154" s="26"/>
      <c r="P1154" s="26"/>
      <c r="Q1154" s="26"/>
      <c r="R1154" s="30">
        <v>11.521724346738434</v>
      </c>
      <c r="S1154" s="28">
        <v>-1</v>
      </c>
      <c r="T1154" s="30">
        <v>11.242303353883754</v>
      </c>
      <c r="U1154" s="28">
        <v>-1</v>
      </c>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row>
    <row r="1155" spans="1:55" x14ac:dyDescent="0.25">
      <c r="A1155" s="26" t="s">
        <v>164</v>
      </c>
      <c r="B1155" s="26" t="s">
        <v>199</v>
      </c>
      <c r="C1155" s="26" t="s">
        <v>485</v>
      </c>
      <c r="D1155" s="27">
        <v>185.7891702914238</v>
      </c>
      <c r="E1155" s="26"/>
      <c r="F1155" s="29">
        <v>4.6459423478545858</v>
      </c>
      <c r="G1155" s="26"/>
      <c r="H1155" s="30">
        <v>76.580079552231496</v>
      </c>
      <c r="I1155" s="30">
        <v>4.6313384271665825</v>
      </c>
      <c r="J1155" s="28">
        <v>15.535194038731175</v>
      </c>
      <c r="K1155" s="30">
        <v>4.3202190366522419</v>
      </c>
      <c r="L1155" s="28">
        <v>16.725971508049682</v>
      </c>
      <c r="M1155" s="30">
        <v>55.999391783433417</v>
      </c>
      <c r="N1155" s="28">
        <v>0.36751627318364138</v>
      </c>
      <c r="O1155" s="30">
        <v>39.989555698472657</v>
      </c>
      <c r="P1155" s="30">
        <v>32.441060674547522</v>
      </c>
      <c r="Q1155" s="28">
        <v>0.23268336074620097</v>
      </c>
      <c r="R1155" s="30">
        <v>34.261273832922576</v>
      </c>
      <c r="S1155" s="28">
        <v>0.1671940714605194</v>
      </c>
      <c r="T1155" s="30">
        <v>40.928060354886206</v>
      </c>
      <c r="U1155" s="28">
        <v>-2.2930592074869867E-2</v>
      </c>
      <c r="V1155" s="26"/>
      <c r="W1155" s="26"/>
      <c r="X1155" s="26"/>
      <c r="Y1155" s="26"/>
      <c r="Z1155" s="26"/>
      <c r="AA1155" s="26"/>
      <c r="AB1155" s="26"/>
      <c r="AC1155" s="26"/>
      <c r="AD1155" s="26"/>
      <c r="AE1155" s="26"/>
      <c r="AF1155" s="26"/>
      <c r="AG1155" s="26"/>
      <c r="AH1155" s="83">
        <v>0.43735220446643513</v>
      </c>
      <c r="AI1155" s="83">
        <v>9.2844620819724985E-2</v>
      </c>
      <c r="AJ1155" s="28">
        <v>3.7105820520893222</v>
      </c>
      <c r="AK1155" s="31">
        <v>1.0936660756226884E-2</v>
      </c>
      <c r="AL1155" s="31">
        <v>2.8619477566147722E-3</v>
      </c>
      <c r="AM1155" s="28">
        <v>2.821404751693724</v>
      </c>
      <c r="AN1155" s="83">
        <v>0.43550152720272384</v>
      </c>
      <c r="AO1155" s="83">
        <v>6.2894338905798583E-2</v>
      </c>
      <c r="AP1155" s="28">
        <v>5.924335874728027</v>
      </c>
      <c r="AQ1155" s="31">
        <v>1.0890381675386222E-2</v>
      </c>
      <c r="AR1155" s="31">
        <v>1.9391943566165202E-3</v>
      </c>
      <c r="AS1155" s="28">
        <v>4.6159309860965205</v>
      </c>
      <c r="AT1155" s="83">
        <v>71.477146241056616</v>
      </c>
      <c r="AU1155" s="31">
        <v>1.7873953584282152</v>
      </c>
      <c r="AV1155" s="83">
        <v>71.444148209252603</v>
      </c>
      <c r="AW1155" s="31">
        <v>1.7865701932429008</v>
      </c>
      <c r="AX1155" s="31">
        <v>0.54867011885403782</v>
      </c>
      <c r="AY1155" s="31">
        <v>2.2349802325700807</v>
      </c>
      <c r="AZ1155" s="26"/>
      <c r="BA1155" s="32">
        <v>1.0975846508395684</v>
      </c>
      <c r="BB1155" s="32">
        <v>6.1275373126495483</v>
      </c>
      <c r="BC1155" s="28">
        <v>-0.82087670872705421</v>
      </c>
    </row>
    <row r="1156" spans="1:55" x14ac:dyDescent="0.25">
      <c r="A1156" s="26" t="s">
        <v>164</v>
      </c>
      <c r="B1156" s="26" t="s">
        <v>199</v>
      </c>
      <c r="C1156" s="26" t="s">
        <v>486</v>
      </c>
      <c r="D1156" s="27">
        <v>44339.176863947192</v>
      </c>
      <c r="E1156" s="45">
        <v>200.06469681473556</v>
      </c>
      <c r="F1156" s="29">
        <v>3423.6841664141634</v>
      </c>
      <c r="G1156" s="29">
        <v>17.251643600223865</v>
      </c>
      <c r="H1156" s="30">
        <v>3.5875109865527115</v>
      </c>
      <c r="I1156" s="30">
        <v>3.3356148099837108</v>
      </c>
      <c r="J1156" s="28">
        <v>7.5517165775574296E-2</v>
      </c>
      <c r="K1156" s="30">
        <v>3.2497271271900758</v>
      </c>
      <c r="L1156" s="28">
        <v>0.10394222226735246</v>
      </c>
      <c r="M1156" s="30">
        <v>3.3586221924424535</v>
      </c>
      <c r="N1156" s="28">
        <v>6.8149610463868734E-2</v>
      </c>
      <c r="O1156" s="30">
        <v>12.943932703172308</v>
      </c>
      <c r="P1156" s="30">
        <v>11.912044083285844</v>
      </c>
      <c r="Q1156" s="28">
        <v>8.6625654897830598E-2</v>
      </c>
      <c r="R1156" s="30">
        <v>10.598178752678898</v>
      </c>
      <c r="S1156" s="28">
        <v>0.2213355714443366</v>
      </c>
      <c r="T1156" s="30">
        <v>10.588725337321069</v>
      </c>
      <c r="U1156" s="28">
        <v>0.22242595693270698</v>
      </c>
      <c r="V1156" s="26"/>
      <c r="W1156" s="26"/>
      <c r="X1156" s="26"/>
      <c r="Y1156" s="26"/>
      <c r="Z1156" s="49">
        <v>5.0203911349298806</v>
      </c>
      <c r="AA1156" s="49">
        <v>9.3928188814291431</v>
      </c>
      <c r="AB1156" s="49">
        <v>-4.3724277464992625</v>
      </c>
      <c r="AC1156" s="49">
        <v>5.4639746728217524</v>
      </c>
      <c r="AD1156" s="49">
        <v>10.10761925932108</v>
      </c>
      <c r="AE1156" s="26"/>
      <c r="AF1156" s="49">
        <v>0.44918748008270548</v>
      </c>
      <c r="AG1156" s="49">
        <v>0.50136487725273005</v>
      </c>
      <c r="AH1156" s="83">
        <v>2.0859184995435109</v>
      </c>
      <c r="AI1156" s="83">
        <v>2.7157568751958223</v>
      </c>
      <c r="AJ1156" s="28">
        <v>-0.23192001515485303</v>
      </c>
      <c r="AK1156" s="31">
        <v>0.16115028928049763</v>
      </c>
      <c r="AL1156" s="31">
        <v>0.22798411894784584</v>
      </c>
      <c r="AM1156" s="28">
        <v>-0.29315125095462141</v>
      </c>
      <c r="AN1156" s="83">
        <v>0.58719524975054993</v>
      </c>
      <c r="AO1156" s="83">
        <v>0.73643173804269013</v>
      </c>
      <c r="AP1156" s="28">
        <v>-0.20264809429423197</v>
      </c>
      <c r="AQ1156" s="31">
        <v>4.5364550042397117E-2</v>
      </c>
      <c r="AR1156" s="31">
        <v>6.1826392107021733E-2</v>
      </c>
      <c r="AS1156" s="28">
        <v>-0.26625914117920874</v>
      </c>
      <c r="AT1156" s="83">
        <v>98.237589658939982</v>
      </c>
      <c r="AU1156" s="31">
        <v>7.5894700561031065</v>
      </c>
      <c r="AV1156" s="83">
        <v>29.129289079450089</v>
      </c>
      <c r="AW1156" s="31">
        <v>2.2485690120422195</v>
      </c>
      <c r="AX1156" s="31">
        <v>48.801480551260809</v>
      </c>
      <c r="AY1156" s="31">
        <v>53.321231594879862</v>
      </c>
      <c r="AZ1156" s="26"/>
      <c r="BA1156" s="32">
        <v>82.087697774173705</v>
      </c>
      <c r="BB1156" s="32">
        <v>82.004881393142284</v>
      </c>
      <c r="BC1156" s="28">
        <v>1.0098957479663696E-3</v>
      </c>
    </row>
    <row r="1157" spans="1:55" x14ac:dyDescent="0.25">
      <c r="A1157" s="26" t="s">
        <v>164</v>
      </c>
      <c r="B1157" s="26" t="s">
        <v>199</v>
      </c>
      <c r="C1157" s="26" t="s">
        <v>487</v>
      </c>
      <c r="D1157" s="26"/>
      <c r="E1157" s="26"/>
      <c r="F1157" s="26"/>
      <c r="G1157" s="26"/>
      <c r="H1157" s="26"/>
      <c r="I1157" s="30">
        <v>11.831360546156285</v>
      </c>
      <c r="J1157" s="28">
        <v>-1</v>
      </c>
      <c r="K1157" s="30">
        <v>11.855710454625198</v>
      </c>
      <c r="L1157" s="28">
        <v>-1</v>
      </c>
      <c r="M1157" s="30">
        <v>11.604521901230399</v>
      </c>
      <c r="N1157" s="28">
        <v>-1</v>
      </c>
      <c r="O1157" s="26"/>
      <c r="P1157" s="30">
        <v>40.806121654780611</v>
      </c>
      <c r="Q1157" s="28">
        <v>-1</v>
      </c>
      <c r="R1157" s="30">
        <v>40.948753924909873</v>
      </c>
      <c r="S1157" s="28">
        <v>-1</v>
      </c>
      <c r="T1157" s="30">
        <v>40.265312491591025</v>
      </c>
      <c r="U1157" s="28">
        <v>-1</v>
      </c>
      <c r="V1157" s="26"/>
      <c r="W1157" s="26"/>
      <c r="X1157" s="26"/>
      <c r="Y1157" s="26"/>
      <c r="Z1157" s="26"/>
      <c r="AA1157" s="26"/>
      <c r="AB1157" s="26"/>
      <c r="AC1157" s="26"/>
      <c r="AD1157" s="26"/>
      <c r="AE1157" s="26"/>
      <c r="AF1157" s="26"/>
      <c r="AG1157" s="26"/>
      <c r="AH1157" s="26"/>
      <c r="AI1157" s="83">
        <v>0.23209521672025665</v>
      </c>
      <c r="AJ1157" s="28">
        <v>-1</v>
      </c>
      <c r="AK1157" s="26"/>
      <c r="AL1157" s="31">
        <v>5.6877548590326694E-3</v>
      </c>
      <c r="AM1157" s="28">
        <v>-1</v>
      </c>
      <c r="AN1157" s="26"/>
      <c r="AO1157" s="83">
        <v>0.23209521672025665</v>
      </c>
      <c r="AP1157" s="28">
        <v>-1</v>
      </c>
      <c r="AQ1157" s="26"/>
      <c r="AR1157" s="31">
        <v>5.6877548590326694E-3</v>
      </c>
      <c r="AS1157" s="28">
        <v>-1</v>
      </c>
      <c r="AT1157" s="26"/>
      <c r="AU1157" s="26"/>
      <c r="AV1157" s="26"/>
      <c r="AW1157" s="26"/>
      <c r="AX1157" s="26"/>
      <c r="AY1157" s="31">
        <v>0.59234051167290291</v>
      </c>
      <c r="AZ1157" s="26"/>
      <c r="BA1157" s="26"/>
      <c r="BB1157" s="32">
        <v>0.59472084664182878</v>
      </c>
      <c r="BC1157" s="28">
        <v>-1</v>
      </c>
    </row>
    <row r="1158" spans="1:55" x14ac:dyDescent="0.25">
      <c r="A1158" s="26" t="s">
        <v>164</v>
      </c>
      <c r="B1158" s="26" t="s">
        <v>199</v>
      </c>
      <c r="C1158" s="26" t="s">
        <v>488</v>
      </c>
      <c r="D1158" s="27">
        <v>247243.95980633367</v>
      </c>
      <c r="E1158" s="45">
        <v>3516.744343276147</v>
      </c>
      <c r="F1158" s="29">
        <v>38404.395779735329</v>
      </c>
      <c r="G1158" s="29">
        <v>479.30733072018467</v>
      </c>
      <c r="H1158" s="30">
        <v>3.2856916878784279</v>
      </c>
      <c r="I1158" s="30">
        <v>3.2936707247098607</v>
      </c>
      <c r="J1158" s="28">
        <v>-2.4225362819580648E-3</v>
      </c>
      <c r="K1158" s="30">
        <v>3.1492016373224647</v>
      </c>
      <c r="L1158" s="28">
        <v>4.3341159530201019E-2</v>
      </c>
      <c r="M1158" s="30">
        <v>3.1203258991796337</v>
      </c>
      <c r="N1158" s="28">
        <v>5.2996319628751169E-2</v>
      </c>
      <c r="O1158" s="30">
        <v>6.4489923564451423</v>
      </c>
      <c r="P1158" s="30">
        <v>6.2952170572032351</v>
      </c>
      <c r="Q1158" s="28">
        <v>2.4427322814223142E-2</v>
      </c>
      <c r="R1158" s="30">
        <v>5.8701575311592675</v>
      </c>
      <c r="S1158" s="28">
        <v>9.8606352932331554E-2</v>
      </c>
      <c r="T1158" s="30">
        <v>5.4319064582744723</v>
      </c>
      <c r="U1158" s="28">
        <v>0.18724289639070163</v>
      </c>
      <c r="V1158" s="26"/>
      <c r="W1158" s="26"/>
      <c r="X1158" s="26"/>
      <c r="Y1158" s="26"/>
      <c r="Z1158" s="49">
        <v>9.2964387011244867</v>
      </c>
      <c r="AA1158" s="49">
        <v>3.2942013087571427</v>
      </c>
      <c r="AB1158" s="49">
        <v>6.002237392367344</v>
      </c>
      <c r="AC1158" s="49">
        <v>7.4231796746715055</v>
      </c>
      <c r="AD1158" s="49">
        <v>3.1415008712003201</v>
      </c>
      <c r="AE1158" s="26"/>
      <c r="AF1158" s="49">
        <v>1.4024303988147893</v>
      </c>
      <c r="AG1158" s="49">
        <v>1.2326689393719366</v>
      </c>
      <c r="AH1158" s="83">
        <v>9.1398790578308571</v>
      </c>
      <c r="AI1158" s="83">
        <v>11.479952884276988</v>
      </c>
      <c r="AJ1158" s="28">
        <v>-0.20384002007979582</v>
      </c>
      <c r="AK1158" s="31">
        <v>1.4207748513653728</v>
      </c>
      <c r="AL1158" s="31">
        <v>1.8109230673498429</v>
      </c>
      <c r="AM1158" s="28">
        <v>-0.21544162919931448</v>
      </c>
      <c r="AN1158" s="83">
        <v>2.2849113262612653</v>
      </c>
      <c r="AO1158" s="83">
        <v>2.8819781680210439</v>
      </c>
      <c r="AP1158" s="28">
        <v>-0.20717257624812754</v>
      </c>
      <c r="AQ1158" s="31">
        <v>0.35516374415374768</v>
      </c>
      <c r="AR1158" s="31">
        <v>0.45442211088053669</v>
      </c>
      <c r="AS1158" s="28">
        <v>-0.2184276784737772</v>
      </c>
      <c r="AT1158" s="83">
        <v>307.19474681364824</v>
      </c>
      <c r="AU1158" s="31">
        <v>47.634534177519512</v>
      </c>
      <c r="AV1158" s="83">
        <v>77.254271235212073</v>
      </c>
      <c r="AW1158" s="31">
        <v>11.979455617108695</v>
      </c>
      <c r="AX1158" s="31">
        <v>85.639168587428031</v>
      </c>
      <c r="AY1158" s="31">
        <v>85.534888583323294</v>
      </c>
      <c r="AZ1158" s="26"/>
      <c r="BA1158" s="32">
        <v>357.27556526731775</v>
      </c>
      <c r="BB1158" s="32">
        <v>375.3212091231527</v>
      </c>
      <c r="BC1158" s="28">
        <v>-4.8080533199800352E-2</v>
      </c>
    </row>
    <row r="1159" spans="1:55" x14ac:dyDescent="0.25">
      <c r="A1159" s="26" t="s">
        <v>164</v>
      </c>
      <c r="B1159" s="26" t="s">
        <v>199</v>
      </c>
      <c r="C1159" s="26" t="s">
        <v>489</v>
      </c>
      <c r="D1159" s="27">
        <v>260723.73730969569</v>
      </c>
      <c r="E1159" s="45">
        <v>2004.4847808895408</v>
      </c>
      <c r="F1159" s="29">
        <v>18029.564690546376</v>
      </c>
      <c r="G1159" s="29">
        <v>118.89936656848663</v>
      </c>
      <c r="H1159" s="30">
        <v>4.6055915336013955</v>
      </c>
      <c r="I1159" s="30">
        <v>4.2186793978467287</v>
      </c>
      <c r="J1159" s="28">
        <v>9.1714041117263376E-2</v>
      </c>
      <c r="K1159" s="30">
        <v>4.0185855744916239</v>
      </c>
      <c r="L1159" s="28">
        <v>0.14607277815255471</v>
      </c>
      <c r="M1159" s="30">
        <v>3.815200834814362</v>
      </c>
      <c r="N1159" s="28">
        <v>0.20716883147397716</v>
      </c>
      <c r="O1159" s="30">
        <v>14.476609219587711</v>
      </c>
      <c r="P1159" s="30">
        <v>13.313908107156989</v>
      </c>
      <c r="Q1159" s="28">
        <v>8.7329813535794512E-2</v>
      </c>
      <c r="R1159" s="30">
        <v>13.607365569845326</v>
      </c>
      <c r="S1159" s="28">
        <v>6.3880377526468246E-2</v>
      </c>
      <c r="T1159" s="30">
        <v>13.583188349120062</v>
      </c>
      <c r="U1159" s="28">
        <v>6.5774017668357374E-2</v>
      </c>
      <c r="V1159" s="26"/>
      <c r="W1159" s="26"/>
      <c r="X1159" s="26"/>
      <c r="Y1159" s="26"/>
      <c r="Z1159" s="49">
        <v>5.8608453247761814</v>
      </c>
      <c r="AA1159" s="49">
        <v>2.3145948054823648</v>
      </c>
      <c r="AB1159" s="49">
        <v>3.5462505192938165</v>
      </c>
      <c r="AC1159" s="49">
        <v>4.7952144426989642</v>
      </c>
      <c r="AD1159" s="49">
        <v>3.6882127280047845</v>
      </c>
      <c r="AE1159" s="26"/>
      <c r="AF1159" s="49">
        <v>0.76294992785298155</v>
      </c>
      <c r="AG1159" s="49">
        <v>0.65514837065164044</v>
      </c>
      <c r="AH1159" s="83">
        <v>11.170826999492837</v>
      </c>
      <c r="AI1159" s="83">
        <v>12.109325345633097</v>
      </c>
      <c r="AJ1159" s="28">
        <v>-7.7502116703694376E-2</v>
      </c>
      <c r="AK1159" s="31">
        <v>0.77090021559330235</v>
      </c>
      <c r="AL1159" s="31">
        <v>0.90886861718308298</v>
      </c>
      <c r="AM1159" s="28">
        <v>-0.15180236062875102</v>
      </c>
      <c r="AN1159" s="83">
        <v>2.8285059067413179</v>
      </c>
      <c r="AO1159" s="83">
        <v>3.0460512352782314</v>
      </c>
      <c r="AP1159" s="28">
        <v>-7.1418801501886953E-2</v>
      </c>
      <c r="AQ1159" s="31">
        <v>0.19520255775767201</v>
      </c>
      <c r="AR1159" s="31">
        <v>0.22850129784194978</v>
      </c>
      <c r="AS1159" s="28">
        <v>-0.14572670001773866</v>
      </c>
      <c r="AT1159" s="83">
        <v>482.84626497786388</v>
      </c>
      <c r="AU1159" s="31">
        <v>33.353546928968996</v>
      </c>
      <c r="AV1159" s="83">
        <v>123.75827269371803</v>
      </c>
      <c r="AW1159" s="31">
        <v>8.5489244031323199</v>
      </c>
      <c r="AX1159" s="31">
        <v>62.217885840695821</v>
      </c>
      <c r="AY1159" s="31">
        <v>67.822990388006389</v>
      </c>
      <c r="AZ1159" s="26"/>
      <c r="BA1159" s="32">
        <v>145.55519130348364</v>
      </c>
      <c r="BB1159" s="32">
        <v>154.36286363786752</v>
      </c>
      <c r="BC1159" s="28">
        <v>-5.7058233611463186E-2</v>
      </c>
    </row>
    <row r="1160" spans="1:55" x14ac:dyDescent="0.25">
      <c r="A1160" s="26" t="s">
        <v>164</v>
      </c>
      <c r="B1160" s="26" t="s">
        <v>199</v>
      </c>
      <c r="C1160" s="26" t="s">
        <v>490</v>
      </c>
      <c r="D1160" s="27">
        <v>1290916.1195740085</v>
      </c>
      <c r="E1160" s="45">
        <v>26852.126556573479</v>
      </c>
      <c r="F1160" s="29">
        <v>324119.25738202297</v>
      </c>
      <c r="G1160" s="29">
        <v>12427.924114778139</v>
      </c>
      <c r="H1160" s="30">
        <v>2.3529992541127283</v>
      </c>
      <c r="I1160" s="30">
        <v>2.1977734176130665</v>
      </c>
      <c r="J1160" s="28">
        <v>7.0628680488932144E-2</v>
      </c>
      <c r="K1160" s="30">
        <v>2.1129133283139514</v>
      </c>
      <c r="L1160" s="28">
        <v>0.11362791013787538</v>
      </c>
      <c r="M1160" s="30">
        <v>2.1867743193048375</v>
      </c>
      <c r="N1160" s="28">
        <v>7.6013758411399637E-2</v>
      </c>
      <c r="O1160" s="30">
        <v>3.915552762230182</v>
      </c>
      <c r="P1160" s="30">
        <v>3.6564976779576819</v>
      </c>
      <c r="Q1160" s="28">
        <v>7.0847873317177665E-2</v>
      </c>
      <c r="R1160" s="30">
        <v>3.6353115783274621</v>
      </c>
      <c r="S1160" s="28">
        <v>7.7088628543816193E-2</v>
      </c>
      <c r="T1160" s="30">
        <v>3.756635922988345</v>
      </c>
      <c r="U1160" s="28">
        <v>4.2302965339111466E-2</v>
      </c>
      <c r="V1160" s="26"/>
      <c r="W1160" s="26"/>
      <c r="X1160" s="26"/>
      <c r="Y1160" s="26"/>
      <c r="Z1160" s="49">
        <v>22.138337545014156</v>
      </c>
      <c r="AA1160" s="49">
        <v>17.754731871736126</v>
      </c>
      <c r="AB1160" s="49">
        <v>4.38360567327803</v>
      </c>
      <c r="AC1160" s="49">
        <v>24.02456701394965</v>
      </c>
      <c r="AD1160" s="49">
        <v>20.759000627146847</v>
      </c>
      <c r="AE1160" s="26"/>
      <c r="AF1160" s="49">
        <v>2.0376971926149006</v>
      </c>
      <c r="AG1160" s="49">
        <v>3.6927731973581444</v>
      </c>
      <c r="AH1160" s="83">
        <v>45.635810370993767</v>
      </c>
      <c r="AI1160" s="83">
        <v>53.420387459803607</v>
      </c>
      <c r="AJ1160" s="28">
        <v>-0.14572296194345982</v>
      </c>
      <c r="AK1160" s="31">
        <v>11.672417315329914</v>
      </c>
      <c r="AL1160" s="31">
        <v>14.600358073006497</v>
      </c>
      <c r="AM1160" s="28">
        <v>-0.20053896918390185</v>
      </c>
      <c r="AN1160" s="83">
        <v>11.365896733043714</v>
      </c>
      <c r="AO1160" s="83">
        <v>13.243167133494818</v>
      </c>
      <c r="AP1160" s="28">
        <v>-0.14175388572293132</v>
      </c>
      <c r="AQ1160" s="31">
        <v>2.9071668144636034</v>
      </c>
      <c r="AR1160" s="31">
        <v>3.6192259744792397</v>
      </c>
      <c r="AS1160" s="28">
        <v>-0.19674349295586399</v>
      </c>
      <c r="AT1160" s="83">
        <v>1440.2922208889797</v>
      </c>
      <c r="AU1160" s="31">
        <v>367.83879782752109</v>
      </c>
      <c r="AV1160" s="83">
        <v>360.0878400013188</v>
      </c>
      <c r="AW1160" s="31">
        <v>91.964134510195336</v>
      </c>
      <c r="AX1160" s="31">
        <v>93.624339626679344</v>
      </c>
      <c r="AY1160" s="31">
        <v>94.16665514837868</v>
      </c>
      <c r="AZ1160" s="26"/>
      <c r="BA1160" s="32">
        <v>620.43580162902595</v>
      </c>
      <c r="BB1160" s="32">
        <v>648.68790649110645</v>
      </c>
      <c r="BC1160" s="28">
        <v>-4.3552692410904134E-2</v>
      </c>
    </row>
    <row r="1161" spans="1:55" x14ac:dyDescent="0.25">
      <c r="A1161" s="26" t="s">
        <v>164</v>
      </c>
      <c r="B1161" s="26" t="s">
        <v>199</v>
      </c>
      <c r="C1161" s="26" t="s">
        <v>491</v>
      </c>
      <c r="D1161" s="26"/>
      <c r="E1161" s="26"/>
      <c r="F1161" s="26"/>
      <c r="G1161" s="26"/>
      <c r="H1161" s="26"/>
      <c r="I1161" s="26"/>
      <c r="J1161" s="26"/>
      <c r="K1161" s="30">
        <v>8.7857732684526866</v>
      </c>
      <c r="L1161" s="28">
        <v>-1</v>
      </c>
      <c r="M1161" s="30">
        <v>4.911755501705759</v>
      </c>
      <c r="N1161" s="28">
        <v>-1</v>
      </c>
      <c r="O1161" s="26"/>
      <c r="P1161" s="26"/>
      <c r="Q1161" s="26"/>
      <c r="R1161" s="30">
        <v>19.993475101529711</v>
      </c>
      <c r="S1161" s="28">
        <v>-1</v>
      </c>
      <c r="T1161" s="30">
        <v>16.868508149378918</v>
      </c>
      <c r="U1161" s="28">
        <v>-1</v>
      </c>
      <c r="V1161" s="26"/>
      <c r="W1161" s="26"/>
      <c r="X1161" s="26"/>
      <c r="Y1161" s="26"/>
      <c r="Z1161" s="26"/>
      <c r="AA1161" s="26"/>
      <c r="AB1161" s="26"/>
      <c r="AC1161" s="26"/>
      <c r="AD1161" s="26"/>
      <c r="AE1161" s="26"/>
      <c r="AF1161" s="26"/>
      <c r="AG1161" s="26"/>
      <c r="AH1161" s="26"/>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row>
    <row r="1162" spans="1:55" x14ac:dyDescent="0.25">
      <c r="A1162" s="26" t="s">
        <v>164</v>
      </c>
      <c r="B1162" s="26" t="s">
        <v>200</v>
      </c>
      <c r="C1162" s="26" t="s">
        <v>256</v>
      </c>
      <c r="D1162" s="26"/>
      <c r="E1162" s="26"/>
      <c r="F1162" s="26"/>
      <c r="G1162" s="26"/>
      <c r="H1162" s="30">
        <v>2.7023861171608603</v>
      </c>
      <c r="I1162" s="30">
        <v>2.4757017491886564</v>
      </c>
      <c r="J1162" s="28">
        <v>9.1563682114169667E-2</v>
      </c>
      <c r="K1162" s="30">
        <v>2.3778919020785994</v>
      </c>
      <c r="L1162" s="28">
        <v>0.13646298000283744</v>
      </c>
      <c r="M1162" s="30">
        <v>2.4723708623902616</v>
      </c>
      <c r="N1162" s="28">
        <v>9.3034284730334676E-2</v>
      </c>
      <c r="O1162" s="30">
        <v>1.9328742725129504</v>
      </c>
      <c r="P1162" s="30">
        <v>1.7657015152343474</v>
      </c>
      <c r="Q1162" s="28">
        <v>9.4677812663266331E-2</v>
      </c>
      <c r="R1162" s="30">
        <v>1.6758579517369989</v>
      </c>
      <c r="S1162" s="28">
        <v>0.15336402498168675</v>
      </c>
      <c r="T1162" s="30">
        <v>1.7292981381640105</v>
      </c>
      <c r="U1162" s="28">
        <v>0.11772182589930733</v>
      </c>
      <c r="V1162" s="26"/>
      <c r="W1162" s="26"/>
      <c r="X1162" s="26"/>
      <c r="Y1162" s="26"/>
      <c r="Z1162" s="26"/>
      <c r="AA1162" s="26"/>
      <c r="AB1162" s="26"/>
      <c r="AC1162" s="26"/>
      <c r="AD1162" s="26"/>
      <c r="AE1162" s="26"/>
      <c r="AF1162" s="26"/>
      <c r="AG1162" s="26"/>
      <c r="AH1162" s="83">
        <v>3914.2591959114357</v>
      </c>
      <c r="AI1162" s="83">
        <v>3849.8996463331328</v>
      </c>
      <c r="AJ1162" s="28">
        <v>1.671720187293782E-2</v>
      </c>
      <c r="AK1162" s="31">
        <v>1962.3303048922676</v>
      </c>
      <c r="AL1162" s="31">
        <v>2107.2394739193919</v>
      </c>
      <c r="AM1162" s="28">
        <v>-6.8767299977348248E-2</v>
      </c>
      <c r="AN1162" s="83">
        <v>978.44746779795059</v>
      </c>
      <c r="AO1162" s="83">
        <v>957.30680252713864</v>
      </c>
      <c r="AP1162" s="28">
        <v>2.2083479627433896E-2</v>
      </c>
      <c r="AQ1162" s="31">
        <v>490.3240891669318</v>
      </c>
      <c r="AR1162" s="31">
        <v>524.21717264011443</v>
      </c>
      <c r="AS1162" s="28">
        <v>-6.4654660782070383E-2</v>
      </c>
      <c r="AT1162" s="83">
        <v>93216.373662653641</v>
      </c>
      <c r="AU1162" s="31">
        <v>48226.816916271557</v>
      </c>
      <c r="AV1162" s="83">
        <v>25356.598271574865</v>
      </c>
      <c r="AW1162" s="31">
        <v>13117.636416989693</v>
      </c>
      <c r="AX1162" s="31">
        <v>93.075586768097224</v>
      </c>
      <c r="AY1162" s="31">
        <v>94.725456406774327</v>
      </c>
      <c r="AZ1162" s="26"/>
      <c r="BA1162" s="32">
        <v>64024.853426897847</v>
      </c>
      <c r="BB1162" s="32">
        <v>63073.343876953179</v>
      </c>
      <c r="BC1162" s="28">
        <v>1.5085763516849909E-2</v>
      </c>
    </row>
    <row r="1163" spans="1:55" x14ac:dyDescent="0.25">
      <c r="A1163" s="26" t="s">
        <v>164</v>
      </c>
      <c r="B1163" s="26" t="s">
        <v>200</v>
      </c>
      <c r="C1163" s="26" t="s">
        <v>404</v>
      </c>
      <c r="D1163" s="26"/>
      <c r="E1163" s="26"/>
      <c r="F1163" s="26"/>
      <c r="G1163" s="26"/>
      <c r="H1163" s="30">
        <v>2.3342502059131358</v>
      </c>
      <c r="I1163" s="30">
        <v>2.2082713198070798</v>
      </c>
      <c r="J1163" s="28">
        <v>5.7048644782046909E-2</v>
      </c>
      <c r="K1163" s="30">
        <v>2.1590418146406116</v>
      </c>
      <c r="L1163" s="28">
        <v>8.1150994892467576E-2</v>
      </c>
      <c r="M1163" s="30">
        <v>2.2081785054500398</v>
      </c>
      <c r="N1163" s="28">
        <v>5.7093074745513776E-2</v>
      </c>
      <c r="O1163" s="30">
        <v>1.8939099294872268</v>
      </c>
      <c r="P1163" s="30">
        <v>1.8141794628968502</v>
      </c>
      <c r="Q1163" s="28">
        <v>4.3948500256454463E-2</v>
      </c>
      <c r="R1163" s="30">
        <v>1.7568881657412994</v>
      </c>
      <c r="S1163" s="28">
        <v>7.7991170080033326E-2</v>
      </c>
      <c r="T1163" s="30">
        <v>1.8026818175413455</v>
      </c>
      <c r="U1163" s="28">
        <v>5.0606885285117129E-2</v>
      </c>
      <c r="V1163" s="26"/>
      <c r="W1163" s="26"/>
      <c r="X1163" s="26"/>
      <c r="Y1163" s="26"/>
      <c r="Z1163" s="26"/>
      <c r="AA1163" s="26"/>
      <c r="AB1163" s="26"/>
      <c r="AC1163" s="26"/>
      <c r="AD1163" s="26"/>
      <c r="AE1163" s="26"/>
      <c r="AF1163" s="26"/>
      <c r="AG1163" s="26"/>
      <c r="AH1163" s="83">
        <v>1871.9029863488622</v>
      </c>
      <c r="AI1163" s="83">
        <v>1976.9066191730954</v>
      </c>
      <c r="AJ1163" s="28">
        <v>-5.3115120262055816E-2</v>
      </c>
      <c r="AK1163" s="31">
        <v>963.18849046638888</v>
      </c>
      <c r="AL1163" s="31">
        <v>1063.991688753166</v>
      </c>
      <c r="AM1163" s="28">
        <v>-9.4740588063148265E-2</v>
      </c>
      <c r="AN1163" s="83">
        <v>466.25234582194827</v>
      </c>
      <c r="AO1163" s="83">
        <v>491.26981384419582</v>
      </c>
      <c r="AP1163" s="28">
        <v>-5.0924089608692588E-2</v>
      </c>
      <c r="AQ1163" s="31">
        <v>239.94235481562131</v>
      </c>
      <c r="AR1163" s="31">
        <v>264.47925377804552</v>
      </c>
      <c r="AS1163" s="28">
        <v>-9.2774380643919588E-2</v>
      </c>
      <c r="AT1163" s="83">
        <v>50921.837526710326</v>
      </c>
      <c r="AU1163" s="31">
        <v>26887.148503676388</v>
      </c>
      <c r="AV1163" s="83">
        <v>12801.480277344966</v>
      </c>
      <c r="AW1163" s="31">
        <v>6759.2023526475859</v>
      </c>
      <c r="AX1163" s="31">
        <v>92.5299235685751</v>
      </c>
      <c r="AY1163" s="31">
        <v>92.120456161976037</v>
      </c>
      <c r="AZ1163" s="26"/>
      <c r="BA1163" s="32">
        <v>36307.002058221478</v>
      </c>
      <c r="BB1163" s="32">
        <v>35681.201691067981</v>
      </c>
      <c r="BC1163" s="28">
        <v>1.7538657261931642E-2</v>
      </c>
    </row>
    <row r="1164" spans="1:55" x14ac:dyDescent="0.25">
      <c r="A1164" s="26" t="s">
        <v>164</v>
      </c>
      <c r="B1164" s="26" t="s">
        <v>200</v>
      </c>
      <c r="C1164" s="26" t="s">
        <v>403</v>
      </c>
      <c r="D1164" s="26"/>
      <c r="E1164" s="26"/>
      <c r="F1164" s="26"/>
      <c r="G1164" s="26"/>
      <c r="H1164" s="30">
        <v>2.6445376995735668</v>
      </c>
      <c r="I1164" s="30">
        <v>2.5349926436277466</v>
      </c>
      <c r="J1164" s="28">
        <v>4.3213165222070936E-2</v>
      </c>
      <c r="K1164" s="30">
        <v>2.3555890804736328</v>
      </c>
      <c r="L1164" s="28">
        <v>0.12266512079510733</v>
      </c>
      <c r="M1164" s="30">
        <v>2.4446340784940168</v>
      </c>
      <c r="N1164" s="28">
        <v>8.1772410373456728E-2</v>
      </c>
      <c r="O1164" s="30">
        <v>3.8380930236053157</v>
      </c>
      <c r="P1164" s="30">
        <v>3.6393295427885648</v>
      </c>
      <c r="Q1164" s="28">
        <v>5.4615411569586048E-2</v>
      </c>
      <c r="R1164" s="30">
        <v>3.5384736898144986</v>
      </c>
      <c r="S1164" s="28">
        <v>8.4674738335139166E-2</v>
      </c>
      <c r="T1164" s="30">
        <v>3.6889324796330025</v>
      </c>
      <c r="U1164" s="28">
        <v>4.0434609415012264E-2</v>
      </c>
      <c r="V1164" s="26"/>
      <c r="W1164" s="26"/>
      <c r="X1164" s="26"/>
      <c r="Y1164" s="26"/>
      <c r="Z1164" s="26"/>
      <c r="AA1164" s="26"/>
      <c r="AB1164" s="26"/>
      <c r="AC1164" s="26"/>
      <c r="AD1164" s="26"/>
      <c r="AE1164" s="26"/>
      <c r="AF1164" s="26"/>
      <c r="AG1164" s="26"/>
      <c r="AH1164" s="83">
        <v>57.422386707040566</v>
      </c>
      <c r="AI1164" s="83">
        <v>65.414628574397867</v>
      </c>
      <c r="AJ1164" s="28">
        <v>-0.12217820450157418</v>
      </c>
      <c r="AK1164" s="31">
        <v>14.709153977902199</v>
      </c>
      <c r="AL1164" s="31">
        <v>17.747015677368246</v>
      </c>
      <c r="AM1164" s="28">
        <v>-0.1711759179510986</v>
      </c>
      <c r="AN1164" s="83">
        <v>14.308125432612425</v>
      </c>
      <c r="AO1164" s="83">
        <v>16.250245373659265</v>
      </c>
      <c r="AP1164" s="28">
        <v>-0.11951326865469415</v>
      </c>
      <c r="AQ1164" s="31">
        <v>3.6641155566382513</v>
      </c>
      <c r="AR1164" s="31">
        <v>4.4084386314470221</v>
      </c>
      <c r="AS1164" s="28">
        <v>-0.168840520881756</v>
      </c>
      <c r="AT1164" s="83">
        <v>1553.6507180968724</v>
      </c>
      <c r="AU1164" s="31">
        <v>404.7975670577805</v>
      </c>
      <c r="AV1164" s="83">
        <v>394.40079524590061</v>
      </c>
      <c r="AW1164" s="31">
        <v>102.75675440841698</v>
      </c>
      <c r="AX1164" s="31">
        <v>92.173081610945033</v>
      </c>
      <c r="AY1164" s="31">
        <v>91.678375798300905</v>
      </c>
      <c r="AZ1164" s="26"/>
      <c r="BA1164" s="32">
        <v>1112.1801406576947</v>
      </c>
      <c r="BB1164" s="32">
        <v>1173.5350521838736</v>
      </c>
      <c r="BC1164" s="28">
        <v>-5.2282129461750121E-2</v>
      </c>
    </row>
    <row r="1165" spans="1:55" x14ac:dyDescent="0.25">
      <c r="A1165" s="26" t="s">
        <v>164</v>
      </c>
      <c r="B1165" s="26" t="s">
        <v>200</v>
      </c>
      <c r="C1165" s="26" t="s">
        <v>399</v>
      </c>
      <c r="D1165" s="26"/>
      <c r="E1165" s="26"/>
      <c r="F1165" s="26"/>
      <c r="G1165" s="26"/>
      <c r="H1165" s="30">
        <v>2.4354777029664056</v>
      </c>
      <c r="I1165" s="30">
        <v>2.3754053986162607</v>
      </c>
      <c r="J1165" s="28">
        <v>2.5289285098509404E-2</v>
      </c>
      <c r="K1165" s="30">
        <v>2.2500108197156412</v>
      </c>
      <c r="L1165" s="28">
        <v>8.2429329506159416E-2</v>
      </c>
      <c r="M1165" s="30">
        <v>2.2837471007302486</v>
      </c>
      <c r="N1165" s="28">
        <v>6.6439319041780007E-2</v>
      </c>
      <c r="O1165" s="30">
        <v>3.1675909309757442</v>
      </c>
      <c r="P1165" s="30">
        <v>3.0410364304627451</v>
      </c>
      <c r="Q1165" s="28">
        <v>4.1615581860603261E-2</v>
      </c>
      <c r="R1165" s="30">
        <v>3.017182267113121</v>
      </c>
      <c r="S1165" s="28">
        <v>4.9850705243119485E-2</v>
      </c>
      <c r="T1165" s="30">
        <v>3.2212251224577213</v>
      </c>
      <c r="U1165" s="28">
        <v>-1.6650246239559765E-2</v>
      </c>
      <c r="V1165" s="26"/>
      <c r="W1165" s="26"/>
      <c r="X1165" s="26"/>
      <c r="Y1165" s="26"/>
      <c r="Z1165" s="26"/>
      <c r="AA1165" s="26"/>
      <c r="AB1165" s="26"/>
      <c r="AC1165" s="26"/>
      <c r="AD1165" s="26"/>
      <c r="AE1165" s="26"/>
      <c r="AF1165" s="26"/>
      <c r="AG1165" s="26"/>
      <c r="AH1165" s="83">
        <v>31.627316720109228</v>
      </c>
      <c r="AI1165" s="83">
        <v>35.820069874201749</v>
      </c>
      <c r="AJ1165" s="28">
        <v>-0.11705039015326481</v>
      </c>
      <c r="AK1165" s="31">
        <v>9.8985899747970656</v>
      </c>
      <c r="AL1165" s="31">
        <v>11.75342310252519</v>
      </c>
      <c r="AM1165" s="28">
        <v>-0.15781216344790808</v>
      </c>
      <c r="AN1165" s="83">
        <v>7.8906328700576314</v>
      </c>
      <c r="AO1165" s="83">
        <v>8.9050627823151345</v>
      </c>
      <c r="AP1165" s="28">
        <v>-0.11391608762962276</v>
      </c>
      <c r="AQ1165" s="31">
        <v>2.4667695948858452</v>
      </c>
      <c r="AR1165" s="31">
        <v>2.919839973336841</v>
      </c>
      <c r="AS1165" s="28">
        <v>-0.15516959237092007</v>
      </c>
      <c r="AT1165" s="83">
        <v>848.03796345735248</v>
      </c>
      <c r="AU1165" s="31">
        <v>267.72332095171237</v>
      </c>
      <c r="AV1165" s="83">
        <v>215.567892346679</v>
      </c>
      <c r="AW1165" s="31">
        <v>68.051386705017947</v>
      </c>
      <c r="AX1165" s="31">
        <v>92.16236087298239</v>
      </c>
      <c r="AY1165" s="31">
        <v>91.675910029907683</v>
      </c>
      <c r="AZ1165" s="26"/>
      <c r="BA1165" s="32">
        <v>529.80405537689671</v>
      </c>
      <c r="BB1165" s="32">
        <v>555.29762357891866</v>
      </c>
      <c r="BC1165" s="28">
        <v>-4.5909737624509776E-2</v>
      </c>
    </row>
    <row r="1166" spans="1:55" x14ac:dyDescent="0.25">
      <c r="A1166" s="26" t="s">
        <v>164</v>
      </c>
      <c r="B1166" s="26" t="s">
        <v>200</v>
      </c>
      <c r="C1166" s="26" t="s">
        <v>400</v>
      </c>
      <c r="D1166" s="26"/>
      <c r="E1166" s="26"/>
      <c r="F1166" s="26"/>
      <c r="G1166" s="26"/>
      <c r="H1166" s="30">
        <v>2.7956966749868073</v>
      </c>
      <c r="I1166" s="30">
        <v>2.6664455719995077</v>
      </c>
      <c r="J1166" s="28">
        <v>4.8473182556048607E-2</v>
      </c>
      <c r="K1166" s="30">
        <v>2.5522529939550442</v>
      </c>
      <c r="L1166" s="28">
        <v>9.5383836010126788E-2</v>
      </c>
      <c r="M1166" s="30">
        <v>2.6681671443945958</v>
      </c>
      <c r="N1166" s="28">
        <v>4.7796679777026417E-2</v>
      </c>
      <c r="O1166" s="30">
        <v>4.6988817452004525</v>
      </c>
      <c r="P1166" s="30">
        <v>4.3819753297541277</v>
      </c>
      <c r="Q1166" s="28">
        <v>7.2320447195239321E-2</v>
      </c>
      <c r="R1166" s="30">
        <v>4.3499482644856542</v>
      </c>
      <c r="S1166" s="28">
        <v>8.0215547289056527E-2</v>
      </c>
      <c r="T1166" s="30">
        <v>4.6042970848242408</v>
      </c>
      <c r="U1166" s="28">
        <v>2.0542692757155631E-2</v>
      </c>
      <c r="V1166" s="26"/>
      <c r="W1166" s="26"/>
      <c r="X1166" s="26"/>
      <c r="Y1166" s="26"/>
      <c r="Z1166" s="26"/>
      <c r="AA1166" s="26"/>
      <c r="AB1166" s="26"/>
      <c r="AC1166" s="26"/>
      <c r="AD1166" s="26"/>
      <c r="AE1166" s="26"/>
      <c r="AF1166" s="26"/>
      <c r="AG1166" s="26"/>
      <c r="AH1166" s="83">
        <v>21.735519742624525</v>
      </c>
      <c r="AI1166" s="83">
        <v>23.833620773549214</v>
      </c>
      <c r="AJ1166" s="28">
        <v>-8.8031149394353941E-2</v>
      </c>
      <c r="AK1166" s="31">
        <v>4.4836261784573965</v>
      </c>
      <c r="AL1166" s="31">
        <v>5.2664224490981315</v>
      </c>
      <c r="AM1166" s="28">
        <v>-0.14863909574416839</v>
      </c>
      <c r="AN1166" s="83">
        <v>5.4865306316634319</v>
      </c>
      <c r="AO1166" s="83">
        <v>5.955299551555167</v>
      </c>
      <c r="AP1166" s="28">
        <v>-7.8714582840643296E-2</v>
      </c>
      <c r="AQ1166" s="31">
        <v>1.1332940135874576</v>
      </c>
      <c r="AR1166" s="31">
        <v>1.3162985164856729</v>
      </c>
      <c r="AS1166" s="28">
        <v>-0.13902963545595332</v>
      </c>
      <c r="AT1166" s="83">
        <v>698.40094440211442</v>
      </c>
      <c r="AU1166" s="31">
        <v>148.63130895249225</v>
      </c>
      <c r="AV1166" s="83">
        <v>179.11058691649262</v>
      </c>
      <c r="AW1166" s="31">
        <v>38.116529904083478</v>
      </c>
      <c r="AX1166" s="31">
        <v>90.131127783786525</v>
      </c>
      <c r="AY1166" s="31">
        <v>90.198131535281718</v>
      </c>
      <c r="AZ1166" s="26"/>
      <c r="BA1166" s="32">
        <v>530.53880050600935</v>
      </c>
      <c r="BB1166" s="32">
        <v>539.46314926954938</v>
      </c>
      <c r="BC1166" s="28">
        <v>-1.6543018324094765E-2</v>
      </c>
    </row>
    <row r="1167" spans="1:55" x14ac:dyDescent="0.25">
      <c r="A1167" s="26" t="s">
        <v>164</v>
      </c>
      <c r="B1167" s="26" t="s">
        <v>200</v>
      </c>
      <c r="C1167" s="26" t="s">
        <v>161</v>
      </c>
      <c r="D1167" s="26"/>
      <c r="E1167" s="26"/>
      <c r="F1167" s="26"/>
      <c r="G1167" s="26"/>
      <c r="H1167" s="30">
        <v>4.0491123377485838</v>
      </c>
      <c r="I1167" s="30">
        <v>3.1796911619459354</v>
      </c>
      <c r="J1167" s="28">
        <v>0.27342944063491137</v>
      </c>
      <c r="K1167" s="30">
        <v>2.3436167535405086</v>
      </c>
      <c r="L1167" s="28">
        <v>0.72771948810810394</v>
      </c>
      <c r="M1167" s="30">
        <v>5.1320995048994975</v>
      </c>
      <c r="N1167" s="28">
        <v>-0.21102224657121529</v>
      </c>
      <c r="O1167" s="30">
        <v>9.7884356138940412</v>
      </c>
      <c r="P1167" s="30">
        <v>7.1273940765934247</v>
      </c>
      <c r="Q1167" s="28">
        <v>0.37335406302838742</v>
      </c>
      <c r="R1167" s="30">
        <v>4.9899014210186854</v>
      </c>
      <c r="S1167" s="28">
        <v>0.96164909644562435</v>
      </c>
      <c r="T1167" s="30">
        <v>17.01245929636125</v>
      </c>
      <c r="U1167" s="28">
        <v>-0.42463135732600027</v>
      </c>
      <c r="V1167" s="26"/>
      <c r="W1167" s="26"/>
      <c r="X1167" s="26"/>
      <c r="Y1167" s="26"/>
      <c r="Z1167" s="26"/>
      <c r="AA1167" s="26"/>
      <c r="AB1167" s="26"/>
      <c r="AC1167" s="26"/>
      <c r="AD1167" s="26"/>
      <c r="AE1167" s="26"/>
      <c r="AF1167" s="26"/>
      <c r="AG1167" s="26"/>
      <c r="AH1167" s="83">
        <v>5.4985477926620661</v>
      </c>
      <c r="AI1167" s="83">
        <v>7.0683576601289344</v>
      </c>
      <c r="AJ1167" s="28">
        <v>-0.22208976157528415</v>
      </c>
      <c r="AK1167" s="31">
        <v>0.55812087208899219</v>
      </c>
      <c r="AL1167" s="31">
        <v>1.0152874513036279</v>
      </c>
      <c r="AM1167" s="28">
        <v>-0.45028290128833398</v>
      </c>
      <c r="AN1167" s="83">
        <v>1.4718010842718119</v>
      </c>
      <c r="AO1167" s="83">
        <v>1.8542824605680932</v>
      </c>
      <c r="AP1167" s="28">
        <v>-0.20626920894193282</v>
      </c>
      <c r="AQ1167" s="31">
        <v>0.14950105938885325</v>
      </c>
      <c r="AR1167" s="31">
        <v>0.28284723277604312</v>
      </c>
      <c r="AS1167" s="28">
        <v>-0.47144238279599021</v>
      </c>
      <c r="AT1167" s="83">
        <v>235.2280377915375</v>
      </c>
      <c r="AU1167" s="31">
        <v>24.031218784097305</v>
      </c>
      <c r="AV1167" s="83">
        <v>64.303110853178111</v>
      </c>
      <c r="AW1167" s="31">
        <v>6.5693502426119661</v>
      </c>
      <c r="AX1167" s="31">
        <v>36.694956989333924</v>
      </c>
      <c r="AY1167" s="31">
        <v>52.051483098569037</v>
      </c>
      <c r="AZ1167" s="26"/>
      <c r="BA1167" s="32">
        <v>51.837284774788515</v>
      </c>
      <c r="BB1167" s="32">
        <v>78.77427933540568</v>
      </c>
      <c r="BC1167" s="28">
        <v>-0.341951647008088</v>
      </c>
    </row>
    <row r="1168" spans="1:55" x14ac:dyDescent="0.25">
      <c r="A1168" s="26" t="s">
        <v>164</v>
      </c>
      <c r="B1168" s="26" t="s">
        <v>200</v>
      </c>
      <c r="C1168" s="26" t="s">
        <v>480</v>
      </c>
      <c r="D1168" s="26"/>
      <c r="E1168" s="26"/>
      <c r="F1168" s="26"/>
      <c r="G1168" s="26"/>
      <c r="H1168" s="30">
        <v>2.6793699359808434</v>
      </c>
      <c r="I1168" s="30">
        <v>2.3062395226160595</v>
      </c>
      <c r="J1168" s="28">
        <v>0.16179170017064282</v>
      </c>
      <c r="K1168" s="30">
        <v>1.8405005648739026</v>
      </c>
      <c r="L1168" s="28">
        <v>0.45578327283176567</v>
      </c>
      <c r="M1168" s="30">
        <v>3.2890544513807325</v>
      </c>
      <c r="N1168" s="28">
        <v>-0.18536771720028711</v>
      </c>
      <c r="O1168" s="30">
        <v>5.3611015735772209</v>
      </c>
      <c r="P1168" s="30">
        <v>4.6751311840964229</v>
      </c>
      <c r="Q1168" s="28">
        <v>0.14672751682654175</v>
      </c>
      <c r="R1168" s="30">
        <v>3.7097226859216463</v>
      </c>
      <c r="S1168" s="28">
        <v>0.44514887700973926</v>
      </c>
      <c r="T1168" s="30">
        <v>9.820865768287204</v>
      </c>
      <c r="U1168" s="28">
        <v>-0.45411110384087683</v>
      </c>
      <c r="V1168" s="26"/>
      <c r="W1168" s="26"/>
      <c r="X1168" s="26"/>
      <c r="Y1168" s="26"/>
      <c r="Z1168" s="26"/>
      <c r="AA1168" s="26"/>
      <c r="AB1168" s="26"/>
      <c r="AC1168" s="26"/>
      <c r="AD1168" s="26"/>
      <c r="AE1168" s="26"/>
      <c r="AF1168" s="26"/>
      <c r="AG1168" s="26"/>
      <c r="AH1168" s="83">
        <v>6.38927082376836</v>
      </c>
      <c r="AI1168" s="83">
        <v>8.9658353634193979</v>
      </c>
      <c r="AJ1168" s="28">
        <v>-0.28737584789515758</v>
      </c>
      <c r="AK1168" s="31">
        <v>1.191783206507145</v>
      </c>
      <c r="AL1168" s="31">
        <v>1.8768502307913142</v>
      </c>
      <c r="AM1168" s="28">
        <v>-0.36500889258240521</v>
      </c>
      <c r="AN1168" s="83">
        <v>2.0001589957970194</v>
      </c>
      <c r="AO1168" s="83">
        <v>2.3235441225804405</v>
      </c>
      <c r="AP1168" s="28">
        <v>-0.13917752782946158</v>
      </c>
      <c r="AQ1168" s="31">
        <v>0.37311918928077109</v>
      </c>
      <c r="AR1168" s="31">
        <v>0.49742354224582447</v>
      </c>
      <c r="AS1168" s="28">
        <v>-0.24989640097014695</v>
      </c>
      <c r="AT1168" s="83">
        <v>151.91001118628537</v>
      </c>
      <c r="AU1168" s="31">
        <v>28.335596537657597</v>
      </c>
      <c r="AV1168" s="83">
        <v>43.681774705337389</v>
      </c>
      <c r="AW1168" s="31">
        <v>8.1693548102164044</v>
      </c>
      <c r="AX1168" s="31">
        <v>9.7131694226808829</v>
      </c>
      <c r="AY1168" s="31">
        <v>25.635371074060657</v>
      </c>
      <c r="AZ1168" s="26"/>
      <c r="BA1168" s="32">
        <v>15.149930007897369</v>
      </c>
      <c r="BB1168" s="32">
        <v>40.671455978197592</v>
      </c>
      <c r="BC1168" s="28">
        <v>-0.62750460627672966</v>
      </c>
    </row>
    <row r="1169" spans="1:55" x14ac:dyDescent="0.25">
      <c r="A1169" s="26" t="s">
        <v>164</v>
      </c>
      <c r="B1169" s="26" t="s">
        <v>200</v>
      </c>
      <c r="C1169" s="26" t="s">
        <v>483</v>
      </c>
      <c r="D1169" s="26"/>
      <c r="E1169" s="26"/>
      <c r="F1169" s="26"/>
      <c r="G1169" s="26"/>
      <c r="H1169" s="30">
        <v>3.0273658152565428</v>
      </c>
      <c r="I1169" s="30">
        <v>2.7704597703551204</v>
      </c>
      <c r="J1169" s="28">
        <v>9.2730472988781912E-2</v>
      </c>
      <c r="K1169" s="30">
        <v>2.5304770584656922</v>
      </c>
      <c r="L1169" s="28">
        <v>0.19636169200922529</v>
      </c>
      <c r="M1169" s="30">
        <v>2.75473689446078</v>
      </c>
      <c r="N1169" s="28">
        <v>9.8967317475568931E-2</v>
      </c>
      <c r="O1169" s="30">
        <v>4.4670041525323709</v>
      </c>
      <c r="P1169" s="30">
        <v>4.123994532175657</v>
      </c>
      <c r="Q1169" s="28">
        <v>8.317412103254064E-2</v>
      </c>
      <c r="R1169" s="30">
        <v>4.0377376468374679</v>
      </c>
      <c r="S1169" s="28">
        <v>0.10631361996268461</v>
      </c>
      <c r="T1169" s="30">
        <v>4.4342094848821061</v>
      </c>
      <c r="U1169" s="28">
        <v>7.3958318302448818E-3</v>
      </c>
      <c r="V1169" s="26"/>
      <c r="W1169" s="26"/>
      <c r="X1169" s="26"/>
      <c r="Y1169" s="26"/>
      <c r="Z1169" s="26"/>
      <c r="AA1169" s="26"/>
      <c r="AB1169" s="26"/>
      <c r="AC1169" s="26"/>
      <c r="AD1169" s="26"/>
      <c r="AE1169" s="26"/>
      <c r="AF1169" s="26"/>
      <c r="AG1169" s="26"/>
      <c r="AH1169" s="83">
        <v>12.386331700616433</v>
      </c>
      <c r="AI1169" s="83">
        <v>15.340835718881618</v>
      </c>
      <c r="AJ1169" s="28">
        <v>-0.19259081267839659</v>
      </c>
      <c r="AK1169" s="31">
        <v>2.6614369871675994</v>
      </c>
      <c r="AL1169" s="31">
        <v>3.5527720377031429</v>
      </c>
      <c r="AM1169" s="28">
        <v>-0.25088439142067476</v>
      </c>
      <c r="AN1169" s="83">
        <v>3.1592504773564203</v>
      </c>
      <c r="AO1169" s="83">
        <v>3.8606244145754247</v>
      </c>
      <c r="AP1169" s="28">
        <v>-0.18167370401819793</v>
      </c>
      <c r="AQ1169" s="31">
        <v>0.67929180538001077</v>
      </c>
      <c r="AR1169" s="31">
        <v>0.89226254712273534</v>
      </c>
      <c r="AS1169" s="28">
        <v>-0.23868618315257981</v>
      </c>
      <c r="AT1169" s="83">
        <v>391.9458318022896</v>
      </c>
      <c r="AU1169" s="31">
        <v>87.7424373066887</v>
      </c>
      <c r="AV1169" s="83">
        <v>101.68812765045016</v>
      </c>
      <c r="AW1169" s="31">
        <v>22.763822131499754</v>
      </c>
      <c r="AX1169" s="31">
        <v>89.282193333156272</v>
      </c>
      <c r="AY1169" s="31">
        <v>89.077989164513696</v>
      </c>
      <c r="AZ1169" s="26"/>
      <c r="BA1169" s="32">
        <v>269.72073678427961</v>
      </c>
      <c r="BB1169" s="32">
        <v>303.27159442688122</v>
      </c>
      <c r="BC1169" s="28">
        <v>-0.11062974000583732</v>
      </c>
    </row>
    <row r="1170" spans="1:55" x14ac:dyDescent="0.25">
      <c r="A1170" s="26" t="s">
        <v>164</v>
      </c>
      <c r="B1170" s="26" t="s">
        <v>200</v>
      </c>
      <c r="C1170" s="26" t="s">
        <v>486</v>
      </c>
      <c r="D1170" s="26"/>
      <c r="E1170" s="26"/>
      <c r="F1170" s="26"/>
      <c r="G1170" s="26"/>
      <c r="H1170" s="30">
        <v>4.3280894414286042</v>
      </c>
      <c r="I1170" s="30">
        <v>4.7992258555204703</v>
      </c>
      <c r="J1170" s="28">
        <v>-9.8169252349298311E-2</v>
      </c>
      <c r="K1170" s="30">
        <v>6.9940125502118473</v>
      </c>
      <c r="L1170" s="28">
        <v>-0.3811721940222273</v>
      </c>
      <c r="M1170" s="26"/>
      <c r="N1170" s="26"/>
      <c r="O1170" s="30">
        <v>8.3511583636422451</v>
      </c>
      <c r="P1170" s="30">
        <v>3.8869986995852885</v>
      </c>
      <c r="Q1170" s="28">
        <v>1.1484849903688537</v>
      </c>
      <c r="R1170" s="30">
        <v>2.3313375514026946</v>
      </c>
      <c r="S1170" s="28">
        <v>2.582131793235007</v>
      </c>
      <c r="T1170" s="26"/>
      <c r="U1170" s="26"/>
      <c r="V1170" s="26"/>
      <c r="W1170" s="26"/>
      <c r="X1170" s="26"/>
      <c r="Y1170" s="26"/>
      <c r="Z1170" s="26"/>
      <c r="AA1170" s="26"/>
      <c r="AB1170" s="26"/>
      <c r="AC1170" s="26"/>
      <c r="AD1170" s="26"/>
      <c r="AE1170" s="26"/>
      <c r="AF1170" s="26"/>
      <c r="AG1170" s="26"/>
      <c r="AH1170" s="83">
        <v>0.40281955304047717</v>
      </c>
      <c r="AI1170" s="83">
        <v>1.1048362646253986</v>
      </c>
      <c r="AJ1170" s="28">
        <v>-0.63540339330094708</v>
      </c>
      <c r="AK1170" s="31">
        <v>4.8235171158314966E-2</v>
      </c>
      <c r="AL1170" s="31">
        <v>0.284238907706163</v>
      </c>
      <c r="AM1170" s="28">
        <v>-0.83030060329327282</v>
      </c>
      <c r="AN1170" s="83">
        <v>0.1118774498358605</v>
      </c>
      <c r="AO1170" s="83">
        <v>0.32765299197890335</v>
      </c>
      <c r="AP1170" s="28">
        <v>-0.65854897536518153</v>
      </c>
      <c r="AQ1170" s="31">
        <v>1.3395974759345099E-2</v>
      </c>
      <c r="AR1170" s="31">
        <v>8.4249465317682529E-2</v>
      </c>
      <c r="AS1170" s="28">
        <v>-0.84099632313591055</v>
      </c>
      <c r="AT1170" s="83">
        <v>7.4858442376385916</v>
      </c>
      <c r="AU1170" s="31">
        <v>0.89638394000874166</v>
      </c>
      <c r="AV1170" s="83">
        <v>1.9512066911651864</v>
      </c>
      <c r="AW1170" s="31">
        <v>0.23370206772315574</v>
      </c>
      <c r="AX1170" s="31">
        <v>3.4104578410200563</v>
      </c>
      <c r="AY1170" s="31">
        <v>1.3571440712394442</v>
      </c>
      <c r="AZ1170" s="26"/>
      <c r="BA1170" s="32">
        <v>3.8097397047530577</v>
      </c>
      <c r="BB1170" s="32">
        <v>1.6253886034761318</v>
      </c>
      <c r="BC1170" s="28">
        <v>1.3438946825426061</v>
      </c>
    </row>
    <row r="1171" spans="1:55" x14ac:dyDescent="0.25">
      <c r="A1171" s="26" t="s">
        <v>164</v>
      </c>
      <c r="B1171" s="26" t="s">
        <v>200</v>
      </c>
      <c r="C1171" s="26" t="s">
        <v>488</v>
      </c>
      <c r="D1171" s="26"/>
      <c r="E1171" s="26"/>
      <c r="F1171" s="26"/>
      <c r="G1171" s="26"/>
      <c r="H1171" s="30">
        <v>2.5509883213091222</v>
      </c>
      <c r="I1171" s="30">
        <v>2.4978948194253761</v>
      </c>
      <c r="J1171" s="28">
        <v>2.1255299250734657E-2</v>
      </c>
      <c r="K1171" s="30">
        <v>2.6051519034206589</v>
      </c>
      <c r="L1171" s="28">
        <v>-2.0790949671847529E-2</v>
      </c>
      <c r="M1171" s="30">
        <v>2.510882963351933</v>
      </c>
      <c r="N1171" s="28">
        <v>1.5972611444879995E-2</v>
      </c>
      <c r="O1171" s="30">
        <v>5.0259171665234739</v>
      </c>
      <c r="P1171" s="30">
        <v>4.9370517090634172</v>
      </c>
      <c r="Q1171" s="28">
        <v>1.7999701582407553E-2</v>
      </c>
      <c r="R1171" s="30">
        <v>5.3207257515347273</v>
      </c>
      <c r="S1171" s="28">
        <v>-5.540758888507228E-2</v>
      </c>
      <c r="T1171" s="30">
        <v>4.9854824092014507</v>
      </c>
      <c r="U1171" s="28">
        <v>8.1105004497448036E-3</v>
      </c>
      <c r="V1171" s="26"/>
      <c r="W1171" s="26"/>
      <c r="X1171" s="26"/>
      <c r="Y1171" s="26"/>
      <c r="Z1171" s="26"/>
      <c r="AA1171" s="26"/>
      <c r="AB1171" s="26"/>
      <c r="AC1171" s="26"/>
      <c r="AD1171" s="26"/>
      <c r="AE1171" s="26"/>
      <c r="AF1171" s="26"/>
      <c r="AG1171" s="26"/>
      <c r="AH1171" s="83">
        <v>11.125559458537962</v>
      </c>
      <c r="AI1171" s="83">
        <v>9.8522421926127706</v>
      </c>
      <c r="AJ1171" s="28">
        <v>0.12924136871908481</v>
      </c>
      <c r="AK1171" s="31">
        <v>2.1580110488075337</v>
      </c>
      <c r="AL1171" s="31">
        <v>1.9948672594465626</v>
      </c>
      <c r="AM1171" s="28">
        <v>8.1781777002161118E-2</v>
      </c>
      <c r="AN1171" s="83">
        <v>2.9281857094439103</v>
      </c>
      <c r="AO1171" s="83">
        <v>2.5308958249197189</v>
      </c>
      <c r="AP1171" s="28">
        <v>0.15697599269491611</v>
      </c>
      <c r="AQ1171" s="31">
        <v>0.56816537081037022</v>
      </c>
      <c r="AR1171" s="31">
        <v>0.52176461306439081</v>
      </c>
      <c r="AS1171" s="28">
        <v>8.8930442165216561E-2</v>
      </c>
      <c r="AT1171" s="83">
        <v>429.49408952585253</v>
      </c>
      <c r="AU1171" s="31">
        <v>85.455863138099033</v>
      </c>
      <c r="AV1171" s="83">
        <v>115.87119252695931</v>
      </c>
      <c r="AW1171" s="31">
        <v>23.050402519719739</v>
      </c>
      <c r="AX1171" s="31">
        <v>76.148456653932698</v>
      </c>
      <c r="AY1171" s="31">
        <v>78.150368048243521</v>
      </c>
      <c r="AZ1171" s="26"/>
      <c r="BA1171" s="32">
        <v>260.81806372172969</v>
      </c>
      <c r="BB1171" s="32">
        <v>236.19155484266807</v>
      </c>
      <c r="BC1171" s="28">
        <v>0.10426498481482892</v>
      </c>
    </row>
    <row r="1172" spans="1:55" x14ac:dyDescent="0.25">
      <c r="A1172" s="26" t="s">
        <v>164</v>
      </c>
      <c r="B1172" s="26" t="s">
        <v>200</v>
      </c>
      <c r="C1172" s="26" t="s">
        <v>489</v>
      </c>
      <c r="D1172" s="26"/>
      <c r="E1172" s="26"/>
      <c r="F1172" s="26"/>
      <c r="G1172" s="26"/>
      <c r="H1172" s="30">
        <v>5.7706193328813846</v>
      </c>
      <c r="I1172" s="30">
        <v>5.4258168954982251</v>
      </c>
      <c r="J1172" s="28">
        <v>6.3548483854890217E-2</v>
      </c>
      <c r="K1172" s="30">
        <v>5.5371705814672794</v>
      </c>
      <c r="L1172" s="28">
        <v>4.216029612586801E-2</v>
      </c>
      <c r="M1172" s="30">
        <v>5.4450584653947711</v>
      </c>
      <c r="N1172" s="28">
        <v>5.9790150933303171E-2</v>
      </c>
      <c r="O1172" s="30">
        <v>19.00976145458305</v>
      </c>
      <c r="P1172" s="30">
        <v>17.381597493681074</v>
      </c>
      <c r="Q1172" s="28">
        <v>9.3671710065422936E-2</v>
      </c>
      <c r="R1172" s="30">
        <v>18.522212895555544</v>
      </c>
      <c r="S1172" s="28">
        <v>2.6322370970290169E-2</v>
      </c>
      <c r="T1172" s="30">
        <v>18.39402686258493</v>
      </c>
      <c r="U1172" s="28">
        <v>3.3474703315269048E-2</v>
      </c>
      <c r="V1172" s="26"/>
      <c r="W1172" s="26"/>
      <c r="X1172" s="26"/>
      <c r="Y1172" s="26"/>
      <c r="Z1172" s="26"/>
      <c r="AA1172" s="26"/>
      <c r="AB1172" s="26"/>
      <c r="AC1172" s="26"/>
      <c r="AD1172" s="26"/>
      <c r="AE1172" s="26"/>
      <c r="AF1172" s="26"/>
      <c r="AG1172" s="26"/>
      <c r="AH1172" s="83">
        <v>4.3121090826509816</v>
      </c>
      <c r="AI1172" s="83">
        <v>3.9948930530996294</v>
      </c>
      <c r="AJ1172" s="28">
        <v>7.9405387161797722E-2</v>
      </c>
      <c r="AK1172" s="31">
        <v>0.22697905089613205</v>
      </c>
      <c r="AL1172" s="31">
        <v>0.22995767068009562</v>
      </c>
      <c r="AM1172" s="28">
        <v>-1.2952904659167762E-2</v>
      </c>
      <c r="AN1172" s="83">
        <v>1.1179871829766874</v>
      </c>
      <c r="AO1172" s="83">
        <v>1.0046262261905856</v>
      </c>
      <c r="AP1172" s="28">
        <v>0.11283893833426197</v>
      </c>
      <c r="AQ1172" s="31">
        <v>5.8847613537145009E-2</v>
      </c>
      <c r="AR1172" s="31">
        <v>5.7814893054638571E-2</v>
      </c>
      <c r="AS1172" s="28">
        <v>1.7862533820316075E-2</v>
      </c>
      <c r="AT1172" s="83">
        <v>227.70663754632764</v>
      </c>
      <c r="AU1172" s="31">
        <v>11.978405835883333</v>
      </c>
      <c r="AV1172" s="83">
        <v>61.564214170872965</v>
      </c>
      <c r="AW1172" s="31">
        <v>3.238498668324624</v>
      </c>
      <c r="AX1172" s="31">
        <v>30.34083918170364</v>
      </c>
      <c r="AY1172" s="31">
        <v>35.207843603890034</v>
      </c>
      <c r="AZ1172" s="26"/>
      <c r="BA1172" s="32">
        <v>32.877615062138091</v>
      </c>
      <c r="BB1172" s="32">
        <v>36.477434753731963</v>
      </c>
      <c r="BC1172" s="28">
        <v>-9.8686207401839809E-2</v>
      </c>
    </row>
    <row r="1173" spans="1:55" x14ac:dyDescent="0.25">
      <c r="A1173" s="26" t="s">
        <v>164</v>
      </c>
      <c r="B1173" s="26" t="s">
        <v>200</v>
      </c>
      <c r="C1173" s="26" t="s">
        <v>490</v>
      </c>
      <c r="D1173" s="26"/>
      <c r="E1173" s="26"/>
      <c r="F1173" s="26"/>
      <c r="G1173" s="26"/>
      <c r="H1173" s="30">
        <v>2.4354777029664056</v>
      </c>
      <c r="I1173" s="30">
        <v>2.3754053986162607</v>
      </c>
      <c r="J1173" s="28">
        <v>2.5289285098509404E-2</v>
      </c>
      <c r="K1173" s="30">
        <v>2.2500108197156412</v>
      </c>
      <c r="L1173" s="28">
        <v>8.2429329506159416E-2</v>
      </c>
      <c r="M1173" s="30">
        <v>2.2837471007302486</v>
      </c>
      <c r="N1173" s="28">
        <v>6.6439319041780007E-2</v>
      </c>
      <c r="O1173" s="30">
        <v>3.1675909309757442</v>
      </c>
      <c r="P1173" s="30">
        <v>3.0410364304627451</v>
      </c>
      <c r="Q1173" s="28">
        <v>4.1615581860603261E-2</v>
      </c>
      <c r="R1173" s="30">
        <v>3.017182267113121</v>
      </c>
      <c r="S1173" s="28">
        <v>4.9850705243119485E-2</v>
      </c>
      <c r="T1173" s="30">
        <v>3.2212251224577213</v>
      </c>
      <c r="U1173" s="28">
        <v>-1.6650246239559765E-2</v>
      </c>
      <c r="V1173" s="26"/>
      <c r="W1173" s="26"/>
      <c r="X1173" s="26"/>
      <c r="Y1173" s="26"/>
      <c r="Z1173" s="26"/>
      <c r="AA1173" s="26"/>
      <c r="AB1173" s="26"/>
      <c r="AC1173" s="26"/>
      <c r="AD1173" s="26"/>
      <c r="AE1173" s="26"/>
      <c r="AF1173" s="26"/>
      <c r="AG1173" s="26"/>
      <c r="AH1173" s="83">
        <v>31.627316720109228</v>
      </c>
      <c r="AI1173" s="83">
        <v>35.820069874201749</v>
      </c>
      <c r="AJ1173" s="28">
        <v>-0.11705039015326481</v>
      </c>
      <c r="AK1173" s="31">
        <v>9.8985899747970656</v>
      </c>
      <c r="AL1173" s="31">
        <v>11.75342310252519</v>
      </c>
      <c r="AM1173" s="28">
        <v>-0.15781216344790808</v>
      </c>
      <c r="AN1173" s="83">
        <v>7.8906328700576314</v>
      </c>
      <c r="AO1173" s="83">
        <v>8.9050627823151345</v>
      </c>
      <c r="AP1173" s="28">
        <v>-0.11391608762962276</v>
      </c>
      <c r="AQ1173" s="31">
        <v>2.4667695948858452</v>
      </c>
      <c r="AR1173" s="31">
        <v>2.919839973336841</v>
      </c>
      <c r="AS1173" s="28">
        <v>-0.15516959237092007</v>
      </c>
      <c r="AT1173" s="83">
        <v>848.03796345735248</v>
      </c>
      <c r="AU1173" s="31">
        <v>267.72332095171237</v>
      </c>
      <c r="AV1173" s="83">
        <v>215.567892346679</v>
      </c>
      <c r="AW1173" s="31">
        <v>68.051386705017947</v>
      </c>
      <c r="AX1173" s="31">
        <v>92.16236087298239</v>
      </c>
      <c r="AY1173" s="31">
        <v>91.675910029907683</v>
      </c>
      <c r="AZ1173" s="26"/>
      <c r="BA1173" s="32">
        <v>529.80405537689671</v>
      </c>
      <c r="BB1173" s="32">
        <v>555.29762357891866</v>
      </c>
      <c r="BC1173" s="28">
        <v>-4.5909737624509776E-2</v>
      </c>
    </row>
    <row r="1174" spans="1:55" x14ac:dyDescent="0.25">
      <c r="A1174" s="26" t="s">
        <v>164</v>
      </c>
      <c r="B1174" s="26" t="s">
        <v>201</v>
      </c>
      <c r="C1174" s="26" t="s">
        <v>256</v>
      </c>
      <c r="D1174" s="26"/>
      <c r="E1174" s="26"/>
      <c r="F1174" s="26"/>
      <c r="G1174" s="26"/>
      <c r="H1174" s="30">
        <v>2.4793904857009315</v>
      </c>
      <c r="I1174" s="30">
        <v>2.2683981057106548</v>
      </c>
      <c r="J1174" s="28">
        <v>9.3013823040632423E-2</v>
      </c>
      <c r="K1174" s="30">
        <v>2.2723835545506827</v>
      </c>
      <c r="L1174" s="28">
        <v>9.1096826825601662E-2</v>
      </c>
      <c r="M1174" s="30">
        <v>2.2891847316808698</v>
      </c>
      <c r="N1174" s="28">
        <v>8.308886189381498E-2</v>
      </c>
      <c r="O1174" s="30">
        <v>2.0248728470975044</v>
      </c>
      <c r="P1174" s="30">
        <v>1.8305330829286146</v>
      </c>
      <c r="Q1174" s="28">
        <v>0.1061656661555504</v>
      </c>
      <c r="R1174" s="30">
        <v>1.8197420947737508</v>
      </c>
      <c r="S1174" s="28">
        <v>0.11272517842659321</v>
      </c>
      <c r="T1174" s="30">
        <v>1.772866394378283</v>
      </c>
      <c r="U1174" s="28">
        <v>0.14214633066446961</v>
      </c>
      <c r="V1174" s="26"/>
      <c r="W1174" s="26"/>
      <c r="X1174" s="26"/>
      <c r="Y1174" s="26"/>
      <c r="Z1174" s="26"/>
      <c r="AA1174" s="26"/>
      <c r="AB1174" s="26"/>
      <c r="AC1174" s="26"/>
      <c r="AD1174" s="26"/>
      <c r="AE1174" s="26"/>
      <c r="AF1174" s="26"/>
      <c r="AG1174" s="26"/>
      <c r="AH1174" s="83">
        <v>5420.0241577326751</v>
      </c>
      <c r="AI1174" s="83">
        <v>5531.0818548570842</v>
      </c>
      <c r="AJ1174" s="28">
        <v>-2.0078838107753631E-2</v>
      </c>
      <c r="AK1174" s="31">
        <v>2579.2833282049096</v>
      </c>
      <c r="AL1174" s="31">
        <v>2926.4308406101336</v>
      </c>
      <c r="AM1174" s="28">
        <v>-0.11862488174599985</v>
      </c>
      <c r="AN1174" s="83">
        <v>1340.623266865686</v>
      </c>
      <c r="AO1174" s="83">
        <v>1373.530133396973</v>
      </c>
      <c r="AP1174" s="28">
        <v>-2.3957877392833594E-2</v>
      </c>
      <c r="AQ1174" s="31">
        <v>638.60269390569169</v>
      </c>
      <c r="AR1174" s="31">
        <v>727.01373761485831</v>
      </c>
      <c r="AS1174" s="28">
        <v>-0.12160849119470576</v>
      </c>
      <c r="AT1174" s="83">
        <v>188931.93552280759</v>
      </c>
      <c r="AU1174" s="31">
        <v>93305.580048459145</v>
      </c>
      <c r="AV1174" s="83">
        <v>49817.780160537368</v>
      </c>
      <c r="AW1174" s="31">
        <v>24598.360082713418</v>
      </c>
      <c r="AX1174" s="31">
        <v>98.088836024312741</v>
      </c>
      <c r="AY1174" s="31">
        <v>98.044873913983167</v>
      </c>
      <c r="AZ1174" s="26"/>
      <c r="BA1174" s="32">
        <v>85680.643503582731</v>
      </c>
      <c r="BB1174" s="32">
        <v>87726.771795047782</v>
      </c>
      <c r="BC1174" s="28">
        <v>-2.3323875364356629E-2</v>
      </c>
    </row>
    <row r="1175" spans="1:55" x14ac:dyDescent="0.25">
      <c r="A1175" s="26" t="s">
        <v>164</v>
      </c>
      <c r="B1175" s="26" t="s">
        <v>201</v>
      </c>
      <c r="C1175" s="26" t="s">
        <v>404</v>
      </c>
      <c r="D1175" s="26"/>
      <c r="E1175" s="26"/>
      <c r="F1175" s="26"/>
      <c r="G1175" s="26"/>
      <c r="H1175" s="30">
        <v>2.2000857687109656</v>
      </c>
      <c r="I1175" s="30">
        <v>2.0542420345704655</v>
      </c>
      <c r="J1175" s="28">
        <v>7.099637320535869E-2</v>
      </c>
      <c r="K1175" s="30">
        <v>2.0636584474765396</v>
      </c>
      <c r="L1175" s="28">
        <v>6.610944819926505E-2</v>
      </c>
      <c r="M1175" s="30">
        <v>1.9745161545934766</v>
      </c>
      <c r="N1175" s="28">
        <v>0.11424045004277537</v>
      </c>
      <c r="O1175" s="30">
        <v>2.0491987513423249</v>
      </c>
      <c r="P1175" s="30">
        <v>1.9014893827768375</v>
      </c>
      <c r="Q1175" s="28">
        <v>7.7680880000381675E-2</v>
      </c>
      <c r="R1175" s="30">
        <v>1.9270806077971614</v>
      </c>
      <c r="S1175" s="28">
        <v>6.3369504654377837E-2</v>
      </c>
      <c r="T1175" s="30">
        <v>1.8232149129923858</v>
      </c>
      <c r="U1175" s="28">
        <v>0.1239479979784933</v>
      </c>
      <c r="V1175" s="26"/>
      <c r="W1175" s="26"/>
      <c r="X1175" s="26"/>
      <c r="Y1175" s="26"/>
      <c r="Z1175" s="26"/>
      <c r="AA1175" s="26"/>
      <c r="AB1175" s="26"/>
      <c r="AC1175" s="26"/>
      <c r="AD1175" s="26"/>
      <c r="AE1175" s="26"/>
      <c r="AF1175" s="26"/>
      <c r="AG1175" s="26"/>
      <c r="AH1175" s="83">
        <v>2680.225613548208</v>
      </c>
      <c r="AI1175" s="83">
        <v>2883.4986185367152</v>
      </c>
      <c r="AJ1175" s="28">
        <v>-7.0495266993282568E-2</v>
      </c>
      <c r="AK1175" s="31">
        <v>1260.7937860908542</v>
      </c>
      <c r="AL1175" s="31">
        <v>1479.7525441760622</v>
      </c>
      <c r="AM1175" s="28">
        <v>-0.14796984735520491</v>
      </c>
      <c r="AN1175" s="83">
        <v>663.0348307627371</v>
      </c>
      <c r="AO1175" s="83">
        <v>716.06418058495262</v>
      </c>
      <c r="AP1175" s="28">
        <v>-7.40566994691675E-2</v>
      </c>
      <c r="AQ1175" s="31">
        <v>312.17418748427792</v>
      </c>
      <c r="AR1175" s="31">
        <v>367.58507627578899</v>
      </c>
      <c r="AS1175" s="28">
        <v>-0.15074303166197586</v>
      </c>
      <c r="AT1175" s="83">
        <v>94927.207420933701</v>
      </c>
      <c r="AU1175" s="31">
        <v>46324.060737764834</v>
      </c>
      <c r="AV1175" s="83">
        <v>24823.509177350676</v>
      </c>
      <c r="AW1175" s="31">
        <v>12112.308664841688</v>
      </c>
      <c r="AX1175" s="31">
        <v>98.073766022322289</v>
      </c>
      <c r="AY1175" s="31">
        <v>98.008113655820011</v>
      </c>
      <c r="AZ1175" s="26"/>
      <c r="BA1175" s="32">
        <v>51213.607269648834</v>
      </c>
      <c r="BB1175" s="32">
        <v>50216.090896133901</v>
      </c>
      <c r="BC1175" s="28">
        <v>1.9864476818360441E-2</v>
      </c>
    </row>
    <row r="1176" spans="1:55" x14ac:dyDescent="0.25">
      <c r="A1176" s="26" t="s">
        <v>164</v>
      </c>
      <c r="B1176" s="26" t="s">
        <v>201</v>
      </c>
      <c r="C1176" s="26" t="s">
        <v>403</v>
      </c>
      <c r="D1176" s="26"/>
      <c r="E1176" s="26"/>
      <c r="F1176" s="26"/>
      <c r="G1176" s="26"/>
      <c r="H1176" s="30">
        <v>2.9862666037023784</v>
      </c>
      <c r="I1176" s="30">
        <v>2.922861808793483</v>
      </c>
      <c r="J1176" s="28">
        <v>2.1692710451838983E-2</v>
      </c>
      <c r="K1176" s="30">
        <v>2.6536988357765847</v>
      </c>
      <c r="L1176" s="28">
        <v>0.12532234760108724</v>
      </c>
      <c r="M1176" s="30">
        <v>2.6276481453755736</v>
      </c>
      <c r="N1176" s="28">
        <v>0.13647887330651226</v>
      </c>
      <c r="O1176" s="30">
        <v>5.098304646185464</v>
      </c>
      <c r="P1176" s="30">
        <v>4.9446605989678858</v>
      </c>
      <c r="Q1176" s="28">
        <v>3.1072718570340052E-2</v>
      </c>
      <c r="R1176" s="30">
        <v>4.6390854475520271</v>
      </c>
      <c r="S1176" s="28">
        <v>9.8989165822707503E-2</v>
      </c>
      <c r="T1176" s="30">
        <v>4.5936252622728482</v>
      </c>
      <c r="U1176" s="28">
        <v>0.10986516206655242</v>
      </c>
      <c r="V1176" s="26"/>
      <c r="W1176" s="26"/>
      <c r="X1176" s="26"/>
      <c r="Y1176" s="26"/>
      <c r="Z1176" s="26"/>
      <c r="AA1176" s="26"/>
      <c r="AB1176" s="26"/>
      <c r="AC1176" s="26"/>
      <c r="AD1176" s="26"/>
      <c r="AE1176" s="26"/>
      <c r="AF1176" s="26"/>
      <c r="AG1176" s="26"/>
      <c r="AH1176" s="83">
        <v>127.39506452166867</v>
      </c>
      <c r="AI1176" s="83">
        <v>153.67176599188574</v>
      </c>
      <c r="AJ1176" s="28">
        <v>-0.17099238302242548</v>
      </c>
      <c r="AK1176" s="31">
        <v>24.633314685464985</v>
      </c>
      <c r="AL1176" s="31">
        <v>30.458785540896798</v>
      </c>
      <c r="AM1176" s="28">
        <v>-0.19125748948886995</v>
      </c>
      <c r="AN1176" s="83">
        <v>31.501978075616108</v>
      </c>
      <c r="AO1176" s="83">
        <v>38.151867507599057</v>
      </c>
      <c r="AP1176" s="28">
        <v>-0.17430049605457529</v>
      </c>
      <c r="AQ1176" s="31">
        <v>6.0929891844883777</v>
      </c>
      <c r="AR1176" s="31">
        <v>7.563965728342616</v>
      </c>
      <c r="AS1176" s="28">
        <v>-0.19447160347942938</v>
      </c>
      <c r="AT1176" s="83">
        <v>4810.7083502030819</v>
      </c>
      <c r="AU1176" s="31">
        <v>943.58981741164473</v>
      </c>
      <c r="AV1176" s="83">
        <v>1200.8216164333196</v>
      </c>
      <c r="AW1176" s="31">
        <v>235.53253412552723</v>
      </c>
      <c r="AX1176" s="31">
        <v>97.381304670877441</v>
      </c>
      <c r="AY1176" s="31">
        <v>97.561887943987728</v>
      </c>
      <c r="AZ1176" s="26"/>
      <c r="BA1176" s="32">
        <v>2182.8130931693145</v>
      </c>
      <c r="BB1176" s="32">
        <v>2122.3311297985815</v>
      </c>
      <c r="BC1176" s="28">
        <v>2.8497892021436332E-2</v>
      </c>
    </row>
    <row r="1177" spans="1:55" x14ac:dyDescent="0.25">
      <c r="A1177" s="26" t="s">
        <v>164</v>
      </c>
      <c r="B1177" s="26" t="s">
        <v>201</v>
      </c>
      <c r="C1177" s="26" t="s">
        <v>399</v>
      </c>
      <c r="D1177" s="26"/>
      <c r="E1177" s="26"/>
      <c r="F1177" s="26"/>
      <c r="G1177" s="26"/>
      <c r="H1177" s="30">
        <v>2.8322651364441267</v>
      </c>
      <c r="I1177" s="30">
        <v>2.8186295766304168</v>
      </c>
      <c r="J1177" s="28">
        <v>4.8376558334461174E-3</v>
      </c>
      <c r="K1177" s="30">
        <v>2.5820876822730003</v>
      </c>
      <c r="L1177" s="28">
        <v>9.6889604442439478E-2</v>
      </c>
      <c r="M1177" s="30">
        <v>2.5914624694253972</v>
      </c>
      <c r="N1177" s="28">
        <v>9.2921533635840201E-2</v>
      </c>
      <c r="O1177" s="30">
        <v>4.6851069900007589</v>
      </c>
      <c r="P1177" s="30">
        <v>4.6137947722242076</v>
      </c>
      <c r="Q1177" s="28">
        <v>1.5456304689983696E-2</v>
      </c>
      <c r="R1177" s="30">
        <v>4.3127624130919955</v>
      </c>
      <c r="S1177" s="28">
        <v>8.6335517991545097E-2</v>
      </c>
      <c r="T1177" s="30">
        <v>4.3408479500051422</v>
      </c>
      <c r="U1177" s="28">
        <v>7.9306864456104451E-2</v>
      </c>
      <c r="V1177" s="26"/>
      <c r="W1177" s="26"/>
      <c r="X1177" s="26"/>
      <c r="Y1177" s="26"/>
      <c r="Z1177" s="26"/>
      <c r="AA1177" s="26"/>
      <c r="AB1177" s="26"/>
      <c r="AC1177" s="26"/>
      <c r="AD1177" s="26"/>
      <c r="AE1177" s="26"/>
      <c r="AF1177" s="26"/>
      <c r="AG1177" s="26"/>
      <c r="AH1177" s="83">
        <v>66.216214904689778</v>
      </c>
      <c r="AI1177" s="83">
        <v>79.266081701526829</v>
      </c>
      <c r="AJ1177" s="28">
        <v>-0.16463368084694521</v>
      </c>
      <c r="AK1177" s="31">
        <v>13.909477328861998</v>
      </c>
      <c r="AL1177" s="31">
        <v>16.787724395559007</v>
      </c>
      <c r="AM1177" s="28">
        <v>-0.17144950672757142</v>
      </c>
      <c r="AN1177" s="83">
        <v>16.377915327492985</v>
      </c>
      <c r="AO1177" s="83">
        <v>19.683314265307004</v>
      </c>
      <c r="AP1177" s="28">
        <v>-0.16792898255147906</v>
      </c>
      <c r="AQ1177" s="31">
        <v>3.4416180971617933</v>
      </c>
      <c r="AR1177" s="31">
        <v>4.1700455292522944</v>
      </c>
      <c r="AS1177" s="28">
        <v>-0.17468093021543366</v>
      </c>
      <c r="AT1177" s="83">
        <v>2541.4598280407213</v>
      </c>
      <c r="AU1177" s="31">
        <v>542.45502471231919</v>
      </c>
      <c r="AV1177" s="83">
        <v>634.39181657910854</v>
      </c>
      <c r="AW1177" s="31">
        <v>135.40531601181942</v>
      </c>
      <c r="AX1177" s="31">
        <v>97.381304670877441</v>
      </c>
      <c r="AY1177" s="31">
        <v>97.561887943987728</v>
      </c>
      <c r="AZ1177" s="26"/>
      <c r="BA1177" s="32">
        <v>930.16321574698463</v>
      </c>
      <c r="BB1177" s="32">
        <v>910.83202496106924</v>
      </c>
      <c r="BC1177" s="28">
        <v>2.1223661724829722E-2</v>
      </c>
    </row>
    <row r="1178" spans="1:55" x14ac:dyDescent="0.25">
      <c r="A1178" s="26" t="s">
        <v>164</v>
      </c>
      <c r="B1178" s="26" t="s">
        <v>201</v>
      </c>
      <c r="C1178" s="26" t="s">
        <v>400</v>
      </c>
      <c r="D1178" s="26"/>
      <c r="E1178" s="26"/>
      <c r="F1178" s="26"/>
      <c r="G1178" s="26"/>
      <c r="H1178" s="30">
        <v>3.0164645526740754</v>
      </c>
      <c r="I1178" s="30">
        <v>2.9035085082175218</v>
      </c>
      <c r="J1178" s="28">
        <v>3.8903293769198523E-2</v>
      </c>
      <c r="K1178" s="30">
        <v>2.626552056948062</v>
      </c>
      <c r="L1178" s="28">
        <v>0.1484503209043854</v>
      </c>
      <c r="M1178" s="30">
        <v>2.5784882835235909</v>
      </c>
      <c r="N1178" s="28">
        <v>0.16985776974405142</v>
      </c>
      <c r="O1178" s="30">
        <v>5.179796593782326</v>
      </c>
      <c r="P1178" s="30">
        <v>4.9475329696177059</v>
      </c>
      <c r="Q1178" s="28">
        <v>4.6945341363246545E-2</v>
      </c>
      <c r="R1178" s="30">
        <v>4.7514205491753936</v>
      </c>
      <c r="S1178" s="28">
        <v>9.0157467682223352E-2</v>
      </c>
      <c r="T1178" s="30">
        <v>4.6588093683110028</v>
      </c>
      <c r="U1178" s="28">
        <v>0.11182840599039173</v>
      </c>
      <c r="V1178" s="26"/>
      <c r="W1178" s="26"/>
      <c r="X1178" s="26"/>
      <c r="Y1178" s="26"/>
      <c r="Z1178" s="26"/>
      <c r="AA1178" s="26"/>
      <c r="AB1178" s="26"/>
      <c r="AC1178" s="26"/>
      <c r="AD1178" s="26"/>
      <c r="AE1178" s="26"/>
      <c r="AF1178" s="26"/>
      <c r="AG1178" s="26"/>
      <c r="AH1178" s="83">
        <v>53.110979719704105</v>
      </c>
      <c r="AI1178" s="83">
        <v>65.104784019447294</v>
      </c>
      <c r="AJ1178" s="28">
        <v>-0.18422308714150021</v>
      </c>
      <c r="AK1178" s="31">
        <v>10.21342387913341</v>
      </c>
      <c r="AL1178" s="31">
        <v>13.040488464639665</v>
      </c>
      <c r="AM1178" s="28">
        <v>-0.21679131063012466</v>
      </c>
      <c r="AN1178" s="83">
        <v>13.1315305071188</v>
      </c>
      <c r="AO1178" s="83">
        <v>16.161047709279181</v>
      </c>
      <c r="AP1178" s="28">
        <v>-0.18745797034068062</v>
      </c>
      <c r="AQ1178" s="31">
        <v>2.525336129009716</v>
      </c>
      <c r="AR1178" s="31">
        <v>3.2374759828601043</v>
      </c>
      <c r="AS1178" s="28">
        <v>-0.21996760983575173</v>
      </c>
      <c r="AT1178" s="83">
        <v>1984.3151446564784</v>
      </c>
      <c r="AU1178" s="31">
        <v>383.08746467735654</v>
      </c>
      <c r="AV1178" s="83">
        <v>495.30418484947</v>
      </c>
      <c r="AW1178" s="31">
        <v>95.622231742447255</v>
      </c>
      <c r="AX1178" s="31">
        <v>97.381304670877441</v>
      </c>
      <c r="AY1178" s="31">
        <v>97.561887943987728</v>
      </c>
      <c r="AZ1178" s="26"/>
      <c r="BA1178" s="32">
        <v>913.88114035712897</v>
      </c>
      <c r="BB1178" s="32">
        <v>845.13002276041254</v>
      </c>
      <c r="BC1178" s="28">
        <v>8.1349751807606535E-2</v>
      </c>
    </row>
    <row r="1179" spans="1:55" x14ac:dyDescent="0.25">
      <c r="A1179" s="26" t="s">
        <v>164</v>
      </c>
      <c r="B1179" s="26" t="s">
        <v>201</v>
      </c>
      <c r="C1179" s="26" t="s">
        <v>161</v>
      </c>
      <c r="D1179" s="26"/>
      <c r="E1179" s="26"/>
      <c r="F1179" s="26"/>
      <c r="G1179" s="26"/>
      <c r="H1179" s="30">
        <v>5.1070829328286766</v>
      </c>
      <c r="I1179" s="30">
        <v>4.8292195000854399</v>
      </c>
      <c r="J1179" s="28">
        <v>5.753795882301907E-2</v>
      </c>
      <c r="K1179" s="30">
        <v>4.4941821196689178</v>
      </c>
      <c r="L1179" s="28">
        <v>0.13637649673282726</v>
      </c>
      <c r="M1179" s="30">
        <v>4.3481560323180579</v>
      </c>
      <c r="N1179" s="28">
        <v>0.17453994172928175</v>
      </c>
      <c r="O1179" s="30">
        <v>15.788119834638794</v>
      </c>
      <c r="P1179" s="30">
        <v>14.751321364433226</v>
      </c>
      <c r="Q1179" s="28">
        <v>7.0285125284124242E-2</v>
      </c>
      <c r="R1179" s="30">
        <v>14.067069405206363</v>
      </c>
      <c r="S1179" s="28">
        <v>0.12234605374133244</v>
      </c>
      <c r="T1179" s="30">
        <v>13.995000005898303</v>
      </c>
      <c r="U1179" s="28">
        <v>0.12812574690852202</v>
      </c>
      <c r="V1179" s="26"/>
      <c r="W1179" s="26"/>
      <c r="X1179" s="26"/>
      <c r="Y1179" s="26"/>
      <c r="Z1179" s="26"/>
      <c r="AA1179" s="26"/>
      <c r="AB1179" s="26"/>
      <c r="AC1179" s="26"/>
      <c r="AD1179" s="26"/>
      <c r="AE1179" s="26"/>
      <c r="AF1179" s="26"/>
      <c r="AG1179" s="26"/>
      <c r="AH1179" s="83">
        <v>8.3252120216973697</v>
      </c>
      <c r="AI1179" s="83">
        <v>9.5299846276180951</v>
      </c>
      <c r="AJ1179" s="28">
        <v>-0.12641915522395167</v>
      </c>
      <c r="AK1179" s="31">
        <v>0.53421659920946585</v>
      </c>
      <c r="AL1179" s="31">
        <v>0.64536464579485775</v>
      </c>
      <c r="AM1179" s="28">
        <v>-0.17222518665939218</v>
      </c>
      <c r="AN1179" s="83">
        <v>2.1012078472029332</v>
      </c>
      <c r="AO1179" s="83">
        <v>2.4457212345646457</v>
      </c>
      <c r="AP1179" s="28">
        <v>-0.14086371843724788</v>
      </c>
      <c r="AQ1179" s="31">
        <v>0.13478357386432296</v>
      </c>
      <c r="AR1179" s="31">
        <v>0.16563112594729679</v>
      </c>
      <c r="AS1179" s="28">
        <v>-0.18624248254394768</v>
      </c>
      <c r="AT1179" s="83">
        <v>368.23082002124363</v>
      </c>
      <c r="AU1179" s="31">
        <v>23.323285095249481</v>
      </c>
      <c r="AV1179" s="83">
        <v>96.940921320042364</v>
      </c>
      <c r="AW1179" s="31">
        <v>6.1302489542256202</v>
      </c>
      <c r="AX1179" s="31">
        <v>70.656160791905194</v>
      </c>
      <c r="AY1179" s="31">
        <v>68.791760947909523</v>
      </c>
      <c r="AZ1179" s="26"/>
      <c r="BA1179" s="32">
        <v>338.76873706520064</v>
      </c>
      <c r="BB1179" s="32">
        <v>366.36908207709934</v>
      </c>
      <c r="BC1179" s="28">
        <v>-7.5334809518916857E-2</v>
      </c>
    </row>
    <row r="1180" spans="1:55" x14ac:dyDescent="0.25">
      <c r="A1180" s="26" t="s">
        <v>164</v>
      </c>
      <c r="B1180" s="26" t="s">
        <v>201</v>
      </c>
      <c r="C1180" s="26" t="s">
        <v>480</v>
      </c>
      <c r="D1180" s="26"/>
      <c r="E1180" s="26"/>
      <c r="F1180" s="26"/>
      <c r="G1180" s="26"/>
      <c r="H1180" s="30">
        <v>6.5408279407413241</v>
      </c>
      <c r="I1180" s="30">
        <v>4.9282063681839956</v>
      </c>
      <c r="J1180" s="28">
        <v>0.32722281740639986</v>
      </c>
      <c r="K1180" s="30">
        <v>4.5841819116628146</v>
      </c>
      <c r="L1180" s="28">
        <v>0.42682556381554626</v>
      </c>
      <c r="M1180" s="30">
        <v>4.1743382232828647</v>
      </c>
      <c r="N1180" s="28">
        <v>0.56691374557506702</v>
      </c>
      <c r="O1180" s="30">
        <v>16.354073545428584</v>
      </c>
      <c r="P1180" s="30">
        <v>15.190333772593346</v>
      </c>
      <c r="Q1180" s="28">
        <v>7.6610546565795412E-2</v>
      </c>
      <c r="R1180" s="30">
        <v>14.304830474520374</v>
      </c>
      <c r="S1180" s="28">
        <v>0.14325532026110352</v>
      </c>
      <c r="T1180" s="30">
        <v>13.673121804132752</v>
      </c>
      <c r="U1180" s="28">
        <v>0.19607458923429649</v>
      </c>
      <c r="V1180" s="26"/>
      <c r="W1180" s="26"/>
      <c r="X1180" s="26"/>
      <c r="Y1180" s="26"/>
      <c r="Z1180" s="26"/>
      <c r="AA1180" s="26"/>
      <c r="AB1180" s="26"/>
      <c r="AC1180" s="26"/>
      <c r="AD1180" s="26"/>
      <c r="AE1180" s="26"/>
      <c r="AF1180" s="26"/>
      <c r="AG1180" s="26"/>
      <c r="AH1180" s="83">
        <v>2.0293593993515446</v>
      </c>
      <c r="AI1180" s="83">
        <v>2.9654388980882054</v>
      </c>
      <c r="AJ1180" s="28">
        <v>-0.3156630539041434</v>
      </c>
      <c r="AK1180" s="31">
        <v>0.12408892461650978</v>
      </c>
      <c r="AL1180" s="31">
        <v>0.19521881102036742</v>
      </c>
      <c r="AM1180" s="28">
        <v>-0.36435979725558609</v>
      </c>
      <c r="AN1180" s="83">
        <v>0.72474850625988296</v>
      </c>
      <c r="AO1180" s="83">
        <v>0.78297616497707923</v>
      </c>
      <c r="AP1180" s="28">
        <v>-7.4367089729865291E-2</v>
      </c>
      <c r="AQ1180" s="31">
        <v>4.4290084919216516E-2</v>
      </c>
      <c r="AR1180" s="31">
        <v>5.1549483986787117E-2</v>
      </c>
      <c r="AS1180" s="28">
        <v>-0.14082389397789688</v>
      </c>
      <c r="AT1180" s="83">
        <v>113.46614592431204</v>
      </c>
      <c r="AU1180" s="31">
        <v>6.938096836187273</v>
      </c>
      <c r="AV1180" s="83">
        <v>39.655699704363485</v>
      </c>
      <c r="AW1180" s="31">
        <v>2.3976352103754821</v>
      </c>
      <c r="AX1180" s="31">
        <v>34.814739658679414</v>
      </c>
      <c r="AY1180" s="31">
        <v>50.642873008291602</v>
      </c>
      <c r="AZ1180" s="26"/>
      <c r="BA1180" s="32">
        <v>98.166334439567379</v>
      </c>
      <c r="BB1180" s="32">
        <v>107.86061638826217</v>
      </c>
      <c r="BC1180" s="28">
        <v>-8.9877865279377037E-2</v>
      </c>
    </row>
    <row r="1181" spans="1:55" x14ac:dyDescent="0.25">
      <c r="A1181" s="26" t="s">
        <v>164</v>
      </c>
      <c r="B1181" s="26" t="s">
        <v>201</v>
      </c>
      <c r="C1181" s="26" t="s">
        <v>482</v>
      </c>
      <c r="D1181" s="26"/>
      <c r="E1181" s="26"/>
      <c r="F1181" s="26"/>
      <c r="G1181" s="26"/>
      <c r="H1181" s="30">
        <v>8.7611763507413905</v>
      </c>
      <c r="I1181" s="30">
        <v>8.7580157493783108</v>
      </c>
      <c r="J1181" s="28">
        <v>3.6088098646134116E-4</v>
      </c>
      <c r="K1181" s="30">
        <v>8.7341769779555616</v>
      </c>
      <c r="L1181" s="28">
        <v>3.0912326203113762E-3</v>
      </c>
      <c r="M1181" s="30">
        <v>8.7755100332861531</v>
      </c>
      <c r="N1181" s="28">
        <v>-1.6333731589838003E-3</v>
      </c>
      <c r="O1181" s="30">
        <v>29.992712211738052</v>
      </c>
      <c r="P1181" s="30">
        <v>29.993141974475122</v>
      </c>
      <c r="Q1181" s="28">
        <v>-1.4328700122052676E-5</v>
      </c>
      <c r="R1181" s="30">
        <v>29.999999455783687</v>
      </c>
      <c r="S1181" s="28">
        <v>-2.4290813926098831E-4</v>
      </c>
      <c r="T1181" s="30">
        <v>29.99999950098438</v>
      </c>
      <c r="U1181" s="28">
        <v>-2.4290964558479171E-4</v>
      </c>
      <c r="V1181" s="26"/>
      <c r="W1181" s="26"/>
      <c r="X1181" s="26"/>
      <c r="Y1181" s="26"/>
      <c r="Z1181" s="26"/>
      <c r="AA1181" s="26"/>
      <c r="AB1181" s="26"/>
      <c r="AC1181" s="26"/>
      <c r="AD1181" s="26"/>
      <c r="AE1181" s="26"/>
      <c r="AF1181" s="26"/>
      <c r="AG1181" s="26"/>
      <c r="AH1181" s="83">
        <v>0.19832080508571856</v>
      </c>
      <c r="AI1181" s="83">
        <v>0.18514598658531142</v>
      </c>
      <c r="AJ1181" s="28">
        <v>7.1159082318732594E-2</v>
      </c>
      <c r="AK1181" s="31">
        <v>6.6122998042205403E-3</v>
      </c>
      <c r="AL1181" s="31">
        <v>6.1729440264336128E-3</v>
      </c>
      <c r="AM1181" s="28">
        <v>7.1174430855930365E-2</v>
      </c>
      <c r="AN1181" s="83">
        <v>0.14243986612830034</v>
      </c>
      <c r="AO1181" s="83">
        <v>0.18394677152525579</v>
      </c>
      <c r="AP1181" s="28">
        <v>-0.22564628371994327</v>
      </c>
      <c r="AQ1181" s="31">
        <v>4.7491428400528325E-3</v>
      </c>
      <c r="AR1181" s="31">
        <v>6.1329500797581609E-3</v>
      </c>
      <c r="AS1181" s="28">
        <v>-0.22563484484776627</v>
      </c>
      <c r="AT1181" s="83">
        <v>12.755989726313249</v>
      </c>
      <c r="AU1181" s="31">
        <v>0.4253029748113617</v>
      </c>
      <c r="AV1181" s="83">
        <v>11.130557646946031</v>
      </c>
      <c r="AW1181" s="31">
        <v>0.37112206110735085</v>
      </c>
      <c r="AX1181" s="31">
        <v>3.6557834695812064</v>
      </c>
      <c r="AY1181" s="31">
        <v>4.8868611843241361</v>
      </c>
      <c r="AZ1181" s="26"/>
      <c r="BA1181" s="32">
        <v>8.0297588226443999</v>
      </c>
      <c r="BB1181" s="32">
        <v>9.7984359009388005</v>
      </c>
      <c r="BC1181" s="28">
        <v>-0.18050606200576783</v>
      </c>
    </row>
    <row r="1182" spans="1:55" x14ac:dyDescent="0.25">
      <c r="A1182" s="26" t="s">
        <v>164</v>
      </c>
      <c r="B1182" s="26" t="s">
        <v>201</v>
      </c>
      <c r="C1182" s="26" t="s">
        <v>483</v>
      </c>
      <c r="D1182" s="26"/>
      <c r="E1182" s="26"/>
      <c r="F1182" s="26"/>
      <c r="G1182" s="26"/>
      <c r="H1182" s="30">
        <v>2.9536050989563347</v>
      </c>
      <c r="I1182" s="30">
        <v>2.8292860841831056</v>
      </c>
      <c r="J1182" s="28">
        <v>4.3940065116859169E-2</v>
      </c>
      <c r="K1182" s="30">
        <v>2.540970186204508</v>
      </c>
      <c r="L1182" s="28">
        <v>0.16239266205959968</v>
      </c>
      <c r="M1182" s="30">
        <v>2.4762398265378853</v>
      </c>
      <c r="N1182" s="28">
        <v>0.19277828718467466</v>
      </c>
      <c r="O1182" s="30">
        <v>4.9517668997497051</v>
      </c>
      <c r="P1182" s="30">
        <v>4.7127886010587758</v>
      </c>
      <c r="Q1182" s="28">
        <v>5.0708469851000811E-2</v>
      </c>
      <c r="R1182" s="30">
        <v>4.5106875401108422</v>
      </c>
      <c r="S1182" s="28">
        <v>9.7785394292246669E-2</v>
      </c>
      <c r="T1182" s="30">
        <v>4.384233022702797</v>
      </c>
      <c r="U1182" s="28">
        <v>0.12944883953659791</v>
      </c>
      <c r="V1182" s="26"/>
      <c r="W1182" s="26"/>
      <c r="X1182" s="26"/>
      <c r="Y1182" s="26"/>
      <c r="Z1182" s="26"/>
      <c r="AA1182" s="26"/>
      <c r="AB1182" s="26"/>
      <c r="AC1182" s="26"/>
      <c r="AD1182" s="26"/>
      <c r="AE1182" s="26"/>
      <c r="AF1182" s="26"/>
      <c r="AG1182" s="26"/>
      <c r="AH1182" s="83">
        <v>46.150818557512572</v>
      </c>
      <c r="AI1182" s="83">
        <v>56.678847807507623</v>
      </c>
      <c r="AJ1182" s="28">
        <v>-0.18574882266044437</v>
      </c>
      <c r="AK1182" s="31">
        <v>9.2820203275413693</v>
      </c>
      <c r="AL1182" s="31">
        <v>11.909976248799621</v>
      </c>
      <c r="AM1182" s="28">
        <v>-0.22065165088159747</v>
      </c>
      <c r="AN1182" s="83">
        <v>11.411125476600191</v>
      </c>
      <c r="AO1182" s="83">
        <v>14.069957059432532</v>
      </c>
      <c r="AP1182" s="28">
        <v>-0.18897225994373981</v>
      </c>
      <c r="AQ1182" s="31">
        <v>2.2952082579549442</v>
      </c>
      <c r="AR1182" s="31">
        <v>2.956914562774609</v>
      </c>
      <c r="AS1182" s="28">
        <v>-0.22378269333516193</v>
      </c>
      <c r="AT1182" s="83">
        <v>1727.1207919940014</v>
      </c>
      <c r="AU1182" s="31">
        <v>348.78879134664066</v>
      </c>
      <c r="AV1182" s="83">
        <v>431.10446983844736</v>
      </c>
      <c r="AW1182" s="31">
        <v>87.060709159336682</v>
      </c>
      <c r="AX1182" s="31">
        <v>97.381304670877441</v>
      </c>
      <c r="AY1182" s="31">
        <v>97.561887943987728</v>
      </c>
      <c r="AZ1182" s="26"/>
      <c r="BA1182" s="32">
        <v>608.80434387351158</v>
      </c>
      <c r="BB1182" s="32">
        <v>585.2258668654132</v>
      </c>
      <c r="BC1182" s="28">
        <v>4.0289533226529152E-2</v>
      </c>
    </row>
    <row r="1183" spans="1:55" x14ac:dyDescent="0.25">
      <c r="A1183" s="26" t="s">
        <v>164</v>
      </c>
      <c r="B1183" s="26" t="s">
        <v>201</v>
      </c>
      <c r="C1183" s="26" t="s">
        <v>484</v>
      </c>
      <c r="D1183" s="26"/>
      <c r="E1183" s="26"/>
      <c r="F1183" s="26"/>
      <c r="G1183" s="26"/>
      <c r="H1183" s="26"/>
      <c r="I1183" s="30">
        <v>3.49</v>
      </c>
      <c r="J1183" s="28">
        <v>-1</v>
      </c>
      <c r="K1183" s="30">
        <v>3.4899999999999998</v>
      </c>
      <c r="L1183" s="28">
        <v>-1</v>
      </c>
      <c r="M1183" s="30">
        <v>3.49</v>
      </c>
      <c r="N1183" s="28">
        <v>-1</v>
      </c>
      <c r="O1183" s="26"/>
      <c r="P1183" s="30">
        <v>6.98</v>
      </c>
      <c r="Q1183" s="28">
        <v>-1</v>
      </c>
      <c r="R1183" s="30">
        <v>6.9799999999999995</v>
      </c>
      <c r="S1183" s="28">
        <v>-1</v>
      </c>
      <c r="T1183" s="30">
        <v>6.98</v>
      </c>
      <c r="U1183" s="28">
        <v>-1</v>
      </c>
      <c r="V1183" s="26"/>
      <c r="W1183" s="26"/>
      <c r="X1183" s="26"/>
      <c r="Y1183" s="26"/>
      <c r="Z1183" s="26"/>
      <c r="AA1183" s="26"/>
      <c r="AB1183" s="26"/>
      <c r="AC1183" s="26"/>
      <c r="AD1183" s="26"/>
      <c r="AE1183" s="26"/>
      <c r="AF1183" s="26"/>
      <c r="AG1183" s="26"/>
      <c r="AH1183" s="26"/>
      <c r="AI1183" s="83">
        <v>0.61169235591794713</v>
      </c>
      <c r="AJ1183" s="28">
        <v>-1</v>
      </c>
      <c r="AK1183" s="26"/>
      <c r="AL1183" s="31">
        <v>8.7635008011167206E-2</v>
      </c>
      <c r="AM1183" s="28">
        <v>-1</v>
      </c>
      <c r="AN1183" s="26"/>
      <c r="AO1183" s="83">
        <v>0.19298298222197283</v>
      </c>
      <c r="AP1183" s="28">
        <v>-1</v>
      </c>
      <c r="AQ1183" s="26"/>
      <c r="AR1183" s="31">
        <v>2.7647991722345677E-2</v>
      </c>
      <c r="AS1183" s="28">
        <v>-1</v>
      </c>
      <c r="AT1183" s="26"/>
      <c r="AU1183" s="26"/>
      <c r="AV1183" s="26"/>
      <c r="AW1183" s="26"/>
      <c r="AX1183" s="26"/>
      <c r="AY1183" s="31">
        <v>22.893475392305717</v>
      </c>
      <c r="AZ1183" s="26"/>
      <c r="BA1183" s="26"/>
      <c r="BB1183" s="32">
        <v>29.105727243372957</v>
      </c>
      <c r="BC1183" s="28">
        <v>-1</v>
      </c>
    </row>
    <row r="1184" spans="1:55" x14ac:dyDescent="0.25">
      <c r="A1184" s="26" t="s">
        <v>164</v>
      </c>
      <c r="B1184" s="26" t="s">
        <v>201</v>
      </c>
      <c r="C1184" s="26" t="s">
        <v>485</v>
      </c>
      <c r="D1184" s="26"/>
      <c r="E1184" s="26"/>
      <c r="F1184" s="26"/>
      <c r="G1184" s="26"/>
      <c r="H1184" s="30">
        <v>45.548371182163478</v>
      </c>
      <c r="I1184" s="30">
        <v>45.890696608792211</v>
      </c>
      <c r="J1184" s="28">
        <v>-7.4595822666842409E-3</v>
      </c>
      <c r="K1184" s="26"/>
      <c r="L1184" s="26"/>
      <c r="M1184" s="26"/>
      <c r="N1184" s="26"/>
      <c r="O1184" s="30">
        <v>49.991869989459801</v>
      </c>
      <c r="P1184" s="30">
        <v>49.988095292872138</v>
      </c>
      <c r="Q1184" s="28">
        <v>7.5511910696873493E-5</v>
      </c>
      <c r="R1184" s="26"/>
      <c r="S1184" s="26"/>
      <c r="T1184" s="26"/>
      <c r="U1184" s="26"/>
      <c r="V1184" s="26"/>
      <c r="W1184" s="26"/>
      <c r="X1184" s="26"/>
      <c r="Y1184" s="26"/>
      <c r="Z1184" s="26"/>
      <c r="AA1184" s="26"/>
      <c r="AB1184" s="26"/>
      <c r="AC1184" s="26"/>
      <c r="AD1184" s="26"/>
      <c r="AE1184" s="26"/>
      <c r="AF1184" s="26"/>
      <c r="AG1184" s="26"/>
      <c r="AH1184" s="83">
        <v>0.41039824974984679</v>
      </c>
      <c r="AI1184" s="83">
        <v>0.35536541497219687</v>
      </c>
      <c r="AJ1184" s="28">
        <v>0.15486266377935395</v>
      </c>
      <c r="AK1184" s="31">
        <v>8.2092998288796626E-3</v>
      </c>
      <c r="AL1184" s="31">
        <v>7.1090009109202601E-3</v>
      </c>
      <c r="AM1184" s="28">
        <v>0.15477546447760532</v>
      </c>
      <c r="AN1184" s="83">
        <v>0.40275803794193887</v>
      </c>
      <c r="AO1184" s="83">
        <v>0.35345809683003254</v>
      </c>
      <c r="AP1184" s="28">
        <v>0.13947888463738661</v>
      </c>
      <c r="AQ1184" s="31">
        <v>8.0564718630330191E-3</v>
      </c>
      <c r="AR1184" s="31">
        <v>7.0708446565723631E-3</v>
      </c>
      <c r="AS1184" s="28">
        <v>0.13939313537945056</v>
      </c>
      <c r="AT1184" s="83">
        <v>28.635937233314255</v>
      </c>
      <c r="AU1184" s="31">
        <v>0.57281188399937444</v>
      </c>
      <c r="AV1184" s="83">
        <v>28.614176851731735</v>
      </c>
      <c r="AW1184" s="31">
        <v>0.57237657193836955</v>
      </c>
      <c r="AX1184" s="31">
        <v>2.901877460193969</v>
      </c>
      <c r="AY1184" s="31">
        <v>4.8932000424153008</v>
      </c>
      <c r="AZ1184" s="26"/>
      <c r="BA1184" s="32">
        <v>5.8072598604443044</v>
      </c>
      <c r="BB1184" s="32">
        <v>9.7771019337959615</v>
      </c>
      <c r="BC1184" s="28">
        <v>-0.40603464096342556</v>
      </c>
    </row>
    <row r="1185" spans="1:55" x14ac:dyDescent="0.25">
      <c r="A1185" s="26" t="s">
        <v>164</v>
      </c>
      <c r="B1185" s="26" t="s">
        <v>201</v>
      </c>
      <c r="C1185" s="26" t="s">
        <v>486</v>
      </c>
      <c r="D1185" s="26"/>
      <c r="E1185" s="26"/>
      <c r="F1185" s="26"/>
      <c r="G1185" s="26"/>
      <c r="H1185" s="30">
        <v>3.4752733822842599</v>
      </c>
      <c r="I1185" s="30">
        <v>3.811357825979393</v>
      </c>
      <c r="J1185" s="28">
        <v>-8.8179714170177795E-2</v>
      </c>
      <c r="K1185" s="30">
        <v>3.7538506616418155</v>
      </c>
      <c r="L1185" s="28">
        <v>-7.4211071368437104E-2</v>
      </c>
      <c r="M1185" s="30">
        <v>3.7319066182798628</v>
      </c>
      <c r="N1185" s="28">
        <v>-6.8767325189367193E-2</v>
      </c>
      <c r="O1185" s="30">
        <v>12.20434325119766</v>
      </c>
      <c r="P1185" s="30">
        <v>11.52996205120234</v>
      </c>
      <c r="Q1185" s="28">
        <v>5.848945529920422E-2</v>
      </c>
      <c r="R1185" s="30">
        <v>11.517385065528563</v>
      </c>
      <c r="S1185" s="28">
        <v>5.9645325893041189E-2</v>
      </c>
      <c r="T1185" s="30">
        <v>11.476871746386966</v>
      </c>
      <c r="U1185" s="28">
        <v>6.3385870373580622E-2</v>
      </c>
      <c r="V1185" s="26"/>
      <c r="W1185" s="26"/>
      <c r="X1185" s="26"/>
      <c r="Y1185" s="26"/>
      <c r="Z1185" s="26"/>
      <c r="AA1185" s="26"/>
      <c r="AB1185" s="26"/>
      <c r="AC1185" s="26"/>
      <c r="AD1185" s="26"/>
      <c r="AE1185" s="26"/>
      <c r="AF1185" s="26"/>
      <c r="AG1185" s="26"/>
      <c r="AH1185" s="83">
        <v>0.72345468573893346</v>
      </c>
      <c r="AI1185" s="83">
        <v>1.0791518074328397</v>
      </c>
      <c r="AJ1185" s="28">
        <v>-0.32960804888059531</v>
      </c>
      <c r="AK1185" s="31">
        <v>5.8496174412361067E-2</v>
      </c>
      <c r="AL1185" s="31">
        <v>9.2165630552077729E-2</v>
      </c>
      <c r="AM1185" s="28">
        <v>-0.36531466163725645</v>
      </c>
      <c r="AN1185" s="83">
        <v>0.27281331619856414</v>
      </c>
      <c r="AO1185" s="83">
        <v>0.35649702802729705</v>
      </c>
      <c r="AP1185" s="28">
        <v>-0.23473887648321498</v>
      </c>
      <c r="AQ1185" s="31">
        <v>2.190998057034604E-2</v>
      </c>
      <c r="AR1185" s="31">
        <v>3.0619956488004363E-2</v>
      </c>
      <c r="AS1185" s="28">
        <v>-0.28445422256137209</v>
      </c>
      <c r="AT1185" s="83">
        <v>30.51285040238065</v>
      </c>
      <c r="AU1185" s="31">
        <v>2.5001632430640059</v>
      </c>
      <c r="AV1185" s="83">
        <v>12.211517331970239</v>
      </c>
      <c r="AW1185" s="31">
        <v>1.0170270087828557</v>
      </c>
      <c r="AX1185" s="31">
        <v>34.937583876223343</v>
      </c>
      <c r="AY1185" s="31">
        <v>37.446318910362578</v>
      </c>
      <c r="AZ1185" s="26"/>
      <c r="BA1185" s="32">
        <v>73.905156932579942</v>
      </c>
      <c r="BB1185" s="32">
        <v>73.100398363142588</v>
      </c>
      <c r="BC1185" s="28">
        <v>1.1008949163854559E-2</v>
      </c>
    </row>
    <row r="1186" spans="1:55" x14ac:dyDescent="0.25">
      <c r="A1186" s="26" t="s">
        <v>164</v>
      </c>
      <c r="B1186" s="26" t="s">
        <v>201</v>
      </c>
      <c r="C1186" s="26" t="s">
        <v>488</v>
      </c>
      <c r="D1186" s="26"/>
      <c r="E1186" s="26"/>
      <c r="F1186" s="26"/>
      <c r="G1186" s="26"/>
      <c r="H1186" s="30">
        <v>3.5194484286887411</v>
      </c>
      <c r="I1186" s="30">
        <v>3.5314927498936592</v>
      </c>
      <c r="J1186" s="28">
        <v>-3.4105467738198931E-3</v>
      </c>
      <c r="K1186" s="30">
        <v>3.2810323746528343</v>
      </c>
      <c r="L1186" s="28">
        <v>7.2664950177802987E-2</v>
      </c>
      <c r="M1186" s="30">
        <v>3.3485313383840052</v>
      </c>
      <c r="N1186" s="28">
        <v>5.1042404276025133E-2</v>
      </c>
      <c r="O1186" s="30">
        <v>7.4986676651469342</v>
      </c>
      <c r="P1186" s="30">
        <v>7.4695132083268785</v>
      </c>
      <c r="Q1186" s="28">
        <v>3.9031267509581245E-3</v>
      </c>
      <c r="R1186" s="30">
        <v>6.9473319925854833</v>
      </c>
      <c r="S1186" s="28">
        <v>7.9359338685679917E-2</v>
      </c>
      <c r="T1186" s="30">
        <v>7.1540995051391665</v>
      </c>
      <c r="U1186" s="28">
        <v>4.8163736017404597E-2</v>
      </c>
      <c r="V1186" s="26"/>
      <c r="W1186" s="26"/>
      <c r="X1186" s="26"/>
      <c r="Y1186" s="26"/>
      <c r="Z1186" s="26"/>
      <c r="AA1186" s="26"/>
      <c r="AB1186" s="26"/>
      <c r="AC1186" s="26"/>
      <c r="AD1186" s="26"/>
      <c r="AE1186" s="26"/>
      <c r="AF1186" s="26"/>
      <c r="AG1186" s="26"/>
      <c r="AH1186" s="83">
        <v>6.9917156967234728</v>
      </c>
      <c r="AI1186" s="83">
        <v>8.5288824480831238</v>
      </c>
      <c r="AJ1186" s="28">
        <v>-0.18023073488427913</v>
      </c>
      <c r="AK1186" s="31">
        <v>0.93565708867718289</v>
      </c>
      <c r="AL1186" s="31">
        <v>1.1443919962316633</v>
      </c>
      <c r="AM1186" s="28">
        <v>-0.1823980840846649</v>
      </c>
      <c r="AN1186" s="83">
        <v>1.7344748511298071</v>
      </c>
      <c r="AO1186" s="83">
        <v>2.128687195887796</v>
      </c>
      <c r="AP1186" s="28">
        <v>-0.18519035841411052</v>
      </c>
      <c r="AQ1186" s="31">
        <v>0.23195477629553968</v>
      </c>
      <c r="AR1186" s="31">
        <v>0.28560137268276042</v>
      </c>
      <c r="AS1186" s="28">
        <v>-0.18783731983953095</v>
      </c>
      <c r="AT1186" s="83">
        <v>270.02834728407589</v>
      </c>
      <c r="AU1186" s="31">
        <v>36.010176652999426</v>
      </c>
      <c r="AV1186" s="83">
        <v>68.073006865556522</v>
      </c>
      <c r="AW1186" s="31">
        <v>9.0759522809102755</v>
      </c>
      <c r="AX1186" s="31">
        <v>95.926825721113474</v>
      </c>
      <c r="AY1186" s="31">
        <v>95.773129779176514</v>
      </c>
      <c r="AZ1186" s="26"/>
      <c r="BA1186" s="32">
        <v>305.07679648361739</v>
      </c>
      <c r="BB1186" s="32">
        <v>259.90415589499918</v>
      </c>
      <c r="BC1186" s="28">
        <v>0.17380499528013654</v>
      </c>
    </row>
    <row r="1187" spans="1:55" x14ac:dyDescent="0.25">
      <c r="A1187" s="26" t="s">
        <v>164</v>
      </c>
      <c r="B1187" s="26" t="s">
        <v>201</v>
      </c>
      <c r="C1187" s="26" t="s">
        <v>489</v>
      </c>
      <c r="D1187" s="26"/>
      <c r="E1187" s="26"/>
      <c r="F1187" s="26"/>
      <c r="G1187" s="26"/>
      <c r="H1187" s="30">
        <v>4.9910757975665474</v>
      </c>
      <c r="I1187" s="30">
        <v>4.9788475224565536</v>
      </c>
      <c r="J1187" s="28">
        <v>2.4560453106546223E-3</v>
      </c>
      <c r="K1187" s="30">
        <v>4.5781505701066756</v>
      </c>
      <c r="L1187" s="28">
        <v>9.019476776410397E-2</v>
      </c>
      <c r="M1187" s="30">
        <v>4.5313513162457246</v>
      </c>
      <c r="N1187" s="28">
        <v>0.10145416879786529</v>
      </c>
      <c r="O1187" s="30">
        <v>15.931002792509936</v>
      </c>
      <c r="P1187" s="30">
        <v>15.724163164335273</v>
      </c>
      <c r="Q1187" s="28">
        <v>1.3154253489546954E-2</v>
      </c>
      <c r="R1187" s="30">
        <v>14.750531690934155</v>
      </c>
      <c r="S1187" s="28">
        <v>8.0029054295128382E-2</v>
      </c>
      <c r="T1187" s="30">
        <v>14.825122732021216</v>
      </c>
      <c r="U1187" s="28">
        <v>7.4595002043396114E-2</v>
      </c>
      <c r="V1187" s="26"/>
      <c r="W1187" s="26"/>
      <c r="X1187" s="26"/>
      <c r="Y1187" s="26"/>
      <c r="Z1187" s="26"/>
      <c r="AA1187" s="26"/>
      <c r="AB1187" s="26"/>
      <c r="AC1187" s="26"/>
      <c r="AD1187" s="26"/>
      <c r="AE1187" s="26"/>
      <c r="AF1187" s="26"/>
      <c r="AG1187" s="26"/>
      <c r="AH1187" s="83">
        <v>6.269245733239301</v>
      </c>
      <c r="AI1187" s="83">
        <v>6.4223320635622896</v>
      </c>
      <c r="AJ1187" s="28">
        <v>-2.3836564165147796E-2</v>
      </c>
      <c r="AK1187" s="31">
        <v>0.40090570959542632</v>
      </c>
      <c r="AL1187" s="31">
        <v>0.4082214466081675</v>
      </c>
      <c r="AM1187" s="28">
        <v>-1.7921001146623285E-2</v>
      </c>
      <c r="AN1187" s="83">
        <v>1.599477446621389</v>
      </c>
      <c r="AO1187" s="83">
        <v>1.620993186984977</v>
      </c>
      <c r="AP1187" s="28">
        <v>-1.3273183710048096E-2</v>
      </c>
      <c r="AQ1187" s="31">
        <v>0.10222568434332281</v>
      </c>
      <c r="AR1187" s="31">
        <v>0.10302959345313842</v>
      </c>
      <c r="AS1187" s="28">
        <v>-7.8027009800951353E-3</v>
      </c>
      <c r="AT1187" s="83">
        <v>276.29067438554046</v>
      </c>
      <c r="AU1187" s="31">
        <v>17.342955618301708</v>
      </c>
      <c r="AV1187" s="83">
        <v>74.415950828970708</v>
      </c>
      <c r="AW1187" s="31">
        <v>4.6665939363655795</v>
      </c>
      <c r="AX1187" s="31">
        <v>69.908182178979274</v>
      </c>
      <c r="AY1187" s="31">
        <v>65.874967085806986</v>
      </c>
      <c r="AZ1187" s="26"/>
      <c r="BA1187" s="32">
        <v>152.86022700996455</v>
      </c>
      <c r="BB1187" s="32">
        <v>136.7268022475869</v>
      </c>
      <c r="BC1187" s="28">
        <v>0.11799752862765707</v>
      </c>
    </row>
    <row r="1188" spans="1:55" x14ac:dyDescent="0.25">
      <c r="A1188" s="26" t="s">
        <v>164</v>
      </c>
      <c r="B1188" s="26" t="s">
        <v>201</v>
      </c>
      <c r="C1188" s="26" t="s">
        <v>490</v>
      </c>
      <c r="D1188" s="26"/>
      <c r="E1188" s="26"/>
      <c r="F1188" s="26"/>
      <c r="G1188" s="26"/>
      <c r="H1188" s="30">
        <v>2.8322651364441267</v>
      </c>
      <c r="I1188" s="30">
        <v>2.8186295766304168</v>
      </c>
      <c r="J1188" s="28">
        <v>4.8376558334461174E-3</v>
      </c>
      <c r="K1188" s="30">
        <v>2.5820876822730003</v>
      </c>
      <c r="L1188" s="28">
        <v>9.6889604442439478E-2</v>
      </c>
      <c r="M1188" s="30">
        <v>2.5914624694253972</v>
      </c>
      <c r="N1188" s="28">
        <v>9.2921533635840201E-2</v>
      </c>
      <c r="O1188" s="30">
        <v>4.6851069900007589</v>
      </c>
      <c r="P1188" s="30">
        <v>4.6137947722242076</v>
      </c>
      <c r="Q1188" s="28">
        <v>1.5456304689983696E-2</v>
      </c>
      <c r="R1188" s="30">
        <v>4.3127624130919955</v>
      </c>
      <c r="S1188" s="28">
        <v>8.6335517991545097E-2</v>
      </c>
      <c r="T1188" s="30">
        <v>4.3408479500051422</v>
      </c>
      <c r="U1188" s="28">
        <v>7.9306864456104451E-2</v>
      </c>
      <c r="V1188" s="26"/>
      <c r="W1188" s="26"/>
      <c r="X1188" s="26"/>
      <c r="Y1188" s="26"/>
      <c r="Z1188" s="26"/>
      <c r="AA1188" s="26"/>
      <c r="AB1188" s="26"/>
      <c r="AC1188" s="26"/>
      <c r="AD1188" s="26"/>
      <c r="AE1188" s="26"/>
      <c r="AF1188" s="26"/>
      <c r="AG1188" s="26"/>
      <c r="AH1188" s="83">
        <v>66.216214904689778</v>
      </c>
      <c r="AI1188" s="83">
        <v>79.266081701526829</v>
      </c>
      <c r="AJ1188" s="28">
        <v>-0.16463368084694521</v>
      </c>
      <c r="AK1188" s="31">
        <v>13.909477328861998</v>
      </c>
      <c r="AL1188" s="31">
        <v>16.787724395559007</v>
      </c>
      <c r="AM1188" s="28">
        <v>-0.17144950672757142</v>
      </c>
      <c r="AN1188" s="83">
        <v>16.377915327492985</v>
      </c>
      <c r="AO1188" s="83">
        <v>19.683314265307004</v>
      </c>
      <c r="AP1188" s="28">
        <v>-0.16792898255147906</v>
      </c>
      <c r="AQ1188" s="31">
        <v>3.4416180971617933</v>
      </c>
      <c r="AR1188" s="31">
        <v>4.1700455292522944</v>
      </c>
      <c r="AS1188" s="28">
        <v>-0.17468093021543366</v>
      </c>
      <c r="AT1188" s="83">
        <v>2541.4598280407213</v>
      </c>
      <c r="AU1188" s="31">
        <v>542.45502471231919</v>
      </c>
      <c r="AV1188" s="83">
        <v>634.39181657910854</v>
      </c>
      <c r="AW1188" s="31">
        <v>135.40531601181948</v>
      </c>
      <c r="AX1188" s="31">
        <v>97.381304670877441</v>
      </c>
      <c r="AY1188" s="31">
        <v>97.561887943987728</v>
      </c>
      <c r="AZ1188" s="26"/>
      <c r="BA1188" s="32">
        <v>930.16321574698463</v>
      </c>
      <c r="BB1188" s="32">
        <v>910.83202496106924</v>
      </c>
      <c r="BC1188" s="28">
        <v>2.1223661724829722E-2</v>
      </c>
    </row>
    <row r="1189" spans="1:55" x14ac:dyDescent="0.25">
      <c r="A1189" s="26" t="s">
        <v>164</v>
      </c>
      <c r="B1189" s="26" t="s">
        <v>202</v>
      </c>
      <c r="C1189" s="26" t="s">
        <v>256</v>
      </c>
      <c r="D1189" s="26"/>
      <c r="E1189" s="26"/>
      <c r="F1189" s="26"/>
      <c r="G1189" s="26"/>
      <c r="H1189" s="30">
        <v>2.9660407424367805</v>
      </c>
      <c r="I1189" s="30">
        <v>2.7299495443769595</v>
      </c>
      <c r="J1189" s="28">
        <v>8.6481890680401852E-2</v>
      </c>
      <c r="K1189" s="30">
        <v>2.6925065907323513</v>
      </c>
      <c r="L1189" s="28">
        <v>0.10159089401895538</v>
      </c>
      <c r="M1189" s="30">
        <v>2.6754474137503652</v>
      </c>
      <c r="N1189" s="28">
        <v>0.10861485342336441</v>
      </c>
      <c r="O1189" s="30">
        <v>2.2210780202543137</v>
      </c>
      <c r="P1189" s="30">
        <v>2.0413841204108141</v>
      </c>
      <c r="Q1189" s="28">
        <v>8.8025520550898309E-2</v>
      </c>
      <c r="R1189" s="30">
        <v>2.0014543204541955</v>
      </c>
      <c r="S1189" s="28">
        <v>0.10973205711248928</v>
      </c>
      <c r="T1189" s="30">
        <v>1.9574460323416454</v>
      </c>
      <c r="U1189" s="28">
        <v>0.13468161244644467</v>
      </c>
      <c r="V1189" s="26"/>
      <c r="W1189" s="26"/>
      <c r="X1189" s="26"/>
      <c r="Y1189" s="26"/>
      <c r="Z1189" s="26"/>
      <c r="AA1189" s="26"/>
      <c r="AB1189" s="26"/>
      <c r="AC1189" s="26"/>
      <c r="AD1189" s="26"/>
      <c r="AE1189" s="26"/>
      <c r="AF1189" s="26"/>
      <c r="AG1189" s="26"/>
      <c r="AH1189" s="83">
        <v>5748.3136955743967</v>
      </c>
      <c r="AI1189" s="83">
        <v>5928.1905732226342</v>
      </c>
      <c r="AJ1189" s="28">
        <v>-3.0342627387981273E-2</v>
      </c>
      <c r="AK1189" s="31">
        <v>2563.6179103557338</v>
      </c>
      <c r="AL1189" s="31">
        <v>2873.0404793552261</v>
      </c>
      <c r="AM1189" s="28">
        <v>-0.10769864581543717</v>
      </c>
      <c r="AN1189" s="83">
        <v>1427.3841899187541</v>
      </c>
      <c r="AO1189" s="83">
        <v>1474.4135596385524</v>
      </c>
      <c r="AP1189" s="28">
        <v>-3.18970002767252E-2</v>
      </c>
      <c r="AQ1189" s="31">
        <v>637.26886990230616</v>
      </c>
      <c r="AR1189" s="31">
        <v>715.26742443209287</v>
      </c>
      <c r="AS1189" s="28">
        <v>-0.10904810126326653</v>
      </c>
      <c r="AT1189" s="83">
        <v>159764.06838713324</v>
      </c>
      <c r="AU1189" s="31">
        <v>71930.867322184524</v>
      </c>
      <c r="AV1189" s="83">
        <v>43009.093566504533</v>
      </c>
      <c r="AW1189" s="31">
        <v>19361.229788791734</v>
      </c>
      <c r="AX1189" s="31">
        <v>96.382417401206482</v>
      </c>
      <c r="AY1189" s="31">
        <v>96.377648844435981</v>
      </c>
      <c r="AZ1189" s="26"/>
      <c r="BA1189" s="32">
        <v>70854.997384706119</v>
      </c>
      <c r="BB1189" s="32">
        <v>70919.065193851391</v>
      </c>
      <c r="BC1189" s="28">
        <v>-9.0339331137752376E-4</v>
      </c>
    </row>
    <row r="1190" spans="1:55" x14ac:dyDescent="0.25">
      <c r="A1190" s="26" t="s">
        <v>164</v>
      </c>
      <c r="B1190" s="26" t="s">
        <v>202</v>
      </c>
      <c r="C1190" s="26" t="s">
        <v>404</v>
      </c>
      <c r="D1190" s="26"/>
      <c r="E1190" s="26"/>
      <c r="F1190" s="26"/>
      <c r="G1190" s="26"/>
      <c r="H1190" s="30">
        <v>2.5925613459080776</v>
      </c>
      <c r="I1190" s="30">
        <v>2.4554225184490863</v>
      </c>
      <c r="J1190" s="28">
        <v>5.5851417191372849E-2</v>
      </c>
      <c r="K1190" s="30">
        <v>2.4159035442844226</v>
      </c>
      <c r="L1190" s="28">
        <v>7.3122870340413426E-2</v>
      </c>
      <c r="M1190" s="30">
        <v>2.4205423417500866</v>
      </c>
      <c r="N1190" s="28">
        <v>7.1066306583845495E-2</v>
      </c>
      <c r="O1190" s="30">
        <v>2.3490690815971367</v>
      </c>
      <c r="P1190" s="30">
        <v>2.2382211320135799</v>
      </c>
      <c r="Q1190" s="28">
        <v>4.9525021454798895E-2</v>
      </c>
      <c r="R1190" s="30">
        <v>2.2592610407996707</v>
      </c>
      <c r="S1190" s="28">
        <v>3.9751068679375889E-2</v>
      </c>
      <c r="T1190" s="30">
        <v>2.2478038051007663</v>
      </c>
      <c r="U1190" s="28">
        <v>4.5050763001013253E-2</v>
      </c>
      <c r="V1190" s="26"/>
      <c r="W1190" s="26"/>
      <c r="X1190" s="26"/>
      <c r="Y1190" s="26"/>
      <c r="Z1190" s="26"/>
      <c r="AA1190" s="26"/>
      <c r="AB1190" s="26"/>
      <c r="AC1190" s="26"/>
      <c r="AD1190" s="26"/>
      <c r="AE1190" s="26"/>
      <c r="AF1190" s="26"/>
      <c r="AG1190" s="26"/>
      <c r="AH1190" s="83">
        <v>2730.8876337256174</v>
      </c>
      <c r="AI1190" s="83">
        <v>2957.553730746909</v>
      </c>
      <c r="AJ1190" s="28">
        <v>-7.6639722438465605E-2</v>
      </c>
      <c r="AK1190" s="31">
        <v>1154.0462015894805</v>
      </c>
      <c r="AL1190" s="31">
        <v>1309.624802905865</v>
      </c>
      <c r="AM1190" s="28">
        <v>-0.11879631553340961</v>
      </c>
      <c r="AN1190" s="83">
        <v>678.06433269128524</v>
      </c>
      <c r="AO1190" s="83">
        <v>735.96838439478438</v>
      </c>
      <c r="AP1190" s="28">
        <v>-7.867736295644806E-2</v>
      </c>
      <c r="AQ1190" s="31">
        <v>286.77613489905855</v>
      </c>
      <c r="AR1190" s="31">
        <v>326.22545327865066</v>
      </c>
      <c r="AS1190" s="28">
        <v>-0.1209265493636876</v>
      </c>
      <c r="AT1190" s="83">
        <v>97766.009089441577</v>
      </c>
      <c r="AU1190" s="31">
        <v>41619.043839685735</v>
      </c>
      <c r="AV1190" s="83">
        <v>24869.424884624259</v>
      </c>
      <c r="AW1190" s="31">
        <v>10586.582979659986</v>
      </c>
      <c r="AX1190" s="31">
        <v>95.409236046762587</v>
      </c>
      <c r="AY1190" s="31">
        <v>95.844310238636965</v>
      </c>
      <c r="AZ1190" s="26"/>
      <c r="BA1190" s="32">
        <v>40605.415810449726</v>
      </c>
      <c r="BB1190" s="32">
        <v>40255.282024875363</v>
      </c>
      <c r="BC1190" s="28">
        <v>8.6978346185228681E-3</v>
      </c>
    </row>
    <row r="1191" spans="1:55" x14ac:dyDescent="0.25">
      <c r="A1191" s="26" t="s">
        <v>164</v>
      </c>
      <c r="B1191" s="26" t="s">
        <v>202</v>
      </c>
      <c r="C1191" s="26" t="s">
        <v>403</v>
      </c>
      <c r="D1191" s="26"/>
      <c r="E1191" s="26"/>
      <c r="F1191" s="26"/>
      <c r="G1191" s="26"/>
      <c r="H1191" s="30">
        <v>2.7413288094328041</v>
      </c>
      <c r="I1191" s="30">
        <v>2.69229915121476</v>
      </c>
      <c r="J1191" s="28">
        <v>1.8211073682477659E-2</v>
      </c>
      <c r="K1191" s="30">
        <v>2.5440955321859753</v>
      </c>
      <c r="L1191" s="28">
        <v>7.7525892700011603E-2</v>
      </c>
      <c r="M1191" s="30">
        <v>2.5900345466153682</v>
      </c>
      <c r="N1191" s="28">
        <v>5.8413994135771551E-2</v>
      </c>
      <c r="O1191" s="30">
        <v>4.3281885277133698</v>
      </c>
      <c r="P1191" s="30">
        <v>4.220120200496293</v>
      </c>
      <c r="Q1191" s="28">
        <v>2.5607878942492637E-2</v>
      </c>
      <c r="R1191" s="30">
        <v>4.1642594040310037</v>
      </c>
      <c r="S1191" s="28">
        <v>3.9365732961708075E-2</v>
      </c>
      <c r="T1191" s="30">
        <v>4.2938062383770301</v>
      </c>
      <c r="U1191" s="28">
        <v>8.0074151993722673E-3</v>
      </c>
      <c r="V1191" s="26"/>
      <c r="W1191" s="26"/>
      <c r="X1191" s="26"/>
      <c r="Y1191" s="26"/>
      <c r="Z1191" s="26"/>
      <c r="AA1191" s="26"/>
      <c r="AB1191" s="26"/>
      <c r="AC1191" s="26"/>
      <c r="AD1191" s="26"/>
      <c r="AE1191" s="26"/>
      <c r="AF1191" s="26"/>
      <c r="AG1191" s="26"/>
      <c r="AH1191" s="83">
        <v>97.795632941807582</v>
      </c>
      <c r="AI1191" s="83">
        <v>113.31356655846764</v>
      </c>
      <c r="AJ1191" s="28">
        <v>-0.13694682894526228</v>
      </c>
      <c r="AK1191" s="31">
        <v>22.35421582181861</v>
      </c>
      <c r="AL1191" s="31">
        <v>26.49529276095479</v>
      </c>
      <c r="AM1191" s="28">
        <v>-0.15629481721518262</v>
      </c>
      <c r="AN1191" s="83">
        <v>24.946459075490115</v>
      </c>
      <c r="AO1191" s="83">
        <v>28.795240126812153</v>
      </c>
      <c r="AP1191" s="28">
        <v>-0.13366032144105364</v>
      </c>
      <c r="AQ1191" s="31">
        <v>5.6902254380802741</v>
      </c>
      <c r="AR1191" s="31">
        <v>6.7232393487949214</v>
      </c>
      <c r="AS1191" s="28">
        <v>-0.15364824262872709</v>
      </c>
      <c r="AT1191" s="83">
        <v>3738.9076735918584</v>
      </c>
      <c r="AU1191" s="31">
        <v>863.85046530474608</v>
      </c>
      <c r="AV1191" s="83">
        <v>947.86493465026206</v>
      </c>
      <c r="AW1191" s="31">
        <v>219.03830644571019</v>
      </c>
      <c r="AX1191" s="31">
        <v>89.230003110887495</v>
      </c>
      <c r="AY1191" s="31">
        <v>90.433529057780646</v>
      </c>
      <c r="AZ1191" s="26"/>
      <c r="BA1191" s="32">
        <v>1465.8103331181926</v>
      </c>
      <c r="BB1191" s="32">
        <v>1523.630759104464</v>
      </c>
      <c r="BC1191" s="28">
        <v>-3.7949106527789052E-2</v>
      </c>
    </row>
    <row r="1192" spans="1:55" x14ac:dyDescent="0.25">
      <c r="A1192" s="26" t="s">
        <v>164</v>
      </c>
      <c r="B1192" s="26" t="s">
        <v>202</v>
      </c>
      <c r="C1192" s="26" t="s">
        <v>399</v>
      </c>
      <c r="D1192" s="26"/>
      <c r="E1192" s="26"/>
      <c r="F1192" s="26"/>
      <c r="G1192" s="26"/>
      <c r="H1192" s="30">
        <v>2.4288755666967501</v>
      </c>
      <c r="I1192" s="30">
        <v>2.5070177500319888</v>
      </c>
      <c r="J1192" s="28">
        <v>-3.1169377773349084E-2</v>
      </c>
      <c r="K1192" s="30">
        <v>2.3287363311947091</v>
      </c>
      <c r="L1192" s="28">
        <v>4.3001534420458253E-2</v>
      </c>
      <c r="M1192" s="30">
        <v>2.3278063703663623</v>
      </c>
      <c r="N1192" s="28">
        <v>4.3418214511751249E-2</v>
      </c>
      <c r="O1192" s="30">
        <v>3.8328642352450157</v>
      </c>
      <c r="P1192" s="30">
        <v>3.9407957742836008</v>
      </c>
      <c r="Q1192" s="28">
        <v>-2.7388259940520777E-2</v>
      </c>
      <c r="R1192" s="30">
        <v>3.8259192173644814</v>
      </c>
      <c r="S1192" s="28">
        <v>1.8152547102963934E-3</v>
      </c>
      <c r="T1192" s="30">
        <v>3.823524584325046</v>
      </c>
      <c r="U1192" s="28">
        <v>2.4426810169492831E-3</v>
      </c>
      <c r="V1192" s="26"/>
      <c r="W1192" s="26"/>
      <c r="X1192" s="26"/>
      <c r="Y1192" s="26"/>
      <c r="Z1192" s="26"/>
      <c r="AA1192" s="26"/>
      <c r="AB1192" s="26"/>
      <c r="AC1192" s="26"/>
      <c r="AD1192" s="26"/>
      <c r="AE1192" s="26"/>
      <c r="AF1192" s="26"/>
      <c r="AG1192" s="26"/>
      <c r="AH1192" s="83">
        <v>43.058818288135718</v>
      </c>
      <c r="AI1192" s="83">
        <v>51.462915147833563</v>
      </c>
      <c r="AJ1192" s="28">
        <v>-0.16330394101375797</v>
      </c>
      <c r="AK1192" s="31">
        <v>11.147826710844098</v>
      </c>
      <c r="AL1192" s="31">
        <v>12.979609900915543</v>
      </c>
      <c r="AM1192" s="28">
        <v>-0.14112775376571496</v>
      </c>
      <c r="AN1192" s="83">
        <v>11.362747658325203</v>
      </c>
      <c r="AO1192" s="83">
        <v>13.515297803667389</v>
      </c>
      <c r="AP1192" s="28">
        <v>-0.15926768145338902</v>
      </c>
      <c r="AQ1192" s="31">
        <v>2.9334577608371752</v>
      </c>
      <c r="AR1192" s="31">
        <v>3.4034359594588999</v>
      </c>
      <c r="AS1192" s="28">
        <v>-0.13808933213964303</v>
      </c>
      <c r="AT1192" s="83">
        <v>1654.119678893115</v>
      </c>
      <c r="AU1192" s="31">
        <v>431.56229320169888</v>
      </c>
      <c r="AV1192" s="83">
        <v>428.81558495869893</v>
      </c>
      <c r="AW1192" s="31">
        <v>111.95722522066971</v>
      </c>
      <c r="AX1192" s="31">
        <v>85.797782578219767</v>
      </c>
      <c r="AY1192" s="31">
        <v>86.306229931117002</v>
      </c>
      <c r="AZ1192" s="26"/>
      <c r="BA1192" s="32">
        <v>522.14457188099198</v>
      </c>
      <c r="BB1192" s="32">
        <v>536.39328273075228</v>
      </c>
      <c r="BC1192" s="28">
        <v>-2.6563924844883968E-2</v>
      </c>
    </row>
    <row r="1193" spans="1:55" x14ac:dyDescent="0.25">
      <c r="A1193" s="26" t="s">
        <v>164</v>
      </c>
      <c r="B1193" s="26" t="s">
        <v>202</v>
      </c>
      <c r="C1193" s="26" t="s">
        <v>400</v>
      </c>
      <c r="D1193" s="26"/>
      <c r="E1193" s="26"/>
      <c r="F1193" s="26"/>
      <c r="G1193" s="26"/>
      <c r="H1193" s="30">
        <v>2.8196042837389306</v>
      </c>
      <c r="I1193" s="30">
        <v>2.6261258496434516</v>
      </c>
      <c r="J1193" s="28">
        <v>7.3674471511617559E-2</v>
      </c>
      <c r="K1193" s="30">
        <v>2.549825119653383</v>
      </c>
      <c r="L1193" s="28">
        <v>0.10580300664785226</v>
      </c>
      <c r="M1193" s="30">
        <v>2.7445332187744236</v>
      </c>
      <c r="N1193" s="28">
        <v>2.7352944555734005E-2</v>
      </c>
      <c r="O1193" s="30">
        <v>4.0642356873757031</v>
      </c>
      <c r="P1193" s="30">
        <v>3.7412459691871156</v>
      </c>
      <c r="Q1193" s="28">
        <v>8.6332125941124771E-2</v>
      </c>
      <c r="R1193" s="30">
        <v>3.8416148865470774</v>
      </c>
      <c r="S1193" s="28">
        <v>5.7949796479657499E-2</v>
      </c>
      <c r="T1193" s="30">
        <v>4.2435967203328042</v>
      </c>
      <c r="U1193" s="28">
        <v>-4.2266276646343234E-2</v>
      </c>
      <c r="V1193" s="26"/>
      <c r="W1193" s="26"/>
      <c r="X1193" s="26"/>
      <c r="Y1193" s="26"/>
      <c r="Z1193" s="26"/>
      <c r="AA1193" s="26"/>
      <c r="AB1193" s="26"/>
      <c r="AC1193" s="26"/>
      <c r="AD1193" s="26"/>
      <c r="AE1193" s="26"/>
      <c r="AF1193" s="26"/>
      <c r="AG1193" s="26"/>
      <c r="AH1193" s="83">
        <v>42.933181039656873</v>
      </c>
      <c r="AI1193" s="83">
        <v>48.899541270087767</v>
      </c>
      <c r="AJ1193" s="28">
        <v>-0.12201260125277623</v>
      </c>
      <c r="AK1193" s="31">
        <v>10.403085086412823</v>
      </c>
      <c r="AL1193" s="31">
        <v>12.777751865562445</v>
      </c>
      <c r="AM1193" s="28">
        <v>-0.18584386393897903</v>
      </c>
      <c r="AN1193" s="83">
        <v>10.96619283286009</v>
      </c>
      <c r="AO1193" s="83">
        <v>12.319824345012298</v>
      </c>
      <c r="AP1193" s="28">
        <v>-0.10987425422995001</v>
      </c>
      <c r="AQ1193" s="31">
        <v>2.6492346125389012</v>
      </c>
      <c r="AR1193" s="31">
        <v>3.2154224649078365</v>
      </c>
      <c r="AS1193" s="28">
        <v>-0.17608505835489455</v>
      </c>
      <c r="AT1193" s="83">
        <v>1624.7315078993784</v>
      </c>
      <c r="AU1193" s="31">
        <v>399.76311239678017</v>
      </c>
      <c r="AV1193" s="83">
        <v>411.53302236572279</v>
      </c>
      <c r="AW1193" s="31">
        <v>101.26362727531307</v>
      </c>
      <c r="AX1193" s="31">
        <v>86.760649489985695</v>
      </c>
      <c r="AY1193" s="31">
        <v>86.68907016682158</v>
      </c>
      <c r="AZ1193" s="26"/>
      <c r="BA1193" s="32">
        <v>626.6327423571305</v>
      </c>
      <c r="BB1193" s="32">
        <v>643.51930473818936</v>
      </c>
      <c r="BC1193" s="28">
        <v>-2.6240956963876984E-2</v>
      </c>
    </row>
    <row r="1194" spans="1:55" x14ac:dyDescent="0.25">
      <c r="A1194" s="26" t="s">
        <v>164</v>
      </c>
      <c r="B1194" s="26" t="s">
        <v>202</v>
      </c>
      <c r="C1194" s="26" t="s">
        <v>161</v>
      </c>
      <c r="D1194" s="26"/>
      <c r="E1194" s="26"/>
      <c r="F1194" s="26"/>
      <c r="G1194" s="26"/>
      <c r="H1194" s="30">
        <v>4.1194556807873699</v>
      </c>
      <c r="I1194" s="30">
        <v>3.9600112848747191</v>
      </c>
      <c r="J1194" s="28">
        <v>4.0263621601698309E-2</v>
      </c>
      <c r="K1194" s="30">
        <v>3.8083111176559599</v>
      </c>
      <c r="L1194" s="28">
        <v>8.170145597844998E-2</v>
      </c>
      <c r="M1194" s="30">
        <v>3.6355623022915644</v>
      </c>
      <c r="N1194" s="28">
        <v>0.13310000991890533</v>
      </c>
      <c r="O1194" s="30">
        <v>11.733265309309862</v>
      </c>
      <c r="P1194" s="30">
        <v>11.126464173914631</v>
      </c>
      <c r="Q1194" s="28">
        <v>5.4536744639671154E-2</v>
      </c>
      <c r="R1194" s="30">
        <v>10.562495157122733</v>
      </c>
      <c r="S1194" s="28">
        <v>0.1108421954066062</v>
      </c>
      <c r="T1194" s="30">
        <v>9.9690695354525776</v>
      </c>
      <c r="U1194" s="28">
        <v>0.17696694436560509</v>
      </c>
      <c r="V1194" s="26"/>
      <c r="W1194" s="26"/>
      <c r="X1194" s="26"/>
      <c r="Y1194" s="26"/>
      <c r="Z1194" s="26"/>
      <c r="AA1194" s="26"/>
      <c r="AB1194" s="26"/>
      <c r="AC1194" s="26"/>
      <c r="AD1194" s="26"/>
      <c r="AE1194" s="26"/>
      <c r="AF1194" s="26"/>
      <c r="AG1194" s="26"/>
      <c r="AH1194" s="83">
        <v>14.546610816296431</v>
      </c>
      <c r="AI1194" s="83">
        <v>17.430146965831177</v>
      </c>
      <c r="AJ1194" s="28">
        <v>-0.16543384029907643</v>
      </c>
      <c r="AK1194" s="31">
        <v>1.238816999018622</v>
      </c>
      <c r="AL1194" s="31">
        <v>1.5646701022404572</v>
      </c>
      <c r="AM1194" s="28">
        <v>-0.20825674546682071</v>
      </c>
      <c r="AN1194" s="83">
        <v>3.8343762640821635</v>
      </c>
      <c r="AO1194" s="83">
        <v>4.5046667663270332</v>
      </c>
      <c r="AP1194" s="28">
        <v>-0.14879913143750786</v>
      </c>
      <c r="AQ1194" s="31">
        <v>0.3266068175236741</v>
      </c>
      <c r="AR1194" s="31">
        <v>0.40444117578775018</v>
      </c>
      <c r="AS1194" s="28">
        <v>-0.19244914445833622</v>
      </c>
      <c r="AT1194" s="83">
        <v>660.7203400213541</v>
      </c>
      <c r="AU1194" s="31">
        <v>56.311719082760341</v>
      </c>
      <c r="AV1194" s="83">
        <v>174.96283097598265</v>
      </c>
      <c r="AW1194" s="31">
        <v>14.911076519447104</v>
      </c>
      <c r="AX1194" s="31">
        <v>65.793108070101283</v>
      </c>
      <c r="AY1194" s="31">
        <v>68.227303138232216</v>
      </c>
      <c r="AZ1194" s="26"/>
      <c r="BA1194" s="32">
        <v>317.03301888006996</v>
      </c>
      <c r="BB1194" s="32">
        <v>343.7181716355222</v>
      </c>
      <c r="BC1194" s="28">
        <v>-7.7636723797510188E-2</v>
      </c>
    </row>
    <row r="1195" spans="1:55" x14ac:dyDescent="0.25">
      <c r="A1195" s="26" t="s">
        <v>164</v>
      </c>
      <c r="B1195" s="26" t="s">
        <v>202</v>
      </c>
      <c r="C1195" s="26" t="s">
        <v>480</v>
      </c>
      <c r="D1195" s="26"/>
      <c r="E1195" s="26"/>
      <c r="F1195" s="26"/>
      <c r="G1195" s="26"/>
      <c r="H1195" s="30">
        <v>3.4087285887038914</v>
      </c>
      <c r="I1195" s="30">
        <v>2.9765303493318589</v>
      </c>
      <c r="J1195" s="28">
        <v>0.14520202673863142</v>
      </c>
      <c r="K1195" s="30">
        <v>3.9189785153553114</v>
      </c>
      <c r="L1195" s="28">
        <v>-0.13019972542645045</v>
      </c>
      <c r="M1195" s="30">
        <v>3.7167719675334352</v>
      </c>
      <c r="N1195" s="28">
        <v>-8.2879278449242852E-2</v>
      </c>
      <c r="O1195" s="30">
        <v>7.5095582673890817</v>
      </c>
      <c r="P1195" s="30">
        <v>6.8557989053333852</v>
      </c>
      <c r="Q1195" s="28">
        <v>9.5358596581225918E-2</v>
      </c>
      <c r="R1195" s="30">
        <v>8.1528595106108899</v>
      </c>
      <c r="S1195" s="28">
        <v>-7.8904983261953193E-2</v>
      </c>
      <c r="T1195" s="30">
        <v>7.9202383519085542</v>
      </c>
      <c r="U1195" s="28">
        <v>-5.1851985542898486E-2</v>
      </c>
      <c r="V1195" s="26"/>
      <c r="W1195" s="26"/>
      <c r="X1195" s="26"/>
      <c r="Y1195" s="26"/>
      <c r="Z1195" s="26"/>
      <c r="AA1195" s="26"/>
      <c r="AB1195" s="26"/>
      <c r="AC1195" s="26"/>
      <c r="AD1195" s="26"/>
      <c r="AE1195" s="26"/>
      <c r="AF1195" s="26"/>
      <c r="AG1195" s="26"/>
      <c r="AH1195" s="83">
        <v>12.046873995800754</v>
      </c>
      <c r="AI1195" s="83">
        <v>12.503274861280264</v>
      </c>
      <c r="AJ1195" s="28">
        <v>-3.6502505986881727E-2</v>
      </c>
      <c r="AK1195" s="31">
        <v>1.604205409539915</v>
      </c>
      <c r="AL1195" s="31">
        <v>1.8237516931182876</v>
      </c>
      <c r="AM1195" s="28">
        <v>-0.12038167498722806</v>
      </c>
      <c r="AN1195" s="83">
        <v>3.2978066782946778</v>
      </c>
      <c r="AO1195" s="83">
        <v>3.3340237556267662</v>
      </c>
      <c r="AP1195" s="28">
        <v>-1.0862873208676335E-2</v>
      </c>
      <c r="AQ1195" s="31">
        <v>0.43926490022942566</v>
      </c>
      <c r="AR1195" s="31">
        <v>0.48634231761363622</v>
      </c>
      <c r="AS1195" s="28">
        <v>-9.6798932931043358E-2</v>
      </c>
      <c r="AT1195" s="83">
        <v>565.86374923174185</v>
      </c>
      <c r="AU1195" s="31">
        <v>75.352468025856467</v>
      </c>
      <c r="AV1195" s="83">
        <v>166.55450631663604</v>
      </c>
      <c r="AW1195" s="31">
        <v>22.217578497013701</v>
      </c>
      <c r="AX1195" s="31">
        <v>13.015430783600996</v>
      </c>
      <c r="AY1195" s="31">
        <v>16.691852500986119</v>
      </c>
      <c r="AZ1195" s="26"/>
      <c r="BA1195" s="32">
        <v>46.479699170593904</v>
      </c>
      <c r="BB1195" s="32">
        <v>64.418743663496301</v>
      </c>
      <c r="BC1195" s="28">
        <v>-0.27847554101039979</v>
      </c>
    </row>
    <row r="1196" spans="1:55" x14ac:dyDescent="0.25">
      <c r="A1196" s="26" t="s">
        <v>164</v>
      </c>
      <c r="B1196" s="26" t="s">
        <v>202</v>
      </c>
      <c r="C1196" s="26" t="s">
        <v>482</v>
      </c>
      <c r="D1196" s="26"/>
      <c r="E1196" s="26"/>
      <c r="F1196" s="26"/>
      <c r="G1196" s="26"/>
      <c r="H1196" s="30">
        <v>10.549999999999999</v>
      </c>
      <c r="I1196" s="30">
        <v>15.990000000000002</v>
      </c>
      <c r="J1196" s="28">
        <v>-0.34021263289555986</v>
      </c>
      <c r="K1196" s="30">
        <v>15.979999999999999</v>
      </c>
      <c r="L1196" s="28">
        <v>-0.33979974968710891</v>
      </c>
      <c r="M1196" s="30">
        <v>19.560400902636466</v>
      </c>
      <c r="N1196" s="28">
        <v>-0.46064500147448373</v>
      </c>
      <c r="O1196" s="30">
        <v>15.984847849667698</v>
      </c>
      <c r="P1196" s="30">
        <v>15.990000000000002</v>
      </c>
      <c r="Q1196" s="28">
        <v>-3.2221077750492564E-4</v>
      </c>
      <c r="R1196" s="30">
        <v>55.103449861444886</v>
      </c>
      <c r="S1196" s="28">
        <v>-0.70991203110039625</v>
      </c>
      <c r="T1196" s="30">
        <v>56.575543415457879</v>
      </c>
      <c r="U1196" s="28">
        <v>-0.71746010935707205</v>
      </c>
      <c r="V1196" s="26"/>
      <c r="W1196" s="26"/>
      <c r="X1196" s="26"/>
      <c r="Y1196" s="26"/>
      <c r="Z1196" s="26"/>
      <c r="AA1196" s="26"/>
      <c r="AB1196" s="26"/>
      <c r="AC1196" s="26"/>
      <c r="AD1196" s="26"/>
      <c r="AE1196" s="26"/>
      <c r="AF1196" s="26"/>
      <c r="AG1196" s="26"/>
      <c r="AH1196" s="83">
        <v>7.5419398134304677E-2</v>
      </c>
      <c r="AI1196" s="83">
        <v>6.8312366909827837E-2</v>
      </c>
      <c r="AJ1196" s="28">
        <v>0.10403725629735687</v>
      </c>
      <c r="AK1196" s="31">
        <v>4.7181805447008077E-3</v>
      </c>
      <c r="AL1196" s="31">
        <v>4.2721930525220662E-3</v>
      </c>
      <c r="AM1196" s="28">
        <v>0.10439310365795738</v>
      </c>
      <c r="AN1196" s="83">
        <v>7.4097827619059906E-2</v>
      </c>
      <c r="AO1196" s="83">
        <v>6.7449349586589755E-2</v>
      </c>
      <c r="AP1196" s="28">
        <v>9.8569935414054718E-2</v>
      </c>
      <c r="AQ1196" s="31">
        <v>4.6355040921206066E-3</v>
      </c>
      <c r="AR1196" s="31">
        <v>4.2182207371225609E-3</v>
      </c>
      <c r="AS1196" s="28">
        <v>9.8924020577143529E-2</v>
      </c>
      <c r="AT1196" s="83">
        <v>13.39334726655178</v>
      </c>
      <c r="AU1196" s="31">
        <v>0.83787768219703185</v>
      </c>
      <c r="AV1196" s="83">
        <v>13.382158785738168</v>
      </c>
      <c r="AW1196" s="31">
        <v>0.83717773929367512</v>
      </c>
      <c r="AX1196" s="31">
        <v>0.91757268515217039</v>
      </c>
      <c r="AY1196" s="31">
        <v>1.6367940095281062</v>
      </c>
      <c r="AZ1196" s="26"/>
      <c r="BA1196" s="32">
        <v>0.91145668730514395</v>
      </c>
      <c r="BB1196" s="32">
        <v>3.2573139727524247</v>
      </c>
      <c r="BC1196" s="28">
        <v>-0.72018150693193239</v>
      </c>
    </row>
    <row r="1197" spans="1:55" x14ac:dyDescent="0.25">
      <c r="A1197" s="26" t="s">
        <v>164</v>
      </c>
      <c r="B1197" s="26" t="s">
        <v>202</v>
      </c>
      <c r="C1197" s="26" t="s">
        <v>483</v>
      </c>
      <c r="D1197" s="26"/>
      <c r="E1197" s="26"/>
      <c r="F1197" s="26"/>
      <c r="G1197" s="26"/>
      <c r="H1197" s="30">
        <v>2.7277743822307121</v>
      </c>
      <c r="I1197" s="30">
        <v>2.5193658041530567</v>
      </c>
      <c r="J1197" s="28">
        <v>8.2722635090983473E-2</v>
      </c>
      <c r="K1197" s="30">
        <v>2.3948609312578619</v>
      </c>
      <c r="L1197" s="28">
        <v>0.13901160047652236</v>
      </c>
      <c r="M1197" s="30">
        <v>2.6181201853351239</v>
      </c>
      <c r="N1197" s="28">
        <v>4.1882797248878882E-2</v>
      </c>
      <c r="O1197" s="30">
        <v>3.7346139636044082</v>
      </c>
      <c r="P1197" s="30">
        <v>3.4183789516136693</v>
      </c>
      <c r="Q1197" s="28">
        <v>9.2510226767414994E-2</v>
      </c>
      <c r="R1197" s="30">
        <v>3.5010014672314895</v>
      </c>
      <c r="S1197" s="28">
        <v>6.672733460967499E-2</v>
      </c>
      <c r="T1197" s="30">
        <v>3.946765738346564</v>
      </c>
      <c r="U1197" s="28">
        <v>-5.3753323304928005E-2</v>
      </c>
      <c r="V1197" s="26"/>
      <c r="W1197" s="26"/>
      <c r="X1197" s="26"/>
      <c r="Y1197" s="26"/>
      <c r="Z1197" s="26"/>
      <c r="AA1197" s="26"/>
      <c r="AB1197" s="26"/>
      <c r="AC1197" s="26"/>
      <c r="AD1197" s="26"/>
      <c r="AE1197" s="26"/>
      <c r="AF1197" s="26"/>
      <c r="AG1197" s="26"/>
      <c r="AH1197" s="83">
        <v>35.134950628431334</v>
      </c>
      <c r="AI1197" s="83">
        <v>37.839148442863106</v>
      </c>
      <c r="AJ1197" s="28">
        <v>-7.1465609711463124E-2</v>
      </c>
      <c r="AK1197" s="31">
        <v>9.1535457328966459</v>
      </c>
      <c r="AL1197" s="31">
        <v>10.719476073219045</v>
      </c>
      <c r="AM1197" s="28">
        <v>-0.14608273106132813</v>
      </c>
      <c r="AN1197" s="83">
        <v>9.0883611436024765</v>
      </c>
      <c r="AO1197" s="83">
        <v>10.028682468323845</v>
      </c>
      <c r="AP1197" s="28">
        <v>-9.3763196480836475E-2</v>
      </c>
      <c r="AQ1197" s="31">
        <v>2.3560240434456907</v>
      </c>
      <c r="AR1197" s="31">
        <v>2.8194678649816303</v>
      </c>
      <c r="AS1197" s="28">
        <v>-0.16437279789282472</v>
      </c>
      <c r="AT1197" s="83">
        <v>1313.9268084407261</v>
      </c>
      <c r="AU1197" s="31">
        <v>351.82399606641241</v>
      </c>
      <c r="AV1197" s="83">
        <v>340.56050245028405</v>
      </c>
      <c r="AW1197" s="31">
        <v>91.211022007566129</v>
      </c>
      <c r="AX1197" s="31">
        <v>80.397482894134768</v>
      </c>
      <c r="AY1197" s="31">
        <v>80.216779768025745</v>
      </c>
      <c r="AZ1197" s="26"/>
      <c r="BA1197" s="32">
        <v>318.70089399435216</v>
      </c>
      <c r="BB1197" s="32">
        <v>329.64746709601826</v>
      </c>
      <c r="BC1197" s="28">
        <v>-3.3206907967770413E-2</v>
      </c>
    </row>
    <row r="1198" spans="1:55" x14ac:dyDescent="0.25">
      <c r="A1198" s="26" t="s">
        <v>164</v>
      </c>
      <c r="B1198" s="26" t="s">
        <v>202</v>
      </c>
      <c r="C1198" s="26" t="s">
        <v>484</v>
      </c>
      <c r="D1198" s="26"/>
      <c r="E1198" s="26"/>
      <c r="F1198" s="26"/>
      <c r="G1198" s="26"/>
      <c r="H1198" s="26"/>
      <c r="I1198" s="30">
        <v>4.99</v>
      </c>
      <c r="J1198" s="28">
        <v>-1</v>
      </c>
      <c r="K1198" s="30">
        <v>2.9698017784468016</v>
      </c>
      <c r="L1198" s="28">
        <v>-1</v>
      </c>
      <c r="M1198" s="30">
        <v>2.9885677889517237</v>
      </c>
      <c r="N1198" s="28">
        <v>-1</v>
      </c>
      <c r="O1198" s="26"/>
      <c r="P1198" s="30">
        <v>22.806215722120662</v>
      </c>
      <c r="Q1198" s="28">
        <v>-1</v>
      </c>
      <c r="R1198" s="30">
        <v>10.195999076681728</v>
      </c>
      <c r="S1198" s="28">
        <v>-1</v>
      </c>
      <c r="T1198" s="30">
        <v>10.185621584121868</v>
      </c>
      <c r="U1198" s="28">
        <v>-1</v>
      </c>
      <c r="V1198" s="26"/>
      <c r="W1198" s="26"/>
      <c r="X1198" s="26"/>
      <c r="Y1198" s="26"/>
      <c r="Z1198" s="26"/>
      <c r="AA1198" s="26"/>
      <c r="AB1198" s="26"/>
      <c r="AC1198" s="26"/>
      <c r="AD1198" s="26"/>
      <c r="AE1198" s="26"/>
      <c r="AF1198" s="26"/>
      <c r="AG1198" s="26"/>
      <c r="AH1198" s="26"/>
      <c r="AI1198" s="83">
        <v>0.61433568556121387</v>
      </c>
      <c r="AJ1198" s="28">
        <v>-1</v>
      </c>
      <c r="AK1198" s="26"/>
      <c r="AL1198" s="31">
        <v>2.6937204008175064E-2</v>
      </c>
      <c r="AM1198" s="28">
        <v>-1</v>
      </c>
      <c r="AN1198" s="26"/>
      <c r="AO1198" s="83">
        <v>0.23812782066918178</v>
      </c>
      <c r="AP1198" s="28">
        <v>-1</v>
      </c>
      <c r="AQ1198" s="26"/>
      <c r="AR1198" s="31">
        <v>1.0441356144772939E-2</v>
      </c>
      <c r="AS1198" s="28">
        <v>-1</v>
      </c>
      <c r="AT1198" s="26"/>
      <c r="AU1198" s="26"/>
      <c r="AV1198" s="26"/>
      <c r="AW1198" s="26"/>
      <c r="AX1198" s="26"/>
      <c r="AY1198" s="31">
        <v>0.3246250002525386</v>
      </c>
      <c r="AZ1198" s="26"/>
      <c r="BA1198" s="26"/>
      <c r="BB1198" s="32">
        <v>0.50778133292759287</v>
      </c>
      <c r="BC1198" s="28">
        <v>-1</v>
      </c>
    </row>
    <row r="1199" spans="1:55" x14ac:dyDescent="0.25">
      <c r="A1199" s="26" t="s">
        <v>164</v>
      </c>
      <c r="B1199" s="26" t="s">
        <v>202</v>
      </c>
      <c r="C1199" s="26" t="s">
        <v>485</v>
      </c>
      <c r="D1199" s="26"/>
      <c r="E1199" s="26"/>
      <c r="F1199" s="26"/>
      <c r="G1199" s="26"/>
      <c r="H1199" s="30">
        <v>2.8</v>
      </c>
      <c r="I1199" s="26"/>
      <c r="J1199" s="26"/>
      <c r="K1199" s="30">
        <v>40</v>
      </c>
      <c r="L1199" s="28">
        <v>-0.93</v>
      </c>
      <c r="M1199" s="30">
        <v>39.989992026578712</v>
      </c>
      <c r="N1199" s="28">
        <v>-0.92998248166343667</v>
      </c>
      <c r="O1199" s="30">
        <v>39.999999829701018</v>
      </c>
      <c r="P1199" s="26"/>
      <c r="Q1199" s="26"/>
      <c r="R1199" s="30">
        <v>43.478260080845928</v>
      </c>
      <c r="S1199" s="28">
        <v>-7.9999987227576189E-2</v>
      </c>
      <c r="T1199" s="30">
        <v>43.467381849063599</v>
      </c>
      <c r="U1199" s="28">
        <v>-7.9769746229546093E-2</v>
      </c>
      <c r="V1199" s="26"/>
      <c r="W1199" s="26"/>
      <c r="X1199" s="26"/>
      <c r="Y1199" s="26"/>
      <c r="Z1199" s="26"/>
      <c r="AA1199" s="26"/>
      <c r="AB1199" s="26"/>
      <c r="AC1199" s="26"/>
      <c r="AD1199" s="26"/>
      <c r="AE1199" s="26"/>
      <c r="AF1199" s="26"/>
      <c r="AG1199" s="26"/>
      <c r="AH1199" s="83">
        <v>1.253571460341478E-2</v>
      </c>
      <c r="AI1199" s="26"/>
      <c r="AJ1199" s="26"/>
      <c r="AK1199" s="31">
        <v>3.1339286641963163E-4</v>
      </c>
      <c r="AL1199" s="26"/>
      <c r="AM1199" s="26"/>
      <c r="AN1199" s="83">
        <v>1.2411567928371671E-2</v>
      </c>
      <c r="AO1199" s="26"/>
      <c r="AP1199" s="26"/>
      <c r="AQ1199" s="31">
        <v>3.1028919953034016E-4</v>
      </c>
      <c r="AR1199" s="26"/>
      <c r="AS1199" s="26"/>
      <c r="AT1199" s="83">
        <v>1.7804289531420439</v>
      </c>
      <c r="AU1199" s="31">
        <v>4.4510724018054379E-2</v>
      </c>
      <c r="AV1199" s="83">
        <v>1.7792720722817701</v>
      </c>
      <c r="AW1199" s="31">
        <v>4.4481801996424396E-2</v>
      </c>
      <c r="AX1199" s="31">
        <v>1.4544317342118602</v>
      </c>
      <c r="AY1199" s="26"/>
      <c r="AZ1199" s="26"/>
      <c r="BA1199" s="32">
        <v>1.4579261178264338</v>
      </c>
      <c r="BB1199" s="26"/>
      <c r="BC1199" s="26"/>
    </row>
    <row r="1200" spans="1:55" x14ac:dyDescent="0.25">
      <c r="A1200" s="26" t="s">
        <v>164</v>
      </c>
      <c r="B1200" s="26" t="s">
        <v>202</v>
      </c>
      <c r="C1200" s="26" t="s">
        <v>486</v>
      </c>
      <c r="D1200" s="26"/>
      <c r="E1200" s="26"/>
      <c r="F1200" s="26"/>
      <c r="G1200" s="26"/>
      <c r="H1200" s="30">
        <v>3.4445943568479818</v>
      </c>
      <c r="I1200" s="30">
        <v>3.5075785832878164</v>
      </c>
      <c r="J1200" s="28">
        <v>-1.7956611646544079E-2</v>
      </c>
      <c r="K1200" s="30">
        <v>3.4009487327749084</v>
      </c>
      <c r="L1200" s="28">
        <v>1.283336724616309E-2</v>
      </c>
      <c r="M1200" s="30">
        <v>3.3481779316913083</v>
      </c>
      <c r="N1200" s="28">
        <v>2.8796684980230251E-2</v>
      </c>
      <c r="O1200" s="30">
        <v>9.7683448167553877</v>
      </c>
      <c r="P1200" s="30">
        <v>9.4634854742730585</v>
      </c>
      <c r="Q1200" s="28">
        <v>3.2214277003024303E-2</v>
      </c>
      <c r="R1200" s="30">
        <v>9.0696236040856597</v>
      </c>
      <c r="S1200" s="28">
        <v>7.7039714454629621E-2</v>
      </c>
      <c r="T1200" s="30">
        <v>9.0720126321195096</v>
      </c>
      <c r="U1200" s="28">
        <v>7.6756086314354349E-2</v>
      </c>
      <c r="V1200" s="26"/>
      <c r="W1200" s="26"/>
      <c r="X1200" s="26"/>
      <c r="Y1200" s="26"/>
      <c r="Z1200" s="26"/>
      <c r="AA1200" s="26"/>
      <c r="AB1200" s="26"/>
      <c r="AC1200" s="26"/>
      <c r="AD1200" s="26"/>
      <c r="AE1200" s="26"/>
      <c r="AF1200" s="26"/>
      <c r="AG1200" s="26"/>
      <c r="AH1200" s="83">
        <v>1.7545697931772346</v>
      </c>
      <c r="AI1200" s="83">
        <v>2.2386292691186411</v>
      </c>
      <c r="AJ1200" s="28">
        <v>-0.21623029887927045</v>
      </c>
      <c r="AK1200" s="31">
        <v>0.17961792157128473</v>
      </c>
      <c r="AL1200" s="31">
        <v>0.23655441488281065</v>
      </c>
      <c r="AM1200" s="28">
        <v>-0.24069089278985695</v>
      </c>
      <c r="AN1200" s="83">
        <v>0.48876896091849281</v>
      </c>
      <c r="AO1200" s="83">
        <v>0.59748937563669735</v>
      </c>
      <c r="AP1200" s="28">
        <v>-0.18196208861847921</v>
      </c>
      <c r="AQ1200" s="31">
        <v>5.002602688423799E-2</v>
      </c>
      <c r="AR1200" s="31">
        <v>6.3136269551033602E-2</v>
      </c>
      <c r="AS1200" s="28">
        <v>-0.20764994130985975</v>
      </c>
      <c r="AT1200" s="83">
        <v>85.599515139064948</v>
      </c>
      <c r="AU1200" s="31">
        <v>8.7629497877919231</v>
      </c>
      <c r="AV1200" s="83">
        <v>25.346638435394482</v>
      </c>
      <c r="AW1200" s="31">
        <v>2.5901462360218663</v>
      </c>
      <c r="AX1200" s="31">
        <v>51.953000623664991</v>
      </c>
      <c r="AY1200" s="31">
        <v>57.046290444317883</v>
      </c>
      <c r="AZ1200" s="26"/>
      <c r="BA1200" s="32">
        <v>89.651920101758407</v>
      </c>
      <c r="BB1200" s="32">
        <v>90.114201006902164</v>
      </c>
      <c r="BC1200" s="28">
        <v>-5.1299451138489185E-3</v>
      </c>
    </row>
    <row r="1201" spans="1:55" x14ac:dyDescent="0.25">
      <c r="A1201" s="26" t="s">
        <v>164</v>
      </c>
      <c r="B1201" s="26" t="s">
        <v>202</v>
      </c>
      <c r="C1201" s="26" t="s">
        <v>487</v>
      </c>
      <c r="D1201" s="26"/>
      <c r="E1201" s="26"/>
      <c r="F1201" s="26"/>
      <c r="G1201" s="26"/>
      <c r="H1201" s="26"/>
      <c r="I1201" s="30">
        <v>18.439739703800743</v>
      </c>
      <c r="J1201" s="28">
        <v>-1</v>
      </c>
      <c r="K1201" s="30">
        <v>11.634705111156135</v>
      </c>
      <c r="L1201" s="28">
        <v>-1</v>
      </c>
      <c r="M1201" s="26"/>
      <c r="N1201" s="26"/>
      <c r="O1201" s="26"/>
      <c r="P1201" s="30">
        <v>40.598289712139277</v>
      </c>
      <c r="Q1201" s="28">
        <v>-1</v>
      </c>
      <c r="R1201" s="30">
        <v>40.296414748101519</v>
      </c>
      <c r="S1201" s="28">
        <v>-1</v>
      </c>
      <c r="T1201" s="26"/>
      <c r="U1201" s="26"/>
      <c r="V1201" s="26"/>
      <c r="W1201" s="26"/>
      <c r="X1201" s="26"/>
      <c r="Y1201" s="26"/>
      <c r="Z1201" s="26"/>
      <c r="AA1201" s="26"/>
      <c r="AB1201" s="26"/>
      <c r="AC1201" s="26"/>
      <c r="AD1201" s="26"/>
      <c r="AE1201" s="26"/>
      <c r="AF1201" s="26"/>
      <c r="AG1201" s="26"/>
      <c r="AH1201" s="26"/>
      <c r="AI1201" s="83">
        <v>0.33192670253902845</v>
      </c>
      <c r="AJ1201" s="28">
        <v>-1</v>
      </c>
      <c r="AK1201" s="26"/>
      <c r="AL1201" s="31">
        <v>8.1758789567871679E-3</v>
      </c>
      <c r="AM1201" s="28">
        <v>-1</v>
      </c>
      <c r="AN1201" s="26"/>
      <c r="AO1201" s="83">
        <v>0.1629972781064275</v>
      </c>
      <c r="AP1201" s="28">
        <v>-1</v>
      </c>
      <c r="AQ1201" s="26"/>
      <c r="AR1201" s="31">
        <v>4.0149202265700127E-3</v>
      </c>
      <c r="AS1201" s="28">
        <v>-1</v>
      </c>
      <c r="AT1201" s="26"/>
      <c r="AU1201" s="26"/>
      <c r="AV1201" s="26"/>
      <c r="AW1201" s="26"/>
      <c r="AX1201" s="26"/>
      <c r="AY1201" s="31">
        <v>1.6939257940918704</v>
      </c>
      <c r="AZ1201" s="26"/>
      <c r="BA1201" s="26"/>
      <c r="BB1201" s="32">
        <v>1.6765623313007241</v>
      </c>
      <c r="BC1201" s="28">
        <v>-1</v>
      </c>
    </row>
    <row r="1202" spans="1:55" x14ac:dyDescent="0.25">
      <c r="A1202" s="26" t="s">
        <v>164</v>
      </c>
      <c r="B1202" s="26" t="s">
        <v>202</v>
      </c>
      <c r="C1202" s="26" t="s">
        <v>488</v>
      </c>
      <c r="D1202" s="26"/>
      <c r="E1202" s="26"/>
      <c r="F1202" s="26"/>
      <c r="G1202" s="26"/>
      <c r="H1202" s="30">
        <v>3.1530912358079837</v>
      </c>
      <c r="I1202" s="30">
        <v>3.0015951703073562</v>
      </c>
      <c r="J1202" s="28">
        <v>5.0471851433954232E-2</v>
      </c>
      <c r="K1202" s="30">
        <v>3.1563170918123853</v>
      </c>
      <c r="L1202" s="28">
        <v>-1.0220316623984385E-3</v>
      </c>
      <c r="M1202" s="30">
        <v>3.217190083786901</v>
      </c>
      <c r="N1202" s="28">
        <v>-1.9923860981029634E-2</v>
      </c>
      <c r="O1202" s="30">
        <v>5.6236177761567125</v>
      </c>
      <c r="P1202" s="30">
        <v>5.1876007700890057</v>
      </c>
      <c r="Q1202" s="28">
        <v>8.4049838334075574E-2</v>
      </c>
      <c r="R1202" s="30">
        <v>5.4024326822244548</v>
      </c>
      <c r="S1202" s="28">
        <v>4.094175845263557E-2</v>
      </c>
      <c r="T1202" s="30">
        <v>5.5028854880976663</v>
      </c>
      <c r="U1202" s="28">
        <v>2.1939814724507938E-2</v>
      </c>
      <c r="V1202" s="26"/>
      <c r="W1202" s="26"/>
      <c r="X1202" s="26"/>
      <c r="Y1202" s="26"/>
      <c r="Z1202" s="26"/>
      <c r="AA1202" s="26"/>
      <c r="AB1202" s="26"/>
      <c r="AC1202" s="26"/>
      <c r="AD1202" s="26"/>
      <c r="AE1202" s="26"/>
      <c r="AF1202" s="26"/>
      <c r="AG1202" s="26"/>
      <c r="AH1202" s="83">
        <v>10.263849647129129</v>
      </c>
      <c r="AI1202" s="83">
        <v>12.356514186755865</v>
      </c>
      <c r="AJ1202" s="28">
        <v>-0.16935719151844011</v>
      </c>
      <c r="AK1202" s="31">
        <v>1.8023704958572064</v>
      </c>
      <c r="AL1202" s="31">
        <v>2.3748138373936944</v>
      </c>
      <c r="AM1202" s="28">
        <v>-0.24104766972586444</v>
      </c>
      <c r="AN1202" s="83">
        <v>2.6315899483184375</v>
      </c>
      <c r="AO1202" s="83">
        <v>3.1089848856998228</v>
      </c>
      <c r="AP1202" s="28">
        <v>-0.15355331561025751</v>
      </c>
      <c r="AQ1202" s="31">
        <v>0.46156193407924634</v>
      </c>
      <c r="AR1202" s="31">
        <v>0.59751642909594704</v>
      </c>
      <c r="AS1202" s="28">
        <v>-0.22753264746611615</v>
      </c>
      <c r="AT1202" s="83">
        <v>433.52746169480503</v>
      </c>
      <c r="AU1202" s="31">
        <v>77.090492090855776</v>
      </c>
      <c r="AV1202" s="83">
        <v>110.52731729600714</v>
      </c>
      <c r="AW1202" s="31">
        <v>19.651419230526109</v>
      </c>
      <c r="AX1202" s="31">
        <v>83.113139328788009</v>
      </c>
      <c r="AY1202" s="31">
        <v>84.242968859870871</v>
      </c>
      <c r="AZ1202" s="26"/>
      <c r="BA1202" s="32">
        <v>307.93184836277834</v>
      </c>
      <c r="BB1202" s="32">
        <v>313.87183764217122</v>
      </c>
      <c r="BC1202" s="28">
        <v>-1.8924887699433377E-2</v>
      </c>
    </row>
    <row r="1203" spans="1:55" x14ac:dyDescent="0.25">
      <c r="A1203" s="26" t="s">
        <v>164</v>
      </c>
      <c r="B1203" s="26" t="s">
        <v>202</v>
      </c>
      <c r="C1203" s="26" t="s">
        <v>489</v>
      </c>
      <c r="D1203" s="26"/>
      <c r="E1203" s="26"/>
      <c r="F1203" s="26"/>
      <c r="G1203" s="26"/>
      <c r="H1203" s="30">
        <v>4.4646769901462928</v>
      </c>
      <c r="I1203" s="30">
        <v>4.4311210866497417</v>
      </c>
      <c r="J1203" s="28">
        <v>7.5727796285345698E-3</v>
      </c>
      <c r="K1203" s="30">
        <v>3.8798546429286178</v>
      </c>
      <c r="L1203" s="28">
        <v>0.15073305601372619</v>
      </c>
      <c r="M1203" s="30">
        <v>3.642434937118793</v>
      </c>
      <c r="N1203" s="28">
        <v>0.22573966789312166</v>
      </c>
      <c r="O1203" s="30">
        <v>14.009225585016372</v>
      </c>
      <c r="P1203" s="30">
        <v>13.742631331895488</v>
      </c>
      <c r="Q1203" s="28">
        <v>1.9399068976124027E-2</v>
      </c>
      <c r="R1203" s="30">
        <v>12.398085970726129</v>
      </c>
      <c r="S1203" s="28">
        <v>0.12995067287760406</v>
      </c>
      <c r="T1203" s="30">
        <v>11.605685497605258</v>
      </c>
      <c r="U1203" s="28">
        <v>0.20710022582527038</v>
      </c>
      <c r="V1203" s="26"/>
      <c r="W1203" s="26"/>
      <c r="X1203" s="26"/>
      <c r="Y1203" s="26"/>
      <c r="Z1203" s="26"/>
      <c r="AA1203" s="26"/>
      <c r="AB1203" s="26"/>
      <c r="AC1203" s="26"/>
      <c r="AD1203" s="26"/>
      <c r="AE1203" s="26"/>
      <c r="AF1203" s="26"/>
      <c r="AG1203" s="26"/>
      <c r="AH1203" s="83">
        <v>11.035452889890873</v>
      </c>
      <c r="AI1203" s="83">
        <v>12.595177889647198</v>
      </c>
      <c r="AJ1203" s="28">
        <v>-0.12383509097067737</v>
      </c>
      <c r="AK1203" s="31">
        <v>0.7875475396946835</v>
      </c>
      <c r="AL1203" s="31">
        <v>0.91607013783483693</v>
      </c>
      <c r="AM1203" s="28">
        <v>-0.14029777069681693</v>
      </c>
      <c r="AN1203" s="83">
        <v>2.8555043359988597</v>
      </c>
      <c r="AO1203" s="83">
        <v>3.2458048519645391</v>
      </c>
      <c r="AP1203" s="28">
        <v>-0.12024768393868415</v>
      </c>
      <c r="AQ1203" s="31">
        <v>0.20379632229354844</v>
      </c>
      <c r="AR1203" s="31">
        <v>0.2360835626371855</v>
      </c>
      <c r="AS1203" s="28">
        <v>-0.13676191592066181</v>
      </c>
      <c r="AT1203" s="83">
        <v>515.25169244866231</v>
      </c>
      <c r="AU1203" s="31">
        <v>36.779455746629708</v>
      </c>
      <c r="AV1203" s="83">
        <v>132.7883915633212</v>
      </c>
      <c r="AW1203" s="31">
        <v>9.4784536257707632</v>
      </c>
      <c r="AX1203" s="31">
        <v>64.103201257083398</v>
      </c>
      <c r="AY1203" s="31">
        <v>66.638757169958808</v>
      </c>
      <c r="AZ1203" s="26"/>
      <c r="BA1203" s="32">
        <v>178.53201680258613</v>
      </c>
      <c r="BB1203" s="32">
        <v>183.74356932814302</v>
      </c>
      <c r="BC1203" s="28">
        <v>-2.8363183237448252E-2</v>
      </c>
    </row>
    <row r="1204" spans="1:55" x14ac:dyDescent="0.25">
      <c r="A1204" s="26" t="s">
        <v>164</v>
      </c>
      <c r="B1204" s="26" t="s">
        <v>202</v>
      </c>
      <c r="C1204" s="26" t="s">
        <v>490</v>
      </c>
      <c r="D1204" s="26"/>
      <c r="E1204" s="26"/>
      <c r="F1204" s="26"/>
      <c r="G1204" s="26"/>
      <c r="H1204" s="30">
        <v>2.4288755666967501</v>
      </c>
      <c r="I1204" s="30">
        <v>2.5070177500319888</v>
      </c>
      <c r="J1204" s="28">
        <v>-3.1169377773349084E-2</v>
      </c>
      <c r="K1204" s="30">
        <v>2.3287363311947091</v>
      </c>
      <c r="L1204" s="28">
        <v>4.3001534420458253E-2</v>
      </c>
      <c r="M1204" s="30">
        <v>2.3278063703663623</v>
      </c>
      <c r="N1204" s="28">
        <v>4.3418214511751249E-2</v>
      </c>
      <c r="O1204" s="30">
        <v>3.8328642352450157</v>
      </c>
      <c r="P1204" s="30">
        <v>3.9407957742836008</v>
      </c>
      <c r="Q1204" s="28">
        <v>-2.7388259940520777E-2</v>
      </c>
      <c r="R1204" s="30">
        <v>3.8259192173644814</v>
      </c>
      <c r="S1204" s="28">
        <v>1.8152547102963934E-3</v>
      </c>
      <c r="T1204" s="30">
        <v>3.823524584325046</v>
      </c>
      <c r="U1204" s="28">
        <v>2.4426810169492831E-3</v>
      </c>
      <c r="V1204" s="26"/>
      <c r="W1204" s="26"/>
      <c r="X1204" s="26"/>
      <c r="Y1204" s="26"/>
      <c r="Z1204" s="26"/>
      <c r="AA1204" s="26"/>
      <c r="AB1204" s="26"/>
      <c r="AC1204" s="26"/>
      <c r="AD1204" s="26"/>
      <c r="AE1204" s="26"/>
      <c r="AF1204" s="26"/>
      <c r="AG1204" s="26"/>
      <c r="AH1204" s="83">
        <v>43.058818288135718</v>
      </c>
      <c r="AI1204" s="83">
        <v>51.462915147833563</v>
      </c>
      <c r="AJ1204" s="28">
        <v>-0.16330394101375797</v>
      </c>
      <c r="AK1204" s="31">
        <v>11.147826710844102</v>
      </c>
      <c r="AL1204" s="31">
        <v>12.979609900915541</v>
      </c>
      <c r="AM1204" s="28">
        <v>-0.14112775376571454</v>
      </c>
      <c r="AN1204" s="83">
        <v>11.362747658325203</v>
      </c>
      <c r="AO1204" s="83">
        <v>13.515297803667389</v>
      </c>
      <c r="AP1204" s="28">
        <v>-0.15926768145338902</v>
      </c>
      <c r="AQ1204" s="31">
        <v>2.9334577608371752</v>
      </c>
      <c r="AR1204" s="31">
        <v>3.4034359594588994</v>
      </c>
      <c r="AS1204" s="28">
        <v>-0.13808933213964292</v>
      </c>
      <c r="AT1204" s="83">
        <v>1654.119678893115</v>
      </c>
      <c r="AU1204" s="31">
        <v>431.56229320169888</v>
      </c>
      <c r="AV1204" s="83">
        <v>428.81558495869893</v>
      </c>
      <c r="AW1204" s="31">
        <v>111.9572252206697</v>
      </c>
      <c r="AX1204" s="31">
        <v>85.797782578219767</v>
      </c>
      <c r="AY1204" s="31">
        <v>86.306229931117002</v>
      </c>
      <c r="AZ1204" s="26"/>
      <c r="BA1204" s="32">
        <v>522.14457188099198</v>
      </c>
      <c r="BB1204" s="32">
        <v>536.39328273075228</v>
      </c>
      <c r="BC1204" s="28">
        <v>-2.6563924844883968E-2</v>
      </c>
    </row>
    <row r="1205" spans="1:55" x14ac:dyDescent="0.25">
      <c r="A1205" s="26" t="s">
        <v>164</v>
      </c>
      <c r="B1205" s="26" t="s">
        <v>203</v>
      </c>
      <c r="C1205" s="26" t="s">
        <v>256</v>
      </c>
      <c r="D1205" s="26"/>
      <c r="E1205" s="26"/>
      <c r="F1205" s="26"/>
      <c r="G1205" s="26"/>
      <c r="H1205" s="30">
        <v>3.0829596348877999</v>
      </c>
      <c r="I1205" s="30">
        <v>2.864767933888515</v>
      </c>
      <c r="J1205" s="28">
        <v>7.6163831079720537E-2</v>
      </c>
      <c r="K1205" s="30">
        <v>2.7760709411959472</v>
      </c>
      <c r="L1205" s="28">
        <v>0.11054785709461851</v>
      </c>
      <c r="M1205" s="30">
        <v>2.7965423560173361</v>
      </c>
      <c r="N1205" s="28">
        <v>0.10241835896180083</v>
      </c>
      <c r="O1205" s="30">
        <v>2.1589507151153118</v>
      </c>
      <c r="P1205" s="30">
        <v>2.0012512202666826</v>
      </c>
      <c r="Q1205" s="28">
        <v>7.8800449064867786E-2</v>
      </c>
      <c r="R1205" s="30">
        <v>1.920807052075777</v>
      </c>
      <c r="S1205" s="28">
        <v>0.12398104368795285</v>
      </c>
      <c r="T1205" s="30">
        <v>1.8842185590503731</v>
      </c>
      <c r="U1205" s="28">
        <v>0.14580694725955831</v>
      </c>
      <c r="V1205" s="26"/>
      <c r="W1205" s="26"/>
      <c r="X1205" s="26"/>
      <c r="Y1205" s="26"/>
      <c r="Z1205" s="26"/>
      <c r="AA1205" s="26"/>
      <c r="AB1205" s="26"/>
      <c r="AC1205" s="26"/>
      <c r="AD1205" s="26"/>
      <c r="AE1205" s="26"/>
      <c r="AF1205" s="26"/>
      <c r="AG1205" s="26"/>
      <c r="AH1205" s="83">
        <v>4705.0115310191168</v>
      </c>
      <c r="AI1205" s="83">
        <v>4841.8075469215873</v>
      </c>
      <c r="AJ1205" s="28">
        <v>-2.8253088247889E-2</v>
      </c>
      <c r="AK1205" s="31">
        <v>2151.9597856188434</v>
      </c>
      <c r="AL1205" s="31">
        <v>2383.1920334784222</v>
      </c>
      <c r="AM1205" s="28">
        <v>-9.7026275940542001E-2</v>
      </c>
      <c r="AN1205" s="83">
        <v>1173.6677439618868</v>
      </c>
      <c r="AO1205" s="83">
        <v>1205.2177616270426</v>
      </c>
      <c r="AP1205" s="28">
        <v>-2.6177856541512719E-2</v>
      </c>
      <c r="AQ1205" s="31">
        <v>536.88295287321512</v>
      </c>
      <c r="AR1205" s="31">
        <v>593.26438441991831</v>
      </c>
      <c r="AS1205" s="28">
        <v>-9.5035928377584636E-2</v>
      </c>
      <c r="AT1205" s="83">
        <v>158159.91312823887</v>
      </c>
      <c r="AU1205" s="31">
        <v>73257.769165791906</v>
      </c>
      <c r="AV1205" s="83">
        <v>42594.228226922329</v>
      </c>
      <c r="AW1205" s="31">
        <v>19730.097225011181</v>
      </c>
      <c r="AX1205" s="31">
        <v>95.691571550777937</v>
      </c>
      <c r="AY1205" s="31">
        <v>96.699294173237831</v>
      </c>
      <c r="AZ1205" s="26"/>
      <c r="BA1205" s="32">
        <v>87190.690976790662</v>
      </c>
      <c r="BB1205" s="32">
        <v>88934.441913963863</v>
      </c>
      <c r="BC1205" s="28">
        <v>-1.9607149937030298E-2</v>
      </c>
    </row>
    <row r="1206" spans="1:55" x14ac:dyDescent="0.25">
      <c r="A1206" s="26" t="s">
        <v>164</v>
      </c>
      <c r="B1206" s="26" t="s">
        <v>203</v>
      </c>
      <c r="C1206" s="26" t="s">
        <v>404</v>
      </c>
      <c r="D1206" s="26"/>
      <c r="E1206" s="26"/>
      <c r="F1206" s="26"/>
      <c r="G1206" s="26"/>
      <c r="H1206" s="30">
        <v>2.6218234337787796</v>
      </c>
      <c r="I1206" s="30">
        <v>2.4790930301340133</v>
      </c>
      <c r="J1206" s="28">
        <v>5.7573637580293095E-2</v>
      </c>
      <c r="K1206" s="30">
        <v>2.3937512975962498</v>
      </c>
      <c r="L1206" s="28">
        <v>9.527812534725498E-2</v>
      </c>
      <c r="M1206" s="30">
        <v>2.3668535607977823</v>
      </c>
      <c r="N1206" s="28">
        <v>0.10772524215442209</v>
      </c>
      <c r="O1206" s="30">
        <v>2.2302760698578017</v>
      </c>
      <c r="P1206" s="30">
        <v>2.1187594103033525</v>
      </c>
      <c r="Q1206" s="28">
        <v>5.2632997881757078E-2</v>
      </c>
      <c r="R1206" s="30">
        <v>2.0665188317207055</v>
      </c>
      <c r="S1206" s="28">
        <v>7.924304178769194E-2</v>
      </c>
      <c r="T1206" s="30">
        <v>1.9878016908260625</v>
      </c>
      <c r="U1206" s="28">
        <v>0.12198117153777806</v>
      </c>
      <c r="V1206" s="26"/>
      <c r="W1206" s="26"/>
      <c r="X1206" s="26"/>
      <c r="Y1206" s="26"/>
      <c r="Z1206" s="26"/>
      <c r="AA1206" s="26"/>
      <c r="AB1206" s="26"/>
      <c r="AC1206" s="26"/>
      <c r="AD1206" s="26"/>
      <c r="AE1206" s="26"/>
      <c r="AF1206" s="26"/>
      <c r="AG1206" s="26"/>
      <c r="AH1206" s="83">
        <v>2258.1584088369027</v>
      </c>
      <c r="AI1206" s="83">
        <v>2450.4277215523725</v>
      </c>
      <c r="AJ1206" s="28">
        <v>-7.8463572307966356E-2</v>
      </c>
      <c r="AK1206" s="31">
        <v>1004.1782809926308</v>
      </c>
      <c r="AL1206" s="31">
        <v>1146.8820973049797</v>
      </c>
      <c r="AM1206" s="28">
        <v>-0.1244276256885375</v>
      </c>
      <c r="AN1206" s="83">
        <v>562.83557414894381</v>
      </c>
      <c r="AO1206" s="83">
        <v>609.90664908187318</v>
      </c>
      <c r="AP1206" s="28">
        <v>-7.7177507416566316E-2</v>
      </c>
      <c r="AQ1206" s="31">
        <v>250.30370244401757</v>
      </c>
      <c r="AR1206" s="31">
        <v>285.46231337739539</v>
      </c>
      <c r="AS1206" s="28">
        <v>-0.12316375677547453</v>
      </c>
      <c r="AT1206" s="83">
        <v>91115.313076099308</v>
      </c>
      <c r="AU1206" s="31">
        <v>40853.827159571621</v>
      </c>
      <c r="AV1206" s="83">
        <v>23406.933147323249</v>
      </c>
      <c r="AW1206" s="31">
        <v>10494.893054931657</v>
      </c>
      <c r="AX1206" s="31">
        <v>95.43174004637153</v>
      </c>
      <c r="AY1206" s="31">
        <v>95.66610612178026</v>
      </c>
      <c r="AZ1206" s="26"/>
      <c r="BA1206" s="32">
        <v>51300.25127586181</v>
      </c>
      <c r="BB1206" s="32">
        <v>52041.725448720645</v>
      </c>
      <c r="BC1206" s="28">
        <v>-1.4247686187681198E-2</v>
      </c>
    </row>
    <row r="1207" spans="1:55" x14ac:dyDescent="0.25">
      <c r="A1207" s="26" t="s">
        <v>164</v>
      </c>
      <c r="B1207" s="26" t="s">
        <v>203</v>
      </c>
      <c r="C1207" s="26" t="s">
        <v>403</v>
      </c>
      <c r="D1207" s="26"/>
      <c r="E1207" s="26"/>
      <c r="F1207" s="26"/>
      <c r="G1207" s="26"/>
      <c r="H1207" s="30">
        <v>3.1502217194618862</v>
      </c>
      <c r="I1207" s="30">
        <v>2.9293528687217072</v>
      </c>
      <c r="J1207" s="28">
        <v>7.5398513131864658E-2</v>
      </c>
      <c r="K1207" s="30">
        <v>2.7606068019372492</v>
      </c>
      <c r="L1207" s="28">
        <v>0.14113379611005294</v>
      </c>
      <c r="M1207" s="30">
        <v>2.6291533614970781</v>
      </c>
      <c r="N1207" s="28">
        <v>0.19818865099147515</v>
      </c>
      <c r="O1207" s="30">
        <v>4.5626874684004681</v>
      </c>
      <c r="P1207" s="30">
        <v>4.1670928009223207</v>
      </c>
      <c r="Q1207" s="28">
        <v>9.4933011184821406E-2</v>
      </c>
      <c r="R1207" s="30">
        <v>4.1629647020295586</v>
      </c>
      <c r="S1207" s="28">
        <v>9.6018773874309765E-2</v>
      </c>
      <c r="T1207" s="30">
        <v>3.9954045107820333</v>
      </c>
      <c r="U1207" s="28">
        <v>0.14198386072988609</v>
      </c>
      <c r="V1207" s="26"/>
      <c r="W1207" s="26"/>
      <c r="X1207" s="26"/>
      <c r="Y1207" s="26"/>
      <c r="Z1207" s="26"/>
      <c r="AA1207" s="26"/>
      <c r="AB1207" s="26"/>
      <c r="AC1207" s="26"/>
      <c r="AD1207" s="26"/>
      <c r="AE1207" s="26"/>
      <c r="AF1207" s="26"/>
      <c r="AG1207" s="26"/>
      <c r="AH1207" s="83">
        <v>111.74778148931884</v>
      </c>
      <c r="AI1207" s="83">
        <v>124.03017280980734</v>
      </c>
      <c r="AJ1207" s="28">
        <v>-9.9027446646573605E-2</v>
      </c>
      <c r="AK1207" s="31">
        <v>24.351348968779241</v>
      </c>
      <c r="AL1207" s="31">
        <v>29.630040561682026</v>
      </c>
      <c r="AM1207" s="28">
        <v>-0.17815337045907595</v>
      </c>
      <c r="AN1207" s="83">
        <v>27.853495907749863</v>
      </c>
      <c r="AO1207" s="83">
        <v>30.868062491754156</v>
      </c>
      <c r="AP1207" s="28">
        <v>-9.7659727908403035E-2</v>
      </c>
      <c r="AQ1207" s="31">
        <v>6.0699733425960432</v>
      </c>
      <c r="AR1207" s="31">
        <v>7.3742343176248859</v>
      </c>
      <c r="AS1207" s="28">
        <v>-0.17686730836740253</v>
      </c>
      <c r="AT1207" s="83">
        <v>4715.5882463961389</v>
      </c>
      <c r="AU1207" s="31">
        <v>1033.5111223494064</v>
      </c>
      <c r="AV1207" s="83">
        <v>1178.4734549753398</v>
      </c>
      <c r="AW1207" s="31">
        <v>258.29019226195686</v>
      </c>
      <c r="AX1207" s="31">
        <v>95.288384293704553</v>
      </c>
      <c r="AY1207" s="31">
        <v>95.276610360342389</v>
      </c>
      <c r="AZ1207" s="26"/>
      <c r="BA1207" s="32">
        <v>2257.2375308963674</v>
      </c>
      <c r="BB1207" s="32">
        <v>2386.3363536838265</v>
      </c>
      <c r="BC1207" s="28">
        <v>-5.4099172812821263E-2</v>
      </c>
    </row>
    <row r="1208" spans="1:55" x14ac:dyDescent="0.25">
      <c r="A1208" s="26" t="s">
        <v>164</v>
      </c>
      <c r="B1208" s="26" t="s">
        <v>203</v>
      </c>
      <c r="C1208" s="26" t="s">
        <v>399</v>
      </c>
      <c r="D1208" s="26"/>
      <c r="E1208" s="26"/>
      <c r="F1208" s="26"/>
      <c r="G1208" s="26"/>
      <c r="H1208" s="30">
        <v>2.8563555448936357</v>
      </c>
      <c r="I1208" s="30">
        <v>2.6832948998486663</v>
      </c>
      <c r="J1208" s="28">
        <v>6.4495574099861244E-2</v>
      </c>
      <c r="K1208" s="30">
        <v>2.5107848855829911</v>
      </c>
      <c r="L1208" s="28">
        <v>0.13763451472681817</v>
      </c>
      <c r="M1208" s="30">
        <v>2.355862642062839</v>
      </c>
      <c r="N1208" s="28">
        <v>0.21244570625414538</v>
      </c>
      <c r="O1208" s="30">
        <v>3.9956395546729087</v>
      </c>
      <c r="P1208" s="30">
        <v>3.7779962151644413</v>
      </c>
      <c r="Q1208" s="28">
        <v>5.7608141224406766E-2</v>
      </c>
      <c r="R1208" s="30">
        <v>3.7583592120072429</v>
      </c>
      <c r="S1208" s="28">
        <v>6.3134024525276944E-2</v>
      </c>
      <c r="T1208" s="30">
        <v>3.5417284650934295</v>
      </c>
      <c r="U1208" s="28">
        <v>0.1281608949000852</v>
      </c>
      <c r="V1208" s="26"/>
      <c r="W1208" s="26"/>
      <c r="X1208" s="26"/>
      <c r="Y1208" s="26"/>
      <c r="Z1208" s="26"/>
      <c r="AA1208" s="26"/>
      <c r="AB1208" s="26"/>
      <c r="AC1208" s="26"/>
      <c r="AD1208" s="26"/>
      <c r="AE1208" s="26"/>
      <c r="AF1208" s="26"/>
      <c r="AG1208" s="26"/>
      <c r="AH1208" s="83">
        <v>45.665636501872839</v>
      </c>
      <c r="AI1208" s="83">
        <v>50.635758000854395</v>
      </c>
      <c r="AJ1208" s="28">
        <v>-9.8154381314834727E-2</v>
      </c>
      <c r="AK1208" s="31">
        <v>11.335909529388763</v>
      </c>
      <c r="AL1208" s="31">
        <v>13.345366058608038</v>
      </c>
      <c r="AM1208" s="28">
        <v>-0.15057335410617184</v>
      </c>
      <c r="AN1208" s="83">
        <v>11.386128530439294</v>
      </c>
      <c r="AO1208" s="83">
        <v>12.602622891035084</v>
      </c>
      <c r="AP1208" s="28">
        <v>-9.6527077824501734E-2</v>
      </c>
      <c r="AQ1208" s="31">
        <v>2.8264036300287922</v>
      </c>
      <c r="AR1208" s="31">
        <v>3.3215379539244716</v>
      </c>
      <c r="AS1208" s="28">
        <v>-0.14906779051272531</v>
      </c>
      <c r="AT1208" s="83">
        <v>1944.4387027710775</v>
      </c>
      <c r="AU1208" s="31">
        <v>486.64016765402482</v>
      </c>
      <c r="AV1208" s="83">
        <v>485.94157528413825</v>
      </c>
      <c r="AW1208" s="31">
        <v>121.62039943552998</v>
      </c>
      <c r="AX1208" s="31">
        <v>95.288384293704553</v>
      </c>
      <c r="AY1208" s="31">
        <v>95.276610360342389</v>
      </c>
      <c r="AZ1208" s="26"/>
      <c r="BA1208" s="32">
        <v>696.52792067243797</v>
      </c>
      <c r="BB1208" s="32">
        <v>772.24644110787062</v>
      </c>
      <c r="BC1208" s="28">
        <v>-9.8049685184442265E-2</v>
      </c>
    </row>
    <row r="1209" spans="1:55" x14ac:dyDescent="0.25">
      <c r="A1209" s="26" t="s">
        <v>164</v>
      </c>
      <c r="B1209" s="26" t="s">
        <v>203</v>
      </c>
      <c r="C1209" s="26" t="s">
        <v>400</v>
      </c>
      <c r="D1209" s="26"/>
      <c r="E1209" s="26"/>
      <c r="F1209" s="26"/>
      <c r="G1209" s="26"/>
      <c r="H1209" s="30">
        <v>3.1536898707682184</v>
      </c>
      <c r="I1209" s="30">
        <v>2.9208345179240589</v>
      </c>
      <c r="J1209" s="28">
        <v>7.9722199739565555E-2</v>
      </c>
      <c r="K1209" s="30">
        <v>2.796344381438058</v>
      </c>
      <c r="L1209" s="28">
        <v>0.12779022916569047</v>
      </c>
      <c r="M1209" s="30">
        <v>2.7892651126977599</v>
      </c>
      <c r="N1209" s="28">
        <v>0.13065260681441254</v>
      </c>
      <c r="O1209" s="30">
        <v>4.3477481772512085</v>
      </c>
      <c r="P1209" s="30">
        <v>3.912174131621156</v>
      </c>
      <c r="Q1209" s="28">
        <v>0.11133810279798463</v>
      </c>
      <c r="R1209" s="30">
        <v>4.0070728199821728</v>
      </c>
      <c r="S1209" s="28">
        <v>8.5018509164640391E-2</v>
      </c>
      <c r="T1209" s="30">
        <v>4.0595507692034118</v>
      </c>
      <c r="U1209" s="28">
        <v>7.0992438432873312E-2</v>
      </c>
      <c r="V1209" s="26"/>
      <c r="W1209" s="26"/>
      <c r="X1209" s="26"/>
      <c r="Y1209" s="26"/>
      <c r="Z1209" s="26"/>
      <c r="AA1209" s="26"/>
      <c r="AB1209" s="26"/>
      <c r="AC1209" s="26"/>
      <c r="AD1209" s="26"/>
      <c r="AE1209" s="26"/>
      <c r="AF1209" s="26"/>
      <c r="AG1209" s="26"/>
      <c r="AH1209" s="83">
        <v>50.688710169375483</v>
      </c>
      <c r="AI1209" s="83">
        <v>57.851157373773262</v>
      </c>
      <c r="AJ1209" s="28">
        <v>-0.1238081920837225</v>
      </c>
      <c r="AK1209" s="31">
        <v>11.663463364088583</v>
      </c>
      <c r="AL1209" s="31">
        <v>14.77720461255662</v>
      </c>
      <c r="AM1209" s="28">
        <v>-0.21071246762206974</v>
      </c>
      <c r="AN1209" s="83">
        <v>12.631990919003151</v>
      </c>
      <c r="AO1209" s="83">
        <v>14.412113345468828</v>
      </c>
      <c r="AP1209" s="28">
        <v>-0.12351571097137869</v>
      </c>
      <c r="AQ1209" s="31">
        <v>2.9067361987865357</v>
      </c>
      <c r="AR1209" s="31">
        <v>3.6809282938279564</v>
      </c>
      <c r="AS1209" s="28">
        <v>-0.2103252313661087</v>
      </c>
      <c r="AT1209" s="83">
        <v>2238.3391848205974</v>
      </c>
      <c r="AU1209" s="31">
        <v>514.82723781756613</v>
      </c>
      <c r="AV1209" s="83">
        <v>559.52409324188818</v>
      </c>
      <c r="AW1209" s="31">
        <v>128.69472076671647</v>
      </c>
      <c r="AX1209" s="31">
        <v>95.113415050908458</v>
      </c>
      <c r="AY1209" s="31">
        <v>93.531831809511971</v>
      </c>
      <c r="AZ1209" s="26"/>
      <c r="BA1209" s="32">
        <v>880.16765198168059</v>
      </c>
      <c r="BB1209" s="32">
        <v>885.03253574253972</v>
      </c>
      <c r="BC1209" s="28">
        <v>-5.4968417141608317E-3</v>
      </c>
    </row>
    <row r="1210" spans="1:55" x14ac:dyDescent="0.25">
      <c r="A1210" s="26" t="s">
        <v>164</v>
      </c>
      <c r="B1210" s="26" t="s">
        <v>203</v>
      </c>
      <c r="C1210" s="26" t="s">
        <v>161</v>
      </c>
      <c r="D1210" s="26"/>
      <c r="E1210" s="26"/>
      <c r="F1210" s="26"/>
      <c r="G1210" s="26"/>
      <c r="H1210" s="30">
        <v>4.5693145023291555</v>
      </c>
      <c r="I1210" s="30">
        <v>4.3126674872973485</v>
      </c>
      <c r="J1210" s="28">
        <v>5.9510040082557322E-2</v>
      </c>
      <c r="K1210" s="30">
        <v>4.1884252127210271</v>
      </c>
      <c r="L1210" s="28">
        <v>9.0938543787602258E-2</v>
      </c>
      <c r="M1210" s="30">
        <v>3.7362964038234043</v>
      </c>
      <c r="N1210" s="28">
        <v>0.2229528946507863</v>
      </c>
      <c r="O1210" s="30">
        <v>11.385878122608897</v>
      </c>
      <c r="P1210" s="30">
        <v>10.299867839648803</v>
      </c>
      <c r="Q1210" s="28">
        <v>0.10543924445123019</v>
      </c>
      <c r="R1210" s="30">
        <v>10.707222239315813</v>
      </c>
      <c r="S1210" s="28">
        <v>6.3383001503520664E-2</v>
      </c>
      <c r="T1210" s="30">
        <v>10.191151561416664</v>
      </c>
      <c r="U1210" s="28">
        <v>0.11723175285857051</v>
      </c>
      <c r="V1210" s="26"/>
      <c r="W1210" s="26"/>
      <c r="X1210" s="26"/>
      <c r="Y1210" s="26"/>
      <c r="Z1210" s="26"/>
      <c r="AA1210" s="26"/>
      <c r="AB1210" s="26"/>
      <c r="AC1210" s="26"/>
      <c r="AD1210" s="26"/>
      <c r="AE1210" s="26"/>
      <c r="AF1210" s="26"/>
      <c r="AG1210" s="26"/>
      <c r="AH1210" s="83">
        <v>16.07931878388688</v>
      </c>
      <c r="AI1210" s="83">
        <v>16.691681170363793</v>
      </c>
      <c r="AJ1210" s="28">
        <v>-3.6686681241202217E-2</v>
      </c>
      <c r="AK1210" s="31">
        <v>1.4122159582894389</v>
      </c>
      <c r="AL1210" s="31">
        <v>1.6403805601350232</v>
      </c>
      <c r="AM1210" s="28">
        <v>-0.13909248097088128</v>
      </c>
      <c r="AN1210" s="83">
        <v>4.0594070705492546</v>
      </c>
      <c r="AO1210" s="83">
        <v>4.2406231692090151</v>
      </c>
      <c r="AP1210" s="28">
        <v>-4.2733365222253843E-2</v>
      </c>
      <c r="AQ1210" s="31">
        <v>0.35653130080825479</v>
      </c>
      <c r="AR1210" s="31">
        <v>0.416631994279276</v>
      </c>
      <c r="AS1210" s="28">
        <v>-0.14425366821621149</v>
      </c>
      <c r="AT1210" s="83">
        <v>1103.574016648321</v>
      </c>
      <c r="AU1210" s="31">
        <v>96.92480498776446</v>
      </c>
      <c r="AV1210" s="83">
        <v>295.86589342143117</v>
      </c>
      <c r="AW1210" s="31">
        <v>25.985561046728339</v>
      </c>
      <c r="AX1210" s="31">
        <v>66.010035391191252</v>
      </c>
      <c r="AY1210" s="31">
        <v>68.335163980080495</v>
      </c>
      <c r="AZ1210" s="26"/>
      <c r="BA1210" s="32">
        <v>680.5419582422486</v>
      </c>
      <c r="BB1210" s="32">
        <v>729.05737683341488</v>
      </c>
      <c r="BC1210" s="28">
        <v>-6.6545405249018905E-2</v>
      </c>
    </row>
    <row r="1211" spans="1:55" x14ac:dyDescent="0.25">
      <c r="A1211" s="26" t="s">
        <v>164</v>
      </c>
      <c r="B1211" s="26" t="s">
        <v>203</v>
      </c>
      <c r="C1211" s="26" t="s">
        <v>480</v>
      </c>
      <c r="D1211" s="26"/>
      <c r="E1211" s="26"/>
      <c r="F1211" s="26"/>
      <c r="G1211" s="26"/>
      <c r="H1211" s="30">
        <v>3.9690397238123962</v>
      </c>
      <c r="I1211" s="30">
        <v>3.7043502537374682</v>
      </c>
      <c r="J1211" s="28">
        <v>7.145368335725602E-2</v>
      </c>
      <c r="K1211" s="30">
        <v>4.0985093907789416</v>
      </c>
      <c r="L1211" s="28">
        <v>-3.1589452315964814E-2</v>
      </c>
      <c r="M1211" s="30">
        <v>4.0590825555996055</v>
      </c>
      <c r="N1211" s="28">
        <v>-2.2183050123726348E-2</v>
      </c>
      <c r="O1211" s="30">
        <v>8.7590272641118094</v>
      </c>
      <c r="P1211" s="30">
        <v>8.3984150305394003</v>
      </c>
      <c r="Q1211" s="28">
        <v>4.2938129666264931E-2</v>
      </c>
      <c r="R1211" s="30">
        <v>10.2971722258419</v>
      </c>
      <c r="S1211" s="28">
        <v>-0.14937547202230378</v>
      </c>
      <c r="T1211" s="30">
        <v>9.7127433657482509</v>
      </c>
      <c r="U1211" s="28">
        <v>-9.8192247619729944E-2</v>
      </c>
      <c r="V1211" s="26"/>
      <c r="W1211" s="26"/>
      <c r="X1211" s="26"/>
      <c r="Y1211" s="26"/>
      <c r="Z1211" s="26"/>
      <c r="AA1211" s="26"/>
      <c r="AB1211" s="26"/>
      <c r="AC1211" s="26"/>
      <c r="AD1211" s="26"/>
      <c r="AE1211" s="26"/>
      <c r="AF1211" s="26"/>
      <c r="AG1211" s="26"/>
      <c r="AH1211" s="83">
        <v>5.4406044258094006</v>
      </c>
      <c r="AI1211" s="83">
        <v>5.2646236597314884</v>
      </c>
      <c r="AJ1211" s="28">
        <v>3.3427036280668884E-2</v>
      </c>
      <c r="AK1211" s="31">
        <v>0.621142538064824</v>
      </c>
      <c r="AL1211" s="31">
        <v>0.62685919195319428</v>
      </c>
      <c r="AM1211" s="28">
        <v>-9.1195183252527432E-3</v>
      </c>
      <c r="AN1211" s="83">
        <v>1.504962118269827</v>
      </c>
      <c r="AO1211" s="83">
        <v>1.4447667744066597</v>
      </c>
      <c r="AP1211" s="28">
        <v>4.1664402123234349E-2</v>
      </c>
      <c r="AQ1211" s="31">
        <v>0.17182067823931341</v>
      </c>
      <c r="AR1211" s="31">
        <v>0.17203399576812972</v>
      </c>
      <c r="AS1211" s="28">
        <v>-1.2399731103370267E-3</v>
      </c>
      <c r="AT1211" s="83">
        <v>428.97413651006127</v>
      </c>
      <c r="AU1211" s="31">
        <v>48.975088622875802</v>
      </c>
      <c r="AV1211" s="83">
        <v>151.26489272051407</v>
      </c>
      <c r="AW1211" s="31">
        <v>17.322812955488185</v>
      </c>
      <c r="AX1211" s="31">
        <v>57.629240639602905</v>
      </c>
      <c r="AY1211" s="31">
        <v>60.538597075525743</v>
      </c>
      <c r="AZ1211" s="26"/>
      <c r="BA1211" s="32">
        <v>268.54634788616625</v>
      </c>
      <c r="BB1211" s="32">
        <v>276.55015609062724</v>
      </c>
      <c r="BC1211" s="28">
        <v>-2.8941615212244164E-2</v>
      </c>
    </row>
    <row r="1212" spans="1:55" x14ac:dyDescent="0.25">
      <c r="A1212" s="26" t="s">
        <v>164</v>
      </c>
      <c r="B1212" s="26" t="s">
        <v>203</v>
      </c>
      <c r="C1212" s="26" t="s">
        <v>482</v>
      </c>
      <c r="D1212" s="26"/>
      <c r="E1212" s="26"/>
      <c r="F1212" s="26"/>
      <c r="G1212" s="26"/>
      <c r="H1212" s="30">
        <v>10.870000000000001</v>
      </c>
      <c r="I1212" s="30">
        <v>15.943317146001281</v>
      </c>
      <c r="J1212" s="28">
        <v>-0.31820963602130381</v>
      </c>
      <c r="K1212" s="30">
        <v>15.98999498142169</v>
      </c>
      <c r="L1212" s="28">
        <v>-0.32019991171795004</v>
      </c>
      <c r="M1212" s="30">
        <v>20</v>
      </c>
      <c r="N1212" s="28">
        <v>-0.45649999999999996</v>
      </c>
      <c r="O1212" s="30">
        <v>15.985293949506277</v>
      </c>
      <c r="P1212" s="30">
        <v>31.886634292002562</v>
      </c>
      <c r="Q1212" s="28">
        <v>-0.4986835611710978</v>
      </c>
      <c r="R1212" s="30">
        <v>55.137915315614862</v>
      </c>
      <c r="S1212" s="28">
        <v>-0.7100852678596048</v>
      </c>
      <c r="T1212" s="30">
        <v>52.630931391958164</v>
      </c>
      <c r="U1212" s="28">
        <v>-0.69627567807115076</v>
      </c>
      <c r="V1212" s="26"/>
      <c r="W1212" s="26"/>
      <c r="X1212" s="26"/>
      <c r="Y1212" s="26"/>
      <c r="Z1212" s="26"/>
      <c r="AA1212" s="26"/>
      <c r="AB1212" s="26"/>
      <c r="AC1212" s="26"/>
      <c r="AD1212" s="26"/>
      <c r="AE1212" s="26"/>
      <c r="AF1212" s="26"/>
      <c r="AG1212" s="26"/>
      <c r="AH1212" s="83">
        <v>4.9326336359814919E-2</v>
      </c>
      <c r="AI1212" s="83">
        <v>0.1042207243606743</v>
      </c>
      <c r="AJ1212" s="28">
        <v>-0.52671278517396991</v>
      </c>
      <c r="AK1212" s="31">
        <v>3.0857322058402566E-3</v>
      </c>
      <c r="AL1212" s="31">
        <v>3.2684767983434909E-3</v>
      </c>
      <c r="AM1212" s="28">
        <v>-5.5911240549681052E-2</v>
      </c>
      <c r="AN1212" s="83">
        <v>4.9216194248082962E-2</v>
      </c>
      <c r="AO1212" s="83">
        <v>0.10367037732057104</v>
      </c>
      <c r="AP1212" s="28">
        <v>-0.52526270743767112</v>
      </c>
      <c r="AQ1212" s="31">
        <v>3.0788419908664277E-3</v>
      </c>
      <c r="AR1212" s="31">
        <v>3.2512103468428201E-3</v>
      </c>
      <c r="AS1212" s="28">
        <v>-5.3016673050322823E-2</v>
      </c>
      <c r="AT1212" s="83">
        <v>9.9805997007967555</v>
      </c>
      <c r="AU1212" s="31">
        <v>0.62436134939545584</v>
      </c>
      <c r="AV1212" s="83">
        <v>9.8829279792932905</v>
      </c>
      <c r="AW1212" s="31">
        <v>0.61825125083787003</v>
      </c>
      <c r="AX1212" s="31">
        <v>1.7653892121094492</v>
      </c>
      <c r="AY1212" s="31">
        <v>1.9754746594026429</v>
      </c>
      <c r="AZ1212" s="26"/>
      <c r="BA1212" s="32">
        <v>1.7693375813413876</v>
      </c>
      <c r="BB1212" s="32">
        <v>3.9437362268450609</v>
      </c>
      <c r="BC1212" s="28">
        <v>-0.5513549893886196</v>
      </c>
    </row>
    <row r="1213" spans="1:55" x14ac:dyDescent="0.25">
      <c r="A1213" s="26" t="s">
        <v>164</v>
      </c>
      <c r="B1213" s="26" t="s">
        <v>203</v>
      </c>
      <c r="C1213" s="26" t="s">
        <v>483</v>
      </c>
      <c r="D1213" s="26"/>
      <c r="E1213" s="26"/>
      <c r="F1213" s="26"/>
      <c r="G1213" s="26"/>
      <c r="H1213" s="30">
        <v>3.1639940091676602</v>
      </c>
      <c r="I1213" s="30">
        <v>2.7931612905129826</v>
      </c>
      <c r="J1213" s="28">
        <v>0.13276452022810745</v>
      </c>
      <c r="K1213" s="30">
        <v>2.6400706095395416</v>
      </c>
      <c r="L1213" s="28">
        <v>0.19845052542723346</v>
      </c>
      <c r="M1213" s="30">
        <v>2.6194763403960768</v>
      </c>
      <c r="N1213" s="28">
        <v>0.20787271882335451</v>
      </c>
      <c r="O1213" s="30">
        <v>3.9158057224215348</v>
      </c>
      <c r="P1213" s="30">
        <v>3.4493573732069449</v>
      </c>
      <c r="Q1213" s="28">
        <v>0.13522760872438172</v>
      </c>
      <c r="R1213" s="30">
        <v>3.5496122790811375</v>
      </c>
      <c r="S1213" s="28">
        <v>0.1031643499484375</v>
      </c>
      <c r="T1213" s="30">
        <v>3.5534568637704269</v>
      </c>
      <c r="U1213" s="28">
        <v>0.10197080548394062</v>
      </c>
      <c r="V1213" s="26"/>
      <c r="W1213" s="26"/>
      <c r="X1213" s="26"/>
      <c r="Y1213" s="26"/>
      <c r="Z1213" s="26"/>
      <c r="AA1213" s="26"/>
      <c r="AB1213" s="26"/>
      <c r="AC1213" s="26"/>
      <c r="AD1213" s="26"/>
      <c r="AE1213" s="26"/>
      <c r="AF1213" s="26"/>
      <c r="AG1213" s="26"/>
      <c r="AH1213" s="83">
        <v>36.514589563770961</v>
      </c>
      <c r="AI1213" s="83">
        <v>41.88933724154959</v>
      </c>
      <c r="AJ1213" s="28">
        <v>-0.12830825292808581</v>
      </c>
      <c r="AK1213" s="31">
        <v>9.3290170239520815</v>
      </c>
      <c r="AL1213" s="31">
        <v>12.14061313249506</v>
      </c>
      <c r="AM1213" s="28">
        <v>-0.23158600623040837</v>
      </c>
      <c r="AN1213" s="83">
        <v>9.1577273434552566</v>
      </c>
      <c r="AO1213" s="83">
        <v>10.545290171416267</v>
      </c>
      <c r="AP1213" s="28">
        <v>-0.13158128466887475</v>
      </c>
      <c r="AQ1213" s="31">
        <v>2.3390953037669506</v>
      </c>
      <c r="AR1213" s="31">
        <v>3.0542091117897741</v>
      </c>
      <c r="AS1213" s="28">
        <v>-0.23414042125090936</v>
      </c>
      <c r="AT1213" s="83">
        <v>1652.4323533817383</v>
      </c>
      <c r="AU1213" s="31">
        <v>421.9903821887961</v>
      </c>
      <c r="AV1213" s="83">
        <v>420.34009384348093</v>
      </c>
      <c r="AW1213" s="31">
        <v>107.34933421006122</v>
      </c>
      <c r="AX1213" s="31">
        <v>93.810832294807483</v>
      </c>
      <c r="AY1213" s="31">
        <v>92.750566056600249</v>
      </c>
      <c r="AZ1213" s="26"/>
      <c r="BA1213" s="32">
        <v>447.56384469169575</v>
      </c>
      <c r="BB1213" s="32">
        <v>474.36759111525708</v>
      </c>
      <c r="BC1213" s="28">
        <v>-5.6504168761918709E-2</v>
      </c>
    </row>
    <row r="1214" spans="1:55" x14ac:dyDescent="0.25">
      <c r="A1214" s="26" t="s">
        <v>164</v>
      </c>
      <c r="B1214" s="26" t="s">
        <v>203</v>
      </c>
      <c r="C1214" s="26" t="s">
        <v>484</v>
      </c>
      <c r="D1214" s="26"/>
      <c r="E1214" s="26"/>
      <c r="F1214" s="26"/>
      <c r="G1214" s="26"/>
      <c r="H1214" s="26"/>
      <c r="I1214" s="26"/>
      <c r="J1214" s="26"/>
      <c r="K1214" s="30">
        <v>2.9899999999999998</v>
      </c>
      <c r="L1214" s="28">
        <v>-1</v>
      </c>
      <c r="M1214" s="30">
        <v>2.9899999999999998</v>
      </c>
      <c r="N1214" s="28">
        <v>-1</v>
      </c>
      <c r="O1214" s="26"/>
      <c r="P1214" s="26"/>
      <c r="Q1214" s="26"/>
      <c r="R1214" s="30">
        <v>9.5679999999999996</v>
      </c>
      <c r="S1214" s="28">
        <v>-1</v>
      </c>
      <c r="T1214" s="30">
        <v>9.5679999999999996</v>
      </c>
      <c r="U1214" s="28">
        <v>-1</v>
      </c>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row>
    <row r="1215" spans="1:55" x14ac:dyDescent="0.25">
      <c r="A1215" s="26" t="s">
        <v>164</v>
      </c>
      <c r="B1215" s="26" t="s">
        <v>203</v>
      </c>
      <c r="C1215" s="26" t="s">
        <v>485</v>
      </c>
      <c r="D1215" s="26"/>
      <c r="E1215" s="26"/>
      <c r="F1215" s="26"/>
      <c r="G1215" s="26"/>
      <c r="H1215" s="30">
        <v>35.590000000000003</v>
      </c>
      <c r="I1215" s="26"/>
      <c r="J1215" s="26"/>
      <c r="K1215" s="30">
        <v>47.989276628327133</v>
      </c>
      <c r="L1215" s="28">
        <v>-0.25837598520933069</v>
      </c>
      <c r="M1215" s="30">
        <v>40</v>
      </c>
      <c r="N1215" s="28">
        <v>-0.11024999999999992</v>
      </c>
      <c r="O1215" s="30">
        <v>39.988764687689738</v>
      </c>
      <c r="P1215" s="26"/>
      <c r="Q1215" s="26"/>
      <c r="R1215" s="30">
        <v>41.658277294879511</v>
      </c>
      <c r="S1215" s="28">
        <v>-4.0076371746533647E-2</v>
      </c>
      <c r="T1215" s="30">
        <v>43.478260080845928</v>
      </c>
      <c r="U1215" s="28">
        <v>-8.0258395498523302E-2</v>
      </c>
      <c r="V1215" s="26"/>
      <c r="W1215" s="26"/>
      <c r="X1215" s="26"/>
      <c r="Y1215" s="26"/>
      <c r="Z1215" s="26"/>
      <c r="AA1215" s="26"/>
      <c r="AB1215" s="26"/>
      <c r="AC1215" s="26"/>
      <c r="AD1215" s="26"/>
      <c r="AE1215" s="26"/>
      <c r="AF1215" s="26"/>
      <c r="AG1215" s="26"/>
      <c r="AH1215" s="83">
        <v>0.2441463248726754</v>
      </c>
      <c r="AI1215" s="26"/>
      <c r="AJ1215" s="26"/>
      <c r="AK1215" s="31">
        <v>6.1053730161320565E-3</v>
      </c>
      <c r="AL1215" s="26"/>
      <c r="AM1215" s="26"/>
      <c r="AN1215" s="83">
        <v>0.24190594691652964</v>
      </c>
      <c r="AO1215" s="26"/>
      <c r="AP1215" s="26"/>
      <c r="AQ1215" s="31">
        <v>6.0493478307170282E-3</v>
      </c>
      <c r="AR1215" s="26"/>
      <c r="AS1215" s="26"/>
      <c r="AT1215" s="83">
        <v>32.677970869490018</v>
      </c>
      <c r="AU1215" s="31">
        <v>0.81717880321393632</v>
      </c>
      <c r="AV1215" s="83">
        <v>32.358179096876562</v>
      </c>
      <c r="AW1215" s="31">
        <v>0.80918176266739739</v>
      </c>
      <c r="AX1215" s="31">
        <v>1.1759812441012025</v>
      </c>
      <c r="AY1215" s="26"/>
      <c r="AZ1215" s="26"/>
      <c r="BA1215" s="32">
        <v>1.1704094372248286</v>
      </c>
      <c r="BB1215" s="26"/>
      <c r="BC1215" s="26"/>
    </row>
    <row r="1216" spans="1:55" x14ac:dyDescent="0.25">
      <c r="A1216" s="26" t="s">
        <v>164</v>
      </c>
      <c r="B1216" s="26" t="s">
        <v>203</v>
      </c>
      <c r="C1216" s="26" t="s">
        <v>486</v>
      </c>
      <c r="D1216" s="26"/>
      <c r="E1216" s="26"/>
      <c r="F1216" s="26"/>
      <c r="G1216" s="26"/>
      <c r="H1216" s="30">
        <v>3.7445407196325093</v>
      </c>
      <c r="I1216" s="30">
        <v>3.7890631354428979</v>
      </c>
      <c r="J1216" s="28">
        <v>-1.175024385155418E-2</v>
      </c>
      <c r="K1216" s="30">
        <v>3.4649276902677379</v>
      </c>
      <c r="L1216" s="28">
        <v>8.0698085027905861E-2</v>
      </c>
      <c r="M1216" s="30">
        <v>3.511739100057468</v>
      </c>
      <c r="N1216" s="28">
        <v>6.6292401839086398E-2</v>
      </c>
      <c r="O1216" s="30">
        <v>10.680326840840044</v>
      </c>
      <c r="P1216" s="30">
        <v>10.902276506354545</v>
      </c>
      <c r="Q1216" s="28">
        <v>-2.0358102767356369E-2</v>
      </c>
      <c r="R1216" s="30">
        <v>7.2627362520098071</v>
      </c>
      <c r="S1216" s="28">
        <v>0.47056515206434646</v>
      </c>
      <c r="T1216" s="30">
        <v>7.3942037886362302</v>
      </c>
      <c r="U1216" s="28">
        <v>0.44441878343332736</v>
      </c>
      <c r="V1216" s="26"/>
      <c r="W1216" s="26"/>
      <c r="X1216" s="26"/>
      <c r="Y1216" s="26"/>
      <c r="Z1216" s="26"/>
      <c r="AA1216" s="26"/>
      <c r="AB1216" s="26"/>
      <c r="AC1216" s="26"/>
      <c r="AD1216" s="26"/>
      <c r="AE1216" s="26"/>
      <c r="AF1216" s="26"/>
      <c r="AG1216" s="26"/>
      <c r="AH1216" s="83">
        <v>1.2772016813403146</v>
      </c>
      <c r="AI1216" s="83">
        <v>1.150667473161973</v>
      </c>
      <c r="AJ1216" s="28">
        <v>0.10996592076304401</v>
      </c>
      <c r="AK1216" s="31">
        <v>0.11958451275633979</v>
      </c>
      <c r="AL1216" s="31">
        <v>0.10554378000698207</v>
      </c>
      <c r="AM1216" s="28">
        <v>0.13303230894732854</v>
      </c>
      <c r="AN1216" s="83">
        <v>0.35449114767503048</v>
      </c>
      <c r="AO1216" s="83">
        <v>0.33688646097566527</v>
      </c>
      <c r="AP1216" s="28">
        <v>5.2257032379335877E-2</v>
      </c>
      <c r="AQ1216" s="31">
        <v>3.3190346081351595E-2</v>
      </c>
      <c r="AR1216" s="31">
        <v>3.0900323152395017E-2</v>
      </c>
      <c r="AS1216" s="28">
        <v>7.4109999357048234E-2</v>
      </c>
      <c r="AT1216" s="83">
        <v>88.980024856608296</v>
      </c>
      <c r="AU1216" s="31">
        <v>8.3312080409713118</v>
      </c>
      <c r="AV1216" s="83">
        <v>28.12199805875904</v>
      </c>
      <c r="AW1216" s="31">
        <v>2.6347457445470832</v>
      </c>
      <c r="AX1216" s="31">
        <v>57.110064499145309</v>
      </c>
      <c r="AY1216" s="31">
        <v>57.000328161798052</v>
      </c>
      <c r="AZ1216" s="26"/>
      <c r="BA1216" s="32">
        <v>124.15522035872205</v>
      </c>
      <c r="BB1216" s="32">
        <v>126.29959681587421</v>
      </c>
      <c r="BC1216" s="28">
        <v>-1.6978490123593509E-2</v>
      </c>
    </row>
    <row r="1217" spans="1:55" x14ac:dyDescent="0.25">
      <c r="A1217" s="26" t="s">
        <v>164</v>
      </c>
      <c r="B1217" s="26" t="s">
        <v>203</v>
      </c>
      <c r="C1217" s="26" t="s">
        <v>487</v>
      </c>
      <c r="D1217" s="26"/>
      <c r="E1217" s="26"/>
      <c r="F1217" s="26"/>
      <c r="G1217" s="26"/>
      <c r="H1217" s="30">
        <v>60.379999999999995</v>
      </c>
      <c r="I1217" s="30">
        <v>11.204482002235258</v>
      </c>
      <c r="J1217" s="28">
        <v>4.3889148992300031</v>
      </c>
      <c r="K1217" s="30">
        <v>11.312628261903699</v>
      </c>
      <c r="L1217" s="28">
        <v>4.3373980477494447</v>
      </c>
      <c r="M1217" s="30">
        <v>12.864649764369219</v>
      </c>
      <c r="N1217" s="28">
        <v>3.6934818363444624</v>
      </c>
      <c r="O1217" s="30">
        <v>39.986755219432723</v>
      </c>
      <c r="P1217" s="30">
        <v>38.834952535026119</v>
      </c>
      <c r="Q1217" s="28">
        <v>2.9658918299636582E-2</v>
      </c>
      <c r="R1217" s="30">
        <v>39.206019473133381</v>
      </c>
      <c r="S1217" s="28">
        <v>1.9913670318772229E-2</v>
      </c>
      <c r="T1217" s="30">
        <v>39.990271914684016</v>
      </c>
      <c r="U1217" s="28">
        <v>-8.7938768178295277E-5</v>
      </c>
      <c r="V1217" s="26"/>
      <c r="W1217" s="26"/>
      <c r="X1217" s="26"/>
      <c r="Y1217" s="26"/>
      <c r="Z1217" s="26"/>
      <c r="AA1217" s="26"/>
      <c r="AB1217" s="26"/>
      <c r="AC1217" s="26"/>
      <c r="AD1217" s="26"/>
      <c r="AE1217" s="26"/>
      <c r="AF1217" s="26"/>
      <c r="AG1217" s="26"/>
      <c r="AH1217" s="83">
        <v>0.29810694424763801</v>
      </c>
      <c r="AI1217" s="83">
        <v>0.16380462310598373</v>
      </c>
      <c r="AJ1217" s="28">
        <v>0.81989334974238737</v>
      </c>
      <c r="AK1217" s="31">
        <v>7.4551421492375647E-3</v>
      </c>
      <c r="AL1217" s="31">
        <v>4.2179689278168848E-3</v>
      </c>
      <c r="AM1217" s="28">
        <v>0.76747204088489096</v>
      </c>
      <c r="AN1217" s="83">
        <v>0.29691427662835551</v>
      </c>
      <c r="AO1217" s="83">
        <v>0.16324611067903558</v>
      </c>
      <c r="AP1217" s="28">
        <v>0.81881378608847855</v>
      </c>
      <c r="AQ1217" s="31">
        <v>7.4253155825972457E-3</v>
      </c>
      <c r="AR1217" s="31">
        <v>4.2035872332224491E-3</v>
      </c>
      <c r="AS1217" s="28">
        <v>0.7664235736354722</v>
      </c>
      <c r="AT1217" s="83">
        <v>29.250652893815957</v>
      </c>
      <c r="AU1217" s="31">
        <v>0.73150853909748481</v>
      </c>
      <c r="AV1217" s="83">
        <v>29.349999178207636</v>
      </c>
      <c r="AW1217" s="31">
        <v>0.73399301886701107</v>
      </c>
      <c r="AX1217" s="31">
        <v>1.6255722448521563</v>
      </c>
      <c r="AY1217" s="31">
        <v>2.088289113742734</v>
      </c>
      <c r="AZ1217" s="26"/>
      <c r="BA1217" s="32">
        <v>1.6264312785853066</v>
      </c>
      <c r="BB1217" s="32">
        <v>2.0964874675111633</v>
      </c>
      <c r="BC1217" s="28">
        <v>-0.22421130400740344</v>
      </c>
    </row>
    <row r="1218" spans="1:55" x14ac:dyDescent="0.25">
      <c r="A1218" s="26" t="s">
        <v>164</v>
      </c>
      <c r="B1218" s="26" t="s">
        <v>203</v>
      </c>
      <c r="C1218" s="26" t="s">
        <v>488</v>
      </c>
      <c r="D1218" s="26"/>
      <c r="E1218" s="26"/>
      <c r="F1218" s="26"/>
      <c r="G1218" s="26"/>
      <c r="H1218" s="30">
        <v>3.1292159959749477</v>
      </c>
      <c r="I1218" s="30">
        <v>3.3126557831944146</v>
      </c>
      <c r="J1218" s="28">
        <v>-5.5375444726277818E-2</v>
      </c>
      <c r="K1218" s="30">
        <v>3.2726925910132976</v>
      </c>
      <c r="L1218" s="28">
        <v>-4.3840535292661374E-2</v>
      </c>
      <c r="M1218" s="30">
        <v>3.2072134806677353</v>
      </c>
      <c r="N1218" s="28">
        <v>-2.4319392881994448E-2</v>
      </c>
      <c r="O1218" s="30">
        <v>5.9145674542636844</v>
      </c>
      <c r="P1218" s="30">
        <v>5.9929067384170978</v>
      </c>
      <c r="Q1218" s="28">
        <v>-1.3072001212904758E-2</v>
      </c>
      <c r="R1218" s="30">
        <v>5.8660073561714006</v>
      </c>
      <c r="S1218" s="28">
        <v>8.278219774340307E-3</v>
      </c>
      <c r="T1218" s="30">
        <v>5.6883452257737313</v>
      </c>
      <c r="U1218" s="28">
        <v>3.9769426698110129E-2</v>
      </c>
      <c r="V1218" s="26"/>
      <c r="W1218" s="26"/>
      <c r="X1218" s="26"/>
      <c r="Y1218" s="26"/>
      <c r="Z1218" s="26"/>
      <c r="AA1218" s="26"/>
      <c r="AB1218" s="26"/>
      <c r="AC1218" s="26"/>
      <c r="AD1218" s="26"/>
      <c r="AE1218" s="26"/>
      <c r="AF1218" s="26"/>
      <c r="AG1218" s="26"/>
      <c r="AH1218" s="83">
        <v>14.728375859910747</v>
      </c>
      <c r="AI1218" s="83">
        <v>16.15153644372511</v>
      </c>
      <c r="AJ1218" s="28">
        <v>-8.8113015673333211E-2</v>
      </c>
      <c r="AK1218" s="31">
        <v>2.4620304590610655</v>
      </c>
      <c r="AL1218" s="31">
        <v>2.673341741533211</v>
      </c>
      <c r="AM1218" s="28">
        <v>-7.9043872015762018E-2</v>
      </c>
      <c r="AN1218" s="83">
        <v>3.6716833281192267</v>
      </c>
      <c r="AO1218" s="83">
        <v>4.0198652407775475</v>
      </c>
      <c r="AP1218" s="28">
        <v>-8.6615319619762488E-2</v>
      </c>
      <c r="AQ1218" s="31">
        <v>0.61383822722685233</v>
      </c>
      <c r="AR1218" s="31">
        <v>0.66536432067867779</v>
      </c>
      <c r="AS1218" s="28">
        <v>-7.7440421511132979E-2</v>
      </c>
      <c r="AT1218" s="83">
        <v>713.96811963516291</v>
      </c>
      <c r="AU1218" s="31">
        <v>120.71349682899947</v>
      </c>
      <c r="AV1218" s="83">
        <v>178.47792178162621</v>
      </c>
      <c r="AW1218" s="31">
        <v>30.176351230551301</v>
      </c>
      <c r="AX1218" s="31">
        <v>91.508542938418202</v>
      </c>
      <c r="AY1218" s="31">
        <v>91.723356938815044</v>
      </c>
      <c r="AZ1218" s="26"/>
      <c r="BA1218" s="32">
        <v>432.60380728998496</v>
      </c>
      <c r="BB1218" s="32">
        <v>410.66494462728258</v>
      </c>
      <c r="BC1218" s="28">
        <v>5.3422779201701714E-2</v>
      </c>
    </row>
    <row r="1219" spans="1:55" x14ac:dyDescent="0.25">
      <c r="A1219" s="26" t="s">
        <v>164</v>
      </c>
      <c r="B1219" s="26" t="s">
        <v>203</v>
      </c>
      <c r="C1219" s="26" t="s">
        <v>489</v>
      </c>
      <c r="D1219" s="26"/>
      <c r="E1219" s="26"/>
      <c r="F1219" s="26"/>
      <c r="G1219" s="26"/>
      <c r="H1219" s="30">
        <v>5.1235224765546947</v>
      </c>
      <c r="I1219" s="30">
        <v>4.7938168798657941</v>
      </c>
      <c r="J1219" s="28">
        <v>6.8777261408060078E-2</v>
      </c>
      <c r="K1219" s="30">
        <v>4.3724612615476861</v>
      </c>
      <c r="L1219" s="28">
        <v>0.17177081055285584</v>
      </c>
      <c r="M1219" s="30">
        <v>3.5308866335538287</v>
      </c>
      <c r="N1219" s="28">
        <v>0.45105833414931307</v>
      </c>
      <c r="O1219" s="30">
        <v>13.70491309941351</v>
      </c>
      <c r="P1219" s="30">
        <v>11.580554210901798</v>
      </c>
      <c r="Q1219" s="28">
        <v>0.18344190181432463</v>
      </c>
      <c r="R1219" s="30">
        <v>11.64710858361774</v>
      </c>
      <c r="S1219" s="28">
        <v>0.17667943086665971</v>
      </c>
      <c r="T1219" s="30">
        <v>11.377286809677488</v>
      </c>
      <c r="U1219" s="28">
        <v>0.20458535753499243</v>
      </c>
      <c r="V1219" s="26"/>
      <c r="W1219" s="26"/>
      <c r="X1219" s="26"/>
      <c r="Y1219" s="26"/>
      <c r="Z1219" s="26"/>
      <c r="AA1219" s="26"/>
      <c r="AB1219" s="26"/>
      <c r="AC1219" s="26"/>
      <c r="AD1219" s="26"/>
      <c r="AE1219" s="26"/>
      <c r="AF1219" s="26"/>
      <c r="AG1219" s="26"/>
      <c r="AH1219" s="83">
        <v>9.9752675480580137</v>
      </c>
      <c r="AI1219" s="83">
        <v>11.025602231038111</v>
      </c>
      <c r="AJ1219" s="28">
        <v>-9.5263248298882539E-2</v>
      </c>
      <c r="AK1219" s="31">
        <v>0.72786069314696322</v>
      </c>
      <c r="AL1219" s="31">
        <v>0.97911663598732768</v>
      </c>
      <c r="AM1219" s="28">
        <v>-0.25661492574579886</v>
      </c>
      <c r="AN1219" s="83">
        <v>2.4909034168395592</v>
      </c>
      <c r="AO1219" s="83">
        <v>2.8114740722873175</v>
      </c>
      <c r="AP1219" s="28">
        <v>-0.11402226988597237</v>
      </c>
      <c r="AQ1219" s="31">
        <v>0.18175294606000247</v>
      </c>
      <c r="AR1219" s="31">
        <v>0.24947183037947362</v>
      </c>
      <c r="AS1219" s="28">
        <v>-0.27144902178519881</v>
      </c>
      <c r="AT1219" s="83">
        <v>776.53119826203942</v>
      </c>
      <c r="AU1219" s="31">
        <v>56.660789647419975</v>
      </c>
      <c r="AV1219" s="83">
        <v>196.35299075477548</v>
      </c>
      <c r="AW1219" s="31">
        <v>14.327605876467487</v>
      </c>
      <c r="AX1219" s="31">
        <v>64.544157907312467</v>
      </c>
      <c r="AY1219" s="31">
        <v>64.4291294769411</v>
      </c>
      <c r="AZ1219" s="26"/>
      <c r="BA1219" s="32">
        <v>283.27421170020881</v>
      </c>
      <c r="BB1219" s="32">
        <v>320.16740023255716</v>
      </c>
      <c r="BC1219" s="28">
        <v>-0.11523093389755037</v>
      </c>
    </row>
    <row r="1220" spans="1:55" x14ac:dyDescent="0.25">
      <c r="A1220" s="26" t="s">
        <v>164</v>
      </c>
      <c r="B1220" s="26" t="s">
        <v>203</v>
      </c>
      <c r="C1220" s="26" t="s">
        <v>490</v>
      </c>
      <c r="D1220" s="26"/>
      <c r="E1220" s="26"/>
      <c r="F1220" s="26"/>
      <c r="G1220" s="26"/>
      <c r="H1220" s="30">
        <v>2.8563555448936357</v>
      </c>
      <c r="I1220" s="30">
        <v>2.6832948998486663</v>
      </c>
      <c r="J1220" s="28">
        <v>6.4495574099861244E-2</v>
      </c>
      <c r="K1220" s="30">
        <v>2.5107848855829911</v>
      </c>
      <c r="L1220" s="28">
        <v>0.13763451472681817</v>
      </c>
      <c r="M1220" s="30">
        <v>2.355862642062839</v>
      </c>
      <c r="N1220" s="28">
        <v>0.21244570625414538</v>
      </c>
      <c r="O1220" s="30">
        <v>3.9956395546729087</v>
      </c>
      <c r="P1220" s="30">
        <v>3.7779962151644413</v>
      </c>
      <c r="Q1220" s="28">
        <v>5.7608141224406766E-2</v>
      </c>
      <c r="R1220" s="30">
        <v>3.7583592120072429</v>
      </c>
      <c r="S1220" s="28">
        <v>6.3134024525276944E-2</v>
      </c>
      <c r="T1220" s="30">
        <v>3.5417284650934295</v>
      </c>
      <c r="U1220" s="28">
        <v>0.1281608949000852</v>
      </c>
      <c r="V1220" s="26"/>
      <c r="W1220" s="26"/>
      <c r="X1220" s="26"/>
      <c r="Y1220" s="26"/>
      <c r="Z1220" s="26"/>
      <c r="AA1220" s="26"/>
      <c r="AB1220" s="26"/>
      <c r="AC1220" s="26"/>
      <c r="AD1220" s="26"/>
      <c r="AE1220" s="26"/>
      <c r="AF1220" s="26"/>
      <c r="AG1220" s="26"/>
      <c r="AH1220" s="83">
        <v>45.665636501872839</v>
      </c>
      <c r="AI1220" s="83">
        <v>50.635758000854395</v>
      </c>
      <c r="AJ1220" s="28">
        <v>-9.8154381314834727E-2</v>
      </c>
      <c r="AK1220" s="31">
        <v>11.335909529388763</v>
      </c>
      <c r="AL1220" s="31">
        <v>13.345366058608036</v>
      </c>
      <c r="AM1220" s="28">
        <v>-0.1505733541061717</v>
      </c>
      <c r="AN1220" s="83">
        <v>11.386128530439294</v>
      </c>
      <c r="AO1220" s="83">
        <v>12.602622891035084</v>
      </c>
      <c r="AP1220" s="28">
        <v>-9.6527077824501734E-2</v>
      </c>
      <c r="AQ1220" s="31">
        <v>2.8264036300287922</v>
      </c>
      <c r="AR1220" s="31">
        <v>3.3215379539244716</v>
      </c>
      <c r="AS1220" s="28">
        <v>-0.14906779051272531</v>
      </c>
      <c r="AT1220" s="83">
        <v>1944.4387027710775</v>
      </c>
      <c r="AU1220" s="31">
        <v>486.64016765402482</v>
      </c>
      <c r="AV1220" s="83">
        <v>485.94157528413825</v>
      </c>
      <c r="AW1220" s="31">
        <v>121.62039943552996</v>
      </c>
      <c r="AX1220" s="31">
        <v>95.288384293704553</v>
      </c>
      <c r="AY1220" s="31">
        <v>95.276610360342389</v>
      </c>
      <c r="AZ1220" s="26"/>
      <c r="BA1220" s="32">
        <v>696.52792067243797</v>
      </c>
      <c r="BB1220" s="32">
        <v>772.24644110787062</v>
      </c>
      <c r="BC1220" s="28">
        <v>-9.8049685184442265E-2</v>
      </c>
    </row>
    <row r="1221" spans="1:55" x14ac:dyDescent="0.25">
      <c r="A1221" s="26" t="s">
        <v>164</v>
      </c>
      <c r="B1221" s="26" t="s">
        <v>204</v>
      </c>
      <c r="C1221" s="26" t="s">
        <v>256</v>
      </c>
      <c r="D1221" s="26"/>
      <c r="E1221" s="26"/>
      <c r="F1221" s="26"/>
      <c r="G1221" s="26"/>
      <c r="H1221" s="30">
        <v>2.548039751040764</v>
      </c>
      <c r="I1221" s="30">
        <v>2.3175845245619588</v>
      </c>
      <c r="J1221" s="28">
        <v>9.9437679202816959E-2</v>
      </c>
      <c r="K1221" s="30">
        <v>2.2461799955280188</v>
      </c>
      <c r="L1221" s="28">
        <v>0.13438805265549778</v>
      </c>
      <c r="M1221" s="30">
        <v>2.3200599783525981</v>
      </c>
      <c r="N1221" s="28">
        <v>9.8264602991017122E-2</v>
      </c>
      <c r="O1221" s="30">
        <v>1.8764379611916733</v>
      </c>
      <c r="P1221" s="30">
        <v>1.695148361674556</v>
      </c>
      <c r="Q1221" s="28">
        <v>0.10694615504806317</v>
      </c>
      <c r="R1221" s="30">
        <v>1.6334306371397629</v>
      </c>
      <c r="S1221" s="28">
        <v>0.14877113146195856</v>
      </c>
      <c r="T1221" s="30">
        <v>1.6448934260753816</v>
      </c>
      <c r="U1221" s="28">
        <v>0.1407656760284727</v>
      </c>
      <c r="V1221" s="26"/>
      <c r="W1221" s="26"/>
      <c r="X1221" s="26"/>
      <c r="Y1221" s="26"/>
      <c r="Z1221" s="26"/>
      <c r="AA1221" s="26"/>
      <c r="AB1221" s="26"/>
      <c r="AC1221" s="26"/>
      <c r="AD1221" s="26"/>
      <c r="AE1221" s="26"/>
      <c r="AF1221" s="26"/>
      <c r="AG1221" s="26"/>
      <c r="AH1221" s="83">
        <v>4418.6085329483858</v>
      </c>
      <c r="AI1221" s="83">
        <v>4389.1598829333416</v>
      </c>
      <c r="AJ1221" s="28">
        <v>6.7094047153650844E-3</v>
      </c>
      <c r="AK1221" s="31">
        <v>2316.5511487765666</v>
      </c>
      <c r="AL1221" s="31">
        <v>2541.4181583464847</v>
      </c>
      <c r="AM1221" s="28">
        <v>-8.8480917172726367E-2</v>
      </c>
      <c r="AN1221" s="83">
        <v>1102.8346143718159</v>
      </c>
      <c r="AO1221" s="83">
        <v>1093.7923500026604</v>
      </c>
      <c r="AP1221" s="28">
        <v>8.2668930433947765E-3</v>
      </c>
      <c r="AQ1221" s="31">
        <v>578.3322426339837</v>
      </c>
      <c r="AR1221" s="31">
        <v>633.50152258620096</v>
      </c>
      <c r="AS1221" s="28">
        <v>-8.7086262598067149E-2</v>
      </c>
      <c r="AT1221" s="83">
        <v>121033.84552369131</v>
      </c>
      <c r="AU1221" s="31">
        <v>64501.916944179771</v>
      </c>
      <c r="AV1221" s="83">
        <v>32081.458173792344</v>
      </c>
      <c r="AW1221" s="31">
        <v>17097.223875514726</v>
      </c>
      <c r="AX1221" s="31">
        <v>96.460947081185623</v>
      </c>
      <c r="AY1221" s="31">
        <v>97.225443606134704</v>
      </c>
      <c r="AZ1221" s="26"/>
      <c r="BA1221" s="32">
        <v>68374.831232099023</v>
      </c>
      <c r="BB1221" s="32">
        <v>69105.0931631118</v>
      </c>
      <c r="BC1221" s="28">
        <v>-1.0567411135516569E-2</v>
      </c>
    </row>
    <row r="1222" spans="1:55" x14ac:dyDescent="0.25">
      <c r="A1222" s="26" t="s">
        <v>164</v>
      </c>
      <c r="B1222" s="26" t="s">
        <v>204</v>
      </c>
      <c r="C1222" s="26" t="s">
        <v>404</v>
      </c>
      <c r="D1222" s="26"/>
      <c r="E1222" s="26"/>
      <c r="F1222" s="26"/>
      <c r="G1222" s="26"/>
      <c r="H1222" s="30">
        <v>2.2322495005188898</v>
      </c>
      <c r="I1222" s="30">
        <v>2.1275399061350182</v>
      </c>
      <c r="J1222" s="28">
        <v>4.9216277486466342E-2</v>
      </c>
      <c r="K1222" s="30">
        <v>2.0693399594415873</v>
      </c>
      <c r="L1222" s="28">
        <v>7.8725363773124904E-2</v>
      </c>
      <c r="M1222" s="30">
        <v>2.0704904749330812</v>
      </c>
      <c r="N1222" s="28">
        <v>7.8125945298558624E-2</v>
      </c>
      <c r="O1222" s="30">
        <v>1.939188981799556</v>
      </c>
      <c r="P1222" s="30">
        <v>1.8434514790453558</v>
      </c>
      <c r="Q1222" s="28">
        <v>5.1933833812527884E-2</v>
      </c>
      <c r="R1222" s="30">
        <v>1.7796109431679719</v>
      </c>
      <c r="S1222" s="28">
        <v>8.967018282519186E-2</v>
      </c>
      <c r="T1222" s="30">
        <v>1.7566926096820328</v>
      </c>
      <c r="U1222" s="28">
        <v>0.1038863436390022</v>
      </c>
      <c r="V1222" s="26"/>
      <c r="W1222" s="26"/>
      <c r="X1222" s="26"/>
      <c r="Y1222" s="26"/>
      <c r="Z1222" s="26"/>
      <c r="AA1222" s="26"/>
      <c r="AB1222" s="26"/>
      <c r="AC1222" s="26"/>
      <c r="AD1222" s="26"/>
      <c r="AE1222" s="26"/>
      <c r="AF1222" s="26"/>
      <c r="AG1222" s="26"/>
      <c r="AH1222" s="83">
        <v>2249.2047152313867</v>
      </c>
      <c r="AI1222" s="83">
        <v>2386.4010788862574</v>
      </c>
      <c r="AJ1222" s="28">
        <v>-5.7490907487730787E-2</v>
      </c>
      <c r="AK1222" s="31">
        <v>1144.7156468016074</v>
      </c>
      <c r="AL1222" s="31">
        <v>1277.3318158028146</v>
      </c>
      <c r="AM1222" s="28">
        <v>-0.10382280262694059</v>
      </c>
      <c r="AN1222" s="83">
        <v>560.80513757008384</v>
      </c>
      <c r="AO1222" s="83">
        <v>595.45017938578985</v>
      </c>
      <c r="AP1222" s="28">
        <v>-5.818293958940874E-2</v>
      </c>
      <c r="AQ1222" s="31">
        <v>285.53250417546298</v>
      </c>
      <c r="AR1222" s="31">
        <v>318.84174661927494</v>
      </c>
      <c r="AS1222" s="28">
        <v>-0.10446951441269743</v>
      </c>
      <c r="AT1222" s="83">
        <v>68703.051325856621</v>
      </c>
      <c r="AU1222" s="31">
        <v>35428.754995348929</v>
      </c>
      <c r="AV1222" s="83">
        <v>17263.39753368526</v>
      </c>
      <c r="AW1222" s="31">
        <v>8902.4912084651405</v>
      </c>
      <c r="AX1222" s="31">
        <v>96.287837631330305</v>
      </c>
      <c r="AY1222" s="31">
        <v>96.341439989600502</v>
      </c>
      <c r="AZ1222" s="26"/>
      <c r="BA1222" s="32">
        <v>39584.174292637319</v>
      </c>
      <c r="BB1222" s="32">
        <v>40151.721461981477</v>
      </c>
      <c r="BC1222" s="28">
        <v>-1.4135064417637785E-2</v>
      </c>
    </row>
    <row r="1223" spans="1:55" x14ac:dyDescent="0.25">
      <c r="A1223" s="26" t="s">
        <v>164</v>
      </c>
      <c r="B1223" s="26" t="s">
        <v>204</v>
      </c>
      <c r="C1223" s="26" t="s">
        <v>403</v>
      </c>
      <c r="D1223" s="26"/>
      <c r="E1223" s="26"/>
      <c r="F1223" s="26"/>
      <c r="G1223" s="26"/>
      <c r="H1223" s="30">
        <v>2.4704643275894407</v>
      </c>
      <c r="I1223" s="30">
        <v>2.176754221357466</v>
      </c>
      <c r="J1223" s="28">
        <v>0.1349303028105816</v>
      </c>
      <c r="K1223" s="30">
        <v>2.1194601019556063</v>
      </c>
      <c r="L1223" s="28">
        <v>0.16561020672668761</v>
      </c>
      <c r="M1223" s="30">
        <v>2.0914490950652929</v>
      </c>
      <c r="N1223" s="28">
        <v>0.18122135194130334</v>
      </c>
      <c r="O1223" s="30">
        <v>4.2018076678743874</v>
      </c>
      <c r="P1223" s="30">
        <v>3.6851192769906889</v>
      </c>
      <c r="Q1223" s="28">
        <v>0.14020940763296874</v>
      </c>
      <c r="R1223" s="30">
        <v>3.6666116343066841</v>
      </c>
      <c r="S1223" s="28">
        <v>0.1459647453687587</v>
      </c>
      <c r="T1223" s="30">
        <v>3.552922855097433</v>
      </c>
      <c r="U1223" s="28">
        <v>0.18263408445415286</v>
      </c>
      <c r="V1223" s="26"/>
      <c r="W1223" s="26"/>
      <c r="X1223" s="26"/>
      <c r="Y1223" s="26"/>
      <c r="Z1223" s="26"/>
      <c r="AA1223" s="26"/>
      <c r="AB1223" s="26"/>
      <c r="AC1223" s="26"/>
      <c r="AD1223" s="26"/>
      <c r="AE1223" s="26"/>
      <c r="AF1223" s="26"/>
      <c r="AG1223" s="26"/>
      <c r="AH1223" s="83">
        <v>75.915932472225805</v>
      </c>
      <c r="AI1223" s="83">
        <v>83.325516976529016</v>
      </c>
      <c r="AJ1223" s="28">
        <v>-8.8923354731664364E-2</v>
      </c>
      <c r="AK1223" s="31">
        <v>17.915824835133904</v>
      </c>
      <c r="AL1223" s="31">
        <v>22.217675449696479</v>
      </c>
      <c r="AM1223" s="28">
        <v>-0.19362289382174513</v>
      </c>
      <c r="AN1223" s="83">
        <v>18.929258126431108</v>
      </c>
      <c r="AO1223" s="83">
        <v>20.798042977729139</v>
      </c>
      <c r="AP1223" s="28">
        <v>-8.9853879679888837E-2</v>
      </c>
      <c r="AQ1223" s="31">
        <v>4.4667653946987436</v>
      </c>
      <c r="AR1223" s="31">
        <v>5.5442436194453828</v>
      </c>
      <c r="AS1223" s="28">
        <v>-0.19434178919692288</v>
      </c>
      <c r="AT1223" s="83">
        <v>2318.2383535093181</v>
      </c>
      <c r="AU1223" s="31">
        <v>551.72405230105869</v>
      </c>
      <c r="AV1223" s="83">
        <v>601.94084413095345</v>
      </c>
      <c r="AW1223" s="31">
        <v>143.26981795734739</v>
      </c>
      <c r="AX1223" s="31">
        <v>95.568709494943406</v>
      </c>
      <c r="AY1223" s="31">
        <v>95.348374250137525</v>
      </c>
      <c r="AZ1223" s="26"/>
      <c r="BA1223" s="32">
        <v>1286.0215150400672</v>
      </c>
      <c r="BB1223" s="32">
        <v>1337.3325828594714</v>
      </c>
      <c r="BC1223" s="28">
        <v>-3.8368217806890863E-2</v>
      </c>
    </row>
    <row r="1224" spans="1:55" x14ac:dyDescent="0.25">
      <c r="A1224" s="26" t="s">
        <v>164</v>
      </c>
      <c r="B1224" s="26" t="s">
        <v>204</v>
      </c>
      <c r="C1224" s="26" t="s">
        <v>399</v>
      </c>
      <c r="D1224" s="26"/>
      <c r="E1224" s="26"/>
      <c r="F1224" s="26"/>
      <c r="G1224" s="26"/>
      <c r="H1224" s="30">
        <v>2.1419395006330331</v>
      </c>
      <c r="I1224" s="30">
        <v>1.9072136586184625</v>
      </c>
      <c r="J1224" s="28">
        <v>0.12307265153742664</v>
      </c>
      <c r="K1224" s="30">
        <v>1.8712805138135906</v>
      </c>
      <c r="L1224" s="28">
        <v>0.1446383825521973</v>
      </c>
      <c r="M1224" s="30">
        <v>1.8573617109040166</v>
      </c>
      <c r="N1224" s="28">
        <v>0.15321613881579724</v>
      </c>
      <c r="O1224" s="30">
        <v>3.4442123949291639</v>
      </c>
      <c r="P1224" s="30">
        <v>3.0142718358844194</v>
      </c>
      <c r="Q1224" s="28">
        <v>0.14263496540901571</v>
      </c>
      <c r="R1224" s="30">
        <v>3.0483411238644815</v>
      </c>
      <c r="S1224" s="28">
        <v>0.12986449185937018</v>
      </c>
      <c r="T1224" s="30">
        <v>2.9795099186885046</v>
      </c>
      <c r="U1224" s="28">
        <v>0.15596607795325215</v>
      </c>
      <c r="V1224" s="26"/>
      <c r="W1224" s="26"/>
      <c r="X1224" s="26"/>
      <c r="Y1224" s="26"/>
      <c r="Z1224" s="26"/>
      <c r="AA1224" s="26"/>
      <c r="AB1224" s="26"/>
      <c r="AC1224" s="26"/>
      <c r="AD1224" s="26"/>
      <c r="AE1224" s="26"/>
      <c r="AF1224" s="26"/>
      <c r="AG1224" s="26"/>
      <c r="AH1224" s="83">
        <v>39.632343136939149</v>
      </c>
      <c r="AI1224" s="83">
        <v>43.28672295080063</v>
      </c>
      <c r="AJ1224" s="28">
        <v>-8.4422648903568487E-2</v>
      </c>
      <c r="AK1224" s="31">
        <v>11.50303331138848</v>
      </c>
      <c r="AL1224" s="31">
        <v>14.239061863334275</v>
      </c>
      <c r="AM1224" s="28">
        <v>-0.19214949539555662</v>
      </c>
      <c r="AN1224" s="83">
        <v>9.8931020414605353</v>
      </c>
      <c r="AO1224" s="83">
        <v>10.809713929239782</v>
      </c>
      <c r="AP1224" s="28">
        <v>-8.4795203071919761E-2</v>
      </c>
      <c r="AQ1224" s="31">
        <v>2.8692876953260003</v>
      </c>
      <c r="AR1224" s="31">
        <v>3.5542020929456055</v>
      </c>
      <c r="AS1224" s="28">
        <v>-0.19270552987941403</v>
      </c>
      <c r="AT1224" s="83">
        <v>1216.3007413663977</v>
      </c>
      <c r="AU1224" s="31">
        <v>353.14336106481994</v>
      </c>
      <c r="AV1224" s="83">
        <v>316.10191708657555</v>
      </c>
      <c r="AW1224" s="31">
        <v>91.782855307781219</v>
      </c>
      <c r="AX1224" s="31">
        <v>95.506128712474265</v>
      </c>
      <c r="AY1224" s="31">
        <v>95.348374250137525</v>
      </c>
      <c r="AZ1224" s="26"/>
      <c r="BA1224" s="32">
        <v>561.49498347136273</v>
      </c>
      <c r="BB1224" s="32">
        <v>583.82762200253956</v>
      </c>
      <c r="BC1224" s="28">
        <v>-3.8252110194059441E-2</v>
      </c>
    </row>
    <row r="1225" spans="1:55" x14ac:dyDescent="0.25">
      <c r="A1225" s="26" t="s">
        <v>164</v>
      </c>
      <c r="B1225" s="26" t="s">
        <v>204</v>
      </c>
      <c r="C1225" s="26" t="s">
        <v>400</v>
      </c>
      <c r="D1225" s="26"/>
      <c r="E1225" s="26"/>
      <c r="F1225" s="26"/>
      <c r="G1225" s="26"/>
      <c r="H1225" s="30">
        <v>2.8162726816138681</v>
      </c>
      <c r="I1225" s="30">
        <v>2.3940113705425179</v>
      </c>
      <c r="J1225" s="28">
        <v>0.17638233312804177</v>
      </c>
      <c r="K1225" s="30">
        <v>2.3811769197908306</v>
      </c>
      <c r="L1225" s="28">
        <v>0.18272298803452941</v>
      </c>
      <c r="M1225" s="30">
        <v>2.3888258049710007</v>
      </c>
      <c r="N1225" s="28">
        <v>0.17893597588965113</v>
      </c>
      <c r="O1225" s="30">
        <v>5.0406838439750219</v>
      </c>
      <c r="P1225" s="30">
        <v>4.3011516852026981</v>
      </c>
      <c r="Q1225" s="28">
        <v>0.17193817212179352</v>
      </c>
      <c r="R1225" s="30">
        <v>4.3471418248438187</v>
      </c>
      <c r="S1225" s="28">
        <v>0.15953977281523826</v>
      </c>
      <c r="T1225" s="30">
        <v>4.3141205897843466</v>
      </c>
      <c r="U1225" s="28">
        <v>0.16841514720546893</v>
      </c>
      <c r="V1225" s="26"/>
      <c r="W1225" s="26"/>
      <c r="X1225" s="26"/>
      <c r="Y1225" s="26"/>
      <c r="Z1225" s="26"/>
      <c r="AA1225" s="26"/>
      <c r="AB1225" s="26"/>
      <c r="AC1225" s="26"/>
      <c r="AD1225" s="26"/>
      <c r="AE1225" s="26"/>
      <c r="AF1225" s="26"/>
      <c r="AG1225" s="26"/>
      <c r="AH1225" s="83">
        <v>31.514983237644316</v>
      </c>
      <c r="AI1225" s="83">
        <v>33.142168345456298</v>
      </c>
      <c r="AJ1225" s="28">
        <v>-4.9097122760679748E-2</v>
      </c>
      <c r="AK1225" s="31">
        <v>6.1881312140313049</v>
      </c>
      <c r="AL1225" s="31">
        <v>7.5075003374712672</v>
      </c>
      <c r="AM1225" s="28">
        <v>-0.17574013508261288</v>
      </c>
      <c r="AN1225" s="83">
        <v>7.8436450757410654</v>
      </c>
      <c r="AO1225" s="83">
        <v>8.2626615079613384</v>
      </c>
      <c r="AP1225" s="28">
        <v>-5.0712041370270008E-2</v>
      </c>
      <c r="AQ1225" s="31">
        <v>1.5403962902221255</v>
      </c>
      <c r="AR1225" s="31">
        <v>1.8714418720636712</v>
      </c>
      <c r="AS1225" s="28">
        <v>-0.1768933284988948</v>
      </c>
      <c r="AT1225" s="83">
        <v>1026.7498002812235</v>
      </c>
      <c r="AU1225" s="31">
        <v>203.69256078388386</v>
      </c>
      <c r="AV1225" s="83">
        <v>256.75264566596525</v>
      </c>
      <c r="AW1225" s="31">
        <v>50.936091026643354</v>
      </c>
      <c r="AX1225" s="31">
        <v>95.453207152677635</v>
      </c>
      <c r="AY1225" s="31">
        <v>94.254213991492335</v>
      </c>
      <c r="AZ1225" s="26"/>
      <c r="BA1225" s="32">
        <v>600.28170017392517</v>
      </c>
      <c r="BB1225" s="32">
        <v>583.85398327825351</v>
      </c>
      <c r="BC1225" s="28">
        <v>2.8136687196056231E-2</v>
      </c>
    </row>
    <row r="1226" spans="1:55" x14ac:dyDescent="0.25">
      <c r="A1226" s="26" t="s">
        <v>164</v>
      </c>
      <c r="B1226" s="26" t="s">
        <v>204</v>
      </c>
      <c r="C1226" s="26" t="s">
        <v>161</v>
      </c>
      <c r="D1226" s="26"/>
      <c r="E1226" s="26"/>
      <c r="F1226" s="26"/>
      <c r="G1226" s="26"/>
      <c r="H1226" s="30">
        <v>4.6562041044809979</v>
      </c>
      <c r="I1226" s="30">
        <v>3.996770983558366</v>
      </c>
      <c r="J1226" s="28">
        <v>0.16499147027321837</v>
      </c>
      <c r="K1226" s="30">
        <v>3.5717682751571465</v>
      </c>
      <c r="L1226" s="28">
        <v>0.30361315342500478</v>
      </c>
      <c r="M1226" s="30">
        <v>3.4949186994713348</v>
      </c>
      <c r="N1226" s="28">
        <v>0.33227823158957231</v>
      </c>
      <c r="O1226" s="30">
        <v>15.894561471550393</v>
      </c>
      <c r="P1226" s="30">
        <v>12.958266562737945</v>
      </c>
      <c r="Q1226" s="28">
        <v>0.22659627308917155</v>
      </c>
      <c r="R1226" s="30">
        <v>11.308177239848822</v>
      </c>
      <c r="S1226" s="28">
        <v>0.40558121211079334</v>
      </c>
      <c r="T1226" s="30">
        <v>11.256507513023136</v>
      </c>
      <c r="U1226" s="28">
        <v>0.41203312423158722</v>
      </c>
      <c r="V1226" s="26"/>
      <c r="W1226" s="26"/>
      <c r="X1226" s="26"/>
      <c r="Y1226" s="26"/>
      <c r="Z1226" s="26"/>
      <c r="AA1226" s="26"/>
      <c r="AB1226" s="26"/>
      <c r="AC1226" s="26"/>
      <c r="AD1226" s="26"/>
      <c r="AE1226" s="26"/>
      <c r="AF1226" s="26"/>
      <c r="AG1226" s="26"/>
      <c r="AH1226" s="83">
        <v>9.1763889014466358</v>
      </c>
      <c r="AI1226" s="83">
        <v>8.1275832285047667</v>
      </c>
      <c r="AJ1226" s="28">
        <v>0.12904274781998365</v>
      </c>
      <c r="AK1226" s="31">
        <v>0.57789489576077824</v>
      </c>
      <c r="AL1226" s="31">
        <v>0.64296055716938039</v>
      </c>
      <c r="AM1226" s="28">
        <v>-0.10119697185633328</v>
      </c>
      <c r="AN1226" s="83">
        <v>2.3143847509896291</v>
      </c>
      <c r="AO1226" s="83">
        <v>2.0375609465209008</v>
      </c>
      <c r="AP1226" s="28">
        <v>0.13586038000060813</v>
      </c>
      <c r="AQ1226" s="31">
        <v>0.14621641115860406</v>
      </c>
      <c r="AR1226" s="31">
        <v>0.16113328878108224</v>
      </c>
      <c r="AS1226" s="28">
        <v>-9.2574772943066014E-2</v>
      </c>
      <c r="AT1226" s="83">
        <v>522.5391048785948</v>
      </c>
      <c r="AU1226" s="31">
        <v>32.875339518733199</v>
      </c>
      <c r="AV1226" s="83">
        <v>136.97922720333028</v>
      </c>
      <c r="AW1226" s="31">
        <v>8.6185535185868982</v>
      </c>
      <c r="AX1226" s="31">
        <v>36.558127154321447</v>
      </c>
      <c r="AY1226" s="31">
        <v>64.017427343256003</v>
      </c>
      <c r="AZ1226" s="26"/>
      <c r="BA1226" s="32">
        <v>124.24483139477947</v>
      </c>
      <c r="BB1226" s="32">
        <v>169.65097757867821</v>
      </c>
      <c r="BC1226" s="28">
        <v>-0.26764447120760593</v>
      </c>
    </row>
    <row r="1227" spans="1:55" x14ac:dyDescent="0.25">
      <c r="A1227" s="26" t="s">
        <v>164</v>
      </c>
      <c r="B1227" s="26" t="s">
        <v>204</v>
      </c>
      <c r="C1227" s="26" t="s">
        <v>480</v>
      </c>
      <c r="D1227" s="26"/>
      <c r="E1227" s="26"/>
      <c r="F1227" s="26"/>
      <c r="G1227" s="26"/>
      <c r="H1227" s="30">
        <v>3.9537013935528735</v>
      </c>
      <c r="I1227" s="30">
        <v>4.0436284797624591</v>
      </c>
      <c r="J1227" s="28">
        <v>-2.2239205866625086E-2</v>
      </c>
      <c r="K1227" s="30">
        <v>2.5263871800452895</v>
      </c>
      <c r="L1227" s="28">
        <v>0.56496257770038127</v>
      </c>
      <c r="M1227" s="30">
        <v>2.0451839931625511</v>
      </c>
      <c r="N1227" s="28">
        <v>0.93317638255084545</v>
      </c>
      <c r="O1227" s="30">
        <v>9.4434955022031062</v>
      </c>
      <c r="P1227" s="30">
        <v>9.5358340824218413</v>
      </c>
      <c r="Q1227" s="28">
        <v>-9.6833249635656007E-3</v>
      </c>
      <c r="R1227" s="30">
        <v>7.1823164359213658</v>
      </c>
      <c r="S1227" s="28">
        <v>0.31482587636667814</v>
      </c>
      <c r="T1227" s="30">
        <v>6.0686883676288375</v>
      </c>
      <c r="U1227" s="28">
        <v>0.55610157090548973</v>
      </c>
      <c r="V1227" s="26"/>
      <c r="W1227" s="26"/>
      <c r="X1227" s="26"/>
      <c r="Y1227" s="26"/>
      <c r="Z1227" s="26"/>
      <c r="AA1227" s="26"/>
      <c r="AB1227" s="26"/>
      <c r="AC1227" s="26"/>
      <c r="AD1227" s="26"/>
      <c r="AE1227" s="26"/>
      <c r="AF1227" s="26"/>
      <c r="AG1227" s="26"/>
      <c r="AH1227" s="83">
        <v>0.74451921504065943</v>
      </c>
      <c r="AI1227" s="83">
        <v>0.84355660632746987</v>
      </c>
      <c r="AJ1227" s="28">
        <v>-0.11740455891630346</v>
      </c>
      <c r="AK1227" s="31">
        <v>7.9207995370719486E-2</v>
      </c>
      <c r="AL1227" s="31">
        <v>8.846175374238785E-2</v>
      </c>
      <c r="AM1227" s="28">
        <v>-0.10460744875821153</v>
      </c>
      <c r="AN1227" s="83">
        <v>0.25747351151225817</v>
      </c>
      <c r="AO1227" s="83">
        <v>0.26704595005613663</v>
      </c>
      <c r="AP1227" s="28">
        <v>-3.5845660800570854E-2</v>
      </c>
      <c r="AQ1227" s="31">
        <v>2.7662553749151778E-2</v>
      </c>
      <c r="AR1227" s="31">
        <v>2.8008753642366793E-2</v>
      </c>
      <c r="AS1227" s="28">
        <v>-1.236041766211771E-2</v>
      </c>
      <c r="AT1227" s="83">
        <v>45.97086090620148</v>
      </c>
      <c r="AU1227" s="31">
        <v>4.8679920370033294</v>
      </c>
      <c r="AV1227" s="83">
        <v>16.483199734555253</v>
      </c>
      <c r="AW1227" s="31">
        <v>1.7364236742569401</v>
      </c>
      <c r="AX1227" s="31">
        <v>16.316175743787067</v>
      </c>
      <c r="AY1227" s="31">
        <v>20.011317232918895</v>
      </c>
      <c r="AZ1227" s="26"/>
      <c r="BA1227" s="32">
        <v>23.623617867129006</v>
      </c>
      <c r="BB1227" s="32">
        <v>28.680611855637252</v>
      </c>
      <c r="BC1227" s="28">
        <v>-0.17632099391611411</v>
      </c>
    </row>
    <row r="1228" spans="1:55" x14ac:dyDescent="0.25">
      <c r="A1228" s="26" t="s">
        <v>164</v>
      </c>
      <c r="B1228" s="26" t="s">
        <v>204</v>
      </c>
      <c r="C1228" s="26" t="s">
        <v>483</v>
      </c>
      <c r="D1228" s="26"/>
      <c r="E1228" s="26"/>
      <c r="F1228" s="26"/>
      <c r="G1228" s="26"/>
      <c r="H1228" s="30">
        <v>2.7810274474386918</v>
      </c>
      <c r="I1228" s="30">
        <v>2.3446050641097496</v>
      </c>
      <c r="J1228" s="28">
        <v>0.18613897496406395</v>
      </c>
      <c r="K1228" s="30">
        <v>2.3635708787223324</v>
      </c>
      <c r="L1228" s="28">
        <v>0.17662113392682452</v>
      </c>
      <c r="M1228" s="30">
        <v>2.3249296189114159</v>
      </c>
      <c r="N1228" s="28">
        <v>0.19617704760492108</v>
      </c>
      <c r="O1228" s="30">
        <v>4.7533467292710245</v>
      </c>
      <c r="P1228" s="30">
        <v>4.0553903547237198</v>
      </c>
      <c r="Q1228" s="28">
        <v>0.17210584271729229</v>
      </c>
      <c r="R1228" s="30">
        <v>4.1450477049570118</v>
      </c>
      <c r="S1228" s="28">
        <v>0.14675320228197986</v>
      </c>
      <c r="T1228" s="30">
        <v>4.1619250729292459</v>
      </c>
      <c r="U1228" s="28">
        <v>0.14210290814426516</v>
      </c>
      <c r="V1228" s="26"/>
      <c r="W1228" s="26"/>
      <c r="X1228" s="26"/>
      <c r="Y1228" s="26"/>
      <c r="Z1228" s="26"/>
      <c r="AA1228" s="26"/>
      <c r="AB1228" s="26"/>
      <c r="AC1228" s="26"/>
      <c r="AD1228" s="26"/>
      <c r="AE1228" s="26"/>
      <c r="AF1228" s="26"/>
      <c r="AG1228" s="26"/>
      <c r="AH1228" s="83">
        <v>24.215820331639812</v>
      </c>
      <c r="AI1228" s="83">
        <v>25.580525457250605</v>
      </c>
      <c r="AJ1228" s="28">
        <v>-5.3349378138906771E-2</v>
      </c>
      <c r="AK1228" s="31">
        <v>4.988482051290732</v>
      </c>
      <c r="AL1228" s="31">
        <v>6.126510045435233</v>
      </c>
      <c r="AM1228" s="28">
        <v>-0.185754693243738</v>
      </c>
      <c r="AN1228" s="83">
        <v>6.0275167965333623</v>
      </c>
      <c r="AO1228" s="83">
        <v>6.4023597056468189</v>
      </c>
      <c r="AP1228" s="28">
        <v>-5.854761780767314E-2</v>
      </c>
      <c r="AQ1228" s="31">
        <v>1.2419209960487563</v>
      </c>
      <c r="AR1228" s="31">
        <v>1.5325409152716496</v>
      </c>
      <c r="AS1228" s="28">
        <v>-0.18963273105917675</v>
      </c>
      <c r="AT1228" s="83">
        <v>844.42517792267574</v>
      </c>
      <c r="AU1228" s="31">
        <v>177.64855501129773</v>
      </c>
      <c r="AV1228" s="83">
        <v>211.45137227343272</v>
      </c>
      <c r="AW1228" s="31">
        <v>44.485129724668937</v>
      </c>
      <c r="AX1228" s="31">
        <v>92.147148327950418</v>
      </c>
      <c r="AY1228" s="31">
        <v>90.572911373836078</v>
      </c>
      <c r="AZ1228" s="26"/>
      <c r="BA1228" s="32">
        <v>331.3788508890915</v>
      </c>
      <c r="BB1228" s="32">
        <v>317.53370165946779</v>
      </c>
      <c r="BC1228" s="28">
        <v>4.3602140992491038E-2</v>
      </c>
    </row>
    <row r="1229" spans="1:55" x14ac:dyDescent="0.25">
      <c r="A1229" s="26" t="s">
        <v>164</v>
      </c>
      <c r="B1229" s="26" t="s">
        <v>204</v>
      </c>
      <c r="C1229" s="26" t="s">
        <v>484</v>
      </c>
      <c r="D1229" s="26"/>
      <c r="E1229" s="26"/>
      <c r="F1229" s="26"/>
      <c r="G1229" s="26"/>
      <c r="H1229" s="26"/>
      <c r="I1229" s="26"/>
      <c r="J1229" s="26"/>
      <c r="K1229" s="30">
        <v>3.020329636249262</v>
      </c>
      <c r="L1229" s="28">
        <v>-1</v>
      </c>
      <c r="M1229" s="30">
        <v>3.025445700918278</v>
      </c>
      <c r="N1229" s="28">
        <v>-1</v>
      </c>
      <c r="O1229" s="26"/>
      <c r="P1229" s="26"/>
      <c r="Q1229" s="26"/>
      <c r="R1229" s="30">
        <v>15.977248800731127</v>
      </c>
      <c r="S1229" s="28">
        <v>-1</v>
      </c>
      <c r="T1229" s="30">
        <v>16.000459231454343</v>
      </c>
      <c r="U1229" s="28">
        <v>-1</v>
      </c>
      <c r="V1229" s="26"/>
      <c r="W1229" s="26"/>
      <c r="X1229" s="26"/>
      <c r="Y1229" s="26"/>
      <c r="Z1229" s="26"/>
      <c r="AA1229" s="26"/>
      <c r="AB1229" s="26"/>
      <c r="AC1229" s="26"/>
      <c r="AD1229" s="26"/>
      <c r="AE1229" s="26"/>
      <c r="AF1229" s="26"/>
      <c r="AG1229" s="26"/>
      <c r="AH1229" s="26"/>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row>
    <row r="1230" spans="1:55" x14ac:dyDescent="0.25">
      <c r="A1230" s="26" t="s">
        <v>164</v>
      </c>
      <c r="B1230" s="26" t="s">
        <v>204</v>
      </c>
      <c r="C1230" s="26" t="s">
        <v>485</v>
      </c>
      <c r="D1230" s="26"/>
      <c r="E1230" s="26"/>
      <c r="F1230" s="26"/>
      <c r="G1230" s="26"/>
      <c r="H1230" s="26"/>
      <c r="I1230" s="30">
        <v>3.1399381758080533</v>
      </c>
      <c r="J1230" s="28">
        <v>-1</v>
      </c>
      <c r="K1230" s="30">
        <v>3.3732710155771111</v>
      </c>
      <c r="L1230" s="28">
        <v>-1</v>
      </c>
      <c r="M1230" s="26"/>
      <c r="N1230" s="26"/>
      <c r="O1230" s="26"/>
      <c r="P1230" s="30">
        <v>29.996601364625892</v>
      </c>
      <c r="Q1230" s="28">
        <v>-1</v>
      </c>
      <c r="R1230" s="30">
        <v>29.99999991049075</v>
      </c>
      <c r="S1230" s="28">
        <v>-1</v>
      </c>
      <c r="T1230" s="26"/>
      <c r="U1230" s="26"/>
      <c r="V1230" s="26"/>
      <c r="W1230" s="26"/>
      <c r="X1230" s="26"/>
      <c r="Y1230" s="26"/>
      <c r="Z1230" s="26"/>
      <c r="AA1230" s="26"/>
      <c r="AB1230" s="26"/>
      <c r="AC1230" s="26"/>
      <c r="AD1230" s="26"/>
      <c r="AE1230" s="26"/>
      <c r="AF1230" s="26"/>
      <c r="AG1230" s="26"/>
      <c r="AH1230" s="26"/>
      <c r="AI1230" s="83">
        <v>4.7533915843128112E-2</v>
      </c>
      <c r="AJ1230" s="28">
        <v>-1</v>
      </c>
      <c r="AK1230" s="26"/>
      <c r="AL1230" s="31">
        <v>1.5846433822727479E-3</v>
      </c>
      <c r="AM1230" s="28">
        <v>-1</v>
      </c>
      <c r="AN1230" s="26"/>
      <c r="AO1230" s="83">
        <v>3.41753507942835E-2</v>
      </c>
      <c r="AP1230" s="28">
        <v>-1</v>
      </c>
      <c r="AQ1230" s="26"/>
      <c r="AR1230" s="31">
        <v>1.1393076718034028E-3</v>
      </c>
      <c r="AS1230" s="28">
        <v>-1</v>
      </c>
      <c r="AT1230" s="26"/>
      <c r="AU1230" s="26"/>
      <c r="AV1230" s="26"/>
      <c r="AW1230" s="26"/>
      <c r="AX1230" s="26"/>
      <c r="AY1230" s="31">
        <v>4.4682802383860389</v>
      </c>
      <c r="AZ1230" s="26"/>
      <c r="BA1230" s="26"/>
      <c r="BB1230" s="32">
        <v>12.894649193425057</v>
      </c>
      <c r="BC1230" s="28">
        <v>-1</v>
      </c>
    </row>
    <row r="1231" spans="1:55" x14ac:dyDescent="0.25">
      <c r="A1231" s="26" t="s">
        <v>164</v>
      </c>
      <c r="B1231" s="26" t="s">
        <v>204</v>
      </c>
      <c r="C1231" s="26" t="s">
        <v>486</v>
      </c>
      <c r="D1231" s="26"/>
      <c r="E1231" s="26"/>
      <c r="F1231" s="26"/>
      <c r="G1231" s="26"/>
      <c r="H1231" s="30">
        <v>3.0269211315069309</v>
      </c>
      <c r="I1231" s="30">
        <v>3.0064909846952865</v>
      </c>
      <c r="J1231" s="28">
        <v>6.795346108019339E-3</v>
      </c>
      <c r="K1231" s="30">
        <v>3.2403575940105998</v>
      </c>
      <c r="L1231" s="28">
        <v>-6.5868181616183283E-2</v>
      </c>
      <c r="M1231" s="30">
        <v>3.1685730335180597</v>
      </c>
      <c r="N1231" s="28">
        <v>-4.4705266538815763E-2</v>
      </c>
      <c r="O1231" s="30">
        <v>13.661104213726095</v>
      </c>
      <c r="P1231" s="30">
        <v>13.696329091238921</v>
      </c>
      <c r="Q1231" s="28">
        <v>-2.5718480680606958E-3</v>
      </c>
      <c r="R1231" s="30">
        <v>12.512822221912744</v>
      </c>
      <c r="S1231" s="28">
        <v>9.1768425335928813E-2</v>
      </c>
      <c r="T1231" s="30">
        <v>12.84795297531485</v>
      </c>
      <c r="U1231" s="28">
        <v>6.3290334263643042E-2</v>
      </c>
      <c r="V1231" s="26"/>
      <c r="W1231" s="26"/>
      <c r="X1231" s="26"/>
      <c r="Y1231" s="26"/>
      <c r="Z1231" s="26"/>
      <c r="AA1231" s="26"/>
      <c r="AB1231" s="26"/>
      <c r="AC1231" s="26"/>
      <c r="AD1231" s="26"/>
      <c r="AE1231" s="26"/>
      <c r="AF1231" s="26"/>
      <c r="AG1231" s="26"/>
      <c r="AH1231" s="83">
        <v>1.2470162201004025</v>
      </c>
      <c r="AI1231" s="83">
        <v>1.3903488506815351</v>
      </c>
      <c r="AJ1231" s="28">
        <v>-0.10309112746119252</v>
      </c>
      <c r="AK1231" s="31">
        <v>9.1282241946990916E-2</v>
      </c>
      <c r="AL1231" s="31">
        <v>0.10151251780091164</v>
      </c>
      <c r="AM1231" s="28">
        <v>-0.10077846629697967</v>
      </c>
      <c r="AN1231" s="83">
        <v>0.33722560378843408</v>
      </c>
      <c r="AO1231" s="83">
        <v>0.37298654662071778</v>
      </c>
      <c r="AP1231" s="28">
        <v>-9.5877299479780589E-2</v>
      </c>
      <c r="AQ1231" s="31">
        <v>2.4685037944343364E-2</v>
      </c>
      <c r="AR1231" s="31">
        <v>2.7232661359546575E-2</v>
      </c>
      <c r="AS1231" s="28">
        <v>-9.3550291745912159E-2</v>
      </c>
      <c r="AT1231" s="83">
        <v>83.581881423905699</v>
      </c>
      <c r="AU1231" s="31">
        <v>6.1182375975088599</v>
      </c>
      <c r="AV1231" s="83">
        <v>23.362562568615946</v>
      </c>
      <c r="AW1231" s="31">
        <v>1.7102102105554873</v>
      </c>
      <c r="AX1231" s="31">
        <v>17.650146368646084</v>
      </c>
      <c r="AY1231" s="31">
        <v>15.950823975813734</v>
      </c>
      <c r="AZ1231" s="26"/>
      <c r="BA1231" s="32">
        <v>20.426748683664805</v>
      </c>
      <c r="BB1231" s="32">
        <v>18.768875530692842</v>
      </c>
      <c r="BC1231" s="28">
        <v>8.8330979139418009E-2</v>
      </c>
    </row>
    <row r="1232" spans="1:55" x14ac:dyDescent="0.25">
      <c r="A1232" s="26" t="s">
        <v>164</v>
      </c>
      <c r="B1232" s="26" t="s">
        <v>204</v>
      </c>
      <c r="C1232" s="26" t="s">
        <v>488</v>
      </c>
      <c r="D1232" s="26"/>
      <c r="E1232" s="26"/>
      <c r="F1232" s="26"/>
      <c r="G1232" s="26"/>
      <c r="H1232" s="30">
        <v>2.9230081351585517</v>
      </c>
      <c r="I1232" s="30">
        <v>2.5388830290447664</v>
      </c>
      <c r="J1232" s="28">
        <v>0.15129688989977189</v>
      </c>
      <c r="K1232" s="30">
        <v>2.4274367910360017</v>
      </c>
      <c r="L1232" s="28">
        <v>0.20415417033827107</v>
      </c>
      <c r="M1232" s="30">
        <v>2.5458732388775323</v>
      </c>
      <c r="N1232" s="28">
        <v>0.14813577146020715</v>
      </c>
      <c r="O1232" s="30">
        <v>6.1037862433584893</v>
      </c>
      <c r="P1232" s="30">
        <v>5.1455346037709262</v>
      </c>
      <c r="Q1232" s="28">
        <v>0.18622975324766147</v>
      </c>
      <c r="R1232" s="30">
        <v>4.9666566306214124</v>
      </c>
      <c r="S1232" s="28">
        <v>0.22895273366115565</v>
      </c>
      <c r="T1232" s="30">
        <v>4.6998865664072076</v>
      </c>
      <c r="U1232" s="28">
        <v>0.29870926821633531</v>
      </c>
      <c r="V1232" s="26"/>
      <c r="W1232" s="26"/>
      <c r="X1232" s="26"/>
      <c r="Y1232" s="26"/>
      <c r="Z1232" s="26"/>
      <c r="AA1232" s="26"/>
      <c r="AB1232" s="26"/>
      <c r="AC1232" s="26"/>
      <c r="AD1232" s="26"/>
      <c r="AE1232" s="26"/>
      <c r="AF1232" s="26"/>
      <c r="AG1232" s="26"/>
      <c r="AH1232" s="83">
        <v>8.7021626833392371</v>
      </c>
      <c r="AI1232" s="83">
        <v>9.390179450069672</v>
      </c>
      <c r="AJ1232" s="28">
        <v>-7.3269820921828072E-2</v>
      </c>
      <c r="AK1232" s="31">
        <v>1.4564352092864998</v>
      </c>
      <c r="AL1232" s="31">
        <v>1.7494033048179332</v>
      </c>
      <c r="AM1232" s="28">
        <v>-0.16746744145537304</v>
      </c>
      <c r="AN1232" s="83">
        <v>2.1751844978453696</v>
      </c>
      <c r="AO1232" s="83">
        <v>2.3708280392278751</v>
      </c>
      <c r="AP1232" s="28">
        <v>-8.2521185908625477E-2</v>
      </c>
      <c r="AQ1232" s="31">
        <v>0.36398874737041459</v>
      </c>
      <c r="AR1232" s="31">
        <v>0.44095058362502743</v>
      </c>
      <c r="AS1232" s="28">
        <v>-0.17453619319859914</v>
      </c>
      <c r="AT1232" s="83">
        <v>284.02728301618481</v>
      </c>
      <c r="AU1232" s="31">
        <v>46.532966865481896</v>
      </c>
      <c r="AV1232" s="83">
        <v>71.542777632071832</v>
      </c>
      <c r="AW1232" s="31">
        <v>11.719867980377582</v>
      </c>
      <c r="AX1232" s="31">
        <v>86.764184193973421</v>
      </c>
      <c r="AY1232" s="31">
        <v>85.004636894995244</v>
      </c>
      <c r="AZ1232" s="26"/>
      <c r="BA1232" s="32">
        <v>268.90284928483368</v>
      </c>
      <c r="BB1232" s="32">
        <v>266.32028161878571</v>
      </c>
      <c r="BC1232" s="28">
        <v>9.6972248990960623E-3</v>
      </c>
    </row>
    <row r="1233" spans="1:55" x14ac:dyDescent="0.25">
      <c r="A1233" s="26" t="s">
        <v>164</v>
      </c>
      <c r="B1233" s="26" t="s">
        <v>204</v>
      </c>
      <c r="C1233" s="26" t="s">
        <v>489</v>
      </c>
      <c r="D1233" s="26"/>
      <c r="E1233" s="26"/>
      <c r="F1233" s="26"/>
      <c r="G1233" s="26"/>
      <c r="H1233" s="30">
        <v>4.9226977414456972</v>
      </c>
      <c r="I1233" s="30">
        <v>4.0706694714911427</v>
      </c>
      <c r="J1233" s="28">
        <v>0.2093091261576796</v>
      </c>
      <c r="K1233" s="30">
        <v>4.115021384183783</v>
      </c>
      <c r="L1233" s="28">
        <v>0.19627513003121785</v>
      </c>
      <c r="M1233" s="30">
        <v>4.027176845872896</v>
      </c>
      <c r="N1233" s="28">
        <v>0.22236939917116944</v>
      </c>
      <c r="O1233" s="30">
        <v>16.752346810348978</v>
      </c>
      <c r="P1233" s="30">
        <v>13.144106767217448</v>
      </c>
      <c r="Q1233" s="28">
        <v>0.27451390246850377</v>
      </c>
      <c r="R1233" s="30">
        <v>13.460049503908417</v>
      </c>
      <c r="S1233" s="28">
        <v>0.2445977115823067</v>
      </c>
      <c r="T1233" s="30">
        <v>13.125586554560437</v>
      </c>
      <c r="U1233" s="28">
        <v>0.27631224255867154</v>
      </c>
      <c r="V1233" s="26"/>
      <c r="W1233" s="26"/>
      <c r="X1233" s="26"/>
      <c r="Y1233" s="26"/>
      <c r="Z1233" s="26"/>
      <c r="AA1233" s="26"/>
      <c r="AB1233" s="26"/>
      <c r="AC1233" s="26"/>
      <c r="AD1233" s="26"/>
      <c r="AE1233" s="26"/>
      <c r="AF1233" s="26"/>
      <c r="AG1233" s="26"/>
      <c r="AH1233" s="83">
        <v>8.2181727736739241</v>
      </c>
      <c r="AI1233" s="83">
        <v>7.4383684819282161</v>
      </c>
      <c r="AJ1233" s="28">
        <v>0.10483539416476484</v>
      </c>
      <c r="AK1233" s="31">
        <v>0.49054364298129427</v>
      </c>
      <c r="AL1233" s="31">
        <v>0.58183026982050046</v>
      </c>
      <c r="AM1233" s="28">
        <v>-0.15689563017642394</v>
      </c>
      <c r="AN1233" s="83">
        <v>2.0481778151579082</v>
      </c>
      <c r="AO1233" s="83">
        <v>1.8619955079619299</v>
      </c>
      <c r="AP1233" s="28">
        <v>9.9990739182698893E-2</v>
      </c>
      <c r="AQ1233" s="31">
        <v>0.12226822044541388</v>
      </c>
      <c r="AR1233" s="31">
        <v>0.14560322788281968</v>
      </c>
      <c r="AS1233" s="28">
        <v>-0.16026435523933319</v>
      </c>
      <c r="AT1233" s="83">
        <v>488.31826736500358</v>
      </c>
      <c r="AU1233" s="31">
        <v>29.149245350110512</v>
      </c>
      <c r="AV1233" s="83">
        <v>123.66280179441115</v>
      </c>
      <c r="AW1233" s="31">
        <v>7.3821609654310416</v>
      </c>
      <c r="AX1233" s="31">
        <v>35.723293599270953</v>
      </c>
      <c r="AY1233" s="31">
        <v>63.540934636005176</v>
      </c>
      <c r="AZ1233" s="26"/>
      <c r="BA1233" s="32">
        <v>80.194464843985642</v>
      </c>
      <c r="BB1233" s="32">
        <v>109.30684099892305</v>
      </c>
      <c r="BC1233" s="28">
        <v>-0.26633626851611453</v>
      </c>
    </row>
    <row r="1234" spans="1:55" x14ac:dyDescent="0.25">
      <c r="A1234" s="26" t="s">
        <v>164</v>
      </c>
      <c r="B1234" s="26" t="s">
        <v>204</v>
      </c>
      <c r="C1234" s="26" t="s">
        <v>490</v>
      </c>
      <c r="D1234" s="26"/>
      <c r="E1234" s="26"/>
      <c r="F1234" s="26"/>
      <c r="G1234" s="26"/>
      <c r="H1234" s="30">
        <v>2.1419395006330331</v>
      </c>
      <c r="I1234" s="30">
        <v>1.9072136586184625</v>
      </c>
      <c r="J1234" s="28">
        <v>0.12307265153742664</v>
      </c>
      <c r="K1234" s="30">
        <v>1.8712805138135906</v>
      </c>
      <c r="L1234" s="28">
        <v>0.1446383825521973</v>
      </c>
      <c r="M1234" s="30">
        <v>1.8573617109040166</v>
      </c>
      <c r="N1234" s="28">
        <v>0.15321613881579724</v>
      </c>
      <c r="O1234" s="30">
        <v>3.4442123949291639</v>
      </c>
      <c r="P1234" s="30">
        <v>3.0142718358844194</v>
      </c>
      <c r="Q1234" s="28">
        <v>0.14263496540901571</v>
      </c>
      <c r="R1234" s="30">
        <v>3.0483411238644815</v>
      </c>
      <c r="S1234" s="28">
        <v>0.12986449185937018</v>
      </c>
      <c r="T1234" s="30">
        <v>2.9795099186885046</v>
      </c>
      <c r="U1234" s="28">
        <v>0.15596607795325215</v>
      </c>
      <c r="V1234" s="26"/>
      <c r="W1234" s="26"/>
      <c r="X1234" s="26"/>
      <c r="Y1234" s="26"/>
      <c r="Z1234" s="26"/>
      <c r="AA1234" s="26"/>
      <c r="AB1234" s="26"/>
      <c r="AC1234" s="26"/>
      <c r="AD1234" s="26"/>
      <c r="AE1234" s="26"/>
      <c r="AF1234" s="26"/>
      <c r="AG1234" s="26"/>
      <c r="AH1234" s="83">
        <v>39.632343136939149</v>
      </c>
      <c r="AI1234" s="83">
        <v>43.28672295080063</v>
      </c>
      <c r="AJ1234" s="28">
        <v>-8.4422648903568487E-2</v>
      </c>
      <c r="AK1234" s="31">
        <v>11.50303331138848</v>
      </c>
      <c r="AL1234" s="31">
        <v>14.239061863334271</v>
      </c>
      <c r="AM1234" s="28">
        <v>-0.19214949539555642</v>
      </c>
      <c r="AN1234" s="83">
        <v>9.8931020414605353</v>
      </c>
      <c r="AO1234" s="83">
        <v>10.809713929239782</v>
      </c>
      <c r="AP1234" s="28">
        <v>-8.4795203071919761E-2</v>
      </c>
      <c r="AQ1234" s="31">
        <v>2.8692876953260003</v>
      </c>
      <c r="AR1234" s="31">
        <v>3.5542020929456055</v>
      </c>
      <c r="AS1234" s="28">
        <v>-0.19270552987941403</v>
      </c>
      <c r="AT1234" s="83">
        <v>1216.3007413663977</v>
      </c>
      <c r="AU1234" s="31">
        <v>353.14336106481994</v>
      </c>
      <c r="AV1234" s="83">
        <v>316.10191708657555</v>
      </c>
      <c r="AW1234" s="31">
        <v>91.782855307781219</v>
      </c>
      <c r="AX1234" s="31">
        <v>95.506128712474265</v>
      </c>
      <c r="AY1234" s="31">
        <v>95.348374250137525</v>
      </c>
      <c r="AZ1234" s="26"/>
      <c r="BA1234" s="32">
        <v>561.49498347136273</v>
      </c>
      <c r="BB1234" s="32">
        <v>583.82762200253956</v>
      </c>
      <c r="BC1234" s="28">
        <v>-3.8252110194059441E-2</v>
      </c>
    </row>
    <row r="1235" spans="1:55" x14ac:dyDescent="0.25">
      <c r="A1235" s="26" t="s">
        <v>164</v>
      </c>
      <c r="B1235" s="26" t="s">
        <v>204</v>
      </c>
      <c r="C1235" s="26" t="s">
        <v>491</v>
      </c>
      <c r="D1235" s="26"/>
      <c r="E1235" s="26"/>
      <c r="F1235" s="26"/>
      <c r="G1235" s="26"/>
      <c r="H1235" s="26"/>
      <c r="I1235" s="26"/>
      <c r="J1235" s="26"/>
      <c r="K1235" s="30">
        <v>5.8402177737551249</v>
      </c>
      <c r="L1235" s="28">
        <v>-1</v>
      </c>
      <c r="M1235" s="30">
        <v>8.5470088605109638</v>
      </c>
      <c r="N1235" s="28">
        <v>-1</v>
      </c>
      <c r="O1235" s="26"/>
      <c r="P1235" s="26"/>
      <c r="Q1235" s="26"/>
      <c r="R1235" s="30">
        <v>19.999999987810664</v>
      </c>
      <c r="S1235" s="28">
        <v>-1</v>
      </c>
      <c r="T1235" s="30">
        <v>20</v>
      </c>
      <c r="U1235" s="28">
        <v>-1</v>
      </c>
      <c r="V1235" s="26"/>
      <c r="W1235" s="26"/>
      <c r="X1235" s="26"/>
      <c r="Y1235" s="26"/>
      <c r="Z1235" s="26"/>
      <c r="AA1235" s="26"/>
      <c r="AB1235" s="26"/>
      <c r="AC1235" s="26"/>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row>
    <row r="1236" spans="1:55" x14ac:dyDescent="0.25">
      <c r="A1236" s="26" t="s">
        <v>164</v>
      </c>
      <c r="B1236" s="26" t="s">
        <v>205</v>
      </c>
      <c r="C1236" s="26" t="s">
        <v>256</v>
      </c>
      <c r="D1236" s="27">
        <v>131167157.52724074</v>
      </c>
      <c r="E1236" s="45">
        <v>11455187.105232488</v>
      </c>
      <c r="F1236" s="29">
        <v>64237972.751533017</v>
      </c>
      <c r="G1236" s="29">
        <v>9768034.267241437</v>
      </c>
      <c r="H1236" s="30">
        <v>2.4690942182665587</v>
      </c>
      <c r="I1236" s="30">
        <v>2.2629746928457415</v>
      </c>
      <c r="J1236" s="28">
        <v>9.1083442546861765E-2</v>
      </c>
      <c r="K1236" s="30">
        <v>2.1405441857360503</v>
      </c>
      <c r="L1236" s="28">
        <v>0.15348902149269708</v>
      </c>
      <c r="M1236" s="30">
        <v>2.2913595744459436</v>
      </c>
      <c r="N1236" s="28">
        <v>7.7567329808370111E-2</v>
      </c>
      <c r="O1236" s="30">
        <v>1.9271725414977683</v>
      </c>
      <c r="P1236" s="30">
        <v>1.6944233948820075</v>
      </c>
      <c r="Q1236" s="28">
        <v>0.1373618585052459</v>
      </c>
      <c r="R1236" s="30">
        <v>1.6340422285423728</v>
      </c>
      <c r="S1236" s="28">
        <v>0.17938968028805397</v>
      </c>
      <c r="T1236" s="30">
        <v>1.6956176209938778</v>
      </c>
      <c r="U1236" s="28">
        <v>0.13656081278995302</v>
      </c>
      <c r="V1236" s="26"/>
      <c r="W1236" s="26"/>
      <c r="X1236" s="26"/>
      <c r="Y1236" s="26"/>
      <c r="Z1236" s="49">
        <v>23.926743298927178</v>
      </c>
      <c r="AA1236" s="49">
        <v>27.461011422069408</v>
      </c>
      <c r="AB1236" s="49">
        <v>-3.5342681231422297</v>
      </c>
      <c r="AC1236" s="49">
        <v>27.725730612083826</v>
      </c>
      <c r="AD1236" s="49">
        <v>31.350115643691296</v>
      </c>
      <c r="AE1236" s="26"/>
      <c r="AF1236" s="49">
        <v>8.0318319929122062</v>
      </c>
      <c r="AG1236" s="49">
        <v>13.198974868031188</v>
      </c>
      <c r="AH1236" s="83">
        <v>5080.7120302023877</v>
      </c>
      <c r="AI1236" s="83">
        <v>5059.4525269584929</v>
      </c>
      <c r="AJ1236" s="28">
        <v>4.2019374884173667E-3</v>
      </c>
      <c r="AK1236" s="31">
        <v>2603.379757659095</v>
      </c>
      <c r="AL1236" s="31">
        <v>2945.3401409435405</v>
      </c>
      <c r="AM1236" s="28">
        <v>-0.11610217052041343</v>
      </c>
      <c r="AN1236" s="83">
        <v>1266.269772340142</v>
      </c>
      <c r="AO1236" s="83">
        <v>1254.0985128769455</v>
      </c>
      <c r="AP1236" s="28">
        <v>9.705186106373118E-3</v>
      </c>
      <c r="AQ1236" s="31">
        <v>649.29022910688536</v>
      </c>
      <c r="AR1236" s="31">
        <v>730.54340779582401</v>
      </c>
      <c r="AS1236" s="28">
        <v>-0.11122293052249087</v>
      </c>
      <c r="AT1236" s="83">
        <v>125504.91200736587</v>
      </c>
      <c r="AU1236" s="31">
        <v>65123.858556964209</v>
      </c>
      <c r="AV1236" s="83">
        <v>33069.03559439761</v>
      </c>
      <c r="AW1236" s="31">
        <v>17164.100766432555</v>
      </c>
      <c r="AX1236" s="31">
        <v>95.820768383798054</v>
      </c>
      <c r="AY1236" s="31">
        <v>96.610969115321382</v>
      </c>
      <c r="AZ1236" s="26"/>
      <c r="BA1236" s="32">
        <v>79342.236231378542</v>
      </c>
      <c r="BB1236" s="32">
        <v>79280.575267466251</v>
      </c>
      <c r="BC1236" s="28">
        <v>7.7775626254309078E-4</v>
      </c>
    </row>
    <row r="1237" spans="1:55" x14ac:dyDescent="0.25">
      <c r="A1237" s="26" t="s">
        <v>164</v>
      </c>
      <c r="B1237" s="26" t="s">
        <v>205</v>
      </c>
      <c r="C1237" s="26" t="s">
        <v>404</v>
      </c>
      <c r="D1237" s="27">
        <v>63389967.695725672</v>
      </c>
      <c r="E1237" s="45">
        <v>3128763.6973285694</v>
      </c>
      <c r="F1237" s="29">
        <v>29939083.205248985</v>
      </c>
      <c r="G1237" s="29">
        <v>3611263.1282248204</v>
      </c>
      <c r="H1237" s="30">
        <v>2.1864253493515906</v>
      </c>
      <c r="I1237" s="30">
        <v>2.0175946948749579</v>
      </c>
      <c r="J1237" s="28">
        <v>8.3679172484687828E-2</v>
      </c>
      <c r="K1237" s="30">
        <v>1.9477888368356815</v>
      </c>
      <c r="L1237" s="28">
        <v>0.12251662398044684</v>
      </c>
      <c r="M1237" s="30">
        <v>2.0320231448992208</v>
      </c>
      <c r="N1237" s="28">
        <v>7.5984471357991107E-2</v>
      </c>
      <c r="O1237" s="30">
        <v>1.9826540904195458</v>
      </c>
      <c r="P1237" s="30">
        <v>1.7898913601778037</v>
      </c>
      <c r="Q1237" s="28">
        <v>0.10769521241925736</v>
      </c>
      <c r="R1237" s="30">
        <v>1.7692629711071339</v>
      </c>
      <c r="S1237" s="28">
        <v>0.12061017655214941</v>
      </c>
      <c r="T1237" s="30">
        <v>1.8158304195252226</v>
      </c>
      <c r="U1237" s="28">
        <v>9.1871834010767275E-2</v>
      </c>
      <c r="V1237" s="26"/>
      <c r="W1237" s="26"/>
      <c r="X1237" s="26"/>
      <c r="Y1237" s="26"/>
      <c r="Z1237" s="49">
        <v>18.861403564018286</v>
      </c>
      <c r="AA1237" s="49">
        <v>26.271483158407605</v>
      </c>
      <c r="AB1237" s="49">
        <v>-7.4100795943893196</v>
      </c>
      <c r="AC1237" s="49">
        <v>25.801074337975095</v>
      </c>
      <c r="AD1237" s="49">
        <v>33.054769569477912</v>
      </c>
      <c r="AE1237" s="26"/>
      <c r="AF1237" s="49">
        <v>4.703582933416059</v>
      </c>
      <c r="AG1237" s="49">
        <v>10.763713412465719</v>
      </c>
      <c r="AH1237" s="83">
        <v>2390.1742093409475</v>
      </c>
      <c r="AI1237" s="83">
        <v>2545.5598941225553</v>
      </c>
      <c r="AJ1237" s="28">
        <v>-6.1041849826585448E-2</v>
      </c>
      <c r="AK1237" s="31">
        <v>1199.5497813675279</v>
      </c>
      <c r="AL1237" s="31">
        <v>1413.405224097459</v>
      </c>
      <c r="AM1237" s="28">
        <v>-0.15130511695008783</v>
      </c>
      <c r="AN1237" s="83">
        <v>595.30752301364521</v>
      </c>
      <c r="AO1237" s="83">
        <v>631.19292807559202</v>
      </c>
      <c r="AP1237" s="28">
        <v>-5.6853306597327964E-2</v>
      </c>
      <c r="AQ1237" s="31">
        <v>298.88452162111128</v>
      </c>
      <c r="AR1237" s="31">
        <v>350.74541978519619</v>
      </c>
      <c r="AS1237" s="28">
        <v>-0.14785908878252954</v>
      </c>
      <c r="AT1237" s="83">
        <v>68972.912088276003</v>
      </c>
      <c r="AU1237" s="31">
        <v>34788.172289640694</v>
      </c>
      <c r="AV1237" s="83">
        <v>17532.488234438806</v>
      </c>
      <c r="AW1237" s="31">
        <v>8842.7063159875743</v>
      </c>
      <c r="AX1237" s="31">
        <v>94.628386601725879</v>
      </c>
      <c r="AY1237" s="31">
        <v>95.870420608947029</v>
      </c>
      <c r="AZ1237" s="26"/>
      <c r="BA1237" s="32">
        <v>46138.493183908999</v>
      </c>
      <c r="BB1237" s="32">
        <v>46211.863049102896</v>
      </c>
      <c r="BC1237" s="28">
        <v>-1.58768464097493E-3</v>
      </c>
    </row>
    <row r="1238" spans="1:55" x14ac:dyDescent="0.25">
      <c r="A1238" s="26" t="s">
        <v>164</v>
      </c>
      <c r="B1238" s="26" t="s">
        <v>205</v>
      </c>
      <c r="C1238" s="26" t="s">
        <v>403</v>
      </c>
      <c r="D1238" s="27">
        <v>2905567.8970876187</v>
      </c>
      <c r="E1238" s="45">
        <v>45368.410091435646</v>
      </c>
      <c r="F1238" s="29">
        <v>562028.50814889849</v>
      </c>
      <c r="G1238" s="29">
        <v>17265.866918090229</v>
      </c>
      <c r="H1238" s="30">
        <v>3.0969037528525938</v>
      </c>
      <c r="I1238" s="30">
        <v>2.9274422504639528</v>
      </c>
      <c r="J1238" s="28">
        <v>5.7887223005606364E-2</v>
      </c>
      <c r="K1238" s="30">
        <v>2.7613505393105058</v>
      </c>
      <c r="L1238" s="28">
        <v>0.12151778948929599</v>
      </c>
      <c r="M1238" s="30">
        <v>2.6440231729709405</v>
      </c>
      <c r="N1238" s="28">
        <v>0.1712846485277876</v>
      </c>
      <c r="O1238" s="30">
        <v>5.094018575336265</v>
      </c>
      <c r="P1238" s="30">
        <v>4.8211139889947123</v>
      </c>
      <c r="Q1238" s="28">
        <v>5.6606126087149024E-2</v>
      </c>
      <c r="R1238" s="30">
        <v>4.6645110716309395</v>
      </c>
      <c r="S1238" s="28">
        <v>9.2079855125126508E-2</v>
      </c>
      <c r="T1238" s="30">
        <v>4.4860012386771144</v>
      </c>
      <c r="U1238" s="28">
        <v>0.13553659580318128</v>
      </c>
      <c r="V1238" s="26"/>
      <c r="W1238" s="26"/>
      <c r="X1238" s="26"/>
      <c r="Y1238" s="26"/>
      <c r="Z1238" s="49">
        <v>13.470694870334722</v>
      </c>
      <c r="AA1238" s="49">
        <v>20.532289005381283</v>
      </c>
      <c r="AB1238" s="49">
        <v>-7.0615941350465619</v>
      </c>
      <c r="AC1238" s="49">
        <v>14.201868565854674</v>
      </c>
      <c r="AD1238" s="49">
        <v>22.758141415527199</v>
      </c>
      <c r="AE1238" s="26"/>
      <c r="AF1238" s="49">
        <v>1.5374242399289719</v>
      </c>
      <c r="AG1238" s="49">
        <v>2.9804996667011707</v>
      </c>
      <c r="AH1238" s="83">
        <v>108.20282841023754</v>
      </c>
      <c r="AI1238" s="83">
        <v>124.398884332582</v>
      </c>
      <c r="AJ1238" s="28">
        <v>-0.13019454321667465</v>
      </c>
      <c r="AK1238" s="31">
        <v>21.02714697283967</v>
      </c>
      <c r="AL1238" s="31">
        <v>25.525879558924903</v>
      </c>
      <c r="AM1238" s="28">
        <v>-0.17624202040522005</v>
      </c>
      <c r="AN1238" s="83">
        <v>26.904050662310542</v>
      </c>
      <c r="AO1238" s="83">
        <v>30.834134462201884</v>
      </c>
      <c r="AP1238" s="28">
        <v>-0.12745886558641842</v>
      </c>
      <c r="AQ1238" s="31">
        <v>5.2291778577521075</v>
      </c>
      <c r="AR1238" s="31">
        <v>6.3282869065752472</v>
      </c>
      <c r="AS1238" s="28">
        <v>-0.17368192451595993</v>
      </c>
      <c r="AT1238" s="83">
        <v>3180.2174476326163</v>
      </c>
      <c r="AU1238" s="31">
        <v>624.30425028881734</v>
      </c>
      <c r="AV1238" s="83">
        <v>796.2364012967339</v>
      </c>
      <c r="AW1238" s="31">
        <v>156.30925701013217</v>
      </c>
      <c r="AX1238" s="31">
        <v>94.330819593076029</v>
      </c>
      <c r="AY1238" s="31">
        <v>94.000403115495885</v>
      </c>
      <c r="AZ1238" s="26"/>
      <c r="BA1238" s="32">
        <v>1604.3878167551454</v>
      </c>
      <c r="BB1238" s="32">
        <v>1531.3654389630581</v>
      </c>
      <c r="BC1238" s="28">
        <v>4.7684488583948581E-2</v>
      </c>
    </row>
    <row r="1239" spans="1:55" x14ac:dyDescent="0.25">
      <c r="A1239" s="26" t="s">
        <v>164</v>
      </c>
      <c r="B1239" s="26" t="s">
        <v>205</v>
      </c>
      <c r="C1239" s="26" t="s">
        <v>399</v>
      </c>
      <c r="D1239" s="27">
        <v>1647718.4595529381</v>
      </c>
      <c r="E1239" s="45">
        <v>20461.713307504251</v>
      </c>
      <c r="F1239" s="29">
        <v>343394.060785398</v>
      </c>
      <c r="G1239" s="29">
        <v>9359.1709042460079</v>
      </c>
      <c r="H1239" s="30">
        <v>2.9061711801816941</v>
      </c>
      <c r="I1239" s="30">
        <v>2.7244725374078076</v>
      </c>
      <c r="J1239" s="28">
        <v>6.6691310071623322E-2</v>
      </c>
      <c r="K1239" s="30">
        <v>2.5169461224985081</v>
      </c>
      <c r="L1239" s="28">
        <v>0.15464179157590077</v>
      </c>
      <c r="M1239" s="30">
        <v>2.4944571469135477</v>
      </c>
      <c r="N1239" s="28">
        <v>0.16505155591771545</v>
      </c>
      <c r="O1239" s="30">
        <v>4.7290287458744666</v>
      </c>
      <c r="P1239" s="30">
        <v>4.3563276679443943</v>
      </c>
      <c r="Q1239" s="28">
        <v>8.5553958824667001E-2</v>
      </c>
      <c r="R1239" s="30">
        <v>4.1078987151136355</v>
      </c>
      <c r="S1239" s="28">
        <v>0.15120383286851538</v>
      </c>
      <c r="T1239" s="30">
        <v>3.9940847601022664</v>
      </c>
      <c r="U1239" s="28">
        <v>0.18400810947071197</v>
      </c>
      <c r="V1239" s="26"/>
      <c r="W1239" s="26"/>
      <c r="X1239" s="26"/>
      <c r="Y1239" s="26"/>
      <c r="Z1239" s="49">
        <v>10.046131666307739</v>
      </c>
      <c r="AA1239" s="49">
        <v>26.899905961749116</v>
      </c>
      <c r="AB1239" s="49">
        <v>-16.853774295441376</v>
      </c>
      <c r="AC1239" s="49">
        <v>11.398988678077409</v>
      </c>
      <c r="AD1239" s="49">
        <v>27.386087988283727</v>
      </c>
      <c r="AE1239" s="26"/>
      <c r="AF1239" s="49">
        <v>1.226588928485967</v>
      </c>
      <c r="AG1239" s="49">
        <v>2.6531779338822061</v>
      </c>
      <c r="AH1239" s="83">
        <v>61.434674007358261</v>
      </c>
      <c r="AI1239" s="83">
        <v>73.171483094278798</v>
      </c>
      <c r="AJ1239" s="28">
        <v>-0.16040141036635933</v>
      </c>
      <c r="AK1239" s="31">
        <v>12.905558154493663</v>
      </c>
      <c r="AL1239" s="31">
        <v>16.694795929678296</v>
      </c>
      <c r="AM1239" s="28">
        <v>-0.22697119456539835</v>
      </c>
      <c r="AN1239" s="83">
        <v>15.282525023909713</v>
      </c>
      <c r="AO1239" s="83">
        <v>18.148852844247397</v>
      </c>
      <c r="AP1239" s="28">
        <v>-0.15793437992673007</v>
      </c>
      <c r="AQ1239" s="31">
        <v>3.2113858478317692</v>
      </c>
      <c r="AR1239" s="31">
        <v>4.1409757373797236</v>
      </c>
      <c r="AS1239" s="28">
        <v>-0.22448571266833092</v>
      </c>
      <c r="AT1239" s="83">
        <v>1797.7940352758926</v>
      </c>
      <c r="AU1239" s="31">
        <v>380.16136756289774</v>
      </c>
      <c r="AV1239" s="83">
        <v>450.25854306638684</v>
      </c>
      <c r="AW1239" s="31">
        <v>95.212723405102324</v>
      </c>
      <c r="AX1239" s="31">
        <v>94.223346192919777</v>
      </c>
      <c r="AY1239" s="31">
        <v>94.000403115495885</v>
      </c>
      <c r="AZ1239" s="26"/>
      <c r="BA1239" s="32">
        <v>665.23483212721692</v>
      </c>
      <c r="BB1239" s="32">
        <v>672.03655476810081</v>
      </c>
      <c r="BC1239" s="28">
        <v>-1.0121060517654372E-2</v>
      </c>
    </row>
    <row r="1240" spans="1:55" x14ac:dyDescent="0.25">
      <c r="A1240" s="26" t="s">
        <v>164</v>
      </c>
      <c r="B1240" s="26" t="s">
        <v>205</v>
      </c>
      <c r="C1240" s="26" t="s">
        <v>400</v>
      </c>
      <c r="D1240" s="27">
        <v>1083990.57928042</v>
      </c>
      <c r="E1240" s="45">
        <v>21793.270212816646</v>
      </c>
      <c r="F1240" s="29">
        <v>199201.64079082847</v>
      </c>
      <c r="G1240" s="29">
        <v>7537.0339640701259</v>
      </c>
      <c r="H1240" s="30">
        <v>3.3693836650863545</v>
      </c>
      <c r="I1240" s="30">
        <v>3.3719535826465998</v>
      </c>
      <c r="J1240" s="28">
        <v>-7.6214499911006776E-4</v>
      </c>
      <c r="K1240" s="30">
        <v>3.2173121219445875</v>
      </c>
      <c r="L1240" s="28">
        <v>4.726664289253131E-2</v>
      </c>
      <c r="M1240" s="30">
        <v>2.9027030688784077</v>
      </c>
      <c r="N1240" s="28">
        <v>0.16077448679181305</v>
      </c>
      <c r="O1240" s="30">
        <v>5.3487033851030112</v>
      </c>
      <c r="P1240" s="30">
        <v>5.5393202866676505</v>
      </c>
      <c r="Q1240" s="28">
        <v>-3.4411604980384834E-2</v>
      </c>
      <c r="R1240" s="30">
        <v>5.4807773477920279</v>
      </c>
      <c r="S1240" s="28">
        <v>-2.4097669784419101E-2</v>
      </c>
      <c r="T1240" s="30">
        <v>5.2821553260804004</v>
      </c>
      <c r="U1240" s="28">
        <v>1.2598656214070959E-2</v>
      </c>
      <c r="V1240" s="26"/>
      <c r="W1240" s="26"/>
      <c r="X1240" s="26"/>
      <c r="Y1240" s="26"/>
      <c r="Z1240" s="49">
        <v>17.820924355372874</v>
      </c>
      <c r="AA1240" s="49">
        <v>10.98290405565341</v>
      </c>
      <c r="AB1240" s="49">
        <v>6.8380202997194637</v>
      </c>
      <c r="AC1240" s="49">
        <v>19.001746317723249</v>
      </c>
      <c r="AD1240" s="49">
        <v>12.539496670737316</v>
      </c>
      <c r="AE1240" s="26"/>
      <c r="AF1240" s="49">
        <v>1.9708435986657031</v>
      </c>
      <c r="AG1240" s="49">
        <v>3.645681666967123</v>
      </c>
      <c r="AH1240" s="83">
        <v>40.398091260598925</v>
      </c>
      <c r="AI1240" s="83">
        <v>43.700689525377562</v>
      </c>
      <c r="AJ1240" s="28">
        <v>-7.5573138562511147E-2</v>
      </c>
      <c r="AK1240" s="31">
        <v>7.4682246686537122</v>
      </c>
      <c r="AL1240" s="31">
        <v>7.7811234284748991</v>
      </c>
      <c r="AM1240" s="28">
        <v>-4.0212542918434999E-2</v>
      </c>
      <c r="AN1240" s="83">
        <v>10.042682383987888</v>
      </c>
      <c r="AO1240" s="83">
        <v>10.823962064361057</v>
      </c>
      <c r="AP1240" s="28">
        <v>-7.2180563432091838E-2</v>
      </c>
      <c r="AQ1240" s="31">
        <v>1.8569839267427961</v>
      </c>
      <c r="AR1240" s="31">
        <v>1.9273836359852619</v>
      </c>
      <c r="AS1240" s="28">
        <v>-3.6526049058457438E-2</v>
      </c>
      <c r="AT1240" s="83">
        <v>1203.9268734163497</v>
      </c>
      <c r="AU1240" s="31">
        <v>225.0876122182205</v>
      </c>
      <c r="AV1240" s="83">
        <v>300.99649471023315</v>
      </c>
      <c r="AW1240" s="31">
        <v>56.274379013111009</v>
      </c>
      <c r="AX1240" s="31">
        <v>94.300330325238008</v>
      </c>
      <c r="AY1240" s="31">
        <v>92.002584366582582</v>
      </c>
      <c r="AZ1240" s="26"/>
      <c r="BA1240" s="32">
        <v>775.77949808086851</v>
      </c>
      <c r="BB1240" s="32">
        <v>708.21073142387729</v>
      </c>
      <c r="BC1240" s="28">
        <v>9.5407713635096064E-2</v>
      </c>
    </row>
    <row r="1241" spans="1:55" x14ac:dyDescent="0.25">
      <c r="A1241" s="26" t="s">
        <v>164</v>
      </c>
      <c r="B1241" s="26" t="s">
        <v>205</v>
      </c>
      <c r="C1241" s="26" t="s">
        <v>161</v>
      </c>
      <c r="D1241" s="27">
        <v>173858.85825426033</v>
      </c>
      <c r="E1241" s="45">
        <v>3113.4265711147491</v>
      </c>
      <c r="F1241" s="29">
        <v>19432.806572672027</v>
      </c>
      <c r="G1241" s="29">
        <v>369.66204977409251</v>
      </c>
      <c r="H1241" s="30">
        <v>3.4927951179618595</v>
      </c>
      <c r="I1241" s="30">
        <v>2.8249322611720209</v>
      </c>
      <c r="J1241" s="28">
        <v>0.23641729961792166</v>
      </c>
      <c r="K1241" s="30">
        <v>3.1203786759680567</v>
      </c>
      <c r="L1241" s="28">
        <v>0.11934975868858783</v>
      </c>
      <c r="M1241" s="30">
        <v>2.9424101072622943</v>
      </c>
      <c r="N1241" s="28">
        <v>0.18705244701992263</v>
      </c>
      <c r="O1241" s="30">
        <v>8.9368799516630375</v>
      </c>
      <c r="P1241" s="30">
        <v>6.7106023550427656</v>
      </c>
      <c r="Q1241" s="28">
        <v>0.33175525516681942</v>
      </c>
      <c r="R1241" s="30">
        <v>7.8030510925948899</v>
      </c>
      <c r="S1241" s="28">
        <v>0.14530583557810525</v>
      </c>
      <c r="T1241" s="30">
        <v>6.6767440648217669</v>
      </c>
      <c r="U1241" s="28">
        <v>0.33850868999897843</v>
      </c>
      <c r="V1241" s="26"/>
      <c r="W1241" s="26"/>
      <c r="X1241" s="26"/>
      <c r="Y1241" s="26"/>
      <c r="Z1241" s="49">
        <v>18.569656735528373</v>
      </c>
      <c r="AA1241" s="49">
        <v>13.943300590107505</v>
      </c>
      <c r="AB1241" s="49">
        <v>4.6263561454208677</v>
      </c>
      <c r="AC1241" s="49">
        <v>14.020303982971535</v>
      </c>
      <c r="AD1241" s="49">
        <v>24.902505133083565</v>
      </c>
      <c r="AE1241" s="26"/>
      <c r="AF1241" s="49">
        <v>1.759273534941858</v>
      </c>
      <c r="AG1241" s="49">
        <v>1.8667473072275453</v>
      </c>
      <c r="AH1241" s="83">
        <v>7.6221515687454371</v>
      </c>
      <c r="AI1241" s="83">
        <v>9.7719237564507573</v>
      </c>
      <c r="AJ1241" s="28">
        <v>-0.21999477700449591</v>
      </c>
      <c r="AK1241" s="31">
        <v>0.81268453240603666</v>
      </c>
      <c r="AL1241" s="31">
        <v>1.3925842174233436</v>
      </c>
      <c r="AM1241" s="28">
        <v>-0.41641983139107935</v>
      </c>
      <c r="AN1241" s="83">
        <v>1.9424601162898947</v>
      </c>
      <c r="AO1241" s="83">
        <v>2.5936618571550811</v>
      </c>
      <c r="AP1241" s="28">
        <v>-0.25107426362026714</v>
      </c>
      <c r="AQ1241" s="31">
        <v>0.20594614744602688</v>
      </c>
      <c r="AR1241" s="31">
        <v>0.36554764180199134</v>
      </c>
      <c r="AS1241" s="28">
        <v>-0.43660928454960979</v>
      </c>
      <c r="AT1241" s="83">
        <v>313.14658938176632</v>
      </c>
      <c r="AU1241" s="31">
        <v>35.039811553415106</v>
      </c>
      <c r="AV1241" s="83">
        <v>85.446578646048621</v>
      </c>
      <c r="AW1241" s="31">
        <v>9.5615525219992534</v>
      </c>
      <c r="AX1241" s="31">
        <v>67.019104749592771</v>
      </c>
      <c r="AY1241" s="31">
        <v>59.767784806113298</v>
      </c>
      <c r="AZ1241" s="26"/>
      <c r="BA1241" s="32">
        <v>163.3734865470594</v>
      </c>
      <c r="BB1241" s="32">
        <v>151.11815277107974</v>
      </c>
      <c r="BC1241" s="28">
        <v>8.1097694428177464E-2</v>
      </c>
    </row>
    <row r="1242" spans="1:55" x14ac:dyDescent="0.25">
      <c r="A1242" s="26" t="s">
        <v>164</v>
      </c>
      <c r="B1242" s="26" t="s">
        <v>205</v>
      </c>
      <c r="C1242" s="26" t="s">
        <v>480</v>
      </c>
      <c r="D1242" s="27">
        <v>67124.389017720852</v>
      </c>
      <c r="E1242" s="45">
        <v>529.41922713096824</v>
      </c>
      <c r="F1242" s="29">
        <v>13629.464709192978</v>
      </c>
      <c r="G1242" s="29">
        <v>147.46289088098067</v>
      </c>
      <c r="H1242" s="30">
        <v>2.541602723112407</v>
      </c>
      <c r="I1242" s="30">
        <v>2.178097359271395</v>
      </c>
      <c r="J1242" s="28">
        <v>0.16689123757195579</v>
      </c>
      <c r="K1242" s="30">
        <v>2.3495922504697933</v>
      </c>
      <c r="L1242" s="28">
        <v>8.1720763508741509E-2</v>
      </c>
      <c r="M1242" s="30">
        <v>2.4926808889735903</v>
      </c>
      <c r="N1242" s="28">
        <v>1.9626192167325994E-2</v>
      </c>
      <c r="O1242" s="30">
        <v>4.9106600694111684</v>
      </c>
      <c r="P1242" s="30">
        <v>4.3837857473489441</v>
      </c>
      <c r="Q1242" s="28">
        <v>0.1201870603235678</v>
      </c>
      <c r="R1242" s="30">
        <v>4.7520625348751695</v>
      </c>
      <c r="S1242" s="28">
        <v>3.3374462851037595E-2</v>
      </c>
      <c r="T1242" s="30">
        <v>4.5780826183697467</v>
      </c>
      <c r="U1242" s="28">
        <v>7.2645576492425201E-2</v>
      </c>
      <c r="V1242" s="26"/>
      <c r="W1242" s="26"/>
      <c r="X1242" s="26"/>
      <c r="Y1242" s="26"/>
      <c r="Z1242" s="49">
        <v>9.3159341524543322</v>
      </c>
      <c r="AA1242" s="49">
        <v>22.588858043127807</v>
      </c>
      <c r="AB1242" s="49">
        <v>-13.272923890673475</v>
      </c>
      <c r="AC1242" s="49">
        <v>8.9542994860666365</v>
      </c>
      <c r="AD1242" s="49">
        <v>29.305094180381779</v>
      </c>
      <c r="AE1242" s="26"/>
      <c r="AF1242" s="49">
        <v>0.78254164971009577</v>
      </c>
      <c r="AG1242" s="49">
        <v>1.0703612239363807</v>
      </c>
      <c r="AH1242" s="83">
        <v>8.1406549507647838</v>
      </c>
      <c r="AI1242" s="83">
        <v>8.4385085737402772</v>
      </c>
      <c r="AJ1242" s="28">
        <v>-3.5296950921206799E-2</v>
      </c>
      <c r="AK1242" s="31">
        <v>1.3916330489494964</v>
      </c>
      <c r="AL1242" s="31">
        <v>1.8429541795916362</v>
      </c>
      <c r="AM1242" s="28">
        <v>-0.24489004427779321</v>
      </c>
      <c r="AN1242" s="83">
        <v>2.372470160290328</v>
      </c>
      <c r="AO1242" s="83">
        <v>2.2519221556525304</v>
      </c>
      <c r="AP1242" s="28">
        <v>5.3531159740673573E-2</v>
      </c>
      <c r="AQ1242" s="31">
        <v>0.40077124255878455</v>
      </c>
      <c r="AR1242" s="31">
        <v>0.4908036061147722</v>
      </c>
      <c r="AS1242" s="28">
        <v>-0.18343867574382489</v>
      </c>
      <c r="AT1242" s="83">
        <v>379.94374467587858</v>
      </c>
      <c r="AU1242" s="31">
        <v>77.371216762197349</v>
      </c>
      <c r="AV1242" s="83">
        <v>112.45626123252393</v>
      </c>
      <c r="AW1242" s="31">
        <v>22.92094245616072</v>
      </c>
      <c r="AX1242" s="31">
        <v>19.737093641478637</v>
      </c>
      <c r="AY1242" s="31">
        <v>32.86196165227031</v>
      </c>
      <c r="AZ1242" s="26"/>
      <c r="BA1242" s="32">
        <v>38.626090369944762</v>
      </c>
      <c r="BB1242" s="32">
        <v>51.619959976177825</v>
      </c>
      <c r="BC1242" s="28">
        <v>-0.25172180707287689</v>
      </c>
    </row>
    <row r="1243" spans="1:55" x14ac:dyDescent="0.25">
      <c r="A1243" s="26" t="s">
        <v>164</v>
      </c>
      <c r="B1243" s="26" t="s">
        <v>205</v>
      </c>
      <c r="C1243" s="26" t="s">
        <v>482</v>
      </c>
      <c r="D1243" s="26"/>
      <c r="E1243" s="26"/>
      <c r="F1243" s="26"/>
      <c r="G1243" s="26"/>
      <c r="H1243" s="26"/>
      <c r="I1243" s="30">
        <v>11.684605241384846</v>
      </c>
      <c r="J1243" s="28">
        <v>-1</v>
      </c>
      <c r="K1243" s="26"/>
      <c r="L1243" s="26"/>
      <c r="M1243" s="30">
        <v>11.673860684266391</v>
      </c>
      <c r="N1243" s="28">
        <v>-1</v>
      </c>
      <c r="O1243" s="26"/>
      <c r="P1243" s="30">
        <v>39.989168474204178</v>
      </c>
      <c r="Q1243" s="28">
        <v>-1</v>
      </c>
      <c r="R1243" s="26"/>
      <c r="S1243" s="26"/>
      <c r="T1243" s="30">
        <v>39.995646040858205</v>
      </c>
      <c r="U1243" s="28">
        <v>-1</v>
      </c>
      <c r="V1243" s="26"/>
      <c r="W1243" s="26"/>
      <c r="X1243" s="26"/>
      <c r="Y1243" s="26"/>
      <c r="Z1243" s="26"/>
      <c r="AA1243" s="26"/>
      <c r="AB1243" s="26"/>
      <c r="AC1243" s="26"/>
      <c r="AD1243" s="26"/>
      <c r="AE1243" s="26"/>
      <c r="AF1243" s="26"/>
      <c r="AG1243" s="26"/>
      <c r="AH1243" s="26"/>
      <c r="AI1243" s="83">
        <v>0.36179878337333521</v>
      </c>
      <c r="AJ1243" s="28">
        <v>-1</v>
      </c>
      <c r="AK1243" s="26"/>
      <c r="AL1243" s="31">
        <v>9.047419518280829E-3</v>
      </c>
      <c r="AM1243" s="28">
        <v>-1</v>
      </c>
      <c r="AN1243" s="26"/>
      <c r="AO1243" s="83">
        <v>0.36042633858633388</v>
      </c>
      <c r="AP1243" s="28">
        <v>-1</v>
      </c>
      <c r="AQ1243" s="26"/>
      <c r="AR1243" s="31">
        <v>9.0130993838068701E-3</v>
      </c>
      <c r="AS1243" s="28">
        <v>-1</v>
      </c>
      <c r="AT1243" s="26"/>
      <c r="AU1243" s="26"/>
      <c r="AV1243" s="26"/>
      <c r="AW1243" s="26"/>
      <c r="AX1243" s="26"/>
      <c r="AY1243" s="31">
        <v>0.38701223768847298</v>
      </c>
      <c r="AZ1243" s="26"/>
      <c r="BA1243" s="26"/>
      <c r="BB1243" s="32">
        <v>1.1672451045482213</v>
      </c>
      <c r="BC1243" s="28">
        <v>-1</v>
      </c>
    </row>
    <row r="1244" spans="1:55" x14ac:dyDescent="0.25">
      <c r="A1244" s="26" t="s">
        <v>164</v>
      </c>
      <c r="B1244" s="26" t="s">
        <v>205</v>
      </c>
      <c r="C1244" s="26" t="s">
        <v>483</v>
      </c>
      <c r="D1244" s="27">
        <v>850682.19347080612</v>
      </c>
      <c r="E1244" s="45">
        <v>11776.603542200015</v>
      </c>
      <c r="F1244" s="29">
        <v>168561.92883615009</v>
      </c>
      <c r="G1244" s="29">
        <v>5653.4767125722656</v>
      </c>
      <c r="H1244" s="30">
        <v>3.2301847457763593</v>
      </c>
      <c r="I1244" s="30">
        <v>3.2285291810460759</v>
      </c>
      <c r="J1244" s="28">
        <v>5.1279224607998373E-4</v>
      </c>
      <c r="K1244" s="30">
        <v>3.1518845484471578</v>
      </c>
      <c r="L1244" s="28">
        <v>2.4842343088923639E-2</v>
      </c>
      <c r="M1244" s="30">
        <v>2.711440687345497</v>
      </c>
      <c r="N1244" s="28">
        <v>0.1913167641290775</v>
      </c>
      <c r="O1244" s="30">
        <v>4.9505311788962576</v>
      </c>
      <c r="P1244" s="30">
        <v>5.0403388000058236</v>
      </c>
      <c r="Q1244" s="28">
        <v>-1.7817774691943764E-2</v>
      </c>
      <c r="R1244" s="30">
        <v>5.1189328052913146</v>
      </c>
      <c r="S1244" s="28">
        <v>-3.2897799756422735E-2</v>
      </c>
      <c r="T1244" s="30">
        <v>4.8390079061853495</v>
      </c>
      <c r="U1244" s="28">
        <v>2.3046722566490558E-2</v>
      </c>
      <c r="V1244" s="26"/>
      <c r="W1244" s="26"/>
      <c r="X1244" s="26"/>
      <c r="Y1244" s="26"/>
      <c r="Z1244" s="49">
        <v>17.424822355951989</v>
      </c>
      <c r="AA1244" s="49">
        <v>11.198893028092261</v>
      </c>
      <c r="AB1244" s="49">
        <v>6.2259293278597276</v>
      </c>
      <c r="AC1244" s="49">
        <v>18.604854430395029</v>
      </c>
      <c r="AD1244" s="49">
        <v>12.436720359225852</v>
      </c>
      <c r="AE1244" s="26"/>
      <c r="AF1244" s="49">
        <v>1.3654685398289723</v>
      </c>
      <c r="AG1244" s="49">
        <v>3.2451072250273367</v>
      </c>
      <c r="AH1244" s="83">
        <v>31.385585949271068</v>
      </c>
      <c r="AI1244" s="83">
        <v>33.107696763615664</v>
      </c>
      <c r="AJ1244" s="28">
        <v>-5.201542187124121E-2</v>
      </c>
      <c r="AK1244" s="31">
        <v>6.2770871121447991</v>
      </c>
      <c r="AL1244" s="31">
        <v>6.483444676099829</v>
      </c>
      <c r="AM1244" s="28">
        <v>-3.1828383562172394E-2</v>
      </c>
      <c r="AN1244" s="83">
        <v>7.8062262653465657</v>
      </c>
      <c r="AO1244" s="83">
        <v>8.2910445787555656</v>
      </c>
      <c r="AP1244" s="28">
        <v>-5.8474937482698719E-2</v>
      </c>
      <c r="AQ1244" s="31">
        <v>1.5615484919996354</v>
      </c>
      <c r="AR1244" s="31">
        <v>1.6224259541539139</v>
      </c>
      <c r="AS1244" s="28">
        <v>-3.7522490316684885E-2</v>
      </c>
      <c r="AT1244" s="83">
        <v>941.63878117839647</v>
      </c>
      <c r="AU1244" s="31">
        <v>190.20964562197523</v>
      </c>
      <c r="AV1244" s="83">
        <v>235.50125494030993</v>
      </c>
      <c r="AW1244" s="31">
        <v>47.57098288541745</v>
      </c>
      <c r="AX1244" s="31">
        <v>94.052564633844042</v>
      </c>
      <c r="AY1244" s="31">
        <v>90.718651293575363</v>
      </c>
      <c r="AZ1244" s="26"/>
      <c r="BA1244" s="32">
        <v>480.8339992717938</v>
      </c>
      <c r="BB1244" s="32">
        <v>417.6719531053775</v>
      </c>
      <c r="BC1244" s="28">
        <v>0.15122405442072068</v>
      </c>
    </row>
    <row r="1245" spans="1:55" x14ac:dyDescent="0.25">
      <c r="A1245" s="26" t="s">
        <v>164</v>
      </c>
      <c r="B1245" s="26" t="s">
        <v>205</v>
      </c>
      <c r="C1245" s="26" t="s">
        <v>484</v>
      </c>
      <c r="D1245" s="27">
        <v>2706.8470095651378</v>
      </c>
      <c r="E1245" s="45">
        <v>17.838693252301965</v>
      </c>
      <c r="F1245" s="29">
        <v>118.44463889031664</v>
      </c>
      <c r="G1245" s="29">
        <v>1.7604718964551458</v>
      </c>
      <c r="H1245" s="30">
        <v>4.9595331502498947</v>
      </c>
      <c r="I1245" s="30">
        <v>3.7140880293041896</v>
      </c>
      <c r="J1245" s="28">
        <v>0.33532999517489392</v>
      </c>
      <c r="K1245" s="30">
        <v>1.4993621981567311</v>
      </c>
      <c r="L1245" s="28">
        <v>2.3077618979236565</v>
      </c>
      <c r="M1245" s="30">
        <v>3.0083819680185706</v>
      </c>
      <c r="N1245" s="28">
        <v>0.64857162520370482</v>
      </c>
      <c r="O1245" s="30">
        <v>22.666970522165879</v>
      </c>
      <c r="P1245" s="30">
        <v>16.974808177807081</v>
      </c>
      <c r="Q1245" s="28">
        <v>0.33532999517489398</v>
      </c>
      <c r="R1245" s="30">
        <v>6.7199087369154844</v>
      </c>
      <c r="S1245" s="28">
        <v>2.3731068991526629</v>
      </c>
      <c r="T1245" s="30">
        <v>13.74946054853095</v>
      </c>
      <c r="U1245" s="28">
        <v>0.64857162520370404</v>
      </c>
      <c r="V1245" s="26"/>
      <c r="W1245" s="26"/>
      <c r="X1245" s="26"/>
      <c r="Y1245" s="26"/>
      <c r="Z1245" s="49">
        <v>12.949211745355813</v>
      </c>
      <c r="AA1245" s="49">
        <v>19.944311703088495</v>
      </c>
      <c r="AB1245" s="49">
        <v>-6.9950999577326822</v>
      </c>
      <c r="AC1245" s="49">
        <v>15.264972643713712</v>
      </c>
      <c r="AD1245" s="49">
        <v>23.796400952163772</v>
      </c>
      <c r="AE1245" s="26"/>
      <c r="AF1245" s="49">
        <v>0.65470645784414705</v>
      </c>
      <c r="AG1245" s="49">
        <v>1.4645566107234771</v>
      </c>
      <c r="AH1245" s="83">
        <v>1.1341926295742986</v>
      </c>
      <c r="AI1245" s="83">
        <v>0.80046935743199921</v>
      </c>
      <c r="AJ1245" s="28">
        <v>0.41690949071794986</v>
      </c>
      <c r="AK1245" s="31">
        <v>5.0037239359586198E-2</v>
      </c>
      <c r="AL1245" s="31">
        <v>4.7156312404079789E-2</v>
      </c>
      <c r="AM1245" s="28">
        <v>6.1093134908851821E-2</v>
      </c>
      <c r="AN1245" s="83">
        <v>0.287253450989508</v>
      </c>
      <c r="AO1245" s="83">
        <v>0.21683319196734721</v>
      </c>
      <c r="AP1245" s="28">
        <v>0.32476697125210119</v>
      </c>
      <c r="AQ1245" s="31">
        <v>1.267225927601667E-2</v>
      </c>
      <c r="AR1245" s="31">
        <v>1.2773968288734804E-2</v>
      </c>
      <c r="AS1245" s="28">
        <v>-7.9622095827363119E-3</v>
      </c>
      <c r="AT1245" s="83">
        <v>85.198179287637871</v>
      </c>
      <c r="AU1245" s="31">
        <v>3.7586928171245084</v>
      </c>
      <c r="AV1245" s="83">
        <v>21.806570398284212</v>
      </c>
      <c r="AW1245" s="31">
        <v>0.96229192050320567</v>
      </c>
      <c r="AX1245" s="31">
        <v>6.0605092979827404</v>
      </c>
      <c r="AY1245" s="31">
        <v>6.0640198888868975</v>
      </c>
      <c r="AZ1245" s="26"/>
      <c r="BA1245" s="32">
        <v>6.1779581005232949</v>
      </c>
      <c r="BB1245" s="32">
        <v>6.6248293968262928</v>
      </c>
      <c r="BC1245" s="28">
        <v>-6.7454008176735414E-2</v>
      </c>
    </row>
    <row r="1246" spans="1:55" x14ac:dyDescent="0.25">
      <c r="A1246" s="26" t="s">
        <v>164</v>
      </c>
      <c r="B1246" s="26" t="s">
        <v>205</v>
      </c>
      <c r="C1246" s="26" t="s">
        <v>485</v>
      </c>
      <c r="D1246" s="27">
        <v>5.490908145904541</v>
      </c>
      <c r="E1246" s="26"/>
      <c r="F1246" s="29">
        <v>0.1098181604634636</v>
      </c>
      <c r="G1246" s="26"/>
      <c r="H1246" s="30">
        <v>44.444442678380966</v>
      </c>
      <c r="I1246" s="30">
        <v>45.870242712241996</v>
      </c>
      <c r="J1246" s="28">
        <v>-3.1083333105636872E-2</v>
      </c>
      <c r="K1246" s="26"/>
      <c r="L1246" s="26"/>
      <c r="M1246" s="30">
        <v>45.718535146831535</v>
      </c>
      <c r="N1246" s="28">
        <v>-2.7868182223219545E-2</v>
      </c>
      <c r="O1246" s="30">
        <v>50.000001117587118</v>
      </c>
      <c r="P1246" s="30">
        <v>49.982759388761544</v>
      </c>
      <c r="Q1246" s="28">
        <v>3.4495352070240329E-4</v>
      </c>
      <c r="R1246" s="26"/>
      <c r="S1246" s="26"/>
      <c r="T1246" s="30">
        <v>49.989900566983387</v>
      </c>
      <c r="U1246" s="28">
        <v>2.0205182425191934E-4</v>
      </c>
      <c r="V1246" s="26"/>
      <c r="W1246" s="26"/>
      <c r="X1246" s="26"/>
      <c r="Y1246" s="26"/>
      <c r="Z1246" s="26"/>
      <c r="AA1246" s="26"/>
      <c r="AB1246" s="26"/>
      <c r="AC1246" s="26"/>
      <c r="AD1246" s="26"/>
      <c r="AE1246" s="26"/>
      <c r="AF1246" s="26"/>
      <c r="AG1246" s="26"/>
      <c r="AH1246" s="83">
        <v>3.9815937852379149E-2</v>
      </c>
      <c r="AI1246" s="83">
        <v>0.29102414199361581</v>
      </c>
      <c r="AJ1246" s="28">
        <v>-0.86318682161683835</v>
      </c>
      <c r="AK1246" s="31">
        <v>7.9631873924847175E-4</v>
      </c>
      <c r="AL1246" s="31">
        <v>5.8224905057773094E-3</v>
      </c>
      <c r="AM1246" s="28">
        <v>-0.86323399953021274</v>
      </c>
      <c r="AN1246" s="83">
        <v>3.9399388138303688E-2</v>
      </c>
      <c r="AO1246" s="83">
        <v>0.28822833057322655</v>
      </c>
      <c r="AP1246" s="28">
        <v>-0.86330494278634429</v>
      </c>
      <c r="AQ1246" s="31">
        <v>7.8798774515317471E-4</v>
      </c>
      <c r="AR1246" s="31">
        <v>5.7665550494828896E-3</v>
      </c>
      <c r="AS1246" s="28">
        <v>-0.8633520813741582</v>
      </c>
      <c r="AT1246" s="83">
        <v>3.948988924560608</v>
      </c>
      <c r="AU1246" s="31">
        <v>7.8979776725876527E-2</v>
      </c>
      <c r="AV1246" s="83">
        <v>3.9510399682687156</v>
      </c>
      <c r="AW1246" s="31">
        <v>7.9020797599121798E-2</v>
      </c>
      <c r="AX1246" s="31">
        <v>0.35617610034807851</v>
      </c>
      <c r="AY1246" s="31">
        <v>0.63322647074007432</v>
      </c>
      <c r="AZ1246" s="26"/>
      <c r="BA1246" s="32">
        <v>0.35465214858189292</v>
      </c>
      <c r="BB1246" s="32">
        <v>1.8960260837434006</v>
      </c>
      <c r="BC1246" s="28">
        <v>-0.81294975231475242</v>
      </c>
    </row>
    <row r="1247" spans="1:55" x14ac:dyDescent="0.25">
      <c r="A1247" s="26" t="s">
        <v>164</v>
      </c>
      <c r="B1247" s="26" t="s">
        <v>205</v>
      </c>
      <c r="C1247" s="26" t="s">
        <v>486</v>
      </c>
      <c r="D1247" s="27">
        <v>17556.967649124203</v>
      </c>
      <c r="E1247" s="45">
        <v>70.442621851626029</v>
      </c>
      <c r="F1247" s="29">
        <v>832.70742658928873</v>
      </c>
      <c r="G1247" s="29">
        <v>6.7668226039622903</v>
      </c>
      <c r="H1247" s="30">
        <v>4.1774937657752647</v>
      </c>
      <c r="I1247" s="30">
        <v>4.0316521405286032</v>
      </c>
      <c r="J1247" s="28">
        <v>3.6174158921245536E-2</v>
      </c>
      <c r="K1247" s="30">
        <v>3.8559112655487184</v>
      </c>
      <c r="L1247" s="28">
        <v>8.3399870505262569E-2</v>
      </c>
      <c r="M1247" s="30">
        <v>2.7625136529808509</v>
      </c>
      <c r="N1247" s="28">
        <v>0.51220746412152551</v>
      </c>
      <c r="O1247" s="30">
        <v>20.998154842648326</v>
      </c>
      <c r="P1247" s="30">
        <v>20.189365021749619</v>
      </c>
      <c r="Q1247" s="28">
        <v>4.0060191097016293E-2</v>
      </c>
      <c r="R1247" s="30">
        <v>19.270417417894233</v>
      </c>
      <c r="S1247" s="28">
        <v>8.9657498708343525E-2</v>
      </c>
      <c r="T1247" s="30">
        <v>7.6303423518133497</v>
      </c>
      <c r="U1247" s="28">
        <v>1.7519282719546805</v>
      </c>
      <c r="V1247" s="26"/>
      <c r="W1247" s="26"/>
      <c r="X1247" s="26"/>
      <c r="Y1247" s="26"/>
      <c r="Z1247" s="49">
        <v>2.8364825998228338</v>
      </c>
      <c r="AA1247" s="49">
        <v>3.200221825917096</v>
      </c>
      <c r="AB1247" s="49">
        <v>-0.36373922609426224</v>
      </c>
      <c r="AC1247" s="49">
        <v>3.7425801126814746</v>
      </c>
      <c r="AD1247" s="49">
        <v>3.8696914533060873</v>
      </c>
      <c r="AE1247" s="26"/>
      <c r="AF1247" s="49">
        <v>0.39961980103006034</v>
      </c>
      <c r="AG1247" s="49">
        <v>0.80607863915603384</v>
      </c>
      <c r="AH1247" s="83">
        <v>1.0276482232099691</v>
      </c>
      <c r="AI1247" s="83">
        <v>1.3066562621827362</v>
      </c>
      <c r="AJ1247" s="28">
        <v>-0.21352826068172764</v>
      </c>
      <c r="AK1247" s="31">
        <v>4.8939929765769843E-2</v>
      </c>
      <c r="AL1247" s="31">
        <v>6.5299803224197386E-2</v>
      </c>
      <c r="AM1247" s="28">
        <v>-0.25053480486393342</v>
      </c>
      <c r="AN1247" s="83">
        <v>0.30245774208090098</v>
      </c>
      <c r="AO1247" s="83">
        <v>0.37892667732474988</v>
      </c>
      <c r="AP1247" s="28">
        <v>-0.20180404236440988</v>
      </c>
      <c r="AQ1247" s="31">
        <v>1.4403869753656385E-2</v>
      </c>
      <c r="AR1247" s="31">
        <v>1.9363391270362629E-2</v>
      </c>
      <c r="AS1247" s="28">
        <v>-0.25612876626096104</v>
      </c>
      <c r="AT1247" s="83">
        <v>63.207436729962268</v>
      </c>
      <c r="AU1247" s="31">
        <v>3.0101424245898381</v>
      </c>
      <c r="AV1247" s="83">
        <v>19.729030425365799</v>
      </c>
      <c r="AW1247" s="31">
        <v>0.9397536593479735</v>
      </c>
      <c r="AX1247" s="31">
        <v>37.242320144173952</v>
      </c>
      <c r="AY1247" s="31">
        <v>40.872408191911155</v>
      </c>
      <c r="AZ1247" s="26"/>
      <c r="BA1247" s="32">
        <v>44.112269634984294</v>
      </c>
      <c r="BB1247" s="32">
        <v>45.258656191285944</v>
      </c>
      <c r="BC1247" s="28">
        <v>-2.5329664041646334E-2</v>
      </c>
    </row>
    <row r="1248" spans="1:55" x14ac:dyDescent="0.25">
      <c r="A1248" s="26" t="s">
        <v>164</v>
      </c>
      <c r="B1248" s="26" t="s">
        <v>205</v>
      </c>
      <c r="C1248" s="26" t="s">
        <v>488</v>
      </c>
      <c r="D1248" s="27">
        <v>233308.38580961368</v>
      </c>
      <c r="E1248" s="45">
        <v>10016.666670616631</v>
      </c>
      <c r="F1248" s="29">
        <v>30639.711954678409</v>
      </c>
      <c r="G1248" s="29">
        <v>1883.5572514978589</v>
      </c>
      <c r="H1248" s="30">
        <v>3.9768120762185375</v>
      </c>
      <c r="I1248" s="30">
        <v>3.9227617561389363</v>
      </c>
      <c r="J1248" s="28">
        <v>1.3778639499331054E-2</v>
      </c>
      <c r="K1248" s="30">
        <v>3.4537756123775072</v>
      </c>
      <c r="L1248" s="28">
        <v>0.15143904021054305</v>
      </c>
      <c r="M1248" s="30">
        <v>3.6829606593161226</v>
      </c>
      <c r="N1248" s="28">
        <v>7.9786737922142026E-2</v>
      </c>
      <c r="O1248" s="30">
        <v>7.4815680716999431</v>
      </c>
      <c r="P1248" s="30">
        <v>8.0619619156625131</v>
      </c>
      <c r="Q1248" s="28">
        <v>-7.1991638019896873E-2</v>
      </c>
      <c r="R1248" s="30">
        <v>7.1470640914944958</v>
      </c>
      <c r="S1248" s="28">
        <v>4.680299153935534E-2</v>
      </c>
      <c r="T1248" s="30">
        <v>7.2861812538507751</v>
      </c>
      <c r="U1248" s="28">
        <v>2.6816079787461412E-2</v>
      </c>
      <c r="V1248" s="26"/>
      <c r="W1248" s="26"/>
      <c r="X1248" s="26"/>
      <c r="Y1248" s="26"/>
      <c r="Z1248" s="49">
        <v>19.224896738951184</v>
      </c>
      <c r="AA1248" s="49">
        <v>10.300216963698064</v>
      </c>
      <c r="AB1248" s="49">
        <v>8.9246797752531197</v>
      </c>
      <c r="AC1248" s="49">
        <v>21.127752798546272</v>
      </c>
      <c r="AD1248" s="49">
        <v>13.059090701425413</v>
      </c>
      <c r="AE1248" s="26"/>
      <c r="AF1248" s="49">
        <v>4.1165784486702064</v>
      </c>
      <c r="AG1248" s="49">
        <v>5.7914142626847784</v>
      </c>
      <c r="AH1248" s="83">
        <v>9.7248922136831695</v>
      </c>
      <c r="AI1248" s="83">
        <v>11.501956977820438</v>
      </c>
      <c r="AJ1248" s="28">
        <v>-0.15450107903933519</v>
      </c>
      <c r="AK1248" s="31">
        <v>1.3202479781723342</v>
      </c>
      <c r="AL1248" s="31">
        <v>1.4622970105340849</v>
      </c>
      <c r="AM1248" s="28">
        <v>-9.7141026302084252E-2</v>
      </c>
      <c r="AN1248" s="83">
        <v>2.5114087397415781</v>
      </c>
      <c r="AO1248" s="83">
        <v>2.8795678192719572</v>
      </c>
      <c r="AP1248" s="28">
        <v>-0.12785219957884547</v>
      </c>
      <c r="AQ1248" s="31">
        <v>0.34464489686812455</v>
      </c>
      <c r="AR1248" s="31">
        <v>0.36686717655807677</v>
      </c>
      <c r="AS1248" s="28">
        <v>-6.0573093233469821E-2</v>
      </c>
      <c r="AT1248" s="83">
        <v>321.92837616475373</v>
      </c>
      <c r="AU1248" s="31">
        <v>43.029532456236268</v>
      </c>
      <c r="AV1248" s="83">
        <v>85.983504448886166</v>
      </c>
      <c r="AW1248" s="31">
        <v>11.48915143662089</v>
      </c>
      <c r="AX1248" s="31">
        <v>72.42472674971431</v>
      </c>
      <c r="AY1248" s="31">
        <v>74.012397192650326</v>
      </c>
      <c r="AZ1248" s="26"/>
      <c r="BA1248" s="32">
        <v>294.94549880907476</v>
      </c>
      <c r="BB1248" s="32">
        <v>290.53877831849991</v>
      </c>
      <c r="BC1248" s="28">
        <v>1.5167409032552745E-2</v>
      </c>
    </row>
    <row r="1249" spans="1:55" x14ac:dyDescent="0.25">
      <c r="A1249" s="26" t="s">
        <v>164</v>
      </c>
      <c r="B1249" s="26" t="s">
        <v>205</v>
      </c>
      <c r="C1249" s="26" t="s">
        <v>489</v>
      </c>
      <c r="D1249" s="27">
        <v>86465.163669704212</v>
      </c>
      <c r="E1249" s="45">
        <v>2495.7260288798525</v>
      </c>
      <c r="F1249" s="29">
        <v>4852.0799798389817</v>
      </c>
      <c r="G1249" s="29">
        <v>213.67186439269449</v>
      </c>
      <c r="H1249" s="30">
        <v>4.614123091063818</v>
      </c>
      <c r="I1249" s="30">
        <v>4.3125730088142742</v>
      </c>
      <c r="J1249" s="28">
        <v>6.9923472978479242E-2</v>
      </c>
      <c r="K1249" s="30">
        <v>4.6389350172542256</v>
      </c>
      <c r="L1249" s="28">
        <v>-5.3486255138563542E-3</v>
      </c>
      <c r="M1249" s="30">
        <v>3.6630077351891996</v>
      </c>
      <c r="N1249" s="28">
        <v>0.25965420349446572</v>
      </c>
      <c r="O1249" s="30">
        <v>17.561241141309161</v>
      </c>
      <c r="P1249" s="30">
        <v>15.825620383230735</v>
      </c>
      <c r="Q1249" s="28">
        <v>0.10967157786228321</v>
      </c>
      <c r="R1249" s="30">
        <v>17.60867073916738</v>
      </c>
      <c r="S1249" s="28">
        <v>-2.6935365287239048E-3</v>
      </c>
      <c r="T1249" s="30">
        <v>12.507014273861005</v>
      </c>
      <c r="U1249" s="28">
        <v>0.40411138556155818</v>
      </c>
      <c r="V1249" s="26"/>
      <c r="W1249" s="26"/>
      <c r="X1249" s="26"/>
      <c r="Y1249" s="26"/>
      <c r="Z1249" s="49">
        <v>28.897797585308876</v>
      </c>
      <c r="AA1249" s="49">
        <v>4.0925478909942203</v>
      </c>
      <c r="AB1249" s="49">
        <v>24.805249694314654</v>
      </c>
      <c r="AC1249" s="49">
        <v>29.471867395774719</v>
      </c>
      <c r="AD1249" s="49">
        <v>6.073014914565686</v>
      </c>
      <c r="AE1249" s="26"/>
      <c r="AF1249" s="49">
        <v>2.8054193672476</v>
      </c>
      <c r="AG1249" s="49">
        <v>4.2179694340140381</v>
      </c>
      <c r="AH1249" s="83">
        <v>4.063600188911674</v>
      </c>
      <c r="AI1249" s="83">
        <v>6.9063463417475353</v>
      </c>
      <c r="AJ1249" s="28">
        <v>-0.41161361046317757</v>
      </c>
      <c r="AK1249" s="31">
        <v>0.23189277496109434</v>
      </c>
      <c r="AL1249" s="31">
        <v>0.43065870160215614</v>
      </c>
      <c r="AM1249" s="28">
        <v>-0.46153932546028614</v>
      </c>
      <c r="AN1249" s="83">
        <v>1.0547515415054882</v>
      </c>
      <c r="AO1249" s="83">
        <v>1.8505221058132197</v>
      </c>
      <c r="AP1249" s="28">
        <v>-0.43002488962866336</v>
      </c>
      <c r="AQ1249" s="31">
        <v>6.0170799028048554E-2</v>
      </c>
      <c r="AR1249" s="31">
        <v>0.11434667758426603</v>
      </c>
      <c r="AS1249" s="28">
        <v>-0.4737862061299804</v>
      </c>
      <c r="AT1249" s="83">
        <v>191.84725852600326</v>
      </c>
      <c r="AU1249" s="31">
        <v>10.924470370987763</v>
      </c>
      <c r="AV1249" s="83">
        <v>52.135149335044488</v>
      </c>
      <c r="AW1249" s="31">
        <v>2.9685326236708791</v>
      </c>
      <c r="AX1249" s="31">
        <v>55.929437109209786</v>
      </c>
      <c r="AY1249" s="31">
        <v>26.702932914299126</v>
      </c>
      <c r="AZ1249" s="26"/>
      <c r="BA1249" s="32">
        <v>74.102516293025133</v>
      </c>
      <c r="BB1249" s="32">
        <v>44.551436018498016</v>
      </c>
      <c r="BC1249" s="28">
        <v>0.66330253108468462</v>
      </c>
    </row>
    <row r="1250" spans="1:55" x14ac:dyDescent="0.25">
      <c r="A1250" s="26" t="s">
        <v>164</v>
      </c>
      <c r="B1250" s="26" t="s">
        <v>205</v>
      </c>
      <c r="C1250" s="26" t="s">
        <v>490</v>
      </c>
      <c r="D1250" s="27">
        <v>1647718.4595529381</v>
      </c>
      <c r="E1250" s="45">
        <v>20461.713307504251</v>
      </c>
      <c r="F1250" s="29">
        <v>343394.060785398</v>
      </c>
      <c r="G1250" s="29">
        <v>9359.1709042460079</v>
      </c>
      <c r="H1250" s="30">
        <v>2.9061711801816941</v>
      </c>
      <c r="I1250" s="30">
        <v>2.7244725374078076</v>
      </c>
      <c r="J1250" s="28">
        <v>6.6691310071623322E-2</v>
      </c>
      <c r="K1250" s="30">
        <v>2.5169461224985081</v>
      </c>
      <c r="L1250" s="28">
        <v>0.15464179157590077</v>
      </c>
      <c r="M1250" s="30">
        <v>2.4944571469135477</v>
      </c>
      <c r="N1250" s="28">
        <v>0.16505155591771545</v>
      </c>
      <c r="O1250" s="30">
        <v>4.7290287458744666</v>
      </c>
      <c r="P1250" s="30">
        <v>4.3563276679443943</v>
      </c>
      <c r="Q1250" s="28">
        <v>8.5553958824667001E-2</v>
      </c>
      <c r="R1250" s="30">
        <v>4.1078987151136355</v>
      </c>
      <c r="S1250" s="28">
        <v>0.15120383286851538</v>
      </c>
      <c r="T1250" s="30">
        <v>3.9940847601022664</v>
      </c>
      <c r="U1250" s="28">
        <v>0.18400810947071197</v>
      </c>
      <c r="V1250" s="26"/>
      <c r="W1250" s="26"/>
      <c r="X1250" s="26"/>
      <c r="Y1250" s="26"/>
      <c r="Z1250" s="49">
        <v>10.046131666307739</v>
      </c>
      <c r="AA1250" s="49">
        <v>26.899905961749116</v>
      </c>
      <c r="AB1250" s="49">
        <v>-16.853774295441376</v>
      </c>
      <c r="AC1250" s="49">
        <v>11.398988678077409</v>
      </c>
      <c r="AD1250" s="49">
        <v>27.386087988283727</v>
      </c>
      <c r="AE1250" s="26"/>
      <c r="AF1250" s="49">
        <v>1.226588928485967</v>
      </c>
      <c r="AG1250" s="49">
        <v>2.6531779338822061</v>
      </c>
      <c r="AH1250" s="83">
        <v>61.434674007358261</v>
      </c>
      <c r="AI1250" s="83">
        <v>73.171483094278813</v>
      </c>
      <c r="AJ1250" s="28">
        <v>-0.16040141036635949</v>
      </c>
      <c r="AK1250" s="31">
        <v>12.905558154493663</v>
      </c>
      <c r="AL1250" s="31">
        <v>16.694795929678293</v>
      </c>
      <c r="AM1250" s="28">
        <v>-0.22697119456539819</v>
      </c>
      <c r="AN1250" s="83">
        <v>15.282525023909713</v>
      </c>
      <c r="AO1250" s="83">
        <v>18.148852844247397</v>
      </c>
      <c r="AP1250" s="28">
        <v>-0.15793437992673007</v>
      </c>
      <c r="AQ1250" s="31">
        <v>3.2113858478317692</v>
      </c>
      <c r="AR1250" s="31">
        <v>4.1409757373797236</v>
      </c>
      <c r="AS1250" s="28">
        <v>-0.22448571266833092</v>
      </c>
      <c r="AT1250" s="83">
        <v>1797.7940352758926</v>
      </c>
      <c r="AU1250" s="31">
        <v>380.16136756289774</v>
      </c>
      <c r="AV1250" s="83">
        <v>450.25854306638684</v>
      </c>
      <c r="AW1250" s="31">
        <v>95.212723405102324</v>
      </c>
      <c r="AX1250" s="31">
        <v>94.223346192919777</v>
      </c>
      <c r="AY1250" s="31">
        <v>94.000403115495885</v>
      </c>
      <c r="AZ1250" s="26"/>
      <c r="BA1250" s="32">
        <v>665.23483212721692</v>
      </c>
      <c r="BB1250" s="32">
        <v>672.03655476810081</v>
      </c>
      <c r="BC1250" s="28">
        <v>-1.0121060517654372E-2</v>
      </c>
    </row>
    <row r="1251" spans="1:55" x14ac:dyDescent="0.25">
      <c r="A1251" s="26" t="s">
        <v>164</v>
      </c>
      <c r="B1251" s="26" t="s">
        <v>206</v>
      </c>
      <c r="C1251" s="26" t="s">
        <v>256</v>
      </c>
      <c r="D1251" s="26"/>
      <c r="E1251" s="26"/>
      <c r="F1251" s="26"/>
      <c r="G1251" s="26"/>
      <c r="H1251" s="30">
        <v>2.3458460371232075</v>
      </c>
      <c r="I1251" s="30">
        <v>2.1644187472254663</v>
      </c>
      <c r="J1251" s="28">
        <v>8.3822638355128778E-2</v>
      </c>
      <c r="K1251" s="30">
        <v>2.0337761899504225</v>
      </c>
      <c r="L1251" s="28">
        <v>0.15344355426857087</v>
      </c>
      <c r="M1251" s="30">
        <v>2.0570118921781386</v>
      </c>
      <c r="N1251" s="28">
        <v>0.14041442640335286</v>
      </c>
      <c r="O1251" s="30">
        <v>1.7637231488120924</v>
      </c>
      <c r="P1251" s="30">
        <v>1.6126494525364048</v>
      </c>
      <c r="Q1251" s="28">
        <v>9.3680431316350912E-2</v>
      </c>
      <c r="R1251" s="30">
        <v>1.5411288009342559</v>
      </c>
      <c r="S1251" s="28">
        <v>0.14443591459902405</v>
      </c>
      <c r="T1251" s="30">
        <v>1.5262087728402698</v>
      </c>
      <c r="U1251" s="28">
        <v>0.15562377847547623</v>
      </c>
      <c r="V1251" s="26"/>
      <c r="W1251" s="26"/>
      <c r="X1251" s="26"/>
      <c r="Y1251" s="26"/>
      <c r="Z1251" s="26"/>
      <c r="AA1251" s="26"/>
      <c r="AB1251" s="26"/>
      <c r="AC1251" s="26"/>
      <c r="AD1251" s="26"/>
      <c r="AE1251" s="26"/>
      <c r="AF1251" s="26"/>
      <c r="AG1251" s="26"/>
      <c r="AH1251" s="83">
        <v>3755.3928292400924</v>
      </c>
      <c r="AI1251" s="83">
        <v>3930.2333045010923</v>
      </c>
      <c r="AJ1251" s="28">
        <v>-4.4486029636145064E-2</v>
      </c>
      <c r="AK1251" s="31">
        <v>2120.0586052559966</v>
      </c>
      <c r="AL1251" s="31">
        <v>2421.3685626973029</v>
      </c>
      <c r="AM1251" s="28">
        <v>-0.1244378745487881</v>
      </c>
      <c r="AN1251" s="83">
        <v>935.27677992940039</v>
      </c>
      <c r="AO1251" s="83">
        <v>976.6984701734483</v>
      </c>
      <c r="AP1251" s="28">
        <v>-4.240990593206518E-2</v>
      </c>
      <c r="AQ1251" s="31">
        <v>527.92114435327892</v>
      </c>
      <c r="AR1251" s="31">
        <v>601.78257264760748</v>
      </c>
      <c r="AS1251" s="28">
        <v>-0.12273773228321855</v>
      </c>
      <c r="AT1251" s="83">
        <v>158969.65361449964</v>
      </c>
      <c r="AU1251" s="31">
        <v>90132.997189252332</v>
      </c>
      <c r="AV1251" s="83">
        <v>42290.930365113112</v>
      </c>
      <c r="AW1251" s="31">
        <v>23980.099384490102</v>
      </c>
      <c r="AX1251" s="31">
        <v>96.991431644218082</v>
      </c>
      <c r="AY1251" s="31">
        <v>97.37977154716927</v>
      </c>
      <c r="AZ1251" s="26"/>
      <c r="BA1251" s="32">
        <v>91981.850340047706</v>
      </c>
      <c r="BB1251" s="32">
        <v>97961.416183751033</v>
      </c>
      <c r="BC1251" s="28">
        <v>-6.1040010206540526E-2</v>
      </c>
    </row>
    <row r="1252" spans="1:55" x14ac:dyDescent="0.25">
      <c r="A1252" s="26" t="s">
        <v>164</v>
      </c>
      <c r="B1252" s="26" t="s">
        <v>206</v>
      </c>
      <c r="C1252" s="26" t="s">
        <v>404</v>
      </c>
      <c r="D1252" s="26"/>
      <c r="E1252" s="26"/>
      <c r="F1252" s="26"/>
      <c r="G1252" s="26"/>
      <c r="H1252" s="30">
        <v>2.0573109443382367</v>
      </c>
      <c r="I1252" s="30">
        <v>1.9598402039009697</v>
      </c>
      <c r="J1252" s="28">
        <v>4.9734024357320598E-2</v>
      </c>
      <c r="K1252" s="30">
        <v>1.8820141650080187</v>
      </c>
      <c r="L1252" s="28">
        <v>9.3143177447589057E-2</v>
      </c>
      <c r="M1252" s="30">
        <v>1.8707931539315446</v>
      </c>
      <c r="N1252" s="28">
        <v>9.969984656760035E-2</v>
      </c>
      <c r="O1252" s="30">
        <v>1.7587402468357831</v>
      </c>
      <c r="P1252" s="30">
        <v>1.6635289087736729</v>
      </c>
      <c r="Q1252" s="28">
        <v>5.723455574469008E-2</v>
      </c>
      <c r="R1252" s="30">
        <v>1.6133415017597479</v>
      </c>
      <c r="S1252" s="28">
        <v>9.0122732798630631E-2</v>
      </c>
      <c r="T1252" s="30">
        <v>1.5864362033007902</v>
      </c>
      <c r="U1252" s="28">
        <v>0.10861076113649677</v>
      </c>
      <c r="V1252" s="26"/>
      <c r="W1252" s="26"/>
      <c r="X1252" s="26"/>
      <c r="Y1252" s="26"/>
      <c r="Z1252" s="26"/>
      <c r="AA1252" s="26"/>
      <c r="AB1252" s="26"/>
      <c r="AC1252" s="26"/>
      <c r="AD1252" s="26"/>
      <c r="AE1252" s="26"/>
      <c r="AF1252" s="26"/>
      <c r="AG1252" s="26"/>
      <c r="AH1252" s="83">
        <v>1855.0549862102134</v>
      </c>
      <c r="AI1252" s="83">
        <v>2066.492620306964</v>
      </c>
      <c r="AJ1252" s="28">
        <v>-0.10231714936651595</v>
      </c>
      <c r="AK1252" s="31">
        <v>1052.0386929082501</v>
      </c>
      <c r="AL1252" s="31">
        <v>1237.4098349999701</v>
      </c>
      <c r="AM1252" s="28">
        <v>-0.14980577723606381</v>
      </c>
      <c r="AN1252" s="83">
        <v>461.17936416593471</v>
      </c>
      <c r="AO1252" s="83">
        <v>513.3382024227086</v>
      </c>
      <c r="AP1252" s="28">
        <v>-0.10160716270600813</v>
      </c>
      <c r="AQ1252" s="31">
        <v>261.56904645736199</v>
      </c>
      <c r="AR1252" s="31">
        <v>307.38393523917188</v>
      </c>
      <c r="AS1252" s="28">
        <v>-0.14904776577267076</v>
      </c>
      <c r="AT1252" s="83">
        <v>85495.260837899172</v>
      </c>
      <c r="AU1252" s="31">
        <v>48611.647451473837</v>
      </c>
      <c r="AV1252" s="83">
        <v>21522.053375146686</v>
      </c>
      <c r="AW1252" s="31">
        <v>12237.271801079014</v>
      </c>
      <c r="AX1252" s="31">
        <v>96.914055394516083</v>
      </c>
      <c r="AY1252" s="31">
        <v>96.826747730135068</v>
      </c>
      <c r="AZ1252" s="26"/>
      <c r="BA1252" s="32">
        <v>54388.718175295304</v>
      </c>
      <c r="BB1252" s="32">
        <v>56619.845298843771</v>
      </c>
      <c r="BC1252" s="28">
        <v>-3.9405390667749299E-2</v>
      </c>
    </row>
    <row r="1253" spans="1:55" x14ac:dyDescent="0.25">
      <c r="A1253" s="26" t="s">
        <v>164</v>
      </c>
      <c r="B1253" s="26" t="s">
        <v>206</v>
      </c>
      <c r="C1253" s="26" t="s">
        <v>403</v>
      </c>
      <c r="D1253" s="26"/>
      <c r="E1253" s="26"/>
      <c r="F1253" s="26"/>
      <c r="G1253" s="26"/>
      <c r="H1253" s="30">
        <v>2.755561661132147</v>
      </c>
      <c r="I1253" s="30">
        <v>2.7137981515925955</v>
      </c>
      <c r="J1253" s="28">
        <v>1.5389320504563861E-2</v>
      </c>
      <c r="K1253" s="30">
        <v>2.5064408875533761</v>
      </c>
      <c r="L1253" s="28">
        <v>9.9392239735582297E-2</v>
      </c>
      <c r="M1253" s="30">
        <v>2.5252174030628947</v>
      </c>
      <c r="N1253" s="28">
        <v>9.1217594885043329E-2</v>
      </c>
      <c r="O1253" s="30">
        <v>4.4976948814010038</v>
      </c>
      <c r="P1253" s="30">
        <v>4.4902444344241692</v>
      </c>
      <c r="Q1253" s="28">
        <v>1.6592519818556517E-3</v>
      </c>
      <c r="R1253" s="30">
        <v>4.3664551685739177</v>
      </c>
      <c r="S1253" s="28">
        <v>3.0056351836986558E-2</v>
      </c>
      <c r="T1253" s="30">
        <v>4.2275480000522583</v>
      </c>
      <c r="U1253" s="28">
        <v>6.390155270748106E-2</v>
      </c>
      <c r="V1253" s="26"/>
      <c r="W1253" s="26"/>
      <c r="X1253" s="26"/>
      <c r="Y1253" s="26"/>
      <c r="Z1253" s="26"/>
      <c r="AA1253" s="26"/>
      <c r="AB1253" s="26"/>
      <c r="AC1253" s="26"/>
      <c r="AD1253" s="26"/>
      <c r="AE1253" s="26"/>
      <c r="AF1253" s="26"/>
      <c r="AG1253" s="26"/>
      <c r="AH1253" s="83">
        <v>68.698474498129784</v>
      </c>
      <c r="AI1253" s="83">
        <v>86.858435281556481</v>
      </c>
      <c r="AJ1253" s="28">
        <v>-0.20907538484385735</v>
      </c>
      <c r="AK1253" s="31">
        <v>15.246489575331703</v>
      </c>
      <c r="AL1253" s="31">
        <v>19.122819583348502</v>
      </c>
      <c r="AM1253" s="28">
        <v>-0.20270703235584436</v>
      </c>
      <c r="AN1253" s="83">
        <v>17.080207645569626</v>
      </c>
      <c r="AO1253" s="83">
        <v>21.576204448730124</v>
      </c>
      <c r="AP1253" s="28">
        <v>-0.20837755842757189</v>
      </c>
      <c r="AQ1253" s="31">
        <v>3.7906174152358951</v>
      </c>
      <c r="AR1253" s="31">
        <v>4.7508875163572624</v>
      </c>
      <c r="AS1253" s="28">
        <v>-0.20212436051478089</v>
      </c>
      <c r="AT1253" s="83">
        <v>3414.7108464862699</v>
      </c>
      <c r="AU1253" s="31">
        <v>759.21353860771637</v>
      </c>
      <c r="AV1253" s="83">
        <v>855.01430035266765</v>
      </c>
      <c r="AW1253" s="31">
        <v>190.1109897469006</v>
      </c>
      <c r="AX1253" s="31">
        <v>96.61524398620324</v>
      </c>
      <c r="AY1253" s="31">
        <v>96.508220817509354</v>
      </c>
      <c r="AZ1253" s="26"/>
      <c r="BA1253" s="32">
        <v>1719.6259529120789</v>
      </c>
      <c r="BB1253" s="32">
        <v>1759.1712916143795</v>
      </c>
      <c r="BC1253" s="28">
        <v>-2.2479527088013176E-2</v>
      </c>
    </row>
    <row r="1254" spans="1:55" x14ac:dyDescent="0.25">
      <c r="A1254" s="26" t="s">
        <v>164</v>
      </c>
      <c r="B1254" s="26" t="s">
        <v>206</v>
      </c>
      <c r="C1254" s="26" t="s">
        <v>399</v>
      </c>
      <c r="D1254" s="26"/>
      <c r="E1254" s="26"/>
      <c r="F1254" s="26"/>
      <c r="G1254" s="26"/>
      <c r="H1254" s="30">
        <v>2.4545605978216178</v>
      </c>
      <c r="I1254" s="30">
        <v>2.3895936038558476</v>
      </c>
      <c r="J1254" s="28">
        <v>2.7187465626347294E-2</v>
      </c>
      <c r="K1254" s="30">
        <v>2.199139784062957</v>
      </c>
      <c r="L1254" s="28">
        <v>0.11614578373311293</v>
      </c>
      <c r="M1254" s="30">
        <v>2.3641328411441394</v>
      </c>
      <c r="N1254" s="28">
        <v>3.8249862741941067E-2</v>
      </c>
      <c r="O1254" s="30">
        <v>3.9495204382466933</v>
      </c>
      <c r="P1254" s="30">
        <v>3.8070716960732529</v>
      </c>
      <c r="Q1254" s="28">
        <v>3.7416879309198986E-2</v>
      </c>
      <c r="R1254" s="30">
        <v>3.6623245381280909</v>
      </c>
      <c r="S1254" s="28">
        <v>7.8419019704189213E-2</v>
      </c>
      <c r="T1254" s="30">
        <v>3.6628331178872271</v>
      </c>
      <c r="U1254" s="28">
        <v>7.8269282583322122E-2</v>
      </c>
      <c r="V1254" s="26"/>
      <c r="W1254" s="26"/>
      <c r="X1254" s="26"/>
      <c r="Y1254" s="26"/>
      <c r="Z1254" s="26"/>
      <c r="AA1254" s="26"/>
      <c r="AB1254" s="26"/>
      <c r="AC1254" s="26"/>
      <c r="AD1254" s="26"/>
      <c r="AE1254" s="26"/>
      <c r="AF1254" s="26"/>
      <c r="AG1254" s="26"/>
      <c r="AH1254" s="83">
        <v>35.133783542095728</v>
      </c>
      <c r="AI1254" s="83">
        <v>43.160047406781175</v>
      </c>
      <c r="AJ1254" s="28">
        <v>-0.18596513087759919</v>
      </c>
      <c r="AK1254" s="31">
        <v>8.8764744111830591</v>
      </c>
      <c r="AL1254" s="31">
        <v>11.190226967001243</v>
      </c>
      <c r="AM1254" s="28">
        <v>-0.20676547157096878</v>
      </c>
      <c r="AN1254" s="83">
        <v>8.7494282242164569</v>
      </c>
      <c r="AO1254" s="83">
        <v>10.723119272719725</v>
      </c>
      <c r="AP1254" s="28">
        <v>-0.18405941389875791</v>
      </c>
      <c r="AQ1254" s="31">
        <v>2.212188592674539</v>
      </c>
      <c r="AR1254" s="31">
        <v>2.7804420201780409</v>
      </c>
      <c r="AS1254" s="28">
        <v>-0.20437521206326564</v>
      </c>
      <c r="AT1254" s="83">
        <v>1754.7214309960684</v>
      </c>
      <c r="AU1254" s="31">
        <v>444.28721370917629</v>
      </c>
      <c r="AV1254" s="83">
        <v>439.39159044650916</v>
      </c>
      <c r="AW1254" s="31">
        <v>111.25911122199463</v>
      </c>
      <c r="AX1254" s="31">
        <v>96.276276624483103</v>
      </c>
      <c r="AY1254" s="31">
        <v>96.507999741503639</v>
      </c>
      <c r="AZ1254" s="26"/>
      <c r="BA1254" s="32">
        <v>756.29930744547642</v>
      </c>
      <c r="BB1254" s="32">
        <v>778.50892852519155</v>
      </c>
      <c r="BC1254" s="28">
        <v>-2.8528408944248171E-2</v>
      </c>
    </row>
    <row r="1255" spans="1:55" x14ac:dyDescent="0.25">
      <c r="A1255" s="26" t="s">
        <v>164</v>
      </c>
      <c r="B1255" s="26" t="s">
        <v>206</v>
      </c>
      <c r="C1255" s="26" t="s">
        <v>400</v>
      </c>
      <c r="D1255" s="26"/>
      <c r="E1255" s="26"/>
      <c r="F1255" s="26"/>
      <c r="G1255" s="26"/>
      <c r="H1255" s="30">
        <v>3.0657128494777472</v>
      </c>
      <c r="I1255" s="30">
        <v>3.1255475725053694</v>
      </c>
      <c r="J1255" s="28">
        <v>-1.9143756938455419E-2</v>
      </c>
      <c r="K1255" s="30">
        <v>2.9325432073391076</v>
      </c>
      <c r="L1255" s="28">
        <v>4.5410973589532687E-2</v>
      </c>
      <c r="M1255" s="30">
        <v>2.6889915299185323</v>
      </c>
      <c r="N1255" s="28">
        <v>0.14009762223781655</v>
      </c>
      <c r="O1255" s="30">
        <v>4.9675809901562111</v>
      </c>
      <c r="P1255" s="30">
        <v>5.1206094566493077</v>
      </c>
      <c r="Q1255" s="28">
        <v>-2.9884815037862965E-2</v>
      </c>
      <c r="R1255" s="30">
        <v>5.1013277732521498</v>
      </c>
      <c r="S1255" s="28">
        <v>-2.6218033625914947E-2</v>
      </c>
      <c r="T1255" s="30">
        <v>4.6782743672099372</v>
      </c>
      <c r="U1255" s="28">
        <v>6.1840456595283595E-2</v>
      </c>
      <c r="V1255" s="26"/>
      <c r="W1255" s="26"/>
      <c r="X1255" s="26"/>
      <c r="Y1255" s="26"/>
      <c r="Z1255" s="26"/>
      <c r="AA1255" s="26"/>
      <c r="AB1255" s="26"/>
      <c r="AC1255" s="26"/>
      <c r="AD1255" s="26"/>
      <c r="AE1255" s="26"/>
      <c r="AF1255" s="26"/>
      <c r="AG1255" s="26"/>
      <c r="AH1255" s="83">
        <v>30.335521557081083</v>
      </c>
      <c r="AI1255" s="83">
        <v>37.778889105594558</v>
      </c>
      <c r="AJ1255" s="28">
        <v>-0.19702452149158642</v>
      </c>
      <c r="AK1255" s="31">
        <v>6.1030538953737237</v>
      </c>
      <c r="AL1255" s="31">
        <v>7.3216457544431064</v>
      </c>
      <c r="AM1255" s="28">
        <v>-0.16643687771016319</v>
      </c>
      <c r="AN1255" s="83">
        <v>7.5452986713398786</v>
      </c>
      <c r="AO1255" s="83">
        <v>9.3875380197892611</v>
      </c>
      <c r="AP1255" s="28">
        <v>-0.19624307721213771</v>
      </c>
      <c r="AQ1255" s="31">
        <v>1.5179699974413889</v>
      </c>
      <c r="AR1255" s="31">
        <v>1.8195502412243101</v>
      </c>
      <c r="AS1255" s="28">
        <v>-0.16574438943768796</v>
      </c>
      <c r="AT1255" s="83">
        <v>1574.4557280207719</v>
      </c>
      <c r="AU1255" s="31">
        <v>316.94616175171029</v>
      </c>
      <c r="AV1255" s="83">
        <v>395.29732150594532</v>
      </c>
      <c r="AW1255" s="31">
        <v>79.580722991400677</v>
      </c>
      <c r="AX1255" s="31">
        <v>96.236575286433208</v>
      </c>
      <c r="AY1255" s="31">
        <v>94.98609648680619</v>
      </c>
      <c r="AZ1255" s="26"/>
      <c r="BA1255" s="32">
        <v>798.86464606543177</v>
      </c>
      <c r="BB1255" s="32">
        <v>763.10170663651422</v>
      </c>
      <c r="BC1255" s="28">
        <v>4.6865233189620416E-2</v>
      </c>
    </row>
    <row r="1256" spans="1:55" x14ac:dyDescent="0.25">
      <c r="A1256" s="26" t="s">
        <v>164</v>
      </c>
      <c r="B1256" s="26" t="s">
        <v>206</v>
      </c>
      <c r="C1256" s="26" t="s">
        <v>161</v>
      </c>
      <c r="D1256" s="26"/>
      <c r="E1256" s="26"/>
      <c r="F1256" s="26"/>
      <c r="G1256" s="26"/>
      <c r="H1256" s="30">
        <v>4.3071803180448232</v>
      </c>
      <c r="I1256" s="30">
        <v>3.1984774054336702</v>
      </c>
      <c r="J1256" s="28">
        <v>0.34663459267451907</v>
      </c>
      <c r="K1256" s="30">
        <v>3.0913559362207783</v>
      </c>
      <c r="L1256" s="28">
        <v>0.39329808889959322</v>
      </c>
      <c r="M1256" s="30">
        <v>2.9812003130098059</v>
      </c>
      <c r="N1256" s="28">
        <v>0.44478058024095468</v>
      </c>
      <c r="O1256" s="30">
        <v>10.602855599089859</v>
      </c>
      <c r="P1256" s="30">
        <v>9.6708147211909328</v>
      </c>
      <c r="Q1256" s="28">
        <v>9.6376665748400106E-2</v>
      </c>
      <c r="R1256" s="30">
        <v>9.6201425637749356</v>
      </c>
      <c r="S1256" s="28">
        <v>0.1021516083363849</v>
      </c>
      <c r="T1256" s="30">
        <v>9.0047492161063296</v>
      </c>
      <c r="U1256" s="28">
        <v>0.17747372465688202</v>
      </c>
      <c r="V1256" s="26"/>
      <c r="W1256" s="26"/>
      <c r="X1256" s="26"/>
      <c r="Y1256" s="26"/>
      <c r="Z1256" s="26"/>
      <c r="AA1256" s="26"/>
      <c r="AB1256" s="26"/>
      <c r="AC1256" s="26"/>
      <c r="AD1256" s="26"/>
      <c r="AE1256" s="26"/>
      <c r="AF1256" s="26"/>
      <c r="AG1256" s="26"/>
      <c r="AH1256" s="83">
        <v>3.7936590084986972</v>
      </c>
      <c r="AI1256" s="83">
        <v>6.467997772265468</v>
      </c>
      <c r="AJ1256" s="28">
        <v>-0.41347243118020777</v>
      </c>
      <c r="AK1256" s="31">
        <v>0.35701654339393407</v>
      </c>
      <c r="AL1256" s="31">
        <v>0.67393674412253635</v>
      </c>
      <c r="AM1256" s="28">
        <v>-0.47025214679640509</v>
      </c>
      <c r="AN1256" s="83">
        <v>0.94898382056703079</v>
      </c>
      <c r="AO1256" s="83">
        <v>1.6077195913023019</v>
      </c>
      <c r="AP1256" s="28">
        <v>-0.40973299964683213</v>
      </c>
      <c r="AQ1256" s="31">
        <v>8.9267142378209055E-2</v>
      </c>
      <c r="AR1256" s="31">
        <v>0.16751957433867298</v>
      </c>
      <c r="AS1256" s="28">
        <v>-0.46712410934295723</v>
      </c>
      <c r="AT1256" s="83">
        <v>318.52516201649252</v>
      </c>
      <c r="AU1256" s="31">
        <v>30.041450535630659</v>
      </c>
      <c r="AV1256" s="83">
        <v>81.912551249861281</v>
      </c>
      <c r="AW1256" s="31">
        <v>7.7250233591407147</v>
      </c>
      <c r="AX1256" s="31">
        <v>73.437804993165102</v>
      </c>
      <c r="AY1256" s="31">
        <v>76.049865294983974</v>
      </c>
      <c r="AZ1256" s="26"/>
      <c r="BA1256" s="32">
        <v>164.87192359661171</v>
      </c>
      <c r="BB1256" s="32">
        <v>217.66630954533665</v>
      </c>
      <c r="BC1256" s="28">
        <v>-0.24254734717100834</v>
      </c>
    </row>
    <row r="1257" spans="1:55" x14ac:dyDescent="0.25">
      <c r="A1257" s="26" t="s">
        <v>164</v>
      </c>
      <c r="B1257" s="26" t="s">
        <v>206</v>
      </c>
      <c r="C1257" s="26" t="s">
        <v>480</v>
      </c>
      <c r="D1257" s="26"/>
      <c r="E1257" s="26"/>
      <c r="F1257" s="26"/>
      <c r="G1257" s="26"/>
      <c r="H1257" s="30">
        <v>3.177218880764638</v>
      </c>
      <c r="I1257" s="30">
        <v>2.9320077284858805</v>
      </c>
      <c r="J1257" s="28">
        <v>8.3632505431828125E-2</v>
      </c>
      <c r="K1257" s="30">
        <v>2.870215161634956</v>
      </c>
      <c r="L1257" s="28">
        <v>0.106961918128397</v>
      </c>
      <c r="M1257" s="30">
        <v>2.8158973893023527</v>
      </c>
      <c r="N1257" s="28">
        <v>0.12831486432529554</v>
      </c>
      <c r="O1257" s="30">
        <v>5.7295659166748365</v>
      </c>
      <c r="P1257" s="30">
        <v>8.1181353968088104</v>
      </c>
      <c r="Q1257" s="28">
        <v>-0.29422636644775668</v>
      </c>
      <c r="R1257" s="30">
        <v>8.4940280535056178</v>
      </c>
      <c r="S1257" s="28">
        <v>-0.32545950159534082</v>
      </c>
      <c r="T1257" s="30">
        <v>7.5438766555101529</v>
      </c>
      <c r="U1257" s="28">
        <v>-0.24050111390807516</v>
      </c>
      <c r="V1257" s="26"/>
      <c r="W1257" s="26"/>
      <c r="X1257" s="26"/>
      <c r="Y1257" s="26"/>
      <c r="Z1257" s="26"/>
      <c r="AA1257" s="26"/>
      <c r="AB1257" s="26"/>
      <c r="AC1257" s="26"/>
      <c r="AD1257" s="26"/>
      <c r="AE1257" s="26"/>
      <c r="AF1257" s="26"/>
      <c r="AG1257" s="26"/>
      <c r="AH1257" s="83">
        <v>2.4989723317279071</v>
      </c>
      <c r="AI1257" s="83">
        <v>2.8550675374815757</v>
      </c>
      <c r="AJ1257" s="28">
        <v>-0.12472391671258899</v>
      </c>
      <c r="AK1257" s="31">
        <v>0.43615386716384791</v>
      </c>
      <c r="AL1257" s="31">
        <v>0.35169006156313737</v>
      </c>
      <c r="AM1257" s="28">
        <v>0.2401654605344801</v>
      </c>
      <c r="AN1257" s="83">
        <v>1.1508166973112699</v>
      </c>
      <c r="AO1257" s="83">
        <v>0.70914661522421041</v>
      </c>
      <c r="AP1257" s="28">
        <v>0.62281913585305204</v>
      </c>
      <c r="AQ1257" s="31">
        <v>0.20086544716239224</v>
      </c>
      <c r="AR1257" s="31">
        <v>8.736920370116566E-2</v>
      </c>
      <c r="AS1257" s="28">
        <v>1.2990417521650406</v>
      </c>
      <c r="AT1257" s="83">
        <v>165.88961247412891</v>
      </c>
      <c r="AU1257" s="31">
        <v>28.953260139889139</v>
      </c>
      <c r="AV1257" s="83">
        <v>64.8558642045938</v>
      </c>
      <c r="AW1257" s="31">
        <v>11.347662089785514</v>
      </c>
      <c r="AX1257" s="31">
        <v>18.334264756058779</v>
      </c>
      <c r="AY1257" s="31">
        <v>74.54020684526806</v>
      </c>
      <c r="AZ1257" s="26"/>
      <c r="BA1257" s="32">
        <v>60.255140486106342</v>
      </c>
      <c r="BB1257" s="32">
        <v>93.638364124657201</v>
      </c>
      <c r="BC1257" s="28">
        <v>-0.35651224741719151</v>
      </c>
    </row>
    <row r="1258" spans="1:55" x14ac:dyDescent="0.25">
      <c r="A1258" s="26" t="s">
        <v>164</v>
      </c>
      <c r="B1258" s="26" t="s">
        <v>206</v>
      </c>
      <c r="C1258" s="26" t="s">
        <v>481</v>
      </c>
      <c r="D1258" s="26"/>
      <c r="E1258" s="26"/>
      <c r="F1258" s="26"/>
      <c r="G1258" s="26"/>
      <c r="H1258" s="30">
        <v>6.99</v>
      </c>
      <c r="I1258" s="30">
        <v>6.9899999999999993</v>
      </c>
      <c r="J1258" s="28">
        <v>1.2706415160230691E-16</v>
      </c>
      <c r="K1258" s="30">
        <v>6.99</v>
      </c>
      <c r="L1258" s="28">
        <v>0</v>
      </c>
      <c r="M1258" s="30">
        <v>6.9900000000000011</v>
      </c>
      <c r="N1258" s="28">
        <v>-1.2706415160230689E-16</v>
      </c>
      <c r="O1258" s="30">
        <v>3.2663550688222207</v>
      </c>
      <c r="P1258" s="30">
        <v>3.2663550320720049</v>
      </c>
      <c r="Q1258" s="28">
        <v>1.1251139388888702E-8</v>
      </c>
      <c r="R1258" s="30">
        <v>3.2663550205020249</v>
      </c>
      <c r="S1258" s="28">
        <v>1.4793307996608028E-8</v>
      </c>
      <c r="T1258" s="30">
        <v>3.2663549800680967</v>
      </c>
      <c r="U1258" s="28">
        <v>2.7172222428908478E-8</v>
      </c>
      <c r="V1258" s="26"/>
      <c r="W1258" s="26"/>
      <c r="X1258" s="26"/>
      <c r="Y1258" s="26"/>
      <c r="Z1258" s="26"/>
      <c r="AA1258" s="26"/>
      <c r="AB1258" s="26"/>
      <c r="AC1258" s="26"/>
      <c r="AD1258" s="26"/>
      <c r="AE1258" s="26"/>
      <c r="AF1258" s="26"/>
      <c r="AG1258" s="26"/>
      <c r="AH1258" s="83">
        <v>0.24138391965809775</v>
      </c>
      <c r="AI1258" s="83">
        <v>0.18669177993084288</v>
      </c>
      <c r="AJ1258" s="28">
        <v>0.29295419298865077</v>
      </c>
      <c r="AK1258" s="31">
        <v>7.390008574454697E-2</v>
      </c>
      <c r="AL1258" s="31">
        <v>5.7155997464370965E-2</v>
      </c>
      <c r="AM1258" s="28">
        <v>0.29295417844144317</v>
      </c>
      <c r="AN1258" s="83">
        <v>0.2393081818108915</v>
      </c>
      <c r="AO1258" s="83">
        <v>0.11307154735955641</v>
      </c>
      <c r="AP1258" s="28">
        <v>1.1164314754614173</v>
      </c>
      <c r="AQ1258" s="31">
        <v>7.3264595174735422E-2</v>
      </c>
      <c r="AR1258" s="31">
        <v>3.4617041395614438E-2</v>
      </c>
      <c r="AS1258" s="28">
        <v>1.1164314517073999</v>
      </c>
      <c r="AT1258" s="83">
        <v>26.592617967918002</v>
      </c>
      <c r="AU1258" s="31">
        <v>8.141373919127151</v>
      </c>
      <c r="AV1258" s="83">
        <v>21.981532827151014</v>
      </c>
      <c r="AW1258" s="31">
        <v>6.7296826436488946</v>
      </c>
      <c r="AX1258" s="31">
        <v>1.8287064959375727</v>
      </c>
      <c r="AY1258" s="31">
        <v>1.4743446113308338</v>
      </c>
      <c r="AZ1258" s="26"/>
      <c r="BA1258" s="32">
        <v>7.3111148228190741</v>
      </c>
      <c r="BB1258" s="32">
        <v>1.7903113675921885</v>
      </c>
      <c r="BC1258" s="28">
        <v>3.0837113337731199</v>
      </c>
    </row>
    <row r="1259" spans="1:55" x14ac:dyDescent="0.25">
      <c r="A1259" s="26" t="s">
        <v>164</v>
      </c>
      <c r="B1259" s="26" t="s">
        <v>206</v>
      </c>
      <c r="C1259" s="26" t="s">
        <v>482</v>
      </c>
      <c r="D1259" s="26"/>
      <c r="E1259" s="26"/>
      <c r="F1259" s="26"/>
      <c r="G1259" s="26"/>
      <c r="H1259" s="30">
        <v>6.99</v>
      </c>
      <c r="I1259" s="30">
        <v>6.99</v>
      </c>
      <c r="J1259" s="28">
        <v>0</v>
      </c>
      <c r="K1259" s="30">
        <v>6.99</v>
      </c>
      <c r="L1259" s="28">
        <v>0</v>
      </c>
      <c r="M1259" s="26"/>
      <c r="N1259" s="26"/>
      <c r="O1259" s="30">
        <v>23.93835651620644</v>
      </c>
      <c r="P1259" s="30">
        <v>23.985293865358546</v>
      </c>
      <c r="Q1259" s="28">
        <v>-1.9569219962694202E-3</v>
      </c>
      <c r="R1259" s="30">
        <v>24.103448969430524</v>
      </c>
      <c r="S1259" s="28">
        <v>-6.8493290496917684E-3</v>
      </c>
      <c r="T1259" s="26"/>
      <c r="U1259" s="26"/>
      <c r="V1259" s="26"/>
      <c r="W1259" s="26"/>
      <c r="X1259" s="26"/>
      <c r="Y1259" s="26"/>
      <c r="Z1259" s="26"/>
      <c r="AA1259" s="26"/>
      <c r="AB1259" s="26"/>
      <c r="AC1259" s="26"/>
      <c r="AD1259" s="26"/>
      <c r="AE1259" s="26"/>
      <c r="AF1259" s="26"/>
      <c r="AG1259" s="26"/>
      <c r="AH1259" s="83">
        <v>0.12667442128142514</v>
      </c>
      <c r="AI1259" s="83">
        <v>0.17907398375650088</v>
      </c>
      <c r="AJ1259" s="28">
        <v>-0.29261404351358489</v>
      </c>
      <c r="AK1259" s="31">
        <v>5.2916924850570108E-3</v>
      </c>
      <c r="AL1259" s="31">
        <v>7.4659908176123568E-3</v>
      </c>
      <c r="AM1259" s="28">
        <v>-0.29122703009842332</v>
      </c>
      <c r="AN1259" s="83">
        <v>7.8077392208676807E-2</v>
      </c>
      <c r="AO1259" s="83">
        <v>0.17826463057712807</v>
      </c>
      <c r="AP1259" s="28">
        <v>-0.5620141137593988</v>
      </c>
      <c r="AQ1259" s="31">
        <v>3.2616020300231491E-3</v>
      </c>
      <c r="AR1259" s="31">
        <v>7.4322470918145355E-3</v>
      </c>
      <c r="AS1259" s="28">
        <v>-0.5611553289697141</v>
      </c>
      <c r="AT1259" s="83">
        <v>16.019425481531869</v>
      </c>
      <c r="AU1259" s="31">
        <v>0.66919487437187264</v>
      </c>
      <c r="AV1259" s="83">
        <v>10.315754622275163</v>
      </c>
      <c r="AW1259" s="31">
        <v>0.43092994355277997</v>
      </c>
      <c r="AX1259" s="31">
        <v>1.2725814968369877</v>
      </c>
      <c r="AY1259" s="31">
        <v>1.8609521637726845</v>
      </c>
      <c r="AZ1259" s="26"/>
      <c r="BA1259" s="32">
        <v>2.3776442725028888</v>
      </c>
      <c r="BB1259" s="32">
        <v>1.8651543463815017</v>
      </c>
      <c r="BC1259" s="28">
        <v>0.27477078619023931</v>
      </c>
    </row>
    <row r="1260" spans="1:55" x14ac:dyDescent="0.25">
      <c r="A1260" s="26" t="s">
        <v>164</v>
      </c>
      <c r="B1260" s="26" t="s">
        <v>206</v>
      </c>
      <c r="C1260" s="26" t="s">
        <v>483</v>
      </c>
      <c r="D1260" s="26"/>
      <c r="E1260" s="26"/>
      <c r="F1260" s="26"/>
      <c r="G1260" s="26"/>
      <c r="H1260" s="30">
        <v>3.0531080761705596</v>
      </c>
      <c r="I1260" s="30">
        <v>3.1057566822630016</v>
      </c>
      <c r="J1260" s="28">
        <v>-1.6951941661469683E-2</v>
      </c>
      <c r="K1260" s="30">
        <v>2.8916872999516534</v>
      </c>
      <c r="L1260" s="28">
        <v>5.5822348502759953E-2</v>
      </c>
      <c r="M1260" s="30">
        <v>2.5560080567188632</v>
      </c>
      <c r="N1260" s="28">
        <v>0.19448296265928894</v>
      </c>
      <c r="O1260" s="30">
        <v>4.7745892339734048</v>
      </c>
      <c r="P1260" s="30">
        <v>4.9017359932767954</v>
      </c>
      <c r="Q1260" s="28">
        <v>-2.5939128398139895E-2</v>
      </c>
      <c r="R1260" s="30">
        <v>4.8491508171881792</v>
      </c>
      <c r="S1260" s="28">
        <v>-1.5376214522032439E-2</v>
      </c>
      <c r="T1260" s="30">
        <v>4.3380760413361914</v>
      </c>
      <c r="U1260" s="28">
        <v>0.10062368397368178</v>
      </c>
      <c r="V1260" s="26"/>
      <c r="W1260" s="26"/>
      <c r="X1260" s="26"/>
      <c r="Y1260" s="26"/>
      <c r="Z1260" s="26"/>
      <c r="AA1260" s="26"/>
      <c r="AB1260" s="26"/>
      <c r="AC1260" s="26"/>
      <c r="AD1260" s="26"/>
      <c r="AE1260" s="26"/>
      <c r="AF1260" s="26"/>
      <c r="AG1260" s="26"/>
      <c r="AH1260" s="83">
        <v>25.685850947898476</v>
      </c>
      <c r="AI1260" s="83">
        <v>31.605870356706724</v>
      </c>
      <c r="AJ1260" s="28">
        <v>-0.18730759007723471</v>
      </c>
      <c r="AK1260" s="31">
        <v>5.3857055958220679</v>
      </c>
      <c r="AL1260" s="31">
        <v>6.3937705049293045</v>
      </c>
      <c r="AM1260" s="28">
        <v>-0.1576636052748632</v>
      </c>
      <c r="AN1260" s="83">
        <v>6.3886698465951257</v>
      </c>
      <c r="AO1260" s="83">
        <v>7.8503268479900346</v>
      </c>
      <c r="AP1260" s="28">
        <v>-0.18619059176741737</v>
      </c>
      <c r="AQ1260" s="31">
        <v>1.3395314967680583</v>
      </c>
      <c r="AR1260" s="31">
        <v>1.5883312423485223</v>
      </c>
      <c r="AS1260" s="28">
        <v>-0.15664222861510063</v>
      </c>
      <c r="AT1260" s="83">
        <v>1407.6705056813253</v>
      </c>
      <c r="AU1260" s="31">
        <v>294.82546805599532</v>
      </c>
      <c r="AV1260" s="83">
        <v>353.70310718689529</v>
      </c>
      <c r="AW1260" s="31">
        <v>74.083940145328285</v>
      </c>
      <c r="AX1260" s="31">
        <v>95.728395351577475</v>
      </c>
      <c r="AY1260" s="31">
        <v>94.446715817999518</v>
      </c>
      <c r="AZ1260" s="26"/>
      <c r="BA1260" s="32">
        <v>523.0619063756476</v>
      </c>
      <c r="BB1260" s="32">
        <v>502.20296377120724</v>
      </c>
      <c r="BC1260" s="28">
        <v>4.1534885512828711E-2</v>
      </c>
    </row>
    <row r="1261" spans="1:55" x14ac:dyDescent="0.25">
      <c r="A1261" s="26" t="s">
        <v>164</v>
      </c>
      <c r="B1261" s="26" t="s">
        <v>206</v>
      </c>
      <c r="C1261" s="26" t="s">
        <v>484</v>
      </c>
      <c r="D1261" s="26"/>
      <c r="E1261" s="26"/>
      <c r="F1261" s="26"/>
      <c r="G1261" s="26"/>
      <c r="H1261" s="30">
        <v>4.557905888610164</v>
      </c>
      <c r="I1261" s="30">
        <v>3.4237830872158415</v>
      </c>
      <c r="J1261" s="28">
        <v>0.33124843849747815</v>
      </c>
      <c r="K1261" s="30">
        <v>3.0731868614133404</v>
      </c>
      <c r="L1261" s="28">
        <v>0.48312032237246066</v>
      </c>
      <c r="M1261" s="30">
        <v>2.6714098914212459</v>
      </c>
      <c r="N1261" s="28">
        <v>0.70617991018415482</v>
      </c>
      <c r="O1261" s="30">
        <v>20.831379746847187</v>
      </c>
      <c r="P1261" s="30">
        <v>15.648003140840222</v>
      </c>
      <c r="Q1261" s="28">
        <v>0.33124843849747859</v>
      </c>
      <c r="R1261" s="30">
        <v>14.04564379073739</v>
      </c>
      <c r="S1261" s="28">
        <v>0.48312032237246055</v>
      </c>
      <c r="T1261" s="30">
        <v>12.209368790773517</v>
      </c>
      <c r="U1261" s="28">
        <v>0.70617991018415516</v>
      </c>
      <c r="V1261" s="26"/>
      <c r="W1261" s="26"/>
      <c r="X1261" s="26"/>
      <c r="Y1261" s="26"/>
      <c r="Z1261" s="26"/>
      <c r="AA1261" s="26"/>
      <c r="AB1261" s="26"/>
      <c r="AC1261" s="26"/>
      <c r="AD1261" s="26"/>
      <c r="AE1261" s="26"/>
      <c r="AF1261" s="26"/>
      <c r="AG1261" s="26"/>
      <c r="AH1261" s="83">
        <v>0.91824941790255443</v>
      </c>
      <c r="AI1261" s="83">
        <v>0.83389362347966811</v>
      </c>
      <c r="AJ1261" s="28">
        <v>0.10115893927919341</v>
      </c>
      <c r="AK1261" s="31">
        <v>4.4080105545650707E-2</v>
      </c>
      <c r="AL1261" s="31">
        <v>5.3290737225330828E-2</v>
      </c>
      <c r="AM1261" s="28">
        <v>-0.17283738524266479</v>
      </c>
      <c r="AN1261" s="83">
        <v>0.23170874530964344</v>
      </c>
      <c r="AO1261" s="83">
        <v>0.22061883585586436</v>
      </c>
      <c r="AP1261" s="28">
        <v>5.0267282984959569E-2</v>
      </c>
      <c r="AQ1261" s="31">
        <v>1.1122009126392151E-2</v>
      </c>
      <c r="AR1261" s="31">
        <v>1.40982314511578E-2</v>
      </c>
      <c r="AS1261" s="28">
        <v>-0.21110607632429176</v>
      </c>
      <c r="AT1261" s="83">
        <v>64.095013952451652</v>
      </c>
      <c r="AU1261" s="31">
        <v>3.0768491924857924</v>
      </c>
      <c r="AV1261" s="83">
        <v>16.275071293179103</v>
      </c>
      <c r="AW1261" s="31">
        <v>0.78157154180575605</v>
      </c>
      <c r="AX1261" s="31">
        <v>8.1848204655301746</v>
      </c>
      <c r="AY1261" s="31">
        <v>7.8502776343834197</v>
      </c>
      <c r="AZ1261" s="26"/>
      <c r="BA1261" s="32">
        <v>8.3116032096148782</v>
      </c>
      <c r="BB1261" s="32">
        <v>8.3622882428974528</v>
      </c>
      <c r="BC1261" s="28">
        <v>-6.0611440087136592E-3</v>
      </c>
    </row>
    <row r="1262" spans="1:55" x14ac:dyDescent="0.25">
      <c r="A1262" s="26" t="s">
        <v>164</v>
      </c>
      <c r="B1262" s="26" t="s">
        <v>206</v>
      </c>
      <c r="C1262" s="26" t="s">
        <v>485</v>
      </c>
      <c r="D1262" s="26"/>
      <c r="E1262" s="26"/>
      <c r="F1262" s="26"/>
      <c r="G1262" s="26"/>
      <c r="H1262" s="30">
        <v>49.99</v>
      </c>
      <c r="I1262" s="30">
        <v>49.99</v>
      </c>
      <c r="J1262" s="28">
        <v>0</v>
      </c>
      <c r="K1262" s="30">
        <v>49.989999999999995</v>
      </c>
      <c r="L1262" s="28">
        <v>1.4213697454692943E-16</v>
      </c>
      <c r="M1262" s="30">
        <v>49.99</v>
      </c>
      <c r="N1262" s="28">
        <v>0</v>
      </c>
      <c r="O1262" s="30">
        <v>54.5808584932767</v>
      </c>
      <c r="P1262" s="30">
        <v>54.633878500201256</v>
      </c>
      <c r="Q1262" s="28">
        <v>-9.7046024152138322E-4</v>
      </c>
      <c r="R1262" s="30">
        <v>54.534545454545444</v>
      </c>
      <c r="S1262" s="28">
        <v>8.4924222518473094E-4</v>
      </c>
      <c r="T1262" s="30">
        <v>54.633878500201256</v>
      </c>
      <c r="U1262" s="28">
        <v>-9.7046024152138322E-4</v>
      </c>
      <c r="V1262" s="26"/>
      <c r="W1262" s="26"/>
      <c r="X1262" s="26"/>
      <c r="Y1262" s="26"/>
      <c r="Z1262" s="26"/>
      <c r="AA1262" s="26"/>
      <c r="AB1262" s="26"/>
      <c r="AC1262" s="26"/>
      <c r="AD1262" s="26"/>
      <c r="AE1262" s="26"/>
      <c r="AF1262" s="26"/>
      <c r="AG1262" s="26"/>
      <c r="AH1262" s="83">
        <v>2.7125675818417276</v>
      </c>
      <c r="AI1262" s="83">
        <v>0.84502741668952852</v>
      </c>
      <c r="AJ1262" s="28">
        <v>2.2100349979985938</v>
      </c>
      <c r="AK1262" s="31">
        <v>4.9698147972074551E-2</v>
      </c>
      <c r="AL1262" s="31">
        <v>1.5467095507166231E-2</v>
      </c>
      <c r="AM1262" s="28">
        <v>2.2131532354635266</v>
      </c>
      <c r="AN1262" s="83">
        <v>2.7028474182767974</v>
      </c>
      <c r="AO1262" s="83">
        <v>0.83588150044203702</v>
      </c>
      <c r="AP1262" s="28">
        <v>2.2335294139748969</v>
      </c>
      <c r="AQ1262" s="31">
        <v>4.952006805969502E-2</v>
      </c>
      <c r="AR1262" s="31">
        <v>1.5299691755161732E-2</v>
      </c>
      <c r="AS1262" s="28">
        <v>2.2366709638439732</v>
      </c>
      <c r="AT1262" s="83">
        <v>221.03077794725965</v>
      </c>
      <c r="AU1262" s="31">
        <v>4.0496024439499489</v>
      </c>
      <c r="AV1262" s="83">
        <v>221.50164073863158</v>
      </c>
      <c r="AW1262" s="31">
        <v>4.0582297741910676</v>
      </c>
      <c r="AX1262" s="31">
        <v>0.50918022403726582</v>
      </c>
      <c r="AY1262" s="31">
        <v>0.81600487434839508</v>
      </c>
      <c r="AZ1262" s="26"/>
      <c r="BA1262" s="32">
        <v>1.0213387210509219</v>
      </c>
      <c r="BB1262" s="32">
        <v>0.80847244330914869</v>
      </c>
      <c r="BC1262" s="28">
        <v>0.26329441343788157</v>
      </c>
    </row>
    <row r="1263" spans="1:55" x14ac:dyDescent="0.25">
      <c r="A1263" s="26" t="s">
        <v>164</v>
      </c>
      <c r="B1263" s="26" t="s">
        <v>206</v>
      </c>
      <c r="C1263" s="26" t="s">
        <v>486</v>
      </c>
      <c r="D1263" s="26"/>
      <c r="E1263" s="26"/>
      <c r="F1263" s="26"/>
      <c r="G1263" s="26"/>
      <c r="H1263" s="30">
        <v>3.007435412226982</v>
      </c>
      <c r="I1263" s="30">
        <v>3.0678924351564993</v>
      </c>
      <c r="J1263" s="28">
        <v>-1.970636983119434E-2</v>
      </c>
      <c r="K1263" s="30">
        <v>2.9957332629542699</v>
      </c>
      <c r="L1263" s="28">
        <v>3.9062721028680263E-3</v>
      </c>
      <c r="M1263" s="30">
        <v>2.5910538932815155</v>
      </c>
      <c r="N1263" s="28">
        <v>0.16069967514960795</v>
      </c>
      <c r="O1263" s="30">
        <v>15.953335359664848</v>
      </c>
      <c r="P1263" s="30">
        <v>15.840154592083271</v>
      </c>
      <c r="Q1263" s="28">
        <v>7.1451807445202121E-3</v>
      </c>
      <c r="R1263" s="30">
        <v>15.977244069089441</v>
      </c>
      <c r="S1263" s="28">
        <v>-1.496422619646132E-3</v>
      </c>
      <c r="T1263" s="30">
        <v>9.1199050128280188</v>
      </c>
      <c r="U1263" s="28">
        <v>0.74928744731715469</v>
      </c>
      <c r="V1263" s="26"/>
      <c r="W1263" s="26"/>
      <c r="X1263" s="26"/>
      <c r="Y1263" s="26"/>
      <c r="Z1263" s="26"/>
      <c r="AA1263" s="26"/>
      <c r="AB1263" s="26"/>
      <c r="AC1263" s="26"/>
      <c r="AD1263" s="26"/>
      <c r="AE1263" s="26"/>
      <c r="AF1263" s="26"/>
      <c r="AG1263" s="26"/>
      <c r="AH1263" s="83">
        <v>0.77012238864169991</v>
      </c>
      <c r="AI1263" s="83">
        <v>0.75830077569663135</v>
      </c>
      <c r="AJ1263" s="28">
        <v>1.558960945834237E-2</v>
      </c>
      <c r="AK1263" s="31">
        <v>4.8273440711891283E-2</v>
      </c>
      <c r="AL1263" s="31">
        <v>4.7872056506040761E-2</v>
      </c>
      <c r="AM1263" s="28">
        <v>8.384519804363803E-3</v>
      </c>
      <c r="AN1263" s="83">
        <v>0.22578980448991395</v>
      </c>
      <c r="AO1263" s="83">
        <v>0.24880668752374097</v>
      </c>
      <c r="AP1263" s="28">
        <v>-9.2509101193796323E-2</v>
      </c>
      <c r="AQ1263" s="31">
        <v>1.4153292655647456E-2</v>
      </c>
      <c r="AR1263" s="31">
        <v>1.5709741294515633E-2</v>
      </c>
      <c r="AS1263" s="28">
        <v>-9.9075383208986581E-2</v>
      </c>
      <c r="AT1263" s="83">
        <v>53.798523552419148</v>
      </c>
      <c r="AU1263" s="31">
        <v>3.3722430037068665</v>
      </c>
      <c r="AV1263" s="83">
        <v>15.850566164330065</v>
      </c>
      <c r="AW1263" s="31">
        <v>0.99433428503583532</v>
      </c>
      <c r="AX1263" s="31">
        <v>7.4201047576142303</v>
      </c>
      <c r="AY1263" s="31">
        <v>7.7364561743371514</v>
      </c>
      <c r="AZ1263" s="26"/>
      <c r="BA1263" s="32">
        <v>8.7560497402193178</v>
      </c>
      <c r="BB1263" s="32">
        <v>10.221300666596745</v>
      </c>
      <c r="BC1263" s="28">
        <v>-0.14335268809437079</v>
      </c>
    </row>
    <row r="1264" spans="1:55" x14ac:dyDescent="0.25">
      <c r="A1264" s="26" t="s">
        <v>164</v>
      </c>
      <c r="B1264" s="26" t="s">
        <v>206</v>
      </c>
      <c r="C1264" s="26" t="s">
        <v>488</v>
      </c>
      <c r="D1264" s="26"/>
      <c r="E1264" s="26"/>
      <c r="F1264" s="26"/>
      <c r="G1264" s="26"/>
      <c r="H1264" s="30">
        <v>3.1410308165095233</v>
      </c>
      <c r="I1264" s="30">
        <v>3.22764410873901</v>
      </c>
      <c r="J1264" s="28">
        <v>-2.6834833492012575E-2</v>
      </c>
      <c r="K1264" s="30">
        <v>3.1052454331093577</v>
      </c>
      <c r="L1264" s="28">
        <v>1.1524172298462346E-2</v>
      </c>
      <c r="M1264" s="30">
        <v>3.0979516664075377</v>
      </c>
      <c r="N1264" s="28">
        <v>1.39056882549563E-2</v>
      </c>
      <c r="O1264" s="30">
        <v>6.491589184587002</v>
      </c>
      <c r="P1264" s="30">
        <v>6.5788132189815389</v>
      </c>
      <c r="Q1264" s="28">
        <v>-1.3258323574664437E-2</v>
      </c>
      <c r="R1264" s="30">
        <v>6.4144212903978888</v>
      </c>
      <c r="S1264" s="28">
        <v>1.2030375102525645E-2</v>
      </c>
      <c r="T1264" s="30">
        <v>5.8403846663044492</v>
      </c>
      <c r="U1264" s="28">
        <v>0.11150027874698323</v>
      </c>
      <c r="V1264" s="26"/>
      <c r="W1264" s="26"/>
      <c r="X1264" s="26"/>
      <c r="Y1264" s="26"/>
      <c r="Z1264" s="26"/>
      <c r="AA1264" s="26"/>
      <c r="AB1264" s="26"/>
      <c r="AC1264" s="26"/>
      <c r="AD1264" s="26"/>
      <c r="AE1264" s="26"/>
      <c r="AF1264" s="26"/>
      <c r="AG1264" s="26"/>
      <c r="AH1264" s="83">
        <v>4.9049053599308436</v>
      </c>
      <c r="AI1264" s="83">
        <v>6.3917964255853619</v>
      </c>
      <c r="AJ1264" s="28">
        <v>-0.23262490959548177</v>
      </c>
      <c r="AK1264" s="31">
        <v>0.76422849429269768</v>
      </c>
      <c r="AL1264" s="31">
        <v>0.97060810585187418</v>
      </c>
      <c r="AM1264" s="28">
        <v>-0.21262918608952189</v>
      </c>
      <c r="AN1264" s="83">
        <v>1.2314818562871839</v>
      </c>
      <c r="AO1264" s="83">
        <v>1.6093849681159411</v>
      </c>
      <c r="AP1264" s="28">
        <v>-0.2348121296740811</v>
      </c>
      <c r="AQ1264" s="31">
        <v>0.19191400383715268</v>
      </c>
      <c r="AR1264" s="31">
        <v>0.2442524270237168</v>
      </c>
      <c r="AS1264" s="28">
        <v>-0.21428005373097925</v>
      </c>
      <c r="AT1264" s="83">
        <v>300.48270923920404</v>
      </c>
      <c r="AU1264" s="31">
        <v>46.288004477030221</v>
      </c>
      <c r="AV1264" s="83">
        <v>78.848557583344217</v>
      </c>
      <c r="AW1264" s="31">
        <v>12.144867359202316</v>
      </c>
      <c r="AX1264" s="31">
        <v>86.451461440077821</v>
      </c>
      <c r="AY1264" s="31">
        <v>89.570486169535627</v>
      </c>
      <c r="AZ1264" s="26"/>
      <c r="BA1264" s="32">
        <v>275.80273968978418</v>
      </c>
      <c r="BB1264" s="32">
        <v>260.89874286530676</v>
      </c>
      <c r="BC1264" s="28">
        <v>5.7125598463200908E-2</v>
      </c>
    </row>
    <row r="1265" spans="1:55" x14ac:dyDescent="0.25">
      <c r="A1265" s="26" t="s">
        <v>164</v>
      </c>
      <c r="B1265" s="26" t="s">
        <v>206</v>
      </c>
      <c r="C1265" s="26" t="s">
        <v>489</v>
      </c>
      <c r="D1265" s="26"/>
      <c r="E1265" s="26"/>
      <c r="F1265" s="26"/>
      <c r="G1265" s="26"/>
      <c r="H1265" s="30">
        <v>5.1922503392581403</v>
      </c>
      <c r="I1265" s="30">
        <v>3.4703326860012931</v>
      </c>
      <c r="J1265" s="28">
        <v>0.4961822998131441</v>
      </c>
      <c r="K1265" s="30">
        <v>3.3322780233766287</v>
      </c>
      <c r="L1265" s="28">
        <v>0.55816840696767078</v>
      </c>
      <c r="M1265" s="30">
        <v>3.1261795978227087</v>
      </c>
      <c r="N1265" s="28">
        <v>0.66089316905349538</v>
      </c>
      <c r="O1265" s="30">
        <v>17.502176475733989</v>
      </c>
      <c r="P1265" s="30">
        <v>11.385306903240009</v>
      </c>
      <c r="Q1265" s="28">
        <v>0.53725996360741524</v>
      </c>
      <c r="R1265" s="30">
        <v>10.999926957988448</v>
      </c>
      <c r="S1265" s="28">
        <v>0.59111751765073584</v>
      </c>
      <c r="T1265" s="30">
        <v>10.86045978798054</v>
      </c>
      <c r="U1265" s="28">
        <v>0.61155023059925628</v>
      </c>
      <c r="V1265" s="26"/>
      <c r="W1265" s="26"/>
      <c r="X1265" s="26"/>
      <c r="Y1265" s="26"/>
      <c r="Z1265" s="26"/>
      <c r="AA1265" s="26"/>
      <c r="AB1265" s="26"/>
      <c r="AC1265" s="26"/>
      <c r="AD1265" s="26"/>
      <c r="AE1265" s="26"/>
      <c r="AF1265" s="26"/>
      <c r="AG1265" s="26"/>
      <c r="AH1265" s="83">
        <v>2.3872589076399553</v>
      </c>
      <c r="AI1265" s="83">
        <v>3.426464593786799</v>
      </c>
      <c r="AJ1265" s="28">
        <v>-0.30328802697428514</v>
      </c>
      <c r="AK1265" s="31">
        <v>0.13667108602809847</v>
      </c>
      <c r="AL1265" s="31">
        <v>0.31054225749446812</v>
      </c>
      <c r="AM1265" s="28">
        <v>-0.55989536776477811</v>
      </c>
      <c r="AN1265" s="83">
        <v>0.60006349627616551</v>
      </c>
      <c r="AO1265" s="83">
        <v>0.85224619976914417</v>
      </c>
      <c r="AP1265" s="28">
        <v>-0.29590358227621283</v>
      </c>
      <c r="AQ1265" s="31">
        <v>3.4369222567493717E-2</v>
      </c>
      <c r="AR1265" s="31">
        <v>7.7241873605549891E-2</v>
      </c>
      <c r="AS1265" s="28">
        <v>-0.55504416240591736</v>
      </c>
      <c r="AT1265" s="83">
        <v>214.90859367341562</v>
      </c>
      <c r="AU1265" s="31">
        <v>12.278963931793115</v>
      </c>
      <c r="AV1265" s="83">
        <v>55.771855122412546</v>
      </c>
      <c r="AW1265" s="31">
        <v>3.1866005273419269</v>
      </c>
      <c r="AX1265" s="31">
        <v>72.609285740690467</v>
      </c>
      <c r="AY1265" s="31">
        <v>75.268532844242898</v>
      </c>
      <c r="AZ1265" s="26"/>
      <c r="BA1265" s="32">
        <v>74.608237899007591</v>
      </c>
      <c r="BB1265" s="32">
        <v>99.503262620816514</v>
      </c>
      <c r="BC1265" s="28">
        <v>-0.25019304961564925</v>
      </c>
    </row>
    <row r="1266" spans="1:55" x14ac:dyDescent="0.25">
      <c r="A1266" s="26" t="s">
        <v>164</v>
      </c>
      <c r="B1266" s="26" t="s">
        <v>206</v>
      </c>
      <c r="C1266" s="26" t="s">
        <v>490</v>
      </c>
      <c r="D1266" s="26"/>
      <c r="E1266" s="26"/>
      <c r="F1266" s="26"/>
      <c r="G1266" s="26"/>
      <c r="H1266" s="30">
        <v>2.4545605978216178</v>
      </c>
      <c r="I1266" s="30">
        <v>2.3895936038558476</v>
      </c>
      <c r="J1266" s="28">
        <v>2.7187465626347294E-2</v>
      </c>
      <c r="K1266" s="30">
        <v>2.199139784062957</v>
      </c>
      <c r="L1266" s="28">
        <v>0.11614578373311293</v>
      </c>
      <c r="M1266" s="30">
        <v>2.3641328411441394</v>
      </c>
      <c r="N1266" s="28">
        <v>3.8249862741941067E-2</v>
      </c>
      <c r="O1266" s="30">
        <v>3.9495204382466933</v>
      </c>
      <c r="P1266" s="30">
        <v>3.8070716960732529</v>
      </c>
      <c r="Q1266" s="28">
        <v>3.7416879309198986E-2</v>
      </c>
      <c r="R1266" s="30">
        <v>3.6623245381280909</v>
      </c>
      <c r="S1266" s="28">
        <v>7.8419019704189213E-2</v>
      </c>
      <c r="T1266" s="30">
        <v>3.6628331178872271</v>
      </c>
      <c r="U1266" s="28">
        <v>7.8269282583322122E-2</v>
      </c>
      <c r="V1266" s="26"/>
      <c r="W1266" s="26"/>
      <c r="X1266" s="26"/>
      <c r="Y1266" s="26"/>
      <c r="Z1266" s="26"/>
      <c r="AA1266" s="26"/>
      <c r="AB1266" s="26"/>
      <c r="AC1266" s="26"/>
      <c r="AD1266" s="26"/>
      <c r="AE1266" s="26"/>
      <c r="AF1266" s="26"/>
      <c r="AG1266" s="26"/>
      <c r="AH1266" s="83">
        <v>35.133783542095728</v>
      </c>
      <c r="AI1266" s="83">
        <v>43.160047406781167</v>
      </c>
      <c r="AJ1266" s="28">
        <v>-0.18596513087759906</v>
      </c>
      <c r="AK1266" s="31">
        <v>8.8764744111830591</v>
      </c>
      <c r="AL1266" s="31">
        <v>11.190226967001241</v>
      </c>
      <c r="AM1266" s="28">
        <v>-0.20676547157096864</v>
      </c>
      <c r="AN1266" s="83">
        <v>8.7494282242164569</v>
      </c>
      <c r="AO1266" s="83">
        <v>10.723119272719725</v>
      </c>
      <c r="AP1266" s="28">
        <v>-0.18405941389875791</v>
      </c>
      <c r="AQ1266" s="31">
        <v>2.212188592674539</v>
      </c>
      <c r="AR1266" s="31">
        <v>2.7804420201780409</v>
      </c>
      <c r="AS1266" s="28">
        <v>-0.20437521206326564</v>
      </c>
      <c r="AT1266" s="83">
        <v>1754.7214309960684</v>
      </c>
      <c r="AU1266" s="31">
        <v>444.28721370917629</v>
      </c>
      <c r="AV1266" s="83">
        <v>439.39159044650916</v>
      </c>
      <c r="AW1266" s="31">
        <v>111.25911122199463</v>
      </c>
      <c r="AX1266" s="31">
        <v>96.276276624483103</v>
      </c>
      <c r="AY1266" s="31">
        <v>96.507999741503639</v>
      </c>
      <c r="AZ1266" s="26"/>
      <c r="BA1266" s="32">
        <v>756.29930744547642</v>
      </c>
      <c r="BB1266" s="32">
        <v>778.50892852519155</v>
      </c>
      <c r="BC1266" s="28">
        <v>-2.8528408944248171E-2</v>
      </c>
    </row>
    <row r="1267" spans="1:55" x14ac:dyDescent="0.25">
      <c r="A1267" s="26" t="s">
        <v>164</v>
      </c>
      <c r="B1267" s="26" t="s">
        <v>206</v>
      </c>
      <c r="C1267" s="26" t="s">
        <v>491</v>
      </c>
      <c r="D1267" s="26"/>
      <c r="E1267" s="26"/>
      <c r="F1267" s="26"/>
      <c r="G1267" s="26"/>
      <c r="H1267" s="30">
        <v>6.99</v>
      </c>
      <c r="I1267" s="30">
        <v>6.99</v>
      </c>
      <c r="J1267" s="28">
        <v>0</v>
      </c>
      <c r="K1267" s="30">
        <v>6.99</v>
      </c>
      <c r="L1267" s="28">
        <v>0</v>
      </c>
      <c r="M1267" s="30">
        <v>6.99</v>
      </c>
      <c r="N1267" s="28">
        <v>0</v>
      </c>
      <c r="O1267" s="30">
        <v>16.319063926638414</v>
      </c>
      <c r="P1267" s="30">
        <v>16.382812866184402</v>
      </c>
      <c r="Q1267" s="28">
        <v>-3.8912084308532621E-3</v>
      </c>
      <c r="R1267" s="30">
        <v>16.255813683091535</v>
      </c>
      <c r="S1267" s="28">
        <v>3.8909306405663568E-3</v>
      </c>
      <c r="T1267" s="30">
        <v>16.255813683091535</v>
      </c>
      <c r="U1267" s="28">
        <v>3.8909306405663568E-3</v>
      </c>
      <c r="V1267" s="26"/>
      <c r="W1267" s="26"/>
      <c r="X1267" s="26"/>
      <c r="Y1267" s="26"/>
      <c r="Z1267" s="26"/>
      <c r="AA1267" s="26"/>
      <c r="AB1267" s="26"/>
      <c r="AC1267" s="26"/>
      <c r="AD1267" s="26"/>
      <c r="AE1267" s="26"/>
      <c r="AF1267" s="26"/>
      <c r="AG1267" s="26"/>
      <c r="AH1267" s="83">
        <v>0.11578669492935613</v>
      </c>
      <c r="AI1267" s="83">
        <v>9.6904557371269823E-2</v>
      </c>
      <c r="AJ1267" s="28">
        <v>0.1948529364387197</v>
      </c>
      <c r="AK1267" s="31">
        <v>7.0951799349441725E-3</v>
      </c>
      <c r="AL1267" s="31">
        <v>5.9150133840135313E-3</v>
      </c>
      <c r="AM1267" s="28">
        <v>0.199520520802247</v>
      </c>
      <c r="AN1267" s="83">
        <v>0.11483846873279525</v>
      </c>
      <c r="AO1267" s="83">
        <v>9.6646297249247712E-2</v>
      </c>
      <c r="AP1267" s="28">
        <v>0.1882345418431346</v>
      </c>
      <c r="AQ1267" s="31">
        <v>7.0370876209849866E-3</v>
      </c>
      <c r="AR1267" s="31">
        <v>5.8992492948957724E-3</v>
      </c>
      <c r="AS1267" s="28">
        <v>0.19287849507796015</v>
      </c>
      <c r="AT1267" s="83">
        <v>10.303638282636593</v>
      </c>
      <c r="AU1267" s="31">
        <v>0.63138659968219479</v>
      </c>
      <c r="AV1267" s="83">
        <v>10.331728011867941</v>
      </c>
      <c r="AW1267" s="31">
        <v>0.63310829533770674</v>
      </c>
      <c r="AX1267" s="31">
        <v>0.55941044737692314</v>
      </c>
      <c r="AY1267" s="31">
        <v>1.471087102907505</v>
      </c>
      <c r="AZ1267" s="26"/>
      <c r="BA1267" s="32">
        <v>2.2307944452906754</v>
      </c>
      <c r="BB1267" s="32">
        <v>1.4771557330859073</v>
      </c>
      <c r="BC1267" s="28">
        <v>0.51019584145698094</v>
      </c>
    </row>
    <row r="1268" spans="1:55" x14ac:dyDescent="0.25">
      <c r="A1268" s="26" t="s">
        <v>164</v>
      </c>
      <c r="B1268" s="26" t="s">
        <v>207</v>
      </c>
      <c r="C1268" s="26" t="s">
        <v>256</v>
      </c>
      <c r="D1268" s="27">
        <v>35711104.980498999</v>
      </c>
      <c r="E1268" s="45">
        <v>3635352.0712178731</v>
      </c>
      <c r="F1268" s="29">
        <v>19077748.454774648</v>
      </c>
      <c r="G1268" s="29">
        <v>2759678.6479456117</v>
      </c>
      <c r="H1268" s="30">
        <v>2.4074629138471004</v>
      </c>
      <c r="I1268" s="30">
        <v>2.1670272016217313</v>
      </c>
      <c r="J1268" s="28">
        <v>0.1109518662458113</v>
      </c>
      <c r="K1268" s="30">
        <v>2.0379919805896454</v>
      </c>
      <c r="L1268" s="28">
        <v>0.18129165216369364</v>
      </c>
      <c r="M1268" s="30">
        <v>2.1135998194637224</v>
      </c>
      <c r="N1268" s="28">
        <v>0.13903440550914647</v>
      </c>
      <c r="O1268" s="30">
        <v>1.8017899666767767</v>
      </c>
      <c r="P1268" s="30">
        <v>1.6271352426633687</v>
      </c>
      <c r="Q1268" s="28">
        <v>0.10733878747996707</v>
      </c>
      <c r="R1268" s="30">
        <v>1.5518813430249279</v>
      </c>
      <c r="S1268" s="28">
        <v>0.16103590959133954</v>
      </c>
      <c r="T1268" s="30">
        <v>1.5775919906228704</v>
      </c>
      <c r="U1268" s="28">
        <v>0.14211404303934613</v>
      </c>
      <c r="V1268" s="26"/>
      <c r="W1268" s="26"/>
      <c r="X1268" s="26"/>
      <c r="Y1268" s="26"/>
      <c r="Z1268" s="49">
        <v>29.918971910747132</v>
      </c>
      <c r="AA1268" s="49">
        <v>28.420243274062479</v>
      </c>
      <c r="AB1268" s="49">
        <v>1.4987286366846533</v>
      </c>
      <c r="AC1268" s="49">
        <v>30.1702147539248</v>
      </c>
      <c r="AD1268" s="49">
        <v>28.554705162619399</v>
      </c>
      <c r="AE1268" s="26"/>
      <c r="AF1268" s="49">
        <v>9.239337779357303</v>
      </c>
      <c r="AG1268" s="49">
        <v>12.637380012601588</v>
      </c>
      <c r="AH1268" s="83">
        <v>3949.5257931197689</v>
      </c>
      <c r="AI1268" s="83">
        <v>3980.4745401166224</v>
      </c>
      <c r="AJ1268" s="28">
        <v>-7.7751400454747687E-3</v>
      </c>
      <c r="AK1268" s="31">
        <v>2179.4555712098968</v>
      </c>
      <c r="AL1268" s="31">
        <v>2423.9144124283707</v>
      </c>
      <c r="AM1268" s="28">
        <v>-0.10085291789389778</v>
      </c>
      <c r="AN1268" s="83">
        <v>985.8664375467647</v>
      </c>
      <c r="AO1268" s="83">
        <v>991.57577329642334</v>
      </c>
      <c r="AP1268" s="28">
        <v>-5.7578411084796407E-3</v>
      </c>
      <c r="AQ1268" s="31">
        <v>544.01274817869489</v>
      </c>
      <c r="AR1268" s="31">
        <v>604.10201720757777</v>
      </c>
      <c r="AS1268" s="28">
        <v>-9.9468744214167029E-2</v>
      </c>
      <c r="AT1268" s="83">
        <v>169911.57434448466</v>
      </c>
      <c r="AU1268" s="31">
        <v>94301.543180346242</v>
      </c>
      <c r="AV1268" s="83">
        <v>44961.312773703343</v>
      </c>
      <c r="AW1268" s="31">
        <v>24953.664964899333</v>
      </c>
      <c r="AX1268" s="31">
        <v>96.774100964242265</v>
      </c>
      <c r="AY1268" s="31">
        <v>96.88797919873744</v>
      </c>
      <c r="AZ1268" s="26"/>
      <c r="BA1268" s="32">
        <v>90654.564573968921</v>
      </c>
      <c r="BB1268" s="32">
        <v>96409.304697011044</v>
      </c>
      <c r="BC1268" s="28">
        <v>-5.9690712853160285E-2</v>
      </c>
    </row>
    <row r="1269" spans="1:55" x14ac:dyDescent="0.25">
      <c r="A1269" s="26" t="s">
        <v>164</v>
      </c>
      <c r="B1269" s="26" t="s">
        <v>207</v>
      </c>
      <c r="C1269" s="26" t="s">
        <v>404</v>
      </c>
      <c r="D1269" s="27">
        <v>18868576.26475212</v>
      </c>
      <c r="E1269" s="45">
        <v>1041521.8628900003</v>
      </c>
      <c r="F1269" s="29">
        <v>9507656.2872442752</v>
      </c>
      <c r="G1269" s="29">
        <v>996545.79765183141</v>
      </c>
      <c r="H1269" s="30">
        <v>2.1927869652399927</v>
      </c>
      <c r="I1269" s="30">
        <v>2.0161355882836678</v>
      </c>
      <c r="J1269" s="28">
        <v>8.761879805251982E-2</v>
      </c>
      <c r="K1269" s="30">
        <v>1.9527633171712915</v>
      </c>
      <c r="L1269" s="28">
        <v>0.12291486938437146</v>
      </c>
      <c r="M1269" s="30">
        <v>1.97277887692924</v>
      </c>
      <c r="N1269" s="28">
        <v>0.11152192011159899</v>
      </c>
      <c r="O1269" s="30">
        <v>1.8954412688109519</v>
      </c>
      <c r="P1269" s="30">
        <v>1.7698978870385811</v>
      </c>
      <c r="Q1269" s="28">
        <v>7.0932556443938019E-2</v>
      </c>
      <c r="R1269" s="30">
        <v>1.7170821235100286</v>
      </c>
      <c r="S1269" s="28">
        <v>0.10387339245971802</v>
      </c>
      <c r="T1269" s="30">
        <v>1.7031841509466041</v>
      </c>
      <c r="U1269" s="28">
        <v>0.11288099279076436</v>
      </c>
      <c r="V1269" s="26"/>
      <c r="W1269" s="26"/>
      <c r="X1269" s="26"/>
      <c r="Y1269" s="26"/>
      <c r="Z1269" s="49">
        <v>23.057125700898922</v>
      </c>
      <c r="AA1269" s="49">
        <v>22.075897245179181</v>
      </c>
      <c r="AB1269" s="49">
        <v>0.98122845571974082</v>
      </c>
      <c r="AC1269" s="49">
        <v>25.776485255048215</v>
      </c>
      <c r="AD1269" s="49">
        <v>22.033986876517869</v>
      </c>
      <c r="AE1269" s="26"/>
      <c r="AF1269" s="49">
        <v>5.2311237052318029</v>
      </c>
      <c r="AG1269" s="49">
        <v>9.4871156285612148</v>
      </c>
      <c r="AH1269" s="83">
        <v>2018.8549686709096</v>
      </c>
      <c r="AI1269" s="83">
        <v>2132.4619257852305</v>
      </c>
      <c r="AJ1269" s="28">
        <v>-5.3275022517688224E-2</v>
      </c>
      <c r="AK1269" s="31">
        <v>1062.0789075592427</v>
      </c>
      <c r="AL1269" s="31">
        <v>1197.4193289075677</v>
      </c>
      <c r="AM1269" s="28">
        <v>-0.11302675519009624</v>
      </c>
      <c r="AN1269" s="83">
        <v>502.91215725065268</v>
      </c>
      <c r="AO1269" s="83">
        <v>531.00807098769133</v>
      </c>
      <c r="AP1269" s="28">
        <v>-5.2910521086392118E-2</v>
      </c>
      <c r="AQ1269" s="31">
        <v>264.62350696626822</v>
      </c>
      <c r="AR1269" s="31">
        <v>298.29610270986723</v>
      </c>
      <c r="AS1269" s="28">
        <v>-0.11288312330500039</v>
      </c>
      <c r="AT1269" s="83">
        <v>94223.448712123238</v>
      </c>
      <c r="AU1269" s="31">
        <v>49710.560945648016</v>
      </c>
      <c r="AV1269" s="83">
        <v>23641.171983429347</v>
      </c>
      <c r="AW1269" s="31">
        <v>12472.932799069305</v>
      </c>
      <c r="AX1269" s="31">
        <v>96.409567251085576</v>
      </c>
      <c r="AY1269" s="31">
        <v>96.323981697028259</v>
      </c>
      <c r="AZ1269" s="26"/>
      <c r="BA1269" s="32">
        <v>52901.709226833533</v>
      </c>
      <c r="BB1269" s="32">
        <v>55731.892460502539</v>
      </c>
      <c r="BC1269" s="28">
        <v>-5.0782112516182192E-2</v>
      </c>
    </row>
    <row r="1270" spans="1:55" x14ac:dyDescent="0.25">
      <c r="A1270" s="26" t="s">
        <v>164</v>
      </c>
      <c r="B1270" s="26" t="s">
        <v>207</v>
      </c>
      <c r="C1270" s="26" t="s">
        <v>403</v>
      </c>
      <c r="D1270" s="27">
        <v>791965.54476419347</v>
      </c>
      <c r="E1270" s="45">
        <v>25600.833552472446</v>
      </c>
      <c r="F1270" s="29">
        <v>161450.33509260532</v>
      </c>
      <c r="G1270" s="29">
        <v>10338.6133554798</v>
      </c>
      <c r="H1270" s="30">
        <v>2.9060742857403299</v>
      </c>
      <c r="I1270" s="30">
        <v>2.7140181234379592</v>
      </c>
      <c r="J1270" s="28">
        <v>7.0764509876995646E-2</v>
      </c>
      <c r="K1270" s="30">
        <v>2.472136917671595</v>
      </c>
      <c r="L1270" s="28">
        <v>0.17553128427750789</v>
      </c>
      <c r="M1270" s="30">
        <v>2.4621915364374853</v>
      </c>
      <c r="N1270" s="28">
        <v>0.18027953663795507</v>
      </c>
      <c r="O1270" s="30">
        <v>4.7591325618000146</v>
      </c>
      <c r="P1270" s="30">
        <v>4.538783755236075</v>
      </c>
      <c r="Q1270" s="28">
        <v>4.8547985197518767E-2</v>
      </c>
      <c r="R1270" s="30">
        <v>4.3672805830169574</v>
      </c>
      <c r="S1270" s="28">
        <v>8.9724479875841243E-2</v>
      </c>
      <c r="T1270" s="30">
        <v>4.2169633798391413</v>
      </c>
      <c r="U1270" s="28">
        <v>0.12856862465368499</v>
      </c>
      <c r="V1270" s="26"/>
      <c r="W1270" s="26"/>
      <c r="X1270" s="26"/>
      <c r="Y1270" s="26"/>
      <c r="Z1270" s="49">
        <v>22.127849420241496</v>
      </c>
      <c r="AA1270" s="49">
        <v>22.464460753604705</v>
      </c>
      <c r="AB1270" s="49">
        <v>-0.33661133336320859</v>
      </c>
      <c r="AC1270" s="49">
        <v>24.778068974706439</v>
      </c>
      <c r="AD1270" s="49">
        <v>23.107755815324715</v>
      </c>
      <c r="AE1270" s="26"/>
      <c r="AF1270" s="49">
        <v>3.1313461795216511</v>
      </c>
      <c r="AG1270" s="49">
        <v>6.0182063216971988</v>
      </c>
      <c r="AH1270" s="83">
        <v>83.610075140604181</v>
      </c>
      <c r="AI1270" s="83">
        <v>96.490906064179427</v>
      </c>
      <c r="AJ1270" s="28">
        <v>-0.13349269323896454</v>
      </c>
      <c r="AK1270" s="31">
        <v>17.563462451054775</v>
      </c>
      <c r="AL1270" s="31">
        <v>21.050053037691182</v>
      </c>
      <c r="AM1270" s="28">
        <v>-0.16563333975422723</v>
      </c>
      <c r="AN1270" s="83">
        <v>20.79524658076792</v>
      </c>
      <c r="AO1270" s="83">
        <v>23.981539359571428</v>
      </c>
      <c r="AP1270" s="28">
        <v>-0.13286439752800133</v>
      </c>
      <c r="AQ1270" s="31">
        <v>4.3687300402235394</v>
      </c>
      <c r="AR1270" s="31">
        <v>5.2325013108658895</v>
      </c>
      <c r="AS1270" s="28">
        <v>-0.16507808012367431</v>
      </c>
      <c r="AT1270" s="83">
        <v>3931.9290278545709</v>
      </c>
      <c r="AU1270" s="31">
        <v>826.18607000251825</v>
      </c>
      <c r="AV1270" s="83">
        <v>983.91224491984497</v>
      </c>
      <c r="AW1270" s="31">
        <v>206.73222996831439</v>
      </c>
      <c r="AX1270" s="31">
        <v>96.258303361300662</v>
      </c>
      <c r="AY1270" s="31">
        <v>95.868452755127436</v>
      </c>
      <c r="AZ1270" s="26"/>
      <c r="BA1270" s="32">
        <v>1841.1849510884729</v>
      </c>
      <c r="BB1270" s="32">
        <v>1874.6586741524195</v>
      </c>
      <c r="BC1270" s="28">
        <v>-1.7855902797388412E-2</v>
      </c>
    </row>
    <row r="1271" spans="1:55" x14ac:dyDescent="0.25">
      <c r="A1271" s="26" t="s">
        <v>164</v>
      </c>
      <c r="B1271" s="26" t="s">
        <v>207</v>
      </c>
      <c r="C1271" s="26" t="s">
        <v>399</v>
      </c>
      <c r="D1271" s="27">
        <v>435890.49558247998</v>
      </c>
      <c r="E1271" s="45">
        <v>18467.557279515695</v>
      </c>
      <c r="F1271" s="29">
        <v>98595.857529566681</v>
      </c>
      <c r="G1271" s="29">
        <v>7351.6723440923415</v>
      </c>
      <c r="H1271" s="30">
        <v>2.5946854610081056</v>
      </c>
      <c r="I1271" s="30">
        <v>2.4296564399475029</v>
      </c>
      <c r="J1271" s="28">
        <v>6.7922780499850607E-2</v>
      </c>
      <c r="K1271" s="30">
        <v>2.2465556519589853</v>
      </c>
      <c r="L1271" s="28">
        <v>0.15496157806976774</v>
      </c>
      <c r="M1271" s="30">
        <v>2.2699678258514591</v>
      </c>
      <c r="N1271" s="28">
        <v>0.14304944389898822</v>
      </c>
      <c r="O1271" s="30">
        <v>4.2885195474005995</v>
      </c>
      <c r="P1271" s="30">
        <v>4.0145185083416859</v>
      </c>
      <c r="Q1271" s="28">
        <v>6.8252528538496574E-2</v>
      </c>
      <c r="R1271" s="30">
        <v>3.8418488423318009</v>
      </c>
      <c r="S1271" s="28">
        <v>0.11626451830876637</v>
      </c>
      <c r="T1271" s="30">
        <v>3.6856005735170738</v>
      </c>
      <c r="U1271" s="28">
        <v>0.16358771436487368</v>
      </c>
      <c r="V1271" s="26"/>
      <c r="W1271" s="26"/>
      <c r="X1271" s="26"/>
      <c r="Y1271" s="26"/>
      <c r="Z1271" s="49">
        <v>26.906826603631533</v>
      </c>
      <c r="AA1271" s="49">
        <v>27.328087071354958</v>
      </c>
      <c r="AB1271" s="49">
        <v>-0.42126046772342463</v>
      </c>
      <c r="AC1271" s="49">
        <v>29.018422519517991</v>
      </c>
      <c r="AD1271" s="49">
        <v>26.539170541083422</v>
      </c>
      <c r="AE1271" s="26"/>
      <c r="AF1271" s="49">
        <v>4.064538344415551</v>
      </c>
      <c r="AG1271" s="49">
        <v>6.9389747480277357</v>
      </c>
      <c r="AH1271" s="83">
        <v>46.513913986130959</v>
      </c>
      <c r="AI1271" s="83">
        <v>53.754667993245263</v>
      </c>
      <c r="AJ1271" s="28">
        <v>-0.13470000424938292</v>
      </c>
      <c r="AK1271" s="31">
        <v>10.821442564524219</v>
      </c>
      <c r="AL1271" s="31">
        <v>13.219701518228668</v>
      </c>
      <c r="AM1271" s="28">
        <v>-0.18141551459369076</v>
      </c>
      <c r="AN1271" s="83">
        <v>11.568695743969501</v>
      </c>
      <c r="AO1271" s="83">
        <v>13.360191175237571</v>
      </c>
      <c r="AP1271" s="28">
        <v>-0.13409205061290699</v>
      </c>
      <c r="AQ1271" s="31">
        <v>2.6916082105867445</v>
      </c>
      <c r="AR1271" s="31">
        <v>3.2861643657453454</v>
      </c>
      <c r="AS1271" s="28">
        <v>-0.18092708975734625</v>
      </c>
      <c r="AT1271" s="83">
        <v>2185.1480986362194</v>
      </c>
      <c r="AU1271" s="31">
        <v>509.53436832547561</v>
      </c>
      <c r="AV1271" s="83">
        <v>546.77558431132013</v>
      </c>
      <c r="AW1271" s="31">
        <v>127.49164364339191</v>
      </c>
      <c r="AX1271" s="31">
        <v>96.258303361300662</v>
      </c>
      <c r="AY1271" s="31">
        <v>95.868452755127436</v>
      </c>
      <c r="AZ1271" s="26"/>
      <c r="BA1271" s="32">
        <v>862.63324662576383</v>
      </c>
      <c r="BB1271" s="32">
        <v>828.3679991673979</v>
      </c>
      <c r="BC1271" s="28">
        <v>4.1364764805987587E-2</v>
      </c>
    </row>
    <row r="1272" spans="1:55" x14ac:dyDescent="0.25">
      <c r="A1272" s="26" t="s">
        <v>164</v>
      </c>
      <c r="B1272" s="26" t="s">
        <v>207</v>
      </c>
      <c r="C1272" s="26" t="s">
        <v>400</v>
      </c>
      <c r="D1272" s="27">
        <v>312637.30600820808</v>
      </c>
      <c r="E1272" s="45">
        <v>5978.9549910745191</v>
      </c>
      <c r="F1272" s="29">
        <v>58774.321504489373</v>
      </c>
      <c r="G1272" s="29">
        <v>2804.1260446987972</v>
      </c>
      <c r="H1272" s="30">
        <v>3.3498990572231091</v>
      </c>
      <c r="I1272" s="30">
        <v>3.1174912249622424</v>
      </c>
      <c r="J1272" s="28">
        <v>7.4549634783232316E-2</v>
      </c>
      <c r="K1272" s="30">
        <v>2.7596106314414799</v>
      </c>
      <c r="L1272" s="28">
        <v>0.21390279449434235</v>
      </c>
      <c r="M1272" s="30">
        <v>2.7030533585774763</v>
      </c>
      <c r="N1272" s="28">
        <v>0.239301860835646</v>
      </c>
      <c r="O1272" s="30">
        <v>5.1741522185140427</v>
      </c>
      <c r="P1272" s="30">
        <v>4.9729706844540864</v>
      </c>
      <c r="Q1272" s="28">
        <v>4.0455001009530631E-2</v>
      </c>
      <c r="R1272" s="30">
        <v>4.8708489729961437</v>
      </c>
      <c r="S1272" s="28">
        <v>6.2269072024077131E-2</v>
      </c>
      <c r="T1272" s="30">
        <v>4.7778849946939657</v>
      </c>
      <c r="U1272" s="28">
        <v>8.2937790311015822E-2</v>
      </c>
      <c r="V1272" s="26"/>
      <c r="W1272" s="26"/>
      <c r="X1272" s="26"/>
      <c r="Y1272" s="26"/>
      <c r="Z1272" s="49">
        <v>15.572095902842047</v>
      </c>
      <c r="AA1272" s="49">
        <v>16.995452760026648</v>
      </c>
      <c r="AB1272" s="49">
        <v>-1.4233568571846007</v>
      </c>
      <c r="AC1272" s="49">
        <v>17.607746263634514</v>
      </c>
      <c r="AD1272" s="49">
        <v>17.504616504112647</v>
      </c>
      <c r="AE1272" s="26"/>
      <c r="AF1272" s="49">
        <v>1.8765379307140828</v>
      </c>
      <c r="AG1272" s="49">
        <v>4.5537459229690604</v>
      </c>
      <c r="AH1272" s="83">
        <v>33.056040363238353</v>
      </c>
      <c r="AI1272" s="83">
        <v>35.802164419996522</v>
      </c>
      <c r="AJ1272" s="28">
        <v>-7.6702738542376553E-2</v>
      </c>
      <c r="AK1272" s="31">
        <v>6.4072319956357724</v>
      </c>
      <c r="AL1272" s="31">
        <v>7.1675887604319826</v>
      </c>
      <c r="AM1272" s="28">
        <v>-0.10608264371885984</v>
      </c>
      <c r="AN1272" s="83">
        <v>8.2413393149818077</v>
      </c>
      <c r="AO1272" s="83">
        <v>8.9605932820555747</v>
      </c>
      <c r="AP1272" s="28">
        <v>-8.0268565309636386E-2</v>
      </c>
      <c r="AQ1272" s="31">
        <v>1.5974091253489682</v>
      </c>
      <c r="AR1272" s="31">
        <v>1.7934602137980207</v>
      </c>
      <c r="AS1272" s="28">
        <v>-0.10931443415400557</v>
      </c>
      <c r="AT1272" s="83">
        <v>1760.6528230576835</v>
      </c>
      <c r="AU1272" s="31">
        <v>340.27851302050072</v>
      </c>
      <c r="AV1272" s="83">
        <v>441.85083151538493</v>
      </c>
      <c r="AW1272" s="31">
        <v>85.391783153791835</v>
      </c>
      <c r="AX1272" s="31">
        <v>95.117004588871524</v>
      </c>
      <c r="AY1272" s="31">
        <v>93.81978666279565</v>
      </c>
      <c r="AZ1272" s="26"/>
      <c r="BA1272" s="32">
        <v>805.38864940410122</v>
      </c>
      <c r="BB1272" s="32">
        <v>811.70520721721834</v>
      </c>
      <c r="BC1272" s="28">
        <v>-7.7818372445487725E-3</v>
      </c>
    </row>
    <row r="1273" spans="1:55" x14ac:dyDescent="0.25">
      <c r="A1273" s="26" t="s">
        <v>164</v>
      </c>
      <c r="B1273" s="26" t="s">
        <v>207</v>
      </c>
      <c r="C1273" s="26" t="s">
        <v>161</v>
      </c>
      <c r="D1273" s="27">
        <v>43437.743173505361</v>
      </c>
      <c r="E1273" s="45">
        <v>1154.3212818822337</v>
      </c>
      <c r="F1273" s="29">
        <v>4080.1560585493312</v>
      </c>
      <c r="G1273" s="29">
        <v>182.81496668865793</v>
      </c>
      <c r="H1273" s="30">
        <v>4.0147926876803846</v>
      </c>
      <c r="I1273" s="30">
        <v>3.543207357161263</v>
      </c>
      <c r="J1273" s="28">
        <v>0.13309560603784279</v>
      </c>
      <c r="K1273" s="30">
        <v>3.1085525161184</v>
      </c>
      <c r="L1273" s="28">
        <v>0.2915312406217902</v>
      </c>
      <c r="M1273" s="30">
        <v>3.0268675489499</v>
      </c>
      <c r="N1273" s="28">
        <v>0.32638532170765844</v>
      </c>
      <c r="O1273" s="30">
        <v>10.460325484595137</v>
      </c>
      <c r="P1273" s="30">
        <v>10.369181819620504</v>
      </c>
      <c r="Q1273" s="28">
        <v>8.7898608164214981E-3</v>
      </c>
      <c r="R1273" s="30">
        <v>8.6095304298863606</v>
      </c>
      <c r="S1273" s="28">
        <v>0.21497049923699554</v>
      </c>
      <c r="T1273" s="30">
        <v>8.2061477844737745</v>
      </c>
      <c r="U1273" s="28">
        <v>0.27469377341538004</v>
      </c>
      <c r="V1273" s="26"/>
      <c r="W1273" s="26"/>
      <c r="X1273" s="26"/>
      <c r="Y1273" s="26"/>
      <c r="Z1273" s="49">
        <v>20.275567069579576</v>
      </c>
      <c r="AA1273" s="49">
        <v>13.217934451632082</v>
      </c>
      <c r="AB1273" s="49">
        <v>7.057632617947494</v>
      </c>
      <c r="AC1273" s="49">
        <v>22.967678323769938</v>
      </c>
      <c r="AD1273" s="49">
        <v>15.312536308004882</v>
      </c>
      <c r="AE1273" s="26"/>
      <c r="AF1273" s="49">
        <v>2.5886248954386972</v>
      </c>
      <c r="AG1273" s="49">
        <v>4.2884402827591801</v>
      </c>
      <c r="AH1273" s="83">
        <v>4.7585360326254778</v>
      </c>
      <c r="AI1273" s="83">
        <v>7.2649514816638998</v>
      </c>
      <c r="AJ1273" s="28">
        <v>-0.34500098938917828</v>
      </c>
      <c r="AK1273" s="31">
        <v>0.45396724606939987</v>
      </c>
      <c r="AL1273" s="31">
        <v>0.7067160606251095</v>
      </c>
      <c r="AM1273" s="28">
        <v>-0.35763841893185006</v>
      </c>
      <c r="AN1273" s="83">
        <v>1.207113779734049</v>
      </c>
      <c r="AO1273" s="83">
        <v>1.8216838326455316</v>
      </c>
      <c r="AP1273" s="28">
        <v>-0.33736373013695586</v>
      </c>
      <c r="AQ1273" s="31">
        <v>0.11515628437545086</v>
      </c>
      <c r="AR1273" s="31">
        <v>0.17715480285444229</v>
      </c>
      <c r="AS1273" s="28">
        <v>-0.34996803631641854</v>
      </c>
      <c r="AT1273" s="83">
        <v>389.35630340750595</v>
      </c>
      <c r="AU1273" s="31">
        <v>37.222197720415942</v>
      </c>
      <c r="AV1273" s="83">
        <v>101.28534375485552</v>
      </c>
      <c r="AW1273" s="31">
        <v>9.6869795330674862</v>
      </c>
      <c r="AX1273" s="31">
        <v>71.069707204021853</v>
      </c>
      <c r="AY1273" s="31">
        <v>77.046071304862977</v>
      </c>
      <c r="AZ1273" s="26"/>
      <c r="BA1273" s="32">
        <v>173.16305505860782</v>
      </c>
      <c r="BB1273" s="32">
        <v>234.58546776780327</v>
      </c>
      <c r="BC1273" s="28">
        <v>-0.26183383520582104</v>
      </c>
    </row>
    <row r="1274" spans="1:55" x14ac:dyDescent="0.25">
      <c r="A1274" s="26" t="s">
        <v>164</v>
      </c>
      <c r="B1274" s="26" t="s">
        <v>207</v>
      </c>
      <c r="C1274" s="26" t="s">
        <v>480</v>
      </c>
      <c r="D1274" s="27">
        <v>9935.1831565868342</v>
      </c>
      <c r="E1274" s="45">
        <v>290.67288061504769</v>
      </c>
      <c r="F1274" s="29">
        <v>1736.5121388190007</v>
      </c>
      <c r="G1274" s="29">
        <v>79.301737896566635</v>
      </c>
      <c r="H1274" s="30">
        <v>3.3551946031140862</v>
      </c>
      <c r="I1274" s="30">
        <v>3.3646775305730205</v>
      </c>
      <c r="J1274" s="28">
        <v>-2.8183763147487484E-3</v>
      </c>
      <c r="K1274" s="30">
        <v>3.0249852461497633</v>
      </c>
      <c r="L1274" s="28">
        <v>0.10916065041461519</v>
      </c>
      <c r="M1274" s="30">
        <v>2.868798139506167</v>
      </c>
      <c r="N1274" s="28">
        <v>0.16954712041595479</v>
      </c>
      <c r="O1274" s="30">
        <v>5.6315551766232481</v>
      </c>
      <c r="P1274" s="30">
        <v>8.7306247651751665</v>
      </c>
      <c r="Q1274" s="28">
        <v>-0.35496538585801202</v>
      </c>
      <c r="R1274" s="30">
        <v>7.2245778362816058</v>
      </c>
      <c r="S1274" s="28">
        <v>-0.22050044940456551</v>
      </c>
      <c r="T1274" s="30">
        <v>6.3263098218874969</v>
      </c>
      <c r="U1274" s="28">
        <v>-0.10981988944970199</v>
      </c>
      <c r="V1274" s="26"/>
      <c r="W1274" s="26"/>
      <c r="X1274" s="26"/>
      <c r="Y1274" s="26"/>
      <c r="Z1274" s="49">
        <v>26.608976784349757</v>
      </c>
      <c r="AA1274" s="49">
        <v>22.778084997813199</v>
      </c>
      <c r="AB1274" s="49">
        <v>3.8308917865365579</v>
      </c>
      <c r="AC1274" s="49">
        <v>28.454438190721827</v>
      </c>
      <c r="AD1274" s="49">
        <v>26.355059333945363</v>
      </c>
      <c r="AE1274" s="26"/>
      <c r="AF1274" s="49">
        <v>2.842528582033363</v>
      </c>
      <c r="AG1274" s="49">
        <v>4.3672833936045867</v>
      </c>
      <c r="AH1274" s="83">
        <v>2.0014495568067265</v>
      </c>
      <c r="AI1274" s="83">
        <v>2.4690870821351409</v>
      </c>
      <c r="AJ1274" s="28">
        <v>-0.1893969348881876</v>
      </c>
      <c r="AK1274" s="31">
        <v>0.35539908498362982</v>
      </c>
      <c r="AL1274" s="31">
        <v>0.28280760524537363</v>
      </c>
      <c r="AM1274" s="28">
        <v>0.25668149792249512</v>
      </c>
      <c r="AN1274" s="83">
        <v>0.84210564384055109</v>
      </c>
      <c r="AO1274" s="83">
        <v>0.6203191825225578</v>
      </c>
      <c r="AP1274" s="28">
        <v>0.35753603558749864</v>
      </c>
      <c r="AQ1274" s="31">
        <v>0.1495331865275886</v>
      </c>
      <c r="AR1274" s="31">
        <v>7.1057374524790412E-2</v>
      </c>
      <c r="AS1274" s="28">
        <v>1.104400669566248</v>
      </c>
      <c r="AT1274" s="83">
        <v>170.78937032799095</v>
      </c>
      <c r="AU1274" s="31">
        <v>30.327212461123114</v>
      </c>
      <c r="AV1274" s="83">
        <v>75.786596671259943</v>
      </c>
      <c r="AW1274" s="31">
        <v>13.569196471674388</v>
      </c>
      <c r="AX1274" s="31">
        <v>22.950403990274772</v>
      </c>
      <c r="AY1274" s="31">
        <v>72.58451102901202</v>
      </c>
      <c r="AZ1274" s="26"/>
      <c r="BA1274" s="32">
        <v>65.282875627737241</v>
      </c>
      <c r="BB1274" s="32">
        <v>98.747921219568127</v>
      </c>
      <c r="BC1274" s="28">
        <v>-0.33889367166950923</v>
      </c>
    </row>
    <row r="1275" spans="1:55" x14ac:dyDescent="0.25">
      <c r="A1275" s="26" t="s">
        <v>164</v>
      </c>
      <c r="B1275" s="26" t="s">
        <v>207</v>
      </c>
      <c r="C1275" s="26" t="s">
        <v>482</v>
      </c>
      <c r="D1275" s="27">
        <v>16.563378047943115</v>
      </c>
      <c r="E1275" s="26"/>
      <c r="F1275" s="29">
        <v>0.50343845296345302</v>
      </c>
      <c r="G1275" s="26"/>
      <c r="H1275" s="30">
        <v>9.6202847334266011</v>
      </c>
      <c r="I1275" s="30">
        <v>11.385513066253555</v>
      </c>
      <c r="J1275" s="28">
        <v>-0.15504161495005941</v>
      </c>
      <c r="K1275" s="30">
        <v>9.6364019765723032</v>
      </c>
      <c r="L1275" s="28">
        <v>-1.6725374454994589E-3</v>
      </c>
      <c r="M1275" s="30">
        <v>10.862019471008303</v>
      </c>
      <c r="N1275" s="28">
        <v>-0.11431895706834279</v>
      </c>
      <c r="O1275" s="30">
        <v>32.900502435688061</v>
      </c>
      <c r="P1275" s="30">
        <v>39.005918977741736</v>
      </c>
      <c r="Q1275" s="28">
        <v>-0.15652538645577505</v>
      </c>
      <c r="R1275" s="30">
        <v>33.12510493699061</v>
      </c>
      <c r="S1275" s="28">
        <v>-6.780431389720263E-3</v>
      </c>
      <c r="T1275" s="30">
        <v>37.2589002088244</v>
      </c>
      <c r="U1275" s="28">
        <v>-0.11697601777585738</v>
      </c>
      <c r="V1275" s="26"/>
      <c r="W1275" s="26"/>
      <c r="X1275" s="26"/>
      <c r="Y1275" s="26"/>
      <c r="Z1275" s="26"/>
      <c r="AA1275" s="26"/>
      <c r="AB1275" s="26"/>
      <c r="AC1275" s="26"/>
      <c r="AD1275" s="26"/>
      <c r="AE1275" s="26"/>
      <c r="AF1275" s="26"/>
      <c r="AG1275" s="26"/>
      <c r="AH1275" s="83">
        <v>5.4010903405190616E-2</v>
      </c>
      <c r="AI1275" s="83">
        <v>0.2730911521117812</v>
      </c>
      <c r="AJ1275" s="28">
        <v>-0.80222389854987708</v>
      </c>
      <c r="AK1275" s="31">
        <v>1.6416437259816298E-3</v>
      </c>
      <c r="AL1275" s="31">
        <v>7.0012746595617308E-3</v>
      </c>
      <c r="AM1275" s="28">
        <v>-0.76552216477615032</v>
      </c>
      <c r="AN1275" s="83">
        <v>3.528356621497776E-2</v>
      </c>
      <c r="AO1275" s="83">
        <v>0.17676845872906544</v>
      </c>
      <c r="AP1275" s="28">
        <v>-0.80039670839096255</v>
      </c>
      <c r="AQ1275" s="31">
        <v>1.072419615848705E-3</v>
      </c>
      <c r="AR1275" s="31">
        <v>4.5316874347223696E-3</v>
      </c>
      <c r="AS1275" s="28">
        <v>-0.76335093024472767</v>
      </c>
      <c r="AT1275" s="83">
        <v>6.9159219947485564</v>
      </c>
      <c r="AU1275" s="31">
        <v>0.21020718477680966</v>
      </c>
      <c r="AV1275" s="83">
        <v>3.5558707612693596</v>
      </c>
      <c r="AW1275" s="31">
        <v>0.10758681672534706</v>
      </c>
      <c r="AX1275" s="31">
        <v>1.7727377950711565</v>
      </c>
      <c r="AY1275" s="31">
        <v>2.1799645812395201</v>
      </c>
      <c r="AZ1275" s="26"/>
      <c r="BA1275" s="32">
        <v>2.3316210293493689</v>
      </c>
      <c r="BB1275" s="32">
        <v>4.2636121163149392</v>
      </c>
      <c r="BC1275" s="28">
        <v>-0.4531348148610197</v>
      </c>
    </row>
    <row r="1276" spans="1:55" x14ac:dyDescent="0.25">
      <c r="A1276" s="26" t="s">
        <v>164</v>
      </c>
      <c r="B1276" s="26" t="s">
        <v>207</v>
      </c>
      <c r="C1276" s="26" t="s">
        <v>483</v>
      </c>
      <c r="D1276" s="27">
        <v>273764.125603372</v>
      </c>
      <c r="E1276" s="45">
        <v>4947.6177208266909</v>
      </c>
      <c r="F1276" s="29">
        <v>53194.46553125736</v>
      </c>
      <c r="G1276" s="29">
        <v>2508.568391321699</v>
      </c>
      <c r="H1276" s="30">
        <v>3.3514953594713686</v>
      </c>
      <c r="I1276" s="30">
        <v>3.0805541451590264</v>
      </c>
      <c r="J1276" s="28">
        <v>8.7952102623521808E-2</v>
      </c>
      <c r="K1276" s="30">
        <v>2.7016732728675361</v>
      </c>
      <c r="L1276" s="28">
        <v>0.24052578567878272</v>
      </c>
      <c r="M1276" s="30">
        <v>2.6506061172071385</v>
      </c>
      <c r="N1276" s="28">
        <v>0.26442602607540022</v>
      </c>
      <c r="O1276" s="30">
        <v>5.003528958792022</v>
      </c>
      <c r="P1276" s="30">
        <v>4.7362508050611787</v>
      </c>
      <c r="Q1276" s="28">
        <v>5.6432432472796556E-2</v>
      </c>
      <c r="R1276" s="30">
        <v>4.6236218986198319</v>
      </c>
      <c r="S1276" s="28">
        <v>8.216655005583258E-2</v>
      </c>
      <c r="T1276" s="30">
        <v>4.6449721271106839</v>
      </c>
      <c r="U1276" s="28">
        <v>7.7192461411899047E-2</v>
      </c>
      <c r="V1276" s="26"/>
      <c r="W1276" s="26"/>
      <c r="X1276" s="26"/>
      <c r="Y1276" s="26"/>
      <c r="Z1276" s="49">
        <v>15.120898027355112</v>
      </c>
      <c r="AA1276" s="49">
        <v>15.911598033792984</v>
      </c>
      <c r="AB1276" s="49">
        <v>-0.79070000643787175</v>
      </c>
      <c r="AC1276" s="49">
        <v>17.371459704278639</v>
      </c>
      <c r="AD1276" s="49">
        <v>16.606230797130685</v>
      </c>
      <c r="AE1276" s="26"/>
      <c r="AF1276" s="49">
        <v>1.7751737554422313</v>
      </c>
      <c r="AG1276" s="49">
        <v>4.5034681500622149</v>
      </c>
      <c r="AH1276" s="83">
        <v>28.710649497509902</v>
      </c>
      <c r="AI1276" s="83">
        <v>29.757317815415423</v>
      </c>
      <c r="AJ1276" s="28">
        <v>-3.5173476467133299E-2</v>
      </c>
      <c r="AK1276" s="31">
        <v>5.7612332264912824</v>
      </c>
      <c r="AL1276" s="31">
        <v>6.2543912048120331</v>
      </c>
      <c r="AM1276" s="28">
        <v>-7.8849877177705557E-2</v>
      </c>
      <c r="AN1276" s="83">
        <v>7.1589699566773835</v>
      </c>
      <c r="AO1276" s="83">
        <v>7.4802940445236175</v>
      </c>
      <c r="AP1276" s="28">
        <v>-4.2956077118583048E-2</v>
      </c>
      <c r="AQ1276" s="31">
        <v>1.4365484997299969</v>
      </c>
      <c r="AR1276" s="31">
        <v>1.5714143293568006</v>
      </c>
      <c r="AS1276" s="28">
        <v>-8.5824487601564622E-2</v>
      </c>
      <c r="AT1276" s="83">
        <v>1560.1723117393799</v>
      </c>
      <c r="AU1276" s="31">
        <v>311.81438632385664</v>
      </c>
      <c r="AV1276" s="83">
        <v>391.57264953888154</v>
      </c>
      <c r="AW1276" s="31">
        <v>78.251066817319128</v>
      </c>
      <c r="AX1276" s="31">
        <v>94.716953032143962</v>
      </c>
      <c r="AY1276" s="31">
        <v>93.435030084073105</v>
      </c>
      <c r="AZ1276" s="26"/>
      <c r="BA1276" s="32">
        <v>549.18419642382776</v>
      </c>
      <c r="BB1276" s="32">
        <v>518.48233820152677</v>
      </c>
      <c r="BC1276" s="28">
        <v>5.9214858366819827E-2</v>
      </c>
    </row>
    <row r="1277" spans="1:55" x14ac:dyDescent="0.25">
      <c r="A1277" s="26" t="s">
        <v>164</v>
      </c>
      <c r="B1277" s="26" t="s">
        <v>207</v>
      </c>
      <c r="C1277" s="26" t="s">
        <v>484</v>
      </c>
      <c r="D1277" s="27">
        <v>717.88431855916315</v>
      </c>
      <c r="E1277" s="45">
        <v>54.337020444876686</v>
      </c>
      <c r="F1277" s="29">
        <v>33.572492553303945</v>
      </c>
      <c r="G1277" s="29">
        <v>4.3773585148112906</v>
      </c>
      <c r="H1277" s="30">
        <v>4.4522448499420513</v>
      </c>
      <c r="I1277" s="30">
        <v>3.5152182881165959</v>
      </c>
      <c r="J1277" s="28">
        <v>0.26656283764599464</v>
      </c>
      <c r="K1277" s="30">
        <v>2.8603880991805055</v>
      </c>
      <c r="L1277" s="28">
        <v>0.55651775058692521</v>
      </c>
      <c r="M1277" s="30">
        <v>2.3915959285448674</v>
      </c>
      <c r="N1277" s="28">
        <v>0.8616208519183074</v>
      </c>
      <c r="O1277" s="30">
        <v>20.348468235566962</v>
      </c>
      <c r="P1277" s="30">
        <v>16.065897112050258</v>
      </c>
      <c r="Q1277" s="28">
        <v>0.26656283764599442</v>
      </c>
      <c r="R1277" s="30">
        <v>13.473732330850968</v>
      </c>
      <c r="S1277" s="28">
        <v>0.51023248316836667</v>
      </c>
      <c r="T1277" s="30">
        <v>11.222390836439413</v>
      </c>
      <c r="U1277" s="28">
        <v>0.81320259935119388</v>
      </c>
      <c r="V1277" s="26"/>
      <c r="W1277" s="26"/>
      <c r="X1277" s="26"/>
      <c r="Y1277" s="26"/>
      <c r="Z1277" s="49">
        <v>37.940558455513774</v>
      </c>
      <c r="AA1277" s="49">
        <v>29.410627370120817</v>
      </c>
      <c r="AB1277" s="49">
        <v>8.5299310853929562</v>
      </c>
      <c r="AC1277" s="49">
        <v>44.173711319986765</v>
      </c>
      <c r="AD1277" s="49">
        <v>32.589652717407219</v>
      </c>
      <c r="AE1277" s="26"/>
      <c r="AF1277" s="49">
        <v>7.036456738550763</v>
      </c>
      <c r="AG1277" s="49">
        <v>11.534586807612181</v>
      </c>
      <c r="AH1277" s="83">
        <v>0.82666143822616012</v>
      </c>
      <c r="AI1277" s="83">
        <v>0.88143741563877742</v>
      </c>
      <c r="AJ1277" s="28">
        <v>-6.214392132755242E-2</v>
      </c>
      <c r="AK1277" s="31">
        <v>4.0625241598345165E-2</v>
      </c>
      <c r="AL1277" s="31">
        <v>5.486387778356016E-2</v>
      </c>
      <c r="AM1277" s="28">
        <v>-0.25952660950046025</v>
      </c>
      <c r="AN1277" s="83">
        <v>0.22747472206976374</v>
      </c>
      <c r="AO1277" s="83">
        <v>0.22999380482389273</v>
      </c>
      <c r="AP1277" s="28">
        <v>-1.0952828734051599E-2</v>
      </c>
      <c r="AQ1277" s="31">
        <v>1.1178810632534932E-2</v>
      </c>
      <c r="AR1277" s="31">
        <v>1.4315598043741272E-2</v>
      </c>
      <c r="AS1277" s="28">
        <v>-0.21911675653520687</v>
      </c>
      <c r="AT1277" s="83">
        <v>64.487117637158974</v>
      </c>
      <c r="AU1277" s="31">
        <v>3.1691386737623</v>
      </c>
      <c r="AV1277" s="83">
        <v>17.927529368414902</v>
      </c>
      <c r="AW1277" s="31">
        <v>0.88097137423192673</v>
      </c>
      <c r="AX1277" s="31">
        <v>6.4145188489233176</v>
      </c>
      <c r="AY1277" s="31">
        <v>7.637366017264954</v>
      </c>
      <c r="AZ1277" s="26"/>
      <c r="BA1277" s="32">
        <v>7.1023915311561812</v>
      </c>
      <c r="BB1277" s="32">
        <v>8.0148721530643368</v>
      </c>
      <c r="BC1277" s="28">
        <v>-0.11384843132641681</v>
      </c>
    </row>
    <row r="1278" spans="1:55" x14ac:dyDescent="0.25">
      <c r="A1278" s="26" t="s">
        <v>164</v>
      </c>
      <c r="B1278" s="26" t="s">
        <v>207</v>
      </c>
      <c r="C1278" s="26" t="s">
        <v>485</v>
      </c>
      <c r="D1278" s="26"/>
      <c r="E1278" s="26"/>
      <c r="F1278" s="26"/>
      <c r="G1278" s="26"/>
      <c r="H1278" s="26"/>
      <c r="I1278" s="30">
        <v>7.2</v>
      </c>
      <c r="J1278" s="28">
        <v>-1</v>
      </c>
      <c r="K1278" s="30">
        <v>38.178198446863057</v>
      </c>
      <c r="L1278" s="28">
        <v>-1</v>
      </c>
      <c r="M1278" s="30">
        <v>12.251534007113666</v>
      </c>
      <c r="N1278" s="28">
        <v>-1</v>
      </c>
      <c r="O1278" s="26"/>
      <c r="P1278" s="30">
        <v>7.86026210079189</v>
      </c>
      <c r="Q1278" s="28">
        <v>-1</v>
      </c>
      <c r="R1278" s="30">
        <v>41.662741469524747</v>
      </c>
      <c r="S1278" s="28">
        <v>-1</v>
      </c>
      <c r="T1278" s="30">
        <v>13.375397876081756</v>
      </c>
      <c r="U1278" s="28">
        <v>-1</v>
      </c>
      <c r="V1278" s="26"/>
      <c r="W1278" s="26"/>
      <c r="X1278" s="26"/>
      <c r="Y1278" s="26"/>
      <c r="Z1278" s="26"/>
      <c r="AA1278" s="26"/>
      <c r="AB1278" s="26"/>
      <c r="AC1278" s="26"/>
      <c r="AD1278" s="26"/>
      <c r="AE1278" s="26"/>
      <c r="AF1278" s="26"/>
      <c r="AG1278" s="26"/>
      <c r="AH1278" s="26"/>
      <c r="AI1278" s="83">
        <v>0.17042124887005017</v>
      </c>
      <c r="AJ1278" s="28">
        <v>-1</v>
      </c>
      <c r="AK1278" s="26"/>
      <c r="AL1278" s="31">
        <v>2.1681369741205058E-2</v>
      </c>
      <c r="AM1278" s="28">
        <v>-1</v>
      </c>
      <c r="AN1278" s="26"/>
      <c r="AO1278" s="83">
        <v>0.16950468546469019</v>
      </c>
      <c r="AP1278" s="28">
        <v>-1</v>
      </c>
      <c r="AQ1278" s="26"/>
      <c r="AR1278" s="31">
        <v>2.1564711009265883E-2</v>
      </c>
      <c r="AS1278" s="28">
        <v>-1</v>
      </c>
      <c r="AT1278" s="26"/>
      <c r="AU1278" s="26"/>
      <c r="AV1278" s="26"/>
      <c r="AW1278" s="26"/>
      <c r="AX1278" s="26"/>
      <c r="AY1278" s="31">
        <v>0.97341162236266199</v>
      </c>
      <c r="AZ1278" s="26"/>
      <c r="BA1278" s="26"/>
      <c r="BB1278" s="32">
        <v>1.9452853789127795</v>
      </c>
      <c r="BC1278" s="28">
        <v>-1</v>
      </c>
    </row>
    <row r="1279" spans="1:55" x14ac:dyDescent="0.25">
      <c r="A1279" s="26" t="s">
        <v>164</v>
      </c>
      <c r="B1279" s="26" t="s">
        <v>207</v>
      </c>
      <c r="C1279" s="26" t="s">
        <v>486</v>
      </c>
      <c r="D1279" s="27">
        <v>1122.7366696160132</v>
      </c>
      <c r="E1279" s="45">
        <v>79.757281035870832</v>
      </c>
      <c r="F1279" s="29">
        <v>82.776175189465008</v>
      </c>
      <c r="G1279" s="29">
        <v>8.2598958085556653</v>
      </c>
      <c r="H1279" s="30">
        <v>2.9469635010987889</v>
      </c>
      <c r="I1279" s="30">
        <v>2.995050728800678</v>
      </c>
      <c r="J1279" s="28">
        <v>-1.6055563680266914E-2</v>
      </c>
      <c r="K1279" s="30">
        <v>2.5101944671551064</v>
      </c>
      <c r="L1279" s="28">
        <v>0.17399808646645953</v>
      </c>
      <c r="M1279" s="30">
        <v>2.3008324259608712</v>
      </c>
      <c r="N1279" s="28">
        <v>0.2808249170376157</v>
      </c>
      <c r="O1279" s="30">
        <v>13.208983400415303</v>
      </c>
      <c r="P1279" s="30">
        <v>13.790839992745886</v>
      </c>
      <c r="Q1279" s="28">
        <v>-4.2191526595671124E-2</v>
      </c>
      <c r="R1279" s="30">
        <v>8.2827942255667715</v>
      </c>
      <c r="S1279" s="28">
        <v>0.59474967513290411</v>
      </c>
      <c r="T1279" s="30">
        <v>7.4269214481055812</v>
      </c>
      <c r="U1279" s="28">
        <v>0.77852741444903506</v>
      </c>
      <c r="V1279" s="26"/>
      <c r="W1279" s="26"/>
      <c r="X1279" s="26"/>
      <c r="Y1279" s="26"/>
      <c r="Z1279" s="49">
        <v>24.030032499977313</v>
      </c>
      <c r="AA1279" s="49">
        <v>26.228912188349966</v>
      </c>
      <c r="AB1279" s="49">
        <v>-2.1988796883726529</v>
      </c>
      <c r="AC1279" s="49">
        <v>22.788176027910527</v>
      </c>
      <c r="AD1279" s="49">
        <v>24.136037444402717</v>
      </c>
      <c r="AE1279" s="26"/>
      <c r="AF1279" s="49">
        <v>6.6326554900865506</v>
      </c>
      <c r="AG1279" s="49">
        <v>9.0732120993394521</v>
      </c>
      <c r="AH1279" s="83">
        <v>0.74500222597614918</v>
      </c>
      <c r="AI1279" s="83">
        <v>0.63302327744692677</v>
      </c>
      <c r="AJ1279" s="28">
        <v>0.17689546738446885</v>
      </c>
      <c r="AK1279" s="31">
        <v>5.6401178152190402E-2</v>
      </c>
      <c r="AL1279" s="31">
        <v>4.5901720111313236E-2</v>
      </c>
      <c r="AM1279" s="28">
        <v>0.22873779055372265</v>
      </c>
      <c r="AN1279" s="83">
        <v>0.19606764622873857</v>
      </c>
      <c r="AO1279" s="83">
        <v>0.17601455655131953</v>
      </c>
      <c r="AP1279" s="28">
        <v>0.11392858676192655</v>
      </c>
      <c r="AQ1279" s="31">
        <v>1.4842664124805479E-2</v>
      </c>
      <c r="AR1279" s="31">
        <v>1.2763637731380421E-2</v>
      </c>
      <c r="AS1279" s="28">
        <v>0.16288666579070993</v>
      </c>
      <c r="AT1279" s="83">
        <v>62.761611322533007</v>
      </c>
      <c r="AU1279" s="31">
        <v>4.7514338855600142</v>
      </c>
      <c r="AV1279" s="83">
        <v>16.718779943107929</v>
      </c>
      <c r="AW1279" s="31">
        <v>1.2673710876790061</v>
      </c>
      <c r="AX1279" s="31">
        <v>11.589025359943976</v>
      </c>
      <c r="AY1279" s="31">
        <v>14.92870477475911</v>
      </c>
      <c r="AZ1279" s="26"/>
      <c r="BA1279" s="32">
        <v>12.272013393671589</v>
      </c>
      <c r="BB1279" s="32">
        <v>19.869957045651567</v>
      </c>
      <c r="BC1279" s="28">
        <v>-0.38238349657845622</v>
      </c>
    </row>
    <row r="1280" spans="1:55" x14ac:dyDescent="0.25">
      <c r="A1280" s="26" t="s">
        <v>164</v>
      </c>
      <c r="B1280" s="26" t="s">
        <v>207</v>
      </c>
      <c r="C1280" s="26" t="s">
        <v>487</v>
      </c>
      <c r="D1280" s="26"/>
      <c r="E1280" s="26"/>
      <c r="F1280" s="26"/>
      <c r="G1280" s="26"/>
      <c r="H1280" s="26"/>
      <c r="I1280" s="26"/>
      <c r="J1280" s="26"/>
      <c r="K1280" s="30">
        <v>14.442706151766318</v>
      </c>
      <c r="L1280" s="28">
        <v>-1</v>
      </c>
      <c r="M1280" s="30">
        <v>14.429531040358615</v>
      </c>
      <c r="N1280" s="28">
        <v>-1</v>
      </c>
      <c r="O1280" s="26"/>
      <c r="P1280" s="26"/>
      <c r="Q1280" s="26"/>
      <c r="R1280" s="30">
        <v>50.000000409019762</v>
      </c>
      <c r="S1280" s="28">
        <v>-1</v>
      </c>
      <c r="T1280" s="30">
        <v>49.999998301956545</v>
      </c>
      <c r="U1280" s="28">
        <v>-1</v>
      </c>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row>
    <row r="1281" spans="1:55" x14ac:dyDescent="0.25">
      <c r="A1281" s="26" t="s">
        <v>164</v>
      </c>
      <c r="B1281" s="26" t="s">
        <v>207</v>
      </c>
      <c r="C1281" s="26" t="s">
        <v>488</v>
      </c>
      <c r="D1281" s="27">
        <v>38873.180404836043</v>
      </c>
      <c r="E1281" s="45">
        <v>1031.3372702478289</v>
      </c>
      <c r="F1281" s="29">
        <v>5579.8559732320091</v>
      </c>
      <c r="G1281" s="29">
        <v>295.5576533770984</v>
      </c>
      <c r="H1281" s="30">
        <v>3.3387919984776571</v>
      </c>
      <c r="I1281" s="30">
        <v>3.3152337504116298</v>
      </c>
      <c r="J1281" s="28">
        <v>7.1060594333965674E-3</v>
      </c>
      <c r="K1281" s="30">
        <v>2.990533899672065</v>
      </c>
      <c r="L1281" s="28">
        <v>0.11645348639712169</v>
      </c>
      <c r="M1281" s="30">
        <v>2.8471531605623865</v>
      </c>
      <c r="N1281" s="28">
        <v>0.17267734125626003</v>
      </c>
      <c r="O1281" s="30">
        <v>6.7917801555895005</v>
      </c>
      <c r="P1281" s="30">
        <v>6.6185312571549533</v>
      </c>
      <c r="Q1281" s="28">
        <v>2.6176336063572534E-2</v>
      </c>
      <c r="R1281" s="30">
        <v>6.0322630639651544</v>
      </c>
      <c r="S1281" s="28">
        <v>0.12590914613148468</v>
      </c>
      <c r="T1281" s="30">
        <v>5.1552004285479693</v>
      </c>
      <c r="U1281" s="28">
        <v>0.31746190079800557</v>
      </c>
      <c r="V1281" s="26"/>
      <c r="W1281" s="26"/>
      <c r="X1281" s="26"/>
      <c r="Y1281" s="26"/>
      <c r="Z1281" s="49">
        <v>18.72347208247842</v>
      </c>
      <c r="AA1281" s="49">
        <v>22.387122546476775</v>
      </c>
      <c r="AB1281" s="49">
        <v>-3.6636504639983549</v>
      </c>
      <c r="AC1281" s="49">
        <v>19.847908245020996</v>
      </c>
      <c r="AD1281" s="49">
        <v>23.749753593058866</v>
      </c>
      <c r="AE1281" s="26"/>
      <c r="AF1281" s="49">
        <v>2.5845125573132521</v>
      </c>
      <c r="AG1281" s="49">
        <v>5.0304144041629684</v>
      </c>
      <c r="AH1281" s="83">
        <v>4.5040521543836736</v>
      </c>
      <c r="AI1281" s="83">
        <v>6.088158454381098</v>
      </c>
      <c r="AJ1281" s="28">
        <v>-0.26019465686828275</v>
      </c>
      <c r="AK1281" s="31">
        <v>0.67433817663978701</v>
      </c>
      <c r="AL1281" s="31">
        <v>0.91983720726155327</v>
      </c>
      <c r="AM1281" s="28">
        <v>-0.26689399894209676</v>
      </c>
      <c r="AN1281" s="83">
        <v>1.1300727151430363</v>
      </c>
      <c r="AO1281" s="83">
        <v>1.5227849173910355</v>
      </c>
      <c r="AP1281" s="28">
        <v>-0.25789078796553033</v>
      </c>
      <c r="AQ1281" s="31">
        <v>0.16915253590636362</v>
      </c>
      <c r="AR1281" s="31">
        <v>0.22995299718010134</v>
      </c>
      <c r="AS1281" s="28">
        <v>-0.26440386522171849</v>
      </c>
      <c r="AT1281" s="83">
        <v>270.02261815139275</v>
      </c>
      <c r="AU1281" s="31">
        <v>39.757267162007516</v>
      </c>
      <c r="AV1281" s="83">
        <v>70.965372440626851</v>
      </c>
      <c r="AW1281" s="31">
        <v>10.444609765297365</v>
      </c>
      <c r="AX1281" s="31">
        <v>85.816136073536882</v>
      </c>
      <c r="AY1281" s="31">
        <v>88.031122188672498</v>
      </c>
      <c r="AZ1281" s="26"/>
      <c r="BA1281" s="32">
        <v>256.20445298027357</v>
      </c>
      <c r="BB1281" s="32">
        <v>293.22286901569157</v>
      </c>
      <c r="BC1281" s="28">
        <v>-0.1262466879192734</v>
      </c>
    </row>
    <row r="1282" spans="1:55" x14ac:dyDescent="0.25">
      <c r="A1282" s="26" t="s">
        <v>164</v>
      </c>
      <c r="B1282" s="26" t="s">
        <v>207</v>
      </c>
      <c r="C1282" s="26" t="s">
        <v>489</v>
      </c>
      <c r="D1282" s="27">
        <v>31645.375650695409</v>
      </c>
      <c r="E1282" s="45">
        <v>729.55409978643843</v>
      </c>
      <c r="F1282" s="29">
        <v>2226.7918135345981</v>
      </c>
      <c r="G1282" s="29">
        <v>90.875974468724351</v>
      </c>
      <c r="H1282" s="30">
        <v>4.3305380185884301</v>
      </c>
      <c r="I1282" s="30">
        <v>3.6650650706951393</v>
      </c>
      <c r="J1282" s="28">
        <v>0.18157193257337531</v>
      </c>
      <c r="K1282" s="30">
        <v>3.1682699269080237</v>
      </c>
      <c r="L1282" s="28">
        <v>0.36684629734647844</v>
      </c>
      <c r="M1282" s="30">
        <v>3.1529916874636559</v>
      </c>
      <c r="N1282" s="28">
        <v>0.37346953238307506</v>
      </c>
      <c r="O1282" s="30">
        <v>13.968753381334665</v>
      </c>
      <c r="P1282" s="30">
        <v>11.368887780892388</v>
      </c>
      <c r="Q1282" s="28">
        <v>0.22868249300620708</v>
      </c>
      <c r="R1282" s="30">
        <v>9.5146174265859749</v>
      </c>
      <c r="S1282" s="28">
        <v>0.46813610627189645</v>
      </c>
      <c r="T1282" s="30">
        <v>10.065221667277026</v>
      </c>
      <c r="U1282" s="28">
        <v>0.38782372044009567</v>
      </c>
      <c r="V1282" s="26"/>
      <c r="W1282" s="26"/>
      <c r="X1282" s="26"/>
      <c r="Y1282" s="26"/>
      <c r="Z1282" s="49">
        <v>17.724682481061123</v>
      </c>
      <c r="AA1282" s="49">
        <v>7.0765297289662303</v>
      </c>
      <c r="AB1282" s="49">
        <v>10.648152752094893</v>
      </c>
      <c r="AC1282" s="49">
        <v>18.333797420748894</v>
      </c>
      <c r="AD1282" s="49">
        <v>6.6959345850412726</v>
      </c>
      <c r="AE1282" s="26"/>
      <c r="AF1282" s="49">
        <v>2.2534538465695984</v>
      </c>
      <c r="AG1282" s="49">
        <v>3.9210095139223666</v>
      </c>
      <c r="AH1282" s="83">
        <v>3.4672101870933894</v>
      </c>
      <c r="AI1282" s="83">
        <v>4.6041958993740248</v>
      </c>
      <c r="AJ1282" s="28">
        <v>-0.24694555512618768</v>
      </c>
      <c r="AK1282" s="31">
        <v>0.2483527211980591</v>
      </c>
      <c r="AL1282" s="31">
        <v>0.41352803530566073</v>
      </c>
      <c r="AM1282" s="28">
        <v>-0.39942954287370558</v>
      </c>
      <c r="AN1282" s="83">
        <v>0.88096185512430558</v>
      </c>
      <c r="AO1282" s="83">
        <v>1.1548749303453107</v>
      </c>
      <c r="AP1282" s="28">
        <v>-0.23717986080025516</v>
      </c>
      <c r="AQ1282" s="31">
        <v>6.3105223804455865E-2</v>
      </c>
      <c r="AR1282" s="31">
        <v>0.10367029840605632</v>
      </c>
      <c r="AS1282" s="28">
        <v>-0.39128926245311824</v>
      </c>
      <c r="AT1282" s="83">
        <v>282.68220197197712</v>
      </c>
      <c r="AU1282" s="31">
        <v>20.236752289556698</v>
      </c>
      <c r="AV1282" s="83">
        <v>73.713887562980148</v>
      </c>
      <c r="AW1282" s="31">
        <v>5.276292564916325</v>
      </c>
      <c r="AX1282" s="31">
        <v>70.958691354243015</v>
      </c>
      <c r="AY1282" s="31">
        <v>76.609944030943453</v>
      </c>
      <c r="AZ1282" s="26"/>
      <c r="BA1282" s="32">
        <v>86.174153476693434</v>
      </c>
      <c r="BB1282" s="32">
        <v>101.74381985429156</v>
      </c>
      <c r="BC1282" s="28">
        <v>-0.15302812888188802</v>
      </c>
    </row>
    <row r="1283" spans="1:55" x14ac:dyDescent="0.25">
      <c r="A1283" s="26" t="s">
        <v>164</v>
      </c>
      <c r="B1283" s="26" t="s">
        <v>207</v>
      </c>
      <c r="C1283" s="26" t="s">
        <v>490</v>
      </c>
      <c r="D1283" s="27">
        <v>435890.49558247998</v>
      </c>
      <c r="E1283" s="45">
        <v>18467.557279515695</v>
      </c>
      <c r="F1283" s="29">
        <v>98595.857529566681</v>
      </c>
      <c r="G1283" s="29">
        <v>7351.6723440923415</v>
      </c>
      <c r="H1283" s="30">
        <v>2.5946854610081056</v>
      </c>
      <c r="I1283" s="30">
        <v>2.4296564399475029</v>
      </c>
      <c r="J1283" s="28">
        <v>6.7922780499850607E-2</v>
      </c>
      <c r="K1283" s="30">
        <v>2.2465556519589853</v>
      </c>
      <c r="L1283" s="28">
        <v>0.15496157806976774</v>
      </c>
      <c r="M1283" s="30">
        <v>2.2699678258514591</v>
      </c>
      <c r="N1283" s="28">
        <v>0.14304944389898822</v>
      </c>
      <c r="O1283" s="30">
        <v>4.2885195474005995</v>
      </c>
      <c r="P1283" s="30">
        <v>4.0145185083416859</v>
      </c>
      <c r="Q1283" s="28">
        <v>6.8252528538496574E-2</v>
      </c>
      <c r="R1283" s="30">
        <v>3.8418488423318009</v>
      </c>
      <c r="S1283" s="28">
        <v>0.11626451830876637</v>
      </c>
      <c r="T1283" s="30">
        <v>3.6856005735170738</v>
      </c>
      <c r="U1283" s="28">
        <v>0.16358771436487368</v>
      </c>
      <c r="V1283" s="26"/>
      <c r="W1283" s="26"/>
      <c r="X1283" s="26"/>
      <c r="Y1283" s="26"/>
      <c r="Z1283" s="49">
        <v>26.906826603631533</v>
      </c>
      <c r="AA1283" s="49">
        <v>27.328087071354958</v>
      </c>
      <c r="AB1283" s="49">
        <v>-0.42126046772342463</v>
      </c>
      <c r="AC1283" s="49">
        <v>29.018422519517991</v>
      </c>
      <c r="AD1283" s="49">
        <v>26.539170541083422</v>
      </c>
      <c r="AE1283" s="26"/>
      <c r="AF1283" s="49">
        <v>4.064538344415551</v>
      </c>
      <c r="AG1283" s="49">
        <v>6.9389747480277357</v>
      </c>
      <c r="AH1283" s="83">
        <v>46.513913986130959</v>
      </c>
      <c r="AI1283" s="83">
        <v>53.754667993245263</v>
      </c>
      <c r="AJ1283" s="28">
        <v>-0.13470000424938292</v>
      </c>
      <c r="AK1283" s="31">
        <v>10.821442564524219</v>
      </c>
      <c r="AL1283" s="31">
        <v>13.219701518228666</v>
      </c>
      <c r="AM1283" s="28">
        <v>-0.18141551459369068</v>
      </c>
      <c r="AN1283" s="83">
        <v>11.568695743969501</v>
      </c>
      <c r="AO1283" s="83">
        <v>13.360191175237571</v>
      </c>
      <c r="AP1283" s="28">
        <v>-0.13409205061290699</v>
      </c>
      <c r="AQ1283" s="31">
        <v>2.6916082105867445</v>
      </c>
      <c r="AR1283" s="31">
        <v>3.2861643657453454</v>
      </c>
      <c r="AS1283" s="28">
        <v>-0.18092708975734625</v>
      </c>
      <c r="AT1283" s="83">
        <v>2185.1480986362194</v>
      </c>
      <c r="AU1283" s="31">
        <v>509.53436832547561</v>
      </c>
      <c r="AV1283" s="83">
        <v>546.77558431132013</v>
      </c>
      <c r="AW1283" s="31">
        <v>127.49164364339192</v>
      </c>
      <c r="AX1283" s="31">
        <v>96.258303361300662</v>
      </c>
      <c r="AY1283" s="31">
        <v>95.868452755127436</v>
      </c>
      <c r="AZ1283" s="26"/>
      <c r="BA1283" s="32">
        <v>862.63324662576383</v>
      </c>
      <c r="BB1283" s="32">
        <v>828.3679991673979</v>
      </c>
      <c r="BC1283" s="28">
        <v>4.1364764805987587E-2</v>
      </c>
    </row>
    <row r="1284" spans="1:55" x14ac:dyDescent="0.25">
      <c r="A1284" s="26" t="s">
        <v>164</v>
      </c>
      <c r="B1284" s="26" t="s">
        <v>207</v>
      </c>
      <c r="C1284" s="26" t="s">
        <v>491</v>
      </c>
      <c r="D1284" s="26"/>
      <c r="E1284" s="26"/>
      <c r="F1284" s="26"/>
      <c r="G1284" s="26"/>
      <c r="H1284" s="26"/>
      <c r="I1284" s="26"/>
      <c r="J1284" s="26"/>
      <c r="K1284" s="30">
        <v>10.714282923579017</v>
      </c>
      <c r="L1284" s="28">
        <v>-1</v>
      </c>
      <c r="M1284" s="30">
        <v>10.766427744948679</v>
      </c>
      <c r="N1284" s="28">
        <v>-1</v>
      </c>
      <c r="O1284" s="26"/>
      <c r="P1284" s="26"/>
      <c r="Q1284" s="26"/>
      <c r="R1284" s="30">
        <v>25.000000372534327</v>
      </c>
      <c r="S1284" s="28">
        <v>-1</v>
      </c>
      <c r="T1284" s="30">
        <v>24.999999532780961</v>
      </c>
      <c r="U1284" s="28">
        <v>-1</v>
      </c>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row>
    <row r="1285" spans="1:55" x14ac:dyDescent="0.25">
      <c r="A1285" s="26" t="s">
        <v>164</v>
      </c>
      <c r="B1285" s="26" t="s">
        <v>208</v>
      </c>
      <c r="C1285" s="26" t="s">
        <v>256</v>
      </c>
      <c r="D1285" s="27">
        <v>122679511.79828455</v>
      </c>
      <c r="E1285" s="45">
        <v>10641891.197498392</v>
      </c>
      <c r="F1285" s="29">
        <v>70497731.295870617</v>
      </c>
      <c r="G1285" s="29">
        <v>8103976.912600426</v>
      </c>
      <c r="H1285" s="30">
        <v>2.2660337501851933</v>
      </c>
      <c r="I1285" s="30">
        <v>1.9073811414917698</v>
      </c>
      <c r="J1285" s="28">
        <v>0.18803405407108087</v>
      </c>
      <c r="K1285" s="30">
        <v>1.838750347596426</v>
      </c>
      <c r="L1285" s="28">
        <v>0.23237706149032292</v>
      </c>
      <c r="M1285" s="30">
        <v>1.8726643754228096</v>
      </c>
      <c r="N1285" s="28">
        <v>0.21005866290032288</v>
      </c>
      <c r="O1285" s="30">
        <v>1.6961641933045768</v>
      </c>
      <c r="P1285" s="30">
        <v>1.4534372851812072</v>
      </c>
      <c r="Q1285" s="28">
        <v>0.16700198254038023</v>
      </c>
      <c r="R1285" s="30">
        <v>1.4172221450620355</v>
      </c>
      <c r="S1285" s="28">
        <v>0.19682309454057487</v>
      </c>
      <c r="T1285" s="30">
        <v>1.4258976691129752</v>
      </c>
      <c r="U1285" s="28">
        <v>0.18954131845921973</v>
      </c>
      <c r="V1285" s="26"/>
      <c r="W1285" s="26"/>
      <c r="X1285" s="26"/>
      <c r="Y1285" s="26"/>
      <c r="Z1285" s="49">
        <v>25.860395894117733</v>
      </c>
      <c r="AA1285" s="49">
        <v>28.648053347092926</v>
      </c>
      <c r="AB1285" s="49">
        <v>-2.7876574529751927</v>
      </c>
      <c r="AC1285" s="49">
        <v>26.112955171519907</v>
      </c>
      <c r="AD1285" s="49">
        <v>30.16370910639435</v>
      </c>
      <c r="AE1285" s="26"/>
      <c r="AF1285" s="49">
        <v>7.9821326196477278</v>
      </c>
      <c r="AG1285" s="49">
        <v>10.310179126268721</v>
      </c>
      <c r="AH1285" s="83">
        <v>4345.5500831833697</v>
      </c>
      <c r="AI1285" s="83">
        <v>4190.9337738610257</v>
      </c>
      <c r="AJ1285" s="28">
        <v>3.6893045241299299E-2</v>
      </c>
      <c r="AK1285" s="31">
        <v>2533.5254163865279</v>
      </c>
      <c r="AL1285" s="31">
        <v>2855.9181420589862</v>
      </c>
      <c r="AM1285" s="28">
        <v>-0.11288584253329749</v>
      </c>
      <c r="AN1285" s="83">
        <v>1080.2130184397602</v>
      </c>
      <c r="AO1285" s="83">
        <v>1037.8607203821498</v>
      </c>
      <c r="AP1285" s="28">
        <v>4.0807304126526597E-2</v>
      </c>
      <c r="AQ1285" s="31">
        <v>629.87586626251016</v>
      </c>
      <c r="AR1285" s="31">
        <v>707.38776674208975</v>
      </c>
      <c r="AS1285" s="28">
        <v>-0.10957483875719902</v>
      </c>
      <c r="AT1285" s="83">
        <v>172487.42148206028</v>
      </c>
      <c r="AU1285" s="31">
        <v>101692.64400400364</v>
      </c>
      <c r="AV1285" s="83">
        <v>45784.638516913103</v>
      </c>
      <c r="AW1285" s="31">
        <v>26992.151111746472</v>
      </c>
      <c r="AX1285" s="31">
        <v>96.725801074790411</v>
      </c>
      <c r="AY1285" s="31">
        <v>96.934982711775191</v>
      </c>
      <c r="AZ1285" s="26"/>
      <c r="BA1285" s="32">
        <v>77167.171175273223</v>
      </c>
      <c r="BB1285" s="32">
        <v>74010.169507083148</v>
      </c>
      <c r="BC1285" s="28">
        <v>4.2656322627229397E-2</v>
      </c>
    </row>
    <row r="1286" spans="1:55" x14ac:dyDescent="0.25">
      <c r="A1286" s="26" t="s">
        <v>164</v>
      </c>
      <c r="B1286" s="26" t="s">
        <v>208</v>
      </c>
      <c r="C1286" s="26" t="s">
        <v>404</v>
      </c>
      <c r="D1286" s="27">
        <v>57920517.171355926</v>
      </c>
      <c r="E1286" s="45">
        <v>2623468.3878241898</v>
      </c>
      <c r="F1286" s="29">
        <v>33954631.842536159</v>
      </c>
      <c r="G1286" s="29">
        <v>2757327.1706461702</v>
      </c>
      <c r="H1286" s="30">
        <v>1.8527239338616597</v>
      </c>
      <c r="I1286" s="30">
        <v>1.6655614393499458</v>
      </c>
      <c r="J1286" s="28">
        <v>0.11237201467918334</v>
      </c>
      <c r="K1286" s="30">
        <v>1.6411121841890168</v>
      </c>
      <c r="L1286" s="28">
        <v>0.12894410980027812</v>
      </c>
      <c r="M1286" s="30">
        <v>1.6073946942552055</v>
      </c>
      <c r="N1286" s="28">
        <v>0.15262538845204332</v>
      </c>
      <c r="O1286" s="30">
        <v>1.649162485103024</v>
      </c>
      <c r="P1286" s="30">
        <v>1.4938837660526398</v>
      </c>
      <c r="Q1286" s="28">
        <v>0.10394297239114159</v>
      </c>
      <c r="R1286" s="30">
        <v>1.4997645499109269</v>
      </c>
      <c r="S1286" s="28">
        <v>9.9614259585592987E-2</v>
      </c>
      <c r="T1286" s="30">
        <v>1.4968619989624987</v>
      </c>
      <c r="U1286" s="28">
        <v>0.10174651119881953</v>
      </c>
      <c r="V1286" s="26"/>
      <c r="W1286" s="26"/>
      <c r="X1286" s="26"/>
      <c r="Y1286" s="26"/>
      <c r="Z1286" s="49">
        <v>19.305654138195838</v>
      </c>
      <c r="AA1286" s="49">
        <v>18.71115949076248</v>
      </c>
      <c r="AB1286" s="49">
        <v>0.59449464743335767</v>
      </c>
      <c r="AC1286" s="49">
        <v>21.319660428452291</v>
      </c>
      <c r="AD1286" s="49">
        <v>21.818073696267192</v>
      </c>
      <c r="AE1286" s="26"/>
      <c r="AF1286" s="49">
        <v>4.3331610292814631</v>
      </c>
      <c r="AG1286" s="49">
        <v>7.5107056249874464</v>
      </c>
      <c r="AH1286" s="83">
        <v>1977.9132864587516</v>
      </c>
      <c r="AI1286" s="83">
        <v>2110.3435976024093</v>
      </c>
      <c r="AJ1286" s="28">
        <v>-6.2752961789783249E-2</v>
      </c>
      <c r="AK1286" s="31">
        <v>1194.5053830157087</v>
      </c>
      <c r="AL1286" s="31">
        <v>1410.2039586379935</v>
      </c>
      <c r="AM1286" s="28">
        <v>-0.15295558794956959</v>
      </c>
      <c r="AN1286" s="83">
        <v>491.07992746798863</v>
      </c>
      <c r="AO1286" s="83">
        <v>522.51319983235624</v>
      </c>
      <c r="AP1286" s="28">
        <v>-6.0157853188116013E-2</v>
      </c>
      <c r="AQ1286" s="31">
        <v>296.65475445218584</v>
      </c>
      <c r="AR1286" s="31">
        <v>349.13516813963361</v>
      </c>
      <c r="AS1286" s="28">
        <v>-0.15031546082020208</v>
      </c>
      <c r="AT1286" s="83">
        <v>88451.905364346021</v>
      </c>
      <c r="AU1286" s="31">
        <v>53634.439397777351</v>
      </c>
      <c r="AV1286" s="83">
        <v>22083.814344009334</v>
      </c>
      <c r="AW1286" s="31">
        <v>13390.765400518798</v>
      </c>
      <c r="AX1286" s="31">
        <v>96.5814642094616</v>
      </c>
      <c r="AY1286" s="31">
        <v>96.485006260334572</v>
      </c>
      <c r="AZ1286" s="26"/>
      <c r="BA1286" s="32">
        <v>44724.249399890497</v>
      </c>
      <c r="BB1286" s="32">
        <v>42829.570802367787</v>
      </c>
      <c r="BC1286" s="28">
        <v>4.423762746223843E-2</v>
      </c>
    </row>
    <row r="1287" spans="1:55" x14ac:dyDescent="0.25">
      <c r="A1287" s="26" t="s">
        <v>164</v>
      </c>
      <c r="B1287" s="26" t="s">
        <v>208</v>
      </c>
      <c r="C1287" s="26" t="s">
        <v>403</v>
      </c>
      <c r="D1287" s="27">
        <v>2032520.4401279548</v>
      </c>
      <c r="E1287" s="45">
        <v>15597.245348430419</v>
      </c>
      <c r="F1287" s="29">
        <v>495585.31056143873</v>
      </c>
      <c r="G1287" s="29">
        <v>7115.5875038310596</v>
      </c>
      <c r="H1287" s="30">
        <v>2.6074007432616493</v>
      </c>
      <c r="I1287" s="30">
        <v>2.4491256178429448</v>
      </c>
      <c r="J1287" s="28">
        <v>6.4625156123312488E-2</v>
      </c>
      <c r="K1287" s="30">
        <v>2.4065260728948554</v>
      </c>
      <c r="L1287" s="28">
        <v>8.3470805751611046E-2</v>
      </c>
      <c r="M1287" s="30">
        <v>2.4305870392536537</v>
      </c>
      <c r="N1287" s="28">
        <v>7.2745267358246393E-2</v>
      </c>
      <c r="O1287" s="30">
        <v>4.0742272260879497</v>
      </c>
      <c r="P1287" s="30">
        <v>3.889735144743685</v>
      </c>
      <c r="Q1287" s="28">
        <v>4.7430499630180326E-2</v>
      </c>
      <c r="R1287" s="30">
        <v>3.8380286204618481</v>
      </c>
      <c r="S1287" s="28">
        <v>6.1541647805033496E-2</v>
      </c>
      <c r="T1287" s="30">
        <v>3.8536416582432658</v>
      </c>
      <c r="U1287" s="28">
        <v>5.7240809449117504E-2</v>
      </c>
      <c r="V1287" s="26"/>
      <c r="W1287" s="26"/>
      <c r="X1287" s="26"/>
      <c r="Y1287" s="26"/>
      <c r="Z1287" s="49">
        <v>12.00679927194064</v>
      </c>
      <c r="AA1287" s="49">
        <v>12.038329097167491</v>
      </c>
      <c r="AB1287" s="49">
        <v>-3.1529825226851216E-2</v>
      </c>
      <c r="AC1287" s="49">
        <v>11.664890491583161</v>
      </c>
      <c r="AD1287" s="49">
        <v>13.389640764489938</v>
      </c>
      <c r="AE1287" s="26"/>
      <c r="AF1287" s="49">
        <v>0.76154048466226454</v>
      </c>
      <c r="AG1287" s="49">
        <v>1.4154714127658441</v>
      </c>
      <c r="AH1287" s="83">
        <v>69.069882764330785</v>
      </c>
      <c r="AI1287" s="83">
        <v>70.450755751450856</v>
      </c>
      <c r="AJ1287" s="28">
        <v>-1.9600541859221058E-2</v>
      </c>
      <c r="AK1287" s="31">
        <v>16.510726312626549</v>
      </c>
      <c r="AL1287" s="31">
        <v>17.47116330679567</v>
      </c>
      <c r="AM1287" s="28">
        <v>-5.4972698572140606E-2</v>
      </c>
      <c r="AN1287" s="83">
        <v>17.288538729148403</v>
      </c>
      <c r="AO1287" s="83">
        <v>17.725175287121296</v>
      </c>
      <c r="AP1287" s="28">
        <v>-2.4633694781576738E-2</v>
      </c>
      <c r="AQ1287" s="31">
        <v>4.1299318748051146</v>
      </c>
      <c r="AR1287" s="31">
        <v>4.3909048393108137</v>
      </c>
      <c r="AS1287" s="28">
        <v>-5.9434894186106021E-2</v>
      </c>
      <c r="AT1287" s="83">
        <v>3010.2191725791108</v>
      </c>
      <c r="AU1287" s="31">
        <v>738.84420419759124</v>
      </c>
      <c r="AV1287" s="83">
        <v>760.35057468928755</v>
      </c>
      <c r="AW1287" s="31">
        <v>186.62299719079493</v>
      </c>
      <c r="AX1287" s="31">
        <v>95.242472390903032</v>
      </c>
      <c r="AY1287" s="31">
        <v>95.008321488936275</v>
      </c>
      <c r="AZ1287" s="26"/>
      <c r="BA1287" s="32">
        <v>1485.7181806714252</v>
      </c>
      <c r="BB1287" s="32">
        <v>1289.9426697978627</v>
      </c>
      <c r="BC1287" s="28">
        <v>0.1517707069138515</v>
      </c>
    </row>
    <row r="1288" spans="1:55" x14ac:dyDescent="0.25">
      <c r="A1288" s="26" t="s">
        <v>164</v>
      </c>
      <c r="B1288" s="26" t="s">
        <v>208</v>
      </c>
      <c r="C1288" s="26" t="s">
        <v>399</v>
      </c>
      <c r="D1288" s="27">
        <v>1063745.2576723096</v>
      </c>
      <c r="E1288" s="45">
        <v>9543.3765662837668</v>
      </c>
      <c r="F1288" s="29">
        <v>282488.55489771481</v>
      </c>
      <c r="G1288" s="29">
        <v>4621.6515433361192</v>
      </c>
      <c r="H1288" s="30">
        <v>2.3929568967619832</v>
      </c>
      <c r="I1288" s="30">
        <v>2.2224185647956283</v>
      </c>
      <c r="J1288" s="28">
        <v>7.6735469487061947E-2</v>
      </c>
      <c r="K1288" s="30">
        <v>2.2583764984135408</v>
      </c>
      <c r="L1288" s="28">
        <v>5.959165730026951E-2</v>
      </c>
      <c r="M1288" s="30">
        <v>2.2784412997442725</v>
      </c>
      <c r="N1288" s="28">
        <v>5.0260499153769615E-2</v>
      </c>
      <c r="O1288" s="30">
        <v>3.7382461861694898</v>
      </c>
      <c r="P1288" s="30">
        <v>3.4923695527720739</v>
      </c>
      <c r="Q1288" s="28">
        <v>7.040395630589863E-2</v>
      </c>
      <c r="R1288" s="30">
        <v>3.4533209005669545</v>
      </c>
      <c r="S1288" s="28">
        <v>8.2507619131415563E-2</v>
      </c>
      <c r="T1288" s="30">
        <v>3.4447018551216892</v>
      </c>
      <c r="U1288" s="28">
        <v>8.5216179336783451E-2</v>
      </c>
      <c r="V1288" s="26"/>
      <c r="W1288" s="26"/>
      <c r="X1288" s="26"/>
      <c r="Y1288" s="26"/>
      <c r="Z1288" s="49">
        <v>14.81235984110568</v>
      </c>
      <c r="AA1288" s="49">
        <v>16.382906685687747</v>
      </c>
      <c r="AB1288" s="49">
        <v>-1.5705468445820667</v>
      </c>
      <c r="AC1288" s="49">
        <v>13.725491753814481</v>
      </c>
      <c r="AD1288" s="49">
        <v>17.385833968241737</v>
      </c>
      <c r="AE1288" s="26"/>
      <c r="AF1288" s="49">
        <v>0.8891714923501427</v>
      </c>
      <c r="AG1288" s="49">
        <v>1.6097134269885423</v>
      </c>
      <c r="AH1288" s="83">
        <v>36.124333495789891</v>
      </c>
      <c r="AI1288" s="83">
        <v>38.071073968788589</v>
      </c>
      <c r="AJ1288" s="28">
        <v>-5.1134372374014823E-2</v>
      </c>
      <c r="AK1288" s="31">
        <v>9.4071081169582538</v>
      </c>
      <c r="AL1288" s="31">
        <v>10.545584206493857</v>
      </c>
      <c r="AM1288" s="28">
        <v>-0.10795761213822004</v>
      </c>
      <c r="AN1288" s="83">
        <v>9.0606656139157433</v>
      </c>
      <c r="AO1288" s="83">
        <v>9.5753502461942048</v>
      </c>
      <c r="AP1288" s="28">
        <v>-5.3750998036132078E-2</v>
      </c>
      <c r="AQ1288" s="31">
        <v>2.3565411051064835</v>
      </c>
      <c r="AR1288" s="31">
        <v>2.6502234538293434</v>
      </c>
      <c r="AS1288" s="28">
        <v>-0.11081418372421177</v>
      </c>
      <c r="AT1288" s="83">
        <v>1577.4650291859482</v>
      </c>
      <c r="AU1288" s="31">
        <v>421.97997419810031</v>
      </c>
      <c r="AV1288" s="83">
        <v>398.86071045012102</v>
      </c>
      <c r="AW1288" s="31">
        <v>106.69705095193937</v>
      </c>
      <c r="AX1288" s="31">
        <v>95.22866947762823</v>
      </c>
      <c r="AY1288" s="31">
        <v>95.008321488936275</v>
      </c>
      <c r="AZ1288" s="26"/>
      <c r="BA1288" s="32">
        <v>704.59672232109756</v>
      </c>
      <c r="BB1288" s="32">
        <v>591.97030146081113</v>
      </c>
      <c r="BC1288" s="28">
        <v>0.19025687704663066</v>
      </c>
    </row>
    <row r="1289" spans="1:55" x14ac:dyDescent="0.25">
      <c r="A1289" s="26" t="s">
        <v>164</v>
      </c>
      <c r="B1289" s="26" t="s">
        <v>208</v>
      </c>
      <c r="C1289" s="26" t="s">
        <v>400</v>
      </c>
      <c r="D1289" s="27">
        <v>915504.27019043965</v>
      </c>
      <c r="E1289" s="45">
        <v>5653.3545905704204</v>
      </c>
      <c r="F1289" s="29">
        <v>208891.90554797609</v>
      </c>
      <c r="G1289" s="29">
        <v>2439.8345436121572</v>
      </c>
      <c r="H1289" s="30">
        <v>2.8351550474300704</v>
      </c>
      <c r="I1289" s="30">
        <v>2.7351974096971405</v>
      </c>
      <c r="J1289" s="28">
        <v>3.6544944572756762E-2</v>
      </c>
      <c r="K1289" s="30">
        <v>2.5629523286129716</v>
      </c>
      <c r="L1289" s="28">
        <v>0.1062067037994462</v>
      </c>
      <c r="M1289" s="30">
        <v>2.6423573857137921</v>
      </c>
      <c r="N1289" s="28">
        <v>7.2964263940472618E-2</v>
      </c>
      <c r="O1289" s="30">
        <v>4.3588228837835397</v>
      </c>
      <c r="P1289" s="30">
        <v>4.2966897403993087</v>
      </c>
      <c r="Q1289" s="28">
        <v>1.4460700478330707E-2</v>
      </c>
      <c r="R1289" s="30">
        <v>4.2661286987323308</v>
      </c>
      <c r="S1289" s="28">
        <v>2.172793921541858E-2</v>
      </c>
      <c r="T1289" s="30">
        <v>4.4560155217048498</v>
      </c>
      <c r="U1289" s="28">
        <v>-2.1811557308966629E-2</v>
      </c>
      <c r="V1289" s="26"/>
      <c r="W1289" s="26"/>
      <c r="X1289" s="26"/>
      <c r="Y1289" s="26"/>
      <c r="Z1289" s="49">
        <v>9.2396895870895364</v>
      </c>
      <c r="AA1289" s="49">
        <v>6.6927307479800415</v>
      </c>
      <c r="AB1289" s="49">
        <v>2.5469588391094948</v>
      </c>
      <c r="AC1289" s="49">
        <v>9.0213351253956855</v>
      </c>
      <c r="AD1289" s="49">
        <v>7.175597645222612</v>
      </c>
      <c r="AE1289" s="26"/>
      <c r="AF1289" s="49">
        <v>0.61372282424676361</v>
      </c>
      <c r="AG1289" s="49">
        <v>1.1545045446343114</v>
      </c>
      <c r="AH1289" s="83">
        <v>33.343710184235263</v>
      </c>
      <c r="AI1289" s="83">
        <v>32.722808637246267</v>
      </c>
      <c r="AJ1289" s="28">
        <v>1.8974579898446246E-2</v>
      </c>
      <c r="AK1289" s="31">
        <v>7.3852954275624674</v>
      </c>
      <c r="AL1289" s="31">
        <v>7.2965004539925085</v>
      </c>
      <c r="AM1289" s="28">
        <v>1.2169528958416219E-2</v>
      </c>
      <c r="AN1289" s="83">
        <v>8.3088670700375857</v>
      </c>
      <c r="AO1289" s="83">
        <v>8.2866695462298487</v>
      </c>
      <c r="AP1289" s="28">
        <v>2.6787026662401544E-3</v>
      </c>
      <c r="AQ1289" s="31">
        <v>1.8404120583339822</v>
      </c>
      <c r="AR1289" s="31">
        <v>1.8439932611360104</v>
      </c>
      <c r="AS1289" s="28">
        <v>-1.9420910463750179E-3</v>
      </c>
      <c r="AT1289" s="83">
        <v>1573.8124510340599</v>
      </c>
      <c r="AU1289" s="31">
        <v>361.06363873816349</v>
      </c>
      <c r="AV1289" s="83">
        <v>401.84226611433007</v>
      </c>
      <c r="AW1289" s="31">
        <v>92.175876438098271</v>
      </c>
      <c r="AX1289" s="31">
        <v>90.413509389299165</v>
      </c>
      <c r="AY1289" s="31">
        <v>87.676165734057435</v>
      </c>
      <c r="AZ1289" s="26"/>
      <c r="BA1289" s="32">
        <v>696.86853869265644</v>
      </c>
      <c r="BB1289" s="32">
        <v>596.24790818500003</v>
      </c>
      <c r="BC1289" s="28">
        <v>0.16875636648176967</v>
      </c>
    </row>
    <row r="1290" spans="1:55" x14ac:dyDescent="0.25">
      <c r="A1290" s="26" t="s">
        <v>164</v>
      </c>
      <c r="B1290" s="26" t="s">
        <v>208</v>
      </c>
      <c r="C1290" s="26" t="s">
        <v>161</v>
      </c>
      <c r="D1290" s="27">
        <v>53270.912265205399</v>
      </c>
      <c r="E1290" s="45">
        <v>400.51419157623224</v>
      </c>
      <c r="F1290" s="29">
        <v>4204.8501157477749</v>
      </c>
      <c r="G1290" s="29">
        <v>54.101416882783248</v>
      </c>
      <c r="H1290" s="30">
        <v>4.4443611781222572</v>
      </c>
      <c r="I1290" s="30">
        <v>3.8206201962475115</v>
      </c>
      <c r="J1290" s="28">
        <v>0.16325647403721619</v>
      </c>
      <c r="K1290" s="30">
        <v>3.9985083448792555</v>
      </c>
      <c r="L1290" s="28">
        <v>0.111504789983492</v>
      </c>
      <c r="M1290" s="30">
        <v>3.6291734075046587</v>
      </c>
      <c r="N1290" s="28">
        <v>0.22462078249881812</v>
      </c>
      <c r="O1290" s="30">
        <v>12.602027998104797</v>
      </c>
      <c r="P1290" s="30">
        <v>13.579154204375511</v>
      </c>
      <c r="Q1290" s="28">
        <v>-7.1957810594408173E-2</v>
      </c>
      <c r="R1290" s="30">
        <v>13.745472090028608</v>
      </c>
      <c r="S1290" s="28">
        <v>-8.3186964000552671E-2</v>
      </c>
      <c r="T1290" s="30">
        <v>12.004810546869109</v>
      </c>
      <c r="U1290" s="28">
        <v>4.9748177941170736E-2</v>
      </c>
      <c r="V1290" s="26"/>
      <c r="W1290" s="26"/>
      <c r="X1290" s="26"/>
      <c r="Y1290" s="26"/>
      <c r="Z1290" s="49">
        <v>3.3945428580174983</v>
      </c>
      <c r="AA1290" s="49">
        <v>9.4661064786879923</v>
      </c>
      <c r="AB1290" s="49">
        <v>-6.0715636206704939</v>
      </c>
      <c r="AC1290" s="49">
        <v>3.9276579885601</v>
      </c>
      <c r="AD1290" s="49">
        <v>11.617337620878015</v>
      </c>
      <c r="AE1290" s="26"/>
      <c r="AF1290" s="49">
        <v>0.74623355110328993</v>
      </c>
      <c r="AG1290" s="49">
        <v>1.270298956639389</v>
      </c>
      <c r="AH1290" s="83">
        <v>3.0108079063962521</v>
      </c>
      <c r="AI1290" s="83">
        <v>3.5906725291850368</v>
      </c>
      <c r="AJ1290" s="28">
        <v>-0.16149192611568916</v>
      </c>
      <c r="AK1290" s="31">
        <v>0.27289896128686325</v>
      </c>
      <c r="AL1290" s="31">
        <v>0.33366187880368886</v>
      </c>
      <c r="AM1290" s="28">
        <v>-0.18210925903398059</v>
      </c>
      <c r="AN1290" s="83">
        <v>0.83196512528835909</v>
      </c>
      <c r="AO1290" s="83">
        <v>0.94968216444353126</v>
      </c>
      <c r="AP1290" s="28">
        <v>-0.12395414335716075</v>
      </c>
      <c r="AQ1290" s="31">
        <v>7.7933257521189542E-2</v>
      </c>
      <c r="AR1290" s="31">
        <v>8.7028854485634188E-2</v>
      </c>
      <c r="AS1290" s="28">
        <v>-0.10451242887433446</v>
      </c>
      <c r="AT1290" s="83">
        <v>176.26794648161729</v>
      </c>
      <c r="AU1290" s="31">
        <v>13.987268280004297</v>
      </c>
      <c r="AV1290" s="83">
        <v>46.590019536852495</v>
      </c>
      <c r="AW1290" s="31">
        <v>3.6981727026863496</v>
      </c>
      <c r="AX1290" s="31">
        <v>42.191205069017137</v>
      </c>
      <c r="AY1290" s="31">
        <v>44.493178579988097</v>
      </c>
      <c r="AZ1290" s="26"/>
      <c r="BA1290" s="32">
        <v>84.252919657671185</v>
      </c>
      <c r="BB1290" s="32">
        <v>101.72446015205158</v>
      </c>
      <c r="BC1290" s="28">
        <v>-0.17175358284787148</v>
      </c>
    </row>
    <row r="1291" spans="1:55" x14ac:dyDescent="0.25">
      <c r="A1291" s="26" t="s">
        <v>164</v>
      </c>
      <c r="B1291" s="26" t="s">
        <v>208</v>
      </c>
      <c r="C1291" s="26" t="s">
        <v>480</v>
      </c>
      <c r="D1291" s="27">
        <v>15286.285194423956</v>
      </c>
      <c r="E1291" s="45">
        <v>44.943518071609503</v>
      </c>
      <c r="F1291" s="29">
        <v>2120.3427189411595</v>
      </c>
      <c r="G1291" s="29">
        <v>11.975694649586664</v>
      </c>
      <c r="H1291" s="30">
        <v>3.3272586409866207</v>
      </c>
      <c r="I1291" s="30">
        <v>3.1532734085383334</v>
      </c>
      <c r="J1291" s="28">
        <v>5.5176069406850568E-2</v>
      </c>
      <c r="K1291" s="30">
        <v>3.0255659933967753</v>
      </c>
      <c r="L1291" s="28">
        <v>9.9714449543748931E-2</v>
      </c>
      <c r="M1291" s="30">
        <v>2.7805808001751955</v>
      </c>
      <c r="N1291" s="28">
        <v>0.19660563029744751</v>
      </c>
      <c r="O1291" s="30">
        <v>7.1899340242897098</v>
      </c>
      <c r="P1291" s="30">
        <v>11.307456121670933</v>
      </c>
      <c r="Q1291" s="28">
        <v>-0.36414221316233292</v>
      </c>
      <c r="R1291" s="30">
        <v>10.964133291792992</v>
      </c>
      <c r="S1291" s="28">
        <v>-0.34423142870110784</v>
      </c>
      <c r="T1291" s="30">
        <v>8.6726341885597069</v>
      </c>
      <c r="U1291" s="28">
        <v>-0.17096306981630388</v>
      </c>
      <c r="V1291" s="26"/>
      <c r="W1291" s="26"/>
      <c r="X1291" s="26"/>
      <c r="Y1291" s="26"/>
      <c r="Z1291" s="49">
        <v>1.6334704154096213</v>
      </c>
      <c r="AA1291" s="49">
        <v>23.574268303912717</v>
      </c>
      <c r="AB1291" s="49">
        <v>-21.940797888503095</v>
      </c>
      <c r="AC1291" s="49">
        <v>1.9512058933027803</v>
      </c>
      <c r="AD1291" s="49">
        <v>23.236069881309739</v>
      </c>
      <c r="AE1291" s="26"/>
      <c r="AF1291" s="49">
        <v>0.293150137633644</v>
      </c>
      <c r="AG1291" s="49">
        <v>0.56162787758419397</v>
      </c>
      <c r="AH1291" s="83">
        <v>1.9565038467638822</v>
      </c>
      <c r="AI1291" s="83">
        <v>1.8585785236368546</v>
      </c>
      <c r="AJ1291" s="28">
        <v>5.2688289400551112E-2</v>
      </c>
      <c r="AK1291" s="31">
        <v>0.26717007173708252</v>
      </c>
      <c r="AL1291" s="31">
        <v>0.21668658583141071</v>
      </c>
      <c r="AM1291" s="28">
        <v>0.23297928532110254</v>
      </c>
      <c r="AN1291" s="83">
        <v>0.72330656544767225</v>
      </c>
      <c r="AO1291" s="83">
        <v>0.50406699073825312</v>
      </c>
      <c r="AP1291" s="28">
        <v>0.43494134457866862</v>
      </c>
      <c r="AQ1291" s="31">
        <v>9.9204051293038054E-2</v>
      </c>
      <c r="AR1291" s="31">
        <v>5.7114798051178008E-2</v>
      </c>
      <c r="AS1291" s="28">
        <v>0.73692378644402723</v>
      </c>
      <c r="AT1291" s="83">
        <v>89.977919840266523</v>
      </c>
      <c r="AU1291" s="31">
        <v>12.514429136108157</v>
      </c>
      <c r="AV1291" s="83">
        <v>33.881152765007599</v>
      </c>
      <c r="AW1291" s="31">
        <v>4.72357504326399</v>
      </c>
      <c r="AX1291" s="31">
        <v>14.475583964229951</v>
      </c>
      <c r="AY1291" s="31">
        <v>27.510977551775706</v>
      </c>
      <c r="AZ1291" s="26"/>
      <c r="BA1291" s="32">
        <v>25.547043892591528</v>
      </c>
      <c r="BB1291" s="32">
        <v>35.906950970316096</v>
      </c>
      <c r="BC1291" s="28">
        <v>-0.28852093529993666</v>
      </c>
    </row>
    <row r="1292" spans="1:55" x14ac:dyDescent="0.25">
      <c r="A1292" s="26" t="s">
        <v>164</v>
      </c>
      <c r="B1292" s="26" t="s">
        <v>208</v>
      </c>
      <c r="C1292" s="26" t="s">
        <v>482</v>
      </c>
      <c r="D1292" s="26"/>
      <c r="E1292" s="26"/>
      <c r="F1292" s="26"/>
      <c r="G1292" s="26"/>
      <c r="H1292" s="26"/>
      <c r="I1292" s="30">
        <v>2.3327948032888082</v>
      </c>
      <c r="J1292" s="28">
        <v>-1</v>
      </c>
      <c r="K1292" s="30">
        <v>8.7559941698083659</v>
      </c>
      <c r="L1292" s="28">
        <v>-1</v>
      </c>
      <c r="M1292" s="30">
        <v>8.7272725381141889</v>
      </c>
      <c r="N1292" s="28">
        <v>-1</v>
      </c>
      <c r="O1292" s="26"/>
      <c r="P1292" s="30">
        <v>7.9884830325802483</v>
      </c>
      <c r="Q1292" s="28">
        <v>-1</v>
      </c>
      <c r="R1292" s="30">
        <v>29.990339131435331</v>
      </c>
      <c r="S1292" s="28">
        <v>-1</v>
      </c>
      <c r="T1292" s="30">
        <v>30.000000670552268</v>
      </c>
      <c r="U1292" s="28">
        <v>-1</v>
      </c>
      <c r="V1292" s="26"/>
      <c r="W1292" s="26"/>
      <c r="X1292" s="26"/>
      <c r="Y1292" s="26"/>
      <c r="Z1292" s="26"/>
      <c r="AA1292" s="26"/>
      <c r="AB1292" s="26"/>
      <c r="AC1292" s="26"/>
      <c r="AD1292" s="26"/>
      <c r="AE1292" s="26"/>
      <c r="AF1292" s="26"/>
      <c r="AG1292" s="26"/>
      <c r="AH1292" s="26"/>
      <c r="AI1292" s="83">
        <v>3.0026456397194723</v>
      </c>
      <c r="AJ1292" s="28">
        <v>-1</v>
      </c>
      <c r="AK1292" s="26"/>
      <c r="AL1292" s="31">
        <v>0.37587181790002872</v>
      </c>
      <c r="AM1292" s="28">
        <v>-1</v>
      </c>
      <c r="AN1292" s="26"/>
      <c r="AO1292" s="83">
        <v>0.96774709799331715</v>
      </c>
      <c r="AP1292" s="28">
        <v>-1</v>
      </c>
      <c r="AQ1292" s="26"/>
      <c r="AR1292" s="31">
        <v>0.12118697960378362</v>
      </c>
      <c r="AS1292" s="28">
        <v>-1</v>
      </c>
      <c r="AT1292" s="26"/>
      <c r="AU1292" s="26"/>
      <c r="AV1292" s="26"/>
      <c r="AW1292" s="26"/>
      <c r="AX1292" s="26"/>
      <c r="AY1292" s="31">
        <v>2.8415256085425185</v>
      </c>
      <c r="AZ1292" s="26"/>
      <c r="BA1292" s="26"/>
      <c r="BB1292" s="32">
        <v>3.7119264001423624</v>
      </c>
      <c r="BC1292" s="28">
        <v>-1</v>
      </c>
    </row>
    <row r="1293" spans="1:55" x14ac:dyDescent="0.25">
      <c r="A1293" s="26" t="s">
        <v>164</v>
      </c>
      <c r="B1293" s="26" t="s">
        <v>208</v>
      </c>
      <c r="C1293" s="26" t="s">
        <v>483</v>
      </c>
      <c r="D1293" s="27">
        <v>793126.36408111814</v>
      </c>
      <c r="E1293" s="45">
        <v>5067.3734185707217</v>
      </c>
      <c r="F1293" s="29">
        <v>191708.05527432988</v>
      </c>
      <c r="G1293" s="29">
        <v>1998.5769539668963</v>
      </c>
      <c r="H1293" s="30">
        <v>2.7760980712090229</v>
      </c>
      <c r="I1293" s="30">
        <v>2.7010962917216665</v>
      </c>
      <c r="J1293" s="28">
        <v>2.7767162435942083E-2</v>
      </c>
      <c r="K1293" s="30">
        <v>2.5361004355944972</v>
      </c>
      <c r="L1293" s="28">
        <v>9.4632543824419518E-2</v>
      </c>
      <c r="M1293" s="30">
        <v>2.5492346231247232</v>
      </c>
      <c r="N1293" s="28">
        <v>8.8992769055608517E-2</v>
      </c>
      <c r="O1293" s="30">
        <v>4.1206319490339487</v>
      </c>
      <c r="P1293" s="30">
        <v>4.0892583934967819</v>
      </c>
      <c r="Q1293" s="28">
        <v>7.6721871102742529E-3</v>
      </c>
      <c r="R1293" s="30">
        <v>3.9577627898305376</v>
      </c>
      <c r="S1293" s="28">
        <v>4.115182436448768E-2</v>
      </c>
      <c r="T1293" s="30">
        <v>4.2760167382258754</v>
      </c>
      <c r="U1293" s="28">
        <v>-3.6338676554478595E-2</v>
      </c>
      <c r="V1293" s="26"/>
      <c r="W1293" s="26"/>
      <c r="X1293" s="26"/>
      <c r="Y1293" s="26"/>
      <c r="Z1293" s="49">
        <v>9.4477814899330141</v>
      </c>
      <c r="AA1293" s="49">
        <v>7.0883300846330668</v>
      </c>
      <c r="AB1293" s="49">
        <v>2.3594514052999473</v>
      </c>
      <c r="AC1293" s="49">
        <v>8.8734296459350244</v>
      </c>
      <c r="AD1293" s="49">
        <v>7.4066791480747209</v>
      </c>
      <c r="AE1293" s="26"/>
      <c r="AF1293" s="49">
        <v>0.63485507095609062</v>
      </c>
      <c r="AG1293" s="49">
        <v>1.031754530537413</v>
      </c>
      <c r="AH1293" s="83">
        <v>29.099526803320607</v>
      </c>
      <c r="AI1293" s="83">
        <v>28.609809625912039</v>
      </c>
      <c r="AJ1293" s="28">
        <v>1.7117107167502064E-2</v>
      </c>
      <c r="AK1293" s="31">
        <v>6.8024860099841984</v>
      </c>
      <c r="AL1293" s="31">
        <v>6.6788532673951053</v>
      </c>
      <c r="AM1293" s="28">
        <v>1.8511073329405912E-2</v>
      </c>
      <c r="AN1293" s="83">
        <v>7.2126342252598175</v>
      </c>
      <c r="AO1293" s="83">
        <v>7.1723722090443367</v>
      </c>
      <c r="AP1293" s="28">
        <v>5.613486729636046E-3</v>
      </c>
      <c r="AQ1293" s="31">
        <v>1.6876987459588</v>
      </c>
      <c r="AR1293" s="31">
        <v>1.6733079557461603</v>
      </c>
      <c r="AS1293" s="28">
        <v>8.6002042619958384E-3</v>
      </c>
      <c r="AT1293" s="83">
        <v>1423.5265151863921</v>
      </c>
      <c r="AU1293" s="31">
        <v>345.46315535900436</v>
      </c>
      <c r="AV1293" s="83">
        <v>355.88460889195858</v>
      </c>
      <c r="AW1293" s="31">
        <v>86.366575935034504</v>
      </c>
      <c r="AX1293" s="31">
        <v>90.025795752847145</v>
      </c>
      <c r="AY1293" s="31">
        <v>86.688979961765384</v>
      </c>
      <c r="AZ1293" s="26"/>
      <c r="BA1293" s="32">
        <v>492.34517543180601</v>
      </c>
      <c r="BB1293" s="32">
        <v>427.87641508937105</v>
      </c>
      <c r="BC1293" s="28">
        <v>0.15067145107535151</v>
      </c>
    </row>
    <row r="1294" spans="1:55" x14ac:dyDescent="0.25">
      <c r="A1294" s="26" t="s">
        <v>164</v>
      </c>
      <c r="B1294" s="26" t="s">
        <v>208</v>
      </c>
      <c r="C1294" s="26" t="s">
        <v>485</v>
      </c>
      <c r="D1294" s="27">
        <v>53.181551747322082</v>
      </c>
      <c r="E1294" s="26"/>
      <c r="F1294" s="29">
        <v>1.7731950705527879</v>
      </c>
      <c r="G1294" s="26"/>
      <c r="H1294" s="30">
        <v>27.548147661630352</v>
      </c>
      <c r="I1294" s="30">
        <v>6.5276203533365083</v>
      </c>
      <c r="J1294" s="28">
        <v>3.2202435451916984</v>
      </c>
      <c r="K1294" s="30">
        <v>27.857142738541778</v>
      </c>
      <c r="L1294" s="28">
        <v>-1.1092131013275656E-2</v>
      </c>
      <c r="M1294" s="30">
        <v>27.476040790177343</v>
      </c>
      <c r="N1294" s="28">
        <v>2.6243545059369405E-3</v>
      </c>
      <c r="O1294" s="30">
        <v>29.991935253205337</v>
      </c>
      <c r="P1294" s="30">
        <v>7.1270627860618623</v>
      </c>
      <c r="Q1294" s="28">
        <v>3.2081760963098955</v>
      </c>
      <c r="R1294" s="30">
        <v>30.000001100393483</v>
      </c>
      <c r="S1294" s="28">
        <v>-2.6886156307640377E-4</v>
      </c>
      <c r="T1294" s="30">
        <v>29.990195122140101</v>
      </c>
      <c r="U1294" s="28">
        <v>5.8023332564185158E-5</v>
      </c>
      <c r="V1294" s="26"/>
      <c r="W1294" s="26"/>
      <c r="X1294" s="26"/>
      <c r="Y1294" s="26"/>
      <c r="Z1294" s="26"/>
      <c r="AA1294" s="26"/>
      <c r="AB1294" s="26"/>
      <c r="AC1294" s="26"/>
      <c r="AD1294" s="26"/>
      <c r="AE1294" s="26"/>
      <c r="AF1294" s="26"/>
      <c r="AG1294" s="26"/>
      <c r="AH1294" s="83">
        <v>0.18855136181014126</v>
      </c>
      <c r="AI1294" s="83">
        <v>3.7853204936954078E-2</v>
      </c>
      <c r="AJ1294" s="28">
        <v>3.9811201488534613</v>
      </c>
      <c r="AK1294" s="31">
        <v>6.2867354246502038E-3</v>
      </c>
      <c r="AL1294" s="31">
        <v>5.3111928536650772E-3</v>
      </c>
      <c r="AM1294" s="28">
        <v>0.18367673663213663</v>
      </c>
      <c r="AN1294" s="83">
        <v>0.1867128566405139</v>
      </c>
      <c r="AO1294" s="83">
        <v>3.7627628087294869E-2</v>
      </c>
      <c r="AP1294" s="28">
        <v>3.9621213489020932</v>
      </c>
      <c r="AQ1294" s="31">
        <v>6.2254354400341442E-3</v>
      </c>
      <c r="AR1294" s="31">
        <v>5.2986341040080253E-3</v>
      </c>
      <c r="AS1294" s="28">
        <v>0.17491325459236035</v>
      </c>
      <c r="AT1294" s="83">
        <v>37.533898870967171</v>
      </c>
      <c r="AU1294" s="31">
        <v>1.2514663876835292</v>
      </c>
      <c r="AV1294" s="83">
        <v>37.478608307087647</v>
      </c>
      <c r="AW1294" s="31">
        <v>1.2496228733049892</v>
      </c>
      <c r="AX1294" s="31">
        <v>0.50571174270848052</v>
      </c>
      <c r="AY1294" s="31">
        <v>0.26178504625622823</v>
      </c>
      <c r="AZ1294" s="26"/>
      <c r="BA1294" s="32">
        <v>0.50225667029977661</v>
      </c>
      <c r="BB1294" s="32">
        <v>0.52508341326114438</v>
      </c>
      <c r="BC1294" s="28">
        <v>-4.3472603370952698E-2</v>
      </c>
    </row>
    <row r="1295" spans="1:55" x14ac:dyDescent="0.25">
      <c r="A1295" s="26" t="s">
        <v>164</v>
      </c>
      <c r="B1295" s="26" t="s">
        <v>208</v>
      </c>
      <c r="C1295" s="26" t="s">
        <v>486</v>
      </c>
      <c r="D1295" s="27">
        <v>7510.5467401945589</v>
      </c>
      <c r="E1295" s="26"/>
      <c r="F1295" s="29">
        <v>407.23095670984958</v>
      </c>
      <c r="G1295" s="26"/>
      <c r="H1295" s="30">
        <v>5.2720193278185166</v>
      </c>
      <c r="I1295" s="30">
        <v>3.9915923536387581</v>
      </c>
      <c r="J1295" s="28">
        <v>0.32078099684014927</v>
      </c>
      <c r="K1295" s="30">
        <v>4.4111604544453531</v>
      </c>
      <c r="L1295" s="28">
        <v>0.19515474040524455</v>
      </c>
      <c r="M1295" s="30">
        <v>3.8657387831372976</v>
      </c>
      <c r="N1295" s="28">
        <v>0.36378054068617932</v>
      </c>
      <c r="O1295" s="30">
        <v>18.442966126334529</v>
      </c>
      <c r="P1295" s="30">
        <v>13.539541890481308</v>
      </c>
      <c r="Q1295" s="28">
        <v>0.36215584511766019</v>
      </c>
      <c r="R1295" s="30">
        <v>12.369454298697681</v>
      </c>
      <c r="S1295" s="28">
        <v>0.49100887403547772</v>
      </c>
      <c r="T1295" s="30">
        <v>10.463924575611232</v>
      </c>
      <c r="U1295" s="28">
        <v>0.76252858027287673</v>
      </c>
      <c r="V1295" s="26"/>
      <c r="W1295" s="26"/>
      <c r="X1295" s="26"/>
      <c r="Y1295" s="26"/>
      <c r="Z1295" s="26"/>
      <c r="AA1295" s="49">
        <v>8.6701719913781776</v>
      </c>
      <c r="AB1295" s="49">
        <v>-8.6701719913781776</v>
      </c>
      <c r="AC1295" s="26"/>
      <c r="AD1295" s="49">
        <v>13.891569584583936</v>
      </c>
      <c r="AE1295" s="26"/>
      <c r="AF1295" s="26"/>
      <c r="AG1295" s="26"/>
      <c r="AH1295" s="83">
        <v>1.0666762179371816</v>
      </c>
      <c r="AI1295" s="83">
        <v>1.2489716596670206</v>
      </c>
      <c r="AJ1295" s="28">
        <v>-0.14595642768903139</v>
      </c>
      <c r="AK1295" s="31">
        <v>5.7836478722047058E-2</v>
      </c>
      <c r="AL1295" s="31">
        <v>9.2246227366457947E-2</v>
      </c>
      <c r="AM1295" s="28">
        <v>-0.37302066032158154</v>
      </c>
      <c r="AN1295" s="83">
        <v>0.31818933155732942</v>
      </c>
      <c r="AO1295" s="83">
        <v>0.37158223217597958</v>
      </c>
      <c r="AP1295" s="28">
        <v>-0.14369067193009252</v>
      </c>
      <c r="AQ1295" s="31">
        <v>1.7252203087192011E-2</v>
      </c>
      <c r="AR1295" s="31">
        <v>2.7463500549162124E-2</v>
      </c>
      <c r="AS1295" s="28">
        <v>-0.37181339806595215</v>
      </c>
      <c r="AT1295" s="83">
        <v>59.558564393584881</v>
      </c>
      <c r="AU1295" s="31">
        <v>3.2293376231137674</v>
      </c>
      <c r="AV1295" s="83">
        <v>18.560861068143602</v>
      </c>
      <c r="AW1295" s="31">
        <v>1.0066081953243757</v>
      </c>
      <c r="AX1295" s="31">
        <v>10.406678520498112</v>
      </c>
      <c r="AY1295" s="31">
        <v>11.060387548561057</v>
      </c>
      <c r="AZ1295" s="26"/>
      <c r="BA1295" s="32">
        <v>19.667856989507527</v>
      </c>
      <c r="BB1295" s="32">
        <v>14.014080622862418</v>
      </c>
      <c r="BC1295" s="28">
        <v>0.40343541034162461</v>
      </c>
    </row>
    <row r="1296" spans="1:55" x14ac:dyDescent="0.25">
      <c r="A1296" s="26" t="s">
        <v>164</v>
      </c>
      <c r="B1296" s="26" t="s">
        <v>208</v>
      </c>
      <c r="C1296" s="26" t="s">
        <v>488</v>
      </c>
      <c r="D1296" s="27">
        <v>122377.90610932159</v>
      </c>
      <c r="E1296" s="45">
        <v>585.9811719996992</v>
      </c>
      <c r="F1296" s="29">
        <v>17183.850273646156</v>
      </c>
      <c r="G1296" s="29">
        <v>441.25758964526062</v>
      </c>
      <c r="H1296" s="30">
        <v>3.2893923697605074</v>
      </c>
      <c r="I1296" s="30">
        <v>2.9568940010507139</v>
      </c>
      <c r="J1296" s="28">
        <v>0.11244852490202298</v>
      </c>
      <c r="K1296" s="30">
        <v>2.6266447083221052</v>
      </c>
      <c r="L1296" s="28">
        <v>0.25231720884769526</v>
      </c>
      <c r="M1296" s="30">
        <v>2.810030854543621</v>
      </c>
      <c r="N1296" s="28">
        <v>0.17058941343714884</v>
      </c>
      <c r="O1296" s="30">
        <v>6.9766317593677565</v>
      </c>
      <c r="P1296" s="30">
        <v>6.1490934123144871</v>
      </c>
      <c r="Q1296" s="28">
        <v>0.13457891945437014</v>
      </c>
      <c r="R1296" s="30">
        <v>5.1927225148037266</v>
      </c>
      <c r="S1296" s="28">
        <v>0.34354026033132984</v>
      </c>
      <c r="T1296" s="30">
        <v>4.7850357324440704</v>
      </c>
      <c r="U1296" s="28">
        <v>0.45801037849392956</v>
      </c>
      <c r="V1296" s="26"/>
      <c r="W1296" s="26"/>
      <c r="X1296" s="26"/>
      <c r="Y1296" s="26"/>
      <c r="Z1296" s="49">
        <v>7.8889055695506816</v>
      </c>
      <c r="AA1296" s="49">
        <v>4.3433669961624943</v>
      </c>
      <c r="AB1296" s="49">
        <v>3.5455385733881872</v>
      </c>
      <c r="AC1296" s="49">
        <v>10.646872542622379</v>
      </c>
      <c r="AD1296" s="49">
        <v>5.1119933212528457</v>
      </c>
      <c r="AE1296" s="26"/>
      <c r="AF1296" s="49">
        <v>0.47654737090335314</v>
      </c>
      <c r="AG1296" s="49">
        <v>2.5035738394786624</v>
      </c>
      <c r="AH1296" s="83">
        <v>4.6179922410440088</v>
      </c>
      <c r="AI1296" s="83">
        <v>4.8596837134632436</v>
      </c>
      <c r="AJ1296" s="28">
        <v>-4.9733992306876654E-2</v>
      </c>
      <c r="AK1296" s="31">
        <v>0.65304344575830242</v>
      </c>
      <c r="AL1296" s="31">
        <v>0.76506247266447724</v>
      </c>
      <c r="AM1296" s="28">
        <v>-0.14641814349623897</v>
      </c>
      <c r="AN1296" s="83">
        <v>1.1579274061713856</v>
      </c>
      <c r="AO1296" s="83">
        <v>1.2455608048620919</v>
      </c>
      <c r="AP1296" s="28">
        <v>-7.0356580223643952E-2</v>
      </c>
      <c r="AQ1296" s="31">
        <v>0.16373922698217325</v>
      </c>
      <c r="AR1296" s="31">
        <v>0.19563738745334519</v>
      </c>
      <c r="AS1296" s="28">
        <v>-0.16304736475168319</v>
      </c>
      <c r="AT1296" s="83">
        <v>241.38383228401759</v>
      </c>
      <c r="AU1296" s="31">
        <v>34.598906837802275</v>
      </c>
      <c r="AV1296" s="83">
        <v>62.657096667275013</v>
      </c>
      <c r="AW1296" s="31">
        <v>8.9782445055471243</v>
      </c>
      <c r="AX1296" s="31">
        <v>78.354446863924807</v>
      </c>
      <c r="AY1296" s="31">
        <v>79.423429569922561</v>
      </c>
      <c r="AZ1296" s="26"/>
      <c r="BA1296" s="32">
        <v>204.52336326085043</v>
      </c>
      <c r="BB1296" s="32">
        <v>168.37149309562898</v>
      </c>
      <c r="BC1296" s="28">
        <v>0.21471491106091509</v>
      </c>
    </row>
    <row r="1297" spans="1:55" x14ac:dyDescent="0.25">
      <c r="A1297" s="26" t="s">
        <v>164</v>
      </c>
      <c r="B1297" s="26" t="s">
        <v>208</v>
      </c>
      <c r="C1297" s="26" t="s">
        <v>489</v>
      </c>
      <c r="D1297" s="27">
        <v>30420.898778839557</v>
      </c>
      <c r="E1297" s="45">
        <v>355.57067350462273</v>
      </c>
      <c r="F1297" s="29">
        <v>1675.5032450262129</v>
      </c>
      <c r="G1297" s="29">
        <v>42.125722233196576</v>
      </c>
      <c r="H1297" s="30">
        <v>5.093759037669245</v>
      </c>
      <c r="I1297" s="30">
        <v>4.7581243352924281</v>
      </c>
      <c r="J1297" s="28">
        <v>7.0539287905386203E-2</v>
      </c>
      <c r="K1297" s="30">
        <v>4.5563475369735658</v>
      </c>
      <c r="L1297" s="28">
        <v>0.11794787301335681</v>
      </c>
      <c r="M1297" s="30">
        <v>4.1412119786865302</v>
      </c>
      <c r="N1297" s="28">
        <v>0.23001649369439775</v>
      </c>
      <c r="O1297" s="30">
        <v>17.917996283824948</v>
      </c>
      <c r="P1297" s="30">
        <v>17.284492518237023</v>
      </c>
      <c r="Q1297" s="28">
        <v>3.6651568735356806E-2</v>
      </c>
      <c r="R1297" s="30">
        <v>16.309962635162712</v>
      </c>
      <c r="S1297" s="28">
        <v>9.8592111130620844E-2</v>
      </c>
      <c r="T1297" s="30">
        <v>15.193059746142096</v>
      </c>
      <c r="U1297" s="28">
        <v>0.17935403290800481</v>
      </c>
      <c r="V1297" s="26"/>
      <c r="W1297" s="26"/>
      <c r="X1297" s="26"/>
      <c r="Y1297" s="26"/>
      <c r="Z1297" s="49">
        <v>5.1060713467499408</v>
      </c>
      <c r="AA1297" s="49">
        <v>4.5886402488261391</v>
      </c>
      <c r="AB1297" s="49">
        <v>0.51743109792380171</v>
      </c>
      <c r="AC1297" s="49">
        <v>7.3165468180721547</v>
      </c>
      <c r="AD1297" s="49">
        <v>6.7304552352318607</v>
      </c>
      <c r="AE1297" s="26"/>
      <c r="AF1297" s="49">
        <v>1.1553328885082355</v>
      </c>
      <c r="AG1297" s="49">
        <v>2.4525507566637605</v>
      </c>
      <c r="AH1297" s="83">
        <v>1.5036558324117342</v>
      </c>
      <c r="AI1297" s="83">
        <v>1.5995271177427315</v>
      </c>
      <c r="AJ1297" s="28">
        <v>-5.9937267875953125E-2</v>
      </c>
      <c r="AK1297" s="31">
        <v>8.7488895084282634E-2</v>
      </c>
      <c r="AL1297" s="31">
        <v>9.2541167526617035E-2</v>
      </c>
      <c r="AM1297" s="28">
        <v>-5.4594863857550191E-2</v>
      </c>
      <c r="AN1297" s="83">
        <v>0.4119235843840236</v>
      </c>
      <c r="AO1297" s="83">
        <v>0.44961244622794855</v>
      </c>
      <c r="AP1297" s="28">
        <v>-8.3825219164011117E-2</v>
      </c>
      <c r="AQ1297" s="31">
        <v>2.636676292216554E-2</v>
      </c>
      <c r="AR1297" s="31">
        <v>2.6019888983744507E-2</v>
      </c>
      <c r="AS1297" s="28">
        <v>1.3331107547681567E-2</v>
      </c>
      <c r="AT1297" s="83">
        <v>121.58940228190787</v>
      </c>
      <c r="AU1297" s="31">
        <v>6.785881655286973</v>
      </c>
      <c r="AV1297" s="83">
        <v>32.852792145777769</v>
      </c>
      <c r="AW1297" s="31">
        <v>1.832738487597372</v>
      </c>
      <c r="AX1297" s="31">
        <v>36.770786348265275</v>
      </c>
      <c r="AY1297" s="31">
        <v>36.298972699562107</v>
      </c>
      <c r="AZ1297" s="26"/>
      <c r="BA1297" s="32">
        <v>38.535762105272354</v>
      </c>
      <c r="BB1297" s="32">
        <v>47.566418745469562</v>
      </c>
      <c r="BC1297" s="28">
        <v>-0.18985361686614946</v>
      </c>
    </row>
    <row r="1298" spans="1:55" x14ac:dyDescent="0.25">
      <c r="A1298" s="26" t="s">
        <v>164</v>
      </c>
      <c r="B1298" s="26" t="s">
        <v>208</v>
      </c>
      <c r="C1298" s="26" t="s">
        <v>490</v>
      </c>
      <c r="D1298" s="27">
        <v>1063745.2576723096</v>
      </c>
      <c r="E1298" s="45">
        <v>9543.3765662837668</v>
      </c>
      <c r="F1298" s="29">
        <v>282488.55489771481</v>
      </c>
      <c r="G1298" s="29">
        <v>4621.6515433361192</v>
      </c>
      <c r="H1298" s="30">
        <v>2.3929568967619832</v>
      </c>
      <c r="I1298" s="30">
        <v>2.2224185647956283</v>
      </c>
      <c r="J1298" s="28">
        <v>7.6735469487061947E-2</v>
      </c>
      <c r="K1298" s="30">
        <v>2.2583764984135408</v>
      </c>
      <c r="L1298" s="28">
        <v>5.959165730026951E-2</v>
      </c>
      <c r="M1298" s="30">
        <v>2.2784412997442725</v>
      </c>
      <c r="N1298" s="28">
        <v>5.0260499153769615E-2</v>
      </c>
      <c r="O1298" s="30">
        <v>3.7382461861694898</v>
      </c>
      <c r="P1298" s="30">
        <v>3.4923695527720739</v>
      </c>
      <c r="Q1298" s="28">
        <v>7.040395630589863E-2</v>
      </c>
      <c r="R1298" s="30">
        <v>3.4533209005669545</v>
      </c>
      <c r="S1298" s="28">
        <v>8.2507619131415563E-2</v>
      </c>
      <c r="T1298" s="30">
        <v>3.4447018551216892</v>
      </c>
      <c r="U1298" s="28">
        <v>8.5216179336783451E-2</v>
      </c>
      <c r="V1298" s="26"/>
      <c r="W1298" s="26"/>
      <c r="X1298" s="26"/>
      <c r="Y1298" s="26"/>
      <c r="Z1298" s="49">
        <v>14.81235984110568</v>
      </c>
      <c r="AA1298" s="49">
        <v>16.382906685687747</v>
      </c>
      <c r="AB1298" s="49">
        <v>-1.5705468445820667</v>
      </c>
      <c r="AC1298" s="49">
        <v>13.725491753814481</v>
      </c>
      <c r="AD1298" s="49">
        <v>17.385833968241737</v>
      </c>
      <c r="AE1298" s="26"/>
      <c r="AF1298" s="49">
        <v>0.8891714923501427</v>
      </c>
      <c r="AG1298" s="49">
        <v>1.6097134269885423</v>
      </c>
      <c r="AH1298" s="83">
        <v>36.124333495789891</v>
      </c>
      <c r="AI1298" s="83">
        <v>38.071073968788589</v>
      </c>
      <c r="AJ1298" s="28">
        <v>-5.1134372374014823E-2</v>
      </c>
      <c r="AK1298" s="31">
        <v>9.4071081169582538</v>
      </c>
      <c r="AL1298" s="31">
        <v>10.545584206493858</v>
      </c>
      <c r="AM1298" s="28">
        <v>-0.10795761213822019</v>
      </c>
      <c r="AN1298" s="83">
        <v>9.0606656139157433</v>
      </c>
      <c r="AO1298" s="83">
        <v>9.5753502461942048</v>
      </c>
      <c r="AP1298" s="28">
        <v>-5.3750998036132078E-2</v>
      </c>
      <c r="AQ1298" s="31">
        <v>2.3565411051064835</v>
      </c>
      <c r="AR1298" s="31">
        <v>2.6502234538293434</v>
      </c>
      <c r="AS1298" s="28">
        <v>-0.11081418372421177</v>
      </c>
      <c r="AT1298" s="83">
        <v>1577.4650291859482</v>
      </c>
      <c r="AU1298" s="31">
        <v>421.97997419810031</v>
      </c>
      <c r="AV1298" s="83">
        <v>398.86071045012102</v>
      </c>
      <c r="AW1298" s="31">
        <v>106.69705095193937</v>
      </c>
      <c r="AX1298" s="31">
        <v>95.22866947762823</v>
      </c>
      <c r="AY1298" s="31">
        <v>95.008321488936275</v>
      </c>
      <c r="AZ1298" s="26"/>
      <c r="BA1298" s="32">
        <v>704.59672232109756</v>
      </c>
      <c r="BB1298" s="32">
        <v>591.97030146081113</v>
      </c>
      <c r="BC1298" s="28">
        <v>0.19025687704663066</v>
      </c>
    </row>
    <row r="1299" spans="1:55" x14ac:dyDescent="0.25">
      <c r="A1299" s="26" t="s">
        <v>164</v>
      </c>
      <c r="B1299" s="26" t="s">
        <v>208</v>
      </c>
      <c r="C1299" s="26" t="s">
        <v>491</v>
      </c>
      <c r="D1299" s="26"/>
      <c r="E1299" s="26"/>
      <c r="F1299" s="26"/>
      <c r="G1299" s="26"/>
      <c r="H1299" s="26"/>
      <c r="I1299" s="26"/>
      <c r="J1299" s="26"/>
      <c r="K1299" s="30">
        <v>2.1974233505039149</v>
      </c>
      <c r="L1299" s="28">
        <v>-1</v>
      </c>
      <c r="M1299" s="30">
        <v>2.4507485307042547</v>
      </c>
      <c r="N1299" s="28">
        <v>-1</v>
      </c>
      <c r="O1299" s="26"/>
      <c r="P1299" s="26"/>
      <c r="Q1299" s="26"/>
      <c r="R1299" s="30">
        <v>5.1279882691301388</v>
      </c>
      <c r="S1299" s="28">
        <v>-1</v>
      </c>
      <c r="T1299" s="30">
        <v>5.726693225757411</v>
      </c>
      <c r="U1299" s="28">
        <v>-1</v>
      </c>
      <c r="V1299" s="26"/>
      <c r="W1299" s="26"/>
      <c r="X1299" s="26"/>
      <c r="Y1299" s="26"/>
      <c r="Z1299" s="26"/>
      <c r="AA1299" s="26"/>
      <c r="AB1299" s="26"/>
      <c r="AC1299" s="26"/>
      <c r="AD1299" s="26"/>
      <c r="AE1299" s="26"/>
      <c r="AF1299" s="26"/>
      <c r="AG1299" s="26"/>
      <c r="AH1299" s="26"/>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row>
    <row r="1300" spans="1:55" x14ac:dyDescent="0.25">
      <c r="A1300" s="26" t="s">
        <v>164</v>
      </c>
      <c r="B1300" s="26" t="s">
        <v>209</v>
      </c>
      <c r="C1300" s="26" t="s">
        <v>256</v>
      </c>
      <c r="D1300" s="27">
        <v>87354491.884163648</v>
      </c>
      <c r="E1300" s="45">
        <v>7154720.9748575669</v>
      </c>
      <c r="F1300" s="29">
        <v>43988940.914601222</v>
      </c>
      <c r="G1300" s="29">
        <v>4417139.7810997525</v>
      </c>
      <c r="H1300" s="30">
        <v>2.3348995840797939</v>
      </c>
      <c r="I1300" s="30">
        <v>2.1069281001777176</v>
      </c>
      <c r="J1300" s="28">
        <v>0.10820088444539096</v>
      </c>
      <c r="K1300" s="30">
        <v>2.0781774980091647</v>
      </c>
      <c r="L1300" s="28">
        <v>0.12353231921554424</v>
      </c>
      <c r="M1300" s="30">
        <v>2.0994146966422544</v>
      </c>
      <c r="N1300" s="28">
        <v>0.11216692338782208</v>
      </c>
      <c r="O1300" s="30">
        <v>1.9524243958758414</v>
      </c>
      <c r="P1300" s="30">
        <v>1.6998891838927987</v>
      </c>
      <c r="Q1300" s="28">
        <v>0.14855980870748833</v>
      </c>
      <c r="R1300" s="30">
        <v>1.6884104428122781</v>
      </c>
      <c r="S1300" s="28">
        <v>0.15636834881441028</v>
      </c>
      <c r="T1300" s="30">
        <v>1.6141941021320305</v>
      </c>
      <c r="U1300" s="28">
        <v>0.20953508211749483</v>
      </c>
      <c r="V1300" s="26"/>
      <c r="W1300" s="26"/>
      <c r="X1300" s="26"/>
      <c r="Y1300" s="26"/>
      <c r="Z1300" s="49">
        <v>27.174065083962002</v>
      </c>
      <c r="AA1300" s="49">
        <v>33.122014826902102</v>
      </c>
      <c r="AB1300" s="49">
        <v>-5.9479497429401</v>
      </c>
      <c r="AC1300" s="49">
        <v>25.59971758704911</v>
      </c>
      <c r="AD1300" s="49">
        <v>29.735577090372544</v>
      </c>
      <c r="AE1300" s="26"/>
      <c r="AF1300" s="49">
        <v>7.5703952645656019</v>
      </c>
      <c r="AG1300" s="49">
        <v>9.1251754275822741</v>
      </c>
      <c r="AH1300" s="83">
        <v>5138.2658508376753</v>
      </c>
      <c r="AI1300" s="83">
        <v>4958.3830828724749</v>
      </c>
      <c r="AJ1300" s="28">
        <v>3.6278513571603929E-2</v>
      </c>
      <c r="AK1300" s="31">
        <v>2609.6852263973415</v>
      </c>
      <c r="AL1300" s="31">
        <v>2892.1333636285731</v>
      </c>
      <c r="AM1300" s="28">
        <v>-9.7660827395892338E-2</v>
      </c>
      <c r="AN1300" s="83">
        <v>1280.0814694749613</v>
      </c>
      <c r="AO1300" s="83">
        <v>1236.0836156257624</v>
      </c>
      <c r="AP1300" s="28">
        <v>3.5594561155092394E-2</v>
      </c>
      <c r="AQ1300" s="31">
        <v>650.19080364688978</v>
      </c>
      <c r="AR1300" s="31">
        <v>721.00906119533818</v>
      </c>
      <c r="AS1300" s="28">
        <v>-9.8221036821702412E-2</v>
      </c>
      <c r="AT1300" s="83">
        <v>224065.76732114644</v>
      </c>
      <c r="AU1300" s="31">
        <v>114762.83936753021</v>
      </c>
      <c r="AV1300" s="83">
        <v>56912.720949646442</v>
      </c>
      <c r="AW1300" s="31">
        <v>29148.170482604364</v>
      </c>
      <c r="AX1300" s="31">
        <v>98.090423738993735</v>
      </c>
      <c r="AY1300" s="31">
        <v>98.166472431406817</v>
      </c>
      <c r="AZ1300" s="26"/>
      <c r="BA1300" s="32">
        <v>89599.942256084993</v>
      </c>
      <c r="BB1300" s="32">
        <v>94397.009836130601</v>
      </c>
      <c r="BC1300" s="28">
        <v>-5.0818003540293533E-2</v>
      </c>
    </row>
    <row r="1301" spans="1:55" x14ac:dyDescent="0.25">
      <c r="A1301" s="26" t="s">
        <v>164</v>
      </c>
      <c r="B1301" s="26" t="s">
        <v>209</v>
      </c>
      <c r="C1301" s="26" t="s">
        <v>404</v>
      </c>
      <c r="D1301" s="27">
        <v>44847465.596852437</v>
      </c>
      <c r="E1301" s="45">
        <v>1941623.1540560825</v>
      </c>
      <c r="F1301" s="29">
        <v>22162390.512323219</v>
      </c>
      <c r="G1301" s="29">
        <v>1703195.1511529258</v>
      </c>
      <c r="H1301" s="30">
        <v>2.0521824510846849</v>
      </c>
      <c r="I1301" s="30">
        <v>1.9436671471648685</v>
      </c>
      <c r="J1301" s="28">
        <v>5.5830188866495101E-2</v>
      </c>
      <c r="K1301" s="30">
        <v>1.9202342015208598</v>
      </c>
      <c r="L1301" s="28">
        <v>6.8714664835841252E-2</v>
      </c>
      <c r="M1301" s="30">
        <v>1.9530408069650509</v>
      </c>
      <c r="N1301" s="28">
        <v>5.0762710008960966E-2</v>
      </c>
      <c r="O1301" s="30">
        <v>1.9605254784304107</v>
      </c>
      <c r="P1301" s="30">
        <v>1.8666703665291255</v>
      </c>
      <c r="Q1301" s="28">
        <v>5.027942457553377E-2</v>
      </c>
      <c r="R1301" s="30">
        <v>1.8402049211891249</v>
      </c>
      <c r="S1301" s="28">
        <v>6.5384325330211393E-2</v>
      </c>
      <c r="T1301" s="30">
        <v>1.8212100023264772</v>
      </c>
      <c r="U1301" s="28">
        <v>7.6496107492253509E-2</v>
      </c>
      <c r="V1301" s="26"/>
      <c r="W1301" s="26"/>
      <c r="X1301" s="26"/>
      <c r="Y1301" s="26"/>
      <c r="Z1301" s="49">
        <v>22.85546053772353</v>
      </c>
      <c r="AA1301" s="49">
        <v>25.101877923979067</v>
      </c>
      <c r="AB1301" s="49">
        <v>-2.246417386255537</v>
      </c>
      <c r="AC1301" s="49">
        <v>23.256920657125026</v>
      </c>
      <c r="AD1301" s="49">
        <v>24.664131011813119</v>
      </c>
      <c r="AE1301" s="26"/>
      <c r="AF1301" s="49">
        <v>4.1497349187386803</v>
      </c>
      <c r="AG1301" s="49">
        <v>7.1366157745690399</v>
      </c>
      <c r="AH1301" s="83">
        <v>2541.4633186777114</v>
      </c>
      <c r="AI1301" s="83">
        <v>2610.1450414336823</v>
      </c>
      <c r="AJ1301" s="28">
        <v>-2.6313374033132608E-2</v>
      </c>
      <c r="AK1301" s="31">
        <v>1290.4335627233152</v>
      </c>
      <c r="AL1301" s="31">
        <v>1390.5733389800275</v>
      </c>
      <c r="AM1301" s="28">
        <v>-7.2013300880746034E-2</v>
      </c>
      <c r="AN1301" s="83">
        <v>633.04760900477504</v>
      </c>
      <c r="AO1301" s="83">
        <v>650.7004446027986</v>
      </c>
      <c r="AP1301" s="28">
        <v>-2.7128974237599031E-2</v>
      </c>
      <c r="AQ1301" s="31">
        <v>321.42649203918728</v>
      </c>
      <c r="AR1301" s="31">
        <v>346.65273084137505</v>
      </c>
      <c r="AS1301" s="28">
        <v>-7.2770921899158639E-2</v>
      </c>
      <c r="AT1301" s="83">
        <v>113365.99136278391</v>
      </c>
      <c r="AU1301" s="31">
        <v>57824.288748108658</v>
      </c>
      <c r="AV1301" s="83">
        <v>28484.973756353571</v>
      </c>
      <c r="AW1301" s="31">
        <v>14529.076485956133</v>
      </c>
      <c r="AX1301" s="31">
        <v>97.991632249579936</v>
      </c>
      <c r="AY1301" s="31">
        <v>98.107128321401945</v>
      </c>
      <c r="AZ1301" s="26"/>
      <c r="BA1301" s="32">
        <v>52720.324008419688</v>
      </c>
      <c r="BB1301" s="32">
        <v>53856.703984716252</v>
      </c>
      <c r="BC1301" s="28">
        <v>-2.1100065399825667E-2</v>
      </c>
    </row>
    <row r="1302" spans="1:55" x14ac:dyDescent="0.25">
      <c r="A1302" s="26" t="s">
        <v>164</v>
      </c>
      <c r="B1302" s="26" t="s">
        <v>209</v>
      </c>
      <c r="C1302" s="26" t="s">
        <v>403</v>
      </c>
      <c r="D1302" s="27">
        <v>2052850.0023296748</v>
      </c>
      <c r="E1302" s="45">
        <v>46066.572298446808</v>
      </c>
      <c r="F1302" s="29">
        <v>441171.21376843296</v>
      </c>
      <c r="G1302" s="29">
        <v>14586.281099499669</v>
      </c>
      <c r="H1302" s="30">
        <v>2.9736449557107174</v>
      </c>
      <c r="I1302" s="30">
        <v>2.9706632771939803</v>
      </c>
      <c r="J1302" s="28">
        <v>1.0037080067699781E-3</v>
      </c>
      <c r="K1302" s="30">
        <v>2.8211452399557477</v>
      </c>
      <c r="L1302" s="28">
        <v>5.4055960535148405E-2</v>
      </c>
      <c r="M1302" s="30">
        <v>2.706238729977307</v>
      </c>
      <c r="N1302" s="28">
        <v>9.8811026082555833E-2</v>
      </c>
      <c r="O1302" s="30">
        <v>4.6053363867034953</v>
      </c>
      <c r="P1302" s="30">
        <v>4.5504197555806112</v>
      </c>
      <c r="Q1302" s="28">
        <v>1.2068475892918377E-2</v>
      </c>
      <c r="R1302" s="30">
        <v>4.4878411600960089</v>
      </c>
      <c r="S1302" s="28">
        <v>2.618078992015236E-2</v>
      </c>
      <c r="T1302" s="30">
        <v>4.391865801615559</v>
      </c>
      <c r="U1302" s="28">
        <v>4.8605898889126045E-2</v>
      </c>
      <c r="V1302" s="26"/>
      <c r="W1302" s="26"/>
      <c r="X1302" s="26"/>
      <c r="Y1302" s="26"/>
      <c r="Z1302" s="49">
        <v>18.829385886688428</v>
      </c>
      <c r="AA1302" s="49">
        <v>9.2849374213349254</v>
      </c>
      <c r="AB1302" s="49">
        <v>9.5444484653535024</v>
      </c>
      <c r="AC1302" s="49">
        <v>19.467553582267595</v>
      </c>
      <c r="AD1302" s="49">
        <v>10.675559338430435</v>
      </c>
      <c r="AE1302" s="26"/>
      <c r="AF1302" s="49">
        <v>2.1947786231860462</v>
      </c>
      <c r="AG1302" s="49">
        <v>3.2004478837427381</v>
      </c>
      <c r="AH1302" s="83">
        <v>116.28644053685305</v>
      </c>
      <c r="AI1302" s="83">
        <v>129.08982019722569</v>
      </c>
      <c r="AJ1302" s="28">
        <v>-9.918194665397638E-2</v>
      </c>
      <c r="AK1302" s="31">
        <v>25.205215304580662</v>
      </c>
      <c r="AL1302" s="31">
        <v>28.194159549947418</v>
      </c>
      <c r="AM1302" s="28">
        <v>-0.10601288682046671</v>
      </c>
      <c r="AN1302" s="83">
        <v>28.94103100530894</v>
      </c>
      <c r="AO1302" s="83">
        <v>32.163504434149175</v>
      </c>
      <c r="AP1302" s="28">
        <v>-0.10019037059341136</v>
      </c>
      <c r="AQ1302" s="31">
        <v>6.2736022895261288</v>
      </c>
      <c r="AR1302" s="31">
        <v>7.0254831879565582</v>
      </c>
      <c r="AS1302" s="28">
        <v>-0.10702194828668042</v>
      </c>
      <c r="AT1302" s="83">
        <v>5258.7753966109549</v>
      </c>
      <c r="AU1302" s="31">
        <v>1141.8873574130362</v>
      </c>
      <c r="AV1302" s="83">
        <v>1314.11331101117</v>
      </c>
      <c r="AW1302" s="31">
        <v>285.35028877926146</v>
      </c>
      <c r="AX1302" s="31">
        <v>97.578684214127989</v>
      </c>
      <c r="AY1302" s="31">
        <v>97.541683683401331</v>
      </c>
      <c r="AZ1302" s="26"/>
      <c r="BA1302" s="32">
        <v>1971.7137166995592</v>
      </c>
      <c r="BB1302" s="32">
        <v>1898.7404388037301</v>
      </c>
      <c r="BC1302" s="28">
        <v>3.8432466283703712E-2</v>
      </c>
    </row>
    <row r="1303" spans="1:55" x14ac:dyDescent="0.25">
      <c r="A1303" s="26" t="s">
        <v>164</v>
      </c>
      <c r="B1303" s="26" t="s">
        <v>209</v>
      </c>
      <c r="C1303" s="26" t="s">
        <v>399</v>
      </c>
      <c r="D1303" s="27">
        <v>975655.36766980577</v>
      </c>
      <c r="E1303" s="45">
        <v>38218.250322666798</v>
      </c>
      <c r="F1303" s="29">
        <v>233897.05978047661</v>
      </c>
      <c r="G1303" s="29">
        <v>10960.687839005504</v>
      </c>
      <c r="H1303" s="30">
        <v>2.7152606183349017</v>
      </c>
      <c r="I1303" s="30">
        <v>2.7023194799392729</v>
      </c>
      <c r="J1303" s="28">
        <v>4.7889002361481119E-3</v>
      </c>
      <c r="K1303" s="30">
        <v>2.5892478663168688</v>
      </c>
      <c r="L1303" s="28">
        <v>4.8667705265808527E-2</v>
      </c>
      <c r="M1303" s="30">
        <v>2.5457253842163139</v>
      </c>
      <c r="N1303" s="28">
        <v>6.659604180785518E-2</v>
      </c>
      <c r="O1303" s="30">
        <v>4.1406638256269073</v>
      </c>
      <c r="P1303" s="30">
        <v>3.9798289743206485</v>
      </c>
      <c r="Q1303" s="28">
        <v>4.0412503236703291E-2</v>
      </c>
      <c r="R1303" s="30">
        <v>3.9011442598938144</v>
      </c>
      <c r="S1303" s="28">
        <v>6.1397259310685515E-2</v>
      </c>
      <c r="T1303" s="30">
        <v>3.9138589752931559</v>
      </c>
      <c r="U1303" s="28">
        <v>5.794916264625076E-2</v>
      </c>
      <c r="V1303" s="26"/>
      <c r="W1303" s="26"/>
      <c r="X1303" s="26"/>
      <c r="Y1303" s="26"/>
      <c r="Z1303" s="49">
        <v>23.634951404361498</v>
      </c>
      <c r="AA1303" s="49">
        <v>13.526339845545643</v>
      </c>
      <c r="AB1303" s="49">
        <v>10.108611558815856</v>
      </c>
      <c r="AC1303" s="49">
        <v>23.584241420619449</v>
      </c>
      <c r="AD1303" s="49">
        <v>15.095981500536402</v>
      </c>
      <c r="AE1303" s="26"/>
      <c r="AF1303" s="49">
        <v>3.7695280402246887</v>
      </c>
      <c r="AG1303" s="49">
        <v>4.4763492050244675</v>
      </c>
      <c r="AH1303" s="83">
        <v>55.897445388778877</v>
      </c>
      <c r="AI1303" s="83">
        <v>62.448746938293041</v>
      </c>
      <c r="AJ1303" s="28">
        <v>-0.10490685355124335</v>
      </c>
      <c r="AK1303" s="31">
        <v>13.502127111787031</v>
      </c>
      <c r="AL1303" s="31">
        <v>15.650883048972027</v>
      </c>
      <c r="AM1303" s="28">
        <v>-0.13729295212682133</v>
      </c>
      <c r="AN1303" s="83">
        <v>13.912514956582122</v>
      </c>
      <c r="AO1303" s="83">
        <v>15.561675466500466</v>
      </c>
      <c r="AP1303" s="28">
        <v>-0.10597576806356636</v>
      </c>
      <c r="AQ1303" s="31">
        <v>3.3609229717410489</v>
      </c>
      <c r="AR1303" s="31">
        <v>3.90032256381043</v>
      </c>
      <c r="AS1303" s="28">
        <v>-0.13829614941960422</v>
      </c>
      <c r="AT1303" s="83">
        <v>2540.231327925173</v>
      </c>
      <c r="AU1303" s="31">
        <v>613.48407765041759</v>
      </c>
      <c r="AV1303" s="83">
        <v>635.2407135446698</v>
      </c>
      <c r="AW1303" s="31">
        <v>153.42108769906497</v>
      </c>
      <c r="AX1303" s="31">
        <v>97.568976778034354</v>
      </c>
      <c r="AY1303" s="31">
        <v>97.541683683401331</v>
      </c>
      <c r="AZ1303" s="26"/>
      <c r="BA1303" s="32">
        <v>906.55945345844066</v>
      </c>
      <c r="BB1303" s="32">
        <v>819.94315645155689</v>
      </c>
      <c r="BC1303" s="28">
        <v>0.10563695339775807</v>
      </c>
    </row>
    <row r="1304" spans="1:55" x14ac:dyDescent="0.25">
      <c r="A1304" s="26" t="s">
        <v>164</v>
      </c>
      <c r="B1304" s="26" t="s">
        <v>209</v>
      </c>
      <c r="C1304" s="26" t="s">
        <v>400</v>
      </c>
      <c r="D1304" s="27">
        <v>959975.82026542153</v>
      </c>
      <c r="E1304" s="45">
        <v>7096.2732268956024</v>
      </c>
      <c r="F1304" s="29">
        <v>197463.71019729902</v>
      </c>
      <c r="G1304" s="29">
        <v>3527.8996853368494</v>
      </c>
      <c r="H1304" s="30">
        <v>3.1856918802515053</v>
      </c>
      <c r="I1304" s="30">
        <v>3.1677199309643549</v>
      </c>
      <c r="J1304" s="28">
        <v>5.6734653564146269E-3</v>
      </c>
      <c r="K1304" s="30">
        <v>3.00379030810522</v>
      </c>
      <c r="L1304" s="28">
        <v>6.0557347047646669E-2</v>
      </c>
      <c r="M1304" s="30">
        <v>2.8114482740181637</v>
      </c>
      <c r="N1304" s="28">
        <v>0.13311417097440215</v>
      </c>
      <c r="O1304" s="30">
        <v>4.8115047889661424</v>
      </c>
      <c r="P1304" s="30">
        <v>4.7986417474254273</v>
      </c>
      <c r="Q1304" s="28">
        <v>2.680558836803446E-3</v>
      </c>
      <c r="R1304" s="30">
        <v>4.8779212982786255</v>
      </c>
      <c r="S1304" s="28">
        <v>-1.3615740240811367E-2</v>
      </c>
      <c r="T1304" s="30">
        <v>4.6575985112790113</v>
      </c>
      <c r="U1304" s="28">
        <v>3.3044127207277757E-2</v>
      </c>
      <c r="V1304" s="26"/>
      <c r="W1304" s="26"/>
      <c r="X1304" s="26"/>
      <c r="Y1304" s="26"/>
      <c r="Z1304" s="49">
        <v>14.265843317668701</v>
      </c>
      <c r="AA1304" s="49">
        <v>5.7207810423026961</v>
      </c>
      <c r="AB1304" s="49">
        <v>8.5450622753660035</v>
      </c>
      <c r="AC1304" s="49">
        <v>14.851149138439764</v>
      </c>
      <c r="AD1304" s="49">
        <v>5.1932607310208176</v>
      </c>
      <c r="AE1304" s="26"/>
      <c r="AF1304" s="49">
        <v>0.73378947388186411</v>
      </c>
      <c r="AG1304" s="49">
        <v>1.7552472401195653</v>
      </c>
      <c r="AH1304" s="83">
        <v>53.810057739949976</v>
      </c>
      <c r="AI1304" s="83">
        <v>57.729013068088193</v>
      </c>
      <c r="AJ1304" s="28">
        <v>-6.7885368549710445E-2</v>
      </c>
      <c r="AK1304" s="31">
        <v>11.180043675931232</v>
      </c>
      <c r="AL1304" s="31">
        <v>11.966271361224749</v>
      </c>
      <c r="AM1304" s="28">
        <v>-6.5703648326177186E-2</v>
      </c>
      <c r="AN1304" s="83">
        <v>13.392131096925189</v>
      </c>
      <c r="AO1304" s="83">
        <v>14.383057489525779</v>
      </c>
      <c r="AP1304" s="28">
        <v>-6.8895392604960096E-2</v>
      </c>
      <c r="AQ1304" s="31">
        <v>2.7826233285925244</v>
      </c>
      <c r="AR1304" s="31">
        <v>2.9815836630112265</v>
      </c>
      <c r="AS1304" s="28">
        <v>-6.6729750664706725E-2</v>
      </c>
      <c r="AT1304" s="83">
        <v>2422.9714479754857</v>
      </c>
      <c r="AU1304" s="31">
        <v>503.57872521126899</v>
      </c>
      <c r="AV1304" s="83">
        <v>606.32298414622915</v>
      </c>
      <c r="AW1304" s="31">
        <v>126.01791998371925</v>
      </c>
      <c r="AX1304" s="31">
        <v>97.563416263718992</v>
      </c>
      <c r="AY1304" s="31">
        <v>96.798693710546516</v>
      </c>
      <c r="AZ1304" s="26"/>
      <c r="BA1304" s="32">
        <v>889.13134889433297</v>
      </c>
      <c r="BB1304" s="32">
        <v>847.99730043676823</v>
      </c>
      <c r="BC1304" s="28">
        <v>4.8507287035440209E-2</v>
      </c>
    </row>
    <row r="1305" spans="1:55" x14ac:dyDescent="0.25">
      <c r="A1305" s="26" t="s">
        <v>164</v>
      </c>
      <c r="B1305" s="26" t="s">
        <v>209</v>
      </c>
      <c r="C1305" s="26" t="s">
        <v>161</v>
      </c>
      <c r="D1305" s="27">
        <v>117218.8143944476</v>
      </c>
      <c r="E1305" s="45">
        <v>752.0487488844102</v>
      </c>
      <c r="F1305" s="29">
        <v>9810.4437906572039</v>
      </c>
      <c r="G1305" s="29">
        <v>97.693575157316104</v>
      </c>
      <c r="H1305" s="30">
        <v>4.085707734166971</v>
      </c>
      <c r="I1305" s="30">
        <v>4.295581373351105</v>
      </c>
      <c r="J1305" s="28">
        <v>-4.8858028970454742E-2</v>
      </c>
      <c r="K1305" s="30">
        <v>4.1686423991894106</v>
      </c>
      <c r="L1305" s="28">
        <v>-1.9894885931824282E-2</v>
      </c>
      <c r="M1305" s="30">
        <v>3.7905286540541581</v>
      </c>
      <c r="N1305" s="28">
        <v>7.7872800090062436E-2</v>
      </c>
      <c r="O1305" s="30">
        <v>11.906462212601143</v>
      </c>
      <c r="P1305" s="30">
        <v>14.815765999639005</v>
      </c>
      <c r="Q1305" s="28">
        <v>-0.19636539798946265</v>
      </c>
      <c r="R1305" s="30">
        <v>14.515219601303009</v>
      </c>
      <c r="S1305" s="28">
        <v>-0.1797256576447305</v>
      </c>
      <c r="T1305" s="30">
        <v>12.690053462956209</v>
      </c>
      <c r="U1305" s="28">
        <v>-6.1748459345932857E-2</v>
      </c>
      <c r="V1305" s="26"/>
      <c r="W1305" s="26"/>
      <c r="X1305" s="26"/>
      <c r="Y1305" s="26"/>
      <c r="Z1305" s="49">
        <v>14.938921582954196</v>
      </c>
      <c r="AA1305" s="49">
        <v>2.0064751680084298</v>
      </c>
      <c r="AB1305" s="49">
        <v>12.932446414945765</v>
      </c>
      <c r="AC1305" s="49">
        <v>11.378813210787159</v>
      </c>
      <c r="AD1305" s="49">
        <v>2.5725900387091074</v>
      </c>
      <c r="AE1305" s="26"/>
      <c r="AF1305" s="49">
        <v>0.63748685806484895</v>
      </c>
      <c r="AG1305" s="49">
        <v>0.98599334618010714</v>
      </c>
      <c r="AH1305" s="83">
        <v>8.3250661073494232</v>
      </c>
      <c r="AI1305" s="83">
        <v>9.3692959553274182</v>
      </c>
      <c r="AJ1305" s="28">
        <v>-0.11145232821728103</v>
      </c>
      <c r="AK1305" s="31">
        <v>0.85366885983373086</v>
      </c>
      <c r="AL1305" s="31">
        <v>0.63669433602845271</v>
      </c>
      <c r="AM1305" s="28">
        <v>0.34078287103779409</v>
      </c>
      <c r="AN1305" s="83">
        <v>2.1482166842631036</v>
      </c>
      <c r="AO1305" s="83">
        <v>2.3852250804263724</v>
      </c>
      <c r="AP1305" s="28">
        <v>-9.9365212158888647E-2</v>
      </c>
      <c r="AQ1305" s="31">
        <v>0.22539780478756277</v>
      </c>
      <c r="AR1305" s="31">
        <v>0.16189930816974546</v>
      </c>
      <c r="AS1305" s="28">
        <v>0.39220980827936264</v>
      </c>
      <c r="AT1305" s="83">
        <v>479.85942349673911</v>
      </c>
      <c r="AU1305" s="31">
        <v>40.302435343798628</v>
      </c>
      <c r="AV1305" s="83">
        <v>123.6811038329238</v>
      </c>
      <c r="AW1305" s="31">
        <v>10.386682228521893</v>
      </c>
      <c r="AX1305" s="31">
        <v>67.428563880469383</v>
      </c>
      <c r="AY1305" s="31">
        <v>77.765522947025829</v>
      </c>
      <c r="AZ1305" s="26"/>
      <c r="BA1305" s="32">
        <v>176.02291434678568</v>
      </c>
      <c r="BB1305" s="32">
        <v>230.79998191540454</v>
      </c>
      <c r="BC1305" s="28">
        <v>-0.23733566664098085</v>
      </c>
    </row>
    <row r="1306" spans="1:55" x14ac:dyDescent="0.25">
      <c r="A1306" s="26" t="s">
        <v>164</v>
      </c>
      <c r="B1306" s="26" t="s">
        <v>209</v>
      </c>
      <c r="C1306" s="26" t="s">
        <v>480</v>
      </c>
      <c r="D1306" s="27">
        <v>30420.20592939428</v>
      </c>
      <c r="E1306" s="45">
        <v>4.0213790304318175</v>
      </c>
      <c r="F1306" s="29">
        <v>4623.1267669093086</v>
      </c>
      <c r="G1306" s="29">
        <v>3.9143561257402624</v>
      </c>
      <c r="H1306" s="30">
        <v>2.7727528057306512</v>
      </c>
      <c r="I1306" s="30">
        <v>3.6923630041291657</v>
      </c>
      <c r="J1306" s="28">
        <v>-0.24905736444930127</v>
      </c>
      <c r="K1306" s="30">
        <v>3.5509383897255136</v>
      </c>
      <c r="L1306" s="28">
        <v>-0.21914927790538655</v>
      </c>
      <c r="M1306" s="30">
        <v>3.5413664919008143</v>
      </c>
      <c r="N1306" s="28">
        <v>-0.21703873008568869</v>
      </c>
      <c r="O1306" s="30">
        <v>6.5753094687147122</v>
      </c>
      <c r="P1306" s="30">
        <v>13.186197806102234</v>
      </c>
      <c r="Q1306" s="28">
        <v>-0.50134909506121406</v>
      </c>
      <c r="R1306" s="30">
        <v>12.627159867351031</v>
      </c>
      <c r="S1306" s="28">
        <v>-0.47927249375246062</v>
      </c>
      <c r="T1306" s="30">
        <v>12.03515589861629</v>
      </c>
      <c r="U1306" s="28">
        <v>-0.45365813919612868</v>
      </c>
      <c r="V1306" s="26"/>
      <c r="W1306" s="26"/>
      <c r="X1306" s="26"/>
      <c r="Y1306" s="26"/>
      <c r="Z1306" s="49">
        <v>0.10205335602619227</v>
      </c>
      <c r="AA1306" s="49">
        <v>2.7879172002927413</v>
      </c>
      <c r="AB1306" s="49">
        <v>-2.685863844266549</v>
      </c>
      <c r="AC1306" s="49">
        <v>0.19310148101205382</v>
      </c>
      <c r="AD1306" s="49">
        <v>3.5810694789998023</v>
      </c>
      <c r="AE1306" s="26"/>
      <c r="AF1306" s="49">
        <v>1.3217686647109242E-2</v>
      </c>
      <c r="AG1306" s="49">
        <v>8.4597392192025514E-2</v>
      </c>
      <c r="AH1306" s="83">
        <v>3.5905722630386956</v>
      </c>
      <c r="AI1306" s="83">
        <v>3.5138771033660525</v>
      </c>
      <c r="AJ1306" s="28">
        <v>2.1826363704972603E-2</v>
      </c>
      <c r="AK1306" s="31">
        <v>0.56938095559159596</v>
      </c>
      <c r="AL1306" s="31">
        <v>0.26734578374530638</v>
      </c>
      <c r="AM1306" s="28">
        <v>1.1297547603519751</v>
      </c>
      <c r="AN1306" s="83">
        <v>1.1962679911955758</v>
      </c>
      <c r="AO1306" s="83">
        <v>0.88683653064256807</v>
      </c>
      <c r="AP1306" s="28">
        <v>0.34891600634539205</v>
      </c>
      <c r="AQ1306" s="31">
        <v>0.16907484553051735</v>
      </c>
      <c r="AR1306" s="31">
        <v>6.7432709261322762E-2</v>
      </c>
      <c r="AS1306" s="28">
        <v>1.5073120653553995</v>
      </c>
      <c r="AT1306" s="83">
        <v>188.99836625061653</v>
      </c>
      <c r="AU1306" s="31">
        <v>28.743645778175122</v>
      </c>
      <c r="AV1306" s="83">
        <v>68.438809363175409</v>
      </c>
      <c r="AW1306" s="31">
        <v>10.40432869337703</v>
      </c>
      <c r="AX1306" s="31">
        <v>26.229966134447963</v>
      </c>
      <c r="AY1306" s="31">
        <v>72.876422129244872</v>
      </c>
      <c r="AZ1306" s="26"/>
      <c r="BA1306" s="32">
        <v>67.626883562222105</v>
      </c>
      <c r="BB1306" s="32">
        <v>101.47660064450048</v>
      </c>
      <c r="BC1306" s="28">
        <v>-0.33357164969353809</v>
      </c>
    </row>
    <row r="1307" spans="1:55" x14ac:dyDescent="0.25">
      <c r="A1307" s="26" t="s">
        <v>164</v>
      </c>
      <c r="B1307" s="26" t="s">
        <v>209</v>
      </c>
      <c r="C1307" s="26" t="s">
        <v>482</v>
      </c>
      <c r="D1307" s="26"/>
      <c r="E1307" s="26"/>
      <c r="F1307" s="26"/>
      <c r="G1307" s="26"/>
      <c r="H1307" s="26"/>
      <c r="I1307" s="26"/>
      <c r="J1307" s="26"/>
      <c r="K1307" s="30">
        <v>10.280902287915417</v>
      </c>
      <c r="L1307" s="28">
        <v>-1</v>
      </c>
      <c r="M1307" s="30">
        <v>14.6942077595542</v>
      </c>
      <c r="N1307" s="28">
        <v>-1</v>
      </c>
      <c r="O1307" s="26"/>
      <c r="P1307" s="26"/>
      <c r="Q1307" s="26"/>
      <c r="R1307" s="30">
        <v>44.996883516217842</v>
      </c>
      <c r="S1307" s="28">
        <v>-1</v>
      </c>
      <c r="T1307" s="30">
        <v>44.993411861913692</v>
      </c>
      <c r="U1307" s="28">
        <v>-1</v>
      </c>
      <c r="V1307" s="26"/>
      <c r="W1307" s="26"/>
      <c r="X1307" s="26"/>
      <c r="Y1307" s="26"/>
      <c r="Z1307" s="26"/>
      <c r="AA1307" s="26"/>
      <c r="AB1307" s="26"/>
      <c r="AC1307" s="26"/>
      <c r="AD1307" s="26"/>
      <c r="AE1307" s="26"/>
      <c r="AF1307" s="26"/>
      <c r="AG1307" s="26"/>
      <c r="AH1307" s="26"/>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row>
    <row r="1308" spans="1:55" x14ac:dyDescent="0.25">
      <c r="A1308" s="26" t="s">
        <v>164</v>
      </c>
      <c r="B1308" s="26" t="s">
        <v>209</v>
      </c>
      <c r="C1308" s="26" t="s">
        <v>483</v>
      </c>
      <c r="D1308" s="27">
        <v>827660.16295869288</v>
      </c>
      <c r="E1308" s="45">
        <v>6376.5030135661345</v>
      </c>
      <c r="F1308" s="29">
        <v>176731.12389162756</v>
      </c>
      <c r="G1308" s="29">
        <v>2851.5080418912703</v>
      </c>
      <c r="H1308" s="30">
        <v>3.1967093010978891</v>
      </c>
      <c r="I1308" s="30">
        <v>3.2238702472331333</v>
      </c>
      <c r="J1308" s="28">
        <v>-8.424950153795718E-3</v>
      </c>
      <c r="K1308" s="30">
        <v>3.0344739534327285</v>
      </c>
      <c r="L1308" s="28">
        <v>5.3464076526882988E-2</v>
      </c>
      <c r="M1308" s="30">
        <v>2.7481217697088338</v>
      </c>
      <c r="N1308" s="28">
        <v>0.16323422649374941</v>
      </c>
      <c r="O1308" s="30">
        <v>4.644305838445546</v>
      </c>
      <c r="P1308" s="30">
        <v>4.6491625757956898</v>
      </c>
      <c r="Q1308" s="28">
        <v>-1.0446477770918964E-3</v>
      </c>
      <c r="R1308" s="30">
        <v>4.6888840780368612</v>
      </c>
      <c r="S1308" s="28">
        <v>-9.5072172502885209E-3</v>
      </c>
      <c r="T1308" s="30">
        <v>4.5836386751172746</v>
      </c>
      <c r="U1308" s="28">
        <v>1.3235590243534887E-2</v>
      </c>
      <c r="V1308" s="26"/>
      <c r="W1308" s="26"/>
      <c r="X1308" s="26"/>
      <c r="Y1308" s="26"/>
      <c r="Z1308" s="49">
        <v>13.770889038166038</v>
      </c>
      <c r="AA1308" s="49">
        <v>4.3115469124100025</v>
      </c>
      <c r="AB1308" s="49">
        <v>9.4593421257560344</v>
      </c>
      <c r="AC1308" s="49">
        <v>14.268161067191112</v>
      </c>
      <c r="AD1308" s="49">
        <v>4.0958315902540798</v>
      </c>
      <c r="AE1308" s="26"/>
      <c r="AF1308" s="49">
        <v>0.76453509464513447</v>
      </c>
      <c r="AG1308" s="49">
        <v>1.5878529071491132</v>
      </c>
      <c r="AH1308" s="83">
        <v>46.324652939700385</v>
      </c>
      <c r="AI1308" s="83">
        <v>46.306533616112027</v>
      </c>
      <c r="AJ1308" s="28">
        <v>3.9129086488248472E-4</v>
      </c>
      <c r="AK1308" s="31">
        <v>9.9709416332441592</v>
      </c>
      <c r="AL1308" s="31">
        <v>9.9276699420229519</v>
      </c>
      <c r="AM1308" s="28">
        <v>4.3586955926125191E-3</v>
      </c>
      <c r="AN1308" s="83">
        <v>11.533928063288771</v>
      </c>
      <c r="AO1308" s="83">
        <v>11.536706408870199</v>
      </c>
      <c r="AP1308" s="28">
        <v>-2.408265828184259E-4</v>
      </c>
      <c r="AQ1308" s="31">
        <v>2.4826937009123307</v>
      </c>
      <c r="AR1308" s="31">
        <v>2.4735112485437796</v>
      </c>
      <c r="AS1308" s="28">
        <v>3.7123147808432386E-3</v>
      </c>
      <c r="AT1308" s="83">
        <v>2089.6549924398219</v>
      </c>
      <c r="AU1308" s="31">
        <v>449.93914378800508</v>
      </c>
      <c r="AV1308" s="83">
        <v>523.76760774676222</v>
      </c>
      <c r="AW1308" s="31">
        <v>112.77779875961615</v>
      </c>
      <c r="AX1308" s="31">
        <v>97.533730170092383</v>
      </c>
      <c r="AY1308" s="31">
        <v>96.348659699683907</v>
      </c>
      <c r="AZ1308" s="26"/>
      <c r="BA1308" s="32">
        <v>609.21037494855318</v>
      </c>
      <c r="BB1308" s="32">
        <v>550.69418955072717</v>
      </c>
      <c r="BC1308" s="28">
        <v>0.10625894826594279</v>
      </c>
    </row>
    <row r="1309" spans="1:55" x14ac:dyDescent="0.25">
      <c r="A1309" s="26" t="s">
        <v>164</v>
      </c>
      <c r="B1309" s="26" t="s">
        <v>209</v>
      </c>
      <c r="C1309" s="26" t="s">
        <v>484</v>
      </c>
      <c r="D1309" s="26"/>
      <c r="E1309" s="26"/>
      <c r="F1309" s="26"/>
      <c r="G1309" s="26"/>
      <c r="H1309" s="26"/>
      <c r="I1309" s="26"/>
      <c r="J1309" s="26"/>
      <c r="K1309" s="26"/>
      <c r="L1309" s="26"/>
      <c r="M1309" s="30">
        <v>1.99</v>
      </c>
      <c r="N1309" s="28">
        <v>-1</v>
      </c>
      <c r="O1309" s="26"/>
      <c r="P1309" s="26"/>
      <c r="Q1309" s="26"/>
      <c r="R1309" s="26"/>
      <c r="S1309" s="26"/>
      <c r="T1309" s="30">
        <v>9.0950639853747717</v>
      </c>
      <c r="U1309" s="28">
        <v>-1</v>
      </c>
      <c r="V1309" s="26"/>
      <c r="W1309" s="26"/>
      <c r="X1309" s="26"/>
      <c r="Y1309" s="26"/>
      <c r="Z1309" s="26"/>
      <c r="AA1309" s="26"/>
      <c r="AB1309" s="26"/>
      <c r="AC1309" s="26"/>
      <c r="AD1309" s="26"/>
      <c r="AE1309" s="26"/>
      <c r="AF1309" s="26"/>
      <c r="AG1309" s="26"/>
      <c r="AH1309" s="26"/>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row>
    <row r="1310" spans="1:55" x14ac:dyDescent="0.25">
      <c r="A1310" s="26" t="s">
        <v>164</v>
      </c>
      <c r="B1310" s="26" t="s">
        <v>209</v>
      </c>
      <c r="C1310" s="26" t="s">
        <v>485</v>
      </c>
      <c r="D1310" s="26"/>
      <c r="E1310" s="26"/>
      <c r="F1310" s="26"/>
      <c r="G1310" s="26"/>
      <c r="H1310" s="26"/>
      <c r="I1310" s="30">
        <v>25.694041839725902</v>
      </c>
      <c r="J1310" s="28">
        <v>-1</v>
      </c>
      <c r="K1310" s="30">
        <v>25.92594054881663</v>
      </c>
      <c r="L1310" s="28">
        <v>-1</v>
      </c>
      <c r="M1310" s="30">
        <v>46.511044756673421</v>
      </c>
      <c r="N1310" s="28">
        <v>-1</v>
      </c>
      <c r="O1310" s="26"/>
      <c r="P1310" s="30">
        <v>27.991870502540358</v>
      </c>
      <c r="Q1310" s="28">
        <v>-1</v>
      </c>
      <c r="R1310" s="30">
        <v>27.99999999995056</v>
      </c>
      <c r="S1310" s="28">
        <v>-1</v>
      </c>
      <c r="T1310" s="30">
        <v>44.211086121939402</v>
      </c>
      <c r="U1310" s="28">
        <v>-1</v>
      </c>
      <c r="V1310" s="26"/>
      <c r="W1310" s="26"/>
      <c r="X1310" s="26"/>
      <c r="Y1310" s="26"/>
      <c r="Z1310" s="26"/>
      <c r="AA1310" s="26"/>
      <c r="AB1310" s="26"/>
      <c r="AC1310" s="26"/>
      <c r="AD1310" s="26"/>
      <c r="AE1310" s="26"/>
      <c r="AF1310" s="26"/>
      <c r="AG1310" s="26"/>
      <c r="AH1310" s="26"/>
      <c r="AI1310" s="83">
        <v>0.1650429551415328</v>
      </c>
      <c r="AJ1310" s="28">
        <v>-1</v>
      </c>
      <c r="AK1310" s="26"/>
      <c r="AL1310" s="31">
        <v>5.8961031248895854E-3</v>
      </c>
      <c r="AM1310" s="28">
        <v>-1</v>
      </c>
      <c r="AN1310" s="26"/>
      <c r="AO1310" s="83">
        <v>0.16521957316845481</v>
      </c>
      <c r="AP1310" s="28">
        <v>-1</v>
      </c>
      <c r="AQ1310" s="26"/>
      <c r="AR1310" s="31">
        <v>5.9024144261598036E-3</v>
      </c>
      <c r="AS1310" s="28">
        <v>-1</v>
      </c>
      <c r="AT1310" s="26"/>
      <c r="AU1310" s="26"/>
      <c r="AV1310" s="26"/>
      <c r="AW1310" s="26"/>
      <c r="AX1310" s="26"/>
      <c r="AY1310" s="31">
        <v>0.45118662207010546</v>
      </c>
      <c r="AZ1310" s="26"/>
      <c r="BA1310" s="26"/>
      <c r="BB1310" s="32">
        <v>0.90577948625194327</v>
      </c>
      <c r="BC1310" s="28">
        <v>-1</v>
      </c>
    </row>
    <row r="1311" spans="1:55" x14ac:dyDescent="0.25">
      <c r="A1311" s="26" t="s">
        <v>164</v>
      </c>
      <c r="B1311" s="26" t="s">
        <v>209</v>
      </c>
      <c r="C1311" s="26" t="s">
        <v>486</v>
      </c>
      <c r="D1311" s="27">
        <v>4003.0754872322082</v>
      </c>
      <c r="E1311" s="26"/>
      <c r="F1311" s="29">
        <v>221.3552746467212</v>
      </c>
      <c r="G1311" s="26"/>
      <c r="H1311" s="30">
        <v>3.9850805780842302</v>
      </c>
      <c r="I1311" s="30">
        <v>3.9561054135095701</v>
      </c>
      <c r="J1311" s="28">
        <v>7.324163930443761E-3</v>
      </c>
      <c r="K1311" s="30">
        <v>3.8473005693827056</v>
      </c>
      <c r="L1311" s="28">
        <v>3.5812124947552836E-2</v>
      </c>
      <c r="M1311" s="30">
        <v>3.5511729704749011</v>
      </c>
      <c r="N1311" s="28">
        <v>0.12218712273857568</v>
      </c>
      <c r="O1311" s="30">
        <v>18.084391680392709</v>
      </c>
      <c r="P1311" s="30">
        <v>17.531119712588104</v>
      </c>
      <c r="Q1311" s="28">
        <v>3.1559419870216945E-2</v>
      </c>
      <c r="R1311" s="30">
        <v>16.166248641046874</v>
      </c>
      <c r="S1311" s="28">
        <v>0.11865109104381701</v>
      </c>
      <c r="T1311" s="30">
        <v>12.098658708217505</v>
      </c>
      <c r="U1311" s="28">
        <v>0.49474351798267091</v>
      </c>
      <c r="V1311" s="26"/>
      <c r="W1311" s="26"/>
      <c r="X1311" s="26"/>
      <c r="Y1311" s="26"/>
      <c r="Z1311" s="26"/>
      <c r="AA1311" s="26"/>
      <c r="AB1311" s="26"/>
      <c r="AC1311" s="26"/>
      <c r="AD1311" s="26"/>
      <c r="AE1311" s="26"/>
      <c r="AF1311" s="26"/>
      <c r="AG1311" s="26"/>
      <c r="AH1311" s="83">
        <v>1.0283509502928958</v>
      </c>
      <c r="AI1311" s="83">
        <v>0.69979624333730006</v>
      </c>
      <c r="AJ1311" s="28">
        <v>0.46950052973810147</v>
      </c>
      <c r="AK1311" s="31">
        <v>5.6864005628004886E-2</v>
      </c>
      <c r="AL1311" s="31">
        <v>3.9917372923693843E-2</v>
      </c>
      <c r="AM1311" s="28">
        <v>0.42454278583679023</v>
      </c>
      <c r="AN1311" s="83">
        <v>0.29851647475703313</v>
      </c>
      <c r="AO1311" s="83">
        <v>0.27228991395247809</v>
      </c>
      <c r="AP1311" s="28">
        <v>9.6318517362094735E-2</v>
      </c>
      <c r="AQ1311" s="31">
        <v>1.6506951821359913E-2</v>
      </c>
      <c r="AR1311" s="31">
        <v>1.5531982832529536E-2</v>
      </c>
      <c r="AS1311" s="28">
        <v>6.2771701420403475E-2</v>
      </c>
      <c r="AT1311" s="83">
        <v>51.016944445496954</v>
      </c>
      <c r="AU1311" s="31">
        <v>2.8210484127486617</v>
      </c>
      <c r="AV1311" s="83">
        <v>14.404481812852971</v>
      </c>
      <c r="AW1311" s="31">
        <v>0.79676557754176114</v>
      </c>
      <c r="AX1311" s="31">
        <v>12.204571829857974</v>
      </c>
      <c r="AY1311" s="31">
        <v>10.9652511946668</v>
      </c>
      <c r="AZ1311" s="26"/>
      <c r="BA1311" s="32">
        <v>14.903800539953309</v>
      </c>
      <c r="BB1311" s="32">
        <v>17.130991217185361</v>
      </c>
      <c r="BC1311" s="28">
        <v>-0.13000944597985625</v>
      </c>
    </row>
    <row r="1312" spans="1:55" x14ac:dyDescent="0.25">
      <c r="A1312" s="26" t="s">
        <v>164</v>
      </c>
      <c r="B1312" s="26" t="s">
        <v>209</v>
      </c>
      <c r="C1312" s="26" t="s">
        <v>487</v>
      </c>
      <c r="D1312" s="27">
        <v>294.84749903321267</v>
      </c>
      <c r="E1312" s="26"/>
      <c r="F1312" s="29">
        <v>7.3731818859003582</v>
      </c>
      <c r="G1312" s="26"/>
      <c r="H1312" s="30">
        <v>51.743862391866521</v>
      </c>
      <c r="I1312" s="30">
        <v>76.57961497943127</v>
      </c>
      <c r="J1312" s="28">
        <v>-0.32431284218698997</v>
      </c>
      <c r="K1312" s="30">
        <v>34.797281650354826</v>
      </c>
      <c r="L1312" s="28">
        <v>0.48700875291903417</v>
      </c>
      <c r="M1312" s="30">
        <v>38.561759723790217</v>
      </c>
      <c r="N1312" s="28">
        <v>0.34184390864153857</v>
      </c>
      <c r="O1312" s="30">
        <v>39.989180193295624</v>
      </c>
      <c r="P1312" s="30">
        <v>39.989555635262455</v>
      </c>
      <c r="Q1312" s="28">
        <v>-9.3885005938922077E-6</v>
      </c>
      <c r="R1312" s="30">
        <v>39.992336716256553</v>
      </c>
      <c r="S1312" s="28">
        <v>-7.8928195252101841E-5</v>
      </c>
      <c r="T1312" s="30">
        <v>39.991094250700947</v>
      </c>
      <c r="U1312" s="28">
        <v>-4.7862091327718998E-5</v>
      </c>
      <c r="V1312" s="26"/>
      <c r="W1312" s="26"/>
      <c r="X1312" s="26"/>
      <c r="Y1312" s="26"/>
      <c r="Z1312" s="26"/>
      <c r="AA1312" s="26"/>
      <c r="AB1312" s="26"/>
      <c r="AC1312" s="26"/>
      <c r="AD1312" s="26"/>
      <c r="AE1312" s="26"/>
      <c r="AF1312" s="26"/>
      <c r="AG1312" s="26"/>
      <c r="AH1312" s="83">
        <v>0.85758811853191541</v>
      </c>
      <c r="AI1312" s="83">
        <v>1.7247736238745528</v>
      </c>
      <c r="AJ1312" s="28">
        <v>-0.50278221636679554</v>
      </c>
      <c r="AK1312" s="31">
        <v>2.1445503868461252E-2</v>
      </c>
      <c r="AL1312" s="31">
        <v>4.3130602390431719E-2</v>
      </c>
      <c r="AM1312" s="28">
        <v>-0.5027775481935115</v>
      </c>
      <c r="AN1312" s="83">
        <v>0.85241740796437426</v>
      </c>
      <c r="AO1312" s="83">
        <v>1.7141131770072484</v>
      </c>
      <c r="AP1312" s="28">
        <v>-0.50270646104439243</v>
      </c>
      <c r="AQ1312" s="31">
        <v>2.1316200762215482E-2</v>
      </c>
      <c r="AR1312" s="31">
        <v>4.2864020950599852E-2</v>
      </c>
      <c r="AS1312" s="28">
        <v>-0.50270179303098772</v>
      </c>
      <c r="AT1312" s="83">
        <v>46.595051660404081</v>
      </c>
      <c r="AU1312" s="31">
        <v>1.1651914701721233</v>
      </c>
      <c r="AV1312" s="83">
        <v>47.130508985373581</v>
      </c>
      <c r="AW1312" s="31">
        <v>1.1785719749621448</v>
      </c>
      <c r="AX1312" s="31">
        <v>0.31478027842491391</v>
      </c>
      <c r="AY1312" s="31">
        <v>0.19319701609153997</v>
      </c>
      <c r="AZ1312" s="26"/>
      <c r="BA1312" s="32">
        <v>1.258135884179735</v>
      </c>
      <c r="BB1312" s="32">
        <v>0.3856116606251298</v>
      </c>
      <c r="BC1312" s="28">
        <v>2.2627018647209027</v>
      </c>
    </row>
    <row r="1313" spans="1:55" x14ac:dyDescent="0.25">
      <c r="A1313" s="26" t="s">
        <v>164</v>
      </c>
      <c r="B1313" s="26" t="s">
        <v>209</v>
      </c>
      <c r="C1313" s="26" t="s">
        <v>488</v>
      </c>
      <c r="D1313" s="27">
        <v>132315.65730672868</v>
      </c>
      <c r="E1313" s="45">
        <v>719.77021332946754</v>
      </c>
      <c r="F1313" s="29">
        <v>20732.586305671473</v>
      </c>
      <c r="G1313" s="29">
        <v>676.39164344557742</v>
      </c>
      <c r="H1313" s="30">
        <v>3.1183144359704884</v>
      </c>
      <c r="I1313" s="30">
        <v>2.9659866770583387</v>
      </c>
      <c r="J1313" s="28">
        <v>5.1358207402073738E-2</v>
      </c>
      <c r="K1313" s="30">
        <v>2.9177636162499159</v>
      </c>
      <c r="L1313" s="28">
        <v>6.8734430234047683E-2</v>
      </c>
      <c r="M1313" s="30">
        <v>2.9949705483348588</v>
      </c>
      <c r="N1313" s="28">
        <v>4.1183672976085287E-2</v>
      </c>
      <c r="O1313" s="30">
        <v>6.2140018003776207</v>
      </c>
      <c r="P1313" s="30">
        <v>5.4876528578605326</v>
      </c>
      <c r="Q1313" s="28">
        <v>0.13236058499521583</v>
      </c>
      <c r="R1313" s="30">
        <v>5.5277278020019223</v>
      </c>
      <c r="S1313" s="28">
        <v>0.12415119248946328</v>
      </c>
      <c r="T1313" s="30">
        <v>4.8664032460270148</v>
      </c>
      <c r="U1313" s="28">
        <v>0.27691880146816855</v>
      </c>
      <c r="V1313" s="26"/>
      <c r="W1313" s="26"/>
      <c r="X1313" s="26"/>
      <c r="Y1313" s="26"/>
      <c r="Z1313" s="49">
        <v>17.36885147707692</v>
      </c>
      <c r="AA1313" s="49">
        <v>11.224000068035835</v>
      </c>
      <c r="AB1313" s="49">
        <v>6.1448514090410846</v>
      </c>
      <c r="AC1313" s="49">
        <v>19.741365405162419</v>
      </c>
      <c r="AD1313" s="49">
        <v>10.251763950295494</v>
      </c>
      <c r="AE1313" s="26"/>
      <c r="AF1313" s="49">
        <v>0.54103649437361012</v>
      </c>
      <c r="AG1313" s="49">
        <v>3.159383157165021</v>
      </c>
      <c r="AH1313" s="83">
        <v>7.5779619670548435</v>
      </c>
      <c r="AI1313" s="83">
        <v>11.440674315825598</v>
      </c>
      <c r="AJ1313" s="28">
        <v>-0.33762977969118146</v>
      </c>
      <c r="AK1313" s="31">
        <v>1.2206058037778715</v>
      </c>
      <c r="AL1313" s="31">
        <v>2.04142614680738</v>
      </c>
      <c r="AM1313" s="28">
        <v>-0.40208182123717917</v>
      </c>
      <c r="AN1313" s="83">
        <v>1.9045080130519612</v>
      </c>
      <c r="AO1313" s="83">
        <v>2.8596864022662736</v>
      </c>
      <c r="AP1313" s="28">
        <v>-0.33401508237313815</v>
      </c>
      <c r="AQ1313" s="31">
        <v>0.3059546849733541</v>
      </c>
      <c r="AR1313" s="31">
        <v>0.51048189486003082</v>
      </c>
      <c r="AS1313" s="28">
        <v>-0.40065516905894594</v>
      </c>
      <c r="AT1313" s="83">
        <v>378.59114780424409</v>
      </c>
      <c r="AU1313" s="31">
        <v>60.925496960949928</v>
      </c>
      <c r="AV1313" s="83">
        <v>97.091532061748495</v>
      </c>
      <c r="AW1313" s="31">
        <v>15.621636065955451</v>
      </c>
      <c r="AX1313" s="31">
        <v>83.324913008425114</v>
      </c>
      <c r="AY1313" s="31">
        <v>89.393292233424432</v>
      </c>
      <c r="AZ1313" s="26"/>
      <c r="BA1313" s="32">
        <v>279.92097394578002</v>
      </c>
      <c r="BB1313" s="32">
        <v>297.30311088604117</v>
      </c>
      <c r="BC1313" s="28">
        <v>-5.8466044598247981E-2</v>
      </c>
    </row>
    <row r="1314" spans="1:55" x14ac:dyDescent="0.25">
      <c r="A1314" s="26" t="s">
        <v>164</v>
      </c>
      <c r="B1314" s="26" t="s">
        <v>209</v>
      </c>
      <c r="C1314" s="26" t="s">
        <v>489</v>
      </c>
      <c r="D1314" s="27">
        <v>82469.06060266064</v>
      </c>
      <c r="E1314" s="45">
        <v>748.02736985397848</v>
      </c>
      <c r="F1314" s="29">
        <v>4952.252195630982</v>
      </c>
      <c r="G1314" s="29">
        <v>93.779219031575849</v>
      </c>
      <c r="H1314" s="30">
        <v>4.9309574131579135</v>
      </c>
      <c r="I1314" s="30">
        <v>4.7355537566083505</v>
      </c>
      <c r="J1314" s="28">
        <v>4.1263105983514993E-2</v>
      </c>
      <c r="K1314" s="30">
        <v>4.617648201890848</v>
      </c>
      <c r="L1314" s="28">
        <v>6.7850385644097067E-2</v>
      </c>
      <c r="M1314" s="30">
        <v>3.9410257794430619</v>
      </c>
      <c r="N1314" s="28">
        <v>0.25118628730582593</v>
      </c>
      <c r="O1314" s="30">
        <v>16.491591338632119</v>
      </c>
      <c r="P1314" s="30">
        <v>15.826598339793566</v>
      </c>
      <c r="Q1314" s="28">
        <v>4.2017430692388877E-2</v>
      </c>
      <c r="R1314" s="30">
        <v>15.780618444002926</v>
      </c>
      <c r="S1314" s="28">
        <v>4.5053550794099791E-2</v>
      </c>
      <c r="T1314" s="30">
        <v>13.071220370714748</v>
      </c>
      <c r="U1314" s="28">
        <v>0.26167189221141879</v>
      </c>
      <c r="V1314" s="26"/>
      <c r="W1314" s="26"/>
      <c r="X1314" s="26"/>
      <c r="Y1314" s="26"/>
      <c r="Z1314" s="49">
        <v>21.140520798461306</v>
      </c>
      <c r="AA1314" s="49">
        <v>1.6369206639819125</v>
      </c>
      <c r="AB1314" s="49">
        <v>19.503600134479395</v>
      </c>
      <c r="AC1314" s="49">
        <v>22.165806485836566</v>
      </c>
      <c r="AD1314" s="49">
        <v>1.972369655184472</v>
      </c>
      <c r="AE1314" s="26"/>
      <c r="AF1314" s="49">
        <v>0.89888674078698949</v>
      </c>
      <c r="AG1314" s="49">
        <v>1.8584747363854279</v>
      </c>
      <c r="AH1314" s="83">
        <v>5.0774059636186237</v>
      </c>
      <c r="AI1314" s="83">
        <v>5.900250161953954</v>
      </c>
      <c r="AJ1314" s="28">
        <v>-0.13945920524543207</v>
      </c>
      <c r="AK1314" s="31">
        <v>0.30838422780753411</v>
      </c>
      <c r="AL1314" s="31">
        <v>0.37343017102812343</v>
      </c>
      <c r="AM1314" s="28">
        <v>-0.17418502377969519</v>
      </c>
      <c r="AN1314" s="83">
        <v>1.2902438840467685</v>
      </c>
      <c r="AO1314" s="83">
        <v>1.5028244365927075</v>
      </c>
      <c r="AP1314" s="28">
        <v>-0.14145401643049818</v>
      </c>
      <c r="AQ1314" s="31">
        <v>7.8358719414567415E-2</v>
      </c>
      <c r="AR1314" s="31">
        <v>9.5115287461416689E-2</v>
      </c>
      <c r="AS1314" s="28">
        <v>-0.17617113393729203</v>
      </c>
      <c r="AT1314" s="83">
        <v>375.61224984027666</v>
      </c>
      <c r="AU1314" s="31">
        <v>22.775985781335244</v>
      </c>
      <c r="AV1314" s="83">
        <v>96.707156615807804</v>
      </c>
      <c r="AW1314" s="31">
        <v>5.8626416233952385</v>
      </c>
      <c r="AX1314" s="31">
        <v>60.447240648400403</v>
      </c>
      <c r="AY1314" s="31">
        <v>64.093998225768487</v>
      </c>
      <c r="AZ1314" s="26"/>
      <c r="BA1314" s="32">
        <v>89.882597303777075</v>
      </c>
      <c r="BB1314" s="32">
        <v>108.61244687367883</v>
      </c>
      <c r="BC1314" s="28">
        <v>-0.17244662199430436</v>
      </c>
    </row>
    <row r="1315" spans="1:55" x14ac:dyDescent="0.25">
      <c r="A1315" s="26" t="s">
        <v>164</v>
      </c>
      <c r="B1315" s="26" t="s">
        <v>209</v>
      </c>
      <c r="C1315" s="26" t="s">
        <v>490</v>
      </c>
      <c r="D1315" s="27">
        <v>975655.36766980577</v>
      </c>
      <c r="E1315" s="45">
        <v>38218.250322666798</v>
      </c>
      <c r="F1315" s="29">
        <v>233897.05978047661</v>
      </c>
      <c r="G1315" s="29">
        <v>10960.687839005504</v>
      </c>
      <c r="H1315" s="30">
        <v>2.7152606183349017</v>
      </c>
      <c r="I1315" s="30">
        <v>2.7023194799392729</v>
      </c>
      <c r="J1315" s="28">
        <v>4.7889002361481119E-3</v>
      </c>
      <c r="K1315" s="30">
        <v>2.5892478663168688</v>
      </c>
      <c r="L1315" s="28">
        <v>4.8667705265808527E-2</v>
      </c>
      <c r="M1315" s="30">
        <v>2.5457253842163139</v>
      </c>
      <c r="N1315" s="28">
        <v>6.659604180785518E-2</v>
      </c>
      <c r="O1315" s="30">
        <v>4.1406638256269073</v>
      </c>
      <c r="P1315" s="30">
        <v>3.9798289743206485</v>
      </c>
      <c r="Q1315" s="28">
        <v>4.0412503236703291E-2</v>
      </c>
      <c r="R1315" s="30">
        <v>3.9011442598938144</v>
      </c>
      <c r="S1315" s="28">
        <v>6.1397259310685515E-2</v>
      </c>
      <c r="T1315" s="30">
        <v>3.9138589752931559</v>
      </c>
      <c r="U1315" s="28">
        <v>5.794916264625076E-2</v>
      </c>
      <c r="V1315" s="26"/>
      <c r="W1315" s="26"/>
      <c r="X1315" s="26"/>
      <c r="Y1315" s="26"/>
      <c r="Z1315" s="49">
        <v>23.634951404361498</v>
      </c>
      <c r="AA1315" s="49">
        <v>13.526339845545643</v>
      </c>
      <c r="AB1315" s="49">
        <v>10.108611558815856</v>
      </c>
      <c r="AC1315" s="49">
        <v>23.584241420619449</v>
      </c>
      <c r="AD1315" s="49">
        <v>15.095981500536402</v>
      </c>
      <c r="AE1315" s="26"/>
      <c r="AF1315" s="49">
        <v>3.7695280402246887</v>
      </c>
      <c r="AG1315" s="49">
        <v>4.4763492050244675</v>
      </c>
      <c r="AH1315" s="83">
        <v>55.897445388778877</v>
      </c>
      <c r="AI1315" s="83">
        <v>62.448746938293041</v>
      </c>
      <c r="AJ1315" s="28">
        <v>-0.10490685355124335</v>
      </c>
      <c r="AK1315" s="31">
        <v>13.502127111787031</v>
      </c>
      <c r="AL1315" s="31">
        <v>15.650883048972027</v>
      </c>
      <c r="AM1315" s="28">
        <v>-0.13729295212682133</v>
      </c>
      <c r="AN1315" s="83">
        <v>13.912514956582122</v>
      </c>
      <c r="AO1315" s="83">
        <v>15.561675466500466</v>
      </c>
      <c r="AP1315" s="28">
        <v>-0.10597576806356636</v>
      </c>
      <c r="AQ1315" s="31">
        <v>3.3609229717410489</v>
      </c>
      <c r="AR1315" s="31">
        <v>3.90032256381043</v>
      </c>
      <c r="AS1315" s="28">
        <v>-0.13829614941960422</v>
      </c>
      <c r="AT1315" s="83">
        <v>2540.231327925173</v>
      </c>
      <c r="AU1315" s="31">
        <v>613.48407765041759</v>
      </c>
      <c r="AV1315" s="83">
        <v>635.2407135446698</v>
      </c>
      <c r="AW1315" s="31">
        <v>153.42108769906494</v>
      </c>
      <c r="AX1315" s="31">
        <v>97.568976778034354</v>
      </c>
      <c r="AY1315" s="31">
        <v>97.541683683401331</v>
      </c>
      <c r="AZ1315" s="26"/>
      <c r="BA1315" s="32">
        <v>906.55945345844066</v>
      </c>
      <c r="BB1315" s="32">
        <v>819.94315645155689</v>
      </c>
      <c r="BC1315" s="28">
        <v>0.10563695339775807</v>
      </c>
    </row>
    <row r="1316" spans="1:55" x14ac:dyDescent="0.25">
      <c r="A1316" s="26" t="s">
        <v>164</v>
      </c>
      <c r="B1316" s="26" t="s">
        <v>209</v>
      </c>
      <c r="C1316" s="26" t="s">
        <v>491</v>
      </c>
      <c r="D1316" s="27">
        <v>31.624876127243041</v>
      </c>
      <c r="E1316" s="26"/>
      <c r="F1316" s="29">
        <v>6.3363715842906387</v>
      </c>
      <c r="G1316" s="26"/>
      <c r="H1316" s="30">
        <v>2.1379046841885048</v>
      </c>
      <c r="I1316" s="30">
        <v>2.1377410085393223</v>
      </c>
      <c r="J1316" s="28">
        <v>7.6564770254536945E-5</v>
      </c>
      <c r="K1316" s="30">
        <v>2.6241138857715551</v>
      </c>
      <c r="L1316" s="28">
        <v>-0.18528509917933408</v>
      </c>
      <c r="M1316" s="30">
        <v>2.4362942071689084</v>
      </c>
      <c r="N1316" s="28">
        <v>-0.12247680189953196</v>
      </c>
      <c r="O1316" s="30">
        <v>4.9910071886643417</v>
      </c>
      <c r="P1316" s="30">
        <v>4.9903536919764075</v>
      </c>
      <c r="Q1316" s="28">
        <v>1.309519782104493E-4</v>
      </c>
      <c r="R1316" s="30">
        <v>6.0496124667662903</v>
      </c>
      <c r="S1316" s="28">
        <v>-0.17498728784982928</v>
      </c>
      <c r="T1316" s="30">
        <v>5.8376552879161467</v>
      </c>
      <c r="U1316" s="28">
        <v>-0.14503221884381443</v>
      </c>
      <c r="V1316" s="26"/>
      <c r="W1316" s="26"/>
      <c r="X1316" s="26"/>
      <c r="Y1316" s="26"/>
      <c r="Z1316" s="26"/>
      <c r="AA1316" s="26"/>
      <c r="AB1316" s="26"/>
      <c r="AC1316" s="26"/>
      <c r="AD1316" s="26"/>
      <c r="AE1316" s="26"/>
      <c r="AF1316" s="26"/>
      <c r="AG1316" s="26"/>
      <c r="AH1316" s="83">
        <v>4.9214519588116942E-2</v>
      </c>
      <c r="AI1316" s="83">
        <v>5.888127498312503E-2</v>
      </c>
      <c r="AJ1316" s="28">
        <v>-0.16417367656828954</v>
      </c>
      <c r="AK1316" s="31">
        <v>9.8606388906619432E-3</v>
      </c>
      <c r="AL1316" s="31">
        <v>1.1799018389777772E-2</v>
      </c>
      <c r="AM1316" s="28">
        <v>-0.16428311534755877</v>
      </c>
      <c r="AN1316" s="83">
        <v>3.0376505288429667E-2</v>
      </c>
      <c r="AO1316" s="83">
        <v>4.9653956380748869E-2</v>
      </c>
      <c r="AP1316" s="28">
        <v>-0.38823595333469102</v>
      </c>
      <c r="AQ1316" s="31">
        <v>6.0862482216563962E-3</v>
      </c>
      <c r="AR1316" s="31">
        <v>9.9499857056798684E-3</v>
      </c>
      <c r="AS1316" s="28">
        <v>-0.38831588288794117</v>
      </c>
      <c r="AT1316" s="83">
        <v>4.9977115008080233</v>
      </c>
      <c r="AU1316" s="31">
        <v>1.0013432783985783</v>
      </c>
      <c r="AV1316" s="83">
        <v>3.1191335816221257</v>
      </c>
      <c r="AW1316" s="31">
        <v>0.62495082806795454</v>
      </c>
      <c r="AX1316" s="31">
        <v>0.94747251103007357</v>
      </c>
      <c r="AY1316" s="31">
        <v>1.352256999301805</v>
      </c>
      <c r="AZ1316" s="26"/>
      <c r="BA1316" s="32">
        <v>2.3514970566534537</v>
      </c>
      <c r="BB1316" s="32">
        <v>2.2885520331628544</v>
      </c>
      <c r="BC1316" s="28">
        <v>2.7504300788655074E-2</v>
      </c>
    </row>
    <row r="1317" spans="1:55" x14ac:dyDescent="0.25">
      <c r="A1317" s="26" t="s">
        <v>164</v>
      </c>
      <c r="B1317" s="26" t="s">
        <v>210</v>
      </c>
      <c r="C1317" s="26" t="s">
        <v>256</v>
      </c>
      <c r="D1317" s="26"/>
      <c r="E1317" s="26"/>
      <c r="F1317" s="26"/>
      <c r="G1317" s="26"/>
      <c r="H1317" s="30">
        <v>2.4712460635929361</v>
      </c>
      <c r="I1317" s="30">
        <v>2.2971043309091734</v>
      </c>
      <c r="J1317" s="28">
        <v>7.5809239632942102E-2</v>
      </c>
      <c r="K1317" s="30">
        <v>2.1017943535455039</v>
      </c>
      <c r="L1317" s="28">
        <v>0.17577919049226026</v>
      </c>
      <c r="M1317" s="30">
        <v>2.1707835431066713</v>
      </c>
      <c r="N1317" s="28">
        <v>0.13841201322922511</v>
      </c>
      <c r="O1317" s="30">
        <v>1.8225730724792495</v>
      </c>
      <c r="P1317" s="30">
        <v>1.6807761956612062</v>
      </c>
      <c r="Q1317" s="28">
        <v>8.4363924943773594E-2</v>
      </c>
      <c r="R1317" s="30">
        <v>1.5936275651571983</v>
      </c>
      <c r="S1317" s="28">
        <v>0.14366311949396257</v>
      </c>
      <c r="T1317" s="30">
        <v>1.5714712305629968</v>
      </c>
      <c r="U1317" s="28">
        <v>0.15978774350599645</v>
      </c>
      <c r="V1317" s="26"/>
      <c r="W1317" s="26"/>
      <c r="X1317" s="26"/>
      <c r="Y1317" s="26"/>
      <c r="Z1317" s="26"/>
      <c r="AA1317" s="26"/>
      <c r="AB1317" s="26"/>
      <c r="AC1317" s="26"/>
      <c r="AD1317" s="26"/>
      <c r="AE1317" s="26"/>
      <c r="AF1317" s="26"/>
      <c r="AG1317" s="26"/>
      <c r="AH1317" s="83">
        <v>4758.3826871106403</v>
      </c>
      <c r="AI1317" s="83">
        <v>4730.5308239582127</v>
      </c>
      <c r="AJ1317" s="28">
        <v>5.8876824163937779E-3</v>
      </c>
      <c r="AK1317" s="31">
        <v>2603.2295854844633</v>
      </c>
      <c r="AL1317" s="31">
        <v>2801.1116107379003</v>
      </c>
      <c r="AM1317" s="28">
        <v>-7.0644105895269427E-2</v>
      </c>
      <c r="AN1317" s="83">
        <v>1184.1399171216333</v>
      </c>
      <c r="AO1317" s="83">
        <v>1173.6142530172556</v>
      </c>
      <c r="AP1317" s="28">
        <v>8.9685891913098229E-3</v>
      </c>
      <c r="AQ1317" s="31">
        <v>647.72316134685286</v>
      </c>
      <c r="AR1317" s="31">
        <v>694.95049323086312</v>
      </c>
      <c r="AS1317" s="28">
        <v>-6.7957836340899316E-2</v>
      </c>
      <c r="AT1317" s="83">
        <v>168020.84700035708</v>
      </c>
      <c r="AU1317" s="31">
        <v>92188.81236503621</v>
      </c>
      <c r="AV1317" s="83">
        <v>44934.839430642132</v>
      </c>
      <c r="AW1317" s="31">
        <v>24657.828887730524</v>
      </c>
      <c r="AX1317" s="31">
        <v>95.996464510809915</v>
      </c>
      <c r="AY1317" s="31">
        <v>96.289999499875051</v>
      </c>
      <c r="AZ1317" s="26"/>
      <c r="BA1317" s="32">
        <v>90236.42498183038</v>
      </c>
      <c r="BB1317" s="32">
        <v>94548.055325624344</v>
      </c>
      <c r="BC1317" s="28">
        <v>-4.5602528036612397E-2</v>
      </c>
    </row>
    <row r="1318" spans="1:55" x14ac:dyDescent="0.25">
      <c r="A1318" s="26" t="s">
        <v>164</v>
      </c>
      <c r="B1318" s="26" t="s">
        <v>210</v>
      </c>
      <c r="C1318" s="26" t="s">
        <v>404</v>
      </c>
      <c r="D1318" s="26"/>
      <c r="E1318" s="26"/>
      <c r="F1318" s="26"/>
      <c r="G1318" s="26"/>
      <c r="H1318" s="30">
        <v>2.1931307843054704</v>
      </c>
      <c r="I1318" s="30">
        <v>2.0633989853247527</v>
      </c>
      <c r="J1318" s="28">
        <v>6.2872861673090086E-2</v>
      </c>
      <c r="K1318" s="30">
        <v>1.9637811239107186</v>
      </c>
      <c r="L1318" s="28">
        <v>0.11678982835827428</v>
      </c>
      <c r="M1318" s="30">
        <v>1.952424850925794</v>
      </c>
      <c r="N1318" s="28">
        <v>0.12328563287111373</v>
      </c>
      <c r="O1318" s="30">
        <v>1.9076949771688243</v>
      </c>
      <c r="P1318" s="30">
        <v>1.8009276894511324</v>
      </c>
      <c r="Q1318" s="28">
        <v>5.9284605563608914E-2</v>
      </c>
      <c r="R1318" s="30">
        <v>1.7598610128741921</v>
      </c>
      <c r="S1318" s="28">
        <v>8.4003204351456653E-2</v>
      </c>
      <c r="T1318" s="30">
        <v>1.6742909296986361</v>
      </c>
      <c r="U1318" s="28">
        <v>0.13940471355966774</v>
      </c>
      <c r="V1318" s="26"/>
      <c r="W1318" s="26"/>
      <c r="X1318" s="26"/>
      <c r="Y1318" s="26"/>
      <c r="Z1318" s="26"/>
      <c r="AA1318" s="26"/>
      <c r="AB1318" s="26"/>
      <c r="AC1318" s="26"/>
      <c r="AD1318" s="26"/>
      <c r="AE1318" s="26"/>
      <c r="AF1318" s="26"/>
      <c r="AG1318" s="26"/>
      <c r="AH1318" s="83">
        <v>2425.0337846163393</v>
      </c>
      <c r="AI1318" s="83">
        <v>2520.0574547633259</v>
      </c>
      <c r="AJ1318" s="28">
        <v>-3.7706945914021198E-2</v>
      </c>
      <c r="AK1318" s="31">
        <v>1269.248301218523</v>
      </c>
      <c r="AL1318" s="31">
        <v>1396.2136511515753</v>
      </c>
      <c r="AM1318" s="28">
        <v>-9.0935473828330796E-2</v>
      </c>
      <c r="AN1318" s="83">
        <v>603.48280599753855</v>
      </c>
      <c r="AO1318" s="83">
        <v>625.16323284789303</v>
      </c>
      <c r="AP1318" s="28">
        <v>-3.4679625594087826E-2</v>
      </c>
      <c r="AQ1318" s="31">
        <v>315.83737976949453</v>
      </c>
      <c r="AR1318" s="31">
        <v>346.36168836077968</v>
      </c>
      <c r="AS1318" s="28">
        <v>-8.8128420714620737E-2</v>
      </c>
      <c r="AT1318" s="83">
        <v>90428.256997491844</v>
      </c>
      <c r="AU1318" s="31">
        <v>47401.842579516982</v>
      </c>
      <c r="AV1318" s="83">
        <v>23652.946879808402</v>
      </c>
      <c r="AW1318" s="31">
        <v>12399.100787289157</v>
      </c>
      <c r="AX1318" s="31">
        <v>95.896991598910731</v>
      </c>
      <c r="AY1318" s="31">
        <v>95.867523256751085</v>
      </c>
      <c r="AZ1318" s="26"/>
      <c r="BA1318" s="32">
        <v>52575.046206182997</v>
      </c>
      <c r="BB1318" s="32">
        <v>54312.067234008282</v>
      </c>
      <c r="BC1318" s="28">
        <v>-3.1982230032622003E-2</v>
      </c>
    </row>
    <row r="1319" spans="1:55" x14ac:dyDescent="0.25">
      <c r="A1319" s="26" t="s">
        <v>164</v>
      </c>
      <c r="B1319" s="26" t="s">
        <v>210</v>
      </c>
      <c r="C1319" s="26" t="s">
        <v>403</v>
      </c>
      <c r="D1319" s="26"/>
      <c r="E1319" s="26"/>
      <c r="F1319" s="26"/>
      <c r="G1319" s="26"/>
      <c r="H1319" s="30">
        <v>2.8956824262123297</v>
      </c>
      <c r="I1319" s="30">
        <v>2.7647482768430116</v>
      </c>
      <c r="J1319" s="28">
        <v>4.7358434207554027E-2</v>
      </c>
      <c r="K1319" s="30">
        <v>2.5962950623660142</v>
      </c>
      <c r="L1319" s="28">
        <v>0.11531330478804773</v>
      </c>
      <c r="M1319" s="30">
        <v>2.6132502176728809</v>
      </c>
      <c r="N1319" s="28">
        <v>0.10807698651641436</v>
      </c>
      <c r="O1319" s="30">
        <v>4.6905370358303413</v>
      </c>
      <c r="P1319" s="30">
        <v>4.5435549433627935</v>
      </c>
      <c r="Q1319" s="28">
        <v>3.2349579635271852E-2</v>
      </c>
      <c r="R1319" s="30">
        <v>4.4454215177900052</v>
      </c>
      <c r="S1319" s="28">
        <v>5.5138869747090431E-2</v>
      </c>
      <c r="T1319" s="30">
        <v>4.420415432563078</v>
      </c>
      <c r="U1319" s="28">
        <v>6.1107741430230102E-2</v>
      </c>
      <c r="V1319" s="26"/>
      <c r="W1319" s="26"/>
      <c r="X1319" s="26"/>
      <c r="Y1319" s="26"/>
      <c r="Z1319" s="26"/>
      <c r="AA1319" s="26"/>
      <c r="AB1319" s="26"/>
      <c r="AC1319" s="26"/>
      <c r="AD1319" s="26"/>
      <c r="AE1319" s="26"/>
      <c r="AF1319" s="26"/>
      <c r="AG1319" s="26"/>
      <c r="AH1319" s="83">
        <v>107.98233759503881</v>
      </c>
      <c r="AI1319" s="83">
        <v>121.29400224848197</v>
      </c>
      <c r="AJ1319" s="28">
        <v>-0.10974709719094754</v>
      </c>
      <c r="AK1319" s="31">
        <v>22.795114511700053</v>
      </c>
      <c r="AL1319" s="31">
        <v>26.40330173444196</v>
      </c>
      <c r="AM1319" s="28">
        <v>-0.13665666737562537</v>
      </c>
      <c r="AN1319" s="83">
        <v>26.859779436953229</v>
      </c>
      <c r="AO1319" s="83">
        <v>30.08669223581116</v>
      </c>
      <c r="AP1319" s="28">
        <v>-0.1072538241680502</v>
      </c>
      <c r="AQ1319" s="31">
        <v>5.6706905162759202</v>
      </c>
      <c r="AR1319" s="31">
        <v>6.550111623995563</v>
      </c>
      <c r="AS1319" s="28">
        <v>-0.13426047649294814</v>
      </c>
      <c r="AT1319" s="83">
        <v>4336.3987435017734</v>
      </c>
      <c r="AU1319" s="31">
        <v>924.49941453966665</v>
      </c>
      <c r="AV1319" s="83">
        <v>1082.7921325302163</v>
      </c>
      <c r="AW1319" s="31">
        <v>230.85179923917997</v>
      </c>
      <c r="AX1319" s="31">
        <v>95.695491335450399</v>
      </c>
      <c r="AY1319" s="31">
        <v>95.668322915235464</v>
      </c>
      <c r="AZ1319" s="26"/>
      <c r="BA1319" s="32">
        <v>1718.4157141968358</v>
      </c>
      <c r="BB1319" s="32">
        <v>1665.4314878326797</v>
      </c>
      <c r="BC1319" s="28">
        <v>3.181411349025675E-2</v>
      </c>
    </row>
    <row r="1320" spans="1:55" x14ac:dyDescent="0.25">
      <c r="A1320" s="26" t="s">
        <v>164</v>
      </c>
      <c r="B1320" s="26" t="s">
        <v>210</v>
      </c>
      <c r="C1320" s="26" t="s">
        <v>399</v>
      </c>
      <c r="D1320" s="26"/>
      <c r="E1320" s="26"/>
      <c r="F1320" s="26"/>
      <c r="G1320" s="26"/>
      <c r="H1320" s="30">
        <v>2.5642084434673529</v>
      </c>
      <c r="I1320" s="30">
        <v>2.4622124225754267</v>
      </c>
      <c r="J1320" s="28">
        <v>4.1424541585750062E-2</v>
      </c>
      <c r="K1320" s="30">
        <v>2.3512466438381217</v>
      </c>
      <c r="L1320" s="28">
        <v>9.0573994092596435E-2</v>
      </c>
      <c r="M1320" s="30">
        <v>2.3855175801510611</v>
      </c>
      <c r="N1320" s="28">
        <v>7.4906538020556676E-2</v>
      </c>
      <c r="O1320" s="30">
        <v>4.09981824617486</v>
      </c>
      <c r="P1320" s="30">
        <v>3.9772784114902251</v>
      </c>
      <c r="Q1320" s="28">
        <v>3.0809971545019681E-2</v>
      </c>
      <c r="R1320" s="30">
        <v>3.9100777764059127</v>
      </c>
      <c r="S1320" s="28">
        <v>4.8526009102395407E-2</v>
      </c>
      <c r="T1320" s="30">
        <v>3.9537355660932816</v>
      </c>
      <c r="U1320" s="28">
        <v>3.6948014767189889E-2</v>
      </c>
      <c r="V1320" s="26"/>
      <c r="W1320" s="26"/>
      <c r="X1320" s="26"/>
      <c r="Y1320" s="26"/>
      <c r="Z1320" s="26"/>
      <c r="AA1320" s="26"/>
      <c r="AB1320" s="26"/>
      <c r="AC1320" s="26"/>
      <c r="AD1320" s="26"/>
      <c r="AE1320" s="26"/>
      <c r="AF1320" s="26"/>
      <c r="AG1320" s="26"/>
      <c r="AH1320" s="83">
        <v>57.23876976025845</v>
      </c>
      <c r="AI1320" s="83">
        <v>64.1505029146129</v>
      </c>
      <c r="AJ1320" s="28">
        <v>-0.10774246249564508</v>
      </c>
      <c r="AK1320" s="31">
        <v>13.851577698647887</v>
      </c>
      <c r="AL1320" s="31">
        <v>15.9952677146541</v>
      </c>
      <c r="AM1320" s="28">
        <v>-0.13402026488386101</v>
      </c>
      <c r="AN1320" s="83">
        <v>14.243641892690643</v>
      </c>
      <c r="AO1320" s="83">
        <v>15.914818972102868</v>
      </c>
      <c r="AP1320" s="28">
        <v>-0.10500760846489272</v>
      </c>
      <c r="AQ1320" s="31">
        <v>3.446780605992029</v>
      </c>
      <c r="AR1320" s="31">
        <v>3.9684409089498058</v>
      </c>
      <c r="AS1320" s="28">
        <v>-0.131452203756217</v>
      </c>
      <c r="AT1320" s="83">
        <v>2306.2692923610512</v>
      </c>
      <c r="AU1320" s="31">
        <v>562.52964250617833</v>
      </c>
      <c r="AV1320" s="83">
        <v>575.87215208798784</v>
      </c>
      <c r="AW1320" s="31">
        <v>140.46595642061692</v>
      </c>
      <c r="AX1320" s="31">
        <v>95.695491335450399</v>
      </c>
      <c r="AY1320" s="31">
        <v>95.668322915235464</v>
      </c>
      <c r="AZ1320" s="26"/>
      <c r="BA1320" s="32">
        <v>724.59537345366959</v>
      </c>
      <c r="BB1320" s="32">
        <v>674.41165775066793</v>
      </c>
      <c r="BC1320" s="28">
        <v>7.4411103554136285E-2</v>
      </c>
    </row>
    <row r="1321" spans="1:55" x14ac:dyDescent="0.25">
      <c r="A1321" s="26" t="s">
        <v>164</v>
      </c>
      <c r="B1321" s="26" t="s">
        <v>210</v>
      </c>
      <c r="C1321" s="26" t="s">
        <v>400</v>
      </c>
      <c r="D1321" s="26"/>
      <c r="E1321" s="26"/>
      <c r="F1321" s="26"/>
      <c r="G1321" s="26"/>
      <c r="H1321" s="30">
        <v>3.282781938922601</v>
      </c>
      <c r="I1321" s="30">
        <v>3.1216605107409485</v>
      </c>
      <c r="J1321" s="28">
        <v>5.16140136402626E-2</v>
      </c>
      <c r="K1321" s="30">
        <v>2.8847874539554041</v>
      </c>
      <c r="L1321" s="28">
        <v>0.13796319185370021</v>
      </c>
      <c r="M1321" s="30">
        <v>2.944643348143595</v>
      </c>
      <c r="N1321" s="28">
        <v>0.11483176425837113</v>
      </c>
      <c r="O1321" s="30">
        <v>5.1783599957781927</v>
      </c>
      <c r="P1321" s="30">
        <v>4.9755318457006226</v>
      </c>
      <c r="Q1321" s="28">
        <v>4.0765119462120372E-2</v>
      </c>
      <c r="R1321" s="30">
        <v>4.9489366065540032</v>
      </c>
      <c r="S1321" s="28">
        <v>4.6358118412823925E-2</v>
      </c>
      <c r="T1321" s="30">
        <v>4.9192021838380962</v>
      </c>
      <c r="U1321" s="28">
        <v>5.2682894960396721E-2</v>
      </c>
      <c r="V1321" s="26"/>
      <c r="W1321" s="26"/>
      <c r="X1321" s="26"/>
      <c r="Y1321" s="26"/>
      <c r="Z1321" s="26"/>
      <c r="AA1321" s="26"/>
      <c r="AB1321" s="26"/>
      <c r="AC1321" s="26"/>
      <c r="AD1321" s="26"/>
      <c r="AE1321" s="26"/>
      <c r="AF1321" s="26"/>
      <c r="AG1321" s="26"/>
      <c r="AH1321" s="83">
        <v>42.448803677227964</v>
      </c>
      <c r="AI1321" s="83">
        <v>47.117614405084758</v>
      </c>
      <c r="AJ1321" s="28">
        <v>-9.9088436178401962E-2</v>
      </c>
      <c r="AK1321" s="31">
        <v>8.1116906340088342</v>
      </c>
      <c r="AL1321" s="31">
        <v>9.3636663094705757</v>
      </c>
      <c r="AM1321" s="28">
        <v>-0.1337057124937773</v>
      </c>
      <c r="AN1321" s="83">
        <v>10.554822817049487</v>
      </c>
      <c r="AO1321" s="83">
        <v>11.686095435517267</v>
      </c>
      <c r="AP1321" s="28">
        <v>-9.680501282143647E-2</v>
      </c>
      <c r="AQ1321" s="31">
        <v>2.0172324518110845</v>
      </c>
      <c r="AR1321" s="31">
        <v>2.3227130526547497</v>
      </c>
      <c r="AS1321" s="28">
        <v>-0.13151887207699442</v>
      </c>
      <c r="AT1321" s="83">
        <v>1726.0327898138139</v>
      </c>
      <c r="AU1321" s="31">
        <v>333.31649232981329</v>
      </c>
      <c r="AV1321" s="83">
        <v>431.84939841903463</v>
      </c>
      <c r="AW1321" s="31">
        <v>83.39885606949116</v>
      </c>
      <c r="AX1321" s="31">
        <v>95.610756902031795</v>
      </c>
      <c r="AY1321" s="31">
        <v>93.552792544523527</v>
      </c>
      <c r="AZ1321" s="26"/>
      <c r="BA1321" s="32">
        <v>752.06703095054149</v>
      </c>
      <c r="BB1321" s="32">
        <v>736.12655507941236</v>
      </c>
      <c r="BC1321" s="28">
        <v>2.1654531766496999E-2</v>
      </c>
    </row>
    <row r="1322" spans="1:55" x14ac:dyDescent="0.25">
      <c r="A1322" s="26" t="s">
        <v>164</v>
      </c>
      <c r="B1322" s="26" t="s">
        <v>210</v>
      </c>
      <c r="C1322" s="26" t="s">
        <v>161</v>
      </c>
      <c r="D1322" s="26"/>
      <c r="E1322" s="26"/>
      <c r="F1322" s="26"/>
      <c r="G1322" s="26"/>
      <c r="H1322" s="30">
        <v>4.13222658724683</v>
      </c>
      <c r="I1322" s="30">
        <v>3.7453444799593911</v>
      </c>
      <c r="J1322" s="28">
        <v>0.10329680203184773</v>
      </c>
      <c r="K1322" s="30">
        <v>3.5151841866236153</v>
      </c>
      <c r="L1322" s="28">
        <v>0.1755362927983278</v>
      </c>
      <c r="M1322" s="30">
        <v>3.170828173334125</v>
      </c>
      <c r="N1322" s="28">
        <v>0.30320104444568335</v>
      </c>
      <c r="O1322" s="30">
        <v>9.9715120012833278</v>
      </c>
      <c r="P1322" s="30">
        <v>9.5158019562285787</v>
      </c>
      <c r="Q1322" s="28">
        <v>4.7889820232803769E-2</v>
      </c>
      <c r="R1322" s="30">
        <v>8.9004274098241609</v>
      </c>
      <c r="S1322" s="28">
        <v>0.12034080411429675</v>
      </c>
      <c r="T1322" s="30">
        <v>7.3551662272128757</v>
      </c>
      <c r="U1322" s="28">
        <v>0.3557153833438072</v>
      </c>
      <c r="V1322" s="26"/>
      <c r="W1322" s="26"/>
      <c r="X1322" s="26"/>
      <c r="Y1322" s="26"/>
      <c r="Z1322" s="26"/>
      <c r="AA1322" s="26"/>
      <c r="AB1322" s="26"/>
      <c r="AC1322" s="26"/>
      <c r="AD1322" s="26"/>
      <c r="AE1322" s="26"/>
      <c r="AF1322" s="26"/>
      <c r="AG1322" s="26"/>
      <c r="AH1322" s="83">
        <v>8.673330453259041</v>
      </c>
      <c r="AI1322" s="83">
        <v>10.395155988378352</v>
      </c>
      <c r="AJ1322" s="28">
        <v>-0.16563729654892045</v>
      </c>
      <c r="AK1322" s="31">
        <v>0.8698109626847752</v>
      </c>
      <c r="AL1322" s="31">
        <v>1.0924098710959607</v>
      </c>
      <c r="AM1322" s="28">
        <v>-0.20376867172379448</v>
      </c>
      <c r="AN1322" s="83">
        <v>2.2084920726890096</v>
      </c>
      <c r="AO1322" s="83">
        <v>2.597705620156451</v>
      </c>
      <c r="AP1322" s="28">
        <v>-0.14982973607455968</v>
      </c>
      <c r="AQ1322" s="31">
        <v>0.221485069145758</v>
      </c>
      <c r="AR1322" s="31">
        <v>0.27299851713273399</v>
      </c>
      <c r="AS1322" s="28">
        <v>-0.18869497361383011</v>
      </c>
      <c r="AT1322" s="83">
        <v>469.57915424693419</v>
      </c>
      <c r="AU1322" s="31">
        <v>47.092071311401881</v>
      </c>
      <c r="AV1322" s="83">
        <v>123.37053667970034</v>
      </c>
      <c r="AW1322" s="31">
        <v>12.374845571808008</v>
      </c>
      <c r="AX1322" s="31">
        <v>70.741885620967963</v>
      </c>
      <c r="AY1322" s="31">
        <v>74.429423854026737</v>
      </c>
      <c r="AZ1322" s="26"/>
      <c r="BA1322" s="32">
        <v>241.75330979262463</v>
      </c>
      <c r="BB1322" s="32">
        <v>254.89327500260021</v>
      </c>
      <c r="BC1322" s="28">
        <v>-5.1550850880006653E-2</v>
      </c>
    </row>
    <row r="1323" spans="1:55" x14ac:dyDescent="0.25">
      <c r="A1323" s="26" t="s">
        <v>164</v>
      </c>
      <c r="B1323" s="26" t="s">
        <v>210</v>
      </c>
      <c r="C1323" s="26" t="s">
        <v>480</v>
      </c>
      <c r="D1323" s="26"/>
      <c r="E1323" s="26"/>
      <c r="F1323" s="26"/>
      <c r="G1323" s="26"/>
      <c r="H1323" s="30">
        <v>3.700134402919093</v>
      </c>
      <c r="I1323" s="30">
        <v>3.5892637806484009</v>
      </c>
      <c r="J1323" s="28">
        <v>3.088951635944219E-2</v>
      </c>
      <c r="K1323" s="30">
        <v>3.390305966019763</v>
      </c>
      <c r="L1323" s="28">
        <v>9.1386571007061712E-2</v>
      </c>
      <c r="M1323" s="30">
        <v>3.0440870250444547</v>
      </c>
      <c r="N1323" s="28">
        <v>0.21551531624331852</v>
      </c>
      <c r="O1323" s="30">
        <v>6.3048627111344846</v>
      </c>
      <c r="P1323" s="30">
        <v>7.1760446999985881</v>
      </c>
      <c r="Q1323" s="28">
        <v>-0.12140141614004646</v>
      </c>
      <c r="R1323" s="30">
        <v>6.7036888507840331</v>
      </c>
      <c r="S1323" s="28">
        <v>-5.9493533862763272E-2</v>
      </c>
      <c r="T1323" s="30">
        <v>5.4065484378644779</v>
      </c>
      <c r="U1323" s="28">
        <v>0.16615300567339966</v>
      </c>
      <c r="V1323" s="26"/>
      <c r="W1323" s="26"/>
      <c r="X1323" s="26"/>
      <c r="Y1323" s="26"/>
      <c r="Z1323" s="26"/>
      <c r="AA1323" s="26"/>
      <c r="AB1323" s="26"/>
      <c r="AC1323" s="26"/>
      <c r="AD1323" s="26"/>
      <c r="AE1323" s="26"/>
      <c r="AF1323" s="26"/>
      <c r="AG1323" s="26"/>
      <c r="AH1323" s="83">
        <v>5.9262104447936252</v>
      </c>
      <c r="AI1323" s="83">
        <v>5.4821177735604385</v>
      </c>
      <c r="AJ1323" s="28">
        <v>8.1007502862304348E-2</v>
      </c>
      <c r="AK1323" s="31">
        <v>0.93994282132866214</v>
      </c>
      <c r="AL1323" s="31">
        <v>0.76394699346863293</v>
      </c>
      <c r="AM1323" s="28">
        <v>0.23037701485143086</v>
      </c>
      <c r="AN1323" s="83">
        <v>1.9267005815433704</v>
      </c>
      <c r="AO1323" s="83">
        <v>1.4025691730753911</v>
      </c>
      <c r="AP1323" s="28">
        <v>0.37369380315034639</v>
      </c>
      <c r="AQ1323" s="31">
        <v>0.30559621428188577</v>
      </c>
      <c r="AR1323" s="31">
        <v>0.19545496035810439</v>
      </c>
      <c r="AS1323" s="28">
        <v>0.56351219596568536</v>
      </c>
      <c r="AT1323" s="83">
        <v>346.18671809726635</v>
      </c>
      <c r="AU1323" s="31">
        <v>54.907891568502393</v>
      </c>
      <c r="AV1323" s="83">
        <v>117.77453577442492</v>
      </c>
      <c r="AW1323" s="31">
        <v>18.688439684435277</v>
      </c>
      <c r="AX1323" s="31">
        <v>33.962129962146939</v>
      </c>
      <c r="AY1323" s="31">
        <v>71.133745061190453</v>
      </c>
      <c r="AZ1323" s="26"/>
      <c r="BA1323" s="32">
        <v>114.36640830729407</v>
      </c>
      <c r="BB1323" s="32">
        <v>123.98099663052655</v>
      </c>
      <c r="BC1323" s="28">
        <v>-7.754888720474426E-2</v>
      </c>
    </row>
    <row r="1324" spans="1:55" x14ac:dyDescent="0.25">
      <c r="A1324" s="26" t="s">
        <v>164</v>
      </c>
      <c r="B1324" s="26" t="s">
        <v>210</v>
      </c>
      <c r="C1324" s="26" t="s">
        <v>482</v>
      </c>
      <c r="D1324" s="26"/>
      <c r="E1324" s="26"/>
      <c r="F1324" s="26"/>
      <c r="G1324" s="26"/>
      <c r="H1324" s="30">
        <v>8.4</v>
      </c>
      <c r="I1324" s="30">
        <v>8.4</v>
      </c>
      <c r="J1324" s="28">
        <v>0</v>
      </c>
      <c r="K1324" s="30">
        <v>8.4</v>
      </c>
      <c r="L1324" s="28">
        <v>0</v>
      </c>
      <c r="M1324" s="26"/>
      <c r="N1324" s="26"/>
      <c r="O1324" s="30">
        <v>28.767123710462677</v>
      </c>
      <c r="P1324" s="30">
        <v>28.841401997803054</v>
      </c>
      <c r="Q1324" s="28">
        <v>-2.5754048761580631E-3</v>
      </c>
      <c r="R1324" s="30">
        <v>28.965518074852135</v>
      </c>
      <c r="S1324" s="28">
        <v>-6.8493290496918014E-3</v>
      </c>
      <c r="T1324" s="26"/>
      <c r="U1324" s="26"/>
      <c r="V1324" s="26"/>
      <c r="W1324" s="26"/>
      <c r="X1324" s="26"/>
      <c r="Y1324" s="26"/>
      <c r="Z1324" s="26"/>
      <c r="AA1324" s="26"/>
      <c r="AB1324" s="26"/>
      <c r="AC1324" s="26"/>
      <c r="AD1324" s="26"/>
      <c r="AE1324" s="26"/>
      <c r="AF1324" s="26"/>
      <c r="AG1324" s="26"/>
      <c r="AH1324" s="83">
        <v>0.14832532236243726</v>
      </c>
      <c r="AI1324" s="83">
        <v>0.10862248294077845</v>
      </c>
      <c r="AJ1324" s="28">
        <v>0.36551216973474088</v>
      </c>
      <c r="AK1324" s="31">
        <v>5.1560706539629103E-3</v>
      </c>
      <c r="AL1324" s="31">
        <v>3.7661998175072277E-3</v>
      </c>
      <c r="AM1324" s="28">
        <v>0.36903799686751892</v>
      </c>
      <c r="AN1324" s="83">
        <v>0.14699437310786881</v>
      </c>
      <c r="AO1324" s="83">
        <v>0.10809462192590205</v>
      </c>
      <c r="AP1324" s="28">
        <v>0.35986759090227644</v>
      </c>
      <c r="AQ1324" s="31">
        <v>5.1098043234126525E-3</v>
      </c>
      <c r="AR1324" s="31">
        <v>3.7479053136342793E-3</v>
      </c>
      <c r="AS1324" s="28">
        <v>0.36337604496677189</v>
      </c>
      <c r="AT1324" s="83">
        <v>8.4792838085465281</v>
      </c>
      <c r="AU1324" s="31">
        <v>0.29475605186981524</v>
      </c>
      <c r="AV1324" s="83">
        <v>8.4655616182691631</v>
      </c>
      <c r="AW1324" s="31">
        <v>0.29427904240527936</v>
      </c>
      <c r="AX1324" s="31">
        <v>0.3378668590312226</v>
      </c>
      <c r="AY1324" s="31">
        <v>1.2621807649095362</v>
      </c>
      <c r="AZ1324" s="26"/>
      <c r="BA1324" s="32">
        <v>0.33617251687730759</v>
      </c>
      <c r="BB1324" s="32">
        <v>3.8041667690992398</v>
      </c>
      <c r="BC1324" s="28">
        <v>-0.91163044701194651</v>
      </c>
    </row>
    <row r="1325" spans="1:55" x14ac:dyDescent="0.25">
      <c r="A1325" s="26" t="s">
        <v>164</v>
      </c>
      <c r="B1325" s="26" t="s">
        <v>210</v>
      </c>
      <c r="C1325" s="26" t="s">
        <v>483</v>
      </c>
      <c r="D1325" s="26"/>
      <c r="E1325" s="26"/>
      <c r="F1325" s="26"/>
      <c r="G1325" s="26"/>
      <c r="H1325" s="30">
        <v>3.3138831334495831</v>
      </c>
      <c r="I1325" s="30">
        <v>3.1053641660858489</v>
      </c>
      <c r="J1325" s="28">
        <v>6.7147991736686258E-2</v>
      </c>
      <c r="K1325" s="30">
        <v>2.8670837817006309</v>
      </c>
      <c r="L1325" s="28">
        <v>0.15583756379938432</v>
      </c>
      <c r="M1325" s="30">
        <v>2.9340089377535215</v>
      </c>
      <c r="N1325" s="28">
        <v>0.12947274659187621</v>
      </c>
      <c r="O1325" s="30">
        <v>4.8929283027734334</v>
      </c>
      <c r="P1325" s="30">
        <v>4.6641077544009963</v>
      </c>
      <c r="Q1325" s="28">
        <v>4.905987606236685E-2</v>
      </c>
      <c r="R1325" s="30">
        <v>4.6226898425284837</v>
      </c>
      <c r="S1325" s="28">
        <v>5.8459137309791201E-2</v>
      </c>
      <c r="T1325" s="30">
        <v>4.7828096838671188</v>
      </c>
      <c r="U1325" s="28">
        <v>2.3023834562716422E-2</v>
      </c>
      <c r="V1325" s="26"/>
      <c r="W1325" s="26"/>
      <c r="X1325" s="26"/>
      <c r="Y1325" s="26"/>
      <c r="Z1325" s="26"/>
      <c r="AA1325" s="26"/>
      <c r="AB1325" s="26"/>
      <c r="AC1325" s="26"/>
      <c r="AD1325" s="26"/>
      <c r="AE1325" s="26"/>
      <c r="AF1325" s="26"/>
      <c r="AG1325" s="26"/>
      <c r="AH1325" s="83">
        <v>33.773371345476264</v>
      </c>
      <c r="AI1325" s="83">
        <v>37.571196186740735</v>
      </c>
      <c r="AJ1325" s="28">
        <v>-0.10108341566736605</v>
      </c>
      <c r="AK1325" s="31">
        <v>6.821884382888725</v>
      </c>
      <c r="AL1325" s="31">
        <v>7.947754981911987</v>
      </c>
      <c r="AM1325" s="28">
        <v>-0.14165894665670883</v>
      </c>
      <c r="AN1325" s="83">
        <v>8.3976881766124531</v>
      </c>
      <c r="AO1325" s="83">
        <v>9.3231759876919735</v>
      </c>
      <c r="AP1325" s="28">
        <v>-9.9267439797479595E-2</v>
      </c>
      <c r="AQ1325" s="31">
        <v>1.6964724822048951</v>
      </c>
      <c r="AR1325" s="31">
        <v>1.9725644877834314</v>
      </c>
      <c r="AS1325" s="28">
        <v>-0.13996602255005644</v>
      </c>
      <c r="AT1325" s="83">
        <v>1430.383244782809</v>
      </c>
      <c r="AU1325" s="31">
        <v>292.33684948378095</v>
      </c>
      <c r="AV1325" s="83">
        <v>358.08592897385995</v>
      </c>
      <c r="AW1325" s="31">
        <v>73.187522893439933</v>
      </c>
      <c r="AX1325" s="31">
        <v>92.881271752985299</v>
      </c>
      <c r="AY1325" s="31">
        <v>89.372411359518082</v>
      </c>
      <c r="AZ1325" s="26"/>
      <c r="BA1325" s="32">
        <v>476.60118348090396</v>
      </c>
      <c r="BB1325" s="32">
        <v>450.43251663475291</v>
      </c>
      <c r="BC1325" s="28">
        <v>5.8096753408614837E-2</v>
      </c>
    </row>
    <row r="1326" spans="1:55" x14ac:dyDescent="0.25">
      <c r="A1326" s="26" t="s">
        <v>164</v>
      </c>
      <c r="B1326" s="26" t="s">
        <v>210</v>
      </c>
      <c r="C1326" s="26" t="s">
        <v>484</v>
      </c>
      <c r="D1326" s="26"/>
      <c r="E1326" s="26"/>
      <c r="F1326" s="26"/>
      <c r="G1326" s="26"/>
      <c r="H1326" s="30">
        <v>4.7847795951750518</v>
      </c>
      <c r="I1326" s="30">
        <v>3.5396103051726624</v>
      </c>
      <c r="J1326" s="28">
        <v>0.35178146254765463</v>
      </c>
      <c r="K1326" s="30">
        <v>3.3542297796159031</v>
      </c>
      <c r="L1326" s="28">
        <v>0.42649129891243248</v>
      </c>
      <c r="M1326" s="30">
        <v>2.7744693517686732</v>
      </c>
      <c r="N1326" s="28">
        <v>0.72457468024465399</v>
      </c>
      <c r="O1326" s="30">
        <v>21.868279685443568</v>
      </c>
      <c r="P1326" s="30">
        <v>16.1773779943906</v>
      </c>
      <c r="Q1326" s="28">
        <v>0.35178146254765458</v>
      </c>
      <c r="R1326" s="30">
        <v>15.330117822741791</v>
      </c>
      <c r="S1326" s="28">
        <v>0.42649129891243243</v>
      </c>
      <c r="T1326" s="30">
        <v>12.680390090350425</v>
      </c>
      <c r="U1326" s="28">
        <v>0.72457468024465432</v>
      </c>
      <c r="V1326" s="26"/>
      <c r="W1326" s="26"/>
      <c r="X1326" s="26"/>
      <c r="Y1326" s="26"/>
      <c r="Z1326" s="26"/>
      <c r="AA1326" s="26"/>
      <c r="AB1326" s="26"/>
      <c r="AC1326" s="26"/>
      <c r="AD1326" s="26"/>
      <c r="AE1326" s="26"/>
      <c r="AF1326" s="26"/>
      <c r="AG1326" s="26"/>
      <c r="AH1326" s="83">
        <v>1.1624972325811773</v>
      </c>
      <c r="AI1326" s="83">
        <v>0.81065324766787172</v>
      </c>
      <c r="AJ1326" s="28">
        <v>0.43402525793304125</v>
      </c>
      <c r="AK1326" s="31">
        <v>5.3159061860498499E-2</v>
      </c>
      <c r="AL1326" s="31">
        <v>5.01102989587658E-2</v>
      </c>
      <c r="AM1326" s="28">
        <v>6.0841043958676649E-2</v>
      </c>
      <c r="AN1326" s="83">
        <v>0.29026793600691331</v>
      </c>
      <c r="AO1326" s="83">
        <v>0.20587198485269015</v>
      </c>
      <c r="AP1326" s="28">
        <v>0.40994383579976618</v>
      </c>
      <c r="AQ1326" s="31">
        <v>1.327358070767401E-2</v>
      </c>
      <c r="AR1326" s="31">
        <v>1.2725503356121829E-2</v>
      </c>
      <c r="AS1326" s="28">
        <v>4.306920804735935E-2</v>
      </c>
      <c r="AT1326" s="83">
        <v>100.72421539440589</v>
      </c>
      <c r="AU1326" s="31">
        <v>4.6059505751360996</v>
      </c>
      <c r="AV1326" s="83">
        <v>25.305787423242705</v>
      </c>
      <c r="AW1326" s="31">
        <v>1.1571751762617835</v>
      </c>
      <c r="AX1326" s="31">
        <v>21.81064431172997</v>
      </c>
      <c r="AY1326" s="31">
        <v>22.012978034427274</v>
      </c>
      <c r="AZ1326" s="26"/>
      <c r="BA1326" s="32">
        <v>21.909312798510175</v>
      </c>
      <c r="BB1326" s="32">
        <v>22.54785829723172</v>
      </c>
      <c r="BC1326" s="28">
        <v>-2.8319563228758678E-2</v>
      </c>
    </row>
    <row r="1327" spans="1:55" x14ac:dyDescent="0.25">
      <c r="A1327" s="26" t="s">
        <v>164</v>
      </c>
      <c r="B1327" s="26" t="s">
        <v>210</v>
      </c>
      <c r="C1327" s="26" t="s">
        <v>485</v>
      </c>
      <c r="D1327" s="26"/>
      <c r="E1327" s="26"/>
      <c r="F1327" s="26"/>
      <c r="G1327" s="26"/>
      <c r="H1327" s="30">
        <v>7.2</v>
      </c>
      <c r="I1327" s="30">
        <v>7.1999999999999993</v>
      </c>
      <c r="J1327" s="28">
        <v>1.2335811384723962E-16</v>
      </c>
      <c r="K1327" s="26"/>
      <c r="L1327" s="26"/>
      <c r="M1327" s="30">
        <v>7.1999999999999993</v>
      </c>
      <c r="N1327" s="28">
        <v>1.2335811384723962E-16</v>
      </c>
      <c r="O1327" s="30">
        <v>7.8619780693375683</v>
      </c>
      <c r="P1327" s="30">
        <v>7.8688522744838769</v>
      </c>
      <c r="Q1327" s="28">
        <v>-8.7359692449678601E-4</v>
      </c>
      <c r="R1327" s="26"/>
      <c r="S1327" s="26"/>
      <c r="T1327" s="30">
        <v>7.8688526162637924</v>
      </c>
      <c r="U1327" s="28">
        <v>-8.7364032108257174E-4</v>
      </c>
      <c r="V1327" s="26"/>
      <c r="W1327" s="26"/>
      <c r="X1327" s="26"/>
      <c r="Y1327" s="26"/>
      <c r="Z1327" s="26"/>
      <c r="AA1327" s="26"/>
      <c r="AB1327" s="26"/>
      <c r="AC1327" s="26"/>
      <c r="AD1327" s="26"/>
      <c r="AE1327" s="26"/>
      <c r="AF1327" s="26"/>
      <c r="AG1327" s="26"/>
      <c r="AH1327" s="83">
        <v>0.25732440098894677</v>
      </c>
      <c r="AI1327" s="83">
        <v>0.19096063814608555</v>
      </c>
      <c r="AJ1327" s="28">
        <v>0.34752587489832698</v>
      </c>
      <c r="AK1327" s="31">
        <v>3.2730236426445319E-2</v>
      </c>
      <c r="AL1327" s="31">
        <v>2.4267915000172089E-2</v>
      </c>
      <c r="AM1327" s="28">
        <v>0.34870409865096452</v>
      </c>
      <c r="AN1327" s="83">
        <v>0.2568329159274369</v>
      </c>
      <c r="AO1327" s="83">
        <v>0.19079326235503724</v>
      </c>
      <c r="AP1327" s="28">
        <v>0.34613200045560261</v>
      </c>
      <c r="AQ1327" s="31">
        <v>3.2667722718294323E-2</v>
      </c>
      <c r="AR1327" s="31">
        <v>2.4246644326227553E-2</v>
      </c>
      <c r="AS1327" s="28">
        <v>0.34730902465367974</v>
      </c>
      <c r="AT1327" s="83">
        <v>18.173392143485529</v>
      </c>
      <c r="AU1327" s="31">
        <v>2.3115546727818299</v>
      </c>
      <c r="AV1327" s="83">
        <v>18.151133583036597</v>
      </c>
      <c r="AW1327" s="31">
        <v>2.3087237059693546</v>
      </c>
      <c r="AX1327" s="31">
        <v>0.41447733625107097</v>
      </c>
      <c r="AY1327" s="31">
        <v>0.46031110560689076</v>
      </c>
      <c r="AZ1327" s="26"/>
      <c r="BA1327" s="32">
        <v>0.83062186258972603</v>
      </c>
      <c r="BB1327" s="32">
        <v>0.46486679956524729</v>
      </c>
      <c r="BC1327" s="28">
        <v>0.78679540755876776</v>
      </c>
    </row>
    <row r="1328" spans="1:55" x14ac:dyDescent="0.25">
      <c r="A1328" s="26" t="s">
        <v>164</v>
      </c>
      <c r="B1328" s="26" t="s">
        <v>210</v>
      </c>
      <c r="C1328" s="26" t="s">
        <v>486</v>
      </c>
      <c r="D1328" s="26"/>
      <c r="E1328" s="26"/>
      <c r="F1328" s="26"/>
      <c r="G1328" s="26"/>
      <c r="H1328" s="30">
        <v>3.1984630907824378</v>
      </c>
      <c r="I1328" s="30">
        <v>3.2047445222079873</v>
      </c>
      <c r="J1328" s="28">
        <v>-1.9600412394875527E-3</v>
      </c>
      <c r="K1328" s="30">
        <v>3.1701346183498025</v>
      </c>
      <c r="L1328" s="28">
        <v>8.9360471535374752E-3</v>
      </c>
      <c r="M1328" s="30">
        <v>2.7890128556846498</v>
      </c>
      <c r="N1328" s="28">
        <v>0.14680829966890765</v>
      </c>
      <c r="O1328" s="30">
        <v>17.056915735168314</v>
      </c>
      <c r="P1328" s="30">
        <v>17.091970785109265</v>
      </c>
      <c r="Q1328" s="28">
        <v>-2.0509659407732641E-3</v>
      </c>
      <c r="R1328" s="30">
        <v>16.858137007089027</v>
      </c>
      <c r="S1328" s="28">
        <v>1.1791263055680349E-2</v>
      </c>
      <c r="T1328" s="30">
        <v>14.646104564451454</v>
      </c>
      <c r="U1328" s="28">
        <v>0.16460425774702592</v>
      </c>
      <c r="V1328" s="26"/>
      <c r="W1328" s="26"/>
      <c r="X1328" s="26"/>
      <c r="Y1328" s="26"/>
      <c r="Z1328" s="26"/>
      <c r="AA1328" s="26"/>
      <c r="AB1328" s="26"/>
      <c r="AC1328" s="26"/>
      <c r="AD1328" s="26"/>
      <c r="AE1328" s="26"/>
      <c r="AF1328" s="26"/>
      <c r="AG1328" s="26"/>
      <c r="AH1328" s="83">
        <v>1.3374998445085544</v>
      </c>
      <c r="AI1328" s="83">
        <v>1.2422029095753857</v>
      </c>
      <c r="AJ1328" s="28">
        <v>7.6716077702429025E-2</v>
      </c>
      <c r="AK1328" s="31">
        <v>7.841393281616961E-2</v>
      </c>
      <c r="AL1328" s="31">
        <v>7.2677570374600001E-2</v>
      </c>
      <c r="AM1328" s="28">
        <v>7.8928924178434057E-2</v>
      </c>
      <c r="AN1328" s="83">
        <v>0.33808251312227861</v>
      </c>
      <c r="AO1328" s="83">
        <v>0.310036516819646</v>
      </c>
      <c r="AP1328" s="28">
        <v>9.046029993604747E-2</v>
      </c>
      <c r="AQ1328" s="31">
        <v>1.9820617466430424E-2</v>
      </c>
      <c r="AR1328" s="31">
        <v>1.8139134444849974E-2</v>
      </c>
      <c r="AS1328" s="28">
        <v>9.2699187311986286E-2</v>
      </c>
      <c r="AT1328" s="83">
        <v>113.18857527238976</v>
      </c>
      <c r="AU1328" s="31">
        <v>6.6359344813444281</v>
      </c>
      <c r="AV1328" s="83">
        <v>29.281601774113266</v>
      </c>
      <c r="AW1328" s="31">
        <v>1.7165120138594459</v>
      </c>
      <c r="AX1328" s="31">
        <v>21.531934100467385</v>
      </c>
      <c r="AY1328" s="31">
        <v>22.39908443954398</v>
      </c>
      <c r="AZ1328" s="26"/>
      <c r="BA1328" s="32">
        <v>21.896760314210489</v>
      </c>
      <c r="BB1328" s="32">
        <v>22.54785829723172</v>
      </c>
      <c r="BC1328" s="28">
        <v>-2.8876267290590889E-2</v>
      </c>
    </row>
    <row r="1329" spans="1:55" x14ac:dyDescent="0.25">
      <c r="A1329" s="26" t="s">
        <v>164</v>
      </c>
      <c r="B1329" s="26" t="s">
        <v>210</v>
      </c>
      <c r="C1329" s="26" t="s">
        <v>488</v>
      </c>
      <c r="D1329" s="26"/>
      <c r="E1329" s="26"/>
      <c r="F1329" s="26"/>
      <c r="G1329" s="26"/>
      <c r="H1329" s="30">
        <v>3.1848217841598423</v>
      </c>
      <c r="I1329" s="30">
        <v>3.173919340022024</v>
      </c>
      <c r="J1329" s="28">
        <v>3.4350098316432375E-3</v>
      </c>
      <c r="K1329" s="30">
        <v>2.9302424985151534</v>
      </c>
      <c r="L1329" s="28">
        <v>8.6879937675360411E-2</v>
      </c>
      <c r="M1329" s="30">
        <v>2.9657936845660733</v>
      </c>
      <c r="N1329" s="28">
        <v>7.3851428281605208E-2</v>
      </c>
      <c r="O1329" s="30">
        <v>6.4024173542118179</v>
      </c>
      <c r="P1329" s="30">
        <v>6.2941031241068828</v>
      </c>
      <c r="Q1329" s="28">
        <v>1.72088426212916E-2</v>
      </c>
      <c r="R1329" s="30">
        <v>6.0154763060799619</v>
      </c>
      <c r="S1329" s="28">
        <v>6.4324257705207319E-2</v>
      </c>
      <c r="T1329" s="30">
        <v>5.2116204726951185</v>
      </c>
      <c r="U1329" s="28">
        <v>0.22848879494498089</v>
      </c>
      <c r="V1329" s="26"/>
      <c r="W1329" s="26"/>
      <c r="X1329" s="26"/>
      <c r="Y1329" s="26"/>
      <c r="Z1329" s="26"/>
      <c r="AA1329" s="26"/>
      <c r="AB1329" s="26"/>
      <c r="AC1329" s="26"/>
      <c r="AD1329" s="26"/>
      <c r="AE1329" s="26"/>
      <c r="AF1329" s="26"/>
      <c r="AG1329" s="26"/>
      <c r="AH1329" s="83">
        <v>10.245998476666356</v>
      </c>
      <c r="AI1329" s="83">
        <v>11.914533611573971</v>
      </c>
      <c r="AJ1329" s="28">
        <v>-0.14004200158424768</v>
      </c>
      <c r="AK1329" s="31">
        <v>1.5902491226775095</v>
      </c>
      <c r="AL1329" s="31">
        <v>1.8951763441423748</v>
      </c>
      <c r="AM1329" s="28">
        <v>-0.16089648987406191</v>
      </c>
      <c r="AN1329" s="83">
        <v>2.5568840650287115</v>
      </c>
      <c r="AO1329" s="83">
        <v>2.9599316536946745</v>
      </c>
      <c r="AP1329" s="28">
        <v>-0.1361678700124265</v>
      </c>
      <c r="AQ1329" s="31">
        <v>0.39685442887298178</v>
      </c>
      <c r="AR1329" s="31">
        <v>0.47086692173926764</v>
      </c>
      <c r="AS1329" s="28">
        <v>-0.15718346192784524</v>
      </c>
      <c r="AT1329" s="83">
        <v>477.45755729978544</v>
      </c>
      <c r="AU1329" s="31">
        <v>74.574575646133241</v>
      </c>
      <c r="AV1329" s="83">
        <v>120.62965852119467</v>
      </c>
      <c r="AW1329" s="31">
        <v>18.839704191517942</v>
      </c>
      <c r="AX1329" s="31">
        <v>85.308391305046314</v>
      </c>
      <c r="AY1329" s="31">
        <v>87.024787234417914</v>
      </c>
      <c r="AZ1329" s="26"/>
      <c r="BA1329" s="32">
        <v>275.46584746963742</v>
      </c>
      <c r="BB1329" s="32">
        <v>285.69403844465944</v>
      </c>
      <c r="BC1329" s="28">
        <v>-3.5801205480888165E-2</v>
      </c>
    </row>
    <row r="1330" spans="1:55" x14ac:dyDescent="0.25">
      <c r="A1330" s="26" t="s">
        <v>164</v>
      </c>
      <c r="B1330" s="26" t="s">
        <v>210</v>
      </c>
      <c r="C1330" s="26" t="s">
        <v>489</v>
      </c>
      <c r="D1330" s="26"/>
      <c r="E1330" s="26"/>
      <c r="F1330" s="26"/>
      <c r="G1330" s="26"/>
      <c r="H1330" s="30">
        <v>4.6694974701474914</v>
      </c>
      <c r="I1330" s="30">
        <v>4.0255098083013747</v>
      </c>
      <c r="J1330" s="28">
        <v>0.15997667190329293</v>
      </c>
      <c r="K1330" s="30">
        <v>3.7138898612931235</v>
      </c>
      <c r="L1330" s="28">
        <v>0.25730639425091595</v>
      </c>
      <c r="M1330" s="30">
        <v>3.3949784450521294</v>
      </c>
      <c r="N1330" s="28">
        <v>0.37541299472839273</v>
      </c>
      <c r="O1330" s="30">
        <v>16.889799027791607</v>
      </c>
      <c r="P1330" s="30">
        <v>14.324174693215451</v>
      </c>
      <c r="Q1330" s="28">
        <v>0.17911149434608245</v>
      </c>
      <c r="R1330" s="30">
        <v>13.525966744763064</v>
      </c>
      <c r="S1330" s="28">
        <v>0.24869440732071443</v>
      </c>
      <c r="T1330" s="30">
        <v>12.911487387861484</v>
      </c>
      <c r="U1330" s="28">
        <v>0.30812187011623965</v>
      </c>
      <c r="V1330" s="26"/>
      <c r="W1330" s="26"/>
      <c r="X1330" s="26"/>
      <c r="Y1330" s="26"/>
      <c r="Z1330" s="26"/>
      <c r="AA1330" s="26"/>
      <c r="AB1330" s="26"/>
      <c r="AC1330" s="26"/>
      <c r="AD1330" s="26"/>
      <c r="AE1330" s="26"/>
      <c r="AF1330" s="26"/>
      <c r="AG1330" s="26"/>
      <c r="AH1330" s="83">
        <v>4.2816012921906115</v>
      </c>
      <c r="AI1330" s="83">
        <v>4.4976656100471519</v>
      </c>
      <c r="AJ1330" s="28">
        <v>-4.8039213358566091E-2</v>
      </c>
      <c r="AK1330" s="31">
        <v>0.25350220480097946</v>
      </c>
      <c r="AL1330" s="31">
        <v>0.31399125648596293</v>
      </c>
      <c r="AM1330" s="28">
        <v>-0.19264565632160416</v>
      </c>
      <c r="AN1330" s="83">
        <v>1.0975282834226403</v>
      </c>
      <c r="AO1330" s="83">
        <v>1.1275939537071533</v>
      </c>
      <c r="AP1330" s="28">
        <v>-2.666356110341591E-2</v>
      </c>
      <c r="AQ1330" s="31">
        <v>6.4980415530401917E-2</v>
      </c>
      <c r="AR1330" s="31">
        <v>7.8720573410150596E-2</v>
      </c>
      <c r="AS1330" s="28">
        <v>-0.17454341710850596</v>
      </c>
      <c r="AT1330" s="83">
        <v>231.80838369348365</v>
      </c>
      <c r="AU1330" s="31">
        <v>13.724756778458442</v>
      </c>
      <c r="AV1330" s="83">
        <v>61.209833458372763</v>
      </c>
      <c r="AW1330" s="31">
        <v>3.6247638328447405</v>
      </c>
      <c r="AX1330" s="31">
        <v>70.268708582459354</v>
      </c>
      <c r="AY1330" s="31">
        <v>72.699097502253395</v>
      </c>
      <c r="AZ1330" s="26"/>
      <c r="BA1330" s="32">
        <v>82.414033993142851</v>
      </c>
      <c r="BB1330" s="32">
        <v>81.547528208945693</v>
      </c>
      <c r="BC1330" s="28">
        <v>1.062577619737227E-2</v>
      </c>
    </row>
    <row r="1331" spans="1:55" x14ac:dyDescent="0.25">
      <c r="A1331" s="26" t="s">
        <v>164</v>
      </c>
      <c r="B1331" s="26" t="s">
        <v>210</v>
      </c>
      <c r="C1331" s="26" t="s">
        <v>490</v>
      </c>
      <c r="D1331" s="26"/>
      <c r="E1331" s="26"/>
      <c r="F1331" s="26"/>
      <c r="G1331" s="26"/>
      <c r="H1331" s="30">
        <v>2.5642084434673529</v>
      </c>
      <c r="I1331" s="30">
        <v>2.4622124225754267</v>
      </c>
      <c r="J1331" s="28">
        <v>4.1424541585750062E-2</v>
      </c>
      <c r="K1331" s="30">
        <v>2.3512466438381217</v>
      </c>
      <c r="L1331" s="28">
        <v>9.0573994092596435E-2</v>
      </c>
      <c r="M1331" s="30">
        <v>2.3855175801510611</v>
      </c>
      <c r="N1331" s="28">
        <v>7.4906538020556676E-2</v>
      </c>
      <c r="O1331" s="30">
        <v>4.09981824617486</v>
      </c>
      <c r="P1331" s="30">
        <v>3.9772784114902251</v>
      </c>
      <c r="Q1331" s="28">
        <v>3.0809971545019681E-2</v>
      </c>
      <c r="R1331" s="30">
        <v>3.9100777764059127</v>
      </c>
      <c r="S1331" s="28">
        <v>4.8526009102395407E-2</v>
      </c>
      <c r="T1331" s="30">
        <v>3.9537355660932816</v>
      </c>
      <c r="U1331" s="28">
        <v>3.6948014767189889E-2</v>
      </c>
      <c r="V1331" s="26"/>
      <c r="W1331" s="26"/>
      <c r="X1331" s="26"/>
      <c r="Y1331" s="26"/>
      <c r="Z1331" s="26"/>
      <c r="AA1331" s="26"/>
      <c r="AB1331" s="26"/>
      <c r="AC1331" s="26"/>
      <c r="AD1331" s="26"/>
      <c r="AE1331" s="26"/>
      <c r="AF1331" s="26"/>
      <c r="AG1331" s="26"/>
      <c r="AH1331" s="83">
        <v>57.238769760258435</v>
      </c>
      <c r="AI1331" s="83">
        <v>64.150502914612915</v>
      </c>
      <c r="AJ1331" s="28">
        <v>-0.10774246249564549</v>
      </c>
      <c r="AK1331" s="31">
        <v>13.851577698647882</v>
      </c>
      <c r="AL1331" s="31">
        <v>15.99526771465411</v>
      </c>
      <c r="AM1331" s="28">
        <v>-0.13402026488386193</v>
      </c>
      <c r="AN1331" s="83">
        <v>14.243641892690643</v>
      </c>
      <c r="AO1331" s="83">
        <v>15.914818972102868</v>
      </c>
      <c r="AP1331" s="28">
        <v>-0.10500760846489272</v>
      </c>
      <c r="AQ1331" s="31">
        <v>3.446780605992029</v>
      </c>
      <c r="AR1331" s="31">
        <v>3.9684409089498058</v>
      </c>
      <c r="AS1331" s="28">
        <v>-0.131452203756217</v>
      </c>
      <c r="AT1331" s="83">
        <v>2306.2692923610512</v>
      </c>
      <c r="AU1331" s="31">
        <v>562.52964250617833</v>
      </c>
      <c r="AV1331" s="83">
        <v>575.87215208798784</v>
      </c>
      <c r="AW1331" s="31">
        <v>140.46595642061692</v>
      </c>
      <c r="AX1331" s="31">
        <v>95.695491335450399</v>
      </c>
      <c r="AY1331" s="31">
        <v>95.668322915235464</v>
      </c>
      <c r="AZ1331" s="26"/>
      <c r="BA1331" s="32">
        <v>724.59537345366959</v>
      </c>
      <c r="BB1331" s="32">
        <v>674.41165775066793</v>
      </c>
      <c r="BC1331" s="28">
        <v>7.4411103554136285E-2</v>
      </c>
    </row>
    <row r="1332" spans="1:55" x14ac:dyDescent="0.25">
      <c r="A1332" s="26" t="s">
        <v>164</v>
      </c>
      <c r="B1332" s="26" t="s">
        <v>211</v>
      </c>
      <c r="C1332" s="26" t="s">
        <v>256</v>
      </c>
      <c r="D1332" s="26"/>
      <c r="E1332" s="26"/>
      <c r="F1332" s="26"/>
      <c r="G1332" s="26"/>
      <c r="H1332" s="30">
        <v>2.5531659340470232</v>
      </c>
      <c r="I1332" s="30">
        <v>2.3458610898285084</v>
      </c>
      <c r="J1332" s="28">
        <v>8.8370468787505915E-2</v>
      </c>
      <c r="K1332" s="30">
        <v>2.1779546363299955</v>
      </c>
      <c r="L1332" s="28">
        <v>0.17227691130853151</v>
      </c>
      <c r="M1332" s="30">
        <v>2.2589997836460518</v>
      </c>
      <c r="N1332" s="28">
        <v>0.13021964522997156</v>
      </c>
      <c r="O1332" s="30">
        <v>1.8124972098071057</v>
      </c>
      <c r="P1332" s="30">
        <v>1.648674670351497</v>
      </c>
      <c r="Q1332" s="28">
        <v>9.9366201471805138E-2</v>
      </c>
      <c r="R1332" s="30">
        <v>1.580294971267165</v>
      </c>
      <c r="S1332" s="28">
        <v>0.14693601053083688</v>
      </c>
      <c r="T1332" s="30">
        <v>1.5699360640224616</v>
      </c>
      <c r="U1332" s="28">
        <v>0.15450383703089055</v>
      </c>
      <c r="V1332" s="26"/>
      <c r="W1332" s="26"/>
      <c r="X1332" s="26"/>
      <c r="Y1332" s="26"/>
      <c r="Z1332" s="26"/>
      <c r="AA1332" s="26"/>
      <c r="AB1332" s="26"/>
      <c r="AC1332" s="26"/>
      <c r="AD1332" s="26"/>
      <c r="AE1332" s="26"/>
      <c r="AF1332" s="26"/>
      <c r="AG1332" s="26"/>
      <c r="AH1332" s="83">
        <v>5039.4160565515558</v>
      </c>
      <c r="AI1332" s="83">
        <v>5081.4593523356416</v>
      </c>
      <c r="AJ1332" s="28">
        <v>-8.2738624613342641E-3</v>
      </c>
      <c r="AK1332" s="31">
        <v>2756.0214444510093</v>
      </c>
      <c r="AL1332" s="31">
        <v>3057.3216517895216</v>
      </c>
      <c r="AM1332" s="28">
        <v>-9.8550378944313663E-2</v>
      </c>
      <c r="AN1332" s="83">
        <v>1253.5978186447021</v>
      </c>
      <c r="AO1332" s="83">
        <v>1262.6540739186285</v>
      </c>
      <c r="AP1332" s="28">
        <v>-7.1723961938525236E-3</v>
      </c>
      <c r="AQ1332" s="31">
        <v>685.31673641830548</v>
      </c>
      <c r="AR1332" s="31">
        <v>759.65390941102169</v>
      </c>
      <c r="AS1332" s="28">
        <v>-9.7856631910644198E-2</v>
      </c>
      <c r="AT1332" s="83">
        <v>136160.99615029184</v>
      </c>
      <c r="AU1332" s="31">
        <v>75123.42386710913</v>
      </c>
      <c r="AV1332" s="83">
        <v>36085.381821720737</v>
      </c>
      <c r="AW1332" s="31">
        <v>19909.63660899119</v>
      </c>
      <c r="AX1332" s="31">
        <v>95.952660520360695</v>
      </c>
      <c r="AY1332" s="31">
        <v>96.50894350819577</v>
      </c>
      <c r="AZ1332" s="26"/>
      <c r="BA1332" s="32">
        <v>89513.481406994688</v>
      </c>
      <c r="BB1332" s="32">
        <v>94096.014146319765</v>
      </c>
      <c r="BC1332" s="28">
        <v>-4.8700604174361908E-2</v>
      </c>
    </row>
    <row r="1333" spans="1:55" x14ac:dyDescent="0.25">
      <c r="A1333" s="26" t="s">
        <v>164</v>
      </c>
      <c r="B1333" s="26" t="s">
        <v>211</v>
      </c>
      <c r="C1333" s="26" t="s">
        <v>404</v>
      </c>
      <c r="D1333" s="26"/>
      <c r="E1333" s="26"/>
      <c r="F1333" s="26"/>
      <c r="G1333" s="26"/>
      <c r="H1333" s="30">
        <v>2.1841097539096879</v>
      </c>
      <c r="I1333" s="30">
        <v>2.0552916383998134</v>
      </c>
      <c r="J1333" s="28">
        <v>6.2676319556366336E-2</v>
      </c>
      <c r="K1333" s="30">
        <v>1.9942934703551225</v>
      </c>
      <c r="L1333" s="28">
        <v>9.5179714709071842E-2</v>
      </c>
      <c r="M1333" s="30">
        <v>1.9557843399370596</v>
      </c>
      <c r="N1333" s="28">
        <v>0.1167436558879371</v>
      </c>
      <c r="O1333" s="30">
        <v>1.8430783883647579</v>
      </c>
      <c r="P1333" s="30">
        <v>1.7427708038207117</v>
      </c>
      <c r="Q1333" s="28">
        <v>5.7556383389106507E-2</v>
      </c>
      <c r="R1333" s="30">
        <v>1.7162526980143229</v>
      </c>
      <c r="S1333" s="28">
        <v>7.389686291370165E-2</v>
      </c>
      <c r="T1333" s="30">
        <v>1.630710679224473</v>
      </c>
      <c r="U1333" s="28">
        <v>0.13023015783601902</v>
      </c>
      <c r="V1333" s="26"/>
      <c r="W1333" s="26"/>
      <c r="X1333" s="26"/>
      <c r="Y1333" s="26"/>
      <c r="Z1333" s="26"/>
      <c r="AA1333" s="26"/>
      <c r="AB1333" s="26"/>
      <c r="AC1333" s="26"/>
      <c r="AD1333" s="26"/>
      <c r="AE1333" s="26"/>
      <c r="AF1333" s="26"/>
      <c r="AG1333" s="26"/>
      <c r="AH1333" s="83">
        <v>2534.1785274473682</v>
      </c>
      <c r="AI1333" s="83">
        <v>2721.9726168840989</v>
      </c>
      <c r="AJ1333" s="28">
        <v>-6.8991909864142081E-2</v>
      </c>
      <c r="AK1333" s="31">
        <v>1365.7318679670975</v>
      </c>
      <c r="AL1333" s="31">
        <v>1552.8552657886848</v>
      </c>
      <c r="AM1333" s="28">
        <v>-0.12050279375299577</v>
      </c>
      <c r="AN1333" s="83">
        <v>629.36547468658966</v>
      </c>
      <c r="AO1333" s="83">
        <v>676.57792355101049</v>
      </c>
      <c r="AP1333" s="28">
        <v>-6.9781243550819536E-2</v>
      </c>
      <c r="AQ1333" s="31">
        <v>339.1867882774045</v>
      </c>
      <c r="AR1333" s="31">
        <v>385.93308384308699</v>
      </c>
      <c r="AS1333" s="28">
        <v>-0.12112539070293502</v>
      </c>
      <c r="AT1333" s="83">
        <v>73418.205886466734</v>
      </c>
      <c r="AU1333" s="31">
        <v>39834.554162183988</v>
      </c>
      <c r="AV1333" s="83">
        <v>18566.279639880857</v>
      </c>
      <c r="AW1333" s="31">
        <v>10073.478200438716</v>
      </c>
      <c r="AX1333" s="31">
        <v>95.862090233392308</v>
      </c>
      <c r="AY1333" s="31">
        <v>95.843966414294599</v>
      </c>
      <c r="AZ1333" s="26"/>
      <c r="BA1333" s="32">
        <v>52336.338188478396</v>
      </c>
      <c r="BB1333" s="32">
        <v>53444.881074470177</v>
      </c>
      <c r="BC1333" s="28">
        <v>-2.0741797225577802E-2</v>
      </c>
    </row>
    <row r="1334" spans="1:55" x14ac:dyDescent="0.25">
      <c r="A1334" s="26" t="s">
        <v>164</v>
      </c>
      <c r="B1334" s="26" t="s">
        <v>211</v>
      </c>
      <c r="C1334" s="26" t="s">
        <v>403</v>
      </c>
      <c r="D1334" s="26"/>
      <c r="E1334" s="26"/>
      <c r="F1334" s="26"/>
      <c r="G1334" s="26"/>
      <c r="H1334" s="30">
        <v>2.7007360662708293</v>
      </c>
      <c r="I1334" s="30">
        <v>2.6653492367391816</v>
      </c>
      <c r="J1334" s="28">
        <v>1.3276620205665949E-2</v>
      </c>
      <c r="K1334" s="30">
        <v>2.5246820718979279</v>
      </c>
      <c r="L1334" s="28">
        <v>6.9733134453857357E-2</v>
      </c>
      <c r="M1334" s="30">
        <v>2.6285869066772842</v>
      </c>
      <c r="N1334" s="28">
        <v>2.7447888220955417E-2</v>
      </c>
      <c r="O1334" s="30">
        <v>4.6559476362369194</v>
      </c>
      <c r="P1334" s="30">
        <v>4.6603690788912706</v>
      </c>
      <c r="Q1334" s="28">
        <v>-9.4873229555524161E-4</v>
      </c>
      <c r="R1334" s="30">
        <v>4.446172874029549</v>
      </c>
      <c r="S1334" s="28">
        <v>4.7180972974011338E-2</v>
      </c>
      <c r="T1334" s="30">
        <v>4.5459507933013263</v>
      </c>
      <c r="U1334" s="28">
        <v>2.4196663786523742E-2</v>
      </c>
      <c r="V1334" s="26"/>
      <c r="W1334" s="26"/>
      <c r="X1334" s="26"/>
      <c r="Y1334" s="26"/>
      <c r="Z1334" s="26"/>
      <c r="AA1334" s="26"/>
      <c r="AB1334" s="26"/>
      <c r="AC1334" s="26"/>
      <c r="AD1334" s="26"/>
      <c r="AE1334" s="26"/>
      <c r="AF1334" s="26"/>
      <c r="AG1334" s="26"/>
      <c r="AH1334" s="83">
        <v>108.01692492870106</v>
      </c>
      <c r="AI1334" s="83">
        <v>134.12149020381094</v>
      </c>
      <c r="AJ1334" s="28">
        <v>-0.19463372525492667</v>
      </c>
      <c r="AK1334" s="31">
        <v>22.966496679347298</v>
      </c>
      <c r="AL1334" s="31">
        <v>28.426833155392234</v>
      </c>
      <c r="AM1334" s="28">
        <v>-0.19208388237256654</v>
      </c>
      <c r="AN1334" s="83">
        <v>26.845845342830803</v>
      </c>
      <c r="AO1334" s="83">
        <v>33.332517850589198</v>
      </c>
      <c r="AP1334" s="28">
        <v>-0.19460493614177229</v>
      </c>
      <c r="AQ1334" s="31">
        <v>5.7081236583657349</v>
      </c>
      <c r="AR1334" s="31">
        <v>7.0653507168075507</v>
      </c>
      <c r="AS1334" s="28">
        <v>-0.19209620482294659</v>
      </c>
      <c r="AT1334" s="83">
        <v>3209.9130986474438</v>
      </c>
      <c r="AU1334" s="31">
        <v>689.42207890503573</v>
      </c>
      <c r="AV1334" s="83">
        <v>804.99915207094091</v>
      </c>
      <c r="AW1334" s="31">
        <v>172.90947091258229</v>
      </c>
      <c r="AX1334" s="31">
        <v>95.490841792979268</v>
      </c>
      <c r="AY1334" s="31">
        <v>95.617482890316452</v>
      </c>
      <c r="AZ1334" s="26"/>
      <c r="BA1334" s="32">
        <v>1472.6925304671952</v>
      </c>
      <c r="BB1334" s="32">
        <v>1338.1212386050922</v>
      </c>
      <c r="BC1334" s="28">
        <v>0.10056733872812983</v>
      </c>
    </row>
    <row r="1335" spans="1:55" x14ac:dyDescent="0.25">
      <c r="A1335" s="26" t="s">
        <v>164</v>
      </c>
      <c r="B1335" s="26" t="s">
        <v>211</v>
      </c>
      <c r="C1335" s="26" t="s">
        <v>399</v>
      </c>
      <c r="D1335" s="26"/>
      <c r="E1335" s="26"/>
      <c r="F1335" s="26"/>
      <c r="G1335" s="26"/>
      <c r="H1335" s="30">
        <v>2.4313517959834217</v>
      </c>
      <c r="I1335" s="30">
        <v>2.4423367457853011</v>
      </c>
      <c r="J1335" s="28">
        <v>-4.4977212175331734E-3</v>
      </c>
      <c r="K1335" s="30">
        <v>2.3519966426847869</v>
      </c>
      <c r="L1335" s="28">
        <v>3.3739484087039945E-2</v>
      </c>
      <c r="M1335" s="30">
        <v>2.4479006719567153</v>
      </c>
      <c r="N1335" s="28">
        <v>-6.7604360597137451E-3</v>
      </c>
      <c r="O1335" s="30">
        <v>4.1447305449225658</v>
      </c>
      <c r="P1335" s="30">
        <v>4.2077940477127749</v>
      </c>
      <c r="Q1335" s="28">
        <v>-1.4987307381284135E-2</v>
      </c>
      <c r="R1335" s="30">
        <v>4.0347336977535395</v>
      </c>
      <c r="S1335" s="28">
        <v>2.7262480106250962E-2</v>
      </c>
      <c r="T1335" s="30">
        <v>4.1765830373323984</v>
      </c>
      <c r="U1335" s="28">
        <v>-7.626447774441234E-3</v>
      </c>
      <c r="V1335" s="26"/>
      <c r="W1335" s="26"/>
      <c r="X1335" s="26"/>
      <c r="Y1335" s="26"/>
      <c r="Z1335" s="26"/>
      <c r="AA1335" s="26"/>
      <c r="AB1335" s="26"/>
      <c r="AC1335" s="26"/>
      <c r="AD1335" s="26"/>
      <c r="AE1335" s="26"/>
      <c r="AF1335" s="26"/>
      <c r="AG1335" s="26"/>
      <c r="AH1335" s="83">
        <v>52.261014322901403</v>
      </c>
      <c r="AI1335" s="83">
        <v>66.632993064683149</v>
      </c>
      <c r="AJ1335" s="28">
        <v>-0.21568862632105279</v>
      </c>
      <c r="AK1335" s="31">
        <v>12.494796458293873</v>
      </c>
      <c r="AL1335" s="31">
        <v>15.664004226392828</v>
      </c>
      <c r="AM1335" s="28">
        <v>-0.20232424112597253</v>
      </c>
      <c r="AN1335" s="83">
        <v>13.001241800666426</v>
      </c>
      <c r="AO1335" s="83">
        <v>16.562683240612575</v>
      </c>
      <c r="AP1335" s="28">
        <v>-0.21502804758188615</v>
      </c>
      <c r="AQ1335" s="31">
        <v>3.107733041342096</v>
      </c>
      <c r="AR1335" s="31">
        <v>3.8937325093658641</v>
      </c>
      <c r="AS1335" s="28">
        <v>-0.20186272840600869</v>
      </c>
      <c r="AT1335" s="83">
        <v>1572.5476708098652</v>
      </c>
      <c r="AU1335" s="31">
        <v>379.40890336919216</v>
      </c>
      <c r="AV1335" s="83">
        <v>394.37474167290117</v>
      </c>
      <c r="AW1335" s="31">
        <v>95.156730467400806</v>
      </c>
      <c r="AX1335" s="31">
        <v>95.490841792979268</v>
      </c>
      <c r="AY1335" s="31">
        <v>95.617482890316452</v>
      </c>
      <c r="AZ1335" s="26"/>
      <c r="BA1335" s="32">
        <v>478.40439721297207</v>
      </c>
      <c r="BB1335" s="32">
        <v>454.6530563758335</v>
      </c>
      <c r="BC1335" s="28">
        <v>5.2240583240476028E-2</v>
      </c>
    </row>
    <row r="1336" spans="1:55" x14ac:dyDescent="0.25">
      <c r="A1336" s="26" t="s">
        <v>164</v>
      </c>
      <c r="B1336" s="26" t="s">
        <v>211</v>
      </c>
      <c r="C1336" s="26" t="s">
        <v>400</v>
      </c>
      <c r="D1336" s="26"/>
      <c r="E1336" s="26"/>
      <c r="F1336" s="26"/>
      <c r="G1336" s="26"/>
      <c r="H1336" s="30">
        <v>2.8674975405769763</v>
      </c>
      <c r="I1336" s="30">
        <v>2.8289768565829316</v>
      </c>
      <c r="J1336" s="28">
        <v>1.361647194264185E-2</v>
      </c>
      <c r="K1336" s="30">
        <v>2.6585212902675677</v>
      </c>
      <c r="L1336" s="28">
        <v>7.8606197766569741E-2</v>
      </c>
      <c r="M1336" s="30">
        <v>2.84358817673241</v>
      </c>
      <c r="N1336" s="28">
        <v>8.408166850672678E-3</v>
      </c>
      <c r="O1336" s="30">
        <v>4.8153570795574412</v>
      </c>
      <c r="P1336" s="30">
        <v>4.8695190125372223</v>
      </c>
      <c r="Q1336" s="28">
        <v>-1.1122645345532903E-2</v>
      </c>
      <c r="R1336" s="30">
        <v>4.7115448674601534</v>
      </c>
      <c r="S1336" s="28">
        <v>2.2033582406114211E-2</v>
      </c>
      <c r="T1336" s="30">
        <v>4.8817389657747619</v>
      </c>
      <c r="U1336" s="28">
        <v>-1.3597999950983748E-2</v>
      </c>
      <c r="V1336" s="26"/>
      <c r="W1336" s="26"/>
      <c r="X1336" s="26"/>
      <c r="Y1336" s="26"/>
      <c r="Z1336" s="26"/>
      <c r="AA1336" s="26"/>
      <c r="AB1336" s="26"/>
      <c r="AC1336" s="26"/>
      <c r="AD1336" s="26"/>
      <c r="AE1336" s="26"/>
      <c r="AF1336" s="26"/>
      <c r="AG1336" s="26"/>
      <c r="AH1336" s="83">
        <v>45.891879236365668</v>
      </c>
      <c r="AI1336" s="83">
        <v>56.903643363889763</v>
      </c>
      <c r="AJ1336" s="28">
        <v>-0.1935159767733256</v>
      </c>
      <c r="AK1336" s="31">
        <v>9.4584915109821743</v>
      </c>
      <c r="AL1336" s="31">
        <v>11.583090027722619</v>
      </c>
      <c r="AM1336" s="28">
        <v>-0.1834224297364084</v>
      </c>
      <c r="AN1336" s="83">
        <v>11.393635813678982</v>
      </c>
      <c r="AO1336" s="83">
        <v>14.163496505135042</v>
      </c>
      <c r="AP1336" s="28">
        <v>-0.19556334062368244</v>
      </c>
      <c r="AQ1336" s="31">
        <v>2.3484353298064793</v>
      </c>
      <c r="AR1336" s="31">
        <v>2.8831567329802001</v>
      </c>
      <c r="AS1336" s="28">
        <v>-0.18546386918792354</v>
      </c>
      <c r="AT1336" s="83">
        <v>1390.332542680391</v>
      </c>
      <c r="AU1336" s="31">
        <v>288.72885638798164</v>
      </c>
      <c r="AV1336" s="83">
        <v>347.40355980167999</v>
      </c>
      <c r="AW1336" s="31">
        <v>72.146357228586041</v>
      </c>
      <c r="AX1336" s="31">
        <v>95.368921797812703</v>
      </c>
      <c r="AY1336" s="31">
        <v>93.935909038857872</v>
      </c>
      <c r="AZ1336" s="26"/>
      <c r="BA1336" s="32">
        <v>620.28103858905263</v>
      </c>
      <c r="BB1336" s="32">
        <v>553.91851634524141</v>
      </c>
      <c r="BC1336" s="28">
        <v>0.1198055675799965</v>
      </c>
    </row>
    <row r="1337" spans="1:55" x14ac:dyDescent="0.25">
      <c r="A1337" s="26" t="s">
        <v>164</v>
      </c>
      <c r="B1337" s="26" t="s">
        <v>211</v>
      </c>
      <c r="C1337" s="26" t="s">
        <v>161</v>
      </c>
      <c r="D1337" s="26"/>
      <c r="E1337" s="26"/>
      <c r="F1337" s="26"/>
      <c r="G1337" s="26"/>
      <c r="H1337" s="30">
        <v>4.0078459923677503</v>
      </c>
      <c r="I1337" s="30">
        <v>3.7459101028158175</v>
      </c>
      <c r="J1337" s="28">
        <v>6.9925834406713183E-2</v>
      </c>
      <c r="K1337" s="30">
        <v>3.286405849376449</v>
      </c>
      <c r="L1337" s="28">
        <v>0.21952253496876681</v>
      </c>
      <c r="M1337" s="30">
        <v>2.8632998810403945</v>
      </c>
      <c r="N1337" s="28">
        <v>0.39972973802222883</v>
      </c>
      <c r="O1337" s="30">
        <v>9.4464731020973041</v>
      </c>
      <c r="P1337" s="30">
        <v>8.9722003434679465</v>
      </c>
      <c r="Q1337" s="28">
        <v>5.2860250604484502E-2</v>
      </c>
      <c r="R1337" s="30">
        <v>7.6280538257237129</v>
      </c>
      <c r="S1337" s="28">
        <v>0.23838574267022405</v>
      </c>
      <c r="T1337" s="30">
        <v>5.7552356389563331</v>
      </c>
      <c r="U1337" s="28">
        <v>0.64137034427496487</v>
      </c>
      <c r="V1337" s="26"/>
      <c r="W1337" s="26"/>
      <c r="X1337" s="26"/>
      <c r="Y1337" s="26"/>
      <c r="Z1337" s="26"/>
      <c r="AA1337" s="26"/>
      <c r="AB1337" s="26"/>
      <c r="AC1337" s="26"/>
      <c r="AD1337" s="26"/>
      <c r="AE1337" s="26"/>
      <c r="AF1337" s="26"/>
      <c r="AG1337" s="26"/>
      <c r="AH1337" s="83">
        <v>11.908365911417205</v>
      </c>
      <c r="AI1337" s="83">
        <v>12.834435491878136</v>
      </c>
      <c r="AJ1337" s="28">
        <v>-7.2155069153369819E-2</v>
      </c>
      <c r="AK1337" s="31">
        <v>1.2606150234814422</v>
      </c>
      <c r="AL1337" s="31">
        <v>1.4304668866675525</v>
      </c>
      <c r="AM1337" s="28">
        <v>-0.11873875919057519</v>
      </c>
      <c r="AN1337" s="83">
        <v>3.0323167857964326</v>
      </c>
      <c r="AO1337" s="83">
        <v>3.2799245548788756</v>
      </c>
      <c r="AP1337" s="28">
        <v>-7.5491909932540166E-2</v>
      </c>
      <c r="AQ1337" s="31">
        <v>0.32098621754140289</v>
      </c>
      <c r="AR1337" s="31">
        <v>0.36555894505862829</v>
      </c>
      <c r="AS1337" s="28">
        <v>-0.12193034288923457</v>
      </c>
      <c r="AT1337" s="83">
        <v>632.45034590959506</v>
      </c>
      <c r="AU1337" s="31">
        <v>66.950949743262228</v>
      </c>
      <c r="AV1337" s="83">
        <v>185.55150879556504</v>
      </c>
      <c r="AW1337" s="31">
        <v>19.646430660772076</v>
      </c>
      <c r="AX1337" s="31">
        <v>61.434768777327463</v>
      </c>
      <c r="AY1337" s="31">
        <v>59.593266731097842</v>
      </c>
      <c r="AZ1337" s="26"/>
      <c r="BA1337" s="32">
        <v>374.00709466517071</v>
      </c>
      <c r="BB1337" s="32">
        <v>329.54966588401726</v>
      </c>
      <c r="BC1337" s="28">
        <v>0.13490357716460238</v>
      </c>
    </row>
    <row r="1338" spans="1:55" x14ac:dyDescent="0.25">
      <c r="A1338" s="26" t="s">
        <v>164</v>
      </c>
      <c r="B1338" s="26" t="s">
        <v>211</v>
      </c>
      <c r="C1338" s="26" t="s">
        <v>480</v>
      </c>
      <c r="D1338" s="26"/>
      <c r="E1338" s="26"/>
      <c r="F1338" s="26"/>
      <c r="G1338" s="26"/>
      <c r="H1338" s="30">
        <v>4.1492296755004219</v>
      </c>
      <c r="I1338" s="30">
        <v>3.8133080660209848</v>
      </c>
      <c r="J1338" s="28">
        <v>8.8091914858050305E-2</v>
      </c>
      <c r="K1338" s="30">
        <v>3.202631472424764</v>
      </c>
      <c r="L1338" s="28">
        <v>0.29556888178550655</v>
      </c>
      <c r="M1338" s="30">
        <v>2.8823131193243987</v>
      </c>
      <c r="N1338" s="28">
        <v>0.43954855136383753</v>
      </c>
      <c r="O1338" s="30">
        <v>7.2021900107187609</v>
      </c>
      <c r="P1338" s="30">
        <v>6.524375229356731</v>
      </c>
      <c r="Q1338" s="28">
        <v>0.10388960743891164</v>
      </c>
      <c r="R1338" s="30">
        <v>4.7940552958072447</v>
      </c>
      <c r="S1338" s="28">
        <v>0.50231684165545776</v>
      </c>
      <c r="T1338" s="30">
        <v>4.4565291084692404</v>
      </c>
      <c r="U1338" s="28">
        <v>0.61609850074391614</v>
      </c>
      <c r="V1338" s="26"/>
      <c r="W1338" s="26"/>
      <c r="X1338" s="26"/>
      <c r="Y1338" s="26"/>
      <c r="Z1338" s="26"/>
      <c r="AA1338" s="26"/>
      <c r="AB1338" s="26"/>
      <c r="AC1338" s="26"/>
      <c r="AD1338" s="26"/>
      <c r="AE1338" s="26"/>
      <c r="AF1338" s="26"/>
      <c r="AG1338" s="26"/>
      <c r="AH1338" s="83">
        <v>7.3755905873255001</v>
      </c>
      <c r="AI1338" s="83">
        <v>7.3149692351087658</v>
      </c>
      <c r="AJ1338" s="28">
        <v>8.2873010491660501E-3</v>
      </c>
      <c r="AK1338" s="31">
        <v>1.0240760902376462</v>
      </c>
      <c r="AL1338" s="31">
        <v>1.1211754348822123</v>
      </c>
      <c r="AM1338" s="28">
        <v>-8.6604951931333607E-2</v>
      </c>
      <c r="AN1338" s="83">
        <v>1.9054777777594496</v>
      </c>
      <c r="AO1338" s="83">
        <v>1.8906962115866479</v>
      </c>
      <c r="AP1338" s="28">
        <v>7.8180545781054833E-3</v>
      </c>
      <c r="AQ1338" s="31">
        <v>0.26456518795063272</v>
      </c>
      <c r="AR1338" s="31">
        <v>0.2897894734616438</v>
      </c>
      <c r="AS1338" s="28">
        <v>-8.7043484394714349E-2</v>
      </c>
      <c r="AT1338" s="83">
        <v>436.51563213837449</v>
      </c>
      <c r="AU1338" s="31">
        <v>60.608735882936145</v>
      </c>
      <c r="AV1338" s="83">
        <v>138.27304823186526</v>
      </c>
      <c r="AW1338" s="31">
        <v>19.19024325635543</v>
      </c>
      <c r="AX1338" s="31">
        <v>56.425125333349179</v>
      </c>
      <c r="AY1338" s="31">
        <v>54.833578462389873</v>
      </c>
      <c r="AZ1338" s="26"/>
      <c r="BA1338" s="32">
        <v>208.86962115359162</v>
      </c>
      <c r="BB1338" s="32">
        <v>160.8132979493115</v>
      </c>
      <c r="BC1338" s="28">
        <v>0.29883301827083675</v>
      </c>
    </row>
    <row r="1339" spans="1:55" x14ac:dyDescent="0.25">
      <c r="A1339" s="26" t="s">
        <v>164</v>
      </c>
      <c r="B1339" s="26" t="s">
        <v>211</v>
      </c>
      <c r="C1339" s="26" t="s">
        <v>483</v>
      </c>
      <c r="D1339" s="26"/>
      <c r="E1339" s="26"/>
      <c r="F1339" s="26"/>
      <c r="G1339" s="26"/>
      <c r="H1339" s="30">
        <v>2.8137764650280066</v>
      </c>
      <c r="I1339" s="30">
        <v>2.7661224897655137</v>
      </c>
      <c r="J1339" s="28">
        <v>1.7227716935461015E-2</v>
      </c>
      <c r="K1339" s="30">
        <v>2.6025706965648698</v>
      </c>
      <c r="L1339" s="28">
        <v>8.1152749756964154E-2</v>
      </c>
      <c r="M1339" s="30">
        <v>2.7880273917133618</v>
      </c>
      <c r="N1339" s="28">
        <v>9.2355883558306491E-3</v>
      </c>
      <c r="O1339" s="30">
        <v>4.6496130359560661</v>
      </c>
      <c r="P1339" s="30">
        <v>4.7443949725996664</v>
      </c>
      <c r="Q1339" s="28">
        <v>-1.9977665685718609E-2</v>
      </c>
      <c r="R1339" s="30">
        <v>4.5832456889397335</v>
      </c>
      <c r="S1339" s="28">
        <v>1.4480425340603054E-2</v>
      </c>
      <c r="T1339" s="30">
        <v>4.863963497796453</v>
      </c>
      <c r="U1339" s="28">
        <v>-4.4069093433265934E-2</v>
      </c>
      <c r="V1339" s="26"/>
      <c r="W1339" s="26"/>
      <c r="X1339" s="26"/>
      <c r="Y1339" s="26"/>
      <c r="Z1339" s="26"/>
      <c r="AA1339" s="26"/>
      <c r="AB1339" s="26"/>
      <c r="AC1339" s="26"/>
      <c r="AD1339" s="26"/>
      <c r="AE1339" s="26"/>
      <c r="AF1339" s="26"/>
      <c r="AG1339" s="26"/>
      <c r="AH1339" s="83">
        <v>39.464023654819954</v>
      </c>
      <c r="AI1339" s="83">
        <v>50.750422490158115</v>
      </c>
      <c r="AJ1339" s="28">
        <v>-0.22239024389455872</v>
      </c>
      <c r="AK1339" s="31">
        <v>8.4404654358803555</v>
      </c>
      <c r="AL1339" s="31">
        <v>10.609079499863192</v>
      </c>
      <c r="AM1339" s="28">
        <v>-0.20441114273965066</v>
      </c>
      <c r="AN1339" s="83">
        <v>9.7964041521304921</v>
      </c>
      <c r="AO1339" s="83">
        <v>12.631957074719775</v>
      </c>
      <c r="AP1339" s="28">
        <v>-0.22447455337416006</v>
      </c>
      <c r="AQ1339" s="31">
        <v>2.0953383648632808</v>
      </c>
      <c r="AR1339" s="31">
        <v>2.6407150932216878</v>
      </c>
      <c r="AS1339" s="28">
        <v>-0.20652615261612497</v>
      </c>
      <c r="AT1339" s="83">
        <v>1197.0257113799239</v>
      </c>
      <c r="AU1339" s="31">
        <v>257.44630835365598</v>
      </c>
      <c r="AV1339" s="83">
        <v>299.10468296081416</v>
      </c>
      <c r="AW1339" s="31">
        <v>64.330409156462068</v>
      </c>
      <c r="AX1339" s="31">
        <v>95.342255535546215</v>
      </c>
      <c r="AY1339" s="31">
        <v>93.935909038857872</v>
      </c>
      <c r="AZ1339" s="26"/>
      <c r="BA1339" s="32">
        <v>373.00164240422282</v>
      </c>
      <c r="BB1339" s="32">
        <v>347.89054532530406</v>
      </c>
      <c r="BC1339" s="28">
        <v>7.2181027671901737E-2</v>
      </c>
    </row>
    <row r="1340" spans="1:55" x14ac:dyDescent="0.25">
      <c r="A1340" s="26" t="s">
        <v>164</v>
      </c>
      <c r="B1340" s="26" t="s">
        <v>211</v>
      </c>
      <c r="C1340" s="26" t="s">
        <v>484</v>
      </c>
      <c r="D1340" s="26"/>
      <c r="E1340" s="26"/>
      <c r="F1340" s="26"/>
      <c r="G1340" s="26"/>
      <c r="H1340" s="30">
        <v>4.8885018909527016</v>
      </c>
      <c r="I1340" s="30">
        <v>3.5903768404142959</v>
      </c>
      <c r="J1340" s="28">
        <v>0.36155676917429486</v>
      </c>
      <c r="K1340" s="30">
        <v>3.3549057044390906</v>
      </c>
      <c r="L1340" s="28">
        <v>0.45712050400832777</v>
      </c>
      <c r="M1340" s="30">
        <v>2.8277865315105739</v>
      </c>
      <c r="N1340" s="28">
        <v>0.72873794979896001</v>
      </c>
      <c r="O1340" s="30">
        <v>22.342330397407228</v>
      </c>
      <c r="P1340" s="30">
        <v>16.409400550339562</v>
      </c>
      <c r="Q1340" s="28">
        <v>0.36155676917429469</v>
      </c>
      <c r="R1340" s="30">
        <v>15.333207058679573</v>
      </c>
      <c r="S1340" s="28">
        <v>0.45712050400832771</v>
      </c>
      <c r="T1340" s="30">
        <v>12.924070070889277</v>
      </c>
      <c r="U1340" s="28">
        <v>0.72873794979895989</v>
      </c>
      <c r="V1340" s="26"/>
      <c r="W1340" s="26"/>
      <c r="X1340" s="26"/>
      <c r="Y1340" s="26"/>
      <c r="Z1340" s="26"/>
      <c r="AA1340" s="26"/>
      <c r="AB1340" s="26"/>
      <c r="AC1340" s="26"/>
      <c r="AD1340" s="26"/>
      <c r="AE1340" s="26"/>
      <c r="AF1340" s="26"/>
      <c r="AG1340" s="26"/>
      <c r="AH1340" s="83">
        <v>0.85973793198445525</v>
      </c>
      <c r="AI1340" s="83">
        <v>0.76479588121559627</v>
      </c>
      <c r="AJ1340" s="28">
        <v>0.12414037928388735</v>
      </c>
      <c r="AK1340" s="31">
        <v>3.8480226399490787E-2</v>
      </c>
      <c r="AL1340" s="31">
        <v>4.6607179760736014E-2</v>
      </c>
      <c r="AM1340" s="28">
        <v>-0.17437127504744965</v>
      </c>
      <c r="AN1340" s="83">
        <v>0.21715715755484738</v>
      </c>
      <c r="AO1340" s="83">
        <v>0.19357530828476649</v>
      </c>
      <c r="AP1340" s="28">
        <v>0.12182260991360475</v>
      </c>
      <c r="AQ1340" s="31">
        <v>9.7195776181033568E-3</v>
      </c>
      <c r="AR1340" s="31">
        <v>1.1796515132079383E-2</v>
      </c>
      <c r="AS1340" s="28">
        <v>-0.17606365021547871</v>
      </c>
      <c r="AT1340" s="83">
        <v>101.73481575010484</v>
      </c>
      <c r="AU1340" s="31">
        <v>4.5534558813037211</v>
      </c>
      <c r="AV1340" s="83">
        <v>26.08749752145501</v>
      </c>
      <c r="AW1340" s="31">
        <v>1.1676951402959239</v>
      </c>
      <c r="AX1340" s="31">
        <v>46.083602352407318</v>
      </c>
      <c r="AY1340" s="31">
        <v>47.227687478660272</v>
      </c>
      <c r="AZ1340" s="26"/>
      <c r="BA1340" s="32">
        <v>46.905662455239771</v>
      </c>
      <c r="BB1340" s="32">
        <v>48.153904321739887</v>
      </c>
      <c r="BC1340" s="28">
        <v>-2.5921924381458235E-2</v>
      </c>
    </row>
    <row r="1341" spans="1:55" x14ac:dyDescent="0.25">
      <c r="A1341" s="26" t="s">
        <v>164</v>
      </c>
      <c r="B1341" s="26" t="s">
        <v>211</v>
      </c>
      <c r="C1341" s="26" t="s">
        <v>486</v>
      </c>
      <c r="D1341" s="26"/>
      <c r="E1341" s="26"/>
      <c r="F1341" s="26"/>
      <c r="G1341" s="26"/>
      <c r="H1341" s="30">
        <v>3.2758711533707525</v>
      </c>
      <c r="I1341" s="30">
        <v>3.2257601017647999</v>
      </c>
      <c r="J1341" s="28">
        <v>1.553464920672095E-2</v>
      </c>
      <c r="K1341" s="30">
        <v>3.2091553218064068</v>
      </c>
      <c r="L1341" s="28">
        <v>2.07892186180605E-2</v>
      </c>
      <c r="M1341" s="30">
        <v>2.8861807034552456</v>
      </c>
      <c r="N1341" s="28">
        <v>0.13501942184319288</v>
      </c>
      <c r="O1341" s="30">
        <v>17.210748354303149</v>
      </c>
      <c r="P1341" s="30">
        <v>17.055689635554604</v>
      </c>
      <c r="Q1341" s="28">
        <v>9.0913192056044003E-3</v>
      </c>
      <c r="R1341" s="30">
        <v>16.788735372327377</v>
      </c>
      <c r="S1341" s="28">
        <v>2.5136674836829583E-2</v>
      </c>
      <c r="T1341" s="30">
        <v>15.244049044502376</v>
      </c>
      <c r="U1341" s="28">
        <v>0.12901423395184139</v>
      </c>
      <c r="V1341" s="26"/>
      <c r="W1341" s="26"/>
      <c r="X1341" s="26"/>
      <c r="Y1341" s="26"/>
      <c r="Z1341" s="26"/>
      <c r="AA1341" s="26"/>
      <c r="AB1341" s="26"/>
      <c r="AC1341" s="26"/>
      <c r="AD1341" s="26"/>
      <c r="AE1341" s="26"/>
      <c r="AF1341" s="26"/>
      <c r="AG1341" s="26"/>
      <c r="AH1341" s="83">
        <v>0.82994414290194563</v>
      </c>
      <c r="AI1341" s="83">
        <v>0.81951245074571932</v>
      </c>
      <c r="AJ1341" s="28">
        <v>1.2729144196325429E-2</v>
      </c>
      <c r="AK1341" s="31">
        <v>4.8222432041686171E-2</v>
      </c>
      <c r="AL1341" s="31">
        <v>4.8049212213462686E-2</v>
      </c>
      <c r="AM1341" s="28">
        <v>3.6050503274422346E-3</v>
      </c>
      <c r="AN1341" s="83">
        <v>0.22597117007259579</v>
      </c>
      <c r="AO1341" s="83">
        <v>0.22399684965692732</v>
      </c>
      <c r="AP1341" s="28">
        <v>8.8140543882306143E-3</v>
      </c>
      <c r="AQ1341" s="31">
        <v>1.3129951283662586E-2</v>
      </c>
      <c r="AR1341" s="31">
        <v>1.3133107992168746E-2</v>
      </c>
      <c r="AS1341" s="28">
        <v>-2.4036263982927863E-4</v>
      </c>
      <c r="AT1341" s="83">
        <v>72.165497013734353</v>
      </c>
      <c r="AU1341" s="31">
        <v>4.1930481771114296</v>
      </c>
      <c r="AV1341" s="83">
        <v>22.962624023253831</v>
      </c>
      <c r="AW1341" s="31">
        <v>1.3339718488607164</v>
      </c>
      <c r="AX1341" s="31">
        <v>47.880849163634146</v>
      </c>
      <c r="AY1341" s="31">
        <v>48.897970825644386</v>
      </c>
      <c r="AZ1341" s="26"/>
      <c r="BA1341" s="32">
        <v>52.512008174799973</v>
      </c>
      <c r="BB1341" s="32">
        <v>53.831214685226108</v>
      </c>
      <c r="BC1341" s="28">
        <v>-2.4506348558918711E-2</v>
      </c>
    </row>
    <row r="1342" spans="1:55" x14ac:dyDescent="0.25">
      <c r="A1342" s="26" t="s">
        <v>164</v>
      </c>
      <c r="B1342" s="26" t="s">
        <v>211</v>
      </c>
      <c r="C1342" s="26" t="s">
        <v>488</v>
      </c>
      <c r="D1342" s="26"/>
      <c r="E1342" s="26"/>
      <c r="F1342" s="26"/>
      <c r="G1342" s="26"/>
      <c r="H1342" s="30">
        <v>3.2365723105262281</v>
      </c>
      <c r="I1342" s="30">
        <v>3.4228887834173221</v>
      </c>
      <c r="J1342" s="28">
        <v>-5.4432523134765869E-2</v>
      </c>
      <c r="K1342" s="30">
        <v>3.2819916557003235</v>
      </c>
      <c r="L1342" s="28">
        <v>-1.3838958150673195E-2</v>
      </c>
      <c r="M1342" s="30">
        <v>3.2055076421941462</v>
      </c>
      <c r="N1342" s="28">
        <v>9.6910292532693346E-3</v>
      </c>
      <c r="O1342" s="30">
        <v>6.1179205312252547</v>
      </c>
      <c r="P1342" s="30">
        <v>6.0974479473068142</v>
      </c>
      <c r="Q1342" s="28">
        <v>3.3575660006221262E-3</v>
      </c>
      <c r="R1342" s="30">
        <v>6.2600124290547559</v>
      </c>
      <c r="S1342" s="28">
        <v>-2.2698341167823627E-2</v>
      </c>
      <c r="T1342" s="30">
        <v>4.9849522329342033</v>
      </c>
      <c r="U1342" s="28">
        <v>0.22727766392741791</v>
      </c>
      <c r="V1342" s="26"/>
      <c r="W1342" s="26"/>
      <c r="X1342" s="26"/>
      <c r="Y1342" s="26"/>
      <c r="Z1342" s="26"/>
      <c r="AA1342" s="26"/>
      <c r="AB1342" s="26"/>
      <c r="AC1342" s="26"/>
      <c r="AD1342" s="26"/>
      <c r="AE1342" s="26"/>
      <c r="AF1342" s="26"/>
      <c r="AG1342" s="26"/>
      <c r="AH1342" s="83">
        <v>6.5972193572008502</v>
      </c>
      <c r="AI1342" s="83">
        <v>6.3677603245115959</v>
      </c>
      <c r="AJ1342" s="28">
        <v>3.6034495803177656E-2</v>
      </c>
      <c r="AK1342" s="31">
        <v>1.0417583289018215</v>
      </c>
      <c r="AL1342" s="31">
        <v>1.0053094554658668</v>
      </c>
      <c r="AM1342" s="28">
        <v>3.6256371844293526E-2</v>
      </c>
      <c r="AN1342" s="83">
        <v>1.6669055765562721</v>
      </c>
      <c r="AO1342" s="83">
        <v>1.6277233543476664</v>
      </c>
      <c r="AP1342" s="28">
        <v>2.4071794573659988E-2</v>
      </c>
      <c r="AQ1342" s="31">
        <v>0.26286234024877919</v>
      </c>
      <c r="AR1342" s="31">
        <v>0.25647401501588724</v>
      </c>
      <c r="AS1342" s="28">
        <v>2.4908274752497763E-2</v>
      </c>
      <c r="AT1342" s="83">
        <v>245.66815346493959</v>
      </c>
      <c r="AU1342" s="31">
        <v>40.155499276441056</v>
      </c>
      <c r="AV1342" s="83">
        <v>68.747942685463329</v>
      </c>
      <c r="AW1342" s="31">
        <v>11.221253207667326</v>
      </c>
      <c r="AX1342" s="31">
        <v>82.644441984073396</v>
      </c>
      <c r="AY1342" s="31">
        <v>82.68812603933489</v>
      </c>
      <c r="AZ1342" s="26"/>
      <c r="BA1342" s="32">
        <v>247.27939618482978</v>
      </c>
      <c r="BB1342" s="32">
        <v>206.02797101993735</v>
      </c>
      <c r="BC1342" s="28">
        <v>0.20022245018808887</v>
      </c>
    </row>
    <row r="1343" spans="1:55" x14ac:dyDescent="0.25">
      <c r="A1343" s="26" t="s">
        <v>164</v>
      </c>
      <c r="B1343" s="26" t="s">
        <v>211</v>
      </c>
      <c r="C1343" s="26" t="s">
        <v>489</v>
      </c>
      <c r="D1343" s="26"/>
      <c r="E1343" s="26"/>
      <c r="F1343" s="26"/>
      <c r="G1343" s="26"/>
      <c r="H1343" s="30">
        <v>3.807415234018678</v>
      </c>
      <c r="I1343" s="30">
        <v>3.7632084847532923</v>
      </c>
      <c r="J1343" s="28">
        <v>1.174709013451956E-2</v>
      </c>
      <c r="K1343" s="30">
        <v>3.3745402000454607</v>
      </c>
      <c r="L1343" s="28">
        <v>0.12827674536737943</v>
      </c>
      <c r="M1343" s="30">
        <v>2.8246155862889255</v>
      </c>
      <c r="N1343" s="28">
        <v>0.34794102691367912</v>
      </c>
      <c r="O1343" s="30">
        <v>15.59800165015371</v>
      </c>
      <c r="P1343" s="30">
        <v>15.268939542775996</v>
      </c>
      <c r="Q1343" s="28">
        <v>2.1551078020568843E-2</v>
      </c>
      <c r="R1343" s="30">
        <v>13.5579500708123</v>
      </c>
      <c r="S1343" s="28">
        <v>0.15046902877546772</v>
      </c>
      <c r="T1343" s="30">
        <v>11.365102424920487</v>
      </c>
      <c r="U1343" s="28">
        <v>0.37244708115886938</v>
      </c>
      <c r="V1343" s="26"/>
      <c r="W1343" s="26"/>
      <c r="X1343" s="26"/>
      <c r="Y1343" s="26"/>
      <c r="Z1343" s="26"/>
      <c r="AA1343" s="26"/>
      <c r="AB1343" s="26"/>
      <c r="AC1343" s="26"/>
      <c r="AD1343" s="26"/>
      <c r="AE1343" s="26"/>
      <c r="AF1343" s="26"/>
      <c r="AG1343" s="26"/>
      <c r="AH1343" s="83">
        <v>3.8706196669395161</v>
      </c>
      <c r="AI1343" s="83">
        <v>4.7905401442994195</v>
      </c>
      <c r="AJ1343" s="28">
        <v>-0.19202854994432678</v>
      </c>
      <c r="AK1343" s="31">
        <v>0.24814843296938449</v>
      </c>
      <c r="AL1343" s="31">
        <v>0.31374412943863611</v>
      </c>
      <c r="AM1343" s="28">
        <v>-0.20907386087707244</v>
      </c>
      <c r="AN1343" s="83">
        <v>0.98183380846534818</v>
      </c>
      <c r="AO1343" s="83">
        <v>1.2126180526655097</v>
      </c>
      <c r="AP1343" s="28">
        <v>-0.19031899095751081</v>
      </c>
      <c r="AQ1343" s="31">
        <v>6.2947054433434096E-2</v>
      </c>
      <c r="AR1343" s="31">
        <v>7.9417742354506604E-2</v>
      </c>
      <c r="AS1343" s="28">
        <v>-0.20739305138580119</v>
      </c>
      <c r="AT1343" s="83">
        <v>254.55076902419691</v>
      </c>
      <c r="AU1343" s="31">
        <v>16.319447499333254</v>
      </c>
      <c r="AV1343" s="83">
        <v>66.279059586953409</v>
      </c>
      <c r="AW1343" s="31">
        <v>4.2491268192460572</v>
      </c>
      <c r="AX1343" s="31">
        <v>59.017913275245093</v>
      </c>
      <c r="AY1343" s="31">
        <v>59.122222409426172</v>
      </c>
      <c r="AZ1343" s="26"/>
      <c r="BA1343" s="32">
        <v>65.719802881539337</v>
      </c>
      <c r="BB1343" s="32">
        <v>66.751248927739795</v>
      </c>
      <c r="BC1343" s="28">
        <v>-1.5452086107288097E-2</v>
      </c>
    </row>
    <row r="1344" spans="1:55" x14ac:dyDescent="0.25">
      <c r="A1344" s="26" t="s">
        <v>164</v>
      </c>
      <c r="B1344" s="26" t="s">
        <v>211</v>
      </c>
      <c r="C1344" s="26" t="s">
        <v>490</v>
      </c>
      <c r="D1344" s="26"/>
      <c r="E1344" s="26"/>
      <c r="F1344" s="26"/>
      <c r="G1344" s="26"/>
      <c r="H1344" s="30">
        <v>2.4313517959834217</v>
      </c>
      <c r="I1344" s="30">
        <v>2.4423367457853011</v>
      </c>
      <c r="J1344" s="28">
        <v>-4.4977212175331734E-3</v>
      </c>
      <c r="K1344" s="30">
        <v>2.3519966426847869</v>
      </c>
      <c r="L1344" s="28">
        <v>3.3739484087039945E-2</v>
      </c>
      <c r="M1344" s="30">
        <v>2.4479006719567153</v>
      </c>
      <c r="N1344" s="28">
        <v>-6.7604360597137451E-3</v>
      </c>
      <c r="O1344" s="30">
        <v>4.1447305449225658</v>
      </c>
      <c r="P1344" s="30">
        <v>4.2077940477127749</v>
      </c>
      <c r="Q1344" s="28">
        <v>-1.4987307381284135E-2</v>
      </c>
      <c r="R1344" s="30">
        <v>4.0347336977535395</v>
      </c>
      <c r="S1344" s="28">
        <v>2.7262480106250962E-2</v>
      </c>
      <c r="T1344" s="30">
        <v>4.1765830373323984</v>
      </c>
      <c r="U1344" s="28">
        <v>-7.626447774441234E-3</v>
      </c>
      <c r="V1344" s="26"/>
      <c r="W1344" s="26"/>
      <c r="X1344" s="26"/>
      <c r="Y1344" s="26"/>
      <c r="Z1344" s="26"/>
      <c r="AA1344" s="26"/>
      <c r="AB1344" s="26"/>
      <c r="AC1344" s="26"/>
      <c r="AD1344" s="26"/>
      <c r="AE1344" s="26"/>
      <c r="AF1344" s="26"/>
      <c r="AG1344" s="26"/>
      <c r="AH1344" s="83">
        <v>52.261014322901403</v>
      </c>
      <c r="AI1344" s="83">
        <v>66.632993064683149</v>
      </c>
      <c r="AJ1344" s="28">
        <v>-0.21568862632105279</v>
      </c>
      <c r="AK1344" s="31">
        <v>12.494796458293873</v>
      </c>
      <c r="AL1344" s="31">
        <v>15.664004226392828</v>
      </c>
      <c r="AM1344" s="28">
        <v>-0.20232424112597253</v>
      </c>
      <c r="AN1344" s="83">
        <v>13.001241800666426</v>
      </c>
      <c r="AO1344" s="83">
        <v>16.562683240612575</v>
      </c>
      <c r="AP1344" s="28">
        <v>-0.21502804758188615</v>
      </c>
      <c r="AQ1344" s="31">
        <v>3.107733041342096</v>
      </c>
      <c r="AR1344" s="31">
        <v>3.8937325093658641</v>
      </c>
      <c r="AS1344" s="28">
        <v>-0.20186272840600869</v>
      </c>
      <c r="AT1344" s="83">
        <v>1572.5476708098652</v>
      </c>
      <c r="AU1344" s="31">
        <v>379.40890336919216</v>
      </c>
      <c r="AV1344" s="83">
        <v>394.37474167290117</v>
      </c>
      <c r="AW1344" s="31">
        <v>95.156730467400806</v>
      </c>
      <c r="AX1344" s="31">
        <v>95.490841792979268</v>
      </c>
      <c r="AY1344" s="31">
        <v>95.617482890316452</v>
      </c>
      <c r="AZ1344" s="26"/>
      <c r="BA1344" s="32">
        <v>478.40439721297207</v>
      </c>
      <c r="BB1344" s="32">
        <v>454.6530563758335</v>
      </c>
      <c r="BC1344" s="28">
        <v>5.2240583240476028E-2</v>
      </c>
    </row>
    <row r="1345" spans="1:55" x14ac:dyDescent="0.25">
      <c r="A1345" s="26" t="s">
        <v>164</v>
      </c>
      <c r="B1345" s="26" t="s">
        <v>211</v>
      </c>
      <c r="C1345" s="26" t="s">
        <v>491</v>
      </c>
      <c r="D1345" s="26"/>
      <c r="E1345" s="26"/>
      <c r="F1345" s="26"/>
      <c r="G1345" s="26"/>
      <c r="H1345" s="26"/>
      <c r="I1345" s="26"/>
      <c r="J1345" s="26"/>
      <c r="K1345" s="30">
        <v>3.4205128526310862</v>
      </c>
      <c r="L1345" s="28">
        <v>-1</v>
      </c>
      <c r="M1345" s="26"/>
      <c r="N1345" s="26"/>
      <c r="O1345" s="26"/>
      <c r="P1345" s="26"/>
      <c r="Q1345" s="26"/>
      <c r="R1345" s="30">
        <v>7.9880235297094391</v>
      </c>
      <c r="S1345" s="28">
        <v>-1</v>
      </c>
      <c r="T1345" s="26"/>
      <c r="U1345" s="26"/>
      <c r="V1345" s="26"/>
      <c r="W1345" s="26"/>
      <c r="X1345" s="26"/>
      <c r="Y1345" s="26"/>
      <c r="Z1345" s="26"/>
      <c r="AA1345" s="26"/>
      <c r="AB1345" s="26"/>
      <c r="AC1345" s="26"/>
      <c r="AD1345" s="26"/>
      <c r="AE1345" s="26"/>
      <c r="AF1345" s="26"/>
      <c r="AG1345" s="26"/>
      <c r="AH1345" s="26"/>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row>
    <row r="1346" spans="1:55" x14ac:dyDescent="0.25">
      <c r="A1346" s="26" t="s">
        <v>164</v>
      </c>
      <c r="B1346" s="26" t="s">
        <v>212</v>
      </c>
      <c r="C1346" s="26" t="s">
        <v>256</v>
      </c>
      <c r="D1346" s="26"/>
      <c r="E1346" s="26"/>
      <c r="F1346" s="26"/>
      <c r="G1346" s="26"/>
      <c r="H1346" s="30">
        <v>2.8667188727777768</v>
      </c>
      <c r="I1346" s="30">
        <v>2.6240690251732901</v>
      </c>
      <c r="J1346" s="28">
        <v>9.2470832617850982E-2</v>
      </c>
      <c r="K1346" s="30">
        <v>2.5589403105603714</v>
      </c>
      <c r="L1346" s="28">
        <v>0.12027578796865578</v>
      </c>
      <c r="M1346" s="30">
        <v>2.6211198560640061</v>
      </c>
      <c r="N1346" s="28">
        <v>9.3700032886925466E-2</v>
      </c>
      <c r="O1346" s="30">
        <v>2.0070695270134555</v>
      </c>
      <c r="P1346" s="30">
        <v>1.8052619582842926</v>
      </c>
      <c r="Q1346" s="28">
        <v>0.11178852343454872</v>
      </c>
      <c r="R1346" s="30">
        <v>1.7611006900327517</v>
      </c>
      <c r="S1346" s="28">
        <v>0.13966767395686472</v>
      </c>
      <c r="T1346" s="30">
        <v>1.7645809197476308</v>
      </c>
      <c r="U1346" s="28">
        <v>0.13741994178453734</v>
      </c>
      <c r="V1346" s="26"/>
      <c r="W1346" s="26"/>
      <c r="X1346" s="26"/>
      <c r="Y1346" s="26"/>
      <c r="Z1346" s="26"/>
      <c r="AA1346" s="26"/>
      <c r="AB1346" s="26"/>
      <c r="AC1346" s="26"/>
      <c r="AD1346" s="26"/>
      <c r="AE1346" s="26"/>
      <c r="AF1346" s="26"/>
      <c r="AG1346" s="26"/>
      <c r="AH1346" s="83">
        <v>4857.9172406168336</v>
      </c>
      <c r="AI1346" s="83">
        <v>5016.6750818138216</v>
      </c>
      <c r="AJ1346" s="28">
        <v>-3.1646028217475822E-2</v>
      </c>
      <c r="AK1346" s="31">
        <v>2380.7703556251336</v>
      </c>
      <c r="AL1346" s="31">
        <v>2720.617660047817</v>
      </c>
      <c r="AM1346" s="28">
        <v>-0.12491549599685771</v>
      </c>
      <c r="AN1346" s="83">
        <v>1214.1186684664019</v>
      </c>
      <c r="AO1346" s="83">
        <v>1246.4116622477297</v>
      </c>
      <c r="AP1346" s="28">
        <v>-2.5908770560676486E-2</v>
      </c>
      <c r="AQ1346" s="31">
        <v>595.57054124732622</v>
      </c>
      <c r="AR1346" s="31">
        <v>676.21783242803224</v>
      </c>
      <c r="AS1346" s="28">
        <v>-0.11926229583614102</v>
      </c>
      <c r="AT1346" s="83">
        <v>123968.70591193975</v>
      </c>
      <c r="AU1346" s="31">
        <v>61766.024666024714</v>
      </c>
      <c r="AV1346" s="83">
        <v>34359.53674153646</v>
      </c>
      <c r="AW1346" s="31">
        <v>17112.435659194427</v>
      </c>
      <c r="AX1346" s="31">
        <v>96.015440711307349</v>
      </c>
      <c r="AY1346" s="31">
        <v>97.349295459670316</v>
      </c>
      <c r="AZ1346" s="26"/>
      <c r="BA1346" s="32">
        <v>78985.384549617214</v>
      </c>
      <c r="BB1346" s="32">
        <v>79069.057557795371</v>
      </c>
      <c r="BC1346" s="28">
        <v>-1.0582269570747877E-3</v>
      </c>
    </row>
    <row r="1347" spans="1:55" x14ac:dyDescent="0.25">
      <c r="A1347" s="26" t="s">
        <v>164</v>
      </c>
      <c r="B1347" s="26" t="s">
        <v>212</v>
      </c>
      <c r="C1347" s="26" t="s">
        <v>404</v>
      </c>
      <c r="D1347" s="26"/>
      <c r="E1347" s="26"/>
      <c r="F1347" s="26"/>
      <c r="G1347" s="26"/>
      <c r="H1347" s="30">
        <v>2.4579492156806118</v>
      </c>
      <c r="I1347" s="30">
        <v>2.3361268537505864</v>
      </c>
      <c r="J1347" s="28">
        <v>5.2147151912766629E-2</v>
      </c>
      <c r="K1347" s="30">
        <v>2.2896378417222523</v>
      </c>
      <c r="L1347" s="28">
        <v>7.3510042021211808E-2</v>
      </c>
      <c r="M1347" s="30">
        <v>2.3126987027802528</v>
      </c>
      <c r="N1347" s="28">
        <v>6.2805635998214301E-2</v>
      </c>
      <c r="O1347" s="30">
        <v>2.0431459541806185</v>
      </c>
      <c r="P1347" s="30">
        <v>1.8953612763025418</v>
      </c>
      <c r="Q1347" s="28">
        <v>7.7971772308429804E-2</v>
      </c>
      <c r="R1347" s="30">
        <v>1.8982483470443816</v>
      </c>
      <c r="S1347" s="28">
        <v>7.6332270939071786E-2</v>
      </c>
      <c r="T1347" s="30">
        <v>1.8677442079540802</v>
      </c>
      <c r="U1347" s="28">
        <v>9.3911010661718308E-2</v>
      </c>
      <c r="V1347" s="26"/>
      <c r="W1347" s="26"/>
      <c r="X1347" s="26"/>
      <c r="Y1347" s="26"/>
      <c r="Z1347" s="26"/>
      <c r="AA1347" s="26"/>
      <c r="AB1347" s="26"/>
      <c r="AC1347" s="26"/>
      <c r="AD1347" s="26"/>
      <c r="AE1347" s="26"/>
      <c r="AF1347" s="26"/>
      <c r="AG1347" s="26"/>
      <c r="AH1347" s="83">
        <v>2335.4778069988415</v>
      </c>
      <c r="AI1347" s="83">
        <v>2561.1100335324359</v>
      </c>
      <c r="AJ1347" s="28">
        <v>-8.8099387991693937E-2</v>
      </c>
      <c r="AK1347" s="31">
        <v>1132.0577012481801</v>
      </c>
      <c r="AL1347" s="31">
        <v>1334.7417830731542</v>
      </c>
      <c r="AM1347" s="28">
        <v>-0.15185265374573612</v>
      </c>
      <c r="AN1347" s="83">
        <v>582.86474890630279</v>
      </c>
      <c r="AO1347" s="83">
        <v>636.67290625192345</v>
      </c>
      <c r="AP1347" s="28">
        <v>-8.4514602109249243E-2</v>
      </c>
      <c r="AQ1347" s="31">
        <v>282.67095340924783</v>
      </c>
      <c r="AR1347" s="31">
        <v>331.90959363444921</v>
      </c>
      <c r="AS1347" s="28">
        <v>-0.14834955412415912</v>
      </c>
      <c r="AT1347" s="83">
        <v>66413.149466643808</v>
      </c>
      <c r="AU1347" s="31">
        <v>32505.337825108083</v>
      </c>
      <c r="AV1347" s="83">
        <v>17421.946861466793</v>
      </c>
      <c r="AW1347" s="31">
        <v>8525.3421954010155</v>
      </c>
      <c r="AX1347" s="31">
        <v>95.859243548381585</v>
      </c>
      <c r="AY1347" s="31">
        <v>96.158101125713429</v>
      </c>
      <c r="AZ1347" s="26"/>
      <c r="BA1347" s="32">
        <v>45821.104951435504</v>
      </c>
      <c r="BB1347" s="32">
        <v>45913.135331096135</v>
      </c>
      <c r="BC1347" s="28">
        <v>-2.0044455469435301E-3</v>
      </c>
    </row>
    <row r="1348" spans="1:55" x14ac:dyDescent="0.25">
      <c r="A1348" s="26" t="s">
        <v>164</v>
      </c>
      <c r="B1348" s="26" t="s">
        <v>212</v>
      </c>
      <c r="C1348" s="26" t="s">
        <v>403</v>
      </c>
      <c r="D1348" s="26"/>
      <c r="E1348" s="26"/>
      <c r="F1348" s="26"/>
      <c r="G1348" s="26"/>
      <c r="H1348" s="30">
        <v>2.6310540473754025</v>
      </c>
      <c r="I1348" s="30">
        <v>2.557573056341373</v>
      </c>
      <c r="J1348" s="28">
        <v>2.8730749587714453E-2</v>
      </c>
      <c r="K1348" s="30">
        <v>2.4358316455213171</v>
      </c>
      <c r="L1348" s="28">
        <v>8.01460980331027E-2</v>
      </c>
      <c r="M1348" s="30">
        <v>2.3999415658591392</v>
      </c>
      <c r="N1348" s="28">
        <v>9.6299211949157956E-2</v>
      </c>
      <c r="O1348" s="30">
        <v>4.3155891419618984</v>
      </c>
      <c r="P1348" s="30">
        <v>4.2048911270348519</v>
      </c>
      <c r="Q1348" s="28">
        <v>2.6326012156492377E-2</v>
      </c>
      <c r="R1348" s="30">
        <v>4.1200105071453708</v>
      </c>
      <c r="S1348" s="28">
        <v>4.747042136842463E-2</v>
      </c>
      <c r="T1348" s="30">
        <v>4.1107231545051732</v>
      </c>
      <c r="U1348" s="28">
        <v>4.9836970225591803E-2</v>
      </c>
      <c r="V1348" s="26"/>
      <c r="W1348" s="26"/>
      <c r="X1348" s="26"/>
      <c r="Y1348" s="26"/>
      <c r="Z1348" s="26"/>
      <c r="AA1348" s="26"/>
      <c r="AB1348" s="26"/>
      <c r="AC1348" s="26"/>
      <c r="AD1348" s="26"/>
      <c r="AE1348" s="26"/>
      <c r="AF1348" s="26"/>
      <c r="AG1348" s="26"/>
      <c r="AH1348" s="83">
        <v>90.383343098827865</v>
      </c>
      <c r="AI1348" s="83">
        <v>107.65216238040746</v>
      </c>
      <c r="AJ1348" s="28">
        <v>-0.16041312036591748</v>
      </c>
      <c r="AK1348" s="31">
        <v>20.709709469812207</v>
      </c>
      <c r="AL1348" s="31">
        <v>25.175392314797211</v>
      </c>
      <c r="AM1348" s="28">
        <v>-0.1773828502509664</v>
      </c>
      <c r="AN1348" s="83">
        <v>22.507831214556113</v>
      </c>
      <c r="AO1348" s="83">
        <v>26.741378744787873</v>
      </c>
      <c r="AP1348" s="28">
        <v>-0.1583144822350237</v>
      </c>
      <c r="AQ1348" s="31">
        <v>5.157450879056916</v>
      </c>
      <c r="AR1348" s="31">
        <v>6.254177789682692</v>
      </c>
      <c r="AS1348" s="28">
        <v>-0.17535908755824142</v>
      </c>
      <c r="AT1348" s="83">
        <v>2733.683918449764</v>
      </c>
      <c r="AU1348" s="31">
        <v>633.44396987870141</v>
      </c>
      <c r="AV1348" s="83">
        <v>687.23762346590263</v>
      </c>
      <c r="AW1348" s="31">
        <v>159.23519008023257</v>
      </c>
      <c r="AX1348" s="31">
        <v>95.489760320095002</v>
      </c>
      <c r="AY1348" s="31">
        <v>95.499132949413081</v>
      </c>
      <c r="AZ1348" s="26"/>
      <c r="BA1348" s="32">
        <v>1945.6456613910159</v>
      </c>
      <c r="BB1348" s="32">
        <v>2017.6286384958785</v>
      </c>
      <c r="BC1348" s="28">
        <v>-3.5677019909137075E-2</v>
      </c>
    </row>
    <row r="1349" spans="1:55" x14ac:dyDescent="0.25">
      <c r="A1349" s="26" t="s">
        <v>164</v>
      </c>
      <c r="B1349" s="26" t="s">
        <v>212</v>
      </c>
      <c r="C1349" s="26" t="s">
        <v>399</v>
      </c>
      <c r="D1349" s="26"/>
      <c r="E1349" s="26"/>
      <c r="F1349" s="26"/>
      <c r="G1349" s="26"/>
      <c r="H1349" s="30">
        <v>2.2798847703718721</v>
      </c>
      <c r="I1349" s="30">
        <v>2.2671135284846669</v>
      </c>
      <c r="J1349" s="28">
        <v>5.6332608520674784E-3</v>
      </c>
      <c r="K1349" s="30">
        <v>2.1575839429123875</v>
      </c>
      <c r="L1349" s="28">
        <v>5.6684157231165863E-2</v>
      </c>
      <c r="M1349" s="30">
        <v>2.1475301906044222</v>
      </c>
      <c r="N1349" s="28">
        <v>6.163106825995248E-2</v>
      </c>
      <c r="O1349" s="30">
        <v>3.6678742264857118</v>
      </c>
      <c r="P1349" s="30">
        <v>3.6974660689475574</v>
      </c>
      <c r="Q1349" s="28">
        <v>-8.0032762735449611E-3</v>
      </c>
      <c r="R1349" s="30">
        <v>3.6447459305209913</v>
      </c>
      <c r="S1349" s="28">
        <v>6.3456538276220852E-3</v>
      </c>
      <c r="T1349" s="30">
        <v>3.6481894319980217</v>
      </c>
      <c r="U1349" s="28">
        <v>5.3957709309270293E-3</v>
      </c>
      <c r="V1349" s="26"/>
      <c r="W1349" s="26"/>
      <c r="X1349" s="26"/>
      <c r="Y1349" s="26"/>
      <c r="Z1349" s="26"/>
      <c r="AA1349" s="26"/>
      <c r="AB1349" s="26"/>
      <c r="AC1349" s="26"/>
      <c r="AD1349" s="26"/>
      <c r="AE1349" s="26"/>
      <c r="AF1349" s="26"/>
      <c r="AG1349" s="26"/>
      <c r="AH1349" s="83">
        <v>38.580121894481337</v>
      </c>
      <c r="AI1349" s="83">
        <v>47.588985815119621</v>
      </c>
      <c r="AJ1349" s="28">
        <v>-0.18930565058976428</v>
      </c>
      <c r="AK1349" s="31">
        <v>10.430048562823595</v>
      </c>
      <c r="AL1349" s="31">
        <v>12.68545508859787</v>
      </c>
      <c r="AM1349" s="28">
        <v>-0.1777946876972126</v>
      </c>
      <c r="AN1349" s="83">
        <v>9.6139842765752803</v>
      </c>
      <c r="AO1349" s="83">
        <v>11.830361415379974</v>
      </c>
      <c r="AP1349" s="28">
        <v>-0.18734652822383843</v>
      </c>
      <c r="AQ1349" s="31">
        <v>2.5987071061362554</v>
      </c>
      <c r="AR1349" s="31">
        <v>3.1531590912922445</v>
      </c>
      <c r="AS1349" s="28">
        <v>-0.17584015557196658</v>
      </c>
      <c r="AT1349" s="83">
        <v>1186.3852620011496</v>
      </c>
      <c r="AU1349" s="31">
        <v>323.45309264812414</v>
      </c>
      <c r="AV1349" s="83">
        <v>298.44692914081537</v>
      </c>
      <c r="AW1349" s="31">
        <v>81.364173932602512</v>
      </c>
      <c r="AX1349" s="31">
        <v>95.480722619615392</v>
      </c>
      <c r="AY1349" s="31">
        <v>95.486134471155907</v>
      </c>
      <c r="AZ1349" s="26"/>
      <c r="BA1349" s="32">
        <v>723.12898410358378</v>
      </c>
      <c r="BB1349" s="32">
        <v>784.70649700411002</v>
      </c>
      <c r="BC1349" s="28">
        <v>-7.847203143547278E-2</v>
      </c>
    </row>
    <row r="1350" spans="1:55" x14ac:dyDescent="0.25">
      <c r="A1350" s="26" t="s">
        <v>164</v>
      </c>
      <c r="B1350" s="26" t="s">
        <v>212</v>
      </c>
      <c r="C1350" s="26" t="s">
        <v>400</v>
      </c>
      <c r="D1350" s="26"/>
      <c r="E1350" s="26"/>
      <c r="F1350" s="26"/>
      <c r="G1350" s="26"/>
      <c r="H1350" s="30">
        <v>2.8323893645346039</v>
      </c>
      <c r="I1350" s="30">
        <v>2.7298140071707788</v>
      </c>
      <c r="J1350" s="28">
        <v>3.7575950996799133E-2</v>
      </c>
      <c r="K1350" s="30">
        <v>2.616133655209893</v>
      </c>
      <c r="L1350" s="28">
        <v>8.2662332214582732E-2</v>
      </c>
      <c r="M1350" s="30">
        <v>2.5903407308102797</v>
      </c>
      <c r="N1350" s="28">
        <v>9.3442777950146105E-2</v>
      </c>
      <c r="O1350" s="30">
        <v>4.5102795777139777</v>
      </c>
      <c r="P1350" s="30">
        <v>4.3276881020246485</v>
      </c>
      <c r="Q1350" s="28">
        <v>4.2191459131240609E-2</v>
      </c>
      <c r="R1350" s="30">
        <v>4.2589696558502332</v>
      </c>
      <c r="S1350" s="28">
        <v>5.9007211173373472E-2</v>
      </c>
      <c r="T1350" s="30">
        <v>4.3176128664446267</v>
      </c>
      <c r="U1350" s="28">
        <v>4.4623433649345207E-2</v>
      </c>
      <c r="V1350" s="26"/>
      <c r="W1350" s="26"/>
      <c r="X1350" s="26"/>
      <c r="Y1350" s="26"/>
      <c r="Z1350" s="26"/>
      <c r="AA1350" s="26"/>
      <c r="AB1350" s="26"/>
      <c r="AC1350" s="26"/>
      <c r="AD1350" s="26"/>
      <c r="AE1350" s="26"/>
      <c r="AF1350" s="26"/>
      <c r="AG1350" s="26"/>
      <c r="AH1350" s="83">
        <v>43.418101127727631</v>
      </c>
      <c r="AI1350" s="83">
        <v>51.341584669710699</v>
      </c>
      <c r="AJ1350" s="28">
        <v>-0.15432876863766884</v>
      </c>
      <c r="AK1350" s="31">
        <v>9.5573835222062353</v>
      </c>
      <c r="AL1350" s="31">
        <v>11.704076375011118</v>
      </c>
      <c r="AM1350" s="28">
        <v>-0.1834141186388869</v>
      </c>
      <c r="AN1350" s="83">
        <v>10.817785708920868</v>
      </c>
      <c r="AO1350" s="83">
        <v>12.761380157664663</v>
      </c>
      <c r="AP1350" s="28">
        <v>-0.15230284065916219</v>
      </c>
      <c r="AQ1350" s="31">
        <v>2.3812380139911178</v>
      </c>
      <c r="AR1350" s="31">
        <v>2.9091937226660285</v>
      </c>
      <c r="AS1350" s="28">
        <v>-0.18147836101855885</v>
      </c>
      <c r="AT1350" s="83">
        <v>1407.885784722017</v>
      </c>
      <c r="AU1350" s="31">
        <v>312.15044665492775</v>
      </c>
      <c r="AV1350" s="83">
        <v>352.72533550337562</v>
      </c>
      <c r="AW1350" s="31">
        <v>78.196517471228248</v>
      </c>
      <c r="AX1350" s="31">
        <v>95.179369272757313</v>
      </c>
      <c r="AY1350" s="31">
        <v>93.572905530368757</v>
      </c>
      <c r="AZ1350" s="26"/>
      <c r="BA1350" s="32">
        <v>904.80622510134583</v>
      </c>
      <c r="BB1350" s="32">
        <v>929.77299342441847</v>
      </c>
      <c r="BC1350" s="28">
        <v>-2.6852541964160846E-2</v>
      </c>
    </row>
    <row r="1351" spans="1:55" x14ac:dyDescent="0.25">
      <c r="A1351" s="26" t="s">
        <v>164</v>
      </c>
      <c r="B1351" s="26" t="s">
        <v>212</v>
      </c>
      <c r="C1351" s="26" t="s">
        <v>161</v>
      </c>
      <c r="D1351" s="26"/>
      <c r="E1351" s="26"/>
      <c r="F1351" s="26"/>
      <c r="G1351" s="26"/>
      <c r="H1351" s="30">
        <v>4.1530329997445099</v>
      </c>
      <c r="I1351" s="30">
        <v>3.9582977725781259</v>
      </c>
      <c r="J1351" s="28">
        <v>4.9196709887631501E-2</v>
      </c>
      <c r="K1351" s="30">
        <v>3.7191221302965904</v>
      </c>
      <c r="L1351" s="28">
        <v>0.11667023943989605</v>
      </c>
      <c r="M1351" s="30">
        <v>3.6173282828066018</v>
      </c>
      <c r="N1351" s="28">
        <v>0.1480940282595162</v>
      </c>
      <c r="O1351" s="30">
        <v>11.435924951270916</v>
      </c>
      <c r="P1351" s="30">
        <v>11.003029861525158</v>
      </c>
      <c r="Q1351" s="28">
        <v>3.9343262282644849E-2</v>
      </c>
      <c r="R1351" s="30">
        <v>9.8122986830938803</v>
      </c>
      <c r="S1351" s="28">
        <v>0.16546849220707743</v>
      </c>
      <c r="T1351" s="30">
        <v>9.8043096135582779</v>
      </c>
      <c r="U1351" s="28">
        <v>0.16641817751821039</v>
      </c>
      <c r="V1351" s="26"/>
      <c r="W1351" s="26"/>
      <c r="X1351" s="26"/>
      <c r="Y1351" s="26"/>
      <c r="Z1351" s="26"/>
      <c r="AA1351" s="26"/>
      <c r="AB1351" s="26"/>
      <c r="AC1351" s="26"/>
      <c r="AD1351" s="26"/>
      <c r="AE1351" s="26"/>
      <c r="AF1351" s="26"/>
      <c r="AG1351" s="26"/>
      <c r="AH1351" s="83">
        <v>9.1271217615052773</v>
      </c>
      <c r="AI1351" s="83">
        <v>9.2349636195450131</v>
      </c>
      <c r="AJ1351" s="28">
        <v>-1.167756176228975E-2</v>
      </c>
      <c r="AK1351" s="31">
        <v>0.79804699703401094</v>
      </c>
      <c r="AL1351" s="31">
        <v>0.83929267509480487</v>
      </c>
      <c r="AM1351" s="28">
        <v>-4.914337904371071E-2</v>
      </c>
      <c r="AN1351" s="83">
        <v>2.3926371974832512</v>
      </c>
      <c r="AO1351" s="83">
        <v>2.3542956194302902</v>
      </c>
      <c r="AP1351" s="28">
        <v>1.6285795945302394E-2</v>
      </c>
      <c r="AQ1351" s="31">
        <v>0.20921081603064504</v>
      </c>
      <c r="AR1351" s="31">
        <v>0.21395827637036668</v>
      </c>
      <c r="AS1351" s="28">
        <v>-2.218872025078238E-2</v>
      </c>
      <c r="AT1351" s="83">
        <v>388.69777520145982</v>
      </c>
      <c r="AU1351" s="31">
        <v>33.989185558467874</v>
      </c>
      <c r="AV1351" s="83">
        <v>113.97509986300219</v>
      </c>
      <c r="AW1351" s="31">
        <v>9.972429714495135</v>
      </c>
      <c r="AX1351" s="31">
        <v>60.488792057554697</v>
      </c>
      <c r="AY1351" s="31">
        <v>65.415193936807555</v>
      </c>
      <c r="AZ1351" s="26"/>
      <c r="BA1351" s="32">
        <v>317.71045218608532</v>
      </c>
      <c r="BB1351" s="32">
        <v>303.1491480673501</v>
      </c>
      <c r="BC1351" s="28">
        <v>4.8033465413203684E-2</v>
      </c>
    </row>
    <row r="1352" spans="1:55" x14ac:dyDescent="0.25">
      <c r="A1352" s="26" t="s">
        <v>164</v>
      </c>
      <c r="B1352" s="26" t="s">
        <v>212</v>
      </c>
      <c r="C1352" s="26" t="s">
        <v>480</v>
      </c>
      <c r="D1352" s="26"/>
      <c r="E1352" s="26"/>
      <c r="F1352" s="26"/>
      <c r="G1352" s="26"/>
      <c r="H1352" s="30">
        <v>3.9467975815342298</v>
      </c>
      <c r="I1352" s="30">
        <v>3.7185201394451539</v>
      </c>
      <c r="J1352" s="28">
        <v>6.1389325196215684E-2</v>
      </c>
      <c r="K1352" s="30">
        <v>3.6087132693530419</v>
      </c>
      <c r="L1352" s="28">
        <v>9.3685556858275551E-2</v>
      </c>
      <c r="M1352" s="30">
        <v>3.7110431165238431</v>
      </c>
      <c r="N1352" s="28">
        <v>6.3527816198271317E-2</v>
      </c>
      <c r="O1352" s="30">
        <v>10.09965321533161</v>
      </c>
      <c r="P1352" s="30">
        <v>9.6566845779972965</v>
      </c>
      <c r="Q1352" s="28">
        <v>4.5871710291088462E-2</v>
      </c>
      <c r="R1352" s="30">
        <v>9.6498155542436397</v>
      </c>
      <c r="S1352" s="28">
        <v>4.6616192668071078E-2</v>
      </c>
      <c r="T1352" s="30">
        <v>9.6847253357076664</v>
      </c>
      <c r="U1352" s="28">
        <v>4.2843536108773395E-2</v>
      </c>
      <c r="V1352" s="26"/>
      <c r="W1352" s="26"/>
      <c r="X1352" s="26"/>
      <c r="Y1352" s="26"/>
      <c r="Z1352" s="26"/>
      <c r="AA1352" s="26"/>
      <c r="AB1352" s="26"/>
      <c r="AC1352" s="26"/>
      <c r="AD1352" s="26"/>
      <c r="AE1352" s="26"/>
      <c r="AF1352" s="26"/>
      <c r="AG1352" s="26"/>
      <c r="AH1352" s="83">
        <v>3.5692927197736579</v>
      </c>
      <c r="AI1352" s="83">
        <v>3.9301021233412841</v>
      </c>
      <c r="AJ1352" s="28">
        <v>-9.1806622892759371E-2</v>
      </c>
      <c r="AK1352" s="31">
        <v>0.3534074530752554</v>
      </c>
      <c r="AL1352" s="31">
        <v>0.4069825509570853</v>
      </c>
      <c r="AM1352" s="28">
        <v>-0.1316397908358464</v>
      </c>
      <c r="AN1352" s="83">
        <v>1.0166755210348288</v>
      </c>
      <c r="AO1352" s="83">
        <v>1.1103882326087666</v>
      </c>
      <c r="AP1352" s="28">
        <v>-8.439634789155448E-2</v>
      </c>
      <c r="AQ1352" s="31">
        <v>0.1006678484178998</v>
      </c>
      <c r="AR1352" s="31">
        <v>0.11498759143196233</v>
      </c>
      <c r="AS1352" s="28">
        <v>-0.12453294164819041</v>
      </c>
      <c r="AT1352" s="83">
        <v>168.7768508594333</v>
      </c>
      <c r="AU1352" s="31">
        <v>16.71115307238712</v>
      </c>
      <c r="AV1352" s="83">
        <v>58.299824231212398</v>
      </c>
      <c r="AW1352" s="31">
        <v>5.7822650176771377</v>
      </c>
      <c r="AX1352" s="31">
        <v>42.057763806416318</v>
      </c>
      <c r="AY1352" s="31">
        <v>42.198144949742847</v>
      </c>
      <c r="AZ1352" s="26"/>
      <c r="BA1352" s="32">
        <v>108.60165980753598</v>
      </c>
      <c r="BB1352" s="32">
        <v>102.93638189447047</v>
      </c>
      <c r="BC1352" s="28">
        <v>5.503669168082384E-2</v>
      </c>
    </row>
    <row r="1353" spans="1:55" x14ac:dyDescent="0.25">
      <c r="A1353" s="26" t="s">
        <v>164</v>
      </c>
      <c r="B1353" s="26" t="s">
        <v>212</v>
      </c>
      <c r="C1353" s="26" t="s">
        <v>482</v>
      </c>
      <c r="D1353" s="26"/>
      <c r="E1353" s="26"/>
      <c r="F1353" s="26"/>
      <c r="G1353" s="26"/>
      <c r="H1353" s="26"/>
      <c r="I1353" s="30">
        <v>10.925951463344205</v>
      </c>
      <c r="J1353" s="28">
        <v>-1</v>
      </c>
      <c r="K1353" s="30">
        <v>16</v>
      </c>
      <c r="L1353" s="28">
        <v>-1</v>
      </c>
      <c r="M1353" s="30">
        <v>20</v>
      </c>
      <c r="N1353" s="28">
        <v>-1</v>
      </c>
      <c r="O1353" s="26"/>
      <c r="P1353" s="30">
        <v>37.442027378338587</v>
      </c>
      <c r="Q1353" s="28">
        <v>-1</v>
      </c>
      <c r="R1353" s="30">
        <v>55.172415380670728</v>
      </c>
      <c r="S1353" s="28">
        <v>-1</v>
      </c>
      <c r="T1353" s="30">
        <v>68.965519225838406</v>
      </c>
      <c r="U1353" s="28">
        <v>-1</v>
      </c>
      <c r="V1353" s="26"/>
      <c r="W1353" s="26"/>
      <c r="X1353" s="26"/>
      <c r="Y1353" s="26"/>
      <c r="Z1353" s="26"/>
      <c r="AA1353" s="26"/>
      <c r="AB1353" s="26"/>
      <c r="AC1353" s="26"/>
      <c r="AD1353" s="26"/>
      <c r="AE1353" s="26"/>
      <c r="AF1353" s="26"/>
      <c r="AG1353" s="26"/>
      <c r="AH1353" s="26"/>
      <c r="AI1353" s="83">
        <v>0.64244488690619495</v>
      </c>
      <c r="AJ1353" s="28">
        <v>-1</v>
      </c>
      <c r="AK1353" s="26"/>
      <c r="AL1353" s="31">
        <v>1.7158389432669181E-2</v>
      </c>
      <c r="AM1353" s="28">
        <v>-1</v>
      </c>
      <c r="AN1353" s="26"/>
      <c r="AO1353" s="83">
        <v>0.63898013564979927</v>
      </c>
      <c r="AP1353" s="28">
        <v>-1</v>
      </c>
      <c r="AQ1353" s="26"/>
      <c r="AR1353" s="31">
        <v>1.706247046193583E-2</v>
      </c>
      <c r="AS1353" s="28">
        <v>-1</v>
      </c>
      <c r="AT1353" s="26"/>
      <c r="AU1353" s="26"/>
      <c r="AV1353" s="26"/>
      <c r="AW1353" s="26"/>
      <c r="AX1353" s="26"/>
      <c r="AY1353" s="31">
        <v>0.70391475839258866</v>
      </c>
      <c r="AZ1353" s="26"/>
      <c r="BA1353" s="26"/>
      <c r="BB1353" s="32">
        <v>1.4089734490187162</v>
      </c>
      <c r="BC1353" s="28">
        <v>-1</v>
      </c>
    </row>
    <row r="1354" spans="1:55" x14ac:dyDescent="0.25">
      <c r="A1354" s="26" t="s">
        <v>164</v>
      </c>
      <c r="B1354" s="26" t="s">
        <v>212</v>
      </c>
      <c r="C1354" s="26" t="s">
        <v>483</v>
      </c>
      <c r="D1354" s="26"/>
      <c r="E1354" s="26"/>
      <c r="F1354" s="26"/>
      <c r="G1354" s="26"/>
      <c r="H1354" s="30">
        <v>2.8507624905611069</v>
      </c>
      <c r="I1354" s="30">
        <v>2.6744552026883444</v>
      </c>
      <c r="J1354" s="28">
        <v>6.5922692477907135E-2</v>
      </c>
      <c r="K1354" s="30">
        <v>2.4972460444538358</v>
      </c>
      <c r="L1354" s="28">
        <v>0.14156252119906249</v>
      </c>
      <c r="M1354" s="30">
        <v>2.4160451252828659</v>
      </c>
      <c r="N1354" s="28">
        <v>0.17992932364098338</v>
      </c>
      <c r="O1354" s="30">
        <v>4.2324931827951149</v>
      </c>
      <c r="P1354" s="30">
        <v>4.0068654215008124</v>
      </c>
      <c r="Q1354" s="28">
        <v>5.6310291851477089E-2</v>
      </c>
      <c r="R1354" s="30">
        <v>3.92514256456215</v>
      </c>
      <c r="S1354" s="28">
        <v>7.8303045858220899E-2</v>
      </c>
      <c r="T1354" s="30">
        <v>3.9929667333852321</v>
      </c>
      <c r="U1354" s="28">
        <v>5.9987088649449516E-2</v>
      </c>
      <c r="V1354" s="26"/>
      <c r="W1354" s="26"/>
      <c r="X1354" s="26"/>
      <c r="Y1354" s="26"/>
      <c r="Z1354" s="26"/>
      <c r="AA1354" s="26"/>
      <c r="AB1354" s="26"/>
      <c r="AC1354" s="26"/>
      <c r="AD1354" s="26"/>
      <c r="AE1354" s="26"/>
      <c r="AF1354" s="26"/>
      <c r="AG1354" s="26"/>
      <c r="AH1354" s="83">
        <v>32.125155527987317</v>
      </c>
      <c r="AI1354" s="83">
        <v>37.737199643831374</v>
      </c>
      <c r="AJ1354" s="28">
        <v>-0.14871384651779315</v>
      </c>
      <c r="AK1354" s="31">
        <v>7.5375107705430526</v>
      </c>
      <c r="AL1354" s="31">
        <v>9.2882884621830346</v>
      </c>
      <c r="AM1354" s="28">
        <v>-0.18849303601715392</v>
      </c>
      <c r="AN1354" s="83">
        <v>8.030316380797176</v>
      </c>
      <c r="AO1354" s="83">
        <v>9.4143921328299598</v>
      </c>
      <c r="AP1354" s="28">
        <v>-0.14701700678116236</v>
      </c>
      <c r="AQ1354" s="31">
        <v>1.8838787832546533</v>
      </c>
      <c r="AR1354" s="31">
        <v>2.316703770610224</v>
      </c>
      <c r="AS1354" s="28">
        <v>-0.18682793754057034</v>
      </c>
      <c r="AT1354" s="83">
        <v>1033.1626455159073</v>
      </c>
      <c r="AU1354" s="31">
        <v>244.10261302148459</v>
      </c>
      <c r="AV1354" s="83">
        <v>264.66960795557196</v>
      </c>
      <c r="AW1354" s="31">
        <v>62.537820998705314</v>
      </c>
      <c r="AX1354" s="31">
        <v>94.620094486557264</v>
      </c>
      <c r="AY1354" s="31">
        <v>92.866330793478255</v>
      </c>
      <c r="AZ1354" s="26"/>
      <c r="BA1354" s="32">
        <v>429.96761985006464</v>
      </c>
      <c r="BB1354" s="32">
        <v>422.38024640240093</v>
      </c>
      <c r="BC1354" s="28">
        <v>1.7963371896031404E-2</v>
      </c>
    </row>
    <row r="1355" spans="1:55" x14ac:dyDescent="0.25">
      <c r="A1355" s="26" t="s">
        <v>164</v>
      </c>
      <c r="B1355" s="26" t="s">
        <v>212</v>
      </c>
      <c r="C1355" s="26" t="s">
        <v>484</v>
      </c>
      <c r="D1355" s="26"/>
      <c r="E1355" s="26"/>
      <c r="F1355" s="26"/>
      <c r="G1355" s="26"/>
      <c r="H1355" s="26"/>
      <c r="I1355" s="26"/>
      <c r="J1355" s="26"/>
      <c r="K1355" s="30">
        <v>2.99</v>
      </c>
      <c r="L1355" s="28">
        <v>-1</v>
      </c>
      <c r="M1355" s="30">
        <v>2.99</v>
      </c>
      <c r="N1355" s="28">
        <v>-1</v>
      </c>
      <c r="O1355" s="26"/>
      <c r="P1355" s="26"/>
      <c r="Q1355" s="26"/>
      <c r="R1355" s="30">
        <v>9.5680000000000014</v>
      </c>
      <c r="S1355" s="28">
        <v>-1</v>
      </c>
      <c r="T1355" s="30">
        <v>9.5679999999999996</v>
      </c>
      <c r="U1355" s="28">
        <v>-1</v>
      </c>
      <c r="V1355" s="26"/>
      <c r="W1355" s="26"/>
      <c r="X1355" s="26"/>
      <c r="Y1355" s="26"/>
      <c r="Z1355" s="26"/>
      <c r="AA1355" s="26"/>
      <c r="AB1355" s="26"/>
      <c r="AC1355" s="26"/>
      <c r="AD1355" s="26"/>
      <c r="AE1355" s="26"/>
      <c r="AF1355" s="26"/>
      <c r="AG1355" s="26"/>
      <c r="AH1355" s="26"/>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row>
    <row r="1356" spans="1:55" x14ac:dyDescent="0.25">
      <c r="A1356" s="26" t="s">
        <v>164</v>
      </c>
      <c r="B1356" s="26" t="s">
        <v>212</v>
      </c>
      <c r="C1356" s="26" t="s">
        <v>485</v>
      </c>
      <c r="D1356" s="26"/>
      <c r="E1356" s="26"/>
      <c r="F1356" s="26"/>
      <c r="G1356" s="26"/>
      <c r="H1356" s="30">
        <v>10.668287578299511</v>
      </c>
      <c r="I1356" s="30">
        <v>39.99</v>
      </c>
      <c r="J1356" s="28">
        <v>-0.73322611707178009</v>
      </c>
      <c r="K1356" s="30">
        <v>40</v>
      </c>
      <c r="L1356" s="28">
        <v>-0.73329281054251216</v>
      </c>
      <c r="M1356" s="26"/>
      <c r="N1356" s="26"/>
      <c r="O1356" s="30">
        <v>40.000000894070347</v>
      </c>
      <c r="P1356" s="30">
        <v>39.99</v>
      </c>
      <c r="Q1356" s="28">
        <v>2.5008487297686064E-4</v>
      </c>
      <c r="R1356" s="30">
        <v>43.478260080845928</v>
      </c>
      <c r="S1356" s="28">
        <v>-7.9999962747081182E-2</v>
      </c>
      <c r="T1356" s="26"/>
      <c r="U1356" s="26"/>
      <c r="V1356" s="26"/>
      <c r="W1356" s="26"/>
      <c r="X1356" s="26"/>
      <c r="Y1356" s="26"/>
      <c r="Z1356" s="26"/>
      <c r="AA1356" s="26"/>
      <c r="AB1356" s="26"/>
      <c r="AC1356" s="26"/>
      <c r="AD1356" s="26"/>
      <c r="AE1356" s="26"/>
      <c r="AF1356" s="26"/>
      <c r="AG1356" s="26"/>
      <c r="AH1356" s="83">
        <v>6.9115641222320806E-2</v>
      </c>
      <c r="AI1356" s="83">
        <v>0.2162945139376965</v>
      </c>
      <c r="AJ1356" s="28">
        <v>-0.68045587488996817</v>
      </c>
      <c r="AK1356" s="31">
        <v>1.7278909919366176E-3</v>
      </c>
      <c r="AL1356" s="31">
        <v>5.4087150271992122E-3</v>
      </c>
      <c r="AM1356" s="28">
        <v>-0.68053576806183314</v>
      </c>
      <c r="AN1356" s="83">
        <v>6.89162043496475E-2</v>
      </c>
      <c r="AO1356" s="83">
        <v>0.21464086812923786</v>
      </c>
      <c r="AP1356" s="28">
        <v>-0.67892319412278834</v>
      </c>
      <c r="AQ1356" s="31">
        <v>1.7229050702262379E-3</v>
      </c>
      <c r="AR1356" s="31">
        <v>5.3673635441169754E-3</v>
      </c>
      <c r="AS1356" s="28">
        <v>-0.67900347050002452</v>
      </c>
      <c r="AT1356" s="83">
        <v>11.181391562042652</v>
      </c>
      <c r="AU1356" s="31">
        <v>0.27953478280297228</v>
      </c>
      <c r="AV1356" s="83">
        <v>11.098487727243908</v>
      </c>
      <c r="AW1356" s="31">
        <v>0.27746218696564801</v>
      </c>
      <c r="AX1356" s="31">
        <v>0.87229290764505807</v>
      </c>
      <c r="AY1356" s="31">
        <v>1.1905555513979633</v>
      </c>
      <c r="AZ1356" s="26"/>
      <c r="BA1356" s="32">
        <v>2.6225859513879946</v>
      </c>
      <c r="BB1356" s="32">
        <v>1.1895584308230436</v>
      </c>
      <c r="BC1356" s="28">
        <v>1.2046718205960287</v>
      </c>
    </row>
    <row r="1357" spans="1:55" x14ac:dyDescent="0.25">
      <c r="A1357" s="26" t="s">
        <v>164</v>
      </c>
      <c r="B1357" s="26" t="s">
        <v>212</v>
      </c>
      <c r="C1357" s="26" t="s">
        <v>486</v>
      </c>
      <c r="D1357" s="26"/>
      <c r="E1357" s="26"/>
      <c r="F1357" s="26"/>
      <c r="G1357" s="26"/>
      <c r="H1357" s="30">
        <v>3.3746517382650714</v>
      </c>
      <c r="I1357" s="30">
        <v>3.2859524307646422</v>
      </c>
      <c r="J1357" s="28">
        <v>2.6993484954311663E-2</v>
      </c>
      <c r="K1357" s="30">
        <v>3.24073314729613</v>
      </c>
      <c r="L1357" s="28">
        <v>4.1323547753592371E-2</v>
      </c>
      <c r="M1357" s="30">
        <v>3.2694189343826618</v>
      </c>
      <c r="N1357" s="28">
        <v>3.2187005090028267E-2</v>
      </c>
      <c r="O1357" s="30">
        <v>11.369618489928628</v>
      </c>
      <c r="P1357" s="30">
        <v>11.927528162510493</v>
      </c>
      <c r="Q1357" s="28">
        <v>-4.677496166686361E-2</v>
      </c>
      <c r="R1357" s="30">
        <v>9.3202619551845807</v>
      </c>
      <c r="S1357" s="28">
        <v>0.21988186003764115</v>
      </c>
      <c r="T1357" s="30">
        <v>8.5955195184633855</v>
      </c>
      <c r="U1357" s="28">
        <v>0.32273778978762258</v>
      </c>
      <c r="V1357" s="26"/>
      <c r="W1357" s="26"/>
      <c r="X1357" s="26"/>
      <c r="Y1357" s="26"/>
      <c r="Z1357" s="26"/>
      <c r="AA1357" s="26"/>
      <c r="AB1357" s="26"/>
      <c r="AC1357" s="26"/>
      <c r="AD1357" s="26"/>
      <c r="AE1357" s="26"/>
      <c r="AF1357" s="26"/>
      <c r="AG1357" s="26"/>
      <c r="AH1357" s="83">
        <v>1.6583249382380023</v>
      </c>
      <c r="AI1357" s="83">
        <v>1.4921861420571254</v>
      </c>
      <c r="AJ1357" s="28">
        <v>0.11133918986262546</v>
      </c>
      <c r="AK1357" s="31">
        <v>0.14585581211075554</v>
      </c>
      <c r="AL1357" s="31">
        <v>0.12510439059345316</v>
      </c>
      <c r="AM1357" s="28">
        <v>0.16587284761841389</v>
      </c>
      <c r="AN1357" s="83">
        <v>0.46024789331923027</v>
      </c>
      <c r="AO1357" s="83">
        <v>0.41233352667884504</v>
      </c>
      <c r="AP1357" s="28">
        <v>0.11620293655554326</v>
      </c>
      <c r="AQ1357" s="31">
        <v>4.0480433959654435E-2</v>
      </c>
      <c r="AR1357" s="31">
        <v>3.4569791996038789E-2</v>
      </c>
      <c r="AS1357" s="28">
        <v>0.17097707629519215</v>
      </c>
      <c r="AT1357" s="83">
        <v>104.74689605645226</v>
      </c>
      <c r="AU1357" s="31">
        <v>9.2128769447487233</v>
      </c>
      <c r="AV1357" s="83">
        <v>30.637715964966606</v>
      </c>
      <c r="AW1357" s="31">
        <v>2.6946090908437359</v>
      </c>
      <c r="AX1357" s="31">
        <v>34.903820461737887</v>
      </c>
      <c r="AY1357" s="31">
        <v>42.610464787940053</v>
      </c>
      <c r="AZ1357" s="26"/>
      <c r="BA1357" s="32">
        <v>60.851695378518613</v>
      </c>
      <c r="BB1357" s="32">
        <v>65.683501391695501</v>
      </c>
      <c r="BC1357" s="28">
        <v>-7.3561943422641329E-2</v>
      </c>
    </row>
    <row r="1358" spans="1:55" x14ac:dyDescent="0.25">
      <c r="A1358" s="26" t="s">
        <v>164</v>
      </c>
      <c r="B1358" s="26" t="s">
        <v>212</v>
      </c>
      <c r="C1358" s="26" t="s">
        <v>487</v>
      </c>
      <c r="D1358" s="26"/>
      <c r="E1358" s="26"/>
      <c r="F1358" s="26"/>
      <c r="G1358" s="26"/>
      <c r="H1358" s="26"/>
      <c r="I1358" s="26"/>
      <c r="J1358" s="26"/>
      <c r="K1358" s="30">
        <v>11.396011426974596</v>
      </c>
      <c r="L1358" s="28">
        <v>-1</v>
      </c>
      <c r="M1358" s="30">
        <v>11.976048211949839</v>
      </c>
      <c r="N1358" s="28">
        <v>-1</v>
      </c>
      <c r="O1358" s="26"/>
      <c r="P1358" s="26"/>
      <c r="Q1358" s="26"/>
      <c r="R1358" s="30">
        <v>39.40886755049101</v>
      </c>
      <c r="S1358" s="28">
        <v>-1</v>
      </c>
      <c r="T1358" s="30">
        <v>41.237112185769853</v>
      </c>
      <c r="U1358" s="28">
        <v>-1</v>
      </c>
      <c r="V1358" s="26"/>
      <c r="W1358" s="26"/>
      <c r="X1358" s="26"/>
      <c r="Y1358" s="26"/>
      <c r="Z1358" s="26"/>
      <c r="AA1358" s="26"/>
      <c r="AB1358" s="26"/>
      <c r="AC1358" s="26"/>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row>
    <row r="1359" spans="1:55" x14ac:dyDescent="0.25">
      <c r="A1359" s="26" t="s">
        <v>164</v>
      </c>
      <c r="B1359" s="26" t="s">
        <v>212</v>
      </c>
      <c r="C1359" s="26" t="s">
        <v>488</v>
      </c>
      <c r="D1359" s="26"/>
      <c r="E1359" s="26"/>
      <c r="F1359" s="26"/>
      <c r="G1359" s="26"/>
      <c r="H1359" s="30">
        <v>2.7838064192084042</v>
      </c>
      <c r="I1359" s="30">
        <v>2.890134324669833</v>
      </c>
      <c r="J1359" s="28">
        <v>-3.6789952824623683E-2</v>
      </c>
      <c r="K1359" s="30">
        <v>3.0011953676176972</v>
      </c>
      <c r="L1359" s="28">
        <v>-7.2434121002210208E-2</v>
      </c>
      <c r="M1359" s="30">
        <v>3.0842502632454036</v>
      </c>
      <c r="N1359" s="28">
        <v>-9.7412277990975113E-2</v>
      </c>
      <c r="O1359" s="30">
        <v>5.4850929713975045</v>
      </c>
      <c r="P1359" s="30">
        <v>5.5099965596374023</v>
      </c>
      <c r="Q1359" s="28">
        <v>-4.5197103065952983E-3</v>
      </c>
      <c r="R1359" s="30">
        <v>5.525435424663601</v>
      </c>
      <c r="S1359" s="28">
        <v>-7.3012260872730508E-3</v>
      </c>
      <c r="T1359" s="30">
        <v>5.2684704977403332</v>
      </c>
      <c r="U1359" s="28">
        <v>4.1116766953536429E-2</v>
      </c>
      <c r="V1359" s="26"/>
      <c r="W1359" s="26"/>
      <c r="X1359" s="26"/>
      <c r="Y1359" s="26"/>
      <c r="Z1359" s="26"/>
      <c r="AA1359" s="26"/>
      <c r="AB1359" s="26"/>
      <c r="AC1359" s="26"/>
      <c r="AD1359" s="26"/>
      <c r="AE1359" s="26"/>
      <c r="AF1359" s="26"/>
      <c r="AG1359" s="26"/>
      <c r="AH1359" s="83">
        <v>11.653300381945455</v>
      </c>
      <c r="AI1359" s="83">
        <v>14.174820310710722</v>
      </c>
      <c r="AJ1359" s="28">
        <v>-0.17788725877956746</v>
      </c>
      <c r="AK1359" s="31">
        <v>2.0911006088607467</v>
      </c>
      <c r="AL1359" s="31">
        <v>2.5360076086568606</v>
      </c>
      <c r="AM1359" s="28">
        <v>-0.17543598776178315</v>
      </c>
      <c r="AN1359" s="83">
        <v>2.9134588502799765</v>
      </c>
      <c r="AO1359" s="83">
        <v>3.5259661151160984</v>
      </c>
      <c r="AP1359" s="28">
        <v>-0.17371331568112758</v>
      </c>
      <c r="AQ1359" s="31">
        <v>0.5230084902054295</v>
      </c>
      <c r="AR1359" s="31">
        <v>0.63086731140646191</v>
      </c>
      <c r="AS1359" s="28">
        <v>-0.17096910753003017</v>
      </c>
      <c r="AT1359" s="83">
        <v>410.52326956739972</v>
      </c>
      <c r="AU1359" s="31">
        <v>74.843447815398775</v>
      </c>
      <c r="AV1359" s="83">
        <v>103.78593578705048</v>
      </c>
      <c r="AW1359" s="31">
        <v>18.921234742462424</v>
      </c>
      <c r="AX1359" s="31">
        <v>87.825953292363408</v>
      </c>
      <c r="AY1359" s="31">
        <v>88.597686174887613</v>
      </c>
      <c r="AZ1359" s="26"/>
      <c r="BA1359" s="32">
        <v>474.83860525128119</v>
      </c>
      <c r="BB1359" s="32">
        <v>507.39274702201743</v>
      </c>
      <c r="BC1359" s="28">
        <v>-6.4159651397862033E-2</v>
      </c>
    </row>
    <row r="1360" spans="1:55" x14ac:dyDescent="0.25">
      <c r="A1360" s="26" t="s">
        <v>164</v>
      </c>
      <c r="B1360" s="26" t="s">
        <v>212</v>
      </c>
      <c r="C1360" s="26" t="s">
        <v>489</v>
      </c>
      <c r="D1360" s="26"/>
      <c r="E1360" s="26"/>
      <c r="F1360" s="26"/>
      <c r="G1360" s="26"/>
      <c r="H1360" s="30">
        <v>4.4607183044314391</v>
      </c>
      <c r="I1360" s="30">
        <v>4.265390792310364</v>
      </c>
      <c r="J1360" s="28">
        <v>4.579357944721292E-2</v>
      </c>
      <c r="K1360" s="30">
        <v>3.9151708160354564</v>
      </c>
      <c r="L1360" s="28">
        <v>0.13934193781828655</v>
      </c>
      <c r="M1360" s="30">
        <v>3.653138460818897</v>
      </c>
      <c r="N1360" s="28">
        <v>0.22106466871543459</v>
      </c>
      <c r="O1360" s="30">
        <v>12.25350378814675</v>
      </c>
      <c r="P1360" s="30">
        <v>11.652284072441391</v>
      </c>
      <c r="Q1360" s="28">
        <v>5.1596726613221906E-2</v>
      </c>
      <c r="R1360" s="30">
        <v>10.00164071780952</v>
      </c>
      <c r="S1360" s="28">
        <v>0.22514936637620139</v>
      </c>
      <c r="T1360" s="30">
        <v>10.239924289044511</v>
      </c>
      <c r="U1360" s="28">
        <v>0.19664007684671328</v>
      </c>
      <c r="V1360" s="26"/>
      <c r="W1360" s="26"/>
      <c r="X1360" s="26"/>
      <c r="Y1360" s="26"/>
      <c r="Z1360" s="26"/>
      <c r="AA1360" s="26"/>
      <c r="AB1360" s="26"/>
      <c r="AC1360" s="26"/>
      <c r="AD1360" s="26"/>
      <c r="AE1360" s="26"/>
      <c r="AF1360" s="26"/>
      <c r="AG1360" s="26"/>
      <c r="AH1360" s="83">
        <v>5.5316101577579939</v>
      </c>
      <c r="AI1360" s="83">
        <v>5.4612032112911884</v>
      </c>
      <c r="AJ1360" s="28">
        <v>1.289220410645721E-2</v>
      </c>
      <c r="AK1360" s="31">
        <v>0.451382125007876</v>
      </c>
      <c r="AL1360" s="31">
        <v>0.46866791860231799</v>
      </c>
      <c r="AM1360" s="28">
        <v>-3.6882818107099036E-2</v>
      </c>
      <c r="AN1360" s="83">
        <v>1.4695927754835245</v>
      </c>
      <c r="AO1360" s="83">
        <v>1.3938693440882877</v>
      </c>
      <c r="AP1360" s="28">
        <v>5.432606127424848E-2</v>
      </c>
      <c r="AQ1360" s="31">
        <v>0.11992320129240186</v>
      </c>
      <c r="AR1360" s="31">
        <v>0.11961592694666201</v>
      </c>
      <c r="AS1360" s="28">
        <v>2.5688414041791152E-3</v>
      </c>
      <c r="AT1360" s="83">
        <v>247.1267033433767</v>
      </c>
      <c r="AU1360" s="31">
        <v>20.167839959573946</v>
      </c>
      <c r="AV1360" s="83">
        <v>72.800730467835081</v>
      </c>
      <c r="AW1360" s="31">
        <v>5.9413414741520505</v>
      </c>
      <c r="AX1360" s="31">
        <v>58.389051595783883</v>
      </c>
      <c r="AY1360" s="31">
        <v>64.02272785898478</v>
      </c>
      <c r="AZ1360" s="26"/>
      <c r="BA1360" s="32">
        <v>145.63451104864274</v>
      </c>
      <c r="BB1360" s="32">
        <v>131.9307329013424</v>
      </c>
      <c r="BC1360" s="28">
        <v>0.1038710075047336</v>
      </c>
    </row>
    <row r="1361" spans="1:55" x14ac:dyDescent="0.25">
      <c r="A1361" s="26" t="s">
        <v>164</v>
      </c>
      <c r="B1361" s="26" t="s">
        <v>212</v>
      </c>
      <c r="C1361" s="26" t="s">
        <v>490</v>
      </c>
      <c r="D1361" s="26"/>
      <c r="E1361" s="26"/>
      <c r="F1361" s="26"/>
      <c r="G1361" s="26"/>
      <c r="H1361" s="30">
        <v>2.2798847703718721</v>
      </c>
      <c r="I1361" s="30">
        <v>2.2671135284846669</v>
      </c>
      <c r="J1361" s="28">
        <v>5.6332608520674784E-3</v>
      </c>
      <c r="K1361" s="30">
        <v>2.1575839429123875</v>
      </c>
      <c r="L1361" s="28">
        <v>5.6684157231165863E-2</v>
      </c>
      <c r="M1361" s="30">
        <v>2.1475301906044222</v>
      </c>
      <c r="N1361" s="28">
        <v>6.163106825995248E-2</v>
      </c>
      <c r="O1361" s="30">
        <v>3.6678742264857118</v>
      </c>
      <c r="P1361" s="30">
        <v>3.6974660689475574</v>
      </c>
      <c r="Q1361" s="28">
        <v>-8.0032762735449611E-3</v>
      </c>
      <c r="R1361" s="30">
        <v>3.6447459305209913</v>
      </c>
      <c r="S1361" s="28">
        <v>6.3456538276220852E-3</v>
      </c>
      <c r="T1361" s="30">
        <v>3.6481894319980217</v>
      </c>
      <c r="U1361" s="28">
        <v>5.3957709309270293E-3</v>
      </c>
      <c r="V1361" s="26"/>
      <c r="W1361" s="26"/>
      <c r="X1361" s="26"/>
      <c r="Y1361" s="26"/>
      <c r="Z1361" s="26"/>
      <c r="AA1361" s="26"/>
      <c r="AB1361" s="26"/>
      <c r="AC1361" s="26"/>
      <c r="AD1361" s="26"/>
      <c r="AE1361" s="26"/>
      <c r="AF1361" s="26"/>
      <c r="AG1361" s="26"/>
      <c r="AH1361" s="83">
        <v>38.580121894481337</v>
      </c>
      <c r="AI1361" s="83">
        <v>47.588985815119599</v>
      </c>
      <c r="AJ1361" s="28">
        <v>-0.18930565058976392</v>
      </c>
      <c r="AK1361" s="31">
        <v>10.430048562823595</v>
      </c>
      <c r="AL1361" s="31">
        <v>12.685455088597863</v>
      </c>
      <c r="AM1361" s="28">
        <v>-0.17779468769721213</v>
      </c>
      <c r="AN1361" s="83">
        <v>9.6139842765752803</v>
      </c>
      <c r="AO1361" s="83">
        <v>11.830361415379974</v>
      </c>
      <c r="AP1361" s="28">
        <v>-0.18734652822383843</v>
      </c>
      <c r="AQ1361" s="31">
        <v>2.5987071061362554</v>
      </c>
      <c r="AR1361" s="31">
        <v>3.1531590912922445</v>
      </c>
      <c r="AS1361" s="28">
        <v>-0.17584015557196658</v>
      </c>
      <c r="AT1361" s="83">
        <v>1186.3852620011496</v>
      </c>
      <c r="AU1361" s="31">
        <v>323.45309264812414</v>
      </c>
      <c r="AV1361" s="83">
        <v>298.44692914081537</v>
      </c>
      <c r="AW1361" s="31">
        <v>81.364173932602512</v>
      </c>
      <c r="AX1361" s="31">
        <v>95.480722619615392</v>
      </c>
      <c r="AY1361" s="31">
        <v>95.486134471155907</v>
      </c>
      <c r="AZ1361" s="26"/>
      <c r="BA1361" s="32">
        <v>723.12898410358378</v>
      </c>
      <c r="BB1361" s="32">
        <v>784.70649700411002</v>
      </c>
      <c r="BC1361" s="28">
        <v>-7.847203143547278E-2</v>
      </c>
    </row>
    <row r="1362" spans="1:55" x14ac:dyDescent="0.25">
      <c r="A1362" s="26" t="s">
        <v>164</v>
      </c>
      <c r="B1362" s="26" t="s">
        <v>213</v>
      </c>
      <c r="C1362" s="26" t="s">
        <v>256</v>
      </c>
      <c r="D1362" s="26"/>
      <c r="E1362" s="26"/>
      <c r="F1362" s="26"/>
      <c r="G1362" s="26"/>
      <c r="H1362" s="30">
        <v>2.9745913343499595</v>
      </c>
      <c r="I1362" s="30">
        <v>2.7114486558295967</v>
      </c>
      <c r="J1362" s="28">
        <v>9.7048741068582564E-2</v>
      </c>
      <c r="K1362" s="30">
        <v>2.6894176979579356</v>
      </c>
      <c r="L1362" s="28">
        <v>0.10603545764146458</v>
      </c>
      <c r="M1362" s="30">
        <v>2.6733908780768751</v>
      </c>
      <c r="N1362" s="28">
        <v>0.11266607466310923</v>
      </c>
      <c r="O1362" s="30">
        <v>2.2043116065543606</v>
      </c>
      <c r="P1362" s="30">
        <v>1.9772591069257164</v>
      </c>
      <c r="Q1362" s="28">
        <v>0.11483194025171047</v>
      </c>
      <c r="R1362" s="30">
        <v>1.9397271489756125</v>
      </c>
      <c r="S1362" s="28">
        <v>0.13640292539003623</v>
      </c>
      <c r="T1362" s="30">
        <v>1.9348800584373826</v>
      </c>
      <c r="U1362" s="28">
        <v>0.1392497415754918</v>
      </c>
      <c r="V1362" s="26"/>
      <c r="W1362" s="26"/>
      <c r="X1362" s="26"/>
      <c r="Y1362" s="26"/>
      <c r="Z1362" s="26"/>
      <c r="AA1362" s="26"/>
      <c r="AB1362" s="26"/>
      <c r="AC1362" s="26"/>
      <c r="AD1362" s="26"/>
      <c r="AE1362" s="26"/>
      <c r="AF1362" s="26"/>
      <c r="AG1362" s="26"/>
      <c r="AH1362" s="83">
        <v>6273.6070524776696</v>
      </c>
      <c r="AI1362" s="83">
        <v>6407.4549171281187</v>
      </c>
      <c r="AJ1362" s="28">
        <v>-2.0889396239473029E-2</v>
      </c>
      <c r="AK1362" s="31">
        <v>2812.8408916986909</v>
      </c>
      <c r="AL1362" s="31">
        <v>3194.7068671119428</v>
      </c>
      <c r="AM1362" s="28">
        <v>-0.11953083375015991</v>
      </c>
      <c r="AN1362" s="83">
        <v>1562.1841873748192</v>
      </c>
      <c r="AO1362" s="83">
        <v>1597.2023872164095</v>
      </c>
      <c r="AP1362" s="28">
        <v>-2.1924710432357757E-2</v>
      </c>
      <c r="AQ1362" s="31">
        <v>701.47711107187456</v>
      </c>
      <c r="AR1362" s="31">
        <v>797.50737279769419</v>
      </c>
      <c r="AS1362" s="28">
        <v>-0.12041300808159409</v>
      </c>
      <c r="AT1362" s="83">
        <v>176842.12418498364</v>
      </c>
      <c r="AU1362" s="31">
        <v>80225.555978182238</v>
      </c>
      <c r="AV1362" s="83">
        <v>48073.094839033329</v>
      </c>
      <c r="AW1362" s="31">
        <v>21807.124769240341</v>
      </c>
      <c r="AX1362" s="31">
        <v>94.708696742072775</v>
      </c>
      <c r="AY1362" s="31">
        <v>95.809679130953413</v>
      </c>
      <c r="AZ1362" s="26"/>
      <c r="BA1362" s="32">
        <v>79492.216390314512</v>
      </c>
      <c r="BB1362" s="32">
        <v>79843.546960294538</v>
      </c>
      <c r="BC1362" s="28">
        <v>-4.400237506416633E-3</v>
      </c>
    </row>
    <row r="1363" spans="1:55" x14ac:dyDescent="0.25">
      <c r="A1363" s="26" t="s">
        <v>164</v>
      </c>
      <c r="B1363" s="26" t="s">
        <v>213</v>
      </c>
      <c r="C1363" s="26" t="s">
        <v>404</v>
      </c>
      <c r="D1363" s="26"/>
      <c r="E1363" s="26"/>
      <c r="F1363" s="26"/>
      <c r="G1363" s="26"/>
      <c r="H1363" s="30">
        <v>2.6228174979101326</v>
      </c>
      <c r="I1363" s="30">
        <v>2.4416439458334573</v>
      </c>
      <c r="J1363" s="28">
        <v>7.4201462660368173E-2</v>
      </c>
      <c r="K1363" s="30">
        <v>2.4213889753893301</v>
      </c>
      <c r="L1363" s="28">
        <v>8.3187180815678441E-2</v>
      </c>
      <c r="M1363" s="30">
        <v>2.4349718862747944</v>
      </c>
      <c r="N1363" s="28">
        <v>7.714487904117806E-2</v>
      </c>
      <c r="O1363" s="30">
        <v>2.3345648419835423</v>
      </c>
      <c r="P1363" s="30">
        <v>2.1457365224905858</v>
      </c>
      <c r="Q1363" s="28">
        <v>8.800163371119811E-2</v>
      </c>
      <c r="R1363" s="30">
        <v>2.1693585062128524</v>
      </c>
      <c r="S1363" s="28">
        <v>7.6154464694310989E-2</v>
      </c>
      <c r="T1363" s="30">
        <v>2.1531519563006496</v>
      </c>
      <c r="U1363" s="28">
        <v>8.4254566962649435E-2</v>
      </c>
      <c r="V1363" s="26"/>
      <c r="W1363" s="26"/>
      <c r="X1363" s="26"/>
      <c r="Y1363" s="26"/>
      <c r="Z1363" s="26"/>
      <c r="AA1363" s="26"/>
      <c r="AB1363" s="26"/>
      <c r="AC1363" s="26"/>
      <c r="AD1363" s="26"/>
      <c r="AE1363" s="26"/>
      <c r="AF1363" s="26"/>
      <c r="AG1363" s="26"/>
      <c r="AH1363" s="83">
        <v>3202.6747172028331</v>
      </c>
      <c r="AI1363" s="83">
        <v>3406.1835326349787</v>
      </c>
      <c r="AJ1363" s="28">
        <v>-5.9746873144769709E-2</v>
      </c>
      <c r="AK1363" s="31">
        <v>1359.6825616140527</v>
      </c>
      <c r="AL1363" s="31">
        <v>1570.4878077624358</v>
      </c>
      <c r="AM1363" s="28">
        <v>-0.13422915167277191</v>
      </c>
      <c r="AN1363" s="83">
        <v>797.47224362624172</v>
      </c>
      <c r="AO1363" s="83">
        <v>849.16255003991671</v>
      </c>
      <c r="AP1363" s="28">
        <v>-6.0872098529598573E-2</v>
      </c>
      <c r="AQ1363" s="31">
        <v>339.00507837375091</v>
      </c>
      <c r="AR1363" s="31">
        <v>391.97270883417741</v>
      </c>
      <c r="AS1363" s="28">
        <v>-0.13513091413421402</v>
      </c>
      <c r="AT1363" s="83">
        <v>108569.38598066613</v>
      </c>
      <c r="AU1363" s="31">
        <v>46505.191900526152</v>
      </c>
      <c r="AV1363" s="83">
        <v>27715.017960740974</v>
      </c>
      <c r="AW1363" s="31">
        <v>11871.747401894116</v>
      </c>
      <c r="AX1363" s="31">
        <v>94.224068170569382</v>
      </c>
      <c r="AY1363" s="31">
        <v>95.110136090668604</v>
      </c>
      <c r="AZ1363" s="26"/>
      <c r="BA1363" s="32">
        <v>45769.266073686231</v>
      </c>
      <c r="BB1363" s="32">
        <v>45776.418582488892</v>
      </c>
      <c r="BC1363" s="28">
        <v>-1.5624876353689061E-4</v>
      </c>
    </row>
    <row r="1364" spans="1:55" x14ac:dyDescent="0.25">
      <c r="A1364" s="26" t="s">
        <v>164</v>
      </c>
      <c r="B1364" s="26" t="s">
        <v>213</v>
      </c>
      <c r="C1364" s="26" t="s">
        <v>403</v>
      </c>
      <c r="D1364" s="26"/>
      <c r="E1364" s="26"/>
      <c r="F1364" s="26"/>
      <c r="G1364" s="26"/>
      <c r="H1364" s="30">
        <v>2.7559007826724478</v>
      </c>
      <c r="I1364" s="30">
        <v>2.3615991154341591</v>
      </c>
      <c r="J1364" s="28">
        <v>0.16696384439735859</v>
      </c>
      <c r="K1364" s="30">
        <v>2.3195369143555227</v>
      </c>
      <c r="L1364" s="28">
        <v>0.18812542521582057</v>
      </c>
      <c r="M1364" s="30">
        <v>2.2977117192319265</v>
      </c>
      <c r="N1364" s="28">
        <v>0.19941103124707202</v>
      </c>
      <c r="O1364" s="30">
        <v>4.4570218515809499</v>
      </c>
      <c r="P1364" s="30">
        <v>3.8703378096879018</v>
      </c>
      <c r="Q1364" s="28">
        <v>0.15158471191442524</v>
      </c>
      <c r="R1364" s="30">
        <v>3.8573190089032807</v>
      </c>
      <c r="S1364" s="28">
        <v>0.15547141454815211</v>
      </c>
      <c r="T1364" s="30">
        <v>3.8696832077691656</v>
      </c>
      <c r="U1364" s="28">
        <v>0.15177951586129429</v>
      </c>
      <c r="V1364" s="26"/>
      <c r="W1364" s="26"/>
      <c r="X1364" s="26"/>
      <c r="Y1364" s="26"/>
      <c r="Z1364" s="26"/>
      <c r="AA1364" s="26"/>
      <c r="AB1364" s="26"/>
      <c r="AC1364" s="26"/>
      <c r="AD1364" s="26"/>
      <c r="AE1364" s="26"/>
      <c r="AF1364" s="26"/>
      <c r="AG1364" s="26"/>
      <c r="AH1364" s="83">
        <v>121.15937480376684</v>
      </c>
      <c r="AI1364" s="83">
        <v>133.73654213927867</v>
      </c>
      <c r="AJ1364" s="28">
        <v>-9.4044358664615829E-2</v>
      </c>
      <c r="AK1364" s="31">
        <v>27.109715394262622</v>
      </c>
      <c r="AL1364" s="31">
        <v>34.378206489997972</v>
      </c>
      <c r="AM1364" s="28">
        <v>-0.21142729181785708</v>
      </c>
      <c r="AN1364" s="83">
        <v>30.079570691040971</v>
      </c>
      <c r="AO1364" s="83">
        <v>33.232621317770189</v>
      </c>
      <c r="AP1364" s="28">
        <v>-9.487817998405125E-2</v>
      </c>
      <c r="AQ1364" s="31">
        <v>6.7322963678458656</v>
      </c>
      <c r="AR1364" s="31">
        <v>8.5431739777364157</v>
      </c>
      <c r="AS1364" s="28">
        <v>-0.21196777855744395</v>
      </c>
      <c r="AT1364" s="83">
        <v>4324.502651132535</v>
      </c>
      <c r="AU1364" s="31">
        <v>970.26732090142025</v>
      </c>
      <c r="AV1364" s="83">
        <v>1081.328069710833</v>
      </c>
      <c r="AW1364" s="31">
        <v>242.6084371447576</v>
      </c>
      <c r="AX1364" s="31">
        <v>91.093964448514612</v>
      </c>
      <c r="AY1364" s="31">
        <v>91.445446687630351</v>
      </c>
      <c r="AZ1364" s="26"/>
      <c r="BA1364" s="32">
        <v>1640.5758466755788</v>
      </c>
      <c r="BB1364" s="32">
        <v>1666.4534847254361</v>
      </c>
      <c r="BC1364" s="28">
        <v>-1.5528569076214499E-2</v>
      </c>
    </row>
    <row r="1365" spans="1:55" x14ac:dyDescent="0.25">
      <c r="A1365" s="26" t="s">
        <v>164</v>
      </c>
      <c r="B1365" s="26" t="s">
        <v>213</v>
      </c>
      <c r="C1365" s="26" t="s">
        <v>399</v>
      </c>
      <c r="D1365" s="26"/>
      <c r="E1365" s="26"/>
      <c r="F1365" s="26"/>
      <c r="G1365" s="26"/>
      <c r="H1365" s="30">
        <v>2.6032213979995498</v>
      </c>
      <c r="I1365" s="30">
        <v>2.2133239884780638</v>
      </c>
      <c r="J1365" s="28">
        <v>0.17615921191437908</v>
      </c>
      <c r="K1365" s="30">
        <v>2.1733668301358331</v>
      </c>
      <c r="L1365" s="28">
        <v>0.19778279575420374</v>
      </c>
      <c r="M1365" s="30">
        <v>2.0740912397550515</v>
      </c>
      <c r="N1365" s="28">
        <v>0.25511421489200642</v>
      </c>
      <c r="O1365" s="30">
        <v>4.1382824919357937</v>
      </c>
      <c r="P1365" s="30">
        <v>3.6709234902413388</v>
      </c>
      <c r="Q1365" s="28">
        <v>0.12731374078944074</v>
      </c>
      <c r="R1365" s="30">
        <v>3.7171519465230349</v>
      </c>
      <c r="S1365" s="28">
        <v>0.11329387430790328</v>
      </c>
      <c r="T1365" s="30">
        <v>3.5660767078572491</v>
      </c>
      <c r="U1365" s="28">
        <v>0.16045806945705504</v>
      </c>
      <c r="V1365" s="26"/>
      <c r="W1365" s="26"/>
      <c r="X1365" s="26"/>
      <c r="Y1365" s="26"/>
      <c r="Z1365" s="26"/>
      <c r="AA1365" s="26"/>
      <c r="AB1365" s="26"/>
      <c r="AC1365" s="26"/>
      <c r="AD1365" s="26"/>
      <c r="AE1365" s="26"/>
      <c r="AF1365" s="26"/>
      <c r="AG1365" s="26"/>
      <c r="AH1365" s="83">
        <v>57.011996734731703</v>
      </c>
      <c r="AI1365" s="83">
        <v>64.440202943141756</v>
      </c>
      <c r="AJ1365" s="28">
        <v>-0.11527285559550868</v>
      </c>
      <c r="AK1365" s="31">
        <v>13.720429448805881</v>
      </c>
      <c r="AL1365" s="31">
        <v>17.497593031257686</v>
      </c>
      <c r="AM1365" s="28">
        <v>-0.21586760965947052</v>
      </c>
      <c r="AN1365" s="83">
        <v>14.164589792590792</v>
      </c>
      <c r="AO1365" s="83">
        <v>16.017583634812649</v>
      </c>
      <c r="AP1365" s="28">
        <v>-0.11568497998627932</v>
      </c>
      <c r="AQ1365" s="31">
        <v>3.4086477127250236</v>
      </c>
      <c r="AR1365" s="31">
        <v>4.3486384284243789</v>
      </c>
      <c r="AS1365" s="28">
        <v>-0.21615747806375743</v>
      </c>
      <c r="AT1365" s="83">
        <v>2036.1241683384385</v>
      </c>
      <c r="AU1365" s="31">
        <v>492.02155056021473</v>
      </c>
      <c r="AV1365" s="83">
        <v>509.10306133572863</v>
      </c>
      <c r="AW1365" s="31">
        <v>123.02079880372102</v>
      </c>
      <c r="AX1365" s="31">
        <v>91.093964448514612</v>
      </c>
      <c r="AY1365" s="31">
        <v>91.445446687630351</v>
      </c>
      <c r="AZ1365" s="26"/>
      <c r="BA1365" s="32">
        <v>626.27285943505922</v>
      </c>
      <c r="BB1365" s="32">
        <v>645.86901874622799</v>
      </c>
      <c r="BC1365" s="28">
        <v>-3.0340763749915078E-2</v>
      </c>
    </row>
    <row r="1366" spans="1:55" x14ac:dyDescent="0.25">
      <c r="A1366" s="26" t="s">
        <v>164</v>
      </c>
      <c r="B1366" s="26" t="s">
        <v>213</v>
      </c>
      <c r="C1366" s="26" t="s">
        <v>400</v>
      </c>
      <c r="D1366" s="26"/>
      <c r="E1366" s="26"/>
      <c r="F1366" s="26"/>
      <c r="G1366" s="26"/>
      <c r="H1366" s="30">
        <v>2.8347268238102035</v>
      </c>
      <c r="I1366" s="30">
        <v>2.434944855918272</v>
      </c>
      <c r="J1366" s="28">
        <v>0.16418522453198009</v>
      </c>
      <c r="K1366" s="30">
        <v>2.3586704021624261</v>
      </c>
      <c r="L1366" s="28">
        <v>0.20183253294369974</v>
      </c>
      <c r="M1366" s="30">
        <v>2.5368027635433097</v>
      </c>
      <c r="N1366" s="28">
        <v>0.11744076620713105</v>
      </c>
      <c r="O1366" s="30">
        <v>4.2296587606325007</v>
      </c>
      <c r="P1366" s="30">
        <v>3.6036151898061419</v>
      </c>
      <c r="Q1366" s="28">
        <v>0.17372653234377033</v>
      </c>
      <c r="R1366" s="30">
        <v>3.5502367935314783</v>
      </c>
      <c r="S1366" s="28">
        <v>0.19137370451991467</v>
      </c>
      <c r="T1366" s="30">
        <v>3.8476258013418176</v>
      </c>
      <c r="U1366" s="28">
        <v>9.9290570085441579E-2</v>
      </c>
      <c r="V1366" s="26"/>
      <c r="W1366" s="26"/>
      <c r="X1366" s="26"/>
      <c r="Y1366" s="26"/>
      <c r="Z1366" s="26"/>
      <c r="AA1366" s="26"/>
      <c r="AB1366" s="26"/>
      <c r="AC1366" s="26"/>
      <c r="AD1366" s="26"/>
      <c r="AE1366" s="26"/>
      <c r="AF1366" s="26"/>
      <c r="AG1366" s="26"/>
      <c r="AH1366" s="83">
        <v>48.29868159920413</v>
      </c>
      <c r="AI1366" s="83">
        <v>52.302639432999342</v>
      </c>
      <c r="AJ1366" s="28">
        <v>-7.6553647716466722E-2</v>
      </c>
      <c r="AK1366" s="31">
        <v>11.41147921783806</v>
      </c>
      <c r="AL1366" s="31">
        <v>14.416502505150067</v>
      </c>
      <c r="AM1366" s="28">
        <v>-0.20844329519163957</v>
      </c>
      <c r="AN1366" s="83">
        <v>11.996154857942125</v>
      </c>
      <c r="AO1366" s="83">
        <v>12.996660240763914</v>
      </c>
      <c r="AP1366" s="28">
        <v>-7.6981729481833516E-2</v>
      </c>
      <c r="AQ1366" s="31">
        <v>2.8353603945223549</v>
      </c>
      <c r="AR1366" s="31">
        <v>3.5829477359829132</v>
      </c>
      <c r="AS1366" s="28">
        <v>-0.20865147820959548</v>
      </c>
      <c r="AT1366" s="83">
        <v>1731.9387747867304</v>
      </c>
      <c r="AU1366" s="31">
        <v>409.47482357364862</v>
      </c>
      <c r="AV1366" s="83">
        <v>434.30976421990869</v>
      </c>
      <c r="AW1366" s="31">
        <v>102.67410692787634</v>
      </c>
      <c r="AX1366" s="31">
        <v>91.001178426336082</v>
      </c>
      <c r="AY1366" s="31">
        <v>90.244490284695715</v>
      </c>
      <c r="AZ1366" s="26"/>
      <c r="BA1366" s="32">
        <v>714.63726678015917</v>
      </c>
      <c r="BB1366" s="32">
        <v>732.20377926161666</v>
      </c>
      <c r="BC1366" s="28">
        <v>-2.3991289008603946E-2</v>
      </c>
    </row>
    <row r="1367" spans="1:55" x14ac:dyDescent="0.25">
      <c r="A1367" s="26" t="s">
        <v>164</v>
      </c>
      <c r="B1367" s="26" t="s">
        <v>213</v>
      </c>
      <c r="C1367" s="26" t="s">
        <v>161</v>
      </c>
      <c r="D1367" s="26"/>
      <c r="E1367" s="26"/>
      <c r="F1367" s="26"/>
      <c r="G1367" s="26"/>
      <c r="H1367" s="30">
        <v>3.1566795518719872</v>
      </c>
      <c r="I1367" s="30">
        <v>2.8220209257120996</v>
      </c>
      <c r="J1367" s="28">
        <v>0.11858828653988132</v>
      </c>
      <c r="K1367" s="30">
        <v>3.041393312391715</v>
      </c>
      <c r="L1367" s="28">
        <v>3.790573189286478E-2</v>
      </c>
      <c r="M1367" s="30">
        <v>3.1309944055462169</v>
      </c>
      <c r="N1367" s="28">
        <v>8.2035107697004811E-3</v>
      </c>
      <c r="O1367" s="30">
        <v>8.0109985394987326</v>
      </c>
      <c r="P1367" s="30">
        <v>6.8730864616274641</v>
      </c>
      <c r="Q1367" s="28">
        <v>0.16556056499859959</v>
      </c>
      <c r="R1367" s="30">
        <v>7.5725352994624577</v>
      </c>
      <c r="S1367" s="28">
        <v>5.7901775653313829E-2</v>
      </c>
      <c r="T1367" s="30">
        <v>8.1278122081676258</v>
      </c>
      <c r="U1367" s="28">
        <v>-1.4372092474221701E-2</v>
      </c>
      <c r="V1367" s="26"/>
      <c r="W1367" s="26"/>
      <c r="X1367" s="26"/>
      <c r="Y1367" s="26"/>
      <c r="Z1367" s="26"/>
      <c r="AA1367" s="26"/>
      <c r="AB1367" s="26"/>
      <c r="AC1367" s="26"/>
      <c r="AD1367" s="26"/>
      <c r="AE1367" s="26"/>
      <c r="AF1367" s="26"/>
      <c r="AG1367" s="26"/>
      <c r="AH1367" s="83">
        <v>16.355017725539472</v>
      </c>
      <c r="AI1367" s="83">
        <v>18.654642130170519</v>
      </c>
      <c r="AJ1367" s="28">
        <v>-0.12327357386887733</v>
      </c>
      <c r="AK1367" s="31">
        <v>2.0410376731870432</v>
      </c>
      <c r="AL1367" s="31">
        <v>2.6879532560288326</v>
      </c>
      <c r="AM1367" s="28">
        <v>-0.24067218482717923</v>
      </c>
      <c r="AN1367" s="83">
        <v>4.068037301817415</v>
      </c>
      <c r="AO1367" s="83">
        <v>4.735169557798935</v>
      </c>
      <c r="AP1367" s="28">
        <v>-0.1408887787096742</v>
      </c>
      <c r="AQ1367" s="31">
        <v>0.50793331986685542</v>
      </c>
      <c r="AR1367" s="31">
        <v>0.68046663653081174</v>
      </c>
      <c r="AS1367" s="28">
        <v>-0.25355147100756342</v>
      </c>
      <c r="AT1367" s="83">
        <v>710.76739098826476</v>
      </c>
      <c r="AU1367" s="31">
        <v>88.723944647322213</v>
      </c>
      <c r="AV1367" s="83">
        <v>179.21405629357389</v>
      </c>
      <c r="AW1367" s="31">
        <v>22.363641865516794</v>
      </c>
      <c r="AX1367" s="31">
        <v>72.63574318852973</v>
      </c>
      <c r="AY1367" s="31">
        <v>75.135548979980456</v>
      </c>
      <c r="AZ1367" s="26"/>
      <c r="BA1367" s="32">
        <v>299.66572046036066</v>
      </c>
      <c r="BB1367" s="32">
        <v>288.38068671759117</v>
      </c>
      <c r="BC1367" s="28">
        <v>3.9132418579129143E-2</v>
      </c>
    </row>
    <row r="1368" spans="1:55" x14ac:dyDescent="0.25">
      <c r="A1368" s="26" t="s">
        <v>164</v>
      </c>
      <c r="B1368" s="26" t="s">
        <v>213</v>
      </c>
      <c r="C1368" s="26" t="s">
        <v>480</v>
      </c>
      <c r="D1368" s="26"/>
      <c r="E1368" s="26"/>
      <c r="F1368" s="26"/>
      <c r="G1368" s="26"/>
      <c r="H1368" s="30">
        <v>2.7694488655658942</v>
      </c>
      <c r="I1368" s="30">
        <v>2.3626756331880614</v>
      </c>
      <c r="J1368" s="28">
        <v>0.1721663467739564</v>
      </c>
      <c r="K1368" s="30">
        <v>2.6565297489879498</v>
      </c>
      <c r="L1368" s="28">
        <v>4.250624959911059E-2</v>
      </c>
      <c r="M1368" s="30">
        <v>2.7028385869161924</v>
      </c>
      <c r="N1368" s="28">
        <v>2.4644564041725079E-2</v>
      </c>
      <c r="O1368" s="30">
        <v>5.8277545569370712</v>
      </c>
      <c r="P1368" s="30">
        <v>4.9723212063308644</v>
      </c>
      <c r="Q1368" s="28">
        <v>0.17203903672133067</v>
      </c>
      <c r="R1368" s="30">
        <v>5.6586016790142875</v>
      </c>
      <c r="S1368" s="28">
        <v>2.9893052651171894E-2</v>
      </c>
      <c r="T1368" s="30">
        <v>5.8466230867958542</v>
      </c>
      <c r="U1368" s="28">
        <v>-3.2272526514315709E-3</v>
      </c>
      <c r="V1368" s="26"/>
      <c r="W1368" s="26"/>
      <c r="X1368" s="26"/>
      <c r="Y1368" s="26"/>
      <c r="Z1368" s="26"/>
      <c r="AA1368" s="26"/>
      <c r="AB1368" s="26"/>
      <c r="AC1368" s="26"/>
      <c r="AD1368" s="26"/>
      <c r="AE1368" s="26"/>
      <c r="AF1368" s="26"/>
      <c r="AG1368" s="26"/>
      <c r="AH1368" s="83">
        <v>18.557164682712358</v>
      </c>
      <c r="AI1368" s="83">
        <v>25.131891247775901</v>
      </c>
      <c r="AJ1368" s="28">
        <v>-0.26160890560297118</v>
      </c>
      <c r="AK1368" s="31">
        <v>3.1842735484840934</v>
      </c>
      <c r="AL1368" s="31">
        <v>5.054357955752625</v>
      </c>
      <c r="AM1368" s="28">
        <v>-0.36999445303237621</v>
      </c>
      <c r="AN1368" s="83">
        <v>4.8261508049168249</v>
      </c>
      <c r="AO1368" s="83">
        <v>6.417590520232558</v>
      </c>
      <c r="AP1368" s="28">
        <v>-0.24798087542332994</v>
      </c>
      <c r="AQ1368" s="31">
        <v>0.82856617530969423</v>
      </c>
      <c r="AR1368" s="31">
        <v>1.2913742144997242</v>
      </c>
      <c r="AS1368" s="28">
        <v>-0.35838414147778297</v>
      </c>
      <c r="AT1368" s="83">
        <v>834.25937917896169</v>
      </c>
      <c r="AU1368" s="31">
        <v>143.15279942356193</v>
      </c>
      <c r="AV1368" s="83">
        <v>224.01913225646339</v>
      </c>
      <c r="AW1368" s="31">
        <v>38.272824960682669</v>
      </c>
      <c r="AX1368" s="31">
        <v>29.265973172788719</v>
      </c>
      <c r="AY1368" s="31">
        <v>24.939356484996487</v>
      </c>
      <c r="AZ1368" s="26"/>
      <c r="BA1368" s="32">
        <v>75.274028503624308</v>
      </c>
      <c r="BB1368" s="32">
        <v>85.081440522240825</v>
      </c>
      <c r="BC1368" s="28">
        <v>-0.11527087409918498</v>
      </c>
    </row>
    <row r="1369" spans="1:55" x14ac:dyDescent="0.25">
      <c r="A1369" s="26" t="s">
        <v>164</v>
      </c>
      <c r="B1369" s="26" t="s">
        <v>213</v>
      </c>
      <c r="C1369" s="26" t="s">
        <v>483</v>
      </c>
      <c r="D1369" s="26"/>
      <c r="E1369" s="26"/>
      <c r="F1369" s="26"/>
      <c r="G1369" s="26"/>
      <c r="H1369" s="30">
        <v>2.7652650562151391</v>
      </c>
      <c r="I1369" s="30">
        <v>2.2805494750778332</v>
      </c>
      <c r="J1369" s="28">
        <v>0.21254333064655959</v>
      </c>
      <c r="K1369" s="30">
        <v>2.2237339199521857</v>
      </c>
      <c r="L1369" s="28">
        <v>0.2435233511546189</v>
      </c>
      <c r="M1369" s="30">
        <v>2.4555103391977458</v>
      </c>
      <c r="N1369" s="28">
        <v>0.12614677774828476</v>
      </c>
      <c r="O1369" s="30">
        <v>3.7772041492111548</v>
      </c>
      <c r="P1369" s="30">
        <v>3.1742827636386837</v>
      </c>
      <c r="Q1369" s="28">
        <v>0.18993940693592831</v>
      </c>
      <c r="R1369" s="30">
        <v>3.2617439713147256</v>
      </c>
      <c r="S1369" s="28">
        <v>0.15803207806303091</v>
      </c>
      <c r="T1369" s="30">
        <v>3.6816933663789992</v>
      </c>
      <c r="U1369" s="28">
        <v>2.5942079724605587E-2</v>
      </c>
      <c r="V1369" s="26"/>
      <c r="W1369" s="26"/>
      <c r="X1369" s="26"/>
      <c r="Y1369" s="26"/>
      <c r="Z1369" s="26"/>
      <c r="AA1369" s="26"/>
      <c r="AB1369" s="26"/>
      <c r="AC1369" s="26"/>
      <c r="AD1369" s="26"/>
      <c r="AE1369" s="26"/>
      <c r="AF1369" s="26"/>
      <c r="AG1369" s="26"/>
      <c r="AH1369" s="83">
        <v>31.479789577752527</v>
      </c>
      <c r="AI1369" s="83">
        <v>32.881189577791545</v>
      </c>
      <c r="AJ1369" s="28">
        <v>-4.2620112533445116E-2</v>
      </c>
      <c r="AK1369" s="31">
        <v>8.2965838393381102</v>
      </c>
      <c r="AL1369" s="31">
        <v>10.223612862061122</v>
      </c>
      <c r="AM1369" s="28">
        <v>-0.18848806666712095</v>
      </c>
      <c r="AN1369" s="83">
        <v>7.9289996617157916</v>
      </c>
      <c r="AO1369" s="83">
        <v>8.3078001606600971</v>
      </c>
      <c r="AP1369" s="28">
        <v>-4.5595764416438228E-2</v>
      </c>
      <c r="AQ1369" s="31">
        <v>2.0865233759236399</v>
      </c>
      <c r="AR1369" s="31">
        <v>2.5782859995099789</v>
      </c>
      <c r="AS1369" s="28">
        <v>-0.19073237944890595</v>
      </c>
      <c r="AT1369" s="83">
        <v>1190.2367033711459</v>
      </c>
      <c r="AU1369" s="31">
        <v>315.11050405356542</v>
      </c>
      <c r="AV1369" s="83">
        <v>307.61888843610757</v>
      </c>
      <c r="AW1369" s="31">
        <v>81.431035929860442</v>
      </c>
      <c r="AX1369" s="31">
        <v>87.144773861148266</v>
      </c>
      <c r="AY1369" s="31">
        <v>86.242456536700047</v>
      </c>
      <c r="AZ1369" s="26"/>
      <c r="BA1369" s="32">
        <v>303.73696910460461</v>
      </c>
      <c r="BB1369" s="32">
        <v>301.82581116037886</v>
      </c>
      <c r="BC1369" s="28">
        <v>6.3319897555422526E-3</v>
      </c>
    </row>
    <row r="1370" spans="1:55" x14ac:dyDescent="0.25">
      <c r="A1370" s="26" t="s">
        <v>164</v>
      </c>
      <c r="B1370" s="26" t="s">
        <v>213</v>
      </c>
      <c r="C1370" s="26" t="s">
        <v>484</v>
      </c>
      <c r="D1370" s="26"/>
      <c r="E1370" s="26"/>
      <c r="F1370" s="26"/>
      <c r="G1370" s="26"/>
      <c r="H1370" s="26"/>
      <c r="I1370" s="30">
        <v>4.99</v>
      </c>
      <c r="J1370" s="28">
        <v>-1</v>
      </c>
      <c r="K1370" s="30">
        <v>4.8388871882506077</v>
      </c>
      <c r="L1370" s="28">
        <v>-1</v>
      </c>
      <c r="M1370" s="30">
        <v>4.99</v>
      </c>
      <c r="N1370" s="28">
        <v>-1</v>
      </c>
      <c r="O1370" s="26"/>
      <c r="P1370" s="30">
        <v>22.806215722120662</v>
      </c>
      <c r="Q1370" s="28">
        <v>-1</v>
      </c>
      <c r="R1370" s="30">
        <v>22.106411576942818</v>
      </c>
      <c r="S1370" s="28">
        <v>-1</v>
      </c>
      <c r="T1370" s="30">
        <v>22.806215722120662</v>
      </c>
      <c r="U1370" s="28">
        <v>-1</v>
      </c>
      <c r="V1370" s="26"/>
      <c r="W1370" s="26"/>
      <c r="X1370" s="26"/>
      <c r="Y1370" s="26"/>
      <c r="Z1370" s="26"/>
      <c r="AA1370" s="26"/>
      <c r="AB1370" s="26"/>
      <c r="AC1370" s="26"/>
      <c r="AD1370" s="26"/>
      <c r="AE1370" s="26"/>
      <c r="AF1370" s="26"/>
      <c r="AG1370" s="26"/>
      <c r="AH1370" s="26"/>
      <c r="AI1370" s="83">
        <v>1.0768357163567051</v>
      </c>
      <c r="AJ1370" s="28">
        <v>-1</v>
      </c>
      <c r="AK1370" s="26"/>
      <c r="AL1370" s="31">
        <v>4.7216764476722843E-2</v>
      </c>
      <c r="AM1370" s="28">
        <v>-1</v>
      </c>
      <c r="AN1370" s="26"/>
      <c r="AO1370" s="83">
        <v>0.35778882655145161</v>
      </c>
      <c r="AP1370" s="28">
        <v>-1</v>
      </c>
      <c r="AQ1370" s="26"/>
      <c r="AR1370" s="31">
        <v>1.5688215480853231E-2</v>
      </c>
      <c r="AS1370" s="28">
        <v>-1</v>
      </c>
      <c r="AT1370" s="26"/>
      <c r="AU1370" s="26"/>
      <c r="AV1370" s="26"/>
      <c r="AW1370" s="26"/>
      <c r="AX1370" s="26"/>
      <c r="AY1370" s="31">
        <v>1.0627593705193799</v>
      </c>
      <c r="AZ1370" s="26"/>
      <c r="BA1370" s="26"/>
      <c r="BB1370" s="32">
        <v>1.4206513318652612</v>
      </c>
      <c r="BC1370" s="28">
        <v>-1</v>
      </c>
    </row>
    <row r="1371" spans="1:55" x14ac:dyDescent="0.25">
      <c r="A1371" s="26" t="s">
        <v>164</v>
      </c>
      <c r="B1371" s="26" t="s">
        <v>213</v>
      </c>
      <c r="C1371" s="26" t="s">
        <v>486</v>
      </c>
      <c r="D1371" s="26"/>
      <c r="E1371" s="26"/>
      <c r="F1371" s="26"/>
      <c r="G1371" s="26"/>
      <c r="H1371" s="30">
        <v>3.07066723056922</v>
      </c>
      <c r="I1371" s="30">
        <v>2.9478987914671277</v>
      </c>
      <c r="J1371" s="28">
        <v>4.1646083460345699E-2</v>
      </c>
      <c r="K1371" s="30">
        <v>2.8108877531278549</v>
      </c>
      <c r="L1371" s="28">
        <v>9.2419015007729075E-2</v>
      </c>
      <c r="M1371" s="30">
        <v>2.9244147273659018</v>
      </c>
      <c r="N1371" s="28">
        <v>5.0010862629956625E-2</v>
      </c>
      <c r="O1371" s="30">
        <v>8.0825757259447375</v>
      </c>
      <c r="P1371" s="30">
        <v>8.7625107280901577</v>
      </c>
      <c r="Q1371" s="28">
        <v>-7.7595910948872096E-2</v>
      </c>
      <c r="R1371" s="30">
        <v>8.2108348558496989</v>
      </c>
      <c r="S1371" s="28">
        <v>-1.5620717278655881E-2</v>
      </c>
      <c r="T1371" s="30">
        <v>8.8810643446002082</v>
      </c>
      <c r="U1371" s="28">
        <v>-8.9909113105453534E-2</v>
      </c>
      <c r="V1371" s="26"/>
      <c r="W1371" s="26"/>
      <c r="X1371" s="26"/>
      <c r="Y1371" s="26"/>
      <c r="Z1371" s="26"/>
      <c r="AA1371" s="26"/>
      <c r="AB1371" s="26"/>
      <c r="AC1371" s="26"/>
      <c r="AD1371" s="26"/>
      <c r="AE1371" s="26"/>
      <c r="AF1371" s="26"/>
      <c r="AG1371" s="26"/>
      <c r="AH1371" s="83">
        <v>1.9769417793671911</v>
      </c>
      <c r="AI1371" s="83">
        <v>2.2398039099868217</v>
      </c>
      <c r="AJ1371" s="28">
        <v>-0.11735943912214047</v>
      </c>
      <c r="AK1371" s="31">
        <v>0.2445930414262979</v>
      </c>
      <c r="AL1371" s="31">
        <v>0.25401102735715597</v>
      </c>
      <c r="AM1371" s="28">
        <v>-3.7077075073657241E-2</v>
      </c>
      <c r="AN1371" s="83">
        <v>0.57363347978118773</v>
      </c>
      <c r="AO1371" s="83">
        <v>0.6410291868882938</v>
      </c>
      <c r="AP1371" s="28">
        <v>-0.10513672151850162</v>
      </c>
      <c r="AQ1371" s="31">
        <v>7.0977009403538377E-2</v>
      </c>
      <c r="AR1371" s="31">
        <v>7.1426823522688185E-2</v>
      </c>
      <c r="AS1371" s="28">
        <v>-6.2975517734864383E-3</v>
      </c>
      <c r="AT1371" s="83">
        <v>99.41082249750437</v>
      </c>
      <c r="AU1371" s="31">
        <v>12.299398838714211</v>
      </c>
      <c r="AV1371" s="83">
        <v>29.428273432681422</v>
      </c>
      <c r="AW1371" s="31">
        <v>3.6441234713526929</v>
      </c>
      <c r="AX1371" s="31">
        <v>48.758925607437519</v>
      </c>
      <c r="AY1371" s="31">
        <v>57.45591195783993</v>
      </c>
      <c r="AZ1371" s="26"/>
      <c r="BA1371" s="32">
        <v>71.062995081214922</v>
      </c>
      <c r="BB1371" s="32">
        <v>71.380336237586661</v>
      </c>
      <c r="BC1371" s="28">
        <v>-4.4457783907809259E-3</v>
      </c>
    </row>
    <row r="1372" spans="1:55" x14ac:dyDescent="0.25">
      <c r="A1372" s="26" t="s">
        <v>164</v>
      </c>
      <c r="B1372" s="26" t="s">
        <v>213</v>
      </c>
      <c r="C1372" s="26" t="s">
        <v>488</v>
      </c>
      <c r="D1372" s="26"/>
      <c r="E1372" s="26"/>
      <c r="F1372" s="26"/>
      <c r="G1372" s="26"/>
      <c r="H1372" s="30">
        <v>2.9620559478517929</v>
      </c>
      <c r="I1372" s="30">
        <v>2.7240991757045503</v>
      </c>
      <c r="J1372" s="28">
        <v>8.7352462887368421E-2</v>
      </c>
      <c r="K1372" s="30">
        <v>2.6247281561812228</v>
      </c>
      <c r="L1372" s="28">
        <v>0.12851913478207819</v>
      </c>
      <c r="M1372" s="30">
        <v>2.6865078658008863</v>
      </c>
      <c r="N1372" s="28">
        <v>0.1025673833152027</v>
      </c>
      <c r="O1372" s="30">
        <v>5.3202500808382922</v>
      </c>
      <c r="P1372" s="30">
        <v>4.5734676068448934</v>
      </c>
      <c r="Q1372" s="28">
        <v>0.16328583433623203</v>
      </c>
      <c r="R1372" s="30">
        <v>4.1657267162706342</v>
      </c>
      <c r="S1372" s="28">
        <v>0.27714812881466327</v>
      </c>
      <c r="T1372" s="30">
        <v>4.1634750239889655</v>
      </c>
      <c r="U1372" s="28">
        <v>0.27783883659305275</v>
      </c>
      <c r="V1372" s="26"/>
      <c r="W1372" s="26"/>
      <c r="X1372" s="26"/>
      <c r="Y1372" s="26"/>
      <c r="Z1372" s="26"/>
      <c r="AA1372" s="26"/>
      <c r="AB1372" s="26"/>
      <c r="AC1372" s="26"/>
      <c r="AD1372" s="26"/>
      <c r="AE1372" s="26"/>
      <c r="AF1372" s="26"/>
      <c r="AG1372" s="26"/>
      <c r="AH1372" s="83">
        <v>17.920426771707781</v>
      </c>
      <c r="AI1372" s="83">
        <v>20.538899764654225</v>
      </c>
      <c r="AJ1372" s="28">
        <v>-0.12748847420992934</v>
      </c>
      <c r="AK1372" s="31">
        <v>3.3602815178892422</v>
      </c>
      <c r="AL1372" s="31">
        <v>4.4889714236034468</v>
      </c>
      <c r="AM1372" s="28">
        <v>-0.25143619756174962</v>
      </c>
      <c r="AN1372" s="83">
        <v>4.4599339635232136</v>
      </c>
      <c r="AO1372" s="83">
        <v>5.1244075683657728</v>
      </c>
      <c r="AP1372" s="28">
        <v>-0.12966837551027716</v>
      </c>
      <c r="AQ1372" s="31">
        <v>0.83626725943913349</v>
      </c>
      <c r="AR1372" s="31">
        <v>1.1199858753041056</v>
      </c>
      <c r="AS1372" s="28">
        <v>-0.25332338748284222</v>
      </c>
      <c r="AT1372" s="83">
        <v>682.90771980976035</v>
      </c>
      <c r="AU1372" s="31">
        <v>128.36007883715064</v>
      </c>
      <c r="AV1372" s="83">
        <v>171.3457728562268</v>
      </c>
      <c r="AW1372" s="31">
        <v>32.203453063437181</v>
      </c>
      <c r="AX1372" s="31">
        <v>87.522952310306977</v>
      </c>
      <c r="AY1372" s="31">
        <v>88.138761008321069</v>
      </c>
      <c r="AZ1372" s="26"/>
      <c r="BA1372" s="32">
        <v>410.90029767555461</v>
      </c>
      <c r="BB1372" s="32">
        <v>430.37796810123774</v>
      </c>
      <c r="BC1372" s="28">
        <v>-4.5257127151781616E-2</v>
      </c>
    </row>
    <row r="1373" spans="1:55" x14ac:dyDescent="0.25">
      <c r="A1373" s="26" t="s">
        <v>164</v>
      </c>
      <c r="B1373" s="26" t="s">
        <v>213</v>
      </c>
      <c r="C1373" s="26" t="s">
        <v>489</v>
      </c>
      <c r="D1373" s="26"/>
      <c r="E1373" s="26"/>
      <c r="F1373" s="26"/>
      <c r="G1373" s="26"/>
      <c r="H1373" s="30">
        <v>3.7720030555868007</v>
      </c>
      <c r="I1373" s="30">
        <v>3.6459265902852072</v>
      </c>
      <c r="J1373" s="28">
        <v>3.4580088814056748E-2</v>
      </c>
      <c r="K1373" s="30">
        <v>3.5592471405682562</v>
      </c>
      <c r="L1373" s="28">
        <v>5.9775538650731819E-2</v>
      </c>
      <c r="M1373" s="30">
        <v>3.6466128236837996</v>
      </c>
      <c r="N1373" s="28">
        <v>3.4385397618476046E-2</v>
      </c>
      <c r="O1373" s="30">
        <v>13.774172772318032</v>
      </c>
      <c r="P1373" s="30">
        <v>11.652814289101894</v>
      </c>
      <c r="Q1373" s="28">
        <v>0.18204687988549723</v>
      </c>
      <c r="R1373" s="30">
        <v>10.508395611397805</v>
      </c>
      <c r="S1373" s="28">
        <v>0.31077790384842768</v>
      </c>
      <c r="T1373" s="30">
        <v>11.625495301374995</v>
      </c>
      <c r="U1373" s="28">
        <v>0.18482459587669386</v>
      </c>
      <c r="V1373" s="26"/>
      <c r="W1373" s="26"/>
      <c r="X1373" s="26"/>
      <c r="Y1373" s="26"/>
      <c r="Z1373" s="26"/>
      <c r="AA1373" s="26"/>
      <c r="AB1373" s="26"/>
      <c r="AC1373" s="26"/>
      <c r="AD1373" s="26"/>
      <c r="AE1373" s="26"/>
      <c r="AF1373" s="26"/>
      <c r="AG1373" s="26"/>
      <c r="AH1373" s="83">
        <v>7.0953643358964884</v>
      </c>
      <c r="AI1373" s="83">
        <v>8.3054939484978387</v>
      </c>
      <c r="AJ1373" s="28">
        <v>-0.14570230501705667</v>
      </c>
      <c r="AK1373" s="31">
        <v>0.51508396175346727</v>
      </c>
      <c r="AL1373" s="31">
        <v>0.7579610862410886</v>
      </c>
      <c r="AM1373" s="28">
        <v>-0.32043482033109039</v>
      </c>
      <c r="AN1373" s="83">
        <v>1.7775492940872191</v>
      </c>
      <c r="AO1373" s="83">
        <v>2.0867329557268266</v>
      </c>
      <c r="AP1373" s="28">
        <v>-0.14816637691520823</v>
      </c>
      <c r="AQ1373" s="31">
        <v>0.12903296657578725</v>
      </c>
      <c r="AR1373" s="31">
        <v>0.19030370525427598</v>
      </c>
      <c r="AS1373" s="28">
        <v>-0.32196293076175941</v>
      </c>
      <c r="AT1373" s="83">
        <v>312.78170000944152</v>
      </c>
      <c r="AU1373" s="31">
        <v>22.707839169698754</v>
      </c>
      <c r="AV1373" s="83">
        <v>78.899012253001473</v>
      </c>
      <c r="AW1373" s="31">
        <v>5.7279328242221075</v>
      </c>
      <c r="AX1373" s="31">
        <v>70.920268697685202</v>
      </c>
      <c r="AY1373" s="31">
        <v>73.319567857932014</v>
      </c>
      <c r="AZ1373" s="26"/>
      <c r="BA1373" s="32">
        <v>153.32869687552144</v>
      </c>
      <c r="BB1373" s="32">
        <v>130.49825862589839</v>
      </c>
      <c r="BC1373" s="28">
        <v>0.17494822145536415</v>
      </c>
    </row>
    <row r="1374" spans="1:55" x14ac:dyDescent="0.25">
      <c r="A1374" s="26" t="s">
        <v>164</v>
      </c>
      <c r="B1374" s="26" t="s">
        <v>213</v>
      </c>
      <c r="C1374" s="26" t="s">
        <v>490</v>
      </c>
      <c r="D1374" s="26"/>
      <c r="E1374" s="26"/>
      <c r="F1374" s="26"/>
      <c r="G1374" s="26"/>
      <c r="H1374" s="30">
        <v>2.6032213979995498</v>
      </c>
      <c r="I1374" s="30">
        <v>2.2133239884780638</v>
      </c>
      <c r="J1374" s="28">
        <v>0.17615921191437908</v>
      </c>
      <c r="K1374" s="30">
        <v>2.1733668301358331</v>
      </c>
      <c r="L1374" s="28">
        <v>0.19778279575420374</v>
      </c>
      <c r="M1374" s="30">
        <v>2.0740912397550515</v>
      </c>
      <c r="N1374" s="28">
        <v>0.25511421489200642</v>
      </c>
      <c r="O1374" s="30">
        <v>4.1382824919357937</v>
      </c>
      <c r="P1374" s="30">
        <v>3.6709234902413388</v>
      </c>
      <c r="Q1374" s="28">
        <v>0.12731374078944074</v>
      </c>
      <c r="R1374" s="30">
        <v>3.7171519465230349</v>
      </c>
      <c r="S1374" s="28">
        <v>0.11329387430790328</v>
      </c>
      <c r="T1374" s="30">
        <v>3.5660767078572491</v>
      </c>
      <c r="U1374" s="28">
        <v>0.16045806945705504</v>
      </c>
      <c r="V1374" s="26"/>
      <c r="W1374" s="26"/>
      <c r="X1374" s="26"/>
      <c r="Y1374" s="26"/>
      <c r="Z1374" s="26"/>
      <c r="AA1374" s="26"/>
      <c r="AB1374" s="26"/>
      <c r="AC1374" s="26"/>
      <c r="AD1374" s="26"/>
      <c r="AE1374" s="26"/>
      <c r="AF1374" s="26"/>
      <c r="AG1374" s="26"/>
      <c r="AH1374" s="83">
        <v>57.011996734731703</v>
      </c>
      <c r="AI1374" s="83">
        <v>64.440202943141756</v>
      </c>
      <c r="AJ1374" s="28">
        <v>-0.11527285559550868</v>
      </c>
      <c r="AK1374" s="31">
        <v>13.720429448805881</v>
      </c>
      <c r="AL1374" s="31">
        <v>17.49759303125769</v>
      </c>
      <c r="AM1374" s="28">
        <v>-0.21586760965947069</v>
      </c>
      <c r="AN1374" s="83">
        <v>14.164589792590792</v>
      </c>
      <c r="AO1374" s="83">
        <v>16.017583634812649</v>
      </c>
      <c r="AP1374" s="28">
        <v>-0.11568497998627932</v>
      </c>
      <c r="AQ1374" s="31">
        <v>3.4086477127250236</v>
      </c>
      <c r="AR1374" s="31">
        <v>4.3486384284243789</v>
      </c>
      <c r="AS1374" s="28">
        <v>-0.21615747806375743</v>
      </c>
      <c r="AT1374" s="83">
        <v>2036.1241683384385</v>
      </c>
      <c r="AU1374" s="31">
        <v>492.02155056021473</v>
      </c>
      <c r="AV1374" s="83">
        <v>509.10306133572863</v>
      </c>
      <c r="AW1374" s="31">
        <v>123.02079880372101</v>
      </c>
      <c r="AX1374" s="31">
        <v>91.093964448514612</v>
      </c>
      <c r="AY1374" s="31">
        <v>91.445446687630351</v>
      </c>
      <c r="AZ1374" s="26"/>
      <c r="BA1374" s="32">
        <v>626.27285943505922</v>
      </c>
      <c r="BB1374" s="32">
        <v>645.86901874622799</v>
      </c>
      <c r="BC1374" s="28">
        <v>-3.0340763749915078E-2</v>
      </c>
    </row>
    <row r="1375" spans="1:55" x14ac:dyDescent="0.25">
      <c r="A1375" s="26" t="s">
        <v>164</v>
      </c>
      <c r="B1375" s="26" t="s">
        <v>214</v>
      </c>
      <c r="C1375" s="26" t="s">
        <v>256</v>
      </c>
      <c r="D1375" s="27">
        <v>67174140.853378877</v>
      </c>
      <c r="E1375" s="45">
        <v>7792739.2667897809</v>
      </c>
      <c r="F1375" s="29">
        <v>45078840.351159371</v>
      </c>
      <c r="G1375" s="29">
        <v>5952874.5810474511</v>
      </c>
      <c r="H1375" s="30">
        <v>1.9287812670461193</v>
      </c>
      <c r="I1375" s="30">
        <v>1.5970053999894975</v>
      </c>
      <c r="J1375" s="28">
        <v>0.20774874465596901</v>
      </c>
      <c r="K1375" s="30">
        <v>1.5571491365598484</v>
      </c>
      <c r="L1375" s="28">
        <v>0.23866187365155267</v>
      </c>
      <c r="M1375" s="30">
        <v>1.6163393069369862</v>
      </c>
      <c r="N1375" s="28">
        <v>0.19330220998041581</v>
      </c>
      <c r="O1375" s="30">
        <v>1.4690252957353787</v>
      </c>
      <c r="P1375" s="30">
        <v>1.2477194261655336</v>
      </c>
      <c r="Q1375" s="28">
        <v>0.17736829685337022</v>
      </c>
      <c r="R1375" s="30">
        <v>1.2115902302768657</v>
      </c>
      <c r="S1375" s="28">
        <v>0.21247700668540825</v>
      </c>
      <c r="T1375" s="30">
        <v>1.2552420603780967</v>
      </c>
      <c r="U1375" s="28">
        <v>0.17031235815416143</v>
      </c>
      <c r="V1375" s="26"/>
      <c r="W1375" s="26"/>
      <c r="X1375" s="26"/>
      <c r="Y1375" s="26"/>
      <c r="Z1375" s="49">
        <v>29.846769486042803</v>
      </c>
      <c r="AA1375" s="49">
        <v>33.40018454150723</v>
      </c>
      <c r="AB1375" s="49">
        <v>-3.553415055464427</v>
      </c>
      <c r="AC1375" s="49">
        <v>27.185356967021789</v>
      </c>
      <c r="AD1375" s="49">
        <v>37.020974650076539</v>
      </c>
      <c r="AE1375" s="26"/>
      <c r="AF1375" s="49">
        <v>10.394909397721177</v>
      </c>
      <c r="AG1375" s="49">
        <v>11.665049056171362</v>
      </c>
      <c r="AH1375" s="83">
        <v>2795.9942207511799</v>
      </c>
      <c r="AI1375" s="83">
        <v>3029.2761027514157</v>
      </c>
      <c r="AJ1375" s="28">
        <v>-7.7009118379256253E-2</v>
      </c>
      <c r="AK1375" s="31">
        <v>1893.0996801702481</v>
      </c>
      <c r="AL1375" s="31">
        <v>2432.6714487854933</v>
      </c>
      <c r="AM1375" s="28">
        <v>-0.22180215453452434</v>
      </c>
      <c r="AN1375" s="83">
        <v>699.07344695009249</v>
      </c>
      <c r="AO1375" s="83">
        <v>754.22774082766216</v>
      </c>
      <c r="AP1375" s="28">
        <v>-7.3126843381609574E-2</v>
      </c>
      <c r="AQ1375" s="31">
        <v>473.08089716845757</v>
      </c>
      <c r="AR1375" s="31">
        <v>605.53938826172714</v>
      </c>
      <c r="AS1375" s="28">
        <v>-0.21874463273728142</v>
      </c>
      <c r="AT1375" s="83">
        <v>122897.69176736451</v>
      </c>
      <c r="AU1375" s="31">
        <v>83659.343460007076</v>
      </c>
      <c r="AV1375" s="83">
        <v>32255.0196087562</v>
      </c>
      <c r="AW1375" s="31">
        <v>21954.456610843888</v>
      </c>
      <c r="AX1375" s="31">
        <v>95.77251408638466</v>
      </c>
      <c r="AY1375" s="31">
        <v>96.090214301292647</v>
      </c>
      <c r="AZ1375" s="26"/>
      <c r="BA1375" s="32">
        <v>64541.84024165049</v>
      </c>
      <c r="BB1375" s="32">
        <v>63456.301235426035</v>
      </c>
      <c r="BC1375" s="28">
        <v>1.7106874890124014E-2</v>
      </c>
    </row>
    <row r="1376" spans="1:55" x14ac:dyDescent="0.25">
      <c r="A1376" s="26" t="s">
        <v>164</v>
      </c>
      <c r="B1376" s="26" t="s">
        <v>214</v>
      </c>
      <c r="C1376" s="26" t="s">
        <v>404</v>
      </c>
      <c r="D1376" s="27">
        <v>31299054.31890709</v>
      </c>
      <c r="E1376" s="45">
        <v>1428140.1197011981</v>
      </c>
      <c r="F1376" s="29">
        <v>21121814.041529249</v>
      </c>
      <c r="G1376" s="29">
        <v>1807547.5943178225</v>
      </c>
      <c r="H1376" s="30">
        <v>1.5611388657114045</v>
      </c>
      <c r="I1376" s="30">
        <v>1.3391765586016211</v>
      </c>
      <c r="J1376" s="28">
        <v>0.16574536470497825</v>
      </c>
      <c r="K1376" s="30">
        <v>1.3513146279702732</v>
      </c>
      <c r="L1376" s="28">
        <v>0.15527415555050667</v>
      </c>
      <c r="M1376" s="30">
        <v>1.3557529952945664</v>
      </c>
      <c r="N1376" s="28">
        <v>0.15149210153300352</v>
      </c>
      <c r="O1376" s="30">
        <v>1.4273050841260047</v>
      </c>
      <c r="P1376" s="30">
        <v>1.2781576232124641</v>
      </c>
      <c r="Q1376" s="28">
        <v>0.11668941154431332</v>
      </c>
      <c r="R1376" s="30">
        <v>1.332515827618783</v>
      </c>
      <c r="S1376" s="28">
        <v>7.1135557674096003E-2</v>
      </c>
      <c r="T1376" s="30">
        <v>1.3300255241349548</v>
      </c>
      <c r="U1376" s="28">
        <v>7.3141122652003426E-2</v>
      </c>
      <c r="V1376" s="26"/>
      <c r="W1376" s="26"/>
      <c r="X1376" s="26"/>
      <c r="Y1376" s="26"/>
      <c r="Z1376" s="49">
        <v>21.791709345833052</v>
      </c>
      <c r="AA1376" s="49">
        <v>22.874660216454895</v>
      </c>
      <c r="AB1376" s="49">
        <v>-1.0829508706218434</v>
      </c>
      <c r="AC1376" s="49">
        <v>23.91107992933258</v>
      </c>
      <c r="AD1376" s="49">
        <v>27.730755731884969</v>
      </c>
      <c r="AE1376" s="26"/>
      <c r="AF1376" s="49">
        <v>4.3637719156776251</v>
      </c>
      <c r="AG1376" s="49">
        <v>7.8831134639699565</v>
      </c>
      <c r="AH1376" s="83">
        <v>1223.7935422834883</v>
      </c>
      <c r="AI1376" s="83">
        <v>1463.8860966710877</v>
      </c>
      <c r="AJ1376" s="28">
        <v>-0.16401040691183261</v>
      </c>
      <c r="AK1376" s="31">
        <v>854.30709188783021</v>
      </c>
      <c r="AL1376" s="31">
        <v>1149.9263191366101</v>
      </c>
      <c r="AM1376" s="28">
        <v>-0.25707666859102529</v>
      </c>
      <c r="AN1376" s="83">
        <v>305.13391932255132</v>
      </c>
      <c r="AO1376" s="83">
        <v>363.86917697771997</v>
      </c>
      <c r="AP1376" s="28">
        <v>-0.1614186124337898</v>
      </c>
      <c r="AQ1376" s="31">
        <v>213.01122396642739</v>
      </c>
      <c r="AR1376" s="31">
        <v>285.7570932359971</v>
      </c>
      <c r="AS1376" s="28">
        <v>-0.25457240079598431</v>
      </c>
      <c r="AT1376" s="83">
        <v>59522.705601031776</v>
      </c>
      <c r="AU1376" s="31">
        <v>41702.861051237618</v>
      </c>
      <c r="AV1376" s="83">
        <v>14923.434403036297</v>
      </c>
      <c r="AW1376" s="31">
        <v>10455.801282158871</v>
      </c>
      <c r="AX1376" s="31">
        <v>95.533578335932717</v>
      </c>
      <c r="AY1376" s="31">
        <v>95.488310118127956</v>
      </c>
      <c r="AZ1376" s="26"/>
      <c r="BA1376" s="32">
        <v>37197.153252980388</v>
      </c>
      <c r="BB1376" s="32">
        <v>35753.895876975053</v>
      </c>
      <c r="BC1376" s="28">
        <v>4.0366436736612242E-2</v>
      </c>
    </row>
    <row r="1377" spans="1:55" x14ac:dyDescent="0.25">
      <c r="A1377" s="26" t="s">
        <v>164</v>
      </c>
      <c r="B1377" s="26" t="s">
        <v>214</v>
      </c>
      <c r="C1377" s="26" t="s">
        <v>403</v>
      </c>
      <c r="D1377" s="27">
        <v>917195.89779435832</v>
      </c>
      <c r="E1377" s="45">
        <v>15743.216680167137</v>
      </c>
      <c r="F1377" s="29">
        <v>232568.07408163432</v>
      </c>
      <c r="G1377" s="29">
        <v>7625.4613050345615</v>
      </c>
      <c r="H1377" s="30">
        <v>2.5930196445183111</v>
      </c>
      <c r="I1377" s="30">
        <v>2.633715491992902</v>
      </c>
      <c r="J1377" s="28">
        <v>-1.5451876863053571E-2</v>
      </c>
      <c r="K1377" s="30">
        <v>2.61202075483921</v>
      </c>
      <c r="L1377" s="28">
        <v>-7.2744867305116687E-3</v>
      </c>
      <c r="M1377" s="30">
        <v>2.5075523833402711</v>
      </c>
      <c r="N1377" s="28">
        <v>3.4083938483546433E-2</v>
      </c>
      <c r="O1377" s="30">
        <v>3.8841141705694096</v>
      </c>
      <c r="P1377" s="30">
        <v>4.1402919922212824</v>
      </c>
      <c r="Q1377" s="28">
        <v>-6.1874336914685212E-2</v>
      </c>
      <c r="R1377" s="30">
        <v>4.1112750084783301</v>
      </c>
      <c r="S1377" s="28">
        <v>-5.5253136178063052E-2</v>
      </c>
      <c r="T1377" s="30">
        <v>3.9409890406092738</v>
      </c>
      <c r="U1377" s="28">
        <v>-1.4431623496996945E-2</v>
      </c>
      <c r="V1377" s="26"/>
      <c r="W1377" s="26"/>
      <c r="X1377" s="26"/>
      <c r="Y1377" s="26"/>
      <c r="Z1377" s="49">
        <v>15.435445275447501</v>
      </c>
      <c r="AA1377" s="49">
        <v>10.935603187522783</v>
      </c>
      <c r="AB1377" s="49">
        <v>4.4998420879247174</v>
      </c>
      <c r="AC1377" s="49">
        <v>14.571567160282207</v>
      </c>
      <c r="AD1377" s="49">
        <v>12.51527222915289</v>
      </c>
      <c r="AE1377" s="26"/>
      <c r="AF1377" s="49">
        <v>1.6874859715828774</v>
      </c>
      <c r="AG1377" s="49">
        <v>3.1747154613295172</v>
      </c>
      <c r="AH1377" s="83">
        <v>46.956237154222151</v>
      </c>
      <c r="AI1377" s="83">
        <v>46.403167898221724</v>
      </c>
      <c r="AJ1377" s="28">
        <v>1.1918782295499739E-2</v>
      </c>
      <c r="AK1377" s="31">
        <v>11.561655183201054</v>
      </c>
      <c r="AL1377" s="31">
        <v>10.973912918026405</v>
      </c>
      <c r="AM1377" s="28">
        <v>5.3558130957025211E-2</v>
      </c>
      <c r="AN1377" s="83">
        <v>13.057075713562888</v>
      </c>
      <c r="AO1377" s="83">
        <v>13.036903932788768</v>
      </c>
      <c r="AP1377" s="28">
        <v>1.5472830725849641E-3</v>
      </c>
      <c r="AQ1377" s="31">
        <v>3.1814532702082334</v>
      </c>
      <c r="AR1377" s="31">
        <v>3.0552109424250911</v>
      </c>
      <c r="AS1377" s="28">
        <v>4.1320331120225956E-2</v>
      </c>
      <c r="AT1377" s="83">
        <v>1971.7579012900233</v>
      </c>
      <c r="AU1377" s="31">
        <v>507.64674123906212</v>
      </c>
      <c r="AV1377" s="83">
        <v>517.28901509074524</v>
      </c>
      <c r="AW1377" s="31">
        <v>133.17935723028182</v>
      </c>
      <c r="AX1377" s="31">
        <v>69.73820990738794</v>
      </c>
      <c r="AY1377" s="31">
        <v>74.798157005612453</v>
      </c>
      <c r="AZ1377" s="26"/>
      <c r="BA1377" s="32">
        <v>1020.3968034497439</v>
      </c>
      <c r="BB1377" s="32">
        <v>951.32949584880714</v>
      </c>
      <c r="BC1377" s="28">
        <v>7.2600826424826251E-2</v>
      </c>
    </row>
    <row r="1378" spans="1:55" x14ac:dyDescent="0.25">
      <c r="A1378" s="26" t="s">
        <v>164</v>
      </c>
      <c r="B1378" s="26" t="s">
        <v>214</v>
      </c>
      <c r="C1378" s="26" t="s">
        <v>399</v>
      </c>
      <c r="D1378" s="27">
        <v>518106.72929524217</v>
      </c>
      <c r="E1378" s="45">
        <v>9027.19368859735</v>
      </c>
      <c r="F1378" s="29">
        <v>145425.87584301725</v>
      </c>
      <c r="G1378" s="29">
        <v>4294.2641361904289</v>
      </c>
      <c r="H1378" s="30">
        <v>2.3768877939662656</v>
      </c>
      <c r="I1378" s="30">
        <v>2.3871935190928424</v>
      </c>
      <c r="J1378" s="28">
        <v>-4.3170882645882317E-3</v>
      </c>
      <c r="K1378" s="30">
        <v>2.4408641082478169</v>
      </c>
      <c r="L1378" s="28">
        <v>-2.6210518670569043E-2</v>
      </c>
      <c r="M1378" s="30">
        <v>2.3645877715896439</v>
      </c>
      <c r="N1378" s="28">
        <v>5.2017618142179154E-3</v>
      </c>
      <c r="O1378" s="30">
        <v>3.5207950183391827</v>
      </c>
      <c r="P1378" s="30">
        <v>3.6653219090129547</v>
      </c>
      <c r="Q1378" s="28">
        <v>-3.9430886088990764E-2</v>
      </c>
      <c r="R1378" s="30">
        <v>3.7082481107143299</v>
      </c>
      <c r="S1378" s="28">
        <v>-5.0550310221566482E-2</v>
      </c>
      <c r="T1378" s="30">
        <v>3.6109305615358176</v>
      </c>
      <c r="U1378" s="28">
        <v>-2.4961860013807076E-2</v>
      </c>
      <c r="V1378" s="26"/>
      <c r="W1378" s="26"/>
      <c r="X1378" s="26"/>
      <c r="Y1378" s="26"/>
      <c r="Z1378" s="49">
        <v>15.963850999965318</v>
      </c>
      <c r="AA1378" s="49">
        <v>14.120130613160379</v>
      </c>
      <c r="AB1378" s="49">
        <v>1.8437203868049394</v>
      </c>
      <c r="AC1378" s="49">
        <v>14.638456815260112</v>
      </c>
      <c r="AD1378" s="49">
        <v>15.800392558653495</v>
      </c>
      <c r="AE1378" s="26"/>
      <c r="AF1378" s="49">
        <v>1.7125047914767002</v>
      </c>
      <c r="AG1378" s="49">
        <v>2.8681940430905239</v>
      </c>
      <c r="AH1378" s="83">
        <v>27.44490092643208</v>
      </c>
      <c r="AI1378" s="83">
        <v>28.02870530906479</v>
      </c>
      <c r="AJ1378" s="28">
        <v>-2.0828803050132374E-2</v>
      </c>
      <c r="AK1378" s="31">
        <v>7.444217956712186</v>
      </c>
      <c r="AL1378" s="31">
        <v>7.5394114914007764</v>
      </c>
      <c r="AM1378" s="28">
        <v>-1.2626122714904901E-2</v>
      </c>
      <c r="AN1378" s="83">
        <v>7.5118607724692641</v>
      </c>
      <c r="AO1378" s="83">
        <v>7.6554211996760113</v>
      </c>
      <c r="AP1378" s="28">
        <v>-1.8752779691968209E-2</v>
      </c>
      <c r="AQ1378" s="31">
        <v>2.0295950504683362</v>
      </c>
      <c r="AR1378" s="31">
        <v>2.0481171846051733</v>
      </c>
      <c r="AS1378" s="28">
        <v>-9.0434933489451346E-3</v>
      </c>
      <c r="AT1378" s="83">
        <v>1131.8812237411471</v>
      </c>
      <c r="AU1378" s="31">
        <v>321.48455614296859</v>
      </c>
      <c r="AV1378" s="83">
        <v>296.28600493024635</v>
      </c>
      <c r="AW1378" s="31">
        <v>84.155499352469803</v>
      </c>
      <c r="AX1378" s="31">
        <v>68.071172594694417</v>
      </c>
      <c r="AY1378" s="31">
        <v>74.05753589195659</v>
      </c>
      <c r="AZ1378" s="26"/>
      <c r="BA1378" s="32">
        <v>488.19073529050053</v>
      </c>
      <c r="BB1378" s="32">
        <v>446.8002185281054</v>
      </c>
      <c r="BC1378" s="28">
        <v>9.2637637686812158E-2</v>
      </c>
    </row>
    <row r="1379" spans="1:55" x14ac:dyDescent="0.25">
      <c r="A1379" s="26" t="s">
        <v>164</v>
      </c>
      <c r="B1379" s="26" t="s">
        <v>214</v>
      </c>
      <c r="C1379" s="26" t="s">
        <v>400</v>
      </c>
      <c r="D1379" s="27">
        <v>380902.28698171518</v>
      </c>
      <c r="E1379" s="45">
        <v>6139.4515860042602</v>
      </c>
      <c r="F1379" s="29">
        <v>85948.69907544466</v>
      </c>
      <c r="G1379" s="29">
        <v>3198.0764799019271</v>
      </c>
      <c r="H1379" s="30">
        <v>2.897205254433961</v>
      </c>
      <c r="I1379" s="30">
        <v>3.0675076151725147</v>
      </c>
      <c r="J1379" s="28">
        <v>-5.551815418361266E-2</v>
      </c>
      <c r="K1379" s="30">
        <v>2.8623619142454357</v>
      </c>
      <c r="L1379" s="28">
        <v>1.2172933134386875E-2</v>
      </c>
      <c r="M1379" s="30">
        <v>2.7307529459244768</v>
      </c>
      <c r="N1379" s="28">
        <v>6.0954729997785645E-2</v>
      </c>
      <c r="O1379" s="30">
        <v>4.3416235321649452</v>
      </c>
      <c r="P1379" s="30">
        <v>4.752429108312695</v>
      </c>
      <c r="Q1379" s="28">
        <v>-8.6441179191750733E-2</v>
      </c>
      <c r="R1379" s="30">
        <v>4.7022395388724174</v>
      </c>
      <c r="S1379" s="28">
        <v>-7.669026720700553E-2</v>
      </c>
      <c r="T1379" s="30">
        <v>4.419176451652179</v>
      </c>
      <c r="U1379" s="28">
        <v>-1.7549179204699863E-2</v>
      </c>
      <c r="V1379" s="26"/>
      <c r="W1379" s="26"/>
      <c r="X1379" s="26"/>
      <c r="Y1379" s="26"/>
      <c r="Z1379" s="49">
        <v>13.895233946242492</v>
      </c>
      <c r="AA1379" s="49">
        <v>5.1583610341378217</v>
      </c>
      <c r="AB1379" s="49">
        <v>8.7368729121046691</v>
      </c>
      <c r="AC1379" s="49">
        <v>14.104245530344695</v>
      </c>
      <c r="AD1379" s="49">
        <v>5.398116241554991</v>
      </c>
      <c r="AE1379" s="26"/>
      <c r="AF1379" s="49">
        <v>1.5862505188003282</v>
      </c>
      <c r="AG1379" s="49">
        <v>3.5874281037976616</v>
      </c>
      <c r="AH1379" s="83">
        <v>23.847311038784465</v>
      </c>
      <c r="AI1379" s="83">
        <v>20.947636117291168</v>
      </c>
      <c r="AJ1379" s="28">
        <v>0.1384249232351219</v>
      </c>
      <c r="AK1379" s="31">
        <v>5.1718622916052901</v>
      </c>
      <c r="AL1379" s="31">
        <v>4.2520214976358019</v>
      </c>
      <c r="AM1379" s="28">
        <v>0.21633023127492079</v>
      </c>
      <c r="AN1379" s="83">
        <v>6.0454843519693195</v>
      </c>
      <c r="AO1379" s="83">
        <v>5.4525597507920978</v>
      </c>
      <c r="AP1379" s="28">
        <v>0.10874243076219149</v>
      </c>
      <c r="AQ1379" s="31">
        <v>1.3094046409696518</v>
      </c>
      <c r="AR1379" s="31">
        <v>1.1042017623667639</v>
      </c>
      <c r="AS1379" s="28">
        <v>0.18583820964300285</v>
      </c>
      <c r="AT1379" s="83">
        <v>1024.4965039387178</v>
      </c>
      <c r="AU1379" s="31">
        <v>235.97082896495488</v>
      </c>
      <c r="AV1379" s="83">
        <v>261.67474287636134</v>
      </c>
      <c r="AW1379" s="31">
        <v>60.276294920146469</v>
      </c>
      <c r="AX1379" s="31">
        <v>64.684658726228477</v>
      </c>
      <c r="AY1379" s="31">
        <v>65.761192286141039</v>
      </c>
      <c r="AZ1379" s="26"/>
      <c r="BA1379" s="32">
        <v>484.21328465017569</v>
      </c>
      <c r="BB1379" s="32">
        <v>423.62314334312589</v>
      </c>
      <c r="BC1379" s="28">
        <v>0.14302840215217669</v>
      </c>
    </row>
    <row r="1380" spans="1:55" x14ac:dyDescent="0.25">
      <c r="A1380" s="26" t="s">
        <v>164</v>
      </c>
      <c r="B1380" s="26" t="s">
        <v>214</v>
      </c>
      <c r="C1380" s="26" t="s">
        <v>161</v>
      </c>
      <c r="D1380" s="27">
        <v>18186.881517400951</v>
      </c>
      <c r="E1380" s="45">
        <v>576.57140556552804</v>
      </c>
      <c r="F1380" s="29">
        <v>1193.4991631723899</v>
      </c>
      <c r="G1380" s="29">
        <v>133.12068894220775</v>
      </c>
      <c r="H1380" s="30">
        <v>4.242799096453223</v>
      </c>
      <c r="I1380" s="30">
        <v>3.3628139490087405</v>
      </c>
      <c r="J1380" s="28">
        <v>0.26168118747808705</v>
      </c>
      <c r="K1380" s="30">
        <v>4.1904838726223348</v>
      </c>
      <c r="L1380" s="28">
        <v>1.2484291891129547E-2</v>
      </c>
      <c r="M1380" s="30">
        <v>3.9245636255087732</v>
      </c>
      <c r="N1380" s="28">
        <v>8.1088116109518868E-2</v>
      </c>
      <c r="O1380" s="30">
        <v>14.143805320761651</v>
      </c>
      <c r="P1380" s="30">
        <v>11.268243230958696</v>
      </c>
      <c r="Q1380" s="28">
        <v>0.25519169500198158</v>
      </c>
      <c r="R1380" s="30">
        <v>13.083979692201554</v>
      </c>
      <c r="S1380" s="28">
        <v>8.1001778777735678E-2</v>
      </c>
      <c r="T1380" s="30">
        <v>12.601122437154052</v>
      </c>
      <c r="U1380" s="28">
        <v>0.12242424365777464</v>
      </c>
      <c r="V1380" s="26"/>
      <c r="W1380" s="26"/>
      <c r="X1380" s="26"/>
      <c r="Y1380" s="26"/>
      <c r="Z1380" s="49">
        <v>32.361193933163037</v>
      </c>
      <c r="AA1380" s="49">
        <v>14.745887079617296</v>
      </c>
      <c r="AB1380" s="49">
        <v>17.615306853545739</v>
      </c>
      <c r="AC1380" s="49">
        <v>38.425791789367366</v>
      </c>
      <c r="AD1380" s="49">
        <v>13.877581738402242</v>
      </c>
      <c r="AE1380" s="26"/>
      <c r="AF1380" s="49">
        <v>3.0728427647760088</v>
      </c>
      <c r="AG1380" s="49">
        <v>10.034576878223014</v>
      </c>
      <c r="AH1380" s="83">
        <v>1.5549339981805574</v>
      </c>
      <c r="AI1380" s="83">
        <v>3.531946135914636</v>
      </c>
      <c r="AJ1380" s="28">
        <v>-0.5597514972357045</v>
      </c>
      <c r="AK1380" s="31">
        <v>0.11044379961143666</v>
      </c>
      <c r="AL1380" s="31">
        <v>0.31344248287176346</v>
      </c>
      <c r="AM1380" s="28">
        <v>-0.64764253205388955</v>
      </c>
      <c r="AN1380" s="83">
        <v>0.4243957845421667</v>
      </c>
      <c r="AO1380" s="83">
        <v>0.94133902418260373</v>
      </c>
      <c r="AP1380" s="28">
        <v>-0.54915734539882288</v>
      </c>
      <c r="AQ1380" s="31">
        <v>3.0528624324692426E-2</v>
      </c>
      <c r="AR1380" s="31">
        <v>8.3542038565490792E-2</v>
      </c>
      <c r="AS1380" s="28">
        <v>-0.63457170965776422</v>
      </c>
      <c r="AT1380" s="83">
        <v>113.7697068339002</v>
      </c>
      <c r="AU1380" s="31">
        <v>8.0437834270030564</v>
      </c>
      <c r="AV1380" s="83">
        <v>30.33497039431062</v>
      </c>
      <c r="AW1380" s="31">
        <v>2.1448592095577657</v>
      </c>
      <c r="AX1380" s="31">
        <v>28.178151151188601</v>
      </c>
      <c r="AY1380" s="31">
        <v>35.622786032487802</v>
      </c>
      <c r="AZ1380" s="26"/>
      <c r="BA1380" s="32">
        <v>47.992783509067593</v>
      </c>
      <c r="BB1380" s="32">
        <v>80.906133977575763</v>
      </c>
      <c r="BC1380" s="28">
        <v>-0.40680908665875143</v>
      </c>
    </row>
    <row r="1381" spans="1:55" x14ac:dyDescent="0.25">
      <c r="A1381" s="26" t="s">
        <v>164</v>
      </c>
      <c r="B1381" s="26" t="s">
        <v>214</v>
      </c>
      <c r="C1381" s="26" t="s">
        <v>480</v>
      </c>
      <c r="D1381" s="27">
        <v>836.29742782045389</v>
      </c>
      <c r="E1381" s="45">
        <v>2.8643946225545731</v>
      </c>
      <c r="F1381" s="29">
        <v>100.72478326309624</v>
      </c>
      <c r="G1381" s="29">
        <v>1.0743346310526327</v>
      </c>
      <c r="H1381" s="30">
        <v>2.1699645167600794</v>
      </c>
      <c r="I1381" s="30">
        <v>3.6331381850688764</v>
      </c>
      <c r="J1381" s="28">
        <v>-0.40272997991708881</v>
      </c>
      <c r="K1381" s="30">
        <v>3.3511655460666732</v>
      </c>
      <c r="L1381" s="28">
        <v>-0.35247468770768187</v>
      </c>
      <c r="M1381" s="30">
        <v>3.3573723378535445</v>
      </c>
      <c r="N1381" s="28">
        <v>-0.35367177113653286</v>
      </c>
      <c r="O1381" s="30">
        <v>8.2433113351293681</v>
      </c>
      <c r="P1381" s="30">
        <v>14.455359226344859</v>
      </c>
      <c r="Q1381" s="28">
        <v>-0.42974012571711451</v>
      </c>
      <c r="R1381" s="30">
        <v>13.392566471110237</v>
      </c>
      <c r="S1381" s="28">
        <v>-0.38448606150946352</v>
      </c>
      <c r="T1381" s="30">
        <v>13.383988726511337</v>
      </c>
      <c r="U1381" s="28">
        <v>-0.38409158109937641</v>
      </c>
      <c r="V1381" s="26"/>
      <c r="W1381" s="26"/>
      <c r="X1381" s="26"/>
      <c r="Y1381" s="26"/>
      <c r="Z1381" s="49">
        <v>3.3636129746389951</v>
      </c>
      <c r="AA1381" s="49">
        <v>30.37161781606363</v>
      </c>
      <c r="AB1381" s="49">
        <v>-27.008004841424636</v>
      </c>
      <c r="AC1381" s="49">
        <v>5.3603638187649185</v>
      </c>
      <c r="AD1381" s="49">
        <v>35.86726542465523</v>
      </c>
      <c r="AE1381" s="26"/>
      <c r="AF1381" s="49">
        <v>0.34133995922450444</v>
      </c>
      <c r="AG1381" s="49">
        <v>1.05534768205922</v>
      </c>
      <c r="AH1381" s="83">
        <v>0.15960890009015918</v>
      </c>
      <c r="AI1381" s="83">
        <v>1.094354279780118</v>
      </c>
      <c r="AJ1381" s="28">
        <v>-0.85415244127136924</v>
      </c>
      <c r="AK1381" s="31">
        <v>1.9244642750491248E-2</v>
      </c>
      <c r="AL1381" s="31">
        <v>7.5705782377629177E-2</v>
      </c>
      <c r="AM1381" s="28">
        <v>-0.74579692401173869</v>
      </c>
      <c r="AN1381" s="83">
        <v>9.7402474055491697E-2</v>
      </c>
      <c r="AO1381" s="83">
        <v>0.28911219352861245</v>
      </c>
      <c r="AP1381" s="28">
        <v>-0.66309800750118797</v>
      </c>
      <c r="AQ1381" s="31">
        <v>1.169511176911853E-2</v>
      </c>
      <c r="AR1381" s="31">
        <v>2.0002933794201299E-2</v>
      </c>
      <c r="AS1381" s="28">
        <v>-0.41533017659095306</v>
      </c>
      <c r="AT1381" s="83">
        <v>10.108771888070276</v>
      </c>
      <c r="AU1381" s="31">
        <v>1.2262999026848755</v>
      </c>
      <c r="AV1381" s="83">
        <v>5.841804352299647</v>
      </c>
      <c r="AW1381" s="31">
        <v>0.69899745909636479</v>
      </c>
      <c r="AX1381" s="31">
        <v>6.2876636160020993</v>
      </c>
      <c r="AY1381" s="31">
        <v>25.14414734225408</v>
      </c>
      <c r="AZ1381" s="26"/>
      <c r="BA1381" s="32">
        <v>14.382166286784923</v>
      </c>
      <c r="BB1381" s="32">
        <v>27.31641637519402</v>
      </c>
      <c r="BC1381" s="28">
        <v>-0.47349732522581778</v>
      </c>
    </row>
    <row r="1382" spans="1:55" x14ac:dyDescent="0.25">
      <c r="A1382" s="26" t="s">
        <v>164</v>
      </c>
      <c r="B1382" s="26" t="s">
        <v>214</v>
      </c>
      <c r="C1382" s="26" t="s">
        <v>482</v>
      </c>
      <c r="D1382" s="27">
        <v>297.8685852408409</v>
      </c>
      <c r="E1382" s="26"/>
      <c r="F1382" s="29">
        <v>9.932255323577408</v>
      </c>
      <c r="G1382" s="26"/>
      <c r="H1382" s="30">
        <v>8.7589248028573987</v>
      </c>
      <c r="I1382" s="30">
        <v>2.2896311045159119</v>
      </c>
      <c r="J1382" s="28">
        <v>2.8254742371301185</v>
      </c>
      <c r="K1382" s="30">
        <v>8.7272725381141907</v>
      </c>
      <c r="L1382" s="28">
        <v>3.6268220804351703E-3</v>
      </c>
      <c r="M1382" s="26"/>
      <c r="N1382" s="26"/>
      <c r="O1382" s="30">
        <v>29.990024977887334</v>
      </c>
      <c r="P1382" s="30">
        <v>7.8416219104961025</v>
      </c>
      <c r="Q1382" s="28">
        <v>2.824467096245145</v>
      </c>
      <c r="R1382" s="30">
        <v>30.000000670552271</v>
      </c>
      <c r="S1382" s="28">
        <v>-3.325230813987863E-4</v>
      </c>
      <c r="T1382" s="26"/>
      <c r="U1382" s="26"/>
      <c r="V1382" s="26"/>
      <c r="W1382" s="26"/>
      <c r="X1382" s="26"/>
      <c r="Y1382" s="26"/>
      <c r="Z1382" s="26"/>
      <c r="AA1382" s="49">
        <v>0.44469621442781515</v>
      </c>
      <c r="AB1382" s="49">
        <v>-0.44469621442781515</v>
      </c>
      <c r="AC1382" s="26"/>
      <c r="AD1382" s="49">
        <v>0.48412767849470639</v>
      </c>
      <c r="AE1382" s="26"/>
      <c r="AF1382" s="26"/>
      <c r="AG1382" s="26"/>
      <c r="AH1382" s="83">
        <v>0.83664002682600747</v>
      </c>
      <c r="AI1382" s="83">
        <v>5.3415208610936693</v>
      </c>
      <c r="AJ1382" s="28">
        <v>-0.84337044662319149</v>
      </c>
      <c r="AK1382" s="31">
        <v>2.7897276759285484E-2</v>
      </c>
      <c r="AL1382" s="31">
        <v>0.68117551726690362</v>
      </c>
      <c r="AM1382" s="28">
        <v>-0.95904539130939659</v>
      </c>
      <c r="AN1382" s="83">
        <v>0.83406254167186333</v>
      </c>
      <c r="AO1382" s="83">
        <v>1.418125458873589</v>
      </c>
      <c r="AP1382" s="28">
        <v>-0.41185560385161152</v>
      </c>
      <c r="AQ1382" s="31">
        <v>2.7811333171991099E-2</v>
      </c>
      <c r="AR1382" s="31">
        <v>0.1808460446689133</v>
      </c>
      <c r="AS1382" s="28">
        <v>-0.846215419182061</v>
      </c>
      <c r="AT1382" s="83">
        <v>70.413515421221547</v>
      </c>
      <c r="AU1382" s="31">
        <v>2.3478978584759376</v>
      </c>
      <c r="AV1382" s="83">
        <v>70.438741035125915</v>
      </c>
      <c r="AW1382" s="31">
        <v>2.3487389942356529</v>
      </c>
      <c r="AX1382" s="31">
        <v>0.28691158459294458</v>
      </c>
      <c r="AY1382" s="31">
        <v>6.9391714758294771</v>
      </c>
      <c r="AZ1382" s="26"/>
      <c r="BA1382" s="32">
        <v>0.86264870147892292</v>
      </c>
      <c r="BB1382" s="32">
        <v>7.422100020943116</v>
      </c>
      <c r="BC1382" s="28">
        <v>-0.88377296195891097</v>
      </c>
    </row>
    <row r="1383" spans="1:55" x14ac:dyDescent="0.25">
      <c r="A1383" s="26" t="s">
        <v>164</v>
      </c>
      <c r="B1383" s="26" t="s">
        <v>214</v>
      </c>
      <c r="C1383" s="26" t="s">
        <v>483</v>
      </c>
      <c r="D1383" s="27">
        <v>332650.47884552559</v>
      </c>
      <c r="E1383" s="45">
        <v>5078.8860225097342</v>
      </c>
      <c r="F1383" s="29">
        <v>79252.663468904604</v>
      </c>
      <c r="G1383" s="29">
        <v>2626.707716228264</v>
      </c>
      <c r="H1383" s="30">
        <v>2.8697887034547636</v>
      </c>
      <c r="I1383" s="30">
        <v>3.0676776845791007</v>
      </c>
      <c r="J1383" s="28">
        <v>-6.4507748685301805E-2</v>
      </c>
      <c r="K1383" s="30">
        <v>2.8695416759575743</v>
      </c>
      <c r="L1383" s="28">
        <v>8.6086046165148217E-5</v>
      </c>
      <c r="M1383" s="30">
        <v>2.6220097698131188</v>
      </c>
      <c r="N1383" s="28">
        <v>9.4499622577418896E-2</v>
      </c>
      <c r="O1383" s="30">
        <v>4.1247185949244081</v>
      </c>
      <c r="P1383" s="30">
        <v>4.5398026240534968</v>
      </c>
      <c r="Q1383" s="28">
        <v>-9.1432175251369999E-2</v>
      </c>
      <c r="R1383" s="30">
        <v>4.4696846821326544</v>
      </c>
      <c r="S1383" s="28">
        <v>-7.7179065580896863E-2</v>
      </c>
      <c r="T1383" s="30">
        <v>4.357686917753135</v>
      </c>
      <c r="U1383" s="28">
        <v>-5.3461464126671958E-2</v>
      </c>
      <c r="V1383" s="26"/>
      <c r="W1383" s="26"/>
      <c r="X1383" s="26"/>
      <c r="Y1383" s="26"/>
      <c r="Z1383" s="49">
        <v>12.053051245547971</v>
      </c>
      <c r="AA1383" s="49">
        <v>4.4526019054076427</v>
      </c>
      <c r="AB1383" s="49">
        <v>7.6004493401403286</v>
      </c>
      <c r="AC1383" s="49">
        <v>12.462905533191597</v>
      </c>
      <c r="AD1383" s="49">
        <v>4.842774651800215</v>
      </c>
      <c r="AE1383" s="26"/>
      <c r="AF1383" s="49">
        <v>1.5038331133848142</v>
      </c>
      <c r="AG1383" s="49">
        <v>3.2080213589930509</v>
      </c>
      <c r="AH1383" s="83">
        <v>21.15903794277148</v>
      </c>
      <c r="AI1383" s="83">
        <v>18.306118268939052</v>
      </c>
      <c r="AJ1383" s="28">
        <v>0.1558451459735801</v>
      </c>
      <c r="AK1383" s="31">
        <v>4.8018329812457985</v>
      </c>
      <c r="AL1383" s="31">
        <v>3.8829992188746911</v>
      </c>
      <c r="AM1383" s="28">
        <v>0.23662991171998976</v>
      </c>
      <c r="AN1383" s="83">
        <v>5.2675129013465947</v>
      </c>
      <c r="AO1383" s="83">
        <v>4.6800146319049896</v>
      </c>
      <c r="AP1383" s="28">
        <v>0.12553342577958249</v>
      </c>
      <c r="AQ1383" s="31">
        <v>1.1956003208446344</v>
      </c>
      <c r="AR1383" s="31">
        <v>0.99138185572756865</v>
      </c>
      <c r="AS1383" s="28">
        <v>0.20599374896486397</v>
      </c>
      <c r="AT1383" s="83">
        <v>919.6581692991665</v>
      </c>
      <c r="AU1383" s="31">
        <v>222.96264536223973</v>
      </c>
      <c r="AV1383" s="83">
        <v>230.58867113956407</v>
      </c>
      <c r="AW1383" s="31">
        <v>55.903135508940117</v>
      </c>
      <c r="AX1383" s="31">
        <v>64.140819139170588</v>
      </c>
      <c r="AY1383" s="31">
        <v>64.604150449550275</v>
      </c>
      <c r="AZ1383" s="26"/>
      <c r="BA1383" s="32">
        <v>341.94965231364841</v>
      </c>
      <c r="BB1383" s="32">
        <v>307.6722020136794</v>
      </c>
      <c r="BC1383" s="28">
        <v>0.11140899332350152</v>
      </c>
    </row>
    <row r="1384" spans="1:55" x14ac:dyDescent="0.25">
      <c r="A1384" s="26" t="s">
        <v>164</v>
      </c>
      <c r="B1384" s="26" t="s">
        <v>214</v>
      </c>
      <c r="C1384" s="26" t="s">
        <v>485</v>
      </c>
      <c r="D1384" s="26"/>
      <c r="E1384" s="26"/>
      <c r="F1384" s="26"/>
      <c r="G1384" s="26"/>
      <c r="H1384" s="26"/>
      <c r="I1384" s="30">
        <v>27.484436562937478</v>
      </c>
      <c r="J1384" s="28">
        <v>-1</v>
      </c>
      <c r="K1384" s="26"/>
      <c r="L1384" s="26"/>
      <c r="M1384" s="30">
        <v>27.446464382070829</v>
      </c>
      <c r="N1384" s="28">
        <v>-1</v>
      </c>
      <c r="O1384" s="26"/>
      <c r="P1384" s="30">
        <v>29.99072351118398</v>
      </c>
      <c r="Q1384" s="28">
        <v>-1</v>
      </c>
      <c r="R1384" s="26"/>
      <c r="S1384" s="26"/>
      <c r="T1384" s="30">
        <v>29.991170956574056</v>
      </c>
      <c r="U1384" s="28">
        <v>-1</v>
      </c>
      <c r="V1384" s="26"/>
      <c r="W1384" s="26"/>
      <c r="X1384" s="26"/>
      <c r="Y1384" s="26"/>
      <c r="Z1384" s="26"/>
      <c r="AA1384" s="26"/>
      <c r="AB1384" s="26"/>
      <c r="AC1384" s="26"/>
      <c r="AD1384" s="26"/>
      <c r="AE1384" s="26"/>
      <c r="AF1384" s="26"/>
      <c r="AG1384" s="26"/>
      <c r="AH1384" s="26"/>
      <c r="AI1384" s="83">
        <v>0.28294501479725992</v>
      </c>
      <c r="AJ1384" s="28">
        <v>-1</v>
      </c>
      <c r="AK1384" s="26"/>
      <c r="AL1384" s="31">
        <v>9.4344177689393051E-3</v>
      </c>
      <c r="AM1384" s="28">
        <v>-1</v>
      </c>
      <c r="AN1384" s="26"/>
      <c r="AO1384" s="83">
        <v>0.28218463537223026</v>
      </c>
      <c r="AP1384" s="28">
        <v>-1</v>
      </c>
      <c r="AQ1384" s="26"/>
      <c r="AR1384" s="31">
        <v>9.4090631140313422E-3</v>
      </c>
      <c r="AS1384" s="28">
        <v>-1</v>
      </c>
      <c r="AT1384" s="26"/>
      <c r="AU1384" s="26"/>
      <c r="AV1384" s="26"/>
      <c r="AW1384" s="26"/>
      <c r="AX1384" s="26"/>
      <c r="AY1384" s="31">
        <v>1.3730580408900124</v>
      </c>
      <c r="AZ1384" s="26"/>
      <c r="BA1384" s="26"/>
      <c r="BB1384" s="32">
        <v>4.1325880588186141</v>
      </c>
      <c r="BC1384" s="28">
        <v>-1</v>
      </c>
    </row>
    <row r="1385" spans="1:55" x14ac:dyDescent="0.25">
      <c r="A1385" s="26" t="s">
        <v>164</v>
      </c>
      <c r="B1385" s="26" t="s">
        <v>214</v>
      </c>
      <c r="C1385" s="26" t="s">
        <v>486</v>
      </c>
      <c r="D1385" s="27">
        <v>859.38387579321864</v>
      </c>
      <c r="E1385" s="26"/>
      <c r="F1385" s="29">
        <v>47.221835284852986</v>
      </c>
      <c r="G1385" s="26"/>
      <c r="H1385" s="30">
        <v>4.2743817588290351</v>
      </c>
      <c r="I1385" s="30">
        <v>3.7062305315377624</v>
      </c>
      <c r="J1385" s="28">
        <v>0.15329624599890704</v>
      </c>
      <c r="K1385" s="30">
        <v>4.4725421775023895</v>
      </c>
      <c r="L1385" s="28">
        <v>-4.4305992164843808E-2</v>
      </c>
      <c r="M1385" s="30">
        <v>3.6279209549336304</v>
      </c>
      <c r="N1385" s="28">
        <v>0.17819043246140162</v>
      </c>
      <c r="O1385" s="30">
        <v>18.198866490665118</v>
      </c>
      <c r="P1385" s="30">
        <v>9.1641750437581866</v>
      </c>
      <c r="Q1385" s="28">
        <v>0.98587067616746937</v>
      </c>
      <c r="R1385" s="30">
        <v>10.904734253424174</v>
      </c>
      <c r="S1385" s="28">
        <v>0.6688959187566198</v>
      </c>
      <c r="T1385" s="30">
        <v>8.7370849535800712</v>
      </c>
      <c r="U1385" s="28">
        <v>1.0829448937895501</v>
      </c>
      <c r="V1385" s="26"/>
      <c r="W1385" s="26"/>
      <c r="X1385" s="26"/>
      <c r="Y1385" s="26"/>
      <c r="Z1385" s="26"/>
      <c r="AA1385" s="49">
        <v>7.5139258158869353</v>
      </c>
      <c r="AB1385" s="49">
        <v>-7.5139258158869353</v>
      </c>
      <c r="AC1385" s="26"/>
      <c r="AD1385" s="49">
        <v>8.4297116846653442</v>
      </c>
      <c r="AE1385" s="26"/>
      <c r="AF1385" s="26"/>
      <c r="AG1385" s="26"/>
      <c r="AH1385" s="83">
        <v>1.2018335921234409</v>
      </c>
      <c r="AI1385" s="83">
        <v>2.1873550225241374</v>
      </c>
      <c r="AJ1385" s="28">
        <v>-0.45055394311959313</v>
      </c>
      <c r="AK1385" s="31">
        <v>6.6038925706714019E-2</v>
      </c>
      <c r="AL1385" s="31">
        <v>0.23868542581080093</v>
      </c>
      <c r="AM1385" s="28">
        <v>-0.72332233741384289</v>
      </c>
      <c r="AN1385" s="83">
        <v>0.36423014840705864</v>
      </c>
      <c r="AO1385" s="83">
        <v>0.79684858815509596</v>
      </c>
      <c r="AP1385" s="28">
        <v>-0.54291172272722144</v>
      </c>
      <c r="AQ1385" s="31">
        <v>2.0013913494877408E-2</v>
      </c>
      <c r="AR1385" s="31">
        <v>8.6959468675274113E-2</v>
      </c>
      <c r="AS1385" s="28">
        <v>-0.76984779461321473</v>
      </c>
      <c r="AT1385" s="83">
        <v>40.630158928634877</v>
      </c>
      <c r="AU1385" s="31">
        <v>2.2325653605665834</v>
      </c>
      <c r="AV1385" s="83">
        <v>12.894009001788611</v>
      </c>
      <c r="AW1385" s="31">
        <v>0.70855835593689087</v>
      </c>
      <c r="AX1385" s="31">
        <v>1.4230289239739986</v>
      </c>
      <c r="AY1385" s="31">
        <v>4.4890108715574781</v>
      </c>
      <c r="AZ1385" s="26"/>
      <c r="BA1385" s="32">
        <v>2.0633783732523363</v>
      </c>
      <c r="BB1385" s="32">
        <v>6.5827128609503607</v>
      </c>
      <c r="BC1385" s="28">
        <v>-0.6865458942478555</v>
      </c>
    </row>
    <row r="1386" spans="1:55" x14ac:dyDescent="0.25">
      <c r="A1386" s="26" t="s">
        <v>164</v>
      </c>
      <c r="B1386" s="26" t="s">
        <v>214</v>
      </c>
      <c r="C1386" s="26" t="s">
        <v>488</v>
      </c>
      <c r="D1386" s="27">
        <v>48251.808136189618</v>
      </c>
      <c r="E1386" s="45">
        <v>1060.5655634945251</v>
      </c>
      <c r="F1386" s="29">
        <v>6696.0356065400374</v>
      </c>
      <c r="G1386" s="29">
        <v>571.36876367366381</v>
      </c>
      <c r="H1386" s="30">
        <v>3.100040379135542</v>
      </c>
      <c r="I1386" s="30">
        <v>3.0665163088748462</v>
      </c>
      <c r="J1386" s="28">
        <v>1.0932298048985864E-2</v>
      </c>
      <c r="K1386" s="30">
        <v>2.8365244856200591</v>
      </c>
      <c r="L1386" s="28">
        <v>9.2900976124617798E-2</v>
      </c>
      <c r="M1386" s="30">
        <v>3.1434158190674699</v>
      </c>
      <c r="N1386" s="28">
        <v>-1.3798823454669691E-2</v>
      </c>
      <c r="O1386" s="30">
        <v>6.7854176247294857</v>
      </c>
      <c r="P1386" s="30">
        <v>6.5379678887463628</v>
      </c>
      <c r="Q1386" s="28">
        <v>3.7848111247082115E-2</v>
      </c>
      <c r="R1386" s="30">
        <v>5.8010425387000346</v>
      </c>
      <c r="S1386" s="28">
        <v>0.16968934109041051</v>
      </c>
      <c r="T1386" s="30">
        <v>4.6257890778570552</v>
      </c>
      <c r="U1386" s="28">
        <v>0.46686705998123479</v>
      </c>
      <c r="V1386" s="26"/>
      <c r="W1386" s="26"/>
      <c r="X1386" s="26"/>
      <c r="Y1386" s="26"/>
      <c r="Z1386" s="49">
        <v>26.511929245994974</v>
      </c>
      <c r="AA1386" s="49">
        <v>9.2736716594959621</v>
      </c>
      <c r="AB1386" s="49">
        <v>17.23825758649901</v>
      </c>
      <c r="AC1386" s="49">
        <v>32.596664559444591</v>
      </c>
      <c r="AD1386" s="49">
        <v>10.061617819684185</v>
      </c>
      <c r="AE1386" s="26"/>
      <c r="AF1386" s="49">
        <v>2.1507088057724513</v>
      </c>
      <c r="AG1386" s="49">
        <v>7.8620747459090738</v>
      </c>
      <c r="AH1386" s="83">
        <v>3.4809019720681742</v>
      </c>
      <c r="AI1386" s="83">
        <v>3.5052534344307298</v>
      </c>
      <c r="AJ1386" s="28">
        <v>-6.9471331582934125E-3</v>
      </c>
      <c r="AK1386" s="31">
        <v>0.52759861840009747</v>
      </c>
      <c r="AL1386" s="31">
        <v>0.53622335094835216</v>
      </c>
      <c r="AM1386" s="28">
        <v>-1.6084216647785268E-2</v>
      </c>
      <c r="AN1386" s="83">
        <v>0.88886074292985429</v>
      </c>
      <c r="AO1386" s="83">
        <v>0.91741550619595147</v>
      </c>
      <c r="AP1386" s="28">
        <v>-3.1125224146798049E-2</v>
      </c>
      <c r="AQ1386" s="31">
        <v>0.13472357795124879</v>
      </c>
      <c r="AR1386" s="31">
        <v>0.14033317149913122</v>
      </c>
      <c r="AS1386" s="28">
        <v>-3.9973396795334008E-2</v>
      </c>
      <c r="AT1386" s="83">
        <v>176.15608497463026</v>
      </c>
      <c r="AU1386" s="31">
        <v>25.960979075573565</v>
      </c>
      <c r="AV1386" s="83">
        <v>45.816117781653446</v>
      </c>
      <c r="AW1386" s="31">
        <v>6.752932771894395</v>
      </c>
      <c r="AX1386" s="31">
        <v>51.398783324460453</v>
      </c>
      <c r="AY1386" s="31">
        <v>56.601265381809874</v>
      </c>
      <c r="AZ1386" s="26"/>
      <c r="BA1386" s="32">
        <v>142.26363233652722</v>
      </c>
      <c r="BB1386" s="32">
        <v>115.95094132944645</v>
      </c>
      <c r="BC1386" s="28">
        <v>0.22692951609870635</v>
      </c>
    </row>
    <row r="1387" spans="1:55" x14ac:dyDescent="0.25">
      <c r="A1387" s="26" t="s">
        <v>164</v>
      </c>
      <c r="B1387" s="26" t="s">
        <v>214</v>
      </c>
      <c r="C1387" s="26" t="s">
        <v>489</v>
      </c>
      <c r="D1387" s="27">
        <v>16002.859719903194</v>
      </c>
      <c r="E1387" s="45">
        <v>573.7070109429734</v>
      </c>
      <c r="F1387" s="29">
        <v>1020.9552454141631</v>
      </c>
      <c r="G1387" s="29">
        <v>132.04635431115508</v>
      </c>
      <c r="H1387" s="30">
        <v>4.4011397610365037</v>
      </c>
      <c r="I1387" s="30">
        <v>4.6482494157158323</v>
      </c>
      <c r="J1387" s="28">
        <v>-5.3161875058564075E-2</v>
      </c>
      <c r="K1387" s="30">
        <v>4.5753309349779121</v>
      </c>
      <c r="L1387" s="28">
        <v>-3.8071819594455041E-2</v>
      </c>
      <c r="M1387" s="30">
        <v>4.2627406204570191</v>
      </c>
      <c r="N1387" s="28">
        <v>3.2467173797838665E-2</v>
      </c>
      <c r="O1387" s="30">
        <v>14.376880946908692</v>
      </c>
      <c r="P1387" s="30">
        <v>15.375332941403892</v>
      </c>
      <c r="Q1387" s="28">
        <v>-6.4938560894931316E-2</v>
      </c>
      <c r="R1387" s="30">
        <v>15.102230097548015</v>
      </c>
      <c r="S1387" s="28">
        <v>-4.8029274216732393E-2</v>
      </c>
      <c r="T1387" s="30">
        <v>15.494032004200911</v>
      </c>
      <c r="U1387" s="28">
        <v>-7.2102023346106714E-2</v>
      </c>
      <c r="V1387" s="26"/>
      <c r="W1387" s="26"/>
      <c r="X1387" s="26"/>
      <c r="Y1387" s="26"/>
      <c r="Z1387" s="49">
        <v>36.460211159253156</v>
      </c>
      <c r="AA1387" s="49">
        <v>19.496062870020094</v>
      </c>
      <c r="AB1387" s="49">
        <v>16.964148289233062</v>
      </c>
      <c r="AC1387" s="49">
        <v>43.738653896637345</v>
      </c>
      <c r="AD1387" s="49">
        <v>23.941987218960993</v>
      </c>
      <c r="AE1387" s="26"/>
      <c r="AF1387" s="49">
        <v>3.4609519586188036</v>
      </c>
      <c r="AG1387" s="49">
        <v>11.452399922308238</v>
      </c>
      <c r="AH1387" s="83">
        <v>1.4619193447873486</v>
      </c>
      <c r="AI1387" s="83">
        <v>1.752442334105049</v>
      </c>
      <c r="AJ1387" s="28">
        <v>-0.16578176848601808</v>
      </c>
      <c r="AK1387" s="31">
        <v>0.10170756193940415</v>
      </c>
      <c r="AL1387" s="31">
        <v>0.11397752105815775</v>
      </c>
      <c r="AM1387" s="28">
        <v>-0.10765244764792503</v>
      </c>
      <c r="AN1387" s="83">
        <v>0.37390261306956996</v>
      </c>
      <c r="AO1387" s="83">
        <v>0.46036405405641984</v>
      </c>
      <c r="AP1387" s="28">
        <v>-0.18781101657483801</v>
      </c>
      <c r="AQ1387" s="31">
        <v>2.6013851459672943E-2</v>
      </c>
      <c r="AR1387" s="31">
        <v>2.9943158484190588E-2</v>
      </c>
      <c r="AS1387" s="28">
        <v>-0.13122553609674287</v>
      </c>
      <c r="AT1387" s="83">
        <v>106.03030338456193</v>
      </c>
      <c r="AU1387" s="31">
        <v>7.3750560901292364</v>
      </c>
      <c r="AV1387" s="83">
        <v>27.633085669643478</v>
      </c>
      <c r="AW1387" s="31">
        <v>1.9216154512509787</v>
      </c>
      <c r="AX1387" s="31">
        <v>27.055078584682928</v>
      </c>
      <c r="AY1387" s="31">
        <v>27.010516603614153</v>
      </c>
      <c r="AZ1387" s="26"/>
      <c r="BA1387" s="32">
        <v>27.800258915412336</v>
      </c>
      <c r="BB1387" s="32">
        <v>33.387072981521065</v>
      </c>
      <c r="BC1387" s="28">
        <v>-0.1673346468317512</v>
      </c>
    </row>
    <row r="1388" spans="1:55" x14ac:dyDescent="0.25">
      <c r="A1388" s="26" t="s">
        <v>164</v>
      </c>
      <c r="B1388" s="26" t="s">
        <v>214</v>
      </c>
      <c r="C1388" s="26" t="s">
        <v>490</v>
      </c>
      <c r="D1388" s="27">
        <v>518106.72929524217</v>
      </c>
      <c r="E1388" s="45">
        <v>9027.19368859735</v>
      </c>
      <c r="F1388" s="29">
        <v>145425.87584301725</v>
      </c>
      <c r="G1388" s="29">
        <v>4294.2641361904289</v>
      </c>
      <c r="H1388" s="30">
        <v>2.3768877939662656</v>
      </c>
      <c r="I1388" s="30">
        <v>2.3871935190928424</v>
      </c>
      <c r="J1388" s="28">
        <v>-4.3170882645882317E-3</v>
      </c>
      <c r="K1388" s="30">
        <v>2.4408641082478169</v>
      </c>
      <c r="L1388" s="28">
        <v>-2.6210518670569043E-2</v>
      </c>
      <c r="M1388" s="30">
        <v>2.3645877715896439</v>
      </c>
      <c r="N1388" s="28">
        <v>5.2017618142179154E-3</v>
      </c>
      <c r="O1388" s="30">
        <v>3.5207950183391827</v>
      </c>
      <c r="P1388" s="30">
        <v>3.6653219090129547</v>
      </c>
      <c r="Q1388" s="28">
        <v>-3.9430886088990764E-2</v>
      </c>
      <c r="R1388" s="30">
        <v>3.7082481107143299</v>
      </c>
      <c r="S1388" s="28">
        <v>-5.0550310221566482E-2</v>
      </c>
      <c r="T1388" s="30">
        <v>3.6109305615358176</v>
      </c>
      <c r="U1388" s="28">
        <v>-2.4961860013807076E-2</v>
      </c>
      <c r="V1388" s="26"/>
      <c r="W1388" s="26"/>
      <c r="X1388" s="26"/>
      <c r="Y1388" s="26"/>
      <c r="Z1388" s="49">
        <v>15.963850999965318</v>
      </c>
      <c r="AA1388" s="49">
        <v>14.120130613160379</v>
      </c>
      <c r="AB1388" s="49">
        <v>1.8437203868049394</v>
      </c>
      <c r="AC1388" s="49">
        <v>14.638456815260112</v>
      </c>
      <c r="AD1388" s="49">
        <v>15.800392558653495</v>
      </c>
      <c r="AE1388" s="26"/>
      <c r="AF1388" s="49">
        <v>1.7125047914767002</v>
      </c>
      <c r="AG1388" s="49">
        <v>2.8681940430905239</v>
      </c>
      <c r="AH1388" s="83">
        <v>27.44490092643208</v>
      </c>
      <c r="AI1388" s="83">
        <v>28.02870530906479</v>
      </c>
      <c r="AJ1388" s="28">
        <v>-2.0828803050132374E-2</v>
      </c>
      <c r="AK1388" s="31">
        <v>7.444217956712186</v>
      </c>
      <c r="AL1388" s="31">
        <v>7.5394114914007773</v>
      </c>
      <c r="AM1388" s="28">
        <v>-1.2626122714905017E-2</v>
      </c>
      <c r="AN1388" s="83">
        <v>7.5118607724692641</v>
      </c>
      <c r="AO1388" s="83">
        <v>7.6554211996760113</v>
      </c>
      <c r="AP1388" s="28">
        <v>-1.8752779691968209E-2</v>
      </c>
      <c r="AQ1388" s="31">
        <v>2.0295950504683362</v>
      </c>
      <c r="AR1388" s="31">
        <v>2.0481171846051733</v>
      </c>
      <c r="AS1388" s="28">
        <v>-9.0434933489451346E-3</v>
      </c>
      <c r="AT1388" s="83">
        <v>1131.8812237411471</v>
      </c>
      <c r="AU1388" s="31">
        <v>321.48455614296859</v>
      </c>
      <c r="AV1388" s="83">
        <v>296.28600493024635</v>
      </c>
      <c r="AW1388" s="31">
        <v>84.155499352469803</v>
      </c>
      <c r="AX1388" s="31">
        <v>68.071172594694417</v>
      </c>
      <c r="AY1388" s="31">
        <v>74.05753589195659</v>
      </c>
      <c r="AZ1388" s="26"/>
      <c r="BA1388" s="32">
        <v>488.19073529050053</v>
      </c>
      <c r="BB1388" s="32">
        <v>446.8002185281054</v>
      </c>
      <c r="BC1388" s="28">
        <v>9.2637637686812158E-2</v>
      </c>
    </row>
    <row r="1389" spans="1:55" x14ac:dyDescent="0.25">
      <c r="A1389" s="26" t="s">
        <v>164</v>
      </c>
      <c r="B1389" s="26" t="s">
        <v>214</v>
      </c>
      <c r="C1389" s="26" t="s">
        <v>491</v>
      </c>
      <c r="D1389" s="27">
        <v>190.47190864324571</v>
      </c>
      <c r="E1389" s="26"/>
      <c r="F1389" s="29">
        <v>14.665043886700701</v>
      </c>
      <c r="G1389" s="26"/>
      <c r="H1389" s="30">
        <v>5.566353562707449</v>
      </c>
      <c r="I1389" s="30">
        <v>5.5629579357815855</v>
      </c>
      <c r="J1389" s="28">
        <v>6.10399532957533E-4</v>
      </c>
      <c r="K1389" s="30">
        <v>3.6546782271639282</v>
      </c>
      <c r="L1389" s="28">
        <v>0.52307623728259178</v>
      </c>
      <c r="M1389" s="30">
        <v>4.0583813586162352</v>
      </c>
      <c r="N1389" s="28">
        <v>0.37156986267189518</v>
      </c>
      <c r="O1389" s="30">
        <v>12.988158106773831</v>
      </c>
      <c r="P1389" s="30">
        <v>12.992060860611664</v>
      </c>
      <c r="Q1389" s="28">
        <v>-3.003952859907844E-4</v>
      </c>
      <c r="R1389" s="30">
        <v>8.5299215906588159</v>
      </c>
      <c r="S1389" s="28">
        <v>0.52265855772897896</v>
      </c>
      <c r="T1389" s="30">
        <v>9.4725618642548728</v>
      </c>
      <c r="U1389" s="28">
        <v>0.37113468277100564</v>
      </c>
      <c r="V1389" s="26"/>
      <c r="W1389" s="26"/>
      <c r="X1389" s="26"/>
      <c r="Y1389" s="26"/>
      <c r="Z1389" s="26"/>
      <c r="AA1389" s="26"/>
      <c r="AB1389" s="26"/>
      <c r="AC1389" s="26"/>
      <c r="AD1389" s="26"/>
      <c r="AE1389" s="26"/>
      <c r="AF1389" s="26"/>
      <c r="AG1389" s="26"/>
      <c r="AH1389" s="83">
        <v>0.1600050573215657</v>
      </c>
      <c r="AI1389" s="83">
        <v>0.23708620657514234</v>
      </c>
      <c r="AJ1389" s="28">
        <v>-0.3251186577534888</v>
      </c>
      <c r="AK1389" s="31">
        <v>1.2319303168793181E-2</v>
      </c>
      <c r="AL1389" s="31">
        <v>1.8248544947470358E-2</v>
      </c>
      <c r="AM1389" s="28">
        <v>-0.32491586566188652</v>
      </c>
      <c r="AN1389" s="83">
        <v>0.14839356019217614</v>
      </c>
      <c r="AO1389" s="83">
        <v>0.23343451351464703</v>
      </c>
      <c r="AP1389" s="28">
        <v>-0.3643032559413496</v>
      </c>
      <c r="AQ1389" s="31">
        <v>1.1425294309598072E-2</v>
      </c>
      <c r="AR1389" s="31">
        <v>1.7967453413961439E-2</v>
      </c>
      <c r="AS1389" s="28">
        <v>-0.36411164974997762</v>
      </c>
      <c r="AT1389" s="83">
        <v>14.652456940545843</v>
      </c>
      <c r="AU1389" s="31">
        <v>1.1281397115811225</v>
      </c>
      <c r="AV1389" s="83">
        <v>12.641479927513538</v>
      </c>
      <c r="AW1389" s="31">
        <v>0.97338483074027238</v>
      </c>
      <c r="AX1389" s="31">
        <v>1.0341432100318182</v>
      </c>
      <c r="AY1389" s="31">
        <v>0.68940678799657285</v>
      </c>
      <c r="AZ1389" s="26"/>
      <c r="BA1389" s="32">
        <v>2.8843312321390742</v>
      </c>
      <c r="BB1389" s="32">
        <v>2.0652436801485843</v>
      </c>
      <c r="BC1389" s="28">
        <v>0.39660576612032555</v>
      </c>
    </row>
    <row r="1390" spans="1:55" x14ac:dyDescent="0.25">
      <c r="A1390" s="26" t="s">
        <v>164</v>
      </c>
      <c r="B1390" s="26" t="s">
        <v>215</v>
      </c>
      <c r="C1390" s="26" t="s">
        <v>256</v>
      </c>
      <c r="D1390" s="27">
        <v>35878160.806513391</v>
      </c>
      <c r="E1390" s="45">
        <v>3497313.5933454395</v>
      </c>
      <c r="F1390" s="29">
        <v>20778235.716613822</v>
      </c>
      <c r="G1390" s="29">
        <v>2891732.030231976</v>
      </c>
      <c r="H1390" s="30">
        <v>2.3041834281510112</v>
      </c>
      <c r="I1390" s="30">
        <v>2.1562769749758797</v>
      </c>
      <c r="J1390" s="28">
        <v>6.8593439011602864E-2</v>
      </c>
      <c r="K1390" s="30">
        <v>2.0481883231446694</v>
      </c>
      <c r="L1390" s="28">
        <v>0.12498611681044143</v>
      </c>
      <c r="M1390" s="30">
        <v>2.1073374479606506</v>
      </c>
      <c r="N1390" s="28">
        <v>9.3409805050850225E-2</v>
      </c>
      <c r="O1390" s="30">
        <v>1.6635204078427996</v>
      </c>
      <c r="P1390" s="30">
        <v>1.5537789786071925</v>
      </c>
      <c r="Q1390" s="28">
        <v>7.0628725672411505E-2</v>
      </c>
      <c r="R1390" s="30">
        <v>1.5138213931648787</v>
      </c>
      <c r="S1390" s="28">
        <v>9.8888161677350761E-2</v>
      </c>
      <c r="T1390" s="30">
        <v>1.50669594034724</v>
      </c>
      <c r="U1390" s="28">
        <v>0.10408501363547658</v>
      </c>
      <c r="V1390" s="26"/>
      <c r="W1390" s="26"/>
      <c r="X1390" s="26"/>
      <c r="Y1390" s="26"/>
      <c r="Z1390" s="49">
        <v>29.435720637715146</v>
      </c>
      <c r="AA1390" s="49">
        <v>27.146948385647018</v>
      </c>
      <c r="AB1390" s="49">
        <v>2.288772252068128</v>
      </c>
      <c r="AC1390" s="49">
        <v>30.774282915796391</v>
      </c>
      <c r="AD1390" s="49">
        <v>26.697149582631148</v>
      </c>
      <c r="AE1390" s="26"/>
      <c r="AF1390" s="49">
        <v>8.881959256744798</v>
      </c>
      <c r="AG1390" s="49">
        <v>12.216882004908188</v>
      </c>
      <c r="AH1390" s="83">
        <v>3961.4921148754738</v>
      </c>
      <c r="AI1390" s="83">
        <v>3958.8887567761431</v>
      </c>
      <c r="AJ1390" s="28">
        <v>6.5759819466378868E-4</v>
      </c>
      <c r="AK1390" s="31">
        <v>2371.7088905350438</v>
      </c>
      <c r="AL1390" s="31">
        <v>2533.7372896896595</v>
      </c>
      <c r="AM1390" s="28">
        <v>-6.3948381631333803E-2</v>
      </c>
      <c r="AN1390" s="83">
        <v>986.80072143336406</v>
      </c>
      <c r="AO1390" s="83">
        <v>984.02221040583436</v>
      </c>
      <c r="AP1390" s="28">
        <v>2.8236263350029248E-3</v>
      </c>
      <c r="AQ1390" s="31">
        <v>590.57198195985302</v>
      </c>
      <c r="AR1390" s="31">
        <v>629.69600624621648</v>
      </c>
      <c r="AS1390" s="28">
        <v>-6.2131606200890595E-2</v>
      </c>
      <c r="AT1390" s="83">
        <v>146221.06705136955</v>
      </c>
      <c r="AU1390" s="31">
        <v>87898.571224013038</v>
      </c>
      <c r="AV1390" s="83">
        <v>40413.634672792163</v>
      </c>
      <c r="AW1390" s="31">
        <v>24301.163039461659</v>
      </c>
      <c r="AX1390" s="31">
        <v>95.96703328246609</v>
      </c>
      <c r="AY1390" s="31">
        <v>96.128031844634663</v>
      </c>
      <c r="AZ1390" s="26"/>
      <c r="BA1390" s="32">
        <v>87299.140861962383</v>
      </c>
      <c r="BB1390" s="32">
        <v>92168.099696081248</v>
      </c>
      <c r="BC1390" s="28">
        <v>-5.282694175288373E-2</v>
      </c>
    </row>
    <row r="1391" spans="1:55" x14ac:dyDescent="0.25">
      <c r="A1391" s="26" t="s">
        <v>164</v>
      </c>
      <c r="B1391" s="26" t="s">
        <v>215</v>
      </c>
      <c r="C1391" s="26" t="s">
        <v>404</v>
      </c>
      <c r="D1391" s="27">
        <v>18620944.535698302</v>
      </c>
      <c r="E1391" s="45">
        <v>1115821.2233621823</v>
      </c>
      <c r="F1391" s="29">
        <v>10416830.353540255</v>
      </c>
      <c r="G1391" s="29">
        <v>1182172.6546888459</v>
      </c>
      <c r="H1391" s="30">
        <v>2.0478342561506775</v>
      </c>
      <c r="I1391" s="30">
        <v>1.980002615828045</v>
      </c>
      <c r="J1391" s="28">
        <v>3.4258358943765832E-2</v>
      </c>
      <c r="K1391" s="30">
        <v>1.9163761506215857</v>
      </c>
      <c r="L1391" s="28">
        <v>6.8597235196468445E-2</v>
      </c>
      <c r="M1391" s="30">
        <v>1.9284781743200035</v>
      </c>
      <c r="N1391" s="28">
        <v>6.1891331423939981E-2</v>
      </c>
      <c r="O1391" s="30">
        <v>1.7015915717116297</v>
      </c>
      <c r="P1391" s="30">
        <v>1.6642511810074692</v>
      </c>
      <c r="Q1391" s="28">
        <v>2.2436751813843494E-2</v>
      </c>
      <c r="R1391" s="30">
        <v>1.647155005340416</v>
      </c>
      <c r="S1391" s="28">
        <v>3.3048842516168221E-2</v>
      </c>
      <c r="T1391" s="30">
        <v>1.6162473822543573</v>
      </c>
      <c r="U1391" s="28">
        <v>5.280391504067497E-2</v>
      </c>
      <c r="V1391" s="26"/>
      <c r="W1391" s="26"/>
      <c r="X1391" s="26"/>
      <c r="Y1391" s="26"/>
      <c r="Z1391" s="49">
        <v>25.057950375994722</v>
      </c>
      <c r="AA1391" s="49">
        <v>22.53037069810841</v>
      </c>
      <c r="AB1391" s="49">
        <v>2.5275796778863118</v>
      </c>
      <c r="AC1391" s="49">
        <v>30.390172262662112</v>
      </c>
      <c r="AD1391" s="49">
        <v>22.301310960390985</v>
      </c>
      <c r="AE1391" s="26"/>
      <c r="AF1391" s="49">
        <v>5.6535160673422205</v>
      </c>
      <c r="AG1391" s="49">
        <v>10.192019554181803</v>
      </c>
      <c r="AH1391" s="83">
        <v>2000.7839981416321</v>
      </c>
      <c r="AI1391" s="83">
        <v>2152.4521657396522</v>
      </c>
      <c r="AJ1391" s="28">
        <v>-7.0462967777916677E-2</v>
      </c>
      <c r="AK1391" s="31">
        <v>1175.994020953977</v>
      </c>
      <c r="AL1391" s="31">
        <v>1290.1100064523159</v>
      </c>
      <c r="AM1391" s="28">
        <v>-8.8454461191373415E-2</v>
      </c>
      <c r="AN1391" s="83">
        <v>497.56791502869333</v>
      </c>
      <c r="AO1391" s="83">
        <v>534.5880019117086</v>
      </c>
      <c r="AP1391" s="28">
        <v>-6.9249752614405705E-2</v>
      </c>
      <c r="AQ1391" s="31">
        <v>292.44554587529188</v>
      </c>
      <c r="AR1391" s="31">
        <v>320.39144903375484</v>
      </c>
      <c r="AS1391" s="28">
        <v>-8.7224247846635614E-2</v>
      </c>
      <c r="AT1391" s="83">
        <v>84403.922978042072</v>
      </c>
      <c r="AU1391" s="31">
        <v>49602.927271871828</v>
      </c>
      <c r="AV1391" s="83">
        <v>21536.786738398212</v>
      </c>
      <c r="AW1391" s="31">
        <v>12659.165386063574</v>
      </c>
      <c r="AX1391" s="31">
        <v>95.739055008638076</v>
      </c>
      <c r="AY1391" s="31">
        <v>95.426669451090291</v>
      </c>
      <c r="AZ1391" s="26"/>
      <c r="BA1391" s="32">
        <v>49554.869821791071</v>
      </c>
      <c r="BB1391" s="32">
        <v>51849.603211901325</v>
      </c>
      <c r="BC1391" s="28">
        <v>-4.4257491821722006E-2</v>
      </c>
    </row>
    <row r="1392" spans="1:55" x14ac:dyDescent="0.25">
      <c r="A1392" s="26" t="s">
        <v>164</v>
      </c>
      <c r="B1392" s="26" t="s">
        <v>215</v>
      </c>
      <c r="C1392" s="26" t="s">
        <v>403</v>
      </c>
      <c r="D1392" s="27">
        <v>717167.57439560478</v>
      </c>
      <c r="E1392" s="45">
        <v>20366.161105168416</v>
      </c>
      <c r="F1392" s="29">
        <v>153705.08468294388</v>
      </c>
      <c r="G1392" s="29">
        <v>9214.9711698227838</v>
      </c>
      <c r="H1392" s="30">
        <v>2.8411870262140342</v>
      </c>
      <c r="I1392" s="30">
        <v>2.7064010615453902</v>
      </c>
      <c r="J1392" s="28">
        <v>4.9802657331090266E-2</v>
      </c>
      <c r="K1392" s="30">
        <v>2.5499918238436221</v>
      </c>
      <c r="L1392" s="28">
        <v>0.11419456315412468</v>
      </c>
      <c r="M1392" s="30">
        <v>2.6370447299517634</v>
      </c>
      <c r="N1392" s="28">
        <v>7.7413285388604272E-2</v>
      </c>
      <c r="O1392" s="30">
        <v>4.5269671167268299</v>
      </c>
      <c r="P1392" s="30">
        <v>4.4093332474430147</v>
      </c>
      <c r="Q1392" s="28">
        <v>2.667838030886676E-2</v>
      </c>
      <c r="R1392" s="30">
        <v>4.2756369954170568</v>
      </c>
      <c r="S1392" s="28">
        <v>5.8781912865654248E-2</v>
      </c>
      <c r="T1392" s="30">
        <v>4.2837986035997107</v>
      </c>
      <c r="U1392" s="28">
        <v>5.6764693121376629E-2</v>
      </c>
      <c r="V1392" s="26"/>
      <c r="W1392" s="26"/>
      <c r="X1392" s="26"/>
      <c r="Y1392" s="26"/>
      <c r="Z1392" s="49">
        <v>19.105365017499267</v>
      </c>
      <c r="AA1392" s="49">
        <v>23.125630692269048</v>
      </c>
      <c r="AB1392" s="49">
        <v>-4.0202656747697816</v>
      </c>
      <c r="AC1392" s="49">
        <v>21.177596377120604</v>
      </c>
      <c r="AD1392" s="49">
        <v>23.882646086179548</v>
      </c>
      <c r="AE1392" s="26"/>
      <c r="AF1392" s="49">
        <v>2.7613870559209239</v>
      </c>
      <c r="AG1392" s="49">
        <v>5.6561306228316619</v>
      </c>
      <c r="AH1392" s="83">
        <v>75.805104121955893</v>
      </c>
      <c r="AI1392" s="83">
        <v>86.900693648913602</v>
      </c>
      <c r="AJ1392" s="28">
        <v>-0.12768125386645199</v>
      </c>
      <c r="AK1392" s="31">
        <v>16.656618807635528</v>
      </c>
      <c r="AL1392" s="31">
        <v>19.540489355436296</v>
      </c>
      <c r="AM1392" s="28">
        <v>-0.14758435652986632</v>
      </c>
      <c r="AN1392" s="83">
        <v>18.85058195496298</v>
      </c>
      <c r="AO1392" s="83">
        <v>21.578341517652351</v>
      </c>
      <c r="AP1392" s="28">
        <v>-0.12641191912074909</v>
      </c>
      <c r="AQ1392" s="31">
        <v>4.1423040958262183</v>
      </c>
      <c r="AR1392" s="31">
        <v>4.8528707080454918</v>
      </c>
      <c r="AS1392" s="28">
        <v>-0.14642191291872608</v>
      </c>
      <c r="AT1392" s="83">
        <v>3274.3902969216447</v>
      </c>
      <c r="AU1392" s="31">
        <v>723.30772733537196</v>
      </c>
      <c r="AV1392" s="83">
        <v>833.06259308637868</v>
      </c>
      <c r="AW1392" s="31">
        <v>184.00874796549022</v>
      </c>
      <c r="AX1392" s="31">
        <v>95.405224775186497</v>
      </c>
      <c r="AY1392" s="31">
        <v>95.200807952148253</v>
      </c>
      <c r="AZ1392" s="26"/>
      <c r="BA1392" s="32">
        <v>1654.6668589826459</v>
      </c>
      <c r="BB1392" s="32">
        <v>1658.7543809110005</v>
      </c>
      <c r="BC1392" s="28">
        <v>-2.4642116852223125E-3</v>
      </c>
    </row>
    <row r="1393" spans="1:55" x14ac:dyDescent="0.25">
      <c r="A1393" s="26" t="s">
        <v>164</v>
      </c>
      <c r="B1393" s="26" t="s">
        <v>215</v>
      </c>
      <c r="C1393" s="26" t="s">
        <v>399</v>
      </c>
      <c r="D1393" s="27">
        <v>359257.32242905622</v>
      </c>
      <c r="E1393" s="45">
        <v>10509.546408641263</v>
      </c>
      <c r="F1393" s="29">
        <v>88993.28368077171</v>
      </c>
      <c r="G1393" s="29">
        <v>4603.2712972668642</v>
      </c>
      <c r="H1393" s="30">
        <v>2.5472836319458438</v>
      </c>
      <c r="I1393" s="30">
        <v>2.4351104470663603</v>
      </c>
      <c r="J1393" s="28">
        <v>4.6064926958291147E-2</v>
      </c>
      <c r="K1393" s="30">
        <v>2.2975820412554833</v>
      </c>
      <c r="L1393" s="28">
        <v>0.10868016297425204</v>
      </c>
      <c r="M1393" s="30">
        <v>2.4818385015551314</v>
      </c>
      <c r="N1393" s="28">
        <v>2.6369616858512027E-2</v>
      </c>
      <c r="O1393" s="30">
        <v>3.950646142098492</v>
      </c>
      <c r="P1393" s="30">
        <v>3.8309250592672011</v>
      </c>
      <c r="Q1393" s="28">
        <v>3.1251220261195027E-2</v>
      </c>
      <c r="R1393" s="30">
        <v>3.6987416700348312</v>
      </c>
      <c r="S1393" s="28">
        <v>6.8105451674133413E-2</v>
      </c>
      <c r="T1393" s="30">
        <v>3.7760454022765106</v>
      </c>
      <c r="U1393" s="28">
        <v>4.623904673304978E-2</v>
      </c>
      <c r="V1393" s="26"/>
      <c r="W1393" s="26"/>
      <c r="X1393" s="26"/>
      <c r="Y1393" s="26"/>
      <c r="Z1393" s="49">
        <v>18.892474181256596</v>
      </c>
      <c r="AA1393" s="49">
        <v>23.541544986647711</v>
      </c>
      <c r="AB1393" s="49">
        <v>-4.6490708053911156</v>
      </c>
      <c r="AC1393" s="49">
        <v>20.249363161392893</v>
      </c>
      <c r="AD1393" s="49">
        <v>23.098383079908842</v>
      </c>
      <c r="AE1393" s="26"/>
      <c r="AF1393" s="49">
        <v>2.8422087791900683</v>
      </c>
      <c r="AG1393" s="49">
        <v>4.9182059086971437</v>
      </c>
      <c r="AH1393" s="83">
        <v>37.700703291419067</v>
      </c>
      <c r="AI1393" s="83">
        <v>44.66049498176293</v>
      </c>
      <c r="AJ1393" s="28">
        <v>-0.1558377642967434</v>
      </c>
      <c r="AK1393" s="31">
        <v>9.5106390798063476</v>
      </c>
      <c r="AL1393" s="31">
        <v>11.5965307813047</v>
      </c>
      <c r="AM1393" s="28">
        <v>-0.17987204456535524</v>
      </c>
      <c r="AN1393" s="83">
        <v>9.3868953077570456</v>
      </c>
      <c r="AO1393" s="83">
        <v>11.094153557895766</v>
      </c>
      <c r="AP1393" s="28">
        <v>-0.15388810342575937</v>
      </c>
      <c r="AQ1393" s="31">
        <v>2.3674565796460674</v>
      </c>
      <c r="AR1393" s="31">
        <v>2.8807064534447449</v>
      </c>
      <c r="AS1393" s="28">
        <v>-0.17816805776407171</v>
      </c>
      <c r="AT1393" s="83">
        <v>1641.634801455107</v>
      </c>
      <c r="AU1393" s="31">
        <v>415.53577374639497</v>
      </c>
      <c r="AV1393" s="83">
        <v>424.07207214935386</v>
      </c>
      <c r="AW1393" s="31">
        <v>107.37756587450733</v>
      </c>
      <c r="AX1393" s="31">
        <v>95.370615655142956</v>
      </c>
      <c r="AY1393" s="31">
        <v>95.199033155219297</v>
      </c>
      <c r="AZ1393" s="26"/>
      <c r="BA1393" s="32">
        <v>711.35708863118225</v>
      </c>
      <c r="BB1393" s="32">
        <v>729.0070944281963</v>
      </c>
      <c r="BC1393" s="28">
        <v>-2.4211020622313693E-2</v>
      </c>
    </row>
    <row r="1394" spans="1:55" x14ac:dyDescent="0.25">
      <c r="A1394" s="26" t="s">
        <v>164</v>
      </c>
      <c r="B1394" s="26" t="s">
        <v>215</v>
      </c>
      <c r="C1394" s="26" t="s">
        <v>400</v>
      </c>
      <c r="D1394" s="27">
        <v>313472.27356527129</v>
      </c>
      <c r="E1394" s="45">
        <v>8610.696589215604</v>
      </c>
      <c r="F1394" s="29">
        <v>59877.738640314565</v>
      </c>
      <c r="G1394" s="29">
        <v>4335.8463875726811</v>
      </c>
      <c r="H1394" s="30">
        <v>3.1474288705079987</v>
      </c>
      <c r="I1394" s="30">
        <v>2.9975696272533709</v>
      </c>
      <c r="J1394" s="28">
        <v>4.999358209802171E-2</v>
      </c>
      <c r="K1394" s="30">
        <v>2.8237773138347899</v>
      </c>
      <c r="L1394" s="28">
        <v>0.1146165298118634</v>
      </c>
      <c r="M1394" s="30">
        <v>2.7955620254240561</v>
      </c>
      <c r="N1394" s="28">
        <v>0.12586622721438931</v>
      </c>
      <c r="O1394" s="30">
        <v>5.0158073251105639</v>
      </c>
      <c r="P1394" s="30">
        <v>4.8644792755306971</v>
      </c>
      <c r="Q1394" s="28">
        <v>3.1108786985911754E-2</v>
      </c>
      <c r="R1394" s="30">
        <v>4.7887240453161972</v>
      </c>
      <c r="S1394" s="28">
        <v>4.7420414633512778E-2</v>
      </c>
      <c r="T1394" s="30">
        <v>4.8344901063259513</v>
      </c>
      <c r="U1394" s="28">
        <v>3.7504931191680017E-2</v>
      </c>
      <c r="V1394" s="26"/>
      <c r="W1394" s="26"/>
      <c r="X1394" s="26"/>
      <c r="Y1394" s="26"/>
      <c r="Z1394" s="49">
        <v>19.772470979893971</v>
      </c>
      <c r="AA1394" s="49">
        <v>23.306412786223849</v>
      </c>
      <c r="AB1394" s="49">
        <v>-3.533941806329878</v>
      </c>
      <c r="AC1394" s="49">
        <v>22.651158019127422</v>
      </c>
      <c r="AD1394" s="49">
        <v>24.710751369090335</v>
      </c>
      <c r="AE1394" s="26"/>
      <c r="AF1394" s="49">
        <v>2.6734405066761178</v>
      </c>
      <c r="AG1394" s="49">
        <v>6.7522260058983958</v>
      </c>
      <c r="AH1394" s="83">
        <v>33.758473614768732</v>
      </c>
      <c r="AI1394" s="83">
        <v>35.996411765575303</v>
      </c>
      <c r="AJ1394" s="28">
        <v>-6.2171145429189514E-2</v>
      </c>
      <c r="AK1394" s="31">
        <v>6.6970208100257684</v>
      </c>
      <c r="AL1394" s="31">
        <v>7.3375567444611614</v>
      </c>
      <c r="AM1394" s="28">
        <v>-8.729553402348933E-2</v>
      </c>
      <c r="AN1394" s="83">
        <v>8.3991214688444256</v>
      </c>
      <c r="AO1394" s="83">
        <v>8.9459320122870647</v>
      </c>
      <c r="AP1394" s="28">
        <v>-6.1123932385312725E-2</v>
      </c>
      <c r="AQ1394" s="31">
        <v>1.6663271014889407</v>
      </c>
      <c r="AR1394" s="31">
        <v>1.8238112858988837</v>
      </c>
      <c r="AS1394" s="28">
        <v>-8.6348947189635025E-2</v>
      </c>
      <c r="AT1394" s="83">
        <v>1633.1545366440819</v>
      </c>
      <c r="AU1394" s="31">
        <v>325.6015294822119</v>
      </c>
      <c r="AV1394" s="83">
        <v>422.3938586360444</v>
      </c>
      <c r="AW1394" s="31">
        <v>84.208864870235942</v>
      </c>
      <c r="AX1394" s="31">
        <v>94.590434166539922</v>
      </c>
      <c r="AY1394" s="31">
        <v>94.001316064977942</v>
      </c>
      <c r="AZ1394" s="26"/>
      <c r="BA1394" s="32">
        <v>763.00697969479666</v>
      </c>
      <c r="BB1394" s="32">
        <v>718.113180986119</v>
      </c>
      <c r="BC1394" s="28">
        <v>6.2516327366431451E-2</v>
      </c>
    </row>
    <row r="1395" spans="1:55" x14ac:dyDescent="0.25">
      <c r="A1395" s="26" t="s">
        <v>164</v>
      </c>
      <c r="B1395" s="26" t="s">
        <v>215</v>
      </c>
      <c r="C1395" s="26" t="s">
        <v>161</v>
      </c>
      <c r="D1395" s="27">
        <v>44437.978401277243</v>
      </c>
      <c r="E1395" s="45">
        <v>1245.9181073115485</v>
      </c>
      <c r="F1395" s="29">
        <v>4834.0623618577029</v>
      </c>
      <c r="G1395" s="29">
        <v>275.85348498323617</v>
      </c>
      <c r="H1395" s="30">
        <v>3.7776694409136722</v>
      </c>
      <c r="I1395" s="30">
        <v>3.5863109806594227</v>
      </c>
      <c r="J1395" s="28">
        <v>5.3358022013769713E-2</v>
      </c>
      <c r="K1395" s="30">
        <v>3.4605145313874375</v>
      </c>
      <c r="L1395" s="28">
        <v>9.1649639569372526E-2</v>
      </c>
      <c r="M1395" s="30">
        <v>3.331109229264702</v>
      </c>
      <c r="N1395" s="28">
        <v>0.13405751085128553</v>
      </c>
      <c r="O1395" s="30">
        <v>8.9402443949897084</v>
      </c>
      <c r="P1395" s="30">
        <v>9.7865442254896156</v>
      </c>
      <c r="Q1395" s="28">
        <v>-8.6475860222004694E-2</v>
      </c>
      <c r="R1395" s="30">
        <v>9.4963870251835019</v>
      </c>
      <c r="S1395" s="28">
        <v>-5.8563602001367142E-2</v>
      </c>
      <c r="T1395" s="30">
        <v>8.3562592536398128</v>
      </c>
      <c r="U1395" s="28">
        <v>6.988595298733985E-2</v>
      </c>
      <c r="V1395" s="26"/>
      <c r="W1395" s="26"/>
      <c r="X1395" s="26"/>
      <c r="Y1395" s="26"/>
      <c r="Z1395" s="49">
        <v>16.125245057097786</v>
      </c>
      <c r="AA1395" s="49">
        <v>19.1135142642161</v>
      </c>
      <c r="AB1395" s="49">
        <v>-2.9882692071183143</v>
      </c>
      <c r="AC1395" s="49">
        <v>19.662259370283731</v>
      </c>
      <c r="AD1395" s="49">
        <v>28.755278093229968</v>
      </c>
      <c r="AE1395" s="26"/>
      <c r="AF1395" s="49">
        <v>2.7272588428995101</v>
      </c>
      <c r="AG1395" s="49">
        <v>5.3983958493910382</v>
      </c>
      <c r="AH1395" s="83">
        <v>5.0345813327808786</v>
      </c>
      <c r="AI1395" s="83">
        <v>6.9713609287604283</v>
      </c>
      <c r="AJ1395" s="28">
        <v>-0.27781944096300387</v>
      </c>
      <c r="AK1395" s="31">
        <v>0.56258820839810686</v>
      </c>
      <c r="AL1395" s="31">
        <v>0.74831146936583703</v>
      </c>
      <c r="AM1395" s="28">
        <v>-0.24818978269185549</v>
      </c>
      <c r="AN1395" s="83">
        <v>1.2834938520583083</v>
      </c>
      <c r="AO1395" s="83">
        <v>1.7973039587518564</v>
      </c>
      <c r="AP1395" s="28">
        <v>-0.28587824791214794</v>
      </c>
      <c r="AQ1395" s="31">
        <v>0.14338999775696928</v>
      </c>
      <c r="AR1395" s="31">
        <v>0.20240409042540636</v>
      </c>
      <c r="AS1395" s="28">
        <v>-0.29156571166325329</v>
      </c>
      <c r="AT1395" s="83">
        <v>334.1778170068232</v>
      </c>
      <c r="AU1395" s="31">
        <v>37.379047176171504</v>
      </c>
      <c r="AV1395" s="83">
        <v>89.63619905189816</v>
      </c>
      <c r="AW1395" s="31">
        <v>10.022070902890331</v>
      </c>
      <c r="AX1395" s="31">
        <v>59.295783109148161</v>
      </c>
      <c r="AY1395" s="31">
        <v>63.051369522947333</v>
      </c>
      <c r="AZ1395" s="26"/>
      <c r="BA1395" s="32">
        <v>180.3027906566663</v>
      </c>
      <c r="BB1395" s="32">
        <v>211.63410549668532</v>
      </c>
      <c r="BC1395" s="28">
        <v>-0.14804473393590023</v>
      </c>
    </row>
    <row r="1396" spans="1:55" x14ac:dyDescent="0.25">
      <c r="A1396" s="26" t="s">
        <v>164</v>
      </c>
      <c r="B1396" s="26" t="s">
        <v>215</v>
      </c>
      <c r="C1396" s="26" t="s">
        <v>480</v>
      </c>
      <c r="D1396" s="27">
        <v>19542.806991266014</v>
      </c>
      <c r="E1396" s="45">
        <v>779.90057164072664</v>
      </c>
      <c r="F1396" s="29">
        <v>3269.5349016683567</v>
      </c>
      <c r="G1396" s="29">
        <v>209.7940452705038</v>
      </c>
      <c r="H1396" s="30">
        <v>3.3031212725601402</v>
      </c>
      <c r="I1396" s="30">
        <v>3.1379256491150547</v>
      </c>
      <c r="J1396" s="28">
        <v>5.2644849469799693E-2</v>
      </c>
      <c r="K1396" s="30">
        <v>2.9856434186863634</v>
      </c>
      <c r="L1396" s="28">
        <v>0.10633481945190297</v>
      </c>
      <c r="M1396" s="30">
        <v>3.0307963142936361</v>
      </c>
      <c r="N1396" s="28">
        <v>8.9852609686168497E-2</v>
      </c>
      <c r="O1396" s="30">
        <v>5.8409848200144481</v>
      </c>
      <c r="P1396" s="30">
        <v>6.9373259589397351</v>
      </c>
      <c r="Q1396" s="28">
        <v>-0.15803511978740092</v>
      </c>
      <c r="R1396" s="30">
        <v>6.6334758030280296</v>
      </c>
      <c r="S1396" s="28">
        <v>-0.11946843653998521</v>
      </c>
      <c r="T1396" s="30">
        <v>5.9476919188468154</v>
      </c>
      <c r="U1396" s="28">
        <v>-1.7940925705018106E-2</v>
      </c>
      <c r="V1396" s="26"/>
      <c r="W1396" s="26"/>
      <c r="X1396" s="26"/>
      <c r="Y1396" s="26"/>
      <c r="Z1396" s="49">
        <v>19.098478504942104</v>
      </c>
      <c r="AA1396" s="49">
        <v>27.80585932619466</v>
      </c>
      <c r="AB1396" s="49">
        <v>-8.7073808212525563</v>
      </c>
      <c r="AC1396" s="49">
        <v>21.279183876832985</v>
      </c>
      <c r="AD1396" s="49">
        <v>37.366486103570828</v>
      </c>
      <c r="AE1396" s="26"/>
      <c r="AF1396" s="49">
        <v>3.8375820211289704</v>
      </c>
      <c r="AG1396" s="49">
        <v>6.0297272396472357</v>
      </c>
      <c r="AH1396" s="83">
        <v>4.3120276159410196</v>
      </c>
      <c r="AI1396" s="83">
        <v>3.2886800519593087</v>
      </c>
      <c r="AJ1396" s="28">
        <v>0.31117273429260089</v>
      </c>
      <c r="AK1396" s="31">
        <v>0.73823640170500437</v>
      </c>
      <c r="AL1396" s="31">
        <v>0.50099182241122664</v>
      </c>
      <c r="AM1396" s="28">
        <v>0.47354980397073515</v>
      </c>
      <c r="AN1396" s="83">
        <v>1.4788268810465059</v>
      </c>
      <c r="AO1396" s="83">
        <v>0.88694630557780996</v>
      </c>
      <c r="AP1396" s="28">
        <v>0.66732402147287773</v>
      </c>
      <c r="AQ1396" s="31">
        <v>0.25317570304730025</v>
      </c>
      <c r="AR1396" s="31">
        <v>0.14167427096547916</v>
      </c>
      <c r="AS1396" s="28">
        <v>0.78702668679332688</v>
      </c>
      <c r="AT1396" s="83">
        <v>264.44282613195151</v>
      </c>
      <c r="AU1396" s="31">
        <v>45.273671183979793</v>
      </c>
      <c r="AV1396" s="83">
        <v>78.720122590906797</v>
      </c>
      <c r="AW1396" s="31">
        <v>13.46871912801911</v>
      </c>
      <c r="AX1396" s="31">
        <v>22.654578272141414</v>
      </c>
      <c r="AY1396" s="31">
        <v>62.170379401708622</v>
      </c>
      <c r="AZ1396" s="26"/>
      <c r="BA1396" s="32">
        <v>76.886292999556076</v>
      </c>
      <c r="BB1396" s="32">
        <v>97.532446029501415</v>
      </c>
      <c r="BC1396" s="28">
        <v>-0.21168497121153235</v>
      </c>
    </row>
    <row r="1397" spans="1:55" x14ac:dyDescent="0.25">
      <c r="A1397" s="26" t="s">
        <v>164</v>
      </c>
      <c r="B1397" s="26" t="s">
        <v>215</v>
      </c>
      <c r="C1397" s="26" t="s">
        <v>482</v>
      </c>
      <c r="D1397" s="27">
        <v>24.613446450233461</v>
      </c>
      <c r="E1397" s="26"/>
      <c r="F1397" s="29">
        <v>0.82044820905399263</v>
      </c>
      <c r="G1397" s="26"/>
      <c r="H1397" s="30">
        <v>8.7747004487597184</v>
      </c>
      <c r="I1397" s="30">
        <v>8.7804878814670033</v>
      </c>
      <c r="J1397" s="28">
        <v>-6.5912427480259114E-4</v>
      </c>
      <c r="K1397" s="30">
        <v>9.2423177915065224</v>
      </c>
      <c r="L1397" s="28">
        <v>-5.0595246051432424E-2</v>
      </c>
      <c r="M1397" s="30">
        <v>9.9712986955675138</v>
      </c>
      <c r="N1397" s="28">
        <v>-0.12000425253931191</v>
      </c>
      <c r="O1397" s="30">
        <v>30.000000217702567</v>
      </c>
      <c r="P1397" s="30">
        <v>30.000000670552268</v>
      </c>
      <c r="Q1397" s="28">
        <v>-1.5094989690912546E-8</v>
      </c>
      <c r="R1397" s="30">
        <v>31.63716933596227</v>
      </c>
      <c r="S1397" s="28">
        <v>-5.174828066551191E-2</v>
      </c>
      <c r="T1397" s="30">
        <v>34.225817212550112</v>
      </c>
      <c r="U1397" s="28">
        <v>-0.12346869524266608</v>
      </c>
      <c r="V1397" s="26"/>
      <c r="W1397" s="26"/>
      <c r="X1397" s="26"/>
      <c r="Y1397" s="26"/>
      <c r="Z1397" s="26"/>
      <c r="AA1397" s="26"/>
      <c r="AB1397" s="26"/>
      <c r="AC1397" s="26"/>
      <c r="AD1397" s="26"/>
      <c r="AE1397" s="26"/>
      <c r="AF1397" s="26"/>
      <c r="AG1397" s="26"/>
      <c r="AH1397" s="83">
        <v>0.13000259110311577</v>
      </c>
      <c r="AI1397" s="83">
        <v>2.9470976744941989E-2</v>
      </c>
      <c r="AJ1397" s="28">
        <v>3.4112074135930257</v>
      </c>
      <c r="AK1397" s="31">
        <v>4.3334196719906392E-3</v>
      </c>
      <c r="AL1397" s="31">
        <v>9.823658695404774E-4</v>
      </c>
      <c r="AM1397" s="28">
        <v>3.411207480180158</v>
      </c>
      <c r="AN1397" s="83">
        <v>8.0274577300834704E-2</v>
      </c>
      <c r="AO1397" s="83">
        <v>2.8930693082575742E-2</v>
      </c>
      <c r="AP1397" s="28">
        <v>1.7747201586809596</v>
      </c>
      <c r="AQ1397" s="31">
        <v>2.6758192237806505E-3</v>
      </c>
      <c r="AR1397" s="31">
        <v>9.6435641453081211E-4</v>
      </c>
      <c r="AS1397" s="28">
        <v>1.7747202003965679</v>
      </c>
      <c r="AT1397" s="83">
        <v>1.7286468621354103</v>
      </c>
      <c r="AU1397" s="31">
        <v>5.7621561653034933E-2</v>
      </c>
      <c r="AV1397" s="83">
        <v>2.8621118399472039</v>
      </c>
      <c r="AW1397" s="31">
        <v>9.5403725112928994E-2</v>
      </c>
      <c r="AX1397" s="31">
        <v>0.6723880815879012</v>
      </c>
      <c r="AY1397" s="31">
        <v>0.97873663260773092</v>
      </c>
      <c r="AZ1397" s="26"/>
      <c r="BA1397" s="32">
        <v>1.2571577448724167</v>
      </c>
      <c r="BB1397" s="32">
        <v>0.97038809541325055</v>
      </c>
      <c r="BC1397" s="28">
        <v>0.2955205765761606</v>
      </c>
    </row>
    <row r="1398" spans="1:55" x14ac:dyDescent="0.25">
      <c r="A1398" s="26" t="s">
        <v>164</v>
      </c>
      <c r="B1398" s="26" t="s">
        <v>215</v>
      </c>
      <c r="C1398" s="26" t="s">
        <v>483</v>
      </c>
      <c r="D1398" s="27">
        <v>249566.35628188</v>
      </c>
      <c r="E1398" s="45">
        <v>7263.0771475531255</v>
      </c>
      <c r="F1398" s="29">
        <v>48983.577406699595</v>
      </c>
      <c r="G1398" s="29">
        <v>3845.9757712673145</v>
      </c>
      <c r="H1398" s="30">
        <v>3.2396417483699356</v>
      </c>
      <c r="I1398" s="30">
        <v>3.0270204582158153</v>
      </c>
      <c r="J1398" s="28">
        <v>7.0241114352905087E-2</v>
      </c>
      <c r="K1398" s="30">
        <v>2.823145783260391</v>
      </c>
      <c r="L1398" s="28">
        <v>0.14752903218074068</v>
      </c>
      <c r="M1398" s="30">
        <v>2.7814603065646524</v>
      </c>
      <c r="N1398" s="28">
        <v>0.16472693883997125</v>
      </c>
      <c r="O1398" s="30">
        <v>4.8614727549228336</v>
      </c>
      <c r="P1398" s="30">
        <v>4.666689773972986</v>
      </c>
      <c r="Q1398" s="28">
        <v>4.1739003530123046E-2</v>
      </c>
      <c r="R1398" s="30">
        <v>4.5958668854276343</v>
      </c>
      <c r="S1398" s="28">
        <v>5.7792333006286646E-2</v>
      </c>
      <c r="T1398" s="30">
        <v>4.6389793777087691</v>
      </c>
      <c r="U1398" s="28">
        <v>4.7961708621338132E-2</v>
      </c>
      <c r="V1398" s="26"/>
      <c r="W1398" s="26"/>
      <c r="X1398" s="26"/>
      <c r="Y1398" s="26"/>
      <c r="Z1398" s="49">
        <v>21.06711116230608</v>
      </c>
      <c r="AA1398" s="49">
        <v>24.738585489754943</v>
      </c>
      <c r="AB1398" s="49">
        <v>-3.6714743274488626</v>
      </c>
      <c r="AC1398" s="49">
        <v>24.314993974073179</v>
      </c>
      <c r="AD1398" s="49">
        <v>26.142141334712328</v>
      </c>
      <c r="AE1398" s="26"/>
      <c r="AF1398" s="49">
        <v>2.8279769380672408</v>
      </c>
      <c r="AG1398" s="49">
        <v>7.2799702816175191</v>
      </c>
      <c r="AH1398" s="83">
        <v>27.21991976052448</v>
      </c>
      <c r="AI1398" s="83">
        <v>29.064685124367021</v>
      </c>
      <c r="AJ1398" s="28">
        <v>-6.3471025264813241E-2</v>
      </c>
      <c r="AK1398" s="31">
        <v>5.5756703995991179</v>
      </c>
      <c r="AL1398" s="31">
        <v>6.1720990440032333</v>
      </c>
      <c r="AM1398" s="28">
        <v>-9.6633031996400179E-2</v>
      </c>
      <c r="AN1398" s="83">
        <v>6.8023609783352921</v>
      </c>
      <c r="AO1398" s="83">
        <v>7.2251823143542317</v>
      </c>
      <c r="AP1398" s="28">
        <v>-5.8520507528083097E-2</v>
      </c>
      <c r="AQ1398" s="31">
        <v>1.3931226041734632</v>
      </c>
      <c r="AR1398" s="31">
        <v>1.5345087683701182</v>
      </c>
      <c r="AS1398" s="28">
        <v>-9.213773626515577E-2</v>
      </c>
      <c r="AT1398" s="83">
        <v>1435.9592517347744</v>
      </c>
      <c r="AU1398" s="31">
        <v>295.37535724759351</v>
      </c>
      <c r="AV1398" s="83">
        <v>396.73263910570256</v>
      </c>
      <c r="AW1398" s="31">
        <v>81.660395112087116</v>
      </c>
      <c r="AX1398" s="31">
        <v>93.802994874814686</v>
      </c>
      <c r="AY1398" s="31">
        <v>93.132303525557418</v>
      </c>
      <c r="AZ1398" s="26"/>
      <c r="BA1398" s="32">
        <v>482.67223543118854</v>
      </c>
      <c r="BB1398" s="32">
        <v>448.78279648811599</v>
      </c>
      <c r="BC1398" s="28">
        <v>7.5514122217405361E-2</v>
      </c>
    </row>
    <row r="1399" spans="1:55" x14ac:dyDescent="0.25">
      <c r="A1399" s="26" t="s">
        <v>164</v>
      </c>
      <c r="B1399" s="26" t="s">
        <v>215</v>
      </c>
      <c r="C1399" s="26" t="s">
        <v>484</v>
      </c>
      <c r="D1399" s="27">
        <v>1550.4188378972544</v>
      </c>
      <c r="E1399" s="45">
        <v>43.590005511568599</v>
      </c>
      <c r="F1399" s="29">
        <v>70.486613170352157</v>
      </c>
      <c r="G1399" s="29">
        <v>4.3498554727409466</v>
      </c>
      <c r="H1399" s="30">
        <v>4.660416789589382</v>
      </c>
      <c r="I1399" s="30">
        <v>3.4444800880007307</v>
      </c>
      <c r="J1399" s="28">
        <v>0.35301022811091753</v>
      </c>
      <c r="K1399" s="30">
        <v>3.1803733874044338</v>
      </c>
      <c r="L1399" s="28">
        <v>0.46536781122824111</v>
      </c>
      <c r="M1399" s="30">
        <v>2.801728020157769</v>
      </c>
      <c r="N1399" s="28">
        <v>0.66340799537242301</v>
      </c>
      <c r="O1399" s="30">
        <v>21.299893919512719</v>
      </c>
      <c r="P1399" s="30">
        <v>15.742596380259279</v>
      </c>
      <c r="Q1399" s="28">
        <v>0.35301022811091803</v>
      </c>
      <c r="R1399" s="30">
        <v>14.5355273647369</v>
      </c>
      <c r="S1399" s="28">
        <v>0.46536781122824139</v>
      </c>
      <c r="T1399" s="30">
        <v>12.804972669825272</v>
      </c>
      <c r="U1399" s="28">
        <v>0.66340799537242301</v>
      </c>
      <c r="V1399" s="26"/>
      <c r="W1399" s="26"/>
      <c r="X1399" s="26"/>
      <c r="Y1399" s="26"/>
      <c r="Z1399" s="49">
        <v>25.336351266013835</v>
      </c>
      <c r="AA1399" s="49">
        <v>29.215950914301281</v>
      </c>
      <c r="AB1399" s="49">
        <v>-3.8795996482874457</v>
      </c>
      <c r="AC1399" s="49">
        <v>29.743972466625877</v>
      </c>
      <c r="AD1399" s="49">
        <v>33.44175373451337</v>
      </c>
      <c r="AE1399" s="26"/>
      <c r="AF1399" s="49">
        <v>2.734615036284894</v>
      </c>
      <c r="AG1399" s="49">
        <v>5.8124809355798073</v>
      </c>
      <c r="AH1399" s="83">
        <v>0.70715235073408256</v>
      </c>
      <c r="AI1399" s="83">
        <v>0.55992267117962358</v>
      </c>
      <c r="AJ1399" s="28">
        <v>0.26294645159532681</v>
      </c>
      <c r="AK1399" s="31">
        <v>3.3199806224680967E-2</v>
      </c>
      <c r="AL1399" s="31">
        <v>3.5567364979372088E-2</v>
      </c>
      <c r="AM1399" s="28">
        <v>-6.6565480913872252E-2</v>
      </c>
      <c r="AN1399" s="83">
        <v>0.19712132788760744</v>
      </c>
      <c r="AO1399" s="83">
        <v>0.14365667025013484</v>
      </c>
      <c r="AP1399" s="28">
        <v>0.37216968445934323</v>
      </c>
      <c r="AQ1399" s="31">
        <v>9.2537941354163804E-3</v>
      </c>
      <c r="AR1399" s="31">
        <v>9.1254066716755892E-3</v>
      </c>
      <c r="AS1399" s="28">
        <v>1.4069232020014396E-2</v>
      </c>
      <c r="AT1399" s="83">
        <v>76.194649877517719</v>
      </c>
      <c r="AU1399" s="31">
        <v>3.5772314249751362</v>
      </c>
      <c r="AV1399" s="83">
        <v>20.953730495497172</v>
      </c>
      <c r="AW1399" s="31">
        <v>0.98441740369039721</v>
      </c>
      <c r="AX1399" s="31">
        <v>13.332333152794718</v>
      </c>
      <c r="AY1399" s="31">
        <v>14.195100578743386</v>
      </c>
      <c r="AZ1399" s="26"/>
      <c r="BA1399" s="32">
        <v>14.967425030556591</v>
      </c>
      <c r="BB1399" s="32">
        <v>14.678964917182196</v>
      </c>
      <c r="BC1399" s="28">
        <v>1.9651257088075958E-2</v>
      </c>
    </row>
    <row r="1400" spans="1:55" x14ac:dyDescent="0.25">
      <c r="A1400" s="26" t="s">
        <v>164</v>
      </c>
      <c r="B1400" s="26" t="s">
        <v>215</v>
      </c>
      <c r="C1400" s="26" t="s">
        <v>485</v>
      </c>
      <c r="D1400" s="27">
        <v>42.694337711334228</v>
      </c>
      <c r="E1400" s="26"/>
      <c r="F1400" s="29">
        <v>0.85410857945953467</v>
      </c>
      <c r="G1400" s="26"/>
      <c r="H1400" s="30">
        <v>45.82143000204146</v>
      </c>
      <c r="I1400" s="26"/>
      <c r="J1400" s="26"/>
      <c r="K1400" s="30">
        <v>37.287375919498935</v>
      </c>
      <c r="L1400" s="28">
        <v>0.22887247686635293</v>
      </c>
      <c r="M1400" s="30">
        <v>35.465797044152119</v>
      </c>
      <c r="N1400" s="28">
        <v>0.2919892916828401</v>
      </c>
      <c r="O1400" s="30">
        <v>49.987014225229395</v>
      </c>
      <c r="P1400" s="26"/>
      <c r="Q1400" s="26"/>
      <c r="R1400" s="30">
        <v>40.565462947165109</v>
      </c>
      <c r="S1400" s="28">
        <v>0.23225548517307637</v>
      </c>
      <c r="T1400" s="30">
        <v>38.689908640012675</v>
      </c>
      <c r="U1400" s="28">
        <v>0.29199101218691892</v>
      </c>
      <c r="V1400" s="26"/>
      <c r="W1400" s="26"/>
      <c r="X1400" s="26"/>
      <c r="Y1400" s="26"/>
      <c r="Z1400" s="26"/>
      <c r="AA1400" s="26"/>
      <c r="AB1400" s="26"/>
      <c r="AC1400" s="26"/>
      <c r="AD1400" s="26"/>
      <c r="AE1400" s="26"/>
      <c r="AF1400" s="26"/>
      <c r="AG1400" s="26"/>
      <c r="AH1400" s="83">
        <v>0.29328437774728677</v>
      </c>
      <c r="AI1400" s="26"/>
      <c r="AJ1400" s="26"/>
      <c r="AK1400" s="31">
        <v>5.8672113606509542E-3</v>
      </c>
      <c r="AL1400" s="26"/>
      <c r="AM1400" s="26"/>
      <c r="AN1400" s="83">
        <v>0.29255018662570337</v>
      </c>
      <c r="AO1400" s="26"/>
      <c r="AP1400" s="26"/>
      <c r="AQ1400" s="31">
        <v>5.8525237236123559E-3</v>
      </c>
      <c r="AR1400" s="26"/>
      <c r="AS1400" s="26"/>
      <c r="AT1400" s="83">
        <v>36.734703378931655</v>
      </c>
      <c r="AU1400" s="31">
        <v>0.73488492858193066</v>
      </c>
      <c r="AV1400" s="83">
        <v>36.358707497108504</v>
      </c>
      <c r="AW1400" s="31">
        <v>0.72736305739896701</v>
      </c>
      <c r="AX1400" s="31">
        <v>0.96366920201927631</v>
      </c>
      <c r="AY1400" s="26"/>
      <c r="AZ1400" s="26"/>
      <c r="BA1400" s="32">
        <v>0.96660871230049739</v>
      </c>
      <c r="BB1400" s="26"/>
      <c r="BC1400" s="26"/>
    </row>
    <row r="1401" spans="1:55" x14ac:dyDescent="0.25">
      <c r="A1401" s="26" t="s">
        <v>164</v>
      </c>
      <c r="B1401" s="26" t="s">
        <v>215</v>
      </c>
      <c r="C1401" s="26" t="s">
        <v>486</v>
      </c>
      <c r="D1401" s="27">
        <v>2062.5610385285891</v>
      </c>
      <c r="E1401" s="45">
        <v>79.152452185245636</v>
      </c>
      <c r="F1401" s="29">
        <v>136.69733489460629</v>
      </c>
      <c r="G1401" s="29">
        <v>6.0306879543715546</v>
      </c>
      <c r="H1401" s="30">
        <v>3.1081053747794836</v>
      </c>
      <c r="I1401" s="30">
        <v>3.0968519498850311</v>
      </c>
      <c r="J1401" s="28">
        <v>3.6338272143975905E-3</v>
      </c>
      <c r="K1401" s="30">
        <v>2.8579075975982278</v>
      </c>
      <c r="L1401" s="28">
        <v>8.7545789580993044E-2</v>
      </c>
      <c r="M1401" s="30">
        <v>2.592121729573285</v>
      </c>
      <c r="N1401" s="28">
        <v>0.19905841586040782</v>
      </c>
      <c r="O1401" s="30">
        <v>15.005557058546284</v>
      </c>
      <c r="P1401" s="30">
        <v>15.778307819722487</v>
      </c>
      <c r="Q1401" s="28">
        <v>-4.8975515625971265E-2</v>
      </c>
      <c r="R1401" s="30">
        <v>12.983154099332886</v>
      </c>
      <c r="S1401" s="28">
        <v>0.15577131286744222</v>
      </c>
      <c r="T1401" s="30">
        <v>11.414911253176912</v>
      </c>
      <c r="U1401" s="28">
        <v>0.3145574876344352</v>
      </c>
      <c r="V1401" s="26"/>
      <c r="W1401" s="26"/>
      <c r="X1401" s="26"/>
      <c r="Y1401" s="26"/>
      <c r="Z1401" s="49">
        <v>20.248261571941146</v>
      </c>
      <c r="AA1401" s="49">
        <v>16.536603366795863</v>
      </c>
      <c r="AB1401" s="49">
        <v>3.7116582051452838</v>
      </c>
      <c r="AC1401" s="49">
        <v>19.333786812065231</v>
      </c>
      <c r="AD1401" s="49">
        <v>18.104808961610509</v>
      </c>
      <c r="AE1401" s="26"/>
      <c r="AF1401" s="49">
        <v>3.6957535416590228</v>
      </c>
      <c r="AG1401" s="49">
        <v>4.2253005639633185</v>
      </c>
      <c r="AH1401" s="83">
        <v>0.89249336104586641</v>
      </c>
      <c r="AI1401" s="83">
        <v>1.1023520991378646</v>
      </c>
      <c r="AJ1401" s="28">
        <v>-0.1903736004640677</v>
      </c>
      <c r="AK1401" s="31">
        <v>5.9477522731324041E-2</v>
      </c>
      <c r="AL1401" s="31">
        <v>6.9865039504423437E-2</v>
      </c>
      <c r="AM1401" s="28">
        <v>-0.14867975237374226</v>
      </c>
      <c r="AN1401" s="83">
        <v>0.22777800546537572</v>
      </c>
      <c r="AO1401" s="83">
        <v>0.29713632798501294</v>
      </c>
      <c r="AP1401" s="28">
        <v>-0.23342256058012381</v>
      </c>
      <c r="AQ1401" s="31">
        <v>1.5175178977935331E-2</v>
      </c>
      <c r="AR1401" s="31">
        <v>1.883396553724279E-2</v>
      </c>
      <c r="AS1401" s="28">
        <v>-0.19426533154010905</v>
      </c>
      <c r="AT1401" s="83">
        <v>96.987112061519412</v>
      </c>
      <c r="AU1401" s="31">
        <v>6.4634129664837232</v>
      </c>
      <c r="AV1401" s="83">
        <v>24.724891079540939</v>
      </c>
      <c r="AW1401" s="31">
        <v>1.6518249054475025</v>
      </c>
      <c r="AX1401" s="31">
        <v>15.505244038660923</v>
      </c>
      <c r="AY1401" s="31">
        <v>15.543882439117693</v>
      </c>
      <c r="AZ1401" s="26"/>
      <c r="BA1401" s="32">
        <v>17.828834297537693</v>
      </c>
      <c r="BB1401" s="32">
        <v>17.910924117833304</v>
      </c>
      <c r="BC1401" s="28">
        <v>-4.5832264016950853E-3</v>
      </c>
    </row>
    <row r="1402" spans="1:55" x14ac:dyDescent="0.25">
      <c r="A1402" s="26" t="s">
        <v>164</v>
      </c>
      <c r="B1402" s="26" t="s">
        <v>215</v>
      </c>
      <c r="C1402" s="26" t="s">
        <v>487</v>
      </c>
      <c r="D1402" s="26"/>
      <c r="E1402" s="26"/>
      <c r="F1402" s="26"/>
      <c r="G1402" s="26"/>
      <c r="H1402" s="26"/>
      <c r="I1402" s="26"/>
      <c r="J1402" s="26"/>
      <c r="K1402" s="30">
        <v>13.016514136527439</v>
      </c>
      <c r="L1402" s="28">
        <v>-1</v>
      </c>
      <c r="M1402" s="26"/>
      <c r="N1402" s="26"/>
      <c r="O1402" s="26"/>
      <c r="P1402" s="26"/>
      <c r="Q1402" s="26"/>
      <c r="R1402" s="30">
        <v>44.999999808822693</v>
      </c>
      <c r="S1402" s="28">
        <v>-1</v>
      </c>
      <c r="T1402" s="26"/>
      <c r="U1402" s="26"/>
      <c r="V1402" s="26"/>
      <c r="W1402" s="26"/>
      <c r="X1402" s="26"/>
      <c r="Y1402" s="26"/>
      <c r="Z1402" s="26"/>
      <c r="AA1402" s="26"/>
      <c r="AB1402" s="26"/>
      <c r="AC1402" s="26"/>
      <c r="AD1402" s="26"/>
      <c r="AE1402" s="26"/>
      <c r="AF1402" s="26"/>
      <c r="AG1402" s="26"/>
      <c r="AH1402" s="26"/>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row>
    <row r="1403" spans="1:55" x14ac:dyDescent="0.25">
      <c r="A1403" s="26" t="s">
        <v>164</v>
      </c>
      <c r="B1403" s="26" t="s">
        <v>215</v>
      </c>
      <c r="C1403" s="26" t="s">
        <v>488</v>
      </c>
      <c r="D1403" s="27">
        <v>63905.917283391303</v>
      </c>
      <c r="E1403" s="45">
        <v>1347.6194416624792</v>
      </c>
      <c r="F1403" s="29">
        <v>10894.161233614954</v>
      </c>
      <c r="G1403" s="29">
        <v>489.87061630536698</v>
      </c>
      <c r="H1403" s="30">
        <v>2.8303446368872005</v>
      </c>
      <c r="I1403" s="30">
        <v>2.8899760301231736</v>
      </c>
      <c r="J1403" s="28">
        <v>-2.0633871220527584E-2</v>
      </c>
      <c r="K1403" s="30">
        <v>2.8262933848062053</v>
      </c>
      <c r="L1403" s="28">
        <v>1.4334152649453284E-3</v>
      </c>
      <c r="M1403" s="30">
        <v>2.8410627910361863</v>
      </c>
      <c r="N1403" s="28">
        <v>-3.7725861543090717E-3</v>
      </c>
      <c r="O1403" s="30">
        <v>5.7320233802324179</v>
      </c>
      <c r="P1403" s="30">
        <v>5.8061331186737242</v>
      </c>
      <c r="Q1403" s="28">
        <v>-1.276404397325202E-2</v>
      </c>
      <c r="R1403" s="30">
        <v>5.7487588710556201</v>
      </c>
      <c r="S1403" s="28">
        <v>-2.9111485102399472E-3</v>
      </c>
      <c r="T1403" s="30">
        <v>5.5769708870183257</v>
      </c>
      <c r="U1403" s="28">
        <v>2.7802277679987952E-2</v>
      </c>
      <c r="V1403" s="26"/>
      <c r="W1403" s="26"/>
      <c r="X1403" s="26"/>
      <c r="Y1403" s="26"/>
      <c r="Z1403" s="49">
        <v>14.676935607690611</v>
      </c>
      <c r="AA1403" s="49">
        <v>17.826099551972533</v>
      </c>
      <c r="AB1403" s="49">
        <v>-3.1491639442819217</v>
      </c>
      <c r="AC1403" s="49">
        <v>14.929841773702901</v>
      </c>
      <c r="AD1403" s="49">
        <v>17.896062765554809</v>
      </c>
      <c r="AE1403" s="26"/>
      <c r="AF1403" s="49">
        <v>2.0652052123100741</v>
      </c>
      <c r="AG1403" s="49">
        <v>4.3031381391364931</v>
      </c>
      <c r="AH1403" s="83">
        <v>6.7734071426387672</v>
      </c>
      <c r="AI1403" s="83">
        <v>7.2942984382471865</v>
      </c>
      <c r="AJ1403" s="28">
        <v>-7.141074635459925E-2</v>
      </c>
      <c r="AK1403" s="31">
        <v>1.1632457536249556</v>
      </c>
      <c r="AL1403" s="31">
        <v>1.2357924063431096</v>
      </c>
      <c r="AM1403" s="28">
        <v>-5.8704562631866401E-2</v>
      </c>
      <c r="AN1403" s="83">
        <v>1.6849976686006705</v>
      </c>
      <c r="AO1403" s="83">
        <v>1.8144925605701818</v>
      </c>
      <c r="AP1403" s="28">
        <v>-7.1367000771179356E-2</v>
      </c>
      <c r="AQ1403" s="31">
        <v>0.28942804515066012</v>
      </c>
      <c r="AR1403" s="31">
        <v>0.30737710392591289</v>
      </c>
      <c r="AS1403" s="28">
        <v>-5.8394260815142013E-2</v>
      </c>
      <c r="AT1403" s="83">
        <v>399.96905296600801</v>
      </c>
      <c r="AU1403" s="31">
        <v>69.777987009848928</v>
      </c>
      <c r="AV1403" s="83">
        <v>98.936065595618217</v>
      </c>
      <c r="AW1403" s="31">
        <v>17.264164256726961</v>
      </c>
      <c r="AX1403" s="31">
        <v>86.297508846411347</v>
      </c>
      <c r="AY1403" s="31">
        <v>87.700939202499967</v>
      </c>
      <c r="AZ1403" s="26"/>
      <c r="BA1403" s="32">
        <v>280.33474426360812</v>
      </c>
      <c r="BB1403" s="32">
        <v>269.33038449800318</v>
      </c>
      <c r="BC1403" s="28">
        <v>4.0858218749123411E-2</v>
      </c>
    </row>
    <row r="1404" spans="1:55" x14ac:dyDescent="0.25">
      <c r="A1404" s="26" t="s">
        <v>164</v>
      </c>
      <c r="B1404" s="26" t="s">
        <v>215</v>
      </c>
      <c r="C1404" s="26" t="s">
        <v>489</v>
      </c>
      <c r="D1404" s="27">
        <v>21201.943615438533</v>
      </c>
      <c r="E1404" s="45">
        <v>343.27507797400779</v>
      </c>
      <c r="F1404" s="29">
        <v>1354.0500531292259</v>
      </c>
      <c r="G1404" s="29">
        <v>55.678896285619864</v>
      </c>
      <c r="H1404" s="30">
        <v>4.3952404843682134</v>
      </c>
      <c r="I1404" s="30">
        <v>4.2292486732803436</v>
      </c>
      <c r="J1404" s="28">
        <v>3.9248534175012478E-2</v>
      </c>
      <c r="K1404" s="30">
        <v>4.0512253987176514</v>
      </c>
      <c r="L1404" s="28">
        <v>8.491630353607435E-2</v>
      </c>
      <c r="M1404" s="30">
        <v>3.7716354825187719</v>
      </c>
      <c r="N1404" s="28">
        <v>0.16534074004229748</v>
      </c>
      <c r="O1404" s="30">
        <v>15.283234910055292</v>
      </c>
      <c r="P1404" s="30">
        <v>14.784092181186821</v>
      </c>
      <c r="Q1404" s="28">
        <v>3.3762149393497684E-2</v>
      </c>
      <c r="R1404" s="30">
        <v>14.165146329933366</v>
      </c>
      <c r="S1404" s="28">
        <v>7.8932370628548632E-2</v>
      </c>
      <c r="T1404" s="30">
        <v>13.729848739590652</v>
      </c>
      <c r="U1404" s="28">
        <v>0.11313935061683372</v>
      </c>
      <c r="V1404" s="26"/>
      <c r="W1404" s="26"/>
      <c r="X1404" s="26"/>
      <c r="Y1404" s="26"/>
      <c r="Z1404" s="49">
        <v>12.289450092366822</v>
      </c>
      <c r="AA1404" s="49">
        <v>10.698186833602612</v>
      </c>
      <c r="AB1404" s="49">
        <v>1.5912632587642097</v>
      </c>
      <c r="AC1404" s="49">
        <v>15.215551394630822</v>
      </c>
      <c r="AD1404" s="49">
        <v>12.117287428583795</v>
      </c>
      <c r="AE1404" s="26"/>
      <c r="AF1404" s="49">
        <v>1.5932772967348168</v>
      </c>
      <c r="AG1404" s="49">
        <v>3.9496171451065973</v>
      </c>
      <c r="AH1404" s="83">
        <v>2.4305488956563619</v>
      </c>
      <c r="AI1404" s="83">
        <v>3.2882899272618267</v>
      </c>
      <c r="AJ1404" s="28">
        <v>-0.2608471426118163</v>
      </c>
      <c r="AK1404" s="31">
        <v>0.1590873235694488</v>
      </c>
      <c r="AL1404" s="31">
        <v>0.22246006897025888</v>
      </c>
      <c r="AM1404" s="28">
        <v>-0.28487245236484449</v>
      </c>
      <c r="AN1404" s="83">
        <v>0.6202524499767843</v>
      </c>
      <c r="AO1404" s="83">
        <v>0.82724134057215237</v>
      </c>
      <c r="AP1404" s="28">
        <v>-0.25021584445018968</v>
      </c>
      <c r="AQ1404" s="31">
        <v>4.0600838292138265E-2</v>
      </c>
      <c r="AR1404" s="31">
        <v>5.5964527443261324E-2</v>
      </c>
      <c r="AS1404" s="28">
        <v>-0.27452548700065899</v>
      </c>
      <c r="AT1404" s="83">
        <v>202.5998862789645</v>
      </c>
      <c r="AU1404" s="31">
        <v>13.256348375936305</v>
      </c>
      <c r="AV1404" s="83">
        <v>58.53241479921941</v>
      </c>
      <c r="AW1404" s="31">
        <v>3.8264127930872043</v>
      </c>
      <c r="AX1404" s="31">
        <v>58.057257138207355</v>
      </c>
      <c r="AY1404" s="31">
        <v>60.642309407951487</v>
      </c>
      <c r="AZ1404" s="26"/>
      <c r="BA1404" s="32">
        <v>66.589475203116791</v>
      </c>
      <c r="BB1404" s="32">
        <v>80.04103892322594</v>
      </c>
      <c r="BC1404" s="28">
        <v>-0.16805833483760338</v>
      </c>
    </row>
    <row r="1405" spans="1:55" x14ac:dyDescent="0.25">
      <c r="A1405" s="26" t="s">
        <v>164</v>
      </c>
      <c r="B1405" s="26" t="s">
        <v>215</v>
      </c>
      <c r="C1405" s="26" t="s">
        <v>490</v>
      </c>
      <c r="D1405" s="27">
        <v>359257.32242905622</v>
      </c>
      <c r="E1405" s="45">
        <v>10509.546408641263</v>
      </c>
      <c r="F1405" s="29">
        <v>88993.28368077171</v>
      </c>
      <c r="G1405" s="29">
        <v>4603.2712972668642</v>
      </c>
      <c r="H1405" s="30">
        <v>2.5472836319458438</v>
      </c>
      <c r="I1405" s="30">
        <v>2.4351104470663603</v>
      </c>
      <c r="J1405" s="28">
        <v>4.6064926958291147E-2</v>
      </c>
      <c r="K1405" s="30">
        <v>2.2975820412554833</v>
      </c>
      <c r="L1405" s="28">
        <v>0.10868016297425204</v>
      </c>
      <c r="M1405" s="30">
        <v>2.4818385015551314</v>
      </c>
      <c r="N1405" s="28">
        <v>2.6369616858512027E-2</v>
      </c>
      <c r="O1405" s="30">
        <v>3.950646142098492</v>
      </c>
      <c r="P1405" s="30">
        <v>3.8309250592672011</v>
      </c>
      <c r="Q1405" s="28">
        <v>3.1251220261195027E-2</v>
      </c>
      <c r="R1405" s="30">
        <v>3.6987416700348312</v>
      </c>
      <c r="S1405" s="28">
        <v>6.8105451674133413E-2</v>
      </c>
      <c r="T1405" s="30">
        <v>3.7760454022765106</v>
      </c>
      <c r="U1405" s="28">
        <v>4.623904673304978E-2</v>
      </c>
      <c r="V1405" s="26"/>
      <c r="W1405" s="26"/>
      <c r="X1405" s="26"/>
      <c r="Y1405" s="26"/>
      <c r="Z1405" s="49">
        <v>18.892474181256596</v>
      </c>
      <c r="AA1405" s="49">
        <v>23.541544986647711</v>
      </c>
      <c r="AB1405" s="49">
        <v>-4.6490708053911156</v>
      </c>
      <c r="AC1405" s="49">
        <v>20.249363161392893</v>
      </c>
      <c r="AD1405" s="49">
        <v>23.098383079908842</v>
      </c>
      <c r="AE1405" s="26"/>
      <c r="AF1405" s="49">
        <v>2.8422087791900683</v>
      </c>
      <c r="AG1405" s="49">
        <v>4.9182059086971437</v>
      </c>
      <c r="AH1405" s="83">
        <v>37.700703291419067</v>
      </c>
      <c r="AI1405" s="83">
        <v>44.66049498176293</v>
      </c>
      <c r="AJ1405" s="28">
        <v>-0.1558377642967434</v>
      </c>
      <c r="AK1405" s="31">
        <v>9.5106390798063476</v>
      </c>
      <c r="AL1405" s="31">
        <v>11.5965307813047</v>
      </c>
      <c r="AM1405" s="28">
        <v>-0.17987204456535524</v>
      </c>
      <c r="AN1405" s="83">
        <v>9.3868953077570456</v>
      </c>
      <c r="AO1405" s="83">
        <v>11.094153557895766</v>
      </c>
      <c r="AP1405" s="28">
        <v>-0.15388810342575937</v>
      </c>
      <c r="AQ1405" s="31">
        <v>2.3674565796460674</v>
      </c>
      <c r="AR1405" s="31">
        <v>2.8807064534447449</v>
      </c>
      <c r="AS1405" s="28">
        <v>-0.17816805776407171</v>
      </c>
      <c r="AT1405" s="83">
        <v>1641.634801455107</v>
      </c>
      <c r="AU1405" s="31">
        <v>415.53577374639497</v>
      </c>
      <c r="AV1405" s="83">
        <v>424.07207214935386</v>
      </c>
      <c r="AW1405" s="31">
        <v>107.37756587450734</v>
      </c>
      <c r="AX1405" s="31">
        <v>95.370615655142956</v>
      </c>
      <c r="AY1405" s="31">
        <v>95.199033155219297</v>
      </c>
      <c r="AZ1405" s="26"/>
      <c r="BA1405" s="32">
        <v>711.35708863118225</v>
      </c>
      <c r="BB1405" s="32">
        <v>729.0070944281963</v>
      </c>
      <c r="BC1405" s="28">
        <v>-2.4211020622313693E-2</v>
      </c>
    </row>
    <row r="1406" spans="1:55" x14ac:dyDescent="0.25">
      <c r="A1406" s="26" t="s">
        <v>164</v>
      </c>
      <c r="B1406" s="26" t="s">
        <v>215</v>
      </c>
      <c r="C1406" s="26" t="s">
        <v>491</v>
      </c>
      <c r="D1406" s="27">
        <v>12.94013398528099</v>
      </c>
      <c r="E1406" s="26"/>
      <c r="F1406" s="29">
        <v>1.6189022066480199</v>
      </c>
      <c r="G1406" s="26"/>
      <c r="H1406" s="30">
        <v>3.4222856507191644</v>
      </c>
      <c r="I1406" s="30">
        <v>3.4112902963446778</v>
      </c>
      <c r="J1406" s="28">
        <v>3.223224474993651E-3</v>
      </c>
      <c r="K1406" s="30">
        <v>3.4294116685134757</v>
      </c>
      <c r="L1406" s="28">
        <v>-2.0779126226628227E-3</v>
      </c>
      <c r="M1406" s="30">
        <v>3.4214182762439003</v>
      </c>
      <c r="N1406" s="28">
        <v>2.5351313555742821E-4</v>
      </c>
      <c r="O1406" s="30">
        <v>7.9931535902183262</v>
      </c>
      <c r="P1406" s="30">
        <v>7.9811325063057224</v>
      </c>
      <c r="Q1406" s="28">
        <v>1.5061877375305086E-3</v>
      </c>
      <c r="R1406" s="30">
        <v>7.9863011611964296</v>
      </c>
      <c r="S1406" s="28">
        <v>8.5802286735577721E-4</v>
      </c>
      <c r="T1406" s="30">
        <v>7.987012367975459</v>
      </c>
      <c r="U1406" s="28">
        <v>7.689010558554881E-4</v>
      </c>
      <c r="V1406" s="26"/>
      <c r="W1406" s="26"/>
      <c r="X1406" s="26"/>
      <c r="Y1406" s="26"/>
      <c r="Z1406" s="26"/>
      <c r="AA1406" s="26"/>
      <c r="AB1406" s="26"/>
      <c r="AC1406" s="26"/>
      <c r="AD1406" s="26"/>
      <c r="AE1406" s="26"/>
      <c r="AF1406" s="26"/>
      <c r="AG1406" s="26"/>
      <c r="AH1406" s="83">
        <v>4.7550027851201132E-2</v>
      </c>
      <c r="AI1406" s="83">
        <v>6.7183231550017139E-2</v>
      </c>
      <c r="AJ1406" s="28">
        <v>-0.29223369054820342</v>
      </c>
      <c r="AK1406" s="31">
        <v>5.9488445098053394E-3</v>
      </c>
      <c r="AL1406" s="31">
        <v>8.4177566901610899E-3</v>
      </c>
      <c r="AM1406" s="28">
        <v>-0.29329811625958307</v>
      </c>
      <c r="AN1406" s="83">
        <v>4.7155222904456458E-2</v>
      </c>
      <c r="AO1406" s="83">
        <v>6.6812559808884703E-2</v>
      </c>
      <c r="AP1406" s="28">
        <v>-0.29421619169595448</v>
      </c>
      <c r="AQ1406" s="31">
        <v>5.8994337541869247E-3</v>
      </c>
      <c r="AR1406" s="31">
        <v>8.3713131884600982E-3</v>
      </c>
      <c r="AS1406" s="28">
        <v>-0.29527977016565016</v>
      </c>
      <c r="AT1406" s="83">
        <v>3.7112804578981011</v>
      </c>
      <c r="AU1406" s="31">
        <v>0.46430741208824067</v>
      </c>
      <c r="AV1406" s="83">
        <v>3.7016061600025107</v>
      </c>
      <c r="AW1406" s="31">
        <v>0.4630986093846694</v>
      </c>
      <c r="AX1406" s="31">
        <v>0.60237215440145686</v>
      </c>
      <c r="AY1406" s="31">
        <v>0.49610787221534652</v>
      </c>
      <c r="AZ1406" s="26"/>
      <c r="BA1406" s="32">
        <v>1.8069966687262324</v>
      </c>
      <c r="BB1406" s="32">
        <v>0.50034341352918732</v>
      </c>
      <c r="BC1406" s="28">
        <v>2.6115128527035605</v>
      </c>
    </row>
    <row r="1407" spans="1:55" x14ac:dyDescent="0.25">
      <c r="A1407" s="26" t="s">
        <v>164</v>
      </c>
      <c r="B1407" s="26" t="s">
        <v>216</v>
      </c>
      <c r="C1407" s="26" t="s">
        <v>256</v>
      </c>
      <c r="D1407" s="27">
        <v>35491816.077534333</v>
      </c>
      <c r="E1407" s="45">
        <v>5059933.4167104587</v>
      </c>
      <c r="F1407" s="29">
        <v>16504170.627202522</v>
      </c>
      <c r="G1407" s="29">
        <v>2798566.9145516604</v>
      </c>
      <c r="H1407" s="30">
        <v>2.8324737212876041</v>
      </c>
      <c r="I1407" s="30">
        <v>2.6329059706302358</v>
      </c>
      <c r="J1407" s="28">
        <v>7.5797522920880461E-2</v>
      </c>
      <c r="K1407" s="30">
        <v>2.5415066372384314</v>
      </c>
      <c r="L1407" s="28">
        <v>0.11448606105759922</v>
      </c>
      <c r="M1407" s="30">
        <v>2.6525216061466432</v>
      </c>
      <c r="N1407" s="28">
        <v>6.7841903615020849E-2</v>
      </c>
      <c r="O1407" s="30">
        <v>2.100828931985756</v>
      </c>
      <c r="P1407" s="30">
        <v>2.0352360741288025</v>
      </c>
      <c r="Q1407" s="28">
        <v>3.2228623839144099E-2</v>
      </c>
      <c r="R1407" s="30">
        <v>1.9664835091188053</v>
      </c>
      <c r="S1407" s="28">
        <v>6.8317594449165672E-2</v>
      </c>
      <c r="T1407" s="30">
        <v>2.0373574475566545</v>
      </c>
      <c r="U1407" s="28">
        <v>3.1153828458143719E-2</v>
      </c>
      <c r="V1407" s="26"/>
      <c r="W1407" s="26"/>
      <c r="X1407" s="26"/>
      <c r="Y1407" s="26"/>
      <c r="Z1407" s="49">
        <v>30.903354045308522</v>
      </c>
      <c r="AA1407" s="49">
        <v>31.117288368752376</v>
      </c>
      <c r="AB1407" s="49">
        <v>-0.21393432344385488</v>
      </c>
      <c r="AC1407" s="49">
        <v>31.116617737223407</v>
      </c>
      <c r="AD1407" s="49">
        <v>29.42116480593085</v>
      </c>
      <c r="AE1407" s="26"/>
      <c r="AF1407" s="49">
        <v>12.477719160867714</v>
      </c>
      <c r="AG1407" s="49">
        <v>14.498290247681286</v>
      </c>
      <c r="AH1407" s="83">
        <v>4885.1722016485255</v>
      </c>
      <c r="AI1407" s="83">
        <v>5049.9932413060433</v>
      </c>
      <c r="AJ1407" s="28">
        <v>-3.263787331622077E-2</v>
      </c>
      <c r="AK1407" s="31">
        <v>2249.6684188688819</v>
      </c>
      <c r="AL1407" s="31">
        <v>2400.4283855965978</v>
      </c>
      <c r="AM1407" s="28">
        <v>-6.2805442408666701E-2</v>
      </c>
      <c r="AN1407" s="83">
        <v>1218.7492376492592</v>
      </c>
      <c r="AO1407" s="83">
        <v>1260.7016813451114</v>
      </c>
      <c r="AP1407" s="28">
        <v>-3.3277058575103116E-2</v>
      </c>
      <c r="AQ1407" s="31">
        <v>561.31877302743294</v>
      </c>
      <c r="AR1407" s="31">
        <v>599.77409287085618</v>
      </c>
      <c r="AS1407" s="28">
        <v>-6.4116340302987157E-2</v>
      </c>
      <c r="AT1407" s="83">
        <v>171005.61402896082</v>
      </c>
      <c r="AU1407" s="31">
        <v>81399.114142683698</v>
      </c>
      <c r="AV1407" s="83">
        <v>44533.489701594335</v>
      </c>
      <c r="AW1407" s="31">
        <v>21198.847492255911</v>
      </c>
      <c r="AX1407" s="31">
        <v>95.817919166425256</v>
      </c>
      <c r="AY1407" s="31">
        <v>96.150265429630593</v>
      </c>
      <c r="AZ1407" s="26"/>
      <c r="BA1407" s="32">
        <v>71297.007018797332</v>
      </c>
      <c r="BB1407" s="32">
        <v>71149.108537916516</v>
      </c>
      <c r="BC1407" s="28">
        <v>2.078711651067263E-3</v>
      </c>
    </row>
    <row r="1408" spans="1:55" x14ac:dyDescent="0.25">
      <c r="A1408" s="26" t="s">
        <v>164</v>
      </c>
      <c r="B1408" s="26" t="s">
        <v>216</v>
      </c>
      <c r="C1408" s="26" t="s">
        <v>404</v>
      </c>
      <c r="D1408" s="27">
        <v>18071396.135302339</v>
      </c>
      <c r="E1408" s="45">
        <v>1552080.457262571</v>
      </c>
      <c r="F1408" s="29">
        <v>8322602.2313341862</v>
      </c>
      <c r="G1408" s="29">
        <v>1193605.1114878741</v>
      </c>
      <c r="H1408" s="30">
        <v>2.505831105312283</v>
      </c>
      <c r="I1408" s="30">
        <v>2.399755383144885</v>
      </c>
      <c r="J1408" s="28">
        <v>4.4202722874356275E-2</v>
      </c>
      <c r="K1408" s="30">
        <v>2.4052213390949206</v>
      </c>
      <c r="L1408" s="28">
        <v>4.1829732915649925E-2</v>
      </c>
      <c r="M1408" s="30">
        <v>2.4410066623959898</v>
      </c>
      <c r="N1408" s="28">
        <v>2.655643833952679E-2</v>
      </c>
      <c r="O1408" s="30">
        <v>2.0621110790914643</v>
      </c>
      <c r="P1408" s="30">
        <v>2.1575452756733493</v>
      </c>
      <c r="Q1408" s="28">
        <v>-4.4232766587992418E-2</v>
      </c>
      <c r="R1408" s="30">
        <v>2.185268358017959</v>
      </c>
      <c r="S1408" s="28">
        <v>-5.6357965590184335E-2</v>
      </c>
      <c r="T1408" s="30">
        <v>2.2170365436329429</v>
      </c>
      <c r="U1408" s="28">
        <v>-6.9879526788318186E-2</v>
      </c>
      <c r="V1408" s="26"/>
      <c r="W1408" s="26"/>
      <c r="X1408" s="26"/>
      <c r="Y1408" s="26"/>
      <c r="Z1408" s="49">
        <v>26.156352288305996</v>
      </c>
      <c r="AA1408" s="49">
        <v>26.606548876212639</v>
      </c>
      <c r="AB1408" s="49">
        <v>-0.45019658790664252</v>
      </c>
      <c r="AC1408" s="49">
        <v>30.220047848995257</v>
      </c>
      <c r="AD1408" s="49">
        <v>28.006512675712138</v>
      </c>
      <c r="AE1408" s="26"/>
      <c r="AF1408" s="49">
        <v>7.9093041946024734</v>
      </c>
      <c r="AG1408" s="49">
        <v>12.542865749853524</v>
      </c>
      <c r="AH1408" s="83">
        <v>2380.4228218965</v>
      </c>
      <c r="AI1408" s="83">
        <v>2573.7038222011893</v>
      </c>
      <c r="AJ1408" s="28">
        <v>-7.5098384918037525E-2</v>
      </c>
      <c r="AK1408" s="31">
        <v>1113.0438096648281</v>
      </c>
      <c r="AL1408" s="31">
        <v>1161.3486823441908</v>
      </c>
      <c r="AM1408" s="28">
        <v>-4.1593772321555443E-2</v>
      </c>
      <c r="AN1408" s="83">
        <v>592.93413258343014</v>
      </c>
      <c r="AO1408" s="83">
        <v>641.46287298850359</v>
      </c>
      <c r="AP1408" s="28">
        <v>-7.5653233333651079E-2</v>
      </c>
      <c r="AQ1408" s="31">
        <v>277.30864747134348</v>
      </c>
      <c r="AR1408" s="31">
        <v>289.65603176292717</v>
      </c>
      <c r="AS1408" s="28">
        <v>-4.2627747871964133E-2</v>
      </c>
      <c r="AT1408" s="83">
        <v>90700.648254357438</v>
      </c>
      <c r="AU1408" s="31">
        <v>43984.365912198497</v>
      </c>
      <c r="AV1408" s="83">
        <v>22722.830318632376</v>
      </c>
      <c r="AW1408" s="31">
        <v>11019.017538040198</v>
      </c>
      <c r="AX1408" s="31">
        <v>95.19582702112497</v>
      </c>
      <c r="AY1408" s="31">
        <v>95.04591771139836</v>
      </c>
      <c r="AZ1408" s="26"/>
      <c r="BA1408" s="32">
        <v>41005.544644574889</v>
      </c>
      <c r="BB1408" s="32">
        <v>41105.14679616566</v>
      </c>
      <c r="BC1408" s="28">
        <v>-2.4231065779836002E-3</v>
      </c>
    </row>
    <row r="1409" spans="1:55" x14ac:dyDescent="0.25">
      <c r="A1409" s="26" t="s">
        <v>164</v>
      </c>
      <c r="B1409" s="26" t="s">
        <v>216</v>
      </c>
      <c r="C1409" s="26" t="s">
        <v>403</v>
      </c>
      <c r="D1409" s="27">
        <v>692462.83506194595</v>
      </c>
      <c r="E1409" s="45">
        <v>37174.135845011559</v>
      </c>
      <c r="F1409" s="29">
        <v>180045.03533219983</v>
      </c>
      <c r="G1409" s="29">
        <v>20890.540129378976</v>
      </c>
      <c r="H1409" s="30">
        <v>2.7176539064266336</v>
      </c>
      <c r="I1409" s="30">
        <v>2.552075390290566</v>
      </c>
      <c r="J1409" s="28">
        <v>6.487994702900049E-2</v>
      </c>
      <c r="K1409" s="30">
        <v>2.5367410545441094</v>
      </c>
      <c r="L1409" s="28">
        <v>7.131703551627859E-2</v>
      </c>
      <c r="M1409" s="30">
        <v>2.514532223112993</v>
      </c>
      <c r="N1409" s="28">
        <v>8.0779113286596052E-2</v>
      </c>
      <c r="O1409" s="30">
        <v>3.6311985532222115</v>
      </c>
      <c r="P1409" s="30">
        <v>3.4693448676447889</v>
      </c>
      <c r="Q1409" s="28">
        <v>4.6652521369920534E-2</v>
      </c>
      <c r="R1409" s="30">
        <v>3.4741740753960282</v>
      </c>
      <c r="S1409" s="28">
        <v>4.519764249529834E-2</v>
      </c>
      <c r="T1409" s="30">
        <v>3.3874860665338251</v>
      </c>
      <c r="U1409" s="28">
        <v>7.194494144082493E-2</v>
      </c>
      <c r="V1409" s="26"/>
      <c r="W1409" s="26"/>
      <c r="X1409" s="26"/>
      <c r="Y1409" s="26"/>
      <c r="Z1409" s="49">
        <v>21.367875307687278</v>
      </c>
      <c r="AA1409" s="49">
        <v>26.593787882096535</v>
      </c>
      <c r="AB1409" s="49">
        <v>-5.2259125744092572</v>
      </c>
      <c r="AC1409" s="49">
        <v>28.582924432050604</v>
      </c>
      <c r="AD1409" s="49">
        <v>32.669329792722515</v>
      </c>
      <c r="AE1409" s="26"/>
      <c r="AF1409" s="49">
        <v>5.0948810610300006</v>
      </c>
      <c r="AG1409" s="49">
        <v>10.396635877639044</v>
      </c>
      <c r="AH1409" s="83">
        <v>89.12246574258225</v>
      </c>
      <c r="AI1409" s="83">
        <v>100.07488910119015</v>
      </c>
      <c r="AJ1409" s="28">
        <v>-0.10944227325131904</v>
      </c>
      <c r="AK1409" s="31">
        <v>24.665098127184216</v>
      </c>
      <c r="AL1409" s="31">
        <v>28.983202989999</v>
      </c>
      <c r="AM1409" s="28">
        <v>-0.14898646172076974</v>
      </c>
      <c r="AN1409" s="83">
        <v>22.201331301071892</v>
      </c>
      <c r="AO1409" s="83">
        <v>24.915182329013057</v>
      </c>
      <c r="AP1409" s="28">
        <v>-0.10892358691595677</v>
      </c>
      <c r="AQ1409" s="31">
        <v>6.1434440643520389</v>
      </c>
      <c r="AR1409" s="31">
        <v>7.2154884312148697</v>
      </c>
      <c r="AS1409" s="28">
        <v>-0.14857543977550677</v>
      </c>
      <c r="AT1409" s="83">
        <v>3389.5535809338285</v>
      </c>
      <c r="AU1409" s="31">
        <v>933.45310955966465</v>
      </c>
      <c r="AV1409" s="83">
        <v>849.15416888941013</v>
      </c>
      <c r="AW1409" s="31">
        <v>233.86488823105401</v>
      </c>
      <c r="AX1409" s="31">
        <v>95.087861675893919</v>
      </c>
      <c r="AY1409" s="31">
        <v>94.736943199899187</v>
      </c>
      <c r="AZ1409" s="26"/>
      <c r="BA1409" s="32">
        <v>1250.1074747148609</v>
      </c>
      <c r="BB1409" s="32">
        <v>1284.3811041687979</v>
      </c>
      <c r="BC1409" s="28">
        <v>-2.6684937471201427E-2</v>
      </c>
    </row>
    <row r="1410" spans="1:55" x14ac:dyDescent="0.25">
      <c r="A1410" s="26" t="s">
        <v>164</v>
      </c>
      <c r="B1410" s="26" t="s">
        <v>216</v>
      </c>
      <c r="C1410" s="26" t="s">
        <v>399</v>
      </c>
      <c r="D1410" s="27">
        <v>403978.14116194227</v>
      </c>
      <c r="E1410" s="45">
        <v>33806.440563192598</v>
      </c>
      <c r="F1410" s="29">
        <v>128302.30178711022</v>
      </c>
      <c r="G1410" s="29">
        <v>19767.459261727046</v>
      </c>
      <c r="H1410" s="30">
        <v>2.4357458278069517</v>
      </c>
      <c r="I1410" s="30">
        <v>2.3738517208577097</v>
      </c>
      <c r="J1410" s="28">
        <v>2.607328267617268E-2</v>
      </c>
      <c r="K1410" s="30">
        <v>2.3608690171828592</v>
      </c>
      <c r="L1410" s="28">
        <v>3.1715783501382169E-2</v>
      </c>
      <c r="M1410" s="30">
        <v>2.3285176552816846</v>
      </c>
      <c r="N1410" s="28">
        <v>4.6049971870320859E-2</v>
      </c>
      <c r="O1410" s="30">
        <v>2.9566103073587189</v>
      </c>
      <c r="P1410" s="30">
        <v>2.8101626446042651</v>
      </c>
      <c r="Q1410" s="28">
        <v>5.2113589594411862E-2</v>
      </c>
      <c r="R1410" s="30">
        <v>2.8378802470125493</v>
      </c>
      <c r="S1410" s="28">
        <v>4.1837586512382736E-2</v>
      </c>
      <c r="T1410" s="30">
        <v>2.8451857485451812</v>
      </c>
      <c r="U1410" s="28">
        <v>3.9162490136368765E-2</v>
      </c>
      <c r="V1410" s="26"/>
      <c r="W1410" s="26"/>
      <c r="X1410" s="26"/>
      <c r="Y1410" s="26"/>
      <c r="Z1410" s="49">
        <v>27.140202207335701</v>
      </c>
      <c r="AA1410" s="49">
        <v>31.829450845286232</v>
      </c>
      <c r="AB1410" s="49">
        <v>-4.6892486379505307</v>
      </c>
      <c r="AC1410" s="49">
        <v>33.419202997179788</v>
      </c>
      <c r="AD1410" s="49">
        <v>37.68490406299729</v>
      </c>
      <c r="AE1410" s="26"/>
      <c r="AF1410" s="49">
        <v>7.7221633594255117</v>
      </c>
      <c r="AG1410" s="49">
        <v>13.350098711381875</v>
      </c>
      <c r="AH1410" s="83">
        <v>54.235831340198622</v>
      </c>
      <c r="AI1410" s="83">
        <v>58.337194902873463</v>
      </c>
      <c r="AJ1410" s="28">
        <v>-7.0304435609275823E-2</v>
      </c>
      <c r="AK1410" s="31">
        <v>18.598380183631313</v>
      </c>
      <c r="AL1410" s="31">
        <v>20.919699466770432</v>
      </c>
      <c r="AM1410" s="28">
        <v>-0.11096331889597083</v>
      </c>
      <c r="AN1410" s="83">
        <v>13.512183061597298</v>
      </c>
      <c r="AO1410" s="83">
        <v>14.521742243862199</v>
      </c>
      <c r="AP1410" s="28">
        <v>-6.9520527586254627E-2</v>
      </c>
      <c r="AQ1410" s="31">
        <v>4.63209972272531</v>
      </c>
      <c r="AR1410" s="31">
        <v>5.2066651084633548</v>
      </c>
      <c r="AS1410" s="28">
        <v>-0.11035189968413708</v>
      </c>
      <c r="AT1410" s="83">
        <v>2044.1303204944486</v>
      </c>
      <c r="AU1410" s="31">
        <v>691.37630867578468</v>
      </c>
      <c r="AV1410" s="83">
        <v>512.11544168933733</v>
      </c>
      <c r="AW1410" s="31">
        <v>173.22295673561183</v>
      </c>
      <c r="AX1410" s="31">
        <v>93.94231108800993</v>
      </c>
      <c r="AY1410" s="31">
        <v>94.736943199899187</v>
      </c>
      <c r="AZ1410" s="26"/>
      <c r="BA1410" s="32">
        <v>630.15469839639525</v>
      </c>
      <c r="BB1410" s="32">
        <v>673.17194603565986</v>
      </c>
      <c r="BC1410" s="28">
        <v>-6.3902317814334267E-2</v>
      </c>
    </row>
    <row r="1411" spans="1:55" x14ac:dyDescent="0.25">
      <c r="A1411" s="26" t="s">
        <v>164</v>
      </c>
      <c r="B1411" s="26" t="s">
        <v>216</v>
      </c>
      <c r="C1411" s="26" t="s">
        <v>400</v>
      </c>
      <c r="D1411" s="27">
        <v>225827.32040482774</v>
      </c>
      <c r="E1411" s="45">
        <v>3367.6952818189579</v>
      </c>
      <c r="F1411" s="29">
        <v>45347.739965879933</v>
      </c>
      <c r="G1411" s="29">
        <v>1123.080867651928</v>
      </c>
      <c r="H1411" s="30">
        <v>3.146251302127073</v>
      </c>
      <c r="I1411" s="30">
        <v>2.8011577871145543</v>
      </c>
      <c r="J1411" s="28">
        <v>0.12319674264690253</v>
      </c>
      <c r="K1411" s="30">
        <v>2.8831588268921822</v>
      </c>
      <c r="L1411" s="28">
        <v>9.1251467931957056E-2</v>
      </c>
      <c r="M1411" s="30">
        <v>2.8018706593331517</v>
      </c>
      <c r="N1411" s="28">
        <v>0.12291097079973146</v>
      </c>
      <c r="O1411" s="30">
        <v>4.93201995522461</v>
      </c>
      <c r="P1411" s="30">
        <v>4.6856549184757803</v>
      </c>
      <c r="Q1411" s="28">
        <v>5.2578570346142987E-2</v>
      </c>
      <c r="R1411" s="30">
        <v>5.0107758167115239</v>
      </c>
      <c r="S1411" s="28">
        <v>-1.5717298950843884E-2</v>
      </c>
      <c r="T1411" s="30">
        <v>4.8775217622368165</v>
      </c>
      <c r="U1411" s="28">
        <v>1.1173336715734254E-2</v>
      </c>
      <c r="V1411" s="26"/>
      <c r="W1411" s="26"/>
      <c r="X1411" s="26"/>
      <c r="Y1411" s="26"/>
      <c r="Z1411" s="49">
        <v>16.1727591776285</v>
      </c>
      <c r="AA1411" s="49">
        <v>21.24862077721129</v>
      </c>
      <c r="AB1411" s="49">
        <v>-5.0758615995827903</v>
      </c>
      <c r="AC1411" s="49">
        <v>17.103278577795486</v>
      </c>
      <c r="AD1411" s="49">
        <v>23.406834722534605</v>
      </c>
      <c r="AE1411" s="26"/>
      <c r="AF1411" s="49">
        <v>1.4693579926813243</v>
      </c>
      <c r="AG1411" s="49">
        <v>2.4167442010009617</v>
      </c>
      <c r="AH1411" s="83">
        <v>27.753498708150552</v>
      </c>
      <c r="AI1411" s="83">
        <v>33.018307736378588</v>
      </c>
      <c r="AJ1411" s="28">
        <v>-0.15945120719883007</v>
      </c>
      <c r="AK1411" s="31">
        <v>5.5422608664705635</v>
      </c>
      <c r="AL1411" s="31">
        <v>6.9138891315553304</v>
      </c>
      <c r="AM1411" s="28">
        <v>-0.19838736765745751</v>
      </c>
      <c r="AN1411" s="83">
        <v>6.9124834753411424</v>
      </c>
      <c r="AO1411" s="83">
        <v>8.2213013191212365</v>
      </c>
      <c r="AP1411" s="28">
        <v>-0.1591983790614783</v>
      </c>
      <c r="AQ1411" s="31">
        <v>1.3806053381983303</v>
      </c>
      <c r="AR1411" s="31">
        <v>1.7220777910075067</v>
      </c>
      <c r="AS1411" s="28">
        <v>-0.19829095676879782</v>
      </c>
      <c r="AT1411" s="83">
        <v>1152.5842889727519</v>
      </c>
      <c r="AU1411" s="31">
        <v>233.69416576504136</v>
      </c>
      <c r="AV1411" s="83">
        <v>288.00635064664129</v>
      </c>
      <c r="AW1411" s="31">
        <v>58.395224665475638</v>
      </c>
      <c r="AX1411" s="31">
        <v>94.767632396883485</v>
      </c>
      <c r="AY1411" s="31">
        <v>93.299461137057222</v>
      </c>
      <c r="AZ1411" s="26"/>
      <c r="BA1411" s="32">
        <v>527.85018271106958</v>
      </c>
      <c r="BB1411" s="32">
        <v>506.8125206955873</v>
      </c>
      <c r="BC1411" s="28">
        <v>4.1509751942609127E-2</v>
      </c>
    </row>
    <row r="1412" spans="1:55" x14ac:dyDescent="0.25">
      <c r="A1412" s="26" t="s">
        <v>164</v>
      </c>
      <c r="B1412" s="26" t="s">
        <v>216</v>
      </c>
      <c r="C1412" s="26" t="s">
        <v>161</v>
      </c>
      <c r="D1412" s="27">
        <v>62657.373495175838</v>
      </c>
      <c r="E1412" s="45">
        <v>0</v>
      </c>
      <c r="F1412" s="29">
        <v>6394.9935792096658</v>
      </c>
      <c r="G1412" s="29">
        <v>0</v>
      </c>
      <c r="H1412" s="30">
        <v>3.9406738881699055</v>
      </c>
      <c r="I1412" s="30">
        <v>2.9353236557322737</v>
      </c>
      <c r="J1412" s="28">
        <v>0.34250064059352514</v>
      </c>
      <c r="K1412" s="30">
        <v>2.7941554981078318</v>
      </c>
      <c r="L1412" s="28">
        <v>0.41032733891813894</v>
      </c>
      <c r="M1412" s="30">
        <v>5.6773753225909864</v>
      </c>
      <c r="N1412" s="28">
        <v>-0.30589864783300985</v>
      </c>
      <c r="O1412" s="30">
        <v>9.7978790313217861</v>
      </c>
      <c r="P1412" s="30">
        <v>6.5446906578704374</v>
      </c>
      <c r="Q1412" s="28">
        <v>0.4970729013049941</v>
      </c>
      <c r="R1412" s="30">
        <v>6.1582259924360541</v>
      </c>
      <c r="S1412" s="28">
        <v>0.5910229737194117</v>
      </c>
      <c r="T1412" s="30">
        <v>18.719288742837421</v>
      </c>
      <c r="U1412" s="28">
        <v>-0.47658913936723379</v>
      </c>
      <c r="V1412" s="26"/>
      <c r="W1412" s="26"/>
      <c r="X1412" s="26"/>
      <c r="Y1412" s="26"/>
      <c r="Z1412" s="49">
        <v>4.0122165857283051E-2</v>
      </c>
      <c r="AA1412" s="49">
        <v>14.581082203466606</v>
      </c>
      <c r="AB1412" s="49">
        <v>-14.540960037609322</v>
      </c>
      <c r="AC1412" s="49">
        <v>2.3388989737220454E-2</v>
      </c>
      <c r="AD1412" s="49">
        <v>9.3069703528693939</v>
      </c>
      <c r="AE1412" s="26"/>
      <c r="AF1412" s="49">
        <v>0</v>
      </c>
      <c r="AG1412" s="49">
        <v>0</v>
      </c>
      <c r="AH1412" s="83">
        <v>8.0717151006998229</v>
      </c>
      <c r="AI1412" s="83">
        <v>9.216771509178626</v>
      </c>
      <c r="AJ1412" s="28">
        <v>-0.12423617178081128</v>
      </c>
      <c r="AK1412" s="31">
        <v>0.73304097878915309</v>
      </c>
      <c r="AL1412" s="31">
        <v>1.2061806031547091</v>
      </c>
      <c r="AM1412" s="28">
        <v>-0.39226267038955975</v>
      </c>
      <c r="AN1412" s="83">
        <v>2.0612684721120003</v>
      </c>
      <c r="AO1412" s="83">
        <v>2.330102395138224</v>
      </c>
      <c r="AP1412" s="28">
        <v>-0.11537429581942311</v>
      </c>
      <c r="AQ1412" s="31">
        <v>0.18639567770952331</v>
      </c>
      <c r="AR1412" s="31">
        <v>0.30286173732546445</v>
      </c>
      <c r="AS1412" s="28">
        <v>-0.38455191020311413</v>
      </c>
      <c r="AT1412" s="83">
        <v>409.3610448927609</v>
      </c>
      <c r="AU1412" s="31">
        <v>41.780577570320943</v>
      </c>
      <c r="AV1412" s="83">
        <v>106.8259726683966</v>
      </c>
      <c r="AW1412" s="31">
        <v>10.903144815587032</v>
      </c>
      <c r="AX1412" s="31">
        <v>78.942798175715396</v>
      </c>
      <c r="AY1412" s="31">
        <v>80.50796432147115</v>
      </c>
      <c r="AZ1412" s="26"/>
      <c r="BA1412" s="32">
        <v>92.102593607396258</v>
      </c>
      <c r="BB1412" s="32">
        <v>104.39663743755091</v>
      </c>
      <c r="BC1412" s="28">
        <v>-0.11776283347736015</v>
      </c>
    </row>
    <row r="1413" spans="1:55" x14ac:dyDescent="0.25">
      <c r="A1413" s="26" t="s">
        <v>164</v>
      </c>
      <c r="B1413" s="26" t="s">
        <v>216</v>
      </c>
      <c r="C1413" s="26" t="s">
        <v>480</v>
      </c>
      <c r="D1413" s="27">
        <v>17605.508235560657</v>
      </c>
      <c r="E1413" s="26"/>
      <c r="F1413" s="29">
        <v>4009.4687971043486</v>
      </c>
      <c r="G1413" s="26"/>
      <c r="H1413" s="30">
        <v>2.1929145556744509</v>
      </c>
      <c r="I1413" s="30">
        <v>1.9793840893953805</v>
      </c>
      <c r="J1413" s="28">
        <v>0.10787722677123021</v>
      </c>
      <c r="K1413" s="30">
        <v>1.9690446545998379</v>
      </c>
      <c r="L1413" s="28">
        <v>0.11369467957551695</v>
      </c>
      <c r="M1413" s="30">
        <v>3.9481082114270896</v>
      </c>
      <c r="N1413" s="28">
        <v>-0.44456574180832886</v>
      </c>
      <c r="O1413" s="30">
        <v>4.3909827277557101</v>
      </c>
      <c r="P1413" s="30">
        <v>3.9648023052490311</v>
      </c>
      <c r="Q1413" s="28">
        <v>0.1074909641629434</v>
      </c>
      <c r="R1413" s="30">
        <v>3.9487951168472049</v>
      </c>
      <c r="S1413" s="28">
        <v>0.11198038840302164</v>
      </c>
      <c r="T1413" s="30">
        <v>15.845062678251768</v>
      </c>
      <c r="U1413" s="28">
        <v>-0.72288006573917962</v>
      </c>
      <c r="V1413" s="26"/>
      <c r="W1413" s="26"/>
      <c r="X1413" s="26"/>
      <c r="Y1413" s="26"/>
      <c r="Z1413" s="26"/>
      <c r="AA1413" s="49">
        <v>5.5239965839869019</v>
      </c>
      <c r="AB1413" s="49">
        <v>-5.5239965839869019</v>
      </c>
      <c r="AC1413" s="26"/>
      <c r="AD1413" s="49">
        <v>5.5383674304373711</v>
      </c>
      <c r="AE1413" s="26"/>
      <c r="AF1413" s="26"/>
      <c r="AG1413" s="26"/>
      <c r="AH1413" s="83">
        <v>2.6383593688449061</v>
      </c>
      <c r="AI1413" s="83">
        <v>4.2002579995055962</v>
      </c>
      <c r="AJ1413" s="28">
        <v>-0.37185778369912942</v>
      </c>
      <c r="AK1413" s="31">
        <v>0.50509902544592278</v>
      </c>
      <c r="AL1413" s="31">
        <v>0.92959835091112442</v>
      </c>
      <c r="AM1413" s="28">
        <v>-0.4566481051188811</v>
      </c>
      <c r="AN1413" s="83">
        <v>0.9309854834550968</v>
      </c>
      <c r="AO1413" s="83">
        <v>1.254216504341628</v>
      </c>
      <c r="AP1413" s="28">
        <v>-0.25771548992349125</v>
      </c>
      <c r="AQ1413" s="31">
        <v>0.15961448902411052</v>
      </c>
      <c r="AR1413" s="31">
        <v>0.25050198562523612</v>
      </c>
      <c r="AS1413" s="28">
        <v>-0.36282146177115732</v>
      </c>
      <c r="AT1413" s="83">
        <v>441.2626907222492</v>
      </c>
      <c r="AU1413" s="31">
        <v>100.49292335699633</v>
      </c>
      <c r="AV1413" s="83">
        <v>123.99027944648091</v>
      </c>
      <c r="AW1413" s="31">
        <v>28.241782959927516</v>
      </c>
      <c r="AX1413" s="31">
        <v>22.708566815151489</v>
      </c>
      <c r="AY1413" s="31">
        <v>22.83022250987549</v>
      </c>
      <c r="AZ1413" s="26"/>
      <c r="BA1413" s="32">
        <v>24.165540281863063</v>
      </c>
      <c r="BB1413" s="32">
        <v>28.27509253989486</v>
      </c>
      <c r="BC1413" s="28">
        <v>-0.14534177924381353</v>
      </c>
    </row>
    <row r="1414" spans="1:55" x14ac:dyDescent="0.25">
      <c r="A1414" s="26" t="s">
        <v>164</v>
      </c>
      <c r="B1414" s="26" t="s">
        <v>216</v>
      </c>
      <c r="C1414" s="26" t="s">
        <v>483</v>
      </c>
      <c r="D1414" s="27">
        <v>130639.6197733578</v>
      </c>
      <c r="E1414" s="45">
        <v>2284.2072367551841</v>
      </c>
      <c r="F1414" s="29">
        <v>28344.769076087057</v>
      </c>
      <c r="G1414" s="29">
        <v>697.94458110959772</v>
      </c>
      <c r="H1414" s="30">
        <v>3.4085208659139488</v>
      </c>
      <c r="I1414" s="30">
        <v>2.9321770559669997</v>
      </c>
      <c r="J1414" s="28">
        <v>0.16245397220389068</v>
      </c>
      <c r="K1414" s="30">
        <v>2.9012729019991097</v>
      </c>
      <c r="L1414" s="28">
        <v>0.1748363497847176</v>
      </c>
      <c r="M1414" s="30">
        <v>2.8339573059682968</v>
      </c>
      <c r="N1414" s="28">
        <v>0.20274248971063349</v>
      </c>
      <c r="O1414" s="30">
        <v>4.5768390853233871</v>
      </c>
      <c r="P1414" s="30">
        <v>4.4287745028396062</v>
      </c>
      <c r="Q1414" s="28">
        <v>3.3432404921236357E-2</v>
      </c>
      <c r="R1414" s="30">
        <v>4.6566316600104249</v>
      </c>
      <c r="S1414" s="28">
        <v>-1.7135255805665158E-2</v>
      </c>
      <c r="T1414" s="30">
        <v>4.7722302693350445</v>
      </c>
      <c r="U1414" s="28">
        <v>-4.0943368820063844E-2</v>
      </c>
      <c r="V1414" s="26"/>
      <c r="W1414" s="26"/>
      <c r="X1414" s="26"/>
      <c r="Y1414" s="26"/>
      <c r="Z1414" s="49">
        <v>8.9078982062321934</v>
      </c>
      <c r="AA1414" s="49">
        <v>18.463346821586633</v>
      </c>
      <c r="AB1414" s="49">
        <v>-9.5554486153544396</v>
      </c>
      <c r="AC1414" s="49">
        <v>8.3508316703900114</v>
      </c>
      <c r="AD1414" s="49">
        <v>17.224049926549188</v>
      </c>
      <c r="AE1414" s="26"/>
      <c r="AF1414" s="49">
        <v>1.7184332471720056</v>
      </c>
      <c r="AG1414" s="49">
        <v>2.4031658657924693</v>
      </c>
      <c r="AH1414" s="83">
        <v>15.856558701031023</v>
      </c>
      <c r="AI1414" s="83">
        <v>18.818449516640662</v>
      </c>
      <c r="AJ1414" s="28">
        <v>-0.15739292511800806</v>
      </c>
      <c r="AK1414" s="31">
        <v>3.3902833961161019</v>
      </c>
      <c r="AL1414" s="31">
        <v>4.1416799771968398</v>
      </c>
      <c r="AM1414" s="28">
        <v>-0.18142313873060179</v>
      </c>
      <c r="AN1414" s="83">
        <v>3.9495767980522851</v>
      </c>
      <c r="AO1414" s="83">
        <v>4.6929666203348201</v>
      </c>
      <c r="AP1414" s="28">
        <v>-0.15840509477766065</v>
      </c>
      <c r="AQ1414" s="31">
        <v>0.84464990464815082</v>
      </c>
      <c r="AR1414" s="31">
        <v>1.0329897102210626</v>
      </c>
      <c r="AS1414" s="28">
        <v>-0.18232495804106946</v>
      </c>
      <c r="AT1414" s="83">
        <v>668.4522094993979</v>
      </c>
      <c r="AU1414" s="31">
        <v>146.05106210592652</v>
      </c>
      <c r="AV1414" s="83">
        <v>167.0334372550077</v>
      </c>
      <c r="AW1414" s="31">
        <v>36.495392422699645</v>
      </c>
      <c r="AX1414" s="31">
        <v>94.767632396883485</v>
      </c>
      <c r="AY1414" s="31">
        <v>93.167760831014064</v>
      </c>
      <c r="AZ1414" s="26"/>
      <c r="BA1414" s="32">
        <v>217.11012151837468</v>
      </c>
      <c r="BB1414" s="32">
        <v>248.25468959808768</v>
      </c>
      <c r="BC1414" s="28">
        <v>-0.12545409768546384</v>
      </c>
    </row>
    <row r="1415" spans="1:55" x14ac:dyDescent="0.25">
      <c r="A1415" s="26" t="s">
        <v>164</v>
      </c>
      <c r="B1415" s="26" t="s">
        <v>216</v>
      </c>
      <c r="C1415" s="26" t="s">
        <v>484</v>
      </c>
      <c r="D1415" s="26"/>
      <c r="E1415" s="26"/>
      <c r="F1415" s="26"/>
      <c r="G1415" s="26"/>
      <c r="H1415" s="26"/>
      <c r="I1415" s="26"/>
      <c r="J1415" s="26"/>
      <c r="K1415" s="30">
        <v>2.99</v>
      </c>
      <c r="L1415" s="28">
        <v>-1</v>
      </c>
      <c r="M1415" s="30">
        <v>2.99</v>
      </c>
      <c r="N1415" s="28">
        <v>-1</v>
      </c>
      <c r="O1415" s="26"/>
      <c r="P1415" s="26"/>
      <c r="Q1415" s="26"/>
      <c r="R1415" s="30">
        <v>15.946666666666667</v>
      </c>
      <c r="S1415" s="28">
        <v>-1</v>
      </c>
      <c r="T1415" s="30">
        <v>15.946666666666667</v>
      </c>
      <c r="U1415" s="28">
        <v>-1</v>
      </c>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row>
    <row r="1416" spans="1:55" x14ac:dyDescent="0.25">
      <c r="A1416" s="26" t="s">
        <v>164</v>
      </c>
      <c r="B1416" s="26" t="s">
        <v>216</v>
      </c>
      <c r="C1416" s="26" t="s">
        <v>485</v>
      </c>
      <c r="D1416" s="26"/>
      <c r="E1416" s="26"/>
      <c r="F1416" s="26"/>
      <c r="G1416" s="26"/>
      <c r="H1416" s="26"/>
      <c r="I1416" s="30">
        <v>2.6999999999999997</v>
      </c>
      <c r="J1416" s="28">
        <v>-1</v>
      </c>
      <c r="K1416" s="26"/>
      <c r="L1416" s="26"/>
      <c r="M1416" s="26"/>
      <c r="N1416" s="26"/>
      <c r="O1416" s="26"/>
      <c r="P1416" s="30">
        <v>29.999998807907151</v>
      </c>
      <c r="Q1416" s="28">
        <v>-1</v>
      </c>
      <c r="R1416" s="26"/>
      <c r="S1416" s="26"/>
      <c r="T1416" s="26"/>
      <c r="U1416" s="26"/>
      <c r="V1416" s="26"/>
      <c r="W1416" s="26"/>
      <c r="X1416" s="26"/>
      <c r="Y1416" s="26"/>
      <c r="Z1416" s="26"/>
      <c r="AA1416" s="26"/>
      <c r="AB1416" s="26"/>
      <c r="AC1416" s="26"/>
      <c r="AD1416" s="26"/>
      <c r="AE1416" s="26"/>
      <c r="AF1416" s="26"/>
      <c r="AG1416" s="26"/>
      <c r="AH1416" s="26"/>
      <c r="AI1416" s="83">
        <v>3.5502410892895839E-2</v>
      </c>
      <c r="AJ1416" s="28">
        <v>-1</v>
      </c>
      <c r="AK1416" s="26"/>
      <c r="AL1416" s="31">
        <v>1.1834137434544969E-3</v>
      </c>
      <c r="AM1416" s="28">
        <v>-1</v>
      </c>
      <c r="AN1416" s="26"/>
      <c r="AO1416" s="83">
        <v>3.5216633906053132E-2</v>
      </c>
      <c r="AP1416" s="28">
        <v>-1</v>
      </c>
      <c r="AQ1416" s="26"/>
      <c r="AR1416" s="31">
        <v>1.1738878435145481E-3</v>
      </c>
      <c r="AS1416" s="28">
        <v>-1</v>
      </c>
      <c r="AT1416" s="26"/>
      <c r="AU1416" s="26"/>
      <c r="AV1416" s="26"/>
      <c r="AW1416" s="26"/>
      <c r="AX1416" s="26"/>
      <c r="AY1416" s="31">
        <v>0.76819764681548608</v>
      </c>
      <c r="AZ1416" s="26"/>
      <c r="BA1416" s="26"/>
      <c r="BB1416" s="32">
        <v>0.76688732143551674</v>
      </c>
      <c r="BC1416" s="28">
        <v>-1</v>
      </c>
    </row>
    <row r="1417" spans="1:55" x14ac:dyDescent="0.25">
      <c r="A1417" s="26" t="s">
        <v>164</v>
      </c>
      <c r="B1417" s="26" t="s">
        <v>216</v>
      </c>
      <c r="C1417" s="26" t="s">
        <v>486</v>
      </c>
      <c r="D1417" s="27">
        <v>315.06338374614717</v>
      </c>
      <c r="E1417" s="26"/>
      <c r="F1417" s="29">
        <v>35.092626158182867</v>
      </c>
      <c r="G1417" s="26"/>
      <c r="H1417" s="30">
        <v>3.2526681397494723</v>
      </c>
      <c r="I1417" s="30">
        <v>3.9635819802018926</v>
      </c>
      <c r="J1417" s="28">
        <v>-0.17936145738966361</v>
      </c>
      <c r="K1417" s="30">
        <v>3.1379376765665956</v>
      </c>
      <c r="L1417" s="28">
        <v>3.6562377908158507E-2</v>
      </c>
      <c r="M1417" s="30">
        <v>3.1217881242286478</v>
      </c>
      <c r="N1417" s="28">
        <v>4.1924695178716914E-2</v>
      </c>
      <c r="O1417" s="30">
        <v>8.9780508966747981</v>
      </c>
      <c r="P1417" s="30">
        <v>6.8824178053025884</v>
      </c>
      <c r="Q1417" s="28">
        <v>0.30449082730165267</v>
      </c>
      <c r="R1417" s="30">
        <v>13.292123383310967</v>
      </c>
      <c r="S1417" s="28">
        <v>-0.32455856466490052</v>
      </c>
      <c r="T1417" s="30">
        <v>12.562451278503007</v>
      </c>
      <c r="U1417" s="28">
        <v>-0.2853265101184409</v>
      </c>
      <c r="V1417" s="26"/>
      <c r="W1417" s="26"/>
      <c r="X1417" s="26"/>
      <c r="Y1417" s="26"/>
      <c r="Z1417" s="26"/>
      <c r="AA1417" s="26"/>
      <c r="AB1417" s="26"/>
      <c r="AC1417" s="26"/>
      <c r="AD1417" s="26"/>
      <c r="AE1417" s="26"/>
      <c r="AF1417" s="26"/>
      <c r="AG1417" s="26"/>
      <c r="AH1417" s="83">
        <v>1.0553090851707434</v>
      </c>
      <c r="AI1417" s="83">
        <v>1.6086824869888126</v>
      </c>
      <c r="AJ1417" s="28">
        <v>-0.34399168654710266</v>
      </c>
      <c r="AK1417" s="31">
        <v>0.11754322818125239</v>
      </c>
      <c r="AL1417" s="31">
        <v>0.23441807370017184</v>
      </c>
      <c r="AM1417" s="28">
        <v>-0.49857437898925017</v>
      </c>
      <c r="AN1417" s="83">
        <v>0.43445635673513483</v>
      </c>
      <c r="AO1417" s="83">
        <v>0.46299794385908705</v>
      </c>
      <c r="AP1417" s="28">
        <v>-6.1645170356607069E-2</v>
      </c>
      <c r="AQ1417" s="31">
        <v>4.8387965984075139E-2</v>
      </c>
      <c r="AR1417" s="31">
        <v>6.7286753542028552E-2</v>
      </c>
      <c r="AS1417" s="28">
        <v>-0.28086936229058634</v>
      </c>
      <c r="AT1417" s="83">
        <v>33.713476577865279</v>
      </c>
      <c r="AU1417" s="31">
        <v>3.7550997388922962</v>
      </c>
      <c r="AV1417" s="83">
        <v>15.463392254023171</v>
      </c>
      <c r="AW1417" s="31">
        <v>1.7215481258078791</v>
      </c>
      <c r="AX1417" s="31">
        <v>1.4681252081767375</v>
      </c>
      <c r="AY1417" s="31">
        <v>7.0103279330924666</v>
      </c>
      <c r="AZ1417" s="26"/>
      <c r="BA1417" s="32">
        <v>2.4274764296887441</v>
      </c>
      <c r="BB1417" s="32">
        <v>8.2787338977750888</v>
      </c>
      <c r="BC1417" s="28">
        <v>-0.70678168187757207</v>
      </c>
    </row>
    <row r="1418" spans="1:55" x14ac:dyDescent="0.25">
      <c r="A1418" s="26" t="s">
        <v>164</v>
      </c>
      <c r="B1418" s="26" t="s">
        <v>216</v>
      </c>
      <c r="C1418" s="26" t="s">
        <v>488</v>
      </c>
      <c r="D1418" s="27">
        <v>95187.700631469925</v>
      </c>
      <c r="E1418" s="45">
        <v>1083.4880450637736</v>
      </c>
      <c r="F1418" s="29">
        <v>17002.970889792876</v>
      </c>
      <c r="G1418" s="29">
        <v>425.13628654233025</v>
      </c>
      <c r="H1418" s="30">
        <v>2.8440944456848927</v>
      </c>
      <c r="I1418" s="30">
        <v>2.6240363257357919</v>
      </c>
      <c r="J1418" s="28">
        <v>8.3862451823107073E-2</v>
      </c>
      <c r="K1418" s="30">
        <v>2.8507438377511818</v>
      </c>
      <c r="L1418" s="28">
        <v>-2.33251124784839E-3</v>
      </c>
      <c r="M1418" s="30">
        <v>2.7663218636018998</v>
      </c>
      <c r="N1418" s="28">
        <v>2.811407562738516E-2</v>
      </c>
      <c r="O1418" s="30">
        <v>5.5239038699082448</v>
      </c>
      <c r="P1418" s="30">
        <v>5.1356402812307262</v>
      </c>
      <c r="Q1418" s="28">
        <v>7.5601788173620565E-2</v>
      </c>
      <c r="R1418" s="30">
        <v>5.8163786162889526</v>
      </c>
      <c r="S1418" s="28">
        <v>-5.0284681530466918E-2</v>
      </c>
      <c r="T1418" s="30">
        <v>5.0028001637292885</v>
      </c>
      <c r="U1418" s="28">
        <v>0.10416240687705276</v>
      </c>
      <c r="V1418" s="26"/>
      <c r="W1418" s="26"/>
      <c r="X1418" s="26"/>
      <c r="Y1418" s="26"/>
      <c r="Z1418" s="49">
        <v>26.203518497106909</v>
      </c>
      <c r="AA1418" s="49">
        <v>25.456122298551076</v>
      </c>
      <c r="AB1418" s="49">
        <v>0.74739619855583328</v>
      </c>
      <c r="AC1418" s="49">
        <v>31.688615169984484</v>
      </c>
      <c r="AD1418" s="49">
        <v>34.23740992371193</v>
      </c>
      <c r="AE1418" s="26"/>
      <c r="AF1418" s="49">
        <v>1.1254541051780698</v>
      </c>
      <c r="AG1418" s="49">
        <v>2.4393715407006593</v>
      </c>
      <c r="AH1418" s="83">
        <v>12.60914270633401</v>
      </c>
      <c r="AI1418" s="83">
        <v>14.614576011538949</v>
      </c>
      <c r="AJ1418" s="28">
        <v>-0.13722144957346333</v>
      </c>
      <c r="AK1418" s="31">
        <v>2.2853707131361336</v>
      </c>
      <c r="AL1418" s="31">
        <v>2.8526116439085771</v>
      </c>
      <c r="AM1418" s="28">
        <v>-0.19884968638605996</v>
      </c>
      <c r="AN1418" s="83">
        <v>3.1604004229031135</v>
      </c>
      <c r="AO1418" s="83">
        <v>3.7608047046191038</v>
      </c>
      <c r="AP1418" s="28">
        <v>-0.15964782244038367</v>
      </c>
      <c r="AQ1418" s="31">
        <v>0.57281926118784599</v>
      </c>
      <c r="AR1418" s="31">
        <v>0.73434844738909766</v>
      </c>
      <c r="AS1418" s="28">
        <v>-0.21996258966101517</v>
      </c>
      <c r="AT1418" s="83">
        <v>576.97046137514815</v>
      </c>
      <c r="AU1418" s="31">
        <v>104.44976505080488</v>
      </c>
      <c r="AV1418" s="83">
        <v>145.82511082424182</v>
      </c>
      <c r="AW1418" s="31">
        <v>26.400413301998952</v>
      </c>
      <c r="AX1418" s="31">
        <v>84.087528547306661</v>
      </c>
      <c r="AY1418" s="31">
        <v>82.792282225113055</v>
      </c>
      <c r="AZ1418" s="26"/>
      <c r="BA1418" s="32">
        <v>310.74006119269478</v>
      </c>
      <c r="BB1418" s="32">
        <v>258.55783109749962</v>
      </c>
      <c r="BC1418" s="28">
        <v>0.20182034275928684</v>
      </c>
    </row>
    <row r="1419" spans="1:55" x14ac:dyDescent="0.25">
      <c r="A1419" s="26" t="s">
        <v>164</v>
      </c>
      <c r="B1419" s="26" t="s">
        <v>216</v>
      </c>
      <c r="C1419" s="26" t="s">
        <v>489</v>
      </c>
      <c r="D1419" s="27">
        <v>44736.801875869038</v>
      </c>
      <c r="E1419" s="45">
        <v>0</v>
      </c>
      <c r="F1419" s="29">
        <v>2350.4321559471368</v>
      </c>
      <c r="G1419" s="29">
        <v>0</v>
      </c>
      <c r="H1419" s="30">
        <v>5.7539711267126261</v>
      </c>
      <c r="I1419" s="30">
        <v>5.4127931967044187</v>
      </c>
      <c r="J1419" s="28">
        <v>6.3031768924024983E-2</v>
      </c>
      <c r="K1419" s="30">
        <v>5.700320859029782</v>
      </c>
      <c r="L1419" s="28">
        <v>9.411797863598784E-3</v>
      </c>
      <c r="M1419" s="30">
        <v>5.7810579229976442</v>
      </c>
      <c r="N1419" s="28">
        <v>-4.6854393513796186E-3</v>
      </c>
      <c r="O1419" s="30">
        <v>19.033436792750894</v>
      </c>
      <c r="P1419" s="30">
        <v>17.504643046599973</v>
      </c>
      <c r="Q1419" s="28">
        <v>8.7336470791266274E-2</v>
      </c>
      <c r="R1419" s="30">
        <v>19.005897553429151</v>
      </c>
      <c r="S1419" s="28">
        <v>1.4489838874657593E-3</v>
      </c>
      <c r="T1419" s="30">
        <v>18.889616341111065</v>
      </c>
      <c r="U1419" s="28">
        <v>7.6137306890040318E-3</v>
      </c>
      <c r="V1419" s="26"/>
      <c r="W1419" s="26"/>
      <c r="X1419" s="26"/>
      <c r="Y1419" s="26"/>
      <c r="Z1419" s="49">
        <v>5.6194216531852637E-2</v>
      </c>
      <c r="AA1419" s="49">
        <v>23.780769700763596</v>
      </c>
      <c r="AB1419" s="49">
        <v>-23.724575484231742</v>
      </c>
      <c r="AC1419" s="49">
        <v>6.3636144023673569E-2</v>
      </c>
      <c r="AD1419" s="49">
        <v>26.107120274970129</v>
      </c>
      <c r="AE1419" s="26"/>
      <c r="AF1419" s="49">
        <v>0</v>
      </c>
      <c r="AG1419" s="49">
        <v>0</v>
      </c>
      <c r="AH1419" s="83">
        <v>6.4618658248865577</v>
      </c>
      <c r="AI1419" s="83">
        <v>5.6285599045803218</v>
      </c>
      <c r="AJ1419" s="28">
        <v>0.14804957829943696</v>
      </c>
      <c r="AK1419" s="31">
        <v>0.33997612579070946</v>
      </c>
      <c r="AL1419" s="31">
        <v>0.32159772607158332</v>
      </c>
      <c r="AM1419" s="28">
        <v>5.7147169364734109E-2</v>
      </c>
      <c r="AN1419" s="83">
        <v>1.6473303205586174</v>
      </c>
      <c r="AO1419" s="83">
        <v>1.4388157839269911</v>
      </c>
      <c r="AP1419" s="28">
        <v>0.14492094051298429</v>
      </c>
      <c r="AQ1419" s="31">
        <v>8.6667042950489145E-2</v>
      </c>
      <c r="AR1419" s="31">
        <v>8.2218448473467209E-2</v>
      </c>
      <c r="AS1419" s="28">
        <v>5.4107010769700259E-2</v>
      </c>
      <c r="AT1419" s="83">
        <v>359.19423625411781</v>
      </c>
      <c r="AU1419" s="31">
        <v>18.871748710717398</v>
      </c>
      <c r="AV1419" s="83">
        <v>94.469098161435554</v>
      </c>
      <c r="AW1419" s="31">
        <v>4.9635931709524082</v>
      </c>
      <c r="AX1419" s="31">
        <v>60.470976594898239</v>
      </c>
      <c r="AY1419" s="31">
        <v>58.550439202723346</v>
      </c>
      <c r="AZ1419" s="26"/>
      <c r="BA1419" s="32">
        <v>65.509576895844447</v>
      </c>
      <c r="BB1419" s="32">
        <v>67.075923678445434</v>
      </c>
      <c r="BC1419" s="28">
        <v>-2.3351848125265948E-2</v>
      </c>
    </row>
    <row r="1420" spans="1:55" x14ac:dyDescent="0.25">
      <c r="A1420" s="26" t="s">
        <v>164</v>
      </c>
      <c r="B1420" s="26" t="s">
        <v>216</v>
      </c>
      <c r="C1420" s="26" t="s">
        <v>490</v>
      </c>
      <c r="D1420" s="27">
        <v>403978.14116194227</v>
      </c>
      <c r="E1420" s="45">
        <v>33806.440563192598</v>
      </c>
      <c r="F1420" s="29">
        <v>128302.30178711022</v>
      </c>
      <c r="G1420" s="29">
        <v>19767.459261727046</v>
      </c>
      <c r="H1420" s="30">
        <v>2.4357458278069517</v>
      </c>
      <c r="I1420" s="30">
        <v>2.3738517208577097</v>
      </c>
      <c r="J1420" s="28">
        <v>2.607328267617268E-2</v>
      </c>
      <c r="K1420" s="30">
        <v>2.3608690171828592</v>
      </c>
      <c r="L1420" s="28">
        <v>3.1715783501382169E-2</v>
      </c>
      <c r="M1420" s="30">
        <v>2.3285176552816846</v>
      </c>
      <c r="N1420" s="28">
        <v>4.6049971870320859E-2</v>
      </c>
      <c r="O1420" s="30">
        <v>2.9566103073587189</v>
      </c>
      <c r="P1420" s="30">
        <v>2.8101626446042651</v>
      </c>
      <c r="Q1420" s="28">
        <v>5.2113589594411862E-2</v>
      </c>
      <c r="R1420" s="30">
        <v>2.8378802470125493</v>
      </c>
      <c r="S1420" s="28">
        <v>4.1837586512382736E-2</v>
      </c>
      <c r="T1420" s="30">
        <v>2.8451857485451812</v>
      </c>
      <c r="U1420" s="28">
        <v>3.9162490136368765E-2</v>
      </c>
      <c r="V1420" s="26"/>
      <c r="W1420" s="26"/>
      <c r="X1420" s="26"/>
      <c r="Y1420" s="26"/>
      <c r="Z1420" s="49">
        <v>27.140202207335701</v>
      </c>
      <c r="AA1420" s="49">
        <v>31.829450845286232</v>
      </c>
      <c r="AB1420" s="49">
        <v>-4.6892486379505307</v>
      </c>
      <c r="AC1420" s="49">
        <v>33.419202997179788</v>
      </c>
      <c r="AD1420" s="49">
        <v>37.68490406299729</v>
      </c>
      <c r="AE1420" s="26"/>
      <c r="AF1420" s="49">
        <v>7.7221633594255117</v>
      </c>
      <c r="AG1420" s="49">
        <v>13.350098711381875</v>
      </c>
      <c r="AH1420" s="83">
        <v>54.235831340198622</v>
      </c>
      <c r="AI1420" s="83">
        <v>58.337194902873463</v>
      </c>
      <c r="AJ1420" s="28">
        <v>-7.0304435609275823E-2</v>
      </c>
      <c r="AK1420" s="31">
        <v>18.598380183631313</v>
      </c>
      <c r="AL1420" s="31">
        <v>20.919699466770428</v>
      </c>
      <c r="AM1420" s="28">
        <v>-0.11096331889597068</v>
      </c>
      <c r="AN1420" s="83">
        <v>13.512183061597298</v>
      </c>
      <c r="AO1420" s="83">
        <v>14.521742243862199</v>
      </c>
      <c r="AP1420" s="28">
        <v>-6.9520527586254627E-2</v>
      </c>
      <c r="AQ1420" s="31">
        <v>4.63209972272531</v>
      </c>
      <c r="AR1420" s="31">
        <v>5.2066651084633548</v>
      </c>
      <c r="AS1420" s="28">
        <v>-0.11035189968413708</v>
      </c>
      <c r="AT1420" s="83">
        <v>2044.1303204944486</v>
      </c>
      <c r="AU1420" s="31">
        <v>691.37630867578468</v>
      </c>
      <c r="AV1420" s="83">
        <v>512.11544168933733</v>
      </c>
      <c r="AW1420" s="31">
        <v>173.22295673561183</v>
      </c>
      <c r="AX1420" s="31">
        <v>93.94231108800993</v>
      </c>
      <c r="AY1420" s="31">
        <v>94.736943199899187</v>
      </c>
      <c r="AZ1420" s="26"/>
      <c r="BA1420" s="32">
        <v>630.15469839639525</v>
      </c>
      <c r="BB1420" s="32">
        <v>673.17194603565986</v>
      </c>
      <c r="BC1420" s="28">
        <v>-6.3902317814334267E-2</v>
      </c>
    </row>
    <row r="1421" spans="1:55" x14ac:dyDescent="0.25">
      <c r="A1421" s="26" t="s">
        <v>164</v>
      </c>
      <c r="B1421" s="26" t="s">
        <v>217</v>
      </c>
      <c r="C1421" s="26" t="s">
        <v>256</v>
      </c>
      <c r="D1421" s="27">
        <v>34738628.954387039</v>
      </c>
      <c r="E1421" s="45">
        <v>2828935.0447887145</v>
      </c>
      <c r="F1421" s="29">
        <v>19443968.318587691</v>
      </c>
      <c r="G1421" s="29">
        <v>2154409.7038101247</v>
      </c>
      <c r="H1421" s="30">
        <v>2.2424410422902112</v>
      </c>
      <c r="I1421" s="30">
        <v>2.1144904366137496</v>
      </c>
      <c r="J1421" s="28">
        <v>6.0511319162723731E-2</v>
      </c>
      <c r="K1421" s="30">
        <v>2.0808978309341577</v>
      </c>
      <c r="L1421" s="28">
        <v>7.7631495864231584E-2</v>
      </c>
      <c r="M1421" s="30">
        <v>2.1151971209426161</v>
      </c>
      <c r="N1421" s="28">
        <v>6.0157003849783106E-2</v>
      </c>
      <c r="O1421" s="30">
        <v>1.7393696860114995</v>
      </c>
      <c r="P1421" s="30">
        <v>1.6279875483542123</v>
      </c>
      <c r="Q1421" s="28">
        <v>6.8417069755777424E-2</v>
      </c>
      <c r="R1421" s="30">
        <v>1.5908934241023422</v>
      </c>
      <c r="S1421" s="28">
        <v>9.3328855132413832E-2</v>
      </c>
      <c r="T1421" s="30">
        <v>1.6110114387786634</v>
      </c>
      <c r="U1421" s="28">
        <v>7.9675565388999878E-2</v>
      </c>
      <c r="V1421" s="26"/>
      <c r="W1421" s="26"/>
      <c r="X1421" s="26"/>
      <c r="Y1421" s="26"/>
      <c r="Z1421" s="49">
        <v>25.493878156676619</v>
      </c>
      <c r="AA1421" s="49">
        <v>25.294275399438369</v>
      </c>
      <c r="AB1421" s="49">
        <v>0.1996027572382495</v>
      </c>
      <c r="AC1421" s="49">
        <v>27.676025117617638</v>
      </c>
      <c r="AD1421" s="49">
        <v>27.953323105451176</v>
      </c>
      <c r="AE1421" s="26"/>
      <c r="AF1421" s="49">
        <v>7.5302594675842753</v>
      </c>
      <c r="AG1421" s="49">
        <v>9.9748680274786015</v>
      </c>
      <c r="AH1421" s="83">
        <v>4273.5817848726847</v>
      </c>
      <c r="AI1421" s="83">
        <v>4318.6733820164527</v>
      </c>
      <c r="AJ1421" s="28">
        <v>-1.0441076033102108E-2</v>
      </c>
      <c r="AK1421" s="31">
        <v>2440.5035125353243</v>
      </c>
      <c r="AL1421" s="31">
        <v>2625.6501915642816</v>
      </c>
      <c r="AM1421" s="28">
        <v>-7.051460229690866E-2</v>
      </c>
      <c r="AN1421" s="83">
        <v>1063.3933181359243</v>
      </c>
      <c r="AO1421" s="83">
        <v>1077.2052477239154</v>
      </c>
      <c r="AP1421" s="28">
        <v>-1.2822003622034875E-2</v>
      </c>
      <c r="AQ1421" s="31">
        <v>607.51422003474045</v>
      </c>
      <c r="AR1421" s="31">
        <v>655.095876462089</v>
      </c>
      <c r="AS1421" s="28">
        <v>-7.2633118505214922E-2</v>
      </c>
      <c r="AT1421" s="83">
        <v>163987.76343514273</v>
      </c>
      <c r="AU1421" s="31">
        <v>94279.993927673044</v>
      </c>
      <c r="AV1421" s="83">
        <v>44377.570087469365</v>
      </c>
      <c r="AW1421" s="31">
        <v>25514.882085325855</v>
      </c>
      <c r="AX1421" s="31">
        <v>96.306193807720405</v>
      </c>
      <c r="AY1421" s="31">
        <v>96.601896241268008</v>
      </c>
      <c r="AZ1421" s="26"/>
      <c r="BA1421" s="32">
        <v>80709.959329161225</v>
      </c>
      <c r="BB1421" s="32">
        <v>82449.995814508424</v>
      </c>
      <c r="BC1421" s="28">
        <v>-2.1104142797797577E-2</v>
      </c>
    </row>
    <row r="1422" spans="1:55" x14ac:dyDescent="0.25">
      <c r="A1422" s="26" t="s">
        <v>164</v>
      </c>
      <c r="B1422" s="26" t="s">
        <v>217</v>
      </c>
      <c r="C1422" s="26" t="s">
        <v>404</v>
      </c>
      <c r="D1422" s="27">
        <v>16982192.314822767</v>
      </c>
      <c r="E1422" s="45">
        <v>676365.27735961019</v>
      </c>
      <c r="F1422" s="29">
        <v>9466963.6562844031</v>
      </c>
      <c r="G1422" s="29">
        <v>672586.71591899253</v>
      </c>
      <c r="H1422" s="30">
        <v>1.9065943647536947</v>
      </c>
      <c r="I1422" s="30">
        <v>1.884293566871319</v>
      </c>
      <c r="J1422" s="28">
        <v>1.1835097393769674E-2</v>
      </c>
      <c r="K1422" s="30">
        <v>1.8820159931452944</v>
      </c>
      <c r="L1422" s="28">
        <v>1.3059597632496195E-2</v>
      </c>
      <c r="M1422" s="30">
        <v>1.8748539202291026</v>
      </c>
      <c r="N1422" s="28">
        <v>1.6929556048139217E-2</v>
      </c>
      <c r="O1422" s="30">
        <v>1.7415523316094588</v>
      </c>
      <c r="P1422" s="30">
        <v>1.7191615867020602</v>
      </c>
      <c r="Q1422" s="28">
        <v>1.3024223598638956E-2</v>
      </c>
      <c r="R1422" s="30">
        <v>1.7184379633359672</v>
      </c>
      <c r="S1422" s="28">
        <v>1.3450801697036607E-2</v>
      </c>
      <c r="T1422" s="30">
        <v>1.6945899191000229</v>
      </c>
      <c r="U1422" s="28">
        <v>2.7713142855456785E-2</v>
      </c>
      <c r="V1422" s="26"/>
      <c r="W1422" s="26"/>
      <c r="X1422" s="26"/>
      <c r="Y1422" s="26"/>
      <c r="Z1422" s="49">
        <v>19.556240924217843</v>
      </c>
      <c r="AA1422" s="49">
        <v>18.461699743716718</v>
      </c>
      <c r="AB1422" s="49">
        <v>1.0945411805011247</v>
      </c>
      <c r="AC1422" s="49">
        <v>24.003592648009782</v>
      </c>
      <c r="AD1422" s="49">
        <v>20.616564023582157</v>
      </c>
      <c r="AE1422" s="26"/>
      <c r="AF1422" s="49">
        <v>3.8302407987107849</v>
      </c>
      <c r="AG1422" s="49">
        <v>6.6332992216580404</v>
      </c>
      <c r="AH1422" s="83">
        <v>2000.380965808363</v>
      </c>
      <c r="AI1422" s="83">
        <v>2173.7236759559282</v>
      </c>
      <c r="AJ1422" s="28">
        <v>-7.9744593144450648E-2</v>
      </c>
      <c r="AK1422" s="31">
        <v>1145.8097031179877</v>
      </c>
      <c r="AL1422" s="31">
        <v>1257.9751417899049</v>
      </c>
      <c r="AM1422" s="28">
        <v>-8.9163477834961841E-2</v>
      </c>
      <c r="AN1422" s="83">
        <v>498.10566206783511</v>
      </c>
      <c r="AO1422" s="83">
        <v>541.95853537398239</v>
      </c>
      <c r="AP1422" s="28">
        <v>-8.0915550625817317E-2</v>
      </c>
      <c r="AQ1422" s="31">
        <v>285.31783604274307</v>
      </c>
      <c r="AR1422" s="31">
        <v>313.67109776334729</v>
      </c>
      <c r="AS1422" s="28">
        <v>-9.0391693473766146E-2</v>
      </c>
      <c r="AT1422" s="83">
        <v>95809.918727058524</v>
      </c>
      <c r="AU1422" s="31">
        <v>55014.091157694718</v>
      </c>
      <c r="AV1422" s="83">
        <v>24517.271158245763</v>
      </c>
      <c r="AW1422" s="31">
        <v>14077.621383223432</v>
      </c>
      <c r="AX1422" s="31">
        <v>95.18005225132093</v>
      </c>
      <c r="AY1422" s="31">
        <v>95.805399292388984</v>
      </c>
      <c r="AZ1422" s="26"/>
      <c r="BA1422" s="32">
        <v>47447.744576978213</v>
      </c>
      <c r="BB1422" s="32">
        <v>47505.314577723519</v>
      </c>
      <c r="BC1422" s="28">
        <v>-1.2118644252131997E-3</v>
      </c>
    </row>
    <row r="1423" spans="1:55" x14ac:dyDescent="0.25">
      <c r="A1423" s="26" t="s">
        <v>164</v>
      </c>
      <c r="B1423" s="26" t="s">
        <v>217</v>
      </c>
      <c r="C1423" s="26" t="s">
        <v>403</v>
      </c>
      <c r="D1423" s="27">
        <v>803634.6375005669</v>
      </c>
      <c r="E1423" s="45">
        <v>6101.052370595241</v>
      </c>
      <c r="F1423" s="29">
        <v>172604.36507250671</v>
      </c>
      <c r="G1423" s="29">
        <v>4238.5046089541083</v>
      </c>
      <c r="H1423" s="30">
        <v>2.9754588828567674</v>
      </c>
      <c r="I1423" s="30">
        <v>2.9233718903487915</v>
      </c>
      <c r="J1423" s="28">
        <v>1.7817436324107677E-2</v>
      </c>
      <c r="K1423" s="30">
        <v>2.6755552477777385</v>
      </c>
      <c r="L1423" s="28">
        <v>0.11209024195188</v>
      </c>
      <c r="M1423" s="30">
        <v>2.6791770146118181</v>
      </c>
      <c r="N1423" s="28">
        <v>0.11058689538954451</v>
      </c>
      <c r="O1423" s="30">
        <v>4.5788427394879028</v>
      </c>
      <c r="P1423" s="30">
        <v>4.48606019088498</v>
      </c>
      <c r="Q1423" s="28">
        <v>2.0682412775344251E-2</v>
      </c>
      <c r="R1423" s="30">
        <v>4.3160974883338143</v>
      </c>
      <c r="S1423" s="28">
        <v>6.0875652569080077E-2</v>
      </c>
      <c r="T1423" s="30">
        <v>4.2773701063861465</v>
      </c>
      <c r="U1423" s="28">
        <v>7.0480838834043227E-2</v>
      </c>
      <c r="V1423" s="26"/>
      <c r="W1423" s="26"/>
      <c r="X1423" s="26"/>
      <c r="Y1423" s="26"/>
      <c r="Z1423" s="49">
        <v>12.87056227374287</v>
      </c>
      <c r="AA1423" s="49">
        <v>7.5874879130408095</v>
      </c>
      <c r="AB1423" s="49">
        <v>5.2830743607020603</v>
      </c>
      <c r="AC1423" s="49">
        <v>15.793808575321814</v>
      </c>
      <c r="AD1423" s="49">
        <v>8.8882045219468981</v>
      </c>
      <c r="AE1423" s="26"/>
      <c r="AF1423" s="49">
        <v>0.75346220339701042</v>
      </c>
      <c r="AG1423" s="49">
        <v>2.3967630793306727</v>
      </c>
      <c r="AH1423" s="83">
        <v>93.579891815749164</v>
      </c>
      <c r="AI1423" s="83">
        <v>108.55130980603803</v>
      </c>
      <c r="AJ1423" s="28">
        <v>-0.13792019660601187</v>
      </c>
      <c r="AK1423" s="31">
        <v>20.416894728447325</v>
      </c>
      <c r="AL1423" s="31">
        <v>24.076289371443494</v>
      </c>
      <c r="AM1423" s="28">
        <v>-0.15199163735490401</v>
      </c>
      <c r="AN1423" s="83">
        <v>23.219792773867951</v>
      </c>
      <c r="AO1423" s="83">
        <v>27.032466135863562</v>
      </c>
      <c r="AP1423" s="28">
        <v>-0.14104053040641359</v>
      </c>
      <c r="AQ1423" s="31">
        <v>5.0670578674825295</v>
      </c>
      <c r="AR1423" s="31">
        <v>5.9961730751244495</v>
      </c>
      <c r="AS1423" s="28">
        <v>-0.15495136581304175</v>
      </c>
      <c r="AT1423" s="83">
        <v>4735.422236918359</v>
      </c>
      <c r="AU1423" s="31">
        <v>1034.1963038127769</v>
      </c>
      <c r="AV1423" s="83">
        <v>1179.6228653735882</v>
      </c>
      <c r="AW1423" s="31">
        <v>257.62529648914187</v>
      </c>
      <c r="AX1423" s="31">
        <v>94.588206522894126</v>
      </c>
      <c r="AY1423" s="31">
        <v>95.014940125831103</v>
      </c>
      <c r="AZ1423" s="26"/>
      <c r="BA1423" s="32">
        <v>1827.7694530263225</v>
      </c>
      <c r="BB1423" s="32">
        <v>1762.6747973330509</v>
      </c>
      <c r="BC1423" s="28">
        <v>3.6929475472027261E-2</v>
      </c>
    </row>
    <row r="1424" spans="1:55" x14ac:dyDescent="0.25">
      <c r="A1424" s="26" t="s">
        <v>164</v>
      </c>
      <c r="B1424" s="26" t="s">
        <v>217</v>
      </c>
      <c r="C1424" s="26" t="s">
        <v>399</v>
      </c>
      <c r="D1424" s="27">
        <v>449606.75066424039</v>
      </c>
      <c r="E1424" s="45">
        <v>4363.8382675347657</v>
      </c>
      <c r="F1424" s="29">
        <v>105881.82595441621</v>
      </c>
      <c r="G1424" s="29">
        <v>3240.5592008332956</v>
      </c>
      <c r="H1424" s="30">
        <v>2.7467773887215561</v>
      </c>
      <c r="I1424" s="30">
        <v>2.7118219856393226</v>
      </c>
      <c r="J1424" s="28">
        <v>1.2890006522309599E-2</v>
      </c>
      <c r="K1424" s="30">
        <v>2.5099462538715969</v>
      </c>
      <c r="L1424" s="28">
        <v>9.4357054253511097E-2</v>
      </c>
      <c r="M1424" s="30">
        <v>2.5282557693268175</v>
      </c>
      <c r="N1424" s="28">
        <v>8.6431769303515885E-2</v>
      </c>
      <c r="O1424" s="30">
        <v>4.1601967211943425</v>
      </c>
      <c r="P1424" s="30">
        <v>4.0739213489045243</v>
      </c>
      <c r="Q1424" s="28">
        <v>2.1177476171212191E-2</v>
      </c>
      <c r="R1424" s="30">
        <v>3.9327684089350736</v>
      </c>
      <c r="S1424" s="28">
        <v>5.7829063044384184E-2</v>
      </c>
      <c r="T1424" s="30">
        <v>3.7980430233341056</v>
      </c>
      <c r="U1424" s="28">
        <v>9.535271076058556E-2</v>
      </c>
      <c r="V1424" s="26"/>
      <c r="W1424" s="26"/>
      <c r="X1424" s="26"/>
      <c r="Y1424" s="26"/>
      <c r="Z1424" s="49">
        <v>16.797593921167</v>
      </c>
      <c r="AA1424" s="49">
        <v>8.8281696274571075</v>
      </c>
      <c r="AB1424" s="49">
        <v>7.969424293709892</v>
      </c>
      <c r="AC1424" s="49">
        <v>20.314956956150677</v>
      </c>
      <c r="AD1424" s="49">
        <v>10.595326377455667</v>
      </c>
      <c r="AE1424" s="26"/>
      <c r="AF1424" s="49">
        <v>0.96126012872401834</v>
      </c>
      <c r="AG1424" s="49">
        <v>2.969655764234735</v>
      </c>
      <c r="AH1424" s="83">
        <v>52.0759494253317</v>
      </c>
      <c r="AI1424" s="83">
        <v>61.552107793834537</v>
      </c>
      <c r="AJ1424" s="28">
        <v>-0.15395343406017414</v>
      </c>
      <c r="AK1424" s="31">
        <v>12.520489883389763</v>
      </c>
      <c r="AL1424" s="31">
        <v>15.060225801026325</v>
      </c>
      <c r="AM1424" s="28">
        <v>-0.1686386347184439</v>
      </c>
      <c r="AN1424" s="83">
        <v>12.920876706219135</v>
      </c>
      <c r="AO1424" s="83">
        <v>15.328820958213248</v>
      </c>
      <c r="AP1424" s="28">
        <v>-0.15708607064810987</v>
      </c>
      <c r="AQ1424" s="31">
        <v>3.1070143867160871</v>
      </c>
      <c r="AR1424" s="31">
        <v>3.7507478114433588</v>
      </c>
      <c r="AS1424" s="28">
        <v>-0.1716280211544137</v>
      </c>
      <c r="AT1424" s="83">
        <v>2654.8692970128304</v>
      </c>
      <c r="AU1424" s="31">
        <v>638.15955709196589</v>
      </c>
      <c r="AV1424" s="83">
        <v>661.33975439064204</v>
      </c>
      <c r="AW1424" s="31">
        <v>158.96884827088513</v>
      </c>
      <c r="AX1424" s="31">
        <v>94.588206522894126</v>
      </c>
      <c r="AY1424" s="31">
        <v>95.014940125831103</v>
      </c>
      <c r="AZ1424" s="26"/>
      <c r="BA1424" s="32">
        <v>828.74739757506995</v>
      </c>
      <c r="BB1424" s="32">
        <v>767.75511462812472</v>
      </c>
      <c r="BC1424" s="28">
        <v>7.9442366172302076E-2</v>
      </c>
    </row>
    <row r="1425" spans="1:55" x14ac:dyDescent="0.25">
      <c r="A1425" s="26" t="s">
        <v>164</v>
      </c>
      <c r="B1425" s="26" t="s">
        <v>217</v>
      </c>
      <c r="C1425" s="26" t="s">
        <v>400</v>
      </c>
      <c r="D1425" s="27">
        <v>315813.57806100434</v>
      </c>
      <c r="E1425" s="45">
        <v>1670.1845777886488</v>
      </c>
      <c r="F1425" s="29">
        <v>62723.324137976429</v>
      </c>
      <c r="G1425" s="29">
        <v>952.84297659204594</v>
      </c>
      <c r="H1425" s="30">
        <v>3.3040803165050812</v>
      </c>
      <c r="I1425" s="30">
        <v>3.2281021291566661</v>
      </c>
      <c r="J1425" s="28">
        <v>2.3536488099979731E-2</v>
      </c>
      <c r="K1425" s="30">
        <v>2.9799529852143283</v>
      </c>
      <c r="L1425" s="28">
        <v>0.10876927686409138</v>
      </c>
      <c r="M1425" s="30">
        <v>3.0377103717837581</v>
      </c>
      <c r="N1425" s="28">
        <v>8.7687735866967889E-2</v>
      </c>
      <c r="O1425" s="30">
        <v>4.9859119514458943</v>
      </c>
      <c r="P1425" s="30">
        <v>4.8652174493137448</v>
      </c>
      <c r="Q1425" s="28">
        <v>2.4807627488299389E-2</v>
      </c>
      <c r="R1425" s="30">
        <v>4.7941186523454977</v>
      </c>
      <c r="S1425" s="28">
        <v>4.000595584061372E-2</v>
      </c>
      <c r="T1425" s="30">
        <v>5.2312331629819564</v>
      </c>
      <c r="U1425" s="28">
        <v>-4.6895484084334305E-2</v>
      </c>
      <c r="V1425" s="26"/>
      <c r="W1425" s="26"/>
      <c r="X1425" s="26"/>
      <c r="Y1425" s="26"/>
      <c r="Z1425" s="49">
        <v>7.9962534691248424</v>
      </c>
      <c r="AA1425" s="49">
        <v>5.3422825104696727</v>
      </c>
      <c r="AB1425" s="49">
        <v>2.6539709586551696</v>
      </c>
      <c r="AC1425" s="49">
        <v>8.6820846318690155</v>
      </c>
      <c r="AD1425" s="49">
        <v>5.6087854139923135</v>
      </c>
      <c r="AE1425" s="26"/>
      <c r="AF1425" s="49">
        <v>0.52606929056993945</v>
      </c>
      <c r="AG1425" s="49">
        <v>1.4963887114588041</v>
      </c>
      <c r="AH1425" s="83">
        <v>36.999146224191442</v>
      </c>
      <c r="AI1425" s="83">
        <v>41.42271727758326</v>
      </c>
      <c r="AJ1425" s="28">
        <v>-0.10679094333064729</v>
      </c>
      <c r="AK1425" s="31">
        <v>7.4373497258526911</v>
      </c>
      <c r="AL1425" s="31">
        <v>8.4771673933325378</v>
      </c>
      <c r="AM1425" s="28">
        <v>-0.12266098087171007</v>
      </c>
      <c r="AN1425" s="83">
        <v>9.181159614274101</v>
      </c>
      <c r="AO1425" s="83">
        <v>10.315470267035137</v>
      </c>
      <c r="AP1425" s="28">
        <v>-0.10996208833890209</v>
      </c>
      <c r="AQ1425" s="31">
        <v>1.8459608168610599</v>
      </c>
      <c r="AR1425" s="31">
        <v>2.1112509589160178</v>
      </c>
      <c r="AS1425" s="28">
        <v>-0.12565542761963555</v>
      </c>
      <c r="AT1425" s="83">
        <v>1869.9141925625056</v>
      </c>
      <c r="AU1425" s="31">
        <v>375.03955360066834</v>
      </c>
      <c r="AV1425" s="83">
        <v>465.78821248915517</v>
      </c>
      <c r="AW1425" s="31">
        <v>93.421693377093561</v>
      </c>
      <c r="AX1425" s="31">
        <v>94.38569285424586</v>
      </c>
      <c r="AY1425" s="31">
        <v>93.906830041666396</v>
      </c>
      <c r="AZ1425" s="26"/>
      <c r="BA1425" s="32">
        <v>832.70239746921811</v>
      </c>
      <c r="BB1425" s="32">
        <v>799.83576070310676</v>
      </c>
      <c r="BC1425" s="28">
        <v>4.1091732054115059E-2</v>
      </c>
    </row>
    <row r="1426" spans="1:55" x14ac:dyDescent="0.25">
      <c r="A1426" s="26" t="s">
        <v>164</v>
      </c>
      <c r="B1426" s="26" t="s">
        <v>217</v>
      </c>
      <c r="C1426" s="26" t="s">
        <v>161</v>
      </c>
      <c r="D1426" s="27">
        <v>38214.308775322264</v>
      </c>
      <c r="E1426" s="45">
        <v>67.029525271826202</v>
      </c>
      <c r="F1426" s="29">
        <v>3999.2149801140681</v>
      </c>
      <c r="G1426" s="29">
        <v>45.102431528766459</v>
      </c>
      <c r="H1426" s="30">
        <v>3.5525272287781675</v>
      </c>
      <c r="I1426" s="30">
        <v>3.5268979276350145</v>
      </c>
      <c r="J1426" s="28">
        <v>7.2668111380072989E-3</v>
      </c>
      <c r="K1426" s="30">
        <v>2.7329262711218756</v>
      </c>
      <c r="L1426" s="28">
        <v>0.29989867136805082</v>
      </c>
      <c r="M1426" s="30">
        <v>2.6165537137413177</v>
      </c>
      <c r="N1426" s="28">
        <v>0.35771232599637115</v>
      </c>
      <c r="O1426" s="30">
        <v>9.4654633660526422</v>
      </c>
      <c r="P1426" s="30">
        <v>10.147530744354802</v>
      </c>
      <c r="Q1426" s="28">
        <v>-6.7215108333778834E-2</v>
      </c>
      <c r="R1426" s="30">
        <v>6.6278763665410674</v>
      </c>
      <c r="S1426" s="28">
        <v>0.42812913859351975</v>
      </c>
      <c r="T1426" s="30">
        <v>6.2869468639664952</v>
      </c>
      <c r="U1426" s="28">
        <v>0.50557394087482244</v>
      </c>
      <c r="V1426" s="26"/>
      <c r="W1426" s="26"/>
      <c r="X1426" s="26"/>
      <c r="Y1426" s="26"/>
      <c r="Z1426" s="49">
        <v>6.7254539618511462</v>
      </c>
      <c r="AA1426" s="49">
        <v>10.484392372287509</v>
      </c>
      <c r="AB1426" s="49">
        <v>-3.7589384104363628</v>
      </c>
      <c r="AC1426" s="49">
        <v>5.776995220307362</v>
      </c>
      <c r="AD1426" s="49">
        <v>12.358956853698635</v>
      </c>
      <c r="AE1426" s="26"/>
      <c r="AF1426" s="49">
        <v>0.17509713152004919</v>
      </c>
      <c r="AG1426" s="49">
        <v>1.1152050380349716</v>
      </c>
      <c r="AH1426" s="83">
        <v>5.168785322796885</v>
      </c>
      <c r="AI1426" s="83">
        <v>6.0664451312292025</v>
      </c>
      <c r="AJ1426" s="28">
        <v>-0.14797130593191912</v>
      </c>
      <c r="AK1426" s="31">
        <v>0.59614590243389542</v>
      </c>
      <c r="AL1426" s="31">
        <v>0.64136399585724468</v>
      </c>
      <c r="AM1426" s="28">
        <v>-7.0503011886270492E-2</v>
      </c>
      <c r="AN1426" s="83">
        <v>1.3344239667211497</v>
      </c>
      <c r="AO1426" s="83">
        <v>1.5282277320412649</v>
      </c>
      <c r="AP1426" s="28">
        <v>-0.12681602437697562</v>
      </c>
      <c r="AQ1426" s="31">
        <v>0.15717460684759008</v>
      </c>
      <c r="AR1426" s="31">
        <v>0.16283756237212149</v>
      </c>
      <c r="AS1426" s="28">
        <v>-3.4776715163484531E-2</v>
      </c>
      <c r="AT1426" s="83">
        <v>279.72953567220236</v>
      </c>
      <c r="AU1426" s="31">
        <v>29.552651027675712</v>
      </c>
      <c r="AV1426" s="83">
        <v>73.103887422109466</v>
      </c>
      <c r="AW1426" s="31">
        <v>7.7155647676535768</v>
      </c>
      <c r="AX1426" s="31">
        <v>69.181068782752718</v>
      </c>
      <c r="AY1426" s="31">
        <v>73.656758311493022</v>
      </c>
      <c r="AZ1426" s="26"/>
      <c r="BA1426" s="32">
        <v>166.31965798203467</v>
      </c>
      <c r="BB1426" s="32">
        <v>195.08392200181945</v>
      </c>
      <c r="BC1426" s="28">
        <v>-0.14744559020869238</v>
      </c>
    </row>
    <row r="1427" spans="1:55" x14ac:dyDescent="0.25">
      <c r="A1427" s="26" t="s">
        <v>164</v>
      </c>
      <c r="B1427" s="26" t="s">
        <v>217</v>
      </c>
      <c r="C1427" s="26" t="s">
        <v>480</v>
      </c>
      <c r="D1427" s="27">
        <v>8058.2271712354686</v>
      </c>
      <c r="E1427" s="45">
        <v>39.955492187355048</v>
      </c>
      <c r="F1427" s="29">
        <v>1800.157323674975</v>
      </c>
      <c r="G1427" s="29">
        <v>12.748736969079598</v>
      </c>
      <c r="H1427" s="30">
        <v>2.1163887990660082</v>
      </c>
      <c r="I1427" s="30">
        <v>2.6455764194969653</v>
      </c>
      <c r="J1427" s="28">
        <v>-0.20002734244644418</v>
      </c>
      <c r="K1427" s="30">
        <v>2.0973396065198742</v>
      </c>
      <c r="L1427" s="28">
        <v>9.0825503351564685E-3</v>
      </c>
      <c r="M1427" s="30">
        <v>2.1169799912100458</v>
      </c>
      <c r="N1427" s="28">
        <v>-2.7926203671847555E-4</v>
      </c>
      <c r="O1427" s="30">
        <v>4.4669620998155066</v>
      </c>
      <c r="P1427" s="30">
        <v>6.5997489138600471</v>
      </c>
      <c r="Q1427" s="28">
        <v>-0.32316181143884165</v>
      </c>
      <c r="R1427" s="30">
        <v>4.5274131847166466</v>
      </c>
      <c r="S1427" s="28">
        <v>-1.3352235025777381E-2</v>
      </c>
      <c r="T1427" s="30">
        <v>4.5595680981518862</v>
      </c>
      <c r="U1427" s="28">
        <v>-2.0310256660913843E-2</v>
      </c>
      <c r="V1427" s="26"/>
      <c r="W1427" s="26"/>
      <c r="X1427" s="26"/>
      <c r="Y1427" s="26"/>
      <c r="Z1427" s="49">
        <v>2.7357764541445659</v>
      </c>
      <c r="AA1427" s="49">
        <v>19.906702450413732</v>
      </c>
      <c r="AB1427" s="49">
        <v>-17.170925996269165</v>
      </c>
      <c r="AC1427" s="49">
        <v>2.9281994357523757</v>
      </c>
      <c r="AD1427" s="49">
        <v>18.099187288753722</v>
      </c>
      <c r="AE1427" s="26"/>
      <c r="AF1427" s="49">
        <v>0.49338837919552725</v>
      </c>
      <c r="AG1427" s="49">
        <v>0.70322104635418725</v>
      </c>
      <c r="AH1427" s="83">
        <v>3.2304409428610921</v>
      </c>
      <c r="AI1427" s="83">
        <v>7.7950106181246621</v>
      </c>
      <c r="AJ1427" s="28">
        <v>-0.58557581238570811</v>
      </c>
      <c r="AK1427" s="31">
        <v>0.74120701952464652</v>
      </c>
      <c r="AL1427" s="31">
        <v>1.7159595533280425</v>
      </c>
      <c r="AM1427" s="28">
        <v>-0.56805099625623345</v>
      </c>
      <c r="AN1427" s="83">
        <v>1.1258200628686161</v>
      </c>
      <c r="AO1427" s="83">
        <v>1.9538068153005563</v>
      </c>
      <c r="AP1427" s="28">
        <v>-0.42378127967813956</v>
      </c>
      <c r="AQ1427" s="31">
        <v>0.25075354422460755</v>
      </c>
      <c r="AR1427" s="31">
        <v>0.42845905971844617</v>
      </c>
      <c r="AS1427" s="28">
        <v>-0.41475494907404797</v>
      </c>
      <c r="AT1427" s="83">
        <v>142.64683078182787</v>
      </c>
      <c r="AU1427" s="31">
        <v>31.933745483920593</v>
      </c>
      <c r="AV1427" s="83">
        <v>67.557974898192441</v>
      </c>
      <c r="AW1427" s="31">
        <v>15.079295200215704</v>
      </c>
      <c r="AX1427" s="31">
        <v>15.238282607926495</v>
      </c>
      <c r="AY1427" s="31">
        <v>40.305745653398041</v>
      </c>
      <c r="AZ1427" s="26"/>
      <c r="BA1427" s="32">
        <v>35.781904487101784</v>
      </c>
      <c r="BB1427" s="32">
        <v>48.81125669721613</v>
      </c>
      <c r="BC1427" s="28">
        <v>-0.26693334881618513</v>
      </c>
    </row>
    <row r="1428" spans="1:55" x14ac:dyDescent="0.25">
      <c r="A1428" s="26" t="s">
        <v>164</v>
      </c>
      <c r="B1428" s="26" t="s">
        <v>217</v>
      </c>
      <c r="C1428" s="26" t="s">
        <v>482</v>
      </c>
      <c r="D1428" s="27">
        <v>185.2091029369831</v>
      </c>
      <c r="E1428" s="26"/>
      <c r="F1428" s="29">
        <v>6.1740408748639561</v>
      </c>
      <c r="G1428" s="26"/>
      <c r="H1428" s="30">
        <v>9.5649514590798876</v>
      </c>
      <c r="I1428" s="30">
        <v>9.66833313950365</v>
      </c>
      <c r="J1428" s="28">
        <v>-1.0692813221480468E-2</v>
      </c>
      <c r="K1428" s="30">
        <v>7.2843218039928281</v>
      </c>
      <c r="L1428" s="28">
        <v>0.31308743853641324</v>
      </c>
      <c r="M1428" s="30">
        <v>8.7748319120805665</v>
      </c>
      <c r="N1428" s="28">
        <v>9.0043838436556334E-2</v>
      </c>
      <c r="O1428" s="30">
        <v>29.998036406110472</v>
      </c>
      <c r="P1428" s="30">
        <v>29.902061905713627</v>
      </c>
      <c r="Q1428" s="28">
        <v>3.2096281754572624E-3</v>
      </c>
      <c r="R1428" s="30">
        <v>7.0875432937387854</v>
      </c>
      <c r="S1428" s="28">
        <v>3.2325013284378903</v>
      </c>
      <c r="T1428" s="30">
        <v>5.3627664576194034</v>
      </c>
      <c r="U1428" s="28">
        <v>4.5937614742647135</v>
      </c>
      <c r="V1428" s="26"/>
      <c r="W1428" s="26"/>
      <c r="X1428" s="26"/>
      <c r="Y1428" s="26"/>
      <c r="Z1428" s="26"/>
      <c r="AA1428" s="26"/>
      <c r="AB1428" s="26"/>
      <c r="AC1428" s="26"/>
      <c r="AD1428" s="26"/>
      <c r="AE1428" s="26"/>
      <c r="AF1428" s="26"/>
      <c r="AG1428" s="26"/>
      <c r="AH1428" s="83">
        <v>0.2972912713865396</v>
      </c>
      <c r="AI1428" s="83">
        <v>0.26422474556558539</v>
      </c>
      <c r="AJ1428" s="28">
        <v>0.12514545429942137</v>
      </c>
      <c r="AK1428" s="31">
        <v>9.9103577101460755E-3</v>
      </c>
      <c r="AL1428" s="31">
        <v>8.8363386578066676E-3</v>
      </c>
      <c r="AM1428" s="28">
        <v>0.12154570958985833</v>
      </c>
      <c r="AN1428" s="83">
        <v>0.23050217557567293</v>
      </c>
      <c r="AO1428" s="83">
        <v>0.23446438628070335</v>
      </c>
      <c r="AP1428" s="28">
        <v>-1.6898987380910013E-2</v>
      </c>
      <c r="AQ1428" s="31">
        <v>7.683908061496143E-3</v>
      </c>
      <c r="AR1428" s="31">
        <v>7.8410695364390104E-3</v>
      </c>
      <c r="AS1428" s="28">
        <v>-2.004337217167974E-2</v>
      </c>
      <c r="AT1428" s="83">
        <v>15.865139685308952</v>
      </c>
      <c r="AU1428" s="31">
        <v>0.5288726058775397</v>
      </c>
      <c r="AV1428" s="83">
        <v>12.304695855005884</v>
      </c>
      <c r="AW1428" s="31">
        <v>0.41018715749606377</v>
      </c>
      <c r="AX1428" s="31">
        <v>1.8630542403594135</v>
      </c>
      <c r="AY1428" s="31">
        <v>1.5628683419171494</v>
      </c>
      <c r="AZ1428" s="26"/>
      <c r="BA1428" s="32">
        <v>8.7323444226690192</v>
      </c>
      <c r="BB1428" s="32">
        <v>7.1359177029024332</v>
      </c>
      <c r="BC1428" s="28">
        <v>0.22371708674796825</v>
      </c>
    </row>
    <row r="1429" spans="1:55" x14ac:dyDescent="0.25">
      <c r="A1429" s="26" t="s">
        <v>164</v>
      </c>
      <c r="B1429" s="26" t="s">
        <v>217</v>
      </c>
      <c r="C1429" s="26" t="s">
        <v>483</v>
      </c>
      <c r="D1429" s="27">
        <v>271192.92630699772</v>
      </c>
      <c r="E1429" s="45">
        <v>877.63701496225474</v>
      </c>
      <c r="F1429" s="29">
        <v>56113.2384242306</v>
      </c>
      <c r="G1429" s="29">
        <v>550.54793033542092</v>
      </c>
      <c r="H1429" s="30">
        <v>3.3393828700134849</v>
      </c>
      <c r="I1429" s="30">
        <v>3.2446406998043793</v>
      </c>
      <c r="J1429" s="28">
        <v>2.9199587558282687E-2</v>
      </c>
      <c r="K1429" s="30">
        <v>2.9768382880391675</v>
      </c>
      <c r="L1429" s="28">
        <v>0.1217884704825952</v>
      </c>
      <c r="M1429" s="30">
        <v>3.0012081577904062</v>
      </c>
      <c r="N1429" s="28">
        <v>0.11267952585869775</v>
      </c>
      <c r="O1429" s="30">
        <v>4.8014892901705339</v>
      </c>
      <c r="P1429" s="30">
        <v>4.6250256655824371</v>
      </c>
      <c r="Q1429" s="28">
        <v>3.8154085479193654E-2</v>
      </c>
      <c r="R1429" s="30">
        <v>4.5413647639646264</v>
      </c>
      <c r="S1429" s="28">
        <v>5.7278932595323608E-2</v>
      </c>
      <c r="T1429" s="30">
        <v>4.9523796071265327</v>
      </c>
      <c r="U1429" s="28">
        <v>-3.0468245353984135E-2</v>
      </c>
      <c r="V1429" s="26"/>
      <c r="W1429" s="26"/>
      <c r="X1429" s="26"/>
      <c r="Y1429" s="26"/>
      <c r="Z1429" s="49">
        <v>6.4927796176775656</v>
      </c>
      <c r="AA1429" s="49">
        <v>3.9786794252966406</v>
      </c>
      <c r="AB1429" s="49">
        <v>2.514100192380925</v>
      </c>
      <c r="AC1429" s="49">
        <v>7.3248399989099253</v>
      </c>
      <c r="AD1429" s="49">
        <v>4.429495726976806</v>
      </c>
      <c r="AE1429" s="26"/>
      <c r="AF1429" s="49">
        <v>0.32257698306144422</v>
      </c>
      <c r="AG1429" s="49">
        <v>0.971604556904195</v>
      </c>
      <c r="AH1429" s="83">
        <v>31.683609893402735</v>
      </c>
      <c r="AI1429" s="83">
        <v>34.176264626567345</v>
      </c>
      <c r="AJ1429" s="28">
        <v>-7.293525961368269E-2</v>
      </c>
      <c r="AK1429" s="31">
        <v>6.6154085801984239</v>
      </c>
      <c r="AL1429" s="31">
        <v>7.3561987264795441</v>
      </c>
      <c r="AM1429" s="28">
        <v>-0.1007028458345687</v>
      </c>
      <c r="AN1429" s="83">
        <v>7.8632195317527254</v>
      </c>
      <c r="AO1429" s="83">
        <v>8.5112892903559239</v>
      </c>
      <c r="AP1429" s="28">
        <v>-7.6142372382703674E-2</v>
      </c>
      <c r="AQ1429" s="31">
        <v>1.6422282883245796</v>
      </c>
      <c r="AR1429" s="31">
        <v>1.8321564735994409</v>
      </c>
      <c r="AS1429" s="28">
        <v>-0.10366373615553143</v>
      </c>
      <c r="AT1429" s="83">
        <v>1602.4397704805499</v>
      </c>
      <c r="AU1429" s="31">
        <v>333.73807034434441</v>
      </c>
      <c r="AV1429" s="83">
        <v>399.1619432206823</v>
      </c>
      <c r="AW1429" s="31">
        <v>83.133652268152602</v>
      </c>
      <c r="AX1429" s="31">
        <v>94.38569285424586</v>
      </c>
      <c r="AY1429" s="31">
        <v>93.641286694080918</v>
      </c>
      <c r="AZ1429" s="26"/>
      <c r="BA1429" s="32">
        <v>545.73732701156882</v>
      </c>
      <c r="BB1429" s="32">
        <v>517.95210645183397</v>
      </c>
      <c r="BC1429" s="28">
        <v>5.3644381813743411E-2</v>
      </c>
    </row>
    <row r="1430" spans="1:55" x14ac:dyDescent="0.25">
      <c r="A1430" s="26" t="s">
        <v>164</v>
      </c>
      <c r="B1430" s="26" t="s">
        <v>217</v>
      </c>
      <c r="C1430" s="26" t="s">
        <v>484</v>
      </c>
      <c r="D1430" s="26"/>
      <c r="E1430" s="26"/>
      <c r="F1430" s="26"/>
      <c r="G1430" s="26"/>
      <c r="H1430" s="26"/>
      <c r="I1430" s="26"/>
      <c r="J1430" s="26"/>
      <c r="K1430" s="30">
        <v>1.99</v>
      </c>
      <c r="L1430" s="28">
        <v>-1</v>
      </c>
      <c r="M1430" s="30">
        <v>1.9899999999999998</v>
      </c>
      <c r="N1430" s="28">
        <v>-1</v>
      </c>
      <c r="O1430" s="26"/>
      <c r="P1430" s="26"/>
      <c r="Q1430" s="26"/>
      <c r="R1430" s="30">
        <v>9.0950639853747717</v>
      </c>
      <c r="S1430" s="28">
        <v>-1</v>
      </c>
      <c r="T1430" s="30">
        <v>9.0950639853747717</v>
      </c>
      <c r="U1430" s="28">
        <v>-1</v>
      </c>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row>
    <row r="1431" spans="1:55" x14ac:dyDescent="0.25">
      <c r="A1431" s="26" t="s">
        <v>164</v>
      </c>
      <c r="B1431" s="26" t="s">
        <v>217</v>
      </c>
      <c r="C1431" s="26" t="s">
        <v>486</v>
      </c>
      <c r="D1431" s="27">
        <v>1436.5227292120458</v>
      </c>
      <c r="E1431" s="26"/>
      <c r="F1431" s="29">
        <v>142.42729368844024</v>
      </c>
      <c r="G1431" s="26"/>
      <c r="H1431" s="30">
        <v>4.2982419336736424</v>
      </c>
      <c r="I1431" s="30">
        <v>3.1532961416399727</v>
      </c>
      <c r="J1431" s="28">
        <v>0.36309491421195977</v>
      </c>
      <c r="K1431" s="30">
        <v>3.2586288746922012</v>
      </c>
      <c r="L1431" s="28">
        <v>0.31903389399617943</v>
      </c>
      <c r="M1431" s="30">
        <v>3.0114410494781967</v>
      </c>
      <c r="N1431" s="28">
        <v>0.42730402589763938</v>
      </c>
      <c r="O1431" s="30">
        <v>10.086007337571404</v>
      </c>
      <c r="P1431" s="30">
        <v>10.883514304487802</v>
      </c>
      <c r="Q1431" s="28">
        <v>-7.3276603917132449E-2</v>
      </c>
      <c r="R1431" s="30">
        <v>12.265469170493615</v>
      </c>
      <c r="S1431" s="28">
        <v>-0.17769086552067867</v>
      </c>
      <c r="T1431" s="30">
        <v>9.1152227300089237</v>
      </c>
      <c r="U1431" s="28">
        <v>0.10650146862198835</v>
      </c>
      <c r="V1431" s="26"/>
      <c r="W1431" s="26"/>
      <c r="X1431" s="26"/>
      <c r="Y1431" s="26"/>
      <c r="Z1431" s="26"/>
      <c r="AA1431" s="26"/>
      <c r="AB1431" s="26"/>
      <c r="AC1431" s="26"/>
      <c r="AD1431" s="26"/>
      <c r="AE1431" s="26"/>
      <c r="AF1431" s="26"/>
      <c r="AG1431" s="26"/>
      <c r="AH1431" s="83">
        <v>0.67614735441885365</v>
      </c>
      <c r="AI1431" s="83">
        <v>0.50793254240673547</v>
      </c>
      <c r="AJ1431" s="28">
        <v>0.33117549668124507</v>
      </c>
      <c r="AK1431" s="31">
        <v>7.4312976815437456E-2</v>
      </c>
      <c r="AL1431" s="31">
        <v>5.4819805969904323E-2</v>
      </c>
      <c r="AM1431" s="28">
        <v>0.35558627945955779</v>
      </c>
      <c r="AN1431" s="83">
        <v>0.23478376493614106</v>
      </c>
      <c r="AO1431" s="83">
        <v>0.18937920605459507</v>
      </c>
      <c r="AP1431" s="28">
        <v>0.2397547219014983</v>
      </c>
      <c r="AQ1431" s="31">
        <v>2.6710329411721873E-2</v>
      </c>
      <c r="AR1431" s="31">
        <v>2.0991775763910963E-2</v>
      </c>
      <c r="AS1431" s="28">
        <v>0.2724187659074675</v>
      </c>
      <c r="AT1431" s="83">
        <v>36.71712307476777</v>
      </c>
      <c r="AU1431" s="31">
        <v>3.6404021775785091</v>
      </c>
      <c r="AV1431" s="83">
        <v>12.127016236034645</v>
      </c>
      <c r="AW1431" s="31">
        <v>1.2090818928707028</v>
      </c>
      <c r="AX1431" s="31">
        <v>15.605967802585402</v>
      </c>
      <c r="AY1431" s="31">
        <v>17.335699681095782</v>
      </c>
      <c r="AZ1431" s="26"/>
      <c r="BA1431" s="32">
        <v>31.312100796332565</v>
      </c>
      <c r="BB1431" s="32">
        <v>32.268649165562238</v>
      </c>
      <c r="BC1431" s="28">
        <v>-2.9643272772958848E-2</v>
      </c>
    </row>
    <row r="1432" spans="1:55" x14ac:dyDescent="0.25">
      <c r="A1432" s="26" t="s">
        <v>164</v>
      </c>
      <c r="B1432" s="26" t="s">
        <v>217</v>
      </c>
      <c r="C1432" s="26" t="s">
        <v>487</v>
      </c>
      <c r="D1432" s="26"/>
      <c r="E1432" s="26"/>
      <c r="F1432" s="26"/>
      <c r="G1432" s="26"/>
      <c r="H1432" s="26"/>
      <c r="I1432" s="26"/>
      <c r="J1432" s="26"/>
      <c r="K1432" s="26"/>
      <c r="L1432" s="26"/>
      <c r="M1432" s="30">
        <v>1.35</v>
      </c>
      <c r="N1432" s="28">
        <v>-1</v>
      </c>
      <c r="O1432" s="26"/>
      <c r="P1432" s="26"/>
      <c r="Q1432" s="26"/>
      <c r="R1432" s="26"/>
      <c r="S1432" s="26"/>
      <c r="T1432" s="30">
        <v>45.000001005828409</v>
      </c>
      <c r="U1432" s="28">
        <v>-1</v>
      </c>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row>
    <row r="1433" spans="1:55" x14ac:dyDescent="0.25">
      <c r="A1433" s="26" t="s">
        <v>164</v>
      </c>
      <c r="B1433" s="26" t="s">
        <v>217</v>
      </c>
      <c r="C1433" s="26" t="s">
        <v>488</v>
      </c>
      <c r="D1433" s="27">
        <v>44620.651754006627</v>
      </c>
      <c r="E1433" s="45">
        <v>792.54756282639403</v>
      </c>
      <c r="F1433" s="29">
        <v>6610.0857137458379</v>
      </c>
      <c r="G1433" s="29">
        <v>402.2950462566252</v>
      </c>
      <c r="H1433" s="30">
        <v>3.1072825742832584</v>
      </c>
      <c r="I1433" s="30">
        <v>3.1514905428087654</v>
      </c>
      <c r="J1433" s="28">
        <v>-1.402763800969768E-2</v>
      </c>
      <c r="K1433" s="30">
        <v>2.9932019920820379</v>
      </c>
      <c r="L1433" s="28">
        <v>3.8113225403096619E-2</v>
      </c>
      <c r="M1433" s="30">
        <v>3.1729515707690452</v>
      </c>
      <c r="N1433" s="28">
        <v>-2.0696501355635343E-2</v>
      </c>
      <c r="O1433" s="30">
        <v>6.4761456730733871</v>
      </c>
      <c r="P1433" s="30">
        <v>6.4669528806102123</v>
      </c>
      <c r="Q1433" s="28">
        <v>1.4215029292601413E-3</v>
      </c>
      <c r="R1433" s="30">
        <v>6.2705079837103543</v>
      </c>
      <c r="S1433" s="28">
        <v>3.2794422700240911E-2</v>
      </c>
      <c r="T1433" s="30">
        <v>6.5172591003267062</v>
      </c>
      <c r="U1433" s="28">
        <v>-6.3083923195961528E-3</v>
      </c>
      <c r="V1433" s="26"/>
      <c r="W1433" s="26"/>
      <c r="X1433" s="26"/>
      <c r="Y1433" s="26"/>
      <c r="Z1433" s="49">
        <v>17.003568167419541</v>
      </c>
      <c r="AA1433" s="49">
        <v>11.845601560289069</v>
      </c>
      <c r="AB1433" s="49">
        <v>5.1579666071304722</v>
      </c>
      <c r="AC1433" s="49">
        <v>19.649347041739667</v>
      </c>
      <c r="AD1433" s="49">
        <v>13.472959808768023</v>
      </c>
      <c r="AE1433" s="26"/>
      <c r="AF1433" s="49">
        <v>1.7451920911738659</v>
      </c>
      <c r="AG1433" s="49">
        <v>5.7369253043310771</v>
      </c>
      <c r="AH1433" s="83">
        <v>5.3859145363703931</v>
      </c>
      <c r="AI1433" s="83">
        <v>7.3407709857317176</v>
      </c>
      <c r="AJ1433" s="28">
        <v>-0.26630124453698201</v>
      </c>
      <c r="AK1433" s="31">
        <v>0.83121845669816208</v>
      </c>
      <c r="AL1433" s="31">
        <v>1.1338983568373266</v>
      </c>
      <c r="AM1433" s="28">
        <v>-0.26693741843263663</v>
      </c>
      <c r="AN1433" s="83">
        <v>1.339633277086308</v>
      </c>
      <c r="AO1433" s="83">
        <v>1.8277352440908505</v>
      </c>
      <c r="AP1433" s="28">
        <v>-0.26705288338811539</v>
      </c>
      <c r="AQ1433" s="31">
        <v>0.20654878311891811</v>
      </c>
      <c r="AR1433" s="31">
        <v>0.28232362235988823</v>
      </c>
      <c r="AS1433" s="28">
        <v>-0.26839709198820483</v>
      </c>
      <c r="AT1433" s="83">
        <v>317.77338775985055</v>
      </c>
      <c r="AU1433" s="31">
        <v>49.068289041287841</v>
      </c>
      <c r="AV1433" s="83">
        <v>80.448615568777527</v>
      </c>
      <c r="AW1433" s="31">
        <v>12.423856657859851</v>
      </c>
      <c r="AX1433" s="31">
        <v>80.115474748875386</v>
      </c>
      <c r="AY1433" s="31">
        <v>81.829066580508609</v>
      </c>
      <c r="AZ1433" s="26"/>
      <c r="BA1433" s="32">
        <v>286.96507045764929</v>
      </c>
      <c r="BB1433" s="32">
        <v>281.88365425127279</v>
      </c>
      <c r="BC1433" s="28">
        <v>1.8026643722473163E-2</v>
      </c>
    </row>
    <row r="1434" spans="1:55" x14ac:dyDescent="0.25">
      <c r="A1434" s="26" t="s">
        <v>164</v>
      </c>
      <c r="B1434" s="26" t="s">
        <v>217</v>
      </c>
      <c r="C1434" s="26" t="s">
        <v>489</v>
      </c>
      <c r="D1434" s="27">
        <v>28368.236838638226</v>
      </c>
      <c r="E1434" s="45">
        <v>27.074033084471161</v>
      </c>
      <c r="F1434" s="29">
        <v>2040.4984886537397</v>
      </c>
      <c r="G1434" s="29">
        <v>32.353694559686858</v>
      </c>
      <c r="H1434" s="30">
        <v>4.3179790024263047</v>
      </c>
      <c r="I1434" s="30">
        <v>4.2928264625257864</v>
      </c>
      <c r="J1434" s="28">
        <v>5.859202583679393E-3</v>
      </c>
      <c r="K1434" s="30">
        <v>4.2317393156269851</v>
      </c>
      <c r="L1434" s="28">
        <v>2.0379253155045091E-2</v>
      </c>
      <c r="M1434" s="30">
        <v>3.8781571552608347</v>
      </c>
      <c r="N1434" s="28">
        <v>0.11341001139390101</v>
      </c>
      <c r="O1434" s="30">
        <v>13.698666553108017</v>
      </c>
      <c r="P1434" s="30">
        <v>14.077869692177055</v>
      </c>
      <c r="Q1434" s="28">
        <v>-2.6936116568812774E-2</v>
      </c>
      <c r="R1434" s="30">
        <v>13.791748250063977</v>
      </c>
      <c r="S1434" s="28">
        <v>-6.7490861396435056E-3</v>
      </c>
      <c r="T1434" s="30">
        <v>13.068532670265522</v>
      </c>
      <c r="U1434" s="28">
        <v>4.8217646061842999E-2</v>
      </c>
      <c r="V1434" s="26"/>
      <c r="W1434" s="26"/>
      <c r="X1434" s="26"/>
      <c r="Y1434" s="26"/>
      <c r="Z1434" s="49">
        <v>8.2867400871130226</v>
      </c>
      <c r="AA1434" s="49">
        <v>6.0231420146967833</v>
      </c>
      <c r="AB1434" s="49">
        <v>2.2635980724162392</v>
      </c>
      <c r="AC1434" s="49">
        <v>8.7104386886990461</v>
      </c>
      <c r="AD1434" s="49">
        <v>6.6156052254074771</v>
      </c>
      <c r="AE1434" s="26"/>
      <c r="AF1434" s="49">
        <v>9.5346845142071257E-2</v>
      </c>
      <c r="AG1434" s="49">
        <v>1.5608297987524966</v>
      </c>
      <c r="AH1434" s="83">
        <v>3.5871954264736798</v>
      </c>
      <c r="AI1434" s="83">
        <v>3.7052926607494108</v>
      </c>
      <c r="AJ1434" s="28">
        <v>-3.187257933138412E-2</v>
      </c>
      <c r="AK1434" s="31">
        <v>0.26253273838471103</v>
      </c>
      <c r="AL1434" s="31">
        <v>0.26211934096315764</v>
      </c>
      <c r="AM1434" s="28">
        <v>1.5771343695370067E-3</v>
      </c>
      <c r="AN1434" s="83">
        <v>0.91213596011555376</v>
      </c>
      <c r="AO1434" s="83">
        <v>0.94516334182603212</v>
      </c>
      <c r="AP1434" s="28">
        <v>-3.494357033216109E-2</v>
      </c>
      <c r="AQ1434" s="31">
        <v>6.6799109824649844E-2</v>
      </c>
      <c r="AR1434" s="31">
        <v>6.6711346453135673E-2</v>
      </c>
      <c r="AS1434" s="28">
        <v>1.31556888266113E-3</v>
      </c>
      <c r="AT1434" s="83">
        <v>234.44342594604637</v>
      </c>
      <c r="AU1434" s="31">
        <v>17.11432459773647</v>
      </c>
      <c r="AV1434" s="83">
        <v>60.19829933620197</v>
      </c>
      <c r="AW1434" s="31">
        <v>4.3950926976655333</v>
      </c>
      <c r="AX1434" s="31">
        <v>64.741314638861638</v>
      </c>
      <c r="AY1434" s="31">
        <v>68.272226962360321</v>
      </c>
      <c r="AZ1434" s="26"/>
      <c r="BA1434" s="32">
        <v>83.786283390415264</v>
      </c>
      <c r="BB1434" s="32">
        <v>98.804940675019566</v>
      </c>
      <c r="BC1434" s="28">
        <v>-0.15200310006766093</v>
      </c>
    </row>
    <row r="1435" spans="1:55" x14ac:dyDescent="0.25">
      <c r="A1435" s="26" t="s">
        <v>164</v>
      </c>
      <c r="B1435" s="26" t="s">
        <v>217</v>
      </c>
      <c r="C1435" s="26" t="s">
        <v>490</v>
      </c>
      <c r="D1435" s="27">
        <v>449606.75066424039</v>
      </c>
      <c r="E1435" s="45">
        <v>4363.8382675347657</v>
      </c>
      <c r="F1435" s="29">
        <v>105881.82595441621</v>
      </c>
      <c r="G1435" s="29">
        <v>3240.5592008332956</v>
      </c>
      <c r="H1435" s="30">
        <v>2.7467773887215561</v>
      </c>
      <c r="I1435" s="30">
        <v>2.7118219856393226</v>
      </c>
      <c r="J1435" s="28">
        <v>1.2890006522309599E-2</v>
      </c>
      <c r="K1435" s="30">
        <v>2.5099462538715969</v>
      </c>
      <c r="L1435" s="28">
        <v>9.4357054253511097E-2</v>
      </c>
      <c r="M1435" s="30">
        <v>2.5282557693268175</v>
      </c>
      <c r="N1435" s="28">
        <v>8.6431769303515885E-2</v>
      </c>
      <c r="O1435" s="30">
        <v>4.1601967211943425</v>
      </c>
      <c r="P1435" s="30">
        <v>4.0739213489045243</v>
      </c>
      <c r="Q1435" s="28">
        <v>2.1177476171212191E-2</v>
      </c>
      <c r="R1435" s="30">
        <v>3.9327684089350736</v>
      </c>
      <c r="S1435" s="28">
        <v>5.7829063044384184E-2</v>
      </c>
      <c r="T1435" s="30">
        <v>3.7980430233341056</v>
      </c>
      <c r="U1435" s="28">
        <v>9.535271076058556E-2</v>
      </c>
      <c r="V1435" s="26"/>
      <c r="W1435" s="26"/>
      <c r="X1435" s="26"/>
      <c r="Y1435" s="26"/>
      <c r="Z1435" s="49">
        <v>16.797593921167</v>
      </c>
      <c r="AA1435" s="49">
        <v>8.8281696274571075</v>
      </c>
      <c r="AB1435" s="49">
        <v>7.969424293709892</v>
      </c>
      <c r="AC1435" s="49">
        <v>20.314956956150677</v>
      </c>
      <c r="AD1435" s="49">
        <v>10.595326377455667</v>
      </c>
      <c r="AE1435" s="26"/>
      <c r="AF1435" s="49">
        <v>0.96126012872401834</v>
      </c>
      <c r="AG1435" s="49">
        <v>2.969655764234735</v>
      </c>
      <c r="AH1435" s="83">
        <v>52.0759494253317</v>
      </c>
      <c r="AI1435" s="83">
        <v>61.552107793834537</v>
      </c>
      <c r="AJ1435" s="28">
        <v>-0.15395343406017414</v>
      </c>
      <c r="AK1435" s="31">
        <v>12.520489883389763</v>
      </c>
      <c r="AL1435" s="31">
        <v>15.060225801026322</v>
      </c>
      <c r="AM1435" s="28">
        <v>-0.1686386347184437</v>
      </c>
      <c r="AN1435" s="83">
        <v>12.920876706219135</v>
      </c>
      <c r="AO1435" s="83">
        <v>15.328820958213248</v>
      </c>
      <c r="AP1435" s="28">
        <v>-0.15708607064810987</v>
      </c>
      <c r="AQ1435" s="31">
        <v>3.1070143867160871</v>
      </c>
      <c r="AR1435" s="31">
        <v>3.7507478114433588</v>
      </c>
      <c r="AS1435" s="28">
        <v>-0.1716280211544137</v>
      </c>
      <c r="AT1435" s="83">
        <v>2654.8692970128304</v>
      </c>
      <c r="AU1435" s="31">
        <v>638.15955709196589</v>
      </c>
      <c r="AV1435" s="83">
        <v>661.33975439064204</v>
      </c>
      <c r="AW1435" s="31">
        <v>158.96884827088516</v>
      </c>
      <c r="AX1435" s="31">
        <v>94.588206522894126</v>
      </c>
      <c r="AY1435" s="31">
        <v>95.014940125831103</v>
      </c>
      <c r="AZ1435" s="26"/>
      <c r="BA1435" s="32">
        <v>828.74739757506995</v>
      </c>
      <c r="BB1435" s="32">
        <v>767.75511462812472</v>
      </c>
      <c r="BC1435" s="28">
        <v>7.9442366172302076E-2</v>
      </c>
    </row>
    <row r="1436" spans="1:55" x14ac:dyDescent="0.25">
      <c r="A1436" s="26" t="s">
        <v>164</v>
      </c>
      <c r="B1436" s="26" t="s">
        <v>217</v>
      </c>
      <c r="C1436" s="26" t="s">
        <v>491</v>
      </c>
      <c r="D1436" s="27">
        <v>166.11293329954145</v>
      </c>
      <c r="E1436" s="26"/>
      <c r="F1436" s="29">
        <v>9.9578332220493664</v>
      </c>
      <c r="G1436" s="26"/>
      <c r="H1436" s="30">
        <v>8.4112603816659171</v>
      </c>
      <c r="I1436" s="30">
        <v>8.3623747206415846</v>
      </c>
      <c r="J1436" s="28">
        <v>5.845906534619129E-3</v>
      </c>
      <c r="K1436" s="30">
        <v>4.7890449613806867</v>
      </c>
      <c r="L1436" s="28">
        <v>0.75635444008045849</v>
      </c>
      <c r="M1436" s="30">
        <v>6.7636540135138334</v>
      </c>
      <c r="N1436" s="28">
        <v>0.24359708004876554</v>
      </c>
      <c r="O1436" s="30">
        <v>16.681634407344962</v>
      </c>
      <c r="P1436" s="30">
        <v>19.791074993279715</v>
      </c>
      <c r="Q1436" s="28">
        <v>-0.15711327388687066</v>
      </c>
      <c r="R1436" s="30">
        <v>12.749224943911356</v>
      </c>
      <c r="S1436" s="28">
        <v>0.30844302149611108</v>
      </c>
      <c r="T1436" s="30">
        <v>14.908183200548958</v>
      </c>
      <c r="U1436" s="28">
        <v>0.11895823809910659</v>
      </c>
      <c r="V1436" s="26"/>
      <c r="W1436" s="26"/>
      <c r="X1436" s="26"/>
      <c r="Y1436" s="26"/>
      <c r="Z1436" s="26"/>
      <c r="AA1436" s="26"/>
      <c r="AB1436" s="26"/>
      <c r="AC1436" s="26"/>
      <c r="AD1436" s="26"/>
      <c r="AE1436" s="26"/>
      <c r="AF1436" s="26"/>
      <c r="AG1436" s="26"/>
      <c r="AH1436" s="83">
        <v>0.17357781646877851</v>
      </c>
      <c r="AI1436" s="83">
        <v>8.4135080280712468E-2</v>
      </c>
      <c r="AJ1436" s="28">
        <v>1.0630849330581826</v>
      </c>
      <c r="AK1436" s="31">
        <v>1.0405324336346311E-2</v>
      </c>
      <c r="AL1436" s="31">
        <v>4.2511627240703958E-3</v>
      </c>
      <c r="AM1436" s="28">
        <v>1.4476419774361022</v>
      </c>
      <c r="AN1436" s="83">
        <v>0.11857054179865029</v>
      </c>
      <c r="AO1436" s="83">
        <v>8.38225820115472E-2</v>
      </c>
      <c r="AP1436" s="28">
        <v>0.41454174940967925</v>
      </c>
      <c r="AQ1436" s="31">
        <v>7.1047157914507515E-3</v>
      </c>
      <c r="AR1436" s="31">
        <v>4.2357835779873202E-3</v>
      </c>
      <c r="AS1436" s="28">
        <v>0.67730849809532434</v>
      </c>
      <c r="AT1436" s="83">
        <v>16.223413591706862</v>
      </c>
      <c r="AU1436" s="31">
        <v>0.97253141961699252</v>
      </c>
      <c r="AV1436" s="83">
        <v>14.248786700916433</v>
      </c>
      <c r="AW1436" s="31">
        <v>0.8002793619079116</v>
      </c>
      <c r="AX1436" s="31">
        <v>2.4305751388923573</v>
      </c>
      <c r="AY1436" s="31">
        <v>2.0130183638309269</v>
      </c>
      <c r="AZ1436" s="26"/>
      <c r="BA1436" s="32">
        <v>6.7070248855160459</v>
      </c>
      <c r="BB1436" s="32">
        <v>8.0631577611190526</v>
      </c>
      <c r="BC1436" s="28">
        <v>-0.16818880589715693</v>
      </c>
    </row>
    <row r="1437" spans="1:55" x14ac:dyDescent="0.25">
      <c r="A1437" s="26" t="s">
        <v>164</v>
      </c>
      <c r="B1437" s="26" t="s">
        <v>218</v>
      </c>
      <c r="C1437" s="26" t="s">
        <v>256</v>
      </c>
      <c r="D1437" s="27">
        <v>265066103.71104306</v>
      </c>
      <c r="E1437" s="45">
        <v>23146659.792371456</v>
      </c>
      <c r="F1437" s="29">
        <v>138274988.68475375</v>
      </c>
      <c r="G1437" s="29">
        <v>15290000.149655316</v>
      </c>
      <c r="H1437" s="30">
        <v>2.3184241783274526</v>
      </c>
      <c r="I1437" s="30">
        <v>2.141191432717938</v>
      </c>
      <c r="J1437" s="28">
        <v>8.277295663589633E-2</v>
      </c>
      <c r="K1437" s="30">
        <v>2.1177266017275849</v>
      </c>
      <c r="L1437" s="28">
        <v>9.4770295861677345E-2</v>
      </c>
      <c r="M1437" s="30">
        <v>2.1018915269922727</v>
      </c>
      <c r="N1437" s="28">
        <v>0.10301799524594402</v>
      </c>
      <c r="O1437" s="30">
        <v>1.8768129746956697</v>
      </c>
      <c r="P1437" s="30">
        <v>1.748110216234205</v>
      </c>
      <c r="Q1437" s="28">
        <v>7.3623938162616129E-2</v>
      </c>
      <c r="R1437" s="30">
        <v>1.7215521563751472</v>
      </c>
      <c r="S1437" s="28">
        <v>9.0186531814078347E-2</v>
      </c>
      <c r="T1437" s="30">
        <v>1.6890326267491895</v>
      </c>
      <c r="U1437" s="28">
        <v>0.1111762703529849</v>
      </c>
      <c r="V1437" s="26"/>
      <c r="W1437" s="26"/>
      <c r="X1437" s="26"/>
      <c r="Y1437" s="26"/>
      <c r="Z1437" s="49">
        <v>25.313506865315492</v>
      </c>
      <c r="AA1437" s="49">
        <v>22.997206548158822</v>
      </c>
      <c r="AB1437" s="49">
        <v>2.3163003171566707</v>
      </c>
      <c r="AC1437" s="49">
        <v>25.220498700001947</v>
      </c>
      <c r="AD1437" s="49">
        <v>22.526088193147263</v>
      </c>
      <c r="AE1437" s="26"/>
      <c r="AF1437" s="49">
        <v>8.0311015761441915</v>
      </c>
      <c r="AG1437" s="49">
        <v>9.9566966830849104</v>
      </c>
      <c r="AH1437" s="83">
        <v>5730.0604186410083</v>
      </c>
      <c r="AI1437" s="83">
        <v>5605.1779561293306</v>
      </c>
      <c r="AJ1437" s="28">
        <v>2.2279839014766187E-2</v>
      </c>
      <c r="AK1437" s="31">
        <v>3031.5101112469442</v>
      </c>
      <c r="AL1437" s="31">
        <v>3148.4807645453593</v>
      </c>
      <c r="AM1437" s="28">
        <v>-3.7151458765639189E-2</v>
      </c>
      <c r="AN1437" s="83">
        <v>1430.1043061839375</v>
      </c>
      <c r="AO1437" s="83">
        <v>1388.1510715698196</v>
      </c>
      <c r="AP1437" s="28">
        <v>3.0222383912922573E-2</v>
      </c>
      <c r="AQ1437" s="31">
        <v>756.81565630281671</v>
      </c>
      <c r="AR1437" s="31">
        <v>780.42328581605886</v>
      </c>
      <c r="AS1437" s="28">
        <v>-3.0249775913024638E-2</v>
      </c>
      <c r="AT1437" s="83">
        <v>142057.58899908149</v>
      </c>
      <c r="AU1437" s="31">
        <v>75690.860471654916</v>
      </c>
      <c r="AV1437" s="83">
        <v>38086.559197970259</v>
      </c>
      <c r="AW1437" s="31">
        <v>20294.3278955842</v>
      </c>
      <c r="AX1437" s="31">
        <v>97.49959614061612</v>
      </c>
      <c r="AY1437" s="31">
        <v>97.499493514643319</v>
      </c>
      <c r="AZ1437" s="26"/>
      <c r="BA1437" s="32">
        <v>78560.956430258186</v>
      </c>
      <c r="BB1437" s="32">
        <v>81270.8665287318</v>
      </c>
      <c r="BC1437" s="28">
        <v>-3.3344176261681374E-2</v>
      </c>
    </row>
    <row r="1438" spans="1:55" x14ac:dyDescent="0.25">
      <c r="A1438" s="26" t="s">
        <v>164</v>
      </c>
      <c r="B1438" s="26" t="s">
        <v>218</v>
      </c>
      <c r="C1438" s="26" t="s">
        <v>404</v>
      </c>
      <c r="D1438" s="27">
        <v>127838170.19251433</v>
      </c>
      <c r="E1438" s="45">
        <v>5145298.2883635694</v>
      </c>
      <c r="F1438" s="29">
        <v>66709682.389379442</v>
      </c>
      <c r="G1438" s="29">
        <v>4859612.3105195742</v>
      </c>
      <c r="H1438" s="30">
        <v>1.909019203147315</v>
      </c>
      <c r="I1438" s="30">
        <v>1.8911258604171872</v>
      </c>
      <c r="J1438" s="28">
        <v>9.4617408098794931E-3</v>
      </c>
      <c r="K1438" s="30">
        <v>1.876226896471592</v>
      </c>
      <c r="L1438" s="28">
        <v>1.7477793723878362E-2</v>
      </c>
      <c r="M1438" s="30">
        <v>1.8684636241478991</v>
      </c>
      <c r="N1438" s="28">
        <v>2.1705308294621459E-2</v>
      </c>
      <c r="O1438" s="30">
        <v>1.8581078525154946</v>
      </c>
      <c r="P1438" s="30">
        <v>1.8411764585571824</v>
      </c>
      <c r="Q1438" s="28">
        <v>9.195964829780804E-3</v>
      </c>
      <c r="R1438" s="30">
        <v>1.8329748061813496</v>
      </c>
      <c r="S1438" s="28">
        <v>1.3711615811296885E-2</v>
      </c>
      <c r="T1438" s="30">
        <v>1.8081524658479782</v>
      </c>
      <c r="U1438" s="28">
        <v>2.7627861925951361E-2</v>
      </c>
      <c r="V1438" s="26"/>
      <c r="W1438" s="26"/>
      <c r="X1438" s="26"/>
      <c r="Y1438" s="26"/>
      <c r="Z1438" s="49">
        <v>18.724739474209564</v>
      </c>
      <c r="AA1438" s="49">
        <v>16.057287052377546</v>
      </c>
      <c r="AB1438" s="49">
        <v>2.6674524218320173</v>
      </c>
      <c r="AC1438" s="49">
        <v>22.01150941394036</v>
      </c>
      <c r="AD1438" s="49">
        <v>17.121887433519081</v>
      </c>
      <c r="AE1438" s="26"/>
      <c r="AF1438" s="49">
        <v>3.8691262509094706</v>
      </c>
      <c r="AG1438" s="49">
        <v>6.7900799230964513</v>
      </c>
      <c r="AH1438" s="83">
        <v>2661.9860042206269</v>
      </c>
      <c r="AI1438" s="83">
        <v>2847.2671623512015</v>
      </c>
      <c r="AJ1438" s="28">
        <v>-6.5073330869862611E-2</v>
      </c>
      <c r="AK1438" s="31">
        <v>1431.1645801804082</v>
      </c>
      <c r="AL1438" s="31">
        <v>1538.1644479783349</v>
      </c>
      <c r="AM1438" s="28">
        <v>-6.9563347364165473E-2</v>
      </c>
      <c r="AN1438" s="83">
        <v>663.69213591451523</v>
      </c>
      <c r="AO1438" s="83">
        <v>705.51912475309848</v>
      </c>
      <c r="AP1438" s="28">
        <v>-5.9285407540470153E-2</v>
      </c>
      <c r="AQ1438" s="31">
        <v>356.85595035554149</v>
      </c>
      <c r="AR1438" s="31">
        <v>381.59961330592665</v>
      </c>
      <c r="AS1438" s="28">
        <v>-6.4841949749430902E-2</v>
      </c>
      <c r="AT1438" s="83">
        <v>78334.64805621191</v>
      </c>
      <c r="AU1438" s="31">
        <v>42158.289116620952</v>
      </c>
      <c r="AV1438" s="83">
        <v>20101.096064107012</v>
      </c>
      <c r="AW1438" s="31">
        <v>10817.954743097232</v>
      </c>
      <c r="AX1438" s="31">
        <v>96.648810656545862</v>
      </c>
      <c r="AY1438" s="31">
        <v>97.002101463505383</v>
      </c>
      <c r="AZ1438" s="26"/>
      <c r="BA1438" s="32">
        <v>45882.957064136746</v>
      </c>
      <c r="BB1438" s="32">
        <v>47207.388608184112</v>
      </c>
      <c r="BC1438" s="28">
        <v>-2.8055598564029772E-2</v>
      </c>
    </row>
    <row r="1439" spans="1:55" x14ac:dyDescent="0.25">
      <c r="A1439" s="26" t="s">
        <v>164</v>
      </c>
      <c r="B1439" s="26" t="s">
        <v>218</v>
      </c>
      <c r="C1439" s="26" t="s">
        <v>403</v>
      </c>
      <c r="D1439" s="27">
        <v>4853116.5835406538</v>
      </c>
      <c r="E1439" s="45">
        <v>35324.26408850438</v>
      </c>
      <c r="F1439" s="29">
        <v>1031879.8258936297</v>
      </c>
      <c r="G1439" s="29">
        <v>16418.233285536266</v>
      </c>
      <c r="H1439" s="30">
        <v>2.8653294357514989</v>
      </c>
      <c r="I1439" s="30">
        <v>2.8096150590628772</v>
      </c>
      <c r="J1439" s="28">
        <v>1.982989680700413E-2</v>
      </c>
      <c r="K1439" s="30">
        <v>2.6534400706048342</v>
      </c>
      <c r="L1439" s="28">
        <v>7.9854588575036439E-2</v>
      </c>
      <c r="M1439" s="30">
        <v>2.6060283988904009</v>
      </c>
      <c r="N1439" s="28">
        <v>9.9500464757599563E-2</v>
      </c>
      <c r="O1439" s="30">
        <v>4.6632165392511409</v>
      </c>
      <c r="P1439" s="30">
        <v>4.4923273149245784</v>
      </c>
      <c r="Q1439" s="28">
        <v>3.8040243363128931E-2</v>
      </c>
      <c r="R1439" s="30">
        <v>4.4369682928248846</v>
      </c>
      <c r="S1439" s="28">
        <v>5.0991630206627156E-2</v>
      </c>
      <c r="T1439" s="30">
        <v>4.3730948444611988</v>
      </c>
      <c r="U1439" s="28">
        <v>6.634241998144623E-2</v>
      </c>
      <c r="V1439" s="26"/>
      <c r="W1439" s="26"/>
      <c r="X1439" s="26"/>
      <c r="Y1439" s="26"/>
      <c r="Z1439" s="49">
        <v>10.45399938245885</v>
      </c>
      <c r="AA1439" s="49">
        <v>12.883858844257148</v>
      </c>
      <c r="AB1439" s="49">
        <v>-2.4298594617982978</v>
      </c>
      <c r="AC1439" s="49">
        <v>11.023262544113624</v>
      </c>
      <c r="AD1439" s="49">
        <v>14.755131982438613</v>
      </c>
      <c r="AE1439" s="26"/>
      <c r="AF1439" s="49">
        <v>0.72260798871354404</v>
      </c>
      <c r="AG1439" s="49">
        <v>1.566179880023054</v>
      </c>
      <c r="AH1439" s="83">
        <v>99.768792150925435</v>
      </c>
      <c r="AI1439" s="83">
        <v>114.14373317195503</v>
      </c>
      <c r="AJ1439" s="28">
        <v>-0.12593719008098381</v>
      </c>
      <c r="AK1439" s="31">
        <v>21.242196622044325</v>
      </c>
      <c r="AL1439" s="31">
        <v>25.149055651874946</v>
      </c>
      <c r="AM1439" s="28">
        <v>-0.15534814045947493</v>
      </c>
      <c r="AN1439" s="83">
        <v>24.958438205825839</v>
      </c>
      <c r="AO1439" s="83">
        <v>28.347756019227514</v>
      </c>
      <c r="AP1439" s="28">
        <v>-0.1195621202292976</v>
      </c>
      <c r="AQ1439" s="31">
        <v>5.3143079190437987</v>
      </c>
      <c r="AR1439" s="31">
        <v>6.2501715711407373</v>
      </c>
      <c r="AS1439" s="28">
        <v>-0.14973407392817079</v>
      </c>
      <c r="AT1439" s="83">
        <v>3072.3035592507285</v>
      </c>
      <c r="AU1439" s="31">
        <v>658.83785009565645</v>
      </c>
      <c r="AV1439" s="83">
        <v>782.26418954459996</v>
      </c>
      <c r="AW1439" s="31">
        <v>167.75255416128297</v>
      </c>
      <c r="AX1439" s="31">
        <v>94.564507500057942</v>
      </c>
      <c r="AY1439" s="31">
        <v>94.691809638467802</v>
      </c>
      <c r="AZ1439" s="26"/>
      <c r="BA1439" s="32">
        <v>1623.6866163749403</v>
      </c>
      <c r="BB1439" s="32">
        <v>1601.6698544891724</v>
      </c>
      <c r="BC1439" s="28">
        <v>1.3746129905647624E-2</v>
      </c>
    </row>
    <row r="1440" spans="1:55" x14ac:dyDescent="0.25">
      <c r="A1440" s="26" t="s">
        <v>164</v>
      </c>
      <c r="B1440" s="26" t="s">
        <v>218</v>
      </c>
      <c r="C1440" s="26" t="s">
        <v>399</v>
      </c>
      <c r="D1440" s="27">
        <v>2633174.1405733228</v>
      </c>
      <c r="E1440" s="45">
        <v>24797.149911404733</v>
      </c>
      <c r="F1440" s="29">
        <v>622051.70070742851</v>
      </c>
      <c r="G1440" s="29">
        <v>12534.860001112795</v>
      </c>
      <c r="H1440" s="30">
        <v>2.6291439394288263</v>
      </c>
      <c r="I1440" s="30">
        <v>2.56509504293988</v>
      </c>
      <c r="J1440" s="28">
        <v>2.4969404804408044E-2</v>
      </c>
      <c r="K1440" s="30">
        <v>2.4907476442867162</v>
      </c>
      <c r="L1440" s="28">
        <v>5.5564157797986416E-2</v>
      </c>
      <c r="M1440" s="30">
        <v>2.4474420904639418</v>
      </c>
      <c r="N1440" s="28">
        <v>7.4241531463749871E-2</v>
      </c>
      <c r="O1440" s="30">
        <v>4.1885086370518092</v>
      </c>
      <c r="P1440" s="30">
        <v>3.9604820429198448</v>
      </c>
      <c r="Q1440" s="28">
        <v>5.7575464718898947E-2</v>
      </c>
      <c r="R1440" s="30">
        <v>3.9854294929092791</v>
      </c>
      <c r="S1440" s="28">
        <v>5.0955397530891122E-2</v>
      </c>
      <c r="T1440" s="30">
        <v>3.9376261662122594</v>
      </c>
      <c r="U1440" s="28">
        <v>6.371414152829101E-2</v>
      </c>
      <c r="V1440" s="26"/>
      <c r="W1440" s="26"/>
      <c r="X1440" s="26"/>
      <c r="Y1440" s="26"/>
      <c r="Z1440" s="49">
        <v>12.671096554167102</v>
      </c>
      <c r="AA1440" s="49">
        <v>16.535239129720786</v>
      </c>
      <c r="AB1440" s="49">
        <v>-3.864142575553684</v>
      </c>
      <c r="AC1440" s="49">
        <v>13.368126568122745</v>
      </c>
      <c r="AD1440" s="49">
        <v>18.143966743451852</v>
      </c>
      <c r="AE1440" s="26"/>
      <c r="AF1440" s="49">
        <v>0.93293520513844752</v>
      </c>
      <c r="AG1440" s="49">
        <v>1.9752797769806409</v>
      </c>
      <c r="AH1440" s="83">
        <v>54.339950349757814</v>
      </c>
      <c r="AI1440" s="83">
        <v>62.854213914202994</v>
      </c>
      <c r="AJ1440" s="28">
        <v>-0.13546050509942398</v>
      </c>
      <c r="AK1440" s="31">
        <v>12.939108377342004</v>
      </c>
      <c r="AL1440" s="31">
        <v>15.785222630283386</v>
      </c>
      <c r="AM1440" s="28">
        <v>-0.18030244612966137</v>
      </c>
      <c r="AN1440" s="83">
        <v>13.585317387686638</v>
      </c>
      <c r="AO1440" s="83">
        <v>15.614364425921005</v>
      </c>
      <c r="AP1440" s="28">
        <v>-0.12994746266239299</v>
      </c>
      <c r="AQ1440" s="31">
        <v>3.2348433738062408</v>
      </c>
      <c r="AR1440" s="31">
        <v>3.9226157776275397</v>
      </c>
      <c r="AS1440" s="28">
        <v>-0.17533514440643855</v>
      </c>
      <c r="AT1440" s="83">
        <v>1673.6877904103508</v>
      </c>
      <c r="AU1440" s="31">
        <v>399.59038775873694</v>
      </c>
      <c r="AV1440" s="83">
        <v>425.80949601390546</v>
      </c>
      <c r="AW1440" s="31">
        <v>101.66052194590701</v>
      </c>
      <c r="AX1440" s="31">
        <v>94.491022735726943</v>
      </c>
      <c r="AY1440" s="31">
        <v>94.602905499112623</v>
      </c>
      <c r="AZ1440" s="26"/>
      <c r="BA1440" s="32">
        <v>819.77035160984815</v>
      </c>
      <c r="BB1440" s="32">
        <v>780.6381960217052</v>
      </c>
      <c r="BC1440" s="28">
        <v>5.0128415170521461E-2</v>
      </c>
    </row>
    <row r="1441" spans="1:55" x14ac:dyDescent="0.25">
      <c r="A1441" s="26" t="s">
        <v>164</v>
      </c>
      <c r="B1441" s="26" t="s">
        <v>218</v>
      </c>
      <c r="C1441" s="26" t="s">
        <v>400</v>
      </c>
      <c r="D1441" s="27">
        <v>1839968.2199257372</v>
      </c>
      <c r="E1441" s="45">
        <v>7163.5872270276286</v>
      </c>
      <c r="F1441" s="29">
        <v>360198.87805352267</v>
      </c>
      <c r="G1441" s="29">
        <v>3444.665617456812</v>
      </c>
      <c r="H1441" s="30">
        <v>3.2057666785249754</v>
      </c>
      <c r="I1441" s="30">
        <v>3.2088120932238269</v>
      </c>
      <c r="J1441" s="28">
        <v>-9.4907854071061551E-4</v>
      </c>
      <c r="K1441" s="30">
        <v>2.9116008814965189</v>
      </c>
      <c r="L1441" s="28">
        <v>0.10103232173678275</v>
      </c>
      <c r="M1441" s="30">
        <v>2.8615204643505492</v>
      </c>
      <c r="N1441" s="28">
        <v>0.12030185297051733</v>
      </c>
      <c r="O1441" s="30">
        <v>5.0795121742186859</v>
      </c>
      <c r="P1441" s="30">
        <v>5.0754084136404805</v>
      </c>
      <c r="Q1441" s="28">
        <v>8.0855770486890858E-4</v>
      </c>
      <c r="R1441" s="30">
        <v>4.9854364133315103</v>
      </c>
      <c r="S1441" s="28">
        <v>1.8870115489911472E-2</v>
      </c>
      <c r="T1441" s="30">
        <v>5.0315800154847468</v>
      </c>
      <c r="U1441" s="28">
        <v>9.5262638349042257E-3</v>
      </c>
      <c r="V1441" s="26"/>
      <c r="W1441" s="26"/>
      <c r="X1441" s="26"/>
      <c r="Y1441" s="26"/>
      <c r="Z1441" s="49">
        <v>7.7678528383587349</v>
      </c>
      <c r="AA1441" s="49">
        <v>9.1691350012861985</v>
      </c>
      <c r="AB1441" s="49">
        <v>-1.4012821629274637</v>
      </c>
      <c r="AC1441" s="49">
        <v>7.7982229684121327</v>
      </c>
      <c r="AD1441" s="49">
        <v>9.8059056183541653</v>
      </c>
      <c r="AE1441" s="26"/>
      <c r="AF1441" s="49">
        <v>0.3878222008460695</v>
      </c>
      <c r="AG1441" s="49">
        <v>0.94726434097603729</v>
      </c>
      <c r="AH1441" s="83">
        <v>38.778167019752694</v>
      </c>
      <c r="AI1441" s="83">
        <v>43.437873967149777</v>
      </c>
      <c r="AJ1441" s="28">
        <v>-0.10727290545851811</v>
      </c>
      <c r="AK1441" s="31">
        <v>7.5823643448559679</v>
      </c>
      <c r="AL1441" s="31">
        <v>8.4853633500590373</v>
      </c>
      <c r="AM1441" s="28">
        <v>-0.10641842522828286</v>
      </c>
      <c r="AN1441" s="83">
        <v>9.6754064184367508</v>
      </c>
      <c r="AO1441" s="83">
        <v>10.83575139255969</v>
      </c>
      <c r="AP1441" s="28">
        <v>-0.10708486491483032</v>
      </c>
      <c r="AQ1441" s="31">
        <v>1.8917784547645276</v>
      </c>
      <c r="AR1441" s="31">
        <v>2.1166060448995592</v>
      </c>
      <c r="AS1441" s="28">
        <v>-0.10622080130443005</v>
      </c>
      <c r="AT1441" s="83">
        <v>1239.4613346060294</v>
      </c>
      <c r="AU1441" s="31">
        <v>244.01188383738435</v>
      </c>
      <c r="AV1441" s="83">
        <v>311.03513319184708</v>
      </c>
      <c r="AW1441" s="31">
        <v>61.234427761749913</v>
      </c>
      <c r="AX1441" s="31">
        <v>92.690348357508483</v>
      </c>
      <c r="AY1441" s="31">
        <v>92.021582301779929</v>
      </c>
      <c r="AZ1441" s="26"/>
      <c r="BA1441" s="32">
        <v>639.79823728997019</v>
      </c>
      <c r="BB1441" s="32">
        <v>624.57698232013786</v>
      </c>
      <c r="BC1441" s="28">
        <v>2.4370502597276966E-2</v>
      </c>
    </row>
    <row r="1442" spans="1:55" x14ac:dyDescent="0.25">
      <c r="A1442" s="26" t="s">
        <v>164</v>
      </c>
      <c r="B1442" s="26" t="s">
        <v>218</v>
      </c>
      <c r="C1442" s="26" t="s">
        <v>161</v>
      </c>
      <c r="D1442" s="27">
        <v>379974.22304159403</v>
      </c>
      <c r="E1442" s="45">
        <v>3363.526950072026</v>
      </c>
      <c r="F1442" s="29">
        <v>49629.247132678582</v>
      </c>
      <c r="G1442" s="29">
        <v>438.70766696665845</v>
      </c>
      <c r="H1442" s="30">
        <v>3.223736165379063</v>
      </c>
      <c r="I1442" s="30">
        <v>3.0582857682508866</v>
      </c>
      <c r="J1442" s="28">
        <v>5.409906387616676E-2</v>
      </c>
      <c r="K1442" s="30">
        <v>2.9491284500878199</v>
      </c>
      <c r="L1442" s="28">
        <v>9.3114871033530541E-2</v>
      </c>
      <c r="M1442" s="30">
        <v>3.5887149565150462</v>
      </c>
      <c r="N1442" s="28">
        <v>-0.10170180567653923</v>
      </c>
      <c r="O1442" s="30">
        <v>7.6563492861981697</v>
      </c>
      <c r="P1442" s="30">
        <v>7.5658200525390074</v>
      </c>
      <c r="Q1442" s="28">
        <v>1.1965554696054618E-2</v>
      </c>
      <c r="R1442" s="30">
        <v>7.4011633965790624</v>
      </c>
      <c r="S1442" s="28">
        <v>3.4479159011279001E-2</v>
      </c>
      <c r="T1442" s="30">
        <v>13.117743281637836</v>
      </c>
      <c r="U1442" s="28">
        <v>-0.41633639858499927</v>
      </c>
      <c r="V1442" s="26"/>
      <c r="W1442" s="26"/>
      <c r="X1442" s="26"/>
      <c r="Y1442" s="26"/>
      <c r="Z1442" s="49">
        <v>8.0245128256173288</v>
      </c>
      <c r="AA1442" s="49">
        <v>4.6933990371839336</v>
      </c>
      <c r="AB1442" s="49">
        <v>3.3311137884333952</v>
      </c>
      <c r="AC1442" s="49">
        <v>4.7267326019692337</v>
      </c>
      <c r="AD1442" s="49">
        <v>4.0585550504411749</v>
      </c>
      <c r="AE1442" s="26"/>
      <c r="AF1442" s="49">
        <v>0.87743170354215061</v>
      </c>
      <c r="AG1442" s="49">
        <v>0.876224460779786</v>
      </c>
      <c r="AH1442" s="83">
        <v>8.9829927856097349</v>
      </c>
      <c r="AI1442" s="83">
        <v>9.741265810696996</v>
      </c>
      <c r="AJ1442" s="28">
        <v>-7.7841323686557537E-2</v>
      </c>
      <c r="AK1442" s="31">
        <v>1.0464483328960843</v>
      </c>
      <c r="AL1442" s="31">
        <v>1.1237437332163032</v>
      </c>
      <c r="AM1442" s="28">
        <v>-6.8783832145598897E-2</v>
      </c>
      <c r="AN1442" s="83">
        <v>2.3011398264444876</v>
      </c>
      <c r="AO1442" s="83">
        <v>2.5051636464014782</v>
      </c>
      <c r="AP1442" s="28">
        <v>-8.1441314322942118E-2</v>
      </c>
      <c r="AQ1442" s="31">
        <v>0.26723976063667743</v>
      </c>
      <c r="AR1442" s="31">
        <v>0.28795259343008417</v>
      </c>
      <c r="AS1442" s="28">
        <v>-7.1931398660717003E-2</v>
      </c>
      <c r="AT1442" s="83">
        <v>353.63238271543804</v>
      </c>
      <c r="AU1442" s="31">
        <v>46.188120407844849</v>
      </c>
      <c r="AV1442" s="83">
        <v>92.195297072547845</v>
      </c>
      <c r="AW1442" s="31">
        <v>12.043412479770428</v>
      </c>
      <c r="AX1442" s="31">
        <v>68.778551524586092</v>
      </c>
      <c r="AY1442" s="31">
        <v>70.202617601057582</v>
      </c>
      <c r="AZ1442" s="26"/>
      <c r="BA1442" s="32">
        <v>164.11802747512181</v>
      </c>
      <c r="BB1442" s="32">
        <v>196.45467614732948</v>
      </c>
      <c r="BC1442" s="28">
        <v>-0.16460106374844996</v>
      </c>
    </row>
    <row r="1443" spans="1:55" x14ac:dyDescent="0.25">
      <c r="A1443" s="26" t="s">
        <v>164</v>
      </c>
      <c r="B1443" s="26" t="s">
        <v>218</v>
      </c>
      <c r="C1443" s="26" t="s">
        <v>480</v>
      </c>
      <c r="D1443" s="27">
        <v>182849.24203848466</v>
      </c>
      <c r="E1443" s="45">
        <v>-37.467449595775136</v>
      </c>
      <c r="F1443" s="29">
        <v>37700.427042244053</v>
      </c>
      <c r="G1443" s="29">
        <v>19.391208642856689</v>
      </c>
      <c r="H1443" s="30">
        <v>2.3946064488398768</v>
      </c>
      <c r="I1443" s="30">
        <v>2.375208589536371</v>
      </c>
      <c r="J1443" s="28">
        <v>8.1668024395668594E-3</v>
      </c>
      <c r="K1443" s="30">
        <v>2.2948504131765124</v>
      </c>
      <c r="L1443" s="28">
        <v>4.3469515525102566E-2</v>
      </c>
      <c r="M1443" s="30">
        <v>2.9757656534009991</v>
      </c>
      <c r="N1443" s="28">
        <v>-0.19529736956837179</v>
      </c>
      <c r="O1443" s="30">
        <v>4.8465709291849635</v>
      </c>
      <c r="P1443" s="30">
        <v>5.0711938096046003</v>
      </c>
      <c r="Q1443" s="28">
        <v>-4.429388598680882E-2</v>
      </c>
      <c r="R1443" s="30">
        <v>4.9946080839288998</v>
      </c>
      <c r="S1443" s="28">
        <v>-2.9639393573296365E-2</v>
      </c>
      <c r="T1443" s="30">
        <v>10.466298698164552</v>
      </c>
      <c r="U1443" s="28">
        <v>-0.53693554245352326</v>
      </c>
      <c r="V1443" s="26"/>
      <c r="W1443" s="26"/>
      <c r="X1443" s="26"/>
      <c r="Y1443" s="26"/>
      <c r="Z1443" s="49">
        <v>1.2259186625119145</v>
      </c>
      <c r="AA1443" s="49">
        <v>5.3849766461257946</v>
      </c>
      <c r="AB1443" s="49">
        <v>-4.1590579836138799</v>
      </c>
      <c r="AC1443" s="49">
        <v>1.0746949051608607</v>
      </c>
      <c r="AD1443" s="49">
        <v>3.6021919188548348</v>
      </c>
      <c r="AE1443" s="26"/>
      <c r="AF1443" s="49">
        <v>-2.0495096489289464E-2</v>
      </c>
      <c r="AG1443" s="49">
        <v>5.1408542092857896E-2</v>
      </c>
      <c r="AH1443" s="83">
        <v>5.6255207061848189</v>
      </c>
      <c r="AI1443" s="83">
        <v>5.1525226452095643</v>
      </c>
      <c r="AJ1443" s="28">
        <v>9.1799317255793794E-2</v>
      </c>
      <c r="AK1443" s="31">
        <v>1.0542572472001372</v>
      </c>
      <c r="AL1443" s="31">
        <v>0.86499905433387225</v>
      </c>
      <c r="AM1443" s="28">
        <v>0.21879583788910725</v>
      </c>
      <c r="AN1443" s="83">
        <v>1.7685516179186405</v>
      </c>
      <c r="AO1443" s="83">
        <v>1.3755270504882502</v>
      </c>
      <c r="AP1443" s="28">
        <v>0.28572652736337262</v>
      </c>
      <c r="AQ1443" s="31">
        <v>0.32573569848037714</v>
      </c>
      <c r="AR1443" s="31">
        <v>0.22817124174254078</v>
      </c>
      <c r="AS1443" s="28">
        <v>0.4275931357200754</v>
      </c>
      <c r="AT1443" s="83">
        <v>295.7035484102334</v>
      </c>
      <c r="AU1443" s="31">
        <v>61.012941465392146</v>
      </c>
      <c r="AV1443" s="83">
        <v>92.513931277229744</v>
      </c>
      <c r="AW1443" s="31">
        <v>19.090640586647993</v>
      </c>
      <c r="AX1443" s="31">
        <v>33.095656714641905</v>
      </c>
      <c r="AY1443" s="31">
        <v>49.016240162627895</v>
      </c>
      <c r="AZ1443" s="26"/>
      <c r="BA1443" s="32">
        <v>48.072562259794857</v>
      </c>
      <c r="BB1443" s="32">
        <v>60.243052687320038</v>
      </c>
      <c r="BC1443" s="28">
        <v>-0.20202313602356387</v>
      </c>
    </row>
    <row r="1444" spans="1:55" x14ac:dyDescent="0.25">
      <c r="A1444" s="26" t="s">
        <v>164</v>
      </c>
      <c r="B1444" s="26" t="s">
        <v>218</v>
      </c>
      <c r="C1444" s="26" t="s">
        <v>482</v>
      </c>
      <c r="D1444" s="27">
        <v>114.52686716318131</v>
      </c>
      <c r="E1444" s="26"/>
      <c r="F1444" s="29">
        <v>4.5828420598052748</v>
      </c>
      <c r="G1444" s="26"/>
      <c r="H1444" s="30">
        <v>7.2976479242850427</v>
      </c>
      <c r="I1444" s="30">
        <v>7.3006256013138193</v>
      </c>
      <c r="J1444" s="28">
        <v>-4.0786600921443526E-4</v>
      </c>
      <c r="K1444" s="30">
        <v>7.0549568470685164</v>
      </c>
      <c r="L1444" s="28">
        <v>3.4400079614571921E-2</v>
      </c>
      <c r="M1444" s="30">
        <v>7.2970247537494428</v>
      </c>
      <c r="N1444" s="28">
        <v>8.54006333580956E-5</v>
      </c>
      <c r="O1444" s="30">
        <v>24.990358748703542</v>
      </c>
      <c r="P1444" s="30">
        <v>24.993668446542006</v>
      </c>
      <c r="Q1444" s="28">
        <v>-1.3242145087837413E-4</v>
      </c>
      <c r="R1444" s="30">
        <v>24.150918849270074</v>
      </c>
      <c r="S1444" s="28">
        <v>3.4758093663953472E-2</v>
      </c>
      <c r="T1444" s="30">
        <v>24.993065125783097</v>
      </c>
      <c r="U1444" s="28">
        <v>-1.082851209299289E-4</v>
      </c>
      <c r="V1444" s="26"/>
      <c r="W1444" s="26"/>
      <c r="X1444" s="26"/>
      <c r="Y1444" s="26"/>
      <c r="Z1444" s="26"/>
      <c r="AA1444" s="26"/>
      <c r="AB1444" s="26"/>
      <c r="AC1444" s="26"/>
      <c r="AD1444" s="26"/>
      <c r="AE1444" s="26"/>
      <c r="AF1444" s="26"/>
      <c r="AG1444" s="26"/>
      <c r="AH1444" s="83">
        <v>0.25818318134764795</v>
      </c>
      <c r="AI1444" s="83">
        <v>0.36402145440884687</v>
      </c>
      <c r="AJ1444" s="28">
        <v>-0.29074734958431264</v>
      </c>
      <c r="AK1444" s="31">
        <v>1.0331311524731195E-2</v>
      </c>
      <c r="AL1444" s="31">
        <v>1.4564546824626341E-2</v>
      </c>
      <c r="AM1444" s="28">
        <v>-0.29065341688060042</v>
      </c>
      <c r="AN1444" s="83">
        <v>0.2542929448995353</v>
      </c>
      <c r="AO1444" s="83">
        <v>0.25437148757218608</v>
      </c>
      <c r="AP1444" s="28">
        <v>-3.0877152703089088E-4</v>
      </c>
      <c r="AQ1444" s="31">
        <v>1.0175639749167693E-2</v>
      </c>
      <c r="AR1444" s="31">
        <v>1.0177437010932589E-2</v>
      </c>
      <c r="AS1444" s="28">
        <v>-1.7659276721292049E-4</v>
      </c>
      <c r="AT1444" s="83">
        <v>13.15923010535839</v>
      </c>
      <c r="AU1444" s="31">
        <v>0.52657227684020613</v>
      </c>
      <c r="AV1444" s="83">
        <v>13.301028517554098</v>
      </c>
      <c r="AW1444" s="31">
        <v>0.53226660612205312</v>
      </c>
      <c r="AX1444" s="31">
        <v>0.35411409452973319</v>
      </c>
      <c r="AY1444" s="31">
        <v>1.7182811781111191</v>
      </c>
      <c r="AZ1444" s="26"/>
      <c r="BA1444" s="32">
        <v>0.70039391392606631</v>
      </c>
      <c r="BB1444" s="32">
        <v>4.8315564936895532</v>
      </c>
      <c r="BC1444" s="28">
        <v>-0.85503762300185382</v>
      </c>
    </row>
    <row r="1445" spans="1:55" x14ac:dyDescent="0.25">
      <c r="A1445" s="26" t="s">
        <v>164</v>
      </c>
      <c r="B1445" s="26" t="s">
        <v>218</v>
      </c>
      <c r="C1445" s="26" t="s">
        <v>483</v>
      </c>
      <c r="D1445" s="27">
        <v>1552604.2462259373</v>
      </c>
      <c r="E1445" s="45">
        <v>5781.5522335567721</v>
      </c>
      <c r="F1445" s="29">
        <v>318203.15056333772</v>
      </c>
      <c r="G1445" s="29">
        <v>2405.1852008527717</v>
      </c>
      <c r="H1445" s="30">
        <v>3.1156626809139092</v>
      </c>
      <c r="I1445" s="30">
        <v>3.1290087026097142</v>
      </c>
      <c r="J1445" s="28">
        <v>-4.2652555375361891E-3</v>
      </c>
      <c r="K1445" s="30">
        <v>2.8488970031492427</v>
      </c>
      <c r="L1445" s="28">
        <v>9.3638231733115307E-2</v>
      </c>
      <c r="M1445" s="30">
        <v>2.794831690000914</v>
      </c>
      <c r="N1445" s="28">
        <v>0.11479438710418023</v>
      </c>
      <c r="O1445" s="30">
        <v>4.8607151612105834</v>
      </c>
      <c r="P1445" s="30">
        <v>4.8810729785783016</v>
      </c>
      <c r="Q1445" s="28">
        <v>-4.1707668492282418E-3</v>
      </c>
      <c r="R1445" s="30">
        <v>4.7831315618011985</v>
      </c>
      <c r="S1445" s="28">
        <v>1.6220252026722233E-2</v>
      </c>
      <c r="T1445" s="30">
        <v>4.7787639781926456</v>
      </c>
      <c r="U1445" s="28">
        <v>1.7149033388531604E-2</v>
      </c>
      <c r="V1445" s="26"/>
      <c r="W1445" s="26"/>
      <c r="X1445" s="26"/>
      <c r="Y1445" s="26"/>
      <c r="Z1445" s="49">
        <v>6.8166034601908958</v>
      </c>
      <c r="AA1445" s="49">
        <v>6.7668035381554263</v>
      </c>
      <c r="AB1445" s="49">
        <v>4.9799922035469457E-2</v>
      </c>
      <c r="AC1445" s="49">
        <v>6.6761637853067493</v>
      </c>
      <c r="AD1445" s="49">
        <v>7.3084503596057848</v>
      </c>
      <c r="AE1445" s="26"/>
      <c r="AF1445" s="49">
        <v>0.37099620897931634</v>
      </c>
      <c r="AG1445" s="49">
        <v>0.75019421909909456</v>
      </c>
      <c r="AH1445" s="83">
        <v>32.696772011352827</v>
      </c>
      <c r="AI1445" s="83">
        <v>35.728912382358239</v>
      </c>
      <c r="AJ1445" s="28">
        <v>-8.4865174135627552E-2</v>
      </c>
      <c r="AK1445" s="31">
        <v>6.6877514802813263</v>
      </c>
      <c r="AL1445" s="31">
        <v>7.2547948777905686</v>
      </c>
      <c r="AM1445" s="28">
        <v>-7.8161189538956913E-2</v>
      </c>
      <c r="AN1445" s="83">
        <v>8.184148596585004</v>
      </c>
      <c r="AO1445" s="83">
        <v>8.9228819270071504</v>
      </c>
      <c r="AP1445" s="28">
        <v>-8.2790889363469039E-2</v>
      </c>
      <c r="AQ1445" s="31">
        <v>1.6737511539858196</v>
      </c>
      <c r="AR1445" s="31">
        <v>1.8117502862948309</v>
      </c>
      <c r="AS1445" s="28">
        <v>-7.6168958466804035E-2</v>
      </c>
      <c r="AT1445" s="83">
        <v>1051.8499437257078</v>
      </c>
      <c r="AU1445" s="31">
        <v>216.39818603642263</v>
      </c>
      <c r="AV1445" s="83">
        <v>264.97597903316671</v>
      </c>
      <c r="AW1445" s="31">
        <v>54.513706196242531</v>
      </c>
      <c r="AX1445" s="31">
        <v>91.832836273382995</v>
      </c>
      <c r="AY1445" s="31">
        <v>91.773022944263403</v>
      </c>
      <c r="AZ1445" s="26"/>
      <c r="BA1445" s="32">
        <v>460.28695433627814</v>
      </c>
      <c r="BB1445" s="32">
        <v>446.67380151437811</v>
      </c>
      <c r="BC1445" s="28">
        <v>3.0476720989112752E-2</v>
      </c>
    </row>
    <row r="1446" spans="1:55" x14ac:dyDescent="0.25">
      <c r="A1446" s="26" t="s">
        <v>164</v>
      </c>
      <c r="B1446" s="26" t="s">
        <v>218</v>
      </c>
      <c r="C1446" s="26" t="s">
        <v>484</v>
      </c>
      <c r="D1446" s="27">
        <v>25.034153091907502</v>
      </c>
      <c r="E1446" s="26"/>
      <c r="F1446" s="29">
        <v>3.5805156191312086</v>
      </c>
      <c r="G1446" s="26"/>
      <c r="H1446" s="30">
        <v>5.6633011530981268</v>
      </c>
      <c r="I1446" s="30">
        <v>1.9922928499948653</v>
      </c>
      <c r="J1446" s="28">
        <v>1.8426047672222094</v>
      </c>
      <c r="K1446" s="30">
        <v>2.3968881661022725</v>
      </c>
      <c r="L1446" s="28">
        <v>1.3627723784491663</v>
      </c>
      <c r="M1446" s="30">
        <v>2.5236149646269888</v>
      </c>
      <c r="N1446" s="28">
        <v>1.2441225117458479</v>
      </c>
      <c r="O1446" s="30">
        <v>6.9917731843275392</v>
      </c>
      <c r="P1446" s="30">
        <v>6.1134852256556451</v>
      </c>
      <c r="Q1446" s="28">
        <v>0.14366403553019161</v>
      </c>
      <c r="R1446" s="30">
        <v>10.078965834678606</v>
      </c>
      <c r="S1446" s="28">
        <v>-0.30630053727625417</v>
      </c>
      <c r="T1446" s="30">
        <v>11.328965498351494</v>
      </c>
      <c r="U1446" s="28">
        <v>-0.38284098531812727</v>
      </c>
      <c r="V1446" s="26"/>
      <c r="W1446" s="26"/>
      <c r="X1446" s="26"/>
      <c r="Y1446" s="26"/>
      <c r="Z1446" s="26"/>
      <c r="AA1446" s="26"/>
      <c r="AB1446" s="26"/>
      <c r="AC1446" s="26"/>
      <c r="AD1446" s="26"/>
      <c r="AE1446" s="26"/>
      <c r="AF1446" s="26"/>
      <c r="AG1446" s="26"/>
      <c r="AH1446" s="83">
        <v>8.0491108565166822E-2</v>
      </c>
      <c r="AI1446" s="83">
        <v>0.404518058734811</v>
      </c>
      <c r="AJ1446" s="28">
        <v>-0.80101973984322361</v>
      </c>
      <c r="AK1446" s="31">
        <v>1.1512259686225556E-2</v>
      </c>
      <c r="AL1446" s="31">
        <v>6.6168158391423648E-2</v>
      </c>
      <c r="AM1446" s="28">
        <v>-0.82601511110338355</v>
      </c>
      <c r="AN1446" s="83">
        <v>8.0002113830272989E-2</v>
      </c>
      <c r="AO1446" s="83">
        <v>0.16174202988781317</v>
      </c>
      <c r="AP1446" s="28">
        <v>-0.50537214176325274</v>
      </c>
      <c r="AQ1446" s="31">
        <v>1.1442312417833726E-2</v>
      </c>
      <c r="AR1446" s="31">
        <v>2.6456567913157158E-2</v>
      </c>
      <c r="AS1446" s="28">
        <v>-0.56750579079672192</v>
      </c>
      <c r="AT1446" s="83">
        <v>4.794074223064154</v>
      </c>
      <c r="AU1446" s="31">
        <v>0.68567359047206311</v>
      </c>
      <c r="AV1446" s="83">
        <v>4.7921014905911212</v>
      </c>
      <c r="AW1446" s="31">
        <v>0.68539134878391239</v>
      </c>
      <c r="AX1446" s="31">
        <v>0.16409340819515222</v>
      </c>
      <c r="AY1446" s="31">
        <v>1.2838108778368853</v>
      </c>
      <c r="AZ1446" s="26"/>
      <c r="BA1446" s="32">
        <v>0.49107511338188331</v>
      </c>
      <c r="BB1446" s="32">
        <v>1.5492799888091988</v>
      </c>
      <c r="BC1446" s="28">
        <v>-0.68303010628870797</v>
      </c>
    </row>
    <row r="1447" spans="1:55" x14ac:dyDescent="0.25">
      <c r="A1447" s="26" t="s">
        <v>164</v>
      </c>
      <c r="B1447" s="26" t="s">
        <v>218</v>
      </c>
      <c r="C1447" s="26" t="s">
        <v>485</v>
      </c>
      <c r="D1447" s="26"/>
      <c r="E1447" s="26"/>
      <c r="F1447" s="26"/>
      <c r="G1447" s="26"/>
      <c r="H1447" s="26"/>
      <c r="I1447" s="30">
        <v>52.116849039882261</v>
      </c>
      <c r="J1447" s="28">
        <v>-1</v>
      </c>
      <c r="K1447" s="30">
        <v>45.787831873951006</v>
      </c>
      <c r="L1447" s="28">
        <v>-1</v>
      </c>
      <c r="M1447" s="30">
        <v>45.781611406275417</v>
      </c>
      <c r="N1447" s="28">
        <v>-1</v>
      </c>
      <c r="O1447" s="26"/>
      <c r="P1447" s="30">
        <v>56.787697386407416</v>
      </c>
      <c r="Q1447" s="28">
        <v>-1</v>
      </c>
      <c r="R1447" s="30">
        <v>49.996327396203881</v>
      </c>
      <c r="S1447" s="28">
        <v>-1</v>
      </c>
      <c r="T1447" s="30">
        <v>49.99138046566371</v>
      </c>
      <c r="U1447" s="28">
        <v>-1</v>
      </c>
      <c r="V1447" s="26"/>
      <c r="W1447" s="26"/>
      <c r="X1447" s="26"/>
      <c r="Y1447" s="26"/>
      <c r="Z1447" s="26"/>
      <c r="AA1447" s="26"/>
      <c r="AB1447" s="26"/>
      <c r="AC1447" s="26"/>
      <c r="AD1447" s="26"/>
      <c r="AE1447" s="26"/>
      <c r="AF1447" s="26"/>
      <c r="AG1447" s="26"/>
      <c r="AH1447" s="26"/>
      <c r="AI1447" s="83">
        <v>0.45923343476862755</v>
      </c>
      <c r="AJ1447" s="28">
        <v>-1</v>
      </c>
      <c r="AK1447" s="26"/>
      <c r="AL1447" s="31">
        <v>8.0868472557323427E-3</v>
      </c>
      <c r="AM1447" s="28">
        <v>-1</v>
      </c>
      <c r="AN1447" s="26"/>
      <c r="AO1447" s="83">
        <v>0.4573915490085419</v>
      </c>
      <c r="AP1447" s="28">
        <v>-1</v>
      </c>
      <c r="AQ1447" s="26"/>
      <c r="AR1447" s="31">
        <v>8.054412664353288E-3</v>
      </c>
      <c r="AS1447" s="28">
        <v>-1</v>
      </c>
      <c r="AT1447" s="26"/>
      <c r="AU1447" s="26"/>
      <c r="AV1447" s="26"/>
      <c r="AW1447" s="26"/>
      <c r="AX1447" s="26"/>
      <c r="AY1447" s="31">
        <v>0.64750169368509536</v>
      </c>
      <c r="AZ1447" s="26"/>
      <c r="BA1447" s="26"/>
      <c r="BB1447" s="32">
        <v>0.64872528559058229</v>
      </c>
      <c r="BC1447" s="28">
        <v>-1</v>
      </c>
    </row>
    <row r="1448" spans="1:55" x14ac:dyDescent="0.25">
      <c r="A1448" s="26" t="s">
        <v>164</v>
      </c>
      <c r="B1448" s="26" t="s">
        <v>218</v>
      </c>
      <c r="C1448" s="26" t="s">
        <v>486</v>
      </c>
      <c r="D1448" s="27">
        <v>21342.122734270968</v>
      </c>
      <c r="E1448" s="45">
        <v>5.5396253192593579E-2</v>
      </c>
      <c r="F1448" s="29">
        <v>1296.9565203084103</v>
      </c>
      <c r="G1448" s="29">
        <v>4.6956642479164423E-2</v>
      </c>
      <c r="H1448" s="30">
        <v>3.7007395037091131</v>
      </c>
      <c r="I1448" s="30">
        <v>3.4348600580805932</v>
      </c>
      <c r="J1448" s="28">
        <v>7.7406194468689307E-2</v>
      </c>
      <c r="K1448" s="30">
        <v>3.2673274651570017</v>
      </c>
      <c r="L1448" s="28">
        <v>0.13265032145508718</v>
      </c>
      <c r="M1448" s="30">
        <v>3.3212921655958723</v>
      </c>
      <c r="N1448" s="28">
        <v>0.11424690126445539</v>
      </c>
      <c r="O1448" s="30">
        <v>16.454989142124152</v>
      </c>
      <c r="P1448" s="30">
        <v>14.675916661540393</v>
      </c>
      <c r="Q1448" s="28">
        <v>0.12122394270921311</v>
      </c>
      <c r="R1448" s="30">
        <v>14.324087521585515</v>
      </c>
      <c r="S1448" s="28">
        <v>0.1487635158140091</v>
      </c>
      <c r="T1448" s="30">
        <v>13.336676279309945</v>
      </c>
      <c r="U1448" s="28">
        <v>0.23381484243205702</v>
      </c>
      <c r="V1448" s="26"/>
      <c r="W1448" s="26"/>
      <c r="X1448" s="26"/>
      <c r="Y1448" s="26"/>
      <c r="Z1448" s="49">
        <v>0.1617405417565343</v>
      </c>
      <c r="AA1448" s="49">
        <v>6.5465389079026284E-2</v>
      </c>
      <c r="AB1448" s="49">
        <v>9.6275152677508011E-2</v>
      </c>
      <c r="AC1448" s="49">
        <v>0.18091567616626564</v>
      </c>
      <c r="AD1448" s="49">
        <v>7.5531807731061829E-2</v>
      </c>
      <c r="AE1448" s="26"/>
      <c r="AF1448" s="49">
        <v>2.5956232233562121E-4</v>
      </c>
      <c r="AG1448" s="49">
        <v>3.6203944949750057E-3</v>
      </c>
      <c r="AH1448" s="83">
        <v>1.1903710622199279</v>
      </c>
      <c r="AI1448" s="83">
        <v>1.1409540829730096</v>
      </c>
      <c r="AJ1448" s="28">
        <v>4.3311978969522963E-2</v>
      </c>
      <c r="AK1448" s="31">
        <v>7.2333887652348133E-2</v>
      </c>
      <c r="AL1448" s="31">
        <v>7.7860762115999779E-2</v>
      </c>
      <c r="AM1448" s="28">
        <v>-7.0984078673896209E-2</v>
      </c>
      <c r="AN1448" s="83">
        <v>0.34144361594209</v>
      </c>
      <c r="AO1448" s="83">
        <v>0.32809132519449269</v>
      </c>
      <c r="AP1448" s="28">
        <v>4.0696872249463049E-2</v>
      </c>
      <c r="AQ1448" s="31">
        <v>2.0750578195302207E-2</v>
      </c>
      <c r="AR1448" s="31">
        <v>2.2388008416511455E-2</v>
      </c>
      <c r="AS1448" s="28">
        <v>-7.3138717421672078E-2</v>
      </c>
      <c r="AT1448" s="83">
        <v>43.478676820247024</v>
      </c>
      <c r="AU1448" s="31">
        <v>2.6422792774103536</v>
      </c>
      <c r="AV1448" s="83">
        <v>13.000054742119051</v>
      </c>
      <c r="AW1448" s="31">
        <v>0.79005096044684153</v>
      </c>
      <c r="AX1448" s="31">
        <v>26.448351641554314</v>
      </c>
      <c r="AY1448" s="31">
        <v>26.622060259548491</v>
      </c>
      <c r="AZ1448" s="26"/>
      <c r="BA1448" s="32">
        <v>37.521327067349517</v>
      </c>
      <c r="BB1448" s="32">
        <v>36.823560379091717</v>
      </c>
      <c r="BC1448" s="28">
        <v>1.8948919688221946E-2</v>
      </c>
    </row>
    <row r="1449" spans="1:55" x14ac:dyDescent="0.25">
      <c r="A1449" s="26" t="s">
        <v>164</v>
      </c>
      <c r="B1449" s="26" t="s">
        <v>218</v>
      </c>
      <c r="C1449" s="26" t="s">
        <v>487</v>
      </c>
      <c r="D1449" s="27">
        <v>54.491262078285217</v>
      </c>
      <c r="E1449" s="26"/>
      <c r="F1449" s="29">
        <v>1.0898252336674012</v>
      </c>
      <c r="G1449" s="26"/>
      <c r="H1449" s="30">
        <v>14.396873944539809</v>
      </c>
      <c r="I1449" s="30">
        <v>40.785995370699879</v>
      </c>
      <c r="J1449" s="28">
        <v>-0.64701427993388305</v>
      </c>
      <c r="K1449" s="30">
        <v>14.447292957487079</v>
      </c>
      <c r="L1449" s="28">
        <v>-3.489858833459928E-3</v>
      </c>
      <c r="M1449" s="30">
        <v>22.537873877939941</v>
      </c>
      <c r="N1449" s="28">
        <v>-0.36121419338354438</v>
      </c>
      <c r="O1449" s="30">
        <v>50.000000362365583</v>
      </c>
      <c r="P1449" s="30">
        <v>49.989246994855002</v>
      </c>
      <c r="Q1449" s="28">
        <v>2.1511361256728017E-4</v>
      </c>
      <c r="R1449" s="30">
        <v>49.998754775780085</v>
      </c>
      <c r="S1449" s="28">
        <v>2.4912352139234159E-5</v>
      </c>
      <c r="T1449" s="30">
        <v>49.995306172283406</v>
      </c>
      <c r="U1449" s="28">
        <v>9.38926159587918E-5</v>
      </c>
      <c r="V1449" s="26"/>
      <c r="W1449" s="26"/>
      <c r="X1449" s="26"/>
      <c r="Y1449" s="26"/>
      <c r="Z1449" s="26"/>
      <c r="AA1449" s="26"/>
      <c r="AB1449" s="26"/>
      <c r="AC1449" s="26"/>
      <c r="AD1449" s="26"/>
      <c r="AE1449" s="26"/>
      <c r="AF1449" s="26"/>
      <c r="AG1449" s="26"/>
      <c r="AH1449" s="83">
        <v>0.15789020420445005</v>
      </c>
      <c r="AI1449" s="83">
        <v>0.81088250087271774</v>
      </c>
      <c r="AJ1449" s="28">
        <v>-0.80528596432341359</v>
      </c>
      <c r="AK1449" s="31">
        <v>3.157804061203411E-3</v>
      </c>
      <c r="AL1449" s="31">
        <v>1.6221138537177313E-2</v>
      </c>
      <c r="AM1449" s="28">
        <v>-0.80532784095481191</v>
      </c>
      <c r="AN1449" s="83">
        <v>0.12547228229384896</v>
      </c>
      <c r="AO1449" s="83">
        <v>0.80220969157171673</v>
      </c>
      <c r="AP1449" s="28">
        <v>-0.84359166485757686</v>
      </c>
      <c r="AQ1449" s="31">
        <v>2.5094456276993928E-3</v>
      </c>
      <c r="AR1449" s="31">
        <v>1.6047644914652624E-2</v>
      </c>
      <c r="AS1449" s="28">
        <v>-0.84362530196514418</v>
      </c>
      <c r="AT1449" s="83">
        <v>10.435150490319037</v>
      </c>
      <c r="AU1449" s="31">
        <v>0.20870300829384497</v>
      </c>
      <c r="AV1449" s="83">
        <v>6.4197533183828392</v>
      </c>
      <c r="AW1449" s="31">
        <v>0.12839506481417018</v>
      </c>
      <c r="AX1449" s="31">
        <v>0.22752258060317446</v>
      </c>
      <c r="AY1449" s="31">
        <v>0.35636066541934147</v>
      </c>
      <c r="AZ1449" s="26"/>
      <c r="BA1449" s="32">
        <v>0.54492233754194652</v>
      </c>
      <c r="BB1449" s="32">
        <v>0.70954813727964761</v>
      </c>
      <c r="BC1449" s="28">
        <v>-0.23201498402752999</v>
      </c>
    </row>
    <row r="1450" spans="1:55" x14ac:dyDescent="0.25">
      <c r="A1450" s="26" t="s">
        <v>164</v>
      </c>
      <c r="B1450" s="26" t="s">
        <v>218</v>
      </c>
      <c r="C1450" s="26" t="s">
        <v>488</v>
      </c>
      <c r="D1450" s="27">
        <v>287363.9736997998</v>
      </c>
      <c r="E1450" s="45">
        <v>1382.0349934708565</v>
      </c>
      <c r="F1450" s="29">
        <v>41995.72749018496</v>
      </c>
      <c r="G1450" s="29">
        <v>1039.4804166040417</v>
      </c>
      <c r="H1450" s="30">
        <v>3.7986704900817694</v>
      </c>
      <c r="I1450" s="30">
        <v>3.6538130834281994</v>
      </c>
      <c r="J1450" s="28">
        <v>3.964554380479067E-2</v>
      </c>
      <c r="K1450" s="30">
        <v>3.2067166585685274</v>
      </c>
      <c r="L1450" s="28">
        <v>0.18459810907568278</v>
      </c>
      <c r="M1450" s="30">
        <v>3.0928372449971775</v>
      </c>
      <c r="N1450" s="28">
        <v>0.22821545046585082</v>
      </c>
      <c r="O1450" s="30">
        <v>6.7095297719642168</v>
      </c>
      <c r="P1450" s="30">
        <v>6.2668951183954089</v>
      </c>
      <c r="Q1450" s="28">
        <v>7.0630614555767635E-2</v>
      </c>
      <c r="R1450" s="30">
        <v>6.056543812060478</v>
      </c>
      <c r="S1450" s="28">
        <v>0.1078149486186229</v>
      </c>
      <c r="T1450" s="30">
        <v>6.0317818879811504</v>
      </c>
      <c r="U1450" s="28">
        <v>0.11236279702579066</v>
      </c>
      <c r="V1450" s="26"/>
      <c r="W1450" s="26"/>
      <c r="X1450" s="26"/>
      <c r="Y1450" s="26"/>
      <c r="Z1450" s="49">
        <v>12.901823446087299</v>
      </c>
      <c r="AA1450" s="49">
        <v>20.640973053167347</v>
      </c>
      <c r="AB1450" s="49">
        <v>-7.7391496070800478</v>
      </c>
      <c r="AC1450" s="49">
        <v>16.157460551358572</v>
      </c>
      <c r="AD1450" s="49">
        <v>25.11801138829194</v>
      </c>
      <c r="AE1450" s="26"/>
      <c r="AF1450" s="49">
        <v>0.47863345357579151</v>
      </c>
      <c r="AG1450" s="49">
        <v>2.4154186006385228</v>
      </c>
      <c r="AH1450" s="83">
        <v>6.7575530920683615</v>
      </c>
      <c r="AI1450" s="83">
        <v>8.4532738885039933</v>
      </c>
      <c r="AJ1450" s="28">
        <v>-0.20059929665141013</v>
      </c>
      <c r="AK1450" s="31">
        <v>1.0066997557681399</v>
      </c>
      <c r="AL1450" s="31">
        <v>1.3494205441555069</v>
      </c>
      <c r="AM1450" s="28">
        <v>-0.25397626401326823</v>
      </c>
      <c r="AN1450" s="83">
        <v>1.7096966291752782</v>
      </c>
      <c r="AO1450" s="83">
        <v>2.1277656373139382</v>
      </c>
      <c r="AP1450" s="28">
        <v>-0.19648263925646647</v>
      </c>
      <c r="AQ1450" s="31">
        <v>0.25465465251410169</v>
      </c>
      <c r="AR1450" s="31">
        <v>0.33961453320326929</v>
      </c>
      <c r="AS1450" s="28">
        <v>-0.25016562126426023</v>
      </c>
      <c r="AT1450" s="83">
        <v>247.52589065806052</v>
      </c>
      <c r="AU1450" s="31">
        <v>36.891689741410488</v>
      </c>
      <c r="AV1450" s="83">
        <v>64.029341434401914</v>
      </c>
      <c r="AW1450" s="31">
        <v>9.5428320988955218</v>
      </c>
      <c r="AX1450" s="31">
        <v>74.927957327399952</v>
      </c>
      <c r="AY1450" s="31">
        <v>75.660731877270806</v>
      </c>
      <c r="AZ1450" s="26"/>
      <c r="BA1450" s="32">
        <v>179.51128295369205</v>
      </c>
      <c r="BB1450" s="32">
        <v>177.90318080575966</v>
      </c>
      <c r="BC1450" s="28">
        <v>9.0391984035865115E-3</v>
      </c>
    </row>
    <row r="1451" spans="1:55" x14ac:dyDescent="0.25">
      <c r="A1451" s="26" t="s">
        <v>164</v>
      </c>
      <c r="B1451" s="26" t="s">
        <v>218</v>
      </c>
      <c r="C1451" s="26" t="s">
        <v>489</v>
      </c>
      <c r="D1451" s="27">
        <v>175066.57421032953</v>
      </c>
      <c r="E1451" s="45">
        <v>3400.9390034146086</v>
      </c>
      <c r="F1451" s="29">
        <v>10587.07742965324</v>
      </c>
      <c r="G1451" s="29">
        <v>419.26950168132265</v>
      </c>
      <c r="H1451" s="30">
        <v>4.863402065936528</v>
      </c>
      <c r="I1451" s="30">
        <v>4.3731099493544709</v>
      </c>
      <c r="J1451" s="28">
        <v>0.1121152045707039</v>
      </c>
      <c r="K1451" s="30">
        <v>4.2889310972756114</v>
      </c>
      <c r="L1451" s="28">
        <v>0.13394269006229281</v>
      </c>
      <c r="M1451" s="30">
        <v>3.9147698697458804</v>
      </c>
      <c r="N1451" s="28">
        <v>0.24232131843096724</v>
      </c>
      <c r="O1451" s="30">
        <v>16.214963450375652</v>
      </c>
      <c r="P1451" s="30">
        <v>14.7513250266535</v>
      </c>
      <c r="Q1451" s="28">
        <v>9.9220810407035981E-2</v>
      </c>
      <c r="R1451" s="30">
        <v>14.378629439039589</v>
      </c>
      <c r="S1451" s="28">
        <v>0.12771272944486706</v>
      </c>
      <c r="T1451" s="30">
        <v>14.355983553259394</v>
      </c>
      <c r="U1451" s="28">
        <v>0.12949164299468663</v>
      </c>
      <c r="V1451" s="26"/>
      <c r="W1451" s="26"/>
      <c r="X1451" s="26"/>
      <c r="Y1451" s="26"/>
      <c r="Z1451" s="49">
        <v>15.961080974391626</v>
      </c>
      <c r="AA1451" s="49">
        <v>4.4765877088539252</v>
      </c>
      <c r="AB1451" s="49">
        <v>11.484493265537701</v>
      </c>
      <c r="AC1451" s="49">
        <v>17.797539068015624</v>
      </c>
      <c r="AD1451" s="49">
        <v>6.0004757242386315</v>
      </c>
      <c r="AE1451" s="26"/>
      <c r="AF1451" s="49">
        <v>1.9056347803431462</v>
      </c>
      <c r="AG1451" s="49">
        <v>3.8093429572684254</v>
      </c>
      <c r="AH1451" s="83">
        <v>5.3218094177284581</v>
      </c>
      <c r="AI1451" s="83">
        <v>5.7763879216447185</v>
      </c>
      <c r="AJ1451" s="28">
        <v>-7.8695979231745858E-2</v>
      </c>
      <c r="AK1451" s="31">
        <v>0.32861534706133572</v>
      </c>
      <c r="AL1451" s="31">
        <v>0.39430540005327847</v>
      </c>
      <c r="AM1451" s="28">
        <v>-0.16659688906889614</v>
      </c>
      <c r="AN1451" s="83">
        <v>1.3695201351535493</v>
      </c>
      <c r="AO1451" s="83">
        <v>1.4750619895338108</v>
      </c>
      <c r="AP1451" s="28">
        <v>-7.1550792528806015E-2</v>
      </c>
      <c r="AQ1451" s="31">
        <v>8.4535975981910344E-2</v>
      </c>
      <c r="AR1451" s="31">
        <v>0.10033632764779708</v>
      </c>
      <c r="AS1451" s="28">
        <v>-0.1574738884340027</v>
      </c>
      <c r="AT1451" s="83">
        <v>221.29488486433542</v>
      </c>
      <c r="AU1451" s="31">
        <v>13.647572228058811</v>
      </c>
      <c r="AV1451" s="83">
        <v>57.998995387888087</v>
      </c>
      <c r="AW1451" s="31">
        <v>3.5769324012870265</v>
      </c>
      <c r="AX1451" s="31">
        <v>53.130610632936957</v>
      </c>
      <c r="AY1451" s="31">
        <v>54.193985400904552</v>
      </c>
      <c r="AZ1451" s="26"/>
      <c r="BA1451" s="32">
        <v>73.00790449767662</v>
      </c>
      <c r="BB1451" s="32">
        <v>86.607706439324261</v>
      </c>
      <c r="BC1451" s="28">
        <v>-0.15702761914351593</v>
      </c>
    </row>
    <row r="1452" spans="1:55" x14ac:dyDescent="0.25">
      <c r="A1452" s="26" t="s">
        <v>164</v>
      </c>
      <c r="B1452" s="26" t="s">
        <v>218</v>
      </c>
      <c r="C1452" s="26" t="s">
        <v>490</v>
      </c>
      <c r="D1452" s="27">
        <v>2633174.1405733228</v>
      </c>
      <c r="E1452" s="45">
        <v>24797.149911404733</v>
      </c>
      <c r="F1452" s="29">
        <v>622051.70070742851</v>
      </c>
      <c r="G1452" s="29">
        <v>12534.860001112795</v>
      </c>
      <c r="H1452" s="30">
        <v>2.6291439394288263</v>
      </c>
      <c r="I1452" s="30">
        <v>2.56509504293988</v>
      </c>
      <c r="J1452" s="28">
        <v>2.4969404804408044E-2</v>
      </c>
      <c r="K1452" s="30">
        <v>2.4907476442867162</v>
      </c>
      <c r="L1452" s="28">
        <v>5.5564157797986416E-2</v>
      </c>
      <c r="M1452" s="30">
        <v>2.4474420904639418</v>
      </c>
      <c r="N1452" s="28">
        <v>7.4241531463749871E-2</v>
      </c>
      <c r="O1452" s="30">
        <v>4.1885086370518092</v>
      </c>
      <c r="P1452" s="30">
        <v>3.9604820429198448</v>
      </c>
      <c r="Q1452" s="28">
        <v>5.7575464718898947E-2</v>
      </c>
      <c r="R1452" s="30">
        <v>3.9854294929092791</v>
      </c>
      <c r="S1452" s="28">
        <v>5.0955397530891122E-2</v>
      </c>
      <c r="T1452" s="30">
        <v>3.9376261662122594</v>
      </c>
      <c r="U1452" s="28">
        <v>6.371414152829101E-2</v>
      </c>
      <c r="V1452" s="26"/>
      <c r="W1452" s="26"/>
      <c r="X1452" s="26"/>
      <c r="Y1452" s="26"/>
      <c r="Z1452" s="49">
        <v>12.671096554167102</v>
      </c>
      <c r="AA1452" s="49">
        <v>16.535239129720786</v>
      </c>
      <c r="AB1452" s="49">
        <v>-3.864142575553684</v>
      </c>
      <c r="AC1452" s="49">
        <v>13.368126568122745</v>
      </c>
      <c r="AD1452" s="49">
        <v>18.143966743451852</v>
      </c>
      <c r="AE1452" s="26"/>
      <c r="AF1452" s="49">
        <v>0.93293520513844752</v>
      </c>
      <c r="AG1452" s="49">
        <v>1.9752797769806409</v>
      </c>
      <c r="AH1452" s="83">
        <v>54.339950349757814</v>
      </c>
      <c r="AI1452" s="83">
        <v>62.854213914202994</v>
      </c>
      <c r="AJ1452" s="28">
        <v>-0.13546050509942398</v>
      </c>
      <c r="AK1452" s="31">
        <v>12.939108377342004</v>
      </c>
      <c r="AL1452" s="31">
        <v>15.785222630283389</v>
      </c>
      <c r="AM1452" s="28">
        <v>-0.18030244612966156</v>
      </c>
      <c r="AN1452" s="83">
        <v>13.585317387686638</v>
      </c>
      <c r="AO1452" s="83">
        <v>15.614364425921005</v>
      </c>
      <c r="AP1452" s="28">
        <v>-0.12994746266239299</v>
      </c>
      <c r="AQ1452" s="31">
        <v>3.2348433738062417</v>
      </c>
      <c r="AR1452" s="31">
        <v>3.9226157776275397</v>
      </c>
      <c r="AS1452" s="28">
        <v>-0.17533514440643833</v>
      </c>
      <c r="AT1452" s="83">
        <v>1673.6877904103508</v>
      </c>
      <c r="AU1452" s="31">
        <v>399.59038775873694</v>
      </c>
      <c r="AV1452" s="83">
        <v>425.80949601390546</v>
      </c>
      <c r="AW1452" s="31">
        <v>101.66052194590702</v>
      </c>
      <c r="AX1452" s="31">
        <v>94.491022735726929</v>
      </c>
      <c r="AY1452" s="31">
        <v>94.602905499112623</v>
      </c>
      <c r="AZ1452" s="26"/>
      <c r="BA1452" s="32">
        <v>819.77035160984815</v>
      </c>
      <c r="BB1452" s="32">
        <v>780.6381960217052</v>
      </c>
      <c r="BC1452" s="28">
        <v>5.0128415170521461E-2</v>
      </c>
    </row>
    <row r="1453" spans="1:55" x14ac:dyDescent="0.25">
      <c r="A1453" s="26" t="s">
        <v>164</v>
      </c>
      <c r="B1453" s="26" t="s">
        <v>218</v>
      </c>
      <c r="C1453" s="26" t="s">
        <v>491</v>
      </c>
      <c r="D1453" s="27">
        <v>522.23177617549902</v>
      </c>
      <c r="E1453" s="26"/>
      <c r="F1453" s="29">
        <v>35.532957560254758</v>
      </c>
      <c r="G1453" s="26"/>
      <c r="H1453" s="30">
        <v>6.4510408054345758</v>
      </c>
      <c r="I1453" s="30">
        <v>6.0915049990994685</v>
      </c>
      <c r="J1453" s="28">
        <v>5.9022492206484096E-2</v>
      </c>
      <c r="K1453" s="30">
        <v>6.0077658881252631</v>
      </c>
      <c r="L1453" s="28">
        <v>7.3783653618306619E-2</v>
      </c>
      <c r="M1453" s="30">
        <v>5.9594807480568415</v>
      </c>
      <c r="N1453" s="28">
        <v>8.2483705906427035E-2</v>
      </c>
      <c r="O1453" s="30">
        <v>14.697109726651046</v>
      </c>
      <c r="P1453" s="30">
        <v>13.657479669617659</v>
      </c>
      <c r="Q1453" s="28">
        <v>7.6121662428401127E-2</v>
      </c>
      <c r="R1453" s="30">
        <v>14.146772228842424</v>
      </c>
      <c r="S1453" s="28">
        <v>3.8901983357489435E-2</v>
      </c>
      <c r="T1453" s="30">
        <v>13.683445768839604</v>
      </c>
      <c r="U1453" s="28">
        <v>7.4079583091547815E-2</v>
      </c>
      <c r="V1453" s="26"/>
      <c r="W1453" s="26"/>
      <c r="X1453" s="26"/>
      <c r="Y1453" s="26"/>
      <c r="Z1453" s="26"/>
      <c r="AA1453" s="26"/>
      <c r="AB1453" s="26"/>
      <c r="AC1453" s="26"/>
      <c r="AD1453" s="26"/>
      <c r="AE1453" s="26"/>
      <c r="AF1453" s="26"/>
      <c r="AG1453" s="26"/>
      <c r="AH1453" s="83">
        <v>0.21814865774637568</v>
      </c>
      <c r="AI1453" s="83">
        <v>0.22266774167238973</v>
      </c>
      <c r="AJ1453" s="28">
        <v>-2.0295189110342542E-2</v>
      </c>
      <c r="AK1453" s="31">
        <v>1.4842963127015047E-2</v>
      </c>
      <c r="AL1453" s="31">
        <v>1.6303721261817793E-2</v>
      </c>
      <c r="AM1453" s="28">
        <v>-8.9596608733966937E-2</v>
      </c>
      <c r="AN1453" s="83">
        <v>0.17104234673650365</v>
      </c>
      <c r="AO1453" s="83">
        <v>0.19408899719670181</v>
      </c>
      <c r="AP1453" s="28">
        <v>-0.11874269429524259</v>
      </c>
      <c r="AQ1453" s="31">
        <v>1.1637586040440422E-2</v>
      </c>
      <c r="AR1453" s="31">
        <v>1.4211293010103012E-2</v>
      </c>
      <c r="AS1453" s="28">
        <v>-0.18110294171212324</v>
      </c>
      <c r="AT1453" s="83">
        <v>11.539395281793672</v>
      </c>
      <c r="AU1453" s="31">
        <v>0.7851472497935208</v>
      </c>
      <c r="AV1453" s="83">
        <v>11.475864570832128</v>
      </c>
      <c r="AW1453" s="31">
        <v>0.77864843533569783</v>
      </c>
      <c r="AX1453" s="31">
        <v>1.2004865968388514</v>
      </c>
      <c r="AY1453" s="31">
        <v>1.437570425987871</v>
      </c>
      <c r="AZ1453" s="26"/>
      <c r="BA1453" s="32">
        <v>3.7798422854509233</v>
      </c>
      <c r="BB1453" s="32">
        <v>5.0412467362244557</v>
      </c>
      <c r="BC1453" s="28">
        <v>-0.25021676517230673</v>
      </c>
    </row>
    <row r="1454" spans="1:55" x14ac:dyDescent="0.25">
      <c r="A1454" s="26" t="s">
        <v>164</v>
      </c>
      <c r="B1454" s="26" t="s">
        <v>219</v>
      </c>
      <c r="C1454" s="26" t="s">
        <v>256</v>
      </c>
      <c r="D1454" s="26"/>
      <c r="E1454" s="26"/>
      <c r="F1454" s="26"/>
      <c r="G1454" s="26"/>
      <c r="H1454" s="30">
        <v>2.3459657170035628</v>
      </c>
      <c r="I1454" s="30">
        <v>2.2232260392658949</v>
      </c>
      <c r="J1454" s="28">
        <v>5.5207916590521912E-2</v>
      </c>
      <c r="K1454" s="30">
        <v>2.1319573675684556</v>
      </c>
      <c r="L1454" s="28">
        <v>0.10038115803375024</v>
      </c>
      <c r="M1454" s="30">
        <v>2.1624897931287554</v>
      </c>
      <c r="N1454" s="28">
        <v>8.4844758323390224E-2</v>
      </c>
      <c r="O1454" s="30">
        <v>1.6622781531127819</v>
      </c>
      <c r="P1454" s="30">
        <v>1.545911322001194</v>
      </c>
      <c r="Q1454" s="28">
        <v>7.5273936774685246E-2</v>
      </c>
      <c r="R1454" s="30">
        <v>1.5185522612110347</v>
      </c>
      <c r="S1454" s="28">
        <v>9.4646654957483548E-2</v>
      </c>
      <c r="T1454" s="30">
        <v>1.5122688281458589</v>
      </c>
      <c r="U1454" s="28">
        <v>9.9194880020666884E-2</v>
      </c>
      <c r="V1454" s="26"/>
      <c r="W1454" s="26"/>
      <c r="X1454" s="26"/>
      <c r="Y1454" s="26"/>
      <c r="Z1454" s="26"/>
      <c r="AA1454" s="26"/>
      <c r="AB1454" s="26"/>
      <c r="AC1454" s="26"/>
      <c r="AD1454" s="26"/>
      <c r="AE1454" s="26"/>
      <c r="AF1454" s="26"/>
      <c r="AG1454" s="26"/>
      <c r="AH1454" s="83">
        <v>3608.2000344458302</v>
      </c>
      <c r="AI1454" s="83">
        <v>3758.3614867479646</v>
      </c>
      <c r="AJ1454" s="28">
        <v>-3.9953967395527493E-2</v>
      </c>
      <c r="AK1454" s="31">
        <v>2156.4772957715882</v>
      </c>
      <c r="AL1454" s="31">
        <v>2417.1929829848932</v>
      </c>
      <c r="AM1454" s="28">
        <v>-0.10785886317250427</v>
      </c>
      <c r="AN1454" s="83">
        <v>899.62211235439429</v>
      </c>
      <c r="AO1454" s="83">
        <v>933.44725822436465</v>
      </c>
      <c r="AP1454" s="28">
        <v>-3.6236804567098636E-2</v>
      </c>
      <c r="AQ1454" s="31">
        <v>537.44990036154638</v>
      </c>
      <c r="AR1454" s="31">
        <v>600.26773939030625</v>
      </c>
      <c r="AS1454" s="28">
        <v>-0.10464970030300834</v>
      </c>
      <c r="AT1454" s="83">
        <v>147646.26984768535</v>
      </c>
      <c r="AU1454" s="31">
        <v>88821.63888829494</v>
      </c>
      <c r="AV1454" s="83">
        <v>38559.358688337656</v>
      </c>
      <c r="AW1454" s="31">
        <v>23198.605620859242</v>
      </c>
      <c r="AX1454" s="31">
        <v>95.460894632029749</v>
      </c>
      <c r="AY1454" s="31">
        <v>95.901290156031735</v>
      </c>
      <c r="AZ1454" s="26"/>
      <c r="BA1454" s="32">
        <v>82426.950967319324</v>
      </c>
      <c r="BB1454" s="32">
        <v>86463.368510372195</v>
      </c>
      <c r="BC1454" s="28">
        <v>-4.6683556430821442E-2</v>
      </c>
    </row>
    <row r="1455" spans="1:55" x14ac:dyDescent="0.25">
      <c r="A1455" s="26" t="s">
        <v>164</v>
      </c>
      <c r="B1455" s="26" t="s">
        <v>219</v>
      </c>
      <c r="C1455" s="26" t="s">
        <v>404</v>
      </c>
      <c r="D1455" s="26"/>
      <c r="E1455" s="26"/>
      <c r="F1455" s="26"/>
      <c r="G1455" s="26"/>
      <c r="H1455" s="30">
        <v>2.1334026154956631</v>
      </c>
      <c r="I1455" s="30">
        <v>2.069523331076311</v>
      </c>
      <c r="J1455" s="28">
        <v>3.0866665507042125E-2</v>
      </c>
      <c r="K1455" s="30">
        <v>2.0006556644044085</v>
      </c>
      <c r="L1455" s="28">
        <v>6.6351723314053243E-2</v>
      </c>
      <c r="M1455" s="30">
        <v>1.9941783157191968</v>
      </c>
      <c r="N1455" s="28">
        <v>6.9815371413391059E-2</v>
      </c>
      <c r="O1455" s="30">
        <v>1.6815705669151344</v>
      </c>
      <c r="P1455" s="30">
        <v>1.6243051178441659</v>
      </c>
      <c r="Q1455" s="28">
        <v>3.5255352237622217E-2</v>
      </c>
      <c r="R1455" s="30">
        <v>1.6005089014145706</v>
      </c>
      <c r="S1455" s="28">
        <v>5.0647431844283684E-2</v>
      </c>
      <c r="T1455" s="30">
        <v>1.5689516137249282</v>
      </c>
      <c r="U1455" s="28">
        <v>7.1779749104455684E-2</v>
      </c>
      <c r="V1455" s="26"/>
      <c r="W1455" s="26"/>
      <c r="X1455" s="26"/>
      <c r="Y1455" s="26"/>
      <c r="Z1455" s="26"/>
      <c r="AA1455" s="26"/>
      <c r="AB1455" s="26"/>
      <c r="AC1455" s="26"/>
      <c r="AD1455" s="26"/>
      <c r="AE1455" s="26"/>
      <c r="AF1455" s="26"/>
      <c r="AG1455" s="26"/>
      <c r="AH1455" s="83">
        <v>1853.239614149951</v>
      </c>
      <c r="AI1455" s="83">
        <v>2038.5635070171461</v>
      </c>
      <c r="AJ1455" s="28">
        <v>-9.0909060340417638E-2</v>
      </c>
      <c r="AK1455" s="31">
        <v>1095.8475931286482</v>
      </c>
      <c r="AL1455" s="31">
        <v>1247.9286875555106</v>
      </c>
      <c r="AM1455" s="28">
        <v>-0.12186681494177724</v>
      </c>
      <c r="AN1455" s="83">
        <v>461.3329579822755</v>
      </c>
      <c r="AO1455" s="83">
        <v>506.68842421576136</v>
      </c>
      <c r="AP1455" s="28">
        <v>-8.9513523628817496E-2</v>
      </c>
      <c r="AQ1455" s="31">
        <v>272.79262927920428</v>
      </c>
      <c r="AR1455" s="31">
        <v>310.0984162517716</v>
      </c>
      <c r="AS1455" s="28">
        <v>-0.12030305547345468</v>
      </c>
      <c r="AT1455" s="83">
        <v>81044.551059184785</v>
      </c>
      <c r="AU1455" s="31">
        <v>48195.747864368372</v>
      </c>
      <c r="AV1455" s="83">
        <v>20423.76597087496</v>
      </c>
      <c r="AW1455" s="31">
        <v>12145.091221151302</v>
      </c>
      <c r="AX1455" s="31">
        <v>95.249736720727682</v>
      </c>
      <c r="AY1455" s="31">
        <v>95.176358853666514</v>
      </c>
      <c r="AZ1455" s="26"/>
      <c r="BA1455" s="32">
        <v>47312.048992785982</v>
      </c>
      <c r="BB1455" s="32">
        <v>49015.24852791633</v>
      </c>
      <c r="BC1455" s="28">
        <v>-3.4748360689435286E-2</v>
      </c>
    </row>
    <row r="1456" spans="1:55" x14ac:dyDescent="0.25">
      <c r="A1456" s="26" t="s">
        <v>164</v>
      </c>
      <c r="B1456" s="26" t="s">
        <v>219</v>
      </c>
      <c r="C1456" s="26" t="s">
        <v>403</v>
      </c>
      <c r="D1456" s="26"/>
      <c r="E1456" s="26"/>
      <c r="F1456" s="26"/>
      <c r="G1456" s="26"/>
      <c r="H1456" s="30">
        <v>2.802755607403812</v>
      </c>
      <c r="I1456" s="30">
        <v>2.8771751630136722</v>
      </c>
      <c r="J1456" s="28">
        <v>-2.5865493546075941E-2</v>
      </c>
      <c r="K1456" s="30">
        <v>2.6727785187245416</v>
      </c>
      <c r="L1456" s="28">
        <v>4.862995110470128E-2</v>
      </c>
      <c r="M1456" s="30">
        <v>2.5459453778734282</v>
      </c>
      <c r="N1456" s="28">
        <v>0.1008702825136381</v>
      </c>
      <c r="O1456" s="30">
        <v>4.3097287491999454</v>
      </c>
      <c r="P1456" s="30">
        <v>4.3222863502949114</v>
      </c>
      <c r="Q1456" s="28">
        <v>-2.905314474157674E-3</v>
      </c>
      <c r="R1456" s="30">
        <v>4.3130156479463917</v>
      </c>
      <c r="S1456" s="28">
        <v>-7.6208829615800422E-4</v>
      </c>
      <c r="T1456" s="30">
        <v>4.0474237607964367</v>
      </c>
      <c r="U1456" s="28">
        <v>6.4807888648628506E-2</v>
      </c>
      <c r="V1456" s="26"/>
      <c r="W1456" s="26"/>
      <c r="X1456" s="26"/>
      <c r="Y1456" s="26"/>
      <c r="Z1456" s="26"/>
      <c r="AA1456" s="26"/>
      <c r="AB1456" s="26"/>
      <c r="AC1456" s="26"/>
      <c r="AD1456" s="26"/>
      <c r="AE1456" s="26"/>
      <c r="AF1456" s="26"/>
      <c r="AG1456" s="26"/>
      <c r="AH1456" s="83">
        <v>67.053627630578362</v>
      </c>
      <c r="AI1456" s="83">
        <v>74.624801977462397</v>
      </c>
      <c r="AJ1456" s="28">
        <v>-0.10145654187693018</v>
      </c>
      <c r="AK1456" s="31">
        <v>15.480030795877715</v>
      </c>
      <c r="AL1456" s="31">
        <v>17.163565675103317</v>
      </c>
      <c r="AM1456" s="28">
        <v>-9.8087711556792717E-2</v>
      </c>
      <c r="AN1456" s="83">
        <v>16.706924674467782</v>
      </c>
      <c r="AO1456" s="83">
        <v>18.535148823308099</v>
      </c>
      <c r="AP1456" s="28">
        <v>-9.8635525739146482E-2</v>
      </c>
      <c r="AQ1456" s="31">
        <v>3.8563890313198783</v>
      </c>
      <c r="AR1456" s="31">
        <v>4.2631255769393359</v>
      </c>
      <c r="AS1456" s="28">
        <v>-9.5408061122954219E-2</v>
      </c>
      <c r="AT1456" s="83">
        <v>2979.4883321201291</v>
      </c>
      <c r="AU1456" s="31">
        <v>691.34010642160217</v>
      </c>
      <c r="AV1456" s="83">
        <v>750.76046277885007</v>
      </c>
      <c r="AW1456" s="31">
        <v>174.21032488479727</v>
      </c>
      <c r="AX1456" s="31">
        <v>95.104865252819451</v>
      </c>
      <c r="AY1456" s="31">
        <v>95.105049299861903</v>
      </c>
      <c r="AZ1456" s="26"/>
      <c r="BA1456" s="32">
        <v>1664.7911586217162</v>
      </c>
      <c r="BB1456" s="32">
        <v>1506.2363428486365</v>
      </c>
      <c r="BC1456" s="28">
        <v>0.10526556242376708</v>
      </c>
    </row>
    <row r="1457" spans="1:55" x14ac:dyDescent="0.25">
      <c r="A1457" s="26" t="s">
        <v>164</v>
      </c>
      <c r="B1457" s="26" t="s">
        <v>219</v>
      </c>
      <c r="C1457" s="26" t="s">
        <v>399</v>
      </c>
      <c r="D1457" s="26"/>
      <c r="E1457" s="26"/>
      <c r="F1457" s="26"/>
      <c r="G1457" s="26"/>
      <c r="H1457" s="30">
        <v>2.6235313002111118</v>
      </c>
      <c r="I1457" s="30">
        <v>2.7137308727931031</v>
      </c>
      <c r="J1457" s="28">
        <v>-3.3238215877005345E-2</v>
      </c>
      <c r="K1457" s="30">
        <v>2.5433005740188652</v>
      </c>
      <c r="L1457" s="28">
        <v>3.1545908105335668E-2</v>
      </c>
      <c r="M1457" s="30">
        <v>2.4023983462209406</v>
      </c>
      <c r="N1457" s="28">
        <v>9.2046747508805649E-2</v>
      </c>
      <c r="O1457" s="30">
        <v>3.9223607671056353</v>
      </c>
      <c r="P1457" s="30">
        <v>3.8235975616682731</v>
      </c>
      <c r="Q1457" s="28">
        <v>2.5829916418889758E-2</v>
      </c>
      <c r="R1457" s="30">
        <v>3.7860057497854833</v>
      </c>
      <c r="S1457" s="28">
        <v>3.6015533607649149E-2</v>
      </c>
      <c r="T1457" s="30">
        <v>3.5676844715051974</v>
      </c>
      <c r="U1457" s="28">
        <v>9.9413582796687411E-2</v>
      </c>
      <c r="V1457" s="26"/>
      <c r="W1457" s="26"/>
      <c r="X1457" s="26"/>
      <c r="Y1457" s="26"/>
      <c r="Z1457" s="26"/>
      <c r="AA1457" s="26"/>
      <c r="AB1457" s="26"/>
      <c r="AC1457" s="26"/>
      <c r="AD1457" s="26"/>
      <c r="AE1457" s="26"/>
      <c r="AF1457" s="26"/>
      <c r="AG1457" s="26"/>
      <c r="AH1457" s="83">
        <v>34.720579288724785</v>
      </c>
      <c r="AI1457" s="83">
        <v>37.619501845499812</v>
      </c>
      <c r="AJ1457" s="28">
        <v>-7.7059036259455593E-2</v>
      </c>
      <c r="AK1457" s="31">
        <v>8.8035894903179148</v>
      </c>
      <c r="AL1457" s="31">
        <v>9.773254868064063</v>
      </c>
      <c r="AM1457" s="28">
        <v>-9.9216217200547074E-2</v>
      </c>
      <c r="AN1457" s="83">
        <v>8.6580945393557442</v>
      </c>
      <c r="AO1457" s="83">
        <v>9.3537370938907411</v>
      </c>
      <c r="AP1457" s="28">
        <v>-7.4370548108450243E-2</v>
      </c>
      <c r="AQ1457" s="31">
        <v>2.1943842855091846</v>
      </c>
      <c r="AR1457" s="31">
        <v>2.4289715727102044</v>
      </c>
      <c r="AS1457" s="28">
        <v>-9.6578852480875804E-2</v>
      </c>
      <c r="AT1457" s="83">
        <v>1551.8692776468245</v>
      </c>
      <c r="AU1457" s="31">
        <v>395.64674689319071</v>
      </c>
      <c r="AV1457" s="83">
        <v>391.05368964923304</v>
      </c>
      <c r="AW1457" s="31">
        <v>99.705180462445796</v>
      </c>
      <c r="AX1457" s="31">
        <v>95.104865252819451</v>
      </c>
      <c r="AY1457" s="31">
        <v>95.105049299861903</v>
      </c>
      <c r="AZ1457" s="26"/>
      <c r="BA1457" s="32">
        <v>757.75879050525509</v>
      </c>
      <c r="BB1457" s="32">
        <v>615.73610382600202</v>
      </c>
      <c r="BC1457" s="28">
        <v>0.23065512286313261</v>
      </c>
    </row>
    <row r="1458" spans="1:55" x14ac:dyDescent="0.25">
      <c r="A1458" s="26" t="s">
        <v>164</v>
      </c>
      <c r="B1458" s="26" t="s">
        <v>219</v>
      </c>
      <c r="C1458" s="26" t="s">
        <v>400</v>
      </c>
      <c r="D1458" s="26"/>
      <c r="E1458" s="26"/>
      <c r="F1458" s="26"/>
      <c r="G1458" s="26"/>
      <c r="H1458" s="30">
        <v>2.9578934435589841</v>
      </c>
      <c r="I1458" s="30">
        <v>2.957501420894836</v>
      </c>
      <c r="J1458" s="28">
        <v>1.3255197829438386E-4</v>
      </c>
      <c r="K1458" s="30">
        <v>2.8341765371883105</v>
      </c>
      <c r="L1458" s="28">
        <v>4.365179964879988E-2</v>
      </c>
      <c r="M1458" s="30">
        <v>2.6440687151070073</v>
      </c>
      <c r="N1458" s="28">
        <v>0.11869008042753387</v>
      </c>
      <c r="O1458" s="30">
        <v>4.597959026045352</v>
      </c>
      <c r="P1458" s="30">
        <v>4.5534200671500251</v>
      </c>
      <c r="Q1458" s="28">
        <v>9.7814298348282442E-3</v>
      </c>
      <c r="R1458" s="30">
        <v>4.7091637367823056</v>
      </c>
      <c r="S1458" s="28">
        <v>-2.3614534756639816E-2</v>
      </c>
      <c r="T1458" s="30">
        <v>4.4655696811352472</v>
      </c>
      <c r="U1458" s="28">
        <v>2.9646686618592516E-2</v>
      </c>
      <c r="V1458" s="26"/>
      <c r="W1458" s="26"/>
      <c r="X1458" s="26"/>
      <c r="Y1458" s="26"/>
      <c r="Z1458" s="26"/>
      <c r="AA1458" s="26"/>
      <c r="AB1458" s="26"/>
      <c r="AC1458" s="26"/>
      <c r="AD1458" s="26"/>
      <c r="AE1458" s="26"/>
      <c r="AF1458" s="26"/>
      <c r="AG1458" s="26"/>
      <c r="AH1458" s="83">
        <v>30.309823042022209</v>
      </c>
      <c r="AI1458" s="83">
        <v>32.04714444070693</v>
      </c>
      <c r="AJ1458" s="28">
        <v>-5.4211425978969274E-2</v>
      </c>
      <c r="AK1458" s="31">
        <v>6.5529978303443626</v>
      </c>
      <c r="AL1458" s="31">
        <v>6.9977961850465098</v>
      </c>
      <c r="AM1458" s="28">
        <v>-6.3562633569212892E-2</v>
      </c>
      <c r="AN1458" s="83">
        <v>7.564056786659493</v>
      </c>
      <c r="AO1458" s="83">
        <v>7.98833608218286</v>
      </c>
      <c r="AP1458" s="28">
        <v>-5.3112349199938784E-2</v>
      </c>
      <c r="AQ1458" s="31">
        <v>1.6347370599287228</v>
      </c>
      <c r="AR1458" s="31">
        <v>1.7443736193623098</v>
      </c>
      <c r="AS1458" s="28">
        <v>-6.2851534910088172E-2</v>
      </c>
      <c r="AT1458" s="83">
        <v>1478.1880237137455</v>
      </c>
      <c r="AU1458" s="31">
        <v>321.48786349345022</v>
      </c>
      <c r="AV1458" s="83">
        <v>372.31455463261244</v>
      </c>
      <c r="AW1458" s="31">
        <v>80.971528619805895</v>
      </c>
      <c r="AX1458" s="31">
        <v>94.390967791203934</v>
      </c>
      <c r="AY1458" s="31">
        <v>92.705386226465976</v>
      </c>
      <c r="AZ1458" s="26"/>
      <c r="BA1458" s="32">
        <v>785.76226393748232</v>
      </c>
      <c r="BB1458" s="32">
        <v>714.4543116945116</v>
      </c>
      <c r="BC1458" s="28">
        <v>9.9807574922244666E-2</v>
      </c>
    </row>
    <row r="1459" spans="1:55" x14ac:dyDescent="0.25">
      <c r="A1459" s="26" t="s">
        <v>164</v>
      </c>
      <c r="B1459" s="26" t="s">
        <v>219</v>
      </c>
      <c r="C1459" s="26" t="s">
        <v>161</v>
      </c>
      <c r="D1459" s="26"/>
      <c r="E1459" s="26"/>
      <c r="F1459" s="26"/>
      <c r="G1459" s="26"/>
      <c r="H1459" s="30">
        <v>4.075370719221965</v>
      </c>
      <c r="I1459" s="30">
        <v>3.9609990111665931</v>
      </c>
      <c r="J1459" s="28">
        <v>2.88744601381981E-2</v>
      </c>
      <c r="K1459" s="30">
        <v>2.7339364026024069</v>
      </c>
      <c r="L1459" s="28">
        <v>0.49066039551712326</v>
      </c>
      <c r="M1459" s="30">
        <v>3.6531193454497308</v>
      </c>
      <c r="N1459" s="28">
        <v>0.11558652588182863</v>
      </c>
      <c r="O1459" s="30">
        <v>10.635651172684272</v>
      </c>
      <c r="P1459" s="30">
        <v>12.20732475709339</v>
      </c>
      <c r="Q1459" s="28">
        <v>-0.12874840439514451</v>
      </c>
      <c r="R1459" s="30">
        <v>6.4305174750604799</v>
      </c>
      <c r="S1459" s="28">
        <v>0.65393395071743299</v>
      </c>
      <c r="T1459" s="30">
        <v>10.965263857779561</v>
      </c>
      <c r="U1459" s="28">
        <v>-3.0059713051176464E-2</v>
      </c>
      <c r="V1459" s="26"/>
      <c r="W1459" s="26"/>
      <c r="X1459" s="26"/>
      <c r="Y1459" s="26"/>
      <c r="Z1459" s="26"/>
      <c r="AA1459" s="26"/>
      <c r="AB1459" s="26"/>
      <c r="AC1459" s="26"/>
      <c r="AD1459" s="26"/>
      <c r="AE1459" s="26"/>
      <c r="AF1459" s="26"/>
      <c r="AG1459" s="26"/>
      <c r="AH1459" s="83">
        <v>4.8773806347872535</v>
      </c>
      <c r="AI1459" s="83">
        <v>5.190528476811056</v>
      </c>
      <c r="AJ1459" s="28">
        <v>-6.0330627877836732E-2</v>
      </c>
      <c r="AK1459" s="31">
        <v>0.72094577872744559</v>
      </c>
      <c r="AL1459" s="31">
        <v>0.41665385439838687</v>
      </c>
      <c r="AM1459" s="28">
        <v>0.73032307541815655</v>
      </c>
      <c r="AN1459" s="83">
        <v>1.2322603016609723</v>
      </c>
      <c r="AO1459" s="83">
        <v>1.3349061317553672</v>
      </c>
      <c r="AP1459" s="28">
        <v>-7.6893668889975245E-2</v>
      </c>
      <c r="AQ1459" s="31">
        <v>0.18119725435543005</v>
      </c>
      <c r="AR1459" s="31">
        <v>0.11432748013221553</v>
      </c>
      <c r="AS1459" s="28">
        <v>0.58489677325068379</v>
      </c>
      <c r="AT1459" s="83">
        <v>286.32172408506159</v>
      </c>
      <c r="AU1459" s="31">
        <v>26.920939718334001</v>
      </c>
      <c r="AV1459" s="83">
        <v>80.349410337163278</v>
      </c>
      <c r="AW1459" s="31">
        <v>7.5587083379109785</v>
      </c>
      <c r="AX1459" s="31">
        <v>56.479322855441424</v>
      </c>
      <c r="AY1459" s="31">
        <v>75.324240931604393</v>
      </c>
      <c r="AZ1459" s="26"/>
      <c r="BA1459" s="32">
        <v>121.2701041789793</v>
      </c>
      <c r="BB1459" s="32">
        <v>176.04592732812259</v>
      </c>
      <c r="BC1459" s="28">
        <v>-0.31114507435920152</v>
      </c>
    </row>
    <row r="1460" spans="1:55" x14ac:dyDescent="0.25">
      <c r="A1460" s="26" t="s">
        <v>164</v>
      </c>
      <c r="B1460" s="26" t="s">
        <v>219</v>
      </c>
      <c r="C1460" s="26" t="s">
        <v>480</v>
      </c>
      <c r="D1460" s="26"/>
      <c r="E1460" s="26"/>
      <c r="F1460" s="26"/>
      <c r="G1460" s="26"/>
      <c r="H1460" s="30">
        <v>3.0237892369160297</v>
      </c>
      <c r="I1460" s="30">
        <v>3.4675998138375173</v>
      </c>
      <c r="J1460" s="28">
        <v>-0.1279878304152785</v>
      </c>
      <c r="K1460" s="30">
        <v>2.3821322158700333</v>
      </c>
      <c r="L1460" s="28">
        <v>0.26936247147459114</v>
      </c>
      <c r="M1460" s="30">
        <v>3.25931595352314</v>
      </c>
      <c r="N1460" s="28">
        <v>-7.2262621962905713E-2</v>
      </c>
      <c r="O1460" s="30">
        <v>5.550041788564215</v>
      </c>
      <c r="P1460" s="30">
        <v>9.897073945732636</v>
      </c>
      <c r="Q1460" s="28">
        <v>-0.43922397478324887</v>
      </c>
      <c r="R1460" s="30">
        <v>5.2546963011536016</v>
      </c>
      <c r="S1460" s="28">
        <v>5.62060051588089E-2</v>
      </c>
      <c r="T1460" s="30">
        <v>8.4950361759056996</v>
      </c>
      <c r="U1460" s="28">
        <v>-0.34667237741662749</v>
      </c>
      <c r="V1460" s="26"/>
      <c r="W1460" s="26"/>
      <c r="X1460" s="26"/>
      <c r="Y1460" s="26"/>
      <c r="Z1460" s="26"/>
      <c r="AA1460" s="26"/>
      <c r="AB1460" s="26"/>
      <c r="AC1460" s="26"/>
      <c r="AD1460" s="26"/>
      <c r="AE1460" s="26"/>
      <c r="AF1460" s="26"/>
      <c r="AG1460" s="26"/>
      <c r="AH1460" s="83">
        <v>3.178405885342281</v>
      </c>
      <c r="AI1460" s="83">
        <v>2.4719632765636002</v>
      </c>
      <c r="AJ1460" s="28">
        <v>0.2857819998688419</v>
      </c>
      <c r="AK1460" s="31">
        <v>0.67294017951982554</v>
      </c>
      <c r="AL1460" s="31">
        <v>0.24191143696953754</v>
      </c>
      <c r="AM1460" s="28">
        <v>1.7817625654654967</v>
      </c>
      <c r="AN1460" s="83">
        <v>1.0053141578832814</v>
      </c>
      <c r="AO1460" s="83">
        <v>0.65603654319408511</v>
      </c>
      <c r="AP1460" s="28">
        <v>0.53240573000498881</v>
      </c>
      <c r="AQ1460" s="31">
        <v>0.2028781286508593</v>
      </c>
      <c r="AR1460" s="31">
        <v>7.0669439184885316E-2</v>
      </c>
      <c r="AS1460" s="28">
        <v>1.8708042824577924</v>
      </c>
      <c r="AT1460" s="83">
        <v>123.88316725191308</v>
      </c>
      <c r="AU1460" s="31">
        <v>22.32112333048963</v>
      </c>
      <c r="AV1460" s="83">
        <v>56.752430136656081</v>
      </c>
      <c r="AW1460" s="31">
        <v>10.251621918186425</v>
      </c>
      <c r="AX1460" s="31">
        <v>19.254232859014373</v>
      </c>
      <c r="AY1460" s="31">
        <v>74.851420944492659</v>
      </c>
      <c r="AZ1460" s="26"/>
      <c r="BA1460" s="32">
        <v>49.595613504554066</v>
      </c>
      <c r="BB1460" s="32">
        <v>98.746085519432</v>
      </c>
      <c r="BC1460" s="28">
        <v>-0.49774602969153375</v>
      </c>
    </row>
    <row r="1461" spans="1:55" x14ac:dyDescent="0.25">
      <c r="A1461" s="26" t="s">
        <v>164</v>
      </c>
      <c r="B1461" s="26" t="s">
        <v>219</v>
      </c>
      <c r="C1461" s="26" t="s">
        <v>483</v>
      </c>
      <c r="D1461" s="26"/>
      <c r="E1461" s="26"/>
      <c r="F1461" s="26"/>
      <c r="G1461" s="26"/>
      <c r="H1461" s="30">
        <v>3.0019921661907119</v>
      </c>
      <c r="I1461" s="30">
        <v>2.903791233311424</v>
      </c>
      <c r="J1461" s="28">
        <v>3.381817940379328E-2</v>
      </c>
      <c r="K1461" s="30">
        <v>2.8910840481464612</v>
      </c>
      <c r="L1461" s="28">
        <v>3.836212168074335E-2</v>
      </c>
      <c r="M1461" s="30">
        <v>2.6153114852673971</v>
      </c>
      <c r="N1461" s="28">
        <v>0.14785262983073674</v>
      </c>
      <c r="O1461" s="30">
        <v>4.3862427434134599</v>
      </c>
      <c r="P1461" s="30">
        <v>4.2739175308138888</v>
      </c>
      <c r="Q1461" s="28">
        <v>2.6281558263521475E-2</v>
      </c>
      <c r="R1461" s="30">
        <v>4.5733361227087981</v>
      </c>
      <c r="S1461" s="28">
        <v>-4.090960608959622E-2</v>
      </c>
      <c r="T1461" s="30">
        <v>4.2574806237739704</v>
      </c>
      <c r="U1461" s="28">
        <v>3.0243735912848502E-2</v>
      </c>
      <c r="V1461" s="26"/>
      <c r="W1461" s="26"/>
      <c r="X1461" s="26"/>
      <c r="Y1461" s="26"/>
      <c r="Z1461" s="26"/>
      <c r="AA1461" s="26"/>
      <c r="AB1461" s="26"/>
      <c r="AC1461" s="26"/>
      <c r="AD1461" s="26"/>
      <c r="AE1461" s="26"/>
      <c r="AF1461" s="26"/>
      <c r="AG1461" s="26"/>
      <c r="AH1461" s="83">
        <v>24.176142828985469</v>
      </c>
      <c r="AI1461" s="83">
        <v>26.671769757037296</v>
      </c>
      <c r="AJ1461" s="28">
        <v>-9.3568104058537799E-2</v>
      </c>
      <c r="AK1461" s="31">
        <v>5.5122657748308663</v>
      </c>
      <c r="AL1461" s="31">
        <v>6.2075996365121275</v>
      </c>
      <c r="AM1461" s="28">
        <v>-0.11201332276511786</v>
      </c>
      <c r="AN1461" s="83">
        <v>6.0200181934911754</v>
      </c>
      <c r="AO1461" s="83">
        <v>6.6190364417925611</v>
      </c>
      <c r="AP1461" s="28">
        <v>-9.0499312636985602E-2</v>
      </c>
      <c r="AQ1461" s="31">
        <v>1.3726120988822377</v>
      </c>
      <c r="AR1461" s="31">
        <v>1.5408885777836945</v>
      </c>
      <c r="AS1461" s="28">
        <v>-0.10920742831613031</v>
      </c>
      <c r="AT1461" s="83">
        <v>1225.2559644033684</v>
      </c>
      <c r="AU1461" s="31">
        <v>279.34066491036242</v>
      </c>
      <c r="AV1461" s="83">
        <v>307.93180779475114</v>
      </c>
      <c r="AW1461" s="31">
        <v>70.201726508593694</v>
      </c>
      <c r="AX1461" s="31">
        <v>94.30666233677961</v>
      </c>
      <c r="AY1461" s="31">
        <v>92.582375197650833</v>
      </c>
      <c r="AZ1461" s="26"/>
      <c r="BA1461" s="32">
        <v>505.48231285872748</v>
      </c>
      <c r="BB1461" s="32">
        <v>520.37159325096513</v>
      </c>
      <c r="BC1461" s="28">
        <v>-2.861278475871153E-2</v>
      </c>
    </row>
    <row r="1462" spans="1:55" x14ac:dyDescent="0.25">
      <c r="A1462" s="26" t="s">
        <v>164</v>
      </c>
      <c r="B1462" s="26" t="s">
        <v>219</v>
      </c>
      <c r="C1462" s="26" t="s">
        <v>484</v>
      </c>
      <c r="D1462" s="26"/>
      <c r="E1462" s="26"/>
      <c r="F1462" s="26"/>
      <c r="G1462" s="26"/>
      <c r="H1462" s="30">
        <v>4.854601997512388</v>
      </c>
      <c r="I1462" s="30">
        <v>3.5607185937098236</v>
      </c>
      <c r="J1462" s="28">
        <v>0.36337704588289288</v>
      </c>
      <c r="K1462" s="30">
        <v>3.2566749840858562</v>
      </c>
      <c r="L1462" s="28">
        <v>0.49066210820391937</v>
      </c>
      <c r="M1462" s="30">
        <v>2.7791882212588761</v>
      </c>
      <c r="N1462" s="28">
        <v>0.74676977988681215</v>
      </c>
      <c r="O1462" s="30">
        <v>22.187394869800681</v>
      </c>
      <c r="P1462" s="30">
        <v>16.273850976735936</v>
      </c>
      <c r="Q1462" s="28">
        <v>0.36337704588289343</v>
      </c>
      <c r="R1462" s="30">
        <v>14.884254954688558</v>
      </c>
      <c r="S1462" s="28">
        <v>0.49066210820391953</v>
      </c>
      <c r="T1462" s="30">
        <v>12.701957135552451</v>
      </c>
      <c r="U1462" s="28">
        <v>0.74676977988681237</v>
      </c>
      <c r="V1462" s="26"/>
      <c r="W1462" s="26"/>
      <c r="X1462" s="26"/>
      <c r="Y1462" s="26"/>
      <c r="Z1462" s="26"/>
      <c r="AA1462" s="26"/>
      <c r="AB1462" s="26"/>
      <c r="AC1462" s="26"/>
      <c r="AD1462" s="26"/>
      <c r="AE1462" s="26"/>
      <c r="AF1462" s="26"/>
      <c r="AG1462" s="26"/>
      <c r="AH1462" s="83">
        <v>0.90872389062831982</v>
      </c>
      <c r="AI1462" s="83">
        <v>0.82702378046853986</v>
      </c>
      <c r="AJ1462" s="28">
        <v>9.8788102699409436E-2</v>
      </c>
      <c r="AK1462" s="31">
        <v>4.0956763782357623E-2</v>
      </c>
      <c r="AL1462" s="31">
        <v>5.0819181129948918E-2</v>
      </c>
      <c r="AM1462" s="28">
        <v>-0.19406879702316068</v>
      </c>
      <c r="AN1462" s="83">
        <v>0.24554437514864538</v>
      </c>
      <c r="AO1462" s="83">
        <v>0.23225316660705775</v>
      </c>
      <c r="AP1462" s="28">
        <v>5.7227243596960881E-2</v>
      </c>
      <c r="AQ1462" s="31">
        <v>1.1066547385018978E-2</v>
      </c>
      <c r="AR1462" s="31">
        <v>1.4272121786684466E-2</v>
      </c>
      <c r="AS1462" s="28">
        <v>-0.22460391310955666</v>
      </c>
      <c r="AT1462" s="83">
        <v>74.806635699740369</v>
      </c>
      <c r="AU1462" s="31">
        <v>3.3715826548685928</v>
      </c>
      <c r="AV1462" s="83">
        <v>20.367709315249105</v>
      </c>
      <c r="AW1462" s="31">
        <v>0.91775520178508729</v>
      </c>
      <c r="AX1462" s="31">
        <v>5.4653444352089471</v>
      </c>
      <c r="AY1462" s="31">
        <v>5.5375308493020006</v>
      </c>
      <c r="AZ1462" s="26"/>
      <c r="BA1462" s="32">
        <v>5.9373954668236975</v>
      </c>
      <c r="BB1462" s="32">
        <v>6.2757011451298039</v>
      </c>
      <c r="BC1462" s="28">
        <v>-5.3907232113601405E-2</v>
      </c>
    </row>
    <row r="1463" spans="1:55" x14ac:dyDescent="0.25">
      <c r="A1463" s="26" t="s">
        <v>164</v>
      </c>
      <c r="B1463" s="26" t="s">
        <v>219</v>
      </c>
      <c r="C1463" s="26" t="s">
        <v>486</v>
      </c>
      <c r="D1463" s="26"/>
      <c r="E1463" s="26"/>
      <c r="F1463" s="26"/>
      <c r="G1463" s="26"/>
      <c r="H1463" s="30">
        <v>3.142612008053582</v>
      </c>
      <c r="I1463" s="30">
        <v>3.3391232595255107</v>
      </c>
      <c r="J1463" s="28">
        <v>-5.8851152293148037E-2</v>
      </c>
      <c r="K1463" s="30">
        <v>3.0963451826981965</v>
      </c>
      <c r="L1463" s="28">
        <v>1.4942399062583838E-2</v>
      </c>
      <c r="M1463" s="30">
        <v>2.7631044061883299</v>
      </c>
      <c r="N1463" s="28">
        <v>0.13734826704893804</v>
      </c>
      <c r="O1463" s="30">
        <v>16.760597376285769</v>
      </c>
      <c r="P1463" s="30">
        <v>17.808657384136055</v>
      </c>
      <c r="Q1463" s="28">
        <v>-5.8851152293147982E-2</v>
      </c>
      <c r="R1463" s="30">
        <v>16.51384097439038</v>
      </c>
      <c r="S1463" s="28">
        <v>1.4942399062583838E-2</v>
      </c>
      <c r="T1463" s="30">
        <v>14.736556833004427</v>
      </c>
      <c r="U1463" s="28">
        <v>0.13734826704893793</v>
      </c>
      <c r="V1463" s="26"/>
      <c r="W1463" s="26"/>
      <c r="X1463" s="26"/>
      <c r="Y1463" s="26"/>
      <c r="Z1463" s="26"/>
      <c r="AA1463" s="26"/>
      <c r="AB1463" s="26"/>
      <c r="AC1463" s="26"/>
      <c r="AD1463" s="26"/>
      <c r="AE1463" s="26"/>
      <c r="AF1463" s="26"/>
      <c r="AG1463" s="26"/>
      <c r="AH1463" s="83">
        <v>0.73834486277305778</v>
      </c>
      <c r="AI1463" s="83">
        <v>1.0102612144895038</v>
      </c>
      <c r="AJ1463" s="28">
        <v>-0.26915449966457278</v>
      </c>
      <c r="AK1463" s="31">
        <v>4.4052419266256408E-2</v>
      </c>
      <c r="AL1463" s="31">
        <v>5.6728656894115111E-2</v>
      </c>
      <c r="AM1463" s="28">
        <v>-0.22345386479921586</v>
      </c>
      <c r="AN1463" s="83">
        <v>0.20835181992343979</v>
      </c>
      <c r="AO1463" s="83">
        <v>0.27176605056319814</v>
      </c>
      <c r="AP1463" s="28">
        <v>-0.23334125255285193</v>
      </c>
      <c r="AQ1463" s="31">
        <v>1.2430401011176271E-2</v>
      </c>
      <c r="AR1463" s="31">
        <v>1.5259870944725694E-2</v>
      </c>
      <c r="AS1463" s="28">
        <v>-0.18541899494421213</v>
      </c>
      <c r="AT1463" s="83">
        <v>60.780943188418931</v>
      </c>
      <c r="AU1463" s="31">
        <v>3.6264186665814582</v>
      </c>
      <c r="AV1463" s="83">
        <v>16.995936162755847</v>
      </c>
      <c r="AW1463" s="31">
        <v>1.0166557709714221</v>
      </c>
      <c r="AX1463" s="31">
        <v>5.2349299577074877</v>
      </c>
      <c r="AY1463" s="31">
        <v>6.3150574426021677</v>
      </c>
      <c r="AZ1463" s="26"/>
      <c r="BA1463" s="32">
        <v>5.9373954668236975</v>
      </c>
      <c r="BB1463" s="32">
        <v>6.8510653881860879</v>
      </c>
      <c r="BC1463" s="28">
        <v>-0.13336172837262861</v>
      </c>
    </row>
    <row r="1464" spans="1:55" x14ac:dyDescent="0.25">
      <c r="A1464" s="26" t="s">
        <v>164</v>
      </c>
      <c r="B1464" s="26" t="s">
        <v>219</v>
      </c>
      <c r="C1464" s="26" t="s">
        <v>488</v>
      </c>
      <c r="D1464" s="26"/>
      <c r="E1464" s="26"/>
      <c r="F1464" s="26"/>
      <c r="G1464" s="26"/>
      <c r="H1464" s="30">
        <v>2.7869427051732094</v>
      </c>
      <c r="I1464" s="30">
        <v>3.2554396241117609</v>
      </c>
      <c r="J1464" s="28">
        <v>-0.14391202818463567</v>
      </c>
      <c r="K1464" s="30">
        <v>2.6304611161630644</v>
      </c>
      <c r="L1464" s="28">
        <v>5.9488273006064289E-2</v>
      </c>
      <c r="M1464" s="30">
        <v>2.7389390471116815</v>
      </c>
      <c r="N1464" s="28">
        <v>1.7526369603642584E-2</v>
      </c>
      <c r="O1464" s="30">
        <v>5.7586237547420867</v>
      </c>
      <c r="P1464" s="30">
        <v>6.7316699526624877</v>
      </c>
      <c r="Q1464" s="28">
        <v>-0.14454752011951286</v>
      </c>
      <c r="R1464" s="30">
        <v>5.3322506869395054</v>
      </c>
      <c r="S1464" s="28">
        <v>7.9961182028990829E-2</v>
      </c>
      <c r="T1464" s="30">
        <v>5.2782305413198332</v>
      </c>
      <c r="U1464" s="28">
        <v>9.1014064213673043E-2</v>
      </c>
      <c r="V1464" s="26"/>
      <c r="W1464" s="26"/>
      <c r="X1464" s="26"/>
      <c r="Y1464" s="26"/>
      <c r="Z1464" s="26"/>
      <c r="AA1464" s="26"/>
      <c r="AB1464" s="26"/>
      <c r="AC1464" s="26"/>
      <c r="AD1464" s="26"/>
      <c r="AE1464" s="26"/>
      <c r="AF1464" s="26"/>
      <c r="AG1464" s="26"/>
      <c r="AH1464" s="83">
        <v>6.1336802130367385</v>
      </c>
      <c r="AI1464" s="83">
        <v>5.5561647919395334</v>
      </c>
      <c r="AJ1464" s="28">
        <v>0.10394137732110126</v>
      </c>
      <c r="AK1464" s="31">
        <v>1.0407320555134958</v>
      </c>
      <c r="AL1464" s="31">
        <v>0.8286021891226103</v>
      </c>
      <c r="AM1464" s="28">
        <v>0.25600929996999577</v>
      </c>
      <c r="AN1464" s="83">
        <v>1.5755366006994951</v>
      </c>
      <c r="AO1464" s="83">
        <v>1.40439975667743</v>
      </c>
      <c r="AP1464" s="28">
        <v>0.12185764288862141</v>
      </c>
      <c r="AQ1464" s="31">
        <v>0.26854637350810184</v>
      </c>
      <c r="AR1464" s="31">
        <v>0.20938922749941538</v>
      </c>
      <c r="AS1464" s="28">
        <v>0.28252239484885455</v>
      </c>
      <c r="AT1464" s="83">
        <v>319.70199205136777</v>
      </c>
      <c r="AU1464" s="31">
        <v>55.517082842597752</v>
      </c>
      <c r="AV1464" s="83">
        <v>86.214984391889573</v>
      </c>
      <c r="AW1464" s="31">
        <v>14.969466356321526</v>
      </c>
      <c r="AX1464" s="31">
        <v>83.521404049682573</v>
      </c>
      <c r="AY1464" s="31">
        <v>84.736405571562102</v>
      </c>
      <c r="AZ1464" s="26"/>
      <c r="BA1464" s="32">
        <v>280.27995107875472</v>
      </c>
      <c r="BB1464" s="32">
        <v>194.08271844354644</v>
      </c>
      <c r="BC1464" s="28">
        <v>0.44412626392741295</v>
      </c>
    </row>
    <row r="1465" spans="1:55" x14ac:dyDescent="0.25">
      <c r="A1465" s="26" t="s">
        <v>164</v>
      </c>
      <c r="B1465" s="26" t="s">
        <v>219</v>
      </c>
      <c r="C1465" s="26" t="s">
        <v>489</v>
      </c>
      <c r="D1465" s="26"/>
      <c r="E1465" s="26"/>
      <c r="F1465" s="26"/>
      <c r="G1465" s="26"/>
      <c r="H1465" s="30">
        <v>4.7539033677250035</v>
      </c>
      <c r="I1465" s="30">
        <v>4.6663832099838256</v>
      </c>
      <c r="J1465" s="28">
        <v>1.8755458735992086E-2</v>
      </c>
      <c r="K1465" s="30">
        <v>4.3820690679436884</v>
      </c>
      <c r="L1465" s="28">
        <v>8.4853591765909911E-2</v>
      </c>
      <c r="M1465" s="30">
        <v>4.136310126377106</v>
      </c>
      <c r="N1465" s="28">
        <v>0.14931018769833695</v>
      </c>
      <c r="O1465" s="30">
        <v>15.840108226369018</v>
      </c>
      <c r="P1465" s="30">
        <v>15.403907396512578</v>
      </c>
      <c r="Q1465" s="28">
        <v>2.8317544284588211E-2</v>
      </c>
      <c r="R1465" s="30">
        <v>14.462609208919993</v>
      </c>
      <c r="S1465" s="28">
        <v>9.5245539553086733E-2</v>
      </c>
      <c r="T1465" s="30">
        <v>14.765625958471245</v>
      </c>
      <c r="U1465" s="28">
        <v>7.2769164742475925E-2</v>
      </c>
      <c r="V1465" s="26"/>
      <c r="W1465" s="26"/>
      <c r="X1465" s="26"/>
      <c r="Y1465" s="26"/>
      <c r="Z1465" s="26"/>
      <c r="AA1465" s="26"/>
      <c r="AB1465" s="26"/>
      <c r="AC1465" s="26"/>
      <c r="AD1465" s="26"/>
      <c r="AE1465" s="26"/>
      <c r="AF1465" s="26"/>
      <c r="AG1465" s="26"/>
      <c r="AH1465" s="83">
        <v>2.1153925680820316</v>
      </c>
      <c r="AI1465" s="83">
        <v>2.5721968491748091</v>
      </c>
      <c r="AJ1465" s="28">
        <v>-0.17759304900763162</v>
      </c>
      <c r="AK1465" s="31">
        <v>0.13342461967872266</v>
      </c>
      <c r="AL1465" s="31">
        <v>0.1669834012217673</v>
      </c>
      <c r="AM1465" s="28">
        <v>-0.20097076294712612</v>
      </c>
      <c r="AN1465" s="83">
        <v>0.54060209050199737</v>
      </c>
      <c r="AO1465" s="83">
        <v>0.64475747692204299</v>
      </c>
      <c r="AP1465" s="28">
        <v>-0.16154195980365335</v>
      </c>
      <c r="AQ1465" s="31">
        <v>3.4100223701798403E-2</v>
      </c>
      <c r="AR1465" s="31">
        <v>4.1855868800186637E-2</v>
      </c>
      <c r="AS1465" s="28">
        <v>-0.18529408947195597</v>
      </c>
      <c r="AT1465" s="83">
        <v>225.63465900431305</v>
      </c>
      <c r="AU1465" s="31">
        <v>14.244514985617281</v>
      </c>
      <c r="AV1465" s="83">
        <v>58.516408819079714</v>
      </c>
      <c r="AW1465" s="31">
        <v>3.6937936405792988</v>
      </c>
      <c r="AX1465" s="31">
        <v>54.143966282972485</v>
      </c>
      <c r="AY1465" s="31">
        <v>62.257588190915151</v>
      </c>
      <c r="AZ1465" s="26"/>
      <c r="BA1465" s="32">
        <v>57.649562978328021</v>
      </c>
      <c r="BB1465" s="32">
        <v>64.173075275374714</v>
      </c>
      <c r="BC1465" s="28">
        <v>-0.1016549739755105</v>
      </c>
    </row>
    <row r="1466" spans="1:55" x14ac:dyDescent="0.25">
      <c r="A1466" s="26" t="s">
        <v>164</v>
      </c>
      <c r="B1466" s="26" t="s">
        <v>219</v>
      </c>
      <c r="C1466" s="26" t="s">
        <v>490</v>
      </c>
      <c r="D1466" s="26"/>
      <c r="E1466" s="26"/>
      <c r="F1466" s="26"/>
      <c r="G1466" s="26"/>
      <c r="H1466" s="30">
        <v>2.6235313002111118</v>
      </c>
      <c r="I1466" s="30">
        <v>2.7137308727931031</v>
      </c>
      <c r="J1466" s="28">
        <v>-3.3238215877005345E-2</v>
      </c>
      <c r="K1466" s="30">
        <v>2.5433005740188652</v>
      </c>
      <c r="L1466" s="28">
        <v>3.1545908105335668E-2</v>
      </c>
      <c r="M1466" s="30">
        <v>2.4023983462209406</v>
      </c>
      <c r="N1466" s="28">
        <v>9.2046747508805649E-2</v>
      </c>
      <c r="O1466" s="30">
        <v>3.9223607671056353</v>
      </c>
      <c r="P1466" s="30">
        <v>3.8235975616682731</v>
      </c>
      <c r="Q1466" s="28">
        <v>2.5829916418889758E-2</v>
      </c>
      <c r="R1466" s="30">
        <v>3.7860057497854833</v>
      </c>
      <c r="S1466" s="28">
        <v>3.6015533607649149E-2</v>
      </c>
      <c r="T1466" s="30">
        <v>3.5676844715051974</v>
      </c>
      <c r="U1466" s="28">
        <v>9.9413582796687411E-2</v>
      </c>
      <c r="V1466" s="26"/>
      <c r="W1466" s="26"/>
      <c r="X1466" s="26"/>
      <c r="Y1466" s="26"/>
      <c r="Z1466" s="26"/>
      <c r="AA1466" s="26"/>
      <c r="AB1466" s="26"/>
      <c r="AC1466" s="26"/>
      <c r="AD1466" s="26"/>
      <c r="AE1466" s="26"/>
      <c r="AF1466" s="26"/>
      <c r="AG1466" s="26"/>
      <c r="AH1466" s="83">
        <v>34.720579288724785</v>
      </c>
      <c r="AI1466" s="83">
        <v>37.619501845499812</v>
      </c>
      <c r="AJ1466" s="28">
        <v>-7.7059036259455593E-2</v>
      </c>
      <c r="AK1466" s="31">
        <v>8.8035894903179148</v>
      </c>
      <c r="AL1466" s="31">
        <v>9.7732548680640594</v>
      </c>
      <c r="AM1466" s="28">
        <v>-9.9216217200546755E-2</v>
      </c>
      <c r="AN1466" s="83">
        <v>8.6580945393557442</v>
      </c>
      <c r="AO1466" s="83">
        <v>9.3537370938907411</v>
      </c>
      <c r="AP1466" s="28">
        <v>-7.4370548108450243E-2</v>
      </c>
      <c r="AQ1466" s="31">
        <v>2.1943842855091846</v>
      </c>
      <c r="AR1466" s="31">
        <v>2.4289715727102044</v>
      </c>
      <c r="AS1466" s="28">
        <v>-9.6578852480875804E-2</v>
      </c>
      <c r="AT1466" s="83">
        <v>1551.8692776468245</v>
      </c>
      <c r="AU1466" s="31">
        <v>395.64674689319071</v>
      </c>
      <c r="AV1466" s="83">
        <v>391.05368964923304</v>
      </c>
      <c r="AW1466" s="31">
        <v>99.705180462445796</v>
      </c>
      <c r="AX1466" s="31">
        <v>95.104865252819451</v>
      </c>
      <c r="AY1466" s="31">
        <v>95.105049299861903</v>
      </c>
      <c r="AZ1466" s="26"/>
      <c r="BA1466" s="32">
        <v>757.75879050525509</v>
      </c>
      <c r="BB1466" s="32">
        <v>615.73610382600202</v>
      </c>
      <c r="BC1466" s="28">
        <v>0.23065512286313261</v>
      </c>
    </row>
    <row r="1467" spans="1:55" x14ac:dyDescent="0.25">
      <c r="A1467" s="26" t="s">
        <v>164</v>
      </c>
      <c r="B1467" s="26" t="s">
        <v>219</v>
      </c>
      <c r="C1467" s="26" t="s">
        <v>491</v>
      </c>
      <c r="D1467" s="26"/>
      <c r="E1467" s="26"/>
      <c r="F1467" s="26"/>
      <c r="G1467" s="26"/>
      <c r="H1467" s="30">
        <v>6.4772800285733876</v>
      </c>
      <c r="I1467" s="26"/>
      <c r="J1467" s="26"/>
      <c r="K1467" s="26"/>
      <c r="L1467" s="26"/>
      <c r="M1467" s="30">
        <v>6.4999997417132169</v>
      </c>
      <c r="N1467" s="28">
        <v>-3.4953406219430201E-3</v>
      </c>
      <c r="O1467" s="30">
        <v>15.000000482349508</v>
      </c>
      <c r="P1467" s="26"/>
      <c r="Q1467" s="26"/>
      <c r="R1467" s="26"/>
      <c r="S1467" s="26"/>
      <c r="T1467" s="30">
        <v>15.000000550196742</v>
      </c>
      <c r="U1467" s="28">
        <v>-4.523148741364306E-9</v>
      </c>
      <c r="V1467" s="26"/>
      <c r="W1467" s="26"/>
      <c r="X1467" s="26"/>
      <c r="Y1467" s="26"/>
      <c r="Z1467" s="26"/>
      <c r="AA1467" s="26"/>
      <c r="AB1467" s="26"/>
      <c r="AC1467" s="26"/>
      <c r="AD1467" s="26"/>
      <c r="AE1467" s="26"/>
      <c r="AF1467" s="26"/>
      <c r="AG1467" s="26"/>
      <c r="AH1467" s="83">
        <v>1.5793201600799531E-2</v>
      </c>
      <c r="AI1467" s="26"/>
      <c r="AJ1467" s="26"/>
      <c r="AK1467" s="31">
        <v>1.0528800728628899E-3</v>
      </c>
      <c r="AL1467" s="26"/>
      <c r="AM1467" s="26"/>
      <c r="AN1467" s="83">
        <v>7.8501386331480804E-3</v>
      </c>
      <c r="AO1467" s="26"/>
      <c r="AP1467" s="26"/>
      <c r="AQ1467" s="31">
        <v>5.2334255870715909E-4</v>
      </c>
      <c r="AR1467" s="26"/>
      <c r="AS1467" s="26"/>
      <c r="AT1467" s="83">
        <v>2.8248781231823918</v>
      </c>
      <c r="AU1467" s="31">
        <v>0.18832520215625487</v>
      </c>
      <c r="AV1467" s="83">
        <v>1.4143047720472584</v>
      </c>
      <c r="AW1467" s="31">
        <v>9.4286981770699649E-2</v>
      </c>
      <c r="AX1467" s="31">
        <v>2.147962744997975</v>
      </c>
      <c r="AY1467" s="26"/>
      <c r="AZ1467" s="26"/>
      <c r="BA1467" s="32">
        <v>2.1501367624498022</v>
      </c>
      <c r="BB1467" s="26"/>
      <c r="BC1467" s="26"/>
    </row>
    <row r="1468" spans="1:55" x14ac:dyDescent="0.25">
      <c r="A1468" s="26" t="s">
        <v>164</v>
      </c>
      <c r="B1468" s="26" t="s">
        <v>220</v>
      </c>
      <c r="C1468" s="26" t="s">
        <v>256</v>
      </c>
      <c r="D1468" s="27">
        <v>131343957.04108587</v>
      </c>
      <c r="E1468" s="45">
        <v>15307444.065376613</v>
      </c>
      <c r="F1468" s="29">
        <v>61442559.778049171</v>
      </c>
      <c r="G1468" s="29">
        <v>8848133.4488408435</v>
      </c>
      <c r="H1468" s="30">
        <v>2.7612085455992084</v>
      </c>
      <c r="I1468" s="30">
        <v>2.556499021431736</v>
      </c>
      <c r="J1468" s="28">
        <v>8.0074164883829013E-2</v>
      </c>
      <c r="K1468" s="30">
        <v>2.4916501885747375</v>
      </c>
      <c r="L1468" s="28">
        <v>0.10818467145207987</v>
      </c>
      <c r="M1468" s="30">
        <v>2.5977204876024453</v>
      </c>
      <c r="N1468" s="28">
        <v>6.2935199832701641E-2</v>
      </c>
      <c r="O1468" s="30">
        <v>2.0863558797619088</v>
      </c>
      <c r="P1468" s="30">
        <v>1.9441972258032327</v>
      </c>
      <c r="Q1468" s="28">
        <v>7.31194613756041E-2</v>
      </c>
      <c r="R1468" s="30">
        <v>1.921564812069132</v>
      </c>
      <c r="S1468" s="28">
        <v>8.5758787139389073E-2</v>
      </c>
      <c r="T1468" s="30">
        <v>1.9838265901969501</v>
      </c>
      <c r="U1468" s="28">
        <v>5.1682586608933337E-2</v>
      </c>
      <c r="V1468" s="26"/>
      <c r="W1468" s="26"/>
      <c r="X1468" s="26"/>
      <c r="Y1468" s="26"/>
      <c r="Z1468" s="49">
        <v>28.665437913786128</v>
      </c>
      <c r="AA1468" s="49">
        <v>27.337282689836929</v>
      </c>
      <c r="AB1468" s="49">
        <v>1.3281552239491994</v>
      </c>
      <c r="AC1468" s="49">
        <v>27.914704637581707</v>
      </c>
      <c r="AD1468" s="49">
        <v>26.842535402933805</v>
      </c>
      <c r="AE1468" s="26"/>
      <c r="AF1468" s="49">
        <v>10.437980101031616</v>
      </c>
      <c r="AG1468" s="49">
        <v>12.587916042142485</v>
      </c>
      <c r="AH1468" s="83">
        <v>6198.1041705236848</v>
      </c>
      <c r="AI1468" s="83">
        <v>6363.6256256942652</v>
      </c>
      <c r="AJ1468" s="28">
        <v>-2.6010558273927707E-2</v>
      </c>
      <c r="AK1468" s="31">
        <v>2898.1962069089855</v>
      </c>
      <c r="AL1468" s="31">
        <v>3184.307806148181</v>
      </c>
      <c r="AM1468" s="28">
        <v>-8.9850484518732315E-2</v>
      </c>
      <c r="AN1468" s="83">
        <v>1537.7059257789131</v>
      </c>
      <c r="AO1468" s="83">
        <v>1582.5847167546654</v>
      </c>
      <c r="AP1468" s="28">
        <v>-2.8357907479217404E-2</v>
      </c>
      <c r="AQ1468" s="31">
        <v>719.36508059275502</v>
      </c>
      <c r="AR1468" s="31">
        <v>792.09407399278746</v>
      </c>
      <c r="AS1468" s="28">
        <v>-9.1818630877289809E-2</v>
      </c>
      <c r="AT1468" s="83">
        <v>177999.89583879759</v>
      </c>
      <c r="AU1468" s="31">
        <v>85316.17139982403</v>
      </c>
      <c r="AV1468" s="83">
        <v>45258.576378389786</v>
      </c>
      <c r="AW1468" s="31">
        <v>21693.454721561553</v>
      </c>
      <c r="AX1468" s="31">
        <v>97.476848047720338</v>
      </c>
      <c r="AY1468" s="31">
        <v>97.49179126790915</v>
      </c>
      <c r="AZ1468" s="26"/>
      <c r="BA1468" s="32">
        <v>72964.457199072829</v>
      </c>
      <c r="BB1468" s="32">
        <v>73185.838863977537</v>
      </c>
      <c r="BC1468" s="28">
        <v>-3.0249248808388372E-3</v>
      </c>
    </row>
    <row r="1469" spans="1:55" x14ac:dyDescent="0.25">
      <c r="A1469" s="26" t="s">
        <v>164</v>
      </c>
      <c r="B1469" s="26" t="s">
        <v>220</v>
      </c>
      <c r="C1469" s="26" t="s">
        <v>404</v>
      </c>
      <c r="D1469" s="27">
        <v>60150873.136630252</v>
      </c>
      <c r="E1469" s="45">
        <v>4410970.876721641</v>
      </c>
      <c r="F1469" s="29">
        <v>25789111.685797758</v>
      </c>
      <c r="G1469" s="29">
        <v>3506271.2878715601</v>
      </c>
      <c r="H1469" s="30">
        <v>2.4314357609940411</v>
      </c>
      <c r="I1469" s="30">
        <v>2.355038952191248</v>
      </c>
      <c r="J1469" s="28">
        <v>3.2439721955218458E-2</v>
      </c>
      <c r="K1469" s="30">
        <v>2.3848348476707089</v>
      </c>
      <c r="L1469" s="28">
        <v>1.9540520119809484E-2</v>
      </c>
      <c r="M1469" s="30">
        <v>2.3817530694739348</v>
      </c>
      <c r="N1469" s="28">
        <v>2.0859715541829811E-2</v>
      </c>
      <c r="O1469" s="30">
        <v>2.2038231782591837</v>
      </c>
      <c r="P1469" s="30">
        <v>2.1978795213112576</v>
      </c>
      <c r="Q1469" s="28">
        <v>2.704268769190814E-3</v>
      </c>
      <c r="R1469" s="30">
        <v>2.2572249286138106</v>
      </c>
      <c r="S1469" s="28">
        <v>-2.3658143093174846E-2</v>
      </c>
      <c r="T1469" s="30">
        <v>2.270864689791166</v>
      </c>
      <c r="U1469" s="28">
        <v>-2.9522459807214463E-2</v>
      </c>
      <c r="V1469" s="26"/>
      <c r="W1469" s="26"/>
      <c r="X1469" s="26"/>
      <c r="Y1469" s="26"/>
      <c r="Z1469" s="49">
        <v>22.895473067911748</v>
      </c>
      <c r="AA1469" s="49">
        <v>22.867526137392137</v>
      </c>
      <c r="AB1469" s="49">
        <v>2.7946930519611612E-2</v>
      </c>
      <c r="AC1469" s="49">
        <v>27.530972929486886</v>
      </c>
      <c r="AD1469" s="49">
        <v>24.906611144633089</v>
      </c>
      <c r="AE1469" s="26"/>
      <c r="AF1469" s="49">
        <v>6.8321637092791487</v>
      </c>
      <c r="AG1469" s="49">
        <v>11.968682201639062</v>
      </c>
      <c r="AH1469" s="83">
        <v>2728.9906729325885</v>
      </c>
      <c r="AI1469" s="83">
        <v>2970.0353801793876</v>
      </c>
      <c r="AJ1469" s="28">
        <v>-8.115886728333864E-2</v>
      </c>
      <c r="AK1469" s="31">
        <v>1207.9669472859864</v>
      </c>
      <c r="AL1469" s="31">
        <v>1321.7966895871205</v>
      </c>
      <c r="AM1469" s="28">
        <v>-8.6117436363598532E-2</v>
      </c>
      <c r="AN1469" s="83">
        <v>676.74970782128185</v>
      </c>
      <c r="AO1469" s="83">
        <v>738.56611150983963</v>
      </c>
      <c r="AP1469" s="28">
        <v>-8.3697860929724269E-2</v>
      </c>
      <c r="AQ1469" s="31">
        <v>299.73259009877722</v>
      </c>
      <c r="AR1469" s="31">
        <v>328.76768674124224</v>
      </c>
      <c r="AS1469" s="28">
        <v>-8.8314934263345635E-2</v>
      </c>
      <c r="AT1469" s="83">
        <v>89920.380248719244</v>
      </c>
      <c r="AU1469" s="31">
        <v>40801.994069119479</v>
      </c>
      <c r="AV1469" s="83">
        <v>22665.076238829941</v>
      </c>
      <c r="AW1469" s="31">
        <v>10285.079849086515</v>
      </c>
      <c r="AX1469" s="31">
        <v>96.686195162755624</v>
      </c>
      <c r="AY1469" s="31">
        <v>96.538604221206768</v>
      </c>
      <c r="AZ1469" s="26"/>
      <c r="BA1469" s="32">
        <v>41751.033445956433</v>
      </c>
      <c r="BB1469" s="32">
        <v>42286.422038470606</v>
      </c>
      <c r="BC1469" s="28">
        <v>-1.2661004802607715E-2</v>
      </c>
    </row>
    <row r="1470" spans="1:55" x14ac:dyDescent="0.25">
      <c r="A1470" s="26" t="s">
        <v>164</v>
      </c>
      <c r="B1470" s="26" t="s">
        <v>220</v>
      </c>
      <c r="C1470" s="26" t="s">
        <v>403</v>
      </c>
      <c r="D1470" s="27">
        <v>1840452.53025256</v>
      </c>
      <c r="E1470" s="45">
        <v>94828.45239719181</v>
      </c>
      <c r="F1470" s="29">
        <v>461262.27337210765</v>
      </c>
      <c r="G1470" s="29">
        <v>52880.760915254272</v>
      </c>
      <c r="H1470" s="30">
        <v>2.7678953542528255</v>
      </c>
      <c r="I1470" s="30">
        <v>2.663291173679923</v>
      </c>
      <c r="J1470" s="28">
        <v>3.9276284022812594E-2</v>
      </c>
      <c r="K1470" s="30">
        <v>2.6563991001457148</v>
      </c>
      <c r="L1470" s="28">
        <v>4.1972704365467781E-2</v>
      </c>
      <c r="M1470" s="30">
        <v>2.6884697099809269</v>
      </c>
      <c r="N1470" s="28">
        <v>2.9543068302771414E-2</v>
      </c>
      <c r="O1470" s="30">
        <v>3.7640906393532805</v>
      </c>
      <c r="P1470" s="30">
        <v>3.6715201399740547</v>
      </c>
      <c r="Q1470" s="28">
        <v>2.5213125857966819E-2</v>
      </c>
      <c r="R1470" s="30">
        <v>3.6715058645754213</v>
      </c>
      <c r="S1470" s="28">
        <v>2.5217112049626497E-2</v>
      </c>
      <c r="T1470" s="30">
        <v>3.626832199811663</v>
      </c>
      <c r="U1470" s="28">
        <v>3.7845268813027827E-2</v>
      </c>
      <c r="V1470" s="26"/>
      <c r="W1470" s="26"/>
      <c r="X1470" s="26"/>
      <c r="Y1470" s="26"/>
      <c r="Z1470" s="49">
        <v>20.626058581671693</v>
      </c>
      <c r="AA1470" s="49">
        <v>23.65345533644312</v>
      </c>
      <c r="AB1470" s="49">
        <v>-3.0273967547714271</v>
      </c>
      <c r="AC1470" s="49">
        <v>28.001862680008227</v>
      </c>
      <c r="AD1470" s="49">
        <v>30.60886659609648</v>
      </c>
      <c r="AE1470" s="26"/>
      <c r="AF1470" s="49">
        <v>4.8999836844029954</v>
      </c>
      <c r="AG1470" s="49">
        <v>10.285223641812182</v>
      </c>
      <c r="AH1470" s="83">
        <v>82.646584226906825</v>
      </c>
      <c r="AI1470" s="83">
        <v>95.516983716754893</v>
      </c>
      <c r="AJ1470" s="28">
        <v>-0.13474461806723109</v>
      </c>
      <c r="AK1470" s="31">
        <v>22.025895538035776</v>
      </c>
      <c r="AL1470" s="31">
        <v>25.985791365480335</v>
      </c>
      <c r="AM1470" s="28">
        <v>-0.15238696300413254</v>
      </c>
      <c r="AN1470" s="83">
        <v>20.507548306104979</v>
      </c>
      <c r="AO1470" s="83">
        <v>23.753232354761472</v>
      </c>
      <c r="AP1470" s="28">
        <v>-0.13664178416567702</v>
      </c>
      <c r="AQ1470" s="31">
        <v>5.4653680773331992</v>
      </c>
      <c r="AR1470" s="31">
        <v>6.4626506376003077</v>
      </c>
      <c r="AS1470" s="28">
        <v>-0.15431478756794079</v>
      </c>
      <c r="AT1470" s="83">
        <v>3043.1054207946463</v>
      </c>
      <c r="AU1470" s="31">
        <v>808.45699861188552</v>
      </c>
      <c r="AV1470" s="83">
        <v>760.58580084092773</v>
      </c>
      <c r="AW1470" s="31">
        <v>202.02995669425331</v>
      </c>
      <c r="AX1470" s="31">
        <v>96.127423675146758</v>
      </c>
      <c r="AY1470" s="31">
        <v>95.962605899586649</v>
      </c>
      <c r="AZ1470" s="26"/>
      <c r="BA1470" s="32">
        <v>1209.4669380895596</v>
      </c>
      <c r="BB1470" s="32">
        <v>1307.1433952008263</v>
      </c>
      <c r="BC1470" s="28">
        <v>-7.4725127686744677E-2</v>
      </c>
    </row>
    <row r="1471" spans="1:55" x14ac:dyDescent="0.25">
      <c r="A1471" s="26" t="s">
        <v>164</v>
      </c>
      <c r="B1471" s="26" t="s">
        <v>220</v>
      </c>
      <c r="C1471" s="26" t="s">
        <v>399</v>
      </c>
      <c r="D1471" s="27">
        <v>1044116.5372655919</v>
      </c>
      <c r="E1471" s="45">
        <v>86116.162668995647</v>
      </c>
      <c r="F1471" s="29">
        <v>320566.06723519281</v>
      </c>
      <c r="G1471" s="29">
        <v>50391.277172369722</v>
      </c>
      <c r="H1471" s="30">
        <v>2.5025840880254702</v>
      </c>
      <c r="I1471" s="30">
        <v>2.4347384883358347</v>
      </c>
      <c r="J1471" s="28">
        <v>2.7865661965202886E-2</v>
      </c>
      <c r="K1471" s="30">
        <v>2.4199826786794354</v>
      </c>
      <c r="L1471" s="28">
        <v>3.4133058089122224E-2</v>
      </c>
      <c r="M1471" s="30">
        <v>2.4606301087259279</v>
      </c>
      <c r="N1471" s="28">
        <v>1.7050095888351664E-2</v>
      </c>
      <c r="O1471" s="30">
        <v>3.0467996306681187</v>
      </c>
      <c r="P1471" s="30">
        <v>2.9776674985460434</v>
      </c>
      <c r="Q1471" s="28">
        <v>2.3216874333964951E-2</v>
      </c>
      <c r="R1471" s="30">
        <v>2.990123745425771</v>
      </c>
      <c r="S1471" s="28">
        <v>1.8954361112662733E-2</v>
      </c>
      <c r="T1471" s="30">
        <v>2.9951099754387531</v>
      </c>
      <c r="U1471" s="28">
        <v>1.7258015783475036E-2</v>
      </c>
      <c r="V1471" s="26"/>
      <c r="W1471" s="26"/>
      <c r="X1471" s="26"/>
      <c r="Y1471" s="26"/>
      <c r="Z1471" s="49">
        <v>27.271253932017697</v>
      </c>
      <c r="AA1471" s="49">
        <v>29.51277938980671</v>
      </c>
      <c r="AB1471" s="49">
        <v>-2.2415254577890131</v>
      </c>
      <c r="AC1471" s="49">
        <v>33.747921929420158</v>
      </c>
      <c r="AD1471" s="49">
        <v>36.300446133298898</v>
      </c>
      <c r="AE1471" s="26"/>
      <c r="AF1471" s="49">
        <v>7.6193303090575624</v>
      </c>
      <c r="AG1471" s="49">
        <v>13.584116322820652</v>
      </c>
      <c r="AH1471" s="83">
        <v>48.911330978701194</v>
      </c>
      <c r="AI1471" s="83">
        <v>56.016989233657576</v>
      </c>
      <c r="AJ1471" s="28">
        <v>-0.12684827142917879</v>
      </c>
      <c r="AK1471" s="31">
        <v>16.226193000603882</v>
      </c>
      <c r="AL1471" s="31">
        <v>18.978956685706684</v>
      </c>
      <c r="AM1471" s="28">
        <v>-0.14504294048871227</v>
      </c>
      <c r="AN1471" s="83">
        <v>12.151437669096467</v>
      </c>
      <c r="AO1471" s="83">
        <v>13.927649154186961</v>
      </c>
      <c r="AP1471" s="28">
        <v>-0.12753132028433709</v>
      </c>
      <c r="AQ1471" s="31">
        <v>4.0290886579593188</v>
      </c>
      <c r="AR1471" s="31">
        <v>4.7187228516092476</v>
      </c>
      <c r="AS1471" s="28">
        <v>-0.14614848452367565</v>
      </c>
      <c r="AT1471" s="83">
        <v>1784.4029934944369</v>
      </c>
      <c r="AU1471" s="31">
        <v>585.66470060361121</v>
      </c>
      <c r="AV1471" s="83">
        <v>446.68515016114674</v>
      </c>
      <c r="AW1471" s="31">
        <v>146.57492465273916</v>
      </c>
      <c r="AX1471" s="31">
        <v>95.562543156983665</v>
      </c>
      <c r="AY1471" s="31">
        <v>95.962605899586634</v>
      </c>
      <c r="AZ1471" s="26"/>
      <c r="BA1471" s="32">
        <v>592.13704854706589</v>
      </c>
      <c r="BB1471" s="32">
        <v>690.41336421501364</v>
      </c>
      <c r="BC1471" s="28">
        <v>-0.14234416765626487</v>
      </c>
    </row>
    <row r="1472" spans="1:55" x14ac:dyDescent="0.25">
      <c r="A1472" s="26" t="s">
        <v>164</v>
      </c>
      <c r="B1472" s="26" t="s">
        <v>220</v>
      </c>
      <c r="C1472" s="26" t="s">
        <v>400</v>
      </c>
      <c r="D1472" s="27">
        <v>572354.12702485209</v>
      </c>
      <c r="E1472" s="45">
        <v>8681.4945251106674</v>
      </c>
      <c r="F1472" s="29">
        <v>118743.23065154048</v>
      </c>
      <c r="G1472" s="29">
        <v>2481.6220464761368</v>
      </c>
      <c r="H1472" s="30">
        <v>3.0230640599725209</v>
      </c>
      <c r="I1472" s="30">
        <v>2.8807440470553409</v>
      </c>
      <c r="J1472" s="28">
        <v>4.9403907668457273E-2</v>
      </c>
      <c r="K1472" s="30">
        <v>3.1017514352495161</v>
      </c>
      <c r="L1472" s="28">
        <v>-2.5368691502085275E-2</v>
      </c>
      <c r="M1472" s="30">
        <v>3.0170608235670673</v>
      </c>
      <c r="N1472" s="28">
        <v>1.9897631358840222E-3</v>
      </c>
      <c r="O1472" s="30">
        <v>4.793040441941236</v>
      </c>
      <c r="P1472" s="30">
        <v>4.718642059413706</v>
      </c>
      <c r="Q1472" s="28">
        <v>1.5766905306814922E-2</v>
      </c>
      <c r="R1472" s="30">
        <v>5.4889225270679054</v>
      </c>
      <c r="S1472" s="28">
        <v>-0.12677936001009626</v>
      </c>
      <c r="T1472" s="30">
        <v>5.4074142480129872</v>
      </c>
      <c r="U1472" s="28">
        <v>-0.11361692999523931</v>
      </c>
      <c r="V1472" s="26"/>
      <c r="W1472" s="26"/>
      <c r="X1472" s="26"/>
      <c r="Y1472" s="26"/>
      <c r="Z1472" s="49">
        <v>15.587670951714209</v>
      </c>
      <c r="AA1472" s="49">
        <v>15.391025172330686</v>
      </c>
      <c r="AB1472" s="49">
        <v>0.19664577938352323</v>
      </c>
      <c r="AC1472" s="49">
        <v>15.438430107904846</v>
      </c>
      <c r="AD1472" s="49">
        <v>17.159794347114566</v>
      </c>
      <c r="AE1472" s="26"/>
      <c r="AF1472" s="49">
        <v>1.4941415299034557</v>
      </c>
      <c r="AG1472" s="49">
        <v>2.0471231692548297</v>
      </c>
      <c r="AH1472" s="83">
        <v>24.688136556549228</v>
      </c>
      <c r="AI1472" s="83">
        <v>29.115024123173942</v>
      </c>
      <c r="AJ1472" s="28">
        <v>-0.15204821908772376</v>
      </c>
      <c r="AK1472" s="31">
        <v>5.0710800008634109</v>
      </c>
      <c r="AL1472" s="31">
        <v>5.9966936958197268</v>
      </c>
      <c r="AM1472" s="28">
        <v>-0.1543540060419557</v>
      </c>
      <c r="AN1472" s="83">
        <v>6.1305199880791044</v>
      </c>
      <c r="AO1472" s="83">
        <v>7.2488308240892172</v>
      </c>
      <c r="AP1472" s="28">
        <v>-0.15427464968471291</v>
      </c>
      <c r="AQ1472" s="31">
        <v>1.2606158079912873</v>
      </c>
      <c r="AR1472" s="31">
        <v>1.4934993366893219</v>
      </c>
      <c r="AS1472" s="28">
        <v>-0.155931457736214</v>
      </c>
      <c r="AT1472" s="83">
        <v>947.98938931000748</v>
      </c>
      <c r="AU1472" s="31">
        <v>197.78455883966234</v>
      </c>
      <c r="AV1472" s="83">
        <v>237.0548587546011</v>
      </c>
      <c r="AW1472" s="31">
        <v>49.458680681388124</v>
      </c>
      <c r="AX1472" s="31">
        <v>95.384370461287531</v>
      </c>
      <c r="AY1472" s="31">
        <v>94.376464140681165</v>
      </c>
      <c r="AZ1472" s="26"/>
      <c r="BA1472" s="32">
        <v>501.29028297381836</v>
      </c>
      <c r="BB1472" s="32">
        <v>490.86499314844616</v>
      </c>
      <c r="BC1472" s="28">
        <v>2.1238609334317336E-2</v>
      </c>
    </row>
    <row r="1473" spans="1:55" x14ac:dyDescent="0.25">
      <c r="A1473" s="26" t="s">
        <v>164</v>
      </c>
      <c r="B1473" s="26" t="s">
        <v>220</v>
      </c>
      <c r="C1473" s="26" t="s">
        <v>161</v>
      </c>
      <c r="D1473" s="27">
        <v>223981.86596211616</v>
      </c>
      <c r="E1473" s="45">
        <v>30.795203085507382</v>
      </c>
      <c r="F1473" s="29">
        <v>21952.975485374554</v>
      </c>
      <c r="G1473" s="29">
        <v>7.8616964084100189</v>
      </c>
      <c r="H1473" s="30">
        <v>4.0463634091507004</v>
      </c>
      <c r="I1473" s="30">
        <v>3.6673996978392287</v>
      </c>
      <c r="J1473" s="28">
        <v>0.10333308134773278</v>
      </c>
      <c r="K1473" s="30">
        <v>3.4416755017891902</v>
      </c>
      <c r="L1473" s="28">
        <v>0.17569579323999515</v>
      </c>
      <c r="M1473" s="30">
        <v>5.6719482874838567</v>
      </c>
      <c r="N1473" s="28">
        <v>-0.28660079322660487</v>
      </c>
      <c r="O1473" s="30">
        <v>10.20055197854777</v>
      </c>
      <c r="P1473" s="30">
        <v>8.9103709144279524</v>
      </c>
      <c r="Q1473" s="28">
        <v>0.14479543854125262</v>
      </c>
      <c r="R1473" s="30">
        <v>8.0145075336681959</v>
      </c>
      <c r="S1473" s="28">
        <v>0.27276091958192139</v>
      </c>
      <c r="T1473" s="30">
        <v>17.847680691766108</v>
      </c>
      <c r="U1473" s="28">
        <v>-0.42846624417402779</v>
      </c>
      <c r="V1473" s="26"/>
      <c r="W1473" s="26"/>
      <c r="X1473" s="26"/>
      <c r="Y1473" s="26"/>
      <c r="Z1473" s="49">
        <v>0.16679359908913624</v>
      </c>
      <c r="AA1473" s="49">
        <v>15.991275799152731</v>
      </c>
      <c r="AB1473" s="49">
        <v>-15.824482200063596</v>
      </c>
      <c r="AC1473" s="49">
        <v>0.29150664948002392</v>
      </c>
      <c r="AD1473" s="49">
        <v>12.000112791085686</v>
      </c>
      <c r="AE1473" s="26"/>
      <c r="AF1473" s="49">
        <v>1.3747081493218355E-2</v>
      </c>
      <c r="AG1473" s="49">
        <v>3.5798709964169687E-2</v>
      </c>
      <c r="AH1473" s="83">
        <v>9.7866696661996855</v>
      </c>
      <c r="AI1473" s="83">
        <v>11.463602688932028</v>
      </c>
      <c r="AJ1473" s="28">
        <v>-0.14628324691952219</v>
      </c>
      <c r="AK1473" s="31">
        <v>0.84294686300623023</v>
      </c>
      <c r="AL1473" s="31">
        <v>1.1356940997132881</v>
      </c>
      <c r="AM1473" s="28">
        <v>-0.25776944406153329</v>
      </c>
      <c r="AN1473" s="83">
        <v>2.4592663956335707</v>
      </c>
      <c r="AO1473" s="83">
        <v>2.8891487206365056</v>
      </c>
      <c r="AP1473" s="28">
        <v>-0.14879203757577003</v>
      </c>
      <c r="AQ1473" s="31">
        <v>0.21114853433674388</v>
      </c>
      <c r="AR1473" s="31">
        <v>0.28492914541648173</v>
      </c>
      <c r="AS1473" s="28">
        <v>-0.25894371378502723</v>
      </c>
      <c r="AT1473" s="83">
        <v>440.73234265573308</v>
      </c>
      <c r="AU1473" s="31">
        <v>43.206715046657621</v>
      </c>
      <c r="AV1473" s="83">
        <v>112.99642383638935</v>
      </c>
      <c r="AW1473" s="31">
        <v>11.078429970191113</v>
      </c>
      <c r="AX1473" s="31">
        <v>81.891289236062519</v>
      </c>
      <c r="AY1473" s="31">
        <v>84.561767602208079</v>
      </c>
      <c r="AZ1473" s="26"/>
      <c r="BA1473" s="32">
        <v>116.03960656867528</v>
      </c>
      <c r="BB1473" s="32">
        <v>125.83102553222052</v>
      </c>
      <c r="BC1473" s="28">
        <v>-7.7814028155067619E-2</v>
      </c>
    </row>
    <row r="1474" spans="1:55" x14ac:dyDescent="0.25">
      <c r="A1474" s="26" t="s">
        <v>164</v>
      </c>
      <c r="B1474" s="26" t="s">
        <v>220</v>
      </c>
      <c r="C1474" s="26" t="s">
        <v>480</v>
      </c>
      <c r="D1474" s="27">
        <v>75461.634648128747</v>
      </c>
      <c r="E1474" s="45">
        <v>36.46311909556389</v>
      </c>
      <c r="F1474" s="29">
        <v>14231.704025822612</v>
      </c>
      <c r="G1474" s="29">
        <v>7.1255377905720536</v>
      </c>
      <c r="H1474" s="30">
        <v>2.4863184849252433</v>
      </c>
      <c r="I1474" s="30">
        <v>2.2954193943647909</v>
      </c>
      <c r="J1474" s="28">
        <v>8.3165233782160189E-2</v>
      </c>
      <c r="K1474" s="30">
        <v>2.1528987337121843</v>
      </c>
      <c r="L1474" s="28">
        <v>0.15487015064482501</v>
      </c>
      <c r="M1474" s="30">
        <v>4.2341644007858221</v>
      </c>
      <c r="N1474" s="28">
        <v>-0.41279594990128265</v>
      </c>
      <c r="O1474" s="30">
        <v>5.3022685207327003</v>
      </c>
      <c r="P1474" s="30">
        <v>4.8590238728380388</v>
      </c>
      <c r="Q1474" s="28">
        <v>9.1220924098027317E-2</v>
      </c>
      <c r="R1474" s="30">
        <v>4.4546624025907802</v>
      </c>
      <c r="S1474" s="28">
        <v>0.19027392909706517</v>
      </c>
      <c r="T1474" s="30">
        <v>14.057043766612919</v>
      </c>
      <c r="U1474" s="28">
        <v>-0.62280344226243411</v>
      </c>
      <c r="V1474" s="26"/>
      <c r="W1474" s="26"/>
      <c r="X1474" s="26"/>
      <c r="Y1474" s="26"/>
      <c r="Z1474" s="49">
        <v>0.3383621740799071</v>
      </c>
      <c r="AA1474" s="49">
        <v>4.8248593630041103</v>
      </c>
      <c r="AB1474" s="49">
        <v>-4.4864971889242033</v>
      </c>
      <c r="AC1474" s="49">
        <v>0.38398614139053944</v>
      </c>
      <c r="AD1474" s="49">
        <v>6.0459139067174688</v>
      </c>
      <c r="AE1474" s="26"/>
      <c r="AF1474" s="49">
        <v>4.8296738823787259E-2</v>
      </c>
      <c r="AG1474" s="49">
        <v>5.0043002191564316E-2</v>
      </c>
      <c r="AH1474" s="83">
        <v>15.128412456107739</v>
      </c>
      <c r="AI1474" s="83">
        <v>15.539789434668858</v>
      </c>
      <c r="AJ1474" s="28">
        <v>-2.6472493741990344E-2</v>
      </c>
      <c r="AK1474" s="31">
        <v>1.1967411102635748</v>
      </c>
      <c r="AL1474" s="31">
        <v>1.273552025002797</v>
      </c>
      <c r="AM1474" s="28">
        <v>-6.031234942212392E-2</v>
      </c>
      <c r="AN1474" s="83">
        <v>4.2841654496775341</v>
      </c>
      <c r="AO1474" s="83">
        <v>4.5109431452313959</v>
      </c>
      <c r="AP1474" s="28">
        <v>-5.0272789581396714E-2</v>
      </c>
      <c r="AQ1474" s="31">
        <v>0.32802547246403568</v>
      </c>
      <c r="AR1474" s="31">
        <v>0.3512492614861854</v>
      </c>
      <c r="AS1474" s="28">
        <v>-6.6117687831958927E-2</v>
      </c>
      <c r="AT1474" s="83">
        <v>569.86506011875395</v>
      </c>
      <c r="AU1474" s="31">
        <v>107.47570740532893</v>
      </c>
      <c r="AV1474" s="83">
        <v>149.46272389439756</v>
      </c>
      <c r="AW1474" s="31">
        <v>28.181369792516811</v>
      </c>
      <c r="AX1474" s="31">
        <v>21.296460662026991</v>
      </c>
      <c r="AY1474" s="31">
        <v>20.879972901275181</v>
      </c>
      <c r="AZ1474" s="26"/>
      <c r="BA1474" s="32">
        <v>39.331835781194727</v>
      </c>
      <c r="BB1474" s="32">
        <v>38.081682452251123</v>
      </c>
      <c r="BC1474" s="28">
        <v>3.2828206330198617E-2</v>
      </c>
    </row>
    <row r="1475" spans="1:55" x14ac:dyDescent="0.25">
      <c r="A1475" s="26" t="s">
        <v>164</v>
      </c>
      <c r="B1475" s="26" t="s">
        <v>220</v>
      </c>
      <c r="C1475" s="26" t="s">
        <v>482</v>
      </c>
      <c r="D1475" s="26"/>
      <c r="E1475" s="26"/>
      <c r="F1475" s="26"/>
      <c r="G1475" s="26"/>
      <c r="H1475" s="26"/>
      <c r="I1475" s="26"/>
      <c r="J1475" s="26"/>
      <c r="K1475" s="26"/>
      <c r="L1475" s="26"/>
      <c r="M1475" s="26"/>
      <c r="N1475" s="26"/>
      <c r="O1475" s="26"/>
      <c r="P1475" s="26"/>
      <c r="Q1475" s="26"/>
      <c r="R1475" s="26"/>
      <c r="S1475" s="26"/>
      <c r="T1475" s="26"/>
      <c r="U1475" s="26"/>
      <c r="V1475" s="26"/>
      <c r="W1475" s="26"/>
      <c r="X1475" s="26"/>
      <c r="Y1475" s="26"/>
      <c r="Z1475" s="26"/>
      <c r="AA1475" s="26"/>
      <c r="AB1475" s="26"/>
      <c r="AC1475" s="26"/>
      <c r="AD1475" s="26"/>
      <c r="AE1475" s="26"/>
      <c r="AF1475" s="26"/>
      <c r="AG1475" s="26"/>
      <c r="AH1475" s="26"/>
      <c r="AI1475" s="26"/>
      <c r="AJ1475" s="26"/>
      <c r="AK1475" s="26"/>
      <c r="AL1475" s="26"/>
      <c r="AM1475" s="26"/>
      <c r="AN1475" s="26"/>
      <c r="AO1475" s="26"/>
      <c r="AP1475" s="26"/>
      <c r="AQ1475" s="26"/>
      <c r="AR1475" s="26"/>
      <c r="AS1475" s="26"/>
      <c r="AT1475" s="26"/>
      <c r="AU1475" s="26"/>
      <c r="AV1475" s="26"/>
      <c r="AW1475" s="26"/>
      <c r="AX1475" s="26"/>
      <c r="AY1475" s="31">
        <v>8.6720446976667018E-2</v>
      </c>
      <c r="AZ1475" s="26"/>
      <c r="BA1475" s="26"/>
      <c r="BB1475" s="32">
        <v>8.6707289010701655E-2</v>
      </c>
      <c r="BC1475" s="28">
        <v>-1</v>
      </c>
    </row>
    <row r="1476" spans="1:55" x14ac:dyDescent="0.25">
      <c r="A1476" s="26" t="s">
        <v>164</v>
      </c>
      <c r="B1476" s="26" t="s">
        <v>220</v>
      </c>
      <c r="C1476" s="26" t="s">
        <v>483</v>
      </c>
      <c r="D1476" s="27">
        <v>305055.27792208857</v>
      </c>
      <c r="E1476" s="45">
        <v>4644.5559111934435</v>
      </c>
      <c r="F1476" s="29">
        <v>77265.288047774899</v>
      </c>
      <c r="G1476" s="29">
        <v>1612.8687950024898</v>
      </c>
      <c r="H1476" s="30">
        <v>2.9932079802161855</v>
      </c>
      <c r="I1476" s="30">
        <v>2.9854020609015133</v>
      </c>
      <c r="J1476" s="28">
        <v>2.614696163341913E-3</v>
      </c>
      <c r="K1476" s="30">
        <v>3.2025176844681962</v>
      </c>
      <c r="L1476" s="28">
        <v>-6.5357860556753883E-2</v>
      </c>
      <c r="M1476" s="30">
        <v>3.2072168167107185</v>
      </c>
      <c r="N1476" s="28">
        <v>-6.6727274370560877E-2</v>
      </c>
      <c r="O1476" s="30">
        <v>3.9263066763918708</v>
      </c>
      <c r="P1476" s="30">
        <v>4.0075557336823122</v>
      </c>
      <c r="Q1476" s="28">
        <v>-2.0273968146610484E-2</v>
      </c>
      <c r="R1476" s="30">
        <v>4.8355658034466193</v>
      </c>
      <c r="S1476" s="28">
        <v>-0.18803572612054228</v>
      </c>
      <c r="T1476" s="30">
        <v>5.0799554369960216</v>
      </c>
      <c r="U1476" s="28">
        <v>-0.22709820487841698</v>
      </c>
      <c r="V1476" s="26"/>
      <c r="W1476" s="26"/>
      <c r="X1476" s="26"/>
      <c r="Y1476" s="26"/>
      <c r="Z1476" s="49">
        <v>6.2816672683081105</v>
      </c>
      <c r="AA1476" s="49">
        <v>9.8269431417839801</v>
      </c>
      <c r="AB1476" s="49">
        <v>-3.5452758734758696</v>
      </c>
      <c r="AC1476" s="49">
        <v>5.9903033634859524</v>
      </c>
      <c r="AD1476" s="49">
        <v>8.9971022742191966</v>
      </c>
      <c r="AE1476" s="26"/>
      <c r="AF1476" s="49">
        <v>1.4996959648656791</v>
      </c>
      <c r="AG1476" s="49">
        <v>2.0447597402881947</v>
      </c>
      <c r="AH1476" s="83">
        <v>12.50532366242693</v>
      </c>
      <c r="AI1476" s="83">
        <v>14.163096182230438</v>
      </c>
      <c r="AJ1476" s="28">
        <v>-0.11704873697627027</v>
      </c>
      <c r="AK1476" s="31">
        <v>3.1721229201942891</v>
      </c>
      <c r="AL1476" s="31">
        <v>3.4102772165717363</v>
      </c>
      <c r="AM1476" s="28">
        <v>-6.9834292420619573E-2</v>
      </c>
      <c r="AN1476" s="83">
        <v>3.1154881425768211</v>
      </c>
      <c r="AO1476" s="83">
        <v>3.5439287593023359</v>
      </c>
      <c r="AP1476" s="28">
        <v>-0.12089425206444003</v>
      </c>
      <c r="AQ1476" s="31">
        <v>0.79037752361103852</v>
      </c>
      <c r="AR1476" s="31">
        <v>0.85188749194977864</v>
      </c>
      <c r="AS1476" s="28">
        <v>-7.2204333224752074E-2</v>
      </c>
      <c r="AT1476" s="83">
        <v>505.29114817752713</v>
      </c>
      <c r="AU1476" s="31">
        <v>128.69375467172392</v>
      </c>
      <c r="AV1476" s="83">
        <v>126.90719580743956</v>
      </c>
      <c r="AW1476" s="31">
        <v>32.322867951533951</v>
      </c>
      <c r="AX1476" s="31">
        <v>95.040820592092501</v>
      </c>
      <c r="AY1476" s="31">
        <v>92.891417826819605</v>
      </c>
      <c r="AZ1476" s="26"/>
      <c r="BA1476" s="32">
        <v>215.1583958921141</v>
      </c>
      <c r="BB1476" s="32">
        <v>205.91574766286232</v>
      </c>
      <c r="BC1476" s="28">
        <v>4.4885582254662749E-2</v>
      </c>
    </row>
    <row r="1477" spans="1:55" x14ac:dyDescent="0.25">
      <c r="A1477" s="26" t="s">
        <v>164</v>
      </c>
      <c r="B1477" s="26" t="s">
        <v>220</v>
      </c>
      <c r="C1477" s="26" t="s">
        <v>484</v>
      </c>
      <c r="D1477" s="26"/>
      <c r="E1477" s="26"/>
      <c r="F1477" s="26"/>
      <c r="G1477" s="26"/>
      <c r="H1477" s="26"/>
      <c r="I1477" s="26"/>
      <c r="J1477" s="26"/>
      <c r="K1477" s="30">
        <v>3.9899999999999998</v>
      </c>
      <c r="L1477" s="28">
        <v>-1</v>
      </c>
      <c r="M1477" s="30">
        <v>3.9899999999999998</v>
      </c>
      <c r="N1477" s="28">
        <v>-1</v>
      </c>
      <c r="O1477" s="26"/>
      <c r="P1477" s="26"/>
      <c r="Q1477" s="26"/>
      <c r="R1477" s="30">
        <v>18.235831809872028</v>
      </c>
      <c r="S1477" s="28">
        <v>-1</v>
      </c>
      <c r="T1477" s="30">
        <v>18.235831809872028</v>
      </c>
      <c r="U1477" s="28">
        <v>-1</v>
      </c>
      <c r="V1477" s="26"/>
      <c r="W1477" s="26"/>
      <c r="X1477" s="26"/>
      <c r="Y1477" s="26"/>
      <c r="Z1477" s="26"/>
      <c r="AA1477" s="26"/>
      <c r="AB1477" s="26"/>
      <c r="AC1477" s="26"/>
      <c r="AD1477" s="26"/>
      <c r="AE1477" s="26"/>
      <c r="AF1477" s="26"/>
      <c r="AG1477" s="26"/>
      <c r="AH1477" s="26"/>
      <c r="AI1477" s="26"/>
      <c r="AJ1477" s="26"/>
      <c r="AK1477" s="26"/>
      <c r="AL1477" s="26"/>
      <c r="AM1477" s="26"/>
      <c r="AN1477" s="26"/>
      <c r="AO1477" s="26"/>
      <c r="AP1477" s="26"/>
      <c r="AQ1477" s="26"/>
      <c r="AR1477" s="26"/>
      <c r="AS1477" s="26"/>
      <c r="AT1477" s="26"/>
      <c r="AU1477" s="26"/>
      <c r="AV1477" s="26"/>
      <c r="AW1477" s="26"/>
      <c r="AX1477" s="31">
        <v>0.16420079864492748</v>
      </c>
      <c r="AY1477" s="31">
        <v>8.6714694699323691E-2</v>
      </c>
      <c r="AZ1477" s="26"/>
      <c r="BA1477" s="32">
        <v>0.16283834470547776</v>
      </c>
      <c r="BB1477" s="32">
        <v>8.6707289010701655E-2</v>
      </c>
      <c r="BC1477" s="28">
        <v>0.87802371130966617</v>
      </c>
    </row>
    <row r="1478" spans="1:55" x14ac:dyDescent="0.25">
      <c r="A1478" s="26" t="s">
        <v>164</v>
      </c>
      <c r="B1478" s="26" t="s">
        <v>220</v>
      </c>
      <c r="C1478" s="26" t="s">
        <v>485</v>
      </c>
      <c r="D1478" s="26"/>
      <c r="E1478" s="26"/>
      <c r="F1478" s="26"/>
      <c r="G1478" s="26"/>
      <c r="H1478" s="26"/>
      <c r="I1478" s="26"/>
      <c r="J1478" s="26"/>
      <c r="K1478" s="26"/>
      <c r="L1478" s="26"/>
      <c r="M1478" s="26"/>
      <c r="N1478" s="26"/>
      <c r="O1478" s="26"/>
      <c r="P1478" s="26"/>
      <c r="Q1478" s="26"/>
      <c r="R1478" s="26"/>
      <c r="S1478" s="26"/>
      <c r="T1478" s="26"/>
      <c r="U1478" s="26"/>
      <c r="V1478" s="26"/>
      <c r="W1478" s="26"/>
      <c r="X1478" s="26"/>
      <c r="Y1478" s="26"/>
      <c r="Z1478" s="26"/>
      <c r="AA1478" s="26"/>
      <c r="AB1478" s="26"/>
      <c r="AC1478" s="26"/>
      <c r="AD1478" s="26"/>
      <c r="AE1478" s="26"/>
      <c r="AF1478" s="26"/>
      <c r="AG1478" s="26"/>
      <c r="AH1478" s="26"/>
      <c r="AI1478" s="26"/>
      <c r="AJ1478" s="26"/>
      <c r="AK1478" s="26"/>
      <c r="AL1478" s="26"/>
      <c r="AM1478" s="26"/>
      <c r="AN1478" s="26"/>
      <c r="AO1478" s="26"/>
      <c r="AP1478" s="26"/>
      <c r="AQ1478" s="26"/>
      <c r="AR1478" s="26"/>
      <c r="AS1478" s="26"/>
      <c r="AT1478" s="26"/>
      <c r="AU1478" s="26"/>
      <c r="AV1478" s="26"/>
      <c r="AW1478" s="26"/>
      <c r="AX1478" s="26"/>
      <c r="AY1478" s="31">
        <v>0.14995763266895107</v>
      </c>
      <c r="AZ1478" s="26"/>
      <c r="BA1478" s="26"/>
      <c r="BB1478" s="32">
        <v>0.14985888171561548</v>
      </c>
      <c r="BC1478" s="28">
        <v>-1</v>
      </c>
    </row>
    <row r="1479" spans="1:55" x14ac:dyDescent="0.25">
      <c r="A1479" s="26" t="s">
        <v>164</v>
      </c>
      <c r="B1479" s="26" t="s">
        <v>220</v>
      </c>
      <c r="C1479" s="26" t="s">
        <v>486</v>
      </c>
      <c r="D1479" s="27">
        <v>2129.6423529970643</v>
      </c>
      <c r="E1479" s="26"/>
      <c r="F1479" s="29">
        <v>230.81199730223562</v>
      </c>
      <c r="G1479" s="26"/>
      <c r="H1479" s="30">
        <v>3.7156104718005381</v>
      </c>
      <c r="I1479" s="30">
        <v>4.5507426548366183</v>
      </c>
      <c r="J1479" s="28">
        <v>-0.18351558116530398</v>
      </c>
      <c r="K1479" s="30">
        <v>4.2722450316936822</v>
      </c>
      <c r="L1479" s="28">
        <v>-0.13029087886199092</v>
      </c>
      <c r="M1479" s="30">
        <v>3.6251127272155625</v>
      </c>
      <c r="N1479" s="28">
        <v>2.4964118744656674E-2</v>
      </c>
      <c r="O1479" s="30">
        <v>9.2267402816518871</v>
      </c>
      <c r="P1479" s="30">
        <v>8.3250587327682943</v>
      </c>
      <c r="Q1479" s="28">
        <v>0.10830933184104524</v>
      </c>
      <c r="R1479" s="30">
        <v>8.2043825916111555</v>
      </c>
      <c r="S1479" s="28">
        <v>0.1246111670957514</v>
      </c>
      <c r="T1479" s="30">
        <v>16.180122352913543</v>
      </c>
      <c r="U1479" s="28">
        <v>-0.42974842338009672</v>
      </c>
      <c r="V1479" s="26"/>
      <c r="W1479" s="26"/>
      <c r="X1479" s="26"/>
      <c r="Y1479" s="26"/>
      <c r="Z1479" s="26"/>
      <c r="AA1479" s="49">
        <v>0.31733498052381398</v>
      </c>
      <c r="AB1479" s="49">
        <v>-0.31733498052381398</v>
      </c>
      <c r="AC1479" s="26"/>
      <c r="AD1479" s="49">
        <v>0.17323490825066457</v>
      </c>
      <c r="AE1479" s="26"/>
      <c r="AF1479" s="26"/>
      <c r="AG1479" s="26"/>
      <c r="AH1479" s="83">
        <v>1.3358412515537357</v>
      </c>
      <c r="AI1479" s="83">
        <v>1.6894481326531963</v>
      </c>
      <c r="AJ1479" s="28">
        <v>-0.2093031885768154</v>
      </c>
      <c r="AK1479" s="31">
        <v>0.15494223056571521</v>
      </c>
      <c r="AL1479" s="31">
        <v>0.21583199562374242</v>
      </c>
      <c r="AM1479" s="28">
        <v>-0.28211649010638662</v>
      </c>
      <c r="AN1479" s="83">
        <v>0.52028581943177166</v>
      </c>
      <c r="AO1479" s="83">
        <v>0.51885680382914467</v>
      </c>
      <c r="AP1479" s="28">
        <v>2.7541618266945672E-3</v>
      </c>
      <c r="AQ1479" s="31">
        <v>6.0612469740615516E-2</v>
      </c>
      <c r="AR1479" s="31">
        <v>6.643099077964279E-2</v>
      </c>
      <c r="AS1479" s="28">
        <v>-8.7587449332613462E-2</v>
      </c>
      <c r="AT1479" s="83">
        <v>37.019919088283089</v>
      </c>
      <c r="AU1479" s="31">
        <v>4.012242455973337</v>
      </c>
      <c r="AV1479" s="83">
        <v>14.279121571121197</v>
      </c>
      <c r="AW1479" s="31">
        <v>1.5582367674482001</v>
      </c>
      <c r="AX1479" s="31">
        <v>5.8284414248758667</v>
      </c>
      <c r="AY1479" s="31">
        <v>9.975079303515983</v>
      </c>
      <c r="AZ1479" s="26"/>
      <c r="BA1479" s="32">
        <v>8.1176858035098682</v>
      </c>
      <c r="BB1479" s="32">
        <v>11.775305427383676</v>
      </c>
      <c r="BC1479" s="28">
        <v>-0.31061781339174016</v>
      </c>
    </row>
    <row r="1480" spans="1:55" x14ac:dyDescent="0.25">
      <c r="A1480" s="26" t="s">
        <v>164</v>
      </c>
      <c r="B1480" s="26" t="s">
        <v>220</v>
      </c>
      <c r="C1480" s="26" t="s">
        <v>488</v>
      </c>
      <c r="D1480" s="27">
        <v>267298.84910276358</v>
      </c>
      <c r="E1480" s="45">
        <v>4036.9386139172229</v>
      </c>
      <c r="F1480" s="29">
        <v>41477.942603765609</v>
      </c>
      <c r="G1480" s="29">
        <v>868.75325147364742</v>
      </c>
      <c r="H1480" s="30">
        <v>3.0578777372093695</v>
      </c>
      <c r="I1480" s="30">
        <v>2.7797971249168465</v>
      </c>
      <c r="J1480" s="28">
        <v>0.10003629754126081</v>
      </c>
      <c r="K1480" s="30">
        <v>3.0055677347746435</v>
      </c>
      <c r="L1480" s="28">
        <v>1.7404366512687574E-2</v>
      </c>
      <c r="M1480" s="30">
        <v>2.8626156449523656</v>
      </c>
      <c r="N1480" s="28">
        <v>6.8211075629838192E-2</v>
      </c>
      <c r="O1480" s="30">
        <v>6.4074842732531714</v>
      </c>
      <c r="P1480" s="30">
        <v>5.7812553047758968</v>
      </c>
      <c r="Q1480" s="28">
        <v>0.10832058704619854</v>
      </c>
      <c r="R1480" s="30">
        <v>6.3633884907308147</v>
      </c>
      <c r="S1480" s="28">
        <v>6.9296071718061058E-3</v>
      </c>
      <c r="T1480" s="30">
        <v>5.7443666427597808</v>
      </c>
      <c r="U1480" s="28">
        <v>0.11543790146633245</v>
      </c>
      <c r="V1480" s="26"/>
      <c r="W1480" s="26"/>
      <c r="X1480" s="26"/>
      <c r="Y1480" s="26"/>
      <c r="Z1480" s="49">
        <v>26.209446349112692</v>
      </c>
      <c r="AA1480" s="49">
        <v>21.154758039125777</v>
      </c>
      <c r="AB1480" s="49">
        <v>5.0546883099869149</v>
      </c>
      <c r="AC1480" s="49">
        <v>33.037225200781222</v>
      </c>
      <c r="AD1480" s="49">
        <v>29.357729254033316</v>
      </c>
      <c r="AE1480" s="26"/>
      <c r="AF1480" s="49">
        <v>1.4878017558570089</v>
      </c>
      <c r="AG1480" s="49">
        <v>2.0515254707083903</v>
      </c>
      <c r="AH1480" s="83">
        <v>12.726243902482752</v>
      </c>
      <c r="AI1480" s="83">
        <v>15.483511174669141</v>
      </c>
      <c r="AJ1480" s="28">
        <v>-0.1780776492542111</v>
      </c>
      <c r="AK1480" s="31">
        <v>1.9941092885243934</v>
      </c>
      <c r="AL1480" s="31">
        <v>2.6800939051575905</v>
      </c>
      <c r="AM1480" s="28">
        <v>-0.25595544070791093</v>
      </c>
      <c r="AN1480" s="83">
        <v>3.2132830413294799</v>
      </c>
      <c r="AO1480" s="83">
        <v>3.9138603976276158</v>
      </c>
      <c r="AP1480" s="28">
        <v>-0.17899906617077871</v>
      </c>
      <c r="AQ1480" s="31">
        <v>0.50358138387202156</v>
      </c>
      <c r="AR1480" s="31">
        <v>0.67756800468215983</v>
      </c>
      <c r="AS1480" s="28">
        <v>-0.25678104575164173</v>
      </c>
      <c r="AT1480" s="83">
        <v>507.4235889868396</v>
      </c>
      <c r="AU1480" s="31">
        <v>79.192326870778786</v>
      </c>
      <c r="AV1480" s="83">
        <v>132.99937914063753</v>
      </c>
      <c r="AW1480" s="31">
        <v>20.755818862307613</v>
      </c>
      <c r="AX1480" s="31">
        <v>83.2151186176811</v>
      </c>
      <c r="AY1480" s="31">
        <v>85.07323863297141</v>
      </c>
      <c r="AZ1480" s="26"/>
      <c r="BA1480" s="32">
        <v>286.13188708170418</v>
      </c>
      <c r="BB1480" s="32">
        <v>284.94924548558384</v>
      </c>
      <c r="BC1480" s="28">
        <v>4.1503587563637397E-3</v>
      </c>
    </row>
    <row r="1481" spans="1:55" x14ac:dyDescent="0.25">
      <c r="A1481" s="26" t="s">
        <v>164</v>
      </c>
      <c r="B1481" s="26" t="s">
        <v>220</v>
      </c>
      <c r="C1481" s="26" t="s">
        <v>489</v>
      </c>
      <c r="D1481" s="27">
        <v>146390.58896099034</v>
      </c>
      <c r="E1481" s="45">
        <v>-5.6679160100565058</v>
      </c>
      <c r="F1481" s="29">
        <v>7490.4594622497125</v>
      </c>
      <c r="G1481" s="29">
        <v>0.73615861783796532</v>
      </c>
      <c r="H1481" s="30">
        <v>5.9937565557977113</v>
      </c>
      <c r="I1481" s="30">
        <v>5.6241446187666728</v>
      </c>
      <c r="J1481" s="28">
        <v>6.5718782514538401E-2</v>
      </c>
      <c r="K1481" s="30">
        <v>5.906847903302558</v>
      </c>
      <c r="L1481" s="28">
        <v>1.4713203034491884E-2</v>
      </c>
      <c r="M1481" s="30">
        <v>5.9631675791042946</v>
      </c>
      <c r="N1481" s="28">
        <v>5.1296523680810771E-3</v>
      </c>
      <c r="O1481" s="30">
        <v>19.54092890555534</v>
      </c>
      <c r="P1481" s="30">
        <v>17.620006221247998</v>
      </c>
      <c r="Q1481" s="28">
        <v>0.10901941010616092</v>
      </c>
      <c r="R1481" s="30">
        <v>18.139320567942182</v>
      </c>
      <c r="S1481" s="28">
        <v>7.7269064867304671E-2</v>
      </c>
      <c r="T1481" s="30">
        <v>18.426783903405305</v>
      </c>
      <c r="U1481" s="28">
        <v>6.0463345529554909E-2</v>
      </c>
      <c r="V1481" s="26"/>
      <c r="W1481" s="26"/>
      <c r="X1481" s="26"/>
      <c r="Y1481" s="26"/>
      <c r="Z1481" s="49">
        <v>8.0733571555722944E-2</v>
      </c>
      <c r="AA1481" s="49">
        <v>22.998616293657143</v>
      </c>
      <c r="AB1481" s="49">
        <v>-22.917882722101421</v>
      </c>
      <c r="AC1481" s="49">
        <v>0.12470864356901246</v>
      </c>
      <c r="AD1481" s="49">
        <v>25.410796840697991</v>
      </c>
      <c r="AE1481" s="26"/>
      <c r="AF1481" s="49">
        <v>-3.8719261311859453E-3</v>
      </c>
      <c r="AG1481" s="49">
        <v>9.8269843039115734E-3</v>
      </c>
      <c r="AH1481" s="83">
        <v>7.2475220831152702</v>
      </c>
      <c r="AI1481" s="83">
        <v>8.2043312315020938</v>
      </c>
      <c r="AJ1481" s="28">
        <v>-0.11662244263285865</v>
      </c>
      <c r="AK1481" s="31">
        <v>0.37213027965565476</v>
      </c>
      <c r="AL1481" s="31">
        <v>0.49775007208026401</v>
      </c>
      <c r="AM1481" s="28">
        <v>-0.25237523703332099</v>
      </c>
      <c r="AN1481" s="83">
        <v>1.8214133481469459</v>
      </c>
      <c r="AO1481" s="83">
        <v>2.0696454703140414</v>
      </c>
      <c r="AP1481" s="28">
        <v>-0.11993944167134558</v>
      </c>
      <c r="AQ1481" s="31">
        <v>9.3505765858232587E-2</v>
      </c>
      <c r="AR1481" s="31">
        <v>0.12539950735597025</v>
      </c>
      <c r="AS1481" s="28">
        <v>-0.25433705578444765</v>
      </c>
      <c r="AT1481" s="83">
        <v>353.93729808470994</v>
      </c>
      <c r="AU1481" s="31">
        <v>18.112613775698669</v>
      </c>
      <c r="AV1481" s="83">
        <v>90.534481848179041</v>
      </c>
      <c r="AW1481" s="31">
        <v>4.6330853476171301</v>
      </c>
      <c r="AX1481" s="31">
        <v>64.063233697137662</v>
      </c>
      <c r="AY1481" s="31">
        <v>67.026845630483777</v>
      </c>
      <c r="AZ1481" s="26"/>
      <c r="BA1481" s="32">
        <v>68.427246639265206</v>
      </c>
      <c r="BB1481" s="32">
        <v>75.650764192848712</v>
      </c>
      <c r="BC1481" s="28">
        <v>-9.5485057297892389E-2</v>
      </c>
    </row>
    <row r="1482" spans="1:55" x14ac:dyDescent="0.25">
      <c r="A1482" s="26" t="s">
        <v>164</v>
      </c>
      <c r="B1482" s="26" t="s">
        <v>220</v>
      </c>
      <c r="C1482" s="26" t="s">
        <v>490</v>
      </c>
      <c r="D1482" s="27">
        <v>1044116.5372655919</v>
      </c>
      <c r="E1482" s="45">
        <v>86116.162668995647</v>
      </c>
      <c r="F1482" s="29">
        <v>320566.06723519281</v>
      </c>
      <c r="G1482" s="29">
        <v>50391.277172369722</v>
      </c>
      <c r="H1482" s="30">
        <v>2.5025840880254702</v>
      </c>
      <c r="I1482" s="30">
        <v>2.4347384883358347</v>
      </c>
      <c r="J1482" s="28">
        <v>2.7865661965202886E-2</v>
      </c>
      <c r="K1482" s="30">
        <v>2.4199826786794354</v>
      </c>
      <c r="L1482" s="28">
        <v>3.4133058089122224E-2</v>
      </c>
      <c r="M1482" s="30">
        <v>2.4606301087259279</v>
      </c>
      <c r="N1482" s="28">
        <v>1.7050095888351664E-2</v>
      </c>
      <c r="O1482" s="30">
        <v>3.0467996306681187</v>
      </c>
      <c r="P1482" s="30">
        <v>2.9776674985460434</v>
      </c>
      <c r="Q1482" s="28">
        <v>2.3216874333964951E-2</v>
      </c>
      <c r="R1482" s="30">
        <v>2.990123745425771</v>
      </c>
      <c r="S1482" s="28">
        <v>1.8954361112662733E-2</v>
      </c>
      <c r="T1482" s="30">
        <v>2.9951099754387531</v>
      </c>
      <c r="U1482" s="28">
        <v>1.7258015783475036E-2</v>
      </c>
      <c r="V1482" s="26"/>
      <c r="W1482" s="26"/>
      <c r="X1482" s="26"/>
      <c r="Y1482" s="26"/>
      <c r="Z1482" s="49">
        <v>27.271253932017697</v>
      </c>
      <c r="AA1482" s="49">
        <v>29.51277938980671</v>
      </c>
      <c r="AB1482" s="49">
        <v>-2.2415254577890131</v>
      </c>
      <c r="AC1482" s="49">
        <v>33.747921929420158</v>
      </c>
      <c r="AD1482" s="49">
        <v>36.300446133298898</v>
      </c>
      <c r="AE1482" s="26"/>
      <c r="AF1482" s="49">
        <v>7.6193303090575624</v>
      </c>
      <c r="AG1482" s="49">
        <v>13.584116322820652</v>
      </c>
      <c r="AH1482" s="83">
        <v>48.911330978701194</v>
      </c>
      <c r="AI1482" s="83">
        <v>56.016989233657597</v>
      </c>
      <c r="AJ1482" s="28">
        <v>-0.12684827142917912</v>
      </c>
      <c r="AK1482" s="31">
        <v>16.226193000603882</v>
      </c>
      <c r="AL1482" s="31">
        <v>18.978956685706688</v>
      </c>
      <c r="AM1482" s="28">
        <v>-0.14504294048871244</v>
      </c>
      <c r="AN1482" s="83">
        <v>12.151437669096467</v>
      </c>
      <c r="AO1482" s="83">
        <v>13.927649154186964</v>
      </c>
      <c r="AP1482" s="28">
        <v>-0.12753132028433734</v>
      </c>
      <c r="AQ1482" s="31">
        <v>4.0290886579593188</v>
      </c>
      <c r="AR1482" s="31">
        <v>4.7187228516092485</v>
      </c>
      <c r="AS1482" s="28">
        <v>-0.14614848452367582</v>
      </c>
      <c r="AT1482" s="83">
        <v>1784.4029934944369</v>
      </c>
      <c r="AU1482" s="31">
        <v>585.66470060361121</v>
      </c>
      <c r="AV1482" s="83">
        <v>446.68515016114674</v>
      </c>
      <c r="AW1482" s="31">
        <v>146.57492465273913</v>
      </c>
      <c r="AX1482" s="31">
        <v>95.562543156983665</v>
      </c>
      <c r="AY1482" s="31">
        <v>95.962605899586634</v>
      </c>
      <c r="AZ1482" s="26"/>
      <c r="BA1482" s="32">
        <v>592.13704854706589</v>
      </c>
      <c r="BB1482" s="32">
        <v>690.41336421501364</v>
      </c>
      <c r="BC1482" s="28">
        <v>-0.14234416765626487</v>
      </c>
    </row>
    <row r="1483" spans="1:55" x14ac:dyDescent="0.25">
      <c r="A1483" s="26" t="s">
        <v>164</v>
      </c>
      <c r="B1483" s="26" t="s">
        <v>221</v>
      </c>
      <c r="C1483" s="26" t="s">
        <v>256</v>
      </c>
      <c r="D1483" s="26"/>
      <c r="E1483" s="26"/>
      <c r="F1483" s="26"/>
      <c r="G1483" s="26"/>
      <c r="H1483" s="30">
        <v>2.5120970799562312</v>
      </c>
      <c r="I1483" s="30">
        <v>2.2954662523621008</v>
      </c>
      <c r="J1483" s="28">
        <v>9.4373344574859727E-2</v>
      </c>
      <c r="K1483" s="30">
        <v>2.187437964457041</v>
      </c>
      <c r="L1483" s="28">
        <v>0.14841980470965088</v>
      </c>
      <c r="M1483" s="30">
        <v>2.2370897343423923</v>
      </c>
      <c r="N1483" s="28">
        <v>0.12293085136107836</v>
      </c>
      <c r="O1483" s="30">
        <v>1.9021491945943407</v>
      </c>
      <c r="P1483" s="30">
        <v>1.7250967318792789</v>
      </c>
      <c r="Q1483" s="28">
        <v>0.10263335350602926</v>
      </c>
      <c r="R1483" s="30">
        <v>1.6599692295245951</v>
      </c>
      <c r="S1483" s="28">
        <v>0.14589424958142413</v>
      </c>
      <c r="T1483" s="30">
        <v>1.6707979440257803</v>
      </c>
      <c r="U1483" s="28">
        <v>0.13846752169871637</v>
      </c>
      <c r="V1483" s="26"/>
      <c r="W1483" s="26"/>
      <c r="X1483" s="26"/>
      <c r="Y1483" s="26"/>
      <c r="Z1483" s="26"/>
      <c r="AA1483" s="26"/>
      <c r="AB1483" s="26"/>
      <c r="AC1483" s="26"/>
      <c r="AD1483" s="26"/>
      <c r="AE1483" s="26"/>
      <c r="AF1483" s="26"/>
      <c r="AG1483" s="26"/>
      <c r="AH1483" s="83">
        <v>4141.0308660509454</v>
      </c>
      <c r="AI1483" s="83">
        <v>4245.83364671258</v>
      </c>
      <c r="AJ1483" s="28">
        <v>-2.4683675664679008E-2</v>
      </c>
      <c r="AK1483" s="31">
        <v>2145.9044065856165</v>
      </c>
      <c r="AL1483" s="31">
        <v>2415.9103647255688</v>
      </c>
      <c r="AM1483" s="28">
        <v>-0.11176157943700167</v>
      </c>
      <c r="AN1483" s="83">
        <v>1032.630906808293</v>
      </c>
      <c r="AO1483" s="83">
        <v>1050.364214925459</v>
      </c>
      <c r="AP1483" s="28">
        <v>-1.6883008641363925E-2</v>
      </c>
      <c r="AQ1483" s="31">
        <v>535.00648193211168</v>
      </c>
      <c r="AR1483" s="31">
        <v>598.00033592962075</v>
      </c>
      <c r="AS1483" s="28">
        <v>-0.10534083379666007</v>
      </c>
      <c r="AT1483" s="83">
        <v>143485.65844550607</v>
      </c>
      <c r="AU1483" s="31">
        <v>75433.440685553796</v>
      </c>
      <c r="AV1483" s="83">
        <v>37766.550544135644</v>
      </c>
      <c r="AW1483" s="31">
        <v>19854.616287073684</v>
      </c>
      <c r="AX1483" s="31">
        <v>95.647123097105847</v>
      </c>
      <c r="AY1483" s="31">
        <v>96.629138256756491</v>
      </c>
      <c r="AZ1483" s="26"/>
      <c r="BA1483" s="32">
        <v>79231.566593162948</v>
      </c>
      <c r="BB1483" s="32">
        <v>81978.778057694464</v>
      </c>
      <c r="BC1483" s="28">
        <v>-3.3511251687578243E-2</v>
      </c>
    </row>
    <row r="1484" spans="1:55" x14ac:dyDescent="0.25">
      <c r="A1484" s="26" t="s">
        <v>164</v>
      </c>
      <c r="B1484" s="26" t="s">
        <v>221</v>
      </c>
      <c r="C1484" s="26" t="s">
        <v>404</v>
      </c>
      <c r="D1484" s="26"/>
      <c r="E1484" s="26"/>
      <c r="F1484" s="26"/>
      <c r="G1484" s="26"/>
      <c r="H1484" s="30">
        <v>2.2431521590912094</v>
      </c>
      <c r="I1484" s="30">
        <v>2.1106041516126339</v>
      </c>
      <c r="J1484" s="28">
        <v>6.2800979225450887E-2</v>
      </c>
      <c r="K1484" s="30">
        <v>2.0451216007469202</v>
      </c>
      <c r="L1484" s="28">
        <v>9.6830701055606858E-2</v>
      </c>
      <c r="M1484" s="30">
        <v>2.0707024237173286</v>
      </c>
      <c r="N1484" s="28">
        <v>8.3280790807352553E-2</v>
      </c>
      <c r="O1484" s="30">
        <v>1.9649632881712515</v>
      </c>
      <c r="P1484" s="30">
        <v>1.8418412887243396</v>
      </c>
      <c r="Q1484" s="28">
        <v>6.6847236078732011E-2</v>
      </c>
      <c r="R1484" s="30">
        <v>1.7904952005781742</v>
      </c>
      <c r="S1484" s="28">
        <v>9.7441248396945873E-2</v>
      </c>
      <c r="T1484" s="30">
        <v>1.8003138341450104</v>
      </c>
      <c r="U1484" s="28">
        <v>9.1455973343911451E-2</v>
      </c>
      <c r="V1484" s="26"/>
      <c r="W1484" s="26"/>
      <c r="X1484" s="26"/>
      <c r="Y1484" s="26"/>
      <c r="Z1484" s="26"/>
      <c r="AA1484" s="26"/>
      <c r="AB1484" s="26"/>
      <c r="AC1484" s="26"/>
      <c r="AD1484" s="26"/>
      <c r="AE1484" s="26"/>
      <c r="AF1484" s="26"/>
      <c r="AG1484" s="26"/>
      <c r="AH1484" s="83">
        <v>2050.3015954678572</v>
      </c>
      <c r="AI1484" s="83">
        <v>2240.6067776260297</v>
      </c>
      <c r="AJ1484" s="28">
        <v>-8.4934663261085425E-2</v>
      </c>
      <c r="AK1484" s="31">
        <v>1029.7904640024854</v>
      </c>
      <c r="AL1484" s="31">
        <v>1197.8835926572071</v>
      </c>
      <c r="AM1484" s="28">
        <v>-0.140325094763047</v>
      </c>
      <c r="AN1484" s="83">
        <v>510.59523792219193</v>
      </c>
      <c r="AO1484" s="83">
        <v>554.03984437292115</v>
      </c>
      <c r="AP1484" s="28">
        <v>-7.8414227590257748E-2</v>
      </c>
      <c r="AQ1484" s="31">
        <v>256.50439584798187</v>
      </c>
      <c r="AR1484" s="31">
        <v>296.3339994909137</v>
      </c>
      <c r="AS1484" s="28">
        <v>-0.13440780913211783</v>
      </c>
      <c r="AT1484" s="83">
        <v>76621.115633349822</v>
      </c>
      <c r="AU1484" s="31">
        <v>38993.662677870889</v>
      </c>
      <c r="AV1484" s="83">
        <v>19286.51502535076</v>
      </c>
      <c r="AW1484" s="31">
        <v>9814.78755521524</v>
      </c>
      <c r="AX1484" s="31">
        <v>95.428059246179942</v>
      </c>
      <c r="AY1484" s="31">
        <v>95.297042490443332</v>
      </c>
      <c r="AZ1484" s="26"/>
      <c r="BA1484" s="32">
        <v>46023.469748424905</v>
      </c>
      <c r="BB1484" s="32">
        <v>47448.043511012431</v>
      </c>
      <c r="BC1484" s="28">
        <v>-3.0023867311976531E-2</v>
      </c>
    </row>
    <row r="1485" spans="1:55" x14ac:dyDescent="0.25">
      <c r="A1485" s="26" t="s">
        <v>164</v>
      </c>
      <c r="B1485" s="26" t="s">
        <v>221</v>
      </c>
      <c r="C1485" s="26" t="s">
        <v>403</v>
      </c>
      <c r="D1485" s="26"/>
      <c r="E1485" s="26"/>
      <c r="F1485" s="26"/>
      <c r="G1485" s="26"/>
      <c r="H1485" s="30">
        <v>2.8054283340789046</v>
      </c>
      <c r="I1485" s="30">
        <v>2.7251592756640544</v>
      </c>
      <c r="J1485" s="28">
        <v>2.9454813570590519E-2</v>
      </c>
      <c r="K1485" s="30">
        <v>2.5188233900651169</v>
      </c>
      <c r="L1485" s="28">
        <v>0.11378524796308896</v>
      </c>
      <c r="M1485" s="30">
        <v>2.6093488787991141</v>
      </c>
      <c r="N1485" s="28">
        <v>7.5144974622953054E-2</v>
      </c>
      <c r="O1485" s="30">
        <v>4.0568091567125419</v>
      </c>
      <c r="P1485" s="30">
        <v>3.9912047513628259</v>
      </c>
      <c r="Q1485" s="28">
        <v>1.6437243748849244E-2</v>
      </c>
      <c r="R1485" s="30">
        <v>3.894315495181659</v>
      </c>
      <c r="S1485" s="28">
        <v>4.1725859584805694E-2</v>
      </c>
      <c r="T1485" s="30">
        <v>3.9951797459390526</v>
      </c>
      <c r="U1485" s="28">
        <v>1.5425941933184188E-2</v>
      </c>
      <c r="V1485" s="26"/>
      <c r="W1485" s="26"/>
      <c r="X1485" s="26"/>
      <c r="Y1485" s="26"/>
      <c r="Z1485" s="26"/>
      <c r="AA1485" s="26"/>
      <c r="AB1485" s="26"/>
      <c r="AC1485" s="26"/>
      <c r="AD1485" s="26"/>
      <c r="AE1485" s="26"/>
      <c r="AF1485" s="26"/>
      <c r="AG1485" s="26"/>
      <c r="AH1485" s="83">
        <v>69.501928523404999</v>
      </c>
      <c r="AI1485" s="83">
        <v>81.82586139482396</v>
      </c>
      <c r="AJ1485" s="28">
        <v>-0.15061170956641506</v>
      </c>
      <c r="AK1485" s="31">
        <v>17.001954487128128</v>
      </c>
      <c r="AL1485" s="31">
        <v>20.154932638840982</v>
      </c>
      <c r="AM1485" s="28">
        <v>-0.15643704735766203</v>
      </c>
      <c r="AN1485" s="83">
        <v>17.302124722097656</v>
      </c>
      <c r="AO1485" s="83">
        <v>20.301975558737841</v>
      </c>
      <c r="AP1485" s="28">
        <v>-0.14776152340253745</v>
      </c>
      <c r="AQ1485" s="31">
        <v>4.2325691647646781</v>
      </c>
      <c r="AR1485" s="31">
        <v>5.0008403127532954</v>
      </c>
      <c r="AS1485" s="28">
        <v>-0.15362841041521538</v>
      </c>
      <c r="AT1485" s="83">
        <v>2589.5250233245715</v>
      </c>
      <c r="AU1485" s="31">
        <v>638.31571150933996</v>
      </c>
      <c r="AV1485" s="83">
        <v>651.24433061463344</v>
      </c>
      <c r="AW1485" s="31">
        <v>160.53227652570735</v>
      </c>
      <c r="AX1485" s="31">
        <v>95.048492645023416</v>
      </c>
      <c r="AY1485" s="31">
        <v>94.754910776076855</v>
      </c>
      <c r="AZ1485" s="26"/>
      <c r="BA1485" s="32">
        <v>1392.3746869710628</v>
      </c>
      <c r="BB1485" s="32">
        <v>1421.2031366090373</v>
      </c>
      <c r="BC1485" s="28">
        <v>-2.0284538427601972E-2</v>
      </c>
    </row>
    <row r="1486" spans="1:55" x14ac:dyDescent="0.25">
      <c r="A1486" s="26" t="s">
        <v>164</v>
      </c>
      <c r="B1486" s="26" t="s">
        <v>221</v>
      </c>
      <c r="C1486" s="26" t="s">
        <v>399</v>
      </c>
      <c r="D1486" s="26"/>
      <c r="E1486" s="26"/>
      <c r="F1486" s="26"/>
      <c r="G1486" s="26"/>
      <c r="H1486" s="30">
        <v>2.4591849588923029</v>
      </c>
      <c r="I1486" s="30">
        <v>2.5323688961001309</v>
      </c>
      <c r="J1486" s="28">
        <v>-2.889939823559351E-2</v>
      </c>
      <c r="K1486" s="30">
        <v>2.4143644423972508</v>
      </c>
      <c r="L1486" s="28">
        <v>1.8564105612220383E-2</v>
      </c>
      <c r="M1486" s="30">
        <v>2.4573809722080013</v>
      </c>
      <c r="N1486" s="28">
        <v>7.3410948676821584E-4</v>
      </c>
      <c r="O1486" s="30">
        <v>3.2269715052134842</v>
      </c>
      <c r="P1486" s="30">
        <v>3.3046511362964033</v>
      </c>
      <c r="Q1486" s="28">
        <v>-2.3506151747677787E-2</v>
      </c>
      <c r="R1486" s="30">
        <v>3.305587123405783</v>
      </c>
      <c r="S1486" s="28">
        <v>-2.37826489689675E-2</v>
      </c>
      <c r="T1486" s="30">
        <v>3.4142890746208607</v>
      </c>
      <c r="U1486" s="28">
        <v>-5.4862832441385234E-2</v>
      </c>
      <c r="V1486" s="26"/>
      <c r="W1486" s="26"/>
      <c r="X1486" s="26"/>
      <c r="Y1486" s="26"/>
      <c r="Z1486" s="26"/>
      <c r="AA1486" s="26"/>
      <c r="AB1486" s="26"/>
      <c r="AC1486" s="26"/>
      <c r="AD1486" s="26"/>
      <c r="AE1486" s="26"/>
      <c r="AF1486" s="26"/>
      <c r="AG1486" s="26"/>
      <c r="AH1486" s="83">
        <v>34.581640942274888</v>
      </c>
      <c r="AI1486" s="83">
        <v>42.007115596602858</v>
      </c>
      <c r="AJ1486" s="28">
        <v>-0.17676706788524355</v>
      </c>
      <c r="AK1486" s="31">
        <v>10.649485098765505</v>
      </c>
      <c r="AL1486" s="31">
        <v>12.54822223063854</v>
      </c>
      <c r="AM1486" s="28">
        <v>-0.15131522991655008</v>
      </c>
      <c r="AN1486" s="83">
        <v>8.6243043141565217</v>
      </c>
      <c r="AO1486" s="83">
        <v>10.406800565753384</v>
      </c>
      <c r="AP1486" s="28">
        <v>-0.17128186903693407</v>
      </c>
      <c r="AQ1486" s="31">
        <v>2.6550458135190391</v>
      </c>
      <c r="AR1486" s="31">
        <v>3.1087566916285212</v>
      </c>
      <c r="AS1486" s="28">
        <v>-0.14594608813589904</v>
      </c>
      <c r="AT1486" s="83">
        <v>1278.3184508173704</v>
      </c>
      <c r="AU1486" s="31">
        <v>396.13564878156603</v>
      </c>
      <c r="AV1486" s="83">
        <v>325.90051386292328</v>
      </c>
      <c r="AW1486" s="31">
        <v>100.9976341392117</v>
      </c>
      <c r="AX1486" s="31">
        <v>94.939460423313747</v>
      </c>
      <c r="AY1486" s="31">
        <v>94.554655610108355</v>
      </c>
      <c r="AZ1486" s="26"/>
      <c r="BA1486" s="32">
        <v>642.41498109960673</v>
      </c>
      <c r="BB1486" s="32">
        <v>628.8706327067689</v>
      </c>
      <c r="BC1486" s="28">
        <v>2.1537574961229457E-2</v>
      </c>
    </row>
    <row r="1487" spans="1:55" x14ac:dyDescent="0.25">
      <c r="A1487" s="26" t="s">
        <v>164</v>
      </c>
      <c r="B1487" s="26" t="s">
        <v>221</v>
      </c>
      <c r="C1487" s="26" t="s">
        <v>400</v>
      </c>
      <c r="D1487" s="26"/>
      <c r="E1487" s="26"/>
      <c r="F1487" s="26"/>
      <c r="G1487" s="26"/>
      <c r="H1487" s="30">
        <v>3.0877038149252383</v>
      </c>
      <c r="I1487" s="30">
        <v>2.8362790935943787</v>
      </c>
      <c r="J1487" s="28">
        <v>8.8645973486421739E-2</v>
      </c>
      <c r="K1487" s="30">
        <v>2.6889444784630432</v>
      </c>
      <c r="L1487" s="28">
        <v>0.14829586094322014</v>
      </c>
      <c r="M1487" s="30">
        <v>2.712222906966121</v>
      </c>
      <c r="N1487" s="28">
        <v>0.13844028342756248</v>
      </c>
      <c r="O1487" s="30">
        <v>4.958853282516456</v>
      </c>
      <c r="P1487" s="30">
        <v>4.6108164757386545</v>
      </c>
      <c r="Q1487" s="28">
        <v>7.5482684814959122E-2</v>
      </c>
      <c r="R1487" s="30">
        <v>4.5609340012527317</v>
      </c>
      <c r="S1487" s="28">
        <v>8.7245130307614507E-2</v>
      </c>
      <c r="T1487" s="30">
        <v>4.7861373844124042</v>
      </c>
      <c r="U1487" s="28">
        <v>3.6086698778550863E-2</v>
      </c>
      <c r="V1487" s="26"/>
      <c r="W1487" s="26"/>
      <c r="X1487" s="26"/>
      <c r="Y1487" s="26"/>
      <c r="Z1487" s="26"/>
      <c r="AA1487" s="26"/>
      <c r="AB1487" s="26"/>
      <c r="AC1487" s="26"/>
      <c r="AD1487" s="26"/>
      <c r="AE1487" s="26"/>
      <c r="AF1487" s="26"/>
      <c r="AG1487" s="26"/>
      <c r="AH1487" s="83">
        <v>31.18428507329012</v>
      </c>
      <c r="AI1487" s="83">
        <v>34.035247676985918</v>
      </c>
      <c r="AJ1487" s="28">
        <v>-8.3765002410238751E-2</v>
      </c>
      <c r="AK1487" s="31">
        <v>6.2067832188515029</v>
      </c>
      <c r="AL1487" s="31">
        <v>7.1914793748359358</v>
      </c>
      <c r="AM1487" s="28">
        <v>-0.13692539527124731</v>
      </c>
      <c r="AN1487" s="83">
        <v>7.7613591105610391</v>
      </c>
      <c r="AO1487" s="83">
        <v>8.4502583411140044</v>
      </c>
      <c r="AP1487" s="28">
        <v>-8.152404373262595E-2</v>
      </c>
      <c r="AQ1487" s="31">
        <v>1.5451531559028071</v>
      </c>
      <c r="AR1487" s="31">
        <v>1.7858625446472347</v>
      </c>
      <c r="AS1487" s="28">
        <v>-0.13478606708332944</v>
      </c>
      <c r="AT1487" s="83">
        <v>1374.7541395678354</v>
      </c>
      <c r="AU1487" s="31">
        <v>277.23226747095697</v>
      </c>
      <c r="AV1487" s="83">
        <v>343.02056016306352</v>
      </c>
      <c r="AW1487" s="31">
        <v>69.172985182070789</v>
      </c>
      <c r="AX1487" s="31">
        <v>94.13117165943919</v>
      </c>
      <c r="AY1487" s="31">
        <v>92.779660053426994</v>
      </c>
      <c r="AZ1487" s="26"/>
      <c r="BA1487" s="32">
        <v>675.93899179141067</v>
      </c>
      <c r="BB1487" s="32">
        <v>662.46972711328226</v>
      </c>
      <c r="BC1487" s="28">
        <v>2.033189461625794E-2</v>
      </c>
    </row>
    <row r="1488" spans="1:55" x14ac:dyDescent="0.25">
      <c r="A1488" s="26" t="s">
        <v>164</v>
      </c>
      <c r="B1488" s="26" t="s">
        <v>221</v>
      </c>
      <c r="C1488" s="26" t="s">
        <v>161</v>
      </c>
      <c r="D1488" s="26"/>
      <c r="E1488" s="26"/>
      <c r="F1488" s="26"/>
      <c r="G1488" s="26"/>
      <c r="H1488" s="30">
        <v>5.3602346366723932</v>
      </c>
      <c r="I1488" s="30">
        <v>3.8409661081135256</v>
      </c>
      <c r="J1488" s="28">
        <v>0.39554333097332378</v>
      </c>
      <c r="K1488" s="30">
        <v>2.4780100707855355</v>
      </c>
      <c r="L1488" s="28">
        <v>1.1631206022391931</v>
      </c>
      <c r="M1488" s="30">
        <v>4.2487136930333484</v>
      </c>
      <c r="N1488" s="28">
        <v>0.26161351974872182</v>
      </c>
      <c r="O1488" s="30">
        <v>16.902484271493257</v>
      </c>
      <c r="P1488" s="30">
        <v>11.101177035084593</v>
      </c>
      <c r="Q1488" s="28">
        <v>0.52258487708771661</v>
      </c>
      <c r="R1488" s="30">
        <v>5.7579409918729407</v>
      </c>
      <c r="S1488" s="28">
        <v>1.9355084213871432</v>
      </c>
      <c r="T1488" s="30">
        <v>14.719001389599038</v>
      </c>
      <c r="U1488" s="28">
        <v>0.1483444986585262</v>
      </c>
      <c r="V1488" s="26"/>
      <c r="W1488" s="26"/>
      <c r="X1488" s="26"/>
      <c r="Y1488" s="26"/>
      <c r="Z1488" s="26"/>
      <c r="AA1488" s="26"/>
      <c r="AB1488" s="26"/>
      <c r="AC1488" s="26"/>
      <c r="AD1488" s="26"/>
      <c r="AE1488" s="26"/>
      <c r="AF1488" s="26"/>
      <c r="AG1488" s="26"/>
      <c r="AH1488" s="83">
        <v>4.6827522227595164</v>
      </c>
      <c r="AI1488" s="83">
        <v>6.4250995691001851</v>
      </c>
      <c r="AJ1488" s="28">
        <v>-0.27117826387003041</v>
      </c>
      <c r="AK1488" s="31">
        <v>0.27795599832831125</v>
      </c>
      <c r="AL1488" s="31">
        <v>0.53866767516224312</v>
      </c>
      <c r="AM1488" s="28">
        <v>-0.48399354343177775</v>
      </c>
      <c r="AN1488" s="83">
        <v>1.1839493720759282</v>
      </c>
      <c r="AO1488" s="83">
        <v>1.657949103407079</v>
      </c>
      <c r="AP1488" s="28">
        <v>-0.2858952246224466</v>
      </c>
      <c r="AQ1488" s="31">
        <v>7.0726265921553844E-2</v>
      </c>
      <c r="AR1488" s="31">
        <v>0.15333706412926884</v>
      </c>
      <c r="AS1488" s="28">
        <v>-0.53875296671958595</v>
      </c>
      <c r="AT1488" s="83">
        <v>324.46225241963498</v>
      </c>
      <c r="AU1488" s="31">
        <v>19.196128048872321</v>
      </c>
      <c r="AV1488" s="83">
        <v>82.869429266036704</v>
      </c>
      <c r="AW1488" s="31">
        <v>4.902157327943188</v>
      </c>
      <c r="AX1488" s="31">
        <v>55.849015365074216</v>
      </c>
      <c r="AY1488" s="31">
        <v>76.290231722847395</v>
      </c>
      <c r="AZ1488" s="26"/>
      <c r="BA1488" s="32">
        <v>74.020714080045522</v>
      </c>
      <c r="BB1488" s="32">
        <v>129.86277678898622</v>
      </c>
      <c r="BC1488" s="28">
        <v>-0.43000822937644684</v>
      </c>
    </row>
    <row r="1489" spans="1:55" x14ac:dyDescent="0.25">
      <c r="A1489" s="26" t="s">
        <v>164</v>
      </c>
      <c r="B1489" s="26" t="s">
        <v>221</v>
      </c>
      <c r="C1489" s="26" t="s">
        <v>480</v>
      </c>
      <c r="D1489" s="26"/>
      <c r="E1489" s="26"/>
      <c r="F1489" s="26"/>
      <c r="G1489" s="26"/>
      <c r="H1489" s="30">
        <v>2.5550584798020974</v>
      </c>
      <c r="I1489" s="30">
        <v>2.513627920106754</v>
      </c>
      <c r="J1489" s="28">
        <v>1.6482375678570568E-2</v>
      </c>
      <c r="K1489" s="30">
        <v>1.801273267201956</v>
      </c>
      <c r="L1489" s="28">
        <v>0.41847354664350778</v>
      </c>
      <c r="M1489" s="30">
        <v>3.2059149986740172</v>
      </c>
      <c r="N1489" s="28">
        <v>-0.2030173972613489</v>
      </c>
      <c r="O1489" s="30">
        <v>6.4294712282075519</v>
      </c>
      <c r="P1489" s="30">
        <v>6.6204122740498912</v>
      </c>
      <c r="Q1489" s="28">
        <v>-2.8841262135709159E-2</v>
      </c>
      <c r="R1489" s="30">
        <v>3.9197021453287575</v>
      </c>
      <c r="S1489" s="28">
        <v>0.64029586683512973</v>
      </c>
      <c r="T1489" s="30">
        <v>11.425531232313919</v>
      </c>
      <c r="U1489" s="28">
        <v>-0.43727157210654755</v>
      </c>
      <c r="V1489" s="26"/>
      <c r="W1489" s="26"/>
      <c r="X1489" s="26"/>
      <c r="Y1489" s="26"/>
      <c r="Z1489" s="26"/>
      <c r="AA1489" s="26"/>
      <c r="AB1489" s="26"/>
      <c r="AC1489" s="26"/>
      <c r="AD1489" s="26"/>
      <c r="AE1489" s="26"/>
      <c r="AF1489" s="26"/>
      <c r="AG1489" s="26"/>
      <c r="AH1489" s="83">
        <v>0.44454030725272464</v>
      </c>
      <c r="AI1489" s="83">
        <v>2.7102992160083934</v>
      </c>
      <c r="AJ1489" s="28">
        <v>-0.83598109587788483</v>
      </c>
      <c r="AK1489" s="31">
        <v>6.9038998691301659E-2</v>
      </c>
      <c r="AL1489" s="31">
        <v>0.33164849151518672</v>
      </c>
      <c r="AM1489" s="28">
        <v>-0.79183080744348799</v>
      </c>
      <c r="AN1489" s="83">
        <v>0.21922436919177651</v>
      </c>
      <c r="AO1489" s="83">
        <v>0.73579937902828485</v>
      </c>
      <c r="AP1489" s="28">
        <v>-0.70205958928466372</v>
      </c>
      <c r="AQ1489" s="31">
        <v>3.3989209951896839E-2</v>
      </c>
      <c r="AR1489" s="31">
        <v>0.10272413956781815</v>
      </c>
      <c r="AS1489" s="28">
        <v>-0.66912149281662014</v>
      </c>
      <c r="AT1489" s="83">
        <v>28.105531661312341</v>
      </c>
      <c r="AU1489" s="31">
        <v>4.3713597376417175</v>
      </c>
      <c r="AV1489" s="83">
        <v>10.921604146150834</v>
      </c>
      <c r="AW1489" s="31">
        <v>1.7331681683465934</v>
      </c>
      <c r="AX1489" s="31">
        <v>10.08795744423275</v>
      </c>
      <c r="AY1489" s="31">
        <v>56.168628064192575</v>
      </c>
      <c r="AZ1489" s="26"/>
      <c r="BA1489" s="32">
        <v>19.587112629731131</v>
      </c>
      <c r="BB1489" s="32">
        <v>68.120807463298078</v>
      </c>
      <c r="BC1489" s="28">
        <v>-0.71246505496453172</v>
      </c>
    </row>
    <row r="1490" spans="1:55" x14ac:dyDescent="0.25">
      <c r="A1490" s="26" t="s">
        <v>164</v>
      </c>
      <c r="B1490" s="26" t="s">
        <v>221</v>
      </c>
      <c r="C1490" s="26" t="s">
        <v>483</v>
      </c>
      <c r="D1490" s="26"/>
      <c r="E1490" s="26"/>
      <c r="F1490" s="26"/>
      <c r="G1490" s="26"/>
      <c r="H1490" s="30">
        <v>3.0953351637035889</v>
      </c>
      <c r="I1490" s="30">
        <v>2.9011977343530662</v>
      </c>
      <c r="J1490" s="28">
        <v>6.6916303929147089E-2</v>
      </c>
      <c r="K1490" s="30">
        <v>2.6897333343957124</v>
      </c>
      <c r="L1490" s="28">
        <v>0.15079629795308344</v>
      </c>
      <c r="M1490" s="30">
        <v>2.7295567095503004</v>
      </c>
      <c r="N1490" s="28">
        <v>0.13400654138215401</v>
      </c>
      <c r="O1490" s="30">
        <v>4.5987893331564633</v>
      </c>
      <c r="P1490" s="30">
        <v>4.3094763296766683</v>
      </c>
      <c r="Q1490" s="28">
        <v>6.7134143767649299E-2</v>
      </c>
      <c r="R1490" s="30">
        <v>4.275816436879972</v>
      </c>
      <c r="S1490" s="28">
        <v>7.5534789915387937E-2</v>
      </c>
      <c r="T1490" s="30">
        <v>4.4960303763660328</v>
      </c>
      <c r="U1490" s="28">
        <v>2.2855485436796948E-2</v>
      </c>
      <c r="V1490" s="26"/>
      <c r="W1490" s="26"/>
      <c r="X1490" s="26"/>
      <c r="Y1490" s="26"/>
      <c r="Z1490" s="26"/>
      <c r="AA1490" s="26"/>
      <c r="AB1490" s="26"/>
      <c r="AC1490" s="26"/>
      <c r="AD1490" s="26"/>
      <c r="AE1490" s="26"/>
      <c r="AF1490" s="26"/>
      <c r="AG1490" s="26"/>
      <c r="AH1490" s="83">
        <v>23.596139987985485</v>
      </c>
      <c r="AI1490" s="83">
        <v>24.141902125041515</v>
      </c>
      <c r="AJ1490" s="28">
        <v>-2.2606426545401789E-2</v>
      </c>
      <c r="AK1490" s="31">
        <v>5.0481462633746217</v>
      </c>
      <c r="AL1490" s="31">
        <v>5.4214417032066224</v>
      </c>
      <c r="AM1490" s="28">
        <v>-6.8855382067690138E-2</v>
      </c>
      <c r="AN1490" s="83">
        <v>5.8736012567833917</v>
      </c>
      <c r="AO1490" s="83">
        <v>6.04003584140162</v>
      </c>
      <c r="AP1490" s="28">
        <v>-2.7555231291410066E-2</v>
      </c>
      <c r="AQ1490" s="31">
        <v>1.256918996090908</v>
      </c>
      <c r="AR1490" s="31">
        <v>1.3550908339880503</v>
      </c>
      <c r="AS1490" s="28">
        <v>-7.244668433644505E-2</v>
      </c>
      <c r="AT1490" s="83">
        <v>1040.6957164926841</v>
      </c>
      <c r="AU1490" s="31">
        <v>226.29775819245529</v>
      </c>
      <c r="AV1490" s="83">
        <v>259.66809968138318</v>
      </c>
      <c r="AW1490" s="31">
        <v>56.4641099606323</v>
      </c>
      <c r="AX1490" s="31">
        <v>94.13117165943919</v>
      </c>
      <c r="AY1490" s="31">
        <v>92.795906779069739</v>
      </c>
      <c r="AZ1490" s="26"/>
      <c r="BA1490" s="32">
        <v>427.80500399846989</v>
      </c>
      <c r="BB1490" s="32">
        <v>448.91796158406316</v>
      </c>
      <c r="BC1490" s="28">
        <v>-4.7030770413136441E-2</v>
      </c>
    </row>
    <row r="1491" spans="1:55" x14ac:dyDescent="0.25">
      <c r="A1491" s="26" t="s">
        <v>164</v>
      </c>
      <c r="B1491" s="26" t="s">
        <v>221</v>
      </c>
      <c r="C1491" s="26" t="s">
        <v>486</v>
      </c>
      <c r="D1491" s="26"/>
      <c r="E1491" s="26"/>
      <c r="F1491" s="26"/>
      <c r="G1491" s="26"/>
      <c r="H1491" s="26"/>
      <c r="I1491" s="30">
        <v>5.98</v>
      </c>
      <c r="J1491" s="28">
        <v>-1</v>
      </c>
      <c r="K1491" s="30">
        <v>4.234177100182805</v>
      </c>
      <c r="L1491" s="28">
        <v>-1</v>
      </c>
      <c r="M1491" s="30">
        <v>4.3075656894180163</v>
      </c>
      <c r="N1491" s="28">
        <v>-1</v>
      </c>
      <c r="O1491" s="26"/>
      <c r="P1491" s="30">
        <v>13.906976512859426</v>
      </c>
      <c r="Q1491" s="28">
        <v>-1</v>
      </c>
      <c r="R1491" s="30">
        <v>9.9850743781434215</v>
      </c>
      <c r="S1491" s="28">
        <v>-1</v>
      </c>
      <c r="T1491" s="30">
        <v>10.112365032636864</v>
      </c>
      <c r="U1491" s="28">
        <v>-1</v>
      </c>
      <c r="V1491" s="26"/>
      <c r="W1491" s="26"/>
      <c r="X1491" s="26"/>
      <c r="Y1491" s="26"/>
      <c r="Z1491" s="26"/>
      <c r="AA1491" s="26"/>
      <c r="AB1491" s="26"/>
      <c r="AC1491" s="26"/>
      <c r="AD1491" s="26"/>
      <c r="AE1491" s="26"/>
      <c r="AF1491" s="26"/>
      <c r="AG1491" s="26"/>
      <c r="AH1491" s="26"/>
      <c r="AI1491" s="83">
        <v>1.2403579426242654E-2</v>
      </c>
      <c r="AJ1491" s="28">
        <v>-1</v>
      </c>
      <c r="AK1491" s="26"/>
      <c r="AL1491" s="31">
        <v>8.9189619431465788E-4</v>
      </c>
      <c r="AM1491" s="28">
        <v>-1</v>
      </c>
      <c r="AN1491" s="26"/>
      <c r="AO1491" s="83">
        <v>1.2391045535790053E-2</v>
      </c>
      <c r="AP1491" s="28">
        <v>-1</v>
      </c>
      <c r="AQ1491" s="26"/>
      <c r="AR1491" s="31">
        <v>8.9099492792932885E-4</v>
      </c>
      <c r="AS1491" s="28">
        <v>-1</v>
      </c>
      <c r="AT1491" s="26"/>
      <c r="AU1491" s="26"/>
      <c r="AV1491" s="26"/>
      <c r="AW1491" s="26"/>
      <c r="AX1491" s="26"/>
      <c r="AY1491" s="31">
        <v>1.0557971264679278</v>
      </c>
      <c r="AZ1491" s="26"/>
      <c r="BA1491" s="26"/>
      <c r="BB1491" s="32">
        <v>1.0573032622748575</v>
      </c>
      <c r="BC1491" s="28">
        <v>-1</v>
      </c>
    </row>
    <row r="1492" spans="1:55" x14ac:dyDescent="0.25">
      <c r="A1492" s="26" t="s">
        <v>164</v>
      </c>
      <c r="B1492" s="26" t="s">
        <v>221</v>
      </c>
      <c r="C1492" s="26" t="s">
        <v>488</v>
      </c>
      <c r="D1492" s="26"/>
      <c r="E1492" s="26"/>
      <c r="F1492" s="26"/>
      <c r="G1492" s="26"/>
      <c r="H1492" s="30">
        <v>3.0641691673166807</v>
      </c>
      <c r="I1492" s="30">
        <v>2.6813503227182003</v>
      </c>
      <c r="J1492" s="28">
        <v>0.14277091708419526</v>
      </c>
      <c r="K1492" s="30">
        <v>2.6867837822233085</v>
      </c>
      <c r="L1492" s="28">
        <v>0.14045990138480235</v>
      </c>
      <c r="M1492" s="30">
        <v>2.6743163951925712</v>
      </c>
      <c r="N1492" s="28">
        <v>0.14577660774354151</v>
      </c>
      <c r="O1492" s="30">
        <v>6.5585872487466936</v>
      </c>
      <c r="P1492" s="30">
        <v>5.6267821180842974</v>
      </c>
      <c r="Q1492" s="28">
        <v>0.16560177933096154</v>
      </c>
      <c r="R1492" s="30">
        <v>5.5814634238863343</v>
      </c>
      <c r="S1492" s="28">
        <v>0.17506588338081319</v>
      </c>
      <c r="T1492" s="30">
        <v>5.5914245180628566</v>
      </c>
      <c r="U1492" s="28">
        <v>0.17297250952050938</v>
      </c>
      <c r="V1492" s="26"/>
      <c r="W1492" s="26"/>
      <c r="X1492" s="26"/>
      <c r="Y1492" s="26"/>
      <c r="Z1492" s="26"/>
      <c r="AA1492" s="26"/>
      <c r="AB1492" s="26"/>
      <c r="AC1492" s="26"/>
      <c r="AD1492" s="26"/>
      <c r="AE1492" s="26"/>
      <c r="AF1492" s="26"/>
      <c r="AG1492" s="26"/>
      <c r="AH1492" s="83">
        <v>7.6943703436423627</v>
      </c>
      <c r="AI1492" s="83">
        <v>10.172584939987587</v>
      </c>
      <c r="AJ1492" s="28">
        <v>-0.24361699715119295</v>
      </c>
      <c r="AK1492" s="31">
        <v>1.1749953302696927</v>
      </c>
      <c r="AL1492" s="31">
        <v>1.8206445992088427</v>
      </c>
      <c r="AM1492" s="28">
        <v>-0.3546267455052543</v>
      </c>
      <c r="AN1492" s="83">
        <v>1.9290638998058687</v>
      </c>
      <c r="AO1492" s="83">
        <v>2.5347844042947676</v>
      </c>
      <c r="AP1492" s="28">
        <v>-0.23896332305919468</v>
      </c>
      <c r="AQ1492" s="31">
        <v>0.29456264699124923</v>
      </c>
      <c r="AR1492" s="31">
        <v>0.45316606590193481</v>
      </c>
      <c r="AS1492" s="28">
        <v>-0.34998961935734918</v>
      </c>
      <c r="AT1492" s="83">
        <v>402.15046149362513</v>
      </c>
      <c r="AU1492" s="31">
        <v>61.316629060698041</v>
      </c>
      <c r="AV1492" s="83">
        <v>104.51471721691613</v>
      </c>
      <c r="AW1492" s="31">
        <v>15.935939050983412</v>
      </c>
      <c r="AX1492" s="31">
        <v>84.223714708521086</v>
      </c>
      <c r="AY1492" s="31">
        <v>85.059224973007019</v>
      </c>
      <c r="AZ1492" s="26"/>
      <c r="BA1492" s="32">
        <v>248.13398779294073</v>
      </c>
      <c r="BB1492" s="32">
        <v>213.55176552921904</v>
      </c>
      <c r="BC1492" s="28">
        <v>0.16193835802771672</v>
      </c>
    </row>
    <row r="1493" spans="1:55" x14ac:dyDescent="0.25">
      <c r="A1493" s="26" t="s">
        <v>164</v>
      </c>
      <c r="B1493" s="26" t="s">
        <v>221</v>
      </c>
      <c r="C1493" s="26" t="s">
        <v>489</v>
      </c>
      <c r="D1493" s="26"/>
      <c r="E1493" s="26"/>
      <c r="F1493" s="26"/>
      <c r="G1493" s="26"/>
      <c r="H1493" s="30">
        <v>5.5597307088225287</v>
      </c>
      <c r="I1493" s="30">
        <v>5.1601813540011277</v>
      </c>
      <c r="J1493" s="28">
        <v>7.7429324167375718E-2</v>
      </c>
      <c r="K1493" s="30">
        <v>5.2345676397065244</v>
      </c>
      <c r="L1493" s="28">
        <v>6.2118419609195188E-2</v>
      </c>
      <c r="M1493" s="30">
        <v>4.8326344070442682</v>
      </c>
      <c r="N1493" s="28">
        <v>0.15045547428922243</v>
      </c>
      <c r="O1493" s="30">
        <v>17.852929687182272</v>
      </c>
      <c r="P1493" s="30">
        <v>16.512580332803608</v>
      </c>
      <c r="Q1493" s="28">
        <v>8.1171405520186812E-2</v>
      </c>
      <c r="R1493" s="30">
        <v>16.806089145825265</v>
      </c>
      <c r="S1493" s="28">
        <v>6.2289360259465743E-2</v>
      </c>
      <c r="T1493" s="30">
        <v>16.506779941810937</v>
      </c>
      <c r="U1493" s="28">
        <v>8.1551323160345635E-2</v>
      </c>
      <c r="V1493" s="26"/>
      <c r="W1493" s="26"/>
      <c r="X1493" s="26"/>
      <c r="Y1493" s="26"/>
      <c r="Z1493" s="26"/>
      <c r="AA1493" s="26"/>
      <c r="AB1493" s="26"/>
      <c r="AC1493" s="26"/>
      <c r="AD1493" s="26"/>
      <c r="AE1493" s="26"/>
      <c r="AF1493" s="26"/>
      <c r="AG1493" s="26"/>
      <c r="AH1493" s="83">
        <v>4.6357294492804924</v>
      </c>
      <c r="AI1493" s="83">
        <v>4.5103838084736285</v>
      </c>
      <c r="AJ1493" s="28">
        <v>2.7790459998410292E-2</v>
      </c>
      <c r="AK1493" s="31">
        <v>0.2602414394344178</v>
      </c>
      <c r="AL1493" s="31">
        <v>0.27341404007607262</v>
      </c>
      <c r="AM1493" s="28">
        <v>-4.8178215858957998E-2</v>
      </c>
      <c r="AN1493" s="83">
        <v>1.1687699227012707</v>
      </c>
      <c r="AO1493" s="83">
        <v>1.1501302804901081</v>
      </c>
      <c r="AP1493" s="28">
        <v>1.6206548533979633E-2</v>
      </c>
      <c r="AQ1493" s="31">
        <v>6.5613127170873434E-2</v>
      </c>
      <c r="AR1493" s="31">
        <v>6.9778440665825489E-2</v>
      </c>
      <c r="AS1493" s="28">
        <v>-5.9693416121178081E-2</v>
      </c>
      <c r="AT1493" s="83">
        <v>361.02883415162086</v>
      </c>
      <c r="AU1493" s="31">
        <v>20.222385932031418</v>
      </c>
      <c r="AV1493" s="83">
        <v>92.053852507507116</v>
      </c>
      <c r="AW1493" s="31">
        <v>5.1547576631447898</v>
      </c>
      <c r="AX1493" s="31">
        <v>53.686741446744598</v>
      </c>
      <c r="AY1493" s="31">
        <v>58.505327441310364</v>
      </c>
      <c r="AZ1493" s="26"/>
      <c r="BA1493" s="32">
        <v>54.433601450314406</v>
      </c>
      <c r="BB1493" s="32">
        <v>60.684666063413317</v>
      </c>
      <c r="BC1493" s="28">
        <v>-0.10300896451447507</v>
      </c>
    </row>
    <row r="1494" spans="1:55" x14ac:dyDescent="0.25">
      <c r="A1494" s="26" t="s">
        <v>164</v>
      </c>
      <c r="B1494" s="26" t="s">
        <v>221</v>
      </c>
      <c r="C1494" s="26" t="s">
        <v>490</v>
      </c>
      <c r="D1494" s="26"/>
      <c r="E1494" s="26"/>
      <c r="F1494" s="26"/>
      <c r="G1494" s="26"/>
      <c r="H1494" s="30">
        <v>2.4591849588923029</v>
      </c>
      <c r="I1494" s="30">
        <v>2.5323688961001309</v>
      </c>
      <c r="J1494" s="28">
        <v>-2.889939823559351E-2</v>
      </c>
      <c r="K1494" s="30">
        <v>2.4143644423972508</v>
      </c>
      <c r="L1494" s="28">
        <v>1.8564105612220383E-2</v>
      </c>
      <c r="M1494" s="30">
        <v>2.4573809722080013</v>
      </c>
      <c r="N1494" s="28">
        <v>7.3410948676821584E-4</v>
      </c>
      <c r="O1494" s="30">
        <v>3.2269715052134842</v>
      </c>
      <c r="P1494" s="30">
        <v>3.3046511362964033</v>
      </c>
      <c r="Q1494" s="28">
        <v>-2.3506151747677787E-2</v>
      </c>
      <c r="R1494" s="30">
        <v>3.305587123405783</v>
      </c>
      <c r="S1494" s="28">
        <v>-2.37826489689675E-2</v>
      </c>
      <c r="T1494" s="30">
        <v>3.4142890746208607</v>
      </c>
      <c r="U1494" s="28">
        <v>-5.4862832441385234E-2</v>
      </c>
      <c r="V1494" s="26"/>
      <c r="W1494" s="26"/>
      <c r="X1494" s="26"/>
      <c r="Y1494" s="26"/>
      <c r="Z1494" s="26"/>
      <c r="AA1494" s="26"/>
      <c r="AB1494" s="26"/>
      <c r="AC1494" s="26"/>
      <c r="AD1494" s="26"/>
      <c r="AE1494" s="26"/>
      <c r="AF1494" s="26"/>
      <c r="AG1494" s="26"/>
      <c r="AH1494" s="83">
        <v>34.581640942274888</v>
      </c>
      <c r="AI1494" s="83">
        <v>42.007115596602858</v>
      </c>
      <c r="AJ1494" s="28">
        <v>-0.17676706788524355</v>
      </c>
      <c r="AK1494" s="31">
        <v>10.649485098765505</v>
      </c>
      <c r="AL1494" s="31">
        <v>12.548222230638538</v>
      </c>
      <c r="AM1494" s="28">
        <v>-0.15131522991654997</v>
      </c>
      <c r="AN1494" s="83">
        <v>8.6243043141565217</v>
      </c>
      <c r="AO1494" s="83">
        <v>10.406800565753384</v>
      </c>
      <c r="AP1494" s="28">
        <v>-0.17128186903693407</v>
      </c>
      <c r="AQ1494" s="31">
        <v>2.6550458135190391</v>
      </c>
      <c r="AR1494" s="31">
        <v>3.1087566916285212</v>
      </c>
      <c r="AS1494" s="28">
        <v>-0.14594608813589904</v>
      </c>
      <c r="AT1494" s="83">
        <v>1278.3184508173704</v>
      </c>
      <c r="AU1494" s="31">
        <v>396.13564878156603</v>
      </c>
      <c r="AV1494" s="83">
        <v>325.90051386292328</v>
      </c>
      <c r="AW1494" s="31">
        <v>100.9976341392117</v>
      </c>
      <c r="AX1494" s="31">
        <v>94.939460423313747</v>
      </c>
      <c r="AY1494" s="31">
        <v>94.554655610108355</v>
      </c>
      <c r="AZ1494" s="26"/>
      <c r="BA1494" s="32">
        <v>642.41498109960673</v>
      </c>
      <c r="BB1494" s="32">
        <v>628.8706327067689</v>
      </c>
      <c r="BC1494" s="28">
        <v>2.1537574961229457E-2</v>
      </c>
    </row>
    <row r="1495" spans="1:55" x14ac:dyDescent="0.25">
      <c r="A1495" s="26" t="s">
        <v>164</v>
      </c>
      <c r="B1495" s="26" t="s">
        <v>221</v>
      </c>
      <c r="C1495" s="26" t="s">
        <v>491</v>
      </c>
      <c r="D1495" s="26"/>
      <c r="E1495" s="26"/>
      <c r="F1495" s="26"/>
      <c r="G1495" s="26"/>
      <c r="H1495" s="26"/>
      <c r="I1495" s="26"/>
      <c r="J1495" s="26"/>
      <c r="K1495" s="30">
        <v>5.6034484370993711</v>
      </c>
      <c r="L1495" s="28">
        <v>-1</v>
      </c>
      <c r="M1495" s="30">
        <v>5.5710833943393236</v>
      </c>
      <c r="N1495" s="28">
        <v>-1</v>
      </c>
      <c r="O1495" s="26"/>
      <c r="P1495" s="26"/>
      <c r="Q1495" s="26"/>
      <c r="R1495" s="30">
        <v>13</v>
      </c>
      <c r="S1495" s="28">
        <v>-1</v>
      </c>
      <c r="T1495" s="30">
        <v>12.988764350088166</v>
      </c>
      <c r="U1495" s="28">
        <v>-1</v>
      </c>
      <c r="V1495" s="26"/>
      <c r="W1495" s="26"/>
      <c r="X1495" s="26"/>
      <c r="Y1495" s="26"/>
      <c r="Z1495" s="26"/>
      <c r="AA1495" s="26"/>
      <c r="AB1495" s="26"/>
      <c r="AC1495" s="26"/>
      <c r="AD1495" s="26"/>
      <c r="AE1495" s="26"/>
      <c r="AF1495" s="26"/>
      <c r="AG1495" s="26"/>
      <c r="AH1495" s="26"/>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row>
    <row r="1496" spans="1:55" x14ac:dyDescent="0.25">
      <c r="A1496" s="26" t="s">
        <v>164</v>
      </c>
      <c r="B1496" s="26" t="s">
        <v>222</v>
      </c>
      <c r="C1496" s="26" t="s">
        <v>256</v>
      </c>
      <c r="D1496" s="26"/>
      <c r="E1496" s="26"/>
      <c r="F1496" s="26"/>
      <c r="G1496" s="26"/>
      <c r="H1496" s="30">
        <v>2.7856996715772695</v>
      </c>
      <c r="I1496" s="30">
        <v>2.6236831769050051</v>
      </c>
      <c r="J1496" s="28">
        <v>6.175154687060392E-2</v>
      </c>
      <c r="K1496" s="30">
        <v>2.5882147611285307</v>
      </c>
      <c r="L1496" s="28">
        <v>7.63015934437489E-2</v>
      </c>
      <c r="M1496" s="30">
        <v>2.5815836390491884</v>
      </c>
      <c r="N1496" s="28">
        <v>7.9066209376527558E-2</v>
      </c>
      <c r="O1496" s="30">
        <v>2.1482306669772577</v>
      </c>
      <c r="P1496" s="30">
        <v>1.9995110712815529</v>
      </c>
      <c r="Q1496" s="28">
        <v>7.4377980613223357E-2</v>
      </c>
      <c r="R1496" s="30">
        <v>1.9715368311724675</v>
      </c>
      <c r="S1496" s="28">
        <v>8.9622386460673387E-2</v>
      </c>
      <c r="T1496" s="30">
        <v>1.9150516183480149</v>
      </c>
      <c r="U1496" s="28">
        <v>0.12176123421173923</v>
      </c>
      <c r="V1496" s="26"/>
      <c r="W1496" s="26"/>
      <c r="X1496" s="26"/>
      <c r="Y1496" s="26"/>
      <c r="Z1496" s="26"/>
      <c r="AA1496" s="26"/>
      <c r="AB1496" s="26"/>
      <c r="AC1496" s="26"/>
      <c r="AD1496" s="26"/>
      <c r="AE1496" s="26"/>
      <c r="AF1496" s="26"/>
      <c r="AG1496" s="26"/>
      <c r="AH1496" s="83">
        <v>5021.532597936467</v>
      </c>
      <c r="AI1496" s="83">
        <v>4978.0586617161207</v>
      </c>
      <c r="AJ1496" s="28">
        <v>8.733110470289086E-3</v>
      </c>
      <c r="AK1496" s="31">
        <v>2311.8852840867658</v>
      </c>
      <c r="AL1496" s="31">
        <v>2458.4909140295886</v>
      </c>
      <c r="AM1496" s="28">
        <v>-5.9632365979554881E-2</v>
      </c>
      <c r="AN1496" s="83">
        <v>1251.3081474522398</v>
      </c>
      <c r="AO1496" s="83">
        <v>1239.7108376970227</v>
      </c>
      <c r="AP1496" s="28">
        <v>9.3548506656287046E-3</v>
      </c>
      <c r="AQ1496" s="31">
        <v>576.4418717516761</v>
      </c>
      <c r="AR1496" s="31">
        <v>612.78299214573201</v>
      </c>
      <c r="AS1496" s="28">
        <v>-5.9305040870672961E-2</v>
      </c>
      <c r="AT1496" s="83">
        <v>148686.238655572</v>
      </c>
      <c r="AU1496" s="31">
        <v>69213.348892736045</v>
      </c>
      <c r="AV1496" s="83">
        <v>39062.206347098232</v>
      </c>
      <c r="AW1496" s="31">
        <v>18184.675360165114</v>
      </c>
      <c r="AX1496" s="31">
        <v>95.655734338745049</v>
      </c>
      <c r="AY1496" s="31">
        <v>96.818967278006767</v>
      </c>
      <c r="AZ1496" s="26"/>
      <c r="BA1496" s="32">
        <v>60959.190682471744</v>
      </c>
      <c r="BB1496" s="32">
        <v>62370.406949751283</v>
      </c>
      <c r="BC1496" s="28">
        <v>-2.2626375813396323E-2</v>
      </c>
    </row>
    <row r="1497" spans="1:55" x14ac:dyDescent="0.25">
      <c r="A1497" s="26" t="s">
        <v>164</v>
      </c>
      <c r="B1497" s="26" t="s">
        <v>222</v>
      </c>
      <c r="C1497" s="26" t="s">
        <v>404</v>
      </c>
      <c r="D1497" s="26"/>
      <c r="E1497" s="26"/>
      <c r="F1497" s="26"/>
      <c r="G1497" s="26"/>
      <c r="H1497" s="30">
        <v>2.5204572452296623</v>
      </c>
      <c r="I1497" s="30">
        <v>2.4356093201517148</v>
      </c>
      <c r="J1497" s="28">
        <v>3.4836426505652503E-2</v>
      </c>
      <c r="K1497" s="30">
        <v>2.3996991784446537</v>
      </c>
      <c r="L1497" s="28">
        <v>5.0322168657521878E-2</v>
      </c>
      <c r="M1497" s="30">
        <v>2.3781990012253207</v>
      </c>
      <c r="N1497" s="28">
        <v>5.9817636762544188E-2</v>
      </c>
      <c r="O1497" s="30">
        <v>2.2829473549496528</v>
      </c>
      <c r="P1497" s="30">
        <v>2.2080087917152453</v>
      </c>
      <c r="Q1497" s="28">
        <v>3.3939431543745374E-2</v>
      </c>
      <c r="R1497" s="30">
        <v>2.1965199323111078</v>
      </c>
      <c r="S1497" s="28">
        <v>3.9347433805259818E-2</v>
      </c>
      <c r="T1497" s="30">
        <v>2.1253233692659559</v>
      </c>
      <c r="U1497" s="28">
        <v>7.416470733963515E-2</v>
      </c>
      <c r="V1497" s="26"/>
      <c r="W1497" s="26"/>
      <c r="X1497" s="26"/>
      <c r="Y1497" s="26"/>
      <c r="Z1497" s="26"/>
      <c r="AA1497" s="26"/>
      <c r="AB1497" s="26"/>
      <c r="AC1497" s="26"/>
      <c r="AD1497" s="26"/>
      <c r="AE1497" s="26"/>
      <c r="AF1497" s="26"/>
      <c r="AG1497" s="26"/>
      <c r="AH1497" s="83">
        <v>2679.9764312321854</v>
      </c>
      <c r="AI1497" s="83">
        <v>2788.3650238453633</v>
      </c>
      <c r="AJ1497" s="28">
        <v>-3.8871737267634342E-2</v>
      </c>
      <c r="AK1497" s="31">
        <v>1160.7544611832313</v>
      </c>
      <c r="AL1497" s="31">
        <v>1247.4921587131573</v>
      </c>
      <c r="AM1497" s="28">
        <v>-6.9529653492491447E-2</v>
      </c>
      <c r="AN1497" s="83">
        <v>667.41201699475312</v>
      </c>
      <c r="AO1497" s="83">
        <v>693.99237246736618</v>
      </c>
      <c r="AP1497" s="28">
        <v>-3.8300644974110232E-2</v>
      </c>
      <c r="AQ1497" s="31">
        <v>289.22238092057114</v>
      </c>
      <c r="AR1497" s="31">
        <v>310.72583208779622</v>
      </c>
      <c r="AS1497" s="28">
        <v>-6.9203937834010645E-2</v>
      </c>
      <c r="AT1497" s="83">
        <v>84117.862679409387</v>
      </c>
      <c r="AU1497" s="31">
        <v>36846.168395882472</v>
      </c>
      <c r="AV1497" s="83">
        <v>21612.017014566551</v>
      </c>
      <c r="AW1497" s="31">
        <v>9466.1562428493744</v>
      </c>
      <c r="AX1497" s="31">
        <v>95.434419613292476</v>
      </c>
      <c r="AY1497" s="31">
        <v>96.0992910492308</v>
      </c>
      <c r="AZ1497" s="26"/>
      <c r="BA1497" s="32">
        <v>35537.587563589877</v>
      </c>
      <c r="BB1497" s="32">
        <v>36647.081257527039</v>
      </c>
      <c r="BC1497" s="28">
        <v>-3.0275090290015391E-2</v>
      </c>
    </row>
    <row r="1498" spans="1:55" x14ac:dyDescent="0.25">
      <c r="A1498" s="26" t="s">
        <v>164</v>
      </c>
      <c r="B1498" s="26" t="s">
        <v>222</v>
      </c>
      <c r="C1498" s="26" t="s">
        <v>403</v>
      </c>
      <c r="D1498" s="26"/>
      <c r="E1498" s="26"/>
      <c r="F1498" s="26"/>
      <c r="G1498" s="26"/>
      <c r="H1498" s="30">
        <v>2.6687875253933169</v>
      </c>
      <c r="I1498" s="30">
        <v>2.7375728039838814</v>
      </c>
      <c r="J1498" s="28">
        <v>-2.5126374170018052E-2</v>
      </c>
      <c r="K1498" s="30">
        <v>2.5217585732024967</v>
      </c>
      <c r="L1498" s="28">
        <v>5.8304134960906001E-2</v>
      </c>
      <c r="M1498" s="30">
        <v>2.5356447962962636</v>
      </c>
      <c r="N1498" s="28">
        <v>5.2508430712192279E-2</v>
      </c>
      <c r="O1498" s="30">
        <v>4.5132919281096147</v>
      </c>
      <c r="P1498" s="30">
        <v>4.6091090907719305</v>
      </c>
      <c r="Q1498" s="28">
        <v>-2.0788651510582599E-2</v>
      </c>
      <c r="R1498" s="30">
        <v>4.4607800144663052</v>
      </c>
      <c r="S1498" s="28">
        <v>1.1771912865690157E-2</v>
      </c>
      <c r="T1498" s="30">
        <v>4.4522826305170868</v>
      </c>
      <c r="U1498" s="28">
        <v>1.3702925590202754E-2</v>
      </c>
      <c r="V1498" s="26"/>
      <c r="W1498" s="26"/>
      <c r="X1498" s="26"/>
      <c r="Y1498" s="26"/>
      <c r="Z1498" s="26"/>
      <c r="AA1498" s="26"/>
      <c r="AB1498" s="26"/>
      <c r="AC1498" s="26"/>
      <c r="AD1498" s="26"/>
      <c r="AE1498" s="26"/>
      <c r="AF1498" s="26"/>
      <c r="AG1498" s="26"/>
      <c r="AH1498" s="83">
        <v>112.84173596495494</v>
      </c>
      <c r="AI1498" s="83">
        <v>122.92365835824144</v>
      </c>
      <c r="AJ1498" s="28">
        <v>-8.2017754173117324E-2</v>
      </c>
      <c r="AK1498" s="31">
        <v>24.555977333409334</v>
      </c>
      <c r="AL1498" s="31">
        <v>26.354131380376767</v>
      </c>
      <c r="AM1498" s="28">
        <v>-6.8230442544819928E-2</v>
      </c>
      <c r="AN1498" s="83">
        <v>29.516454658111194</v>
      </c>
      <c r="AO1498" s="83">
        <v>32.480911782477676</v>
      </c>
      <c r="AP1498" s="28">
        <v>-9.1267669584500527E-2</v>
      </c>
      <c r="AQ1498" s="31">
        <v>6.4071735741138092</v>
      </c>
      <c r="AR1498" s="31">
        <v>6.9465006824769118</v>
      </c>
      <c r="AS1498" s="28">
        <v>-7.7640114500182392E-2</v>
      </c>
      <c r="AT1498" s="83">
        <v>3634.9165805287844</v>
      </c>
      <c r="AU1498" s="31">
        <v>805.38033843763878</v>
      </c>
      <c r="AV1498" s="83">
        <v>928.73516947808764</v>
      </c>
      <c r="AW1498" s="31">
        <v>205.80426128200077</v>
      </c>
      <c r="AX1498" s="31">
        <v>87.097526541564235</v>
      </c>
      <c r="AY1498" s="31">
        <v>88.230151182226962</v>
      </c>
      <c r="AZ1498" s="26"/>
      <c r="BA1498" s="32">
        <v>1525.3682615258083</v>
      </c>
      <c r="BB1498" s="32">
        <v>1743.7984237667797</v>
      </c>
      <c r="BC1498" s="28">
        <v>-0.12526113068111411</v>
      </c>
    </row>
    <row r="1499" spans="1:55" x14ac:dyDescent="0.25">
      <c r="A1499" s="26" t="s">
        <v>164</v>
      </c>
      <c r="B1499" s="26" t="s">
        <v>222</v>
      </c>
      <c r="C1499" s="26" t="s">
        <v>399</v>
      </c>
      <c r="D1499" s="26"/>
      <c r="E1499" s="26"/>
      <c r="F1499" s="26"/>
      <c r="G1499" s="26"/>
      <c r="H1499" s="30">
        <v>2.3780749036820152</v>
      </c>
      <c r="I1499" s="30">
        <v>2.4749102323528067</v>
      </c>
      <c r="J1499" s="28">
        <v>-3.9126804441199335E-2</v>
      </c>
      <c r="K1499" s="30">
        <v>2.3089575728357148</v>
      </c>
      <c r="L1499" s="28">
        <v>2.9934430870210811E-2</v>
      </c>
      <c r="M1499" s="30">
        <v>2.3609296936071607</v>
      </c>
      <c r="N1499" s="28">
        <v>7.2620587225785517E-3</v>
      </c>
      <c r="O1499" s="30">
        <v>3.7966814060122362</v>
      </c>
      <c r="P1499" s="30">
        <v>3.9338697976208414</v>
      </c>
      <c r="Q1499" s="28">
        <v>-3.4873648256374706E-2</v>
      </c>
      <c r="R1499" s="30">
        <v>3.8878368326968689</v>
      </c>
      <c r="S1499" s="28">
        <v>-2.3446309762285213E-2</v>
      </c>
      <c r="T1499" s="30">
        <v>3.8851978056712464</v>
      </c>
      <c r="U1499" s="28">
        <v>-2.2782984055484186E-2</v>
      </c>
      <c r="V1499" s="26"/>
      <c r="W1499" s="26"/>
      <c r="X1499" s="26"/>
      <c r="Y1499" s="26"/>
      <c r="Z1499" s="26"/>
      <c r="AA1499" s="26"/>
      <c r="AB1499" s="26"/>
      <c r="AC1499" s="26"/>
      <c r="AD1499" s="26"/>
      <c r="AE1499" s="26"/>
      <c r="AF1499" s="26"/>
      <c r="AG1499" s="26"/>
      <c r="AH1499" s="83">
        <v>54.180458916622051</v>
      </c>
      <c r="AI1499" s="83">
        <v>61.183811593325736</v>
      </c>
      <c r="AJ1499" s="28">
        <v>-0.11446414491554248</v>
      </c>
      <c r="AK1499" s="31">
        <v>14.088001861636153</v>
      </c>
      <c r="AL1499" s="31">
        <v>15.487749400543791</v>
      </c>
      <c r="AM1499" s="28">
        <v>-9.037772388404551E-2</v>
      </c>
      <c r="AN1499" s="83">
        <v>14.20589310230703</v>
      </c>
      <c r="AO1499" s="83">
        <v>16.130399946853831</v>
      </c>
      <c r="AP1499" s="28">
        <v>-0.11930930732577208</v>
      </c>
      <c r="AQ1499" s="31">
        <v>3.6882456752561206</v>
      </c>
      <c r="AR1499" s="31">
        <v>4.0802207192201605</v>
      </c>
      <c r="AS1499" s="28">
        <v>-9.6067117672731406E-2</v>
      </c>
      <c r="AT1499" s="83">
        <v>1748.0032190121842</v>
      </c>
      <c r="AU1499" s="31">
        <v>460.40292352266721</v>
      </c>
      <c r="AV1499" s="83">
        <v>446.43412572935028</v>
      </c>
      <c r="AW1499" s="31">
        <v>117.57762410745869</v>
      </c>
      <c r="AX1499" s="31">
        <v>85.351563185175365</v>
      </c>
      <c r="AY1499" s="31">
        <v>86.869705231592363</v>
      </c>
      <c r="AZ1499" s="26"/>
      <c r="BA1499" s="32">
        <v>669.96168985360293</v>
      </c>
      <c r="BB1499" s="32">
        <v>715.28496833122892</v>
      </c>
      <c r="BC1499" s="28">
        <v>-6.3363946516820993E-2</v>
      </c>
    </row>
    <row r="1500" spans="1:55" x14ac:dyDescent="0.25">
      <c r="A1500" s="26" t="s">
        <v>164</v>
      </c>
      <c r="B1500" s="26" t="s">
        <v>222</v>
      </c>
      <c r="C1500" s="26" t="s">
        <v>400</v>
      </c>
      <c r="D1500" s="26"/>
      <c r="E1500" s="26"/>
      <c r="F1500" s="26"/>
      <c r="G1500" s="26"/>
      <c r="H1500" s="30">
        <v>2.7897636967238819</v>
      </c>
      <c r="I1500" s="30">
        <v>2.8193890544992231</v>
      </c>
      <c r="J1500" s="28">
        <v>-1.050772248975875E-2</v>
      </c>
      <c r="K1500" s="30">
        <v>2.5490627287945506</v>
      </c>
      <c r="L1500" s="28">
        <v>9.4427243869027316E-2</v>
      </c>
      <c r="M1500" s="30">
        <v>2.5436792254907621</v>
      </c>
      <c r="N1500" s="28">
        <v>9.674351575743273E-2</v>
      </c>
      <c r="O1500" s="30">
        <v>4.5880276735438645</v>
      </c>
      <c r="P1500" s="30">
        <v>4.6043097970264197</v>
      </c>
      <c r="Q1500" s="28">
        <v>-3.5362788779049162E-3</v>
      </c>
      <c r="R1500" s="30">
        <v>4.3802564892239362</v>
      </c>
      <c r="S1500" s="28">
        <v>4.7433565781153569E-2</v>
      </c>
      <c r="T1500" s="30">
        <v>4.4701700087449971</v>
      </c>
      <c r="U1500" s="28">
        <v>2.6365365202733308E-2</v>
      </c>
      <c r="V1500" s="26"/>
      <c r="W1500" s="26"/>
      <c r="X1500" s="26"/>
      <c r="Y1500" s="26"/>
      <c r="Z1500" s="26"/>
      <c r="AA1500" s="26"/>
      <c r="AB1500" s="26"/>
      <c r="AC1500" s="26"/>
      <c r="AD1500" s="26"/>
      <c r="AE1500" s="26"/>
      <c r="AF1500" s="26"/>
      <c r="AG1500" s="26"/>
      <c r="AH1500" s="83">
        <v>48.387882282125403</v>
      </c>
      <c r="AI1500" s="83">
        <v>50.48967661563821</v>
      </c>
      <c r="AJ1500" s="28">
        <v>-4.1628199552813459E-2</v>
      </c>
      <c r="AK1500" s="31">
        <v>10.311878326924916</v>
      </c>
      <c r="AL1500" s="31">
        <v>10.73395310440894</v>
      </c>
      <c r="AM1500" s="28">
        <v>-3.9321466507121046E-2</v>
      </c>
      <c r="AN1500" s="83">
        <v>12.269496010757143</v>
      </c>
      <c r="AO1500" s="83">
        <v>12.824863023678027</v>
      </c>
      <c r="AP1500" s="28">
        <v>-4.3303933297028793E-2</v>
      </c>
      <c r="AQ1500" s="31">
        <v>2.6118181526982243</v>
      </c>
      <c r="AR1500" s="31">
        <v>2.7232397870982989</v>
      </c>
      <c r="AS1500" s="28">
        <v>-4.0915102271914909E-2</v>
      </c>
      <c r="AT1500" s="83">
        <v>1529.2346221667901</v>
      </c>
      <c r="AU1500" s="31">
        <v>333.30980782545828</v>
      </c>
      <c r="AV1500" s="83">
        <v>385.95872960219282</v>
      </c>
      <c r="AW1500" s="31">
        <v>84.132825648612538</v>
      </c>
      <c r="AX1500" s="31">
        <v>84.409987220373523</v>
      </c>
      <c r="AY1500" s="31">
        <v>83.211622132109724</v>
      </c>
      <c r="AZ1500" s="26"/>
      <c r="BA1500" s="32">
        <v>533.73577264885262</v>
      </c>
      <c r="BB1500" s="32">
        <v>623.42097795208576</v>
      </c>
      <c r="BC1500" s="28">
        <v>-0.14385978091055845</v>
      </c>
    </row>
    <row r="1501" spans="1:55" x14ac:dyDescent="0.25">
      <c r="A1501" s="26" t="s">
        <v>164</v>
      </c>
      <c r="B1501" s="26" t="s">
        <v>222</v>
      </c>
      <c r="C1501" s="26" t="s">
        <v>161</v>
      </c>
      <c r="D1501" s="26"/>
      <c r="E1501" s="26"/>
      <c r="F1501" s="26"/>
      <c r="G1501" s="26"/>
      <c r="H1501" s="30">
        <v>3.982238564605554</v>
      </c>
      <c r="I1501" s="30">
        <v>3.9802834993516325</v>
      </c>
      <c r="J1501" s="28">
        <v>4.9118743783954047E-4</v>
      </c>
      <c r="K1501" s="30">
        <v>3.7860799926622231</v>
      </c>
      <c r="L1501" s="28">
        <v>5.181046684790195E-2</v>
      </c>
      <c r="M1501" s="30">
        <v>3.6685250966140179</v>
      </c>
      <c r="N1501" s="28">
        <v>8.5514875796021655E-2</v>
      </c>
      <c r="O1501" s="30">
        <v>13.799076844265901</v>
      </c>
      <c r="P1501" s="30">
        <v>12.776402152188384</v>
      </c>
      <c r="Q1501" s="28">
        <v>8.0044028036668394E-2</v>
      </c>
      <c r="R1501" s="30">
        <v>12.584919257696834</v>
      </c>
      <c r="S1501" s="28">
        <v>9.6477185249043085E-2</v>
      </c>
      <c r="T1501" s="30">
        <v>11.608301805444015</v>
      </c>
      <c r="U1501" s="28">
        <v>0.18872485188095864</v>
      </c>
      <c r="V1501" s="26"/>
      <c r="W1501" s="26"/>
      <c r="X1501" s="26"/>
      <c r="Y1501" s="26"/>
      <c r="Z1501" s="26"/>
      <c r="AA1501" s="26"/>
      <c r="AB1501" s="26"/>
      <c r="AC1501" s="26"/>
      <c r="AD1501" s="26"/>
      <c r="AE1501" s="26"/>
      <c r="AF1501" s="26"/>
      <c r="AG1501" s="26"/>
      <c r="AH1501" s="83">
        <v>15.644092813085143</v>
      </c>
      <c r="AI1501" s="83">
        <v>18.967568655758281</v>
      </c>
      <c r="AJ1501" s="28">
        <v>-0.17521886452559005</v>
      </c>
      <c r="AK1501" s="31">
        <v>1.1337057536269843</v>
      </c>
      <c r="AL1501" s="31">
        <v>1.4845782427496192</v>
      </c>
      <c r="AM1501" s="28">
        <v>-0.23634489514865611</v>
      </c>
      <c r="AN1501" s="83">
        <v>4.0711273735519233</v>
      </c>
      <c r="AO1501" s="83">
        <v>4.9974125584852187</v>
      </c>
      <c r="AP1501" s="28">
        <v>-0.18535295497277587</v>
      </c>
      <c r="AQ1501" s="31">
        <v>0.29503040190214735</v>
      </c>
      <c r="AR1501" s="31">
        <v>0.39114303902007963</v>
      </c>
      <c r="AS1501" s="28">
        <v>-0.24572247881164072</v>
      </c>
      <c r="AT1501" s="83">
        <v>606.01677177927502</v>
      </c>
      <c r="AU1501" s="31">
        <v>43.917196680522913</v>
      </c>
      <c r="AV1501" s="83">
        <v>164.19684022375614</v>
      </c>
      <c r="AW1501" s="31">
        <v>11.898023979309182</v>
      </c>
      <c r="AX1501" s="31">
        <v>63.831690320260527</v>
      </c>
      <c r="AY1501" s="31">
        <v>64.054157873228306</v>
      </c>
      <c r="AZ1501" s="26"/>
      <c r="BA1501" s="32">
        <v>321.67079902335212</v>
      </c>
      <c r="BB1501" s="32">
        <v>405.0924774834653</v>
      </c>
      <c r="BC1501" s="28">
        <v>-0.20593243048685894</v>
      </c>
    </row>
    <row r="1502" spans="1:55" x14ac:dyDescent="0.25">
      <c r="A1502" s="26" t="s">
        <v>164</v>
      </c>
      <c r="B1502" s="26" t="s">
        <v>222</v>
      </c>
      <c r="C1502" s="26" t="s">
        <v>480</v>
      </c>
      <c r="D1502" s="26"/>
      <c r="E1502" s="26"/>
      <c r="F1502" s="26"/>
      <c r="G1502" s="26"/>
      <c r="H1502" s="30">
        <v>3.4332683739639447</v>
      </c>
      <c r="I1502" s="30">
        <v>3.6286787491355841</v>
      </c>
      <c r="J1502" s="28">
        <v>-5.385166025462839E-2</v>
      </c>
      <c r="K1502" s="30">
        <v>3.5952365045166084</v>
      </c>
      <c r="L1502" s="28">
        <v>-4.5050758232229524E-2</v>
      </c>
      <c r="M1502" s="30">
        <v>3.7220205808611899</v>
      </c>
      <c r="N1502" s="28">
        <v>-7.7579422419645674E-2</v>
      </c>
      <c r="O1502" s="30">
        <v>14.04890205338374</v>
      </c>
      <c r="P1502" s="30">
        <v>9.5516184894871117</v>
      </c>
      <c r="Q1502" s="28">
        <v>0.47083994915066135</v>
      </c>
      <c r="R1502" s="30">
        <v>10.262899172089858</v>
      </c>
      <c r="S1502" s="28">
        <v>0.36890188803471696</v>
      </c>
      <c r="T1502" s="30">
        <v>10.126602634190817</v>
      </c>
      <c r="U1502" s="28">
        <v>0.38732628907052402</v>
      </c>
      <c r="V1502" s="26"/>
      <c r="W1502" s="26"/>
      <c r="X1502" s="26"/>
      <c r="Y1502" s="26"/>
      <c r="Z1502" s="26"/>
      <c r="AA1502" s="26"/>
      <c r="AB1502" s="26"/>
      <c r="AC1502" s="26"/>
      <c r="AD1502" s="26"/>
      <c r="AE1502" s="26"/>
      <c r="AF1502" s="26"/>
      <c r="AG1502" s="26"/>
      <c r="AH1502" s="83">
        <v>4.153336642563823</v>
      </c>
      <c r="AI1502" s="83">
        <v>5.6476043884409073</v>
      </c>
      <c r="AJ1502" s="28">
        <v>-0.26458435171830369</v>
      </c>
      <c r="AK1502" s="31">
        <v>0.29563425147258915</v>
      </c>
      <c r="AL1502" s="31">
        <v>0.59127198125185632</v>
      </c>
      <c r="AM1502" s="28">
        <v>-0.50000294137620949</v>
      </c>
      <c r="AN1502" s="83">
        <v>1.0605315867569811</v>
      </c>
      <c r="AO1502" s="83">
        <v>1.4061511699386942</v>
      </c>
      <c r="AP1502" s="28">
        <v>-0.24579119981586436</v>
      </c>
      <c r="AQ1502" s="31">
        <v>7.5488069562781202E-2</v>
      </c>
      <c r="AR1502" s="31">
        <v>0.14721555141875819</v>
      </c>
      <c r="AS1502" s="28">
        <v>-0.4872276139627833</v>
      </c>
      <c r="AT1502" s="83">
        <v>211.44888933020812</v>
      </c>
      <c r="AU1502" s="31">
        <v>15.050919176938795</v>
      </c>
      <c r="AV1502" s="83">
        <v>54.083740133225689</v>
      </c>
      <c r="AW1502" s="31">
        <v>3.8494888273633885</v>
      </c>
      <c r="AX1502" s="31">
        <v>31.148061910431267</v>
      </c>
      <c r="AY1502" s="31">
        <v>37.161843953116801</v>
      </c>
      <c r="AZ1502" s="26"/>
      <c r="BA1502" s="32">
        <v>55.77134647899301</v>
      </c>
      <c r="BB1502" s="32">
        <v>69.134290880362187</v>
      </c>
      <c r="BC1502" s="28">
        <v>-0.1932896719009374</v>
      </c>
    </row>
    <row r="1503" spans="1:55" x14ac:dyDescent="0.25">
      <c r="A1503" s="26" t="s">
        <v>164</v>
      </c>
      <c r="B1503" s="26" t="s">
        <v>222</v>
      </c>
      <c r="C1503" s="26" t="s">
        <v>483</v>
      </c>
      <c r="D1503" s="26"/>
      <c r="E1503" s="26"/>
      <c r="F1503" s="26"/>
      <c r="G1503" s="26"/>
      <c r="H1503" s="30">
        <v>2.7913893398084064</v>
      </c>
      <c r="I1503" s="30">
        <v>2.793205796721808</v>
      </c>
      <c r="J1503" s="28">
        <v>-6.5031259620520912E-4</v>
      </c>
      <c r="K1503" s="30">
        <v>2.466676245050202</v>
      </c>
      <c r="L1503" s="28">
        <v>0.13163993264612472</v>
      </c>
      <c r="M1503" s="30">
        <v>2.4391542404442199</v>
      </c>
      <c r="N1503" s="28">
        <v>0.14440870262474148</v>
      </c>
      <c r="O1503" s="30">
        <v>4.3532227435943893</v>
      </c>
      <c r="P1503" s="30">
        <v>4.2705256075616891</v>
      </c>
      <c r="Q1503" s="28">
        <v>1.9364627128396313E-2</v>
      </c>
      <c r="R1503" s="30">
        <v>4.0855912000108479</v>
      </c>
      <c r="S1503" s="28">
        <v>6.5506197385296616E-2</v>
      </c>
      <c r="T1503" s="30">
        <v>4.2030948464561062</v>
      </c>
      <c r="U1503" s="28">
        <v>3.5718417647621112E-2</v>
      </c>
      <c r="V1503" s="26"/>
      <c r="W1503" s="26"/>
      <c r="X1503" s="26"/>
      <c r="Y1503" s="26"/>
      <c r="Z1503" s="26"/>
      <c r="AA1503" s="26"/>
      <c r="AB1503" s="26"/>
      <c r="AC1503" s="26"/>
      <c r="AD1503" s="26"/>
      <c r="AE1503" s="26"/>
      <c r="AF1503" s="26"/>
      <c r="AG1503" s="26"/>
      <c r="AH1503" s="83">
        <v>39.889658935106063</v>
      </c>
      <c r="AI1503" s="83">
        <v>39.763211267392549</v>
      </c>
      <c r="AJ1503" s="28">
        <v>3.1800164947242528E-3</v>
      </c>
      <c r="AK1503" s="31">
        <v>8.9490483798041254</v>
      </c>
      <c r="AL1503" s="31">
        <v>9.0593834424731199</v>
      </c>
      <c r="AM1503" s="28">
        <v>-1.2179091807916032E-2</v>
      </c>
      <c r="AN1503" s="83">
        <v>10.213961912702473</v>
      </c>
      <c r="AO1503" s="83">
        <v>9.9872212813185737</v>
      </c>
      <c r="AP1503" s="28">
        <v>2.2703074758944727E-2</v>
      </c>
      <c r="AQ1503" s="31">
        <v>2.2875276607336867</v>
      </c>
      <c r="AR1503" s="31">
        <v>2.2741765278340913</v>
      </c>
      <c r="AS1503" s="28">
        <v>5.8707548583798643E-3</v>
      </c>
      <c r="AT1503" s="83">
        <v>1294.7433730608932</v>
      </c>
      <c r="AU1503" s="31">
        <v>297.42180662959674</v>
      </c>
      <c r="AV1503" s="83">
        <v>330.23470684145394</v>
      </c>
      <c r="AW1503" s="31">
        <v>75.846522700605959</v>
      </c>
      <c r="AX1503" s="31">
        <v>80.964393776781208</v>
      </c>
      <c r="AY1503" s="31">
        <v>81.038211294241862</v>
      </c>
      <c r="AZ1503" s="26"/>
      <c r="BA1503" s="32">
        <v>293.2370936006219</v>
      </c>
      <c r="BB1503" s="32">
        <v>325.93606779785154</v>
      </c>
      <c r="BC1503" s="28">
        <v>-0.10032327633500759</v>
      </c>
    </row>
    <row r="1504" spans="1:55" x14ac:dyDescent="0.25">
      <c r="A1504" s="26" t="s">
        <v>164</v>
      </c>
      <c r="B1504" s="26" t="s">
        <v>222</v>
      </c>
      <c r="C1504" s="26" t="s">
        <v>484</v>
      </c>
      <c r="D1504" s="26"/>
      <c r="E1504" s="26"/>
      <c r="F1504" s="26"/>
      <c r="G1504" s="26"/>
      <c r="H1504" s="26"/>
      <c r="I1504" s="30">
        <v>4.99</v>
      </c>
      <c r="J1504" s="28">
        <v>-1</v>
      </c>
      <c r="K1504" s="30">
        <v>2.6562471622953692</v>
      </c>
      <c r="L1504" s="28">
        <v>-1</v>
      </c>
      <c r="M1504" s="30">
        <v>2.7154809435401219</v>
      </c>
      <c r="N1504" s="28">
        <v>-1</v>
      </c>
      <c r="O1504" s="26"/>
      <c r="P1504" s="30">
        <v>22.806215722120658</v>
      </c>
      <c r="Q1504" s="28">
        <v>-1</v>
      </c>
      <c r="R1504" s="30">
        <v>12.140069297510825</v>
      </c>
      <c r="S1504" s="28">
        <v>-1</v>
      </c>
      <c r="T1504" s="30">
        <v>12.4107904183735</v>
      </c>
      <c r="U1504" s="28">
        <v>-1</v>
      </c>
      <c r="V1504" s="26"/>
      <c r="W1504" s="26"/>
      <c r="X1504" s="26"/>
      <c r="Y1504" s="26"/>
      <c r="Z1504" s="26"/>
      <c r="AA1504" s="26"/>
      <c r="AB1504" s="26"/>
      <c r="AC1504" s="26"/>
      <c r="AD1504" s="26"/>
      <c r="AE1504" s="26"/>
      <c r="AF1504" s="26"/>
      <c r="AG1504" s="26"/>
      <c r="AH1504" s="26"/>
      <c r="AI1504" s="83">
        <v>2.2980842767460654</v>
      </c>
      <c r="AJ1504" s="28">
        <v>-1</v>
      </c>
      <c r="AK1504" s="26"/>
      <c r="AL1504" s="31">
        <v>0.10076569934910604</v>
      </c>
      <c r="AM1504" s="28">
        <v>-1</v>
      </c>
      <c r="AN1504" s="26"/>
      <c r="AO1504" s="83">
        <v>0.56976245144878668</v>
      </c>
      <c r="AP1504" s="28">
        <v>-1</v>
      </c>
      <c r="AQ1504" s="26"/>
      <c r="AR1504" s="31">
        <v>2.4982770416231367E-2</v>
      </c>
      <c r="AS1504" s="28">
        <v>-1</v>
      </c>
      <c r="AT1504" s="26"/>
      <c r="AU1504" s="26"/>
      <c r="AV1504" s="26"/>
      <c r="AW1504" s="26"/>
      <c r="AX1504" s="26"/>
      <c r="AY1504" s="31">
        <v>1.0492452078768331</v>
      </c>
      <c r="AZ1504" s="26"/>
      <c r="BA1504" s="26"/>
      <c r="BB1504" s="32">
        <v>1.048067189770147</v>
      </c>
      <c r="BC1504" s="28">
        <v>-1</v>
      </c>
    </row>
    <row r="1505" spans="1:55" x14ac:dyDescent="0.25">
      <c r="A1505" s="26" t="s">
        <v>164</v>
      </c>
      <c r="B1505" s="26" t="s">
        <v>222</v>
      </c>
      <c r="C1505" s="26" t="s">
        <v>486</v>
      </c>
      <c r="D1505" s="26"/>
      <c r="E1505" s="26"/>
      <c r="F1505" s="26"/>
      <c r="G1505" s="26"/>
      <c r="H1505" s="30">
        <v>3.7925290006506951</v>
      </c>
      <c r="I1505" s="30">
        <v>3.8084185015353427</v>
      </c>
      <c r="J1505" s="28">
        <v>-4.1722045196035612E-3</v>
      </c>
      <c r="K1505" s="30">
        <v>3.6943886894145632</v>
      </c>
      <c r="L1505" s="28">
        <v>2.6564695674099147E-2</v>
      </c>
      <c r="M1505" s="30">
        <v>3.3509554218486555</v>
      </c>
      <c r="N1505" s="28">
        <v>0.13177542617336052</v>
      </c>
      <c r="O1505" s="30">
        <v>12.446075223464547</v>
      </c>
      <c r="P1505" s="30">
        <v>11.801840090358366</v>
      </c>
      <c r="Q1505" s="28">
        <v>5.4587685324807518E-2</v>
      </c>
      <c r="R1505" s="30">
        <v>11.770124935668509</v>
      </c>
      <c r="S1505" s="28">
        <v>5.7429321395529087E-2</v>
      </c>
      <c r="T1505" s="30">
        <v>13.412487071408774</v>
      </c>
      <c r="U1505" s="28">
        <v>-7.2053142925618568E-2</v>
      </c>
      <c r="V1505" s="26"/>
      <c r="W1505" s="26"/>
      <c r="X1505" s="26"/>
      <c r="Y1505" s="26"/>
      <c r="Z1505" s="26"/>
      <c r="AA1505" s="26"/>
      <c r="AB1505" s="26"/>
      <c r="AC1505" s="26"/>
      <c r="AD1505" s="26"/>
      <c r="AE1505" s="26"/>
      <c r="AF1505" s="26"/>
      <c r="AG1505" s="26"/>
      <c r="AH1505" s="83">
        <v>2.0681717657604839</v>
      </c>
      <c r="AI1505" s="83">
        <v>3.2495723956933373</v>
      </c>
      <c r="AJ1505" s="28">
        <v>-0.36355571936128128</v>
      </c>
      <c r="AK1505" s="31">
        <v>0.16617059825103467</v>
      </c>
      <c r="AL1505" s="31">
        <v>0.27534455396901258</v>
      </c>
      <c r="AM1505" s="28">
        <v>-0.39649941916143511</v>
      </c>
      <c r="AN1505" s="83">
        <v>0.56087178376115399</v>
      </c>
      <c r="AO1505" s="83">
        <v>0.8585426762335937</v>
      </c>
      <c r="AP1505" s="28">
        <v>-0.34671647748288398</v>
      </c>
      <c r="AQ1505" s="31">
        <v>4.5063111663475437E-2</v>
      </c>
      <c r="AR1505" s="31">
        <v>7.2745212232171744E-2</v>
      </c>
      <c r="AS1505" s="28">
        <v>-0.38053501693481667</v>
      </c>
      <c r="AT1505" s="83">
        <v>96.354613636761471</v>
      </c>
      <c r="AU1505" s="31">
        <v>7.7417669350980942</v>
      </c>
      <c r="AV1505" s="83">
        <v>27.065607031346055</v>
      </c>
      <c r="AW1505" s="31">
        <v>2.1755865514215529</v>
      </c>
      <c r="AX1505" s="31">
        <v>43.785074735491342</v>
      </c>
      <c r="AY1505" s="31">
        <v>53.064585909324556</v>
      </c>
      <c r="AZ1505" s="26"/>
      <c r="BA1505" s="32">
        <v>59.441861080859297</v>
      </c>
      <c r="BB1505" s="32">
        <v>100.87566569783934</v>
      </c>
      <c r="BC1505" s="28">
        <v>-0.41074132527749468</v>
      </c>
    </row>
    <row r="1506" spans="1:55" x14ac:dyDescent="0.25">
      <c r="A1506" s="26" t="s">
        <v>164</v>
      </c>
      <c r="B1506" s="26" t="s">
        <v>222</v>
      </c>
      <c r="C1506" s="26" t="s">
        <v>488</v>
      </c>
      <c r="D1506" s="26"/>
      <c r="E1506" s="26"/>
      <c r="F1506" s="26"/>
      <c r="G1506" s="26"/>
      <c r="H1506" s="30">
        <v>2.7839245003698641</v>
      </c>
      <c r="I1506" s="30">
        <v>2.9014106146709904</v>
      </c>
      <c r="J1506" s="28">
        <v>-4.0492756767021347E-2</v>
      </c>
      <c r="K1506" s="30">
        <v>2.8908183640705438</v>
      </c>
      <c r="L1506" s="28">
        <v>-3.6977025270506156E-2</v>
      </c>
      <c r="M1506" s="30">
        <v>2.976296023215157</v>
      </c>
      <c r="N1506" s="28">
        <v>-6.4634539489617948E-2</v>
      </c>
      <c r="O1506" s="30">
        <v>5.6941908021757728</v>
      </c>
      <c r="P1506" s="30">
        <v>6.0243160744615603</v>
      </c>
      <c r="Q1506" s="28">
        <v>-5.4798796777158362E-2</v>
      </c>
      <c r="R1506" s="30">
        <v>5.8817882342604904</v>
      </c>
      <c r="S1506" s="28">
        <v>-3.1894625344039432E-2</v>
      </c>
      <c r="T1506" s="30">
        <v>5.6983421319622964</v>
      </c>
      <c r="U1506" s="28">
        <v>-7.2851536295769905E-4</v>
      </c>
      <c r="V1506" s="26"/>
      <c r="W1506" s="26"/>
      <c r="X1506" s="26"/>
      <c r="Y1506" s="26"/>
      <c r="Z1506" s="26"/>
      <c r="AA1506" s="26"/>
      <c r="AB1506" s="26"/>
      <c r="AC1506" s="26"/>
      <c r="AD1506" s="26"/>
      <c r="AE1506" s="26"/>
      <c r="AF1506" s="26"/>
      <c r="AG1506" s="26"/>
      <c r="AH1506" s="83">
        <v>10.272358128794687</v>
      </c>
      <c r="AI1506" s="83">
        <v>12.608265792900561</v>
      </c>
      <c r="AJ1506" s="28">
        <v>-0.18526795853408895</v>
      </c>
      <c r="AK1506" s="31">
        <v>1.7308163758671116</v>
      </c>
      <c r="AL1506" s="31">
        <v>2.0676309432899962</v>
      </c>
      <c r="AM1506" s="28">
        <v>-0.16289878448372816</v>
      </c>
      <c r="AN1506" s="83">
        <v>2.5947111993196126</v>
      </c>
      <c r="AO1506" s="83">
        <v>3.2079166537276902</v>
      </c>
      <c r="AP1506" s="28">
        <v>-0.19115379874209495</v>
      </c>
      <c r="AQ1506" s="31">
        <v>0.43675786011739143</v>
      </c>
      <c r="AR1506" s="31">
        <v>0.52570678753310685</v>
      </c>
      <c r="AS1506" s="28">
        <v>-0.16919874257874934</v>
      </c>
      <c r="AT1506" s="83">
        <v>348.38885133197431</v>
      </c>
      <c r="AU1506" s="31">
        <v>61.183206435382097</v>
      </c>
      <c r="AV1506" s="83">
        <v>87.80031117610784</v>
      </c>
      <c r="AW1506" s="31">
        <v>15.419366739103914</v>
      </c>
      <c r="AX1506" s="31">
        <v>80.675438641430219</v>
      </c>
      <c r="AY1506" s="31">
        <v>80.059391361446501</v>
      </c>
      <c r="AZ1506" s="26"/>
      <c r="BA1506" s="32">
        <v>240.49867904823088</v>
      </c>
      <c r="BB1506" s="32">
        <v>297.48491015423411</v>
      </c>
      <c r="BC1506" s="28">
        <v>-0.19156007300154529</v>
      </c>
    </row>
    <row r="1507" spans="1:55" x14ac:dyDescent="0.25">
      <c r="A1507" s="26" t="s">
        <v>164</v>
      </c>
      <c r="B1507" s="26" t="s">
        <v>222</v>
      </c>
      <c r="C1507" s="26" t="s">
        <v>489</v>
      </c>
      <c r="D1507" s="26"/>
      <c r="E1507" s="26"/>
      <c r="F1507" s="26"/>
      <c r="G1507" s="26"/>
      <c r="H1507" s="30">
        <v>4.1146649510485078</v>
      </c>
      <c r="I1507" s="30">
        <v>4.110031548421146</v>
      </c>
      <c r="J1507" s="28">
        <v>1.1273399176562739E-3</v>
      </c>
      <c r="K1507" s="30">
        <v>3.8695615545906916</v>
      </c>
      <c r="L1507" s="28">
        <v>6.3341387131323812E-2</v>
      </c>
      <c r="M1507" s="30">
        <v>3.7107139193260612</v>
      </c>
      <c r="N1507" s="28">
        <v>0.10886073152085303</v>
      </c>
      <c r="O1507" s="30">
        <v>13.942615345082343</v>
      </c>
      <c r="P1507" s="30">
        <v>14.12329488291971</v>
      </c>
      <c r="Q1507" s="28">
        <v>-1.2793016030266106E-2</v>
      </c>
      <c r="R1507" s="30">
        <v>13.506054069845806</v>
      </c>
      <c r="S1507" s="28">
        <v>3.2323376833743193E-2</v>
      </c>
      <c r="T1507" s="30">
        <v>11.925692108536708</v>
      </c>
      <c r="U1507" s="28">
        <v>0.16912420832178543</v>
      </c>
      <c r="V1507" s="26"/>
      <c r="W1507" s="26"/>
      <c r="X1507" s="26"/>
      <c r="Y1507" s="26"/>
      <c r="Z1507" s="26"/>
      <c r="AA1507" s="26"/>
      <c r="AB1507" s="26"/>
      <c r="AC1507" s="26"/>
      <c r="AD1507" s="26"/>
      <c r="AE1507" s="26"/>
      <c r="AF1507" s="26"/>
      <c r="AG1507" s="26"/>
      <c r="AH1507" s="83">
        <v>12.221348724652175</v>
      </c>
      <c r="AI1507" s="83">
        <v>13.23257682342231</v>
      </c>
      <c r="AJ1507" s="28">
        <v>-7.6419590247925939E-2</v>
      </c>
      <c r="AK1507" s="31">
        <v>0.87654635964426364</v>
      </c>
      <c r="AL1507" s="31">
        <v>0.93693270112382898</v>
      </c>
      <c r="AM1507" s="28">
        <v>-6.4451098149454419E-2</v>
      </c>
      <c r="AN1507" s="83">
        <v>3.1810413669612205</v>
      </c>
      <c r="AO1507" s="83">
        <v>3.4826728610990845</v>
      </c>
      <c r="AP1507" s="28">
        <v>-8.6609195341612738E-2</v>
      </c>
      <c r="AQ1507" s="31">
        <v>0.22815502204041224</v>
      </c>
      <c r="AR1507" s="31">
        <v>0.24659215880437116</v>
      </c>
      <c r="AS1507" s="28">
        <v>-7.4767733302443087E-2</v>
      </c>
      <c r="AT1507" s="83">
        <v>484.08580803176449</v>
      </c>
      <c r="AU1507" s="31">
        <v>34.719871132535033</v>
      </c>
      <c r="AV1507" s="83">
        <v>131.47780502183466</v>
      </c>
      <c r="AW1507" s="31">
        <v>9.4276242797142693</v>
      </c>
      <c r="AX1507" s="31">
        <v>63.58786382738765</v>
      </c>
      <c r="AY1507" s="31">
        <v>63.656237420909598</v>
      </c>
      <c r="AZ1507" s="26"/>
      <c r="BA1507" s="32">
        <v>206.45759146349985</v>
      </c>
      <c r="BB1507" s="32">
        <v>234.03445371549364</v>
      </c>
      <c r="BC1507" s="28">
        <v>-0.11783248925185127</v>
      </c>
    </row>
    <row r="1508" spans="1:55" x14ac:dyDescent="0.25">
      <c r="A1508" s="26" t="s">
        <v>164</v>
      </c>
      <c r="B1508" s="26" t="s">
        <v>222</v>
      </c>
      <c r="C1508" s="26" t="s">
        <v>490</v>
      </c>
      <c r="D1508" s="26"/>
      <c r="E1508" s="26"/>
      <c r="F1508" s="26"/>
      <c r="G1508" s="26"/>
      <c r="H1508" s="30">
        <v>2.3780749036820152</v>
      </c>
      <c r="I1508" s="30">
        <v>2.4749102323528067</v>
      </c>
      <c r="J1508" s="28">
        <v>-3.9126804441199335E-2</v>
      </c>
      <c r="K1508" s="30">
        <v>2.3089575728357148</v>
      </c>
      <c r="L1508" s="28">
        <v>2.9934430870210811E-2</v>
      </c>
      <c r="M1508" s="30">
        <v>2.3609296936071607</v>
      </c>
      <c r="N1508" s="28">
        <v>7.2620587225785517E-3</v>
      </c>
      <c r="O1508" s="30">
        <v>3.7966814060122362</v>
      </c>
      <c r="P1508" s="30">
        <v>3.9338697976208414</v>
      </c>
      <c r="Q1508" s="28">
        <v>-3.4873648256374706E-2</v>
      </c>
      <c r="R1508" s="30">
        <v>3.8878368326968689</v>
      </c>
      <c r="S1508" s="28">
        <v>-2.3446309762285213E-2</v>
      </c>
      <c r="T1508" s="30">
        <v>3.8851978056712464</v>
      </c>
      <c r="U1508" s="28">
        <v>-2.2782984055484186E-2</v>
      </c>
      <c r="V1508" s="26"/>
      <c r="W1508" s="26"/>
      <c r="X1508" s="26"/>
      <c r="Y1508" s="26"/>
      <c r="Z1508" s="26"/>
      <c r="AA1508" s="26"/>
      <c r="AB1508" s="26"/>
      <c r="AC1508" s="26"/>
      <c r="AD1508" s="26"/>
      <c r="AE1508" s="26"/>
      <c r="AF1508" s="26"/>
      <c r="AG1508" s="26"/>
      <c r="AH1508" s="83">
        <v>54.180458916622065</v>
      </c>
      <c r="AI1508" s="83">
        <v>61.183811593325736</v>
      </c>
      <c r="AJ1508" s="28">
        <v>-0.11446414491554224</v>
      </c>
      <c r="AK1508" s="31">
        <v>14.088001861636158</v>
      </c>
      <c r="AL1508" s="31">
        <v>15.487749400543786</v>
      </c>
      <c r="AM1508" s="28">
        <v>-9.0377723884044858E-2</v>
      </c>
      <c r="AN1508" s="83">
        <v>14.20589310230703</v>
      </c>
      <c r="AO1508" s="83">
        <v>16.130399946853831</v>
      </c>
      <c r="AP1508" s="28">
        <v>-0.11930930732577208</v>
      </c>
      <c r="AQ1508" s="31">
        <v>3.6882456752561206</v>
      </c>
      <c r="AR1508" s="31">
        <v>4.0802207192201605</v>
      </c>
      <c r="AS1508" s="28">
        <v>-9.6067117672731406E-2</v>
      </c>
      <c r="AT1508" s="83">
        <v>1748.0032190121842</v>
      </c>
      <c r="AU1508" s="31">
        <v>460.40292352266721</v>
      </c>
      <c r="AV1508" s="83">
        <v>446.43412572935028</v>
      </c>
      <c r="AW1508" s="31">
        <v>117.5776241074587</v>
      </c>
      <c r="AX1508" s="31">
        <v>85.351563185175365</v>
      </c>
      <c r="AY1508" s="31">
        <v>86.869705231592363</v>
      </c>
      <c r="AZ1508" s="26"/>
      <c r="BA1508" s="32">
        <v>669.96168985360293</v>
      </c>
      <c r="BB1508" s="32">
        <v>715.28496833122892</v>
      </c>
      <c r="BC1508" s="28">
        <v>-6.3363946516820993E-2</v>
      </c>
    </row>
    <row r="1509" spans="1:55" x14ac:dyDescent="0.25">
      <c r="A1509" s="26" t="s">
        <v>164</v>
      </c>
      <c r="B1509" s="26" t="s">
        <v>223</v>
      </c>
      <c r="C1509" s="26" t="s">
        <v>256</v>
      </c>
      <c r="D1509" s="26"/>
      <c r="E1509" s="26"/>
      <c r="F1509" s="26"/>
      <c r="G1509" s="26"/>
      <c r="H1509" s="30">
        <v>2.6593654234139579</v>
      </c>
      <c r="I1509" s="30">
        <v>2.4375010417081051</v>
      </c>
      <c r="J1509" s="28">
        <v>9.1021245902885406E-2</v>
      </c>
      <c r="K1509" s="30">
        <v>2.3653825020511055</v>
      </c>
      <c r="L1509" s="28">
        <v>0.12428557373191423</v>
      </c>
      <c r="M1509" s="30">
        <v>2.4818028309364366</v>
      </c>
      <c r="N1509" s="28">
        <v>7.1545809467274707E-2</v>
      </c>
      <c r="O1509" s="30">
        <v>1.8691261164564215</v>
      </c>
      <c r="P1509" s="30">
        <v>1.74014228365221</v>
      </c>
      <c r="Q1509" s="28">
        <v>7.4122578375315509E-2</v>
      </c>
      <c r="R1509" s="30">
        <v>1.6601030372654826</v>
      </c>
      <c r="S1509" s="28">
        <v>0.12590970228886586</v>
      </c>
      <c r="T1509" s="30">
        <v>1.7313896136222391</v>
      </c>
      <c r="U1509" s="28">
        <v>7.9552575428718159E-2</v>
      </c>
      <c r="V1509" s="26"/>
      <c r="W1509" s="26"/>
      <c r="X1509" s="26"/>
      <c r="Y1509" s="26"/>
      <c r="Z1509" s="26"/>
      <c r="AA1509" s="26"/>
      <c r="AB1509" s="26"/>
      <c r="AC1509" s="26"/>
      <c r="AD1509" s="26"/>
      <c r="AE1509" s="26"/>
      <c r="AF1509" s="26"/>
      <c r="AG1509" s="26"/>
      <c r="AH1509" s="83">
        <v>4050.5250429435519</v>
      </c>
      <c r="AI1509" s="83">
        <v>4004.2832996215402</v>
      </c>
      <c r="AJ1509" s="28">
        <v>1.1548069869677333E-2</v>
      </c>
      <c r="AK1509" s="31">
        <v>2114.0960334770734</v>
      </c>
      <c r="AL1509" s="31">
        <v>2248.38239706678</v>
      </c>
      <c r="AM1509" s="28">
        <v>-5.9725767184841572E-2</v>
      </c>
      <c r="AN1509" s="83">
        <v>1011.5460435354689</v>
      </c>
      <c r="AO1509" s="83">
        <v>994.56279323430317</v>
      </c>
      <c r="AP1509" s="28">
        <v>1.7076096568962206E-2</v>
      </c>
      <c r="AQ1509" s="31">
        <v>527.87814447472215</v>
      </c>
      <c r="AR1509" s="31">
        <v>558.7320469113979</v>
      </c>
      <c r="AS1509" s="28">
        <v>-5.522128649543611E-2</v>
      </c>
      <c r="AT1509" s="83">
        <v>110341.52495063785</v>
      </c>
      <c r="AU1509" s="31">
        <v>59033.750574214078</v>
      </c>
      <c r="AV1509" s="83">
        <v>28512.270526634435</v>
      </c>
      <c r="AW1509" s="31">
        <v>15252.830737280139</v>
      </c>
      <c r="AX1509" s="31">
        <v>93.059097054975254</v>
      </c>
      <c r="AY1509" s="31">
        <v>94.102830952149858</v>
      </c>
      <c r="AZ1509" s="26"/>
      <c r="BA1509" s="32">
        <v>61817.047123635421</v>
      </c>
      <c r="BB1509" s="32">
        <v>58944.329279015743</v>
      </c>
      <c r="BC1509" s="28">
        <v>4.8736118974592672E-2</v>
      </c>
    </row>
    <row r="1510" spans="1:55" x14ac:dyDescent="0.25">
      <c r="A1510" s="26" t="s">
        <v>164</v>
      </c>
      <c r="B1510" s="26" t="s">
        <v>223</v>
      </c>
      <c r="C1510" s="26" t="s">
        <v>404</v>
      </c>
      <c r="D1510" s="26"/>
      <c r="E1510" s="26"/>
      <c r="F1510" s="26"/>
      <c r="G1510" s="26"/>
      <c r="H1510" s="30">
        <v>2.2478070727357209</v>
      </c>
      <c r="I1510" s="30">
        <v>2.1432238499315557</v>
      </c>
      <c r="J1510" s="28">
        <v>4.879715331998806E-2</v>
      </c>
      <c r="K1510" s="30">
        <v>2.1451697915687444</v>
      </c>
      <c r="L1510" s="28">
        <v>4.7845761007066341E-2</v>
      </c>
      <c r="M1510" s="30">
        <v>2.1924005785826592</v>
      </c>
      <c r="N1510" s="28">
        <v>2.5272066927149225E-2</v>
      </c>
      <c r="O1510" s="30">
        <v>1.8485433899103765</v>
      </c>
      <c r="P1510" s="30">
        <v>1.7684111509548719</v>
      </c>
      <c r="Q1510" s="28">
        <v>4.5313126934444149E-2</v>
      </c>
      <c r="R1510" s="30">
        <v>1.7782220952430332</v>
      </c>
      <c r="S1510" s="28">
        <v>3.9545844613820477E-2</v>
      </c>
      <c r="T1510" s="30">
        <v>1.8218044230786454</v>
      </c>
      <c r="U1510" s="28">
        <v>1.4677188447344523E-2</v>
      </c>
      <c r="V1510" s="26"/>
      <c r="W1510" s="26"/>
      <c r="X1510" s="26"/>
      <c r="Y1510" s="26"/>
      <c r="Z1510" s="26"/>
      <c r="AA1510" s="26"/>
      <c r="AB1510" s="26"/>
      <c r="AC1510" s="26"/>
      <c r="AD1510" s="26"/>
      <c r="AE1510" s="26"/>
      <c r="AF1510" s="26"/>
      <c r="AG1510" s="26"/>
      <c r="AH1510" s="83">
        <v>1963.7456811364184</v>
      </c>
      <c r="AI1510" s="83">
        <v>2094.0772050636724</v>
      </c>
      <c r="AJ1510" s="28">
        <v>-6.2238165628325605E-2</v>
      </c>
      <c r="AK1510" s="31">
        <v>1047.0757131685757</v>
      </c>
      <c r="AL1510" s="31">
        <v>1168.6471650288013</v>
      </c>
      <c r="AM1510" s="28">
        <v>-0.10402750761580759</v>
      </c>
      <c r="AN1510" s="83">
        <v>489.47305377340348</v>
      </c>
      <c r="AO1510" s="83">
        <v>519.89299452759349</v>
      </c>
      <c r="AP1510" s="28">
        <v>-5.8511926635655909E-2</v>
      </c>
      <c r="AQ1510" s="31">
        <v>261.00759756420985</v>
      </c>
      <c r="AR1510" s="31">
        <v>290.21922225211517</v>
      </c>
      <c r="AS1510" s="28">
        <v>-0.10065365230194509</v>
      </c>
      <c r="AT1510" s="83">
        <v>57522.759787380084</v>
      </c>
      <c r="AU1510" s="31">
        <v>31117.884547015692</v>
      </c>
      <c r="AV1510" s="83">
        <v>14406.849593064453</v>
      </c>
      <c r="AW1510" s="31">
        <v>7793.4926841522638</v>
      </c>
      <c r="AX1510" s="31">
        <v>92.770925183686813</v>
      </c>
      <c r="AY1510" s="31">
        <v>92.384068546462984</v>
      </c>
      <c r="AZ1510" s="26"/>
      <c r="BA1510" s="32">
        <v>34615.769652083596</v>
      </c>
      <c r="BB1510" s="32">
        <v>32732.955034277526</v>
      </c>
      <c r="BC1510" s="28">
        <v>5.7520459605141412E-2</v>
      </c>
    </row>
    <row r="1511" spans="1:55" x14ac:dyDescent="0.25">
      <c r="A1511" s="26" t="s">
        <v>164</v>
      </c>
      <c r="B1511" s="26" t="s">
        <v>223</v>
      </c>
      <c r="C1511" s="26" t="s">
        <v>403</v>
      </c>
      <c r="D1511" s="26"/>
      <c r="E1511" s="26"/>
      <c r="F1511" s="26"/>
      <c r="G1511" s="26"/>
      <c r="H1511" s="30">
        <v>2.9061153522518541</v>
      </c>
      <c r="I1511" s="30">
        <v>2.7025527768069764</v>
      </c>
      <c r="J1511" s="28">
        <v>7.5322331238757062E-2</v>
      </c>
      <c r="K1511" s="30">
        <v>2.6296891608756994</v>
      </c>
      <c r="L1511" s="28">
        <v>0.10511743953954751</v>
      </c>
      <c r="M1511" s="30">
        <v>2.5422724612380594</v>
      </c>
      <c r="N1511" s="28">
        <v>0.14311719005783005</v>
      </c>
      <c r="O1511" s="30">
        <v>4.1370315636131814</v>
      </c>
      <c r="P1511" s="30">
        <v>3.7911041995223713</v>
      </c>
      <c r="Q1511" s="28">
        <v>9.1247126400374926E-2</v>
      </c>
      <c r="R1511" s="30">
        <v>3.7993299361150581</v>
      </c>
      <c r="S1511" s="28">
        <v>8.888452258069339E-2</v>
      </c>
      <c r="T1511" s="30">
        <v>3.6375245374199032</v>
      </c>
      <c r="U1511" s="28">
        <v>0.13732059290727935</v>
      </c>
      <c r="V1511" s="26"/>
      <c r="W1511" s="26"/>
      <c r="X1511" s="26"/>
      <c r="Y1511" s="26"/>
      <c r="Z1511" s="26"/>
      <c r="AA1511" s="26"/>
      <c r="AB1511" s="26"/>
      <c r="AC1511" s="26"/>
      <c r="AD1511" s="26"/>
      <c r="AE1511" s="26"/>
      <c r="AF1511" s="26"/>
      <c r="AG1511" s="26"/>
      <c r="AH1511" s="83">
        <v>71.154442462106857</v>
      </c>
      <c r="AI1511" s="83">
        <v>81.060249726979265</v>
      </c>
      <c r="AJ1511" s="28">
        <v>-0.12220301933729992</v>
      </c>
      <c r="AK1511" s="31">
        <v>17.012786514994346</v>
      </c>
      <c r="AL1511" s="31">
        <v>21.337894460708249</v>
      </c>
      <c r="AM1511" s="28">
        <v>-0.20269609795278476</v>
      </c>
      <c r="AN1511" s="83">
        <v>17.730517028738756</v>
      </c>
      <c r="AO1511" s="83">
        <v>20.121207678924744</v>
      </c>
      <c r="AP1511" s="28">
        <v>-0.11881447119548562</v>
      </c>
      <c r="AQ1511" s="31">
        <v>4.239457799951297</v>
      </c>
      <c r="AR1511" s="31">
        <v>5.2957421224873382</v>
      </c>
      <c r="AS1511" s="28">
        <v>-0.19945916891435014</v>
      </c>
      <c r="AT1511" s="83">
        <v>2017.309467633791</v>
      </c>
      <c r="AU1511" s="31">
        <v>487.62245020725015</v>
      </c>
      <c r="AV1511" s="83">
        <v>512.49007892093027</v>
      </c>
      <c r="AW1511" s="31">
        <v>123.86246055956458</v>
      </c>
      <c r="AX1511" s="31">
        <v>92.478915629448238</v>
      </c>
      <c r="AY1511" s="31">
        <v>92.25754311997855</v>
      </c>
      <c r="AZ1511" s="26"/>
      <c r="BA1511" s="32">
        <v>1444.3064706407188</v>
      </c>
      <c r="BB1511" s="32">
        <v>1179.0772340205933</v>
      </c>
      <c r="BC1511" s="28">
        <v>0.22494644877138986</v>
      </c>
    </row>
    <row r="1512" spans="1:55" x14ac:dyDescent="0.25">
      <c r="A1512" s="26" t="s">
        <v>164</v>
      </c>
      <c r="B1512" s="26" t="s">
        <v>223</v>
      </c>
      <c r="C1512" s="26" t="s">
        <v>399</v>
      </c>
      <c r="D1512" s="26"/>
      <c r="E1512" s="26"/>
      <c r="F1512" s="26"/>
      <c r="G1512" s="26"/>
      <c r="H1512" s="30">
        <v>2.8460720709872831</v>
      </c>
      <c r="I1512" s="30">
        <v>2.5715494294520371</v>
      </c>
      <c r="J1512" s="28">
        <v>0.10675378757690965</v>
      </c>
      <c r="K1512" s="30">
        <v>2.6286343837999393</v>
      </c>
      <c r="L1512" s="28">
        <v>8.2718878109255004E-2</v>
      </c>
      <c r="M1512" s="30">
        <v>2.4859617113512935</v>
      </c>
      <c r="N1512" s="28">
        <v>0.14485756477731287</v>
      </c>
      <c r="O1512" s="30">
        <v>3.7487869468243757</v>
      </c>
      <c r="P1512" s="30">
        <v>3.3073397826696231</v>
      </c>
      <c r="Q1512" s="28">
        <v>0.13347499596743115</v>
      </c>
      <c r="R1512" s="30">
        <v>3.4347448328031986</v>
      </c>
      <c r="S1512" s="28">
        <v>9.1430988125216245E-2</v>
      </c>
      <c r="T1512" s="30">
        <v>3.2991726986203633</v>
      </c>
      <c r="U1512" s="28">
        <v>0.13628090714742838</v>
      </c>
      <c r="V1512" s="26"/>
      <c r="W1512" s="26"/>
      <c r="X1512" s="26"/>
      <c r="Y1512" s="26"/>
      <c r="Z1512" s="26"/>
      <c r="AA1512" s="26"/>
      <c r="AB1512" s="26"/>
      <c r="AC1512" s="26"/>
      <c r="AD1512" s="26"/>
      <c r="AE1512" s="26"/>
      <c r="AF1512" s="26"/>
      <c r="AG1512" s="26"/>
      <c r="AH1512" s="83">
        <v>37.288462731383042</v>
      </c>
      <c r="AI1512" s="83">
        <v>44.197672022269941</v>
      </c>
      <c r="AJ1512" s="28">
        <v>-0.1563251858017668</v>
      </c>
      <c r="AK1512" s="31">
        <v>9.8368401611086131</v>
      </c>
      <c r="AL1512" s="31">
        <v>13.394604769458681</v>
      </c>
      <c r="AM1512" s="28">
        <v>-0.26561176455629371</v>
      </c>
      <c r="AN1512" s="83">
        <v>9.3074840116596622</v>
      </c>
      <c r="AO1512" s="83">
        <v>10.979124583687602</v>
      </c>
      <c r="AP1512" s="28">
        <v>-0.15225627137081627</v>
      </c>
      <c r="AQ1512" s="31">
        <v>2.4538609520202503</v>
      </c>
      <c r="AR1512" s="31">
        <v>3.3246896423153758</v>
      </c>
      <c r="AS1512" s="28">
        <v>-0.26192781401654808</v>
      </c>
      <c r="AT1512" s="83">
        <v>1047.8013204912534</v>
      </c>
      <c r="AU1512" s="31">
        <v>279.50409968719435</v>
      </c>
      <c r="AV1512" s="83">
        <v>267.58606341728637</v>
      </c>
      <c r="AW1512" s="31">
        <v>71.380473440538736</v>
      </c>
      <c r="AX1512" s="31">
        <v>92.424029050332564</v>
      </c>
      <c r="AY1512" s="31">
        <v>92.25754311997855</v>
      </c>
      <c r="AZ1512" s="26"/>
      <c r="BA1512" s="32">
        <v>639.155791616285</v>
      </c>
      <c r="BB1512" s="32">
        <v>504.87838240697681</v>
      </c>
      <c r="BC1512" s="28">
        <v>0.26595991012558085</v>
      </c>
    </row>
    <row r="1513" spans="1:55" x14ac:dyDescent="0.25">
      <c r="A1513" s="26" t="s">
        <v>164</v>
      </c>
      <c r="B1513" s="26" t="s">
        <v>223</v>
      </c>
      <c r="C1513" s="26" t="s">
        <v>400</v>
      </c>
      <c r="D1513" s="26"/>
      <c r="E1513" s="26"/>
      <c r="F1513" s="26"/>
      <c r="G1513" s="26"/>
      <c r="H1513" s="30">
        <v>3.0288886243233475</v>
      </c>
      <c r="I1513" s="30">
        <v>2.9363030331488149</v>
      </c>
      <c r="J1513" s="28">
        <v>3.1531347456071723E-2</v>
      </c>
      <c r="K1513" s="30">
        <v>2.849073682454939</v>
      </c>
      <c r="L1513" s="28">
        <v>6.3113475434397603E-2</v>
      </c>
      <c r="M1513" s="30">
        <v>2.6210411305674644</v>
      </c>
      <c r="N1513" s="28">
        <v>0.15560514827464106</v>
      </c>
      <c r="O1513" s="30">
        <v>4.5250090376540699</v>
      </c>
      <c r="P1513" s="30">
        <v>4.45759093105963</v>
      </c>
      <c r="Q1513" s="28">
        <v>1.5124336808181212E-2</v>
      </c>
      <c r="R1513" s="30">
        <v>4.3699686329331824</v>
      </c>
      <c r="S1513" s="28">
        <v>3.5478608142050283E-2</v>
      </c>
      <c r="T1513" s="30">
        <v>4.464623255605316</v>
      </c>
      <c r="U1513" s="28">
        <v>1.3525392534059797E-2</v>
      </c>
      <c r="V1513" s="26"/>
      <c r="W1513" s="26"/>
      <c r="X1513" s="26"/>
      <c r="Y1513" s="26"/>
      <c r="Z1513" s="26"/>
      <c r="AA1513" s="26"/>
      <c r="AB1513" s="26"/>
      <c r="AC1513" s="26"/>
      <c r="AD1513" s="26"/>
      <c r="AE1513" s="26"/>
      <c r="AF1513" s="26"/>
      <c r="AG1513" s="26"/>
      <c r="AH1513" s="83">
        <v>29.905612316503884</v>
      </c>
      <c r="AI1513" s="83">
        <v>32.303144738209966</v>
      </c>
      <c r="AJ1513" s="28">
        <v>-7.4219783898319541E-2</v>
      </c>
      <c r="AK1513" s="31">
        <v>6.5703724351835859</v>
      </c>
      <c r="AL1513" s="31">
        <v>7.1600870202716393</v>
      </c>
      <c r="AM1513" s="28">
        <v>-8.2361371226139207E-2</v>
      </c>
      <c r="AN1513" s="83">
        <v>7.4750910654705196</v>
      </c>
      <c r="AO1513" s="83">
        <v>8.0131790885634242</v>
      </c>
      <c r="AP1513" s="28">
        <v>-6.7150380285506781E-2</v>
      </c>
      <c r="AQ1513" s="31">
        <v>1.6447045860522544</v>
      </c>
      <c r="AR1513" s="31">
        <v>1.7770035483138698</v>
      </c>
      <c r="AS1513" s="28">
        <v>-7.4450589807290316E-2</v>
      </c>
      <c r="AT1513" s="83">
        <v>987.72801148336271</v>
      </c>
      <c r="AU1513" s="31">
        <v>218.28199750854796</v>
      </c>
      <c r="AV1513" s="83">
        <v>249.88173108157761</v>
      </c>
      <c r="AW1513" s="31">
        <v>55.215125770286953</v>
      </c>
      <c r="AX1513" s="31">
        <v>91.784373250980096</v>
      </c>
      <c r="AY1513" s="31">
        <v>90.906744404353418</v>
      </c>
      <c r="AZ1513" s="26"/>
      <c r="BA1513" s="32">
        <v>692.5734461528308</v>
      </c>
      <c r="BB1513" s="32">
        <v>582.6660404841964</v>
      </c>
      <c r="BC1513" s="28">
        <v>0.18862847331432114</v>
      </c>
    </row>
    <row r="1514" spans="1:55" x14ac:dyDescent="0.25">
      <c r="A1514" s="26" t="s">
        <v>164</v>
      </c>
      <c r="B1514" s="26" t="s">
        <v>223</v>
      </c>
      <c r="C1514" s="26" t="s">
        <v>161</v>
      </c>
      <c r="D1514" s="26"/>
      <c r="E1514" s="26"/>
      <c r="F1514" s="26"/>
      <c r="G1514" s="26"/>
      <c r="H1514" s="30">
        <v>2.6342695530376834</v>
      </c>
      <c r="I1514" s="30">
        <v>2.4923384132215025</v>
      </c>
      <c r="J1514" s="28">
        <v>5.6946977610767571E-2</v>
      </c>
      <c r="K1514" s="30">
        <v>2.1000888463438696</v>
      </c>
      <c r="L1514" s="28">
        <v>0.25436100364219866</v>
      </c>
      <c r="M1514" s="30">
        <v>4.4884790873002922</v>
      </c>
      <c r="N1514" s="28">
        <v>-0.41310419369200391</v>
      </c>
      <c r="O1514" s="30">
        <v>5.8425255784442474</v>
      </c>
      <c r="P1514" s="30">
        <v>5.5553547865234618</v>
      </c>
      <c r="Q1514" s="28">
        <v>5.1692610635314051E-2</v>
      </c>
      <c r="R1514" s="30">
        <v>4.333022286770392</v>
      </c>
      <c r="S1514" s="28">
        <v>0.3483719195912468</v>
      </c>
      <c r="T1514" s="30">
        <v>15.737424958790825</v>
      </c>
      <c r="U1514" s="28">
        <v>-0.6287495830008295</v>
      </c>
      <c r="V1514" s="26"/>
      <c r="W1514" s="26"/>
      <c r="X1514" s="26"/>
      <c r="Y1514" s="26"/>
      <c r="Z1514" s="26"/>
      <c r="AA1514" s="26"/>
      <c r="AB1514" s="26"/>
      <c r="AC1514" s="26"/>
      <c r="AD1514" s="26"/>
      <c r="AE1514" s="26"/>
      <c r="AF1514" s="26"/>
      <c r="AG1514" s="26"/>
      <c r="AH1514" s="83">
        <v>5.5208042920179841</v>
      </c>
      <c r="AI1514" s="83">
        <v>5.9461460392963197</v>
      </c>
      <c r="AJ1514" s="28">
        <v>-7.1532341195015711E-2</v>
      </c>
      <c r="AK1514" s="31">
        <v>0.92599568764436158</v>
      </c>
      <c r="AL1514" s="31">
        <v>1.0642974115812691</v>
      </c>
      <c r="AM1514" s="28">
        <v>-0.12994650032214883</v>
      </c>
      <c r="AN1514" s="83">
        <v>1.787127957112387</v>
      </c>
      <c r="AO1514" s="83">
        <v>1.7095142585371401</v>
      </c>
      <c r="AP1514" s="28">
        <v>4.5401024406583335E-2</v>
      </c>
      <c r="AQ1514" s="31">
        <v>0.31797066409660935</v>
      </c>
      <c r="AR1514" s="31">
        <v>0.31953836548623638</v>
      </c>
      <c r="AS1514" s="28">
        <v>-4.9061444851590322E-3</v>
      </c>
      <c r="AT1514" s="83">
        <v>205.3265211184453</v>
      </c>
      <c r="AU1514" s="31">
        <v>35.143452666427144</v>
      </c>
      <c r="AV1514" s="83">
        <v>60.823862628939168</v>
      </c>
      <c r="AW1514" s="31">
        <v>10.282876930590994</v>
      </c>
      <c r="AX1514" s="31">
        <v>44.664488406033605</v>
      </c>
      <c r="AY1514" s="31">
        <v>50.458363209194104</v>
      </c>
      <c r="AZ1514" s="26"/>
      <c r="BA1514" s="32">
        <v>112.57723287160286</v>
      </c>
      <c r="BB1514" s="32">
        <v>91.53281112941994</v>
      </c>
      <c r="BC1514" s="28">
        <v>0.22991123600943295</v>
      </c>
    </row>
    <row r="1515" spans="1:55" x14ac:dyDescent="0.25">
      <c r="A1515" s="26" t="s">
        <v>164</v>
      </c>
      <c r="B1515" s="26" t="s">
        <v>223</v>
      </c>
      <c r="C1515" s="26" t="s">
        <v>480</v>
      </c>
      <c r="D1515" s="26"/>
      <c r="E1515" s="26"/>
      <c r="F1515" s="26"/>
      <c r="G1515" s="26"/>
      <c r="H1515" s="30">
        <v>2.1128438484425032</v>
      </c>
      <c r="I1515" s="30">
        <v>1.9407274641681489</v>
      </c>
      <c r="J1515" s="28">
        <v>8.8686529897760921E-2</v>
      </c>
      <c r="K1515" s="30">
        <v>1.9286200753593261</v>
      </c>
      <c r="L1515" s="28">
        <v>9.5521028447686285E-2</v>
      </c>
      <c r="M1515" s="30">
        <v>2.99</v>
      </c>
      <c r="N1515" s="28">
        <v>-0.2933632613904672</v>
      </c>
      <c r="O1515" s="30">
        <v>4.3066557098007197</v>
      </c>
      <c r="P1515" s="30">
        <v>3.8979672287102898</v>
      </c>
      <c r="Q1515" s="28">
        <v>0.1048465667130946</v>
      </c>
      <c r="R1515" s="30">
        <v>3.8634734126965053</v>
      </c>
      <c r="S1515" s="28">
        <v>0.11471084430082719</v>
      </c>
      <c r="T1515" s="30">
        <v>7.9733333333333336</v>
      </c>
      <c r="U1515" s="28">
        <v>-0.45986759492465895</v>
      </c>
      <c r="V1515" s="26"/>
      <c r="W1515" s="26"/>
      <c r="X1515" s="26"/>
      <c r="Y1515" s="26"/>
      <c r="Z1515" s="26"/>
      <c r="AA1515" s="26"/>
      <c r="AB1515" s="26"/>
      <c r="AC1515" s="26"/>
      <c r="AD1515" s="26"/>
      <c r="AE1515" s="26"/>
      <c r="AF1515" s="26"/>
      <c r="AG1515" s="26"/>
      <c r="AH1515" s="83">
        <v>6.6329078678720172</v>
      </c>
      <c r="AI1515" s="83">
        <v>7.4386502640974816</v>
      </c>
      <c r="AJ1515" s="28">
        <v>-0.10831835986622013</v>
      </c>
      <c r="AK1515" s="31">
        <v>1.5052573292468894</v>
      </c>
      <c r="AL1515" s="31">
        <v>1.9097982639596116</v>
      </c>
      <c r="AM1515" s="28">
        <v>-0.21182390954423733</v>
      </c>
      <c r="AN1515" s="83">
        <v>2.0142188847881832</v>
      </c>
      <c r="AO1515" s="83">
        <v>2.1761166489914934</v>
      </c>
      <c r="AP1515" s="28">
        <v>-7.4397557813980497E-2</v>
      </c>
      <c r="AQ1515" s="31">
        <v>0.46130395878282143</v>
      </c>
      <c r="AR1515" s="31">
        <v>0.55840259305675033</v>
      </c>
      <c r="AS1515" s="28">
        <v>-0.17388643154825176</v>
      </c>
      <c r="AT1515" s="83">
        <v>209.09405160605223</v>
      </c>
      <c r="AU1515" s="31">
        <v>48.551373895576056</v>
      </c>
      <c r="AV1515" s="83">
        <v>60.622061299498277</v>
      </c>
      <c r="AW1515" s="31">
        <v>13.967568035482156</v>
      </c>
      <c r="AX1515" s="31">
        <v>27.011799931170888</v>
      </c>
      <c r="AY1515" s="31">
        <v>30.319465643366438</v>
      </c>
      <c r="AZ1515" s="26"/>
      <c r="BA1515" s="32">
        <v>49.394516978672904</v>
      </c>
      <c r="BB1515" s="32">
        <v>48.32270977384254</v>
      </c>
      <c r="BC1515" s="28">
        <v>2.2180196637286709E-2</v>
      </c>
    </row>
    <row r="1516" spans="1:55" x14ac:dyDescent="0.25">
      <c r="A1516" s="26" t="s">
        <v>164</v>
      </c>
      <c r="B1516" s="26" t="s">
        <v>223</v>
      </c>
      <c r="C1516" s="26" t="s">
        <v>483</v>
      </c>
      <c r="D1516" s="26"/>
      <c r="E1516" s="26"/>
      <c r="F1516" s="26"/>
      <c r="G1516" s="26"/>
      <c r="H1516" s="30">
        <v>3.1674503484295706</v>
      </c>
      <c r="I1516" s="30">
        <v>2.9664497072762739</v>
      </c>
      <c r="J1516" s="28">
        <v>6.7757980410141833E-2</v>
      </c>
      <c r="K1516" s="30">
        <v>2.8611730723957356</v>
      </c>
      <c r="L1516" s="28">
        <v>0.10704605009349574</v>
      </c>
      <c r="M1516" s="30">
        <v>2.6147138817794864</v>
      </c>
      <c r="N1516" s="28">
        <v>0.21139462734404821</v>
      </c>
      <c r="O1516" s="30">
        <v>4.3122381249195225</v>
      </c>
      <c r="P1516" s="30">
        <v>4.306331988158032</v>
      </c>
      <c r="Q1516" s="28">
        <v>1.3715005665452197E-3</v>
      </c>
      <c r="R1516" s="30">
        <v>4.2270576221979139</v>
      </c>
      <c r="S1516" s="28">
        <v>2.015125184816333E-2</v>
      </c>
      <c r="T1516" s="30">
        <v>4.3292414869419851</v>
      </c>
      <c r="U1516" s="28">
        <v>-3.9275614616899315E-3</v>
      </c>
      <c r="V1516" s="26"/>
      <c r="W1516" s="26"/>
      <c r="X1516" s="26"/>
      <c r="Y1516" s="26"/>
      <c r="Z1516" s="26"/>
      <c r="AA1516" s="26"/>
      <c r="AB1516" s="26"/>
      <c r="AC1516" s="26"/>
      <c r="AD1516" s="26"/>
      <c r="AE1516" s="26"/>
      <c r="AF1516" s="26"/>
      <c r="AG1516" s="26"/>
      <c r="AH1516" s="83">
        <v>21.521243927765603</v>
      </c>
      <c r="AI1516" s="83">
        <v>26.975219133037626</v>
      </c>
      <c r="AJ1516" s="28">
        <v>-0.20218464874646086</v>
      </c>
      <c r="AK1516" s="31">
        <v>4.9637635949850676</v>
      </c>
      <c r="AL1516" s="31">
        <v>6.161035676852773</v>
      </c>
      <c r="AM1516" s="28">
        <v>-0.1943296784282387</v>
      </c>
      <c r="AN1516" s="83">
        <v>5.4214448446716066</v>
      </c>
      <c r="AO1516" s="83">
        <v>6.6913361217690035</v>
      </c>
      <c r="AP1516" s="28">
        <v>-0.1897814209281827</v>
      </c>
      <c r="AQ1516" s="31">
        <v>1.2513721256586439</v>
      </c>
      <c r="AR1516" s="31">
        <v>1.5292016057267097</v>
      </c>
      <c r="AS1516" s="28">
        <v>-0.18168270228570371</v>
      </c>
      <c r="AT1516" s="83">
        <v>716.5623347023319</v>
      </c>
      <c r="AU1516" s="31">
        <v>166.16947254407589</v>
      </c>
      <c r="AV1516" s="83">
        <v>183.26709358348324</v>
      </c>
      <c r="AW1516" s="31">
        <v>42.500065517930345</v>
      </c>
      <c r="AX1516" s="31">
        <v>89.894266274380115</v>
      </c>
      <c r="AY1516" s="31">
        <v>90.906744404353418</v>
      </c>
      <c r="AZ1516" s="26"/>
      <c r="BA1516" s="32">
        <v>436.06160620174836</v>
      </c>
      <c r="BB1516" s="32">
        <v>389.48829460281581</v>
      </c>
      <c r="BC1516" s="28">
        <v>0.11957563871444737</v>
      </c>
    </row>
    <row r="1517" spans="1:55" x14ac:dyDescent="0.25">
      <c r="A1517" s="26" t="s">
        <v>164</v>
      </c>
      <c r="B1517" s="26" t="s">
        <v>223</v>
      </c>
      <c r="C1517" s="26" t="s">
        <v>486</v>
      </c>
      <c r="D1517" s="26"/>
      <c r="E1517" s="26"/>
      <c r="F1517" s="26"/>
      <c r="G1517" s="26"/>
      <c r="H1517" s="30">
        <v>3.7443907241708558</v>
      </c>
      <c r="I1517" s="30">
        <v>3.7695213511961221</v>
      </c>
      <c r="J1517" s="28">
        <v>-6.6667952463757632E-3</v>
      </c>
      <c r="K1517" s="30">
        <v>3.5416246146495167</v>
      </c>
      <c r="L1517" s="28">
        <v>5.7252287179906297E-2</v>
      </c>
      <c r="M1517" s="30">
        <v>4.49</v>
      </c>
      <c r="N1517" s="28">
        <v>-0.16605997234502101</v>
      </c>
      <c r="O1517" s="30">
        <v>14.029972215027515</v>
      </c>
      <c r="P1517" s="30">
        <v>11.919411704122837</v>
      </c>
      <c r="Q1517" s="28">
        <v>0.17706918456173895</v>
      </c>
      <c r="R1517" s="30">
        <v>17.109924819126356</v>
      </c>
      <c r="S1517" s="28">
        <v>-0.18000970995827587</v>
      </c>
      <c r="T1517" s="30">
        <v>20.521023765996343</v>
      </c>
      <c r="U1517" s="28">
        <v>-0.31631226711625382</v>
      </c>
      <c r="V1517" s="26"/>
      <c r="W1517" s="26"/>
      <c r="X1517" s="26"/>
      <c r="Y1517" s="26"/>
      <c r="Z1517" s="26"/>
      <c r="AA1517" s="26"/>
      <c r="AB1517" s="26"/>
      <c r="AC1517" s="26"/>
      <c r="AD1517" s="26"/>
      <c r="AE1517" s="26"/>
      <c r="AF1517" s="26"/>
      <c r="AG1517" s="26"/>
      <c r="AH1517" s="83">
        <v>0.46756989291066514</v>
      </c>
      <c r="AI1517" s="83">
        <v>0.50667171142196765</v>
      </c>
      <c r="AJ1517" s="28">
        <v>-7.7173873397359719E-2</v>
      </c>
      <c r="AK1517" s="31">
        <v>3.332650170253728E-2</v>
      </c>
      <c r="AL1517" s="31">
        <v>4.2508113990786446E-2</v>
      </c>
      <c r="AM1517" s="28">
        <v>-0.21599669865944332</v>
      </c>
      <c r="AN1517" s="83">
        <v>0.14448201561124802</v>
      </c>
      <c r="AO1517" s="83">
        <v>0.14815390895014238</v>
      </c>
      <c r="AP1517" s="28">
        <v>-2.4784316289150718E-2</v>
      </c>
      <c r="AQ1517" s="31">
        <v>1.0298360054864753E-2</v>
      </c>
      <c r="AR1517" s="31">
        <v>1.2429248781891831E-2</v>
      </c>
      <c r="AS1517" s="28">
        <v>-0.17144147360953702</v>
      </c>
      <c r="AT1517" s="83">
        <v>21.132568138651287</v>
      </c>
      <c r="AU1517" s="31">
        <v>1.5062444753822233</v>
      </c>
      <c r="AV1517" s="83">
        <v>6.7501412783268391</v>
      </c>
      <c r="AW1517" s="31">
        <v>0.48212316020907636</v>
      </c>
      <c r="AX1517" s="31">
        <v>15.170037281379262</v>
      </c>
      <c r="AY1517" s="31">
        <v>7.7738635003757137</v>
      </c>
      <c r="AZ1517" s="26"/>
      <c r="BA1517" s="32">
        <v>24.931634102231026</v>
      </c>
      <c r="BB1517" s="32">
        <v>9.1939859084167654</v>
      </c>
      <c r="BC1517" s="28">
        <v>1.7117329035067377</v>
      </c>
    </row>
    <row r="1518" spans="1:55" x14ac:dyDescent="0.25">
      <c r="A1518" s="26" t="s">
        <v>164</v>
      </c>
      <c r="B1518" s="26" t="s">
        <v>223</v>
      </c>
      <c r="C1518" s="26" t="s">
        <v>488</v>
      </c>
      <c r="D1518" s="26"/>
      <c r="E1518" s="26"/>
      <c r="F1518" s="26"/>
      <c r="G1518" s="26"/>
      <c r="H1518" s="30">
        <v>2.7361062681299213</v>
      </c>
      <c r="I1518" s="30">
        <v>2.7983920878927129</v>
      </c>
      <c r="J1518" s="28">
        <v>-2.2257717219925022E-2</v>
      </c>
      <c r="K1518" s="30">
        <v>2.7869882313010885</v>
      </c>
      <c r="L1518" s="28">
        <v>-1.8256970947958862E-2</v>
      </c>
      <c r="M1518" s="30">
        <v>2.6495880440651947</v>
      </c>
      <c r="N1518" s="28">
        <v>3.2653462585822954E-2</v>
      </c>
      <c r="O1518" s="30">
        <v>5.1461179084831929</v>
      </c>
      <c r="P1518" s="30">
        <v>5.3727534349586037</v>
      </c>
      <c r="Q1518" s="28">
        <v>-4.2182379894966635E-2</v>
      </c>
      <c r="R1518" s="30">
        <v>5.3169076251132985</v>
      </c>
      <c r="S1518" s="28">
        <v>-3.2122001861272918E-2</v>
      </c>
      <c r="T1518" s="30">
        <v>5.1867892588362352</v>
      </c>
      <c r="U1518" s="28">
        <v>-7.841334652984866E-3</v>
      </c>
      <c r="V1518" s="26"/>
      <c r="W1518" s="26"/>
      <c r="X1518" s="26"/>
      <c r="Y1518" s="26"/>
      <c r="Z1518" s="26"/>
      <c r="AA1518" s="26"/>
      <c r="AB1518" s="26"/>
      <c r="AC1518" s="26"/>
      <c r="AD1518" s="26"/>
      <c r="AE1518" s="26"/>
      <c r="AF1518" s="26"/>
      <c r="AG1518" s="26"/>
      <c r="AH1518" s="83">
        <v>9.2793510559145123</v>
      </c>
      <c r="AI1518" s="83">
        <v>6.6093930465481039</v>
      </c>
      <c r="AJ1518" s="28">
        <v>0.40396417501011694</v>
      </c>
      <c r="AK1518" s="31">
        <v>1.7775049005236074</v>
      </c>
      <c r="AL1518" s="31">
        <v>1.2491866040377499</v>
      </c>
      <c r="AM1518" s="28">
        <v>0.42292984473110146</v>
      </c>
      <c r="AN1518" s="83">
        <v>2.3749459387652267</v>
      </c>
      <c r="AO1518" s="83">
        <v>1.6724990741712866</v>
      </c>
      <c r="AP1518" s="28">
        <v>0.41999835781194578</v>
      </c>
      <c r="AQ1518" s="31">
        <v>0.45536114936926192</v>
      </c>
      <c r="AR1518" s="31">
        <v>0.31607952218999474</v>
      </c>
      <c r="AS1518" s="28">
        <v>0.44065375135420914</v>
      </c>
      <c r="AT1518" s="83">
        <v>355.71443876731752</v>
      </c>
      <c r="AU1518" s="31">
        <v>69.12286991732833</v>
      </c>
      <c r="AV1518" s="83">
        <v>93.639443492172944</v>
      </c>
      <c r="AW1518" s="31">
        <v>18.197703650060717</v>
      </c>
      <c r="AX1518" s="31">
        <v>75.530140276401809</v>
      </c>
      <c r="AY1518" s="31">
        <v>69.50302552111765</v>
      </c>
      <c r="AZ1518" s="26"/>
      <c r="BA1518" s="32">
        <v>256.51183995108238</v>
      </c>
      <c r="BB1518" s="32">
        <v>193.17774588138062</v>
      </c>
      <c r="BC1518" s="28">
        <v>0.32785398639339958</v>
      </c>
    </row>
    <row r="1519" spans="1:55" x14ac:dyDescent="0.25">
      <c r="A1519" s="26" t="s">
        <v>164</v>
      </c>
      <c r="B1519" s="26" t="s">
        <v>223</v>
      </c>
      <c r="C1519" s="26" t="s">
        <v>489</v>
      </c>
      <c r="D1519" s="26"/>
      <c r="E1519" s="26"/>
      <c r="F1519" s="26"/>
      <c r="G1519" s="26"/>
      <c r="H1519" s="30">
        <v>4.9645615644147734</v>
      </c>
      <c r="I1519" s="30">
        <v>4.5664634856911173</v>
      </c>
      <c r="J1519" s="28">
        <v>8.7178640532456914E-2</v>
      </c>
      <c r="K1519" s="30">
        <v>4.7338398987850629</v>
      </c>
      <c r="L1519" s="28">
        <v>4.8738797796884718E-2</v>
      </c>
      <c r="M1519" s="30">
        <v>4.5917122164207873</v>
      </c>
      <c r="N1519" s="28">
        <v>8.1200504391501241E-2</v>
      </c>
      <c r="O1519" s="30">
        <v>16.909329919268437</v>
      </c>
      <c r="P1519" s="30">
        <v>17.244531842989854</v>
      </c>
      <c r="Q1519" s="28">
        <v>-1.9438157369153605E-2</v>
      </c>
      <c r="R1519" s="30">
        <v>17.753613031191403</v>
      </c>
      <c r="S1519" s="28">
        <v>-4.7555565756651395E-2</v>
      </c>
      <c r="T1519" s="30">
        <v>16.369817073123215</v>
      </c>
      <c r="U1519" s="28">
        <v>3.2957781002392557E-2</v>
      </c>
      <c r="V1519" s="26"/>
      <c r="W1519" s="26"/>
      <c r="X1519" s="26"/>
      <c r="Y1519" s="26"/>
      <c r="Z1519" s="26"/>
      <c r="AA1519" s="26"/>
      <c r="AB1519" s="26"/>
      <c r="AC1519" s="26"/>
      <c r="AD1519" s="26"/>
      <c r="AE1519" s="26"/>
      <c r="AF1519" s="26"/>
      <c r="AG1519" s="26"/>
      <c r="AH1519" s="83">
        <v>1.9605169294690474</v>
      </c>
      <c r="AI1519" s="83">
        <v>2.6838037554736571</v>
      </c>
      <c r="AJ1519" s="28">
        <v>-0.26950063861020224</v>
      </c>
      <c r="AK1519" s="31">
        <v>0.11587159897883986</v>
      </c>
      <c r="AL1519" s="31">
        <v>0.15753318736481151</v>
      </c>
      <c r="AM1519" s="28">
        <v>-0.26446229574148561</v>
      </c>
      <c r="AN1519" s="83">
        <v>0.59112565076102963</v>
      </c>
      <c r="AO1519" s="83">
        <v>0.7050382008433459</v>
      </c>
      <c r="AP1519" s="28">
        <v>-0.16156933049309588</v>
      </c>
      <c r="AQ1519" s="31">
        <v>3.4949591855334888E-2</v>
      </c>
      <c r="AR1519" s="31">
        <v>4.2763001434686206E-2</v>
      </c>
      <c r="AS1519" s="28">
        <v>-0.18271424636283021</v>
      </c>
      <c r="AT1519" s="83">
        <v>99.344462229392533</v>
      </c>
      <c r="AU1519" s="31">
        <v>5.8751270868627401</v>
      </c>
      <c r="AV1519" s="83">
        <v>30.182634672006504</v>
      </c>
      <c r="AW1519" s="31">
        <v>1.7816721502264732</v>
      </c>
      <c r="AX1519" s="31">
        <v>24.458466051570124</v>
      </c>
      <c r="AY1519" s="31">
        <v>28.688350592266453</v>
      </c>
      <c r="AZ1519" s="26"/>
      <c r="BA1519" s="32">
        <v>38.251081790698947</v>
      </c>
      <c r="BB1519" s="32">
        <v>34.016115447160637</v>
      </c>
      <c r="BC1519" s="28">
        <v>0.12449882321562405</v>
      </c>
    </row>
    <row r="1520" spans="1:55" x14ac:dyDescent="0.25">
      <c r="A1520" s="26" t="s">
        <v>164</v>
      </c>
      <c r="B1520" s="26" t="s">
        <v>223</v>
      </c>
      <c r="C1520" s="26" t="s">
        <v>490</v>
      </c>
      <c r="D1520" s="26"/>
      <c r="E1520" s="26"/>
      <c r="F1520" s="26"/>
      <c r="G1520" s="26"/>
      <c r="H1520" s="30">
        <v>2.8460720709872831</v>
      </c>
      <c r="I1520" s="30">
        <v>2.5715494294520371</v>
      </c>
      <c r="J1520" s="28">
        <v>0.10675378757690965</v>
      </c>
      <c r="K1520" s="30">
        <v>2.6286343837999393</v>
      </c>
      <c r="L1520" s="28">
        <v>8.2718878109255004E-2</v>
      </c>
      <c r="M1520" s="30">
        <v>2.4859617113512935</v>
      </c>
      <c r="N1520" s="28">
        <v>0.14485756477731287</v>
      </c>
      <c r="O1520" s="30">
        <v>3.7487869468243757</v>
      </c>
      <c r="P1520" s="30">
        <v>3.3073397826696231</v>
      </c>
      <c r="Q1520" s="28">
        <v>0.13347499596743115</v>
      </c>
      <c r="R1520" s="30">
        <v>3.4347448328031986</v>
      </c>
      <c r="S1520" s="28">
        <v>9.1430988125216245E-2</v>
      </c>
      <c r="T1520" s="30">
        <v>3.2991726986203633</v>
      </c>
      <c r="U1520" s="28">
        <v>0.13628090714742838</v>
      </c>
      <c r="V1520" s="26"/>
      <c r="W1520" s="26"/>
      <c r="X1520" s="26"/>
      <c r="Y1520" s="26"/>
      <c r="Z1520" s="26"/>
      <c r="AA1520" s="26"/>
      <c r="AB1520" s="26"/>
      <c r="AC1520" s="26"/>
      <c r="AD1520" s="26"/>
      <c r="AE1520" s="26"/>
      <c r="AF1520" s="26"/>
      <c r="AG1520" s="26"/>
      <c r="AH1520" s="83">
        <v>37.288462731383042</v>
      </c>
      <c r="AI1520" s="83">
        <v>44.197672022269941</v>
      </c>
      <c r="AJ1520" s="28">
        <v>-0.1563251858017668</v>
      </c>
      <c r="AK1520" s="31">
        <v>9.8368401611086131</v>
      </c>
      <c r="AL1520" s="31">
        <v>13.394604769458683</v>
      </c>
      <c r="AM1520" s="28">
        <v>-0.26561176455629382</v>
      </c>
      <c r="AN1520" s="83">
        <v>9.3074840116596622</v>
      </c>
      <c r="AO1520" s="83">
        <v>10.979124583687602</v>
      </c>
      <c r="AP1520" s="28">
        <v>-0.15225627137081627</v>
      </c>
      <c r="AQ1520" s="31">
        <v>2.4538609520202503</v>
      </c>
      <c r="AR1520" s="31">
        <v>3.3246896423153758</v>
      </c>
      <c r="AS1520" s="28">
        <v>-0.26192781401654808</v>
      </c>
      <c r="AT1520" s="83">
        <v>1047.8013204912534</v>
      </c>
      <c r="AU1520" s="31">
        <v>279.50409968719435</v>
      </c>
      <c r="AV1520" s="83">
        <v>267.58606341728637</v>
      </c>
      <c r="AW1520" s="31">
        <v>71.380473440538736</v>
      </c>
      <c r="AX1520" s="31">
        <v>92.424029050332564</v>
      </c>
      <c r="AY1520" s="31">
        <v>92.25754311997855</v>
      </c>
      <c r="AZ1520" s="26"/>
      <c r="BA1520" s="32">
        <v>639.155791616285</v>
      </c>
      <c r="BB1520" s="32">
        <v>504.87838240697681</v>
      </c>
      <c r="BC1520" s="28">
        <v>0.26595991012558085</v>
      </c>
    </row>
    <row r="1521" spans="1:55" x14ac:dyDescent="0.25">
      <c r="A1521" s="26" t="s">
        <v>164</v>
      </c>
      <c r="B1521" s="26" t="s">
        <v>224</v>
      </c>
      <c r="C1521" s="26" t="s">
        <v>256</v>
      </c>
      <c r="D1521" s="27">
        <v>288284778.32294834</v>
      </c>
      <c r="E1521" s="45">
        <v>24386275.675485373</v>
      </c>
      <c r="F1521" s="29">
        <v>128352236.01008998</v>
      </c>
      <c r="G1521" s="29">
        <v>15510928.853171665</v>
      </c>
      <c r="H1521" s="30">
        <v>3.0633627334452349</v>
      </c>
      <c r="I1521" s="30">
        <v>2.7659579678205186</v>
      </c>
      <c r="J1521" s="28">
        <v>0.10752324116445675</v>
      </c>
      <c r="K1521" s="30">
        <v>2.7208545630936398</v>
      </c>
      <c r="L1521" s="28">
        <v>0.12588257196744826</v>
      </c>
      <c r="M1521" s="30">
        <v>2.7571093286664197</v>
      </c>
      <c r="N1521" s="28">
        <v>0.11107771519780331</v>
      </c>
      <c r="O1521" s="30">
        <v>2.1733920166125902</v>
      </c>
      <c r="P1521" s="30">
        <v>1.9003997852911902</v>
      </c>
      <c r="Q1521" s="28">
        <v>0.14364989589786262</v>
      </c>
      <c r="R1521" s="30">
        <v>1.8155228950488471</v>
      </c>
      <c r="S1521" s="28">
        <v>0.19711628123208796</v>
      </c>
      <c r="T1521" s="30">
        <v>1.8818473794349229</v>
      </c>
      <c r="U1521" s="28">
        <v>0.15492469812573839</v>
      </c>
      <c r="V1521" s="26"/>
      <c r="W1521" s="26"/>
      <c r="X1521" s="26"/>
      <c r="Y1521" s="26"/>
      <c r="Z1521" s="49">
        <v>24.083866218501871</v>
      </c>
      <c r="AA1521" s="49">
        <v>25.707285183440543</v>
      </c>
      <c r="AB1521" s="49">
        <v>-1.6234189649386721</v>
      </c>
      <c r="AC1521" s="49">
        <v>25.570891549624857</v>
      </c>
      <c r="AD1521" s="49">
        <v>27.161911403260458</v>
      </c>
      <c r="AE1521" s="26"/>
      <c r="AF1521" s="49">
        <v>7.7993390701294452</v>
      </c>
      <c r="AG1521" s="49">
        <v>10.781723638510538</v>
      </c>
      <c r="AH1521" s="83">
        <v>6191.8297200068537</v>
      </c>
      <c r="AI1521" s="83">
        <v>6200.1205095243777</v>
      </c>
      <c r="AJ1521" s="28">
        <v>-1.337198124582903E-3</v>
      </c>
      <c r="AK1521" s="31">
        <v>2830.522256817168</v>
      </c>
      <c r="AL1521" s="31">
        <v>3237.4316321648575</v>
      </c>
      <c r="AM1521" s="28">
        <v>-0.12568894777728198</v>
      </c>
      <c r="AN1521" s="83">
        <v>1545.5471519882831</v>
      </c>
      <c r="AO1521" s="83">
        <v>1541.4235487477015</v>
      </c>
      <c r="AP1521" s="28">
        <v>2.6751915422154578E-3</v>
      </c>
      <c r="AQ1521" s="31">
        <v>707.77273995539235</v>
      </c>
      <c r="AR1521" s="31">
        <v>805.30103531653106</v>
      </c>
      <c r="AS1521" s="28">
        <v>-0.12110787281281006</v>
      </c>
      <c r="AT1521" s="83">
        <v>122385.80960491463</v>
      </c>
      <c r="AU1521" s="31">
        <v>56310.968600898326</v>
      </c>
      <c r="AV1521" s="83">
        <v>32700.22126953039</v>
      </c>
      <c r="AW1521" s="31">
        <v>15045.738944496046</v>
      </c>
      <c r="AX1521" s="31">
        <v>95.496571619503754</v>
      </c>
      <c r="AY1521" s="31">
        <v>95.682372294239514</v>
      </c>
      <c r="AZ1521" s="26"/>
      <c r="BA1521" s="32">
        <v>75670.236156959218</v>
      </c>
      <c r="BB1521" s="32">
        <v>77005.665232972606</v>
      </c>
      <c r="BC1521" s="28">
        <v>-1.7341958828265256E-2</v>
      </c>
    </row>
    <row r="1522" spans="1:55" x14ac:dyDescent="0.25">
      <c r="A1522" s="26" t="s">
        <v>164</v>
      </c>
      <c r="B1522" s="26" t="s">
        <v>224</v>
      </c>
      <c r="C1522" s="26" t="s">
        <v>404</v>
      </c>
      <c r="D1522" s="27">
        <v>139602359.83589742</v>
      </c>
      <c r="E1522" s="45">
        <v>8609469.7464974094</v>
      </c>
      <c r="F1522" s="29">
        <v>56400884.21312049</v>
      </c>
      <c r="G1522" s="29">
        <v>6859463.5339799402</v>
      </c>
      <c r="H1522" s="30">
        <v>2.6640148578725569</v>
      </c>
      <c r="I1522" s="30">
        <v>2.499316983857955</v>
      </c>
      <c r="J1522" s="28">
        <v>6.5897153133562772E-2</v>
      </c>
      <c r="K1522" s="30">
        <v>2.4656422245335254</v>
      </c>
      <c r="L1522" s="28">
        <v>8.0454751855396023E-2</v>
      </c>
      <c r="M1522" s="30">
        <v>2.4811281187019123</v>
      </c>
      <c r="N1522" s="28">
        <v>7.3711122691369951E-2</v>
      </c>
      <c r="O1522" s="30">
        <v>2.3428867349087281</v>
      </c>
      <c r="P1522" s="30">
        <v>2.1210345302760678</v>
      </c>
      <c r="Q1522" s="28">
        <v>0.10459622484495086</v>
      </c>
      <c r="R1522" s="30">
        <v>2.127327336531557</v>
      </c>
      <c r="S1522" s="28">
        <v>0.10132873990545528</v>
      </c>
      <c r="T1522" s="30">
        <v>2.1261805563162657</v>
      </c>
      <c r="U1522" s="28">
        <v>0.10192275437224334</v>
      </c>
      <c r="V1522" s="26"/>
      <c r="W1522" s="26"/>
      <c r="X1522" s="26"/>
      <c r="Y1522" s="26"/>
      <c r="Z1522" s="49">
        <v>21.776892021391557</v>
      </c>
      <c r="AA1522" s="49">
        <v>20.950604465456564</v>
      </c>
      <c r="AB1522" s="49">
        <v>0.82628755593499292</v>
      </c>
      <c r="AC1522" s="49">
        <v>26.976449439707253</v>
      </c>
      <c r="AD1522" s="49">
        <v>25.281431142485911</v>
      </c>
      <c r="AE1522" s="26"/>
      <c r="AF1522" s="49">
        <v>5.8088951271674167</v>
      </c>
      <c r="AG1522" s="49">
        <v>10.84322767462869</v>
      </c>
      <c r="AH1522" s="83">
        <v>2951.6865300290774</v>
      </c>
      <c r="AI1522" s="83">
        <v>3145.0215553867238</v>
      </c>
      <c r="AJ1522" s="28">
        <v>-6.147335461866911E-2</v>
      </c>
      <c r="AK1522" s="31">
        <v>1254.1132732048529</v>
      </c>
      <c r="AL1522" s="31">
        <v>1477.0375806459872</v>
      </c>
      <c r="AM1522" s="28">
        <v>-0.1509266320384601</v>
      </c>
      <c r="AN1522" s="83">
        <v>736.08622810894815</v>
      </c>
      <c r="AO1522" s="83">
        <v>781.98095704812147</v>
      </c>
      <c r="AP1522" s="28">
        <v>-5.8690340890678559E-2</v>
      </c>
      <c r="AQ1522" s="31">
        <v>313.22167779839566</v>
      </c>
      <c r="AR1522" s="31">
        <v>367.40138054431958</v>
      </c>
      <c r="AS1522" s="28">
        <v>-0.14746733576682416</v>
      </c>
      <c r="AT1522" s="83">
        <v>72234.173206548774</v>
      </c>
      <c r="AU1522" s="31">
        <v>30831.269873301324</v>
      </c>
      <c r="AV1522" s="83">
        <v>18303.298346703476</v>
      </c>
      <c r="AW1522" s="31">
        <v>7812.5023265003365</v>
      </c>
      <c r="AX1522" s="31">
        <v>94.23075935079595</v>
      </c>
      <c r="AY1522" s="31">
        <v>94.758210958176434</v>
      </c>
      <c r="AZ1522" s="26"/>
      <c r="BA1522" s="32">
        <v>43718.076213447246</v>
      </c>
      <c r="BB1522" s="32">
        <v>44074.637546381746</v>
      </c>
      <c r="BC1522" s="28">
        <v>-8.0899436225487717E-3</v>
      </c>
    </row>
    <row r="1523" spans="1:55" x14ac:dyDescent="0.25">
      <c r="A1523" s="26" t="s">
        <v>164</v>
      </c>
      <c r="B1523" s="26" t="s">
        <v>224</v>
      </c>
      <c r="C1523" s="26" t="s">
        <v>403</v>
      </c>
      <c r="D1523" s="27">
        <v>5247001.1895586699</v>
      </c>
      <c r="E1523" s="45">
        <v>66440.469884624152</v>
      </c>
      <c r="F1523" s="29">
        <v>1129756.3327357851</v>
      </c>
      <c r="G1523" s="29">
        <v>46853.964152595152</v>
      </c>
      <c r="H1523" s="30">
        <v>3.0130974696481299</v>
      </c>
      <c r="I1523" s="30">
        <v>2.7242302616510092</v>
      </c>
      <c r="J1523" s="28">
        <v>0.1060362672214256</v>
      </c>
      <c r="K1523" s="30">
        <v>2.6768145129585599</v>
      </c>
      <c r="L1523" s="28">
        <v>0.12562803849934745</v>
      </c>
      <c r="M1523" s="30">
        <v>2.679102252251031</v>
      </c>
      <c r="N1523" s="28">
        <v>0.12466684207983099</v>
      </c>
      <c r="O1523" s="30">
        <v>4.5158891380561803</v>
      </c>
      <c r="P1523" s="30">
        <v>3.9711287291123325</v>
      </c>
      <c r="Q1523" s="28">
        <v>0.13718024423389022</v>
      </c>
      <c r="R1523" s="30">
        <v>4.0373717957572151</v>
      </c>
      <c r="S1523" s="28">
        <v>0.11852199066774791</v>
      </c>
      <c r="T1523" s="30">
        <v>4.1481338793269922</v>
      </c>
      <c r="U1523" s="28">
        <v>8.8655590544453211E-2</v>
      </c>
      <c r="V1523" s="26"/>
      <c r="W1523" s="26"/>
      <c r="X1523" s="26"/>
      <c r="Y1523" s="26"/>
      <c r="Z1523" s="49">
        <v>11.268056861763382</v>
      </c>
      <c r="AA1523" s="49">
        <v>21.237309913417793</v>
      </c>
      <c r="AB1523" s="49">
        <v>-9.9692530516544107</v>
      </c>
      <c r="AC1523" s="49">
        <v>13.633117858255487</v>
      </c>
      <c r="AD1523" s="49">
        <v>26.079063827006248</v>
      </c>
      <c r="AE1523" s="26"/>
      <c r="AF1523" s="49">
        <v>1.2504224971877329</v>
      </c>
      <c r="AG1523" s="49">
        <v>3.9821140675466973</v>
      </c>
      <c r="AH1523" s="83">
        <v>107.55814901693034</v>
      </c>
      <c r="AI1523" s="83">
        <v>117.70614441548818</v>
      </c>
      <c r="AJ1523" s="28">
        <v>-8.6214661511098911E-2</v>
      </c>
      <c r="AK1523" s="31">
        <v>23.79791435859795</v>
      </c>
      <c r="AL1523" s="31">
        <v>29.446376581923882</v>
      </c>
      <c r="AM1523" s="28">
        <v>-0.19182197876234894</v>
      </c>
      <c r="AN1523" s="83">
        <v>26.764239176920917</v>
      </c>
      <c r="AO1523" s="83">
        <v>29.270587510255655</v>
      </c>
      <c r="AP1523" s="28">
        <v>-8.5626854345051295E-2</v>
      </c>
      <c r="AQ1523" s="31">
        <v>5.9250067260592409</v>
      </c>
      <c r="AR1523" s="31">
        <v>7.3187145803508376</v>
      </c>
      <c r="AS1523" s="28">
        <v>-0.19043068820218786</v>
      </c>
      <c r="AT1523" s="83">
        <v>2698.7005827285607</v>
      </c>
      <c r="AU1523" s="31">
        <v>597.60115898022025</v>
      </c>
      <c r="AV1523" s="83">
        <v>679.73744118112393</v>
      </c>
      <c r="AW1523" s="31">
        <v>150.52163763301454</v>
      </c>
      <c r="AX1523" s="31">
        <v>93.11484244329732</v>
      </c>
      <c r="AY1523" s="31">
        <v>93.179582347355748</v>
      </c>
      <c r="AZ1523" s="26"/>
      <c r="BA1523" s="32">
        <v>1625.3816266275787</v>
      </c>
      <c r="BB1523" s="32">
        <v>1688.3949891044024</v>
      </c>
      <c r="BC1523" s="28">
        <v>-3.7321457883648816E-2</v>
      </c>
    </row>
    <row r="1524" spans="1:55" x14ac:dyDescent="0.25">
      <c r="A1524" s="26" t="s">
        <v>164</v>
      </c>
      <c r="B1524" s="26" t="s">
        <v>224</v>
      </c>
      <c r="C1524" s="26" t="s">
        <v>399</v>
      </c>
      <c r="D1524" s="27">
        <v>2281302.9082866707</v>
      </c>
      <c r="E1524" s="45">
        <v>54149.58275775754</v>
      </c>
      <c r="F1524" s="29">
        <v>535054.1284727857</v>
      </c>
      <c r="G1524" s="29">
        <v>34083.47441824741</v>
      </c>
      <c r="H1524" s="30">
        <v>2.7307007981916929</v>
      </c>
      <c r="I1524" s="30">
        <v>2.4779533161661749</v>
      </c>
      <c r="J1524" s="28">
        <v>0.10199848414277729</v>
      </c>
      <c r="K1524" s="30">
        <v>2.4691541436044533</v>
      </c>
      <c r="L1524" s="28">
        <v>0.10592560827548647</v>
      </c>
      <c r="M1524" s="30">
        <v>2.3885726804471878</v>
      </c>
      <c r="N1524" s="28">
        <v>0.14323538092232216</v>
      </c>
      <c r="O1524" s="30">
        <v>4.1034935649675806</v>
      </c>
      <c r="P1524" s="30">
        <v>3.7477354464097874</v>
      </c>
      <c r="Q1524" s="28">
        <v>9.4926155713204952E-2</v>
      </c>
      <c r="R1524" s="30">
        <v>3.9197048741882332</v>
      </c>
      <c r="S1524" s="28">
        <v>4.6888400192988962E-2</v>
      </c>
      <c r="T1524" s="30">
        <v>3.836426858466274</v>
      </c>
      <c r="U1524" s="28">
        <v>6.9613397141128991E-2</v>
      </c>
      <c r="V1524" s="26"/>
      <c r="W1524" s="26"/>
      <c r="X1524" s="26"/>
      <c r="Y1524" s="26"/>
      <c r="Z1524" s="49">
        <v>16.546280582162947</v>
      </c>
      <c r="AA1524" s="49">
        <v>23.964824529801</v>
      </c>
      <c r="AB1524" s="49">
        <v>-7.418543947638053</v>
      </c>
      <c r="AC1524" s="49">
        <v>18.461201999391221</v>
      </c>
      <c r="AD1524" s="49">
        <v>28.349808399001148</v>
      </c>
      <c r="AE1524" s="26"/>
      <c r="AF1524" s="49">
        <v>2.3185906356648482</v>
      </c>
      <c r="AG1524" s="49">
        <v>5.9886175584102146</v>
      </c>
      <c r="AH1524" s="83">
        <v>47.184993288719156</v>
      </c>
      <c r="AI1524" s="83">
        <v>53.319529118630477</v>
      </c>
      <c r="AJ1524" s="28">
        <v>-0.11505232569219824</v>
      </c>
      <c r="AK1524" s="31">
        <v>11.477421416843166</v>
      </c>
      <c r="AL1524" s="31">
        <v>14.175201339083907</v>
      </c>
      <c r="AM1524" s="28">
        <v>-0.19031686800824582</v>
      </c>
      <c r="AN1524" s="83">
        <v>11.756989138437882</v>
      </c>
      <c r="AO1524" s="83">
        <v>13.293141908248606</v>
      </c>
      <c r="AP1524" s="28">
        <v>-0.11555979620269577</v>
      </c>
      <c r="AQ1524" s="31">
        <v>2.8602433611826772</v>
      </c>
      <c r="AR1524" s="31">
        <v>3.5329706368327085</v>
      </c>
      <c r="AS1524" s="28">
        <v>-0.19041405797052652</v>
      </c>
      <c r="AT1524" s="83">
        <v>1186.9391615684219</v>
      </c>
      <c r="AU1524" s="31">
        <v>289.25088897459972</v>
      </c>
      <c r="AV1524" s="83">
        <v>301.22754838720778</v>
      </c>
      <c r="AW1524" s="31">
        <v>73.421870815101684</v>
      </c>
      <c r="AX1524" s="31">
        <v>92.947641233176057</v>
      </c>
      <c r="AY1524" s="31">
        <v>92.968453662118435</v>
      </c>
      <c r="AZ1524" s="26"/>
      <c r="BA1524" s="32">
        <v>602.2211044837635</v>
      </c>
      <c r="BB1524" s="32">
        <v>665.11718876959901</v>
      </c>
      <c r="BC1524" s="28">
        <v>-9.4563913469424915E-2</v>
      </c>
    </row>
    <row r="1525" spans="1:55" x14ac:dyDescent="0.25">
      <c r="A1525" s="26" t="s">
        <v>164</v>
      </c>
      <c r="B1525" s="26" t="s">
        <v>224</v>
      </c>
      <c r="C1525" s="26" t="s">
        <v>400</v>
      </c>
      <c r="D1525" s="27">
        <v>2371342.3044694671</v>
      </c>
      <c r="E1525" s="45">
        <v>10863.587681647727</v>
      </c>
      <c r="F1525" s="29">
        <v>549408.67324302322</v>
      </c>
      <c r="G1525" s="29">
        <v>12417.726620511105</v>
      </c>
      <c r="H1525" s="30">
        <v>3.06546809312146</v>
      </c>
      <c r="I1525" s="30">
        <v>2.7768669414525444</v>
      </c>
      <c r="J1525" s="28">
        <v>0.1039304935215772</v>
      </c>
      <c r="K1525" s="30">
        <v>2.7407313453388982</v>
      </c>
      <c r="L1525" s="28">
        <v>0.11848543577057798</v>
      </c>
      <c r="M1525" s="30">
        <v>2.9332100274732595</v>
      </c>
      <c r="N1525" s="28">
        <v>4.5089872327393761E-2</v>
      </c>
      <c r="O1525" s="30">
        <v>4.240110277355682</v>
      </c>
      <c r="P1525" s="30">
        <v>3.6867351545907394</v>
      </c>
      <c r="Q1525" s="28">
        <v>0.15009896278442389</v>
      </c>
      <c r="R1525" s="30">
        <v>3.7163649729984267</v>
      </c>
      <c r="S1525" s="28">
        <v>0.14092945880250524</v>
      </c>
      <c r="T1525" s="30">
        <v>4.0883500522536238</v>
      </c>
      <c r="U1525" s="28">
        <v>3.7120164164612897E-2</v>
      </c>
      <c r="V1525" s="26"/>
      <c r="W1525" s="26"/>
      <c r="X1525" s="26"/>
      <c r="Y1525" s="26"/>
      <c r="Z1525" s="49">
        <v>8.5536703653153285</v>
      </c>
      <c r="AA1525" s="49">
        <v>21.836248618557736</v>
      </c>
      <c r="AB1525" s="49">
        <v>-13.282578253242407</v>
      </c>
      <c r="AC1525" s="49">
        <v>9.6164268804365687</v>
      </c>
      <c r="AD1525" s="49">
        <v>24.942416939412261</v>
      </c>
      <c r="AE1525" s="26"/>
      <c r="AF1525" s="49">
        <v>0.45603059405742563</v>
      </c>
      <c r="AG1525" s="49">
        <v>2.2102426342954562</v>
      </c>
      <c r="AH1525" s="83">
        <v>48.509485503811419</v>
      </c>
      <c r="AI1525" s="83">
        <v>53.282344914364231</v>
      </c>
      <c r="AJ1525" s="28">
        <v>-8.9576752266135914E-2</v>
      </c>
      <c r="AK1525" s="31">
        <v>11.446989026464758</v>
      </c>
      <c r="AL1525" s="31">
        <v>14.314464700502777</v>
      </c>
      <c r="AM1525" s="28">
        <v>-0.20032014707034784</v>
      </c>
      <c r="AN1525" s="83">
        <v>12.136793200396074</v>
      </c>
      <c r="AO1525" s="83">
        <v>13.238471056917431</v>
      </c>
      <c r="AP1525" s="28">
        <v>-8.3217907248111053E-2</v>
      </c>
      <c r="AQ1525" s="31">
        <v>2.8641705472830954</v>
      </c>
      <c r="AR1525" s="31">
        <v>3.5538866244747265</v>
      </c>
      <c r="AS1525" s="28">
        <v>-0.19407374237594674</v>
      </c>
      <c r="AT1525" s="83">
        <v>1239.7339795462838</v>
      </c>
      <c r="AU1525" s="31">
        <v>292.38248499504499</v>
      </c>
      <c r="AV1525" s="83">
        <v>319.47542348904756</v>
      </c>
      <c r="AW1525" s="31">
        <v>75.347760513127213</v>
      </c>
      <c r="AX1525" s="31">
        <v>92.192069475524136</v>
      </c>
      <c r="AY1525" s="31">
        <v>92.146008397633352</v>
      </c>
      <c r="AZ1525" s="26"/>
      <c r="BA1525" s="32">
        <v>748.78936085307191</v>
      </c>
      <c r="BB1525" s="32">
        <v>793.81313911437155</v>
      </c>
      <c r="BC1525" s="28">
        <v>-5.671835856928626E-2</v>
      </c>
    </row>
    <row r="1526" spans="1:55" x14ac:dyDescent="0.25">
      <c r="A1526" s="26" t="s">
        <v>164</v>
      </c>
      <c r="B1526" s="26" t="s">
        <v>224</v>
      </c>
      <c r="C1526" s="26" t="s">
        <v>161</v>
      </c>
      <c r="D1526" s="27">
        <v>594355.97680253163</v>
      </c>
      <c r="E1526" s="45">
        <v>1427.2994452188791</v>
      </c>
      <c r="F1526" s="29">
        <v>45293.531019976806</v>
      </c>
      <c r="G1526" s="29">
        <v>352.76311383663642</v>
      </c>
      <c r="H1526" s="30">
        <v>4.5451616956837926</v>
      </c>
      <c r="I1526" s="30">
        <v>4.3638516044553333</v>
      </c>
      <c r="J1526" s="28">
        <v>4.1548179833463705E-2</v>
      </c>
      <c r="K1526" s="30">
        <v>4.1874060078030668</v>
      </c>
      <c r="L1526" s="28">
        <v>8.5436111811002344E-2</v>
      </c>
      <c r="M1526" s="30">
        <v>4.0632595427645262</v>
      </c>
      <c r="N1526" s="28">
        <v>0.11859989445601447</v>
      </c>
      <c r="O1526" s="30">
        <v>13.052171869663603</v>
      </c>
      <c r="P1526" s="30">
        <v>10.75022058868927</v>
      </c>
      <c r="Q1526" s="28">
        <v>0.21413060894734626</v>
      </c>
      <c r="R1526" s="30">
        <v>10.974306192240157</v>
      </c>
      <c r="S1526" s="28">
        <v>0.18933913825847945</v>
      </c>
      <c r="T1526" s="30">
        <v>10.755661878374477</v>
      </c>
      <c r="U1526" s="28">
        <v>0.21351638023379382</v>
      </c>
      <c r="V1526" s="26"/>
      <c r="W1526" s="26"/>
      <c r="X1526" s="26"/>
      <c r="Y1526" s="26"/>
      <c r="Z1526" s="49">
        <v>1.4309005259990581</v>
      </c>
      <c r="AA1526" s="49">
        <v>5.8018328720544972</v>
      </c>
      <c r="AB1526" s="49">
        <v>-4.3709323460554392</v>
      </c>
      <c r="AC1526" s="49">
        <v>2.8729627891492426</v>
      </c>
      <c r="AD1526" s="49">
        <v>10.942591630183154</v>
      </c>
      <c r="AE1526" s="26"/>
      <c r="AF1526" s="49">
        <v>0.23956688650410371</v>
      </c>
      <c r="AG1526" s="49">
        <v>0.77281873705344206</v>
      </c>
      <c r="AH1526" s="83">
        <v>13.138985944627304</v>
      </c>
      <c r="AI1526" s="83">
        <v>13.581371262504636</v>
      </c>
      <c r="AJ1526" s="28">
        <v>-3.2572949323509473E-2</v>
      </c>
      <c r="AK1526" s="31">
        <v>1.0060457696025387</v>
      </c>
      <c r="AL1526" s="31">
        <v>1.2960980179231449</v>
      </c>
      <c r="AM1526" s="28">
        <v>-0.22378882176317438</v>
      </c>
      <c r="AN1526" s="83">
        <v>3.3586620669675455</v>
      </c>
      <c r="AO1526" s="83">
        <v>3.5167110357248976</v>
      </c>
      <c r="AP1526" s="28">
        <v>-4.4942267690405657E-2</v>
      </c>
      <c r="AQ1526" s="31">
        <v>0.25719027354871049</v>
      </c>
      <c r="AR1526" s="31">
        <v>0.33526136175151899</v>
      </c>
      <c r="AS1526" s="28">
        <v>-0.23286634581133558</v>
      </c>
      <c r="AT1526" s="83">
        <v>430.61809577401306</v>
      </c>
      <c r="AU1526" s="31">
        <v>32.992064468203438</v>
      </c>
      <c r="AV1526" s="83">
        <v>119.83573815098303</v>
      </c>
      <c r="AW1526" s="31">
        <v>9.1807135301749216</v>
      </c>
      <c r="AX1526" s="31">
        <v>69.92982773779616</v>
      </c>
      <c r="AY1526" s="31">
        <v>71.642482789267262</v>
      </c>
      <c r="AZ1526" s="26"/>
      <c r="BA1526" s="32">
        <v>274.39228306683884</v>
      </c>
      <c r="BB1526" s="32">
        <v>229.10676431228538</v>
      </c>
      <c r="BC1526" s="28">
        <v>0.19766120345895488</v>
      </c>
    </row>
    <row r="1527" spans="1:55" x14ac:dyDescent="0.25">
      <c r="A1527" s="26" t="s">
        <v>164</v>
      </c>
      <c r="B1527" s="26" t="s">
        <v>224</v>
      </c>
      <c r="C1527" s="26" t="s">
        <v>480</v>
      </c>
      <c r="D1527" s="27">
        <v>154228.46905526827</v>
      </c>
      <c r="E1527" s="45">
        <v>1260.1676483612137</v>
      </c>
      <c r="F1527" s="29">
        <v>18226.756325755247</v>
      </c>
      <c r="G1527" s="29">
        <v>328.48118887425164</v>
      </c>
      <c r="H1527" s="30">
        <v>3.910761137523374</v>
      </c>
      <c r="I1527" s="30">
        <v>3.7221583028862701</v>
      </c>
      <c r="J1527" s="28">
        <v>5.0670288389092877E-2</v>
      </c>
      <c r="K1527" s="30">
        <v>3.8480337274148275</v>
      </c>
      <c r="L1527" s="28">
        <v>1.630115912489357E-2</v>
      </c>
      <c r="M1527" s="30">
        <v>3.8335088209527703</v>
      </c>
      <c r="N1527" s="28">
        <v>2.0151855696370489E-2</v>
      </c>
      <c r="O1527" s="30">
        <v>8.3797707564259234</v>
      </c>
      <c r="P1527" s="30">
        <v>8.617648004073283</v>
      </c>
      <c r="Q1527" s="28">
        <v>-2.7603500112202629E-2</v>
      </c>
      <c r="R1527" s="30">
        <v>9.6230677904129074</v>
      </c>
      <c r="S1527" s="28">
        <v>-0.12919965452447846</v>
      </c>
      <c r="T1527" s="30">
        <v>9.1669830385513347</v>
      </c>
      <c r="U1527" s="28">
        <v>-8.587473968423695E-2</v>
      </c>
      <c r="V1527" s="26"/>
      <c r="W1527" s="26"/>
      <c r="X1527" s="26"/>
      <c r="Y1527" s="26"/>
      <c r="Z1527" s="49">
        <v>3.8842256999965525</v>
      </c>
      <c r="AA1527" s="49">
        <v>14.067031244181191</v>
      </c>
      <c r="AB1527" s="49">
        <v>-10.182805544184639</v>
      </c>
      <c r="AC1527" s="49">
        <v>6.1029515495125759</v>
      </c>
      <c r="AD1527" s="49">
        <v>14.918660952128235</v>
      </c>
      <c r="AE1527" s="26"/>
      <c r="AF1527" s="49">
        <v>0.81045642631954362</v>
      </c>
      <c r="AG1527" s="49">
        <v>1.7702882467296222</v>
      </c>
      <c r="AH1527" s="83">
        <v>6.1738126997998783</v>
      </c>
      <c r="AI1527" s="83">
        <v>12.809396478656371</v>
      </c>
      <c r="AJ1527" s="28">
        <v>-0.51802470084465102</v>
      </c>
      <c r="AK1527" s="31">
        <v>0.73675198036480505</v>
      </c>
      <c r="AL1527" s="31">
        <v>1.4864144454034076</v>
      </c>
      <c r="AM1527" s="28">
        <v>-0.50434282804291963</v>
      </c>
      <c r="AN1527" s="83">
        <v>1.684293093826698</v>
      </c>
      <c r="AO1527" s="83">
        <v>4.0733964975430625</v>
      </c>
      <c r="AP1527" s="28">
        <v>-0.58651383560559167</v>
      </c>
      <c r="AQ1527" s="31">
        <v>0.2010108799150471</v>
      </c>
      <c r="AR1527" s="31">
        <v>0.47271131531400379</v>
      </c>
      <c r="AS1527" s="28">
        <v>-0.5747703230215182</v>
      </c>
      <c r="AT1527" s="83">
        <v>267.86944640619998</v>
      </c>
      <c r="AU1527" s="31">
        <v>31.966202201985972</v>
      </c>
      <c r="AV1527" s="83">
        <v>85.736726764136264</v>
      </c>
      <c r="AW1527" s="31">
        <v>10.226978881786538</v>
      </c>
      <c r="AX1527" s="31">
        <v>35.424558633822905</v>
      </c>
      <c r="AY1527" s="31">
        <v>10.598784655801024</v>
      </c>
      <c r="AZ1527" s="26"/>
      <c r="BA1527" s="32">
        <v>89.885261100759408</v>
      </c>
      <c r="BB1527" s="32">
        <v>36.94305507897343</v>
      </c>
      <c r="BC1527" s="28">
        <v>1.4330760114075853</v>
      </c>
    </row>
    <row r="1528" spans="1:55" x14ac:dyDescent="0.25">
      <c r="A1528" s="26" t="s">
        <v>164</v>
      </c>
      <c r="B1528" s="26" t="s">
        <v>224</v>
      </c>
      <c r="C1528" s="26" t="s">
        <v>481</v>
      </c>
      <c r="D1528" s="27">
        <v>1.8863100743293761</v>
      </c>
      <c r="E1528" s="26"/>
      <c r="F1528" s="29">
        <v>1.9028566144786367</v>
      </c>
      <c r="G1528" s="26"/>
      <c r="H1528" s="30">
        <v>2.111111027223096</v>
      </c>
      <c r="I1528" s="26"/>
      <c r="J1528" s="26"/>
      <c r="K1528" s="26"/>
      <c r="L1528" s="26"/>
      <c r="M1528" s="26"/>
      <c r="N1528" s="26"/>
      <c r="O1528" s="30">
        <v>0.99130436837785896</v>
      </c>
      <c r="P1528" s="26"/>
      <c r="Q1528" s="26"/>
      <c r="R1528" s="26"/>
      <c r="S1528" s="26"/>
      <c r="T1528" s="26"/>
      <c r="U1528" s="26"/>
      <c r="V1528" s="26"/>
      <c r="W1528" s="26"/>
      <c r="X1528" s="26"/>
      <c r="Y1528" s="26"/>
      <c r="Z1528" s="26"/>
      <c r="AA1528" s="26"/>
      <c r="AB1528" s="26"/>
      <c r="AC1528" s="26"/>
      <c r="AD1528" s="26"/>
      <c r="AE1528" s="26"/>
      <c r="AF1528" s="26"/>
      <c r="AG1528" s="26"/>
      <c r="AH1528" s="83">
        <v>3.8076596390743386E-2</v>
      </c>
      <c r="AI1528" s="26"/>
      <c r="AJ1528" s="26"/>
      <c r="AK1528" s="31">
        <v>3.8410600825910607E-2</v>
      </c>
      <c r="AL1528" s="26"/>
      <c r="AM1528" s="26"/>
      <c r="AN1528" s="83">
        <v>3.7414684769971132E-2</v>
      </c>
      <c r="AO1528" s="26"/>
      <c r="AP1528" s="26"/>
      <c r="AQ1528" s="31">
        <v>3.7742882976694037E-2</v>
      </c>
      <c r="AR1528" s="26"/>
      <c r="AS1528" s="26"/>
      <c r="AT1528" s="83">
        <v>0.90439556819725719</v>
      </c>
      <c r="AU1528" s="31">
        <v>0.91232884374067991</v>
      </c>
      <c r="AV1528" s="83">
        <v>0.90225567674743901</v>
      </c>
      <c r="AW1528" s="31">
        <v>0.91017018135798533</v>
      </c>
      <c r="AX1528" s="31">
        <v>7.7270805649002225E-2</v>
      </c>
      <c r="AY1528" s="26"/>
      <c r="AZ1528" s="26"/>
      <c r="BA1528" s="32">
        <v>7.6491957992743012E-2</v>
      </c>
      <c r="BB1528" s="26"/>
      <c r="BC1528" s="26"/>
    </row>
    <row r="1529" spans="1:55" x14ac:dyDescent="0.25">
      <c r="A1529" s="26" t="s">
        <v>164</v>
      </c>
      <c r="B1529" s="26" t="s">
        <v>224</v>
      </c>
      <c r="C1529" s="26" t="s">
        <v>482</v>
      </c>
      <c r="D1529" s="27">
        <v>871.12022295355791</v>
      </c>
      <c r="E1529" s="26"/>
      <c r="F1529" s="29">
        <v>31.021936248545877</v>
      </c>
      <c r="G1529" s="26"/>
      <c r="H1529" s="30">
        <v>18.050006514885052</v>
      </c>
      <c r="I1529" s="30">
        <v>7.5842301358227768</v>
      </c>
      <c r="J1529" s="28">
        <v>1.379939188504977</v>
      </c>
      <c r="K1529" s="30">
        <v>27.155878220375744</v>
      </c>
      <c r="L1529" s="28">
        <v>-0.33531862352580172</v>
      </c>
      <c r="M1529" s="30">
        <v>25.395231047403783</v>
      </c>
      <c r="N1529" s="28">
        <v>-0.28923637350681447</v>
      </c>
      <c r="O1529" s="30">
        <v>28.080781804662202</v>
      </c>
      <c r="P1529" s="30">
        <v>21.463592613925748</v>
      </c>
      <c r="Q1529" s="28">
        <v>0.30829830353950949</v>
      </c>
      <c r="R1529" s="30">
        <v>31.969115602965278</v>
      </c>
      <c r="S1529" s="28">
        <v>-0.12162781875462379</v>
      </c>
      <c r="T1529" s="30">
        <v>24.905830278975806</v>
      </c>
      <c r="U1529" s="28">
        <v>0.12747824465689558</v>
      </c>
      <c r="V1529" s="26"/>
      <c r="W1529" s="26"/>
      <c r="X1529" s="26"/>
      <c r="Y1529" s="26"/>
      <c r="Z1529" s="26"/>
      <c r="AA1529" s="26"/>
      <c r="AB1529" s="26"/>
      <c r="AC1529" s="26"/>
      <c r="AD1529" s="26"/>
      <c r="AE1529" s="26"/>
      <c r="AF1529" s="26"/>
      <c r="AG1529" s="26"/>
      <c r="AH1529" s="83">
        <v>0.4677598773752818</v>
      </c>
      <c r="AI1529" s="83">
        <v>0.8257773748478251</v>
      </c>
      <c r="AJ1529" s="28">
        <v>-0.4335520787773085</v>
      </c>
      <c r="AK1529" s="31">
        <v>1.6657651508036733E-2</v>
      </c>
      <c r="AL1529" s="31">
        <v>3.8473399570212417E-2</v>
      </c>
      <c r="AM1529" s="28">
        <v>-0.5670345824876436</v>
      </c>
      <c r="AN1529" s="83">
        <v>0.37314830308722319</v>
      </c>
      <c r="AO1529" s="83">
        <v>0.52800163910676401</v>
      </c>
      <c r="AP1529" s="28">
        <v>-0.29328192291507049</v>
      </c>
      <c r="AQ1529" s="31">
        <v>1.3288293592775379E-2</v>
      </c>
      <c r="AR1529" s="31">
        <v>2.4600758656590047E-2</v>
      </c>
      <c r="AS1529" s="28">
        <v>-0.45984212201456992</v>
      </c>
      <c r="AT1529" s="83">
        <v>10.984603422269352</v>
      </c>
      <c r="AU1529" s="31">
        <v>0.39117868934993816</v>
      </c>
      <c r="AV1529" s="83">
        <v>12.531684142103728</v>
      </c>
      <c r="AW1529" s="31">
        <v>0.42067787833596459</v>
      </c>
      <c r="AX1529" s="31">
        <v>0.89445017415539474</v>
      </c>
      <c r="AY1529" s="31">
        <v>0.9587234024535759</v>
      </c>
      <c r="AZ1529" s="26"/>
      <c r="BA1529" s="32">
        <v>2.8755170242376864</v>
      </c>
      <c r="BB1529" s="32">
        <v>2.470640507293564</v>
      </c>
      <c r="BC1529" s="28">
        <v>0.16387512296867501</v>
      </c>
    </row>
    <row r="1530" spans="1:55" x14ac:dyDescent="0.25">
      <c r="A1530" s="26" t="s">
        <v>164</v>
      </c>
      <c r="B1530" s="26" t="s">
        <v>224</v>
      </c>
      <c r="C1530" s="26" t="s">
        <v>483</v>
      </c>
      <c r="D1530" s="27">
        <v>1754172.6859396177</v>
      </c>
      <c r="E1530" s="45">
        <v>7669.3327985757915</v>
      </c>
      <c r="F1530" s="29">
        <v>454726.77460182796</v>
      </c>
      <c r="G1530" s="29">
        <v>11420.89314193204</v>
      </c>
      <c r="H1530" s="30">
        <v>2.9607803359718043</v>
      </c>
      <c r="I1530" s="30">
        <v>2.6176706493205009</v>
      </c>
      <c r="J1530" s="28">
        <v>0.13107442937497443</v>
      </c>
      <c r="K1530" s="30">
        <v>2.5929036063358097</v>
      </c>
      <c r="L1530" s="28">
        <v>0.14187828993607041</v>
      </c>
      <c r="M1530" s="30">
        <v>2.810114365596259</v>
      </c>
      <c r="N1530" s="28">
        <v>5.3615600923621665E-2</v>
      </c>
      <c r="O1530" s="30">
        <v>3.7795791777009873</v>
      </c>
      <c r="P1530" s="30">
        <v>3.3604781775907422</v>
      </c>
      <c r="Q1530" s="28">
        <v>0.1247146917676802</v>
      </c>
      <c r="R1530" s="30">
        <v>3.4963887835327561</v>
      </c>
      <c r="S1530" s="28">
        <v>8.0995110012364036E-2</v>
      </c>
      <c r="T1530" s="30">
        <v>3.9634396288323299</v>
      </c>
      <c r="U1530" s="28">
        <v>-4.6389113585542319E-2</v>
      </c>
      <c r="V1530" s="26"/>
      <c r="W1530" s="26"/>
      <c r="X1530" s="26"/>
      <c r="Y1530" s="26"/>
      <c r="Z1530" s="49">
        <v>10.163818014443267</v>
      </c>
      <c r="AA1530" s="49">
        <v>26.588866476343199</v>
      </c>
      <c r="AB1530" s="49">
        <v>-16.425048461899934</v>
      </c>
      <c r="AC1530" s="49">
        <v>10.646690700220907</v>
      </c>
      <c r="AD1530" s="49">
        <v>26.676740281742351</v>
      </c>
      <c r="AE1530" s="26"/>
      <c r="AF1530" s="49">
        <v>0.43530195766749052</v>
      </c>
      <c r="AG1530" s="49">
        <v>2.4500590547221339</v>
      </c>
      <c r="AH1530" s="83">
        <v>36.902233008062893</v>
      </c>
      <c r="AI1530" s="83">
        <v>39.275909137393128</v>
      </c>
      <c r="AJ1530" s="28">
        <v>-6.0435930866087742E-2</v>
      </c>
      <c r="AK1530" s="31">
        <v>9.7354815826745522</v>
      </c>
      <c r="AL1530" s="31">
        <v>11.54200281459168</v>
      </c>
      <c r="AM1530" s="28">
        <v>-0.15651713666481518</v>
      </c>
      <c r="AN1530" s="83">
        <v>9.2779848526597828</v>
      </c>
      <c r="AO1530" s="83">
        <v>9.9045078829755955</v>
      </c>
      <c r="AP1530" s="28">
        <v>-6.3256351321877832E-2</v>
      </c>
      <c r="AQ1530" s="31">
        <v>2.4460636656377166</v>
      </c>
      <c r="AR1530" s="31">
        <v>2.9019944649868652</v>
      </c>
      <c r="AS1530" s="28">
        <v>-0.15710946552450167</v>
      </c>
      <c r="AT1530" s="83">
        <v>1023.5350800546438</v>
      </c>
      <c r="AU1530" s="31">
        <v>270.80662474101985</v>
      </c>
      <c r="AV1530" s="83">
        <v>264.92079055568877</v>
      </c>
      <c r="AW1530" s="31">
        <v>70.093755400047385</v>
      </c>
      <c r="AX1530" s="31">
        <v>89.264424566214487</v>
      </c>
      <c r="AY1530" s="31">
        <v>89.888926266138299</v>
      </c>
      <c r="AZ1530" s="26"/>
      <c r="BA1530" s="32">
        <v>408.98731659878393</v>
      </c>
      <c r="BB1530" s="32">
        <v>419.38372347099602</v>
      </c>
      <c r="BC1530" s="28">
        <v>-2.4789724279633576E-2</v>
      </c>
    </row>
    <row r="1531" spans="1:55" x14ac:dyDescent="0.25">
      <c r="A1531" s="26" t="s">
        <v>164</v>
      </c>
      <c r="B1531" s="26" t="s">
        <v>224</v>
      </c>
      <c r="C1531" s="26" t="s">
        <v>484</v>
      </c>
      <c r="D1531" s="27">
        <v>42.429825308322904</v>
      </c>
      <c r="E1531" s="26"/>
      <c r="F1531" s="29">
        <v>4.9640049348748452</v>
      </c>
      <c r="G1531" s="26"/>
      <c r="H1531" s="30">
        <v>4.276389735520981</v>
      </c>
      <c r="I1531" s="30">
        <v>2.6558974115685441</v>
      </c>
      <c r="J1531" s="28">
        <v>0.61014868906227515</v>
      </c>
      <c r="K1531" s="30">
        <v>2.8146447921970701</v>
      </c>
      <c r="L1531" s="28">
        <v>0.51933549390539413</v>
      </c>
      <c r="M1531" s="30">
        <v>2.7867248372950346</v>
      </c>
      <c r="N1531" s="28">
        <v>0.53455758469210979</v>
      </c>
      <c r="O1531" s="30">
        <v>8.547498615529209</v>
      </c>
      <c r="P1531" s="30">
        <v>12.136681960839548</v>
      </c>
      <c r="Q1531" s="28">
        <v>-0.2957301968438546</v>
      </c>
      <c r="R1531" s="30">
        <v>10.511526639371258</v>
      </c>
      <c r="S1531" s="28">
        <v>-0.18684517399078071</v>
      </c>
      <c r="T1531" s="30">
        <v>10.798018469227726</v>
      </c>
      <c r="U1531" s="28">
        <v>-0.2084197077558318</v>
      </c>
      <c r="V1531" s="26"/>
      <c r="W1531" s="26"/>
      <c r="X1531" s="26"/>
      <c r="Y1531" s="26"/>
      <c r="Z1531" s="26"/>
      <c r="AA1531" s="26"/>
      <c r="AB1531" s="26"/>
      <c r="AC1531" s="26"/>
      <c r="AD1531" s="26"/>
      <c r="AE1531" s="26"/>
      <c r="AF1531" s="26"/>
      <c r="AG1531" s="26"/>
      <c r="AH1531" s="83">
        <v>7.391606773168459E-2</v>
      </c>
      <c r="AI1531" s="83">
        <v>0.8388732916916869</v>
      </c>
      <c r="AJ1531" s="28">
        <v>-0.9118864929140561</v>
      </c>
      <c r="AK1531" s="31">
        <v>8.6476840835508183E-3</v>
      </c>
      <c r="AL1531" s="31">
        <v>6.9118832840673564E-2</v>
      </c>
      <c r="AM1531" s="28">
        <v>-0.87488671714864352</v>
      </c>
      <c r="AN1531" s="83">
        <v>5.4182992880543963E-2</v>
      </c>
      <c r="AO1531" s="83">
        <v>0.48670697036709543</v>
      </c>
      <c r="AP1531" s="28">
        <v>-0.88867430265139458</v>
      </c>
      <c r="AQ1531" s="31">
        <v>6.3393994235267101E-3</v>
      </c>
      <c r="AR1531" s="31">
        <v>4.0100955675625986E-2</v>
      </c>
      <c r="AS1531" s="28">
        <v>-0.84191400636918234</v>
      </c>
      <c r="AT1531" s="83">
        <v>4.0568063880853273</v>
      </c>
      <c r="AU1531" s="31">
        <v>0.47461913368606667</v>
      </c>
      <c r="AV1531" s="83">
        <v>2.1206649950730947</v>
      </c>
      <c r="AW1531" s="31">
        <v>0.24608085872676166</v>
      </c>
      <c r="AX1531" s="31">
        <v>0.30026786304623992</v>
      </c>
      <c r="AY1531" s="31">
        <v>0.13477463681993077</v>
      </c>
      <c r="AZ1531" s="26"/>
      <c r="BA1531" s="32">
        <v>0.88632541586599223</v>
      </c>
      <c r="BB1531" s="32">
        <v>0.33991237701481497</v>
      </c>
      <c r="BC1531" s="28">
        <v>1.6075114523628011</v>
      </c>
    </row>
    <row r="1532" spans="1:55" x14ac:dyDescent="0.25">
      <c r="A1532" s="26" t="s">
        <v>164</v>
      </c>
      <c r="B1532" s="26" t="s">
        <v>224</v>
      </c>
      <c r="C1532" s="26" t="s">
        <v>485</v>
      </c>
      <c r="D1532" s="27">
        <v>164.53368896484375</v>
      </c>
      <c r="E1532" s="26"/>
      <c r="F1532" s="29">
        <v>4.1145335550536402</v>
      </c>
      <c r="G1532" s="26"/>
      <c r="H1532" s="30">
        <v>103.57</v>
      </c>
      <c r="I1532" s="26"/>
      <c r="J1532" s="26"/>
      <c r="K1532" s="30">
        <v>40</v>
      </c>
      <c r="L1532" s="28">
        <v>1.5892499999999998</v>
      </c>
      <c r="M1532" s="30">
        <v>40</v>
      </c>
      <c r="N1532" s="28">
        <v>1.5892499999999998</v>
      </c>
      <c r="O1532" s="30">
        <v>39.98841831360366</v>
      </c>
      <c r="P1532" s="26"/>
      <c r="Q1532" s="26"/>
      <c r="R1532" s="30">
        <v>43.478260080845928</v>
      </c>
      <c r="S1532" s="28">
        <v>-8.0266362102647607E-2</v>
      </c>
      <c r="T1532" s="30">
        <v>43.478260080845928</v>
      </c>
      <c r="U1532" s="28">
        <v>-8.0266362102647607E-2</v>
      </c>
      <c r="V1532" s="26"/>
      <c r="W1532" s="26"/>
      <c r="X1532" s="26"/>
      <c r="Y1532" s="26"/>
      <c r="Z1532" s="26"/>
      <c r="AA1532" s="26"/>
      <c r="AB1532" s="26"/>
      <c r="AC1532" s="26"/>
      <c r="AD1532" s="26"/>
      <c r="AE1532" s="26"/>
      <c r="AF1532" s="26"/>
      <c r="AG1532" s="26"/>
      <c r="AH1532" s="83">
        <v>0.68184266655195425</v>
      </c>
      <c r="AI1532" s="26"/>
      <c r="AJ1532" s="26"/>
      <c r="AK1532" s="31">
        <v>1.7051003648223772E-2</v>
      </c>
      <c r="AL1532" s="26"/>
      <c r="AM1532" s="26"/>
      <c r="AN1532" s="83">
        <v>0.67762208314401906</v>
      </c>
      <c r="AO1532" s="26"/>
      <c r="AP1532" s="26"/>
      <c r="AQ1532" s="31">
        <v>1.6945458503256152E-2</v>
      </c>
      <c r="AR1532" s="26"/>
      <c r="AS1532" s="26"/>
      <c r="AT1532" s="83">
        <v>111.92697108930331</v>
      </c>
      <c r="AU1532" s="31">
        <v>2.7989847013085511</v>
      </c>
      <c r="AV1532" s="83">
        <v>111.73642158941304</v>
      </c>
      <c r="AW1532" s="31">
        <v>2.7942195841089674</v>
      </c>
      <c r="AX1532" s="31">
        <v>0.37211235771728807</v>
      </c>
      <c r="AY1532" s="31">
        <v>0.12501140621914722</v>
      </c>
      <c r="AZ1532" s="26"/>
      <c r="BA1532" s="32">
        <v>0.37259024080343173</v>
      </c>
      <c r="BB1532" s="32">
        <v>0.2482154778412678</v>
      </c>
      <c r="BC1532" s="28">
        <v>0.50107577514445245</v>
      </c>
    </row>
    <row r="1533" spans="1:55" x14ac:dyDescent="0.25">
      <c r="A1533" s="26" t="s">
        <v>164</v>
      </c>
      <c r="B1533" s="26" t="s">
        <v>224</v>
      </c>
      <c r="C1533" s="26" t="s">
        <v>486</v>
      </c>
      <c r="D1533" s="27">
        <v>36224.895592737405</v>
      </c>
      <c r="E1533" s="45">
        <v>25.587479743749867</v>
      </c>
      <c r="F1533" s="29">
        <v>2797.102968667511</v>
      </c>
      <c r="G1533" s="29">
        <v>6.3920764718796592</v>
      </c>
      <c r="H1533" s="30">
        <v>3.7592128373965186</v>
      </c>
      <c r="I1533" s="30">
        <v>3.5733411587939075</v>
      </c>
      <c r="J1533" s="28">
        <v>5.2016214053669449E-2</v>
      </c>
      <c r="K1533" s="30">
        <v>3.5073736509067763</v>
      </c>
      <c r="L1533" s="28">
        <v>7.1802782239820145E-2</v>
      </c>
      <c r="M1533" s="30">
        <v>3.5189924878535495</v>
      </c>
      <c r="N1533" s="28">
        <v>6.8263956337540899E-2</v>
      </c>
      <c r="O1533" s="30">
        <v>12.930460902840215</v>
      </c>
      <c r="P1533" s="30">
        <v>13.455794248367219</v>
      </c>
      <c r="Q1533" s="28">
        <v>-3.9041422292166089E-2</v>
      </c>
      <c r="R1533" s="30">
        <v>11.40892064507277</v>
      </c>
      <c r="S1533" s="28">
        <v>0.13336408457048565</v>
      </c>
      <c r="T1533" s="30">
        <v>11.484759106872247</v>
      </c>
      <c r="U1533" s="28">
        <v>0.12588002782773999</v>
      </c>
      <c r="V1533" s="26"/>
      <c r="W1533" s="26"/>
      <c r="X1533" s="26"/>
      <c r="Y1533" s="26"/>
      <c r="Z1533" s="49">
        <v>0.50396209300977768</v>
      </c>
      <c r="AA1533" s="49">
        <v>4.9386767376086835</v>
      </c>
      <c r="AB1533" s="49">
        <v>-4.4347146445989054</v>
      </c>
      <c r="AC1533" s="49">
        <v>0.77065448494816957</v>
      </c>
      <c r="AD1533" s="49">
        <v>4.0453615705435206</v>
      </c>
      <c r="AE1533" s="26"/>
      <c r="AF1533" s="49">
        <v>7.058521038902818E-2</v>
      </c>
      <c r="AG1533" s="49">
        <v>0.22800384409318061</v>
      </c>
      <c r="AH1533" s="83">
        <v>1.4869986037980996</v>
      </c>
      <c r="AI1533" s="83">
        <v>1.5954025592046395</v>
      </c>
      <c r="AJ1533" s="28">
        <v>-6.7947713121748299E-2</v>
      </c>
      <c r="AK1533" s="31">
        <v>0.11499965971603347</v>
      </c>
      <c r="AL1533" s="31">
        <v>0.11856621242541904</v>
      </c>
      <c r="AM1533" s="28">
        <v>-3.0080683496818379E-2</v>
      </c>
      <c r="AN1533" s="83">
        <v>0.48344681746599188</v>
      </c>
      <c r="AO1533" s="83">
        <v>0.49590680547602761</v>
      </c>
      <c r="AP1533" s="28">
        <v>-2.5125664484630772E-2</v>
      </c>
      <c r="AQ1533" s="31">
        <v>3.738651882545313E-2</v>
      </c>
      <c r="AR1533" s="31">
        <v>3.6854763495187855E-2</v>
      </c>
      <c r="AS1533" s="28">
        <v>1.4428401645684331E-2</v>
      </c>
      <c r="AT1533" s="83">
        <v>46.754415631308746</v>
      </c>
      <c r="AU1533" s="31">
        <v>3.6158351958698547</v>
      </c>
      <c r="AV1533" s="83">
        <v>17.34657939831321</v>
      </c>
      <c r="AW1533" s="31">
        <v>1.3415531390141144</v>
      </c>
      <c r="AX1533" s="31">
        <v>28.766324217347783</v>
      </c>
      <c r="AY1533" s="31">
        <v>37.571093676256737</v>
      </c>
      <c r="AZ1533" s="26"/>
      <c r="BA1533" s="32">
        <v>48.162820818892243</v>
      </c>
      <c r="BB1533" s="32">
        <v>61.950985449652862</v>
      </c>
      <c r="BC1533" s="28">
        <v>-0.22256570304222464</v>
      </c>
    </row>
    <row r="1534" spans="1:55" x14ac:dyDescent="0.25">
      <c r="A1534" s="26" t="s">
        <v>164</v>
      </c>
      <c r="B1534" s="26" t="s">
        <v>224</v>
      </c>
      <c r="C1534" s="26" t="s">
        <v>487</v>
      </c>
      <c r="D1534" s="27">
        <v>99.981544770002373</v>
      </c>
      <c r="E1534" s="26"/>
      <c r="F1534" s="29">
        <v>2.7717144680479855</v>
      </c>
      <c r="G1534" s="26"/>
      <c r="H1534" s="30">
        <v>30.788382400873921</v>
      </c>
      <c r="I1534" s="30">
        <v>14.444759323871921</v>
      </c>
      <c r="J1534" s="28">
        <v>1.1314569326185968</v>
      </c>
      <c r="K1534" s="30">
        <v>10.219970344810701</v>
      </c>
      <c r="L1534" s="28">
        <v>2.0125706202765108</v>
      </c>
      <c r="M1534" s="30">
        <v>13.715947690246265</v>
      </c>
      <c r="N1534" s="28">
        <v>1.244714189364273</v>
      </c>
      <c r="O1534" s="30">
        <v>36.072093977420273</v>
      </c>
      <c r="P1534" s="30">
        <v>49.990197013222883</v>
      </c>
      <c r="Q1534" s="28">
        <v>-0.27841664701023561</v>
      </c>
      <c r="R1534" s="30">
        <v>35.453294613845188</v>
      </c>
      <c r="S1534" s="28">
        <v>1.7453931159713228E-2</v>
      </c>
      <c r="T1534" s="30">
        <v>47.480113920627176</v>
      </c>
      <c r="U1534" s="28">
        <v>-0.24026943074057838</v>
      </c>
      <c r="V1534" s="26"/>
      <c r="W1534" s="26"/>
      <c r="X1534" s="26"/>
      <c r="Y1534" s="26"/>
      <c r="Z1534" s="26"/>
      <c r="AA1534" s="26"/>
      <c r="AB1534" s="26"/>
      <c r="AC1534" s="26"/>
      <c r="AD1534" s="26"/>
      <c r="AE1534" s="26"/>
      <c r="AF1534" s="26"/>
      <c r="AG1534" s="26"/>
      <c r="AH1534" s="83">
        <v>0.31434783638575831</v>
      </c>
      <c r="AI1534" s="83">
        <v>3.3036959973255584</v>
      </c>
      <c r="AJ1534" s="28">
        <v>-0.90484964820000624</v>
      </c>
      <c r="AK1534" s="31">
        <v>8.7144327297031272E-3</v>
      </c>
      <c r="AL1534" s="31">
        <v>6.6086876922123339E-2</v>
      </c>
      <c r="AM1534" s="28">
        <v>-0.86813671434387496</v>
      </c>
      <c r="AN1534" s="83">
        <v>0.31437476234041573</v>
      </c>
      <c r="AO1534" s="83">
        <v>3.3036959973255584</v>
      </c>
      <c r="AP1534" s="28">
        <v>-0.90484149794808255</v>
      </c>
      <c r="AQ1534" s="31">
        <v>8.7106139264757805E-3</v>
      </c>
      <c r="AR1534" s="31">
        <v>6.6086876922123339E-2</v>
      </c>
      <c r="AS1534" s="28">
        <v>-0.86819449893599376</v>
      </c>
      <c r="AT1534" s="83">
        <v>33.550738877200793</v>
      </c>
      <c r="AU1534" s="31">
        <v>0.93010233612171922</v>
      </c>
      <c r="AV1534" s="83">
        <v>33.824441166046554</v>
      </c>
      <c r="AW1534" s="31">
        <v>0.93566149551101296</v>
      </c>
      <c r="AX1534" s="31">
        <v>0.24502660986767968</v>
      </c>
      <c r="AY1534" s="31">
        <v>7.895544158237755E-2</v>
      </c>
      <c r="AZ1534" s="26"/>
      <c r="BA1534" s="32">
        <v>0.49110027940805173</v>
      </c>
      <c r="BB1534" s="32">
        <v>7.9365303631890663E-2</v>
      </c>
      <c r="BC1534" s="28">
        <v>5.1878460351623632</v>
      </c>
    </row>
    <row r="1535" spans="1:55" x14ac:dyDescent="0.25">
      <c r="A1535" s="26" t="s">
        <v>164</v>
      </c>
      <c r="B1535" s="26" t="s">
        <v>224</v>
      </c>
      <c r="C1535" s="26" t="s">
        <v>488</v>
      </c>
      <c r="D1535" s="27">
        <v>617169.61852984945</v>
      </c>
      <c r="E1535" s="45">
        <v>3194.2548830719352</v>
      </c>
      <c r="F1535" s="29">
        <v>94681.898641195308</v>
      </c>
      <c r="G1535" s="29">
        <v>996.83347857906733</v>
      </c>
      <c r="H1535" s="30">
        <v>3.4076571050083277</v>
      </c>
      <c r="I1535" s="30">
        <v>3.3224283416951534</v>
      </c>
      <c r="J1535" s="28">
        <v>2.5652551251019395E-2</v>
      </c>
      <c r="K1535" s="30">
        <v>3.2496173027420356</v>
      </c>
      <c r="L1535" s="28">
        <v>4.8633358190497605E-2</v>
      </c>
      <c r="M1535" s="30">
        <v>3.2651183851641989</v>
      </c>
      <c r="N1535" s="28">
        <v>4.3654992876149788E-2</v>
      </c>
      <c r="O1535" s="30">
        <v>6.4838220539578817</v>
      </c>
      <c r="P1535" s="30">
        <v>4.9965055512987524</v>
      </c>
      <c r="Q1535" s="28">
        <v>0.29767133997730233</v>
      </c>
      <c r="R1535" s="30">
        <v>4.4927710577600424</v>
      </c>
      <c r="S1535" s="28">
        <v>0.44316769552698199</v>
      </c>
      <c r="T1535" s="30">
        <v>4.4109458154834025</v>
      </c>
      <c r="U1535" s="28">
        <v>0.46993917522138262</v>
      </c>
      <c r="V1535" s="26"/>
      <c r="W1535" s="26"/>
      <c r="X1535" s="26"/>
      <c r="Y1535" s="26"/>
      <c r="Z1535" s="49">
        <v>3.9808286732300466</v>
      </c>
      <c r="AA1535" s="49">
        <v>9.0039941496446723</v>
      </c>
      <c r="AB1535" s="49">
        <v>-5.0231654764146256</v>
      </c>
      <c r="AC1535" s="49">
        <v>4.596972022359604</v>
      </c>
      <c r="AD1535" s="49">
        <v>17.979913354075432</v>
      </c>
      <c r="AE1535" s="26"/>
      <c r="AF1535" s="49">
        <v>0.51490020937208925</v>
      </c>
      <c r="AG1535" s="49">
        <v>1.0418548161060415</v>
      </c>
      <c r="AH1535" s="83">
        <v>12.839168240785481</v>
      </c>
      <c r="AI1535" s="83">
        <v>14.597122310881179</v>
      </c>
      <c r="AJ1535" s="28">
        <v>-0.12043155031901463</v>
      </c>
      <c r="AK1535" s="31">
        <v>1.9767089602354311</v>
      </c>
      <c r="AL1535" s="31">
        <v>2.9121244187764281</v>
      </c>
      <c r="AM1535" s="28">
        <v>-0.3212141117699997</v>
      </c>
      <c r="AN1535" s="83">
        <v>3.2359437479298538</v>
      </c>
      <c r="AO1535" s="83">
        <v>3.6537162790098328</v>
      </c>
      <c r="AP1535" s="28">
        <v>-0.11434180959261468</v>
      </c>
      <c r="AQ1535" s="31">
        <v>0.49803620522544617</v>
      </c>
      <c r="AR1535" s="31">
        <v>0.72893606450001736</v>
      </c>
      <c r="AS1535" s="28">
        <v>-0.31676284179044856</v>
      </c>
      <c r="AT1535" s="83">
        <v>350.28165098017018</v>
      </c>
      <c r="AU1535" s="31">
        <v>54.023945763031826</v>
      </c>
      <c r="AV1535" s="83">
        <v>91.938741724581803</v>
      </c>
      <c r="AW1535" s="31">
        <v>14.180212004925616</v>
      </c>
      <c r="AX1535" s="31">
        <v>85.944926678235518</v>
      </c>
      <c r="AY1535" s="31">
        <v>86.843942024976073</v>
      </c>
      <c r="AZ1535" s="26"/>
      <c r="BA1535" s="32">
        <v>339.80204425428809</v>
      </c>
      <c r="BB1535" s="32">
        <v>374.42941564337553</v>
      </c>
      <c r="BC1535" s="28">
        <v>-9.2480371312675405E-2</v>
      </c>
    </row>
    <row r="1536" spans="1:55" x14ac:dyDescent="0.25">
      <c r="A1536" s="26" t="s">
        <v>164</v>
      </c>
      <c r="B1536" s="26" t="s">
        <v>224</v>
      </c>
      <c r="C1536" s="26" t="s">
        <v>489</v>
      </c>
      <c r="D1536" s="27">
        <v>402722.66056245484</v>
      </c>
      <c r="E1536" s="45">
        <v>141.54431711391555</v>
      </c>
      <c r="F1536" s="29">
        <v>24224.896679733058</v>
      </c>
      <c r="G1536" s="29">
        <v>17.889848490504995</v>
      </c>
      <c r="H1536" s="30">
        <v>4.9361797645963392</v>
      </c>
      <c r="I1536" s="30">
        <v>4.6929858563683613</v>
      </c>
      <c r="J1536" s="28">
        <v>5.1820720469030364E-2</v>
      </c>
      <c r="K1536" s="30">
        <v>4.4113293710538013</v>
      </c>
      <c r="L1536" s="28">
        <v>0.11897782944671823</v>
      </c>
      <c r="M1536" s="30">
        <v>4.2162540413879199</v>
      </c>
      <c r="N1536" s="28">
        <v>0.17075008197832212</v>
      </c>
      <c r="O1536" s="30">
        <v>16.617900108576727</v>
      </c>
      <c r="P1536" s="30">
        <v>11.209304223650262</v>
      </c>
      <c r="Q1536" s="28">
        <v>0.48250950969061829</v>
      </c>
      <c r="R1536" s="30">
        <v>11.393064959032364</v>
      </c>
      <c r="S1536" s="28">
        <v>0.45859785477674653</v>
      </c>
      <c r="T1536" s="30">
        <v>11.358322144583596</v>
      </c>
      <c r="U1536" s="28">
        <v>0.46305941115618449</v>
      </c>
      <c r="V1536" s="26"/>
      <c r="W1536" s="26"/>
      <c r="X1536" s="26"/>
      <c r="Y1536" s="26"/>
      <c r="Z1536" s="49">
        <v>0.57161885447157346</v>
      </c>
      <c r="AA1536" s="49">
        <v>3.7184941011368648</v>
      </c>
      <c r="AB1536" s="49">
        <v>-3.1468752466652914</v>
      </c>
      <c r="AC1536" s="49">
        <v>0.64917714467916721</v>
      </c>
      <c r="AD1536" s="49">
        <v>10.247161837679847</v>
      </c>
      <c r="AE1536" s="26"/>
      <c r="AF1536" s="49">
        <v>3.5134498274977909E-2</v>
      </c>
      <c r="AG1536" s="49">
        <v>7.3794522216650102E-2</v>
      </c>
      <c r="AH1536" s="83">
        <v>9.3202009000656236</v>
      </c>
      <c r="AI1536" s="83">
        <v>10.424268915813855</v>
      </c>
      <c r="AJ1536" s="28">
        <v>-0.10591323234892133</v>
      </c>
      <c r="AK1536" s="31">
        <v>0.56180493925418129</v>
      </c>
      <c r="AL1536" s="31">
        <v>0.96700974384382909</v>
      </c>
      <c r="AM1536" s="28">
        <v>-0.41902866767295771</v>
      </c>
      <c r="AN1536" s="83">
        <v>2.3916861229806372</v>
      </c>
      <c r="AO1536" s="83">
        <v>2.7004661981664539</v>
      </c>
      <c r="AP1536" s="28">
        <v>-0.1143432476197889</v>
      </c>
      <c r="AQ1536" s="31">
        <v>0.14414029070247711</v>
      </c>
      <c r="AR1536" s="31">
        <v>0.25009515000348281</v>
      </c>
      <c r="AS1536" s="28">
        <v>-0.4236581928899068</v>
      </c>
      <c r="AT1536" s="83">
        <v>330.74255731283347</v>
      </c>
      <c r="AU1536" s="31">
        <v>19.902788869342924</v>
      </c>
      <c r="AV1536" s="83">
        <v>89.795859925527111</v>
      </c>
      <c r="AW1536" s="31">
        <v>5.4034157157743046</v>
      </c>
      <c r="AX1536" s="31">
        <v>66.591715213163795</v>
      </c>
      <c r="AY1536" s="31">
        <v>69.134846517998113</v>
      </c>
      <c r="AZ1536" s="26"/>
      <c r="BA1536" s="32">
        <v>131.64217622887926</v>
      </c>
      <c r="BB1536" s="32">
        <v>126.72970490306939</v>
      </c>
      <c r="BC1536" s="28">
        <v>3.8763376980694722E-2</v>
      </c>
    </row>
    <row r="1537" spans="1:55" x14ac:dyDescent="0.25">
      <c r="A1537" s="26" t="s">
        <v>164</v>
      </c>
      <c r="B1537" s="26" t="s">
        <v>224</v>
      </c>
      <c r="C1537" s="26" t="s">
        <v>490</v>
      </c>
      <c r="D1537" s="27">
        <v>2281302.9082866707</v>
      </c>
      <c r="E1537" s="45">
        <v>54149.58275775754</v>
      </c>
      <c r="F1537" s="29">
        <v>535054.1284727857</v>
      </c>
      <c r="G1537" s="29">
        <v>34083.47441824741</v>
      </c>
      <c r="H1537" s="30">
        <v>2.7307007981916929</v>
      </c>
      <c r="I1537" s="30">
        <v>2.4779533161661749</v>
      </c>
      <c r="J1537" s="28">
        <v>0.10199848414277729</v>
      </c>
      <c r="K1537" s="30">
        <v>2.4691541436044533</v>
      </c>
      <c r="L1537" s="28">
        <v>0.10592560827548647</v>
      </c>
      <c r="M1537" s="30">
        <v>2.3885726804471878</v>
      </c>
      <c r="N1537" s="28">
        <v>0.14323538092232216</v>
      </c>
      <c r="O1537" s="30">
        <v>4.1034935649675806</v>
      </c>
      <c r="P1537" s="30">
        <v>3.7477354464097874</v>
      </c>
      <c r="Q1537" s="28">
        <v>9.4926155713204952E-2</v>
      </c>
      <c r="R1537" s="30">
        <v>3.9197048741882332</v>
      </c>
      <c r="S1537" s="28">
        <v>4.6888400192988962E-2</v>
      </c>
      <c r="T1537" s="30">
        <v>3.836426858466274</v>
      </c>
      <c r="U1537" s="28">
        <v>6.9613397141128991E-2</v>
      </c>
      <c r="V1537" s="26"/>
      <c r="W1537" s="26"/>
      <c r="X1537" s="26"/>
      <c r="Y1537" s="26"/>
      <c r="Z1537" s="49">
        <v>16.546280582162947</v>
      </c>
      <c r="AA1537" s="49">
        <v>23.964824529801</v>
      </c>
      <c r="AB1537" s="49">
        <v>-7.418543947638053</v>
      </c>
      <c r="AC1537" s="49">
        <v>18.461201999391221</v>
      </c>
      <c r="AD1537" s="49">
        <v>28.349808399001148</v>
      </c>
      <c r="AE1537" s="26"/>
      <c r="AF1537" s="49">
        <v>2.3185906356648482</v>
      </c>
      <c r="AG1537" s="49">
        <v>5.9886175584102146</v>
      </c>
      <c r="AH1537" s="83">
        <v>47.184993288719156</v>
      </c>
      <c r="AI1537" s="83">
        <v>53.319529118630477</v>
      </c>
      <c r="AJ1537" s="28">
        <v>-0.11505232569219824</v>
      </c>
      <c r="AK1537" s="31">
        <v>11.477421416843166</v>
      </c>
      <c r="AL1537" s="31">
        <v>14.175201339083907</v>
      </c>
      <c r="AM1537" s="28">
        <v>-0.19031686800824582</v>
      </c>
      <c r="AN1537" s="83">
        <v>11.756989138437881</v>
      </c>
      <c r="AO1537" s="83">
        <v>13.293141908248606</v>
      </c>
      <c r="AP1537" s="28">
        <v>-0.11555979620269589</v>
      </c>
      <c r="AQ1537" s="31">
        <v>2.8602433611826772</v>
      </c>
      <c r="AR1537" s="31">
        <v>3.5329706368327085</v>
      </c>
      <c r="AS1537" s="28">
        <v>-0.19041405797052652</v>
      </c>
      <c r="AT1537" s="83">
        <v>1186.9391615684219</v>
      </c>
      <c r="AU1537" s="31">
        <v>289.25088897459972</v>
      </c>
      <c r="AV1537" s="83">
        <v>301.22754838720778</v>
      </c>
      <c r="AW1537" s="31">
        <v>73.42187081510167</v>
      </c>
      <c r="AX1537" s="31">
        <v>92.947641233176086</v>
      </c>
      <c r="AY1537" s="31">
        <v>92.968453662118435</v>
      </c>
      <c r="AZ1537" s="26"/>
      <c r="BA1537" s="32">
        <v>602.2211044837635</v>
      </c>
      <c r="BB1537" s="32">
        <v>665.11718876959901</v>
      </c>
      <c r="BC1537" s="28">
        <v>-9.4563913469424915E-2</v>
      </c>
    </row>
    <row r="1538" spans="1:55" x14ac:dyDescent="0.25">
      <c r="A1538" s="26" t="s">
        <v>164</v>
      </c>
      <c r="B1538" s="26" t="s">
        <v>224</v>
      </c>
      <c r="C1538" s="26" t="s">
        <v>491</v>
      </c>
      <c r="D1538" s="26"/>
      <c r="E1538" s="26"/>
      <c r="F1538" s="26"/>
      <c r="G1538" s="26"/>
      <c r="H1538" s="26"/>
      <c r="I1538" s="26"/>
      <c r="J1538" s="26"/>
      <c r="K1538" s="26"/>
      <c r="L1538" s="26"/>
      <c r="M1538" s="26"/>
      <c r="N1538" s="26"/>
      <c r="O1538" s="26"/>
      <c r="P1538" s="26"/>
      <c r="Q1538" s="26"/>
      <c r="R1538" s="26"/>
      <c r="S1538" s="26"/>
      <c r="T1538" s="26"/>
      <c r="U1538" s="26"/>
      <c r="V1538" s="26"/>
      <c r="W1538" s="26"/>
      <c r="X1538" s="26"/>
      <c r="Y1538" s="26"/>
      <c r="Z1538" s="26"/>
      <c r="AA1538" s="26"/>
      <c r="AB1538" s="26"/>
      <c r="AC1538" s="26"/>
      <c r="AD1538" s="26"/>
      <c r="AE1538" s="26"/>
      <c r="AF1538" s="26"/>
      <c r="AG1538" s="26"/>
      <c r="AH1538" s="26"/>
      <c r="AI1538" s="26"/>
      <c r="AJ1538" s="26"/>
      <c r="AK1538" s="26"/>
      <c r="AL1538" s="26"/>
      <c r="AM1538" s="26"/>
      <c r="AN1538" s="26"/>
      <c r="AO1538" s="26"/>
      <c r="AP1538" s="26"/>
      <c r="AQ1538" s="26"/>
      <c r="AR1538" s="26"/>
      <c r="AS1538" s="26"/>
      <c r="AT1538" s="26"/>
      <c r="AU1538" s="26"/>
      <c r="AV1538" s="26"/>
      <c r="AW1538" s="26"/>
      <c r="AX1538" s="26"/>
      <c r="AY1538" s="31">
        <v>0.14459269584085502</v>
      </c>
      <c r="AZ1538" s="26"/>
      <c r="BA1538" s="26"/>
      <c r="BB1538" s="32">
        <v>0.34488521480812817</v>
      </c>
      <c r="BC1538" s="28">
        <v>-1</v>
      </c>
    </row>
    <row r="1539" spans="1:55" x14ac:dyDescent="0.25">
      <c r="A1539" s="26" t="s">
        <v>164</v>
      </c>
      <c r="B1539" s="26" t="s">
        <v>225</v>
      </c>
      <c r="C1539" s="26" t="s">
        <v>256</v>
      </c>
      <c r="D1539" s="27">
        <v>77034041.955594599</v>
      </c>
      <c r="E1539" s="45">
        <v>9913876.0707261488</v>
      </c>
      <c r="F1539" s="29">
        <v>37438734.089521781</v>
      </c>
      <c r="G1539" s="29">
        <v>5354514.0261487039</v>
      </c>
      <c r="H1539" s="30">
        <v>2.7652352379285308</v>
      </c>
      <c r="I1539" s="30">
        <v>2.5537075223104262</v>
      </c>
      <c r="J1539" s="28">
        <v>8.2831613945644117E-2</v>
      </c>
      <c r="K1539" s="30">
        <v>2.4899450972578157</v>
      </c>
      <c r="L1539" s="28">
        <v>0.11056072721197467</v>
      </c>
      <c r="M1539" s="30">
        <v>2.6614533726080363</v>
      </c>
      <c r="N1539" s="28">
        <v>3.8994433037463132E-2</v>
      </c>
      <c r="O1539" s="30">
        <v>2.0318139392293801</v>
      </c>
      <c r="P1539" s="30">
        <v>1.9348680075857911</v>
      </c>
      <c r="Q1539" s="28">
        <v>5.0104674460224367E-2</v>
      </c>
      <c r="R1539" s="30">
        <v>1.9076167044060293</v>
      </c>
      <c r="S1539" s="28">
        <v>6.5105969420634693E-2</v>
      </c>
      <c r="T1539" s="30">
        <v>2.0182981663041861</v>
      </c>
      <c r="U1539" s="28">
        <v>6.6966185427118873E-3</v>
      </c>
      <c r="V1539" s="26"/>
      <c r="W1539" s="26"/>
      <c r="X1539" s="26"/>
      <c r="Y1539" s="26"/>
      <c r="Z1539" s="49">
        <v>29.392055465915966</v>
      </c>
      <c r="AA1539" s="49">
        <v>28.180548281704066</v>
      </c>
      <c r="AB1539" s="49">
        <v>1.2115071842119001</v>
      </c>
      <c r="AC1539" s="49">
        <v>28.708689781397261</v>
      </c>
      <c r="AD1539" s="49">
        <v>26.699100245888364</v>
      </c>
      <c r="AE1539" s="26"/>
      <c r="AF1539" s="49">
        <v>11.40208563444272</v>
      </c>
      <c r="AG1539" s="49">
        <v>12.512520694095031</v>
      </c>
      <c r="AH1539" s="83">
        <v>4951.7721827263731</v>
      </c>
      <c r="AI1539" s="83">
        <v>5136.7279517716624</v>
      </c>
      <c r="AJ1539" s="28">
        <v>-3.6006533883402941E-2</v>
      </c>
      <c r="AK1539" s="31">
        <v>2372.9609532381246</v>
      </c>
      <c r="AL1539" s="31">
        <v>2574.3780999718902</v>
      </c>
      <c r="AM1539" s="28">
        <v>-7.823914705301635E-2</v>
      </c>
      <c r="AN1539" s="83">
        <v>1233.9976108862816</v>
      </c>
      <c r="AO1539" s="83">
        <v>1282.4178356223365</v>
      </c>
      <c r="AP1539" s="28">
        <v>-3.775698012852214E-2</v>
      </c>
      <c r="AQ1539" s="31">
        <v>591.86550763237528</v>
      </c>
      <c r="AR1539" s="31">
        <v>643.76351300688623</v>
      </c>
      <c r="AS1539" s="28">
        <v>-8.0616568547207806E-2</v>
      </c>
      <c r="AT1539" s="83">
        <v>181475.9791021829</v>
      </c>
      <c r="AU1539" s="31">
        <v>89317.223195649727</v>
      </c>
      <c r="AV1539" s="83">
        <v>46642.096712780629</v>
      </c>
      <c r="AW1539" s="31">
        <v>22955.899008467299</v>
      </c>
      <c r="AX1539" s="31">
        <v>96.18817036502459</v>
      </c>
      <c r="AY1539" s="31">
        <v>96.524597283839725</v>
      </c>
      <c r="AZ1539" s="26"/>
      <c r="BA1539" s="32">
        <v>72657.912349545368</v>
      </c>
      <c r="BB1539" s="32">
        <v>72117.0354576182</v>
      </c>
      <c r="BC1539" s="28">
        <v>7.4999878807418653E-3</v>
      </c>
    </row>
    <row r="1540" spans="1:55" x14ac:dyDescent="0.25">
      <c r="A1540" s="26" t="s">
        <v>164</v>
      </c>
      <c r="B1540" s="26" t="s">
        <v>225</v>
      </c>
      <c r="C1540" s="26" t="s">
        <v>404</v>
      </c>
      <c r="D1540" s="27">
        <v>37957527.972186379</v>
      </c>
      <c r="E1540" s="45">
        <v>3289126.1648561154</v>
      </c>
      <c r="F1540" s="29">
        <v>17474499.135206543</v>
      </c>
      <c r="G1540" s="29">
        <v>2250972.8634549091</v>
      </c>
      <c r="H1540" s="30">
        <v>2.5061392611428865</v>
      </c>
      <c r="I1540" s="30">
        <v>2.4045769405371189</v>
      </c>
      <c r="J1540" s="28">
        <v>4.2237084991375365E-2</v>
      </c>
      <c r="K1540" s="30">
        <v>2.4205398147620398</v>
      </c>
      <c r="L1540" s="28">
        <v>3.5363783672883682E-2</v>
      </c>
      <c r="M1540" s="30">
        <v>2.4723329748814606</v>
      </c>
      <c r="N1540" s="28">
        <v>1.3673840297764417E-2</v>
      </c>
      <c r="O1540" s="30">
        <v>2.0910350910660815</v>
      </c>
      <c r="P1540" s="30">
        <v>2.1446424832395605</v>
      </c>
      <c r="Q1540" s="28">
        <v>-2.4995957411280537E-2</v>
      </c>
      <c r="R1540" s="30">
        <v>2.2263074888251224</v>
      </c>
      <c r="S1540" s="28">
        <v>-6.0760878017989989E-2</v>
      </c>
      <c r="T1540" s="30">
        <v>2.2700482709019676</v>
      </c>
      <c r="U1540" s="28">
        <v>-7.8858754736857647E-2</v>
      </c>
      <c r="V1540" s="26"/>
      <c r="W1540" s="26"/>
      <c r="X1540" s="26"/>
      <c r="Y1540" s="26"/>
      <c r="Z1540" s="49">
        <v>24.871836150633431</v>
      </c>
      <c r="AA1540" s="49">
        <v>23.206455644482656</v>
      </c>
      <c r="AB1540" s="49">
        <v>1.6653805061507754</v>
      </c>
      <c r="AC1540" s="49">
        <v>27.954542000060485</v>
      </c>
      <c r="AD1540" s="49">
        <v>23.473763890544895</v>
      </c>
      <c r="AE1540" s="26"/>
      <c r="AF1540" s="49">
        <v>7.9742859964542943</v>
      </c>
      <c r="AG1540" s="49">
        <v>11.411503175222665</v>
      </c>
      <c r="AH1540" s="83">
        <v>2357.3368243963769</v>
      </c>
      <c r="AI1540" s="83">
        <v>2570.2278192737776</v>
      </c>
      <c r="AJ1540" s="28">
        <v>-8.2829620503272541E-2</v>
      </c>
      <c r="AK1540" s="31">
        <v>1097.7661213357455</v>
      </c>
      <c r="AL1540" s="31">
        <v>1170.911157446071</v>
      </c>
      <c r="AM1540" s="28">
        <v>-6.2468476489595949E-2</v>
      </c>
      <c r="AN1540" s="83">
        <v>587.1840505131803</v>
      </c>
      <c r="AO1540" s="83">
        <v>641.85060515772625</v>
      </c>
      <c r="AP1540" s="28">
        <v>-8.5170215943182567E-2</v>
      </c>
      <c r="AQ1540" s="31">
        <v>273.73943373567198</v>
      </c>
      <c r="AR1540" s="31">
        <v>292.85215726863299</v>
      </c>
      <c r="AS1540" s="28">
        <v>-6.5264069458190577E-2</v>
      </c>
      <c r="AT1540" s="83">
        <v>90047.062024447223</v>
      </c>
      <c r="AU1540" s="31">
        <v>43063.391144975059</v>
      </c>
      <c r="AV1540" s="83">
        <v>22921.793522244952</v>
      </c>
      <c r="AW1540" s="31">
        <v>10962.894022518942</v>
      </c>
      <c r="AX1540" s="31">
        <v>95.780348395772918</v>
      </c>
      <c r="AY1540" s="31">
        <v>95.626820337760861</v>
      </c>
      <c r="AZ1540" s="26"/>
      <c r="BA1540" s="32">
        <v>41348.115295387368</v>
      </c>
      <c r="BB1540" s="32">
        <v>41273.897681116767</v>
      </c>
      <c r="BC1540" s="28">
        <v>1.7981731418730659E-3</v>
      </c>
    </row>
    <row r="1541" spans="1:55" x14ac:dyDescent="0.25">
      <c r="A1541" s="26" t="s">
        <v>164</v>
      </c>
      <c r="B1541" s="26" t="s">
        <v>225</v>
      </c>
      <c r="C1541" s="26" t="s">
        <v>403</v>
      </c>
      <c r="D1541" s="27">
        <v>1360399.6301816406</v>
      </c>
      <c r="E1541" s="45">
        <v>75889.103147847374</v>
      </c>
      <c r="F1541" s="29">
        <v>367287.87984239642</v>
      </c>
      <c r="G1541" s="29">
        <v>42943.774160096989</v>
      </c>
      <c r="H1541" s="30">
        <v>2.6966817124780729</v>
      </c>
      <c r="I1541" s="30">
        <v>2.5419859200676611</v>
      </c>
      <c r="J1541" s="28">
        <v>6.0856274296867137E-2</v>
      </c>
      <c r="K1541" s="30">
        <v>2.5276439767948178</v>
      </c>
      <c r="L1541" s="28">
        <v>6.6875611136345076E-2</v>
      </c>
      <c r="M1541" s="30">
        <v>2.57074774444723</v>
      </c>
      <c r="N1541" s="28">
        <v>4.8987291072357469E-2</v>
      </c>
      <c r="O1541" s="30">
        <v>3.5011650595854751</v>
      </c>
      <c r="P1541" s="30">
        <v>3.3664241222194411</v>
      </c>
      <c r="Q1541" s="28">
        <v>4.0024944117023786E-2</v>
      </c>
      <c r="R1541" s="30">
        <v>3.4031285345175371</v>
      </c>
      <c r="S1541" s="28">
        <v>2.8807764406652572E-2</v>
      </c>
      <c r="T1541" s="30">
        <v>3.4007574265308724</v>
      </c>
      <c r="U1541" s="28">
        <v>2.9525079404745701E-2</v>
      </c>
      <c r="V1541" s="26"/>
      <c r="W1541" s="26"/>
      <c r="X1541" s="26"/>
      <c r="Y1541" s="26"/>
      <c r="Z1541" s="49">
        <v>20.851159177419714</v>
      </c>
      <c r="AA1541" s="49">
        <v>24.253047617218126</v>
      </c>
      <c r="AB1541" s="49">
        <v>-3.4018884397984124</v>
      </c>
      <c r="AC1541" s="49">
        <v>27.579708396678466</v>
      </c>
      <c r="AD1541" s="49">
        <v>29.772008062850443</v>
      </c>
      <c r="AE1541" s="26"/>
      <c r="AF1541" s="49">
        <v>5.2836941059843454</v>
      </c>
      <c r="AG1541" s="49">
        <v>10.468176636568364</v>
      </c>
      <c r="AH1541" s="83">
        <v>83.057260784824763</v>
      </c>
      <c r="AI1541" s="83">
        <v>93.391453570320962</v>
      </c>
      <c r="AJ1541" s="28">
        <v>-0.11065458765683374</v>
      </c>
      <c r="AK1541" s="31">
        <v>23.923410682565351</v>
      </c>
      <c r="AL1541" s="31">
        <v>27.891846991043408</v>
      </c>
      <c r="AM1541" s="28">
        <v>-0.14227943777808608</v>
      </c>
      <c r="AN1541" s="83">
        <v>20.662174383884281</v>
      </c>
      <c r="AO1541" s="83">
        <v>23.235937095355197</v>
      </c>
      <c r="AP1541" s="28">
        <v>-0.11076646923723187</v>
      </c>
      <c r="AQ1541" s="31">
        <v>5.9492098140444449</v>
      </c>
      <c r="AR1541" s="31">
        <v>6.9394780911706979</v>
      </c>
      <c r="AS1541" s="28">
        <v>-0.14270068499621036</v>
      </c>
      <c r="AT1541" s="83">
        <v>3424.2266760971311</v>
      </c>
      <c r="AU1541" s="31">
        <v>978.02491965418687</v>
      </c>
      <c r="AV1541" s="83">
        <v>861.92069486012565</v>
      </c>
      <c r="AW1541" s="31">
        <v>246.17617143235077</v>
      </c>
      <c r="AX1541" s="31">
        <v>95.256591278314033</v>
      </c>
      <c r="AY1541" s="31">
        <v>95.092936857268171</v>
      </c>
      <c r="AZ1541" s="26"/>
      <c r="BA1541" s="32">
        <v>1231.272409837854</v>
      </c>
      <c r="BB1541" s="32">
        <v>1249.2498158367098</v>
      </c>
      <c r="BC1541" s="28">
        <v>-1.4390561256008755E-2</v>
      </c>
    </row>
    <row r="1542" spans="1:55" x14ac:dyDescent="0.25">
      <c r="A1542" s="26" t="s">
        <v>164</v>
      </c>
      <c r="B1542" s="26" t="s">
        <v>225</v>
      </c>
      <c r="C1542" s="26" t="s">
        <v>399</v>
      </c>
      <c r="D1542" s="27">
        <v>805193.77626841189</v>
      </c>
      <c r="E1542" s="45">
        <v>69023.896316499653</v>
      </c>
      <c r="F1542" s="29">
        <v>258272.5302139642</v>
      </c>
      <c r="G1542" s="29">
        <v>40950.177140415028</v>
      </c>
      <c r="H1542" s="30">
        <v>2.4582903401216774</v>
      </c>
      <c r="I1542" s="30">
        <v>2.3697471738817102</v>
      </c>
      <c r="J1542" s="28">
        <v>3.7363971657335515E-2</v>
      </c>
      <c r="K1542" s="30">
        <v>2.3387490472209445</v>
      </c>
      <c r="L1542" s="28">
        <v>5.1113347557652553E-2</v>
      </c>
      <c r="M1542" s="30">
        <v>2.391696962422861</v>
      </c>
      <c r="N1542" s="28">
        <v>2.7843568288582535E-2</v>
      </c>
      <c r="O1542" s="30">
        <v>2.9216287771554281</v>
      </c>
      <c r="P1542" s="30">
        <v>2.8475535024378256</v>
      </c>
      <c r="Q1542" s="28">
        <v>2.6013655109266887E-2</v>
      </c>
      <c r="R1542" s="30">
        <v>2.8667702045768548</v>
      </c>
      <c r="S1542" s="28">
        <v>1.9136020212220186E-2</v>
      </c>
      <c r="T1542" s="30">
        <v>2.9146193195158454</v>
      </c>
      <c r="U1542" s="28">
        <v>2.4049307546438262E-3</v>
      </c>
      <c r="V1542" s="26"/>
      <c r="W1542" s="26"/>
      <c r="X1542" s="26"/>
      <c r="Y1542" s="26"/>
      <c r="Z1542" s="49">
        <v>26.774187043896386</v>
      </c>
      <c r="AA1542" s="49">
        <v>28.848973957863894</v>
      </c>
      <c r="AB1542" s="49">
        <v>-2.0747869139675075</v>
      </c>
      <c r="AC1542" s="49">
        <v>33.139805029323313</v>
      </c>
      <c r="AD1542" s="49">
        <v>34.597459623405925</v>
      </c>
      <c r="AE1542" s="26"/>
      <c r="AF1542" s="49">
        <v>7.8955045729523912</v>
      </c>
      <c r="AG1542" s="49">
        <v>13.685517888158266</v>
      </c>
      <c r="AH1542" s="83">
        <v>51.257040907480494</v>
      </c>
      <c r="AI1542" s="83">
        <v>58.230381531459216</v>
      </c>
      <c r="AJ1542" s="28">
        <v>-0.11975433511819503</v>
      </c>
      <c r="AK1542" s="31">
        <v>17.745973987327783</v>
      </c>
      <c r="AL1542" s="31">
        <v>20.657582573672435</v>
      </c>
      <c r="AM1542" s="28">
        <v>-0.14094623976260531</v>
      </c>
      <c r="AN1542" s="83">
        <v>12.754504754156205</v>
      </c>
      <c r="AO1542" s="83">
        <v>14.485289252467208</v>
      </c>
      <c r="AP1542" s="28">
        <v>-0.11948567047193807</v>
      </c>
      <c r="AQ1542" s="31">
        <v>4.4120287366000985</v>
      </c>
      <c r="AR1542" s="31">
        <v>5.1380125787996072</v>
      </c>
      <c r="AS1542" s="28">
        <v>-0.1412966260913904</v>
      </c>
      <c r="AT1542" s="83">
        <v>2090.8336615728108</v>
      </c>
      <c r="AU1542" s="31">
        <v>715.63974106542707</v>
      </c>
      <c r="AV1542" s="83">
        <v>526.30116791129581</v>
      </c>
      <c r="AW1542" s="31">
        <v>180.13519537628247</v>
      </c>
      <c r="AX1542" s="31">
        <v>95.216197082057619</v>
      </c>
      <c r="AY1542" s="31">
        <v>95.092936857268171</v>
      </c>
      <c r="AZ1542" s="26"/>
      <c r="BA1542" s="32">
        <v>624.05800276583966</v>
      </c>
      <c r="BB1542" s="32">
        <v>671.46770932967934</v>
      </c>
      <c r="BC1542" s="28">
        <v>-7.0606085601894977E-2</v>
      </c>
    </row>
    <row r="1543" spans="1:55" x14ac:dyDescent="0.25">
      <c r="A1543" s="26" t="s">
        <v>164</v>
      </c>
      <c r="B1543" s="26" t="s">
        <v>225</v>
      </c>
      <c r="C1543" s="26" t="s">
        <v>400</v>
      </c>
      <c r="D1543" s="27">
        <v>421200.15947796346</v>
      </c>
      <c r="E1543" s="45">
        <v>6827.9919124710805</v>
      </c>
      <c r="F1543" s="29">
        <v>92863.528620748155</v>
      </c>
      <c r="G1543" s="29">
        <v>1989.792134750026</v>
      </c>
      <c r="H1543" s="30">
        <v>3.0800101151999746</v>
      </c>
      <c r="I1543" s="30">
        <v>2.8214957745339464</v>
      </c>
      <c r="J1543" s="28">
        <v>9.1623153576662536E-2</v>
      </c>
      <c r="K1543" s="30">
        <v>2.9938731675566905</v>
      </c>
      <c r="L1543" s="28">
        <v>2.8771074398445774E-2</v>
      </c>
      <c r="M1543" s="30">
        <v>2.8899227279085</v>
      </c>
      <c r="N1543" s="28">
        <v>6.5775941154331469E-2</v>
      </c>
      <c r="O1543" s="30">
        <v>4.5125267938036195</v>
      </c>
      <c r="P1543" s="30">
        <v>4.344249802243362</v>
      </c>
      <c r="Q1543" s="28">
        <v>3.8735569826891546E-2</v>
      </c>
      <c r="R1543" s="30">
        <v>4.9357652698900623</v>
      </c>
      <c r="S1543" s="28">
        <v>-8.5749311999974792E-2</v>
      </c>
      <c r="T1543" s="30">
        <v>4.8617038982992344</v>
      </c>
      <c r="U1543" s="28">
        <v>-7.1821960325014284E-2</v>
      </c>
      <c r="V1543" s="26"/>
      <c r="W1543" s="26"/>
      <c r="X1543" s="26"/>
      <c r="Y1543" s="26"/>
      <c r="Z1543" s="49">
        <v>15.246888937252315</v>
      </c>
      <c r="AA1543" s="49">
        <v>17.654831269448909</v>
      </c>
      <c r="AB1543" s="49">
        <v>-2.407942332196594</v>
      </c>
      <c r="AC1543" s="49">
        <v>14.725320639196768</v>
      </c>
      <c r="AD1543" s="49">
        <v>18.501277467866164</v>
      </c>
      <c r="AE1543" s="26"/>
      <c r="AF1543" s="49">
        <v>1.5952202887334832</v>
      </c>
      <c r="AG1543" s="49">
        <v>2.0977569566373746</v>
      </c>
      <c r="AH1543" s="83">
        <v>24.365592526357325</v>
      </c>
      <c r="AI1543" s="83">
        <v>27.779955172584788</v>
      </c>
      <c r="AJ1543" s="28">
        <v>-0.12290742101689912</v>
      </c>
      <c r="AK1543" s="31">
        <v>5.3691668347163413</v>
      </c>
      <c r="AL1543" s="31">
        <v>6.2899647144109947</v>
      </c>
      <c r="AM1543" s="28">
        <v>-0.14639158111412059</v>
      </c>
      <c r="AN1543" s="83">
        <v>6.0634282029889626</v>
      </c>
      <c r="AO1543" s="83">
        <v>6.921083801376378</v>
      </c>
      <c r="AP1543" s="28">
        <v>-0.12391926221394049</v>
      </c>
      <c r="AQ1543" s="31">
        <v>1.336663454086537</v>
      </c>
      <c r="AR1543" s="31">
        <v>1.5676661234329687</v>
      </c>
      <c r="AS1543" s="28">
        <v>-0.14735450737467512</v>
      </c>
      <c r="AT1543" s="83">
        <v>1090.4042730761203</v>
      </c>
      <c r="AU1543" s="31">
        <v>241.63940136010052</v>
      </c>
      <c r="AV1543" s="83">
        <v>273.52888929087499</v>
      </c>
      <c r="AW1543" s="31">
        <v>60.616197051542471</v>
      </c>
      <c r="AX1543" s="31">
        <v>94.956507855611434</v>
      </c>
      <c r="AY1543" s="31">
        <v>93.867801241134586</v>
      </c>
      <c r="AZ1543" s="26"/>
      <c r="BA1543" s="32">
        <v>502.66128726044019</v>
      </c>
      <c r="BB1543" s="32">
        <v>472.85220920922393</v>
      </c>
      <c r="BC1543" s="28">
        <v>6.3041004082581273E-2</v>
      </c>
    </row>
    <row r="1544" spans="1:55" x14ac:dyDescent="0.25">
      <c r="A1544" s="26" t="s">
        <v>164</v>
      </c>
      <c r="B1544" s="26" t="s">
        <v>225</v>
      </c>
      <c r="C1544" s="26" t="s">
        <v>161</v>
      </c>
      <c r="D1544" s="27">
        <v>134005.69443526529</v>
      </c>
      <c r="E1544" s="45">
        <v>37.214918876642699</v>
      </c>
      <c r="F1544" s="29">
        <v>16151.821007684104</v>
      </c>
      <c r="G1544" s="29">
        <v>3.8048849319259488</v>
      </c>
      <c r="H1544" s="30">
        <v>3.5252686861799014</v>
      </c>
      <c r="I1544" s="30">
        <v>3.0799208265522697</v>
      </c>
      <c r="J1544" s="28">
        <v>0.14459717788465484</v>
      </c>
      <c r="K1544" s="30">
        <v>2.947737454398085</v>
      </c>
      <c r="L1544" s="28">
        <v>0.19592356535013927</v>
      </c>
      <c r="M1544" s="30">
        <v>5.7870616482731734</v>
      </c>
      <c r="N1544" s="28">
        <v>-0.3908361616932452</v>
      </c>
      <c r="O1544" s="30">
        <v>8.2969802745560362</v>
      </c>
      <c r="P1544" s="30">
        <v>7.0175445554967704</v>
      </c>
      <c r="Q1544" s="28">
        <v>0.18231957188744843</v>
      </c>
      <c r="R1544" s="30">
        <v>6.5507017609929585</v>
      </c>
      <c r="S1544" s="28">
        <v>0.26657884563781087</v>
      </c>
      <c r="T1544" s="30">
        <v>18.692521139751307</v>
      </c>
      <c r="U1544" s="28">
        <v>-0.55613369579602767</v>
      </c>
      <c r="V1544" s="26"/>
      <c r="W1544" s="26"/>
      <c r="X1544" s="26"/>
      <c r="Y1544" s="26"/>
      <c r="Z1544" s="49">
        <v>0.11727464233551657</v>
      </c>
      <c r="AA1544" s="49">
        <v>14.391869615106046</v>
      </c>
      <c r="AB1544" s="49">
        <v>-14.274594972770529</v>
      </c>
      <c r="AC1544" s="49">
        <v>7.0665698486019987E-2</v>
      </c>
      <c r="AD1544" s="49">
        <v>8.2704667998946135</v>
      </c>
      <c r="AE1544" s="26"/>
      <c r="AF1544" s="49">
        <v>2.7763437138118754E-2</v>
      </c>
      <c r="AG1544" s="49">
        <v>2.3551454813428064E-2</v>
      </c>
      <c r="AH1544" s="83">
        <v>7.65107841354539</v>
      </c>
      <c r="AI1544" s="83">
        <v>7.6997878100080603</v>
      </c>
      <c r="AJ1544" s="28">
        <v>-6.3260699729099897E-3</v>
      </c>
      <c r="AK1544" s="31">
        <v>0.83872447125580174</v>
      </c>
      <c r="AL1544" s="31">
        <v>0.99616656107617396</v>
      </c>
      <c r="AM1544" s="28">
        <v>-0.15804795701060786</v>
      </c>
      <c r="AN1544" s="83">
        <v>1.9194187805414278</v>
      </c>
      <c r="AO1544" s="83">
        <v>1.9270167076368778</v>
      </c>
      <c r="AP1544" s="28">
        <v>-3.9428444316746292E-3</v>
      </c>
      <c r="AQ1544" s="31">
        <v>0.20967989208767987</v>
      </c>
      <c r="AR1544" s="31">
        <v>0.24883324856580705</v>
      </c>
      <c r="AS1544" s="28">
        <v>-0.15734776885241117</v>
      </c>
      <c r="AT1544" s="83">
        <v>408.96026690019266</v>
      </c>
      <c r="AU1544" s="31">
        <v>49.290254209032184</v>
      </c>
      <c r="AV1544" s="83">
        <v>104.33120601701971</v>
      </c>
      <c r="AW1544" s="31">
        <v>12.574655649531715</v>
      </c>
      <c r="AX1544" s="31">
        <v>80.549496898594754</v>
      </c>
      <c r="AY1544" s="31">
        <v>81.01294846778346</v>
      </c>
      <c r="AZ1544" s="26"/>
      <c r="BA1544" s="32">
        <v>104.55311981157423</v>
      </c>
      <c r="BB1544" s="32">
        <v>104.78307025350563</v>
      </c>
      <c r="BC1544" s="28">
        <v>-2.1945381193265818E-3</v>
      </c>
    </row>
    <row r="1545" spans="1:55" x14ac:dyDescent="0.25">
      <c r="A1545" s="26" t="s">
        <v>164</v>
      </c>
      <c r="B1545" s="26" t="s">
        <v>225</v>
      </c>
      <c r="C1545" s="26" t="s">
        <v>480</v>
      </c>
      <c r="D1545" s="27">
        <v>51879.871171338564</v>
      </c>
      <c r="E1545" s="45">
        <v>1.5498999023437501</v>
      </c>
      <c r="F1545" s="29">
        <v>11846.113847315382</v>
      </c>
      <c r="G1545" s="29">
        <v>0.15999996662139893</v>
      </c>
      <c r="H1545" s="30">
        <v>2.1748808108317235</v>
      </c>
      <c r="I1545" s="30">
        <v>2.0399308486700174</v>
      </c>
      <c r="J1545" s="28">
        <v>6.6154184711550393E-2</v>
      </c>
      <c r="K1545" s="30">
        <v>2.0470605337554288</v>
      </c>
      <c r="L1545" s="28">
        <v>6.2440887784496683E-2</v>
      </c>
      <c r="M1545" s="30">
        <v>3.9799999999999995</v>
      </c>
      <c r="N1545" s="28">
        <v>-0.45354753496690359</v>
      </c>
      <c r="O1545" s="30">
        <v>4.3795561152880591</v>
      </c>
      <c r="P1545" s="30">
        <v>4.0927012401947653</v>
      </c>
      <c r="Q1545" s="28">
        <v>7.008937575898963E-2</v>
      </c>
      <c r="R1545" s="30">
        <v>4.1132030522748186</v>
      </c>
      <c r="S1545" s="28">
        <v>6.4755631955960249E-2</v>
      </c>
      <c r="T1545" s="30">
        <v>15.919999999999998</v>
      </c>
      <c r="U1545" s="28">
        <v>-0.72490225406482034</v>
      </c>
      <c r="V1545" s="26"/>
      <c r="W1545" s="26"/>
      <c r="X1545" s="26"/>
      <c r="Y1545" s="26"/>
      <c r="Z1545" s="49">
        <v>8.6273658422998598E-2</v>
      </c>
      <c r="AA1545" s="49">
        <v>3.0470316092743626</v>
      </c>
      <c r="AB1545" s="49">
        <v>-2.960757950851364</v>
      </c>
      <c r="AC1545" s="49">
        <v>2.5324418789190128E-2</v>
      </c>
      <c r="AD1545" s="49">
        <v>3.2106456666959722</v>
      </c>
      <c r="AE1545" s="26"/>
      <c r="AF1545" s="49">
        <v>2.987389069808838E-3</v>
      </c>
      <c r="AG1545" s="49">
        <v>1.3506353869922494E-3</v>
      </c>
      <c r="AH1545" s="83">
        <v>4.6635334813636344</v>
      </c>
      <c r="AI1545" s="83">
        <v>3.6229237942911547</v>
      </c>
      <c r="AJ1545" s="28">
        <v>0.28722925078143435</v>
      </c>
      <c r="AK1545" s="31">
        <v>0.83723600094858319</v>
      </c>
      <c r="AL1545" s="31">
        <v>0.86197946613497411</v>
      </c>
      <c r="AM1545" s="28">
        <v>-2.8705399790250267E-2</v>
      </c>
      <c r="AN1545" s="83">
        <v>1.3876110330678391</v>
      </c>
      <c r="AO1545" s="83">
        <v>1.0202016924772717</v>
      </c>
      <c r="AP1545" s="28">
        <v>0.36013402379133247</v>
      </c>
      <c r="AQ1545" s="31">
        <v>0.2365940453284556</v>
      </c>
      <c r="AR1545" s="31">
        <v>0.23904095762345273</v>
      </c>
      <c r="AS1545" s="28">
        <v>-1.0236372541862099E-2</v>
      </c>
      <c r="AT1545" s="83">
        <v>582.77899316524611</v>
      </c>
      <c r="AU1545" s="31">
        <v>133.06805023707631</v>
      </c>
      <c r="AV1545" s="83">
        <v>150.19633600043494</v>
      </c>
      <c r="AW1545" s="31">
        <v>34.295839330744897</v>
      </c>
      <c r="AX1545" s="31">
        <v>26.982577417984778</v>
      </c>
      <c r="AY1545" s="31">
        <v>25.973436746583467</v>
      </c>
      <c r="AZ1545" s="26"/>
      <c r="BA1545" s="32">
        <v>32.598286943597671</v>
      </c>
      <c r="BB1545" s="32">
        <v>30.472732726882032</v>
      </c>
      <c r="BC1545" s="28">
        <v>6.9752661691563522E-2</v>
      </c>
    </row>
    <row r="1546" spans="1:55" x14ac:dyDescent="0.25">
      <c r="A1546" s="26" t="s">
        <v>164</v>
      </c>
      <c r="B1546" s="26" t="s">
        <v>225</v>
      </c>
      <c r="C1546" s="26" t="s">
        <v>483</v>
      </c>
      <c r="D1546" s="27">
        <v>243082.56121457991</v>
      </c>
      <c r="E1546" s="45">
        <v>3668.5801300591434</v>
      </c>
      <c r="F1546" s="29">
        <v>61704.733164463491</v>
      </c>
      <c r="G1546" s="29">
        <v>1005.5022420940732</v>
      </c>
      <c r="H1546" s="30">
        <v>3.3114176137411131</v>
      </c>
      <c r="I1546" s="30">
        <v>3.0998326541654189</v>
      </c>
      <c r="J1546" s="28">
        <v>6.82568974461817E-2</v>
      </c>
      <c r="K1546" s="30">
        <v>3.2175857006929074</v>
      </c>
      <c r="L1546" s="28">
        <v>2.916221097949279E-2</v>
      </c>
      <c r="M1546" s="30">
        <v>2.9927097462970944</v>
      </c>
      <c r="N1546" s="28">
        <v>0.10649474705602796</v>
      </c>
      <c r="O1546" s="30">
        <v>3.934782571695409</v>
      </c>
      <c r="P1546" s="30">
        <v>3.7901999732163891</v>
      </c>
      <c r="Q1546" s="28">
        <v>3.81464301358026E-2</v>
      </c>
      <c r="R1546" s="30">
        <v>4.3945062937451862</v>
      </c>
      <c r="S1546" s="28">
        <v>-0.1046132810650684</v>
      </c>
      <c r="T1546" s="30">
        <v>4.7219374053656127</v>
      </c>
      <c r="U1546" s="28">
        <v>-0.16670166630666197</v>
      </c>
      <c r="V1546" s="26"/>
      <c r="W1546" s="26"/>
      <c r="X1546" s="26"/>
      <c r="Y1546" s="26"/>
      <c r="Z1546" s="49">
        <v>5.5901767145389236</v>
      </c>
      <c r="AA1546" s="49">
        <v>12.609899497152178</v>
      </c>
      <c r="AB1546" s="49">
        <v>-7.019722782613254</v>
      </c>
      <c r="AC1546" s="49">
        <v>4.6952808422678407</v>
      </c>
      <c r="AD1546" s="49">
        <v>10.185000648850838</v>
      </c>
      <c r="AE1546" s="26"/>
      <c r="AF1546" s="49">
        <v>1.4867530541369256</v>
      </c>
      <c r="AG1546" s="49">
        <v>1.6034100901954653</v>
      </c>
      <c r="AH1546" s="83">
        <v>13.583745100761874</v>
      </c>
      <c r="AI1546" s="83">
        <v>13.767319305643149</v>
      </c>
      <c r="AJ1546" s="28">
        <v>-1.3334055875789027E-2</v>
      </c>
      <c r="AK1546" s="31">
        <v>3.4595849236193787</v>
      </c>
      <c r="AL1546" s="31">
        <v>3.5754979307275638</v>
      </c>
      <c r="AM1546" s="28">
        <v>-3.241870345163321E-2</v>
      </c>
      <c r="AN1546" s="83">
        <v>3.3869254502859714</v>
      </c>
      <c r="AO1546" s="83">
        <v>3.4369483713783486</v>
      </c>
      <c r="AP1546" s="28">
        <v>-1.4554458108521471E-2</v>
      </c>
      <c r="AQ1546" s="31">
        <v>0.86241297766037284</v>
      </c>
      <c r="AR1546" s="31">
        <v>0.89244545166529476</v>
      </c>
      <c r="AS1546" s="28">
        <v>-3.3651887573500003E-2</v>
      </c>
      <c r="AT1546" s="83">
        <v>630.73688752241742</v>
      </c>
      <c r="AU1546" s="31">
        <v>160.29777402684977</v>
      </c>
      <c r="AV1546" s="83">
        <v>158.62326890187416</v>
      </c>
      <c r="AW1546" s="31">
        <v>40.312791694817442</v>
      </c>
      <c r="AX1546" s="31">
        <v>94.675545466645403</v>
      </c>
      <c r="AY1546" s="31">
        <v>93.695811041046483</v>
      </c>
      <c r="AZ1546" s="26"/>
      <c r="BA1546" s="32">
        <v>217.50185977128137</v>
      </c>
      <c r="BB1546" s="32">
        <v>200.85198866888135</v>
      </c>
      <c r="BC1546" s="28">
        <v>8.2896222301530265E-2</v>
      </c>
    </row>
    <row r="1547" spans="1:55" x14ac:dyDescent="0.25">
      <c r="A1547" s="26" t="s">
        <v>164</v>
      </c>
      <c r="B1547" s="26" t="s">
        <v>225</v>
      </c>
      <c r="C1547" s="26" t="s">
        <v>486</v>
      </c>
      <c r="D1547" s="27">
        <v>1249.1878749370576</v>
      </c>
      <c r="E1547" s="26"/>
      <c r="F1547" s="29">
        <v>86.348180322663637</v>
      </c>
      <c r="G1547" s="26"/>
      <c r="H1547" s="30">
        <v>3.6223537819479152</v>
      </c>
      <c r="I1547" s="30">
        <v>3.2662313210407405</v>
      </c>
      <c r="J1547" s="28">
        <v>0.10903161041077185</v>
      </c>
      <c r="K1547" s="30">
        <v>3.3266678759304944</v>
      </c>
      <c r="L1547" s="28">
        <v>8.8883506573290014E-2</v>
      </c>
      <c r="M1547" s="30">
        <v>2.9800000000000004</v>
      </c>
      <c r="N1547" s="28">
        <v>0.21555496038520627</v>
      </c>
      <c r="O1547" s="30">
        <v>14.466869715946819</v>
      </c>
      <c r="P1547" s="30">
        <v>14.115219012919711</v>
      </c>
      <c r="Q1547" s="28">
        <v>2.4912876144907191E-2</v>
      </c>
      <c r="R1547" s="30">
        <v>15.483806595924548</v>
      </c>
      <c r="S1547" s="28">
        <v>-6.5677446542466794E-2</v>
      </c>
      <c r="T1547" s="30">
        <v>14.899999999999999</v>
      </c>
      <c r="U1547" s="28">
        <v>-2.9069146580750299E-2</v>
      </c>
      <c r="V1547" s="26"/>
      <c r="W1547" s="26"/>
      <c r="X1547" s="26"/>
      <c r="Y1547" s="26"/>
      <c r="Z1547" s="26"/>
      <c r="AA1547" s="49">
        <v>1.0550123962732121</v>
      </c>
      <c r="AB1547" s="49">
        <v>-1.0550123962732121</v>
      </c>
      <c r="AC1547" s="26"/>
      <c r="AD1547" s="49">
        <v>1.2342086175763136</v>
      </c>
      <c r="AE1547" s="26"/>
      <c r="AF1547" s="26"/>
      <c r="AG1547" s="26"/>
      <c r="AH1547" s="83">
        <v>1.6440729685556132</v>
      </c>
      <c r="AI1547" s="83">
        <v>0.84815131146470324</v>
      </c>
      <c r="AJ1547" s="28">
        <v>0.93841941447499977</v>
      </c>
      <c r="AK1547" s="31">
        <v>0.13146075559587034</v>
      </c>
      <c r="AL1547" s="31">
        <v>8.6644211028702761E-2</v>
      </c>
      <c r="AM1547" s="28">
        <v>0.51724799654902653</v>
      </c>
      <c r="AN1547" s="83">
        <v>0.67751958189205796</v>
      </c>
      <c r="AO1547" s="83">
        <v>0.29993329266429603</v>
      </c>
      <c r="AP1547" s="28">
        <v>1.2589008905069434</v>
      </c>
      <c r="AQ1547" s="31">
        <v>5.453237038715416E-2</v>
      </c>
      <c r="AR1547" s="31">
        <v>3.1436195075868929E-2</v>
      </c>
      <c r="AS1547" s="28">
        <v>0.73470008872079851</v>
      </c>
      <c r="AT1547" s="83">
        <v>46.510585469828897</v>
      </c>
      <c r="AU1547" s="31">
        <v>3.2149723045172873</v>
      </c>
      <c r="AV1547" s="83">
        <v>13.646134599521771</v>
      </c>
      <c r="AW1547" s="31">
        <v>0.94114387032206615</v>
      </c>
      <c r="AX1547" s="31">
        <v>9.0122074919573532</v>
      </c>
      <c r="AY1547" s="31">
        <v>11.255019675281858</v>
      </c>
      <c r="AZ1547" s="26"/>
      <c r="BA1547" s="32">
        <v>9.6310577651855134</v>
      </c>
      <c r="BB1547" s="32">
        <v>11.646778375000144</v>
      </c>
      <c r="BC1547" s="28">
        <v>-0.17307108840856653</v>
      </c>
    </row>
    <row r="1548" spans="1:55" x14ac:dyDescent="0.25">
      <c r="A1548" s="26" t="s">
        <v>164</v>
      </c>
      <c r="B1548" s="26" t="s">
        <v>225</v>
      </c>
      <c r="C1548" s="26" t="s">
        <v>488</v>
      </c>
      <c r="D1548" s="27">
        <v>178117.59826338349</v>
      </c>
      <c r="E1548" s="45">
        <v>3159.4117824119385</v>
      </c>
      <c r="F1548" s="29">
        <v>31158.795456284635</v>
      </c>
      <c r="G1548" s="29">
        <v>984.28989265595271</v>
      </c>
      <c r="H1548" s="30">
        <v>2.8124818673687391</v>
      </c>
      <c r="I1548" s="30">
        <v>2.571138808550002</v>
      </c>
      <c r="J1548" s="28">
        <v>9.3866211352020668E-2</v>
      </c>
      <c r="K1548" s="30">
        <v>2.7690691305463249</v>
      </c>
      <c r="L1548" s="28">
        <v>1.5677736732361412E-2</v>
      </c>
      <c r="M1548" s="30">
        <v>2.7954224941610213</v>
      </c>
      <c r="N1548" s="28">
        <v>6.1026099787602006E-3</v>
      </c>
      <c r="O1548" s="30">
        <v>5.6396891610708488</v>
      </c>
      <c r="P1548" s="30">
        <v>5.162639495911824</v>
      </c>
      <c r="Q1548" s="28">
        <v>9.2404217946418593E-2</v>
      </c>
      <c r="R1548" s="30">
        <v>5.7648371381441628</v>
      </c>
      <c r="S1548" s="28">
        <v>-2.1708848675923223E-2</v>
      </c>
      <c r="T1548" s="30">
        <v>5.0075932672810106</v>
      </c>
      <c r="U1548" s="28">
        <v>0.12622748295471078</v>
      </c>
      <c r="V1548" s="26"/>
      <c r="W1548" s="26"/>
      <c r="X1548" s="26"/>
      <c r="Y1548" s="26"/>
      <c r="Z1548" s="49">
        <v>28.391439158978148</v>
      </c>
      <c r="AA1548" s="49">
        <v>23.125708236044286</v>
      </c>
      <c r="AB1548" s="49">
        <v>5.2657309229338622</v>
      </c>
      <c r="AC1548" s="49">
        <v>34.293639920758359</v>
      </c>
      <c r="AD1548" s="49">
        <v>30.785290352282619</v>
      </c>
      <c r="AE1548" s="26"/>
      <c r="AF1548" s="49">
        <v>1.7428640187819657</v>
      </c>
      <c r="AG1548" s="49">
        <v>3.0622134806620056</v>
      </c>
      <c r="AH1548" s="83">
        <v>11.473236711878302</v>
      </c>
      <c r="AI1548" s="83">
        <v>14.735704611607149</v>
      </c>
      <c r="AJ1548" s="28">
        <v>-0.22139883946635558</v>
      </c>
      <c r="AK1548" s="31">
        <v>2.0395744872738288</v>
      </c>
      <c r="AL1548" s="31">
        <v>2.856688344793028</v>
      </c>
      <c r="AM1548" s="28">
        <v>-0.28603535244178008</v>
      </c>
      <c r="AN1548" s="83">
        <v>2.8791381222738432</v>
      </c>
      <c r="AO1548" s="83">
        <v>3.7103928735499725</v>
      </c>
      <c r="AP1548" s="28">
        <v>-0.22403416015641872</v>
      </c>
      <c r="AQ1548" s="31">
        <v>0.51194653497797116</v>
      </c>
      <c r="AR1548" s="31">
        <v>0.71953014955812999</v>
      </c>
      <c r="AS1548" s="28">
        <v>-0.28849884151155836</v>
      </c>
      <c r="AT1548" s="83">
        <v>526.57940577257466</v>
      </c>
      <c r="AU1548" s="31">
        <v>93.370288810844542</v>
      </c>
      <c r="AV1548" s="83">
        <v>133.7386753892857</v>
      </c>
      <c r="AW1548" s="31">
        <v>23.713060773225433</v>
      </c>
      <c r="AX1548" s="31">
        <v>81.796362476201054</v>
      </c>
      <c r="AY1548" s="31">
        <v>82.538235591518529</v>
      </c>
      <c r="AZ1548" s="26"/>
      <c r="BA1548" s="32">
        <v>285.15942748915887</v>
      </c>
      <c r="BB1548" s="32">
        <v>272.0002205403427</v>
      </c>
      <c r="BC1548" s="28">
        <v>4.837939808532038E-2</v>
      </c>
    </row>
    <row r="1549" spans="1:55" x14ac:dyDescent="0.25">
      <c r="A1549" s="26" t="s">
        <v>164</v>
      </c>
      <c r="B1549" s="26" t="s">
        <v>225</v>
      </c>
      <c r="C1549" s="26" t="s">
        <v>489</v>
      </c>
      <c r="D1549" s="27">
        <v>80876.6353889897</v>
      </c>
      <c r="E1549" s="45">
        <v>35.665018974298945</v>
      </c>
      <c r="F1549" s="29">
        <v>4219.358980046055</v>
      </c>
      <c r="G1549" s="29">
        <v>3.6448849653045499</v>
      </c>
      <c r="H1549" s="30">
        <v>5.8531285667699535</v>
      </c>
      <c r="I1549" s="30">
        <v>5.5468796165211112</v>
      </c>
      <c r="J1549" s="28">
        <v>5.5211032404001478E-2</v>
      </c>
      <c r="K1549" s="30">
        <v>5.8258254525470923</v>
      </c>
      <c r="L1549" s="28">
        <v>4.686565782866723E-3</v>
      </c>
      <c r="M1549" s="30">
        <v>5.9474986362112272</v>
      </c>
      <c r="N1549" s="28">
        <v>-1.5867186394411828E-2</v>
      </c>
      <c r="O1549" s="30">
        <v>19.159892577495036</v>
      </c>
      <c r="P1549" s="30">
        <v>18.170607970748627</v>
      </c>
      <c r="Q1549" s="28">
        <v>5.4444221587905996E-2</v>
      </c>
      <c r="R1549" s="30">
        <v>19.164325045527118</v>
      </c>
      <c r="S1549" s="28">
        <v>-2.3128745841829125E-4</v>
      </c>
      <c r="T1549" s="30">
        <v>18.858849519651677</v>
      </c>
      <c r="U1549" s="28">
        <v>1.5962959857633921E-2</v>
      </c>
      <c r="V1549" s="26"/>
      <c r="W1549" s="26"/>
      <c r="X1549" s="26"/>
      <c r="Y1549" s="26"/>
      <c r="Z1549" s="49">
        <v>0.13896322555936577</v>
      </c>
      <c r="AA1549" s="49">
        <v>24.621675558165038</v>
      </c>
      <c r="AB1549" s="49">
        <v>-24.482712332605672</v>
      </c>
      <c r="AC1549" s="49">
        <v>0.19930092774809194</v>
      </c>
      <c r="AD1549" s="49">
        <v>28.131426617787152</v>
      </c>
      <c r="AE1549" s="26"/>
      <c r="AF1549" s="49">
        <v>4.4078612021255209E-2</v>
      </c>
      <c r="AG1549" s="49">
        <v>8.6310244598716362E-2</v>
      </c>
      <c r="AH1549" s="83">
        <v>5.3897431088381733</v>
      </c>
      <c r="AI1549" s="83">
        <v>4.8070131244341061</v>
      </c>
      <c r="AJ1549" s="28">
        <v>0.1212249622207278</v>
      </c>
      <c r="AK1549" s="31">
        <v>0.28218567082713092</v>
      </c>
      <c r="AL1549" s="31">
        <v>0.26479143311535114</v>
      </c>
      <c r="AM1549" s="28">
        <v>6.5690334113650592E-2</v>
      </c>
      <c r="AN1549" s="83">
        <v>1.3556530631911488</v>
      </c>
      <c r="AO1549" s="83">
        <v>1.2078182784498341</v>
      </c>
      <c r="AP1549" s="28">
        <v>0.12239820126836641</v>
      </c>
      <c r="AQ1549" s="31">
        <v>7.0974374535684184E-2</v>
      </c>
      <c r="AR1549" s="31">
        <v>6.6543097986553904E-2</v>
      </c>
      <c r="AS1549" s="28">
        <v>6.6592579594441051E-2</v>
      </c>
      <c r="AT1549" s="83">
        <v>314.92000282081409</v>
      </c>
      <c r="AU1549" s="31">
        <v>16.436417978184025</v>
      </c>
      <c r="AV1549" s="83">
        <v>80.804217060402081</v>
      </c>
      <c r="AW1549" s="31">
        <v>4.2172860225037923</v>
      </c>
      <c r="AX1549" s="31">
        <v>60.093754127058375</v>
      </c>
      <c r="AY1549" s="31">
        <v>60.211396967666396</v>
      </c>
      <c r="AZ1549" s="26"/>
      <c r="BA1549" s="32">
        <v>62.323775102791039</v>
      </c>
      <c r="BB1549" s="32">
        <v>62.663559151623424</v>
      </c>
      <c r="BC1549" s="28">
        <v>-5.4223547693840546E-3</v>
      </c>
    </row>
    <row r="1550" spans="1:55" x14ac:dyDescent="0.25">
      <c r="A1550" s="26" t="s">
        <v>164</v>
      </c>
      <c r="B1550" s="26" t="s">
        <v>225</v>
      </c>
      <c r="C1550" s="26" t="s">
        <v>490</v>
      </c>
      <c r="D1550" s="27">
        <v>805193.77626841189</v>
      </c>
      <c r="E1550" s="45">
        <v>69023.896316499653</v>
      </c>
      <c r="F1550" s="29">
        <v>258272.5302139642</v>
      </c>
      <c r="G1550" s="29">
        <v>40950.177140415028</v>
      </c>
      <c r="H1550" s="30">
        <v>2.4582903401216774</v>
      </c>
      <c r="I1550" s="30">
        <v>2.3697471738817102</v>
      </c>
      <c r="J1550" s="28">
        <v>3.7363971657335515E-2</v>
      </c>
      <c r="K1550" s="30">
        <v>2.3387490472209445</v>
      </c>
      <c r="L1550" s="28">
        <v>5.1113347557652553E-2</v>
      </c>
      <c r="M1550" s="30">
        <v>2.391696962422861</v>
      </c>
      <c r="N1550" s="28">
        <v>2.7843568288582535E-2</v>
      </c>
      <c r="O1550" s="30">
        <v>2.9216287771554281</v>
      </c>
      <c r="P1550" s="30">
        <v>2.8475535024378256</v>
      </c>
      <c r="Q1550" s="28">
        <v>2.6013655109266887E-2</v>
      </c>
      <c r="R1550" s="30">
        <v>2.8667702045768548</v>
      </c>
      <c r="S1550" s="28">
        <v>1.9136020212220186E-2</v>
      </c>
      <c r="T1550" s="30">
        <v>2.9146193195158454</v>
      </c>
      <c r="U1550" s="28">
        <v>2.4049307546438262E-3</v>
      </c>
      <c r="V1550" s="26"/>
      <c r="W1550" s="26"/>
      <c r="X1550" s="26"/>
      <c r="Y1550" s="26"/>
      <c r="Z1550" s="49">
        <v>26.774187043896386</v>
      </c>
      <c r="AA1550" s="49">
        <v>28.848973957863894</v>
      </c>
      <c r="AB1550" s="49">
        <v>-2.0747869139675075</v>
      </c>
      <c r="AC1550" s="49">
        <v>33.139805029323313</v>
      </c>
      <c r="AD1550" s="49">
        <v>34.597459623405925</v>
      </c>
      <c r="AE1550" s="26"/>
      <c r="AF1550" s="49">
        <v>7.8955045729523912</v>
      </c>
      <c r="AG1550" s="49">
        <v>13.685517888158266</v>
      </c>
      <c r="AH1550" s="83">
        <v>51.257040907480494</v>
      </c>
      <c r="AI1550" s="83">
        <v>58.230381531459216</v>
      </c>
      <c r="AJ1550" s="28">
        <v>-0.11975433511819503</v>
      </c>
      <c r="AK1550" s="31">
        <v>17.745973987327783</v>
      </c>
      <c r="AL1550" s="31">
        <v>20.657582573672439</v>
      </c>
      <c r="AM1550" s="28">
        <v>-0.14094623976260545</v>
      </c>
      <c r="AN1550" s="83">
        <v>12.754504754156205</v>
      </c>
      <c r="AO1550" s="83">
        <v>14.485289252467208</v>
      </c>
      <c r="AP1550" s="28">
        <v>-0.11948567047193807</v>
      </c>
      <c r="AQ1550" s="31">
        <v>4.4120287366000994</v>
      </c>
      <c r="AR1550" s="31">
        <v>5.1380125787996072</v>
      </c>
      <c r="AS1550" s="28">
        <v>-0.14129662609139021</v>
      </c>
      <c r="AT1550" s="83">
        <v>2090.8336615728108</v>
      </c>
      <c r="AU1550" s="31">
        <v>715.63974106542707</v>
      </c>
      <c r="AV1550" s="83">
        <v>526.30116791129581</v>
      </c>
      <c r="AW1550" s="31">
        <v>180.13519537628247</v>
      </c>
      <c r="AX1550" s="31">
        <v>95.216197082057619</v>
      </c>
      <c r="AY1550" s="31">
        <v>95.092936857268171</v>
      </c>
      <c r="AZ1550" s="26"/>
      <c r="BA1550" s="32">
        <v>624.05800276583966</v>
      </c>
      <c r="BB1550" s="32">
        <v>671.46770932967934</v>
      </c>
      <c r="BC1550" s="28">
        <v>-7.0606085601894977E-2</v>
      </c>
    </row>
    <row r="1551" spans="1:55" x14ac:dyDescent="0.25">
      <c r="A1551" s="26" t="s">
        <v>164</v>
      </c>
      <c r="B1551" s="26" t="s">
        <v>226</v>
      </c>
      <c r="C1551" s="26" t="s">
        <v>256</v>
      </c>
      <c r="D1551" s="27">
        <v>24702685.154206879</v>
      </c>
      <c r="E1551" s="45">
        <v>2166456.0562674124</v>
      </c>
      <c r="F1551" s="29">
        <v>14003881.521903079</v>
      </c>
      <c r="G1551" s="29">
        <v>1749463.3104397908</v>
      </c>
      <c r="H1551" s="30">
        <v>2.4416780483680594</v>
      </c>
      <c r="I1551" s="30">
        <v>2.2556720811852435</v>
      </c>
      <c r="J1551" s="28">
        <v>8.246143964555297E-2</v>
      </c>
      <c r="K1551" s="30">
        <v>2.2052823102355226</v>
      </c>
      <c r="L1551" s="28">
        <v>0.10719522713048465</v>
      </c>
      <c r="M1551" s="30">
        <v>2.2771263907420041</v>
      </c>
      <c r="N1551" s="28">
        <v>7.2262856508564705E-2</v>
      </c>
      <c r="O1551" s="30">
        <v>1.705614997731137</v>
      </c>
      <c r="P1551" s="30">
        <v>1.5720110001701413</v>
      </c>
      <c r="Q1551" s="28">
        <v>8.4989225613901903E-2</v>
      </c>
      <c r="R1551" s="30">
        <v>1.5585669529381769</v>
      </c>
      <c r="S1551" s="28">
        <v>9.4348237344406838E-2</v>
      </c>
      <c r="T1551" s="30">
        <v>1.5704184263255134</v>
      </c>
      <c r="U1551" s="28">
        <v>8.6089521836519939E-2</v>
      </c>
      <c r="V1551" s="26"/>
      <c r="W1551" s="26"/>
      <c r="X1551" s="26"/>
      <c r="Y1551" s="26"/>
      <c r="Z1551" s="49">
        <v>26.07903818302945</v>
      </c>
      <c r="AA1551" s="49">
        <v>25.6513419948718</v>
      </c>
      <c r="AB1551" s="49">
        <v>0.42769618815765043</v>
      </c>
      <c r="AC1551" s="49">
        <v>29.395111365556637</v>
      </c>
      <c r="AD1551" s="49">
        <v>25.49316925158799</v>
      </c>
      <c r="AE1551" s="26"/>
      <c r="AF1551" s="49">
        <v>8.0629895808611511</v>
      </c>
      <c r="AG1551" s="49">
        <v>11.105345112791564</v>
      </c>
      <c r="AH1551" s="83">
        <v>3794.9234665185277</v>
      </c>
      <c r="AI1551" s="83">
        <v>3805.6883493893488</v>
      </c>
      <c r="AJ1551" s="28">
        <v>-2.8286296413494861E-3</v>
      </c>
      <c r="AK1551" s="31">
        <v>2202.1734852481359</v>
      </c>
      <c r="AL1551" s="31">
        <v>2394.9206092628101</v>
      </c>
      <c r="AM1551" s="28">
        <v>-8.048163403379141E-2</v>
      </c>
      <c r="AN1551" s="83">
        <v>949.15909495179164</v>
      </c>
      <c r="AO1551" s="83">
        <v>948.73161190003793</v>
      </c>
      <c r="AP1551" s="28">
        <v>4.5058375455370875E-4</v>
      </c>
      <c r="AQ1551" s="31">
        <v>550.72213240299368</v>
      </c>
      <c r="AR1551" s="31">
        <v>597.13322939744864</v>
      </c>
      <c r="AS1551" s="28">
        <v>-7.7723185898207633E-2</v>
      </c>
      <c r="AT1551" s="83">
        <v>93032.403964261248</v>
      </c>
      <c r="AU1551" s="31">
        <v>54544.785363646501</v>
      </c>
      <c r="AV1551" s="83">
        <v>24974.028902697934</v>
      </c>
      <c r="AW1551" s="31">
        <v>14641.184253226205</v>
      </c>
      <c r="AX1551" s="31">
        <v>92.727725329871774</v>
      </c>
      <c r="AY1551" s="31">
        <v>95.28291028253274</v>
      </c>
      <c r="AZ1551" s="26"/>
      <c r="BA1551" s="32">
        <v>70329.532155398978</v>
      </c>
      <c r="BB1551" s="32">
        <v>72657.324725486789</v>
      </c>
      <c r="BC1551" s="28">
        <v>-3.2037961470266829E-2</v>
      </c>
    </row>
    <row r="1552" spans="1:55" x14ac:dyDescent="0.25">
      <c r="A1552" s="26" t="s">
        <v>164</v>
      </c>
      <c r="B1552" s="26" t="s">
        <v>226</v>
      </c>
      <c r="C1552" s="26" t="s">
        <v>404</v>
      </c>
      <c r="D1552" s="27">
        <v>13122235.853027409</v>
      </c>
      <c r="E1552" s="45">
        <v>706032.35304433422</v>
      </c>
      <c r="F1552" s="29">
        <v>7230545.4671400888</v>
      </c>
      <c r="G1552" s="29">
        <v>706518.90598041192</v>
      </c>
      <c r="H1552" s="30">
        <v>2.1687436486375327</v>
      </c>
      <c r="I1552" s="30">
        <v>2.051643681223033</v>
      </c>
      <c r="J1552" s="28">
        <v>5.707617189389029E-2</v>
      </c>
      <c r="K1552" s="30">
        <v>2.0110463873127911</v>
      </c>
      <c r="L1552" s="28">
        <v>7.8415526523712115E-2</v>
      </c>
      <c r="M1552" s="30">
        <v>2.0314130539543775</v>
      </c>
      <c r="N1552" s="28">
        <v>6.7603481436641077E-2</v>
      </c>
      <c r="O1552" s="30">
        <v>1.7422396437784062</v>
      </c>
      <c r="P1552" s="30">
        <v>1.6467276090687808</v>
      </c>
      <c r="Q1552" s="28">
        <v>5.800111334966758E-2</v>
      </c>
      <c r="R1552" s="30">
        <v>1.6610055113574071</v>
      </c>
      <c r="S1552" s="28">
        <v>4.8906600168119201E-2</v>
      </c>
      <c r="T1552" s="30">
        <v>1.6523717049927318</v>
      </c>
      <c r="U1552" s="28">
        <v>5.4387241390138515E-2</v>
      </c>
      <c r="V1552" s="26"/>
      <c r="W1552" s="26"/>
      <c r="X1552" s="26"/>
      <c r="Y1552" s="26"/>
      <c r="Z1552" s="49">
        <v>20.942091603154417</v>
      </c>
      <c r="AA1552" s="49">
        <v>20.793871603097262</v>
      </c>
      <c r="AB1552" s="49">
        <v>0.14822000005715452</v>
      </c>
      <c r="AC1552" s="49">
        <v>26.103506228227523</v>
      </c>
      <c r="AD1552" s="49">
        <v>23.814996084899896</v>
      </c>
      <c r="AE1552" s="26"/>
      <c r="AF1552" s="49">
        <v>5.1057178131266516</v>
      </c>
      <c r="AG1552" s="49">
        <v>8.9015141211792876</v>
      </c>
      <c r="AH1552" s="83">
        <v>1973.9579552677078</v>
      </c>
      <c r="AI1552" s="83">
        <v>2091.4511349358004</v>
      </c>
      <c r="AJ1552" s="28">
        <v>-5.6177826823431462E-2</v>
      </c>
      <c r="AK1552" s="31">
        <v>1127.3979747756821</v>
      </c>
      <c r="AL1552" s="31">
        <v>1261.2076126483205</v>
      </c>
      <c r="AM1552" s="28">
        <v>-0.10609644005530622</v>
      </c>
      <c r="AN1552" s="83">
        <v>492.15099937972536</v>
      </c>
      <c r="AO1552" s="83">
        <v>520.89688110578004</v>
      </c>
      <c r="AP1552" s="28">
        <v>-5.5185359653203925E-2</v>
      </c>
      <c r="AQ1552" s="31">
        <v>281.14611252169692</v>
      </c>
      <c r="AR1552" s="31">
        <v>314.14767819062268</v>
      </c>
      <c r="AS1552" s="28">
        <v>-0.10505112073087051</v>
      </c>
      <c r="AT1552" s="83">
        <v>53345.672799263964</v>
      </c>
      <c r="AU1552" s="31">
        <v>30619.021321069733</v>
      </c>
      <c r="AV1552" s="83">
        <v>13434.752655411645</v>
      </c>
      <c r="AW1552" s="31">
        <v>7710.2626147787905</v>
      </c>
      <c r="AX1552" s="31">
        <v>92.526976757742773</v>
      </c>
      <c r="AY1552" s="31">
        <v>93.542818089924708</v>
      </c>
      <c r="AZ1552" s="26"/>
      <c r="BA1552" s="32">
        <v>40232.401190278855</v>
      </c>
      <c r="BB1552" s="32">
        <v>41098.567990046562</v>
      </c>
      <c r="BC1552" s="28">
        <v>-2.107535230856411E-2</v>
      </c>
    </row>
    <row r="1553" spans="1:55" x14ac:dyDescent="0.25">
      <c r="A1553" s="26" t="s">
        <v>164</v>
      </c>
      <c r="B1553" s="26" t="s">
        <v>226</v>
      </c>
      <c r="C1553" s="26" t="s">
        <v>403</v>
      </c>
      <c r="D1553" s="27">
        <v>564501.63037084788</v>
      </c>
      <c r="E1553" s="45">
        <v>16132.599168295052</v>
      </c>
      <c r="F1553" s="29">
        <v>120310.70380672503</v>
      </c>
      <c r="G1553" s="29">
        <v>6672.7293362845512</v>
      </c>
      <c r="H1553" s="30">
        <v>2.8303595856320776</v>
      </c>
      <c r="I1553" s="30">
        <v>2.7590900150600874</v>
      </c>
      <c r="J1553" s="28">
        <v>2.5830824722272796E-2</v>
      </c>
      <c r="K1553" s="30">
        <v>2.5473878551039899</v>
      </c>
      <c r="L1553" s="28">
        <v>0.11108309634165864</v>
      </c>
      <c r="M1553" s="30">
        <v>2.5107611201117277</v>
      </c>
      <c r="N1553" s="28">
        <v>0.12729146670318356</v>
      </c>
      <c r="O1553" s="30">
        <v>4.5725195418620386</v>
      </c>
      <c r="P1553" s="30">
        <v>4.4077391216445196</v>
      </c>
      <c r="Q1553" s="28">
        <v>3.7384340513337742E-2</v>
      </c>
      <c r="R1553" s="30">
        <v>4.2425569549840461</v>
      </c>
      <c r="S1553" s="28">
        <v>7.7774462518496304E-2</v>
      </c>
      <c r="T1553" s="30">
        <v>4.0874810730194477</v>
      </c>
      <c r="U1553" s="28">
        <v>0.11866439505841916</v>
      </c>
      <c r="V1553" s="26"/>
      <c r="W1553" s="26"/>
      <c r="X1553" s="26"/>
      <c r="Y1553" s="26"/>
      <c r="Z1553" s="49">
        <v>14.466842790250862</v>
      </c>
      <c r="AA1553" s="49">
        <v>17.519426373333687</v>
      </c>
      <c r="AB1553" s="49">
        <v>-3.052583583082825</v>
      </c>
      <c r="AC1553" s="49">
        <v>16.643272569933774</v>
      </c>
      <c r="AD1553" s="49">
        <v>18.312112364605522</v>
      </c>
      <c r="AE1553" s="26"/>
      <c r="AF1553" s="49">
        <v>2.7784443884921681</v>
      </c>
      <c r="AG1553" s="49">
        <v>5.2548030645617212</v>
      </c>
      <c r="AH1553" s="83">
        <v>83.88926137979945</v>
      </c>
      <c r="AI1553" s="83">
        <v>92.343140328479009</v>
      </c>
      <c r="AJ1553" s="28">
        <v>-9.1548532122773696E-2</v>
      </c>
      <c r="AK1553" s="31">
        <v>18.185161611305162</v>
      </c>
      <c r="AL1553" s="31">
        <v>20.714386553869943</v>
      </c>
      <c r="AM1553" s="28">
        <v>-0.12209992007184307</v>
      </c>
      <c r="AN1553" s="83">
        <v>20.853655704762023</v>
      </c>
      <c r="AO1553" s="83">
        <v>22.964012273943887</v>
      </c>
      <c r="AP1553" s="28">
        <v>-9.1898425414812177E-2</v>
      </c>
      <c r="AQ1553" s="31">
        <v>4.521728728562767</v>
      </c>
      <c r="AR1553" s="31">
        <v>5.1522019824138923</v>
      </c>
      <c r="AS1553" s="28">
        <v>-0.12236966951278919</v>
      </c>
      <c r="AT1553" s="83">
        <v>2287.5422248129235</v>
      </c>
      <c r="AU1553" s="31">
        <v>500.28046985259721</v>
      </c>
      <c r="AV1553" s="83">
        <v>574.37816087585884</v>
      </c>
      <c r="AW1553" s="31">
        <v>125.62037362729893</v>
      </c>
      <c r="AX1553" s="31">
        <v>92.17563705697755</v>
      </c>
      <c r="AY1553" s="31">
        <v>92.00168347715848</v>
      </c>
      <c r="AZ1553" s="26"/>
      <c r="BA1553" s="32">
        <v>1367.1727156414613</v>
      </c>
      <c r="BB1553" s="32">
        <v>1314.1078895061994</v>
      </c>
      <c r="BC1553" s="28">
        <v>4.0380874781295172E-2</v>
      </c>
    </row>
    <row r="1554" spans="1:55" x14ac:dyDescent="0.25">
      <c r="A1554" s="26" t="s">
        <v>164</v>
      </c>
      <c r="B1554" s="26" t="s">
        <v>226</v>
      </c>
      <c r="C1554" s="26" t="s">
        <v>399</v>
      </c>
      <c r="D1554" s="27">
        <v>259227.75316824109</v>
      </c>
      <c r="E1554" s="45">
        <v>10073.150443210299</v>
      </c>
      <c r="F1554" s="29">
        <v>61031.817040642316</v>
      </c>
      <c r="G1554" s="29">
        <v>4458.1419569541222</v>
      </c>
      <c r="H1554" s="30">
        <v>2.5996304452529539</v>
      </c>
      <c r="I1554" s="30">
        <v>2.5362266201404986</v>
      </c>
      <c r="J1554" s="28">
        <v>2.4999274358591419E-2</v>
      </c>
      <c r="K1554" s="30">
        <v>2.3709998866840865</v>
      </c>
      <c r="L1554" s="28">
        <v>9.6427907842970881E-2</v>
      </c>
      <c r="M1554" s="30">
        <v>2.3787431070433742</v>
      </c>
      <c r="N1554" s="28">
        <v>9.285884531017248E-2</v>
      </c>
      <c r="O1554" s="30">
        <v>4.1120945521027892</v>
      </c>
      <c r="P1554" s="30">
        <v>3.9136398964403414</v>
      </c>
      <c r="Q1554" s="28">
        <v>5.0708460899264798E-2</v>
      </c>
      <c r="R1554" s="30">
        <v>3.8461653109032565</v>
      </c>
      <c r="S1554" s="28">
        <v>6.9141396612794115E-2</v>
      </c>
      <c r="T1554" s="30">
        <v>3.6698540868841123</v>
      </c>
      <c r="U1554" s="28">
        <v>0.1205062802903319</v>
      </c>
      <c r="V1554" s="26"/>
      <c r="W1554" s="26"/>
      <c r="X1554" s="26"/>
      <c r="Y1554" s="26"/>
      <c r="Z1554" s="49">
        <v>17.976499668574895</v>
      </c>
      <c r="AA1554" s="49">
        <v>19.462092241578478</v>
      </c>
      <c r="AB1554" s="49">
        <v>-1.4855925730035828</v>
      </c>
      <c r="AC1554" s="49">
        <v>20.49323124243227</v>
      </c>
      <c r="AD1554" s="49">
        <v>19.699660897046144</v>
      </c>
      <c r="AE1554" s="26"/>
      <c r="AF1554" s="49">
        <v>3.7404814867401588</v>
      </c>
      <c r="AG1554" s="49">
        <v>6.8073671524481201</v>
      </c>
      <c r="AH1554" s="83">
        <v>39.595038415342451</v>
      </c>
      <c r="AI1554" s="83">
        <v>46.635511357730799</v>
      </c>
      <c r="AJ1554" s="28">
        <v>-0.15096806569531149</v>
      </c>
      <c r="AK1554" s="31">
        <v>9.5606123723567116</v>
      </c>
      <c r="AL1554" s="31">
        <v>11.785693954487366</v>
      </c>
      <c r="AM1554" s="28">
        <v>-0.18879512659358183</v>
      </c>
      <c r="AN1554" s="83">
        <v>9.8482544455810466</v>
      </c>
      <c r="AO1554" s="83">
        <v>11.602654742039325</v>
      </c>
      <c r="AP1554" s="28">
        <v>-0.15120680012149693</v>
      </c>
      <c r="AQ1554" s="31">
        <v>2.3778285294079464</v>
      </c>
      <c r="AR1554" s="31">
        <v>2.9321193560170102</v>
      </c>
      <c r="AS1554" s="28">
        <v>-0.18904101753961758</v>
      </c>
      <c r="AT1554" s="83">
        <v>1060.9729100546258</v>
      </c>
      <c r="AU1554" s="31">
        <v>258.01277101278697</v>
      </c>
      <c r="AV1554" s="83">
        <v>266.40185542927043</v>
      </c>
      <c r="AW1554" s="31">
        <v>64.788124881101425</v>
      </c>
      <c r="AX1554" s="31">
        <v>92.17563705697755</v>
      </c>
      <c r="AY1554" s="31">
        <v>92.00168347715848</v>
      </c>
      <c r="AZ1554" s="26"/>
      <c r="BA1554" s="32">
        <v>610.17898755259966</v>
      </c>
      <c r="BB1554" s="32">
        <v>528.34770910118641</v>
      </c>
      <c r="BC1554" s="28">
        <v>0.15488148626710777</v>
      </c>
    </row>
    <row r="1555" spans="1:55" x14ac:dyDescent="0.25">
      <c r="A1555" s="26" t="s">
        <v>164</v>
      </c>
      <c r="B1555" s="26" t="s">
        <v>226</v>
      </c>
      <c r="C1555" s="26" t="s">
        <v>400</v>
      </c>
      <c r="D1555" s="27">
        <v>233258.00127068526</v>
      </c>
      <c r="E1555" s="45">
        <v>5964.6523674117961</v>
      </c>
      <c r="F1555" s="29">
        <v>45891.661029733659</v>
      </c>
      <c r="G1555" s="29">
        <v>2154.4879157284099</v>
      </c>
      <c r="H1555" s="30">
        <v>3.2613908816866162</v>
      </c>
      <c r="I1555" s="30">
        <v>3.1045383053605757</v>
      </c>
      <c r="J1555" s="28">
        <v>5.052364019964084E-2</v>
      </c>
      <c r="K1555" s="30">
        <v>2.925979914495223</v>
      </c>
      <c r="L1555" s="28">
        <v>0.11463201286166613</v>
      </c>
      <c r="M1555" s="30">
        <v>2.8164919702547668</v>
      </c>
      <c r="N1555" s="28">
        <v>0.15796207343406907</v>
      </c>
      <c r="O1555" s="30">
        <v>4.9790182749015415</v>
      </c>
      <c r="P1555" s="30">
        <v>4.8540982615230526</v>
      </c>
      <c r="Q1555" s="28">
        <v>2.5734957688988605E-2</v>
      </c>
      <c r="R1555" s="30">
        <v>4.6851031456545176</v>
      </c>
      <c r="S1555" s="28">
        <v>6.27339719339228E-2</v>
      </c>
      <c r="T1555" s="30">
        <v>4.7761088213036729</v>
      </c>
      <c r="U1555" s="28">
        <v>4.2484260972613902E-2</v>
      </c>
      <c r="V1555" s="26"/>
      <c r="W1555" s="26"/>
      <c r="X1555" s="26"/>
      <c r="Y1555" s="26"/>
      <c r="Z1555" s="49">
        <v>13.555250125480633</v>
      </c>
      <c r="AA1555" s="49">
        <v>16.745651892611953</v>
      </c>
      <c r="AB1555" s="49">
        <v>-3.1904017671313198</v>
      </c>
      <c r="AC1555" s="49">
        <v>14.760001093898037</v>
      </c>
      <c r="AD1555" s="49">
        <v>17.541293547468133</v>
      </c>
      <c r="AE1555" s="26"/>
      <c r="AF1555" s="49">
        <v>2.4933476310463871</v>
      </c>
      <c r="AG1555" s="49">
        <v>4.4842052131462244</v>
      </c>
      <c r="AH1555" s="83">
        <v>34.249568973202472</v>
      </c>
      <c r="AI1555" s="83">
        <v>37.728267783858399</v>
      </c>
      <c r="AJ1555" s="28">
        <v>-9.2204042618257931E-2</v>
      </c>
      <c r="AK1555" s="31">
        <v>6.8050192300737953</v>
      </c>
      <c r="AL1555" s="31">
        <v>7.6676047724846006</v>
      </c>
      <c r="AM1555" s="28">
        <v>-0.1124973923416366</v>
      </c>
      <c r="AN1555" s="83">
        <v>8.5313291402929305</v>
      </c>
      <c r="AO1555" s="83">
        <v>9.3640916767924214</v>
      </c>
      <c r="AP1555" s="28">
        <v>-8.893148051544339E-2</v>
      </c>
      <c r="AQ1555" s="31">
        <v>1.695348706886828</v>
      </c>
      <c r="AR1555" s="31">
        <v>1.9036482328598636</v>
      </c>
      <c r="AS1555" s="28">
        <v>-0.1094212272926631</v>
      </c>
      <c r="AT1555" s="83">
        <v>1071.9171055430975</v>
      </c>
      <c r="AU1555" s="31">
        <v>215.28683896310756</v>
      </c>
      <c r="AV1555" s="83">
        <v>271.57283223139416</v>
      </c>
      <c r="AW1555" s="31">
        <v>54.546957052625991</v>
      </c>
      <c r="AX1555" s="31">
        <v>91.282864076580722</v>
      </c>
      <c r="AY1555" s="31">
        <v>90.667881559959412</v>
      </c>
      <c r="AZ1555" s="26"/>
      <c r="BA1555" s="32">
        <v>603.32234732287827</v>
      </c>
      <c r="BB1555" s="32">
        <v>619.70750157856617</v>
      </c>
      <c r="BC1555" s="28">
        <v>-2.6440141863621758E-2</v>
      </c>
    </row>
    <row r="1556" spans="1:55" x14ac:dyDescent="0.25">
      <c r="A1556" s="26" t="s">
        <v>164</v>
      </c>
      <c r="B1556" s="26" t="s">
        <v>226</v>
      </c>
      <c r="C1556" s="26" t="s">
        <v>161</v>
      </c>
      <c r="D1556" s="27">
        <v>72015.875931921459</v>
      </c>
      <c r="E1556" s="45">
        <v>94.796357672958408</v>
      </c>
      <c r="F1556" s="29">
        <v>13387.22573634903</v>
      </c>
      <c r="G1556" s="29">
        <v>60.099463602018602</v>
      </c>
      <c r="H1556" s="30">
        <v>2.5568297491653578</v>
      </c>
      <c r="I1556" s="30">
        <v>2.7102933530250706</v>
      </c>
      <c r="J1556" s="28">
        <v>-5.66225068177309E-2</v>
      </c>
      <c r="K1556" s="30">
        <v>2.3904282884251424</v>
      </c>
      <c r="L1556" s="28">
        <v>6.9611567745394967E-2</v>
      </c>
      <c r="M1556" s="30">
        <v>2.387181422036623</v>
      </c>
      <c r="N1556" s="28">
        <v>7.1066373742134509E-2</v>
      </c>
      <c r="O1556" s="30">
        <v>5.3624547051079654</v>
      </c>
      <c r="P1556" s="30">
        <v>5.9519537675746381</v>
      </c>
      <c r="Q1556" s="28">
        <v>-9.9042950514531256E-2</v>
      </c>
      <c r="R1556" s="30">
        <v>5.1142793560687538</v>
      </c>
      <c r="S1556" s="28">
        <v>4.8525966565498506E-2</v>
      </c>
      <c r="T1556" s="30">
        <v>5.165901626807563</v>
      </c>
      <c r="U1556" s="28">
        <v>3.8048165160641807E-2</v>
      </c>
      <c r="V1556" s="26"/>
      <c r="W1556" s="26"/>
      <c r="X1556" s="26"/>
      <c r="Y1556" s="26"/>
      <c r="Z1556" s="49">
        <v>4.3840058216047533</v>
      </c>
      <c r="AA1556" s="49">
        <v>10.833636215429939</v>
      </c>
      <c r="AB1556" s="49">
        <v>-6.4496303938251858</v>
      </c>
      <c r="AC1556" s="49">
        <v>4.6223173718991539</v>
      </c>
      <c r="AD1556" s="49">
        <v>11.489305722346627</v>
      </c>
      <c r="AE1556" s="26"/>
      <c r="AF1556" s="49">
        <v>0.13145953943163771</v>
      </c>
      <c r="AG1556" s="49">
        <v>0.44692504054440046</v>
      </c>
      <c r="AH1556" s="83">
        <v>11.53223036061372</v>
      </c>
      <c r="AI1556" s="83">
        <v>9.9030601906484126</v>
      </c>
      <c r="AJ1556" s="28">
        <v>0.16451179116368031</v>
      </c>
      <c r="AK1556" s="31">
        <v>2.058170233541333</v>
      </c>
      <c r="AL1556" s="31">
        <v>1.5743045212280773</v>
      </c>
      <c r="AM1556" s="28">
        <v>0.30735204389542353</v>
      </c>
      <c r="AN1556" s="83">
        <v>2.9174502725871023</v>
      </c>
      <c r="AO1556" s="83">
        <v>2.7393268635977441</v>
      </c>
      <c r="AP1556" s="28">
        <v>6.5024518014406146E-2</v>
      </c>
      <c r="AQ1556" s="31">
        <v>0.51956790445929424</v>
      </c>
      <c r="AR1556" s="31">
        <v>0.45110911581455471</v>
      </c>
      <c r="AS1556" s="28">
        <v>0.15175660664964721</v>
      </c>
      <c r="AT1556" s="83">
        <v>542.33761255350475</v>
      </c>
      <c r="AU1556" s="31">
        <v>101.13607338014532</v>
      </c>
      <c r="AV1556" s="83">
        <v>138.7434956475206</v>
      </c>
      <c r="AW1556" s="31">
        <v>25.869945111009208</v>
      </c>
      <c r="AX1556" s="31">
        <v>73.161015107276938</v>
      </c>
      <c r="AY1556" s="31">
        <v>67.090223473908679</v>
      </c>
      <c r="AZ1556" s="26"/>
      <c r="BA1556" s="32">
        <v>153.67138076598297</v>
      </c>
      <c r="BB1556" s="32">
        <v>166.05267882644696</v>
      </c>
      <c r="BC1556" s="28">
        <v>-7.4562471066212263E-2</v>
      </c>
    </row>
    <row r="1557" spans="1:55" x14ac:dyDescent="0.25">
      <c r="A1557" s="26" t="s">
        <v>164</v>
      </c>
      <c r="B1557" s="26" t="s">
        <v>226</v>
      </c>
      <c r="C1557" s="26" t="s">
        <v>480</v>
      </c>
      <c r="D1557" s="27">
        <v>56737.967654680237</v>
      </c>
      <c r="E1557" s="45">
        <v>19.934599443458723</v>
      </c>
      <c r="F1557" s="29">
        <v>12493.42912561808</v>
      </c>
      <c r="G1557" s="29">
        <v>39.322003894634371</v>
      </c>
      <c r="H1557" s="30">
        <v>2.2932445757973645</v>
      </c>
      <c r="I1557" s="30">
        <v>2.3711446736165129</v>
      </c>
      <c r="J1557" s="28">
        <v>-3.285337191185967E-2</v>
      </c>
      <c r="K1557" s="30">
        <v>2.1253032855201597</v>
      </c>
      <c r="L1557" s="28">
        <v>7.9019917496670061E-2</v>
      </c>
      <c r="M1557" s="30">
        <v>2.0597905110446084</v>
      </c>
      <c r="N1557" s="28">
        <v>0.11333874173173149</v>
      </c>
      <c r="O1557" s="30">
        <v>4.5287664031297563</v>
      </c>
      <c r="P1557" s="30">
        <v>4.7807438421196453</v>
      </c>
      <c r="Q1557" s="28">
        <v>-5.2706743408818452E-2</v>
      </c>
      <c r="R1557" s="30">
        <v>4.2385994237865736</v>
      </c>
      <c r="S1557" s="28">
        <v>6.8458221768916444E-2</v>
      </c>
      <c r="T1557" s="30">
        <v>4.0490409740075375</v>
      </c>
      <c r="U1557" s="28">
        <v>0.11847877860505093</v>
      </c>
      <c r="V1557" s="26"/>
      <c r="W1557" s="26"/>
      <c r="X1557" s="26"/>
      <c r="Y1557" s="26"/>
      <c r="Z1557" s="49">
        <v>4.1746407633544864</v>
      </c>
      <c r="AA1557" s="49">
        <v>12.135821533226386</v>
      </c>
      <c r="AB1557" s="49">
        <v>-7.9611807698718993</v>
      </c>
      <c r="AC1557" s="49">
        <v>4.3996327392760373</v>
      </c>
      <c r="AD1557" s="49">
        <v>11.619978739890808</v>
      </c>
      <c r="AE1557" s="26"/>
      <c r="AF1557" s="49">
        <v>3.5122156830611886E-2</v>
      </c>
      <c r="AG1557" s="49">
        <v>0.31375396741132966</v>
      </c>
      <c r="AH1557" s="83">
        <v>10.675027879822871</v>
      </c>
      <c r="AI1557" s="83">
        <v>7.4283443747294253</v>
      </c>
      <c r="AJ1557" s="28">
        <v>0.43706690768650647</v>
      </c>
      <c r="AK1557" s="31">
        <v>2.2808237986518773</v>
      </c>
      <c r="AL1557" s="31">
        <v>1.4881268804440972</v>
      </c>
      <c r="AM1557" s="28">
        <v>0.5326810022887416</v>
      </c>
      <c r="AN1557" s="83">
        <v>2.8835326835890616</v>
      </c>
      <c r="AO1557" s="83">
        <v>2.1191051109516956</v>
      </c>
      <c r="AP1557" s="28">
        <v>0.36073131468880254</v>
      </c>
      <c r="AQ1557" s="31">
        <v>0.61298596619183332</v>
      </c>
      <c r="AR1557" s="31">
        <v>0.43275284237165096</v>
      </c>
      <c r="AS1557" s="28">
        <v>0.41648050844088269</v>
      </c>
      <c r="AT1557" s="83">
        <v>517.82659017586673</v>
      </c>
      <c r="AU1557" s="31">
        <v>114.34164275242927</v>
      </c>
      <c r="AV1557" s="83">
        <v>139.64452362472565</v>
      </c>
      <c r="AW1557" s="31">
        <v>30.83290673284079</v>
      </c>
      <c r="AX1557" s="31">
        <v>58.50861563177363</v>
      </c>
      <c r="AY1557" s="31">
        <v>61.343399594441891</v>
      </c>
      <c r="AZ1557" s="26"/>
      <c r="BA1557" s="32">
        <v>85.724683132140228</v>
      </c>
      <c r="BB1557" s="32">
        <v>92.374888723216259</v>
      </c>
      <c r="BC1557" s="28">
        <v>-7.1991486896423804E-2</v>
      </c>
    </row>
    <row r="1558" spans="1:55" x14ac:dyDescent="0.25">
      <c r="A1558" s="26" t="s">
        <v>164</v>
      </c>
      <c r="B1558" s="26" t="s">
        <v>226</v>
      </c>
      <c r="C1558" s="26" t="s">
        <v>483</v>
      </c>
      <c r="D1558" s="27">
        <v>200617.22376039613</v>
      </c>
      <c r="E1558" s="45">
        <v>4698.2230268145777</v>
      </c>
      <c r="F1558" s="29">
        <v>41175.740299473568</v>
      </c>
      <c r="G1558" s="29">
        <v>1773.1186694409935</v>
      </c>
      <c r="H1558" s="30">
        <v>3.259344345769958</v>
      </c>
      <c r="I1558" s="30">
        <v>3.0547176560666589</v>
      </c>
      <c r="J1558" s="28">
        <v>6.6987104126272096E-2</v>
      </c>
      <c r="K1558" s="30">
        <v>2.9151893013551251</v>
      </c>
      <c r="L1558" s="28">
        <v>0.11805581347833999</v>
      </c>
      <c r="M1558" s="30">
        <v>2.7995941084521911</v>
      </c>
      <c r="N1558" s="28">
        <v>0.16422031891328295</v>
      </c>
      <c r="O1558" s="30">
        <v>4.780463363085234</v>
      </c>
      <c r="P1558" s="30">
        <v>4.5911677351258735</v>
      </c>
      <c r="Q1558" s="28">
        <v>4.123038818884945E-2</v>
      </c>
      <c r="R1558" s="30">
        <v>4.5219301220738544</v>
      </c>
      <c r="S1558" s="28">
        <v>5.7173205695803794E-2</v>
      </c>
      <c r="T1558" s="30">
        <v>4.5991811725811074</v>
      </c>
      <c r="U1558" s="28">
        <v>3.9416188165161847E-2</v>
      </c>
      <c r="V1558" s="26"/>
      <c r="W1558" s="26"/>
      <c r="X1558" s="26"/>
      <c r="Y1558" s="26"/>
      <c r="Z1558" s="49">
        <v>12.924435506809154</v>
      </c>
      <c r="AA1558" s="49">
        <v>16.988168661584837</v>
      </c>
      <c r="AB1558" s="49">
        <v>-4.063733154775683</v>
      </c>
      <c r="AC1558" s="49">
        <v>13.894597468665573</v>
      </c>
      <c r="AD1558" s="49">
        <v>17.360566455809938</v>
      </c>
      <c r="AE1558" s="26"/>
      <c r="AF1558" s="49">
        <v>2.2882949628645446</v>
      </c>
      <c r="AG1558" s="49">
        <v>4.1284418538903163</v>
      </c>
      <c r="AH1558" s="83">
        <v>30.81385815406826</v>
      </c>
      <c r="AI1558" s="83">
        <v>32.35866901874325</v>
      </c>
      <c r="AJ1558" s="28">
        <v>-4.7740247405731739E-2</v>
      </c>
      <c r="AK1558" s="31">
        <v>6.3516336216134022</v>
      </c>
      <c r="AL1558" s="31">
        <v>6.9429150076926476</v>
      </c>
      <c r="AM1558" s="28">
        <v>-8.5163275860948073E-2</v>
      </c>
      <c r="AN1558" s="83">
        <v>7.6976043437826727</v>
      </c>
      <c r="AO1558" s="83">
        <v>8.0487165497390283</v>
      </c>
      <c r="AP1558" s="28">
        <v>-4.3623378185400262E-2</v>
      </c>
      <c r="AQ1558" s="31">
        <v>1.5864849741894691</v>
      </c>
      <c r="AR1558" s="31">
        <v>1.7274435855536272</v>
      </c>
      <c r="AS1558" s="28">
        <v>-8.1599545445637453E-2</v>
      </c>
      <c r="AT1558" s="83">
        <v>1081.1621491915569</v>
      </c>
      <c r="AU1558" s="31">
        <v>226.16262631365342</v>
      </c>
      <c r="AV1558" s="83">
        <v>272.81647302401882</v>
      </c>
      <c r="AW1558" s="31">
        <v>57.070664771849195</v>
      </c>
      <c r="AX1558" s="31">
        <v>87.01187373970032</v>
      </c>
      <c r="AY1558" s="31">
        <v>89.666942999116316</v>
      </c>
      <c r="AZ1558" s="26"/>
      <c r="BA1558" s="32">
        <v>423.41336302325868</v>
      </c>
      <c r="BB1558" s="32">
        <v>438.21997887751365</v>
      </c>
      <c r="BC1558" s="28">
        <v>-3.3788089470912851E-2</v>
      </c>
    </row>
    <row r="1559" spans="1:55" x14ac:dyDescent="0.25">
      <c r="A1559" s="26" t="s">
        <v>164</v>
      </c>
      <c r="B1559" s="26" t="s">
        <v>226</v>
      </c>
      <c r="C1559" s="26" t="s">
        <v>484</v>
      </c>
      <c r="D1559" s="27">
        <v>455.40210274338722</v>
      </c>
      <c r="E1559" s="26"/>
      <c r="F1559" s="29">
        <v>20.075447195100786</v>
      </c>
      <c r="G1559" s="26"/>
      <c r="H1559" s="30">
        <v>4.9633753665308022</v>
      </c>
      <c r="I1559" s="30">
        <v>3.6059291994029548</v>
      </c>
      <c r="J1559" s="28">
        <v>0.37644836935583875</v>
      </c>
      <c r="K1559" s="30">
        <v>3.3450216106589878</v>
      </c>
      <c r="L1559" s="28">
        <v>0.48380965633073736</v>
      </c>
      <c r="M1559" s="30">
        <v>3.1973783186924405</v>
      </c>
      <c r="N1559" s="28">
        <v>0.55232658503813259</v>
      </c>
      <c r="O1559" s="30">
        <v>22.684530925643518</v>
      </c>
      <c r="P1559" s="30">
        <v>16.480480801658842</v>
      </c>
      <c r="Q1559" s="28">
        <v>0.37644836935583864</v>
      </c>
      <c r="R1559" s="30">
        <v>15.288032955479835</v>
      </c>
      <c r="S1559" s="28">
        <v>0.48380965633073714</v>
      </c>
      <c r="T1559" s="30">
        <v>14.6132464291245</v>
      </c>
      <c r="U1559" s="28">
        <v>0.55232658503813248</v>
      </c>
      <c r="V1559" s="26"/>
      <c r="W1559" s="26"/>
      <c r="X1559" s="26"/>
      <c r="Y1559" s="26"/>
      <c r="Z1559" s="26"/>
      <c r="AA1559" s="49">
        <v>14.613638159857398</v>
      </c>
      <c r="AB1559" s="49">
        <v>-14.613638159857398</v>
      </c>
      <c r="AC1559" s="26"/>
      <c r="AD1559" s="49">
        <v>16.484579170791015</v>
      </c>
      <c r="AE1559" s="26"/>
      <c r="AF1559" s="26"/>
      <c r="AG1559" s="26"/>
      <c r="AH1559" s="83">
        <v>0.67888485430784351</v>
      </c>
      <c r="AI1559" s="83">
        <v>0.55821428153954022</v>
      </c>
      <c r="AJ1559" s="28">
        <v>0.2161724928203145</v>
      </c>
      <c r="AK1559" s="31">
        <v>2.992721588703447E-2</v>
      </c>
      <c r="AL1559" s="31">
        <v>3.3871237633027872E-2</v>
      </c>
      <c r="AM1559" s="28">
        <v>-0.11644161895482621</v>
      </c>
      <c r="AN1559" s="83">
        <v>0.20153463157789483</v>
      </c>
      <c r="AO1559" s="83">
        <v>0.15550041661149192</v>
      </c>
      <c r="AP1559" s="28">
        <v>0.29603917448926542</v>
      </c>
      <c r="AQ1559" s="31">
        <v>8.8842072017616524E-3</v>
      </c>
      <c r="AR1559" s="31">
        <v>9.4351668346177257E-3</v>
      </c>
      <c r="AS1559" s="28">
        <v>-5.8394265041991265E-2</v>
      </c>
      <c r="AT1559" s="83">
        <v>77.997291124354305</v>
      </c>
      <c r="AU1559" s="31">
        <v>3.4383471000576424</v>
      </c>
      <c r="AV1559" s="83">
        <v>22.771781315929125</v>
      </c>
      <c r="AW1559" s="31">
        <v>1.0039738219661714</v>
      </c>
      <c r="AX1559" s="31">
        <v>4.4768543714242979</v>
      </c>
      <c r="AY1559" s="31">
        <v>5.0613433173186175</v>
      </c>
      <c r="AZ1559" s="26"/>
      <c r="BA1559" s="32">
        <v>5.3544907757565143</v>
      </c>
      <c r="BB1559" s="32">
        <v>5.6761540456195734</v>
      </c>
      <c r="BC1559" s="28">
        <v>-5.6669228367981737E-2</v>
      </c>
    </row>
    <row r="1560" spans="1:55" x14ac:dyDescent="0.25">
      <c r="A1560" s="26" t="s">
        <v>164</v>
      </c>
      <c r="B1560" s="26" t="s">
        <v>226</v>
      </c>
      <c r="C1560" s="26" t="s">
        <v>485</v>
      </c>
      <c r="D1560" s="26"/>
      <c r="E1560" s="26"/>
      <c r="F1560" s="26"/>
      <c r="G1560" s="26"/>
      <c r="H1560" s="26"/>
      <c r="I1560" s="26"/>
      <c r="J1560" s="26"/>
      <c r="K1560" s="30">
        <v>34.750000303111428</v>
      </c>
      <c r="L1560" s="28">
        <v>-1</v>
      </c>
      <c r="M1560" s="26"/>
      <c r="N1560" s="26"/>
      <c r="O1560" s="26"/>
      <c r="P1560" s="26"/>
      <c r="Q1560" s="26"/>
      <c r="R1560" s="30">
        <v>37.993333333333332</v>
      </c>
      <c r="S1560" s="28">
        <v>-1</v>
      </c>
      <c r="T1560" s="26"/>
      <c r="U1560" s="26"/>
      <c r="V1560" s="26"/>
      <c r="W1560" s="26"/>
      <c r="X1560" s="26"/>
      <c r="Y1560" s="26"/>
      <c r="Z1560" s="26"/>
      <c r="AA1560" s="26"/>
      <c r="AB1560" s="26"/>
      <c r="AC1560" s="26"/>
      <c r="AD1560" s="26"/>
      <c r="AE1560" s="26"/>
      <c r="AF1560" s="26"/>
      <c r="AG1560" s="26"/>
      <c r="AH1560" s="26"/>
      <c r="AI1560" s="26"/>
      <c r="AJ1560" s="26"/>
      <c r="AK1560" s="26"/>
      <c r="AL1560" s="26"/>
      <c r="AM1560" s="26"/>
      <c r="AN1560" s="26"/>
      <c r="AO1560" s="26"/>
      <c r="AP1560" s="26"/>
      <c r="AQ1560" s="26"/>
      <c r="AR1560" s="26"/>
      <c r="AS1560" s="26"/>
      <c r="AT1560" s="26"/>
      <c r="AU1560" s="26"/>
      <c r="AV1560" s="26"/>
      <c r="AW1560" s="26"/>
      <c r="AX1560" s="26"/>
      <c r="AY1560" s="31">
        <v>0.73576203065869883</v>
      </c>
      <c r="AZ1560" s="26"/>
      <c r="BA1560" s="26"/>
      <c r="BB1560" s="32">
        <v>0.74107878566609142</v>
      </c>
      <c r="BC1560" s="28">
        <v>-1</v>
      </c>
    </row>
    <row r="1561" spans="1:55" x14ac:dyDescent="0.25">
      <c r="A1561" s="26" t="s">
        <v>164</v>
      </c>
      <c r="B1561" s="26" t="s">
        <v>226</v>
      </c>
      <c r="C1561" s="26" t="s">
        <v>486</v>
      </c>
      <c r="D1561" s="27">
        <v>2105.453977344036</v>
      </c>
      <c r="E1561" s="45">
        <v>0</v>
      </c>
      <c r="F1561" s="29">
        <v>111.71704196615219</v>
      </c>
      <c r="G1561" s="29">
        <v>0</v>
      </c>
      <c r="H1561" s="30">
        <v>3.7643240110076333</v>
      </c>
      <c r="I1561" s="30">
        <v>3.6615369184089426</v>
      </c>
      <c r="J1561" s="28">
        <v>2.8072116952286535E-2</v>
      </c>
      <c r="K1561" s="30">
        <v>3.5194086246314771</v>
      </c>
      <c r="L1561" s="28">
        <v>6.9589926177384895E-2</v>
      </c>
      <c r="M1561" s="30">
        <v>3.2566157268285654</v>
      </c>
      <c r="N1561" s="28">
        <v>0.15590058108375482</v>
      </c>
      <c r="O1561" s="30">
        <v>18.84630975086095</v>
      </c>
      <c r="P1561" s="30">
        <v>18.476041416040445</v>
      </c>
      <c r="Q1561" s="28">
        <v>2.0040458152418249E-2</v>
      </c>
      <c r="R1561" s="30">
        <v>16.729708378090624</v>
      </c>
      <c r="S1561" s="28">
        <v>0.12651752947123968</v>
      </c>
      <c r="T1561" s="30">
        <v>13.69894961956566</v>
      </c>
      <c r="U1561" s="28">
        <v>0.37574852629164518</v>
      </c>
      <c r="V1561" s="26"/>
      <c r="W1561" s="26"/>
      <c r="X1561" s="26"/>
      <c r="Y1561" s="26"/>
      <c r="Z1561" s="49">
        <v>0.31039420029429915</v>
      </c>
      <c r="AA1561" s="49">
        <v>4.0992065079704911</v>
      </c>
      <c r="AB1561" s="49">
        <v>-3.7888123076761921</v>
      </c>
      <c r="AC1561" s="49">
        <v>0.55676890009046343</v>
      </c>
      <c r="AD1561" s="49">
        <v>5.1604237579235441</v>
      </c>
      <c r="AE1561" s="26"/>
      <c r="AF1561" s="49">
        <v>0</v>
      </c>
      <c r="AG1561" s="49">
        <v>0</v>
      </c>
      <c r="AH1561" s="83">
        <v>0.82928563481352768</v>
      </c>
      <c r="AI1561" s="83">
        <v>0.90221739799381107</v>
      </c>
      <c r="AJ1561" s="28">
        <v>-8.0836130341152737E-2</v>
      </c>
      <c r="AK1561" s="31">
        <v>4.4002547224166452E-2</v>
      </c>
      <c r="AL1561" s="31">
        <v>4.883174797446211E-2</v>
      </c>
      <c r="AM1561" s="28">
        <v>-9.8894693526457814E-2</v>
      </c>
      <c r="AN1561" s="83">
        <v>0.2399751591688179</v>
      </c>
      <c r="AO1561" s="83">
        <v>0.25079855626787401</v>
      </c>
      <c r="AP1561" s="28">
        <v>-4.3155739251926985E-2</v>
      </c>
      <c r="AQ1561" s="31">
        <v>1.2733302482499259E-2</v>
      </c>
      <c r="AR1561" s="31">
        <v>1.357435145901662E-2</v>
      </c>
      <c r="AS1561" s="28">
        <v>-6.195868576533007E-2</v>
      </c>
      <c r="AT1561" s="83">
        <v>60.100625297422766</v>
      </c>
      <c r="AU1561" s="31">
        <v>3.1889863900107662</v>
      </c>
      <c r="AV1561" s="83">
        <v>18.16042794968395</v>
      </c>
      <c r="AW1561" s="31">
        <v>0.96350138483495396</v>
      </c>
      <c r="AX1561" s="31">
        <v>17.372515110066562</v>
      </c>
      <c r="AY1561" s="31">
        <v>17.32499974529879</v>
      </c>
      <c r="AZ1561" s="26"/>
      <c r="BA1561" s="32">
        <v>20.576540745251197</v>
      </c>
      <c r="BB1561" s="32">
        <v>19.397899458020252</v>
      </c>
      <c r="BC1561" s="28">
        <v>6.0761284477305853E-2</v>
      </c>
    </row>
    <row r="1562" spans="1:55" x14ac:dyDescent="0.25">
      <c r="A1562" s="26" t="s">
        <v>164</v>
      </c>
      <c r="B1562" s="26" t="s">
        <v>226</v>
      </c>
      <c r="C1562" s="26" t="s">
        <v>488</v>
      </c>
      <c r="D1562" s="27">
        <v>32640.777510289128</v>
      </c>
      <c r="E1562" s="45">
        <v>1266.4293405972182</v>
      </c>
      <c r="F1562" s="29">
        <v>4715.9207302600917</v>
      </c>
      <c r="G1562" s="29">
        <v>381.36924628741582</v>
      </c>
      <c r="H1562" s="30">
        <v>3.2738382043198113</v>
      </c>
      <c r="I1562" s="30">
        <v>3.422058805922132</v>
      </c>
      <c r="J1562" s="28">
        <v>-4.3313283028863697E-2</v>
      </c>
      <c r="K1562" s="30">
        <v>2.9961814633956623</v>
      </c>
      <c r="L1562" s="28">
        <v>9.2670201827319346E-2</v>
      </c>
      <c r="M1562" s="30">
        <v>2.8994411883176445</v>
      </c>
      <c r="N1562" s="28">
        <v>0.12912730132643416</v>
      </c>
      <c r="O1562" s="30">
        <v>6.6520066558686048</v>
      </c>
      <c r="P1562" s="30">
        <v>7.1998920362678787</v>
      </c>
      <c r="Q1562" s="28">
        <v>-7.6096332783800263E-2</v>
      </c>
      <c r="R1562" s="30">
        <v>6.0720469108531399</v>
      </c>
      <c r="S1562" s="28">
        <v>9.5513054087057278E-2</v>
      </c>
      <c r="T1562" s="30">
        <v>5.8411753643551423</v>
      </c>
      <c r="U1562" s="28">
        <v>0.13881303692086244</v>
      </c>
      <c r="V1562" s="26"/>
      <c r="W1562" s="26"/>
      <c r="X1562" s="26"/>
      <c r="Y1562" s="26"/>
      <c r="Z1562" s="49">
        <v>17.37496862491383</v>
      </c>
      <c r="AA1562" s="49">
        <v>15.365942033696045</v>
      </c>
      <c r="AB1562" s="49">
        <v>2.0090265912177845</v>
      </c>
      <c r="AC1562" s="49">
        <v>22.0517381585551</v>
      </c>
      <c r="AD1562" s="49">
        <v>19.153690907138444</v>
      </c>
      <c r="AE1562" s="26"/>
      <c r="AF1562" s="49">
        <v>3.7349857396588049</v>
      </c>
      <c r="AG1562" s="49">
        <v>7.4818040182545102</v>
      </c>
      <c r="AH1562" s="83">
        <v>5.3886887365154523</v>
      </c>
      <c r="AI1562" s="83">
        <v>6.296054523992491</v>
      </c>
      <c r="AJ1562" s="28">
        <v>-0.14411657078561235</v>
      </c>
      <c r="AK1562" s="31">
        <v>0.81556946278434272</v>
      </c>
      <c r="AL1562" s="31">
        <v>0.87495749573384807</v>
      </c>
      <c r="AM1562" s="28">
        <v>-6.7875334789486153E-2</v>
      </c>
      <c r="AN1562" s="83">
        <v>1.4716350256533532</v>
      </c>
      <c r="AO1562" s="83">
        <v>1.5777305117063192</v>
      </c>
      <c r="AP1562" s="28">
        <v>-6.7245632423133792E-2</v>
      </c>
      <c r="AQ1562" s="31">
        <v>0.22615872473593543</v>
      </c>
      <c r="AR1562" s="31">
        <v>0.21924986200444169</v>
      </c>
      <c r="AS1562" s="28">
        <v>3.1511366385050581E-2</v>
      </c>
      <c r="AT1562" s="83">
        <v>181.63058013647418</v>
      </c>
      <c r="AU1562" s="31">
        <v>27.304629945947827</v>
      </c>
      <c r="AV1562" s="83">
        <v>49.20033497614881</v>
      </c>
      <c r="AW1562" s="31">
        <v>7.391638593126169</v>
      </c>
      <c r="AX1562" s="31">
        <v>58.008923499216969</v>
      </c>
      <c r="AY1562" s="31">
        <v>70.830776448457911</v>
      </c>
      <c r="AZ1562" s="26"/>
      <c r="BA1562" s="32">
        <v>179.90898429961962</v>
      </c>
      <c r="BB1562" s="32">
        <v>181.48752270105251</v>
      </c>
      <c r="BC1562" s="28">
        <v>-8.6977792078471051E-3</v>
      </c>
    </row>
    <row r="1563" spans="1:55" x14ac:dyDescent="0.25">
      <c r="A1563" s="26" t="s">
        <v>164</v>
      </c>
      <c r="B1563" s="26" t="s">
        <v>226</v>
      </c>
      <c r="C1563" s="26" t="s">
        <v>489</v>
      </c>
      <c r="D1563" s="27">
        <v>12717.052197153802</v>
      </c>
      <c r="E1563" s="45">
        <v>74.861758229499685</v>
      </c>
      <c r="F1563" s="29">
        <v>762.00412156970026</v>
      </c>
      <c r="G1563" s="29">
        <v>20.777459707384232</v>
      </c>
      <c r="H1563" s="30">
        <v>4.5652081806844373</v>
      </c>
      <c r="I1563" s="30">
        <v>4.4343632640253361</v>
      </c>
      <c r="J1563" s="28">
        <v>2.9507036042943743E-2</v>
      </c>
      <c r="K1563" s="30">
        <v>4.1065503066267537</v>
      </c>
      <c r="L1563" s="28">
        <v>0.11168933528405726</v>
      </c>
      <c r="M1563" s="30">
        <v>3.7903815224146711</v>
      </c>
      <c r="N1563" s="28">
        <v>0.20441917355489883</v>
      </c>
      <c r="O1563" s="30">
        <v>16.341613371272331</v>
      </c>
      <c r="P1563" s="30">
        <v>15.954013286335581</v>
      </c>
      <c r="Q1563" s="28">
        <v>2.4294832778453606E-2</v>
      </c>
      <c r="R1563" s="30">
        <v>15.247444593737761</v>
      </c>
      <c r="S1563" s="28">
        <v>7.1760797083594785E-2</v>
      </c>
      <c r="T1563" s="30">
        <v>13.435160668347272</v>
      </c>
      <c r="U1563" s="28">
        <v>0.21633181579826957</v>
      </c>
      <c r="V1563" s="26"/>
      <c r="W1563" s="26"/>
      <c r="X1563" s="26"/>
      <c r="Y1563" s="26"/>
      <c r="Z1563" s="49">
        <v>6.1395217553238108</v>
      </c>
      <c r="AA1563" s="49">
        <v>7.7883592171252181</v>
      </c>
      <c r="AB1563" s="49">
        <v>-1.6488374618014072</v>
      </c>
      <c r="AC1563" s="49">
        <v>8.8863896219716665</v>
      </c>
      <c r="AD1563" s="49">
        <v>10.885399362949862</v>
      </c>
      <c r="AE1563" s="26"/>
      <c r="AF1563" s="49">
        <v>0.58522718719504163</v>
      </c>
      <c r="AG1563" s="49">
        <v>2.6543112669419782</v>
      </c>
      <c r="AH1563" s="83">
        <v>2.7684351867838162</v>
      </c>
      <c r="AI1563" s="83">
        <v>3.3452366424539095</v>
      </c>
      <c r="AJ1563" s="28">
        <v>-0.17242470931652198</v>
      </c>
      <c r="AK1563" s="31">
        <v>0.1694101508759579</v>
      </c>
      <c r="AL1563" s="31">
        <v>0.2096799458803926</v>
      </c>
      <c r="AM1563" s="28">
        <v>-0.19205363123951652</v>
      </c>
      <c r="AN1563" s="83">
        <v>0.73222596662863404</v>
      </c>
      <c r="AO1563" s="83">
        <v>0.85306697944269716</v>
      </c>
      <c r="AP1563" s="28">
        <v>-0.14165477708796997</v>
      </c>
      <c r="AQ1563" s="31">
        <v>4.4805772038458452E-2</v>
      </c>
      <c r="AR1563" s="31">
        <v>5.3469777784715893E-2</v>
      </c>
      <c r="AS1563" s="28">
        <v>-0.16203556672969771</v>
      </c>
      <c r="AT1563" s="83">
        <v>192.18308753865008</v>
      </c>
      <c r="AU1563" s="31">
        <v>11.760349677376258</v>
      </c>
      <c r="AV1563" s="83">
        <v>50.853787791746235</v>
      </c>
      <c r="AW1563" s="31">
        <v>3.1115112158081972</v>
      </c>
      <c r="AX1563" s="31">
        <v>34.58563829766004</v>
      </c>
      <c r="AY1563" s="31">
        <v>35.244847040274344</v>
      </c>
      <c r="AZ1563" s="26"/>
      <c r="BA1563" s="32">
        <v>42.015666112835028</v>
      </c>
      <c r="BB1563" s="32">
        <v>46.539858009751697</v>
      </c>
      <c r="BC1563" s="28">
        <v>-9.7211123763392138E-2</v>
      </c>
    </row>
    <row r="1564" spans="1:55" x14ac:dyDescent="0.25">
      <c r="A1564" s="26" t="s">
        <v>164</v>
      </c>
      <c r="B1564" s="26" t="s">
        <v>226</v>
      </c>
      <c r="C1564" s="26" t="s">
        <v>490</v>
      </c>
      <c r="D1564" s="27">
        <v>259227.75316824109</v>
      </c>
      <c r="E1564" s="45">
        <v>10073.150443210299</v>
      </c>
      <c r="F1564" s="29">
        <v>61031.817040642316</v>
      </c>
      <c r="G1564" s="29">
        <v>4458.1419569541222</v>
      </c>
      <c r="H1564" s="30">
        <v>2.5996304452529539</v>
      </c>
      <c r="I1564" s="30">
        <v>2.5362266201404986</v>
      </c>
      <c r="J1564" s="28">
        <v>2.4999274358591419E-2</v>
      </c>
      <c r="K1564" s="30">
        <v>2.3709998866840865</v>
      </c>
      <c r="L1564" s="28">
        <v>9.6427907842970881E-2</v>
      </c>
      <c r="M1564" s="30">
        <v>2.3787431070433742</v>
      </c>
      <c r="N1564" s="28">
        <v>9.285884531017248E-2</v>
      </c>
      <c r="O1564" s="30">
        <v>4.1120945521027892</v>
      </c>
      <c r="P1564" s="30">
        <v>3.9136398964403414</v>
      </c>
      <c r="Q1564" s="28">
        <v>5.0708460899264798E-2</v>
      </c>
      <c r="R1564" s="30">
        <v>3.8461653109032565</v>
      </c>
      <c r="S1564" s="28">
        <v>6.9141396612794115E-2</v>
      </c>
      <c r="T1564" s="30">
        <v>3.6698540868841123</v>
      </c>
      <c r="U1564" s="28">
        <v>0.1205062802903319</v>
      </c>
      <c r="V1564" s="26"/>
      <c r="W1564" s="26"/>
      <c r="X1564" s="26"/>
      <c r="Y1564" s="26"/>
      <c r="Z1564" s="49">
        <v>17.976499668574895</v>
      </c>
      <c r="AA1564" s="49">
        <v>19.462092241578478</v>
      </c>
      <c r="AB1564" s="49">
        <v>-1.4855925730035828</v>
      </c>
      <c r="AC1564" s="49">
        <v>20.49323124243227</v>
      </c>
      <c r="AD1564" s="49">
        <v>19.699660897046144</v>
      </c>
      <c r="AE1564" s="26"/>
      <c r="AF1564" s="49">
        <v>3.7404814867401588</v>
      </c>
      <c r="AG1564" s="49">
        <v>6.8073671524481201</v>
      </c>
      <c r="AH1564" s="83">
        <v>39.595038415342451</v>
      </c>
      <c r="AI1564" s="83">
        <v>46.635511357730799</v>
      </c>
      <c r="AJ1564" s="28">
        <v>-0.15096806569531149</v>
      </c>
      <c r="AK1564" s="31">
        <v>9.5606123723567116</v>
      </c>
      <c r="AL1564" s="31">
        <v>11.785693954487366</v>
      </c>
      <c r="AM1564" s="28">
        <v>-0.18879512659358183</v>
      </c>
      <c r="AN1564" s="83">
        <v>9.8482544455810466</v>
      </c>
      <c r="AO1564" s="83">
        <v>11.602654742039325</v>
      </c>
      <c r="AP1564" s="28">
        <v>-0.15120680012149693</v>
      </c>
      <c r="AQ1564" s="31">
        <v>2.3778285294079464</v>
      </c>
      <c r="AR1564" s="31">
        <v>2.9321193560170102</v>
      </c>
      <c r="AS1564" s="28">
        <v>-0.18904101753961758</v>
      </c>
      <c r="AT1564" s="83">
        <v>1060.9729100546258</v>
      </c>
      <c r="AU1564" s="31">
        <v>258.01277101278697</v>
      </c>
      <c r="AV1564" s="83">
        <v>266.40185542927043</v>
      </c>
      <c r="AW1564" s="31">
        <v>64.78812488110141</v>
      </c>
      <c r="AX1564" s="31">
        <v>92.17563705697755</v>
      </c>
      <c r="AY1564" s="31">
        <v>92.00168347715848</v>
      </c>
      <c r="AZ1564" s="26"/>
      <c r="BA1564" s="32">
        <v>610.17898755259966</v>
      </c>
      <c r="BB1564" s="32">
        <v>528.34770910118641</v>
      </c>
      <c r="BC1564" s="28">
        <v>0.15488148626710777</v>
      </c>
    </row>
    <row r="1565" spans="1:55" x14ac:dyDescent="0.25">
      <c r="A1565" s="26" t="s">
        <v>164</v>
      </c>
      <c r="B1565" s="26" t="s">
        <v>226</v>
      </c>
      <c r="C1565" s="26" t="s">
        <v>491</v>
      </c>
      <c r="D1565" s="26"/>
      <c r="E1565" s="26"/>
      <c r="F1565" s="26"/>
      <c r="G1565" s="26"/>
      <c r="H1565" s="26"/>
      <c r="I1565" s="30">
        <v>3.4242419930517207</v>
      </c>
      <c r="J1565" s="28">
        <v>-1</v>
      </c>
      <c r="K1565" s="26"/>
      <c r="L1565" s="26"/>
      <c r="M1565" s="30">
        <v>3.4199344052052272</v>
      </c>
      <c r="N1565" s="28">
        <v>-1</v>
      </c>
      <c r="O1565" s="26"/>
      <c r="P1565" s="30">
        <v>7.9898979152837901</v>
      </c>
      <c r="Q1565" s="28">
        <v>-1</v>
      </c>
      <c r="R1565" s="26"/>
      <c r="S1565" s="26"/>
      <c r="T1565" s="30">
        <v>7.9885500045900946</v>
      </c>
      <c r="U1565" s="28">
        <v>-1</v>
      </c>
      <c r="V1565" s="26"/>
      <c r="W1565" s="26"/>
      <c r="X1565" s="26"/>
      <c r="Y1565" s="26"/>
      <c r="Z1565" s="26"/>
      <c r="AA1565" s="26"/>
      <c r="AB1565" s="26"/>
      <c r="AC1565" s="26"/>
      <c r="AD1565" s="26"/>
      <c r="AE1565" s="26"/>
      <c r="AF1565" s="26"/>
      <c r="AG1565" s="26"/>
      <c r="AH1565" s="26"/>
      <c r="AI1565" s="83">
        <v>0.21517886080626705</v>
      </c>
      <c r="AJ1565" s="28">
        <v>-1</v>
      </c>
      <c r="AK1565" s="26"/>
      <c r="AL1565" s="31">
        <v>2.6931365467718144E-2</v>
      </c>
      <c r="AM1565" s="28">
        <v>-1</v>
      </c>
      <c r="AN1565" s="26"/>
      <c r="AO1565" s="83">
        <v>0.21425563703734346</v>
      </c>
      <c r="AP1565" s="28">
        <v>-1</v>
      </c>
      <c r="AQ1565" s="26"/>
      <c r="AR1565" s="31">
        <v>2.681580967229287E-2</v>
      </c>
      <c r="AS1565" s="28">
        <v>-1</v>
      </c>
      <c r="AT1565" s="26"/>
      <c r="AU1565" s="26"/>
      <c r="AV1565" s="26"/>
      <c r="AW1565" s="26"/>
      <c r="AX1565" s="26"/>
      <c r="AY1565" s="31">
        <v>0.66116777038240082</v>
      </c>
      <c r="AZ1565" s="26"/>
      <c r="BA1565" s="26"/>
      <c r="BB1565" s="32">
        <v>1.3227998041730908</v>
      </c>
      <c r="BC1565" s="28">
        <v>-1</v>
      </c>
    </row>
    <row r="1566" spans="1:55" x14ac:dyDescent="0.25">
      <c r="A1566" s="26" t="s">
        <v>164</v>
      </c>
      <c r="B1566" s="26" t="s">
        <v>227</v>
      </c>
      <c r="C1566" s="26" t="s">
        <v>256</v>
      </c>
      <c r="D1566" s="26"/>
      <c r="E1566" s="26"/>
      <c r="F1566" s="26"/>
      <c r="G1566" s="26"/>
      <c r="H1566" s="30">
        <v>2.9918664460322102</v>
      </c>
      <c r="I1566" s="30">
        <v>2.7296357971690011</v>
      </c>
      <c r="J1566" s="28">
        <v>9.6067998937872046E-2</v>
      </c>
      <c r="K1566" s="30">
        <v>2.6929120728450213</v>
      </c>
      <c r="L1566" s="28">
        <v>0.11101527458018637</v>
      </c>
      <c r="M1566" s="30">
        <v>2.7705123717248616</v>
      </c>
      <c r="N1566" s="28">
        <v>7.9896439577903142E-2</v>
      </c>
      <c r="O1566" s="30">
        <v>2.1900296420142391</v>
      </c>
      <c r="P1566" s="30">
        <v>1.9078516814861772</v>
      </c>
      <c r="Q1566" s="28">
        <v>0.14790351014511308</v>
      </c>
      <c r="R1566" s="30">
        <v>1.8540532995503161</v>
      </c>
      <c r="S1566" s="28">
        <v>0.18121180364416228</v>
      </c>
      <c r="T1566" s="30">
        <v>1.9146119801268007</v>
      </c>
      <c r="U1566" s="28">
        <v>0.14385038051898019</v>
      </c>
      <c r="V1566" s="26"/>
      <c r="W1566" s="26"/>
      <c r="X1566" s="26"/>
      <c r="Y1566" s="26"/>
      <c r="Z1566" s="26"/>
      <c r="AA1566" s="26"/>
      <c r="AB1566" s="26"/>
      <c r="AC1566" s="26"/>
      <c r="AD1566" s="26"/>
      <c r="AE1566" s="26"/>
      <c r="AF1566" s="26"/>
      <c r="AG1566" s="26"/>
      <c r="AH1566" s="83">
        <v>5378.804257525152</v>
      </c>
      <c r="AI1566" s="83">
        <v>5596.2474340228837</v>
      </c>
      <c r="AJ1566" s="28">
        <v>-3.8855175554920345E-2</v>
      </c>
      <c r="AK1566" s="31">
        <v>2429.5039456600362</v>
      </c>
      <c r="AL1566" s="31">
        <v>2896.1393239903191</v>
      </c>
      <c r="AM1566" s="28">
        <v>-0.16112324930809951</v>
      </c>
      <c r="AN1566" s="83">
        <v>1340.8347651435934</v>
      </c>
      <c r="AO1566" s="83">
        <v>1390.6950806084315</v>
      </c>
      <c r="AP1566" s="28">
        <v>-3.5852802070044085E-2</v>
      </c>
      <c r="AQ1566" s="31">
        <v>606.45064580771839</v>
      </c>
      <c r="AR1566" s="31">
        <v>720.27477620922616</v>
      </c>
      <c r="AS1566" s="28">
        <v>-0.15802876091338233</v>
      </c>
      <c r="AT1566" s="83">
        <v>143282.58716774336</v>
      </c>
      <c r="AU1566" s="31">
        <v>65424.953351755488</v>
      </c>
      <c r="AV1566" s="83">
        <v>40261.048458921869</v>
      </c>
      <c r="AW1566" s="31">
        <v>18386.223525252364</v>
      </c>
      <c r="AX1566" s="31">
        <v>96.010070449536755</v>
      </c>
      <c r="AY1566" s="31">
        <v>96.740233113102207</v>
      </c>
      <c r="AZ1566" s="26"/>
      <c r="BA1566" s="32">
        <v>81352.546241343065</v>
      </c>
      <c r="BB1566" s="32">
        <v>83044.625191381463</v>
      </c>
      <c r="BC1566" s="28">
        <v>-2.0375538406476008E-2</v>
      </c>
    </row>
    <row r="1567" spans="1:55" x14ac:dyDescent="0.25">
      <c r="A1567" s="26" t="s">
        <v>164</v>
      </c>
      <c r="B1567" s="26" t="s">
        <v>227</v>
      </c>
      <c r="C1567" s="26" t="s">
        <v>404</v>
      </c>
      <c r="D1567" s="26"/>
      <c r="E1567" s="26"/>
      <c r="F1567" s="26"/>
      <c r="G1567" s="26"/>
      <c r="H1567" s="30">
        <v>2.5636502494473965</v>
      </c>
      <c r="I1567" s="30">
        <v>2.4550051529444041</v>
      </c>
      <c r="J1567" s="28">
        <v>4.4254528905036776E-2</v>
      </c>
      <c r="K1567" s="30">
        <v>2.4265939227151319</v>
      </c>
      <c r="L1567" s="28">
        <v>5.648094864546245E-2</v>
      </c>
      <c r="M1567" s="30">
        <v>2.4319789434491685</v>
      </c>
      <c r="N1567" s="28">
        <v>5.4141630770653121E-2</v>
      </c>
      <c r="O1567" s="30">
        <v>2.3226989975692822</v>
      </c>
      <c r="P1567" s="30">
        <v>2.0947024271088721</v>
      </c>
      <c r="Q1567" s="28">
        <v>0.10884437212167319</v>
      </c>
      <c r="R1567" s="30">
        <v>2.1055697780351386</v>
      </c>
      <c r="S1567" s="28">
        <v>0.10312136021289346</v>
      </c>
      <c r="T1567" s="30">
        <v>2.1346386892126374</v>
      </c>
      <c r="U1567" s="28">
        <v>8.8099362813484336E-2</v>
      </c>
      <c r="V1567" s="26"/>
      <c r="W1567" s="26"/>
      <c r="X1567" s="26"/>
      <c r="Y1567" s="26"/>
      <c r="Z1567" s="26"/>
      <c r="AA1567" s="26"/>
      <c r="AB1567" s="26"/>
      <c r="AC1567" s="26"/>
      <c r="AD1567" s="26"/>
      <c r="AE1567" s="26"/>
      <c r="AF1567" s="26"/>
      <c r="AG1567" s="26"/>
      <c r="AH1567" s="83">
        <v>2579.9508809561521</v>
      </c>
      <c r="AI1567" s="83">
        <v>2864.7138973155993</v>
      </c>
      <c r="AJ1567" s="28">
        <v>-9.9403649567339492E-2</v>
      </c>
      <c r="AK1567" s="31">
        <v>1103.4357007576643</v>
      </c>
      <c r="AL1567" s="31">
        <v>1358.6254230042359</v>
      </c>
      <c r="AM1567" s="28">
        <v>-0.18782934422225658</v>
      </c>
      <c r="AN1567" s="83">
        <v>641.66222719250322</v>
      </c>
      <c r="AO1567" s="83">
        <v>712.95694285663876</v>
      </c>
      <c r="AP1567" s="28">
        <v>-9.9998627376396088E-2</v>
      </c>
      <c r="AQ1567" s="31">
        <v>274.58416857785375</v>
      </c>
      <c r="AR1567" s="31">
        <v>338.4078617881259</v>
      </c>
      <c r="AS1567" s="28">
        <v>-0.1885999127592124</v>
      </c>
      <c r="AT1567" s="83">
        <v>89184.265559089938</v>
      </c>
      <c r="AU1567" s="31">
        <v>38396.824406615662</v>
      </c>
      <c r="AV1567" s="83">
        <v>23396.143135222053</v>
      </c>
      <c r="AW1567" s="31">
        <v>10072.078641561364</v>
      </c>
      <c r="AX1567" s="31">
        <v>95.066099334568634</v>
      </c>
      <c r="AY1567" s="31">
        <v>95.490494595777847</v>
      </c>
      <c r="AZ1567" s="26"/>
      <c r="BA1567" s="32">
        <v>47390.888175312575</v>
      </c>
      <c r="BB1567" s="32">
        <v>47942.950284701314</v>
      </c>
      <c r="BC1567" s="28">
        <v>-1.1514979910714892E-2</v>
      </c>
    </row>
    <row r="1568" spans="1:55" x14ac:dyDescent="0.25">
      <c r="A1568" s="26" t="s">
        <v>164</v>
      </c>
      <c r="B1568" s="26" t="s">
        <v>227</v>
      </c>
      <c r="C1568" s="26" t="s">
        <v>403</v>
      </c>
      <c r="D1568" s="26"/>
      <c r="E1568" s="26"/>
      <c r="F1568" s="26"/>
      <c r="G1568" s="26"/>
      <c r="H1568" s="30">
        <v>2.7390047143161955</v>
      </c>
      <c r="I1568" s="30">
        <v>2.6084767820384931</v>
      </c>
      <c r="J1568" s="28">
        <v>5.0039905732147796E-2</v>
      </c>
      <c r="K1568" s="30">
        <v>2.5895205141861344</v>
      </c>
      <c r="L1568" s="28">
        <v>5.7726594290774647E-2</v>
      </c>
      <c r="M1568" s="30">
        <v>2.5061755303020199</v>
      </c>
      <c r="N1568" s="28">
        <v>9.2902185500996146E-2</v>
      </c>
      <c r="O1568" s="30">
        <v>4.3853565399771517</v>
      </c>
      <c r="P1568" s="30">
        <v>4.0668196616060062</v>
      </c>
      <c r="Q1568" s="28">
        <v>7.8325793833049828E-2</v>
      </c>
      <c r="R1568" s="30">
        <v>4.1720266045735928</v>
      </c>
      <c r="S1568" s="28">
        <v>5.1133407243783048E-2</v>
      </c>
      <c r="T1568" s="30">
        <v>4.0527571138370684</v>
      </c>
      <c r="U1568" s="28">
        <v>8.2067446135498837E-2</v>
      </c>
      <c r="V1568" s="26"/>
      <c r="W1568" s="26"/>
      <c r="X1568" s="26"/>
      <c r="Y1568" s="26"/>
      <c r="Z1568" s="26"/>
      <c r="AA1568" s="26"/>
      <c r="AB1568" s="26"/>
      <c r="AC1568" s="26"/>
      <c r="AD1568" s="26"/>
      <c r="AE1568" s="26"/>
      <c r="AF1568" s="26"/>
      <c r="AG1568" s="26"/>
      <c r="AH1568" s="83">
        <v>100.85916383965053</v>
      </c>
      <c r="AI1568" s="83">
        <v>115.51268575699225</v>
      </c>
      <c r="AJ1568" s="28">
        <v>-0.12685638656319362</v>
      </c>
      <c r="AK1568" s="31">
        <v>22.841875275499547</v>
      </c>
      <c r="AL1568" s="31">
        <v>28.1278584442199</v>
      </c>
      <c r="AM1568" s="28">
        <v>-0.18792696853203161</v>
      </c>
      <c r="AN1568" s="83">
        <v>25.063431187685882</v>
      </c>
      <c r="AO1568" s="83">
        <v>28.679100638739826</v>
      </c>
      <c r="AP1568" s="28">
        <v>-0.12607332065950089</v>
      </c>
      <c r="AQ1568" s="31">
        <v>5.6780405270096503</v>
      </c>
      <c r="AR1568" s="31">
        <v>6.9841681632211241</v>
      </c>
      <c r="AS1568" s="28">
        <v>-0.18701262708558308</v>
      </c>
      <c r="AT1568" s="83">
        <v>3857.5495196681454</v>
      </c>
      <c r="AU1568" s="31">
        <v>879.64330482653145</v>
      </c>
      <c r="AV1568" s="83">
        <v>965.85746986750109</v>
      </c>
      <c r="AW1568" s="31">
        <v>220.24997491506571</v>
      </c>
      <c r="AX1568" s="31">
        <v>93.110988903418075</v>
      </c>
      <c r="AY1568" s="31">
        <v>93.304027811252269</v>
      </c>
      <c r="AZ1568" s="26"/>
      <c r="BA1568" s="32">
        <v>1963.1051877287125</v>
      </c>
      <c r="BB1568" s="32">
        <v>1961.1790789376198</v>
      </c>
      <c r="BC1568" s="28">
        <v>9.8211775343640942E-4</v>
      </c>
    </row>
    <row r="1569" spans="1:55" x14ac:dyDescent="0.25">
      <c r="A1569" s="26" t="s">
        <v>164</v>
      </c>
      <c r="B1569" s="26" t="s">
        <v>227</v>
      </c>
      <c r="C1569" s="26" t="s">
        <v>399</v>
      </c>
      <c r="D1569" s="26"/>
      <c r="E1569" s="26"/>
      <c r="F1569" s="26"/>
      <c r="G1569" s="26"/>
      <c r="H1569" s="30">
        <v>2.314616821045183</v>
      </c>
      <c r="I1569" s="30">
        <v>2.2400955680695449</v>
      </c>
      <c r="J1569" s="28">
        <v>3.3266997193275326E-2</v>
      </c>
      <c r="K1569" s="30">
        <v>2.2752242027284941</v>
      </c>
      <c r="L1569" s="28">
        <v>1.7313730343343051E-2</v>
      </c>
      <c r="M1569" s="30">
        <v>2.1898353165271991</v>
      </c>
      <c r="N1569" s="28">
        <v>5.6982140883485015E-2</v>
      </c>
      <c r="O1569" s="30">
        <v>3.7245917737428775</v>
      </c>
      <c r="P1569" s="30">
        <v>3.5912397682793902</v>
      </c>
      <c r="Q1569" s="28">
        <v>3.7132582079691674E-2</v>
      </c>
      <c r="R1569" s="30">
        <v>3.8371102372977051</v>
      </c>
      <c r="S1569" s="28">
        <v>-2.9323750582174818E-2</v>
      </c>
      <c r="T1569" s="30">
        <v>3.6910007739439656</v>
      </c>
      <c r="U1569" s="28">
        <v>9.1007837321634352E-3</v>
      </c>
      <c r="V1569" s="26"/>
      <c r="W1569" s="26"/>
      <c r="X1569" s="26"/>
      <c r="Y1569" s="26"/>
      <c r="Z1569" s="26"/>
      <c r="AA1569" s="26"/>
      <c r="AB1569" s="26"/>
      <c r="AC1569" s="26"/>
      <c r="AD1569" s="26"/>
      <c r="AE1569" s="26"/>
      <c r="AF1569" s="26"/>
      <c r="AG1569" s="26"/>
      <c r="AH1569" s="83">
        <v>41.88405828569514</v>
      </c>
      <c r="AI1569" s="83">
        <v>48.775334885307835</v>
      </c>
      <c r="AJ1569" s="28">
        <v>-0.14128609502768363</v>
      </c>
      <c r="AK1569" s="31">
        <v>11.18022498012739</v>
      </c>
      <c r="AL1569" s="31">
        <v>13.505807679621602</v>
      </c>
      <c r="AM1569" s="28">
        <v>-0.17219130870663851</v>
      </c>
      <c r="AN1569" s="83">
        <v>10.41284415922452</v>
      </c>
      <c r="AO1569" s="83">
        <v>12.125302723183976</v>
      </c>
      <c r="AP1569" s="28">
        <v>-0.14123016992270054</v>
      </c>
      <c r="AQ1569" s="31">
        <v>2.7794043073689556</v>
      </c>
      <c r="AR1569" s="31">
        <v>3.3562497966501059</v>
      </c>
      <c r="AS1569" s="28">
        <v>-0.17187203701491571</v>
      </c>
      <c r="AT1569" s="83">
        <v>1609.113863866779</v>
      </c>
      <c r="AU1569" s="31">
        <v>432.02422214710668</v>
      </c>
      <c r="AV1569" s="83">
        <v>402.8853958056269</v>
      </c>
      <c r="AW1569" s="31">
        <v>108.16993250695658</v>
      </c>
      <c r="AX1569" s="31">
        <v>92.966938256034211</v>
      </c>
      <c r="AY1569" s="31">
        <v>93.302996635974353</v>
      </c>
      <c r="AZ1569" s="26"/>
      <c r="BA1569" s="32">
        <v>663.06554822683506</v>
      </c>
      <c r="BB1569" s="32">
        <v>703.21877099033691</v>
      </c>
      <c r="BC1569" s="28">
        <v>-5.7099190778076653E-2</v>
      </c>
    </row>
    <row r="1570" spans="1:55" x14ac:dyDescent="0.25">
      <c r="A1570" s="26" t="s">
        <v>164</v>
      </c>
      <c r="B1570" s="26" t="s">
        <v>227</v>
      </c>
      <c r="C1570" s="26" t="s">
        <v>400</v>
      </c>
      <c r="D1570" s="26"/>
      <c r="E1570" s="26"/>
      <c r="F1570" s="26"/>
      <c r="G1570" s="26"/>
      <c r="H1570" s="30">
        <v>2.970025853175803</v>
      </c>
      <c r="I1570" s="30">
        <v>2.8003114319697984</v>
      </c>
      <c r="J1570" s="28">
        <v>6.0605552392657962E-2</v>
      </c>
      <c r="K1570" s="30">
        <v>2.7760056106602065</v>
      </c>
      <c r="L1570" s="28">
        <v>6.9891876936608033E-2</v>
      </c>
      <c r="M1570" s="30">
        <v>2.7666142637292337</v>
      </c>
      <c r="N1570" s="28">
        <v>7.3523653844096953E-2</v>
      </c>
      <c r="O1570" s="30">
        <v>4.3935794157725505</v>
      </c>
      <c r="P1570" s="30">
        <v>4.010348753120522</v>
      </c>
      <c r="Q1570" s="28">
        <v>9.5560432831142211E-2</v>
      </c>
      <c r="R1570" s="30">
        <v>4.0401412857263681</v>
      </c>
      <c r="S1570" s="28">
        <v>8.7481626272542232E-2</v>
      </c>
      <c r="T1570" s="30">
        <v>4.0291772548317395</v>
      </c>
      <c r="U1570" s="28">
        <v>9.0440836402475078E-2</v>
      </c>
      <c r="V1570" s="26"/>
      <c r="W1570" s="26"/>
      <c r="X1570" s="26"/>
      <c r="Y1570" s="26"/>
      <c r="Z1570" s="26"/>
      <c r="AA1570" s="26"/>
      <c r="AB1570" s="26"/>
      <c r="AC1570" s="26"/>
      <c r="AD1570" s="26"/>
      <c r="AE1570" s="26"/>
      <c r="AF1570" s="26"/>
      <c r="AG1570" s="26"/>
      <c r="AH1570" s="83">
        <v>47.008577195470551</v>
      </c>
      <c r="AI1570" s="83">
        <v>54.184520610203521</v>
      </c>
      <c r="AJ1570" s="28">
        <v>-0.13243530318106503</v>
      </c>
      <c r="AK1570" s="31">
        <v>10.637246471881705</v>
      </c>
      <c r="AL1570" s="31">
        <v>13.356853919135183</v>
      </c>
      <c r="AM1570" s="28">
        <v>-0.20361137912553925</v>
      </c>
      <c r="AN1570" s="83">
        <v>11.675989198332228</v>
      </c>
      <c r="AO1570" s="83">
        <v>13.441781196802259</v>
      </c>
      <c r="AP1570" s="28">
        <v>-0.13136592335620703</v>
      </c>
      <c r="AQ1570" s="31">
        <v>2.6430834403049785</v>
      </c>
      <c r="AR1570" s="31">
        <v>3.3143738473400162</v>
      </c>
      <c r="AS1570" s="28">
        <v>-0.20253913346974675</v>
      </c>
      <c r="AT1570" s="83">
        <v>1834.2390464677724</v>
      </c>
      <c r="AU1570" s="31">
        <v>417.48170976107116</v>
      </c>
      <c r="AV1570" s="83">
        <v>457.92791622719096</v>
      </c>
      <c r="AW1570" s="31">
        <v>104.22870407360539</v>
      </c>
      <c r="AX1570" s="31">
        <v>93.062625685871609</v>
      </c>
      <c r="AY1570" s="31">
        <v>91.850608126608563</v>
      </c>
      <c r="AZ1570" s="26"/>
      <c r="BA1570" s="32">
        <v>913.8300322811707</v>
      </c>
      <c r="BB1570" s="32">
        <v>912.00805429584943</v>
      </c>
      <c r="BC1570" s="28">
        <v>1.9977652354484917E-3</v>
      </c>
    </row>
    <row r="1571" spans="1:55" x14ac:dyDescent="0.25">
      <c r="A1571" s="26" t="s">
        <v>164</v>
      </c>
      <c r="B1571" s="26" t="s">
        <v>227</v>
      </c>
      <c r="C1571" s="26" t="s">
        <v>161</v>
      </c>
      <c r="D1571" s="26"/>
      <c r="E1571" s="26"/>
      <c r="F1571" s="26"/>
      <c r="G1571" s="26"/>
      <c r="H1571" s="30">
        <v>4.145189203059509</v>
      </c>
      <c r="I1571" s="30">
        <v>4.0407931878939758</v>
      </c>
      <c r="J1571" s="28">
        <v>2.5835525430576031E-2</v>
      </c>
      <c r="K1571" s="30">
        <v>3.8740926697767071</v>
      </c>
      <c r="L1571" s="28">
        <v>6.9976780730551608E-2</v>
      </c>
      <c r="M1571" s="30">
        <v>3.7872378378439371</v>
      </c>
      <c r="N1571" s="28">
        <v>9.4515153402499941E-2</v>
      </c>
      <c r="O1571" s="30">
        <v>11.446904406637392</v>
      </c>
      <c r="P1571" s="30">
        <v>9.8725639516440715</v>
      </c>
      <c r="Q1571" s="28">
        <v>0.15946621999152985</v>
      </c>
      <c r="R1571" s="30">
        <v>9.5253415820379139</v>
      </c>
      <c r="S1571" s="28">
        <v>0.2017316447971797</v>
      </c>
      <c r="T1571" s="30">
        <v>9.2457557351136153</v>
      </c>
      <c r="U1571" s="28">
        <v>0.23807125502615589</v>
      </c>
      <c r="V1571" s="26"/>
      <c r="W1571" s="26"/>
      <c r="X1571" s="26"/>
      <c r="Y1571" s="26"/>
      <c r="Z1571" s="26"/>
      <c r="AA1571" s="26"/>
      <c r="AB1571" s="26"/>
      <c r="AC1571" s="26"/>
      <c r="AD1571" s="26"/>
      <c r="AE1571" s="26"/>
      <c r="AF1571" s="26"/>
      <c r="AG1571" s="26"/>
      <c r="AH1571" s="83">
        <v>12.503860482949987</v>
      </c>
      <c r="AI1571" s="83">
        <v>13.671346968181023</v>
      </c>
      <c r="AJ1571" s="28">
        <v>-8.5396595371931408E-2</v>
      </c>
      <c r="AK1571" s="31">
        <v>1.0914775881799077</v>
      </c>
      <c r="AL1571" s="31">
        <v>1.3844359542083593</v>
      </c>
      <c r="AM1571" s="28">
        <v>-0.21160846418205706</v>
      </c>
      <c r="AN1571" s="83">
        <v>3.1500141887949278</v>
      </c>
      <c r="AO1571" s="83">
        <v>3.4498957552708829</v>
      </c>
      <c r="AP1571" s="28">
        <v>-8.6924819689923841E-2</v>
      </c>
      <c r="AQ1571" s="31">
        <v>0.27496353285521191</v>
      </c>
      <c r="AR1571" s="31">
        <v>0.34934645121567243</v>
      </c>
      <c r="AS1571" s="28">
        <v>-0.21292020600644229</v>
      </c>
      <c r="AT1571" s="83">
        <v>617.3641104689458</v>
      </c>
      <c r="AU1571" s="31">
        <v>53.93284407188483</v>
      </c>
      <c r="AV1571" s="83">
        <v>162.07101965397766</v>
      </c>
      <c r="AW1571" s="31">
        <v>14.158769014922155</v>
      </c>
      <c r="AX1571" s="31">
        <v>71.556337164264875</v>
      </c>
      <c r="AY1571" s="31">
        <v>69.835362115403271</v>
      </c>
      <c r="AZ1571" s="26"/>
      <c r="BA1571" s="32">
        <v>386.2096072207068</v>
      </c>
      <c r="BB1571" s="32">
        <v>345.9522536514333</v>
      </c>
      <c r="BC1571" s="28">
        <v>0.11636679092090868</v>
      </c>
    </row>
    <row r="1572" spans="1:55" x14ac:dyDescent="0.25">
      <c r="A1572" s="26" t="s">
        <v>164</v>
      </c>
      <c r="B1572" s="26" t="s">
        <v>227</v>
      </c>
      <c r="C1572" s="26" t="s">
        <v>480</v>
      </c>
      <c r="D1572" s="26"/>
      <c r="E1572" s="26"/>
      <c r="F1572" s="26"/>
      <c r="G1572" s="26"/>
      <c r="H1572" s="30">
        <v>3.866912840714392</v>
      </c>
      <c r="I1572" s="30">
        <v>3.8700043282404426</v>
      </c>
      <c r="J1572" s="28">
        <v>-7.9883309263795795E-4</v>
      </c>
      <c r="K1572" s="30">
        <v>3.8373090358785169</v>
      </c>
      <c r="L1572" s="28">
        <v>7.7147304423704254E-3</v>
      </c>
      <c r="M1572" s="30">
        <v>3.847346394145791</v>
      </c>
      <c r="N1572" s="28">
        <v>5.08569922333318E-3</v>
      </c>
      <c r="O1572" s="30">
        <v>9.6861942110918751</v>
      </c>
      <c r="P1572" s="30">
        <v>9.4605050812161995</v>
      </c>
      <c r="Q1572" s="28">
        <v>2.385592819180242E-2</v>
      </c>
      <c r="R1572" s="30">
        <v>10.667741273769863</v>
      </c>
      <c r="S1572" s="28">
        <v>-9.2010767555025269E-2</v>
      </c>
      <c r="T1572" s="30">
        <v>9.7661815009512516</v>
      </c>
      <c r="U1572" s="28">
        <v>-8.190231755531633E-3</v>
      </c>
      <c r="V1572" s="26"/>
      <c r="W1572" s="26"/>
      <c r="X1572" s="26"/>
      <c r="Y1572" s="26"/>
      <c r="Z1572" s="26"/>
      <c r="AA1572" s="26"/>
      <c r="AB1572" s="26"/>
      <c r="AC1572" s="26"/>
      <c r="AD1572" s="26"/>
      <c r="AE1572" s="26"/>
      <c r="AF1572" s="26"/>
      <c r="AG1572" s="26"/>
      <c r="AH1572" s="83">
        <v>5.280120142952172</v>
      </c>
      <c r="AI1572" s="83">
        <v>7.8824817104422999</v>
      </c>
      <c r="AJ1572" s="28">
        <v>-0.33014495473458</v>
      </c>
      <c r="AK1572" s="31">
        <v>0.54468699625849781</v>
      </c>
      <c r="AL1572" s="31">
        <v>0.83319882424596348</v>
      </c>
      <c r="AM1572" s="28">
        <v>-0.34627008535275594</v>
      </c>
      <c r="AN1572" s="83">
        <v>1.3583985588285346</v>
      </c>
      <c r="AO1572" s="83">
        <v>2.0005782399847658</v>
      </c>
      <c r="AP1572" s="28">
        <v>-0.32099703391811429</v>
      </c>
      <c r="AQ1572" s="31">
        <v>0.14011441753547701</v>
      </c>
      <c r="AR1572" s="31">
        <v>0.21148325275307187</v>
      </c>
      <c r="AS1572" s="28">
        <v>-0.33746802306339219</v>
      </c>
      <c r="AT1572" s="83">
        <v>302.83186346975606</v>
      </c>
      <c r="AU1572" s="31">
        <v>31.264277472671008</v>
      </c>
      <c r="AV1572" s="83">
        <v>78.035025039975892</v>
      </c>
      <c r="AW1572" s="31">
        <v>8.0559477660046923</v>
      </c>
      <c r="AX1572" s="31">
        <v>52.023387683918386</v>
      </c>
      <c r="AY1572" s="31">
        <v>33.4210880455406</v>
      </c>
      <c r="AZ1572" s="26"/>
      <c r="BA1572" s="32">
        <v>132.5129083577722</v>
      </c>
      <c r="BB1572" s="32">
        <v>100.58424535988986</v>
      </c>
      <c r="BC1572" s="28">
        <v>0.31743204796776836</v>
      </c>
    </row>
    <row r="1573" spans="1:55" x14ac:dyDescent="0.25">
      <c r="A1573" s="26" t="s">
        <v>164</v>
      </c>
      <c r="B1573" s="26" t="s">
        <v>227</v>
      </c>
      <c r="C1573" s="26" t="s">
        <v>482</v>
      </c>
      <c r="D1573" s="26"/>
      <c r="E1573" s="26"/>
      <c r="F1573" s="26"/>
      <c r="G1573" s="26"/>
      <c r="H1573" s="30">
        <v>5.3333334525426261</v>
      </c>
      <c r="I1573" s="26"/>
      <c r="J1573" s="26"/>
      <c r="K1573" s="30">
        <v>15.967266425551713</v>
      </c>
      <c r="L1573" s="28">
        <v>-0.66598331170776193</v>
      </c>
      <c r="M1573" s="30">
        <v>17.996353405608996</v>
      </c>
      <c r="N1573" s="28">
        <v>-0.70364365867140821</v>
      </c>
      <c r="O1573" s="30">
        <v>16.000000357627879</v>
      </c>
      <c r="P1573" s="26"/>
      <c r="Q1573" s="26"/>
      <c r="R1573" s="30">
        <v>39.471692290281744</v>
      </c>
      <c r="S1573" s="28">
        <v>-0.59464620265173651</v>
      </c>
      <c r="T1573" s="30">
        <v>54.203669178135549</v>
      </c>
      <c r="U1573" s="28">
        <v>-0.70481702437808602</v>
      </c>
      <c r="V1573" s="26"/>
      <c r="W1573" s="26"/>
      <c r="X1573" s="26"/>
      <c r="Y1573" s="26"/>
      <c r="Z1573" s="26"/>
      <c r="AA1573" s="26"/>
      <c r="AB1573" s="26"/>
      <c r="AC1573" s="26"/>
      <c r="AD1573" s="26"/>
      <c r="AE1573" s="26"/>
      <c r="AF1573" s="26"/>
      <c r="AG1573" s="26"/>
      <c r="AH1573" s="83">
        <v>7.8756454257488729E-4</v>
      </c>
      <c r="AI1573" s="26"/>
      <c r="AJ1573" s="26"/>
      <c r="AK1573" s="31">
        <v>4.9222782810715498E-5</v>
      </c>
      <c r="AL1573" s="26"/>
      <c r="AM1573" s="26"/>
      <c r="AN1573" s="83">
        <v>7.8756454257488729E-4</v>
      </c>
      <c r="AO1573" s="26"/>
      <c r="AP1573" s="26"/>
      <c r="AQ1573" s="31">
        <v>4.9222782810715498E-5</v>
      </c>
      <c r="AR1573" s="26"/>
      <c r="AS1573" s="26"/>
      <c r="AT1573" s="83">
        <v>0.15576618763679015</v>
      </c>
      <c r="AU1573" s="31">
        <v>9.7353865096965319E-3</v>
      </c>
      <c r="AV1573" s="83">
        <v>0.15569464462941771</v>
      </c>
      <c r="AW1573" s="31">
        <v>9.7309150718357003E-3</v>
      </c>
      <c r="AX1573" s="31">
        <v>0.82818111422215868</v>
      </c>
      <c r="AY1573" s="26"/>
      <c r="AZ1573" s="26"/>
      <c r="BA1573" s="32">
        <v>0.83009691538231178</v>
      </c>
      <c r="BB1573" s="26"/>
      <c r="BC1573" s="26"/>
    </row>
    <row r="1574" spans="1:55" x14ac:dyDescent="0.25">
      <c r="A1574" s="26" t="s">
        <v>164</v>
      </c>
      <c r="B1574" s="26" t="s">
        <v>227</v>
      </c>
      <c r="C1574" s="26" t="s">
        <v>483</v>
      </c>
      <c r="D1574" s="26"/>
      <c r="E1574" s="26"/>
      <c r="F1574" s="26"/>
      <c r="G1574" s="26"/>
      <c r="H1574" s="30">
        <v>2.9221448808126351</v>
      </c>
      <c r="I1574" s="30">
        <v>2.6894483041637844</v>
      </c>
      <c r="J1574" s="28">
        <v>8.6522048514035957E-2</v>
      </c>
      <c r="K1574" s="30">
        <v>2.6514470776470094</v>
      </c>
      <c r="L1574" s="28">
        <v>0.10209436403529987</v>
      </c>
      <c r="M1574" s="30">
        <v>2.6182353284408038</v>
      </c>
      <c r="N1574" s="28">
        <v>0.1160741928239177</v>
      </c>
      <c r="O1574" s="30">
        <v>4.0982956061217299</v>
      </c>
      <c r="P1574" s="30">
        <v>3.7373586297173316</v>
      </c>
      <c r="Q1574" s="28">
        <v>9.6575419210357449E-2</v>
      </c>
      <c r="R1574" s="30">
        <v>3.8400211041502699</v>
      </c>
      <c r="S1574" s="28">
        <v>6.725861524362943E-2</v>
      </c>
      <c r="T1574" s="30">
        <v>3.8550948187019882</v>
      </c>
      <c r="U1574" s="28">
        <v>6.3085552718422505E-2</v>
      </c>
      <c r="V1574" s="26"/>
      <c r="W1574" s="26"/>
      <c r="X1574" s="26"/>
      <c r="Y1574" s="26"/>
      <c r="Z1574" s="26"/>
      <c r="AA1574" s="26"/>
      <c r="AB1574" s="26"/>
      <c r="AC1574" s="26"/>
      <c r="AD1574" s="26"/>
      <c r="AE1574" s="26"/>
      <c r="AF1574" s="26"/>
      <c r="AG1574" s="26"/>
      <c r="AH1574" s="83">
        <v>38.359832150264602</v>
      </c>
      <c r="AI1574" s="83">
        <v>43.825961383774001</v>
      </c>
      <c r="AJ1574" s="28">
        <v>-0.12472354423999386</v>
      </c>
      <c r="AK1574" s="31">
        <v>9.3113821221338373</v>
      </c>
      <c r="AL1574" s="31">
        <v>11.585383823365067</v>
      </c>
      <c r="AM1574" s="28">
        <v>-0.19628194765935064</v>
      </c>
      <c r="AN1574" s="83">
        <v>9.532436633564453</v>
      </c>
      <c r="AO1574" s="83">
        <v>10.886121984206918</v>
      </c>
      <c r="AP1574" s="28">
        <v>-0.12434964008361554</v>
      </c>
      <c r="AQ1574" s="31">
        <v>2.3145934597401081</v>
      </c>
      <c r="AR1574" s="31">
        <v>2.8782544097769192</v>
      </c>
      <c r="AS1574" s="28">
        <v>-0.19583430433465329</v>
      </c>
      <c r="AT1574" s="83">
        <v>1498.6121736284476</v>
      </c>
      <c r="AU1574" s="31">
        <v>365.66717427360101</v>
      </c>
      <c r="AV1574" s="83">
        <v>377.91192461095602</v>
      </c>
      <c r="AW1574" s="31">
        <v>92.22028741600117</v>
      </c>
      <c r="AX1574" s="31">
        <v>92.852933384358195</v>
      </c>
      <c r="AY1574" s="31">
        <v>91.342433927925896</v>
      </c>
      <c r="AZ1574" s="26"/>
      <c r="BA1574" s="32">
        <v>498.19662350473936</v>
      </c>
      <c r="BB1574" s="32">
        <v>468.7016548288255</v>
      </c>
      <c r="BC1574" s="28">
        <v>6.2929090119568112E-2</v>
      </c>
    </row>
    <row r="1575" spans="1:55" x14ac:dyDescent="0.25">
      <c r="A1575" s="26" t="s">
        <v>164</v>
      </c>
      <c r="B1575" s="26" t="s">
        <v>227</v>
      </c>
      <c r="C1575" s="26" t="s">
        <v>484</v>
      </c>
      <c r="D1575" s="26"/>
      <c r="E1575" s="26"/>
      <c r="F1575" s="26"/>
      <c r="G1575" s="26"/>
      <c r="H1575" s="30">
        <v>3.9835675481603943</v>
      </c>
      <c r="I1575" s="30">
        <v>3.6036012679281026</v>
      </c>
      <c r="J1575" s="28">
        <v>0.10544071110585272</v>
      </c>
      <c r="K1575" s="30">
        <v>2.9873798072512288</v>
      </c>
      <c r="L1575" s="28">
        <v>0.33346537942418025</v>
      </c>
      <c r="M1575" s="30">
        <v>3.2084658083788384</v>
      </c>
      <c r="N1575" s="28">
        <v>0.24158017759060874</v>
      </c>
      <c r="O1575" s="30">
        <v>2.0182848586142614</v>
      </c>
      <c r="P1575" s="30">
        <v>2.1680890029156226</v>
      </c>
      <c r="Q1575" s="28">
        <v>-6.9095015979466781E-2</v>
      </c>
      <c r="R1575" s="30">
        <v>3.4341149283278645</v>
      </c>
      <c r="S1575" s="28">
        <v>-0.41228383419392356</v>
      </c>
      <c r="T1575" s="30">
        <v>3.2155369003013221</v>
      </c>
      <c r="U1575" s="28">
        <v>-0.37233347923168547</v>
      </c>
      <c r="V1575" s="26"/>
      <c r="W1575" s="26"/>
      <c r="X1575" s="26"/>
      <c r="Y1575" s="26"/>
      <c r="Z1575" s="26"/>
      <c r="AA1575" s="26"/>
      <c r="AB1575" s="26"/>
      <c r="AC1575" s="26"/>
      <c r="AD1575" s="26"/>
      <c r="AE1575" s="26"/>
      <c r="AF1575" s="26"/>
      <c r="AG1575" s="26"/>
      <c r="AH1575" s="83">
        <v>2.0634798639573497</v>
      </c>
      <c r="AI1575" s="83">
        <v>3.4104611081442426</v>
      </c>
      <c r="AJ1575" s="28">
        <v>-0.39495575568074281</v>
      </c>
      <c r="AK1575" s="31">
        <v>1.0223927782791369</v>
      </c>
      <c r="AL1575" s="31">
        <v>1.5730263395819504</v>
      </c>
      <c r="AM1575" s="28">
        <v>-0.35004726077832277</v>
      </c>
      <c r="AN1575" s="83">
        <v>0.63002231979390388</v>
      </c>
      <c r="AO1575" s="83">
        <v>0.84664661141429276</v>
      </c>
      <c r="AP1575" s="28">
        <v>-0.25586152321394845</v>
      </c>
      <c r="AQ1575" s="31">
        <v>0.31214463264800962</v>
      </c>
      <c r="AR1575" s="31">
        <v>0.39052813041824763</v>
      </c>
      <c r="AS1575" s="28">
        <v>-0.20071152796673286</v>
      </c>
      <c r="AT1575" s="83">
        <v>149.6076549267282</v>
      </c>
      <c r="AU1575" s="31">
        <v>74.126134518715887</v>
      </c>
      <c r="AV1575" s="83">
        <v>48.631447484388588</v>
      </c>
      <c r="AW1575" s="31">
        <v>24.159425729601949</v>
      </c>
      <c r="AX1575" s="31">
        <v>1.2424422563719824</v>
      </c>
      <c r="AY1575" s="31">
        <v>2.1292682690695575</v>
      </c>
      <c r="AZ1575" s="26"/>
      <c r="BA1575" s="32">
        <v>1.5275350508012853</v>
      </c>
      <c r="BB1575" s="32">
        <v>2.1301748103578113</v>
      </c>
      <c r="BC1575" s="28">
        <v>-0.28290624629783273</v>
      </c>
    </row>
    <row r="1576" spans="1:55" x14ac:dyDescent="0.25">
      <c r="A1576" s="26" t="s">
        <v>164</v>
      </c>
      <c r="B1576" s="26" t="s">
        <v>227</v>
      </c>
      <c r="C1576" s="26" t="s">
        <v>485</v>
      </c>
      <c r="D1576" s="26"/>
      <c r="E1576" s="26"/>
      <c r="F1576" s="26"/>
      <c r="G1576" s="26"/>
      <c r="H1576" s="30">
        <v>37.190000000000005</v>
      </c>
      <c r="I1576" s="30">
        <v>53.325071584279698</v>
      </c>
      <c r="J1576" s="28">
        <v>-0.30257946412276987</v>
      </c>
      <c r="K1576" s="30">
        <v>40</v>
      </c>
      <c r="L1576" s="28">
        <v>-7.0249999999999882E-2</v>
      </c>
      <c r="M1576" s="30">
        <v>39.985000611387576</v>
      </c>
      <c r="N1576" s="28">
        <v>-6.9901227176461911E-2</v>
      </c>
      <c r="O1576" s="30">
        <v>39.989247004273786</v>
      </c>
      <c r="P1576" s="30">
        <v>41.658683817798121</v>
      </c>
      <c r="Q1576" s="28">
        <v>-4.0074161267934498E-2</v>
      </c>
      <c r="R1576" s="30">
        <v>43.478260080845928</v>
      </c>
      <c r="S1576" s="28">
        <v>-8.0247302216888958E-2</v>
      </c>
      <c r="T1576" s="30">
        <v>41.650829734864438</v>
      </c>
      <c r="U1576" s="28">
        <v>-3.9893148375860561E-2</v>
      </c>
      <c r="V1576" s="26"/>
      <c r="W1576" s="26"/>
      <c r="X1576" s="26"/>
      <c r="Y1576" s="26"/>
      <c r="Z1576" s="26"/>
      <c r="AA1576" s="26"/>
      <c r="AB1576" s="26"/>
      <c r="AC1576" s="26"/>
      <c r="AD1576" s="26"/>
      <c r="AE1576" s="26"/>
      <c r="AF1576" s="26"/>
      <c r="AG1576" s="26"/>
      <c r="AH1576" s="83">
        <v>0.19788108244919109</v>
      </c>
      <c r="AI1576" s="83">
        <v>0.22987008922204591</v>
      </c>
      <c r="AJ1576" s="28">
        <v>-0.13916124051248197</v>
      </c>
      <c r="AK1576" s="31">
        <v>4.9483573028530122E-3</v>
      </c>
      <c r="AL1576" s="31">
        <v>5.5179393143437944E-3</v>
      </c>
      <c r="AM1576" s="28">
        <v>-0.10322368171214985</v>
      </c>
      <c r="AN1576" s="83">
        <v>0.19693967315136243</v>
      </c>
      <c r="AO1576" s="83">
        <v>0.17400075875716237</v>
      </c>
      <c r="AP1576" s="28">
        <v>0.13183226646852675</v>
      </c>
      <c r="AQ1576" s="31">
        <v>4.9248157418496736E-3</v>
      </c>
      <c r="AR1576" s="31">
        <v>4.1776511984360819E-3</v>
      </c>
      <c r="AS1576" s="28">
        <v>0.17884799566160414</v>
      </c>
      <c r="AT1576" s="83">
        <v>36.175730671499608</v>
      </c>
      <c r="AU1576" s="31">
        <v>0.90463645558600747</v>
      </c>
      <c r="AV1576" s="83">
        <v>36.115598818540484</v>
      </c>
      <c r="AW1576" s="31">
        <v>0.90313275502988821</v>
      </c>
      <c r="AX1576" s="31">
        <v>0.76445500616402207</v>
      </c>
      <c r="AY1576" s="31">
        <v>1.3592961661409362</v>
      </c>
      <c r="AZ1576" s="26"/>
      <c r="BA1576" s="32">
        <v>0.76728162701567115</v>
      </c>
      <c r="BB1576" s="32">
        <v>4.0604875810728212</v>
      </c>
      <c r="BC1576" s="28">
        <v>-0.81103707086996002</v>
      </c>
    </row>
    <row r="1577" spans="1:55" x14ac:dyDescent="0.25">
      <c r="A1577" s="26" t="s">
        <v>164</v>
      </c>
      <c r="B1577" s="26" t="s">
        <v>227</v>
      </c>
      <c r="C1577" s="26" t="s">
        <v>486</v>
      </c>
      <c r="D1577" s="26"/>
      <c r="E1577" s="26"/>
      <c r="F1577" s="26"/>
      <c r="G1577" s="26"/>
      <c r="H1577" s="30">
        <v>3.5269740204041122</v>
      </c>
      <c r="I1577" s="30">
        <v>3.4775775220801042</v>
      </c>
      <c r="J1577" s="28">
        <v>1.4204283875880835E-2</v>
      </c>
      <c r="K1577" s="30">
        <v>3.4247715639315279</v>
      </c>
      <c r="L1577" s="28">
        <v>2.9842123646710954E-2</v>
      </c>
      <c r="M1577" s="30">
        <v>3.4670622276931686</v>
      </c>
      <c r="N1577" s="28">
        <v>1.7280276146299886E-2</v>
      </c>
      <c r="O1577" s="30">
        <v>11.036046105109538</v>
      </c>
      <c r="P1577" s="30">
        <v>11.423830305328362</v>
      </c>
      <c r="Q1577" s="28">
        <v>-3.394519962695456E-2</v>
      </c>
      <c r="R1577" s="30">
        <v>9.0509949238299345</v>
      </c>
      <c r="S1577" s="28">
        <v>0.21931856088585977</v>
      </c>
      <c r="T1577" s="30">
        <v>8.6988207057469218</v>
      </c>
      <c r="U1577" s="28">
        <v>0.26868301789672661</v>
      </c>
      <c r="V1577" s="26"/>
      <c r="W1577" s="26"/>
      <c r="X1577" s="26"/>
      <c r="Y1577" s="26"/>
      <c r="Z1577" s="26"/>
      <c r="AA1577" s="26"/>
      <c r="AB1577" s="26"/>
      <c r="AC1577" s="26"/>
      <c r="AD1577" s="26"/>
      <c r="AE1577" s="26"/>
      <c r="AF1577" s="26"/>
      <c r="AG1577" s="26"/>
      <c r="AH1577" s="83">
        <v>1.4582343169615994</v>
      </c>
      <c r="AI1577" s="83">
        <v>1.5733409339679529</v>
      </c>
      <c r="AJ1577" s="28">
        <v>-7.3160631952831456E-2</v>
      </c>
      <c r="AK1577" s="31">
        <v>0.13213376449074971</v>
      </c>
      <c r="AL1577" s="31">
        <v>0.13772446648074832</v>
      </c>
      <c r="AM1577" s="28">
        <v>-4.0593382808857027E-2</v>
      </c>
      <c r="AN1577" s="83">
        <v>0.44055327151972212</v>
      </c>
      <c r="AO1577" s="83">
        <v>0.44683797685744991</v>
      </c>
      <c r="AP1577" s="28">
        <v>-1.4064841538150496E-2</v>
      </c>
      <c r="AQ1577" s="31">
        <v>3.991908802498427E-2</v>
      </c>
      <c r="AR1577" s="31">
        <v>3.9115832190235816E-2</v>
      </c>
      <c r="AS1577" s="28">
        <v>2.0535312423928545E-2</v>
      </c>
      <c r="AT1577" s="83">
        <v>82.44511725355018</v>
      </c>
      <c r="AU1577" s="31">
        <v>7.4705303392470643</v>
      </c>
      <c r="AV1577" s="83">
        <v>26.934723399703923</v>
      </c>
      <c r="AW1577" s="31">
        <v>2.4404517093831188</v>
      </c>
      <c r="AX1577" s="31">
        <v>38.290162857076112</v>
      </c>
      <c r="AY1577" s="31">
        <v>45.660815913925958</v>
      </c>
      <c r="AZ1577" s="26"/>
      <c r="BA1577" s="32">
        <v>74.091538855945245</v>
      </c>
      <c r="BB1577" s="32">
        <v>78.306792670480277</v>
      </c>
      <c r="BC1577" s="28">
        <v>-5.3829989337873599E-2</v>
      </c>
    </row>
    <row r="1578" spans="1:55" x14ac:dyDescent="0.25">
      <c r="A1578" s="26" t="s">
        <v>164</v>
      </c>
      <c r="B1578" s="26" t="s">
        <v>227</v>
      </c>
      <c r="C1578" s="26" t="s">
        <v>487</v>
      </c>
      <c r="D1578" s="26"/>
      <c r="E1578" s="26"/>
      <c r="F1578" s="26"/>
      <c r="G1578" s="26"/>
      <c r="H1578" s="30">
        <v>4.99</v>
      </c>
      <c r="I1578" s="30">
        <v>119.97</v>
      </c>
      <c r="J1578" s="28">
        <v>-0.9584062682337251</v>
      </c>
      <c r="K1578" s="30">
        <v>15.413912736938649</v>
      </c>
      <c r="L1578" s="28">
        <v>-0.67626649474654665</v>
      </c>
      <c r="M1578" s="30">
        <v>11.989731223411436</v>
      </c>
      <c r="N1578" s="28">
        <v>-0.5838105202678433</v>
      </c>
      <c r="O1578" s="30">
        <v>17.26643571551508</v>
      </c>
      <c r="P1578" s="30">
        <v>39.99</v>
      </c>
      <c r="Q1578" s="28">
        <v>-0.56823116490334891</v>
      </c>
      <c r="R1578" s="30">
        <v>39.664558074011381</v>
      </c>
      <c r="S1578" s="28">
        <v>-0.56468856445350835</v>
      </c>
      <c r="T1578" s="30">
        <v>41.491460409757252</v>
      </c>
      <c r="U1578" s="28">
        <v>-0.58385567668631266</v>
      </c>
      <c r="V1578" s="26"/>
      <c r="W1578" s="26"/>
      <c r="X1578" s="26"/>
      <c r="Y1578" s="26"/>
      <c r="Z1578" s="26"/>
      <c r="AA1578" s="26"/>
      <c r="AB1578" s="26"/>
      <c r="AC1578" s="26"/>
      <c r="AD1578" s="26"/>
      <c r="AE1578" s="26"/>
      <c r="AF1578" s="26"/>
      <c r="AG1578" s="26"/>
      <c r="AH1578" s="83">
        <v>7.735790393725564E-2</v>
      </c>
      <c r="AI1578" s="83">
        <v>0.62814811002131332</v>
      </c>
      <c r="AJ1578" s="28">
        <v>-0.87684766903998035</v>
      </c>
      <c r="AK1578" s="31">
        <v>4.4802474124838784E-3</v>
      </c>
      <c r="AL1578" s="31">
        <v>1.5707629657947315E-2</v>
      </c>
      <c r="AM1578" s="28">
        <v>-0.71477253347279646</v>
      </c>
      <c r="AN1578" s="83">
        <v>7.6783886041992447E-2</v>
      </c>
      <c r="AO1578" s="83">
        <v>0.61739278529946107</v>
      </c>
      <c r="AP1578" s="28">
        <v>-0.87563203220013475</v>
      </c>
      <c r="AQ1578" s="31">
        <v>4.4470026881689804E-3</v>
      </c>
      <c r="AR1578" s="31">
        <v>1.5438679302312103E-2</v>
      </c>
      <c r="AS1578" s="28">
        <v>-0.71195705273164167</v>
      </c>
      <c r="AT1578" s="83">
        <v>4.853899072384892</v>
      </c>
      <c r="AU1578" s="31">
        <v>0.28111760599342051</v>
      </c>
      <c r="AV1578" s="83">
        <v>4.8458357950925981</v>
      </c>
      <c r="AW1578" s="31">
        <v>0.28065061457578538</v>
      </c>
      <c r="AX1578" s="31">
        <v>0.26412792471952506</v>
      </c>
      <c r="AY1578" s="31">
        <v>0.85871947023206818</v>
      </c>
      <c r="AZ1578" s="26"/>
      <c r="BA1578" s="32">
        <v>0.26439524953149285</v>
      </c>
      <c r="BB1578" s="32">
        <v>0.85270497750744967</v>
      </c>
      <c r="BC1578" s="28">
        <v>-0.68993349809643512</v>
      </c>
    </row>
    <row r="1579" spans="1:55" x14ac:dyDescent="0.25">
      <c r="A1579" s="26" t="s">
        <v>164</v>
      </c>
      <c r="B1579" s="26" t="s">
        <v>227</v>
      </c>
      <c r="C1579" s="26" t="s">
        <v>488</v>
      </c>
      <c r="D1579" s="26"/>
      <c r="E1579" s="26"/>
      <c r="F1579" s="26"/>
      <c r="G1579" s="26"/>
      <c r="H1579" s="30">
        <v>3.1991069816689666</v>
      </c>
      <c r="I1579" s="30">
        <v>3.3735248566033285</v>
      </c>
      <c r="J1579" s="28">
        <v>-5.1701968222631241E-2</v>
      </c>
      <c r="K1579" s="30">
        <v>3.5017299754809477</v>
      </c>
      <c r="L1579" s="28">
        <v>-8.6420996459162194E-2</v>
      </c>
      <c r="M1579" s="30">
        <v>3.5253238323281129</v>
      </c>
      <c r="N1579" s="28">
        <v>-9.253528645160343E-2</v>
      </c>
      <c r="O1579" s="30">
        <v>6.4127974141256603</v>
      </c>
      <c r="P1579" s="30">
        <v>5.7379723324351168</v>
      </c>
      <c r="Q1579" s="28">
        <v>0.11760689013363662</v>
      </c>
      <c r="R1579" s="30">
        <v>5.2463161136881551</v>
      </c>
      <c r="S1579" s="28">
        <v>0.22234293076508307</v>
      </c>
      <c r="T1579" s="30">
        <v>4.8631469202964039</v>
      </c>
      <c r="U1579" s="28">
        <v>0.31865179465620724</v>
      </c>
      <c r="V1579" s="26"/>
      <c r="W1579" s="26"/>
      <c r="X1579" s="26"/>
      <c r="Y1579" s="26"/>
      <c r="Z1579" s="26"/>
      <c r="AA1579" s="26"/>
      <c r="AB1579" s="26"/>
      <c r="AC1579" s="26"/>
      <c r="AD1579" s="26"/>
      <c r="AE1579" s="26"/>
      <c r="AF1579" s="26"/>
      <c r="AG1579" s="26"/>
      <c r="AH1579" s="83">
        <v>8.844392956294433</v>
      </c>
      <c r="AI1579" s="83">
        <v>10.725538329378088</v>
      </c>
      <c r="AJ1579" s="28">
        <v>-0.17538936651142725</v>
      </c>
      <c r="AK1579" s="31">
        <v>1.3621656064285892</v>
      </c>
      <c r="AL1579" s="31">
        <v>1.8504465535732197</v>
      </c>
      <c r="AM1579" s="28">
        <v>-0.26387195361128268</v>
      </c>
      <c r="AN1579" s="83">
        <v>2.2100576490037875</v>
      </c>
      <c r="AO1579" s="83">
        <v>2.6757274858319016</v>
      </c>
      <c r="AP1579" s="28">
        <v>-0.17403485193983953</v>
      </c>
      <c r="AQ1579" s="31">
        <v>0.34050359077052356</v>
      </c>
      <c r="AR1579" s="31">
        <v>0.46161825069813756</v>
      </c>
      <c r="AS1579" s="28">
        <v>-0.26236973894434162</v>
      </c>
      <c r="AT1579" s="83">
        <v>385.21557297945009</v>
      </c>
      <c r="AU1579" s="31">
        <v>60.069817912994452</v>
      </c>
      <c r="AV1579" s="83">
        <v>96.472529872821582</v>
      </c>
      <c r="AW1579" s="31">
        <v>15.044069536046347</v>
      </c>
      <c r="AX1579" s="31">
        <v>86.075707667845691</v>
      </c>
      <c r="AY1579" s="31">
        <v>86.970693210791566</v>
      </c>
      <c r="AZ1579" s="26"/>
      <c r="BA1579" s="32">
        <v>415.63340877643128</v>
      </c>
      <c r="BB1579" s="32">
        <v>443.30639946702371</v>
      </c>
      <c r="BC1579" s="28">
        <v>-6.2424072207987472E-2</v>
      </c>
    </row>
    <row r="1580" spans="1:55" x14ac:dyDescent="0.25">
      <c r="A1580" s="26" t="s">
        <v>164</v>
      </c>
      <c r="B1580" s="26" t="s">
        <v>227</v>
      </c>
      <c r="C1580" s="26" t="s">
        <v>489</v>
      </c>
      <c r="D1580" s="26"/>
      <c r="E1580" s="26"/>
      <c r="F1580" s="26"/>
      <c r="G1580" s="26"/>
      <c r="H1580" s="30">
        <v>4.4059803289039925</v>
      </c>
      <c r="I1580" s="30">
        <v>4.2142950865094804</v>
      </c>
      <c r="J1580" s="28">
        <v>4.5484532634680018E-2</v>
      </c>
      <c r="K1580" s="30">
        <v>3.9984009520871959</v>
      </c>
      <c r="L1580" s="28">
        <v>0.10193559417897723</v>
      </c>
      <c r="M1580" s="30">
        <v>3.7901642244152649</v>
      </c>
      <c r="N1580" s="28">
        <v>0.1624774199813819</v>
      </c>
      <c r="O1580" s="30">
        <v>13.09380385672673</v>
      </c>
      <c r="P1580" s="30">
        <v>10.305494981844987</v>
      </c>
      <c r="Q1580" s="28">
        <v>0.27056525473001136</v>
      </c>
      <c r="R1580" s="30">
        <v>9.3485080601702073</v>
      </c>
      <c r="S1580" s="28">
        <v>0.40063032223436224</v>
      </c>
      <c r="T1580" s="30">
        <v>9.3517583347189248</v>
      </c>
      <c r="U1580" s="28">
        <v>0.40014352254113028</v>
      </c>
      <c r="V1580" s="26"/>
      <c r="W1580" s="26"/>
      <c r="X1580" s="26"/>
      <c r="Y1580" s="26"/>
      <c r="Z1580" s="26"/>
      <c r="AA1580" s="26"/>
      <c r="AB1580" s="26"/>
      <c r="AC1580" s="26"/>
      <c r="AD1580" s="26"/>
      <c r="AE1580" s="26"/>
      <c r="AF1580" s="26"/>
      <c r="AG1580" s="26"/>
      <c r="AH1580" s="83">
        <v>7.9389078303403906</v>
      </c>
      <c r="AI1580" s="83">
        <v>8.7051798241604921</v>
      </c>
      <c r="AJ1580" s="28">
        <v>-8.802483226060169E-2</v>
      </c>
      <c r="AK1580" s="31">
        <v>0.60587040022422423</v>
      </c>
      <c r="AL1580" s="31">
        <v>0.84442844009259155</v>
      </c>
      <c r="AM1580" s="28">
        <v>-0.2825082961940617</v>
      </c>
      <c r="AN1580" s="83">
        <v>2.0515852486567341</v>
      </c>
      <c r="AO1580" s="83">
        <v>2.1997268444663045</v>
      </c>
      <c r="AP1580" s="28">
        <v>-6.7345450723684003E-2</v>
      </c>
      <c r="AQ1580" s="31">
        <v>0.15657287861990382</v>
      </c>
      <c r="AR1580" s="31">
        <v>0.21335733080644437</v>
      </c>
      <c r="AS1580" s="28">
        <v>-0.26614718121897968</v>
      </c>
      <c r="AT1580" s="83">
        <v>387.70855161707675</v>
      </c>
      <c r="AU1580" s="31">
        <v>29.610077855099206</v>
      </c>
      <c r="AV1580" s="83">
        <v>111.89914346107176</v>
      </c>
      <c r="AW1580" s="31">
        <v>8.5470867413519969</v>
      </c>
      <c r="AX1580" s="31">
        <v>66.691763095035668</v>
      </c>
      <c r="AY1580" s="31">
        <v>68.69069374367794</v>
      </c>
      <c r="AZ1580" s="26"/>
      <c r="BA1580" s="32">
        <v>176.21585116425862</v>
      </c>
      <c r="BB1580" s="32">
        <v>160.01784825212511</v>
      </c>
      <c r="BC1580" s="28">
        <v>0.1012262262557852</v>
      </c>
    </row>
    <row r="1581" spans="1:55" x14ac:dyDescent="0.25">
      <c r="A1581" s="26" t="s">
        <v>164</v>
      </c>
      <c r="B1581" s="26" t="s">
        <v>227</v>
      </c>
      <c r="C1581" s="26" t="s">
        <v>490</v>
      </c>
      <c r="D1581" s="26"/>
      <c r="E1581" s="26"/>
      <c r="F1581" s="26"/>
      <c r="G1581" s="26"/>
      <c r="H1581" s="30">
        <v>2.314616821045183</v>
      </c>
      <c r="I1581" s="30">
        <v>2.2400955680695449</v>
      </c>
      <c r="J1581" s="28">
        <v>3.3266997193275326E-2</v>
      </c>
      <c r="K1581" s="30">
        <v>2.2752242027284941</v>
      </c>
      <c r="L1581" s="28">
        <v>1.7313730343343051E-2</v>
      </c>
      <c r="M1581" s="30">
        <v>2.1898353165271991</v>
      </c>
      <c r="N1581" s="28">
        <v>5.6982140883485015E-2</v>
      </c>
      <c r="O1581" s="30">
        <v>3.7245917737428775</v>
      </c>
      <c r="P1581" s="30">
        <v>3.5912397682793902</v>
      </c>
      <c r="Q1581" s="28">
        <v>3.7132582079691674E-2</v>
      </c>
      <c r="R1581" s="30">
        <v>3.8371102372977051</v>
      </c>
      <c r="S1581" s="28">
        <v>-2.9323750582174818E-2</v>
      </c>
      <c r="T1581" s="30">
        <v>3.6910007739439656</v>
      </c>
      <c r="U1581" s="28">
        <v>9.1007837321634352E-3</v>
      </c>
      <c r="V1581" s="26"/>
      <c r="W1581" s="26"/>
      <c r="X1581" s="26"/>
      <c r="Y1581" s="26"/>
      <c r="Z1581" s="26"/>
      <c r="AA1581" s="26"/>
      <c r="AB1581" s="26"/>
      <c r="AC1581" s="26"/>
      <c r="AD1581" s="26"/>
      <c r="AE1581" s="26"/>
      <c r="AF1581" s="26"/>
      <c r="AG1581" s="26"/>
      <c r="AH1581" s="83">
        <v>41.88405828569514</v>
      </c>
      <c r="AI1581" s="83">
        <v>48.775334885307842</v>
      </c>
      <c r="AJ1581" s="28">
        <v>-0.14128609502768374</v>
      </c>
      <c r="AK1581" s="31">
        <v>11.18022498012739</v>
      </c>
      <c r="AL1581" s="31">
        <v>13.505807679621606</v>
      </c>
      <c r="AM1581" s="28">
        <v>-0.17219130870663873</v>
      </c>
      <c r="AN1581" s="83">
        <v>10.41284415922452</v>
      </c>
      <c r="AO1581" s="83">
        <v>12.125302723183976</v>
      </c>
      <c r="AP1581" s="28">
        <v>-0.14123016992270054</v>
      </c>
      <c r="AQ1581" s="31">
        <v>2.7794043073689556</v>
      </c>
      <c r="AR1581" s="31">
        <v>3.3562497966501059</v>
      </c>
      <c r="AS1581" s="28">
        <v>-0.17187203701491571</v>
      </c>
      <c r="AT1581" s="83">
        <v>1609.113863866779</v>
      </c>
      <c r="AU1581" s="31">
        <v>432.02422214710668</v>
      </c>
      <c r="AV1581" s="83">
        <v>402.8853958056269</v>
      </c>
      <c r="AW1581" s="31">
        <v>108.16993250695657</v>
      </c>
      <c r="AX1581" s="31">
        <v>92.966938256034211</v>
      </c>
      <c r="AY1581" s="31">
        <v>93.302996635974353</v>
      </c>
      <c r="AZ1581" s="26"/>
      <c r="BA1581" s="32">
        <v>663.06554822683506</v>
      </c>
      <c r="BB1581" s="32">
        <v>703.21877099033691</v>
      </c>
      <c r="BC1581" s="28">
        <v>-5.7099190778076653E-2</v>
      </c>
    </row>
    <row r="1582" spans="1:55" x14ac:dyDescent="0.25">
      <c r="A1582" s="26" t="s">
        <v>164</v>
      </c>
      <c r="B1582" s="26" t="s">
        <v>228</v>
      </c>
      <c r="C1582" s="26" t="s">
        <v>256</v>
      </c>
      <c r="D1582" s="27">
        <v>96338993.037620544</v>
      </c>
      <c r="E1582" s="45">
        <v>8525018.2387437746</v>
      </c>
      <c r="F1582" s="29">
        <v>56446782.169775657</v>
      </c>
      <c r="G1582" s="29">
        <v>8125334.9244810473</v>
      </c>
      <c r="H1582" s="30">
        <v>1.9719484941062297</v>
      </c>
      <c r="I1582" s="30">
        <v>1.7779627390846373</v>
      </c>
      <c r="J1582" s="28">
        <v>0.10910563576909585</v>
      </c>
      <c r="K1582" s="30">
        <v>1.7601903631856817</v>
      </c>
      <c r="L1582" s="28">
        <v>0.12030410764054944</v>
      </c>
      <c r="M1582" s="30">
        <v>1.7476014932635129</v>
      </c>
      <c r="N1582" s="28">
        <v>0.12837423274557055</v>
      </c>
      <c r="O1582" s="30">
        <v>1.6239828581629592</v>
      </c>
      <c r="P1582" s="30">
        <v>1.4516067592126967</v>
      </c>
      <c r="Q1582" s="28">
        <v>0.11874848188482781</v>
      </c>
      <c r="R1582" s="30">
        <v>1.4430888357944598</v>
      </c>
      <c r="S1582" s="28">
        <v>0.12535196578449884</v>
      </c>
      <c r="T1582" s="30">
        <v>1.4260872696368296</v>
      </c>
      <c r="U1582" s="28">
        <v>0.13876821758357472</v>
      </c>
      <c r="V1582" s="26"/>
      <c r="W1582" s="26"/>
      <c r="X1582" s="26"/>
      <c r="Y1582" s="26"/>
      <c r="Z1582" s="49">
        <v>26.074206525322424</v>
      </c>
      <c r="AA1582" s="49">
        <v>26.871382790079473</v>
      </c>
      <c r="AB1582" s="49">
        <v>-0.79717626475704861</v>
      </c>
      <c r="AC1582" s="49">
        <v>28.23301920827349</v>
      </c>
      <c r="AD1582" s="49">
        <v>29.674515371850617</v>
      </c>
      <c r="AE1582" s="26"/>
      <c r="AF1582" s="49">
        <v>8.1295938758974966</v>
      </c>
      <c r="AG1582" s="49">
        <v>12.583349114324985</v>
      </c>
      <c r="AH1582" s="83">
        <v>4452.6599878676816</v>
      </c>
      <c r="AI1582" s="83">
        <v>4373.6068059244917</v>
      </c>
      <c r="AJ1582" s="28">
        <v>1.8075054629077394E-2</v>
      </c>
      <c r="AK1582" s="31">
        <v>2731.9812577083944</v>
      </c>
      <c r="AL1582" s="31">
        <v>2992.8628905872424</v>
      </c>
      <c r="AM1582" s="28">
        <v>-8.7167919953613143E-2</v>
      </c>
      <c r="AN1582" s="83">
        <v>1106.3847919210136</v>
      </c>
      <c r="AO1582" s="83">
        <v>1089.8054022827189</v>
      </c>
      <c r="AP1582" s="28">
        <v>1.5213165216071935E-2</v>
      </c>
      <c r="AQ1582" s="31">
        <v>678.92925502596381</v>
      </c>
      <c r="AR1582" s="31">
        <v>745.8450270103408</v>
      </c>
      <c r="AS1582" s="28">
        <v>-8.9718064156844246E-2</v>
      </c>
      <c r="AT1582" s="83">
        <v>192387.19028440502</v>
      </c>
      <c r="AU1582" s="31">
        <v>118466.26909721961</v>
      </c>
      <c r="AV1582" s="83">
        <v>49154.390159494244</v>
      </c>
      <c r="AW1582" s="31">
        <v>30269.0499482091</v>
      </c>
      <c r="AX1582" s="31">
        <v>97.042400889022701</v>
      </c>
      <c r="AY1582" s="31">
        <v>97.191873084029908</v>
      </c>
      <c r="AZ1582" s="26"/>
      <c r="BA1582" s="32">
        <v>81437.448514668198</v>
      </c>
      <c r="BB1582" s="32">
        <v>82750.270263266473</v>
      </c>
      <c r="BC1582" s="28">
        <v>-1.5864863575932604E-2</v>
      </c>
    </row>
    <row r="1583" spans="1:55" x14ac:dyDescent="0.25">
      <c r="A1583" s="26" t="s">
        <v>164</v>
      </c>
      <c r="B1583" s="26" t="s">
        <v>228</v>
      </c>
      <c r="C1583" s="26" t="s">
        <v>404</v>
      </c>
      <c r="D1583" s="27">
        <v>49427763.990465194</v>
      </c>
      <c r="E1583" s="45">
        <v>2400088.1906884648</v>
      </c>
      <c r="F1583" s="29">
        <v>28768008.235918831</v>
      </c>
      <c r="G1583" s="29">
        <v>3263927.5301875253</v>
      </c>
      <c r="H1583" s="30">
        <v>1.6791931812942771</v>
      </c>
      <c r="I1583" s="30">
        <v>1.6265349613960975</v>
      </c>
      <c r="J1583" s="28">
        <v>3.2374477738235402E-2</v>
      </c>
      <c r="K1583" s="30">
        <v>1.6270668214865762</v>
      </c>
      <c r="L1583" s="28">
        <v>3.2037012321396489E-2</v>
      </c>
      <c r="M1583" s="30">
        <v>1.5836964461647072</v>
      </c>
      <c r="N1583" s="28">
        <v>6.0299898607992508E-2</v>
      </c>
      <c r="O1583" s="30">
        <v>1.6180056228757103</v>
      </c>
      <c r="P1583" s="30">
        <v>1.5838747047974491</v>
      </c>
      <c r="Q1583" s="28">
        <v>2.1549001303500175E-2</v>
      </c>
      <c r="R1583" s="30">
        <v>1.5592613960589121</v>
      </c>
      <c r="S1583" s="28">
        <v>3.7674393123100614E-2</v>
      </c>
      <c r="T1583" s="30">
        <v>1.5156271378326711</v>
      </c>
      <c r="U1583" s="28">
        <v>6.7548595883179532E-2</v>
      </c>
      <c r="V1583" s="26"/>
      <c r="W1583" s="26"/>
      <c r="X1583" s="26"/>
      <c r="Y1583" s="26"/>
      <c r="Z1583" s="49">
        <v>22.321414190832925</v>
      </c>
      <c r="AA1583" s="49">
        <v>18.662611899192136</v>
      </c>
      <c r="AB1583" s="49">
        <v>3.6588022916407894</v>
      </c>
      <c r="AC1583" s="49">
        <v>26.058956736028449</v>
      </c>
      <c r="AD1583" s="49">
        <v>21.484969721750886</v>
      </c>
      <c r="AE1583" s="26"/>
      <c r="AF1583" s="49">
        <v>4.6308849193662267</v>
      </c>
      <c r="AG1583" s="49">
        <v>10.189604381141253</v>
      </c>
      <c r="AH1583" s="83">
        <v>2202.0882691984766</v>
      </c>
      <c r="AI1583" s="83">
        <v>2326.5900765703191</v>
      </c>
      <c r="AJ1583" s="28">
        <v>-5.3512567007667072E-2</v>
      </c>
      <c r="AK1583" s="31">
        <v>1362.9562909924296</v>
      </c>
      <c r="AL1583" s="31">
        <v>1465.3308748987768</v>
      </c>
      <c r="AM1583" s="28">
        <v>-6.9864482936946998E-2</v>
      </c>
      <c r="AN1583" s="83">
        <v>547.17207345157215</v>
      </c>
      <c r="AO1583" s="83">
        <v>579.91984102198944</v>
      </c>
      <c r="AP1583" s="28">
        <v>-5.6469472595912722E-2</v>
      </c>
      <c r="AQ1583" s="31">
        <v>338.67082687281174</v>
      </c>
      <c r="AR1583" s="31">
        <v>365.29898126733957</v>
      </c>
      <c r="AS1583" s="28">
        <v>-7.2894138117073862E-2</v>
      </c>
      <c r="AT1583" s="83">
        <v>98828.593173468325</v>
      </c>
      <c r="AU1583" s="31">
        <v>61080.500448334962</v>
      </c>
      <c r="AV1583" s="83">
        <v>24724.987837840385</v>
      </c>
      <c r="AW1583" s="31">
        <v>15281.12114986063</v>
      </c>
      <c r="AX1583" s="31">
        <v>96.980184221753177</v>
      </c>
      <c r="AY1583" s="31">
        <v>96.928345979403531</v>
      </c>
      <c r="AZ1583" s="26"/>
      <c r="BA1583" s="32">
        <v>47591.116947791248</v>
      </c>
      <c r="BB1583" s="32">
        <v>47764.356690498054</v>
      </c>
      <c r="BC1583" s="28">
        <v>-3.6269669416749317E-3</v>
      </c>
    </row>
    <row r="1584" spans="1:55" x14ac:dyDescent="0.25">
      <c r="A1584" s="26" t="s">
        <v>164</v>
      </c>
      <c r="B1584" s="26" t="s">
        <v>228</v>
      </c>
      <c r="C1584" s="26" t="s">
        <v>403</v>
      </c>
      <c r="D1584" s="27">
        <v>2138421.6618732861</v>
      </c>
      <c r="E1584" s="45">
        <v>24936.496774788411</v>
      </c>
      <c r="F1584" s="29">
        <v>433431.39844193548</v>
      </c>
      <c r="G1584" s="29">
        <v>13927.955999856818</v>
      </c>
      <c r="H1584" s="30">
        <v>2.9396837234884874</v>
      </c>
      <c r="I1584" s="30">
        <v>2.8818867797837533</v>
      </c>
      <c r="J1584" s="28">
        <v>2.0055244401055539E-2</v>
      </c>
      <c r="K1584" s="30">
        <v>2.7121204270443684</v>
      </c>
      <c r="L1584" s="28">
        <v>8.3906044206198599E-2</v>
      </c>
      <c r="M1584" s="30">
        <v>2.677919312941103</v>
      </c>
      <c r="N1584" s="28">
        <v>9.774917761054347E-2</v>
      </c>
      <c r="O1584" s="30">
        <v>4.835839772139062</v>
      </c>
      <c r="P1584" s="30">
        <v>4.7222093698826395</v>
      </c>
      <c r="Q1584" s="28">
        <v>2.406297420464577E-2</v>
      </c>
      <c r="R1584" s="30">
        <v>4.6091299577722813</v>
      </c>
      <c r="S1584" s="28">
        <v>4.9187116970847093E-2</v>
      </c>
      <c r="T1584" s="30">
        <v>4.5295333603007419</v>
      </c>
      <c r="U1584" s="28">
        <v>6.7624275498874481E-2</v>
      </c>
      <c r="V1584" s="26"/>
      <c r="W1584" s="26"/>
      <c r="X1584" s="26"/>
      <c r="Y1584" s="26"/>
      <c r="Z1584" s="49">
        <v>15.351794290077883</v>
      </c>
      <c r="AA1584" s="49">
        <v>7.8450130997300791</v>
      </c>
      <c r="AB1584" s="49">
        <v>7.5067811903478043</v>
      </c>
      <c r="AC1584" s="49">
        <v>17.478465562997403</v>
      </c>
      <c r="AD1584" s="49">
        <v>9.7787107121181389</v>
      </c>
      <c r="AE1584" s="26"/>
      <c r="AF1584" s="49">
        <v>1.1526753753235075</v>
      </c>
      <c r="AG1584" s="49">
        <v>3.1133709089946033</v>
      </c>
      <c r="AH1584" s="83">
        <v>93.103883183619217</v>
      </c>
      <c r="AI1584" s="83">
        <v>103.69857983315966</v>
      </c>
      <c r="AJ1584" s="28">
        <v>-0.10216819426636523</v>
      </c>
      <c r="AK1584" s="31">
        <v>19.107505341600643</v>
      </c>
      <c r="AL1584" s="31">
        <v>21.681989286221029</v>
      </c>
      <c r="AM1584" s="28">
        <v>-0.11873836439244431</v>
      </c>
      <c r="AN1584" s="83">
        <v>23.129931143801318</v>
      </c>
      <c r="AO1584" s="83">
        <v>25.833361129052847</v>
      </c>
      <c r="AP1584" s="28">
        <v>-0.1046487900566366</v>
      </c>
      <c r="AQ1584" s="31">
        <v>4.7473748995185758</v>
      </c>
      <c r="AR1584" s="31">
        <v>5.4018658376515516</v>
      </c>
      <c r="AS1584" s="28">
        <v>-0.12116016165583153</v>
      </c>
      <c r="AT1584" s="83">
        <v>4230.4141848215277</v>
      </c>
      <c r="AU1584" s="31">
        <v>874.80445675524675</v>
      </c>
      <c r="AV1584" s="83">
        <v>1056.6729483909451</v>
      </c>
      <c r="AW1584" s="31">
        <v>218.50886720281332</v>
      </c>
      <c r="AX1584" s="31">
        <v>96.869856891000779</v>
      </c>
      <c r="AY1584" s="31">
        <v>96.713899563472054</v>
      </c>
      <c r="AZ1584" s="26"/>
      <c r="BA1584" s="32">
        <v>1873.6497856163351</v>
      </c>
      <c r="BB1584" s="32">
        <v>1825.6148693208042</v>
      </c>
      <c r="BC1584" s="28">
        <v>2.6311637302451184E-2</v>
      </c>
    </row>
    <row r="1585" spans="1:55" x14ac:dyDescent="0.25">
      <c r="A1585" s="26" t="s">
        <v>164</v>
      </c>
      <c r="B1585" s="26" t="s">
        <v>228</v>
      </c>
      <c r="C1585" s="26" t="s">
        <v>399</v>
      </c>
      <c r="D1585" s="27">
        <v>1134284.6346535156</v>
      </c>
      <c r="E1585" s="45">
        <v>18593.807771496889</v>
      </c>
      <c r="F1585" s="29">
        <v>247251.06525922817</v>
      </c>
      <c r="G1585" s="29">
        <v>10999.508294680691</v>
      </c>
      <c r="H1585" s="30">
        <v>2.8071265602461657</v>
      </c>
      <c r="I1585" s="30">
        <v>2.817017233603496</v>
      </c>
      <c r="J1585" s="28">
        <v>-3.5110446749657465E-3</v>
      </c>
      <c r="K1585" s="30">
        <v>2.6474058162978391</v>
      </c>
      <c r="L1585" s="28">
        <v>6.0331039149744636E-2</v>
      </c>
      <c r="M1585" s="30">
        <v>2.6315475919958007</v>
      </c>
      <c r="N1585" s="28">
        <v>6.6720802916280755E-2</v>
      </c>
      <c r="O1585" s="30">
        <v>4.464185409386336</v>
      </c>
      <c r="P1585" s="30">
        <v>4.4103880643061091</v>
      </c>
      <c r="Q1585" s="28">
        <v>1.2197871093388905E-2</v>
      </c>
      <c r="R1585" s="30">
        <v>4.2799332135984836</v>
      </c>
      <c r="S1585" s="28">
        <v>4.3050250224100306E-2</v>
      </c>
      <c r="T1585" s="30">
        <v>4.1184341696828328</v>
      </c>
      <c r="U1585" s="28">
        <v>8.3952110306556152E-2</v>
      </c>
      <c r="V1585" s="26"/>
      <c r="W1585" s="26"/>
      <c r="X1585" s="26"/>
      <c r="Y1585" s="26"/>
      <c r="Z1585" s="49">
        <v>21.186212681404772</v>
      </c>
      <c r="AA1585" s="49">
        <v>8.736765786677287</v>
      </c>
      <c r="AB1585" s="49">
        <v>12.449446894727485</v>
      </c>
      <c r="AC1585" s="49">
        <v>23.610816391936627</v>
      </c>
      <c r="AD1585" s="49">
        <v>11.608903793574973</v>
      </c>
      <c r="AE1585" s="26"/>
      <c r="AF1585" s="49">
        <v>1.6128159819161765</v>
      </c>
      <c r="AG1585" s="49">
        <v>4.259238670145522</v>
      </c>
      <c r="AH1585" s="83">
        <v>49.909383241213909</v>
      </c>
      <c r="AI1585" s="83">
        <v>55.909573206288492</v>
      </c>
      <c r="AJ1585" s="28">
        <v>-0.10731954513292018</v>
      </c>
      <c r="AK1585" s="31">
        <v>11.136017765811765</v>
      </c>
      <c r="AL1585" s="31">
        <v>12.565332831770224</v>
      </c>
      <c r="AM1585" s="28">
        <v>-0.11375067299009976</v>
      </c>
      <c r="AN1585" s="83">
        <v>12.397377190597274</v>
      </c>
      <c r="AO1585" s="83">
        <v>13.927549475908913</v>
      </c>
      <c r="AP1585" s="28">
        <v>-0.10986658406480228</v>
      </c>
      <c r="AQ1585" s="31">
        <v>2.7662590238388756</v>
      </c>
      <c r="AR1585" s="31">
        <v>3.130320503610307</v>
      </c>
      <c r="AS1585" s="28">
        <v>-0.11630166283342129</v>
      </c>
      <c r="AT1585" s="83">
        <v>2254.4363709324734</v>
      </c>
      <c r="AU1585" s="31">
        <v>505.00509369353824</v>
      </c>
      <c r="AV1585" s="83">
        <v>563.11312633828936</v>
      </c>
      <c r="AW1585" s="31">
        <v>126.14046922715762</v>
      </c>
      <c r="AX1585" s="31">
        <v>96.869856891000779</v>
      </c>
      <c r="AY1585" s="31">
        <v>96.713899563472054</v>
      </c>
      <c r="AZ1585" s="26"/>
      <c r="BA1585" s="32">
        <v>860.21479494926984</v>
      </c>
      <c r="BB1585" s="32">
        <v>804.93733150547723</v>
      </c>
      <c r="BC1585" s="28">
        <v>6.8673002580718887E-2</v>
      </c>
    </row>
    <row r="1586" spans="1:55" x14ac:dyDescent="0.25">
      <c r="A1586" s="26" t="s">
        <v>164</v>
      </c>
      <c r="B1586" s="26" t="s">
        <v>228</v>
      </c>
      <c r="C1586" s="26" t="s">
        <v>400</v>
      </c>
      <c r="D1586" s="27">
        <v>844022.05893627775</v>
      </c>
      <c r="E1586" s="45">
        <v>4754.4586673794192</v>
      </c>
      <c r="F1586" s="29">
        <v>159881.27453173918</v>
      </c>
      <c r="G1586" s="29">
        <v>2659.4808177575856</v>
      </c>
      <c r="H1586" s="30">
        <v>3.2003830093795433</v>
      </c>
      <c r="I1586" s="30">
        <v>3.0725832612965709</v>
      </c>
      <c r="J1586" s="28">
        <v>4.1593583383984008E-2</v>
      </c>
      <c r="K1586" s="30">
        <v>2.9138236707538128</v>
      </c>
      <c r="L1586" s="28">
        <v>9.8344776831192748E-2</v>
      </c>
      <c r="M1586" s="30">
        <v>2.8380956953185486</v>
      </c>
      <c r="N1586" s="28">
        <v>0.12765154982567689</v>
      </c>
      <c r="O1586" s="30">
        <v>5.2219304369455495</v>
      </c>
      <c r="P1586" s="30">
        <v>5.0530758453626223</v>
      </c>
      <c r="Q1586" s="28">
        <v>3.3416199706935074E-2</v>
      </c>
      <c r="R1586" s="30">
        <v>5.060558059216512</v>
      </c>
      <c r="S1586" s="28">
        <v>3.188825735041987E-2</v>
      </c>
      <c r="T1586" s="30">
        <v>5.1178847226713522</v>
      </c>
      <c r="U1586" s="28">
        <v>2.0329827636267891E-2</v>
      </c>
      <c r="V1586" s="26"/>
      <c r="W1586" s="26"/>
      <c r="X1586" s="26"/>
      <c r="Y1586" s="26"/>
      <c r="Z1586" s="49">
        <v>9.0825608851026498</v>
      </c>
      <c r="AA1586" s="49">
        <v>7.0037105207161261</v>
      </c>
      <c r="AB1586" s="49">
        <v>2.0788503643865237</v>
      </c>
      <c r="AC1586" s="49">
        <v>9.980338119980841</v>
      </c>
      <c r="AD1586" s="49">
        <v>7.7505020248714072</v>
      </c>
      <c r="AE1586" s="26"/>
      <c r="AF1586" s="49">
        <v>0.56015435968971405</v>
      </c>
      <c r="AG1586" s="49">
        <v>1.6361932193800524</v>
      </c>
      <c r="AH1586" s="83">
        <v>37.404922706022816</v>
      </c>
      <c r="AI1586" s="83">
        <v>41.62396320548126</v>
      </c>
      <c r="AJ1586" s="28">
        <v>-0.10136085501110713</v>
      </c>
      <c r="AK1586" s="31">
        <v>7.1038476532662926</v>
      </c>
      <c r="AL1586" s="31">
        <v>8.1314581975425906</v>
      </c>
      <c r="AM1586" s="28">
        <v>-0.12637469434287349</v>
      </c>
      <c r="AN1586" s="83">
        <v>9.3909863034582806</v>
      </c>
      <c r="AO1586" s="83">
        <v>10.425526855079829</v>
      </c>
      <c r="AP1586" s="28">
        <v>-9.9231488825667291E-2</v>
      </c>
      <c r="AQ1586" s="31">
        <v>1.7829055071144022</v>
      </c>
      <c r="AR1586" s="31">
        <v>2.036376913108648</v>
      </c>
      <c r="AS1586" s="28">
        <v>-0.12447175390891017</v>
      </c>
      <c r="AT1586" s="83">
        <v>1728.3139019126584</v>
      </c>
      <c r="AU1586" s="31">
        <v>330.97221856589817</v>
      </c>
      <c r="AV1586" s="83">
        <v>440.27098266053764</v>
      </c>
      <c r="AW1586" s="31">
        <v>84.310756682220529</v>
      </c>
      <c r="AX1586" s="31">
        <v>94.712657258988273</v>
      </c>
      <c r="AY1586" s="31">
        <v>92.14018354123148</v>
      </c>
      <c r="AZ1586" s="26"/>
      <c r="BA1586" s="32">
        <v>813.57507599434189</v>
      </c>
      <c r="BB1586" s="32">
        <v>798.39461243559731</v>
      </c>
      <c r="BC1586" s="28">
        <v>1.9013734965513826E-2</v>
      </c>
    </row>
    <row r="1587" spans="1:55" x14ac:dyDescent="0.25">
      <c r="A1587" s="26" t="s">
        <v>164</v>
      </c>
      <c r="B1587" s="26" t="s">
        <v>228</v>
      </c>
      <c r="C1587" s="26" t="s">
        <v>161</v>
      </c>
      <c r="D1587" s="27">
        <v>160114.96828349293</v>
      </c>
      <c r="E1587" s="45">
        <v>1588.2303359121024</v>
      </c>
      <c r="F1587" s="29">
        <v>26299.05865096808</v>
      </c>
      <c r="G1587" s="29">
        <v>268.96688741854149</v>
      </c>
      <c r="H1587" s="30">
        <v>2.6947226411961029</v>
      </c>
      <c r="I1587" s="30">
        <v>2.5201939194750982</v>
      </c>
      <c r="J1587" s="28">
        <v>6.9252100154798921E-2</v>
      </c>
      <c r="K1587" s="30">
        <v>2.3963650814812967</v>
      </c>
      <c r="L1587" s="28">
        <v>0.12450421766719226</v>
      </c>
      <c r="M1587" s="30">
        <v>2.4114701620079972</v>
      </c>
      <c r="N1587" s="28">
        <v>0.11746049511649165</v>
      </c>
      <c r="O1587" s="30">
        <v>6.0863837391969282</v>
      </c>
      <c r="P1587" s="30">
        <v>5.5940458917155933</v>
      </c>
      <c r="Q1587" s="28">
        <v>8.8011049071022862E-2</v>
      </c>
      <c r="R1587" s="30">
        <v>5.2896442353174455</v>
      </c>
      <c r="S1587" s="28">
        <v>0.15062251229674017</v>
      </c>
      <c r="T1587" s="30">
        <v>5.398719636102582</v>
      </c>
      <c r="U1587" s="28">
        <v>0.12737540554907967</v>
      </c>
      <c r="V1587" s="26"/>
      <c r="W1587" s="26"/>
      <c r="X1587" s="26"/>
      <c r="Y1587" s="26"/>
      <c r="Z1587" s="49">
        <v>6.6618172090632086</v>
      </c>
      <c r="AA1587" s="49">
        <v>5.9528728005995957</v>
      </c>
      <c r="AB1587" s="49">
        <v>0.70894440846361295</v>
      </c>
      <c r="AC1587" s="49">
        <v>3.7427131644847491</v>
      </c>
      <c r="AD1587" s="49">
        <v>5.1168590304419119</v>
      </c>
      <c r="AE1587" s="26"/>
      <c r="AF1587" s="49">
        <v>0.98218857108093616</v>
      </c>
      <c r="AG1587" s="49">
        <v>1.012370629612376</v>
      </c>
      <c r="AH1587" s="83">
        <v>6.6675630578636529</v>
      </c>
      <c r="AI1587" s="83">
        <v>7.8884156290567509</v>
      </c>
      <c r="AJ1587" s="28">
        <v>-0.15476524420139867</v>
      </c>
      <c r="AK1587" s="31">
        <v>1.0010329733389955</v>
      </c>
      <c r="AL1587" s="31">
        <v>1.2687429332047957</v>
      </c>
      <c r="AM1587" s="28">
        <v>-0.21100409930132585</v>
      </c>
      <c r="AN1587" s="83">
        <v>1.7178665597822131</v>
      </c>
      <c r="AO1587" s="83">
        <v>2.0150967645110516</v>
      </c>
      <c r="AP1587" s="28">
        <v>-0.14750170312588395</v>
      </c>
      <c r="AQ1587" s="31">
        <v>0.25395272345093484</v>
      </c>
      <c r="AR1587" s="31">
        <v>0.32023284416363501</v>
      </c>
      <c r="AS1587" s="28">
        <v>-0.20697477451385921</v>
      </c>
      <c r="AT1587" s="83">
        <v>405.82935207949356</v>
      </c>
      <c r="AU1587" s="31">
        <v>66.678239406087954</v>
      </c>
      <c r="AV1587" s="83">
        <v>107.39392420260833</v>
      </c>
      <c r="AW1587" s="31">
        <v>17.643947795294956</v>
      </c>
      <c r="AX1587" s="31">
        <v>80.359612590718271</v>
      </c>
      <c r="AY1587" s="31">
        <v>80.761918654051016</v>
      </c>
      <c r="AZ1587" s="26"/>
      <c r="BA1587" s="32">
        <v>199.85991467272351</v>
      </c>
      <c r="BB1587" s="32">
        <v>222.28292537973044</v>
      </c>
      <c r="BC1587" s="28">
        <v>-0.10087599247086232</v>
      </c>
    </row>
    <row r="1588" spans="1:55" x14ac:dyDescent="0.25">
      <c r="A1588" s="26" t="s">
        <v>164</v>
      </c>
      <c r="B1588" s="26" t="s">
        <v>228</v>
      </c>
      <c r="C1588" s="26" t="s">
        <v>480</v>
      </c>
      <c r="D1588" s="27">
        <v>88904.506921750726</v>
      </c>
      <c r="E1588" s="45">
        <v>213.12929254490592</v>
      </c>
      <c r="F1588" s="29">
        <v>21067.620813828238</v>
      </c>
      <c r="G1588" s="29">
        <v>62.895873790362458</v>
      </c>
      <c r="H1588" s="30">
        <v>2.0669754371417688</v>
      </c>
      <c r="I1588" s="30">
        <v>2.0932538141225718</v>
      </c>
      <c r="J1588" s="28">
        <v>-1.2553841681075898E-2</v>
      </c>
      <c r="K1588" s="30">
        <v>2.028007238447691</v>
      </c>
      <c r="L1588" s="28">
        <v>1.9215019530159763E-2</v>
      </c>
      <c r="M1588" s="30">
        <v>2.0722475093526787</v>
      </c>
      <c r="N1588" s="28">
        <v>-2.5441324876084581E-3</v>
      </c>
      <c r="O1588" s="30">
        <v>4.217484954663413</v>
      </c>
      <c r="P1588" s="30">
        <v>4.3453293721252839</v>
      </c>
      <c r="Q1588" s="28">
        <v>-2.9421110924749694E-2</v>
      </c>
      <c r="R1588" s="30">
        <v>4.2160486347716084</v>
      </c>
      <c r="S1588" s="28">
        <v>3.4067915629782628E-4</v>
      </c>
      <c r="T1588" s="30">
        <v>4.3204512790870604</v>
      </c>
      <c r="U1588" s="28">
        <v>-2.3832307731845283E-2</v>
      </c>
      <c r="V1588" s="26"/>
      <c r="W1588" s="26"/>
      <c r="X1588" s="26"/>
      <c r="Y1588" s="26"/>
      <c r="Z1588" s="49">
        <v>1.1510645705620055</v>
      </c>
      <c r="AA1588" s="49">
        <v>6.3918114531526138</v>
      </c>
      <c r="AB1588" s="49">
        <v>-5.2407468825906083</v>
      </c>
      <c r="AC1588" s="49">
        <v>1.0914324752803002</v>
      </c>
      <c r="AD1588" s="49">
        <v>4.9550282675468278</v>
      </c>
      <c r="AE1588" s="26"/>
      <c r="AF1588" s="49">
        <v>0.23915501083579815</v>
      </c>
      <c r="AG1588" s="49">
        <v>0.29765421603351616</v>
      </c>
      <c r="AH1588" s="83">
        <v>3.2469332362208929</v>
      </c>
      <c r="AI1588" s="83">
        <v>5.0707772556066057</v>
      </c>
      <c r="AJ1588" s="28">
        <v>-0.35967740791002867</v>
      </c>
      <c r="AK1588" s="31">
        <v>0.75042740507119143</v>
      </c>
      <c r="AL1588" s="31">
        <v>1.0307788962096516</v>
      </c>
      <c r="AM1588" s="28">
        <v>-0.27198023957354966</v>
      </c>
      <c r="AN1588" s="83">
        <v>0.85218221234271851</v>
      </c>
      <c r="AO1588" s="83">
        <v>1.273549724111392</v>
      </c>
      <c r="AP1588" s="28">
        <v>-0.33086066746445958</v>
      </c>
      <c r="AQ1588" s="31">
        <v>0.19240178461923596</v>
      </c>
      <c r="AR1588" s="31">
        <v>0.25777399431921044</v>
      </c>
      <c r="AS1588" s="28">
        <v>-0.25360281153506048</v>
      </c>
      <c r="AT1588" s="83">
        <v>422.81643838574013</v>
      </c>
      <c r="AU1588" s="31">
        <v>100.25321795593318</v>
      </c>
      <c r="AV1588" s="83">
        <v>137.2876173258685</v>
      </c>
      <c r="AW1588" s="31">
        <v>32.588471416661989</v>
      </c>
      <c r="AX1588" s="31">
        <v>44.48264006447419</v>
      </c>
      <c r="AY1588" s="31">
        <v>58.017089423765931</v>
      </c>
      <c r="AZ1588" s="26"/>
      <c r="BA1588" s="32">
        <v>64.646307704746519</v>
      </c>
      <c r="BB1588" s="32">
        <v>70.739516983047949</v>
      </c>
      <c r="BC1588" s="28">
        <v>-8.6135862077791808E-2</v>
      </c>
    </row>
    <row r="1589" spans="1:55" x14ac:dyDescent="0.25">
      <c r="A1589" s="26" t="s">
        <v>164</v>
      </c>
      <c r="B1589" s="26" t="s">
        <v>228</v>
      </c>
      <c r="C1589" s="26" t="s">
        <v>482</v>
      </c>
      <c r="D1589" s="27">
        <v>601.94501943111413</v>
      </c>
      <c r="E1589" s="26"/>
      <c r="F1589" s="29">
        <v>20.072689323548502</v>
      </c>
      <c r="G1589" s="26"/>
      <c r="H1589" s="30">
        <v>9.3239782048889595</v>
      </c>
      <c r="I1589" s="30">
        <v>9.2300814046376534</v>
      </c>
      <c r="J1589" s="28">
        <v>1.0172911389939384E-2</v>
      </c>
      <c r="K1589" s="30">
        <v>9.9458831669190459</v>
      </c>
      <c r="L1589" s="28">
        <v>-6.2528882713865128E-2</v>
      </c>
      <c r="M1589" s="30">
        <v>9.5572230257145243</v>
      </c>
      <c r="N1589" s="28">
        <v>-2.4405082961651073E-2</v>
      </c>
      <c r="O1589" s="30">
        <v>29.988259656115712</v>
      </c>
      <c r="P1589" s="30">
        <v>29.730576181657575</v>
      </c>
      <c r="Q1589" s="28">
        <v>8.6672882786952496E-3</v>
      </c>
      <c r="R1589" s="30">
        <v>9.7905874771783292</v>
      </c>
      <c r="S1589" s="28">
        <v>2.0629683587443313</v>
      </c>
      <c r="T1589" s="30">
        <v>9.59930364541197</v>
      </c>
      <c r="U1589" s="28">
        <v>2.1240036531658979</v>
      </c>
      <c r="V1589" s="26"/>
      <c r="W1589" s="26"/>
      <c r="X1589" s="26"/>
      <c r="Y1589" s="26"/>
      <c r="Z1589" s="26"/>
      <c r="AA1589" s="26"/>
      <c r="AB1589" s="26"/>
      <c r="AC1589" s="26"/>
      <c r="AD1589" s="26"/>
      <c r="AE1589" s="26"/>
      <c r="AF1589" s="26"/>
      <c r="AG1589" s="26"/>
      <c r="AH1589" s="83">
        <v>0.29204797280268197</v>
      </c>
      <c r="AI1589" s="83">
        <v>0.6684321153245133</v>
      </c>
      <c r="AJ1589" s="28">
        <v>-0.56308506711874962</v>
      </c>
      <c r="AK1589" s="31">
        <v>9.7387436333979654E-3</v>
      </c>
      <c r="AL1589" s="31">
        <v>2.2482985571497457E-2</v>
      </c>
      <c r="AM1589" s="28">
        <v>-0.5668393949536602</v>
      </c>
      <c r="AN1589" s="83">
        <v>0.2040383194610878</v>
      </c>
      <c r="AO1589" s="83">
        <v>0.46777891208157146</v>
      </c>
      <c r="AP1589" s="28">
        <v>-0.56381462654411507</v>
      </c>
      <c r="AQ1589" s="31">
        <v>6.8039424258668837E-3</v>
      </c>
      <c r="AR1589" s="31">
        <v>1.5733799475894272E-2</v>
      </c>
      <c r="AS1589" s="28">
        <v>-0.5675588444932711</v>
      </c>
      <c r="AT1589" s="83">
        <v>15.76746342595033</v>
      </c>
      <c r="AU1589" s="31">
        <v>0.52578787854848941</v>
      </c>
      <c r="AV1589" s="83">
        <v>10.921372662104449</v>
      </c>
      <c r="AW1589" s="31">
        <v>0.36421552997706985</v>
      </c>
      <c r="AX1589" s="31">
        <v>2.2031382965756467</v>
      </c>
      <c r="AY1589" s="31">
        <v>3.9643334501730894</v>
      </c>
      <c r="AZ1589" s="26"/>
      <c r="BA1589" s="32">
        <v>12.161053881715508</v>
      </c>
      <c r="BB1589" s="32">
        <v>18.752631739189066</v>
      </c>
      <c r="BC1589" s="28">
        <v>-0.35150148251983976</v>
      </c>
    </row>
    <row r="1590" spans="1:55" x14ac:dyDescent="0.25">
      <c r="A1590" s="26" t="s">
        <v>164</v>
      </c>
      <c r="B1590" s="26" t="s">
        <v>228</v>
      </c>
      <c r="C1590" s="26" t="s">
        <v>483</v>
      </c>
      <c r="D1590" s="27">
        <v>692268.80749123893</v>
      </c>
      <c r="E1590" s="45">
        <v>3499.7416498128341</v>
      </c>
      <c r="F1590" s="29">
        <v>135609.82817240671</v>
      </c>
      <c r="G1590" s="29">
        <v>1913.855238879376</v>
      </c>
      <c r="H1590" s="30">
        <v>3.2342960120077269</v>
      </c>
      <c r="I1590" s="30">
        <v>3.1563321703041698</v>
      </c>
      <c r="J1590" s="28">
        <v>2.4700772129456785E-2</v>
      </c>
      <c r="K1590" s="30">
        <v>2.9528147680906343</v>
      </c>
      <c r="L1590" s="28">
        <v>9.5326414294217857E-2</v>
      </c>
      <c r="M1590" s="30">
        <v>2.8636903090572483</v>
      </c>
      <c r="N1590" s="28">
        <v>0.1294154265837793</v>
      </c>
      <c r="O1590" s="30">
        <v>5.0592634801690632</v>
      </c>
      <c r="P1590" s="30">
        <v>4.9075231888237969</v>
      </c>
      <c r="Q1590" s="28">
        <v>3.0919933642052633E-2</v>
      </c>
      <c r="R1590" s="30">
        <v>4.875873077535668</v>
      </c>
      <c r="S1590" s="28">
        <v>3.7611808124850377E-2</v>
      </c>
      <c r="T1590" s="30">
        <v>5.0036230245373243</v>
      </c>
      <c r="U1590" s="28">
        <v>1.1120033495505766E-2</v>
      </c>
      <c r="V1590" s="26"/>
      <c r="W1590" s="26"/>
      <c r="X1590" s="26"/>
      <c r="Y1590" s="26"/>
      <c r="Z1590" s="49">
        <v>7.8398960832590223</v>
      </c>
      <c r="AA1590" s="49">
        <v>5.1833876495088198</v>
      </c>
      <c r="AB1590" s="49">
        <v>2.6565084337502025</v>
      </c>
      <c r="AC1590" s="49">
        <v>8.9589515064931273</v>
      </c>
      <c r="AD1590" s="49">
        <v>5.941140778123672</v>
      </c>
      <c r="AE1590" s="26"/>
      <c r="AF1590" s="49">
        <v>0.50300371497581708</v>
      </c>
      <c r="AG1590" s="49">
        <v>1.3916550163623036</v>
      </c>
      <c r="AH1590" s="83">
        <v>31.01703359942589</v>
      </c>
      <c r="AI1590" s="83">
        <v>33.776045137882264</v>
      </c>
      <c r="AJ1590" s="28">
        <v>-8.1685452728210151E-2</v>
      </c>
      <c r="AK1590" s="31">
        <v>6.0735958455346868</v>
      </c>
      <c r="AL1590" s="31">
        <v>6.7844822151996711</v>
      </c>
      <c r="AM1590" s="28">
        <v>-0.10478122679315809</v>
      </c>
      <c r="AN1590" s="83">
        <v>7.7976310379063154</v>
      </c>
      <c r="AO1590" s="83">
        <v>8.5161198700244665</v>
      </c>
      <c r="AP1590" s="28">
        <v>-8.4368097570717601E-2</v>
      </c>
      <c r="AQ1590" s="31">
        <v>1.5262445085096654</v>
      </c>
      <c r="AR1590" s="31">
        <v>1.7096203287195686</v>
      </c>
      <c r="AS1590" s="28">
        <v>-0.10726113694918667</v>
      </c>
      <c r="AT1590" s="83">
        <v>1474.0832812104832</v>
      </c>
      <c r="AU1590" s="31">
        <v>291.36321660029938</v>
      </c>
      <c r="AV1590" s="83">
        <v>377.96636777295384</v>
      </c>
      <c r="AW1590" s="31">
        <v>74.70916566430131</v>
      </c>
      <c r="AX1590" s="31">
        <v>92.973634524395919</v>
      </c>
      <c r="AY1590" s="31">
        <v>91.431214612986551</v>
      </c>
      <c r="AZ1590" s="26"/>
      <c r="BA1590" s="32">
        <v>534.84398822481876</v>
      </c>
      <c r="BB1590" s="32">
        <v>527.07951521272082</v>
      </c>
      <c r="BC1590" s="28">
        <v>1.4731122701599058E-2</v>
      </c>
    </row>
    <row r="1591" spans="1:55" x14ac:dyDescent="0.25">
      <c r="A1591" s="26" t="s">
        <v>164</v>
      </c>
      <c r="B1591" s="26" t="s">
        <v>228</v>
      </c>
      <c r="C1591" s="26" t="s">
        <v>484</v>
      </c>
      <c r="D1591" s="26"/>
      <c r="E1591" s="26"/>
      <c r="F1591" s="26"/>
      <c r="G1591" s="26"/>
      <c r="H1591" s="26"/>
      <c r="I1591" s="30">
        <v>2.8205805033236429</v>
      </c>
      <c r="J1591" s="28">
        <v>-1</v>
      </c>
      <c r="K1591" s="30">
        <v>1.99</v>
      </c>
      <c r="L1591" s="28">
        <v>-1</v>
      </c>
      <c r="M1591" s="30">
        <v>2.0085866770094514</v>
      </c>
      <c r="N1591" s="28">
        <v>-1</v>
      </c>
      <c r="O1591" s="26"/>
      <c r="P1591" s="30">
        <v>9.9906537158592137</v>
      </c>
      <c r="Q1591" s="28">
        <v>-1</v>
      </c>
      <c r="R1591" s="30">
        <v>9.0950639853747752</v>
      </c>
      <c r="S1591" s="28">
        <v>-1</v>
      </c>
      <c r="T1591" s="30">
        <v>9.1198338634020111</v>
      </c>
      <c r="U1591" s="28">
        <v>-1</v>
      </c>
      <c r="V1591" s="26"/>
      <c r="W1591" s="26"/>
      <c r="X1591" s="26"/>
      <c r="Y1591" s="26"/>
      <c r="Z1591" s="26"/>
      <c r="AA1591" s="26"/>
      <c r="AB1591" s="26"/>
      <c r="AC1591" s="26"/>
      <c r="AD1591" s="26"/>
      <c r="AE1591" s="26"/>
      <c r="AF1591" s="26"/>
      <c r="AG1591" s="26"/>
      <c r="AH1591" s="26"/>
      <c r="AI1591" s="83">
        <v>0.29816378051499509</v>
      </c>
      <c r="AJ1591" s="28">
        <v>-1</v>
      </c>
      <c r="AK1591" s="26"/>
      <c r="AL1591" s="31">
        <v>2.9844271355505839E-2</v>
      </c>
      <c r="AM1591" s="28">
        <v>-1</v>
      </c>
      <c r="AN1591" s="26"/>
      <c r="AO1591" s="83">
        <v>0.29816378051499509</v>
      </c>
      <c r="AP1591" s="28">
        <v>-1</v>
      </c>
      <c r="AQ1591" s="26"/>
      <c r="AR1591" s="31">
        <v>2.9844271355505839E-2</v>
      </c>
      <c r="AS1591" s="28">
        <v>-1</v>
      </c>
      <c r="AT1591" s="26"/>
      <c r="AU1591" s="26"/>
      <c r="AV1591" s="26"/>
      <c r="AW1591" s="26"/>
      <c r="AX1591" s="26"/>
      <c r="AY1591" s="31">
        <v>0.13422997132882031</v>
      </c>
      <c r="AZ1591" s="26"/>
      <c r="BA1591" s="26"/>
      <c r="BB1591" s="32">
        <v>0.13447890507442861</v>
      </c>
      <c r="BC1591" s="28">
        <v>-1</v>
      </c>
    </row>
    <row r="1592" spans="1:55" x14ac:dyDescent="0.25">
      <c r="A1592" s="26" t="s">
        <v>164</v>
      </c>
      <c r="B1592" s="26" t="s">
        <v>228</v>
      </c>
      <c r="C1592" s="26" t="s">
        <v>485</v>
      </c>
      <c r="D1592" s="27">
        <v>71.041740984916686</v>
      </c>
      <c r="E1592" s="26"/>
      <c r="F1592" s="29">
        <v>1.6907860875590917</v>
      </c>
      <c r="G1592" s="26"/>
      <c r="H1592" s="30">
        <v>38.197689990840814</v>
      </c>
      <c r="I1592" s="30">
        <v>18.414264772799015</v>
      </c>
      <c r="J1592" s="28">
        <v>1.0743532507073139</v>
      </c>
      <c r="K1592" s="30">
        <v>27.614077798712991</v>
      </c>
      <c r="L1592" s="28">
        <v>0.38326871783569372</v>
      </c>
      <c r="M1592" s="30">
        <v>27.213406591401192</v>
      </c>
      <c r="N1592" s="28">
        <v>0.40363500109943612</v>
      </c>
      <c r="O1592" s="30">
        <v>42.016989320911854</v>
      </c>
      <c r="P1592" s="30">
        <v>20.071004226437388</v>
      </c>
      <c r="Q1592" s="28">
        <v>1.0934173919194021</v>
      </c>
      <c r="R1592" s="30">
        <v>30.161649996474427</v>
      </c>
      <c r="S1592" s="28">
        <v>0.39306003901720193</v>
      </c>
      <c r="T1592" s="30">
        <v>26.095030894122001</v>
      </c>
      <c r="U1592" s="28">
        <v>0.61015288663162037</v>
      </c>
      <c r="V1592" s="26"/>
      <c r="W1592" s="26"/>
      <c r="X1592" s="26"/>
      <c r="Y1592" s="26"/>
      <c r="Z1592" s="26"/>
      <c r="AA1592" s="26"/>
      <c r="AB1592" s="26"/>
      <c r="AC1592" s="26"/>
      <c r="AD1592" s="26"/>
      <c r="AE1592" s="26"/>
      <c r="AF1592" s="26"/>
      <c r="AG1592" s="26"/>
      <c r="AH1592" s="83">
        <v>0.13024439433255983</v>
      </c>
      <c r="AI1592" s="83">
        <v>0.18107429595426797</v>
      </c>
      <c r="AJ1592" s="28">
        <v>-0.28071296013513541</v>
      </c>
      <c r="AK1592" s="31">
        <v>3.0998031138736826E-3</v>
      </c>
      <c r="AL1592" s="31">
        <v>9.0216859062666223E-3</v>
      </c>
      <c r="AM1592" s="28">
        <v>-0.65640533863847939</v>
      </c>
      <c r="AN1592" s="83">
        <v>0.12979812895455584</v>
      </c>
      <c r="AO1592" s="83">
        <v>0.18011373525465202</v>
      </c>
      <c r="AP1592" s="28">
        <v>-0.27935463238801839</v>
      </c>
      <c r="AQ1592" s="31">
        <v>3.0906968716516215E-3</v>
      </c>
      <c r="AR1592" s="31">
        <v>8.972920632240788E-3</v>
      </c>
      <c r="AS1592" s="28">
        <v>-0.65555285750033565</v>
      </c>
      <c r="AT1592" s="83">
        <v>11.839019226739309</v>
      </c>
      <c r="AU1592" s="31">
        <v>0.28176743308086166</v>
      </c>
      <c r="AV1592" s="83">
        <v>9.3289304071311356</v>
      </c>
      <c r="AW1592" s="31">
        <v>0.2337597487719939</v>
      </c>
      <c r="AX1592" s="31">
        <v>0.40959679377663893</v>
      </c>
      <c r="AY1592" s="31">
        <v>0.94083238811740377</v>
      </c>
      <c r="AZ1592" s="26"/>
      <c r="BA1592" s="32">
        <v>1.6424584510259261</v>
      </c>
      <c r="BB1592" s="32">
        <v>2.8187277746056814</v>
      </c>
      <c r="BC1592" s="28">
        <v>-0.41730504597745571</v>
      </c>
    </row>
    <row r="1593" spans="1:55" x14ac:dyDescent="0.25">
      <c r="A1593" s="26" t="s">
        <v>164</v>
      </c>
      <c r="B1593" s="26" t="s">
        <v>228</v>
      </c>
      <c r="C1593" s="26" t="s">
        <v>486</v>
      </c>
      <c r="D1593" s="27">
        <v>4795.0461260604852</v>
      </c>
      <c r="E1593" s="45">
        <v>83.612033772468564</v>
      </c>
      <c r="F1593" s="29">
        <v>492.3018083769598</v>
      </c>
      <c r="G1593" s="29">
        <v>5.2121113172701428</v>
      </c>
      <c r="H1593" s="30">
        <v>4.2289896921421404</v>
      </c>
      <c r="I1593" s="30">
        <v>3.6740567763014589</v>
      </c>
      <c r="J1593" s="28">
        <v>0.15104092005875655</v>
      </c>
      <c r="K1593" s="30">
        <v>3.7578809022548376</v>
      </c>
      <c r="L1593" s="28">
        <v>0.12536554567352676</v>
      </c>
      <c r="M1593" s="30">
        <v>3.1891187983760974</v>
      </c>
      <c r="N1593" s="28">
        <v>0.3260684093347499</v>
      </c>
      <c r="O1593" s="30">
        <v>9.806073693036284</v>
      </c>
      <c r="P1593" s="30">
        <v>9.4531017502960815</v>
      </c>
      <c r="Q1593" s="28">
        <v>3.7339272554550364E-2</v>
      </c>
      <c r="R1593" s="30">
        <v>10.53655571078429</v>
      </c>
      <c r="S1593" s="28">
        <v>-6.9328349585847021E-2</v>
      </c>
      <c r="T1593" s="30">
        <v>8.6519985501556249</v>
      </c>
      <c r="U1593" s="28">
        <v>0.13338827280084328</v>
      </c>
      <c r="V1593" s="26"/>
      <c r="W1593" s="26"/>
      <c r="X1593" s="26"/>
      <c r="Y1593" s="26"/>
      <c r="Z1593" s="49">
        <v>3.6267691919740761</v>
      </c>
      <c r="AA1593" s="49">
        <v>0.3079851469684427</v>
      </c>
      <c r="AB1593" s="49">
        <v>3.3187840450056334</v>
      </c>
      <c r="AC1593" s="49">
        <v>1.9855511335957823</v>
      </c>
      <c r="AD1593" s="49">
        <v>0.19873139466707046</v>
      </c>
      <c r="AE1593" s="26"/>
      <c r="AF1593" s="49">
        <v>1.7138325956277178</v>
      </c>
      <c r="AG1593" s="49">
        <v>1.0476312543121378</v>
      </c>
      <c r="AH1593" s="83">
        <v>0.85854577028773738</v>
      </c>
      <c r="AI1593" s="83">
        <v>0.82611326138957852</v>
      </c>
      <c r="AJ1593" s="28">
        <v>3.9259155389425864E-2</v>
      </c>
      <c r="AK1593" s="31">
        <v>8.5465494374310585E-2</v>
      </c>
      <c r="AL1593" s="31">
        <v>8.4890499582076548E-2</v>
      </c>
      <c r="AM1593" s="28">
        <v>6.7733703425564449E-3</v>
      </c>
      <c r="AN1593" s="83">
        <v>0.31059869613032592</v>
      </c>
      <c r="AO1593" s="83">
        <v>0.33464646135505399</v>
      </c>
      <c r="AP1593" s="28">
        <v>-7.186021070521291E-2</v>
      </c>
      <c r="AQ1593" s="31">
        <v>3.1205307486688386E-2</v>
      </c>
      <c r="AR1593" s="31">
        <v>3.5317507746552991E-2</v>
      </c>
      <c r="AS1593" s="28">
        <v>-0.11643517683565763</v>
      </c>
      <c r="AT1593" s="83">
        <v>40.505105472425505</v>
      </c>
      <c r="AU1593" s="31">
        <v>4.1306140194714152</v>
      </c>
      <c r="AV1593" s="83">
        <v>13.253478310066349</v>
      </c>
      <c r="AW1593" s="31">
        <v>1.351445066260939</v>
      </c>
      <c r="AX1593" s="31">
        <v>13.929811612117815</v>
      </c>
      <c r="AY1593" s="31">
        <v>11.439968810606501</v>
      </c>
      <c r="AZ1593" s="26"/>
      <c r="BA1593" s="32">
        <v>29.879414677008093</v>
      </c>
      <c r="BB1593" s="32">
        <v>25.775629404157513</v>
      </c>
      <c r="BC1593" s="28">
        <v>0.1592118356647638</v>
      </c>
    </row>
    <row r="1594" spans="1:55" x14ac:dyDescent="0.25">
      <c r="A1594" s="26" t="s">
        <v>164</v>
      </c>
      <c r="B1594" s="26" t="s">
        <v>228</v>
      </c>
      <c r="C1594" s="26" t="s">
        <v>487</v>
      </c>
      <c r="D1594" s="27">
        <v>118.65501389026642</v>
      </c>
      <c r="E1594" s="26"/>
      <c r="F1594" s="29">
        <v>2.4815989827404792</v>
      </c>
      <c r="G1594" s="26"/>
      <c r="H1594" s="30">
        <v>56.547597312304092</v>
      </c>
      <c r="I1594" s="30">
        <v>30.499890987454553</v>
      </c>
      <c r="J1594" s="28">
        <v>0.85402621063674222</v>
      </c>
      <c r="K1594" s="30">
        <v>114.72000000000001</v>
      </c>
      <c r="L1594" s="28">
        <v>-0.50708161338647062</v>
      </c>
      <c r="M1594" s="30">
        <v>66.765527287365856</v>
      </c>
      <c r="N1594" s="28">
        <v>-0.15304200221594474</v>
      </c>
      <c r="O1594" s="30">
        <v>47.813935577630403</v>
      </c>
      <c r="P1594" s="30">
        <v>45.818336183246046</v>
      </c>
      <c r="Q1594" s="28">
        <v>4.3554601948074853E-2</v>
      </c>
      <c r="R1594" s="30">
        <v>44.988236135375011</v>
      </c>
      <c r="S1594" s="28">
        <v>6.2809740612024045E-2</v>
      </c>
      <c r="T1594" s="30">
        <v>45.341717834219608</v>
      </c>
      <c r="U1594" s="28">
        <v>5.4524130568890807E-2</v>
      </c>
      <c r="V1594" s="26"/>
      <c r="W1594" s="26"/>
      <c r="X1594" s="26"/>
      <c r="Y1594" s="26"/>
      <c r="Z1594" s="26"/>
      <c r="AA1594" s="26"/>
      <c r="AB1594" s="26"/>
      <c r="AC1594" s="26"/>
      <c r="AD1594" s="26"/>
      <c r="AE1594" s="26"/>
      <c r="AF1594" s="26"/>
      <c r="AG1594" s="26"/>
      <c r="AH1594" s="83">
        <v>0.85812245683157229</v>
      </c>
      <c r="AI1594" s="83">
        <v>1.3161522690032166</v>
      </c>
      <c r="AJ1594" s="28">
        <v>-0.3480067032962163</v>
      </c>
      <c r="AK1594" s="31">
        <v>1.7947120362814102E-2</v>
      </c>
      <c r="AL1594" s="31">
        <v>2.8725448775341639E-2</v>
      </c>
      <c r="AM1594" s="28">
        <v>-0.37521879977658756</v>
      </c>
      <c r="AN1594" s="83">
        <v>0.8529432920235539</v>
      </c>
      <c r="AO1594" s="83">
        <v>1.3111999294976973</v>
      </c>
      <c r="AP1594" s="28">
        <v>-0.34949409862285091</v>
      </c>
      <c r="AQ1594" s="31">
        <v>1.7852062204566737E-2</v>
      </c>
      <c r="AR1594" s="31">
        <v>2.8617218518082327E-2</v>
      </c>
      <c r="AS1594" s="28">
        <v>-0.37617759065974299</v>
      </c>
      <c r="AT1594" s="83">
        <v>49.729155492334968</v>
      </c>
      <c r="AU1594" s="31">
        <v>1.0400556844268765</v>
      </c>
      <c r="AV1594" s="83">
        <v>49.690285432618936</v>
      </c>
      <c r="AW1594" s="31">
        <v>1.0391662680092848</v>
      </c>
      <c r="AX1594" s="31">
        <v>0.20865463420418542</v>
      </c>
      <c r="AY1594" s="31">
        <v>0.29453395585519548</v>
      </c>
      <c r="AZ1594" s="26"/>
      <c r="BA1594" s="32">
        <v>0.4163673474029127</v>
      </c>
      <c r="BB1594" s="32">
        <v>0.88397339282301235</v>
      </c>
      <c r="BC1594" s="28">
        <v>-0.52898203635606822</v>
      </c>
    </row>
    <row r="1595" spans="1:55" x14ac:dyDescent="0.25">
      <c r="A1595" s="26" t="s">
        <v>164</v>
      </c>
      <c r="B1595" s="26" t="s">
        <v>228</v>
      </c>
      <c r="C1595" s="26" t="s">
        <v>488</v>
      </c>
      <c r="D1595" s="27">
        <v>151753.25144503888</v>
      </c>
      <c r="E1595" s="45">
        <v>1254.7170175665851</v>
      </c>
      <c r="F1595" s="29">
        <v>24271.446359332447</v>
      </c>
      <c r="G1595" s="29">
        <v>745.62557887820867</v>
      </c>
      <c r="H1595" s="30">
        <v>3.0547330120262295</v>
      </c>
      <c r="I1595" s="30">
        <v>2.7465727528213133</v>
      </c>
      <c r="J1595" s="28">
        <v>0.11219810539821681</v>
      </c>
      <c r="K1595" s="30">
        <v>2.7904232505320516</v>
      </c>
      <c r="L1595" s="28">
        <v>9.4720312212056623E-2</v>
      </c>
      <c r="M1595" s="30">
        <v>2.7467177693570903</v>
      </c>
      <c r="N1595" s="28">
        <v>0.11213938545321846</v>
      </c>
      <c r="O1595" s="30">
        <v>6.1161421624608145</v>
      </c>
      <c r="P1595" s="30">
        <v>5.826072667544266</v>
      </c>
      <c r="Q1595" s="28">
        <v>4.9788169744682406E-2</v>
      </c>
      <c r="R1595" s="30">
        <v>5.7957604654977404</v>
      </c>
      <c r="S1595" s="28">
        <v>5.5278629762273962E-2</v>
      </c>
      <c r="T1595" s="30">
        <v>5.5933189047390162</v>
      </c>
      <c r="U1595" s="28">
        <v>9.347281401724282E-2</v>
      </c>
      <c r="V1595" s="26"/>
      <c r="W1595" s="26"/>
      <c r="X1595" s="26"/>
      <c r="Y1595" s="26"/>
      <c r="Z1595" s="49">
        <v>14.733293294236628</v>
      </c>
      <c r="AA1595" s="49">
        <v>15.146861015693508</v>
      </c>
      <c r="AB1595" s="49">
        <v>-0.41356772145688048</v>
      </c>
      <c r="AC1595" s="49">
        <v>15.595097897653551</v>
      </c>
      <c r="AD1595" s="49">
        <v>17.359605198756547</v>
      </c>
      <c r="AE1595" s="26"/>
      <c r="AF1595" s="49">
        <v>0.82003377351764062</v>
      </c>
      <c r="AG1595" s="49">
        <v>2.9804670215595963</v>
      </c>
      <c r="AH1595" s="83">
        <v>7.0827869583298444</v>
      </c>
      <c r="AI1595" s="83">
        <v>8.1145662155048619</v>
      </c>
      <c r="AJ1595" s="28">
        <v>-0.12715149889387201</v>
      </c>
      <c r="AK1595" s="31">
        <v>1.1575775722378638</v>
      </c>
      <c r="AL1595" s="31">
        <v>1.3908061623663066</v>
      </c>
      <c r="AM1595" s="28">
        <v>-0.16769309515542374</v>
      </c>
      <c r="AN1595" s="83">
        <v>1.7861789304382998</v>
      </c>
      <c r="AO1595" s="83">
        <v>2.0535637541356691</v>
      </c>
      <c r="AP1595" s="28">
        <v>-0.13020527030577131</v>
      </c>
      <c r="AQ1595" s="31">
        <v>0.29163685718921317</v>
      </c>
      <c r="AR1595" s="31">
        <v>0.35147927149612002</v>
      </c>
      <c r="AS1595" s="28">
        <v>-0.17025872977424628</v>
      </c>
      <c r="AT1595" s="83">
        <v>379.89389596813891</v>
      </c>
      <c r="AU1595" s="31">
        <v>62.113320108846118</v>
      </c>
      <c r="AV1595" s="83">
        <v>100.06717186913851</v>
      </c>
      <c r="AW1595" s="31">
        <v>16.361432917344558</v>
      </c>
      <c r="AX1595" s="31">
        <v>77.791902668634265</v>
      </c>
      <c r="AY1595" s="31">
        <v>77.134477004057175</v>
      </c>
      <c r="AZ1595" s="26"/>
      <c r="BA1595" s="32">
        <v>278.73108776952313</v>
      </c>
      <c r="BB1595" s="32">
        <v>271.31509722287637</v>
      </c>
      <c r="BC1595" s="28">
        <v>2.7333497555260489E-2</v>
      </c>
    </row>
    <row r="1596" spans="1:55" x14ac:dyDescent="0.25">
      <c r="A1596" s="26" t="s">
        <v>164</v>
      </c>
      <c r="B1596" s="26" t="s">
        <v>228</v>
      </c>
      <c r="C1596" s="26" t="s">
        <v>489</v>
      </c>
      <c r="D1596" s="27">
        <v>65283.752050150819</v>
      </c>
      <c r="E1596" s="45">
        <v>1284.9825301692977</v>
      </c>
      <c r="F1596" s="29">
        <v>4674.0478497077611</v>
      </c>
      <c r="G1596" s="29">
        <v>200.16631362881836</v>
      </c>
      <c r="H1596" s="30">
        <v>4.2756237380596946</v>
      </c>
      <c r="I1596" s="30">
        <v>4.0151831461173355</v>
      </c>
      <c r="J1596" s="28">
        <v>6.4863938322266584E-2</v>
      </c>
      <c r="K1596" s="30">
        <v>3.856161071796298</v>
      </c>
      <c r="L1596" s="28">
        <v>0.10877726797547912</v>
      </c>
      <c r="M1596" s="30">
        <v>3.5899046264990355</v>
      </c>
      <c r="N1596" s="28">
        <v>0.19101318360911151</v>
      </c>
      <c r="O1596" s="30">
        <v>13.65732656579689</v>
      </c>
      <c r="P1596" s="30">
        <v>12.193706507298501</v>
      </c>
      <c r="Q1596" s="28">
        <v>0.12003077633714936</v>
      </c>
      <c r="R1596" s="30">
        <v>11.74414814858959</v>
      </c>
      <c r="S1596" s="28">
        <v>0.16290482655713626</v>
      </c>
      <c r="T1596" s="30">
        <v>11.341830296968249</v>
      </c>
      <c r="U1596" s="28">
        <v>0.20415543243030088</v>
      </c>
      <c r="V1596" s="26"/>
      <c r="W1596" s="26"/>
      <c r="X1596" s="26"/>
      <c r="Y1596" s="26"/>
      <c r="Z1596" s="49">
        <v>14.362982197163726</v>
      </c>
      <c r="AA1596" s="49">
        <v>5.7611247788286652</v>
      </c>
      <c r="AB1596" s="49">
        <v>8.6018574183350616</v>
      </c>
      <c r="AC1596" s="49">
        <v>15.449104924565033</v>
      </c>
      <c r="AD1596" s="49">
        <v>6.688136914290328</v>
      </c>
      <c r="AE1596" s="26"/>
      <c r="AF1596" s="49">
        <v>1.9303093836324483</v>
      </c>
      <c r="AG1596" s="49">
        <v>4.1066376429343663</v>
      </c>
      <c r="AH1596" s="83">
        <v>3.2864370469149078</v>
      </c>
      <c r="AI1596" s="83">
        <v>3.0556176118146889</v>
      </c>
      <c r="AJ1596" s="28">
        <v>7.5539371879434353E-2</v>
      </c>
      <c r="AK1596" s="31">
        <v>0.24074590005464971</v>
      </c>
      <c r="AL1596" s="31">
        <v>0.25036262955735633</v>
      </c>
      <c r="AM1596" s="28">
        <v>-3.8411201862311048E-2</v>
      </c>
      <c r="AN1596" s="83">
        <v>0.87472818792935014</v>
      </c>
      <c r="AO1596" s="83">
        <v>0.7978681119419041</v>
      </c>
      <c r="AP1596" s="28">
        <v>9.6331805767219988E-2</v>
      </c>
      <c r="AQ1596" s="31">
        <v>6.4056550664281259E-2</v>
      </c>
      <c r="AR1596" s="31">
        <v>6.5334452254237591E-2</v>
      </c>
      <c r="AS1596" s="28">
        <v>-1.9559383232962621E-2</v>
      </c>
      <c r="AT1596" s="83">
        <v>218.71491515313437</v>
      </c>
      <c r="AU1596" s="31">
        <v>16.014475021844998</v>
      </c>
      <c r="AV1596" s="83">
        <v>58.790109240093273</v>
      </c>
      <c r="AW1596" s="31">
        <v>4.3048033092055888</v>
      </c>
      <c r="AX1596" s="31">
        <v>58.033929926283136</v>
      </c>
      <c r="AY1596" s="31">
        <v>57.99332996661559</v>
      </c>
      <c r="AZ1596" s="26"/>
      <c r="BA1596" s="32">
        <v>82.153595054345217</v>
      </c>
      <c r="BB1596" s="32">
        <v>89.677411548658554</v>
      </c>
      <c r="BC1596" s="28">
        <v>-8.389868044118276E-2</v>
      </c>
    </row>
    <row r="1597" spans="1:55" x14ac:dyDescent="0.25">
      <c r="A1597" s="26" t="s">
        <v>164</v>
      </c>
      <c r="B1597" s="26" t="s">
        <v>228</v>
      </c>
      <c r="C1597" s="26" t="s">
        <v>490</v>
      </c>
      <c r="D1597" s="27">
        <v>1134284.6346535156</v>
      </c>
      <c r="E1597" s="45">
        <v>18593.807771496889</v>
      </c>
      <c r="F1597" s="29">
        <v>247251.06525922817</v>
      </c>
      <c r="G1597" s="29">
        <v>10999.508294680691</v>
      </c>
      <c r="H1597" s="30">
        <v>2.8071265602461657</v>
      </c>
      <c r="I1597" s="30">
        <v>2.817017233603496</v>
      </c>
      <c r="J1597" s="28">
        <v>-3.5110446749657465E-3</v>
      </c>
      <c r="K1597" s="30">
        <v>2.6474058162978391</v>
      </c>
      <c r="L1597" s="28">
        <v>6.0331039149744636E-2</v>
      </c>
      <c r="M1597" s="30">
        <v>2.6315475919958007</v>
      </c>
      <c r="N1597" s="28">
        <v>6.6720802916280755E-2</v>
      </c>
      <c r="O1597" s="30">
        <v>4.464185409386336</v>
      </c>
      <c r="P1597" s="30">
        <v>4.4103880643061091</v>
      </c>
      <c r="Q1597" s="28">
        <v>1.2197871093388905E-2</v>
      </c>
      <c r="R1597" s="30">
        <v>4.2799332135984836</v>
      </c>
      <c r="S1597" s="28">
        <v>4.3050250224100306E-2</v>
      </c>
      <c r="T1597" s="30">
        <v>4.1184341696828328</v>
      </c>
      <c r="U1597" s="28">
        <v>8.3952110306556152E-2</v>
      </c>
      <c r="V1597" s="26"/>
      <c r="W1597" s="26"/>
      <c r="X1597" s="26"/>
      <c r="Y1597" s="26"/>
      <c r="Z1597" s="49">
        <v>21.186212681404772</v>
      </c>
      <c r="AA1597" s="49">
        <v>8.736765786677287</v>
      </c>
      <c r="AB1597" s="49">
        <v>12.449446894727485</v>
      </c>
      <c r="AC1597" s="49">
        <v>23.610816391936627</v>
      </c>
      <c r="AD1597" s="49">
        <v>11.608903793574973</v>
      </c>
      <c r="AE1597" s="26"/>
      <c r="AF1597" s="49">
        <v>1.6128159819161765</v>
      </c>
      <c r="AG1597" s="49">
        <v>4.259238670145522</v>
      </c>
      <c r="AH1597" s="83">
        <v>49.909383241213902</v>
      </c>
      <c r="AI1597" s="83">
        <v>55.909573206288499</v>
      </c>
      <c r="AJ1597" s="28">
        <v>-0.10731954513292043</v>
      </c>
      <c r="AK1597" s="31">
        <v>11.136017765811765</v>
      </c>
      <c r="AL1597" s="31">
        <v>12.565332831770231</v>
      </c>
      <c r="AM1597" s="28">
        <v>-0.11375067299010026</v>
      </c>
      <c r="AN1597" s="83">
        <v>12.397377190597274</v>
      </c>
      <c r="AO1597" s="83">
        <v>13.927549475908913</v>
      </c>
      <c r="AP1597" s="28">
        <v>-0.10986658406480228</v>
      </c>
      <c r="AQ1597" s="31">
        <v>2.766259023838876</v>
      </c>
      <c r="AR1597" s="31">
        <v>3.130320503610307</v>
      </c>
      <c r="AS1597" s="28">
        <v>-0.11630166283342114</v>
      </c>
      <c r="AT1597" s="83">
        <v>2254.4363709324734</v>
      </c>
      <c r="AU1597" s="31">
        <v>505.00509369353824</v>
      </c>
      <c r="AV1597" s="83">
        <v>563.11312633828936</v>
      </c>
      <c r="AW1597" s="31">
        <v>126.14046922715764</v>
      </c>
      <c r="AX1597" s="31">
        <v>96.869856891000779</v>
      </c>
      <c r="AY1597" s="31">
        <v>96.713899563472054</v>
      </c>
      <c r="AZ1597" s="26"/>
      <c r="BA1597" s="32">
        <v>860.21479494926984</v>
      </c>
      <c r="BB1597" s="32">
        <v>804.93733150547723</v>
      </c>
      <c r="BC1597" s="28">
        <v>6.8673002580718887E-2</v>
      </c>
    </row>
    <row r="1598" spans="1:55" x14ac:dyDescent="0.25">
      <c r="A1598" s="26" t="s">
        <v>164</v>
      </c>
      <c r="B1598" s="26" t="s">
        <v>228</v>
      </c>
      <c r="C1598" s="26" t="s">
        <v>491</v>
      </c>
      <c r="D1598" s="27">
        <v>340.02141122460364</v>
      </c>
      <c r="E1598" s="45">
        <v>6.5064794254302978</v>
      </c>
      <c r="F1598" s="29">
        <v>40.843104661278566</v>
      </c>
      <c r="G1598" s="29">
        <v>0.69258868209052338</v>
      </c>
      <c r="H1598" s="30">
        <v>3.4355436067322893</v>
      </c>
      <c r="I1598" s="30">
        <v>4.7096078826666643</v>
      </c>
      <c r="J1598" s="28">
        <v>-0.2705244911414954</v>
      </c>
      <c r="K1598" s="30">
        <v>4.4364142367757635</v>
      </c>
      <c r="L1598" s="28">
        <v>-0.22560351144551219</v>
      </c>
      <c r="M1598" s="30">
        <v>4.6180554303464225</v>
      </c>
      <c r="N1598" s="28">
        <v>-0.25606271761996313</v>
      </c>
      <c r="O1598" s="30">
        <v>8.3428940931680611</v>
      </c>
      <c r="P1598" s="30">
        <v>10.995614862277703</v>
      </c>
      <c r="Q1598" s="28">
        <v>-0.24125260863858053</v>
      </c>
      <c r="R1598" s="30">
        <v>10.449515932933057</v>
      </c>
      <c r="S1598" s="28">
        <v>-0.2015999452305435</v>
      </c>
      <c r="T1598" s="30">
        <v>11.117257381796451</v>
      </c>
      <c r="U1598" s="28">
        <v>-0.24955465123719903</v>
      </c>
      <c r="V1598" s="26"/>
      <c r="W1598" s="26"/>
      <c r="X1598" s="26"/>
      <c r="Y1598" s="26"/>
      <c r="Z1598" s="49">
        <v>2.4173548805199041</v>
      </c>
      <c r="AA1598" s="26"/>
      <c r="AB1598" s="49">
        <v>2.4173548805199041</v>
      </c>
      <c r="AC1598" s="49">
        <v>2.0195026590165197</v>
      </c>
      <c r="AD1598" s="26"/>
      <c r="AE1598" s="26"/>
      <c r="AF1598" s="49">
        <v>1.8776207055729701</v>
      </c>
      <c r="AG1598" s="49">
        <v>1.6674542455930634</v>
      </c>
      <c r="AH1598" s="83">
        <v>0.11644886050599122</v>
      </c>
      <c r="AI1598" s="83">
        <v>0.13945441826097002</v>
      </c>
      <c r="AJ1598" s="28">
        <v>-0.16496829603438606</v>
      </c>
      <c r="AK1598" s="31">
        <v>1.3957849543044111E-2</v>
      </c>
      <c r="AL1598" s="31">
        <v>1.2682730343656521E-2</v>
      </c>
      <c r="AM1598" s="28">
        <v>0.1005398021432634</v>
      </c>
      <c r="AN1598" s="83">
        <v>9.3948966563001127E-2</v>
      </c>
      <c r="AO1598" s="83">
        <v>0.11816142737287406</v>
      </c>
      <c r="AP1598" s="28">
        <v>-0.20491002307772826</v>
      </c>
      <c r="AQ1598" s="31">
        <v>1.1259649640639805E-2</v>
      </c>
      <c r="AR1598" s="31">
        <v>1.0747212070599527E-2</v>
      </c>
      <c r="AS1598" s="28">
        <v>4.7680976859303018E-2</v>
      </c>
      <c r="AT1598" s="83">
        <v>9.316047921411764</v>
      </c>
      <c r="AU1598" s="31">
        <v>1.1166446340294087</v>
      </c>
      <c r="AV1598" s="83">
        <v>7.4201977106384103</v>
      </c>
      <c r="AW1598" s="31">
        <v>0.89606657970841541</v>
      </c>
      <c r="AX1598" s="31">
        <v>2.7565960027378771</v>
      </c>
      <c r="AY1598" s="31">
        <v>3.9698548120784589</v>
      </c>
      <c r="AZ1598" s="26"/>
      <c r="BA1598" s="32">
        <v>8.9607175564793078</v>
      </c>
      <c r="BB1598" s="32">
        <v>13.500555632174224</v>
      </c>
      <c r="BC1598" s="28">
        <v>-0.33627046170423353</v>
      </c>
    </row>
    <row r="1599" spans="1:55" x14ac:dyDescent="0.25">
      <c r="A1599" s="26" t="s">
        <v>164</v>
      </c>
      <c r="B1599" s="26" t="s">
        <v>229</v>
      </c>
      <c r="C1599" s="26" t="s">
        <v>256</v>
      </c>
      <c r="D1599" s="26"/>
      <c r="E1599" s="26"/>
      <c r="F1599" s="26"/>
      <c r="G1599" s="26"/>
      <c r="H1599" s="30">
        <v>3.0046500068225104</v>
      </c>
      <c r="I1599" s="30">
        <v>2.7184601965610962</v>
      </c>
      <c r="J1599" s="28">
        <v>0.10527643944297943</v>
      </c>
      <c r="K1599" s="30">
        <v>2.6198465643456097</v>
      </c>
      <c r="L1599" s="28">
        <v>0.14688014470535132</v>
      </c>
      <c r="M1599" s="30">
        <v>2.6637971519897503</v>
      </c>
      <c r="N1599" s="28">
        <v>0.12795751154631146</v>
      </c>
      <c r="O1599" s="30">
        <v>2.0876257827252198</v>
      </c>
      <c r="P1599" s="30">
        <v>1.9067549966900712</v>
      </c>
      <c r="Q1599" s="28">
        <v>9.4857905892011055E-2</v>
      </c>
      <c r="R1599" s="30">
        <v>1.8448921995086449</v>
      </c>
      <c r="S1599" s="28">
        <v>0.13157060519916708</v>
      </c>
      <c r="T1599" s="30">
        <v>1.8145739772243716</v>
      </c>
      <c r="U1599" s="28">
        <v>0.15047708659335932</v>
      </c>
      <c r="V1599" s="26"/>
      <c r="W1599" s="26"/>
      <c r="X1599" s="26"/>
      <c r="Y1599" s="26"/>
      <c r="Z1599" s="26"/>
      <c r="AA1599" s="26"/>
      <c r="AB1599" s="26"/>
      <c r="AC1599" s="26"/>
      <c r="AD1599" s="26"/>
      <c r="AE1599" s="26"/>
      <c r="AF1599" s="26"/>
      <c r="AG1599" s="26"/>
      <c r="AH1599" s="83">
        <v>4129.1945728162709</v>
      </c>
      <c r="AI1599" s="83">
        <v>4254.6656835368722</v>
      </c>
      <c r="AJ1599" s="28">
        <v>-2.9490239669382915E-2</v>
      </c>
      <c r="AK1599" s="31">
        <v>1959.7604492978985</v>
      </c>
      <c r="AL1599" s="31">
        <v>2197.9314553147424</v>
      </c>
      <c r="AM1599" s="28">
        <v>-0.10836143476673522</v>
      </c>
      <c r="AN1599" s="83">
        <v>1033.8879166807324</v>
      </c>
      <c r="AO1599" s="83">
        <v>1061.1466350230241</v>
      </c>
      <c r="AP1599" s="28">
        <v>-2.5687984527887932E-2</v>
      </c>
      <c r="AQ1599" s="31">
        <v>490.68800952047189</v>
      </c>
      <c r="AR1599" s="31">
        <v>548.67920316606126</v>
      </c>
      <c r="AS1599" s="28">
        <v>-0.1056923486637746</v>
      </c>
      <c r="AT1599" s="83">
        <v>121895.18068603237</v>
      </c>
      <c r="AU1599" s="31">
        <v>58389.382663644101</v>
      </c>
      <c r="AV1599" s="83">
        <v>34116.162867589468</v>
      </c>
      <c r="AW1599" s="31">
        <v>16342.132323961501</v>
      </c>
      <c r="AX1599" s="31">
        <v>93.092800690173661</v>
      </c>
      <c r="AY1599" s="31">
        <v>95.89756820725448</v>
      </c>
      <c r="AZ1599" s="26"/>
      <c r="BA1599" s="32">
        <v>76331.150108817688</v>
      </c>
      <c r="BB1599" s="32">
        <v>77095.347105721448</v>
      </c>
      <c r="BC1599" s="28">
        <v>-9.9123621021617644E-3</v>
      </c>
    </row>
    <row r="1600" spans="1:55" x14ac:dyDescent="0.25">
      <c r="A1600" s="26" t="s">
        <v>164</v>
      </c>
      <c r="B1600" s="26" t="s">
        <v>229</v>
      </c>
      <c r="C1600" s="26" t="s">
        <v>404</v>
      </c>
      <c r="D1600" s="26"/>
      <c r="E1600" s="26"/>
      <c r="F1600" s="26"/>
      <c r="G1600" s="26"/>
      <c r="H1600" s="30">
        <v>2.8977546380105328</v>
      </c>
      <c r="I1600" s="30">
        <v>2.6240247231211278</v>
      </c>
      <c r="J1600" s="28">
        <v>0.10431682006555902</v>
      </c>
      <c r="K1600" s="30">
        <v>2.4992389029229036</v>
      </c>
      <c r="L1600" s="28">
        <v>0.15945483827958906</v>
      </c>
      <c r="M1600" s="30">
        <v>2.4998615205582695</v>
      </c>
      <c r="N1600" s="28">
        <v>0.15916606347195014</v>
      </c>
      <c r="O1600" s="30">
        <v>2.3206392747432907</v>
      </c>
      <c r="P1600" s="30">
        <v>2.135134980693433</v>
      </c>
      <c r="Q1600" s="28">
        <v>8.6881764257176378E-2</v>
      </c>
      <c r="R1600" s="30">
        <v>2.0533123949026937</v>
      </c>
      <c r="S1600" s="28">
        <v>0.13019298987539868</v>
      </c>
      <c r="T1600" s="30">
        <v>1.979646419147006</v>
      </c>
      <c r="U1600" s="28">
        <v>0.17224937357410136</v>
      </c>
      <c r="V1600" s="26"/>
      <c r="W1600" s="26"/>
      <c r="X1600" s="26"/>
      <c r="Y1600" s="26"/>
      <c r="Z1600" s="26"/>
      <c r="AA1600" s="26"/>
      <c r="AB1600" s="26"/>
      <c r="AC1600" s="26"/>
      <c r="AD1600" s="26"/>
      <c r="AE1600" s="26"/>
      <c r="AF1600" s="26"/>
      <c r="AG1600" s="26"/>
      <c r="AH1600" s="83">
        <v>2311.3685070305132</v>
      </c>
      <c r="AI1600" s="83">
        <v>2393.1059518902193</v>
      </c>
      <c r="AJ1600" s="28">
        <v>-3.4155380707295867E-2</v>
      </c>
      <c r="AK1600" s="31">
        <v>992.3375967555869</v>
      </c>
      <c r="AL1600" s="31">
        <v>1106.1683186580121</v>
      </c>
      <c r="AM1600" s="28">
        <v>-0.10290542585826637</v>
      </c>
      <c r="AN1600" s="83">
        <v>575.87100988896793</v>
      </c>
      <c r="AO1600" s="83">
        <v>596.89082471728545</v>
      </c>
      <c r="AP1600" s="28">
        <v>-3.5215510036150179E-2</v>
      </c>
      <c r="AQ1600" s="31">
        <v>247.28164632488756</v>
      </c>
      <c r="AR1600" s="31">
        <v>276.13078223391642</v>
      </c>
      <c r="AS1600" s="28">
        <v>-0.10447634876357292</v>
      </c>
      <c r="AT1600" s="83">
        <v>77648.772732536076</v>
      </c>
      <c r="AU1600" s="31">
        <v>33460.07868505353</v>
      </c>
      <c r="AV1600" s="83">
        <v>20749.516353992294</v>
      </c>
      <c r="AW1600" s="31">
        <v>8941.6970175221322</v>
      </c>
      <c r="AX1600" s="31">
        <v>92.584306697434343</v>
      </c>
      <c r="AY1600" s="31">
        <v>93.743397928272756</v>
      </c>
      <c r="AZ1600" s="26"/>
      <c r="BA1600" s="32">
        <v>43468.68373832151</v>
      </c>
      <c r="BB1600" s="32">
        <v>43324.202810571049</v>
      </c>
      <c r="BC1600" s="28">
        <v>3.3348779291377481E-3</v>
      </c>
    </row>
    <row r="1601" spans="1:55" x14ac:dyDescent="0.25">
      <c r="A1601" s="26" t="s">
        <v>164</v>
      </c>
      <c r="B1601" s="26" t="s">
        <v>229</v>
      </c>
      <c r="C1601" s="26" t="s">
        <v>403</v>
      </c>
      <c r="D1601" s="26"/>
      <c r="E1601" s="26"/>
      <c r="F1601" s="26"/>
      <c r="G1601" s="26"/>
      <c r="H1601" s="30">
        <v>2.9962112949578681</v>
      </c>
      <c r="I1601" s="30">
        <v>2.7729271577799439</v>
      </c>
      <c r="J1601" s="28">
        <v>8.0522900340696119E-2</v>
      </c>
      <c r="K1601" s="30">
        <v>2.4242156534076145</v>
      </c>
      <c r="L1601" s="28">
        <v>0.23595080773701971</v>
      </c>
      <c r="M1601" s="30">
        <v>2.4840953626047799</v>
      </c>
      <c r="N1601" s="28">
        <v>0.20615791972498679</v>
      </c>
      <c r="O1601" s="30">
        <v>4.9469263625577131</v>
      </c>
      <c r="P1601" s="30">
        <v>4.6892658306565806</v>
      </c>
      <c r="Q1601" s="28">
        <v>5.4946881069665318E-2</v>
      </c>
      <c r="R1601" s="30">
        <v>4.2591980313917093</v>
      </c>
      <c r="S1601" s="28">
        <v>0.16146897282005129</v>
      </c>
      <c r="T1601" s="30">
        <v>4.2679438527138274</v>
      </c>
      <c r="U1601" s="28">
        <v>0.15908890399580725</v>
      </c>
      <c r="V1601" s="26"/>
      <c r="W1601" s="26"/>
      <c r="X1601" s="26"/>
      <c r="Y1601" s="26"/>
      <c r="Z1601" s="26"/>
      <c r="AA1601" s="26"/>
      <c r="AB1601" s="26"/>
      <c r="AC1601" s="26"/>
      <c r="AD1601" s="26"/>
      <c r="AE1601" s="26"/>
      <c r="AF1601" s="26"/>
      <c r="AG1601" s="26"/>
      <c r="AH1601" s="83">
        <v>105.79234858685462</v>
      </c>
      <c r="AI1601" s="83">
        <v>118.24093604671805</v>
      </c>
      <c r="AJ1601" s="28">
        <v>-0.10528153680164444</v>
      </c>
      <c r="AK1601" s="31">
        <v>21.316112476591872</v>
      </c>
      <c r="AL1601" s="31">
        <v>24.988554156767723</v>
      </c>
      <c r="AM1601" s="28">
        <v>-0.14696495271941265</v>
      </c>
      <c r="AN1601" s="83">
        <v>26.342661763475014</v>
      </c>
      <c r="AO1601" s="83">
        <v>29.411996399863604</v>
      </c>
      <c r="AP1601" s="28">
        <v>-0.10435655555849392</v>
      </c>
      <c r="AQ1601" s="31">
        <v>5.3095839357310437</v>
      </c>
      <c r="AR1601" s="31">
        <v>6.217375290531665</v>
      </c>
      <c r="AS1601" s="28">
        <v>-0.14600877579049817</v>
      </c>
      <c r="AT1601" s="83">
        <v>4257.5868691156165</v>
      </c>
      <c r="AU1601" s="31">
        <v>860.65297056783209</v>
      </c>
      <c r="AV1601" s="83">
        <v>1062.3769162029039</v>
      </c>
      <c r="AW1601" s="31">
        <v>214.76494631950064</v>
      </c>
      <c r="AX1601" s="31">
        <v>91.000295275038596</v>
      </c>
      <c r="AY1601" s="31">
        <v>91.294170508520338</v>
      </c>
      <c r="AZ1601" s="26"/>
      <c r="BA1601" s="32">
        <v>1534.735486845216</v>
      </c>
      <c r="BB1601" s="32">
        <v>1798.680081301578</v>
      </c>
      <c r="BC1601" s="28">
        <v>-0.14674349107450163</v>
      </c>
    </row>
    <row r="1602" spans="1:55" x14ac:dyDescent="0.25">
      <c r="A1602" s="26" t="s">
        <v>164</v>
      </c>
      <c r="B1602" s="26" t="s">
        <v>229</v>
      </c>
      <c r="C1602" s="26" t="s">
        <v>399</v>
      </c>
      <c r="D1602" s="26"/>
      <c r="E1602" s="26"/>
      <c r="F1602" s="26"/>
      <c r="G1602" s="26"/>
      <c r="H1602" s="30">
        <v>3.0016745280700037</v>
      </c>
      <c r="I1602" s="30">
        <v>2.7643255553301977</v>
      </c>
      <c r="J1602" s="28">
        <v>8.5861439974805956E-2</v>
      </c>
      <c r="K1602" s="30">
        <v>2.3571529262798716</v>
      </c>
      <c r="L1602" s="28">
        <v>0.2734322387844963</v>
      </c>
      <c r="M1602" s="30">
        <v>2.4486720330708787</v>
      </c>
      <c r="N1602" s="28">
        <v>0.22583771429185834</v>
      </c>
      <c r="O1602" s="30">
        <v>4.932470279885325</v>
      </c>
      <c r="P1602" s="30">
        <v>4.5620824644972062</v>
      </c>
      <c r="Q1602" s="28">
        <v>8.1188320963185359E-2</v>
      </c>
      <c r="R1602" s="30">
        <v>4.0742724864658957</v>
      </c>
      <c r="S1602" s="28">
        <v>0.21063829095138578</v>
      </c>
      <c r="T1602" s="30">
        <v>4.1611546477738761</v>
      </c>
      <c r="U1602" s="28">
        <v>0.18536096285776962</v>
      </c>
      <c r="V1602" s="26"/>
      <c r="W1602" s="26"/>
      <c r="X1602" s="26"/>
      <c r="Y1602" s="26"/>
      <c r="Z1602" s="26"/>
      <c r="AA1602" s="26"/>
      <c r="AB1602" s="26"/>
      <c r="AC1602" s="26"/>
      <c r="AD1602" s="26"/>
      <c r="AE1602" s="26"/>
      <c r="AF1602" s="26"/>
      <c r="AG1602" s="26"/>
      <c r="AH1602" s="83">
        <v>79.05996092823932</v>
      </c>
      <c r="AI1602" s="83">
        <v>85.897594738288106</v>
      </c>
      <c r="AJ1602" s="28">
        <v>-7.9602156857611864E-2</v>
      </c>
      <c r="AK1602" s="31">
        <v>15.963189119651686</v>
      </c>
      <c r="AL1602" s="31">
        <v>18.669047938815201</v>
      </c>
      <c r="AM1602" s="28">
        <v>-0.14493823295282821</v>
      </c>
      <c r="AN1602" s="83">
        <v>19.683704567856925</v>
      </c>
      <c r="AO1602" s="83">
        <v>21.365590313276861</v>
      </c>
      <c r="AP1602" s="28">
        <v>-7.8719367017666284E-2</v>
      </c>
      <c r="AQ1602" s="31">
        <v>3.9755392510167651</v>
      </c>
      <c r="AR1602" s="31">
        <v>4.6446827122273024</v>
      </c>
      <c r="AS1602" s="28">
        <v>-0.14406656012239372</v>
      </c>
      <c r="AT1602" s="83">
        <v>3177.1240189245295</v>
      </c>
      <c r="AU1602" s="31">
        <v>644.12431066860768</v>
      </c>
      <c r="AV1602" s="83">
        <v>792.77752040956852</v>
      </c>
      <c r="AW1602" s="31">
        <v>160.73692868713354</v>
      </c>
      <c r="AX1602" s="31">
        <v>91.000295275038596</v>
      </c>
      <c r="AY1602" s="31">
        <v>91.294170508520338</v>
      </c>
      <c r="AZ1602" s="26"/>
      <c r="BA1602" s="32">
        <v>855.34490636488476</v>
      </c>
      <c r="BB1602" s="32">
        <v>933.27877795723919</v>
      </c>
      <c r="BC1602" s="28">
        <v>-8.3505457782867512E-2</v>
      </c>
    </row>
    <row r="1603" spans="1:55" x14ac:dyDescent="0.25">
      <c r="A1603" s="26" t="s">
        <v>164</v>
      </c>
      <c r="B1603" s="26" t="s">
        <v>229</v>
      </c>
      <c r="C1603" s="26" t="s">
        <v>400</v>
      </c>
      <c r="D1603" s="26"/>
      <c r="E1603" s="26"/>
      <c r="F1603" s="26"/>
      <c r="G1603" s="26"/>
      <c r="H1603" s="30">
        <v>2.9366393809495865</v>
      </c>
      <c r="I1603" s="30">
        <v>2.8282238751907758</v>
      </c>
      <c r="J1603" s="28">
        <v>3.833342427727638E-2</v>
      </c>
      <c r="K1603" s="30">
        <v>2.6976918393949521</v>
      </c>
      <c r="L1603" s="28">
        <v>8.8574809793036446E-2</v>
      </c>
      <c r="M1603" s="30">
        <v>2.5723954424483466</v>
      </c>
      <c r="N1603" s="28">
        <v>0.14159717922473108</v>
      </c>
      <c r="O1603" s="30">
        <v>4.4646991408390475</v>
      </c>
      <c r="P1603" s="30">
        <v>4.6138729932562486</v>
      </c>
      <c r="Q1603" s="28">
        <v>-3.2331590539062788E-2</v>
      </c>
      <c r="R1603" s="30">
        <v>4.565978745855463</v>
      </c>
      <c r="S1603" s="28">
        <v>-2.2181357087644567E-2</v>
      </c>
      <c r="T1603" s="30">
        <v>4.185868088662664</v>
      </c>
      <c r="U1603" s="28">
        <v>6.6612479483429382E-2</v>
      </c>
      <c r="V1603" s="26"/>
      <c r="W1603" s="26"/>
      <c r="X1603" s="26"/>
      <c r="Y1603" s="26"/>
      <c r="Z1603" s="26"/>
      <c r="AA1603" s="26"/>
      <c r="AB1603" s="26"/>
      <c r="AC1603" s="26"/>
      <c r="AD1603" s="26"/>
      <c r="AE1603" s="26"/>
      <c r="AF1603" s="26"/>
      <c r="AG1603" s="26"/>
      <c r="AH1603" s="83">
        <v>21.70041886653701</v>
      </c>
      <c r="AI1603" s="83">
        <v>26.642968523663271</v>
      </c>
      <c r="AJ1603" s="28">
        <v>-0.18551047165545673</v>
      </c>
      <c r="AK1603" s="31">
        <v>4.9230610892793853</v>
      </c>
      <c r="AL1603" s="31">
        <v>5.7818729167913938</v>
      </c>
      <c r="AM1603" s="28">
        <v>-0.14853523068933164</v>
      </c>
      <c r="AN1603" s="83">
        <v>5.4530144606044884</v>
      </c>
      <c r="AO1603" s="83">
        <v>6.6428801390482768</v>
      </c>
      <c r="AP1603" s="28">
        <v>-0.17911894442434725</v>
      </c>
      <c r="AQ1603" s="31">
        <v>1.2355668601856271</v>
      </c>
      <c r="AR1603" s="31">
        <v>1.4413918234668011</v>
      </c>
      <c r="AS1603" s="28">
        <v>-0.14279598366676499</v>
      </c>
      <c r="AT1603" s="83">
        <v>862.10666102636549</v>
      </c>
      <c r="AU1603" s="31">
        <v>193.09401010710664</v>
      </c>
      <c r="AV1603" s="83">
        <v>216.52850636742073</v>
      </c>
      <c r="AW1603" s="31">
        <v>48.495755660046044</v>
      </c>
      <c r="AX1603" s="31">
        <v>88.594755597481196</v>
      </c>
      <c r="AY1603" s="31">
        <v>88.299333469969397</v>
      </c>
      <c r="AZ1603" s="26"/>
      <c r="BA1603" s="32">
        <v>473.08591089339126</v>
      </c>
      <c r="BB1603" s="32">
        <v>583.17503831462773</v>
      </c>
      <c r="BC1603" s="28">
        <v>-0.18877544508659591</v>
      </c>
    </row>
    <row r="1604" spans="1:55" x14ac:dyDescent="0.25">
      <c r="A1604" s="26" t="s">
        <v>164</v>
      </c>
      <c r="B1604" s="26" t="s">
        <v>229</v>
      </c>
      <c r="C1604" s="26" t="s">
        <v>161</v>
      </c>
      <c r="D1604" s="26"/>
      <c r="E1604" s="26"/>
      <c r="F1604" s="26"/>
      <c r="G1604" s="26"/>
      <c r="H1604" s="30">
        <v>3.1358377383896805</v>
      </c>
      <c r="I1604" s="30">
        <v>2.6680871175789935</v>
      </c>
      <c r="J1604" s="28">
        <v>0.17531309893476085</v>
      </c>
      <c r="K1604" s="30">
        <v>2.392083331119041</v>
      </c>
      <c r="L1604" s="28">
        <v>0.3109232849855208</v>
      </c>
      <c r="M1604" s="30">
        <v>2.6751212945709577</v>
      </c>
      <c r="N1604" s="28">
        <v>0.17222263706461713</v>
      </c>
      <c r="O1604" s="30">
        <v>8.2194605903526448</v>
      </c>
      <c r="P1604" s="30">
        <v>8.4737874754091855</v>
      </c>
      <c r="Q1604" s="28">
        <v>-3.0013366017804185E-2</v>
      </c>
      <c r="R1604" s="30">
        <v>6.7275469800759939</v>
      </c>
      <c r="S1604" s="28">
        <v>0.22176190143228078</v>
      </c>
      <c r="T1604" s="30">
        <v>7.6079107885028474</v>
      </c>
      <c r="U1604" s="28">
        <v>8.0383408645377075E-2</v>
      </c>
      <c r="V1604" s="26"/>
      <c r="W1604" s="26"/>
      <c r="X1604" s="26"/>
      <c r="Y1604" s="26"/>
      <c r="Z1604" s="26"/>
      <c r="AA1604" s="26"/>
      <c r="AB1604" s="26"/>
      <c r="AC1604" s="26"/>
      <c r="AD1604" s="26"/>
      <c r="AE1604" s="26"/>
      <c r="AF1604" s="26"/>
      <c r="AG1604" s="26"/>
      <c r="AH1604" s="83">
        <v>6.6038650837631296</v>
      </c>
      <c r="AI1604" s="83">
        <v>6.5985368730219429</v>
      </c>
      <c r="AJ1604" s="28">
        <v>8.0748366550334265E-4</v>
      </c>
      <c r="AK1604" s="31">
        <v>0.82457293585198244</v>
      </c>
      <c r="AL1604" s="31">
        <v>0.7786998307629035</v>
      </c>
      <c r="AM1604" s="28">
        <v>5.8909869087985275E-2</v>
      </c>
      <c r="AN1604" s="83">
        <v>1.6511647599801735</v>
      </c>
      <c r="AO1604" s="83">
        <v>1.6547794631982686</v>
      </c>
      <c r="AP1604" s="28">
        <v>-2.1844017879632071E-3</v>
      </c>
      <c r="AQ1604" s="31">
        <v>0.20611393431487449</v>
      </c>
      <c r="AR1604" s="31">
        <v>0.19528097050104562</v>
      </c>
      <c r="AS1604" s="28">
        <v>5.5473729908418611E-2</v>
      </c>
      <c r="AT1604" s="83">
        <v>297.51325893283791</v>
      </c>
      <c r="AU1604" s="31">
        <v>36.19620237391679</v>
      </c>
      <c r="AV1604" s="83">
        <v>75.961781608719349</v>
      </c>
      <c r="AW1604" s="31">
        <v>9.2416961762410033</v>
      </c>
      <c r="AX1604" s="31">
        <v>71.608129443476969</v>
      </c>
      <c r="AY1604" s="31">
        <v>59.155896652313835</v>
      </c>
      <c r="AZ1604" s="26"/>
      <c r="BA1604" s="32">
        <v>206.30466958694026</v>
      </c>
      <c r="BB1604" s="32">
        <v>282.22626502971099</v>
      </c>
      <c r="BC1604" s="28">
        <v>-0.26900967362048384</v>
      </c>
    </row>
    <row r="1605" spans="1:55" x14ac:dyDescent="0.25">
      <c r="A1605" s="26" t="s">
        <v>164</v>
      </c>
      <c r="B1605" s="26" t="s">
        <v>229</v>
      </c>
      <c r="C1605" s="26" t="s">
        <v>480</v>
      </c>
      <c r="D1605" s="26"/>
      <c r="E1605" s="26"/>
      <c r="F1605" s="26"/>
      <c r="G1605" s="26"/>
      <c r="H1605" s="30">
        <v>2.6667118176689097</v>
      </c>
      <c r="I1605" s="30">
        <v>2.2091992389931674</v>
      </c>
      <c r="J1605" s="28">
        <v>0.20709430394528455</v>
      </c>
      <c r="K1605" s="30">
        <v>2.1060462116292542</v>
      </c>
      <c r="L1605" s="28">
        <v>0.26621714326292972</v>
      </c>
      <c r="M1605" s="30">
        <v>2.0630941288553477</v>
      </c>
      <c r="N1605" s="28">
        <v>0.29257884086387426</v>
      </c>
      <c r="O1605" s="30">
        <v>5.5043156793238097</v>
      </c>
      <c r="P1605" s="30">
        <v>8.1074577337008407</v>
      </c>
      <c r="Q1605" s="28">
        <v>-0.32107994144161456</v>
      </c>
      <c r="R1605" s="30">
        <v>5.5514859997220505</v>
      </c>
      <c r="S1605" s="28">
        <v>-8.4968818079704175E-3</v>
      </c>
      <c r="T1605" s="30">
        <v>7.5223103967209868</v>
      </c>
      <c r="U1605" s="28">
        <v>-0.26826794042915741</v>
      </c>
      <c r="V1605" s="26"/>
      <c r="W1605" s="26"/>
      <c r="X1605" s="26"/>
      <c r="Y1605" s="26"/>
      <c r="Z1605" s="26"/>
      <c r="AA1605" s="26"/>
      <c r="AB1605" s="26"/>
      <c r="AC1605" s="26"/>
      <c r="AD1605" s="26"/>
      <c r="AE1605" s="26"/>
      <c r="AF1605" s="26"/>
      <c r="AG1605" s="26"/>
      <c r="AH1605" s="83">
        <v>2.001684987990235</v>
      </c>
      <c r="AI1605" s="83">
        <v>1.5199656466304676</v>
      </c>
      <c r="AJ1605" s="28">
        <v>0.31692778216906797</v>
      </c>
      <c r="AK1605" s="31">
        <v>0.36070384999127925</v>
      </c>
      <c r="AL1605" s="31">
        <v>0.18747746785189137</v>
      </c>
      <c r="AM1605" s="28">
        <v>0.92398507470902069</v>
      </c>
      <c r="AN1605" s="83">
        <v>0.57200888481564316</v>
      </c>
      <c r="AO1605" s="83">
        <v>0.4309439281925882</v>
      </c>
      <c r="AP1605" s="28">
        <v>0.32733946899934796</v>
      </c>
      <c r="AQ1605" s="31">
        <v>9.6950688211279293E-2</v>
      </c>
      <c r="AR1605" s="31">
        <v>5.3154394839373773E-2</v>
      </c>
      <c r="AS1605" s="28">
        <v>0.82394491564155103</v>
      </c>
      <c r="AT1605" s="83">
        <v>104.70650525098071</v>
      </c>
      <c r="AU1605" s="31">
        <v>19.022619949705287</v>
      </c>
      <c r="AV1605" s="83">
        <v>40.937187370024148</v>
      </c>
      <c r="AW1605" s="31">
        <v>7.4453730560348008</v>
      </c>
      <c r="AX1605" s="31">
        <v>43.443628946947229</v>
      </c>
      <c r="AY1605" s="31">
        <v>48.768207104028932</v>
      </c>
      <c r="AZ1605" s="26"/>
      <c r="BA1605" s="32">
        <v>69.974726867860795</v>
      </c>
      <c r="BB1605" s="32">
        <v>105.63564090750133</v>
      </c>
      <c r="BC1605" s="28">
        <v>-0.33758411207886374</v>
      </c>
    </row>
    <row r="1606" spans="1:55" x14ac:dyDescent="0.25">
      <c r="A1606" s="26" t="s">
        <v>164</v>
      </c>
      <c r="B1606" s="26" t="s">
        <v>229</v>
      </c>
      <c r="C1606" s="26" t="s">
        <v>482</v>
      </c>
      <c r="D1606" s="26"/>
      <c r="E1606" s="26"/>
      <c r="F1606" s="26"/>
      <c r="G1606" s="26"/>
      <c r="H1606" s="30">
        <v>11.676771043851922</v>
      </c>
      <c r="I1606" s="30">
        <v>11.679348879797264</v>
      </c>
      <c r="J1606" s="28">
        <v>-2.207174365517058E-4</v>
      </c>
      <c r="K1606" s="30">
        <v>12.454434143328665</v>
      </c>
      <c r="L1606" s="28">
        <v>-6.2440660934668497E-2</v>
      </c>
      <c r="M1606" s="30">
        <v>12.05676116076763</v>
      </c>
      <c r="N1606" s="28">
        <v>-3.1516765725789271E-2</v>
      </c>
      <c r="O1606" s="30">
        <v>39.996752635750958</v>
      </c>
      <c r="P1606" s="30">
        <v>39.994398144269041</v>
      </c>
      <c r="Q1606" s="28">
        <v>5.8870531653550933E-5</v>
      </c>
      <c r="R1606" s="30">
        <v>42.81228068672209</v>
      </c>
      <c r="S1606" s="28">
        <v>-6.5764495743025134E-2</v>
      </c>
      <c r="T1606" s="30">
        <v>41.32106513630287</v>
      </c>
      <c r="U1606" s="28">
        <v>-3.2049331162773663E-2</v>
      </c>
      <c r="V1606" s="26"/>
      <c r="W1606" s="26"/>
      <c r="X1606" s="26"/>
      <c r="Y1606" s="26"/>
      <c r="Z1606" s="26"/>
      <c r="AA1606" s="26"/>
      <c r="AB1606" s="26"/>
      <c r="AC1606" s="26"/>
      <c r="AD1606" s="26"/>
      <c r="AE1606" s="26"/>
      <c r="AF1606" s="26"/>
      <c r="AG1606" s="26"/>
      <c r="AH1606" s="83">
        <v>0.12776643116026121</v>
      </c>
      <c r="AI1606" s="83">
        <v>0.30532630049254966</v>
      </c>
      <c r="AJ1606" s="28">
        <v>-0.58154135115727157</v>
      </c>
      <c r="AK1606" s="31">
        <v>3.1944201151484892E-3</v>
      </c>
      <c r="AL1606" s="31">
        <v>7.6342266582226613E-3</v>
      </c>
      <c r="AM1606" s="28">
        <v>-0.58156598459022057</v>
      </c>
      <c r="AN1606" s="83">
        <v>0.10182112883753096</v>
      </c>
      <c r="AO1606" s="83">
        <v>0.28011900069854562</v>
      </c>
      <c r="AP1606" s="28">
        <v>-0.63650759647287425</v>
      </c>
      <c r="AQ1606" s="31">
        <v>2.5457349834812995E-3</v>
      </c>
      <c r="AR1606" s="31">
        <v>7.0039557739749935E-3</v>
      </c>
      <c r="AS1606" s="28">
        <v>-0.63652897510566309</v>
      </c>
      <c r="AT1606" s="83">
        <v>6.0580244707924669</v>
      </c>
      <c r="AU1606" s="31">
        <v>0.15146290815063626</v>
      </c>
      <c r="AV1606" s="83">
        <v>4.6040569268570746</v>
      </c>
      <c r="AW1606" s="31">
        <v>0.11510766967901438</v>
      </c>
      <c r="AX1606" s="31">
        <v>3.5375392375344572</v>
      </c>
      <c r="AY1606" s="31">
        <v>3.5312650379992006</v>
      </c>
      <c r="AZ1606" s="26"/>
      <c r="BA1606" s="32">
        <v>8.5038912727604092</v>
      </c>
      <c r="BB1606" s="32">
        <v>9.7816510315976792</v>
      </c>
      <c r="BC1606" s="28">
        <v>-0.13062822980596231</v>
      </c>
    </row>
    <row r="1607" spans="1:55" x14ac:dyDescent="0.25">
      <c r="A1607" s="26" t="s">
        <v>164</v>
      </c>
      <c r="B1607" s="26" t="s">
        <v>229</v>
      </c>
      <c r="C1607" s="26" t="s">
        <v>483</v>
      </c>
      <c r="D1607" s="26"/>
      <c r="E1607" s="26"/>
      <c r="F1607" s="26"/>
      <c r="G1607" s="26"/>
      <c r="H1607" s="30">
        <v>2.9216249296732442</v>
      </c>
      <c r="I1607" s="30">
        <v>2.7962498284476229</v>
      </c>
      <c r="J1607" s="28">
        <v>4.4836873998209584E-2</v>
      </c>
      <c r="K1607" s="30">
        <v>2.6911042330102957</v>
      </c>
      <c r="L1607" s="28">
        <v>8.5660263112546098E-2</v>
      </c>
      <c r="M1607" s="30">
        <v>2.3147082152321055</v>
      </c>
      <c r="N1607" s="28">
        <v>0.26220009522033022</v>
      </c>
      <c r="O1607" s="30">
        <v>3.8176527220242122</v>
      </c>
      <c r="P1607" s="30">
        <v>3.9627223252888486</v>
      </c>
      <c r="Q1607" s="28">
        <v>-3.6608571420421697E-2</v>
      </c>
      <c r="R1607" s="30">
        <v>4.2337443383851259</v>
      </c>
      <c r="S1607" s="28">
        <v>-9.8279816423592348E-2</v>
      </c>
      <c r="T1607" s="30">
        <v>3.9875391186577613</v>
      </c>
      <c r="U1607" s="28">
        <v>-4.2604321005566527E-2</v>
      </c>
      <c r="V1607" s="26"/>
      <c r="W1607" s="26"/>
      <c r="X1607" s="26"/>
      <c r="Y1607" s="26"/>
      <c r="Z1607" s="26"/>
      <c r="AA1607" s="26"/>
      <c r="AB1607" s="26"/>
      <c r="AC1607" s="26"/>
      <c r="AD1607" s="26"/>
      <c r="AE1607" s="26"/>
      <c r="AF1607" s="26"/>
      <c r="AG1607" s="26"/>
      <c r="AH1607" s="83">
        <v>12.60756935640358</v>
      </c>
      <c r="AI1607" s="83">
        <v>13.244894327707152</v>
      </c>
      <c r="AJ1607" s="28">
        <v>-4.8118539531896792E-2</v>
      </c>
      <c r="AK1607" s="31">
        <v>3.3906401873807415</v>
      </c>
      <c r="AL1607" s="31">
        <v>3.3710825343967059</v>
      </c>
      <c r="AM1607" s="28">
        <v>5.8015942310755747E-3</v>
      </c>
      <c r="AN1607" s="83">
        <v>3.1455534707946047</v>
      </c>
      <c r="AO1607" s="83">
        <v>3.3141103912893586</v>
      </c>
      <c r="AP1607" s="28">
        <v>-5.0860382001088576E-2</v>
      </c>
      <c r="AQ1607" s="31">
        <v>0.84613108368104328</v>
      </c>
      <c r="AR1607" s="31">
        <v>0.84283454929673063</v>
      </c>
      <c r="AS1607" s="28">
        <v>3.9112473344422288E-3</v>
      </c>
      <c r="AT1607" s="83">
        <v>522.2746285226267</v>
      </c>
      <c r="AU1607" s="31">
        <v>136.80516970797285</v>
      </c>
      <c r="AV1607" s="83">
        <v>130.65548383795101</v>
      </c>
      <c r="AW1607" s="31">
        <v>34.223433557366491</v>
      </c>
      <c r="AX1607" s="31">
        <v>87.771090985401116</v>
      </c>
      <c r="AY1607" s="31">
        <v>86.55909484326915</v>
      </c>
      <c r="AZ1607" s="26"/>
      <c r="BA1607" s="32">
        <v>218.85988603880131</v>
      </c>
      <c r="BB1607" s="32">
        <v>260.0720725855839</v>
      </c>
      <c r="BC1607" s="28">
        <v>-0.15846448308370589</v>
      </c>
    </row>
    <row r="1608" spans="1:55" x14ac:dyDescent="0.25">
      <c r="A1608" s="26" t="s">
        <v>164</v>
      </c>
      <c r="B1608" s="26" t="s">
        <v>229</v>
      </c>
      <c r="C1608" s="26" t="s">
        <v>485</v>
      </c>
      <c r="D1608" s="26"/>
      <c r="E1608" s="26"/>
      <c r="F1608" s="26"/>
      <c r="G1608" s="26"/>
      <c r="H1608" s="26"/>
      <c r="I1608" s="30">
        <v>54.051614566052791</v>
      </c>
      <c r="J1608" s="28">
        <v>-1</v>
      </c>
      <c r="K1608" s="30">
        <v>46.250528850134266</v>
      </c>
      <c r="L1608" s="28">
        <v>-1</v>
      </c>
      <c r="M1608" s="30">
        <v>41.510561291526642</v>
      </c>
      <c r="N1608" s="28">
        <v>-1</v>
      </c>
      <c r="O1608" s="26"/>
      <c r="P1608" s="30">
        <v>59.000001783102384</v>
      </c>
      <c r="Q1608" s="28">
        <v>-1</v>
      </c>
      <c r="R1608" s="30">
        <v>50.000000364509908</v>
      </c>
      <c r="S1608" s="28">
        <v>-1</v>
      </c>
      <c r="T1608" s="30">
        <v>44.766573079255622</v>
      </c>
      <c r="U1608" s="28">
        <v>-1</v>
      </c>
      <c r="V1608" s="26"/>
      <c r="W1608" s="26"/>
      <c r="X1608" s="26"/>
      <c r="Y1608" s="26"/>
      <c r="Z1608" s="26"/>
      <c r="AA1608" s="26"/>
      <c r="AB1608" s="26"/>
      <c r="AC1608" s="26"/>
      <c r="AD1608" s="26"/>
      <c r="AE1608" s="26"/>
      <c r="AF1608" s="26"/>
      <c r="AG1608" s="26"/>
      <c r="AH1608" s="26"/>
      <c r="AI1608" s="83">
        <v>0.77011004419491258</v>
      </c>
      <c r="AJ1608" s="28">
        <v>-1</v>
      </c>
      <c r="AK1608" s="26"/>
      <c r="AL1608" s="31">
        <v>1.3052712218993057E-2</v>
      </c>
      <c r="AM1608" s="28">
        <v>-1</v>
      </c>
      <c r="AN1608" s="26"/>
      <c r="AO1608" s="83">
        <v>0.7674390945355265</v>
      </c>
      <c r="AP1608" s="28">
        <v>-1</v>
      </c>
      <c r="AQ1608" s="26"/>
      <c r="AR1608" s="31">
        <v>1.3007441887151286E-2</v>
      </c>
      <c r="AS1608" s="28">
        <v>-1</v>
      </c>
      <c r="AT1608" s="26"/>
      <c r="AU1608" s="26"/>
      <c r="AV1608" s="26"/>
      <c r="AW1608" s="26"/>
      <c r="AX1608" s="26"/>
      <c r="AY1608" s="31">
        <v>1.1369881129692216</v>
      </c>
      <c r="AZ1608" s="26"/>
      <c r="BA1608" s="26"/>
      <c r="BB1608" s="32">
        <v>1.1391743665917233</v>
      </c>
      <c r="BC1608" s="28">
        <v>-1</v>
      </c>
    </row>
    <row r="1609" spans="1:55" x14ac:dyDescent="0.25">
      <c r="A1609" s="26" t="s">
        <v>164</v>
      </c>
      <c r="B1609" s="26" t="s">
        <v>229</v>
      </c>
      <c r="C1609" s="26" t="s">
        <v>486</v>
      </c>
      <c r="D1609" s="26"/>
      <c r="E1609" s="26"/>
      <c r="F1609" s="26"/>
      <c r="G1609" s="26"/>
      <c r="H1609" s="30">
        <v>2.4034176596334005</v>
      </c>
      <c r="I1609" s="30">
        <v>2.116107912613916</v>
      </c>
      <c r="J1609" s="28">
        <v>0.13577272940895818</v>
      </c>
      <c r="K1609" s="30">
        <v>1.9273599071990823</v>
      </c>
      <c r="L1609" s="28">
        <v>0.24699992495233783</v>
      </c>
      <c r="M1609" s="30">
        <v>1.8934862420596126</v>
      </c>
      <c r="N1609" s="28">
        <v>0.26930822429378587</v>
      </c>
      <c r="O1609" s="30">
        <v>6.0280228212300111</v>
      </c>
      <c r="P1609" s="30">
        <v>5.6606196726241453</v>
      </c>
      <c r="Q1609" s="28">
        <v>6.4905111075152899E-2</v>
      </c>
      <c r="R1609" s="30">
        <v>4.7783497218247009</v>
      </c>
      <c r="S1609" s="28">
        <v>0.26152817858800415</v>
      </c>
      <c r="T1609" s="30">
        <v>4.6813125463035705</v>
      </c>
      <c r="U1609" s="28">
        <v>0.28767792400228048</v>
      </c>
      <c r="V1609" s="26"/>
      <c r="W1609" s="26"/>
      <c r="X1609" s="26"/>
      <c r="Y1609" s="26"/>
      <c r="Z1609" s="26"/>
      <c r="AA1609" s="26"/>
      <c r="AB1609" s="26"/>
      <c r="AC1609" s="26"/>
      <c r="AD1609" s="26"/>
      <c r="AE1609" s="26"/>
      <c r="AF1609" s="26"/>
      <c r="AG1609" s="26"/>
      <c r="AH1609" s="83">
        <v>0.62964130253748896</v>
      </c>
      <c r="AI1609" s="83">
        <v>0.41765310536966471</v>
      </c>
      <c r="AJ1609" s="28">
        <v>0.50757002508144533</v>
      </c>
      <c r="AK1609" s="31">
        <v>0.10445237538251577</v>
      </c>
      <c r="AL1609" s="31">
        <v>7.3782223417961867E-2</v>
      </c>
      <c r="AM1609" s="28">
        <v>0.41568484309307796</v>
      </c>
      <c r="AN1609" s="83">
        <v>0.17456598379620622</v>
      </c>
      <c r="AO1609" s="83">
        <v>0.14352489504127861</v>
      </c>
      <c r="AP1609" s="28">
        <v>0.21627668667515845</v>
      </c>
      <c r="AQ1609" s="31">
        <v>2.8958637896398978E-2</v>
      </c>
      <c r="AR1609" s="31">
        <v>2.5354763845008763E-2</v>
      </c>
      <c r="AS1609" s="28">
        <v>0.14213794588742182</v>
      </c>
      <c r="AT1609" s="83">
        <v>39.316750127115455</v>
      </c>
      <c r="AU1609" s="31">
        <v>6.5223293429889369</v>
      </c>
      <c r="AV1609" s="83">
        <v>11.40369260291404</v>
      </c>
      <c r="AW1609" s="31">
        <v>1.8960862649631154</v>
      </c>
      <c r="AX1609" s="31">
        <v>29.725225292125483</v>
      </c>
      <c r="AY1609" s="31">
        <v>23.010322746797947</v>
      </c>
      <c r="AZ1609" s="26"/>
      <c r="BA1609" s="32">
        <v>35.056581332693213</v>
      </c>
      <c r="BB1609" s="32">
        <v>37.39626278928985</v>
      </c>
      <c r="BC1609" s="28">
        <v>-6.2564579508375712E-2</v>
      </c>
    </row>
    <row r="1610" spans="1:55" x14ac:dyDescent="0.25">
      <c r="A1610" s="26" t="s">
        <v>164</v>
      </c>
      <c r="B1610" s="26" t="s">
        <v>229</v>
      </c>
      <c r="C1610" s="26" t="s">
        <v>487</v>
      </c>
      <c r="D1610" s="26"/>
      <c r="E1610" s="26"/>
      <c r="F1610" s="26"/>
      <c r="G1610" s="26"/>
      <c r="H1610" s="26"/>
      <c r="I1610" s="26"/>
      <c r="J1610" s="26"/>
      <c r="K1610" s="30">
        <v>14.433653636944518</v>
      </c>
      <c r="L1610" s="28">
        <v>-1</v>
      </c>
      <c r="M1610" s="30">
        <v>14.411615613780034</v>
      </c>
      <c r="N1610" s="28">
        <v>-1</v>
      </c>
      <c r="O1610" s="26"/>
      <c r="P1610" s="26"/>
      <c r="Q1610" s="26"/>
      <c r="R1610" s="30">
        <v>50.000000449689146</v>
      </c>
      <c r="S1610" s="28">
        <v>-1</v>
      </c>
      <c r="T1610" s="30">
        <v>49.894883305627204</v>
      </c>
      <c r="U1610" s="28">
        <v>-1</v>
      </c>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6"/>
    </row>
    <row r="1611" spans="1:55" x14ac:dyDescent="0.25">
      <c r="A1611" s="26" t="s">
        <v>164</v>
      </c>
      <c r="B1611" s="26" t="s">
        <v>229</v>
      </c>
      <c r="C1611" s="26" t="s">
        <v>488</v>
      </c>
      <c r="D1611" s="26"/>
      <c r="E1611" s="26"/>
      <c r="F1611" s="26"/>
      <c r="G1611" s="26"/>
      <c r="H1611" s="30">
        <v>2.9588577593156939</v>
      </c>
      <c r="I1611" s="30">
        <v>2.8596600412438451</v>
      </c>
      <c r="J1611" s="28">
        <v>3.4688640132447893E-2</v>
      </c>
      <c r="K1611" s="30">
        <v>2.7082632101355983</v>
      </c>
      <c r="L1611" s="28">
        <v>9.252961390246435E-2</v>
      </c>
      <c r="M1611" s="30">
        <v>2.9339257870210829</v>
      </c>
      <c r="N1611" s="28">
        <v>8.4978196806829876E-3</v>
      </c>
      <c r="O1611" s="30">
        <v>5.9343557089451586</v>
      </c>
      <c r="P1611" s="30">
        <v>5.4794799143679924</v>
      </c>
      <c r="Q1611" s="28">
        <v>8.3014410434175651E-2</v>
      </c>
      <c r="R1611" s="30">
        <v>5.2190399956289273</v>
      </c>
      <c r="S1611" s="28">
        <v>0.13705886789818159</v>
      </c>
      <c r="T1611" s="30">
        <v>4.429738006662979</v>
      </c>
      <c r="U1611" s="28">
        <v>0.33966291009062222</v>
      </c>
      <c r="V1611" s="26"/>
      <c r="W1611" s="26"/>
      <c r="X1611" s="26"/>
      <c r="Y1611" s="26"/>
      <c r="Z1611" s="26"/>
      <c r="AA1611" s="26"/>
      <c r="AB1611" s="26"/>
      <c r="AC1611" s="26"/>
      <c r="AD1611" s="26"/>
      <c r="AE1611" s="26"/>
      <c r="AF1611" s="26"/>
      <c r="AG1611" s="26"/>
      <c r="AH1611" s="83">
        <v>10.079422051238339</v>
      </c>
      <c r="AI1611" s="83">
        <v>13.637934956585738</v>
      </c>
      <c r="AJ1611" s="28">
        <v>-0.26092754633860449</v>
      </c>
      <c r="AK1611" s="31">
        <v>1.7243948383841576</v>
      </c>
      <c r="AL1611" s="31">
        <v>2.4621411372264652</v>
      </c>
      <c r="AM1611" s="28">
        <v>-0.29963607190827357</v>
      </c>
      <c r="AN1611" s="83">
        <v>2.5820313954774057</v>
      </c>
      <c r="AO1611" s="83">
        <v>3.4171940085506836</v>
      </c>
      <c r="AP1611" s="28">
        <v>-0.2444001162894146</v>
      </c>
      <c r="AQ1611" s="31">
        <v>0.44175604708958682</v>
      </c>
      <c r="AR1611" s="31">
        <v>0.61681744201740407</v>
      </c>
      <c r="AS1611" s="28">
        <v>-0.28381395045388119</v>
      </c>
      <c r="AT1611" s="83">
        <v>378.30284624182821</v>
      </c>
      <c r="AU1611" s="31">
        <v>63.747922233848051</v>
      </c>
      <c r="AV1611" s="83">
        <v>97.351075386856067</v>
      </c>
      <c r="AW1611" s="31">
        <v>16.404916693625069</v>
      </c>
      <c r="AX1611" s="31">
        <v>78.42784413429294</v>
      </c>
      <c r="AY1611" s="31">
        <v>80.056213184705101</v>
      </c>
      <c r="AZ1611" s="26"/>
      <c r="BA1611" s="32">
        <v>254.22602485458995</v>
      </c>
      <c r="BB1611" s="32">
        <v>323.10296572904389</v>
      </c>
      <c r="BC1611" s="28">
        <v>-0.21317334775631419</v>
      </c>
    </row>
    <row r="1612" spans="1:55" x14ac:dyDescent="0.25">
      <c r="A1612" s="26" t="s">
        <v>164</v>
      </c>
      <c r="B1612" s="26" t="s">
        <v>229</v>
      </c>
      <c r="C1612" s="26" t="s">
        <v>489</v>
      </c>
      <c r="D1612" s="26"/>
      <c r="E1612" s="26"/>
      <c r="F1612" s="26"/>
      <c r="G1612" s="26"/>
      <c r="H1612" s="30">
        <v>3.4462431790210188</v>
      </c>
      <c r="I1612" s="30">
        <v>2.8421641328732674</v>
      </c>
      <c r="J1612" s="28">
        <v>0.21254192858209833</v>
      </c>
      <c r="K1612" s="30">
        <v>2.6981212818593794</v>
      </c>
      <c r="L1612" s="28">
        <v>0.27727511813185796</v>
      </c>
      <c r="M1612" s="30">
        <v>3.0545236098627466</v>
      </c>
      <c r="N1612" s="28">
        <v>0.12824244274735658</v>
      </c>
      <c r="O1612" s="30">
        <v>10.483046791522662</v>
      </c>
      <c r="P1612" s="30">
        <v>8.6915735878317015</v>
      </c>
      <c r="Q1612" s="28">
        <v>0.20611609458142804</v>
      </c>
      <c r="R1612" s="30">
        <v>8.270432670621263</v>
      </c>
      <c r="S1612" s="28">
        <v>0.26753305528514643</v>
      </c>
      <c r="T1612" s="30">
        <v>8.040071650026519</v>
      </c>
      <c r="U1612" s="28">
        <v>0.30384992172154157</v>
      </c>
      <c r="V1612" s="26"/>
      <c r="W1612" s="26"/>
      <c r="X1612" s="26"/>
      <c r="Y1612" s="26"/>
      <c r="Z1612" s="26"/>
      <c r="AA1612" s="26"/>
      <c r="AB1612" s="26"/>
      <c r="AC1612" s="26"/>
      <c r="AD1612" s="26"/>
      <c r="AE1612" s="26"/>
      <c r="AF1612" s="26"/>
      <c r="AG1612" s="26"/>
      <c r="AH1612" s="83">
        <v>4.3205008027675165</v>
      </c>
      <c r="AI1612" s="83">
        <v>4.9907417357230415</v>
      </c>
      <c r="AJ1612" s="28">
        <v>-0.13429685775123021</v>
      </c>
      <c r="AK1612" s="31">
        <v>0.41214170733849831</v>
      </c>
      <c r="AL1612" s="31">
        <v>0.57420462305124287</v>
      </c>
      <c r="AM1612" s="28">
        <v>-0.28223896013160771</v>
      </c>
      <c r="AN1612" s="83">
        <v>1.0815577348490719</v>
      </c>
      <c r="AO1612" s="83">
        <v>1.2525124470880158</v>
      </c>
      <c r="AP1612" s="28">
        <v>-0.13648943181075682</v>
      </c>
      <c r="AQ1612" s="31">
        <v>0.10317134294083839</v>
      </c>
      <c r="AR1612" s="31">
        <v>0.14410517849301738</v>
      </c>
      <c r="AS1612" s="28">
        <v>-0.28405527115850621</v>
      </c>
      <c r="AT1612" s="83">
        <v>223.39560433040475</v>
      </c>
      <c r="AU1612" s="31">
        <v>21.310179070368964</v>
      </c>
      <c r="AV1612" s="83">
        <v>57.266519345791856</v>
      </c>
      <c r="AW1612" s="31">
        <v>5.4631594757742938</v>
      </c>
      <c r="AX1612" s="31">
        <v>55.719292740859402</v>
      </c>
      <c r="AY1612" s="31">
        <v>57.972296460214281</v>
      </c>
      <c r="AZ1612" s="26"/>
      <c r="BA1612" s="32">
        <v>92.769470113625829</v>
      </c>
      <c r="BB1612" s="32">
        <v>128.27353593473038</v>
      </c>
      <c r="BC1612" s="28">
        <v>-0.27678402690302495</v>
      </c>
    </row>
    <row r="1613" spans="1:55" x14ac:dyDescent="0.25">
      <c r="A1613" s="26" t="s">
        <v>164</v>
      </c>
      <c r="B1613" s="26" t="s">
        <v>229</v>
      </c>
      <c r="C1613" s="26" t="s">
        <v>490</v>
      </c>
      <c r="D1613" s="26"/>
      <c r="E1613" s="26"/>
      <c r="F1613" s="26"/>
      <c r="G1613" s="26"/>
      <c r="H1613" s="30">
        <v>3.0016745280700037</v>
      </c>
      <c r="I1613" s="30">
        <v>2.7643255553301977</v>
      </c>
      <c r="J1613" s="28">
        <v>8.5861439974805956E-2</v>
      </c>
      <c r="K1613" s="30">
        <v>2.3571529262798716</v>
      </c>
      <c r="L1613" s="28">
        <v>0.2734322387844963</v>
      </c>
      <c r="M1613" s="30">
        <v>2.4486720330708787</v>
      </c>
      <c r="N1613" s="28">
        <v>0.22583771429185834</v>
      </c>
      <c r="O1613" s="30">
        <v>4.932470279885325</v>
      </c>
      <c r="P1613" s="30">
        <v>4.5620824644972062</v>
      </c>
      <c r="Q1613" s="28">
        <v>8.1188320963185359E-2</v>
      </c>
      <c r="R1613" s="30">
        <v>4.0742724864658957</v>
      </c>
      <c r="S1613" s="28">
        <v>0.21063829095138578</v>
      </c>
      <c r="T1613" s="30">
        <v>4.1611546477738761</v>
      </c>
      <c r="U1613" s="28">
        <v>0.18536096285776962</v>
      </c>
      <c r="V1613" s="26"/>
      <c r="W1613" s="26"/>
      <c r="X1613" s="26"/>
      <c r="Y1613" s="26"/>
      <c r="Z1613" s="26"/>
      <c r="AA1613" s="26"/>
      <c r="AB1613" s="26"/>
      <c r="AC1613" s="26"/>
      <c r="AD1613" s="26"/>
      <c r="AE1613" s="26"/>
      <c r="AF1613" s="26"/>
      <c r="AG1613" s="26"/>
      <c r="AH1613" s="83">
        <v>79.05996092823932</v>
      </c>
      <c r="AI1613" s="83">
        <v>85.897594738288106</v>
      </c>
      <c r="AJ1613" s="28">
        <v>-7.9602156857611864E-2</v>
      </c>
      <c r="AK1613" s="31">
        <v>15.963189119651686</v>
      </c>
      <c r="AL1613" s="31">
        <v>18.669047938815201</v>
      </c>
      <c r="AM1613" s="28">
        <v>-0.14493823295282821</v>
      </c>
      <c r="AN1613" s="83">
        <v>19.683704567856925</v>
      </c>
      <c r="AO1613" s="83">
        <v>21.365590313276861</v>
      </c>
      <c r="AP1613" s="28">
        <v>-7.8719367017666284E-2</v>
      </c>
      <c r="AQ1613" s="31">
        <v>3.9755392510167642</v>
      </c>
      <c r="AR1613" s="31">
        <v>4.6446827122273024</v>
      </c>
      <c r="AS1613" s="28">
        <v>-0.14406656012239391</v>
      </c>
      <c r="AT1613" s="83">
        <v>3177.1240189245295</v>
      </c>
      <c r="AU1613" s="31">
        <v>644.12431066860768</v>
      </c>
      <c r="AV1613" s="83">
        <v>792.77752040956852</v>
      </c>
      <c r="AW1613" s="31">
        <v>160.73692868713351</v>
      </c>
      <c r="AX1613" s="31">
        <v>91.000295275038596</v>
      </c>
      <c r="AY1613" s="31">
        <v>91.294170508520338</v>
      </c>
      <c r="AZ1613" s="26"/>
      <c r="BA1613" s="32">
        <v>855.34490636488476</v>
      </c>
      <c r="BB1613" s="32">
        <v>933.27877795723919</v>
      </c>
      <c r="BC1613" s="28">
        <v>-8.3505457782867512E-2</v>
      </c>
    </row>
    <row r="1614" spans="1:55" x14ac:dyDescent="0.25">
      <c r="A1614" s="26" t="s">
        <v>164</v>
      </c>
      <c r="B1614" s="26" t="s">
        <v>229</v>
      </c>
      <c r="C1614" s="26" t="s">
        <v>491</v>
      </c>
      <c r="D1614" s="26"/>
      <c r="E1614" s="26"/>
      <c r="F1614" s="26"/>
      <c r="G1614" s="26"/>
      <c r="H1614" s="26"/>
      <c r="I1614" s="26"/>
      <c r="J1614" s="26"/>
      <c r="K1614" s="30">
        <v>10.699985791137561</v>
      </c>
      <c r="L1614" s="28">
        <v>-1</v>
      </c>
      <c r="M1614" s="30">
        <v>10.697795587652411</v>
      </c>
      <c r="N1614" s="28">
        <v>-1</v>
      </c>
      <c r="O1614" s="26"/>
      <c r="P1614" s="26"/>
      <c r="Q1614" s="26"/>
      <c r="R1614" s="30">
        <v>24.999999818158102</v>
      </c>
      <c r="S1614" s="28">
        <v>-1</v>
      </c>
      <c r="T1614" s="30">
        <v>24.999999951485218</v>
      </c>
      <c r="U1614" s="28">
        <v>-1</v>
      </c>
      <c r="V1614" s="26"/>
      <c r="W1614" s="26"/>
      <c r="X1614" s="26"/>
      <c r="Y1614" s="26"/>
      <c r="Z1614" s="26"/>
      <c r="AA1614" s="26"/>
      <c r="AB1614" s="26"/>
      <c r="AC1614" s="26"/>
      <c r="AD1614" s="26"/>
      <c r="AE1614" s="26"/>
      <c r="AF1614" s="26"/>
      <c r="AG1614" s="26"/>
      <c r="AH1614" s="26"/>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row>
    <row r="1615" spans="1:55" x14ac:dyDescent="0.25">
      <c r="A1615" s="26" t="s">
        <v>164</v>
      </c>
      <c r="B1615" s="26" t="s">
        <v>230</v>
      </c>
      <c r="C1615" s="26" t="s">
        <v>256</v>
      </c>
      <c r="D1615" s="27">
        <v>65123720.028619342</v>
      </c>
      <c r="E1615" s="45">
        <v>8126879.6104406491</v>
      </c>
      <c r="F1615" s="29">
        <v>30175823.015125394</v>
      </c>
      <c r="G1615" s="29">
        <v>4438766.1621680846</v>
      </c>
      <c r="H1615" s="30">
        <v>2.5416770130490769</v>
      </c>
      <c r="I1615" s="30">
        <v>2.27210448576965</v>
      </c>
      <c r="J1615" s="28">
        <v>0.11864442369080234</v>
      </c>
      <c r="K1615" s="30">
        <v>2.2618256133040404</v>
      </c>
      <c r="L1615" s="28">
        <v>0.12372810622487991</v>
      </c>
      <c r="M1615" s="30">
        <v>2.2970564122614583</v>
      </c>
      <c r="N1615" s="28">
        <v>0.1064930749988804</v>
      </c>
      <c r="O1615" s="30">
        <v>2.1161770623327527</v>
      </c>
      <c r="P1615" s="30">
        <v>1.9010193815205862</v>
      </c>
      <c r="Q1615" s="28">
        <v>0.11318016160364776</v>
      </c>
      <c r="R1615" s="30">
        <v>1.9025263183361982</v>
      </c>
      <c r="S1615" s="28">
        <v>0.1122984433578805</v>
      </c>
      <c r="T1615" s="30">
        <v>1.8678492989921629</v>
      </c>
      <c r="U1615" s="28">
        <v>0.13294850043554382</v>
      </c>
      <c r="V1615" s="26"/>
      <c r="W1615" s="26"/>
      <c r="X1615" s="26"/>
      <c r="Y1615" s="26"/>
      <c r="Z1615" s="49">
        <v>33.198133563963218</v>
      </c>
      <c r="AA1615" s="49">
        <v>28.132556679450555</v>
      </c>
      <c r="AB1615" s="49">
        <v>5.0655768845126623</v>
      </c>
      <c r="AC1615" s="49">
        <v>33.055451964371478</v>
      </c>
      <c r="AD1615" s="49">
        <v>26.43714254172092</v>
      </c>
      <c r="AE1615" s="26"/>
      <c r="AF1615" s="49">
        <v>11.094625368919287</v>
      </c>
      <c r="AG1615" s="49">
        <v>12.823396919238414</v>
      </c>
      <c r="AH1615" s="83">
        <v>6487.3881713979981</v>
      </c>
      <c r="AI1615" s="83">
        <v>6574.1427667693988</v>
      </c>
      <c r="AJ1615" s="28">
        <v>-1.319633577322398E-2</v>
      </c>
      <c r="AK1615" s="31">
        <v>3024.8089807225965</v>
      </c>
      <c r="AL1615" s="31">
        <v>3399.163838774326</v>
      </c>
      <c r="AM1615" s="28">
        <v>-0.11013145461876729</v>
      </c>
      <c r="AN1615" s="83">
        <v>1617.1569480751098</v>
      </c>
      <c r="AO1615" s="83">
        <v>1631.1157461925375</v>
      </c>
      <c r="AP1615" s="28">
        <v>-8.5578219387626477E-3</v>
      </c>
      <c r="AQ1615" s="31">
        <v>754.58421087305794</v>
      </c>
      <c r="AR1615" s="31">
        <v>843.58909800151355</v>
      </c>
      <c r="AS1615" s="28">
        <v>-0.10550739375284804</v>
      </c>
      <c r="AT1615" s="83">
        <v>187463.90251911824</v>
      </c>
      <c r="AU1615" s="31">
        <v>88586.114014707651</v>
      </c>
      <c r="AV1615" s="83">
        <v>47878.745891512168</v>
      </c>
      <c r="AW1615" s="31">
        <v>22626.732443875859</v>
      </c>
      <c r="AX1615" s="31">
        <v>98.253230152650957</v>
      </c>
      <c r="AY1615" s="31">
        <v>98.822466506456792</v>
      </c>
      <c r="AZ1615" s="26"/>
      <c r="BA1615" s="32">
        <v>93169.699782057491</v>
      </c>
      <c r="BB1615" s="32">
        <v>97873.819136278573</v>
      </c>
      <c r="BC1615" s="28">
        <v>-4.8063102019868166E-2</v>
      </c>
    </row>
    <row r="1616" spans="1:55" x14ac:dyDescent="0.25">
      <c r="A1616" s="26" t="s">
        <v>164</v>
      </c>
      <c r="B1616" s="26" t="s">
        <v>230</v>
      </c>
      <c r="C1616" s="26" t="s">
        <v>404</v>
      </c>
      <c r="D1616" s="27">
        <v>34612949.59200152</v>
      </c>
      <c r="E1616" s="45">
        <v>1761380.5288287853</v>
      </c>
      <c r="F1616" s="29">
        <v>15633957.048724893</v>
      </c>
      <c r="G1616" s="29">
        <v>1197624.7501655477</v>
      </c>
      <c r="H1616" s="30">
        <v>2.2206187434180964</v>
      </c>
      <c r="I1616" s="30">
        <v>2.0907567920641088</v>
      </c>
      <c r="J1616" s="28">
        <v>6.2112413957905073E-2</v>
      </c>
      <c r="K1616" s="30">
        <v>2.0885597439896579</v>
      </c>
      <c r="L1616" s="28">
        <v>6.3229696832216825E-2</v>
      </c>
      <c r="M1616" s="30">
        <v>2.0587457072212607</v>
      </c>
      <c r="N1616" s="28">
        <v>7.862701820290359E-2</v>
      </c>
      <c r="O1616" s="30">
        <v>2.1610761576329169</v>
      </c>
      <c r="P1616" s="30">
        <v>2.0201881038051335</v>
      </c>
      <c r="Q1616" s="28">
        <v>6.9740067057326591E-2</v>
      </c>
      <c r="R1616" s="30">
        <v>2.0679037079965248</v>
      </c>
      <c r="S1616" s="28">
        <v>4.5056473991558182E-2</v>
      </c>
      <c r="T1616" s="30">
        <v>1.9993711731874089</v>
      </c>
      <c r="U1616" s="28">
        <v>8.0877921325492083E-2</v>
      </c>
      <c r="V1616" s="26"/>
      <c r="W1616" s="26"/>
      <c r="X1616" s="26"/>
      <c r="Y1616" s="26"/>
      <c r="Z1616" s="49">
        <v>26.233248283238531</v>
      </c>
      <c r="AA1616" s="49">
        <v>20.823255055764864</v>
      </c>
      <c r="AB1616" s="49">
        <v>5.4099932274736666</v>
      </c>
      <c r="AC1616" s="49">
        <v>27.852255358836125</v>
      </c>
      <c r="AD1616" s="49">
        <v>20.571040008567181</v>
      </c>
      <c r="AE1616" s="26"/>
      <c r="AF1616" s="49">
        <v>4.8423724175200809</v>
      </c>
      <c r="AG1616" s="49">
        <v>7.1153428386896849</v>
      </c>
      <c r="AH1616" s="83">
        <v>3233.8149258327808</v>
      </c>
      <c r="AI1616" s="83">
        <v>3578.909107646421</v>
      </c>
      <c r="AJ1616" s="28">
        <v>-9.6424405156403298E-2</v>
      </c>
      <c r="AK1616" s="31">
        <v>1480.9184929194053</v>
      </c>
      <c r="AL1616" s="31">
        <v>1753.4012474786964</v>
      </c>
      <c r="AM1616" s="28">
        <v>-0.15540239574433279</v>
      </c>
      <c r="AN1616" s="83">
        <v>805.46547194392531</v>
      </c>
      <c r="AO1616" s="83">
        <v>887.96995740872887</v>
      </c>
      <c r="AP1616" s="28">
        <v>-9.2913600033910942E-2</v>
      </c>
      <c r="AQ1616" s="31">
        <v>369.01765897431579</v>
      </c>
      <c r="AR1616" s="31">
        <v>435.10382716056961</v>
      </c>
      <c r="AS1616" s="28">
        <v>-0.15188597309640658</v>
      </c>
      <c r="AT1616" s="83">
        <v>94927.612049133197</v>
      </c>
      <c r="AU1616" s="31">
        <v>43926.083638398872</v>
      </c>
      <c r="AV1616" s="83">
        <v>24194.369450687173</v>
      </c>
      <c r="AW1616" s="31">
        <v>11195.536766820447</v>
      </c>
      <c r="AX1616" s="31">
        <v>98.061485326520568</v>
      </c>
      <c r="AY1616" s="31">
        <v>98.538941549665822</v>
      </c>
      <c r="AZ1616" s="26"/>
      <c r="BA1616" s="32">
        <v>55154.775507054837</v>
      </c>
      <c r="BB1616" s="32">
        <v>56899.606132121844</v>
      </c>
      <c r="BC1616" s="28">
        <v>-3.0665073867391639E-2</v>
      </c>
    </row>
    <row r="1617" spans="1:55" x14ac:dyDescent="0.25">
      <c r="A1617" s="26" t="s">
        <v>164</v>
      </c>
      <c r="B1617" s="26" t="s">
        <v>230</v>
      </c>
      <c r="C1617" s="26" t="s">
        <v>403</v>
      </c>
      <c r="D1617" s="27">
        <v>1806306.2107140527</v>
      </c>
      <c r="E1617" s="45">
        <v>35235.020241458609</v>
      </c>
      <c r="F1617" s="29">
        <v>334654.34343795181</v>
      </c>
      <c r="G1617" s="29">
        <v>11435.37716712926</v>
      </c>
      <c r="H1617" s="30">
        <v>3.0996643362713265</v>
      </c>
      <c r="I1617" s="30">
        <v>2.9919203196492989</v>
      </c>
      <c r="J1617" s="28">
        <v>3.6011659773966483E-2</v>
      </c>
      <c r="K1617" s="30">
        <v>2.6598722290884229</v>
      </c>
      <c r="L1617" s="28">
        <v>0.16534332077057207</v>
      </c>
      <c r="M1617" s="30">
        <v>2.5177490042917667</v>
      </c>
      <c r="N1617" s="28">
        <v>0.23112523567187365</v>
      </c>
      <c r="O1617" s="30">
        <v>5.320993723060826</v>
      </c>
      <c r="P1617" s="30">
        <v>5.1132129621582552</v>
      </c>
      <c r="Q1617" s="28">
        <v>4.0636046736232133E-2</v>
      </c>
      <c r="R1617" s="30">
        <v>4.7928574590216728</v>
      </c>
      <c r="S1617" s="28">
        <v>0.110192357806309</v>
      </c>
      <c r="T1617" s="30">
        <v>4.5415722356527084</v>
      </c>
      <c r="U1617" s="28">
        <v>0.17161930868112685</v>
      </c>
      <c r="V1617" s="26"/>
      <c r="W1617" s="26"/>
      <c r="X1617" s="26"/>
      <c r="Y1617" s="26"/>
      <c r="Z1617" s="49">
        <v>17.600351368043079</v>
      </c>
      <c r="AA1617" s="49">
        <v>10.76750785485137</v>
      </c>
      <c r="AB1617" s="49">
        <v>6.8328435131917082</v>
      </c>
      <c r="AC1617" s="49">
        <v>19.370395652416235</v>
      </c>
      <c r="AD1617" s="49">
        <v>10.884553700152257</v>
      </c>
      <c r="AE1617" s="26"/>
      <c r="AF1617" s="49">
        <v>1.9133440864191993</v>
      </c>
      <c r="AG1617" s="49">
        <v>3.3041655057354435</v>
      </c>
      <c r="AH1617" s="83">
        <v>166.2112229669911</v>
      </c>
      <c r="AI1617" s="83">
        <v>194.66529706682687</v>
      </c>
      <c r="AJ1617" s="28">
        <v>-0.14616921725944679</v>
      </c>
      <c r="AK1617" s="31">
        <v>31.044328461312382</v>
      </c>
      <c r="AL1617" s="31">
        <v>37.73322907834131</v>
      </c>
      <c r="AM1617" s="28">
        <v>-0.17726817397847153</v>
      </c>
      <c r="AN1617" s="83">
        <v>41.341759712652767</v>
      </c>
      <c r="AO1617" s="83">
        <v>48.284195010547371</v>
      </c>
      <c r="AP1617" s="28">
        <v>-0.14378276983551397</v>
      </c>
      <c r="AQ1617" s="31">
        <v>7.7218571275099546</v>
      </c>
      <c r="AR1617" s="31">
        <v>9.3600862292966287</v>
      </c>
      <c r="AS1617" s="28">
        <v>-0.1750228642829266</v>
      </c>
      <c r="AT1617" s="83">
        <v>5003.5246376387695</v>
      </c>
      <c r="AU1617" s="31">
        <v>940.33650443033468</v>
      </c>
      <c r="AV1617" s="83">
        <v>1250.1600097128694</v>
      </c>
      <c r="AW1617" s="31">
        <v>234.94974287631288</v>
      </c>
      <c r="AX1617" s="31">
        <v>97.30814948988575</v>
      </c>
      <c r="AY1617" s="31">
        <v>97.369884766752349</v>
      </c>
      <c r="AZ1617" s="26"/>
      <c r="BA1617" s="32">
        <v>2134.2523368599909</v>
      </c>
      <c r="BB1617" s="32">
        <v>2107.5289981802898</v>
      </c>
      <c r="BC1617" s="28">
        <v>1.2679938782704729E-2</v>
      </c>
    </row>
    <row r="1618" spans="1:55" x14ac:dyDescent="0.25">
      <c r="A1618" s="26" t="s">
        <v>164</v>
      </c>
      <c r="B1618" s="26" t="s">
        <v>230</v>
      </c>
      <c r="C1618" s="26" t="s">
        <v>399</v>
      </c>
      <c r="D1618" s="27">
        <v>856194.27524290758</v>
      </c>
      <c r="E1618" s="45">
        <v>22397.080061389624</v>
      </c>
      <c r="F1618" s="29">
        <v>176319.01261092167</v>
      </c>
      <c r="G1618" s="29">
        <v>8108.8620020713315</v>
      </c>
      <c r="H1618" s="30">
        <v>2.9131690413153688</v>
      </c>
      <c r="I1618" s="30">
        <v>2.9627113415210431</v>
      </c>
      <c r="J1618" s="28">
        <v>-1.6721946384503153E-2</v>
      </c>
      <c r="K1618" s="30">
        <v>2.6397528603617522</v>
      </c>
      <c r="L1618" s="28">
        <v>0.10357643136189182</v>
      </c>
      <c r="M1618" s="30">
        <v>2.4989879238478707</v>
      </c>
      <c r="N1618" s="28">
        <v>0.16573954340273631</v>
      </c>
      <c r="O1618" s="30">
        <v>4.7638750766279241</v>
      </c>
      <c r="P1618" s="30">
        <v>4.7642453044533557</v>
      </c>
      <c r="Q1618" s="28">
        <v>-7.7709647965763643E-5</v>
      </c>
      <c r="R1618" s="30">
        <v>4.4458424364443827</v>
      </c>
      <c r="S1618" s="28">
        <v>7.1534842885230973E-2</v>
      </c>
      <c r="T1618" s="30">
        <v>4.2304493674706407</v>
      </c>
      <c r="U1618" s="28">
        <v>0.12609197341043116</v>
      </c>
      <c r="V1618" s="26"/>
      <c r="W1618" s="26"/>
      <c r="X1618" s="26"/>
      <c r="Y1618" s="26"/>
      <c r="Z1618" s="49">
        <v>23.097191235265623</v>
      </c>
      <c r="AA1618" s="49">
        <v>13.549012013163578</v>
      </c>
      <c r="AB1618" s="49">
        <v>9.5481792221020445</v>
      </c>
      <c r="AC1618" s="49">
        <v>25.014976768054119</v>
      </c>
      <c r="AD1618" s="49">
        <v>13.76333063172877</v>
      </c>
      <c r="AE1618" s="26"/>
      <c r="AF1618" s="49">
        <v>2.5492033271409178</v>
      </c>
      <c r="AG1618" s="49">
        <v>4.3967659547598883</v>
      </c>
      <c r="AH1618" s="83">
        <v>78.507749277953238</v>
      </c>
      <c r="AI1618" s="83">
        <v>89.458050157580388</v>
      </c>
      <c r="AJ1618" s="28">
        <v>-0.12240710433927625</v>
      </c>
      <c r="AK1618" s="31">
        <v>16.37255473180182</v>
      </c>
      <c r="AL1618" s="31">
        <v>18.556731106228799</v>
      </c>
      <c r="AM1618" s="28">
        <v>-0.11770264719166151</v>
      </c>
      <c r="AN1618" s="83">
        <v>19.529134225959162</v>
      </c>
      <c r="AO1618" s="83">
        <v>22.191080435366633</v>
      </c>
      <c r="AP1618" s="28">
        <v>-0.11995568296733505</v>
      </c>
      <c r="AQ1618" s="31">
        <v>4.0728685925379979</v>
      </c>
      <c r="AR1618" s="31">
        <v>4.6037354255049046</v>
      </c>
      <c r="AS1618" s="28">
        <v>-0.11531219409913961</v>
      </c>
      <c r="AT1618" s="83">
        <v>2387.1599607903054</v>
      </c>
      <c r="AU1618" s="31">
        <v>501.09625512683255</v>
      </c>
      <c r="AV1618" s="83">
        <v>596.43718721852156</v>
      </c>
      <c r="AW1618" s="31">
        <v>125.20042260251122</v>
      </c>
      <c r="AX1618" s="31">
        <v>97.30814948988575</v>
      </c>
      <c r="AY1618" s="31">
        <v>97.369884766752349</v>
      </c>
      <c r="AZ1618" s="26"/>
      <c r="BA1618" s="32">
        <v>907.25030401299989</v>
      </c>
      <c r="BB1618" s="32">
        <v>874.98630332044627</v>
      </c>
      <c r="BC1618" s="28">
        <v>3.6873720845819427E-2</v>
      </c>
    </row>
    <row r="1619" spans="1:55" x14ac:dyDescent="0.25">
      <c r="A1619" s="26" t="s">
        <v>164</v>
      </c>
      <c r="B1619" s="26" t="s">
        <v>230</v>
      </c>
      <c r="C1619" s="26" t="s">
        <v>400</v>
      </c>
      <c r="D1619" s="27">
        <v>855227.53910723655</v>
      </c>
      <c r="E1619" s="45">
        <v>10040.511008485908</v>
      </c>
      <c r="F1619" s="29">
        <v>152651.28898891583</v>
      </c>
      <c r="G1619" s="29">
        <v>3097.3172781205817</v>
      </c>
      <c r="H1619" s="30">
        <v>3.1606272643627391</v>
      </c>
      <c r="I1619" s="30">
        <v>2.8789723181574498</v>
      </c>
      <c r="J1619" s="28">
        <v>9.7831766019045724E-2</v>
      </c>
      <c r="K1619" s="30">
        <v>2.5343432057804129</v>
      </c>
      <c r="L1619" s="28">
        <v>0.2471188815918369</v>
      </c>
      <c r="M1619" s="30">
        <v>2.3951872166594983</v>
      </c>
      <c r="N1619" s="28">
        <v>0.31957420379471591</v>
      </c>
      <c r="O1619" s="30">
        <v>5.5555428125770208</v>
      </c>
      <c r="P1619" s="30">
        <v>5.0339438890874337</v>
      </c>
      <c r="Q1619" s="28">
        <v>0.10361635627689601</v>
      </c>
      <c r="R1619" s="30">
        <v>4.7428465604979273</v>
      </c>
      <c r="S1619" s="28">
        <v>0.17135200173833426</v>
      </c>
      <c r="T1619" s="30">
        <v>4.4910295653726537</v>
      </c>
      <c r="U1619" s="28">
        <v>0.23703100407356961</v>
      </c>
      <c r="V1619" s="26"/>
      <c r="W1619" s="26"/>
      <c r="X1619" s="26"/>
      <c r="Y1619" s="26"/>
      <c r="Z1619" s="49">
        <v>12.066632584501491</v>
      </c>
      <c r="AA1619" s="49">
        <v>8.8731691781619748</v>
      </c>
      <c r="AB1619" s="49">
        <v>3.1934634063395162</v>
      </c>
      <c r="AC1619" s="49">
        <v>12.709054672050366</v>
      </c>
      <c r="AD1619" s="49">
        <v>8.1328760768160411</v>
      </c>
      <c r="AE1619" s="26"/>
      <c r="AF1619" s="49">
        <v>1.1603931298680303</v>
      </c>
      <c r="AG1619" s="49">
        <v>1.9886645231419431</v>
      </c>
      <c r="AH1619" s="83">
        <v>78.75797040744493</v>
      </c>
      <c r="AI1619" s="83">
        <v>93.270585487948708</v>
      </c>
      <c r="AJ1619" s="28">
        <v>-0.15559691198013248</v>
      </c>
      <c r="AK1619" s="31">
        <v>14.14459359062552</v>
      </c>
      <c r="AL1619" s="31">
        <v>18.469228986000243</v>
      </c>
      <c r="AM1619" s="28">
        <v>-0.23415354255734308</v>
      </c>
      <c r="AN1619" s="83">
        <v>19.588084866440617</v>
      </c>
      <c r="AO1619" s="83">
        <v>23.133407107600593</v>
      </c>
      <c r="AP1619" s="28">
        <v>-0.15325551591555847</v>
      </c>
      <c r="AQ1619" s="31">
        <v>3.5179035405674992</v>
      </c>
      <c r="AR1619" s="31">
        <v>4.5810073997900513</v>
      </c>
      <c r="AS1619" s="28">
        <v>-0.23206770180534406</v>
      </c>
      <c r="AT1619" s="83">
        <v>2359.0420127436091</v>
      </c>
      <c r="AU1619" s="31">
        <v>424.62853627966768</v>
      </c>
      <c r="AV1619" s="83">
        <v>589.42340678655864</v>
      </c>
      <c r="AW1619" s="31">
        <v>106.09770700771385</v>
      </c>
      <c r="AX1619" s="31">
        <v>96.94757197515402</v>
      </c>
      <c r="AY1619" s="31">
        <v>95.659016250909588</v>
      </c>
      <c r="AZ1619" s="26"/>
      <c r="BA1619" s="32">
        <v>894.70795710061873</v>
      </c>
      <c r="BB1619" s="32">
        <v>889.06104491455926</v>
      </c>
      <c r="BC1619" s="28">
        <v>6.35154607027254E-3</v>
      </c>
    </row>
    <row r="1620" spans="1:55" x14ac:dyDescent="0.25">
      <c r="A1620" s="26" t="s">
        <v>164</v>
      </c>
      <c r="B1620" s="26" t="s">
        <v>230</v>
      </c>
      <c r="C1620" s="26" t="s">
        <v>161</v>
      </c>
      <c r="D1620" s="27">
        <v>94884.396363908629</v>
      </c>
      <c r="E1620" s="45">
        <v>2797.4291715830791</v>
      </c>
      <c r="F1620" s="29">
        <v>5684.041838114239</v>
      </c>
      <c r="G1620" s="29">
        <v>229.19788693734768</v>
      </c>
      <c r="H1620" s="30">
        <v>5.2090752240657539</v>
      </c>
      <c r="I1620" s="30">
        <v>4.8577593867473032</v>
      </c>
      <c r="J1620" s="28">
        <v>7.2320551379488437E-2</v>
      </c>
      <c r="K1620" s="30">
        <v>4.7657343656952307</v>
      </c>
      <c r="L1620" s="28">
        <v>9.3026766569657124E-2</v>
      </c>
      <c r="M1620" s="30">
        <v>4.7286146569343233</v>
      </c>
      <c r="N1620" s="28">
        <v>0.10160704603553485</v>
      </c>
      <c r="O1620" s="30">
        <v>16.519172243543625</v>
      </c>
      <c r="P1620" s="30">
        <v>16.375493482839008</v>
      </c>
      <c r="Q1620" s="28">
        <v>8.7740110461518479E-3</v>
      </c>
      <c r="R1620" s="30">
        <v>16.133330827048791</v>
      </c>
      <c r="S1620" s="28">
        <v>2.3915793993881346E-2</v>
      </c>
      <c r="T1620" s="30">
        <v>16.045940917714297</v>
      </c>
      <c r="U1620" s="28">
        <v>2.9492276473914544E-2</v>
      </c>
      <c r="V1620" s="26"/>
      <c r="W1620" s="26"/>
      <c r="X1620" s="26"/>
      <c r="Y1620" s="26"/>
      <c r="Z1620" s="49">
        <v>17.177284672847428</v>
      </c>
      <c r="AA1620" s="49">
        <v>4.2282002359183775</v>
      </c>
      <c r="AB1620" s="49">
        <v>12.94908443692905</v>
      </c>
      <c r="AC1620" s="49">
        <v>18.774525226036552</v>
      </c>
      <c r="AD1620" s="49">
        <v>5.0005255636153256</v>
      </c>
      <c r="AE1620" s="26"/>
      <c r="AF1620" s="49">
        <v>2.8638174565714496</v>
      </c>
      <c r="AG1620" s="49">
        <v>3.8760120947971233</v>
      </c>
      <c r="AH1620" s="83">
        <v>9.0883692304497892</v>
      </c>
      <c r="AI1620" s="83">
        <v>12.37687747512425</v>
      </c>
      <c r="AJ1620" s="28">
        <v>-0.2656977295997226</v>
      </c>
      <c r="AK1620" s="31">
        <v>0.54978413193232634</v>
      </c>
      <c r="AL1620" s="31">
        <v>0.75583480170937223</v>
      </c>
      <c r="AM1620" s="28">
        <v>-0.27261336645395023</v>
      </c>
      <c r="AN1620" s="83">
        <v>2.3427409912549009</v>
      </c>
      <c r="AO1620" s="83">
        <v>3.1790569031764098</v>
      </c>
      <c r="AP1620" s="28">
        <v>-0.2630704442836142</v>
      </c>
      <c r="AQ1620" s="31">
        <v>0.14184051682880577</v>
      </c>
      <c r="AR1620" s="31">
        <v>0.19413346735162632</v>
      </c>
      <c r="AS1620" s="28">
        <v>-0.26936597401881446</v>
      </c>
      <c r="AT1620" s="83">
        <v>300.39491723283402</v>
      </c>
      <c r="AU1620" s="31">
        <v>18.184622861489977</v>
      </c>
      <c r="AV1620" s="83">
        <v>81.194370082564248</v>
      </c>
      <c r="AW1620" s="31">
        <v>4.9143447354421657</v>
      </c>
      <c r="AX1620" s="31">
        <v>87.260502234089117</v>
      </c>
      <c r="AY1620" s="31">
        <v>86.16081651844452</v>
      </c>
      <c r="AZ1620" s="26"/>
      <c r="BA1620" s="32">
        <v>332.29407574637179</v>
      </c>
      <c r="BB1620" s="32">
        <v>343.48164994528412</v>
      </c>
      <c r="BC1620" s="28">
        <v>-3.2571097177082058E-2</v>
      </c>
    </row>
    <row r="1621" spans="1:55" x14ac:dyDescent="0.25">
      <c r="A1621" s="26" t="s">
        <v>164</v>
      </c>
      <c r="B1621" s="26" t="s">
        <v>230</v>
      </c>
      <c r="C1621" s="26" t="s">
        <v>480</v>
      </c>
      <c r="D1621" s="27">
        <v>5560.6066338050359</v>
      </c>
      <c r="E1621" s="45">
        <v>63.56327253341675</v>
      </c>
      <c r="F1621" s="29">
        <v>338.60206952928536</v>
      </c>
      <c r="G1621" s="29">
        <v>1.946482093749843</v>
      </c>
      <c r="H1621" s="30">
        <v>3.7663181445545812</v>
      </c>
      <c r="I1621" s="30">
        <v>3.9028409295625464</v>
      </c>
      <c r="J1621" s="28">
        <v>-3.4980361093852573E-2</v>
      </c>
      <c r="K1621" s="30">
        <v>4.1320828735355786</v>
      </c>
      <c r="L1621" s="28">
        <v>-8.8518246166741116E-2</v>
      </c>
      <c r="M1621" s="30">
        <v>4.1411697253559208</v>
      </c>
      <c r="N1621" s="28">
        <v>-9.0518284847434544E-2</v>
      </c>
      <c r="O1621" s="30">
        <v>16.515031056611388</v>
      </c>
      <c r="P1621" s="30">
        <v>15.717451782118804</v>
      </c>
      <c r="Q1621" s="28">
        <v>5.0744820823943111E-2</v>
      </c>
      <c r="R1621" s="30">
        <v>15.422037764190641</v>
      </c>
      <c r="S1621" s="28">
        <v>7.0872170664672732E-2</v>
      </c>
      <c r="T1621" s="30">
        <v>15.035953365303726</v>
      </c>
      <c r="U1621" s="28">
        <v>9.8369398692118429E-2</v>
      </c>
      <c r="V1621" s="26"/>
      <c r="W1621" s="26"/>
      <c r="X1621" s="26"/>
      <c r="Y1621" s="26"/>
      <c r="Z1621" s="49">
        <v>2.0742825003994421</v>
      </c>
      <c r="AA1621" s="49">
        <v>14.188815304395638</v>
      </c>
      <c r="AB1621" s="49">
        <v>-12.114532803996195</v>
      </c>
      <c r="AC1621" s="49">
        <v>0.92335008669216945</v>
      </c>
      <c r="AD1621" s="49">
        <v>16.364532168203997</v>
      </c>
      <c r="AE1621" s="26"/>
      <c r="AF1621" s="49">
        <v>1.1301805171600665</v>
      </c>
      <c r="AG1621" s="49">
        <v>0.57157256563653525</v>
      </c>
      <c r="AH1621" s="83">
        <v>1.0048037660704174</v>
      </c>
      <c r="AI1621" s="83">
        <v>4.3446578919407166</v>
      </c>
      <c r="AJ1621" s="28">
        <v>-0.76872660838628615</v>
      </c>
      <c r="AK1621" s="31">
        <v>6.1167182591997438E-2</v>
      </c>
      <c r="AL1621" s="31">
        <v>0.27642253669156991</v>
      </c>
      <c r="AM1621" s="28">
        <v>-0.77871853965276605</v>
      </c>
      <c r="AN1621" s="83">
        <v>0.59364803681033584</v>
      </c>
      <c r="AO1621" s="83">
        <v>1.1289742706981027</v>
      </c>
      <c r="AP1621" s="28">
        <v>-0.4741704463793911</v>
      </c>
      <c r="AQ1621" s="31">
        <v>3.6332538368129136E-2</v>
      </c>
      <c r="AR1621" s="31">
        <v>7.1826858319094397E-2</v>
      </c>
      <c r="AS1621" s="28">
        <v>-0.49416500709637023</v>
      </c>
      <c r="AT1621" s="83">
        <v>45.391336067530588</v>
      </c>
      <c r="AU1621" s="31">
        <v>2.7484862675664958</v>
      </c>
      <c r="AV1621" s="83">
        <v>25.589387506644684</v>
      </c>
      <c r="AW1621" s="31">
        <v>1.4664692543836626</v>
      </c>
      <c r="AX1621" s="31">
        <v>18.777506212283328</v>
      </c>
      <c r="AY1621" s="31">
        <v>48.258646629367313</v>
      </c>
      <c r="AZ1621" s="26"/>
      <c r="BA1621" s="32">
        <v>64.975256831003009</v>
      </c>
      <c r="BB1621" s="32">
        <v>67.466308131062803</v>
      </c>
      <c r="BC1621" s="28">
        <v>-3.6922893353236057E-2</v>
      </c>
    </row>
    <row r="1622" spans="1:55" x14ac:dyDescent="0.25">
      <c r="A1622" s="26" t="s">
        <v>164</v>
      </c>
      <c r="B1622" s="26" t="s">
        <v>230</v>
      </c>
      <c r="C1622" s="26" t="s">
        <v>482</v>
      </c>
      <c r="D1622" s="27">
        <v>1731.8179213452338</v>
      </c>
      <c r="E1622" s="45">
        <v>330.24752707242965</v>
      </c>
      <c r="F1622" s="29">
        <v>52.254575574459182</v>
      </c>
      <c r="G1622" s="29">
        <v>13.679332891767867</v>
      </c>
      <c r="H1622" s="30">
        <v>9.6271590954061139</v>
      </c>
      <c r="I1622" s="30">
        <v>11.691363675188885</v>
      </c>
      <c r="J1622" s="28">
        <v>-0.17655806774391714</v>
      </c>
      <c r="K1622" s="30">
        <v>8.3191177741242779</v>
      </c>
      <c r="L1622" s="28">
        <v>0.157233177459076</v>
      </c>
      <c r="M1622" s="30">
        <v>8.2644090863522521</v>
      </c>
      <c r="N1622" s="28">
        <v>0.16489382299628549</v>
      </c>
      <c r="O1622" s="30">
        <v>31.27473399326696</v>
      </c>
      <c r="P1622" s="30">
        <v>29.433545140873708</v>
      </c>
      <c r="Q1622" s="28">
        <v>6.2554097495936156E-2</v>
      </c>
      <c r="R1622" s="30">
        <v>28.502817075742616</v>
      </c>
      <c r="S1622" s="28">
        <v>9.7250630004687838E-2</v>
      </c>
      <c r="T1622" s="30">
        <v>28.293468258329291</v>
      </c>
      <c r="U1622" s="28">
        <v>0.10536939860881199</v>
      </c>
      <c r="V1622" s="26"/>
      <c r="W1622" s="26"/>
      <c r="X1622" s="26"/>
      <c r="Y1622" s="26"/>
      <c r="Z1622" s="49">
        <v>38.582959869042043</v>
      </c>
      <c r="AA1622" s="26"/>
      <c r="AB1622" s="49">
        <v>38.582959869042043</v>
      </c>
      <c r="AC1622" s="49">
        <v>39.027194808075649</v>
      </c>
      <c r="AD1622" s="26"/>
      <c r="AE1622" s="26"/>
      <c r="AF1622" s="49">
        <v>16.015375618938126</v>
      </c>
      <c r="AG1622" s="49">
        <v>20.747037768547809</v>
      </c>
      <c r="AH1622" s="83">
        <v>0.5389861940622872</v>
      </c>
      <c r="AI1622" s="83">
        <v>0.91423122227174358</v>
      </c>
      <c r="AJ1622" s="28">
        <v>-0.41044871261016674</v>
      </c>
      <c r="AK1622" s="31">
        <v>1.7233917774594782E-2</v>
      </c>
      <c r="AL1622" s="31">
        <v>3.1060859909877822E-2</v>
      </c>
      <c r="AM1622" s="28">
        <v>-0.44515645012409538</v>
      </c>
      <c r="AN1622" s="83">
        <v>0.35001027321494343</v>
      </c>
      <c r="AO1622" s="83">
        <v>0.49690079634426376</v>
      </c>
      <c r="AP1622" s="28">
        <v>-0.29561337838458879</v>
      </c>
      <c r="AQ1622" s="31">
        <v>1.1193416843460162E-2</v>
      </c>
      <c r="AR1622" s="31">
        <v>1.6885229006251282E-2</v>
      </c>
      <c r="AS1622" s="28">
        <v>-0.33708824207737342</v>
      </c>
      <c r="AT1622" s="83">
        <v>19.421042650477336</v>
      </c>
      <c r="AU1622" s="31">
        <v>0.62098186525450327</v>
      </c>
      <c r="AV1622" s="83">
        <v>13.37479626514321</v>
      </c>
      <c r="AW1622" s="31">
        <v>0.41075685493382902</v>
      </c>
      <c r="AX1622" s="31">
        <v>11.180952878880204</v>
      </c>
      <c r="AY1622" s="31">
        <v>16.877431028904972</v>
      </c>
      <c r="AZ1622" s="26"/>
      <c r="BA1622" s="32">
        <v>29.200721899958797</v>
      </c>
      <c r="BB1622" s="32">
        <v>39.574452763751779</v>
      </c>
      <c r="BC1622" s="28">
        <v>-0.26213201040886663</v>
      </c>
    </row>
    <row r="1623" spans="1:55" x14ac:dyDescent="0.25">
      <c r="A1623" s="26" t="s">
        <v>164</v>
      </c>
      <c r="B1623" s="26" t="s">
        <v>230</v>
      </c>
      <c r="C1623" s="26" t="s">
        <v>483</v>
      </c>
      <c r="D1623" s="27">
        <v>733041.22071725887</v>
      </c>
      <c r="E1623" s="45">
        <v>7894.6424901421196</v>
      </c>
      <c r="F1623" s="29">
        <v>133471.33877404392</v>
      </c>
      <c r="G1623" s="29">
        <v>2206.7084754193743</v>
      </c>
      <c r="H1623" s="30">
        <v>3.1419342072607659</v>
      </c>
      <c r="I1623" s="30">
        <v>2.8206794336760463</v>
      </c>
      <c r="J1623" s="28">
        <v>0.1138926918632667</v>
      </c>
      <c r="K1623" s="30">
        <v>2.4534460511668317</v>
      </c>
      <c r="L1623" s="28">
        <v>0.28062086621651894</v>
      </c>
      <c r="M1623" s="30">
        <v>2.3018882653755117</v>
      </c>
      <c r="N1623" s="28">
        <v>0.36493775763187003</v>
      </c>
      <c r="O1623" s="30">
        <v>5.4609856069426286</v>
      </c>
      <c r="P1623" s="30">
        <v>4.8792504939651762</v>
      </c>
      <c r="Q1623" s="28">
        <v>0.11922632660425249</v>
      </c>
      <c r="R1623" s="30">
        <v>4.568101904970602</v>
      </c>
      <c r="S1623" s="28">
        <v>0.1954605480671239</v>
      </c>
      <c r="T1623" s="30">
        <v>4.2916632244183006</v>
      </c>
      <c r="U1623" s="28">
        <v>0.27246368630959383</v>
      </c>
      <c r="V1623" s="26"/>
      <c r="W1623" s="26"/>
      <c r="X1623" s="26"/>
      <c r="Y1623" s="26"/>
      <c r="Z1623" s="49">
        <v>9.8159329671702551</v>
      </c>
      <c r="AA1623" s="49">
        <v>8.8869798312487855</v>
      </c>
      <c r="AB1623" s="49">
        <v>0.92895313592146955</v>
      </c>
      <c r="AC1623" s="49">
        <v>10.450306498099007</v>
      </c>
      <c r="AD1623" s="49">
        <v>8.0827807758216412</v>
      </c>
      <c r="AE1623" s="26"/>
      <c r="AF1623" s="49">
        <v>1.0654960681707843</v>
      </c>
      <c r="AG1623" s="49">
        <v>1.6264300085053762</v>
      </c>
      <c r="AH1623" s="83">
        <v>67.404955911105887</v>
      </c>
      <c r="AI1623" s="83">
        <v>80.623749815781693</v>
      </c>
      <c r="AJ1623" s="28">
        <v>-0.16395657526323953</v>
      </c>
      <c r="AK1623" s="31">
        <v>12.307299434067223</v>
      </c>
      <c r="AL1623" s="31">
        <v>16.459933774494996</v>
      </c>
      <c r="AM1623" s="28">
        <v>-0.25228742699210394</v>
      </c>
      <c r="AN1623" s="83">
        <v>16.764506665835423</v>
      </c>
      <c r="AO1623" s="83">
        <v>19.99710092085218</v>
      </c>
      <c r="AP1623" s="28">
        <v>-0.1616531450139323</v>
      </c>
      <c r="AQ1623" s="31">
        <v>3.0609673036206915</v>
      </c>
      <c r="AR1623" s="31">
        <v>4.0827349700189393</v>
      </c>
      <c r="AS1623" s="28">
        <v>-0.25026548965374257</v>
      </c>
      <c r="AT1623" s="83">
        <v>2020.0663017904608</v>
      </c>
      <c r="AU1623" s="31">
        <v>369.90873940819796</v>
      </c>
      <c r="AV1623" s="83">
        <v>504.72838891493922</v>
      </c>
      <c r="AW1623" s="31">
        <v>92.425685938132062</v>
      </c>
      <c r="AX1623" s="31">
        <v>96.94757197515402</v>
      </c>
      <c r="AY1623" s="31">
        <v>95.659016250909588</v>
      </c>
      <c r="AZ1623" s="26"/>
      <c r="BA1623" s="32">
        <v>601.16429421744135</v>
      </c>
      <c r="BB1623" s="32">
        <v>600.19875561168135</v>
      </c>
      <c r="BC1623" s="28">
        <v>1.6086981133041371E-3</v>
      </c>
    </row>
    <row r="1624" spans="1:55" x14ac:dyDescent="0.25">
      <c r="A1624" s="26" t="s">
        <v>164</v>
      </c>
      <c r="B1624" s="26" t="s">
        <v>230</v>
      </c>
      <c r="C1624" s="26" t="s">
        <v>484</v>
      </c>
      <c r="D1624" s="26"/>
      <c r="E1624" s="26"/>
      <c r="F1624" s="26"/>
      <c r="G1624" s="26"/>
      <c r="H1624" s="26"/>
      <c r="I1624" s="30">
        <v>3.59</v>
      </c>
      <c r="J1624" s="28">
        <v>-1</v>
      </c>
      <c r="K1624" s="30">
        <v>3.5843454041262439</v>
      </c>
      <c r="L1624" s="28">
        <v>-1</v>
      </c>
      <c r="M1624" s="30">
        <v>3.4979928684578923</v>
      </c>
      <c r="N1624" s="28">
        <v>-1</v>
      </c>
      <c r="O1624" s="26"/>
      <c r="P1624" s="30">
        <v>16.40767824497258</v>
      </c>
      <c r="Q1624" s="28">
        <v>-1</v>
      </c>
      <c r="R1624" s="30">
        <v>16.381834570960898</v>
      </c>
      <c r="S1624" s="28">
        <v>-1</v>
      </c>
      <c r="T1624" s="30">
        <v>15.987170331160385</v>
      </c>
      <c r="U1624" s="28">
        <v>-1</v>
      </c>
      <c r="V1624" s="26"/>
      <c r="W1624" s="26"/>
      <c r="X1624" s="26"/>
      <c r="Y1624" s="26"/>
      <c r="Z1624" s="26"/>
      <c r="AA1624" s="26"/>
      <c r="AB1624" s="26"/>
      <c r="AC1624" s="26"/>
      <c r="AD1624" s="26"/>
      <c r="AE1624" s="26"/>
      <c r="AF1624" s="26"/>
      <c r="AG1624" s="26"/>
      <c r="AH1624" s="26"/>
      <c r="AI1624" s="83">
        <v>0.30290244718946691</v>
      </c>
      <c r="AJ1624" s="28">
        <v>-1</v>
      </c>
      <c r="AK1624" s="26"/>
      <c r="AL1624" s="31">
        <v>1.8461018229820436E-2</v>
      </c>
      <c r="AM1624" s="28">
        <v>-1</v>
      </c>
      <c r="AN1624" s="26"/>
      <c r="AO1624" s="83">
        <v>0.14297714816885188</v>
      </c>
      <c r="AP1624" s="28">
        <v>-1</v>
      </c>
      <c r="AQ1624" s="26"/>
      <c r="AR1624" s="31">
        <v>8.7140390026030062E-3</v>
      </c>
      <c r="AS1624" s="28">
        <v>-1</v>
      </c>
      <c r="AT1624" s="26"/>
      <c r="AU1624" s="26"/>
      <c r="AV1624" s="26"/>
      <c r="AW1624" s="26"/>
      <c r="AX1624" s="26"/>
      <c r="AY1624" s="31">
        <v>1.5331187752680744</v>
      </c>
      <c r="AZ1624" s="26"/>
      <c r="BA1624" s="26"/>
      <c r="BB1624" s="32">
        <v>2.9202744615730483</v>
      </c>
      <c r="BC1624" s="28">
        <v>-1</v>
      </c>
    </row>
    <row r="1625" spans="1:55" x14ac:dyDescent="0.25">
      <c r="A1625" s="26" t="s">
        <v>164</v>
      </c>
      <c r="B1625" s="26" t="s">
        <v>230</v>
      </c>
      <c r="C1625" s="26" t="s">
        <v>485</v>
      </c>
      <c r="D1625" s="27">
        <v>42.86150155067444</v>
      </c>
      <c r="E1625" s="26"/>
      <c r="F1625" s="29">
        <v>0.8373604446853129</v>
      </c>
      <c r="G1625" s="26"/>
      <c r="H1625" s="30">
        <v>20.268456246110699</v>
      </c>
      <c r="I1625" s="30">
        <v>45.723591253162446</v>
      </c>
      <c r="J1625" s="28">
        <v>-0.55671775355771425</v>
      </c>
      <c r="K1625" s="30">
        <v>45.783114625525421</v>
      </c>
      <c r="L1625" s="28">
        <v>-0.55729407201993975</v>
      </c>
      <c r="M1625" s="30">
        <v>45.803458496688791</v>
      </c>
      <c r="N1625" s="28">
        <v>-0.55749070241986332</v>
      </c>
      <c r="O1625" s="30">
        <v>51.186441660475317</v>
      </c>
      <c r="P1625" s="30">
        <v>49.994503830509167</v>
      </c>
      <c r="Q1625" s="28">
        <v>2.3841377324336395E-2</v>
      </c>
      <c r="R1625" s="30">
        <v>49.985505252963847</v>
      </c>
      <c r="S1625" s="28">
        <v>2.4025693077099824E-2</v>
      </c>
      <c r="T1625" s="30">
        <v>49.991425634031522</v>
      </c>
      <c r="U1625" s="28">
        <v>2.3904419833754284E-2</v>
      </c>
      <c r="V1625" s="26"/>
      <c r="W1625" s="26"/>
      <c r="X1625" s="26"/>
      <c r="Y1625" s="26"/>
      <c r="Z1625" s="26"/>
      <c r="AA1625" s="26"/>
      <c r="AB1625" s="26"/>
      <c r="AC1625" s="26"/>
      <c r="AD1625" s="26"/>
      <c r="AE1625" s="26"/>
      <c r="AF1625" s="26"/>
      <c r="AG1625" s="26"/>
      <c r="AH1625" s="83">
        <v>0.20064096239427959</v>
      </c>
      <c r="AI1625" s="83">
        <v>0.36062185539671826</v>
      </c>
      <c r="AJ1625" s="28">
        <v>-0.44362506212066516</v>
      </c>
      <c r="AK1625" s="31">
        <v>3.9198068059731663E-3</v>
      </c>
      <c r="AL1625" s="31">
        <v>7.2132300106286604E-3</v>
      </c>
      <c r="AM1625" s="28">
        <v>-0.45658092141837298</v>
      </c>
      <c r="AN1625" s="83">
        <v>0.19960110724223817</v>
      </c>
      <c r="AO1625" s="83">
        <v>0.35761773768014982</v>
      </c>
      <c r="AP1625" s="28">
        <v>-0.44185904050218094</v>
      </c>
      <c r="AQ1625" s="31">
        <v>3.8994917553795173E-3</v>
      </c>
      <c r="AR1625" s="31">
        <v>7.1531386959568441E-3</v>
      </c>
      <c r="AS1625" s="28">
        <v>-0.45485584424867642</v>
      </c>
      <c r="AT1625" s="83">
        <v>4.9544716494419179</v>
      </c>
      <c r="AU1625" s="31">
        <v>9.6792656194103377E-2</v>
      </c>
      <c r="AV1625" s="83">
        <v>4.9610600425927718</v>
      </c>
      <c r="AW1625" s="31">
        <v>9.6921369832659365E-2</v>
      </c>
      <c r="AX1625" s="31">
        <v>1.6242977062161994</v>
      </c>
      <c r="AY1625" s="31">
        <v>0.97398654308940258</v>
      </c>
      <c r="AZ1625" s="26"/>
      <c r="BA1625" s="32">
        <v>1.6304840811938557</v>
      </c>
      <c r="BB1625" s="32">
        <v>2.9371159588604066</v>
      </c>
      <c r="BC1625" s="28">
        <v>-0.44486901299379433</v>
      </c>
    </row>
    <row r="1626" spans="1:55" x14ac:dyDescent="0.25">
      <c r="A1626" s="26" t="s">
        <v>164</v>
      </c>
      <c r="B1626" s="26" t="s">
        <v>230</v>
      </c>
      <c r="C1626" s="26" t="s">
        <v>486</v>
      </c>
      <c r="D1626" s="27">
        <v>9038.0318745326986</v>
      </c>
      <c r="E1626" s="45">
        <v>256.17583831071852</v>
      </c>
      <c r="F1626" s="29">
        <v>524.2864607539816</v>
      </c>
      <c r="G1626" s="29">
        <v>15.486955106181355</v>
      </c>
      <c r="H1626" s="30">
        <v>4.4198336754777925</v>
      </c>
      <c r="I1626" s="30">
        <v>3.5144683051761181</v>
      </c>
      <c r="J1626" s="28">
        <v>0.25761090773482009</v>
      </c>
      <c r="K1626" s="30">
        <v>3.5306845701963492</v>
      </c>
      <c r="L1626" s="28">
        <v>0.251834761107531</v>
      </c>
      <c r="M1626" s="30">
        <v>3.5459283164952642</v>
      </c>
      <c r="N1626" s="28">
        <v>0.24645319391179391</v>
      </c>
      <c r="O1626" s="30">
        <v>17.218720744208035</v>
      </c>
      <c r="P1626" s="30">
        <v>15.56042723159371</v>
      </c>
      <c r="Q1626" s="28">
        <v>0.10657120707118793</v>
      </c>
      <c r="R1626" s="30">
        <v>15.161235373589456</v>
      </c>
      <c r="S1626" s="28">
        <v>0.13570697373399229</v>
      </c>
      <c r="T1626" s="30">
        <v>15.035435704571375</v>
      </c>
      <c r="U1626" s="28">
        <v>0.14520929639390853</v>
      </c>
      <c r="V1626" s="26"/>
      <c r="W1626" s="26"/>
      <c r="X1626" s="26"/>
      <c r="Y1626" s="26"/>
      <c r="Z1626" s="49">
        <v>6.4344696489381219</v>
      </c>
      <c r="AA1626" s="49">
        <v>0.43640063334322682</v>
      </c>
      <c r="AB1626" s="49">
        <v>5.9980690155948952</v>
      </c>
      <c r="AC1626" s="49">
        <v>6.6304637911271751</v>
      </c>
      <c r="AD1626" s="49">
        <v>0.58060921039943758</v>
      </c>
      <c r="AE1626" s="26"/>
      <c r="AF1626" s="49">
        <v>2.7562956007182402</v>
      </c>
      <c r="AG1626" s="49">
        <v>2.8691585489629787</v>
      </c>
      <c r="AH1626" s="83">
        <v>1.4138253846379958</v>
      </c>
      <c r="AI1626" s="83">
        <v>0.97074615559763289</v>
      </c>
      <c r="AJ1626" s="28">
        <v>0.45643160828958868</v>
      </c>
      <c r="AK1626" s="31">
        <v>8.1532577204054935E-2</v>
      </c>
      <c r="AL1626" s="31">
        <v>6.2187384925361092E-2</v>
      </c>
      <c r="AM1626" s="28">
        <v>0.31107904443823203</v>
      </c>
      <c r="AN1626" s="83">
        <v>0.45169629870011169</v>
      </c>
      <c r="AO1626" s="83">
        <v>0.32631871362845144</v>
      </c>
      <c r="AP1626" s="28">
        <v>0.38421818864613433</v>
      </c>
      <c r="AQ1626" s="31">
        <v>2.6014764311877735E-2</v>
      </c>
      <c r="AR1626" s="31">
        <v>2.088118403490705E-2</v>
      </c>
      <c r="AS1626" s="28">
        <v>0.24584718320517096</v>
      </c>
      <c r="AT1626" s="83">
        <v>44.488217317168932</v>
      </c>
      <c r="AU1626" s="31">
        <v>2.5837121106766134</v>
      </c>
      <c r="AV1626" s="83">
        <v>14.070520467577863</v>
      </c>
      <c r="AW1626" s="31">
        <v>0.81700703006868691</v>
      </c>
      <c r="AX1626" s="31">
        <v>43.946384958206586</v>
      </c>
      <c r="AY1626" s="31">
        <v>39.834490125820821</v>
      </c>
      <c r="AZ1626" s="26"/>
      <c r="BA1626" s="32">
        <v>69.760247341207247</v>
      </c>
      <c r="BB1626" s="32">
        <v>54.210691240946169</v>
      </c>
      <c r="BC1626" s="28">
        <v>0.28683559910994566</v>
      </c>
    </row>
    <row r="1627" spans="1:55" x14ac:dyDescent="0.25">
      <c r="A1627" s="26" t="s">
        <v>164</v>
      </c>
      <c r="B1627" s="26" t="s">
        <v>230</v>
      </c>
      <c r="C1627" s="26" t="s">
        <v>488</v>
      </c>
      <c r="D1627" s="27">
        <v>122186.31838997759</v>
      </c>
      <c r="E1627" s="45">
        <v>2145.8685183437883</v>
      </c>
      <c r="F1627" s="29">
        <v>19179.950214871868</v>
      </c>
      <c r="G1627" s="29">
        <v>890.60880270120754</v>
      </c>
      <c r="H1627" s="30">
        <v>3.2768072131328938</v>
      </c>
      <c r="I1627" s="30">
        <v>3.3165419588399012</v>
      </c>
      <c r="J1627" s="28">
        <v>-1.1980775820157661E-2</v>
      </c>
      <c r="K1627" s="30">
        <v>3.1246168079178509</v>
      </c>
      <c r="L1627" s="28">
        <v>4.8706902180577445E-2</v>
      </c>
      <c r="M1627" s="30">
        <v>3.0709129301406661</v>
      </c>
      <c r="N1627" s="28">
        <v>6.7046603950049632E-2</v>
      </c>
      <c r="O1627" s="30">
        <v>6.1947545556384602</v>
      </c>
      <c r="P1627" s="30">
        <v>6.3113935318255345</v>
      </c>
      <c r="Q1627" s="28">
        <v>-1.8480700910015534E-2</v>
      </c>
      <c r="R1627" s="30">
        <v>6.0740575094519391</v>
      </c>
      <c r="S1627" s="28">
        <v>1.9870909354859165E-2</v>
      </c>
      <c r="T1627" s="30">
        <v>6.0056165594656461</v>
      </c>
      <c r="U1627" s="28">
        <v>3.1493518492236673E-2</v>
      </c>
      <c r="V1627" s="26"/>
      <c r="W1627" s="26"/>
      <c r="X1627" s="26"/>
      <c r="Y1627" s="26"/>
      <c r="Z1627" s="49">
        <v>25.479282239071971</v>
      </c>
      <c r="AA1627" s="49">
        <v>8.7850005489774485</v>
      </c>
      <c r="AB1627" s="49">
        <v>16.69428169009452</v>
      </c>
      <c r="AC1627" s="49">
        <v>27.978312553790651</v>
      </c>
      <c r="AD1627" s="49">
        <v>8.5465603476123349</v>
      </c>
      <c r="AE1627" s="26"/>
      <c r="AF1627" s="49">
        <v>1.7259155265450965</v>
      </c>
      <c r="AG1627" s="49">
        <v>4.4373891226518491</v>
      </c>
      <c r="AH1627" s="83">
        <v>11.647607090116876</v>
      </c>
      <c r="AI1627" s="83">
        <v>12.757880618430731</v>
      </c>
      <c r="AJ1627" s="28">
        <v>-8.7026486727732236E-2</v>
      </c>
      <c r="AK1627" s="31">
        <v>1.8851026888355111</v>
      </c>
      <c r="AL1627" s="31">
        <v>2.026761373117274</v>
      </c>
      <c r="AM1627" s="28">
        <v>-6.9894110949965352E-2</v>
      </c>
      <c r="AN1627" s="83">
        <v>2.8972538463332933</v>
      </c>
      <c r="AO1627" s="83">
        <v>3.1859110087179632</v>
      </c>
      <c r="AP1627" s="28">
        <v>-9.0604276640114903E-2</v>
      </c>
      <c r="AQ1627" s="31">
        <v>0.46887444885062673</v>
      </c>
      <c r="AR1627" s="31">
        <v>0.50613958640740886</v>
      </c>
      <c r="AS1627" s="28">
        <v>-7.3626206203887309E-2</v>
      </c>
      <c r="AT1627" s="83">
        <v>395.56505042185501</v>
      </c>
      <c r="AU1627" s="31">
        <v>63.854838294087394</v>
      </c>
      <c r="AV1627" s="83">
        <v>98.946481453781388</v>
      </c>
      <c r="AW1627" s="31">
        <v>15.972531428582617</v>
      </c>
      <c r="AX1627" s="31">
        <v>92.059362812599531</v>
      </c>
      <c r="AY1627" s="31">
        <v>93.271283635201641</v>
      </c>
      <c r="AZ1627" s="26"/>
      <c r="BA1627" s="32">
        <v>293.54366288317738</v>
      </c>
      <c r="BB1627" s="32">
        <v>288.8622893028778</v>
      </c>
      <c r="BC1627" s="28">
        <v>1.6206246899161923E-2</v>
      </c>
    </row>
    <row r="1628" spans="1:55" x14ac:dyDescent="0.25">
      <c r="A1628" s="26" t="s">
        <v>164</v>
      </c>
      <c r="B1628" s="26" t="s">
        <v>230</v>
      </c>
      <c r="C1628" s="26" t="s">
        <v>489</v>
      </c>
      <c r="D1628" s="27">
        <v>78485.354832217068</v>
      </c>
      <c r="E1628" s="45">
        <v>2128.5160885519017</v>
      </c>
      <c r="F1628" s="29">
        <v>4766.1673274110217</v>
      </c>
      <c r="G1628" s="29">
        <v>196.67915238602671</v>
      </c>
      <c r="H1628" s="30">
        <v>5.3997240119879013</v>
      </c>
      <c r="I1628" s="30">
        <v>5.2406343334707906</v>
      </c>
      <c r="J1628" s="28">
        <v>3.0356950779992342E-2</v>
      </c>
      <c r="K1628" s="30">
        <v>5.1173500682420894</v>
      </c>
      <c r="L1628" s="28">
        <v>5.5179719968388434E-2</v>
      </c>
      <c r="M1628" s="30">
        <v>5.0585892599026261</v>
      </c>
      <c r="N1628" s="28">
        <v>6.7436736718142209E-2</v>
      </c>
      <c r="O1628" s="30">
        <v>16.243474636770472</v>
      </c>
      <c r="P1628" s="30">
        <v>16.28815485884185</v>
      </c>
      <c r="Q1628" s="28">
        <v>-2.7431113259046408E-3</v>
      </c>
      <c r="R1628" s="30">
        <v>16.380030159058123</v>
      </c>
      <c r="S1628" s="28">
        <v>-8.3367076227351122E-3</v>
      </c>
      <c r="T1628" s="30">
        <v>16.432885741540961</v>
      </c>
      <c r="U1628" s="28">
        <v>-1.1526344657266954E-2</v>
      </c>
      <c r="V1628" s="26"/>
      <c r="W1628" s="26"/>
      <c r="X1628" s="26"/>
      <c r="Y1628" s="26"/>
      <c r="Z1628" s="49">
        <v>18.903837064585897</v>
      </c>
      <c r="AA1628" s="49">
        <v>1.6104637117753875</v>
      </c>
      <c r="AB1628" s="49">
        <v>17.293373352810509</v>
      </c>
      <c r="AC1628" s="49">
        <v>21.024149465873265</v>
      </c>
      <c r="AD1628" s="49">
        <v>1.8049294892198586</v>
      </c>
      <c r="AE1628" s="26"/>
      <c r="AF1628" s="49">
        <v>2.6403844204974423</v>
      </c>
      <c r="AG1628" s="49">
        <v>3.9630311593694465</v>
      </c>
      <c r="AH1628" s="83">
        <v>7.7209218737047687</v>
      </c>
      <c r="AI1628" s="83">
        <v>9.0378380339961186</v>
      </c>
      <c r="AJ1628" s="28">
        <v>-0.14571141409457963</v>
      </c>
      <c r="AK1628" s="31">
        <v>0.47519698465952637</v>
      </c>
      <c r="AL1628" s="31">
        <v>0.55474714374251488</v>
      </c>
      <c r="AM1628" s="28">
        <v>-0.1433989520816922</v>
      </c>
      <c r="AN1628" s="83">
        <v>1.9850354214515677</v>
      </c>
      <c r="AO1628" s="83">
        <v>2.2993214365843793</v>
      </c>
      <c r="AP1628" s="28">
        <v>-0.13668641979856477</v>
      </c>
      <c r="AQ1628" s="31">
        <v>0.12231598027714773</v>
      </c>
      <c r="AR1628" s="31">
        <v>0.14109803805016977</v>
      </c>
      <c r="AS1628" s="28">
        <v>-0.13311352895171913</v>
      </c>
      <c r="AT1628" s="83">
        <v>259.12553802655265</v>
      </c>
      <c r="AU1628" s="31">
        <v>15.952592891669145</v>
      </c>
      <c r="AV1628" s="83">
        <v>70.472211084466807</v>
      </c>
      <c r="AW1628" s="31">
        <v>4.3363674115426019</v>
      </c>
      <c r="AX1628" s="31">
        <v>84.00908912849377</v>
      </c>
      <c r="AY1628" s="31">
        <v>81.339142578476512</v>
      </c>
      <c r="AZ1628" s="26"/>
      <c r="BA1628" s="32">
        <v>164.34614536371814</v>
      </c>
      <c r="BB1628" s="32">
        <v>172.71129375985529</v>
      </c>
      <c r="BC1628" s="28">
        <v>-4.8434287150719839E-2</v>
      </c>
    </row>
    <row r="1629" spans="1:55" x14ac:dyDescent="0.25">
      <c r="A1629" s="26" t="s">
        <v>164</v>
      </c>
      <c r="B1629" s="26" t="s">
        <v>230</v>
      </c>
      <c r="C1629" s="26" t="s">
        <v>490</v>
      </c>
      <c r="D1629" s="27">
        <v>856194.27524290758</v>
      </c>
      <c r="E1629" s="45">
        <v>22397.080061389624</v>
      </c>
      <c r="F1629" s="29">
        <v>176319.01261092167</v>
      </c>
      <c r="G1629" s="29">
        <v>8108.8620020713315</v>
      </c>
      <c r="H1629" s="30">
        <v>2.9131690413153688</v>
      </c>
      <c r="I1629" s="30">
        <v>2.9627113415210431</v>
      </c>
      <c r="J1629" s="28">
        <v>-1.6721946384503153E-2</v>
      </c>
      <c r="K1629" s="30">
        <v>2.6397528603617522</v>
      </c>
      <c r="L1629" s="28">
        <v>0.10357643136189182</v>
      </c>
      <c r="M1629" s="30">
        <v>2.4989879238478707</v>
      </c>
      <c r="N1629" s="28">
        <v>0.16573954340273631</v>
      </c>
      <c r="O1629" s="30">
        <v>4.7638750766279241</v>
      </c>
      <c r="P1629" s="30">
        <v>4.7642453044533557</v>
      </c>
      <c r="Q1629" s="28">
        <v>-7.7709647965763643E-5</v>
      </c>
      <c r="R1629" s="30">
        <v>4.4458424364443827</v>
      </c>
      <c r="S1629" s="28">
        <v>7.1534842885230973E-2</v>
      </c>
      <c r="T1629" s="30">
        <v>4.2304493674706407</v>
      </c>
      <c r="U1629" s="28">
        <v>0.12609197341043116</v>
      </c>
      <c r="V1629" s="26"/>
      <c r="W1629" s="26"/>
      <c r="X1629" s="26"/>
      <c r="Y1629" s="26"/>
      <c r="Z1629" s="49">
        <v>23.097191235265623</v>
      </c>
      <c r="AA1629" s="49">
        <v>13.549012013163578</v>
      </c>
      <c r="AB1629" s="49">
        <v>9.5481792221020445</v>
      </c>
      <c r="AC1629" s="49">
        <v>25.014976768054119</v>
      </c>
      <c r="AD1629" s="49">
        <v>13.76333063172877</v>
      </c>
      <c r="AE1629" s="26"/>
      <c r="AF1629" s="49">
        <v>2.5492033271409178</v>
      </c>
      <c r="AG1629" s="49">
        <v>4.3967659547598883</v>
      </c>
      <c r="AH1629" s="83">
        <v>78.507749277953238</v>
      </c>
      <c r="AI1629" s="83">
        <v>89.458050157580388</v>
      </c>
      <c r="AJ1629" s="28">
        <v>-0.12240710433927625</v>
      </c>
      <c r="AK1629" s="31">
        <v>16.37255473180182</v>
      </c>
      <c r="AL1629" s="31">
        <v>18.556731106228796</v>
      </c>
      <c r="AM1629" s="28">
        <v>-0.11770264719166135</v>
      </c>
      <c r="AN1629" s="83">
        <v>19.529134225959162</v>
      </c>
      <c r="AO1629" s="83">
        <v>22.191080435366633</v>
      </c>
      <c r="AP1629" s="28">
        <v>-0.11995568296733505</v>
      </c>
      <c r="AQ1629" s="31">
        <v>4.0728685925379979</v>
      </c>
      <c r="AR1629" s="31">
        <v>4.6037354255049046</v>
      </c>
      <c r="AS1629" s="28">
        <v>-0.11531219409913961</v>
      </c>
      <c r="AT1629" s="83">
        <v>2387.1599607903054</v>
      </c>
      <c r="AU1629" s="31">
        <v>501.09625512683255</v>
      </c>
      <c r="AV1629" s="83">
        <v>596.43718721852156</v>
      </c>
      <c r="AW1629" s="31">
        <v>125.20042260251124</v>
      </c>
      <c r="AX1629" s="31">
        <v>97.30814948988575</v>
      </c>
      <c r="AY1629" s="31">
        <v>97.369884766752349</v>
      </c>
      <c r="AZ1629" s="26"/>
      <c r="BA1629" s="32">
        <v>907.25030401299989</v>
      </c>
      <c r="BB1629" s="32">
        <v>874.98630332044627</v>
      </c>
      <c r="BC1629" s="28">
        <v>3.6873720845819427E-2</v>
      </c>
    </row>
    <row r="1630" spans="1:55" x14ac:dyDescent="0.25">
      <c r="A1630" s="26" t="s">
        <v>164</v>
      </c>
      <c r="B1630" s="26" t="s">
        <v>230</v>
      </c>
      <c r="C1630" s="26" t="s">
        <v>491</v>
      </c>
      <c r="D1630" s="27">
        <v>25.723600457906723</v>
      </c>
      <c r="E1630" s="45">
        <v>18.92644511461258</v>
      </c>
      <c r="F1630" s="29">
        <v>1.894044400805619</v>
      </c>
      <c r="G1630" s="29">
        <v>1.4059644596218632</v>
      </c>
      <c r="H1630" s="30">
        <v>4.2310859028822572</v>
      </c>
      <c r="I1630" s="30">
        <v>5.1944974542481575</v>
      </c>
      <c r="J1630" s="28">
        <v>-0.18546771075573523</v>
      </c>
      <c r="K1630" s="30">
        <v>4.8179716918264237</v>
      </c>
      <c r="L1630" s="28">
        <v>-0.1218117968479982</v>
      </c>
      <c r="M1630" s="30">
        <v>5.7504989686393504</v>
      </c>
      <c r="N1630" s="28">
        <v>-0.26422282206175368</v>
      </c>
      <c r="O1630" s="30">
        <v>13.530280511651521</v>
      </c>
      <c r="P1630" s="30">
        <v>13.56480543764061</v>
      </c>
      <c r="Q1630" s="28">
        <v>-2.545184016667641E-3</v>
      </c>
      <c r="R1630" s="30">
        <v>13.389377269436354</v>
      </c>
      <c r="S1630" s="28">
        <v>1.052350974804509E-2</v>
      </c>
      <c r="T1630" s="30">
        <v>13.379529885541288</v>
      </c>
      <c r="U1630" s="28">
        <v>1.126725881999356E-2</v>
      </c>
      <c r="V1630" s="26"/>
      <c r="W1630" s="26"/>
      <c r="X1630" s="26"/>
      <c r="Y1630" s="26"/>
      <c r="Z1630" s="49">
        <v>66.451006217191988</v>
      </c>
      <c r="AA1630" s="26"/>
      <c r="AB1630" s="49">
        <v>66.451006217191988</v>
      </c>
      <c r="AC1630" s="49">
        <v>64.252283253494539</v>
      </c>
      <c r="AD1630" s="26"/>
      <c r="AE1630" s="26"/>
      <c r="AF1630" s="49">
        <v>42.388411639743566</v>
      </c>
      <c r="AG1630" s="49">
        <v>42.604869231767303</v>
      </c>
      <c r="AH1630" s="83">
        <v>0.14311696802566989</v>
      </c>
      <c r="AI1630" s="83">
        <v>0.24176931877593469</v>
      </c>
      <c r="AJ1630" s="28">
        <v>-0.40804330032336794</v>
      </c>
      <c r="AK1630" s="31">
        <v>1.0577531478554754E-2</v>
      </c>
      <c r="AL1630" s="31">
        <v>1.7823279507205872E-2</v>
      </c>
      <c r="AM1630" s="28">
        <v>-0.40653281713512346</v>
      </c>
      <c r="AN1630" s="83">
        <v>0.12392434254926461</v>
      </c>
      <c r="AO1630" s="83">
        <v>0.24033659101721616</v>
      </c>
      <c r="AP1630" s="28">
        <v>-0.48437172207211898</v>
      </c>
      <c r="AQ1630" s="31">
        <v>9.1592845037108961E-3</v>
      </c>
      <c r="AR1630" s="31">
        <v>1.7714106443674823E-2</v>
      </c>
      <c r="AS1630" s="28">
        <v>-0.48293838400291411</v>
      </c>
      <c r="AT1630" s="83">
        <v>5.4300352365204221</v>
      </c>
      <c r="AU1630" s="31">
        <v>0.40132466077435569</v>
      </c>
      <c r="AV1630" s="83">
        <v>3.9861720142157222</v>
      </c>
      <c r="AW1630" s="31">
        <v>0.29590619000172758</v>
      </c>
      <c r="AX1630" s="31">
        <v>0.91234380507428003</v>
      </c>
      <c r="AY1630" s="31">
        <v>1.8326209280191197</v>
      </c>
      <c r="AZ1630" s="26"/>
      <c r="BA1630" s="32">
        <v>2.3812202292907645</v>
      </c>
      <c r="BB1630" s="32">
        <v>3.6615136292346335</v>
      </c>
      <c r="BC1630" s="28">
        <v>-0.34966233355561449</v>
      </c>
    </row>
    <row r="1631" spans="1:55" x14ac:dyDescent="0.25">
      <c r="A1631" s="26" t="s">
        <v>164</v>
      </c>
      <c r="B1631" s="26" t="s">
        <v>231</v>
      </c>
      <c r="C1631" s="26" t="s">
        <v>256</v>
      </c>
      <c r="D1631" s="26"/>
      <c r="E1631" s="26"/>
      <c r="F1631" s="26"/>
      <c r="G1631" s="26"/>
      <c r="H1631" s="30">
        <v>2.9413208681661365</v>
      </c>
      <c r="I1631" s="30">
        <v>2.740950221640138</v>
      </c>
      <c r="J1631" s="28">
        <v>7.3102621471943435E-2</v>
      </c>
      <c r="K1631" s="30">
        <v>2.6446542971977198</v>
      </c>
      <c r="L1631" s="28">
        <v>0.1121759359182654</v>
      </c>
      <c r="M1631" s="30">
        <v>2.6263988718153932</v>
      </c>
      <c r="N1631" s="28">
        <v>0.11990638578559319</v>
      </c>
      <c r="O1631" s="30">
        <v>2.1837628249584791</v>
      </c>
      <c r="P1631" s="30">
        <v>2.0476907765825794</v>
      </c>
      <c r="Q1631" s="28">
        <v>6.6451463244363629E-2</v>
      </c>
      <c r="R1631" s="30">
        <v>1.9778198393408739</v>
      </c>
      <c r="S1631" s="28">
        <v>0.10412626141228186</v>
      </c>
      <c r="T1631" s="30">
        <v>1.9269211876587518</v>
      </c>
      <c r="U1631" s="28">
        <v>0.13329119994357169</v>
      </c>
      <c r="V1631" s="26"/>
      <c r="W1631" s="26"/>
      <c r="X1631" s="26"/>
      <c r="Y1631" s="26"/>
      <c r="Z1631" s="26"/>
      <c r="AA1631" s="26"/>
      <c r="AB1631" s="26"/>
      <c r="AC1631" s="26"/>
      <c r="AD1631" s="26"/>
      <c r="AE1631" s="26"/>
      <c r="AF1631" s="26"/>
      <c r="AG1631" s="26"/>
      <c r="AH1631" s="83">
        <v>5811.4419048030259</v>
      </c>
      <c r="AI1631" s="83">
        <v>6372.8031279432389</v>
      </c>
      <c r="AJ1631" s="28">
        <v>-8.8087017889941777E-2</v>
      </c>
      <c r="AK1631" s="31">
        <v>2625.5013953859225</v>
      </c>
      <c r="AL1631" s="31">
        <v>3070.2646274247886</v>
      </c>
      <c r="AM1631" s="28">
        <v>-0.14486153019712675</v>
      </c>
      <c r="AN1631" s="83">
        <v>1452.7513879959936</v>
      </c>
      <c r="AO1631" s="83">
        <v>1591.3915716571012</v>
      </c>
      <c r="AP1631" s="28">
        <v>-8.7118837456668735E-2</v>
      </c>
      <c r="AQ1631" s="31">
        <v>658.60023177427797</v>
      </c>
      <c r="AR1631" s="31">
        <v>767.81056490923254</v>
      </c>
      <c r="AS1631" s="28">
        <v>-0.14223603858311715</v>
      </c>
      <c r="AT1631" s="83">
        <v>149308.5154106039</v>
      </c>
      <c r="AU1631" s="31">
        <v>68372.129841271919</v>
      </c>
      <c r="AV1631" s="83">
        <v>40865.770383566167</v>
      </c>
      <c r="AW1631" s="31">
        <v>18715.630553941097</v>
      </c>
      <c r="AX1631" s="31">
        <v>92.70795409382427</v>
      </c>
      <c r="AY1631" s="31">
        <v>94.071618219059502</v>
      </c>
      <c r="AZ1631" s="26"/>
      <c r="BA1631" s="32">
        <v>78629.451202841054</v>
      </c>
      <c r="BB1631" s="32">
        <v>81050.175931760867</v>
      </c>
      <c r="BC1631" s="28">
        <v>-2.9866989196394966E-2</v>
      </c>
    </row>
    <row r="1632" spans="1:55" x14ac:dyDescent="0.25">
      <c r="A1632" s="26" t="s">
        <v>164</v>
      </c>
      <c r="B1632" s="26" t="s">
        <v>231</v>
      </c>
      <c r="C1632" s="26" t="s">
        <v>404</v>
      </c>
      <c r="D1632" s="26"/>
      <c r="E1632" s="26"/>
      <c r="F1632" s="26"/>
      <c r="G1632" s="26"/>
      <c r="H1632" s="30">
        <v>2.6114235838513866</v>
      </c>
      <c r="I1632" s="30">
        <v>2.5075859615149541</v>
      </c>
      <c r="J1632" s="28">
        <v>4.1409396898082505E-2</v>
      </c>
      <c r="K1632" s="30">
        <v>2.4191510699554319</v>
      </c>
      <c r="L1632" s="28">
        <v>7.9479333177608011E-2</v>
      </c>
      <c r="M1632" s="30">
        <v>2.4353311894304612</v>
      </c>
      <c r="N1632" s="28">
        <v>7.2307370424680203E-2</v>
      </c>
      <c r="O1632" s="30">
        <v>2.2651616557809433</v>
      </c>
      <c r="P1632" s="30">
        <v>2.2028888312865353</v>
      </c>
      <c r="Q1632" s="28">
        <v>2.8268709528133235E-2</v>
      </c>
      <c r="R1632" s="30">
        <v>2.1974641577000482</v>
      </c>
      <c r="S1632" s="28">
        <v>3.0807100012839317E-2</v>
      </c>
      <c r="T1632" s="30">
        <v>2.1910828642461229</v>
      </c>
      <c r="U1632" s="28">
        <v>3.3809214951944978E-2</v>
      </c>
      <c r="V1632" s="26"/>
      <c r="W1632" s="26"/>
      <c r="X1632" s="26"/>
      <c r="Y1632" s="26"/>
      <c r="Z1632" s="26"/>
      <c r="AA1632" s="26"/>
      <c r="AB1632" s="26"/>
      <c r="AC1632" s="26"/>
      <c r="AD1632" s="26"/>
      <c r="AE1632" s="26"/>
      <c r="AF1632" s="26"/>
      <c r="AG1632" s="26"/>
      <c r="AH1632" s="83">
        <v>2927.1597167406362</v>
      </c>
      <c r="AI1632" s="83">
        <v>3334.1833314126552</v>
      </c>
      <c r="AJ1632" s="28">
        <v>-0.12207595510339492</v>
      </c>
      <c r="AK1632" s="31">
        <v>1283.4972526362155</v>
      </c>
      <c r="AL1632" s="31">
        <v>1499.1351000945426</v>
      </c>
      <c r="AM1632" s="28">
        <v>-0.14384150397434356</v>
      </c>
      <c r="AN1632" s="83">
        <v>726.52627003238695</v>
      </c>
      <c r="AO1632" s="83">
        <v>832.76009737987113</v>
      </c>
      <c r="AP1632" s="28">
        <v>-0.12756834493118688</v>
      </c>
      <c r="AQ1632" s="31">
        <v>318.8273590861711</v>
      </c>
      <c r="AR1632" s="31">
        <v>374.85426115397627</v>
      </c>
      <c r="AS1632" s="28">
        <v>-0.1494631590830213</v>
      </c>
      <c r="AT1632" s="83">
        <v>97679.410395205647</v>
      </c>
      <c r="AU1632" s="31">
        <v>43122.489799311654</v>
      </c>
      <c r="AV1632" s="83">
        <v>24464.114416258286</v>
      </c>
      <c r="AW1632" s="31">
        <v>10801.487624458718</v>
      </c>
      <c r="AX1632" s="31">
        <v>90.699505031554608</v>
      </c>
      <c r="AY1632" s="31">
        <v>93.230146769198228</v>
      </c>
      <c r="AZ1632" s="26"/>
      <c r="BA1632" s="32">
        <v>44552.87750618322</v>
      </c>
      <c r="BB1632" s="32">
        <v>45346.614477143637</v>
      </c>
      <c r="BC1632" s="28">
        <v>-1.7503775752884261E-2</v>
      </c>
    </row>
    <row r="1633" spans="1:55" x14ac:dyDescent="0.25">
      <c r="A1633" s="26" t="s">
        <v>164</v>
      </c>
      <c r="B1633" s="26" t="s">
        <v>231</v>
      </c>
      <c r="C1633" s="26" t="s">
        <v>403</v>
      </c>
      <c r="D1633" s="26"/>
      <c r="E1633" s="26"/>
      <c r="F1633" s="26"/>
      <c r="G1633" s="26"/>
      <c r="H1633" s="30">
        <v>2.5740087053423362</v>
      </c>
      <c r="I1633" s="30">
        <v>2.4890345517334094</v>
      </c>
      <c r="J1633" s="28">
        <v>3.4139402986490978E-2</v>
      </c>
      <c r="K1633" s="30">
        <v>2.3377167218133534</v>
      </c>
      <c r="L1633" s="28">
        <v>0.1010781081061406</v>
      </c>
      <c r="M1633" s="30">
        <v>2.4170803672331238</v>
      </c>
      <c r="N1633" s="28">
        <v>6.4924749808319818E-2</v>
      </c>
      <c r="O1633" s="30">
        <v>4.2851466569285552</v>
      </c>
      <c r="P1633" s="30">
        <v>4.1053741966058341</v>
      </c>
      <c r="Q1633" s="28">
        <v>4.3789543099713071E-2</v>
      </c>
      <c r="R1633" s="30">
        <v>3.9545443281608419</v>
      </c>
      <c r="S1633" s="28">
        <v>8.360061269599374E-2</v>
      </c>
      <c r="T1633" s="30">
        <v>4.0987302454746724</v>
      </c>
      <c r="U1633" s="28">
        <v>4.5481502877556187E-2</v>
      </c>
      <c r="V1633" s="26"/>
      <c r="W1633" s="26"/>
      <c r="X1633" s="26"/>
      <c r="Y1633" s="26"/>
      <c r="Z1633" s="26"/>
      <c r="AA1633" s="26"/>
      <c r="AB1633" s="26"/>
      <c r="AC1633" s="26"/>
      <c r="AD1633" s="26"/>
      <c r="AE1633" s="26"/>
      <c r="AF1633" s="26"/>
      <c r="AG1633" s="26"/>
      <c r="AH1633" s="83">
        <v>119.02749199147721</v>
      </c>
      <c r="AI1633" s="83">
        <v>146.04323642255278</v>
      </c>
      <c r="AJ1633" s="28">
        <v>-0.18498456411161576</v>
      </c>
      <c r="AK1633" s="31">
        <v>27.522879224047028</v>
      </c>
      <c r="AL1633" s="31">
        <v>35.271754943925636</v>
      </c>
      <c r="AM1633" s="28">
        <v>-0.21969067692258645</v>
      </c>
      <c r="AN1633" s="83">
        <v>30.091356851791872</v>
      </c>
      <c r="AO1633" s="83">
        <v>36.311016488679726</v>
      </c>
      <c r="AP1633" s="28">
        <v>-0.17128850245288196</v>
      </c>
      <c r="AQ1633" s="31">
        <v>6.9490136866690744</v>
      </c>
      <c r="AR1633" s="31">
        <v>8.7691666856284929</v>
      </c>
      <c r="AS1633" s="28">
        <v>-0.20756282372216839</v>
      </c>
      <c r="AT1633" s="83">
        <v>4087.7389107982949</v>
      </c>
      <c r="AU1633" s="31">
        <v>953.9320910263184</v>
      </c>
      <c r="AV1633" s="83">
        <v>1029.0241879371883</v>
      </c>
      <c r="AW1633" s="31">
        <v>240.17212122387772</v>
      </c>
      <c r="AX1633" s="31">
        <v>86.802465929054534</v>
      </c>
      <c r="AY1633" s="31">
        <v>89.254848234866301</v>
      </c>
      <c r="AZ1633" s="26"/>
      <c r="BA1633" s="32">
        <v>1476.7760349202597</v>
      </c>
      <c r="BB1633" s="32">
        <v>1525.6824005063097</v>
      </c>
      <c r="BC1633" s="28">
        <v>-3.2055403909634177E-2</v>
      </c>
    </row>
    <row r="1634" spans="1:55" x14ac:dyDescent="0.25">
      <c r="A1634" s="26" t="s">
        <v>164</v>
      </c>
      <c r="B1634" s="26" t="s">
        <v>231</v>
      </c>
      <c r="C1634" s="26" t="s">
        <v>399</v>
      </c>
      <c r="D1634" s="26"/>
      <c r="E1634" s="26"/>
      <c r="F1634" s="26"/>
      <c r="G1634" s="26"/>
      <c r="H1634" s="30">
        <v>2.3224775812628455</v>
      </c>
      <c r="I1634" s="30">
        <v>2.3753055763017312</v>
      </c>
      <c r="J1634" s="28">
        <v>-2.2240504786393445E-2</v>
      </c>
      <c r="K1634" s="30">
        <v>2.2148880391299706</v>
      </c>
      <c r="L1634" s="28">
        <v>4.8575612054475303E-2</v>
      </c>
      <c r="M1634" s="30">
        <v>2.1880019685946119</v>
      </c>
      <c r="N1634" s="28">
        <v>6.1460462375456361E-2</v>
      </c>
      <c r="O1634" s="30">
        <v>3.8562109837630785</v>
      </c>
      <c r="P1634" s="30">
        <v>3.9168904802386257</v>
      </c>
      <c r="Q1634" s="28">
        <v>-1.5491752139020884E-2</v>
      </c>
      <c r="R1634" s="30">
        <v>3.7670717478548719</v>
      </c>
      <c r="S1634" s="28">
        <v>2.3662739091435202E-2</v>
      </c>
      <c r="T1634" s="30">
        <v>3.7417653839933949</v>
      </c>
      <c r="U1634" s="28">
        <v>3.0585990308013827E-2</v>
      </c>
      <c r="V1634" s="26"/>
      <c r="W1634" s="26"/>
      <c r="X1634" s="26"/>
      <c r="Y1634" s="26"/>
      <c r="Z1634" s="26"/>
      <c r="AA1634" s="26"/>
      <c r="AB1634" s="26"/>
      <c r="AC1634" s="26"/>
      <c r="AD1634" s="26"/>
      <c r="AE1634" s="26"/>
      <c r="AF1634" s="26"/>
      <c r="AG1634" s="26"/>
      <c r="AH1634" s="83">
        <v>54.46565106599224</v>
      </c>
      <c r="AI1634" s="83">
        <v>69.297593523900289</v>
      </c>
      <c r="AJ1634" s="28">
        <v>-0.21403257607773363</v>
      </c>
      <c r="AK1634" s="31">
        <v>14.052267147432875</v>
      </c>
      <c r="AL1634" s="31">
        <v>17.631043409584326</v>
      </c>
      <c r="AM1634" s="28">
        <v>-0.20298153540964053</v>
      </c>
      <c r="AN1634" s="83">
        <v>13.763499291623464</v>
      </c>
      <c r="AO1634" s="83">
        <v>17.231324654840083</v>
      </c>
      <c r="AP1634" s="28">
        <v>-0.20125123475301396</v>
      </c>
      <c r="AQ1634" s="31">
        <v>3.5478780646321666</v>
      </c>
      <c r="AR1634" s="31">
        <v>4.3837235596366488</v>
      </c>
      <c r="AS1634" s="28">
        <v>-0.19067021075429366</v>
      </c>
      <c r="AT1634" s="83">
        <v>1878.6481846421259</v>
      </c>
      <c r="AU1634" s="31">
        <v>487.17463659336653</v>
      </c>
      <c r="AV1634" s="83">
        <v>472.9224801457899</v>
      </c>
      <c r="AW1634" s="31">
        <v>122.65424364193333</v>
      </c>
      <c r="AX1634" s="31">
        <v>86.802465929054534</v>
      </c>
      <c r="AY1634" s="31">
        <v>89.254848234866301</v>
      </c>
      <c r="AZ1634" s="26"/>
      <c r="BA1634" s="32">
        <v>583.01936870785016</v>
      </c>
      <c r="BB1634" s="32">
        <v>598.25226228281861</v>
      </c>
      <c r="BC1634" s="28">
        <v>-2.5462325068095145E-2</v>
      </c>
    </row>
    <row r="1635" spans="1:55" x14ac:dyDescent="0.25">
      <c r="A1635" s="26" t="s">
        <v>164</v>
      </c>
      <c r="B1635" s="26" t="s">
        <v>231</v>
      </c>
      <c r="C1635" s="26" t="s">
        <v>400</v>
      </c>
      <c r="D1635" s="26"/>
      <c r="E1635" s="26"/>
      <c r="F1635" s="26"/>
      <c r="G1635" s="26"/>
      <c r="H1635" s="30">
        <v>2.6396635263704251</v>
      </c>
      <c r="I1635" s="30">
        <v>2.4371663290153669</v>
      </c>
      <c r="J1635" s="28">
        <v>8.3087147128308059E-2</v>
      </c>
      <c r="K1635" s="30">
        <v>2.3497419029876787</v>
      </c>
      <c r="L1635" s="28">
        <v>0.12338445469866852</v>
      </c>
      <c r="M1635" s="30">
        <v>2.6286379736067982</v>
      </c>
      <c r="N1635" s="28">
        <v>4.194397583208687E-3</v>
      </c>
      <c r="O1635" s="30">
        <v>4.150559357617003</v>
      </c>
      <c r="P1635" s="30">
        <v>3.8084313195547503</v>
      </c>
      <c r="Q1635" s="28">
        <v>8.9834372568454612E-2</v>
      </c>
      <c r="R1635" s="30">
        <v>3.7691729885394243</v>
      </c>
      <c r="S1635" s="28">
        <v>0.10118568986810236</v>
      </c>
      <c r="T1635" s="30">
        <v>4.1897868438619454</v>
      </c>
      <c r="U1635" s="28">
        <v>-9.3626448568405948E-3</v>
      </c>
      <c r="V1635" s="26"/>
      <c r="W1635" s="26"/>
      <c r="X1635" s="26"/>
      <c r="Y1635" s="26"/>
      <c r="Z1635" s="26"/>
      <c r="AA1635" s="26"/>
      <c r="AB1635" s="26"/>
      <c r="AC1635" s="26"/>
      <c r="AD1635" s="26"/>
      <c r="AE1635" s="26"/>
      <c r="AF1635" s="26"/>
      <c r="AG1635" s="26"/>
      <c r="AH1635" s="83">
        <v>54.644138771531026</v>
      </c>
      <c r="AI1635" s="83">
        <v>64.660757211507672</v>
      </c>
      <c r="AJ1635" s="28">
        <v>-0.15491031766318364</v>
      </c>
      <c r="AK1635" s="31">
        <v>12.974113393613353</v>
      </c>
      <c r="AL1635" s="31">
        <v>16.783346021390965</v>
      </c>
      <c r="AM1635" s="28">
        <v>-0.22696502967421464</v>
      </c>
      <c r="AN1635" s="83">
        <v>13.822505281638076</v>
      </c>
      <c r="AO1635" s="83">
        <v>16.075672239231185</v>
      </c>
      <c r="AP1635" s="28">
        <v>-0.14016004581721095</v>
      </c>
      <c r="AQ1635" s="31">
        <v>3.2766303119258477</v>
      </c>
      <c r="AR1635" s="31">
        <v>4.172333579603162</v>
      </c>
      <c r="AS1635" s="28">
        <v>-0.21467681109105044</v>
      </c>
      <c r="AT1635" s="83">
        <v>1850.733202099153</v>
      </c>
      <c r="AU1635" s="31">
        <v>445.89970715699644</v>
      </c>
      <c r="AV1635" s="83">
        <v>466.4725386368267</v>
      </c>
      <c r="AW1635" s="31">
        <v>112.34235823551501</v>
      </c>
      <c r="AX1635" s="31">
        <v>84.586527285557835</v>
      </c>
      <c r="AY1635" s="31">
        <v>88.707907743013664</v>
      </c>
      <c r="AZ1635" s="26"/>
      <c r="BA1635" s="32">
        <v>679.28611773047146</v>
      </c>
      <c r="BB1635" s="32">
        <v>695.99724195588271</v>
      </c>
      <c r="BC1635" s="28">
        <v>-2.4010331101959343E-2</v>
      </c>
    </row>
    <row r="1636" spans="1:55" x14ac:dyDescent="0.25">
      <c r="A1636" s="26" t="s">
        <v>164</v>
      </c>
      <c r="B1636" s="26" t="s">
        <v>231</v>
      </c>
      <c r="C1636" s="26" t="s">
        <v>161</v>
      </c>
      <c r="D1636" s="26"/>
      <c r="E1636" s="26"/>
      <c r="F1636" s="26"/>
      <c r="G1636" s="26"/>
      <c r="H1636" s="30">
        <v>4.3512442690861048</v>
      </c>
      <c r="I1636" s="30">
        <v>4.1309023057162824</v>
      </c>
      <c r="J1636" s="28">
        <v>5.3339911492197842E-2</v>
      </c>
      <c r="K1636" s="30">
        <v>3.71977182865123</v>
      </c>
      <c r="L1636" s="28">
        <v>0.16976106856098308</v>
      </c>
      <c r="M1636" s="30">
        <v>3.8312972916379038</v>
      </c>
      <c r="N1636" s="28">
        <v>0.13571042335530178</v>
      </c>
      <c r="O1636" s="30">
        <v>13.924845144252377</v>
      </c>
      <c r="P1636" s="30">
        <v>14.050194531217883</v>
      </c>
      <c r="Q1636" s="28">
        <v>-8.9215410282750922E-3</v>
      </c>
      <c r="R1636" s="30">
        <v>13.401208678374035</v>
      </c>
      <c r="S1636" s="28">
        <v>3.9073823745715643E-2</v>
      </c>
      <c r="T1636" s="30">
        <v>14.111958777226905</v>
      </c>
      <c r="U1636" s="28">
        <v>-1.3259224741818378E-2</v>
      </c>
      <c r="V1636" s="26"/>
      <c r="W1636" s="26"/>
      <c r="X1636" s="26"/>
      <c r="Y1636" s="26"/>
      <c r="Z1636" s="26"/>
      <c r="AA1636" s="26"/>
      <c r="AB1636" s="26"/>
      <c r="AC1636" s="26"/>
      <c r="AD1636" s="26"/>
      <c r="AE1636" s="26"/>
      <c r="AF1636" s="26"/>
      <c r="AG1636" s="26"/>
      <c r="AH1636" s="83">
        <v>12.370837865754025</v>
      </c>
      <c r="AI1636" s="83">
        <v>12.52822387710242</v>
      </c>
      <c r="AJ1636" s="28">
        <v>-1.2562515875538123E-2</v>
      </c>
      <c r="AK1636" s="31">
        <v>0.88829635607432766</v>
      </c>
      <c r="AL1636" s="31">
        <v>0.89171613528422589</v>
      </c>
      <c r="AM1636" s="28">
        <v>-3.8350536393604675E-3</v>
      </c>
      <c r="AN1636" s="83">
        <v>3.0726950958113251</v>
      </c>
      <c r="AO1636" s="83">
        <v>3.1354350739760606</v>
      </c>
      <c r="AP1636" s="28">
        <v>-2.0009975229745281E-2</v>
      </c>
      <c r="AQ1636" s="31">
        <v>0.22061087433570534</v>
      </c>
      <c r="AR1636" s="31">
        <v>0.22315756552489652</v>
      </c>
      <c r="AS1636" s="28">
        <v>-1.1412076409782573E-2</v>
      </c>
      <c r="AT1636" s="83">
        <v>500.52337055809988</v>
      </c>
      <c r="AU1636" s="31">
        <v>35.944627417612324</v>
      </c>
      <c r="AV1636" s="83">
        <v>126.72095621828832</v>
      </c>
      <c r="AW1636" s="31">
        <v>9.0934655684205516</v>
      </c>
      <c r="AX1636" s="31">
        <v>67.116420465044627</v>
      </c>
      <c r="AY1636" s="31">
        <v>71.228880423820783</v>
      </c>
      <c r="AZ1636" s="26"/>
      <c r="BA1636" s="32">
        <v>214.47054848193761</v>
      </c>
      <c r="BB1636" s="32">
        <v>231.43289626760787</v>
      </c>
      <c r="BC1636" s="28">
        <v>-7.3292725706792128E-2</v>
      </c>
    </row>
    <row r="1637" spans="1:55" x14ac:dyDescent="0.25">
      <c r="A1637" s="26" t="s">
        <v>164</v>
      </c>
      <c r="B1637" s="26" t="s">
        <v>231</v>
      </c>
      <c r="C1637" s="26" t="s">
        <v>480</v>
      </c>
      <c r="D1637" s="26"/>
      <c r="E1637" s="26"/>
      <c r="F1637" s="26"/>
      <c r="G1637" s="26"/>
      <c r="H1637" s="30">
        <v>5.9900000000000011</v>
      </c>
      <c r="I1637" s="30">
        <v>4.932988887144572</v>
      </c>
      <c r="J1637" s="28">
        <v>0.21427397000832757</v>
      </c>
      <c r="K1637" s="30">
        <v>3.1495856437573844</v>
      </c>
      <c r="L1637" s="28">
        <v>0.90183747245369927</v>
      </c>
      <c r="M1637" s="30">
        <v>4.1617835215754946</v>
      </c>
      <c r="N1637" s="28">
        <v>0.43928677908081404</v>
      </c>
      <c r="O1637" s="30">
        <v>15.973333333333334</v>
      </c>
      <c r="P1637" s="30">
        <v>10.38034001604373</v>
      </c>
      <c r="Q1637" s="28">
        <v>0.53880636941036042</v>
      </c>
      <c r="R1637" s="30">
        <v>6.6255465843432102</v>
      </c>
      <c r="S1637" s="28">
        <v>1.4108702776431794</v>
      </c>
      <c r="T1637" s="30">
        <v>17.011843922600089</v>
      </c>
      <c r="U1637" s="28">
        <v>-6.1046327134891151E-2</v>
      </c>
      <c r="V1637" s="26"/>
      <c r="W1637" s="26"/>
      <c r="X1637" s="26"/>
      <c r="Y1637" s="26"/>
      <c r="Z1637" s="26"/>
      <c r="AA1637" s="26"/>
      <c r="AB1637" s="26"/>
      <c r="AC1637" s="26"/>
      <c r="AD1637" s="26"/>
      <c r="AE1637" s="26"/>
      <c r="AF1637" s="26"/>
      <c r="AG1637" s="26"/>
      <c r="AH1637" s="83">
        <v>9.379003496903346</v>
      </c>
      <c r="AI1637" s="83">
        <v>1.808448907551816</v>
      </c>
      <c r="AJ1637" s="28">
        <v>4.1862142511950493</v>
      </c>
      <c r="AK1637" s="31">
        <v>0.58716632910496735</v>
      </c>
      <c r="AL1637" s="31">
        <v>0.17421865803593128</v>
      </c>
      <c r="AM1637" s="28">
        <v>2.370283847461784</v>
      </c>
      <c r="AN1637" s="83">
        <v>2.3069514119329324</v>
      </c>
      <c r="AO1637" s="83">
        <v>0.52884763768264242</v>
      </c>
      <c r="AP1637" s="28">
        <v>3.3622231575842205</v>
      </c>
      <c r="AQ1637" s="31">
        <v>0.14442517186558429</v>
      </c>
      <c r="AR1637" s="31">
        <v>5.0942064595165537E-2</v>
      </c>
      <c r="AS1637" s="28">
        <v>1.835086740463409</v>
      </c>
      <c r="AT1637" s="83">
        <v>214.10969114177027</v>
      </c>
      <c r="AU1637" s="31">
        <v>13.404196023065749</v>
      </c>
      <c r="AV1637" s="83">
        <v>53.161843911712673</v>
      </c>
      <c r="AW1637" s="31">
        <v>3.3281621814511269</v>
      </c>
      <c r="AX1637" s="31">
        <v>2.646221721647438</v>
      </c>
      <c r="AY1637" s="31">
        <v>4.1156299685309756</v>
      </c>
      <c r="AZ1637" s="26"/>
      <c r="BA1637" s="32">
        <v>2.6324502825328655</v>
      </c>
      <c r="BB1637" s="32">
        <v>4.8397996354218495</v>
      </c>
      <c r="BC1637" s="28">
        <v>-0.45608279663763102</v>
      </c>
    </row>
    <row r="1638" spans="1:55" x14ac:dyDescent="0.25">
      <c r="A1638" s="26" t="s">
        <v>164</v>
      </c>
      <c r="B1638" s="26" t="s">
        <v>231</v>
      </c>
      <c r="C1638" s="26" t="s">
        <v>483</v>
      </c>
      <c r="D1638" s="26"/>
      <c r="E1638" s="26"/>
      <c r="F1638" s="26"/>
      <c r="G1638" s="26"/>
      <c r="H1638" s="30">
        <v>2.5828029491023541</v>
      </c>
      <c r="I1638" s="30">
        <v>2.3278802250248871</v>
      </c>
      <c r="J1638" s="28">
        <v>0.10950852253351721</v>
      </c>
      <c r="K1638" s="30">
        <v>2.2695438575409779</v>
      </c>
      <c r="L1638" s="28">
        <v>0.13802733554609009</v>
      </c>
      <c r="M1638" s="30">
        <v>2.5851318160081309</v>
      </c>
      <c r="N1638" s="28">
        <v>-9.0086969312573833E-4</v>
      </c>
      <c r="O1638" s="30">
        <v>3.8403500528871959</v>
      </c>
      <c r="P1638" s="30">
        <v>3.5055130339173779</v>
      </c>
      <c r="Q1638" s="28">
        <v>9.5517265441640867E-2</v>
      </c>
      <c r="R1638" s="30">
        <v>3.5169963171666665</v>
      </c>
      <c r="S1638" s="28">
        <v>9.1940311151939721E-2</v>
      </c>
      <c r="T1638" s="30">
        <v>3.958197739706768</v>
      </c>
      <c r="U1638" s="28">
        <v>-2.9773067079842896E-2</v>
      </c>
      <c r="V1638" s="26"/>
      <c r="W1638" s="26"/>
      <c r="X1638" s="26"/>
      <c r="Y1638" s="26"/>
      <c r="Z1638" s="26"/>
      <c r="AA1638" s="26"/>
      <c r="AB1638" s="26"/>
      <c r="AC1638" s="26"/>
      <c r="AD1638" s="26"/>
      <c r="AE1638" s="26"/>
      <c r="AF1638" s="26"/>
      <c r="AG1638" s="26"/>
      <c r="AH1638" s="83">
        <v>40.110466225867903</v>
      </c>
      <c r="AI1638" s="83">
        <v>50.344876284922101</v>
      </c>
      <c r="AJ1638" s="28">
        <v>-0.20328603056115413</v>
      </c>
      <c r="AK1638" s="31">
        <v>10.246916090331185</v>
      </c>
      <c r="AL1638" s="31">
        <v>14.140874372919507</v>
      </c>
      <c r="AM1638" s="28">
        <v>-0.27536898920801178</v>
      </c>
      <c r="AN1638" s="83">
        <v>10.154605260085949</v>
      </c>
      <c r="AO1638" s="83">
        <v>13.097342486494153</v>
      </c>
      <c r="AP1638" s="28">
        <v>-0.22468200930400381</v>
      </c>
      <c r="AQ1638" s="31">
        <v>2.58919731838732</v>
      </c>
      <c r="AR1638" s="31">
        <v>3.6658971096037622</v>
      </c>
      <c r="AS1638" s="28">
        <v>-0.29370704060289898</v>
      </c>
      <c r="AT1638" s="83">
        <v>1441.2416495260261</v>
      </c>
      <c r="AU1638" s="31">
        <v>375.28913502103609</v>
      </c>
      <c r="AV1638" s="83">
        <v>363.59803714157175</v>
      </c>
      <c r="AW1638" s="31">
        <v>94.629946516146333</v>
      </c>
      <c r="AX1638" s="31">
        <v>83.550608990129348</v>
      </c>
      <c r="AY1638" s="31">
        <v>84.125933018037216</v>
      </c>
      <c r="AZ1638" s="26"/>
      <c r="BA1638" s="32">
        <v>331.6571013498222</v>
      </c>
      <c r="BB1638" s="32">
        <v>347.72088487606737</v>
      </c>
      <c r="BC1638" s="28">
        <v>-4.6197350302874481E-2</v>
      </c>
    </row>
    <row r="1639" spans="1:55" x14ac:dyDescent="0.25">
      <c r="A1639" s="26" t="s">
        <v>164</v>
      </c>
      <c r="B1639" s="26" t="s">
        <v>231</v>
      </c>
      <c r="C1639" s="26" t="s">
        <v>486</v>
      </c>
      <c r="D1639" s="26"/>
      <c r="E1639" s="26"/>
      <c r="F1639" s="26"/>
      <c r="G1639" s="26"/>
      <c r="H1639" s="30">
        <v>3.9405583438520493</v>
      </c>
      <c r="I1639" s="30">
        <v>3.1919843754052457</v>
      </c>
      <c r="J1639" s="28">
        <v>0.23451680221704302</v>
      </c>
      <c r="K1639" s="30">
        <v>3.2004303389403543</v>
      </c>
      <c r="L1639" s="28">
        <v>0.23125890162531937</v>
      </c>
      <c r="M1639" s="30">
        <v>3.0654207891664744</v>
      </c>
      <c r="N1639" s="28">
        <v>0.28548692492019523</v>
      </c>
      <c r="O1639" s="30">
        <v>10.837476834281633</v>
      </c>
      <c r="P1639" s="30">
        <v>9.4741066364744189</v>
      </c>
      <c r="Q1639" s="28">
        <v>0.14390488202427096</v>
      </c>
      <c r="R1639" s="30">
        <v>10.727287241919813</v>
      </c>
      <c r="S1639" s="28">
        <v>1.0271897253876462E-2</v>
      </c>
      <c r="T1639" s="30">
        <v>11.6683857486119</v>
      </c>
      <c r="U1639" s="28">
        <v>-7.1210271260453872E-2</v>
      </c>
      <c r="V1639" s="26"/>
      <c r="W1639" s="26"/>
      <c r="X1639" s="26"/>
      <c r="Y1639" s="26"/>
      <c r="Z1639" s="26"/>
      <c r="AA1639" s="26"/>
      <c r="AB1639" s="26"/>
      <c r="AC1639" s="26"/>
      <c r="AD1639" s="26"/>
      <c r="AE1639" s="26"/>
      <c r="AF1639" s="26"/>
      <c r="AG1639" s="26"/>
      <c r="AH1639" s="83">
        <v>2.1308268572279641</v>
      </c>
      <c r="AI1639" s="83">
        <v>2.0654488493455099</v>
      </c>
      <c r="AJ1639" s="28">
        <v>3.165317209533941E-2</v>
      </c>
      <c r="AK1639" s="31">
        <v>0.19661650860351823</v>
      </c>
      <c r="AL1639" s="31">
        <v>0.21800987983328438</v>
      </c>
      <c r="AM1639" s="28">
        <v>-9.8130283114352415E-2</v>
      </c>
      <c r="AN1639" s="83">
        <v>0.71004651247837236</v>
      </c>
      <c r="AO1639" s="83">
        <v>0.55940093131105384</v>
      </c>
      <c r="AP1639" s="28">
        <v>0.26929805213991026</v>
      </c>
      <c r="AQ1639" s="31">
        <v>6.5495794287616108E-2</v>
      </c>
      <c r="AR1639" s="31">
        <v>5.9049184840785376E-2</v>
      </c>
      <c r="AS1639" s="28">
        <v>0.10917355530330787</v>
      </c>
      <c r="AT1639" s="83">
        <v>98.752801606107042</v>
      </c>
      <c r="AU1639" s="31">
        <v>9.1121580342139588</v>
      </c>
      <c r="AV1639" s="83">
        <v>34.085185344242952</v>
      </c>
      <c r="AW1639" s="31">
        <v>3.0864724484356301</v>
      </c>
      <c r="AX1639" s="31">
        <v>44.652113840895154</v>
      </c>
      <c r="AY1639" s="31">
        <v>57.72828178665155</v>
      </c>
      <c r="AZ1639" s="26"/>
      <c r="BA1639" s="32">
        <v>86.400003080870079</v>
      </c>
      <c r="BB1639" s="32">
        <v>88.666375125577503</v>
      </c>
      <c r="BC1639" s="28">
        <v>-2.5560671015337877E-2</v>
      </c>
    </row>
    <row r="1640" spans="1:55" x14ac:dyDescent="0.25">
      <c r="A1640" s="26" t="s">
        <v>164</v>
      </c>
      <c r="B1640" s="26" t="s">
        <v>231</v>
      </c>
      <c r="C1640" s="26" t="s">
        <v>488</v>
      </c>
      <c r="D1640" s="26"/>
      <c r="E1640" s="26"/>
      <c r="F1640" s="26"/>
      <c r="G1640" s="26"/>
      <c r="H1640" s="30">
        <v>2.8031672164984642</v>
      </c>
      <c r="I1640" s="30">
        <v>2.8879053625472109</v>
      </c>
      <c r="J1640" s="28">
        <v>-2.9342424841098426E-2</v>
      </c>
      <c r="K1640" s="30">
        <v>2.6827895677317133</v>
      </c>
      <c r="L1640" s="28">
        <v>4.4870328338323502E-2</v>
      </c>
      <c r="M1640" s="30">
        <v>2.7877032400334376</v>
      </c>
      <c r="N1640" s="28">
        <v>5.5472104214511486E-3</v>
      </c>
      <c r="O1640" s="30">
        <v>5.2807052059009232</v>
      </c>
      <c r="P1640" s="30">
        <v>5.3435486323546817</v>
      </c>
      <c r="Q1640" s="28">
        <v>-1.1760616544827065E-2</v>
      </c>
      <c r="R1640" s="30">
        <v>5.0383254299010547</v>
      </c>
      <c r="S1640" s="28">
        <v>4.8107209304387562E-2</v>
      </c>
      <c r="T1640" s="30">
        <v>5.2266005433937979</v>
      </c>
      <c r="U1640" s="28">
        <v>1.0351788329320731E-2</v>
      </c>
      <c r="V1640" s="26"/>
      <c r="W1640" s="26"/>
      <c r="X1640" s="26"/>
      <c r="Y1640" s="26"/>
      <c r="Z1640" s="26"/>
      <c r="AA1640" s="26"/>
      <c r="AB1640" s="26"/>
      <c r="AC1640" s="26"/>
      <c r="AD1640" s="26"/>
      <c r="AE1640" s="26"/>
      <c r="AF1640" s="26"/>
      <c r="AG1640" s="26"/>
      <c r="AH1640" s="83">
        <v>14.995077804777077</v>
      </c>
      <c r="AI1640" s="83">
        <v>15.115507734623511</v>
      </c>
      <c r="AJ1640" s="28">
        <v>-7.9673095975848676E-3</v>
      </c>
      <c r="AK1640" s="31">
        <v>2.8316851546758266</v>
      </c>
      <c r="AL1640" s="31">
        <v>2.8306213859244953</v>
      </c>
      <c r="AM1640" s="28">
        <v>3.7580750171003997E-4</v>
      </c>
      <c r="AN1640" s="83">
        <v>3.7877839852960222</v>
      </c>
      <c r="AO1640" s="83">
        <v>3.7592424832891598</v>
      </c>
      <c r="AP1640" s="28">
        <v>7.5923546123287007E-3</v>
      </c>
      <c r="AQ1640" s="31">
        <v>0.71457497863904063</v>
      </c>
      <c r="AR1640" s="31">
        <v>0.70406843678751629</v>
      </c>
      <c r="AS1640" s="28">
        <v>1.4922614482567898E-2</v>
      </c>
      <c r="AT1640" s="83">
        <v>527.80303230939455</v>
      </c>
      <c r="AU1640" s="31">
        <v>99.949346106198306</v>
      </c>
      <c r="AV1640" s="83">
        <v>133.11107366946422</v>
      </c>
      <c r="AW1640" s="31">
        <v>25.204827884143331</v>
      </c>
      <c r="AX1640" s="31">
        <v>82.802362684780746</v>
      </c>
      <c r="AY1640" s="31">
        <v>86.128758895855256</v>
      </c>
      <c r="AZ1640" s="26"/>
      <c r="BA1640" s="32">
        <v>347.62901638064926</v>
      </c>
      <c r="BB1640" s="32">
        <v>348.27635707981551</v>
      </c>
      <c r="BC1640" s="28">
        <v>-1.8586983756060623E-3</v>
      </c>
    </row>
    <row r="1641" spans="1:55" x14ac:dyDescent="0.25">
      <c r="A1641" s="26" t="s">
        <v>164</v>
      </c>
      <c r="B1641" s="26" t="s">
        <v>231</v>
      </c>
      <c r="C1641" s="26" t="s">
        <v>489</v>
      </c>
      <c r="D1641" s="26"/>
      <c r="E1641" s="26"/>
      <c r="F1641" s="26"/>
      <c r="G1641" s="26"/>
      <c r="H1641" s="30">
        <v>4.3941999159680396</v>
      </c>
      <c r="I1641" s="30">
        <v>4.3423787241085758</v>
      </c>
      <c r="J1641" s="28">
        <v>1.1933825940090443E-2</v>
      </c>
      <c r="K1641" s="30">
        <v>3.8842975942118594</v>
      </c>
      <c r="L1641" s="28">
        <v>0.13127272290259254</v>
      </c>
      <c r="M1641" s="30">
        <v>3.9310841776314489</v>
      </c>
      <c r="N1641" s="28">
        <v>0.11780865466371837</v>
      </c>
      <c r="O1641" s="30">
        <v>14.647451190334241</v>
      </c>
      <c r="P1641" s="30">
        <v>15.391671621971268</v>
      </c>
      <c r="Q1641" s="28">
        <v>-4.8352151079852093E-2</v>
      </c>
      <c r="R1641" s="30">
        <v>14.765181277544903</v>
      </c>
      <c r="S1641" s="28">
        <v>-7.9734941954087129E-3</v>
      </c>
      <c r="T1641" s="30">
        <v>14.322010565536306</v>
      </c>
      <c r="U1641" s="28">
        <v>2.272311023014164E-2</v>
      </c>
      <c r="V1641" s="26"/>
      <c r="W1641" s="26"/>
      <c r="X1641" s="26"/>
      <c r="Y1641" s="26"/>
      <c r="Z1641" s="26"/>
      <c r="AA1641" s="26"/>
      <c r="AB1641" s="26"/>
      <c r="AC1641" s="26"/>
      <c r="AD1641" s="26"/>
      <c r="AE1641" s="26"/>
      <c r="AF1641" s="26"/>
      <c r="AG1641" s="26"/>
      <c r="AH1641" s="83">
        <v>10.226257116110036</v>
      </c>
      <c r="AI1641" s="83">
        <v>10.718732838097312</v>
      </c>
      <c r="AJ1641" s="28">
        <v>-4.5945330425335579E-2</v>
      </c>
      <c r="AK1641" s="31">
        <v>0.69816950605424499</v>
      </c>
      <c r="AL1641" s="31">
        <v>0.69655332971892558</v>
      </c>
      <c r="AM1641" s="28">
        <v>2.320247806397782E-3</v>
      </c>
      <c r="AN1641" s="83">
        <v>2.5323118560644313</v>
      </c>
      <c r="AO1641" s="83">
        <v>2.6663814895418159</v>
      </c>
      <c r="AP1641" s="28">
        <v>-5.0281489728021898E-2</v>
      </c>
      <c r="AQ1641" s="31">
        <v>0.17288319377554023</v>
      </c>
      <c r="AR1641" s="31">
        <v>0.17326559232209907</v>
      </c>
      <c r="AS1641" s="28">
        <v>-2.2070079894913977E-3</v>
      </c>
      <c r="AT1641" s="83">
        <v>438.75509245556168</v>
      </c>
      <c r="AU1641" s="31">
        <v>29.954364534431313</v>
      </c>
      <c r="AV1641" s="83">
        <v>109.2339930793454</v>
      </c>
      <c r="AW1641" s="31">
        <v>7.4575381644509875</v>
      </c>
      <c r="AX1641" s="31">
        <v>66.466082818257576</v>
      </c>
      <c r="AY1641" s="31">
        <v>70.790561268854461</v>
      </c>
      <c r="AZ1641" s="26"/>
      <c r="BA1641" s="32">
        <v>125.43809511853462</v>
      </c>
      <c r="BB1641" s="32">
        <v>137.92672150660854</v>
      </c>
      <c r="BC1641" s="28">
        <v>-9.0545372583771239E-2</v>
      </c>
    </row>
    <row r="1642" spans="1:55" x14ac:dyDescent="0.25">
      <c r="A1642" s="26" t="s">
        <v>164</v>
      </c>
      <c r="B1642" s="26" t="s">
        <v>231</v>
      </c>
      <c r="C1642" s="26" t="s">
        <v>490</v>
      </c>
      <c r="D1642" s="26"/>
      <c r="E1642" s="26"/>
      <c r="F1642" s="26"/>
      <c r="G1642" s="26"/>
      <c r="H1642" s="30">
        <v>2.3224775812628455</v>
      </c>
      <c r="I1642" s="30">
        <v>2.3753055763017312</v>
      </c>
      <c r="J1642" s="28">
        <v>-2.2240504786393445E-2</v>
      </c>
      <c r="K1642" s="30">
        <v>2.2148880391299706</v>
      </c>
      <c r="L1642" s="28">
        <v>4.8575612054475303E-2</v>
      </c>
      <c r="M1642" s="30">
        <v>2.1880019685946119</v>
      </c>
      <c r="N1642" s="28">
        <v>6.1460462375456361E-2</v>
      </c>
      <c r="O1642" s="30">
        <v>3.8562109837630785</v>
      </c>
      <c r="P1642" s="30">
        <v>3.9168904802386257</v>
      </c>
      <c r="Q1642" s="28">
        <v>-1.5491752139020884E-2</v>
      </c>
      <c r="R1642" s="30">
        <v>3.7670717478548719</v>
      </c>
      <c r="S1642" s="28">
        <v>2.3662739091435202E-2</v>
      </c>
      <c r="T1642" s="30">
        <v>3.7417653839933949</v>
      </c>
      <c r="U1642" s="28">
        <v>3.0585990308013827E-2</v>
      </c>
      <c r="V1642" s="26"/>
      <c r="W1642" s="26"/>
      <c r="X1642" s="26"/>
      <c r="Y1642" s="26"/>
      <c r="Z1642" s="26"/>
      <c r="AA1642" s="26"/>
      <c r="AB1642" s="26"/>
      <c r="AC1642" s="26"/>
      <c r="AD1642" s="26"/>
      <c r="AE1642" s="26"/>
      <c r="AF1642" s="26"/>
      <c r="AG1642" s="26"/>
      <c r="AH1642" s="83">
        <v>54.46565106599224</v>
      </c>
      <c r="AI1642" s="83">
        <v>69.297593523900289</v>
      </c>
      <c r="AJ1642" s="28">
        <v>-0.21403257607773363</v>
      </c>
      <c r="AK1642" s="31">
        <v>14.052267147432875</v>
      </c>
      <c r="AL1642" s="31">
        <v>17.631043409584326</v>
      </c>
      <c r="AM1642" s="28">
        <v>-0.20298153540964053</v>
      </c>
      <c r="AN1642" s="83">
        <v>13.763499291623464</v>
      </c>
      <c r="AO1642" s="83">
        <v>17.231324654840083</v>
      </c>
      <c r="AP1642" s="28">
        <v>-0.20125123475301396</v>
      </c>
      <c r="AQ1642" s="31">
        <v>3.5478780646321666</v>
      </c>
      <c r="AR1642" s="31">
        <v>4.3837235596366488</v>
      </c>
      <c r="AS1642" s="28">
        <v>-0.19067021075429366</v>
      </c>
      <c r="AT1642" s="83">
        <v>1878.6481846421259</v>
      </c>
      <c r="AU1642" s="31">
        <v>487.17463659336653</v>
      </c>
      <c r="AV1642" s="83">
        <v>472.9224801457899</v>
      </c>
      <c r="AW1642" s="31">
        <v>122.65424364193332</v>
      </c>
      <c r="AX1642" s="31">
        <v>86.802465929054534</v>
      </c>
      <c r="AY1642" s="31">
        <v>89.254848234866301</v>
      </c>
      <c r="AZ1642" s="26"/>
      <c r="BA1642" s="32">
        <v>583.01936870785016</v>
      </c>
      <c r="BB1642" s="32">
        <v>598.25226228281861</v>
      </c>
      <c r="BC1642" s="28">
        <v>-2.5462325068095145E-2</v>
      </c>
    </row>
    <row r="1643" spans="1:55" x14ac:dyDescent="0.25">
      <c r="A1643" s="26" t="s">
        <v>164</v>
      </c>
      <c r="B1643" s="26" t="s">
        <v>232</v>
      </c>
      <c r="C1643" s="26" t="s">
        <v>256</v>
      </c>
      <c r="D1643" s="26"/>
      <c r="E1643" s="26"/>
      <c r="F1643" s="26"/>
      <c r="G1643" s="26"/>
      <c r="H1643" s="30">
        <v>2.5298738081322716</v>
      </c>
      <c r="I1643" s="30">
        <v>2.2913355053803088</v>
      </c>
      <c r="J1643" s="28">
        <v>0.10410448500093002</v>
      </c>
      <c r="K1643" s="30">
        <v>2.2169849894991609</v>
      </c>
      <c r="L1643" s="28">
        <v>0.14113258326742004</v>
      </c>
      <c r="M1643" s="30">
        <v>2.272881251736881</v>
      </c>
      <c r="N1643" s="28">
        <v>0.1130690642984551</v>
      </c>
      <c r="O1643" s="30">
        <v>1.8634485009398587</v>
      </c>
      <c r="P1643" s="30">
        <v>1.6701564039374079</v>
      </c>
      <c r="Q1643" s="28">
        <v>0.11573293168637559</v>
      </c>
      <c r="R1643" s="30">
        <v>1.6141706514929097</v>
      </c>
      <c r="S1643" s="28">
        <v>0.15443091423846517</v>
      </c>
      <c r="T1643" s="30">
        <v>1.6148075601254686</v>
      </c>
      <c r="U1643" s="28">
        <v>0.15397558628910002</v>
      </c>
      <c r="V1643" s="26"/>
      <c r="W1643" s="26"/>
      <c r="X1643" s="26"/>
      <c r="Y1643" s="26"/>
      <c r="Z1643" s="26"/>
      <c r="AA1643" s="26"/>
      <c r="AB1643" s="26"/>
      <c r="AC1643" s="26"/>
      <c r="AD1643" s="26"/>
      <c r="AE1643" s="26"/>
      <c r="AF1643" s="26"/>
      <c r="AG1643" s="26"/>
      <c r="AH1643" s="83">
        <v>4605.5768807580807</v>
      </c>
      <c r="AI1643" s="83">
        <v>4633.3115803754654</v>
      </c>
      <c r="AJ1643" s="28">
        <v>-5.9859344955033519E-3</v>
      </c>
      <c r="AK1643" s="31">
        <v>2429.3196056242136</v>
      </c>
      <c r="AL1643" s="31">
        <v>2722.5337701906442</v>
      </c>
      <c r="AM1643" s="28">
        <v>-0.10769900001861074</v>
      </c>
      <c r="AN1643" s="83">
        <v>1148.2000558033747</v>
      </c>
      <c r="AO1643" s="83">
        <v>1152.0819626860955</v>
      </c>
      <c r="AP1643" s="28">
        <v>-3.3694711040090585E-3</v>
      </c>
      <c r="AQ1643" s="31">
        <v>605.77425286448988</v>
      </c>
      <c r="AR1643" s="31">
        <v>677.24884966164473</v>
      </c>
      <c r="AS1643" s="28">
        <v>-0.10553668246592628</v>
      </c>
      <c r="AT1643" s="83">
        <v>122004.58616680959</v>
      </c>
      <c r="AU1643" s="31">
        <v>65472.475416022906</v>
      </c>
      <c r="AV1643" s="83">
        <v>31983.240984557804</v>
      </c>
      <c r="AW1643" s="31">
        <v>17163.417120497212</v>
      </c>
      <c r="AX1643" s="31">
        <v>96.504634631392335</v>
      </c>
      <c r="AY1643" s="31">
        <v>97.072147638578869</v>
      </c>
      <c r="AZ1643" s="26"/>
      <c r="BA1643" s="32">
        <v>69204.230158880513</v>
      </c>
      <c r="BB1643" s="32">
        <v>69249.673958588246</v>
      </c>
      <c r="BC1643" s="28">
        <v>-6.5623124427861802E-4</v>
      </c>
    </row>
    <row r="1644" spans="1:55" x14ac:dyDescent="0.25">
      <c r="A1644" s="26" t="s">
        <v>164</v>
      </c>
      <c r="B1644" s="26" t="s">
        <v>232</v>
      </c>
      <c r="C1644" s="26" t="s">
        <v>404</v>
      </c>
      <c r="D1644" s="26"/>
      <c r="E1644" s="26"/>
      <c r="F1644" s="26"/>
      <c r="G1644" s="26"/>
      <c r="H1644" s="30">
        <v>2.1936728722268786</v>
      </c>
      <c r="I1644" s="30">
        <v>2.0614374443180803</v>
      </c>
      <c r="J1644" s="28">
        <v>6.4147194120916684E-2</v>
      </c>
      <c r="K1644" s="30">
        <v>1.9980147297121538</v>
      </c>
      <c r="L1644" s="28">
        <v>9.7926276320751904E-2</v>
      </c>
      <c r="M1644" s="30">
        <v>1.9934481099076842</v>
      </c>
      <c r="N1644" s="28">
        <v>0.10044142173756744</v>
      </c>
      <c r="O1644" s="30">
        <v>1.942247369434738</v>
      </c>
      <c r="P1644" s="30">
        <v>1.8190482740709795</v>
      </c>
      <c r="Q1644" s="28">
        <v>6.7727226989992048E-2</v>
      </c>
      <c r="R1644" s="30">
        <v>1.7485865655446668</v>
      </c>
      <c r="S1644" s="28">
        <v>0.11075276895413397</v>
      </c>
      <c r="T1644" s="30">
        <v>1.7259936523473338</v>
      </c>
      <c r="U1644" s="28">
        <v>0.12529230150603468</v>
      </c>
      <c r="V1644" s="26"/>
      <c r="W1644" s="26"/>
      <c r="X1644" s="26"/>
      <c r="Y1644" s="26"/>
      <c r="Z1644" s="26"/>
      <c r="AA1644" s="26"/>
      <c r="AB1644" s="26"/>
      <c r="AC1644" s="26"/>
      <c r="AD1644" s="26"/>
      <c r="AE1644" s="26"/>
      <c r="AF1644" s="26"/>
      <c r="AG1644" s="26"/>
      <c r="AH1644" s="83">
        <v>2329.6794258744594</v>
      </c>
      <c r="AI1644" s="83">
        <v>2493.2044164526965</v>
      </c>
      <c r="AJ1644" s="28">
        <v>-6.5588280487204734E-2</v>
      </c>
      <c r="AK1644" s="31">
        <v>1184.5676122859304</v>
      </c>
      <c r="AL1644" s="31">
        <v>1353.5640038469408</v>
      </c>
      <c r="AM1644" s="28">
        <v>-0.12485290025496291</v>
      </c>
      <c r="AN1644" s="83">
        <v>580.21598435837041</v>
      </c>
      <c r="AO1644" s="83">
        <v>620.19429103096456</v>
      </c>
      <c r="AP1644" s="28">
        <v>-6.4460939500325318E-2</v>
      </c>
      <c r="AQ1644" s="31">
        <v>295.09818346335516</v>
      </c>
      <c r="AR1644" s="31">
        <v>336.83630214462829</v>
      </c>
      <c r="AS1644" s="28">
        <v>-0.12391217459498154</v>
      </c>
      <c r="AT1644" s="83">
        <v>66032.27038157417</v>
      </c>
      <c r="AU1644" s="31">
        <v>33997.868356383384</v>
      </c>
      <c r="AV1644" s="83">
        <v>16661.094715782423</v>
      </c>
      <c r="AW1644" s="31">
        <v>8578.1426595464782</v>
      </c>
      <c r="AX1644" s="31">
        <v>96.339322801330198</v>
      </c>
      <c r="AY1644" s="31">
        <v>96.345604663945451</v>
      </c>
      <c r="AZ1644" s="26"/>
      <c r="BA1644" s="32">
        <v>39982.161600557309</v>
      </c>
      <c r="BB1644" s="32">
        <v>40078.191375628965</v>
      </c>
      <c r="BC1644" s="28">
        <v>-2.3960605949411881E-3</v>
      </c>
    </row>
    <row r="1645" spans="1:55" x14ac:dyDescent="0.25">
      <c r="A1645" s="26" t="s">
        <v>164</v>
      </c>
      <c r="B1645" s="26" t="s">
        <v>232</v>
      </c>
      <c r="C1645" s="26" t="s">
        <v>403</v>
      </c>
      <c r="D1645" s="26"/>
      <c r="E1645" s="26"/>
      <c r="F1645" s="26"/>
      <c r="G1645" s="26"/>
      <c r="H1645" s="30">
        <v>2.5141362634443416</v>
      </c>
      <c r="I1645" s="30">
        <v>2.2070789641644115</v>
      </c>
      <c r="J1645" s="28">
        <v>0.13912383936665373</v>
      </c>
      <c r="K1645" s="30">
        <v>2.1406848574407018</v>
      </c>
      <c r="L1645" s="28">
        <v>0.17445417278754427</v>
      </c>
      <c r="M1645" s="30">
        <v>2.0649943394058439</v>
      </c>
      <c r="N1645" s="28">
        <v>0.21750273861173311</v>
      </c>
      <c r="O1645" s="30">
        <v>4.3506266605106534</v>
      </c>
      <c r="P1645" s="30">
        <v>3.8183423016021742</v>
      </c>
      <c r="Q1645" s="28">
        <v>0.13940194903037711</v>
      </c>
      <c r="R1645" s="30">
        <v>3.7907265451639747</v>
      </c>
      <c r="S1645" s="28">
        <v>0.14770258647671966</v>
      </c>
      <c r="T1645" s="30">
        <v>3.6438769406683154</v>
      </c>
      <c r="U1645" s="28">
        <v>0.19395543026014336</v>
      </c>
      <c r="V1645" s="26"/>
      <c r="W1645" s="26"/>
      <c r="X1645" s="26"/>
      <c r="Y1645" s="26"/>
      <c r="Z1645" s="26"/>
      <c r="AA1645" s="26"/>
      <c r="AB1645" s="26"/>
      <c r="AC1645" s="26"/>
      <c r="AD1645" s="26"/>
      <c r="AE1645" s="26"/>
      <c r="AF1645" s="26"/>
      <c r="AG1645" s="26"/>
      <c r="AH1645" s="83">
        <v>83.752920099590014</v>
      </c>
      <c r="AI1645" s="83">
        <v>92.893646229506331</v>
      </c>
      <c r="AJ1645" s="28">
        <v>-9.8399906785152078E-2</v>
      </c>
      <c r="AK1645" s="31">
        <v>19.048423993279375</v>
      </c>
      <c r="AL1645" s="31">
        <v>23.826858879938261</v>
      </c>
      <c r="AM1645" s="28">
        <v>-0.20054825148111455</v>
      </c>
      <c r="AN1645" s="83">
        <v>20.859928856900009</v>
      </c>
      <c r="AO1645" s="83">
        <v>23.11426507351182</v>
      </c>
      <c r="AP1645" s="28">
        <v>-9.7530084103569697E-2</v>
      </c>
      <c r="AQ1645" s="31">
        <v>4.7445421525139553</v>
      </c>
      <c r="AR1645" s="31">
        <v>5.9289018895830639</v>
      </c>
      <c r="AS1645" s="28">
        <v>-0.1997603871890678</v>
      </c>
      <c r="AT1645" s="83">
        <v>2401.8001950945045</v>
      </c>
      <c r="AU1645" s="31">
        <v>552.05844640610781</v>
      </c>
      <c r="AV1645" s="83">
        <v>610.43441600160781</v>
      </c>
      <c r="AW1645" s="31">
        <v>140.30474862832637</v>
      </c>
      <c r="AX1645" s="31">
        <v>95.774305860884311</v>
      </c>
      <c r="AY1645" s="31">
        <v>95.370499816493378</v>
      </c>
      <c r="AZ1645" s="26"/>
      <c r="BA1645" s="32">
        <v>1362.7340179854561</v>
      </c>
      <c r="BB1645" s="32">
        <v>1388.1125894435379</v>
      </c>
      <c r="BC1645" s="28">
        <v>-1.8282790352225992E-2</v>
      </c>
    </row>
    <row r="1646" spans="1:55" x14ac:dyDescent="0.25">
      <c r="A1646" s="26" t="s">
        <v>164</v>
      </c>
      <c r="B1646" s="26" t="s">
        <v>232</v>
      </c>
      <c r="C1646" s="26" t="s">
        <v>399</v>
      </c>
      <c r="D1646" s="26"/>
      <c r="E1646" s="26"/>
      <c r="F1646" s="26"/>
      <c r="G1646" s="26"/>
      <c r="H1646" s="30">
        <v>2.1611130642767509</v>
      </c>
      <c r="I1646" s="30">
        <v>1.9030755045425427</v>
      </c>
      <c r="J1646" s="28">
        <v>0.1355897646300874</v>
      </c>
      <c r="K1646" s="30">
        <v>1.8532521344806026</v>
      </c>
      <c r="L1646" s="28">
        <v>0.16611929055321459</v>
      </c>
      <c r="M1646" s="30">
        <v>1.8015652692578255</v>
      </c>
      <c r="N1646" s="28">
        <v>0.19957522558538501</v>
      </c>
      <c r="O1646" s="30">
        <v>3.5747292457108339</v>
      </c>
      <c r="P1646" s="30">
        <v>3.128128412028897</v>
      </c>
      <c r="Q1646" s="28">
        <v>0.14276934155406767</v>
      </c>
      <c r="R1646" s="30">
        <v>3.1433122532991247</v>
      </c>
      <c r="S1646" s="28">
        <v>0.13724916828065908</v>
      </c>
      <c r="T1646" s="30">
        <v>3.0454301547097433</v>
      </c>
      <c r="U1646" s="28">
        <v>0.17380109347854591</v>
      </c>
      <c r="V1646" s="26"/>
      <c r="W1646" s="26"/>
      <c r="X1646" s="26"/>
      <c r="Y1646" s="26"/>
      <c r="Z1646" s="26"/>
      <c r="AA1646" s="26"/>
      <c r="AB1646" s="26"/>
      <c r="AC1646" s="26"/>
      <c r="AD1646" s="26"/>
      <c r="AE1646" s="26"/>
      <c r="AF1646" s="26"/>
      <c r="AG1646" s="26"/>
      <c r="AH1646" s="83">
        <v>41.646539044988273</v>
      </c>
      <c r="AI1646" s="83">
        <v>45.880538716001269</v>
      </c>
      <c r="AJ1646" s="28">
        <v>-9.2283128958473806E-2</v>
      </c>
      <c r="AK1646" s="31">
        <v>11.613905124699428</v>
      </c>
      <c r="AL1646" s="31">
        <v>14.514308322091148</v>
      </c>
      <c r="AM1646" s="28">
        <v>-0.19983061769310989</v>
      </c>
      <c r="AN1646" s="83">
        <v>10.395262111784728</v>
      </c>
      <c r="AO1646" s="83">
        <v>11.422922286064971</v>
      </c>
      <c r="AP1646" s="28">
        <v>-8.9964734815179817E-2</v>
      </c>
      <c r="AQ1646" s="31">
        <v>2.8966902415390998</v>
      </c>
      <c r="AR1646" s="31">
        <v>3.6126337953499528</v>
      </c>
      <c r="AS1646" s="28">
        <v>-0.19817772693495497</v>
      </c>
      <c r="AT1646" s="83">
        <v>1209.7716737916453</v>
      </c>
      <c r="AU1646" s="31">
        <v>338.42330163695584</v>
      </c>
      <c r="AV1646" s="83">
        <v>308.73524113761721</v>
      </c>
      <c r="AW1646" s="31">
        <v>86.363985964495299</v>
      </c>
      <c r="AX1646" s="31">
        <v>95.748256533718461</v>
      </c>
      <c r="AY1646" s="31">
        <v>95.367544145524946</v>
      </c>
      <c r="AZ1646" s="26"/>
      <c r="BA1646" s="32">
        <v>591.14768217610538</v>
      </c>
      <c r="BB1646" s="32">
        <v>586.63542945130132</v>
      </c>
      <c r="BC1646" s="28">
        <v>7.6917494209725957E-3</v>
      </c>
    </row>
    <row r="1647" spans="1:55" x14ac:dyDescent="0.25">
      <c r="A1647" s="26" t="s">
        <v>164</v>
      </c>
      <c r="B1647" s="26" t="s">
        <v>232</v>
      </c>
      <c r="C1647" s="26" t="s">
        <v>400</v>
      </c>
      <c r="D1647" s="26"/>
      <c r="E1647" s="26"/>
      <c r="F1647" s="26"/>
      <c r="G1647" s="26"/>
      <c r="H1647" s="30">
        <v>2.8288946981738379</v>
      </c>
      <c r="I1647" s="30">
        <v>2.4419125160209911</v>
      </c>
      <c r="J1647" s="28">
        <v>0.15847503938569443</v>
      </c>
      <c r="K1647" s="30">
        <v>2.4029341349805038</v>
      </c>
      <c r="L1647" s="28">
        <v>0.17726684930412798</v>
      </c>
      <c r="M1647" s="30">
        <v>2.3879759626488188</v>
      </c>
      <c r="N1647" s="28">
        <v>0.18464119506292601</v>
      </c>
      <c r="O1647" s="30">
        <v>5.004131407779334</v>
      </c>
      <c r="P1647" s="30">
        <v>4.2926386085093702</v>
      </c>
      <c r="Q1647" s="28">
        <v>0.16574719284767173</v>
      </c>
      <c r="R1647" s="30">
        <v>4.3121458514081255</v>
      </c>
      <c r="S1647" s="28">
        <v>0.16047359718717341</v>
      </c>
      <c r="T1647" s="30">
        <v>4.3220315542580794</v>
      </c>
      <c r="U1647" s="28">
        <v>0.15781926738809846</v>
      </c>
      <c r="V1647" s="26"/>
      <c r="W1647" s="26"/>
      <c r="X1647" s="26"/>
      <c r="Y1647" s="26"/>
      <c r="Z1647" s="26"/>
      <c r="AA1647" s="26"/>
      <c r="AB1647" s="26"/>
      <c r="AC1647" s="26"/>
      <c r="AD1647" s="26"/>
      <c r="AE1647" s="26"/>
      <c r="AF1647" s="26"/>
      <c r="AG1647" s="26"/>
      <c r="AH1647" s="83">
        <v>35.065102276304174</v>
      </c>
      <c r="AI1647" s="83">
        <v>38.107990204169312</v>
      </c>
      <c r="AJ1647" s="28">
        <v>-7.9849079197365336E-2</v>
      </c>
      <c r="AK1647" s="31">
        <v>6.9364584054047285</v>
      </c>
      <c r="AL1647" s="31">
        <v>8.6461708019340406</v>
      </c>
      <c r="AM1647" s="28">
        <v>-0.19774214917739896</v>
      </c>
      <c r="AN1647" s="83">
        <v>8.7359824353481272</v>
      </c>
      <c r="AO1647" s="83">
        <v>9.4935560646413162</v>
      </c>
      <c r="AP1647" s="28">
        <v>-7.9798720746461563E-2</v>
      </c>
      <c r="AQ1647" s="31">
        <v>1.7291281467684676</v>
      </c>
      <c r="AR1647" s="31">
        <v>2.1537951471945922</v>
      </c>
      <c r="AS1647" s="28">
        <v>-0.19717149097455766</v>
      </c>
      <c r="AT1647" s="83">
        <v>1066.0104004965856</v>
      </c>
      <c r="AU1647" s="31">
        <v>213.0260605945289</v>
      </c>
      <c r="AV1647" s="83">
        <v>270.05134428889528</v>
      </c>
      <c r="AW1647" s="31">
        <v>53.968318960250471</v>
      </c>
      <c r="AX1647" s="31">
        <v>95.304876436169167</v>
      </c>
      <c r="AY1647" s="31">
        <v>93.834720852517805</v>
      </c>
      <c r="AZ1647" s="26"/>
      <c r="BA1647" s="32">
        <v>615.14656980217796</v>
      </c>
      <c r="BB1647" s="32">
        <v>611.3997275178366</v>
      </c>
      <c r="BC1647" s="28">
        <v>6.1283021821956262E-3</v>
      </c>
    </row>
    <row r="1648" spans="1:55" x14ac:dyDescent="0.25">
      <c r="A1648" s="26" t="s">
        <v>164</v>
      </c>
      <c r="B1648" s="26" t="s">
        <v>232</v>
      </c>
      <c r="C1648" s="26" t="s">
        <v>161</v>
      </c>
      <c r="D1648" s="26"/>
      <c r="E1648" s="26"/>
      <c r="F1648" s="26"/>
      <c r="G1648" s="26"/>
      <c r="H1648" s="30">
        <v>4.504639784921018</v>
      </c>
      <c r="I1648" s="30">
        <v>3.8613925472803481</v>
      </c>
      <c r="J1648" s="28">
        <v>0.16658426455339828</v>
      </c>
      <c r="K1648" s="30">
        <v>3.7590423345166482</v>
      </c>
      <c r="L1648" s="28">
        <v>0.19834771307523505</v>
      </c>
      <c r="M1648" s="30">
        <v>3.5552400526200478</v>
      </c>
      <c r="N1648" s="28">
        <v>0.26704237076798976</v>
      </c>
      <c r="O1648" s="30">
        <v>13.365369346044389</v>
      </c>
      <c r="P1648" s="30">
        <v>12.233549313921113</v>
      </c>
      <c r="Q1648" s="28">
        <v>9.2517715266437539E-2</v>
      </c>
      <c r="R1648" s="30">
        <v>11.622011651416457</v>
      </c>
      <c r="S1648" s="28">
        <v>0.15000481387535489</v>
      </c>
      <c r="T1648" s="30">
        <v>11.753192230561147</v>
      </c>
      <c r="U1648" s="28">
        <v>0.13716929697543706</v>
      </c>
      <c r="V1648" s="26"/>
      <c r="W1648" s="26"/>
      <c r="X1648" s="26"/>
      <c r="Y1648" s="26"/>
      <c r="Z1648" s="26"/>
      <c r="AA1648" s="26"/>
      <c r="AB1648" s="26"/>
      <c r="AC1648" s="26"/>
      <c r="AD1648" s="26"/>
      <c r="AE1648" s="26"/>
      <c r="AF1648" s="26"/>
      <c r="AG1648" s="26"/>
      <c r="AH1648" s="83">
        <v>12.05463150998864</v>
      </c>
      <c r="AI1648" s="83">
        <v>9.802199533738122</v>
      </c>
      <c r="AJ1648" s="28">
        <v>0.22978842335313501</v>
      </c>
      <c r="AK1648" s="31">
        <v>0.90194149819117642</v>
      </c>
      <c r="AL1648" s="31">
        <v>0.80761385945279007</v>
      </c>
      <c r="AM1648" s="28">
        <v>0.11679794450568164</v>
      </c>
      <c r="AN1648" s="83">
        <v>3.2796759350851872</v>
      </c>
      <c r="AO1648" s="83">
        <v>2.4667895646741758</v>
      </c>
      <c r="AP1648" s="28">
        <v>0.32953211009646094</v>
      </c>
      <c r="AQ1648" s="31">
        <v>0.24538508282005622</v>
      </c>
      <c r="AR1648" s="31">
        <v>0.20382747187820591</v>
      </c>
      <c r="AS1648" s="28">
        <v>0.2038862110141976</v>
      </c>
      <c r="AT1648" s="83">
        <v>584.535145388003</v>
      </c>
      <c r="AU1648" s="31">
        <v>43.735053649003859</v>
      </c>
      <c r="AV1648" s="83">
        <v>172.28542027444306</v>
      </c>
      <c r="AW1648" s="31">
        <v>12.888716542056219</v>
      </c>
      <c r="AX1648" s="31">
        <v>35.775227067819145</v>
      </c>
      <c r="AY1648" s="31">
        <v>65.031541490643406</v>
      </c>
      <c r="AZ1648" s="26"/>
      <c r="BA1648" s="32">
        <v>156.43976600717301</v>
      </c>
      <c r="BB1648" s="32">
        <v>190.07743247439967</v>
      </c>
      <c r="BC1648" s="28">
        <v>-0.17696822831272782</v>
      </c>
    </row>
    <row r="1649" spans="1:55" x14ac:dyDescent="0.25">
      <c r="A1649" s="26" t="s">
        <v>164</v>
      </c>
      <c r="B1649" s="26" t="s">
        <v>232</v>
      </c>
      <c r="C1649" s="26" t="s">
        <v>480</v>
      </c>
      <c r="D1649" s="26"/>
      <c r="E1649" s="26"/>
      <c r="F1649" s="26"/>
      <c r="G1649" s="26"/>
      <c r="H1649" s="30">
        <v>4.0074352442743324</v>
      </c>
      <c r="I1649" s="30">
        <v>3.9348990331929024</v>
      </c>
      <c r="J1649" s="28">
        <v>1.8434071743531334E-2</v>
      </c>
      <c r="K1649" s="30">
        <v>3.6554285605967562</v>
      </c>
      <c r="L1649" s="28">
        <v>9.6296967056609728E-2</v>
      </c>
      <c r="M1649" s="30">
        <v>2.8529949050193286</v>
      </c>
      <c r="N1649" s="28">
        <v>0.40464157059095157</v>
      </c>
      <c r="O1649" s="30">
        <v>9.0002896231503531</v>
      </c>
      <c r="P1649" s="30">
        <v>10.359270593377916</v>
      </c>
      <c r="Q1649" s="28">
        <v>-0.1311850055443364</v>
      </c>
      <c r="R1649" s="30">
        <v>9.8421772880326159</v>
      </c>
      <c r="S1649" s="28">
        <v>-8.5538762434805765E-2</v>
      </c>
      <c r="T1649" s="30">
        <v>9.2038384268008322</v>
      </c>
      <c r="U1649" s="28">
        <v>-2.2115642866758881E-2</v>
      </c>
      <c r="V1649" s="26"/>
      <c r="W1649" s="26"/>
      <c r="X1649" s="26"/>
      <c r="Y1649" s="26"/>
      <c r="Z1649" s="26"/>
      <c r="AA1649" s="26"/>
      <c r="AB1649" s="26"/>
      <c r="AC1649" s="26"/>
      <c r="AD1649" s="26"/>
      <c r="AE1649" s="26"/>
      <c r="AF1649" s="26"/>
      <c r="AG1649" s="26"/>
      <c r="AH1649" s="83">
        <v>3.5785271591976224</v>
      </c>
      <c r="AI1649" s="83">
        <v>2.7781070462673196</v>
      </c>
      <c r="AJ1649" s="28">
        <v>0.28811708821866738</v>
      </c>
      <c r="AK1649" s="31">
        <v>0.39760133384963653</v>
      </c>
      <c r="AL1649" s="31">
        <v>0.26817593200463385</v>
      </c>
      <c r="AM1649" s="28">
        <v>0.48261378594842103</v>
      </c>
      <c r="AN1649" s="83">
        <v>1.0686088601721957</v>
      </c>
      <c r="AO1649" s="83">
        <v>0.79528680097865045</v>
      </c>
      <c r="AP1649" s="28">
        <v>0.34367734867120298</v>
      </c>
      <c r="AQ1649" s="31">
        <v>0.11873522662568975</v>
      </c>
      <c r="AR1649" s="31">
        <v>7.6773203580248361E-2</v>
      </c>
      <c r="AS1649" s="28">
        <v>0.54657121350394011</v>
      </c>
      <c r="AT1649" s="83">
        <v>203.45586505728272</v>
      </c>
      <c r="AU1649" s="31">
        <v>22.605479776334963</v>
      </c>
      <c r="AV1649" s="83">
        <v>61.194975790147268</v>
      </c>
      <c r="AW1649" s="31">
        <v>6.7893667140272225</v>
      </c>
      <c r="AX1649" s="31">
        <v>22.163225079044814</v>
      </c>
      <c r="AY1649" s="31">
        <v>23.317143111101291</v>
      </c>
      <c r="AZ1649" s="26"/>
      <c r="BA1649" s="32">
        <v>39.146022406204132</v>
      </c>
      <c r="BB1649" s="32">
        <v>39.904080037219209</v>
      </c>
      <c r="BC1649" s="28">
        <v>-1.8996995553036793E-2</v>
      </c>
    </row>
    <row r="1650" spans="1:55" x14ac:dyDescent="0.25">
      <c r="A1650" s="26" t="s">
        <v>164</v>
      </c>
      <c r="B1650" s="26" t="s">
        <v>232</v>
      </c>
      <c r="C1650" s="26" t="s">
        <v>483</v>
      </c>
      <c r="D1650" s="26"/>
      <c r="E1650" s="26"/>
      <c r="F1650" s="26"/>
      <c r="G1650" s="26"/>
      <c r="H1650" s="30">
        <v>2.7982468473078348</v>
      </c>
      <c r="I1650" s="30">
        <v>2.3409616756082259</v>
      </c>
      <c r="J1650" s="28">
        <v>0.19534073388057394</v>
      </c>
      <c r="K1650" s="30">
        <v>2.2966884626565354</v>
      </c>
      <c r="L1650" s="28">
        <v>0.21838329090187378</v>
      </c>
      <c r="M1650" s="30">
        <v>2.3000197415543284</v>
      </c>
      <c r="N1650" s="28">
        <v>0.21661862146314009</v>
      </c>
      <c r="O1650" s="30">
        <v>4.6697656493630184</v>
      </c>
      <c r="P1650" s="30">
        <v>3.9528000636148155</v>
      </c>
      <c r="Q1650" s="28">
        <v>0.18138169758389994</v>
      </c>
      <c r="R1650" s="30">
        <v>3.9852873637878425</v>
      </c>
      <c r="S1650" s="28">
        <v>0.17175129999273353</v>
      </c>
      <c r="T1650" s="30">
        <v>4.1210416894350281</v>
      </c>
      <c r="U1650" s="28">
        <v>0.13315176144292229</v>
      </c>
      <c r="V1650" s="26"/>
      <c r="W1650" s="26"/>
      <c r="X1650" s="26"/>
      <c r="Y1650" s="26"/>
      <c r="Z1650" s="26"/>
      <c r="AA1650" s="26"/>
      <c r="AB1650" s="26"/>
      <c r="AC1650" s="26"/>
      <c r="AD1650" s="26"/>
      <c r="AE1650" s="26"/>
      <c r="AF1650" s="26"/>
      <c r="AG1650" s="26"/>
      <c r="AH1650" s="83">
        <v>25.943967655050677</v>
      </c>
      <c r="AI1650" s="83">
        <v>30.353118693718315</v>
      </c>
      <c r="AJ1650" s="28">
        <v>-0.14526187846325414</v>
      </c>
      <c r="AK1650" s="31">
        <v>5.4708850839471559</v>
      </c>
      <c r="AL1650" s="31">
        <v>7.4118753747291377</v>
      </c>
      <c r="AM1650" s="28">
        <v>-0.2618757322066973</v>
      </c>
      <c r="AN1650" s="83">
        <v>6.4979934903344017</v>
      </c>
      <c r="AO1650" s="83">
        <v>7.5645743833128645</v>
      </c>
      <c r="AP1650" s="28">
        <v>-0.14099681474892967</v>
      </c>
      <c r="AQ1650" s="31">
        <v>1.3703847675352805</v>
      </c>
      <c r="AR1650" s="31">
        <v>1.8467825379358362</v>
      </c>
      <c r="AS1650" s="28">
        <v>-0.25796094592329716</v>
      </c>
      <c r="AT1650" s="83">
        <v>800.38640770534062</v>
      </c>
      <c r="AU1650" s="31">
        <v>171.39755349704063</v>
      </c>
      <c r="AV1650" s="83">
        <v>204.08598807866215</v>
      </c>
      <c r="AW1650" s="31">
        <v>43.707741267742314</v>
      </c>
      <c r="AX1650" s="31">
        <v>89.181016053282718</v>
      </c>
      <c r="AY1650" s="31">
        <v>85.38628206763714</v>
      </c>
      <c r="AZ1650" s="26"/>
      <c r="BA1650" s="32">
        <v>312.5262869547841</v>
      </c>
      <c r="BB1650" s="32">
        <v>324.58263058578308</v>
      </c>
      <c r="BC1650" s="28">
        <v>-3.7144142954416787E-2</v>
      </c>
    </row>
    <row r="1651" spans="1:55" x14ac:dyDescent="0.25">
      <c r="A1651" s="26" t="s">
        <v>164</v>
      </c>
      <c r="B1651" s="26" t="s">
        <v>232</v>
      </c>
      <c r="C1651" s="26" t="s">
        <v>484</v>
      </c>
      <c r="D1651" s="26"/>
      <c r="E1651" s="26"/>
      <c r="F1651" s="26"/>
      <c r="G1651" s="26"/>
      <c r="H1651" s="26"/>
      <c r="I1651" s="26"/>
      <c r="J1651" s="26"/>
      <c r="K1651" s="30">
        <v>3.0343041548448064</v>
      </c>
      <c r="L1651" s="28">
        <v>-1</v>
      </c>
      <c r="M1651" s="30">
        <v>3.0256083410803161</v>
      </c>
      <c r="N1651" s="28">
        <v>-1</v>
      </c>
      <c r="O1651" s="26"/>
      <c r="P1651" s="26"/>
      <c r="Q1651" s="26"/>
      <c r="R1651" s="30">
        <v>14.109052178409957</v>
      </c>
      <c r="S1651" s="28">
        <v>-1</v>
      </c>
      <c r="T1651" s="30">
        <v>15.978275778319176</v>
      </c>
      <c r="U1651" s="28">
        <v>-1</v>
      </c>
      <c r="V1651" s="26"/>
      <c r="W1651" s="26"/>
      <c r="X1651" s="26"/>
      <c r="Y1651" s="26"/>
      <c r="Z1651" s="26"/>
      <c r="AA1651" s="26"/>
      <c r="AB1651" s="26"/>
      <c r="AC1651" s="26"/>
      <c r="AD1651" s="26"/>
      <c r="AE1651" s="26"/>
      <c r="AF1651" s="26"/>
      <c r="AG1651" s="26"/>
      <c r="AH1651" s="26"/>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row>
    <row r="1652" spans="1:55" x14ac:dyDescent="0.25">
      <c r="A1652" s="26" t="s">
        <v>164</v>
      </c>
      <c r="B1652" s="26" t="s">
        <v>232</v>
      </c>
      <c r="C1652" s="26" t="s">
        <v>485</v>
      </c>
      <c r="D1652" s="26"/>
      <c r="E1652" s="26"/>
      <c r="F1652" s="26"/>
      <c r="G1652" s="26"/>
      <c r="H1652" s="26"/>
      <c r="I1652" s="30">
        <v>3.4103883058540401</v>
      </c>
      <c r="J1652" s="28">
        <v>-1</v>
      </c>
      <c r="K1652" s="30">
        <v>5.7978107492658228</v>
      </c>
      <c r="L1652" s="28">
        <v>-1</v>
      </c>
      <c r="M1652" s="26"/>
      <c r="N1652" s="26"/>
      <c r="O1652" s="26"/>
      <c r="P1652" s="30">
        <v>30.000000095838594</v>
      </c>
      <c r="Q1652" s="28">
        <v>-1</v>
      </c>
      <c r="R1652" s="30">
        <v>28.910301581113856</v>
      </c>
      <c r="S1652" s="28">
        <v>-1</v>
      </c>
      <c r="T1652" s="26"/>
      <c r="U1652" s="26"/>
      <c r="V1652" s="26"/>
      <c r="W1652" s="26"/>
      <c r="X1652" s="26"/>
      <c r="Y1652" s="26"/>
      <c r="Z1652" s="26"/>
      <c r="AA1652" s="26"/>
      <c r="AB1652" s="26"/>
      <c r="AC1652" s="26"/>
      <c r="AD1652" s="26"/>
      <c r="AE1652" s="26"/>
      <c r="AF1652" s="26"/>
      <c r="AG1652" s="26"/>
      <c r="AH1652" s="26"/>
      <c r="AI1652" s="83">
        <v>6.102152960043751E-2</v>
      </c>
      <c r="AJ1652" s="28">
        <v>-1</v>
      </c>
      <c r="AK1652" s="26"/>
      <c r="AL1652" s="31">
        <v>2.0340509801832309E-3</v>
      </c>
      <c r="AM1652" s="28">
        <v>-1</v>
      </c>
      <c r="AN1652" s="26"/>
      <c r="AO1652" s="83">
        <v>4.215456626785085E-2</v>
      </c>
      <c r="AP1652" s="28">
        <v>-1</v>
      </c>
      <c r="AQ1652" s="26"/>
      <c r="AR1652" s="31">
        <v>1.4051522043757854E-3</v>
      </c>
      <c r="AS1652" s="28">
        <v>-1</v>
      </c>
      <c r="AT1652" s="26"/>
      <c r="AU1652" s="26"/>
      <c r="AV1652" s="26"/>
      <c r="AW1652" s="26"/>
      <c r="AX1652" s="26"/>
      <c r="AY1652" s="31">
        <v>4.4157941355811294</v>
      </c>
      <c r="AZ1652" s="26"/>
      <c r="BA1652" s="26"/>
      <c r="BB1652" s="32">
        <v>12.304078058401609</v>
      </c>
      <c r="BC1652" s="28">
        <v>-1</v>
      </c>
    </row>
    <row r="1653" spans="1:55" x14ac:dyDescent="0.25">
      <c r="A1653" s="26" t="s">
        <v>164</v>
      </c>
      <c r="B1653" s="26" t="s">
        <v>232</v>
      </c>
      <c r="C1653" s="26" t="s">
        <v>486</v>
      </c>
      <c r="D1653" s="26"/>
      <c r="E1653" s="26"/>
      <c r="F1653" s="26"/>
      <c r="G1653" s="26"/>
      <c r="H1653" s="30">
        <v>3.3242990450808461</v>
      </c>
      <c r="I1653" s="30">
        <v>3.3829122223206114</v>
      </c>
      <c r="J1653" s="28">
        <v>-1.7326248329185983E-2</v>
      </c>
      <c r="K1653" s="30">
        <v>3.3946686131224042</v>
      </c>
      <c r="L1653" s="28">
        <v>-2.0729436673004868E-2</v>
      </c>
      <c r="M1653" s="30">
        <v>3.1994714072176116</v>
      </c>
      <c r="N1653" s="28">
        <v>3.9015081548045331E-2</v>
      </c>
      <c r="O1653" s="30">
        <v>12.534485356440356</v>
      </c>
      <c r="P1653" s="30">
        <v>12.538405381749604</v>
      </c>
      <c r="Q1653" s="28">
        <v>-3.1264145558357017E-4</v>
      </c>
      <c r="R1653" s="30">
        <v>10.479548869504077</v>
      </c>
      <c r="S1653" s="28">
        <v>0.19609016690749256</v>
      </c>
      <c r="T1653" s="30">
        <v>12.469277897031592</v>
      </c>
      <c r="U1653" s="28">
        <v>5.2294495276496737E-3</v>
      </c>
      <c r="V1653" s="26"/>
      <c r="W1653" s="26"/>
      <c r="X1653" s="26"/>
      <c r="Y1653" s="26"/>
      <c r="Z1653" s="26"/>
      <c r="AA1653" s="26"/>
      <c r="AB1653" s="26"/>
      <c r="AC1653" s="26"/>
      <c r="AD1653" s="26"/>
      <c r="AE1653" s="26"/>
      <c r="AF1653" s="26"/>
      <c r="AG1653" s="26"/>
      <c r="AH1653" s="83">
        <v>1.6437192016779771</v>
      </c>
      <c r="AI1653" s="83">
        <v>1.6700248544494045</v>
      </c>
      <c r="AJ1653" s="28">
        <v>-1.5751653456738623E-2</v>
      </c>
      <c r="AK1653" s="31">
        <v>0.13113575507377462</v>
      </c>
      <c r="AL1653" s="31">
        <v>0.13319276284368864</v>
      </c>
      <c r="AM1653" s="28">
        <v>-1.5443840385892953E-2</v>
      </c>
      <c r="AN1653" s="83">
        <v>0.45382104427119657</v>
      </c>
      <c r="AO1653" s="83">
        <v>0.44834455015789637</v>
      </c>
      <c r="AP1653" s="28">
        <v>1.2214922901084687E-2</v>
      </c>
      <c r="AQ1653" s="31">
        <v>3.6206423131558682E-2</v>
      </c>
      <c r="AR1653" s="31">
        <v>3.5758466826517982E-2</v>
      </c>
      <c r="AS1653" s="28">
        <v>1.2527279405293244E-2</v>
      </c>
      <c r="AT1653" s="83">
        <v>102.94574096603607</v>
      </c>
      <c r="AU1653" s="31">
        <v>8.2130010158846627</v>
      </c>
      <c r="AV1653" s="83">
        <v>28.983278406861878</v>
      </c>
      <c r="AW1653" s="31">
        <v>2.3110079087581274</v>
      </c>
      <c r="AX1653" s="31">
        <v>18.48432683324139</v>
      </c>
      <c r="AY1653" s="31">
        <v>16.791859049651038</v>
      </c>
      <c r="AZ1653" s="26"/>
      <c r="BA1653" s="32">
        <v>24.280682000043026</v>
      </c>
      <c r="BB1653" s="32">
        <v>22.039361229759312</v>
      </c>
      <c r="BC1653" s="28">
        <v>0.10169626727916702</v>
      </c>
    </row>
    <row r="1654" spans="1:55" x14ac:dyDescent="0.25">
      <c r="A1654" s="26" t="s">
        <v>164</v>
      </c>
      <c r="B1654" s="26" t="s">
        <v>232</v>
      </c>
      <c r="C1654" s="26" t="s">
        <v>487</v>
      </c>
      <c r="D1654" s="26"/>
      <c r="E1654" s="26"/>
      <c r="F1654" s="26"/>
      <c r="G1654" s="26"/>
      <c r="H1654" s="26"/>
      <c r="I1654" s="26"/>
      <c r="J1654" s="26"/>
      <c r="K1654" s="30">
        <v>21.81210187308012</v>
      </c>
      <c r="L1654" s="28">
        <v>-1</v>
      </c>
      <c r="M1654" s="26"/>
      <c r="N1654" s="26"/>
      <c r="O1654" s="26"/>
      <c r="P1654" s="26"/>
      <c r="Q1654" s="26"/>
      <c r="R1654" s="30">
        <v>39.853837050008039</v>
      </c>
      <c r="S1654" s="28">
        <v>-1</v>
      </c>
      <c r="T1654" s="26"/>
      <c r="U1654" s="26"/>
      <c r="V1654" s="26"/>
      <c r="W1654" s="26"/>
      <c r="X1654" s="26"/>
      <c r="Y1654" s="26"/>
      <c r="Z1654" s="26"/>
      <c r="AA1654" s="26"/>
      <c r="AB1654" s="26"/>
      <c r="AC1654" s="26"/>
      <c r="AD1654" s="26"/>
      <c r="AE1654" s="26"/>
      <c r="AF1654" s="26"/>
      <c r="AG1654" s="26"/>
      <c r="AH1654" s="26"/>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row>
    <row r="1655" spans="1:55" x14ac:dyDescent="0.25">
      <c r="A1655" s="26" t="s">
        <v>164</v>
      </c>
      <c r="B1655" s="26" t="s">
        <v>232</v>
      </c>
      <c r="C1655" s="26" t="s">
        <v>488</v>
      </c>
      <c r="D1655" s="26"/>
      <c r="E1655" s="26"/>
      <c r="F1655" s="26"/>
      <c r="G1655" s="26"/>
      <c r="H1655" s="30">
        <v>2.8919457184597119</v>
      </c>
      <c r="I1655" s="30">
        <v>2.720593019630809</v>
      </c>
      <c r="J1655" s="28">
        <v>6.2983583943825555E-2</v>
      </c>
      <c r="K1655" s="30">
        <v>2.7037111297544278</v>
      </c>
      <c r="L1655" s="28">
        <v>6.9620821038814534E-2</v>
      </c>
      <c r="M1655" s="30">
        <v>2.6212566086361577</v>
      </c>
      <c r="N1655" s="28">
        <v>0.1032669250815524</v>
      </c>
      <c r="O1655" s="30">
        <v>5.8359447018970254</v>
      </c>
      <c r="P1655" s="30">
        <v>5.3942430257354292</v>
      </c>
      <c r="Q1655" s="28">
        <v>8.1883903645845912E-2</v>
      </c>
      <c r="R1655" s="30">
        <v>5.3715902470723478</v>
      </c>
      <c r="S1655" s="28">
        <v>8.6446365688031129E-2</v>
      </c>
      <c r="T1655" s="30">
        <v>4.8753959529119388</v>
      </c>
      <c r="U1655" s="28">
        <v>0.19701963866368175</v>
      </c>
      <c r="V1655" s="26"/>
      <c r="W1655" s="26"/>
      <c r="X1655" s="26"/>
      <c r="Y1655" s="26"/>
      <c r="Z1655" s="26"/>
      <c r="AA1655" s="26"/>
      <c r="AB1655" s="26"/>
      <c r="AC1655" s="26"/>
      <c r="AD1655" s="26"/>
      <c r="AE1655" s="26"/>
      <c r="AF1655" s="26"/>
      <c r="AG1655" s="26"/>
      <c r="AH1655" s="83">
        <v>11.594478154930174</v>
      </c>
      <c r="AI1655" s="83">
        <v>11.684629699399167</v>
      </c>
      <c r="AJ1655" s="28">
        <v>-7.7153959336536578E-3</v>
      </c>
      <c r="AK1655" s="31">
        <v>1.937731073159231</v>
      </c>
      <c r="AL1655" s="31">
        <v>2.08345972063004</v>
      </c>
      <c r="AM1655" s="28">
        <v>-6.9945507478656979E-2</v>
      </c>
      <c r="AN1655" s="83">
        <v>2.8918077452073634</v>
      </c>
      <c r="AO1655" s="83">
        <v>2.9234337379987694</v>
      </c>
      <c r="AP1655" s="28">
        <v>-1.0818098040099755E-2</v>
      </c>
      <c r="AQ1655" s="31">
        <v>0.48330906389405814</v>
      </c>
      <c r="AR1655" s="31">
        <v>0.52102036263553997</v>
      </c>
      <c r="AS1655" s="28">
        <v>-7.2379702303230958E-2</v>
      </c>
      <c r="AT1655" s="83">
        <v>388.46354657614091</v>
      </c>
      <c r="AU1655" s="31">
        <v>66.563952610768808</v>
      </c>
      <c r="AV1655" s="83">
        <v>97.658427733330058</v>
      </c>
      <c r="AW1655" s="31">
        <v>16.733445002040131</v>
      </c>
      <c r="AX1655" s="31">
        <v>87.972589839096273</v>
      </c>
      <c r="AY1655" s="31">
        <v>87.89292638405874</v>
      </c>
      <c r="AZ1655" s="26"/>
      <c r="BA1655" s="32">
        <v>302.62028284739387</v>
      </c>
      <c r="BB1655" s="32">
        <v>286.81709693205357</v>
      </c>
      <c r="BC1655" s="28">
        <v>5.5098479429502203E-2</v>
      </c>
    </row>
    <row r="1656" spans="1:55" x14ac:dyDescent="0.25">
      <c r="A1656" s="26" t="s">
        <v>164</v>
      </c>
      <c r="B1656" s="26" t="s">
        <v>232</v>
      </c>
      <c r="C1656" s="26" t="s">
        <v>489</v>
      </c>
      <c r="D1656" s="26"/>
      <c r="E1656" s="26"/>
      <c r="F1656" s="26"/>
      <c r="G1656" s="26"/>
      <c r="H1656" s="30">
        <v>4.8459581711143311</v>
      </c>
      <c r="I1656" s="30">
        <v>3.8845967617859873</v>
      </c>
      <c r="J1656" s="28">
        <v>0.24748036109836713</v>
      </c>
      <c r="K1656" s="30">
        <v>3.8366449819491266</v>
      </c>
      <c r="L1656" s="28">
        <v>0.26307182288532838</v>
      </c>
      <c r="M1656" s="30">
        <v>3.7260379230341392</v>
      </c>
      <c r="N1656" s="28">
        <v>0.3005659822077798</v>
      </c>
      <c r="O1656" s="30">
        <v>15.601921029471855</v>
      </c>
      <c r="P1656" s="30">
        <v>12.544675371704157</v>
      </c>
      <c r="Q1656" s="28">
        <v>0.2437086307281924</v>
      </c>
      <c r="R1656" s="30">
        <v>12.401265621336176</v>
      </c>
      <c r="S1656" s="28">
        <v>0.25809102924374133</v>
      </c>
      <c r="T1656" s="30">
        <v>12.16065800449158</v>
      </c>
      <c r="U1656" s="28">
        <v>0.28298329117628607</v>
      </c>
      <c r="V1656" s="26"/>
      <c r="W1656" s="26"/>
      <c r="X1656" s="26"/>
      <c r="Y1656" s="26"/>
      <c r="Z1656" s="26"/>
      <c r="AA1656" s="26"/>
      <c r="AB1656" s="26"/>
      <c r="AC1656" s="26"/>
      <c r="AD1656" s="26"/>
      <c r="AE1656" s="26"/>
      <c r="AF1656" s="26"/>
      <c r="AG1656" s="26"/>
      <c r="AH1656" s="83">
        <v>8.8219949075307831</v>
      </c>
      <c r="AI1656" s="83">
        <v>8.2138763465373881</v>
      </c>
      <c r="AJ1656" s="28">
        <v>7.4035514455942752E-2</v>
      </c>
      <c r="AK1656" s="31">
        <v>0.56543327440623947</v>
      </c>
      <c r="AL1656" s="31">
        <v>0.66124962990836955</v>
      </c>
      <c r="AM1656" s="28">
        <v>-0.14490194197221329</v>
      </c>
      <c r="AN1656" s="83">
        <v>2.4077059630335009</v>
      </c>
      <c r="AO1656" s="83">
        <v>2.0674538273118439</v>
      </c>
      <c r="AP1656" s="28">
        <v>0.1645754460035809</v>
      </c>
      <c r="AQ1656" s="31">
        <v>0.15430738771361013</v>
      </c>
      <c r="AR1656" s="31">
        <v>0.16705294642189888</v>
      </c>
      <c r="AS1656" s="28">
        <v>-7.6296521439971093E-2</v>
      </c>
      <c r="AT1656" s="83">
        <v>434.34632168954369</v>
      </c>
      <c r="AU1656" s="31">
        <v>27.83928471814902</v>
      </c>
      <c r="AV1656" s="83">
        <v>128.93507663589259</v>
      </c>
      <c r="AW1656" s="31">
        <v>8.2644739470749755</v>
      </c>
      <c r="AX1656" s="31">
        <v>35.26607460247434</v>
      </c>
      <c r="AY1656" s="31">
        <v>64.245358883505645</v>
      </c>
      <c r="AZ1656" s="26"/>
      <c r="BA1656" s="32">
        <v>93.01306160092588</v>
      </c>
      <c r="BB1656" s="32">
        <v>115.41874986494699</v>
      </c>
      <c r="BC1656" s="28">
        <v>-0.19412520314280221</v>
      </c>
    </row>
    <row r="1657" spans="1:55" x14ac:dyDescent="0.25">
      <c r="A1657" s="26" t="s">
        <v>164</v>
      </c>
      <c r="B1657" s="26" t="s">
        <v>232</v>
      </c>
      <c r="C1657" s="26" t="s">
        <v>490</v>
      </c>
      <c r="D1657" s="26"/>
      <c r="E1657" s="26"/>
      <c r="F1657" s="26"/>
      <c r="G1657" s="26"/>
      <c r="H1657" s="30">
        <v>2.1611130642767509</v>
      </c>
      <c r="I1657" s="30">
        <v>1.9030755045425427</v>
      </c>
      <c r="J1657" s="28">
        <v>0.1355897646300874</v>
      </c>
      <c r="K1657" s="30">
        <v>1.8532521344806026</v>
      </c>
      <c r="L1657" s="28">
        <v>0.16611929055321459</v>
      </c>
      <c r="M1657" s="30">
        <v>1.8015652692578255</v>
      </c>
      <c r="N1657" s="28">
        <v>0.19957522558538501</v>
      </c>
      <c r="O1657" s="30">
        <v>3.5747292457108339</v>
      </c>
      <c r="P1657" s="30">
        <v>3.128128412028897</v>
      </c>
      <c r="Q1657" s="28">
        <v>0.14276934155406767</v>
      </c>
      <c r="R1657" s="30">
        <v>3.1433122532991247</v>
      </c>
      <c r="S1657" s="28">
        <v>0.13724916828065908</v>
      </c>
      <c r="T1657" s="30">
        <v>3.0454301547097433</v>
      </c>
      <c r="U1657" s="28">
        <v>0.17380109347854591</v>
      </c>
      <c r="V1657" s="26"/>
      <c r="W1657" s="26"/>
      <c r="X1657" s="26"/>
      <c r="Y1657" s="26"/>
      <c r="Z1657" s="26"/>
      <c r="AA1657" s="26"/>
      <c r="AB1657" s="26"/>
      <c r="AC1657" s="26"/>
      <c r="AD1657" s="26"/>
      <c r="AE1657" s="26"/>
      <c r="AF1657" s="26"/>
      <c r="AG1657" s="26"/>
      <c r="AH1657" s="83">
        <v>41.646539044988273</v>
      </c>
      <c r="AI1657" s="83">
        <v>45.880538716001276</v>
      </c>
      <c r="AJ1657" s="28">
        <v>-9.2283128958473945E-2</v>
      </c>
      <c r="AK1657" s="31">
        <v>11.613905124699428</v>
      </c>
      <c r="AL1657" s="31">
        <v>14.514308322091148</v>
      </c>
      <c r="AM1657" s="28">
        <v>-0.19983061769310989</v>
      </c>
      <c r="AN1657" s="83">
        <v>10.395262111784728</v>
      </c>
      <c r="AO1657" s="83">
        <v>11.422922286064971</v>
      </c>
      <c r="AP1657" s="28">
        <v>-8.9964734815179817E-2</v>
      </c>
      <c r="AQ1657" s="31">
        <v>2.8966902415391003</v>
      </c>
      <c r="AR1657" s="31">
        <v>3.6126337953499528</v>
      </c>
      <c r="AS1657" s="28">
        <v>-0.19817772693495486</v>
      </c>
      <c r="AT1657" s="83">
        <v>1209.7716737916453</v>
      </c>
      <c r="AU1657" s="31">
        <v>338.42330163695584</v>
      </c>
      <c r="AV1657" s="83">
        <v>308.73524113761721</v>
      </c>
      <c r="AW1657" s="31">
        <v>86.363985964495299</v>
      </c>
      <c r="AX1657" s="31">
        <v>95.748256533718461</v>
      </c>
      <c r="AY1657" s="31">
        <v>95.367544145524946</v>
      </c>
      <c r="AZ1657" s="26"/>
      <c r="BA1657" s="32">
        <v>591.14768217610538</v>
      </c>
      <c r="BB1657" s="32">
        <v>586.63542945130132</v>
      </c>
      <c r="BC1657" s="28">
        <v>7.6917494209725957E-3</v>
      </c>
    </row>
    <row r="1658" spans="1:55" x14ac:dyDescent="0.25">
      <c r="A1658" s="26" t="s">
        <v>164</v>
      </c>
      <c r="B1658" s="26" t="s">
        <v>232</v>
      </c>
      <c r="C1658" s="26" t="s">
        <v>491</v>
      </c>
      <c r="D1658" s="26"/>
      <c r="E1658" s="26"/>
      <c r="F1658" s="26"/>
      <c r="G1658" s="26"/>
      <c r="H1658" s="26"/>
      <c r="I1658" s="30">
        <v>9</v>
      </c>
      <c r="J1658" s="28">
        <v>-1</v>
      </c>
      <c r="K1658" s="30">
        <v>6.5443036175666132</v>
      </c>
      <c r="L1658" s="28">
        <v>-1</v>
      </c>
      <c r="M1658" s="30">
        <v>8.5630247983359595</v>
      </c>
      <c r="N1658" s="28">
        <v>-1</v>
      </c>
      <c r="O1658" s="26"/>
      <c r="P1658" s="30">
        <v>20.000000529819079</v>
      </c>
      <c r="Q1658" s="28">
        <v>-1</v>
      </c>
      <c r="R1658" s="30">
        <v>19.995565304934033</v>
      </c>
      <c r="S1658" s="28">
        <v>-1</v>
      </c>
      <c r="T1658" s="30">
        <v>19.980392530486025</v>
      </c>
      <c r="U1658" s="28">
        <v>-1</v>
      </c>
      <c r="V1658" s="26"/>
      <c r="W1658" s="26"/>
      <c r="X1658" s="26"/>
      <c r="Y1658" s="26"/>
      <c r="Z1658" s="26"/>
      <c r="AA1658" s="26"/>
      <c r="AB1658" s="26"/>
      <c r="AC1658" s="26"/>
      <c r="AD1658" s="26"/>
      <c r="AE1658" s="26"/>
      <c r="AF1658" s="26"/>
      <c r="AG1658" s="26"/>
      <c r="AH1658" s="26"/>
      <c r="AI1658" s="83">
        <v>0.11987810154228677</v>
      </c>
      <c r="AJ1658" s="28">
        <v>-1</v>
      </c>
      <c r="AK1658" s="26"/>
      <c r="AL1658" s="31">
        <v>5.9939049183300791E-3</v>
      </c>
      <c r="AM1658" s="28">
        <v>-1</v>
      </c>
      <c r="AN1658" s="26"/>
      <c r="AO1658" s="83">
        <v>0.11970086748633393</v>
      </c>
      <c r="AP1658" s="28">
        <v>-1</v>
      </c>
      <c r="AQ1658" s="26"/>
      <c r="AR1658" s="31">
        <v>5.9850432157671938E-3</v>
      </c>
      <c r="AS1658" s="28">
        <v>-1</v>
      </c>
      <c r="AT1658" s="26"/>
      <c r="AU1658" s="26"/>
      <c r="AV1658" s="26"/>
      <c r="AW1658" s="26"/>
      <c r="AX1658" s="26"/>
      <c r="AY1658" s="31">
        <v>0.40968300364072247</v>
      </c>
      <c r="AZ1658" s="26"/>
      <c r="BA1658" s="26"/>
      <c r="BB1658" s="32">
        <v>0.41116328407257058</v>
      </c>
      <c r="BC1658" s="28">
        <v>-1</v>
      </c>
    </row>
    <row r="1659" spans="1:55" x14ac:dyDescent="0.25">
      <c r="A1659" s="26" t="s">
        <v>164</v>
      </c>
      <c r="B1659" s="26" t="s">
        <v>233</v>
      </c>
      <c r="C1659" s="26" t="s">
        <v>256</v>
      </c>
      <c r="D1659" s="26"/>
      <c r="E1659" s="26"/>
      <c r="F1659" s="26"/>
      <c r="G1659" s="26"/>
      <c r="H1659" s="30">
        <v>2.4464529344643497</v>
      </c>
      <c r="I1659" s="30">
        <v>2.2413033900999517</v>
      </c>
      <c r="J1659" s="28">
        <v>9.1531358615064298E-2</v>
      </c>
      <c r="K1659" s="30">
        <v>2.1530515826601997</v>
      </c>
      <c r="L1659" s="28">
        <v>0.13627232815371682</v>
      </c>
      <c r="M1659" s="30">
        <v>2.2112009815967095</v>
      </c>
      <c r="N1659" s="28">
        <v>0.10639103131085111</v>
      </c>
      <c r="O1659" s="30">
        <v>1.8297054335057832</v>
      </c>
      <c r="P1659" s="30">
        <v>1.6608379842530032</v>
      </c>
      <c r="Q1659" s="28">
        <v>0.10167605200138269</v>
      </c>
      <c r="R1659" s="30">
        <v>1.5945741090436647</v>
      </c>
      <c r="S1659" s="28">
        <v>0.14745713173728686</v>
      </c>
      <c r="T1659" s="30">
        <v>1.6113633554380418</v>
      </c>
      <c r="U1659" s="28">
        <v>0.13550145430009863</v>
      </c>
      <c r="V1659" s="26"/>
      <c r="W1659" s="26"/>
      <c r="X1659" s="26"/>
      <c r="Y1659" s="26"/>
      <c r="Z1659" s="26"/>
      <c r="AA1659" s="26"/>
      <c r="AB1659" s="26"/>
      <c r="AC1659" s="26"/>
      <c r="AD1659" s="26"/>
      <c r="AE1659" s="26"/>
      <c r="AF1659" s="26"/>
      <c r="AG1659" s="26"/>
      <c r="AH1659" s="83">
        <v>4237.5334020948421</v>
      </c>
      <c r="AI1659" s="83">
        <v>4338.863968789371</v>
      </c>
      <c r="AJ1659" s="28">
        <v>-2.3354169990907121E-2</v>
      </c>
      <c r="AK1659" s="31">
        <v>2295.4896194413777</v>
      </c>
      <c r="AL1659" s="31">
        <v>2579.6805370169272</v>
      </c>
      <c r="AM1659" s="28">
        <v>-0.11016515940542786</v>
      </c>
      <c r="AN1659" s="83">
        <v>1054.6006638963518</v>
      </c>
      <c r="AO1659" s="83">
        <v>1078.3190079617166</v>
      </c>
      <c r="AP1659" s="28">
        <v>-2.1995665373828677E-2</v>
      </c>
      <c r="AQ1659" s="31">
        <v>571.36054468155533</v>
      </c>
      <c r="AR1659" s="31">
        <v>641.06727609524648</v>
      </c>
      <c r="AS1659" s="28">
        <v>-0.10873543856157539</v>
      </c>
      <c r="AT1659" s="83">
        <v>121645.95940334113</v>
      </c>
      <c r="AU1659" s="31">
        <v>66483.903461041205</v>
      </c>
      <c r="AV1659" s="83">
        <v>31992.455572553619</v>
      </c>
      <c r="AW1659" s="31">
        <v>17487.691469889294</v>
      </c>
      <c r="AX1659" s="31">
        <v>95.631657104430928</v>
      </c>
      <c r="AY1659" s="31">
        <v>95.982507609854665</v>
      </c>
      <c r="AZ1659" s="26"/>
      <c r="BA1659" s="32">
        <v>72584.315902312213</v>
      </c>
      <c r="BB1659" s="32">
        <v>74389.553656400763</v>
      </c>
      <c r="BC1659" s="28">
        <v>-2.4267355634727893E-2</v>
      </c>
    </row>
    <row r="1660" spans="1:55" x14ac:dyDescent="0.25">
      <c r="A1660" s="26" t="s">
        <v>164</v>
      </c>
      <c r="B1660" s="26" t="s">
        <v>233</v>
      </c>
      <c r="C1660" s="26" t="s">
        <v>404</v>
      </c>
      <c r="D1660" s="26"/>
      <c r="E1660" s="26"/>
      <c r="F1660" s="26"/>
      <c r="G1660" s="26"/>
      <c r="H1660" s="30">
        <v>2.1697875568994163</v>
      </c>
      <c r="I1660" s="30">
        <v>2.0437927476716147</v>
      </c>
      <c r="J1660" s="28">
        <v>6.1647546881326808E-2</v>
      </c>
      <c r="K1660" s="30">
        <v>1.982355151698634</v>
      </c>
      <c r="L1660" s="28">
        <v>9.4550366033137823E-2</v>
      </c>
      <c r="M1660" s="30">
        <v>1.9923885212388086</v>
      </c>
      <c r="N1660" s="28">
        <v>8.903837467920471E-2</v>
      </c>
      <c r="O1660" s="30">
        <v>1.899646867650673</v>
      </c>
      <c r="P1660" s="30">
        <v>1.7902259631171249</v>
      </c>
      <c r="Q1660" s="28">
        <v>6.1121281216939494E-2</v>
      </c>
      <c r="R1660" s="30">
        <v>1.7370810000704875</v>
      </c>
      <c r="S1660" s="28">
        <v>9.3585657533292302E-2</v>
      </c>
      <c r="T1660" s="30">
        <v>1.7584388492733454</v>
      </c>
      <c r="U1660" s="28">
        <v>8.030305883862851E-2</v>
      </c>
      <c r="V1660" s="26"/>
      <c r="W1660" s="26"/>
      <c r="X1660" s="26"/>
      <c r="Y1660" s="26"/>
      <c r="Z1660" s="26"/>
      <c r="AA1660" s="26"/>
      <c r="AB1660" s="26"/>
      <c r="AC1660" s="26"/>
      <c r="AD1660" s="26"/>
      <c r="AE1660" s="26"/>
      <c r="AF1660" s="26"/>
      <c r="AG1660" s="26"/>
      <c r="AH1660" s="83">
        <v>2198.1780136433681</v>
      </c>
      <c r="AI1660" s="83">
        <v>2367.8080932623052</v>
      </c>
      <c r="AJ1660" s="28">
        <v>-7.1640130001086835E-2</v>
      </c>
      <c r="AK1660" s="31">
        <v>1148.1312490876171</v>
      </c>
      <c r="AL1660" s="31">
        <v>1309.9640253182822</v>
      </c>
      <c r="AM1660" s="28">
        <v>-0.1235398630060429</v>
      </c>
      <c r="AN1660" s="83">
        <v>546.81941033722012</v>
      </c>
      <c r="AO1660" s="83">
        <v>587.2846320733164</v>
      </c>
      <c r="AP1660" s="28">
        <v>-6.8902231603166858E-2</v>
      </c>
      <c r="AQ1660" s="31">
        <v>285.64674623586518</v>
      </c>
      <c r="AR1660" s="31">
        <v>324.96239363983841</v>
      </c>
      <c r="AS1660" s="28">
        <v>-0.12098522220865797</v>
      </c>
      <c r="AT1660" s="83">
        <v>68095.967779523737</v>
      </c>
      <c r="AU1660" s="31">
        <v>35846.645468238647</v>
      </c>
      <c r="AV1660" s="83">
        <v>17274.169243004333</v>
      </c>
      <c r="AW1660" s="31">
        <v>9094.210600809507</v>
      </c>
      <c r="AX1660" s="31">
        <v>95.206494224667651</v>
      </c>
      <c r="AY1660" s="31">
        <v>95.334503737515021</v>
      </c>
      <c r="AZ1660" s="26"/>
      <c r="BA1660" s="32">
        <v>42403.250297614686</v>
      </c>
      <c r="BB1660" s="32">
        <v>43575.540396570883</v>
      </c>
      <c r="BC1660" s="28">
        <v>-2.6902479884069287E-2</v>
      </c>
    </row>
    <row r="1661" spans="1:55" x14ac:dyDescent="0.25">
      <c r="A1661" s="26" t="s">
        <v>164</v>
      </c>
      <c r="B1661" s="26" t="s">
        <v>233</v>
      </c>
      <c r="C1661" s="26" t="s">
        <v>403</v>
      </c>
      <c r="D1661" s="26"/>
      <c r="E1661" s="26"/>
      <c r="F1661" s="26"/>
      <c r="G1661" s="26"/>
      <c r="H1661" s="30">
        <v>2.6291115711931861</v>
      </c>
      <c r="I1661" s="30">
        <v>2.4443827166552183</v>
      </c>
      <c r="J1661" s="28">
        <v>7.5572803423656285E-2</v>
      </c>
      <c r="K1661" s="30">
        <v>2.3425240580413096</v>
      </c>
      <c r="L1661" s="28">
        <v>0.1223413318501861</v>
      </c>
      <c r="M1661" s="30">
        <v>2.2101126423572914</v>
      </c>
      <c r="N1661" s="28">
        <v>0.18958261258077469</v>
      </c>
      <c r="O1661" s="30">
        <v>4.4765369955002159</v>
      </c>
      <c r="P1661" s="30">
        <v>4.1890680380514391</v>
      </c>
      <c r="Q1661" s="28">
        <v>6.862360669188225E-2</v>
      </c>
      <c r="R1661" s="30">
        <v>4.1133364170374165</v>
      </c>
      <c r="S1661" s="28">
        <v>8.8298291615153249E-2</v>
      </c>
      <c r="T1661" s="30">
        <v>3.8369695269650834</v>
      </c>
      <c r="U1661" s="28">
        <v>0.16668557413355567</v>
      </c>
      <c r="V1661" s="26"/>
      <c r="W1661" s="26"/>
      <c r="X1661" s="26"/>
      <c r="Y1661" s="26"/>
      <c r="Z1661" s="26"/>
      <c r="AA1661" s="26"/>
      <c r="AB1661" s="26"/>
      <c r="AC1661" s="26"/>
      <c r="AD1661" s="26"/>
      <c r="AE1661" s="26"/>
      <c r="AF1661" s="26"/>
      <c r="AG1661" s="26"/>
      <c r="AH1661" s="83">
        <v>83.421685593655411</v>
      </c>
      <c r="AI1661" s="83">
        <v>94.489403404784923</v>
      </c>
      <c r="AJ1661" s="28">
        <v>-0.11713184137396136</v>
      </c>
      <c r="AK1661" s="31">
        <v>18.556888238655734</v>
      </c>
      <c r="AL1661" s="31">
        <v>22.316836767096508</v>
      </c>
      <c r="AM1661" s="28">
        <v>-0.16848035264497546</v>
      </c>
      <c r="AN1661" s="83">
        <v>20.746836052779472</v>
      </c>
      <c r="AO1661" s="83">
        <v>23.425062381504105</v>
      </c>
      <c r="AP1661" s="28">
        <v>-0.11433166260591478</v>
      </c>
      <c r="AQ1661" s="31">
        <v>4.6157012568803193</v>
      </c>
      <c r="AR1661" s="31">
        <v>5.5335713287444506</v>
      </c>
      <c r="AS1661" s="28">
        <v>-0.16587299906955261</v>
      </c>
      <c r="AT1661" s="83">
        <v>2704.6747120687041</v>
      </c>
      <c r="AU1661" s="31">
        <v>604.18906730524623</v>
      </c>
      <c r="AV1661" s="83">
        <v>675.85394769687059</v>
      </c>
      <c r="AW1661" s="31">
        <v>150.97913802509413</v>
      </c>
      <c r="AX1661" s="31">
        <v>94.675885085524286</v>
      </c>
      <c r="AY1661" s="31">
        <v>94.809575695393448</v>
      </c>
      <c r="AZ1661" s="26"/>
      <c r="BA1661" s="32">
        <v>1407.6895347428263</v>
      </c>
      <c r="BB1661" s="32">
        <v>1471.4949727168519</v>
      </c>
      <c r="BC1661" s="28">
        <v>-4.3360962257465475E-2</v>
      </c>
    </row>
    <row r="1662" spans="1:55" x14ac:dyDescent="0.25">
      <c r="A1662" s="26" t="s">
        <v>164</v>
      </c>
      <c r="B1662" s="26" t="s">
        <v>233</v>
      </c>
      <c r="C1662" s="26" t="s">
        <v>399</v>
      </c>
      <c r="D1662" s="26"/>
      <c r="E1662" s="26"/>
      <c r="F1662" s="26"/>
      <c r="G1662" s="26"/>
      <c r="H1662" s="30">
        <v>2.2501912400224513</v>
      </c>
      <c r="I1662" s="30">
        <v>2.0983196381760618</v>
      </c>
      <c r="J1662" s="28">
        <v>7.2377725053558564E-2</v>
      </c>
      <c r="K1662" s="30">
        <v>2.0482658886064553</v>
      </c>
      <c r="L1662" s="28">
        <v>9.8583564047623029E-2</v>
      </c>
      <c r="M1662" s="30">
        <v>1.9088404893138498</v>
      </c>
      <c r="N1662" s="28">
        <v>0.17882623122233918</v>
      </c>
      <c r="O1662" s="30">
        <v>3.7115880384126125</v>
      </c>
      <c r="P1662" s="30">
        <v>3.4380298058450283</v>
      </c>
      <c r="Q1662" s="28">
        <v>7.9568313253859879E-2</v>
      </c>
      <c r="R1662" s="30">
        <v>3.4330168514575377</v>
      </c>
      <c r="S1662" s="28">
        <v>8.1144718773169838E-2</v>
      </c>
      <c r="T1662" s="30">
        <v>3.1624531119404002</v>
      </c>
      <c r="U1662" s="28">
        <v>0.17364207690506347</v>
      </c>
      <c r="V1662" s="26"/>
      <c r="W1662" s="26"/>
      <c r="X1662" s="26"/>
      <c r="Y1662" s="26"/>
      <c r="Z1662" s="26"/>
      <c r="AA1662" s="26"/>
      <c r="AB1662" s="26"/>
      <c r="AC1662" s="26"/>
      <c r="AD1662" s="26"/>
      <c r="AE1662" s="26"/>
      <c r="AF1662" s="26"/>
      <c r="AG1662" s="26"/>
      <c r="AH1662" s="83">
        <v>39.999213092574372</v>
      </c>
      <c r="AI1662" s="83">
        <v>43.562599099961758</v>
      </c>
      <c r="AJ1662" s="28">
        <v>-8.1799205763884608E-2</v>
      </c>
      <c r="AK1662" s="31">
        <v>10.774330930979284</v>
      </c>
      <c r="AL1662" s="31">
        <v>12.715505722830756</v>
      </c>
      <c r="AM1662" s="28">
        <v>-0.15266202022669711</v>
      </c>
      <c r="AN1662" s="83">
        <v>9.9494499983605511</v>
      </c>
      <c r="AO1662" s="83">
        <v>10.80286337488147</v>
      </c>
      <c r="AP1662" s="28">
        <v>-7.8998812343147193E-2</v>
      </c>
      <c r="AQ1662" s="31">
        <v>2.6799942954996077</v>
      </c>
      <c r="AR1662" s="31">
        <v>3.1527664945642195</v>
      </c>
      <c r="AS1662" s="28">
        <v>-0.1499547143373075</v>
      </c>
      <c r="AT1662" s="83">
        <v>1307.4111021301039</v>
      </c>
      <c r="AU1662" s="31">
        <v>352.25113579395594</v>
      </c>
      <c r="AV1662" s="83">
        <v>326.71774365009736</v>
      </c>
      <c r="AW1662" s="31">
        <v>88.026023685422857</v>
      </c>
      <c r="AX1662" s="31">
        <v>94.672644352381681</v>
      </c>
      <c r="AY1662" s="31">
        <v>94.806695456545555</v>
      </c>
      <c r="AZ1662" s="26"/>
      <c r="BA1662" s="32">
        <v>609.1995399007302</v>
      </c>
      <c r="BB1662" s="32">
        <v>593.54517507479011</v>
      </c>
      <c r="BC1662" s="28">
        <v>2.6374344335235396E-2</v>
      </c>
    </row>
    <row r="1663" spans="1:55" x14ac:dyDescent="0.25">
      <c r="A1663" s="26" t="s">
        <v>164</v>
      </c>
      <c r="B1663" s="26" t="s">
        <v>233</v>
      </c>
      <c r="C1663" s="26" t="s">
        <v>400</v>
      </c>
      <c r="D1663" s="26"/>
      <c r="E1663" s="26"/>
      <c r="F1663" s="26"/>
      <c r="G1663" s="26"/>
      <c r="H1663" s="30">
        <v>2.9462038630995675</v>
      </c>
      <c r="I1663" s="30">
        <v>2.6961028677516357</v>
      </c>
      <c r="J1663" s="28">
        <v>9.2763892038176893E-2</v>
      </c>
      <c r="K1663" s="30">
        <v>2.5511776323873532</v>
      </c>
      <c r="L1663" s="28">
        <v>0.15484073931087064</v>
      </c>
      <c r="M1663" s="30">
        <v>2.5170752655260729</v>
      </c>
      <c r="N1663" s="28">
        <v>0.17048699474777368</v>
      </c>
      <c r="O1663" s="30">
        <v>5.0218363667091053</v>
      </c>
      <c r="P1663" s="30">
        <v>4.6003558486041412</v>
      </c>
      <c r="Q1663" s="28">
        <v>9.1619112080829887E-2</v>
      </c>
      <c r="R1663" s="30">
        <v>4.5176664395617259</v>
      </c>
      <c r="S1663" s="28">
        <v>0.11159963531886843</v>
      </c>
      <c r="T1663" s="30">
        <v>4.4331867485852632</v>
      </c>
      <c r="U1663" s="28">
        <v>0.13278249970220504</v>
      </c>
      <c r="V1663" s="26"/>
      <c r="W1663" s="26"/>
      <c r="X1663" s="26"/>
      <c r="Y1663" s="26"/>
      <c r="Z1663" s="26"/>
      <c r="AA1663" s="26"/>
      <c r="AB1663" s="26"/>
      <c r="AC1663" s="26"/>
      <c r="AD1663" s="26"/>
      <c r="AE1663" s="26"/>
      <c r="AF1663" s="26"/>
      <c r="AG1663" s="26"/>
      <c r="AH1663" s="83">
        <v>36.974875844594884</v>
      </c>
      <c r="AI1663" s="83">
        <v>41.234905419037588</v>
      </c>
      <c r="AJ1663" s="28">
        <v>-0.10331124883521395</v>
      </c>
      <c r="AK1663" s="31">
        <v>7.3413584997248922</v>
      </c>
      <c r="AL1663" s="31">
        <v>8.8103036327631248</v>
      </c>
      <c r="AM1663" s="28">
        <v>-0.16673036415857734</v>
      </c>
      <c r="AN1663" s="83">
        <v>9.1952425460116132</v>
      </c>
      <c r="AO1663" s="83">
        <v>10.223679892677215</v>
      </c>
      <c r="AP1663" s="28">
        <v>-0.10059365683018177</v>
      </c>
      <c r="AQ1663" s="31">
        <v>1.8260840028635457</v>
      </c>
      <c r="AR1663" s="31">
        <v>2.1851458947990166</v>
      </c>
      <c r="AS1663" s="28">
        <v>-0.16431941354126214</v>
      </c>
      <c r="AT1663" s="83">
        <v>1204.4278225998034</v>
      </c>
      <c r="AU1663" s="31">
        <v>239.83812586651155</v>
      </c>
      <c r="AV1663" s="83">
        <v>300.96774495824985</v>
      </c>
      <c r="AW1663" s="31">
        <v>59.933202864598144</v>
      </c>
      <c r="AX1663" s="31">
        <v>94.667459330039406</v>
      </c>
      <c r="AY1663" s="31">
        <v>93.379715905143712</v>
      </c>
      <c r="AZ1663" s="26"/>
      <c r="BA1663" s="32">
        <v>671.64309266979444</v>
      </c>
      <c r="BB1663" s="32">
        <v>687.53457235128815</v>
      </c>
      <c r="BC1663" s="28">
        <v>-2.3113717215916426E-2</v>
      </c>
    </row>
    <row r="1664" spans="1:55" x14ac:dyDescent="0.25">
      <c r="A1664" s="26" t="s">
        <v>164</v>
      </c>
      <c r="B1664" s="26" t="s">
        <v>233</v>
      </c>
      <c r="C1664" s="26" t="s">
        <v>161</v>
      </c>
      <c r="D1664" s="26"/>
      <c r="E1664" s="26"/>
      <c r="F1664" s="26"/>
      <c r="G1664" s="26"/>
      <c r="H1664" s="30">
        <v>4.798697260839516</v>
      </c>
      <c r="I1664" s="30">
        <v>3.938824375043402</v>
      </c>
      <c r="J1664" s="28">
        <v>0.21830698805570356</v>
      </c>
      <c r="K1664" s="30">
        <v>3.8997846023269864</v>
      </c>
      <c r="L1664" s="28">
        <v>0.23050315598870558</v>
      </c>
      <c r="M1664" s="30">
        <v>3.6305338962510469</v>
      </c>
      <c r="N1664" s="28">
        <v>0.32176076521272395</v>
      </c>
      <c r="O1664" s="30">
        <v>14.559153824041534</v>
      </c>
      <c r="P1664" s="30">
        <v>12.122491234305597</v>
      </c>
      <c r="Q1664" s="28">
        <v>0.2010034523960218</v>
      </c>
      <c r="R1664" s="30">
        <v>11.788605543409275</v>
      </c>
      <c r="S1664" s="28">
        <v>0.23501916918249971</v>
      </c>
      <c r="T1664" s="30">
        <v>11.896747778947864</v>
      </c>
      <c r="U1664" s="28">
        <v>0.22379276206939391</v>
      </c>
      <c r="V1664" s="26"/>
      <c r="W1664" s="26"/>
      <c r="X1664" s="26"/>
      <c r="Y1664" s="26"/>
      <c r="Z1664" s="26"/>
      <c r="AA1664" s="26"/>
      <c r="AB1664" s="26"/>
      <c r="AC1664" s="26"/>
      <c r="AD1664" s="26"/>
      <c r="AE1664" s="26"/>
      <c r="AF1664" s="26"/>
      <c r="AG1664" s="26"/>
      <c r="AH1664" s="83">
        <v>10.470568169007615</v>
      </c>
      <c r="AI1664" s="83">
        <v>10.290754605111927</v>
      </c>
      <c r="AJ1664" s="28">
        <v>1.7473311802262421E-2</v>
      </c>
      <c r="AK1664" s="31">
        <v>0.71900854774482448</v>
      </c>
      <c r="AL1664" s="31">
        <v>0.87071722192051981</v>
      </c>
      <c r="AM1664" s="28">
        <v>-0.17423414899394685</v>
      </c>
      <c r="AN1664" s="83">
        <v>2.6648332813020792</v>
      </c>
      <c r="AO1664" s="83">
        <v>2.5857458274020364</v>
      </c>
      <c r="AP1664" s="28">
        <v>3.0585935037359777E-2</v>
      </c>
      <c r="AQ1664" s="31">
        <v>0.18298592716825413</v>
      </c>
      <c r="AR1664" s="31">
        <v>0.2186975186221338</v>
      </c>
      <c r="AS1664" s="28">
        <v>-0.16329216572220126</v>
      </c>
      <c r="AT1664" s="83">
        <v>535.49467910230953</v>
      </c>
      <c r="AU1664" s="31">
        <v>36.780618267666568</v>
      </c>
      <c r="AV1664" s="83">
        <v>152.24577137240635</v>
      </c>
      <c r="AW1664" s="31">
        <v>10.465009142689635</v>
      </c>
      <c r="AX1664" s="31">
        <v>39.585370498266734</v>
      </c>
      <c r="AY1664" s="31">
        <v>66.420169471755472</v>
      </c>
      <c r="AZ1664" s="26"/>
      <c r="BA1664" s="32">
        <v>126.84690217230155</v>
      </c>
      <c r="BB1664" s="32">
        <v>190.41522529077275</v>
      </c>
      <c r="BC1664" s="28">
        <v>-0.33384054778917738</v>
      </c>
    </row>
    <row r="1665" spans="1:55" x14ac:dyDescent="0.25">
      <c r="A1665" s="26" t="s">
        <v>164</v>
      </c>
      <c r="B1665" s="26" t="s">
        <v>233</v>
      </c>
      <c r="C1665" s="26" t="s">
        <v>480</v>
      </c>
      <c r="D1665" s="26"/>
      <c r="E1665" s="26"/>
      <c r="F1665" s="26"/>
      <c r="G1665" s="26"/>
      <c r="H1665" s="30">
        <v>4.2877441964448986</v>
      </c>
      <c r="I1665" s="30">
        <v>4.139856571274998</v>
      </c>
      <c r="J1665" s="28">
        <v>3.5722886197565536E-2</v>
      </c>
      <c r="K1665" s="30">
        <v>4.2012136088177749</v>
      </c>
      <c r="L1665" s="28">
        <v>2.0596569392593536E-2</v>
      </c>
      <c r="M1665" s="30">
        <v>3.6296282128012072</v>
      </c>
      <c r="N1665" s="28">
        <v>0.18131773974056226</v>
      </c>
      <c r="O1665" s="30">
        <v>11.253676814468129</v>
      </c>
      <c r="P1665" s="30">
        <v>11.917296142332379</v>
      </c>
      <c r="Q1665" s="28">
        <v>-5.5685393728444402E-2</v>
      </c>
      <c r="R1665" s="30">
        <v>11.596102428484947</v>
      </c>
      <c r="S1665" s="28">
        <v>-2.9529371280446408E-2</v>
      </c>
      <c r="T1665" s="30">
        <v>12.360673151657997</v>
      </c>
      <c r="U1665" s="28">
        <v>-8.9557932938416129E-2</v>
      </c>
      <c r="V1665" s="26"/>
      <c r="W1665" s="26"/>
      <c r="X1665" s="26"/>
      <c r="Y1665" s="26"/>
      <c r="Z1665" s="26"/>
      <c r="AA1665" s="26"/>
      <c r="AB1665" s="26"/>
      <c r="AC1665" s="26"/>
      <c r="AD1665" s="26"/>
      <c r="AE1665" s="26"/>
      <c r="AF1665" s="26"/>
      <c r="AG1665" s="26"/>
      <c r="AH1665" s="83">
        <v>5.369196644696328</v>
      </c>
      <c r="AI1665" s="83">
        <v>4.1645395141367212</v>
      </c>
      <c r="AJ1665" s="28">
        <v>0.28926538611780311</v>
      </c>
      <c r="AK1665" s="31">
        <v>0.47710599239827972</v>
      </c>
      <c r="AL1665" s="31">
        <v>0.34945338811742099</v>
      </c>
      <c r="AM1665" s="28">
        <v>0.36529222099848624</v>
      </c>
      <c r="AN1665" s="83">
        <v>1.6781133014339029</v>
      </c>
      <c r="AO1665" s="83">
        <v>1.0725440837946028</v>
      </c>
      <c r="AP1665" s="28">
        <v>0.56461009555600661</v>
      </c>
      <c r="AQ1665" s="31">
        <v>0.14912062297163944</v>
      </c>
      <c r="AR1665" s="31">
        <v>9.0017153204589972E-2</v>
      </c>
      <c r="AS1665" s="28">
        <v>0.65658008127317435</v>
      </c>
      <c r="AT1665" s="83">
        <v>290.69410909429621</v>
      </c>
      <c r="AU1665" s="31">
        <v>25.831034059958917</v>
      </c>
      <c r="AV1665" s="83">
        <v>86.26283865294036</v>
      </c>
      <c r="AW1665" s="31">
        <v>7.6387526748643495</v>
      </c>
      <c r="AX1665" s="31">
        <v>11.87825420444309</v>
      </c>
      <c r="AY1665" s="31">
        <v>32.486169804439044</v>
      </c>
      <c r="AZ1665" s="26"/>
      <c r="BA1665" s="32">
        <v>29.754935402007273</v>
      </c>
      <c r="BB1665" s="32">
        <v>53.322676220423851</v>
      </c>
      <c r="BC1665" s="28">
        <v>-0.44198345786308402</v>
      </c>
    </row>
    <row r="1666" spans="1:55" x14ac:dyDescent="0.25">
      <c r="A1666" s="26" t="s">
        <v>164</v>
      </c>
      <c r="B1666" s="26" t="s">
        <v>233</v>
      </c>
      <c r="C1666" s="26" t="s">
        <v>482</v>
      </c>
      <c r="D1666" s="26"/>
      <c r="E1666" s="26"/>
      <c r="F1666" s="26"/>
      <c r="G1666" s="26"/>
      <c r="H1666" s="26"/>
      <c r="I1666" s="26"/>
      <c r="J1666" s="26"/>
      <c r="K1666" s="30">
        <v>15.99</v>
      </c>
      <c r="L1666" s="28">
        <v>-1</v>
      </c>
      <c r="M1666" s="26"/>
      <c r="N1666" s="26"/>
      <c r="O1666" s="26"/>
      <c r="P1666" s="26"/>
      <c r="Q1666" s="26"/>
      <c r="R1666" s="30">
        <v>15.99</v>
      </c>
      <c r="S1666" s="28">
        <v>-1</v>
      </c>
      <c r="T1666" s="26"/>
      <c r="U1666" s="26"/>
      <c r="V1666" s="26"/>
      <c r="W1666" s="26"/>
      <c r="X1666" s="26"/>
      <c r="Y1666" s="26"/>
      <c r="Z1666" s="26"/>
      <c r="AA1666" s="26"/>
      <c r="AB1666" s="26"/>
      <c r="AC1666" s="26"/>
      <c r="AD1666" s="26"/>
      <c r="AE1666" s="26"/>
      <c r="AF1666" s="26"/>
      <c r="AG1666" s="26"/>
      <c r="AH1666" s="26"/>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row>
    <row r="1667" spans="1:55" x14ac:dyDescent="0.25">
      <c r="A1667" s="26" t="s">
        <v>164</v>
      </c>
      <c r="B1667" s="26" t="s">
        <v>233</v>
      </c>
      <c r="C1667" s="26" t="s">
        <v>483</v>
      </c>
      <c r="D1667" s="26"/>
      <c r="E1667" s="26"/>
      <c r="F1667" s="26"/>
      <c r="G1667" s="26"/>
      <c r="H1667" s="30">
        <v>2.904939305081006</v>
      </c>
      <c r="I1667" s="30">
        <v>2.6808043626757585</v>
      </c>
      <c r="J1667" s="28">
        <v>8.3607347677371865E-2</v>
      </c>
      <c r="K1667" s="30">
        <v>2.5196777866220907</v>
      </c>
      <c r="L1667" s="28">
        <v>0.15290110525417666</v>
      </c>
      <c r="M1667" s="30">
        <v>2.5719301410533744</v>
      </c>
      <c r="N1667" s="28">
        <v>0.1294783084159675</v>
      </c>
      <c r="O1667" s="30">
        <v>4.754042402106947</v>
      </c>
      <c r="P1667" s="30">
        <v>4.3454780559145814</v>
      </c>
      <c r="Q1667" s="28">
        <v>9.4020575166930881E-2</v>
      </c>
      <c r="R1667" s="30">
        <v>4.2501358979657748</v>
      </c>
      <c r="S1667" s="28">
        <v>0.11856244511672082</v>
      </c>
      <c r="T1667" s="30">
        <v>4.363445567759455</v>
      </c>
      <c r="U1667" s="28">
        <v>8.9515688526866588E-2</v>
      </c>
      <c r="V1667" s="26"/>
      <c r="W1667" s="26"/>
      <c r="X1667" s="26"/>
      <c r="Y1667" s="26"/>
      <c r="Z1667" s="26"/>
      <c r="AA1667" s="26"/>
      <c r="AB1667" s="26"/>
      <c r="AC1667" s="26"/>
      <c r="AD1667" s="26"/>
      <c r="AE1667" s="26"/>
      <c r="AF1667" s="26"/>
      <c r="AG1667" s="26"/>
      <c r="AH1667" s="83">
        <v>30.072589720577334</v>
      </c>
      <c r="AI1667" s="83">
        <v>31.415746289871905</v>
      </c>
      <c r="AJ1667" s="28">
        <v>-4.275424676852544E-2</v>
      </c>
      <c r="AK1667" s="31">
        <v>6.3157081361966494</v>
      </c>
      <c r="AL1667" s="31">
        <v>7.1123973094567807</v>
      </c>
      <c r="AM1667" s="28">
        <v>-0.11201415480555875</v>
      </c>
      <c r="AN1667" s="83">
        <v>7.4790305485883239</v>
      </c>
      <c r="AO1667" s="83">
        <v>7.7881101743229513</v>
      </c>
      <c r="AP1667" s="28">
        <v>-3.9686088000353274E-2</v>
      </c>
      <c r="AQ1667" s="31">
        <v>1.5710495152376009</v>
      </c>
      <c r="AR1667" s="31">
        <v>1.7638352220175575</v>
      </c>
      <c r="AS1667" s="28">
        <v>-0.1092991592261318</v>
      </c>
      <c r="AT1667" s="83">
        <v>983.1933256777213</v>
      </c>
      <c r="AU1667" s="31">
        <v>206.81206487388064</v>
      </c>
      <c r="AV1667" s="83">
        <v>245.68495195785493</v>
      </c>
      <c r="AW1667" s="31">
        <v>51.680341395323858</v>
      </c>
      <c r="AX1667" s="31">
        <v>94.667459330039406</v>
      </c>
      <c r="AY1667" s="31">
        <v>93.379715905143712</v>
      </c>
      <c r="AZ1667" s="26"/>
      <c r="BA1667" s="32">
        <v>431.46903108808704</v>
      </c>
      <c r="BB1667" s="32">
        <v>422.61512270280713</v>
      </c>
      <c r="BC1667" s="28">
        <v>2.0950287648618254E-2</v>
      </c>
    </row>
    <row r="1668" spans="1:55" x14ac:dyDescent="0.25">
      <c r="A1668" s="26" t="s">
        <v>164</v>
      </c>
      <c r="B1668" s="26" t="s">
        <v>233</v>
      </c>
      <c r="C1668" s="26" t="s">
        <v>484</v>
      </c>
      <c r="D1668" s="26"/>
      <c r="E1668" s="26"/>
      <c r="F1668" s="26"/>
      <c r="G1668" s="26"/>
      <c r="H1668" s="26"/>
      <c r="I1668" s="26"/>
      <c r="J1668" s="26"/>
      <c r="K1668" s="30">
        <v>2.9691655197081768</v>
      </c>
      <c r="L1668" s="28">
        <v>-1</v>
      </c>
      <c r="M1668" s="30">
        <v>2.9899999999999998</v>
      </c>
      <c r="N1668" s="28">
        <v>-1</v>
      </c>
      <c r="O1668" s="26"/>
      <c r="P1668" s="26"/>
      <c r="Q1668" s="26"/>
      <c r="R1668" s="30">
        <v>11.222103341433733</v>
      </c>
      <c r="S1668" s="28">
        <v>-1</v>
      </c>
      <c r="T1668" s="30">
        <v>14.483793115359108</v>
      </c>
      <c r="U1668" s="28">
        <v>-1</v>
      </c>
      <c r="V1668" s="26"/>
      <c r="W1668" s="26"/>
      <c r="X1668" s="26"/>
      <c r="Y1668" s="26"/>
      <c r="Z1668" s="26"/>
      <c r="AA1668" s="26"/>
      <c r="AB1668" s="26"/>
      <c r="AC1668" s="26"/>
      <c r="AD1668" s="26"/>
      <c r="AE1668" s="26"/>
      <c r="AF1668" s="26"/>
      <c r="AG1668" s="26"/>
      <c r="AH1668" s="26"/>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row>
    <row r="1669" spans="1:55" x14ac:dyDescent="0.25">
      <c r="A1669" s="26" t="s">
        <v>164</v>
      </c>
      <c r="B1669" s="26" t="s">
        <v>233</v>
      </c>
      <c r="C1669" s="26" t="s">
        <v>485</v>
      </c>
      <c r="D1669" s="26"/>
      <c r="E1669" s="26"/>
      <c r="F1669" s="26"/>
      <c r="G1669" s="26"/>
      <c r="H1669" s="26"/>
      <c r="I1669" s="30">
        <v>1.9763458522490416</v>
      </c>
      <c r="J1669" s="28">
        <v>-1</v>
      </c>
      <c r="K1669" s="30">
        <v>4.1485336330161022</v>
      </c>
      <c r="L1669" s="28">
        <v>-1</v>
      </c>
      <c r="M1669" s="26"/>
      <c r="N1669" s="26"/>
      <c r="O1669" s="26"/>
      <c r="P1669" s="30">
        <v>30.000000407008027</v>
      </c>
      <c r="Q1669" s="28">
        <v>-1</v>
      </c>
      <c r="R1669" s="30">
        <v>29.995475030224092</v>
      </c>
      <c r="S1669" s="28">
        <v>-1</v>
      </c>
      <c r="T1669" s="26"/>
      <c r="U1669" s="26"/>
      <c r="V1669" s="26"/>
      <c r="W1669" s="26"/>
      <c r="X1669" s="26"/>
      <c r="Y1669" s="26"/>
      <c r="Z1669" s="26"/>
      <c r="AA1669" s="26"/>
      <c r="AB1669" s="26"/>
      <c r="AC1669" s="26"/>
      <c r="AD1669" s="26"/>
      <c r="AE1669" s="26"/>
      <c r="AF1669" s="26"/>
      <c r="AG1669" s="26"/>
      <c r="AH1669" s="26"/>
      <c r="AI1669" s="83">
        <v>4.4641510244951145E-2</v>
      </c>
      <c r="AJ1669" s="28">
        <v>-1</v>
      </c>
      <c r="AK1669" s="26"/>
      <c r="AL1669" s="31">
        <v>1.4880503213100906E-3</v>
      </c>
      <c r="AM1669" s="28">
        <v>-1</v>
      </c>
      <c r="AN1669" s="26"/>
      <c r="AO1669" s="83">
        <v>3.6296858119944334E-2</v>
      </c>
      <c r="AP1669" s="28">
        <v>-1</v>
      </c>
      <c r="AQ1669" s="26"/>
      <c r="AR1669" s="31">
        <v>1.2098952542364057E-3</v>
      </c>
      <c r="AS1669" s="28">
        <v>-1</v>
      </c>
      <c r="AT1669" s="26"/>
      <c r="AU1669" s="26"/>
      <c r="AV1669" s="26"/>
      <c r="AW1669" s="26"/>
      <c r="AX1669" s="26"/>
      <c r="AY1669" s="31">
        <v>1.4014675942907331</v>
      </c>
      <c r="AZ1669" s="26"/>
      <c r="BA1669" s="26"/>
      <c r="BB1669" s="32">
        <v>4.6025246723061644</v>
      </c>
      <c r="BC1669" s="28">
        <v>-1</v>
      </c>
    </row>
    <row r="1670" spans="1:55" x14ac:dyDescent="0.25">
      <c r="A1670" s="26" t="s">
        <v>164</v>
      </c>
      <c r="B1670" s="26" t="s">
        <v>233</v>
      </c>
      <c r="C1670" s="26" t="s">
        <v>486</v>
      </c>
      <c r="D1670" s="26"/>
      <c r="E1670" s="26"/>
      <c r="F1670" s="26"/>
      <c r="G1670" s="26"/>
      <c r="H1670" s="30">
        <v>3.6784136477216203</v>
      </c>
      <c r="I1670" s="30">
        <v>3.7992092835709155</v>
      </c>
      <c r="J1670" s="28">
        <v>-3.1794941218862824E-2</v>
      </c>
      <c r="K1670" s="30">
        <v>3.7678032557550414</v>
      </c>
      <c r="L1670" s="28">
        <v>-2.3724595464714109E-2</v>
      </c>
      <c r="M1670" s="30">
        <v>3.5179036782497053</v>
      </c>
      <c r="N1670" s="28">
        <v>4.5626595879900547E-2</v>
      </c>
      <c r="O1670" s="30">
        <v>12.276141949117717</v>
      </c>
      <c r="P1670" s="30">
        <v>11.284288275216806</v>
      </c>
      <c r="Q1670" s="28">
        <v>8.7896874814805667E-2</v>
      </c>
      <c r="R1670" s="30">
        <v>9.7632366937642256</v>
      </c>
      <c r="S1670" s="28">
        <v>0.25738444474653394</v>
      </c>
      <c r="T1670" s="30">
        <v>9.0426138784761623</v>
      </c>
      <c r="U1670" s="28">
        <v>0.3575877632393677</v>
      </c>
      <c r="V1670" s="26"/>
      <c r="W1670" s="26"/>
      <c r="X1670" s="26"/>
      <c r="Y1670" s="26"/>
      <c r="Z1670" s="26"/>
      <c r="AA1670" s="26"/>
      <c r="AB1670" s="26"/>
      <c r="AC1670" s="26"/>
      <c r="AD1670" s="26"/>
      <c r="AE1670" s="26"/>
      <c r="AF1670" s="26"/>
      <c r="AG1670" s="26"/>
      <c r="AH1670" s="83">
        <v>2.9976104537963879</v>
      </c>
      <c r="AI1670" s="83">
        <v>2.8005675714990819</v>
      </c>
      <c r="AJ1670" s="28">
        <v>7.0358196068032508E-2</v>
      </c>
      <c r="AK1670" s="31">
        <v>0.24418180127119055</v>
      </c>
      <c r="AL1670" s="31">
        <v>0.24818291621012967</v>
      </c>
      <c r="AM1670" s="28">
        <v>-1.6121637218379233E-2</v>
      </c>
      <c r="AN1670" s="83">
        <v>0.78847775659220509</v>
      </c>
      <c r="AO1670" s="83">
        <v>0.81980087930535939</v>
      </c>
      <c r="AP1670" s="28">
        <v>-3.820820824161017E-2</v>
      </c>
      <c r="AQ1670" s="31">
        <v>6.4232535733601923E-2</v>
      </c>
      <c r="AR1670" s="31">
        <v>7.2642796741327259E-2</v>
      </c>
      <c r="AS1670" s="28">
        <v>-0.11577556736524504</v>
      </c>
      <c r="AT1670" s="83">
        <v>152.0279857440033</v>
      </c>
      <c r="AU1670" s="31">
        <v>12.384019863417228</v>
      </c>
      <c r="AV1670" s="83">
        <v>46.572745525143418</v>
      </c>
      <c r="AW1670" s="31">
        <v>3.8429120206103176</v>
      </c>
      <c r="AX1670" s="31">
        <v>10.611207195135403</v>
      </c>
      <c r="AY1670" s="31">
        <v>9.0680142592671231</v>
      </c>
      <c r="AZ1670" s="26"/>
      <c r="BA1670" s="32">
        <v>15.788894678629566</v>
      </c>
      <c r="BB1670" s="32">
        <v>16.898311128706109</v>
      </c>
      <c r="BC1670" s="28">
        <v>-6.5652504657220723E-2</v>
      </c>
    </row>
    <row r="1671" spans="1:55" x14ac:dyDescent="0.25">
      <c r="A1671" s="26" t="s">
        <v>164</v>
      </c>
      <c r="B1671" s="26" t="s">
        <v>233</v>
      </c>
      <c r="C1671" s="26" t="s">
        <v>487</v>
      </c>
      <c r="D1671" s="26"/>
      <c r="E1671" s="26"/>
      <c r="F1671" s="26"/>
      <c r="G1671" s="26"/>
      <c r="H1671" s="26"/>
      <c r="I1671" s="26"/>
      <c r="J1671" s="26"/>
      <c r="K1671" s="30">
        <v>11.108333627603681</v>
      </c>
      <c r="L1671" s="28">
        <v>-1</v>
      </c>
      <c r="M1671" s="30">
        <v>11.594202738302995</v>
      </c>
      <c r="N1671" s="28">
        <v>-1</v>
      </c>
      <c r="O1671" s="26"/>
      <c r="P1671" s="26"/>
      <c r="Q1671" s="26"/>
      <c r="R1671" s="30">
        <v>38.451924487331262</v>
      </c>
      <c r="S1671" s="28">
        <v>-1</v>
      </c>
      <c r="T1671" s="30">
        <v>40</v>
      </c>
      <c r="U1671" s="28">
        <v>-1</v>
      </c>
      <c r="V1671" s="26"/>
      <c r="W1671" s="26"/>
      <c r="X1671" s="26"/>
      <c r="Y1671" s="26"/>
      <c r="Z1671" s="26"/>
      <c r="AA1671" s="26"/>
      <c r="AB1671" s="26"/>
      <c r="AC1671" s="26"/>
      <c r="AD1671" s="26"/>
      <c r="AE1671" s="26"/>
      <c r="AF1671" s="26"/>
      <c r="AG1671" s="26"/>
      <c r="AH1671" s="26"/>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row>
    <row r="1672" spans="1:55" x14ac:dyDescent="0.25">
      <c r="A1672" s="26" t="s">
        <v>164</v>
      </c>
      <c r="B1672" s="26" t="s">
        <v>233</v>
      </c>
      <c r="C1672" s="26" t="s">
        <v>488</v>
      </c>
      <c r="D1672" s="26"/>
      <c r="E1672" s="26"/>
      <c r="F1672" s="26"/>
      <c r="G1672" s="26"/>
      <c r="H1672" s="30">
        <v>3.14472603884415</v>
      </c>
      <c r="I1672" s="30">
        <v>2.7440191977791675</v>
      </c>
      <c r="J1672" s="28">
        <v>0.14602916823223719</v>
      </c>
      <c r="K1672" s="30">
        <v>2.634235679377769</v>
      </c>
      <c r="L1672" s="28">
        <v>0.19379069362045978</v>
      </c>
      <c r="M1672" s="30">
        <v>2.4042993486446664</v>
      </c>
      <c r="N1672" s="28">
        <v>0.30795944382585777</v>
      </c>
      <c r="O1672" s="30">
        <v>6.6987854522356187</v>
      </c>
      <c r="P1672" s="30">
        <v>5.6066089470187244</v>
      </c>
      <c r="Q1672" s="28">
        <v>0.19480161993421205</v>
      </c>
      <c r="R1672" s="30">
        <v>5.3702307911053024</v>
      </c>
      <c r="S1672" s="28">
        <v>0.24739247023252658</v>
      </c>
      <c r="T1672" s="30">
        <v>4.5946924824777797</v>
      </c>
      <c r="U1672" s="28">
        <v>0.45793988994518409</v>
      </c>
      <c r="V1672" s="26"/>
      <c r="W1672" s="26"/>
      <c r="X1672" s="26"/>
      <c r="Y1672" s="26"/>
      <c r="Z1672" s="26"/>
      <c r="AA1672" s="26"/>
      <c r="AB1672" s="26"/>
      <c r="AC1672" s="26"/>
      <c r="AD1672" s="26"/>
      <c r="AE1672" s="26"/>
      <c r="AF1672" s="26"/>
      <c r="AG1672" s="26"/>
      <c r="AH1672" s="83">
        <v>7.143577877235888</v>
      </c>
      <c r="AI1672" s="83">
        <v>10.210348349989751</v>
      </c>
      <c r="AJ1672" s="28">
        <v>-0.30035904433730132</v>
      </c>
      <c r="AK1672" s="31">
        <v>1.0721030173370114</v>
      </c>
      <c r="AL1672" s="31">
        <v>1.7688036324052028</v>
      </c>
      <c r="AM1672" s="28">
        <v>-0.39388239729066155</v>
      </c>
      <c r="AN1672" s="83">
        <v>1.7922697382780748</v>
      </c>
      <c r="AO1672" s="83">
        <v>2.5749008737390522</v>
      </c>
      <c r="AP1672" s="28">
        <v>-0.30394612213731825</v>
      </c>
      <c r="AQ1672" s="31">
        <v>0.26893778058214196</v>
      </c>
      <c r="AR1672" s="31">
        <v>0.44512970320069423</v>
      </c>
      <c r="AS1672" s="28">
        <v>-0.39582153550223353</v>
      </c>
      <c r="AT1672" s="83">
        <v>240.30798232576498</v>
      </c>
      <c r="AU1672" s="31">
        <v>35.873366006305794</v>
      </c>
      <c r="AV1672" s="83">
        <v>61.756989930235221</v>
      </c>
      <c r="AW1672" s="31">
        <v>9.2221079938180797</v>
      </c>
      <c r="AX1672" s="31">
        <v>87.180088979311975</v>
      </c>
      <c r="AY1672" s="31">
        <v>86.869149392019438</v>
      </c>
      <c r="AZ1672" s="26"/>
      <c r="BA1672" s="32">
        <v>240.17406158170749</v>
      </c>
      <c r="BB1672" s="32">
        <v>264.91944964848113</v>
      </c>
      <c r="BC1672" s="28">
        <v>-9.3407215286035211E-2</v>
      </c>
    </row>
    <row r="1673" spans="1:55" x14ac:dyDescent="0.25">
      <c r="A1673" s="26" t="s">
        <v>164</v>
      </c>
      <c r="B1673" s="26" t="s">
        <v>233</v>
      </c>
      <c r="C1673" s="26" t="s">
        <v>489</v>
      </c>
      <c r="D1673" s="26"/>
      <c r="E1673" s="26"/>
      <c r="F1673" s="26"/>
      <c r="G1673" s="26"/>
      <c r="H1673" s="30">
        <v>5.1462783530427085</v>
      </c>
      <c r="I1673" s="30">
        <v>3.891854415475231</v>
      </c>
      <c r="J1673" s="28">
        <v>0.32232036547397441</v>
      </c>
      <c r="K1673" s="30">
        <v>3.7901510363066113</v>
      </c>
      <c r="L1673" s="28">
        <v>0.35780297506497333</v>
      </c>
      <c r="M1673" s="30">
        <v>3.6383363656036902</v>
      </c>
      <c r="N1673" s="28">
        <v>0.41445920220430565</v>
      </c>
      <c r="O1673" s="30">
        <v>16.206712405861804</v>
      </c>
      <c r="P1673" s="30">
        <v>12.243662244957685</v>
      </c>
      <c r="Q1673" s="28">
        <v>0.32368176135667454</v>
      </c>
      <c r="R1673" s="30">
        <v>12.07976798993759</v>
      </c>
      <c r="S1673" s="28">
        <v>0.34164103311934024</v>
      </c>
      <c r="T1673" s="30">
        <v>11.955119820348795</v>
      </c>
      <c r="U1673" s="28">
        <v>0.3556294415616294</v>
      </c>
      <c r="V1673" s="26"/>
      <c r="W1673" s="26"/>
      <c r="X1673" s="26"/>
      <c r="Y1673" s="26"/>
      <c r="Z1673" s="26"/>
      <c r="AA1673" s="26"/>
      <c r="AB1673" s="26"/>
      <c r="AC1673" s="26"/>
      <c r="AD1673" s="26"/>
      <c r="AE1673" s="26"/>
      <c r="AF1673" s="26"/>
      <c r="AG1673" s="26"/>
      <c r="AH1673" s="83">
        <v>7.5471980081860659</v>
      </c>
      <c r="AI1673" s="83">
        <v>7.6395104788875878</v>
      </c>
      <c r="AJ1673" s="28">
        <v>-1.2083558358436053E-2</v>
      </c>
      <c r="AK1673" s="31">
        <v>0.46563523054360051</v>
      </c>
      <c r="AL1673" s="31">
        <v>0.64621574637335466</v>
      </c>
      <c r="AM1673" s="28">
        <v>-0.27944307585074346</v>
      </c>
      <c r="AN1673" s="83">
        <v>1.9213745908848734</v>
      </c>
      <c r="AO1673" s="83">
        <v>1.920022848253375</v>
      </c>
      <c r="AP1673" s="28">
        <v>7.0402424259068824E-4</v>
      </c>
      <c r="AQ1673" s="31">
        <v>0.1185467514450279</v>
      </c>
      <c r="AR1673" s="31">
        <v>0.16231740022583199</v>
      </c>
      <c r="AS1673" s="28">
        <v>-0.2696608541037871</v>
      </c>
      <c r="AT1673" s="83">
        <v>385.74465041644061</v>
      </c>
      <c r="AU1673" s="31">
        <v>23.801536101604462</v>
      </c>
      <c r="AV1673" s="83">
        <v>109.66514222354931</v>
      </c>
      <c r="AW1673" s="31">
        <v>6.7674897819967166</v>
      </c>
      <c r="AX1673" s="31">
        <v>39.585370498266734</v>
      </c>
      <c r="AY1673" s="31">
        <v>66.420169471755472</v>
      </c>
      <c r="AZ1673" s="26"/>
      <c r="BA1673" s="32">
        <v>81.303072091664731</v>
      </c>
      <c r="BB1673" s="32">
        <v>115.59171326933668</v>
      </c>
      <c r="BC1673" s="28">
        <v>-0.29663580725529215</v>
      </c>
    </row>
    <row r="1674" spans="1:55" x14ac:dyDescent="0.25">
      <c r="A1674" s="26" t="s">
        <v>164</v>
      </c>
      <c r="B1674" s="26" t="s">
        <v>233</v>
      </c>
      <c r="C1674" s="26" t="s">
        <v>490</v>
      </c>
      <c r="D1674" s="26"/>
      <c r="E1674" s="26"/>
      <c r="F1674" s="26"/>
      <c r="G1674" s="26"/>
      <c r="H1674" s="30">
        <v>2.2501912400224513</v>
      </c>
      <c r="I1674" s="30">
        <v>2.0983196381760618</v>
      </c>
      <c r="J1674" s="28">
        <v>7.2377725053558564E-2</v>
      </c>
      <c r="K1674" s="30">
        <v>2.0482658886064553</v>
      </c>
      <c r="L1674" s="28">
        <v>9.8583564047623029E-2</v>
      </c>
      <c r="M1674" s="30">
        <v>1.9088404893138498</v>
      </c>
      <c r="N1674" s="28">
        <v>0.17882623122233918</v>
      </c>
      <c r="O1674" s="30">
        <v>3.7115880384126125</v>
      </c>
      <c r="P1674" s="30">
        <v>3.4380298058450283</v>
      </c>
      <c r="Q1674" s="28">
        <v>7.9568313253859879E-2</v>
      </c>
      <c r="R1674" s="30">
        <v>3.4330168514575377</v>
      </c>
      <c r="S1674" s="28">
        <v>8.1144718773169838E-2</v>
      </c>
      <c r="T1674" s="30">
        <v>3.1624531119404002</v>
      </c>
      <c r="U1674" s="28">
        <v>0.17364207690506347</v>
      </c>
      <c r="V1674" s="26"/>
      <c r="W1674" s="26"/>
      <c r="X1674" s="26"/>
      <c r="Y1674" s="26"/>
      <c r="Z1674" s="26"/>
      <c r="AA1674" s="26"/>
      <c r="AB1674" s="26"/>
      <c r="AC1674" s="26"/>
      <c r="AD1674" s="26"/>
      <c r="AE1674" s="26"/>
      <c r="AF1674" s="26"/>
      <c r="AG1674" s="26"/>
      <c r="AH1674" s="83">
        <v>39.999213092574372</v>
      </c>
      <c r="AI1674" s="83">
        <v>43.562599099961758</v>
      </c>
      <c r="AJ1674" s="28">
        <v>-8.1799205763884608E-2</v>
      </c>
      <c r="AK1674" s="31">
        <v>10.774330930979284</v>
      </c>
      <c r="AL1674" s="31">
        <v>12.715505722830757</v>
      </c>
      <c r="AM1674" s="28">
        <v>-0.15266202022669723</v>
      </c>
      <c r="AN1674" s="83">
        <v>9.9494499983605511</v>
      </c>
      <c r="AO1674" s="83">
        <v>10.80286337488147</v>
      </c>
      <c r="AP1674" s="28">
        <v>-7.8998812343147193E-2</v>
      </c>
      <c r="AQ1674" s="31">
        <v>2.6799942954996077</v>
      </c>
      <c r="AR1674" s="31">
        <v>3.1527664945642195</v>
      </c>
      <c r="AS1674" s="28">
        <v>-0.1499547143373075</v>
      </c>
      <c r="AT1674" s="83">
        <v>1307.4111021301039</v>
      </c>
      <c r="AU1674" s="31">
        <v>352.25113579395594</v>
      </c>
      <c r="AV1674" s="83">
        <v>326.71774365009736</v>
      </c>
      <c r="AW1674" s="31">
        <v>88.026023685422842</v>
      </c>
      <c r="AX1674" s="31">
        <v>94.672644352381681</v>
      </c>
      <c r="AY1674" s="31">
        <v>94.806695456545555</v>
      </c>
      <c r="AZ1674" s="26"/>
      <c r="BA1674" s="32">
        <v>609.1995399007302</v>
      </c>
      <c r="BB1674" s="32">
        <v>593.54517507479011</v>
      </c>
      <c r="BC1674" s="28">
        <v>2.6374344335235396E-2</v>
      </c>
    </row>
    <row r="1675" spans="1:55" x14ac:dyDescent="0.25">
      <c r="A1675" s="26" t="s">
        <v>164</v>
      </c>
      <c r="B1675" s="26" t="s">
        <v>233</v>
      </c>
      <c r="C1675" s="26" t="s">
        <v>491</v>
      </c>
      <c r="D1675" s="26"/>
      <c r="E1675" s="26"/>
      <c r="F1675" s="26"/>
      <c r="G1675" s="26"/>
      <c r="H1675" s="26"/>
      <c r="I1675" s="26"/>
      <c r="J1675" s="26"/>
      <c r="K1675" s="30">
        <v>7.6335773332242916</v>
      </c>
      <c r="L1675" s="28">
        <v>-1</v>
      </c>
      <c r="M1675" s="26"/>
      <c r="N1675" s="26"/>
      <c r="O1675" s="26"/>
      <c r="P1675" s="26"/>
      <c r="Q1675" s="26"/>
      <c r="R1675" s="30">
        <v>19.994315438471816</v>
      </c>
      <c r="S1675" s="28">
        <v>-1</v>
      </c>
      <c r="T1675" s="26"/>
      <c r="U1675" s="26"/>
      <c r="V1675" s="26"/>
      <c r="W1675" s="26"/>
      <c r="X1675" s="26"/>
      <c r="Y1675" s="26"/>
      <c r="Z1675" s="26"/>
      <c r="AA1675" s="26"/>
      <c r="AB1675" s="26"/>
      <c r="AC1675" s="26"/>
      <c r="AD1675" s="26"/>
      <c r="AE1675" s="26"/>
      <c r="AF1675" s="26"/>
      <c r="AG1675" s="26"/>
      <c r="AH1675" s="26"/>
      <c r="AI1675" s="26"/>
      <c r="AJ1675" s="26"/>
      <c r="AK1675" s="26"/>
      <c r="AL1675" s="26"/>
      <c r="AM1675" s="26"/>
      <c r="AN1675" s="26"/>
      <c r="AO1675" s="26"/>
      <c r="AP1675" s="26"/>
      <c r="AQ1675" s="26"/>
      <c r="AR1675" s="26"/>
      <c r="AS1675" s="26"/>
      <c r="AT1675" s="26"/>
      <c r="AU1675" s="26"/>
      <c r="AV1675" s="26"/>
      <c r="AW1675" s="26"/>
      <c r="AX1675" s="26"/>
      <c r="AY1675" s="26"/>
      <c r="AZ1675" s="26"/>
      <c r="BA1675" s="26"/>
      <c r="BB1675" s="26"/>
      <c r="BC1675" s="26"/>
    </row>
    <row r="1676" spans="1:55" x14ac:dyDescent="0.25">
      <c r="A1676" s="26" t="s">
        <v>164</v>
      </c>
      <c r="B1676" s="26" t="s">
        <v>234</v>
      </c>
      <c r="C1676" s="26" t="s">
        <v>256</v>
      </c>
      <c r="D1676" s="26"/>
      <c r="E1676" s="26"/>
      <c r="F1676" s="26"/>
      <c r="G1676" s="26"/>
      <c r="H1676" s="30">
        <v>2.4345186374588743</v>
      </c>
      <c r="I1676" s="30">
        <v>2.2232931712828048</v>
      </c>
      <c r="J1676" s="28">
        <v>9.5005673972450425E-2</v>
      </c>
      <c r="K1676" s="30">
        <v>2.1458669847062994</v>
      </c>
      <c r="L1676" s="28">
        <v>0.13451516557634258</v>
      </c>
      <c r="M1676" s="30">
        <v>2.2059749627082619</v>
      </c>
      <c r="N1676" s="28">
        <v>0.10360211634951232</v>
      </c>
      <c r="O1676" s="30">
        <v>1.6687918852327888</v>
      </c>
      <c r="P1676" s="30">
        <v>1.5091424752124065</v>
      </c>
      <c r="Q1676" s="28">
        <v>0.10578816290881492</v>
      </c>
      <c r="R1676" s="30">
        <v>1.4542481392062918</v>
      </c>
      <c r="S1676" s="28">
        <v>0.14752898095065944</v>
      </c>
      <c r="T1676" s="30">
        <v>1.4626602651947127</v>
      </c>
      <c r="U1676" s="28">
        <v>0.14092925400597747</v>
      </c>
      <c r="V1676" s="26"/>
      <c r="W1676" s="26"/>
      <c r="X1676" s="26"/>
      <c r="Y1676" s="26"/>
      <c r="Z1676" s="26"/>
      <c r="AA1676" s="26"/>
      <c r="AB1676" s="26"/>
      <c r="AC1676" s="26"/>
      <c r="AD1676" s="26"/>
      <c r="AE1676" s="26"/>
      <c r="AF1676" s="26"/>
      <c r="AG1676" s="26"/>
      <c r="AH1676" s="83">
        <v>3630.0936350249517</v>
      </c>
      <c r="AI1676" s="83">
        <v>3662.6906559902491</v>
      </c>
      <c r="AJ1676" s="28">
        <v>-8.899747215065968E-3</v>
      </c>
      <c r="AK1676" s="31">
        <v>2159.1432433411655</v>
      </c>
      <c r="AL1676" s="31">
        <v>2413.1308498203211</v>
      </c>
      <c r="AM1676" s="28">
        <v>-0.10525231422824304</v>
      </c>
      <c r="AN1676" s="83">
        <v>906.55593818183718</v>
      </c>
      <c r="AO1676" s="83">
        <v>909.0910472364078</v>
      </c>
      <c r="AP1676" s="28">
        <v>-2.7886195362689281E-3</v>
      </c>
      <c r="AQ1676" s="31">
        <v>538.53707958444454</v>
      </c>
      <c r="AR1676" s="31">
        <v>598.96954819452196</v>
      </c>
      <c r="AS1676" s="28">
        <v>-0.1008940584579624</v>
      </c>
      <c r="AT1676" s="83">
        <v>101155.81485325548</v>
      </c>
      <c r="AU1676" s="31">
        <v>60616.195313740187</v>
      </c>
      <c r="AV1676" s="83">
        <v>27064.023935182333</v>
      </c>
      <c r="AW1676" s="31">
        <v>16220.518313596032</v>
      </c>
      <c r="AX1676" s="31">
        <v>94.195113917638835</v>
      </c>
      <c r="AY1676" s="31">
        <v>95.851715437622346</v>
      </c>
      <c r="AZ1676" s="26"/>
      <c r="BA1676" s="32">
        <v>70114.264115983009</v>
      </c>
      <c r="BB1676" s="32">
        <v>70367.13752358075</v>
      </c>
      <c r="BC1676" s="28">
        <v>-3.5936293061942502E-3</v>
      </c>
    </row>
    <row r="1677" spans="1:55" x14ac:dyDescent="0.25">
      <c r="A1677" s="26" t="s">
        <v>164</v>
      </c>
      <c r="B1677" s="26" t="s">
        <v>234</v>
      </c>
      <c r="C1677" s="26" t="s">
        <v>404</v>
      </c>
      <c r="D1677" s="26"/>
      <c r="E1677" s="26"/>
      <c r="F1677" s="26"/>
      <c r="G1677" s="26"/>
      <c r="H1677" s="30">
        <v>2.1573667399797447</v>
      </c>
      <c r="I1677" s="30">
        <v>2.0465189898175922</v>
      </c>
      <c r="J1677" s="28">
        <v>5.4164046712331014E-2</v>
      </c>
      <c r="K1677" s="30">
        <v>1.9838928310995114</v>
      </c>
      <c r="L1677" s="28">
        <v>8.7441169281352121E-2</v>
      </c>
      <c r="M1677" s="30">
        <v>1.9769704601071019</v>
      </c>
      <c r="N1677" s="28">
        <v>9.1248849445565272E-2</v>
      </c>
      <c r="O1677" s="30">
        <v>1.6398597023877699</v>
      </c>
      <c r="P1677" s="30">
        <v>1.546296685979347</v>
      </c>
      <c r="Q1677" s="28">
        <v>6.0507803746061038E-2</v>
      </c>
      <c r="R1677" s="30">
        <v>1.4866722078161791</v>
      </c>
      <c r="S1677" s="28">
        <v>0.10304053157529111</v>
      </c>
      <c r="T1677" s="30">
        <v>1.4827379690538069</v>
      </c>
      <c r="U1677" s="28">
        <v>0.10596729605179564</v>
      </c>
      <c r="V1677" s="26"/>
      <c r="W1677" s="26"/>
      <c r="X1677" s="26"/>
      <c r="Y1677" s="26"/>
      <c r="Z1677" s="26"/>
      <c r="AA1677" s="26"/>
      <c r="AB1677" s="26"/>
      <c r="AC1677" s="26"/>
      <c r="AD1677" s="26"/>
      <c r="AE1677" s="26"/>
      <c r="AF1677" s="26"/>
      <c r="AG1677" s="26"/>
      <c r="AH1677" s="83">
        <v>1881.8619081331792</v>
      </c>
      <c r="AI1677" s="83">
        <v>2052.1820020583546</v>
      </c>
      <c r="AJ1677" s="28">
        <v>-8.2994633884491215E-2</v>
      </c>
      <c r="AK1677" s="31">
        <v>1141.533921796228</v>
      </c>
      <c r="AL1677" s="31">
        <v>1321.2512292670847</v>
      </c>
      <c r="AM1677" s="28">
        <v>-0.13602054135499136</v>
      </c>
      <c r="AN1677" s="83">
        <v>469.44170432754413</v>
      </c>
      <c r="AO1677" s="83">
        <v>512.67708424476643</v>
      </c>
      <c r="AP1677" s="28">
        <v>-8.4332577456457017E-2</v>
      </c>
      <c r="AQ1677" s="31">
        <v>284.55583479781609</v>
      </c>
      <c r="AR1677" s="31">
        <v>329.69569859508664</v>
      </c>
      <c r="AS1677" s="28">
        <v>-0.13691371767852131</v>
      </c>
      <c r="AT1677" s="83">
        <v>56935.644311259013</v>
      </c>
      <c r="AU1677" s="31">
        <v>34719.826475616203</v>
      </c>
      <c r="AV1677" s="83">
        <v>14408.822668224211</v>
      </c>
      <c r="AW1677" s="31">
        <v>8787.1011627663538</v>
      </c>
      <c r="AX1677" s="31">
        <v>94.010568197879564</v>
      </c>
      <c r="AY1677" s="31">
        <v>94.031407276952507</v>
      </c>
      <c r="AZ1677" s="26"/>
      <c r="BA1677" s="32">
        <v>40370.110432635884</v>
      </c>
      <c r="BB1677" s="32">
        <v>40788.429243799794</v>
      </c>
      <c r="BC1677" s="28">
        <v>-1.0255820557922032E-2</v>
      </c>
    </row>
    <row r="1678" spans="1:55" x14ac:dyDescent="0.25">
      <c r="A1678" s="26" t="s">
        <v>164</v>
      </c>
      <c r="B1678" s="26" t="s">
        <v>234</v>
      </c>
      <c r="C1678" s="26" t="s">
        <v>403</v>
      </c>
      <c r="D1678" s="26"/>
      <c r="E1678" s="26"/>
      <c r="F1678" s="26"/>
      <c r="G1678" s="26"/>
      <c r="H1678" s="30">
        <v>2.6624413038842345</v>
      </c>
      <c r="I1678" s="30">
        <v>2.5473965436363772</v>
      </c>
      <c r="J1678" s="28">
        <v>4.5161700692123996E-2</v>
      </c>
      <c r="K1678" s="30">
        <v>2.3903894447136946</v>
      </c>
      <c r="L1678" s="28">
        <v>0.11381068460295367</v>
      </c>
      <c r="M1678" s="30">
        <v>2.1913921515271801</v>
      </c>
      <c r="N1678" s="28">
        <v>0.21495429379391562</v>
      </c>
      <c r="O1678" s="30">
        <v>4.3859227491443979</v>
      </c>
      <c r="P1678" s="30">
        <v>4.2432276709045551</v>
      </c>
      <c r="Q1678" s="28">
        <v>3.3628899815649919E-2</v>
      </c>
      <c r="R1678" s="30">
        <v>4.1036671585348952</v>
      </c>
      <c r="S1678" s="28">
        <v>6.8781306988424135E-2</v>
      </c>
      <c r="T1678" s="30">
        <v>3.7198809335463356</v>
      </c>
      <c r="U1678" s="28">
        <v>0.17904922966528761</v>
      </c>
      <c r="V1678" s="26"/>
      <c r="W1678" s="26"/>
      <c r="X1678" s="26"/>
      <c r="Y1678" s="26"/>
      <c r="Z1678" s="26"/>
      <c r="AA1678" s="26"/>
      <c r="AB1678" s="26"/>
      <c r="AC1678" s="26"/>
      <c r="AD1678" s="26"/>
      <c r="AE1678" s="26"/>
      <c r="AF1678" s="26"/>
      <c r="AG1678" s="26"/>
      <c r="AH1678" s="83">
        <v>65.181464516507802</v>
      </c>
      <c r="AI1678" s="83">
        <v>74.619476304778289</v>
      </c>
      <c r="AJ1678" s="28">
        <v>-0.12648188188458406</v>
      </c>
      <c r="AK1678" s="31">
        <v>14.773451051287692</v>
      </c>
      <c r="AL1678" s="31">
        <v>17.393286542548353</v>
      </c>
      <c r="AM1678" s="28">
        <v>-0.15062337326829431</v>
      </c>
      <c r="AN1678" s="83">
        <v>16.28837890375835</v>
      </c>
      <c r="AO1678" s="83">
        <v>18.552623136752082</v>
      </c>
      <c r="AP1678" s="28">
        <v>-0.12204442554046957</v>
      </c>
      <c r="AQ1678" s="31">
        <v>3.6903397588148614</v>
      </c>
      <c r="AR1678" s="31">
        <v>4.3252401798448803</v>
      </c>
      <c r="AS1678" s="28">
        <v>-0.14678963355343397</v>
      </c>
      <c r="AT1678" s="83">
        <v>1979.1008633507147</v>
      </c>
      <c r="AU1678" s="31">
        <v>451.23933469571392</v>
      </c>
      <c r="AV1678" s="83">
        <v>500.6151362018561</v>
      </c>
      <c r="AW1678" s="31">
        <v>114.14086900935482</v>
      </c>
      <c r="AX1678" s="31">
        <v>93.548866995797454</v>
      </c>
      <c r="AY1678" s="31">
        <v>93.525909652540406</v>
      </c>
      <c r="AZ1678" s="26"/>
      <c r="BA1678" s="32">
        <v>1402.8435482836501</v>
      </c>
      <c r="BB1678" s="32">
        <v>1366.0948375946293</v>
      </c>
      <c r="BC1678" s="28">
        <v>2.6900556006584846E-2</v>
      </c>
    </row>
    <row r="1679" spans="1:55" x14ac:dyDescent="0.25">
      <c r="A1679" s="26" t="s">
        <v>164</v>
      </c>
      <c r="B1679" s="26" t="s">
        <v>234</v>
      </c>
      <c r="C1679" s="26" t="s">
        <v>399</v>
      </c>
      <c r="D1679" s="26"/>
      <c r="E1679" s="26"/>
      <c r="F1679" s="26"/>
      <c r="G1679" s="26"/>
      <c r="H1679" s="30">
        <v>2.4207232880166685</v>
      </c>
      <c r="I1679" s="30">
        <v>2.2945408627146313</v>
      </c>
      <c r="J1679" s="28">
        <v>5.4992450713103852E-2</v>
      </c>
      <c r="K1679" s="30">
        <v>2.2019475160909923</v>
      </c>
      <c r="L1679" s="28">
        <v>9.9355579697947546E-2</v>
      </c>
      <c r="M1679" s="30">
        <v>1.969376563443471</v>
      </c>
      <c r="N1679" s="28">
        <v>0.22918254078540168</v>
      </c>
      <c r="O1679" s="30">
        <v>3.9240331695364876</v>
      </c>
      <c r="P1679" s="30">
        <v>3.7160205164335456</v>
      </c>
      <c r="Q1679" s="28">
        <v>5.5977261746278623E-2</v>
      </c>
      <c r="R1679" s="30">
        <v>3.6365679098106747</v>
      </c>
      <c r="S1679" s="28">
        <v>7.9048505859135407E-2</v>
      </c>
      <c r="T1679" s="30">
        <v>3.2359585104110939</v>
      </c>
      <c r="U1679" s="28">
        <v>0.21263395587787717</v>
      </c>
      <c r="V1679" s="26"/>
      <c r="W1679" s="26"/>
      <c r="X1679" s="26"/>
      <c r="Y1679" s="26"/>
      <c r="Z1679" s="26"/>
      <c r="AA1679" s="26"/>
      <c r="AB1679" s="26"/>
      <c r="AC1679" s="26"/>
      <c r="AD1679" s="26"/>
      <c r="AE1679" s="26"/>
      <c r="AF1679" s="26"/>
      <c r="AG1679" s="26"/>
      <c r="AH1679" s="83">
        <v>35.302235294541717</v>
      </c>
      <c r="AI1679" s="83">
        <v>38.522142707904045</v>
      </c>
      <c r="AJ1679" s="28">
        <v>-8.3585885597730836E-2</v>
      </c>
      <c r="AK1679" s="31">
        <v>8.9560001091654158</v>
      </c>
      <c r="AL1679" s="31">
        <v>10.302683952562523</v>
      </c>
      <c r="AM1679" s="28">
        <v>-0.13071194356710855</v>
      </c>
      <c r="AN1679" s="83">
        <v>8.8621003179961395</v>
      </c>
      <c r="AO1679" s="83">
        <v>9.5999603614622337</v>
      </c>
      <c r="AP1679" s="28">
        <v>-7.6860738553477304E-2</v>
      </c>
      <c r="AQ1679" s="31">
        <v>2.2441238204867351</v>
      </c>
      <c r="AR1679" s="31">
        <v>2.5658729028913831</v>
      </c>
      <c r="AS1679" s="28">
        <v>-0.12539556501106561</v>
      </c>
      <c r="AT1679" s="83">
        <v>1076.368104805917</v>
      </c>
      <c r="AU1679" s="31">
        <v>274.30147970259361</v>
      </c>
      <c r="AV1679" s="83">
        <v>272.25770700454962</v>
      </c>
      <c r="AW1679" s="31">
        <v>69.381554475636491</v>
      </c>
      <c r="AX1679" s="31">
        <v>93.548866995797454</v>
      </c>
      <c r="AY1679" s="31">
        <v>93.525909652540406</v>
      </c>
      <c r="AZ1679" s="26"/>
      <c r="BA1679" s="32">
        <v>676.58417360199815</v>
      </c>
      <c r="BB1679" s="32">
        <v>572.97384640943005</v>
      </c>
      <c r="BC1679" s="28">
        <v>0.18082906897382406</v>
      </c>
    </row>
    <row r="1680" spans="1:55" x14ac:dyDescent="0.25">
      <c r="A1680" s="26" t="s">
        <v>164</v>
      </c>
      <c r="B1680" s="26" t="s">
        <v>234</v>
      </c>
      <c r="C1680" s="26" t="s">
        <v>400</v>
      </c>
      <c r="D1680" s="26"/>
      <c r="E1680" s="26"/>
      <c r="F1680" s="26"/>
      <c r="G1680" s="26"/>
      <c r="H1680" s="30">
        <v>2.9720612487046867</v>
      </c>
      <c r="I1680" s="30">
        <v>2.8427866842654943</v>
      </c>
      <c r="J1680" s="28">
        <v>4.547459193991326E-2</v>
      </c>
      <c r="K1680" s="30">
        <v>2.6245415403799894</v>
      </c>
      <c r="L1680" s="28">
        <v>0.13241158616768636</v>
      </c>
      <c r="M1680" s="30">
        <v>2.4966286450636805</v>
      </c>
      <c r="N1680" s="28">
        <v>0.1904298440943665</v>
      </c>
      <c r="O1680" s="30">
        <v>4.8523078400497672</v>
      </c>
      <c r="P1680" s="30">
        <v>4.641350208854397</v>
      </c>
      <c r="Q1680" s="28">
        <v>4.5451780560088341E-2</v>
      </c>
      <c r="R1680" s="30">
        <v>4.4881642683473917</v>
      </c>
      <c r="S1680" s="28">
        <v>8.1134189822436822E-2</v>
      </c>
      <c r="T1680" s="30">
        <v>4.2661897940532798</v>
      </c>
      <c r="U1680" s="28">
        <v>0.13738677234038862</v>
      </c>
      <c r="V1680" s="26"/>
      <c r="W1680" s="26"/>
      <c r="X1680" s="26"/>
      <c r="Y1680" s="26"/>
      <c r="Z1680" s="26"/>
      <c r="AA1680" s="26"/>
      <c r="AB1680" s="26"/>
      <c r="AC1680" s="26"/>
      <c r="AD1680" s="26"/>
      <c r="AE1680" s="26"/>
      <c r="AF1680" s="26"/>
      <c r="AG1680" s="26"/>
      <c r="AH1680" s="83">
        <v>26.559995419119179</v>
      </c>
      <c r="AI1680" s="83">
        <v>30.260111205319269</v>
      </c>
      <c r="AJ1680" s="28">
        <v>-0.1222770055633393</v>
      </c>
      <c r="AK1680" s="31">
        <v>5.4529638265378768</v>
      </c>
      <c r="AL1680" s="31">
        <v>6.4190403949150916</v>
      </c>
      <c r="AM1680" s="28">
        <v>-0.1505017119291697</v>
      </c>
      <c r="AN1680" s="83">
        <v>6.6433511379603356</v>
      </c>
      <c r="AO1680" s="83">
        <v>7.5542877199496958</v>
      </c>
      <c r="AP1680" s="28">
        <v>-0.12058537029026824</v>
      </c>
      <c r="AQ1680" s="31">
        <v>1.3635491061031539</v>
      </c>
      <c r="AR1680" s="31">
        <v>1.6022758082051665</v>
      </c>
      <c r="AS1680" s="28">
        <v>-0.14899226517651093</v>
      </c>
      <c r="AT1680" s="83">
        <v>844.70108951443819</v>
      </c>
      <c r="AU1680" s="31">
        <v>174.08233718035797</v>
      </c>
      <c r="AV1680" s="83">
        <v>222.96375131741542</v>
      </c>
      <c r="AW1680" s="31">
        <v>45.962351575932743</v>
      </c>
      <c r="AX1680" s="31">
        <v>92.893274572574015</v>
      </c>
      <c r="AY1680" s="31">
        <v>92.385417925418096</v>
      </c>
      <c r="AZ1680" s="26"/>
      <c r="BA1680" s="32">
        <v>650.12999948765901</v>
      </c>
      <c r="BB1680" s="32">
        <v>676.42635469327854</v>
      </c>
      <c r="BC1680" s="28">
        <v>-3.887541492605423E-2</v>
      </c>
    </row>
    <row r="1681" spans="1:55" x14ac:dyDescent="0.25">
      <c r="A1681" s="26" t="s">
        <v>164</v>
      </c>
      <c r="B1681" s="26" t="s">
        <v>234</v>
      </c>
      <c r="C1681" s="26" t="s">
        <v>161</v>
      </c>
      <c r="D1681" s="26"/>
      <c r="E1681" s="26"/>
      <c r="F1681" s="26"/>
      <c r="G1681" s="26"/>
      <c r="H1681" s="30">
        <v>3.5273649598450083</v>
      </c>
      <c r="I1681" s="30">
        <v>3.1412245530481315</v>
      </c>
      <c r="J1681" s="28">
        <v>0.12292671226645673</v>
      </c>
      <c r="K1681" s="30">
        <v>2.7820014253297853</v>
      </c>
      <c r="L1681" s="28">
        <v>0.26792349124223247</v>
      </c>
      <c r="M1681" s="30">
        <v>3.2834112559028292</v>
      </c>
      <c r="N1681" s="28">
        <v>7.4298857172888602E-2</v>
      </c>
      <c r="O1681" s="30">
        <v>9.0477252283494494</v>
      </c>
      <c r="P1681" s="30">
        <v>8.6156230126452744</v>
      </c>
      <c r="Q1681" s="28">
        <v>5.0153333667219691E-2</v>
      </c>
      <c r="R1681" s="30">
        <v>7.0023117886978126</v>
      </c>
      <c r="S1681" s="28">
        <v>0.29210545051036824</v>
      </c>
      <c r="T1681" s="30">
        <v>10.841865751923633</v>
      </c>
      <c r="U1681" s="28">
        <v>-0.16548263598042207</v>
      </c>
      <c r="V1681" s="26"/>
      <c r="W1681" s="26"/>
      <c r="X1681" s="26"/>
      <c r="Y1681" s="26"/>
      <c r="Z1681" s="26"/>
      <c r="AA1681" s="26"/>
      <c r="AB1681" s="26"/>
      <c r="AC1681" s="26"/>
      <c r="AD1681" s="26"/>
      <c r="AE1681" s="26"/>
      <c r="AF1681" s="26"/>
      <c r="AG1681" s="26"/>
      <c r="AH1681" s="83">
        <v>5.9739774422379028</v>
      </c>
      <c r="AI1681" s="83">
        <v>7.7191420621234155</v>
      </c>
      <c r="AJ1681" s="28">
        <v>-0.22608271823999118</v>
      </c>
      <c r="AK1681" s="31">
        <v>0.78321761424791947</v>
      </c>
      <c r="AL1681" s="31">
        <v>0.92550377344548818</v>
      </c>
      <c r="AM1681" s="28">
        <v>-0.15373914540387265</v>
      </c>
      <c r="AN1681" s="83">
        <v>1.5390815359911336</v>
      </c>
      <c r="AO1681" s="83">
        <v>1.9823345930369169</v>
      </c>
      <c r="AP1681" s="28">
        <v>-0.22360153457581752</v>
      </c>
      <c r="AQ1681" s="31">
        <v>0.20075617564283013</v>
      </c>
      <c r="AR1681" s="31">
        <v>0.24586356329795306</v>
      </c>
      <c r="AS1681" s="28">
        <v>-0.18346511801123996</v>
      </c>
      <c r="AT1681" s="83">
        <v>250.70843098267403</v>
      </c>
      <c r="AU1681" s="31">
        <v>27.709554021061937</v>
      </c>
      <c r="AV1681" s="83">
        <v>72.960780004356039</v>
      </c>
      <c r="AW1681" s="31">
        <v>8.0628771546919005</v>
      </c>
      <c r="AX1681" s="31">
        <v>39.276507896216842</v>
      </c>
      <c r="AY1681" s="31">
        <v>54.985154070255163</v>
      </c>
      <c r="AZ1681" s="26"/>
      <c r="BA1681" s="32">
        <v>76.129375193993226</v>
      </c>
      <c r="BB1681" s="32">
        <v>116.69463649192029</v>
      </c>
      <c r="BC1681" s="28">
        <v>-0.34761890106865129</v>
      </c>
    </row>
    <row r="1682" spans="1:55" x14ac:dyDescent="0.25">
      <c r="A1682" s="26" t="s">
        <v>164</v>
      </c>
      <c r="B1682" s="26" t="s">
        <v>234</v>
      </c>
      <c r="C1682" s="26" t="s">
        <v>480</v>
      </c>
      <c r="D1682" s="26"/>
      <c r="E1682" s="26"/>
      <c r="F1682" s="26"/>
      <c r="G1682" s="26"/>
      <c r="H1682" s="30">
        <v>2.4164323720301955</v>
      </c>
      <c r="I1682" s="30">
        <v>2.7375121285969195</v>
      </c>
      <c r="J1682" s="28">
        <v>-0.11728888913865372</v>
      </c>
      <c r="K1682" s="30">
        <v>2.3733711176497447</v>
      </c>
      <c r="L1682" s="28">
        <v>1.8143498107069143E-2</v>
      </c>
      <c r="M1682" s="30">
        <v>2.9742496230226148</v>
      </c>
      <c r="N1682" s="28">
        <v>-0.1875489019733089</v>
      </c>
      <c r="O1682" s="30">
        <v>5.0207235331210001</v>
      </c>
      <c r="P1682" s="30">
        <v>6.5046962173220182</v>
      </c>
      <c r="Q1682" s="28">
        <v>-0.22813866084156184</v>
      </c>
      <c r="R1682" s="30">
        <v>5.3688886658151729</v>
      </c>
      <c r="S1682" s="28">
        <v>-6.484864082040151E-2</v>
      </c>
      <c r="T1682" s="30">
        <v>11.36824688525293</v>
      </c>
      <c r="U1682" s="28">
        <v>-0.55835551569222497</v>
      </c>
      <c r="V1682" s="26"/>
      <c r="W1682" s="26"/>
      <c r="X1682" s="26"/>
      <c r="Y1682" s="26"/>
      <c r="Z1682" s="26"/>
      <c r="AA1682" s="26"/>
      <c r="AB1682" s="26"/>
      <c r="AC1682" s="26"/>
      <c r="AD1682" s="26"/>
      <c r="AE1682" s="26"/>
      <c r="AF1682" s="26"/>
      <c r="AG1682" s="26"/>
      <c r="AH1682" s="83">
        <v>4.4827127448442017</v>
      </c>
      <c r="AI1682" s="83">
        <v>3.5028426874323149</v>
      </c>
      <c r="AJ1682" s="28">
        <v>0.279735673236916</v>
      </c>
      <c r="AK1682" s="31">
        <v>0.90400597482238731</v>
      </c>
      <c r="AL1682" s="31">
        <v>0.55355879344417136</v>
      </c>
      <c r="AM1682" s="28">
        <v>0.63308032593571284</v>
      </c>
      <c r="AN1682" s="83">
        <v>1.5319441454302474</v>
      </c>
      <c r="AO1682" s="83">
        <v>0.93900586567458455</v>
      </c>
      <c r="AP1682" s="28">
        <v>0.63145322242443525</v>
      </c>
      <c r="AQ1682" s="31">
        <v>0.30777994469160985</v>
      </c>
      <c r="AR1682" s="31">
        <v>0.15423539931931232</v>
      </c>
      <c r="AS1682" s="28">
        <v>0.99552078219355777</v>
      </c>
      <c r="AT1682" s="83">
        <v>202.45432232520812</v>
      </c>
      <c r="AU1682" s="31">
        <v>40.323734415895579</v>
      </c>
      <c r="AV1682" s="83">
        <v>68.313926770122478</v>
      </c>
      <c r="AW1682" s="31">
        <v>13.600744939764162</v>
      </c>
      <c r="AX1682" s="31">
        <v>12.950290072049969</v>
      </c>
      <c r="AY1682" s="31">
        <v>41.604128683100335</v>
      </c>
      <c r="AZ1682" s="26"/>
      <c r="BA1682" s="32">
        <v>21.031830008737515</v>
      </c>
      <c r="BB1682" s="32">
        <v>45.970816743220098</v>
      </c>
      <c r="BC1682" s="28">
        <v>-0.54249605513394872</v>
      </c>
    </row>
    <row r="1683" spans="1:55" x14ac:dyDescent="0.25">
      <c r="A1683" s="26" t="s">
        <v>164</v>
      </c>
      <c r="B1683" s="26" t="s">
        <v>234</v>
      </c>
      <c r="C1683" s="26" t="s">
        <v>483</v>
      </c>
      <c r="D1683" s="26"/>
      <c r="E1683" s="26"/>
      <c r="F1683" s="26"/>
      <c r="G1683" s="26"/>
      <c r="H1683" s="30">
        <v>3.094927300305045</v>
      </c>
      <c r="I1683" s="30">
        <v>2.9600440023387673</v>
      </c>
      <c r="J1683" s="28">
        <v>4.5568004347132943E-2</v>
      </c>
      <c r="K1683" s="30">
        <v>2.738425200086172</v>
      </c>
      <c r="L1683" s="28">
        <v>0.13018507871153639</v>
      </c>
      <c r="M1683" s="30">
        <v>2.5154559603385405</v>
      </c>
      <c r="N1683" s="28">
        <v>0.23036433517544744</v>
      </c>
      <c r="O1683" s="30">
        <v>4.6704507613534725</v>
      </c>
      <c r="P1683" s="30">
        <v>4.455211126153368</v>
      </c>
      <c r="Q1683" s="28">
        <v>4.831188222182918E-2</v>
      </c>
      <c r="R1683" s="30">
        <v>4.3284392914738259</v>
      </c>
      <c r="S1683" s="28">
        <v>7.9014962865100569E-2</v>
      </c>
      <c r="T1683" s="30">
        <v>4.1306254679584553</v>
      </c>
      <c r="U1683" s="28">
        <v>0.13068851136044141</v>
      </c>
      <c r="V1683" s="26"/>
      <c r="W1683" s="26"/>
      <c r="X1683" s="26"/>
      <c r="Y1683" s="26"/>
      <c r="Z1683" s="26"/>
      <c r="AA1683" s="26"/>
      <c r="AB1683" s="26"/>
      <c r="AC1683" s="26"/>
      <c r="AD1683" s="26"/>
      <c r="AE1683" s="26"/>
      <c r="AF1683" s="26"/>
      <c r="AG1683" s="26"/>
      <c r="AH1683" s="83">
        <v>22.868220679155026</v>
      </c>
      <c r="AI1683" s="83">
        <v>25.298596047619295</v>
      </c>
      <c r="AJ1683" s="28">
        <v>-9.6067598529562565E-2</v>
      </c>
      <c r="AK1683" s="31">
        <v>4.8499679091698784</v>
      </c>
      <c r="AL1683" s="31">
        <v>5.5388921677799035</v>
      </c>
      <c r="AM1683" s="28">
        <v>-0.12437943143532246</v>
      </c>
      <c r="AN1683" s="83">
        <v>5.684335034478142</v>
      </c>
      <c r="AO1683" s="83">
        <v>6.4068764381195402</v>
      </c>
      <c r="AP1683" s="28">
        <v>-0.11277592296652264</v>
      </c>
      <c r="AQ1683" s="31">
        <v>1.2057588373657546</v>
      </c>
      <c r="AR1683" s="31">
        <v>1.4008712977201414</v>
      </c>
      <c r="AS1683" s="28">
        <v>-0.13927936183140024</v>
      </c>
      <c r="AT1683" s="83">
        <v>921.18969469551928</v>
      </c>
      <c r="AU1683" s="31">
        <v>197.23785599413173</v>
      </c>
      <c r="AV1683" s="83">
        <v>230.24435091120546</v>
      </c>
      <c r="AW1683" s="31">
        <v>49.298711987654301</v>
      </c>
      <c r="AX1683" s="31">
        <v>87.187938635188544</v>
      </c>
      <c r="AY1683" s="31">
        <v>84.522597233972235</v>
      </c>
      <c r="AZ1683" s="26"/>
      <c r="BA1683" s="32">
        <v>395.62573582336785</v>
      </c>
      <c r="BB1683" s="32">
        <v>427.56828517254746</v>
      </c>
      <c r="BC1683" s="28">
        <v>-7.4707480551998912E-2</v>
      </c>
    </row>
    <row r="1684" spans="1:55" x14ac:dyDescent="0.25">
      <c r="A1684" s="26" t="s">
        <v>164</v>
      </c>
      <c r="B1684" s="26" t="s">
        <v>234</v>
      </c>
      <c r="C1684" s="26" t="s">
        <v>486</v>
      </c>
      <c r="D1684" s="26"/>
      <c r="E1684" s="26"/>
      <c r="F1684" s="26"/>
      <c r="G1684" s="26"/>
      <c r="H1684" s="30">
        <v>2.9920869739582576</v>
      </c>
      <c r="I1684" s="30">
        <v>2.9956275464275954</v>
      </c>
      <c r="J1684" s="28">
        <v>-1.1819134436656131E-3</v>
      </c>
      <c r="K1684" s="30">
        <v>3.0125794310022393</v>
      </c>
      <c r="L1684" s="28">
        <v>-6.8022960102214463E-3</v>
      </c>
      <c r="M1684" s="30">
        <v>3.1980671448420974</v>
      </c>
      <c r="N1684" s="28">
        <v>-6.4407706766272402E-2</v>
      </c>
      <c r="O1684" s="30">
        <v>11.918193319161803</v>
      </c>
      <c r="P1684" s="30">
        <v>11.851159515480818</v>
      </c>
      <c r="Q1684" s="28">
        <v>5.6563076037767397E-3</v>
      </c>
      <c r="R1684" s="30">
        <v>12.099732205961949</v>
      </c>
      <c r="S1684" s="28">
        <v>-1.5003545839691856E-2</v>
      </c>
      <c r="T1684" s="30">
        <v>12.024210654353052</v>
      </c>
      <c r="U1684" s="28">
        <v>-8.8169891761558372E-3</v>
      </c>
      <c r="V1684" s="26"/>
      <c r="W1684" s="26"/>
      <c r="X1684" s="26"/>
      <c r="Y1684" s="26"/>
      <c r="Z1684" s="26"/>
      <c r="AA1684" s="26"/>
      <c r="AB1684" s="26"/>
      <c r="AC1684" s="26"/>
      <c r="AD1684" s="26"/>
      <c r="AE1684" s="26"/>
      <c r="AF1684" s="26"/>
      <c r="AG1684" s="26"/>
      <c r="AH1684" s="83">
        <v>2.4452630763693799</v>
      </c>
      <c r="AI1684" s="83">
        <v>3.5196519483512518</v>
      </c>
      <c r="AJ1684" s="28">
        <v>-0.30525429438702295</v>
      </c>
      <c r="AK1684" s="31">
        <v>0.20517061696238306</v>
      </c>
      <c r="AL1684" s="31">
        <v>0.29698798195684017</v>
      </c>
      <c r="AM1684" s="28">
        <v>-0.30916188725710958</v>
      </c>
      <c r="AN1684" s="83">
        <v>0.60457477702380302</v>
      </c>
      <c r="AO1684" s="83">
        <v>0.8694562504317962</v>
      </c>
      <c r="AP1684" s="28">
        <v>-0.30465187095549162</v>
      </c>
      <c r="AQ1684" s="31">
        <v>5.0727347212584588E-2</v>
      </c>
      <c r="AR1684" s="31">
        <v>7.3363318575689479E-2</v>
      </c>
      <c r="AS1684" s="28">
        <v>-0.30854617542622736</v>
      </c>
      <c r="AT1684" s="83">
        <v>150.96792917527344</v>
      </c>
      <c r="AU1684" s="31">
        <v>12.667014633212114</v>
      </c>
      <c r="AV1684" s="83">
        <v>37.714028819669302</v>
      </c>
      <c r="AW1684" s="31">
        <v>3.1644440128814102</v>
      </c>
      <c r="AX1684" s="31">
        <v>1.0779615042410249</v>
      </c>
      <c r="AY1684" s="31">
        <v>1.0637706281784371</v>
      </c>
      <c r="AZ1684" s="26"/>
      <c r="BA1684" s="32">
        <v>2.61230128963917</v>
      </c>
      <c r="BB1684" s="32">
        <v>1.6497956688684847</v>
      </c>
      <c r="BC1684" s="28">
        <v>0.58340898750862968</v>
      </c>
    </row>
    <row r="1685" spans="1:55" x14ac:dyDescent="0.25">
      <c r="A1685" s="26" t="s">
        <v>164</v>
      </c>
      <c r="B1685" s="26" t="s">
        <v>234</v>
      </c>
      <c r="C1685" s="26" t="s">
        <v>488</v>
      </c>
      <c r="D1685" s="26"/>
      <c r="E1685" s="26"/>
      <c r="F1685" s="26"/>
      <c r="G1685" s="26"/>
      <c r="H1685" s="30">
        <v>2.6049618753102055</v>
      </c>
      <c r="I1685" s="30">
        <v>2.5292587259247177</v>
      </c>
      <c r="J1685" s="28">
        <v>2.9930963016766954E-2</v>
      </c>
      <c r="K1685" s="30">
        <v>2.3665702832299234</v>
      </c>
      <c r="L1685" s="28">
        <v>0.1007329441130827</v>
      </c>
      <c r="M1685" s="30">
        <v>2.4615537055403371</v>
      </c>
      <c r="N1685" s="28">
        <v>5.8259208176970792E-2</v>
      </c>
      <c r="O1685" s="30">
        <v>5.6305672572305765</v>
      </c>
      <c r="P1685" s="30">
        <v>5.3394306273249539</v>
      </c>
      <c r="Q1685" s="28">
        <v>5.4525781909349688E-2</v>
      </c>
      <c r="R1685" s="30">
        <v>4.9687612188867849</v>
      </c>
      <c r="S1685" s="28">
        <v>0.13319336735848708</v>
      </c>
      <c r="T1685" s="30">
        <v>4.5505085248660837</v>
      </c>
      <c r="U1685" s="28">
        <v>0.23734901856848575</v>
      </c>
      <c r="V1685" s="26"/>
      <c r="W1685" s="26"/>
      <c r="X1685" s="26"/>
      <c r="Y1685" s="26"/>
      <c r="Z1685" s="26"/>
      <c r="AA1685" s="26"/>
      <c r="AB1685" s="26"/>
      <c r="AC1685" s="26"/>
      <c r="AD1685" s="26"/>
      <c r="AE1685" s="26"/>
      <c r="AF1685" s="26"/>
      <c r="AG1685" s="26"/>
      <c r="AH1685" s="83">
        <v>5.9242856167900024</v>
      </c>
      <c r="AI1685" s="83">
        <v>8.0867850735574311</v>
      </c>
      <c r="AJ1685" s="28">
        <v>-0.26741151608424418</v>
      </c>
      <c r="AK1685" s="31">
        <v>1.0390809422156717</v>
      </c>
      <c r="AL1685" s="31">
        <v>1.4981875174670949</v>
      </c>
      <c r="AM1685" s="28">
        <v>-0.30644132987278522</v>
      </c>
      <c r="AN1685" s="83">
        <v>1.4946177551860342</v>
      </c>
      <c r="AO1685" s="83">
        <v>2.0312562585855516</v>
      </c>
      <c r="AP1685" s="28">
        <v>-0.26419044920171769</v>
      </c>
      <c r="AQ1685" s="31">
        <v>0.26195763020008889</v>
      </c>
      <c r="AR1685" s="31">
        <v>0.37620748718948815</v>
      </c>
      <c r="AS1685" s="28">
        <v>-0.30368841897039095</v>
      </c>
      <c r="AT1685" s="83">
        <v>194.72490693464815</v>
      </c>
      <c r="AU1685" s="31">
        <v>34.583532713260688</v>
      </c>
      <c r="AV1685" s="83">
        <v>52.327646646752697</v>
      </c>
      <c r="AW1685" s="31">
        <v>9.2966067560426691</v>
      </c>
      <c r="AX1685" s="31">
        <v>84.637493216418775</v>
      </c>
      <c r="AY1685" s="31">
        <v>83.520811979230245</v>
      </c>
      <c r="AZ1685" s="26"/>
      <c r="BA1685" s="32">
        <v>254.50426366429113</v>
      </c>
      <c r="BB1685" s="32">
        <v>248.85806952073116</v>
      </c>
      <c r="BC1685" s="28">
        <v>2.2688410926090582E-2</v>
      </c>
    </row>
    <row r="1686" spans="1:55" x14ac:dyDescent="0.25">
      <c r="A1686" s="26" t="s">
        <v>164</v>
      </c>
      <c r="B1686" s="26" t="s">
        <v>234</v>
      </c>
      <c r="C1686" s="26" t="s">
        <v>489</v>
      </c>
      <c r="D1686" s="26"/>
      <c r="E1686" s="26"/>
      <c r="F1686" s="26"/>
      <c r="G1686" s="26"/>
      <c r="H1686" s="30">
        <v>4.5795932823676706</v>
      </c>
      <c r="I1686" s="30">
        <v>3.4324615908539817</v>
      </c>
      <c r="J1686" s="28">
        <v>0.3342008821221179</v>
      </c>
      <c r="K1686" s="30">
        <v>3.4451109514617886</v>
      </c>
      <c r="L1686" s="28">
        <v>0.32930211737433651</v>
      </c>
      <c r="M1686" s="30">
        <v>3.3879209942054644</v>
      </c>
      <c r="N1686" s="28">
        <v>0.35174146333411688</v>
      </c>
      <c r="O1686" s="30">
        <v>14.816956852906653</v>
      </c>
      <c r="P1686" s="30">
        <v>10.509664457344277</v>
      </c>
      <c r="Q1686" s="28">
        <v>0.40984109559771809</v>
      </c>
      <c r="R1686" s="30">
        <v>10.543203017243954</v>
      </c>
      <c r="S1686" s="28">
        <v>0.40535630668144718</v>
      </c>
      <c r="T1686" s="30">
        <v>10.682734879777204</v>
      </c>
      <c r="U1686" s="28">
        <v>0.38700033461989947</v>
      </c>
      <c r="V1686" s="26"/>
      <c r="W1686" s="26"/>
      <c r="X1686" s="26"/>
      <c r="Y1686" s="26"/>
      <c r="Z1686" s="26"/>
      <c r="AA1686" s="26"/>
      <c r="AB1686" s="26"/>
      <c r="AC1686" s="26"/>
      <c r="AD1686" s="26"/>
      <c r="AE1686" s="26"/>
      <c r="AF1686" s="26"/>
      <c r="AG1686" s="26"/>
      <c r="AH1686" s="83">
        <v>3.1370687336773329</v>
      </c>
      <c r="AI1686" s="83">
        <v>4.9195236342308668</v>
      </c>
      <c r="AJ1686" s="28">
        <v>-0.36232266233074178</v>
      </c>
      <c r="AK1686" s="31">
        <v>0.21172152722182838</v>
      </c>
      <c r="AL1686" s="31">
        <v>0.48036079811203319</v>
      </c>
      <c r="AM1686" s="28">
        <v>-0.55924478422477519</v>
      </c>
      <c r="AN1686" s="83">
        <v>0.81677028917631</v>
      </c>
      <c r="AO1686" s="83">
        <v>1.225403324437611</v>
      </c>
      <c r="AP1686" s="28">
        <v>-0.33346819541952838</v>
      </c>
      <c r="AQ1686" s="31">
        <v>5.5118826186833218E-2</v>
      </c>
      <c r="AR1686" s="31">
        <v>0.11965803117586131</v>
      </c>
      <c r="AS1686" s="28">
        <v>-0.53936375481704923</v>
      </c>
      <c r="AT1686" s="83">
        <v>168.25732443517691</v>
      </c>
      <c r="AU1686" s="31">
        <v>11.355727502315682</v>
      </c>
      <c r="AV1686" s="83">
        <v>49.203249769763481</v>
      </c>
      <c r="AW1686" s="31">
        <v>3.3198482315318931</v>
      </c>
      <c r="AX1686" s="31">
        <v>38.42153218830363</v>
      </c>
      <c r="AY1686" s="31">
        <v>49.725713106518668</v>
      </c>
      <c r="AZ1686" s="26"/>
      <c r="BA1686" s="32">
        <v>52.485243895616534</v>
      </c>
      <c r="BB1686" s="32">
        <v>69.074024079831716</v>
      </c>
      <c r="BC1686" s="28">
        <v>-0.24015945799021118</v>
      </c>
    </row>
    <row r="1687" spans="1:55" x14ac:dyDescent="0.25">
      <c r="A1687" s="26" t="s">
        <v>164</v>
      </c>
      <c r="B1687" s="26" t="s">
        <v>234</v>
      </c>
      <c r="C1687" s="26" t="s">
        <v>490</v>
      </c>
      <c r="D1687" s="26"/>
      <c r="E1687" s="26"/>
      <c r="F1687" s="26"/>
      <c r="G1687" s="26"/>
      <c r="H1687" s="30">
        <v>2.4207232880166685</v>
      </c>
      <c r="I1687" s="30">
        <v>2.2945408627146313</v>
      </c>
      <c r="J1687" s="28">
        <v>5.4992450713103852E-2</v>
      </c>
      <c r="K1687" s="30">
        <v>2.2019475160909923</v>
      </c>
      <c r="L1687" s="28">
        <v>9.9355579697947546E-2</v>
      </c>
      <c r="M1687" s="30">
        <v>1.969376563443471</v>
      </c>
      <c r="N1687" s="28">
        <v>0.22918254078540168</v>
      </c>
      <c r="O1687" s="30">
        <v>3.9240331695364876</v>
      </c>
      <c r="P1687" s="30">
        <v>3.7160205164335456</v>
      </c>
      <c r="Q1687" s="28">
        <v>5.5977261746278623E-2</v>
      </c>
      <c r="R1687" s="30">
        <v>3.6365679098106747</v>
      </c>
      <c r="S1687" s="28">
        <v>7.9048505859135407E-2</v>
      </c>
      <c r="T1687" s="30">
        <v>3.2359585104110939</v>
      </c>
      <c r="U1687" s="28">
        <v>0.21263395587787717</v>
      </c>
      <c r="V1687" s="26"/>
      <c r="W1687" s="26"/>
      <c r="X1687" s="26"/>
      <c r="Y1687" s="26"/>
      <c r="Z1687" s="26"/>
      <c r="AA1687" s="26"/>
      <c r="AB1687" s="26"/>
      <c r="AC1687" s="26"/>
      <c r="AD1687" s="26"/>
      <c r="AE1687" s="26"/>
      <c r="AF1687" s="26"/>
      <c r="AG1687" s="26"/>
      <c r="AH1687" s="83">
        <v>35.302235294541717</v>
      </c>
      <c r="AI1687" s="83">
        <v>38.522142707904045</v>
      </c>
      <c r="AJ1687" s="28">
        <v>-8.3585885597730836E-2</v>
      </c>
      <c r="AK1687" s="31">
        <v>8.9560001091654158</v>
      </c>
      <c r="AL1687" s="31">
        <v>10.302683952562523</v>
      </c>
      <c r="AM1687" s="28">
        <v>-0.13071194356710855</v>
      </c>
      <c r="AN1687" s="83">
        <v>8.8621003179961395</v>
      </c>
      <c r="AO1687" s="83">
        <v>9.5999603614622337</v>
      </c>
      <c r="AP1687" s="28">
        <v>-7.6860738553477304E-2</v>
      </c>
      <c r="AQ1687" s="31">
        <v>2.2441238204867351</v>
      </c>
      <c r="AR1687" s="31">
        <v>2.5658729028913831</v>
      </c>
      <c r="AS1687" s="28">
        <v>-0.12539556501106561</v>
      </c>
      <c r="AT1687" s="83">
        <v>1076.368104805917</v>
      </c>
      <c r="AU1687" s="31">
        <v>274.30147970259361</v>
      </c>
      <c r="AV1687" s="83">
        <v>272.25770700454962</v>
      </c>
      <c r="AW1687" s="31">
        <v>69.381554475636477</v>
      </c>
      <c r="AX1687" s="31">
        <v>93.548866995797454</v>
      </c>
      <c r="AY1687" s="31">
        <v>93.525909652540406</v>
      </c>
      <c r="AZ1687" s="26"/>
      <c r="BA1687" s="32">
        <v>676.58417360199815</v>
      </c>
      <c r="BB1687" s="32">
        <v>572.97384640943005</v>
      </c>
      <c r="BC1687" s="28">
        <v>0.18082906897382406</v>
      </c>
    </row>
    <row r="1688" spans="1:55" x14ac:dyDescent="0.25">
      <c r="A1688" s="26" t="s">
        <v>164</v>
      </c>
      <c r="B1688" s="26" t="s">
        <v>235</v>
      </c>
      <c r="C1688" s="26" t="s">
        <v>256</v>
      </c>
      <c r="D1688" s="26"/>
      <c r="E1688" s="26"/>
      <c r="F1688" s="26"/>
      <c r="G1688" s="26"/>
      <c r="H1688" s="30">
        <v>2.6843461795194665</v>
      </c>
      <c r="I1688" s="30">
        <v>2.4569399097803566</v>
      </c>
      <c r="J1688" s="28">
        <v>9.2556707973960747E-2</v>
      </c>
      <c r="K1688" s="30">
        <v>2.4162965873153945</v>
      </c>
      <c r="L1688" s="28">
        <v>0.11093406066590782</v>
      </c>
      <c r="M1688" s="30">
        <v>2.4302195550393932</v>
      </c>
      <c r="N1688" s="28">
        <v>0.10456940976921485</v>
      </c>
      <c r="O1688" s="30">
        <v>2.1250328026364262</v>
      </c>
      <c r="P1688" s="30">
        <v>1.9356091766612988</v>
      </c>
      <c r="Q1688" s="28">
        <v>9.7862537675018249E-2</v>
      </c>
      <c r="R1688" s="30">
        <v>1.8981488350744327</v>
      </c>
      <c r="S1688" s="28">
        <v>0.11952907136130698</v>
      </c>
      <c r="T1688" s="30">
        <v>1.9065158937991247</v>
      </c>
      <c r="U1688" s="28">
        <v>0.1146158338086874</v>
      </c>
      <c r="V1688" s="26"/>
      <c r="W1688" s="26"/>
      <c r="X1688" s="26"/>
      <c r="Y1688" s="26"/>
      <c r="Z1688" s="26"/>
      <c r="AA1688" s="26"/>
      <c r="AB1688" s="26"/>
      <c r="AC1688" s="26"/>
      <c r="AD1688" s="26"/>
      <c r="AE1688" s="26"/>
      <c r="AF1688" s="26"/>
      <c r="AG1688" s="26"/>
      <c r="AH1688" s="83">
        <v>5468.9702629317053</v>
      </c>
      <c r="AI1688" s="83">
        <v>5425.8670450141453</v>
      </c>
      <c r="AJ1688" s="28">
        <v>7.9440239799402589E-3</v>
      </c>
      <c r="AK1688" s="31">
        <v>2504.993937917196</v>
      </c>
      <c r="AL1688" s="31">
        <v>2716.3618009686938</v>
      </c>
      <c r="AM1688" s="28">
        <v>-7.7812853566163742E-2</v>
      </c>
      <c r="AN1688" s="83">
        <v>1364.4528104987735</v>
      </c>
      <c r="AO1688" s="83">
        <v>1347.4830194470455</v>
      </c>
      <c r="AP1688" s="28">
        <v>1.2593695658362873E-2</v>
      </c>
      <c r="AQ1688" s="31">
        <v>625.67767060295751</v>
      </c>
      <c r="AR1688" s="31">
        <v>674.72511021981495</v>
      </c>
      <c r="AS1688" s="28">
        <v>-7.2692477090230939E-2</v>
      </c>
      <c r="AT1688" s="83">
        <v>146462.52969946744</v>
      </c>
      <c r="AU1688" s="31">
        <v>68922.4794637327</v>
      </c>
      <c r="AV1688" s="83">
        <v>38881.496354348594</v>
      </c>
      <c r="AW1688" s="31">
        <v>18296.068791150832</v>
      </c>
      <c r="AX1688" s="31">
        <v>96.567009886172698</v>
      </c>
      <c r="AY1688" s="31">
        <v>97.332576857964625</v>
      </c>
      <c r="AZ1688" s="26"/>
      <c r="BA1688" s="32">
        <v>78010.661890126983</v>
      </c>
      <c r="BB1688" s="32">
        <v>79443.207527615639</v>
      </c>
      <c r="BC1688" s="28">
        <v>-1.8032323745119205E-2</v>
      </c>
    </row>
    <row r="1689" spans="1:55" x14ac:dyDescent="0.25">
      <c r="A1689" s="26" t="s">
        <v>164</v>
      </c>
      <c r="B1689" s="26" t="s">
        <v>235</v>
      </c>
      <c r="C1689" s="26" t="s">
        <v>404</v>
      </c>
      <c r="D1689" s="26"/>
      <c r="E1689" s="26"/>
      <c r="F1689" s="26"/>
      <c r="G1689" s="26"/>
      <c r="H1689" s="30">
        <v>2.3423889457337368</v>
      </c>
      <c r="I1689" s="30">
        <v>2.2209850721359281</v>
      </c>
      <c r="J1689" s="28">
        <v>5.466217451027449E-2</v>
      </c>
      <c r="K1689" s="30">
        <v>2.1923776894164408</v>
      </c>
      <c r="L1689" s="28">
        <v>6.8424002415945678E-2</v>
      </c>
      <c r="M1689" s="30">
        <v>2.1687088778668016</v>
      </c>
      <c r="N1689" s="28">
        <v>8.0084546911511456E-2</v>
      </c>
      <c r="O1689" s="30">
        <v>2.2316315949365344</v>
      </c>
      <c r="P1689" s="30">
        <v>2.1010505537264681</v>
      </c>
      <c r="Q1689" s="28">
        <v>6.2150356629194374E-2</v>
      </c>
      <c r="R1689" s="30">
        <v>2.0881984956827351</v>
      </c>
      <c r="S1689" s="28">
        <v>6.8687483278213918E-2</v>
      </c>
      <c r="T1689" s="30">
        <v>2.0397647989782834</v>
      </c>
      <c r="U1689" s="28">
        <v>9.4063195940216671E-2</v>
      </c>
      <c r="V1689" s="26"/>
      <c r="W1689" s="26"/>
      <c r="X1689" s="26"/>
      <c r="Y1689" s="26"/>
      <c r="Z1689" s="26"/>
      <c r="AA1689" s="26"/>
      <c r="AB1689" s="26"/>
      <c r="AC1689" s="26"/>
      <c r="AD1689" s="26"/>
      <c r="AE1689" s="26"/>
      <c r="AF1689" s="26"/>
      <c r="AG1689" s="26"/>
      <c r="AH1689" s="83">
        <v>2930.821229443663</v>
      </c>
      <c r="AI1689" s="83">
        <v>3052.5361808759831</v>
      </c>
      <c r="AJ1689" s="28">
        <v>-3.9873385349159608E-2</v>
      </c>
      <c r="AK1689" s="31">
        <v>1285.5512643804507</v>
      </c>
      <c r="AL1689" s="31">
        <v>1426.5113432614169</v>
      </c>
      <c r="AM1689" s="28">
        <v>-9.8814551701138773E-2</v>
      </c>
      <c r="AN1689" s="83">
        <v>730.5551065187866</v>
      </c>
      <c r="AO1689" s="83">
        <v>758.09918098628873</v>
      </c>
      <c r="AP1689" s="28">
        <v>-3.6333075088759791E-2</v>
      </c>
      <c r="AQ1689" s="31">
        <v>320.72991793256693</v>
      </c>
      <c r="AR1689" s="31">
        <v>354.31705029144547</v>
      </c>
      <c r="AS1689" s="28">
        <v>-9.4794005344228424E-2</v>
      </c>
      <c r="AT1689" s="83">
        <v>83843.403121591764</v>
      </c>
      <c r="AU1689" s="31">
        <v>37570.44993977878</v>
      </c>
      <c r="AV1689" s="83">
        <v>21373.435751942492</v>
      </c>
      <c r="AW1689" s="31">
        <v>9577.3796212065063</v>
      </c>
      <c r="AX1689" s="31">
        <v>96.17219035774437</v>
      </c>
      <c r="AY1689" s="31">
        <v>97.087865755742939</v>
      </c>
      <c r="AZ1689" s="26"/>
      <c r="BA1689" s="32">
        <v>47747.294200487297</v>
      </c>
      <c r="BB1689" s="32">
        <v>47780.279764673134</v>
      </c>
      <c r="BC1689" s="28">
        <v>-6.9035937730581916E-4</v>
      </c>
    </row>
    <row r="1690" spans="1:55" x14ac:dyDescent="0.25">
      <c r="A1690" s="26" t="s">
        <v>164</v>
      </c>
      <c r="B1690" s="26" t="s">
        <v>235</v>
      </c>
      <c r="C1690" s="26" t="s">
        <v>403</v>
      </c>
      <c r="D1690" s="26"/>
      <c r="E1690" s="26"/>
      <c r="F1690" s="26"/>
      <c r="G1690" s="26"/>
      <c r="H1690" s="30">
        <v>3.1192101609515506</v>
      </c>
      <c r="I1690" s="30">
        <v>3.1039378308018555</v>
      </c>
      <c r="J1690" s="28">
        <v>4.9203080029955734E-3</v>
      </c>
      <c r="K1690" s="30">
        <v>2.9300831514720254</v>
      </c>
      <c r="L1690" s="28">
        <v>6.4546635608109248E-2</v>
      </c>
      <c r="M1690" s="30">
        <v>2.9467849224835372</v>
      </c>
      <c r="N1690" s="28">
        <v>5.851300417361107E-2</v>
      </c>
      <c r="O1690" s="30">
        <v>5.0964785599784594</v>
      </c>
      <c r="P1690" s="30">
        <v>4.1034543781881965</v>
      </c>
      <c r="Q1690" s="28">
        <v>0.24199712980084701</v>
      </c>
      <c r="R1690" s="30">
        <v>3.8274576819791521</v>
      </c>
      <c r="S1690" s="28">
        <v>0.3315571283712026</v>
      </c>
      <c r="T1690" s="30">
        <v>3.6532583681199085</v>
      </c>
      <c r="U1690" s="28">
        <v>0.39505012961929692</v>
      </c>
      <c r="V1690" s="26"/>
      <c r="W1690" s="26"/>
      <c r="X1690" s="26"/>
      <c r="Y1690" s="26"/>
      <c r="Z1690" s="26"/>
      <c r="AA1690" s="26"/>
      <c r="AB1690" s="26"/>
      <c r="AC1690" s="26"/>
      <c r="AD1690" s="26"/>
      <c r="AE1690" s="26"/>
      <c r="AF1690" s="26"/>
      <c r="AG1690" s="26"/>
      <c r="AH1690" s="83">
        <v>135.85519927498495</v>
      </c>
      <c r="AI1690" s="83">
        <v>155.83841601238191</v>
      </c>
      <c r="AJ1690" s="28">
        <v>-0.12823036353121828</v>
      </c>
      <c r="AK1690" s="31">
        <v>26.29759753107928</v>
      </c>
      <c r="AL1690" s="31">
        <v>37.743023717400661</v>
      </c>
      <c r="AM1690" s="28">
        <v>-0.30324613820075835</v>
      </c>
      <c r="AN1690" s="83">
        <v>33.793864280474018</v>
      </c>
      <c r="AO1690" s="83">
        <v>38.698939846426676</v>
      </c>
      <c r="AP1690" s="28">
        <v>-0.12674961085285583</v>
      </c>
      <c r="AQ1690" s="31">
        <v>6.5422481501153067</v>
      </c>
      <c r="AR1690" s="31">
        <v>9.3728376328114695</v>
      </c>
      <c r="AS1690" s="28">
        <v>-0.30199920169182548</v>
      </c>
      <c r="AT1690" s="83">
        <v>3971.2807937906382</v>
      </c>
      <c r="AU1690" s="31">
        <v>779.22054356830688</v>
      </c>
      <c r="AV1690" s="83">
        <v>992.31198271096514</v>
      </c>
      <c r="AW1690" s="31">
        <v>194.70549319123879</v>
      </c>
      <c r="AX1690" s="31">
        <v>94.735931781198374</v>
      </c>
      <c r="AY1690" s="31">
        <v>94.572390888913276</v>
      </c>
      <c r="AZ1690" s="26"/>
      <c r="BA1690" s="32">
        <v>2133.7845735623982</v>
      </c>
      <c r="BB1690" s="32">
        <v>1967.4717358344722</v>
      </c>
      <c r="BC1690" s="28">
        <v>8.4531246217566178E-2</v>
      </c>
    </row>
    <row r="1691" spans="1:55" x14ac:dyDescent="0.25">
      <c r="A1691" s="26" t="s">
        <v>164</v>
      </c>
      <c r="B1691" s="26" t="s">
        <v>235</v>
      </c>
      <c r="C1691" s="26" t="s">
        <v>399</v>
      </c>
      <c r="D1691" s="26"/>
      <c r="E1691" s="26"/>
      <c r="F1691" s="26"/>
      <c r="G1691" s="26"/>
      <c r="H1691" s="30">
        <v>2.9014092331011696</v>
      </c>
      <c r="I1691" s="30">
        <v>2.9317500469532534</v>
      </c>
      <c r="J1691" s="28">
        <v>-1.0349045234471704E-2</v>
      </c>
      <c r="K1691" s="30">
        <v>2.7726015398239827</v>
      </c>
      <c r="L1691" s="28">
        <v>4.6457340309117835E-2</v>
      </c>
      <c r="M1691" s="30">
        <v>2.8357010863998608</v>
      </c>
      <c r="N1691" s="28">
        <v>2.3171746492057197E-2</v>
      </c>
      <c r="O1691" s="30">
        <v>4.6244710712193111</v>
      </c>
      <c r="P1691" s="30">
        <v>3.5244300779800102</v>
      </c>
      <c r="Q1691" s="28">
        <v>0.31211883025064235</v>
      </c>
      <c r="R1691" s="30">
        <v>3.3106640974538286</v>
      </c>
      <c r="S1691" s="28">
        <v>0.39684091623064616</v>
      </c>
      <c r="T1691" s="30">
        <v>3.2230248597993185</v>
      </c>
      <c r="U1691" s="28">
        <v>0.43482327080382915</v>
      </c>
      <c r="V1691" s="26"/>
      <c r="W1691" s="26"/>
      <c r="X1691" s="26"/>
      <c r="Y1691" s="26"/>
      <c r="Z1691" s="26"/>
      <c r="AA1691" s="26"/>
      <c r="AB1691" s="26"/>
      <c r="AC1691" s="26"/>
      <c r="AD1691" s="26"/>
      <c r="AE1691" s="26"/>
      <c r="AF1691" s="26"/>
      <c r="AG1691" s="26"/>
      <c r="AH1691" s="83">
        <v>67.839508991707433</v>
      </c>
      <c r="AI1691" s="83">
        <v>74.738316998481778</v>
      </c>
      <c r="AJ1691" s="28">
        <v>-9.2306172841896975E-2</v>
      </c>
      <c r="AK1691" s="31">
        <v>14.479453572209918</v>
      </c>
      <c r="AL1691" s="31">
        <v>21.198204644462891</v>
      </c>
      <c r="AM1691" s="28">
        <v>-0.31694906172197723</v>
      </c>
      <c r="AN1691" s="83">
        <v>16.876985222307429</v>
      </c>
      <c r="AO1691" s="83">
        <v>18.561937836601633</v>
      </c>
      <c r="AP1691" s="28">
        <v>-9.0774607108731128E-2</v>
      </c>
      <c r="AQ1691" s="31">
        <v>3.6026070499140523</v>
      </c>
      <c r="AR1691" s="31">
        <v>5.2646304777497299</v>
      </c>
      <c r="AS1691" s="28">
        <v>-0.31569612242682588</v>
      </c>
      <c r="AT1691" s="83">
        <v>2007.342397268487</v>
      </c>
      <c r="AU1691" s="31">
        <v>434.06961928279964</v>
      </c>
      <c r="AV1691" s="83">
        <v>502.11598333230705</v>
      </c>
      <c r="AW1691" s="31">
        <v>108.57828613752994</v>
      </c>
      <c r="AX1691" s="31">
        <v>94.698483025953692</v>
      </c>
      <c r="AY1691" s="31">
        <v>94.572390888913276</v>
      </c>
      <c r="AZ1691" s="26"/>
      <c r="BA1691" s="32">
        <v>749.70163447978859</v>
      </c>
      <c r="BB1691" s="32">
        <v>702.00731991570069</v>
      </c>
      <c r="BC1691" s="28">
        <v>6.7939910612064836E-2</v>
      </c>
    </row>
    <row r="1692" spans="1:55" x14ac:dyDescent="0.25">
      <c r="A1692" s="26" t="s">
        <v>164</v>
      </c>
      <c r="B1692" s="26" t="s">
        <v>235</v>
      </c>
      <c r="C1692" s="26" t="s">
        <v>400</v>
      </c>
      <c r="D1692" s="26"/>
      <c r="E1692" s="26"/>
      <c r="F1692" s="26"/>
      <c r="G1692" s="26"/>
      <c r="H1692" s="30">
        <v>3.2515223116293468</v>
      </c>
      <c r="I1692" s="30">
        <v>3.2135094042240739</v>
      </c>
      <c r="J1692" s="28">
        <v>1.1829094806850692E-2</v>
      </c>
      <c r="K1692" s="30">
        <v>3.0598985783370081</v>
      </c>
      <c r="L1692" s="28">
        <v>6.2624210700631219E-2</v>
      </c>
      <c r="M1692" s="30">
        <v>3.0423792534291247</v>
      </c>
      <c r="N1692" s="28">
        <v>6.8743256766720606E-2</v>
      </c>
      <c r="O1692" s="30">
        <v>5.2968039880475173</v>
      </c>
      <c r="P1692" s="30">
        <v>4.5337486415610178</v>
      </c>
      <c r="Q1692" s="28">
        <v>0.1683056134809828</v>
      </c>
      <c r="R1692" s="30">
        <v>4.3199323807837455</v>
      </c>
      <c r="S1692" s="28">
        <v>0.22613122640742409</v>
      </c>
      <c r="T1692" s="30">
        <v>4.208782453566716</v>
      </c>
      <c r="U1692" s="28">
        <v>0.25851218172580093</v>
      </c>
      <c r="V1692" s="26"/>
      <c r="W1692" s="26"/>
      <c r="X1692" s="26"/>
      <c r="Y1692" s="26"/>
      <c r="Z1692" s="26"/>
      <c r="AA1692" s="26"/>
      <c r="AB1692" s="26"/>
      <c r="AC1692" s="26"/>
      <c r="AD1692" s="26"/>
      <c r="AE1692" s="26"/>
      <c r="AF1692" s="26"/>
      <c r="AG1692" s="26"/>
      <c r="AH1692" s="83">
        <v>59.552221868170164</v>
      </c>
      <c r="AI1692" s="83">
        <v>70.314564972316376</v>
      </c>
      <c r="AJ1692" s="28">
        <v>-0.15305994011885682</v>
      </c>
      <c r="AK1692" s="31">
        <v>11.142050651701231</v>
      </c>
      <c r="AL1692" s="31">
        <v>15.437866974551808</v>
      </c>
      <c r="AM1692" s="28">
        <v>-0.27826488788457077</v>
      </c>
      <c r="AN1692" s="83">
        <v>14.812716603575391</v>
      </c>
      <c r="AO1692" s="83">
        <v>17.459617951734014</v>
      </c>
      <c r="AP1692" s="28">
        <v>-0.1516013325993622</v>
      </c>
      <c r="AQ1692" s="31">
        <v>2.771623219966032</v>
      </c>
      <c r="AR1692" s="31">
        <v>3.8334269537272414</v>
      </c>
      <c r="AS1692" s="28">
        <v>-0.2769855136352129</v>
      </c>
      <c r="AT1692" s="83">
        <v>1742.3117274375688</v>
      </c>
      <c r="AU1692" s="31">
        <v>328.93641738851881</v>
      </c>
      <c r="AV1692" s="83">
        <v>435.35038898475273</v>
      </c>
      <c r="AW1692" s="31">
        <v>82.191093339680521</v>
      </c>
      <c r="AX1692" s="31">
        <v>94.697415616384887</v>
      </c>
      <c r="AY1692" s="31">
        <v>94.053004075609294</v>
      </c>
      <c r="AZ1692" s="26"/>
      <c r="BA1692" s="32">
        <v>1121.0830991782855</v>
      </c>
      <c r="BB1692" s="32">
        <v>971.62740760542431</v>
      </c>
      <c r="BC1692" s="28">
        <v>0.15381996267601661</v>
      </c>
    </row>
    <row r="1693" spans="1:55" x14ac:dyDescent="0.25">
      <c r="A1693" s="26" t="s">
        <v>164</v>
      </c>
      <c r="B1693" s="26" t="s">
        <v>235</v>
      </c>
      <c r="C1693" s="26" t="s">
        <v>161</v>
      </c>
      <c r="D1693" s="26"/>
      <c r="E1693" s="26"/>
      <c r="F1693" s="26"/>
      <c r="G1693" s="26"/>
      <c r="H1693" s="30">
        <v>4.7294643590710486</v>
      </c>
      <c r="I1693" s="30">
        <v>3.9076657951691498</v>
      </c>
      <c r="J1693" s="28">
        <v>0.21030420895201604</v>
      </c>
      <c r="K1693" s="30">
        <v>3.668504459562429</v>
      </c>
      <c r="L1693" s="28">
        <v>0.28920774424659373</v>
      </c>
      <c r="M1693" s="30">
        <v>4.0420047251274056</v>
      </c>
      <c r="N1693" s="28">
        <v>0.17007887934172911</v>
      </c>
      <c r="O1693" s="30">
        <v>12.463411005241124</v>
      </c>
      <c r="P1693" s="30">
        <v>9.7359907735191626</v>
      </c>
      <c r="Q1693" s="28">
        <v>0.28013792280291061</v>
      </c>
      <c r="R1693" s="30">
        <v>8.9199021835506098</v>
      </c>
      <c r="S1693" s="28">
        <v>0.3972587085344027</v>
      </c>
      <c r="T1693" s="30">
        <v>10.95225496220457</v>
      </c>
      <c r="U1693" s="28">
        <v>0.13797670418114283</v>
      </c>
      <c r="V1693" s="26"/>
      <c r="W1693" s="26"/>
      <c r="X1693" s="26"/>
      <c r="Y1693" s="26"/>
      <c r="Z1693" s="26"/>
      <c r="AA1693" s="26"/>
      <c r="AB1693" s="26"/>
      <c r="AC1693" s="26"/>
      <c r="AD1693" s="26"/>
      <c r="AE1693" s="26"/>
      <c r="AF1693" s="26"/>
      <c r="AG1693" s="26"/>
      <c r="AH1693" s="83">
        <v>9.2260799627132677</v>
      </c>
      <c r="AI1693" s="83">
        <v>11.404667992065322</v>
      </c>
      <c r="AJ1693" s="28">
        <v>-0.19102599311683463</v>
      </c>
      <c r="AK1693" s="31">
        <v>0.73938508041142115</v>
      </c>
      <c r="AL1693" s="31">
        <v>1.166392514368592</v>
      </c>
      <c r="AM1693" s="28">
        <v>-0.36609239916832331</v>
      </c>
      <c r="AN1693" s="83">
        <v>2.3536167648337374</v>
      </c>
      <c r="AO1693" s="83">
        <v>2.8634960660993114</v>
      </c>
      <c r="AP1693" s="28">
        <v>-0.17806181307597804</v>
      </c>
      <c r="AQ1693" s="31">
        <v>0.18888142349260906</v>
      </c>
      <c r="AR1693" s="31">
        <v>0.29289171939800424</v>
      </c>
      <c r="AS1693" s="28">
        <v>-0.35511518085650567</v>
      </c>
      <c r="AT1693" s="83">
        <v>316.26853193375797</v>
      </c>
      <c r="AU1693" s="31">
        <v>25.375760439959851</v>
      </c>
      <c r="AV1693" s="83">
        <v>85.882345723743327</v>
      </c>
      <c r="AW1693" s="31">
        <v>6.8876086463389381</v>
      </c>
      <c r="AX1693" s="31">
        <v>71.622027737730249</v>
      </c>
      <c r="AY1693" s="31">
        <v>74.050242615888834</v>
      </c>
      <c r="AZ1693" s="26"/>
      <c r="BA1693" s="32">
        <v>263.05140111158869</v>
      </c>
      <c r="BB1693" s="32">
        <v>293.89005500110244</v>
      </c>
      <c r="BC1693" s="28">
        <v>-0.10493262145055596</v>
      </c>
    </row>
    <row r="1694" spans="1:55" x14ac:dyDescent="0.25">
      <c r="A1694" s="26" t="s">
        <v>164</v>
      </c>
      <c r="B1694" s="26" t="s">
        <v>235</v>
      </c>
      <c r="C1694" s="26" t="s">
        <v>480</v>
      </c>
      <c r="D1694" s="26"/>
      <c r="E1694" s="26"/>
      <c r="F1694" s="26"/>
      <c r="G1694" s="26"/>
      <c r="H1694" s="30">
        <v>3.7398285868839958</v>
      </c>
      <c r="I1694" s="30">
        <v>2.8855586523806434</v>
      </c>
      <c r="J1694" s="28">
        <v>0.2960501023947521</v>
      </c>
      <c r="K1694" s="30">
        <v>2.8007175053289259</v>
      </c>
      <c r="L1694" s="28">
        <v>0.33531089078717252</v>
      </c>
      <c r="M1694" s="30">
        <v>2.963896568810422</v>
      </c>
      <c r="N1694" s="28">
        <v>0.26179456673314311</v>
      </c>
      <c r="O1694" s="30">
        <v>8.3617373784045128</v>
      </c>
      <c r="P1694" s="30">
        <v>6.1181700624987378</v>
      </c>
      <c r="Q1694" s="28">
        <v>0.36670561507560867</v>
      </c>
      <c r="R1694" s="30">
        <v>5.7909868899086243</v>
      </c>
      <c r="S1694" s="28">
        <v>0.44392269182575411</v>
      </c>
      <c r="T1694" s="30">
        <v>6.6999357087300471</v>
      </c>
      <c r="U1694" s="28">
        <v>0.24803247999964098</v>
      </c>
      <c r="V1694" s="26"/>
      <c r="W1694" s="26"/>
      <c r="X1694" s="26"/>
      <c r="Y1694" s="26"/>
      <c r="Z1694" s="26"/>
      <c r="AA1694" s="26"/>
      <c r="AB1694" s="26"/>
      <c r="AC1694" s="26"/>
      <c r="AD1694" s="26"/>
      <c r="AE1694" s="26"/>
      <c r="AF1694" s="26"/>
      <c r="AG1694" s="26"/>
      <c r="AH1694" s="83">
        <v>7.6781993634604735</v>
      </c>
      <c r="AI1694" s="83">
        <v>8.0843143495101994</v>
      </c>
      <c r="AJ1694" s="28">
        <v>-5.0234932548649726E-2</v>
      </c>
      <c r="AK1694" s="31">
        <v>0.91161140213593872</v>
      </c>
      <c r="AL1694" s="31">
        <v>1.3292843404064776</v>
      </c>
      <c r="AM1694" s="28">
        <v>-0.31420887583977708</v>
      </c>
      <c r="AN1694" s="83">
        <v>2.1227139030792199</v>
      </c>
      <c r="AO1694" s="83">
        <v>2.197103527003204</v>
      </c>
      <c r="AP1694" s="28">
        <v>-3.3858042194966444E-2</v>
      </c>
      <c r="AQ1694" s="31">
        <v>0.25200433057235894</v>
      </c>
      <c r="AR1694" s="31">
        <v>0.36146659143026361</v>
      </c>
      <c r="AS1694" s="28">
        <v>-0.30282815467061724</v>
      </c>
      <c r="AT1694" s="83">
        <v>223.26114595785572</v>
      </c>
      <c r="AU1694" s="31">
        <v>26.700329830312814</v>
      </c>
      <c r="AV1694" s="83">
        <v>67.540610580016406</v>
      </c>
      <c r="AW1694" s="31">
        <v>8.0698724721620323</v>
      </c>
      <c r="AX1694" s="31">
        <v>25.268273845710393</v>
      </c>
      <c r="AY1694" s="31">
        <v>38.106443662794554</v>
      </c>
      <c r="AZ1694" s="26"/>
      <c r="BA1694" s="32">
        <v>57.640035606535818</v>
      </c>
      <c r="BB1694" s="32">
        <v>83.577735805187018</v>
      </c>
      <c r="BC1694" s="28">
        <v>-0.31034222151111984</v>
      </c>
    </row>
    <row r="1695" spans="1:55" x14ac:dyDescent="0.25">
      <c r="A1695" s="26" t="s">
        <v>164</v>
      </c>
      <c r="B1695" s="26" t="s">
        <v>235</v>
      </c>
      <c r="C1695" s="26" t="s">
        <v>481</v>
      </c>
      <c r="D1695" s="26"/>
      <c r="E1695" s="26"/>
      <c r="F1695" s="26"/>
      <c r="G1695" s="26"/>
      <c r="H1695" s="30">
        <v>9.4252064272603633</v>
      </c>
      <c r="I1695" s="30">
        <v>26.649798085860319</v>
      </c>
      <c r="J1695" s="28">
        <v>-0.64633103797281188</v>
      </c>
      <c r="K1695" s="26"/>
      <c r="L1695" s="26"/>
      <c r="M1695" s="26"/>
      <c r="N1695" s="26"/>
      <c r="O1695" s="30">
        <v>12.48928365259717</v>
      </c>
      <c r="P1695" s="30">
        <v>12.490282394271688</v>
      </c>
      <c r="Q1695" s="28">
        <v>-7.9961496705338239E-5</v>
      </c>
      <c r="R1695" s="26"/>
      <c r="S1695" s="26"/>
      <c r="T1695" s="26"/>
      <c r="U1695" s="26"/>
      <c r="V1695" s="26"/>
      <c r="W1695" s="26"/>
      <c r="X1695" s="26"/>
      <c r="Y1695" s="26"/>
      <c r="Z1695" s="26"/>
      <c r="AA1695" s="26"/>
      <c r="AB1695" s="26"/>
      <c r="AC1695" s="26"/>
      <c r="AD1695" s="26"/>
      <c r="AE1695" s="26"/>
      <c r="AF1695" s="26"/>
      <c r="AG1695" s="26"/>
      <c r="AH1695" s="83">
        <v>0.64167056109266596</v>
      </c>
      <c r="AI1695" s="83">
        <v>1.1170449320161646</v>
      </c>
      <c r="AJ1695" s="28">
        <v>-0.42556423407739841</v>
      </c>
      <c r="AK1695" s="31">
        <v>5.1377691382582164E-2</v>
      </c>
      <c r="AL1695" s="31">
        <v>8.9433120625716636E-2</v>
      </c>
      <c r="AM1695" s="28">
        <v>-0.42551829766064958</v>
      </c>
      <c r="AN1695" s="83">
        <v>0.213259277132544</v>
      </c>
      <c r="AO1695" s="83">
        <v>0.27506798719522652</v>
      </c>
      <c r="AP1695" s="28">
        <v>-0.22470339312445856</v>
      </c>
      <c r="AQ1695" s="31">
        <v>1.7075385163640391E-2</v>
      </c>
      <c r="AR1695" s="31">
        <v>2.2022564099623883E-2</v>
      </c>
      <c r="AS1695" s="28">
        <v>-0.22464136844392171</v>
      </c>
      <c r="AT1695" s="83">
        <v>26.552595879625315</v>
      </c>
      <c r="AU1695" s="31">
        <v>2.1260303327407937</v>
      </c>
      <c r="AV1695" s="83">
        <v>8.8458994680717655</v>
      </c>
      <c r="AW1695" s="31">
        <v>0.70827898656407884</v>
      </c>
      <c r="AX1695" s="31">
        <v>0.54042327574017857</v>
      </c>
      <c r="AY1695" s="31">
        <v>0.54824258439945261</v>
      </c>
      <c r="AZ1695" s="26"/>
      <c r="BA1695" s="32">
        <v>0.54148479971102392</v>
      </c>
      <c r="BB1695" s="32">
        <v>0.54428953634489574</v>
      </c>
      <c r="BC1695" s="28">
        <v>-5.1530232469774364E-3</v>
      </c>
    </row>
    <row r="1696" spans="1:55" x14ac:dyDescent="0.25">
      <c r="A1696" s="26" t="s">
        <v>164</v>
      </c>
      <c r="B1696" s="26" t="s">
        <v>235</v>
      </c>
      <c r="C1696" s="26" t="s">
        <v>482</v>
      </c>
      <c r="D1696" s="26"/>
      <c r="E1696" s="26"/>
      <c r="F1696" s="26"/>
      <c r="G1696" s="26"/>
      <c r="H1696" s="30">
        <v>7.7227104612587434</v>
      </c>
      <c r="I1696" s="30">
        <v>10.47387594533936</v>
      </c>
      <c r="J1696" s="28">
        <v>-0.26266928293196212</v>
      </c>
      <c r="K1696" s="30">
        <v>11.183895810539969</v>
      </c>
      <c r="L1696" s="28">
        <v>-0.30947939858482248</v>
      </c>
      <c r="M1696" s="30">
        <v>13.21640473830726</v>
      </c>
      <c r="N1696" s="28">
        <v>-0.41567236974252514</v>
      </c>
      <c r="O1696" s="30">
        <v>15.921949332881328</v>
      </c>
      <c r="P1696" s="30">
        <v>26.889592979337209</v>
      </c>
      <c r="Q1696" s="28">
        <v>-0.40787689329785531</v>
      </c>
      <c r="R1696" s="30">
        <v>48.385775189922128</v>
      </c>
      <c r="S1696" s="28">
        <v>-0.67093739285182363</v>
      </c>
      <c r="T1696" s="30">
        <v>19.666912929295496</v>
      </c>
      <c r="U1696" s="28">
        <v>-0.19041949338351596</v>
      </c>
      <c r="V1696" s="26"/>
      <c r="W1696" s="26"/>
      <c r="X1696" s="26"/>
      <c r="Y1696" s="26"/>
      <c r="Z1696" s="26"/>
      <c r="AA1696" s="26"/>
      <c r="AB1696" s="26"/>
      <c r="AC1696" s="26"/>
      <c r="AD1696" s="26"/>
      <c r="AE1696" s="26"/>
      <c r="AF1696" s="26"/>
      <c r="AG1696" s="26"/>
      <c r="AH1696" s="83">
        <v>0.29419362233391316</v>
      </c>
      <c r="AI1696" s="83">
        <v>0.63380870509563214</v>
      </c>
      <c r="AJ1696" s="28">
        <v>-0.53583215255851713</v>
      </c>
      <c r="AK1696" s="31">
        <v>1.8477236435262175E-2</v>
      </c>
      <c r="AL1696" s="31">
        <v>2.3570780918203936E-2</v>
      </c>
      <c r="AM1696" s="28">
        <v>-0.21609570343119047</v>
      </c>
      <c r="AN1696" s="83">
        <v>0.21917256580713301</v>
      </c>
      <c r="AO1696" s="83">
        <v>0.36043125507811247</v>
      </c>
      <c r="AP1696" s="28">
        <v>-0.39191576002576678</v>
      </c>
      <c r="AQ1696" s="31">
        <v>1.376789957782181E-2</v>
      </c>
      <c r="AR1696" s="31">
        <v>1.3399642464618606E-2</v>
      </c>
      <c r="AS1696" s="28">
        <v>2.7482607403561479E-2</v>
      </c>
      <c r="AT1696" s="83">
        <v>12.952259757649017</v>
      </c>
      <c r="AU1696" s="31">
        <v>0.81348454808234849</v>
      </c>
      <c r="AV1696" s="83">
        <v>9.386921843896161</v>
      </c>
      <c r="AW1696" s="31">
        <v>0.60199872898819018</v>
      </c>
      <c r="AX1696" s="31">
        <v>1.9128090924066243</v>
      </c>
      <c r="AY1696" s="31">
        <v>6.376083538138154</v>
      </c>
      <c r="AZ1696" s="26"/>
      <c r="BA1696" s="32">
        <v>5.7358295626289815</v>
      </c>
      <c r="BB1696" s="32">
        <v>14.605467455561946</v>
      </c>
      <c r="BC1696" s="28">
        <v>-0.60728202776935392</v>
      </c>
    </row>
    <row r="1697" spans="1:55" x14ac:dyDescent="0.25">
      <c r="A1697" s="26" t="s">
        <v>164</v>
      </c>
      <c r="B1697" s="26" t="s">
        <v>235</v>
      </c>
      <c r="C1697" s="26" t="s">
        <v>483</v>
      </c>
      <c r="D1697" s="26"/>
      <c r="E1697" s="26"/>
      <c r="F1697" s="26"/>
      <c r="G1697" s="26"/>
      <c r="H1697" s="30">
        <v>3.2107431152719355</v>
      </c>
      <c r="I1697" s="30">
        <v>3.1797849754099965</v>
      </c>
      <c r="J1697" s="28">
        <v>9.7359224291407517E-3</v>
      </c>
      <c r="K1697" s="30">
        <v>3.0029147322008938</v>
      </c>
      <c r="L1697" s="28">
        <v>6.9208885900906111E-2</v>
      </c>
      <c r="M1697" s="30">
        <v>2.9698812111910153</v>
      </c>
      <c r="N1697" s="28">
        <v>8.1101527957856259E-2</v>
      </c>
      <c r="O1697" s="30">
        <v>5.1131961810785844</v>
      </c>
      <c r="P1697" s="30">
        <v>4.2989500492767672</v>
      </c>
      <c r="Q1697" s="28">
        <v>0.1894058136215846</v>
      </c>
      <c r="R1697" s="30">
        <v>4.0397608585501876</v>
      </c>
      <c r="S1697" s="28">
        <v>0.26571754123922015</v>
      </c>
      <c r="T1697" s="30">
        <v>3.9150144127208155</v>
      </c>
      <c r="U1697" s="28">
        <v>0.30604785629002812</v>
      </c>
      <c r="V1697" s="26"/>
      <c r="W1697" s="26"/>
      <c r="X1697" s="26"/>
      <c r="Y1697" s="26"/>
      <c r="Z1697" s="26"/>
      <c r="AA1697" s="26"/>
      <c r="AB1697" s="26"/>
      <c r="AC1697" s="26"/>
      <c r="AD1697" s="26"/>
      <c r="AE1697" s="26"/>
      <c r="AF1697" s="26"/>
      <c r="AG1697" s="26"/>
      <c r="AH1697" s="83">
        <v>51.26452932140797</v>
      </c>
      <c r="AI1697" s="83">
        <v>59.612336099054062</v>
      </c>
      <c r="AJ1697" s="28">
        <v>-0.14003488747320803</v>
      </c>
      <c r="AK1697" s="31">
        <v>9.9298592936144221</v>
      </c>
      <c r="AL1697" s="31">
        <v>13.806196095983767</v>
      </c>
      <c r="AM1697" s="28">
        <v>-0.28076790851152506</v>
      </c>
      <c r="AN1697" s="83">
        <v>12.751581119847479</v>
      </c>
      <c r="AO1697" s="83">
        <v>14.802539568138995</v>
      </c>
      <c r="AP1697" s="28">
        <v>-0.13855449862846517</v>
      </c>
      <c r="AQ1697" s="31">
        <v>2.4701523038811324</v>
      </c>
      <c r="AR1697" s="31">
        <v>3.4283597457951247</v>
      </c>
      <c r="AS1697" s="28">
        <v>-0.27949442677047864</v>
      </c>
      <c r="AT1697" s="83">
        <v>1504.5207456043488</v>
      </c>
      <c r="AU1697" s="31">
        <v>294.24271870730047</v>
      </c>
      <c r="AV1697" s="83">
        <v>375.93389898276592</v>
      </c>
      <c r="AW1697" s="31">
        <v>73.52228893744973</v>
      </c>
      <c r="AX1697" s="31">
        <v>94.697415616384887</v>
      </c>
      <c r="AY1697" s="31">
        <v>94.053004075609294</v>
      </c>
      <c r="AZ1697" s="26"/>
      <c r="BA1697" s="32">
        <v>727.91539815842327</v>
      </c>
      <c r="BB1697" s="32">
        <v>602.24718779621173</v>
      </c>
      <c r="BC1697" s="28">
        <v>0.20866549966313022</v>
      </c>
    </row>
    <row r="1698" spans="1:55" x14ac:dyDescent="0.25">
      <c r="A1698" s="26" t="s">
        <v>164</v>
      </c>
      <c r="B1698" s="26" t="s">
        <v>235</v>
      </c>
      <c r="C1698" s="26" t="s">
        <v>484</v>
      </c>
      <c r="D1698" s="26"/>
      <c r="E1698" s="26"/>
      <c r="F1698" s="26"/>
      <c r="G1698" s="26"/>
      <c r="H1698" s="26"/>
      <c r="I1698" s="26"/>
      <c r="J1698" s="26"/>
      <c r="K1698" s="30">
        <v>2.9949721899984425</v>
      </c>
      <c r="L1698" s="28">
        <v>-1</v>
      </c>
      <c r="M1698" s="30">
        <v>2.6424058386090232</v>
      </c>
      <c r="N1698" s="28">
        <v>-1</v>
      </c>
      <c r="O1698" s="26"/>
      <c r="P1698" s="26"/>
      <c r="Q1698" s="26"/>
      <c r="R1698" s="30">
        <v>12.787635756108378</v>
      </c>
      <c r="S1698" s="28">
        <v>-1</v>
      </c>
      <c r="T1698" s="30">
        <v>10.513756403164576</v>
      </c>
      <c r="U1698" s="28">
        <v>-1</v>
      </c>
      <c r="V1698" s="26"/>
      <c r="W1698" s="26"/>
      <c r="X1698" s="26"/>
      <c r="Y1698" s="26"/>
      <c r="Z1698" s="26"/>
      <c r="AA1698" s="26"/>
      <c r="AB1698" s="26"/>
      <c r="AC1698" s="26"/>
      <c r="AD1698" s="26"/>
      <c r="AE1698" s="26"/>
      <c r="AF1698" s="26"/>
      <c r="AG1698" s="26"/>
      <c r="AH1698" s="26"/>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6"/>
    </row>
    <row r="1699" spans="1:55" x14ac:dyDescent="0.25">
      <c r="A1699" s="26" t="s">
        <v>164</v>
      </c>
      <c r="B1699" s="26" t="s">
        <v>235</v>
      </c>
      <c r="C1699" s="26" t="s">
        <v>485</v>
      </c>
      <c r="D1699" s="26"/>
      <c r="E1699" s="26"/>
      <c r="F1699" s="26"/>
      <c r="G1699" s="26"/>
      <c r="H1699" s="26"/>
      <c r="I1699" s="26"/>
      <c r="J1699" s="26"/>
      <c r="K1699" s="26"/>
      <c r="L1699" s="26"/>
      <c r="M1699" s="30">
        <v>28.794999999999998</v>
      </c>
      <c r="N1699" s="28">
        <v>-1</v>
      </c>
      <c r="O1699" s="26"/>
      <c r="P1699" s="26"/>
      <c r="Q1699" s="26"/>
      <c r="R1699" s="26"/>
      <c r="S1699" s="26"/>
      <c r="T1699" s="30">
        <v>59.989584674205034</v>
      </c>
      <c r="U1699" s="28">
        <v>-1</v>
      </c>
      <c r="V1699" s="26"/>
      <c r="W1699" s="26"/>
      <c r="X1699" s="26"/>
      <c r="Y1699" s="26"/>
      <c r="Z1699" s="26"/>
      <c r="AA1699" s="26"/>
      <c r="AB1699" s="26"/>
      <c r="AC1699" s="26"/>
      <c r="AD1699" s="26"/>
      <c r="AE1699" s="26"/>
      <c r="AF1699" s="26"/>
      <c r="AG1699" s="26"/>
      <c r="AH1699" s="26"/>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6"/>
    </row>
    <row r="1700" spans="1:55" x14ac:dyDescent="0.25">
      <c r="A1700" s="26" t="s">
        <v>164</v>
      </c>
      <c r="B1700" s="26" t="s">
        <v>235</v>
      </c>
      <c r="C1700" s="26" t="s">
        <v>486</v>
      </c>
      <c r="D1700" s="26"/>
      <c r="E1700" s="26"/>
      <c r="F1700" s="26"/>
      <c r="G1700" s="26"/>
      <c r="H1700" s="30">
        <v>4.9495747419369085</v>
      </c>
      <c r="I1700" s="30">
        <v>4.6707625416362548</v>
      </c>
      <c r="J1700" s="28">
        <v>5.969307962356412E-2</v>
      </c>
      <c r="K1700" s="30">
        <v>4.1617487058686295</v>
      </c>
      <c r="L1700" s="28">
        <v>0.18930168343834347</v>
      </c>
      <c r="M1700" s="30">
        <v>4.1506170230094765</v>
      </c>
      <c r="N1700" s="28">
        <v>0.19249131261648753</v>
      </c>
      <c r="O1700" s="30">
        <v>14.413163954538932</v>
      </c>
      <c r="P1700" s="30">
        <v>15.131871762283522</v>
      </c>
      <c r="Q1700" s="28">
        <v>-4.749629252978356E-2</v>
      </c>
      <c r="R1700" s="30">
        <v>15.20143154033299</v>
      </c>
      <c r="S1700" s="28">
        <v>-5.1854825889430071E-2</v>
      </c>
      <c r="T1700" s="30">
        <v>15.613895209296215</v>
      </c>
      <c r="U1700" s="28">
        <v>-7.6901454676241876E-2</v>
      </c>
      <c r="V1700" s="26"/>
      <c r="W1700" s="26"/>
      <c r="X1700" s="26"/>
      <c r="Y1700" s="26"/>
      <c r="Z1700" s="26"/>
      <c r="AA1700" s="26"/>
      <c r="AB1700" s="26"/>
      <c r="AC1700" s="26"/>
      <c r="AD1700" s="26"/>
      <c r="AE1700" s="26"/>
      <c r="AF1700" s="26"/>
      <c r="AG1700" s="26"/>
      <c r="AH1700" s="83">
        <v>1.2141836325681816</v>
      </c>
      <c r="AI1700" s="83">
        <v>1.4803515488460908</v>
      </c>
      <c r="AJ1700" s="28">
        <v>-0.17980047812655214</v>
      </c>
      <c r="AK1700" s="31">
        <v>8.3847699402388051E-2</v>
      </c>
      <c r="AL1700" s="31">
        <v>9.7786055768321001E-2</v>
      </c>
      <c r="AM1700" s="28">
        <v>-0.14253930436622081</v>
      </c>
      <c r="AN1700" s="83">
        <v>0.39939423715957867</v>
      </c>
      <c r="AO1700" s="83">
        <v>0.44621291189387258</v>
      </c>
      <c r="AP1700" s="28">
        <v>-0.10492451806376521</v>
      </c>
      <c r="AQ1700" s="31">
        <v>2.7524094179917521E-2</v>
      </c>
      <c r="AR1700" s="31">
        <v>2.9472852540783787E-2</v>
      </c>
      <c r="AS1700" s="28">
        <v>-6.6120452988716424E-2</v>
      </c>
      <c r="AT1700" s="83">
        <v>52.390615809720956</v>
      </c>
      <c r="AU1700" s="31">
        <v>3.6349143029919069</v>
      </c>
      <c r="AV1700" s="83">
        <v>17.568677606618756</v>
      </c>
      <c r="AW1700" s="31">
        <v>1.2273117847465231</v>
      </c>
      <c r="AX1700" s="31">
        <v>33.108049030420112</v>
      </c>
      <c r="AY1700" s="31">
        <v>36.141434061572006</v>
      </c>
      <c r="AZ1700" s="26"/>
      <c r="BA1700" s="32">
        <v>63.450924784446208</v>
      </c>
      <c r="BB1700" s="32">
        <v>66.119513123883493</v>
      </c>
      <c r="BC1700" s="28">
        <v>-4.0360072440904678E-2</v>
      </c>
    </row>
    <row r="1701" spans="1:55" x14ac:dyDescent="0.25">
      <c r="A1701" s="26" t="s">
        <v>164</v>
      </c>
      <c r="B1701" s="26" t="s">
        <v>235</v>
      </c>
      <c r="C1701" s="26" t="s">
        <v>487</v>
      </c>
      <c r="D1701" s="26"/>
      <c r="E1701" s="26"/>
      <c r="F1701" s="26"/>
      <c r="G1701" s="26"/>
      <c r="H1701" s="30">
        <v>20.985017465172895</v>
      </c>
      <c r="I1701" s="30">
        <v>12.501762615756761</v>
      </c>
      <c r="J1701" s="28">
        <v>0.67856470404614411</v>
      </c>
      <c r="K1701" s="30">
        <v>68.872179573701899</v>
      </c>
      <c r="L1701" s="28">
        <v>-0.69530487353436687</v>
      </c>
      <c r="M1701" s="30">
        <v>37.992155232367487</v>
      </c>
      <c r="N1701" s="28">
        <v>-0.44764867018403132</v>
      </c>
      <c r="O1701" s="30">
        <v>49.992065135471535</v>
      </c>
      <c r="P1701" s="30">
        <v>49.99999925500002</v>
      </c>
      <c r="Q1701" s="28">
        <v>-1.5868239293407639E-4</v>
      </c>
      <c r="R1701" s="30">
        <v>48.457173272850881</v>
      </c>
      <c r="S1701" s="28">
        <v>3.1675224924451142E-2</v>
      </c>
      <c r="T1701" s="30">
        <v>46.860484096313314</v>
      </c>
      <c r="U1701" s="28">
        <v>6.6827756894739229E-2</v>
      </c>
      <c r="V1701" s="26"/>
      <c r="W1701" s="26"/>
      <c r="X1701" s="26"/>
      <c r="Y1701" s="26"/>
      <c r="Z1701" s="26"/>
      <c r="AA1701" s="26"/>
      <c r="AB1701" s="26"/>
      <c r="AC1701" s="26"/>
      <c r="AD1701" s="26"/>
      <c r="AE1701" s="26"/>
      <c r="AF1701" s="26"/>
      <c r="AG1701" s="26"/>
      <c r="AH1701" s="83">
        <v>0.40521862262117059</v>
      </c>
      <c r="AI1701" s="83">
        <v>0.16424956798593091</v>
      </c>
      <c r="AJ1701" s="28">
        <v>1.4670909494013422</v>
      </c>
      <c r="AK1701" s="31">
        <v>8.1056587985130161E-3</v>
      </c>
      <c r="AL1701" s="31">
        <v>3.2849914086649883E-3</v>
      </c>
      <c r="AM1701" s="28">
        <v>1.4674824954282404</v>
      </c>
      <c r="AN1701" s="83">
        <v>0.40303810067467266</v>
      </c>
      <c r="AO1701" s="83">
        <v>0.16226267168873582</v>
      </c>
      <c r="AP1701" s="28">
        <v>1.4838621013698701</v>
      </c>
      <c r="AQ1701" s="31">
        <v>8.0620405460476285E-3</v>
      </c>
      <c r="AR1701" s="31">
        <v>3.245253481992822E-3</v>
      </c>
      <c r="AS1701" s="28">
        <v>1.4842560344768347</v>
      </c>
      <c r="AT1701" s="83">
        <v>26.38501352001143</v>
      </c>
      <c r="AU1701" s="31">
        <v>0.52778402829552484</v>
      </c>
      <c r="AV1701" s="83">
        <v>26.37268826784716</v>
      </c>
      <c r="AW1701" s="31">
        <v>0.5275374858598878</v>
      </c>
      <c r="AX1701" s="31">
        <v>0.76862122324920656</v>
      </c>
      <c r="AY1701" s="31">
        <v>1.0696197164213728</v>
      </c>
      <c r="AZ1701" s="26"/>
      <c r="BA1701" s="32">
        <v>1.5423721743325403</v>
      </c>
      <c r="BB1701" s="32">
        <v>3.2006320113085538</v>
      </c>
      <c r="BC1701" s="28">
        <v>-0.51810387170940242</v>
      </c>
    </row>
    <row r="1702" spans="1:55" x14ac:dyDescent="0.25">
      <c r="A1702" s="26" t="s">
        <v>164</v>
      </c>
      <c r="B1702" s="26" t="s">
        <v>235</v>
      </c>
      <c r="C1702" s="26" t="s">
        <v>488</v>
      </c>
      <c r="D1702" s="26"/>
      <c r="E1702" s="26"/>
      <c r="F1702" s="26"/>
      <c r="G1702" s="26"/>
      <c r="H1702" s="30">
        <v>3.5356440330387939</v>
      </c>
      <c r="I1702" s="30">
        <v>3.4201678042866894</v>
      </c>
      <c r="J1702" s="28">
        <v>3.3763322550247866E-2</v>
      </c>
      <c r="K1702" s="30">
        <v>3.3746179268333933</v>
      </c>
      <c r="L1702" s="28">
        <v>4.7716840749584072E-2</v>
      </c>
      <c r="M1702" s="30">
        <v>3.4610313150390231</v>
      </c>
      <c r="N1702" s="28">
        <v>2.1557943632454425E-2</v>
      </c>
      <c r="O1702" s="30">
        <v>6.8540106956641429</v>
      </c>
      <c r="P1702" s="30">
        <v>6.581770743607203</v>
      </c>
      <c r="Q1702" s="28">
        <v>4.1362721775346452E-2</v>
      </c>
      <c r="R1702" s="30">
        <v>6.5537544287521943</v>
      </c>
      <c r="S1702" s="28">
        <v>4.5814390846670168E-2</v>
      </c>
      <c r="T1702" s="30">
        <v>6.6999528422731265</v>
      </c>
      <c r="U1702" s="28">
        <v>2.2993871302943145E-2</v>
      </c>
      <c r="V1702" s="26"/>
      <c r="W1702" s="26"/>
      <c r="X1702" s="26"/>
      <c r="Y1702" s="26"/>
      <c r="Z1702" s="26"/>
      <c r="AA1702" s="26"/>
      <c r="AB1702" s="26"/>
      <c r="AC1702" s="26"/>
      <c r="AD1702" s="26"/>
      <c r="AE1702" s="26"/>
      <c r="AF1702" s="26"/>
      <c r="AG1702" s="26"/>
      <c r="AH1702" s="83">
        <v>8.3801076517949564</v>
      </c>
      <c r="AI1702" s="83">
        <v>10.837248022674515</v>
      </c>
      <c r="AJ1702" s="28">
        <v>-0.22673102670886031</v>
      </c>
      <c r="AK1702" s="31">
        <v>1.225819630820403</v>
      </c>
      <c r="AL1702" s="31">
        <v>1.6525064045572602</v>
      </c>
      <c r="AM1702" s="28">
        <v>-0.25820582150855576</v>
      </c>
      <c r="AN1702" s="83">
        <v>2.1090251235644697</v>
      </c>
      <c r="AO1702" s="83">
        <v>2.6922280858655534</v>
      </c>
      <c r="AP1702" s="28">
        <v>-0.21662464832120029</v>
      </c>
      <c r="AQ1702" s="31">
        <v>0.30845236592932551</v>
      </c>
      <c r="AR1702" s="31">
        <v>0.41042124430960619</v>
      </c>
      <c r="AS1702" s="28">
        <v>-0.24844931833830519</v>
      </c>
      <c r="AT1702" s="83">
        <v>274.98160879477211</v>
      </c>
      <c r="AU1702" s="31">
        <v>40.119810284032077</v>
      </c>
      <c r="AV1702" s="83">
        <v>69.987708945434591</v>
      </c>
      <c r="AW1702" s="31">
        <v>10.211380009819283</v>
      </c>
      <c r="AX1702" s="31">
        <v>83.042441409501308</v>
      </c>
      <c r="AY1702" s="31">
        <v>84.646103204024541</v>
      </c>
      <c r="AZ1702" s="26"/>
      <c r="BA1702" s="32">
        <v>393.16770101986191</v>
      </c>
      <c r="BB1702" s="32">
        <v>369.38021980921246</v>
      </c>
      <c r="BC1702" s="28">
        <v>6.4398362270009613E-2</v>
      </c>
    </row>
    <row r="1703" spans="1:55" x14ac:dyDescent="0.25">
      <c r="A1703" s="26" t="s">
        <v>164</v>
      </c>
      <c r="B1703" s="26" t="s">
        <v>235</v>
      </c>
      <c r="C1703" s="26" t="s">
        <v>489</v>
      </c>
      <c r="D1703" s="26"/>
      <c r="E1703" s="26"/>
      <c r="F1703" s="26"/>
      <c r="G1703" s="26"/>
      <c r="H1703" s="30">
        <v>5.2538866980223693</v>
      </c>
      <c r="I1703" s="30">
        <v>4.8380849303581854</v>
      </c>
      <c r="J1703" s="28">
        <v>8.5943461855143621E-2</v>
      </c>
      <c r="K1703" s="30">
        <v>4.7390245831733182</v>
      </c>
      <c r="L1703" s="28">
        <v>0.1086430563532321</v>
      </c>
      <c r="M1703" s="30">
        <v>4.6994966531611739</v>
      </c>
      <c r="N1703" s="28">
        <v>0.11796796248131768</v>
      </c>
      <c r="O1703" s="30">
        <v>15.26133575189581</v>
      </c>
      <c r="P1703" s="30">
        <v>14.357127640253989</v>
      </c>
      <c r="Q1703" s="28">
        <v>6.2979736218729168E-2</v>
      </c>
      <c r="R1703" s="30">
        <v>14.271092650679357</v>
      </c>
      <c r="S1703" s="28">
        <v>6.9388036743585582E-2</v>
      </c>
      <c r="T1703" s="30">
        <v>14.202413695350931</v>
      </c>
      <c r="U1703" s="28">
        <v>7.4559302331230579E-2</v>
      </c>
      <c r="V1703" s="26"/>
      <c r="W1703" s="26"/>
      <c r="X1703" s="26"/>
      <c r="Y1703" s="26"/>
      <c r="Z1703" s="26"/>
      <c r="AA1703" s="26"/>
      <c r="AB1703" s="26"/>
      <c r="AC1703" s="26"/>
      <c r="AD1703" s="26"/>
      <c r="AE1703" s="26"/>
      <c r="AF1703" s="26"/>
      <c r="AG1703" s="26"/>
      <c r="AH1703" s="83">
        <v>6.7082384721692287</v>
      </c>
      <c r="AI1703" s="83">
        <v>7.3360876986727499</v>
      </c>
      <c r="AJ1703" s="28">
        <v>-8.55836587963789E-2</v>
      </c>
      <c r="AK1703" s="31">
        <v>0.44055385299103567</v>
      </c>
      <c r="AL1703" s="31">
        <v>0.51041655176479439</v>
      </c>
      <c r="AM1703" s="28">
        <v>-0.13687388963426922</v>
      </c>
      <c r="AN1703" s="83">
        <v>1.6924151505371927</v>
      </c>
      <c r="AO1703" s="83">
        <v>1.8431555269950439</v>
      </c>
      <c r="AP1703" s="28">
        <v>-8.1783861562463006E-2</v>
      </c>
      <c r="AQ1703" s="31">
        <v>0.11117861475344648</v>
      </c>
      <c r="AR1703" s="31">
        <v>0.12819290479490855</v>
      </c>
      <c r="AS1703" s="28">
        <v>-0.13272411658572408</v>
      </c>
      <c r="AT1703" s="83">
        <v>247.58353026455913</v>
      </c>
      <c r="AU1703" s="31">
        <v>16.222926635619267</v>
      </c>
      <c r="AV1703" s="83">
        <v>65.036689019685014</v>
      </c>
      <c r="AW1703" s="31">
        <v>4.2615300072619124</v>
      </c>
      <c r="AX1703" s="31">
        <v>64.277323552526127</v>
      </c>
      <c r="AY1703" s="31">
        <v>63.582958686693757</v>
      </c>
      <c r="AZ1703" s="26"/>
      <c r="BA1703" s="32">
        <v>132.1542842638076</v>
      </c>
      <c r="BB1703" s="32">
        <v>124.21860979552679</v>
      </c>
      <c r="BC1703" s="28">
        <v>6.3884747070857797E-2</v>
      </c>
    </row>
    <row r="1704" spans="1:55" x14ac:dyDescent="0.25">
      <c r="A1704" s="26" t="s">
        <v>164</v>
      </c>
      <c r="B1704" s="26" t="s">
        <v>235</v>
      </c>
      <c r="C1704" s="26" t="s">
        <v>490</v>
      </c>
      <c r="D1704" s="26"/>
      <c r="E1704" s="26"/>
      <c r="F1704" s="26"/>
      <c r="G1704" s="26"/>
      <c r="H1704" s="30">
        <v>2.9014092331011696</v>
      </c>
      <c r="I1704" s="30">
        <v>2.9317500469532534</v>
      </c>
      <c r="J1704" s="28">
        <v>-1.0349045234471704E-2</v>
      </c>
      <c r="K1704" s="30">
        <v>2.7726015398239827</v>
      </c>
      <c r="L1704" s="28">
        <v>4.6457340309117835E-2</v>
      </c>
      <c r="M1704" s="30">
        <v>2.8357010863998608</v>
      </c>
      <c r="N1704" s="28">
        <v>2.3171746492057197E-2</v>
      </c>
      <c r="O1704" s="30">
        <v>4.6244710712193111</v>
      </c>
      <c r="P1704" s="30">
        <v>3.5244300779800102</v>
      </c>
      <c r="Q1704" s="28">
        <v>0.31211883025064235</v>
      </c>
      <c r="R1704" s="30">
        <v>3.3106640974538286</v>
      </c>
      <c r="S1704" s="28">
        <v>0.39684091623064616</v>
      </c>
      <c r="T1704" s="30">
        <v>3.2230248597993185</v>
      </c>
      <c r="U1704" s="28">
        <v>0.43482327080382915</v>
      </c>
      <c r="V1704" s="26"/>
      <c r="W1704" s="26"/>
      <c r="X1704" s="26"/>
      <c r="Y1704" s="26"/>
      <c r="Z1704" s="26"/>
      <c r="AA1704" s="26"/>
      <c r="AB1704" s="26"/>
      <c r="AC1704" s="26"/>
      <c r="AD1704" s="26"/>
      <c r="AE1704" s="26"/>
      <c r="AF1704" s="26"/>
      <c r="AG1704" s="26"/>
      <c r="AH1704" s="83">
        <v>67.839508991707433</v>
      </c>
      <c r="AI1704" s="83">
        <v>74.738316998481778</v>
      </c>
      <c r="AJ1704" s="28">
        <v>-9.2306172841896975E-2</v>
      </c>
      <c r="AK1704" s="31">
        <v>14.479453572209918</v>
      </c>
      <c r="AL1704" s="31">
        <v>21.198204644462894</v>
      </c>
      <c r="AM1704" s="28">
        <v>-0.31694906172197734</v>
      </c>
      <c r="AN1704" s="83">
        <v>16.876985222307429</v>
      </c>
      <c r="AO1704" s="83">
        <v>18.561937836601633</v>
      </c>
      <c r="AP1704" s="28">
        <v>-9.0774607108731128E-2</v>
      </c>
      <c r="AQ1704" s="31">
        <v>3.6026070499140523</v>
      </c>
      <c r="AR1704" s="31">
        <v>5.2646304777497299</v>
      </c>
      <c r="AS1704" s="28">
        <v>-0.31569612242682588</v>
      </c>
      <c r="AT1704" s="83">
        <v>2007.342397268487</v>
      </c>
      <c r="AU1704" s="31">
        <v>434.06961928279964</v>
      </c>
      <c r="AV1704" s="83">
        <v>502.11598333230705</v>
      </c>
      <c r="AW1704" s="31">
        <v>108.57828613752991</v>
      </c>
      <c r="AX1704" s="31">
        <v>94.698483025953692</v>
      </c>
      <c r="AY1704" s="31">
        <v>94.572390888913276</v>
      </c>
      <c r="AZ1704" s="26"/>
      <c r="BA1704" s="32">
        <v>749.70163447978859</v>
      </c>
      <c r="BB1704" s="32">
        <v>702.00731991570069</v>
      </c>
      <c r="BC1704" s="28">
        <v>6.7939910612064836E-2</v>
      </c>
    </row>
    <row r="1705" spans="1:55" x14ac:dyDescent="0.25">
      <c r="A1705" s="26" t="s">
        <v>164</v>
      </c>
      <c r="B1705" s="26" t="s">
        <v>235</v>
      </c>
      <c r="C1705" s="26" t="s">
        <v>491</v>
      </c>
      <c r="D1705" s="26"/>
      <c r="E1705" s="26"/>
      <c r="F1705" s="26"/>
      <c r="G1705" s="26"/>
      <c r="H1705" s="30">
        <v>4.6186741649133296</v>
      </c>
      <c r="I1705" s="30">
        <v>6.0535927545196753</v>
      </c>
      <c r="J1705" s="28">
        <v>-0.23703586412135513</v>
      </c>
      <c r="K1705" s="30">
        <v>2.8106811923181163</v>
      </c>
      <c r="L1705" s="28">
        <v>0.64325793246727725</v>
      </c>
      <c r="M1705" s="30">
        <v>2.7064986729265605</v>
      </c>
      <c r="N1705" s="28">
        <v>0.70651262870161213</v>
      </c>
      <c r="O1705" s="30">
        <v>8.9935053965338465</v>
      </c>
      <c r="P1705" s="30">
        <v>8.9901037475237349</v>
      </c>
      <c r="Q1705" s="28">
        <v>3.78377058334683E-4</v>
      </c>
      <c r="R1705" s="30">
        <v>6.2536314168571696</v>
      </c>
      <c r="S1705" s="28">
        <v>0.43812527426722414</v>
      </c>
      <c r="T1705" s="30">
        <v>6.3185731289095708</v>
      </c>
      <c r="U1705" s="28">
        <v>0.42334435529211051</v>
      </c>
      <c r="V1705" s="26"/>
      <c r="W1705" s="26"/>
      <c r="X1705" s="26"/>
      <c r="Y1705" s="26"/>
      <c r="Z1705" s="26"/>
      <c r="AA1705" s="26"/>
      <c r="AB1705" s="26"/>
      <c r="AC1705" s="26"/>
      <c r="AD1705" s="26"/>
      <c r="AE1705" s="26"/>
      <c r="AF1705" s="26"/>
      <c r="AG1705" s="26"/>
      <c r="AH1705" s="83">
        <v>6.9270663505579838E-2</v>
      </c>
      <c r="AI1705" s="83">
        <v>0.11748626622919943</v>
      </c>
      <c r="AJ1705" s="28">
        <v>-0.41039352318472383</v>
      </c>
      <c r="AK1705" s="31">
        <v>7.7022985422655326E-3</v>
      </c>
      <c r="AL1705" s="31">
        <v>1.3068399378768043E-2</v>
      </c>
      <c r="AM1705" s="28">
        <v>-0.41061653236743767</v>
      </c>
      <c r="AN1705" s="83">
        <v>6.9163568957203492E-2</v>
      </c>
      <c r="AO1705" s="83">
        <v>0.11739769236687113</v>
      </c>
      <c r="AP1705" s="28">
        <v>-0.41086091589376927</v>
      </c>
      <c r="AQ1705" s="31">
        <v>7.6903933796156907E-3</v>
      </c>
      <c r="AR1705" s="31">
        <v>1.3058599071121462E-2</v>
      </c>
      <c r="AS1705" s="28">
        <v>-0.41108588006023788</v>
      </c>
      <c r="AT1705" s="83">
        <v>3.8727443151372891</v>
      </c>
      <c r="AU1705" s="31">
        <v>0.43061566590373862</v>
      </c>
      <c r="AV1705" s="83">
        <v>3.1697359680665262</v>
      </c>
      <c r="AW1705" s="31">
        <v>0.35242608340602732</v>
      </c>
      <c r="AX1705" s="31">
        <v>0.9904884849713006</v>
      </c>
      <c r="AY1705" s="31">
        <v>0.80721346989778409</v>
      </c>
      <c r="AZ1705" s="26"/>
      <c r="BA1705" s="32">
        <v>1.9864699201265787</v>
      </c>
      <c r="BB1705" s="32">
        <v>1.6238072732897906</v>
      </c>
      <c r="BC1705" s="28">
        <v>0.22334094248884798</v>
      </c>
    </row>
    <row r="1706" spans="1:55" x14ac:dyDescent="0.25">
      <c r="A1706" s="26" t="s">
        <v>164</v>
      </c>
      <c r="B1706" s="26" t="s">
        <v>236</v>
      </c>
      <c r="C1706" s="26" t="s">
        <v>256</v>
      </c>
      <c r="D1706" s="27">
        <v>53805585.64706105</v>
      </c>
      <c r="E1706" s="45">
        <v>4486004.5817187764</v>
      </c>
      <c r="F1706" s="29">
        <v>25959468.33524235</v>
      </c>
      <c r="G1706" s="29">
        <v>2821969.4104773216</v>
      </c>
      <c r="H1706" s="30">
        <v>2.447235948058875</v>
      </c>
      <c r="I1706" s="30">
        <v>2.2614905687803462</v>
      </c>
      <c r="J1706" s="28">
        <v>8.2134049923853522E-2</v>
      </c>
      <c r="K1706" s="30">
        <v>2.2374448180964546</v>
      </c>
      <c r="L1706" s="28">
        <v>9.3763711294969021E-2</v>
      </c>
      <c r="M1706" s="30">
        <v>2.2570350208679031</v>
      </c>
      <c r="N1706" s="28">
        <v>8.4270259624874361E-2</v>
      </c>
      <c r="O1706" s="30">
        <v>2.0253189136615952</v>
      </c>
      <c r="P1706" s="30">
        <v>1.885298542969212</v>
      </c>
      <c r="Q1706" s="28">
        <v>7.42696010743535E-2</v>
      </c>
      <c r="R1706" s="30">
        <v>1.8759471787071524</v>
      </c>
      <c r="S1706" s="28">
        <v>7.9624701937175746E-2</v>
      </c>
      <c r="T1706" s="30">
        <v>1.8523662934923195</v>
      </c>
      <c r="U1706" s="28">
        <v>9.3368477269796968E-2</v>
      </c>
      <c r="V1706" s="26"/>
      <c r="W1706" s="26"/>
      <c r="X1706" s="26"/>
      <c r="Y1706" s="26"/>
      <c r="Z1706" s="49">
        <v>24.911889994704634</v>
      </c>
      <c r="AA1706" s="49">
        <v>23.736250594808205</v>
      </c>
      <c r="AB1706" s="49">
        <v>1.1756393998964292</v>
      </c>
      <c r="AC1706" s="49">
        <v>24.309940635436956</v>
      </c>
      <c r="AD1706" s="49">
        <v>22.827638189612273</v>
      </c>
      <c r="AE1706" s="26"/>
      <c r="AF1706" s="49">
        <v>7.6958006534258843</v>
      </c>
      <c r="AG1706" s="49">
        <v>9.8048243295177251</v>
      </c>
      <c r="AH1706" s="83">
        <v>5602.473258357064</v>
      </c>
      <c r="AI1706" s="83">
        <v>5308.6931484736951</v>
      </c>
      <c r="AJ1706" s="28">
        <v>5.53394407374692E-2</v>
      </c>
      <c r="AK1706" s="31">
        <v>2730.72265048802</v>
      </c>
      <c r="AL1706" s="31">
        <v>2753.1945687570378</v>
      </c>
      <c r="AM1706" s="28">
        <v>-8.1621250179797575E-3</v>
      </c>
      <c r="AN1706" s="83">
        <v>1406.168413727215</v>
      </c>
      <c r="AO1706" s="83">
        <v>1325.2008255702899</v>
      </c>
      <c r="AP1706" s="28">
        <v>6.1098353241729478E-2</v>
      </c>
      <c r="AQ1706" s="31">
        <v>686.80539464354933</v>
      </c>
      <c r="AR1706" s="31">
        <v>688.4209122141101</v>
      </c>
      <c r="AS1706" s="28">
        <v>-2.3467003135696678E-3</v>
      </c>
      <c r="AT1706" s="83">
        <v>119073.19954573916</v>
      </c>
      <c r="AU1706" s="31">
        <v>58792.320924147913</v>
      </c>
      <c r="AV1706" s="83">
        <v>31842.678081622904</v>
      </c>
      <c r="AW1706" s="31">
        <v>15724.615474598406</v>
      </c>
      <c r="AX1706" s="31">
        <v>96.234415689006653</v>
      </c>
      <c r="AY1706" s="31">
        <v>96.277463217909514</v>
      </c>
      <c r="AZ1706" s="26"/>
      <c r="BA1706" s="32">
        <v>78286.764955577819</v>
      </c>
      <c r="BB1706" s="32">
        <v>80825.77648366816</v>
      </c>
      <c r="BC1706" s="28">
        <v>-3.141338863108082E-2</v>
      </c>
    </row>
    <row r="1707" spans="1:55" x14ac:dyDescent="0.25">
      <c r="A1707" s="26" t="s">
        <v>164</v>
      </c>
      <c r="B1707" s="26" t="s">
        <v>236</v>
      </c>
      <c r="C1707" s="26" t="s">
        <v>404</v>
      </c>
      <c r="D1707" s="27">
        <v>27157007.242242664</v>
      </c>
      <c r="E1707" s="45">
        <v>1069625.4688251328</v>
      </c>
      <c r="F1707" s="29">
        <v>12620164.383951718</v>
      </c>
      <c r="G1707" s="29">
        <v>870337.29868252319</v>
      </c>
      <c r="H1707" s="30">
        <v>2.0943119591755104</v>
      </c>
      <c r="I1707" s="30">
        <v>2.0477439149534136</v>
      </c>
      <c r="J1707" s="28">
        <v>2.2741146430488232E-2</v>
      </c>
      <c r="K1707" s="30">
        <v>2.046821313051348</v>
      </c>
      <c r="L1707" s="28">
        <v>2.3202145600763072E-2</v>
      </c>
      <c r="M1707" s="30">
        <v>2.0366237260340809</v>
      </c>
      <c r="N1707" s="28">
        <v>2.8325425263392077E-2</v>
      </c>
      <c r="O1707" s="30">
        <v>2.0923338045613789</v>
      </c>
      <c r="P1707" s="30">
        <v>2.0351044965278482</v>
      </c>
      <c r="Q1707" s="28">
        <v>2.8121066083422873E-2</v>
      </c>
      <c r="R1707" s="30">
        <v>2.0632295469983863</v>
      </c>
      <c r="S1707" s="28">
        <v>1.4106165552608418E-2</v>
      </c>
      <c r="T1707" s="30">
        <v>2.0494287703795488</v>
      </c>
      <c r="U1707" s="28">
        <v>2.0935118508111947E-2</v>
      </c>
      <c r="V1707" s="26"/>
      <c r="W1707" s="26"/>
      <c r="X1707" s="26"/>
      <c r="Y1707" s="26"/>
      <c r="Z1707" s="49">
        <v>17.602428965810923</v>
      </c>
      <c r="AA1707" s="49">
        <v>16.505878985252558</v>
      </c>
      <c r="AB1707" s="49">
        <v>1.0965499805583647</v>
      </c>
      <c r="AC1707" s="49">
        <v>19.93415710532571</v>
      </c>
      <c r="AD1707" s="49">
        <v>16.870068453469869</v>
      </c>
      <c r="AE1707" s="26"/>
      <c r="AF1707" s="49">
        <v>3.7894193040097468</v>
      </c>
      <c r="AG1707" s="49">
        <v>6.451482080928626</v>
      </c>
      <c r="AH1707" s="83">
        <v>2745.1020695815582</v>
      </c>
      <c r="AI1707" s="83">
        <v>2795.4785593612269</v>
      </c>
      <c r="AJ1707" s="28">
        <v>-1.8020703328584922E-2</v>
      </c>
      <c r="AK1707" s="31">
        <v>1305.3131084537499</v>
      </c>
      <c r="AL1707" s="31">
        <v>1365.0275682466595</v>
      </c>
      <c r="AM1707" s="28">
        <v>-4.3745973474814986E-2</v>
      </c>
      <c r="AN1707" s="83">
        <v>690.5496660072057</v>
      </c>
      <c r="AO1707" s="83">
        <v>697.51201361072378</v>
      </c>
      <c r="AP1707" s="28">
        <v>-9.981688440715111E-3</v>
      </c>
      <c r="AQ1707" s="31">
        <v>328.90976667322144</v>
      </c>
      <c r="AR1707" s="31">
        <v>340.86633799926483</v>
      </c>
      <c r="AS1707" s="28">
        <v>-3.5077008179285732E-2</v>
      </c>
      <c r="AT1707" s="83">
        <v>69816.137670624084</v>
      </c>
      <c r="AU1707" s="31">
        <v>33367.590543354905</v>
      </c>
      <c r="AV1707" s="83">
        <v>17912.922552111253</v>
      </c>
      <c r="AW1707" s="31">
        <v>8561.0861345724988</v>
      </c>
      <c r="AX1707" s="31">
        <v>93.905496021878037</v>
      </c>
      <c r="AY1707" s="31">
        <v>95.161078055950014</v>
      </c>
      <c r="AZ1707" s="26"/>
      <c r="BA1707" s="32">
        <v>46820.139680940592</v>
      </c>
      <c r="BB1707" s="32">
        <v>47928.534187912184</v>
      </c>
      <c r="BC1707" s="28">
        <v>-2.312598383722602E-2</v>
      </c>
    </row>
    <row r="1708" spans="1:55" x14ac:dyDescent="0.25">
      <c r="A1708" s="26" t="s">
        <v>164</v>
      </c>
      <c r="B1708" s="26" t="s">
        <v>236</v>
      </c>
      <c r="C1708" s="26" t="s">
        <v>403</v>
      </c>
      <c r="D1708" s="27">
        <v>1179808.3856903217</v>
      </c>
      <c r="E1708" s="45">
        <v>7049.5098123838461</v>
      </c>
      <c r="F1708" s="29">
        <v>237886.56981323988</v>
      </c>
      <c r="G1708" s="29">
        <v>3198.8414009158364</v>
      </c>
      <c r="H1708" s="30">
        <v>3.0025979717012765</v>
      </c>
      <c r="I1708" s="30">
        <v>2.9659986976468193</v>
      </c>
      <c r="J1708" s="28">
        <v>1.2339612314561875E-2</v>
      </c>
      <c r="K1708" s="30">
        <v>2.7784648058782917</v>
      </c>
      <c r="L1708" s="28">
        <v>8.0667988073411925E-2</v>
      </c>
      <c r="M1708" s="30">
        <v>2.7559683664558823</v>
      </c>
      <c r="N1708" s="28">
        <v>8.9489272898496564E-2</v>
      </c>
      <c r="O1708" s="30">
        <v>4.9229768384799604</v>
      </c>
      <c r="P1708" s="30">
        <v>4.7524044807291776</v>
      </c>
      <c r="Q1708" s="28">
        <v>3.589180139073752E-2</v>
      </c>
      <c r="R1708" s="30">
        <v>4.7336438536907739</v>
      </c>
      <c r="S1708" s="28">
        <v>3.9997302425184664E-2</v>
      </c>
      <c r="T1708" s="30">
        <v>4.7246766047262447</v>
      </c>
      <c r="U1708" s="28">
        <v>4.1971176091787868E-2</v>
      </c>
      <c r="V1708" s="26"/>
      <c r="W1708" s="26"/>
      <c r="X1708" s="26"/>
      <c r="Y1708" s="26"/>
      <c r="Z1708" s="49">
        <v>6.4140413388152835</v>
      </c>
      <c r="AA1708" s="49">
        <v>5.5560108768754368</v>
      </c>
      <c r="AB1708" s="49">
        <v>0.85803046193984667</v>
      </c>
      <c r="AC1708" s="49">
        <v>7.0530018071201184</v>
      </c>
      <c r="AD1708" s="49">
        <v>6.7860078129789061</v>
      </c>
      <c r="AE1708" s="26"/>
      <c r="AF1708" s="49">
        <v>0.59396409958565055</v>
      </c>
      <c r="AG1708" s="49">
        <v>1.3268498433006846</v>
      </c>
      <c r="AH1708" s="83">
        <v>122.07465587501234</v>
      </c>
      <c r="AI1708" s="83">
        <v>133.31574222809309</v>
      </c>
      <c r="AJ1708" s="28">
        <v>-8.4319272167034137E-2</v>
      </c>
      <c r="AK1708" s="31">
        <v>24.700617005551621</v>
      </c>
      <c r="AL1708" s="31">
        <v>27.882263147423018</v>
      </c>
      <c r="AM1708" s="28">
        <v>-0.11411003924067967</v>
      </c>
      <c r="AN1708" s="83">
        <v>30.498209808018292</v>
      </c>
      <c r="AO1708" s="83">
        <v>33.258678548510609</v>
      </c>
      <c r="AP1708" s="28">
        <v>-8.2999952522645762E-2</v>
      </c>
      <c r="AQ1708" s="31">
        <v>6.1750345082681051</v>
      </c>
      <c r="AR1708" s="31">
        <v>6.9613204308820933</v>
      </c>
      <c r="AS1708" s="28">
        <v>-0.11295068664356184</v>
      </c>
      <c r="AT1708" s="83">
        <v>3468.3899539976014</v>
      </c>
      <c r="AU1708" s="31">
        <v>704.53103229884709</v>
      </c>
      <c r="AV1708" s="83">
        <v>868.46868650023987</v>
      </c>
      <c r="AW1708" s="31">
        <v>176.4109974507686</v>
      </c>
      <c r="AX1708" s="31">
        <v>90.22293312993483</v>
      </c>
      <c r="AY1708" s="31">
        <v>90.29482317408953</v>
      </c>
      <c r="AZ1708" s="26"/>
      <c r="BA1708" s="32">
        <v>1694.180729437745</v>
      </c>
      <c r="BB1708" s="32">
        <v>1624.0558311410246</v>
      </c>
      <c r="BC1708" s="28">
        <v>4.3178871657049041E-2</v>
      </c>
    </row>
    <row r="1709" spans="1:55" x14ac:dyDescent="0.25">
      <c r="A1709" s="26" t="s">
        <v>164</v>
      </c>
      <c r="B1709" s="26" t="s">
        <v>236</v>
      </c>
      <c r="C1709" s="26" t="s">
        <v>399</v>
      </c>
      <c r="D1709" s="27">
        <v>592291.50988271995</v>
      </c>
      <c r="E1709" s="45">
        <v>5471.366711568432</v>
      </c>
      <c r="F1709" s="29">
        <v>133442.29487435691</v>
      </c>
      <c r="G1709" s="29">
        <v>2600.4902125118078</v>
      </c>
      <c r="H1709" s="30">
        <v>2.7885645597108004</v>
      </c>
      <c r="I1709" s="30">
        <v>2.7693593302371151</v>
      </c>
      <c r="J1709" s="28">
        <v>6.9348998029955663E-3</v>
      </c>
      <c r="K1709" s="30">
        <v>2.6443975859900388</v>
      </c>
      <c r="L1709" s="28">
        <v>5.4517888869871571E-2</v>
      </c>
      <c r="M1709" s="30">
        <v>2.6288749551542496</v>
      </c>
      <c r="N1709" s="28">
        <v>6.0744465705171197E-2</v>
      </c>
      <c r="O1709" s="30">
        <v>4.3939329543466279</v>
      </c>
      <c r="P1709" s="30">
        <v>4.2714475538190086</v>
      </c>
      <c r="Q1709" s="28">
        <v>2.8675384394713614E-2</v>
      </c>
      <c r="R1709" s="30">
        <v>4.2910825017013305</v>
      </c>
      <c r="S1709" s="28">
        <v>2.3968416502017649E-2</v>
      </c>
      <c r="T1709" s="30">
        <v>4.3509178906008712</v>
      </c>
      <c r="U1709" s="28">
        <v>9.8864342714167427E-3</v>
      </c>
      <c r="V1709" s="26"/>
      <c r="W1709" s="26"/>
      <c r="X1709" s="26"/>
      <c r="Y1709" s="26"/>
      <c r="Z1709" s="49">
        <v>8.0655102225456687</v>
      </c>
      <c r="AA1709" s="49">
        <v>8.0459007877674029</v>
      </c>
      <c r="AB1709" s="49">
        <v>1.9609434778265822E-2</v>
      </c>
      <c r="AC1709" s="49">
        <v>8.9010974847278206</v>
      </c>
      <c r="AD1709" s="49">
        <v>9.555197619244991</v>
      </c>
      <c r="AE1709" s="26"/>
      <c r="AF1709" s="49">
        <v>0.9153072105683705</v>
      </c>
      <c r="AG1709" s="49">
        <v>1.9115237980840305</v>
      </c>
      <c r="AH1709" s="83">
        <v>60.996063616792767</v>
      </c>
      <c r="AI1709" s="83">
        <v>68.026195006096287</v>
      </c>
      <c r="AJ1709" s="28">
        <v>-0.10334447470821354</v>
      </c>
      <c r="AK1709" s="31">
        <v>13.888650873635994</v>
      </c>
      <c r="AL1709" s="31">
        <v>15.891749096460996</v>
      </c>
      <c r="AM1709" s="28">
        <v>-0.1260464289151835</v>
      </c>
      <c r="AN1709" s="83">
        <v>15.231059314650407</v>
      </c>
      <c r="AO1709" s="83">
        <v>16.979055901222019</v>
      </c>
      <c r="AP1709" s="28">
        <v>-0.10295016382187683</v>
      </c>
      <c r="AQ1709" s="31">
        <v>3.4690265059885186</v>
      </c>
      <c r="AR1709" s="31">
        <v>3.9663278870335237</v>
      </c>
      <c r="AS1709" s="28">
        <v>-0.12538080441376326</v>
      </c>
      <c r="AT1709" s="83">
        <v>1746.8601455224607</v>
      </c>
      <c r="AU1709" s="31">
        <v>397.5618571499611</v>
      </c>
      <c r="AV1709" s="83">
        <v>437.41018344143447</v>
      </c>
      <c r="AW1709" s="31">
        <v>99.548145569092668</v>
      </c>
      <c r="AX1709" s="31">
        <v>90.22293312993483</v>
      </c>
      <c r="AY1709" s="31">
        <v>89.963412577535934</v>
      </c>
      <c r="AZ1709" s="26"/>
      <c r="BA1709" s="32">
        <v>810.89832599425097</v>
      </c>
      <c r="BB1709" s="32">
        <v>758.93540433778287</v>
      </c>
      <c r="BC1709" s="28">
        <v>6.8468174444712981E-2</v>
      </c>
    </row>
    <row r="1710" spans="1:55" x14ac:dyDescent="0.25">
      <c r="A1710" s="26" t="s">
        <v>164</v>
      </c>
      <c r="B1710" s="26" t="s">
        <v>236</v>
      </c>
      <c r="C1710" s="26" t="s">
        <v>400</v>
      </c>
      <c r="D1710" s="27">
        <v>492930.18207579304</v>
      </c>
      <c r="E1710" s="45">
        <v>1398.6035302980113</v>
      </c>
      <c r="F1710" s="29">
        <v>93368.205646488626</v>
      </c>
      <c r="G1710" s="29">
        <v>571.34055490136961</v>
      </c>
      <c r="H1710" s="30">
        <v>3.2330907149914223</v>
      </c>
      <c r="I1710" s="30">
        <v>3.2355705211985621</v>
      </c>
      <c r="J1710" s="28">
        <v>-7.6642007673541053E-4</v>
      </c>
      <c r="K1710" s="30">
        <v>2.9120251973429117</v>
      </c>
      <c r="L1710" s="28">
        <v>0.11025506164626188</v>
      </c>
      <c r="M1710" s="30">
        <v>2.8693960783167722</v>
      </c>
      <c r="N1710" s="28">
        <v>0.12674954127908281</v>
      </c>
      <c r="O1710" s="30">
        <v>5.2622011239689872</v>
      </c>
      <c r="P1710" s="30">
        <v>5.1225256247721456</v>
      </c>
      <c r="Q1710" s="28">
        <v>2.7266920544307578E-2</v>
      </c>
      <c r="R1710" s="30">
        <v>4.9721664996521415</v>
      </c>
      <c r="S1710" s="28">
        <v>5.8331639605619968E-2</v>
      </c>
      <c r="T1710" s="30">
        <v>4.9348523339789532</v>
      </c>
      <c r="U1710" s="28">
        <v>6.6334059833173142E-2</v>
      </c>
      <c r="V1710" s="26"/>
      <c r="W1710" s="26"/>
      <c r="X1710" s="26"/>
      <c r="Y1710" s="26"/>
      <c r="Z1710" s="49">
        <v>4.9711661963354974</v>
      </c>
      <c r="AA1710" s="49">
        <v>3.1691941164005191</v>
      </c>
      <c r="AB1710" s="49">
        <v>1.8019720799349783</v>
      </c>
      <c r="AC1710" s="49">
        <v>4.9708074590029874</v>
      </c>
      <c r="AD1710" s="49">
        <v>3.354412776773334</v>
      </c>
      <c r="AE1710" s="26"/>
      <c r="AF1710" s="49">
        <v>0.28292981736501527</v>
      </c>
      <c r="AG1710" s="49">
        <v>0.60820025005924039</v>
      </c>
      <c r="AH1710" s="83">
        <v>51.356611156084533</v>
      </c>
      <c r="AI1710" s="83">
        <v>56.059779213220928</v>
      </c>
      <c r="AJ1710" s="28">
        <v>-8.3895586517529805E-2</v>
      </c>
      <c r="AK1710" s="31">
        <v>9.7026429610220113</v>
      </c>
      <c r="AL1710" s="31">
        <v>10.862833258570404</v>
      </c>
      <c r="AM1710" s="28">
        <v>-0.10680365517283832</v>
      </c>
      <c r="AN1710" s="83">
        <v>12.820662622112652</v>
      </c>
      <c r="AO1710" s="83">
        <v>13.936977386765385</v>
      </c>
      <c r="AP1710" s="28">
        <v>-8.0097336292788313E-2</v>
      </c>
      <c r="AQ1710" s="31">
        <v>2.4234609346972911</v>
      </c>
      <c r="AR1710" s="31">
        <v>2.7008157019527745</v>
      </c>
      <c r="AS1710" s="28">
        <v>-0.10269296311293928</v>
      </c>
      <c r="AT1710" s="83">
        <v>1454.9472430019146</v>
      </c>
      <c r="AU1710" s="31">
        <v>276.49023834811703</v>
      </c>
      <c r="AV1710" s="83">
        <v>364.30865274132202</v>
      </c>
      <c r="AW1710" s="31">
        <v>69.231447819482952</v>
      </c>
      <c r="AX1710" s="31">
        <v>90.160567509484906</v>
      </c>
      <c r="AY1710" s="31">
        <v>89.317804161587944</v>
      </c>
      <c r="AZ1710" s="26"/>
      <c r="BA1710" s="32">
        <v>716.85113612516921</v>
      </c>
      <c r="BB1710" s="32">
        <v>663.59863480469289</v>
      </c>
      <c r="BC1710" s="28">
        <v>8.0248057376051313E-2</v>
      </c>
    </row>
    <row r="1711" spans="1:55" x14ac:dyDescent="0.25">
      <c r="A1711" s="26" t="s">
        <v>164</v>
      </c>
      <c r="B1711" s="26" t="s">
        <v>236</v>
      </c>
      <c r="C1711" s="26" t="s">
        <v>161</v>
      </c>
      <c r="D1711" s="27">
        <v>94586.693731808802</v>
      </c>
      <c r="E1711" s="45">
        <v>179.53957051740275</v>
      </c>
      <c r="F1711" s="29">
        <v>11076.069292394355</v>
      </c>
      <c r="G1711" s="29">
        <v>27.010633502658951</v>
      </c>
      <c r="H1711" s="30">
        <v>3.3823203624072495</v>
      </c>
      <c r="I1711" s="30">
        <v>3.0337742649110839</v>
      </c>
      <c r="J1711" s="28">
        <v>0.11488860642252863</v>
      </c>
      <c r="K1711" s="30">
        <v>3.0274298646840636</v>
      </c>
      <c r="L1711" s="28">
        <v>0.11722501051571729</v>
      </c>
      <c r="M1711" s="30">
        <v>3.4656354580234372</v>
      </c>
      <c r="N1711" s="28">
        <v>-2.4040351798485154E-2</v>
      </c>
      <c r="O1711" s="30">
        <v>8.5351302462744432</v>
      </c>
      <c r="P1711" s="30">
        <v>7.5097713479012711</v>
      </c>
      <c r="Q1711" s="28">
        <v>0.13653663352343284</v>
      </c>
      <c r="R1711" s="30">
        <v>7.7342369995131017</v>
      </c>
      <c r="S1711" s="28">
        <v>0.10355168154425065</v>
      </c>
      <c r="T1711" s="30">
        <v>11.177367287042237</v>
      </c>
      <c r="U1711" s="28">
        <v>-0.23639171666398598</v>
      </c>
      <c r="V1711" s="26"/>
      <c r="W1711" s="26"/>
      <c r="X1711" s="26"/>
      <c r="Y1711" s="26"/>
      <c r="Z1711" s="49">
        <v>3.5234329012352088</v>
      </c>
      <c r="AA1711" s="49">
        <v>1.8093954315352541</v>
      </c>
      <c r="AB1711" s="49">
        <v>1.7140374696999547</v>
      </c>
      <c r="AC1711" s="49">
        <v>2.0255957813976559</v>
      </c>
      <c r="AD1711" s="49">
        <v>1.4758562905779919</v>
      </c>
      <c r="AE1711" s="26"/>
      <c r="AF1711" s="49">
        <v>0.18945521443764679</v>
      </c>
      <c r="AG1711" s="49">
        <v>0.24327153981535235</v>
      </c>
      <c r="AH1711" s="83">
        <v>11.142600046915339</v>
      </c>
      <c r="AI1711" s="83">
        <v>11.114047794069259</v>
      </c>
      <c r="AJ1711" s="28">
        <v>2.5690237594007607E-3</v>
      </c>
      <c r="AK1711" s="31">
        <v>1.2658284819002754</v>
      </c>
      <c r="AL1711" s="31">
        <v>1.4417323596149967</v>
      </c>
      <c r="AM1711" s="28">
        <v>-0.12200869082365261</v>
      </c>
      <c r="AN1711" s="83">
        <v>2.7999937891018369</v>
      </c>
      <c r="AO1711" s="83">
        <v>2.9210082376439281</v>
      </c>
      <c r="AP1711" s="28">
        <v>-4.1428999405938305E-2</v>
      </c>
      <c r="AQ1711" s="31">
        <v>0.31807599984550139</v>
      </c>
      <c r="AR1711" s="31">
        <v>0.38046674222014187</v>
      </c>
      <c r="AS1711" s="28">
        <v>-0.16398474676280791</v>
      </c>
      <c r="AT1711" s="83">
        <v>386.34595507293693</v>
      </c>
      <c r="AU1711" s="31">
        <v>45.265384818418646</v>
      </c>
      <c r="AV1711" s="83">
        <v>97.888833406345739</v>
      </c>
      <c r="AW1711" s="31">
        <v>11.467479243066551</v>
      </c>
      <c r="AX1711" s="31">
        <v>71.946867806073229</v>
      </c>
      <c r="AY1711" s="31">
        <v>71.613565935647586</v>
      </c>
      <c r="AZ1711" s="26"/>
      <c r="BA1711" s="32">
        <v>166.43126731832453</v>
      </c>
      <c r="BB1711" s="32">
        <v>201.52179199854862</v>
      </c>
      <c r="BC1711" s="28">
        <v>-0.1741276927533317</v>
      </c>
    </row>
    <row r="1712" spans="1:55" x14ac:dyDescent="0.25">
      <c r="A1712" s="26" t="s">
        <v>164</v>
      </c>
      <c r="B1712" s="26" t="s">
        <v>236</v>
      </c>
      <c r="C1712" s="26" t="s">
        <v>480</v>
      </c>
      <c r="D1712" s="27">
        <v>39469.876479147439</v>
      </c>
      <c r="E1712" s="45">
        <v>43.093485305545762</v>
      </c>
      <c r="F1712" s="29">
        <v>7722.6801001916265</v>
      </c>
      <c r="G1712" s="29">
        <v>5.5427234770488525</v>
      </c>
      <c r="H1712" s="30">
        <v>2.4082561663626629</v>
      </c>
      <c r="I1712" s="30">
        <v>2.3063096966912391</v>
      </c>
      <c r="J1712" s="28">
        <v>4.4203287103064239E-2</v>
      </c>
      <c r="K1712" s="30">
        <v>2.2776038599700255</v>
      </c>
      <c r="L1712" s="28">
        <v>5.7363929122581016E-2</v>
      </c>
      <c r="M1712" s="30">
        <v>2.6468521655510884</v>
      </c>
      <c r="N1712" s="28">
        <v>-9.0143303919185264E-2</v>
      </c>
      <c r="O1712" s="30">
        <v>5.1128145326554817</v>
      </c>
      <c r="P1712" s="30">
        <v>5.014884017518904</v>
      </c>
      <c r="Q1712" s="28">
        <v>1.9527972091571612E-2</v>
      </c>
      <c r="R1712" s="30">
        <v>5.0115500730448357</v>
      </c>
      <c r="S1712" s="28">
        <v>2.0206215269664343E-2</v>
      </c>
      <c r="T1712" s="30">
        <v>7.0415867367228531</v>
      </c>
      <c r="U1712" s="28">
        <v>-0.27391158785399267</v>
      </c>
      <c r="V1712" s="26"/>
      <c r="W1712" s="26"/>
      <c r="X1712" s="26"/>
      <c r="Y1712" s="26"/>
      <c r="Z1712" s="49">
        <v>0.39176931194535025</v>
      </c>
      <c r="AA1712" s="49">
        <v>2.6301604001942884</v>
      </c>
      <c r="AB1712" s="49">
        <v>-2.238391088248938</v>
      </c>
      <c r="AC1712" s="49">
        <v>0.18647217633100185</v>
      </c>
      <c r="AD1712" s="49">
        <v>1.4906369562132527</v>
      </c>
      <c r="AE1712" s="26"/>
      <c r="AF1712" s="49">
        <v>0.10906162038518975</v>
      </c>
      <c r="AG1712" s="49">
        <v>7.1720544341365905E-2</v>
      </c>
      <c r="AH1712" s="83">
        <v>7.3121823687672345</v>
      </c>
      <c r="AI1712" s="83">
        <v>7.587324831814465</v>
      </c>
      <c r="AJ1712" s="28">
        <v>-3.6263435287959306E-2</v>
      </c>
      <c r="AK1712" s="31">
        <v>1.1112872984672335</v>
      </c>
      <c r="AL1712" s="31">
        <v>1.2323772168819107</v>
      </c>
      <c r="AM1712" s="28">
        <v>-9.8257186806042937E-2</v>
      </c>
      <c r="AN1712" s="83">
        <v>2.6409365009135652</v>
      </c>
      <c r="AO1712" s="83">
        <v>2.149452830062005</v>
      </c>
      <c r="AP1712" s="28">
        <v>0.22865524843240334</v>
      </c>
      <c r="AQ1712" s="31">
        <v>0.35051861619610064</v>
      </c>
      <c r="AR1712" s="31">
        <v>0.33838496874468066</v>
      </c>
      <c r="AS1712" s="28">
        <v>3.5857524926218284E-2</v>
      </c>
      <c r="AT1712" s="83">
        <v>421.19714708718186</v>
      </c>
      <c r="AU1712" s="31">
        <v>82.380681794147051</v>
      </c>
      <c r="AV1712" s="83">
        <v>140.92187712574861</v>
      </c>
      <c r="AW1712" s="31">
        <v>27.562518294544713</v>
      </c>
      <c r="AX1712" s="31">
        <v>19.987165732111333</v>
      </c>
      <c r="AY1712" s="31">
        <v>31.385447546107535</v>
      </c>
      <c r="AZ1712" s="26"/>
      <c r="BA1712" s="32">
        <v>38.641959747849576</v>
      </c>
      <c r="BB1712" s="32">
        <v>47.846401954315645</v>
      </c>
      <c r="BC1712" s="28">
        <v>-0.19237480417554884</v>
      </c>
    </row>
    <row r="1713" spans="1:55" x14ac:dyDescent="0.25">
      <c r="A1713" s="26" t="s">
        <v>164</v>
      </c>
      <c r="B1713" s="26" t="s">
        <v>236</v>
      </c>
      <c r="C1713" s="26" t="s">
        <v>482</v>
      </c>
      <c r="D1713" s="26"/>
      <c r="E1713" s="26"/>
      <c r="F1713" s="26"/>
      <c r="G1713" s="26"/>
      <c r="H1713" s="26"/>
      <c r="I1713" s="30">
        <v>7.2993595439213319</v>
      </c>
      <c r="J1713" s="28">
        <v>-1</v>
      </c>
      <c r="K1713" s="30">
        <v>7.2761192217412827</v>
      </c>
      <c r="L1713" s="28">
        <v>-1</v>
      </c>
      <c r="M1713" s="30">
        <v>7.3275864177453309</v>
      </c>
      <c r="N1713" s="28">
        <v>-1</v>
      </c>
      <c r="O1713" s="26"/>
      <c r="P1713" s="30">
        <v>24.991687594860132</v>
      </c>
      <c r="Q1713" s="28">
        <v>-1</v>
      </c>
      <c r="R1713" s="30">
        <v>25.000000916994569</v>
      </c>
      <c r="S1713" s="28">
        <v>-1</v>
      </c>
      <c r="T1713" s="30">
        <v>24.999999737038333</v>
      </c>
      <c r="U1713" s="28">
        <v>-1</v>
      </c>
      <c r="V1713" s="26"/>
      <c r="W1713" s="26"/>
      <c r="X1713" s="26"/>
      <c r="Y1713" s="26"/>
      <c r="Z1713" s="26"/>
      <c r="AA1713" s="26"/>
      <c r="AB1713" s="26"/>
      <c r="AC1713" s="26"/>
      <c r="AD1713" s="26"/>
      <c r="AE1713" s="26"/>
      <c r="AF1713" s="26"/>
      <c r="AG1713" s="26"/>
      <c r="AH1713" s="26"/>
      <c r="AI1713" s="83">
        <v>0.51913274197040338</v>
      </c>
      <c r="AJ1713" s="28">
        <v>-1</v>
      </c>
      <c r="AK1713" s="26"/>
      <c r="AL1713" s="31">
        <v>2.0772216361938271E-2</v>
      </c>
      <c r="AM1713" s="28">
        <v>-1</v>
      </c>
      <c r="AN1713" s="26"/>
      <c r="AO1713" s="83">
        <v>0.31617504747129938</v>
      </c>
      <c r="AP1713" s="28">
        <v>-1</v>
      </c>
      <c r="AQ1713" s="26"/>
      <c r="AR1713" s="31">
        <v>1.265120835858307E-2</v>
      </c>
      <c r="AS1713" s="28">
        <v>-1</v>
      </c>
      <c r="AT1713" s="26"/>
      <c r="AU1713" s="26"/>
      <c r="AV1713" s="26"/>
      <c r="AW1713" s="26"/>
      <c r="AX1713" s="26"/>
      <c r="AY1713" s="31">
        <v>1.0956809165864174</v>
      </c>
      <c r="AZ1713" s="26"/>
      <c r="BA1713" s="26"/>
      <c r="BB1713" s="32">
        <v>2.0145769989939217</v>
      </c>
      <c r="BC1713" s="28">
        <v>-1</v>
      </c>
    </row>
    <row r="1714" spans="1:55" x14ac:dyDescent="0.25">
      <c r="A1714" s="26" t="s">
        <v>164</v>
      </c>
      <c r="B1714" s="26" t="s">
        <v>236</v>
      </c>
      <c r="C1714" s="26" t="s">
        <v>483</v>
      </c>
      <c r="D1714" s="27">
        <v>418144.8428529838</v>
      </c>
      <c r="E1714" s="45">
        <v>1015.2330902215798</v>
      </c>
      <c r="F1714" s="29">
        <v>82947.133917522922</v>
      </c>
      <c r="G1714" s="29">
        <v>408.73780549275773</v>
      </c>
      <c r="H1714" s="30">
        <v>3.1033351710144563</v>
      </c>
      <c r="I1714" s="30">
        <v>3.1313823230482525</v>
      </c>
      <c r="J1714" s="28">
        <v>-8.9567957982510348E-3</v>
      </c>
      <c r="K1714" s="30">
        <v>2.8548826909706664</v>
      </c>
      <c r="L1714" s="28">
        <v>8.7027211601228893E-2</v>
      </c>
      <c r="M1714" s="30">
        <v>2.8491289387106105</v>
      </c>
      <c r="N1714" s="28">
        <v>8.9222438777687735E-2</v>
      </c>
      <c r="O1714" s="30">
        <v>5.0285608833417026</v>
      </c>
      <c r="P1714" s="30">
        <v>4.9429392302436215</v>
      </c>
      <c r="Q1714" s="28">
        <v>1.732201208831392E-2</v>
      </c>
      <c r="R1714" s="30">
        <v>4.7804661796333665</v>
      </c>
      <c r="S1714" s="28">
        <v>5.1897596256472937E-2</v>
      </c>
      <c r="T1714" s="30">
        <v>4.7586739425771327</v>
      </c>
      <c r="U1714" s="28">
        <v>5.6714736924885524E-2</v>
      </c>
      <c r="V1714" s="26"/>
      <c r="W1714" s="26"/>
      <c r="X1714" s="26"/>
      <c r="Y1714" s="26"/>
      <c r="Z1714" s="49">
        <v>4.5462923089632232</v>
      </c>
      <c r="AA1714" s="49">
        <v>1.9015329171648097</v>
      </c>
      <c r="AB1714" s="49">
        <v>2.6447593917984138</v>
      </c>
      <c r="AC1714" s="49">
        <v>4.4619378642410741</v>
      </c>
      <c r="AD1714" s="49">
        <v>2.0836283305573615</v>
      </c>
      <c r="AE1714" s="26"/>
      <c r="AF1714" s="49">
        <v>0.2422065336105961</v>
      </c>
      <c r="AG1714" s="49">
        <v>0.49035274545620244</v>
      </c>
      <c r="AH1714" s="83">
        <v>43.276029807394039</v>
      </c>
      <c r="AI1714" s="83">
        <v>48.05917745161252</v>
      </c>
      <c r="AJ1714" s="28">
        <v>-9.9526207019133922E-2</v>
      </c>
      <c r="AK1714" s="31">
        <v>8.5694404199675276</v>
      </c>
      <c r="AL1714" s="31">
        <v>9.6455180397457418</v>
      </c>
      <c r="AM1714" s="28">
        <v>-0.11156244955886059</v>
      </c>
      <c r="AN1714" s="83">
        <v>10.807509287715956</v>
      </c>
      <c r="AO1714" s="83">
        <v>11.949281618406889</v>
      </c>
      <c r="AP1714" s="28">
        <v>-9.555154587135406E-2</v>
      </c>
      <c r="AQ1714" s="31">
        <v>2.1411615341856924</v>
      </c>
      <c r="AR1714" s="31">
        <v>2.3984315700127286</v>
      </c>
      <c r="AS1714" s="28">
        <v>-0.10726594789847216</v>
      </c>
      <c r="AT1714" s="83">
        <v>1233.7048026088594</v>
      </c>
      <c r="AU1714" s="31">
        <v>245.33953773848069</v>
      </c>
      <c r="AV1714" s="83">
        <v>308.91056232091978</v>
      </c>
      <c r="AW1714" s="31">
        <v>61.431406073790022</v>
      </c>
      <c r="AX1714" s="31">
        <v>90.160567509484906</v>
      </c>
      <c r="AY1714" s="31">
        <v>88.933142092391947</v>
      </c>
      <c r="AZ1714" s="26"/>
      <c r="BA1714" s="32">
        <v>522.61407559222096</v>
      </c>
      <c r="BB1714" s="32">
        <v>482.73773931156211</v>
      </c>
      <c r="BC1714" s="28">
        <v>8.2604555296478283E-2</v>
      </c>
    </row>
    <row r="1715" spans="1:55" x14ac:dyDescent="0.25">
      <c r="A1715" s="26" t="s">
        <v>164</v>
      </c>
      <c r="B1715" s="26" t="s">
        <v>236</v>
      </c>
      <c r="C1715" s="26" t="s">
        <v>484</v>
      </c>
      <c r="D1715" s="26"/>
      <c r="E1715" s="26"/>
      <c r="F1715" s="26"/>
      <c r="G1715" s="26"/>
      <c r="H1715" s="26"/>
      <c r="I1715" s="30">
        <v>1.7846461623718699</v>
      </c>
      <c r="J1715" s="28">
        <v>-1</v>
      </c>
      <c r="K1715" s="30">
        <v>2.8180343959703995</v>
      </c>
      <c r="L1715" s="28">
        <v>-1</v>
      </c>
      <c r="M1715" s="30">
        <v>2.5141563146504566</v>
      </c>
      <c r="N1715" s="28">
        <v>-1</v>
      </c>
      <c r="O1715" s="26"/>
      <c r="P1715" s="30">
        <v>7.0000001309224293</v>
      </c>
      <c r="Q1715" s="28">
        <v>-1</v>
      </c>
      <c r="R1715" s="30">
        <v>12.842528773677618</v>
      </c>
      <c r="S1715" s="28">
        <v>-1</v>
      </c>
      <c r="T1715" s="30">
        <v>10.739969828202277</v>
      </c>
      <c r="U1715" s="28">
        <v>-1</v>
      </c>
      <c r="V1715" s="26"/>
      <c r="W1715" s="26"/>
      <c r="X1715" s="26"/>
      <c r="Y1715" s="26"/>
      <c r="Z1715" s="26"/>
      <c r="AA1715" s="26"/>
      <c r="AB1715" s="26"/>
      <c r="AC1715" s="26"/>
      <c r="AD1715" s="26"/>
      <c r="AE1715" s="26"/>
      <c r="AF1715" s="26"/>
      <c r="AG1715" s="26"/>
      <c r="AH1715" s="26"/>
      <c r="AI1715" s="83">
        <v>4.1631371256621738E-2</v>
      </c>
      <c r="AJ1715" s="28">
        <v>-1</v>
      </c>
      <c r="AK1715" s="26"/>
      <c r="AL1715" s="31">
        <v>5.9473386397116742E-3</v>
      </c>
      <c r="AM1715" s="28">
        <v>-1</v>
      </c>
      <c r="AN1715" s="26"/>
      <c r="AO1715" s="83">
        <v>4.1342628818379384E-2</v>
      </c>
      <c r="AP1715" s="28">
        <v>-1</v>
      </c>
      <c r="AQ1715" s="26"/>
      <c r="AR1715" s="31">
        <v>5.9060897207321708E-3</v>
      </c>
      <c r="AS1715" s="28">
        <v>-1</v>
      </c>
      <c r="AT1715" s="26"/>
      <c r="AU1715" s="26"/>
      <c r="AV1715" s="26"/>
      <c r="AW1715" s="26"/>
      <c r="AX1715" s="26"/>
      <c r="AY1715" s="31">
        <v>0.49701688597464228</v>
      </c>
      <c r="AZ1715" s="26"/>
      <c r="BA1715" s="26"/>
      <c r="BB1715" s="32">
        <v>0.99392288802056916</v>
      </c>
      <c r="BC1715" s="28">
        <v>-1</v>
      </c>
    </row>
    <row r="1716" spans="1:55" x14ac:dyDescent="0.25">
      <c r="A1716" s="26" t="s">
        <v>164</v>
      </c>
      <c r="B1716" s="26" t="s">
        <v>236</v>
      </c>
      <c r="C1716" s="26" t="s">
        <v>485</v>
      </c>
      <c r="D1716" s="27">
        <v>12.7955002784729</v>
      </c>
      <c r="E1716" s="26"/>
      <c r="F1716" s="29">
        <v>0.25591000826123889</v>
      </c>
      <c r="G1716" s="26"/>
      <c r="H1716" s="30">
        <v>44.736842666636548</v>
      </c>
      <c r="I1716" s="30">
        <v>46.875001047737918</v>
      </c>
      <c r="J1716" s="28">
        <v>-4.5614044443942528E-2</v>
      </c>
      <c r="K1716" s="26"/>
      <c r="L1716" s="26"/>
      <c r="M1716" s="30">
        <v>45.704763980355217</v>
      </c>
      <c r="N1716" s="28">
        <v>-2.1177689794759699E-2</v>
      </c>
      <c r="O1716" s="30">
        <v>49.999999474076667</v>
      </c>
      <c r="P1716" s="30">
        <v>49.999998013178583</v>
      </c>
      <c r="Q1716" s="28">
        <v>2.921796282889975E-8</v>
      </c>
      <c r="R1716" s="26"/>
      <c r="S1716" s="26"/>
      <c r="T1716" s="30">
        <v>49.989584450687616</v>
      </c>
      <c r="U1716" s="28">
        <v>2.0834386809765726E-4</v>
      </c>
      <c r="V1716" s="26"/>
      <c r="W1716" s="26"/>
      <c r="X1716" s="26"/>
      <c r="Y1716" s="26"/>
      <c r="Z1716" s="26"/>
      <c r="AA1716" s="26"/>
      <c r="AB1716" s="26"/>
      <c r="AC1716" s="26"/>
      <c r="AD1716" s="26"/>
      <c r="AE1716" s="26"/>
      <c r="AF1716" s="26"/>
      <c r="AG1716" s="26"/>
      <c r="AH1716" s="83">
        <v>0.15198122132072348</v>
      </c>
      <c r="AI1716" s="83">
        <v>0.16995862562132533</v>
      </c>
      <c r="AJ1716" s="28">
        <v>-0.10577518048808086</v>
      </c>
      <c r="AK1716" s="31">
        <v>3.0396244583866579E-3</v>
      </c>
      <c r="AL1716" s="31">
        <v>3.3991726474974864E-3</v>
      </c>
      <c r="AM1716" s="28">
        <v>-0.10577520661550756</v>
      </c>
      <c r="AN1716" s="83">
        <v>0.1519331139971703</v>
      </c>
      <c r="AO1716" s="83">
        <v>0.16995862562132533</v>
      </c>
      <c r="AP1716" s="28">
        <v>-0.10605823363338202</v>
      </c>
      <c r="AQ1716" s="31">
        <v>3.0386623119054747E-3</v>
      </c>
      <c r="AR1716" s="31">
        <v>3.3991726474974864E-3</v>
      </c>
      <c r="AS1716" s="28">
        <v>-0.1060582597525383</v>
      </c>
      <c r="AT1716" s="83">
        <v>8.1458294094315686</v>
      </c>
      <c r="AU1716" s="31">
        <v>0.1629165899022641</v>
      </c>
      <c r="AV1716" s="83">
        <v>8.15276687792554</v>
      </c>
      <c r="AW1716" s="31">
        <v>0.16305533927360294</v>
      </c>
      <c r="AX1716" s="31">
        <v>0.61617016739863439</v>
      </c>
      <c r="AY1716" s="31">
        <v>0.5083181274172075</v>
      </c>
      <c r="AZ1716" s="26"/>
      <c r="BA1716" s="32">
        <v>0.61805532223832793</v>
      </c>
      <c r="BB1716" s="32">
        <v>0.51178190841442162</v>
      </c>
      <c r="BC1716" s="28">
        <v>0.20765371357724927</v>
      </c>
    </row>
    <row r="1717" spans="1:55" x14ac:dyDescent="0.25">
      <c r="A1717" s="26" t="s">
        <v>164</v>
      </c>
      <c r="B1717" s="26" t="s">
        <v>236</v>
      </c>
      <c r="C1717" s="26" t="s">
        <v>486</v>
      </c>
      <c r="D1717" s="27">
        <v>5307.1995824635032</v>
      </c>
      <c r="E1717" s="26"/>
      <c r="F1717" s="29">
        <v>342.4005877446063</v>
      </c>
      <c r="G1717" s="26"/>
      <c r="H1717" s="30">
        <v>3.583439560416819</v>
      </c>
      <c r="I1717" s="30">
        <v>3.3968393636802063</v>
      </c>
      <c r="J1717" s="28">
        <v>5.4933476905556736E-2</v>
      </c>
      <c r="K1717" s="30">
        <v>3.4225192298430427</v>
      </c>
      <c r="L1717" s="28">
        <v>4.7018093914743653E-2</v>
      </c>
      <c r="M1717" s="30">
        <v>3.4137362371246289</v>
      </c>
      <c r="N1717" s="28">
        <v>4.971190259125885E-2</v>
      </c>
      <c r="O1717" s="30">
        <v>15.499972174177746</v>
      </c>
      <c r="P1717" s="30">
        <v>12.256577091926433</v>
      </c>
      <c r="Q1717" s="28">
        <v>0.26462486695308918</v>
      </c>
      <c r="R1717" s="30">
        <v>12.231695742688613</v>
      </c>
      <c r="S1717" s="28">
        <v>0.26719732899199328</v>
      </c>
      <c r="T1717" s="30">
        <v>11.902150864078974</v>
      </c>
      <c r="U1717" s="28">
        <v>0.30228328906139956</v>
      </c>
      <c r="V1717" s="26"/>
      <c r="W1717" s="26"/>
      <c r="X1717" s="26"/>
      <c r="Y1717" s="26"/>
      <c r="Z1717" s="26"/>
      <c r="AA1717" s="26"/>
      <c r="AB1717" s="26"/>
      <c r="AC1717" s="26"/>
      <c r="AD1717" s="26"/>
      <c r="AE1717" s="26"/>
      <c r="AF1717" s="26"/>
      <c r="AG1717" s="26"/>
      <c r="AH1717" s="83">
        <v>0.95247386635840314</v>
      </c>
      <c r="AI1717" s="83">
        <v>1.3331358909630022</v>
      </c>
      <c r="AJ1717" s="28">
        <v>-0.2855388015467985</v>
      </c>
      <c r="AK1717" s="31">
        <v>6.1435729959721123E-2</v>
      </c>
      <c r="AL1717" s="31">
        <v>0.10871752431975196</v>
      </c>
      <c r="AM1717" s="28">
        <v>-0.43490499490191764</v>
      </c>
      <c r="AN1717" s="83">
        <v>0.2845804376072541</v>
      </c>
      <c r="AO1717" s="83">
        <v>0.37076600809393973</v>
      </c>
      <c r="AP1717" s="28">
        <v>-0.2324527292287514</v>
      </c>
      <c r="AQ1717" s="31">
        <v>1.8344799822969573E-2</v>
      </c>
      <c r="AR1717" s="31">
        <v>3.0203614817624486E-2</v>
      </c>
      <c r="AS1717" s="28">
        <v>-0.39262899710054006</v>
      </c>
      <c r="AT1717" s="83">
        <v>33.944667583741762</v>
      </c>
      <c r="AU1717" s="31">
        <v>2.189982485277751</v>
      </c>
      <c r="AV1717" s="83">
        <v>11.063625181207808</v>
      </c>
      <c r="AW1717" s="31">
        <v>0.71235062213098188</v>
      </c>
      <c r="AX1717" s="31">
        <v>37.181435938817089</v>
      </c>
      <c r="AY1717" s="31">
        <v>41.544537974873528</v>
      </c>
      <c r="AZ1717" s="26"/>
      <c r="BA1717" s="32">
        <v>47.159176048891993</v>
      </c>
      <c r="BB1717" s="32">
        <v>56.871310063935802</v>
      </c>
      <c r="BC1717" s="28">
        <v>-0.17077387533582827</v>
      </c>
    </row>
    <row r="1718" spans="1:55" x14ac:dyDescent="0.25">
      <c r="A1718" s="26" t="s">
        <v>164</v>
      </c>
      <c r="B1718" s="26" t="s">
        <v>236</v>
      </c>
      <c r="C1718" s="26" t="s">
        <v>487</v>
      </c>
      <c r="D1718" s="27">
        <v>24.75486820936203</v>
      </c>
      <c r="E1718" s="26"/>
      <c r="F1718" s="29">
        <v>0.49509738386064228</v>
      </c>
      <c r="G1718" s="26"/>
      <c r="H1718" s="30">
        <v>14.473684392147119</v>
      </c>
      <c r="I1718" s="26"/>
      <c r="J1718" s="26"/>
      <c r="K1718" s="30">
        <v>14.444447207889636</v>
      </c>
      <c r="L1718" s="28">
        <v>2.0241123690432979E-3</v>
      </c>
      <c r="M1718" s="30">
        <v>14.432159454671316</v>
      </c>
      <c r="N1718" s="28">
        <v>2.877250463191225E-3</v>
      </c>
      <c r="O1718" s="30">
        <v>49.999998013178583</v>
      </c>
      <c r="P1718" s="26"/>
      <c r="Q1718" s="26"/>
      <c r="R1718" s="30">
        <v>49.999998777320315</v>
      </c>
      <c r="S1718" s="28">
        <v>-1.5282834998206225E-8</v>
      </c>
      <c r="T1718" s="30">
        <v>49.997256799982424</v>
      </c>
      <c r="U1718" s="28">
        <v>5.4827271966662849E-5</v>
      </c>
      <c r="V1718" s="26"/>
      <c r="W1718" s="26"/>
      <c r="X1718" s="26"/>
      <c r="Y1718" s="26"/>
      <c r="Z1718" s="26"/>
      <c r="AA1718" s="26"/>
      <c r="AB1718" s="26"/>
      <c r="AC1718" s="26"/>
      <c r="AD1718" s="26"/>
      <c r="AE1718" s="26"/>
      <c r="AF1718" s="26"/>
      <c r="AG1718" s="26"/>
      <c r="AH1718" s="83">
        <v>0.13461190255084365</v>
      </c>
      <c r="AI1718" s="26"/>
      <c r="AJ1718" s="26"/>
      <c r="AK1718" s="31">
        <v>2.692238157996801E-3</v>
      </c>
      <c r="AL1718" s="26"/>
      <c r="AM1718" s="26"/>
      <c r="AN1718" s="83">
        <v>0.1339829046416586</v>
      </c>
      <c r="AO1718" s="26"/>
      <c r="AP1718" s="26"/>
      <c r="AQ1718" s="31">
        <v>2.6796581993132175E-3</v>
      </c>
      <c r="AR1718" s="26"/>
      <c r="AS1718" s="26"/>
      <c r="AT1718" s="83">
        <v>7.8796814934105086</v>
      </c>
      <c r="AU1718" s="31">
        <v>0.15759363613041838</v>
      </c>
      <c r="AV1718" s="83">
        <v>7.8937078983484588</v>
      </c>
      <c r="AW1718" s="31">
        <v>0.15787416424032458</v>
      </c>
      <c r="AX1718" s="31">
        <v>1.3487603356793725</v>
      </c>
      <c r="AY1718" s="26"/>
      <c r="AZ1718" s="26"/>
      <c r="BA1718" s="32">
        <v>1.3500105620943783</v>
      </c>
      <c r="BB1718" s="26"/>
      <c r="BC1718" s="26"/>
    </row>
    <row r="1719" spans="1:55" x14ac:dyDescent="0.25">
      <c r="A1719" s="26" t="s">
        <v>164</v>
      </c>
      <c r="B1719" s="26" t="s">
        <v>236</v>
      </c>
      <c r="C1719" s="26" t="s">
        <v>488</v>
      </c>
      <c r="D1719" s="27">
        <v>74785.339222809242</v>
      </c>
      <c r="E1719" s="45">
        <v>383.37044007643158</v>
      </c>
      <c r="F1719" s="29">
        <v>10421.07172896572</v>
      </c>
      <c r="G1719" s="29">
        <v>162.60274940861186</v>
      </c>
      <c r="H1719" s="30">
        <v>4.2160803351099485</v>
      </c>
      <c r="I1719" s="30">
        <v>3.9689641063117236</v>
      </c>
      <c r="J1719" s="28">
        <v>6.226214754757884E-2</v>
      </c>
      <c r="K1719" s="30">
        <v>3.2307761317264845</v>
      </c>
      <c r="L1719" s="28">
        <v>0.30497445914240129</v>
      </c>
      <c r="M1719" s="30">
        <v>2.9674197183728936</v>
      </c>
      <c r="N1719" s="28">
        <v>0.42079002474975968</v>
      </c>
      <c r="O1719" s="30">
        <v>7.1023263060932393</v>
      </c>
      <c r="P1719" s="30">
        <v>6.4173893080481657</v>
      </c>
      <c r="Q1719" s="28">
        <v>0.10673140823575743</v>
      </c>
      <c r="R1719" s="30">
        <v>6.1971076029417462</v>
      </c>
      <c r="S1719" s="28">
        <v>0.14607116112067972</v>
      </c>
      <c r="T1719" s="30">
        <v>5.9594243653176813</v>
      </c>
      <c r="U1719" s="28">
        <v>0.19178059334504752</v>
      </c>
      <c r="V1719" s="26"/>
      <c r="W1719" s="26"/>
      <c r="X1719" s="26"/>
      <c r="Y1719" s="26"/>
      <c r="Z1719" s="49">
        <v>7.3403723686369897</v>
      </c>
      <c r="AA1719" s="49">
        <v>10.209324485072615</v>
      </c>
      <c r="AB1719" s="49">
        <v>-2.8689521164356258</v>
      </c>
      <c r="AC1719" s="49">
        <v>8.9786091682664679</v>
      </c>
      <c r="AD1719" s="49">
        <v>12.517092572183683</v>
      </c>
      <c r="AE1719" s="26"/>
      <c r="AF1719" s="49">
        <v>0.51001333107320801</v>
      </c>
      <c r="AG1719" s="49">
        <v>1.5363544082998655</v>
      </c>
      <c r="AH1719" s="83">
        <v>8.1197730191912179</v>
      </c>
      <c r="AI1719" s="83">
        <v>8.8427336694040761</v>
      </c>
      <c r="AJ1719" s="28">
        <v>-8.1757596377046549E-2</v>
      </c>
      <c r="AK1719" s="31">
        <v>1.1383609245600805</v>
      </c>
      <c r="AL1719" s="31">
        <v>1.3672410736896896</v>
      </c>
      <c r="AM1719" s="28">
        <v>-0.16740292076798444</v>
      </c>
      <c r="AN1719" s="83">
        <v>2.0546897027810918</v>
      </c>
      <c r="AO1719" s="83">
        <v>2.2191153322427692</v>
      </c>
      <c r="AP1719" s="28">
        <v>-7.4095125689343608E-2</v>
      </c>
      <c r="AQ1719" s="31">
        <v>0.28801159406042331</v>
      </c>
      <c r="AR1719" s="31">
        <v>0.34312884230419904</v>
      </c>
      <c r="AS1719" s="28">
        <v>-0.16063134732029266</v>
      </c>
      <c r="AT1719" s="83">
        <v>250.92165265797561</v>
      </c>
      <c r="AU1719" s="31">
        <v>35.329502172084723</v>
      </c>
      <c r="AV1719" s="83">
        <v>65.66420343282104</v>
      </c>
      <c r="AW1719" s="31">
        <v>9.2426113576722564</v>
      </c>
      <c r="AX1719" s="31">
        <v>79.954550620096185</v>
      </c>
      <c r="AY1719" s="31">
        <v>79.697573825702733</v>
      </c>
      <c r="AZ1719" s="26"/>
      <c r="BA1719" s="32">
        <v>194.23706053294825</v>
      </c>
      <c r="BB1719" s="32">
        <v>180.86089549313087</v>
      </c>
      <c r="BC1719" s="28">
        <v>7.3958303719254825E-2</v>
      </c>
    </row>
    <row r="1720" spans="1:55" x14ac:dyDescent="0.25">
      <c r="A1720" s="26" t="s">
        <v>164</v>
      </c>
      <c r="B1720" s="26" t="s">
        <v>236</v>
      </c>
      <c r="C1720" s="26" t="s">
        <v>489</v>
      </c>
      <c r="D1720" s="27">
        <v>49701.813628642929</v>
      </c>
      <c r="E1720" s="45">
        <v>136.446085211857</v>
      </c>
      <c r="F1720" s="29">
        <v>3005.5510135463655</v>
      </c>
      <c r="G1720" s="29">
        <v>21.467910025610099</v>
      </c>
      <c r="H1720" s="30">
        <v>4.9262695413154738</v>
      </c>
      <c r="I1720" s="30">
        <v>4.6006174263035904</v>
      </c>
      <c r="J1720" s="28">
        <v>7.0784437138806319E-2</v>
      </c>
      <c r="K1720" s="30">
        <v>4.6187244731725086</v>
      </c>
      <c r="L1720" s="28">
        <v>6.6586580327386083E-2</v>
      </c>
      <c r="M1720" s="30">
        <v>4.2809544641239521</v>
      </c>
      <c r="N1720" s="28">
        <v>0.15074093466760993</v>
      </c>
      <c r="O1720" s="30">
        <v>16.464469159989292</v>
      </c>
      <c r="P1720" s="30">
        <v>14.981820181324061</v>
      </c>
      <c r="Q1720" s="28">
        <v>9.8963207455490795E-2</v>
      </c>
      <c r="R1720" s="30">
        <v>15.788634013579198</v>
      </c>
      <c r="S1720" s="28">
        <v>4.2805168948044155E-2</v>
      </c>
      <c r="T1720" s="30">
        <v>16.818474273369326</v>
      </c>
      <c r="U1720" s="28">
        <v>-2.1048586668802136E-2</v>
      </c>
      <c r="V1720" s="26"/>
      <c r="W1720" s="26"/>
      <c r="X1720" s="26"/>
      <c r="Y1720" s="26"/>
      <c r="Z1720" s="49">
        <v>6.3891174594753544</v>
      </c>
      <c r="AA1720" s="49">
        <v>1.2031386842390266</v>
      </c>
      <c r="AB1720" s="49">
        <v>5.185978775236328</v>
      </c>
      <c r="AC1720" s="49">
        <v>6.9537898046830842</v>
      </c>
      <c r="AD1720" s="49">
        <v>1.7583883865304442</v>
      </c>
      <c r="AE1720" s="26"/>
      <c r="AF1720" s="49">
        <v>0.27377778838037087</v>
      </c>
      <c r="AG1720" s="49">
        <v>0.70920964049598023</v>
      </c>
      <c r="AH1720" s="83">
        <v>6.239083099369652</v>
      </c>
      <c r="AI1720" s="83">
        <v>5.1885727815605049</v>
      </c>
      <c r="AJ1720" s="28">
        <v>0.2024661428172542</v>
      </c>
      <c r="AK1720" s="31">
        <v>0.37923204700148366</v>
      </c>
      <c r="AL1720" s="31">
        <v>0.34641272277042245</v>
      </c>
      <c r="AM1720" s="28">
        <v>9.4740527913033681E-2</v>
      </c>
      <c r="AN1720" s="83">
        <v>1.5923773887204831</v>
      </c>
      <c r="AO1720" s="83">
        <v>1.3560774786695902</v>
      </c>
      <c r="AP1720" s="28">
        <v>0.1742525141577605</v>
      </c>
      <c r="AQ1720" s="31">
        <v>9.682764857033381E-2</v>
      </c>
      <c r="AR1720" s="31">
        <v>9.0613625567346423E-2</v>
      </c>
      <c r="AS1720" s="28">
        <v>6.8577136871859984E-2</v>
      </c>
      <c r="AT1720" s="83">
        <v>229.5791823568851</v>
      </c>
      <c r="AU1720" s="31">
        <v>13.943916449780902</v>
      </c>
      <c r="AV1720" s="83">
        <v>59.814964739494606</v>
      </c>
      <c r="AW1720" s="31">
        <v>3.6336642977817242</v>
      </c>
      <c r="AX1720" s="31">
        <v>61.853413300665096</v>
      </c>
      <c r="AY1720" s="31">
        <v>60.1471061352132</v>
      </c>
      <c r="AZ1720" s="26"/>
      <c r="BA1720" s="32">
        <v>77.185354122982233</v>
      </c>
      <c r="BB1720" s="32">
        <v>89.715406717437986</v>
      </c>
      <c r="BC1720" s="28">
        <v>-0.13966444619617699</v>
      </c>
    </row>
    <row r="1721" spans="1:55" x14ac:dyDescent="0.25">
      <c r="A1721" s="26" t="s">
        <v>164</v>
      </c>
      <c r="B1721" s="26" t="s">
        <v>236</v>
      </c>
      <c r="C1721" s="26" t="s">
        <v>490</v>
      </c>
      <c r="D1721" s="27">
        <v>592291.50988271995</v>
      </c>
      <c r="E1721" s="45">
        <v>5471.366711568432</v>
      </c>
      <c r="F1721" s="29">
        <v>133442.29487435691</v>
      </c>
      <c r="G1721" s="29">
        <v>2600.4902125118078</v>
      </c>
      <c r="H1721" s="30">
        <v>2.7885645597108004</v>
      </c>
      <c r="I1721" s="30">
        <v>2.7693593302371151</v>
      </c>
      <c r="J1721" s="28">
        <v>6.9348998029955663E-3</v>
      </c>
      <c r="K1721" s="30">
        <v>2.6443975859900388</v>
      </c>
      <c r="L1721" s="28">
        <v>5.4517888869871571E-2</v>
      </c>
      <c r="M1721" s="30">
        <v>2.6288749551542496</v>
      </c>
      <c r="N1721" s="28">
        <v>6.0744465705171197E-2</v>
      </c>
      <c r="O1721" s="30">
        <v>4.3939329543466279</v>
      </c>
      <c r="P1721" s="30">
        <v>4.2714475538190086</v>
      </c>
      <c r="Q1721" s="28">
        <v>2.8675384394713614E-2</v>
      </c>
      <c r="R1721" s="30">
        <v>4.2910825017013305</v>
      </c>
      <c r="S1721" s="28">
        <v>2.3968416502017649E-2</v>
      </c>
      <c r="T1721" s="30">
        <v>4.3509178906008712</v>
      </c>
      <c r="U1721" s="28">
        <v>9.8864342714167427E-3</v>
      </c>
      <c r="V1721" s="26"/>
      <c r="W1721" s="26"/>
      <c r="X1721" s="26"/>
      <c r="Y1721" s="26"/>
      <c r="Z1721" s="49">
        <v>8.0655102225456687</v>
      </c>
      <c r="AA1721" s="49">
        <v>8.0459007877674029</v>
      </c>
      <c r="AB1721" s="49">
        <v>1.9609434778265822E-2</v>
      </c>
      <c r="AC1721" s="49">
        <v>8.9010974847278206</v>
      </c>
      <c r="AD1721" s="49">
        <v>9.555197619244991</v>
      </c>
      <c r="AE1721" s="26"/>
      <c r="AF1721" s="49">
        <v>0.9153072105683705</v>
      </c>
      <c r="AG1721" s="49">
        <v>1.9115237980840305</v>
      </c>
      <c r="AH1721" s="83">
        <v>60.996063616792767</v>
      </c>
      <c r="AI1721" s="83">
        <v>68.026195006096287</v>
      </c>
      <c r="AJ1721" s="28">
        <v>-0.10334447470821354</v>
      </c>
      <c r="AK1721" s="31">
        <v>13.888650873635994</v>
      </c>
      <c r="AL1721" s="31">
        <v>15.891749096460996</v>
      </c>
      <c r="AM1721" s="28">
        <v>-0.1260464289151835</v>
      </c>
      <c r="AN1721" s="83">
        <v>15.231059314650407</v>
      </c>
      <c r="AO1721" s="83">
        <v>16.979055901222019</v>
      </c>
      <c r="AP1721" s="28">
        <v>-0.10295016382187683</v>
      </c>
      <c r="AQ1721" s="31">
        <v>3.4690265059885177</v>
      </c>
      <c r="AR1721" s="31">
        <v>3.9663278870335237</v>
      </c>
      <c r="AS1721" s="28">
        <v>-0.12538080441376348</v>
      </c>
      <c r="AT1721" s="83">
        <v>1746.8601455224607</v>
      </c>
      <c r="AU1721" s="31">
        <v>397.5618571499611</v>
      </c>
      <c r="AV1721" s="83">
        <v>437.41018344143447</v>
      </c>
      <c r="AW1721" s="31">
        <v>99.548145569092668</v>
      </c>
      <c r="AX1721" s="31">
        <v>90.22293312993483</v>
      </c>
      <c r="AY1721" s="31">
        <v>89.963412577535934</v>
      </c>
      <c r="AZ1721" s="26"/>
      <c r="BA1721" s="32">
        <v>810.89832599425097</v>
      </c>
      <c r="BB1721" s="32">
        <v>758.93540433778287</v>
      </c>
      <c r="BC1721" s="28">
        <v>6.8468174444712981E-2</v>
      </c>
    </row>
    <row r="1722" spans="1:55" x14ac:dyDescent="0.25">
      <c r="A1722" s="26" t="s">
        <v>164</v>
      </c>
      <c r="B1722" s="26" t="s">
        <v>236</v>
      </c>
      <c r="C1722" s="26" t="s">
        <v>491</v>
      </c>
      <c r="D1722" s="27">
        <v>70.25367306709289</v>
      </c>
      <c r="E1722" s="26"/>
      <c r="F1722" s="29">
        <v>4.6865835196402088</v>
      </c>
      <c r="G1722" s="26"/>
      <c r="H1722" s="30">
        <v>6.4156408661331099</v>
      </c>
      <c r="I1722" s="30">
        <v>5.6320411800655039</v>
      </c>
      <c r="J1722" s="28">
        <v>0.13913244967759492</v>
      </c>
      <c r="K1722" s="30">
        <v>5.7518560411528323</v>
      </c>
      <c r="L1722" s="28">
        <v>0.11540358802986254</v>
      </c>
      <c r="M1722" s="30">
        <v>5.7778899055584167</v>
      </c>
      <c r="N1722" s="28">
        <v>0.11037783187269927</v>
      </c>
      <c r="O1722" s="30">
        <v>14.990381110819571</v>
      </c>
      <c r="P1722" s="30">
        <v>12.99586266315332</v>
      </c>
      <c r="Q1722" s="28">
        <v>0.15347333989002784</v>
      </c>
      <c r="R1722" s="30">
        <v>12.8591432426845</v>
      </c>
      <c r="S1722" s="28">
        <v>0.16573715899366173</v>
      </c>
      <c r="T1722" s="30">
        <v>12.933102044368686</v>
      </c>
      <c r="U1722" s="28">
        <v>0.15907081374546664</v>
      </c>
      <c r="V1722" s="26"/>
      <c r="W1722" s="26"/>
      <c r="X1722" s="26"/>
      <c r="Y1722" s="26"/>
      <c r="Z1722" s="26"/>
      <c r="AA1722" s="26"/>
      <c r="AB1722" s="26"/>
      <c r="AC1722" s="26"/>
      <c r="AD1722" s="26"/>
      <c r="AE1722" s="26"/>
      <c r="AF1722" s="26"/>
      <c r="AG1722" s="26"/>
      <c r="AH1722" s="83">
        <v>0.34924756299362503</v>
      </c>
      <c r="AI1722" s="83">
        <v>0.13586184141892066</v>
      </c>
      <c r="AJ1722" s="28">
        <v>1.5706081954000914</v>
      </c>
      <c r="AK1722" s="31">
        <v>2.3298110996093982E-2</v>
      </c>
      <c r="AL1722" s="31">
        <v>1.045423800946471E-2</v>
      </c>
      <c r="AM1722" s="28">
        <v>1.2285805024719272</v>
      </c>
      <c r="AN1722" s="83">
        <v>0.23669799265188435</v>
      </c>
      <c r="AO1722" s="83">
        <v>0.13515862816811272</v>
      </c>
      <c r="AP1722" s="28">
        <v>0.7512606916775979</v>
      </c>
      <c r="AQ1722" s="31">
        <v>1.5789995487401051E-2</v>
      </c>
      <c r="AR1722" s="31">
        <v>1.0398874721585525E-2</v>
      </c>
      <c r="AS1722" s="28">
        <v>0.51843309109445046</v>
      </c>
      <c r="AT1722" s="83">
        <v>22.362331434328837</v>
      </c>
      <c r="AU1722" s="31">
        <v>1.4917787125631137</v>
      </c>
      <c r="AV1722" s="83">
        <v>13.331717227711895</v>
      </c>
      <c r="AW1722" s="31">
        <v>0.88941921092179577</v>
      </c>
      <c r="AX1722" s="31">
        <v>1.0834335369141757</v>
      </c>
      <c r="AY1722" s="31">
        <v>0.89143213058743809</v>
      </c>
      <c r="AZ1722" s="26"/>
      <c r="BA1722" s="32">
        <v>1.4767115142680238</v>
      </c>
      <c r="BB1722" s="32">
        <v>3.5683914674303345</v>
      </c>
      <c r="BC1722" s="28">
        <v>-0.58616885850491307</v>
      </c>
    </row>
    <row r="1723" spans="1:55" x14ac:dyDescent="0.25">
      <c r="A1723" s="26" t="s">
        <v>164</v>
      </c>
      <c r="B1723" s="26" t="s">
        <v>237</v>
      </c>
      <c r="C1723" s="26" t="s">
        <v>256</v>
      </c>
      <c r="D1723" s="27">
        <v>95940973.908171937</v>
      </c>
      <c r="E1723" s="45">
        <v>9794222.9544902183</v>
      </c>
      <c r="F1723" s="29">
        <v>38870812.043621652</v>
      </c>
      <c r="G1723" s="29">
        <v>4948048.7473845426</v>
      </c>
      <c r="H1723" s="30">
        <v>2.9021728948560139</v>
      </c>
      <c r="I1723" s="30">
        <v>2.6797305328037884</v>
      </c>
      <c r="J1723" s="28">
        <v>8.3009227729881202E-2</v>
      </c>
      <c r="K1723" s="30">
        <v>2.6343067962630915</v>
      </c>
      <c r="L1723" s="28">
        <v>0.10168371389881588</v>
      </c>
      <c r="M1723" s="30">
        <v>2.6743860721649715</v>
      </c>
      <c r="N1723" s="28">
        <v>8.5173500214441464E-2</v>
      </c>
      <c r="O1723" s="30">
        <v>2.4130065217114063</v>
      </c>
      <c r="P1723" s="30">
        <v>2.1761446620621352</v>
      </c>
      <c r="Q1723" s="28">
        <v>0.10884472148318419</v>
      </c>
      <c r="R1723" s="30">
        <v>2.1458381212971323</v>
      </c>
      <c r="S1723" s="28">
        <v>0.12450538452209717</v>
      </c>
      <c r="T1723" s="30">
        <v>2.1952780080699266</v>
      </c>
      <c r="U1723" s="28">
        <v>9.9180383004385461E-2</v>
      </c>
      <c r="V1723" s="26"/>
      <c r="W1723" s="26"/>
      <c r="X1723" s="26"/>
      <c r="Y1723" s="26"/>
      <c r="Z1723" s="49">
        <v>26.494956336948089</v>
      </c>
      <c r="AA1723" s="49">
        <v>25.156385506374683</v>
      </c>
      <c r="AB1723" s="49">
        <v>1.3385708305734063</v>
      </c>
      <c r="AC1723" s="49">
        <v>26.607807975643581</v>
      </c>
      <c r="AD1723" s="49">
        <v>26.282214409750797</v>
      </c>
      <c r="AE1723" s="26"/>
      <c r="AF1723" s="49">
        <v>9.2629732058018366</v>
      </c>
      <c r="AG1723" s="49">
        <v>11.292052458835554</v>
      </c>
      <c r="AH1723" s="83">
        <v>6806.9405260311978</v>
      </c>
      <c r="AI1723" s="83">
        <v>6692.8614366224228</v>
      </c>
      <c r="AJ1723" s="28">
        <v>1.7044890364015273E-2</v>
      </c>
      <c r="AK1723" s="31">
        <v>2772.9605089470797</v>
      </c>
      <c r="AL1723" s="31">
        <v>3014.5996288162</v>
      </c>
      <c r="AM1723" s="28">
        <v>-8.0156289266183373E-2</v>
      </c>
      <c r="AN1723" s="83">
        <v>1696.7692145233548</v>
      </c>
      <c r="AO1723" s="83">
        <v>1662.0373033173805</v>
      </c>
      <c r="AP1723" s="28">
        <v>2.0897191138039034E-2</v>
      </c>
      <c r="AQ1723" s="31">
        <v>691.59715736682188</v>
      </c>
      <c r="AR1723" s="31">
        <v>749.18445674314319</v>
      </c>
      <c r="AS1723" s="28">
        <v>-7.6866649939141801E-2</v>
      </c>
      <c r="AT1723" s="83">
        <v>134466.4777365168</v>
      </c>
      <c r="AU1723" s="31">
        <v>55725.700086855752</v>
      </c>
      <c r="AV1723" s="83">
        <v>35709.327587682295</v>
      </c>
      <c r="AW1723" s="31">
        <v>14800.128858210119</v>
      </c>
      <c r="AX1723" s="31">
        <v>97.2706291672595</v>
      </c>
      <c r="AY1723" s="31">
        <v>97.394385395855565</v>
      </c>
      <c r="AZ1723" s="26"/>
      <c r="BA1723" s="32">
        <v>84773.462799704648</v>
      </c>
      <c r="BB1723" s="32">
        <v>87933.057192533248</v>
      </c>
      <c r="BC1723" s="28">
        <v>-3.5931815561814601E-2</v>
      </c>
    </row>
    <row r="1724" spans="1:55" x14ac:dyDescent="0.25">
      <c r="A1724" s="26" t="s">
        <v>164</v>
      </c>
      <c r="B1724" s="26" t="s">
        <v>237</v>
      </c>
      <c r="C1724" s="26" t="s">
        <v>404</v>
      </c>
      <c r="D1724" s="27">
        <v>51512850.075058378</v>
      </c>
      <c r="E1724" s="45">
        <v>1951738.7857221458</v>
      </c>
      <c r="F1724" s="29">
        <v>19587660.199463919</v>
      </c>
      <c r="G1724" s="29">
        <v>1378950.3989288597</v>
      </c>
      <c r="H1724" s="30">
        <v>2.5197284907249196</v>
      </c>
      <c r="I1724" s="30">
        <v>2.3726895510750832</v>
      </c>
      <c r="J1724" s="28">
        <v>6.1971419557696437E-2</v>
      </c>
      <c r="K1724" s="30">
        <v>2.356764837651625</v>
      </c>
      <c r="L1724" s="28">
        <v>6.9147184508946608E-2</v>
      </c>
      <c r="M1724" s="30">
        <v>2.3194307795230018</v>
      </c>
      <c r="N1724" s="28">
        <v>8.6356408205943355E-2</v>
      </c>
      <c r="O1724" s="30">
        <v>2.5499872098964302</v>
      </c>
      <c r="P1724" s="30">
        <v>2.3658569816983186</v>
      </c>
      <c r="Q1724" s="28">
        <v>7.782813146462246E-2</v>
      </c>
      <c r="R1724" s="30">
        <v>2.3731753350566649</v>
      </c>
      <c r="S1724" s="28">
        <v>7.4504345392391147E-2</v>
      </c>
      <c r="T1724" s="30">
        <v>2.3100112845135969</v>
      </c>
      <c r="U1724" s="28">
        <v>0.10388517449747582</v>
      </c>
      <c r="V1724" s="26"/>
      <c r="W1724" s="26"/>
      <c r="X1724" s="26"/>
      <c r="Y1724" s="26"/>
      <c r="Z1724" s="49">
        <v>17.0857026950831</v>
      </c>
      <c r="AA1724" s="49">
        <v>15.396477564144432</v>
      </c>
      <c r="AB1724" s="49">
        <v>1.6892251309386683</v>
      </c>
      <c r="AC1724" s="49">
        <v>20.439474617325821</v>
      </c>
      <c r="AD1724" s="49">
        <v>17.13385706881532</v>
      </c>
      <c r="AE1724" s="26"/>
      <c r="AF1724" s="49">
        <v>3.6505261282460983</v>
      </c>
      <c r="AG1724" s="49">
        <v>6.576887534862526</v>
      </c>
      <c r="AH1724" s="83">
        <v>3457.4835958914018</v>
      </c>
      <c r="AI1724" s="83">
        <v>3574.7669983171104</v>
      </c>
      <c r="AJ1724" s="28">
        <v>-3.2808684448782807E-2</v>
      </c>
      <c r="AK1724" s="31">
        <v>1341.9194470468008</v>
      </c>
      <c r="AL1724" s="31">
        <v>1494.9667629952132</v>
      </c>
      <c r="AM1724" s="28">
        <v>-0.10237506260124293</v>
      </c>
      <c r="AN1724" s="83">
        <v>861.9021427288194</v>
      </c>
      <c r="AO1724" s="83">
        <v>887.71098391757675</v>
      </c>
      <c r="AP1724" s="28">
        <v>-2.9073472849079546E-2</v>
      </c>
      <c r="AQ1724" s="31">
        <v>334.73870247910105</v>
      </c>
      <c r="AR1724" s="31">
        <v>371.46433725053606</v>
      </c>
      <c r="AS1724" s="28">
        <v>-9.8867188821588584E-2</v>
      </c>
      <c r="AT1724" s="83">
        <v>82340.532814979262</v>
      </c>
      <c r="AU1724" s="31">
        <v>32290.566986147198</v>
      </c>
      <c r="AV1724" s="83">
        <v>20855.092346081514</v>
      </c>
      <c r="AW1724" s="31">
        <v>8178.5446672031194</v>
      </c>
      <c r="AX1724" s="31">
        <v>96.534617541618459</v>
      </c>
      <c r="AY1724" s="31">
        <v>96.671858251516682</v>
      </c>
      <c r="AZ1724" s="26"/>
      <c r="BA1724" s="32">
        <v>53975.575055060217</v>
      </c>
      <c r="BB1724" s="32">
        <v>54681.820529687946</v>
      </c>
      <c r="BC1724" s="28">
        <v>-1.2915544284855933E-2</v>
      </c>
    </row>
    <row r="1725" spans="1:55" x14ac:dyDescent="0.25">
      <c r="A1725" s="26" t="s">
        <v>164</v>
      </c>
      <c r="B1725" s="26" t="s">
        <v>237</v>
      </c>
      <c r="C1725" s="26" t="s">
        <v>403</v>
      </c>
      <c r="D1725" s="27">
        <v>2445326.0761621753</v>
      </c>
      <c r="E1725" s="45">
        <v>5629.4571532068549</v>
      </c>
      <c r="F1725" s="29">
        <v>440192.03725895484</v>
      </c>
      <c r="G1725" s="29">
        <v>2136.1903704690903</v>
      </c>
      <c r="H1725" s="30">
        <v>3.2979797764982344</v>
      </c>
      <c r="I1725" s="30">
        <v>3.2689398258327005</v>
      </c>
      <c r="J1725" s="28">
        <v>8.8835990298893035E-3</v>
      </c>
      <c r="K1725" s="30">
        <v>3.1347245874169469</v>
      </c>
      <c r="L1725" s="28">
        <v>5.2079595680146112E-2</v>
      </c>
      <c r="M1725" s="30">
        <v>3.0534738921562754</v>
      </c>
      <c r="N1725" s="28">
        <v>8.0074660199336414E-2</v>
      </c>
      <c r="O1725" s="30">
        <v>5.5410335136213744</v>
      </c>
      <c r="P1725" s="30">
        <v>5.2828948884378466</v>
      </c>
      <c r="Q1725" s="28">
        <v>4.8863100749645894E-2</v>
      </c>
      <c r="R1725" s="30">
        <v>5.1619945023085076</v>
      </c>
      <c r="S1725" s="28">
        <v>7.3428790197927529E-2</v>
      </c>
      <c r="T1725" s="30">
        <v>4.9857812239893224</v>
      </c>
      <c r="U1725" s="28">
        <v>0.11136715886377631</v>
      </c>
      <c r="V1725" s="26"/>
      <c r="W1725" s="26"/>
      <c r="X1725" s="26"/>
      <c r="Y1725" s="26"/>
      <c r="Z1725" s="49">
        <v>1.8975511262329694</v>
      </c>
      <c r="AA1725" s="49">
        <v>2.0463350596691043</v>
      </c>
      <c r="AB1725" s="49">
        <v>-0.14878393343613494</v>
      </c>
      <c r="AC1725" s="49">
        <v>2.1402671164299742</v>
      </c>
      <c r="AD1725" s="49">
        <v>2.4146967502877423</v>
      </c>
      <c r="AE1725" s="26"/>
      <c r="AF1725" s="49">
        <v>0.22968418140136337</v>
      </c>
      <c r="AG1725" s="49">
        <v>0.4829423575152792</v>
      </c>
      <c r="AH1725" s="83">
        <v>161.46092801352791</v>
      </c>
      <c r="AI1725" s="83">
        <v>181.01323000432618</v>
      </c>
      <c r="AJ1725" s="28">
        <v>-0.10801587259854417</v>
      </c>
      <c r="AK1725" s="31">
        <v>29.060976950405514</v>
      </c>
      <c r="AL1725" s="31">
        <v>34.064509490003026</v>
      </c>
      <c r="AM1725" s="28">
        <v>-0.14688403310389386</v>
      </c>
      <c r="AN1725" s="83">
        <v>40.206218361866057</v>
      </c>
      <c r="AO1725" s="83">
        <v>45.028509327774003</v>
      </c>
      <c r="AP1725" s="28">
        <v>-0.10709417295618784</v>
      </c>
      <c r="AQ1725" s="31">
        <v>7.2366011261070042</v>
      </c>
      <c r="AR1725" s="31">
        <v>8.4810170300201797</v>
      </c>
      <c r="AS1725" s="28">
        <v>-0.14672956079540081</v>
      </c>
      <c r="AT1725" s="83">
        <v>3942.7053959620876</v>
      </c>
      <c r="AU1725" s="31">
        <v>711.54693186205066</v>
      </c>
      <c r="AV1725" s="83">
        <v>981.78639871189591</v>
      </c>
      <c r="AW1725" s="31">
        <v>177.18478104833059</v>
      </c>
      <c r="AX1725" s="31">
        <v>94.72761991272715</v>
      </c>
      <c r="AY1725" s="31">
        <v>94.781025534655726</v>
      </c>
      <c r="AZ1725" s="26"/>
      <c r="BA1725" s="32">
        <v>2243.4060348260564</v>
      </c>
      <c r="BB1725" s="32">
        <v>2178.8799159701675</v>
      </c>
      <c r="BC1725" s="28">
        <v>2.9614352944805574E-2</v>
      </c>
    </row>
    <row r="1726" spans="1:55" x14ac:dyDescent="0.25">
      <c r="A1726" s="26" t="s">
        <v>164</v>
      </c>
      <c r="B1726" s="26" t="s">
        <v>237</v>
      </c>
      <c r="C1726" s="26" t="s">
        <v>399</v>
      </c>
      <c r="D1726" s="27">
        <v>1175548.750561265</v>
      </c>
      <c r="E1726" s="45">
        <v>3329.5809576914658</v>
      </c>
      <c r="F1726" s="29">
        <v>241993.88082213563</v>
      </c>
      <c r="G1726" s="29">
        <v>1365.271217968264</v>
      </c>
      <c r="H1726" s="30">
        <v>3.046250997690271</v>
      </c>
      <c r="I1726" s="30">
        <v>3.046825148534074</v>
      </c>
      <c r="J1726" s="28">
        <v>-1.8844233450000271E-4</v>
      </c>
      <c r="K1726" s="30">
        <v>2.9491610774675117</v>
      </c>
      <c r="L1726" s="28">
        <v>3.2921199511466451E-2</v>
      </c>
      <c r="M1726" s="30">
        <v>2.8716291262514151</v>
      </c>
      <c r="N1726" s="28">
        <v>6.0809339842156029E-2</v>
      </c>
      <c r="O1726" s="30">
        <v>4.8441914825734003</v>
      </c>
      <c r="P1726" s="30">
        <v>4.5608422798958586</v>
      </c>
      <c r="Q1726" s="28">
        <v>6.2126507624817855E-2</v>
      </c>
      <c r="R1726" s="30">
        <v>4.4755378043567644</v>
      </c>
      <c r="S1726" s="28">
        <v>8.237081091299589E-2</v>
      </c>
      <c r="T1726" s="30">
        <v>4.3947108397067023</v>
      </c>
      <c r="U1726" s="28">
        <v>0.10227763765606381</v>
      </c>
      <c r="V1726" s="26"/>
      <c r="W1726" s="26"/>
      <c r="X1726" s="26"/>
      <c r="Y1726" s="26"/>
      <c r="Z1726" s="49">
        <v>2.1716144101428485</v>
      </c>
      <c r="AA1726" s="49">
        <v>3.0344035568504464</v>
      </c>
      <c r="AB1726" s="49">
        <v>-0.86278914670759788</v>
      </c>
      <c r="AC1726" s="49">
        <v>2.3529327398774065</v>
      </c>
      <c r="AD1726" s="49">
        <v>3.299928718457835</v>
      </c>
      <c r="AE1726" s="26"/>
      <c r="AF1726" s="49">
        <v>0.28243635230799269</v>
      </c>
      <c r="AG1726" s="49">
        <v>0.56101083790071593</v>
      </c>
      <c r="AH1726" s="83">
        <v>77.195417009429789</v>
      </c>
      <c r="AI1726" s="83">
        <v>84.881890098236184</v>
      </c>
      <c r="AJ1726" s="28">
        <v>-9.0554923787755245E-2</v>
      </c>
      <c r="AK1726" s="31">
        <v>15.921679131911429</v>
      </c>
      <c r="AL1726" s="31">
        <v>18.540854217574829</v>
      </c>
      <c r="AM1726" s="28">
        <v>-0.14126507090383628</v>
      </c>
      <c r="AN1726" s="83">
        <v>19.223341760695796</v>
      </c>
      <c r="AO1726" s="83">
        <v>21.133478358791503</v>
      </c>
      <c r="AP1726" s="28">
        <v>-9.038439227402871E-2</v>
      </c>
      <c r="AQ1726" s="31">
        <v>3.9647892633556694</v>
      </c>
      <c r="AR1726" s="31">
        <v>4.6199648294176532</v>
      </c>
      <c r="AS1726" s="28">
        <v>-0.14181397267142587</v>
      </c>
      <c r="AT1726" s="83">
        <v>1896.3909771856659</v>
      </c>
      <c r="AU1726" s="31">
        <v>391.47729481953473</v>
      </c>
      <c r="AV1726" s="83">
        <v>472.22724063923613</v>
      </c>
      <c r="AW1726" s="31">
        <v>97.483519413147746</v>
      </c>
      <c r="AX1726" s="31">
        <v>94.72761991272715</v>
      </c>
      <c r="AY1726" s="31">
        <v>94.764789420420286</v>
      </c>
      <c r="AZ1726" s="26"/>
      <c r="BA1726" s="32">
        <v>721.56878846139841</v>
      </c>
      <c r="BB1726" s="32">
        <v>709.35680597396777</v>
      </c>
      <c r="BC1726" s="28">
        <v>1.7215571042084012E-2</v>
      </c>
    </row>
    <row r="1727" spans="1:55" x14ac:dyDescent="0.25">
      <c r="A1727" s="26" t="s">
        <v>164</v>
      </c>
      <c r="B1727" s="26" t="s">
        <v>237</v>
      </c>
      <c r="C1727" s="26" t="s">
        <v>400</v>
      </c>
      <c r="D1727" s="27">
        <v>1051616.4626232553</v>
      </c>
      <c r="E1727" s="45">
        <v>1041.8244059561321</v>
      </c>
      <c r="F1727" s="29">
        <v>182006.56816478536</v>
      </c>
      <c r="G1727" s="29">
        <v>648.54140066506238</v>
      </c>
      <c r="H1727" s="30">
        <v>3.3731861830992402</v>
      </c>
      <c r="I1727" s="30">
        <v>3.3606334430154199</v>
      </c>
      <c r="J1727" s="28">
        <v>3.7352303655459247E-3</v>
      </c>
      <c r="K1727" s="30">
        <v>3.2303251459826305</v>
      </c>
      <c r="L1727" s="28">
        <v>4.4224971376109846E-2</v>
      </c>
      <c r="M1727" s="30">
        <v>3.2141114654882457</v>
      </c>
      <c r="N1727" s="28">
        <v>4.9492595175702786E-2</v>
      </c>
      <c r="O1727" s="30">
        <v>5.7630924726582284</v>
      </c>
      <c r="P1727" s="30">
        <v>5.5627317069481661</v>
      </c>
      <c r="Q1727" s="28">
        <v>3.6018412583119983E-2</v>
      </c>
      <c r="R1727" s="30">
        <v>5.586002061691163</v>
      </c>
      <c r="S1727" s="28">
        <v>3.1702532331943201E-2</v>
      </c>
      <c r="T1727" s="30">
        <v>5.4897568112722297</v>
      </c>
      <c r="U1727" s="28">
        <v>4.9790122000441452E-2</v>
      </c>
      <c r="V1727" s="26"/>
      <c r="W1727" s="26"/>
      <c r="X1727" s="26"/>
      <c r="Y1727" s="26"/>
      <c r="Z1727" s="49">
        <v>1.6991877108484079</v>
      </c>
      <c r="AA1727" s="49">
        <v>0.94019226359568897</v>
      </c>
      <c r="AB1727" s="49">
        <v>0.75899544725271895</v>
      </c>
      <c r="AC1727" s="49">
        <v>1.9100571303998695</v>
      </c>
      <c r="AD1727" s="49">
        <v>1.1327846979039249</v>
      </c>
      <c r="AE1727" s="26"/>
      <c r="AF1727" s="49">
        <v>9.8970807411429371E-2</v>
      </c>
      <c r="AG1727" s="49">
        <v>0.35506337720745329</v>
      </c>
      <c r="AH1727" s="83">
        <v>69.448663781413117</v>
      </c>
      <c r="AI1727" s="83">
        <v>77.847160366463669</v>
      </c>
      <c r="AJ1727" s="28">
        <v>-0.10788443079381223</v>
      </c>
      <c r="AK1727" s="31">
        <v>12.040814479203926</v>
      </c>
      <c r="AL1727" s="31">
        <v>13.947923373842121</v>
      </c>
      <c r="AM1727" s="28">
        <v>-0.1367306690410115</v>
      </c>
      <c r="AN1727" s="83">
        <v>17.294863491037997</v>
      </c>
      <c r="AO1727" s="83">
        <v>19.32072558511668</v>
      </c>
      <c r="AP1727" s="28">
        <v>-0.10485434851573398</v>
      </c>
      <c r="AQ1727" s="31">
        <v>2.9985288021893659</v>
      </c>
      <c r="AR1727" s="31">
        <v>3.4616826438554757</v>
      </c>
      <c r="AS1727" s="28">
        <v>-0.13379442580856246</v>
      </c>
      <c r="AT1727" s="83">
        <v>1696.9448418291681</v>
      </c>
      <c r="AU1727" s="31">
        <v>294.45039271536308</v>
      </c>
      <c r="AV1727" s="83">
        <v>423.21754437400716</v>
      </c>
      <c r="AW1727" s="31">
        <v>73.435840065837766</v>
      </c>
      <c r="AX1727" s="31">
        <v>94.621823301086678</v>
      </c>
      <c r="AY1727" s="31">
        <v>94.574438545392553</v>
      </c>
      <c r="AZ1727" s="26"/>
      <c r="BA1727" s="32">
        <v>1161.3929703490514</v>
      </c>
      <c r="BB1727" s="32">
        <v>999.49648238269936</v>
      </c>
      <c r="BC1727" s="28">
        <v>0.16197804676651498</v>
      </c>
    </row>
    <row r="1728" spans="1:55" x14ac:dyDescent="0.25">
      <c r="A1728" s="26" t="s">
        <v>164</v>
      </c>
      <c r="B1728" s="26" t="s">
        <v>237</v>
      </c>
      <c r="C1728" s="26" t="s">
        <v>161</v>
      </c>
      <c r="D1728" s="27">
        <v>218160.86297765485</v>
      </c>
      <c r="E1728" s="45">
        <v>1258.0517895592575</v>
      </c>
      <c r="F1728" s="29">
        <v>16191.588272033787</v>
      </c>
      <c r="G1728" s="29">
        <v>122.37775183576377</v>
      </c>
      <c r="H1728" s="30">
        <v>4.9744565812118902</v>
      </c>
      <c r="I1728" s="30">
        <v>4.2366402657716913</v>
      </c>
      <c r="J1728" s="28">
        <v>0.17415127770018676</v>
      </c>
      <c r="K1728" s="30">
        <v>4.0129194841553648</v>
      </c>
      <c r="L1728" s="28">
        <v>0.23961036368984331</v>
      </c>
      <c r="M1728" s="30">
        <v>3.8909661109646665</v>
      </c>
      <c r="N1728" s="28">
        <v>0.27846309614313236</v>
      </c>
      <c r="O1728" s="30">
        <v>13.449759209144753</v>
      </c>
      <c r="P1728" s="30">
        <v>11.339678078643241</v>
      </c>
      <c r="Q1728" s="28">
        <v>0.18607945621274444</v>
      </c>
      <c r="R1728" s="30">
        <v>10.683702697159932</v>
      </c>
      <c r="S1728" s="28">
        <v>0.25890429473670468</v>
      </c>
      <c r="T1728" s="30">
        <v>10.883537576573103</v>
      </c>
      <c r="U1728" s="28">
        <v>0.23578929318859176</v>
      </c>
      <c r="V1728" s="26"/>
      <c r="W1728" s="26"/>
      <c r="X1728" s="26"/>
      <c r="Y1728" s="26"/>
      <c r="Z1728" s="49">
        <v>1.3767283250649456</v>
      </c>
      <c r="AA1728" s="49">
        <v>2.0848362367799611</v>
      </c>
      <c r="AB1728" s="49">
        <v>-0.70810791171501553</v>
      </c>
      <c r="AC1728" s="49">
        <v>1.5453721929847799</v>
      </c>
      <c r="AD1728" s="49">
        <v>3.1355983673018111</v>
      </c>
      <c r="AE1728" s="26"/>
      <c r="AF1728" s="49">
        <v>0.57335612606322006</v>
      </c>
      <c r="AG1728" s="49">
        <v>0.75014102430217455</v>
      </c>
      <c r="AH1728" s="83">
        <v>15.685684766023583</v>
      </c>
      <c r="AI1728" s="83">
        <v>19.115889243318183</v>
      </c>
      <c r="AJ1728" s="28">
        <v>-0.17944257960657534</v>
      </c>
      <c r="AK1728" s="31">
        <v>1.1713099544856915</v>
      </c>
      <c r="AL1728" s="31">
        <v>1.6751243203734045</v>
      </c>
      <c r="AM1728" s="28">
        <v>-0.30076237313264426</v>
      </c>
      <c r="AN1728" s="83">
        <v>4.00372562330171</v>
      </c>
      <c r="AO1728" s="83">
        <v>4.8195331256293885</v>
      </c>
      <c r="AP1728" s="28">
        <v>-0.16927106445007395</v>
      </c>
      <c r="AQ1728" s="31">
        <v>0.29973054232535634</v>
      </c>
      <c r="AR1728" s="31">
        <v>0.4224675886941659</v>
      </c>
      <c r="AS1728" s="28">
        <v>-0.29052417192094177</v>
      </c>
      <c r="AT1728" s="83">
        <v>422.8830967090376</v>
      </c>
      <c r="AU1728" s="31">
        <v>31.441685321883767</v>
      </c>
      <c r="AV1728" s="83">
        <v>110.01423811927243</v>
      </c>
      <c r="AW1728" s="31">
        <v>8.1777332635365383</v>
      </c>
      <c r="AX1728" s="31">
        <v>79.431294059042386</v>
      </c>
      <c r="AY1728" s="31">
        <v>82.052566452460667</v>
      </c>
      <c r="AZ1728" s="26"/>
      <c r="BA1728" s="32">
        <v>360.49535452114577</v>
      </c>
      <c r="BB1728" s="32">
        <v>470.14139299213463</v>
      </c>
      <c r="BC1728" s="28">
        <v>-0.23321928276335202</v>
      </c>
    </row>
    <row r="1729" spans="1:55" x14ac:dyDescent="0.25">
      <c r="A1729" s="26" t="s">
        <v>164</v>
      </c>
      <c r="B1729" s="26" t="s">
        <v>237</v>
      </c>
      <c r="C1729" s="26" t="s">
        <v>480</v>
      </c>
      <c r="D1729" s="27">
        <v>54620.956926918749</v>
      </c>
      <c r="E1729" s="45">
        <v>27.086960067028414</v>
      </c>
      <c r="F1729" s="29">
        <v>6046.5517028859813</v>
      </c>
      <c r="G1729" s="29">
        <v>7.4973734659568905</v>
      </c>
      <c r="H1729" s="30">
        <v>3.7971842144888353</v>
      </c>
      <c r="I1729" s="30">
        <v>3.1334241273066614</v>
      </c>
      <c r="J1729" s="28">
        <v>0.2118321874775087</v>
      </c>
      <c r="K1729" s="30">
        <v>3.2110596056942327</v>
      </c>
      <c r="L1729" s="28">
        <v>0.18253308277280708</v>
      </c>
      <c r="M1729" s="30">
        <v>3.1086541196606707</v>
      </c>
      <c r="N1729" s="28">
        <v>0.22148816443539301</v>
      </c>
      <c r="O1729" s="30">
        <v>9.0266932424531507</v>
      </c>
      <c r="P1729" s="30">
        <v>7.4227176780525754</v>
      </c>
      <c r="Q1729" s="28">
        <v>0.21609006754267318</v>
      </c>
      <c r="R1729" s="30">
        <v>7.2090129504312896</v>
      </c>
      <c r="S1729" s="28">
        <v>0.25213996763774932</v>
      </c>
      <c r="T1729" s="30">
        <v>7.4452046586143892</v>
      </c>
      <c r="U1729" s="28">
        <v>0.21241707331831614</v>
      </c>
      <c r="V1729" s="26"/>
      <c r="W1729" s="26"/>
      <c r="X1729" s="26"/>
      <c r="Y1729" s="26"/>
      <c r="Z1729" s="49">
        <v>0.31321143075033303</v>
      </c>
      <c r="AA1729" s="49">
        <v>3.2266945062826902</v>
      </c>
      <c r="AB1729" s="49">
        <v>-2.9134830755323571</v>
      </c>
      <c r="AC1729" s="49">
        <v>0.48705840855501364</v>
      </c>
      <c r="AD1729" s="49">
        <v>4.6868152316762659</v>
      </c>
      <c r="AE1729" s="26"/>
      <c r="AF1729" s="49">
        <v>4.9566202448243661E-2</v>
      </c>
      <c r="AG1729" s="49">
        <v>0.12384064568030681</v>
      </c>
      <c r="AH1729" s="83">
        <v>8.8826381207101868</v>
      </c>
      <c r="AI1729" s="83">
        <v>8.4435556101396365</v>
      </c>
      <c r="AJ1729" s="28">
        <v>5.2002086661603553E-2</v>
      </c>
      <c r="AK1729" s="31">
        <v>0.97890274268639976</v>
      </c>
      <c r="AL1729" s="31">
        <v>1.1357336451935027</v>
      </c>
      <c r="AM1729" s="28">
        <v>-0.13808774898130505</v>
      </c>
      <c r="AN1729" s="83">
        <v>2.3416052067299091</v>
      </c>
      <c r="AO1729" s="83">
        <v>2.3818778266586134</v>
      </c>
      <c r="AP1729" s="28">
        <v>-1.6907928474736322E-2</v>
      </c>
      <c r="AQ1729" s="31">
        <v>0.25884305887429432</v>
      </c>
      <c r="AR1729" s="31">
        <v>0.32049216222470622</v>
      </c>
      <c r="AS1729" s="28">
        <v>-0.19235760064293853</v>
      </c>
      <c r="AT1729" s="83">
        <v>215.55789210381073</v>
      </c>
      <c r="AU1729" s="31">
        <v>23.880050680134708</v>
      </c>
      <c r="AV1729" s="83">
        <v>55.847500147282908</v>
      </c>
      <c r="AW1729" s="31">
        <v>6.1859057093651071</v>
      </c>
      <c r="AX1729" s="31">
        <v>32.898560465009439</v>
      </c>
      <c r="AY1729" s="31">
        <v>49.911109499344079</v>
      </c>
      <c r="AZ1729" s="26"/>
      <c r="BA1729" s="32">
        <v>78.467947442234234</v>
      </c>
      <c r="BB1729" s="32">
        <v>135.55662222127989</v>
      </c>
      <c r="BC1729" s="28">
        <v>-0.4211426475783327</v>
      </c>
    </row>
    <row r="1730" spans="1:55" x14ac:dyDescent="0.25">
      <c r="A1730" s="26" t="s">
        <v>164</v>
      </c>
      <c r="B1730" s="26" t="s">
        <v>237</v>
      </c>
      <c r="C1730" s="26" t="s">
        <v>481</v>
      </c>
      <c r="D1730" s="27">
        <v>173.39976874232292</v>
      </c>
      <c r="E1730" s="26"/>
      <c r="F1730" s="29">
        <v>13.453919954073456</v>
      </c>
      <c r="G1730" s="26"/>
      <c r="H1730" s="30">
        <v>10.536409103224285</v>
      </c>
      <c r="I1730" s="30">
        <v>28.20584216397949</v>
      </c>
      <c r="J1730" s="28">
        <v>-0.62644586033031491</v>
      </c>
      <c r="K1730" s="26"/>
      <c r="L1730" s="26"/>
      <c r="M1730" s="30">
        <v>28.756234105435514</v>
      </c>
      <c r="N1730" s="28">
        <v>-0.63359565565531795</v>
      </c>
      <c r="O1730" s="30">
        <v>12.888419831115653</v>
      </c>
      <c r="P1730" s="30">
        <v>13.198365156569491</v>
      </c>
      <c r="Q1730" s="28">
        <v>-2.3483614961172804E-2</v>
      </c>
      <c r="R1730" s="26"/>
      <c r="S1730" s="26"/>
      <c r="T1730" s="30">
        <v>13.45782103998793</v>
      </c>
      <c r="U1730" s="28">
        <v>-4.2310059494801211E-2</v>
      </c>
      <c r="V1730" s="26"/>
      <c r="W1730" s="26"/>
      <c r="X1730" s="26"/>
      <c r="Y1730" s="26"/>
      <c r="Z1730" s="26"/>
      <c r="AA1730" s="26"/>
      <c r="AB1730" s="26"/>
      <c r="AC1730" s="26"/>
      <c r="AD1730" s="26"/>
      <c r="AE1730" s="26"/>
      <c r="AF1730" s="26"/>
      <c r="AG1730" s="26"/>
      <c r="AH1730" s="83">
        <v>2.4820007785856553</v>
      </c>
      <c r="AI1730" s="83">
        <v>0.81944719932692223</v>
      </c>
      <c r="AJ1730" s="28">
        <v>2.0288721233342693</v>
      </c>
      <c r="AK1730" s="31">
        <v>0.19257603423140562</v>
      </c>
      <c r="AL1730" s="31">
        <v>6.2087022870331937E-2</v>
      </c>
      <c r="AM1730" s="28">
        <v>2.1017115224480736</v>
      </c>
      <c r="AN1730" s="83">
        <v>0.82228454489365765</v>
      </c>
      <c r="AO1730" s="83">
        <v>0.33970303850532452</v>
      </c>
      <c r="AP1730" s="28">
        <v>1.4205981451083463</v>
      </c>
      <c r="AQ1730" s="31">
        <v>6.379983804605352E-2</v>
      </c>
      <c r="AR1730" s="31">
        <v>2.5737847228181877E-2</v>
      </c>
      <c r="AS1730" s="28">
        <v>1.4788335046217593</v>
      </c>
      <c r="AT1730" s="83">
        <v>92.151642564893677</v>
      </c>
      <c r="AU1730" s="31">
        <v>7.1499566100739598</v>
      </c>
      <c r="AV1730" s="83">
        <v>30.647704482746686</v>
      </c>
      <c r="AW1730" s="31">
        <v>2.3778928283470804</v>
      </c>
      <c r="AX1730" s="31">
        <v>0.37980238185246551</v>
      </c>
      <c r="AY1730" s="31">
        <v>0.51117829823579508</v>
      </c>
      <c r="AZ1730" s="26"/>
      <c r="BA1730" s="32">
        <v>0.37932087013151988</v>
      </c>
      <c r="BB1730" s="32">
        <v>0.85517104632013863</v>
      </c>
      <c r="BC1730" s="28">
        <v>-0.5564385958063427</v>
      </c>
    </row>
    <row r="1731" spans="1:55" x14ac:dyDescent="0.25">
      <c r="A1731" s="26" t="s">
        <v>164</v>
      </c>
      <c r="B1731" s="26" t="s">
        <v>237</v>
      </c>
      <c r="C1731" s="26" t="s">
        <v>482</v>
      </c>
      <c r="D1731" s="27">
        <v>455.48985214948652</v>
      </c>
      <c r="E1731" s="26"/>
      <c r="F1731" s="29">
        <v>16.803998331725111</v>
      </c>
      <c r="G1731" s="26"/>
      <c r="H1731" s="30">
        <v>13.268998696709689</v>
      </c>
      <c r="I1731" s="30">
        <v>10.0749418734647</v>
      </c>
      <c r="J1731" s="28">
        <v>0.31702980159691729</v>
      </c>
      <c r="K1731" s="30">
        <v>12.449986095538939</v>
      </c>
      <c r="L1731" s="28">
        <v>6.5784218141754947E-2</v>
      </c>
      <c r="M1731" s="30">
        <v>12.408531320649347</v>
      </c>
      <c r="N1731" s="28">
        <v>6.9344820416290254E-2</v>
      </c>
      <c r="O1731" s="30">
        <v>27.106040071995508</v>
      </c>
      <c r="P1731" s="30">
        <v>29.693313797883338</v>
      </c>
      <c r="Q1731" s="28">
        <v>-8.7133209297517375E-2</v>
      </c>
      <c r="R1731" s="30">
        <v>43.879902099886664</v>
      </c>
      <c r="S1731" s="28">
        <v>-0.38226753536750668</v>
      </c>
      <c r="T1731" s="30">
        <v>33.437912355914087</v>
      </c>
      <c r="U1731" s="28">
        <v>-0.18936206951325041</v>
      </c>
      <c r="V1731" s="26"/>
      <c r="W1731" s="26"/>
      <c r="X1731" s="26"/>
      <c r="Y1731" s="26"/>
      <c r="Z1731" s="26"/>
      <c r="AA1731" s="26"/>
      <c r="AB1731" s="26"/>
      <c r="AC1731" s="26"/>
      <c r="AD1731" s="26"/>
      <c r="AE1731" s="26"/>
      <c r="AF1731" s="26"/>
      <c r="AG1731" s="26"/>
      <c r="AH1731" s="83">
        <v>0.34675315371802673</v>
      </c>
      <c r="AI1731" s="83">
        <v>1.6226141407592425</v>
      </c>
      <c r="AJ1731" s="28">
        <v>-0.78629968455977062</v>
      </c>
      <c r="AK1731" s="31">
        <v>1.2792468128764899E-2</v>
      </c>
      <c r="AL1731" s="31">
        <v>5.4645774863798104E-2</v>
      </c>
      <c r="AM1731" s="28">
        <v>-0.76590197209849264</v>
      </c>
      <c r="AN1731" s="83">
        <v>0.27092754963641003</v>
      </c>
      <c r="AO1731" s="83">
        <v>0.56431435520510542</v>
      </c>
      <c r="AP1731" s="28">
        <v>-0.51989959649717077</v>
      </c>
      <c r="AQ1731" s="31">
        <v>9.9949879622064294E-3</v>
      </c>
      <c r="AR1731" s="31">
        <v>1.9004417433270714E-2</v>
      </c>
      <c r="AS1731" s="28">
        <v>-0.47407027880221297</v>
      </c>
      <c r="AT1731" s="83">
        <v>14.722846264397271</v>
      </c>
      <c r="AU1731" s="31">
        <v>0.54315740053849171</v>
      </c>
      <c r="AV1731" s="83">
        <v>13.05596585846909</v>
      </c>
      <c r="AW1731" s="31">
        <v>0.46472974300117548</v>
      </c>
      <c r="AX1731" s="31">
        <v>2.2727699090368478</v>
      </c>
      <c r="AY1731" s="31">
        <v>14.207820526910139</v>
      </c>
      <c r="AZ1731" s="26"/>
      <c r="BA1731" s="32">
        <v>7.1321164199172831</v>
      </c>
      <c r="BB1731" s="32">
        <v>19.920305812838386</v>
      </c>
      <c r="BC1731" s="28">
        <v>-0.64196752364510767</v>
      </c>
    </row>
    <row r="1732" spans="1:55" x14ac:dyDescent="0.25">
      <c r="A1732" s="26" t="s">
        <v>164</v>
      </c>
      <c r="B1732" s="26" t="s">
        <v>237</v>
      </c>
      <c r="C1732" s="26" t="s">
        <v>483</v>
      </c>
      <c r="D1732" s="27">
        <v>880733.03426788759</v>
      </c>
      <c r="E1732" s="45">
        <v>1015.1023863987914</v>
      </c>
      <c r="F1732" s="29">
        <v>157861.08450504803</v>
      </c>
      <c r="G1732" s="29">
        <v>635.47260358914809</v>
      </c>
      <c r="H1732" s="30">
        <v>3.3283297104319485</v>
      </c>
      <c r="I1732" s="30">
        <v>3.3270720628073227</v>
      </c>
      <c r="J1732" s="28">
        <v>3.7800432358672397E-4</v>
      </c>
      <c r="K1732" s="30">
        <v>3.1785122054458617</v>
      </c>
      <c r="L1732" s="28">
        <v>4.7134475283561593E-2</v>
      </c>
      <c r="M1732" s="30">
        <v>3.1412653360459188</v>
      </c>
      <c r="N1732" s="28">
        <v>5.9550644206801617E-2</v>
      </c>
      <c r="O1732" s="30">
        <v>5.5632005687663995</v>
      </c>
      <c r="P1732" s="30">
        <v>5.3433630753945112</v>
      </c>
      <c r="Q1732" s="28">
        <v>4.1142159024194186E-2</v>
      </c>
      <c r="R1732" s="30">
        <v>5.3656430957255159</v>
      </c>
      <c r="S1732" s="28">
        <v>3.6818973889311733E-2</v>
      </c>
      <c r="T1732" s="30">
        <v>5.228598769667042</v>
      </c>
      <c r="U1732" s="28">
        <v>6.3994544970729317E-2</v>
      </c>
      <c r="V1732" s="26"/>
      <c r="W1732" s="26"/>
      <c r="X1732" s="26"/>
      <c r="Y1732" s="26"/>
      <c r="Z1732" s="49">
        <v>1.9375150691878558</v>
      </c>
      <c r="AA1732" s="49">
        <v>0.90159212211751716</v>
      </c>
      <c r="AB1732" s="49">
        <v>1.0359229470703386</v>
      </c>
      <c r="AC1732" s="49">
        <v>2.1134386634182776</v>
      </c>
      <c r="AD1732" s="49">
        <v>0.99017276770042173</v>
      </c>
      <c r="AE1732" s="26"/>
      <c r="AF1732" s="49">
        <v>0.11512384820573658</v>
      </c>
      <c r="AG1732" s="49">
        <v>0.40093779649332101</v>
      </c>
      <c r="AH1732" s="83">
        <v>58.084344744844522</v>
      </c>
      <c r="AI1732" s="83">
        <v>63.759374741313188</v>
      </c>
      <c r="AJ1732" s="28">
        <v>-8.9006989473996573E-2</v>
      </c>
      <c r="AK1732" s="31">
        <v>10.435677588820564</v>
      </c>
      <c r="AL1732" s="31">
        <v>11.893250460949231</v>
      </c>
      <c r="AM1732" s="28">
        <v>-0.12255462683767733</v>
      </c>
      <c r="AN1732" s="83">
        <v>14.464936881875712</v>
      </c>
      <c r="AO1732" s="83">
        <v>15.823839703847808</v>
      </c>
      <c r="AP1732" s="28">
        <v>-8.5876932995071875E-2</v>
      </c>
      <c r="AQ1732" s="31">
        <v>2.5988107554075697</v>
      </c>
      <c r="AR1732" s="31">
        <v>2.9516653016052024</v>
      </c>
      <c r="AS1732" s="28">
        <v>-0.11954422678131563</v>
      </c>
      <c r="AT1732" s="83">
        <v>1421.4279892392562</v>
      </c>
      <c r="AU1732" s="31">
        <v>255.50543642442281</v>
      </c>
      <c r="AV1732" s="83">
        <v>354.50071659562332</v>
      </c>
      <c r="AW1732" s="31">
        <v>63.722605592208694</v>
      </c>
      <c r="AX1732" s="31">
        <v>94.621823301086678</v>
      </c>
      <c r="AY1732" s="31">
        <v>94.574438545392553</v>
      </c>
      <c r="AZ1732" s="26"/>
      <c r="BA1732" s="32">
        <v>737.18763899530029</v>
      </c>
      <c r="BB1732" s="32">
        <v>627.21009574904588</v>
      </c>
      <c r="BC1732" s="28">
        <v>0.17534402585614267</v>
      </c>
    </row>
    <row r="1733" spans="1:55" x14ac:dyDescent="0.25">
      <c r="A1733" s="26" t="s">
        <v>164</v>
      </c>
      <c r="B1733" s="26" t="s">
        <v>237</v>
      </c>
      <c r="C1733" s="26" t="s">
        <v>484</v>
      </c>
      <c r="D1733" s="26"/>
      <c r="E1733" s="26"/>
      <c r="F1733" s="26"/>
      <c r="G1733" s="26"/>
      <c r="H1733" s="26"/>
      <c r="I1733" s="30">
        <v>3.4033749984550572</v>
      </c>
      <c r="J1733" s="28">
        <v>-1</v>
      </c>
      <c r="K1733" s="30">
        <v>2.9845742296038043</v>
      </c>
      <c r="L1733" s="28">
        <v>-1</v>
      </c>
      <c r="M1733" s="30">
        <v>2.5111539782003094</v>
      </c>
      <c r="N1733" s="28">
        <v>-1</v>
      </c>
      <c r="O1733" s="26"/>
      <c r="P1733" s="30">
        <v>9.2987018365555745</v>
      </c>
      <c r="Q1733" s="28">
        <v>-1</v>
      </c>
      <c r="R1733" s="30">
        <v>13.636389432951404</v>
      </c>
      <c r="S1733" s="28">
        <v>-1</v>
      </c>
      <c r="T1733" s="30">
        <v>11.216499020351307</v>
      </c>
      <c r="U1733" s="28">
        <v>-1</v>
      </c>
      <c r="V1733" s="26"/>
      <c r="W1733" s="26"/>
      <c r="X1733" s="26"/>
      <c r="Y1733" s="26"/>
      <c r="Z1733" s="26"/>
      <c r="AA1733" s="26"/>
      <c r="AB1733" s="26"/>
      <c r="AC1733" s="26"/>
      <c r="AD1733" s="26"/>
      <c r="AE1733" s="26"/>
      <c r="AF1733" s="26"/>
      <c r="AG1733" s="26"/>
      <c r="AH1733" s="26"/>
      <c r="AI1733" s="83">
        <v>0.11678618189681796</v>
      </c>
      <c r="AJ1733" s="28">
        <v>-1</v>
      </c>
      <c r="AK1733" s="26"/>
      <c r="AL1733" s="31">
        <v>1.2559407103226132E-2</v>
      </c>
      <c r="AM1733" s="28">
        <v>-1</v>
      </c>
      <c r="AN1733" s="26"/>
      <c r="AO1733" s="83">
        <v>0.1158393763176314</v>
      </c>
      <c r="AP1733" s="28">
        <v>-1</v>
      </c>
      <c r="AQ1733" s="26"/>
      <c r="AR1733" s="31">
        <v>1.245140649655445E-2</v>
      </c>
      <c r="AS1733" s="28">
        <v>-1</v>
      </c>
      <c r="AT1733" s="26"/>
      <c r="AU1733" s="26"/>
      <c r="AV1733" s="26"/>
      <c r="AW1733" s="26"/>
      <c r="AX1733" s="26"/>
      <c r="AY1733" s="31">
        <v>2.3548572495893088</v>
      </c>
      <c r="AZ1733" s="26"/>
      <c r="BA1733" s="26"/>
      <c r="BB1733" s="32">
        <v>7.0797776437320188</v>
      </c>
      <c r="BC1733" s="28">
        <v>-1</v>
      </c>
    </row>
    <row r="1734" spans="1:55" x14ac:dyDescent="0.25">
      <c r="A1734" s="26" t="s">
        <v>164</v>
      </c>
      <c r="B1734" s="26" t="s">
        <v>237</v>
      </c>
      <c r="C1734" s="26" t="s">
        <v>485</v>
      </c>
      <c r="D1734" s="26"/>
      <c r="E1734" s="26"/>
      <c r="F1734" s="26"/>
      <c r="G1734" s="26"/>
      <c r="H1734" s="26"/>
      <c r="I1734" s="30">
        <v>23.690762112584633</v>
      </c>
      <c r="J1734" s="28">
        <v>-1</v>
      </c>
      <c r="K1734" s="26"/>
      <c r="L1734" s="26"/>
      <c r="M1734" s="26"/>
      <c r="N1734" s="26"/>
      <c r="O1734" s="26"/>
      <c r="P1734" s="30">
        <v>59.993506966426075</v>
      </c>
      <c r="Q1734" s="28">
        <v>-1</v>
      </c>
      <c r="R1734" s="26"/>
      <c r="S1734" s="26"/>
      <c r="T1734" s="26"/>
      <c r="U1734" s="26"/>
      <c r="V1734" s="26"/>
      <c r="W1734" s="26"/>
      <c r="X1734" s="26"/>
      <c r="Y1734" s="26"/>
      <c r="Z1734" s="26"/>
      <c r="AA1734" s="26"/>
      <c r="AB1734" s="26"/>
      <c r="AC1734" s="26"/>
      <c r="AD1734" s="26"/>
      <c r="AE1734" s="26"/>
      <c r="AF1734" s="26"/>
      <c r="AG1734" s="26"/>
      <c r="AH1734" s="26"/>
      <c r="AI1734" s="83">
        <v>0.32915000025043067</v>
      </c>
      <c r="AJ1734" s="28">
        <v>-1</v>
      </c>
      <c r="AK1734" s="26"/>
      <c r="AL1734" s="31">
        <v>5.4864270634259072E-3</v>
      </c>
      <c r="AM1734" s="28">
        <v>-1</v>
      </c>
      <c r="AN1734" s="26"/>
      <c r="AO1734" s="83">
        <v>0.32706141537818889</v>
      </c>
      <c r="AP1734" s="28">
        <v>-1</v>
      </c>
      <c r="AQ1734" s="26"/>
      <c r="AR1734" s="31">
        <v>5.4516135538524102E-3</v>
      </c>
      <c r="AS1734" s="28">
        <v>-1</v>
      </c>
      <c r="AT1734" s="26"/>
      <c r="AU1734" s="26"/>
      <c r="AV1734" s="26"/>
      <c r="AW1734" s="26"/>
      <c r="AX1734" s="26"/>
      <c r="AY1734" s="31">
        <v>1.0851651317701734</v>
      </c>
      <c r="AZ1734" s="26"/>
      <c r="BA1734" s="26"/>
      <c r="BB1734" s="32">
        <v>2.1735496453451644</v>
      </c>
      <c r="BC1734" s="28">
        <v>-1</v>
      </c>
    </row>
    <row r="1735" spans="1:55" x14ac:dyDescent="0.25">
      <c r="A1735" s="26" t="s">
        <v>164</v>
      </c>
      <c r="B1735" s="26" t="s">
        <v>237</v>
      </c>
      <c r="C1735" s="26" t="s">
        <v>486</v>
      </c>
      <c r="D1735" s="27">
        <v>22621.131320558787</v>
      </c>
      <c r="E1735" s="45">
        <v>0</v>
      </c>
      <c r="F1735" s="29">
        <v>2273.7010118489593</v>
      </c>
      <c r="G1735" s="29">
        <v>0</v>
      </c>
      <c r="H1735" s="30">
        <v>5.0481977617458931</v>
      </c>
      <c r="I1735" s="30">
        <v>4.6672656016006444</v>
      </c>
      <c r="J1735" s="28">
        <v>8.161784493571729E-2</v>
      </c>
      <c r="K1735" s="30">
        <v>4.2130915755944143</v>
      </c>
      <c r="L1735" s="28">
        <v>0.1982169556885684</v>
      </c>
      <c r="M1735" s="30">
        <v>3.6351942710274598</v>
      </c>
      <c r="N1735" s="28">
        <v>0.38870095663939813</v>
      </c>
      <c r="O1735" s="30">
        <v>9.9490351645502528</v>
      </c>
      <c r="P1735" s="30">
        <v>10.865443516696487</v>
      </c>
      <c r="Q1735" s="28">
        <v>-8.434155041513279E-2</v>
      </c>
      <c r="R1735" s="30">
        <v>13.406710038548143</v>
      </c>
      <c r="S1735" s="28">
        <v>-0.25790629200274201</v>
      </c>
      <c r="T1735" s="30">
        <v>11.875092446714005</v>
      </c>
      <c r="U1735" s="28">
        <v>-0.1621930347747918</v>
      </c>
      <c r="V1735" s="26"/>
      <c r="W1735" s="26"/>
      <c r="X1735" s="26"/>
      <c r="Y1735" s="26"/>
      <c r="Z1735" s="49">
        <v>8.8493860153438006E-2</v>
      </c>
      <c r="AA1735" s="49">
        <v>6.2704256942200969</v>
      </c>
      <c r="AB1735" s="49">
        <v>-6.1819318340666589</v>
      </c>
      <c r="AC1735" s="49">
        <v>0.1177683368224728</v>
      </c>
      <c r="AD1735" s="49">
        <v>5.238512481752041</v>
      </c>
      <c r="AE1735" s="26"/>
      <c r="AF1735" s="49">
        <v>0</v>
      </c>
      <c r="AG1735" s="49">
        <v>0</v>
      </c>
      <c r="AH1735" s="83">
        <v>2.2493531463575951</v>
      </c>
      <c r="AI1735" s="83">
        <v>3.3550274300040952</v>
      </c>
      <c r="AJ1735" s="28">
        <v>-0.32955744974196843</v>
      </c>
      <c r="AK1735" s="31">
        <v>0.22567516539999097</v>
      </c>
      <c r="AL1735" s="31">
        <v>0.30819911097543057</v>
      </c>
      <c r="AM1735" s="28">
        <v>-0.26776178981910936</v>
      </c>
      <c r="AN1735" s="83">
        <v>0.92534131791683949</v>
      </c>
      <c r="AO1735" s="83">
        <v>0.88677376713496459</v>
      </c>
      <c r="AP1735" s="28">
        <v>4.3491984327052188E-2</v>
      </c>
      <c r="AQ1735" s="31">
        <v>9.2930066697721442E-2</v>
      </c>
      <c r="AR1735" s="31">
        <v>8.1502134030286194E-2</v>
      </c>
      <c r="AS1735" s="28">
        <v>0.14021636124507644</v>
      </c>
      <c r="AT1735" s="83">
        <v>78.546629334256167</v>
      </c>
      <c r="AU1735" s="31">
        <v>7.8948991570688527</v>
      </c>
      <c r="AV1735" s="83">
        <v>37.850293813293518</v>
      </c>
      <c r="AW1735" s="31">
        <v>4.1246736213018131</v>
      </c>
      <c r="AX1735" s="31">
        <v>34.154731349210799</v>
      </c>
      <c r="AY1735" s="31">
        <v>53.393628627131939</v>
      </c>
      <c r="AZ1735" s="26"/>
      <c r="BA1735" s="32">
        <v>80.793907667321278</v>
      </c>
      <c r="BB1735" s="32">
        <v>105.61399899307661</v>
      </c>
      <c r="BC1735" s="28">
        <v>-0.23500758954674539</v>
      </c>
    </row>
    <row r="1736" spans="1:55" x14ac:dyDescent="0.25">
      <c r="A1736" s="26" t="s">
        <v>164</v>
      </c>
      <c r="B1736" s="26" t="s">
        <v>237</v>
      </c>
      <c r="C1736" s="26" t="s">
        <v>487</v>
      </c>
      <c r="D1736" s="27">
        <v>298.27725087642671</v>
      </c>
      <c r="E1736" s="26"/>
      <c r="F1736" s="29">
        <v>5.9669762239938455</v>
      </c>
      <c r="G1736" s="26"/>
      <c r="H1736" s="30">
        <v>68.073665841968818</v>
      </c>
      <c r="I1736" s="30">
        <v>27.554970143892735</v>
      </c>
      <c r="J1736" s="28">
        <v>1.47046777719179</v>
      </c>
      <c r="K1736" s="30">
        <v>33.476877134132103</v>
      </c>
      <c r="L1736" s="28">
        <v>1.0334532868528163</v>
      </c>
      <c r="M1736" s="30">
        <v>35.774117242868947</v>
      </c>
      <c r="N1736" s="28">
        <v>0.902874790167976</v>
      </c>
      <c r="O1736" s="30">
        <v>49.988007271928147</v>
      </c>
      <c r="P1736" s="30">
        <v>49.990860202943296</v>
      </c>
      <c r="Q1736" s="28">
        <v>-5.7069052294091439E-5</v>
      </c>
      <c r="R1736" s="30">
        <v>49.477937616332461</v>
      </c>
      <c r="S1736" s="28">
        <v>1.0309032271129143E-2</v>
      </c>
      <c r="T1736" s="30">
        <v>49.990356000857801</v>
      </c>
      <c r="U1736" s="28">
        <v>-4.6983640796910597E-5</v>
      </c>
      <c r="V1736" s="26"/>
      <c r="W1736" s="26"/>
      <c r="X1736" s="26"/>
      <c r="Y1736" s="26"/>
      <c r="Z1736" s="26"/>
      <c r="AA1736" s="26"/>
      <c r="AB1736" s="26"/>
      <c r="AC1736" s="26"/>
      <c r="AD1736" s="26"/>
      <c r="AE1736" s="26"/>
      <c r="AF1736" s="26"/>
      <c r="AG1736" s="26"/>
      <c r="AH1736" s="83">
        <v>0.86957366453282126</v>
      </c>
      <c r="AI1736" s="83">
        <v>0.73048979156066385</v>
      </c>
      <c r="AJ1736" s="28">
        <v>0.19039810628292281</v>
      </c>
      <c r="AK1736" s="31">
        <v>1.7395645715630459E-2</v>
      </c>
      <c r="AL1736" s="31">
        <v>1.4612466930858197E-2</v>
      </c>
      <c r="AM1736" s="28">
        <v>0.19046604505190173</v>
      </c>
      <c r="AN1736" s="83">
        <v>0.86496639630357364</v>
      </c>
      <c r="AO1736" s="83">
        <v>0.39120057087015631</v>
      </c>
      <c r="AP1736" s="28">
        <v>1.2110560687056495</v>
      </c>
      <c r="AQ1736" s="31">
        <v>1.7303478745379457E-2</v>
      </c>
      <c r="AR1736" s="31">
        <v>7.8254418434064287E-3</v>
      </c>
      <c r="AS1736" s="28">
        <v>1.2111823321464008</v>
      </c>
      <c r="AT1736" s="83">
        <v>36.636738084873755</v>
      </c>
      <c r="AU1736" s="31">
        <v>0.73291055363689028</v>
      </c>
      <c r="AV1736" s="83">
        <v>30.492529333109996</v>
      </c>
      <c r="AW1736" s="31">
        <v>0.60999655819239085</v>
      </c>
      <c r="AX1736" s="31">
        <v>0.62126393088019671</v>
      </c>
      <c r="AY1736" s="31">
        <v>3.220953680422995</v>
      </c>
      <c r="AZ1736" s="26"/>
      <c r="BA1736" s="32">
        <v>1.8624039789321096</v>
      </c>
      <c r="BB1736" s="32">
        <v>6.9557129199876773</v>
      </c>
      <c r="BC1736" s="28">
        <v>-0.73224829713998485</v>
      </c>
    </row>
    <row r="1737" spans="1:55" x14ac:dyDescent="0.25">
      <c r="A1737" s="26" t="s">
        <v>164</v>
      </c>
      <c r="B1737" s="26" t="s">
        <v>237</v>
      </c>
      <c r="C1737" s="26" t="s">
        <v>488</v>
      </c>
      <c r="D1737" s="27">
        <v>170883.4283553678</v>
      </c>
      <c r="E1737" s="45">
        <v>26.722019557340538</v>
      </c>
      <c r="F1737" s="29">
        <v>24145.483659737405</v>
      </c>
      <c r="G1737" s="29">
        <v>13.068797075914375</v>
      </c>
      <c r="H1737" s="30">
        <v>3.6252518244342196</v>
      </c>
      <c r="I1737" s="30">
        <v>3.5219908659054018</v>
      </c>
      <c r="J1737" s="28">
        <v>2.9318917186422738E-2</v>
      </c>
      <c r="K1737" s="30">
        <v>3.4541039361227024</v>
      </c>
      <c r="L1737" s="28">
        <v>4.9549142549437569E-2</v>
      </c>
      <c r="M1737" s="30">
        <v>3.5341852000514318</v>
      </c>
      <c r="N1737" s="28">
        <v>2.5767360573368515E-2</v>
      </c>
      <c r="O1737" s="30">
        <v>7.0745194969959462</v>
      </c>
      <c r="P1737" s="30">
        <v>6.8376769681544953</v>
      </c>
      <c r="Q1737" s="28">
        <v>3.4637864576596865E-2</v>
      </c>
      <c r="R1737" s="30">
        <v>6.6756064172563896</v>
      </c>
      <c r="S1737" s="28">
        <v>5.9756830287113608E-2</v>
      </c>
      <c r="T1737" s="30">
        <v>6.8201152716292999</v>
      </c>
      <c r="U1737" s="28">
        <v>3.7302041862097457E-2</v>
      </c>
      <c r="V1737" s="26"/>
      <c r="W1737" s="26"/>
      <c r="X1737" s="26"/>
      <c r="Y1737" s="26"/>
      <c r="Z1737" s="49">
        <v>0.46962525555506979</v>
      </c>
      <c r="AA1737" s="49">
        <v>1.1155044131730008</v>
      </c>
      <c r="AB1737" s="49">
        <v>-0.64587915761793102</v>
      </c>
      <c r="AC1737" s="49">
        <v>0.57573576240734003</v>
      </c>
      <c r="AD1737" s="49">
        <v>1.9616288371808372</v>
      </c>
      <c r="AE1737" s="26"/>
      <c r="AF1737" s="49">
        <v>1.5635127286893445E-2</v>
      </c>
      <c r="AG1737" s="49">
        <v>5.409594428009136E-2</v>
      </c>
      <c r="AH1737" s="83">
        <v>11.421836924322715</v>
      </c>
      <c r="AI1737" s="83">
        <v>14.123972138220426</v>
      </c>
      <c r="AJ1737" s="28">
        <v>-0.19131552989867132</v>
      </c>
      <c r="AK1737" s="31">
        <v>1.6130973064509686</v>
      </c>
      <c r="AL1737" s="31">
        <v>2.0595823761461451</v>
      </c>
      <c r="AM1737" s="28">
        <v>-0.21678427377623596</v>
      </c>
      <c r="AN1737" s="83">
        <v>2.8492562842383697</v>
      </c>
      <c r="AO1737" s="83">
        <v>3.5321825648501655</v>
      </c>
      <c r="AP1737" s="28">
        <v>-0.19334399286373391</v>
      </c>
      <c r="AQ1737" s="31">
        <v>0.40240246326212248</v>
      </c>
      <c r="AR1737" s="31">
        <v>0.51454601895752827</v>
      </c>
      <c r="AS1737" s="28">
        <v>-0.21794660062205701</v>
      </c>
      <c r="AT1737" s="83">
        <v>309.33336080759892</v>
      </c>
      <c r="AU1737" s="31">
        <v>43.724999406525235</v>
      </c>
      <c r="AV1737" s="83">
        <v>77.15890958063666</v>
      </c>
      <c r="AW1737" s="31">
        <v>10.906141817494017</v>
      </c>
      <c r="AX1737" s="31">
        <v>86.973452647995117</v>
      </c>
      <c r="AY1737" s="31">
        <v>86.911634987679136</v>
      </c>
      <c r="AZ1737" s="26"/>
      <c r="BA1737" s="32">
        <v>424.20533135375121</v>
      </c>
      <c r="BB1737" s="32">
        <v>372.28638663365336</v>
      </c>
      <c r="BC1737" s="28">
        <v>0.13945969174314296</v>
      </c>
    </row>
    <row r="1738" spans="1:55" x14ac:dyDescent="0.25">
      <c r="A1738" s="26" t="s">
        <v>164</v>
      </c>
      <c r="B1738" s="26" t="s">
        <v>237</v>
      </c>
      <c r="C1738" s="26" t="s">
        <v>489</v>
      </c>
      <c r="D1738" s="27">
        <v>139813.5457413343</v>
      </c>
      <c r="E1738" s="45">
        <v>1230.964829492229</v>
      </c>
      <c r="F1738" s="29">
        <v>7815.3021482310878</v>
      </c>
      <c r="G1738" s="29">
        <v>114.88037836980688</v>
      </c>
      <c r="H1738" s="30">
        <v>5.6053218938508662</v>
      </c>
      <c r="I1738" s="30">
        <v>4.9961023546480421</v>
      </c>
      <c r="J1738" s="28">
        <v>0.12193896280688619</v>
      </c>
      <c r="K1738" s="30">
        <v>4.8481559989514542</v>
      </c>
      <c r="L1738" s="28">
        <v>0.15617605849794639</v>
      </c>
      <c r="M1738" s="30">
        <v>4.7573371551857271</v>
      </c>
      <c r="N1738" s="28">
        <v>0.17824776991910166</v>
      </c>
      <c r="O1738" s="30">
        <v>17.785783630793969</v>
      </c>
      <c r="P1738" s="30">
        <v>15.83334833718583</v>
      </c>
      <c r="Q1738" s="28">
        <v>0.12331158590269213</v>
      </c>
      <c r="R1738" s="30">
        <v>15.869371149623984</v>
      </c>
      <c r="S1738" s="28">
        <v>0.12076171532577669</v>
      </c>
      <c r="T1738" s="30">
        <v>15.794000820496878</v>
      </c>
      <c r="U1738" s="28">
        <v>0.12611008654072167</v>
      </c>
      <c r="V1738" s="26"/>
      <c r="W1738" s="26"/>
      <c r="X1738" s="26"/>
      <c r="Y1738" s="26"/>
      <c r="Z1738" s="49">
        <v>2.0061894690172952</v>
      </c>
      <c r="AA1738" s="49">
        <v>0.57501955812565553</v>
      </c>
      <c r="AB1738" s="49">
        <v>1.4311699108916396</v>
      </c>
      <c r="AC1738" s="49">
        <v>2.773543216914466</v>
      </c>
      <c r="AD1738" s="49">
        <v>0.6177377403478056</v>
      </c>
      <c r="AE1738" s="26"/>
      <c r="AF1738" s="49">
        <v>0.8727491942156026</v>
      </c>
      <c r="AG1738" s="49">
        <v>1.4486473417787513</v>
      </c>
      <c r="AH1738" s="83">
        <v>10.717885837330074</v>
      </c>
      <c r="AI1738" s="83">
        <v>11.177741328288366</v>
      </c>
      <c r="AJ1738" s="28">
        <v>-4.1140287420545367E-2</v>
      </c>
      <c r="AK1738" s="31">
        <v>0.60666279362386211</v>
      </c>
      <c r="AL1738" s="31">
        <v>0.70544870821774686</v>
      </c>
      <c r="AM1738" s="28">
        <v>-0.14003273865715701</v>
      </c>
      <c r="AN1738" s="83">
        <v>2.7778258589810201</v>
      </c>
      <c r="AO1738" s="83">
        <v>2.8814371811678461</v>
      </c>
      <c r="AP1738" s="28">
        <v>-3.5958209626778107E-2</v>
      </c>
      <c r="AQ1738" s="31">
        <v>0.15712230751960249</v>
      </c>
      <c r="AR1738" s="31">
        <v>0.1818650811932532</v>
      </c>
      <c r="AS1738" s="28">
        <v>-0.13605016153353036</v>
      </c>
      <c r="AT1738" s="83">
        <v>305.07580327836143</v>
      </c>
      <c r="AU1738" s="31">
        <v>17.152789531868528</v>
      </c>
      <c r="AV1738" s="83">
        <v>83.092822426553283</v>
      </c>
      <c r="AW1738" s="31">
        <v>4.673284447304912</v>
      </c>
      <c r="AX1738" s="31">
        <v>73.388911136644396</v>
      </c>
      <c r="AY1738" s="31">
        <v>74.537957369315421</v>
      </c>
      <c r="AZ1738" s="26"/>
      <c r="BA1738" s="32">
        <v>183.82617901929979</v>
      </c>
      <c r="BB1738" s="32">
        <v>184.21013026588579</v>
      </c>
      <c r="BC1738" s="28">
        <v>-2.0843112484195056E-3</v>
      </c>
    </row>
    <row r="1739" spans="1:55" x14ac:dyDescent="0.25">
      <c r="A1739" s="26" t="s">
        <v>164</v>
      </c>
      <c r="B1739" s="26" t="s">
        <v>237</v>
      </c>
      <c r="C1739" s="26" t="s">
        <v>490</v>
      </c>
      <c r="D1739" s="27">
        <v>1175548.750561265</v>
      </c>
      <c r="E1739" s="45">
        <v>3329.5809576914658</v>
      </c>
      <c r="F1739" s="29">
        <v>241993.88082213563</v>
      </c>
      <c r="G1739" s="29">
        <v>1365.271217968264</v>
      </c>
      <c r="H1739" s="30">
        <v>3.046250997690271</v>
      </c>
      <c r="I1739" s="30">
        <v>3.046825148534074</v>
      </c>
      <c r="J1739" s="28">
        <v>-1.8844233450000271E-4</v>
      </c>
      <c r="K1739" s="30">
        <v>2.9491610774675117</v>
      </c>
      <c r="L1739" s="28">
        <v>3.2921199511466451E-2</v>
      </c>
      <c r="M1739" s="30">
        <v>2.8716291262514151</v>
      </c>
      <c r="N1739" s="28">
        <v>6.0809339842156029E-2</v>
      </c>
      <c r="O1739" s="30">
        <v>4.8441914825734003</v>
      </c>
      <c r="P1739" s="30">
        <v>4.5608422798958586</v>
      </c>
      <c r="Q1739" s="28">
        <v>6.2126507624817855E-2</v>
      </c>
      <c r="R1739" s="30">
        <v>4.4755378043567644</v>
      </c>
      <c r="S1739" s="28">
        <v>8.237081091299589E-2</v>
      </c>
      <c r="T1739" s="30">
        <v>4.3947108397067023</v>
      </c>
      <c r="U1739" s="28">
        <v>0.10227763765606381</v>
      </c>
      <c r="V1739" s="26"/>
      <c r="W1739" s="26"/>
      <c r="X1739" s="26"/>
      <c r="Y1739" s="26"/>
      <c r="Z1739" s="49">
        <v>2.1716144101428485</v>
      </c>
      <c r="AA1739" s="49">
        <v>3.0344035568504464</v>
      </c>
      <c r="AB1739" s="49">
        <v>-0.86278914670759788</v>
      </c>
      <c r="AC1739" s="49">
        <v>2.3529327398774065</v>
      </c>
      <c r="AD1739" s="49">
        <v>3.299928718457835</v>
      </c>
      <c r="AE1739" s="26"/>
      <c r="AF1739" s="49">
        <v>0.28243635230799269</v>
      </c>
      <c r="AG1739" s="49">
        <v>0.56101083790071593</v>
      </c>
      <c r="AH1739" s="83">
        <v>77.195417009429789</v>
      </c>
      <c r="AI1739" s="83">
        <v>84.881890098236184</v>
      </c>
      <c r="AJ1739" s="28">
        <v>-9.0554923787755245E-2</v>
      </c>
      <c r="AK1739" s="31">
        <v>15.921679131911429</v>
      </c>
      <c r="AL1739" s="31">
        <v>18.540854217574818</v>
      </c>
      <c r="AM1739" s="28">
        <v>-0.14126507090383578</v>
      </c>
      <c r="AN1739" s="83">
        <v>19.223341760695796</v>
      </c>
      <c r="AO1739" s="83">
        <v>21.133478358791503</v>
      </c>
      <c r="AP1739" s="28">
        <v>-9.038439227402871E-2</v>
      </c>
      <c r="AQ1739" s="31">
        <v>3.9647892633556694</v>
      </c>
      <c r="AR1739" s="31">
        <v>4.6199648294176532</v>
      </c>
      <c r="AS1739" s="28">
        <v>-0.14181397267142587</v>
      </c>
      <c r="AT1739" s="83">
        <v>1896.3909771856659</v>
      </c>
      <c r="AU1739" s="31">
        <v>391.47729481953473</v>
      </c>
      <c r="AV1739" s="83">
        <v>472.22724063923613</v>
      </c>
      <c r="AW1739" s="31">
        <v>97.483519413147732</v>
      </c>
      <c r="AX1739" s="31">
        <v>94.72761991272715</v>
      </c>
      <c r="AY1739" s="31">
        <v>94.764789420420286</v>
      </c>
      <c r="AZ1739" s="26"/>
      <c r="BA1739" s="32">
        <v>721.56878846139841</v>
      </c>
      <c r="BB1739" s="32">
        <v>709.35680597396777</v>
      </c>
      <c r="BC1739" s="28">
        <v>1.7215571042084012E-2</v>
      </c>
    </row>
    <row r="1740" spans="1:55" x14ac:dyDescent="0.25">
      <c r="A1740" s="26" t="s">
        <v>164</v>
      </c>
      <c r="B1740" s="26" t="s">
        <v>237</v>
      </c>
      <c r="C1740" s="26" t="s">
        <v>491</v>
      </c>
      <c r="D1740" s="27">
        <v>178.06211707472801</v>
      </c>
      <c r="E1740" s="26"/>
      <c r="F1740" s="29">
        <v>19.808514557967001</v>
      </c>
      <c r="G1740" s="26"/>
      <c r="H1740" s="30">
        <v>9.5783957554120622</v>
      </c>
      <c r="I1740" s="30">
        <v>4.0195582878312006</v>
      </c>
      <c r="J1740" s="28">
        <v>1.382947346331479</v>
      </c>
      <c r="K1740" s="30">
        <v>3.1291108426901224</v>
      </c>
      <c r="L1740" s="28">
        <v>2.0610599102898624</v>
      </c>
      <c r="M1740" s="30">
        <v>4.4024274582251053</v>
      </c>
      <c r="N1740" s="28">
        <v>1.1757077990045326</v>
      </c>
      <c r="O1740" s="30">
        <v>8.9891706192129011</v>
      </c>
      <c r="P1740" s="30">
        <v>8.9989060276263722</v>
      </c>
      <c r="Q1740" s="28">
        <v>-1.0818435467137538E-3</v>
      </c>
      <c r="R1740" s="30">
        <v>7.999239939059815</v>
      </c>
      <c r="S1740" s="28">
        <v>0.12375309250561584</v>
      </c>
      <c r="T1740" s="30">
        <v>8.7964575215619867</v>
      </c>
      <c r="U1740" s="28">
        <v>2.1908034817258382E-2</v>
      </c>
      <c r="V1740" s="26"/>
      <c r="W1740" s="26"/>
      <c r="X1740" s="26"/>
      <c r="Y1740" s="26"/>
      <c r="Z1740" s="26"/>
      <c r="AA1740" s="26"/>
      <c r="AB1740" s="26"/>
      <c r="AC1740" s="26"/>
      <c r="AD1740" s="26"/>
      <c r="AE1740" s="26"/>
      <c r="AF1740" s="26"/>
      <c r="AG1740" s="26"/>
      <c r="AH1740" s="83">
        <v>0.12034498601725831</v>
      </c>
      <c r="AI1740" s="83">
        <v>8.1805450131153479E-2</v>
      </c>
      <c r="AJ1740" s="28">
        <v>0.47111208146054867</v>
      </c>
      <c r="AK1740" s="31">
        <v>1.3387774146820656E-2</v>
      </c>
      <c r="AL1740" s="31">
        <v>9.0905994439783224E-3</v>
      </c>
      <c r="AM1740" s="28">
        <v>0.47270531820526013</v>
      </c>
      <c r="AN1740" s="83">
        <v>0.11475498627924982</v>
      </c>
      <c r="AO1740" s="83">
        <v>8.0994238392219767E-2</v>
      </c>
      <c r="AP1740" s="28">
        <v>0.41682900607746293</v>
      </c>
      <c r="AQ1740" s="31">
        <v>1.2765913941017599E-2</v>
      </c>
      <c r="AR1740" s="31">
        <v>9.0004537320780911E-3</v>
      </c>
      <c r="AS1740" s="28">
        <v>0.41836337600616841</v>
      </c>
      <c r="AT1740" s="83">
        <v>3.3861380208141068</v>
      </c>
      <c r="AU1740" s="31">
        <v>0.37669081656730186</v>
      </c>
      <c r="AV1740" s="83">
        <v>5.7522697243063643</v>
      </c>
      <c r="AW1740" s="31">
        <v>0.63990832039018375</v>
      </c>
      <c r="AX1740" s="31">
        <v>2.0975897498303016</v>
      </c>
      <c r="AY1740" s="31">
        <v>1.9493118349443423</v>
      </c>
      <c r="AZ1740" s="26"/>
      <c r="BA1740" s="32">
        <v>8.0334791233095508</v>
      </c>
      <c r="BB1740" s="32">
        <v>7.7761244436689783</v>
      </c>
      <c r="BC1740" s="28">
        <v>3.3095493970663095E-2</v>
      </c>
    </row>
    <row r="1741" spans="1:55" x14ac:dyDescent="0.25">
      <c r="A1741" s="26" t="s">
        <v>164</v>
      </c>
      <c r="B1741" s="26" t="s">
        <v>238</v>
      </c>
      <c r="C1741" s="26" t="s">
        <v>256</v>
      </c>
      <c r="D1741" s="26"/>
      <c r="E1741" s="26"/>
      <c r="F1741" s="26"/>
      <c r="G1741" s="26"/>
      <c r="H1741" s="30">
        <v>2.7337771685876957</v>
      </c>
      <c r="I1741" s="30">
        <v>2.4371028241299939</v>
      </c>
      <c r="J1741" s="28">
        <v>0.12173238712798658</v>
      </c>
      <c r="K1741" s="30">
        <v>2.4972657532732958</v>
      </c>
      <c r="L1741" s="28">
        <v>9.470814830355645E-2</v>
      </c>
      <c r="M1741" s="30">
        <v>2.5096482898840837</v>
      </c>
      <c r="N1741" s="28">
        <v>8.9306887983879243E-2</v>
      </c>
      <c r="O1741" s="30">
        <v>2.2973231315845712</v>
      </c>
      <c r="P1741" s="30">
        <v>2.0370419802505633</v>
      </c>
      <c r="Q1741" s="28">
        <v>0.12777407331683585</v>
      </c>
      <c r="R1741" s="30">
        <v>2.1233035417325459</v>
      </c>
      <c r="S1741" s="28">
        <v>8.1957000698087243E-2</v>
      </c>
      <c r="T1741" s="30">
        <v>2.0658511154355428</v>
      </c>
      <c r="U1741" s="28">
        <v>0.11204680454439588</v>
      </c>
      <c r="V1741" s="26"/>
      <c r="W1741" s="26"/>
      <c r="X1741" s="26"/>
      <c r="Y1741" s="26"/>
      <c r="Z1741" s="26"/>
      <c r="AA1741" s="26"/>
      <c r="AB1741" s="26"/>
      <c r="AC1741" s="26"/>
      <c r="AD1741" s="26"/>
      <c r="AE1741" s="26"/>
      <c r="AF1741" s="26"/>
      <c r="AG1741" s="26"/>
      <c r="AH1741" s="83">
        <v>6724.7033556425449</v>
      </c>
      <c r="AI1741" s="83">
        <v>6661.1060963862019</v>
      </c>
      <c r="AJ1741" s="28">
        <v>9.5475523638402868E-3</v>
      </c>
      <c r="AK1741" s="31">
        <v>2886.3415341064983</v>
      </c>
      <c r="AL1741" s="31">
        <v>3218.5429388064749</v>
      </c>
      <c r="AM1741" s="28">
        <v>-0.10321484318092276</v>
      </c>
      <c r="AN1741" s="83">
        <v>1677.8615806666771</v>
      </c>
      <c r="AO1741" s="83">
        <v>1658.7540346048659</v>
      </c>
      <c r="AP1741" s="28">
        <v>1.1519216027928394E-2</v>
      </c>
      <c r="AQ1741" s="31">
        <v>720.96360201898119</v>
      </c>
      <c r="AR1741" s="31">
        <v>802.04757195859418</v>
      </c>
      <c r="AS1741" s="28">
        <v>-0.10109621021806292</v>
      </c>
      <c r="AT1741" s="83">
        <v>196292.4606843114</v>
      </c>
      <c r="AU1741" s="31">
        <v>85443.992612793358</v>
      </c>
      <c r="AV1741" s="83">
        <v>50393.58100403253</v>
      </c>
      <c r="AW1741" s="31">
        <v>21936.911497622463</v>
      </c>
      <c r="AX1741" s="31">
        <v>97.473688401624358</v>
      </c>
      <c r="AY1741" s="31">
        <v>97.647706433206537</v>
      </c>
      <c r="AZ1741" s="26"/>
      <c r="BA1741" s="32">
        <v>91659.631530553612</v>
      </c>
      <c r="BB1741" s="32">
        <v>95833.5629501371</v>
      </c>
      <c r="BC1741" s="28">
        <v>-4.355396263160137E-2</v>
      </c>
    </row>
    <row r="1742" spans="1:55" x14ac:dyDescent="0.25">
      <c r="A1742" s="26" t="s">
        <v>164</v>
      </c>
      <c r="B1742" s="26" t="s">
        <v>238</v>
      </c>
      <c r="C1742" s="26" t="s">
        <v>404</v>
      </c>
      <c r="D1742" s="26"/>
      <c r="E1742" s="26"/>
      <c r="F1742" s="26"/>
      <c r="G1742" s="26"/>
      <c r="H1742" s="30">
        <v>2.3385865991414936</v>
      </c>
      <c r="I1742" s="30">
        <v>2.1813697645368637</v>
      </c>
      <c r="J1742" s="28">
        <v>7.2072528537136513E-2</v>
      </c>
      <c r="K1742" s="30">
        <v>2.2469581243163992</v>
      </c>
      <c r="L1742" s="28">
        <v>4.0778897405117809E-2</v>
      </c>
      <c r="M1742" s="30">
        <v>2.2372092922677607</v>
      </c>
      <c r="N1742" s="28">
        <v>4.5314181030855279E-2</v>
      </c>
      <c r="O1742" s="30">
        <v>2.3265997193952392</v>
      </c>
      <c r="P1742" s="30">
        <v>2.166171239032777</v>
      </c>
      <c r="Q1742" s="28">
        <v>7.4060848686226505E-2</v>
      </c>
      <c r="R1742" s="30">
        <v>2.2797121266737257</v>
      </c>
      <c r="S1742" s="28">
        <v>2.056733048568116E-2</v>
      </c>
      <c r="T1742" s="30">
        <v>2.1972287455250847</v>
      </c>
      <c r="U1742" s="28">
        <v>5.8879155906563549E-2</v>
      </c>
      <c r="V1742" s="26"/>
      <c r="W1742" s="26"/>
      <c r="X1742" s="26"/>
      <c r="Y1742" s="26"/>
      <c r="Z1742" s="26"/>
      <c r="AA1742" s="26"/>
      <c r="AB1742" s="26"/>
      <c r="AC1742" s="26"/>
      <c r="AD1742" s="26"/>
      <c r="AE1742" s="26"/>
      <c r="AF1742" s="26"/>
      <c r="AG1742" s="26"/>
      <c r="AH1742" s="83">
        <v>3327.4883493294174</v>
      </c>
      <c r="AI1742" s="83">
        <v>3541.1333334081364</v>
      </c>
      <c r="AJ1742" s="28">
        <v>-6.0332374966829645E-2</v>
      </c>
      <c r="AK1742" s="31">
        <v>1413.4733297388548</v>
      </c>
      <c r="AL1742" s="31">
        <v>1617.2112124786534</v>
      </c>
      <c r="AM1742" s="28">
        <v>-0.12598099813291261</v>
      </c>
      <c r="AN1742" s="83">
        <v>829.34208518813966</v>
      </c>
      <c r="AO1742" s="83">
        <v>881.85669005805528</v>
      </c>
      <c r="AP1742" s="28">
        <v>-5.9550044198744378E-2</v>
      </c>
      <c r="AQ1742" s="31">
        <v>352.50650689997087</v>
      </c>
      <c r="AR1742" s="31">
        <v>402.9422837099192</v>
      </c>
      <c r="AS1742" s="28">
        <v>-0.1251687371838528</v>
      </c>
      <c r="AT1742" s="83">
        <v>98595.375192080814</v>
      </c>
      <c r="AU1742" s="31">
        <v>42377.455120517698</v>
      </c>
      <c r="AV1742" s="83">
        <v>25099.451231224411</v>
      </c>
      <c r="AW1742" s="31">
        <v>10788.233706600326</v>
      </c>
      <c r="AX1742" s="31">
        <v>97.362973410789365</v>
      </c>
      <c r="AY1742" s="31">
        <v>97.588507164128103</v>
      </c>
      <c r="AZ1742" s="26"/>
      <c r="BA1742" s="32">
        <v>54367.375263806556</v>
      </c>
      <c r="BB1742" s="32">
        <v>56382.29976935868</v>
      </c>
      <c r="BC1742" s="28">
        <v>-3.5736827227596482E-2</v>
      </c>
    </row>
    <row r="1743" spans="1:55" x14ac:dyDescent="0.25">
      <c r="A1743" s="26" t="s">
        <v>164</v>
      </c>
      <c r="B1743" s="26" t="s">
        <v>238</v>
      </c>
      <c r="C1743" s="26" t="s">
        <v>403</v>
      </c>
      <c r="D1743" s="26"/>
      <c r="E1743" s="26"/>
      <c r="F1743" s="26"/>
      <c r="G1743" s="26"/>
      <c r="H1743" s="30">
        <v>3.1279932979405385</v>
      </c>
      <c r="I1743" s="30">
        <v>3.0365085534506697</v>
      </c>
      <c r="J1743" s="28">
        <v>3.0128268331701572E-2</v>
      </c>
      <c r="K1743" s="30">
        <v>2.6666576196967462</v>
      </c>
      <c r="L1743" s="28">
        <v>0.17300146626857019</v>
      </c>
      <c r="M1743" s="30">
        <v>2.6264569448650157</v>
      </c>
      <c r="N1743" s="28">
        <v>0.19095548246320054</v>
      </c>
      <c r="O1743" s="30">
        <v>5.5495968645973397</v>
      </c>
      <c r="P1743" s="30">
        <v>5.482594246177217</v>
      </c>
      <c r="Q1743" s="28">
        <v>1.2220969747458657E-2</v>
      </c>
      <c r="R1743" s="30">
        <v>4.9910423565382844</v>
      </c>
      <c r="S1743" s="28">
        <v>0.11191139408531502</v>
      </c>
      <c r="T1743" s="30">
        <v>4.8905812486767539</v>
      </c>
      <c r="U1743" s="28">
        <v>0.13475200235123297</v>
      </c>
      <c r="V1743" s="26"/>
      <c r="W1743" s="26"/>
      <c r="X1743" s="26"/>
      <c r="Y1743" s="26"/>
      <c r="Z1743" s="26"/>
      <c r="AA1743" s="26"/>
      <c r="AB1743" s="26"/>
      <c r="AC1743" s="26"/>
      <c r="AD1743" s="26"/>
      <c r="AE1743" s="26"/>
      <c r="AF1743" s="26"/>
      <c r="AG1743" s="26"/>
      <c r="AH1743" s="83">
        <v>162.14339839273399</v>
      </c>
      <c r="AI1743" s="83">
        <v>184.15739735567701</v>
      </c>
      <c r="AJ1743" s="28">
        <v>-0.11953904257468263</v>
      </c>
      <c r="AK1743" s="31">
        <v>29.117358475578737</v>
      </c>
      <c r="AL1743" s="31">
        <v>33.365377336211552</v>
      </c>
      <c r="AM1743" s="28">
        <v>-0.12731817230259304</v>
      </c>
      <c r="AN1743" s="83">
        <v>40.356242280288889</v>
      </c>
      <c r="AO1743" s="83">
        <v>45.807239959040629</v>
      </c>
      <c r="AP1743" s="28">
        <v>-0.118998605539776</v>
      </c>
      <c r="AQ1743" s="31">
        <v>7.2474085749373476</v>
      </c>
      <c r="AR1743" s="31">
        <v>8.2996781271385931</v>
      </c>
      <c r="AS1743" s="28">
        <v>-0.12678438080152721</v>
      </c>
      <c r="AT1743" s="83">
        <v>5046.2039437711628</v>
      </c>
      <c r="AU1743" s="31">
        <v>909.29198406509829</v>
      </c>
      <c r="AV1743" s="83">
        <v>1259.393169155547</v>
      </c>
      <c r="AW1743" s="31">
        <v>226.93325617176862</v>
      </c>
      <c r="AX1743" s="31">
        <v>96.30055144196514</v>
      </c>
      <c r="AY1743" s="31">
        <v>96.235291488077138</v>
      </c>
      <c r="AZ1743" s="26"/>
      <c r="BA1743" s="32">
        <v>2163.64768075861</v>
      </c>
      <c r="BB1743" s="32">
        <v>2033.2582471300625</v>
      </c>
      <c r="BC1743" s="28">
        <v>6.412831907240106E-2</v>
      </c>
    </row>
    <row r="1744" spans="1:55" x14ac:dyDescent="0.25">
      <c r="A1744" s="26" t="s">
        <v>164</v>
      </c>
      <c r="B1744" s="26" t="s">
        <v>238</v>
      </c>
      <c r="C1744" s="26" t="s">
        <v>399</v>
      </c>
      <c r="D1744" s="26"/>
      <c r="E1744" s="26"/>
      <c r="F1744" s="26"/>
      <c r="G1744" s="26"/>
      <c r="H1744" s="30">
        <v>2.9052286073268014</v>
      </c>
      <c r="I1744" s="30">
        <v>2.9137068962619712</v>
      </c>
      <c r="J1744" s="28">
        <v>-2.9097947175286136E-3</v>
      </c>
      <c r="K1744" s="30">
        <v>2.5550626930678004</v>
      </c>
      <c r="L1744" s="28">
        <v>0.13704787565841114</v>
      </c>
      <c r="M1744" s="30">
        <v>2.5546721081139183</v>
      </c>
      <c r="N1744" s="28">
        <v>0.13722171941341407</v>
      </c>
      <c r="O1744" s="30">
        <v>4.9274065760001093</v>
      </c>
      <c r="P1744" s="30">
        <v>4.9379156356376912</v>
      </c>
      <c r="Q1744" s="28">
        <v>-2.128237988056413E-3</v>
      </c>
      <c r="R1744" s="30">
        <v>4.5079410451337587</v>
      </c>
      <c r="S1744" s="28">
        <v>9.3050358615305348E-2</v>
      </c>
      <c r="T1744" s="30">
        <v>4.4582279727737815</v>
      </c>
      <c r="U1744" s="28">
        <v>0.10523880925147451</v>
      </c>
      <c r="V1744" s="26"/>
      <c r="W1744" s="26"/>
      <c r="X1744" s="26"/>
      <c r="Y1744" s="26"/>
      <c r="Z1744" s="26"/>
      <c r="AA1744" s="26"/>
      <c r="AB1744" s="26"/>
      <c r="AC1744" s="26"/>
      <c r="AD1744" s="26"/>
      <c r="AE1744" s="26"/>
      <c r="AF1744" s="26"/>
      <c r="AG1744" s="26"/>
      <c r="AH1744" s="83">
        <v>76.581810908146295</v>
      </c>
      <c r="AI1744" s="83">
        <v>86.523026574651155</v>
      </c>
      <c r="AJ1744" s="28">
        <v>-0.11489676286263154</v>
      </c>
      <c r="AK1744" s="31">
        <v>15.504822589536264</v>
      </c>
      <c r="AL1744" s="31">
        <v>17.406235664659413</v>
      </c>
      <c r="AM1744" s="28">
        <v>-0.10923746591479654</v>
      </c>
      <c r="AN1744" s="83">
        <v>19.062343869602916</v>
      </c>
      <c r="AO1744" s="83">
        <v>21.522442168441465</v>
      </c>
      <c r="AP1744" s="28">
        <v>-0.11430386382665307</v>
      </c>
      <c r="AQ1744" s="31">
        <v>3.8595421421741278</v>
      </c>
      <c r="AR1744" s="31">
        <v>4.3300056834234608</v>
      </c>
      <c r="AS1744" s="28">
        <v>-0.10865194543517719</v>
      </c>
      <c r="AT1744" s="83">
        <v>2408.5742087499311</v>
      </c>
      <c r="AU1744" s="31">
        <v>488.81174540809349</v>
      </c>
      <c r="AV1744" s="83">
        <v>601.1156287655092</v>
      </c>
      <c r="AW1744" s="31">
        <v>121.99363848527514</v>
      </c>
      <c r="AX1744" s="31">
        <v>96.30055144196514</v>
      </c>
      <c r="AY1744" s="31">
        <v>96.235291488077138</v>
      </c>
      <c r="AZ1744" s="26"/>
      <c r="BA1744" s="32">
        <v>847.72700553356515</v>
      </c>
      <c r="BB1744" s="32">
        <v>771.19487370857689</v>
      </c>
      <c r="BC1744" s="28">
        <v>9.9238382455727539E-2</v>
      </c>
    </row>
    <row r="1745" spans="1:55" x14ac:dyDescent="0.25">
      <c r="A1745" s="26" t="s">
        <v>164</v>
      </c>
      <c r="B1745" s="26" t="s">
        <v>238</v>
      </c>
      <c r="C1745" s="26" t="s">
        <v>400</v>
      </c>
      <c r="D1745" s="26"/>
      <c r="E1745" s="26"/>
      <c r="F1745" s="26"/>
      <c r="G1745" s="26"/>
      <c r="H1745" s="30">
        <v>3.2048888869033716</v>
      </c>
      <c r="I1745" s="30">
        <v>2.9366117094838398</v>
      </c>
      <c r="J1745" s="28">
        <v>9.1356026591164888E-2</v>
      </c>
      <c r="K1745" s="30">
        <v>2.6011176438787675</v>
      </c>
      <c r="L1745" s="28">
        <v>0.23211992907951093</v>
      </c>
      <c r="M1745" s="30">
        <v>2.5347252260609952</v>
      </c>
      <c r="N1745" s="28">
        <v>0.26439302136264364</v>
      </c>
      <c r="O1745" s="30">
        <v>5.7763590864241117</v>
      </c>
      <c r="P1745" s="30">
        <v>5.4309269196419709</v>
      </c>
      <c r="Q1745" s="28">
        <v>6.3604642797313329E-2</v>
      </c>
      <c r="R1745" s="30">
        <v>5.0206977566681807</v>
      </c>
      <c r="S1745" s="28">
        <v>0.15050922528692515</v>
      </c>
      <c r="T1745" s="30">
        <v>4.9310325290969512</v>
      </c>
      <c r="U1745" s="28">
        <v>0.17142992919618197</v>
      </c>
      <c r="V1745" s="26"/>
      <c r="W1745" s="26"/>
      <c r="X1745" s="26"/>
      <c r="Y1745" s="26"/>
      <c r="Z1745" s="26"/>
      <c r="AA1745" s="26"/>
      <c r="AB1745" s="26"/>
      <c r="AC1745" s="26"/>
      <c r="AD1745" s="26"/>
      <c r="AE1745" s="26"/>
      <c r="AF1745" s="26"/>
      <c r="AG1745" s="26"/>
      <c r="AH1745" s="83">
        <v>74.690319287694095</v>
      </c>
      <c r="AI1745" s="83">
        <v>81.893126230975739</v>
      </c>
      <c r="AJ1745" s="28">
        <v>-8.7953742576226276E-2</v>
      </c>
      <c r="AK1745" s="31">
        <v>12.941670851772583</v>
      </c>
      <c r="AL1745" s="31">
        <v>15.020589691231315</v>
      </c>
      <c r="AM1745" s="28">
        <v>-0.13840460875330068</v>
      </c>
      <c r="AN1745" s="83">
        <v>18.589437661952555</v>
      </c>
      <c r="AO1745" s="83">
        <v>20.370000654034747</v>
      </c>
      <c r="AP1745" s="28">
        <v>-8.7411042460104713E-2</v>
      </c>
      <c r="AQ1745" s="31">
        <v>3.2209784777054216</v>
      </c>
      <c r="AR1745" s="31">
        <v>3.7362615145387994</v>
      </c>
      <c r="AS1745" s="28">
        <v>-0.13791407127907745</v>
      </c>
      <c r="AT1745" s="83">
        <v>2326.1850500238356</v>
      </c>
      <c r="AU1745" s="31">
        <v>402.70783294808524</v>
      </c>
      <c r="AV1745" s="83">
        <v>580.95944908239949</v>
      </c>
      <c r="AW1745" s="31">
        <v>100.57672327625471</v>
      </c>
      <c r="AX1745" s="31">
        <v>96.226245563063088</v>
      </c>
      <c r="AY1745" s="31">
        <v>95.28539407783488</v>
      </c>
      <c r="AZ1745" s="26"/>
      <c r="BA1745" s="32">
        <v>853.59029505125829</v>
      </c>
      <c r="BB1745" s="32">
        <v>803.971700817601</v>
      </c>
      <c r="BC1745" s="28">
        <v>6.1716841753506418E-2</v>
      </c>
    </row>
    <row r="1746" spans="1:55" x14ac:dyDescent="0.25">
      <c r="A1746" s="26" t="s">
        <v>164</v>
      </c>
      <c r="B1746" s="26" t="s">
        <v>238</v>
      </c>
      <c r="C1746" s="26" t="s">
        <v>161</v>
      </c>
      <c r="D1746" s="26"/>
      <c r="E1746" s="26"/>
      <c r="F1746" s="26"/>
      <c r="G1746" s="26"/>
      <c r="H1746" s="30">
        <v>5.193354808582189</v>
      </c>
      <c r="I1746" s="30">
        <v>5.202891265088307</v>
      </c>
      <c r="J1746" s="28">
        <v>-1.8329148199018048E-3</v>
      </c>
      <c r="K1746" s="30">
        <v>4.8065933364028366</v>
      </c>
      <c r="L1746" s="28">
        <v>8.0464779337624887E-2</v>
      </c>
      <c r="M1746" s="30">
        <v>4.5917050195857945</v>
      </c>
      <c r="N1746" s="28">
        <v>0.13102971258608154</v>
      </c>
      <c r="O1746" s="30">
        <v>16.166979484862441</v>
      </c>
      <c r="P1746" s="30">
        <v>16.724797788574882</v>
      </c>
      <c r="Q1746" s="28">
        <v>-3.335276819271922E-2</v>
      </c>
      <c r="R1746" s="30">
        <v>16.092549857584007</v>
      </c>
      <c r="S1746" s="28">
        <v>4.625098442268126E-3</v>
      </c>
      <c r="T1746" s="30">
        <v>14.978017892010243</v>
      </c>
      <c r="U1746" s="28">
        <v>7.9380436144787139E-2</v>
      </c>
      <c r="V1746" s="26"/>
      <c r="W1746" s="26"/>
      <c r="X1746" s="26"/>
      <c r="Y1746" s="26"/>
      <c r="Z1746" s="26"/>
      <c r="AA1746" s="26"/>
      <c r="AB1746" s="26"/>
      <c r="AC1746" s="26"/>
      <c r="AD1746" s="26"/>
      <c r="AE1746" s="26"/>
      <c r="AF1746" s="26"/>
      <c r="AG1746" s="26"/>
      <c r="AH1746" s="83">
        <v>11.050462608739737</v>
      </c>
      <c r="AI1746" s="83">
        <v>15.807049268269559</v>
      </c>
      <c r="AJ1746" s="28">
        <v>-0.30091553324110931</v>
      </c>
      <c r="AK1746" s="31">
        <v>0.68250145525015626</v>
      </c>
      <c r="AL1746" s="31">
        <v>0.94653620701440433</v>
      </c>
      <c r="AM1746" s="28">
        <v>-0.27894839078272049</v>
      </c>
      <c r="AN1746" s="83">
        <v>2.954597683778839</v>
      </c>
      <c r="AO1746" s="83">
        <v>4.0118432235250641</v>
      </c>
      <c r="AP1746" s="28">
        <v>-0.26353112044524535</v>
      </c>
      <c r="AQ1746" s="31">
        <v>0.18250785750855036</v>
      </c>
      <c r="AR1746" s="31">
        <v>0.24025940727467079</v>
      </c>
      <c r="AS1746" s="28">
        <v>-0.2403716483829387</v>
      </c>
      <c r="AT1746" s="83">
        <v>359.41763988946366</v>
      </c>
      <c r="AU1746" s="31">
        <v>22.231588790348603</v>
      </c>
      <c r="AV1746" s="83">
        <v>93.983386113454756</v>
      </c>
      <c r="AW1746" s="31">
        <v>5.8115088043141068</v>
      </c>
      <c r="AX1746" s="31">
        <v>83.590344059908176</v>
      </c>
      <c r="AY1746" s="31">
        <v>89.748752279566659</v>
      </c>
      <c r="AZ1746" s="26"/>
      <c r="BA1746" s="32">
        <v>462.33038017378698</v>
      </c>
      <c r="BB1746" s="32">
        <v>458.09167260388375</v>
      </c>
      <c r="BC1746" s="28">
        <v>9.2529679612152159E-3</v>
      </c>
    </row>
    <row r="1747" spans="1:55" x14ac:dyDescent="0.25">
      <c r="A1747" s="26" t="s">
        <v>164</v>
      </c>
      <c r="B1747" s="26" t="s">
        <v>238</v>
      </c>
      <c r="C1747" s="26" t="s">
        <v>480</v>
      </c>
      <c r="D1747" s="26"/>
      <c r="E1747" s="26"/>
      <c r="F1747" s="26"/>
      <c r="G1747" s="26"/>
      <c r="H1747" s="30">
        <v>4.806952508030311</v>
      </c>
      <c r="I1747" s="30">
        <v>4.6764436430167633</v>
      </c>
      <c r="J1747" s="28">
        <v>2.7907716841286848E-2</v>
      </c>
      <c r="K1747" s="30">
        <v>4.0930795068727948</v>
      </c>
      <c r="L1747" s="28">
        <v>0.17440975675132472</v>
      </c>
      <c r="M1747" s="30">
        <v>3.5684453406336525</v>
      </c>
      <c r="N1747" s="28">
        <v>0.34707191764824274</v>
      </c>
      <c r="O1747" s="30">
        <v>19.034970028624304</v>
      </c>
      <c r="P1747" s="30">
        <v>18.514941176701832</v>
      </c>
      <c r="Q1747" s="28">
        <v>2.8086983747852644E-2</v>
      </c>
      <c r="R1747" s="30">
        <v>16.469644630019758</v>
      </c>
      <c r="S1747" s="28">
        <v>0.155760822788407</v>
      </c>
      <c r="T1747" s="30">
        <v>11.05068592099661</v>
      </c>
      <c r="U1747" s="28">
        <v>0.72251479814998021</v>
      </c>
      <c r="V1747" s="26"/>
      <c r="W1747" s="26"/>
      <c r="X1747" s="26"/>
      <c r="Y1747" s="26"/>
      <c r="Z1747" s="26"/>
      <c r="AA1747" s="26"/>
      <c r="AB1747" s="26"/>
      <c r="AC1747" s="26"/>
      <c r="AD1747" s="26"/>
      <c r="AE1747" s="26"/>
      <c r="AF1747" s="26"/>
      <c r="AG1747" s="26"/>
      <c r="AH1747" s="83">
        <v>1.1706972818402355</v>
      </c>
      <c r="AI1747" s="83">
        <v>2.7674348877629873</v>
      </c>
      <c r="AJ1747" s="28">
        <v>-0.57697386593743849</v>
      </c>
      <c r="AK1747" s="31">
        <v>6.1838357936758549E-2</v>
      </c>
      <c r="AL1747" s="31">
        <v>0.15008237891167389</v>
      </c>
      <c r="AM1747" s="28">
        <v>-0.58797056399837921</v>
      </c>
      <c r="AN1747" s="83">
        <v>0.44540368100184846</v>
      </c>
      <c r="AO1747" s="83">
        <v>0.73612139252521769</v>
      </c>
      <c r="AP1747" s="28">
        <v>-0.39493175239219797</v>
      </c>
      <c r="AQ1747" s="31">
        <v>2.3190333817064198E-2</v>
      </c>
      <c r="AR1747" s="31">
        <v>3.9988597918247375E-2</v>
      </c>
      <c r="AS1747" s="28">
        <v>-0.42007634615060824</v>
      </c>
      <c r="AT1747" s="83">
        <v>43.693883013844911</v>
      </c>
      <c r="AU1747" s="31">
        <v>2.2954532078663195</v>
      </c>
      <c r="AV1747" s="83">
        <v>16.618721578693869</v>
      </c>
      <c r="AW1747" s="31">
        <v>0.88261892658661334</v>
      </c>
      <c r="AX1747" s="31">
        <v>35.596541637824352</v>
      </c>
      <c r="AY1747" s="31">
        <v>68.562300868964286</v>
      </c>
      <c r="AZ1747" s="26"/>
      <c r="BA1747" s="32">
        <v>67.375285330948742</v>
      </c>
      <c r="BB1747" s="32">
        <v>82.051545587655212</v>
      </c>
      <c r="BC1747" s="28">
        <v>-0.17886634738681312</v>
      </c>
    </row>
    <row r="1748" spans="1:55" x14ac:dyDescent="0.25">
      <c r="A1748" s="26" t="s">
        <v>164</v>
      </c>
      <c r="B1748" s="26" t="s">
        <v>238</v>
      </c>
      <c r="C1748" s="26" t="s">
        <v>482</v>
      </c>
      <c r="D1748" s="26"/>
      <c r="E1748" s="26"/>
      <c r="F1748" s="26"/>
      <c r="G1748" s="26"/>
      <c r="H1748" s="30">
        <v>8.5033375216048164</v>
      </c>
      <c r="I1748" s="30">
        <v>10.205558927620846</v>
      </c>
      <c r="J1748" s="28">
        <v>-0.16679355026886872</v>
      </c>
      <c r="K1748" s="30">
        <v>9.0661105852405193</v>
      </c>
      <c r="L1748" s="28">
        <v>-6.2074365665899585E-2</v>
      </c>
      <c r="M1748" s="30">
        <v>8.8345080964285057</v>
      </c>
      <c r="N1748" s="28">
        <v>-3.7486023127600097E-2</v>
      </c>
      <c r="O1748" s="30">
        <v>34.288816037180219</v>
      </c>
      <c r="P1748" s="30">
        <v>33.727190875420206</v>
      </c>
      <c r="Q1748" s="28">
        <v>1.6651999386326465E-2</v>
      </c>
      <c r="R1748" s="30">
        <v>32.186692107319828</v>
      </c>
      <c r="S1748" s="28">
        <v>6.5310343879119215E-2</v>
      </c>
      <c r="T1748" s="30">
        <v>30.128205064365677</v>
      </c>
      <c r="U1748" s="28">
        <v>0.13809687513497212</v>
      </c>
      <c r="V1748" s="26"/>
      <c r="W1748" s="26"/>
      <c r="X1748" s="26"/>
      <c r="Y1748" s="26"/>
      <c r="Z1748" s="26"/>
      <c r="AA1748" s="26"/>
      <c r="AB1748" s="26"/>
      <c r="AC1748" s="26"/>
      <c r="AD1748" s="26"/>
      <c r="AE1748" s="26"/>
      <c r="AF1748" s="26"/>
      <c r="AG1748" s="26"/>
      <c r="AH1748" s="83">
        <v>0.44296070690751849</v>
      </c>
      <c r="AI1748" s="83">
        <v>0.93959303915966397</v>
      </c>
      <c r="AJ1748" s="28">
        <v>-0.5285611020451092</v>
      </c>
      <c r="AK1748" s="31">
        <v>1.291851857547969E-2</v>
      </c>
      <c r="AL1748" s="31">
        <v>2.7858621331088167E-2</v>
      </c>
      <c r="AM1748" s="28">
        <v>-0.53628291860001065</v>
      </c>
      <c r="AN1748" s="83">
        <v>0.19607055665221579</v>
      </c>
      <c r="AO1748" s="83">
        <v>0.33432646021350498</v>
      </c>
      <c r="AP1748" s="28">
        <v>-0.41353563063180004</v>
      </c>
      <c r="AQ1748" s="31">
        <v>5.7187158052848441E-3</v>
      </c>
      <c r="AR1748" s="31">
        <v>9.9129856932972885E-3</v>
      </c>
      <c r="AS1748" s="28">
        <v>-0.42310863929203685</v>
      </c>
      <c r="AT1748" s="83">
        <v>15.118104654787361</v>
      </c>
      <c r="AU1748" s="31">
        <v>0.44090483142942061</v>
      </c>
      <c r="AV1748" s="83">
        <v>6.9087635896187622</v>
      </c>
      <c r="AW1748" s="31">
        <v>0.20375632913219455</v>
      </c>
      <c r="AX1748" s="31">
        <v>20.906845398338309</v>
      </c>
      <c r="AY1748" s="31">
        <v>29.80731959515462</v>
      </c>
      <c r="AZ1748" s="26"/>
      <c r="BA1748" s="32">
        <v>43.549584102447753</v>
      </c>
      <c r="BB1748" s="32">
        <v>49.412989175051202</v>
      </c>
      <c r="BC1748" s="28">
        <v>-0.1186612097444998</v>
      </c>
    </row>
    <row r="1749" spans="1:55" x14ac:dyDescent="0.25">
      <c r="A1749" s="26" t="s">
        <v>164</v>
      </c>
      <c r="B1749" s="26" t="s">
        <v>238</v>
      </c>
      <c r="C1749" s="26" t="s">
        <v>483</v>
      </c>
      <c r="D1749" s="26"/>
      <c r="E1749" s="26"/>
      <c r="F1749" s="26"/>
      <c r="G1749" s="26"/>
      <c r="H1749" s="30">
        <v>3.1456465442559423</v>
      </c>
      <c r="I1749" s="30">
        <v>2.8387382461208603</v>
      </c>
      <c r="J1749" s="28">
        <v>0.10811433514677604</v>
      </c>
      <c r="K1749" s="30">
        <v>2.4742903031538628</v>
      </c>
      <c r="L1749" s="28">
        <v>0.271332850573893</v>
      </c>
      <c r="M1749" s="30">
        <v>2.3929144904308517</v>
      </c>
      <c r="N1749" s="28">
        <v>0.3145670506970597</v>
      </c>
      <c r="O1749" s="30">
        <v>5.6125686978053109</v>
      </c>
      <c r="P1749" s="30">
        <v>5.2108442421355221</v>
      </c>
      <c r="Q1749" s="28">
        <v>7.7093928930248162E-2</v>
      </c>
      <c r="R1749" s="30">
        <v>4.7588351355904042</v>
      </c>
      <c r="S1749" s="28">
        <v>0.1793996929689787</v>
      </c>
      <c r="T1749" s="30">
        <v>4.6387700806492953</v>
      </c>
      <c r="U1749" s="28">
        <v>0.20992603647639971</v>
      </c>
      <c r="V1749" s="26"/>
      <c r="W1749" s="26"/>
      <c r="X1749" s="26"/>
      <c r="Y1749" s="26"/>
      <c r="Z1749" s="26"/>
      <c r="AA1749" s="26"/>
      <c r="AB1749" s="26"/>
      <c r="AC1749" s="26"/>
      <c r="AD1749" s="26"/>
      <c r="AE1749" s="26"/>
      <c r="AF1749" s="26"/>
      <c r="AG1749" s="26"/>
      <c r="AH1749" s="83">
        <v>63.357217204030803</v>
      </c>
      <c r="AI1749" s="83">
        <v>69.346097667244237</v>
      </c>
      <c r="AJ1749" s="28">
        <v>-8.6362184242160939E-2</v>
      </c>
      <c r="AK1749" s="31">
        <v>11.301875644195871</v>
      </c>
      <c r="AL1749" s="31">
        <v>13.252294817743126</v>
      </c>
      <c r="AM1749" s="28">
        <v>-0.14717595709807885</v>
      </c>
      <c r="AN1749" s="83">
        <v>15.768710804208384</v>
      </c>
      <c r="AO1749" s="83">
        <v>17.24908555755886</v>
      </c>
      <c r="AP1749" s="28">
        <v>-8.5823375877554828E-2</v>
      </c>
      <c r="AQ1749" s="31">
        <v>2.8128443548527531</v>
      </c>
      <c r="AR1749" s="31">
        <v>3.2964188471168661</v>
      </c>
      <c r="AS1749" s="28">
        <v>-0.14669692010985189</v>
      </c>
      <c r="AT1749" s="83">
        <v>1972.2108932027047</v>
      </c>
      <c r="AU1749" s="31">
        <v>351.39184914990898</v>
      </c>
      <c r="AV1749" s="83">
        <v>492.55742280662969</v>
      </c>
      <c r="AW1749" s="31">
        <v>87.760942299189509</v>
      </c>
      <c r="AX1749" s="31">
        <v>96.226245563063088</v>
      </c>
      <c r="AY1749" s="31">
        <v>95.28539407783488</v>
      </c>
      <c r="AZ1749" s="26"/>
      <c r="BA1749" s="32">
        <v>539.6853304502074</v>
      </c>
      <c r="BB1749" s="32">
        <v>525.43121804853558</v>
      </c>
      <c r="BC1749" s="28">
        <v>2.7128407890593065E-2</v>
      </c>
    </row>
    <row r="1750" spans="1:55" x14ac:dyDescent="0.25">
      <c r="A1750" s="26" t="s">
        <v>164</v>
      </c>
      <c r="B1750" s="26" t="s">
        <v>238</v>
      </c>
      <c r="C1750" s="26" t="s">
        <v>484</v>
      </c>
      <c r="D1750" s="26"/>
      <c r="E1750" s="26"/>
      <c r="F1750" s="26"/>
      <c r="G1750" s="26"/>
      <c r="H1750" s="26"/>
      <c r="I1750" s="30">
        <v>2.9899999999999998</v>
      </c>
      <c r="J1750" s="28">
        <v>-1</v>
      </c>
      <c r="K1750" s="30">
        <v>3.9899999999999998</v>
      </c>
      <c r="L1750" s="28">
        <v>-1</v>
      </c>
      <c r="M1750" s="30">
        <v>3.9899999999999998</v>
      </c>
      <c r="N1750" s="28">
        <v>-1</v>
      </c>
      <c r="O1750" s="26"/>
      <c r="P1750" s="30">
        <v>9.515147602259999</v>
      </c>
      <c r="Q1750" s="28">
        <v>-1</v>
      </c>
      <c r="R1750" s="30">
        <v>18.235831809872028</v>
      </c>
      <c r="S1750" s="28">
        <v>-1</v>
      </c>
      <c r="T1750" s="30">
        <v>18.235831809872028</v>
      </c>
      <c r="U1750" s="28">
        <v>-1</v>
      </c>
      <c r="V1750" s="26"/>
      <c r="W1750" s="26"/>
      <c r="X1750" s="26"/>
      <c r="Y1750" s="26"/>
      <c r="Z1750" s="26"/>
      <c r="AA1750" s="26"/>
      <c r="AB1750" s="26"/>
      <c r="AC1750" s="26"/>
      <c r="AD1750" s="26"/>
      <c r="AE1750" s="26"/>
      <c r="AF1750" s="26"/>
      <c r="AG1750" s="26"/>
      <c r="AH1750" s="26"/>
      <c r="AI1750" s="83">
        <v>2.0247340217041336</v>
      </c>
      <c r="AJ1750" s="28">
        <v>-1</v>
      </c>
      <c r="AK1750" s="26"/>
      <c r="AL1750" s="31">
        <v>0.22193742514949918</v>
      </c>
      <c r="AM1750" s="28">
        <v>-1</v>
      </c>
      <c r="AN1750" s="26"/>
      <c r="AO1750" s="83">
        <v>0.50636686784499063</v>
      </c>
      <c r="AP1750" s="28">
        <v>-1</v>
      </c>
      <c r="AQ1750" s="26"/>
      <c r="AR1750" s="31">
        <v>5.5444907878886021E-2</v>
      </c>
      <c r="AS1750" s="28">
        <v>-1</v>
      </c>
      <c r="AT1750" s="26"/>
      <c r="AU1750" s="26"/>
      <c r="AV1750" s="26"/>
      <c r="AW1750" s="26"/>
      <c r="AX1750" s="26"/>
      <c r="AY1750" s="31">
        <v>0.81752658964496949</v>
      </c>
      <c r="AZ1750" s="26"/>
      <c r="BA1750" s="26"/>
      <c r="BB1750" s="32">
        <v>0.8187499243231241</v>
      </c>
      <c r="BC1750" s="28">
        <v>-1</v>
      </c>
    </row>
    <row r="1751" spans="1:55" x14ac:dyDescent="0.25">
      <c r="A1751" s="26" t="s">
        <v>164</v>
      </c>
      <c r="B1751" s="26" t="s">
        <v>238</v>
      </c>
      <c r="C1751" s="26" t="s">
        <v>485</v>
      </c>
      <c r="D1751" s="26"/>
      <c r="E1751" s="26"/>
      <c r="F1751" s="26"/>
      <c r="G1751" s="26"/>
      <c r="H1751" s="30">
        <v>16.573591010007046</v>
      </c>
      <c r="I1751" s="30">
        <v>27.915706171519012</v>
      </c>
      <c r="J1751" s="28">
        <v>-0.40629870123377909</v>
      </c>
      <c r="K1751" s="30">
        <v>9.3502498114003636</v>
      </c>
      <c r="L1751" s="28">
        <v>0.77252922053478923</v>
      </c>
      <c r="M1751" s="30">
        <v>9.7414172739144647</v>
      </c>
      <c r="N1751" s="28">
        <v>0.70135315467778536</v>
      </c>
      <c r="O1751" s="30">
        <v>48.699277794573312</v>
      </c>
      <c r="P1751" s="30">
        <v>47.196654667793808</v>
      </c>
      <c r="Q1751" s="28">
        <v>3.1837492240840287E-2</v>
      </c>
      <c r="R1751" s="30">
        <v>50.060661564676323</v>
      </c>
      <c r="S1751" s="28">
        <v>-2.7194681962885343E-2</v>
      </c>
      <c r="T1751" s="30">
        <v>49.954667924551991</v>
      </c>
      <c r="U1751" s="28">
        <v>-2.5130587032922157E-2</v>
      </c>
      <c r="V1751" s="26"/>
      <c r="W1751" s="26"/>
      <c r="X1751" s="26"/>
      <c r="Y1751" s="26"/>
      <c r="Z1751" s="26"/>
      <c r="AA1751" s="26"/>
      <c r="AB1751" s="26"/>
      <c r="AC1751" s="26"/>
      <c r="AD1751" s="26"/>
      <c r="AE1751" s="26"/>
      <c r="AF1751" s="26"/>
      <c r="AG1751" s="26"/>
      <c r="AH1751" s="83">
        <v>0.20967914654202352</v>
      </c>
      <c r="AI1751" s="83">
        <v>0.36170485306073846</v>
      </c>
      <c r="AJ1751" s="28">
        <v>-0.4203031981248711</v>
      </c>
      <c r="AK1751" s="31">
        <v>4.3055904735693762E-3</v>
      </c>
      <c r="AL1751" s="31">
        <v>7.6637815880530955E-3</v>
      </c>
      <c r="AM1751" s="28">
        <v>-0.43818982520570932</v>
      </c>
      <c r="AN1751" s="83">
        <v>0.20883766109076746</v>
      </c>
      <c r="AO1751" s="83">
        <v>0.32616626579246261</v>
      </c>
      <c r="AP1751" s="28">
        <v>-0.35972023169419537</v>
      </c>
      <c r="AQ1751" s="31">
        <v>4.2879793287450207E-3</v>
      </c>
      <c r="AR1751" s="31">
        <v>6.9106834765824791E-3</v>
      </c>
      <c r="AS1751" s="28">
        <v>-0.3795144368461883</v>
      </c>
      <c r="AT1751" s="83">
        <v>12.554475410858366</v>
      </c>
      <c r="AU1751" s="31">
        <v>0.25779592592351225</v>
      </c>
      <c r="AV1751" s="83">
        <v>12.489710615807718</v>
      </c>
      <c r="AW1751" s="31">
        <v>0.25515089695992055</v>
      </c>
      <c r="AX1751" s="31">
        <v>2.05496508892801</v>
      </c>
      <c r="AY1751" s="31">
        <v>1.8376351999323133</v>
      </c>
      <c r="AZ1751" s="26"/>
      <c r="BA1751" s="32">
        <v>12.317777847432609</v>
      </c>
      <c r="BB1751" s="32">
        <v>8.7638769944081378</v>
      </c>
      <c r="BC1751" s="28">
        <v>0.4055169710040506</v>
      </c>
    </row>
    <row r="1752" spans="1:55" x14ac:dyDescent="0.25">
      <c r="A1752" s="26" t="s">
        <v>164</v>
      </c>
      <c r="B1752" s="26" t="s">
        <v>238</v>
      </c>
      <c r="C1752" s="26" t="s">
        <v>486</v>
      </c>
      <c r="D1752" s="26"/>
      <c r="E1752" s="26"/>
      <c r="F1752" s="26"/>
      <c r="G1752" s="26"/>
      <c r="H1752" s="30">
        <v>4.8059940051050702</v>
      </c>
      <c r="I1752" s="30">
        <v>4.8138365988092522</v>
      </c>
      <c r="J1752" s="28">
        <v>-1.629177381326546E-3</v>
      </c>
      <c r="K1752" s="30">
        <v>4.0330746141175222</v>
      </c>
      <c r="L1752" s="28">
        <v>0.19164519998762053</v>
      </c>
      <c r="M1752" s="30">
        <v>3.746573479704602</v>
      </c>
      <c r="N1752" s="28">
        <v>0.28277051848559986</v>
      </c>
      <c r="O1752" s="30">
        <v>13.919517284400181</v>
      </c>
      <c r="P1752" s="30">
        <v>13.265475342037133</v>
      </c>
      <c r="Q1752" s="28">
        <v>4.9304071320418176E-2</v>
      </c>
      <c r="R1752" s="30">
        <v>12.285591590455466</v>
      </c>
      <c r="S1752" s="28">
        <v>0.13299528003308303</v>
      </c>
      <c r="T1752" s="30">
        <v>11.774081147381731</v>
      </c>
      <c r="U1752" s="28">
        <v>0.182216863478603</v>
      </c>
      <c r="V1752" s="26"/>
      <c r="W1752" s="26"/>
      <c r="X1752" s="26"/>
      <c r="Y1752" s="26"/>
      <c r="Z1752" s="26"/>
      <c r="AA1752" s="26"/>
      <c r="AB1752" s="26"/>
      <c r="AC1752" s="26"/>
      <c r="AD1752" s="26"/>
      <c r="AE1752" s="26"/>
      <c r="AF1752" s="26"/>
      <c r="AG1752" s="26"/>
      <c r="AH1752" s="83">
        <v>2.2345857291683124</v>
      </c>
      <c r="AI1752" s="83">
        <v>3.0158033399732176</v>
      </c>
      <c r="AJ1752" s="28">
        <v>-0.25904129770339829</v>
      </c>
      <c r="AK1752" s="31">
        <v>0.16036926984723127</v>
      </c>
      <c r="AL1752" s="31">
        <v>0.22762141263410768</v>
      </c>
      <c r="AM1752" s="28">
        <v>-0.29545613485398031</v>
      </c>
      <c r="AN1752" s="83">
        <v>0.69488198998434192</v>
      </c>
      <c r="AO1752" s="83">
        <v>0.89759816895827238</v>
      </c>
      <c r="AP1752" s="28">
        <v>-0.22584290608479879</v>
      </c>
      <c r="AQ1752" s="31">
        <v>4.9868700748277463E-2</v>
      </c>
      <c r="AR1752" s="31">
        <v>6.7775564982469602E-2</v>
      </c>
      <c r="AS1752" s="28">
        <v>-0.26420826206057912</v>
      </c>
      <c r="AT1752" s="83">
        <v>73.825999492860944</v>
      </c>
      <c r="AU1752" s="31">
        <v>5.3037758411061349</v>
      </c>
      <c r="AV1752" s="83">
        <v>21.368661796104043</v>
      </c>
      <c r="AW1752" s="31">
        <v>1.5338944747097394</v>
      </c>
      <c r="AX1752" s="31">
        <v>54.781773185159658</v>
      </c>
      <c r="AY1752" s="31">
        <v>56.211870724216219</v>
      </c>
      <c r="AZ1752" s="26"/>
      <c r="BA1752" s="32">
        <v>122.85224455389735</v>
      </c>
      <c r="BB1752" s="32">
        <v>95.196614400388455</v>
      </c>
      <c r="BC1752" s="28">
        <v>0.29051064817485822</v>
      </c>
    </row>
    <row r="1753" spans="1:55" x14ac:dyDescent="0.25">
      <c r="A1753" s="26" t="s">
        <v>164</v>
      </c>
      <c r="B1753" s="26" t="s">
        <v>238</v>
      </c>
      <c r="C1753" s="26" t="s">
        <v>487</v>
      </c>
      <c r="D1753" s="26"/>
      <c r="E1753" s="26"/>
      <c r="F1753" s="26"/>
      <c r="G1753" s="26"/>
      <c r="H1753" s="30">
        <v>14.849952483345266</v>
      </c>
      <c r="I1753" s="30">
        <v>6.72742971061371</v>
      </c>
      <c r="J1753" s="28">
        <v>1.2073738592789518</v>
      </c>
      <c r="K1753" s="30">
        <v>10.982767500051677</v>
      </c>
      <c r="L1753" s="28">
        <v>0.35211388962530549</v>
      </c>
      <c r="M1753" s="26"/>
      <c r="N1753" s="26"/>
      <c r="O1753" s="30">
        <v>34.941177904851543</v>
      </c>
      <c r="P1753" s="30">
        <v>34.948050919116731</v>
      </c>
      <c r="Q1753" s="28">
        <v>-1.9666373615786245E-4</v>
      </c>
      <c r="R1753" s="30">
        <v>34.950000399417767</v>
      </c>
      <c r="S1753" s="28">
        <v>-2.5243188742200194E-4</v>
      </c>
      <c r="T1753" s="26"/>
      <c r="U1753" s="26"/>
      <c r="V1753" s="26"/>
      <c r="W1753" s="26"/>
      <c r="X1753" s="26"/>
      <c r="Y1753" s="26"/>
      <c r="Z1753" s="26"/>
      <c r="AA1753" s="26"/>
      <c r="AB1753" s="26"/>
      <c r="AC1753" s="26"/>
      <c r="AD1753" s="26"/>
      <c r="AE1753" s="26"/>
      <c r="AF1753" s="26"/>
      <c r="AG1753" s="26"/>
      <c r="AH1753" s="83">
        <v>0.36067328713174601</v>
      </c>
      <c r="AI1753" s="83">
        <v>0.17687126907849765</v>
      </c>
      <c r="AJ1753" s="28">
        <v>1.0391852730568398</v>
      </c>
      <c r="AK1753" s="31">
        <v>1.0322299039657361E-2</v>
      </c>
      <c r="AL1753" s="31">
        <v>5.0609766332275858E-3</v>
      </c>
      <c r="AM1753" s="28">
        <v>1.0395863857356757</v>
      </c>
      <c r="AN1753" s="83">
        <v>0.35773065294953887</v>
      </c>
      <c r="AO1753" s="83">
        <v>0.1219141161760703</v>
      </c>
      <c r="AP1753" s="28">
        <v>1.9342841023667727</v>
      </c>
      <c r="AQ1753" s="31">
        <v>1.0238081791492189E-2</v>
      </c>
      <c r="AR1753" s="31">
        <v>3.4884370068814416E-3</v>
      </c>
      <c r="AS1753" s="28">
        <v>1.9348621664361736</v>
      </c>
      <c r="AT1753" s="83">
        <v>13.950661443039428</v>
      </c>
      <c r="AU1753" s="31">
        <v>0.39926133804156599</v>
      </c>
      <c r="AV1753" s="83">
        <v>13.936934982535487</v>
      </c>
      <c r="AW1753" s="31">
        <v>0.39886848907714567</v>
      </c>
      <c r="AX1753" s="31">
        <v>0.3338366481687603</v>
      </c>
      <c r="AY1753" s="31">
        <v>0.45885666375472162</v>
      </c>
      <c r="AZ1753" s="26"/>
      <c r="BA1753" s="32">
        <v>0.66408221054988847</v>
      </c>
      <c r="BB1753" s="32">
        <v>1.2714103838038044</v>
      </c>
      <c r="BC1753" s="28">
        <v>-0.47768067729391361</v>
      </c>
    </row>
    <row r="1754" spans="1:55" x14ac:dyDescent="0.25">
      <c r="A1754" s="26" t="s">
        <v>164</v>
      </c>
      <c r="B1754" s="26" t="s">
        <v>238</v>
      </c>
      <c r="C1754" s="26" t="s">
        <v>488</v>
      </c>
      <c r="D1754" s="26"/>
      <c r="E1754" s="26"/>
      <c r="F1754" s="26"/>
      <c r="G1754" s="26"/>
      <c r="H1754" s="30">
        <v>3.5806056686691532</v>
      </c>
      <c r="I1754" s="30">
        <v>3.6261553174137218</v>
      </c>
      <c r="J1754" s="28">
        <v>-1.2561416916100519E-2</v>
      </c>
      <c r="K1754" s="30">
        <v>3.4387646302922721</v>
      </c>
      <c r="L1754" s="28">
        <v>4.1247672820464473E-2</v>
      </c>
      <c r="M1754" s="30">
        <v>3.3991334180416395</v>
      </c>
      <c r="N1754" s="28">
        <v>5.3387798685485627E-2</v>
      </c>
      <c r="O1754" s="30">
        <v>6.897931806458133</v>
      </c>
      <c r="P1754" s="30">
        <v>7.0802319419484743</v>
      </c>
      <c r="Q1754" s="28">
        <v>-2.5747763206776027E-2</v>
      </c>
      <c r="R1754" s="30">
        <v>6.7984936207336908</v>
      </c>
      <c r="S1754" s="28">
        <v>1.4626502762491502E-2</v>
      </c>
      <c r="T1754" s="30">
        <v>6.7581514990234925</v>
      </c>
      <c r="U1754" s="28">
        <v>2.0683216032496125E-2</v>
      </c>
      <c r="V1754" s="26"/>
      <c r="W1754" s="26"/>
      <c r="X1754" s="26"/>
      <c r="Y1754" s="26"/>
      <c r="Z1754" s="26"/>
      <c r="AA1754" s="26"/>
      <c r="AB1754" s="26"/>
      <c r="AC1754" s="26"/>
      <c r="AD1754" s="26"/>
      <c r="AE1754" s="26"/>
      <c r="AF1754" s="26"/>
      <c r="AG1754" s="26"/>
      <c r="AH1754" s="83">
        <v>11.348326820674568</v>
      </c>
      <c r="AI1754" s="83">
        <v>12.547028563731542</v>
      </c>
      <c r="AJ1754" s="28">
        <v>-9.5536703130009823E-2</v>
      </c>
      <c r="AK1754" s="31">
        <v>1.6413295875395291</v>
      </c>
      <c r="AL1754" s="31">
        <v>1.7682948734881967</v>
      </c>
      <c r="AM1754" s="28">
        <v>-7.1800969313569135E-2</v>
      </c>
      <c r="AN1754" s="83">
        <v>2.8255157259028789</v>
      </c>
      <c r="AO1754" s="83">
        <v>3.1452191331788746</v>
      </c>
      <c r="AP1754" s="28">
        <v>-0.10164741906325341</v>
      </c>
      <c r="AQ1754" s="31">
        <v>0.40864151487905459</v>
      </c>
      <c r="AR1754" s="31">
        <v>0.44321447013398707</v>
      </c>
      <c r="AS1754" s="28">
        <v>-7.8005023717932345E-2</v>
      </c>
      <c r="AT1754" s="83">
        <v>379.25924325559606</v>
      </c>
      <c r="AU1754" s="31">
        <v>54.981587800058797</v>
      </c>
      <c r="AV1754" s="83">
        <v>94.71613679622007</v>
      </c>
      <c r="AW1754" s="31">
        <v>13.731154944889305</v>
      </c>
      <c r="AX1754" s="31">
        <v>93.204324849101468</v>
      </c>
      <c r="AY1754" s="31">
        <v>92.895977163829002</v>
      </c>
      <c r="AZ1754" s="26"/>
      <c r="BA1754" s="32">
        <v>313.90496460105072</v>
      </c>
      <c r="BB1754" s="32">
        <v>278.54048276906553</v>
      </c>
      <c r="BC1754" s="28">
        <v>0.1269635260211186</v>
      </c>
    </row>
    <row r="1755" spans="1:55" x14ac:dyDescent="0.25">
      <c r="A1755" s="26" t="s">
        <v>164</v>
      </c>
      <c r="B1755" s="26" t="s">
        <v>238</v>
      </c>
      <c r="C1755" s="26" t="s">
        <v>489</v>
      </c>
      <c r="D1755" s="26"/>
      <c r="E1755" s="26"/>
      <c r="F1755" s="26"/>
      <c r="G1755" s="26"/>
      <c r="H1755" s="30">
        <v>5.2661260114430037</v>
      </c>
      <c r="I1755" s="30">
        <v>5.3017800897271785</v>
      </c>
      <c r="J1755" s="28">
        <v>-6.7249259080471363E-3</v>
      </c>
      <c r="K1755" s="30">
        <v>5.0547559833862898</v>
      </c>
      <c r="L1755" s="28">
        <v>4.1816069608787046E-2</v>
      </c>
      <c r="M1755" s="30">
        <v>5.0079103126405489</v>
      </c>
      <c r="N1755" s="28">
        <v>5.1561566138812104E-2</v>
      </c>
      <c r="O1755" s="30">
        <v>16.283454794563877</v>
      </c>
      <c r="P1755" s="30">
        <v>16.91307712850427</v>
      </c>
      <c r="Q1755" s="28">
        <v>-3.7226953389768787E-2</v>
      </c>
      <c r="R1755" s="30">
        <v>16.570494462937454</v>
      </c>
      <c r="S1755" s="28">
        <v>-1.7322335734494033E-2</v>
      </c>
      <c r="T1755" s="30">
        <v>16.705910537941051</v>
      </c>
      <c r="U1755" s="28">
        <v>-2.528780112988924E-2</v>
      </c>
      <c r="V1755" s="26"/>
      <c r="W1755" s="26"/>
      <c r="X1755" s="26"/>
      <c r="Y1755" s="26"/>
      <c r="Z1755" s="26"/>
      <c r="AA1755" s="26"/>
      <c r="AB1755" s="26"/>
      <c r="AC1755" s="26"/>
      <c r="AD1755" s="26"/>
      <c r="AE1755" s="26"/>
      <c r="AF1755" s="26"/>
      <c r="AG1755" s="26"/>
      <c r="AH1755" s="83">
        <v>9.3064941658328948</v>
      </c>
      <c r="AI1755" s="83">
        <v>10.75336432055056</v>
      </c>
      <c r="AJ1755" s="28">
        <v>-0.13455046361189285</v>
      </c>
      <c r="AK1755" s="31">
        <v>0.57025548281235661</v>
      </c>
      <c r="AL1755" s="31">
        <v>0.63821986879425974</v>
      </c>
      <c r="AM1755" s="28">
        <v>-0.10649055177536712</v>
      </c>
      <c r="AN1755" s="83">
        <v>2.5596927236604059</v>
      </c>
      <c r="AO1755" s="83">
        <v>2.7424447875152378</v>
      </c>
      <c r="AP1755" s="28">
        <v>-6.6638374886085636E-2</v>
      </c>
      <c r="AQ1755" s="31">
        <v>0.15696343122540099</v>
      </c>
      <c r="AR1755" s="31">
        <v>0.1627178737892695</v>
      </c>
      <c r="AS1755" s="28">
        <v>-3.536453881717317E-2</v>
      </c>
      <c r="AT1755" s="83">
        <v>285.12941139350323</v>
      </c>
      <c r="AU1755" s="31">
        <v>17.510375715151788</v>
      </c>
      <c r="AV1755" s="83">
        <v>79.640360052474691</v>
      </c>
      <c r="AW1755" s="31">
        <v>4.8918478248768738</v>
      </c>
      <c r="AX1755" s="31">
        <v>71.451424018740624</v>
      </c>
      <c r="AY1755" s="31">
        <v>87.484673851913101</v>
      </c>
      <c r="AZ1755" s="26"/>
      <c r="BA1755" s="32">
        <v>209.46404440353086</v>
      </c>
      <c r="BB1755" s="32">
        <v>215.67713696238991</v>
      </c>
      <c r="BC1755" s="28">
        <v>-2.8807376833560685E-2</v>
      </c>
    </row>
    <row r="1756" spans="1:55" x14ac:dyDescent="0.25">
      <c r="A1756" s="26" t="s">
        <v>164</v>
      </c>
      <c r="B1756" s="26" t="s">
        <v>238</v>
      </c>
      <c r="C1756" s="26" t="s">
        <v>490</v>
      </c>
      <c r="D1756" s="26"/>
      <c r="E1756" s="26"/>
      <c r="F1756" s="26"/>
      <c r="G1756" s="26"/>
      <c r="H1756" s="30">
        <v>2.9052286073268014</v>
      </c>
      <c r="I1756" s="30">
        <v>2.9137068962619712</v>
      </c>
      <c r="J1756" s="28">
        <v>-2.9097947175286136E-3</v>
      </c>
      <c r="K1756" s="30">
        <v>2.5550626930678004</v>
      </c>
      <c r="L1756" s="28">
        <v>0.13704787565841114</v>
      </c>
      <c r="M1756" s="30">
        <v>2.5546721081139183</v>
      </c>
      <c r="N1756" s="28">
        <v>0.13722171941341407</v>
      </c>
      <c r="O1756" s="30">
        <v>4.9274065760001093</v>
      </c>
      <c r="P1756" s="30">
        <v>4.9379156356376912</v>
      </c>
      <c r="Q1756" s="28">
        <v>-2.128237988056413E-3</v>
      </c>
      <c r="R1756" s="30">
        <v>4.5079410451337587</v>
      </c>
      <c r="S1756" s="28">
        <v>9.3050358615305348E-2</v>
      </c>
      <c r="T1756" s="30">
        <v>4.4582279727737815</v>
      </c>
      <c r="U1756" s="28">
        <v>0.10523880925147451</v>
      </c>
      <c r="V1756" s="26"/>
      <c r="W1756" s="26"/>
      <c r="X1756" s="26"/>
      <c r="Y1756" s="26"/>
      <c r="Z1756" s="26"/>
      <c r="AA1756" s="26"/>
      <c r="AB1756" s="26"/>
      <c r="AC1756" s="26"/>
      <c r="AD1756" s="26"/>
      <c r="AE1756" s="26"/>
      <c r="AF1756" s="26"/>
      <c r="AG1756" s="26"/>
      <c r="AH1756" s="83">
        <v>76.581810908146295</v>
      </c>
      <c r="AI1756" s="83">
        <v>86.523026574651155</v>
      </c>
      <c r="AJ1756" s="28">
        <v>-0.11489676286263154</v>
      </c>
      <c r="AK1756" s="31">
        <v>15.504822589536264</v>
      </c>
      <c r="AL1756" s="31">
        <v>17.406235664659413</v>
      </c>
      <c r="AM1756" s="28">
        <v>-0.10923746591479654</v>
      </c>
      <c r="AN1756" s="83">
        <v>19.062343869602916</v>
      </c>
      <c r="AO1756" s="83">
        <v>21.522442168441465</v>
      </c>
      <c r="AP1756" s="28">
        <v>-0.11430386382665307</v>
      </c>
      <c r="AQ1756" s="31">
        <v>3.8595421421741278</v>
      </c>
      <c r="AR1756" s="31">
        <v>4.3300056834234617</v>
      </c>
      <c r="AS1756" s="28">
        <v>-0.10865194543517738</v>
      </c>
      <c r="AT1756" s="83">
        <v>2408.5742087499311</v>
      </c>
      <c r="AU1756" s="31">
        <v>488.81174540809349</v>
      </c>
      <c r="AV1756" s="83">
        <v>601.1156287655092</v>
      </c>
      <c r="AW1756" s="31">
        <v>121.99363848527514</v>
      </c>
      <c r="AX1756" s="31">
        <v>96.30055144196514</v>
      </c>
      <c r="AY1756" s="31">
        <v>96.235291488077138</v>
      </c>
      <c r="AZ1756" s="26"/>
      <c r="BA1756" s="32">
        <v>847.72700553356515</v>
      </c>
      <c r="BB1756" s="32">
        <v>771.19487370857689</v>
      </c>
      <c r="BC1756" s="28">
        <v>9.9238382455727539E-2</v>
      </c>
    </row>
    <row r="1757" spans="1:55" x14ac:dyDescent="0.25">
      <c r="A1757" s="26" t="s">
        <v>164</v>
      </c>
      <c r="B1757" s="26" t="s">
        <v>238</v>
      </c>
      <c r="C1757" s="26" t="s">
        <v>491</v>
      </c>
      <c r="D1757" s="26"/>
      <c r="E1757" s="26"/>
      <c r="F1757" s="26"/>
      <c r="G1757" s="26"/>
      <c r="H1757" s="30">
        <v>3.5357354384426221</v>
      </c>
      <c r="I1757" s="30">
        <v>3.4242429581115705</v>
      </c>
      <c r="J1757" s="28">
        <v>3.2559745816791663E-2</v>
      </c>
      <c r="K1757" s="30">
        <v>3.4241823553729778</v>
      </c>
      <c r="L1757" s="28">
        <v>3.2578020529369096E-2</v>
      </c>
      <c r="M1757" s="30">
        <v>3.4964096978394572</v>
      </c>
      <c r="N1757" s="28">
        <v>1.1247463541662601E-2</v>
      </c>
      <c r="O1757" s="30">
        <v>8.251517914790254</v>
      </c>
      <c r="P1757" s="30">
        <v>7.9911602901477572</v>
      </c>
      <c r="Q1757" s="28">
        <v>3.2580703576111446E-2</v>
      </c>
      <c r="R1757" s="30">
        <v>7.9897596014110119</v>
      </c>
      <c r="S1757" s="28">
        <v>3.2761725813754757E-2</v>
      </c>
      <c r="T1757" s="30">
        <v>8.2808265643092884</v>
      </c>
      <c r="U1757" s="28">
        <v>-3.5393386507279311E-3</v>
      </c>
      <c r="V1757" s="26"/>
      <c r="W1757" s="26"/>
      <c r="X1757" s="26"/>
      <c r="Y1757" s="26"/>
      <c r="Z1757" s="26"/>
      <c r="AA1757" s="26"/>
      <c r="AB1757" s="26"/>
      <c r="AC1757" s="26"/>
      <c r="AD1757" s="26"/>
      <c r="AE1757" s="26"/>
      <c r="AF1757" s="26"/>
      <c r="AG1757" s="26"/>
      <c r="AH1757" s="83">
        <v>0.17501539888219034</v>
      </c>
      <c r="AI1757" s="83">
        <v>0.12336083760303043</v>
      </c>
      <c r="AJ1757" s="28">
        <v>0.41872738774182072</v>
      </c>
      <c r="AK1757" s="31">
        <v>2.1210085306666765E-2</v>
      </c>
      <c r="AL1757" s="31">
        <v>1.5437162204732784E-2</v>
      </c>
      <c r="AM1757" s="28">
        <v>0.37396271577454154</v>
      </c>
      <c r="AN1757" s="83">
        <v>0.10769370326553247</v>
      </c>
      <c r="AO1757" s="83">
        <v>0.10570950621113916</v>
      </c>
      <c r="AP1757" s="28">
        <v>1.877028022844204E-2</v>
      </c>
      <c r="AQ1757" s="31">
        <v>1.305109943026268E-2</v>
      </c>
      <c r="AR1757" s="31">
        <v>1.3228300437605037E-2</v>
      </c>
      <c r="AS1757" s="28">
        <v>-1.3395598941691384E-2</v>
      </c>
      <c r="AT1757" s="83">
        <v>8.3009465342710218</v>
      </c>
      <c r="AU1757" s="31">
        <v>1.0059902456725169</v>
      </c>
      <c r="AV1757" s="83">
        <v>5.3332763155313456</v>
      </c>
      <c r="AW1757" s="31">
        <v>0.64278961579970462</v>
      </c>
      <c r="AX1757" s="31">
        <v>2.4710471527437328</v>
      </c>
      <c r="AY1757" s="31">
        <v>1.4213732313997238</v>
      </c>
      <c r="AZ1757" s="26"/>
      <c r="BA1757" s="32">
        <v>6.1073617249799046</v>
      </c>
      <c r="BB1757" s="32">
        <v>4.899349175863815</v>
      </c>
      <c r="BC1757" s="28">
        <v>0.24656592248359238</v>
      </c>
    </row>
    <row r="1758" spans="1:55" x14ac:dyDescent="0.25">
      <c r="A1758" s="26" t="s">
        <v>164</v>
      </c>
      <c r="B1758" s="26" t="s">
        <v>239</v>
      </c>
      <c r="C1758" s="26" t="s">
        <v>256</v>
      </c>
      <c r="D1758" s="26"/>
      <c r="E1758" s="26"/>
      <c r="F1758" s="26"/>
      <c r="G1758" s="26"/>
      <c r="H1758" s="30">
        <v>2.54751115391185</v>
      </c>
      <c r="I1758" s="30">
        <v>2.3744275696827248</v>
      </c>
      <c r="J1758" s="28">
        <v>7.2894867983803319E-2</v>
      </c>
      <c r="K1758" s="30">
        <v>2.2974733372724132</v>
      </c>
      <c r="L1758" s="28">
        <v>0.10883165109384232</v>
      </c>
      <c r="M1758" s="30">
        <v>2.3877126502640516</v>
      </c>
      <c r="N1758" s="28">
        <v>6.6925349509760618E-2</v>
      </c>
      <c r="O1758" s="30">
        <v>1.8667962852000488</v>
      </c>
      <c r="P1758" s="30">
        <v>1.7541321445648985</v>
      </c>
      <c r="Q1758" s="28">
        <v>6.4227852493459622E-2</v>
      </c>
      <c r="R1758" s="30">
        <v>1.6760420283658524</v>
      </c>
      <c r="S1758" s="28">
        <v>0.11381233501655243</v>
      </c>
      <c r="T1758" s="30">
        <v>1.6966575187427415</v>
      </c>
      <c r="U1758" s="28">
        <v>0.10027879202361574</v>
      </c>
      <c r="V1758" s="26"/>
      <c r="W1758" s="26"/>
      <c r="X1758" s="26"/>
      <c r="Y1758" s="26"/>
      <c r="Z1758" s="26"/>
      <c r="AA1758" s="26"/>
      <c r="AB1758" s="26"/>
      <c r="AC1758" s="26"/>
      <c r="AD1758" s="26"/>
      <c r="AE1758" s="26"/>
      <c r="AF1758" s="26"/>
      <c r="AG1758" s="26"/>
      <c r="AH1758" s="83">
        <v>4201.1313156542356</v>
      </c>
      <c r="AI1758" s="83">
        <v>4118.8531700301019</v>
      </c>
      <c r="AJ1758" s="28">
        <v>1.9975984145978277E-2</v>
      </c>
      <c r="AK1758" s="31">
        <v>2189.2590997881298</v>
      </c>
      <c r="AL1758" s="31">
        <v>2288.2525060239163</v>
      </c>
      <c r="AM1758" s="28">
        <v>-4.3261574487598042E-2</v>
      </c>
      <c r="AN1758" s="83">
        <v>1049.521799917469</v>
      </c>
      <c r="AO1758" s="83">
        <v>1024.4093993152603</v>
      </c>
      <c r="AP1758" s="28">
        <v>2.4514027906220343E-2</v>
      </c>
      <c r="AQ1758" s="31">
        <v>546.70187960931457</v>
      </c>
      <c r="AR1758" s="31">
        <v>569.39380289307451</v>
      </c>
      <c r="AS1758" s="28">
        <v>-3.9852775299736118E-2</v>
      </c>
      <c r="AT1758" s="83">
        <v>113123.06173488175</v>
      </c>
      <c r="AU1758" s="31">
        <v>60597.432420302517</v>
      </c>
      <c r="AV1758" s="83">
        <v>30368.603215227326</v>
      </c>
      <c r="AW1758" s="31">
        <v>16267.658129448724</v>
      </c>
      <c r="AX1758" s="31">
        <v>94.535275520116926</v>
      </c>
      <c r="AY1758" s="31">
        <v>95.373523115556566</v>
      </c>
      <c r="AZ1758" s="26"/>
      <c r="BA1758" s="32">
        <v>66167.161661770035</v>
      </c>
      <c r="BB1758" s="32">
        <v>66593.230106191695</v>
      </c>
      <c r="BC1758" s="28">
        <v>-6.3980744550495303E-3</v>
      </c>
    </row>
    <row r="1759" spans="1:55" x14ac:dyDescent="0.25">
      <c r="A1759" s="26" t="s">
        <v>164</v>
      </c>
      <c r="B1759" s="26" t="s">
        <v>239</v>
      </c>
      <c r="C1759" s="26" t="s">
        <v>404</v>
      </c>
      <c r="D1759" s="26"/>
      <c r="E1759" s="26"/>
      <c r="F1759" s="26"/>
      <c r="G1759" s="26"/>
      <c r="H1759" s="30">
        <v>2.239882604472617</v>
      </c>
      <c r="I1759" s="30">
        <v>2.1446606483072146</v>
      </c>
      <c r="J1759" s="28">
        <v>4.4399544627520118E-2</v>
      </c>
      <c r="K1759" s="30">
        <v>2.1212018465421938</v>
      </c>
      <c r="L1759" s="28">
        <v>5.5949771175188574E-2</v>
      </c>
      <c r="M1759" s="30">
        <v>2.131687915805685</v>
      </c>
      <c r="N1759" s="28">
        <v>5.0755407423717175E-2</v>
      </c>
      <c r="O1759" s="30">
        <v>1.8851597354269849</v>
      </c>
      <c r="P1759" s="30">
        <v>1.8417524598820723</v>
      </c>
      <c r="Q1759" s="28">
        <v>2.3568463455556896E-2</v>
      </c>
      <c r="R1759" s="30">
        <v>1.7935788790096052</v>
      </c>
      <c r="S1759" s="28">
        <v>5.1060400793718999E-2</v>
      </c>
      <c r="T1759" s="30">
        <v>1.7676410292043085</v>
      </c>
      <c r="U1759" s="28">
        <v>6.6483355093639451E-2</v>
      </c>
      <c r="V1759" s="26"/>
      <c r="W1759" s="26"/>
      <c r="X1759" s="26"/>
      <c r="Y1759" s="26"/>
      <c r="Z1759" s="26"/>
      <c r="AA1759" s="26"/>
      <c r="AB1759" s="26"/>
      <c r="AC1759" s="26"/>
      <c r="AD1759" s="26"/>
      <c r="AE1759" s="26"/>
      <c r="AF1759" s="26"/>
      <c r="AG1759" s="26"/>
      <c r="AH1759" s="83">
        <v>2121.979711349858</v>
      </c>
      <c r="AI1759" s="83">
        <v>2216.0048971211932</v>
      </c>
      <c r="AJ1759" s="28">
        <v>-4.2430044217629234E-2</v>
      </c>
      <c r="AK1759" s="31">
        <v>1095.6046994534061</v>
      </c>
      <c r="AL1759" s="31">
        <v>1179.7817071177799</v>
      </c>
      <c r="AM1759" s="28">
        <v>-7.1349646427404961E-2</v>
      </c>
      <c r="AN1759" s="83">
        <v>528.16393082922889</v>
      </c>
      <c r="AO1759" s="83">
        <v>551.41512666760934</v>
      </c>
      <c r="AP1759" s="28">
        <v>-4.216640914241037E-2</v>
      </c>
      <c r="AQ1759" s="31">
        <v>272.74059364068972</v>
      </c>
      <c r="AR1759" s="31">
        <v>293.72940022664619</v>
      </c>
      <c r="AS1759" s="28">
        <v>-7.145626746849712E-2</v>
      </c>
      <c r="AT1759" s="83">
        <v>63496.640137037633</v>
      </c>
      <c r="AU1759" s="31">
        <v>33682.365978740672</v>
      </c>
      <c r="AV1759" s="83">
        <v>15913.236078133506</v>
      </c>
      <c r="AW1759" s="31">
        <v>8441.432653224867</v>
      </c>
      <c r="AX1759" s="31">
        <v>94.309018357313732</v>
      </c>
      <c r="AY1759" s="31">
        <v>93.723475779082293</v>
      </c>
      <c r="AZ1759" s="26"/>
      <c r="BA1759" s="32">
        <v>38216.193295726087</v>
      </c>
      <c r="BB1759" s="32">
        <v>38393.474620848647</v>
      </c>
      <c r="BC1759" s="28">
        <v>-4.61748583250893E-3</v>
      </c>
    </row>
    <row r="1760" spans="1:55" x14ac:dyDescent="0.25">
      <c r="A1760" s="26" t="s">
        <v>164</v>
      </c>
      <c r="B1760" s="26" t="s">
        <v>239</v>
      </c>
      <c r="C1760" s="26" t="s">
        <v>403</v>
      </c>
      <c r="D1760" s="26"/>
      <c r="E1760" s="26"/>
      <c r="F1760" s="26"/>
      <c r="G1760" s="26"/>
      <c r="H1760" s="30">
        <v>2.4864316187403896</v>
      </c>
      <c r="I1760" s="30">
        <v>2.3140427903998777</v>
      </c>
      <c r="J1760" s="28">
        <v>7.449681961616722E-2</v>
      </c>
      <c r="K1760" s="30">
        <v>2.2710521136847839</v>
      </c>
      <c r="L1760" s="28">
        <v>9.4836883644273728E-2</v>
      </c>
      <c r="M1760" s="30">
        <v>2.2070269919724539</v>
      </c>
      <c r="N1760" s="28">
        <v>0.12659773885149794</v>
      </c>
      <c r="O1760" s="30">
        <v>3.9971251507408203</v>
      </c>
      <c r="P1760" s="30">
        <v>3.6772795141779131</v>
      </c>
      <c r="Q1760" s="28">
        <v>8.6978875369611769E-2</v>
      </c>
      <c r="R1760" s="30">
        <v>3.6233127849576037</v>
      </c>
      <c r="S1760" s="28">
        <v>0.10316867131513478</v>
      </c>
      <c r="T1760" s="30">
        <v>3.4772527204383317</v>
      </c>
      <c r="U1760" s="28">
        <v>0.14950665715115327</v>
      </c>
      <c r="V1760" s="26"/>
      <c r="W1760" s="26"/>
      <c r="X1760" s="26"/>
      <c r="Y1760" s="26"/>
      <c r="Z1760" s="26"/>
      <c r="AA1760" s="26"/>
      <c r="AB1760" s="26"/>
      <c r="AC1760" s="26"/>
      <c r="AD1760" s="26"/>
      <c r="AE1760" s="26"/>
      <c r="AF1760" s="26"/>
      <c r="AG1760" s="26"/>
      <c r="AH1760" s="83">
        <v>74.924987126871557</v>
      </c>
      <c r="AI1760" s="83">
        <v>81.521139603992509</v>
      </c>
      <c r="AJ1760" s="28">
        <v>-8.0913398771941425E-2</v>
      </c>
      <c r="AK1760" s="31">
        <v>18.503458563973343</v>
      </c>
      <c r="AL1760" s="31">
        <v>21.802149212864649</v>
      </c>
      <c r="AM1760" s="28">
        <v>-0.15130116837035815</v>
      </c>
      <c r="AN1760" s="83">
        <v>18.674824184616131</v>
      </c>
      <c r="AO1760" s="83">
        <v>20.399116347572502</v>
      </c>
      <c r="AP1760" s="28">
        <v>-8.4527787065715787E-2</v>
      </c>
      <c r="AQ1760" s="31">
        <v>4.6109847036837381</v>
      </c>
      <c r="AR1760" s="31">
        <v>5.4550568571979179</v>
      </c>
      <c r="AS1760" s="28">
        <v>-0.15473205424072364</v>
      </c>
      <c r="AT1760" s="83">
        <v>2273.4325910692723</v>
      </c>
      <c r="AU1760" s="31">
        <v>568.76692756240527</v>
      </c>
      <c r="AV1760" s="83">
        <v>577.66715272999363</v>
      </c>
      <c r="AW1760" s="31">
        <v>144.51895683027209</v>
      </c>
      <c r="AX1760" s="31">
        <v>93.954266801632528</v>
      </c>
      <c r="AY1760" s="31">
        <v>92.980603502403824</v>
      </c>
      <c r="AZ1760" s="26"/>
      <c r="BA1760" s="32">
        <v>1151.0126284495097</v>
      </c>
      <c r="BB1760" s="32">
        <v>1148.1944887626692</v>
      </c>
      <c r="BC1760" s="28">
        <v>2.4544096966338099E-3</v>
      </c>
    </row>
    <row r="1761" spans="1:55" x14ac:dyDescent="0.25">
      <c r="A1761" s="26" t="s">
        <v>164</v>
      </c>
      <c r="B1761" s="26" t="s">
        <v>239</v>
      </c>
      <c r="C1761" s="26" t="s">
        <v>399</v>
      </c>
      <c r="D1761" s="26"/>
      <c r="E1761" s="26"/>
      <c r="F1761" s="26"/>
      <c r="G1761" s="26"/>
      <c r="H1761" s="30">
        <v>2.1718063048891323</v>
      </c>
      <c r="I1761" s="30">
        <v>2.0671346170286955</v>
      </c>
      <c r="J1761" s="28">
        <v>5.0636125484121657E-2</v>
      </c>
      <c r="K1761" s="30">
        <v>2.0622310710029708</v>
      </c>
      <c r="L1761" s="28">
        <v>5.3134314300128049E-2</v>
      </c>
      <c r="M1761" s="30">
        <v>2.021550932644542</v>
      </c>
      <c r="N1761" s="28">
        <v>7.4326780403217441E-2</v>
      </c>
      <c r="O1761" s="30">
        <v>3.2515776539715997</v>
      </c>
      <c r="P1761" s="30">
        <v>3.0253245967247397</v>
      </c>
      <c r="Q1761" s="28">
        <v>7.478637416024872E-2</v>
      </c>
      <c r="R1761" s="30">
        <v>3.0446580613521301</v>
      </c>
      <c r="S1761" s="28">
        <v>6.7961520949113327E-2</v>
      </c>
      <c r="T1761" s="30">
        <v>2.9544458291864242</v>
      </c>
      <c r="U1761" s="28">
        <v>0.10057108573454458</v>
      </c>
      <c r="V1761" s="26"/>
      <c r="W1761" s="26"/>
      <c r="X1761" s="26"/>
      <c r="Y1761" s="26"/>
      <c r="Z1761" s="26"/>
      <c r="AA1761" s="26"/>
      <c r="AB1761" s="26"/>
      <c r="AC1761" s="26"/>
      <c r="AD1761" s="26"/>
      <c r="AE1761" s="26"/>
      <c r="AF1761" s="26"/>
      <c r="AG1761" s="26"/>
      <c r="AH1761" s="83">
        <v>40.53574306269951</v>
      </c>
      <c r="AI1761" s="83">
        <v>44.515000668907163</v>
      </c>
      <c r="AJ1761" s="28">
        <v>-8.939138596906919E-2</v>
      </c>
      <c r="AK1761" s="31">
        <v>12.409891122220339</v>
      </c>
      <c r="AL1761" s="31">
        <v>14.603121210040623</v>
      </c>
      <c r="AM1761" s="28">
        <v>-0.15018913123259511</v>
      </c>
      <c r="AN1761" s="83">
        <v>10.12098890444536</v>
      </c>
      <c r="AO1761" s="83">
        <v>11.141284763243346</v>
      </c>
      <c r="AP1761" s="28">
        <v>-9.1577935622297796E-2</v>
      </c>
      <c r="AQ1761" s="31">
        <v>3.0949709808809938</v>
      </c>
      <c r="AR1761" s="31">
        <v>3.6529649809890059</v>
      </c>
      <c r="AS1761" s="28">
        <v>-0.15275098529878064</v>
      </c>
      <c r="AT1761" s="83">
        <v>1227.3942999309668</v>
      </c>
      <c r="AU1761" s="31">
        <v>377.4765454030541</v>
      </c>
      <c r="AV1761" s="83">
        <v>312.33129477386399</v>
      </c>
      <c r="AW1761" s="31">
        <v>96.051509415329093</v>
      </c>
      <c r="AX1761" s="31">
        <v>93.941812611713999</v>
      </c>
      <c r="AY1761" s="31">
        <v>92.870341365397493</v>
      </c>
      <c r="AZ1761" s="26"/>
      <c r="BA1761" s="32">
        <v>521.46471114080055</v>
      </c>
      <c r="BB1761" s="32">
        <v>540.67536322506248</v>
      </c>
      <c r="BC1761" s="28">
        <v>-3.5530844182861863E-2</v>
      </c>
    </row>
    <row r="1762" spans="1:55" x14ac:dyDescent="0.25">
      <c r="A1762" s="26" t="s">
        <v>164</v>
      </c>
      <c r="B1762" s="26" t="s">
        <v>239</v>
      </c>
      <c r="C1762" s="26" t="s">
        <v>400</v>
      </c>
      <c r="D1762" s="26"/>
      <c r="E1762" s="26"/>
      <c r="F1762" s="26"/>
      <c r="G1762" s="26"/>
      <c r="H1762" s="30">
        <v>2.8651971997235077</v>
      </c>
      <c r="I1762" s="30">
        <v>2.5748626301431119</v>
      </c>
      <c r="J1762" s="28">
        <v>0.11275730447967973</v>
      </c>
      <c r="K1762" s="30">
        <v>2.5310492892295957</v>
      </c>
      <c r="L1762" s="28">
        <v>0.13201951930206007</v>
      </c>
      <c r="M1762" s="30">
        <v>2.4363803074209223</v>
      </c>
      <c r="N1762" s="28">
        <v>0.1760057290713033</v>
      </c>
      <c r="O1762" s="30">
        <v>5.0501312440602533</v>
      </c>
      <c r="P1762" s="30">
        <v>4.4942167629440943</v>
      </c>
      <c r="Q1762" s="28">
        <v>0.12369552036292697</v>
      </c>
      <c r="R1762" s="30">
        <v>4.4645731937992172</v>
      </c>
      <c r="S1762" s="28">
        <v>0.13115655737805113</v>
      </c>
      <c r="T1762" s="30">
        <v>4.2695599860536158</v>
      </c>
      <c r="U1762" s="28">
        <v>0.18282241274425212</v>
      </c>
      <c r="V1762" s="26"/>
      <c r="W1762" s="26"/>
      <c r="X1762" s="26"/>
      <c r="Y1762" s="26"/>
      <c r="Z1762" s="26"/>
      <c r="AA1762" s="26"/>
      <c r="AB1762" s="26"/>
      <c r="AC1762" s="26"/>
      <c r="AD1762" s="26"/>
      <c r="AE1762" s="26"/>
      <c r="AF1762" s="26"/>
      <c r="AG1762" s="26"/>
      <c r="AH1762" s="83">
        <v>30.260311067022897</v>
      </c>
      <c r="AI1762" s="83">
        <v>31.348191551251578</v>
      </c>
      <c r="AJ1762" s="28">
        <v>-3.4703133750158766E-2</v>
      </c>
      <c r="AK1762" s="31">
        <v>5.8515704421907264</v>
      </c>
      <c r="AL1762" s="31">
        <v>6.7561326014343646</v>
      </c>
      <c r="AM1762" s="28">
        <v>-0.13388756743045491</v>
      </c>
      <c r="AN1762" s="83">
        <v>7.5601497170395628</v>
      </c>
      <c r="AO1762" s="83">
        <v>7.8894955746401099</v>
      </c>
      <c r="AP1762" s="28">
        <v>-4.1744856117188527E-2</v>
      </c>
      <c r="AQ1762" s="31">
        <v>1.462125047393471</v>
      </c>
      <c r="AR1762" s="31">
        <v>1.6994838365504676</v>
      </c>
      <c r="AS1762" s="28">
        <v>-0.1396652230825427</v>
      </c>
      <c r="AT1762" s="83">
        <v>1031.1450579743037</v>
      </c>
      <c r="AU1762" s="31">
        <v>204.18183372701293</v>
      </c>
      <c r="AV1762" s="83">
        <v>259.17255976854642</v>
      </c>
      <c r="AW1762" s="31">
        <v>51.320041361624206</v>
      </c>
      <c r="AX1762" s="31">
        <v>92.682793801156791</v>
      </c>
      <c r="AY1762" s="31">
        <v>90.904665341967799</v>
      </c>
      <c r="AZ1762" s="26"/>
      <c r="BA1762" s="32">
        <v>559.91534302377568</v>
      </c>
      <c r="BB1762" s="32">
        <v>516.92621701504902</v>
      </c>
      <c r="BC1762" s="28">
        <v>8.316298263408671E-2</v>
      </c>
    </row>
    <row r="1763" spans="1:55" x14ac:dyDescent="0.25">
      <c r="A1763" s="26" t="s">
        <v>164</v>
      </c>
      <c r="B1763" s="26" t="s">
        <v>239</v>
      </c>
      <c r="C1763" s="26" t="s">
        <v>161</v>
      </c>
      <c r="D1763" s="26"/>
      <c r="E1763" s="26"/>
      <c r="F1763" s="26"/>
      <c r="G1763" s="26"/>
      <c r="H1763" s="30">
        <v>4.3091919322545778</v>
      </c>
      <c r="I1763" s="30">
        <v>3.5210585488272463</v>
      </c>
      <c r="J1763" s="28">
        <v>0.22383421703959844</v>
      </c>
      <c r="K1763" s="30">
        <v>3.275787604889838</v>
      </c>
      <c r="L1763" s="28">
        <v>0.31546743928762511</v>
      </c>
      <c r="M1763" s="30">
        <v>3.5803236480180529</v>
      </c>
      <c r="N1763" s="28">
        <v>0.20357608861422399</v>
      </c>
      <c r="O1763" s="30">
        <v>12.272629093877351</v>
      </c>
      <c r="P1763" s="30">
        <v>9.7631194629340907</v>
      </c>
      <c r="Q1763" s="28">
        <v>0.25703973412090997</v>
      </c>
      <c r="R1763" s="30">
        <v>9.0292677882974033</v>
      </c>
      <c r="S1763" s="28">
        <v>0.35920535104558343</v>
      </c>
      <c r="T1763" s="30">
        <v>12.046400278989024</v>
      </c>
      <c r="U1763" s="28">
        <v>1.8779785632966894E-2</v>
      </c>
      <c r="V1763" s="26"/>
      <c r="W1763" s="26"/>
      <c r="X1763" s="26"/>
      <c r="Y1763" s="26"/>
      <c r="Z1763" s="26"/>
      <c r="AA1763" s="26"/>
      <c r="AB1763" s="26"/>
      <c r="AC1763" s="26"/>
      <c r="AD1763" s="26"/>
      <c r="AE1763" s="26"/>
      <c r="AF1763" s="26"/>
      <c r="AG1763" s="26"/>
      <c r="AH1763" s="83">
        <v>8.2238153383642771</v>
      </c>
      <c r="AI1763" s="83">
        <v>11.408780890909442</v>
      </c>
      <c r="AJ1763" s="28">
        <v>-0.27916791311882916</v>
      </c>
      <c r="AK1763" s="31">
        <v>0.84317719055334006</v>
      </c>
      <c r="AL1763" s="31">
        <v>1.6793489444381731</v>
      </c>
      <c r="AM1763" s="28">
        <v>-0.49791424030970205</v>
      </c>
      <c r="AN1763" s="83">
        <v>2.173535313587009</v>
      </c>
      <c r="AO1763" s="83">
        <v>2.9203630864958909</v>
      </c>
      <c r="AP1763" s="28">
        <v>-0.25573113711863538</v>
      </c>
      <c r="AQ1763" s="31">
        <v>0.22399815941556439</v>
      </c>
      <c r="AR1763" s="31">
        <v>0.42563244891954494</v>
      </c>
      <c r="AS1763" s="28">
        <v>-0.4737286595883915</v>
      </c>
      <c r="AT1763" s="83">
        <v>351.24216872903452</v>
      </c>
      <c r="AU1763" s="31">
        <v>28.619961219578006</v>
      </c>
      <c r="AV1763" s="83">
        <v>105.03406840910522</v>
      </c>
      <c r="AW1763" s="31">
        <v>8.5489404248624634</v>
      </c>
      <c r="AX1763" s="31">
        <v>40.695608920897151</v>
      </c>
      <c r="AY1763" s="31">
        <v>53.212545950971602</v>
      </c>
      <c r="AZ1763" s="26"/>
      <c r="BA1763" s="32">
        <v>69.632574284933582</v>
      </c>
      <c r="BB1763" s="32">
        <v>90.592908522557295</v>
      </c>
      <c r="BC1763" s="28">
        <v>-0.23136837727651352</v>
      </c>
    </row>
    <row r="1764" spans="1:55" x14ac:dyDescent="0.25">
      <c r="A1764" s="26" t="s">
        <v>164</v>
      </c>
      <c r="B1764" s="26" t="s">
        <v>239</v>
      </c>
      <c r="C1764" s="26" t="s">
        <v>480</v>
      </c>
      <c r="D1764" s="26"/>
      <c r="E1764" s="26"/>
      <c r="F1764" s="26"/>
      <c r="G1764" s="26"/>
      <c r="H1764" s="30">
        <v>2.3526447921590505</v>
      </c>
      <c r="I1764" s="30">
        <v>2.2912790470589091</v>
      </c>
      <c r="J1764" s="28">
        <v>2.6782309722995411E-2</v>
      </c>
      <c r="K1764" s="30">
        <v>2.2005443985388276</v>
      </c>
      <c r="L1764" s="28">
        <v>6.9119438681272877E-2</v>
      </c>
      <c r="M1764" s="30">
        <v>2.1158515955928974</v>
      </c>
      <c r="N1764" s="28">
        <v>0.11191389654140639</v>
      </c>
      <c r="O1764" s="30">
        <v>4.9794817621890983</v>
      </c>
      <c r="P1764" s="30">
        <v>5.0128930366031801</v>
      </c>
      <c r="Q1764" s="28">
        <v>-6.6650682889339676E-3</v>
      </c>
      <c r="R1764" s="30">
        <v>5.3357720075727162</v>
      </c>
      <c r="S1764" s="28">
        <v>-6.6773888554075803E-2</v>
      </c>
      <c r="T1764" s="30">
        <v>6.9453074017999947</v>
      </c>
      <c r="U1764" s="28">
        <v>-0.28304371943298279</v>
      </c>
      <c r="V1764" s="26"/>
      <c r="W1764" s="26"/>
      <c r="X1764" s="26"/>
      <c r="Y1764" s="26"/>
      <c r="Z1764" s="26"/>
      <c r="AA1764" s="26"/>
      <c r="AB1764" s="26"/>
      <c r="AC1764" s="26"/>
      <c r="AD1764" s="26"/>
      <c r="AE1764" s="26"/>
      <c r="AF1764" s="26"/>
      <c r="AG1764" s="26"/>
      <c r="AH1764" s="83">
        <v>3.9459444125117913</v>
      </c>
      <c r="AI1764" s="83">
        <v>7.1372411218624086</v>
      </c>
      <c r="AJ1764" s="28">
        <v>-0.44713309454758521</v>
      </c>
      <c r="AK1764" s="31">
        <v>0.80559446636203103</v>
      </c>
      <c r="AL1764" s="31">
        <v>1.5424353828052746</v>
      </c>
      <c r="AM1764" s="28">
        <v>-0.47771266443792826</v>
      </c>
      <c r="AN1764" s="83">
        <v>1.2169540454785781</v>
      </c>
      <c r="AO1764" s="83">
        <v>1.8452365741337373</v>
      </c>
      <c r="AP1764" s="28">
        <v>-0.34048887685315471</v>
      </c>
      <c r="AQ1764" s="31">
        <v>0.24592305560794839</v>
      </c>
      <c r="AR1764" s="31">
        <v>0.39589607798880316</v>
      </c>
      <c r="AS1764" s="28">
        <v>-0.37881916674379468</v>
      </c>
      <c r="AT1764" s="83">
        <v>102.81695769107151</v>
      </c>
      <c r="AU1764" s="31">
        <v>20.648124162597743</v>
      </c>
      <c r="AV1764" s="83">
        <v>37.88863285687566</v>
      </c>
      <c r="AW1764" s="31">
        <v>7.6010965454879269</v>
      </c>
      <c r="AX1764" s="31">
        <v>12.637091464158523</v>
      </c>
      <c r="AY1764" s="31">
        <v>20.508257306898596</v>
      </c>
      <c r="AZ1764" s="26"/>
      <c r="BA1764" s="32">
        <v>16.657826671770025</v>
      </c>
      <c r="BB1764" s="32">
        <v>22.305734409069935</v>
      </c>
      <c r="BC1764" s="28">
        <v>-0.25320429418380253</v>
      </c>
    </row>
    <row r="1765" spans="1:55" x14ac:dyDescent="0.25">
      <c r="A1765" s="26" t="s">
        <v>164</v>
      </c>
      <c r="B1765" s="26" t="s">
        <v>239</v>
      </c>
      <c r="C1765" s="26" t="s">
        <v>483</v>
      </c>
      <c r="D1765" s="26"/>
      <c r="E1765" s="26"/>
      <c r="F1765" s="26"/>
      <c r="G1765" s="26"/>
      <c r="H1765" s="30">
        <v>2.8456158760207408</v>
      </c>
      <c r="I1765" s="30">
        <v>2.5963823627141318</v>
      </c>
      <c r="J1765" s="28">
        <v>9.5992607593464174E-2</v>
      </c>
      <c r="K1765" s="30">
        <v>2.5669360294560382</v>
      </c>
      <c r="L1765" s="28">
        <v>0.10856517005753274</v>
      </c>
      <c r="M1765" s="30">
        <v>2.470332271955463</v>
      </c>
      <c r="N1765" s="28">
        <v>0.15191624556975536</v>
      </c>
      <c r="O1765" s="30">
        <v>4.6864632856061723</v>
      </c>
      <c r="P1765" s="30">
        <v>4.2010272938971891</v>
      </c>
      <c r="Q1765" s="28">
        <v>0.11555173478976764</v>
      </c>
      <c r="R1765" s="30">
        <v>4.2129182044011477</v>
      </c>
      <c r="S1765" s="28">
        <v>0.11240310355665627</v>
      </c>
      <c r="T1765" s="30">
        <v>4.0660472498583946</v>
      </c>
      <c r="U1765" s="28">
        <v>0.15258456127615941</v>
      </c>
      <c r="V1765" s="26"/>
      <c r="W1765" s="26"/>
      <c r="X1765" s="26"/>
      <c r="Y1765" s="26"/>
      <c r="Z1765" s="26"/>
      <c r="AA1765" s="26"/>
      <c r="AB1765" s="26"/>
      <c r="AC1765" s="26"/>
      <c r="AD1765" s="26"/>
      <c r="AE1765" s="26"/>
      <c r="AF1765" s="26"/>
      <c r="AG1765" s="26"/>
      <c r="AH1765" s="83">
        <v>21.311040017297724</v>
      </c>
      <c r="AI1765" s="83">
        <v>22.057227094183787</v>
      </c>
      <c r="AJ1765" s="28">
        <v>-3.3829595791885506E-2</v>
      </c>
      <c r="AK1765" s="31">
        <v>4.4140216628296285</v>
      </c>
      <c r="AL1765" s="31">
        <v>5.028169008515345</v>
      </c>
      <c r="AM1765" s="28">
        <v>-0.12214134899714803</v>
      </c>
      <c r="AN1765" s="83">
        <v>5.4043985470562106</v>
      </c>
      <c r="AO1765" s="83">
        <v>5.5287665212632753</v>
      </c>
      <c r="AP1765" s="28">
        <v>-2.2494705415530496E-2</v>
      </c>
      <c r="AQ1765" s="31">
        <v>1.1168378590003698</v>
      </c>
      <c r="AR1765" s="31">
        <v>1.2602806259476325</v>
      </c>
      <c r="AS1765" s="28">
        <v>-0.11381811637341081</v>
      </c>
      <c r="AT1765" s="83">
        <v>796.90797206007801</v>
      </c>
      <c r="AU1765" s="31">
        <v>170.04464208813314</v>
      </c>
      <c r="AV1765" s="83">
        <v>208.77483814240327</v>
      </c>
      <c r="AW1765" s="31">
        <v>44.552343141458344</v>
      </c>
      <c r="AX1765" s="31">
        <v>88.334007725162181</v>
      </c>
      <c r="AY1765" s="31">
        <v>86.01264352727442</v>
      </c>
      <c r="AZ1765" s="26"/>
      <c r="BA1765" s="32">
        <v>329.05817796406262</v>
      </c>
      <c r="BB1765" s="32">
        <v>283.19836349566066</v>
      </c>
      <c r="BC1765" s="28">
        <v>0.16193530888501995</v>
      </c>
    </row>
    <row r="1766" spans="1:55" x14ac:dyDescent="0.25">
      <c r="A1766" s="26" t="s">
        <v>164</v>
      </c>
      <c r="B1766" s="26" t="s">
        <v>239</v>
      </c>
      <c r="C1766" s="26" t="s">
        <v>484</v>
      </c>
      <c r="D1766" s="26"/>
      <c r="E1766" s="26"/>
      <c r="F1766" s="26"/>
      <c r="G1766" s="26"/>
      <c r="H1766" s="26"/>
      <c r="I1766" s="26"/>
      <c r="J1766" s="26"/>
      <c r="K1766" s="30">
        <v>3.1036361134809098</v>
      </c>
      <c r="L1766" s="28">
        <v>-1</v>
      </c>
      <c r="M1766" s="30">
        <v>3.1028941985559406</v>
      </c>
      <c r="N1766" s="28">
        <v>-1</v>
      </c>
      <c r="O1766" s="26"/>
      <c r="P1766" s="26"/>
      <c r="Q1766" s="26"/>
      <c r="R1766" s="30">
        <v>16.115990533153141</v>
      </c>
      <c r="S1766" s="28">
        <v>-1</v>
      </c>
      <c r="T1766" s="30">
        <v>16.114914022801329</v>
      </c>
      <c r="U1766" s="28">
        <v>-1</v>
      </c>
      <c r="V1766" s="26"/>
      <c r="W1766" s="26"/>
      <c r="X1766" s="26"/>
      <c r="Y1766" s="26"/>
      <c r="Z1766" s="26"/>
      <c r="AA1766" s="26"/>
      <c r="AB1766" s="26"/>
      <c r="AC1766" s="26"/>
      <c r="AD1766" s="26"/>
      <c r="AE1766" s="26"/>
      <c r="AF1766" s="26"/>
      <c r="AG1766" s="26"/>
      <c r="AH1766" s="26"/>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row>
    <row r="1767" spans="1:55" x14ac:dyDescent="0.25">
      <c r="A1767" s="26" t="s">
        <v>164</v>
      </c>
      <c r="B1767" s="26" t="s">
        <v>239</v>
      </c>
      <c r="C1767" s="26" t="s">
        <v>485</v>
      </c>
      <c r="D1767" s="26"/>
      <c r="E1767" s="26"/>
      <c r="F1767" s="26"/>
      <c r="G1767" s="26"/>
      <c r="H1767" s="26"/>
      <c r="I1767" s="30">
        <v>4.3224275215783239</v>
      </c>
      <c r="J1767" s="28">
        <v>-1</v>
      </c>
      <c r="K1767" s="30">
        <v>4.5978625838531659</v>
      </c>
      <c r="L1767" s="28">
        <v>-1</v>
      </c>
      <c r="M1767" s="26"/>
      <c r="N1767" s="26"/>
      <c r="O1767" s="26"/>
      <c r="P1767" s="30">
        <v>29.99999956346873</v>
      </c>
      <c r="Q1767" s="28">
        <v>-1</v>
      </c>
      <c r="R1767" s="30">
        <v>29.999999251533986</v>
      </c>
      <c r="S1767" s="28">
        <v>-1</v>
      </c>
      <c r="T1767" s="26"/>
      <c r="U1767" s="26"/>
      <c r="V1767" s="26"/>
      <c r="W1767" s="26"/>
      <c r="X1767" s="26"/>
      <c r="Y1767" s="26"/>
      <c r="Z1767" s="26"/>
      <c r="AA1767" s="26"/>
      <c r="AB1767" s="26"/>
      <c r="AC1767" s="26"/>
      <c r="AD1767" s="26"/>
      <c r="AE1767" s="26"/>
      <c r="AF1767" s="26"/>
      <c r="AG1767" s="26"/>
      <c r="AH1767" s="26"/>
      <c r="AI1767" s="83">
        <v>6.0535834556025486E-2</v>
      </c>
      <c r="AJ1767" s="28">
        <v>-1</v>
      </c>
      <c r="AK1767" s="26"/>
      <c r="AL1767" s="31">
        <v>2.0178611812294994E-3</v>
      </c>
      <c r="AM1767" s="28">
        <v>-1</v>
      </c>
      <c r="AN1767" s="26"/>
      <c r="AO1767" s="83">
        <v>5.5144713499522165E-2</v>
      </c>
      <c r="AP1767" s="28">
        <v>-1</v>
      </c>
      <c r="AQ1767" s="26"/>
      <c r="AR1767" s="31">
        <v>1.8381571433836678E-3</v>
      </c>
      <c r="AS1767" s="28">
        <v>-1</v>
      </c>
      <c r="AT1767" s="26"/>
      <c r="AU1767" s="26"/>
      <c r="AV1767" s="26"/>
      <c r="AW1767" s="26"/>
      <c r="AX1767" s="26"/>
      <c r="AY1767" s="31">
        <v>0.75925233011250226</v>
      </c>
      <c r="AZ1767" s="26"/>
      <c r="BA1767" s="26"/>
      <c r="BB1767" s="32">
        <v>2.0908289684936863</v>
      </c>
      <c r="BC1767" s="28">
        <v>-1</v>
      </c>
    </row>
    <row r="1768" spans="1:55" x14ac:dyDescent="0.25">
      <c r="A1768" s="26" t="s">
        <v>164</v>
      </c>
      <c r="B1768" s="26" t="s">
        <v>239</v>
      </c>
      <c r="C1768" s="26" t="s">
        <v>486</v>
      </c>
      <c r="D1768" s="26"/>
      <c r="E1768" s="26"/>
      <c r="F1768" s="26"/>
      <c r="G1768" s="26"/>
      <c r="H1768" s="30">
        <v>3.0791862132692702</v>
      </c>
      <c r="I1768" s="30">
        <v>3.1015122490064804</v>
      </c>
      <c r="J1768" s="28">
        <v>-7.1984354549500607E-3</v>
      </c>
      <c r="K1768" s="30">
        <v>3.3037609200306273</v>
      </c>
      <c r="L1768" s="28">
        <v>-6.7975471651040398E-2</v>
      </c>
      <c r="M1768" s="30">
        <v>3.4995592510243361</v>
      </c>
      <c r="N1768" s="28">
        <v>-0.12012170893578122</v>
      </c>
      <c r="O1768" s="30">
        <v>13.112955028872511</v>
      </c>
      <c r="P1768" s="30">
        <v>14.123227467041188</v>
      </c>
      <c r="Q1768" s="28">
        <v>-7.1532689006553879E-2</v>
      </c>
      <c r="R1768" s="30">
        <v>7.2465425636344944</v>
      </c>
      <c r="S1768" s="28">
        <v>0.80954640281526546</v>
      </c>
      <c r="T1768" s="30">
        <v>12.23884397898035</v>
      </c>
      <c r="U1768" s="28">
        <v>7.142104690552524E-2</v>
      </c>
      <c r="V1768" s="26"/>
      <c r="W1768" s="26"/>
      <c r="X1768" s="26"/>
      <c r="Y1768" s="26"/>
      <c r="Z1768" s="26"/>
      <c r="AA1768" s="26"/>
      <c r="AB1768" s="26"/>
      <c r="AC1768" s="26"/>
      <c r="AD1768" s="26"/>
      <c r="AE1768" s="26"/>
      <c r="AF1768" s="26"/>
      <c r="AG1768" s="26"/>
      <c r="AH1768" s="83">
        <v>1.5787215274591946</v>
      </c>
      <c r="AI1768" s="83">
        <v>1.7177822265403804</v>
      </c>
      <c r="AJ1768" s="28">
        <v>-8.0953625513552174E-2</v>
      </c>
      <c r="AK1768" s="31">
        <v>0.12039403200751597</v>
      </c>
      <c r="AL1768" s="31">
        <v>0.12162816399786101</v>
      </c>
      <c r="AM1768" s="28">
        <v>-1.0146761652726627E-2</v>
      </c>
      <c r="AN1768" s="83">
        <v>0.43753976214610746</v>
      </c>
      <c r="AO1768" s="83">
        <v>0.43186374299873703</v>
      </c>
      <c r="AP1768" s="28">
        <v>1.3143078666335333E-2</v>
      </c>
      <c r="AQ1768" s="31">
        <v>3.3367490330815472E-2</v>
      </c>
      <c r="AR1768" s="31">
        <v>3.0577983797988251E-2</v>
      </c>
      <c r="AS1768" s="28">
        <v>9.1225979817895778E-2</v>
      </c>
      <c r="AT1768" s="83">
        <v>102.23485700739542</v>
      </c>
      <c r="AU1768" s="31">
        <v>7.7964773601595923</v>
      </c>
      <c r="AV1768" s="83">
        <v>29.07602553705793</v>
      </c>
      <c r="AW1768" s="31">
        <v>2.2174807189281198</v>
      </c>
      <c r="AX1768" s="31">
        <v>5.5199971862519828</v>
      </c>
      <c r="AY1768" s="31">
        <v>5.6851573323056837</v>
      </c>
      <c r="AZ1768" s="26"/>
      <c r="BA1768" s="32">
        <v>6.1533336495837867</v>
      </c>
      <c r="BB1768" s="32">
        <v>6.2137967194395474</v>
      </c>
      <c r="BC1768" s="28">
        <v>-9.73045508016138E-3</v>
      </c>
    </row>
    <row r="1769" spans="1:55" x14ac:dyDescent="0.25">
      <c r="A1769" s="26" t="s">
        <v>164</v>
      </c>
      <c r="B1769" s="26" t="s">
        <v>239</v>
      </c>
      <c r="C1769" s="26" t="s">
        <v>488</v>
      </c>
      <c r="D1769" s="26"/>
      <c r="E1769" s="26"/>
      <c r="F1769" s="26"/>
      <c r="G1769" s="26"/>
      <c r="H1769" s="30">
        <v>2.913046908803012</v>
      </c>
      <c r="I1769" s="30">
        <v>2.5346564351305538</v>
      </c>
      <c r="J1769" s="28">
        <v>0.14928669165096065</v>
      </c>
      <c r="K1769" s="30">
        <v>2.4645251753739448</v>
      </c>
      <c r="L1769" s="28">
        <v>0.1819911348079504</v>
      </c>
      <c r="M1769" s="30">
        <v>2.3830696541689935</v>
      </c>
      <c r="N1769" s="28">
        <v>0.22239268319617297</v>
      </c>
      <c r="O1769" s="30">
        <v>6.1982764398692405</v>
      </c>
      <c r="P1769" s="30">
        <v>5.1870320281950297</v>
      </c>
      <c r="Q1769" s="28">
        <v>0.19495626905278643</v>
      </c>
      <c r="R1769" s="30">
        <v>5.0466080111840563</v>
      </c>
      <c r="S1769" s="28">
        <v>0.22820643611172306</v>
      </c>
      <c r="T1769" s="30">
        <v>4.6482429073615812</v>
      </c>
      <c r="U1769" s="28">
        <v>0.33346655142587711</v>
      </c>
      <c r="V1769" s="26"/>
      <c r="W1769" s="26"/>
      <c r="X1769" s="26"/>
      <c r="Y1769" s="26"/>
      <c r="Z1769" s="26"/>
      <c r="AA1769" s="26"/>
      <c r="AB1769" s="26"/>
      <c r="AC1769" s="26"/>
      <c r="AD1769" s="26"/>
      <c r="AE1769" s="26"/>
      <c r="AF1769" s="26"/>
      <c r="AG1769" s="26"/>
      <c r="AH1769" s="83">
        <v>10.265064541425772</v>
      </c>
      <c r="AI1769" s="83">
        <v>11.668112568123474</v>
      </c>
      <c r="AJ1769" s="28">
        <v>-0.12024635676988051</v>
      </c>
      <c r="AK1769" s="31">
        <v>1.674035181945204</v>
      </c>
      <c r="AL1769" s="31">
        <v>2.1935031726372398</v>
      </c>
      <c r="AM1769" s="28">
        <v>-0.23682117134459471</v>
      </c>
      <c r="AN1769" s="83">
        <v>2.5992328137329763</v>
      </c>
      <c r="AO1769" s="83">
        <v>2.9998231963595088</v>
      </c>
      <c r="AP1769" s="28">
        <v>-0.13353799754354737</v>
      </c>
      <c r="AQ1769" s="31">
        <v>0.42439153608894731</v>
      </c>
      <c r="AR1769" s="31">
        <v>0.56305944741518543</v>
      </c>
      <c r="AS1769" s="28">
        <v>-0.24627579194846189</v>
      </c>
      <c r="AT1769" s="83">
        <v>329.2303580927902</v>
      </c>
      <c r="AU1769" s="31">
        <v>53.116436687960253</v>
      </c>
      <c r="AV1769" s="83">
        <v>84.884472281805046</v>
      </c>
      <c r="AW1769" s="31">
        <v>13.696059015354146</v>
      </c>
      <c r="AX1769" s="31">
        <v>83.665287373627891</v>
      </c>
      <c r="AY1769" s="31">
        <v>80.583246805612646</v>
      </c>
      <c r="AZ1769" s="26"/>
      <c r="BA1769" s="32">
        <v>230.85716505971303</v>
      </c>
      <c r="BB1769" s="32">
        <v>233.72785351938839</v>
      </c>
      <c r="BC1769" s="28">
        <v>-1.2282183815277421E-2</v>
      </c>
    </row>
    <row r="1770" spans="1:55" x14ac:dyDescent="0.25">
      <c r="A1770" s="26" t="s">
        <v>164</v>
      </c>
      <c r="B1770" s="26" t="s">
        <v>239</v>
      </c>
      <c r="C1770" s="26" t="s">
        <v>489</v>
      </c>
      <c r="D1770" s="26"/>
      <c r="E1770" s="26"/>
      <c r="F1770" s="26"/>
      <c r="G1770" s="26"/>
      <c r="H1770" s="30">
        <v>5.3186817381053801</v>
      </c>
      <c r="I1770" s="30">
        <v>4.3455699225112845</v>
      </c>
      <c r="J1770" s="28">
        <v>0.22393191985085789</v>
      </c>
      <c r="K1770" s="30">
        <v>4.4798501557637573</v>
      </c>
      <c r="L1770" s="28">
        <v>0.18724545535577466</v>
      </c>
      <c r="M1770" s="30">
        <v>4.3477780727748794</v>
      </c>
      <c r="N1770" s="28">
        <v>0.22331030910021624</v>
      </c>
      <c r="O1770" s="30">
        <v>17.557488292899162</v>
      </c>
      <c r="P1770" s="30">
        <v>14.257416349180799</v>
      </c>
      <c r="Q1770" s="28">
        <v>0.2314635318837398</v>
      </c>
      <c r="R1770" s="30">
        <v>14.729233780729608</v>
      </c>
      <c r="S1770" s="28">
        <v>0.19201640453760641</v>
      </c>
      <c r="T1770" s="30">
        <v>14.734991500087094</v>
      </c>
      <c r="U1770" s="28">
        <v>0.19155062239400578</v>
      </c>
      <c r="V1770" s="26"/>
      <c r="W1770" s="26"/>
      <c r="X1770" s="26"/>
      <c r="Y1770" s="26"/>
      <c r="Z1770" s="26"/>
      <c r="AA1770" s="26"/>
      <c r="AB1770" s="26"/>
      <c r="AC1770" s="26"/>
      <c r="AD1770" s="26"/>
      <c r="AE1770" s="26"/>
      <c r="AF1770" s="26"/>
      <c r="AG1770" s="26"/>
      <c r="AH1770" s="83">
        <v>6.5210009737426944</v>
      </c>
      <c r="AI1770" s="83">
        <v>6.5312160181891477</v>
      </c>
      <c r="AJ1770" s="28">
        <v>-1.5640340815561487E-3</v>
      </c>
      <c r="AK1770" s="31">
        <v>0.37130842318639296</v>
      </c>
      <c r="AL1770" s="31">
        <v>0.50082230012757312</v>
      </c>
      <c r="AM1770" s="28">
        <v>-0.2586024562168846</v>
      </c>
      <c r="AN1770" s="83">
        <v>1.6360392255517238</v>
      </c>
      <c r="AO1770" s="83">
        <v>1.680451999343662</v>
      </c>
      <c r="AP1770" s="28">
        <v>-2.6429064209679658E-2</v>
      </c>
      <c r="AQ1770" s="31">
        <v>9.3156032783244747E-2</v>
      </c>
      <c r="AR1770" s="31">
        <v>0.12850300577598539</v>
      </c>
      <c r="AS1770" s="28">
        <v>-0.27506728561944871</v>
      </c>
      <c r="AT1770" s="83">
        <v>472.97832849580681</v>
      </c>
      <c r="AU1770" s="31">
        <v>26.938837754321337</v>
      </c>
      <c r="AV1770" s="83">
        <v>121.49082170319494</v>
      </c>
      <c r="AW1770" s="31">
        <v>6.9190527265937547</v>
      </c>
      <c r="AX1770" s="31">
        <v>34.453788130626492</v>
      </c>
      <c r="AY1770" s="31">
        <v>47.182784577393626</v>
      </c>
      <c r="AZ1770" s="26"/>
      <c r="BA1770" s="32">
        <v>46.821413963579772</v>
      </c>
      <c r="BB1770" s="32">
        <v>59.982548425554121</v>
      </c>
      <c r="BC1770" s="28">
        <v>-0.21941606029475341</v>
      </c>
    </row>
    <row r="1771" spans="1:55" x14ac:dyDescent="0.25">
      <c r="A1771" s="26" t="s">
        <v>164</v>
      </c>
      <c r="B1771" s="26" t="s">
        <v>239</v>
      </c>
      <c r="C1771" s="26" t="s">
        <v>490</v>
      </c>
      <c r="D1771" s="26"/>
      <c r="E1771" s="26"/>
      <c r="F1771" s="26"/>
      <c r="G1771" s="26"/>
      <c r="H1771" s="30">
        <v>2.1718063048891323</v>
      </c>
      <c r="I1771" s="30">
        <v>2.0671346170286955</v>
      </c>
      <c r="J1771" s="28">
        <v>5.0636125484121657E-2</v>
      </c>
      <c r="K1771" s="30">
        <v>2.0622310710029708</v>
      </c>
      <c r="L1771" s="28">
        <v>5.3134314300128049E-2</v>
      </c>
      <c r="M1771" s="30">
        <v>2.021550932644542</v>
      </c>
      <c r="N1771" s="28">
        <v>7.4326780403217441E-2</v>
      </c>
      <c r="O1771" s="30">
        <v>3.2515776539715997</v>
      </c>
      <c r="P1771" s="30">
        <v>3.0253245967247397</v>
      </c>
      <c r="Q1771" s="28">
        <v>7.478637416024872E-2</v>
      </c>
      <c r="R1771" s="30">
        <v>3.0446580613521301</v>
      </c>
      <c r="S1771" s="28">
        <v>6.7961520949113327E-2</v>
      </c>
      <c r="T1771" s="30">
        <v>2.9544458291864242</v>
      </c>
      <c r="U1771" s="28">
        <v>0.10057108573454458</v>
      </c>
      <c r="V1771" s="26"/>
      <c r="W1771" s="26"/>
      <c r="X1771" s="26"/>
      <c r="Y1771" s="26"/>
      <c r="Z1771" s="26"/>
      <c r="AA1771" s="26"/>
      <c r="AB1771" s="26"/>
      <c r="AC1771" s="26"/>
      <c r="AD1771" s="26"/>
      <c r="AE1771" s="26"/>
      <c r="AF1771" s="26"/>
      <c r="AG1771" s="26"/>
      <c r="AH1771" s="83">
        <v>40.53574306269951</v>
      </c>
      <c r="AI1771" s="83">
        <v>44.515000668907163</v>
      </c>
      <c r="AJ1771" s="28">
        <v>-8.939138596906919E-2</v>
      </c>
      <c r="AK1771" s="31">
        <v>12.409891122220339</v>
      </c>
      <c r="AL1771" s="31">
        <v>14.603121210040621</v>
      </c>
      <c r="AM1771" s="28">
        <v>-0.150189131232595</v>
      </c>
      <c r="AN1771" s="83">
        <v>10.12098890444536</v>
      </c>
      <c r="AO1771" s="83">
        <v>11.141284763243346</v>
      </c>
      <c r="AP1771" s="28">
        <v>-9.1577935622297796E-2</v>
      </c>
      <c r="AQ1771" s="31">
        <v>3.0949709808809938</v>
      </c>
      <c r="AR1771" s="31">
        <v>3.6529649809890059</v>
      </c>
      <c r="AS1771" s="28">
        <v>-0.15275098529878064</v>
      </c>
      <c r="AT1771" s="83">
        <v>1227.3942999309668</v>
      </c>
      <c r="AU1771" s="31">
        <v>377.4765454030541</v>
      </c>
      <c r="AV1771" s="83">
        <v>312.33129477386399</v>
      </c>
      <c r="AW1771" s="31">
        <v>96.051509415329093</v>
      </c>
      <c r="AX1771" s="31">
        <v>93.941812611713999</v>
      </c>
      <c r="AY1771" s="31">
        <v>92.870341365397493</v>
      </c>
      <c r="AZ1771" s="26"/>
      <c r="BA1771" s="32">
        <v>521.46471114080055</v>
      </c>
      <c r="BB1771" s="32">
        <v>540.67536322506248</v>
      </c>
      <c r="BC1771" s="28">
        <v>-3.5530844182861863E-2</v>
      </c>
    </row>
    <row r="1772" spans="1:55" x14ac:dyDescent="0.25">
      <c r="A1772" s="26" t="s">
        <v>164</v>
      </c>
      <c r="B1772" s="26" t="s">
        <v>239</v>
      </c>
      <c r="C1772" s="26" t="s">
        <v>491</v>
      </c>
      <c r="D1772" s="26"/>
      <c r="E1772" s="26"/>
      <c r="F1772" s="26"/>
      <c r="G1772" s="26"/>
      <c r="H1772" s="26"/>
      <c r="I1772" s="26"/>
      <c r="J1772" s="26"/>
      <c r="K1772" s="30">
        <v>6.3000628563597161</v>
      </c>
      <c r="L1772" s="28">
        <v>-1</v>
      </c>
      <c r="M1772" s="30">
        <v>7.1680673609300065</v>
      </c>
      <c r="N1772" s="28">
        <v>-1</v>
      </c>
      <c r="O1772" s="26"/>
      <c r="P1772" s="26"/>
      <c r="Q1772" s="26"/>
      <c r="R1772" s="30">
        <v>19.992126235144688</v>
      </c>
      <c r="S1772" s="28">
        <v>-1</v>
      </c>
      <c r="T1772" s="30">
        <v>19.992187015901447</v>
      </c>
      <c r="U1772" s="28">
        <v>-1</v>
      </c>
      <c r="V1772" s="26"/>
      <c r="W1772" s="26"/>
      <c r="X1772" s="26"/>
      <c r="Y1772" s="26"/>
      <c r="Z1772" s="26"/>
      <c r="AA1772" s="26"/>
      <c r="AB1772" s="26"/>
      <c r="AC1772" s="26"/>
      <c r="AD1772" s="26"/>
      <c r="AE1772" s="26"/>
      <c r="AF1772" s="26"/>
      <c r="AG1772" s="26"/>
      <c r="AH1772" s="26"/>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6"/>
    </row>
    <row r="1773" spans="1:55" x14ac:dyDescent="0.25">
      <c r="A1773" s="26" t="s">
        <v>164</v>
      </c>
      <c r="B1773" s="26" t="s">
        <v>240</v>
      </c>
      <c r="C1773" s="26" t="s">
        <v>256</v>
      </c>
      <c r="D1773" s="27">
        <v>11943307.791531803</v>
      </c>
      <c r="E1773" s="45">
        <v>903789.60901853081</v>
      </c>
      <c r="F1773" s="29">
        <v>5389139.3915154086</v>
      </c>
      <c r="G1773" s="29">
        <v>551373.07211696729</v>
      </c>
      <c r="H1773" s="30">
        <v>2.7147705546269432</v>
      </c>
      <c r="I1773" s="30">
        <v>2.4409027301105701</v>
      </c>
      <c r="J1773" s="28">
        <v>0.11219940112237374</v>
      </c>
      <c r="K1773" s="30">
        <v>2.4085968694556641</v>
      </c>
      <c r="L1773" s="28">
        <v>0.12711703193422877</v>
      </c>
      <c r="M1773" s="30">
        <v>2.468671583407906</v>
      </c>
      <c r="N1773" s="28">
        <v>9.9688825712210355E-2</v>
      </c>
      <c r="O1773" s="30">
        <v>2.1626244333632569</v>
      </c>
      <c r="P1773" s="30">
        <v>1.8845915473270076</v>
      </c>
      <c r="Q1773" s="28">
        <v>0.14752951982120188</v>
      </c>
      <c r="R1773" s="30">
        <v>1.9027338463300698</v>
      </c>
      <c r="S1773" s="28">
        <v>0.13658798761290525</v>
      </c>
      <c r="T1773" s="30">
        <v>1.9075128794728082</v>
      </c>
      <c r="U1773" s="28">
        <v>0.13374040963799708</v>
      </c>
      <c r="V1773" s="26"/>
      <c r="W1773" s="26"/>
      <c r="X1773" s="26"/>
      <c r="Y1773" s="26"/>
      <c r="Z1773" s="49">
        <v>25.536441521260482</v>
      </c>
      <c r="AA1773" s="49">
        <v>26.794089605379622</v>
      </c>
      <c r="AB1773" s="49">
        <v>-1.2576480841191398</v>
      </c>
      <c r="AC1773" s="49">
        <v>27.359097665727695</v>
      </c>
      <c r="AD1773" s="49">
        <v>26.377425691675921</v>
      </c>
      <c r="AE1773" s="26"/>
      <c r="AF1773" s="49">
        <v>7.0349712533495312</v>
      </c>
      <c r="AG1773" s="49">
        <v>9.2815741990687712</v>
      </c>
      <c r="AH1773" s="83">
        <v>5147.6305851193456</v>
      </c>
      <c r="AI1773" s="83">
        <v>5249.936534164247</v>
      </c>
      <c r="AJ1773" s="28">
        <v>-1.9487083011221151E-2</v>
      </c>
      <c r="AK1773" s="31">
        <v>2330.8918212955232</v>
      </c>
      <c r="AL1773" s="31">
        <v>2710.1487916025376</v>
      </c>
      <c r="AM1773" s="28">
        <v>-0.13993953818408472</v>
      </c>
      <c r="AN1773" s="83">
        <v>1281.9541434063228</v>
      </c>
      <c r="AO1773" s="83">
        <v>1303.9827040563371</v>
      </c>
      <c r="AP1773" s="28">
        <v>-1.689329205171921E-2</v>
      </c>
      <c r="AQ1773" s="31">
        <v>580.52254326262573</v>
      </c>
      <c r="AR1773" s="31">
        <v>674.1446942704905</v>
      </c>
      <c r="AS1773" s="28">
        <v>-0.13887545478523083</v>
      </c>
      <c r="AT1773" s="83">
        <v>134198.76971945615</v>
      </c>
      <c r="AU1773" s="31">
        <v>62053.663895193182</v>
      </c>
      <c r="AV1773" s="83">
        <v>34162.648850739177</v>
      </c>
      <c r="AW1773" s="31">
        <v>15797.845301372094</v>
      </c>
      <c r="AX1773" s="31">
        <v>95.722545893267778</v>
      </c>
      <c r="AY1773" s="31">
        <v>97.340774628434303</v>
      </c>
      <c r="AZ1773" s="26"/>
      <c r="BA1773" s="32">
        <v>81906.02150812099</v>
      </c>
      <c r="BB1773" s="32">
        <v>84637.806484179077</v>
      </c>
      <c r="BC1773" s="28">
        <v>-3.2276178808683158E-2</v>
      </c>
    </row>
    <row r="1774" spans="1:55" x14ac:dyDescent="0.25">
      <c r="A1774" s="26" t="s">
        <v>164</v>
      </c>
      <c r="B1774" s="26" t="s">
        <v>240</v>
      </c>
      <c r="C1774" s="26" t="s">
        <v>404</v>
      </c>
      <c r="D1774" s="27">
        <v>6212085.2745128181</v>
      </c>
      <c r="E1774" s="45">
        <v>216415.3662355523</v>
      </c>
      <c r="F1774" s="29">
        <v>2765459.3722609752</v>
      </c>
      <c r="G1774" s="29">
        <v>180191.4052517396</v>
      </c>
      <c r="H1774" s="30">
        <v>2.3362586402614176</v>
      </c>
      <c r="I1774" s="30">
        <v>2.1826370964327677</v>
      </c>
      <c r="J1774" s="28">
        <v>7.0383456819149662E-2</v>
      </c>
      <c r="K1774" s="30">
        <v>2.1702365203046816</v>
      </c>
      <c r="L1774" s="28">
        <v>7.6499551271687186E-2</v>
      </c>
      <c r="M1774" s="30">
        <v>2.1724861848597716</v>
      </c>
      <c r="N1774" s="28">
        <v>7.5384808678181342E-2</v>
      </c>
      <c r="O1774" s="30">
        <v>2.1823702557763984</v>
      </c>
      <c r="P1774" s="30">
        <v>2.0281179449528937</v>
      </c>
      <c r="Q1774" s="28">
        <v>7.6056873914740461E-2</v>
      </c>
      <c r="R1774" s="30">
        <v>2.0560805685872428</v>
      </c>
      <c r="S1774" s="28">
        <v>6.142253816246647E-2</v>
      </c>
      <c r="T1774" s="30">
        <v>1.9916577153188089</v>
      </c>
      <c r="U1774" s="28">
        <v>9.5755680803346177E-2</v>
      </c>
      <c r="V1774" s="26"/>
      <c r="W1774" s="26"/>
      <c r="X1774" s="26"/>
      <c r="Y1774" s="26"/>
      <c r="Z1774" s="49">
        <v>19.675487463541597</v>
      </c>
      <c r="AA1774" s="49">
        <v>19.002879830275678</v>
      </c>
      <c r="AB1774" s="49">
        <v>0.67260763326591899</v>
      </c>
      <c r="AC1774" s="49">
        <v>22.5799084433188</v>
      </c>
      <c r="AD1774" s="49">
        <v>21.363784178651699</v>
      </c>
      <c r="AE1774" s="26"/>
      <c r="AF1774" s="49">
        <v>3.3664983225444374</v>
      </c>
      <c r="AG1774" s="49">
        <v>6.117201897364489</v>
      </c>
      <c r="AH1774" s="83">
        <v>2584.5937858992647</v>
      </c>
      <c r="AI1774" s="83">
        <v>2811.9138344135426</v>
      </c>
      <c r="AJ1774" s="28">
        <v>-8.084175472670134E-2</v>
      </c>
      <c r="AK1774" s="31">
        <v>1166.758767744901</v>
      </c>
      <c r="AL1774" s="31">
        <v>1362.9643145119583</v>
      </c>
      <c r="AM1774" s="28">
        <v>-0.14395501384591522</v>
      </c>
      <c r="AN1774" s="83">
        <v>643.65157721849437</v>
      </c>
      <c r="AO1774" s="83">
        <v>698.46819685647722</v>
      </c>
      <c r="AP1774" s="28">
        <v>-7.8481196258742031E-2</v>
      </c>
      <c r="AQ1774" s="31">
        <v>290.58162279810557</v>
      </c>
      <c r="AR1774" s="31">
        <v>338.86726275909274</v>
      </c>
      <c r="AS1774" s="28">
        <v>-0.14249130933404552</v>
      </c>
      <c r="AT1774" s="83">
        <v>70238.155731725084</v>
      </c>
      <c r="AU1774" s="31">
        <v>32184.344313626654</v>
      </c>
      <c r="AV1774" s="83">
        <v>18397.166488409763</v>
      </c>
      <c r="AW1774" s="31">
        <v>8429.8843072113923</v>
      </c>
      <c r="AX1774" s="31">
        <v>95.468043658580342</v>
      </c>
      <c r="AY1774" s="31">
        <v>97.186729045937184</v>
      </c>
      <c r="AZ1774" s="26"/>
      <c r="BA1774" s="32">
        <v>47729.293610481611</v>
      </c>
      <c r="BB1774" s="32">
        <v>48793.199924104651</v>
      </c>
      <c r="BC1774" s="28">
        <v>-2.1804397237276753E-2</v>
      </c>
    </row>
    <row r="1775" spans="1:55" x14ac:dyDescent="0.25">
      <c r="A1775" s="26" t="s">
        <v>164</v>
      </c>
      <c r="B1775" s="26" t="s">
        <v>240</v>
      </c>
      <c r="C1775" s="26" t="s">
        <v>403</v>
      </c>
      <c r="D1775" s="27">
        <v>304200.48307262309</v>
      </c>
      <c r="E1775" s="45">
        <v>6289.4013242136643</v>
      </c>
      <c r="F1775" s="29">
        <v>56176.908449139977</v>
      </c>
      <c r="G1775" s="29">
        <v>2494.6978824823404</v>
      </c>
      <c r="H1775" s="30">
        <v>2.8870816635835475</v>
      </c>
      <c r="I1775" s="30">
        <v>2.7465398270306425</v>
      </c>
      <c r="J1775" s="28">
        <v>5.1170507403436601E-2</v>
      </c>
      <c r="K1775" s="30">
        <v>2.5250990686401389</v>
      </c>
      <c r="L1775" s="28">
        <v>0.14335381903980102</v>
      </c>
      <c r="M1775" s="30">
        <v>2.4960284666768899</v>
      </c>
      <c r="N1775" s="28">
        <v>0.15667016707837861</v>
      </c>
      <c r="O1775" s="30">
        <v>5.2919956314455225</v>
      </c>
      <c r="P1775" s="30">
        <v>5.063106801728166</v>
      </c>
      <c r="Q1775" s="28">
        <v>4.5207189711903975E-2</v>
      </c>
      <c r="R1775" s="30">
        <v>4.7730928838714481</v>
      </c>
      <c r="S1775" s="28">
        <v>0.10871415247909301</v>
      </c>
      <c r="T1775" s="30">
        <v>4.6497028919794161</v>
      </c>
      <c r="U1775" s="28">
        <v>0.13813629696083166</v>
      </c>
      <c r="V1775" s="26"/>
      <c r="W1775" s="26"/>
      <c r="X1775" s="26"/>
      <c r="Y1775" s="26"/>
      <c r="Z1775" s="49">
        <v>16.978844233395556</v>
      </c>
      <c r="AA1775" s="49">
        <v>10.744197816825157</v>
      </c>
      <c r="AB1775" s="49">
        <v>6.2346464165703992</v>
      </c>
      <c r="AC1775" s="49">
        <v>20.314279803240964</v>
      </c>
      <c r="AD1775" s="49">
        <v>11.554545064727975</v>
      </c>
      <c r="AE1775" s="26"/>
      <c r="AF1775" s="49">
        <v>2.0256380772055005</v>
      </c>
      <c r="AG1775" s="49">
        <v>4.2519679253059239</v>
      </c>
      <c r="AH1775" s="83">
        <v>126.38416662331468</v>
      </c>
      <c r="AI1775" s="83">
        <v>148.68305118285679</v>
      </c>
      <c r="AJ1775" s="28">
        <v>-0.14997596822329115</v>
      </c>
      <c r="AK1775" s="31">
        <v>23.614962390281399</v>
      </c>
      <c r="AL1775" s="31">
        <v>28.886922628661786</v>
      </c>
      <c r="AM1775" s="28">
        <v>-0.18250335302762627</v>
      </c>
      <c r="AN1775" s="83">
        <v>31.471089691332978</v>
      </c>
      <c r="AO1775" s="83">
        <v>36.80929194425179</v>
      </c>
      <c r="AP1775" s="28">
        <v>-0.14502322568452544</v>
      </c>
      <c r="AQ1775" s="31">
        <v>5.8808114037775434</v>
      </c>
      <c r="AR1775" s="31">
        <v>7.1532802308752714</v>
      </c>
      <c r="AS1775" s="28">
        <v>-0.17788605870708765</v>
      </c>
      <c r="AT1775" s="83">
        <v>3673.9232714867239</v>
      </c>
      <c r="AU1775" s="31">
        <v>694.24155410407661</v>
      </c>
      <c r="AV1775" s="83">
        <v>918.01115953418616</v>
      </c>
      <c r="AW1775" s="31">
        <v>173.47145691334873</v>
      </c>
      <c r="AX1775" s="31">
        <v>95.357357665263777</v>
      </c>
      <c r="AY1775" s="31">
        <v>95.300358943676727</v>
      </c>
      <c r="AZ1775" s="26"/>
      <c r="BA1775" s="32">
        <v>1814.2533535232667</v>
      </c>
      <c r="BB1775" s="32">
        <v>1812.5713908317987</v>
      </c>
      <c r="BC1775" s="28">
        <v>9.2794286612686409E-4</v>
      </c>
    </row>
    <row r="1776" spans="1:55" x14ac:dyDescent="0.25">
      <c r="A1776" s="26" t="s">
        <v>164</v>
      </c>
      <c r="B1776" s="26" t="s">
        <v>240</v>
      </c>
      <c r="C1776" s="26" t="s">
        <v>399</v>
      </c>
      <c r="D1776" s="27">
        <v>165869.25674360956</v>
      </c>
      <c r="E1776" s="45">
        <v>5510.3260418930931</v>
      </c>
      <c r="F1776" s="29">
        <v>33341.903730855847</v>
      </c>
      <c r="G1776" s="29">
        <v>2258.6223831111315</v>
      </c>
      <c r="H1776" s="30">
        <v>2.6421666186934427</v>
      </c>
      <c r="I1776" s="30">
        <v>2.5836694855207067</v>
      </c>
      <c r="J1776" s="28">
        <v>2.2641105412500778E-2</v>
      </c>
      <c r="K1776" s="30">
        <v>2.4148560306059639</v>
      </c>
      <c r="L1776" s="28">
        <v>9.4130078649218449E-2</v>
      </c>
      <c r="M1776" s="30">
        <v>2.388661993908042</v>
      </c>
      <c r="N1776" s="28">
        <v>0.10612829501701364</v>
      </c>
      <c r="O1776" s="30">
        <v>4.8139620812588539</v>
      </c>
      <c r="P1776" s="30">
        <v>4.6891709297088555</v>
      </c>
      <c r="Q1776" s="28">
        <v>2.6612625860867593E-2</v>
      </c>
      <c r="R1776" s="30">
        <v>4.4594252210782317</v>
      </c>
      <c r="S1776" s="28">
        <v>7.9502815408775879E-2</v>
      </c>
      <c r="T1776" s="30">
        <v>4.3650658240221283</v>
      </c>
      <c r="U1776" s="28">
        <v>0.10283837067618297</v>
      </c>
      <c r="V1776" s="26"/>
      <c r="W1776" s="26"/>
      <c r="X1776" s="26"/>
      <c r="Y1776" s="26"/>
      <c r="Z1776" s="49">
        <v>22.686310581661697</v>
      </c>
      <c r="AA1776" s="49">
        <v>14.196732663778452</v>
      </c>
      <c r="AB1776" s="49">
        <v>8.4895779178832456</v>
      </c>
      <c r="AC1776" s="49">
        <v>26.325876391507276</v>
      </c>
      <c r="AD1776" s="49">
        <v>15.394695011304918</v>
      </c>
      <c r="AE1776" s="26"/>
      <c r="AF1776" s="49">
        <v>3.2152756777274769</v>
      </c>
      <c r="AG1776" s="49">
        <v>6.3443511364991236</v>
      </c>
      <c r="AH1776" s="83">
        <v>69.210536347684837</v>
      </c>
      <c r="AI1776" s="83">
        <v>79.138258498392545</v>
      </c>
      <c r="AJ1776" s="28">
        <v>-0.12544782181312925</v>
      </c>
      <c r="AK1776" s="31">
        <v>14.22098107335054</v>
      </c>
      <c r="AL1776" s="31">
        <v>16.581461344916256</v>
      </c>
      <c r="AM1776" s="28">
        <v>-0.14235658863019457</v>
      </c>
      <c r="AN1776" s="83">
        <v>17.235351047677351</v>
      </c>
      <c r="AO1776" s="83">
        <v>19.594624980418814</v>
      </c>
      <c r="AP1776" s="28">
        <v>-0.12040413812967171</v>
      </c>
      <c r="AQ1776" s="31">
        <v>3.5417038427017107</v>
      </c>
      <c r="AR1776" s="31">
        <v>4.1066942175235948</v>
      </c>
      <c r="AS1776" s="28">
        <v>-0.13757790205343867</v>
      </c>
      <c r="AT1776" s="83">
        <v>2027.8774578324342</v>
      </c>
      <c r="AU1776" s="31">
        <v>421.24915477151893</v>
      </c>
      <c r="AV1776" s="83">
        <v>506.70760642025448</v>
      </c>
      <c r="AW1776" s="31">
        <v>105.25775507376707</v>
      </c>
      <c r="AX1776" s="31">
        <v>95.357357665263777</v>
      </c>
      <c r="AY1776" s="31">
        <v>95.300358943676727</v>
      </c>
      <c r="AZ1776" s="26"/>
      <c r="BA1776" s="32">
        <v>709.61803737165405</v>
      </c>
      <c r="BB1776" s="32">
        <v>712.48736499337792</v>
      </c>
      <c r="BC1776" s="28">
        <v>-4.0271979023102219E-3</v>
      </c>
    </row>
    <row r="1777" spans="1:55" x14ac:dyDescent="0.25">
      <c r="A1777" s="26" t="s">
        <v>164</v>
      </c>
      <c r="B1777" s="26" t="s">
        <v>240</v>
      </c>
      <c r="C1777" s="26" t="s">
        <v>400</v>
      </c>
      <c r="D1777" s="27">
        <v>125795.32104851499</v>
      </c>
      <c r="E1777" s="45">
        <v>762.63982380972016</v>
      </c>
      <c r="F1777" s="29">
        <v>22074.000867226856</v>
      </c>
      <c r="G1777" s="29">
        <v>232.8873855351269</v>
      </c>
      <c r="H1777" s="30">
        <v>3.1718806255417586</v>
      </c>
      <c r="I1777" s="30">
        <v>2.8547312175486623</v>
      </c>
      <c r="J1777" s="28">
        <v>0.11109606608268721</v>
      </c>
      <c r="K1777" s="30">
        <v>2.5914953408599408</v>
      </c>
      <c r="L1777" s="28">
        <v>0.22395768015898784</v>
      </c>
      <c r="M1777" s="30">
        <v>2.5978980185601883</v>
      </c>
      <c r="N1777" s="28">
        <v>0.22094116200130287</v>
      </c>
      <c r="O1777" s="30">
        <v>5.6734923956349945</v>
      </c>
      <c r="P1777" s="30">
        <v>5.2008252395054759</v>
      </c>
      <c r="Q1777" s="28">
        <v>9.0883106884487905E-2</v>
      </c>
      <c r="R1777" s="30">
        <v>4.9380856331062626</v>
      </c>
      <c r="S1777" s="28">
        <v>0.14892547784071747</v>
      </c>
      <c r="T1777" s="30">
        <v>4.8842690788712444</v>
      </c>
      <c r="U1777" s="28">
        <v>0.16158473335914977</v>
      </c>
      <c r="V1777" s="26"/>
      <c r="W1777" s="26"/>
      <c r="X1777" s="26"/>
      <c r="Y1777" s="26"/>
      <c r="Z1777" s="49">
        <v>10.844504132878519</v>
      </c>
      <c r="AA1777" s="49">
        <v>7.0201831907301919</v>
      </c>
      <c r="AB1777" s="49">
        <v>3.8243209421483275</v>
      </c>
      <c r="AC1777" s="49">
        <v>11.369664449344949</v>
      </c>
      <c r="AD1777" s="49">
        <v>6.2958457699215975</v>
      </c>
      <c r="AE1777" s="26"/>
      <c r="AF1777" s="49">
        <v>0.60260122599406685</v>
      </c>
      <c r="AG1777" s="49">
        <v>1.0440155654892447</v>
      </c>
      <c r="AH1777" s="83">
        <v>51.833566465849138</v>
      </c>
      <c r="AI1777" s="83">
        <v>62.423318770594221</v>
      </c>
      <c r="AJ1777" s="28">
        <v>-0.16964417325619033</v>
      </c>
      <c r="AK1777" s="31">
        <v>9.0706250749829866</v>
      </c>
      <c r="AL1777" s="31">
        <v>11.879080246044573</v>
      </c>
      <c r="AM1777" s="28">
        <v>-0.23642025416881324</v>
      </c>
      <c r="AN1777" s="83">
        <v>12.906219902113049</v>
      </c>
      <c r="AO1777" s="83">
        <v>15.453038076153703</v>
      </c>
      <c r="AP1777" s="28">
        <v>-0.16481019211172246</v>
      </c>
      <c r="AQ1777" s="31">
        <v>2.258601441586761</v>
      </c>
      <c r="AR1777" s="31">
        <v>2.9411007193809162</v>
      </c>
      <c r="AS1777" s="28">
        <v>-0.2320557311406245</v>
      </c>
      <c r="AT1777" s="83">
        <v>1497.5181511758035</v>
      </c>
      <c r="AU1777" s="31">
        <v>263.94997062619609</v>
      </c>
      <c r="AV1777" s="83">
        <v>374.19011841339244</v>
      </c>
      <c r="AW1777" s="31">
        <v>65.954214442226771</v>
      </c>
      <c r="AX1777" s="31">
        <v>95.357357665263777</v>
      </c>
      <c r="AY1777" s="31">
        <v>94.444283341828324</v>
      </c>
      <c r="AZ1777" s="26"/>
      <c r="BA1777" s="32">
        <v>779.02808456128389</v>
      </c>
      <c r="BB1777" s="32">
        <v>737.57289959110153</v>
      </c>
      <c r="BC1777" s="28">
        <v>5.6204864621740361E-2</v>
      </c>
    </row>
    <row r="1778" spans="1:55" x14ac:dyDescent="0.25">
      <c r="A1778" s="26" t="s">
        <v>164</v>
      </c>
      <c r="B1778" s="26" t="s">
        <v>240</v>
      </c>
      <c r="C1778" s="26" t="s">
        <v>161</v>
      </c>
      <c r="D1778" s="27">
        <v>12535.905280498528</v>
      </c>
      <c r="E1778" s="45">
        <v>16.435458510851458</v>
      </c>
      <c r="F1778" s="29">
        <v>761.00385105727025</v>
      </c>
      <c r="G1778" s="29">
        <v>3.1881138360827626</v>
      </c>
      <c r="H1778" s="30">
        <v>4.5131312198974953</v>
      </c>
      <c r="I1778" s="30">
        <v>4.5310357558352452</v>
      </c>
      <c r="J1778" s="28">
        <v>-3.951532696402079E-3</v>
      </c>
      <c r="K1778" s="30">
        <v>4.4131651920759527</v>
      </c>
      <c r="L1778" s="28">
        <v>2.2651775646430904E-2</v>
      </c>
      <c r="M1778" s="30">
        <v>4.3537673238892296</v>
      </c>
      <c r="N1778" s="28">
        <v>3.6603677723848968E-2</v>
      </c>
      <c r="O1778" s="30">
        <v>16.425638210892632</v>
      </c>
      <c r="P1778" s="30">
        <v>16.515650992356473</v>
      </c>
      <c r="Q1778" s="28">
        <v>-5.4501503758767559E-3</v>
      </c>
      <c r="R1778" s="30">
        <v>17.105691247592464</v>
      </c>
      <c r="S1778" s="28">
        <v>-3.9755951797361334E-2</v>
      </c>
      <c r="T1778" s="30">
        <v>17.043477716221012</v>
      </c>
      <c r="U1778" s="28">
        <v>-3.6250788460875892E-2</v>
      </c>
      <c r="V1778" s="26"/>
      <c r="W1778" s="26"/>
      <c r="X1778" s="26"/>
      <c r="Y1778" s="26"/>
      <c r="Z1778" s="49">
        <v>0.90266917528398161</v>
      </c>
      <c r="AA1778" s="49">
        <v>4.1673399715429822</v>
      </c>
      <c r="AB1778" s="49">
        <v>-3.2646707962590007</v>
      </c>
      <c r="AC1778" s="49">
        <v>1.3537740277916464</v>
      </c>
      <c r="AD1778" s="49">
        <v>4.9874460823455857</v>
      </c>
      <c r="AE1778" s="26"/>
      <c r="AF1778" s="49">
        <v>0.13093540760707975</v>
      </c>
      <c r="AG1778" s="49">
        <v>0.4171875631442527</v>
      </c>
      <c r="AH1778" s="83">
        <v>5.9923671770371092</v>
      </c>
      <c r="AI1778" s="83">
        <v>7.2211484904764323</v>
      </c>
      <c r="AJ1778" s="28">
        <v>-0.1701642495040635</v>
      </c>
      <c r="AK1778" s="31">
        <v>0.36349417406750567</v>
      </c>
      <c r="AL1778" s="31">
        <v>0.43770372871884178</v>
      </c>
      <c r="AM1778" s="28">
        <v>-0.16954288890466473</v>
      </c>
      <c r="AN1778" s="83">
        <v>1.6647575756685</v>
      </c>
      <c r="AO1778" s="83">
        <v>1.8563649058953662</v>
      </c>
      <c r="AP1778" s="28">
        <v>-0.10321641484299104</v>
      </c>
      <c r="AQ1778" s="31">
        <v>0.10087343350969834</v>
      </c>
      <c r="AR1778" s="31">
        <v>0.11249802755866235</v>
      </c>
      <c r="AS1778" s="28">
        <v>-0.10333153657207318</v>
      </c>
      <c r="AT1778" s="83">
        <v>172.84134915532508</v>
      </c>
      <c r="AU1778" s="31">
        <v>10.522656528542413</v>
      </c>
      <c r="AV1778" s="83">
        <v>46.649948726949013</v>
      </c>
      <c r="AW1778" s="31">
        <v>2.8384858314973767</v>
      </c>
      <c r="AX1778" s="31">
        <v>74.171088475807665</v>
      </c>
      <c r="AY1778" s="31">
        <v>85.359262349562556</v>
      </c>
      <c r="AZ1778" s="26"/>
      <c r="BA1778" s="32">
        <v>325.60723159032898</v>
      </c>
      <c r="BB1778" s="32">
        <v>362.51112624731923</v>
      </c>
      <c r="BC1778" s="28">
        <v>-0.10180072275026662</v>
      </c>
    </row>
    <row r="1779" spans="1:55" x14ac:dyDescent="0.25">
      <c r="A1779" s="26" t="s">
        <v>164</v>
      </c>
      <c r="B1779" s="26" t="s">
        <v>240</v>
      </c>
      <c r="C1779" s="26" t="s">
        <v>480</v>
      </c>
      <c r="D1779" s="27">
        <v>2268.2138532827507</v>
      </c>
      <c r="E1779" s="45">
        <v>19.548447576939214</v>
      </c>
      <c r="F1779" s="29">
        <v>115.15062228916122</v>
      </c>
      <c r="G1779" s="29">
        <v>3.137357806084367</v>
      </c>
      <c r="H1779" s="30">
        <v>4.3430567993441507</v>
      </c>
      <c r="I1779" s="30">
        <v>4.3978450399994742</v>
      </c>
      <c r="J1779" s="28">
        <v>-1.2457974339025383E-2</v>
      </c>
      <c r="K1779" s="30">
        <v>4.1476653139157023</v>
      </c>
      <c r="L1779" s="28">
        <v>4.7108787869864173E-2</v>
      </c>
      <c r="M1779" s="30">
        <v>3.7215155406201492</v>
      </c>
      <c r="N1779" s="28">
        <v>0.16701294188883825</v>
      </c>
      <c r="O1779" s="30">
        <v>19.340615158172298</v>
      </c>
      <c r="P1779" s="30">
        <v>18.759555460360428</v>
      </c>
      <c r="Q1779" s="28">
        <v>3.0974065405743167E-2</v>
      </c>
      <c r="R1779" s="30">
        <v>17.428532886045176</v>
      </c>
      <c r="S1779" s="28">
        <v>0.10970988118329252</v>
      </c>
      <c r="T1779" s="30">
        <v>15.075296249127287</v>
      </c>
      <c r="U1779" s="28">
        <v>0.28293433432805215</v>
      </c>
      <c r="V1779" s="26"/>
      <c r="W1779" s="26"/>
      <c r="X1779" s="26"/>
      <c r="Y1779" s="26"/>
      <c r="Z1779" s="49">
        <v>2.8624274903646927</v>
      </c>
      <c r="AA1779" s="49">
        <v>7.9604914783324734</v>
      </c>
      <c r="AB1779" s="49">
        <v>-5.0980639879677803</v>
      </c>
      <c r="AC1779" s="49">
        <v>5.4584464243100035</v>
      </c>
      <c r="AD1779" s="49">
        <v>10.547946058966563</v>
      </c>
      <c r="AE1779" s="26"/>
      <c r="AF1779" s="49">
        <v>0.85447896267865542</v>
      </c>
      <c r="AG1779" s="49">
        <v>2.6523048272175784</v>
      </c>
      <c r="AH1779" s="83">
        <v>2.358083536473754</v>
      </c>
      <c r="AI1779" s="83">
        <v>2.1274761601976757</v>
      </c>
      <c r="AJ1779" s="28">
        <v>0.10839481099268876</v>
      </c>
      <c r="AK1779" s="31">
        <v>0.12192391592453333</v>
      </c>
      <c r="AL1779" s="31">
        <v>0.1134075999131805</v>
      </c>
      <c r="AM1779" s="28">
        <v>7.5094755711896916E-2</v>
      </c>
      <c r="AN1779" s="83">
        <v>0.73047968472166158</v>
      </c>
      <c r="AO1779" s="83">
        <v>0.6279979143941129</v>
      </c>
      <c r="AP1779" s="28">
        <v>0.16318807432095095</v>
      </c>
      <c r="AQ1779" s="31">
        <v>3.776874344210232E-2</v>
      </c>
      <c r="AR1779" s="31">
        <v>3.3475374111235419E-2</v>
      </c>
      <c r="AS1779" s="28">
        <v>0.1282545586077829</v>
      </c>
      <c r="AT1779" s="83">
        <v>93.375553709898213</v>
      </c>
      <c r="AU1779" s="31">
        <v>4.8279515902803505</v>
      </c>
      <c r="AV1779" s="83">
        <v>28.990572840477945</v>
      </c>
      <c r="AW1779" s="31">
        <v>1.4962183220838179</v>
      </c>
      <c r="AX1779" s="31">
        <v>23.805556912484054</v>
      </c>
      <c r="AY1779" s="31">
        <v>34.55095306376279</v>
      </c>
      <c r="AZ1779" s="26"/>
      <c r="BA1779" s="32">
        <v>41.856907682142065</v>
      </c>
      <c r="BB1779" s="32">
        <v>60.151116801253139</v>
      </c>
      <c r="BC1779" s="28">
        <v>-0.30413748059836432</v>
      </c>
    </row>
    <row r="1780" spans="1:55" x14ac:dyDescent="0.25">
      <c r="A1780" s="26" t="s">
        <v>164</v>
      </c>
      <c r="B1780" s="26" t="s">
        <v>240</v>
      </c>
      <c r="C1780" s="26" t="s">
        <v>482</v>
      </c>
      <c r="D1780" s="27">
        <v>423.44861564159396</v>
      </c>
      <c r="E1780" s="26"/>
      <c r="F1780" s="29">
        <v>11.816703604484328</v>
      </c>
      <c r="G1780" s="26"/>
      <c r="H1780" s="30">
        <v>10.218459811330851</v>
      </c>
      <c r="I1780" s="30">
        <v>8.7166318099538298</v>
      </c>
      <c r="J1780" s="28">
        <v>0.1722945323515937</v>
      </c>
      <c r="K1780" s="30">
        <v>9.0310078073122746</v>
      </c>
      <c r="L1780" s="28">
        <v>0.1314861009263123</v>
      </c>
      <c r="M1780" s="30">
        <v>10.035422195176587</v>
      </c>
      <c r="N1780" s="28">
        <v>1.8239154526277845E-2</v>
      </c>
      <c r="O1780" s="30">
        <v>35.834749674257651</v>
      </c>
      <c r="P1780" s="30">
        <v>34.832095210285175</v>
      </c>
      <c r="Q1780" s="28">
        <v>2.8785361831361028E-2</v>
      </c>
      <c r="R1780" s="30">
        <v>34.389898412973416</v>
      </c>
      <c r="S1780" s="28">
        <v>4.2013827547079122E-2</v>
      </c>
      <c r="T1780" s="30">
        <v>35.000000024958283</v>
      </c>
      <c r="U1780" s="28">
        <v>2.3849989962974678E-2</v>
      </c>
      <c r="V1780" s="26"/>
      <c r="W1780" s="26"/>
      <c r="X1780" s="26"/>
      <c r="Y1780" s="26"/>
      <c r="Z1780" s="26"/>
      <c r="AA1780" s="26"/>
      <c r="AB1780" s="26"/>
      <c r="AC1780" s="26"/>
      <c r="AD1780" s="26"/>
      <c r="AE1780" s="26"/>
      <c r="AF1780" s="26"/>
      <c r="AG1780" s="26"/>
      <c r="AH1780" s="83">
        <v>0.46417209001501103</v>
      </c>
      <c r="AI1780" s="83">
        <v>0.39701052484335864</v>
      </c>
      <c r="AJ1780" s="28">
        <v>0.16916822343224058</v>
      </c>
      <c r="AK1780" s="31">
        <v>1.2953127738700377E-2</v>
      </c>
      <c r="AL1780" s="31">
        <v>1.1397836462221481E-2</v>
      </c>
      <c r="AM1780" s="28">
        <v>0.13645495630981913</v>
      </c>
      <c r="AN1780" s="83">
        <v>0.20573547215769655</v>
      </c>
      <c r="AO1780" s="83">
        <v>0.21358587210698382</v>
      </c>
      <c r="AP1780" s="28">
        <v>-3.6755239809845908E-2</v>
      </c>
      <c r="AQ1780" s="31">
        <v>5.7412994021741517E-3</v>
      </c>
      <c r="AR1780" s="31">
        <v>6.1323969623915207E-3</v>
      </c>
      <c r="AS1780" s="28">
        <v>-6.3775643132020637E-2</v>
      </c>
      <c r="AT1780" s="83">
        <v>16.552027674240176</v>
      </c>
      <c r="AU1780" s="31">
        <v>0.46189879445789844</v>
      </c>
      <c r="AV1780" s="83">
        <v>7.5207820950082818</v>
      </c>
      <c r="AW1780" s="31">
        <v>0.20693008070330135</v>
      </c>
      <c r="AX1780" s="31">
        <v>15.646093771346637</v>
      </c>
      <c r="AY1780" s="31">
        <v>17.592457925199202</v>
      </c>
      <c r="AZ1780" s="26"/>
      <c r="BA1780" s="32">
        <v>31.131816148616348</v>
      </c>
      <c r="BB1780" s="32">
        <v>42.025872426867572</v>
      </c>
      <c r="BC1780" s="28">
        <v>-0.25922260857781843</v>
      </c>
    </row>
    <row r="1781" spans="1:55" x14ac:dyDescent="0.25">
      <c r="A1781" s="26" t="s">
        <v>164</v>
      </c>
      <c r="B1781" s="26" t="s">
        <v>240</v>
      </c>
      <c r="C1781" s="26" t="s">
        <v>483</v>
      </c>
      <c r="D1781" s="27">
        <v>111130.75804413098</v>
      </c>
      <c r="E1781" s="45">
        <v>562.96516856771416</v>
      </c>
      <c r="F1781" s="29">
        <v>20091.876038528357</v>
      </c>
      <c r="G1781" s="29">
        <v>171.61438036916618</v>
      </c>
      <c r="H1781" s="30">
        <v>3.1123313959637913</v>
      </c>
      <c r="I1781" s="30">
        <v>2.7597227122745789</v>
      </c>
      <c r="J1781" s="28">
        <v>0.12776960602632079</v>
      </c>
      <c r="K1781" s="30">
        <v>2.4852118718910101</v>
      </c>
      <c r="L1781" s="28">
        <v>0.25234046688969131</v>
      </c>
      <c r="M1781" s="30">
        <v>2.5033885186352327</v>
      </c>
      <c r="N1781" s="28">
        <v>0.24324745152244076</v>
      </c>
      <c r="O1781" s="30">
        <v>5.5120673143524312</v>
      </c>
      <c r="P1781" s="30">
        <v>4.9783225213137898</v>
      </c>
      <c r="Q1781" s="28">
        <v>0.1072137835091056</v>
      </c>
      <c r="R1781" s="30">
        <v>4.6900995490205224</v>
      </c>
      <c r="S1781" s="28">
        <v>0.17525593150865382</v>
      </c>
      <c r="T1781" s="30">
        <v>4.6461750833264217</v>
      </c>
      <c r="U1781" s="28">
        <v>0.18636668130166015</v>
      </c>
      <c r="V1781" s="26"/>
      <c r="W1781" s="26"/>
      <c r="X1781" s="26"/>
      <c r="Y1781" s="26"/>
      <c r="Z1781" s="49">
        <v>10.089745466879226</v>
      </c>
      <c r="AA1781" s="49">
        <v>6.9678820046560075</v>
      </c>
      <c r="AB1781" s="49">
        <v>3.1218634622232182</v>
      </c>
      <c r="AC1781" s="49">
        <v>10.679165851450811</v>
      </c>
      <c r="AD1781" s="49">
        <v>6.2298434996980481</v>
      </c>
      <c r="AE1781" s="26"/>
      <c r="AF1781" s="49">
        <v>0.50402578799854125</v>
      </c>
      <c r="AG1781" s="49">
        <v>0.84691421281064372</v>
      </c>
      <c r="AH1781" s="83">
        <v>45.702046121996382</v>
      </c>
      <c r="AI1781" s="83">
        <v>54.542402167281558</v>
      </c>
      <c r="AJ1781" s="28">
        <v>-0.16208226433026918</v>
      </c>
      <c r="AK1781" s="31">
        <v>8.224863598559697</v>
      </c>
      <c r="AL1781" s="31">
        <v>10.833268407667106</v>
      </c>
      <c r="AM1781" s="28">
        <v>-0.24077727154450859</v>
      </c>
      <c r="AN1781" s="83">
        <v>11.379447722703864</v>
      </c>
      <c r="AO1781" s="83">
        <v>13.502595464294455</v>
      </c>
      <c r="AP1781" s="28">
        <v>-0.15723997265599268</v>
      </c>
      <c r="AQ1781" s="31">
        <v>2.0480136943146912</v>
      </c>
      <c r="AR1781" s="31">
        <v>2.6822724438435936</v>
      </c>
      <c r="AS1781" s="28">
        <v>-0.23646320901691628</v>
      </c>
      <c r="AT1781" s="83">
        <v>1321.6345833207802</v>
      </c>
      <c r="AU1781" s="31">
        <v>239.7711254141403</v>
      </c>
      <c r="AV1781" s="83">
        <v>330.24142102078201</v>
      </c>
      <c r="AW1781" s="31">
        <v>59.912535105097248</v>
      </c>
      <c r="AX1781" s="31">
        <v>95.357357665263777</v>
      </c>
      <c r="AY1781" s="31">
        <v>94.444283341828324</v>
      </c>
      <c r="AZ1781" s="26"/>
      <c r="BA1781" s="32">
        <v>505.87222924898975</v>
      </c>
      <c r="BB1781" s="32">
        <v>517.1878943160234</v>
      </c>
      <c r="BC1781" s="28">
        <v>-2.1879214868318834E-2</v>
      </c>
    </row>
    <row r="1782" spans="1:55" x14ac:dyDescent="0.25">
      <c r="A1782" s="26" t="s">
        <v>164</v>
      </c>
      <c r="B1782" s="26" t="s">
        <v>240</v>
      </c>
      <c r="C1782" s="26" t="s">
        <v>484</v>
      </c>
      <c r="D1782" s="26"/>
      <c r="E1782" s="26"/>
      <c r="F1782" s="26"/>
      <c r="G1782" s="26"/>
      <c r="H1782" s="26"/>
      <c r="I1782" s="26"/>
      <c r="J1782" s="26"/>
      <c r="K1782" s="30">
        <v>2.9899999999999998</v>
      </c>
      <c r="L1782" s="28">
        <v>-1</v>
      </c>
      <c r="M1782" s="26"/>
      <c r="N1782" s="26"/>
      <c r="O1782" s="26"/>
      <c r="P1782" s="26"/>
      <c r="Q1782" s="26"/>
      <c r="R1782" s="30">
        <v>13.6654478976234</v>
      </c>
      <c r="S1782" s="28">
        <v>-1</v>
      </c>
      <c r="T1782" s="26"/>
      <c r="U1782" s="26"/>
      <c r="V1782" s="26"/>
      <c r="W1782" s="26"/>
      <c r="X1782" s="26"/>
      <c r="Y1782" s="26"/>
      <c r="Z1782" s="26"/>
      <c r="AA1782" s="26"/>
      <c r="AB1782" s="26"/>
      <c r="AC1782" s="26"/>
      <c r="AD1782" s="26"/>
      <c r="AE1782" s="26"/>
      <c r="AF1782" s="26"/>
      <c r="AG1782" s="26"/>
      <c r="AH1782" s="26"/>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row>
    <row r="1783" spans="1:55" x14ac:dyDescent="0.25">
      <c r="A1783" s="26" t="s">
        <v>164</v>
      </c>
      <c r="B1783" s="26" t="s">
        <v>240</v>
      </c>
      <c r="C1783" s="26" t="s">
        <v>485</v>
      </c>
      <c r="D1783" s="27">
        <v>93.390224014520641</v>
      </c>
      <c r="E1783" s="26"/>
      <c r="F1783" s="29">
        <v>1.8681707670002998</v>
      </c>
      <c r="G1783" s="26"/>
      <c r="H1783" s="30">
        <v>16.290734849099128</v>
      </c>
      <c r="I1783" s="30">
        <v>7.6585907854869797</v>
      </c>
      <c r="J1783" s="28">
        <v>1.1271191143898236</v>
      </c>
      <c r="K1783" s="30">
        <v>6.1886773673983955</v>
      </c>
      <c r="L1783" s="28">
        <v>1.6323451493719487</v>
      </c>
      <c r="M1783" s="30">
        <v>12.393351472894331</v>
      </c>
      <c r="N1783" s="28">
        <v>0.31447372284477021</v>
      </c>
      <c r="O1783" s="30">
        <v>49.99019664806994</v>
      </c>
      <c r="P1783" s="30">
        <v>50.000000710308655</v>
      </c>
      <c r="Q1783" s="28">
        <v>-1.9608124198872696E-4</v>
      </c>
      <c r="R1783" s="30">
        <v>50.000000066923612</v>
      </c>
      <c r="S1783" s="28">
        <v>-1.9606837681099853E-4</v>
      </c>
      <c r="T1783" s="30">
        <v>49.999998881007144</v>
      </c>
      <c r="U1783" s="28">
        <v>-1.9604466313153716E-4</v>
      </c>
      <c r="V1783" s="26"/>
      <c r="W1783" s="26"/>
      <c r="X1783" s="26"/>
      <c r="Y1783" s="26"/>
      <c r="Z1783" s="26"/>
      <c r="AA1783" s="26"/>
      <c r="AB1783" s="26"/>
      <c r="AC1783" s="26"/>
      <c r="AD1783" s="26"/>
      <c r="AE1783" s="26"/>
      <c r="AF1783" s="26"/>
      <c r="AG1783" s="26"/>
      <c r="AH1783" s="83">
        <v>0.2211854496929708</v>
      </c>
      <c r="AI1783" s="83">
        <v>0.1266561952091256</v>
      </c>
      <c r="AJ1783" s="28">
        <v>0.74634528794872834</v>
      </c>
      <c r="AK1783" s="31">
        <v>4.4245765074722998E-3</v>
      </c>
      <c r="AL1783" s="31">
        <v>2.533123868196516E-3</v>
      </c>
      <c r="AM1783" s="28">
        <v>0.74668778065812602</v>
      </c>
      <c r="AN1783" s="83">
        <v>0.21999919822288741</v>
      </c>
      <c r="AO1783" s="83">
        <v>0.12499184005164644</v>
      </c>
      <c r="AP1783" s="28">
        <v>0.76010848493776928</v>
      </c>
      <c r="AQ1783" s="31">
        <v>4.4008468254621534E-3</v>
      </c>
      <c r="AR1783" s="31">
        <v>2.499836765344151E-3</v>
      </c>
      <c r="AS1783" s="28">
        <v>0.76045367700490296</v>
      </c>
      <c r="AT1783" s="83">
        <v>8.1941909412391674</v>
      </c>
      <c r="AU1783" s="31">
        <v>0.16391595734111872</v>
      </c>
      <c r="AV1783" s="83">
        <v>8.1970132148539516</v>
      </c>
      <c r="AW1783" s="31">
        <v>0.1639724138826813</v>
      </c>
      <c r="AX1783" s="31">
        <v>12.915258508652336</v>
      </c>
      <c r="AY1783" s="31">
        <v>3.7411466679453302</v>
      </c>
      <c r="AZ1783" s="26"/>
      <c r="BA1783" s="32">
        <v>22.04970003156394</v>
      </c>
      <c r="BB1783" s="32">
        <v>22.397562769957748</v>
      </c>
      <c r="BC1783" s="28">
        <v>-1.5531276414610704E-2</v>
      </c>
    </row>
    <row r="1784" spans="1:55" x14ac:dyDescent="0.25">
      <c r="A1784" s="26" t="s">
        <v>164</v>
      </c>
      <c r="B1784" s="26" t="s">
        <v>240</v>
      </c>
      <c r="C1784" s="26" t="s">
        <v>486</v>
      </c>
      <c r="D1784" s="27">
        <v>3413.0271690134641</v>
      </c>
      <c r="E1784" s="45">
        <v>-1.8316890172596323</v>
      </c>
      <c r="F1784" s="29">
        <v>242.84767959155621</v>
      </c>
      <c r="G1784" s="29">
        <v>2.8256051456067466E-2</v>
      </c>
      <c r="H1784" s="30">
        <v>4.5904980829803685</v>
      </c>
      <c r="I1784" s="30">
        <v>4.1925564655102736</v>
      </c>
      <c r="J1784" s="28">
        <v>9.4916221342211948E-2</v>
      </c>
      <c r="K1784" s="30">
        <v>3.1939514593225042</v>
      </c>
      <c r="L1784" s="28">
        <v>0.43724729115141203</v>
      </c>
      <c r="M1784" s="30">
        <v>3.3547460949413579</v>
      </c>
      <c r="N1784" s="28">
        <v>0.36835931932446647</v>
      </c>
      <c r="O1784" s="30">
        <v>14.045012203309025</v>
      </c>
      <c r="P1784" s="30">
        <v>13.442433693586658</v>
      </c>
      <c r="Q1784" s="28">
        <v>4.4826593417370185E-2</v>
      </c>
      <c r="R1784" s="30">
        <v>12.531707538022898</v>
      </c>
      <c r="S1784" s="28">
        <v>0.12075805796572854</v>
      </c>
      <c r="T1784" s="30">
        <v>13.155983148658693</v>
      </c>
      <c r="U1784" s="28">
        <v>6.7576025645865276E-2</v>
      </c>
      <c r="V1784" s="26"/>
      <c r="W1784" s="26"/>
      <c r="X1784" s="26"/>
      <c r="Y1784" s="26"/>
      <c r="Z1784" s="49">
        <v>0.20580977123162281</v>
      </c>
      <c r="AA1784" s="49">
        <v>10.77453005856249</v>
      </c>
      <c r="AB1784" s="49">
        <v>-10.568720287330867</v>
      </c>
      <c r="AC1784" s="49">
        <v>0.21152623537579723</v>
      </c>
      <c r="AD1784" s="49">
        <v>13.104955256666209</v>
      </c>
      <c r="AE1784" s="26"/>
      <c r="AF1784" s="49">
        <v>-5.3696395530568375E-2</v>
      </c>
      <c r="AG1784" s="49">
        <v>1.1633944458622373E-2</v>
      </c>
      <c r="AH1784" s="83">
        <v>2.4041534553276951</v>
      </c>
      <c r="AI1784" s="83">
        <v>1.3437261156955342</v>
      </c>
      <c r="AJ1784" s="28">
        <v>0.78916925647699165</v>
      </c>
      <c r="AK1784" s="31">
        <v>0.17089839433049966</v>
      </c>
      <c r="AL1784" s="31">
        <v>0.10037240922637308</v>
      </c>
      <c r="AM1784" s="28">
        <v>0.70264314314770593</v>
      </c>
      <c r="AN1784" s="83">
        <v>0.66333651605503696</v>
      </c>
      <c r="AO1784" s="83">
        <v>0.4707704805577938</v>
      </c>
      <c r="AP1784" s="28">
        <v>0.40904441431646421</v>
      </c>
      <c r="AQ1784" s="31">
        <v>4.7171129680081539E-2</v>
      </c>
      <c r="AR1784" s="31">
        <v>3.5232251710475372E-2</v>
      </c>
      <c r="AS1784" s="28">
        <v>0.33886218989677741</v>
      </c>
      <c r="AT1784" s="83">
        <v>65.020571865170908</v>
      </c>
      <c r="AU1784" s="31">
        <v>4.629442176622101</v>
      </c>
      <c r="AV1784" s="83">
        <v>18.237955514350297</v>
      </c>
      <c r="AW1784" s="31">
        <v>1.2948356589386942</v>
      </c>
      <c r="AX1784" s="31">
        <v>49.455540386012387</v>
      </c>
      <c r="AY1784" s="31">
        <v>53.625064951938171</v>
      </c>
      <c r="AZ1784" s="26"/>
      <c r="BA1784" s="32">
        <v>101.56466495529199</v>
      </c>
      <c r="BB1784" s="32">
        <v>91.374814794340693</v>
      </c>
      <c r="BC1784" s="28">
        <v>0.11151705405790222</v>
      </c>
    </row>
    <row r="1785" spans="1:55" x14ac:dyDescent="0.25">
      <c r="A1785" s="26" t="s">
        <v>164</v>
      </c>
      <c r="B1785" s="26" t="s">
        <v>240</v>
      </c>
      <c r="C1785" s="26" t="s">
        <v>488</v>
      </c>
      <c r="D1785" s="27">
        <v>14664.563004384001</v>
      </c>
      <c r="E1785" s="45">
        <v>199.67465524200597</v>
      </c>
      <c r="F1785" s="29">
        <v>1982.1248286984935</v>
      </c>
      <c r="G1785" s="29">
        <v>61.27300516596074</v>
      </c>
      <c r="H1785" s="30">
        <v>3.7044843588711762</v>
      </c>
      <c r="I1785" s="30">
        <v>3.7526869940082506</v>
      </c>
      <c r="J1785" s="28">
        <v>-1.2844832306567897E-2</v>
      </c>
      <c r="K1785" s="30">
        <v>3.5541805500310675</v>
      </c>
      <c r="L1785" s="28">
        <v>4.2289300367364543E-2</v>
      </c>
      <c r="M1785" s="30">
        <v>3.3823315821010516</v>
      </c>
      <c r="N1785" s="28">
        <v>9.524577024763739E-2</v>
      </c>
      <c r="O1785" s="30">
        <v>7.2742749421021475</v>
      </c>
      <c r="P1785" s="30">
        <v>7.5445076750108306</v>
      </c>
      <c r="Q1785" s="28">
        <v>-3.5818471469484608E-2</v>
      </c>
      <c r="R1785" s="30">
        <v>7.4243404770880153</v>
      </c>
      <c r="S1785" s="28">
        <v>-2.0212641843269374E-2</v>
      </c>
      <c r="T1785" s="30">
        <v>7.1283209753045975</v>
      </c>
      <c r="U1785" s="28">
        <v>2.0475223731253673E-2</v>
      </c>
      <c r="V1785" s="26"/>
      <c r="W1785" s="26"/>
      <c r="X1785" s="26"/>
      <c r="Y1785" s="26"/>
      <c r="Z1785" s="49">
        <v>16.515955805202772</v>
      </c>
      <c r="AA1785" s="49">
        <v>7.383702183627884</v>
      </c>
      <c r="AB1785" s="49">
        <v>9.132253621574888</v>
      </c>
      <c r="AC1785" s="49">
        <v>18.217039684263707</v>
      </c>
      <c r="AD1785" s="49">
        <v>6.9910658673819253</v>
      </c>
      <c r="AE1785" s="26"/>
      <c r="AF1785" s="49">
        <v>1.343322542429195</v>
      </c>
      <c r="AG1785" s="49">
        <v>2.998584228215698</v>
      </c>
      <c r="AH1785" s="83">
        <v>6.1315203438527552</v>
      </c>
      <c r="AI1785" s="83">
        <v>7.8809166033126639</v>
      </c>
      <c r="AJ1785" s="28">
        <v>-0.22197878083427092</v>
      </c>
      <c r="AK1785" s="31">
        <v>0.84576147642328958</v>
      </c>
      <c r="AL1785" s="31">
        <v>1.0458118383774695</v>
      </c>
      <c r="AM1785" s="28">
        <v>-0.19128714613189801</v>
      </c>
      <c r="AN1785" s="83">
        <v>1.6185979368343955</v>
      </c>
      <c r="AO1785" s="83">
        <v>2.0215660445854033</v>
      </c>
      <c r="AP1785" s="28">
        <v>-0.19933462417927156</v>
      </c>
      <c r="AQ1785" s="31">
        <v>0.22329106699898646</v>
      </c>
      <c r="AR1785" s="31">
        <v>0.26828917312893757</v>
      </c>
      <c r="AS1785" s="28">
        <v>-0.16772240789726314</v>
      </c>
      <c r="AT1785" s="83">
        <v>185.09893635466108</v>
      </c>
      <c r="AU1785" s="31">
        <v>25.445688790692103</v>
      </c>
      <c r="AV1785" s="83">
        <v>50.366384024833437</v>
      </c>
      <c r="AW1785" s="31">
        <v>6.9322428804270508</v>
      </c>
      <c r="AX1785" s="31">
        <v>89.364030430113658</v>
      </c>
      <c r="AY1785" s="31">
        <v>90.506889540344901</v>
      </c>
      <c r="AZ1785" s="26"/>
      <c r="BA1785" s="32">
        <v>273.15585531229414</v>
      </c>
      <c r="BB1785" s="32">
        <v>220.38500527507813</v>
      </c>
      <c r="BC1785" s="28">
        <v>0.23944845962341663</v>
      </c>
    </row>
    <row r="1786" spans="1:55" x14ac:dyDescent="0.25">
      <c r="A1786" s="26" t="s">
        <v>164</v>
      </c>
      <c r="B1786" s="26" t="s">
        <v>240</v>
      </c>
      <c r="C1786" s="26" t="s">
        <v>489</v>
      </c>
      <c r="D1786" s="27">
        <v>6337.8254185461992</v>
      </c>
      <c r="E1786" s="45">
        <v>-1.281300048828125</v>
      </c>
      <c r="F1786" s="29">
        <v>389.32067480506799</v>
      </c>
      <c r="G1786" s="29">
        <v>2.2499978542327881E-2</v>
      </c>
      <c r="H1786" s="30">
        <v>4.3274765596566267</v>
      </c>
      <c r="I1786" s="30">
        <v>4.5453930258574022</v>
      </c>
      <c r="J1786" s="28">
        <v>-4.794227142980001E-2</v>
      </c>
      <c r="K1786" s="30">
        <v>4.6427930534957946</v>
      </c>
      <c r="L1786" s="28">
        <v>-6.791525924287109E-2</v>
      </c>
      <c r="M1786" s="30">
        <v>4.5024166513875468</v>
      </c>
      <c r="N1786" s="28">
        <v>-3.8854709653982675E-2</v>
      </c>
      <c r="O1786" s="30">
        <v>16.274958773886571</v>
      </c>
      <c r="P1786" s="30">
        <v>16.434990978249573</v>
      </c>
      <c r="Q1786" s="28">
        <v>-9.7372858053157672E-3</v>
      </c>
      <c r="R1786" s="30">
        <v>17.496062671420091</v>
      </c>
      <c r="S1786" s="28">
        <v>-6.979306833006492E-2</v>
      </c>
      <c r="T1786" s="30">
        <v>17.440932030314496</v>
      </c>
      <c r="U1786" s="28">
        <v>-6.6852691954840462E-2</v>
      </c>
      <c r="V1786" s="26"/>
      <c r="W1786" s="26"/>
      <c r="X1786" s="26"/>
      <c r="Y1786" s="26"/>
      <c r="Z1786" s="49">
        <v>0.64388409891913112</v>
      </c>
      <c r="AA1786" s="49">
        <v>1.8658718049087955</v>
      </c>
      <c r="AB1786" s="49">
        <v>-1.2219877059896644</v>
      </c>
      <c r="AC1786" s="49">
        <v>0.86684452652233146</v>
      </c>
      <c r="AD1786" s="49">
        <v>1.5501732965183397</v>
      </c>
      <c r="AE1786" s="26"/>
      <c r="AF1786" s="49">
        <v>-2.0220802141782745E-2</v>
      </c>
      <c r="AG1786" s="49">
        <v>5.7789579988998009E-3</v>
      </c>
      <c r="AH1786" s="83">
        <v>3.3660502550598821</v>
      </c>
      <c r="AI1786" s="83">
        <v>4.6972436395512061</v>
      </c>
      <c r="AJ1786" s="28">
        <v>-0.28339883698655916</v>
      </c>
      <c r="AK1786" s="31">
        <v>0.20548661361038961</v>
      </c>
      <c r="AL1786" s="31">
        <v>0.28642547670068674</v>
      </c>
      <c r="AM1786" s="28">
        <v>-0.28258262506054188</v>
      </c>
      <c r="AN1786" s="83">
        <v>0.9943771580329781</v>
      </c>
      <c r="AO1786" s="83">
        <v>1.2595969927498392</v>
      </c>
      <c r="AP1786" s="28">
        <v>-0.21055927907374319</v>
      </c>
      <c r="AQ1786" s="31">
        <v>6.0679344912684029E-2</v>
      </c>
      <c r="AR1786" s="31">
        <v>7.6718941652588649E-2</v>
      </c>
      <c r="AS1786" s="28">
        <v>-0.20906957779133301</v>
      </c>
      <c r="AT1786" s="83">
        <v>91.393711756477089</v>
      </c>
      <c r="AU1786" s="31">
        <v>5.6156032728709429</v>
      </c>
      <c r="AV1786" s="83">
        <v>26.172213965385467</v>
      </c>
      <c r="AW1786" s="31">
        <v>1.6079679914379805</v>
      </c>
      <c r="AX1786" s="31">
        <v>62.967965831151929</v>
      </c>
      <c r="AY1786" s="31">
        <v>80.333228423540518</v>
      </c>
      <c r="AZ1786" s="26"/>
      <c r="BA1786" s="32">
        <v>129.00414277271469</v>
      </c>
      <c r="BB1786" s="32">
        <v>146.56175945490008</v>
      </c>
      <c r="BC1786" s="28">
        <v>-0.11979671059822544</v>
      </c>
    </row>
    <row r="1787" spans="1:55" x14ac:dyDescent="0.25">
      <c r="A1787" s="26" t="s">
        <v>164</v>
      </c>
      <c r="B1787" s="26" t="s">
        <v>240</v>
      </c>
      <c r="C1787" s="26" t="s">
        <v>490</v>
      </c>
      <c r="D1787" s="27">
        <v>165869.25674360956</v>
      </c>
      <c r="E1787" s="45">
        <v>5510.3260418930931</v>
      </c>
      <c r="F1787" s="29">
        <v>33341.903730855847</v>
      </c>
      <c r="G1787" s="29">
        <v>2258.6223831111315</v>
      </c>
      <c r="H1787" s="30">
        <v>2.6421666186934427</v>
      </c>
      <c r="I1787" s="30">
        <v>2.5836694855207067</v>
      </c>
      <c r="J1787" s="28">
        <v>2.2641105412500778E-2</v>
      </c>
      <c r="K1787" s="30">
        <v>2.4148560306059639</v>
      </c>
      <c r="L1787" s="28">
        <v>9.4130078649218449E-2</v>
      </c>
      <c r="M1787" s="30">
        <v>2.388661993908042</v>
      </c>
      <c r="N1787" s="28">
        <v>0.10612829501701364</v>
      </c>
      <c r="O1787" s="30">
        <v>4.8139620812588539</v>
      </c>
      <c r="P1787" s="30">
        <v>4.6891709297088555</v>
      </c>
      <c r="Q1787" s="28">
        <v>2.6612625860867593E-2</v>
      </c>
      <c r="R1787" s="30">
        <v>4.4594252210782317</v>
      </c>
      <c r="S1787" s="28">
        <v>7.9502815408775879E-2</v>
      </c>
      <c r="T1787" s="30">
        <v>4.3650658240221283</v>
      </c>
      <c r="U1787" s="28">
        <v>0.10283837067618297</v>
      </c>
      <c r="V1787" s="26"/>
      <c r="W1787" s="26"/>
      <c r="X1787" s="26"/>
      <c r="Y1787" s="26"/>
      <c r="Z1787" s="49">
        <v>22.686310581661697</v>
      </c>
      <c r="AA1787" s="49">
        <v>14.196732663778452</v>
      </c>
      <c r="AB1787" s="49">
        <v>8.4895779178832456</v>
      </c>
      <c r="AC1787" s="49">
        <v>26.325876391507276</v>
      </c>
      <c r="AD1787" s="49">
        <v>15.394695011304918</v>
      </c>
      <c r="AE1787" s="26"/>
      <c r="AF1787" s="49">
        <v>3.2152756777274769</v>
      </c>
      <c r="AG1787" s="49">
        <v>6.3443511364991236</v>
      </c>
      <c r="AH1787" s="83">
        <v>69.210536347684837</v>
      </c>
      <c r="AI1787" s="83">
        <v>79.138258498392545</v>
      </c>
      <c r="AJ1787" s="28">
        <v>-0.12544782181312925</v>
      </c>
      <c r="AK1787" s="31">
        <v>14.22098107335054</v>
      </c>
      <c r="AL1787" s="31">
        <v>16.581461344916253</v>
      </c>
      <c r="AM1787" s="28">
        <v>-0.1423565886301944</v>
      </c>
      <c r="AN1787" s="83">
        <v>17.235351047677351</v>
      </c>
      <c r="AO1787" s="83">
        <v>19.594624980418814</v>
      </c>
      <c r="AP1787" s="28">
        <v>-0.12040413812967171</v>
      </c>
      <c r="AQ1787" s="31">
        <v>3.5417038427017107</v>
      </c>
      <c r="AR1787" s="31">
        <v>4.1066942175235948</v>
      </c>
      <c r="AS1787" s="28">
        <v>-0.13757790205343867</v>
      </c>
      <c r="AT1787" s="83">
        <v>2027.8774578324342</v>
      </c>
      <c r="AU1787" s="31">
        <v>421.24915477151893</v>
      </c>
      <c r="AV1787" s="83">
        <v>506.70760642025448</v>
      </c>
      <c r="AW1787" s="31">
        <v>105.25775507376709</v>
      </c>
      <c r="AX1787" s="31">
        <v>95.357357665263777</v>
      </c>
      <c r="AY1787" s="31">
        <v>95.300358943676727</v>
      </c>
      <c r="AZ1787" s="26"/>
      <c r="BA1787" s="32">
        <v>709.61803737165405</v>
      </c>
      <c r="BB1787" s="32">
        <v>712.48736499337792</v>
      </c>
      <c r="BC1787" s="28">
        <v>-4.0271979023102219E-3</v>
      </c>
    </row>
    <row r="1788" spans="1:55" x14ac:dyDescent="0.25">
      <c r="A1788" s="26" t="s">
        <v>164</v>
      </c>
      <c r="B1788" s="26" t="s">
        <v>241</v>
      </c>
      <c r="C1788" s="26" t="s">
        <v>256</v>
      </c>
      <c r="D1788" s="27">
        <v>44313670.502848171</v>
      </c>
      <c r="E1788" s="45">
        <v>2714279.0189723927</v>
      </c>
      <c r="F1788" s="29">
        <v>21190213.187798742</v>
      </c>
      <c r="G1788" s="29">
        <v>1790612.7178505282</v>
      </c>
      <c r="H1788" s="30">
        <v>2.7882913944782626</v>
      </c>
      <c r="I1788" s="30">
        <v>2.5382636385251751</v>
      </c>
      <c r="J1788" s="28">
        <v>9.8503462035315931E-2</v>
      </c>
      <c r="K1788" s="30">
        <v>2.614221069911578</v>
      </c>
      <c r="L1788" s="28">
        <v>6.658592365050911E-2</v>
      </c>
      <c r="M1788" s="30">
        <v>2.6171611826299395</v>
      </c>
      <c r="N1788" s="28">
        <v>6.5387723531936753E-2</v>
      </c>
      <c r="O1788" s="30">
        <v>2.0463994512164123</v>
      </c>
      <c r="P1788" s="30">
        <v>1.8683456099764575</v>
      </c>
      <c r="Q1788" s="28">
        <v>9.5300270083434099E-2</v>
      </c>
      <c r="R1788" s="30">
        <v>1.9499500030909185</v>
      </c>
      <c r="S1788" s="28">
        <v>4.9462523640405757E-2</v>
      </c>
      <c r="T1788" s="30">
        <v>1.8894961614260748</v>
      </c>
      <c r="U1788" s="28">
        <v>8.3039750486667632E-2</v>
      </c>
      <c r="V1788" s="26"/>
      <c r="W1788" s="26"/>
      <c r="X1788" s="26"/>
      <c r="Y1788" s="26"/>
      <c r="Z1788" s="49">
        <v>20.198604797241057</v>
      </c>
      <c r="AA1788" s="49">
        <v>22.599006222751793</v>
      </c>
      <c r="AB1788" s="49">
        <v>-2.4004014255107364</v>
      </c>
      <c r="AC1788" s="49">
        <v>23.797956185722811</v>
      </c>
      <c r="AD1788" s="49">
        <v>20.167770565745126</v>
      </c>
      <c r="AE1788" s="26"/>
      <c r="AF1788" s="49">
        <v>5.7716295236580342</v>
      </c>
      <c r="AG1788" s="49">
        <v>7.7917683428877575</v>
      </c>
      <c r="AH1788" s="83">
        <v>4683.5323331062455</v>
      </c>
      <c r="AI1788" s="83">
        <v>4605.0267077773497</v>
      </c>
      <c r="AJ1788" s="28">
        <v>1.7047811079208077E-2</v>
      </c>
      <c r="AK1788" s="31">
        <v>2240.8979495023859</v>
      </c>
      <c r="AL1788" s="31">
        <v>2406.7080406789169</v>
      </c>
      <c r="AM1788" s="28">
        <v>-6.8894975366333586E-2</v>
      </c>
      <c r="AN1788" s="83">
        <v>1164.004553752163</v>
      </c>
      <c r="AO1788" s="83">
        <v>1145.0375240115427</v>
      </c>
      <c r="AP1788" s="28">
        <v>1.6564548622101855E-2</v>
      </c>
      <c r="AQ1788" s="31">
        <v>557.17174731365697</v>
      </c>
      <c r="AR1788" s="31">
        <v>598.57285042619753</v>
      </c>
      <c r="AS1788" s="28">
        <v>-6.9166356414364666E-2</v>
      </c>
      <c r="AT1788" s="83">
        <v>139253.14705257548</v>
      </c>
      <c r="AU1788" s="31">
        <v>68047.881350731055</v>
      </c>
      <c r="AV1788" s="83">
        <v>36905.580164123625</v>
      </c>
      <c r="AW1788" s="31">
        <v>18033.702023451773</v>
      </c>
      <c r="AX1788" s="31">
        <v>95.624958570427566</v>
      </c>
      <c r="AY1788" s="31">
        <v>96.309734527207681</v>
      </c>
      <c r="AZ1788" s="26"/>
      <c r="BA1788" s="32">
        <v>64066.030975529495</v>
      </c>
      <c r="BB1788" s="32">
        <v>68234.40659379604</v>
      </c>
      <c r="BC1788" s="28">
        <v>-6.1089057945226413E-2</v>
      </c>
    </row>
    <row r="1789" spans="1:55" x14ac:dyDescent="0.25">
      <c r="A1789" s="26" t="s">
        <v>164</v>
      </c>
      <c r="B1789" s="26" t="s">
        <v>241</v>
      </c>
      <c r="C1789" s="26" t="s">
        <v>404</v>
      </c>
      <c r="D1789" s="27">
        <v>22944959.92018852</v>
      </c>
      <c r="E1789" s="45">
        <v>677998.93923641834</v>
      </c>
      <c r="F1789" s="29">
        <v>10534362.035855955</v>
      </c>
      <c r="G1789" s="29">
        <v>464476.85767248686</v>
      </c>
      <c r="H1789" s="30">
        <v>2.4873151068275146</v>
      </c>
      <c r="I1789" s="30">
        <v>2.3198740710374945</v>
      </c>
      <c r="J1789" s="28">
        <v>7.2176777989995375E-2</v>
      </c>
      <c r="K1789" s="30">
        <v>2.363011991817912</v>
      </c>
      <c r="L1789" s="28">
        <v>5.2603675072327376E-2</v>
      </c>
      <c r="M1789" s="30">
        <v>2.3621282047100247</v>
      </c>
      <c r="N1789" s="28">
        <v>5.2997505329249392E-2</v>
      </c>
      <c r="O1789" s="30">
        <v>2.1477684224763349</v>
      </c>
      <c r="P1789" s="30">
        <v>2.0307520901548304</v>
      </c>
      <c r="Q1789" s="28">
        <v>5.762216515191812E-2</v>
      </c>
      <c r="R1789" s="30">
        <v>2.1075925325171192</v>
      </c>
      <c r="S1789" s="28">
        <v>1.9062456020013153E-2</v>
      </c>
      <c r="T1789" s="30">
        <v>2.0665511358480519</v>
      </c>
      <c r="U1789" s="28">
        <v>3.9300884076577079E-2</v>
      </c>
      <c r="V1789" s="26"/>
      <c r="W1789" s="26"/>
      <c r="X1789" s="26"/>
      <c r="Y1789" s="26"/>
      <c r="Z1789" s="49">
        <v>13.109541120105861</v>
      </c>
      <c r="AA1789" s="49">
        <v>16.933502986483244</v>
      </c>
      <c r="AB1789" s="49">
        <v>-3.8239618663773829</v>
      </c>
      <c r="AC1789" s="49">
        <v>13.907576046986863</v>
      </c>
      <c r="AD1789" s="49">
        <v>14.358331403374743</v>
      </c>
      <c r="AE1789" s="26"/>
      <c r="AF1789" s="49">
        <v>2.8700847479396709</v>
      </c>
      <c r="AG1789" s="49">
        <v>4.2229626433184544</v>
      </c>
      <c r="AH1789" s="83">
        <v>2364.0944118390926</v>
      </c>
      <c r="AI1789" s="83">
        <v>2430.0616650679103</v>
      </c>
      <c r="AJ1789" s="28">
        <v>-2.7146328908889742E-2</v>
      </c>
      <c r="AK1789" s="31">
        <v>1085.5606638539734</v>
      </c>
      <c r="AL1789" s="31">
        <v>1181.1640312161483</v>
      </c>
      <c r="AM1789" s="28">
        <v>-8.0939958240804064E-2</v>
      </c>
      <c r="AN1789" s="83">
        <v>586.98298301747946</v>
      </c>
      <c r="AO1789" s="83">
        <v>604.27870330266103</v>
      </c>
      <c r="AP1789" s="28">
        <v>-2.8622091413535687E-2</v>
      </c>
      <c r="AQ1789" s="31">
        <v>269.65155816909243</v>
      </c>
      <c r="AR1789" s="31">
        <v>293.77055297326785</v>
      </c>
      <c r="AS1789" s="28">
        <v>-8.2101471914273777E-2</v>
      </c>
      <c r="AT1789" s="83">
        <v>76059.967725624185</v>
      </c>
      <c r="AU1789" s="31">
        <v>35413.486356191293</v>
      </c>
      <c r="AV1789" s="83">
        <v>19103.424102311994</v>
      </c>
      <c r="AW1789" s="31">
        <v>8894.6835777719352</v>
      </c>
      <c r="AX1789" s="31">
        <v>95.523707573574669</v>
      </c>
      <c r="AY1789" s="31">
        <v>95.758590488127567</v>
      </c>
      <c r="AZ1789" s="26"/>
      <c r="BA1789" s="32">
        <v>35793.565131597818</v>
      </c>
      <c r="BB1789" s="32">
        <v>37253.959973541467</v>
      </c>
      <c r="BC1789" s="28">
        <v>-3.9201063269001517E-2</v>
      </c>
    </row>
    <row r="1790" spans="1:55" x14ac:dyDescent="0.25">
      <c r="A1790" s="26" t="s">
        <v>164</v>
      </c>
      <c r="B1790" s="26" t="s">
        <v>241</v>
      </c>
      <c r="C1790" s="26" t="s">
        <v>403</v>
      </c>
      <c r="D1790" s="27">
        <v>918434.24262515479</v>
      </c>
      <c r="E1790" s="45">
        <v>3661.86110020468</v>
      </c>
      <c r="F1790" s="29">
        <v>179036.69611856304</v>
      </c>
      <c r="G1790" s="29">
        <v>985.81014614670494</v>
      </c>
      <c r="H1790" s="30">
        <v>3.2699032385151017</v>
      </c>
      <c r="I1790" s="30">
        <v>3.2087384742192322</v>
      </c>
      <c r="J1790" s="28">
        <v>1.9061935021286652E-2</v>
      </c>
      <c r="K1790" s="30">
        <v>3.034578819392372</v>
      </c>
      <c r="L1790" s="28">
        <v>7.7547637787127852E-2</v>
      </c>
      <c r="M1790" s="30">
        <v>2.9256086495770459</v>
      </c>
      <c r="N1790" s="28">
        <v>0.11768306365508945</v>
      </c>
      <c r="O1790" s="30">
        <v>5.1221156890765949</v>
      </c>
      <c r="P1790" s="30">
        <v>4.857730928915732</v>
      </c>
      <c r="Q1790" s="28">
        <v>5.4425567004361596E-2</v>
      </c>
      <c r="R1790" s="30">
        <v>4.7806953382771438</v>
      </c>
      <c r="S1790" s="28">
        <v>7.1416462803189501E-2</v>
      </c>
      <c r="T1790" s="30">
        <v>4.526673281575583</v>
      </c>
      <c r="U1790" s="28">
        <v>0.13154084036163491</v>
      </c>
      <c r="V1790" s="26"/>
      <c r="W1790" s="26"/>
      <c r="X1790" s="26"/>
      <c r="Y1790" s="26"/>
      <c r="Z1790" s="49">
        <v>1.9363647556770998</v>
      </c>
      <c r="AA1790" s="49">
        <v>12.075269127276593</v>
      </c>
      <c r="AB1790" s="49">
        <v>-10.138904371599494</v>
      </c>
      <c r="AC1790" s="49">
        <v>2.0502075467626146</v>
      </c>
      <c r="AD1790" s="49">
        <v>13.62977391188697</v>
      </c>
      <c r="AE1790" s="26"/>
      <c r="AF1790" s="49">
        <v>0.39712358456026425</v>
      </c>
      <c r="AG1790" s="49">
        <v>0.54760383387682887</v>
      </c>
      <c r="AH1790" s="83">
        <v>93.427744643000437</v>
      </c>
      <c r="AI1790" s="83">
        <v>96.724170352346619</v>
      </c>
      <c r="AJ1790" s="28">
        <v>-3.4080682184587034E-2</v>
      </c>
      <c r="AK1790" s="31">
        <v>17.808240581270937</v>
      </c>
      <c r="AL1790" s="31">
        <v>19.569621469053708</v>
      </c>
      <c r="AM1790" s="28">
        <v>-9.0005874184542548E-2</v>
      </c>
      <c r="AN1790" s="83">
        <v>23.189684712061894</v>
      </c>
      <c r="AO1790" s="83">
        <v>24.071686917841582</v>
      </c>
      <c r="AP1790" s="28">
        <v>-3.6640647944202083E-2</v>
      </c>
      <c r="AQ1790" s="31">
        <v>4.4226753337327267</v>
      </c>
      <c r="AR1790" s="31">
        <v>4.8715113703461004</v>
      </c>
      <c r="AS1790" s="28">
        <v>-9.2134863801310557E-2</v>
      </c>
      <c r="AT1790" s="83">
        <v>2990.6887309827243</v>
      </c>
      <c r="AU1790" s="31">
        <v>583.87762255363657</v>
      </c>
      <c r="AV1790" s="83">
        <v>749.04405549029661</v>
      </c>
      <c r="AW1790" s="31">
        <v>146.23978186842663</v>
      </c>
      <c r="AX1790" s="31">
        <v>95.481153850904263</v>
      </c>
      <c r="AY1790" s="31">
        <v>95.166052921092586</v>
      </c>
      <c r="AZ1790" s="26"/>
      <c r="BA1790" s="32">
        <v>1315.2749234223902</v>
      </c>
      <c r="BB1790" s="32">
        <v>1311.940455390117</v>
      </c>
      <c r="BC1790" s="28">
        <v>2.5416306194183747E-3</v>
      </c>
    </row>
    <row r="1791" spans="1:55" x14ac:dyDescent="0.25">
      <c r="A1791" s="26" t="s">
        <v>164</v>
      </c>
      <c r="B1791" s="26" t="s">
        <v>241</v>
      </c>
      <c r="C1791" s="26" t="s">
        <v>399</v>
      </c>
      <c r="D1791" s="27">
        <v>455267.14340667252</v>
      </c>
      <c r="E1791" s="45">
        <v>3265.5654235803349</v>
      </c>
      <c r="F1791" s="29">
        <v>93296.799658471908</v>
      </c>
      <c r="G1791" s="29">
        <v>912.57045335442194</v>
      </c>
      <c r="H1791" s="30">
        <v>3.0051038288724197</v>
      </c>
      <c r="I1791" s="30">
        <v>2.9505448936004646</v>
      </c>
      <c r="J1791" s="28">
        <v>1.84911388368602E-2</v>
      </c>
      <c r="K1791" s="30">
        <v>2.8881766983875181</v>
      </c>
      <c r="L1791" s="28">
        <v>4.0484756542140406E-2</v>
      </c>
      <c r="M1791" s="30">
        <v>2.7228737602648132</v>
      </c>
      <c r="N1791" s="28">
        <v>0.10365154372054258</v>
      </c>
      <c r="O1791" s="30">
        <v>4.8671666978133441</v>
      </c>
      <c r="P1791" s="30">
        <v>4.4705693768341748</v>
      </c>
      <c r="Q1791" s="28">
        <v>8.8712932861366084E-2</v>
      </c>
      <c r="R1791" s="30">
        <v>4.5175002996802176</v>
      </c>
      <c r="S1791" s="28">
        <v>7.7402628652371866E-2</v>
      </c>
      <c r="T1791" s="30">
        <v>4.0881515327677524</v>
      </c>
      <c r="U1791" s="28">
        <v>0.19055437617748586</v>
      </c>
      <c r="V1791" s="26"/>
      <c r="W1791" s="26"/>
      <c r="X1791" s="26"/>
      <c r="Y1791" s="26"/>
      <c r="Z1791" s="49">
        <v>3.5533931848019957</v>
      </c>
      <c r="AA1791" s="49">
        <v>8.2905816470050606</v>
      </c>
      <c r="AB1791" s="49">
        <v>-4.7371884622030649</v>
      </c>
      <c r="AC1791" s="49">
        <v>3.6301472182065391</v>
      </c>
      <c r="AD1791" s="49">
        <v>9.5850560983488311</v>
      </c>
      <c r="AE1791" s="26"/>
      <c r="AF1791" s="49">
        <v>0.71217720365271375</v>
      </c>
      <c r="AG1791" s="49">
        <v>0.96866208984435698</v>
      </c>
      <c r="AH1791" s="83">
        <v>47.310504891156434</v>
      </c>
      <c r="AI1791" s="83">
        <v>50.259866468611399</v>
      </c>
      <c r="AJ1791" s="28">
        <v>-5.8682240616315974E-2</v>
      </c>
      <c r="AK1791" s="31">
        <v>9.5634317905938033</v>
      </c>
      <c r="AL1791" s="31">
        <v>11.087549361452854</v>
      </c>
      <c r="AM1791" s="28">
        <v>-0.13746207761273396</v>
      </c>
      <c r="AN1791" s="83">
        <v>11.75484104591796</v>
      </c>
      <c r="AO1791" s="83">
        <v>12.523362684373199</v>
      </c>
      <c r="AP1791" s="28">
        <v>-6.1367035182508065E-2</v>
      </c>
      <c r="AQ1791" s="31">
        <v>2.3784619782177994</v>
      </c>
      <c r="AR1791" s="31">
        <v>2.7623219092689562</v>
      </c>
      <c r="AS1791" s="28">
        <v>-0.13896277974088281</v>
      </c>
      <c r="AT1791" s="83">
        <v>1487.1862049360329</v>
      </c>
      <c r="AU1791" s="31">
        <v>305.55481192049092</v>
      </c>
      <c r="AV1791" s="83">
        <v>372.8362726439089</v>
      </c>
      <c r="AW1791" s="31">
        <v>76.60345385078169</v>
      </c>
      <c r="AX1791" s="31">
        <v>95.201622112343074</v>
      </c>
      <c r="AY1791" s="31">
        <v>95.166052921092586</v>
      </c>
      <c r="AZ1791" s="26"/>
      <c r="BA1791" s="32">
        <v>563.03203409560547</v>
      </c>
      <c r="BB1791" s="32">
        <v>471.37528043271107</v>
      </c>
      <c r="BC1791" s="28">
        <v>0.19444539726129831</v>
      </c>
    </row>
    <row r="1792" spans="1:55" x14ac:dyDescent="0.25">
      <c r="A1792" s="26" t="s">
        <v>164</v>
      </c>
      <c r="B1792" s="26" t="s">
        <v>241</v>
      </c>
      <c r="C1792" s="26" t="s">
        <v>400</v>
      </c>
      <c r="D1792" s="27">
        <v>379692.1041094081</v>
      </c>
      <c r="E1792" s="45">
        <v>396.29567662434539</v>
      </c>
      <c r="F1792" s="29">
        <v>74428.868963560264</v>
      </c>
      <c r="G1792" s="29">
        <v>73.239692792283023</v>
      </c>
      <c r="H1792" s="30">
        <v>3.7248350175535365</v>
      </c>
      <c r="I1792" s="30">
        <v>3.4883324155251487</v>
      </c>
      <c r="J1792" s="28">
        <v>6.7798183732665759E-2</v>
      </c>
      <c r="K1792" s="30">
        <v>3.3950618877490588</v>
      </c>
      <c r="L1792" s="28">
        <v>9.7133171855997819E-2</v>
      </c>
      <c r="M1792" s="30">
        <v>3.2660472163686665</v>
      </c>
      <c r="N1792" s="28">
        <v>0.14047188261257604</v>
      </c>
      <c r="O1792" s="30">
        <v>5.1017133157830905</v>
      </c>
      <c r="P1792" s="30">
        <v>4.9806551489149324</v>
      </c>
      <c r="Q1792" s="28">
        <v>2.4305671291964745E-2</v>
      </c>
      <c r="R1792" s="30">
        <v>4.9039037793962867</v>
      </c>
      <c r="S1792" s="28">
        <v>4.0337156943800363E-2</v>
      </c>
      <c r="T1792" s="30">
        <v>5.1437489731450894</v>
      </c>
      <c r="U1792" s="28">
        <v>-8.1721828925676813E-3</v>
      </c>
      <c r="V1792" s="26"/>
      <c r="W1792" s="26"/>
      <c r="X1792" s="26"/>
      <c r="Y1792" s="26"/>
      <c r="Z1792" s="49">
        <v>0.41087124501209826</v>
      </c>
      <c r="AA1792" s="49">
        <v>17.67159099695283</v>
      </c>
      <c r="AB1792" s="49">
        <v>-17.26071975194073</v>
      </c>
      <c r="AC1792" s="49">
        <v>0.36360874315040737</v>
      </c>
      <c r="AD1792" s="49">
        <v>19.431276348516093</v>
      </c>
      <c r="AE1792" s="26"/>
      <c r="AF1792" s="49">
        <v>0.1042640808947173</v>
      </c>
      <c r="AG1792" s="49">
        <v>9.8305530022119891E-2</v>
      </c>
      <c r="AH1792" s="83">
        <v>38.362852539510151</v>
      </c>
      <c r="AI1792" s="83">
        <v>40.814837523974035</v>
      </c>
      <c r="AJ1792" s="28">
        <v>-6.007582372522307E-2</v>
      </c>
      <c r="AK1792" s="31">
        <v>7.3195380651076372</v>
      </c>
      <c r="AL1792" s="31">
        <v>8.0398644550801226</v>
      </c>
      <c r="AM1792" s="28">
        <v>-8.9594345028706945E-2</v>
      </c>
      <c r="AN1792" s="83">
        <v>9.5380431373327408</v>
      </c>
      <c r="AO1792" s="83">
        <v>10.148668805355509</v>
      </c>
      <c r="AP1792" s="28">
        <v>-6.0168055508968608E-2</v>
      </c>
      <c r="AQ1792" s="31">
        <v>1.8208109021744294</v>
      </c>
      <c r="AR1792" s="31">
        <v>2.0000612846379244</v>
      </c>
      <c r="AS1792" s="28">
        <v>-8.9622444992201872E-2</v>
      </c>
      <c r="AT1792" s="83">
        <v>1325.9749960790559</v>
      </c>
      <c r="AU1792" s="31">
        <v>259.90778273975292</v>
      </c>
      <c r="AV1792" s="83">
        <v>331.54397342114504</v>
      </c>
      <c r="AW1792" s="31">
        <v>64.987606166580363</v>
      </c>
      <c r="AX1792" s="31">
        <v>95.096485459853469</v>
      </c>
      <c r="AY1792" s="31">
        <v>92.494295629554884</v>
      </c>
      <c r="AZ1792" s="26"/>
      <c r="BA1792" s="32">
        <v>575.53490991136869</v>
      </c>
      <c r="BB1792" s="32">
        <v>640.95845004420391</v>
      </c>
      <c r="BC1792" s="28">
        <v>-0.10207142152244544</v>
      </c>
    </row>
    <row r="1793" spans="1:55" x14ac:dyDescent="0.25">
      <c r="A1793" s="26" t="s">
        <v>164</v>
      </c>
      <c r="B1793" s="26" t="s">
        <v>241</v>
      </c>
      <c r="C1793" s="26" t="s">
        <v>161</v>
      </c>
      <c r="D1793" s="27">
        <v>83474.995109074109</v>
      </c>
      <c r="E1793" s="26"/>
      <c r="F1793" s="29">
        <v>11311.027496530871</v>
      </c>
      <c r="G1793" s="26"/>
      <c r="H1793" s="30">
        <v>3.0500280608551549</v>
      </c>
      <c r="I1793" s="30">
        <v>3.89781210197261</v>
      </c>
      <c r="J1793" s="28">
        <v>-0.21750254217960055</v>
      </c>
      <c r="K1793" s="30">
        <v>2.6566511314312775</v>
      </c>
      <c r="L1793" s="28">
        <v>0.14807248297293163</v>
      </c>
      <c r="M1793" s="30">
        <v>3.8107223596761686</v>
      </c>
      <c r="N1793" s="28">
        <v>-0.19961944928616021</v>
      </c>
      <c r="O1793" s="30">
        <v>7.379965713519498</v>
      </c>
      <c r="P1793" s="30">
        <v>11.670559893369054</v>
      </c>
      <c r="Q1793" s="28">
        <v>-0.36764253121115242</v>
      </c>
      <c r="R1793" s="30">
        <v>6.0249926494714598</v>
      </c>
      <c r="S1793" s="28">
        <v>0.2248920692321347</v>
      </c>
      <c r="T1793" s="30">
        <v>11.317358659632594</v>
      </c>
      <c r="U1793" s="28">
        <v>-0.34790741060078056</v>
      </c>
      <c r="V1793" s="26"/>
      <c r="W1793" s="26"/>
      <c r="X1793" s="26"/>
      <c r="Y1793" s="26"/>
      <c r="Z1793" s="26"/>
      <c r="AA1793" s="49">
        <v>3.7872787322374766</v>
      </c>
      <c r="AB1793" s="49">
        <v>-3.7872787322374766</v>
      </c>
      <c r="AC1793" s="26"/>
      <c r="AD1793" s="49">
        <v>5.6136264604822719</v>
      </c>
      <c r="AE1793" s="26"/>
      <c r="AF1793" s="26"/>
      <c r="AG1793" s="26"/>
      <c r="AH1793" s="83">
        <v>8.3867242679491802</v>
      </c>
      <c r="AI1793" s="83">
        <v>6.1737592491582811</v>
      </c>
      <c r="AJ1793" s="28">
        <v>0.35844692503884251</v>
      </c>
      <c r="AK1793" s="31">
        <v>0.99259390117044521</v>
      </c>
      <c r="AL1793" s="31">
        <v>0.48718462676873292</v>
      </c>
      <c r="AM1793" s="28">
        <v>1.0374080926031162</v>
      </c>
      <c r="AN1793" s="83">
        <v>2.0923391674579719</v>
      </c>
      <c r="AO1793" s="83">
        <v>1.6272918448132281</v>
      </c>
      <c r="AP1793" s="28">
        <v>0.28577991349678239</v>
      </c>
      <c r="AQ1793" s="31">
        <v>0.24763535218135085</v>
      </c>
      <c r="AR1793" s="31">
        <v>0.14430377992666601</v>
      </c>
      <c r="AS1793" s="28">
        <v>0.71606975442498522</v>
      </c>
      <c r="AT1793" s="83">
        <v>420.86762774618489</v>
      </c>
      <c r="AU1793" s="31">
        <v>57.028398787163681</v>
      </c>
      <c r="AV1793" s="83">
        <v>106.11128827227998</v>
      </c>
      <c r="AW1793" s="31">
        <v>14.378181909528195</v>
      </c>
      <c r="AX1793" s="31">
        <v>78.402935489522932</v>
      </c>
      <c r="AY1793" s="31">
        <v>71.870488582147601</v>
      </c>
      <c r="AZ1793" s="26"/>
      <c r="BA1793" s="32">
        <v>176.70797941541593</v>
      </c>
      <c r="BB1793" s="32">
        <v>199.60672491320219</v>
      </c>
      <c r="BC1793" s="28">
        <v>-0.11471930871940129</v>
      </c>
    </row>
    <row r="1794" spans="1:55" x14ac:dyDescent="0.25">
      <c r="A1794" s="26" t="s">
        <v>164</v>
      </c>
      <c r="B1794" s="26" t="s">
        <v>241</v>
      </c>
      <c r="C1794" s="26" t="s">
        <v>480</v>
      </c>
      <c r="D1794" s="27">
        <v>41768.340680359601</v>
      </c>
      <c r="E1794" s="26"/>
      <c r="F1794" s="29">
        <v>8619.6592987447038</v>
      </c>
      <c r="G1794" s="26"/>
      <c r="H1794" s="30">
        <v>2.3287302389854099</v>
      </c>
      <c r="I1794" s="30">
        <v>2.7765128704413051</v>
      </c>
      <c r="J1794" s="28">
        <v>-0.16127518666417121</v>
      </c>
      <c r="K1794" s="30">
        <v>2.1051822159989988</v>
      </c>
      <c r="L1794" s="28">
        <v>0.10618939362468821</v>
      </c>
      <c r="M1794" s="30">
        <v>2.6943946503850684</v>
      </c>
      <c r="N1794" s="28">
        <v>-0.13571301121288959</v>
      </c>
      <c r="O1794" s="30">
        <v>4.8457066843050747</v>
      </c>
      <c r="P1794" s="30">
        <v>6.3691296938594348</v>
      </c>
      <c r="Q1794" s="28">
        <v>-0.23918856779178374</v>
      </c>
      <c r="R1794" s="30">
        <v>4.3075443995942928</v>
      </c>
      <c r="S1794" s="28">
        <v>0.12493482011734315</v>
      </c>
      <c r="T1794" s="30">
        <v>6.3583438620520525</v>
      </c>
      <c r="U1794" s="28">
        <v>-0.23789798264524792</v>
      </c>
      <c r="V1794" s="26"/>
      <c r="W1794" s="26"/>
      <c r="X1794" s="26"/>
      <c r="Y1794" s="26"/>
      <c r="Z1794" s="26"/>
      <c r="AA1794" s="49">
        <v>2.3464817767926109</v>
      </c>
      <c r="AB1794" s="49">
        <v>-2.3464817767926109</v>
      </c>
      <c r="AC1794" s="26"/>
      <c r="AD1794" s="49">
        <v>4.1280245347206295</v>
      </c>
      <c r="AE1794" s="26"/>
      <c r="AF1794" s="26"/>
      <c r="AG1794" s="26"/>
      <c r="AH1794" s="83">
        <v>4.2840985922824908</v>
      </c>
      <c r="AI1794" s="83">
        <v>1.8828865804344155</v>
      </c>
      <c r="AJ1794" s="28">
        <v>1.2752823440348027</v>
      </c>
      <c r="AK1794" s="31">
        <v>0.73685797748069581</v>
      </c>
      <c r="AL1794" s="31">
        <v>0.2168921383225558</v>
      </c>
      <c r="AM1794" s="28">
        <v>2.3973475626159471</v>
      </c>
      <c r="AN1794" s="83">
        <v>1.0920473169508591</v>
      </c>
      <c r="AO1794" s="83">
        <v>0.60499002608230534</v>
      </c>
      <c r="AP1794" s="28">
        <v>0.80506664551572704</v>
      </c>
      <c r="AQ1794" s="31">
        <v>0.18560347341973735</v>
      </c>
      <c r="AR1794" s="31">
        <v>8.0442281792397735E-2</v>
      </c>
      <c r="AS1794" s="28">
        <v>1.307287526959211</v>
      </c>
      <c r="AT1794" s="83">
        <v>372.11622522579466</v>
      </c>
      <c r="AU1794" s="31">
        <v>76.792973547295929</v>
      </c>
      <c r="AV1794" s="83">
        <v>97.167487844975199</v>
      </c>
      <c r="AW1794" s="31">
        <v>20.054390391146967</v>
      </c>
      <c r="AX1794" s="31">
        <v>53.705867265850507</v>
      </c>
      <c r="AY1794" s="31">
        <v>43.924176826525326</v>
      </c>
      <c r="AZ1794" s="26"/>
      <c r="BA1794" s="32">
        <v>56.469342663159864</v>
      </c>
      <c r="BB1794" s="32">
        <v>55.525791655581401</v>
      </c>
      <c r="BC1794" s="28">
        <v>1.6993022151420664E-2</v>
      </c>
    </row>
    <row r="1795" spans="1:55" x14ac:dyDescent="0.25">
      <c r="A1795" s="26" t="s">
        <v>164</v>
      </c>
      <c r="B1795" s="26" t="s">
        <v>241</v>
      </c>
      <c r="C1795" s="26" t="s">
        <v>483</v>
      </c>
      <c r="D1795" s="27">
        <v>333329.36645105801</v>
      </c>
      <c r="E1795" s="45">
        <v>360.95277674835177</v>
      </c>
      <c r="F1795" s="29">
        <v>68284.127727457017</v>
      </c>
      <c r="G1795" s="29">
        <v>65.083038842609568</v>
      </c>
      <c r="H1795" s="30">
        <v>3.6719834706027985</v>
      </c>
      <c r="I1795" s="30">
        <v>3.4425469160732991</v>
      </c>
      <c r="J1795" s="28">
        <v>6.6647328307497269E-2</v>
      </c>
      <c r="K1795" s="30">
        <v>3.3274351020269521</v>
      </c>
      <c r="L1795" s="28">
        <v>0.10354773512065196</v>
      </c>
      <c r="M1795" s="30">
        <v>3.2215268602060849</v>
      </c>
      <c r="N1795" s="28">
        <v>0.13982705404725304</v>
      </c>
      <c r="O1795" s="30">
        <v>4.8821385863366284</v>
      </c>
      <c r="P1795" s="30">
        <v>4.7356126878027256</v>
      </c>
      <c r="Q1795" s="28">
        <v>3.0941275858834928E-2</v>
      </c>
      <c r="R1795" s="30">
        <v>4.7097531136132087</v>
      </c>
      <c r="S1795" s="28">
        <v>3.6601806626583404E-2</v>
      </c>
      <c r="T1795" s="30">
        <v>5.01199835713697</v>
      </c>
      <c r="U1795" s="28">
        <v>-2.5909779203224237E-2</v>
      </c>
      <c r="V1795" s="26"/>
      <c r="W1795" s="26"/>
      <c r="X1795" s="26"/>
      <c r="Y1795" s="26"/>
      <c r="Z1795" s="49">
        <v>0.37563636711924148</v>
      </c>
      <c r="AA1795" s="49">
        <v>18.812216213012324</v>
      </c>
      <c r="AB1795" s="49">
        <v>-18.436579845893082</v>
      </c>
      <c r="AC1795" s="49">
        <v>0.34707656326500225</v>
      </c>
      <c r="AD1795" s="49">
        <v>20.237792835635908</v>
      </c>
      <c r="AE1795" s="26"/>
      <c r="AF1795" s="49">
        <v>0.10816998754522862</v>
      </c>
      <c r="AG1795" s="49">
        <v>9.5221346542160093E-2</v>
      </c>
      <c r="AH1795" s="83">
        <v>33.117922367785113</v>
      </c>
      <c r="AI1795" s="83">
        <v>35.005952715987455</v>
      </c>
      <c r="AJ1795" s="28">
        <v>-5.3934551175350981E-2</v>
      </c>
      <c r="AK1795" s="31">
        <v>6.6176062945928704</v>
      </c>
      <c r="AL1795" s="31">
        <v>7.2412719923870226</v>
      </c>
      <c r="AM1795" s="28">
        <v>-8.6126539432551566E-2</v>
      </c>
      <c r="AN1795" s="83">
        <v>8.2222593635815482</v>
      </c>
      <c r="AO1795" s="83">
        <v>8.7052788621775665</v>
      </c>
      <c r="AP1795" s="28">
        <v>-5.5485815703690655E-2</v>
      </c>
      <c r="AQ1795" s="31">
        <v>1.6441406324136829</v>
      </c>
      <c r="AR1795" s="31">
        <v>1.8016326762256774</v>
      </c>
      <c r="AS1795" s="28">
        <v>-8.7416289618998097E-2</v>
      </c>
      <c r="AT1795" s="83">
        <v>1168.7201201128644</v>
      </c>
      <c r="AU1795" s="31">
        <v>239.38692018774248</v>
      </c>
      <c r="AV1795" s="83">
        <v>291.93382295835232</v>
      </c>
      <c r="AW1795" s="31">
        <v>59.796982804392613</v>
      </c>
      <c r="AX1795" s="31">
        <v>95.076338871549453</v>
      </c>
      <c r="AY1795" s="31">
        <v>92.494295629554884</v>
      </c>
      <c r="AZ1795" s="26"/>
      <c r="BA1795" s="32">
        <v>407.43509829509816</v>
      </c>
      <c r="BB1795" s="32">
        <v>458.77514117167203</v>
      </c>
      <c r="BC1795" s="28">
        <v>-0.11190676710480835</v>
      </c>
    </row>
    <row r="1796" spans="1:55" x14ac:dyDescent="0.25">
      <c r="A1796" s="26" t="s">
        <v>164</v>
      </c>
      <c r="B1796" s="26" t="s">
        <v>241</v>
      </c>
      <c r="C1796" s="26" t="s">
        <v>484</v>
      </c>
      <c r="D1796" s="26"/>
      <c r="E1796" s="26"/>
      <c r="F1796" s="26"/>
      <c r="G1796" s="26"/>
      <c r="H1796" s="26"/>
      <c r="I1796" s="30">
        <v>2.9899999999999998</v>
      </c>
      <c r="J1796" s="28">
        <v>-1</v>
      </c>
      <c r="K1796" s="30">
        <v>2.9899999999999998</v>
      </c>
      <c r="L1796" s="28">
        <v>-1</v>
      </c>
      <c r="M1796" s="26"/>
      <c r="N1796" s="26"/>
      <c r="O1796" s="26"/>
      <c r="P1796" s="30">
        <v>10.575556454354652</v>
      </c>
      <c r="Q1796" s="28">
        <v>-1</v>
      </c>
      <c r="R1796" s="30">
        <v>10.572372372013097</v>
      </c>
      <c r="S1796" s="28">
        <v>-1</v>
      </c>
      <c r="T1796" s="26"/>
      <c r="U1796" s="26"/>
      <c r="V1796" s="26"/>
      <c r="W1796" s="26"/>
      <c r="X1796" s="26"/>
      <c r="Y1796" s="26"/>
      <c r="Z1796" s="26"/>
      <c r="AA1796" s="26"/>
      <c r="AB1796" s="26"/>
      <c r="AC1796" s="26"/>
      <c r="AD1796" s="26"/>
      <c r="AE1796" s="26"/>
      <c r="AF1796" s="26"/>
      <c r="AG1796" s="26"/>
      <c r="AH1796" s="26"/>
      <c r="AI1796" s="83">
        <v>0.42365521210810031</v>
      </c>
      <c r="AJ1796" s="28">
        <v>-1</v>
      </c>
      <c r="AK1796" s="26"/>
      <c r="AL1796" s="31">
        <v>4.0059850650568246E-2</v>
      </c>
      <c r="AM1796" s="28">
        <v>-1</v>
      </c>
      <c r="AN1796" s="26"/>
      <c r="AO1796" s="83">
        <v>0.14079447030308886</v>
      </c>
      <c r="AP1796" s="28">
        <v>-1</v>
      </c>
      <c r="AQ1796" s="26"/>
      <c r="AR1796" s="31">
        <v>1.3313207345079051E-2</v>
      </c>
      <c r="AS1796" s="28">
        <v>-1</v>
      </c>
      <c r="AT1796" s="26"/>
      <c r="AU1796" s="26"/>
      <c r="AV1796" s="26"/>
      <c r="AW1796" s="26"/>
      <c r="AX1796" s="26"/>
      <c r="AY1796" s="31">
        <v>0.65600875196598341</v>
      </c>
      <c r="AZ1796" s="26"/>
      <c r="BA1796" s="26"/>
      <c r="BB1796" s="32">
        <v>0.65737547127151097</v>
      </c>
      <c r="BC1796" s="28">
        <v>-1</v>
      </c>
    </row>
    <row r="1797" spans="1:55" x14ac:dyDescent="0.25">
      <c r="A1797" s="26" t="s">
        <v>164</v>
      </c>
      <c r="B1797" s="26" t="s">
        <v>241</v>
      </c>
      <c r="C1797" s="26" t="s">
        <v>485</v>
      </c>
      <c r="D1797" s="27">
        <v>65.932385158538821</v>
      </c>
      <c r="E1797" s="26"/>
      <c r="F1797" s="29">
        <v>1.6483096063222042</v>
      </c>
      <c r="G1797" s="26"/>
      <c r="H1797" s="30">
        <v>36.619392053844003</v>
      </c>
      <c r="I1797" s="30">
        <v>27.30538423882474</v>
      </c>
      <c r="J1797" s="28">
        <v>0.34110517301477644</v>
      </c>
      <c r="K1797" s="30">
        <v>36.953288423613962</v>
      </c>
      <c r="L1797" s="28">
        <v>-9.0356334717045812E-3</v>
      </c>
      <c r="M1797" s="30">
        <v>42.448978765663249</v>
      </c>
      <c r="N1797" s="28">
        <v>-0.13733161271089914</v>
      </c>
      <c r="O1797" s="30">
        <v>40.000000549442078</v>
      </c>
      <c r="P1797" s="30">
        <v>29.999999494153272</v>
      </c>
      <c r="Q1797" s="28">
        <v>0.33333337413014674</v>
      </c>
      <c r="R1797" s="30">
        <v>40.20816919850877</v>
      </c>
      <c r="S1797" s="28">
        <v>-5.1772725099458903E-3</v>
      </c>
      <c r="T1797" s="30">
        <v>46.222223446692986</v>
      </c>
      <c r="U1797" s="28">
        <v>-0.13461539565328037</v>
      </c>
      <c r="V1797" s="26"/>
      <c r="W1797" s="26"/>
      <c r="X1797" s="26"/>
      <c r="Y1797" s="26"/>
      <c r="Z1797" s="26"/>
      <c r="AA1797" s="26"/>
      <c r="AB1797" s="26"/>
      <c r="AC1797" s="26"/>
      <c r="AD1797" s="26"/>
      <c r="AE1797" s="26"/>
      <c r="AF1797" s="26"/>
      <c r="AG1797" s="26"/>
      <c r="AH1797" s="83">
        <v>0.11233990079939656</v>
      </c>
      <c r="AI1797" s="83">
        <v>0.20374782040211262</v>
      </c>
      <c r="AJ1797" s="28">
        <v>-0.44863262547945409</v>
      </c>
      <c r="AK1797" s="31">
        <v>2.8084974814072466E-3</v>
      </c>
      <c r="AL1797" s="31">
        <v>6.7915941279206105E-3</v>
      </c>
      <c r="AM1797" s="28">
        <v>-0.58647448176248318</v>
      </c>
      <c r="AN1797" s="83">
        <v>0.11174985460648706</v>
      </c>
      <c r="AO1797" s="83">
        <v>0.20275151663009452</v>
      </c>
      <c r="AP1797" s="28">
        <v>-0.44883344665496838</v>
      </c>
      <c r="AQ1797" s="31">
        <v>2.7937463269726371E-3</v>
      </c>
      <c r="AR1797" s="31">
        <v>6.7583840016561753E-3</v>
      </c>
      <c r="AS1797" s="28">
        <v>-0.58662509761386517</v>
      </c>
      <c r="AT1797" s="83">
        <v>4.6681549816044043</v>
      </c>
      <c r="AU1797" s="31">
        <v>0.11670387293705967</v>
      </c>
      <c r="AV1797" s="83">
        <v>9.2420817680617375</v>
      </c>
      <c r="AW1797" s="31">
        <v>0.23105203680884234</v>
      </c>
      <c r="AX1797" s="31">
        <v>1.2388220458053543</v>
      </c>
      <c r="AY1797" s="31">
        <v>0.94824426711569776</v>
      </c>
      <c r="AZ1797" s="26"/>
      <c r="BA1797" s="32">
        <v>3.7141866534952901</v>
      </c>
      <c r="BB1797" s="32">
        <v>1.894823759285178</v>
      </c>
      <c r="BC1797" s="28">
        <v>0.96017525920007807</v>
      </c>
    </row>
    <row r="1798" spans="1:55" x14ac:dyDescent="0.25">
      <c r="A1798" s="26" t="s">
        <v>164</v>
      </c>
      <c r="B1798" s="26" t="s">
        <v>241</v>
      </c>
      <c r="C1798" s="26" t="s">
        <v>486</v>
      </c>
      <c r="D1798" s="27">
        <v>2724.0714871180057</v>
      </c>
      <c r="E1798" s="26"/>
      <c r="F1798" s="29">
        <v>140.42991473211418</v>
      </c>
      <c r="G1798" s="26"/>
      <c r="H1798" s="30">
        <v>3.9859218086671313</v>
      </c>
      <c r="I1798" s="30">
        <v>3.8417198479717847</v>
      </c>
      <c r="J1798" s="28">
        <v>3.7535782514562396E-2</v>
      </c>
      <c r="K1798" s="30">
        <v>3.8825977355379546</v>
      </c>
      <c r="L1798" s="28">
        <v>2.6612098436940079E-2</v>
      </c>
      <c r="M1798" s="30">
        <v>3.4709752921731045</v>
      </c>
      <c r="N1798" s="28">
        <v>0.14835787441506956</v>
      </c>
      <c r="O1798" s="30">
        <v>19.398085460028071</v>
      </c>
      <c r="P1798" s="30">
        <v>16.951525720330217</v>
      </c>
      <c r="Q1798" s="28">
        <v>0.14432681636223801</v>
      </c>
      <c r="R1798" s="30">
        <v>15.918480559658819</v>
      </c>
      <c r="S1798" s="28">
        <v>0.21858900963119496</v>
      </c>
      <c r="T1798" s="30">
        <v>8.7528319801006447</v>
      </c>
      <c r="U1798" s="28">
        <v>1.216206766464746</v>
      </c>
      <c r="V1798" s="26"/>
      <c r="W1798" s="26"/>
      <c r="X1798" s="26"/>
      <c r="Y1798" s="26"/>
      <c r="Z1798" s="26"/>
      <c r="AA1798" s="49">
        <v>4.2603062096997313</v>
      </c>
      <c r="AB1798" s="49">
        <v>-4.2603062096997313</v>
      </c>
      <c r="AC1798" s="26"/>
      <c r="AD1798" s="49">
        <v>7.1582501057458021</v>
      </c>
      <c r="AE1798" s="26"/>
      <c r="AF1798" s="26"/>
      <c r="AG1798" s="26"/>
      <c r="AH1798" s="83">
        <v>0.57584660867936688</v>
      </c>
      <c r="AI1798" s="83">
        <v>0.67659889160778952</v>
      </c>
      <c r="AJ1798" s="28">
        <v>-0.14890991424624839</v>
      </c>
      <c r="AK1798" s="31">
        <v>2.9685744496072222E-2</v>
      </c>
      <c r="AL1798" s="31">
        <v>3.9913745981952187E-2</v>
      </c>
      <c r="AM1798" s="28">
        <v>-0.25625260757295903</v>
      </c>
      <c r="AN1798" s="83">
        <v>0.19486268813981869</v>
      </c>
      <c r="AO1798" s="83">
        <v>0.22487542959555876</v>
      </c>
      <c r="AP1798" s="28">
        <v>-0.133463853786598</v>
      </c>
      <c r="AQ1798" s="31">
        <v>1.0046008231182776E-2</v>
      </c>
      <c r="AR1798" s="31">
        <v>1.3267306674658714E-2</v>
      </c>
      <c r="AS1798" s="28">
        <v>-0.24279972736507213</v>
      </c>
      <c r="AT1798" s="83">
        <v>33.528845237459059</v>
      </c>
      <c r="AU1798" s="31">
        <v>1.7284615693929697</v>
      </c>
      <c r="AV1798" s="83">
        <v>13.523181889157559</v>
      </c>
      <c r="AW1798" s="31">
        <v>0.69670765091269238</v>
      </c>
      <c r="AX1798" s="31">
        <v>21.93327044340829</v>
      </c>
      <c r="AY1798" s="31">
        <v>25.796764715053104</v>
      </c>
      <c r="AZ1798" s="26"/>
      <c r="BA1798" s="32">
        <v>29.937164318416876</v>
      </c>
      <c r="BB1798" s="32">
        <v>48.065203269578625</v>
      </c>
      <c r="BC1798" s="28">
        <v>-0.37715515004667266</v>
      </c>
    </row>
    <row r="1799" spans="1:55" x14ac:dyDescent="0.25">
      <c r="A1799" s="26" t="s">
        <v>164</v>
      </c>
      <c r="B1799" s="26" t="s">
        <v>241</v>
      </c>
      <c r="C1799" s="26" t="s">
        <v>488</v>
      </c>
      <c r="D1799" s="27">
        <v>46362.737658350117</v>
      </c>
      <c r="E1799" s="45">
        <v>35.342899875993609</v>
      </c>
      <c r="F1799" s="29">
        <v>6144.7412361032266</v>
      </c>
      <c r="G1799" s="29">
        <v>8.1566539496734549</v>
      </c>
      <c r="H1799" s="30">
        <v>4.1549299051631436</v>
      </c>
      <c r="I1799" s="30">
        <v>3.7992153851923254</v>
      </c>
      <c r="J1799" s="28">
        <v>9.3628416371769121E-2</v>
      </c>
      <c r="K1799" s="30">
        <v>3.9721494354934799</v>
      </c>
      <c r="L1799" s="28">
        <v>4.6015506878067908E-2</v>
      </c>
      <c r="M1799" s="30">
        <v>3.5013604472491644</v>
      </c>
      <c r="N1799" s="28">
        <v>0.18666157562482735</v>
      </c>
      <c r="O1799" s="30">
        <v>7.5408500819159858</v>
      </c>
      <c r="P1799" s="30">
        <v>7.306883005154825</v>
      </c>
      <c r="Q1799" s="28">
        <v>3.2020093464765045E-2</v>
      </c>
      <c r="R1799" s="30">
        <v>6.9527163259346061</v>
      </c>
      <c r="S1799" s="28">
        <v>8.4590500807225286E-2</v>
      </c>
      <c r="T1799" s="30">
        <v>5.8976879115505962</v>
      </c>
      <c r="U1799" s="28">
        <v>0.2786112447807324</v>
      </c>
      <c r="V1799" s="26"/>
      <c r="W1799" s="26"/>
      <c r="X1799" s="26"/>
      <c r="Y1799" s="26"/>
      <c r="Z1799" s="49">
        <v>0.66427693573383695</v>
      </c>
      <c r="AA1799" s="49">
        <v>10.653840937604658</v>
      </c>
      <c r="AB1799" s="49">
        <v>-9.9895640018708214</v>
      </c>
      <c r="AC1799" s="49">
        <v>0.54725577705303319</v>
      </c>
      <c r="AD1799" s="49">
        <v>11.774884430399531</v>
      </c>
      <c r="AE1799" s="26"/>
      <c r="AF1799" s="49">
        <v>7.6173193914004539E-2</v>
      </c>
      <c r="AG1799" s="49">
        <v>0.13256605416546782</v>
      </c>
      <c r="AH1799" s="83">
        <v>5.4037924272773576</v>
      </c>
      <c r="AI1799" s="83">
        <v>5.9463888948621273</v>
      </c>
      <c r="AJ1799" s="28">
        <v>-9.1248062845938407E-2</v>
      </c>
      <c r="AK1799" s="31">
        <v>0.72323739656624109</v>
      </c>
      <c r="AL1799" s="31">
        <v>0.81734558727751727</v>
      </c>
      <c r="AM1799" s="28">
        <v>-0.11513880074246144</v>
      </c>
      <c r="AN1799" s="83">
        <v>1.3856911458499954</v>
      </c>
      <c r="AO1799" s="83">
        <v>1.4980870040847147</v>
      </c>
      <c r="AP1799" s="28">
        <v>-7.5026255436605793E-2</v>
      </c>
      <c r="AQ1799" s="31">
        <v>0.18631565304171474</v>
      </c>
      <c r="AR1799" s="31">
        <v>0.20588774221763023</v>
      </c>
      <c r="AS1799" s="28">
        <v>-9.5061944752529937E-2</v>
      </c>
      <c r="AT1799" s="83">
        <v>206.71003649698008</v>
      </c>
      <c r="AU1799" s="31">
        <v>27.412033690034452</v>
      </c>
      <c r="AV1799" s="83">
        <v>58.73628155903026</v>
      </c>
      <c r="AW1799" s="31">
        <v>7.787468231015799</v>
      </c>
      <c r="AX1799" s="31">
        <v>66.345807695501804</v>
      </c>
      <c r="AY1799" s="31">
        <v>80.899753682548322</v>
      </c>
      <c r="AZ1799" s="26"/>
      <c r="BA1799" s="32">
        <v>168.09981161627042</v>
      </c>
      <c r="BB1799" s="32">
        <v>182.18330887253185</v>
      </c>
      <c r="BC1799" s="28">
        <v>-7.7303993123295583E-2</v>
      </c>
    </row>
    <row r="1800" spans="1:55" x14ac:dyDescent="0.25">
      <c r="A1800" s="26" t="s">
        <v>164</v>
      </c>
      <c r="B1800" s="26" t="s">
        <v>241</v>
      </c>
      <c r="C1800" s="26" t="s">
        <v>489</v>
      </c>
      <c r="D1800" s="27">
        <v>38915.740127923491</v>
      </c>
      <c r="E1800" s="26"/>
      <c r="F1800" s="29">
        <v>2549.1382353653753</v>
      </c>
      <c r="G1800" s="26"/>
      <c r="H1800" s="30">
        <v>4.4490790558301079</v>
      </c>
      <c r="I1800" s="30">
        <v>4.4899365947497696</v>
      </c>
      <c r="J1800" s="28">
        <v>-9.0998030946445371E-3</v>
      </c>
      <c r="K1800" s="30">
        <v>4.4323425876425064</v>
      </c>
      <c r="L1800" s="28">
        <v>3.7759870444724138E-3</v>
      </c>
      <c r="M1800" s="30">
        <v>4.1701391397116483</v>
      </c>
      <c r="N1800" s="28">
        <v>6.6889834313237653E-2</v>
      </c>
      <c r="O1800" s="30">
        <v>15.26623373657317</v>
      </c>
      <c r="P1800" s="30">
        <v>15.365379758103311</v>
      </c>
      <c r="Q1800" s="28">
        <v>-6.4525591356018016E-3</v>
      </c>
      <c r="R1800" s="30">
        <v>14.997694505219211</v>
      </c>
      <c r="S1800" s="28">
        <v>1.7905367472347621E-2</v>
      </c>
      <c r="T1800" s="30">
        <v>13.652033679711211</v>
      </c>
      <c r="U1800" s="28">
        <v>0.11823879831624508</v>
      </c>
      <c r="V1800" s="26"/>
      <c r="W1800" s="26"/>
      <c r="X1800" s="26"/>
      <c r="Y1800" s="26"/>
      <c r="Z1800" s="26"/>
      <c r="AA1800" s="49">
        <v>4.2218655061053072</v>
      </c>
      <c r="AB1800" s="49">
        <v>-4.2218655061053072</v>
      </c>
      <c r="AC1800" s="26"/>
      <c r="AD1800" s="49">
        <v>6.6623740618654708</v>
      </c>
      <c r="AE1800" s="26"/>
      <c r="AF1800" s="26"/>
      <c r="AG1800" s="26"/>
      <c r="AH1800" s="83">
        <v>4.5477315589951326</v>
      </c>
      <c r="AI1800" s="83">
        <v>4.5106863018666123</v>
      </c>
      <c r="AJ1800" s="28">
        <v>8.2127762050733123E-3</v>
      </c>
      <c r="AK1800" s="31">
        <v>0.29789479431984428</v>
      </c>
      <c r="AL1800" s="31">
        <v>0.29356165437354659</v>
      </c>
      <c r="AM1800" s="28">
        <v>1.4760578848571036E-2</v>
      </c>
      <c r="AN1800" s="83">
        <v>1.1343567983114902</v>
      </c>
      <c r="AO1800" s="83">
        <v>1.1229008120756505</v>
      </c>
      <c r="AP1800" s="28">
        <v>1.02021354982045E-2</v>
      </c>
      <c r="AQ1800" s="31">
        <v>7.4305228146814117E-2</v>
      </c>
      <c r="AR1800" s="31">
        <v>7.307899449967234E-2</v>
      </c>
      <c r="AS1800" s="28">
        <v>1.677956375203378E-2</v>
      </c>
      <c r="AT1800" s="83">
        <v>246.86151930667782</v>
      </c>
      <c r="AU1800" s="31">
        <v>16.170427072348176</v>
      </c>
      <c r="AV1800" s="83">
        <v>62.329047030508058</v>
      </c>
      <c r="AW1800" s="31">
        <v>4.0826988019777639</v>
      </c>
      <c r="AX1800" s="31">
        <v>53.797106461775591</v>
      </c>
      <c r="AY1800" s="31">
        <v>54.247133122518477</v>
      </c>
      <c r="AZ1800" s="26"/>
      <c r="BA1800" s="32">
        <v>85.881939660584692</v>
      </c>
      <c r="BB1800" s="32">
        <v>91.631086124206064</v>
      </c>
      <c r="BC1800" s="28">
        <v>-6.2742314936967969E-2</v>
      </c>
    </row>
    <row r="1801" spans="1:55" x14ac:dyDescent="0.25">
      <c r="A1801" s="26" t="s">
        <v>164</v>
      </c>
      <c r="B1801" s="26" t="s">
        <v>241</v>
      </c>
      <c r="C1801" s="26" t="s">
        <v>490</v>
      </c>
      <c r="D1801" s="27">
        <v>455267.14340667252</v>
      </c>
      <c r="E1801" s="45">
        <v>3265.5654235803349</v>
      </c>
      <c r="F1801" s="29">
        <v>93296.799658471908</v>
      </c>
      <c r="G1801" s="29">
        <v>912.57045335442194</v>
      </c>
      <c r="H1801" s="30">
        <v>3.0051038288724197</v>
      </c>
      <c r="I1801" s="30">
        <v>2.9505448936004646</v>
      </c>
      <c r="J1801" s="28">
        <v>1.84911388368602E-2</v>
      </c>
      <c r="K1801" s="30">
        <v>2.8881766983875181</v>
      </c>
      <c r="L1801" s="28">
        <v>4.0484756542140406E-2</v>
      </c>
      <c r="M1801" s="30">
        <v>2.7228737602648132</v>
      </c>
      <c r="N1801" s="28">
        <v>0.10365154372054258</v>
      </c>
      <c r="O1801" s="30">
        <v>4.8671666978133441</v>
      </c>
      <c r="P1801" s="30">
        <v>4.4705693768341748</v>
      </c>
      <c r="Q1801" s="28">
        <v>8.8712932861366084E-2</v>
      </c>
      <c r="R1801" s="30">
        <v>4.5175002996802176</v>
      </c>
      <c r="S1801" s="28">
        <v>7.7402628652371866E-2</v>
      </c>
      <c r="T1801" s="30">
        <v>4.0881515327677524</v>
      </c>
      <c r="U1801" s="28">
        <v>0.19055437617748586</v>
      </c>
      <c r="V1801" s="26"/>
      <c r="W1801" s="26"/>
      <c r="X1801" s="26"/>
      <c r="Y1801" s="26"/>
      <c r="Z1801" s="49">
        <v>3.5533931848019957</v>
      </c>
      <c r="AA1801" s="49">
        <v>8.2905816470050606</v>
      </c>
      <c r="AB1801" s="49">
        <v>-4.7371884622030649</v>
      </c>
      <c r="AC1801" s="49">
        <v>3.6301472182065391</v>
      </c>
      <c r="AD1801" s="49">
        <v>9.5850560983488311</v>
      </c>
      <c r="AE1801" s="26"/>
      <c r="AF1801" s="49">
        <v>0.71217720365271375</v>
      </c>
      <c r="AG1801" s="49">
        <v>0.96866208984435698</v>
      </c>
      <c r="AH1801" s="83">
        <v>47.310504891156434</v>
      </c>
      <c r="AI1801" s="83">
        <v>50.259866468611399</v>
      </c>
      <c r="AJ1801" s="28">
        <v>-5.8682240616315974E-2</v>
      </c>
      <c r="AK1801" s="31">
        <v>9.5634317905938033</v>
      </c>
      <c r="AL1801" s="31">
        <v>11.087549361452856</v>
      </c>
      <c r="AM1801" s="28">
        <v>-0.1374620776127341</v>
      </c>
      <c r="AN1801" s="83">
        <v>11.75484104591796</v>
      </c>
      <c r="AO1801" s="83">
        <v>12.523362684373199</v>
      </c>
      <c r="AP1801" s="28">
        <v>-6.1367035182508065E-2</v>
      </c>
      <c r="AQ1801" s="31">
        <v>2.3784619782177994</v>
      </c>
      <c r="AR1801" s="31">
        <v>2.7623219092689562</v>
      </c>
      <c r="AS1801" s="28">
        <v>-0.13896277974088281</v>
      </c>
      <c r="AT1801" s="83">
        <v>1487.1862049360329</v>
      </c>
      <c r="AU1801" s="31">
        <v>305.55481192049092</v>
      </c>
      <c r="AV1801" s="83">
        <v>372.8362726439089</v>
      </c>
      <c r="AW1801" s="31">
        <v>76.60345385078169</v>
      </c>
      <c r="AX1801" s="31">
        <v>95.201622112343074</v>
      </c>
      <c r="AY1801" s="31">
        <v>95.166052921092586</v>
      </c>
      <c r="AZ1801" s="26"/>
      <c r="BA1801" s="32">
        <v>563.03203409560547</v>
      </c>
      <c r="BB1801" s="32">
        <v>471.37528043271107</v>
      </c>
      <c r="BC1801" s="28">
        <v>0.19444539726129831</v>
      </c>
    </row>
    <row r="1802" spans="1:55" x14ac:dyDescent="0.25">
      <c r="A1802" s="26" t="s">
        <v>164</v>
      </c>
      <c r="B1802" s="26" t="s">
        <v>241</v>
      </c>
      <c r="C1802" s="26" t="s">
        <v>491</v>
      </c>
      <c r="D1802" s="27">
        <v>0.91042851448059081</v>
      </c>
      <c r="E1802" s="26"/>
      <c r="F1802" s="29">
        <v>0.15173808235515462</v>
      </c>
      <c r="G1802" s="26"/>
      <c r="H1802" s="30">
        <v>2.5714285604807796</v>
      </c>
      <c r="I1802" s="30">
        <v>2.5562130014586129</v>
      </c>
      <c r="J1802" s="28">
        <v>5.952383081333416E-3</v>
      </c>
      <c r="K1802" s="26"/>
      <c r="L1802" s="26"/>
      <c r="M1802" s="26"/>
      <c r="N1802" s="26"/>
      <c r="O1802" s="30">
        <v>6.0000001341104534</v>
      </c>
      <c r="P1802" s="30">
        <v>5.99999988575793</v>
      </c>
      <c r="Q1802" s="28">
        <v>4.1392088027345948E-8</v>
      </c>
      <c r="R1802" s="26"/>
      <c r="S1802" s="26"/>
      <c r="T1802" s="26"/>
      <c r="U1802" s="26"/>
      <c r="V1802" s="26"/>
      <c r="W1802" s="26"/>
      <c r="X1802" s="26"/>
      <c r="Y1802" s="26"/>
      <c r="Z1802" s="26"/>
      <c r="AA1802" s="26"/>
      <c r="AB1802" s="26"/>
      <c r="AC1802" s="26"/>
      <c r="AD1802" s="26"/>
      <c r="AE1802" s="26"/>
      <c r="AF1802" s="26"/>
      <c r="AG1802" s="26"/>
      <c r="AH1802" s="83">
        <v>8.1685043352798369E-3</v>
      </c>
      <c r="AI1802" s="83">
        <v>1.9967216016603558E-2</v>
      </c>
      <c r="AJ1802" s="28">
        <v>-0.5909041937299927</v>
      </c>
      <c r="AK1802" s="31">
        <v>1.3614173587832561E-3</v>
      </c>
      <c r="AL1802" s="31">
        <v>3.327869399464375E-3</v>
      </c>
      <c r="AM1802" s="28">
        <v>-0.59090421066332166</v>
      </c>
      <c r="AN1802" s="83">
        <v>8.0547568251490304E-3</v>
      </c>
      <c r="AO1802" s="83">
        <v>1.9910190534841402E-2</v>
      </c>
      <c r="AP1802" s="28">
        <v>-0.59544551765821707</v>
      </c>
      <c r="AQ1802" s="31">
        <v>1.3424594408518644E-3</v>
      </c>
      <c r="AR1802" s="31">
        <v>3.3183651523508227E-3</v>
      </c>
      <c r="AS1802" s="28">
        <v>-0.5954455344069568</v>
      </c>
      <c r="AT1802" s="83">
        <v>0.68714331336855605</v>
      </c>
      <c r="AU1802" s="31">
        <v>0.1145238830016177</v>
      </c>
      <c r="AV1802" s="83">
        <v>0.68796376277711013</v>
      </c>
      <c r="AW1802" s="31">
        <v>0.11466062456665364</v>
      </c>
      <c r="AX1802" s="31">
        <v>0.70518693053575376</v>
      </c>
      <c r="AY1802" s="31">
        <v>0.91426510659244953</v>
      </c>
      <c r="AZ1802" s="26"/>
      <c r="BA1802" s="32">
        <v>0.70534611975922612</v>
      </c>
      <c r="BB1802" s="32">
        <v>1.8324446332794322</v>
      </c>
      <c r="BC1802" s="28">
        <v>-0.61507916422178366</v>
      </c>
    </row>
    <row r="1803" spans="1:55" x14ac:dyDescent="0.25">
      <c r="A1803" s="26" t="s">
        <v>164</v>
      </c>
      <c r="B1803" s="26" t="s">
        <v>242</v>
      </c>
      <c r="C1803" s="26" t="s">
        <v>256</v>
      </c>
      <c r="D1803" s="26"/>
      <c r="E1803" s="26"/>
      <c r="F1803" s="26"/>
      <c r="G1803" s="26"/>
      <c r="H1803" s="30">
        <v>2.9411892836463189</v>
      </c>
      <c r="I1803" s="30">
        <v>2.7609085430883789</v>
      </c>
      <c r="J1803" s="28">
        <v>6.5297614080427419E-2</v>
      </c>
      <c r="K1803" s="30">
        <v>2.7336856922667101</v>
      </c>
      <c r="L1803" s="28">
        <v>7.5906162865253021E-2</v>
      </c>
      <c r="M1803" s="30">
        <v>2.7347412181496935</v>
      </c>
      <c r="N1803" s="28">
        <v>7.5490896223192452E-2</v>
      </c>
      <c r="O1803" s="30">
        <v>2.0804560786354669</v>
      </c>
      <c r="P1803" s="30">
        <v>1.9529973532218916</v>
      </c>
      <c r="Q1803" s="28">
        <v>6.526313269360276E-2</v>
      </c>
      <c r="R1803" s="30">
        <v>1.896517887655274</v>
      </c>
      <c r="S1803" s="28">
        <v>9.6987321963834278E-2</v>
      </c>
      <c r="T1803" s="30">
        <v>1.8448431582425797</v>
      </c>
      <c r="U1803" s="28">
        <v>0.12771433676634872</v>
      </c>
      <c r="V1803" s="26"/>
      <c r="W1803" s="26"/>
      <c r="X1803" s="26"/>
      <c r="Y1803" s="26"/>
      <c r="Z1803" s="26"/>
      <c r="AA1803" s="26"/>
      <c r="AB1803" s="26"/>
      <c r="AC1803" s="26"/>
      <c r="AD1803" s="26"/>
      <c r="AE1803" s="26"/>
      <c r="AF1803" s="26"/>
      <c r="AG1803" s="26"/>
      <c r="AH1803" s="83">
        <v>4538.0029455297845</v>
      </c>
      <c r="AI1803" s="83">
        <v>4752.7555120115194</v>
      </c>
      <c r="AJ1803" s="28">
        <v>-4.5184854541538304E-2</v>
      </c>
      <c r="AK1803" s="31">
        <v>2146.6413821449419</v>
      </c>
      <c r="AL1803" s="31">
        <v>2389.83308066975</v>
      </c>
      <c r="AM1803" s="28">
        <v>-0.10176095581397412</v>
      </c>
      <c r="AN1803" s="83">
        <v>1131.4722154622211</v>
      </c>
      <c r="AO1803" s="83">
        <v>1182.9758250406198</v>
      </c>
      <c r="AP1803" s="28">
        <v>-4.3537330593066199E-2</v>
      </c>
      <c r="AQ1803" s="31">
        <v>535.31728661709019</v>
      </c>
      <c r="AR1803" s="31">
        <v>594.90649247580382</v>
      </c>
      <c r="AS1803" s="28">
        <v>-0.10016566739879251</v>
      </c>
      <c r="AT1803" s="83">
        <v>147313.37486519339</v>
      </c>
      <c r="AU1803" s="31">
        <v>70808.211900254842</v>
      </c>
      <c r="AV1803" s="83">
        <v>37817.020855310722</v>
      </c>
      <c r="AW1803" s="31">
        <v>18177.118353774567</v>
      </c>
      <c r="AX1803" s="31">
        <v>95.493521311323477</v>
      </c>
      <c r="AY1803" s="31">
        <v>97.126704227181264</v>
      </c>
      <c r="AZ1803" s="26"/>
      <c r="BA1803" s="32">
        <v>75747.208496164778</v>
      </c>
      <c r="BB1803" s="32">
        <v>77423.496846896844</v>
      </c>
      <c r="BC1803" s="28">
        <v>-2.1650899520166168E-2</v>
      </c>
    </row>
    <row r="1804" spans="1:55" x14ac:dyDescent="0.25">
      <c r="A1804" s="26" t="s">
        <v>164</v>
      </c>
      <c r="B1804" s="26" t="s">
        <v>242</v>
      </c>
      <c r="C1804" s="26" t="s">
        <v>404</v>
      </c>
      <c r="D1804" s="26"/>
      <c r="E1804" s="26"/>
      <c r="F1804" s="26"/>
      <c r="G1804" s="26"/>
      <c r="H1804" s="30">
        <v>2.560383874374728</v>
      </c>
      <c r="I1804" s="30">
        <v>2.4424675057345389</v>
      </c>
      <c r="J1804" s="28">
        <v>4.8277558806141589E-2</v>
      </c>
      <c r="K1804" s="30">
        <v>2.434974088714783</v>
      </c>
      <c r="L1804" s="28">
        <v>5.1503540116165349E-2</v>
      </c>
      <c r="M1804" s="30">
        <v>2.4072185275090368</v>
      </c>
      <c r="N1804" s="28">
        <v>6.3627520773606325E-2</v>
      </c>
      <c r="O1804" s="30">
        <v>2.152009666935438</v>
      </c>
      <c r="P1804" s="30">
        <v>2.0729618145532167</v>
      </c>
      <c r="Q1804" s="28">
        <v>3.8132806801971141E-2</v>
      </c>
      <c r="R1804" s="30">
        <v>2.0485135990462866</v>
      </c>
      <c r="S1804" s="28">
        <v>5.0522519321978362E-2</v>
      </c>
      <c r="T1804" s="30">
        <v>1.9740852949583811</v>
      </c>
      <c r="U1804" s="28">
        <v>9.013003259355519E-2</v>
      </c>
      <c r="V1804" s="26"/>
      <c r="W1804" s="26"/>
      <c r="X1804" s="26"/>
      <c r="Y1804" s="26"/>
      <c r="Z1804" s="26"/>
      <c r="AA1804" s="26"/>
      <c r="AB1804" s="26"/>
      <c r="AC1804" s="26"/>
      <c r="AD1804" s="26"/>
      <c r="AE1804" s="26"/>
      <c r="AF1804" s="26"/>
      <c r="AG1804" s="26"/>
      <c r="AH1804" s="83">
        <v>2311.6646963379467</v>
      </c>
      <c r="AI1804" s="83">
        <v>2523.0519245043852</v>
      </c>
      <c r="AJ1804" s="28">
        <v>-8.3782353471763077E-2</v>
      </c>
      <c r="AK1804" s="31">
        <v>1062.0333604355051</v>
      </c>
      <c r="AL1804" s="31">
        <v>1204.0318487661559</v>
      </c>
      <c r="AM1804" s="28">
        <v>-0.11793582410312922</v>
      </c>
      <c r="AN1804" s="83">
        <v>576.57012978120974</v>
      </c>
      <c r="AO1804" s="83">
        <v>627.95850994858904</v>
      </c>
      <c r="AP1804" s="28">
        <v>-8.1834037365918433E-2</v>
      </c>
      <c r="AQ1804" s="31">
        <v>264.92340125606177</v>
      </c>
      <c r="AR1804" s="31">
        <v>299.69184184796291</v>
      </c>
      <c r="AS1804" s="28">
        <v>-0.11601397080918728</v>
      </c>
      <c r="AT1804" s="83">
        <v>79043.508805468591</v>
      </c>
      <c r="AU1804" s="31">
        <v>36730.0900269794</v>
      </c>
      <c r="AV1804" s="83">
        <v>20077.642886001009</v>
      </c>
      <c r="AW1804" s="31">
        <v>9330.7061547014637</v>
      </c>
      <c r="AX1804" s="31">
        <v>95.325688258125552</v>
      </c>
      <c r="AY1804" s="31">
        <v>95.61315948504911</v>
      </c>
      <c r="AZ1804" s="26"/>
      <c r="BA1804" s="32">
        <v>44178.773889630851</v>
      </c>
      <c r="BB1804" s="32">
        <v>44989.730807257984</v>
      </c>
      <c r="BC1804" s="28">
        <v>-1.8025378304693137E-2</v>
      </c>
    </row>
    <row r="1805" spans="1:55" x14ac:dyDescent="0.25">
      <c r="A1805" s="26" t="s">
        <v>164</v>
      </c>
      <c r="B1805" s="26" t="s">
        <v>242</v>
      </c>
      <c r="C1805" s="26" t="s">
        <v>403</v>
      </c>
      <c r="D1805" s="26"/>
      <c r="E1805" s="26"/>
      <c r="F1805" s="26"/>
      <c r="G1805" s="26"/>
      <c r="H1805" s="30">
        <v>2.9475894210582729</v>
      </c>
      <c r="I1805" s="30">
        <v>2.8410949337620992</v>
      </c>
      <c r="J1805" s="28">
        <v>3.7483607474938077E-2</v>
      </c>
      <c r="K1805" s="30">
        <v>2.7383232182508204</v>
      </c>
      <c r="L1805" s="28">
        <v>7.6421293663473056E-2</v>
      </c>
      <c r="M1805" s="30">
        <v>2.6157900067289535</v>
      </c>
      <c r="N1805" s="28">
        <v>0.12684482067589012</v>
      </c>
      <c r="O1805" s="30">
        <v>4.364599953233709</v>
      </c>
      <c r="P1805" s="30">
        <v>4.2246851765510227</v>
      </c>
      <c r="Q1805" s="28">
        <v>3.3118391273100935E-2</v>
      </c>
      <c r="R1805" s="30">
        <v>4.3038335172494158</v>
      </c>
      <c r="S1805" s="28">
        <v>1.4119141862887182E-2</v>
      </c>
      <c r="T1805" s="30">
        <v>4.1069914305843644</v>
      </c>
      <c r="U1805" s="28">
        <v>6.2724387670000714E-2</v>
      </c>
      <c r="V1805" s="26"/>
      <c r="W1805" s="26"/>
      <c r="X1805" s="26"/>
      <c r="Y1805" s="26"/>
      <c r="Z1805" s="26"/>
      <c r="AA1805" s="26"/>
      <c r="AB1805" s="26"/>
      <c r="AC1805" s="26"/>
      <c r="AD1805" s="26"/>
      <c r="AE1805" s="26"/>
      <c r="AF1805" s="26"/>
      <c r="AG1805" s="26"/>
      <c r="AH1805" s="83">
        <v>109.30566597577784</v>
      </c>
      <c r="AI1805" s="83">
        <v>126.23313962984201</v>
      </c>
      <c r="AJ1805" s="28">
        <v>-0.13409690754504891</v>
      </c>
      <c r="AK1805" s="31">
        <v>24.676711264913369</v>
      </c>
      <c r="AL1805" s="31">
        <v>29.663026018322462</v>
      </c>
      <c r="AM1805" s="28">
        <v>-0.16809865420773701</v>
      </c>
      <c r="AN1805" s="83">
        <v>27.269831588878784</v>
      </c>
      <c r="AO1805" s="83">
        <v>31.413888634156503</v>
      </c>
      <c r="AP1805" s="28">
        <v>-0.13191798995466808</v>
      </c>
      <c r="AQ1805" s="31">
        <v>6.1564812499764665</v>
      </c>
      <c r="AR1805" s="31">
        <v>7.3818059495545727</v>
      </c>
      <c r="AS1805" s="28">
        <v>-0.16599253732103914</v>
      </c>
      <c r="AT1805" s="83">
        <v>3926.2869565735236</v>
      </c>
      <c r="AU1805" s="31">
        <v>899.57544761108238</v>
      </c>
      <c r="AV1805" s="83">
        <v>983.06860817374024</v>
      </c>
      <c r="AW1805" s="31">
        <v>225.23330547728227</v>
      </c>
      <c r="AX1805" s="31">
        <v>94.832296306269313</v>
      </c>
      <c r="AY1805" s="31">
        <v>95.11730066843586</v>
      </c>
      <c r="AZ1805" s="26"/>
      <c r="BA1805" s="32">
        <v>1851.6135432493563</v>
      </c>
      <c r="BB1805" s="32">
        <v>1977.0093126003037</v>
      </c>
      <c r="BC1805" s="28">
        <v>-6.3426999838467085E-2</v>
      </c>
    </row>
    <row r="1806" spans="1:55" x14ac:dyDescent="0.25">
      <c r="A1806" s="26" t="s">
        <v>164</v>
      </c>
      <c r="B1806" s="26" t="s">
        <v>242</v>
      </c>
      <c r="C1806" s="26" t="s">
        <v>399</v>
      </c>
      <c r="D1806" s="26"/>
      <c r="E1806" s="26"/>
      <c r="F1806" s="26"/>
      <c r="G1806" s="26"/>
      <c r="H1806" s="30">
        <v>2.7209602656664851</v>
      </c>
      <c r="I1806" s="30">
        <v>2.6613003370953536</v>
      </c>
      <c r="J1806" s="28">
        <v>2.2417585771715869E-2</v>
      </c>
      <c r="K1806" s="30">
        <v>2.602641958579162</v>
      </c>
      <c r="L1806" s="28">
        <v>4.5460846697451825E-2</v>
      </c>
      <c r="M1806" s="30">
        <v>2.4256968545207682</v>
      </c>
      <c r="N1806" s="28">
        <v>0.12172312900329438</v>
      </c>
      <c r="O1806" s="30">
        <v>3.8667134850929679</v>
      </c>
      <c r="P1806" s="30">
        <v>3.9291962163901495</v>
      </c>
      <c r="Q1806" s="28">
        <v>-1.5902166208076537E-2</v>
      </c>
      <c r="R1806" s="30">
        <v>4.0483950646907738</v>
      </c>
      <c r="S1806" s="28">
        <v>-4.4877433327195113E-2</v>
      </c>
      <c r="T1806" s="30">
        <v>3.7335971739572527</v>
      </c>
      <c r="U1806" s="28">
        <v>3.5653635069212555E-2</v>
      </c>
      <c r="V1806" s="26"/>
      <c r="W1806" s="26"/>
      <c r="X1806" s="26"/>
      <c r="Y1806" s="26"/>
      <c r="Z1806" s="26"/>
      <c r="AA1806" s="26"/>
      <c r="AB1806" s="26"/>
      <c r="AC1806" s="26"/>
      <c r="AD1806" s="26"/>
      <c r="AE1806" s="26"/>
      <c r="AF1806" s="26"/>
      <c r="AG1806" s="26"/>
      <c r="AH1806" s="83">
        <v>51.170153850529871</v>
      </c>
      <c r="AI1806" s="83">
        <v>64.674601704234263</v>
      </c>
      <c r="AJ1806" s="28">
        <v>-0.20880604592606639</v>
      </c>
      <c r="AK1806" s="31">
        <v>13.024789050317269</v>
      </c>
      <c r="AL1806" s="31">
        <v>16.328921564702576</v>
      </c>
      <c r="AM1806" s="28">
        <v>-0.20234848341287198</v>
      </c>
      <c r="AN1806" s="83">
        <v>12.786585388344687</v>
      </c>
      <c r="AO1806" s="83">
        <v>16.095902747699977</v>
      </c>
      <c r="AP1806" s="28">
        <v>-0.20559998474320895</v>
      </c>
      <c r="AQ1806" s="31">
        <v>3.2532476206422487</v>
      </c>
      <c r="AR1806" s="31">
        <v>4.0638026867719699</v>
      </c>
      <c r="AS1806" s="28">
        <v>-0.19945728880197561</v>
      </c>
      <c r="AT1806" s="83">
        <v>1868.8867196259118</v>
      </c>
      <c r="AU1806" s="31">
        <v>483.32692009141141</v>
      </c>
      <c r="AV1806" s="83">
        <v>467.96436747604946</v>
      </c>
      <c r="AW1806" s="31">
        <v>121.02266895359911</v>
      </c>
      <c r="AX1806" s="31">
        <v>94.832296306269313</v>
      </c>
      <c r="AY1806" s="31">
        <v>95.11730066843586</v>
      </c>
      <c r="AZ1806" s="26"/>
      <c r="BA1806" s="32">
        <v>692.15973487457347</v>
      </c>
      <c r="BB1806" s="32">
        <v>741.46948692251362</v>
      </c>
      <c r="BC1806" s="28">
        <v>-6.6502739381227166E-2</v>
      </c>
    </row>
    <row r="1807" spans="1:55" x14ac:dyDescent="0.25">
      <c r="A1807" s="26" t="s">
        <v>164</v>
      </c>
      <c r="B1807" s="26" t="s">
        <v>242</v>
      </c>
      <c r="C1807" s="26" t="s">
        <v>400</v>
      </c>
      <c r="D1807" s="26"/>
      <c r="E1807" s="26"/>
      <c r="F1807" s="26"/>
      <c r="G1807" s="26"/>
      <c r="H1807" s="30">
        <v>3.0053324849095144</v>
      </c>
      <c r="I1807" s="30">
        <v>2.8868561662791601</v>
      </c>
      <c r="J1807" s="28">
        <v>4.1039910479176135E-2</v>
      </c>
      <c r="K1807" s="30">
        <v>2.732759105150611</v>
      </c>
      <c r="L1807" s="28">
        <v>9.9742922544898444E-2</v>
      </c>
      <c r="M1807" s="30">
        <v>2.7580740090932676</v>
      </c>
      <c r="N1807" s="28">
        <v>8.9648963371194837E-2</v>
      </c>
      <c r="O1807" s="30">
        <v>4.3501023472896012</v>
      </c>
      <c r="P1807" s="30">
        <v>4.0487857320023553</v>
      </c>
      <c r="Q1807" s="28">
        <v>7.4421477260597765E-2</v>
      </c>
      <c r="R1807" s="30">
        <v>4.0997667559398652</v>
      </c>
      <c r="S1807" s="28">
        <v>6.1060934987836157E-2</v>
      </c>
      <c r="T1807" s="30">
        <v>4.2187001858272968</v>
      </c>
      <c r="U1807" s="28">
        <v>3.1147546797411527E-2</v>
      </c>
      <c r="V1807" s="26"/>
      <c r="W1807" s="26"/>
      <c r="X1807" s="26"/>
      <c r="Y1807" s="26"/>
      <c r="Z1807" s="26"/>
      <c r="AA1807" s="26"/>
      <c r="AB1807" s="26"/>
      <c r="AC1807" s="26"/>
      <c r="AD1807" s="26"/>
      <c r="AE1807" s="26"/>
      <c r="AF1807" s="26"/>
      <c r="AG1807" s="26"/>
      <c r="AH1807" s="83">
        <v>47.055992176607234</v>
      </c>
      <c r="AI1807" s="83">
        <v>50.021384955114009</v>
      </c>
      <c r="AJ1807" s="28">
        <v>-5.9282500497891633E-2</v>
      </c>
      <c r="AK1807" s="31">
        <v>10.742029884589098</v>
      </c>
      <c r="AL1807" s="31">
        <v>12.333401179810014</v>
      </c>
      <c r="AM1807" s="28">
        <v>-0.12902939521873483</v>
      </c>
      <c r="AN1807" s="83">
        <v>11.723500957778864</v>
      </c>
      <c r="AO1807" s="83">
        <v>12.447587274353376</v>
      </c>
      <c r="AP1807" s="28">
        <v>-5.8170816610090957E-2</v>
      </c>
      <c r="AQ1807" s="31">
        <v>2.6765944546242801</v>
      </c>
      <c r="AR1807" s="31">
        <v>3.0690265584930527</v>
      </c>
      <c r="AS1807" s="28">
        <v>-0.12786859168187317</v>
      </c>
      <c r="AT1807" s="83">
        <v>1688.296118572194</v>
      </c>
      <c r="AU1807" s="31">
        <v>388.10491887026825</v>
      </c>
      <c r="AV1807" s="83">
        <v>421.74196600117722</v>
      </c>
      <c r="AW1807" s="31">
        <v>96.950335606882589</v>
      </c>
      <c r="AX1807" s="31">
        <v>94.803210651410623</v>
      </c>
      <c r="AY1807" s="31">
        <v>93.799155695502634</v>
      </c>
      <c r="AZ1807" s="26"/>
      <c r="BA1807" s="32">
        <v>745.90866640314312</v>
      </c>
      <c r="BB1807" s="32">
        <v>783.88277143807852</v>
      </c>
      <c r="BC1807" s="28">
        <v>-4.8443602051962055E-2</v>
      </c>
    </row>
    <row r="1808" spans="1:55" x14ac:dyDescent="0.25">
      <c r="A1808" s="26" t="s">
        <v>164</v>
      </c>
      <c r="B1808" s="26" t="s">
        <v>242</v>
      </c>
      <c r="C1808" s="26" t="s">
        <v>161</v>
      </c>
      <c r="D1808" s="26"/>
      <c r="E1808" s="26"/>
      <c r="F1808" s="26"/>
      <c r="G1808" s="26"/>
      <c r="H1808" s="30">
        <v>4.3450429419755494</v>
      </c>
      <c r="I1808" s="30">
        <v>4.1855636006834684</v>
      </c>
      <c r="J1808" s="28">
        <v>3.8102238194645831E-2</v>
      </c>
      <c r="K1808" s="30">
        <v>4.0408327422695818</v>
      </c>
      <c r="L1808" s="28">
        <v>7.5284036511519742E-2</v>
      </c>
      <c r="M1808" s="30">
        <v>3.6902514872005932</v>
      </c>
      <c r="N1808" s="28">
        <v>0.17743816567679996</v>
      </c>
      <c r="O1808" s="30">
        <v>12.163186631697934</v>
      </c>
      <c r="P1808" s="30">
        <v>11.469589796953912</v>
      </c>
      <c r="Q1808" s="28">
        <v>6.0472680106504577E-2</v>
      </c>
      <c r="R1808" s="30">
        <v>11.37706650997521</v>
      </c>
      <c r="S1808" s="28">
        <v>6.9096908331639673E-2</v>
      </c>
      <c r="T1808" s="30">
        <v>11.045248908072963</v>
      </c>
      <c r="U1808" s="28">
        <v>0.10121435315123331</v>
      </c>
      <c r="V1808" s="26"/>
      <c r="W1808" s="26"/>
      <c r="X1808" s="26"/>
      <c r="Y1808" s="26"/>
      <c r="Z1808" s="26"/>
      <c r="AA1808" s="26"/>
      <c r="AB1808" s="26"/>
      <c r="AC1808" s="26"/>
      <c r="AD1808" s="26"/>
      <c r="AE1808" s="26"/>
      <c r="AF1808" s="26"/>
      <c r="AG1808" s="26"/>
      <c r="AH1808" s="83">
        <v>12.362174537492828</v>
      </c>
      <c r="AI1808" s="83">
        <v>12.164666980242568</v>
      </c>
      <c r="AJ1808" s="28">
        <v>1.6236166396584879E-2</v>
      </c>
      <c r="AK1808" s="31">
        <v>1.0154507237493282</v>
      </c>
      <c r="AL1808" s="31">
        <v>1.0597997527825798</v>
      </c>
      <c r="AM1808" s="28">
        <v>-4.1846611981942831E-2</v>
      </c>
      <c r="AN1808" s="83">
        <v>3.2234370559608436</v>
      </c>
      <c r="AO1808" s="83">
        <v>3.1753102757439944</v>
      </c>
      <c r="AP1808" s="28">
        <v>1.5156559843769235E-2</v>
      </c>
      <c r="AQ1808" s="31">
        <v>0.26479934449653891</v>
      </c>
      <c r="AR1808" s="31">
        <v>0.27666023879167317</v>
      </c>
      <c r="AS1808" s="28">
        <v>-4.2871698321874097E-2</v>
      </c>
      <c r="AT1808" s="83">
        <v>649.86368578972997</v>
      </c>
      <c r="AU1808" s="31">
        <v>53.428735862372562</v>
      </c>
      <c r="AV1808" s="83">
        <v>179.59465430655445</v>
      </c>
      <c r="AW1808" s="31">
        <v>14.76676873354543</v>
      </c>
      <c r="AX1808" s="31">
        <v>53.343484001654126</v>
      </c>
      <c r="AY1808" s="31">
        <v>57.869727495476894</v>
      </c>
      <c r="AZ1808" s="26"/>
      <c r="BA1808" s="32">
        <v>413.54514197164048</v>
      </c>
      <c r="BB1808" s="32">
        <v>451.65705423971167</v>
      </c>
      <c r="BC1808" s="28">
        <v>-8.4382413404847978E-2</v>
      </c>
    </row>
    <row r="1809" spans="1:55" x14ac:dyDescent="0.25">
      <c r="A1809" s="26" t="s">
        <v>164</v>
      </c>
      <c r="B1809" s="26" t="s">
        <v>242</v>
      </c>
      <c r="C1809" s="26" t="s">
        <v>480</v>
      </c>
      <c r="D1809" s="26"/>
      <c r="E1809" s="26"/>
      <c r="F1809" s="26"/>
      <c r="G1809" s="26"/>
      <c r="H1809" s="30">
        <v>3.977304066836846</v>
      </c>
      <c r="I1809" s="30">
        <v>3.667340718170129</v>
      </c>
      <c r="J1809" s="28">
        <v>8.4519921241835855E-2</v>
      </c>
      <c r="K1809" s="30">
        <v>3.8816419740819255</v>
      </c>
      <c r="L1809" s="28">
        <v>2.4644749153493545E-2</v>
      </c>
      <c r="M1809" s="30">
        <v>3.8036768793054918</v>
      </c>
      <c r="N1809" s="28">
        <v>4.5647196920432564E-2</v>
      </c>
      <c r="O1809" s="30">
        <v>9.5796179827122536</v>
      </c>
      <c r="P1809" s="30">
        <v>9.1104503095035145</v>
      </c>
      <c r="Q1809" s="28">
        <v>5.1497747890609701E-2</v>
      </c>
      <c r="R1809" s="30">
        <v>10.76369676021816</v>
      </c>
      <c r="S1809" s="28">
        <v>-0.11000670158993844</v>
      </c>
      <c r="T1809" s="30">
        <v>10.953122893430377</v>
      </c>
      <c r="U1809" s="28">
        <v>-0.12539847530989945</v>
      </c>
      <c r="V1809" s="26"/>
      <c r="W1809" s="26"/>
      <c r="X1809" s="26"/>
      <c r="Y1809" s="26"/>
      <c r="Z1809" s="26"/>
      <c r="AA1809" s="26"/>
      <c r="AB1809" s="26"/>
      <c r="AC1809" s="26"/>
      <c r="AD1809" s="26"/>
      <c r="AE1809" s="26"/>
      <c r="AF1809" s="26"/>
      <c r="AG1809" s="26"/>
      <c r="AH1809" s="83">
        <v>4.9338251096996384</v>
      </c>
      <c r="AI1809" s="83">
        <v>4.1462261212627203</v>
      </c>
      <c r="AJ1809" s="28">
        <v>0.18995562842025057</v>
      </c>
      <c r="AK1809" s="31">
        <v>0.51503359722730158</v>
      </c>
      <c r="AL1809" s="31">
        <v>0.45510660619460358</v>
      </c>
      <c r="AM1809" s="28">
        <v>0.13167682080860241</v>
      </c>
      <c r="AN1809" s="83">
        <v>1.4017686067935402</v>
      </c>
      <c r="AO1809" s="83">
        <v>1.1563710000103353</v>
      </c>
      <c r="AP1809" s="28">
        <v>0.21221356016452469</v>
      </c>
      <c r="AQ1809" s="31">
        <v>0.14632561129750951</v>
      </c>
      <c r="AR1809" s="31">
        <v>0.1269284038303703</v>
      </c>
      <c r="AS1809" s="28">
        <v>0.15282006928143554</v>
      </c>
      <c r="AT1809" s="83">
        <v>312.27611773083248</v>
      </c>
      <c r="AU1809" s="31">
        <v>32.597971891402977</v>
      </c>
      <c r="AV1809" s="83">
        <v>119.73128721312773</v>
      </c>
      <c r="AW1809" s="31">
        <v>12.480110504635094</v>
      </c>
      <c r="AX1809" s="31">
        <v>37.24466263039654</v>
      </c>
      <c r="AY1809" s="31">
        <v>39.49450354518811</v>
      </c>
      <c r="AZ1809" s="26"/>
      <c r="BA1809" s="32">
        <v>153.05973093854578</v>
      </c>
      <c r="BB1809" s="32">
        <v>154.22090948871687</v>
      </c>
      <c r="BC1809" s="28">
        <v>-7.529319818049972E-3</v>
      </c>
    </row>
    <row r="1810" spans="1:55" x14ac:dyDescent="0.25">
      <c r="A1810" s="26" t="s">
        <v>164</v>
      </c>
      <c r="B1810" s="26" t="s">
        <v>242</v>
      </c>
      <c r="C1810" s="26" t="s">
        <v>482</v>
      </c>
      <c r="D1810" s="26"/>
      <c r="E1810" s="26"/>
      <c r="F1810" s="26"/>
      <c r="G1810" s="26"/>
      <c r="H1810" s="26"/>
      <c r="I1810" s="30">
        <v>15.99</v>
      </c>
      <c r="J1810" s="28">
        <v>-1</v>
      </c>
      <c r="K1810" s="30">
        <v>15.989999999999998</v>
      </c>
      <c r="L1810" s="28">
        <v>-1</v>
      </c>
      <c r="M1810" s="30">
        <v>20</v>
      </c>
      <c r="N1810" s="28">
        <v>-1</v>
      </c>
      <c r="O1810" s="26"/>
      <c r="P1810" s="30">
        <v>31.98</v>
      </c>
      <c r="Q1810" s="28">
        <v>-1</v>
      </c>
      <c r="R1810" s="30">
        <v>31.979999999999997</v>
      </c>
      <c r="S1810" s="28">
        <v>-1</v>
      </c>
      <c r="T1810" s="30">
        <v>68.965519225838406</v>
      </c>
      <c r="U1810" s="28">
        <v>-1</v>
      </c>
      <c r="V1810" s="26"/>
      <c r="W1810" s="26"/>
      <c r="X1810" s="26"/>
      <c r="Y1810" s="26"/>
      <c r="Z1810" s="26"/>
      <c r="AA1810" s="26"/>
      <c r="AB1810" s="26"/>
      <c r="AC1810" s="26"/>
      <c r="AD1810" s="26"/>
      <c r="AE1810" s="26"/>
      <c r="AF1810" s="26"/>
      <c r="AG1810" s="26"/>
      <c r="AH1810" s="26"/>
      <c r="AI1810" s="83">
        <v>0.10168625738712109</v>
      </c>
      <c r="AJ1810" s="28">
        <v>-1</v>
      </c>
      <c r="AK1810" s="26"/>
      <c r="AL1810" s="31">
        <v>3.1796828451257381E-3</v>
      </c>
      <c r="AM1810" s="28">
        <v>-1</v>
      </c>
      <c r="AN1810" s="26"/>
      <c r="AO1810" s="83">
        <v>0.10096032761098894</v>
      </c>
      <c r="AP1810" s="28">
        <v>-1</v>
      </c>
      <c r="AQ1810" s="26"/>
      <c r="AR1810" s="31">
        <v>3.1569833524386784E-3</v>
      </c>
      <c r="AS1810" s="28">
        <v>-1</v>
      </c>
      <c r="AT1810" s="26"/>
      <c r="AU1810" s="26"/>
      <c r="AV1810" s="26"/>
      <c r="AW1810" s="26"/>
      <c r="AX1810" s="26"/>
      <c r="AY1810" s="31">
        <v>2.8577186646247874</v>
      </c>
      <c r="AZ1810" s="26"/>
      <c r="BA1810" s="26"/>
      <c r="BB1810" s="32">
        <v>2.8571412527600044</v>
      </c>
      <c r="BC1810" s="28">
        <v>-1</v>
      </c>
    </row>
    <row r="1811" spans="1:55" x14ac:dyDescent="0.25">
      <c r="A1811" s="26" t="s">
        <v>164</v>
      </c>
      <c r="B1811" s="26" t="s">
        <v>242</v>
      </c>
      <c r="C1811" s="26" t="s">
        <v>483</v>
      </c>
      <c r="D1811" s="26"/>
      <c r="E1811" s="26"/>
      <c r="F1811" s="26"/>
      <c r="G1811" s="26"/>
      <c r="H1811" s="30">
        <v>3.136708634501205</v>
      </c>
      <c r="I1811" s="30">
        <v>2.8576180619507405</v>
      </c>
      <c r="J1811" s="28">
        <v>9.7665456509588439E-2</v>
      </c>
      <c r="K1811" s="30">
        <v>2.6314436381565534</v>
      </c>
      <c r="L1811" s="28">
        <v>0.19201057131461605</v>
      </c>
      <c r="M1811" s="30">
        <v>2.6483547703411299</v>
      </c>
      <c r="N1811" s="28">
        <v>0.18439895954618313</v>
      </c>
      <c r="O1811" s="30">
        <v>4.0629096844923982</v>
      </c>
      <c r="P1811" s="30">
        <v>3.6420407298771975</v>
      </c>
      <c r="Q1811" s="28">
        <v>0.11555855242436884</v>
      </c>
      <c r="R1811" s="30">
        <v>3.6862151826065244</v>
      </c>
      <c r="S1811" s="28">
        <v>0.10219004676214072</v>
      </c>
      <c r="T1811" s="30">
        <v>3.811835899195938</v>
      </c>
      <c r="U1811" s="28">
        <v>6.5866892472842609E-2</v>
      </c>
      <c r="V1811" s="26"/>
      <c r="W1811" s="26"/>
      <c r="X1811" s="26"/>
      <c r="Y1811" s="26"/>
      <c r="Z1811" s="26"/>
      <c r="AA1811" s="26"/>
      <c r="AB1811" s="26"/>
      <c r="AC1811" s="26"/>
      <c r="AD1811" s="26"/>
      <c r="AE1811" s="26"/>
      <c r="AF1811" s="26"/>
      <c r="AG1811" s="26"/>
      <c r="AH1811" s="83">
        <v>33.073035478415299</v>
      </c>
      <c r="AI1811" s="83">
        <v>35.163873220416932</v>
      </c>
      <c r="AJ1811" s="28">
        <v>-5.9459824829184202E-2</v>
      </c>
      <c r="AK1811" s="31">
        <v>8.0965908172975674</v>
      </c>
      <c r="AL1811" s="31">
        <v>9.6236087218303155</v>
      </c>
      <c r="AM1811" s="28">
        <v>-0.15867414695163587</v>
      </c>
      <c r="AN1811" s="83">
        <v>8.2388620868926665</v>
      </c>
      <c r="AO1811" s="83">
        <v>8.7566600444321328</v>
      </c>
      <c r="AP1811" s="28">
        <v>-5.9131901308502301E-2</v>
      </c>
      <c r="AQ1811" s="31">
        <v>2.0172243590979355</v>
      </c>
      <c r="AR1811" s="31">
        <v>2.396552049969253</v>
      </c>
      <c r="AS1811" s="28">
        <v>-0.15828059769291641</v>
      </c>
      <c r="AT1811" s="83">
        <v>1204.9325830134637</v>
      </c>
      <c r="AU1811" s="31">
        <v>296.56888205330671</v>
      </c>
      <c r="AV1811" s="83">
        <v>300.99096516368877</v>
      </c>
      <c r="AW1811" s="31">
        <v>74.082954153900872</v>
      </c>
      <c r="AX1811" s="31">
        <v>94.366577746419239</v>
      </c>
      <c r="AY1811" s="31">
        <v>93.544936303401457</v>
      </c>
      <c r="AZ1811" s="26"/>
      <c r="BA1811" s="32">
        <v>404.27382431177085</v>
      </c>
      <c r="BB1811" s="32">
        <v>428.48576139307619</v>
      </c>
      <c r="BC1811" s="28">
        <v>-5.6505814808381107E-2</v>
      </c>
    </row>
    <row r="1812" spans="1:55" x14ac:dyDescent="0.25">
      <c r="A1812" s="26" t="s">
        <v>164</v>
      </c>
      <c r="B1812" s="26" t="s">
        <v>242</v>
      </c>
      <c r="C1812" s="26" t="s">
        <v>484</v>
      </c>
      <c r="D1812" s="26"/>
      <c r="E1812" s="26"/>
      <c r="F1812" s="26"/>
      <c r="G1812" s="26"/>
      <c r="H1812" s="26"/>
      <c r="I1812" s="30">
        <v>4.99</v>
      </c>
      <c r="J1812" s="28">
        <v>-1</v>
      </c>
      <c r="K1812" s="30">
        <v>3.1983580627576584</v>
      </c>
      <c r="L1812" s="28">
        <v>-1</v>
      </c>
      <c r="M1812" s="30">
        <v>3.046759040616605</v>
      </c>
      <c r="N1812" s="28">
        <v>-1</v>
      </c>
      <c r="O1812" s="26"/>
      <c r="P1812" s="30">
        <v>22.806215722120665</v>
      </c>
      <c r="Q1812" s="28">
        <v>-1</v>
      </c>
      <c r="R1812" s="30">
        <v>10.564757563547721</v>
      </c>
      <c r="S1812" s="28">
        <v>-1</v>
      </c>
      <c r="T1812" s="30">
        <v>10.190545471502885</v>
      </c>
      <c r="U1812" s="28">
        <v>-1</v>
      </c>
      <c r="V1812" s="26"/>
      <c r="W1812" s="26"/>
      <c r="X1812" s="26"/>
      <c r="Y1812" s="26"/>
      <c r="Z1812" s="26"/>
      <c r="AA1812" s="26"/>
      <c r="AB1812" s="26"/>
      <c r="AC1812" s="26"/>
      <c r="AD1812" s="26"/>
      <c r="AE1812" s="26"/>
      <c r="AF1812" s="26"/>
      <c r="AG1812" s="26"/>
      <c r="AH1812" s="26"/>
      <c r="AI1812" s="83">
        <v>0.79245887719423536</v>
      </c>
      <c r="AJ1812" s="28">
        <v>-1</v>
      </c>
      <c r="AK1812" s="26"/>
      <c r="AL1812" s="31">
        <v>3.4747495456933598E-2</v>
      </c>
      <c r="AM1812" s="28">
        <v>-1</v>
      </c>
      <c r="AN1812" s="26"/>
      <c r="AO1812" s="83">
        <v>0.22866410597275316</v>
      </c>
      <c r="AP1812" s="28">
        <v>-1</v>
      </c>
      <c r="AQ1812" s="26"/>
      <c r="AR1812" s="31">
        <v>1.0026394065498675E-2</v>
      </c>
      <c r="AS1812" s="28">
        <v>-1</v>
      </c>
      <c r="AT1812" s="26"/>
      <c r="AU1812" s="26"/>
      <c r="AV1812" s="26"/>
      <c r="AW1812" s="26"/>
      <c r="AX1812" s="26"/>
      <c r="AY1812" s="31">
        <v>1.9581524864513102</v>
      </c>
      <c r="AZ1812" s="26"/>
      <c r="BA1812" s="26"/>
      <c r="BB1812" s="32">
        <v>2.2732201074628291</v>
      </c>
      <c r="BC1812" s="28">
        <v>-1</v>
      </c>
    </row>
    <row r="1813" spans="1:55" x14ac:dyDescent="0.25">
      <c r="A1813" s="26" t="s">
        <v>164</v>
      </c>
      <c r="B1813" s="26" t="s">
        <v>242</v>
      </c>
      <c r="C1813" s="26" t="s">
        <v>486</v>
      </c>
      <c r="D1813" s="26"/>
      <c r="E1813" s="26"/>
      <c r="F1813" s="26"/>
      <c r="G1813" s="26"/>
      <c r="H1813" s="30">
        <v>3.8188648500091227</v>
      </c>
      <c r="I1813" s="30">
        <v>3.8859604259473568</v>
      </c>
      <c r="J1813" s="28">
        <v>-1.7266150084860144E-2</v>
      </c>
      <c r="K1813" s="30">
        <v>3.6307644036193021</v>
      </c>
      <c r="L1813" s="28">
        <v>5.180739521471401E-2</v>
      </c>
      <c r="M1813" s="30">
        <v>3.6410070772815164</v>
      </c>
      <c r="N1813" s="28">
        <v>4.8848510577573542E-2</v>
      </c>
      <c r="O1813" s="30">
        <v>11.055546008148415</v>
      </c>
      <c r="P1813" s="30">
        <v>12.547023769859205</v>
      </c>
      <c r="Q1813" s="28">
        <v>-0.11887103978344711</v>
      </c>
      <c r="R1813" s="30">
        <v>9.4818931709903769</v>
      </c>
      <c r="S1813" s="28">
        <v>0.16596399144978671</v>
      </c>
      <c r="T1813" s="30">
        <v>8.174970858819691</v>
      </c>
      <c r="U1813" s="28">
        <v>0.35236518870534833</v>
      </c>
      <c r="V1813" s="26"/>
      <c r="W1813" s="26"/>
      <c r="X1813" s="26"/>
      <c r="Y1813" s="26"/>
      <c r="Z1813" s="26"/>
      <c r="AA1813" s="26"/>
      <c r="AB1813" s="26"/>
      <c r="AC1813" s="26"/>
      <c r="AD1813" s="26"/>
      <c r="AE1813" s="26"/>
      <c r="AF1813" s="26"/>
      <c r="AG1813" s="26"/>
      <c r="AH1813" s="83">
        <v>1.0483474369574695</v>
      </c>
      <c r="AI1813" s="83">
        <v>1.2864107379580763</v>
      </c>
      <c r="AJ1813" s="28">
        <v>-0.18506010092739542</v>
      </c>
      <c r="AK1813" s="31">
        <v>9.4825478197530177E-2</v>
      </c>
      <c r="AL1813" s="31">
        <v>0.10252716194324318</v>
      </c>
      <c r="AM1813" s="28">
        <v>-7.5118472019897436E-2</v>
      </c>
      <c r="AN1813" s="83">
        <v>0.29344961271451059</v>
      </c>
      <c r="AO1813" s="83">
        <v>0.39812172564951315</v>
      </c>
      <c r="AP1813" s="28">
        <v>-0.26291484787532232</v>
      </c>
      <c r="AQ1813" s="31">
        <v>2.6544056372451622E-2</v>
      </c>
      <c r="AR1813" s="31">
        <v>3.173049058296834E-2</v>
      </c>
      <c r="AS1813" s="28">
        <v>-0.16345269534851092</v>
      </c>
      <c r="AT1813" s="83">
        <v>62.715102420402076</v>
      </c>
      <c r="AU1813" s="31">
        <v>5.6727277308762805</v>
      </c>
      <c r="AV1813" s="83">
        <v>19.649716809440065</v>
      </c>
      <c r="AW1813" s="31">
        <v>1.7692572901447134</v>
      </c>
      <c r="AX1813" s="31">
        <v>33.795403311940255</v>
      </c>
      <c r="AY1813" s="31">
        <v>41.434851138853105</v>
      </c>
      <c r="AZ1813" s="26"/>
      <c r="BA1813" s="32">
        <v>73.158460827095325</v>
      </c>
      <c r="BB1813" s="32">
        <v>80.118886815531951</v>
      </c>
      <c r="BC1813" s="28">
        <v>-8.6876219392095555E-2</v>
      </c>
    </row>
    <row r="1814" spans="1:55" x14ac:dyDescent="0.25">
      <c r="A1814" s="26" t="s">
        <v>164</v>
      </c>
      <c r="B1814" s="26" t="s">
        <v>242</v>
      </c>
      <c r="C1814" s="26" t="s">
        <v>487</v>
      </c>
      <c r="D1814" s="26"/>
      <c r="E1814" s="26"/>
      <c r="F1814" s="26"/>
      <c r="G1814" s="26"/>
      <c r="H1814" s="26"/>
      <c r="I1814" s="26"/>
      <c r="J1814" s="26"/>
      <c r="K1814" s="26"/>
      <c r="L1814" s="26"/>
      <c r="M1814" s="30">
        <v>11.542331971490123</v>
      </c>
      <c r="N1814" s="28">
        <v>-1</v>
      </c>
      <c r="O1814" s="26"/>
      <c r="P1814" s="26"/>
      <c r="Q1814" s="26"/>
      <c r="R1814" s="26"/>
      <c r="S1814" s="26"/>
      <c r="T1814" s="30">
        <v>39.795193321390343</v>
      </c>
      <c r="U1814" s="28">
        <v>-1</v>
      </c>
      <c r="V1814" s="26"/>
      <c r="W1814" s="26"/>
      <c r="X1814" s="26"/>
      <c r="Y1814" s="26"/>
      <c r="Z1814" s="26"/>
      <c r="AA1814" s="26"/>
      <c r="AB1814" s="26"/>
      <c r="AC1814" s="26"/>
      <c r="AD1814" s="26"/>
      <c r="AE1814" s="26"/>
      <c r="AF1814" s="26"/>
      <c r="AG1814" s="26"/>
      <c r="AH1814" s="26"/>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row>
    <row r="1815" spans="1:55" x14ac:dyDescent="0.25">
      <c r="A1815" s="26" t="s">
        <v>164</v>
      </c>
      <c r="B1815" s="26" t="s">
        <v>242</v>
      </c>
      <c r="C1815" s="26" t="s">
        <v>488</v>
      </c>
      <c r="D1815" s="26"/>
      <c r="E1815" s="26"/>
      <c r="F1815" s="26"/>
      <c r="G1815" s="26"/>
      <c r="H1815" s="30">
        <v>2.7378149100602589</v>
      </c>
      <c r="I1815" s="30">
        <v>2.9581136082757928</v>
      </c>
      <c r="J1815" s="28">
        <v>-7.4472696923881934E-2</v>
      </c>
      <c r="K1815" s="30">
        <v>2.9706387320082799</v>
      </c>
      <c r="L1815" s="28">
        <v>-7.8375003812941615E-2</v>
      </c>
      <c r="M1815" s="30">
        <v>2.9823171099346624</v>
      </c>
      <c r="N1815" s="28">
        <v>-8.1983971141070269E-2</v>
      </c>
      <c r="O1815" s="30">
        <v>5.209130256038736</v>
      </c>
      <c r="P1815" s="30">
        <v>5.4931161535288071</v>
      </c>
      <c r="Q1815" s="28">
        <v>-5.1698505830363159E-2</v>
      </c>
      <c r="R1815" s="30">
        <v>5.3475141353110649</v>
      </c>
      <c r="S1815" s="28">
        <v>-2.5878169888050064E-2</v>
      </c>
      <c r="T1815" s="30">
        <v>5.2323003928064287</v>
      </c>
      <c r="U1815" s="28">
        <v>-4.4282887120830929E-3</v>
      </c>
      <c r="V1815" s="26"/>
      <c r="W1815" s="26"/>
      <c r="X1815" s="26"/>
      <c r="Y1815" s="26"/>
      <c r="Z1815" s="26"/>
      <c r="AA1815" s="26"/>
      <c r="AB1815" s="26"/>
      <c r="AC1815" s="26"/>
      <c r="AD1815" s="26"/>
      <c r="AE1815" s="26"/>
      <c r="AF1815" s="26"/>
      <c r="AG1815" s="26"/>
      <c r="AH1815" s="83">
        <v>14.161663267917614</v>
      </c>
      <c r="AI1815" s="83">
        <v>15.163297749025249</v>
      </c>
      <c r="AJ1815" s="28">
        <v>-6.6056506815743515E-2</v>
      </c>
      <c r="AK1815" s="31">
        <v>2.682223506604164</v>
      </c>
      <c r="AL1815" s="31">
        <v>2.7774745404855596</v>
      </c>
      <c r="AM1815" s="28">
        <v>-3.4294115929049643E-2</v>
      </c>
      <c r="AN1815" s="83">
        <v>3.5292809977466582</v>
      </c>
      <c r="AO1815" s="83">
        <v>3.777396422453513</v>
      </c>
      <c r="AP1815" s="28">
        <v>-6.5684243049528204E-2</v>
      </c>
      <c r="AQ1815" s="31">
        <v>0.66856105120751408</v>
      </c>
      <c r="AR1815" s="31">
        <v>0.69195395894614098</v>
      </c>
      <c r="AS1815" s="28">
        <v>-3.3807029262835263E-2</v>
      </c>
      <c r="AT1815" s="83">
        <v>535.16641004002156</v>
      </c>
      <c r="AU1815" s="31">
        <v>102.73623114331313</v>
      </c>
      <c r="AV1815" s="83">
        <v>133.67648655434519</v>
      </c>
      <c r="AW1815" s="31">
        <v>25.662072353089858</v>
      </c>
      <c r="AX1815" s="31">
        <v>91.518031000935807</v>
      </c>
      <c r="AY1815" s="31">
        <v>91.824922510778293</v>
      </c>
      <c r="AZ1815" s="26"/>
      <c r="BA1815" s="32">
        <v>341.63484209137221</v>
      </c>
      <c r="BB1815" s="32">
        <v>355.39701004500228</v>
      </c>
      <c r="BC1815" s="28">
        <v>-3.8723364475934753E-2</v>
      </c>
    </row>
    <row r="1816" spans="1:55" x14ac:dyDescent="0.25">
      <c r="A1816" s="26" t="s">
        <v>164</v>
      </c>
      <c r="B1816" s="26" t="s">
        <v>242</v>
      </c>
      <c r="C1816" s="26" t="s">
        <v>489</v>
      </c>
      <c r="D1816" s="26"/>
      <c r="E1816" s="26"/>
      <c r="F1816" s="26"/>
      <c r="G1816" s="26"/>
      <c r="H1816" s="30">
        <v>4.6093546776166008</v>
      </c>
      <c r="I1816" s="30">
        <v>4.4702554378012618</v>
      </c>
      <c r="J1816" s="28">
        <v>3.111662001215669E-2</v>
      </c>
      <c r="K1816" s="30">
        <v>4.2047401905625144</v>
      </c>
      <c r="L1816" s="28">
        <v>9.6228177893663558E-2</v>
      </c>
      <c r="M1816" s="30">
        <v>3.6310455931833241</v>
      </c>
      <c r="N1816" s="28">
        <v>0.26942902790036211</v>
      </c>
      <c r="O1816" s="30">
        <v>14.136033940106035</v>
      </c>
      <c r="P1816" s="30">
        <v>12.534672145002583</v>
      </c>
      <c r="Q1816" s="28">
        <v>0.12775458157809857</v>
      </c>
      <c r="R1816" s="30">
        <v>12.072269777062285</v>
      </c>
      <c r="S1816" s="28">
        <v>0.17095079890982645</v>
      </c>
      <c r="T1816" s="30">
        <v>11.781457775447553</v>
      </c>
      <c r="U1816" s="28">
        <v>0.19985439913602177</v>
      </c>
      <c r="V1816" s="26"/>
      <c r="W1816" s="26"/>
      <c r="X1816" s="26"/>
      <c r="Y1816" s="26"/>
      <c r="Z1816" s="26"/>
      <c r="AA1816" s="26"/>
      <c r="AB1816" s="26"/>
      <c r="AC1816" s="26"/>
      <c r="AD1816" s="26"/>
      <c r="AE1816" s="26"/>
      <c r="AF1816" s="26"/>
      <c r="AG1816" s="26"/>
      <c r="AH1816" s="83">
        <v>7.968754123669199</v>
      </c>
      <c r="AI1816" s="83">
        <v>8.892795047593431</v>
      </c>
      <c r="AJ1816" s="28">
        <v>-0.10390894189946456</v>
      </c>
      <c r="AK1816" s="31">
        <v>0.56357761442909926</v>
      </c>
      <c r="AL1816" s="31">
        <v>0.70912655342926956</v>
      </c>
      <c r="AM1816" s="28">
        <v>-0.20525100674387281</v>
      </c>
      <c r="AN1816" s="83">
        <v>2.0871531689682463</v>
      </c>
      <c r="AO1816" s="83">
        <v>2.2718478665195243</v>
      </c>
      <c r="AP1816" s="28">
        <v>-8.1297123928562462E-2</v>
      </c>
      <c r="AQ1816" s="31">
        <v>0.1476157467856308</v>
      </c>
      <c r="AR1816" s="31">
        <v>0.1811681189272458</v>
      </c>
      <c r="AS1816" s="28">
        <v>-0.18520020156023748</v>
      </c>
      <c r="AT1816" s="83">
        <v>427.3693333621091</v>
      </c>
      <c r="AU1816" s="31">
        <v>30.232619359352174</v>
      </c>
      <c r="AV1816" s="83">
        <v>120.26716455222115</v>
      </c>
      <c r="AW1816" s="31">
        <v>8.5042333525699725</v>
      </c>
      <c r="AX1816" s="31">
        <v>52.439787681211556</v>
      </c>
      <c r="AY1816" s="31">
        <v>53.107301414043384</v>
      </c>
      <c r="AZ1816" s="26"/>
      <c r="BA1816" s="32">
        <v>187.3269502059994</v>
      </c>
      <c r="BB1816" s="32">
        <v>212.18689657524013</v>
      </c>
      <c r="BC1816" s="28">
        <v>-0.11716061062434904</v>
      </c>
    </row>
    <row r="1817" spans="1:55" x14ac:dyDescent="0.25">
      <c r="A1817" s="26" t="s">
        <v>164</v>
      </c>
      <c r="B1817" s="26" t="s">
        <v>242</v>
      </c>
      <c r="C1817" s="26" t="s">
        <v>490</v>
      </c>
      <c r="D1817" s="26"/>
      <c r="E1817" s="26"/>
      <c r="F1817" s="26"/>
      <c r="G1817" s="26"/>
      <c r="H1817" s="30">
        <v>2.7209602656664851</v>
      </c>
      <c r="I1817" s="30">
        <v>2.6613003370953536</v>
      </c>
      <c r="J1817" s="28">
        <v>2.2417585771715869E-2</v>
      </c>
      <c r="K1817" s="30">
        <v>2.602641958579162</v>
      </c>
      <c r="L1817" s="28">
        <v>4.5460846697451825E-2</v>
      </c>
      <c r="M1817" s="30">
        <v>2.4256968545207682</v>
      </c>
      <c r="N1817" s="28">
        <v>0.12172312900329438</v>
      </c>
      <c r="O1817" s="30">
        <v>3.8667134850929679</v>
      </c>
      <c r="P1817" s="30">
        <v>3.9291962163901495</v>
      </c>
      <c r="Q1817" s="28">
        <v>-1.5902166208076537E-2</v>
      </c>
      <c r="R1817" s="30">
        <v>4.0483950646907738</v>
      </c>
      <c r="S1817" s="28">
        <v>-4.4877433327195113E-2</v>
      </c>
      <c r="T1817" s="30">
        <v>3.7335971739572527</v>
      </c>
      <c r="U1817" s="28">
        <v>3.5653635069212555E-2</v>
      </c>
      <c r="V1817" s="26"/>
      <c r="W1817" s="26"/>
      <c r="X1817" s="26"/>
      <c r="Y1817" s="26"/>
      <c r="Z1817" s="26"/>
      <c r="AA1817" s="26"/>
      <c r="AB1817" s="26"/>
      <c r="AC1817" s="26"/>
      <c r="AD1817" s="26"/>
      <c r="AE1817" s="26"/>
      <c r="AF1817" s="26"/>
      <c r="AG1817" s="26"/>
      <c r="AH1817" s="83">
        <v>51.170153850529871</v>
      </c>
      <c r="AI1817" s="83">
        <v>64.674601704234263</v>
      </c>
      <c r="AJ1817" s="28">
        <v>-0.20880604592606639</v>
      </c>
      <c r="AK1817" s="31">
        <v>13.024789050317269</v>
      </c>
      <c r="AL1817" s="31">
        <v>16.328921564702576</v>
      </c>
      <c r="AM1817" s="28">
        <v>-0.20234848341287198</v>
      </c>
      <c r="AN1817" s="83">
        <v>12.786585388344687</v>
      </c>
      <c r="AO1817" s="83">
        <v>16.095902747699977</v>
      </c>
      <c r="AP1817" s="28">
        <v>-0.20559998474320895</v>
      </c>
      <c r="AQ1817" s="31">
        <v>3.2532476206422487</v>
      </c>
      <c r="AR1817" s="31">
        <v>4.0638026867719699</v>
      </c>
      <c r="AS1817" s="28">
        <v>-0.19945728880197561</v>
      </c>
      <c r="AT1817" s="83">
        <v>1868.8867196259118</v>
      </c>
      <c r="AU1817" s="31">
        <v>483.32692009141141</v>
      </c>
      <c r="AV1817" s="83">
        <v>467.96436747604946</v>
      </c>
      <c r="AW1817" s="31">
        <v>121.02266895359911</v>
      </c>
      <c r="AX1817" s="31">
        <v>94.832296306269313</v>
      </c>
      <c r="AY1817" s="31">
        <v>95.11730066843586</v>
      </c>
      <c r="AZ1817" s="26"/>
      <c r="BA1817" s="32">
        <v>692.15973487457347</v>
      </c>
      <c r="BB1817" s="32">
        <v>741.46948692251362</v>
      </c>
      <c r="BC1817" s="28">
        <v>-6.6502739381227166E-2</v>
      </c>
    </row>
    <row r="1818" spans="1:55" x14ac:dyDescent="0.25">
      <c r="A1818" s="26" t="s">
        <v>164</v>
      </c>
      <c r="B1818" s="26" t="s">
        <v>243</v>
      </c>
      <c r="C1818" s="26" t="s">
        <v>256</v>
      </c>
      <c r="D1818" s="27">
        <v>87165756.372391984</v>
      </c>
      <c r="E1818" s="45">
        <v>12620592.94523521</v>
      </c>
      <c r="F1818" s="29">
        <v>39474016.874301963</v>
      </c>
      <c r="G1818" s="29">
        <v>6658011.824123322</v>
      </c>
      <c r="H1818" s="30">
        <v>2.8037067160619964</v>
      </c>
      <c r="I1818" s="30">
        <v>2.576406030679558</v>
      </c>
      <c r="J1818" s="28">
        <v>8.8223937793875273E-2</v>
      </c>
      <c r="K1818" s="30">
        <v>2.4949589876725646</v>
      </c>
      <c r="L1818" s="28">
        <v>0.12374861868068167</v>
      </c>
      <c r="M1818" s="30">
        <v>2.6590933855873335</v>
      </c>
      <c r="N1818" s="28">
        <v>5.4384449699468165E-2</v>
      </c>
      <c r="O1818" s="30">
        <v>2.1630600719936135</v>
      </c>
      <c r="P1818" s="30">
        <v>1.9947277281222571</v>
      </c>
      <c r="Q1818" s="28">
        <v>8.4388631840906225E-2</v>
      </c>
      <c r="R1818" s="30">
        <v>1.9556860062206469</v>
      </c>
      <c r="S1818" s="28">
        <v>0.1060364829084787</v>
      </c>
      <c r="T1818" s="30">
        <v>2.0654926084432392</v>
      </c>
      <c r="U1818" s="28">
        <v>4.723689794460742E-2</v>
      </c>
      <c r="V1818" s="26"/>
      <c r="W1818" s="26"/>
      <c r="X1818" s="26"/>
      <c r="Y1818" s="26"/>
      <c r="Z1818" s="49">
        <v>30.725188262556479</v>
      </c>
      <c r="AA1818" s="49">
        <v>28.488491881980249</v>
      </c>
      <c r="AB1818" s="49">
        <v>2.2366963805762303</v>
      </c>
      <c r="AC1818" s="49">
        <v>30.282053909281181</v>
      </c>
      <c r="AD1818" s="49">
        <v>26.513824832089959</v>
      </c>
      <c r="AE1818" s="26"/>
      <c r="AF1818" s="49">
        <v>12.647614660260739</v>
      </c>
      <c r="AG1818" s="49">
        <v>14.432514701766403</v>
      </c>
      <c r="AH1818" s="83">
        <v>5390.8600301928991</v>
      </c>
      <c r="AI1818" s="83">
        <v>5320.6683547174061</v>
      </c>
      <c r="AJ1818" s="28">
        <v>1.3192266609374306E-2</v>
      </c>
      <c r="AK1818" s="31">
        <v>2427.0719795486734</v>
      </c>
      <c r="AL1818" s="31">
        <v>2575.007697730995</v>
      </c>
      <c r="AM1818" s="28">
        <v>-5.7450592599267672E-2</v>
      </c>
      <c r="AN1818" s="83">
        <v>1337.3916842570206</v>
      </c>
      <c r="AO1818" s="83">
        <v>1325.0868732522856</v>
      </c>
      <c r="AP1818" s="28">
        <v>9.2860409782297305E-3</v>
      </c>
      <c r="AQ1818" s="31">
        <v>602.62269810492057</v>
      </c>
      <c r="AR1818" s="31">
        <v>641.62566865375311</v>
      </c>
      <c r="AS1818" s="28">
        <v>-6.0787734117102629E-2</v>
      </c>
      <c r="AT1818" s="83">
        <v>210614.53644216791</v>
      </c>
      <c r="AU1818" s="31">
        <v>97368.787473411357</v>
      </c>
      <c r="AV1818" s="83">
        <v>53567.80311176167</v>
      </c>
      <c r="AW1818" s="31">
        <v>24763.981334553617</v>
      </c>
      <c r="AX1818" s="31">
        <v>96.624953530737017</v>
      </c>
      <c r="AY1818" s="31">
        <v>96.860503337067712</v>
      </c>
      <c r="AZ1818" s="26"/>
      <c r="BA1818" s="32">
        <v>73670.92620110797</v>
      </c>
      <c r="BB1818" s="32">
        <v>73503.259231832635</v>
      </c>
      <c r="BC1818" s="28">
        <v>2.2810821047609003E-3</v>
      </c>
    </row>
    <row r="1819" spans="1:55" x14ac:dyDescent="0.25">
      <c r="A1819" s="26" t="s">
        <v>164</v>
      </c>
      <c r="B1819" s="26" t="s">
        <v>243</v>
      </c>
      <c r="C1819" s="26" t="s">
        <v>404</v>
      </c>
      <c r="D1819" s="27">
        <v>43045995.435280792</v>
      </c>
      <c r="E1819" s="45">
        <v>4106688.1734434436</v>
      </c>
      <c r="F1819" s="29">
        <v>18299431.533943251</v>
      </c>
      <c r="G1819" s="29">
        <v>2923077.661167359</v>
      </c>
      <c r="H1819" s="30">
        <v>2.4838520452895994</v>
      </c>
      <c r="I1819" s="30">
        <v>2.3900219444112185</v>
      </c>
      <c r="J1819" s="28">
        <v>3.9259095966792834E-2</v>
      </c>
      <c r="K1819" s="30">
        <v>2.3972007632261709</v>
      </c>
      <c r="L1819" s="28">
        <v>3.6146860702151819E-2</v>
      </c>
      <c r="M1819" s="30">
        <v>2.4724063060818033</v>
      </c>
      <c r="N1819" s="28">
        <v>4.6293924989759807E-3</v>
      </c>
      <c r="O1819" s="30">
        <v>2.2218241573238475</v>
      </c>
      <c r="P1819" s="30">
        <v>2.1703121488058175</v>
      </c>
      <c r="Q1819" s="28">
        <v>2.3734838579037486E-2</v>
      </c>
      <c r="R1819" s="30">
        <v>2.2283621389602519</v>
      </c>
      <c r="S1819" s="28">
        <v>-2.9339852450800501E-3</v>
      </c>
      <c r="T1819" s="30">
        <v>2.3019397328909488</v>
      </c>
      <c r="U1819" s="28">
        <v>-3.4803506982559483E-2</v>
      </c>
      <c r="V1819" s="26"/>
      <c r="W1819" s="26"/>
      <c r="X1819" s="26"/>
      <c r="Y1819" s="26"/>
      <c r="Z1819" s="49">
        <v>25.965723299077432</v>
      </c>
      <c r="AA1819" s="49">
        <v>23.829021860439088</v>
      </c>
      <c r="AB1819" s="49">
        <v>2.1367014386383438</v>
      </c>
      <c r="AC1819" s="49">
        <v>30.632389561468585</v>
      </c>
      <c r="AD1819" s="49">
        <v>24.642753547186228</v>
      </c>
      <c r="AE1819" s="26"/>
      <c r="AF1819" s="49">
        <v>8.7093413548229535</v>
      </c>
      <c r="AG1819" s="49">
        <v>13.773478123127864</v>
      </c>
      <c r="AH1819" s="83">
        <v>2547.5110473373238</v>
      </c>
      <c r="AI1819" s="83">
        <v>2672.6306490070756</v>
      </c>
      <c r="AJ1819" s="28">
        <v>-4.6815148855767139E-2</v>
      </c>
      <c r="AK1819" s="31">
        <v>1118.8006301617795</v>
      </c>
      <c r="AL1819" s="31">
        <v>1197.6891520619124</v>
      </c>
      <c r="AM1819" s="28">
        <v>-6.5867275965821634E-2</v>
      </c>
      <c r="AN1819" s="83">
        <v>631.56239400706704</v>
      </c>
      <c r="AO1819" s="83">
        <v>665.54382639845676</v>
      </c>
      <c r="AP1819" s="28">
        <v>-5.1058143796897389E-2</v>
      </c>
      <c r="AQ1819" s="31">
        <v>277.60047107563025</v>
      </c>
      <c r="AR1819" s="31">
        <v>298.37111881528182</v>
      </c>
      <c r="AS1819" s="28">
        <v>-6.9613466015490719E-2</v>
      </c>
      <c r="AT1819" s="83">
        <v>102253.94607312648</v>
      </c>
      <c r="AU1819" s="31">
        <v>46022.519710241053</v>
      </c>
      <c r="AV1819" s="83">
        <v>25757.502009134885</v>
      </c>
      <c r="AW1819" s="31">
        <v>11592.614834271648</v>
      </c>
      <c r="AX1819" s="31">
        <v>96.540754122505874</v>
      </c>
      <c r="AY1819" s="31">
        <v>96.38258038222483</v>
      </c>
      <c r="AZ1819" s="26"/>
      <c r="BA1819" s="32">
        <v>42263.722141771395</v>
      </c>
      <c r="BB1819" s="32">
        <v>42650.621133545181</v>
      </c>
      <c r="BC1819" s="28">
        <v>-9.0713565592010822E-3</v>
      </c>
    </row>
    <row r="1820" spans="1:55" x14ac:dyDescent="0.25">
      <c r="A1820" s="26" t="s">
        <v>164</v>
      </c>
      <c r="B1820" s="26" t="s">
        <v>243</v>
      </c>
      <c r="C1820" s="26" t="s">
        <v>403</v>
      </c>
      <c r="D1820" s="27">
        <v>1612419.7347460461</v>
      </c>
      <c r="E1820" s="45">
        <v>99418.083288345282</v>
      </c>
      <c r="F1820" s="29">
        <v>431102.18773555628</v>
      </c>
      <c r="G1820" s="29">
        <v>54651.420700923984</v>
      </c>
      <c r="H1820" s="30">
        <v>2.6831650904541546</v>
      </c>
      <c r="I1820" s="30">
        <v>2.5405112282838798</v>
      </c>
      <c r="J1820" s="28">
        <v>5.6151636167590502E-2</v>
      </c>
      <c r="K1820" s="30">
        <v>2.5324577985968677</v>
      </c>
      <c r="L1820" s="28">
        <v>5.951028757153929E-2</v>
      </c>
      <c r="M1820" s="30">
        <v>2.5812077006172816</v>
      </c>
      <c r="N1820" s="28">
        <v>3.9499878220760974E-2</v>
      </c>
      <c r="O1820" s="30">
        <v>3.5240866733741214</v>
      </c>
      <c r="P1820" s="30">
        <v>3.3981967866073002</v>
      </c>
      <c r="Q1820" s="28">
        <v>3.7046084930386705E-2</v>
      </c>
      <c r="R1820" s="30">
        <v>3.4133489342716135</v>
      </c>
      <c r="S1820" s="28">
        <v>3.2442548721183899E-2</v>
      </c>
      <c r="T1820" s="30">
        <v>3.4329321035197098</v>
      </c>
      <c r="U1820" s="28">
        <v>2.6552977776913456E-2</v>
      </c>
      <c r="V1820" s="26"/>
      <c r="W1820" s="26"/>
      <c r="X1820" s="26"/>
      <c r="Y1820" s="26"/>
      <c r="Z1820" s="49">
        <v>23.737311586251213</v>
      </c>
      <c r="AA1820" s="49">
        <v>26.313395712310982</v>
      </c>
      <c r="AB1820" s="49">
        <v>-2.5760841260597687</v>
      </c>
      <c r="AC1820" s="49">
        <v>30.858881384507132</v>
      </c>
      <c r="AD1820" s="49">
        <v>32.185081031367936</v>
      </c>
      <c r="AE1820" s="26"/>
      <c r="AF1820" s="49">
        <v>5.8076812091055192</v>
      </c>
      <c r="AG1820" s="49">
        <v>11.250852232849752</v>
      </c>
      <c r="AH1820" s="83">
        <v>93.870481966457348</v>
      </c>
      <c r="AI1820" s="83">
        <v>101.79731965889201</v>
      </c>
      <c r="AJ1820" s="28">
        <v>-7.7868825220510113E-2</v>
      </c>
      <c r="AK1820" s="31">
        <v>26.704910408176051</v>
      </c>
      <c r="AL1820" s="31">
        <v>30.05460022797201</v>
      </c>
      <c r="AM1820" s="28">
        <v>-0.11145348114390757</v>
      </c>
      <c r="AN1820" s="83">
        <v>23.268533421101996</v>
      </c>
      <c r="AO1820" s="83">
        <v>25.349165550415979</v>
      </c>
      <c r="AP1820" s="28">
        <v>-8.2078919922468213E-2</v>
      </c>
      <c r="AQ1820" s="31">
        <v>6.6174508256519937</v>
      </c>
      <c r="AR1820" s="31">
        <v>7.4822691199672704</v>
      </c>
      <c r="AS1820" s="28">
        <v>-0.11558235616083529</v>
      </c>
      <c r="AT1820" s="83">
        <v>3836.6612544255991</v>
      </c>
      <c r="AU1820" s="31">
        <v>1088.6966212871844</v>
      </c>
      <c r="AV1820" s="83">
        <v>960.96307923692041</v>
      </c>
      <c r="AW1820" s="31">
        <v>272.70051934079311</v>
      </c>
      <c r="AX1820" s="31">
        <v>95.628696465520179</v>
      </c>
      <c r="AY1820" s="31">
        <v>95.29070308650391</v>
      </c>
      <c r="AZ1820" s="26"/>
      <c r="BA1820" s="32">
        <v>1240.323391131845</v>
      </c>
      <c r="BB1820" s="32">
        <v>1241.319373049653</v>
      </c>
      <c r="BC1820" s="28">
        <v>-8.023575072070735E-4</v>
      </c>
    </row>
    <row r="1821" spans="1:55" x14ac:dyDescent="0.25">
      <c r="A1821" s="26" t="s">
        <v>164</v>
      </c>
      <c r="B1821" s="26" t="s">
        <v>243</v>
      </c>
      <c r="C1821" s="26" t="s">
        <v>399</v>
      </c>
      <c r="D1821" s="27">
        <v>924188.80327307724</v>
      </c>
      <c r="E1821" s="45">
        <v>86724.917032095036</v>
      </c>
      <c r="F1821" s="29">
        <v>298741.00312153297</v>
      </c>
      <c r="G1821" s="29">
        <v>51058.001788931717</v>
      </c>
      <c r="H1821" s="30">
        <v>2.4602429645546446</v>
      </c>
      <c r="I1821" s="30">
        <v>2.3688212374789055</v>
      </c>
      <c r="J1821" s="28">
        <v>3.859376369532961E-2</v>
      </c>
      <c r="K1821" s="30">
        <v>2.3646174221779215</v>
      </c>
      <c r="L1821" s="28">
        <v>4.0440175006681477E-2</v>
      </c>
      <c r="M1821" s="30">
        <v>2.3914952502229556</v>
      </c>
      <c r="N1821" s="28">
        <v>2.8746749267128911E-2</v>
      </c>
      <c r="O1821" s="30">
        <v>2.8899845514538498</v>
      </c>
      <c r="P1821" s="30">
        <v>2.80424803113725</v>
      </c>
      <c r="Q1821" s="28">
        <v>3.0573800664069572E-2</v>
      </c>
      <c r="R1821" s="30">
        <v>2.8414901482744748</v>
      </c>
      <c r="S1821" s="28">
        <v>1.7066539262444311E-2</v>
      </c>
      <c r="T1821" s="30">
        <v>2.91684545250006</v>
      </c>
      <c r="U1821" s="28">
        <v>-9.2088873008981074E-3</v>
      </c>
      <c r="V1821" s="26"/>
      <c r="W1821" s="26"/>
      <c r="X1821" s="26"/>
      <c r="Y1821" s="26"/>
      <c r="Z1821" s="49">
        <v>30.269059713743175</v>
      </c>
      <c r="AA1821" s="49">
        <v>31.361838016093795</v>
      </c>
      <c r="AB1821" s="49">
        <v>-1.0927783023506201</v>
      </c>
      <c r="AC1821" s="49">
        <v>36.357284926303649</v>
      </c>
      <c r="AD1821" s="49">
        <v>37.010811691065598</v>
      </c>
      <c r="AE1821" s="26"/>
      <c r="AF1821" s="49">
        <v>8.5788643768643986</v>
      </c>
      <c r="AG1821" s="49">
        <v>14.59638280046012</v>
      </c>
      <c r="AH1821" s="83">
        <v>56.466348390396497</v>
      </c>
      <c r="AI1821" s="83">
        <v>61.784113576275487</v>
      </c>
      <c r="AJ1821" s="28">
        <v>-8.6070105696571184E-2</v>
      </c>
      <c r="AK1821" s="31">
        <v>19.673088518034969</v>
      </c>
      <c r="AL1821" s="31">
        <v>22.203096884327408</v>
      </c>
      <c r="AM1821" s="28">
        <v>-0.11394844509633727</v>
      </c>
      <c r="AN1821" s="83">
        <v>14.010357144132227</v>
      </c>
      <c r="AO1821" s="83">
        <v>15.393306857560123</v>
      </c>
      <c r="AP1821" s="28">
        <v>-8.9840976095963906E-2</v>
      </c>
      <c r="AQ1821" s="31">
        <v>4.8779425725632661</v>
      </c>
      <c r="AR1821" s="31">
        <v>5.5290687462979093</v>
      </c>
      <c r="AS1821" s="28">
        <v>-0.11776416673614645</v>
      </c>
      <c r="AT1821" s="83">
        <v>2265.7131776160882</v>
      </c>
      <c r="AU1821" s="31">
        <v>783.98798930474823</v>
      </c>
      <c r="AV1821" s="83">
        <v>569.12141601379903</v>
      </c>
      <c r="AW1821" s="31">
        <v>196.95924339184961</v>
      </c>
      <c r="AX1821" s="31">
        <v>95.523946356078866</v>
      </c>
      <c r="AY1821" s="31">
        <v>95.261470454357152</v>
      </c>
      <c r="AZ1821" s="26"/>
      <c r="BA1821" s="32">
        <v>614.34070524776962</v>
      </c>
      <c r="BB1821" s="32">
        <v>653.58829751192968</v>
      </c>
      <c r="BC1821" s="28">
        <v>-6.0049410941975578E-2</v>
      </c>
    </row>
    <row r="1822" spans="1:55" x14ac:dyDescent="0.25">
      <c r="A1822" s="26" t="s">
        <v>164</v>
      </c>
      <c r="B1822" s="26" t="s">
        <v>243</v>
      </c>
      <c r="C1822" s="26" t="s">
        <v>400</v>
      </c>
      <c r="D1822" s="27">
        <v>515826.23641060619</v>
      </c>
      <c r="E1822" s="45">
        <v>12665.175688179437</v>
      </c>
      <c r="F1822" s="29">
        <v>109785.83354972005</v>
      </c>
      <c r="G1822" s="29">
        <v>3591.2496771552014</v>
      </c>
      <c r="H1822" s="30">
        <v>3.0162128048486596</v>
      </c>
      <c r="I1822" s="30">
        <v>2.8033578729872959</v>
      </c>
      <c r="J1822" s="28">
        <v>7.5928561926537991E-2</v>
      </c>
      <c r="K1822" s="30">
        <v>2.9013569090477866</v>
      </c>
      <c r="L1822" s="28">
        <v>3.9586958585721949E-2</v>
      </c>
      <c r="M1822" s="30">
        <v>2.9087581302540464</v>
      </c>
      <c r="N1822" s="28">
        <v>3.694177026167119E-2</v>
      </c>
      <c r="O1822" s="30">
        <v>4.6613601007995458</v>
      </c>
      <c r="P1822" s="30">
        <v>4.5556556276135964</v>
      </c>
      <c r="Q1822" s="28">
        <v>2.3202911244044326E-2</v>
      </c>
      <c r="R1822" s="30">
        <v>4.9142896209461018</v>
      </c>
      <c r="S1822" s="28">
        <v>-5.1468175393753424E-2</v>
      </c>
      <c r="T1822" s="30">
        <v>5.038986850346741</v>
      </c>
      <c r="U1822" s="28">
        <v>-7.4941007143372498E-2</v>
      </c>
      <c r="V1822" s="26"/>
      <c r="W1822" s="26"/>
      <c r="X1822" s="26"/>
      <c r="Y1822" s="26"/>
      <c r="Z1822" s="49">
        <v>18.962534889002185</v>
      </c>
      <c r="AA1822" s="49">
        <v>20.586187284357734</v>
      </c>
      <c r="AB1822" s="49">
        <v>-1.6236523953555491</v>
      </c>
      <c r="AC1822" s="49">
        <v>20.032557123555865</v>
      </c>
      <c r="AD1822" s="49">
        <v>22.543417824089243</v>
      </c>
      <c r="AE1822" s="26"/>
      <c r="AF1822" s="49">
        <v>2.3964771041184036</v>
      </c>
      <c r="AG1822" s="49">
        <v>3.1675269595433737</v>
      </c>
      <c r="AH1822" s="83">
        <v>28.317196620846421</v>
      </c>
      <c r="AI1822" s="83">
        <v>30.646358615710678</v>
      </c>
      <c r="AJ1822" s="28">
        <v>-7.6001264100271484E-2</v>
      </c>
      <c r="AK1822" s="31">
        <v>5.9462573071574694</v>
      </c>
      <c r="AL1822" s="31">
        <v>6.5592027861235929</v>
      </c>
      <c r="AM1822" s="28">
        <v>-9.3448167247222227E-2</v>
      </c>
      <c r="AN1822" s="83">
        <v>7.026306496688707</v>
      </c>
      <c r="AO1822" s="83">
        <v>7.6284931115769226</v>
      </c>
      <c r="AP1822" s="28">
        <v>-7.8939130714340347E-2</v>
      </c>
      <c r="AQ1822" s="31">
        <v>1.4769523663680915</v>
      </c>
      <c r="AR1822" s="31">
        <v>1.6330920971346092</v>
      </c>
      <c r="AS1822" s="28">
        <v>-9.5609874691376814E-2</v>
      </c>
      <c r="AT1822" s="83">
        <v>1215.8287176247234</v>
      </c>
      <c r="AU1822" s="31">
        <v>260.83132204615066</v>
      </c>
      <c r="AV1822" s="83">
        <v>304.8265331245737</v>
      </c>
      <c r="AW1822" s="31">
        <v>65.392804643844485</v>
      </c>
      <c r="AX1822" s="31">
        <v>95.516564464689395</v>
      </c>
      <c r="AY1822" s="31">
        <v>94.391652294945601</v>
      </c>
      <c r="AZ1822" s="26"/>
      <c r="BA1822" s="32">
        <v>531.37748928384963</v>
      </c>
      <c r="BB1822" s="32">
        <v>487.64218057733387</v>
      </c>
      <c r="BC1822" s="28">
        <v>8.9687296235810121E-2</v>
      </c>
    </row>
    <row r="1823" spans="1:55" x14ac:dyDescent="0.25">
      <c r="A1823" s="26" t="s">
        <v>164</v>
      </c>
      <c r="B1823" s="26" t="s">
        <v>243</v>
      </c>
      <c r="C1823" s="26" t="s">
        <v>161</v>
      </c>
      <c r="D1823" s="27">
        <v>172404.69506236273</v>
      </c>
      <c r="E1823" s="45">
        <v>27.990568070817684</v>
      </c>
      <c r="F1823" s="29">
        <v>22575.351064303293</v>
      </c>
      <c r="G1823" s="29">
        <v>2.1692348370674379</v>
      </c>
      <c r="H1823" s="30">
        <v>3.3239943027343952</v>
      </c>
      <c r="I1823" s="30">
        <v>2.9647905469545188</v>
      </c>
      <c r="J1823" s="28">
        <v>0.12115653706089166</v>
      </c>
      <c r="K1823" s="30">
        <v>2.8325177486786677</v>
      </c>
      <c r="L1823" s="28">
        <v>0.17351225929122419</v>
      </c>
      <c r="M1823" s="30">
        <v>5.8484623667966966</v>
      </c>
      <c r="N1823" s="28">
        <v>-0.43164645777570354</v>
      </c>
      <c r="O1823" s="30">
        <v>7.637361559010488</v>
      </c>
      <c r="P1823" s="30">
        <v>6.5256277208016282</v>
      </c>
      <c r="Q1823" s="28">
        <v>0.17036427540372942</v>
      </c>
      <c r="R1823" s="30">
        <v>6.1193265572367661</v>
      </c>
      <c r="S1823" s="28">
        <v>0.24807223271627515</v>
      </c>
      <c r="T1823" s="30">
        <v>17.154702912906227</v>
      </c>
      <c r="U1823" s="28">
        <v>-0.55479488057676773</v>
      </c>
      <c r="V1823" s="26"/>
      <c r="W1823" s="26"/>
      <c r="X1823" s="26"/>
      <c r="Y1823" s="26"/>
      <c r="Z1823" s="49">
        <v>7.8193214590815741E-2</v>
      </c>
      <c r="AA1823" s="49">
        <v>13.882824559931853</v>
      </c>
      <c r="AB1823" s="49">
        <v>-13.804631345341038</v>
      </c>
      <c r="AC1823" s="49">
        <v>3.7116570587998401E-2</v>
      </c>
      <c r="AD1823" s="49">
        <v>7.8178339688060925</v>
      </c>
      <c r="AE1823" s="26"/>
      <c r="AF1823" s="49">
        <v>1.6232750750520979E-2</v>
      </c>
      <c r="AG1823" s="49">
        <v>9.6079410330550414E-3</v>
      </c>
      <c r="AH1823" s="83">
        <v>9.2846341482194354</v>
      </c>
      <c r="AI1823" s="83">
        <v>10.121033966601848</v>
      </c>
      <c r="AJ1823" s="28">
        <v>-8.2639760042543864E-2</v>
      </c>
      <c r="AK1823" s="31">
        <v>1.0960393960573933</v>
      </c>
      <c r="AL1823" s="31">
        <v>1.3941941362490347</v>
      </c>
      <c r="AM1823" s="28">
        <v>-0.21385453606468485</v>
      </c>
      <c r="AN1823" s="83">
        <v>2.3162691342967308</v>
      </c>
      <c r="AO1823" s="83">
        <v>2.5495998053932398</v>
      </c>
      <c r="AP1823" s="28">
        <v>-9.151658648660789E-2</v>
      </c>
      <c r="AQ1823" s="31">
        <v>0.27326133623597243</v>
      </c>
      <c r="AR1823" s="31">
        <v>0.34927658471152356</v>
      </c>
      <c r="AS1823" s="28">
        <v>-0.21763625677436713</v>
      </c>
      <c r="AT1823" s="83">
        <v>465.5661765946968</v>
      </c>
      <c r="AU1823" s="31">
        <v>60.959033168388643</v>
      </c>
      <c r="AV1823" s="83">
        <v>118.30922619249621</v>
      </c>
      <c r="AW1823" s="31">
        <v>15.492232445976711</v>
      </c>
      <c r="AX1823" s="31">
        <v>83.319069411921873</v>
      </c>
      <c r="AY1823" s="31">
        <v>86.49541460830649</v>
      </c>
      <c r="AZ1823" s="26"/>
      <c r="BA1823" s="32">
        <v>94.605196600225796</v>
      </c>
      <c r="BB1823" s="32">
        <v>100.08889496038969</v>
      </c>
      <c r="BC1823" s="28">
        <v>-5.4788279582206195E-2</v>
      </c>
    </row>
    <row r="1824" spans="1:55" x14ac:dyDescent="0.25">
      <c r="A1824" s="26" t="s">
        <v>164</v>
      </c>
      <c r="B1824" s="26" t="s">
        <v>243</v>
      </c>
      <c r="C1824" s="26" t="s">
        <v>480</v>
      </c>
      <c r="D1824" s="27">
        <v>72148.220244814162</v>
      </c>
      <c r="E1824" s="26"/>
      <c r="F1824" s="29">
        <v>17288.117017760058</v>
      </c>
      <c r="G1824" s="26"/>
      <c r="H1824" s="30">
        <v>2.0815392802559294</v>
      </c>
      <c r="I1824" s="30">
        <v>1.9740127329928159</v>
      </c>
      <c r="J1824" s="28">
        <v>5.4471050498287148E-2</v>
      </c>
      <c r="K1824" s="30">
        <v>1.9482345567808157</v>
      </c>
      <c r="L1824" s="28">
        <v>6.8423344104613898E-2</v>
      </c>
      <c r="M1824" s="30">
        <v>4.1543432807028502</v>
      </c>
      <c r="N1824" s="28">
        <v>-0.49894865695745649</v>
      </c>
      <c r="O1824" s="30">
        <v>4.1732838903563874</v>
      </c>
      <c r="P1824" s="30">
        <v>3.9557681839451453</v>
      </c>
      <c r="Q1824" s="28">
        <v>5.4986969988294533E-2</v>
      </c>
      <c r="R1824" s="30">
        <v>3.905350656610584</v>
      </c>
      <c r="S1824" s="28">
        <v>6.8606703291104729E-2</v>
      </c>
      <c r="T1824" s="30">
        <v>16.192288983175526</v>
      </c>
      <c r="U1824" s="28">
        <v>-0.74226720541533031</v>
      </c>
      <c r="V1824" s="26"/>
      <c r="W1824" s="26"/>
      <c r="X1824" s="26"/>
      <c r="Y1824" s="26"/>
      <c r="Z1824" s="26"/>
      <c r="AA1824" s="49">
        <v>3.5822038410158012</v>
      </c>
      <c r="AB1824" s="49">
        <v>-3.5822038410158012</v>
      </c>
      <c r="AC1824" s="26"/>
      <c r="AD1824" s="49">
        <v>3.5928958449578987</v>
      </c>
      <c r="AE1824" s="26"/>
      <c r="AF1824" s="26"/>
      <c r="AG1824" s="26"/>
      <c r="AH1824" s="83">
        <v>4.2850437470564113</v>
      </c>
      <c r="AI1824" s="83">
        <v>4.7311312533084875</v>
      </c>
      <c r="AJ1824" s="28">
        <v>-9.4287704645717965E-2</v>
      </c>
      <c r="AK1824" s="31">
        <v>0.90771453573326633</v>
      </c>
      <c r="AL1824" s="31">
        <v>1.1019410418691933</v>
      </c>
      <c r="AM1824" s="28">
        <v>-0.1762585281390969</v>
      </c>
      <c r="AN1824" s="83">
        <v>1.1856921502871489</v>
      </c>
      <c r="AO1824" s="83">
        <v>1.3536746831321131</v>
      </c>
      <c r="AP1824" s="28">
        <v>-0.12409372424420957</v>
      </c>
      <c r="AQ1824" s="31">
        <v>0.2409570237714842</v>
      </c>
      <c r="AR1824" s="31">
        <v>0.29992749641651756</v>
      </c>
      <c r="AS1824" s="28">
        <v>-0.19661575997400199</v>
      </c>
      <c r="AT1824" s="83">
        <v>793.36475941149081</v>
      </c>
      <c r="AU1824" s="31">
        <v>190.10562910536609</v>
      </c>
      <c r="AV1824" s="83">
        <v>207.98535686984195</v>
      </c>
      <c r="AW1824" s="31">
        <v>49.8394051652527</v>
      </c>
      <c r="AX1824" s="31">
        <v>24.096955969686412</v>
      </c>
      <c r="AY1824" s="31">
        <v>23.626084555380576</v>
      </c>
      <c r="AZ1824" s="26"/>
      <c r="BA1824" s="32">
        <v>27.852556910154803</v>
      </c>
      <c r="BB1824" s="32">
        <v>28.487770697423585</v>
      </c>
      <c r="BC1824" s="28">
        <v>-2.2297770998494813E-2</v>
      </c>
    </row>
    <row r="1825" spans="1:55" x14ac:dyDescent="0.25">
      <c r="A1825" s="26" t="s">
        <v>164</v>
      </c>
      <c r="B1825" s="26" t="s">
        <v>243</v>
      </c>
      <c r="C1825" s="26" t="s">
        <v>483</v>
      </c>
      <c r="D1825" s="27">
        <v>309825.44656357949</v>
      </c>
      <c r="E1825" s="45">
        <v>8429.9298076587875</v>
      </c>
      <c r="F1825" s="29">
        <v>73951.717619847041</v>
      </c>
      <c r="G1825" s="29">
        <v>2427.852912713608</v>
      </c>
      <c r="H1825" s="30">
        <v>3.1247256882665595</v>
      </c>
      <c r="I1825" s="30">
        <v>2.9692556933765548</v>
      </c>
      <c r="J1825" s="28">
        <v>5.2359921456682813E-2</v>
      </c>
      <c r="K1825" s="30">
        <v>2.9185207387697791</v>
      </c>
      <c r="L1825" s="28">
        <v>7.0653926407835049E-2</v>
      </c>
      <c r="M1825" s="30">
        <v>3.0063274212973257</v>
      </c>
      <c r="N1825" s="28">
        <v>3.9383024660082179E-2</v>
      </c>
      <c r="O1825" s="30">
        <v>4.1667604851950015</v>
      </c>
      <c r="P1825" s="30">
        <v>4.1400898904937762</v>
      </c>
      <c r="Q1825" s="28">
        <v>6.4420327593525811E-3</v>
      </c>
      <c r="R1825" s="30">
        <v>4.4254086260971146</v>
      </c>
      <c r="S1825" s="28">
        <v>-5.8446160062335696E-2</v>
      </c>
      <c r="T1825" s="30">
        <v>5.0499524567347338</v>
      </c>
      <c r="U1825" s="28">
        <v>-0.17489114582888537</v>
      </c>
      <c r="V1825" s="26"/>
      <c r="W1825" s="26"/>
      <c r="X1825" s="26"/>
      <c r="Y1825" s="26"/>
      <c r="Z1825" s="49">
        <v>9.8883283623631293</v>
      </c>
      <c r="AA1825" s="49">
        <v>16.622291607507041</v>
      </c>
      <c r="AB1825" s="49">
        <v>-6.7339632451439115</v>
      </c>
      <c r="AC1825" s="49">
        <v>10.606972197783136</v>
      </c>
      <c r="AD1825" s="49">
        <v>14.629559973502316</v>
      </c>
      <c r="AE1825" s="26"/>
      <c r="AF1825" s="49">
        <v>2.6487941551144289</v>
      </c>
      <c r="AG1825" s="49">
        <v>3.1786679288522746</v>
      </c>
      <c r="AH1825" s="83">
        <v>16.189393752215487</v>
      </c>
      <c r="AI1825" s="83">
        <v>15.981612595368789</v>
      </c>
      <c r="AJ1825" s="28">
        <v>1.3001263521236253E-2</v>
      </c>
      <c r="AK1825" s="31">
        <v>3.8082937096649854</v>
      </c>
      <c r="AL1825" s="31">
        <v>3.7418956982123497</v>
      </c>
      <c r="AM1825" s="28">
        <v>1.7744484830070656E-2</v>
      </c>
      <c r="AN1825" s="83">
        <v>4.0284105240603605</v>
      </c>
      <c r="AO1825" s="83">
        <v>3.9835021889349798</v>
      </c>
      <c r="AP1825" s="28">
        <v>1.1273581134239898E-2</v>
      </c>
      <c r="AQ1825" s="31">
        <v>0.94831263872392813</v>
      </c>
      <c r="AR1825" s="31">
        <v>0.93265890882208857</v>
      </c>
      <c r="AS1825" s="28">
        <v>1.6783981532551482E-2</v>
      </c>
      <c r="AT1825" s="83">
        <v>732.16710295055611</v>
      </c>
      <c r="AU1825" s="31">
        <v>175.71614820483046</v>
      </c>
      <c r="AV1825" s="83">
        <v>184.10955355044308</v>
      </c>
      <c r="AW1825" s="31">
        <v>44.184322177371925</v>
      </c>
      <c r="AX1825" s="31">
        <v>95.332180493526437</v>
      </c>
      <c r="AY1825" s="31">
        <v>94.279064602798684</v>
      </c>
      <c r="AZ1825" s="26"/>
      <c r="BA1825" s="32">
        <v>256.36565770355935</v>
      </c>
      <c r="BB1825" s="32">
        <v>222.20791670788077</v>
      </c>
      <c r="BC1825" s="28">
        <v>0.15371973015967325</v>
      </c>
    </row>
    <row r="1826" spans="1:55" x14ac:dyDescent="0.25">
      <c r="A1826" s="26" t="s">
        <v>164</v>
      </c>
      <c r="B1826" s="26" t="s">
        <v>243</v>
      </c>
      <c r="C1826" s="26" t="s">
        <v>486</v>
      </c>
      <c r="D1826" s="27">
        <v>693.67059187054633</v>
      </c>
      <c r="E1826" s="26"/>
      <c r="F1826" s="29">
        <v>77.841785062288722</v>
      </c>
      <c r="G1826" s="26"/>
      <c r="H1826" s="30">
        <v>2.9071477373126493</v>
      </c>
      <c r="I1826" s="30">
        <v>3.936290447429061</v>
      </c>
      <c r="J1826" s="28">
        <v>-0.26144989142978092</v>
      </c>
      <c r="K1826" s="30">
        <v>3.6186557499929428</v>
      </c>
      <c r="L1826" s="28">
        <v>-0.19662218841393828</v>
      </c>
      <c r="M1826" s="30">
        <v>2.98</v>
      </c>
      <c r="N1826" s="28">
        <v>-2.444706801588949E-2</v>
      </c>
      <c r="O1826" s="30">
        <v>8.9112883435994377</v>
      </c>
      <c r="P1826" s="30">
        <v>5.0295887276275915</v>
      </c>
      <c r="Q1826" s="28">
        <v>0.77177276834776243</v>
      </c>
      <c r="R1826" s="30">
        <v>6.9245781762351486</v>
      </c>
      <c r="S1826" s="28">
        <v>0.28690703127341272</v>
      </c>
      <c r="T1826" s="30">
        <v>14.899999999999997</v>
      </c>
      <c r="U1826" s="28">
        <v>-0.40192695680540674</v>
      </c>
      <c r="V1826" s="26"/>
      <c r="W1826" s="26"/>
      <c r="X1826" s="26"/>
      <c r="Y1826" s="26"/>
      <c r="Z1826" s="26"/>
      <c r="AA1826" s="26"/>
      <c r="AB1826" s="26"/>
      <c r="AC1826" s="26"/>
      <c r="AD1826" s="26"/>
      <c r="AE1826" s="26"/>
      <c r="AF1826" s="26"/>
      <c r="AG1826" s="26"/>
      <c r="AH1826" s="83">
        <v>1.1916587884089147</v>
      </c>
      <c r="AI1826" s="83">
        <v>1.0001932059457244</v>
      </c>
      <c r="AJ1826" s="28">
        <v>0.19142859732000644</v>
      </c>
      <c r="AK1826" s="31">
        <v>0.17873732901460115</v>
      </c>
      <c r="AL1826" s="31">
        <v>0.28692226044776925</v>
      </c>
      <c r="AM1826" s="28">
        <v>-0.37705311279903941</v>
      </c>
      <c r="AN1826" s="83">
        <v>0.44122655214095696</v>
      </c>
      <c r="AO1826" s="83">
        <v>0.3822402243573681</v>
      </c>
      <c r="AP1826" s="28">
        <v>0.1543174266464451</v>
      </c>
      <c r="AQ1826" s="31">
        <v>6.7476541606852236E-2</v>
      </c>
      <c r="AR1826" s="31">
        <v>0.11304499648662084</v>
      </c>
      <c r="AS1826" s="28">
        <v>-0.40310014857810839</v>
      </c>
      <c r="AT1826" s="83">
        <v>40.621758947511168</v>
      </c>
      <c r="AU1826" s="31">
        <v>4.5584608399174824</v>
      </c>
      <c r="AV1826" s="83">
        <v>14.096826921610315</v>
      </c>
      <c r="AW1826" s="31">
        <v>1.5750994298722296</v>
      </c>
      <c r="AX1826" s="31">
        <v>3.8950313765026543</v>
      </c>
      <c r="AY1826" s="31">
        <v>3.9574991835372932</v>
      </c>
      <c r="AZ1826" s="26"/>
      <c r="BA1826" s="32">
        <v>4.3255238119075976</v>
      </c>
      <c r="BB1826" s="32">
        <v>4.7070975110281443</v>
      </c>
      <c r="BC1826" s="28">
        <v>-8.1063478762988653E-2</v>
      </c>
    </row>
    <row r="1827" spans="1:55" x14ac:dyDescent="0.25">
      <c r="A1827" s="26" t="s">
        <v>164</v>
      </c>
      <c r="B1827" s="26" t="s">
        <v>243</v>
      </c>
      <c r="C1827" s="26" t="s">
        <v>488</v>
      </c>
      <c r="D1827" s="27">
        <v>206000.78984702678</v>
      </c>
      <c r="E1827" s="45">
        <v>4235.2458805206497</v>
      </c>
      <c r="F1827" s="29">
        <v>35834.115929873027</v>
      </c>
      <c r="G1827" s="29">
        <v>1163.3967644415927</v>
      </c>
      <c r="H1827" s="30">
        <v>2.8655697940908884</v>
      </c>
      <c r="I1827" s="30">
        <v>2.6198465327345652</v>
      </c>
      <c r="J1827" s="28">
        <v>9.379299828675082E-2</v>
      </c>
      <c r="K1827" s="30">
        <v>2.878010168146294</v>
      </c>
      <c r="L1827" s="28">
        <v>-4.3225608418952536E-3</v>
      </c>
      <c r="M1827" s="30">
        <v>2.8232620026384265</v>
      </c>
      <c r="N1827" s="28">
        <v>1.4985428703720707E-2</v>
      </c>
      <c r="O1827" s="30">
        <v>5.6824370185256878</v>
      </c>
      <c r="P1827" s="30">
        <v>5.2114756101579873</v>
      </c>
      <c r="Q1827" s="28">
        <v>9.0370068594338715E-2</v>
      </c>
      <c r="R1827" s="30">
        <v>5.7977613031009714</v>
      </c>
      <c r="S1827" s="28">
        <v>-1.9891174980522494E-2</v>
      </c>
      <c r="T1827" s="30">
        <v>5.0287979353513457</v>
      </c>
      <c r="U1827" s="28">
        <v>0.12997919017175116</v>
      </c>
      <c r="V1827" s="26"/>
      <c r="W1827" s="26"/>
      <c r="X1827" s="26"/>
      <c r="Y1827" s="26"/>
      <c r="Z1827" s="49">
        <v>32.69907155557258</v>
      </c>
      <c r="AA1827" s="49">
        <v>25.555727267712207</v>
      </c>
      <c r="AB1827" s="49">
        <v>7.1433442878603728</v>
      </c>
      <c r="AC1827" s="49">
        <v>39.491220050356567</v>
      </c>
      <c r="AD1827" s="49">
        <v>35.032575745051943</v>
      </c>
      <c r="AE1827" s="26"/>
      <c r="AF1827" s="49">
        <v>2.0145194737258363</v>
      </c>
      <c r="AG1827" s="49">
        <v>3.1445269687558515</v>
      </c>
      <c r="AH1827" s="83">
        <v>12.842302428238385</v>
      </c>
      <c r="AI1827" s="83">
        <v>15.008007035343885</v>
      </c>
      <c r="AJ1827" s="28">
        <v>-0.14430327771070878</v>
      </c>
      <c r="AK1827" s="31">
        <v>2.2720377898706312</v>
      </c>
      <c r="AL1827" s="31">
        <v>2.8825514474171636</v>
      </c>
      <c r="AM1827" s="28">
        <v>-0.21179627447536714</v>
      </c>
      <c r="AN1827" s="83">
        <v>3.2014144627214218</v>
      </c>
      <c r="AO1827" s="83">
        <v>3.7511367022141853</v>
      </c>
      <c r="AP1827" s="28">
        <v>-0.14654817542860504</v>
      </c>
      <c r="AQ1827" s="31">
        <v>0.56601153573369345</v>
      </c>
      <c r="AR1827" s="31">
        <v>0.72034875976594592</v>
      </c>
      <c r="AS1827" s="28">
        <v>-0.21425347366794853</v>
      </c>
      <c r="AT1827" s="83">
        <v>547.92129895532514</v>
      </c>
      <c r="AU1827" s="31">
        <v>96.423646609546367</v>
      </c>
      <c r="AV1827" s="83">
        <v>140.73863484996818</v>
      </c>
      <c r="AW1827" s="31">
        <v>24.765786388994357</v>
      </c>
      <c r="AX1827" s="31">
        <v>82.594901536413929</v>
      </c>
      <c r="AY1827" s="31">
        <v>85.525625436047889</v>
      </c>
      <c r="AZ1827" s="26"/>
      <c r="BA1827" s="32">
        <v>275.01183158029016</v>
      </c>
      <c r="BB1827" s="32">
        <v>265.43426386945316</v>
      </c>
      <c r="BC1827" s="28">
        <v>3.6082635192672324E-2</v>
      </c>
    </row>
    <row r="1828" spans="1:55" x14ac:dyDescent="0.25">
      <c r="A1828" s="26" t="s">
        <v>164</v>
      </c>
      <c r="B1828" s="26" t="s">
        <v>243</v>
      </c>
      <c r="C1828" s="26" t="s">
        <v>489</v>
      </c>
      <c r="D1828" s="27">
        <v>99562.804225678032</v>
      </c>
      <c r="E1828" s="45">
        <v>27.990568070817684</v>
      </c>
      <c r="F1828" s="29">
        <v>5209.3922614809417</v>
      </c>
      <c r="G1828" s="29">
        <v>2.1692348370674379</v>
      </c>
      <c r="H1828" s="30">
        <v>5.8667224538610672</v>
      </c>
      <c r="I1828" s="30">
        <v>5.5148060943169481</v>
      </c>
      <c r="J1828" s="28">
        <v>6.3813006935415487E-2</v>
      </c>
      <c r="K1828" s="30">
        <v>5.7744226508067351</v>
      </c>
      <c r="L1828" s="28">
        <v>1.5984247886918532E-2</v>
      </c>
      <c r="M1828" s="30">
        <v>5.874559315832891</v>
      </c>
      <c r="N1828" s="28">
        <v>-1.3340340186373226E-3</v>
      </c>
      <c r="O1828" s="30">
        <v>19.109588338180444</v>
      </c>
      <c r="P1828" s="30">
        <v>16.448463502061461</v>
      </c>
      <c r="Q1828" s="28">
        <v>0.16178561819986823</v>
      </c>
      <c r="R1828" s="30">
        <v>16.851272328052762</v>
      </c>
      <c r="S1828" s="28">
        <v>0.13401456971104808</v>
      </c>
      <c r="T1828" s="30">
        <v>17.166274376117794</v>
      </c>
      <c r="U1828" s="28">
        <v>0.11320534202612088</v>
      </c>
      <c r="V1828" s="26"/>
      <c r="W1828" s="26"/>
      <c r="X1828" s="26"/>
      <c r="Y1828" s="26"/>
      <c r="Z1828" s="49">
        <v>0.13538466098091095</v>
      </c>
      <c r="AA1828" s="49">
        <v>23.518890635129001</v>
      </c>
      <c r="AB1828" s="49">
        <v>-23.38350597414809</v>
      </c>
      <c r="AC1828" s="49">
        <v>0.16079636141242132</v>
      </c>
      <c r="AD1828" s="49">
        <v>24.266739037450808</v>
      </c>
      <c r="AE1828" s="26"/>
      <c r="AF1828" s="49">
        <v>2.810557755742964E-2</v>
      </c>
      <c r="AG1828" s="49">
        <v>4.1623510316438017E-2</v>
      </c>
      <c r="AH1828" s="83">
        <v>6.0221239435711214</v>
      </c>
      <c r="AI1828" s="83">
        <v>6.2461052086536268</v>
      </c>
      <c r="AJ1828" s="28">
        <v>-3.585934876220017E-2</v>
      </c>
      <c r="AK1828" s="31">
        <v>0.31528062584496919</v>
      </c>
      <c r="AL1828" s="31">
        <v>0.4094241117282042</v>
      </c>
      <c r="AM1828" s="28">
        <v>-0.22994123498454844</v>
      </c>
      <c r="AN1828" s="83">
        <v>1.5022659576139699</v>
      </c>
      <c r="AO1828" s="83">
        <v>1.5827034536061444</v>
      </c>
      <c r="AP1828" s="28">
        <v>-5.0822847330559626E-2</v>
      </c>
      <c r="AQ1828" s="31">
        <v>7.865087857680389E-2</v>
      </c>
      <c r="AR1828" s="31">
        <v>0.10348234835626043</v>
      </c>
      <c r="AS1828" s="28">
        <v>-0.23995850668143726</v>
      </c>
      <c r="AT1828" s="83">
        <v>343.88264530416222</v>
      </c>
      <c r="AU1828" s="31">
        <v>17.995293211894783</v>
      </c>
      <c r="AV1828" s="83">
        <v>87.653794511422859</v>
      </c>
      <c r="AW1828" s="31">
        <v>4.5869473789054567</v>
      </c>
      <c r="AX1828" s="31">
        <v>60.11770112971584</v>
      </c>
      <c r="AY1828" s="31">
        <v>63.656663833246483</v>
      </c>
      <c r="AZ1828" s="26"/>
      <c r="BA1828" s="32">
        <v>62.427115878163391</v>
      </c>
      <c r="BB1828" s="32">
        <v>66.894026751937972</v>
      </c>
      <c r="BC1828" s="28">
        <v>-6.6775930388211682E-2</v>
      </c>
    </row>
    <row r="1829" spans="1:55" x14ac:dyDescent="0.25">
      <c r="A1829" s="26" t="s">
        <v>164</v>
      </c>
      <c r="B1829" s="26" t="s">
        <v>243</v>
      </c>
      <c r="C1829" s="26" t="s">
        <v>490</v>
      </c>
      <c r="D1829" s="27">
        <v>924188.80327307724</v>
      </c>
      <c r="E1829" s="45">
        <v>86724.917032095036</v>
      </c>
      <c r="F1829" s="29">
        <v>298741.00312153297</v>
      </c>
      <c r="G1829" s="29">
        <v>51058.001788931717</v>
      </c>
      <c r="H1829" s="30">
        <v>2.4602429645546446</v>
      </c>
      <c r="I1829" s="30">
        <v>2.3688212374789055</v>
      </c>
      <c r="J1829" s="28">
        <v>3.859376369532961E-2</v>
      </c>
      <c r="K1829" s="30">
        <v>2.3646174221779215</v>
      </c>
      <c r="L1829" s="28">
        <v>4.0440175006681477E-2</v>
      </c>
      <c r="M1829" s="30">
        <v>2.3914952502229556</v>
      </c>
      <c r="N1829" s="28">
        <v>2.8746749267128911E-2</v>
      </c>
      <c r="O1829" s="30">
        <v>2.8899845514538498</v>
      </c>
      <c r="P1829" s="30">
        <v>2.80424803113725</v>
      </c>
      <c r="Q1829" s="28">
        <v>3.0573800664069572E-2</v>
      </c>
      <c r="R1829" s="30">
        <v>2.8414901482744748</v>
      </c>
      <c r="S1829" s="28">
        <v>1.7066539262444311E-2</v>
      </c>
      <c r="T1829" s="30">
        <v>2.91684545250006</v>
      </c>
      <c r="U1829" s="28">
        <v>-9.2088873008981074E-3</v>
      </c>
      <c r="V1829" s="26"/>
      <c r="W1829" s="26"/>
      <c r="X1829" s="26"/>
      <c r="Y1829" s="26"/>
      <c r="Z1829" s="49">
        <v>30.269059713743175</v>
      </c>
      <c r="AA1829" s="49">
        <v>31.361838016093795</v>
      </c>
      <c r="AB1829" s="49">
        <v>-1.0927783023506201</v>
      </c>
      <c r="AC1829" s="49">
        <v>36.357284926303649</v>
      </c>
      <c r="AD1829" s="49">
        <v>37.010811691065598</v>
      </c>
      <c r="AE1829" s="26"/>
      <c r="AF1829" s="49">
        <v>8.5788643768643986</v>
      </c>
      <c r="AG1829" s="49">
        <v>14.59638280046012</v>
      </c>
      <c r="AH1829" s="83">
        <v>56.466348390396504</v>
      </c>
      <c r="AI1829" s="83">
        <v>61.784113576275487</v>
      </c>
      <c r="AJ1829" s="28">
        <v>-8.6070105696571073E-2</v>
      </c>
      <c r="AK1829" s="31">
        <v>19.673088518034973</v>
      </c>
      <c r="AL1829" s="31">
        <v>22.203096884327408</v>
      </c>
      <c r="AM1829" s="28">
        <v>-0.1139484450963371</v>
      </c>
      <c r="AN1829" s="83">
        <v>14.010357144132227</v>
      </c>
      <c r="AO1829" s="83">
        <v>15.393306857560123</v>
      </c>
      <c r="AP1829" s="28">
        <v>-8.9840976095963906E-2</v>
      </c>
      <c r="AQ1829" s="31">
        <v>4.8779425725632661</v>
      </c>
      <c r="AR1829" s="31">
        <v>5.5290687462979093</v>
      </c>
      <c r="AS1829" s="28">
        <v>-0.11776416673614645</v>
      </c>
      <c r="AT1829" s="83">
        <v>2265.7131776160882</v>
      </c>
      <c r="AU1829" s="31">
        <v>783.98798930474823</v>
      </c>
      <c r="AV1829" s="83">
        <v>569.12141601379903</v>
      </c>
      <c r="AW1829" s="31">
        <v>196.95924339184961</v>
      </c>
      <c r="AX1829" s="31">
        <v>95.523946356078866</v>
      </c>
      <c r="AY1829" s="31">
        <v>95.261470454357152</v>
      </c>
      <c r="AZ1829" s="26"/>
      <c r="BA1829" s="32">
        <v>614.34070524776962</v>
      </c>
      <c r="BB1829" s="32">
        <v>653.58829751192968</v>
      </c>
      <c r="BC1829" s="28">
        <v>-6.0049410941975578E-2</v>
      </c>
    </row>
    <row r="1830" spans="1:55" x14ac:dyDescent="0.25">
      <c r="A1830" s="26" t="s">
        <v>164</v>
      </c>
      <c r="B1830" s="26" t="s">
        <v>244</v>
      </c>
      <c r="C1830" s="26" t="s">
        <v>256</v>
      </c>
      <c r="D1830" s="26"/>
      <c r="E1830" s="26"/>
      <c r="F1830" s="26"/>
      <c r="G1830" s="26"/>
      <c r="H1830" s="30">
        <v>2.3732003066327327</v>
      </c>
      <c r="I1830" s="30">
        <v>2.1729834766550113</v>
      </c>
      <c r="J1830" s="28">
        <v>9.213914055431556E-2</v>
      </c>
      <c r="K1830" s="30">
        <v>2.0584718903941499</v>
      </c>
      <c r="L1830" s="28">
        <v>0.15289420161978487</v>
      </c>
      <c r="M1830" s="30">
        <v>2.1289034031444762</v>
      </c>
      <c r="N1830" s="28">
        <v>0.11475246041103608</v>
      </c>
      <c r="O1830" s="30">
        <v>1.6663177058657586</v>
      </c>
      <c r="P1830" s="30">
        <v>1.5308251303441194</v>
      </c>
      <c r="Q1830" s="28">
        <v>8.8509505648879272E-2</v>
      </c>
      <c r="R1830" s="30">
        <v>1.4727361683949278</v>
      </c>
      <c r="S1830" s="28">
        <v>0.1314434598844727</v>
      </c>
      <c r="T1830" s="30">
        <v>1.4786692547421343</v>
      </c>
      <c r="U1830" s="28">
        <v>0.1269035996534251</v>
      </c>
      <c r="V1830" s="26"/>
      <c r="W1830" s="26"/>
      <c r="X1830" s="26"/>
      <c r="Y1830" s="26"/>
      <c r="Z1830" s="26"/>
      <c r="AA1830" s="26"/>
      <c r="AB1830" s="26"/>
      <c r="AC1830" s="26"/>
      <c r="AD1830" s="26"/>
      <c r="AE1830" s="26"/>
      <c r="AF1830" s="26"/>
      <c r="AG1830" s="26"/>
      <c r="AH1830" s="83">
        <v>3470.7952333894223</v>
      </c>
      <c r="AI1830" s="83">
        <v>3506.6143621355577</v>
      </c>
      <c r="AJ1830" s="28">
        <v>-1.0214732801220063E-2</v>
      </c>
      <c r="AK1830" s="31">
        <v>2067.7481211203344</v>
      </c>
      <c r="AL1830" s="31">
        <v>2274.5013753533381</v>
      </c>
      <c r="AM1830" s="28">
        <v>-9.0900474483505231E-2</v>
      </c>
      <c r="AN1830" s="83">
        <v>867.65892250530123</v>
      </c>
      <c r="AO1830" s="83">
        <v>872.09684730522645</v>
      </c>
      <c r="AP1830" s="28">
        <v>-5.0887981233258342E-3</v>
      </c>
      <c r="AQ1830" s="31">
        <v>516.49465640178369</v>
      </c>
      <c r="AR1830" s="31">
        <v>565.63023897932294</v>
      </c>
      <c r="AS1830" s="28">
        <v>-8.6868733655761005E-2</v>
      </c>
      <c r="AT1830" s="83">
        <v>95619.063901860965</v>
      </c>
      <c r="AU1830" s="31">
        <v>57383.453086565365</v>
      </c>
      <c r="AV1830" s="83">
        <v>27421.45892131911</v>
      </c>
      <c r="AW1830" s="31">
        <v>16455.083218638323</v>
      </c>
      <c r="AX1830" s="31">
        <v>94.615631472403805</v>
      </c>
      <c r="AY1830" s="31">
        <v>96.084463468517711</v>
      </c>
      <c r="AZ1830" s="26"/>
      <c r="BA1830" s="32">
        <v>82460.396672205054</v>
      </c>
      <c r="BB1830" s="32">
        <v>87154.931859434029</v>
      </c>
      <c r="BC1830" s="28">
        <v>-5.3864251707527656E-2</v>
      </c>
    </row>
    <row r="1831" spans="1:55" x14ac:dyDescent="0.25">
      <c r="A1831" s="26" t="s">
        <v>164</v>
      </c>
      <c r="B1831" s="26" t="s">
        <v>244</v>
      </c>
      <c r="C1831" s="26" t="s">
        <v>404</v>
      </c>
      <c r="D1831" s="26"/>
      <c r="E1831" s="26"/>
      <c r="F1831" s="26"/>
      <c r="G1831" s="26"/>
      <c r="H1831" s="30">
        <v>2.1464924337158169</v>
      </c>
      <c r="I1831" s="30">
        <v>2.0088429885593695</v>
      </c>
      <c r="J1831" s="28">
        <v>6.8521754034725199E-2</v>
      </c>
      <c r="K1831" s="30">
        <v>1.953371726975474</v>
      </c>
      <c r="L1831" s="28">
        <v>9.886531276838105E-2</v>
      </c>
      <c r="M1831" s="30">
        <v>1.9537760435034179</v>
      </c>
      <c r="N1831" s="28">
        <v>9.8637912391856902E-2</v>
      </c>
      <c r="O1831" s="30">
        <v>1.699089262440834</v>
      </c>
      <c r="P1831" s="30">
        <v>1.6139866764175963</v>
      </c>
      <c r="Q1831" s="28">
        <v>5.2728183737012851E-2</v>
      </c>
      <c r="R1831" s="30">
        <v>1.5828084018085422</v>
      </c>
      <c r="S1831" s="28">
        <v>7.3464899794205951E-2</v>
      </c>
      <c r="T1831" s="30">
        <v>1.5387131512316898</v>
      </c>
      <c r="U1831" s="28">
        <v>0.10422742606753463</v>
      </c>
      <c r="V1831" s="26"/>
      <c r="W1831" s="26"/>
      <c r="X1831" s="26"/>
      <c r="Y1831" s="26"/>
      <c r="Z1831" s="26"/>
      <c r="AA1831" s="26"/>
      <c r="AB1831" s="26"/>
      <c r="AC1831" s="26"/>
      <c r="AD1831" s="26"/>
      <c r="AE1831" s="26"/>
      <c r="AF1831" s="26"/>
      <c r="AG1831" s="26"/>
      <c r="AH1831" s="83">
        <v>1826.8220457867669</v>
      </c>
      <c r="AI1831" s="83">
        <v>1948.3896375621114</v>
      </c>
      <c r="AJ1831" s="28">
        <v>-6.239388130161367E-2</v>
      </c>
      <c r="AK1831" s="31">
        <v>1070.7545755218578</v>
      </c>
      <c r="AL1831" s="31">
        <v>1200.1224195328564</v>
      </c>
      <c r="AM1831" s="28">
        <v>-0.10779553977614602</v>
      </c>
      <c r="AN1831" s="83">
        <v>454.93344617390881</v>
      </c>
      <c r="AO1831" s="83">
        <v>484.23012994624929</v>
      </c>
      <c r="AP1831" s="28">
        <v>-6.0501571382170063E-2</v>
      </c>
      <c r="AQ1831" s="31">
        <v>266.65434251810478</v>
      </c>
      <c r="AR1831" s="31">
        <v>298.27658209671347</v>
      </c>
      <c r="AS1831" s="28">
        <v>-0.10601650104853173</v>
      </c>
      <c r="AT1831" s="83">
        <v>57179.489304003699</v>
      </c>
      <c r="AU1831" s="31">
        <v>33653.022573906601</v>
      </c>
      <c r="AV1831" s="83">
        <v>15069.463191276023</v>
      </c>
      <c r="AW1831" s="31">
        <v>8867.863185279657</v>
      </c>
      <c r="AX1831" s="31">
        <v>94.363187539127708</v>
      </c>
      <c r="AY1831" s="31">
        <v>94.236503586106465</v>
      </c>
      <c r="AZ1831" s="26"/>
      <c r="BA1831" s="32">
        <v>47835.788529459067</v>
      </c>
      <c r="BB1831" s="32">
        <v>50437.397110408354</v>
      </c>
      <c r="BC1831" s="28">
        <v>-5.1580944497479117E-2</v>
      </c>
    </row>
    <row r="1832" spans="1:55" x14ac:dyDescent="0.25">
      <c r="A1832" s="26" t="s">
        <v>164</v>
      </c>
      <c r="B1832" s="26" t="s">
        <v>244</v>
      </c>
      <c r="C1832" s="26" t="s">
        <v>403</v>
      </c>
      <c r="D1832" s="26"/>
      <c r="E1832" s="26"/>
      <c r="F1832" s="26"/>
      <c r="G1832" s="26"/>
      <c r="H1832" s="30">
        <v>2.6796670038642536</v>
      </c>
      <c r="I1832" s="30">
        <v>2.5884396512152912</v>
      </c>
      <c r="J1832" s="28">
        <v>3.5244148962920774E-2</v>
      </c>
      <c r="K1832" s="30">
        <v>2.3824710600664538</v>
      </c>
      <c r="L1832" s="28">
        <v>0.12474272984013084</v>
      </c>
      <c r="M1832" s="30">
        <v>2.3943292157322142</v>
      </c>
      <c r="N1832" s="28">
        <v>0.11917232862431563</v>
      </c>
      <c r="O1832" s="30">
        <v>4.4800816774771546</v>
      </c>
      <c r="P1832" s="30">
        <v>4.3537063211373823</v>
      </c>
      <c r="Q1832" s="28">
        <v>2.9027074179582554E-2</v>
      </c>
      <c r="R1832" s="30">
        <v>4.1897408182261957</v>
      </c>
      <c r="S1832" s="28">
        <v>6.9298047742695462E-2</v>
      </c>
      <c r="T1832" s="30">
        <v>4.1088488931454954</v>
      </c>
      <c r="U1832" s="28">
        <v>9.0349583054991592E-2</v>
      </c>
      <c r="V1832" s="26"/>
      <c r="W1832" s="26"/>
      <c r="X1832" s="26"/>
      <c r="Y1832" s="26"/>
      <c r="Z1832" s="26"/>
      <c r="AA1832" s="26"/>
      <c r="AB1832" s="26"/>
      <c r="AC1832" s="26"/>
      <c r="AD1832" s="26"/>
      <c r="AE1832" s="26"/>
      <c r="AF1832" s="26"/>
      <c r="AG1832" s="26"/>
      <c r="AH1832" s="83">
        <v>79.030900192849003</v>
      </c>
      <c r="AI1832" s="83">
        <v>93.116239860084235</v>
      </c>
      <c r="AJ1832" s="28">
        <v>-0.15126619898311786</v>
      </c>
      <c r="AK1832" s="31">
        <v>17.524236118776251</v>
      </c>
      <c r="AL1832" s="31">
        <v>21.055712835651025</v>
      </c>
      <c r="AM1832" s="28">
        <v>-0.16772059651646479</v>
      </c>
      <c r="AN1832" s="83">
        <v>19.734010830197413</v>
      </c>
      <c r="AO1832" s="83">
        <v>23.166559165350929</v>
      </c>
      <c r="AP1832" s="28">
        <v>-0.14816824158709802</v>
      </c>
      <c r="AQ1832" s="31">
        <v>4.3747019319060856</v>
      </c>
      <c r="AR1832" s="31">
        <v>5.2390664034014449</v>
      </c>
      <c r="AS1832" s="28">
        <v>-0.16498444664380926</v>
      </c>
      <c r="AT1832" s="83">
        <v>2734.4746379601283</v>
      </c>
      <c r="AU1832" s="31">
        <v>610.36267524032712</v>
      </c>
      <c r="AV1832" s="83">
        <v>699.67949634643924</v>
      </c>
      <c r="AW1832" s="31">
        <v>156.17999452126509</v>
      </c>
      <c r="AX1832" s="31">
        <v>93.872255503186125</v>
      </c>
      <c r="AY1832" s="31">
        <v>94.015113631239842</v>
      </c>
      <c r="AZ1832" s="26"/>
      <c r="BA1832" s="32">
        <v>1630.8303837617816</v>
      </c>
      <c r="BB1832" s="32">
        <v>1664.8905520351243</v>
      </c>
      <c r="BC1832" s="28">
        <v>-2.045790231178159E-2</v>
      </c>
    </row>
    <row r="1833" spans="1:55" x14ac:dyDescent="0.25">
      <c r="A1833" s="26" t="s">
        <v>164</v>
      </c>
      <c r="B1833" s="26" t="s">
        <v>244</v>
      </c>
      <c r="C1833" s="26" t="s">
        <v>399</v>
      </c>
      <c r="D1833" s="26"/>
      <c r="E1833" s="26"/>
      <c r="F1833" s="26"/>
      <c r="G1833" s="26"/>
      <c r="H1833" s="30">
        <v>2.3862693422798498</v>
      </c>
      <c r="I1833" s="30">
        <v>2.2878252265445673</v>
      </c>
      <c r="J1833" s="28">
        <v>4.3029561258911456E-2</v>
      </c>
      <c r="K1833" s="30">
        <v>2.1158598160303619</v>
      </c>
      <c r="L1833" s="28">
        <v>0.12780124855190672</v>
      </c>
      <c r="M1833" s="30">
        <v>2.1695249202522904</v>
      </c>
      <c r="N1833" s="28">
        <v>9.9904094211720113E-2</v>
      </c>
      <c r="O1833" s="30">
        <v>3.9465547046255161</v>
      </c>
      <c r="P1833" s="30">
        <v>3.7921931378824278</v>
      </c>
      <c r="Q1833" s="28">
        <v>4.0705090993673435E-2</v>
      </c>
      <c r="R1833" s="30">
        <v>3.6361106344186642</v>
      </c>
      <c r="S1833" s="28">
        <v>8.5378059531042064E-2</v>
      </c>
      <c r="T1833" s="30">
        <v>3.5976669502303857</v>
      </c>
      <c r="U1833" s="28">
        <v>9.6976112358813094E-2</v>
      </c>
      <c r="V1833" s="26"/>
      <c r="W1833" s="26"/>
      <c r="X1833" s="26"/>
      <c r="Y1833" s="26"/>
      <c r="Z1833" s="26"/>
      <c r="AA1833" s="26"/>
      <c r="AB1833" s="26"/>
      <c r="AC1833" s="26"/>
      <c r="AD1833" s="26"/>
      <c r="AE1833" s="26"/>
      <c r="AF1833" s="26"/>
      <c r="AG1833" s="26"/>
      <c r="AH1833" s="83">
        <v>45.074960814815796</v>
      </c>
      <c r="AI1833" s="83">
        <v>52.540826256344644</v>
      </c>
      <c r="AJ1833" s="28">
        <v>-0.14209646047633856</v>
      </c>
      <c r="AK1833" s="31">
        <v>11.338314156721427</v>
      </c>
      <c r="AL1833" s="31">
        <v>13.579274814250084</v>
      </c>
      <c r="AM1833" s="28">
        <v>-0.16502800688421107</v>
      </c>
      <c r="AN1833" s="83">
        <v>11.27578455549507</v>
      </c>
      <c r="AO1833" s="83">
        <v>13.085999186219112</v>
      </c>
      <c r="AP1833" s="28">
        <v>-0.1383321674534706</v>
      </c>
      <c r="AQ1833" s="31">
        <v>2.8337317533230122</v>
      </c>
      <c r="AR1833" s="31">
        <v>3.3812680419589887</v>
      </c>
      <c r="AS1833" s="28">
        <v>-0.1619322342510158</v>
      </c>
      <c r="AT1833" s="83">
        <v>1561.8421349727098</v>
      </c>
      <c r="AU1833" s="31">
        <v>395.7482543298259</v>
      </c>
      <c r="AV1833" s="83">
        <v>399.64340053167763</v>
      </c>
      <c r="AW1833" s="31">
        <v>101.26638797182972</v>
      </c>
      <c r="AX1833" s="31">
        <v>93.872255503186125</v>
      </c>
      <c r="AY1833" s="31">
        <v>94.015113631239842</v>
      </c>
      <c r="AZ1833" s="26"/>
      <c r="BA1833" s="32">
        <v>749.03475147642735</v>
      </c>
      <c r="BB1833" s="32">
        <v>716.12755325601256</v>
      </c>
      <c r="BC1833" s="28">
        <v>4.5951587913069171E-2</v>
      </c>
    </row>
    <row r="1834" spans="1:55" x14ac:dyDescent="0.25">
      <c r="A1834" s="26" t="s">
        <v>164</v>
      </c>
      <c r="B1834" s="26" t="s">
        <v>244</v>
      </c>
      <c r="C1834" s="26" t="s">
        <v>400</v>
      </c>
      <c r="D1834" s="26"/>
      <c r="E1834" s="26"/>
      <c r="F1834" s="26"/>
      <c r="G1834" s="26"/>
      <c r="H1834" s="30">
        <v>3.17159014701042</v>
      </c>
      <c r="I1834" s="30">
        <v>3.0711027521924774</v>
      </c>
      <c r="J1834" s="28">
        <v>3.2720297211222923E-2</v>
      </c>
      <c r="K1834" s="30">
        <v>2.8027083598281295</v>
      </c>
      <c r="L1834" s="28">
        <v>0.13161618685324483</v>
      </c>
      <c r="M1834" s="30">
        <v>2.7456331694598881</v>
      </c>
      <c r="N1834" s="28">
        <v>0.15513979882255163</v>
      </c>
      <c r="O1834" s="30">
        <v>5.2435946799884583</v>
      </c>
      <c r="P1834" s="30">
        <v>5.1306424857942856</v>
      </c>
      <c r="Q1834" s="28">
        <v>2.2015214372647193E-2</v>
      </c>
      <c r="R1834" s="30">
        <v>4.9676698702415898</v>
      </c>
      <c r="S1834" s="28">
        <v>5.5544111616549437E-2</v>
      </c>
      <c r="T1834" s="30">
        <v>4.8384234137588322</v>
      </c>
      <c r="U1834" s="28">
        <v>8.374034919669425E-2</v>
      </c>
      <c r="V1834" s="26"/>
      <c r="W1834" s="26"/>
      <c r="X1834" s="26"/>
      <c r="Y1834" s="26"/>
      <c r="Z1834" s="26"/>
      <c r="AA1834" s="26"/>
      <c r="AB1834" s="26"/>
      <c r="AC1834" s="26"/>
      <c r="AD1834" s="26"/>
      <c r="AE1834" s="26"/>
      <c r="AF1834" s="26"/>
      <c r="AG1834" s="26"/>
      <c r="AH1834" s="83">
        <v>31.411426422540792</v>
      </c>
      <c r="AI1834" s="83">
        <v>36.307631948496422</v>
      </c>
      <c r="AJ1834" s="28">
        <v>-0.13485334248460651</v>
      </c>
      <c r="AK1834" s="31">
        <v>5.9541821587830857</v>
      </c>
      <c r="AL1834" s="31">
        <v>7.0144672359805638</v>
      </c>
      <c r="AM1834" s="28">
        <v>-0.15115689353551584</v>
      </c>
      <c r="AN1834" s="83">
        <v>7.8872128736526008</v>
      </c>
      <c r="AO1834" s="83">
        <v>9.021041731707145</v>
      </c>
      <c r="AP1834" s="28">
        <v>-0.12568713146169849</v>
      </c>
      <c r="AQ1834" s="31">
        <v>1.4944103375800124</v>
      </c>
      <c r="AR1834" s="31">
        <v>1.7431075270650738</v>
      </c>
      <c r="AS1834" s="28">
        <v>-0.14267461164819867</v>
      </c>
      <c r="AT1834" s="83">
        <v>1252.9357354043391</v>
      </c>
      <c r="AU1834" s="31">
        <v>238.94595442054589</v>
      </c>
      <c r="AV1834" s="83">
        <v>319.26349962867351</v>
      </c>
      <c r="AW1834" s="31">
        <v>60.900301586639237</v>
      </c>
      <c r="AX1834" s="31">
        <v>92.883870571666264</v>
      </c>
      <c r="AY1834" s="31">
        <v>93.705969625142956</v>
      </c>
      <c r="AZ1834" s="26"/>
      <c r="BA1834" s="32">
        <v>718.82718551119331</v>
      </c>
      <c r="BB1834" s="32">
        <v>785.68337559658391</v>
      </c>
      <c r="BC1834" s="28">
        <v>-8.5093044045415192E-2</v>
      </c>
    </row>
    <row r="1835" spans="1:55" x14ac:dyDescent="0.25">
      <c r="A1835" s="26" t="s">
        <v>164</v>
      </c>
      <c r="B1835" s="26" t="s">
        <v>244</v>
      </c>
      <c r="C1835" s="26" t="s">
        <v>161</v>
      </c>
      <c r="D1835" s="26"/>
      <c r="E1835" s="26"/>
      <c r="F1835" s="26"/>
      <c r="G1835" s="26"/>
      <c r="H1835" s="30">
        <v>3.4900870573176825</v>
      </c>
      <c r="I1835" s="30">
        <v>3.5307230038609401</v>
      </c>
      <c r="J1835" s="28">
        <v>-1.1509242299331052E-2</v>
      </c>
      <c r="K1835" s="30">
        <v>3.1048296276349321</v>
      </c>
      <c r="L1835" s="28">
        <v>0.12408327537643855</v>
      </c>
      <c r="M1835" s="30">
        <v>2.9268562241865075</v>
      </c>
      <c r="N1835" s="28">
        <v>0.19243542900291244</v>
      </c>
      <c r="O1835" s="30">
        <v>8.1808994041584313</v>
      </c>
      <c r="P1835" s="30">
        <v>9.231775239340136</v>
      </c>
      <c r="Q1835" s="28">
        <v>-0.11383247619629208</v>
      </c>
      <c r="R1835" s="30">
        <v>8.0908726996456029</v>
      </c>
      <c r="S1835" s="28">
        <v>1.1126946110123796E-2</v>
      </c>
      <c r="T1835" s="30">
        <v>6.9043736471406119</v>
      </c>
      <c r="U1835" s="28">
        <v>0.18488654036655183</v>
      </c>
      <c r="V1835" s="26"/>
      <c r="W1835" s="26"/>
      <c r="X1835" s="26"/>
      <c r="Y1835" s="26"/>
      <c r="Z1835" s="26"/>
      <c r="AA1835" s="26"/>
      <c r="AB1835" s="26"/>
      <c r="AC1835" s="26"/>
      <c r="AD1835" s="26"/>
      <c r="AE1835" s="26"/>
      <c r="AF1835" s="26"/>
      <c r="AG1835" s="26"/>
      <c r="AH1835" s="83">
        <v>5.6956207193388675</v>
      </c>
      <c r="AI1835" s="83">
        <v>5.4501475008454179</v>
      </c>
      <c r="AJ1835" s="28">
        <v>4.5039738549346085E-2</v>
      </c>
      <c r="AK1835" s="31">
        <v>0.81595164631137262</v>
      </c>
      <c r="AL1835" s="31">
        <v>0.6007351184201265</v>
      </c>
      <c r="AM1835" s="28">
        <v>0.35825527972668575</v>
      </c>
      <c r="AN1835" s="83">
        <v>1.4321249771079096</v>
      </c>
      <c r="AO1835" s="83">
        <v>1.3538849166610387</v>
      </c>
      <c r="AP1835" s="28">
        <v>5.7789299137645439E-2</v>
      </c>
      <c r="AQ1835" s="31">
        <v>0.20486290890559816</v>
      </c>
      <c r="AR1835" s="31">
        <v>0.14923625847808009</v>
      </c>
      <c r="AS1835" s="28">
        <v>0.37274219412093179</v>
      </c>
      <c r="AT1835" s="83">
        <v>298.59652887503597</v>
      </c>
      <c r="AU1835" s="31">
        <v>36.499229989707054</v>
      </c>
      <c r="AV1835" s="83">
        <v>81.797249159576637</v>
      </c>
      <c r="AW1835" s="31">
        <v>10.007487559956585</v>
      </c>
      <c r="AX1835" s="31">
        <v>58.624893945480125</v>
      </c>
      <c r="AY1835" s="31">
        <v>54.957837703371162</v>
      </c>
      <c r="AZ1835" s="26"/>
      <c r="BA1835" s="32">
        <v>162.96844677416112</v>
      </c>
      <c r="BB1835" s="32">
        <v>163.07962318252748</v>
      </c>
      <c r="BC1835" s="28">
        <v>-6.8173083918600266E-4</v>
      </c>
    </row>
    <row r="1836" spans="1:55" x14ac:dyDescent="0.25">
      <c r="A1836" s="26" t="s">
        <v>164</v>
      </c>
      <c r="B1836" s="26" t="s">
        <v>244</v>
      </c>
      <c r="C1836" s="26" t="s">
        <v>480</v>
      </c>
      <c r="D1836" s="26"/>
      <c r="E1836" s="26"/>
      <c r="F1836" s="26"/>
      <c r="G1836" s="26"/>
      <c r="H1836" s="30">
        <v>2.9375039469236151</v>
      </c>
      <c r="I1836" s="30">
        <v>3.2927200596754584</v>
      </c>
      <c r="J1836" s="28">
        <v>-0.10787923246255397</v>
      </c>
      <c r="K1836" s="30">
        <v>2.7696329422696699</v>
      </c>
      <c r="L1836" s="28">
        <v>6.0611282488710401E-2</v>
      </c>
      <c r="M1836" s="30">
        <v>2.6580246495008986</v>
      </c>
      <c r="N1836" s="28">
        <v>0.10514548744880706</v>
      </c>
      <c r="O1836" s="30">
        <v>5.4726186708305526</v>
      </c>
      <c r="P1836" s="30">
        <v>7.0807059701709534</v>
      </c>
      <c r="Q1836" s="28">
        <v>-0.22710832876196607</v>
      </c>
      <c r="R1836" s="30">
        <v>5.7616131189622983</v>
      </c>
      <c r="S1836" s="28">
        <v>-5.0158600059525577E-2</v>
      </c>
      <c r="T1836" s="30">
        <v>5.0950411546900947</v>
      </c>
      <c r="U1836" s="28">
        <v>7.4106862864667888E-2</v>
      </c>
      <c r="V1836" s="26"/>
      <c r="W1836" s="26"/>
      <c r="X1836" s="26"/>
      <c r="Y1836" s="26"/>
      <c r="Z1836" s="26"/>
      <c r="AA1836" s="26"/>
      <c r="AB1836" s="26"/>
      <c r="AC1836" s="26"/>
      <c r="AD1836" s="26"/>
      <c r="AE1836" s="26"/>
      <c r="AF1836" s="26"/>
      <c r="AG1836" s="26"/>
      <c r="AH1836" s="83">
        <v>4.1231153429314391</v>
      </c>
      <c r="AI1836" s="83">
        <v>2.3269201926901579</v>
      </c>
      <c r="AJ1836" s="28">
        <v>0.77191953376136024</v>
      </c>
      <c r="AK1836" s="31">
        <v>0.78513072634383951</v>
      </c>
      <c r="AL1836" s="31">
        <v>0.32862827555512497</v>
      </c>
      <c r="AM1836" s="28">
        <v>1.389114950676664</v>
      </c>
      <c r="AN1836" s="83">
        <v>1.2963683794167464</v>
      </c>
      <c r="AO1836" s="83">
        <v>0.57793719787486175</v>
      </c>
      <c r="AP1836" s="28">
        <v>1.2430955892502416</v>
      </c>
      <c r="AQ1836" s="31">
        <v>0.24308543201966931</v>
      </c>
      <c r="AR1836" s="31">
        <v>8.1619691013590928E-2</v>
      </c>
      <c r="AS1836" s="28">
        <v>1.9782694470038102</v>
      </c>
      <c r="AT1836" s="83">
        <v>194.74352298755889</v>
      </c>
      <c r="AU1836" s="31">
        <v>35.585070822777361</v>
      </c>
      <c r="AV1836" s="83">
        <v>67.224759146257611</v>
      </c>
      <c r="AW1836" s="31">
        <v>12.256252336788172</v>
      </c>
      <c r="AX1836" s="31">
        <v>32.072103247300888</v>
      </c>
      <c r="AY1836" s="31">
        <v>52.340386954166775</v>
      </c>
      <c r="AZ1836" s="26"/>
      <c r="BA1836" s="32">
        <v>79.729254232808842</v>
      </c>
      <c r="BB1836" s="32">
        <v>77.242155886840592</v>
      </c>
      <c r="BC1836" s="28">
        <v>3.2198717363764895E-2</v>
      </c>
    </row>
    <row r="1837" spans="1:55" x14ac:dyDescent="0.25">
      <c r="A1837" s="26" t="s">
        <v>164</v>
      </c>
      <c r="B1837" s="26" t="s">
        <v>244</v>
      </c>
      <c r="C1837" s="26" t="s">
        <v>483</v>
      </c>
      <c r="D1837" s="26"/>
      <c r="E1837" s="26"/>
      <c r="F1837" s="26"/>
      <c r="G1837" s="26"/>
      <c r="H1837" s="30">
        <v>3.2542209276575882</v>
      </c>
      <c r="I1837" s="30">
        <v>3.0783890958573359</v>
      </c>
      <c r="J1837" s="28">
        <v>5.7118131050059112E-2</v>
      </c>
      <c r="K1837" s="30">
        <v>2.7586180648998049</v>
      </c>
      <c r="L1837" s="28">
        <v>0.17965620868787574</v>
      </c>
      <c r="M1837" s="30">
        <v>2.731334300749908</v>
      </c>
      <c r="N1837" s="28">
        <v>0.19143999574278323</v>
      </c>
      <c r="O1837" s="30">
        <v>5.0881586094337612</v>
      </c>
      <c r="P1837" s="30">
        <v>4.9273085085804382</v>
      </c>
      <c r="Q1837" s="28">
        <v>3.2644617355137767E-2</v>
      </c>
      <c r="R1837" s="30">
        <v>4.7215413531218076</v>
      </c>
      <c r="S1837" s="28">
        <v>7.7647791026875621E-2</v>
      </c>
      <c r="T1837" s="30">
        <v>4.6848366917751099</v>
      </c>
      <c r="U1837" s="28">
        <v>8.6090923589020665E-2</v>
      </c>
      <c r="V1837" s="26"/>
      <c r="W1837" s="26"/>
      <c r="X1837" s="26"/>
      <c r="Y1837" s="26"/>
      <c r="Z1837" s="26"/>
      <c r="AA1837" s="26"/>
      <c r="AB1837" s="26"/>
      <c r="AC1837" s="26"/>
      <c r="AD1837" s="26"/>
      <c r="AE1837" s="26"/>
      <c r="AF1837" s="26"/>
      <c r="AG1837" s="26"/>
      <c r="AH1837" s="83">
        <v>24.820665715118324</v>
      </c>
      <c r="AI1837" s="83">
        <v>29.780354867347164</v>
      </c>
      <c r="AJ1837" s="28">
        <v>-0.16654231201478795</v>
      </c>
      <c r="AK1837" s="31">
        <v>4.8620919460431695</v>
      </c>
      <c r="AL1837" s="31">
        <v>5.9891790964345653</v>
      </c>
      <c r="AM1837" s="28">
        <v>-0.18818725108126505</v>
      </c>
      <c r="AN1837" s="83">
        <v>6.1758204511162438</v>
      </c>
      <c r="AO1837" s="83">
        <v>7.3986910903194234</v>
      </c>
      <c r="AP1837" s="28">
        <v>-0.16528202411413079</v>
      </c>
      <c r="AQ1837" s="31">
        <v>1.2098324413207504</v>
      </c>
      <c r="AR1837" s="31">
        <v>1.4882153057757226</v>
      </c>
      <c r="AS1837" s="28">
        <v>-0.18705819203348867</v>
      </c>
      <c r="AT1837" s="83">
        <v>1183.8791195190665</v>
      </c>
      <c r="AU1837" s="31">
        <v>232.67339137661341</v>
      </c>
      <c r="AV1837" s="83">
        <v>295.75167212914687</v>
      </c>
      <c r="AW1837" s="31">
        <v>58.126789687303578</v>
      </c>
      <c r="AX1837" s="31">
        <v>91.691544731552526</v>
      </c>
      <c r="AY1837" s="31">
        <v>93.705969625142956</v>
      </c>
      <c r="AZ1837" s="26"/>
      <c r="BA1837" s="32">
        <v>442.32950192348528</v>
      </c>
      <c r="BB1837" s="32">
        <v>490.19547735456018</v>
      </c>
      <c r="BC1837" s="28">
        <v>-9.7646709613465624E-2</v>
      </c>
    </row>
    <row r="1838" spans="1:55" x14ac:dyDescent="0.25">
      <c r="A1838" s="26" t="s">
        <v>164</v>
      </c>
      <c r="B1838" s="26" t="s">
        <v>244</v>
      </c>
      <c r="C1838" s="26" t="s">
        <v>484</v>
      </c>
      <c r="D1838" s="26"/>
      <c r="E1838" s="26"/>
      <c r="F1838" s="26"/>
      <c r="G1838" s="26"/>
      <c r="H1838" s="30">
        <v>4.6154820737121955</v>
      </c>
      <c r="I1838" s="30">
        <v>3.4813728799220436</v>
      </c>
      <c r="J1838" s="28">
        <v>0.32576493036148069</v>
      </c>
      <c r="K1838" s="30">
        <v>3.2689720581952924</v>
      </c>
      <c r="L1838" s="28">
        <v>0.41190624806388632</v>
      </c>
      <c r="M1838" s="30">
        <v>2.7222582756663796</v>
      </c>
      <c r="N1838" s="28">
        <v>0.6954607558617395</v>
      </c>
      <c r="O1838" s="30">
        <v>21.094525016966156</v>
      </c>
      <c r="P1838" s="30">
        <v>15.911210602934387</v>
      </c>
      <c r="Q1838" s="28">
        <v>0.32576493036148035</v>
      </c>
      <c r="R1838" s="30">
        <v>14.940457304366053</v>
      </c>
      <c r="S1838" s="28">
        <v>0.41190624806388615</v>
      </c>
      <c r="T1838" s="30">
        <v>12.441765428091314</v>
      </c>
      <c r="U1838" s="28">
        <v>0.69546075586173939</v>
      </c>
      <c r="V1838" s="26"/>
      <c r="W1838" s="26"/>
      <c r="X1838" s="26"/>
      <c r="Y1838" s="26"/>
      <c r="Z1838" s="26"/>
      <c r="AA1838" s="26"/>
      <c r="AB1838" s="26"/>
      <c r="AC1838" s="26"/>
      <c r="AD1838" s="26"/>
      <c r="AE1838" s="26"/>
      <c r="AF1838" s="26"/>
      <c r="AG1838" s="26"/>
      <c r="AH1838" s="83">
        <v>0.69248454086945876</v>
      </c>
      <c r="AI1838" s="83">
        <v>0.52374311442136612</v>
      </c>
      <c r="AJ1838" s="28">
        <v>0.32218357015446203</v>
      </c>
      <c r="AK1838" s="31">
        <v>3.2827690612255982E-2</v>
      </c>
      <c r="AL1838" s="31">
        <v>3.2916610023675762E-2</v>
      </c>
      <c r="AM1838" s="28">
        <v>-2.701353856178488E-3</v>
      </c>
      <c r="AN1838" s="83">
        <v>0.17552033633059724</v>
      </c>
      <c r="AO1838" s="83">
        <v>0.14143775810673842</v>
      </c>
      <c r="AP1838" s="28">
        <v>0.24097227416555786</v>
      </c>
      <c r="AQ1838" s="31">
        <v>8.3204888508319214E-3</v>
      </c>
      <c r="AR1838" s="31">
        <v>8.8901055398973826E-3</v>
      </c>
      <c r="AS1838" s="28">
        <v>-6.4073107626125683E-2</v>
      </c>
      <c r="AT1838" s="83">
        <v>70.484221215945936</v>
      </c>
      <c r="AU1838" s="31">
        <v>3.3413514245642437</v>
      </c>
      <c r="AV1838" s="83">
        <v>18.050634886042808</v>
      </c>
      <c r="AW1838" s="31">
        <v>0.85599071038591257</v>
      </c>
      <c r="AX1838" s="31">
        <v>11.138112602848921</v>
      </c>
      <c r="AY1838" s="31">
        <v>10.326004701313618</v>
      </c>
      <c r="AZ1838" s="26"/>
      <c r="BA1838" s="32">
        <v>11.352048956349185</v>
      </c>
      <c r="BB1838" s="32">
        <v>11.236361849598413</v>
      </c>
      <c r="BC1838" s="28">
        <v>1.0295779746084437E-2</v>
      </c>
    </row>
    <row r="1839" spans="1:55" x14ac:dyDescent="0.25">
      <c r="A1839" s="26" t="s">
        <v>164</v>
      </c>
      <c r="B1839" s="26" t="s">
        <v>244</v>
      </c>
      <c r="C1839" s="26" t="s">
        <v>485</v>
      </c>
      <c r="D1839" s="26"/>
      <c r="E1839" s="26"/>
      <c r="F1839" s="26"/>
      <c r="G1839" s="26"/>
      <c r="H1839" s="26"/>
      <c r="I1839" s="26"/>
      <c r="J1839" s="26"/>
      <c r="K1839" s="30">
        <v>7.2</v>
      </c>
      <c r="L1839" s="28">
        <v>-1</v>
      </c>
      <c r="M1839" s="30">
        <v>7.2</v>
      </c>
      <c r="N1839" s="28">
        <v>-1</v>
      </c>
      <c r="O1839" s="26"/>
      <c r="P1839" s="26"/>
      <c r="Q1839" s="26"/>
      <c r="R1839" s="30">
        <v>7.8545454545454545</v>
      </c>
      <c r="S1839" s="28">
        <v>-1</v>
      </c>
      <c r="T1839" s="30">
        <v>7.8260868145522666</v>
      </c>
      <c r="U1839" s="28">
        <v>-1</v>
      </c>
      <c r="V1839" s="26"/>
      <c r="W1839" s="26"/>
      <c r="X1839" s="26"/>
      <c r="Y1839" s="26"/>
      <c r="Z1839" s="26"/>
      <c r="AA1839" s="26"/>
      <c r="AB1839" s="26"/>
      <c r="AC1839" s="26"/>
      <c r="AD1839" s="26"/>
      <c r="AE1839" s="26"/>
      <c r="AF1839" s="26"/>
      <c r="AG1839" s="26"/>
      <c r="AH1839" s="26"/>
      <c r="AI1839" s="26"/>
      <c r="AJ1839" s="26"/>
      <c r="AK1839" s="26"/>
      <c r="AL1839" s="26"/>
      <c r="AM1839" s="26"/>
      <c r="AN1839" s="26"/>
      <c r="AO1839" s="26"/>
      <c r="AP1839" s="26"/>
      <c r="AQ1839" s="26"/>
      <c r="AR1839" s="26"/>
      <c r="AS1839" s="26"/>
      <c r="AT1839" s="26"/>
      <c r="AU1839" s="26"/>
      <c r="AV1839" s="26"/>
      <c r="AW1839" s="26"/>
      <c r="AX1839" s="26"/>
      <c r="AY1839" s="26"/>
      <c r="AZ1839" s="26"/>
      <c r="BA1839" s="26"/>
      <c r="BB1839" s="26"/>
      <c r="BC1839" s="26"/>
    </row>
    <row r="1840" spans="1:55" x14ac:dyDescent="0.25">
      <c r="A1840" s="26" t="s">
        <v>164</v>
      </c>
      <c r="B1840" s="26" t="s">
        <v>244</v>
      </c>
      <c r="C1840" s="26" t="s">
        <v>486</v>
      </c>
      <c r="D1840" s="26"/>
      <c r="E1840" s="26"/>
      <c r="F1840" s="26"/>
      <c r="G1840" s="26"/>
      <c r="H1840" s="30">
        <v>3.3804706570497052</v>
      </c>
      <c r="I1840" s="30">
        <v>3.5674212768175577</v>
      </c>
      <c r="J1840" s="28">
        <v>-5.2404974142731008E-2</v>
      </c>
      <c r="K1840" s="30">
        <v>3.4253417617237565</v>
      </c>
      <c r="L1840" s="28">
        <v>-1.3099745308763159E-2</v>
      </c>
      <c r="M1840" s="30">
        <v>3.1952112153474048</v>
      </c>
      <c r="N1840" s="28">
        <v>5.7980342836946919E-2</v>
      </c>
      <c r="O1840" s="30">
        <v>18.029176837598428</v>
      </c>
      <c r="P1840" s="30">
        <v>19.026246809693642</v>
      </c>
      <c r="Q1840" s="28">
        <v>-5.2404974142731063E-2</v>
      </c>
      <c r="R1840" s="30">
        <v>16.978807031062061</v>
      </c>
      <c r="S1840" s="28">
        <v>6.1863581146470191E-2</v>
      </c>
      <c r="T1840" s="30">
        <v>15.694024258175453</v>
      </c>
      <c r="U1840" s="28">
        <v>0.14879246654703804</v>
      </c>
      <c r="V1840" s="26"/>
      <c r="W1840" s="26"/>
      <c r="X1840" s="26"/>
      <c r="Y1840" s="26"/>
      <c r="Z1840" s="26"/>
      <c r="AA1840" s="26"/>
      <c r="AB1840" s="26"/>
      <c r="AC1840" s="26"/>
      <c r="AD1840" s="26"/>
      <c r="AE1840" s="26"/>
      <c r="AF1840" s="26"/>
      <c r="AG1840" s="26"/>
      <c r="AH1840" s="83">
        <v>0.74125957316265456</v>
      </c>
      <c r="AI1840" s="83">
        <v>0.80989760727927429</v>
      </c>
      <c r="AJ1840" s="28">
        <v>-8.4749026913659598E-2</v>
      </c>
      <c r="AK1840" s="31">
        <v>4.1114443540029855E-2</v>
      </c>
      <c r="AL1840" s="31">
        <v>4.2567386798884659E-2</v>
      </c>
      <c r="AM1840" s="28">
        <v>-3.4132780236649937E-2</v>
      </c>
      <c r="AN1840" s="83">
        <v>0.20045847403280051</v>
      </c>
      <c r="AO1840" s="83">
        <v>0.21816856615279692</v>
      </c>
      <c r="AP1840" s="28">
        <v>-8.1176186067029199E-2</v>
      </c>
      <c r="AQ1840" s="31">
        <v>1.1117922121889456E-2</v>
      </c>
      <c r="AR1840" s="31">
        <v>1.1467688248185136E-2</v>
      </c>
      <c r="AS1840" s="28">
        <v>-3.0500142550616838E-2</v>
      </c>
      <c r="AT1840" s="83">
        <v>70.893033700448456</v>
      </c>
      <c r="AU1840" s="31">
        <v>3.9321281464501823</v>
      </c>
      <c r="AV1840" s="83">
        <v>19.563701582953954</v>
      </c>
      <c r="AW1840" s="31">
        <v>1.0956079081764916</v>
      </c>
      <c r="AX1840" s="31">
        <v>14.283817035583105</v>
      </c>
      <c r="AY1840" s="31">
        <v>14.848619681636066</v>
      </c>
      <c r="AZ1840" s="26"/>
      <c r="BA1840" s="32">
        <v>15.528020506102219</v>
      </c>
      <c r="BB1840" s="32">
        <v>16.123312085967932</v>
      </c>
      <c r="BC1840" s="28">
        <v>-3.6921172070085571E-2</v>
      </c>
    </row>
    <row r="1841" spans="1:55" x14ac:dyDescent="0.25">
      <c r="A1841" s="26" t="s">
        <v>164</v>
      </c>
      <c r="B1841" s="26" t="s">
        <v>244</v>
      </c>
      <c r="C1841" s="26" t="s">
        <v>488</v>
      </c>
      <c r="D1841" s="26"/>
      <c r="E1841" s="26"/>
      <c r="F1841" s="26"/>
      <c r="G1841" s="26"/>
      <c r="H1841" s="30">
        <v>2.8817666532962463</v>
      </c>
      <c r="I1841" s="30">
        <v>3.039413307216289</v>
      </c>
      <c r="J1841" s="28">
        <v>-5.186746190317458E-2</v>
      </c>
      <c r="K1841" s="30">
        <v>2.9910856730823054</v>
      </c>
      <c r="L1841" s="28">
        <v>-3.6548274350632771E-2</v>
      </c>
      <c r="M1841" s="30">
        <v>2.7859159405047911</v>
      </c>
      <c r="N1841" s="28">
        <v>3.4405457608346797E-2</v>
      </c>
      <c r="O1841" s="30">
        <v>5.965382251080463</v>
      </c>
      <c r="P1841" s="30">
        <v>6.2704696526110766</v>
      </c>
      <c r="Q1841" s="28">
        <v>-4.8654633294265698E-2</v>
      </c>
      <c r="R1841" s="30">
        <v>6.2518837117023196</v>
      </c>
      <c r="S1841" s="28">
        <v>-4.5826421896744678E-2</v>
      </c>
      <c r="T1841" s="30">
        <v>5.3201585211352951</v>
      </c>
      <c r="U1841" s="28">
        <v>0.12127904222814032</v>
      </c>
      <c r="V1841" s="26"/>
      <c r="W1841" s="26"/>
      <c r="X1841" s="26"/>
      <c r="Y1841" s="26"/>
      <c r="Z1841" s="26"/>
      <c r="AA1841" s="26"/>
      <c r="AB1841" s="26"/>
      <c r="AC1841" s="26"/>
      <c r="AD1841" s="26"/>
      <c r="AE1841" s="26"/>
      <c r="AF1841" s="26"/>
      <c r="AG1841" s="26"/>
      <c r="AH1841" s="83">
        <v>7.178169862830984</v>
      </c>
      <c r="AI1841" s="83">
        <v>6.5404595880361409</v>
      </c>
      <c r="AJ1841" s="28">
        <v>9.7502364506822675E-2</v>
      </c>
      <c r="AK1841" s="31">
        <v>1.1975555279864492</v>
      </c>
      <c r="AL1841" s="31">
        <v>1.0271954002539918</v>
      </c>
      <c r="AM1841" s="28">
        <v>0.16584977667377879</v>
      </c>
      <c r="AN1841" s="83">
        <v>1.8540548462303426</v>
      </c>
      <c r="AO1841" s="83">
        <v>1.6467321971861451</v>
      </c>
      <c r="AP1841" s="28">
        <v>0.12589943246294708</v>
      </c>
      <c r="AQ1841" s="31">
        <v>0.30981406294012814</v>
      </c>
      <c r="AR1841" s="31">
        <v>0.25841971479245857</v>
      </c>
      <c r="AS1841" s="28">
        <v>0.1988793625476496</v>
      </c>
      <c r="AT1841" s="83">
        <v>283.94607073535781</v>
      </c>
      <c r="AU1841" s="31">
        <v>47.598973340548099</v>
      </c>
      <c r="AV1841" s="83">
        <v>75.636080786158914</v>
      </c>
      <c r="AW1841" s="31">
        <v>12.685723168691773</v>
      </c>
      <c r="AX1841" s="31">
        <v>85.934610167019216</v>
      </c>
      <c r="AY1841" s="31">
        <v>88.706567785011501</v>
      </c>
      <c r="AZ1841" s="26"/>
      <c r="BA1841" s="32">
        <v>276.49768358770802</v>
      </c>
      <c r="BB1841" s="32">
        <v>295.48789824202368</v>
      </c>
      <c r="BC1841" s="28">
        <v>-6.4267317772727997E-2</v>
      </c>
    </row>
    <row r="1842" spans="1:55" x14ac:dyDescent="0.25">
      <c r="A1842" s="26" t="s">
        <v>164</v>
      </c>
      <c r="B1842" s="26" t="s">
        <v>244</v>
      </c>
      <c r="C1842" s="26" t="s">
        <v>489</v>
      </c>
      <c r="D1842" s="26"/>
      <c r="E1842" s="26"/>
      <c r="F1842" s="26"/>
      <c r="G1842" s="26"/>
      <c r="H1842" s="30">
        <v>4.3666593143578698</v>
      </c>
      <c r="I1842" s="30">
        <v>3.8034286619142943</v>
      </c>
      <c r="J1842" s="28">
        <v>0.14808497871499376</v>
      </c>
      <c r="K1842" s="30">
        <v>3.3773783479822108</v>
      </c>
      <c r="L1842" s="28">
        <v>0.29291387118849077</v>
      </c>
      <c r="M1842" s="30">
        <v>3.3087955869193237</v>
      </c>
      <c r="N1842" s="28">
        <v>0.31971262643742737</v>
      </c>
      <c r="O1842" s="30">
        <v>15.086799662213378</v>
      </c>
      <c r="P1842" s="30">
        <v>11.955716634404233</v>
      </c>
      <c r="Q1842" s="28">
        <v>0.26189003332506389</v>
      </c>
      <c r="R1842" s="30">
        <v>10.739062085351181</v>
      </c>
      <c r="S1842" s="28">
        <v>0.40485263445797659</v>
      </c>
      <c r="T1842" s="30">
        <v>10.996021596723912</v>
      </c>
      <c r="U1842" s="28">
        <v>0.37202346589681562</v>
      </c>
      <c r="V1842" s="26"/>
      <c r="W1842" s="26"/>
      <c r="X1842" s="26"/>
      <c r="Y1842" s="26"/>
      <c r="Z1842" s="26"/>
      <c r="AA1842" s="26"/>
      <c r="AB1842" s="26"/>
      <c r="AC1842" s="26"/>
      <c r="AD1842" s="26"/>
      <c r="AE1842" s="26"/>
      <c r="AF1842" s="26"/>
      <c r="AG1842" s="26"/>
      <c r="AH1842" s="83">
        <v>1.8991602694039547</v>
      </c>
      <c r="AI1842" s="83">
        <v>3.0581628376374135</v>
      </c>
      <c r="AJ1842" s="28">
        <v>-0.37898654511440188</v>
      </c>
      <c r="AK1842" s="31">
        <v>0.1258822488483505</v>
      </c>
      <c r="AL1842" s="31">
        <v>0.28023437754409125</v>
      </c>
      <c r="AM1842" s="28">
        <v>-0.55079655125986615</v>
      </c>
      <c r="AN1842" s="83">
        <v>0.47833227481243557</v>
      </c>
      <c r="AO1842" s="83">
        <v>0.75991388020211259</v>
      </c>
      <c r="AP1842" s="28">
        <v>-0.37054410075360827</v>
      </c>
      <c r="AQ1842" s="31">
        <v>3.1707241879611325E-2</v>
      </c>
      <c r="AR1842" s="31">
        <v>6.9647609363638244E-2</v>
      </c>
      <c r="AS1842" s="28">
        <v>-0.54474759192287359</v>
      </c>
      <c r="AT1842" s="83">
        <v>172.48924184823412</v>
      </c>
      <c r="AU1842" s="31">
        <v>11.433123373425129</v>
      </c>
      <c r="AV1842" s="83">
        <v>45.522213707356485</v>
      </c>
      <c r="AW1842" s="31">
        <v>3.0138508110414368</v>
      </c>
      <c r="AX1842" s="31">
        <v>52.019519358038067</v>
      </c>
      <c r="AY1842" s="31">
        <v>50.072344345433329</v>
      </c>
      <c r="AZ1842" s="26"/>
      <c r="BA1842" s="32">
        <v>56.359123078900879</v>
      </c>
      <c r="BB1842" s="32">
        <v>58.477793360120579</v>
      </c>
      <c r="BC1842" s="28">
        <v>-3.6230339065162889E-2</v>
      </c>
    </row>
    <row r="1843" spans="1:55" x14ac:dyDescent="0.25">
      <c r="A1843" s="26" t="s">
        <v>164</v>
      </c>
      <c r="B1843" s="26" t="s">
        <v>244</v>
      </c>
      <c r="C1843" s="26" t="s">
        <v>490</v>
      </c>
      <c r="D1843" s="26"/>
      <c r="E1843" s="26"/>
      <c r="F1843" s="26"/>
      <c r="G1843" s="26"/>
      <c r="H1843" s="30">
        <v>2.3862693422798498</v>
      </c>
      <c r="I1843" s="30">
        <v>2.2878252265445673</v>
      </c>
      <c r="J1843" s="28">
        <v>4.3029561258911456E-2</v>
      </c>
      <c r="K1843" s="30">
        <v>2.1158598160303619</v>
      </c>
      <c r="L1843" s="28">
        <v>0.12780124855190672</v>
      </c>
      <c r="M1843" s="30">
        <v>2.1695249202522904</v>
      </c>
      <c r="N1843" s="28">
        <v>9.9904094211720113E-2</v>
      </c>
      <c r="O1843" s="30">
        <v>3.9465547046255161</v>
      </c>
      <c r="P1843" s="30">
        <v>3.7921931378824278</v>
      </c>
      <c r="Q1843" s="28">
        <v>4.0705090993673435E-2</v>
      </c>
      <c r="R1843" s="30">
        <v>3.6361106344186642</v>
      </c>
      <c r="S1843" s="28">
        <v>8.5378059531042064E-2</v>
      </c>
      <c r="T1843" s="30">
        <v>3.5976669502303857</v>
      </c>
      <c r="U1843" s="28">
        <v>9.6976112358813094E-2</v>
      </c>
      <c r="V1843" s="26"/>
      <c r="W1843" s="26"/>
      <c r="X1843" s="26"/>
      <c r="Y1843" s="26"/>
      <c r="Z1843" s="26"/>
      <c r="AA1843" s="26"/>
      <c r="AB1843" s="26"/>
      <c r="AC1843" s="26"/>
      <c r="AD1843" s="26"/>
      <c r="AE1843" s="26"/>
      <c r="AF1843" s="26"/>
      <c r="AG1843" s="26"/>
      <c r="AH1843" s="83">
        <v>45.074960814815796</v>
      </c>
      <c r="AI1843" s="83">
        <v>52.540826256344644</v>
      </c>
      <c r="AJ1843" s="28">
        <v>-0.14209646047633856</v>
      </c>
      <c r="AK1843" s="31">
        <v>11.338314156721427</v>
      </c>
      <c r="AL1843" s="31">
        <v>13.579274814250084</v>
      </c>
      <c r="AM1843" s="28">
        <v>-0.16502800688421107</v>
      </c>
      <c r="AN1843" s="83">
        <v>11.27578455549507</v>
      </c>
      <c r="AO1843" s="83">
        <v>13.085999186219112</v>
      </c>
      <c r="AP1843" s="28">
        <v>-0.1383321674534706</v>
      </c>
      <c r="AQ1843" s="31">
        <v>2.8337317533230122</v>
      </c>
      <c r="AR1843" s="31">
        <v>3.3812680419589887</v>
      </c>
      <c r="AS1843" s="28">
        <v>-0.1619322342510158</v>
      </c>
      <c r="AT1843" s="83">
        <v>1561.8421349727098</v>
      </c>
      <c r="AU1843" s="31">
        <v>395.7482543298259</v>
      </c>
      <c r="AV1843" s="83">
        <v>399.64340053167763</v>
      </c>
      <c r="AW1843" s="31">
        <v>101.26638797182972</v>
      </c>
      <c r="AX1843" s="31">
        <v>93.872255503186125</v>
      </c>
      <c r="AY1843" s="31">
        <v>94.015113631239842</v>
      </c>
      <c r="AZ1843" s="26"/>
      <c r="BA1843" s="32">
        <v>749.03475147642735</v>
      </c>
      <c r="BB1843" s="32">
        <v>716.12755325601256</v>
      </c>
      <c r="BC1843" s="28">
        <v>4.5951587913069171E-2</v>
      </c>
    </row>
    <row r="1844" spans="1:55" x14ac:dyDescent="0.25">
      <c r="A1844" s="26" t="s">
        <v>164</v>
      </c>
      <c r="B1844" s="26" t="s">
        <v>245</v>
      </c>
      <c r="C1844" s="26" t="s">
        <v>256</v>
      </c>
      <c r="D1844" s="27">
        <v>66904536.661543481</v>
      </c>
      <c r="E1844" s="45">
        <v>4712581.5010833228</v>
      </c>
      <c r="F1844" s="29">
        <v>41591849.910218105</v>
      </c>
      <c r="G1844" s="29">
        <v>4395356.0928455377</v>
      </c>
      <c r="H1844" s="30">
        <v>2.1481476335213139</v>
      </c>
      <c r="I1844" s="30">
        <v>1.9705439096828037</v>
      </c>
      <c r="J1844" s="28">
        <v>9.0129290175065865E-2</v>
      </c>
      <c r="K1844" s="30">
        <v>1.9906720334598449</v>
      </c>
      <c r="L1844" s="28">
        <v>7.9106752601417668E-2</v>
      </c>
      <c r="M1844" s="30">
        <v>2.0308910763985537</v>
      </c>
      <c r="N1844" s="28">
        <v>5.7736507134934632E-2</v>
      </c>
      <c r="O1844" s="30">
        <v>1.5573270130360977</v>
      </c>
      <c r="P1844" s="30">
        <v>1.4182474949281163</v>
      </c>
      <c r="Q1844" s="28">
        <v>9.8064349561943404E-2</v>
      </c>
      <c r="R1844" s="30">
        <v>1.3980143188919854</v>
      </c>
      <c r="S1844" s="28">
        <v>0.11395641088310003</v>
      </c>
      <c r="T1844" s="30">
        <v>1.4661242280462921</v>
      </c>
      <c r="U1844" s="28">
        <v>6.2206723854048421E-2</v>
      </c>
      <c r="V1844" s="26"/>
      <c r="W1844" s="26"/>
      <c r="X1844" s="26"/>
      <c r="Y1844" s="26"/>
      <c r="Z1844" s="49">
        <v>22.856460715783964</v>
      </c>
      <c r="AA1844" s="49">
        <v>21.337436181667169</v>
      </c>
      <c r="AB1844" s="49">
        <v>1.5190245341167952</v>
      </c>
      <c r="AC1844" s="49">
        <v>25.922944800555374</v>
      </c>
      <c r="AD1844" s="49">
        <v>22.969394655458235</v>
      </c>
      <c r="AE1844" s="26"/>
      <c r="AF1844" s="49">
        <v>6.5802445308984394</v>
      </c>
      <c r="AG1844" s="49">
        <v>9.5577802499084665</v>
      </c>
      <c r="AH1844" s="83">
        <v>4095.2040527897066</v>
      </c>
      <c r="AI1844" s="83">
        <v>3974.3460225215567</v>
      </c>
      <c r="AJ1844" s="28">
        <v>3.040953897402986E-2</v>
      </c>
      <c r="AK1844" s="31">
        <v>2609.4143772569792</v>
      </c>
      <c r="AL1844" s="31">
        <v>2782.8829961208266</v>
      </c>
      <c r="AM1844" s="28">
        <v>-6.2334140208428611E-2</v>
      </c>
      <c r="AN1844" s="83">
        <v>1021.3796807642984</v>
      </c>
      <c r="AO1844" s="83">
        <v>987.65148776342755</v>
      </c>
      <c r="AP1844" s="28">
        <v>3.4149893377115832E-2</v>
      </c>
      <c r="AQ1844" s="31">
        <v>650.78978265104274</v>
      </c>
      <c r="AR1844" s="31">
        <v>691.58422398158939</v>
      </c>
      <c r="AS1844" s="28">
        <v>-5.8986946081107591E-2</v>
      </c>
      <c r="AT1844" s="83">
        <v>136347.64765662845</v>
      </c>
      <c r="AU1844" s="31">
        <v>87552.355102870104</v>
      </c>
      <c r="AV1844" s="83">
        <v>35732.381985026805</v>
      </c>
      <c r="AW1844" s="31">
        <v>22942.989414721371</v>
      </c>
      <c r="AX1844" s="31">
        <v>93.969757453603066</v>
      </c>
      <c r="AY1844" s="31">
        <v>94.145258561637107</v>
      </c>
      <c r="AZ1844" s="26"/>
      <c r="BA1844" s="32">
        <v>65708.879279095432</v>
      </c>
      <c r="BB1844" s="32">
        <v>65058.078380453888</v>
      </c>
      <c r="BC1844" s="28">
        <v>1.0003383359030654E-2</v>
      </c>
    </row>
    <row r="1845" spans="1:55" x14ac:dyDescent="0.25">
      <c r="A1845" s="26" t="s">
        <v>164</v>
      </c>
      <c r="B1845" s="26" t="s">
        <v>245</v>
      </c>
      <c r="C1845" s="26" t="s">
        <v>404</v>
      </c>
      <c r="D1845" s="27">
        <v>32231316.851717014</v>
      </c>
      <c r="E1845" s="45">
        <v>1211382.05900405</v>
      </c>
      <c r="F1845" s="29">
        <v>22205653.597049687</v>
      </c>
      <c r="G1845" s="29">
        <v>1990688.7568539812</v>
      </c>
      <c r="H1845" s="30">
        <v>1.7267907054698024</v>
      </c>
      <c r="I1845" s="30">
        <v>1.6891433274697052</v>
      </c>
      <c r="J1845" s="28">
        <v>2.2287852894337892E-2</v>
      </c>
      <c r="K1845" s="30">
        <v>1.6717709225129658</v>
      </c>
      <c r="L1845" s="28">
        <v>3.2911077837226771E-2</v>
      </c>
      <c r="M1845" s="30">
        <v>1.6769004780321104</v>
      </c>
      <c r="N1845" s="28">
        <v>2.9751454001754225E-2</v>
      </c>
      <c r="O1845" s="30">
        <v>1.3821386068016863</v>
      </c>
      <c r="P1845" s="30">
        <v>1.3648820240699679</v>
      </c>
      <c r="Q1845" s="28">
        <v>1.2643277900503545E-2</v>
      </c>
      <c r="R1845" s="30">
        <v>1.2992610014862946</v>
      </c>
      <c r="S1845" s="28">
        <v>6.3788265191199858E-2</v>
      </c>
      <c r="T1845" s="30">
        <v>1.4226180528089245</v>
      </c>
      <c r="U1845" s="28">
        <v>-2.8454191149418152E-2</v>
      </c>
      <c r="V1845" s="26"/>
      <c r="W1845" s="26"/>
      <c r="X1845" s="26"/>
      <c r="Y1845" s="26"/>
      <c r="Z1845" s="49">
        <v>17.8737533185727</v>
      </c>
      <c r="AA1845" s="49">
        <v>14.779196121246358</v>
      </c>
      <c r="AB1845" s="49">
        <v>3.0945571973263419</v>
      </c>
      <c r="AC1845" s="49">
        <v>24.204945512269603</v>
      </c>
      <c r="AD1845" s="49">
        <v>20.084766538861885</v>
      </c>
      <c r="AE1845" s="26"/>
      <c r="AF1845" s="49">
        <v>3.622261654892049</v>
      </c>
      <c r="AG1845" s="49">
        <v>8.2272300818756463</v>
      </c>
      <c r="AH1845" s="83">
        <v>1916.8974774609906</v>
      </c>
      <c r="AI1845" s="83">
        <v>2018.8981435987992</v>
      </c>
      <c r="AJ1845" s="28">
        <v>-5.052293819835145E-2</v>
      </c>
      <c r="AK1845" s="31">
        <v>1389.4438747724494</v>
      </c>
      <c r="AL1845" s="31">
        <v>1487.3155722929873</v>
      </c>
      <c r="AM1845" s="28">
        <v>-6.5804257915251727E-2</v>
      </c>
      <c r="AN1845" s="83">
        <v>477.68716787594025</v>
      </c>
      <c r="AO1845" s="83">
        <v>502.21353733147293</v>
      </c>
      <c r="AP1845" s="28">
        <v>-4.8836535920266717E-2</v>
      </c>
      <c r="AQ1845" s="31">
        <v>346.20563242287398</v>
      </c>
      <c r="AR1845" s="31">
        <v>369.86005092625106</v>
      </c>
      <c r="AS1845" s="28">
        <v>-6.3955051225831644E-2</v>
      </c>
      <c r="AT1845" s="83">
        <v>68263.011781398629</v>
      </c>
      <c r="AU1845" s="31">
        <v>49389.411051443989</v>
      </c>
      <c r="AV1845" s="83">
        <v>17247.112132450176</v>
      </c>
      <c r="AW1845" s="31">
        <v>12479.123712931887</v>
      </c>
      <c r="AX1845" s="31">
        <v>93.756263784515525</v>
      </c>
      <c r="AY1845" s="31">
        <v>93.363415104947705</v>
      </c>
      <c r="AZ1845" s="26"/>
      <c r="BA1845" s="32">
        <v>37394.517973332913</v>
      </c>
      <c r="BB1845" s="32">
        <v>36215.368086280054</v>
      </c>
      <c r="BC1845" s="28">
        <v>3.2559378776535822E-2</v>
      </c>
    </row>
    <row r="1846" spans="1:55" x14ac:dyDescent="0.25">
      <c r="A1846" s="26" t="s">
        <v>164</v>
      </c>
      <c r="B1846" s="26" t="s">
        <v>245</v>
      </c>
      <c r="C1846" s="26" t="s">
        <v>403</v>
      </c>
      <c r="D1846" s="27">
        <v>1283592.2500492095</v>
      </c>
      <c r="E1846" s="45">
        <v>8637.8206208933116</v>
      </c>
      <c r="F1846" s="29">
        <v>284820.97454359522</v>
      </c>
      <c r="G1846" s="29">
        <v>4100.4552655575826</v>
      </c>
      <c r="H1846" s="30">
        <v>2.781447972132046</v>
      </c>
      <c r="I1846" s="30">
        <v>2.6300600447029678</v>
      </c>
      <c r="J1846" s="28">
        <v>5.7560635444038125E-2</v>
      </c>
      <c r="K1846" s="30">
        <v>2.4826461832764939</v>
      </c>
      <c r="L1846" s="28">
        <v>0.12035617111625863</v>
      </c>
      <c r="M1846" s="30">
        <v>2.456682675709251</v>
      </c>
      <c r="N1846" s="28">
        <v>0.13219668117252234</v>
      </c>
      <c r="O1846" s="30">
        <v>4.4726002897178168</v>
      </c>
      <c r="P1846" s="30">
        <v>4.2453860847254994</v>
      </c>
      <c r="Q1846" s="28">
        <v>5.352026893615465E-2</v>
      </c>
      <c r="R1846" s="30">
        <v>4.1741676990871115</v>
      </c>
      <c r="S1846" s="28">
        <v>7.1495112833145719E-2</v>
      </c>
      <c r="T1846" s="30">
        <v>4.1412747577154727</v>
      </c>
      <c r="U1846" s="28">
        <v>8.0005686989268784E-2</v>
      </c>
      <c r="V1846" s="26"/>
      <c r="W1846" s="26"/>
      <c r="X1846" s="26"/>
      <c r="Y1846" s="26"/>
      <c r="Z1846" s="49">
        <v>7.0860185024969979</v>
      </c>
      <c r="AA1846" s="49">
        <v>4.8901663496497587</v>
      </c>
      <c r="AB1846" s="49">
        <v>2.1958521528472392</v>
      </c>
      <c r="AC1846" s="49">
        <v>8.271914338163965</v>
      </c>
      <c r="AD1846" s="49">
        <v>5.5697951209704728</v>
      </c>
      <c r="AE1846" s="26"/>
      <c r="AF1846" s="49">
        <v>0.66844293573930358</v>
      </c>
      <c r="AG1846" s="49">
        <v>1.4192284969190898</v>
      </c>
      <c r="AH1846" s="83">
        <v>77.962164361336548</v>
      </c>
      <c r="AI1846" s="83">
        <v>84.718951547310823</v>
      </c>
      <c r="AJ1846" s="28">
        <v>-7.9755321124352976E-2</v>
      </c>
      <c r="AK1846" s="31">
        <v>17.183450719651166</v>
      </c>
      <c r="AL1846" s="31">
        <v>19.646939687426364</v>
      </c>
      <c r="AM1846" s="28">
        <v>-0.12538792335947266</v>
      </c>
      <c r="AN1846" s="83">
        <v>19.466466135640193</v>
      </c>
      <c r="AO1846" s="83">
        <v>21.568228831528806</v>
      </c>
      <c r="AP1846" s="28">
        <v>-9.7447162319430722E-2</v>
      </c>
      <c r="AQ1846" s="31">
        <v>4.290058079983389</v>
      </c>
      <c r="AR1846" s="31">
        <v>4.9915802521149439</v>
      </c>
      <c r="AS1846" s="28">
        <v>-0.14054109854976657</v>
      </c>
      <c r="AT1846" s="83">
        <v>3198.9334502680435</v>
      </c>
      <c r="AU1846" s="31">
        <v>715.22900394702367</v>
      </c>
      <c r="AV1846" s="83">
        <v>801.9431309245648</v>
      </c>
      <c r="AW1846" s="31">
        <v>179.30099954665448</v>
      </c>
      <c r="AX1846" s="31">
        <v>91.022694810668852</v>
      </c>
      <c r="AY1846" s="31">
        <v>90.78863078194928</v>
      </c>
      <c r="AZ1846" s="26"/>
      <c r="BA1846" s="32">
        <v>1174.4737762025845</v>
      </c>
      <c r="BB1846" s="32">
        <v>1127.7186428946422</v>
      </c>
      <c r="BC1846" s="28">
        <v>4.1459927618054296E-2</v>
      </c>
    </row>
    <row r="1847" spans="1:55" x14ac:dyDescent="0.25">
      <c r="A1847" s="26" t="s">
        <v>164</v>
      </c>
      <c r="B1847" s="26" t="s">
        <v>245</v>
      </c>
      <c r="C1847" s="26" t="s">
        <v>399</v>
      </c>
      <c r="D1847" s="27">
        <v>788384.89338367176</v>
      </c>
      <c r="E1847" s="45">
        <v>6799.733965837132</v>
      </c>
      <c r="F1847" s="29">
        <v>189067.61860245184</v>
      </c>
      <c r="G1847" s="29">
        <v>3286.0251525322274</v>
      </c>
      <c r="H1847" s="30">
        <v>2.5207434740346764</v>
      </c>
      <c r="I1847" s="30">
        <v>2.4077249606468443</v>
      </c>
      <c r="J1847" s="28">
        <v>4.6939960018302605E-2</v>
      </c>
      <c r="K1847" s="30">
        <v>2.2848859792723246</v>
      </c>
      <c r="L1847" s="28">
        <v>0.10322506107611815</v>
      </c>
      <c r="M1847" s="30">
        <v>2.2797722133731138</v>
      </c>
      <c r="N1847" s="28">
        <v>0.10569970949203976</v>
      </c>
      <c r="O1847" s="30">
        <v>4.1339722597737634</v>
      </c>
      <c r="P1847" s="30">
        <v>3.9016546531629857</v>
      </c>
      <c r="Q1847" s="28">
        <v>5.954335461813437E-2</v>
      </c>
      <c r="R1847" s="30">
        <v>3.8049225632638803</v>
      </c>
      <c r="S1847" s="28">
        <v>8.6479998223044696E-2</v>
      </c>
      <c r="T1847" s="30">
        <v>3.7268675762438734</v>
      </c>
      <c r="U1847" s="28">
        <v>0.10923508152661296</v>
      </c>
      <c r="V1847" s="26"/>
      <c r="W1847" s="26"/>
      <c r="X1847" s="26"/>
      <c r="Y1847" s="26"/>
      <c r="Z1847" s="49">
        <v>8.2945485316240823</v>
      </c>
      <c r="AA1847" s="49">
        <v>5.2085142230718082</v>
      </c>
      <c r="AB1847" s="49">
        <v>3.0860343085522741</v>
      </c>
      <c r="AC1847" s="49">
        <v>9.4555324157546892</v>
      </c>
      <c r="AD1847" s="49">
        <v>6.0081926170460074</v>
      </c>
      <c r="AE1847" s="26"/>
      <c r="AF1847" s="49">
        <v>0.85511386060138617</v>
      </c>
      <c r="AG1847" s="49">
        <v>1.7083248793133836</v>
      </c>
      <c r="AH1847" s="83">
        <v>48.332437541027261</v>
      </c>
      <c r="AI1847" s="83">
        <v>53.887270499854154</v>
      </c>
      <c r="AJ1847" s="28">
        <v>-0.10308247026247</v>
      </c>
      <c r="AK1847" s="31">
        <v>11.563583670211811</v>
      </c>
      <c r="AL1847" s="31">
        <v>13.640590924244377</v>
      </c>
      <c r="AM1847" s="28">
        <v>-0.15226666246115156</v>
      </c>
      <c r="AN1847" s="83">
        <v>12.072261358889158</v>
      </c>
      <c r="AO1847" s="83">
        <v>13.766557171719276</v>
      </c>
      <c r="AP1847" s="28">
        <v>-0.12307331395177878</v>
      </c>
      <c r="AQ1847" s="31">
        <v>2.8877756087273352</v>
      </c>
      <c r="AR1847" s="31">
        <v>3.4780028178436964</v>
      </c>
      <c r="AS1847" s="28">
        <v>-0.16970291285798675</v>
      </c>
      <c r="AT1847" s="83">
        <v>1973.5687437199658</v>
      </c>
      <c r="AU1847" s="31">
        <v>477.40251257224742</v>
      </c>
      <c r="AV1847" s="83">
        <v>495.08466409213196</v>
      </c>
      <c r="AW1847" s="31">
        <v>119.75974473436551</v>
      </c>
      <c r="AX1847" s="31">
        <v>90.131760119160305</v>
      </c>
      <c r="AY1847" s="31">
        <v>90.554824458288493</v>
      </c>
      <c r="AZ1847" s="26"/>
      <c r="BA1847" s="32">
        <v>501.15439670676238</v>
      </c>
      <c r="BB1847" s="32">
        <v>500.24658882999756</v>
      </c>
      <c r="BC1847" s="28">
        <v>1.8147207737848818E-3</v>
      </c>
    </row>
    <row r="1848" spans="1:55" x14ac:dyDescent="0.25">
      <c r="A1848" s="26" t="s">
        <v>164</v>
      </c>
      <c r="B1848" s="26" t="s">
        <v>245</v>
      </c>
      <c r="C1848" s="26" t="s">
        <v>400</v>
      </c>
      <c r="D1848" s="27">
        <v>450619.66513236251</v>
      </c>
      <c r="E1848" s="45">
        <v>1536.6867156937908</v>
      </c>
      <c r="F1848" s="29">
        <v>91389.122868451712</v>
      </c>
      <c r="G1848" s="29">
        <v>772.57804015904321</v>
      </c>
      <c r="H1848" s="30">
        <v>3.2977898922955422</v>
      </c>
      <c r="I1848" s="30">
        <v>3.1122103612930507</v>
      </c>
      <c r="J1848" s="28">
        <v>5.9629494622396771E-2</v>
      </c>
      <c r="K1848" s="30">
        <v>2.8821982281348602</v>
      </c>
      <c r="L1848" s="28">
        <v>0.14419260275155377</v>
      </c>
      <c r="M1848" s="30">
        <v>2.7776900905071873</v>
      </c>
      <c r="N1848" s="28">
        <v>0.18724183938510874</v>
      </c>
      <c r="O1848" s="30">
        <v>4.9061198674753506</v>
      </c>
      <c r="P1848" s="30">
        <v>4.7581252707139603</v>
      </c>
      <c r="Q1848" s="28">
        <v>3.1103551996054017E-2</v>
      </c>
      <c r="R1848" s="30">
        <v>4.745366555591187</v>
      </c>
      <c r="S1848" s="28">
        <v>3.3875847102845476E-2</v>
      </c>
      <c r="T1848" s="30">
        <v>4.8112300058612458</v>
      </c>
      <c r="U1848" s="28">
        <v>1.9722578529504067E-2</v>
      </c>
      <c r="V1848" s="26"/>
      <c r="W1848" s="26"/>
      <c r="X1848" s="26"/>
      <c r="Y1848" s="26"/>
      <c r="Z1848" s="49">
        <v>5.273133896810835</v>
      </c>
      <c r="AA1848" s="49">
        <v>4.272988726800115</v>
      </c>
      <c r="AB1848" s="49">
        <v>1.00014517001072</v>
      </c>
      <c r="AC1848" s="49">
        <v>6.0420032748139745</v>
      </c>
      <c r="AD1848" s="49">
        <v>4.6214225801483231</v>
      </c>
      <c r="AE1848" s="26"/>
      <c r="AF1848" s="49">
        <v>0.33985737663819943</v>
      </c>
      <c r="AG1848" s="49">
        <v>0.83828535339766119</v>
      </c>
      <c r="AH1848" s="83">
        <v>29.039717414110747</v>
      </c>
      <c r="AI1848" s="83">
        <v>29.480236459022663</v>
      </c>
      <c r="AJ1848" s="28">
        <v>-1.494285995718639E-2</v>
      </c>
      <c r="AK1848" s="31">
        <v>5.7395864823087805</v>
      </c>
      <c r="AL1848" s="31">
        <v>5.9936629805792982</v>
      </c>
      <c r="AM1848" s="28">
        <v>-4.2390854990308577E-2</v>
      </c>
      <c r="AN1848" s="83">
        <v>7.349244742655741</v>
      </c>
      <c r="AO1848" s="83">
        <v>7.6496119893512562</v>
      </c>
      <c r="AP1848" s="28">
        <v>-3.9265683947583931E-2</v>
      </c>
      <c r="AQ1848" s="31">
        <v>1.4495441344508591</v>
      </c>
      <c r="AR1848" s="31">
        <v>1.5474989843597411</v>
      </c>
      <c r="AS1848" s="28">
        <v>-6.3298813698032683E-2</v>
      </c>
      <c r="AT1848" s="83">
        <v>1322.6264620768068</v>
      </c>
      <c r="AU1848" s="31">
        <v>269.58706631793319</v>
      </c>
      <c r="AV1848" s="83">
        <v>335.69295487966968</v>
      </c>
      <c r="AW1848" s="31">
        <v>68.423651124482319</v>
      </c>
      <c r="AX1848" s="31">
        <v>85.789285336107554</v>
      </c>
      <c r="AY1848" s="31">
        <v>84.8038119265522</v>
      </c>
      <c r="AZ1848" s="26"/>
      <c r="BA1848" s="32">
        <v>542.10955518623314</v>
      </c>
      <c r="BB1848" s="32">
        <v>490.77640468121581</v>
      </c>
      <c r="BC1848" s="28">
        <v>0.10459579966636907</v>
      </c>
    </row>
    <row r="1849" spans="1:55" x14ac:dyDescent="0.25">
      <c r="A1849" s="26" t="s">
        <v>164</v>
      </c>
      <c r="B1849" s="26" t="s">
        <v>245</v>
      </c>
      <c r="C1849" s="26" t="s">
        <v>161</v>
      </c>
      <c r="D1849" s="27">
        <v>44587.69153317513</v>
      </c>
      <c r="E1849" s="45">
        <v>301.39993936238852</v>
      </c>
      <c r="F1849" s="29">
        <v>4364.2330726916107</v>
      </c>
      <c r="G1849" s="29">
        <v>41.852072866312234</v>
      </c>
      <c r="H1849" s="30">
        <v>3.7333874886935687</v>
      </c>
      <c r="I1849" s="30">
        <v>3.4080925784826466</v>
      </c>
      <c r="J1849" s="28">
        <v>9.5447791607747398E-2</v>
      </c>
      <c r="K1849" s="30">
        <v>3.2036698179807628</v>
      </c>
      <c r="L1849" s="28">
        <v>0.16534714899136549</v>
      </c>
      <c r="M1849" s="30">
        <v>3.3369511353535359</v>
      </c>
      <c r="N1849" s="28">
        <v>0.1188019654048761</v>
      </c>
      <c r="O1849" s="30">
        <v>10.187976398457323</v>
      </c>
      <c r="P1849" s="30">
        <v>9.5139208512777635</v>
      </c>
      <c r="Q1849" s="28">
        <v>7.0849396133985151E-2</v>
      </c>
      <c r="R1849" s="30">
        <v>8.7781913000170171</v>
      </c>
      <c r="S1849" s="28">
        <v>0.16060086300894047</v>
      </c>
      <c r="T1849" s="30">
        <v>9.3982835652017354</v>
      </c>
      <c r="U1849" s="28">
        <v>8.4025218836716042E-2</v>
      </c>
      <c r="V1849" s="26"/>
      <c r="W1849" s="26"/>
      <c r="X1849" s="26"/>
      <c r="Y1849" s="26"/>
      <c r="Z1849" s="49">
        <v>3.9383225570355256</v>
      </c>
      <c r="AA1849" s="49">
        <v>4.8002896041035887</v>
      </c>
      <c r="AB1849" s="49">
        <v>-0.86196704706806315</v>
      </c>
      <c r="AC1849" s="49">
        <v>3.2423125866129312</v>
      </c>
      <c r="AD1849" s="49">
        <v>3.7897302852976646</v>
      </c>
      <c r="AE1849" s="26"/>
      <c r="AF1849" s="49">
        <v>0.67143247830440178</v>
      </c>
      <c r="AG1849" s="49">
        <v>0.9498698160317256</v>
      </c>
      <c r="AH1849" s="83">
        <v>3.6806099388286406</v>
      </c>
      <c r="AI1849" s="83">
        <v>4.2441614112379984</v>
      </c>
      <c r="AJ1849" s="28">
        <v>-0.1327827614937418</v>
      </c>
      <c r="AK1849" s="31">
        <v>0.35966549299036277</v>
      </c>
      <c r="AL1849" s="31">
        <v>0.4259085501538224</v>
      </c>
      <c r="AM1849" s="28">
        <v>-0.15553352272344637</v>
      </c>
      <c r="AN1849" s="83">
        <v>0.9823641984114978</v>
      </c>
      <c r="AO1849" s="83">
        <v>1.1506214672376498</v>
      </c>
      <c r="AP1849" s="28">
        <v>-0.14623164404371405</v>
      </c>
      <c r="AQ1849" s="31">
        <v>9.4534346930588112E-2</v>
      </c>
      <c r="AR1849" s="31">
        <v>0.11282099063422682</v>
      </c>
      <c r="AS1849" s="28">
        <v>-0.16208547364138318</v>
      </c>
      <c r="AT1849" s="83">
        <v>221.4964269639074</v>
      </c>
      <c r="AU1849" s="31">
        <v>21.740963887337497</v>
      </c>
      <c r="AV1849" s="83">
        <v>59.50220516907477</v>
      </c>
      <c r="AW1849" s="31">
        <v>5.8413510744403139</v>
      </c>
      <c r="AX1849" s="31">
        <v>56.60788502683284</v>
      </c>
      <c r="AY1849" s="31">
        <v>59.337409074122974</v>
      </c>
      <c r="AZ1849" s="26"/>
      <c r="BA1849" s="32">
        <v>131.20982430958898</v>
      </c>
      <c r="BB1849" s="32">
        <v>136.69564938342933</v>
      </c>
      <c r="BC1849" s="28">
        <v>-4.0131672797081387E-2</v>
      </c>
    </row>
    <row r="1850" spans="1:55" x14ac:dyDescent="0.25">
      <c r="A1850" s="26" t="s">
        <v>164</v>
      </c>
      <c r="B1850" s="26" t="s">
        <v>245</v>
      </c>
      <c r="C1850" s="26" t="s">
        <v>480</v>
      </c>
      <c r="D1850" s="27">
        <v>28717.280142581494</v>
      </c>
      <c r="E1850" s="45">
        <v>129.22177420493463</v>
      </c>
      <c r="F1850" s="29">
        <v>3238.4396564762274</v>
      </c>
      <c r="G1850" s="29">
        <v>13.914454063803884</v>
      </c>
      <c r="H1850" s="30">
        <v>3.4302739892370431</v>
      </c>
      <c r="I1850" s="30">
        <v>3.0578137128861647</v>
      </c>
      <c r="J1850" s="28">
        <v>0.12180607169797994</v>
      </c>
      <c r="K1850" s="30">
        <v>2.8621247814708966</v>
      </c>
      <c r="L1850" s="28">
        <v>0.1985060929014299</v>
      </c>
      <c r="M1850" s="30">
        <v>3.1679137768121146</v>
      </c>
      <c r="N1850" s="28">
        <v>8.28179776688691E-2</v>
      </c>
      <c r="O1850" s="30">
        <v>8.8694222511941252</v>
      </c>
      <c r="P1850" s="30">
        <v>8.123702412937913</v>
      </c>
      <c r="Q1850" s="28">
        <v>9.1795563198938612E-2</v>
      </c>
      <c r="R1850" s="30">
        <v>7.3303633489969169</v>
      </c>
      <c r="S1850" s="28">
        <v>0.20995670049668305</v>
      </c>
      <c r="T1850" s="30">
        <v>8.4660947440199106</v>
      </c>
      <c r="U1850" s="28">
        <v>4.7640325246667954E-2</v>
      </c>
      <c r="V1850" s="26"/>
      <c r="W1850" s="26"/>
      <c r="X1850" s="26"/>
      <c r="Y1850" s="26"/>
      <c r="Z1850" s="49">
        <v>1.7471872784765581</v>
      </c>
      <c r="AA1850" s="49">
        <v>5.1140574189008543</v>
      </c>
      <c r="AB1850" s="49">
        <v>-3.3668701404242962</v>
      </c>
      <c r="AC1850" s="49">
        <v>1.4946983058459162</v>
      </c>
      <c r="AD1850" s="49">
        <v>3.4226486108377632</v>
      </c>
      <c r="AE1850" s="26"/>
      <c r="AF1850" s="49">
        <v>0.44796341191629052</v>
      </c>
      <c r="AG1850" s="49">
        <v>0.42782715506625701</v>
      </c>
      <c r="AH1850" s="83">
        <v>2.9208843064820993</v>
      </c>
      <c r="AI1850" s="83">
        <v>3.6001035180161303</v>
      </c>
      <c r="AJ1850" s="28">
        <v>-0.188666578095599</v>
      </c>
      <c r="AK1850" s="31">
        <v>0.30875787790297116</v>
      </c>
      <c r="AL1850" s="31">
        <v>0.39316875839619836</v>
      </c>
      <c r="AM1850" s="28">
        <v>-0.21469376365902879</v>
      </c>
      <c r="AN1850" s="83">
        <v>0.87149462268451672</v>
      </c>
      <c r="AO1850" s="83">
        <v>0.92444246783213746</v>
      </c>
      <c r="AP1850" s="28">
        <v>-5.727543572482776E-2</v>
      </c>
      <c r="AQ1850" s="31">
        <v>8.809706620767245E-2</v>
      </c>
      <c r="AR1850" s="31">
        <v>0.10011216938903617</v>
      </c>
      <c r="AS1850" s="28">
        <v>-0.12001641013964037</v>
      </c>
      <c r="AT1850" s="83">
        <v>189.58923004441306</v>
      </c>
      <c r="AU1850" s="31">
        <v>21.375600876245116</v>
      </c>
      <c r="AV1850" s="83">
        <v>53.231419472254672</v>
      </c>
      <c r="AW1850" s="31">
        <v>6.005955520640784</v>
      </c>
      <c r="AX1850" s="31">
        <v>40.411360188829015</v>
      </c>
      <c r="AY1850" s="31">
        <v>46.12586181415594</v>
      </c>
      <c r="AZ1850" s="26"/>
      <c r="BA1850" s="32">
        <v>73.368056858142282</v>
      </c>
      <c r="BB1850" s="32">
        <v>77.985569886220077</v>
      </c>
      <c r="BC1850" s="28">
        <v>-5.9209838881919899E-2</v>
      </c>
    </row>
    <row r="1851" spans="1:55" x14ac:dyDescent="0.25">
      <c r="A1851" s="26" t="s">
        <v>164</v>
      </c>
      <c r="B1851" s="26" t="s">
        <v>245</v>
      </c>
      <c r="C1851" s="26" t="s">
        <v>481</v>
      </c>
      <c r="D1851" s="26"/>
      <c r="E1851" s="26"/>
      <c r="F1851" s="26"/>
      <c r="G1851" s="26"/>
      <c r="H1851" s="26"/>
      <c r="I1851" s="26"/>
      <c r="J1851" s="26"/>
      <c r="K1851" s="26"/>
      <c r="L1851" s="26"/>
      <c r="M1851" s="30">
        <v>87.425532136636917</v>
      </c>
      <c r="N1851" s="28">
        <v>-1</v>
      </c>
      <c r="O1851" s="26"/>
      <c r="P1851" s="26"/>
      <c r="Q1851" s="26"/>
      <c r="R1851" s="26"/>
      <c r="S1851" s="26"/>
      <c r="T1851" s="30">
        <v>41.089999999999996</v>
      </c>
      <c r="U1851" s="28">
        <v>-1</v>
      </c>
      <c r="V1851" s="26"/>
      <c r="W1851" s="26"/>
      <c r="X1851" s="26"/>
      <c r="Y1851" s="26"/>
      <c r="Z1851" s="26"/>
      <c r="AA1851" s="26"/>
      <c r="AB1851" s="26"/>
      <c r="AC1851" s="26"/>
      <c r="AD1851" s="26"/>
      <c r="AE1851" s="26"/>
      <c r="AF1851" s="26"/>
      <c r="AG1851" s="26"/>
      <c r="AH1851" s="26"/>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6"/>
    </row>
    <row r="1852" spans="1:55" x14ac:dyDescent="0.25">
      <c r="A1852" s="26" t="s">
        <v>164</v>
      </c>
      <c r="B1852" s="26" t="s">
        <v>245</v>
      </c>
      <c r="C1852" s="26" t="s">
        <v>482</v>
      </c>
      <c r="D1852" s="27">
        <v>55.182748827934269</v>
      </c>
      <c r="E1852" s="26"/>
      <c r="F1852" s="29">
        <v>1.8399451689342996</v>
      </c>
      <c r="G1852" s="26"/>
      <c r="H1852" s="30">
        <v>7.0839032390554806</v>
      </c>
      <c r="I1852" s="30">
        <v>8.3267761352626746</v>
      </c>
      <c r="J1852" s="28">
        <v>-0.14926219655933942</v>
      </c>
      <c r="K1852" s="30">
        <v>8.4</v>
      </c>
      <c r="L1852" s="28">
        <v>-0.15667818582672854</v>
      </c>
      <c r="M1852" s="30">
        <v>12.712834357689822</v>
      </c>
      <c r="N1852" s="28">
        <v>-0.44277546298945342</v>
      </c>
      <c r="O1852" s="30">
        <v>29.991518095018147</v>
      </c>
      <c r="P1852" s="30">
        <v>28.288459900920692</v>
      </c>
      <c r="Q1852" s="28">
        <v>6.0203284309656824E-2</v>
      </c>
      <c r="R1852" s="30">
        <v>5.1219512176506585</v>
      </c>
      <c r="S1852" s="28">
        <v>4.8554868682983452</v>
      </c>
      <c r="T1852" s="30">
        <v>15.405022926638027</v>
      </c>
      <c r="U1852" s="28">
        <v>0.94686617721012756</v>
      </c>
      <c r="V1852" s="26"/>
      <c r="W1852" s="26"/>
      <c r="X1852" s="26"/>
      <c r="Y1852" s="26"/>
      <c r="Z1852" s="26"/>
      <c r="AA1852" s="26"/>
      <c r="AB1852" s="26"/>
      <c r="AC1852" s="26"/>
      <c r="AD1852" s="26"/>
      <c r="AE1852" s="26"/>
      <c r="AF1852" s="26"/>
      <c r="AG1852" s="26"/>
      <c r="AH1852" s="83">
        <v>8.7164787327673632E-2</v>
      </c>
      <c r="AI1852" s="83">
        <v>0.18357565008759608</v>
      </c>
      <c r="AJ1852" s="28">
        <v>-0.52518328391547819</v>
      </c>
      <c r="AK1852" s="31">
        <v>2.9063146137358236E-3</v>
      </c>
      <c r="AL1852" s="31">
        <v>6.4894183257258658E-3</v>
      </c>
      <c r="AM1852" s="28">
        <v>-0.5521455902735718</v>
      </c>
      <c r="AN1852" s="83">
        <v>8.6895488901726894E-2</v>
      </c>
      <c r="AO1852" s="83">
        <v>0.18215709968615404</v>
      </c>
      <c r="AP1852" s="28">
        <v>-0.52296402911858664</v>
      </c>
      <c r="AQ1852" s="31">
        <v>2.8973369449668872E-3</v>
      </c>
      <c r="AR1852" s="31">
        <v>6.4392724357455666E-3</v>
      </c>
      <c r="AS1852" s="28">
        <v>-0.55005212562785111</v>
      </c>
      <c r="AT1852" s="83">
        <v>5.1690123679189703</v>
      </c>
      <c r="AU1852" s="31">
        <v>0.17234914056509826</v>
      </c>
      <c r="AV1852" s="83">
        <v>7.928054147830025</v>
      </c>
      <c r="AW1852" s="31">
        <v>0.26434743675648092</v>
      </c>
      <c r="AX1852" s="31">
        <v>0.61017233726798625</v>
      </c>
      <c r="AY1852" s="31">
        <v>1.6675012093331116</v>
      </c>
      <c r="AZ1852" s="26"/>
      <c r="BA1852" s="32">
        <v>3.6659477931770996</v>
      </c>
      <c r="BB1852" s="32">
        <v>4.644477999357969</v>
      </c>
      <c r="BC1852" s="28">
        <v>-0.21068679974717006</v>
      </c>
    </row>
    <row r="1853" spans="1:55" x14ac:dyDescent="0.25">
      <c r="A1853" s="26" t="s">
        <v>164</v>
      </c>
      <c r="B1853" s="26" t="s">
        <v>245</v>
      </c>
      <c r="C1853" s="26" t="s">
        <v>483</v>
      </c>
      <c r="D1853" s="27">
        <v>276241.88146251644</v>
      </c>
      <c r="E1853" s="45">
        <v>949.31027774250038</v>
      </c>
      <c r="F1853" s="29">
        <v>58997.404501127356</v>
      </c>
      <c r="G1853" s="29">
        <v>557.4884864031601</v>
      </c>
      <c r="H1853" s="30">
        <v>3.4258001674974148</v>
      </c>
      <c r="I1853" s="30">
        <v>3.3101935750107607</v>
      </c>
      <c r="J1853" s="28">
        <v>3.4924420541260416E-2</v>
      </c>
      <c r="K1853" s="30">
        <v>2.9885928291460155</v>
      </c>
      <c r="L1853" s="28">
        <v>0.14629203887781875</v>
      </c>
      <c r="M1853" s="30">
        <v>2.7483104144276038</v>
      </c>
      <c r="N1853" s="28">
        <v>0.2465113654968677</v>
      </c>
      <c r="O1853" s="30">
        <v>4.6543814930252108</v>
      </c>
      <c r="P1853" s="30">
        <v>4.5439204171403826</v>
      </c>
      <c r="Q1853" s="28">
        <v>2.4309641398681095E-2</v>
      </c>
      <c r="R1853" s="30">
        <v>4.5831110608586565</v>
      </c>
      <c r="S1853" s="28">
        <v>1.5550666614917594E-2</v>
      </c>
      <c r="T1853" s="30">
        <v>4.9620103734118306</v>
      </c>
      <c r="U1853" s="28">
        <v>-6.1996823310769743E-2</v>
      </c>
      <c r="V1853" s="26"/>
      <c r="W1853" s="26"/>
      <c r="X1853" s="26"/>
      <c r="Y1853" s="26"/>
      <c r="Z1853" s="49">
        <v>6.7400041066969933</v>
      </c>
      <c r="AA1853" s="49">
        <v>4.4369496722378843</v>
      </c>
      <c r="AB1853" s="49">
        <v>2.3030544344591091</v>
      </c>
      <c r="AC1853" s="49">
        <v>7.7700535864659539</v>
      </c>
      <c r="AD1853" s="49">
        <v>4.8236921655344362</v>
      </c>
      <c r="AE1853" s="26"/>
      <c r="AF1853" s="49">
        <v>0.342474907583661</v>
      </c>
      <c r="AG1853" s="49">
        <v>0.93609182795423018</v>
      </c>
      <c r="AH1853" s="83">
        <v>20.258513162757456</v>
      </c>
      <c r="AI1853" s="83">
        <v>20.685974943977723</v>
      </c>
      <c r="AJ1853" s="28">
        <v>-2.0664328482362038E-2</v>
      </c>
      <c r="AK1853" s="31">
        <v>4.2016861627238997</v>
      </c>
      <c r="AL1853" s="31">
        <v>4.4048171634428313</v>
      </c>
      <c r="AM1853" s="28">
        <v>-4.6115648659560513E-2</v>
      </c>
      <c r="AN1853" s="83">
        <v>5.2403952692134546</v>
      </c>
      <c r="AO1853" s="83">
        <v>5.5960016689164922</v>
      </c>
      <c r="AP1853" s="28">
        <v>-6.3546514233240176E-2</v>
      </c>
      <c r="AQ1853" s="31">
        <v>1.0824235315749078</v>
      </c>
      <c r="AR1853" s="31">
        <v>1.1824881994778191</v>
      </c>
      <c r="AS1853" s="28">
        <v>-8.4622128108423747E-2</v>
      </c>
      <c r="AT1853" s="83">
        <v>894.08209566550784</v>
      </c>
      <c r="AU1853" s="31">
        <v>192.0947169898574</v>
      </c>
      <c r="AV1853" s="83">
        <v>248.37398023643937</v>
      </c>
      <c r="AW1853" s="31">
        <v>53.358649036873487</v>
      </c>
      <c r="AX1853" s="31">
        <v>81.202461331347038</v>
      </c>
      <c r="AY1853" s="31">
        <v>78.915963269798965</v>
      </c>
      <c r="AZ1853" s="26"/>
      <c r="BA1853" s="32">
        <v>299.27142206743503</v>
      </c>
      <c r="BB1853" s="32">
        <v>254.54296141339151</v>
      </c>
      <c r="BC1853" s="28">
        <v>0.17572067365635022</v>
      </c>
    </row>
    <row r="1854" spans="1:55" x14ac:dyDescent="0.25">
      <c r="A1854" s="26" t="s">
        <v>164</v>
      </c>
      <c r="B1854" s="26" t="s">
        <v>245</v>
      </c>
      <c r="C1854" s="26" t="s">
        <v>486</v>
      </c>
      <c r="D1854" s="27">
        <v>1585.459933166504</v>
      </c>
      <c r="E1854" s="26"/>
      <c r="F1854" s="29">
        <v>175.22345471820472</v>
      </c>
      <c r="G1854" s="26"/>
      <c r="H1854" s="30">
        <v>4.4090153372893326</v>
      </c>
      <c r="I1854" s="30">
        <v>3.9449767342509681</v>
      </c>
      <c r="J1854" s="28">
        <v>0.11762771602922303</v>
      </c>
      <c r="K1854" s="30">
        <v>3.3365192403745634</v>
      </c>
      <c r="L1854" s="28">
        <v>0.32144160415342576</v>
      </c>
      <c r="M1854" s="30">
        <v>3.399706426362509</v>
      </c>
      <c r="N1854" s="28">
        <v>0.29688119629986004</v>
      </c>
      <c r="O1854" s="30">
        <v>9.0482175215427016</v>
      </c>
      <c r="P1854" s="30">
        <v>9.4803791180620607</v>
      </c>
      <c r="Q1854" s="28">
        <v>-4.5584843299779312E-2</v>
      </c>
      <c r="R1854" s="30">
        <v>9.5764551950475418</v>
      </c>
      <c r="S1854" s="28">
        <v>-5.5160042285585797E-2</v>
      </c>
      <c r="T1854" s="30">
        <v>9.1121434070196869</v>
      </c>
      <c r="U1854" s="28">
        <v>-7.0154608659625528E-3</v>
      </c>
      <c r="V1854" s="26"/>
      <c r="W1854" s="26"/>
      <c r="X1854" s="26"/>
      <c r="Y1854" s="26"/>
      <c r="Z1854" s="26"/>
      <c r="AA1854" s="26"/>
      <c r="AB1854" s="26"/>
      <c r="AC1854" s="26"/>
      <c r="AD1854" s="26"/>
      <c r="AE1854" s="26"/>
      <c r="AF1854" s="26"/>
      <c r="AG1854" s="26"/>
      <c r="AH1854" s="83">
        <v>0.6576133999155076</v>
      </c>
      <c r="AI1854" s="83">
        <v>0.99140304253140221</v>
      </c>
      <c r="AJ1854" s="28">
        <v>-0.33668410151698924</v>
      </c>
      <c r="AK1854" s="31">
        <v>7.3721919674739539E-2</v>
      </c>
      <c r="AL1854" s="31">
        <v>0.10799163605033717</v>
      </c>
      <c r="AM1854" s="28">
        <v>-0.31733676448446241</v>
      </c>
      <c r="AN1854" s="83">
        <v>0.19426887125508832</v>
      </c>
      <c r="AO1854" s="83">
        <v>0.34512485858544734</v>
      </c>
      <c r="AP1854" s="28">
        <v>-0.43710553898860782</v>
      </c>
      <c r="AQ1854" s="31">
        <v>2.1642143383998877E-2</v>
      </c>
      <c r="AR1854" s="31">
        <v>3.7811985480525813E-2</v>
      </c>
      <c r="AS1854" s="28">
        <v>-0.42763800660123596</v>
      </c>
      <c r="AT1854" s="83">
        <v>29.73168792233373</v>
      </c>
      <c r="AU1854" s="31">
        <v>3.2859165743469601</v>
      </c>
      <c r="AV1854" s="83">
        <v>8.6900747289753983</v>
      </c>
      <c r="AW1854" s="31">
        <v>0.95908066218241939</v>
      </c>
      <c r="AX1854" s="31">
        <v>9.502012480154221</v>
      </c>
      <c r="AY1854" s="31">
        <v>7.7312931192889875</v>
      </c>
      <c r="AZ1854" s="26"/>
      <c r="BA1854" s="32">
        <v>18.402048346787868</v>
      </c>
      <c r="BB1854" s="32">
        <v>13.417769482184637</v>
      </c>
      <c r="BC1854" s="28">
        <v>0.37146851205195303</v>
      </c>
    </row>
    <row r="1855" spans="1:55" x14ac:dyDescent="0.25">
      <c r="A1855" s="26" t="s">
        <v>164</v>
      </c>
      <c r="B1855" s="26" t="s">
        <v>245</v>
      </c>
      <c r="C1855" s="26" t="s">
        <v>487</v>
      </c>
      <c r="D1855" s="26"/>
      <c r="E1855" s="26"/>
      <c r="F1855" s="26"/>
      <c r="G1855" s="26"/>
      <c r="H1855" s="26"/>
      <c r="I1855" s="30">
        <v>54.614999999999995</v>
      </c>
      <c r="J1855" s="28">
        <v>-1</v>
      </c>
      <c r="K1855" s="26"/>
      <c r="L1855" s="26"/>
      <c r="M1855" s="26"/>
      <c r="N1855" s="26"/>
      <c r="O1855" s="26"/>
      <c r="P1855" s="30">
        <v>44.402437797920996</v>
      </c>
      <c r="Q1855" s="28">
        <v>-1</v>
      </c>
      <c r="R1855" s="26"/>
      <c r="S1855" s="26"/>
      <c r="T1855" s="26"/>
      <c r="U1855" s="26"/>
      <c r="V1855" s="26"/>
      <c r="W1855" s="26"/>
      <c r="X1855" s="26"/>
      <c r="Y1855" s="26"/>
      <c r="Z1855" s="26"/>
      <c r="AA1855" s="26"/>
      <c r="AB1855" s="26"/>
      <c r="AC1855" s="26"/>
      <c r="AD1855" s="26"/>
      <c r="AE1855" s="26"/>
      <c r="AF1855" s="26"/>
      <c r="AG1855" s="26"/>
      <c r="AH1855" s="26"/>
      <c r="AI1855" s="83">
        <v>0.44428465680890267</v>
      </c>
      <c r="AJ1855" s="28">
        <v>-1</v>
      </c>
      <c r="AK1855" s="26"/>
      <c r="AL1855" s="31">
        <v>1.0005861813958891E-2</v>
      </c>
      <c r="AM1855" s="28">
        <v>-1</v>
      </c>
      <c r="AN1855" s="26"/>
      <c r="AO1855" s="83">
        <v>0.44293440225826053</v>
      </c>
      <c r="AP1855" s="28">
        <v>-1</v>
      </c>
      <c r="AQ1855" s="26"/>
      <c r="AR1855" s="31">
        <v>9.9754523450737102E-3</v>
      </c>
      <c r="AS1855" s="28">
        <v>-1</v>
      </c>
      <c r="AT1855" s="26"/>
      <c r="AU1855" s="26"/>
      <c r="AV1855" s="26"/>
      <c r="AW1855" s="26"/>
      <c r="AX1855" s="26"/>
      <c r="AY1855" s="31">
        <v>1.2582037079534096</v>
      </c>
      <c r="AZ1855" s="26"/>
      <c r="BA1855" s="26"/>
      <c r="BB1855" s="32">
        <v>1.2667054666496682</v>
      </c>
      <c r="BC1855" s="28">
        <v>-1</v>
      </c>
    </row>
    <row r="1856" spans="1:55" x14ac:dyDescent="0.25">
      <c r="A1856" s="26" t="s">
        <v>164</v>
      </c>
      <c r="B1856" s="26" t="s">
        <v>245</v>
      </c>
      <c r="C1856" s="26" t="s">
        <v>488</v>
      </c>
      <c r="D1856" s="27">
        <v>174377.7836698461</v>
      </c>
      <c r="E1856" s="45">
        <v>587.37643795129043</v>
      </c>
      <c r="F1856" s="29">
        <v>32391.718367324367</v>
      </c>
      <c r="G1856" s="29">
        <v>215.08955375588312</v>
      </c>
      <c r="H1856" s="30">
        <v>3.1134767597186968</v>
      </c>
      <c r="I1856" s="30">
        <v>2.8357051928668375</v>
      </c>
      <c r="J1856" s="28">
        <v>9.7955022810759143E-2</v>
      </c>
      <c r="K1856" s="30">
        <v>2.7476097334115348</v>
      </c>
      <c r="L1856" s="28">
        <v>0.13315829459261952</v>
      </c>
      <c r="M1856" s="30">
        <v>2.8119901047522995</v>
      </c>
      <c r="N1856" s="28">
        <v>0.10721469270353438</v>
      </c>
      <c r="O1856" s="30">
        <v>5.3659088780255209</v>
      </c>
      <c r="P1856" s="30">
        <v>5.154249319915122</v>
      </c>
      <c r="Q1856" s="28">
        <v>4.1065060103434102E-2</v>
      </c>
      <c r="R1856" s="30">
        <v>4.9883613597981924</v>
      </c>
      <c r="S1856" s="28">
        <v>7.5685679323480762E-2</v>
      </c>
      <c r="T1856" s="30">
        <v>4.6500023302249494</v>
      </c>
      <c r="U1856" s="28">
        <v>0.15395832022431238</v>
      </c>
      <c r="V1856" s="26"/>
      <c r="W1856" s="26"/>
      <c r="X1856" s="26"/>
      <c r="Y1856" s="26"/>
      <c r="Z1856" s="49">
        <v>2.9492226601045264</v>
      </c>
      <c r="AA1856" s="49">
        <v>4.0056834016009022</v>
      </c>
      <c r="AB1856" s="49">
        <v>-1.0564607414963758</v>
      </c>
      <c r="AC1856" s="49">
        <v>2.8857957847527094</v>
      </c>
      <c r="AD1856" s="49">
        <v>4.2473701445630336</v>
      </c>
      <c r="AE1856" s="26"/>
      <c r="AF1856" s="49">
        <v>0.33571051378994721</v>
      </c>
      <c r="AG1856" s="49">
        <v>0.65964615204430377</v>
      </c>
      <c r="AH1856" s="83">
        <v>10.286515938506055</v>
      </c>
      <c r="AI1856" s="83">
        <v>10.64804026323413</v>
      </c>
      <c r="AJ1856" s="28">
        <v>-3.3952193623493027E-2</v>
      </c>
      <c r="AK1856" s="31">
        <v>1.8120906071460687</v>
      </c>
      <c r="AL1856" s="31">
        <v>1.9331321586399679</v>
      </c>
      <c r="AM1856" s="28">
        <v>-6.2614214425493031E-2</v>
      </c>
      <c r="AN1856" s="83">
        <v>2.6136800891004319</v>
      </c>
      <c r="AO1856" s="83">
        <v>2.7363414509336681</v>
      </c>
      <c r="AP1856" s="28">
        <v>-4.48267747401856E-2</v>
      </c>
      <c r="AQ1856" s="31">
        <v>0.45866207764722322</v>
      </c>
      <c r="AR1856" s="31">
        <v>0.49347477931171435</v>
      </c>
      <c r="AS1856" s="28">
        <v>-7.0546060556624532E-2</v>
      </c>
      <c r="AT1856" s="83">
        <v>577.00836711570582</v>
      </c>
      <c r="AU1856" s="31">
        <v>107.53227090356893</v>
      </c>
      <c r="AV1856" s="83">
        <v>153.32668735527835</v>
      </c>
      <c r="AW1856" s="31">
        <v>28.575906025686294</v>
      </c>
      <c r="AX1856" s="31">
        <v>73.070008402988421</v>
      </c>
      <c r="AY1856" s="31">
        <v>73.9928177202179</v>
      </c>
      <c r="AZ1856" s="26"/>
      <c r="BA1856" s="32">
        <v>242.83813311879805</v>
      </c>
      <c r="BB1856" s="32">
        <v>236.23344326782433</v>
      </c>
      <c r="BC1856" s="28">
        <v>2.7958318515832702E-2</v>
      </c>
    </row>
    <row r="1857" spans="1:55" x14ac:dyDescent="0.25">
      <c r="A1857" s="26" t="s">
        <v>164</v>
      </c>
      <c r="B1857" s="26" t="s">
        <v>245</v>
      </c>
      <c r="C1857" s="26" t="s">
        <v>489</v>
      </c>
      <c r="D1857" s="27">
        <v>14178.403865541799</v>
      </c>
      <c r="E1857" s="45">
        <v>172.17816515745392</v>
      </c>
      <c r="F1857" s="29">
        <v>943.30898101230605</v>
      </c>
      <c r="G1857" s="29">
        <v>27.937618802508347</v>
      </c>
      <c r="H1857" s="30">
        <v>4.4374821031578451</v>
      </c>
      <c r="I1857" s="30">
        <v>4.4585780642228965</v>
      </c>
      <c r="J1857" s="28">
        <v>-4.7315446227873337E-3</v>
      </c>
      <c r="K1857" s="30">
        <v>4.3274963523586303</v>
      </c>
      <c r="L1857" s="28">
        <v>2.5415561757612778E-2</v>
      </c>
      <c r="M1857" s="30">
        <v>3.682134052820897</v>
      </c>
      <c r="N1857" s="28">
        <v>0.20513866130383629</v>
      </c>
      <c r="O1857" s="30">
        <v>14.775425760497333</v>
      </c>
      <c r="P1857" s="30">
        <v>15.572582254346797</v>
      </c>
      <c r="Q1857" s="28">
        <v>-5.1189743668038891E-2</v>
      </c>
      <c r="R1857" s="30">
        <v>15.422108849194656</v>
      </c>
      <c r="S1857" s="28">
        <v>-4.1932208819229842E-2</v>
      </c>
      <c r="T1857" s="30">
        <v>12.141816744447665</v>
      </c>
      <c r="U1857" s="28">
        <v>0.21690403268967076</v>
      </c>
      <c r="V1857" s="26"/>
      <c r="W1857" s="26"/>
      <c r="X1857" s="26"/>
      <c r="Y1857" s="26"/>
      <c r="Z1857" s="49">
        <v>8.8071327046662127</v>
      </c>
      <c r="AA1857" s="49">
        <v>4.7665393456044738</v>
      </c>
      <c r="AB1857" s="49">
        <v>4.0405933590617389</v>
      </c>
      <c r="AC1857" s="49">
        <v>9.703629488013144</v>
      </c>
      <c r="AD1857" s="49">
        <v>6.2732226735286574</v>
      </c>
      <c r="AE1857" s="26"/>
      <c r="AF1857" s="49">
        <v>1.1997991774070524</v>
      </c>
      <c r="AG1857" s="49">
        <v>2.8764701784114513</v>
      </c>
      <c r="AH1857" s="83">
        <v>2.0249462313463003</v>
      </c>
      <c r="AI1857" s="83">
        <v>2.0702581681887082</v>
      </c>
      <c r="AJ1857" s="28">
        <v>-2.1887094826464028E-2</v>
      </c>
      <c r="AK1857" s="31">
        <v>0.13279819960069847</v>
      </c>
      <c r="AL1857" s="31">
        <v>0.13146458674473011</v>
      </c>
      <c r="AM1857" s="28">
        <v>1.0144274507612391E-2</v>
      </c>
      <c r="AN1857" s="83">
        <v>0.5522216724372313</v>
      </c>
      <c r="AO1857" s="83">
        <v>0.59518516056190751</v>
      </c>
      <c r="AP1857" s="28">
        <v>-7.2185079487053855E-2</v>
      </c>
      <c r="AQ1857" s="31">
        <v>3.6311787407455311E-2</v>
      </c>
      <c r="AR1857" s="31">
        <v>3.7778308660208051E-2</v>
      </c>
      <c r="AS1857" s="28">
        <v>-3.881913470354563E-2</v>
      </c>
      <c r="AT1857" s="83">
        <v>138.20459796526035</v>
      </c>
      <c r="AU1857" s="31">
        <v>9.3536795626394493</v>
      </c>
      <c r="AV1857" s="83">
        <v>38.031826157659616</v>
      </c>
      <c r="AW1857" s="31">
        <v>2.5759786806079097</v>
      </c>
      <c r="AX1857" s="31">
        <v>25.503087038253046</v>
      </c>
      <c r="AY1857" s="31">
        <v>25.549276637647054</v>
      </c>
      <c r="AZ1857" s="26"/>
      <c r="BA1857" s="32">
        <v>32.40475402382144</v>
      </c>
      <c r="BB1857" s="32">
        <v>36.435846762444328</v>
      </c>
      <c r="BC1857" s="28">
        <v>-0.11063535218228751</v>
      </c>
    </row>
    <row r="1858" spans="1:55" x14ac:dyDescent="0.25">
      <c r="A1858" s="26" t="s">
        <v>164</v>
      </c>
      <c r="B1858" s="26" t="s">
        <v>245</v>
      </c>
      <c r="C1858" s="26" t="s">
        <v>490</v>
      </c>
      <c r="D1858" s="27">
        <v>788384.89338367176</v>
      </c>
      <c r="E1858" s="45">
        <v>6799.733965837132</v>
      </c>
      <c r="F1858" s="29">
        <v>189067.61860245184</v>
      </c>
      <c r="G1858" s="29">
        <v>3286.0251525322274</v>
      </c>
      <c r="H1858" s="30">
        <v>2.5207434740346764</v>
      </c>
      <c r="I1858" s="30">
        <v>2.4077249606468443</v>
      </c>
      <c r="J1858" s="28">
        <v>4.6939960018302605E-2</v>
      </c>
      <c r="K1858" s="30">
        <v>2.2848859792723246</v>
      </c>
      <c r="L1858" s="28">
        <v>0.10322506107611815</v>
      </c>
      <c r="M1858" s="30">
        <v>2.2797722133731138</v>
      </c>
      <c r="N1858" s="28">
        <v>0.10569970949203976</v>
      </c>
      <c r="O1858" s="30">
        <v>4.1339722597737634</v>
      </c>
      <c r="P1858" s="30">
        <v>3.9016546531629857</v>
      </c>
      <c r="Q1858" s="28">
        <v>5.954335461813437E-2</v>
      </c>
      <c r="R1858" s="30">
        <v>3.8049225632638803</v>
      </c>
      <c r="S1858" s="28">
        <v>8.6479998223044696E-2</v>
      </c>
      <c r="T1858" s="30">
        <v>3.7268675762438734</v>
      </c>
      <c r="U1858" s="28">
        <v>0.10923508152661296</v>
      </c>
      <c r="V1858" s="26"/>
      <c r="W1858" s="26"/>
      <c r="X1858" s="26"/>
      <c r="Y1858" s="26"/>
      <c r="Z1858" s="49">
        <v>8.2945485316240823</v>
      </c>
      <c r="AA1858" s="49">
        <v>5.2085142230718082</v>
      </c>
      <c r="AB1858" s="49">
        <v>3.0860343085522741</v>
      </c>
      <c r="AC1858" s="49">
        <v>9.4555324157546892</v>
      </c>
      <c r="AD1858" s="49">
        <v>6.0081926170460074</v>
      </c>
      <c r="AE1858" s="26"/>
      <c r="AF1858" s="49">
        <v>0.85511386060138617</v>
      </c>
      <c r="AG1858" s="49">
        <v>1.7083248793133836</v>
      </c>
      <c r="AH1858" s="83">
        <v>48.332437541027261</v>
      </c>
      <c r="AI1858" s="83">
        <v>53.887270499854154</v>
      </c>
      <c r="AJ1858" s="28">
        <v>-0.10308247026247</v>
      </c>
      <c r="AK1858" s="31">
        <v>11.563583670211811</v>
      </c>
      <c r="AL1858" s="31">
        <v>13.640590924244377</v>
      </c>
      <c r="AM1858" s="28">
        <v>-0.15226666246115156</v>
      </c>
      <c r="AN1858" s="83">
        <v>12.072261358889158</v>
      </c>
      <c r="AO1858" s="83">
        <v>13.766557171719276</v>
      </c>
      <c r="AP1858" s="28">
        <v>-0.12307331395177878</v>
      </c>
      <c r="AQ1858" s="31">
        <v>2.8877756087273352</v>
      </c>
      <c r="AR1858" s="31">
        <v>3.4780028178436964</v>
      </c>
      <c r="AS1858" s="28">
        <v>-0.16970291285798675</v>
      </c>
      <c r="AT1858" s="83">
        <v>1973.5687437199658</v>
      </c>
      <c r="AU1858" s="31">
        <v>477.40251257224742</v>
      </c>
      <c r="AV1858" s="83">
        <v>495.08466409213196</v>
      </c>
      <c r="AW1858" s="31">
        <v>119.75974473436553</v>
      </c>
      <c r="AX1858" s="31">
        <v>90.131760119160305</v>
      </c>
      <c r="AY1858" s="31">
        <v>90.554824458288493</v>
      </c>
      <c r="AZ1858" s="26"/>
      <c r="BA1858" s="32">
        <v>501.15439670676238</v>
      </c>
      <c r="BB1858" s="32">
        <v>500.24658882999756</v>
      </c>
      <c r="BC1858" s="28">
        <v>1.8147207737848818E-3</v>
      </c>
    </row>
    <row r="1859" spans="1:55" x14ac:dyDescent="0.25">
      <c r="A1859" s="26" t="s">
        <v>164</v>
      </c>
      <c r="B1859" s="26" t="s">
        <v>245</v>
      </c>
      <c r="C1859" s="26" t="s">
        <v>491</v>
      </c>
      <c r="D1859" s="27">
        <v>51.364843057394026</v>
      </c>
      <c r="E1859" s="26"/>
      <c r="F1859" s="29">
        <v>5.4210353159383455</v>
      </c>
      <c r="G1859" s="26"/>
      <c r="H1859" s="30">
        <v>3.9601788765443651</v>
      </c>
      <c r="I1859" s="30">
        <v>7.9328794973822765</v>
      </c>
      <c r="J1859" s="28">
        <v>-0.50078923071361903</v>
      </c>
      <c r="K1859" s="30">
        <v>4.2780045954315638</v>
      </c>
      <c r="L1859" s="28">
        <v>-7.4292982112876049E-2</v>
      </c>
      <c r="M1859" s="30">
        <v>8.0640490566477752</v>
      </c>
      <c r="N1859" s="28">
        <v>-0.50890937682482162</v>
      </c>
      <c r="O1859" s="30">
        <v>9.4750984016607731</v>
      </c>
      <c r="P1859" s="30">
        <v>16.79925856869065</v>
      </c>
      <c r="Q1859" s="28">
        <v>-0.43598115578030111</v>
      </c>
      <c r="R1859" s="30">
        <v>10.006178909398233</v>
      </c>
      <c r="S1859" s="28">
        <v>-5.3075256053901516E-2</v>
      </c>
      <c r="T1859" s="30">
        <v>20.387341907759353</v>
      </c>
      <c r="U1859" s="28">
        <v>-0.53524601468254263</v>
      </c>
      <c r="V1859" s="26"/>
      <c r="W1859" s="26"/>
      <c r="X1859" s="26"/>
      <c r="Y1859" s="26"/>
      <c r="Z1859" s="26"/>
      <c r="AA1859" s="26"/>
      <c r="AB1859" s="26"/>
      <c r="AC1859" s="26"/>
      <c r="AD1859" s="26"/>
      <c r="AE1859" s="26"/>
      <c r="AF1859" s="26"/>
      <c r="AG1859" s="26"/>
      <c r="AH1859" s="83">
        <v>4.4142482222678976E-2</v>
      </c>
      <c r="AI1859" s="83">
        <v>9.7929934723145623E-2</v>
      </c>
      <c r="AJ1859" s="28">
        <v>-0.54924423928727528</v>
      </c>
      <c r="AK1859" s="31">
        <v>4.6587887905144903E-3</v>
      </c>
      <c r="AL1859" s="31">
        <v>5.8294200498622585E-3</v>
      </c>
      <c r="AM1859" s="28">
        <v>-0.20081436049121706</v>
      </c>
      <c r="AN1859" s="83">
        <v>4.0597952441966179E-2</v>
      </c>
      <c r="AO1859" s="83">
        <v>9.7558104435449114E-2</v>
      </c>
      <c r="AP1859" s="28">
        <v>-0.58385874062540377</v>
      </c>
      <c r="AQ1859" s="31">
        <v>4.2843831743345183E-3</v>
      </c>
      <c r="AR1859" s="31">
        <v>5.8074431026046902E-3</v>
      </c>
      <c r="AS1859" s="28">
        <v>-0.26225998281189633</v>
      </c>
      <c r="AT1859" s="83">
        <v>2.0747664939918025</v>
      </c>
      <c r="AU1859" s="31">
        <v>0.21897044294844914</v>
      </c>
      <c r="AV1859" s="83">
        <v>7.1771391036367591</v>
      </c>
      <c r="AW1859" s="31">
        <v>0.75408856712733396</v>
      </c>
      <c r="AX1859" s="31">
        <v>1.2122775498496536</v>
      </c>
      <c r="AY1859" s="31">
        <v>0.97578021922541613</v>
      </c>
      <c r="AZ1859" s="26"/>
      <c r="BA1859" s="32">
        <v>3.3690172876603199</v>
      </c>
      <c r="BB1859" s="32">
        <v>2.9452797865726588</v>
      </c>
      <c r="BC1859" s="28">
        <v>0.14387003333926141</v>
      </c>
    </row>
    <row r="1860" spans="1:55" x14ac:dyDescent="0.25">
      <c r="A1860" s="26" t="s">
        <v>164</v>
      </c>
      <c r="B1860" s="26" t="s">
        <v>246</v>
      </c>
      <c r="C1860" s="26" t="s">
        <v>256</v>
      </c>
      <c r="D1860" s="26"/>
      <c r="E1860" s="26"/>
      <c r="F1860" s="26"/>
      <c r="G1860" s="26"/>
      <c r="H1860" s="30">
        <v>2.2172651042670566</v>
      </c>
      <c r="I1860" s="30">
        <v>2.0736044872011448</v>
      </c>
      <c r="J1860" s="28">
        <v>6.9280626056041322E-2</v>
      </c>
      <c r="K1860" s="30">
        <v>2.0144977395139625</v>
      </c>
      <c r="L1860" s="28">
        <v>0.10065405424679987</v>
      </c>
      <c r="M1860" s="30">
        <v>2.0489338372296779</v>
      </c>
      <c r="N1860" s="28">
        <v>8.2155540593236515E-2</v>
      </c>
      <c r="O1860" s="30">
        <v>1.5616593946355763</v>
      </c>
      <c r="P1860" s="30">
        <v>1.4412708429777319</v>
      </c>
      <c r="Q1860" s="28">
        <v>8.3529443646494755E-2</v>
      </c>
      <c r="R1860" s="30">
        <v>1.4327378241189841</v>
      </c>
      <c r="S1860" s="28">
        <v>8.9982666993431548E-2</v>
      </c>
      <c r="T1860" s="30">
        <v>1.4236728720411909</v>
      </c>
      <c r="U1860" s="28">
        <v>9.6922913475584682E-2</v>
      </c>
      <c r="V1860" s="26"/>
      <c r="W1860" s="26"/>
      <c r="X1860" s="26"/>
      <c r="Y1860" s="26"/>
      <c r="Z1860" s="26"/>
      <c r="AA1860" s="26"/>
      <c r="AB1860" s="26"/>
      <c r="AC1860" s="26"/>
      <c r="AD1860" s="26"/>
      <c r="AE1860" s="26"/>
      <c r="AF1860" s="26"/>
      <c r="AG1860" s="26"/>
      <c r="AH1860" s="83">
        <v>3412.6092044874949</v>
      </c>
      <c r="AI1860" s="83">
        <v>3447.6124680131197</v>
      </c>
      <c r="AJ1860" s="28">
        <v>-1.0152899680687541E-2</v>
      </c>
      <c r="AK1860" s="31">
        <v>2176.2955856442186</v>
      </c>
      <c r="AL1860" s="31">
        <v>2382.6416198587485</v>
      </c>
      <c r="AM1860" s="28">
        <v>-8.6603890612287238E-2</v>
      </c>
      <c r="AN1860" s="83">
        <v>853.73177910433196</v>
      </c>
      <c r="AO1860" s="83">
        <v>856.29922812915333</v>
      </c>
      <c r="AP1860" s="28">
        <v>-2.9983082320776426E-3</v>
      </c>
      <c r="AQ1860" s="31">
        <v>544.0635508799129</v>
      </c>
      <c r="AR1860" s="31">
        <v>591.68104154614525</v>
      </c>
      <c r="AS1860" s="28">
        <v>-8.0478310648252643E-2</v>
      </c>
      <c r="AT1860" s="83">
        <v>114759.25869238842</v>
      </c>
      <c r="AU1860" s="31">
        <v>73485.459817035415</v>
      </c>
      <c r="AV1860" s="83">
        <v>29990.451741934827</v>
      </c>
      <c r="AW1860" s="31">
        <v>19200.020933740794</v>
      </c>
      <c r="AX1860" s="31">
        <v>96.529563858265121</v>
      </c>
      <c r="AY1860" s="31">
        <v>96.933152669736032</v>
      </c>
      <c r="AZ1860" s="26"/>
      <c r="BA1860" s="32">
        <v>72087.595025724469</v>
      </c>
      <c r="BB1860" s="32">
        <v>74704.18223570619</v>
      </c>
      <c r="BC1860" s="28">
        <v>-3.5025980228601934E-2</v>
      </c>
    </row>
    <row r="1861" spans="1:55" x14ac:dyDescent="0.25">
      <c r="A1861" s="26" t="s">
        <v>164</v>
      </c>
      <c r="B1861" s="26" t="s">
        <v>246</v>
      </c>
      <c r="C1861" s="26" t="s">
        <v>404</v>
      </c>
      <c r="D1861" s="26"/>
      <c r="E1861" s="26"/>
      <c r="F1861" s="26"/>
      <c r="G1861" s="26"/>
      <c r="H1861" s="30">
        <v>1.9745569273957018</v>
      </c>
      <c r="I1861" s="30">
        <v>1.893480411607213</v>
      </c>
      <c r="J1861" s="28">
        <v>4.2818777153163068E-2</v>
      </c>
      <c r="K1861" s="30">
        <v>1.824498842628359</v>
      </c>
      <c r="L1861" s="28">
        <v>8.2246193453962516E-2</v>
      </c>
      <c r="M1861" s="30">
        <v>1.8451855913448947</v>
      </c>
      <c r="N1861" s="28">
        <v>7.0112912575104491E-2</v>
      </c>
      <c r="O1861" s="30">
        <v>1.504235122979771</v>
      </c>
      <c r="P1861" s="30">
        <v>1.477746535600994</v>
      </c>
      <c r="Q1861" s="28">
        <v>1.792498695860871E-2</v>
      </c>
      <c r="R1861" s="30">
        <v>1.471555868496115</v>
      </c>
      <c r="S1861" s="28">
        <v>2.2207280867326668E-2</v>
      </c>
      <c r="T1861" s="30">
        <v>1.469481735064162</v>
      </c>
      <c r="U1861" s="28">
        <v>2.3650098593496E-2</v>
      </c>
      <c r="V1861" s="26"/>
      <c r="W1861" s="26"/>
      <c r="X1861" s="26"/>
      <c r="Y1861" s="26"/>
      <c r="Z1861" s="26"/>
      <c r="AA1861" s="26"/>
      <c r="AB1861" s="26"/>
      <c r="AC1861" s="26"/>
      <c r="AD1861" s="26"/>
      <c r="AE1861" s="26"/>
      <c r="AF1861" s="26"/>
      <c r="AG1861" s="26"/>
      <c r="AH1861" s="83">
        <v>1723.6250045651832</v>
      </c>
      <c r="AI1861" s="83">
        <v>1855.076470673016</v>
      </c>
      <c r="AJ1861" s="28">
        <v>-7.0860402892255259E-2</v>
      </c>
      <c r="AK1861" s="31">
        <v>1139.7066533762231</v>
      </c>
      <c r="AL1861" s="31">
        <v>1251.0478622108847</v>
      </c>
      <c r="AM1861" s="28">
        <v>-8.8998360652562419E-2</v>
      </c>
      <c r="AN1861" s="83">
        <v>430.03413691337613</v>
      </c>
      <c r="AO1861" s="83">
        <v>460.36710416292777</v>
      </c>
      <c r="AP1861" s="28">
        <v>-6.5888650547056796E-2</v>
      </c>
      <c r="AQ1861" s="31">
        <v>284.30580622570108</v>
      </c>
      <c r="AR1861" s="31">
        <v>310.42560134446865</v>
      </c>
      <c r="AS1861" s="28">
        <v>-8.4141884579240392E-2</v>
      </c>
      <c r="AT1861" s="83">
        <v>61324.555209105019</v>
      </c>
      <c r="AU1861" s="31">
        <v>40767.932002296235</v>
      </c>
      <c r="AV1861" s="83">
        <v>15415.217324251595</v>
      </c>
      <c r="AW1861" s="31">
        <v>10246.198465847192</v>
      </c>
      <c r="AX1861" s="31">
        <v>96.432763528299844</v>
      </c>
      <c r="AY1861" s="31">
        <v>96.656542050569556</v>
      </c>
      <c r="AZ1861" s="26"/>
      <c r="BA1861" s="32">
        <v>42370.394045204986</v>
      </c>
      <c r="BB1861" s="32">
        <v>43871.994923377504</v>
      </c>
      <c r="BC1861" s="28">
        <v>-3.4226865698609457E-2</v>
      </c>
    </row>
    <row r="1862" spans="1:55" x14ac:dyDescent="0.25">
      <c r="A1862" s="26" t="s">
        <v>164</v>
      </c>
      <c r="B1862" s="26" t="s">
        <v>246</v>
      </c>
      <c r="C1862" s="26" t="s">
        <v>403</v>
      </c>
      <c r="D1862" s="26"/>
      <c r="E1862" s="26"/>
      <c r="F1862" s="26"/>
      <c r="G1862" s="26"/>
      <c r="H1862" s="30">
        <v>2.631597566922228</v>
      </c>
      <c r="I1862" s="30">
        <v>2.6112147501621625</v>
      </c>
      <c r="J1862" s="28">
        <v>7.8058753148509364E-3</v>
      </c>
      <c r="K1862" s="30">
        <v>2.3993145437648282</v>
      </c>
      <c r="L1862" s="28">
        <v>9.6812243213813196E-2</v>
      </c>
      <c r="M1862" s="30">
        <v>2.4493383505953874</v>
      </c>
      <c r="N1862" s="28">
        <v>7.4411612541214187E-2</v>
      </c>
      <c r="O1862" s="30">
        <v>4.1050544482823534</v>
      </c>
      <c r="P1862" s="30">
        <v>4.1576987200107158</v>
      </c>
      <c r="Q1862" s="28">
        <v>-1.2661877464807432E-2</v>
      </c>
      <c r="R1862" s="30">
        <v>3.9044658344831338</v>
      </c>
      <c r="S1862" s="28">
        <v>5.1374150089284421E-2</v>
      </c>
      <c r="T1862" s="30">
        <v>3.8921046218729054</v>
      </c>
      <c r="U1862" s="28">
        <v>5.47132842248663E-2</v>
      </c>
      <c r="V1862" s="26"/>
      <c r="W1862" s="26"/>
      <c r="X1862" s="26"/>
      <c r="Y1862" s="26"/>
      <c r="Z1862" s="26"/>
      <c r="AA1862" s="26"/>
      <c r="AB1862" s="26"/>
      <c r="AC1862" s="26"/>
      <c r="AD1862" s="26"/>
      <c r="AE1862" s="26"/>
      <c r="AF1862" s="26"/>
      <c r="AG1862" s="26"/>
      <c r="AH1862" s="83">
        <v>62.00135906107591</v>
      </c>
      <c r="AI1862" s="83">
        <v>67.626627756562328</v>
      </c>
      <c r="AJ1862" s="28">
        <v>-8.3181268711725112E-2</v>
      </c>
      <c r="AK1862" s="31">
        <v>15.120673917414088</v>
      </c>
      <c r="AL1862" s="31">
        <v>16.149002305627892</v>
      </c>
      <c r="AM1862" s="28">
        <v>-6.3677518199092342E-2</v>
      </c>
      <c r="AN1862" s="83">
        <v>15.468786713820153</v>
      </c>
      <c r="AO1862" s="83">
        <v>16.780498585519211</v>
      </c>
      <c r="AP1862" s="28">
        <v>-7.8168825855448945E-2</v>
      </c>
      <c r="AQ1862" s="31">
        <v>3.7717972093690437</v>
      </c>
      <c r="AR1862" s="31">
        <v>4.0081788319688654</v>
      </c>
      <c r="AS1862" s="28">
        <v>-5.8974819365459341E-2</v>
      </c>
      <c r="AT1862" s="83">
        <v>2223.6656153445902</v>
      </c>
      <c r="AU1862" s="31">
        <v>541.68967631477381</v>
      </c>
      <c r="AV1862" s="83">
        <v>556.3595830827652</v>
      </c>
      <c r="AW1862" s="31">
        <v>135.53450654729988</v>
      </c>
      <c r="AX1862" s="31">
        <v>96.287171020552506</v>
      </c>
      <c r="AY1862" s="31">
        <v>96.513029503837132</v>
      </c>
      <c r="AZ1862" s="26"/>
      <c r="BA1862" s="32">
        <v>1562.4035871521671</v>
      </c>
      <c r="BB1862" s="32">
        <v>1481.52438259422</v>
      </c>
      <c r="BC1862" s="28">
        <v>5.4591882191181863E-2</v>
      </c>
    </row>
    <row r="1863" spans="1:55" x14ac:dyDescent="0.25">
      <c r="A1863" s="26" t="s">
        <v>164</v>
      </c>
      <c r="B1863" s="26" t="s">
        <v>246</v>
      </c>
      <c r="C1863" s="26" t="s">
        <v>399</v>
      </c>
      <c r="D1863" s="26"/>
      <c r="E1863" s="26"/>
      <c r="F1863" s="26"/>
      <c r="G1863" s="26"/>
      <c r="H1863" s="30">
        <v>2.4184285255176281</v>
      </c>
      <c r="I1863" s="30">
        <v>2.3723606863874087</v>
      </c>
      <c r="J1863" s="28">
        <v>1.9418564552412445E-2</v>
      </c>
      <c r="K1863" s="30">
        <v>2.2282823727580046</v>
      </c>
      <c r="L1863" s="28">
        <v>8.5333059707452863E-2</v>
      </c>
      <c r="M1863" s="30">
        <v>2.3137179566791475</v>
      </c>
      <c r="N1863" s="28">
        <v>4.5256410158466542E-2</v>
      </c>
      <c r="O1863" s="30">
        <v>3.7898442935159431</v>
      </c>
      <c r="P1863" s="30">
        <v>3.6890798216626504</v>
      </c>
      <c r="Q1863" s="28">
        <v>2.7314256325274816E-2</v>
      </c>
      <c r="R1863" s="30">
        <v>3.5041241838661161</v>
      </c>
      <c r="S1863" s="28">
        <v>8.1538237419026244E-2</v>
      </c>
      <c r="T1863" s="30">
        <v>3.437308596000733</v>
      </c>
      <c r="U1863" s="28">
        <v>0.10256155002357982</v>
      </c>
      <c r="V1863" s="26"/>
      <c r="W1863" s="26"/>
      <c r="X1863" s="26"/>
      <c r="Y1863" s="26"/>
      <c r="Z1863" s="26"/>
      <c r="AA1863" s="26"/>
      <c r="AB1863" s="26"/>
      <c r="AC1863" s="26"/>
      <c r="AD1863" s="26"/>
      <c r="AE1863" s="26"/>
      <c r="AF1863" s="26"/>
      <c r="AG1863" s="26"/>
      <c r="AH1863" s="83">
        <v>33.801176612603768</v>
      </c>
      <c r="AI1863" s="83">
        <v>37.185288179713261</v>
      </c>
      <c r="AJ1863" s="28">
        <v>-9.1006732306453453E-2</v>
      </c>
      <c r="AK1863" s="31">
        <v>8.9042114290285976</v>
      </c>
      <c r="AL1863" s="31">
        <v>10.038144386247907</v>
      </c>
      <c r="AM1863" s="28">
        <v>-0.1129624075514175</v>
      </c>
      <c r="AN1863" s="83">
        <v>8.4350264100477297</v>
      </c>
      <c r="AO1863" s="83">
        <v>9.2289725798966291</v>
      </c>
      <c r="AP1863" s="28">
        <v>-8.6027579232204429E-2</v>
      </c>
      <c r="AQ1863" s="31">
        <v>2.2213944711095088</v>
      </c>
      <c r="AR1863" s="31">
        <v>2.4912166606192336</v>
      </c>
      <c r="AS1863" s="28">
        <v>-0.10830940310211958</v>
      </c>
      <c r="AT1863" s="83">
        <v>1213.3003398219312</v>
      </c>
      <c r="AU1863" s="31">
        <v>320.14516846978927</v>
      </c>
      <c r="AV1863" s="83">
        <v>303.59609279192665</v>
      </c>
      <c r="AW1863" s="31">
        <v>80.11164965064431</v>
      </c>
      <c r="AX1863" s="31">
        <v>96.287171020552506</v>
      </c>
      <c r="AY1863" s="31">
        <v>96.513029503837132</v>
      </c>
      <c r="AZ1863" s="26"/>
      <c r="BA1863" s="32">
        <v>769.07718538984943</v>
      </c>
      <c r="BB1863" s="32">
        <v>680.5714143151265</v>
      </c>
      <c r="BC1863" s="28">
        <v>0.13004626584821841</v>
      </c>
    </row>
    <row r="1864" spans="1:55" x14ac:dyDescent="0.25">
      <c r="A1864" s="26" t="s">
        <v>164</v>
      </c>
      <c r="B1864" s="26" t="s">
        <v>246</v>
      </c>
      <c r="C1864" s="26" t="s">
        <v>400</v>
      </c>
      <c r="D1864" s="26"/>
      <c r="E1864" s="26"/>
      <c r="F1864" s="26"/>
      <c r="G1864" s="26"/>
      <c r="H1864" s="30">
        <v>2.9088068496235322</v>
      </c>
      <c r="I1864" s="30">
        <v>2.8958497946943762</v>
      </c>
      <c r="J1864" s="28">
        <v>4.4743532461162978E-3</v>
      </c>
      <c r="K1864" s="30">
        <v>2.6312363597598059</v>
      </c>
      <c r="L1864" s="28">
        <v>0.10549051925121031</v>
      </c>
      <c r="M1864" s="30">
        <v>2.6092433802134334</v>
      </c>
      <c r="N1864" s="28">
        <v>0.11480855779179742</v>
      </c>
      <c r="O1864" s="30">
        <v>4.3279684392540378</v>
      </c>
      <c r="P1864" s="30">
        <v>4.5671132745322636</v>
      </c>
      <c r="Q1864" s="28">
        <v>-5.2362361277916304E-2</v>
      </c>
      <c r="R1864" s="30">
        <v>4.3301717859224684</v>
      </c>
      <c r="S1864" s="28">
        <v>-5.0883585625718973E-4</v>
      </c>
      <c r="T1864" s="30">
        <v>4.5271881297955998</v>
      </c>
      <c r="U1864" s="28">
        <v>-4.4005171605394855E-2</v>
      </c>
      <c r="V1864" s="26"/>
      <c r="W1864" s="26"/>
      <c r="X1864" s="26"/>
      <c r="Y1864" s="26"/>
      <c r="Z1864" s="26"/>
      <c r="AA1864" s="26"/>
      <c r="AB1864" s="26"/>
      <c r="AC1864" s="26"/>
      <c r="AD1864" s="26"/>
      <c r="AE1864" s="26"/>
      <c r="AF1864" s="26"/>
      <c r="AG1864" s="26"/>
      <c r="AH1864" s="83">
        <v>25.978832552416115</v>
      </c>
      <c r="AI1864" s="83">
        <v>27.411353117203419</v>
      </c>
      <c r="AJ1864" s="28">
        <v>-5.2260118596197669E-2</v>
      </c>
      <c r="AK1864" s="31">
        <v>6.0175670810806849</v>
      </c>
      <c r="AL1864" s="31">
        <v>5.9383202230614893</v>
      </c>
      <c r="AM1864" s="28">
        <v>1.3344995729842952E-2</v>
      </c>
      <c r="AN1864" s="83">
        <v>6.4746977948174971</v>
      </c>
      <c r="AO1864" s="83">
        <v>6.7951158365684172</v>
      </c>
      <c r="AP1864" s="28">
        <v>-4.7154169179363624E-2</v>
      </c>
      <c r="AQ1864" s="31">
        <v>1.4997379832363447</v>
      </c>
      <c r="AR1864" s="31">
        <v>1.472979888403811</v>
      </c>
      <c r="AS1864" s="28">
        <v>1.816596074609679E-2</v>
      </c>
      <c r="AT1864" s="83">
        <v>932.85283482981731</v>
      </c>
      <c r="AU1864" s="31">
        <v>215.54058166621067</v>
      </c>
      <c r="AV1864" s="83">
        <v>232.81770285768681</v>
      </c>
      <c r="AW1864" s="31">
        <v>53.795346705669587</v>
      </c>
      <c r="AX1864" s="31">
        <v>96.226026105113107</v>
      </c>
      <c r="AY1864" s="31">
        <v>96.08788121064093</v>
      </c>
      <c r="AZ1864" s="26"/>
      <c r="BA1864" s="32">
        <v>624.56760871093968</v>
      </c>
      <c r="BB1864" s="32">
        <v>591.8837263996528</v>
      </c>
      <c r="BC1864" s="28">
        <v>5.5220106337605247E-2</v>
      </c>
    </row>
    <row r="1865" spans="1:55" x14ac:dyDescent="0.25">
      <c r="A1865" s="26" t="s">
        <v>164</v>
      </c>
      <c r="B1865" s="26" t="s">
        <v>246</v>
      </c>
      <c r="C1865" s="26" t="s">
        <v>161</v>
      </c>
      <c r="D1865" s="26"/>
      <c r="E1865" s="26"/>
      <c r="F1865" s="26"/>
      <c r="G1865" s="26"/>
      <c r="H1865" s="30">
        <v>3.3178460250553528</v>
      </c>
      <c r="I1865" s="30">
        <v>3.8691883547473296</v>
      </c>
      <c r="J1865" s="28">
        <v>-0.14249560350699991</v>
      </c>
      <c r="K1865" s="30">
        <v>3.2543390770267471</v>
      </c>
      <c r="L1865" s="28">
        <v>1.9514545511535128E-2</v>
      </c>
      <c r="M1865" s="30">
        <v>3.5156915360236396</v>
      </c>
      <c r="N1865" s="28">
        <v>-5.6274991403840992E-2</v>
      </c>
      <c r="O1865" s="30">
        <v>9.3941593079005621</v>
      </c>
      <c r="P1865" s="30">
        <v>12.786910172454286</v>
      </c>
      <c r="Q1865" s="28">
        <v>-0.26532999910036348</v>
      </c>
      <c r="R1865" s="30">
        <v>11.068069372297108</v>
      </c>
      <c r="S1865" s="28">
        <v>-0.15123776406626702</v>
      </c>
      <c r="T1865" s="30">
        <v>11.828925420053972</v>
      </c>
      <c r="U1865" s="28">
        <v>-0.20583155491247496</v>
      </c>
      <c r="V1865" s="26"/>
      <c r="W1865" s="26"/>
      <c r="X1865" s="26"/>
      <c r="Y1865" s="26"/>
      <c r="Z1865" s="26"/>
      <c r="AA1865" s="26"/>
      <c r="AB1865" s="26"/>
      <c r="AC1865" s="26"/>
      <c r="AD1865" s="26"/>
      <c r="AE1865" s="26"/>
      <c r="AF1865" s="26"/>
      <c r="AG1865" s="26"/>
      <c r="AH1865" s="83">
        <v>2.8784058990237842</v>
      </c>
      <c r="AI1865" s="83">
        <v>3.7161255435784493</v>
      </c>
      <c r="AJ1865" s="28">
        <v>-0.22542824098132636</v>
      </c>
      <c r="AK1865" s="31">
        <v>0.29444976969449616</v>
      </c>
      <c r="AL1865" s="31">
        <v>0.28720411963988018</v>
      </c>
      <c r="AM1865" s="28">
        <v>2.5228224663703135E-2</v>
      </c>
      <c r="AN1865" s="83">
        <v>0.72734916265327387</v>
      </c>
      <c r="AO1865" s="83">
        <v>0.95266050349944853</v>
      </c>
      <c r="AP1865" s="28">
        <v>-0.23650748615958034</v>
      </c>
      <c r="AQ1865" s="31">
        <v>7.4336628033232599E-2</v>
      </c>
      <c r="AR1865" s="31">
        <v>7.3395772569332524E-2</v>
      </c>
      <c r="AS1865" s="28">
        <v>1.2818932630095372E-2</v>
      </c>
      <c r="AT1865" s="83">
        <v>199.03304547024217</v>
      </c>
      <c r="AU1865" s="31">
        <v>21.186892722039939</v>
      </c>
      <c r="AV1865" s="83">
        <v>50.905919593781576</v>
      </c>
      <c r="AW1865" s="31">
        <v>5.4180782619131271</v>
      </c>
      <c r="AX1865" s="31">
        <v>75.343476672738845</v>
      </c>
      <c r="AY1865" s="31">
        <v>77.993778129787543</v>
      </c>
      <c r="AZ1865" s="26"/>
      <c r="BA1865" s="32">
        <v>168.75879305137789</v>
      </c>
      <c r="BB1865" s="32">
        <v>209.0692418794406</v>
      </c>
      <c r="BC1865" s="28">
        <v>-0.19280908308505587</v>
      </c>
    </row>
    <row r="1866" spans="1:55" x14ac:dyDescent="0.25">
      <c r="A1866" s="26" t="s">
        <v>164</v>
      </c>
      <c r="B1866" s="26" t="s">
        <v>246</v>
      </c>
      <c r="C1866" s="26" t="s">
        <v>480</v>
      </c>
      <c r="D1866" s="26"/>
      <c r="E1866" s="26"/>
      <c r="F1866" s="26"/>
      <c r="G1866" s="26"/>
      <c r="H1866" s="30">
        <v>2.6758551955618355</v>
      </c>
      <c r="I1866" s="30">
        <v>3.330012593696015</v>
      </c>
      <c r="J1866" s="28">
        <v>-0.19644292017770526</v>
      </c>
      <c r="K1866" s="30">
        <v>2.9100496635579294</v>
      </c>
      <c r="L1866" s="28">
        <v>-8.0477825148097121E-2</v>
      </c>
      <c r="M1866" s="30">
        <v>2.9820125734332716</v>
      </c>
      <c r="N1866" s="28">
        <v>-0.10266803721721028</v>
      </c>
      <c r="O1866" s="30">
        <v>6.7258041056233342</v>
      </c>
      <c r="P1866" s="30">
        <v>11.055791354519295</v>
      </c>
      <c r="Q1866" s="28">
        <v>-0.39164878479060516</v>
      </c>
      <c r="R1866" s="30">
        <v>10.017848178097747</v>
      </c>
      <c r="S1866" s="28">
        <v>-0.32861788419511934</v>
      </c>
      <c r="T1866" s="30">
        <v>9.8329217291707973</v>
      </c>
      <c r="U1866" s="28">
        <v>-0.31599129019096583</v>
      </c>
      <c r="V1866" s="26"/>
      <c r="W1866" s="26"/>
      <c r="X1866" s="26"/>
      <c r="Y1866" s="26"/>
      <c r="Z1866" s="26"/>
      <c r="AA1866" s="26"/>
      <c r="AB1866" s="26"/>
      <c r="AC1866" s="26"/>
      <c r="AD1866" s="26"/>
      <c r="AE1866" s="26"/>
      <c r="AF1866" s="26"/>
      <c r="AG1866" s="26"/>
      <c r="AH1866" s="83">
        <v>1.0732098332276383</v>
      </c>
      <c r="AI1866" s="83">
        <v>1.6963330347629437</v>
      </c>
      <c r="AJ1866" s="28">
        <v>-0.36733541631604466</v>
      </c>
      <c r="AK1866" s="31">
        <v>0.15847267409140142</v>
      </c>
      <c r="AL1866" s="31">
        <v>0.15066860662548834</v>
      </c>
      <c r="AM1866" s="28">
        <v>5.1796241039856299E-2</v>
      </c>
      <c r="AN1866" s="83">
        <v>0.31106038786182338</v>
      </c>
      <c r="AO1866" s="83">
        <v>0.44062059437130657</v>
      </c>
      <c r="AP1866" s="28">
        <v>-0.29404028809489574</v>
      </c>
      <c r="AQ1866" s="31">
        <v>4.551109349411768E-2</v>
      </c>
      <c r="AR1866" s="31">
        <v>3.8795844730628054E-2</v>
      </c>
      <c r="AS1866" s="28">
        <v>0.17309195894858698</v>
      </c>
      <c r="AT1866" s="83">
        <v>92.972437797950022</v>
      </c>
      <c r="AU1866" s="31">
        <v>13.823244973819159</v>
      </c>
      <c r="AV1866" s="83">
        <v>28.888598723472814</v>
      </c>
      <c r="AW1866" s="31">
        <v>4.3110375407113182</v>
      </c>
      <c r="AX1866" s="31">
        <v>52.381301976306524</v>
      </c>
      <c r="AY1866" s="31">
        <v>76.292634433463618</v>
      </c>
      <c r="AZ1866" s="26"/>
      <c r="BA1866" s="32">
        <v>95.338165027575215</v>
      </c>
      <c r="BB1866" s="32">
        <v>119.71385870468021</v>
      </c>
      <c r="BC1866" s="28">
        <v>-0.20361630592191432</v>
      </c>
    </row>
    <row r="1867" spans="1:55" x14ac:dyDescent="0.25">
      <c r="A1867" s="26" t="s">
        <v>164</v>
      </c>
      <c r="B1867" s="26" t="s">
        <v>246</v>
      </c>
      <c r="C1867" s="26" t="s">
        <v>482</v>
      </c>
      <c r="D1867" s="26"/>
      <c r="E1867" s="26"/>
      <c r="F1867" s="26"/>
      <c r="G1867" s="26"/>
      <c r="H1867" s="26"/>
      <c r="I1867" s="30">
        <v>8.7378643203808775</v>
      </c>
      <c r="J1867" s="28">
        <v>-1</v>
      </c>
      <c r="K1867" s="26"/>
      <c r="L1867" s="26"/>
      <c r="M1867" s="30">
        <v>8.7417219095149381</v>
      </c>
      <c r="N1867" s="28">
        <v>-1</v>
      </c>
      <c r="O1867" s="26"/>
      <c r="P1867" s="30">
        <v>29.999998807907151</v>
      </c>
      <c r="Q1867" s="28">
        <v>-1</v>
      </c>
      <c r="R1867" s="26"/>
      <c r="S1867" s="26"/>
      <c r="T1867" s="30">
        <v>30.000000162558123</v>
      </c>
      <c r="U1867" s="28">
        <v>-1</v>
      </c>
      <c r="V1867" s="26"/>
      <c r="W1867" s="26"/>
      <c r="X1867" s="26"/>
      <c r="Y1867" s="26"/>
      <c r="Z1867" s="26"/>
      <c r="AA1867" s="26"/>
      <c r="AB1867" s="26"/>
      <c r="AC1867" s="26"/>
      <c r="AD1867" s="26"/>
      <c r="AE1867" s="26"/>
      <c r="AF1867" s="26"/>
      <c r="AG1867" s="26"/>
      <c r="AH1867" s="26"/>
      <c r="AI1867" s="83">
        <v>0.17893282053363976</v>
      </c>
      <c r="AJ1867" s="28">
        <v>-1</v>
      </c>
      <c r="AK1867" s="26"/>
      <c r="AL1867" s="31">
        <v>5.9644275881263744E-3</v>
      </c>
      <c r="AM1867" s="28">
        <v>-1</v>
      </c>
      <c r="AN1867" s="26"/>
      <c r="AO1867" s="83">
        <v>0.17546283379893901</v>
      </c>
      <c r="AP1867" s="28">
        <v>-1</v>
      </c>
      <c r="AQ1867" s="26"/>
      <c r="AR1867" s="31">
        <v>5.8487613590401857E-3</v>
      </c>
      <c r="AS1867" s="28">
        <v>-1</v>
      </c>
      <c r="AT1867" s="26"/>
      <c r="AU1867" s="26"/>
      <c r="AV1867" s="26"/>
      <c r="AW1867" s="26"/>
      <c r="AX1867" s="26"/>
      <c r="AY1867" s="31">
        <v>0.93367605142226429</v>
      </c>
      <c r="AZ1867" s="26"/>
      <c r="BA1867" s="26"/>
      <c r="BB1867" s="32">
        <v>0.94000103368833521</v>
      </c>
      <c r="BC1867" s="28">
        <v>-1</v>
      </c>
    </row>
    <row r="1868" spans="1:55" x14ac:dyDescent="0.25">
      <c r="A1868" s="26" t="s">
        <v>164</v>
      </c>
      <c r="B1868" s="26" t="s">
        <v>246</v>
      </c>
      <c r="C1868" s="26" t="s">
        <v>483</v>
      </c>
      <c r="D1868" s="26"/>
      <c r="E1868" s="26"/>
      <c r="F1868" s="26"/>
      <c r="G1868" s="26"/>
      <c r="H1868" s="30">
        <v>3.1097852496714222</v>
      </c>
      <c r="I1868" s="30">
        <v>3.0730550561091978</v>
      </c>
      <c r="J1868" s="28">
        <v>1.195233827301766E-2</v>
      </c>
      <c r="K1868" s="30">
        <v>2.7434147541117575</v>
      </c>
      <c r="L1868" s="28">
        <v>0.13354542728566954</v>
      </c>
      <c r="M1868" s="30">
        <v>2.784458147833432</v>
      </c>
      <c r="N1868" s="28">
        <v>0.11683677202730627</v>
      </c>
      <c r="O1868" s="30">
        <v>4.3576045591405448</v>
      </c>
      <c r="P1868" s="30">
        <v>4.5554208732496209</v>
      </c>
      <c r="Q1868" s="28">
        <v>-4.3424377157047028E-2</v>
      </c>
      <c r="R1868" s="30">
        <v>4.2484610409824004</v>
      </c>
      <c r="S1868" s="28">
        <v>2.5690130403762956E-2</v>
      </c>
      <c r="T1868" s="30">
        <v>4.5555290239096431</v>
      </c>
      <c r="U1868" s="28">
        <v>-4.3447086766497146E-2</v>
      </c>
      <c r="V1868" s="26"/>
      <c r="W1868" s="26"/>
      <c r="X1868" s="26"/>
      <c r="Y1868" s="26"/>
      <c r="Z1868" s="26"/>
      <c r="AA1868" s="26"/>
      <c r="AB1868" s="26"/>
      <c r="AC1868" s="26"/>
      <c r="AD1868" s="26"/>
      <c r="AE1868" s="26"/>
      <c r="AF1868" s="26"/>
      <c r="AG1868" s="26"/>
      <c r="AH1868" s="83">
        <v>19.336452756251042</v>
      </c>
      <c r="AI1868" s="83">
        <v>19.103711815410222</v>
      </c>
      <c r="AJ1868" s="28">
        <v>1.2183021974456138E-2</v>
      </c>
      <c r="AK1868" s="31">
        <v>4.4784707360437137</v>
      </c>
      <c r="AL1868" s="31">
        <v>4.1734354454407274</v>
      </c>
      <c r="AM1868" s="28">
        <v>7.3089734965523984E-2</v>
      </c>
      <c r="AN1868" s="83">
        <v>4.8893158327729145</v>
      </c>
      <c r="AO1868" s="83">
        <v>4.7631273929288049</v>
      </c>
      <c r="AP1868" s="28">
        <v>2.6492770281862522E-2</v>
      </c>
      <c r="AQ1868" s="31">
        <v>1.1299422029907067</v>
      </c>
      <c r="AR1868" s="31">
        <v>1.0410027197681471</v>
      </c>
      <c r="AS1868" s="28">
        <v>8.5436360091708782E-2</v>
      </c>
      <c r="AT1868" s="83">
        <v>745.5924162605354</v>
      </c>
      <c r="AU1868" s="31">
        <v>171.10144028479476</v>
      </c>
      <c r="AV1868" s="83">
        <v>197.817711201294</v>
      </c>
      <c r="AW1868" s="31">
        <v>45.428202252349877</v>
      </c>
      <c r="AX1868" s="31">
        <v>82.72005988112906</v>
      </c>
      <c r="AY1868" s="31">
        <v>80.154326115149928</v>
      </c>
      <c r="AZ1868" s="26"/>
      <c r="BA1868" s="32">
        <v>397.58540224384058</v>
      </c>
      <c r="BB1868" s="32">
        <v>336.72941461084713</v>
      </c>
      <c r="BC1868" s="28">
        <v>0.1807266754623256</v>
      </c>
    </row>
    <row r="1869" spans="1:55" x14ac:dyDescent="0.25">
      <c r="A1869" s="26" t="s">
        <v>164</v>
      </c>
      <c r="B1869" s="26" t="s">
        <v>246</v>
      </c>
      <c r="C1869" s="26" t="s">
        <v>485</v>
      </c>
      <c r="D1869" s="26"/>
      <c r="E1869" s="26"/>
      <c r="F1869" s="26"/>
      <c r="G1869" s="26"/>
      <c r="H1869" s="26"/>
      <c r="I1869" s="30">
        <v>49.50000110641124</v>
      </c>
      <c r="J1869" s="28">
        <v>-1</v>
      </c>
      <c r="K1869" s="26"/>
      <c r="L1869" s="26"/>
      <c r="M1869" s="26"/>
      <c r="N1869" s="26"/>
      <c r="O1869" s="26"/>
      <c r="P1869" s="30">
        <v>54.000000292604618</v>
      </c>
      <c r="Q1869" s="28">
        <v>-1</v>
      </c>
      <c r="R1869" s="26"/>
      <c r="S1869" s="26"/>
      <c r="T1869" s="26"/>
      <c r="U1869" s="26"/>
      <c r="V1869" s="26"/>
      <c r="W1869" s="26"/>
      <c r="X1869" s="26"/>
      <c r="Y1869" s="26"/>
      <c r="Z1869" s="26"/>
      <c r="AA1869" s="26"/>
      <c r="AB1869" s="26"/>
      <c r="AC1869" s="26"/>
      <c r="AD1869" s="26"/>
      <c r="AE1869" s="26"/>
      <c r="AF1869" s="26"/>
      <c r="AG1869" s="26"/>
      <c r="AH1869" s="26"/>
      <c r="AI1869" s="83">
        <v>0.56173672785514039</v>
      </c>
      <c r="AJ1869" s="28">
        <v>-1</v>
      </c>
      <c r="AK1869" s="26"/>
      <c r="AL1869" s="31">
        <v>1.0402531940950213E-2</v>
      </c>
      <c r="AM1869" s="28">
        <v>-1</v>
      </c>
      <c r="AN1869" s="26"/>
      <c r="AO1869" s="83">
        <v>0.54917254234553237</v>
      </c>
      <c r="AP1869" s="28">
        <v>-1</v>
      </c>
      <c r="AQ1869" s="26"/>
      <c r="AR1869" s="31">
        <v>1.016986184018118E-2</v>
      </c>
      <c r="AS1869" s="28">
        <v>-1</v>
      </c>
      <c r="AT1869" s="26"/>
      <c r="AU1869" s="26"/>
      <c r="AV1869" s="26"/>
      <c r="AW1869" s="26"/>
      <c r="AX1869" s="26"/>
      <c r="AY1869" s="31">
        <v>3.1501879183635411</v>
      </c>
      <c r="AZ1869" s="26"/>
      <c r="BA1869" s="26"/>
      <c r="BB1869" s="32">
        <v>3.1619095117969196</v>
      </c>
      <c r="BC1869" s="28">
        <v>-1</v>
      </c>
    </row>
    <row r="1870" spans="1:55" x14ac:dyDescent="0.25">
      <c r="A1870" s="26" t="s">
        <v>164</v>
      </c>
      <c r="B1870" s="26" t="s">
        <v>246</v>
      </c>
      <c r="C1870" s="26" t="s">
        <v>486</v>
      </c>
      <c r="D1870" s="26"/>
      <c r="E1870" s="26"/>
      <c r="F1870" s="26"/>
      <c r="G1870" s="26"/>
      <c r="H1870" s="30">
        <v>4.12</v>
      </c>
      <c r="I1870" s="30">
        <v>3.1776119400757721</v>
      </c>
      <c r="J1870" s="28">
        <v>0.29657116025997693</v>
      </c>
      <c r="K1870" s="30">
        <v>3.28</v>
      </c>
      <c r="L1870" s="28">
        <v>0.25609756097560987</v>
      </c>
      <c r="M1870" s="30">
        <v>2.9800000000000004</v>
      </c>
      <c r="N1870" s="28">
        <v>0.38255033557046964</v>
      </c>
      <c r="O1870" s="30">
        <v>18.829981718464349</v>
      </c>
      <c r="P1870" s="30">
        <v>14.141749161677659</v>
      </c>
      <c r="Q1870" s="28">
        <v>0.33151716263580777</v>
      </c>
      <c r="R1870" s="30">
        <v>14.990859232175506</v>
      </c>
      <c r="S1870" s="28">
        <v>0.25609756097560937</v>
      </c>
      <c r="T1870" s="30">
        <v>13.619744058500919</v>
      </c>
      <c r="U1870" s="28">
        <v>0.38255033557046925</v>
      </c>
      <c r="V1870" s="26"/>
      <c r="W1870" s="26"/>
      <c r="X1870" s="26"/>
      <c r="Y1870" s="26"/>
      <c r="Z1870" s="26"/>
      <c r="AA1870" s="26"/>
      <c r="AB1870" s="26"/>
      <c r="AC1870" s="26"/>
      <c r="AD1870" s="26"/>
      <c r="AE1870" s="26"/>
      <c r="AF1870" s="26"/>
      <c r="AG1870" s="26"/>
      <c r="AH1870" s="83">
        <v>7.6831184166361324E-2</v>
      </c>
      <c r="AI1870" s="83">
        <v>0.19454286237045029</v>
      </c>
      <c r="AJ1870" s="28">
        <v>-0.60506809023885599</v>
      </c>
      <c r="AK1870" s="31">
        <v>4.0802580329125874E-3</v>
      </c>
      <c r="AL1870" s="31">
        <v>3.1085086369352862E-2</v>
      </c>
      <c r="AM1870" s="28">
        <v>-0.86873904790126744</v>
      </c>
      <c r="AN1870" s="83">
        <v>3.101870685550712E-2</v>
      </c>
      <c r="AO1870" s="83">
        <v>0.13791820392968632</v>
      </c>
      <c r="AP1870" s="28">
        <v>-0.77509345415112041</v>
      </c>
      <c r="AQ1870" s="31">
        <v>1.6473041407730478E-3</v>
      </c>
      <c r="AR1870" s="31">
        <v>2.7059981096329129E-2</v>
      </c>
      <c r="AS1870" s="28">
        <v>-0.93912397296550532</v>
      </c>
      <c r="AT1870" s="83">
        <v>19.628456416597992</v>
      </c>
      <c r="AU1870" s="31">
        <v>1.0424044329979711</v>
      </c>
      <c r="AV1870" s="83">
        <v>8.7472054314412802</v>
      </c>
      <c r="AW1870" s="31">
        <v>0.46453605543673593</v>
      </c>
      <c r="AX1870" s="31">
        <v>7.4089019358008965</v>
      </c>
      <c r="AY1870" s="31">
        <v>11.452278191807686</v>
      </c>
      <c r="AZ1870" s="26"/>
      <c r="BA1870" s="32">
        <v>11.980408998762206</v>
      </c>
      <c r="BB1870" s="32">
        <v>14.867168547772691</v>
      </c>
      <c r="BC1870" s="28">
        <v>-0.1941700963256357</v>
      </c>
    </row>
    <row r="1871" spans="1:55" x14ac:dyDescent="0.25">
      <c r="A1871" s="26" t="s">
        <v>164</v>
      </c>
      <c r="B1871" s="26" t="s">
        <v>246</v>
      </c>
      <c r="C1871" s="26" t="s">
        <v>488</v>
      </c>
      <c r="D1871" s="26"/>
      <c r="E1871" s="26"/>
      <c r="F1871" s="26"/>
      <c r="G1871" s="26"/>
      <c r="H1871" s="30">
        <v>2.4652106973256243</v>
      </c>
      <c r="I1871" s="30">
        <v>2.5804858992806721</v>
      </c>
      <c r="J1871" s="28">
        <v>-4.4671897640355854E-2</v>
      </c>
      <c r="K1871" s="30">
        <v>2.4425601357072884</v>
      </c>
      <c r="L1871" s="28">
        <v>9.2732871904408643E-3</v>
      </c>
      <c r="M1871" s="30">
        <v>2.3503173445688863</v>
      </c>
      <c r="N1871" s="28">
        <v>4.8884187074666123E-2</v>
      </c>
      <c r="O1871" s="30">
        <v>4.2475370729840884</v>
      </c>
      <c r="P1871" s="30">
        <v>4.592093140422528</v>
      </c>
      <c r="Q1871" s="28">
        <v>-7.5032464913535324E-2</v>
      </c>
      <c r="R1871" s="30">
        <v>4.4934318064351846</v>
      </c>
      <c r="S1871" s="28">
        <v>-5.4723147928703975E-2</v>
      </c>
      <c r="T1871" s="30">
        <v>4.4784108177924766</v>
      </c>
      <c r="U1871" s="28">
        <v>-5.155260519895577E-2</v>
      </c>
      <c r="V1871" s="26"/>
      <c r="W1871" s="26"/>
      <c r="X1871" s="26"/>
      <c r="Y1871" s="26"/>
      <c r="Z1871" s="26"/>
      <c r="AA1871" s="26"/>
      <c r="AB1871" s="26"/>
      <c r="AC1871" s="26"/>
      <c r="AD1871" s="26"/>
      <c r="AE1871" s="26"/>
      <c r="AF1871" s="26"/>
      <c r="AG1871" s="26"/>
      <c r="AH1871" s="83">
        <v>7.5413722125473379</v>
      </c>
      <c r="AI1871" s="83">
        <v>8.9181839123059561</v>
      </c>
      <c r="AJ1871" s="28">
        <v>-0.15438251927713598</v>
      </c>
      <c r="AK1871" s="31">
        <v>1.7470260450024528</v>
      </c>
      <c r="AL1871" s="31">
        <v>1.9010805641227906</v>
      </c>
      <c r="AM1871" s="28">
        <v>-8.1035239656675265E-2</v>
      </c>
      <c r="AN1871" s="83">
        <v>1.8940877846503978</v>
      </c>
      <c r="AO1871" s="83">
        <v>2.2399697443734308</v>
      </c>
      <c r="AP1871" s="28">
        <v>-0.15441367482389087</v>
      </c>
      <c r="AQ1871" s="31">
        <v>0.43844218852981087</v>
      </c>
      <c r="AR1871" s="31">
        <v>0.47695188656765347</v>
      </c>
      <c r="AS1871" s="28">
        <v>-8.0741263683795431E-2</v>
      </c>
      <c r="AT1871" s="83">
        <v>336.85177162180224</v>
      </c>
      <c r="AU1871" s="31">
        <v>79.305198714875161</v>
      </c>
      <c r="AV1871" s="83">
        <v>103.20160390998507</v>
      </c>
      <c r="AW1871" s="31">
        <v>24.21227751347061</v>
      </c>
      <c r="AX1871" s="31">
        <v>77.580584366592504</v>
      </c>
      <c r="AY1871" s="31">
        <v>84.952466795560738</v>
      </c>
      <c r="AZ1871" s="26"/>
      <c r="BA1871" s="32">
        <v>226.98220646709916</v>
      </c>
      <c r="BB1871" s="32">
        <v>255.15431178880556</v>
      </c>
      <c r="BC1871" s="28">
        <v>-0.11041202919206321</v>
      </c>
    </row>
    <row r="1872" spans="1:55" x14ac:dyDescent="0.25">
      <c r="A1872" s="26" t="s">
        <v>164</v>
      </c>
      <c r="B1872" s="26" t="s">
        <v>246</v>
      </c>
      <c r="C1872" s="26" t="s">
        <v>489</v>
      </c>
      <c r="D1872" s="26"/>
      <c r="E1872" s="26"/>
      <c r="F1872" s="26"/>
      <c r="G1872" s="26"/>
      <c r="H1872" s="30">
        <v>4.0070718928140634</v>
      </c>
      <c r="I1872" s="30">
        <v>4.4750286321638875</v>
      </c>
      <c r="J1872" s="28">
        <v>-0.10457066933302389</v>
      </c>
      <c r="K1872" s="30">
        <v>3.7787332119008346</v>
      </c>
      <c r="L1872" s="28">
        <v>6.0427309394083029E-2</v>
      </c>
      <c r="M1872" s="30">
        <v>4.1294091431370372</v>
      </c>
      <c r="N1872" s="28">
        <v>-2.9625848658347387E-2</v>
      </c>
      <c r="O1872" s="30">
        <v>13.064397352893588</v>
      </c>
      <c r="P1872" s="30">
        <v>14.638059313926499</v>
      </c>
      <c r="Q1872" s="28">
        <v>-0.10750482200435857</v>
      </c>
      <c r="R1872" s="30">
        <v>12.557741030581171</v>
      </c>
      <c r="S1872" s="28">
        <v>4.0346135589082802E-2</v>
      </c>
      <c r="T1872" s="30">
        <v>14.185542173245056</v>
      </c>
      <c r="U1872" s="28">
        <v>-7.9034329929667885E-2</v>
      </c>
      <c r="V1872" s="26"/>
      <c r="W1872" s="26"/>
      <c r="X1872" s="26"/>
      <c r="Y1872" s="26"/>
      <c r="Z1872" s="26"/>
      <c r="AA1872" s="26"/>
      <c r="AB1872" s="26"/>
      <c r="AC1872" s="26"/>
      <c r="AD1872" s="26"/>
      <c r="AE1872" s="26"/>
      <c r="AF1872" s="26"/>
      <c r="AG1872" s="26"/>
      <c r="AH1872" s="83">
        <v>1.9391311187793632</v>
      </c>
      <c r="AI1872" s="83">
        <v>2.1441356133783671</v>
      </c>
      <c r="AJ1872" s="28">
        <v>-9.5611720322108004E-2</v>
      </c>
      <c r="AK1872" s="31">
        <v>0.14611494104819947</v>
      </c>
      <c r="AL1872" s="31">
        <v>0.14601604677091953</v>
      </c>
      <c r="AM1872" s="28">
        <v>6.7728362373136787E-4</v>
      </c>
      <c r="AN1872" s="83">
        <v>0.50220613202719122</v>
      </c>
      <c r="AO1872" s="83">
        <v>0.54109965462125453</v>
      </c>
      <c r="AP1872" s="28">
        <v>-7.1878668304246163E-2</v>
      </c>
      <c r="AQ1872" s="31">
        <v>3.7543934287086599E-2</v>
      </c>
      <c r="AR1872" s="31">
        <v>3.6821566428987818E-2</v>
      </c>
      <c r="AS1872" s="28">
        <v>1.9618064307283141E-2</v>
      </c>
      <c r="AT1872" s="83">
        <v>157.91292385238452</v>
      </c>
      <c r="AU1872" s="31">
        <v>12.087271964168249</v>
      </c>
      <c r="AV1872" s="83">
        <v>41.854372712853852</v>
      </c>
      <c r="AW1872" s="31">
        <v>3.1999286694294971</v>
      </c>
      <c r="AX1872" s="31">
        <v>54.45636486349337</v>
      </c>
      <c r="AY1872" s="31">
        <v>61.073187372346169</v>
      </c>
      <c r="AZ1872" s="26"/>
      <c r="BA1872" s="32">
        <v>57.818708304636061</v>
      </c>
      <c r="BB1872" s="32">
        <v>66.815872136984396</v>
      </c>
      <c r="BC1872" s="28">
        <v>-0.13465608611532529</v>
      </c>
    </row>
    <row r="1873" spans="1:55" x14ac:dyDescent="0.25">
      <c r="A1873" s="26" t="s">
        <v>164</v>
      </c>
      <c r="B1873" s="26" t="s">
        <v>246</v>
      </c>
      <c r="C1873" s="26" t="s">
        <v>490</v>
      </c>
      <c r="D1873" s="26"/>
      <c r="E1873" s="26"/>
      <c r="F1873" s="26"/>
      <c r="G1873" s="26"/>
      <c r="H1873" s="30">
        <v>2.4184285255176281</v>
      </c>
      <c r="I1873" s="30">
        <v>2.3723606863874087</v>
      </c>
      <c r="J1873" s="28">
        <v>1.9418564552412445E-2</v>
      </c>
      <c r="K1873" s="30">
        <v>2.2282823727580046</v>
      </c>
      <c r="L1873" s="28">
        <v>8.5333059707452863E-2</v>
      </c>
      <c r="M1873" s="30">
        <v>2.3137179566791475</v>
      </c>
      <c r="N1873" s="28">
        <v>4.5256410158466542E-2</v>
      </c>
      <c r="O1873" s="30">
        <v>3.7898442935159431</v>
      </c>
      <c r="P1873" s="30">
        <v>3.6890798216626504</v>
      </c>
      <c r="Q1873" s="28">
        <v>2.7314256325274816E-2</v>
      </c>
      <c r="R1873" s="30">
        <v>3.5041241838661161</v>
      </c>
      <c r="S1873" s="28">
        <v>8.1538237419026244E-2</v>
      </c>
      <c r="T1873" s="30">
        <v>3.437308596000733</v>
      </c>
      <c r="U1873" s="28">
        <v>0.10256155002357982</v>
      </c>
      <c r="V1873" s="26"/>
      <c r="W1873" s="26"/>
      <c r="X1873" s="26"/>
      <c r="Y1873" s="26"/>
      <c r="Z1873" s="26"/>
      <c r="AA1873" s="26"/>
      <c r="AB1873" s="26"/>
      <c r="AC1873" s="26"/>
      <c r="AD1873" s="26"/>
      <c r="AE1873" s="26"/>
      <c r="AF1873" s="26"/>
      <c r="AG1873" s="26"/>
      <c r="AH1873" s="83">
        <v>33.801176612603768</v>
      </c>
      <c r="AI1873" s="83">
        <v>37.185288179713261</v>
      </c>
      <c r="AJ1873" s="28">
        <v>-9.1006732306453453E-2</v>
      </c>
      <c r="AK1873" s="31">
        <v>8.9042114290285976</v>
      </c>
      <c r="AL1873" s="31">
        <v>10.038144386247907</v>
      </c>
      <c r="AM1873" s="28">
        <v>-0.1129624075514175</v>
      </c>
      <c r="AN1873" s="83">
        <v>8.4350264100477297</v>
      </c>
      <c r="AO1873" s="83">
        <v>9.2289725798966291</v>
      </c>
      <c r="AP1873" s="28">
        <v>-8.6027579232204429E-2</v>
      </c>
      <c r="AQ1873" s="31">
        <v>2.2213944711095088</v>
      </c>
      <c r="AR1873" s="31">
        <v>2.4912166606192336</v>
      </c>
      <c r="AS1873" s="28">
        <v>-0.10830940310211958</v>
      </c>
      <c r="AT1873" s="83">
        <v>1213.3003398219312</v>
      </c>
      <c r="AU1873" s="31">
        <v>320.14516846978927</v>
      </c>
      <c r="AV1873" s="83">
        <v>303.59609279192665</v>
      </c>
      <c r="AW1873" s="31">
        <v>80.11164965064431</v>
      </c>
      <c r="AX1873" s="31">
        <v>96.287171020552506</v>
      </c>
      <c r="AY1873" s="31">
        <v>96.513029503837132</v>
      </c>
      <c r="AZ1873" s="26"/>
      <c r="BA1873" s="32">
        <v>769.07718538984943</v>
      </c>
      <c r="BB1873" s="32">
        <v>680.5714143151265</v>
      </c>
      <c r="BC1873" s="28">
        <v>0.13004626584821841</v>
      </c>
    </row>
    <row r="1874" spans="1:55" x14ac:dyDescent="0.25">
      <c r="A1874" s="26" t="s">
        <v>164</v>
      </c>
      <c r="B1874" s="26" t="s">
        <v>246</v>
      </c>
      <c r="C1874" s="26" t="s">
        <v>491</v>
      </c>
      <c r="D1874" s="26"/>
      <c r="E1874" s="26"/>
      <c r="F1874" s="26"/>
      <c r="G1874" s="26"/>
      <c r="H1874" s="30">
        <v>2.7790055669586486</v>
      </c>
      <c r="I1874" s="30">
        <v>2.7760000661849991</v>
      </c>
      <c r="J1874" s="28">
        <v>1.0826731635420969E-3</v>
      </c>
      <c r="K1874" s="26"/>
      <c r="L1874" s="26"/>
      <c r="M1874" s="30">
        <v>2.7779262962363283</v>
      </c>
      <c r="N1874" s="28">
        <v>3.8851668735151126E-4</v>
      </c>
      <c r="O1874" s="30">
        <v>6.4903223435414903</v>
      </c>
      <c r="P1874" s="30">
        <v>6.4859811711159345</v>
      </c>
      <c r="Q1874" s="28">
        <v>6.6931622387193096E-4</v>
      </c>
      <c r="R1874" s="26"/>
      <c r="S1874" s="26"/>
      <c r="T1874" s="30">
        <v>6.4875782727570108</v>
      </c>
      <c r="U1874" s="28">
        <v>4.2297305236416475E-4</v>
      </c>
      <c r="V1874" s="26"/>
      <c r="W1874" s="26"/>
      <c r="X1874" s="26"/>
      <c r="Y1874" s="26"/>
      <c r="Z1874" s="26"/>
      <c r="AA1874" s="26"/>
      <c r="AB1874" s="26"/>
      <c r="AC1874" s="26"/>
      <c r="AD1874" s="26"/>
      <c r="AE1874" s="26"/>
      <c r="AF1874" s="26"/>
      <c r="AG1874" s="26"/>
      <c r="AH1874" s="83">
        <v>4.4794982733144591E-2</v>
      </c>
      <c r="AI1874" s="83">
        <v>3.6325745885458949E-2</v>
      </c>
      <c r="AJ1874" s="28">
        <v>0.23314694967009181</v>
      </c>
      <c r="AK1874" s="31">
        <v>6.9018117070441054E-3</v>
      </c>
      <c r="AL1874" s="31">
        <v>5.6006554640073035E-3</v>
      </c>
      <c r="AM1874" s="28">
        <v>0.23232213647111524</v>
      </c>
      <c r="AN1874" s="83">
        <v>4.4570815009665719E-2</v>
      </c>
      <c r="AO1874" s="83">
        <v>3.5411952997800061E-2</v>
      </c>
      <c r="AP1874" s="28">
        <v>0.25863758523667546</v>
      </c>
      <c r="AQ1874" s="31">
        <v>6.8672729412304267E-3</v>
      </c>
      <c r="AR1874" s="31">
        <v>5.4597680849738442E-3</v>
      </c>
      <c r="AS1874" s="28">
        <v>0.2577957221535217</v>
      </c>
      <c r="AT1874" s="83">
        <v>5.3547321128488914</v>
      </c>
      <c r="AU1874" s="31">
        <v>0.82503330796464636</v>
      </c>
      <c r="AV1874" s="83">
        <v>5.354650824338397</v>
      </c>
      <c r="AW1874" s="31">
        <v>0.82502078339249219</v>
      </c>
      <c r="AX1874" s="31">
        <v>3.6206969356991054</v>
      </c>
      <c r="AY1874" s="31">
        <v>3.5673723381541929</v>
      </c>
      <c r="AZ1874" s="26"/>
      <c r="BA1874" s="32">
        <v>3.621510720404415</v>
      </c>
      <c r="BB1874" s="32">
        <v>3.5704319445180555</v>
      </c>
      <c r="BC1874" s="28">
        <v>1.4306049430457437E-2</v>
      </c>
    </row>
    <row r="1875" spans="1:55" x14ac:dyDescent="0.25">
      <c r="AD1875" s="33"/>
    </row>
    <row r="1876" spans="1:55" x14ac:dyDescent="0.25">
      <c r="Z1876" s="33"/>
      <c r="AC1876" s="33"/>
      <c r="AD1876" s="33"/>
      <c r="AE1876" s="33"/>
    </row>
    <row r="1877" spans="1:55" x14ac:dyDescent="0.25">
      <c r="AE1877" s="33"/>
    </row>
  </sheetData>
  <autoFilter ref="A18:BC1874" xr:uid="{B59C1EE7-8AC9-4207-AC43-C163DA2E1080}"/>
  <mergeCells count="8">
    <mergeCell ref="AF17:AG17"/>
    <mergeCell ref="AH17:AS17"/>
    <mergeCell ref="AT17:BC17"/>
    <mergeCell ref="A17:C17"/>
    <mergeCell ref="D17:G17"/>
    <mergeCell ref="H17:U17"/>
    <mergeCell ref="V17:Y17"/>
    <mergeCell ref="Z17:AE1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F1AF-3BB1-4E72-97D3-D0DE99BADD9A}">
  <dimension ref="A1:X100"/>
  <sheetViews>
    <sheetView zoomScale="90" zoomScaleNormal="90" workbookViewId="0">
      <pane xSplit="1" ySplit="6" topLeftCell="B7" activePane="bottomRight" state="frozen"/>
      <selection pane="topRight" activeCell="B1" sqref="B1"/>
      <selection pane="bottomLeft" activeCell="A7" sqref="A7"/>
      <selection pane="bottomRight" activeCell="B2" sqref="B2"/>
    </sheetView>
  </sheetViews>
  <sheetFormatPr defaultRowHeight="13.2" x14ac:dyDescent="0.25"/>
  <cols>
    <col min="1" max="1" width="33" bestFit="1" customWidth="1"/>
    <col min="2" max="4" width="14.109375" style="18" customWidth="1"/>
    <col min="5" max="7" width="14.109375" style="17" customWidth="1"/>
    <col min="8" max="10" width="14.109375" style="17" bestFit="1" customWidth="1"/>
    <col min="11" max="11" width="9.33203125" bestFit="1" customWidth="1"/>
    <col min="12" max="12" width="10.33203125" bestFit="1" customWidth="1"/>
    <col min="13" max="13" width="1.44140625" customWidth="1"/>
    <col min="14" max="14" width="12.33203125" bestFit="1" customWidth="1"/>
    <col min="15" max="15" width="14" bestFit="1" customWidth="1"/>
    <col min="16" max="16" width="1.33203125" customWidth="1"/>
    <col min="17" max="18" width="14.6640625" customWidth="1"/>
    <col min="20" max="20" width="14.44140625" bestFit="1" customWidth="1"/>
    <col min="21" max="21" width="11.88671875" bestFit="1" customWidth="1"/>
  </cols>
  <sheetData>
    <row r="1" spans="1:24" s="2" customFormat="1" x14ac:dyDescent="0.25">
      <c r="B1" s="18"/>
      <c r="C1" s="18"/>
      <c r="D1" s="18"/>
      <c r="E1" s="17"/>
      <c r="F1" s="17"/>
      <c r="G1" s="17"/>
      <c r="H1" s="17"/>
      <c r="I1" s="17"/>
      <c r="J1" s="17"/>
    </row>
    <row r="2" spans="1:24" s="2" customFormat="1" x14ac:dyDescent="0.25">
      <c r="B2" s="18"/>
      <c r="C2" s="18"/>
      <c r="D2" s="18"/>
      <c r="E2" s="17"/>
      <c r="F2" s="17"/>
      <c r="G2" s="17"/>
      <c r="H2" s="17"/>
      <c r="I2" s="17"/>
      <c r="J2" s="17"/>
    </row>
    <row r="3" spans="1:24" s="2" customFormat="1" x14ac:dyDescent="0.25">
      <c r="B3" s="18"/>
      <c r="C3" s="18"/>
      <c r="D3" s="18"/>
      <c r="E3" s="17"/>
      <c r="F3" s="17"/>
      <c r="G3" s="17"/>
      <c r="H3" s="17"/>
      <c r="I3" s="17"/>
      <c r="J3" s="17"/>
    </row>
    <row r="4" spans="1:24" s="2" customFormat="1" x14ac:dyDescent="0.25">
      <c r="B4" s="18"/>
      <c r="C4" s="18"/>
      <c r="D4" s="18"/>
      <c r="E4" s="17"/>
      <c r="F4" s="17"/>
      <c r="G4" s="17"/>
      <c r="H4" s="17"/>
      <c r="I4" s="17"/>
      <c r="J4" s="17"/>
    </row>
    <row r="6" spans="1:24" ht="18" x14ac:dyDescent="0.35">
      <c r="A6" s="68" t="s">
        <v>327</v>
      </c>
      <c r="B6" s="62"/>
      <c r="C6" s="62"/>
      <c r="D6" s="62"/>
      <c r="E6" s="63"/>
      <c r="F6" s="63"/>
      <c r="G6" s="63"/>
      <c r="H6" s="63"/>
      <c r="I6" s="63"/>
      <c r="J6" s="63"/>
      <c r="K6" s="64"/>
      <c r="L6" s="64"/>
      <c r="M6" s="64"/>
      <c r="N6" s="64"/>
      <c r="O6" s="64"/>
      <c r="P6" s="64"/>
      <c r="Q6" s="64"/>
      <c r="R6" s="64"/>
      <c r="S6" s="64"/>
      <c r="T6" s="64"/>
      <c r="U6" s="64"/>
      <c r="V6" s="64"/>
    </row>
    <row r="7" spans="1:24" x14ac:dyDescent="0.25">
      <c r="A7" s="2"/>
      <c r="B7" s="35"/>
      <c r="C7" s="35"/>
      <c r="D7" s="35"/>
      <c r="E7" s="36"/>
      <c r="F7" s="36"/>
      <c r="G7" s="36"/>
      <c r="H7" s="36"/>
      <c r="I7" s="36"/>
      <c r="J7" s="36"/>
      <c r="K7" s="2"/>
      <c r="L7" s="2"/>
      <c r="M7" s="2"/>
      <c r="N7" s="2"/>
      <c r="O7" s="2"/>
      <c r="P7" s="2"/>
      <c r="Q7" s="2"/>
      <c r="R7" s="2"/>
    </row>
    <row r="8" spans="1:24" x14ac:dyDescent="0.25">
      <c r="A8" s="13" t="s">
        <v>57</v>
      </c>
      <c r="B8" s="37" t="s">
        <v>66</v>
      </c>
      <c r="C8" s="37" t="s">
        <v>67</v>
      </c>
      <c r="D8" s="37" t="s">
        <v>68</v>
      </c>
      <c r="E8" s="38" t="s">
        <v>69</v>
      </c>
      <c r="F8" s="38" t="s">
        <v>70</v>
      </c>
      <c r="G8" s="38" t="s">
        <v>71</v>
      </c>
      <c r="H8" s="38" t="s">
        <v>72</v>
      </c>
      <c r="I8" s="38" t="s">
        <v>73</v>
      </c>
      <c r="J8" s="38" t="s">
        <v>74</v>
      </c>
      <c r="K8" s="39" t="s">
        <v>75</v>
      </c>
      <c r="L8" s="39" t="s">
        <v>76</v>
      </c>
      <c r="M8" s="39"/>
      <c r="N8" s="39" t="s">
        <v>77</v>
      </c>
      <c r="O8" s="39" t="s">
        <v>78</v>
      </c>
      <c r="P8" s="39"/>
      <c r="Q8" s="39" t="s">
        <v>79</v>
      </c>
      <c r="R8" s="39" t="s">
        <v>80</v>
      </c>
      <c r="S8" s="39" t="s">
        <v>157</v>
      </c>
      <c r="T8" s="39" t="s">
        <v>158</v>
      </c>
      <c r="U8" s="39" t="s">
        <v>159</v>
      </c>
      <c r="V8" s="39" t="s">
        <v>160</v>
      </c>
    </row>
    <row r="9" spans="1:24" x14ac:dyDescent="0.25">
      <c r="A9" s="59" t="s">
        <v>81</v>
      </c>
      <c r="B9" s="20">
        <v>94740769.035073787</v>
      </c>
      <c r="C9" s="20">
        <v>98461953.566597223</v>
      </c>
      <c r="D9" s="20">
        <v>101285261.06051187</v>
      </c>
      <c r="E9" s="17">
        <v>34151221.074636459</v>
      </c>
      <c r="F9" s="17">
        <v>36883703.900204673</v>
      </c>
      <c r="G9" s="17">
        <v>38982597.824675128</v>
      </c>
      <c r="H9" s="17">
        <v>21192644.893515289</v>
      </c>
      <c r="I9" s="17">
        <v>23043413.612783186</v>
      </c>
      <c r="J9" s="17">
        <v>23943497.181608666</v>
      </c>
      <c r="K9" s="33">
        <f>(B9-C9)/C9</f>
        <v>-3.7793121065859407E-2</v>
      </c>
      <c r="L9" s="33">
        <f>(B9-D9)/D9</f>
        <v>-6.4614455814337529E-2</v>
      </c>
      <c r="M9" s="33"/>
      <c r="N9" s="33">
        <f>(E9-F9)/F9</f>
        <v>-7.4083742591617846E-2</v>
      </c>
      <c r="O9" s="33">
        <f>(E9-G9)/G9</f>
        <v>-0.12393675690285867</v>
      </c>
      <c r="P9" s="2"/>
      <c r="Q9" s="33">
        <f>(H9-I9)/I9</f>
        <v>-8.0316603710189671E-2</v>
      </c>
      <c r="R9" s="33">
        <f>(H9-J9)/J9</f>
        <v>-0.11488932745406735</v>
      </c>
      <c r="S9" s="33">
        <f>B9/B11</f>
        <v>0.95374696803410963</v>
      </c>
      <c r="T9" s="33">
        <f>H9/H11</f>
        <v>0.96217089455281601</v>
      </c>
      <c r="U9" s="33">
        <f>C9/C11</f>
        <v>0.94715790733154825</v>
      </c>
      <c r="V9" s="33">
        <f>I9/I11</f>
        <v>0.95073268372080433</v>
      </c>
    </row>
    <row r="10" spans="1:24" x14ac:dyDescent="0.25">
      <c r="A10" s="59" t="s">
        <v>82</v>
      </c>
      <c r="B10" s="20">
        <v>4594560.1564372098</v>
      </c>
      <c r="C10" s="20">
        <v>5493208.2965355664</v>
      </c>
      <c r="D10" s="20">
        <v>6788134.2221551435</v>
      </c>
      <c r="E10" s="17">
        <v>1648611.0730221348</v>
      </c>
      <c r="F10" s="17">
        <v>2024972.81524269</v>
      </c>
      <c r="G10" s="17">
        <v>2631993.1180591499</v>
      </c>
      <c r="H10" s="17">
        <v>833218.71709091507</v>
      </c>
      <c r="I10" s="17">
        <v>1194118.1428308876</v>
      </c>
      <c r="J10" s="17">
        <v>1574814.3275609075</v>
      </c>
      <c r="K10" s="33">
        <f>(B10-C10)/C10</f>
        <v>-0.16359258407606941</v>
      </c>
      <c r="L10" s="33">
        <f>(B10-D10)/D10</f>
        <v>-0.32314830466353134</v>
      </c>
      <c r="M10" s="33"/>
      <c r="N10" s="33">
        <f>(E10-F10)/F10</f>
        <v>-0.18586014557210181</v>
      </c>
      <c r="O10" s="33">
        <f t="shared" ref="O10:O71" si="0">(E10-G10)/G10</f>
        <v>-0.37362637397857934</v>
      </c>
      <c r="P10" s="2"/>
      <c r="Q10" s="33">
        <f>(H10-I10)/I10</f>
        <v>-0.30223092070638063</v>
      </c>
      <c r="R10" s="33">
        <f>(H10-J10)/J10</f>
        <v>-0.47090987012963309</v>
      </c>
      <c r="S10" s="33">
        <f>B10/B11</f>
        <v>4.6253031965890465E-2</v>
      </c>
      <c r="T10" s="33">
        <f>H10/H11</f>
        <v>3.7829105447184E-2</v>
      </c>
      <c r="U10" s="33">
        <f>C10/C11</f>
        <v>5.2842092668451773E-2</v>
      </c>
      <c r="V10" s="33">
        <f>I10/I11</f>
        <v>4.9267316279195686E-2</v>
      </c>
    </row>
    <row r="11" spans="1:24" s="46" customFormat="1" x14ac:dyDescent="0.25">
      <c r="A11" s="53" t="s">
        <v>83</v>
      </c>
      <c r="B11" s="91">
        <v>99335329.19151099</v>
      </c>
      <c r="C11" s="91">
        <v>103955161.86313279</v>
      </c>
      <c r="D11" s="91">
        <v>108073395.28266701</v>
      </c>
      <c r="E11" s="92">
        <v>35799832.147658594</v>
      </c>
      <c r="F11" s="92">
        <v>38908676.715447366</v>
      </c>
      <c r="G11" s="92">
        <v>41614590.942734279</v>
      </c>
      <c r="H11" s="92">
        <v>22025863.610606205</v>
      </c>
      <c r="I11" s="92">
        <v>24237531.755614072</v>
      </c>
      <c r="J11" s="92">
        <v>25518311.509169575</v>
      </c>
      <c r="K11" s="56">
        <f>(B11-C11)/C11</f>
        <v>-4.444062794788646E-2</v>
      </c>
      <c r="L11" s="56">
        <f>(B11-D11)/D11</f>
        <v>-8.0853072750250179E-2</v>
      </c>
      <c r="M11" s="56"/>
      <c r="N11" s="56">
        <f>(E11-F11)/F11</f>
        <v>-7.9901061414265756E-2</v>
      </c>
      <c r="O11" s="56">
        <f t="shared" si="0"/>
        <v>-0.13972884662202634</v>
      </c>
      <c r="P11" s="71"/>
      <c r="Q11" s="56">
        <f>(H11-I11)/I11</f>
        <v>-9.1249726552522614E-2</v>
      </c>
      <c r="R11" s="56">
        <f>(H11-J11)/J11</f>
        <v>-0.13686046184162373</v>
      </c>
      <c r="S11" s="56">
        <f>B11/B11</f>
        <v>1</v>
      </c>
      <c r="T11" s="56">
        <f>H11/H11</f>
        <v>1</v>
      </c>
      <c r="U11" s="56">
        <f>C11/C11</f>
        <v>1</v>
      </c>
      <c r="V11" s="56">
        <f>I11/I11</f>
        <v>1</v>
      </c>
    </row>
    <row r="12" spans="1:24" x14ac:dyDescent="0.25">
      <c r="A12" s="2"/>
      <c r="B12" s="35"/>
      <c r="C12" s="35"/>
      <c r="D12" s="35"/>
      <c r="E12" s="36"/>
      <c r="F12" s="36"/>
      <c r="G12" s="36"/>
      <c r="H12" s="36"/>
      <c r="I12" s="36"/>
      <c r="J12" s="36"/>
      <c r="K12" s="2"/>
      <c r="L12" s="2"/>
      <c r="M12" s="2"/>
      <c r="N12" s="2"/>
      <c r="O12" s="33"/>
      <c r="P12" s="2"/>
      <c r="Q12" s="2"/>
      <c r="R12" s="2"/>
    </row>
    <row r="13" spans="1:24" x14ac:dyDescent="0.25">
      <c r="A13" s="2"/>
      <c r="B13" s="35"/>
      <c r="C13" s="35"/>
      <c r="D13" s="35"/>
      <c r="E13" s="36"/>
      <c r="F13" s="36"/>
      <c r="G13" s="36"/>
      <c r="H13" s="36"/>
      <c r="I13" s="36"/>
      <c r="J13" s="36"/>
      <c r="K13" s="2"/>
      <c r="L13" s="2"/>
      <c r="M13" s="2"/>
      <c r="N13" s="2"/>
      <c r="O13" s="33"/>
      <c r="P13" s="2"/>
      <c r="Q13" s="2"/>
      <c r="R13" s="2"/>
    </row>
    <row r="14" spans="1:24" s="2" customFormat="1" x14ac:dyDescent="0.25">
      <c r="A14" s="13" t="s">
        <v>57</v>
      </c>
      <c r="B14" s="37" t="s">
        <v>66</v>
      </c>
      <c r="C14" s="37" t="s">
        <v>67</v>
      </c>
      <c r="D14" s="37" t="s">
        <v>68</v>
      </c>
      <c r="E14" s="38" t="s">
        <v>69</v>
      </c>
      <c r="F14" s="38" t="s">
        <v>70</v>
      </c>
      <c r="G14" s="38" t="s">
        <v>71</v>
      </c>
      <c r="H14" s="38" t="s">
        <v>72</v>
      </c>
      <c r="I14" s="38" t="s">
        <v>73</v>
      </c>
      <c r="J14" s="38" t="s">
        <v>74</v>
      </c>
      <c r="K14" s="39" t="s">
        <v>75</v>
      </c>
      <c r="L14" s="39" t="s">
        <v>76</v>
      </c>
      <c r="M14" s="39"/>
      <c r="N14" s="39" t="s">
        <v>77</v>
      </c>
      <c r="O14" s="39" t="s">
        <v>78</v>
      </c>
      <c r="P14" s="39"/>
      <c r="Q14" s="39" t="s">
        <v>79</v>
      </c>
      <c r="R14" s="39" t="s">
        <v>80</v>
      </c>
      <c r="S14" s="39" t="s">
        <v>157</v>
      </c>
      <c r="T14" s="39" t="s">
        <v>158</v>
      </c>
      <c r="U14" s="39" t="s">
        <v>159</v>
      </c>
      <c r="V14" s="39" t="s">
        <v>160</v>
      </c>
    </row>
    <row r="15" spans="1:24" s="46" customFormat="1" x14ac:dyDescent="0.25">
      <c r="A15" s="14" t="s">
        <v>81</v>
      </c>
      <c r="B15" s="66">
        <f>B27</f>
        <v>94740769.035073876</v>
      </c>
      <c r="C15" s="66">
        <f t="shared" ref="C15:J15" si="1">C27</f>
        <v>98461953.566597193</v>
      </c>
      <c r="D15" s="66">
        <f t="shared" si="1"/>
        <v>101285261.06051175</v>
      </c>
      <c r="E15" s="16">
        <f t="shared" si="1"/>
        <v>34151221.074636459</v>
      </c>
      <c r="F15" s="16">
        <f t="shared" si="1"/>
        <v>36883703.900204659</v>
      </c>
      <c r="G15" s="16">
        <f t="shared" si="1"/>
        <v>38982597.824675128</v>
      </c>
      <c r="H15" s="16">
        <f t="shared" si="1"/>
        <v>21192644.893515289</v>
      </c>
      <c r="I15" s="16">
        <f t="shared" si="1"/>
        <v>23043413.612783186</v>
      </c>
      <c r="J15" s="16">
        <f t="shared" si="1"/>
        <v>23943497.181608651</v>
      </c>
      <c r="K15" s="50">
        <f t="shared" ref="K15:K22" si="2">(B15-C15)/C15</f>
        <v>-3.7793121065858207E-2</v>
      </c>
      <c r="L15" s="50">
        <f t="shared" ref="L15:L22" si="3">(B15-D15)/D15</f>
        <v>-6.4614455814335545E-2</v>
      </c>
      <c r="M15" s="50"/>
      <c r="N15" s="50">
        <f t="shared" ref="N15:N22" si="4">(E15-F15)/F15</f>
        <v>-7.4083742591617471E-2</v>
      </c>
      <c r="O15" s="50">
        <f t="shared" si="0"/>
        <v>-0.12393675690285867</v>
      </c>
      <c r="Q15" s="50">
        <f t="shared" ref="Q15:Q22" si="5">(H15-I15)/I15</f>
        <v>-8.0316603710189671E-2</v>
      </c>
      <c r="R15" s="50">
        <f t="shared" ref="R15:R22" si="6">(H15-J15)/J15</f>
        <v>-0.11488932745406681</v>
      </c>
      <c r="S15" s="50">
        <f>B15/$B$27</f>
        <v>1</v>
      </c>
      <c r="T15" s="50">
        <f>H15/$H$27</f>
        <v>1</v>
      </c>
      <c r="U15" s="50">
        <f>C15/$C$27</f>
        <v>1</v>
      </c>
      <c r="V15" s="50">
        <f>I15/$I$27</f>
        <v>1</v>
      </c>
    </row>
    <row r="16" spans="1:24" x14ac:dyDescent="0.25">
      <c r="A16" s="52" t="s">
        <v>141</v>
      </c>
      <c r="B16" s="18">
        <f>B28</f>
        <v>48886281.917551741</v>
      </c>
      <c r="C16" s="18">
        <f t="shared" ref="C16:J16" si="7">C28</f>
        <v>51219771.29513894</v>
      </c>
      <c r="D16" s="18">
        <f t="shared" si="7"/>
        <v>55135413.401802287</v>
      </c>
      <c r="E16" s="17">
        <f t="shared" si="7"/>
        <v>19455970.412959576</v>
      </c>
      <c r="F16" s="17">
        <f t="shared" si="7"/>
        <v>21170283.851580251</v>
      </c>
      <c r="G16" s="17">
        <f t="shared" si="7"/>
        <v>23029751.50132709</v>
      </c>
      <c r="H16" s="17">
        <f t="shared" si="7"/>
        <v>12440522.523215441</v>
      </c>
      <c r="I16" s="17">
        <f t="shared" si="7"/>
        <v>13697017.795099035</v>
      </c>
      <c r="J16" s="17">
        <f t="shared" si="7"/>
        <v>14685760.702333987</v>
      </c>
      <c r="K16" s="33">
        <f t="shared" si="2"/>
        <v>-4.5558371671383491E-2</v>
      </c>
      <c r="L16" s="33">
        <f t="shared" si="3"/>
        <v>-0.11334151861181604</v>
      </c>
      <c r="M16" s="33"/>
      <c r="N16" s="33">
        <f t="shared" si="4"/>
        <v>-8.0977347806921868E-2</v>
      </c>
      <c r="O16" s="33">
        <f t="shared" si="0"/>
        <v>-0.15518105300274626</v>
      </c>
      <c r="P16" s="2"/>
      <c r="Q16" s="33">
        <f t="shared" si="5"/>
        <v>-9.1734952139230164E-2</v>
      </c>
      <c r="R16" s="33">
        <f t="shared" si="6"/>
        <v>-0.15288538500846696</v>
      </c>
      <c r="S16" s="50">
        <f t="shared" ref="S16" si="8">B16/$B$27</f>
        <v>0.51600047598783583</v>
      </c>
      <c r="T16" s="50">
        <f t="shared" ref="T16" si="9">H16/$H$27</f>
        <v>0.58702076053858199</v>
      </c>
      <c r="U16" s="50">
        <f t="shared" ref="U16" si="10">C16/$C$27</f>
        <v>0.52019860910534521</v>
      </c>
      <c r="V16" s="50">
        <f t="shared" ref="V16" si="11">I16/$I$27</f>
        <v>0.59440055302833705</v>
      </c>
      <c r="W16" s="50"/>
      <c r="X16" s="50"/>
    </row>
    <row r="17" spans="1:22" x14ac:dyDescent="0.25">
      <c r="A17" s="52" t="s">
        <v>142</v>
      </c>
      <c r="B17" s="18">
        <f t="shared" ref="B17:J17" si="12">B29+B30</f>
        <v>38316251.75848563</v>
      </c>
      <c r="C17" s="18">
        <f t="shared" si="12"/>
        <v>39228152.763826363</v>
      </c>
      <c r="D17" s="18">
        <f t="shared" si="12"/>
        <v>38470219.649447754</v>
      </c>
      <c r="E17" s="17">
        <f t="shared" si="12"/>
        <v>12653277.623870134</v>
      </c>
      <c r="F17" s="17">
        <f t="shared" si="12"/>
        <v>13405304.239539305</v>
      </c>
      <c r="G17" s="17">
        <f t="shared" si="12"/>
        <v>13547506.981874404</v>
      </c>
      <c r="H17" s="17">
        <f t="shared" si="12"/>
        <v>7945968.7155801803</v>
      </c>
      <c r="I17" s="17">
        <f t="shared" si="12"/>
        <v>8460842.8256099913</v>
      </c>
      <c r="J17" s="17">
        <f t="shared" si="12"/>
        <v>8301557.6526156645</v>
      </c>
      <c r="K17" s="33">
        <f t="shared" si="2"/>
        <v>-2.3246085810638223E-2</v>
      </c>
      <c r="L17" s="33">
        <f t="shared" si="3"/>
        <v>-4.0022618109572996E-3</v>
      </c>
      <c r="M17" s="33"/>
      <c r="N17" s="33">
        <f t="shared" si="4"/>
        <v>-5.6099182997357694E-2</v>
      </c>
      <c r="O17" s="33">
        <f t="shared" si="0"/>
        <v>-6.6006930957901333E-2</v>
      </c>
      <c r="P17" s="2"/>
      <c r="Q17" s="33">
        <f t="shared" si="5"/>
        <v>-6.0853761338214053E-2</v>
      </c>
      <c r="R17" s="33">
        <f t="shared" si="6"/>
        <v>-4.2834001992800096E-2</v>
      </c>
      <c r="S17" s="33">
        <f>B17/B15</f>
        <v>0.40443256001332029</v>
      </c>
      <c r="T17" s="33">
        <f>H17/H15</f>
        <v>0.3749399263520693</v>
      </c>
      <c r="U17" s="33">
        <f>C17/C15</f>
        <v>0.39840924684978368</v>
      </c>
      <c r="V17" s="33">
        <f>I17/I15</f>
        <v>0.36716968101099368</v>
      </c>
    </row>
    <row r="18" spans="1:22" x14ac:dyDescent="0.25">
      <c r="A18" s="52" t="s">
        <v>161</v>
      </c>
      <c r="B18" s="18">
        <f>B31+B32+B33+B34+B35+B36+B37+B38</f>
        <v>7538235.3590365145</v>
      </c>
      <c r="C18" s="18">
        <f t="shared" ref="C18:J18" si="13">C31+C32+C33+C34+C35+C36+C37+C38</f>
        <v>8014029.5076318858</v>
      </c>
      <c r="D18" s="18">
        <f t="shared" si="13"/>
        <v>7679628.0092617124</v>
      </c>
      <c r="E18" s="17">
        <f t="shared" si="13"/>
        <v>2041973.0378067493</v>
      </c>
      <c r="F18" s="17">
        <f t="shared" si="13"/>
        <v>2308115.8090851069</v>
      </c>
      <c r="G18" s="17">
        <f t="shared" si="13"/>
        <v>2405339.3414736362</v>
      </c>
      <c r="H18" s="17">
        <f t="shared" si="13"/>
        <v>806153.65471966902</v>
      </c>
      <c r="I18" s="17">
        <f t="shared" si="13"/>
        <v>885552.99207415769</v>
      </c>
      <c r="J18" s="17">
        <f t="shared" si="13"/>
        <v>956178.82665899908</v>
      </c>
      <c r="K18" s="33">
        <f t="shared" si="2"/>
        <v>-5.9370151824655132E-2</v>
      </c>
      <c r="L18" s="33">
        <f t="shared" si="3"/>
        <v>-1.8411393111056534E-2</v>
      </c>
      <c r="M18" s="33"/>
      <c r="N18" s="33">
        <f t="shared" si="4"/>
        <v>-0.11530737332623336</v>
      </c>
      <c r="O18" s="33">
        <f t="shared" si="0"/>
        <v>-0.15106654491597421</v>
      </c>
      <c r="P18" s="2"/>
      <c r="Q18" s="33">
        <f t="shared" si="5"/>
        <v>-8.9660740876181963E-2</v>
      </c>
      <c r="R18" s="33">
        <f t="shared" si="6"/>
        <v>-0.15690074676045232</v>
      </c>
      <c r="S18" s="33">
        <f>B18/B15</f>
        <v>7.956696399884397E-2</v>
      </c>
      <c r="T18" s="33">
        <f>H18/H15</f>
        <v>3.803931310934875E-2</v>
      </c>
      <c r="U18" s="33">
        <f>C18/C15</f>
        <v>8.1392144044871079E-2</v>
      </c>
      <c r="V18" s="33">
        <f>I18/I15</f>
        <v>3.842976596066925E-2</v>
      </c>
    </row>
    <row r="19" spans="1:22" s="46" customFormat="1" x14ac:dyDescent="0.25">
      <c r="A19" s="14" t="s">
        <v>82</v>
      </c>
      <c r="B19" s="66">
        <f>B39</f>
        <v>4594560.1564372117</v>
      </c>
      <c r="C19" s="66">
        <f t="shared" ref="C19:J19" si="14">C39</f>
        <v>5493208.2965355637</v>
      </c>
      <c r="D19" s="66">
        <f t="shared" si="14"/>
        <v>6788134.2221551491</v>
      </c>
      <c r="E19" s="16">
        <f t="shared" si="14"/>
        <v>1648611.0730221348</v>
      </c>
      <c r="F19" s="16">
        <f t="shared" si="14"/>
        <v>2024972.8152426907</v>
      </c>
      <c r="G19" s="16">
        <f t="shared" si="14"/>
        <v>2631993.1180591499</v>
      </c>
      <c r="H19" s="16">
        <f t="shared" si="14"/>
        <v>833218.71709091507</v>
      </c>
      <c r="I19" s="16">
        <f t="shared" si="14"/>
        <v>1194118.1428308869</v>
      </c>
      <c r="J19" s="16">
        <f t="shared" si="14"/>
        <v>1574814.3275609077</v>
      </c>
      <c r="K19" s="50">
        <f t="shared" si="2"/>
        <v>-0.16359258407606864</v>
      </c>
      <c r="L19" s="50">
        <f t="shared" si="3"/>
        <v>-0.32314830466353162</v>
      </c>
      <c r="M19" s="50"/>
      <c r="N19" s="50">
        <f t="shared" si="4"/>
        <v>-0.18586014557210209</v>
      </c>
      <c r="O19" s="50">
        <f t="shared" si="0"/>
        <v>-0.37362637397857934</v>
      </c>
      <c r="Q19" s="50">
        <f t="shared" si="5"/>
        <v>-0.30223092070638025</v>
      </c>
      <c r="R19" s="50">
        <f t="shared" si="6"/>
        <v>-0.47090987012963315</v>
      </c>
      <c r="S19" s="50">
        <f>B19/$B$19</f>
        <v>1</v>
      </c>
      <c r="T19" s="50">
        <f>H19/$H$19</f>
        <v>1</v>
      </c>
      <c r="U19" s="50">
        <f>C19/$C$19</f>
        <v>1</v>
      </c>
      <c r="V19" s="50">
        <f>I19/$I$19</f>
        <v>1</v>
      </c>
    </row>
    <row r="20" spans="1:22" x14ac:dyDescent="0.25">
      <c r="A20" s="52" t="s">
        <v>141</v>
      </c>
      <c r="B20" s="18">
        <f>B40</f>
        <v>2376785.7190271239</v>
      </c>
      <c r="C20" s="18">
        <f t="shared" ref="C20:J20" si="15">C40</f>
        <v>2836552.7979737599</v>
      </c>
      <c r="D20" s="18">
        <f t="shared" si="15"/>
        <v>3219536.5304524181</v>
      </c>
      <c r="E20" s="17">
        <f t="shared" si="15"/>
        <v>870967.09550575854</v>
      </c>
      <c r="F20" s="17">
        <f t="shared" si="15"/>
        <v>1048669.0310054456</v>
      </c>
      <c r="G20" s="17">
        <f t="shared" si="15"/>
        <v>1259463.9436232597</v>
      </c>
      <c r="H20" s="17">
        <f t="shared" si="15"/>
        <v>436838.72409339726</v>
      </c>
      <c r="I20" s="17">
        <f t="shared" si="15"/>
        <v>620107.4377867328</v>
      </c>
      <c r="J20" s="17">
        <f t="shared" si="15"/>
        <v>771577.2165076884</v>
      </c>
      <c r="K20" s="33">
        <f t="shared" si="2"/>
        <v>-0.1620865577665476</v>
      </c>
      <c r="L20" s="33">
        <f t="shared" si="3"/>
        <v>-0.26176153103219135</v>
      </c>
      <c r="M20" s="33"/>
      <c r="N20" s="33">
        <f t="shared" si="4"/>
        <v>-0.16945473762041927</v>
      </c>
      <c r="O20" s="33">
        <f t="shared" si="0"/>
        <v>-0.30846206442390323</v>
      </c>
      <c r="P20" s="2"/>
      <c r="Q20" s="33">
        <f t="shared" si="5"/>
        <v>-0.29554348573442729</v>
      </c>
      <c r="R20" s="33">
        <f t="shared" si="6"/>
        <v>-0.43383667279521804</v>
      </c>
      <c r="S20" s="57">
        <f t="shared" ref="S20:S22" si="16">B20/$B$19</f>
        <v>0.51730429858386484</v>
      </c>
      <c r="T20" s="57">
        <f t="shared" ref="T20:T22" si="17">H20/$H$19</f>
        <v>0.5242785779207747</v>
      </c>
      <c r="U20" s="57">
        <f t="shared" ref="U20:U22" si="18">C20/$C$19</f>
        <v>0.51637452010744</v>
      </c>
      <c r="V20" s="57">
        <f t="shared" ref="V20:V22" si="19">I20/$I$19</f>
        <v>0.51930157958797007</v>
      </c>
    </row>
    <row r="21" spans="1:22" s="2" customFormat="1" x14ac:dyDescent="0.25">
      <c r="A21" s="52" t="s">
        <v>142</v>
      </c>
      <c r="B21" s="18">
        <f>B41+B42</f>
        <v>1799036.6560784508</v>
      </c>
      <c r="C21" s="18">
        <f t="shared" ref="C21:J21" si="20">C41+C42</f>
        <v>2086859.4737027595</v>
      </c>
      <c r="D21" s="18">
        <f t="shared" si="20"/>
        <v>2777188.7831784105</v>
      </c>
      <c r="E21" s="17">
        <f t="shared" si="20"/>
        <v>668757.16240834165</v>
      </c>
      <c r="F21" s="17">
        <f t="shared" si="20"/>
        <v>815664.48405425879</v>
      </c>
      <c r="G21" s="17">
        <f t="shared" si="20"/>
        <v>1147968.9182439935</v>
      </c>
      <c r="H21" s="17">
        <f t="shared" si="20"/>
        <v>353037.15804533468</v>
      </c>
      <c r="I21" s="17">
        <f t="shared" si="20"/>
        <v>496580.07175486966</v>
      </c>
      <c r="J21" s="17">
        <f t="shared" si="20"/>
        <v>695663.23388609826</v>
      </c>
      <c r="K21" s="33">
        <f t="shared" si="2"/>
        <v>-0.1379215137632715</v>
      </c>
      <c r="L21" s="33">
        <f t="shared" si="3"/>
        <v>-0.35220944756247125</v>
      </c>
      <c r="M21" s="33"/>
      <c r="N21" s="33">
        <f t="shared" si="4"/>
        <v>-0.18010753749595002</v>
      </c>
      <c r="O21" s="33">
        <f t="shared" si="0"/>
        <v>-0.41744314521048598</v>
      </c>
      <c r="Q21" s="33">
        <f t="shared" si="5"/>
        <v>-0.28906297669632036</v>
      </c>
      <c r="R21" s="33">
        <f t="shared" si="6"/>
        <v>-0.49251715363307835</v>
      </c>
      <c r="S21" s="57">
        <f t="shared" si="16"/>
        <v>0.39155797178058693</v>
      </c>
      <c r="T21" s="57">
        <f t="shared" si="17"/>
        <v>0.42370286553082043</v>
      </c>
      <c r="U21" s="57">
        <f t="shared" si="18"/>
        <v>0.37989811437132148</v>
      </c>
      <c r="V21" s="57">
        <f t="shared" si="19"/>
        <v>0.41585505984996679</v>
      </c>
    </row>
    <row r="22" spans="1:22" s="2" customFormat="1" x14ac:dyDescent="0.25">
      <c r="A22" s="52" t="s">
        <v>161</v>
      </c>
      <c r="B22" s="18">
        <f>B43+B44+B45+B46+B47+B48+B49+B50+B51</f>
        <v>418737.78133163688</v>
      </c>
      <c r="C22" s="18">
        <f t="shared" ref="C22:J22" si="21">C43+C44+C45+C46+C47+C48+C49+C50+C51</f>
        <v>569796.02485904447</v>
      </c>
      <c r="D22" s="18">
        <f t="shared" si="21"/>
        <v>791408.90852431871</v>
      </c>
      <c r="E22" s="17">
        <f t="shared" si="21"/>
        <v>108886.8151080347</v>
      </c>
      <c r="F22" s="17">
        <f t="shared" si="21"/>
        <v>160639.30018298619</v>
      </c>
      <c r="G22" s="17">
        <f t="shared" si="21"/>
        <v>224560.25619189633</v>
      </c>
      <c r="H22" s="17">
        <f t="shared" si="21"/>
        <v>43342.834952183061</v>
      </c>
      <c r="I22" s="17">
        <f t="shared" si="21"/>
        <v>77430.633289284713</v>
      </c>
      <c r="J22" s="17">
        <f t="shared" si="21"/>
        <v>107573.87716712117</v>
      </c>
      <c r="K22" s="33">
        <f t="shared" si="2"/>
        <v>-0.26510933200135295</v>
      </c>
      <c r="L22" s="33">
        <f t="shared" si="3"/>
        <v>-0.47089579505438467</v>
      </c>
      <c r="M22" s="33"/>
      <c r="N22" s="33">
        <f t="shared" si="4"/>
        <v>-0.32216577771441735</v>
      </c>
      <c r="O22" s="33">
        <f t="shared" si="0"/>
        <v>-0.51511092410321146</v>
      </c>
      <c r="Q22" s="33">
        <f t="shared" si="5"/>
        <v>-0.44023659485965894</v>
      </c>
      <c r="R22" s="33">
        <f t="shared" si="6"/>
        <v>-0.5970877308359176</v>
      </c>
      <c r="S22" s="57">
        <f t="shared" si="16"/>
        <v>9.1137729635548254E-2</v>
      </c>
      <c r="T22" s="57">
        <f t="shared" si="17"/>
        <v>5.2018556548404794E-2</v>
      </c>
      <c r="U22" s="57">
        <f t="shared" si="18"/>
        <v>0.10372736552123853</v>
      </c>
      <c r="V22" s="57">
        <f t="shared" si="19"/>
        <v>6.4843360562063398E-2</v>
      </c>
    </row>
    <row r="23" spans="1:22" s="2" customFormat="1" x14ac:dyDescent="0.25">
      <c r="A23" s="52"/>
      <c r="B23" s="18"/>
      <c r="C23" s="18"/>
      <c r="D23" s="18"/>
      <c r="E23" s="17"/>
      <c r="F23" s="17"/>
      <c r="G23" s="17"/>
      <c r="H23" s="17"/>
      <c r="I23" s="17"/>
      <c r="J23" s="17"/>
      <c r="O23" s="33"/>
    </row>
    <row r="24" spans="1:22" x14ac:dyDescent="0.25">
      <c r="O24" s="33"/>
    </row>
    <row r="25" spans="1:22" x14ac:dyDescent="0.25">
      <c r="A25" s="2"/>
      <c r="B25" s="35"/>
      <c r="C25" s="35"/>
      <c r="D25" s="35"/>
      <c r="E25" s="36"/>
      <c r="F25" s="36"/>
      <c r="G25" s="36"/>
      <c r="H25" s="36"/>
      <c r="I25" s="36"/>
      <c r="J25" s="36"/>
      <c r="K25" s="2"/>
      <c r="L25" s="2"/>
      <c r="M25" s="2"/>
      <c r="N25" s="2"/>
      <c r="O25" s="33"/>
      <c r="P25" s="2"/>
      <c r="Q25" s="2"/>
      <c r="R25" s="2"/>
    </row>
    <row r="26" spans="1:22" x14ac:dyDescent="0.25">
      <c r="A26" s="13" t="s">
        <v>57</v>
      </c>
      <c r="B26" s="37" t="s">
        <v>66</v>
      </c>
      <c r="C26" s="37" t="s">
        <v>67</v>
      </c>
      <c r="D26" s="37" t="s">
        <v>68</v>
      </c>
      <c r="E26" s="38" t="s">
        <v>69</v>
      </c>
      <c r="F26" s="38" t="s">
        <v>70</v>
      </c>
      <c r="G26" s="38" t="s">
        <v>71</v>
      </c>
      <c r="H26" s="38" t="s">
        <v>72</v>
      </c>
      <c r="I26" s="38" t="s">
        <v>73</v>
      </c>
      <c r="J26" s="38" t="s">
        <v>74</v>
      </c>
      <c r="K26" s="39" t="s">
        <v>75</v>
      </c>
      <c r="L26" s="39" t="s">
        <v>76</v>
      </c>
      <c r="M26" s="39"/>
      <c r="N26" s="39" t="s">
        <v>77</v>
      </c>
      <c r="O26" s="39" t="s">
        <v>78</v>
      </c>
      <c r="P26" s="39"/>
      <c r="Q26" s="39" t="s">
        <v>79</v>
      </c>
      <c r="R26" s="39" t="s">
        <v>80</v>
      </c>
      <c r="S26" s="39" t="s">
        <v>157</v>
      </c>
      <c r="T26" s="39" t="s">
        <v>158</v>
      </c>
      <c r="U26" s="39" t="s">
        <v>159</v>
      </c>
      <c r="V26" s="39" t="s">
        <v>160</v>
      </c>
    </row>
    <row r="27" spans="1:22" s="46" customFormat="1" x14ac:dyDescent="0.25">
      <c r="A27" s="88" t="s">
        <v>155</v>
      </c>
      <c r="B27" s="89">
        <v>94740769.035073876</v>
      </c>
      <c r="C27" s="89">
        <v>98461953.566597193</v>
      </c>
      <c r="D27" s="89">
        <v>101285261.06051175</v>
      </c>
      <c r="E27" s="90">
        <v>34151221.074636459</v>
      </c>
      <c r="F27" s="90">
        <v>36883703.900204659</v>
      </c>
      <c r="G27" s="90">
        <v>38982597.824675128</v>
      </c>
      <c r="H27" s="90">
        <v>21192644.893515289</v>
      </c>
      <c r="I27" s="90">
        <v>23043413.612783186</v>
      </c>
      <c r="J27" s="90">
        <v>23943497.181608651</v>
      </c>
      <c r="K27" s="50">
        <f t="shared" ref="K27" si="22">(B27-C27)/C27</f>
        <v>-3.7793121065858207E-2</v>
      </c>
      <c r="L27" s="50">
        <f t="shared" ref="L27" si="23">(B27-D27)/D27</f>
        <v>-6.4614455814335545E-2</v>
      </c>
      <c r="M27" s="50"/>
      <c r="N27" s="50">
        <f t="shared" ref="N27" si="24">(E27-F27)/F27</f>
        <v>-7.4083742591617471E-2</v>
      </c>
      <c r="O27" s="50">
        <f t="shared" si="0"/>
        <v>-0.12393675690285867</v>
      </c>
      <c r="Q27" s="50">
        <f t="shared" ref="Q27" si="25">(H27-I27)/I27</f>
        <v>-8.0316603710189671E-2</v>
      </c>
      <c r="R27" s="50">
        <f t="shared" ref="R27" si="26">(H27-J27)/J27</f>
        <v>-0.11488932745406681</v>
      </c>
      <c r="S27" s="50">
        <f>B27/$B$27</f>
        <v>1</v>
      </c>
      <c r="T27" s="50">
        <f>H27/$H$27</f>
        <v>1</v>
      </c>
      <c r="U27" s="50">
        <f>C27/$C$27</f>
        <v>1</v>
      </c>
      <c r="V27" s="50">
        <f>I27/$I$27</f>
        <v>1</v>
      </c>
    </row>
    <row r="28" spans="1:22" x14ac:dyDescent="0.25">
      <c r="A28" s="15" t="s">
        <v>143</v>
      </c>
      <c r="B28" s="20">
        <v>48886281.917551741</v>
      </c>
      <c r="C28" s="20">
        <v>51219771.29513894</v>
      </c>
      <c r="D28" s="20">
        <v>55135413.401802287</v>
      </c>
      <c r="E28" s="17">
        <v>19455970.412959576</v>
      </c>
      <c r="F28" s="17">
        <v>21170283.851580251</v>
      </c>
      <c r="G28" s="17">
        <v>23029751.50132709</v>
      </c>
      <c r="H28" s="17">
        <v>12440522.523215441</v>
      </c>
      <c r="I28" s="17">
        <v>13697017.795099035</v>
      </c>
      <c r="J28" s="17">
        <v>14685760.702333987</v>
      </c>
      <c r="K28" s="33">
        <f t="shared" ref="K28:K35" si="27">(B28-C28)/C28</f>
        <v>-4.5558371671383491E-2</v>
      </c>
      <c r="L28" s="33">
        <f t="shared" ref="L28:L35" si="28">(B28-D28)/D28</f>
        <v>-0.11334151861181604</v>
      </c>
      <c r="M28" s="33"/>
      <c r="N28" s="33">
        <f t="shared" ref="N28:N35" si="29">(E28-F28)/F28</f>
        <v>-8.0977347806921868E-2</v>
      </c>
      <c r="O28" s="33">
        <f t="shared" ref="O28:O35" si="30">(E28-G28)/G28</f>
        <v>-0.15518105300274626</v>
      </c>
      <c r="P28" s="2"/>
      <c r="Q28" s="33">
        <f t="shared" ref="Q28:Q35" si="31">(H28-I28)/I28</f>
        <v>-9.1734952139230164E-2</v>
      </c>
      <c r="R28" s="33">
        <f t="shared" ref="R28:R35" si="32">(H28-J28)/J28</f>
        <v>-0.15288538500846696</v>
      </c>
      <c r="S28" s="57">
        <f t="shared" ref="S28:S35" si="33">B28/$B$27</f>
        <v>0.51600047598783583</v>
      </c>
      <c r="T28" s="57">
        <f t="shared" ref="T28:T35" si="34">H28/$H$27</f>
        <v>0.58702076053858199</v>
      </c>
      <c r="U28" s="57">
        <f t="shared" ref="U28:U35" si="35">C28/$C$27</f>
        <v>0.52019860910534521</v>
      </c>
      <c r="V28" s="57">
        <f t="shared" ref="V28:V35" si="36">I28/$I$27</f>
        <v>0.59440055302833705</v>
      </c>
    </row>
    <row r="29" spans="1:22" x14ac:dyDescent="0.25">
      <c r="A29" s="15" t="s">
        <v>326</v>
      </c>
      <c r="B29" s="20">
        <v>29448085.087793853</v>
      </c>
      <c r="C29" s="20">
        <v>29891667.609859839</v>
      </c>
      <c r="D29" s="20">
        <v>29090532.822986227</v>
      </c>
      <c r="E29" s="17">
        <v>9639626.3551809788</v>
      </c>
      <c r="F29" s="17">
        <v>10195339.511816893</v>
      </c>
      <c r="G29" s="17">
        <v>10279269.549055608</v>
      </c>
      <c r="H29" s="17">
        <v>6419328.0509386584</v>
      </c>
      <c r="I29" s="17">
        <v>6820240.3899887204</v>
      </c>
      <c r="J29" s="17">
        <v>6655086.6667698734</v>
      </c>
      <c r="K29" s="33">
        <f t="shared" si="27"/>
        <v>-1.4839671304242295E-2</v>
      </c>
      <c r="L29" s="33">
        <f t="shared" si="28"/>
        <v>1.2291018077369228E-2</v>
      </c>
      <c r="M29" s="33"/>
      <c r="N29" s="33">
        <f t="shared" si="29"/>
        <v>-5.4506586660681138E-2</v>
      </c>
      <c r="O29" s="33">
        <f t="shared" si="30"/>
        <v>-6.2226522110551664E-2</v>
      </c>
      <c r="P29" s="2"/>
      <c r="Q29" s="33">
        <f t="shared" si="31"/>
        <v>-5.8782728485428801E-2</v>
      </c>
      <c r="R29" s="33">
        <f t="shared" si="32"/>
        <v>-3.5425326165683613E-2</v>
      </c>
      <c r="S29" s="57">
        <f t="shared" si="33"/>
        <v>0.31082801403999488</v>
      </c>
      <c r="T29" s="57">
        <f t="shared" si="34"/>
        <v>0.30290358203014578</v>
      </c>
      <c r="U29" s="57">
        <f t="shared" si="35"/>
        <v>0.30358596927128678</v>
      </c>
      <c r="V29" s="57">
        <f t="shared" si="36"/>
        <v>0.29597352651801712</v>
      </c>
    </row>
    <row r="30" spans="1:22" x14ac:dyDescent="0.25">
      <c r="A30" s="15" t="s">
        <v>90</v>
      </c>
      <c r="B30" s="20">
        <v>8868166.6706917752</v>
      </c>
      <c r="C30" s="20">
        <v>9336485.1539665237</v>
      </c>
      <c r="D30" s="20">
        <v>9379686.8264615256</v>
      </c>
      <c r="E30" s="17">
        <v>3013651.2686891556</v>
      </c>
      <c r="F30" s="17">
        <v>3209964.7277224115</v>
      </c>
      <c r="G30" s="17">
        <v>3268237.432818796</v>
      </c>
      <c r="H30" s="17">
        <v>1526640.6646415219</v>
      </c>
      <c r="I30" s="17">
        <v>1640602.4356212714</v>
      </c>
      <c r="J30" s="17">
        <v>1646470.9858457912</v>
      </c>
      <c r="K30" s="33">
        <f t="shared" si="27"/>
        <v>-5.0160041552230986E-2</v>
      </c>
      <c r="L30" s="33">
        <f t="shared" si="28"/>
        <v>-5.4534886423571648E-2</v>
      </c>
      <c r="M30" s="33"/>
      <c r="N30" s="33">
        <f t="shared" si="29"/>
        <v>-6.1157512834275778E-2</v>
      </c>
      <c r="O30" s="33">
        <f t="shared" si="30"/>
        <v>-7.7897083477825674E-2</v>
      </c>
      <c r="P30" s="2"/>
      <c r="Q30" s="33">
        <f t="shared" si="31"/>
        <v>-6.9463368153902499E-2</v>
      </c>
      <c r="R30" s="33">
        <f t="shared" si="32"/>
        <v>-7.2780098911194926E-2</v>
      </c>
      <c r="S30" s="57">
        <f t="shared" si="33"/>
        <v>9.360454597332539E-2</v>
      </c>
      <c r="T30" s="57">
        <f t="shared" si="34"/>
        <v>7.2036344321923532E-2</v>
      </c>
      <c r="U30" s="57">
        <f t="shared" si="35"/>
        <v>9.4823277578496956E-2</v>
      </c>
      <c r="V30" s="57">
        <f t="shared" si="36"/>
        <v>7.1196154492976588E-2</v>
      </c>
    </row>
    <row r="31" spans="1:22" x14ac:dyDescent="0.25">
      <c r="A31" s="15" t="s">
        <v>91</v>
      </c>
      <c r="B31" s="20">
        <v>4180522.9559426387</v>
      </c>
      <c r="C31" s="20">
        <v>4362195.4804980494</v>
      </c>
      <c r="D31" s="20">
        <v>3679624.3512310744</v>
      </c>
      <c r="E31" s="17">
        <v>851432.84489381313</v>
      </c>
      <c r="F31" s="17">
        <v>964942.99554990802</v>
      </c>
      <c r="G31" s="17">
        <v>817108.57289132243</v>
      </c>
      <c r="H31" s="17">
        <v>256420.36022088563</v>
      </c>
      <c r="I31" s="17">
        <v>295195.11161514639</v>
      </c>
      <c r="J31" s="17">
        <v>244312.29625024946</v>
      </c>
      <c r="K31" s="33">
        <f t="shared" si="27"/>
        <v>-4.1647038828867076E-2</v>
      </c>
      <c r="L31" s="33">
        <f t="shared" si="28"/>
        <v>0.13612764698222007</v>
      </c>
      <c r="M31" s="33"/>
      <c r="N31" s="33">
        <f t="shared" si="29"/>
        <v>-0.11763404800032461</v>
      </c>
      <c r="O31" s="33">
        <f t="shared" si="30"/>
        <v>4.2006990430947196E-2</v>
      </c>
      <c r="P31" s="2"/>
      <c r="Q31" s="33">
        <f t="shared" si="31"/>
        <v>-0.13135295900432262</v>
      </c>
      <c r="R31" s="33">
        <f t="shared" si="32"/>
        <v>4.9559781298252219E-2</v>
      </c>
      <c r="S31" s="57">
        <f t="shared" si="33"/>
        <v>4.4125913252772646E-2</v>
      </c>
      <c r="T31" s="57">
        <f t="shared" si="34"/>
        <v>1.2099497797905695E-2</v>
      </c>
      <c r="U31" s="57">
        <f t="shared" si="35"/>
        <v>4.4303361069791998E-2</v>
      </c>
      <c r="V31" s="57">
        <f t="shared" si="36"/>
        <v>1.2810389839610777E-2</v>
      </c>
    </row>
    <row r="32" spans="1:22" x14ac:dyDescent="0.25">
      <c r="A32" s="15" t="s">
        <v>84</v>
      </c>
      <c r="B32" s="20">
        <v>2930822.6461448376</v>
      </c>
      <c r="C32" s="20">
        <v>3200384.4659531605</v>
      </c>
      <c r="D32" s="20">
        <v>3643674.3441296071</v>
      </c>
      <c r="E32" s="17">
        <v>1077835.5676395893</v>
      </c>
      <c r="F32" s="17">
        <v>1216947.0624284744</v>
      </c>
      <c r="G32" s="17">
        <v>1482778.9535559111</v>
      </c>
      <c r="H32" s="17">
        <v>519037.05535418895</v>
      </c>
      <c r="I32" s="17">
        <v>556914.32338358241</v>
      </c>
      <c r="J32" s="17">
        <v>685369.05847201496</v>
      </c>
      <c r="K32" s="33">
        <f t="shared" si="27"/>
        <v>-8.4227949071750102E-2</v>
      </c>
      <c r="L32" s="33">
        <f t="shared" si="28"/>
        <v>-0.19564089176445157</v>
      </c>
      <c r="M32" s="33"/>
      <c r="N32" s="33">
        <f t="shared" si="29"/>
        <v>-0.11431187032185415</v>
      </c>
      <c r="O32" s="33">
        <f t="shared" si="30"/>
        <v>-0.27309760834223534</v>
      </c>
      <c r="P32" s="2"/>
      <c r="Q32" s="33">
        <f t="shared" si="31"/>
        <v>-6.8012738116101507E-2</v>
      </c>
      <c r="R32" s="33">
        <f t="shared" si="32"/>
        <v>-0.24268968822236039</v>
      </c>
      <c r="S32" s="57">
        <f t="shared" si="33"/>
        <v>3.0935178973054579E-2</v>
      </c>
      <c r="T32" s="57">
        <f t="shared" si="34"/>
        <v>2.4491376983012087E-2</v>
      </c>
      <c r="U32" s="57">
        <f t="shared" si="35"/>
        <v>3.2503767699353037E-2</v>
      </c>
      <c r="V32" s="57">
        <f t="shared" si="36"/>
        <v>2.4168047874410317E-2</v>
      </c>
    </row>
    <row r="33" spans="1:22" x14ac:dyDescent="0.25">
      <c r="A33" s="15" t="s">
        <v>88</v>
      </c>
      <c r="B33" s="20">
        <v>406078.58187550306</v>
      </c>
      <c r="C33" s="20">
        <v>423450.62069301005</v>
      </c>
      <c r="D33" s="20">
        <v>298897.67170167691</v>
      </c>
      <c r="E33" s="17">
        <v>108269.14418649673</v>
      </c>
      <c r="F33" s="17">
        <v>118405.45520746708</v>
      </c>
      <c r="G33" s="17">
        <v>85157.296727776527</v>
      </c>
      <c r="H33" s="17">
        <v>29725.755882791549</v>
      </c>
      <c r="I33" s="17">
        <v>31560.605418120802</v>
      </c>
      <c r="J33" s="17">
        <v>21318.149184699701</v>
      </c>
      <c r="K33" s="33">
        <f t="shared" si="27"/>
        <v>-4.1024945928940383E-2</v>
      </c>
      <c r="L33" s="33">
        <f t="shared" si="28"/>
        <v>0.35858730368699904</v>
      </c>
      <c r="M33" s="33"/>
      <c r="N33" s="33">
        <f t="shared" si="29"/>
        <v>-8.5606790693973964E-2</v>
      </c>
      <c r="O33" s="33">
        <f t="shared" si="30"/>
        <v>0.27140184513609161</v>
      </c>
      <c r="P33" s="2"/>
      <c r="Q33" s="33">
        <f t="shared" si="31"/>
        <v>-5.8137336436384003E-2</v>
      </c>
      <c r="R33" s="33">
        <f t="shared" si="32"/>
        <v>0.3943872718615784</v>
      </c>
      <c r="S33" s="57">
        <f t="shared" si="33"/>
        <v>4.2862073636447803E-3</v>
      </c>
      <c r="T33" s="57">
        <f t="shared" si="34"/>
        <v>1.4026449285661033E-3</v>
      </c>
      <c r="U33" s="57">
        <f t="shared" si="35"/>
        <v>4.3006522352473809E-3</v>
      </c>
      <c r="V33" s="57">
        <f t="shared" si="36"/>
        <v>1.3696150209538728E-3</v>
      </c>
    </row>
    <row r="34" spans="1:22" x14ac:dyDescent="0.25">
      <c r="A34" s="15" t="s">
        <v>86</v>
      </c>
      <c r="B34" s="20">
        <v>20811.175073535444</v>
      </c>
      <c r="C34" s="20">
        <v>27828.112341035605</v>
      </c>
      <c r="D34" s="20">
        <v>57377.465990715027</v>
      </c>
      <c r="E34" s="17">
        <v>4435.4810868501663</v>
      </c>
      <c r="F34" s="17">
        <v>7806.1753865480423</v>
      </c>
      <c r="G34" s="17">
        <v>20285.473856449127</v>
      </c>
      <c r="H34" s="17">
        <v>970.48326180281629</v>
      </c>
      <c r="I34" s="17">
        <v>1876.7739329978585</v>
      </c>
      <c r="J34" s="17">
        <v>5178.757474398768</v>
      </c>
      <c r="K34" s="33">
        <f t="shared" si="27"/>
        <v>-0.25215282953824064</v>
      </c>
      <c r="L34" s="33">
        <f t="shared" si="28"/>
        <v>-0.63729358356635757</v>
      </c>
      <c r="M34" s="33"/>
      <c r="N34" s="33">
        <f t="shared" si="29"/>
        <v>-0.43179843300810411</v>
      </c>
      <c r="O34" s="33">
        <f t="shared" si="30"/>
        <v>-0.78134693237939601</v>
      </c>
      <c r="P34" s="2"/>
      <c r="Q34" s="33">
        <f t="shared" si="31"/>
        <v>-0.48289815585161178</v>
      </c>
      <c r="R34" s="33">
        <f t="shared" si="32"/>
        <v>-0.81260306809106075</v>
      </c>
      <c r="S34" s="57">
        <f t="shared" si="33"/>
        <v>2.1966440937196702E-4</v>
      </c>
      <c r="T34" s="57">
        <f t="shared" si="34"/>
        <v>4.5793399864864121E-5</v>
      </c>
      <c r="U34" s="57">
        <f t="shared" si="35"/>
        <v>2.8262807442890487E-4</v>
      </c>
      <c r="V34" s="57">
        <f t="shared" si="36"/>
        <v>8.1445135019263392E-5</v>
      </c>
    </row>
    <row r="35" spans="1:22" x14ac:dyDescent="0.25">
      <c r="A35" s="15" t="s">
        <v>85</v>
      </c>
      <c r="B35" s="20"/>
      <c r="C35" s="20">
        <v>170.82814663121022</v>
      </c>
      <c r="D35" s="20">
        <v>54.176208639144896</v>
      </c>
      <c r="F35" s="17">
        <v>14.120512709321257</v>
      </c>
      <c r="G35" s="17">
        <v>9.0444421768188477</v>
      </c>
      <c r="I35" s="17">
        <v>6.1777243103280499</v>
      </c>
      <c r="J35" s="17">
        <v>0.56527763605117798</v>
      </c>
      <c r="K35" s="33">
        <f t="shared" si="27"/>
        <v>-1</v>
      </c>
      <c r="L35" s="33">
        <f t="shared" si="28"/>
        <v>-1</v>
      </c>
      <c r="M35" s="33"/>
      <c r="N35" s="33">
        <f t="shared" si="29"/>
        <v>-1</v>
      </c>
      <c r="O35" s="33">
        <f t="shared" si="30"/>
        <v>-1</v>
      </c>
      <c r="P35" s="2"/>
      <c r="Q35" s="33">
        <f t="shared" si="31"/>
        <v>-1</v>
      </c>
      <c r="R35" s="33">
        <f t="shared" si="32"/>
        <v>-1</v>
      </c>
      <c r="S35" s="57">
        <f t="shared" si="33"/>
        <v>0</v>
      </c>
      <c r="T35" s="57">
        <f t="shared" si="34"/>
        <v>0</v>
      </c>
      <c r="U35" s="57">
        <f t="shared" si="35"/>
        <v>1.7349660497612038E-6</v>
      </c>
      <c r="V35" s="57">
        <f t="shared" si="36"/>
        <v>2.6809067502485817E-7</v>
      </c>
    </row>
    <row r="36" spans="1:22" x14ac:dyDescent="0.25">
      <c r="A36" s="15" t="s">
        <v>87</v>
      </c>
      <c r="B36" s="20"/>
      <c r="C36" s="20"/>
      <c r="D36" s="20"/>
      <c r="K36" s="33"/>
      <c r="L36" s="33"/>
      <c r="M36" s="33"/>
      <c r="N36" s="33"/>
      <c r="O36" s="33"/>
      <c r="P36" s="2"/>
      <c r="Q36" s="33"/>
      <c r="R36" s="33"/>
      <c r="S36" s="50"/>
      <c r="T36" s="50"/>
      <c r="U36" s="50"/>
      <c r="V36" s="50"/>
    </row>
    <row r="37" spans="1:22" x14ac:dyDescent="0.25">
      <c r="A37" s="15" t="s">
        <v>89</v>
      </c>
      <c r="B37" s="20"/>
      <c r="C37" s="20"/>
      <c r="D37" s="20"/>
      <c r="K37" s="33"/>
      <c r="L37" s="33"/>
      <c r="M37" s="33"/>
      <c r="N37" s="33"/>
      <c r="O37" s="33"/>
      <c r="P37" s="2"/>
      <c r="Q37" s="33"/>
      <c r="R37" s="33"/>
      <c r="S37" s="50"/>
      <c r="T37" s="50"/>
      <c r="U37" s="50"/>
      <c r="V37" s="50"/>
    </row>
    <row r="38" spans="1:22" x14ac:dyDescent="0.25">
      <c r="A38" s="15" t="s">
        <v>92</v>
      </c>
      <c r="B38" s="20"/>
      <c r="C38" s="20"/>
      <c r="D38" s="20"/>
      <c r="K38" s="33"/>
      <c r="L38" s="33"/>
      <c r="M38" s="33"/>
      <c r="N38" s="33"/>
      <c r="O38" s="33"/>
      <c r="P38" s="2"/>
      <c r="Q38" s="33"/>
      <c r="R38" s="33"/>
      <c r="S38" s="33"/>
      <c r="T38" s="33"/>
      <c r="U38" s="33"/>
      <c r="V38" s="33"/>
    </row>
    <row r="39" spans="1:22" s="46" customFormat="1" x14ac:dyDescent="0.25">
      <c r="A39" s="88" t="s">
        <v>156</v>
      </c>
      <c r="B39" s="89">
        <v>4594560.1564372117</v>
      </c>
      <c r="C39" s="89">
        <v>5493208.2965355637</v>
      </c>
      <c r="D39" s="89">
        <v>6788134.2221551491</v>
      </c>
      <c r="E39" s="90">
        <v>1648611.0730221348</v>
      </c>
      <c r="F39" s="90">
        <v>2024972.8152426907</v>
      </c>
      <c r="G39" s="90">
        <v>2631993.1180591499</v>
      </c>
      <c r="H39" s="90">
        <v>833218.71709091507</v>
      </c>
      <c r="I39" s="90">
        <v>1194118.1428308869</v>
      </c>
      <c r="J39" s="90">
        <v>1574814.3275609077</v>
      </c>
      <c r="K39" s="33">
        <f t="shared" ref="K39" si="37">(B39-C39)/C39</f>
        <v>-0.16359258407606864</v>
      </c>
      <c r="L39" s="33">
        <f t="shared" ref="L39" si="38">(B39-D39)/D39</f>
        <v>-0.32314830466353162</v>
      </c>
      <c r="M39" s="33"/>
      <c r="N39" s="33">
        <f t="shared" ref="N39" si="39">(E39-F39)/F39</f>
        <v>-0.18586014557210209</v>
      </c>
      <c r="O39" s="33">
        <f t="shared" si="0"/>
        <v>-0.37362637397857934</v>
      </c>
      <c r="P39" s="2"/>
      <c r="Q39" s="33">
        <f t="shared" ref="Q39" si="40">(H39-I39)/I39</f>
        <v>-0.30223092070638025</v>
      </c>
      <c r="R39" s="33">
        <f t="shared" ref="R39" si="41">(H39-J39)/J39</f>
        <v>-0.47090987012963315</v>
      </c>
      <c r="S39" s="50">
        <f t="shared" ref="S39" si="42">B39/$B$39</f>
        <v>1</v>
      </c>
      <c r="T39" s="50">
        <f t="shared" ref="T39" si="43">H39/$H$39</f>
        <v>1</v>
      </c>
      <c r="U39" s="50">
        <f t="shared" ref="U39" si="44">C39/$C$39</f>
        <v>1</v>
      </c>
      <c r="V39" s="50">
        <f t="shared" ref="V39" si="45">I39/$I$39</f>
        <v>1</v>
      </c>
    </row>
    <row r="40" spans="1:22" x14ac:dyDescent="0.25">
      <c r="A40" s="15" t="s">
        <v>143</v>
      </c>
      <c r="B40" s="20">
        <v>2376785.7190271239</v>
      </c>
      <c r="C40" s="20">
        <v>2836552.7979737599</v>
      </c>
      <c r="D40" s="20">
        <v>3219536.5304524181</v>
      </c>
      <c r="E40" s="17">
        <v>870967.09550575854</v>
      </c>
      <c r="F40" s="17">
        <v>1048669.0310054456</v>
      </c>
      <c r="G40" s="17">
        <v>1259463.9436232597</v>
      </c>
      <c r="H40" s="17">
        <v>436838.72409339726</v>
      </c>
      <c r="I40" s="17">
        <v>620107.4377867328</v>
      </c>
      <c r="J40" s="17">
        <v>771577.2165076884</v>
      </c>
      <c r="K40" s="33">
        <f t="shared" ref="K40:K51" si="46">(B40-C40)/C40</f>
        <v>-0.1620865577665476</v>
      </c>
      <c r="L40" s="33">
        <f t="shared" ref="L40:L51" si="47">(B40-D40)/D40</f>
        <v>-0.26176153103219135</v>
      </c>
      <c r="M40" s="33"/>
      <c r="N40" s="33">
        <f t="shared" ref="N40:N51" si="48">(E40-F40)/F40</f>
        <v>-0.16945473762041927</v>
      </c>
      <c r="O40" s="33">
        <f t="shared" ref="O40:O51" si="49">(E40-G40)/G40</f>
        <v>-0.30846206442390323</v>
      </c>
      <c r="P40" s="2"/>
      <c r="Q40" s="33">
        <f t="shared" ref="Q40:Q51" si="50">(H40-I40)/I40</f>
        <v>-0.29554348573442729</v>
      </c>
      <c r="R40" s="33">
        <f t="shared" ref="R40:R51" si="51">(H40-J40)/J40</f>
        <v>-0.43383667279521804</v>
      </c>
      <c r="S40" s="33">
        <f t="shared" ref="S40:S51" si="52">B40/$B$39</f>
        <v>0.51730429858386484</v>
      </c>
      <c r="T40" s="33">
        <f t="shared" ref="T40:T51" si="53">H40/$H$39</f>
        <v>0.5242785779207747</v>
      </c>
      <c r="U40" s="33">
        <f t="shared" ref="U40:U51" si="54">C40/$C$39</f>
        <v>0.51637452010744</v>
      </c>
      <c r="V40" s="33">
        <f t="shared" ref="V40:V51" si="55">I40/$I$39</f>
        <v>0.51930157958797007</v>
      </c>
    </row>
    <row r="41" spans="1:22" x14ac:dyDescent="0.25">
      <c r="A41" s="15" t="s">
        <v>326</v>
      </c>
      <c r="B41" s="20">
        <v>1061883.626366216</v>
      </c>
      <c r="C41" s="20">
        <v>1209827.8872280393</v>
      </c>
      <c r="D41" s="20">
        <v>1649884.8975676324</v>
      </c>
      <c r="E41" s="17">
        <v>433838.81095891719</v>
      </c>
      <c r="F41" s="17">
        <v>545914.69790306862</v>
      </c>
      <c r="G41" s="17">
        <v>751909.98224351439</v>
      </c>
      <c r="H41" s="17">
        <v>216996.62575305739</v>
      </c>
      <c r="I41" s="17">
        <v>306388.05592149904</v>
      </c>
      <c r="J41" s="17">
        <v>427697.05038358283</v>
      </c>
      <c r="K41" s="33">
        <f t="shared" si="46"/>
        <v>-0.12228537829524957</v>
      </c>
      <c r="L41" s="33">
        <f t="shared" si="47"/>
        <v>-0.35638926816548605</v>
      </c>
      <c r="M41" s="33"/>
      <c r="N41" s="33">
        <f t="shared" si="48"/>
        <v>-0.20529926630414952</v>
      </c>
      <c r="O41" s="33">
        <f t="shared" si="49"/>
        <v>-0.42301762018845801</v>
      </c>
      <c r="P41" s="2"/>
      <c r="Q41" s="33">
        <f t="shared" si="50"/>
        <v>-0.29175886083282893</v>
      </c>
      <c r="R41" s="33">
        <f t="shared" si="51"/>
        <v>-0.49263941484178442</v>
      </c>
      <c r="S41" s="33">
        <f t="shared" si="52"/>
        <v>0.23111758040178518</v>
      </c>
      <c r="T41" s="33">
        <f t="shared" si="53"/>
        <v>0.26043177055680594</v>
      </c>
      <c r="U41" s="33">
        <f t="shared" si="54"/>
        <v>0.22024067210250323</v>
      </c>
      <c r="V41" s="33">
        <f t="shared" si="55"/>
        <v>0.25658102404771038</v>
      </c>
    </row>
    <row r="42" spans="1:22" x14ac:dyDescent="0.25">
      <c r="A42" s="15" t="s">
        <v>90</v>
      </c>
      <c r="B42" s="20">
        <v>737153.02971223486</v>
      </c>
      <c r="C42" s="20">
        <v>877031.58647472016</v>
      </c>
      <c r="D42" s="20">
        <v>1127303.8856107781</v>
      </c>
      <c r="E42" s="17">
        <v>234918.35144942449</v>
      </c>
      <c r="F42" s="17">
        <v>269749.78615119023</v>
      </c>
      <c r="G42" s="17">
        <v>396058.93600047927</v>
      </c>
      <c r="H42" s="17">
        <v>136040.53229227729</v>
      </c>
      <c r="I42" s="17">
        <v>190192.01583337059</v>
      </c>
      <c r="J42" s="17">
        <v>267966.18350251543</v>
      </c>
      <c r="K42" s="33">
        <f t="shared" si="46"/>
        <v>-0.15949089966615154</v>
      </c>
      <c r="L42" s="33">
        <f t="shared" si="47"/>
        <v>-0.34609199957397274</v>
      </c>
      <c r="M42" s="33"/>
      <c r="N42" s="33">
        <f t="shared" si="48"/>
        <v>-0.12912497614453458</v>
      </c>
      <c r="O42" s="33">
        <f t="shared" si="49"/>
        <v>-0.40686011576534603</v>
      </c>
      <c r="P42" s="2"/>
      <c r="Q42" s="33">
        <f t="shared" si="50"/>
        <v>-0.28472006726368598</v>
      </c>
      <c r="R42" s="33">
        <f t="shared" si="51"/>
        <v>-0.49232201424027722</v>
      </c>
      <c r="S42" s="33">
        <f t="shared" si="52"/>
        <v>0.16044039137880176</v>
      </c>
      <c r="T42" s="33">
        <f t="shared" si="53"/>
        <v>0.16327109497401449</v>
      </c>
      <c r="U42" s="33">
        <f t="shared" si="54"/>
        <v>0.15965744226881826</v>
      </c>
      <c r="V42" s="33">
        <f t="shared" si="55"/>
        <v>0.15927403580225638</v>
      </c>
    </row>
    <row r="43" spans="1:22" x14ac:dyDescent="0.25">
      <c r="A43" s="15" t="s">
        <v>91</v>
      </c>
      <c r="B43" s="20">
        <v>262631.28260566713</v>
      </c>
      <c r="C43" s="20">
        <v>282084.78807517758</v>
      </c>
      <c r="D43" s="20">
        <v>327522.68172485707</v>
      </c>
      <c r="E43" s="17">
        <v>72728.907263521774</v>
      </c>
      <c r="F43" s="17">
        <v>84741.754345884867</v>
      </c>
      <c r="G43" s="17">
        <v>100981.23881023687</v>
      </c>
      <c r="H43" s="17">
        <v>26933.539290853991</v>
      </c>
      <c r="I43" s="17">
        <v>45694.945629582428</v>
      </c>
      <c r="J43" s="17">
        <v>48142.767607492024</v>
      </c>
      <c r="K43" s="33">
        <f t="shared" si="46"/>
        <v>-6.8963326956595586E-2</v>
      </c>
      <c r="L43" s="33">
        <f t="shared" si="47"/>
        <v>-0.19812795491734356</v>
      </c>
      <c r="M43" s="33"/>
      <c r="N43" s="33">
        <f t="shared" si="48"/>
        <v>-0.14175830055784591</v>
      </c>
      <c r="O43" s="33">
        <f t="shared" si="49"/>
        <v>-0.27977802490427606</v>
      </c>
      <c r="P43" s="2"/>
      <c r="Q43" s="33">
        <f t="shared" si="50"/>
        <v>-0.41057946519543509</v>
      </c>
      <c r="R43" s="33">
        <f t="shared" si="51"/>
        <v>-0.44054858851399797</v>
      </c>
      <c r="S43" s="33">
        <f t="shared" si="52"/>
        <v>5.7161354659315405E-2</v>
      </c>
      <c r="T43" s="33">
        <f t="shared" si="53"/>
        <v>3.2324693070853318E-2</v>
      </c>
      <c r="U43" s="33">
        <f t="shared" si="54"/>
        <v>5.1351555019874595E-2</v>
      </c>
      <c r="V43" s="33">
        <f t="shared" si="55"/>
        <v>3.8266687349087392E-2</v>
      </c>
    </row>
    <row r="44" spans="1:22" x14ac:dyDescent="0.25">
      <c r="A44" s="15" t="s">
        <v>88</v>
      </c>
      <c r="B44" s="20">
        <v>106127.00785538674</v>
      </c>
      <c r="C44" s="20">
        <v>191190.06479129553</v>
      </c>
      <c r="D44" s="20">
        <v>229313.01358187437</v>
      </c>
      <c r="E44" s="17">
        <v>28728.142895975467</v>
      </c>
      <c r="F44" s="17">
        <v>51541.603937529304</v>
      </c>
      <c r="G44" s="17">
        <v>64715.888908230838</v>
      </c>
      <c r="H44" s="17">
        <v>13178.285501175045</v>
      </c>
      <c r="I44" s="17">
        <v>23363.075053043322</v>
      </c>
      <c r="J44" s="17">
        <v>29911.595625904614</v>
      </c>
      <c r="K44" s="33">
        <f t="shared" si="46"/>
        <v>-0.44491358391851715</v>
      </c>
      <c r="L44" s="33">
        <f t="shared" si="47"/>
        <v>-0.53719587825531345</v>
      </c>
      <c r="M44" s="33"/>
      <c r="N44" s="33">
        <f t="shared" si="48"/>
        <v>-0.44262225656005499</v>
      </c>
      <c r="O44" s="33">
        <f t="shared" si="49"/>
        <v>-0.55608825930347849</v>
      </c>
      <c r="P44" s="2"/>
      <c r="Q44" s="33">
        <f t="shared" si="50"/>
        <v>-0.4359353179641301</v>
      </c>
      <c r="R44" s="33">
        <f t="shared" si="51"/>
        <v>-0.5594255262744281</v>
      </c>
      <c r="S44" s="33">
        <f t="shared" si="52"/>
        <v>2.3098404252406494E-2</v>
      </c>
      <c r="T44" s="33">
        <f t="shared" si="53"/>
        <v>1.5816117942219873E-2</v>
      </c>
      <c r="U44" s="33">
        <f t="shared" si="54"/>
        <v>3.4804808860402138E-2</v>
      </c>
      <c r="V44" s="33">
        <f t="shared" si="55"/>
        <v>1.9565128620905679E-2</v>
      </c>
    </row>
    <row r="45" spans="1:22" x14ac:dyDescent="0.25">
      <c r="A45" s="15" t="s">
        <v>84</v>
      </c>
      <c r="B45" s="20">
        <v>26144.665314750669</v>
      </c>
      <c r="C45" s="20">
        <v>29953.958775247338</v>
      </c>
      <c r="D45" s="20">
        <v>201870.56338386532</v>
      </c>
      <c r="E45" s="17">
        <v>4884.0303641162081</v>
      </c>
      <c r="F45" s="17">
        <v>6093.3449252586379</v>
      </c>
      <c r="G45" s="17">
        <v>54697.491354705053</v>
      </c>
      <c r="H45" s="17">
        <v>1863.2913528254835</v>
      </c>
      <c r="I45" s="17">
        <v>2144.7309982763086</v>
      </c>
      <c r="J45" s="17">
        <v>27341.307239695583</v>
      </c>
      <c r="K45" s="33">
        <f t="shared" si="46"/>
        <v>-0.1271716199210538</v>
      </c>
      <c r="L45" s="33">
        <f t="shared" si="47"/>
        <v>-0.87048797567857639</v>
      </c>
      <c r="M45" s="33"/>
      <c r="N45" s="33">
        <f t="shared" si="48"/>
        <v>-0.19846481300106267</v>
      </c>
      <c r="O45" s="33">
        <f t="shared" si="49"/>
        <v>-0.91070832970302051</v>
      </c>
      <c r="P45" s="2"/>
      <c r="Q45" s="33">
        <f t="shared" si="50"/>
        <v>-0.13122375052023511</v>
      </c>
      <c r="R45" s="33">
        <f t="shared" si="51"/>
        <v>-0.93185068524740267</v>
      </c>
      <c r="S45" s="33">
        <f t="shared" si="52"/>
        <v>5.6903521609398605E-3</v>
      </c>
      <c r="T45" s="33">
        <f t="shared" si="53"/>
        <v>2.2362571970669905E-3</v>
      </c>
      <c r="U45" s="33">
        <f t="shared" si="54"/>
        <v>5.4529078742815177E-3</v>
      </c>
      <c r="V45" s="33">
        <f t="shared" si="55"/>
        <v>1.7960794006460794E-3</v>
      </c>
    </row>
    <row r="46" spans="1:22" x14ac:dyDescent="0.25">
      <c r="A46" s="15" t="s">
        <v>87</v>
      </c>
      <c r="B46" s="20">
        <v>9160.2426083493228</v>
      </c>
      <c r="C46" s="20">
        <v>9919.4616531825068</v>
      </c>
      <c r="D46" s="20">
        <v>6857.8520710134508</v>
      </c>
      <c r="E46" s="17">
        <v>795.41306157609438</v>
      </c>
      <c r="F46" s="17">
        <v>955.75678055117328</v>
      </c>
      <c r="G46" s="17">
        <v>597.70707960797415</v>
      </c>
      <c r="H46" s="17">
        <v>221.95224349163527</v>
      </c>
      <c r="I46" s="17">
        <v>276.78633860237034</v>
      </c>
      <c r="J46" s="17">
        <v>217.14725540877541</v>
      </c>
      <c r="K46" s="33">
        <f t="shared" si="46"/>
        <v>-7.6538331552458816E-2</v>
      </c>
      <c r="L46" s="33">
        <f t="shared" si="47"/>
        <v>0.33573056308221383</v>
      </c>
      <c r="M46" s="33"/>
      <c r="N46" s="33">
        <f t="shared" si="48"/>
        <v>-0.1677662374339742</v>
      </c>
      <c r="O46" s="33">
        <f t="shared" si="49"/>
        <v>0.33077403416033185</v>
      </c>
      <c r="P46" s="2"/>
      <c r="Q46" s="33">
        <f t="shared" si="50"/>
        <v>-0.19810983225407455</v>
      </c>
      <c r="R46" s="33">
        <f t="shared" si="51"/>
        <v>2.2127786389998665E-2</v>
      </c>
      <c r="S46" s="33">
        <f t="shared" si="52"/>
        <v>1.9937148054347178E-3</v>
      </c>
      <c r="T46" s="33">
        <f t="shared" si="53"/>
        <v>2.6637932986737909E-4</v>
      </c>
      <c r="U46" s="33">
        <f t="shared" si="54"/>
        <v>1.8057683447828615E-3</v>
      </c>
      <c r="V46" s="33">
        <f t="shared" si="55"/>
        <v>2.3179141885089783E-4</v>
      </c>
    </row>
    <row r="47" spans="1:22" x14ac:dyDescent="0.25">
      <c r="A47" s="15" t="s">
        <v>85</v>
      </c>
      <c r="B47" s="20">
        <v>8755.9561856746659</v>
      </c>
      <c r="C47" s="20">
        <v>48107.349171200993</v>
      </c>
      <c r="D47" s="20">
        <v>12544.672383794785</v>
      </c>
      <c r="E47" s="17">
        <v>907.27478609459445</v>
      </c>
      <c r="F47" s="17">
        <v>15984.425314646316</v>
      </c>
      <c r="G47" s="17">
        <v>1250.3525261971308</v>
      </c>
      <c r="H47" s="17">
        <v>316.23933160961889</v>
      </c>
      <c r="I47" s="17">
        <v>4678.6292584815155</v>
      </c>
      <c r="J47" s="17">
        <v>509.86786514628807</v>
      </c>
      <c r="K47" s="33">
        <f t="shared" si="46"/>
        <v>-0.81799129786772085</v>
      </c>
      <c r="L47" s="33">
        <f t="shared" si="47"/>
        <v>-0.30201794691859668</v>
      </c>
      <c r="M47" s="33"/>
      <c r="N47" s="33">
        <f t="shared" si="48"/>
        <v>-0.94324007474555427</v>
      </c>
      <c r="O47" s="33">
        <f t="shared" si="49"/>
        <v>-0.27438480981518543</v>
      </c>
      <c r="P47" s="2"/>
      <c r="Q47" s="33">
        <f t="shared" si="50"/>
        <v>-0.93240769590017558</v>
      </c>
      <c r="R47" s="33">
        <f t="shared" si="51"/>
        <v>-0.37976218305327891</v>
      </c>
      <c r="S47" s="33">
        <f t="shared" si="52"/>
        <v>1.9057223950821771E-3</v>
      </c>
      <c r="T47" s="33">
        <f t="shared" si="53"/>
        <v>3.795393995873391E-4</v>
      </c>
      <c r="U47" s="33">
        <f t="shared" si="54"/>
        <v>8.7576051324216413E-3</v>
      </c>
      <c r="V47" s="33">
        <f t="shared" si="55"/>
        <v>3.918062284348117E-3</v>
      </c>
    </row>
    <row r="48" spans="1:22" x14ac:dyDescent="0.25">
      <c r="A48" s="15" t="s">
        <v>89</v>
      </c>
      <c r="B48" s="20">
        <v>2373.8838701617719</v>
      </c>
      <c r="C48" s="20">
        <v>3366.163815977573</v>
      </c>
      <c r="D48" s="20">
        <v>5434.9800467097757</v>
      </c>
      <c r="E48" s="17">
        <v>65.307604912672488</v>
      </c>
      <c r="F48" s="17">
        <v>103.54579219957316</v>
      </c>
      <c r="G48" s="17">
        <v>341.66649746714518</v>
      </c>
      <c r="H48" s="17">
        <v>53.845953450204803</v>
      </c>
      <c r="I48" s="17">
        <v>73.253362750397784</v>
      </c>
      <c r="J48" s="17">
        <v>122.119786275807</v>
      </c>
      <c r="K48" s="33">
        <f t="shared" si="46"/>
        <v>-0.29478064647535029</v>
      </c>
      <c r="L48" s="33">
        <f t="shared" si="47"/>
        <v>-0.56322123544890068</v>
      </c>
      <c r="M48" s="33"/>
      <c r="N48" s="33">
        <f t="shared" si="48"/>
        <v>-0.36928769846292503</v>
      </c>
      <c r="O48" s="33">
        <f t="shared" si="49"/>
        <v>-0.80885569584137373</v>
      </c>
      <c r="P48" s="2"/>
      <c r="Q48" s="33">
        <f t="shared" si="50"/>
        <v>-0.26493540462192083</v>
      </c>
      <c r="R48" s="33">
        <f t="shared" si="51"/>
        <v>-0.55907265241527726</v>
      </c>
      <c r="S48" s="33">
        <f t="shared" si="52"/>
        <v>5.166727149792218E-4</v>
      </c>
      <c r="T48" s="33">
        <f t="shared" si="53"/>
        <v>6.4624032496775395E-5</v>
      </c>
      <c r="U48" s="33">
        <f t="shared" si="54"/>
        <v>6.1278648728840899E-4</v>
      </c>
      <c r="V48" s="33">
        <f t="shared" si="55"/>
        <v>6.134515515921782E-5</v>
      </c>
    </row>
    <row r="49" spans="1:22" x14ac:dyDescent="0.25">
      <c r="A49" s="15" t="s">
        <v>92</v>
      </c>
      <c r="B49" s="20">
        <v>1836.4233205330372</v>
      </c>
      <c r="C49" s="20">
        <v>2619.1575359535218</v>
      </c>
      <c r="D49" s="20">
        <v>5462.2562137997156</v>
      </c>
      <c r="E49" s="17">
        <v>392.02855494638254</v>
      </c>
      <c r="F49" s="17">
        <v>521.22432525846341</v>
      </c>
      <c r="G49" s="17">
        <v>1158.2709373486723</v>
      </c>
      <c r="H49" s="17">
        <v>176.6235888554599</v>
      </c>
      <c r="I49" s="17">
        <v>221.3812588477636</v>
      </c>
      <c r="J49" s="17">
        <v>489.85653809183782</v>
      </c>
      <c r="K49" s="33">
        <f t="shared" si="46"/>
        <v>-0.29884961277654687</v>
      </c>
      <c r="L49" s="33">
        <f t="shared" si="47"/>
        <v>-0.66379766004136886</v>
      </c>
      <c r="M49" s="33"/>
      <c r="N49" s="33">
        <f t="shared" si="48"/>
        <v>-0.24786980202433107</v>
      </c>
      <c r="O49" s="33">
        <f t="shared" si="49"/>
        <v>-0.66153985021522577</v>
      </c>
      <c r="P49" s="2"/>
      <c r="Q49" s="33">
        <f t="shared" si="50"/>
        <v>-0.20217461146104529</v>
      </c>
      <c r="R49" s="33">
        <f t="shared" si="51"/>
        <v>-0.63943813112412373</v>
      </c>
      <c r="S49" s="33">
        <f t="shared" si="52"/>
        <v>3.9969513032931238E-4</v>
      </c>
      <c r="T49" s="33">
        <f t="shared" si="53"/>
        <v>2.119774618987441E-4</v>
      </c>
      <c r="U49" s="33">
        <f t="shared" si="54"/>
        <v>4.767992390904533E-4</v>
      </c>
      <c r="V49" s="33">
        <f t="shared" si="55"/>
        <v>1.8539309546284651E-4</v>
      </c>
    </row>
    <row r="50" spans="1:22" x14ac:dyDescent="0.25">
      <c r="A50" s="15" t="s">
        <v>86</v>
      </c>
      <c r="B50" s="20">
        <v>1217.0198095655442</v>
      </c>
      <c r="C50" s="20">
        <v>2160.1503216230867</v>
      </c>
      <c r="D50" s="20">
        <v>1973.582954765558</v>
      </c>
      <c r="E50" s="17">
        <v>350.34284133939639</v>
      </c>
      <c r="F50" s="17">
        <v>667.35891732869106</v>
      </c>
      <c r="G50" s="17">
        <v>768.29869962591169</v>
      </c>
      <c r="H50" s="17">
        <v>528.54580791484977</v>
      </c>
      <c r="I50" s="17">
        <v>913.03013295383425</v>
      </c>
      <c r="J50" s="17">
        <v>733.62151558675203</v>
      </c>
      <c r="K50" s="33">
        <f t="shared" si="46"/>
        <v>-0.43660411158279772</v>
      </c>
      <c r="L50" s="33">
        <f t="shared" si="47"/>
        <v>-0.38334499361841418</v>
      </c>
      <c r="M50" s="33"/>
      <c r="N50" s="33">
        <f t="shared" si="48"/>
        <v>-0.47503085334987183</v>
      </c>
      <c r="O50" s="33">
        <f t="shared" si="49"/>
        <v>-0.54400177755086665</v>
      </c>
      <c r="P50" s="2"/>
      <c r="Q50" s="33">
        <f t="shared" si="50"/>
        <v>-0.42110803484119536</v>
      </c>
      <c r="R50" s="33">
        <f t="shared" si="51"/>
        <v>-0.2795388402804439</v>
      </c>
      <c r="S50" s="33">
        <f t="shared" si="52"/>
        <v>2.6488276747458354E-4</v>
      </c>
      <c r="T50" s="33">
        <f t="shared" si="53"/>
        <v>6.3434221660334895E-4</v>
      </c>
      <c r="U50" s="33">
        <f t="shared" si="54"/>
        <v>3.9324019862589996E-4</v>
      </c>
      <c r="V50" s="33">
        <f t="shared" si="55"/>
        <v>7.6460619783342426E-4</v>
      </c>
    </row>
    <row r="51" spans="1:22" x14ac:dyDescent="0.25">
      <c r="A51" s="15" t="s">
        <v>93</v>
      </c>
      <c r="B51" s="20">
        <v>491.29976154804228</v>
      </c>
      <c r="C51" s="20">
        <v>394.93071938633921</v>
      </c>
      <c r="D51" s="20">
        <v>429.30616363883018</v>
      </c>
      <c r="E51" s="17">
        <v>35.367735552112762</v>
      </c>
      <c r="F51" s="17">
        <v>30.285844329197705</v>
      </c>
      <c r="G51" s="17">
        <v>49.341378476801509</v>
      </c>
      <c r="H51" s="17">
        <v>70.511882006767479</v>
      </c>
      <c r="I51" s="17">
        <v>64.801256746774897</v>
      </c>
      <c r="J51" s="17">
        <v>105.59373351947265</v>
      </c>
      <c r="K51" s="33">
        <f t="shared" si="46"/>
        <v>0.24401505740410762</v>
      </c>
      <c r="L51" s="33">
        <f t="shared" si="47"/>
        <v>0.14440416457977184</v>
      </c>
      <c r="M51" s="33"/>
      <c r="N51" s="33">
        <f t="shared" si="48"/>
        <v>0.16779757459215869</v>
      </c>
      <c r="O51" s="33">
        <f t="shared" si="49"/>
        <v>-0.28320333472763914</v>
      </c>
      <c r="P51" s="2"/>
      <c r="Q51" s="33">
        <f t="shared" si="50"/>
        <v>8.8125223902803321E-2</v>
      </c>
      <c r="R51" s="33">
        <f t="shared" si="51"/>
        <v>-0.33223421829511968</v>
      </c>
      <c r="S51" s="33">
        <f t="shared" si="52"/>
        <v>1.0693074958648793E-4</v>
      </c>
      <c r="T51" s="33">
        <f t="shared" si="53"/>
        <v>8.4625897811023019E-5</v>
      </c>
      <c r="U51" s="33">
        <f t="shared" si="54"/>
        <v>7.189436447101645E-5</v>
      </c>
      <c r="V51" s="33">
        <f t="shared" si="55"/>
        <v>5.4267039769742587E-5</v>
      </c>
    </row>
    <row r="52" spans="1:22" s="2" customFormat="1" x14ac:dyDescent="0.25">
      <c r="A52" s="15"/>
      <c r="B52" s="20"/>
      <c r="C52" s="20"/>
      <c r="D52" s="20"/>
      <c r="E52" s="17"/>
      <c r="F52" s="17"/>
      <c r="G52" s="17"/>
      <c r="H52" s="17"/>
      <c r="I52" s="17"/>
      <c r="J52" s="17"/>
      <c r="K52" s="33"/>
      <c r="L52" s="33"/>
      <c r="M52" s="33"/>
      <c r="N52" s="33"/>
      <c r="O52" s="33"/>
      <c r="Q52" s="33"/>
      <c r="R52" s="33"/>
      <c r="S52" s="33"/>
      <c r="T52" s="33"/>
      <c r="U52" s="33"/>
      <c r="V52" s="33"/>
    </row>
    <row r="53" spans="1:22" s="2" customFormat="1" x14ac:dyDescent="0.25">
      <c r="A53" s="15"/>
      <c r="B53" s="20"/>
      <c r="C53" s="20"/>
      <c r="D53" s="20"/>
      <c r="E53" s="17"/>
      <c r="F53" s="17"/>
      <c r="G53" s="17"/>
      <c r="H53" s="17"/>
      <c r="I53" s="17"/>
      <c r="J53" s="17"/>
      <c r="K53" s="33"/>
      <c r="L53" s="33"/>
      <c r="M53" s="33"/>
      <c r="N53" s="33"/>
      <c r="O53" s="33"/>
      <c r="Q53" s="33"/>
      <c r="R53" s="33"/>
      <c r="S53" s="33"/>
      <c r="T53" s="33"/>
      <c r="U53" s="33"/>
      <c r="V53" s="33"/>
    </row>
    <row r="54" spans="1:22" x14ac:dyDescent="0.25">
      <c r="O54" s="33"/>
    </row>
    <row r="55" spans="1:22" ht="18" x14ac:dyDescent="0.35">
      <c r="A55" s="68" t="s">
        <v>328</v>
      </c>
      <c r="B55" s="62"/>
      <c r="C55" s="62"/>
      <c r="D55" s="62"/>
      <c r="E55" s="63"/>
      <c r="F55" s="63"/>
      <c r="G55" s="63"/>
      <c r="H55" s="63"/>
      <c r="I55" s="63"/>
      <c r="J55" s="63"/>
      <c r="K55" s="64"/>
      <c r="L55" s="64"/>
      <c r="M55" s="64"/>
      <c r="N55" s="64"/>
      <c r="O55" s="74"/>
      <c r="P55" s="64"/>
      <c r="Q55" s="64"/>
      <c r="R55" s="64"/>
      <c r="S55" s="64"/>
      <c r="T55" s="64"/>
      <c r="U55" s="64"/>
      <c r="V55" s="64"/>
    </row>
    <row r="56" spans="1:22" x14ac:dyDescent="0.25">
      <c r="A56" s="2"/>
      <c r="B56" s="35"/>
      <c r="C56" s="35"/>
      <c r="D56" s="35"/>
      <c r="E56" s="36"/>
      <c r="F56" s="36"/>
      <c r="G56" s="36"/>
      <c r="H56" s="36"/>
      <c r="I56" s="36"/>
      <c r="J56" s="36"/>
      <c r="K56" s="2"/>
      <c r="L56" s="2"/>
      <c r="M56" s="2"/>
      <c r="N56" s="2"/>
      <c r="O56" s="33"/>
      <c r="P56" s="2"/>
      <c r="Q56" s="2"/>
      <c r="R56" s="2"/>
      <c r="S56" s="2"/>
      <c r="T56" s="2"/>
      <c r="U56" s="2"/>
      <c r="V56" s="2"/>
    </row>
    <row r="57" spans="1:22" x14ac:dyDescent="0.25">
      <c r="A57" s="13" t="s">
        <v>57</v>
      </c>
      <c r="B57" s="37" t="s">
        <v>66</v>
      </c>
      <c r="C57" s="37" t="s">
        <v>67</v>
      </c>
      <c r="D57" s="37" t="s">
        <v>68</v>
      </c>
      <c r="E57" s="38" t="s">
        <v>69</v>
      </c>
      <c r="F57" s="38" t="s">
        <v>70</v>
      </c>
      <c r="G57" s="38" t="s">
        <v>71</v>
      </c>
      <c r="H57" s="38" t="s">
        <v>72</v>
      </c>
      <c r="I57" s="38" t="s">
        <v>73</v>
      </c>
      <c r="J57" s="38" t="s">
        <v>74</v>
      </c>
      <c r="K57" s="39" t="s">
        <v>75</v>
      </c>
      <c r="L57" s="39" t="s">
        <v>76</v>
      </c>
      <c r="M57" s="39"/>
      <c r="N57" s="39" t="s">
        <v>77</v>
      </c>
      <c r="O57" s="39" t="s">
        <v>78</v>
      </c>
      <c r="P57" s="39"/>
      <c r="Q57" s="39" t="s">
        <v>79</v>
      </c>
      <c r="R57" s="39" t="s">
        <v>80</v>
      </c>
      <c r="S57" s="39" t="s">
        <v>157</v>
      </c>
      <c r="T57" s="39" t="s">
        <v>158</v>
      </c>
      <c r="U57" s="39" t="s">
        <v>159</v>
      </c>
      <c r="V57" s="39" t="s">
        <v>160</v>
      </c>
    </row>
    <row r="58" spans="1:22" x14ac:dyDescent="0.25">
      <c r="A58" s="59" t="s">
        <v>81</v>
      </c>
      <c r="B58" s="20">
        <v>297433903.64819139</v>
      </c>
      <c r="C58" s="20">
        <v>312618103.47915184</v>
      </c>
      <c r="D58" s="20">
        <v>285557574.0980621</v>
      </c>
      <c r="E58" s="17">
        <v>106275677.32003593</v>
      </c>
      <c r="F58" s="17">
        <v>116687374.06419782</v>
      </c>
      <c r="G58" s="17">
        <v>111244242.94031177</v>
      </c>
      <c r="H58" s="17">
        <v>66171869.439988337</v>
      </c>
      <c r="I58" s="17">
        <v>72780090.546826005</v>
      </c>
      <c r="J58" s="17">
        <v>67813726.888214469</v>
      </c>
      <c r="K58" s="33">
        <f>(B58-C58)/C58</f>
        <v>-4.8571082934655029E-2</v>
      </c>
      <c r="L58" s="33">
        <f>(D58-B58)/D58</f>
        <v>-4.158996513274376E-2</v>
      </c>
      <c r="M58" s="33"/>
      <c r="N58" s="33">
        <f>(E58-F58)/F58</f>
        <v>-8.9227277823851717E-2</v>
      </c>
      <c r="O58" s="33">
        <f t="shared" si="0"/>
        <v>-4.4663575291188147E-2</v>
      </c>
      <c r="P58" s="2"/>
      <c r="Q58" s="33">
        <f>(H58-I58)/I58</f>
        <v>-9.0797099277940607E-2</v>
      </c>
      <c r="R58" s="33">
        <f t="shared" ref="R58:R60" si="56">(H58-J58)/J58</f>
        <v>-2.4211284699521128E-2</v>
      </c>
      <c r="S58" s="33">
        <f>B58/B60</f>
        <v>0.95431257708701112</v>
      </c>
      <c r="T58" s="33">
        <f>H58/H60</f>
        <v>0.96181948852064636</v>
      </c>
      <c r="U58" s="33">
        <f>C58/C60</f>
        <v>0.94805644176561865</v>
      </c>
      <c r="V58" s="33">
        <f>I58/I60</f>
        <v>0.95085332073311524</v>
      </c>
    </row>
    <row r="59" spans="1:22" x14ac:dyDescent="0.25">
      <c r="A59" s="59" t="s">
        <v>82</v>
      </c>
      <c r="B59" s="20">
        <v>14239557.217317397</v>
      </c>
      <c r="C59" s="20">
        <v>17128196.11557021</v>
      </c>
      <c r="D59" s="20">
        <v>19871424.009146333</v>
      </c>
      <c r="E59" s="17">
        <v>5162492.0898304898</v>
      </c>
      <c r="F59" s="17">
        <v>6296693.8785086675</v>
      </c>
      <c r="G59" s="17">
        <v>7898604.4956492381</v>
      </c>
      <c r="H59" s="17">
        <v>2626767.1334562767</v>
      </c>
      <c r="I59" s="17">
        <v>3761778.6982769077</v>
      </c>
      <c r="J59" s="17">
        <v>4605714.3018394243</v>
      </c>
      <c r="K59" s="33">
        <f>(B59-C59)/C59</f>
        <v>-0.16864816812944627</v>
      </c>
      <c r="L59" s="33">
        <f>(D59-B59)/D59</f>
        <v>0.28341536012903379</v>
      </c>
      <c r="M59" s="33"/>
      <c r="N59" s="33">
        <f>(E59-F59)/F59</f>
        <v>-0.18012655697767638</v>
      </c>
      <c r="O59" s="33">
        <f t="shared" si="0"/>
        <v>-0.34640453352562112</v>
      </c>
      <c r="P59" s="2"/>
      <c r="Q59" s="33">
        <f>(H59-I59)/I59</f>
        <v>-0.3017220458344681</v>
      </c>
      <c r="R59" s="33">
        <f t="shared" si="56"/>
        <v>-0.42967215043989987</v>
      </c>
      <c r="S59" s="33">
        <f>B59/B60</f>
        <v>4.5687422912988905E-2</v>
      </c>
      <c r="T59" s="33">
        <f>H59/H60</f>
        <v>3.8180511479353571E-2</v>
      </c>
      <c r="U59" s="33">
        <f>C59/C60</f>
        <v>5.1943558234381369E-2</v>
      </c>
      <c r="V59" s="33">
        <f>I59/I60</f>
        <v>4.9146679266884812E-2</v>
      </c>
    </row>
    <row r="60" spans="1:22" ht="14.4" x14ac:dyDescent="0.3">
      <c r="A60" s="53" t="s">
        <v>83</v>
      </c>
      <c r="B60" s="60">
        <v>311673460.86550879</v>
      </c>
      <c r="C60" s="60">
        <v>329746299.59472203</v>
      </c>
      <c r="D60" s="60">
        <v>305428998.10720843</v>
      </c>
      <c r="E60" s="58">
        <v>111438169.40986642</v>
      </c>
      <c r="F60" s="58">
        <v>122984067.9427065</v>
      </c>
      <c r="G60" s="58">
        <v>119142847.43596101</v>
      </c>
      <c r="H60" s="58">
        <v>68798636.57344462</v>
      </c>
      <c r="I60" s="58">
        <v>76541869.245102912</v>
      </c>
      <c r="J60" s="58">
        <v>72419441.190053895</v>
      </c>
      <c r="K60" s="54">
        <f>(B60-C60)/C60</f>
        <v>-5.4808314002085363E-2</v>
      </c>
      <c r="L60" s="54">
        <f>(D60-B60)/D60</f>
        <v>-2.0444891601643204E-2</v>
      </c>
      <c r="M60" s="54"/>
      <c r="N60" s="54">
        <f>(E60-F60)/F60</f>
        <v>-9.3881254100481204E-2</v>
      </c>
      <c r="O60" s="56">
        <f t="shared" si="0"/>
        <v>-6.4667566638742888E-2</v>
      </c>
      <c r="P60" s="55"/>
      <c r="Q60" s="54">
        <f>(H60-I60)/I60</f>
        <v>-0.10116335997573901</v>
      </c>
      <c r="R60" s="56">
        <f t="shared" si="56"/>
        <v>-4.9997687873716397E-2</v>
      </c>
      <c r="S60" s="56">
        <f>B60/B60</f>
        <v>1</v>
      </c>
      <c r="T60" s="56">
        <f>H60/H60</f>
        <v>1</v>
      </c>
      <c r="U60" s="56">
        <f>C60/C60</f>
        <v>1</v>
      </c>
      <c r="V60" s="56">
        <f>I60/I60</f>
        <v>1</v>
      </c>
    </row>
    <row r="61" spans="1:22" x14ac:dyDescent="0.25">
      <c r="A61" s="2"/>
      <c r="B61" s="35"/>
      <c r="C61" s="35"/>
      <c r="D61" s="35"/>
      <c r="E61" s="36"/>
      <c r="F61" s="36"/>
      <c r="G61" s="36"/>
      <c r="H61" s="36"/>
      <c r="I61" s="36"/>
      <c r="J61" s="36"/>
      <c r="K61" s="2"/>
      <c r="L61" s="2"/>
      <c r="M61" s="2"/>
      <c r="N61" s="2"/>
      <c r="O61" s="33"/>
      <c r="P61" s="2"/>
      <c r="Q61" s="2"/>
      <c r="R61" s="2"/>
      <c r="S61" s="2"/>
      <c r="T61" s="2"/>
      <c r="U61" s="2"/>
      <c r="V61" s="2"/>
    </row>
    <row r="62" spans="1:22" x14ac:dyDescent="0.25">
      <c r="A62" s="2"/>
      <c r="B62" s="35"/>
      <c r="C62" s="35"/>
      <c r="D62" s="35"/>
      <c r="E62" s="36"/>
      <c r="F62" s="36"/>
      <c r="G62" s="36"/>
      <c r="H62" s="36"/>
      <c r="I62" s="36"/>
      <c r="J62" s="36"/>
      <c r="K62" s="2"/>
      <c r="L62" s="2"/>
      <c r="M62" s="2"/>
      <c r="N62" s="2"/>
      <c r="O62" s="33"/>
      <c r="P62" s="2"/>
      <c r="Q62" s="2"/>
      <c r="R62" s="2"/>
      <c r="S62" s="2"/>
      <c r="T62" s="2"/>
      <c r="U62" s="2"/>
      <c r="V62" s="2"/>
    </row>
    <row r="63" spans="1:22" x14ac:dyDescent="0.25">
      <c r="A63" s="13" t="s">
        <v>57</v>
      </c>
      <c r="B63" s="37" t="s">
        <v>66</v>
      </c>
      <c r="C63" s="37" t="s">
        <v>67</v>
      </c>
      <c r="D63" s="37" t="s">
        <v>68</v>
      </c>
      <c r="E63" s="38" t="s">
        <v>69</v>
      </c>
      <c r="F63" s="38" t="s">
        <v>70</v>
      </c>
      <c r="G63" s="38" t="s">
        <v>71</v>
      </c>
      <c r="H63" s="38" t="s">
        <v>72</v>
      </c>
      <c r="I63" s="38" t="s">
        <v>73</v>
      </c>
      <c r="J63" s="38" t="s">
        <v>74</v>
      </c>
      <c r="K63" s="39" t="s">
        <v>75</v>
      </c>
      <c r="L63" s="39" t="s">
        <v>76</v>
      </c>
      <c r="M63" s="39"/>
      <c r="N63" s="39" t="s">
        <v>77</v>
      </c>
      <c r="O63" s="39" t="s">
        <v>78</v>
      </c>
      <c r="P63" s="39"/>
      <c r="Q63" s="39" t="s">
        <v>79</v>
      </c>
      <c r="R63" s="39" t="s">
        <v>80</v>
      </c>
      <c r="S63" s="39" t="s">
        <v>157</v>
      </c>
      <c r="T63" s="39" t="s">
        <v>158</v>
      </c>
      <c r="U63" s="39" t="s">
        <v>159</v>
      </c>
      <c r="V63" s="39" t="s">
        <v>160</v>
      </c>
    </row>
    <row r="64" spans="1:22" x14ac:dyDescent="0.25">
      <c r="A64" s="14" t="s">
        <v>81</v>
      </c>
      <c r="B64" s="66">
        <f>B76</f>
        <v>297433903.64819157</v>
      </c>
      <c r="C64" s="66">
        <f t="shared" ref="C64:J64" si="57">C76</f>
        <v>312618103.47915244</v>
      </c>
      <c r="D64" s="66">
        <f t="shared" si="57"/>
        <v>285557574.0980624</v>
      </c>
      <c r="E64" s="16">
        <f t="shared" si="57"/>
        <v>106275677.32003593</v>
      </c>
      <c r="F64" s="16">
        <f t="shared" si="57"/>
        <v>116687374.06419778</v>
      </c>
      <c r="G64" s="16">
        <f t="shared" si="57"/>
        <v>111244242.94031179</v>
      </c>
      <c r="H64" s="16">
        <f t="shared" si="57"/>
        <v>66171869.43998833</v>
      </c>
      <c r="I64" s="16">
        <f t="shared" si="57"/>
        <v>72780090.54682605</v>
      </c>
      <c r="J64" s="16">
        <f t="shared" si="57"/>
        <v>67813726.888214409</v>
      </c>
      <c r="K64" s="50">
        <f t="shared" ref="K64:K65" si="58">(B64-C64)/C64</f>
        <v>-4.8571082934656271E-2</v>
      </c>
      <c r="L64" s="50">
        <f t="shared" ref="L64:L65" si="59">(D64-B64)/D64</f>
        <v>-4.1589965132743295E-2</v>
      </c>
      <c r="M64" s="50"/>
      <c r="N64" s="50">
        <f t="shared" ref="N64:N65" si="60">(E64-F64)/F64</f>
        <v>-8.922727782385137E-2</v>
      </c>
      <c r="O64" s="33">
        <f t="shared" si="0"/>
        <v>-4.4663575291188272E-2</v>
      </c>
      <c r="P64" s="46"/>
      <c r="Q64" s="50">
        <f t="shared" ref="Q64:Q65" si="61">(H64-I64)/I64</f>
        <v>-9.0797099277941273E-2</v>
      </c>
      <c r="R64" s="50">
        <f t="shared" ref="R64:R71" si="62">(H64-J64)/J64</f>
        <v>-2.4211284699520379E-2</v>
      </c>
      <c r="S64" s="50">
        <f t="shared" ref="S64:S67" si="63">B64/$B$76</f>
        <v>1</v>
      </c>
      <c r="T64" s="50">
        <f t="shared" ref="T64:T67" si="64">H64/$H$76</f>
        <v>1</v>
      </c>
      <c r="U64" s="50">
        <f t="shared" ref="U64:U67" si="65">C64/$C$76</f>
        <v>1</v>
      </c>
      <c r="V64" s="50">
        <f t="shared" ref="V64:V67" si="66">I64/$I$76</f>
        <v>1</v>
      </c>
    </row>
    <row r="65" spans="1:22" s="52" customFormat="1" x14ac:dyDescent="0.25">
      <c r="A65" s="52" t="s">
        <v>141</v>
      </c>
      <c r="B65" s="75">
        <f>B77</f>
        <v>153288742.79989025</v>
      </c>
      <c r="C65" s="75">
        <f t="shared" ref="C65:J65" si="67">C77</f>
        <v>162725349.28279516</v>
      </c>
      <c r="D65" s="75">
        <f t="shared" si="67"/>
        <v>155230811.00802267</v>
      </c>
      <c r="E65" s="76">
        <f t="shared" si="67"/>
        <v>60447273.984102964</v>
      </c>
      <c r="F65" s="76">
        <f t="shared" si="67"/>
        <v>67045153.852178618</v>
      </c>
      <c r="G65" s="76">
        <f t="shared" si="67"/>
        <v>65888267.43864806</v>
      </c>
      <c r="H65" s="76">
        <f t="shared" si="67"/>
        <v>38874203.156952538</v>
      </c>
      <c r="I65" s="76">
        <f t="shared" si="67"/>
        <v>43257846.623865359</v>
      </c>
      <c r="J65" s="76">
        <f t="shared" si="67"/>
        <v>41731573.368064657</v>
      </c>
      <c r="K65" s="57">
        <f t="shared" si="58"/>
        <v>-5.7991004625255624E-2</v>
      </c>
      <c r="L65" s="57">
        <f t="shared" si="59"/>
        <v>1.2510842374147266E-2</v>
      </c>
      <c r="M65" s="57"/>
      <c r="N65" s="57">
        <f t="shared" si="60"/>
        <v>-9.8409497017825948E-2</v>
      </c>
      <c r="O65" s="57">
        <f t="shared" si="0"/>
        <v>-8.2579094367771666E-2</v>
      </c>
      <c r="Q65" s="57">
        <f t="shared" si="61"/>
        <v>-0.10133753316547117</v>
      </c>
      <c r="R65" s="57">
        <f t="shared" si="62"/>
        <v>-6.8470224832182805E-2</v>
      </c>
      <c r="S65" s="57">
        <f t="shared" si="63"/>
        <v>0.51537077959075583</v>
      </c>
      <c r="T65" s="57">
        <f t="shared" si="64"/>
        <v>0.58747324937234524</v>
      </c>
      <c r="U65" s="57">
        <f t="shared" si="65"/>
        <v>0.52052439533031336</v>
      </c>
      <c r="V65" s="57">
        <f t="shared" si="66"/>
        <v>0.59436373737449055</v>
      </c>
    </row>
    <row r="66" spans="1:22" s="52" customFormat="1" x14ac:dyDescent="0.25">
      <c r="A66" s="52" t="s">
        <v>142</v>
      </c>
      <c r="B66" s="75">
        <f t="shared" ref="B66:J66" si="68">B78+B79</f>
        <v>120387411.01774481</v>
      </c>
      <c r="C66" s="75">
        <f t="shared" si="68"/>
        <v>124435794.78870296</v>
      </c>
      <c r="D66" s="75">
        <f t="shared" si="68"/>
        <v>108317927.9300507</v>
      </c>
      <c r="E66" s="76">
        <f t="shared" si="68"/>
        <v>39440489.361307383</v>
      </c>
      <c r="F66" s="76">
        <f t="shared" si="68"/>
        <v>42389123.723786332</v>
      </c>
      <c r="G66" s="76">
        <f t="shared" si="68"/>
        <v>38468189.096606977</v>
      </c>
      <c r="H66" s="76">
        <f t="shared" si="68"/>
        <v>24791442.042370491</v>
      </c>
      <c r="I66" s="76">
        <f t="shared" si="68"/>
        <v>26750604.071240857</v>
      </c>
      <c r="J66" s="76">
        <f t="shared" si="68"/>
        <v>23368082.069892772</v>
      </c>
      <c r="K66" s="57">
        <f>(B66-C66)/C66</f>
        <v>-3.253391661002749E-2</v>
      </c>
      <c r="L66" s="57">
        <f>(D66-B66)/D66</f>
        <v>-0.11142645837435435</v>
      </c>
      <c r="M66" s="57"/>
      <c r="N66" s="57">
        <f>(E66-F66)/F66</f>
        <v>-6.9561106799297806E-2</v>
      </c>
      <c r="O66" s="57">
        <f t="shared" si="0"/>
        <v>2.5275436341924539E-2</v>
      </c>
      <c r="Q66" s="57">
        <f>(H66-I66)/I66</f>
        <v>-7.3238048144738166E-2</v>
      </c>
      <c r="R66" s="57">
        <f t="shared" si="62"/>
        <v>6.0910431939622617E-2</v>
      </c>
      <c r="S66" s="57">
        <f t="shared" si="63"/>
        <v>0.40475349158628704</v>
      </c>
      <c r="T66" s="57">
        <f t="shared" si="64"/>
        <v>0.37465228430419362</v>
      </c>
      <c r="U66" s="57">
        <f t="shared" si="65"/>
        <v>0.39804411006223511</v>
      </c>
      <c r="V66" s="57">
        <f t="shared" si="66"/>
        <v>0.36755387181099702</v>
      </c>
    </row>
    <row r="67" spans="1:22" s="52" customFormat="1" x14ac:dyDescent="0.25">
      <c r="A67" s="52" t="s">
        <v>161</v>
      </c>
      <c r="B67" s="75">
        <f>B80+B81+B82+B83+B84+B85+B86+B87</f>
        <v>23757749.830556519</v>
      </c>
      <c r="C67" s="75">
        <f t="shared" ref="C67:J67" si="69">C80+C81+C82+C83+C84+C85+C86+C87</f>
        <v>25456959.407654285</v>
      </c>
      <c r="D67" s="75">
        <f t="shared" si="69"/>
        <v>22008835.15998904</v>
      </c>
      <c r="E67" s="76">
        <f t="shared" si="69"/>
        <v>6387913.9746255875</v>
      </c>
      <c r="F67" s="76">
        <f t="shared" si="69"/>
        <v>7253096.4882328352</v>
      </c>
      <c r="G67" s="76">
        <f t="shared" si="69"/>
        <v>6887786.4050567504</v>
      </c>
      <c r="H67" s="76">
        <f t="shared" si="69"/>
        <v>2506224.2406653031</v>
      </c>
      <c r="I67" s="76">
        <f t="shared" si="69"/>
        <v>2771639.8517198376</v>
      </c>
      <c r="J67" s="76">
        <f t="shared" si="69"/>
        <v>2714071.4502569893</v>
      </c>
      <c r="K67" s="57">
        <f>(B67-C67)/C67</f>
        <v>-6.6748331954634588E-2</v>
      </c>
      <c r="L67" s="57">
        <f>(D67-B67)/D67</f>
        <v>-7.9464208707733797E-2</v>
      </c>
      <c r="M67" s="57"/>
      <c r="N67" s="57">
        <f>(E67-F67)/F67</f>
        <v>-0.11928457245962314</v>
      </c>
      <c r="O67" s="57">
        <f t="shared" si="0"/>
        <v>-7.2573741552754256E-2</v>
      </c>
      <c r="Q67" s="57">
        <f>(H67-I67)/I67</f>
        <v>-9.5761219081130181E-2</v>
      </c>
      <c r="R67" s="57">
        <f t="shared" si="62"/>
        <v>-7.6581333027177928E-2</v>
      </c>
      <c r="S67" s="57">
        <f t="shared" si="63"/>
        <v>7.9875728822957168E-2</v>
      </c>
      <c r="T67" s="57">
        <f t="shared" si="64"/>
        <v>3.7874466323461108E-2</v>
      </c>
      <c r="U67" s="57">
        <f t="shared" si="65"/>
        <v>8.1431494607451402E-2</v>
      </c>
      <c r="V67" s="57">
        <f t="shared" si="66"/>
        <v>3.8082390814512521E-2</v>
      </c>
    </row>
    <row r="68" spans="1:22" s="46" customFormat="1" x14ac:dyDescent="0.25">
      <c r="A68" s="14" t="s">
        <v>82</v>
      </c>
      <c r="B68" s="66">
        <f>B88</f>
        <v>14239557.217317395</v>
      </c>
      <c r="C68" s="66">
        <f t="shared" ref="C68:J68" si="70">C88</f>
        <v>17128196.115570206</v>
      </c>
      <c r="D68" s="66">
        <f t="shared" si="70"/>
        <v>19871424.009146333</v>
      </c>
      <c r="E68" s="16">
        <f t="shared" si="70"/>
        <v>5162492.0898304898</v>
      </c>
      <c r="F68" s="16">
        <f t="shared" si="70"/>
        <v>6296693.8785086665</v>
      </c>
      <c r="G68" s="16">
        <f t="shared" si="70"/>
        <v>7898604.4956492363</v>
      </c>
      <c r="H68" s="16">
        <f t="shared" si="70"/>
        <v>2626767.1334562753</v>
      </c>
      <c r="I68" s="16">
        <f t="shared" si="70"/>
        <v>3761778.6982769049</v>
      </c>
      <c r="J68" s="16">
        <f t="shared" si="70"/>
        <v>4605714.3018394262</v>
      </c>
      <c r="K68" s="50">
        <f t="shared" ref="K68" si="71">(B68-C68)/C68</f>
        <v>-0.16864816812944619</v>
      </c>
      <c r="L68" s="50">
        <f t="shared" ref="L68" si="72">(D68-B68)/D68</f>
        <v>0.28341536012903384</v>
      </c>
      <c r="M68" s="50"/>
      <c r="N68" s="50">
        <f t="shared" ref="N68" si="73">(E68-F68)/F68</f>
        <v>-0.18012655697767627</v>
      </c>
      <c r="O68" s="50">
        <f t="shared" si="0"/>
        <v>-0.34640453352562095</v>
      </c>
      <c r="Q68" s="50">
        <f t="shared" ref="Q68" si="74">(H68-I68)/I68</f>
        <v>-0.30172204583446799</v>
      </c>
      <c r="R68" s="50">
        <f t="shared" si="62"/>
        <v>-0.42967215043990042</v>
      </c>
      <c r="S68" s="50">
        <f>B68/$B$68</f>
        <v>1</v>
      </c>
      <c r="T68" s="50">
        <f>H68/$H$68</f>
        <v>1</v>
      </c>
      <c r="U68" s="50">
        <f>C68/$C$68</f>
        <v>1</v>
      </c>
      <c r="V68" s="50">
        <f>I68/$I$68</f>
        <v>1</v>
      </c>
    </row>
    <row r="69" spans="1:22" x14ac:dyDescent="0.25">
      <c r="A69" s="52" t="s">
        <v>141</v>
      </c>
      <c r="B69" s="18">
        <f>B89</f>
        <v>7452225.3789819228</v>
      </c>
      <c r="C69" s="18">
        <f t="shared" ref="C69:J69" si="75">C89</f>
        <v>8860325.3872418739</v>
      </c>
      <c r="D69" s="18">
        <f t="shared" si="75"/>
        <v>9327042.6288189758</v>
      </c>
      <c r="E69" s="17">
        <f t="shared" si="75"/>
        <v>2778638.5615389785</v>
      </c>
      <c r="F69" s="17">
        <f t="shared" si="75"/>
        <v>3270949.033027546</v>
      </c>
      <c r="G69" s="17">
        <f t="shared" si="75"/>
        <v>3757527.628840426</v>
      </c>
      <c r="H69" s="17">
        <f t="shared" si="75"/>
        <v>1405898.954346189</v>
      </c>
      <c r="I69" s="17">
        <f t="shared" si="75"/>
        <v>1964512.2080303999</v>
      </c>
      <c r="J69" s="17">
        <f t="shared" si="75"/>
        <v>2235632.6467155791</v>
      </c>
      <c r="K69" s="33">
        <f>(B69-C69)/C69</f>
        <v>-0.15892192969430866</v>
      </c>
      <c r="L69" s="33">
        <f>(D69-B69)/D69</f>
        <v>0.20100875748591376</v>
      </c>
      <c r="M69" s="33"/>
      <c r="N69" s="33">
        <f>(E69-F69)/F69</f>
        <v>-0.15050997937222263</v>
      </c>
      <c r="O69" s="33">
        <f t="shared" si="0"/>
        <v>-0.26051413695220998</v>
      </c>
      <c r="P69" s="2"/>
      <c r="Q69" s="33">
        <f>(H69-I69)/I69</f>
        <v>-0.28435214166689798</v>
      </c>
      <c r="R69" s="33">
        <f t="shared" si="62"/>
        <v>-0.37114044366294768</v>
      </c>
      <c r="S69" s="57">
        <f t="shared" ref="S69:S71" si="76">B69/$B$68</f>
        <v>0.52334670701129116</v>
      </c>
      <c r="T69" s="57">
        <f t="shared" ref="T69:T71" si="77">H69/$H$68</f>
        <v>0.53522024713942595</v>
      </c>
      <c r="U69" s="57">
        <f t="shared" ref="U69:U71" si="78">C69/$C$68</f>
        <v>0.51729471845476405</v>
      </c>
      <c r="V69" s="57">
        <f t="shared" ref="V69:V71" si="79">I69/$I$68</f>
        <v>0.52222960615153968</v>
      </c>
    </row>
    <row r="70" spans="1:22" x14ac:dyDescent="0.25">
      <c r="A70" s="52" t="s">
        <v>142</v>
      </c>
      <c r="B70" s="18">
        <f>B90+B91</f>
        <v>5469744.715919463</v>
      </c>
      <c r="C70" s="18">
        <f t="shared" ref="C70:J70" si="80">C90+C91</f>
        <v>6512674.4843584727</v>
      </c>
      <c r="D70" s="18">
        <f t="shared" si="80"/>
        <v>8207485.7113772519</v>
      </c>
      <c r="E70" s="17">
        <f t="shared" si="80"/>
        <v>2046721.2058393338</v>
      </c>
      <c r="F70" s="17">
        <f t="shared" si="80"/>
        <v>2545973.7025362169</v>
      </c>
      <c r="G70" s="17">
        <f t="shared" si="80"/>
        <v>3472495.8165770033</v>
      </c>
      <c r="H70" s="17">
        <f t="shared" si="80"/>
        <v>1086989.6195236032</v>
      </c>
      <c r="I70" s="17">
        <f t="shared" si="80"/>
        <v>1563175.7808508635</v>
      </c>
      <c r="J70" s="17">
        <f t="shared" si="80"/>
        <v>2050771.5356140574</v>
      </c>
      <c r="K70" s="33">
        <f>(B70-C70)/C70</f>
        <v>-0.1601384762809534</v>
      </c>
      <c r="L70" s="33">
        <f>(D70-B70)/D70</f>
        <v>0.33356634318141065</v>
      </c>
      <c r="M70" s="33"/>
      <c r="N70" s="33">
        <f>(E70-F70)/F70</f>
        <v>-0.19609491496300369</v>
      </c>
      <c r="O70" s="33">
        <f t="shared" si="0"/>
        <v>-0.41059073532394352</v>
      </c>
      <c r="P70" s="2"/>
      <c r="Q70" s="33">
        <f>(H70-I70)/I70</f>
        <v>-0.30462739198023142</v>
      </c>
      <c r="R70" s="33">
        <f t="shared" si="62"/>
        <v>-0.4699606462022945</v>
      </c>
      <c r="S70" s="57">
        <f t="shared" si="76"/>
        <v>0.3841232302692284</v>
      </c>
      <c r="T70" s="57">
        <f t="shared" si="77"/>
        <v>0.41381270752133731</v>
      </c>
      <c r="U70" s="57">
        <f t="shared" si="78"/>
        <v>0.38023119541690642</v>
      </c>
      <c r="V70" s="57">
        <f t="shared" si="79"/>
        <v>0.41554166425762401</v>
      </c>
    </row>
    <row r="71" spans="1:22" x14ac:dyDescent="0.25">
      <c r="A71" s="52" t="s">
        <v>161</v>
      </c>
      <c r="B71" s="18">
        <f>B92+B93+B94+B95+B96+B97+B98+B99+B100</f>
        <v>1317587.1224160101</v>
      </c>
      <c r="C71" s="18">
        <f t="shared" ref="C71:J71" si="81">C92+C93+C94+C95+C96+C97+C98+C99+C100</f>
        <v>1755196.2439698577</v>
      </c>
      <c r="D71" s="18">
        <f t="shared" si="81"/>
        <v>2336895.6689501037</v>
      </c>
      <c r="E71" s="17">
        <f t="shared" si="81"/>
        <v>337132.32245217793</v>
      </c>
      <c r="F71" s="17">
        <f t="shared" si="81"/>
        <v>479771.14294490305</v>
      </c>
      <c r="G71" s="17">
        <f t="shared" si="81"/>
        <v>668581.05023180693</v>
      </c>
      <c r="H71" s="17">
        <f t="shared" si="81"/>
        <v>133878.55958648334</v>
      </c>
      <c r="I71" s="17">
        <f t="shared" si="81"/>
        <v>234090.70939564172</v>
      </c>
      <c r="J71" s="17">
        <f t="shared" si="81"/>
        <v>319310.11950978904</v>
      </c>
      <c r="K71" s="33">
        <f>(B71-C71)/C71</f>
        <v>-0.24932204763843074</v>
      </c>
      <c r="L71" s="33">
        <f>(D71-B71)/D71</f>
        <v>0.43618059636870221</v>
      </c>
      <c r="M71" s="33"/>
      <c r="N71" s="33">
        <f>(E71-F71)/F71</f>
        <v>-0.297305960540244</v>
      </c>
      <c r="O71" s="33">
        <f t="shared" si="0"/>
        <v>-0.49574950959903935</v>
      </c>
      <c r="P71" s="2"/>
      <c r="Q71" s="33">
        <f>(H71-I71)/I71</f>
        <v>-0.42809110223929336</v>
      </c>
      <c r="R71" s="33">
        <f t="shared" si="62"/>
        <v>-0.58072559744734598</v>
      </c>
      <c r="S71" s="57">
        <f t="shared" si="76"/>
        <v>9.2530062719480527E-2</v>
      </c>
      <c r="T71" s="57">
        <f t="shared" si="77"/>
        <v>5.0967045339236905E-2</v>
      </c>
      <c r="U71" s="57">
        <f t="shared" si="78"/>
        <v>0.10247408612832935</v>
      </c>
      <c r="V71" s="57">
        <f t="shared" si="79"/>
        <v>6.2228729590836307E-2</v>
      </c>
    </row>
    <row r="72" spans="1:22" x14ac:dyDescent="0.25">
      <c r="A72" s="52"/>
      <c r="K72" s="2"/>
      <c r="L72" s="2"/>
      <c r="M72" s="2"/>
      <c r="N72" s="2"/>
      <c r="O72" s="33"/>
      <c r="P72" s="2"/>
      <c r="Q72" s="2"/>
      <c r="R72" s="2"/>
      <c r="S72" s="2"/>
      <c r="T72" s="2"/>
      <c r="U72" s="2"/>
      <c r="V72" s="2"/>
    </row>
    <row r="73" spans="1:22" x14ac:dyDescent="0.25">
      <c r="A73" s="2"/>
      <c r="K73" s="2"/>
      <c r="L73" s="2"/>
      <c r="M73" s="2"/>
      <c r="N73" s="2"/>
      <c r="O73" s="33"/>
      <c r="P73" s="2"/>
      <c r="Q73" s="2"/>
      <c r="R73" s="2"/>
      <c r="S73" s="2"/>
      <c r="T73" s="2"/>
      <c r="U73" s="2"/>
      <c r="V73" s="2"/>
    </row>
    <row r="74" spans="1:22" x14ac:dyDescent="0.25">
      <c r="A74" s="2"/>
      <c r="B74" s="35"/>
      <c r="C74" s="35"/>
      <c r="D74" s="35"/>
      <c r="E74" s="36"/>
      <c r="F74" s="36"/>
      <c r="G74" s="36"/>
      <c r="H74" s="36"/>
      <c r="I74" s="36"/>
      <c r="J74" s="36"/>
      <c r="K74" s="2"/>
      <c r="L74" s="2"/>
      <c r="M74" s="2"/>
      <c r="N74" s="2"/>
      <c r="O74" s="33"/>
      <c r="P74" s="2"/>
      <c r="Q74" s="2"/>
      <c r="R74" s="2"/>
      <c r="S74" s="2"/>
      <c r="T74" s="2"/>
      <c r="U74" s="2"/>
      <c r="V74" s="2"/>
    </row>
    <row r="75" spans="1:22" x14ac:dyDescent="0.25">
      <c r="A75" s="13" t="s">
        <v>57</v>
      </c>
      <c r="B75" s="37" t="s">
        <v>66</v>
      </c>
      <c r="C75" s="37" t="s">
        <v>67</v>
      </c>
      <c r="D75" s="37" t="s">
        <v>68</v>
      </c>
      <c r="E75" s="38" t="s">
        <v>69</v>
      </c>
      <c r="F75" s="38" t="s">
        <v>70</v>
      </c>
      <c r="G75" s="38" t="s">
        <v>71</v>
      </c>
      <c r="H75" s="38" t="s">
        <v>72</v>
      </c>
      <c r="I75" s="38" t="s">
        <v>73</v>
      </c>
      <c r="J75" s="38" t="s">
        <v>74</v>
      </c>
      <c r="K75" s="39" t="s">
        <v>75</v>
      </c>
      <c r="L75" s="39" t="s">
        <v>76</v>
      </c>
      <c r="M75" s="39"/>
      <c r="N75" s="39" t="s">
        <v>77</v>
      </c>
      <c r="O75" s="39" t="s">
        <v>78</v>
      </c>
      <c r="P75" s="39"/>
      <c r="Q75" s="39" t="s">
        <v>79</v>
      </c>
      <c r="R75" s="39" t="s">
        <v>80</v>
      </c>
      <c r="S75" s="39" t="s">
        <v>157</v>
      </c>
      <c r="T75" s="39" t="s">
        <v>158</v>
      </c>
      <c r="U75" s="39" t="s">
        <v>159</v>
      </c>
      <c r="V75" s="39" t="s">
        <v>160</v>
      </c>
    </row>
    <row r="76" spans="1:22" s="46" customFormat="1" x14ac:dyDescent="0.25">
      <c r="A76" s="14" t="s">
        <v>155</v>
      </c>
      <c r="B76" s="19">
        <v>297433903.64819157</v>
      </c>
      <c r="C76" s="19">
        <v>312618103.47915244</v>
      </c>
      <c r="D76" s="19">
        <v>285557574.0980624</v>
      </c>
      <c r="E76" s="16">
        <v>106275677.32003593</v>
      </c>
      <c r="F76" s="16">
        <v>116687374.06419778</v>
      </c>
      <c r="G76" s="16">
        <v>111244242.94031179</v>
      </c>
      <c r="H76" s="16">
        <v>66171869.43998833</v>
      </c>
      <c r="I76" s="16">
        <v>72780090.54682605</v>
      </c>
      <c r="J76" s="16">
        <v>67813726.888214409</v>
      </c>
      <c r="K76" s="50">
        <f t="shared" ref="K76:K77" si="82">(B76-C76)/C76</f>
        <v>-4.8571082934656271E-2</v>
      </c>
      <c r="L76" s="50">
        <f t="shared" ref="L76:L77" si="83">(D76-B76)/D76</f>
        <v>-4.1589965132743295E-2</v>
      </c>
      <c r="M76" s="50"/>
      <c r="N76" s="50">
        <f t="shared" ref="N76:N77" si="84">(E76-F76)/F76</f>
        <v>-8.922727782385137E-2</v>
      </c>
      <c r="O76" s="50">
        <f t="shared" ref="O76:O88" si="85">(E76-G76)/G76</f>
        <v>-4.4663575291188272E-2</v>
      </c>
      <c r="Q76" s="50">
        <f t="shared" ref="Q76:Q77" si="86">(H76-I76)/I76</f>
        <v>-9.0797099277941273E-2</v>
      </c>
      <c r="R76" s="50">
        <f t="shared" ref="R76:R77" si="87">(H76-J76)/J76</f>
        <v>-2.4211284699520379E-2</v>
      </c>
      <c r="S76" s="50">
        <f>B76/$B$76</f>
        <v>1</v>
      </c>
      <c r="T76" s="50">
        <f>H76/$H$76</f>
        <v>1</v>
      </c>
      <c r="U76" s="50">
        <f>C76/$C$76</f>
        <v>1</v>
      </c>
      <c r="V76" s="50">
        <f>I76/$I$76</f>
        <v>1</v>
      </c>
    </row>
    <row r="77" spans="1:22" x14ac:dyDescent="0.25">
      <c r="A77" s="15" t="s">
        <v>143</v>
      </c>
      <c r="B77" s="20">
        <v>153288742.79989025</v>
      </c>
      <c r="C77" s="20">
        <v>162725349.28279516</v>
      </c>
      <c r="D77" s="20">
        <v>155230811.00802267</v>
      </c>
      <c r="E77" s="17">
        <v>60447273.984102964</v>
      </c>
      <c r="F77" s="17">
        <v>67045153.852178618</v>
      </c>
      <c r="G77" s="17">
        <v>65888267.43864806</v>
      </c>
      <c r="H77" s="17">
        <v>38874203.156952538</v>
      </c>
      <c r="I77" s="17">
        <v>43257846.623865359</v>
      </c>
      <c r="J77" s="17">
        <v>41731573.368064657</v>
      </c>
      <c r="K77" s="57">
        <f t="shared" si="82"/>
        <v>-5.7991004625255624E-2</v>
      </c>
      <c r="L77" s="57">
        <f t="shared" si="83"/>
        <v>1.2510842374147266E-2</v>
      </c>
      <c r="M77" s="57"/>
      <c r="N77" s="57">
        <f t="shared" si="84"/>
        <v>-9.8409497017825948E-2</v>
      </c>
      <c r="O77" s="33">
        <f t="shared" si="85"/>
        <v>-8.2579094367771666E-2</v>
      </c>
      <c r="P77" s="52"/>
      <c r="Q77" s="57">
        <f t="shared" si="86"/>
        <v>-0.10133753316547117</v>
      </c>
      <c r="R77" s="33">
        <f t="shared" si="87"/>
        <v>-6.8470224832182805E-2</v>
      </c>
      <c r="S77" s="57">
        <f t="shared" ref="S77" si="88">B77/$B$76</f>
        <v>0.51537077959075583</v>
      </c>
      <c r="T77" s="57">
        <f t="shared" ref="T77" si="89">H77/$H$76</f>
        <v>0.58747324937234524</v>
      </c>
      <c r="U77" s="57">
        <f t="shared" ref="U77" si="90">C77/$C$76</f>
        <v>0.52052439533031336</v>
      </c>
      <c r="V77" s="57">
        <f t="shared" ref="V77" si="91">I77/$I$76</f>
        <v>0.59436373737449055</v>
      </c>
    </row>
    <row r="78" spans="1:22" x14ac:dyDescent="0.25">
      <c r="A78" s="15" t="s">
        <v>326</v>
      </c>
      <c r="B78" s="20">
        <v>92678121.735753328</v>
      </c>
      <c r="C78" s="20">
        <v>95541698.825663701</v>
      </c>
      <c r="D78" s="20">
        <v>82040442.07456167</v>
      </c>
      <c r="E78" s="17">
        <v>30212264.68669045</v>
      </c>
      <c r="F78" s="17">
        <v>32541389.639662527</v>
      </c>
      <c r="G78" s="17">
        <v>29227306.756602407</v>
      </c>
      <c r="H78" s="17">
        <v>20114922.479020137</v>
      </c>
      <c r="I78" s="17">
        <v>21720957.163698267</v>
      </c>
      <c r="J78" s="17">
        <v>18712166.671914987</v>
      </c>
      <c r="K78" s="57">
        <f>(B78-C78)/C78</f>
        <v>-2.9972013530297204E-2</v>
      </c>
      <c r="L78" s="57">
        <f>(D78-B78)/D78</f>
        <v>-0.12966385104950681</v>
      </c>
      <c r="M78" s="57"/>
      <c r="N78" s="57">
        <f>(E78-F78)/F78</f>
        <v>-7.1574231425361803E-2</v>
      </c>
      <c r="O78" s="33">
        <f>(E78-G78)/G78</f>
        <v>3.3699921046113586E-2</v>
      </c>
      <c r="P78" s="52"/>
      <c r="Q78" s="57">
        <f>(H78-I78)/I78</f>
        <v>-7.3939406655718576E-2</v>
      </c>
      <c r="R78" s="33">
        <f>(H78-J78)/J78</f>
        <v>7.4964905545146746E-2</v>
      </c>
      <c r="S78" s="57">
        <f>B78/$B$76</f>
        <v>0.31159232555201283</v>
      </c>
      <c r="T78" s="57">
        <f>H78/$H$76</f>
        <v>0.30397996383134501</v>
      </c>
      <c r="U78" s="57">
        <f>C78/$C$76</f>
        <v>0.30561793371008372</v>
      </c>
      <c r="V78" s="57">
        <f>I78/$I$76</f>
        <v>0.2984464157779963</v>
      </c>
    </row>
    <row r="79" spans="1:22" x14ac:dyDescent="0.25">
      <c r="A79" s="15" t="s">
        <v>90</v>
      </c>
      <c r="B79" s="20">
        <v>27709289.281991489</v>
      </c>
      <c r="C79" s="20">
        <v>28894095.963039272</v>
      </c>
      <c r="D79" s="20">
        <v>26277485.855489034</v>
      </c>
      <c r="E79" s="17">
        <v>9228224.6746169329</v>
      </c>
      <c r="F79" s="17">
        <v>9847734.0841238052</v>
      </c>
      <c r="G79" s="17">
        <v>9240882.3400045726</v>
      </c>
      <c r="H79" s="17">
        <v>4676519.5633503553</v>
      </c>
      <c r="I79" s="17">
        <v>5029646.9075425891</v>
      </c>
      <c r="J79" s="17">
        <v>4655915.3979777861</v>
      </c>
      <c r="K79" s="57">
        <f t="shared" ref="K79:K83" si="92">(B79-C79)/C79</f>
        <v>-4.1005147991595325E-2</v>
      </c>
      <c r="L79" s="57">
        <f t="shared" ref="L79:L83" si="93">(D79-B79)/D79</f>
        <v>-5.4487839300020761E-2</v>
      </c>
      <c r="M79" s="57"/>
      <c r="N79" s="57">
        <f t="shared" ref="N79:N83" si="94">(E79-F79)/F79</f>
        <v>-6.2908827981619148E-2</v>
      </c>
      <c r="O79" s="33">
        <f t="shared" ref="O79:O83" si="95">(E79-G79)/G79</f>
        <v>-1.3697464075312004E-3</v>
      </c>
      <c r="P79" s="52"/>
      <c r="Q79" s="57">
        <f t="shared" ref="Q79:Q83" si="96">(H79-I79)/I79</f>
        <v>-7.0209171873014578E-2</v>
      </c>
      <c r="R79" s="33">
        <f t="shared" ref="R79:R83" si="97">(H79-J79)/J79</f>
        <v>4.4253736615399338E-3</v>
      </c>
      <c r="S79" s="57">
        <f t="shared" ref="S79:S83" si="98">B79/$B$76</f>
        <v>9.3161166034274198E-2</v>
      </c>
      <c r="T79" s="57">
        <f t="shared" ref="T79:T83" si="99">H79/$H$76</f>
        <v>7.0672320472848646E-2</v>
      </c>
      <c r="U79" s="57">
        <f t="shared" ref="U79:U83" si="100">C79/$C$76</f>
        <v>9.2426176352151446E-2</v>
      </c>
      <c r="V79" s="57">
        <f t="shared" ref="V79:V83" si="101">I79/$I$76</f>
        <v>6.9107456033000669E-2</v>
      </c>
    </row>
    <row r="80" spans="1:22" x14ac:dyDescent="0.25">
      <c r="A80" s="15" t="s">
        <v>91</v>
      </c>
      <c r="B80" s="20">
        <v>13380125.110471768</v>
      </c>
      <c r="C80" s="20">
        <v>13975214.653311552</v>
      </c>
      <c r="D80" s="20">
        <v>10727064.482280323</v>
      </c>
      <c r="E80" s="17">
        <v>2726358.3115196228</v>
      </c>
      <c r="F80" s="17">
        <v>3082653.4466130962</v>
      </c>
      <c r="G80" s="17">
        <v>2400518.2209644136</v>
      </c>
      <c r="H80" s="17">
        <v>820423.35746066971</v>
      </c>
      <c r="I80" s="17">
        <v>941727.46274389222</v>
      </c>
      <c r="J80" s="17">
        <v>713934.49601704581</v>
      </c>
      <c r="K80" s="57">
        <f t="shared" si="92"/>
        <v>-4.2581781933401099E-2</v>
      </c>
      <c r="L80" s="57">
        <f t="shared" si="93"/>
        <v>-0.24732401232172571</v>
      </c>
      <c r="M80" s="57"/>
      <c r="N80" s="57">
        <f t="shared" si="94"/>
        <v>-0.11558066492519098</v>
      </c>
      <c r="O80" s="33">
        <f t="shared" si="95"/>
        <v>0.13573739524639067</v>
      </c>
      <c r="P80" s="52"/>
      <c r="Q80" s="57">
        <f t="shared" si="96"/>
        <v>-0.12881020261401446</v>
      </c>
      <c r="R80" s="33">
        <f t="shared" si="97"/>
        <v>0.14915774771734994</v>
      </c>
      <c r="S80" s="57">
        <f t="shared" si="98"/>
        <v>4.4985204935809681E-2</v>
      </c>
      <c r="T80" s="57">
        <f t="shared" si="99"/>
        <v>1.2398370552379764E-2</v>
      </c>
      <c r="U80" s="57">
        <f t="shared" si="100"/>
        <v>4.4703791935848392E-2</v>
      </c>
      <c r="V80" s="57">
        <f t="shared" si="101"/>
        <v>1.2939355470270999E-2</v>
      </c>
    </row>
    <row r="81" spans="1:22" x14ac:dyDescent="0.25">
      <c r="A81" s="15" t="s">
        <v>84</v>
      </c>
      <c r="B81" s="20">
        <v>9063166.3948139753</v>
      </c>
      <c r="C81" s="20">
        <v>10042907.410946377</v>
      </c>
      <c r="D81" s="20">
        <v>10223706.06355468</v>
      </c>
      <c r="E81" s="17">
        <v>3312296.6028723717</v>
      </c>
      <c r="F81" s="17">
        <v>3771392.0228501698</v>
      </c>
      <c r="G81" s="17">
        <v>4173746.4452582225</v>
      </c>
      <c r="H81" s="17">
        <v>1593218.717993272</v>
      </c>
      <c r="I81" s="17">
        <v>1725637.188605912</v>
      </c>
      <c r="J81" s="17">
        <v>1921922.7961365404</v>
      </c>
      <c r="K81" s="57">
        <f t="shared" si="92"/>
        <v>-9.75555161510821E-2</v>
      </c>
      <c r="L81" s="57">
        <f t="shared" si="93"/>
        <v>0.11351457695735011</v>
      </c>
      <c r="M81" s="57"/>
      <c r="N81" s="57">
        <f t="shared" si="94"/>
        <v>-0.12173102589076487</v>
      </c>
      <c r="O81" s="33">
        <f t="shared" si="95"/>
        <v>-0.20639726291100907</v>
      </c>
      <c r="P81" s="52"/>
      <c r="Q81" s="57">
        <f t="shared" si="96"/>
        <v>-7.6735985690953232E-2</v>
      </c>
      <c r="R81" s="33">
        <f t="shared" si="97"/>
        <v>-0.17102876286395638</v>
      </c>
      <c r="S81" s="57">
        <f t="shared" si="98"/>
        <v>3.0471194721412791E-2</v>
      </c>
      <c r="T81" s="57">
        <f t="shared" si="99"/>
        <v>2.4076979107234862E-2</v>
      </c>
      <c r="U81" s="57">
        <f t="shared" si="100"/>
        <v>3.2125162615913916E-2</v>
      </c>
      <c r="V81" s="57">
        <f t="shared" si="101"/>
        <v>2.3710291861970861E-2</v>
      </c>
    </row>
    <row r="82" spans="1:22" x14ac:dyDescent="0.25">
      <c r="A82" s="15" t="s">
        <v>88</v>
      </c>
      <c r="B82" s="20">
        <v>1238338.4339444004</v>
      </c>
      <c r="C82" s="20">
        <v>1341888.9514913303</v>
      </c>
      <c r="D82" s="20">
        <v>885557.92396998801</v>
      </c>
      <c r="E82" s="17">
        <v>333234.3307955265</v>
      </c>
      <c r="F82" s="17">
        <v>374687.9000272557</v>
      </c>
      <c r="G82" s="17">
        <v>253930.94008431028</v>
      </c>
      <c r="H82" s="17">
        <v>89075.954410312072</v>
      </c>
      <c r="I82" s="17">
        <v>98062.740487757212</v>
      </c>
      <c r="J82" s="17">
        <v>63428.997520019417</v>
      </c>
      <c r="K82" s="57">
        <f t="shared" si="92"/>
        <v>-7.7167724968483661E-2</v>
      </c>
      <c r="L82" s="57">
        <f t="shared" si="93"/>
        <v>-0.39837090316225127</v>
      </c>
      <c r="M82" s="57"/>
      <c r="N82" s="57">
        <f t="shared" si="94"/>
        <v>-0.11063492904017921</v>
      </c>
      <c r="O82" s="33">
        <f t="shared" si="95"/>
        <v>0.31230298554751096</v>
      </c>
      <c r="P82" s="52"/>
      <c r="Q82" s="57">
        <f t="shared" si="96"/>
        <v>-9.1643227924749965E-2</v>
      </c>
      <c r="R82" s="33">
        <f t="shared" si="97"/>
        <v>0.40434119871117274</v>
      </c>
      <c r="S82" s="57">
        <f t="shared" si="98"/>
        <v>4.1634071259378756E-3</v>
      </c>
      <c r="T82" s="57">
        <f t="shared" si="99"/>
        <v>1.3461302387881846E-3</v>
      </c>
      <c r="U82" s="57">
        <f t="shared" si="100"/>
        <v>4.2924224047082953E-3</v>
      </c>
      <c r="V82" s="57">
        <f t="shared" si="101"/>
        <v>1.3473841506787428E-3</v>
      </c>
    </row>
    <row r="83" spans="1:22" x14ac:dyDescent="0.25">
      <c r="A83" s="15" t="s">
        <v>86</v>
      </c>
      <c r="B83" s="20">
        <v>76119.891326375015</v>
      </c>
      <c r="C83" s="20">
        <v>82657.452246806628</v>
      </c>
      <c r="D83" s="20">
        <v>170985.5171480155</v>
      </c>
      <c r="E83" s="17">
        <v>16024.729438066483</v>
      </c>
      <c r="F83" s="17">
        <v>23171.326154947281</v>
      </c>
      <c r="G83" s="17">
        <v>59398.808332204819</v>
      </c>
      <c r="H83" s="17">
        <v>3506.210801048946</v>
      </c>
      <c r="I83" s="17">
        <v>5638.8290484341387</v>
      </c>
      <c r="J83" s="17">
        <v>14699.434978499747</v>
      </c>
      <c r="K83" s="57">
        <f t="shared" si="92"/>
        <v>-7.9092214225417096E-2</v>
      </c>
      <c r="L83" s="57">
        <f t="shared" si="93"/>
        <v>0.55481673187278779</v>
      </c>
      <c r="M83" s="57"/>
      <c r="N83" s="57">
        <f t="shared" si="94"/>
        <v>-0.30842415617868885</v>
      </c>
      <c r="O83" s="33">
        <f t="shared" si="95"/>
        <v>-0.73021799783518215</v>
      </c>
      <c r="P83" s="52"/>
      <c r="Q83" s="57">
        <f t="shared" si="96"/>
        <v>-0.37820232340212639</v>
      </c>
      <c r="R83" s="33">
        <f t="shared" si="97"/>
        <v>-0.76147309021215204</v>
      </c>
      <c r="S83" s="57">
        <f t="shared" si="98"/>
        <v>2.5592203979681667E-4</v>
      </c>
      <c r="T83" s="57">
        <f t="shared" si="99"/>
        <v>5.2986425058290815E-5</v>
      </c>
      <c r="U83" s="57">
        <f t="shared" si="100"/>
        <v>2.6440392071637914E-4</v>
      </c>
      <c r="V83" s="57">
        <f t="shared" si="101"/>
        <v>7.7477631671894767E-5</v>
      </c>
    </row>
    <row r="84" spans="1:22" x14ac:dyDescent="0.25">
      <c r="A84" s="15" t="s">
        <v>85</v>
      </c>
      <c r="B84" s="20"/>
      <c r="C84" s="20">
        <v>14290.939658222424</v>
      </c>
      <c r="D84" s="20">
        <v>1521.1730360352994</v>
      </c>
      <c r="F84" s="17">
        <v>1191.7925873655115</v>
      </c>
      <c r="G84" s="17">
        <v>191.99041759967804</v>
      </c>
      <c r="I84" s="17">
        <v>573.63083384189906</v>
      </c>
      <c r="J84" s="17">
        <v>85.725604884326458</v>
      </c>
      <c r="K84" s="57"/>
      <c r="L84" s="57"/>
      <c r="M84" s="57"/>
      <c r="N84" s="57"/>
      <c r="O84" s="33"/>
      <c r="P84" s="52"/>
      <c r="Q84" s="57"/>
      <c r="R84" s="33"/>
      <c r="S84" s="57"/>
      <c r="T84" s="57"/>
      <c r="U84" s="57"/>
      <c r="V84" s="57"/>
    </row>
    <row r="85" spans="1:22" x14ac:dyDescent="0.25">
      <c r="A85" s="15" t="s">
        <v>87</v>
      </c>
      <c r="B85" s="20"/>
      <c r="C85" s="20"/>
      <c r="D85" s="20"/>
      <c r="K85" s="57"/>
      <c r="L85" s="57"/>
      <c r="M85" s="57"/>
      <c r="N85" s="57"/>
      <c r="O85" s="33"/>
      <c r="P85" s="52"/>
      <c r="Q85" s="57"/>
      <c r="R85" s="33"/>
      <c r="S85" s="57"/>
      <c r="T85" s="57"/>
      <c r="U85" s="57"/>
      <c r="V85" s="57"/>
    </row>
    <row r="86" spans="1:22" x14ac:dyDescent="0.25">
      <c r="A86" s="15" t="s">
        <v>89</v>
      </c>
      <c r="B86" s="20"/>
      <c r="C86" s="20"/>
      <c r="D86" s="20"/>
      <c r="K86" s="57"/>
      <c r="L86" s="57"/>
      <c r="M86" s="57"/>
      <c r="N86" s="57"/>
      <c r="O86" s="33"/>
      <c r="P86" s="52"/>
      <c r="Q86" s="57"/>
      <c r="R86" s="33"/>
      <c r="S86" s="57"/>
      <c r="T86" s="57"/>
      <c r="U86" s="57"/>
      <c r="V86" s="57"/>
    </row>
    <row r="87" spans="1:22" x14ac:dyDescent="0.25">
      <c r="A87" s="15" t="s">
        <v>92</v>
      </c>
      <c r="B87" s="20"/>
      <c r="C87" s="20"/>
      <c r="D87" s="20"/>
      <c r="K87" s="50"/>
      <c r="L87" s="50"/>
      <c r="M87" s="50"/>
      <c r="N87" s="50"/>
      <c r="O87" s="33"/>
      <c r="P87" s="46"/>
      <c r="Q87" s="50"/>
      <c r="R87" s="50"/>
      <c r="S87" s="50"/>
      <c r="T87" s="50"/>
      <c r="U87" s="50"/>
      <c r="V87" s="50"/>
    </row>
    <row r="88" spans="1:22" s="46" customFormat="1" x14ac:dyDescent="0.25">
      <c r="A88" s="14" t="s">
        <v>156</v>
      </c>
      <c r="B88" s="19">
        <v>14239557.217317395</v>
      </c>
      <c r="C88" s="19">
        <v>17128196.115570206</v>
      </c>
      <c r="D88" s="19">
        <v>19871424.009146333</v>
      </c>
      <c r="E88" s="16">
        <v>5162492.0898304898</v>
      </c>
      <c r="F88" s="16">
        <v>6296693.8785086665</v>
      </c>
      <c r="G88" s="16">
        <v>7898604.4956492363</v>
      </c>
      <c r="H88" s="16">
        <v>2626767.1334562753</v>
      </c>
      <c r="I88" s="16">
        <v>3761778.6982769049</v>
      </c>
      <c r="J88" s="16">
        <v>4605714.3018394262</v>
      </c>
      <c r="K88" s="50">
        <f t="shared" ref="K88" si="102">(B88-C88)/C88</f>
        <v>-0.16864816812944619</v>
      </c>
      <c r="L88" s="50">
        <f t="shared" ref="L88" si="103">(D88-B88)/D88</f>
        <v>0.28341536012903384</v>
      </c>
      <c r="M88" s="50"/>
      <c r="N88" s="50">
        <f t="shared" ref="N88" si="104">(E88-F88)/F88</f>
        <v>-0.18012655697767627</v>
      </c>
      <c r="O88" s="50">
        <f t="shared" si="85"/>
        <v>-0.34640453352562095</v>
      </c>
      <c r="Q88" s="50">
        <f t="shared" ref="Q88" si="105">(H88-I88)/I88</f>
        <v>-0.30172204583446799</v>
      </c>
      <c r="R88" s="50">
        <f t="shared" ref="R88" si="106">(H88-J88)/J88</f>
        <v>-0.42967215043990042</v>
      </c>
      <c r="S88" s="50">
        <f t="shared" ref="S88:S100" si="107">B88/$B$88</f>
        <v>1</v>
      </c>
      <c r="T88" s="50">
        <f t="shared" ref="T88:T100" si="108">H88/$H$88</f>
        <v>1</v>
      </c>
      <c r="U88" s="50">
        <f t="shared" ref="U88:U100" si="109">C88/$C$88</f>
        <v>1</v>
      </c>
      <c r="V88" s="50">
        <f t="shared" ref="V88:V100" si="110">I88/$I$88</f>
        <v>1</v>
      </c>
    </row>
    <row r="89" spans="1:22" x14ac:dyDescent="0.25">
      <c r="A89" s="15" t="s">
        <v>143</v>
      </c>
      <c r="B89" s="20">
        <v>7452225.3789819228</v>
      </c>
      <c r="C89" s="20">
        <v>8860325.3872418739</v>
      </c>
      <c r="D89" s="20">
        <v>9327042.6288189758</v>
      </c>
      <c r="E89" s="17">
        <v>2778638.5615389785</v>
      </c>
      <c r="F89" s="17">
        <v>3270949.033027546</v>
      </c>
      <c r="G89" s="17">
        <v>3757527.628840426</v>
      </c>
      <c r="H89" s="17">
        <v>1405898.954346189</v>
      </c>
      <c r="I89" s="17">
        <v>1964512.2080303999</v>
      </c>
      <c r="J89" s="17">
        <v>2235632.6467155791</v>
      </c>
      <c r="K89" s="33">
        <f t="shared" ref="K89:K100" si="111">(B89-C89)/C89</f>
        <v>-0.15892192969430866</v>
      </c>
      <c r="L89" s="33">
        <f t="shared" ref="L89:L100" si="112">(D89-B89)/D89</f>
        <v>0.20100875748591376</v>
      </c>
      <c r="M89" s="33"/>
      <c r="N89" s="33">
        <f t="shared" ref="N89:N100" si="113">(E89-F89)/F89</f>
        <v>-0.15050997937222263</v>
      </c>
      <c r="O89" s="33">
        <f t="shared" ref="O89:O100" si="114">(E89-G89)/G89</f>
        <v>-0.26051413695220998</v>
      </c>
      <c r="P89" s="2"/>
      <c r="Q89" s="33">
        <f t="shared" ref="Q89:Q100" si="115">(H89-I89)/I89</f>
        <v>-0.28435214166689798</v>
      </c>
      <c r="R89" s="33">
        <f t="shared" ref="R89:R100" si="116">(H89-J89)/J89</f>
        <v>-0.37114044366294768</v>
      </c>
      <c r="S89" s="57">
        <f t="shared" si="107"/>
        <v>0.52334670701129116</v>
      </c>
      <c r="T89" s="57">
        <f t="shared" si="108"/>
        <v>0.53522024713942595</v>
      </c>
      <c r="U89" s="57">
        <f t="shared" si="109"/>
        <v>0.51729471845476405</v>
      </c>
      <c r="V89" s="57">
        <f t="shared" si="110"/>
        <v>0.52222960615153968</v>
      </c>
    </row>
    <row r="90" spans="1:22" x14ac:dyDescent="0.25">
      <c r="A90" s="15" t="s">
        <v>326</v>
      </c>
      <c r="B90" s="20">
        <v>3205898.6260014917</v>
      </c>
      <c r="C90" s="20">
        <v>3858839.8871724713</v>
      </c>
      <c r="D90" s="20">
        <v>4950950.04278378</v>
      </c>
      <c r="E90" s="17">
        <v>1319523.6637181379</v>
      </c>
      <c r="F90" s="17">
        <v>1717587.5622640804</v>
      </c>
      <c r="G90" s="17">
        <v>2353889.5502814115</v>
      </c>
      <c r="H90" s="17">
        <v>666905.5093402866</v>
      </c>
      <c r="I90" s="17">
        <v>977168.48338400305</v>
      </c>
      <c r="J90" s="17">
        <v>1283588.3956288421</v>
      </c>
      <c r="K90" s="33">
        <f t="shared" si="111"/>
        <v>-0.16920662174698733</v>
      </c>
      <c r="L90" s="33">
        <f t="shared" si="112"/>
        <v>0.35246799133547607</v>
      </c>
      <c r="M90" s="33"/>
      <c r="N90" s="33">
        <f t="shared" si="113"/>
        <v>-0.23175755768819423</v>
      </c>
      <c r="O90" s="33">
        <f t="shared" si="114"/>
        <v>-0.43942838628074687</v>
      </c>
      <c r="P90" s="2"/>
      <c r="Q90" s="33">
        <f t="shared" si="115"/>
        <v>-0.31751226049499059</v>
      </c>
      <c r="R90" s="33">
        <f t="shared" si="116"/>
        <v>-0.48043663248173624</v>
      </c>
      <c r="S90" s="57">
        <f t="shared" si="107"/>
        <v>0.2251403310562668</v>
      </c>
      <c r="T90" s="57">
        <f t="shared" si="108"/>
        <v>0.25388832563272506</v>
      </c>
      <c r="U90" s="57">
        <f t="shared" si="109"/>
        <v>0.22529166884448698</v>
      </c>
      <c r="V90" s="57">
        <f t="shared" si="110"/>
        <v>0.25976235227011046</v>
      </c>
    </row>
    <row r="91" spans="1:22" x14ac:dyDescent="0.25">
      <c r="A91" s="15" t="s">
        <v>90</v>
      </c>
      <c r="B91" s="20">
        <v>2263846.0899179718</v>
      </c>
      <c r="C91" s="20">
        <v>2653834.597186001</v>
      </c>
      <c r="D91" s="20">
        <v>3256535.6685934723</v>
      </c>
      <c r="E91" s="17">
        <v>727197.54212119593</v>
      </c>
      <c r="F91" s="17">
        <v>828386.14027213654</v>
      </c>
      <c r="G91" s="17">
        <v>1118606.2662955918</v>
      </c>
      <c r="H91" s="17">
        <v>420084.11018331669</v>
      </c>
      <c r="I91" s="17">
        <v>586007.29746686039</v>
      </c>
      <c r="J91" s="17">
        <v>767183.13998521538</v>
      </c>
      <c r="K91" s="33">
        <f t="shared" si="111"/>
        <v>-0.14695283107754883</v>
      </c>
      <c r="L91" s="33">
        <f t="shared" si="112"/>
        <v>0.30482994190702428</v>
      </c>
      <c r="M91" s="33"/>
      <c r="N91" s="33">
        <f t="shared" si="113"/>
        <v>-0.12215148616284036</v>
      </c>
      <c r="O91" s="33">
        <f t="shared" si="114"/>
        <v>-0.34990750183314823</v>
      </c>
      <c r="P91" s="2"/>
      <c r="Q91" s="33">
        <f t="shared" si="115"/>
        <v>-0.28314184482135552</v>
      </c>
      <c r="R91" s="33">
        <f t="shared" si="116"/>
        <v>-0.45243307850663628</v>
      </c>
      <c r="S91" s="57">
        <f t="shared" si="107"/>
        <v>0.15898289921296163</v>
      </c>
      <c r="T91" s="57">
        <f t="shared" si="108"/>
        <v>0.15992438188861224</v>
      </c>
      <c r="U91" s="57">
        <f t="shared" si="109"/>
        <v>0.15493952657241941</v>
      </c>
      <c r="V91" s="57">
        <f t="shared" si="110"/>
        <v>0.15577931198751349</v>
      </c>
    </row>
    <row r="92" spans="1:22" x14ac:dyDescent="0.25">
      <c r="A92" s="15" t="s">
        <v>91</v>
      </c>
      <c r="B92" s="20">
        <v>847782.40020025487</v>
      </c>
      <c r="C92" s="20">
        <v>901323.73004048364</v>
      </c>
      <c r="D92" s="20">
        <v>973121.70199987781</v>
      </c>
      <c r="E92" s="17">
        <v>233584.54395226942</v>
      </c>
      <c r="F92" s="17">
        <v>263778.8994006195</v>
      </c>
      <c r="G92" s="17">
        <v>306774.25034588639</v>
      </c>
      <c r="H92" s="17">
        <v>86777.906965892646</v>
      </c>
      <c r="I92" s="17">
        <v>143579.99796067478</v>
      </c>
      <c r="J92" s="17">
        <v>147980.12769045346</v>
      </c>
      <c r="K92" s="33">
        <f t="shared" si="111"/>
        <v>-5.9402995900067923E-2</v>
      </c>
      <c r="L92" s="33">
        <f t="shared" si="112"/>
        <v>0.12880126046108742</v>
      </c>
      <c r="M92" s="33"/>
      <c r="N92" s="33">
        <f t="shared" si="113"/>
        <v>-0.11446842608320916</v>
      </c>
      <c r="O92" s="33">
        <f t="shared" si="114"/>
        <v>-0.23857838886769653</v>
      </c>
      <c r="P92" s="2"/>
      <c r="Q92" s="33">
        <f t="shared" si="115"/>
        <v>-0.39561284163229821</v>
      </c>
      <c r="R92" s="33">
        <f t="shared" si="116"/>
        <v>-0.41358405131656817</v>
      </c>
      <c r="S92" s="57">
        <f t="shared" si="107"/>
        <v>5.9537132177763706E-2</v>
      </c>
      <c r="T92" s="57">
        <f t="shared" si="108"/>
        <v>3.3036010638564331E-2</v>
      </c>
      <c r="U92" s="57">
        <f t="shared" si="109"/>
        <v>5.2622221508845567E-2</v>
      </c>
      <c r="V92" s="57">
        <f t="shared" si="110"/>
        <v>3.8168113936750736E-2</v>
      </c>
    </row>
    <row r="93" spans="1:22" x14ac:dyDescent="0.25">
      <c r="A93" s="15" t="s">
        <v>88</v>
      </c>
      <c r="B93" s="20">
        <v>306855.45779836172</v>
      </c>
      <c r="C93" s="20">
        <v>528276.93719361664</v>
      </c>
      <c r="D93" s="20">
        <v>680837.66083362699</v>
      </c>
      <c r="E93" s="17">
        <v>81798.733597938786</v>
      </c>
      <c r="F93" s="17">
        <v>139027.13852878465</v>
      </c>
      <c r="G93" s="17">
        <v>188192.4966173688</v>
      </c>
      <c r="H93" s="17">
        <v>37414.227275566751</v>
      </c>
      <c r="I93" s="17">
        <v>63707.606691387969</v>
      </c>
      <c r="J93" s="17">
        <v>86114.014258513125</v>
      </c>
      <c r="K93" s="33">
        <f t="shared" si="111"/>
        <v>-0.41913902312586215</v>
      </c>
      <c r="L93" s="33">
        <f t="shared" si="112"/>
        <v>0.5492971739802941</v>
      </c>
      <c r="M93" s="33"/>
      <c r="N93" s="33">
        <f t="shared" si="113"/>
        <v>-0.41163477531400894</v>
      </c>
      <c r="O93" s="33">
        <f t="shared" si="114"/>
        <v>-0.5653454039442859</v>
      </c>
      <c r="P93" s="2"/>
      <c r="Q93" s="33">
        <f t="shared" si="115"/>
        <v>-0.41271962299873327</v>
      </c>
      <c r="R93" s="33">
        <f t="shared" si="116"/>
        <v>-0.56552684719528068</v>
      </c>
      <c r="S93" s="57">
        <f t="shared" si="107"/>
        <v>2.1549508395189449E-2</v>
      </c>
      <c r="T93" s="57">
        <f t="shared" si="108"/>
        <v>1.4243450361105085E-2</v>
      </c>
      <c r="U93" s="57">
        <f t="shared" si="109"/>
        <v>3.0842532023170381E-2</v>
      </c>
      <c r="V93" s="57">
        <f t="shared" si="110"/>
        <v>1.6935500942830434E-2</v>
      </c>
    </row>
    <row r="94" spans="1:22" x14ac:dyDescent="0.25">
      <c r="A94" s="15" t="s">
        <v>84</v>
      </c>
      <c r="B94" s="20">
        <v>83529.49625759125</v>
      </c>
      <c r="C94" s="20">
        <v>98866.240581747305</v>
      </c>
      <c r="D94" s="20">
        <v>582776.30293610098</v>
      </c>
      <c r="E94" s="17">
        <v>13390.736752326133</v>
      </c>
      <c r="F94" s="17">
        <v>18755.702631672939</v>
      </c>
      <c r="G94" s="17">
        <v>160964.69935187433</v>
      </c>
      <c r="H94" s="17">
        <v>5216.1030779002303</v>
      </c>
      <c r="I94" s="17">
        <v>6585.7920122832293</v>
      </c>
      <c r="J94" s="17">
        <v>78566.127696325362</v>
      </c>
      <c r="K94" s="33">
        <f t="shared" si="111"/>
        <v>-0.15512620115735973</v>
      </c>
      <c r="L94" s="33">
        <f t="shared" si="112"/>
        <v>0.85666971042446471</v>
      </c>
      <c r="M94" s="33"/>
      <c r="N94" s="33">
        <f t="shared" si="113"/>
        <v>-0.28604451588430152</v>
      </c>
      <c r="O94" s="33">
        <f t="shared" si="114"/>
        <v>-0.91680948179169686</v>
      </c>
      <c r="P94" s="2"/>
      <c r="Q94" s="33">
        <f t="shared" si="115"/>
        <v>-0.20797634237892387</v>
      </c>
      <c r="R94" s="33">
        <f t="shared" si="116"/>
        <v>-0.93360875442326019</v>
      </c>
      <c r="S94" s="57">
        <f t="shared" si="107"/>
        <v>5.8660178110037792E-3</v>
      </c>
      <c r="T94" s="57">
        <f t="shared" si="108"/>
        <v>1.985750092371885E-3</v>
      </c>
      <c r="U94" s="57">
        <f t="shared" si="109"/>
        <v>5.7721338496278651E-3</v>
      </c>
      <c r="V94" s="57">
        <f t="shared" si="110"/>
        <v>1.7507122402760887E-3</v>
      </c>
    </row>
    <row r="95" spans="1:22" x14ac:dyDescent="0.25">
      <c r="A95" s="15" t="s">
        <v>85</v>
      </c>
      <c r="B95" s="20">
        <v>43906.077375468012</v>
      </c>
      <c r="C95" s="20">
        <v>181996.40488948941</v>
      </c>
      <c r="D95" s="20">
        <v>44346.634536668062</v>
      </c>
      <c r="E95" s="17">
        <v>4375.8066761408445</v>
      </c>
      <c r="F95" s="17">
        <v>52310.808716081869</v>
      </c>
      <c r="G95" s="17">
        <v>4412.5460407806922</v>
      </c>
      <c r="H95" s="17">
        <v>1485.1414959333806</v>
      </c>
      <c r="I95" s="17">
        <v>15521.802973471787</v>
      </c>
      <c r="J95" s="17">
        <v>1639.774624508198</v>
      </c>
      <c r="K95" s="33">
        <f t="shared" si="111"/>
        <v>-0.75875305118181668</v>
      </c>
      <c r="L95" s="33">
        <f t="shared" si="112"/>
        <v>9.9343989865967007E-3</v>
      </c>
      <c r="M95" s="33"/>
      <c r="N95" s="33">
        <f t="shared" si="113"/>
        <v>-0.91634985610926734</v>
      </c>
      <c r="O95" s="33">
        <f t="shared" si="114"/>
        <v>-8.3261147419886414E-3</v>
      </c>
      <c r="P95" s="2"/>
      <c r="Q95" s="33">
        <f t="shared" si="115"/>
        <v>-0.9043190086569437</v>
      </c>
      <c r="R95" s="33">
        <f t="shared" si="116"/>
        <v>-9.4301452323788129E-2</v>
      </c>
      <c r="S95" s="57">
        <f t="shared" si="107"/>
        <v>3.0833878262781773E-3</v>
      </c>
      <c r="T95" s="57">
        <f t="shared" si="108"/>
        <v>5.6538757357575339E-4</v>
      </c>
      <c r="U95" s="57">
        <f t="shared" si="109"/>
        <v>1.0625544199838272E-2</v>
      </c>
      <c r="V95" s="57">
        <f t="shared" si="110"/>
        <v>4.1261871626264461E-3</v>
      </c>
    </row>
    <row r="96" spans="1:22" x14ac:dyDescent="0.25">
      <c r="A96" s="15" t="s">
        <v>87</v>
      </c>
      <c r="B96" s="20">
        <v>18311.835970438719</v>
      </c>
      <c r="C96" s="20">
        <v>18585.338298172952</v>
      </c>
      <c r="D96" s="20">
        <v>18707.002169965504</v>
      </c>
      <c r="E96" s="17">
        <v>1191.775115785844</v>
      </c>
      <c r="F96" s="17">
        <v>1583.3828946209405</v>
      </c>
      <c r="G96" s="17">
        <v>1515.4812905445733</v>
      </c>
      <c r="H96" s="17">
        <v>504.58333543374749</v>
      </c>
      <c r="I96" s="17">
        <v>598.73317279924254</v>
      </c>
      <c r="J96" s="17">
        <v>619.79056589027641</v>
      </c>
      <c r="K96" s="33">
        <f t="shared" si="111"/>
        <v>-1.4716026329266241E-2</v>
      </c>
      <c r="L96" s="33">
        <f t="shared" si="112"/>
        <v>2.112397250700242E-2</v>
      </c>
      <c r="M96" s="33"/>
      <c r="N96" s="33">
        <f t="shared" si="113"/>
        <v>-0.24732348705134066</v>
      </c>
      <c r="O96" s="33">
        <f t="shared" si="114"/>
        <v>-0.21359958501527171</v>
      </c>
      <c r="P96" s="2"/>
      <c r="Q96" s="33">
        <f t="shared" si="115"/>
        <v>-0.15724840654029343</v>
      </c>
      <c r="R96" s="33">
        <f t="shared" si="116"/>
        <v>-0.18588090364209325</v>
      </c>
      <c r="S96" s="57">
        <f t="shared" si="107"/>
        <v>1.2859835239939087E-3</v>
      </c>
      <c r="T96" s="57">
        <f t="shared" si="108"/>
        <v>1.9209290728783464E-4</v>
      </c>
      <c r="U96" s="57">
        <f t="shared" si="109"/>
        <v>1.0850727171017236E-3</v>
      </c>
      <c r="V96" s="57">
        <f t="shared" si="110"/>
        <v>1.5916225297184393E-4</v>
      </c>
    </row>
    <row r="97" spans="1:22" x14ac:dyDescent="0.25">
      <c r="A97" s="15" t="s">
        <v>92</v>
      </c>
      <c r="B97" s="20">
        <v>6998.5768307006356</v>
      </c>
      <c r="C97" s="20">
        <v>9049.1614584660529</v>
      </c>
      <c r="D97" s="20">
        <v>14525.552520711422</v>
      </c>
      <c r="E97" s="17">
        <v>1457.588323280258</v>
      </c>
      <c r="F97" s="17">
        <v>1824.8977232441252</v>
      </c>
      <c r="G97" s="17">
        <v>3200.2224954710623</v>
      </c>
      <c r="H97" s="17">
        <v>655.12579325727836</v>
      </c>
      <c r="I97" s="17">
        <v>786.1579856393937</v>
      </c>
      <c r="J97" s="17">
        <v>1335.7538177668046</v>
      </c>
      <c r="K97" s="33">
        <f t="shared" si="111"/>
        <v>-0.22660493319488381</v>
      </c>
      <c r="L97" s="33">
        <f t="shared" si="112"/>
        <v>0.51818859759574476</v>
      </c>
      <c r="M97" s="33"/>
      <c r="N97" s="33">
        <f t="shared" si="113"/>
        <v>-0.20127670459849137</v>
      </c>
      <c r="O97" s="33">
        <f t="shared" si="114"/>
        <v>-0.54453531735901828</v>
      </c>
      <c r="P97" s="2"/>
      <c r="Q97" s="33">
        <f t="shared" si="115"/>
        <v>-0.16667412247367169</v>
      </c>
      <c r="R97" s="33">
        <f t="shared" si="116"/>
        <v>-0.50954600724813348</v>
      </c>
      <c r="S97" s="57">
        <f t="shared" si="107"/>
        <v>4.9148837452539171E-4</v>
      </c>
      <c r="T97" s="57">
        <f t="shared" si="108"/>
        <v>2.4940383367568256E-4</v>
      </c>
      <c r="U97" s="57">
        <f t="shared" si="109"/>
        <v>5.2831958470162584E-4</v>
      </c>
      <c r="V97" s="57">
        <f t="shared" si="110"/>
        <v>2.0898570827664476E-4</v>
      </c>
    </row>
    <row r="98" spans="1:22" x14ac:dyDescent="0.25">
      <c r="A98" s="15" t="s">
        <v>89</v>
      </c>
      <c r="B98" s="20">
        <v>4715.5276198673246</v>
      </c>
      <c r="C98" s="20">
        <v>8756.2656385135651</v>
      </c>
      <c r="D98" s="20">
        <v>15157.536219059228</v>
      </c>
      <c r="E98" s="17">
        <v>164.0724431893197</v>
      </c>
      <c r="F98" s="17">
        <v>332.05993873782541</v>
      </c>
      <c r="G98" s="17">
        <v>961.92807764824431</v>
      </c>
      <c r="H98" s="17">
        <v>108.01102912120652</v>
      </c>
      <c r="I98" s="17">
        <v>189.44791223597298</v>
      </c>
      <c r="J98" s="17">
        <v>346.85921601281933</v>
      </c>
      <c r="K98" s="33">
        <f t="shared" si="111"/>
        <v>-0.46146818580668175</v>
      </c>
      <c r="L98" s="33">
        <f t="shared" si="112"/>
        <v>0.68889880573480178</v>
      </c>
      <c r="M98" s="33"/>
      <c r="N98" s="33">
        <f t="shared" si="113"/>
        <v>-0.50589509890001683</v>
      </c>
      <c r="O98" s="33">
        <f t="shared" si="114"/>
        <v>-0.82943377264706764</v>
      </c>
      <c r="P98" s="2"/>
      <c r="Q98" s="33">
        <f t="shared" si="115"/>
        <v>-0.42986424159338382</v>
      </c>
      <c r="R98" s="33">
        <f t="shared" si="116"/>
        <v>-0.68860268335146491</v>
      </c>
      <c r="S98" s="57">
        <f t="shared" si="107"/>
        <v>3.3115689960728199E-4</v>
      </c>
      <c r="T98" s="57">
        <f t="shared" si="108"/>
        <v>4.1119377407119693E-5</v>
      </c>
      <c r="U98" s="57">
        <f t="shared" si="109"/>
        <v>5.1121937064661316E-4</v>
      </c>
      <c r="V98" s="57">
        <f t="shared" si="110"/>
        <v>5.036125924227021E-5</v>
      </c>
    </row>
    <row r="99" spans="1:22" x14ac:dyDescent="0.25">
      <c r="A99" s="15" t="s">
        <v>86</v>
      </c>
      <c r="B99" s="20">
        <v>3877.6543693721292</v>
      </c>
      <c r="C99" s="20">
        <v>6560.0556773447988</v>
      </c>
      <c r="D99" s="20">
        <v>6353.1723592042927</v>
      </c>
      <c r="E99" s="17">
        <v>1020.7323487326191</v>
      </c>
      <c r="F99" s="17">
        <v>2009.4342014036852</v>
      </c>
      <c r="G99" s="17">
        <v>2428.9353633590072</v>
      </c>
      <c r="H99" s="17">
        <v>1474.2588044599463</v>
      </c>
      <c r="I99" s="17">
        <v>2805.6646532435643</v>
      </c>
      <c r="J99" s="17">
        <v>2428.4535580722713</v>
      </c>
      <c r="K99" s="33">
        <f t="shared" si="111"/>
        <v>-0.40889916791962033</v>
      </c>
      <c r="L99" s="33">
        <f t="shared" si="112"/>
        <v>0.38965068943009307</v>
      </c>
      <c r="M99" s="33"/>
      <c r="N99" s="33">
        <f t="shared" si="113"/>
        <v>-0.49202997141205762</v>
      </c>
      <c r="O99" s="33">
        <f t="shared" si="114"/>
        <v>-0.57976141970240214</v>
      </c>
      <c r="P99" s="2"/>
      <c r="Q99" s="33">
        <f t="shared" si="115"/>
        <v>-0.47454204736992012</v>
      </c>
      <c r="R99" s="33">
        <f t="shared" si="116"/>
        <v>-0.39292279254859358</v>
      </c>
      <c r="S99" s="57">
        <f t="shared" si="107"/>
        <v>2.723156563222578E-4</v>
      </c>
      <c r="T99" s="57">
        <f t="shared" si="108"/>
        <v>5.6124457538804767E-4</v>
      </c>
      <c r="U99" s="57">
        <f t="shared" si="109"/>
        <v>3.829974641276701E-4</v>
      </c>
      <c r="V99" s="57">
        <f t="shared" si="110"/>
        <v>7.4583458472150636E-4</v>
      </c>
    </row>
    <row r="100" spans="1:22" x14ac:dyDescent="0.25">
      <c r="A100" s="15" t="s">
        <v>93</v>
      </c>
      <c r="B100" s="20">
        <v>1610.0959939551353</v>
      </c>
      <c r="C100" s="20">
        <v>1782.1101920235158</v>
      </c>
      <c r="D100" s="20">
        <v>1070.1053748893737</v>
      </c>
      <c r="E100" s="17">
        <v>148.33324251470174</v>
      </c>
      <c r="F100" s="17">
        <v>148.8189097373988</v>
      </c>
      <c r="G100" s="17">
        <v>130.49064887370466</v>
      </c>
      <c r="H100" s="17">
        <v>243.20180891815193</v>
      </c>
      <c r="I100" s="17">
        <v>315.50603390579585</v>
      </c>
      <c r="J100" s="17">
        <v>279.21808224670974</v>
      </c>
      <c r="K100" s="33">
        <f t="shared" si="111"/>
        <v>-9.6522762081880639E-2</v>
      </c>
      <c r="L100" s="33">
        <f t="shared" si="112"/>
        <v>-0.50461443493037794</v>
      </c>
      <c r="M100" s="33"/>
      <c r="N100" s="33">
        <f t="shared" si="113"/>
        <v>-3.2634778977621418E-3</v>
      </c>
      <c r="O100" s="33">
        <f t="shared" si="114"/>
        <v>0.13673465336405852</v>
      </c>
      <c r="P100" s="2"/>
      <c r="Q100" s="33">
        <f t="shared" si="115"/>
        <v>-0.22916907195896163</v>
      </c>
      <c r="R100" s="33">
        <f t="shared" si="116"/>
        <v>-0.1289897596844562</v>
      </c>
      <c r="S100" s="57">
        <f t="shared" si="107"/>
        <v>1.1307205479655097E-4</v>
      </c>
      <c r="T100" s="57">
        <f t="shared" si="108"/>
        <v>9.2585979861164655E-5</v>
      </c>
      <c r="U100" s="57">
        <f t="shared" si="109"/>
        <v>1.0404541026964931E-4</v>
      </c>
      <c r="V100" s="57">
        <f t="shared" si="110"/>
        <v>8.3871503140340084E-5</v>
      </c>
    </row>
  </sheetData>
  <sortState xmlns:xlrd2="http://schemas.microsoft.com/office/spreadsheetml/2017/richdata2" ref="A89:X100">
    <sortCondition descending="1" ref="B89:B100"/>
  </sortState>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D3B7-B486-4195-9004-58C35B13AF0D}">
  <dimension ref="A1:V96"/>
  <sheetViews>
    <sheetView zoomScale="90" zoomScaleNormal="90" workbookViewId="0">
      <pane xSplit="1" ySplit="5" topLeftCell="B6" activePane="bottomRight" state="frozen"/>
      <selection pane="topRight" activeCell="B1" sqref="B1"/>
      <selection pane="bottomLeft" activeCell="A6" sqref="A6"/>
      <selection pane="bottomRight" activeCell="B2" sqref="B2"/>
    </sheetView>
  </sheetViews>
  <sheetFormatPr defaultRowHeight="13.2" x14ac:dyDescent="0.25"/>
  <cols>
    <col min="1" max="1" width="34.77734375" customWidth="1"/>
    <col min="2" max="3" width="15.5546875" style="18" bestFit="1" customWidth="1"/>
    <col min="4" max="4" width="15.5546875" style="44" bestFit="1" customWidth="1"/>
    <col min="5" max="7" width="15.6640625" style="17" bestFit="1" customWidth="1"/>
    <col min="8" max="10" width="14.6640625" style="17" bestFit="1" customWidth="1"/>
    <col min="11" max="11" width="9.33203125" bestFit="1" customWidth="1"/>
    <col min="12" max="12" width="10.33203125" bestFit="1" customWidth="1"/>
    <col min="13" max="13" width="1.33203125" customWidth="1"/>
    <col min="14" max="14" width="12.33203125" bestFit="1" customWidth="1"/>
    <col min="15" max="15" width="14" bestFit="1" customWidth="1"/>
    <col min="16" max="16" width="1.5546875" customWidth="1"/>
    <col min="17" max="17" width="14.88671875" bestFit="1" customWidth="1"/>
    <col min="18" max="18" width="15.88671875" bestFit="1" customWidth="1"/>
    <col min="19" max="19" width="10.44140625" customWidth="1"/>
    <col min="20" max="20" width="14.44140625" bestFit="1" customWidth="1"/>
    <col min="21" max="21" width="11.88671875" bestFit="1" customWidth="1"/>
  </cols>
  <sheetData>
    <row r="1" spans="1:22" s="2" customFormat="1" x14ac:dyDescent="0.25">
      <c r="B1" s="18"/>
      <c r="C1" s="18"/>
      <c r="D1" s="44"/>
      <c r="E1" s="17"/>
      <c r="F1" s="17"/>
      <c r="G1" s="17"/>
      <c r="H1" s="17"/>
      <c r="I1" s="17"/>
      <c r="J1" s="17"/>
    </row>
    <row r="2" spans="1:22" s="2" customFormat="1" x14ac:dyDescent="0.25">
      <c r="B2" s="18"/>
      <c r="C2" s="18"/>
      <c r="D2" s="44"/>
      <c r="E2" s="17"/>
      <c r="F2" s="17"/>
      <c r="G2" s="17"/>
      <c r="H2" s="17"/>
      <c r="I2" s="17"/>
      <c r="J2" s="17"/>
    </row>
    <row r="3" spans="1:22" s="2" customFormat="1" x14ac:dyDescent="0.25">
      <c r="B3" s="34"/>
      <c r="C3" s="18"/>
      <c r="D3" s="44"/>
      <c r="E3" s="17"/>
      <c r="F3" s="17"/>
      <c r="G3" s="17"/>
      <c r="H3" s="17"/>
      <c r="I3" s="17"/>
      <c r="J3" s="17"/>
    </row>
    <row r="4" spans="1:22" s="2" customFormat="1" x14ac:dyDescent="0.25">
      <c r="B4" s="34"/>
      <c r="C4" s="18"/>
      <c r="D4" s="44"/>
      <c r="E4" s="17"/>
      <c r="F4" s="17"/>
      <c r="G4" s="17"/>
      <c r="H4" s="17"/>
      <c r="I4" s="17"/>
      <c r="J4" s="17"/>
    </row>
    <row r="5" spans="1:22" ht="18" x14ac:dyDescent="0.35">
      <c r="A5" s="68" t="s">
        <v>327</v>
      </c>
      <c r="B5" s="65"/>
      <c r="C5" s="62"/>
      <c r="D5" s="62"/>
      <c r="E5" s="63"/>
      <c r="F5" s="63"/>
      <c r="G5" s="63"/>
      <c r="H5" s="63"/>
      <c r="I5" s="63"/>
      <c r="J5" s="63"/>
      <c r="K5" s="64"/>
      <c r="L5" s="64"/>
      <c r="M5" s="64"/>
      <c r="N5" s="64"/>
      <c r="O5" s="64"/>
      <c r="P5" s="64"/>
      <c r="Q5" s="64"/>
      <c r="R5" s="64"/>
      <c r="S5" s="64"/>
      <c r="T5" s="64"/>
      <c r="U5" s="64"/>
      <c r="V5" s="64"/>
    </row>
    <row r="6" spans="1:22" x14ac:dyDescent="0.25">
      <c r="A6" s="2"/>
      <c r="B6" s="35"/>
      <c r="C6" s="35"/>
      <c r="D6" s="35"/>
      <c r="E6" s="36"/>
      <c r="F6" s="36"/>
      <c r="G6" s="36"/>
      <c r="H6" s="36"/>
      <c r="I6" s="36"/>
      <c r="J6" s="36"/>
      <c r="K6" s="2"/>
      <c r="L6" s="2"/>
      <c r="M6" s="2"/>
      <c r="N6" s="2"/>
      <c r="O6" s="2"/>
      <c r="P6" s="2"/>
      <c r="Q6" s="2"/>
      <c r="R6" s="2"/>
    </row>
    <row r="7" spans="1:22" x14ac:dyDescent="0.25">
      <c r="A7" s="13" t="s">
        <v>57</v>
      </c>
      <c r="B7" s="37" t="s">
        <v>66</v>
      </c>
      <c r="C7" s="37" t="s">
        <v>67</v>
      </c>
      <c r="D7" s="37" t="s">
        <v>68</v>
      </c>
      <c r="E7" s="38" t="s">
        <v>69</v>
      </c>
      <c r="F7" s="38" t="s">
        <v>70</v>
      </c>
      <c r="G7" s="38" t="s">
        <v>71</v>
      </c>
      <c r="H7" s="38" t="s">
        <v>72</v>
      </c>
      <c r="I7" s="38" t="s">
        <v>73</v>
      </c>
      <c r="J7" s="38" t="s">
        <v>74</v>
      </c>
      <c r="K7" s="39" t="s">
        <v>75</v>
      </c>
      <c r="L7" s="39" t="s">
        <v>76</v>
      </c>
      <c r="M7" s="39"/>
      <c r="N7" s="39" t="s">
        <v>77</v>
      </c>
      <c r="O7" s="39" t="s">
        <v>78</v>
      </c>
      <c r="P7" s="39"/>
      <c r="Q7" s="39" t="s">
        <v>79</v>
      </c>
      <c r="R7" s="39" t="s">
        <v>80</v>
      </c>
      <c r="S7" s="39" t="s">
        <v>157</v>
      </c>
      <c r="T7" s="39" t="s">
        <v>158</v>
      </c>
      <c r="U7" s="39" t="s">
        <v>159</v>
      </c>
      <c r="V7" s="39" t="s">
        <v>160</v>
      </c>
    </row>
    <row r="8" spans="1:22" x14ac:dyDescent="0.25">
      <c r="A8" s="40" t="s">
        <v>58</v>
      </c>
      <c r="B8" s="20">
        <v>86784085.974944904</v>
      </c>
      <c r="C8" s="20">
        <v>91521404.852665454</v>
      </c>
      <c r="D8" s="20">
        <v>94702964.334094211</v>
      </c>
      <c r="E8" s="17">
        <v>31857605.380519357</v>
      </c>
      <c r="F8" s="17">
        <v>34869115.489454135</v>
      </c>
      <c r="G8" s="17">
        <v>37215290.726111382</v>
      </c>
      <c r="H8" s="17">
        <v>19748058.885739043</v>
      </c>
      <c r="I8" s="17">
        <v>21879721.750159901</v>
      </c>
      <c r="J8" s="17">
        <v>22978182.050111223</v>
      </c>
      <c r="K8" s="33">
        <f>(B8-C8)/C8</f>
        <v>-5.176186800614415E-2</v>
      </c>
      <c r="L8" s="33">
        <f>(B8-D8)/D8</f>
        <v>-8.3618062167652926E-2</v>
      </c>
      <c r="M8" s="33"/>
      <c r="N8" s="33">
        <f>(E8-F8)/F8</f>
        <v>-8.6366117025411332E-2</v>
      </c>
      <c r="O8" s="33">
        <f>(E8-G8)/G8</f>
        <v>-0.14396462424604708</v>
      </c>
      <c r="P8" s="2"/>
      <c r="Q8" s="33">
        <f>(H8-I8)/I8</f>
        <v>-9.7426415598967975E-2</v>
      </c>
      <c r="R8" s="33">
        <f>(H8-J8)/J8</f>
        <v>-0.14057348650680329</v>
      </c>
      <c r="S8" s="33">
        <f>B8/B10</f>
        <v>0.87364774125459155</v>
      </c>
      <c r="T8" s="33">
        <f>H8/H10</f>
        <v>0.8965849982031886</v>
      </c>
      <c r="U8" s="33">
        <f>C8/C10</f>
        <v>0.88039307728809513</v>
      </c>
      <c r="V8" s="33">
        <f>I8/I10</f>
        <v>0.90272070484619193</v>
      </c>
    </row>
    <row r="9" spans="1:22" x14ac:dyDescent="0.25">
      <c r="A9" s="40" t="s">
        <v>59</v>
      </c>
      <c r="B9" s="20">
        <v>12551243.216566125</v>
      </c>
      <c r="C9" s="20">
        <v>12433757.010467276</v>
      </c>
      <c r="D9" s="20">
        <v>13370430.948572723</v>
      </c>
      <c r="E9" s="17">
        <v>3942226.7671392346</v>
      </c>
      <c r="F9" s="17">
        <v>4039561.2259932272</v>
      </c>
      <c r="G9" s="17">
        <v>4399300.216622876</v>
      </c>
      <c r="H9" s="17">
        <v>2277804.7248671637</v>
      </c>
      <c r="I9" s="17">
        <v>2357810.0054541794</v>
      </c>
      <c r="J9" s="17">
        <v>2540129.4590583546</v>
      </c>
      <c r="K9" s="33">
        <f>(B9-C9)/C9</f>
        <v>9.4489707334592405E-3</v>
      </c>
      <c r="L9" s="33">
        <f>(B9-D9)/D9</f>
        <v>-6.1268610948852442E-2</v>
      </c>
      <c r="M9" s="33"/>
      <c r="N9" s="33">
        <f>(E9-F9)/F9</f>
        <v>-2.4095304764210009E-2</v>
      </c>
      <c r="O9" s="33">
        <f t="shared" ref="O9:O10" si="0">(E9-G9)/G9</f>
        <v>-0.1038968533578538</v>
      </c>
      <c r="P9" s="2"/>
      <c r="Q9" s="33">
        <f>(H9-I9)/I9</f>
        <v>-3.393203031709268E-2</v>
      </c>
      <c r="R9" s="33">
        <f>(H9-J9)/J9</f>
        <v>-0.10327219081520227</v>
      </c>
      <c r="S9" s="33">
        <f>B9/B10</f>
        <v>0.12635225874540842</v>
      </c>
      <c r="T9" s="33">
        <f>H9/H10</f>
        <v>0.10341500179681139</v>
      </c>
      <c r="U9" s="33">
        <f>C9/C10</f>
        <v>0.11960692271190486</v>
      </c>
      <c r="V9" s="33">
        <f>I9/I10</f>
        <v>9.7279295153808135E-2</v>
      </c>
    </row>
    <row r="10" spans="1:22" x14ac:dyDescent="0.25">
      <c r="A10" s="53" t="s">
        <v>83</v>
      </c>
      <c r="B10" s="60">
        <v>99335329.191511035</v>
      </c>
      <c r="C10" s="60">
        <v>103955161.86313273</v>
      </c>
      <c r="D10" s="60">
        <v>108073395.28266694</v>
      </c>
      <c r="E10" s="58">
        <v>35799832.147658594</v>
      </c>
      <c r="F10" s="58">
        <v>38908676.715447366</v>
      </c>
      <c r="G10" s="58">
        <v>41614590.942734256</v>
      </c>
      <c r="H10" s="58">
        <v>22025863.610606208</v>
      </c>
      <c r="I10" s="58">
        <v>24237531.75561408</v>
      </c>
      <c r="J10" s="58">
        <v>25518311.509169579</v>
      </c>
      <c r="K10" s="56">
        <f>(B10-C10)/C10</f>
        <v>-4.4440627947885482E-2</v>
      </c>
      <c r="L10" s="56">
        <f>(B10-D10)/D10</f>
        <v>-8.0853072750249139E-2</v>
      </c>
      <c r="M10" s="56"/>
      <c r="N10" s="56">
        <f>(E10-F10)/F10</f>
        <v>-7.9901061414265756E-2</v>
      </c>
      <c r="O10" s="56">
        <f t="shared" si="0"/>
        <v>-0.13972884662202589</v>
      </c>
      <c r="P10" s="71"/>
      <c r="Q10" s="56">
        <f>(H10-I10)/I10</f>
        <v>-9.1249726552522739E-2</v>
      </c>
      <c r="R10" s="56">
        <f>(H10-J10)/J10</f>
        <v>-0.1368604618416237</v>
      </c>
      <c r="S10" s="56">
        <f>B10/B10</f>
        <v>1</v>
      </c>
      <c r="T10" s="56">
        <f>H10/H10</f>
        <v>1</v>
      </c>
      <c r="U10" s="56">
        <f>C10/C10</f>
        <v>1</v>
      </c>
      <c r="V10" s="56">
        <f>I10/I10</f>
        <v>1</v>
      </c>
    </row>
    <row r="11" spans="1:22" ht="5.4" customHeight="1" x14ac:dyDescent="0.25">
      <c r="A11" s="2"/>
      <c r="B11" s="35"/>
      <c r="C11" s="35"/>
      <c r="D11" s="35"/>
      <c r="E11" s="36"/>
      <c r="F11" s="36"/>
      <c r="G11" s="36"/>
      <c r="H11" s="36"/>
      <c r="I11" s="36"/>
      <c r="J11" s="36"/>
      <c r="K11" s="2"/>
      <c r="L11" s="2"/>
      <c r="M11" s="2"/>
      <c r="N11" s="2"/>
      <c r="O11" s="2"/>
      <c r="P11" s="2"/>
      <c r="Q11" s="2"/>
      <c r="R11" s="2"/>
    </row>
    <row r="12" spans="1:22" x14ac:dyDescent="0.25">
      <c r="A12" s="2"/>
      <c r="B12" s="35"/>
      <c r="C12" s="35"/>
      <c r="D12" s="35"/>
      <c r="E12" s="36"/>
      <c r="F12" s="36"/>
      <c r="G12" s="36"/>
      <c r="H12" s="36"/>
      <c r="I12" s="36"/>
      <c r="J12" s="36"/>
      <c r="K12" s="2"/>
      <c r="L12" s="2"/>
      <c r="M12" s="2"/>
      <c r="N12" s="2"/>
      <c r="O12" s="2"/>
      <c r="P12" s="2"/>
      <c r="Q12" s="2"/>
      <c r="R12" s="2"/>
    </row>
    <row r="14" spans="1:22" x14ac:dyDescent="0.25">
      <c r="A14" s="13" t="s">
        <v>57</v>
      </c>
      <c r="B14" s="37" t="s">
        <v>66</v>
      </c>
      <c r="C14" s="37" t="s">
        <v>67</v>
      </c>
      <c r="D14" s="37" t="s">
        <v>68</v>
      </c>
      <c r="E14" s="38" t="s">
        <v>69</v>
      </c>
      <c r="F14" s="38" t="s">
        <v>70</v>
      </c>
      <c r="G14" s="38" t="s">
        <v>71</v>
      </c>
      <c r="H14" s="38" t="s">
        <v>72</v>
      </c>
      <c r="I14" s="38" t="s">
        <v>73</v>
      </c>
      <c r="J14" s="38" t="s">
        <v>74</v>
      </c>
      <c r="K14" s="39" t="s">
        <v>75</v>
      </c>
      <c r="L14" s="39" t="s">
        <v>76</v>
      </c>
      <c r="M14" s="39"/>
      <c r="N14" s="39" t="s">
        <v>77</v>
      </c>
      <c r="O14" s="39" t="s">
        <v>78</v>
      </c>
      <c r="P14" s="39"/>
      <c r="Q14" s="39" t="s">
        <v>79</v>
      </c>
      <c r="R14" s="39" t="s">
        <v>80</v>
      </c>
      <c r="S14" s="39" t="s">
        <v>157</v>
      </c>
      <c r="T14" s="39" t="s">
        <v>158</v>
      </c>
      <c r="U14" s="39" t="s">
        <v>159</v>
      </c>
      <c r="V14" s="39" t="s">
        <v>160</v>
      </c>
    </row>
    <row r="15" spans="1:22" x14ac:dyDescent="0.25">
      <c r="A15" s="14" t="s">
        <v>58</v>
      </c>
      <c r="B15" s="66">
        <f>B27</f>
        <v>86784085.974944979</v>
      </c>
      <c r="C15" s="66">
        <f t="shared" ref="C15:J16" si="1">C27</f>
        <v>91521404.852665469</v>
      </c>
      <c r="D15" s="66">
        <f t="shared" si="1"/>
        <v>94702964.334094182</v>
      </c>
      <c r="E15" s="16">
        <f t="shared" si="1"/>
        <v>31857605.38051936</v>
      </c>
      <c r="F15" s="16">
        <f t="shared" si="1"/>
        <v>34869115.489454135</v>
      </c>
      <c r="G15" s="16">
        <f t="shared" si="1"/>
        <v>37215290.726111405</v>
      </c>
      <c r="H15" s="16">
        <f t="shared" si="1"/>
        <v>19748058.88573904</v>
      </c>
      <c r="I15" s="16">
        <f t="shared" si="1"/>
        <v>21879721.750159893</v>
      </c>
      <c r="J15" s="16">
        <f t="shared" si="1"/>
        <v>22978182.050111201</v>
      </c>
      <c r="K15" s="50">
        <f t="shared" ref="K15:K22" si="2">(B15-C15)/C15</f>
        <v>-5.1761868006143491E-2</v>
      </c>
      <c r="L15" s="50">
        <f t="shared" ref="L15:L22" si="3">(B15-D15)/D15</f>
        <v>-8.3618062167651844E-2</v>
      </c>
      <c r="M15" s="50"/>
      <c r="N15" s="50">
        <f t="shared" ref="N15:N22" si="4">(E15-F15)/F15</f>
        <v>-8.6366117025411221E-2</v>
      </c>
      <c r="O15" s="50">
        <f t="shared" ref="O15:O22" si="5">(E15-G15)/G15</f>
        <v>-0.1439646242460475</v>
      </c>
      <c r="P15" s="46"/>
      <c r="Q15" s="50">
        <f t="shared" ref="Q15:Q22" si="6">(H15-I15)/I15</f>
        <v>-9.7426415598967836E-2</v>
      </c>
      <c r="R15" s="50">
        <f t="shared" ref="R15:R22" si="7">(H15-J15)/J15</f>
        <v>-0.14057348650680263</v>
      </c>
      <c r="S15" s="50">
        <f>B15/$B$27</f>
        <v>1</v>
      </c>
      <c r="T15" s="50">
        <f>H15/$H$27</f>
        <v>1</v>
      </c>
      <c r="U15" s="50">
        <f>C15/$C$27</f>
        <v>1</v>
      </c>
      <c r="V15" s="50">
        <f>I15/$I$27</f>
        <v>1</v>
      </c>
    </row>
    <row r="16" spans="1:22" x14ac:dyDescent="0.25">
      <c r="A16" s="52" t="s">
        <v>141</v>
      </c>
      <c r="B16" s="18">
        <f>B28</f>
        <v>46781845.120103009</v>
      </c>
      <c r="C16" s="18">
        <f t="shared" si="1"/>
        <v>49530792.268566549</v>
      </c>
      <c r="D16" s="18">
        <f t="shared" si="1"/>
        <v>52999808.958552867</v>
      </c>
      <c r="E16" s="17">
        <f t="shared" si="1"/>
        <v>18697179.347370528</v>
      </c>
      <c r="F16" s="17">
        <f t="shared" si="1"/>
        <v>20628570.949222248</v>
      </c>
      <c r="G16" s="17">
        <f t="shared" si="1"/>
        <v>22382098.368742537</v>
      </c>
      <c r="H16" s="17">
        <f t="shared" si="1"/>
        <v>11976049.750774628</v>
      </c>
      <c r="I16" s="17">
        <f t="shared" si="1"/>
        <v>13426125.39251484</v>
      </c>
      <c r="J16" s="17">
        <f t="shared" si="1"/>
        <v>14395260.949508976</v>
      </c>
      <c r="K16" s="33">
        <f t="shared" si="2"/>
        <v>-5.5499761311269977E-2</v>
      </c>
      <c r="L16" s="33">
        <f t="shared" si="3"/>
        <v>-0.11732049531183134</v>
      </c>
      <c r="M16" s="33"/>
      <c r="N16" s="33">
        <f t="shared" si="4"/>
        <v>-9.3627018885888411E-2</v>
      </c>
      <c r="O16" s="33">
        <f t="shared" si="5"/>
        <v>-0.16463688795676729</v>
      </c>
      <c r="P16" s="2"/>
      <c r="Q16" s="33">
        <f t="shared" si="6"/>
        <v>-0.10800402940885981</v>
      </c>
      <c r="R16" s="33">
        <f t="shared" si="7"/>
        <v>-0.16805608506991798</v>
      </c>
      <c r="S16" s="57">
        <f t="shared" ref="S16" si="8">B16/$B$27</f>
        <v>0.53906018130569666</v>
      </c>
      <c r="T16" s="57">
        <f t="shared" ref="T16" si="9">H16/$H$27</f>
        <v>0.60644186955625656</v>
      </c>
      <c r="U16" s="57">
        <f t="shared" ref="U16" si="10">C16/$C$27</f>
        <v>0.54119353115594149</v>
      </c>
      <c r="V16" s="57">
        <f t="shared" ref="V16" si="11">I16/$I$27</f>
        <v>0.61363327860495864</v>
      </c>
    </row>
    <row r="17" spans="1:22" x14ac:dyDescent="0.25">
      <c r="A17" s="52" t="s">
        <v>142</v>
      </c>
      <c r="B17" s="18">
        <f t="shared" ref="B17:J17" si="12">B29+B30</f>
        <v>33850884.633341745</v>
      </c>
      <c r="C17" s="18">
        <f t="shared" si="12"/>
        <v>34636438.714674033</v>
      </c>
      <c r="D17" s="18">
        <f t="shared" si="12"/>
        <v>34201256.744493172</v>
      </c>
      <c r="E17" s="17">
        <f t="shared" si="12"/>
        <v>11408375.550364288</v>
      </c>
      <c r="F17" s="17">
        <f t="shared" si="12"/>
        <v>12070283.543111961</v>
      </c>
      <c r="G17" s="17">
        <f t="shared" si="12"/>
        <v>12452874.720228625</v>
      </c>
      <c r="H17" s="17">
        <f t="shared" si="12"/>
        <v>7057992.1900758734</v>
      </c>
      <c r="I17" s="17">
        <f t="shared" si="12"/>
        <v>7595095.2387589682</v>
      </c>
      <c r="J17" s="17">
        <f t="shared" si="12"/>
        <v>7608392.1819032747</v>
      </c>
      <c r="K17" s="33">
        <f t="shared" si="2"/>
        <v>-2.2679989932090847E-2</v>
      </c>
      <c r="L17" s="33">
        <f t="shared" si="3"/>
        <v>-1.0244422120770206E-2</v>
      </c>
      <c r="M17" s="33"/>
      <c r="N17" s="33">
        <f t="shared" si="4"/>
        <v>-5.4837816392921339E-2</v>
      </c>
      <c r="O17" s="33">
        <f t="shared" si="5"/>
        <v>-8.3876148546458806E-2</v>
      </c>
      <c r="P17" s="2"/>
      <c r="Q17" s="33">
        <f t="shared" si="6"/>
        <v>-7.0717091991443798E-2</v>
      </c>
      <c r="R17" s="33">
        <f t="shared" si="7"/>
        <v>-7.2341169943439504E-2</v>
      </c>
      <c r="S17" s="33">
        <f>B17/B15</f>
        <v>0.39005866401721018</v>
      </c>
      <c r="T17" s="33">
        <f>H17/H15</f>
        <v>0.35740182014409361</v>
      </c>
      <c r="U17" s="33">
        <f>C17/C15</f>
        <v>0.37845178153059439</v>
      </c>
      <c r="V17" s="33">
        <f>I17/I15</f>
        <v>0.34712942538693231</v>
      </c>
    </row>
    <row r="18" spans="1:22" x14ac:dyDescent="0.25">
      <c r="A18" s="52" t="s">
        <v>161</v>
      </c>
      <c r="B18" s="18">
        <f>B31+B32+B33+B34+B35+B36+B37+B38</f>
        <v>6151041.550946868</v>
      </c>
      <c r="C18" s="18">
        <f t="shared" ref="C18:J18" si="13">C31+C32+C33+C34+C35+C36+C37+C38</f>
        <v>7349312.6513189031</v>
      </c>
      <c r="D18" s="18">
        <f t="shared" si="13"/>
        <v>7471771.4607535005</v>
      </c>
      <c r="E18" s="17">
        <f t="shared" si="13"/>
        <v>1751981.6759853007</v>
      </c>
      <c r="F18" s="17">
        <f t="shared" si="13"/>
        <v>2169029.9867389984</v>
      </c>
      <c r="G18" s="17">
        <f t="shared" si="13"/>
        <v>2368525.7668902236</v>
      </c>
      <c r="H18" s="17">
        <f t="shared" si="13"/>
        <v>713999.02393889613</v>
      </c>
      <c r="I18" s="17">
        <f t="shared" si="13"/>
        <v>858055.03805200674</v>
      </c>
      <c r="J18" s="17">
        <f t="shared" si="13"/>
        <v>971617.11251283949</v>
      </c>
      <c r="K18" s="33">
        <f t="shared" si="2"/>
        <v>-0.16304532916516948</v>
      </c>
      <c r="L18" s="33">
        <f t="shared" si="3"/>
        <v>-0.17676262138690224</v>
      </c>
      <c r="M18" s="33"/>
      <c r="N18" s="33">
        <f t="shared" si="4"/>
        <v>-0.19227411022597429</v>
      </c>
      <c r="O18" s="33">
        <f t="shared" si="5"/>
        <v>-0.2603071072832025</v>
      </c>
      <c r="P18" s="2"/>
      <c r="Q18" s="33">
        <f t="shared" si="6"/>
        <v>-0.16788668293371103</v>
      </c>
      <c r="R18" s="33">
        <f t="shared" si="7"/>
        <v>-0.26514363040362676</v>
      </c>
      <c r="S18" s="33">
        <f>B18/B15</f>
        <v>7.0877528775525805E-2</v>
      </c>
      <c r="T18" s="33">
        <f>H18/H15</f>
        <v>3.6155402820603644E-2</v>
      </c>
      <c r="U18" s="33">
        <f>C18/C15</f>
        <v>8.0301571672223529E-2</v>
      </c>
      <c r="V18" s="33">
        <f>I18/I15</f>
        <v>3.9216908142158446E-2</v>
      </c>
    </row>
    <row r="19" spans="1:22" x14ac:dyDescent="0.25">
      <c r="A19" s="14" t="s">
        <v>59</v>
      </c>
      <c r="B19" s="66">
        <f>B40</f>
        <v>12551243.216566123</v>
      </c>
      <c r="C19" s="66">
        <f t="shared" ref="C19:J19" si="14">C40</f>
        <v>12433757.01046727</v>
      </c>
      <c r="D19" s="66">
        <f t="shared" si="14"/>
        <v>13370430.948572729</v>
      </c>
      <c r="E19" s="16">
        <f t="shared" si="14"/>
        <v>3942226.7671392346</v>
      </c>
      <c r="F19" s="16">
        <f t="shared" si="14"/>
        <v>4039561.2259932281</v>
      </c>
      <c r="G19" s="16">
        <f t="shared" si="14"/>
        <v>4399300.216622876</v>
      </c>
      <c r="H19" s="16">
        <f t="shared" si="14"/>
        <v>2277804.7248671642</v>
      </c>
      <c r="I19" s="16">
        <f t="shared" si="14"/>
        <v>2357810.0054541803</v>
      </c>
      <c r="J19" s="16">
        <f t="shared" si="14"/>
        <v>2540129.4590583541</v>
      </c>
      <c r="K19" s="50">
        <f t="shared" si="2"/>
        <v>9.4489707334595441E-3</v>
      </c>
      <c r="L19" s="50">
        <f t="shared" si="3"/>
        <v>-6.126861094885297E-2</v>
      </c>
      <c r="M19" s="50"/>
      <c r="N19" s="50">
        <f t="shared" si="4"/>
        <v>-2.4095304764210235E-2</v>
      </c>
      <c r="O19" s="50">
        <f t="shared" si="5"/>
        <v>-0.1038968533578538</v>
      </c>
      <c r="P19" s="46"/>
      <c r="Q19" s="50">
        <f t="shared" si="6"/>
        <v>-3.3932030317092868E-2</v>
      </c>
      <c r="R19" s="50">
        <f t="shared" si="7"/>
        <v>-0.10327219081520192</v>
      </c>
      <c r="S19" s="50">
        <f>B19/$B$19</f>
        <v>1</v>
      </c>
      <c r="T19" s="50">
        <f>H19/$H$19</f>
        <v>1</v>
      </c>
      <c r="U19" s="50">
        <f>C19/$C$19</f>
        <v>1</v>
      </c>
      <c r="V19" s="50">
        <f>I19/$I$19</f>
        <v>1</v>
      </c>
    </row>
    <row r="20" spans="1:22" x14ac:dyDescent="0.25">
      <c r="A20" s="52" t="s">
        <v>141</v>
      </c>
      <c r="B20" s="18">
        <f>B42</f>
        <v>4481222.5164758712</v>
      </c>
      <c r="C20" s="18">
        <f t="shared" ref="C20:J20" si="15">C42</f>
        <v>4525531.8245461313</v>
      </c>
      <c r="D20" s="18">
        <f t="shared" si="15"/>
        <v>5355140.9737018533</v>
      </c>
      <c r="E20" s="17">
        <f t="shared" si="15"/>
        <v>1629758.1610948085</v>
      </c>
      <c r="F20" s="17">
        <f t="shared" si="15"/>
        <v>1590381.9333634495</v>
      </c>
      <c r="G20" s="17">
        <f t="shared" si="15"/>
        <v>1907117.0762078164</v>
      </c>
      <c r="H20" s="17">
        <f t="shared" si="15"/>
        <v>901311.49653420947</v>
      </c>
      <c r="I20" s="17">
        <f t="shared" si="15"/>
        <v>890999.84037093027</v>
      </c>
      <c r="J20" s="17">
        <f t="shared" si="15"/>
        <v>1062076.9693326983</v>
      </c>
      <c r="K20" s="33">
        <f t="shared" si="2"/>
        <v>-9.7909615462054359E-3</v>
      </c>
      <c r="L20" s="33">
        <f t="shared" si="3"/>
        <v>-0.16319242789641589</v>
      </c>
      <c r="M20" s="33"/>
      <c r="N20" s="33">
        <f t="shared" si="4"/>
        <v>2.47589757562722E-2</v>
      </c>
      <c r="O20" s="33">
        <f t="shared" si="5"/>
        <v>-0.14543360686828877</v>
      </c>
      <c r="P20" s="2"/>
      <c r="Q20" s="33">
        <f t="shared" si="6"/>
        <v>1.1573129080456823E-2</v>
      </c>
      <c r="R20" s="33">
        <f t="shared" si="7"/>
        <v>-0.15136894729908093</v>
      </c>
      <c r="S20" s="57">
        <f t="shared" ref="S20:S22" si="16">B20/$B$19</f>
        <v>0.35703415503582941</v>
      </c>
      <c r="T20" s="57">
        <f t="shared" ref="T20:T22" si="17">H20/$H$19</f>
        <v>0.39569304896703633</v>
      </c>
      <c r="U20" s="57">
        <f t="shared" ref="U20:U22" si="18">C20/$C$19</f>
        <v>0.36397139020300495</v>
      </c>
      <c r="V20" s="57">
        <f t="shared" ref="V20:V22" si="19">I20/$I$19</f>
        <v>0.37789297624059354</v>
      </c>
    </row>
    <row r="21" spans="1:22" x14ac:dyDescent="0.25">
      <c r="A21" s="52" t="s">
        <v>142</v>
      </c>
      <c r="B21" s="18">
        <f>B41+B43</f>
        <v>6264403.7812223248</v>
      </c>
      <c r="C21" s="18">
        <f t="shared" ref="C21:J21" si="20">C41+C43</f>
        <v>6678573.5228550937</v>
      </c>
      <c r="D21" s="18">
        <f t="shared" si="20"/>
        <v>7046151.6881329855</v>
      </c>
      <c r="E21" s="17">
        <f t="shared" si="20"/>
        <v>1913659.2359141875</v>
      </c>
      <c r="F21" s="17">
        <f t="shared" si="20"/>
        <v>2150685.1804816034</v>
      </c>
      <c r="G21" s="17">
        <f t="shared" si="20"/>
        <v>2242601.1798897721</v>
      </c>
      <c r="H21" s="17">
        <f t="shared" si="20"/>
        <v>1241013.6835496414</v>
      </c>
      <c r="I21" s="17">
        <f t="shared" si="20"/>
        <v>1362327.6586058936</v>
      </c>
      <c r="J21" s="17">
        <f t="shared" si="20"/>
        <v>1388828.7045984881</v>
      </c>
      <c r="K21" s="33">
        <f t="shared" si="2"/>
        <v>-6.201470122555619E-2</v>
      </c>
      <c r="L21" s="33">
        <f t="shared" si="3"/>
        <v>-0.11094678932718235</v>
      </c>
      <c r="M21" s="33"/>
      <c r="N21" s="33">
        <f t="shared" si="4"/>
        <v>-0.11020950286844799</v>
      </c>
      <c r="O21" s="33">
        <f t="shared" si="5"/>
        <v>-0.14667875274717937</v>
      </c>
      <c r="P21" s="2"/>
      <c r="Q21" s="33">
        <f t="shared" si="6"/>
        <v>-8.9049043590875968E-2</v>
      </c>
      <c r="R21" s="33">
        <f t="shared" si="7"/>
        <v>-0.10643142711511003</v>
      </c>
      <c r="S21" s="57">
        <f t="shared" si="16"/>
        <v>0.49910623777524044</v>
      </c>
      <c r="T21" s="57">
        <f t="shared" si="17"/>
        <v>0.5448288301456633</v>
      </c>
      <c r="U21" s="57">
        <f t="shared" si="18"/>
        <v>0.53713238221020276</v>
      </c>
      <c r="V21" s="57">
        <f t="shared" si="19"/>
        <v>0.57779365404952177</v>
      </c>
    </row>
    <row r="22" spans="1:22" x14ac:dyDescent="0.25">
      <c r="A22" s="52" t="s">
        <v>161</v>
      </c>
      <c r="B22" s="18">
        <f>B44+B45+B46+B47+B48</f>
        <v>1805616.918867927</v>
      </c>
      <c r="C22" s="18">
        <f t="shared" ref="C22:J22" si="21">C44+C45+C46+C47+C48</f>
        <v>1229651.6630660451</v>
      </c>
      <c r="D22" s="18">
        <f t="shared" si="21"/>
        <v>969138.28673788905</v>
      </c>
      <c r="E22" s="17">
        <f t="shared" si="21"/>
        <v>398809.37013023853</v>
      </c>
      <c r="F22" s="17">
        <f t="shared" si="21"/>
        <v>298494.11214817478</v>
      </c>
      <c r="G22" s="17">
        <f t="shared" si="21"/>
        <v>249581.9605252874</v>
      </c>
      <c r="H22" s="17">
        <f t="shared" si="21"/>
        <v>135479.54478331326</v>
      </c>
      <c r="I22" s="17">
        <f t="shared" si="21"/>
        <v>104482.50647735642</v>
      </c>
      <c r="J22" s="17">
        <f t="shared" si="21"/>
        <v>89223.785127167794</v>
      </c>
      <c r="K22" s="33">
        <f t="shared" si="2"/>
        <v>0.46839708602170738</v>
      </c>
      <c r="L22" s="33">
        <f t="shared" si="3"/>
        <v>0.86311586651438332</v>
      </c>
      <c r="M22" s="33"/>
      <c r="N22" s="33">
        <f t="shared" si="4"/>
        <v>0.33607114478782912</v>
      </c>
      <c r="O22" s="33">
        <f t="shared" si="5"/>
        <v>0.59790943740836411</v>
      </c>
      <c r="P22" s="2"/>
      <c r="Q22" s="33">
        <f t="shared" si="6"/>
        <v>0.29667203966507599</v>
      </c>
      <c r="R22" s="33">
        <f t="shared" si="7"/>
        <v>0.51842409050701699</v>
      </c>
      <c r="S22" s="57">
        <f t="shared" si="16"/>
        <v>0.14385960718893018</v>
      </c>
      <c r="T22" s="57">
        <f t="shared" si="17"/>
        <v>5.9478120887300423E-2</v>
      </c>
      <c r="U22" s="57">
        <f t="shared" si="18"/>
        <v>9.8896227586792285E-2</v>
      </c>
      <c r="V22" s="57">
        <f t="shared" si="19"/>
        <v>4.4313369709884733E-2</v>
      </c>
    </row>
    <row r="26" spans="1:22" x14ac:dyDescent="0.25">
      <c r="A26" s="13" t="s">
        <v>57</v>
      </c>
      <c r="B26" s="37" t="s">
        <v>66</v>
      </c>
      <c r="C26" s="37" t="s">
        <v>67</v>
      </c>
      <c r="D26" s="37" t="s">
        <v>68</v>
      </c>
      <c r="E26" s="38" t="s">
        <v>69</v>
      </c>
      <c r="F26" s="38" t="s">
        <v>70</v>
      </c>
      <c r="G26" s="38" t="s">
        <v>71</v>
      </c>
      <c r="H26" s="38" t="s">
        <v>72</v>
      </c>
      <c r="I26" s="38" t="s">
        <v>73</v>
      </c>
      <c r="J26" s="38" t="s">
        <v>74</v>
      </c>
      <c r="K26" s="39" t="s">
        <v>75</v>
      </c>
      <c r="L26" s="39" t="s">
        <v>76</v>
      </c>
      <c r="M26" s="39"/>
      <c r="N26" s="39" t="s">
        <v>77</v>
      </c>
      <c r="O26" s="39" t="s">
        <v>78</v>
      </c>
      <c r="P26" s="39"/>
      <c r="Q26" s="39" t="s">
        <v>79</v>
      </c>
      <c r="R26" s="39" t="s">
        <v>80</v>
      </c>
      <c r="S26" s="39" t="s">
        <v>157</v>
      </c>
      <c r="T26" s="39" t="s">
        <v>158</v>
      </c>
      <c r="U26" s="39" t="s">
        <v>159</v>
      </c>
      <c r="V26" s="39" t="s">
        <v>160</v>
      </c>
    </row>
    <row r="27" spans="1:22" s="46" customFormat="1" x14ac:dyDescent="0.25">
      <c r="A27" s="14" t="s">
        <v>58</v>
      </c>
      <c r="B27" s="19">
        <v>86784085.974944979</v>
      </c>
      <c r="C27" s="19">
        <v>91521404.852665469</v>
      </c>
      <c r="D27" s="19">
        <v>94702964.334094182</v>
      </c>
      <c r="E27" s="16">
        <v>31857605.38051936</v>
      </c>
      <c r="F27" s="16">
        <v>34869115.489454135</v>
      </c>
      <c r="G27" s="16">
        <v>37215290.726111405</v>
      </c>
      <c r="H27" s="16">
        <v>19748058.88573904</v>
      </c>
      <c r="I27" s="16">
        <v>21879721.750159893</v>
      </c>
      <c r="J27" s="16">
        <v>22978182.050111201</v>
      </c>
      <c r="K27" s="50">
        <f t="shared" ref="K27:K49" si="22">(B27-C27)/C27</f>
        <v>-5.1761868006143491E-2</v>
      </c>
      <c r="L27" s="50">
        <f t="shared" ref="L27:L49" si="23">(B27-D27)/D27</f>
        <v>-8.3618062167651844E-2</v>
      </c>
      <c r="M27" s="50"/>
      <c r="N27" s="50">
        <f t="shared" ref="N27:N49" si="24">(E27-F27)/F27</f>
        <v>-8.6366117025411221E-2</v>
      </c>
      <c r="O27" s="50">
        <f t="shared" ref="O27:O49" si="25">(E27-G27)/G27</f>
        <v>-0.1439646242460475</v>
      </c>
      <c r="Q27" s="50">
        <f t="shared" ref="Q27:Q49" si="26">(H27-I27)/I27</f>
        <v>-9.7426415598967836E-2</v>
      </c>
      <c r="R27" s="50">
        <f t="shared" ref="R27:R49" si="27">(H27-J27)/J27</f>
        <v>-0.14057348650680263</v>
      </c>
      <c r="S27" s="50">
        <f t="shared" ref="S27:S39" si="28">B27/$B$27</f>
        <v>1</v>
      </c>
      <c r="T27" s="50">
        <f t="shared" ref="T27:T39" si="29">H27/$H$27</f>
        <v>1</v>
      </c>
      <c r="U27" s="50">
        <f t="shared" ref="U27:U39" si="30">C27/$C$27</f>
        <v>1</v>
      </c>
      <c r="V27" s="50">
        <f t="shared" ref="V27:V39" si="31">I27/$I$27</f>
        <v>1</v>
      </c>
    </row>
    <row r="28" spans="1:22" x14ac:dyDescent="0.25">
      <c r="A28" s="15" t="s">
        <v>143</v>
      </c>
      <c r="B28" s="20">
        <v>46781845.120103009</v>
      </c>
      <c r="C28" s="20">
        <v>49530792.268566549</v>
      </c>
      <c r="D28" s="20">
        <v>52999808.958552867</v>
      </c>
      <c r="E28" s="17">
        <v>18697179.347370528</v>
      </c>
      <c r="F28" s="17">
        <v>20628570.949222248</v>
      </c>
      <c r="G28" s="17">
        <v>22382098.368742537</v>
      </c>
      <c r="H28" s="17">
        <v>11976049.750774628</v>
      </c>
      <c r="I28" s="17">
        <v>13426125.39251484</v>
      </c>
      <c r="J28" s="17">
        <v>14395260.949508976</v>
      </c>
      <c r="K28" s="57">
        <f t="shared" ref="K28:K39" si="32">(B28-C28)/C28</f>
        <v>-5.5499761311269977E-2</v>
      </c>
      <c r="L28" s="57">
        <f t="shared" ref="L28:L39" si="33">(B28-D28)/D28</f>
        <v>-0.11732049531183134</v>
      </c>
      <c r="M28" s="57"/>
      <c r="N28" s="57">
        <f t="shared" ref="N28:N39" si="34">(E28-F28)/F28</f>
        <v>-9.3627018885888411E-2</v>
      </c>
      <c r="O28" s="57">
        <f t="shared" ref="O28:O39" si="35">(E28-G28)/G28</f>
        <v>-0.16463688795676729</v>
      </c>
      <c r="P28" s="52"/>
      <c r="Q28" s="57">
        <f t="shared" ref="Q28:Q39" si="36">(H28-I28)/I28</f>
        <v>-0.10800402940885981</v>
      </c>
      <c r="R28" s="57">
        <f t="shared" ref="R28:R39" si="37">(H28-J28)/J28</f>
        <v>-0.16805608506991798</v>
      </c>
      <c r="S28" s="57">
        <f t="shared" si="28"/>
        <v>0.53906018130569666</v>
      </c>
      <c r="T28" s="57">
        <f t="shared" si="29"/>
        <v>0.60644186955625656</v>
      </c>
      <c r="U28" s="57">
        <f t="shared" si="30"/>
        <v>0.54119353115594149</v>
      </c>
      <c r="V28" s="57">
        <f t="shared" si="31"/>
        <v>0.61363327860495864</v>
      </c>
    </row>
    <row r="29" spans="1:22" x14ac:dyDescent="0.25">
      <c r="A29" s="15" t="s">
        <v>326</v>
      </c>
      <c r="B29" s="20">
        <v>25717299.773125488</v>
      </c>
      <c r="C29" s="20">
        <v>26143437.715668384</v>
      </c>
      <c r="D29" s="20">
        <v>25650578.849368785</v>
      </c>
      <c r="E29" s="17">
        <v>8579541.9403270707</v>
      </c>
      <c r="F29" s="17">
        <v>9102125.6166124456</v>
      </c>
      <c r="G29" s="17">
        <v>9392093.103872899</v>
      </c>
      <c r="H29" s="17">
        <v>5588278.9961841255</v>
      </c>
      <c r="I29" s="17">
        <v>6007141.1969935382</v>
      </c>
      <c r="J29" s="17">
        <v>5975771.0110136699</v>
      </c>
      <c r="K29" s="57">
        <f t="shared" si="32"/>
        <v>-1.6299996472441767E-2</v>
      </c>
      <c r="L29" s="57">
        <f t="shared" si="33"/>
        <v>2.6011469038775951E-3</v>
      </c>
      <c r="M29" s="57"/>
      <c r="N29" s="57">
        <f t="shared" si="34"/>
        <v>-5.7413366755958463E-2</v>
      </c>
      <c r="O29" s="57">
        <f t="shared" si="35"/>
        <v>-8.6514385511230377E-2</v>
      </c>
      <c r="P29" s="52"/>
      <c r="Q29" s="57">
        <f t="shared" si="36"/>
        <v>-6.9727377312030783E-2</v>
      </c>
      <c r="R29" s="57">
        <f t="shared" si="37"/>
        <v>-6.4843852636818841E-2</v>
      </c>
      <c r="S29" s="57">
        <f t="shared" si="28"/>
        <v>0.29633658618643755</v>
      </c>
      <c r="T29" s="57">
        <f t="shared" si="29"/>
        <v>0.28297864759860891</v>
      </c>
      <c r="U29" s="57">
        <f t="shared" si="30"/>
        <v>0.28565380697286119</v>
      </c>
      <c r="V29" s="57">
        <f t="shared" si="31"/>
        <v>0.27455290636635443</v>
      </c>
    </row>
    <row r="30" spans="1:22" x14ac:dyDescent="0.25">
      <c r="A30" s="15" t="s">
        <v>90</v>
      </c>
      <c r="B30" s="20">
        <v>8133584.8602162525</v>
      </c>
      <c r="C30" s="20">
        <v>8493000.9990056492</v>
      </c>
      <c r="D30" s="20">
        <v>8550677.895124387</v>
      </c>
      <c r="E30" s="17">
        <v>2828833.6100372169</v>
      </c>
      <c r="F30" s="17">
        <v>2968157.9264995162</v>
      </c>
      <c r="G30" s="17">
        <v>3060781.6163557265</v>
      </c>
      <c r="H30" s="17">
        <v>1469713.1938917479</v>
      </c>
      <c r="I30" s="17">
        <v>1587954.04176543</v>
      </c>
      <c r="J30" s="17">
        <v>1632621.1708896048</v>
      </c>
      <c r="K30" s="57">
        <f t="shared" si="32"/>
        <v>-4.2319097670125878E-2</v>
      </c>
      <c r="L30" s="57">
        <f t="shared" si="33"/>
        <v>-4.8778943614045119E-2</v>
      </c>
      <c r="M30" s="57"/>
      <c r="N30" s="57">
        <f t="shared" si="34"/>
        <v>-4.6939657495452349E-2</v>
      </c>
      <c r="O30" s="57">
        <f t="shared" si="35"/>
        <v>-7.5780645400855148E-2</v>
      </c>
      <c r="P30" s="52"/>
      <c r="Q30" s="57">
        <f t="shared" si="36"/>
        <v>-7.4461127188685042E-2</v>
      </c>
      <c r="R30" s="57">
        <f t="shared" si="37"/>
        <v>-9.9783084957234425E-2</v>
      </c>
      <c r="S30" s="57">
        <f t="shared" si="28"/>
        <v>9.3722077830772577E-2</v>
      </c>
      <c r="T30" s="57">
        <f t="shared" si="29"/>
        <v>7.4423172545484653E-2</v>
      </c>
      <c r="U30" s="57">
        <f t="shared" si="30"/>
        <v>9.2797974557733198E-2</v>
      </c>
      <c r="V30" s="57">
        <f t="shared" si="31"/>
        <v>7.2576519020577837E-2</v>
      </c>
    </row>
    <row r="31" spans="1:22" x14ac:dyDescent="0.25">
      <c r="A31" s="15" t="s">
        <v>91</v>
      </c>
      <c r="B31" s="20">
        <v>3268792.2445594072</v>
      </c>
      <c r="C31" s="20">
        <v>4030622.1687284303</v>
      </c>
      <c r="D31" s="20">
        <v>3515048.5986260236</v>
      </c>
      <c r="E31" s="17">
        <v>678371.18764137733</v>
      </c>
      <c r="F31" s="17">
        <v>908415.39479014021</v>
      </c>
      <c r="G31" s="17">
        <v>795865.55220163625</v>
      </c>
      <c r="H31" s="17">
        <v>213024.04790915566</v>
      </c>
      <c r="I31" s="17">
        <v>303116.91317443759</v>
      </c>
      <c r="J31" s="17">
        <v>261030.62436613988</v>
      </c>
      <c r="K31" s="57">
        <f t="shared" si="32"/>
        <v>-0.18901050316243437</v>
      </c>
      <c r="L31" s="57">
        <f t="shared" si="33"/>
        <v>-7.0057738081594115E-2</v>
      </c>
      <c r="M31" s="57"/>
      <c r="N31" s="57">
        <f t="shared" si="34"/>
        <v>-0.25323679945110034</v>
      </c>
      <c r="O31" s="57">
        <f t="shared" si="35"/>
        <v>-0.14763092112132425</v>
      </c>
      <c r="P31" s="52"/>
      <c r="Q31" s="57">
        <f t="shared" si="36"/>
        <v>-0.29722150546391757</v>
      </c>
      <c r="R31" s="57">
        <f t="shared" si="37"/>
        <v>-0.18391166390364536</v>
      </c>
      <c r="S31" s="57">
        <f t="shared" si="28"/>
        <v>3.7665802524014885E-2</v>
      </c>
      <c r="T31" s="57">
        <f t="shared" si="29"/>
        <v>1.0787087943260585E-2</v>
      </c>
      <c r="U31" s="57">
        <f t="shared" si="30"/>
        <v>4.4040213054171037E-2</v>
      </c>
      <c r="V31" s="57">
        <f t="shared" si="31"/>
        <v>1.3853782814775626E-2</v>
      </c>
    </row>
    <row r="32" spans="1:22" x14ac:dyDescent="0.25">
      <c r="A32" s="15" t="s">
        <v>84</v>
      </c>
      <c r="B32" s="20">
        <v>2504844.424348027</v>
      </c>
      <c r="C32" s="20">
        <v>2809996.1450682143</v>
      </c>
      <c r="D32" s="20">
        <v>3514423.8707035398</v>
      </c>
      <c r="E32" s="17">
        <v>973095.80079477571</v>
      </c>
      <c r="F32" s="17">
        <v>1115901.5971459891</v>
      </c>
      <c r="G32" s="17">
        <v>1450634.173514466</v>
      </c>
      <c r="H32" s="17">
        <v>469475.28997429489</v>
      </c>
      <c r="I32" s="17">
        <v>508194.60726117733</v>
      </c>
      <c r="J32" s="17">
        <v>667290.07647631306</v>
      </c>
      <c r="K32" s="57">
        <f t="shared" si="32"/>
        <v>-0.10859506738319015</v>
      </c>
      <c r="L32" s="57">
        <f t="shared" si="33"/>
        <v>-0.28726741096070713</v>
      </c>
      <c r="M32" s="57"/>
      <c r="N32" s="57">
        <f t="shared" si="34"/>
        <v>-0.12797346711972726</v>
      </c>
      <c r="O32" s="57">
        <f t="shared" si="35"/>
        <v>-0.3291928326510834</v>
      </c>
      <c r="P32" s="52"/>
      <c r="Q32" s="57">
        <f t="shared" si="36"/>
        <v>-7.6189941281654225E-2</v>
      </c>
      <c r="R32" s="57">
        <f t="shared" si="37"/>
        <v>-0.29644496969983042</v>
      </c>
      <c r="S32" s="57">
        <f t="shared" si="28"/>
        <v>2.8862946428578954E-2</v>
      </c>
      <c r="T32" s="57">
        <f t="shared" si="29"/>
        <v>2.3773237293378949E-2</v>
      </c>
      <c r="U32" s="57">
        <f t="shared" si="30"/>
        <v>3.0703157907069387E-2</v>
      </c>
      <c r="V32" s="57">
        <f t="shared" si="31"/>
        <v>2.322673994962772E-2</v>
      </c>
    </row>
    <row r="33" spans="1:22" x14ac:dyDescent="0.25">
      <c r="A33" s="15" t="s">
        <v>88</v>
      </c>
      <c r="B33" s="20">
        <v>354787.07629316801</v>
      </c>
      <c r="C33" s="20">
        <v>444116.4464799249</v>
      </c>
      <c r="D33" s="20">
        <v>411515.74833634036</v>
      </c>
      <c r="E33" s="17">
        <v>98319.295806065435</v>
      </c>
      <c r="F33" s="17">
        <v>127103.636233175</v>
      </c>
      <c r="G33" s="17">
        <v>118619.65831284651</v>
      </c>
      <c r="H33" s="17">
        <v>30660.513056031883</v>
      </c>
      <c r="I33" s="17">
        <v>41422.488416652581</v>
      </c>
      <c r="J33" s="17">
        <v>41851.261214308492</v>
      </c>
      <c r="K33" s="57">
        <f t="shared" si="32"/>
        <v>-0.2011395229669676</v>
      </c>
      <c r="L33" s="57">
        <f t="shared" si="33"/>
        <v>-0.13785297955792164</v>
      </c>
      <c r="M33" s="57"/>
      <c r="N33" s="57">
        <f t="shared" si="34"/>
        <v>-0.22646354801607663</v>
      </c>
      <c r="O33" s="57">
        <f t="shared" si="35"/>
        <v>-0.1711382649007559</v>
      </c>
      <c r="P33" s="52"/>
      <c r="Q33" s="57">
        <f t="shared" si="36"/>
        <v>-0.25980996729047767</v>
      </c>
      <c r="R33" s="57">
        <f t="shared" si="37"/>
        <v>-0.26739333137350263</v>
      </c>
      <c r="S33" s="57">
        <f t="shared" si="28"/>
        <v>4.0881582413116258E-3</v>
      </c>
      <c r="T33" s="57">
        <f t="shared" si="29"/>
        <v>1.5525836353553319E-3</v>
      </c>
      <c r="U33" s="57">
        <f t="shared" si="30"/>
        <v>4.8525964739601617E-3</v>
      </c>
      <c r="V33" s="57">
        <f t="shared" si="31"/>
        <v>1.8931908225181095E-3</v>
      </c>
    </row>
    <row r="34" spans="1:22" x14ac:dyDescent="0.25">
      <c r="A34" s="15" t="s">
        <v>87</v>
      </c>
      <c r="B34" s="20">
        <v>9160.2426083493228</v>
      </c>
      <c r="C34" s="20">
        <v>9919.4616531825068</v>
      </c>
      <c r="D34" s="20">
        <v>6857.8520710134508</v>
      </c>
      <c r="E34" s="17">
        <v>795.41306157609438</v>
      </c>
      <c r="F34" s="17">
        <v>955.75678055117328</v>
      </c>
      <c r="G34" s="17">
        <v>597.70707960797415</v>
      </c>
      <c r="H34" s="17">
        <v>221.95224349163527</v>
      </c>
      <c r="I34" s="17">
        <v>276.78633860237034</v>
      </c>
      <c r="J34" s="17">
        <v>217.14725540877541</v>
      </c>
      <c r="K34" s="57">
        <f t="shared" si="32"/>
        <v>-7.6538331552458816E-2</v>
      </c>
      <c r="L34" s="57">
        <f t="shared" si="33"/>
        <v>0.33573056308221383</v>
      </c>
      <c r="M34" s="57"/>
      <c r="N34" s="57">
        <f t="shared" si="34"/>
        <v>-0.1677662374339742</v>
      </c>
      <c r="O34" s="57">
        <f t="shared" si="35"/>
        <v>0.33077403416033185</v>
      </c>
      <c r="P34" s="52"/>
      <c r="Q34" s="57">
        <f t="shared" si="36"/>
        <v>-0.19810983225407455</v>
      </c>
      <c r="R34" s="57">
        <f t="shared" si="37"/>
        <v>2.2127786389998665E-2</v>
      </c>
      <c r="S34" s="57">
        <f t="shared" si="28"/>
        <v>1.0555210100379387E-4</v>
      </c>
      <c r="T34" s="57">
        <f t="shared" si="29"/>
        <v>1.1239192913887701E-5</v>
      </c>
      <c r="U34" s="57">
        <f t="shared" si="30"/>
        <v>1.0838406238574705E-4</v>
      </c>
      <c r="V34" s="57">
        <f t="shared" si="31"/>
        <v>1.2650359166489292E-5</v>
      </c>
    </row>
    <row r="35" spans="1:22" ht="14.4" customHeight="1" x14ac:dyDescent="0.25">
      <c r="A35" s="15" t="s">
        <v>85</v>
      </c>
      <c r="B35" s="20">
        <v>8755.9561856746659</v>
      </c>
      <c r="C35" s="20">
        <v>48278.177317832204</v>
      </c>
      <c r="D35" s="20">
        <v>12598.848592433929</v>
      </c>
      <c r="E35" s="17">
        <v>907.27478609459445</v>
      </c>
      <c r="F35" s="17">
        <v>15998.545827355638</v>
      </c>
      <c r="G35" s="17">
        <v>1259.3969683739497</v>
      </c>
      <c r="H35" s="17">
        <v>316.23933160961889</v>
      </c>
      <c r="I35" s="17">
        <v>4684.8069827918434</v>
      </c>
      <c r="J35" s="17">
        <v>510.43314278233925</v>
      </c>
      <c r="K35" s="57">
        <f t="shared" si="32"/>
        <v>-0.81863531988726235</v>
      </c>
      <c r="L35" s="57">
        <f t="shared" si="33"/>
        <v>-0.30501933399430337</v>
      </c>
      <c r="M35" s="57"/>
      <c r="N35" s="57">
        <f t="shared" si="34"/>
        <v>-0.94329017175153129</v>
      </c>
      <c r="O35" s="57">
        <f t="shared" si="35"/>
        <v>-0.27959586303752354</v>
      </c>
      <c r="P35" s="52"/>
      <c r="Q35" s="57">
        <f t="shared" si="36"/>
        <v>-0.93249682798646272</v>
      </c>
      <c r="R35" s="57">
        <f t="shared" si="37"/>
        <v>-0.38044906354274333</v>
      </c>
      <c r="S35" s="57">
        <f t="shared" si="28"/>
        <v>1.0089356922192574E-4</v>
      </c>
      <c r="T35" s="57">
        <f t="shared" si="29"/>
        <v>1.6013691950148554E-5</v>
      </c>
      <c r="U35" s="57">
        <f t="shared" si="30"/>
        <v>5.2750695201359932E-4</v>
      </c>
      <c r="V35" s="57">
        <f t="shared" si="31"/>
        <v>2.141163875979185E-4</v>
      </c>
    </row>
    <row r="36" spans="1:22" x14ac:dyDescent="0.25">
      <c r="A36" s="15" t="s">
        <v>89</v>
      </c>
      <c r="B36" s="20">
        <v>2373.8838701617719</v>
      </c>
      <c r="C36" s="20">
        <v>3366.163815977573</v>
      </c>
      <c r="D36" s="20">
        <v>5434.9800467097757</v>
      </c>
      <c r="E36" s="17">
        <v>65.307604912672488</v>
      </c>
      <c r="F36" s="17">
        <v>103.54579219957316</v>
      </c>
      <c r="G36" s="17">
        <v>341.66649746714518</v>
      </c>
      <c r="H36" s="17">
        <v>53.845953450204803</v>
      </c>
      <c r="I36" s="17">
        <v>73.253362750397784</v>
      </c>
      <c r="J36" s="17">
        <v>122.119786275807</v>
      </c>
      <c r="K36" s="57">
        <f t="shared" si="32"/>
        <v>-0.29478064647535029</v>
      </c>
      <c r="L36" s="57">
        <f t="shared" si="33"/>
        <v>-0.56322123544890068</v>
      </c>
      <c r="M36" s="57"/>
      <c r="N36" s="57">
        <f t="shared" si="34"/>
        <v>-0.36928769846292503</v>
      </c>
      <c r="O36" s="57">
        <f t="shared" si="35"/>
        <v>-0.80885569584137373</v>
      </c>
      <c r="P36" s="52"/>
      <c r="Q36" s="57">
        <f t="shared" si="36"/>
        <v>-0.26493540462192083</v>
      </c>
      <c r="R36" s="57">
        <f t="shared" si="37"/>
        <v>-0.55907265241527726</v>
      </c>
      <c r="S36" s="57">
        <f t="shared" si="28"/>
        <v>2.7353907614434341E-5</v>
      </c>
      <c r="T36" s="57">
        <f t="shared" si="29"/>
        <v>2.7266453762242619E-6</v>
      </c>
      <c r="U36" s="57">
        <f t="shared" si="30"/>
        <v>3.6780071518750696E-5</v>
      </c>
      <c r="V36" s="57">
        <f t="shared" si="31"/>
        <v>3.348002483160576E-6</v>
      </c>
    </row>
    <row r="37" spans="1:22" ht="13.2" customHeight="1" x14ac:dyDescent="0.25">
      <c r="A37" s="15" t="s">
        <v>92</v>
      </c>
      <c r="B37" s="20">
        <v>1836.4233205330372</v>
      </c>
      <c r="C37" s="20">
        <v>2619.1575359535218</v>
      </c>
      <c r="D37" s="20">
        <v>5462.2562137997156</v>
      </c>
      <c r="E37" s="17">
        <v>392.02855494638254</v>
      </c>
      <c r="F37" s="17">
        <v>521.22432525846341</v>
      </c>
      <c r="G37" s="17">
        <v>1158.2709373486723</v>
      </c>
      <c r="H37" s="17">
        <v>176.6235888554599</v>
      </c>
      <c r="I37" s="17">
        <v>221.3812588477636</v>
      </c>
      <c r="J37" s="17">
        <v>489.85653809183782</v>
      </c>
      <c r="K37" s="57">
        <f t="shared" si="32"/>
        <v>-0.29884961277654687</v>
      </c>
      <c r="L37" s="57">
        <f t="shared" si="33"/>
        <v>-0.66379766004136886</v>
      </c>
      <c r="M37" s="57"/>
      <c r="N37" s="57">
        <f t="shared" si="34"/>
        <v>-0.24786980202433107</v>
      </c>
      <c r="O37" s="57">
        <f t="shared" si="35"/>
        <v>-0.66153985021522577</v>
      </c>
      <c r="P37" s="52"/>
      <c r="Q37" s="57">
        <f t="shared" si="36"/>
        <v>-0.20217461146104529</v>
      </c>
      <c r="R37" s="57">
        <f t="shared" si="37"/>
        <v>-0.63943813112412373</v>
      </c>
      <c r="S37" s="57">
        <f t="shared" si="28"/>
        <v>2.1160830351583381E-5</v>
      </c>
      <c r="T37" s="57">
        <f t="shared" si="29"/>
        <v>8.943845563626901E-6</v>
      </c>
      <c r="U37" s="57">
        <f t="shared" si="30"/>
        <v>2.8617977839937423E-5</v>
      </c>
      <c r="V37" s="57">
        <f t="shared" si="31"/>
        <v>1.0118102111885669E-5</v>
      </c>
    </row>
    <row r="38" spans="1:22" x14ac:dyDescent="0.25">
      <c r="A38" s="15" t="s">
        <v>93</v>
      </c>
      <c r="B38" s="20">
        <v>491.29976154804228</v>
      </c>
      <c r="C38" s="20">
        <v>394.93071938633921</v>
      </c>
      <c r="D38" s="20">
        <v>429.30616363883018</v>
      </c>
      <c r="E38" s="17">
        <v>35.367735552112762</v>
      </c>
      <c r="F38" s="17">
        <v>30.285844329197705</v>
      </c>
      <c r="G38" s="17">
        <v>49.341378476801509</v>
      </c>
      <c r="H38" s="17">
        <v>70.511882006767479</v>
      </c>
      <c r="I38" s="17">
        <v>64.801256746774897</v>
      </c>
      <c r="J38" s="17">
        <v>105.59373351947265</v>
      </c>
      <c r="K38" s="57">
        <f t="shared" si="32"/>
        <v>0.24401505740410762</v>
      </c>
      <c r="L38" s="57">
        <f t="shared" si="33"/>
        <v>0.14440416457977184</v>
      </c>
      <c r="M38" s="57"/>
      <c r="N38" s="57">
        <f t="shared" si="34"/>
        <v>0.16779757459215869</v>
      </c>
      <c r="O38" s="57">
        <f t="shared" si="35"/>
        <v>-0.28320333472763914</v>
      </c>
      <c r="P38" s="52"/>
      <c r="Q38" s="57">
        <f t="shared" si="36"/>
        <v>8.8125223902803321E-2</v>
      </c>
      <c r="R38" s="57">
        <f t="shared" si="37"/>
        <v>-0.33223421829511968</v>
      </c>
      <c r="S38" s="57">
        <f t="shared" si="28"/>
        <v>5.6611734286155082E-6</v>
      </c>
      <c r="T38" s="57">
        <f t="shared" si="29"/>
        <v>3.5705728048890557E-6</v>
      </c>
      <c r="U38" s="57">
        <f t="shared" si="30"/>
        <v>4.3151732649003064E-6</v>
      </c>
      <c r="V38" s="57">
        <f t="shared" si="31"/>
        <v>2.9617038775322331E-6</v>
      </c>
    </row>
    <row r="39" spans="1:22" x14ac:dyDescent="0.25">
      <c r="A39" s="15" t="s">
        <v>86</v>
      </c>
      <c r="B39" s="20">
        <v>314.67055335402489</v>
      </c>
      <c r="C39" s="20">
        <v>4861.2181059861186</v>
      </c>
      <c r="D39" s="20">
        <v>30127.170294641259</v>
      </c>
      <c r="E39" s="17">
        <v>68.806799245165735</v>
      </c>
      <c r="F39" s="17">
        <v>1231.0103809204347</v>
      </c>
      <c r="G39" s="17">
        <v>11791.870250021588</v>
      </c>
      <c r="H39" s="17">
        <v>17.920949642544123</v>
      </c>
      <c r="I39" s="17">
        <v>446.08083407963517</v>
      </c>
      <c r="J39" s="17">
        <v>2911.8061861126766</v>
      </c>
      <c r="K39" s="57">
        <f t="shared" si="32"/>
        <v>-0.93526919663066777</v>
      </c>
      <c r="L39" s="57">
        <f t="shared" si="33"/>
        <v>-0.98955525692334945</v>
      </c>
      <c r="M39" s="57"/>
      <c r="N39" s="57">
        <f t="shared" si="34"/>
        <v>-0.9441054272883399</v>
      </c>
      <c r="O39" s="57">
        <f t="shared" si="35"/>
        <v>-0.99416489515350293</v>
      </c>
      <c r="P39" s="52"/>
      <c r="Q39" s="57">
        <f t="shared" si="36"/>
        <v>-0.95982577982862882</v>
      </c>
      <c r="R39" s="57">
        <f t="shared" si="37"/>
        <v>-0.99384541810233973</v>
      </c>
      <c r="S39" s="57">
        <f t="shared" si="28"/>
        <v>3.6259015673089182E-6</v>
      </c>
      <c r="T39" s="57">
        <f t="shared" si="29"/>
        <v>9.0747904623100177E-7</v>
      </c>
      <c r="U39" s="57">
        <f t="shared" si="30"/>
        <v>5.3115641240558823E-5</v>
      </c>
      <c r="V39" s="57">
        <f t="shared" si="31"/>
        <v>2.0387865950643331E-5</v>
      </c>
    </row>
    <row r="40" spans="1:22" s="46" customFormat="1" x14ac:dyDescent="0.25">
      <c r="A40" s="14" t="s">
        <v>59</v>
      </c>
      <c r="B40" s="19">
        <v>12551243.216566123</v>
      </c>
      <c r="C40" s="19">
        <v>12433757.01046727</v>
      </c>
      <c r="D40" s="19">
        <v>13370430.948572729</v>
      </c>
      <c r="E40" s="16">
        <v>3942226.7671392346</v>
      </c>
      <c r="F40" s="16">
        <v>4039561.2259932281</v>
      </c>
      <c r="G40" s="16">
        <v>4399300.216622876</v>
      </c>
      <c r="H40" s="16">
        <v>2277804.7248671642</v>
      </c>
      <c r="I40" s="16">
        <v>2357810.0054541803</v>
      </c>
      <c r="J40" s="16">
        <v>2540129.4590583541</v>
      </c>
      <c r="K40" s="50">
        <f t="shared" si="22"/>
        <v>9.4489707334595441E-3</v>
      </c>
      <c r="L40" s="50">
        <f t="shared" si="23"/>
        <v>-6.126861094885297E-2</v>
      </c>
      <c r="M40" s="50"/>
      <c r="N40" s="50">
        <f t="shared" si="24"/>
        <v>-2.4095304764210235E-2</v>
      </c>
      <c r="O40" s="50">
        <f t="shared" si="25"/>
        <v>-0.1038968533578538</v>
      </c>
      <c r="Q40" s="50">
        <f t="shared" si="26"/>
        <v>-3.3932030317092868E-2</v>
      </c>
      <c r="R40" s="50">
        <f t="shared" si="27"/>
        <v>-0.10327219081520192</v>
      </c>
      <c r="S40" s="50">
        <f t="shared" ref="S40:S48" si="38">B40/$B$40</f>
        <v>1</v>
      </c>
      <c r="T40" s="50">
        <f t="shared" ref="T40:T48" si="39">H40/$H$40</f>
        <v>1</v>
      </c>
      <c r="U40" s="50">
        <f t="shared" ref="U40:U48" si="40">C40/$C$40</f>
        <v>1</v>
      </c>
      <c r="V40" s="50">
        <f>I40/$I$40</f>
        <v>1</v>
      </c>
    </row>
    <row r="41" spans="1:22" x14ac:dyDescent="0.25">
      <c r="A41" s="15" t="s">
        <v>326</v>
      </c>
      <c r="B41" s="20">
        <v>4792668.9410345713</v>
      </c>
      <c r="C41" s="20">
        <v>4958057.7814195007</v>
      </c>
      <c r="D41" s="20">
        <v>5089838.871185069</v>
      </c>
      <c r="E41" s="17">
        <v>1493923.2258128244</v>
      </c>
      <c r="F41" s="17">
        <v>1639128.5931075178</v>
      </c>
      <c r="G41" s="17">
        <v>1639086.4274262232</v>
      </c>
      <c r="H41" s="17">
        <v>1048045.6805075903</v>
      </c>
      <c r="I41" s="17">
        <v>1119487.2489166816</v>
      </c>
      <c r="J41" s="17">
        <v>1107012.7061397862</v>
      </c>
      <c r="K41" s="57">
        <f t="shared" ref="K41:K47" si="41">(B41-C41)/C41</f>
        <v>-3.3357586312271321E-2</v>
      </c>
      <c r="L41" s="57">
        <f t="shared" ref="L41:L47" si="42">(B41-D41)/D41</f>
        <v>-5.8384938633884005E-2</v>
      </c>
      <c r="M41" s="57"/>
      <c r="N41" s="57">
        <f t="shared" ref="N41:N47" si="43">(E41-F41)/F41</f>
        <v>-8.8586928386996111E-2</v>
      </c>
      <c r="O41" s="57">
        <f t="shared" ref="O41:O47" si="44">(E41-G41)/G41</f>
        <v>-8.8563482184000134E-2</v>
      </c>
      <c r="P41" s="52"/>
      <c r="Q41" s="57">
        <f t="shared" ref="Q41:Q47" si="45">(H41-I41)/I41</f>
        <v>-6.3816330626565623E-2</v>
      </c>
      <c r="R41" s="57">
        <f t="shared" ref="R41:R47" si="46">(H41-J41)/J41</f>
        <v>-5.326680109916454E-2</v>
      </c>
      <c r="S41" s="57">
        <f t="shared" si="38"/>
        <v>0.38184814510715781</v>
      </c>
      <c r="T41" s="57">
        <f t="shared" si="39"/>
        <v>0.4601121725079878</v>
      </c>
      <c r="U41" s="57">
        <f t="shared" si="40"/>
        <v>0.39875781529634163</v>
      </c>
      <c r="V41" s="57">
        <f>I41/$I$40</f>
        <v>0.47479960061541809</v>
      </c>
    </row>
    <row r="42" spans="1:22" ht="13.2" customHeight="1" x14ac:dyDescent="0.25">
      <c r="A42" s="15" t="s">
        <v>143</v>
      </c>
      <c r="B42" s="20">
        <v>4481222.5164758712</v>
      </c>
      <c r="C42" s="20">
        <v>4525531.8245461313</v>
      </c>
      <c r="D42" s="20">
        <v>5355140.9737018533</v>
      </c>
      <c r="E42" s="17">
        <v>1629758.1610948085</v>
      </c>
      <c r="F42" s="17">
        <v>1590381.9333634495</v>
      </c>
      <c r="G42" s="17">
        <v>1907117.0762078164</v>
      </c>
      <c r="H42" s="17">
        <v>901311.49653420947</v>
      </c>
      <c r="I42" s="17">
        <v>890999.84037093027</v>
      </c>
      <c r="J42" s="17">
        <v>1062076.9693326983</v>
      </c>
      <c r="K42" s="57">
        <f t="shared" si="41"/>
        <v>-9.7909615462054359E-3</v>
      </c>
      <c r="L42" s="57">
        <f t="shared" si="42"/>
        <v>-0.16319242789641589</v>
      </c>
      <c r="M42" s="57"/>
      <c r="N42" s="57">
        <f t="shared" si="43"/>
        <v>2.47589757562722E-2</v>
      </c>
      <c r="O42" s="57">
        <f t="shared" si="44"/>
        <v>-0.14543360686828877</v>
      </c>
      <c r="P42" s="52"/>
      <c r="Q42" s="57">
        <f t="shared" si="45"/>
        <v>1.1573129080456823E-2</v>
      </c>
      <c r="R42" s="57">
        <f t="shared" si="46"/>
        <v>-0.15136894729908093</v>
      </c>
      <c r="S42" s="57">
        <f t="shared" si="38"/>
        <v>0.35703415503582941</v>
      </c>
      <c r="T42" s="57">
        <f t="shared" si="39"/>
        <v>0.39569304896703633</v>
      </c>
      <c r="U42" s="57">
        <f t="shared" si="40"/>
        <v>0.36397139020300495</v>
      </c>
      <c r="V42" s="57"/>
    </row>
    <row r="43" spans="1:22" x14ac:dyDescent="0.25">
      <c r="A43" s="15" t="s">
        <v>90</v>
      </c>
      <c r="B43" s="20">
        <v>1471734.8401877538</v>
      </c>
      <c r="C43" s="20">
        <v>1720515.7414355935</v>
      </c>
      <c r="D43" s="20">
        <v>1956312.8169479163</v>
      </c>
      <c r="E43" s="17">
        <v>419736.010101363</v>
      </c>
      <c r="F43" s="17">
        <v>511556.58737408539</v>
      </c>
      <c r="G43" s="17">
        <v>603514.75246354879</v>
      </c>
      <c r="H43" s="17">
        <v>192968.00304205104</v>
      </c>
      <c r="I43" s="17">
        <v>242840.4096892119</v>
      </c>
      <c r="J43" s="17">
        <v>281815.99845870183</v>
      </c>
      <c r="K43" s="57">
        <f t="shared" si="41"/>
        <v>-0.14459670159149929</v>
      </c>
      <c r="L43" s="57">
        <f t="shared" si="42"/>
        <v>-0.24769963809579418</v>
      </c>
      <c r="M43" s="57"/>
      <c r="N43" s="57">
        <f t="shared" si="43"/>
        <v>-0.17949251273266636</v>
      </c>
      <c r="O43" s="57">
        <f t="shared" si="44"/>
        <v>-0.30451408455551499</v>
      </c>
      <c r="P43" s="52"/>
      <c r="Q43" s="57">
        <f t="shared" si="45"/>
        <v>-0.20537111888004042</v>
      </c>
      <c r="R43" s="57">
        <f t="shared" si="46"/>
        <v>-0.31526952303125133</v>
      </c>
      <c r="S43" s="57">
        <f t="shared" si="38"/>
        <v>0.11725809266808261</v>
      </c>
      <c r="T43" s="57">
        <f t="shared" si="39"/>
        <v>8.4716657637675441E-2</v>
      </c>
      <c r="U43" s="57">
        <f t="shared" si="40"/>
        <v>0.13837456691386116</v>
      </c>
      <c r="V43" s="57">
        <f t="shared" ref="V43:V48" si="47">I43/$I$40</f>
        <v>0.10299405343410357</v>
      </c>
    </row>
    <row r="44" spans="1:22" ht="13.2" customHeight="1" x14ac:dyDescent="0.25">
      <c r="A44" s="15" t="s">
        <v>91</v>
      </c>
      <c r="B44" s="20">
        <v>1174361.993988897</v>
      </c>
      <c r="C44" s="20">
        <v>613658.09984479775</v>
      </c>
      <c r="D44" s="20">
        <v>492098.43432990665</v>
      </c>
      <c r="E44" s="17">
        <v>245790.56451595752</v>
      </c>
      <c r="F44" s="17">
        <v>141269.35510565279</v>
      </c>
      <c r="G44" s="17">
        <v>122224.25949992301</v>
      </c>
      <c r="H44" s="17">
        <v>70329.851602583891</v>
      </c>
      <c r="I44" s="17">
        <v>37773.144070291295</v>
      </c>
      <c r="J44" s="17">
        <v>31424.439491601584</v>
      </c>
      <c r="K44" s="57">
        <f t="shared" si="41"/>
        <v>0.91370731403351257</v>
      </c>
      <c r="L44" s="57">
        <f t="shared" si="42"/>
        <v>1.3864371679784606</v>
      </c>
      <c r="M44" s="57"/>
      <c r="N44" s="57">
        <f t="shared" si="43"/>
        <v>0.73987178133668985</v>
      </c>
      <c r="O44" s="57">
        <f t="shared" si="44"/>
        <v>1.0109801893797716</v>
      </c>
      <c r="P44" s="52"/>
      <c r="Q44" s="57">
        <f t="shared" si="45"/>
        <v>0.86190091753306164</v>
      </c>
      <c r="R44" s="57">
        <f t="shared" si="46"/>
        <v>1.238062245195497</v>
      </c>
      <c r="S44" s="57">
        <f t="shared" si="38"/>
        <v>9.3565392186718291E-2</v>
      </c>
      <c r="T44" s="57">
        <f t="shared" si="39"/>
        <v>3.0876154937594727E-2</v>
      </c>
      <c r="U44" s="57">
        <f t="shared" si="40"/>
        <v>4.9354197554946105E-2</v>
      </c>
      <c r="V44" s="57">
        <f t="shared" si="47"/>
        <v>1.6020435905740052E-2</v>
      </c>
    </row>
    <row r="45" spans="1:22" x14ac:dyDescent="0.25">
      <c r="A45" s="15" t="s">
        <v>84</v>
      </c>
      <c r="B45" s="20">
        <v>452122.88711156131</v>
      </c>
      <c r="C45" s="20">
        <v>420342.27966019395</v>
      </c>
      <c r="D45" s="20">
        <v>331121.03680993203</v>
      </c>
      <c r="E45" s="17">
        <v>109623.79720892986</v>
      </c>
      <c r="F45" s="17">
        <v>107138.8102077443</v>
      </c>
      <c r="G45" s="17">
        <v>86842.271396150085</v>
      </c>
      <c r="H45" s="17">
        <v>51425.056732719524</v>
      </c>
      <c r="I45" s="17">
        <v>50864.447120681521</v>
      </c>
      <c r="J45" s="17">
        <v>45420.289235397533</v>
      </c>
      <c r="K45" s="57">
        <f t="shared" si="41"/>
        <v>7.5606497345589205E-2</v>
      </c>
      <c r="L45" s="57">
        <f t="shared" si="42"/>
        <v>0.36543087526959511</v>
      </c>
      <c r="M45" s="57"/>
      <c r="N45" s="57">
        <f t="shared" si="43"/>
        <v>2.319408808411362E-2</v>
      </c>
      <c r="O45" s="57">
        <f t="shared" si="44"/>
        <v>0.26233221962673964</v>
      </c>
      <c r="P45" s="52"/>
      <c r="Q45" s="57">
        <f t="shared" si="45"/>
        <v>1.1021639745889586E-2</v>
      </c>
      <c r="R45" s="57">
        <f t="shared" si="46"/>
        <v>0.13220451913463988</v>
      </c>
      <c r="S45" s="57">
        <f t="shared" si="38"/>
        <v>3.6022159662623204E-2</v>
      </c>
      <c r="T45" s="57">
        <f t="shared" si="39"/>
        <v>2.2576587084618724E-2</v>
      </c>
      <c r="U45" s="57">
        <f t="shared" si="40"/>
        <v>3.3806538064587541E-2</v>
      </c>
      <c r="V45" s="57">
        <f t="shared" si="47"/>
        <v>2.1572750562182639E-2</v>
      </c>
    </row>
    <row r="46" spans="1:22" x14ac:dyDescent="0.25">
      <c r="A46" s="15" t="s">
        <v>88</v>
      </c>
      <c r="B46" s="20">
        <v>157418.51343772173</v>
      </c>
      <c r="C46" s="20">
        <v>170524.23900438068</v>
      </c>
      <c r="D46" s="20">
        <v>116694.93694721101</v>
      </c>
      <c r="E46" s="17">
        <v>38677.991276406763</v>
      </c>
      <c r="F46" s="17">
        <v>42843.42291182137</v>
      </c>
      <c r="G46" s="17">
        <v>31253.527323160873</v>
      </c>
      <c r="H46" s="17">
        <v>12243.528327934713</v>
      </c>
      <c r="I46" s="17">
        <v>13501.192054511537</v>
      </c>
      <c r="J46" s="17">
        <v>9378.4835962958241</v>
      </c>
      <c r="K46" s="57">
        <f t="shared" si="41"/>
        <v>-7.6855499506567324E-2</v>
      </c>
      <c r="L46" s="57">
        <f t="shared" si="42"/>
        <v>0.34897466467574972</v>
      </c>
      <c r="M46" s="57"/>
      <c r="N46" s="57">
        <f t="shared" si="43"/>
        <v>-9.7224529515014063E-2</v>
      </c>
      <c r="O46" s="57">
        <f t="shared" si="44"/>
        <v>0.2375560325232117</v>
      </c>
      <c r="P46" s="52"/>
      <c r="Q46" s="57">
        <f t="shared" si="45"/>
        <v>-9.3152050685521889E-2</v>
      </c>
      <c r="R46" s="57">
        <f t="shared" si="46"/>
        <v>0.30549125583271081</v>
      </c>
      <c r="S46" s="57">
        <f t="shared" si="38"/>
        <v>1.25420654130858E-2</v>
      </c>
      <c r="T46" s="57">
        <f t="shared" si="39"/>
        <v>5.3751439683437851E-3</v>
      </c>
      <c r="U46" s="57">
        <f t="shared" si="40"/>
        <v>1.3714618908896649E-2</v>
      </c>
      <c r="V46" s="57">
        <f t="shared" si="47"/>
        <v>5.7261577579533719E-3</v>
      </c>
    </row>
    <row r="47" spans="1:22" ht="14.4" customHeight="1" x14ac:dyDescent="0.25">
      <c r="A47" s="15" t="s">
        <v>86</v>
      </c>
      <c r="B47" s="20">
        <v>21713.524329746961</v>
      </c>
      <c r="C47" s="20">
        <v>25127.044556672576</v>
      </c>
      <c r="D47" s="20">
        <v>29223.878650839331</v>
      </c>
      <c r="E47" s="17">
        <v>4717.017128944397</v>
      </c>
      <c r="F47" s="17">
        <v>7242.5239229562985</v>
      </c>
      <c r="G47" s="17">
        <v>9261.902306053451</v>
      </c>
      <c r="H47" s="17">
        <v>1481.1081200751219</v>
      </c>
      <c r="I47" s="17">
        <v>2343.7232318720576</v>
      </c>
      <c r="J47" s="17">
        <v>3000.5728038728435</v>
      </c>
      <c r="K47" s="57">
        <f t="shared" si="41"/>
        <v>-0.1358504466861043</v>
      </c>
      <c r="L47" s="57">
        <f t="shared" si="42"/>
        <v>-0.2569937553746538</v>
      </c>
      <c r="M47" s="57"/>
      <c r="N47" s="57">
        <f t="shared" si="43"/>
        <v>-0.34870534372788436</v>
      </c>
      <c r="O47" s="57">
        <f t="shared" si="44"/>
        <v>-0.49070752712847987</v>
      </c>
      <c r="P47" s="52"/>
      <c r="Q47" s="57">
        <f t="shared" si="45"/>
        <v>-0.3680533179286356</v>
      </c>
      <c r="R47" s="57">
        <f t="shared" si="46"/>
        <v>-0.50639154025409627</v>
      </c>
      <c r="S47" s="57">
        <f t="shared" si="38"/>
        <v>1.7299899265028769E-3</v>
      </c>
      <c r="T47" s="57">
        <f t="shared" si="39"/>
        <v>6.502348967431773E-4</v>
      </c>
      <c r="U47" s="57">
        <f t="shared" si="40"/>
        <v>2.0208730583619696E-3</v>
      </c>
      <c r="V47" s="57">
        <f t="shared" si="47"/>
        <v>9.9402548400866209E-4</v>
      </c>
    </row>
    <row r="48" spans="1:22" ht="14.4" customHeight="1" x14ac:dyDescent="0.25">
      <c r="A48" s="15" t="s">
        <v>87</v>
      </c>
      <c r="B48" s="20"/>
      <c r="C48" s="20"/>
      <c r="D48" s="20"/>
      <c r="K48" s="57"/>
      <c r="L48" s="57"/>
      <c r="M48" s="57"/>
      <c r="N48" s="57"/>
      <c r="O48" s="57"/>
      <c r="P48" s="52"/>
      <c r="Q48" s="57"/>
      <c r="R48" s="57"/>
      <c r="S48" s="57">
        <f t="shared" si="38"/>
        <v>0</v>
      </c>
      <c r="T48" s="57">
        <f t="shared" si="39"/>
        <v>0</v>
      </c>
      <c r="U48" s="57">
        <f t="shared" si="40"/>
        <v>0</v>
      </c>
      <c r="V48" s="57">
        <f t="shared" si="47"/>
        <v>0</v>
      </c>
    </row>
    <row r="49" spans="1:22" x14ac:dyDescent="0.25">
      <c r="A49" s="53" t="s">
        <v>83</v>
      </c>
      <c r="B49" s="60">
        <v>99335329.191511109</v>
      </c>
      <c r="C49" s="60">
        <v>103955161.86313273</v>
      </c>
      <c r="D49" s="60">
        <v>108073395.28266692</v>
      </c>
      <c r="E49" s="58">
        <v>35799832.147658594</v>
      </c>
      <c r="F49" s="58">
        <v>38908676.715447366</v>
      </c>
      <c r="G49" s="58">
        <v>41614590.942734286</v>
      </c>
      <c r="H49" s="58">
        <v>22025863.610606201</v>
      </c>
      <c r="I49" s="58">
        <v>24237531.755614068</v>
      </c>
      <c r="J49" s="58">
        <v>25518311.509169552</v>
      </c>
      <c r="K49" s="56">
        <f t="shared" si="22"/>
        <v>-4.444062794788476E-2</v>
      </c>
      <c r="L49" s="56">
        <f t="shared" si="23"/>
        <v>-8.085307275024832E-2</v>
      </c>
      <c r="M49" s="56"/>
      <c r="N49" s="56">
        <f t="shared" si="24"/>
        <v>-7.9901061414265756E-2</v>
      </c>
      <c r="O49" s="56">
        <f t="shared" si="25"/>
        <v>-0.1397288466220265</v>
      </c>
      <c r="P49" s="71"/>
      <c r="Q49" s="56">
        <f t="shared" si="26"/>
        <v>-9.1249726552522628E-2</v>
      </c>
      <c r="R49" s="56">
        <f t="shared" si="27"/>
        <v>-0.13686046184162312</v>
      </c>
      <c r="S49" s="67"/>
      <c r="T49" s="67"/>
      <c r="U49" s="67"/>
      <c r="V49" s="67"/>
    </row>
    <row r="50" spans="1:22" x14ac:dyDescent="0.25">
      <c r="S50" s="33"/>
      <c r="T50" s="33"/>
      <c r="U50" s="33"/>
      <c r="V50" s="33"/>
    </row>
    <row r="51" spans="1:22" x14ac:dyDescent="0.25">
      <c r="S51" s="33"/>
      <c r="T51" s="33"/>
      <c r="U51" s="33"/>
      <c r="V51" s="33"/>
    </row>
    <row r="52" spans="1:22" s="2" customFormat="1" ht="18" x14ac:dyDescent="0.35">
      <c r="A52" s="68" t="s">
        <v>329</v>
      </c>
      <c r="B52" s="65"/>
      <c r="C52" s="62"/>
      <c r="D52" s="62"/>
      <c r="E52" s="63"/>
      <c r="F52" s="63"/>
      <c r="G52" s="63"/>
      <c r="H52" s="63"/>
      <c r="I52" s="63"/>
      <c r="J52" s="63"/>
      <c r="K52" s="64"/>
      <c r="L52" s="64"/>
      <c r="M52" s="64"/>
      <c r="N52" s="64"/>
      <c r="O52" s="64"/>
      <c r="P52" s="64"/>
      <c r="Q52" s="64"/>
      <c r="R52" s="64"/>
      <c r="S52" s="64"/>
      <c r="T52" s="64"/>
      <c r="U52" s="64"/>
      <c r="V52" s="64"/>
    </row>
    <row r="53" spans="1:22" s="2" customFormat="1" x14ac:dyDescent="0.25">
      <c r="B53" s="35"/>
      <c r="C53" s="35"/>
      <c r="D53" s="35"/>
      <c r="E53" s="36"/>
      <c r="F53" s="36"/>
      <c r="G53" s="36"/>
      <c r="H53" s="36"/>
      <c r="I53" s="36"/>
      <c r="J53" s="36"/>
    </row>
    <row r="54" spans="1:22" s="2" customFormat="1" x14ac:dyDescent="0.25">
      <c r="A54" s="13" t="s">
        <v>57</v>
      </c>
      <c r="B54" s="37" t="s">
        <v>66</v>
      </c>
      <c r="C54" s="37" t="s">
        <v>67</v>
      </c>
      <c r="D54" s="37" t="s">
        <v>68</v>
      </c>
      <c r="E54" s="38" t="s">
        <v>69</v>
      </c>
      <c r="F54" s="38" t="s">
        <v>70</v>
      </c>
      <c r="G54" s="38" t="s">
        <v>71</v>
      </c>
      <c r="H54" s="38" t="s">
        <v>72</v>
      </c>
      <c r="I54" s="38" t="s">
        <v>73</v>
      </c>
      <c r="J54" s="38" t="s">
        <v>74</v>
      </c>
      <c r="K54" s="39" t="s">
        <v>75</v>
      </c>
      <c r="L54" s="39" t="s">
        <v>76</v>
      </c>
      <c r="M54" s="39"/>
      <c r="N54" s="39" t="s">
        <v>77</v>
      </c>
      <c r="O54" s="39" t="s">
        <v>78</v>
      </c>
      <c r="P54" s="39"/>
      <c r="Q54" s="39" t="s">
        <v>79</v>
      </c>
      <c r="R54" s="39" t="s">
        <v>80</v>
      </c>
      <c r="S54" s="39" t="s">
        <v>157</v>
      </c>
      <c r="T54" s="39" t="s">
        <v>158</v>
      </c>
      <c r="U54" s="39" t="s">
        <v>159</v>
      </c>
      <c r="V54" s="39" t="s">
        <v>160</v>
      </c>
    </row>
    <row r="55" spans="1:22" s="2" customFormat="1" x14ac:dyDescent="0.25">
      <c r="A55" s="40" t="s">
        <v>58</v>
      </c>
      <c r="B55" s="20">
        <v>270841301.32373768</v>
      </c>
      <c r="C55" s="20">
        <v>289400595.74254596</v>
      </c>
      <c r="D55" s="20">
        <v>267612655.43189073</v>
      </c>
      <c r="E55" s="17">
        <v>98894701.263243243</v>
      </c>
      <c r="F55" s="17">
        <v>109955491.31814994</v>
      </c>
      <c r="G55" s="17">
        <v>106547539.66366005</v>
      </c>
      <c r="H55" s="17">
        <v>61531576.320035264</v>
      </c>
      <c r="I55" s="17">
        <v>68920421.996809602</v>
      </c>
      <c r="J55" s="17">
        <v>65244526.250508413</v>
      </c>
      <c r="K55" s="33">
        <f>(B55-C55)/C55</f>
        <v>-6.4130118223111196E-2</v>
      </c>
      <c r="L55" s="33">
        <f>(B55-D55)/D55</f>
        <v>1.2064623351374605E-2</v>
      </c>
      <c r="M55" s="33"/>
      <c r="N55" s="33">
        <f>(E55-F55)/F55</f>
        <v>-0.10059333938041286</v>
      </c>
      <c r="O55" s="33">
        <f>(E55-G55)/G55</f>
        <v>-7.1825575931406926E-2</v>
      </c>
      <c r="Q55" s="33">
        <f>(H55-I55)/I55</f>
        <v>-0.10720836383033719</v>
      </c>
      <c r="R55" s="33">
        <f>(H55-J55)/J55</f>
        <v>-5.6908221177316247E-2</v>
      </c>
      <c r="S55" s="33">
        <f>B55/B57</f>
        <v>0.86899057934422408</v>
      </c>
      <c r="T55" s="33">
        <f>H55/H57</f>
        <v>0.89437203096820783</v>
      </c>
      <c r="U55" s="33">
        <f>C55/C57</f>
        <v>0.87764622710925488</v>
      </c>
      <c r="V55" s="33">
        <f>I55/I57</f>
        <v>0.90042773551965527</v>
      </c>
    </row>
    <row r="56" spans="1:22" s="2" customFormat="1" x14ac:dyDescent="0.25">
      <c r="A56" s="40" t="s">
        <v>59</v>
      </c>
      <c r="B56" s="20">
        <v>40832159.54177095</v>
      </c>
      <c r="C56" s="20">
        <v>40345703.852176242</v>
      </c>
      <c r="D56" s="20">
        <v>37816342.675317794</v>
      </c>
      <c r="E56" s="17">
        <v>12543468.146623176</v>
      </c>
      <c r="F56" s="17">
        <v>13028576.624556603</v>
      </c>
      <c r="G56" s="17">
        <v>12595307.772300949</v>
      </c>
      <c r="H56" s="17">
        <v>7267060.2534093279</v>
      </c>
      <c r="I56" s="17">
        <v>7621447.2482933598</v>
      </c>
      <c r="J56" s="17">
        <v>7174914.9395454694</v>
      </c>
      <c r="K56" s="33">
        <f>(B56-C56)/C56</f>
        <v>1.205718684143043E-2</v>
      </c>
      <c r="L56" s="33">
        <f>(B56-D56)/D56</f>
        <v>7.9749035816240849E-2</v>
      </c>
      <c r="M56" s="33"/>
      <c r="N56" s="33">
        <f>(E56-F56)/F56</f>
        <v>-3.7234188500613503E-2</v>
      </c>
      <c r="O56" s="33">
        <f t="shared" ref="O56:O57" si="48">(E56-G56)/G56</f>
        <v>-4.11578872187444E-3</v>
      </c>
      <c r="Q56" s="33">
        <f>(H56-I56)/I56</f>
        <v>-4.6498648267018876E-2</v>
      </c>
      <c r="R56" s="33">
        <f>(H56-J56)/J56</f>
        <v>1.2842704706642276E-2</v>
      </c>
      <c r="S56" s="33">
        <f>B56/B57</f>
        <v>0.13100942065577598</v>
      </c>
      <c r="T56" s="33">
        <f>H56/H57</f>
        <v>0.10562796903179215</v>
      </c>
      <c r="U56" s="33">
        <f>C56/C57</f>
        <v>0.12235377289074512</v>
      </c>
      <c r="V56" s="33">
        <f>I56/I57</f>
        <v>9.9572264480344785E-2</v>
      </c>
    </row>
    <row r="57" spans="1:22" s="2" customFormat="1" x14ac:dyDescent="0.25">
      <c r="A57" s="53" t="s">
        <v>83</v>
      </c>
      <c r="B57" s="60">
        <v>311673460.86550862</v>
      </c>
      <c r="C57" s="60">
        <v>329746299.59472221</v>
      </c>
      <c r="D57" s="60">
        <v>305428998.10720849</v>
      </c>
      <c r="E57" s="58">
        <v>111438169.40986642</v>
      </c>
      <c r="F57" s="58">
        <v>122984067.94270654</v>
      </c>
      <c r="G57" s="58">
        <v>119142847.43596099</v>
      </c>
      <c r="H57" s="58">
        <v>68798636.57344459</v>
      </c>
      <c r="I57" s="58">
        <v>76541869.245102957</v>
      </c>
      <c r="J57" s="58">
        <v>72419441.19005388</v>
      </c>
      <c r="K57" s="56">
        <f>(B57-C57)/C57</f>
        <v>-5.4808314002086418E-2</v>
      </c>
      <c r="L57" s="56">
        <f>(B57-D57)/D57</f>
        <v>2.044489160164242E-2</v>
      </c>
      <c r="M57" s="56"/>
      <c r="N57" s="56">
        <f>(E57-F57)/F57</f>
        <v>-9.3881254100481537E-2</v>
      </c>
      <c r="O57" s="56">
        <f t="shared" si="48"/>
        <v>-6.4667566638742777E-2</v>
      </c>
      <c r="P57" s="71"/>
      <c r="Q57" s="56">
        <f>(H57-I57)/I57</f>
        <v>-0.10116335997573993</v>
      </c>
      <c r="R57" s="56">
        <f>(H57-J57)/J57</f>
        <v>-4.9997687873716612E-2</v>
      </c>
      <c r="S57" s="56">
        <f>B57/B57</f>
        <v>1</v>
      </c>
      <c r="T57" s="56">
        <f>H57/H57</f>
        <v>1</v>
      </c>
      <c r="U57" s="56">
        <f>C57/C57</f>
        <v>1</v>
      </c>
      <c r="V57" s="56">
        <f>I57/I57</f>
        <v>1</v>
      </c>
    </row>
    <row r="58" spans="1:22" s="2" customFormat="1" ht="5.4" customHeight="1" x14ac:dyDescent="0.25">
      <c r="B58" s="35"/>
      <c r="C58" s="35"/>
      <c r="D58" s="35"/>
      <c r="E58" s="36"/>
      <c r="F58" s="36"/>
      <c r="G58" s="36"/>
      <c r="H58" s="36"/>
      <c r="I58" s="36"/>
      <c r="J58" s="36"/>
    </row>
    <row r="59" spans="1:22" s="2" customFormat="1" x14ac:dyDescent="0.25">
      <c r="B59" s="35"/>
      <c r="C59" s="35"/>
      <c r="D59" s="35"/>
      <c r="E59" s="36"/>
      <c r="F59" s="36"/>
      <c r="G59" s="36"/>
      <c r="H59" s="36"/>
      <c r="I59" s="36"/>
      <c r="J59" s="36"/>
    </row>
    <row r="60" spans="1:22" s="2" customFormat="1" x14ac:dyDescent="0.25">
      <c r="B60" s="18"/>
      <c r="C60" s="18"/>
      <c r="D60" s="44"/>
      <c r="E60" s="17"/>
      <c r="F60" s="17"/>
      <c r="G60" s="17"/>
      <c r="H60" s="17"/>
      <c r="I60" s="17"/>
      <c r="J60" s="17"/>
    </row>
    <row r="61" spans="1:22" s="2" customFormat="1" x14ac:dyDescent="0.25">
      <c r="A61" s="13" t="s">
        <v>57</v>
      </c>
      <c r="B61" s="37" t="s">
        <v>66</v>
      </c>
      <c r="C61" s="37" t="s">
        <v>67</v>
      </c>
      <c r="D61" s="37" t="s">
        <v>68</v>
      </c>
      <c r="E61" s="38" t="s">
        <v>69</v>
      </c>
      <c r="F61" s="38" t="s">
        <v>70</v>
      </c>
      <c r="G61" s="38" t="s">
        <v>71</v>
      </c>
      <c r="H61" s="38" t="s">
        <v>72</v>
      </c>
      <c r="I61" s="38" t="s">
        <v>73</v>
      </c>
      <c r="J61" s="38" t="s">
        <v>74</v>
      </c>
      <c r="K61" s="39" t="s">
        <v>75</v>
      </c>
      <c r="L61" s="39" t="s">
        <v>76</v>
      </c>
      <c r="M61" s="39"/>
      <c r="N61" s="39" t="s">
        <v>77</v>
      </c>
      <c r="O61" s="39" t="s">
        <v>78</v>
      </c>
      <c r="P61" s="39"/>
      <c r="Q61" s="39" t="s">
        <v>79</v>
      </c>
      <c r="R61" s="39" t="s">
        <v>80</v>
      </c>
      <c r="S61" s="39" t="s">
        <v>157</v>
      </c>
      <c r="T61" s="39" t="s">
        <v>158</v>
      </c>
      <c r="U61" s="39" t="s">
        <v>159</v>
      </c>
      <c r="V61" s="39" t="s">
        <v>160</v>
      </c>
    </row>
    <row r="62" spans="1:22" s="2" customFormat="1" ht="14.4" x14ac:dyDescent="0.3">
      <c r="A62" s="14" t="s">
        <v>58</v>
      </c>
      <c r="B62" s="66">
        <f>B74</f>
        <v>270841301.32373786</v>
      </c>
      <c r="C62" s="66">
        <f t="shared" ref="C62:J62" si="49">C74</f>
        <v>289400595.7425465</v>
      </c>
      <c r="D62" s="66">
        <f t="shared" si="49"/>
        <v>267612655.43189099</v>
      </c>
      <c r="E62" s="16">
        <f t="shared" si="49"/>
        <v>98894701.263243243</v>
      </c>
      <c r="F62" s="16">
        <f t="shared" si="49"/>
        <v>109955491.31814985</v>
      </c>
      <c r="G62" s="16">
        <f t="shared" si="49"/>
        <v>106547539.66366008</v>
      </c>
      <c r="H62" s="16">
        <f t="shared" si="49"/>
        <v>61531576.320035271</v>
      </c>
      <c r="I62" s="16">
        <f t="shared" si="49"/>
        <v>68920421.996809602</v>
      </c>
      <c r="J62" s="16">
        <f t="shared" si="49"/>
        <v>65244526.250508368</v>
      </c>
      <c r="K62" s="41">
        <f t="shared" ref="K62:K69" si="50">(B62-C62)/C62</f>
        <v>-6.4130118223112306E-2</v>
      </c>
      <c r="L62" s="41">
        <f t="shared" ref="L62:L69" si="51">(B62-D62)/D62</f>
        <v>1.2064623351374258E-2</v>
      </c>
      <c r="M62" s="41"/>
      <c r="N62" s="41">
        <f t="shared" ref="N62:N69" si="52">(E62-F62)/F62</f>
        <v>-0.10059333938041212</v>
      </c>
      <c r="O62" s="41">
        <f t="shared" ref="O62:O69" si="53">(G62-E62)/G62</f>
        <v>7.182557593140719E-2</v>
      </c>
      <c r="P62" s="12"/>
      <c r="Q62" s="41">
        <f t="shared" ref="Q62:Q69" si="54">(H62-I62)/I62</f>
        <v>-0.10720836383033708</v>
      </c>
      <c r="R62" s="41">
        <f t="shared" ref="R62:R69" si="55">(J62-H62)/J62</f>
        <v>5.6908221177315491E-2</v>
      </c>
      <c r="S62" s="50">
        <f>B62/$B$62</f>
        <v>1</v>
      </c>
      <c r="T62" s="50">
        <f>H62/$H$62</f>
        <v>1</v>
      </c>
      <c r="U62" s="50">
        <f>C62/$C$62</f>
        <v>1</v>
      </c>
      <c r="V62" s="50">
        <f>I62/$I$62</f>
        <v>1</v>
      </c>
    </row>
    <row r="63" spans="1:22" s="2" customFormat="1" ht="14.4" x14ac:dyDescent="0.3">
      <c r="A63" s="52" t="s">
        <v>141</v>
      </c>
      <c r="B63" s="18">
        <f>B75</f>
        <v>146203184.4370693</v>
      </c>
      <c r="C63" s="18">
        <f t="shared" ref="C63:J63" si="56">C75</f>
        <v>156255736.60533661</v>
      </c>
      <c r="D63" s="18">
        <f t="shared" si="56"/>
        <v>149385004.43220457</v>
      </c>
      <c r="E63" s="17">
        <f t="shared" si="56"/>
        <v>58181874.800467283</v>
      </c>
      <c r="F63" s="17">
        <f t="shared" si="56"/>
        <v>64934605.401969478</v>
      </c>
      <c r="G63" s="17">
        <f t="shared" si="56"/>
        <v>64123540.074683219</v>
      </c>
      <c r="H63" s="17">
        <f t="shared" si="56"/>
        <v>37464320.350432038</v>
      </c>
      <c r="I63" s="17">
        <f t="shared" si="56"/>
        <v>42191473.950948074</v>
      </c>
      <c r="J63" s="17">
        <f t="shared" si="56"/>
        <v>40895143.566530645</v>
      </c>
      <c r="K63" s="72">
        <f t="shared" si="50"/>
        <v>-6.4333971901828949E-2</v>
      </c>
      <c r="L63" s="72">
        <f t="shared" si="51"/>
        <v>-2.1299460459428401E-2</v>
      </c>
      <c r="M63" s="72"/>
      <c r="N63" s="72">
        <f t="shared" si="52"/>
        <v>-0.10399278720029588</v>
      </c>
      <c r="O63" s="72">
        <f t="shared" si="53"/>
        <v>9.265965770598153E-2</v>
      </c>
      <c r="P63" s="73"/>
      <c r="Q63" s="72">
        <f t="shared" si="54"/>
        <v>-0.11204049439021349</v>
      </c>
      <c r="R63" s="72">
        <f t="shared" si="55"/>
        <v>8.3893169625805078E-2</v>
      </c>
      <c r="S63" s="57">
        <f t="shared" ref="S63" si="57">B63/$B$27</f>
        <v>1.6846773552385967</v>
      </c>
      <c r="T63" s="57">
        <f t="shared" ref="T63:T65" si="58">H63/$H$62</f>
        <v>0.60886332824587974</v>
      </c>
      <c r="U63" s="57">
        <f t="shared" ref="U63:U65" si="59">C63/$C$62</f>
        <v>0.53992886989197209</v>
      </c>
      <c r="V63" s="57">
        <f t="shared" ref="V63:V65" si="60">I63/$I$62</f>
        <v>0.61217666300564966</v>
      </c>
    </row>
    <row r="64" spans="1:22" s="2" customFormat="1" ht="14.4" x14ac:dyDescent="0.3">
      <c r="A64" s="52" t="s">
        <v>142</v>
      </c>
      <c r="B64" s="18">
        <f t="shared" ref="B64:J64" si="61">B76+B77</f>
        <v>105411310.89662181</v>
      </c>
      <c r="C64" s="18">
        <f t="shared" si="61"/>
        <v>109874722.26092476</v>
      </c>
      <c r="D64" s="18">
        <f t="shared" si="61"/>
        <v>96662365.942366302</v>
      </c>
      <c r="E64" s="17">
        <f t="shared" si="61"/>
        <v>35285212.629302248</v>
      </c>
      <c r="F64" s="17">
        <f t="shared" si="61"/>
        <v>38242959.49985183</v>
      </c>
      <c r="G64" s="17">
        <f t="shared" si="61"/>
        <v>35584344.052040249</v>
      </c>
      <c r="H64" s="17">
        <f t="shared" si="61"/>
        <v>21864903.707684308</v>
      </c>
      <c r="I64" s="17">
        <f t="shared" si="61"/>
        <v>24059876.984645188</v>
      </c>
      <c r="J64" s="17">
        <f t="shared" si="61"/>
        <v>21572948.344623148</v>
      </c>
      <c r="K64" s="72">
        <f t="shared" si="50"/>
        <v>-4.0622731711698633E-2</v>
      </c>
      <c r="L64" s="72">
        <f t="shared" si="51"/>
        <v>9.0510353941387622E-2</v>
      </c>
      <c r="M64" s="72"/>
      <c r="N64" s="72">
        <f t="shared" si="52"/>
        <v>-7.7340951360237734E-2</v>
      </c>
      <c r="O64" s="72">
        <f t="shared" si="53"/>
        <v>8.4062649096618616E-3</v>
      </c>
      <c r="P64" s="73"/>
      <c r="Q64" s="72">
        <f t="shared" si="54"/>
        <v>-9.1229613449881439E-2</v>
      </c>
      <c r="R64" s="72">
        <f t="shared" si="55"/>
        <v>-1.3533401109446726E-2</v>
      </c>
      <c r="S64" s="33">
        <f>B64/B62</f>
        <v>0.38919954372329346</v>
      </c>
      <c r="T64" s="57">
        <f t="shared" si="58"/>
        <v>0.3553444428915904</v>
      </c>
      <c r="U64" s="57">
        <f t="shared" si="59"/>
        <v>0.37966308251372899</v>
      </c>
      <c r="V64" s="57">
        <f t="shared" si="60"/>
        <v>0.34909648385146197</v>
      </c>
    </row>
    <row r="65" spans="1:22" s="2" customFormat="1" ht="14.4" x14ac:dyDescent="0.3">
      <c r="A65" s="52" t="s">
        <v>161</v>
      </c>
      <c r="B65" s="18">
        <f>B78+B79+B80+B81+B82+B83+B84+B85</f>
        <v>19225458.257498853</v>
      </c>
      <c r="C65" s="18">
        <f t="shared" ref="C65:J65" si="62">C78+C79+C80+C81+C82+C83+C84+C85</f>
        <v>23253045.768796179</v>
      </c>
      <c r="D65" s="18">
        <f t="shared" si="62"/>
        <v>21469415.025456335</v>
      </c>
      <c r="E65" s="17">
        <f t="shared" si="62"/>
        <v>5427329.6600036407</v>
      </c>
      <c r="F65" s="17">
        <f t="shared" si="62"/>
        <v>6773360.210977464</v>
      </c>
      <c r="G65" s="17">
        <f t="shared" si="62"/>
        <v>6803649.7991889641</v>
      </c>
      <c r="H65" s="17">
        <f t="shared" si="62"/>
        <v>2202278.7688759617</v>
      </c>
      <c r="I65" s="17">
        <f t="shared" si="62"/>
        <v>2667492.0670204875</v>
      </c>
      <c r="J65" s="17">
        <f t="shared" si="62"/>
        <v>2767893.9163088175</v>
      </c>
      <c r="K65" s="72">
        <f t="shared" si="50"/>
        <v>-0.17320688013705468</v>
      </c>
      <c r="L65" s="72">
        <f t="shared" si="51"/>
        <v>-0.10451876612831872</v>
      </c>
      <c r="M65" s="72"/>
      <c r="N65" s="72">
        <f t="shared" si="52"/>
        <v>-0.19872419435073535</v>
      </c>
      <c r="O65" s="72">
        <f t="shared" si="53"/>
        <v>0.20229144353511391</v>
      </c>
      <c r="P65" s="73"/>
      <c r="Q65" s="72">
        <f t="shared" si="54"/>
        <v>-0.17440100530988864</v>
      </c>
      <c r="R65" s="72">
        <f t="shared" si="55"/>
        <v>0.20434856411951785</v>
      </c>
      <c r="S65" s="33">
        <f>B65/B62</f>
        <v>7.0984219037253007E-2</v>
      </c>
      <c r="T65" s="57">
        <f t="shared" si="58"/>
        <v>3.5791034466946987E-2</v>
      </c>
      <c r="U65" s="57">
        <f t="shared" si="59"/>
        <v>8.0348990675479834E-2</v>
      </c>
      <c r="V65" s="57">
        <f t="shared" si="60"/>
        <v>3.8703942746374488E-2</v>
      </c>
    </row>
    <row r="66" spans="1:22" s="2" customFormat="1" ht="14.4" x14ac:dyDescent="0.3">
      <c r="A66" s="14" t="s">
        <v>59</v>
      </c>
      <c r="B66" s="66">
        <f>B87</f>
        <v>40832159.541771017</v>
      </c>
      <c r="C66" s="66">
        <f t="shared" ref="C66:J66" si="63">C87</f>
        <v>40345703.852176256</v>
      </c>
      <c r="D66" s="66">
        <f t="shared" si="63"/>
        <v>37816342.675317802</v>
      </c>
      <c r="E66" s="16">
        <f t="shared" si="63"/>
        <v>12543468.146623176</v>
      </c>
      <c r="F66" s="16">
        <f t="shared" si="63"/>
        <v>13028576.624556601</v>
      </c>
      <c r="G66" s="16">
        <f t="shared" si="63"/>
        <v>12595307.772300951</v>
      </c>
      <c r="H66" s="16">
        <f t="shared" si="63"/>
        <v>7267060.2534093298</v>
      </c>
      <c r="I66" s="16">
        <f t="shared" si="63"/>
        <v>7621447.2482933588</v>
      </c>
      <c r="J66" s="16">
        <f t="shared" si="63"/>
        <v>7174914.9395454666</v>
      </c>
      <c r="K66" s="41">
        <f t="shared" si="50"/>
        <v>1.2057186841431719E-2</v>
      </c>
      <c r="L66" s="41">
        <f t="shared" si="51"/>
        <v>7.9749035816242403E-2</v>
      </c>
      <c r="M66" s="41"/>
      <c r="N66" s="41">
        <f t="shared" si="52"/>
        <v>-3.7234188500613365E-2</v>
      </c>
      <c r="O66" s="41">
        <f t="shared" si="53"/>
        <v>4.1157887218745874E-3</v>
      </c>
      <c r="P66" s="12"/>
      <c r="Q66" s="41">
        <f t="shared" si="54"/>
        <v>-4.6498648267018515E-2</v>
      </c>
      <c r="R66" s="41">
        <f t="shared" si="55"/>
        <v>-1.284270470664293E-2</v>
      </c>
      <c r="S66" s="50">
        <f>B66/$B$66</f>
        <v>1</v>
      </c>
      <c r="T66" s="50">
        <f>H66/$H$66</f>
        <v>1</v>
      </c>
      <c r="U66" s="50">
        <f>C66/$C$66</f>
        <v>1</v>
      </c>
      <c r="V66" s="50">
        <f>I66/$I$66</f>
        <v>1</v>
      </c>
    </row>
    <row r="67" spans="1:22" s="2" customFormat="1" ht="14.4" x14ac:dyDescent="0.3">
      <c r="A67" s="52" t="s">
        <v>141</v>
      </c>
      <c r="B67" s="18">
        <f>B89</f>
        <v>14537783.741802787</v>
      </c>
      <c r="C67" s="18">
        <f t="shared" ref="C67:J67" si="64">C89</f>
        <v>15329938.064700523</v>
      </c>
      <c r="D67" s="18">
        <f t="shared" si="64"/>
        <v>15172849.204637116</v>
      </c>
      <c r="E67" s="17">
        <f t="shared" si="64"/>
        <v>5044037.7451746576</v>
      </c>
      <c r="F67" s="17">
        <f t="shared" si="64"/>
        <v>5381497.4832366752</v>
      </c>
      <c r="G67" s="17">
        <f t="shared" si="64"/>
        <v>5522254.9928052705</v>
      </c>
      <c r="H67" s="17">
        <f t="shared" si="64"/>
        <v>2815781.7608666923</v>
      </c>
      <c r="I67" s="17">
        <f t="shared" si="64"/>
        <v>3030884.8809476835</v>
      </c>
      <c r="J67" s="17">
        <f t="shared" si="64"/>
        <v>3072062.4482495892</v>
      </c>
      <c r="K67" s="72">
        <f t="shared" si="50"/>
        <v>-5.1673680582036391E-2</v>
      </c>
      <c r="L67" s="72">
        <f t="shared" si="51"/>
        <v>-4.1855386174947294E-2</v>
      </c>
      <c r="M67" s="72"/>
      <c r="N67" s="72">
        <f t="shared" si="52"/>
        <v>-6.2707404233338801E-2</v>
      </c>
      <c r="O67" s="72">
        <f t="shared" si="53"/>
        <v>8.6598182853501585E-2</v>
      </c>
      <c r="P67" s="73"/>
      <c r="Q67" s="72">
        <f t="shared" si="54"/>
        <v>-7.0970402549150505E-2</v>
      </c>
      <c r="R67" s="72">
        <f t="shared" si="55"/>
        <v>8.3423007084026377E-2</v>
      </c>
      <c r="S67" s="57">
        <f t="shared" ref="S67:S69" si="65">B67/$B$66</f>
        <v>0.35603759156874215</v>
      </c>
      <c r="T67" s="57">
        <f t="shared" ref="T67:T69" si="66">H67/$H$66</f>
        <v>0.38747191610881065</v>
      </c>
      <c r="U67" s="57">
        <f t="shared" ref="U67:U69" si="67">C67/$C$66</f>
        <v>0.37996457121849475</v>
      </c>
      <c r="V67" s="57">
        <f t="shared" ref="V67:V69" si="68">I67/$I$66</f>
        <v>0.39767839128275512</v>
      </c>
    </row>
    <row r="68" spans="1:22" s="2" customFormat="1" ht="14.4" x14ac:dyDescent="0.3">
      <c r="A68" s="52" t="s">
        <v>142</v>
      </c>
      <c r="B68" s="18">
        <f>B88+B90</f>
        <v>20445844.837042455</v>
      </c>
      <c r="C68" s="18">
        <f t="shared" ref="C68:J68" si="69">C88+C90</f>
        <v>21073747.012136683</v>
      </c>
      <c r="D68" s="18">
        <f t="shared" si="69"/>
        <v>19863047.699061643</v>
      </c>
      <c r="E68" s="17">
        <f t="shared" si="69"/>
        <v>6201997.9378444664</v>
      </c>
      <c r="F68" s="17">
        <f t="shared" si="69"/>
        <v>6692137.9264707221</v>
      </c>
      <c r="G68" s="17">
        <f t="shared" si="69"/>
        <v>6356340.8611437334</v>
      </c>
      <c r="H68" s="17">
        <f t="shared" si="69"/>
        <v>4013527.954209785</v>
      </c>
      <c r="I68" s="17">
        <f t="shared" si="69"/>
        <v>4253902.8674465325</v>
      </c>
      <c r="J68" s="17">
        <f t="shared" si="69"/>
        <v>3845905.2608836773</v>
      </c>
      <c r="K68" s="72">
        <f t="shared" si="50"/>
        <v>-2.9795468965846943E-2</v>
      </c>
      <c r="L68" s="72">
        <f t="shared" si="51"/>
        <v>2.9340771205435077E-2</v>
      </c>
      <c r="M68" s="72"/>
      <c r="N68" s="72">
        <f t="shared" si="52"/>
        <v>-7.3241166576604635E-2</v>
      </c>
      <c r="O68" s="72">
        <f t="shared" si="53"/>
        <v>2.428172539373465E-2</v>
      </c>
      <c r="P68" s="73"/>
      <c r="Q68" s="72">
        <f t="shared" si="54"/>
        <v>-5.6506911588471709E-2</v>
      </c>
      <c r="R68" s="72">
        <f t="shared" si="55"/>
        <v>-4.3584717239652668E-2</v>
      </c>
      <c r="S68" s="57">
        <f t="shared" si="65"/>
        <v>0.50072896135034195</v>
      </c>
      <c r="T68" s="57">
        <f t="shared" si="66"/>
        <v>0.55229044679061867</v>
      </c>
      <c r="U68" s="57">
        <f t="shared" si="67"/>
        <v>0.52232939321989202</v>
      </c>
      <c r="V68" s="57">
        <f t="shared" si="68"/>
        <v>0.55814896158982041</v>
      </c>
    </row>
    <row r="69" spans="1:22" s="2" customFormat="1" ht="14.4" x14ac:dyDescent="0.3">
      <c r="A69" s="52" t="s">
        <v>161</v>
      </c>
      <c r="B69" s="18">
        <f>B91+B92+B93+B94+B95</f>
        <v>5848530.9629257647</v>
      </c>
      <c r="C69" s="18">
        <f t="shared" ref="C69:J69" si="70">C91+C92+C93+C94+C95</f>
        <v>3942018.7753390479</v>
      </c>
      <c r="D69" s="18">
        <f t="shared" si="70"/>
        <v>2780445.7716190415</v>
      </c>
      <c r="E69" s="17">
        <f t="shared" si="70"/>
        <v>1297432.4636040523</v>
      </c>
      <c r="F69" s="17">
        <f t="shared" si="70"/>
        <v>954941.21484920441</v>
      </c>
      <c r="G69" s="17">
        <f t="shared" si="70"/>
        <v>716711.9183519464</v>
      </c>
      <c r="H69" s="17">
        <f t="shared" si="70"/>
        <v>437750.53833285236</v>
      </c>
      <c r="I69" s="17">
        <f t="shared" si="70"/>
        <v>336659.49989914242</v>
      </c>
      <c r="J69" s="17">
        <f t="shared" si="70"/>
        <v>256947.23041220001</v>
      </c>
      <c r="K69" s="72">
        <f t="shared" si="50"/>
        <v>0.48363853554267766</v>
      </c>
      <c r="L69" s="72">
        <f t="shared" si="51"/>
        <v>1.1034508288648228</v>
      </c>
      <c r="M69" s="72"/>
      <c r="N69" s="72">
        <f t="shared" si="52"/>
        <v>0.35865165669797905</v>
      </c>
      <c r="O69" s="72">
        <f t="shared" si="53"/>
        <v>-0.81025657643234428</v>
      </c>
      <c r="P69" s="73"/>
      <c r="Q69" s="72">
        <f t="shared" si="54"/>
        <v>0.30027680331015499</v>
      </c>
      <c r="R69" s="72">
        <f t="shared" si="55"/>
        <v>-0.70365929856727383</v>
      </c>
      <c r="S69" s="57">
        <f t="shared" si="65"/>
        <v>0.14323344708091568</v>
      </c>
      <c r="T69" s="57">
        <f t="shared" si="66"/>
        <v>6.0237637100570673E-2</v>
      </c>
      <c r="U69" s="57">
        <f t="shared" si="67"/>
        <v>9.7706035561613197E-2</v>
      </c>
      <c r="V69" s="57">
        <f t="shared" si="68"/>
        <v>4.4172647127424428E-2</v>
      </c>
    </row>
    <row r="70" spans="1:22" s="2" customFormat="1" x14ac:dyDescent="0.25">
      <c r="B70" s="18"/>
      <c r="C70" s="18"/>
      <c r="D70" s="44"/>
      <c r="E70" s="17"/>
      <c r="F70" s="17"/>
      <c r="G70" s="17"/>
      <c r="H70" s="17"/>
      <c r="I70" s="17"/>
      <c r="J70" s="17"/>
    </row>
    <row r="71" spans="1:22" s="2" customFormat="1" x14ac:dyDescent="0.25">
      <c r="B71" s="18"/>
      <c r="C71" s="18"/>
      <c r="D71" s="44"/>
      <c r="E71" s="17"/>
      <c r="F71" s="17"/>
      <c r="G71" s="17"/>
      <c r="H71" s="17"/>
      <c r="I71" s="17"/>
      <c r="J71" s="17"/>
    </row>
    <row r="72" spans="1:22" s="2" customFormat="1" x14ac:dyDescent="0.25">
      <c r="B72" s="18"/>
      <c r="C72" s="18"/>
      <c r="D72" s="44"/>
      <c r="E72" s="17"/>
      <c r="F72" s="17"/>
      <c r="G72" s="17"/>
      <c r="H72" s="17"/>
      <c r="I72" s="17"/>
      <c r="J72" s="17"/>
    </row>
    <row r="73" spans="1:22" s="2" customFormat="1" x14ac:dyDescent="0.25">
      <c r="A73" s="13" t="s">
        <v>57</v>
      </c>
      <c r="B73" s="37" t="s">
        <v>66</v>
      </c>
      <c r="C73" s="37" t="s">
        <v>67</v>
      </c>
      <c r="D73" s="37" t="s">
        <v>68</v>
      </c>
      <c r="E73" s="38" t="s">
        <v>69</v>
      </c>
      <c r="F73" s="38" t="s">
        <v>70</v>
      </c>
      <c r="G73" s="38" t="s">
        <v>71</v>
      </c>
      <c r="H73" s="38" t="s">
        <v>72</v>
      </c>
      <c r="I73" s="38" t="s">
        <v>73</v>
      </c>
      <c r="J73" s="38" t="s">
        <v>74</v>
      </c>
      <c r="K73" s="39" t="s">
        <v>75</v>
      </c>
      <c r="L73" s="39" t="s">
        <v>76</v>
      </c>
      <c r="M73" s="39"/>
      <c r="N73" s="39" t="s">
        <v>77</v>
      </c>
      <c r="O73" s="39" t="s">
        <v>78</v>
      </c>
      <c r="P73" s="39"/>
      <c r="Q73" s="39" t="s">
        <v>79</v>
      </c>
      <c r="R73" s="39" t="s">
        <v>80</v>
      </c>
      <c r="S73" s="39" t="s">
        <v>157</v>
      </c>
      <c r="T73" s="39" t="s">
        <v>158</v>
      </c>
      <c r="U73" s="39" t="s">
        <v>159</v>
      </c>
      <c r="V73" s="39" t="s">
        <v>160</v>
      </c>
    </row>
    <row r="74" spans="1:22" s="46" customFormat="1" x14ac:dyDescent="0.25">
      <c r="A74" s="14" t="s">
        <v>58</v>
      </c>
      <c r="B74" s="19">
        <v>270841301.32373786</v>
      </c>
      <c r="C74" s="19">
        <v>289400595.7425465</v>
      </c>
      <c r="D74" s="19">
        <v>267612655.43189099</v>
      </c>
      <c r="E74" s="16">
        <v>98894701.263243243</v>
      </c>
      <c r="F74" s="16">
        <v>109955491.31814985</v>
      </c>
      <c r="G74" s="16">
        <v>106547539.66366008</v>
      </c>
      <c r="H74" s="16">
        <v>61531576.320035271</v>
      </c>
      <c r="I74" s="16">
        <v>68920421.996809602</v>
      </c>
      <c r="J74" s="16">
        <v>65244526.250508368</v>
      </c>
      <c r="K74" s="50">
        <f t="shared" ref="K74" si="71">(B74-C74)/C74</f>
        <v>-6.4130118223112306E-2</v>
      </c>
      <c r="L74" s="50">
        <f t="shared" ref="L74" si="72">(B74-D74)/D74</f>
        <v>1.2064623351374258E-2</v>
      </c>
      <c r="M74" s="50"/>
      <c r="N74" s="50">
        <f t="shared" ref="N74" si="73">(E74-F74)/F74</f>
        <v>-0.10059333938041212</v>
      </c>
      <c r="O74" s="50">
        <f t="shared" ref="O74" si="74">(E74-G74)/G74</f>
        <v>-7.182557593140719E-2</v>
      </c>
      <c r="Q74" s="50">
        <f t="shared" ref="Q74" si="75">(H74-I74)/I74</f>
        <v>-0.10720836383033708</v>
      </c>
      <c r="R74" s="50">
        <f t="shared" ref="R74" si="76">(H74-J74)/J74</f>
        <v>-5.6908221177315491E-2</v>
      </c>
      <c r="S74" s="50">
        <f t="shared" ref="S74:S86" si="77">B74/$B$27</f>
        <v>3.1208636731154966</v>
      </c>
      <c r="T74" s="50">
        <f t="shared" ref="T74:T86" si="78">H74/$H$27</f>
        <v>3.1158290886234892</v>
      </c>
      <c r="U74" s="50">
        <f t="shared" ref="U74:U86" si="79">C74/$C$27</f>
        <v>3.1621083199983024</v>
      </c>
      <c r="V74" s="50">
        <f t="shared" ref="V74:V86" si="80">I74/$I$27</f>
        <v>3.1499679376089844</v>
      </c>
    </row>
    <row r="75" spans="1:22" s="2" customFormat="1" x14ac:dyDescent="0.25">
      <c r="A75" s="15" t="s">
        <v>143</v>
      </c>
      <c r="B75" s="20">
        <v>146203184.4370693</v>
      </c>
      <c r="C75" s="20">
        <v>156255736.60533661</v>
      </c>
      <c r="D75" s="20">
        <v>149385004.43220457</v>
      </c>
      <c r="E75" s="17">
        <v>58181874.800467283</v>
      </c>
      <c r="F75" s="17">
        <v>64934605.401969478</v>
      </c>
      <c r="G75" s="17">
        <v>64123540.074683219</v>
      </c>
      <c r="H75" s="17">
        <v>37464320.350432038</v>
      </c>
      <c r="I75" s="17">
        <v>42191473.950948074</v>
      </c>
      <c r="J75" s="17">
        <v>40895143.566530645</v>
      </c>
      <c r="K75" s="57">
        <f t="shared" ref="K75:K86" si="81">(B75-C75)/C75</f>
        <v>-6.4333971901828949E-2</v>
      </c>
      <c r="L75" s="57">
        <f t="shared" ref="L75:L86" si="82">(B75-D75)/D75</f>
        <v>-2.1299460459428401E-2</v>
      </c>
      <c r="M75" s="57"/>
      <c r="N75" s="57">
        <f t="shared" ref="N75:N86" si="83">(E75-F75)/F75</f>
        <v>-0.10399278720029588</v>
      </c>
      <c r="O75" s="57">
        <f t="shared" ref="O75:O86" si="84">(E75-G75)/G75</f>
        <v>-9.265965770598153E-2</v>
      </c>
      <c r="P75" s="52"/>
      <c r="Q75" s="57">
        <f t="shared" ref="Q75:Q86" si="85">(H75-I75)/I75</f>
        <v>-0.11204049439021349</v>
      </c>
      <c r="R75" s="57">
        <f t="shared" ref="R75:R86" si="86">(H75-J75)/J75</f>
        <v>-8.3893169625805078E-2</v>
      </c>
      <c r="S75" s="57">
        <f t="shared" si="77"/>
        <v>1.6846773552385967</v>
      </c>
      <c r="T75" s="57">
        <f t="shared" si="78"/>
        <v>1.897114069144624</v>
      </c>
      <c r="U75" s="57">
        <f t="shared" si="79"/>
        <v>1.7073135716926859</v>
      </c>
      <c r="V75" s="57">
        <f t="shared" si="80"/>
        <v>1.9283368606202567</v>
      </c>
    </row>
    <row r="76" spans="1:22" s="2" customFormat="1" x14ac:dyDescent="0.25">
      <c r="A76" s="15" t="s">
        <v>326</v>
      </c>
      <c r="B76" s="20">
        <v>80250862.462147072</v>
      </c>
      <c r="C76" s="20">
        <v>83713731.175306603</v>
      </c>
      <c r="D76" s="20">
        <v>72898348.934759676</v>
      </c>
      <c r="E76" s="17">
        <v>26696991.897909321</v>
      </c>
      <c r="F76" s="17">
        <v>29147376.337798834</v>
      </c>
      <c r="G76" s="17">
        <v>27027434.920969665</v>
      </c>
      <c r="H76" s="17">
        <v>17399961.129757043</v>
      </c>
      <c r="I76" s="17">
        <v>19191216.71977856</v>
      </c>
      <c r="J76" s="17">
        <v>16998591.62228277</v>
      </c>
      <c r="K76" s="57">
        <f t="shared" si="81"/>
        <v>-4.1365599938531811E-2</v>
      </c>
      <c r="L76" s="57">
        <f t="shared" si="82"/>
        <v>0.10085980869014635</v>
      </c>
      <c r="M76" s="57"/>
      <c r="N76" s="57">
        <f t="shared" si="83"/>
        <v>-8.4068782434863987E-2</v>
      </c>
      <c r="O76" s="57">
        <f t="shared" si="84"/>
        <v>-1.2226207334383949E-2</v>
      </c>
      <c r="P76" s="52"/>
      <c r="Q76" s="57">
        <f t="shared" si="85"/>
        <v>-9.3337260277793668E-2</v>
      </c>
      <c r="R76" s="57">
        <f t="shared" si="86"/>
        <v>2.3611927175668738E-2</v>
      </c>
      <c r="S76" s="57">
        <f t="shared" si="77"/>
        <v>0.92471864582771446</v>
      </c>
      <c r="T76" s="57">
        <f t="shared" si="78"/>
        <v>0.88109728811485044</v>
      </c>
      <c r="U76" s="57">
        <f t="shared" si="79"/>
        <v>0.91469018979846362</v>
      </c>
      <c r="V76" s="57">
        <f t="shared" si="80"/>
        <v>0.87712343597963327</v>
      </c>
    </row>
    <row r="77" spans="1:22" s="2" customFormat="1" x14ac:dyDescent="0.25">
      <c r="A77" s="15" t="s">
        <v>90</v>
      </c>
      <c r="B77" s="20">
        <v>25160448.43447474</v>
      </c>
      <c r="C77" s="20">
        <v>26160991.085618146</v>
      </c>
      <c r="D77" s="20">
        <v>23764017.007606633</v>
      </c>
      <c r="E77" s="17">
        <v>8588220.7313929312</v>
      </c>
      <c r="F77" s="17">
        <v>9095583.1620529983</v>
      </c>
      <c r="G77" s="17">
        <v>8556909.1310705803</v>
      </c>
      <c r="H77" s="17">
        <v>4464942.5779272653</v>
      </c>
      <c r="I77" s="17">
        <v>4868660.2648666287</v>
      </c>
      <c r="J77" s="17">
        <v>4574356.7223403798</v>
      </c>
      <c r="K77" s="57">
        <f t="shared" si="81"/>
        <v>-3.8245594284592996E-2</v>
      </c>
      <c r="L77" s="57">
        <f t="shared" si="82"/>
        <v>5.8762431722764838E-2</v>
      </c>
      <c r="M77" s="57"/>
      <c r="N77" s="57">
        <f t="shared" si="83"/>
        <v>-5.5781187596282547E-2</v>
      </c>
      <c r="O77" s="57">
        <f t="shared" si="84"/>
        <v>3.6592185148556521E-3</v>
      </c>
      <c r="P77" s="52"/>
      <c r="Q77" s="57">
        <f t="shared" si="85"/>
        <v>-8.2921720756053363E-2</v>
      </c>
      <c r="R77" s="57">
        <f t="shared" si="86"/>
        <v>-2.3919023166416923E-2</v>
      </c>
      <c r="S77" s="57">
        <f t="shared" si="77"/>
        <v>0.28992007177143853</v>
      </c>
      <c r="T77" s="57">
        <f t="shared" si="78"/>
        <v>0.22609526352747514</v>
      </c>
      <c r="U77" s="57">
        <f t="shared" si="79"/>
        <v>0.28584560221440081</v>
      </c>
      <c r="V77" s="57">
        <f t="shared" si="80"/>
        <v>0.22251929528450468</v>
      </c>
    </row>
    <row r="78" spans="1:22" s="2" customFormat="1" x14ac:dyDescent="0.25">
      <c r="A78" s="15" t="s">
        <v>91</v>
      </c>
      <c r="B78" s="20">
        <v>10409863.876015617</v>
      </c>
      <c r="C78" s="20">
        <v>12867507.121241555</v>
      </c>
      <c r="D78" s="20">
        <v>10257163.83389999</v>
      </c>
      <c r="E78" s="17">
        <v>2150867.0305038504</v>
      </c>
      <c r="F78" s="17">
        <v>2885434.0917176902</v>
      </c>
      <c r="G78" s="17">
        <v>2349062.3717333646</v>
      </c>
      <c r="H78" s="17">
        <v>676248.95078504621</v>
      </c>
      <c r="I78" s="17">
        <v>961459.80124233349</v>
      </c>
      <c r="J78" s="17">
        <v>769588.63293073804</v>
      </c>
      <c r="K78" s="57">
        <f t="shared" si="81"/>
        <v>-0.1909960664539975</v>
      </c>
      <c r="L78" s="57">
        <f t="shared" si="82"/>
        <v>1.4887160289957764E-2</v>
      </c>
      <c r="M78" s="57"/>
      <c r="N78" s="57">
        <f t="shared" si="83"/>
        <v>-0.25457766071397397</v>
      </c>
      <c r="O78" s="57">
        <f t="shared" si="84"/>
        <v>-8.4372106766695432E-2</v>
      </c>
      <c r="P78" s="52"/>
      <c r="Q78" s="57">
        <f t="shared" si="85"/>
        <v>-0.29664355190800185</v>
      </c>
      <c r="R78" s="57">
        <f t="shared" si="86"/>
        <v>-0.12128516216545038</v>
      </c>
      <c r="S78" s="57">
        <f t="shared" si="77"/>
        <v>0.1199512993548264</v>
      </c>
      <c r="T78" s="57">
        <f t="shared" si="78"/>
        <v>3.4243818832918105E-2</v>
      </c>
      <c r="U78" s="57">
        <f t="shared" si="79"/>
        <v>0.14059560320294626</v>
      </c>
      <c r="V78" s="57">
        <f t="shared" si="80"/>
        <v>4.3942962905152455E-2</v>
      </c>
    </row>
    <row r="79" spans="1:22" s="2" customFormat="1" x14ac:dyDescent="0.25">
      <c r="A79" s="15" t="s">
        <v>84</v>
      </c>
      <c r="B79" s="20">
        <v>7673495.7044957494</v>
      </c>
      <c r="C79" s="20">
        <v>8821569.751550911</v>
      </c>
      <c r="D79" s="20">
        <v>9892104.2753186729</v>
      </c>
      <c r="E79" s="17">
        <v>2974335.8707792098</v>
      </c>
      <c r="F79" s="17">
        <v>3452172.1378018809</v>
      </c>
      <c r="G79" s="17">
        <v>4093786.8962276336</v>
      </c>
      <c r="H79" s="17">
        <v>1433066.037941887</v>
      </c>
      <c r="I79" s="17">
        <v>1568335.9977859578</v>
      </c>
      <c r="J79" s="17">
        <v>1871114.2960851921</v>
      </c>
      <c r="K79" s="57">
        <f t="shared" si="81"/>
        <v>-0.13014396296683137</v>
      </c>
      <c r="L79" s="57">
        <f t="shared" si="82"/>
        <v>-0.22428075049294316</v>
      </c>
      <c r="M79" s="57"/>
      <c r="N79" s="57">
        <f t="shared" si="83"/>
        <v>-0.13841611830136788</v>
      </c>
      <c r="O79" s="57">
        <f t="shared" si="84"/>
        <v>-0.27345122103937114</v>
      </c>
      <c r="P79" s="52"/>
      <c r="Q79" s="57">
        <f t="shared" si="85"/>
        <v>-8.625062488843796E-2</v>
      </c>
      <c r="R79" s="57">
        <f t="shared" si="86"/>
        <v>-0.23411090335839146</v>
      </c>
      <c r="S79" s="57">
        <f t="shared" si="77"/>
        <v>8.8420539529691283E-2</v>
      </c>
      <c r="T79" s="57">
        <f t="shared" si="78"/>
        <v>7.2567437955978975E-2</v>
      </c>
      <c r="U79" s="57">
        <f t="shared" si="79"/>
        <v>9.638805004962718E-2</v>
      </c>
      <c r="V79" s="57">
        <f t="shared" si="80"/>
        <v>7.1679887692104524E-2</v>
      </c>
    </row>
    <row r="80" spans="1:22" s="2" customFormat="1" x14ac:dyDescent="0.25">
      <c r="A80" s="15" t="s">
        <v>88</v>
      </c>
      <c r="B80" s="20">
        <v>1066556.5631970561</v>
      </c>
      <c r="C80" s="20">
        <v>1329508.6758688223</v>
      </c>
      <c r="D80" s="20">
        <v>1224818.912380341</v>
      </c>
      <c r="E80" s="17">
        <v>294789.18291966931</v>
      </c>
      <c r="F80" s="17">
        <v>378362.22068810504</v>
      </c>
      <c r="G80" s="17">
        <v>350387.87225704768</v>
      </c>
      <c r="H80" s="17">
        <v>89967.716686364773</v>
      </c>
      <c r="I80" s="17">
        <v>119710.98908030213</v>
      </c>
      <c r="J80" s="17">
        <v>122883.86538157742</v>
      </c>
      <c r="K80" s="57">
        <f t="shared" si="81"/>
        <v>-0.19778141913961508</v>
      </c>
      <c r="L80" s="57">
        <f t="shared" si="82"/>
        <v>-0.12921285553610065</v>
      </c>
      <c r="M80" s="57"/>
      <c r="N80" s="57">
        <f t="shared" si="83"/>
        <v>-0.22088103198159259</v>
      </c>
      <c r="O80" s="57">
        <f t="shared" si="84"/>
        <v>-0.15867755062193098</v>
      </c>
      <c r="P80" s="52"/>
      <c r="Q80" s="57">
        <f t="shared" si="85"/>
        <v>-0.24845899797875337</v>
      </c>
      <c r="R80" s="57">
        <f t="shared" si="86"/>
        <v>-0.2678638777597192</v>
      </c>
      <c r="S80" s="57">
        <f t="shared" si="77"/>
        <v>1.2289771231847468E-2</v>
      </c>
      <c r="T80" s="57">
        <f t="shared" si="78"/>
        <v>4.5557751881798621E-3</v>
      </c>
      <c r="U80" s="57">
        <f t="shared" si="79"/>
        <v>1.4526751179236314E-2</v>
      </c>
      <c r="V80" s="57">
        <f t="shared" si="80"/>
        <v>5.4713213653837852E-3</v>
      </c>
    </row>
    <row r="81" spans="1:22" s="2" customFormat="1" x14ac:dyDescent="0.25">
      <c r="A81" s="15" t="s">
        <v>85</v>
      </c>
      <c r="B81" s="20">
        <v>43906.077375468012</v>
      </c>
      <c r="C81" s="20">
        <v>196287.34454771184</v>
      </c>
      <c r="D81" s="20">
        <v>45867.807572703365</v>
      </c>
      <c r="E81" s="17">
        <v>4375.8066761408445</v>
      </c>
      <c r="F81" s="17">
        <v>53502.60130344738</v>
      </c>
      <c r="G81" s="17">
        <v>4604.5364583803703</v>
      </c>
      <c r="H81" s="17">
        <v>1485.1414959333806</v>
      </c>
      <c r="I81" s="17">
        <v>16095.433807313686</v>
      </c>
      <c r="J81" s="17">
        <v>1725.5002293925245</v>
      </c>
      <c r="K81" s="57">
        <f t="shared" si="81"/>
        <v>-0.77631732969521272</v>
      </c>
      <c r="L81" s="57">
        <f t="shared" si="82"/>
        <v>-4.2769216604170289E-2</v>
      </c>
      <c r="M81" s="57"/>
      <c r="N81" s="57">
        <f t="shared" si="83"/>
        <v>-0.91821319768504606</v>
      </c>
      <c r="O81" s="57">
        <f t="shared" si="84"/>
        <v>-4.9674877005964825E-2</v>
      </c>
      <c r="P81" s="52"/>
      <c r="Q81" s="57">
        <f t="shared" si="85"/>
        <v>-0.90772901720371524</v>
      </c>
      <c r="R81" s="57">
        <f t="shared" si="86"/>
        <v>-0.13929800145188273</v>
      </c>
      <c r="S81" s="57">
        <f t="shared" si="77"/>
        <v>5.0592314111764603E-4</v>
      </c>
      <c r="T81" s="57">
        <f t="shared" si="78"/>
        <v>7.5204429180929165E-5</v>
      </c>
      <c r="U81" s="57">
        <f t="shared" si="79"/>
        <v>2.1447151610456861E-3</v>
      </c>
      <c r="V81" s="57">
        <f t="shared" si="80"/>
        <v>7.3563247243745521E-4</v>
      </c>
    </row>
    <row r="82" spans="1:22" s="2" customFormat="1" ht="14.4" customHeight="1" x14ac:dyDescent="0.25">
      <c r="A82" s="15" t="s">
        <v>87</v>
      </c>
      <c r="B82" s="20">
        <v>18311.835970438719</v>
      </c>
      <c r="C82" s="20">
        <v>18585.338298172952</v>
      </c>
      <c r="D82" s="20">
        <v>18707.002169965504</v>
      </c>
      <c r="E82" s="17">
        <v>1191.775115785844</v>
      </c>
      <c r="F82" s="17">
        <v>1583.3828946209405</v>
      </c>
      <c r="G82" s="17">
        <v>1515.4812905445733</v>
      </c>
      <c r="H82" s="17">
        <v>504.58333543374749</v>
      </c>
      <c r="I82" s="17">
        <v>598.73317279924254</v>
      </c>
      <c r="J82" s="17">
        <v>619.79056589027641</v>
      </c>
      <c r="K82" s="57">
        <f t="shared" si="81"/>
        <v>-1.4716026329266241E-2</v>
      </c>
      <c r="L82" s="57">
        <f t="shared" si="82"/>
        <v>-2.112397250700242E-2</v>
      </c>
      <c r="M82" s="57"/>
      <c r="N82" s="57">
        <f t="shared" si="83"/>
        <v>-0.24732348705134066</v>
      </c>
      <c r="O82" s="57">
        <f t="shared" si="84"/>
        <v>-0.21359958501527171</v>
      </c>
      <c r="P82" s="52"/>
      <c r="Q82" s="57">
        <f t="shared" si="85"/>
        <v>-0.15724840654029343</v>
      </c>
      <c r="R82" s="57">
        <f t="shared" si="86"/>
        <v>-0.18588090364209325</v>
      </c>
      <c r="S82" s="57">
        <f t="shared" si="77"/>
        <v>2.1100453804082746E-4</v>
      </c>
      <c r="T82" s="57">
        <f t="shared" si="78"/>
        <v>2.5551034577789809E-5</v>
      </c>
      <c r="U82" s="57">
        <f t="shared" si="79"/>
        <v>2.0307094638781294E-4</v>
      </c>
      <c r="V82" s="57">
        <f t="shared" si="80"/>
        <v>2.7364752606822668E-5</v>
      </c>
    </row>
    <row r="83" spans="1:22" s="2" customFormat="1" x14ac:dyDescent="0.25">
      <c r="A83" s="15" t="s">
        <v>92</v>
      </c>
      <c r="B83" s="20">
        <v>6998.5768307006356</v>
      </c>
      <c r="C83" s="20">
        <v>9049.1614584660529</v>
      </c>
      <c r="D83" s="20">
        <v>14525.552520711422</v>
      </c>
      <c r="E83" s="17">
        <v>1457.588323280258</v>
      </c>
      <c r="F83" s="17">
        <v>1824.8977232441252</v>
      </c>
      <c r="G83" s="17">
        <v>3200.2224954710623</v>
      </c>
      <c r="H83" s="17">
        <v>655.12579325727836</v>
      </c>
      <c r="I83" s="17">
        <v>786.1579856393937</v>
      </c>
      <c r="J83" s="17">
        <v>1335.7538177668046</v>
      </c>
      <c r="K83" s="57">
        <f t="shared" si="81"/>
        <v>-0.22660493319488381</v>
      </c>
      <c r="L83" s="57">
        <f t="shared" si="82"/>
        <v>-0.51818859759574476</v>
      </c>
      <c r="M83" s="57"/>
      <c r="N83" s="57">
        <f t="shared" si="83"/>
        <v>-0.20127670459849137</v>
      </c>
      <c r="O83" s="57">
        <f t="shared" si="84"/>
        <v>-0.54453531735901828</v>
      </c>
      <c r="P83" s="52"/>
      <c r="Q83" s="57">
        <f t="shared" si="85"/>
        <v>-0.16667412247367169</v>
      </c>
      <c r="R83" s="57">
        <f t="shared" si="86"/>
        <v>-0.50954600724813348</v>
      </c>
      <c r="S83" s="57">
        <f t="shared" si="77"/>
        <v>8.0643550624260319E-5</v>
      </c>
      <c r="T83" s="57">
        <f t="shared" si="78"/>
        <v>3.3174186741481421E-5</v>
      </c>
      <c r="U83" s="57">
        <f t="shared" si="79"/>
        <v>9.8874809374197508E-5</v>
      </c>
      <c r="V83" s="57">
        <f t="shared" si="80"/>
        <v>3.5930895036800395E-5</v>
      </c>
    </row>
    <row r="84" spans="1:22" s="2" customFormat="1" ht="13.2" customHeight="1" x14ac:dyDescent="0.25">
      <c r="A84" s="15" t="s">
        <v>89</v>
      </c>
      <c r="B84" s="20">
        <v>4715.5276198673246</v>
      </c>
      <c r="C84" s="20">
        <v>8756.2656385135651</v>
      </c>
      <c r="D84" s="20">
        <v>15157.536219059228</v>
      </c>
      <c r="E84" s="17">
        <v>164.0724431893197</v>
      </c>
      <c r="F84" s="17">
        <v>332.05993873782541</v>
      </c>
      <c r="G84" s="17">
        <v>961.92807764824431</v>
      </c>
      <c r="H84" s="17">
        <v>108.01102912120652</v>
      </c>
      <c r="I84" s="17">
        <v>189.44791223597298</v>
      </c>
      <c r="J84" s="17">
        <v>346.85921601281933</v>
      </c>
      <c r="K84" s="57">
        <f t="shared" si="81"/>
        <v>-0.46146818580668175</v>
      </c>
      <c r="L84" s="57">
        <f t="shared" si="82"/>
        <v>-0.68889880573480178</v>
      </c>
      <c r="M84" s="57"/>
      <c r="N84" s="57">
        <f t="shared" si="83"/>
        <v>-0.50589509890001683</v>
      </c>
      <c r="O84" s="57">
        <f t="shared" si="84"/>
        <v>-0.82943377264706764</v>
      </c>
      <c r="P84" s="52"/>
      <c r="Q84" s="57">
        <f t="shared" si="85"/>
        <v>-0.42986424159338382</v>
      </c>
      <c r="R84" s="57">
        <f t="shared" si="86"/>
        <v>-0.68860268335146491</v>
      </c>
      <c r="S84" s="57">
        <f t="shared" si="77"/>
        <v>5.4336317158755608E-5</v>
      </c>
      <c r="T84" s="57">
        <f t="shared" si="78"/>
        <v>5.4694504278193203E-6</v>
      </c>
      <c r="U84" s="57">
        <f t="shared" si="79"/>
        <v>9.5674510816455723E-5</v>
      </c>
      <c r="V84" s="57">
        <f t="shared" si="80"/>
        <v>8.6586070151732395E-6</v>
      </c>
    </row>
    <row r="85" spans="1:22" s="2" customFormat="1" x14ac:dyDescent="0.25">
      <c r="A85" s="15" t="s">
        <v>93</v>
      </c>
      <c r="B85" s="20">
        <v>1610.0959939551353</v>
      </c>
      <c r="C85" s="20">
        <v>1782.1101920235158</v>
      </c>
      <c r="D85" s="20">
        <v>1070.1053748893737</v>
      </c>
      <c r="E85" s="17">
        <v>148.33324251470174</v>
      </c>
      <c r="F85" s="17">
        <v>148.8189097373988</v>
      </c>
      <c r="G85" s="17">
        <v>130.49064887370466</v>
      </c>
      <c r="H85" s="17">
        <v>243.20180891815193</v>
      </c>
      <c r="I85" s="17">
        <v>315.50603390579585</v>
      </c>
      <c r="J85" s="17">
        <v>279.21808224670974</v>
      </c>
      <c r="K85" s="57">
        <f t="shared" si="81"/>
        <v>-9.6522762081880639E-2</v>
      </c>
      <c r="L85" s="57">
        <f t="shared" si="82"/>
        <v>0.50461443493037794</v>
      </c>
      <c r="M85" s="57"/>
      <c r="N85" s="57">
        <f t="shared" si="83"/>
        <v>-3.2634778977621418E-3</v>
      </c>
      <c r="O85" s="57">
        <f t="shared" si="84"/>
        <v>0.13673465336405852</v>
      </c>
      <c r="P85" s="52"/>
      <c r="Q85" s="57">
        <f t="shared" si="85"/>
        <v>-0.22916907195896163</v>
      </c>
      <c r="R85" s="57">
        <f t="shared" si="86"/>
        <v>-0.1289897596844562</v>
      </c>
      <c r="S85" s="57">
        <f t="shared" si="77"/>
        <v>1.8552894529764116E-5</v>
      </c>
      <c r="T85" s="57">
        <f t="shared" si="78"/>
        <v>1.2315226034381479E-5</v>
      </c>
      <c r="U85" s="57">
        <f t="shared" si="79"/>
        <v>1.9472058966887826E-5</v>
      </c>
      <c r="V85" s="57">
        <f t="shared" si="80"/>
        <v>1.4420020396442664E-5</v>
      </c>
    </row>
    <row r="86" spans="1:22" s="2" customFormat="1" x14ac:dyDescent="0.25">
      <c r="A86" s="15" t="s">
        <v>86</v>
      </c>
      <c r="B86" s="20">
        <v>1347.7325479161739</v>
      </c>
      <c r="C86" s="20">
        <v>17091.107488917114</v>
      </c>
      <c r="D86" s="20">
        <v>95870.031863769269</v>
      </c>
      <c r="E86" s="17">
        <v>284.17347007241705</v>
      </c>
      <c r="F86" s="17">
        <v>4566.2053510698624</v>
      </c>
      <c r="G86" s="17">
        <v>36005.737747648389</v>
      </c>
      <c r="H86" s="17">
        <v>73.49304297123193</v>
      </c>
      <c r="I86" s="17">
        <v>1578.9941958493987</v>
      </c>
      <c r="J86" s="17">
        <v>8540.4230457616213</v>
      </c>
      <c r="K86" s="57">
        <f t="shared" si="81"/>
        <v>-0.92114422375553351</v>
      </c>
      <c r="L86" s="57">
        <f t="shared" si="82"/>
        <v>-0.98594208720164711</v>
      </c>
      <c r="M86" s="57"/>
      <c r="N86" s="57">
        <f t="shared" si="83"/>
        <v>-0.9377659460703327</v>
      </c>
      <c r="O86" s="57">
        <f t="shared" si="84"/>
        <v>-0.99210755041143461</v>
      </c>
      <c r="P86" s="52"/>
      <c r="Q86" s="57">
        <f t="shared" si="85"/>
        <v>-0.95345578649724083</v>
      </c>
      <c r="R86" s="57">
        <f t="shared" si="86"/>
        <v>-0.99139468354466309</v>
      </c>
      <c r="S86" s="57">
        <f t="shared" si="77"/>
        <v>1.5529719910920895E-5</v>
      </c>
      <c r="T86" s="57">
        <f t="shared" si="78"/>
        <v>3.7215325008122474E-6</v>
      </c>
      <c r="U86" s="57">
        <f t="shared" si="79"/>
        <v>1.8674437435079814E-4</v>
      </c>
      <c r="V86" s="57">
        <f t="shared" si="80"/>
        <v>7.2167014456564542E-5</v>
      </c>
    </row>
    <row r="87" spans="1:22" s="46" customFormat="1" x14ac:dyDescent="0.25">
      <c r="A87" s="14" t="s">
        <v>59</v>
      </c>
      <c r="B87" s="19">
        <v>40832159.541771017</v>
      </c>
      <c r="C87" s="19">
        <v>40345703.852176256</v>
      </c>
      <c r="D87" s="19">
        <v>37816342.675317802</v>
      </c>
      <c r="E87" s="16">
        <v>12543468.146623176</v>
      </c>
      <c r="F87" s="16">
        <v>13028576.624556601</v>
      </c>
      <c r="G87" s="16">
        <v>12595307.772300951</v>
      </c>
      <c r="H87" s="16">
        <v>7267060.2534093298</v>
      </c>
      <c r="I87" s="16">
        <v>7621447.2482933588</v>
      </c>
      <c r="J87" s="16">
        <v>7174914.9395454666</v>
      </c>
      <c r="K87" s="50">
        <f t="shared" ref="K87" si="87">(B87-C87)/C87</f>
        <v>1.2057186841431719E-2</v>
      </c>
      <c r="L87" s="50">
        <f t="shared" ref="L87" si="88">(B87-D87)/D87</f>
        <v>7.9749035816242403E-2</v>
      </c>
      <c r="M87" s="50"/>
      <c r="N87" s="50">
        <f t="shared" ref="N87" si="89">(E87-F87)/F87</f>
        <v>-3.7234188500613365E-2</v>
      </c>
      <c r="O87" s="50">
        <f t="shared" ref="O87" si="90">(E87-G87)/G87</f>
        <v>-4.1157887218745874E-3</v>
      </c>
      <c r="Q87" s="50">
        <f t="shared" ref="Q87" si="91">(H87-I87)/I87</f>
        <v>-4.6498648267018515E-2</v>
      </c>
      <c r="R87" s="50">
        <f t="shared" ref="R87" si="92">(H87-J87)/J87</f>
        <v>1.284270470664293E-2</v>
      </c>
      <c r="S87" s="50">
        <f t="shared" ref="S87:S94" si="93">B87/$B$40</f>
        <v>3.2532362601242166</v>
      </c>
      <c r="T87" s="50">
        <f t="shared" ref="T87:T94" si="94">H87/$H$40</f>
        <v>3.19037895306549</v>
      </c>
      <c r="U87" s="50">
        <f t="shared" ref="U87:U94" si="95">C87/$C$40</f>
        <v>3.2448522050263255</v>
      </c>
      <c r="V87" s="50">
        <f t="shared" ref="V87:V94" si="96">I87/$I$40</f>
        <v>3.2324263747558635</v>
      </c>
    </row>
    <row r="88" spans="1:22" s="2" customFormat="1" x14ac:dyDescent="0.25">
      <c r="A88" s="15" t="s">
        <v>326</v>
      </c>
      <c r="B88" s="20">
        <v>15633157.899607724</v>
      </c>
      <c r="C88" s="20">
        <v>15686807.537529556</v>
      </c>
      <c r="D88" s="20">
        <v>14093043.182585763</v>
      </c>
      <c r="E88" s="17">
        <v>4834796.4524992686</v>
      </c>
      <c r="F88" s="17">
        <v>5111600.8641277784</v>
      </c>
      <c r="G88" s="17">
        <v>4553761.3859141506</v>
      </c>
      <c r="H88" s="17">
        <v>3381866.8586033774</v>
      </c>
      <c r="I88" s="17">
        <v>3506908.927303711</v>
      </c>
      <c r="J88" s="17">
        <v>2997163.4452610575</v>
      </c>
      <c r="K88" s="57">
        <f t="shared" ref="K88:K94" si="97">(B88-C88)/C88</f>
        <v>-3.4200482025089941E-3</v>
      </c>
      <c r="L88" s="57">
        <f t="shared" ref="L88:L94" si="98">(B88-D88)/D88</f>
        <v>0.10928191286073841</v>
      </c>
      <c r="M88" s="57"/>
      <c r="N88" s="57">
        <f t="shared" ref="N88:N94" si="99">(E88-F88)/F88</f>
        <v>-5.4152195953144432E-2</v>
      </c>
      <c r="O88" s="57">
        <f t="shared" ref="O88:O94" si="100">(E88-G88)/G88</f>
        <v>6.1714930311110541E-2</v>
      </c>
      <c r="P88" s="52"/>
      <c r="Q88" s="57">
        <f t="shared" ref="Q88:Q94" si="101">(H88-I88)/I88</f>
        <v>-3.5655921294902936E-2</v>
      </c>
      <c r="R88" s="57">
        <f t="shared" ref="R88:R94" si="102">(H88-J88)/J88</f>
        <v>0.12835583389707719</v>
      </c>
      <c r="S88" s="57">
        <f t="shared" si="93"/>
        <v>1.2455465669706605</v>
      </c>
      <c r="T88" s="57">
        <f t="shared" si="94"/>
        <v>1.4847044707928592</v>
      </c>
      <c r="U88" s="57">
        <f t="shared" si="95"/>
        <v>1.2616305372803833</v>
      </c>
      <c r="V88" s="57">
        <f t="shared" si="96"/>
        <v>1.4873585739272415</v>
      </c>
    </row>
    <row r="89" spans="1:22" s="2" customFormat="1" ht="13.2" customHeight="1" x14ac:dyDescent="0.25">
      <c r="A89" s="15" t="s">
        <v>143</v>
      </c>
      <c r="B89" s="20">
        <v>14537783.741802787</v>
      </c>
      <c r="C89" s="20">
        <v>15329938.064700523</v>
      </c>
      <c r="D89" s="20">
        <v>15172849.204637116</v>
      </c>
      <c r="E89" s="17">
        <v>5044037.7451746576</v>
      </c>
      <c r="F89" s="17">
        <v>5381497.4832366752</v>
      </c>
      <c r="G89" s="17">
        <v>5522254.9928052705</v>
      </c>
      <c r="H89" s="17">
        <v>2815781.7608666923</v>
      </c>
      <c r="I89" s="17">
        <v>3030884.8809476835</v>
      </c>
      <c r="J89" s="17">
        <v>3072062.4482495892</v>
      </c>
      <c r="K89" s="57">
        <f t="shared" si="97"/>
        <v>-5.1673680582036391E-2</v>
      </c>
      <c r="L89" s="57">
        <f t="shared" si="98"/>
        <v>-4.1855386174947294E-2</v>
      </c>
      <c r="M89" s="57"/>
      <c r="N89" s="57">
        <f t="shared" si="99"/>
        <v>-6.2707404233338801E-2</v>
      </c>
      <c r="O89" s="57">
        <f t="shared" si="100"/>
        <v>-8.6598182853501585E-2</v>
      </c>
      <c r="P89" s="52"/>
      <c r="Q89" s="57">
        <f t="shared" si="101"/>
        <v>-7.0970402549150505E-2</v>
      </c>
      <c r="R89" s="57">
        <f t="shared" si="102"/>
        <v>-8.3423007084026377E-2</v>
      </c>
      <c r="S89" s="57">
        <f t="shared" si="93"/>
        <v>1.158274402858728</v>
      </c>
      <c r="T89" s="57">
        <f t="shared" si="94"/>
        <v>1.2361822460575067</v>
      </c>
      <c r="U89" s="57">
        <f t="shared" si="95"/>
        <v>1.2329288767502151</v>
      </c>
      <c r="V89" s="57">
        <f t="shared" si="96"/>
        <v>1.2854661206528599</v>
      </c>
    </row>
    <row r="90" spans="1:22" s="2" customFormat="1" x14ac:dyDescent="0.25">
      <c r="A90" s="15" t="s">
        <v>90</v>
      </c>
      <c r="B90" s="20">
        <v>4812686.937434732</v>
      </c>
      <c r="C90" s="20">
        <v>5386939.4746071277</v>
      </c>
      <c r="D90" s="20">
        <v>5770004.5164758814</v>
      </c>
      <c r="E90" s="17">
        <v>1367201.4853451974</v>
      </c>
      <c r="F90" s="17">
        <v>1580537.0623429434</v>
      </c>
      <c r="G90" s="17">
        <v>1802579.4752295825</v>
      </c>
      <c r="H90" s="17">
        <v>631661.09560640773</v>
      </c>
      <c r="I90" s="17">
        <v>746993.94014282175</v>
      </c>
      <c r="J90" s="17">
        <v>848741.81562261982</v>
      </c>
      <c r="K90" s="57">
        <f t="shared" si="97"/>
        <v>-0.1066008890352859</v>
      </c>
      <c r="L90" s="57">
        <f t="shared" si="98"/>
        <v>-0.16591279544194287</v>
      </c>
      <c r="M90" s="57"/>
      <c r="N90" s="57">
        <f t="shared" si="99"/>
        <v>-0.13497663679047386</v>
      </c>
      <c r="O90" s="57">
        <f t="shared" si="100"/>
        <v>-0.24153053769178967</v>
      </c>
      <c r="P90" s="52"/>
      <c r="Q90" s="57">
        <f t="shared" si="101"/>
        <v>-0.15439595736795791</v>
      </c>
      <c r="R90" s="57">
        <f t="shared" si="102"/>
        <v>-0.25576767400928169</v>
      </c>
      <c r="S90" s="57">
        <f t="shared" si="93"/>
        <v>0.38344304658860945</v>
      </c>
      <c r="T90" s="57">
        <f t="shared" si="94"/>
        <v>0.27731134662706636</v>
      </c>
      <c r="U90" s="57">
        <f t="shared" si="95"/>
        <v>0.43325114605924586</v>
      </c>
      <c r="V90" s="57">
        <f t="shared" si="96"/>
        <v>0.31681685055829162</v>
      </c>
    </row>
    <row r="91" spans="1:22" s="2" customFormat="1" ht="13.2" customHeight="1" x14ac:dyDescent="0.25">
      <c r="A91" s="15" t="s">
        <v>91</v>
      </c>
      <c r="B91" s="20">
        <v>3818043.6346564125</v>
      </c>
      <c r="C91" s="20">
        <v>2009031.262110475</v>
      </c>
      <c r="D91" s="20">
        <v>1443022.3503802081</v>
      </c>
      <c r="E91" s="17">
        <v>809075.82496804162</v>
      </c>
      <c r="F91" s="17">
        <v>460998.25429602584</v>
      </c>
      <c r="G91" s="17">
        <v>358230.09957693599</v>
      </c>
      <c r="H91" s="17">
        <v>230952.31364151559</v>
      </c>
      <c r="I91" s="17">
        <v>123847.65946223341</v>
      </c>
      <c r="J91" s="17">
        <v>92325.990776761115</v>
      </c>
      <c r="K91" s="57">
        <f t="shared" si="97"/>
        <v>0.90044013085469921</v>
      </c>
      <c r="L91" s="57">
        <f t="shared" si="98"/>
        <v>1.6458659033593157</v>
      </c>
      <c r="M91" s="57"/>
      <c r="N91" s="57">
        <f t="shared" si="99"/>
        <v>0.75505181945548305</v>
      </c>
      <c r="O91" s="57">
        <f t="shared" si="100"/>
        <v>1.2585366944976071</v>
      </c>
      <c r="P91" s="52"/>
      <c r="Q91" s="57">
        <f t="shared" si="101"/>
        <v>0.86480967540563891</v>
      </c>
      <c r="R91" s="57">
        <f t="shared" si="102"/>
        <v>1.501487519369761</v>
      </c>
      <c r="S91" s="57">
        <f t="shared" si="93"/>
        <v>0.3041964504055707</v>
      </c>
      <c r="T91" s="57">
        <f t="shared" si="94"/>
        <v>0.10139249915507316</v>
      </c>
      <c r="U91" s="57">
        <f t="shared" si="95"/>
        <v>0.16157877787214164</v>
      </c>
      <c r="V91" s="57">
        <f t="shared" si="96"/>
        <v>5.2526564555983757E-2</v>
      </c>
    </row>
    <row r="92" spans="1:22" s="2" customFormat="1" x14ac:dyDescent="0.25">
      <c r="A92" s="15" t="s">
        <v>84</v>
      </c>
      <c r="B92" s="20">
        <v>1473200.1865758155</v>
      </c>
      <c r="C92" s="20">
        <v>1320203.8999772132</v>
      </c>
      <c r="D92" s="20">
        <v>914378.09117210971</v>
      </c>
      <c r="E92" s="17">
        <v>351351.46884548798</v>
      </c>
      <c r="F92" s="17">
        <v>337975.58767996199</v>
      </c>
      <c r="G92" s="17">
        <v>240924.24838246359</v>
      </c>
      <c r="H92" s="17">
        <v>165368.78312928503</v>
      </c>
      <c r="I92" s="17">
        <v>163886.98283223761</v>
      </c>
      <c r="J92" s="17">
        <v>129374.62774767337</v>
      </c>
      <c r="K92" s="57">
        <f t="shared" si="97"/>
        <v>0.11588837648581635</v>
      </c>
      <c r="L92" s="57">
        <f t="shared" si="98"/>
        <v>0.6111499179593981</v>
      </c>
      <c r="M92" s="57"/>
      <c r="N92" s="57">
        <f t="shared" si="99"/>
        <v>3.9576471358019998E-2</v>
      </c>
      <c r="O92" s="57">
        <f t="shared" si="100"/>
        <v>0.45834830327133724</v>
      </c>
      <c r="P92" s="52"/>
      <c r="Q92" s="57">
        <f t="shared" si="101"/>
        <v>9.0415984932998555E-3</v>
      </c>
      <c r="R92" s="57">
        <f t="shared" si="102"/>
        <v>0.27821649428675532</v>
      </c>
      <c r="S92" s="57">
        <f t="shared" si="93"/>
        <v>0.11737484177116171</v>
      </c>
      <c r="T92" s="57">
        <f t="shared" si="94"/>
        <v>7.2600070288698221E-2</v>
      </c>
      <c r="U92" s="57">
        <f t="shared" si="95"/>
        <v>0.10617900115514635</v>
      </c>
      <c r="V92" s="57">
        <f t="shared" si="96"/>
        <v>6.9508137828377906E-2</v>
      </c>
    </row>
    <row r="93" spans="1:22" s="2" customFormat="1" x14ac:dyDescent="0.25">
      <c r="A93" s="15" t="s">
        <v>88</v>
      </c>
      <c r="B93" s="20">
        <v>478637.32854570635</v>
      </c>
      <c r="C93" s="20">
        <v>540657.21281612513</v>
      </c>
      <c r="D93" s="20">
        <v>341576.67242327332</v>
      </c>
      <c r="E93" s="17">
        <v>120243.88147379598</v>
      </c>
      <c r="F93" s="17">
        <v>135352.81786793534</v>
      </c>
      <c r="G93" s="17">
        <v>91735.564444631338</v>
      </c>
      <c r="H93" s="17">
        <v>36522.464999514043</v>
      </c>
      <c r="I93" s="17">
        <v>42059.358098843069</v>
      </c>
      <c r="J93" s="17">
        <v>26659.146396955122</v>
      </c>
      <c r="K93" s="57">
        <f t="shared" si="97"/>
        <v>-0.11471202603101394</v>
      </c>
      <c r="L93" s="57">
        <f t="shared" si="98"/>
        <v>0.4012588305579336</v>
      </c>
      <c r="M93" s="57"/>
      <c r="N93" s="57">
        <f t="shared" si="99"/>
        <v>-0.11162631581768219</v>
      </c>
      <c r="O93" s="57">
        <f t="shared" si="100"/>
        <v>0.31076624645800649</v>
      </c>
      <c r="P93" s="52"/>
      <c r="Q93" s="57">
        <f t="shared" si="101"/>
        <v>-0.13164473614449504</v>
      </c>
      <c r="R93" s="57">
        <f t="shared" si="102"/>
        <v>0.36997878535546286</v>
      </c>
      <c r="S93" s="57">
        <f t="shared" si="93"/>
        <v>3.8134654893306738E-2</v>
      </c>
      <c r="T93" s="57">
        <f t="shared" si="94"/>
        <v>1.6034063236761414E-2</v>
      </c>
      <c r="U93" s="57">
        <f t="shared" si="95"/>
        <v>4.3483012605198629E-2</v>
      </c>
      <c r="V93" s="57">
        <f t="shared" si="96"/>
        <v>1.7838315216896054E-2</v>
      </c>
    </row>
    <row r="94" spans="1:22" s="2" customFormat="1" ht="14.4" customHeight="1" x14ac:dyDescent="0.25">
      <c r="A94" s="15" t="s">
        <v>86</v>
      </c>
      <c r="B94" s="20">
        <v>78649.813147830966</v>
      </c>
      <c r="C94" s="20">
        <v>72126.400435234304</v>
      </c>
      <c r="D94" s="20">
        <v>81468.657643450497</v>
      </c>
      <c r="E94" s="17">
        <v>16761.288316726685</v>
      </c>
      <c r="F94" s="17">
        <v>20614.555005281101</v>
      </c>
      <c r="G94" s="17">
        <v>25822.005947915441</v>
      </c>
      <c r="H94" s="17">
        <v>4906.9765625376604</v>
      </c>
      <c r="I94" s="17">
        <v>6865.4995058283039</v>
      </c>
      <c r="J94" s="17">
        <v>8587.4654908103948</v>
      </c>
      <c r="K94" s="57">
        <f t="shared" si="97"/>
        <v>9.0444174022719218E-2</v>
      </c>
      <c r="L94" s="57">
        <f t="shared" si="98"/>
        <v>-3.4600355242825655E-2</v>
      </c>
      <c r="M94" s="57"/>
      <c r="N94" s="57">
        <f t="shared" si="99"/>
        <v>-0.18691971219205433</v>
      </c>
      <c r="O94" s="57">
        <f t="shared" si="100"/>
        <v>-0.3508913153170507</v>
      </c>
      <c r="P94" s="52"/>
      <c r="Q94" s="57">
        <f t="shared" si="101"/>
        <v>-0.28527027663872112</v>
      </c>
      <c r="R94" s="57">
        <f t="shared" si="102"/>
        <v>-0.42858849706136154</v>
      </c>
      <c r="S94" s="57">
        <f t="shared" si="93"/>
        <v>6.2662966361788546E-3</v>
      </c>
      <c r="T94" s="57">
        <f t="shared" si="94"/>
        <v>2.154256907524776E-3</v>
      </c>
      <c r="U94" s="57">
        <f t="shared" si="95"/>
        <v>5.8008533039945369E-3</v>
      </c>
      <c r="V94" s="57">
        <f t="shared" si="96"/>
        <v>2.9118120162128229E-3</v>
      </c>
    </row>
    <row r="95" spans="1:22" s="2" customFormat="1" ht="14.4" customHeight="1" x14ac:dyDescent="0.25">
      <c r="A95" s="15" t="s">
        <v>87</v>
      </c>
      <c r="B95" s="20"/>
      <c r="C95" s="20"/>
      <c r="D95" s="20"/>
      <c r="E95" s="17"/>
      <c r="F95" s="17"/>
      <c r="G95" s="17"/>
      <c r="H95" s="17"/>
      <c r="I95" s="17"/>
      <c r="J95" s="17"/>
      <c r="K95" s="57"/>
      <c r="L95" s="57"/>
      <c r="M95" s="57"/>
      <c r="N95" s="57"/>
      <c r="O95" s="57"/>
      <c r="P95" s="52"/>
      <c r="Q95" s="57"/>
      <c r="R95" s="57"/>
      <c r="S95" s="57"/>
      <c r="T95" s="57"/>
      <c r="U95" s="57"/>
      <c r="V95" s="57"/>
    </row>
    <row r="96" spans="1:22" s="2" customFormat="1" x14ac:dyDescent="0.25">
      <c r="A96" s="53" t="s">
        <v>83</v>
      </c>
      <c r="B96" s="60">
        <v>311673460.86550891</v>
      </c>
      <c r="C96" s="60">
        <v>329746299.59472269</v>
      </c>
      <c r="D96" s="60">
        <v>305428998.10720873</v>
      </c>
      <c r="E96" s="58">
        <v>111438169.40986642</v>
      </c>
      <c r="F96" s="58">
        <v>122984067.94270645</v>
      </c>
      <c r="G96" s="58">
        <v>119142847.43596102</v>
      </c>
      <c r="H96" s="58">
        <v>68798636.573444605</v>
      </c>
      <c r="I96" s="58">
        <v>76541869.245102972</v>
      </c>
      <c r="J96" s="58">
        <v>72419441.190053821</v>
      </c>
      <c r="K96" s="56">
        <f t="shared" ref="K96" si="103">(B96-C96)/C96</f>
        <v>-5.4808314002086876E-2</v>
      </c>
      <c r="L96" s="56">
        <f t="shared" ref="L96" si="104">(B96-D96)/D96</f>
        <v>2.04448916016426E-2</v>
      </c>
      <c r="M96" s="56"/>
      <c r="N96" s="56">
        <f t="shared" ref="N96" si="105">(E96-F96)/F96</f>
        <v>-9.3881254100480871E-2</v>
      </c>
      <c r="O96" s="56">
        <f t="shared" ref="O96" si="106">(E96-G96)/G96</f>
        <v>-6.4667566638742999E-2</v>
      </c>
      <c r="P96" s="71"/>
      <c r="Q96" s="56">
        <f t="shared" ref="Q96" si="107">(H96-I96)/I96</f>
        <v>-0.1011633599757399</v>
      </c>
      <c r="R96" s="56">
        <f t="shared" ref="R96" si="108">(H96-J96)/J96</f>
        <v>-4.9997687873715627E-2</v>
      </c>
      <c r="S96" s="67"/>
      <c r="T96" s="67"/>
      <c r="U96" s="67"/>
      <c r="V96" s="67"/>
    </row>
  </sheetData>
  <sortState xmlns:xlrd2="http://schemas.microsoft.com/office/spreadsheetml/2017/richdata2" ref="A41:V48">
    <sortCondition descending="1" ref="B41:B48"/>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2A8E-B168-4035-B3A4-BA5196C798D0}">
  <dimension ref="A1:V70"/>
  <sheetViews>
    <sheetView workbookViewId="0">
      <pane xSplit="1" ySplit="8" topLeftCell="B9" activePane="bottomRight" state="frozen"/>
      <selection pane="topRight" activeCell="B1" sqref="B1"/>
      <selection pane="bottomLeft" activeCell="A10" sqref="A10"/>
      <selection pane="bottomRight" activeCell="C2" sqref="C2"/>
    </sheetView>
  </sheetViews>
  <sheetFormatPr defaultRowHeight="13.2" x14ac:dyDescent="0.25"/>
  <cols>
    <col min="1" max="1" width="33" bestFit="1" customWidth="1"/>
    <col min="2" max="2" width="13.77734375" style="18" bestFit="1" customWidth="1"/>
    <col min="3" max="3" width="14.77734375" style="18" bestFit="1" customWidth="1"/>
    <col min="4" max="4" width="14.77734375" style="44" bestFit="1" customWidth="1"/>
    <col min="5" max="10" width="14.109375" style="17" bestFit="1" customWidth="1"/>
    <col min="11" max="11" width="9.33203125" bestFit="1" customWidth="1"/>
    <col min="12" max="12" width="10.33203125" bestFit="1" customWidth="1"/>
    <col min="13" max="13" width="1.5546875" customWidth="1"/>
    <col min="14" max="14" width="12.33203125" bestFit="1" customWidth="1"/>
    <col min="15" max="15" width="14" bestFit="1" customWidth="1"/>
    <col min="16" max="16" width="1.6640625" customWidth="1"/>
    <col min="17" max="17" width="14.88671875" bestFit="1" customWidth="1"/>
    <col min="18" max="18" width="15.88671875" bestFit="1" customWidth="1"/>
    <col min="19" max="19" width="9.21875" bestFit="1" customWidth="1"/>
    <col min="20" max="20" width="14.44140625" bestFit="1" customWidth="1"/>
    <col min="21" max="21" width="11.88671875" bestFit="1" customWidth="1"/>
    <col min="22" max="22" width="17.44140625" bestFit="1" customWidth="1"/>
  </cols>
  <sheetData>
    <row r="1" spans="1:22" s="2" customFormat="1" x14ac:dyDescent="0.25">
      <c r="B1" s="18"/>
      <c r="C1" s="18"/>
      <c r="D1" s="44"/>
      <c r="E1" s="17"/>
      <c r="F1" s="17"/>
      <c r="G1" s="17"/>
      <c r="H1" s="17"/>
      <c r="I1" s="17"/>
      <c r="J1" s="17"/>
    </row>
    <row r="2" spans="1:22" s="2" customFormat="1" x14ac:dyDescent="0.25">
      <c r="B2" s="18"/>
      <c r="C2" s="18"/>
      <c r="D2" s="44"/>
      <c r="E2" s="17"/>
      <c r="F2" s="17"/>
      <c r="G2" s="17"/>
      <c r="H2" s="17"/>
      <c r="I2" s="17"/>
      <c r="J2" s="17"/>
    </row>
    <row r="3" spans="1:22" s="2" customFormat="1" x14ac:dyDescent="0.25">
      <c r="B3" s="34"/>
      <c r="C3" s="18"/>
      <c r="D3" s="44"/>
      <c r="E3" s="17"/>
      <c r="F3" s="17"/>
      <c r="G3" s="17"/>
      <c r="H3" s="17"/>
      <c r="I3" s="17"/>
      <c r="J3" s="17"/>
    </row>
    <row r="4" spans="1:22" s="2" customFormat="1" x14ac:dyDescent="0.25">
      <c r="B4" s="18"/>
      <c r="C4" s="18"/>
      <c r="D4" s="44"/>
      <c r="E4" s="17"/>
      <c r="F4" s="17"/>
      <c r="G4" s="17"/>
      <c r="H4" s="17"/>
      <c r="I4" s="17"/>
      <c r="J4" s="17"/>
    </row>
    <row r="6" spans="1:22" s="2" customFormat="1" ht="14.4" x14ac:dyDescent="0.3">
      <c r="A6" s="61" t="s">
        <v>327</v>
      </c>
      <c r="B6" s="65"/>
      <c r="C6" s="62"/>
      <c r="D6" s="62"/>
      <c r="E6" s="63"/>
      <c r="F6" s="63"/>
      <c r="G6" s="63"/>
      <c r="H6" s="63"/>
      <c r="I6" s="63"/>
      <c r="J6" s="63"/>
      <c r="K6" s="64"/>
      <c r="L6" s="64"/>
      <c r="M6" s="64"/>
      <c r="N6" s="64"/>
      <c r="O6" s="64"/>
      <c r="P6" s="64"/>
      <c r="Q6" s="64"/>
      <c r="R6" s="64"/>
      <c r="S6" s="64"/>
      <c r="T6" s="64"/>
      <c r="U6" s="64"/>
      <c r="V6" s="64"/>
    </row>
    <row r="7" spans="1:22" s="2" customFormat="1" x14ac:dyDescent="0.25">
      <c r="B7" s="35"/>
      <c r="C7" s="35"/>
      <c r="D7" s="35"/>
      <c r="E7" s="36"/>
      <c r="F7" s="36"/>
      <c r="G7" s="36"/>
      <c r="H7" s="36"/>
      <c r="I7" s="36"/>
      <c r="J7" s="36"/>
    </row>
    <row r="8" spans="1:22" s="2" customFormat="1" x14ac:dyDescent="0.25">
      <c r="A8" s="13" t="s">
        <v>57</v>
      </c>
      <c r="B8" s="37" t="s">
        <v>66</v>
      </c>
      <c r="C8" s="37" t="s">
        <v>67</v>
      </c>
      <c r="D8" s="37" t="s">
        <v>68</v>
      </c>
      <c r="E8" s="38" t="s">
        <v>69</v>
      </c>
      <c r="F8" s="38" t="s">
        <v>70</v>
      </c>
      <c r="G8" s="38" t="s">
        <v>71</v>
      </c>
      <c r="H8" s="38" t="s">
        <v>72</v>
      </c>
      <c r="I8" s="38" t="s">
        <v>73</v>
      </c>
      <c r="J8" s="38" t="s">
        <v>74</v>
      </c>
      <c r="K8" s="39" t="s">
        <v>75</v>
      </c>
      <c r="L8" s="39" t="s">
        <v>76</v>
      </c>
      <c r="M8" s="39"/>
      <c r="N8" s="39" t="s">
        <v>77</v>
      </c>
      <c r="O8" s="39" t="s">
        <v>78</v>
      </c>
      <c r="P8" s="39"/>
      <c r="Q8" s="39" t="s">
        <v>79</v>
      </c>
      <c r="R8" s="39" t="s">
        <v>80</v>
      </c>
      <c r="S8" s="39" t="s">
        <v>157</v>
      </c>
      <c r="T8" s="39" t="s">
        <v>158</v>
      </c>
      <c r="U8" s="39" t="s">
        <v>159</v>
      </c>
      <c r="V8" s="39" t="s">
        <v>160</v>
      </c>
    </row>
    <row r="9" spans="1:22" s="43" customFormat="1" x14ac:dyDescent="0.25">
      <c r="A9" s="40" t="s">
        <v>60</v>
      </c>
      <c r="B9" s="20">
        <v>53394033.526090257</v>
      </c>
      <c r="C9" s="20">
        <v>56868723.359375834</v>
      </c>
      <c r="D9" s="20">
        <v>58768583.051513091</v>
      </c>
      <c r="E9" s="17">
        <v>19285725.723567288</v>
      </c>
      <c r="F9" s="17">
        <v>21179372.413135722</v>
      </c>
      <c r="G9" s="17">
        <v>22622123.717624556</v>
      </c>
      <c r="H9" s="17">
        <v>11261825.058052942</v>
      </c>
      <c r="I9" s="17">
        <v>12464667.786866046</v>
      </c>
      <c r="J9" s="17">
        <v>13155776.914047539</v>
      </c>
      <c r="K9" s="33">
        <f>(B9-C9)/C9</f>
        <v>-6.1100190544592425E-2</v>
      </c>
      <c r="L9" s="33">
        <f>(B9-D9)/D9</f>
        <v>-9.145276687565905E-2</v>
      </c>
      <c r="M9" s="33"/>
      <c r="N9" s="33">
        <f>(E9-F9)/F9</f>
        <v>-8.940995288387156E-2</v>
      </c>
      <c r="O9" s="33">
        <f>(E9-G9)/G9</f>
        <v>-0.14748385411127118</v>
      </c>
      <c r="P9" s="2"/>
      <c r="Q9" s="33">
        <f>(H9-I9)/I9</f>
        <v>-9.6500183509145201E-2</v>
      </c>
      <c r="R9" s="33">
        <f>(H9-J9)/J9</f>
        <v>-0.14396351263544641</v>
      </c>
      <c r="S9" s="33">
        <f>B9/B11</f>
        <v>0.53751302744616203</v>
      </c>
      <c r="T9" s="33">
        <f>H9/H11</f>
        <v>0.51130004512649352</v>
      </c>
      <c r="U9" s="33">
        <f>C9/C11</f>
        <v>0.5470505008135057</v>
      </c>
      <c r="V9" s="33">
        <f>I9/I11</f>
        <v>0.51427133391909374</v>
      </c>
    </row>
    <row r="10" spans="1:22" s="43" customFormat="1" x14ac:dyDescent="0.25">
      <c r="A10" s="40" t="s">
        <v>61</v>
      </c>
      <c r="B10" s="20">
        <v>45941295.665420868</v>
      </c>
      <c r="C10" s="20">
        <v>47086438.503756948</v>
      </c>
      <c r="D10" s="20">
        <v>49304812.231153816</v>
      </c>
      <c r="E10" s="17">
        <v>16514106.424091311</v>
      </c>
      <c r="F10" s="17">
        <v>17729304.302311625</v>
      </c>
      <c r="G10" s="17">
        <v>18992467.225109715</v>
      </c>
      <c r="H10" s="17">
        <v>10764038.552553259</v>
      </c>
      <c r="I10" s="17">
        <v>11772863.968748031</v>
      </c>
      <c r="J10" s="17">
        <v>12362534.595122008</v>
      </c>
      <c r="K10" s="33">
        <f>(B10-C10)/C10</f>
        <v>-2.4320013887750531E-2</v>
      </c>
      <c r="L10" s="33">
        <f>(B10-D10)/D10</f>
        <v>-6.8218829228350084E-2</v>
      </c>
      <c r="M10" s="33"/>
      <c r="N10" s="33">
        <f>(E10-F10)/F10</f>
        <v>-6.8541768898505023E-2</v>
      </c>
      <c r="O10" s="33">
        <f t="shared" ref="O10:O11" si="0">(E10-G10)/G10</f>
        <v>-0.13049177716846563</v>
      </c>
      <c r="P10" s="2"/>
      <c r="Q10" s="33">
        <f>(H10-I10)/I10</f>
        <v>-8.5690739217982703E-2</v>
      </c>
      <c r="R10" s="33">
        <f>(H10-J10)/J10</f>
        <v>-0.12930164362892713</v>
      </c>
      <c r="S10" s="33">
        <f>B10/B11</f>
        <v>0.46248697255383797</v>
      </c>
      <c r="T10" s="33">
        <f>H10/H11</f>
        <v>0.48869995487350648</v>
      </c>
      <c r="U10" s="33">
        <f>C10/C11</f>
        <v>0.45294949918649435</v>
      </c>
      <c r="V10" s="33">
        <f>I10/I11</f>
        <v>0.4857286660809062</v>
      </c>
    </row>
    <row r="11" spans="1:22" s="2" customFormat="1" x14ac:dyDescent="0.25">
      <c r="A11" s="53" t="s">
        <v>83</v>
      </c>
      <c r="B11" s="60">
        <v>99335329.191511124</v>
      </c>
      <c r="C11" s="60">
        <v>103955161.86313277</v>
      </c>
      <c r="D11" s="60">
        <v>108073395.28266691</v>
      </c>
      <c r="E11" s="58">
        <v>35799832.147658601</v>
      </c>
      <c r="F11" s="58">
        <v>38908676.715447351</v>
      </c>
      <c r="G11" s="58">
        <v>41614590.942734271</v>
      </c>
      <c r="H11" s="58">
        <v>22025863.610606201</v>
      </c>
      <c r="I11" s="58">
        <v>24237531.75561408</v>
      </c>
      <c r="J11" s="58">
        <v>25518311.509169549</v>
      </c>
      <c r="K11" s="56">
        <f>(B11-C11)/C11</f>
        <v>-4.4440627947885031E-2</v>
      </c>
      <c r="L11" s="56">
        <f>(B11-D11)/D11</f>
        <v>-8.0853072750248056E-2</v>
      </c>
      <c r="M11" s="56"/>
      <c r="N11" s="56">
        <f>(E11-F11)/F11</f>
        <v>-7.9901061414265215E-2</v>
      </c>
      <c r="O11" s="56">
        <f t="shared" si="0"/>
        <v>-0.139728846622026</v>
      </c>
      <c r="P11" s="71"/>
      <c r="Q11" s="56">
        <f>(H11-I11)/I11</f>
        <v>-9.1249726552523044E-2</v>
      </c>
      <c r="R11" s="56">
        <f>(H11-J11)/J11</f>
        <v>-0.13686046184162298</v>
      </c>
      <c r="S11" s="56">
        <f>B11/B11</f>
        <v>1</v>
      </c>
      <c r="T11" s="56">
        <f>H11/H11</f>
        <v>1</v>
      </c>
      <c r="U11" s="56">
        <f>C11/C11</f>
        <v>1</v>
      </c>
      <c r="V11" s="56">
        <f>I11/I11</f>
        <v>1</v>
      </c>
    </row>
    <row r="12" spans="1:22" s="2" customFormat="1" x14ac:dyDescent="0.25">
      <c r="B12" s="35"/>
      <c r="C12" s="35"/>
      <c r="D12" s="35"/>
      <c r="E12" s="36"/>
      <c r="F12" s="36"/>
      <c r="G12" s="36"/>
      <c r="H12" s="36"/>
      <c r="I12" s="36"/>
      <c r="J12" s="36"/>
    </row>
    <row r="13" spans="1:22" s="2" customFormat="1" x14ac:dyDescent="0.25">
      <c r="B13" s="35"/>
      <c r="C13" s="35"/>
      <c r="D13" s="35"/>
      <c r="E13" s="36"/>
      <c r="F13" s="36"/>
      <c r="G13" s="36"/>
      <c r="H13" s="36"/>
      <c r="I13" s="36"/>
      <c r="J13" s="36"/>
    </row>
    <row r="14" spans="1:22" s="2" customFormat="1" x14ac:dyDescent="0.25">
      <c r="A14" s="13" t="s">
        <v>57</v>
      </c>
      <c r="B14" s="37" t="s">
        <v>66</v>
      </c>
      <c r="C14" s="37" t="s">
        <v>67</v>
      </c>
      <c r="D14" s="37" t="s">
        <v>68</v>
      </c>
      <c r="E14" s="38" t="s">
        <v>69</v>
      </c>
      <c r="F14" s="38" t="s">
        <v>70</v>
      </c>
      <c r="G14" s="38" t="s">
        <v>71</v>
      </c>
      <c r="H14" s="38" t="s">
        <v>72</v>
      </c>
      <c r="I14" s="38" t="s">
        <v>73</v>
      </c>
      <c r="J14" s="38" t="s">
        <v>74</v>
      </c>
      <c r="K14" s="39" t="s">
        <v>75</v>
      </c>
      <c r="L14" s="39" t="s">
        <v>76</v>
      </c>
      <c r="M14" s="39"/>
      <c r="N14" s="39" t="s">
        <v>77</v>
      </c>
      <c r="O14" s="39" t="s">
        <v>78</v>
      </c>
      <c r="P14" s="39"/>
      <c r="Q14" s="39" t="s">
        <v>79</v>
      </c>
      <c r="R14" s="39" t="s">
        <v>80</v>
      </c>
      <c r="S14" s="39" t="s">
        <v>157</v>
      </c>
      <c r="T14" s="39" t="s">
        <v>158</v>
      </c>
      <c r="U14" s="39" t="s">
        <v>159</v>
      </c>
      <c r="V14" s="39" t="s">
        <v>160</v>
      </c>
    </row>
    <row r="15" spans="1:22" s="2" customFormat="1" x14ac:dyDescent="0.25">
      <c r="A15" s="14" t="s">
        <v>60</v>
      </c>
      <c r="B15" s="66">
        <f>B27</f>
        <v>53394033.526090235</v>
      </c>
      <c r="C15" s="66">
        <f t="shared" ref="C15:J16" si="1">C27</f>
        <v>56868723.359375849</v>
      </c>
      <c r="D15" s="66">
        <f t="shared" si="1"/>
        <v>58768583.051513068</v>
      </c>
      <c r="E15" s="16">
        <f t="shared" si="1"/>
        <v>19285725.723567285</v>
      </c>
      <c r="F15" s="16">
        <f t="shared" si="1"/>
        <v>21179372.413135722</v>
      </c>
      <c r="G15" s="16">
        <f t="shared" si="1"/>
        <v>22622123.71762456</v>
      </c>
      <c r="H15" s="16">
        <f t="shared" si="1"/>
        <v>11261825.058052944</v>
      </c>
      <c r="I15" s="16">
        <f t="shared" si="1"/>
        <v>12464667.786866046</v>
      </c>
      <c r="J15" s="16">
        <f t="shared" si="1"/>
        <v>13155776.914047543</v>
      </c>
      <c r="K15" s="50">
        <f t="shared" ref="K15:K22" si="2">(B15-C15)/C15</f>
        <v>-6.1100190544593064E-2</v>
      </c>
      <c r="L15" s="50">
        <f t="shared" ref="L15:L22" si="3">(B15-D15)/D15</f>
        <v>-9.1452766875659078E-2</v>
      </c>
      <c r="M15" s="50"/>
      <c r="N15" s="50">
        <f t="shared" ref="N15:N22" si="4">(E15-F15)/F15</f>
        <v>-8.9409952883871727E-2</v>
      </c>
      <c r="O15" s="50">
        <f t="shared" ref="O15:O22" si="5">(E15-G15)/G15</f>
        <v>-0.14748385411127149</v>
      </c>
      <c r="P15" s="46"/>
      <c r="Q15" s="50">
        <f t="shared" ref="Q15:Q22" si="6">(H15-I15)/I15</f>
        <v>-9.6500183509145063E-2</v>
      </c>
      <c r="R15" s="50">
        <f t="shared" ref="R15:R22" si="7">(H15-J15)/J15</f>
        <v>-0.14396351263544652</v>
      </c>
      <c r="S15" s="50">
        <f>B15/$B$27</f>
        <v>1</v>
      </c>
      <c r="T15" s="50">
        <f>H15/$H$27</f>
        <v>1</v>
      </c>
      <c r="U15" s="50">
        <f>C15/$C$27</f>
        <v>1</v>
      </c>
      <c r="V15" s="50">
        <f>I15/$I$27</f>
        <v>1</v>
      </c>
    </row>
    <row r="16" spans="1:22" s="2" customFormat="1" x14ac:dyDescent="0.25">
      <c r="A16" s="52" t="s">
        <v>141</v>
      </c>
      <c r="B16" s="18">
        <f>B28</f>
        <v>25881190.803299855</v>
      </c>
      <c r="C16" s="18">
        <f t="shared" si="1"/>
        <v>28285019.079594523</v>
      </c>
      <c r="D16" s="18">
        <f t="shared" si="1"/>
        <v>30404166.978726916</v>
      </c>
      <c r="E16" s="17">
        <f t="shared" si="1"/>
        <v>10271856.177178122</v>
      </c>
      <c r="F16" s="17">
        <f t="shared" si="1"/>
        <v>11504246.801718764</v>
      </c>
      <c r="G16" s="17">
        <f t="shared" si="1"/>
        <v>12539418.151030472</v>
      </c>
      <c r="H16" s="17">
        <f t="shared" si="1"/>
        <v>6513746.152122301</v>
      </c>
      <c r="I16" s="17">
        <f t="shared" si="1"/>
        <v>7406186.7198694851</v>
      </c>
      <c r="J16" s="17">
        <f t="shared" si="1"/>
        <v>7962959.5022809906</v>
      </c>
      <c r="K16" s="33">
        <f t="shared" si="2"/>
        <v>-8.4985916733174321E-2</v>
      </c>
      <c r="L16" s="33">
        <f t="shared" si="3"/>
        <v>-0.14876172001659119</v>
      </c>
      <c r="M16" s="33"/>
      <c r="N16" s="33">
        <f t="shared" si="4"/>
        <v>-0.10712484231097333</v>
      </c>
      <c r="O16" s="33">
        <f t="shared" si="5"/>
        <v>-0.18083470433323132</v>
      </c>
      <c r="Q16" s="33">
        <f t="shared" si="6"/>
        <v>-0.12049933407065262</v>
      </c>
      <c r="R16" s="33">
        <f t="shared" si="7"/>
        <v>-0.18199431376532332</v>
      </c>
      <c r="S16" s="57">
        <f t="shared" ref="S16" si="8">B16/$B$27</f>
        <v>0.4847206531166704</v>
      </c>
      <c r="T16" s="57">
        <f t="shared" ref="T16" si="9">H16/$H$27</f>
        <v>0.57839170103823845</v>
      </c>
      <c r="U16" s="57">
        <f t="shared" ref="U16" si="10">C16/$C$27</f>
        <v>0.49737390623050132</v>
      </c>
      <c r="V16" s="57">
        <f t="shared" ref="V16" si="11">I16/$I$27</f>
        <v>0.59417441736179644</v>
      </c>
    </row>
    <row r="17" spans="1:22" s="2" customFormat="1" x14ac:dyDescent="0.25">
      <c r="A17" s="52" t="s">
        <v>142</v>
      </c>
      <c r="B17" s="18">
        <f t="shared" ref="B17:J17" si="12">B29+B30</f>
        <v>21713485.571658961</v>
      </c>
      <c r="C17" s="18">
        <f t="shared" si="12"/>
        <v>22398912.094239321</v>
      </c>
      <c r="D17" s="18">
        <f t="shared" si="12"/>
        <v>22367277.89453204</v>
      </c>
      <c r="E17" s="17">
        <f t="shared" si="12"/>
        <v>7394451.6700214744</v>
      </c>
      <c r="F17" s="17">
        <f t="shared" si="12"/>
        <v>7853641.1253432054</v>
      </c>
      <c r="G17" s="17">
        <f t="shared" si="12"/>
        <v>8122285.1913587581</v>
      </c>
      <c r="H17" s="17">
        <f t="shared" si="12"/>
        <v>4082183.3902396308</v>
      </c>
      <c r="I17" s="17">
        <f t="shared" si="12"/>
        <v>4333360.485412214</v>
      </c>
      <c r="J17" s="17">
        <f t="shared" si="12"/>
        <v>4379287.8303093743</v>
      </c>
      <c r="K17" s="33">
        <f t="shared" si="2"/>
        <v>-3.0600884529416096E-2</v>
      </c>
      <c r="L17" s="33">
        <f t="shared" si="3"/>
        <v>-2.9229856487494439E-2</v>
      </c>
      <c r="M17" s="33"/>
      <c r="N17" s="33">
        <f t="shared" si="4"/>
        <v>-5.8468352193984975E-2</v>
      </c>
      <c r="O17" s="33">
        <f t="shared" si="5"/>
        <v>-8.9609451550854272E-2</v>
      </c>
      <c r="Q17" s="33">
        <f t="shared" si="6"/>
        <v>-5.7963581847885366E-2</v>
      </c>
      <c r="R17" s="33">
        <f t="shared" si="7"/>
        <v>-6.7843094946502869E-2</v>
      </c>
      <c r="S17" s="33">
        <f>B17/B15</f>
        <v>0.40666501737593913</v>
      </c>
      <c r="T17" s="33">
        <f>H17/H15</f>
        <v>0.36247973744900269</v>
      </c>
      <c r="U17" s="33">
        <f>C17/C15</f>
        <v>0.39387049279604497</v>
      </c>
      <c r="V17" s="33">
        <f>I17/I15</f>
        <v>0.34765150259185029</v>
      </c>
    </row>
    <row r="18" spans="1:22" s="2" customFormat="1" x14ac:dyDescent="0.25">
      <c r="A18" s="52" t="s">
        <v>161</v>
      </c>
      <c r="B18" s="18">
        <f>B31+B32+B33+B34</f>
        <v>5799357.1511314148</v>
      </c>
      <c r="C18" s="18">
        <f t="shared" ref="C18:J18" si="13">C31+C32+C33+C34</f>
        <v>6151994.9369224189</v>
      </c>
      <c r="D18" s="18">
        <f t="shared" si="13"/>
        <v>5997138.1782541135</v>
      </c>
      <c r="E18" s="17">
        <f t="shared" si="13"/>
        <v>1619417.8763676882</v>
      </c>
      <c r="F18" s="17">
        <f t="shared" si="13"/>
        <v>1807161.7957511165</v>
      </c>
      <c r="G18" s="17">
        <f t="shared" si="13"/>
        <v>1960420.3752353308</v>
      </c>
      <c r="H18" s="17">
        <f t="shared" si="13"/>
        <v>665895.51569101238</v>
      </c>
      <c r="I18" s="17">
        <f t="shared" si="13"/>
        <v>720938.13924030517</v>
      </c>
      <c r="J18" s="17">
        <f t="shared" si="13"/>
        <v>813529.58145717648</v>
      </c>
      <c r="K18" s="33">
        <f t="shared" si="2"/>
        <v>-5.7320883616886351E-2</v>
      </c>
      <c r="L18" s="33">
        <f t="shared" si="3"/>
        <v>-3.2979234635590257E-2</v>
      </c>
      <c r="M18" s="33"/>
      <c r="N18" s="33">
        <f t="shared" si="4"/>
        <v>-0.10388882712374721</v>
      </c>
      <c r="O18" s="33">
        <f t="shared" si="5"/>
        <v>-0.17394355984833523</v>
      </c>
      <c r="Q18" s="33">
        <f t="shared" si="6"/>
        <v>-7.6348608227738424E-2</v>
      </c>
      <c r="R18" s="33">
        <f t="shared" si="7"/>
        <v>-0.18147350647253069</v>
      </c>
      <c r="S18" s="33">
        <f>B18/B15</f>
        <v>0.1086143295073904</v>
      </c>
      <c r="T18" s="33">
        <f>H18/H15</f>
        <v>5.9128561512758838E-2</v>
      </c>
      <c r="U18" s="33">
        <f>C18/C15</f>
        <v>0.10817888240686434</v>
      </c>
      <c r="V18" s="33">
        <f>I18/I15</f>
        <v>5.7838536218346212E-2</v>
      </c>
    </row>
    <row r="19" spans="1:22" s="2" customFormat="1" x14ac:dyDescent="0.25">
      <c r="A19" s="14" t="s">
        <v>61</v>
      </c>
      <c r="B19" s="66">
        <f>B35</f>
        <v>45941295.66542086</v>
      </c>
      <c r="C19" s="66">
        <f t="shared" ref="C19:J19" si="14">C35</f>
        <v>47086438.503756955</v>
      </c>
      <c r="D19" s="66">
        <f t="shared" si="14"/>
        <v>49304812.231153794</v>
      </c>
      <c r="E19" s="16">
        <f t="shared" si="14"/>
        <v>16514106.424091309</v>
      </c>
      <c r="F19" s="16">
        <f t="shared" si="14"/>
        <v>17729304.302311633</v>
      </c>
      <c r="G19" s="16">
        <f t="shared" si="14"/>
        <v>18992467.225109715</v>
      </c>
      <c r="H19" s="16">
        <f t="shared" si="14"/>
        <v>10764038.552553259</v>
      </c>
      <c r="I19" s="16">
        <f t="shared" si="14"/>
        <v>11772863.968748031</v>
      </c>
      <c r="J19" s="16">
        <f t="shared" si="14"/>
        <v>12362534.595122015</v>
      </c>
      <c r="K19" s="50">
        <f t="shared" si="2"/>
        <v>-2.4320013887750843E-2</v>
      </c>
      <c r="L19" s="50">
        <f t="shared" si="3"/>
        <v>-6.8218829228349806E-2</v>
      </c>
      <c r="M19" s="50"/>
      <c r="N19" s="50">
        <f t="shared" si="4"/>
        <v>-6.8541768898505509E-2</v>
      </c>
      <c r="O19" s="50">
        <f t="shared" si="5"/>
        <v>-0.13049177716846574</v>
      </c>
      <c r="P19" s="46"/>
      <c r="Q19" s="50">
        <f t="shared" si="6"/>
        <v>-8.5690739217982703E-2</v>
      </c>
      <c r="R19" s="50">
        <f t="shared" si="7"/>
        <v>-0.12930164362892765</v>
      </c>
      <c r="S19" s="50">
        <f>B19/$B$19</f>
        <v>1</v>
      </c>
      <c r="T19" s="50">
        <f>H19/$H$19</f>
        <v>1</v>
      </c>
      <c r="U19" s="50">
        <f>C19/$C$19</f>
        <v>1</v>
      </c>
      <c r="V19" s="50">
        <f>I19/$I$19</f>
        <v>1</v>
      </c>
    </row>
    <row r="20" spans="1:22" s="2" customFormat="1" x14ac:dyDescent="0.25">
      <c r="A20" s="52" t="s">
        <v>141</v>
      </c>
      <c r="B20" s="18">
        <f>B36</f>
        <v>25381876.833279017</v>
      </c>
      <c r="C20" s="18">
        <f t="shared" ref="C20:J20" si="15">C36</f>
        <v>25771305.013518203</v>
      </c>
      <c r="D20" s="18">
        <f t="shared" si="15"/>
        <v>27950782.953527778</v>
      </c>
      <c r="E20" s="17">
        <f t="shared" si="15"/>
        <v>10055081.331287213</v>
      </c>
      <c r="F20" s="17">
        <f t="shared" si="15"/>
        <v>10714706.080866937</v>
      </c>
      <c r="G20" s="17">
        <f t="shared" si="15"/>
        <v>11749797.293919872</v>
      </c>
      <c r="H20" s="17">
        <f t="shared" si="15"/>
        <v>6363615.0951865353</v>
      </c>
      <c r="I20" s="17">
        <f t="shared" si="15"/>
        <v>6910938.5130162863</v>
      </c>
      <c r="J20" s="17">
        <f t="shared" si="15"/>
        <v>7494378.4165606834</v>
      </c>
      <c r="K20" s="33">
        <f t="shared" si="2"/>
        <v>-1.5110922013259056E-2</v>
      </c>
      <c r="L20" s="33">
        <f t="shared" si="3"/>
        <v>-9.1908198940972033E-2</v>
      </c>
      <c r="M20" s="33"/>
      <c r="N20" s="33">
        <f t="shared" si="4"/>
        <v>-6.1562561268722463E-2</v>
      </c>
      <c r="O20" s="33">
        <f t="shared" si="5"/>
        <v>-0.14423363401423264</v>
      </c>
      <c r="Q20" s="33">
        <f t="shared" si="6"/>
        <v>-7.91966846180015E-2</v>
      </c>
      <c r="R20" s="33">
        <f t="shared" si="7"/>
        <v>-0.15088153526854833</v>
      </c>
      <c r="S20" s="57">
        <f t="shared" ref="S20:S21" si="16">B20/$B$19</f>
        <v>0.55248500212377494</v>
      </c>
      <c r="T20" s="57">
        <f t="shared" ref="T20:T21" si="17">H20/$H$19</f>
        <v>0.59119215005757009</v>
      </c>
      <c r="U20" s="57">
        <f t="shared" ref="U20:U21" si="18">C20/$C$19</f>
        <v>0.54731905475208009</v>
      </c>
      <c r="V20" s="57">
        <f t="shared" ref="V20:V22" si="19">I20/$I$19</f>
        <v>0.58702271013764384</v>
      </c>
    </row>
    <row r="21" spans="1:22" s="2" customFormat="1" x14ac:dyDescent="0.25">
      <c r="A21" s="52" t="s">
        <v>142</v>
      </c>
      <c r="B21" s="18">
        <f>B37+B38</f>
        <v>18401802.842905104</v>
      </c>
      <c r="C21" s="18">
        <f t="shared" ref="C21:J21" si="20">C37+C38</f>
        <v>18916100.143289816</v>
      </c>
      <c r="D21" s="18">
        <f t="shared" si="20"/>
        <v>18880130.5380941</v>
      </c>
      <c r="E21" s="17">
        <f t="shared" si="20"/>
        <v>5927583.1162570016</v>
      </c>
      <c r="F21" s="17">
        <f t="shared" si="20"/>
        <v>6367327.5982503584</v>
      </c>
      <c r="G21" s="17">
        <f t="shared" si="20"/>
        <v>6573190.7087596403</v>
      </c>
      <c r="H21" s="17">
        <f t="shared" si="20"/>
        <v>4216822.4833858833</v>
      </c>
      <c r="I21" s="17">
        <f t="shared" si="20"/>
        <v>4624062.4119526492</v>
      </c>
      <c r="J21" s="17">
        <f t="shared" si="20"/>
        <v>4617933.0561923878</v>
      </c>
      <c r="K21" s="33">
        <f t="shared" si="2"/>
        <v>-2.7188336733729453E-2</v>
      </c>
      <c r="L21" s="33">
        <f t="shared" si="3"/>
        <v>-2.5334978178454978E-2</v>
      </c>
      <c r="M21" s="33"/>
      <c r="N21" s="33">
        <f t="shared" si="4"/>
        <v>-6.9062644446657898E-2</v>
      </c>
      <c r="O21" s="33">
        <f t="shared" si="5"/>
        <v>-9.8218296274635963E-2</v>
      </c>
      <c r="Q21" s="33">
        <f t="shared" si="6"/>
        <v>-8.8069730095791832E-2</v>
      </c>
      <c r="R21" s="33">
        <f t="shared" si="7"/>
        <v>-8.6859330337982682E-2</v>
      </c>
      <c r="S21" s="57">
        <f t="shared" si="16"/>
        <v>0.40055036707978159</v>
      </c>
      <c r="T21" s="57">
        <f t="shared" si="17"/>
        <v>0.39175096436138662</v>
      </c>
      <c r="U21" s="57">
        <f t="shared" si="18"/>
        <v>0.40173138475488074</v>
      </c>
      <c r="V21" s="57">
        <f t="shared" si="19"/>
        <v>0.39277294159072734</v>
      </c>
    </row>
    <row r="22" spans="1:22" s="2" customFormat="1" x14ac:dyDescent="0.25">
      <c r="A22" s="52" t="s">
        <v>161</v>
      </c>
      <c r="B22" s="18">
        <f>B39+B40+B41+B42+B43+B44+B45+B46+B47</f>
        <v>2157615.9892367371</v>
      </c>
      <c r="C22" s="18">
        <f t="shared" ref="C22:J22" si="21">C39+C40+C41+C42+C43+C44+C45+C46+C47</f>
        <v>2399033.3469489249</v>
      </c>
      <c r="D22" s="18">
        <f t="shared" si="21"/>
        <v>2473898.7395319184</v>
      </c>
      <c r="E22" s="17">
        <f t="shared" si="21"/>
        <v>531441.97654709592</v>
      </c>
      <c r="F22" s="17">
        <f t="shared" si="21"/>
        <v>647270.62319433875</v>
      </c>
      <c r="G22" s="17">
        <f t="shared" si="21"/>
        <v>669479.22243020148</v>
      </c>
      <c r="H22" s="17">
        <f t="shared" si="21"/>
        <v>183600.97398083945</v>
      </c>
      <c r="I22" s="17">
        <f t="shared" si="21"/>
        <v>237863.04377909462</v>
      </c>
      <c r="J22" s="17">
        <f t="shared" si="21"/>
        <v>250223.1223689435</v>
      </c>
      <c r="K22" s="33">
        <f t="shared" si="2"/>
        <v>-0.10063109711218514</v>
      </c>
      <c r="L22" s="33">
        <f t="shared" si="3"/>
        <v>-0.12784789661804208</v>
      </c>
      <c r="M22" s="33"/>
      <c r="N22" s="33">
        <f t="shared" si="4"/>
        <v>-0.17894933355018963</v>
      </c>
      <c r="O22" s="33">
        <f t="shared" si="5"/>
        <v>-0.20618600437222237</v>
      </c>
      <c r="Q22" s="33">
        <f t="shared" si="6"/>
        <v>-0.22812316253990594</v>
      </c>
      <c r="R22" s="33">
        <f t="shared" si="7"/>
        <v>-0.2662509673661273</v>
      </c>
      <c r="S22" s="57">
        <f t="shared" ref="S22" si="22">B22/$B$19</f>
        <v>4.6964630796443418E-2</v>
      </c>
      <c r="T22" s="57">
        <f t="shared" ref="T22" si="23">H22/$H$19</f>
        <v>1.7056885581043259E-2</v>
      </c>
      <c r="U22" s="57">
        <f t="shared" ref="U22" si="24">C22/$C$19</f>
        <v>5.0949560493038983E-2</v>
      </c>
      <c r="V22" s="57">
        <f t="shared" si="19"/>
        <v>2.0204348271628744E-2</v>
      </c>
    </row>
    <row r="26" spans="1:22" s="2" customFormat="1" x14ac:dyDescent="0.25">
      <c r="A26" s="13" t="s">
        <v>57</v>
      </c>
      <c r="B26" s="37" t="s">
        <v>66</v>
      </c>
      <c r="C26" s="37" t="s">
        <v>67</v>
      </c>
      <c r="D26" s="37" t="s">
        <v>68</v>
      </c>
      <c r="E26" s="38" t="s">
        <v>69</v>
      </c>
      <c r="F26" s="38" t="s">
        <v>70</v>
      </c>
      <c r="G26" s="38" t="s">
        <v>71</v>
      </c>
      <c r="H26" s="38" t="s">
        <v>72</v>
      </c>
      <c r="I26" s="38" t="s">
        <v>73</v>
      </c>
      <c r="J26" s="38" t="s">
        <v>74</v>
      </c>
      <c r="K26" s="39" t="s">
        <v>75</v>
      </c>
      <c r="L26" s="39" t="s">
        <v>76</v>
      </c>
      <c r="M26" s="39"/>
      <c r="N26" s="39" t="s">
        <v>77</v>
      </c>
      <c r="O26" s="39" t="s">
        <v>78</v>
      </c>
      <c r="P26" s="39"/>
      <c r="Q26" s="39" t="s">
        <v>79</v>
      </c>
      <c r="R26" s="39" t="s">
        <v>80</v>
      </c>
      <c r="S26" s="39" t="s">
        <v>157</v>
      </c>
      <c r="T26" s="39" t="s">
        <v>158</v>
      </c>
      <c r="U26" s="39" t="s">
        <v>159</v>
      </c>
      <c r="V26" s="39" t="s">
        <v>160</v>
      </c>
    </row>
    <row r="27" spans="1:22" s="46" customFormat="1" x14ac:dyDescent="0.25">
      <c r="A27" s="14" t="s">
        <v>60</v>
      </c>
      <c r="B27" s="19">
        <v>53394033.526090235</v>
      </c>
      <c r="C27" s="19">
        <v>56868723.359375849</v>
      </c>
      <c r="D27" s="19">
        <v>58768583.051513068</v>
      </c>
      <c r="E27" s="16">
        <v>19285725.723567285</v>
      </c>
      <c r="F27" s="16">
        <v>21179372.413135722</v>
      </c>
      <c r="G27" s="16">
        <v>22622123.71762456</v>
      </c>
      <c r="H27" s="16">
        <v>11261825.058052944</v>
      </c>
      <c r="I27" s="16">
        <v>12464667.786866046</v>
      </c>
      <c r="J27" s="16">
        <v>13155776.914047543</v>
      </c>
      <c r="K27" s="50">
        <f t="shared" ref="K27" si="25">(B27-C27)/C27</f>
        <v>-6.1100190544593064E-2</v>
      </c>
      <c r="L27" s="50">
        <f t="shared" ref="L27" si="26">(B27-D27)/D27</f>
        <v>-9.1452766875659078E-2</v>
      </c>
      <c r="M27" s="50"/>
      <c r="N27" s="50">
        <f t="shared" ref="N27" si="27">(E27-F27)/F27</f>
        <v>-8.9409952883871727E-2</v>
      </c>
      <c r="O27" s="50">
        <f t="shared" ref="O27" si="28">(E27-G27)/G27</f>
        <v>-0.14748385411127149</v>
      </c>
      <c r="Q27" s="50">
        <f t="shared" ref="Q27" si="29">(H27-I27)/I27</f>
        <v>-9.6500183509145063E-2</v>
      </c>
      <c r="R27" s="50">
        <f t="shared" ref="R27" si="30">(H27-J27)/J27</f>
        <v>-0.14396351263544652</v>
      </c>
      <c r="S27" s="50">
        <f>B27/$B$27</f>
        <v>1</v>
      </c>
      <c r="T27" s="50">
        <f>H27/$H$27</f>
        <v>1</v>
      </c>
      <c r="U27" s="50">
        <f>C27/$C$27</f>
        <v>1</v>
      </c>
      <c r="V27" s="50">
        <f>I27/$I$27</f>
        <v>1</v>
      </c>
    </row>
    <row r="28" spans="1:22" s="2" customFormat="1" x14ac:dyDescent="0.25">
      <c r="A28" s="15" t="s">
        <v>143</v>
      </c>
      <c r="B28" s="20">
        <v>25881190.803299855</v>
      </c>
      <c r="C28" s="20">
        <v>28285019.079594523</v>
      </c>
      <c r="D28" s="20">
        <v>30404166.978726916</v>
      </c>
      <c r="E28" s="17">
        <v>10271856.177178122</v>
      </c>
      <c r="F28" s="17">
        <v>11504246.801718764</v>
      </c>
      <c r="G28" s="17">
        <v>12539418.151030472</v>
      </c>
      <c r="H28" s="17">
        <v>6513746.152122301</v>
      </c>
      <c r="I28" s="17">
        <v>7406186.7198694851</v>
      </c>
      <c r="J28" s="17">
        <v>7962959.5022809906</v>
      </c>
      <c r="K28" s="33"/>
      <c r="L28" s="33"/>
      <c r="M28" s="33"/>
      <c r="N28" s="33"/>
      <c r="O28" s="33"/>
      <c r="Q28" s="33"/>
      <c r="R28" s="33"/>
    </row>
    <row r="29" spans="1:22" s="2" customFormat="1" x14ac:dyDescent="0.25">
      <c r="A29" s="15" t="s">
        <v>326</v>
      </c>
      <c r="B29" s="20">
        <v>14327305.335393017</v>
      </c>
      <c r="C29" s="20">
        <v>14521220.798260668</v>
      </c>
      <c r="D29" s="20">
        <v>14421494.522850562</v>
      </c>
      <c r="E29" s="17">
        <v>4833061.3412737679</v>
      </c>
      <c r="F29" s="17">
        <v>5100420.7997331973</v>
      </c>
      <c r="G29" s="17">
        <v>5320290.4437316796</v>
      </c>
      <c r="H29" s="17">
        <v>2802947.2852903344</v>
      </c>
      <c r="I29" s="17">
        <v>2943435.6728599397</v>
      </c>
      <c r="J29" s="17">
        <v>2977373.0248033148</v>
      </c>
      <c r="K29" s="33">
        <f>(B29-C29)/C29</f>
        <v>-1.3353936667010673E-2</v>
      </c>
      <c r="L29" s="33">
        <f>(B29-D29)/D29</f>
        <v>-6.5311668848401184E-3</v>
      </c>
      <c r="M29" s="33"/>
      <c r="N29" s="33">
        <f>(E29-F29)/F29</f>
        <v>-5.2419098140572051E-2</v>
      </c>
      <c r="O29" s="33">
        <f>(E29-G29)/G29</f>
        <v>-9.1579418005639304E-2</v>
      </c>
      <c r="Q29" s="33">
        <f>(H29-I29)/I29</f>
        <v>-4.7729389456336306E-2</v>
      </c>
      <c r="R29" s="33">
        <f>(H29-J29)/J29</f>
        <v>-5.8583771015559262E-2</v>
      </c>
      <c r="S29" s="57">
        <f>B29/$B$27</f>
        <v>0.26833157919025136</v>
      </c>
      <c r="T29" s="57">
        <f>H29/$H$27</f>
        <v>0.24888925825446409</v>
      </c>
      <c r="U29" s="57">
        <f>C29/$C$27</f>
        <v>0.25534634752560487</v>
      </c>
      <c r="V29" s="57">
        <f>I29/$I$27</f>
        <v>0.23614232831471224</v>
      </c>
    </row>
    <row r="30" spans="1:22" s="2" customFormat="1" x14ac:dyDescent="0.25">
      <c r="A30" s="15" t="s">
        <v>90</v>
      </c>
      <c r="B30" s="20">
        <v>7386180.2362659462</v>
      </c>
      <c r="C30" s="20">
        <v>7877691.2959786523</v>
      </c>
      <c r="D30" s="20">
        <v>7945783.3716814788</v>
      </c>
      <c r="E30" s="17">
        <v>2561390.3287477065</v>
      </c>
      <c r="F30" s="17">
        <v>2753220.3256100081</v>
      </c>
      <c r="G30" s="17">
        <v>2801994.747627079</v>
      </c>
      <c r="H30" s="17">
        <v>1279236.1049492965</v>
      </c>
      <c r="I30" s="17">
        <v>1389924.8125522742</v>
      </c>
      <c r="J30" s="17">
        <v>1401914.8055060594</v>
      </c>
      <c r="K30" s="33">
        <f>(B30-C30)/C30</f>
        <v>-6.2392779971412335E-2</v>
      </c>
      <c r="L30" s="33">
        <f>(B30-D30)/D30</f>
        <v>-7.0427685885565486E-2</v>
      </c>
      <c r="M30" s="33"/>
      <c r="N30" s="33">
        <f>(E30-F30)/F30</f>
        <v>-6.9674771422370427E-2</v>
      </c>
      <c r="O30" s="33">
        <f>(E30-G30)/G30</f>
        <v>-8.5868975694238125E-2</v>
      </c>
      <c r="Q30" s="33">
        <f>(H30-I30)/I30</f>
        <v>-7.9636471414395171E-2</v>
      </c>
      <c r="R30" s="33">
        <f>(H30-J30)/J30</f>
        <v>-8.750795702773019E-2</v>
      </c>
      <c r="S30" s="57">
        <f>B30/$B$27</f>
        <v>0.1383334381856878</v>
      </c>
      <c r="T30" s="57">
        <f>H30/$H$27</f>
        <v>0.1135904791945386</v>
      </c>
      <c r="U30" s="57">
        <f>C30/$C$27</f>
        <v>0.13852414527044013</v>
      </c>
      <c r="V30" s="57">
        <f>I30/$I$27</f>
        <v>0.11150917427713802</v>
      </c>
    </row>
    <row r="31" spans="1:22" s="2" customFormat="1" x14ac:dyDescent="0.25">
      <c r="A31" s="15" t="s">
        <v>91</v>
      </c>
      <c r="B31" s="20">
        <v>3347195.9685257254</v>
      </c>
      <c r="C31" s="20">
        <v>3446490.8280617599</v>
      </c>
      <c r="D31" s="20">
        <v>2902159.7903790632</v>
      </c>
      <c r="E31" s="17">
        <v>666978.57895052433</v>
      </c>
      <c r="F31" s="17">
        <v>747973.81328070699</v>
      </c>
      <c r="G31" s="17">
        <v>625310.4843038742</v>
      </c>
      <c r="H31" s="17">
        <v>206095.95748462167</v>
      </c>
      <c r="I31" s="17">
        <v>235979.70277487847</v>
      </c>
      <c r="J31" s="17">
        <v>196450.73360772597</v>
      </c>
      <c r="K31" s="33">
        <f>(B31-C31)/C31</f>
        <v>-2.881042326518421E-2</v>
      </c>
      <c r="L31" s="33">
        <f>(B31-D31)/D31</f>
        <v>0.15334654543212942</v>
      </c>
      <c r="M31" s="33"/>
      <c r="N31" s="33">
        <f>(E31-F31)/F31</f>
        <v>-0.10828618982652267</v>
      </c>
      <c r="O31" s="33">
        <f>(E31-G31)/G31</f>
        <v>6.6635848418625299E-2</v>
      </c>
      <c r="Q31" s="33">
        <f>(H31-I31)/I31</f>
        <v>-0.12663693079894037</v>
      </c>
      <c r="R31" s="33">
        <f>(H31-J31)/J31</f>
        <v>4.9097418471113201E-2</v>
      </c>
      <c r="S31" s="57">
        <f>B31/$B$27</f>
        <v>6.2688576746878763E-2</v>
      </c>
      <c r="T31" s="57">
        <f>H31/$H$27</f>
        <v>1.8300404812029072E-2</v>
      </c>
      <c r="U31" s="57">
        <f>C31/$C$27</f>
        <v>6.0604329136809132E-2</v>
      </c>
      <c r="V31" s="57">
        <f>I31/$I$27</f>
        <v>1.8931888664014698E-2</v>
      </c>
    </row>
    <row r="32" spans="1:22" s="2" customFormat="1" x14ac:dyDescent="0.25">
      <c r="A32" s="15" t="s">
        <v>84</v>
      </c>
      <c r="B32" s="20">
        <v>2399053.0210489267</v>
      </c>
      <c r="C32" s="20">
        <v>2656612.5281061544</v>
      </c>
      <c r="D32" s="20">
        <v>3067812.2745878818</v>
      </c>
      <c r="E32" s="17">
        <v>942160.69057118893</v>
      </c>
      <c r="F32" s="17">
        <v>1049460.0941590234</v>
      </c>
      <c r="G32" s="17">
        <v>1329674.1389712982</v>
      </c>
      <c r="H32" s="17">
        <v>454640.24885786715</v>
      </c>
      <c r="I32" s="17">
        <v>480077.07193557854</v>
      </c>
      <c r="J32" s="17">
        <v>614355.48658587737</v>
      </c>
      <c r="K32" s="33">
        <f>(B32-C32)/C32</f>
        <v>-9.6950347230665451E-2</v>
      </c>
      <c r="L32" s="33">
        <f>(B32-D32)/D32</f>
        <v>-0.21799223475262794</v>
      </c>
      <c r="M32" s="33"/>
      <c r="N32" s="33">
        <f>(E32-F32)/F32</f>
        <v>-0.10224248085756703</v>
      </c>
      <c r="O32" s="33">
        <f>(E32-G32)/G32</f>
        <v>-0.29143489900458536</v>
      </c>
      <c r="Q32" s="33">
        <f>(H32-I32)/I32</f>
        <v>-5.2984873814437769E-2</v>
      </c>
      <c r="R32" s="33">
        <f>(H32-J32)/J32</f>
        <v>-0.2599720214359712</v>
      </c>
      <c r="S32" s="57">
        <f>B32/$B$27</f>
        <v>4.4931106766389235E-2</v>
      </c>
      <c r="T32" s="57">
        <f>H32/$H$27</f>
        <v>4.0370032966616683E-2</v>
      </c>
      <c r="U32" s="57">
        <f>C32/$C$27</f>
        <v>4.6714826202761295E-2</v>
      </c>
      <c r="V32" s="57">
        <f>I32/$I$27</f>
        <v>3.8515031458875554E-2</v>
      </c>
    </row>
    <row r="33" spans="1:22" s="2" customFormat="1" x14ac:dyDescent="0.25">
      <c r="A33" s="15" t="s">
        <v>88</v>
      </c>
      <c r="B33" s="20">
        <v>53108.161556762461</v>
      </c>
      <c r="C33" s="20">
        <v>48891.580754504204</v>
      </c>
      <c r="D33" s="20">
        <v>27166.11328716874</v>
      </c>
      <c r="E33" s="17">
        <v>10278.606845974922</v>
      </c>
      <c r="F33" s="17">
        <v>9727.8883113861084</v>
      </c>
      <c r="G33" s="17">
        <v>5435.7519601583481</v>
      </c>
      <c r="H33" s="17">
        <v>5159.3093485236168</v>
      </c>
      <c r="I33" s="17">
        <v>4881.3645298480988</v>
      </c>
      <c r="J33" s="17">
        <v>2723.3612635731697</v>
      </c>
      <c r="K33" s="33">
        <f>(B33-C33)/C33</f>
        <v>8.6243495039169879E-2</v>
      </c>
      <c r="L33" s="33">
        <f>(B33-D33)/D33</f>
        <v>0.95494147415805786</v>
      </c>
      <c r="M33" s="33"/>
      <c r="N33" s="33">
        <f>(E33-F33)/F33</f>
        <v>5.6612341441484228E-2</v>
      </c>
      <c r="O33" s="33">
        <f>(E33-G33)/G33</f>
        <v>0.89092639276268548</v>
      </c>
      <c r="Q33" s="33">
        <f>(H33-I33)/I33</f>
        <v>5.6939984091736597E-2</v>
      </c>
      <c r="R33" s="33">
        <f>(H33-J33)/J33</f>
        <v>0.89446380747678556</v>
      </c>
      <c r="S33" s="57">
        <f>B33/$B$27</f>
        <v>9.9464599412239416E-4</v>
      </c>
      <c r="T33" s="57">
        <f>H33/$H$27</f>
        <v>4.5812373411309313E-4</v>
      </c>
      <c r="U33" s="57">
        <f>C33/$C$27</f>
        <v>8.5972706729389823E-4</v>
      </c>
      <c r="V33" s="57">
        <f>I33/$I$27</f>
        <v>3.9161609545595484E-4</v>
      </c>
    </row>
    <row r="34" spans="1:22" s="2" customFormat="1" x14ac:dyDescent="0.25">
      <c r="A34" s="15" t="s">
        <v>85</v>
      </c>
      <c r="B34" s="20"/>
      <c r="C34" s="20"/>
      <c r="D34" s="20"/>
      <c r="E34" s="17"/>
      <c r="F34" s="17"/>
      <c r="G34" s="17"/>
      <c r="H34" s="17"/>
      <c r="I34" s="17"/>
      <c r="J34" s="17"/>
      <c r="K34" s="33"/>
      <c r="L34" s="33"/>
      <c r="M34" s="33"/>
      <c r="N34" s="33"/>
      <c r="O34" s="33"/>
      <c r="Q34" s="33"/>
      <c r="R34" s="33"/>
      <c r="S34" s="57"/>
      <c r="T34" s="57"/>
      <c r="U34" s="57"/>
      <c r="V34" s="57"/>
    </row>
    <row r="35" spans="1:22" s="46" customFormat="1" x14ac:dyDescent="0.25">
      <c r="A35" s="14" t="s">
        <v>61</v>
      </c>
      <c r="B35" s="19">
        <v>45941295.66542086</v>
      </c>
      <c r="C35" s="19">
        <v>47086438.503756955</v>
      </c>
      <c r="D35" s="19">
        <v>49304812.231153794</v>
      </c>
      <c r="E35" s="16">
        <v>16514106.424091309</v>
      </c>
      <c r="F35" s="16">
        <v>17729304.302311633</v>
      </c>
      <c r="G35" s="16">
        <v>18992467.225109715</v>
      </c>
      <c r="H35" s="16">
        <v>10764038.552553259</v>
      </c>
      <c r="I35" s="16">
        <v>11772863.968748031</v>
      </c>
      <c r="J35" s="16">
        <v>12362534.595122015</v>
      </c>
      <c r="K35" s="50">
        <f t="shared" ref="K35:K48" si="31">(B35-C35)/C35</f>
        <v>-2.4320013887750843E-2</v>
      </c>
      <c r="L35" s="50">
        <f t="shared" ref="L35:L48" si="32">(B35-D35)/D35</f>
        <v>-6.8218829228349806E-2</v>
      </c>
      <c r="M35" s="50"/>
      <c r="N35" s="50">
        <f t="shared" ref="N35:N48" si="33">(E35-F35)/F35</f>
        <v>-6.8541768898505509E-2</v>
      </c>
      <c r="O35" s="50">
        <f t="shared" ref="O35:O48" si="34">(E35-G35)/G35</f>
        <v>-0.13049177716846574</v>
      </c>
      <c r="Q35" s="50">
        <f t="shared" ref="Q35:Q48" si="35">(H35-I35)/I35</f>
        <v>-8.5690739217982703E-2</v>
      </c>
      <c r="R35" s="50">
        <f t="shared" ref="R35:R48" si="36">(H35-J35)/J35</f>
        <v>-0.12930164362892765</v>
      </c>
      <c r="S35" s="50">
        <f t="shared" ref="S35:S47" si="37">B35/$B$35</f>
        <v>1</v>
      </c>
      <c r="T35" s="50">
        <f t="shared" ref="T35:T47" si="38">H35/$H$35</f>
        <v>1</v>
      </c>
      <c r="U35" s="50">
        <f t="shared" ref="U35:U47" si="39">C35/$C$35</f>
        <v>1</v>
      </c>
      <c r="V35" s="50">
        <f t="shared" ref="V35:V47" si="40">I35/$I$35</f>
        <v>1</v>
      </c>
    </row>
    <row r="36" spans="1:22" s="2" customFormat="1" x14ac:dyDescent="0.25">
      <c r="A36" s="15" t="s">
        <v>143</v>
      </c>
      <c r="B36" s="20">
        <v>25381876.833279017</v>
      </c>
      <c r="C36" s="20">
        <v>25771305.013518203</v>
      </c>
      <c r="D36" s="20">
        <v>27950782.953527778</v>
      </c>
      <c r="E36" s="17">
        <v>10055081.331287213</v>
      </c>
      <c r="F36" s="17">
        <v>10714706.080866937</v>
      </c>
      <c r="G36" s="17">
        <v>11749797.293919872</v>
      </c>
      <c r="H36" s="17">
        <v>6363615.0951865353</v>
      </c>
      <c r="I36" s="17">
        <v>6910938.5130162863</v>
      </c>
      <c r="J36" s="17">
        <v>7494378.4165606834</v>
      </c>
      <c r="K36" s="33">
        <f t="shared" ref="K36:K47" si="41">(B36-C36)/C36</f>
        <v>-1.5110922013259056E-2</v>
      </c>
      <c r="L36" s="33">
        <f t="shared" ref="L36:L47" si="42">(B36-D36)/D36</f>
        <v>-9.1908198940972033E-2</v>
      </c>
      <c r="M36" s="33"/>
      <c r="N36" s="33">
        <f t="shared" ref="N36:N47" si="43">(E36-F36)/F36</f>
        <v>-6.1562561268722463E-2</v>
      </c>
      <c r="O36" s="33">
        <f t="shared" ref="O36:O47" si="44">(E36-G36)/G36</f>
        <v>-0.14423363401423264</v>
      </c>
      <c r="Q36" s="33">
        <f t="shared" ref="Q36:Q47" si="45">(H36-I36)/I36</f>
        <v>-7.91966846180015E-2</v>
      </c>
      <c r="R36" s="33">
        <f t="shared" ref="R36:R47" si="46">(H36-J36)/J36</f>
        <v>-0.15088153526854833</v>
      </c>
      <c r="S36" s="57">
        <f t="shared" si="37"/>
        <v>0.55248500212377494</v>
      </c>
      <c r="T36" s="57">
        <f t="shared" si="38"/>
        <v>0.59119215005757009</v>
      </c>
      <c r="U36" s="57">
        <f t="shared" si="39"/>
        <v>0.54731905475208009</v>
      </c>
      <c r="V36" s="57">
        <f t="shared" si="40"/>
        <v>0.58702271013764384</v>
      </c>
    </row>
    <row r="37" spans="1:22" s="2" customFormat="1" x14ac:dyDescent="0.25">
      <c r="A37" s="15" t="s">
        <v>326</v>
      </c>
      <c r="B37" s="20">
        <v>16182663.378767043</v>
      </c>
      <c r="C37" s="20">
        <v>16580274.698827228</v>
      </c>
      <c r="D37" s="20">
        <v>16318923.197703276</v>
      </c>
      <c r="E37" s="17">
        <v>5240403.8248661282</v>
      </c>
      <c r="F37" s="17">
        <v>5640833.4099867651</v>
      </c>
      <c r="G37" s="17">
        <v>5710889.087567444</v>
      </c>
      <c r="H37" s="17">
        <v>3833377.3914013812</v>
      </c>
      <c r="I37" s="17">
        <v>4183192.7730502812</v>
      </c>
      <c r="J37" s="17">
        <v>4105410.6923501408</v>
      </c>
      <c r="K37" s="33">
        <f t="shared" si="41"/>
        <v>-2.3980985073082564E-2</v>
      </c>
      <c r="L37" s="33">
        <f t="shared" si="42"/>
        <v>-8.3498045358415367E-3</v>
      </c>
      <c r="M37" s="33"/>
      <c r="N37" s="33">
        <f t="shared" si="43"/>
        <v>-7.0987663704391593E-2</v>
      </c>
      <c r="O37" s="33">
        <f t="shared" si="44"/>
        <v>-8.238389075451634E-2</v>
      </c>
      <c r="Q37" s="33">
        <f t="shared" si="45"/>
        <v>-8.3624016541275298E-2</v>
      </c>
      <c r="R37" s="33">
        <f t="shared" si="46"/>
        <v>-6.6262140705107914E-2</v>
      </c>
      <c r="S37" s="57">
        <f t="shared" si="37"/>
        <v>0.35224656040659791</v>
      </c>
      <c r="T37" s="57">
        <f t="shared" si="38"/>
        <v>0.35612817370410604</v>
      </c>
      <c r="U37" s="57">
        <f t="shared" si="39"/>
        <v>0.35212420445654036</v>
      </c>
      <c r="V37" s="57">
        <f t="shared" si="40"/>
        <v>0.35532499009203594</v>
      </c>
    </row>
    <row r="38" spans="1:22" s="2" customFormat="1" x14ac:dyDescent="0.25">
      <c r="A38" s="15" t="s">
        <v>90</v>
      </c>
      <c r="B38" s="20">
        <v>2219139.4641380613</v>
      </c>
      <c r="C38" s="20">
        <v>2335825.4444625867</v>
      </c>
      <c r="D38" s="20">
        <v>2561207.3403908224</v>
      </c>
      <c r="E38" s="17">
        <v>687179.29139087326</v>
      </c>
      <c r="F38" s="17">
        <v>726494.18826359313</v>
      </c>
      <c r="G38" s="17">
        <v>862301.6211921965</v>
      </c>
      <c r="H38" s="17">
        <v>383445.09198450251</v>
      </c>
      <c r="I38" s="17">
        <v>440869.63890236791</v>
      </c>
      <c r="J38" s="17">
        <v>512522.36384224717</v>
      </c>
      <c r="K38" s="33">
        <f t="shared" si="41"/>
        <v>-4.9954923044933194E-2</v>
      </c>
      <c r="L38" s="33">
        <f t="shared" si="42"/>
        <v>-0.13355727623385771</v>
      </c>
      <c r="M38" s="33"/>
      <c r="N38" s="33">
        <f t="shared" si="43"/>
        <v>-5.41159138061202E-2</v>
      </c>
      <c r="O38" s="33">
        <f t="shared" si="44"/>
        <v>-0.20308709330640423</v>
      </c>
      <c r="Q38" s="33">
        <f t="shared" si="45"/>
        <v>-0.1302528953021922</v>
      </c>
      <c r="R38" s="33">
        <f t="shared" si="46"/>
        <v>-0.25184710163686486</v>
      </c>
      <c r="S38" s="57">
        <f t="shared" si="37"/>
        <v>4.8303806673183694E-2</v>
      </c>
      <c r="T38" s="57">
        <f t="shared" si="38"/>
        <v>3.5622790657280606E-2</v>
      </c>
      <c r="U38" s="57">
        <f t="shared" si="39"/>
        <v>4.9607180298340353E-2</v>
      </c>
      <c r="V38" s="57">
        <f t="shared" si="40"/>
        <v>3.7447951498691408E-2</v>
      </c>
    </row>
    <row r="39" spans="1:22" s="2" customFormat="1" x14ac:dyDescent="0.25">
      <c r="A39" s="15" t="s">
        <v>91</v>
      </c>
      <c r="B39" s="20">
        <v>1095958.2700225797</v>
      </c>
      <c r="C39" s="20">
        <v>1197789.4405114669</v>
      </c>
      <c r="D39" s="20">
        <v>1104987.2425768683</v>
      </c>
      <c r="E39" s="17">
        <v>257183.17320681064</v>
      </c>
      <c r="F39" s="17">
        <v>301710.93661508581</v>
      </c>
      <c r="G39" s="17">
        <v>292779.32739768492</v>
      </c>
      <c r="H39" s="17">
        <v>77257.942027117897</v>
      </c>
      <c r="I39" s="17">
        <v>104910.3544698504</v>
      </c>
      <c r="J39" s="17">
        <v>96004.330250015541</v>
      </c>
      <c r="K39" s="33">
        <f t="shared" si="41"/>
        <v>-8.501591936342702E-2</v>
      </c>
      <c r="L39" s="33">
        <f t="shared" si="42"/>
        <v>-8.1711102231666471E-3</v>
      </c>
      <c r="M39" s="33"/>
      <c r="N39" s="33">
        <f t="shared" si="43"/>
        <v>-0.14758418739418261</v>
      </c>
      <c r="O39" s="33">
        <f t="shared" si="44"/>
        <v>-0.12158014880102409</v>
      </c>
      <c r="Q39" s="33">
        <f t="shared" si="45"/>
        <v>-0.26358134602127736</v>
      </c>
      <c r="R39" s="33">
        <f t="shared" si="46"/>
        <v>-0.19526606949997038</v>
      </c>
      <c r="S39" s="57">
        <f t="shared" si="37"/>
        <v>2.3855623881489409E-2</v>
      </c>
      <c r="T39" s="57">
        <f t="shared" si="38"/>
        <v>7.1774122370448128E-3</v>
      </c>
      <c r="U39" s="57">
        <f t="shared" si="39"/>
        <v>2.5438098071823741E-2</v>
      </c>
      <c r="V39" s="57">
        <f t="shared" si="40"/>
        <v>8.9112007705468236E-3</v>
      </c>
    </row>
    <row r="40" spans="1:22" s="2" customFormat="1" x14ac:dyDescent="0.25">
      <c r="A40" s="15" t="s">
        <v>84</v>
      </c>
      <c r="B40" s="20">
        <v>557914.29041066184</v>
      </c>
      <c r="C40" s="20">
        <v>573725.89662225381</v>
      </c>
      <c r="D40" s="20">
        <v>777732.63292559143</v>
      </c>
      <c r="E40" s="17">
        <v>140558.90743251657</v>
      </c>
      <c r="F40" s="17">
        <v>173580.31319470954</v>
      </c>
      <c r="G40" s="17">
        <v>207802.30593931791</v>
      </c>
      <c r="H40" s="17">
        <v>66260.097849147205</v>
      </c>
      <c r="I40" s="17">
        <v>78981.98244628025</v>
      </c>
      <c r="J40" s="17">
        <v>98354.87912583306</v>
      </c>
      <c r="K40" s="33">
        <f t="shared" si="41"/>
        <v>-2.7559512834754395E-2</v>
      </c>
      <c r="L40" s="33">
        <f t="shared" si="42"/>
        <v>-0.28263998861413397</v>
      </c>
      <c r="M40" s="33"/>
      <c r="N40" s="33">
        <f t="shared" si="43"/>
        <v>-0.19023704448068371</v>
      </c>
      <c r="O40" s="33">
        <f t="shared" si="44"/>
        <v>-0.32359312955091868</v>
      </c>
      <c r="Q40" s="33">
        <f t="shared" si="45"/>
        <v>-0.16107324991222979</v>
      </c>
      <c r="R40" s="33">
        <f t="shared" si="46"/>
        <v>-0.32631610716154202</v>
      </c>
      <c r="S40" s="57">
        <f t="shared" si="37"/>
        <v>1.2144069563771431E-2</v>
      </c>
      <c r="T40" s="57">
        <f t="shared" si="38"/>
        <v>6.1556912422457023E-3</v>
      </c>
      <c r="U40" s="57">
        <f t="shared" si="39"/>
        <v>1.2184525202017075E-2</v>
      </c>
      <c r="V40" s="57">
        <f t="shared" si="40"/>
        <v>6.7088163641356915E-3</v>
      </c>
    </row>
    <row r="41" spans="1:22" s="2" customFormat="1" x14ac:dyDescent="0.25">
      <c r="A41" s="15" t="s">
        <v>88</v>
      </c>
      <c r="B41" s="20">
        <v>459097.42817412736</v>
      </c>
      <c r="C41" s="20">
        <v>565749.1047298013</v>
      </c>
      <c r="D41" s="20">
        <v>501044.57199638267</v>
      </c>
      <c r="E41" s="17">
        <v>126718.68023649728</v>
      </c>
      <c r="F41" s="17">
        <v>160219.17083361026</v>
      </c>
      <c r="G41" s="17">
        <v>144437.43367584905</v>
      </c>
      <c r="H41" s="17">
        <v>37744.732035442976</v>
      </c>
      <c r="I41" s="17">
        <v>50042.31594131601</v>
      </c>
      <c r="J41" s="17">
        <v>48506.383547031146</v>
      </c>
      <c r="K41" s="33">
        <f t="shared" si="41"/>
        <v>-0.18851408807197353</v>
      </c>
      <c r="L41" s="33">
        <f t="shared" si="42"/>
        <v>-8.3719385792604004E-2</v>
      </c>
      <c r="M41" s="33"/>
      <c r="N41" s="33">
        <f t="shared" si="43"/>
        <v>-0.20909164878841924</v>
      </c>
      <c r="O41" s="33">
        <f t="shared" si="44"/>
        <v>-0.12267424717000126</v>
      </c>
      <c r="Q41" s="33">
        <f t="shared" si="45"/>
        <v>-0.24574370059719569</v>
      </c>
      <c r="R41" s="33">
        <f t="shared" si="46"/>
        <v>-0.22186052071174953</v>
      </c>
      <c r="S41" s="57">
        <f t="shared" si="37"/>
        <v>9.9931319203015265E-3</v>
      </c>
      <c r="T41" s="57">
        <f t="shared" si="38"/>
        <v>3.5065586072701147E-3</v>
      </c>
      <c r="U41" s="57">
        <f t="shared" si="39"/>
        <v>1.2015117785658412E-2</v>
      </c>
      <c r="V41" s="57">
        <f t="shared" si="40"/>
        <v>4.2506492960555026E-3</v>
      </c>
    </row>
    <row r="42" spans="1:22" s="2" customFormat="1" x14ac:dyDescent="0.25">
      <c r="A42" s="15" t="s">
        <v>86</v>
      </c>
      <c r="B42" s="20">
        <v>22028.194883100987</v>
      </c>
      <c r="C42" s="20">
        <v>29988.262662658693</v>
      </c>
      <c r="D42" s="20">
        <v>59351.048945480587</v>
      </c>
      <c r="E42" s="17">
        <v>4785.823928189563</v>
      </c>
      <c r="F42" s="17">
        <v>8473.5343038767332</v>
      </c>
      <c r="G42" s="17">
        <v>21053.77255607504</v>
      </c>
      <c r="H42" s="17">
        <v>1499.0290697176661</v>
      </c>
      <c r="I42" s="17">
        <v>2789.8040659516923</v>
      </c>
      <c r="J42" s="17">
        <v>5912.3789899855201</v>
      </c>
      <c r="K42" s="33">
        <f t="shared" si="41"/>
        <v>-0.26543944439534212</v>
      </c>
      <c r="L42" s="33">
        <f t="shared" si="42"/>
        <v>-0.62884910587956222</v>
      </c>
      <c r="M42" s="33"/>
      <c r="N42" s="33">
        <f t="shared" si="43"/>
        <v>-0.43520333351338447</v>
      </c>
      <c r="O42" s="33">
        <f t="shared" si="44"/>
        <v>-0.77268568303172736</v>
      </c>
      <c r="Q42" s="33">
        <f t="shared" si="45"/>
        <v>-0.46267586028257551</v>
      </c>
      <c r="R42" s="33">
        <f t="shared" si="46"/>
        <v>-0.74645923878412646</v>
      </c>
      <c r="S42" s="57">
        <f t="shared" si="37"/>
        <v>4.7948571245197142E-4</v>
      </c>
      <c r="T42" s="57">
        <f t="shared" si="38"/>
        <v>1.392626998128033E-4</v>
      </c>
      <c r="U42" s="57">
        <f t="shared" si="39"/>
        <v>6.3687685065129688E-4</v>
      </c>
      <c r="V42" s="57">
        <f t="shared" si="40"/>
        <v>2.3696902243646413E-4</v>
      </c>
    </row>
    <row r="43" spans="1:22" s="2" customFormat="1" x14ac:dyDescent="0.25">
      <c r="A43" s="15" t="s">
        <v>87</v>
      </c>
      <c r="B43" s="20">
        <v>9160.2426083493228</v>
      </c>
      <c r="C43" s="20">
        <v>9919.4616531825068</v>
      </c>
      <c r="D43" s="20">
        <v>6857.8520710134508</v>
      </c>
      <c r="E43" s="17">
        <v>795.41306157609438</v>
      </c>
      <c r="F43" s="17">
        <v>955.75678055117328</v>
      </c>
      <c r="G43" s="17">
        <v>597.70707960797415</v>
      </c>
      <c r="H43" s="17">
        <v>221.95224349163527</v>
      </c>
      <c r="I43" s="17">
        <v>276.78633860237034</v>
      </c>
      <c r="J43" s="17">
        <v>217.14725540877541</v>
      </c>
      <c r="K43" s="33">
        <f t="shared" si="41"/>
        <v>-7.6538331552458816E-2</v>
      </c>
      <c r="L43" s="33">
        <f t="shared" si="42"/>
        <v>0.33573056308221383</v>
      </c>
      <c r="M43" s="33"/>
      <c r="N43" s="33">
        <f t="shared" si="43"/>
        <v>-0.1677662374339742</v>
      </c>
      <c r="O43" s="33">
        <f t="shared" si="44"/>
        <v>0.33077403416033185</v>
      </c>
      <c r="Q43" s="33">
        <f t="shared" si="45"/>
        <v>-0.19810983225407455</v>
      </c>
      <c r="R43" s="33">
        <f t="shared" si="46"/>
        <v>2.2127786389998665E-2</v>
      </c>
      <c r="S43" s="57">
        <f t="shared" si="37"/>
        <v>1.9939016685687565E-4</v>
      </c>
      <c r="T43" s="57">
        <f t="shared" si="38"/>
        <v>2.0619792692863183E-5</v>
      </c>
      <c r="U43" s="57">
        <f t="shared" si="39"/>
        <v>2.1066493810932522E-4</v>
      </c>
      <c r="V43" s="57">
        <f t="shared" si="40"/>
        <v>2.3510535697781006E-5</v>
      </c>
    </row>
    <row r="44" spans="1:22" s="2" customFormat="1" x14ac:dyDescent="0.25">
      <c r="A44" s="15" t="s">
        <v>85</v>
      </c>
      <c r="B44" s="20">
        <v>8755.9561856746659</v>
      </c>
      <c r="C44" s="20">
        <v>15480.928698244781</v>
      </c>
      <c r="D44" s="20">
        <v>12598.848592433929</v>
      </c>
      <c r="E44" s="17">
        <v>907.27478609459445</v>
      </c>
      <c r="F44" s="17">
        <v>1675.8555047180794</v>
      </c>
      <c r="G44" s="17">
        <v>1259.3969683739497</v>
      </c>
      <c r="H44" s="17">
        <v>316.23933160961889</v>
      </c>
      <c r="I44" s="17">
        <v>502.36463874892013</v>
      </c>
      <c r="J44" s="17">
        <v>510.43314278233925</v>
      </c>
      <c r="K44" s="33">
        <f t="shared" si="41"/>
        <v>-0.43440368750826874</v>
      </c>
      <c r="L44" s="33">
        <f t="shared" si="42"/>
        <v>-0.30501933399430337</v>
      </c>
      <c r="M44" s="33"/>
      <c r="N44" s="33">
        <f t="shared" si="43"/>
        <v>-0.45861992066719343</v>
      </c>
      <c r="O44" s="33">
        <f t="shared" si="44"/>
        <v>-0.27959586303752354</v>
      </c>
      <c r="Q44" s="33">
        <f t="shared" si="45"/>
        <v>-0.3704984244170218</v>
      </c>
      <c r="R44" s="33">
        <f t="shared" si="46"/>
        <v>-0.38044906354274333</v>
      </c>
      <c r="S44" s="57">
        <f t="shared" si="37"/>
        <v>1.9059010110298452E-4</v>
      </c>
      <c r="T44" s="57">
        <f t="shared" si="38"/>
        <v>2.937924553741087E-5</v>
      </c>
      <c r="U44" s="57">
        <f t="shared" si="39"/>
        <v>3.2877680262459393E-4</v>
      </c>
      <c r="V44" s="57">
        <f t="shared" si="40"/>
        <v>4.2671404348379932E-5</v>
      </c>
    </row>
    <row r="45" spans="1:22" s="2" customFormat="1" x14ac:dyDescent="0.25">
      <c r="A45" s="15" t="s">
        <v>89</v>
      </c>
      <c r="B45" s="20">
        <v>2373.8838701617719</v>
      </c>
      <c r="C45" s="20">
        <v>3366.163815977573</v>
      </c>
      <c r="D45" s="20">
        <v>5434.9800467097757</v>
      </c>
      <c r="E45" s="17">
        <v>65.307604912672488</v>
      </c>
      <c r="F45" s="17">
        <v>103.54579219957316</v>
      </c>
      <c r="G45" s="17">
        <v>341.66649746714518</v>
      </c>
      <c r="H45" s="17">
        <v>53.845953450204803</v>
      </c>
      <c r="I45" s="17">
        <v>73.253362750397784</v>
      </c>
      <c r="J45" s="17">
        <v>122.119786275807</v>
      </c>
      <c r="K45" s="33">
        <f t="shared" si="41"/>
        <v>-0.29478064647535029</v>
      </c>
      <c r="L45" s="33">
        <f t="shared" si="42"/>
        <v>-0.56322123544890068</v>
      </c>
      <c r="M45" s="33"/>
      <c r="N45" s="33">
        <f t="shared" si="43"/>
        <v>-0.36928769846292503</v>
      </c>
      <c r="O45" s="33">
        <f t="shared" si="44"/>
        <v>-0.80885569584137373</v>
      </c>
      <c r="Q45" s="33">
        <f t="shared" si="45"/>
        <v>-0.26493540462192083</v>
      </c>
      <c r="R45" s="33">
        <f t="shared" si="46"/>
        <v>-0.55907265241527726</v>
      </c>
      <c r="S45" s="57">
        <f t="shared" si="37"/>
        <v>5.1672114070316678E-5</v>
      </c>
      <c r="T45" s="57">
        <f t="shared" si="38"/>
        <v>5.0023932176861628E-6</v>
      </c>
      <c r="U45" s="57">
        <f t="shared" si="39"/>
        <v>7.1489030025258585E-5</v>
      </c>
      <c r="V45" s="57">
        <f t="shared" si="40"/>
        <v>6.2222211133038182E-6</v>
      </c>
    </row>
    <row r="46" spans="1:22" s="2" customFormat="1" x14ac:dyDescent="0.25">
      <c r="A46" s="15" t="s">
        <v>92</v>
      </c>
      <c r="B46" s="20">
        <v>1836.4233205330372</v>
      </c>
      <c r="C46" s="20">
        <v>2619.1575359535218</v>
      </c>
      <c r="D46" s="20">
        <v>5462.2562137997156</v>
      </c>
      <c r="E46" s="17">
        <v>392.02855494638254</v>
      </c>
      <c r="F46" s="17">
        <v>521.22432525846341</v>
      </c>
      <c r="G46" s="17">
        <v>1158.2709373486723</v>
      </c>
      <c r="H46" s="17">
        <v>176.6235888554599</v>
      </c>
      <c r="I46" s="17">
        <v>221.3812588477636</v>
      </c>
      <c r="J46" s="17">
        <v>489.85653809183782</v>
      </c>
      <c r="K46" s="33">
        <f t="shared" si="41"/>
        <v>-0.29884961277654687</v>
      </c>
      <c r="L46" s="33">
        <f t="shared" si="42"/>
        <v>-0.66379766004136886</v>
      </c>
      <c r="M46" s="33"/>
      <c r="N46" s="33">
        <f t="shared" si="43"/>
        <v>-0.24786980202433107</v>
      </c>
      <c r="O46" s="33">
        <f t="shared" si="44"/>
        <v>-0.66153985021522577</v>
      </c>
      <c r="Q46" s="33">
        <f t="shared" si="45"/>
        <v>-0.20217461146104529</v>
      </c>
      <c r="R46" s="33">
        <f t="shared" si="46"/>
        <v>-0.63943813112412373</v>
      </c>
      <c r="S46" s="57">
        <f t="shared" si="37"/>
        <v>3.9973259219923967E-5</v>
      </c>
      <c r="T46" s="57">
        <f t="shared" si="38"/>
        <v>1.6408673008102921E-5</v>
      </c>
      <c r="U46" s="57">
        <f t="shared" si="39"/>
        <v>5.5624456195482765E-5</v>
      </c>
      <c r="V46" s="57">
        <f t="shared" si="40"/>
        <v>1.8804367351515917E-5</v>
      </c>
    </row>
    <row r="47" spans="1:22" s="2" customFormat="1" x14ac:dyDescent="0.25">
      <c r="A47" s="15" t="s">
        <v>93</v>
      </c>
      <c r="B47" s="20">
        <v>491.29976154804228</v>
      </c>
      <c r="C47" s="20">
        <v>394.93071938633921</v>
      </c>
      <c r="D47" s="20">
        <v>429.30616363883018</v>
      </c>
      <c r="E47" s="17">
        <v>35.367735552112762</v>
      </c>
      <c r="F47" s="17">
        <v>30.285844329197705</v>
      </c>
      <c r="G47" s="17">
        <v>49.341378476801509</v>
      </c>
      <c r="H47" s="17">
        <v>70.511882006767479</v>
      </c>
      <c r="I47" s="17">
        <v>64.801256746774897</v>
      </c>
      <c r="J47" s="17">
        <v>105.59373351947265</v>
      </c>
      <c r="K47" s="33">
        <f t="shared" si="41"/>
        <v>0.24401505740410762</v>
      </c>
      <c r="L47" s="33">
        <f t="shared" si="42"/>
        <v>0.14440416457977184</v>
      </c>
      <c r="M47" s="33"/>
      <c r="N47" s="33">
        <f t="shared" si="43"/>
        <v>0.16779757459215869</v>
      </c>
      <c r="O47" s="33">
        <f t="shared" si="44"/>
        <v>-0.28320333472763914</v>
      </c>
      <c r="Q47" s="33">
        <f t="shared" si="45"/>
        <v>8.8125223902803321E-2</v>
      </c>
      <c r="R47" s="33">
        <f t="shared" si="46"/>
        <v>-0.33223421829511968</v>
      </c>
      <c r="S47" s="57">
        <f t="shared" si="37"/>
        <v>1.0694077178973302E-5</v>
      </c>
      <c r="T47" s="57">
        <f t="shared" si="38"/>
        <v>6.5506902137619965E-6</v>
      </c>
      <c r="U47" s="57">
        <f t="shared" si="39"/>
        <v>8.3873559338073161E-6</v>
      </c>
      <c r="V47" s="57">
        <f t="shared" si="40"/>
        <v>5.5042899432792901E-6</v>
      </c>
    </row>
    <row r="48" spans="1:22" s="2" customFormat="1" x14ac:dyDescent="0.25">
      <c r="A48" s="53" t="s">
        <v>83</v>
      </c>
      <c r="B48" s="60">
        <v>99335329.191511095</v>
      </c>
      <c r="C48" s="60">
        <v>103955161.86313279</v>
      </c>
      <c r="D48" s="60">
        <v>108073395.28266685</v>
      </c>
      <c r="E48" s="58">
        <v>35799832.147658594</v>
      </c>
      <c r="F48" s="58">
        <v>38908676.715447359</v>
      </c>
      <c r="G48" s="58">
        <v>41614590.942734271</v>
      </c>
      <c r="H48" s="58">
        <v>22025863.610606205</v>
      </c>
      <c r="I48" s="58">
        <v>24237531.755614076</v>
      </c>
      <c r="J48" s="58">
        <v>25518311.509169564</v>
      </c>
      <c r="K48" s="56">
        <f t="shared" si="31"/>
        <v>-4.4440627947885454E-2</v>
      </c>
      <c r="L48" s="56">
        <f t="shared" si="32"/>
        <v>-8.085307275024782E-2</v>
      </c>
      <c r="M48" s="56"/>
      <c r="N48" s="56">
        <f t="shared" si="33"/>
        <v>-7.9901061414265589E-2</v>
      </c>
      <c r="O48" s="56">
        <f t="shared" si="34"/>
        <v>-0.1397288466220262</v>
      </c>
      <c r="P48" s="71"/>
      <c r="Q48" s="56">
        <f t="shared" si="35"/>
        <v>-9.1249726552522753E-2</v>
      </c>
      <c r="R48" s="56">
        <f t="shared" si="36"/>
        <v>-0.13686046184162334</v>
      </c>
      <c r="S48" s="57"/>
      <c r="T48" s="57"/>
      <c r="U48" s="57"/>
      <c r="V48" s="57"/>
    </row>
    <row r="49" spans="1:18" s="2" customFormat="1" x14ac:dyDescent="0.25">
      <c r="B49" s="20"/>
      <c r="C49" s="20"/>
      <c r="D49" s="20"/>
      <c r="E49" s="17"/>
      <c r="F49" s="17"/>
      <c r="G49" s="17"/>
      <c r="H49" s="17"/>
      <c r="I49" s="17"/>
      <c r="J49" s="17"/>
    </row>
    <row r="50" spans="1:18" s="2" customFormat="1" x14ac:dyDescent="0.25">
      <c r="B50" s="20"/>
      <c r="C50" s="20"/>
      <c r="D50" s="20"/>
      <c r="E50" s="17"/>
      <c r="F50" s="17"/>
      <c r="G50" s="17"/>
      <c r="H50" s="17"/>
      <c r="I50" s="17"/>
      <c r="J50" s="17"/>
    </row>
    <row r="51" spans="1:18" s="2" customFormat="1" x14ac:dyDescent="0.25">
      <c r="A51" s="13" t="s">
        <v>162</v>
      </c>
      <c r="B51" s="37" t="s">
        <v>66</v>
      </c>
      <c r="C51" s="37" t="s">
        <v>67</v>
      </c>
      <c r="D51" s="37" t="s">
        <v>68</v>
      </c>
      <c r="E51" s="38" t="s">
        <v>69</v>
      </c>
      <c r="F51" s="38" t="s">
        <v>70</v>
      </c>
      <c r="G51" s="38" t="s">
        <v>71</v>
      </c>
      <c r="H51" s="38" t="s">
        <v>72</v>
      </c>
      <c r="I51" s="38" t="s">
        <v>73</v>
      </c>
      <c r="J51" s="38" t="s">
        <v>74</v>
      </c>
      <c r="K51" s="39" t="s">
        <v>75</v>
      </c>
      <c r="L51" s="39" t="s">
        <v>76</v>
      </c>
      <c r="M51" s="39"/>
      <c r="N51" s="39" t="s">
        <v>77</v>
      </c>
      <c r="O51" s="39" t="s">
        <v>78</v>
      </c>
      <c r="P51" s="39"/>
      <c r="Q51" s="39" t="s">
        <v>79</v>
      </c>
      <c r="R51" s="39" t="s">
        <v>80</v>
      </c>
    </row>
    <row r="52" spans="1:18" s="2" customFormat="1" x14ac:dyDescent="0.25">
      <c r="A52" s="40" t="s">
        <v>95</v>
      </c>
      <c r="B52" s="20">
        <v>45044818.348248921</v>
      </c>
      <c r="C52" s="20">
        <v>45874058.793790117</v>
      </c>
      <c r="D52" s="20">
        <v>48132560.734201312</v>
      </c>
      <c r="E52" s="17">
        <v>16322167.271148654</v>
      </c>
      <c r="F52" s="17">
        <v>17462802.682969436</v>
      </c>
      <c r="G52" s="17">
        <v>18728705.980146475</v>
      </c>
      <c r="H52" s="17">
        <v>10532380.265305875</v>
      </c>
      <c r="I52" s="17">
        <v>11453709.928654956</v>
      </c>
      <c r="J52" s="17">
        <v>12053501.955909891</v>
      </c>
      <c r="K52" s="33">
        <f t="shared" ref="K52:K69" si="47">(B52-C52)/C52</f>
        <v>-1.8076456876613852E-2</v>
      </c>
      <c r="L52" s="33">
        <f t="shared" ref="L52:L69" si="48">(B52-D52)/D52</f>
        <v>-6.4150802260523596E-2</v>
      </c>
      <c r="M52" s="33"/>
      <c r="N52" s="33">
        <f t="shared" ref="N52:N69" si="49">(E52-F52)/F52</f>
        <v>-6.5318003789459567E-2</v>
      </c>
      <c r="O52" s="33">
        <f t="shared" ref="O52:O69" si="50">(E52-G52)/G52</f>
        <v>-0.12849466009818797</v>
      </c>
      <c r="Q52" s="33">
        <f t="shared" ref="Q52:Q69" si="51">(H52-I52)/I52</f>
        <v>-8.0439409509061616E-2</v>
      </c>
      <c r="R52" s="33">
        <f t="shared" ref="R52:R69" si="52">(H52-J52)/J52</f>
        <v>-0.12619748983889306</v>
      </c>
    </row>
    <row r="53" spans="1:18" s="2" customFormat="1" x14ac:dyDescent="0.25">
      <c r="A53" s="40" t="s">
        <v>94</v>
      </c>
      <c r="B53" s="20">
        <v>43683544.97421632</v>
      </c>
      <c r="C53" s="20">
        <v>46436856.238782592</v>
      </c>
      <c r="D53" s="20">
        <v>48860313.584102154</v>
      </c>
      <c r="E53" s="17">
        <v>16173107.658378076</v>
      </c>
      <c r="F53" s="17">
        <v>17734988.406585313</v>
      </c>
      <c r="G53" s="17">
        <v>19259924.994851995</v>
      </c>
      <c r="H53" s="17">
        <v>9680690.046403341</v>
      </c>
      <c r="I53" s="17">
        <v>10709769.517084094</v>
      </c>
      <c r="J53" s="17">
        <v>11453283.964077881</v>
      </c>
      <c r="K53" s="33">
        <f t="shared" si="47"/>
        <v>-5.9291508675964028E-2</v>
      </c>
      <c r="L53" s="33">
        <f t="shared" si="48"/>
        <v>-0.10595037629005756</v>
      </c>
      <c r="M53" s="33"/>
      <c r="N53" s="33">
        <f t="shared" si="49"/>
        <v>-8.8067762571938518E-2</v>
      </c>
      <c r="O53" s="33">
        <f t="shared" si="50"/>
        <v>-0.16027151389732816</v>
      </c>
      <c r="Q53" s="33">
        <f t="shared" si="51"/>
        <v>-9.6087919449543494E-2</v>
      </c>
      <c r="R53" s="33">
        <f t="shared" si="52"/>
        <v>-0.15476730719626872</v>
      </c>
    </row>
    <row r="54" spans="1:18" s="2" customFormat="1" x14ac:dyDescent="0.25">
      <c r="A54" s="40" t="s">
        <v>96</v>
      </c>
      <c r="B54" s="20">
        <v>3015715.3308558306</v>
      </c>
      <c r="C54" s="20">
        <v>3039084.1820082273</v>
      </c>
      <c r="D54" s="20">
        <v>3130731.3941306118</v>
      </c>
      <c r="E54" s="17">
        <v>1183655.7088788748</v>
      </c>
      <c r="F54" s="17">
        <v>1247041.1914006672</v>
      </c>
      <c r="G54" s="17">
        <v>1278084.5344285832</v>
      </c>
      <c r="H54" s="17">
        <v>619529.43828721344</v>
      </c>
      <c r="I54" s="17">
        <v>643756.3726925503</v>
      </c>
      <c r="J54" s="17">
        <v>667349.5900008129</v>
      </c>
      <c r="K54" s="33">
        <f t="shared" si="47"/>
        <v>-7.6894385784847261E-3</v>
      </c>
      <c r="L54" s="33">
        <f t="shared" si="48"/>
        <v>-3.6737761498929419E-2</v>
      </c>
      <c r="M54" s="33"/>
      <c r="N54" s="33">
        <f t="shared" si="49"/>
        <v>-5.0828699932997656E-2</v>
      </c>
      <c r="O54" s="33">
        <f t="shared" si="50"/>
        <v>-7.3883082852517643E-2</v>
      </c>
      <c r="Q54" s="33">
        <f t="shared" si="51"/>
        <v>-3.7633700314307142E-2</v>
      </c>
      <c r="R54" s="33">
        <f t="shared" si="52"/>
        <v>-7.1656823395278027E-2</v>
      </c>
    </row>
    <row r="55" spans="1:18" s="2" customFormat="1" x14ac:dyDescent="0.25">
      <c r="A55" s="40" t="s">
        <v>97</v>
      </c>
      <c r="B55" s="20">
        <v>2167047.1339111472</v>
      </c>
      <c r="C55" s="20">
        <v>2424501.3830424165</v>
      </c>
      <c r="D55" s="20">
        <v>2092139.0211181971</v>
      </c>
      <c r="E55" s="17">
        <v>586876.40377318859</v>
      </c>
      <c r="F55" s="17">
        <v>667322.24789817166</v>
      </c>
      <c r="G55" s="17">
        <v>583914.59334455139</v>
      </c>
      <c r="H55" s="17">
        <v>273264.64521761012</v>
      </c>
      <c r="I55" s="17">
        <v>324488.84322831733</v>
      </c>
      <c r="J55" s="17">
        <v>269569.87376241479</v>
      </c>
      <c r="K55" s="33">
        <f t="shared" si="47"/>
        <v>-0.106188534653752</v>
      </c>
      <c r="L55" s="33">
        <f t="shared" si="48"/>
        <v>3.5804557936553169E-2</v>
      </c>
      <c r="M55" s="33"/>
      <c r="N55" s="33">
        <f t="shared" si="49"/>
        <v>-0.12055022049445967</v>
      </c>
      <c r="O55" s="33">
        <f t="shared" si="50"/>
        <v>5.0723349996658097E-3</v>
      </c>
      <c r="Q55" s="33">
        <f t="shared" si="51"/>
        <v>-0.15786119948248811</v>
      </c>
      <c r="R55" s="33">
        <f t="shared" si="52"/>
        <v>1.3706173481580175E-2</v>
      </c>
    </row>
    <row r="56" spans="1:18" s="2" customFormat="1" x14ac:dyDescent="0.25">
      <c r="A56" s="40" t="s">
        <v>98</v>
      </c>
      <c r="B56" s="20">
        <v>1792009.4238095831</v>
      </c>
      <c r="C56" s="20">
        <v>1912594.6201087355</v>
      </c>
      <c r="D56" s="20">
        <v>2067663.0394836802</v>
      </c>
      <c r="E56" s="17">
        <v>700963.89163565636</v>
      </c>
      <c r="F56" s="17">
        <v>761261.21019256115</v>
      </c>
      <c r="G56" s="17">
        <v>784137.96211962146</v>
      </c>
      <c r="H56" s="17">
        <v>356231.44581782818</v>
      </c>
      <c r="I56" s="17">
        <v>388168.43056283891</v>
      </c>
      <c r="J56" s="17">
        <v>397631.54043539485</v>
      </c>
      <c r="K56" s="33">
        <f t="shared" si="47"/>
        <v>-6.3047963761550738E-2</v>
      </c>
      <c r="L56" s="33">
        <f t="shared" si="48"/>
        <v>-0.13331650777243231</v>
      </c>
      <c r="M56" s="33"/>
      <c r="N56" s="33">
        <f t="shared" si="49"/>
        <v>-7.9207133832095003E-2</v>
      </c>
      <c r="O56" s="33">
        <f t="shared" si="50"/>
        <v>-0.10607071013260899</v>
      </c>
      <c r="Q56" s="33">
        <f t="shared" si="51"/>
        <v>-8.2276100348249712E-2</v>
      </c>
      <c r="R56" s="33">
        <f t="shared" si="52"/>
        <v>-0.10411672718978678</v>
      </c>
    </row>
    <row r="57" spans="1:18" s="2" customFormat="1" x14ac:dyDescent="0.25">
      <c r="A57" s="40" t="s">
        <v>110</v>
      </c>
      <c r="B57" s="20">
        <v>1257871.0953167607</v>
      </c>
      <c r="C57" s="20">
        <v>1536176.5550913264</v>
      </c>
      <c r="D57" s="20">
        <v>1409841.2219528162</v>
      </c>
      <c r="E57" s="17">
        <v>253099.0241797987</v>
      </c>
      <c r="F57" s="17">
        <v>326302.38731672178</v>
      </c>
      <c r="G57" s="17">
        <v>326317.49569906312</v>
      </c>
      <c r="H57" s="17">
        <v>131456.99090166608</v>
      </c>
      <c r="I57" s="17">
        <v>171636.00344178136</v>
      </c>
      <c r="J57" s="17">
        <v>169519.9016453425</v>
      </c>
      <c r="K57" s="33">
        <f t="shared" si="47"/>
        <v>-0.18116762611184381</v>
      </c>
      <c r="L57" s="33">
        <f t="shared" si="48"/>
        <v>-0.10779236999862782</v>
      </c>
      <c r="M57" s="33"/>
      <c r="N57" s="33">
        <f t="shared" si="49"/>
        <v>-0.22434210101524343</v>
      </c>
      <c r="O57" s="33">
        <f t="shared" si="50"/>
        <v>-0.22437801369617044</v>
      </c>
      <c r="Q57" s="33">
        <f t="shared" si="51"/>
        <v>-0.23409431433040753</v>
      </c>
      <c r="R57" s="33">
        <f t="shared" si="52"/>
        <v>-0.22453358204105697</v>
      </c>
    </row>
    <row r="58" spans="1:18" s="2" customFormat="1" x14ac:dyDescent="0.25">
      <c r="A58" s="40" t="s">
        <v>99</v>
      </c>
      <c r="B58" s="20">
        <v>662175.04170877219</v>
      </c>
      <c r="C58" s="20">
        <v>762430.44796136383</v>
      </c>
      <c r="D58" s="20">
        <v>745700.82021227595</v>
      </c>
      <c r="E58" s="17">
        <v>122975.34545183182</v>
      </c>
      <c r="F58" s="17">
        <v>146312.48299418419</v>
      </c>
      <c r="G58" s="17">
        <v>143103.86616250602</v>
      </c>
      <c r="H58" s="17">
        <v>184463.01817774773</v>
      </c>
      <c r="I58" s="17">
        <v>219468.72449127628</v>
      </c>
      <c r="J58" s="17">
        <v>214655.79924375904</v>
      </c>
      <c r="K58" s="33">
        <f t="shared" si="47"/>
        <v>-0.13149449437737051</v>
      </c>
      <c r="L58" s="33">
        <f t="shared" si="48"/>
        <v>-0.11200977153240463</v>
      </c>
      <c r="M58" s="33"/>
      <c r="N58" s="33">
        <f t="shared" si="49"/>
        <v>-0.15950202651731366</v>
      </c>
      <c r="O58" s="33">
        <f t="shared" si="50"/>
        <v>-0.14065672193521758</v>
      </c>
      <c r="Q58" s="33">
        <f t="shared" si="51"/>
        <v>-0.15950202651731366</v>
      </c>
      <c r="R58" s="33">
        <f t="shared" si="52"/>
        <v>-0.14065672193521764</v>
      </c>
    </row>
    <row r="59" spans="1:18" s="2" customFormat="1" x14ac:dyDescent="0.25">
      <c r="A59" s="40" t="s">
        <v>100</v>
      </c>
      <c r="B59" s="20">
        <v>600889.9987632382</v>
      </c>
      <c r="C59" s="20">
        <v>600420.05320706964</v>
      </c>
      <c r="D59" s="20">
        <v>360542.62478601816</v>
      </c>
      <c r="E59" s="17">
        <v>117257.53688168526</v>
      </c>
      <c r="F59" s="17">
        <v>124116.65863262507</v>
      </c>
      <c r="G59" s="17">
        <v>80178.561857819557</v>
      </c>
      <c r="H59" s="17">
        <v>77032.366988330105</v>
      </c>
      <c r="I59" s="17">
        <v>81316.576173663969</v>
      </c>
      <c r="J59" s="17">
        <v>55465.903295508047</v>
      </c>
      <c r="K59" s="33">
        <f t="shared" si="47"/>
        <v>7.8269463795954957E-4</v>
      </c>
      <c r="L59" s="33">
        <f t="shared" si="48"/>
        <v>0.6666267937663849</v>
      </c>
      <c r="M59" s="33"/>
      <c r="N59" s="33">
        <f t="shared" si="49"/>
        <v>-5.5263506337551664E-2</v>
      </c>
      <c r="O59" s="33">
        <f t="shared" si="50"/>
        <v>0.4624549775489582</v>
      </c>
      <c r="Q59" s="33">
        <f t="shared" si="51"/>
        <v>-5.2685557938202919E-2</v>
      </c>
      <c r="R59" s="33">
        <f t="shared" si="52"/>
        <v>0.38882380726626758</v>
      </c>
    </row>
    <row r="60" spans="1:18" s="2" customFormat="1" x14ac:dyDescent="0.25">
      <c r="A60" s="40" t="s">
        <v>101</v>
      </c>
      <c r="B60" s="20">
        <v>311790.47840717674</v>
      </c>
      <c r="C60" s="20">
        <v>230797.82443168282</v>
      </c>
      <c r="D60" s="20">
        <v>72642.638478035922</v>
      </c>
      <c r="E60" s="17">
        <v>88097.756605744362</v>
      </c>
      <c r="F60" s="17">
        <v>69924.653382658958</v>
      </c>
      <c r="G60" s="17">
        <v>32676.194603681564</v>
      </c>
      <c r="H60" s="17">
        <v>39061.824291732359</v>
      </c>
      <c r="I60" s="17">
        <v>33929.260319022178</v>
      </c>
      <c r="J60" s="17">
        <v>11709.688465103507</v>
      </c>
      <c r="K60" s="33">
        <f t="shared" si="47"/>
        <v>0.35092468559844725</v>
      </c>
      <c r="L60" s="33">
        <f t="shared" si="48"/>
        <v>3.2921139008662119</v>
      </c>
      <c r="M60" s="33"/>
      <c r="N60" s="33">
        <f t="shared" si="49"/>
        <v>0.25989550671969813</v>
      </c>
      <c r="O60" s="33">
        <f t="shared" si="50"/>
        <v>1.6960837292791295</v>
      </c>
      <c r="Q60" s="33">
        <f t="shared" si="51"/>
        <v>0.15127249826406172</v>
      </c>
      <c r="R60" s="33">
        <f t="shared" si="52"/>
        <v>2.3358551261326896</v>
      </c>
    </row>
    <row r="61" spans="1:18" s="2" customFormat="1" x14ac:dyDescent="0.25">
      <c r="A61" s="40" t="s">
        <v>102</v>
      </c>
      <c r="B61" s="20">
        <v>212527.41860469701</v>
      </c>
      <c r="C61" s="20">
        <v>434418.31892072555</v>
      </c>
      <c r="D61" s="20">
        <v>411000.12135998381</v>
      </c>
      <c r="E61" s="17">
        <v>65847.335155129433</v>
      </c>
      <c r="F61" s="17">
        <v>117596.32448077202</v>
      </c>
      <c r="G61" s="17">
        <v>118062.05985139176</v>
      </c>
      <c r="H61" s="17">
        <v>45637.032901789258</v>
      </c>
      <c r="I61" s="17">
        <v>98388.909668179956</v>
      </c>
      <c r="J61" s="17">
        <v>93079.180493685315</v>
      </c>
      <c r="K61" s="33">
        <f t="shared" si="47"/>
        <v>-0.51077703368333349</v>
      </c>
      <c r="L61" s="33">
        <f t="shared" si="48"/>
        <v>-0.48290181058474668</v>
      </c>
      <c r="M61" s="33"/>
      <c r="N61" s="33">
        <f t="shared" si="49"/>
        <v>-0.44005617993701818</v>
      </c>
      <c r="O61" s="33">
        <f t="shared" si="50"/>
        <v>-0.44226506603380089</v>
      </c>
      <c r="Q61" s="33">
        <f t="shared" si="51"/>
        <v>-0.53615673701739608</v>
      </c>
      <c r="R61" s="33">
        <f t="shared" si="52"/>
        <v>-0.50969666192016627</v>
      </c>
    </row>
    <row r="62" spans="1:18" s="2" customFormat="1" x14ac:dyDescent="0.25">
      <c r="A62" s="40" t="s">
        <v>103</v>
      </c>
      <c r="B62" s="20">
        <v>184285.98070973513</v>
      </c>
      <c r="C62" s="20">
        <v>220283.69990731112</v>
      </c>
      <c r="D62" s="20">
        <v>222560.31137020706</v>
      </c>
      <c r="E62" s="17">
        <v>54023.57090473175</v>
      </c>
      <c r="F62" s="17">
        <v>76489.19309737299</v>
      </c>
      <c r="G62" s="17">
        <v>80032.844027042389</v>
      </c>
      <c r="H62" s="17">
        <v>25939.41362336278</v>
      </c>
      <c r="I62" s="17">
        <v>34873.4893167392</v>
      </c>
      <c r="J62" s="17">
        <v>37331.283239752054</v>
      </c>
      <c r="K62" s="33">
        <f t="shared" si="47"/>
        <v>-0.16341526500927109</v>
      </c>
      <c r="L62" s="33">
        <f t="shared" si="48"/>
        <v>-0.17197284828024151</v>
      </c>
      <c r="M62" s="33"/>
      <c r="N62" s="33">
        <f t="shared" si="49"/>
        <v>-0.29370975536428845</v>
      </c>
      <c r="O62" s="33">
        <f t="shared" si="50"/>
        <v>-0.32498249235679211</v>
      </c>
      <c r="Q62" s="33">
        <f t="shared" si="51"/>
        <v>-0.25618531063044742</v>
      </c>
      <c r="R62" s="33">
        <f t="shared" si="52"/>
        <v>-0.30515612183024804</v>
      </c>
    </row>
    <row r="63" spans="1:18" s="2" customFormat="1" x14ac:dyDescent="0.25">
      <c r="A63" s="40" t="s">
        <v>105</v>
      </c>
      <c r="B63" s="20">
        <v>155348.66046594738</v>
      </c>
      <c r="C63" s="20">
        <v>189027.05358713269</v>
      </c>
      <c r="D63" s="20">
        <v>191178.70303485394</v>
      </c>
      <c r="E63" s="17">
        <v>66137.457449436188</v>
      </c>
      <c r="F63" s="17">
        <v>91782.348762392998</v>
      </c>
      <c r="G63" s="17">
        <v>95364.773029088974</v>
      </c>
      <c r="H63" s="17">
        <v>24801.54654353857</v>
      </c>
      <c r="I63" s="17">
        <v>34418.380785897374</v>
      </c>
      <c r="J63" s="17">
        <v>35761.789885908365</v>
      </c>
      <c r="K63" s="33">
        <f t="shared" si="47"/>
        <v>-0.17816705324490037</v>
      </c>
      <c r="L63" s="33">
        <f t="shared" si="48"/>
        <v>-0.18741649566674984</v>
      </c>
      <c r="M63" s="33"/>
      <c r="N63" s="33">
        <f t="shared" si="49"/>
        <v>-0.27940983924203711</v>
      </c>
      <c r="O63" s="33">
        <f t="shared" si="50"/>
        <v>-0.3064791605044519</v>
      </c>
      <c r="Q63" s="33">
        <f t="shared" si="51"/>
        <v>-0.27940983924203711</v>
      </c>
      <c r="R63" s="33">
        <f t="shared" si="52"/>
        <v>-0.3064791605044519</v>
      </c>
    </row>
    <row r="64" spans="1:18" s="2" customFormat="1" x14ac:dyDescent="0.25">
      <c r="A64" s="40" t="s">
        <v>104</v>
      </c>
      <c r="B64" s="20">
        <v>114395.2479841888</v>
      </c>
      <c r="C64" s="20">
        <v>101432.18030546067</v>
      </c>
      <c r="D64" s="20">
        <v>116696.49789242029</v>
      </c>
      <c r="E64" s="17">
        <v>30277.640680193901</v>
      </c>
      <c r="F64" s="17">
        <v>29571.794956922531</v>
      </c>
      <c r="G64" s="17">
        <v>37881.95923268795</v>
      </c>
      <c r="H64" s="17">
        <v>15805.416615366936</v>
      </c>
      <c r="I64" s="17">
        <v>15831.599134027958</v>
      </c>
      <c r="J64" s="17">
        <v>20277.909246474504</v>
      </c>
      <c r="K64" s="33">
        <f t="shared" si="47"/>
        <v>0.1278003454100084</v>
      </c>
      <c r="L64" s="33">
        <f t="shared" si="48"/>
        <v>-1.9719956894961466E-2</v>
      </c>
      <c r="M64" s="33"/>
      <c r="N64" s="33">
        <f t="shared" si="49"/>
        <v>2.3868883315996917E-2</v>
      </c>
      <c r="O64" s="33">
        <f t="shared" si="50"/>
        <v>-0.20073720331582959</v>
      </c>
      <c r="Q64" s="33">
        <f t="shared" si="51"/>
        <v>-1.6538138970905521E-3</v>
      </c>
      <c r="R64" s="33">
        <f t="shared" si="52"/>
        <v>-0.22055985046314139</v>
      </c>
    </row>
    <row r="65" spans="1:18" s="2" customFormat="1" ht="13.2" customHeight="1" x14ac:dyDescent="0.25">
      <c r="A65" s="40" t="s">
        <v>106</v>
      </c>
      <c r="B65" s="20">
        <v>63499.926252896781</v>
      </c>
      <c r="C65" s="20">
        <v>82037.940949403055</v>
      </c>
      <c r="D65" s="20">
        <v>133933.74623432205</v>
      </c>
      <c r="E65" s="17">
        <v>16443.310492038727</v>
      </c>
      <c r="F65" s="17">
        <v>20189.050991535187</v>
      </c>
      <c r="G65" s="17">
        <v>32885.753076282432</v>
      </c>
      <c r="H65" s="17">
        <v>10225.552547156811</v>
      </c>
      <c r="I65" s="17">
        <v>12667.962979674339</v>
      </c>
      <c r="J65" s="17">
        <v>22623.690661090346</v>
      </c>
      <c r="K65" s="33">
        <f t="shared" si="47"/>
        <v>-0.22596879543746234</v>
      </c>
      <c r="L65" s="33">
        <f t="shared" si="48"/>
        <v>-0.52588553640692381</v>
      </c>
      <c r="M65" s="33"/>
      <c r="N65" s="33">
        <f t="shared" si="49"/>
        <v>-0.18553326261184661</v>
      </c>
      <c r="O65" s="33">
        <f t="shared" si="50"/>
        <v>-0.49998680419765651</v>
      </c>
      <c r="Q65" s="33">
        <f t="shared" si="51"/>
        <v>-0.19280214478336885</v>
      </c>
      <c r="R65" s="33">
        <f t="shared" si="52"/>
        <v>-0.54801571943593785</v>
      </c>
    </row>
    <row r="66" spans="1:18" s="2" customFormat="1" x14ac:dyDescent="0.25">
      <c r="A66" s="40" t="s">
        <v>107</v>
      </c>
      <c r="B66" s="20">
        <v>44602.366493859292</v>
      </c>
      <c r="C66" s="20">
        <v>57738.612691307069</v>
      </c>
      <c r="D66" s="20">
        <v>45507.519609543087</v>
      </c>
      <c r="E66" s="17">
        <v>14923.159774303436</v>
      </c>
      <c r="F66" s="17">
        <v>19310.951397418976</v>
      </c>
      <c r="G66" s="17">
        <v>15224.399533629417</v>
      </c>
      <c r="H66" s="17">
        <v>7461.5798871517181</v>
      </c>
      <c r="I66" s="17">
        <v>9655.4756987094879</v>
      </c>
      <c r="J66" s="17">
        <v>7612.1997668147087</v>
      </c>
      <c r="K66" s="33">
        <f t="shared" si="47"/>
        <v>-0.22751232814822248</v>
      </c>
      <c r="L66" s="33">
        <f t="shared" si="48"/>
        <v>-1.989018789532053E-2</v>
      </c>
      <c r="M66" s="33"/>
      <c r="N66" s="33">
        <f t="shared" si="49"/>
        <v>-0.22721778605387585</v>
      </c>
      <c r="O66" s="33">
        <f t="shared" si="50"/>
        <v>-1.9786643056796286E-2</v>
      </c>
      <c r="Q66" s="33">
        <f t="shared" si="51"/>
        <v>-0.22721778605387585</v>
      </c>
      <c r="R66" s="33">
        <f t="shared" si="52"/>
        <v>-1.9786643056796286E-2</v>
      </c>
    </row>
    <row r="67" spans="1:18" s="2" customFormat="1" x14ac:dyDescent="0.25">
      <c r="A67" s="40" t="s">
        <v>108</v>
      </c>
      <c r="B67" s="20">
        <v>21774.856858468054</v>
      </c>
      <c r="C67" s="20">
        <v>15530.943084750175</v>
      </c>
      <c r="D67" s="20">
        <v>15550.555380247832</v>
      </c>
      <c r="E67" s="17">
        <v>3116.4723356962204</v>
      </c>
      <c r="F67" s="17">
        <v>2592.8118672370911</v>
      </c>
      <c r="G67" s="17">
        <v>2595.318949341774</v>
      </c>
      <c r="H67" s="17">
        <v>1558.2361678481102</v>
      </c>
      <c r="I67" s="17">
        <v>1296.4059336185455</v>
      </c>
      <c r="J67" s="17">
        <v>1297.659474670887</v>
      </c>
      <c r="K67" s="33">
        <f t="shared" si="47"/>
        <v>0.40203056180463209</v>
      </c>
      <c r="L67" s="33">
        <f t="shared" si="48"/>
        <v>0.40026232671575651</v>
      </c>
      <c r="M67" s="33"/>
      <c r="N67" s="33">
        <f t="shared" si="49"/>
        <v>0.20196624177640149</v>
      </c>
      <c r="O67" s="33">
        <f t="shared" si="50"/>
        <v>0.20080514053450793</v>
      </c>
      <c r="Q67" s="33">
        <f t="shared" si="51"/>
        <v>0.20196624177640149</v>
      </c>
      <c r="R67" s="33">
        <f t="shared" si="52"/>
        <v>0.20080514053450793</v>
      </c>
    </row>
    <row r="68" spans="1:18" s="2" customFormat="1" x14ac:dyDescent="0.25">
      <c r="A68" s="40" t="s">
        <v>109</v>
      </c>
      <c r="B68" s="20">
        <v>2874.6051676237585</v>
      </c>
      <c r="C68" s="20">
        <v>30848.645792679785</v>
      </c>
      <c r="D68" s="20">
        <v>24135.899822905063</v>
      </c>
      <c r="E68" s="17">
        <v>805.71996605396271</v>
      </c>
      <c r="F68" s="17">
        <v>9311.4430922269821</v>
      </c>
      <c r="G68" s="17">
        <v>7357.4819276332855</v>
      </c>
      <c r="H68" s="17">
        <v>302.14498727023602</v>
      </c>
      <c r="I68" s="17">
        <v>3491.7911595851183</v>
      </c>
      <c r="J68" s="17">
        <v>2759.0557228624821</v>
      </c>
      <c r="K68" s="33">
        <f t="shared" si="47"/>
        <v>-0.90681583927726617</v>
      </c>
      <c r="L68" s="33">
        <f t="shared" si="48"/>
        <v>-0.88089919212807855</v>
      </c>
      <c r="M68" s="33"/>
      <c r="N68" s="33">
        <f t="shared" si="49"/>
        <v>-0.91346991459072946</v>
      </c>
      <c r="O68" s="33">
        <f t="shared" si="50"/>
        <v>-0.89048971183635073</v>
      </c>
      <c r="Q68" s="33">
        <f t="shared" si="51"/>
        <v>-0.91346991459072946</v>
      </c>
      <c r="R68" s="33">
        <f t="shared" si="52"/>
        <v>-0.89048971183635073</v>
      </c>
    </row>
    <row r="69" spans="1:18" s="2" customFormat="1" x14ac:dyDescent="0.25">
      <c r="A69" s="40" t="s">
        <v>60</v>
      </c>
      <c r="B69" s="20">
        <v>158.30373592257499</v>
      </c>
      <c r="C69" s="20">
        <v>228.55488373756407</v>
      </c>
      <c r="D69" s="20">
        <v>33661.652170988316</v>
      </c>
      <c r="E69" s="17">
        <v>56.883967502455825</v>
      </c>
      <c r="F69" s="17">
        <v>82.726409892162479</v>
      </c>
      <c r="G69" s="17">
        <v>6369.0937498586591</v>
      </c>
      <c r="H69" s="17">
        <v>22.645941376016136</v>
      </c>
      <c r="I69" s="17">
        <v>34.778406930606806</v>
      </c>
      <c r="J69" s="17">
        <v>4211.7914770181596</v>
      </c>
      <c r="K69" s="33">
        <f t="shared" si="47"/>
        <v>-0.30737102032636626</v>
      </c>
      <c r="L69" s="33">
        <f t="shared" si="48"/>
        <v>-0.9952972083747269</v>
      </c>
      <c r="M69" s="33"/>
      <c r="N69" s="33">
        <f t="shared" si="49"/>
        <v>-0.31238442987424958</v>
      </c>
      <c r="O69" s="33">
        <f t="shared" si="50"/>
        <v>-0.99106875016501084</v>
      </c>
      <c r="Q69" s="33">
        <f t="shared" si="51"/>
        <v>-0.34885052609794698</v>
      </c>
      <c r="R69" s="33">
        <f t="shared" si="52"/>
        <v>-0.99462320452007547</v>
      </c>
    </row>
    <row r="70" spans="1:18" x14ac:dyDescent="0.25">
      <c r="A70" s="53" t="s">
        <v>83</v>
      </c>
      <c r="B70" s="60">
        <v>99335329.19151108</v>
      </c>
      <c r="C70" s="60">
        <v>103955161.8631328</v>
      </c>
      <c r="D70" s="60">
        <v>108073395.28266689</v>
      </c>
      <c r="E70" s="58">
        <v>35799832.147658594</v>
      </c>
      <c r="F70" s="58">
        <v>38908676.715447351</v>
      </c>
      <c r="G70" s="58">
        <v>41614590.942734279</v>
      </c>
      <c r="H70" s="58">
        <v>22025863.610606201</v>
      </c>
      <c r="I70" s="58">
        <v>24237531.75561408</v>
      </c>
      <c r="J70" s="58">
        <v>25518311.509169545</v>
      </c>
      <c r="K70" s="56">
        <f t="shared" ref="K70" si="53">(B70-C70)/C70</f>
        <v>-4.4440627947885732E-2</v>
      </c>
      <c r="L70" s="56">
        <f t="shared" ref="L70" si="54">(B70-D70)/D70</f>
        <v>-8.0853072750248348E-2</v>
      </c>
      <c r="M70" s="56"/>
      <c r="N70" s="56">
        <f t="shared" ref="N70" si="55">(E70-F70)/F70</f>
        <v>-7.9901061414265409E-2</v>
      </c>
      <c r="O70" s="56">
        <f t="shared" ref="O70" si="56">(E70-G70)/G70</f>
        <v>-0.13972884662202634</v>
      </c>
      <c r="P70" s="71"/>
      <c r="Q70" s="56">
        <f t="shared" ref="Q70" si="57">(H70-I70)/I70</f>
        <v>-9.1249726552523044E-2</v>
      </c>
      <c r="R70" s="56">
        <f t="shared" ref="R70" si="58">(H70-J70)/J70</f>
        <v>-0.13686046184162287</v>
      </c>
    </row>
  </sheetData>
  <sortState xmlns:xlrd2="http://schemas.microsoft.com/office/spreadsheetml/2017/richdata2" ref="A36:V47">
    <sortCondition descending="1" ref="B36:B47"/>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22A5-1C5A-4E3D-80B5-792047FB30A2}">
  <dimension ref="A1:R26"/>
  <sheetViews>
    <sheetView workbookViewId="0">
      <pane xSplit="1" ySplit="8" topLeftCell="B9" activePane="bottomRight" state="frozen"/>
      <selection pane="topRight" activeCell="B1" sqref="B1"/>
      <selection pane="bottomLeft" activeCell="A10" sqref="A10"/>
      <selection pane="bottomRight" activeCell="B2" sqref="B2"/>
    </sheetView>
  </sheetViews>
  <sheetFormatPr defaultRowHeight="13.2" x14ac:dyDescent="0.25"/>
  <cols>
    <col min="1" max="1" width="33" bestFit="1" customWidth="1"/>
    <col min="2" max="2" width="16.109375" style="93" bestFit="1" customWidth="1"/>
    <col min="3" max="4" width="17.21875" style="93" bestFit="1" customWidth="1"/>
    <col min="5" max="10" width="14.109375" style="17" bestFit="1" customWidth="1"/>
    <col min="11" max="11" width="9.33203125" bestFit="1" customWidth="1"/>
    <col min="12" max="12" width="10.33203125" bestFit="1" customWidth="1"/>
    <col min="13" max="13" width="2.44140625" customWidth="1"/>
    <col min="14" max="14" width="12.33203125" bestFit="1" customWidth="1"/>
    <col min="15" max="15" width="14" bestFit="1" customWidth="1"/>
    <col min="16" max="16" width="1.5546875" customWidth="1"/>
    <col min="17" max="17" width="14.88671875" bestFit="1" customWidth="1"/>
    <col min="18" max="18" width="15.88671875" bestFit="1" customWidth="1"/>
  </cols>
  <sheetData>
    <row r="1" spans="1:18" s="2" customFormat="1" x14ac:dyDescent="0.25">
      <c r="B1" s="93"/>
      <c r="C1" s="93"/>
      <c r="D1" s="93"/>
      <c r="E1" s="17"/>
      <c r="F1" s="17"/>
      <c r="G1" s="17"/>
      <c r="H1" s="17"/>
      <c r="I1" s="17"/>
      <c r="J1" s="17"/>
    </row>
    <row r="2" spans="1:18" s="2" customFormat="1" x14ac:dyDescent="0.25">
      <c r="B2" s="93"/>
      <c r="C2" s="93"/>
      <c r="D2" s="93"/>
      <c r="E2" s="17"/>
      <c r="F2" s="17"/>
      <c r="G2" s="17"/>
      <c r="H2" s="17"/>
      <c r="I2" s="17"/>
      <c r="J2" s="17"/>
    </row>
    <row r="3" spans="1:18" s="2" customFormat="1" x14ac:dyDescent="0.25">
      <c r="B3" s="93"/>
      <c r="C3" s="93"/>
      <c r="D3" s="93"/>
      <c r="E3" s="17"/>
      <c r="F3" s="17"/>
      <c r="G3" s="17"/>
      <c r="H3" s="17"/>
      <c r="I3" s="17"/>
      <c r="J3" s="17"/>
    </row>
    <row r="4" spans="1:18" s="2" customFormat="1" x14ac:dyDescent="0.25">
      <c r="B4" s="93"/>
      <c r="C4" s="93"/>
      <c r="D4" s="93"/>
      <c r="E4" s="17"/>
      <c r="F4" s="17"/>
      <c r="G4" s="17"/>
      <c r="H4" s="17"/>
      <c r="I4" s="17"/>
      <c r="J4" s="17"/>
    </row>
    <row r="5" spans="1:18" s="2" customFormat="1" x14ac:dyDescent="0.25">
      <c r="B5" s="93"/>
      <c r="C5" s="93"/>
      <c r="D5" s="93"/>
      <c r="E5" s="17"/>
      <c r="F5" s="17"/>
      <c r="G5" s="17"/>
      <c r="H5" s="17"/>
      <c r="I5" s="17"/>
      <c r="J5" s="17"/>
    </row>
    <row r="6" spans="1:18" ht="18" x14ac:dyDescent="0.35">
      <c r="A6" s="68" t="s">
        <v>330</v>
      </c>
      <c r="B6" s="94"/>
      <c r="C6" s="94"/>
      <c r="D6" s="94"/>
      <c r="E6" s="69"/>
      <c r="F6" s="69"/>
      <c r="G6" s="69"/>
      <c r="H6" s="69"/>
      <c r="I6" s="69"/>
      <c r="J6" s="69"/>
      <c r="K6" s="70"/>
      <c r="L6" s="70"/>
      <c r="M6" s="70"/>
      <c r="N6" s="70"/>
      <c r="O6" s="70"/>
      <c r="P6" s="70"/>
      <c r="Q6" s="70"/>
      <c r="R6" s="70"/>
    </row>
    <row r="7" spans="1:18" x14ac:dyDescent="0.25">
      <c r="A7" s="2"/>
      <c r="B7" s="95"/>
      <c r="C7" s="95"/>
      <c r="D7" s="95"/>
      <c r="E7" s="36"/>
      <c r="F7" s="36"/>
      <c r="G7" s="36"/>
      <c r="H7" s="36"/>
      <c r="I7" s="36"/>
      <c r="J7" s="36"/>
      <c r="K7" s="2"/>
      <c r="L7" s="2"/>
      <c r="M7" s="2"/>
      <c r="N7" s="2"/>
      <c r="O7" s="2"/>
      <c r="P7" s="2"/>
      <c r="Q7" s="2"/>
      <c r="R7" s="2"/>
    </row>
    <row r="8" spans="1:18" x14ac:dyDescent="0.25">
      <c r="A8" s="13" t="s">
        <v>111</v>
      </c>
      <c r="B8" s="96" t="s">
        <v>66</v>
      </c>
      <c r="C8" s="96" t="s">
        <v>67</v>
      </c>
      <c r="D8" s="96" t="s">
        <v>68</v>
      </c>
      <c r="E8" s="38" t="s">
        <v>69</v>
      </c>
      <c r="F8" s="38" t="s">
        <v>70</v>
      </c>
      <c r="G8" s="38" t="s">
        <v>71</v>
      </c>
      <c r="H8" s="38" t="s">
        <v>72</v>
      </c>
      <c r="I8" s="38" t="s">
        <v>73</v>
      </c>
      <c r="J8" s="38" t="s">
        <v>74</v>
      </c>
      <c r="K8" s="39" t="s">
        <v>75</v>
      </c>
      <c r="L8" s="39" t="s">
        <v>76</v>
      </c>
      <c r="M8" s="39"/>
      <c r="N8" s="39" t="s">
        <v>77</v>
      </c>
      <c r="O8" s="39" t="s">
        <v>78</v>
      </c>
      <c r="P8" s="39"/>
      <c r="Q8" s="39" t="s">
        <v>79</v>
      </c>
      <c r="R8" s="39" t="s">
        <v>80</v>
      </c>
    </row>
    <row r="9" spans="1:18" ht="14.4" x14ac:dyDescent="0.3">
      <c r="A9" s="59" t="s">
        <v>163</v>
      </c>
      <c r="B9" s="93">
        <v>96604161.511668161</v>
      </c>
      <c r="C9" s="93">
        <v>100718113.08794799</v>
      </c>
      <c r="D9" s="93">
        <v>104456145.48859817</v>
      </c>
      <c r="E9" s="17">
        <v>34834971.479870997</v>
      </c>
      <c r="F9" s="17">
        <v>37742217.886115551</v>
      </c>
      <c r="G9" s="17">
        <v>40236221.186577976</v>
      </c>
      <c r="H9" s="17">
        <v>21517901.196875382</v>
      </c>
      <c r="I9" s="17">
        <v>23526648.610420201</v>
      </c>
      <c r="J9" s="17">
        <v>24652739.938336831</v>
      </c>
      <c r="K9" s="42">
        <f>(B9-C9)/C9</f>
        <v>-4.0846193898484706E-2</v>
      </c>
      <c r="L9" s="42">
        <f>(B9-D9)/D9</f>
        <v>-7.5170148584384491E-2</v>
      </c>
      <c r="M9" s="42"/>
      <c r="N9" s="42">
        <f>(E9-F9)/F9</f>
        <v>-7.7029029269476482E-2</v>
      </c>
      <c r="O9" s="42">
        <f>(G9-E9)/G9</f>
        <v>0.1342384932635953</v>
      </c>
      <c r="P9" s="43"/>
      <c r="Q9" s="42">
        <f>(H9-I9)/I9</f>
        <v>-8.5381791805872562E-2</v>
      </c>
      <c r="R9" s="42">
        <f>(H9-J9)/J9</f>
        <v>-0.12715985116877587</v>
      </c>
    </row>
    <row r="10" spans="1:18" ht="14.4" x14ac:dyDescent="0.3">
      <c r="A10" s="40" t="s">
        <v>62</v>
      </c>
      <c r="B10" s="93">
        <v>2166369.6680166414</v>
      </c>
      <c r="C10" s="93">
        <v>2380833.6194058568</v>
      </c>
      <c r="D10" s="93">
        <v>2771133.7981546875</v>
      </c>
      <c r="E10" s="17">
        <v>778512.67441241269</v>
      </c>
      <c r="F10" s="17">
        <v>853572.14339887851</v>
      </c>
      <c r="G10" s="17">
        <v>1096011.5917501752</v>
      </c>
      <c r="H10" s="17">
        <v>407444.76409395173</v>
      </c>
      <c r="I10" s="17">
        <v>535947.34215269482</v>
      </c>
      <c r="J10" s="17">
        <v>700452.94694982353</v>
      </c>
      <c r="K10" s="42">
        <f>(B10-C10)/C10</f>
        <v>-9.007935272803122E-2</v>
      </c>
      <c r="L10" s="42">
        <f>(B10-D10)/D10</f>
        <v>-0.21823707341044365</v>
      </c>
      <c r="M10" s="42"/>
      <c r="N10" s="42">
        <f>(E10-F10)/F10</f>
        <v>-8.7935705923559135E-2</v>
      </c>
      <c r="O10" s="42">
        <f>(G10-E10)/G10</f>
        <v>0.28968572935507164</v>
      </c>
      <c r="P10" s="43"/>
      <c r="Q10" s="42">
        <f>(H10-I10)/I10</f>
        <v>-0.23976717104818085</v>
      </c>
      <c r="R10" s="42">
        <f>(H10-J10)/J10</f>
        <v>-0.4183124421587468</v>
      </c>
    </row>
    <row r="11" spans="1:18" s="2" customFormat="1" ht="14.4" x14ac:dyDescent="0.3">
      <c r="A11" s="40" t="s">
        <v>64</v>
      </c>
      <c r="B11" s="93">
        <v>475867.28103074559</v>
      </c>
      <c r="C11" s="93">
        <v>738202.37276261917</v>
      </c>
      <c r="D11" s="93">
        <v>729686.66377359757</v>
      </c>
      <c r="E11" s="17">
        <v>161214.64170784928</v>
      </c>
      <c r="F11" s="17">
        <v>282986.43321534188</v>
      </c>
      <c r="G11" s="17">
        <v>249655.77824861027</v>
      </c>
      <c r="H11" s="17">
        <v>87977.48815844761</v>
      </c>
      <c r="I11" s="17">
        <v>160005.50830716666</v>
      </c>
      <c r="J11" s="17">
        <v>148752.43759692612</v>
      </c>
      <c r="K11" s="42">
        <f>(B11-C11)/C11</f>
        <v>-0.35537015513797549</v>
      </c>
      <c r="L11" s="42">
        <f>(B11-D11)/D11</f>
        <v>-0.34784709018829679</v>
      </c>
      <c r="M11" s="42"/>
      <c r="N11" s="42">
        <f>(E11-F11)/F11</f>
        <v>-0.43030964461405435</v>
      </c>
      <c r="O11" s="42">
        <f>(G11-E11)/G11</f>
        <v>0.35425231156753051</v>
      </c>
      <c r="P11" s="43"/>
      <c r="Q11" s="42">
        <f>(H11-I11)/I11</f>
        <v>-0.45015962832007644</v>
      </c>
      <c r="R11" s="42">
        <f>(H11-J11)/J11</f>
        <v>-0.40856439343306861</v>
      </c>
    </row>
    <row r="12" spans="1:18" ht="14.4" x14ac:dyDescent="0.3">
      <c r="A12" s="40" t="s">
        <v>63</v>
      </c>
      <c r="B12" s="93">
        <v>88930.730795451411</v>
      </c>
      <c r="C12" s="93">
        <v>118012.78301629424</v>
      </c>
      <c r="D12" s="93">
        <v>116429.33214057803</v>
      </c>
      <c r="E12" s="17">
        <v>25133.351667334035</v>
      </c>
      <c r="F12" s="17">
        <v>29900.252717587231</v>
      </c>
      <c r="G12" s="17">
        <v>32702.386157515964</v>
      </c>
      <c r="H12" s="17">
        <v>12540.161478420468</v>
      </c>
      <c r="I12" s="17">
        <v>14930.294734008261</v>
      </c>
      <c r="J12" s="17">
        <v>16366.186285995631</v>
      </c>
      <c r="K12" s="42">
        <f>(B12-C12)/C12</f>
        <v>-0.2464313735981247</v>
      </c>
      <c r="L12" s="42">
        <f>(B12-D12)/D12</f>
        <v>-0.23618276287906995</v>
      </c>
      <c r="M12" s="42"/>
      <c r="N12" s="42">
        <f>(E12-F12)/F12</f>
        <v>-0.15942678128099302</v>
      </c>
      <c r="O12" s="42">
        <f>(G12-E12)/G12</f>
        <v>0.23145205532478688</v>
      </c>
      <c r="P12" s="43"/>
      <c r="Q12" s="42">
        <f>(H12-I12)/I12</f>
        <v>-0.16008614017133507</v>
      </c>
      <c r="R12" s="42">
        <f>(H12-J12)/J12</f>
        <v>-0.23377619811458766</v>
      </c>
    </row>
    <row r="13" spans="1:18" ht="14.4" x14ac:dyDescent="0.3">
      <c r="A13" s="53" t="s">
        <v>83</v>
      </c>
      <c r="B13" s="97">
        <v>99335329.191511005</v>
      </c>
      <c r="C13" s="97">
        <v>103955161.86313276</v>
      </c>
      <c r="D13" s="97">
        <v>108073395.28266703</v>
      </c>
      <c r="E13" s="99">
        <v>35799832.147658601</v>
      </c>
      <c r="F13" s="99">
        <v>38908676.715447359</v>
      </c>
      <c r="G13" s="99">
        <v>41614590.942734271</v>
      </c>
      <c r="H13" s="99">
        <v>22025863.610606197</v>
      </c>
      <c r="I13" s="99">
        <v>24237531.755614072</v>
      </c>
      <c r="J13" s="99">
        <v>25518311.509169575</v>
      </c>
      <c r="K13" s="54">
        <f t="shared" ref="K13" si="0">(B13-C13)/C13</f>
        <v>-4.4440627947886037E-2</v>
      </c>
      <c r="L13" s="54">
        <f>(B13-D13)/D13</f>
        <v>-8.0853072750250166E-2</v>
      </c>
      <c r="M13" s="54"/>
      <c r="N13" s="54">
        <f t="shared" ref="N13" si="1">(E13-F13)/F13</f>
        <v>-7.9901061414265395E-2</v>
      </c>
      <c r="O13" s="54">
        <f t="shared" ref="O13" si="2">(G13-E13)/G13</f>
        <v>0.139728846622026</v>
      </c>
      <c r="P13" s="55"/>
      <c r="Q13" s="54">
        <f t="shared" ref="Q13" si="3">(H13-I13)/I13</f>
        <v>-9.124972655252292E-2</v>
      </c>
      <c r="R13" s="54">
        <f>(H13-J13)/J13</f>
        <v>-0.13686046184162401</v>
      </c>
    </row>
    <row r="14" spans="1:18" x14ac:dyDescent="0.25">
      <c r="A14" s="2"/>
      <c r="B14" s="95"/>
      <c r="C14" s="95"/>
      <c r="D14" s="95"/>
      <c r="E14" s="36"/>
      <c r="F14" s="36"/>
      <c r="G14" s="36"/>
      <c r="H14" s="36"/>
      <c r="I14" s="36"/>
      <c r="J14" s="36"/>
      <c r="K14" s="2"/>
      <c r="L14" s="2"/>
      <c r="M14" s="2"/>
      <c r="N14" s="2"/>
      <c r="O14" s="2"/>
      <c r="P14" s="2"/>
      <c r="Q14" s="2"/>
      <c r="R14" s="2"/>
    </row>
    <row r="15" spans="1:18" x14ac:dyDescent="0.25">
      <c r="A15" s="2"/>
      <c r="B15" s="95"/>
      <c r="C15" s="95"/>
      <c r="D15" s="95"/>
      <c r="E15" s="36"/>
      <c r="F15" s="36"/>
      <c r="G15" s="36"/>
      <c r="H15" s="36"/>
      <c r="I15" s="36"/>
      <c r="J15" s="36"/>
      <c r="K15" s="2"/>
      <c r="L15" s="2"/>
      <c r="M15" s="2"/>
      <c r="N15" s="2"/>
      <c r="O15" s="2"/>
      <c r="P15" s="2"/>
      <c r="Q15" s="2"/>
      <c r="R15" s="2"/>
    </row>
    <row r="16" spans="1:18" x14ac:dyDescent="0.25">
      <c r="A16" s="2"/>
      <c r="K16" s="2"/>
      <c r="L16" s="2"/>
      <c r="M16" s="2"/>
      <c r="N16" s="2"/>
      <c r="O16" s="2"/>
      <c r="P16" s="2"/>
      <c r="Q16" s="2"/>
      <c r="R16" s="2"/>
    </row>
    <row r="17" spans="1:18" x14ac:dyDescent="0.25">
      <c r="A17" s="2"/>
      <c r="K17" s="2"/>
      <c r="L17" s="2"/>
      <c r="M17" s="2"/>
      <c r="N17" s="2"/>
      <c r="O17" s="2"/>
      <c r="P17" s="2"/>
      <c r="Q17" s="2"/>
      <c r="R17" s="2"/>
    </row>
    <row r="18" spans="1:18" x14ac:dyDescent="0.25">
      <c r="A18" s="13" t="s">
        <v>112</v>
      </c>
      <c r="B18" s="96" t="s">
        <v>66</v>
      </c>
      <c r="C18" s="96" t="s">
        <v>67</v>
      </c>
      <c r="D18" s="96" t="s">
        <v>68</v>
      </c>
      <c r="E18" s="38" t="s">
        <v>69</v>
      </c>
      <c r="F18" s="38" t="s">
        <v>70</v>
      </c>
      <c r="G18" s="38" t="s">
        <v>71</v>
      </c>
      <c r="H18" s="38" t="s">
        <v>72</v>
      </c>
      <c r="I18" s="38" t="s">
        <v>73</v>
      </c>
      <c r="J18" s="38" t="s">
        <v>74</v>
      </c>
      <c r="K18" s="39" t="s">
        <v>75</v>
      </c>
      <c r="L18" s="39" t="s">
        <v>76</v>
      </c>
      <c r="M18" s="39"/>
      <c r="N18" s="39" t="s">
        <v>77</v>
      </c>
      <c r="O18" s="39" t="s">
        <v>78</v>
      </c>
      <c r="P18" s="39"/>
      <c r="Q18" s="39" t="s">
        <v>79</v>
      </c>
      <c r="R18" s="39" t="s">
        <v>80</v>
      </c>
    </row>
    <row r="19" spans="1:18" ht="14.4" x14ac:dyDescent="0.3">
      <c r="A19" s="40" t="s">
        <v>113</v>
      </c>
      <c r="B19" s="93">
        <v>9162698.6886407528</v>
      </c>
      <c r="C19" s="93">
        <v>9680468.8627130128</v>
      </c>
      <c r="D19" s="93">
        <v>8970663.2330644485</v>
      </c>
      <c r="E19" s="17">
        <v>2460567.931368981</v>
      </c>
      <c r="F19" s="17">
        <v>2817569.316179601</v>
      </c>
      <c r="G19" s="17">
        <v>2682389.2561816331</v>
      </c>
      <c r="H19" s="17">
        <v>783194.26071406237</v>
      </c>
      <c r="I19" s="17">
        <v>900329.60587650386</v>
      </c>
      <c r="J19" s="17">
        <v>859608.04596048128</v>
      </c>
      <c r="K19" s="42">
        <f t="shared" ref="K19:K25" si="4">(B19-C19)/C19</f>
        <v>-5.3486063682988971E-2</v>
      </c>
      <c r="L19" s="42">
        <f t="shared" ref="L19:L25" si="5">(B19-D19)/D19</f>
        <v>2.1407052141751568E-2</v>
      </c>
      <c r="M19" s="42"/>
      <c r="N19" s="42">
        <f t="shared" ref="N19:N25" si="6">(E19-F19)/F19</f>
        <v>-0.12670544882802931</v>
      </c>
      <c r="O19" s="42">
        <f t="shared" ref="O19:O25" si="7">(G19-E19)/G19</f>
        <v>8.2695426959923615E-2</v>
      </c>
      <c r="P19" s="43"/>
      <c r="Q19" s="42">
        <f t="shared" ref="Q19:Q25" si="8">(H19-I19)/I19</f>
        <v>-0.13010273615117426</v>
      </c>
      <c r="R19" s="42">
        <f t="shared" ref="R19:R24" si="9">(H19-J19)/J19</f>
        <v>-8.8893752920888636E-2</v>
      </c>
    </row>
    <row r="20" spans="1:18" ht="14.4" x14ac:dyDescent="0.3">
      <c r="A20" s="40" t="s">
        <v>116</v>
      </c>
      <c r="B20" s="93">
        <v>54177828.905242674</v>
      </c>
      <c r="C20" s="93">
        <v>55572810.742932595</v>
      </c>
      <c r="D20" s="93">
        <v>60142997.320181698</v>
      </c>
      <c r="E20" s="17">
        <v>23054810.946718208</v>
      </c>
      <c r="F20" s="17">
        <v>24294165.292847361</v>
      </c>
      <c r="G20" s="17">
        <v>26685775.163093511</v>
      </c>
      <c r="H20" s="17">
        <v>11525973.070920262</v>
      </c>
      <c r="I20" s="17">
        <v>12276494.240972068</v>
      </c>
      <c r="J20" s="17">
        <v>13514394.247701446</v>
      </c>
      <c r="K20" s="42">
        <f>(B20-C20)/C20</f>
        <v>-2.5101876601901524E-2</v>
      </c>
      <c r="L20" s="42">
        <f>(B20-D20)/D20</f>
        <v>-9.918309164377713E-2</v>
      </c>
      <c r="M20" s="42"/>
      <c r="N20" s="42">
        <f>(E20-F20)/F20</f>
        <v>-5.1014485626062693E-2</v>
      </c>
      <c r="O20" s="42">
        <f>(G20-E20)/G20</f>
        <v>0.13606365916613636</v>
      </c>
      <c r="P20" s="43"/>
      <c r="Q20" s="42">
        <f>(H20-I20)/I20</f>
        <v>-6.1134812212674361E-2</v>
      </c>
      <c r="R20" s="42">
        <f>(H20-J20)/J20</f>
        <v>-0.14713357774947092</v>
      </c>
    </row>
    <row r="21" spans="1:18" ht="14.4" x14ac:dyDescent="0.3">
      <c r="A21" s="40" t="s">
        <v>331</v>
      </c>
      <c r="B21" s="93">
        <v>5712900.9773883605</v>
      </c>
      <c r="C21" s="93">
        <v>6231254.3295242609</v>
      </c>
      <c r="D21" s="93">
        <v>6232933.5047440948</v>
      </c>
      <c r="E21" s="17">
        <v>1836864.3700288534</v>
      </c>
      <c r="F21" s="17">
        <v>2162679.9692042624</v>
      </c>
      <c r="G21" s="17">
        <v>2178324.1147477524</v>
      </c>
      <c r="H21" s="17">
        <v>1250005.7407567631</v>
      </c>
      <c r="I21" s="17">
        <v>1485403.6584480677</v>
      </c>
      <c r="J21" s="17">
        <v>1494287.8256116651</v>
      </c>
      <c r="K21" s="42">
        <f>(B21-C21)/C21</f>
        <v>-8.3186036827271548E-2</v>
      </c>
      <c r="L21" s="42">
        <f>(B21-D21)/D21</f>
        <v>-8.3433029882305026E-2</v>
      </c>
      <c r="M21" s="42"/>
      <c r="N21" s="42">
        <f>(E21-F21)/F21</f>
        <v>-0.1506536352187558</v>
      </c>
      <c r="O21" s="42">
        <f>(G21-E21)/G21</f>
        <v>0.15675341534675141</v>
      </c>
      <c r="P21" s="43"/>
      <c r="Q21" s="42">
        <f>(H21-I21)/I21</f>
        <v>-0.15847403926367434</v>
      </c>
      <c r="R21" s="42">
        <f>(H21-J21)/J21</f>
        <v>-0.16347726366231261</v>
      </c>
    </row>
    <row r="22" spans="1:18" ht="14.4" x14ac:dyDescent="0.3">
      <c r="A22" s="40" t="s">
        <v>115</v>
      </c>
      <c r="B22" s="93">
        <v>18885445.817232627</v>
      </c>
      <c r="C22" s="93">
        <v>19944533.214783665</v>
      </c>
      <c r="D22" s="93">
        <v>19929111.09977999</v>
      </c>
      <c r="E22" s="17">
        <v>5246478.5122228246</v>
      </c>
      <c r="F22" s="17">
        <v>5895528.3976283995</v>
      </c>
      <c r="G22" s="17">
        <v>5945439.9621199528</v>
      </c>
      <c r="H22" s="17">
        <v>5235420.8437764272</v>
      </c>
      <c r="I22" s="17">
        <v>5889679.4613456186</v>
      </c>
      <c r="J22" s="17">
        <v>5935845.0183330318</v>
      </c>
      <c r="K22" s="42">
        <f>(B22-C22)/C22</f>
        <v>-5.3101638737075109E-2</v>
      </c>
      <c r="L22" s="42">
        <f>(B22-D22)/D22</f>
        <v>-5.2368882752572135E-2</v>
      </c>
      <c r="M22" s="42"/>
      <c r="N22" s="42">
        <f>(E22-F22)/F22</f>
        <v>-0.11009189365734696</v>
      </c>
      <c r="O22" s="42">
        <f>(G22-E22)/G22</f>
        <v>0.11756261174116725</v>
      </c>
      <c r="P22" s="43"/>
      <c r="Q22" s="42">
        <f>(H22-I22)/I22</f>
        <v>-0.11108560692702155</v>
      </c>
      <c r="R22" s="42">
        <f>(H22-J22)/J22</f>
        <v>-0.11799906709041828</v>
      </c>
    </row>
    <row r="23" spans="1:18" ht="14.4" x14ac:dyDescent="0.3">
      <c r="A23" s="40" t="s">
        <v>114</v>
      </c>
      <c r="B23" s="93">
        <v>7168437.3237590538</v>
      </c>
      <c r="C23" s="93">
        <v>7505296.7089327872</v>
      </c>
      <c r="D23" s="93">
        <v>6642091.810423648</v>
      </c>
      <c r="E23" s="17">
        <v>1679005.9662430908</v>
      </c>
      <c r="F23" s="17">
        <v>1841511.364696444</v>
      </c>
      <c r="G23" s="17">
        <v>1642098.28531105</v>
      </c>
      <c r="H23" s="17">
        <v>2464838.9682873343</v>
      </c>
      <c r="I23" s="17">
        <v>2697712.9560257611</v>
      </c>
      <c r="J23" s="17">
        <v>2405274.7183465566</v>
      </c>
      <c r="K23" s="42">
        <f>(B23-C23)/C23</f>
        <v>-4.4882887144595374E-2</v>
      </c>
      <c r="L23" s="42">
        <f>(B23-D23)/D23</f>
        <v>7.9243938258937482E-2</v>
      </c>
      <c r="M23" s="42"/>
      <c r="N23" s="42">
        <f>(E23-F23)/F23</f>
        <v>-8.8245666884679094E-2</v>
      </c>
      <c r="O23" s="42">
        <f>(G23-E23)/G23</f>
        <v>-2.2475926844445646E-2</v>
      </c>
      <c r="P23" s="43"/>
      <c r="Q23" s="42">
        <f>(H23-I23)/I23</f>
        <v>-8.6322745056425121E-2</v>
      </c>
      <c r="R23" s="42">
        <f>(H23-J23)/J23</f>
        <v>2.4764011148682239E-2</v>
      </c>
    </row>
    <row r="24" spans="1:18" ht="14.4" x14ac:dyDescent="0.3">
      <c r="A24" s="40" t="s">
        <v>332</v>
      </c>
      <c r="B24" s="93">
        <v>4228017.479247597</v>
      </c>
      <c r="C24" s="93">
        <v>5020798.0042464565</v>
      </c>
      <c r="D24" s="93">
        <v>6155598.3144729789</v>
      </c>
      <c r="E24" s="17">
        <v>1522104.421076637</v>
      </c>
      <c r="F24" s="17">
        <v>1897222.3748912876</v>
      </c>
      <c r="G24" s="17">
        <v>2480564.1612803722</v>
      </c>
      <c r="H24" s="17">
        <v>766430.72615135589</v>
      </c>
      <c r="I24" s="17">
        <v>987911.8329460558</v>
      </c>
      <c r="J24" s="17">
        <v>1308901.6532163755</v>
      </c>
      <c r="K24" s="42">
        <f t="shared" si="4"/>
        <v>-0.15789930690865217</v>
      </c>
      <c r="L24" s="42">
        <f t="shared" si="5"/>
        <v>-0.31314272581647729</v>
      </c>
      <c r="M24" s="42"/>
      <c r="N24" s="42">
        <f t="shared" si="6"/>
        <v>-0.19771954978980533</v>
      </c>
      <c r="O24" s="42">
        <f t="shared" si="7"/>
        <v>0.38638780450210769</v>
      </c>
      <c r="P24" s="43"/>
      <c r="Q24" s="42">
        <f t="shared" si="8"/>
        <v>-0.22419116707431291</v>
      </c>
      <c r="R24" s="42">
        <f t="shared" si="9"/>
        <v>-0.41444743058579003</v>
      </c>
    </row>
    <row r="25" spans="1:18" ht="14.4" x14ac:dyDescent="0.3">
      <c r="A25" s="53" t="s">
        <v>83</v>
      </c>
      <c r="B25" s="98">
        <v>99335329.191511065</v>
      </c>
      <c r="C25" s="98">
        <v>103955161.86313279</v>
      </c>
      <c r="D25" s="98">
        <v>108073395.28266685</v>
      </c>
      <c r="E25" s="58">
        <v>35799832.147658601</v>
      </c>
      <c r="F25" s="58">
        <v>38908676.715447359</v>
      </c>
      <c r="G25" s="58">
        <v>41614590.942734271</v>
      </c>
      <c r="H25" s="58">
        <v>22025863.610606205</v>
      </c>
      <c r="I25" s="58">
        <v>24237531.755614072</v>
      </c>
      <c r="J25" s="58">
        <v>25518311.509169556</v>
      </c>
      <c r="K25" s="54">
        <f t="shared" si="4"/>
        <v>-4.4440627947885739E-2</v>
      </c>
      <c r="L25" s="54">
        <f t="shared" si="5"/>
        <v>-8.0853072750248098E-2</v>
      </c>
      <c r="M25" s="54"/>
      <c r="N25" s="54">
        <f t="shared" si="6"/>
        <v>-7.9901061414265395E-2</v>
      </c>
      <c r="O25" s="54">
        <f t="shared" si="7"/>
        <v>0.139728846622026</v>
      </c>
      <c r="P25" s="55"/>
      <c r="Q25" s="54">
        <f t="shared" si="8"/>
        <v>-9.1249726552522614E-2</v>
      </c>
      <c r="R25" s="54">
        <f>(H25-J25)/J25</f>
        <v>-0.13686046184162309</v>
      </c>
    </row>
    <row r="26" spans="1:18" x14ac:dyDescent="0.25">
      <c r="A26" s="2"/>
      <c r="K26" s="2"/>
      <c r="L26" s="2"/>
      <c r="M26" s="2"/>
      <c r="N26" s="2"/>
      <c r="O26" s="2"/>
      <c r="P26" s="2"/>
      <c r="Q26" s="2"/>
      <c r="R26" s="2"/>
    </row>
  </sheetData>
  <sortState xmlns:xlrd2="http://schemas.microsoft.com/office/spreadsheetml/2017/richdata2" ref="A9:R12">
    <sortCondition descending="1" ref="B9:B12"/>
  </sortState>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787D-8666-4D15-82DF-D31F6C099733}">
  <dimension ref="A1:AP4195"/>
  <sheetViews>
    <sheetView workbookViewId="0">
      <pane xSplit="3" ySplit="8" topLeftCell="D9" activePane="bottomRight" state="frozen"/>
      <selection pane="topRight" activeCell="D1" sqref="D1"/>
      <selection pane="bottomLeft" activeCell="A9" sqref="A9"/>
      <selection pane="bottomRight" activeCell="B1" sqref="B1"/>
    </sheetView>
  </sheetViews>
  <sheetFormatPr defaultRowHeight="13.2" x14ac:dyDescent="0.25"/>
  <cols>
    <col min="1" max="1" width="37.21875" bestFit="1" customWidth="1"/>
    <col min="2" max="2" width="37.6640625" bestFit="1" customWidth="1"/>
    <col min="3" max="3" width="36.33203125" customWidth="1"/>
    <col min="4" max="5" width="15.109375" bestFit="1" customWidth="1"/>
    <col min="6" max="6" width="12.109375" bestFit="1" customWidth="1"/>
    <col min="7" max="7" width="15.5546875" bestFit="1" customWidth="1"/>
    <col min="8" max="8" width="12.109375" bestFit="1" customWidth="1"/>
    <col min="9" max="9" width="15.5546875" bestFit="1" customWidth="1"/>
    <col min="10" max="10" width="12.109375" bestFit="1" customWidth="1"/>
    <col min="11" max="12" width="13.5546875" bestFit="1" customWidth="1"/>
    <col min="13" max="13" width="12.109375" bestFit="1" customWidth="1"/>
    <col min="14" max="16" width="13.5546875" bestFit="1" customWidth="1"/>
    <col min="17" max="17" width="12.109375" bestFit="1" customWidth="1"/>
    <col min="18" max="18" width="12.6640625" bestFit="1" customWidth="1"/>
    <col min="19" max="19" width="14.33203125" bestFit="1" customWidth="1"/>
    <col min="20" max="20" width="12.109375" bestFit="1" customWidth="1"/>
    <col min="21" max="21" width="14" bestFit="1" customWidth="1"/>
    <col min="22" max="22" width="12.109375" bestFit="1" customWidth="1"/>
    <col min="23" max="23" width="14" bestFit="1" customWidth="1"/>
    <col min="24" max="24" width="12.109375" bestFit="1" customWidth="1"/>
    <col min="25" max="25" width="14.77734375" bestFit="1" customWidth="1"/>
    <col min="26" max="26" width="14.5546875" bestFit="1" customWidth="1"/>
    <col min="27" max="27" width="12.6640625" bestFit="1" customWidth="1"/>
    <col min="28" max="28" width="13.5546875" bestFit="1" customWidth="1"/>
    <col min="29" max="34" width="13" bestFit="1" customWidth="1"/>
    <col min="35" max="35" width="14" bestFit="1" customWidth="1"/>
    <col min="36" max="36" width="13" bestFit="1" customWidth="1"/>
    <col min="37" max="37" width="8.6640625" bestFit="1" customWidth="1"/>
    <col min="38" max="42" width="8.5546875" bestFit="1" customWidth="1"/>
  </cols>
  <sheetData>
    <row r="1" spans="1:42" s="2" customFormat="1" x14ac:dyDescent="0.25">
      <c r="B1" s="20"/>
      <c r="C1" s="20"/>
      <c r="D1" s="44"/>
      <c r="E1" s="17"/>
      <c r="F1" s="17"/>
      <c r="G1" s="17"/>
      <c r="H1" s="17"/>
      <c r="I1" s="17"/>
      <c r="J1" s="17"/>
    </row>
    <row r="2" spans="1:42" s="2" customFormat="1" x14ac:dyDescent="0.25">
      <c r="B2" s="20"/>
      <c r="C2" s="20"/>
      <c r="D2" s="44"/>
      <c r="E2" s="17"/>
      <c r="F2" s="17"/>
      <c r="G2" s="17"/>
      <c r="H2" s="17"/>
      <c r="I2" s="17"/>
      <c r="J2" s="17"/>
    </row>
    <row r="3" spans="1:42" s="2" customFormat="1" x14ac:dyDescent="0.25">
      <c r="B3" s="20"/>
      <c r="C3" s="20"/>
      <c r="D3" s="44"/>
      <c r="E3" s="17"/>
      <c r="F3" s="17"/>
      <c r="G3" s="17"/>
      <c r="H3" s="17"/>
      <c r="I3" s="17"/>
      <c r="J3" s="17"/>
    </row>
    <row r="4" spans="1:42" s="2" customFormat="1" x14ac:dyDescent="0.25">
      <c r="B4" s="20"/>
      <c r="C4" s="20"/>
      <c r="D4" s="44"/>
      <c r="E4" s="17"/>
      <c r="F4" s="17"/>
      <c r="G4" s="17"/>
      <c r="H4" s="17"/>
      <c r="I4" s="17"/>
      <c r="J4" s="17"/>
    </row>
    <row r="7" spans="1:42" s="2" customFormat="1" ht="15.6" x14ac:dyDescent="0.3">
      <c r="A7" s="110" t="s">
        <v>174</v>
      </c>
      <c r="B7" s="110"/>
      <c r="C7" s="110"/>
      <c r="D7" s="110" t="s">
        <v>175</v>
      </c>
      <c r="E7" s="110"/>
      <c r="F7" s="110"/>
      <c r="G7" s="110"/>
      <c r="H7" s="110"/>
      <c r="I7" s="110"/>
      <c r="J7" s="110"/>
      <c r="K7" s="110" t="s">
        <v>176</v>
      </c>
      <c r="L7" s="110"/>
      <c r="M7" s="110"/>
      <c r="N7" s="110"/>
      <c r="O7" s="110"/>
      <c r="P7" s="110"/>
      <c r="Q7" s="110"/>
      <c r="R7" s="110" t="s">
        <v>177</v>
      </c>
      <c r="S7" s="110"/>
      <c r="T7" s="110"/>
      <c r="U7" s="110"/>
      <c r="V7" s="110"/>
      <c r="W7" s="110"/>
      <c r="X7" s="110"/>
      <c r="Y7" s="110" t="s">
        <v>178</v>
      </c>
      <c r="Z7" s="110"/>
      <c r="AA7" s="110"/>
      <c r="AB7" s="110"/>
      <c r="AC7" s="110" t="s">
        <v>179</v>
      </c>
      <c r="AD7" s="110"/>
      <c r="AE7" s="110"/>
      <c r="AF7" s="110"/>
      <c r="AG7" s="110"/>
      <c r="AH7" s="110"/>
      <c r="AI7" s="110"/>
      <c r="AJ7" s="110"/>
      <c r="AK7" s="110"/>
      <c r="AL7" s="110"/>
      <c r="AM7" s="110"/>
      <c r="AN7" s="110"/>
      <c r="AO7" s="110"/>
      <c r="AP7" s="110"/>
    </row>
    <row r="8" spans="1:42" s="2" customFormat="1" ht="66" x14ac:dyDescent="0.25">
      <c r="A8" s="78" t="s">
        <v>8</v>
      </c>
      <c r="B8" s="78" t="s">
        <v>7</v>
      </c>
      <c r="C8" s="78" t="s">
        <v>0</v>
      </c>
      <c r="D8" s="78" t="s">
        <v>1</v>
      </c>
      <c r="E8" s="78" t="s">
        <v>40</v>
      </c>
      <c r="F8" s="78" t="s">
        <v>9</v>
      </c>
      <c r="G8" s="78" t="s">
        <v>117</v>
      </c>
      <c r="H8" s="78" t="s">
        <v>41</v>
      </c>
      <c r="I8" s="78" t="s">
        <v>118</v>
      </c>
      <c r="J8" s="78" t="s">
        <v>42</v>
      </c>
      <c r="K8" s="78" t="s">
        <v>10</v>
      </c>
      <c r="L8" s="78" t="s">
        <v>119</v>
      </c>
      <c r="M8" s="78" t="s">
        <v>11</v>
      </c>
      <c r="N8" s="78" t="s">
        <v>120</v>
      </c>
      <c r="O8" s="78" t="s">
        <v>43</v>
      </c>
      <c r="P8" s="78" t="s">
        <v>121</v>
      </c>
      <c r="Q8" s="78" t="s">
        <v>44</v>
      </c>
      <c r="R8" s="78" t="s">
        <v>4</v>
      </c>
      <c r="S8" s="78" t="s">
        <v>122</v>
      </c>
      <c r="T8" s="78" t="s">
        <v>12</v>
      </c>
      <c r="U8" s="78" t="s">
        <v>123</v>
      </c>
      <c r="V8" s="78" t="s">
        <v>45</v>
      </c>
      <c r="W8" s="78" t="s">
        <v>124</v>
      </c>
      <c r="X8" s="78" t="s">
        <v>46</v>
      </c>
      <c r="Y8" s="100" t="s">
        <v>2</v>
      </c>
      <c r="Z8" s="100" t="s">
        <v>3</v>
      </c>
      <c r="AA8" s="100" t="s">
        <v>5</v>
      </c>
      <c r="AB8" s="100" t="s">
        <v>6</v>
      </c>
      <c r="AC8" s="100" t="s">
        <v>47</v>
      </c>
      <c r="AD8" s="100" t="s">
        <v>127</v>
      </c>
      <c r="AE8" s="100" t="s">
        <v>48</v>
      </c>
      <c r="AF8" s="100" t="s">
        <v>128</v>
      </c>
      <c r="AG8" s="100" t="s">
        <v>49</v>
      </c>
      <c r="AH8" s="100" t="s">
        <v>129</v>
      </c>
      <c r="AI8" s="100" t="s">
        <v>130</v>
      </c>
      <c r="AJ8" s="100" t="s">
        <v>50</v>
      </c>
      <c r="AK8" s="100" t="s">
        <v>131</v>
      </c>
      <c r="AL8" s="100" t="s">
        <v>51</v>
      </c>
      <c r="AM8" s="100" t="s">
        <v>132</v>
      </c>
      <c r="AN8" s="100" t="s">
        <v>52</v>
      </c>
      <c r="AO8" s="100" t="s">
        <v>186</v>
      </c>
      <c r="AP8" s="100" t="s">
        <v>187</v>
      </c>
    </row>
    <row r="9" spans="1:42" s="2" customFormat="1" x14ac:dyDescent="0.25">
      <c r="A9" s="26" t="s">
        <v>336</v>
      </c>
      <c r="B9" s="26" t="s">
        <v>405</v>
      </c>
      <c r="C9" s="26" t="s">
        <v>258</v>
      </c>
      <c r="D9" s="27">
        <v>2757458610.9181299</v>
      </c>
      <c r="E9" s="27">
        <v>2738699529.4335012</v>
      </c>
      <c r="F9" s="28">
        <v>6.8496311052088964E-3</v>
      </c>
      <c r="G9" s="27">
        <v>2968014010.9061379</v>
      </c>
      <c r="H9" s="28">
        <v>-7.0941511466694598E-2</v>
      </c>
      <c r="I9" s="27">
        <v>2434125093.5538292</v>
      </c>
      <c r="J9" s="28">
        <v>0.13283356645086508</v>
      </c>
      <c r="K9" s="29">
        <v>1228467547.1241601</v>
      </c>
      <c r="L9" s="29">
        <v>1321405921.4373527</v>
      </c>
      <c r="M9" s="28">
        <v>-7.0332948267780845E-2</v>
      </c>
      <c r="N9" s="29">
        <v>1432730351.3576546</v>
      </c>
      <c r="O9" s="28">
        <v>-0.14256890980213771</v>
      </c>
      <c r="P9" s="29">
        <v>1174498430.1093912</v>
      </c>
      <c r="Q9" s="28">
        <v>4.5950778333302862E-2</v>
      </c>
      <c r="R9" s="29">
        <v>1434461180.1309156</v>
      </c>
      <c r="S9" s="29">
        <v>1517703550.8171277</v>
      </c>
      <c r="T9" s="28">
        <v>-5.4847582481700449E-2</v>
      </c>
      <c r="U9" s="29">
        <v>1753574049.8949065</v>
      </c>
      <c r="V9" s="28">
        <v>-0.18197855390430512</v>
      </c>
      <c r="W9" s="29">
        <v>1375706914.6162264</v>
      </c>
      <c r="X9" s="28">
        <v>4.2708417679996592E-2</v>
      </c>
      <c r="Y9" s="27">
        <v>2577993470.8957</v>
      </c>
      <c r="Z9" s="45">
        <v>179465140.02242994</v>
      </c>
      <c r="AA9" s="29">
        <v>1265746488.7291064</v>
      </c>
      <c r="AB9" s="29">
        <v>168714691.40180913</v>
      </c>
      <c r="AC9" s="30">
        <v>2.2446328495802228</v>
      </c>
      <c r="AD9" s="30">
        <v>2.0725648984942451</v>
      </c>
      <c r="AE9" s="28">
        <v>8.3021743353362834E-2</v>
      </c>
      <c r="AF9" s="30">
        <v>2.0715789318580775</v>
      </c>
      <c r="AG9" s="28">
        <v>8.3537206842959483E-2</v>
      </c>
      <c r="AH9" s="30">
        <v>2.0724804998905944</v>
      </c>
      <c r="AI9" s="28">
        <v>8.306584776007124E-2</v>
      </c>
      <c r="AJ9" s="30">
        <v>1.9222957366238878</v>
      </c>
      <c r="AK9" s="30">
        <v>1.8045022876562373</v>
      </c>
      <c r="AL9" s="28">
        <v>6.5277528199005758E-2</v>
      </c>
      <c r="AM9" s="30">
        <v>1.6925512846657453</v>
      </c>
      <c r="AN9" s="28">
        <v>0.13573854691411236</v>
      </c>
      <c r="AO9" s="30">
        <v>1.7693631308328954</v>
      </c>
      <c r="AP9" s="28">
        <v>8.6433702119135994E-2</v>
      </c>
    </row>
    <row r="10" spans="1:42" s="2" customFormat="1" x14ac:dyDescent="0.25">
      <c r="A10" s="26" t="s">
        <v>336</v>
      </c>
      <c r="B10" s="26" t="s">
        <v>405</v>
      </c>
      <c r="C10" s="26" t="s">
        <v>492</v>
      </c>
      <c r="D10" s="27">
        <v>101922689.52623917</v>
      </c>
      <c r="E10" s="27">
        <v>106948088.28757322</v>
      </c>
      <c r="F10" s="28">
        <v>-4.6989140636354607E-2</v>
      </c>
      <c r="G10" s="27">
        <v>109481566.63991639</v>
      </c>
      <c r="H10" s="28">
        <v>-6.9042463911192273E-2</v>
      </c>
      <c r="I10" s="27">
        <v>92007123.258691579</v>
      </c>
      <c r="J10" s="28">
        <v>0.10776954996917486</v>
      </c>
      <c r="K10" s="29">
        <v>36491219.669036992</v>
      </c>
      <c r="L10" s="29">
        <v>39794612.264188342</v>
      </c>
      <c r="M10" s="28">
        <v>-8.3011051174988165E-2</v>
      </c>
      <c r="N10" s="29">
        <v>41996572.337934531</v>
      </c>
      <c r="O10" s="28">
        <v>-0.13109052387889003</v>
      </c>
      <c r="P10" s="29">
        <v>36746783.415035173</v>
      </c>
      <c r="Q10" s="28">
        <v>-6.9547242574057762E-3</v>
      </c>
      <c r="R10" s="29">
        <v>22880112.235508859</v>
      </c>
      <c r="S10" s="29">
        <v>25177893.336391926</v>
      </c>
      <c r="T10" s="28">
        <v>-9.1261849042861429E-2</v>
      </c>
      <c r="U10" s="29">
        <v>26042840.782369643</v>
      </c>
      <c r="V10" s="28">
        <v>-0.12144330080157281</v>
      </c>
      <c r="W10" s="29">
        <v>22621556.577218886</v>
      </c>
      <c r="X10" s="28">
        <v>1.1429613935159176E-2</v>
      </c>
      <c r="Y10" s="27">
        <v>98823709.909639344</v>
      </c>
      <c r="Z10" s="45">
        <v>3098979.6165998275</v>
      </c>
      <c r="AA10" s="29">
        <v>21539094.715393376</v>
      </c>
      <c r="AB10" s="29">
        <v>1341017.5201154824</v>
      </c>
      <c r="AC10" s="30">
        <v>2.7930743463946524</v>
      </c>
      <c r="AD10" s="30">
        <v>2.6875017044409582</v>
      </c>
      <c r="AE10" s="28">
        <v>3.9282818604074128E-2</v>
      </c>
      <c r="AF10" s="30">
        <v>2.6069167207016135</v>
      </c>
      <c r="AG10" s="28">
        <v>7.1409118755023843E-2</v>
      </c>
      <c r="AH10" s="30">
        <v>2.5038143398708006</v>
      </c>
      <c r="AI10" s="28">
        <v>0.11552773778697101</v>
      </c>
      <c r="AJ10" s="30">
        <v>4.4546411519808871</v>
      </c>
      <c r="AK10" s="30">
        <v>4.2476980444186454</v>
      </c>
      <c r="AL10" s="28">
        <v>4.8718883827949831E-2</v>
      </c>
      <c r="AM10" s="30">
        <v>4.2039026216384467</v>
      </c>
      <c r="AN10" s="28">
        <v>5.9644228924769054E-2</v>
      </c>
      <c r="AO10" s="30">
        <v>4.0672321970693943</v>
      </c>
      <c r="AP10" s="28">
        <v>9.5251251008151586E-2</v>
      </c>
    </row>
    <row r="11" spans="1:42" s="2" customFormat="1" x14ac:dyDescent="0.25">
      <c r="A11" s="26" t="s">
        <v>336</v>
      </c>
      <c r="B11" s="26" t="s">
        <v>405</v>
      </c>
      <c r="C11" s="26" t="s">
        <v>399</v>
      </c>
      <c r="D11" s="27">
        <v>52801156.116578877</v>
      </c>
      <c r="E11" s="27">
        <v>55926879.153112702</v>
      </c>
      <c r="F11" s="28">
        <v>-5.5889459305899031E-2</v>
      </c>
      <c r="G11" s="27">
        <v>59486760.892254695</v>
      </c>
      <c r="H11" s="28">
        <v>-0.11238811250431184</v>
      </c>
      <c r="I11" s="27">
        <v>53207664.600062534</v>
      </c>
      <c r="J11" s="28">
        <v>-7.6400361966493732E-3</v>
      </c>
      <c r="K11" s="29">
        <v>20717369.508465335</v>
      </c>
      <c r="L11" s="29">
        <v>22731456.882585697</v>
      </c>
      <c r="M11" s="28">
        <v>-8.8603532299917423E-2</v>
      </c>
      <c r="N11" s="29">
        <v>24608893.444950346</v>
      </c>
      <c r="O11" s="28">
        <v>-0.15813486068320304</v>
      </c>
      <c r="P11" s="29">
        <v>22854961.239531565</v>
      </c>
      <c r="Q11" s="28">
        <v>-9.3528565140110584E-2</v>
      </c>
      <c r="R11" s="29">
        <v>13423927.747308841</v>
      </c>
      <c r="S11" s="29">
        <v>14956856.982885769</v>
      </c>
      <c r="T11" s="28">
        <v>-0.10249006441199286</v>
      </c>
      <c r="U11" s="29">
        <v>15890424.418841681</v>
      </c>
      <c r="V11" s="28">
        <v>-0.15521905560988364</v>
      </c>
      <c r="W11" s="29">
        <v>14706871.853517197</v>
      </c>
      <c r="X11" s="28">
        <v>-8.7234329569651881E-2</v>
      </c>
      <c r="Y11" s="27">
        <v>50813207.122299999</v>
      </c>
      <c r="Z11" s="45">
        <v>1987948.9942788817</v>
      </c>
      <c r="AA11" s="29">
        <v>12500546.160950843</v>
      </c>
      <c r="AB11" s="29">
        <v>923381.58635799808</v>
      </c>
      <c r="AC11" s="30">
        <v>2.5486419062518419</v>
      </c>
      <c r="AD11" s="30">
        <v>2.4603297290618285</v>
      </c>
      <c r="AE11" s="28">
        <v>3.5894447864794385E-2</v>
      </c>
      <c r="AF11" s="30">
        <v>2.4172871090415144</v>
      </c>
      <c r="AG11" s="28">
        <v>5.4339758284820114E-2</v>
      </c>
      <c r="AH11" s="30">
        <v>2.3280575294973933</v>
      </c>
      <c r="AI11" s="28">
        <v>9.4750397685434695E-2</v>
      </c>
      <c r="AJ11" s="30">
        <v>3.9333611674991453</v>
      </c>
      <c r="AK11" s="30">
        <v>3.7392133398819327</v>
      </c>
      <c r="AL11" s="28">
        <v>5.1922104991030789E-2</v>
      </c>
      <c r="AM11" s="30">
        <v>3.7435602300036575</v>
      </c>
      <c r="AN11" s="28">
        <v>5.0700650138946056E-2</v>
      </c>
      <c r="AO11" s="30">
        <v>3.6178777601395735</v>
      </c>
      <c r="AP11" s="28">
        <v>8.7201234612028694E-2</v>
      </c>
    </row>
    <row r="12" spans="1:42" s="2" customFormat="1" x14ac:dyDescent="0.25">
      <c r="A12" s="26" t="s">
        <v>336</v>
      </c>
      <c r="B12" s="26" t="s">
        <v>405</v>
      </c>
      <c r="C12" s="26" t="s">
        <v>400</v>
      </c>
      <c r="D12" s="27">
        <v>41158399.921405144</v>
      </c>
      <c r="E12" s="27">
        <v>42436963.737529129</v>
      </c>
      <c r="F12" s="28">
        <v>-3.0128541335611315E-2</v>
      </c>
      <c r="G12" s="27">
        <v>41523712.552626148</v>
      </c>
      <c r="H12" s="28">
        <v>-8.7976871229424741E-3</v>
      </c>
      <c r="I12" s="27">
        <v>33324589.733004257</v>
      </c>
      <c r="J12" s="28">
        <v>0.23507596796135136</v>
      </c>
      <c r="K12" s="29">
        <v>13622245.711705197</v>
      </c>
      <c r="L12" s="29">
        <v>14594347.723593565</v>
      </c>
      <c r="M12" s="28">
        <v>-6.6608116395421024E-2</v>
      </c>
      <c r="N12" s="29">
        <v>14757769.900118399</v>
      </c>
      <c r="O12" s="28">
        <v>-7.6944158643108579E-2</v>
      </c>
      <c r="P12" s="29">
        <v>12326815.42419149</v>
      </c>
      <c r="Q12" s="28">
        <v>0.10509042627274298</v>
      </c>
      <c r="R12" s="29">
        <v>8606355.2113388777</v>
      </c>
      <c r="S12" s="29">
        <v>9258033.0223648585</v>
      </c>
      <c r="T12" s="28">
        <v>-7.0390525660440698E-2</v>
      </c>
      <c r="U12" s="29">
        <v>9088660.1365017667</v>
      </c>
      <c r="V12" s="28">
        <v>-5.3066669665186604E-2</v>
      </c>
      <c r="W12" s="29">
        <v>7343646.0639892379</v>
      </c>
      <c r="X12" s="28">
        <v>0.17194580680318178</v>
      </c>
      <c r="Y12" s="27">
        <v>40120427.847487569</v>
      </c>
      <c r="Z12" s="45">
        <v>1037972.0739175779</v>
      </c>
      <c r="AA12" s="29">
        <v>8203890.1798939332</v>
      </c>
      <c r="AB12" s="29">
        <v>402465.03144494398</v>
      </c>
      <c r="AC12" s="30">
        <v>3.0214107712092533</v>
      </c>
      <c r="AD12" s="30">
        <v>2.9077670712836681</v>
      </c>
      <c r="AE12" s="28">
        <v>3.9082807233048369E-2</v>
      </c>
      <c r="AF12" s="30">
        <v>2.8136847798591176</v>
      </c>
      <c r="AG12" s="28">
        <v>7.3827030247694145E-2</v>
      </c>
      <c r="AH12" s="30">
        <v>2.7034224644594289</v>
      </c>
      <c r="AI12" s="28">
        <v>0.11762434873951848</v>
      </c>
      <c r="AJ12" s="30">
        <v>4.7823264216632531</v>
      </c>
      <c r="AK12" s="30">
        <v>4.5837991326033416</v>
      </c>
      <c r="AL12" s="28">
        <v>4.3310643271394632E-2</v>
      </c>
      <c r="AM12" s="30">
        <v>4.5687386181225014</v>
      </c>
      <c r="AN12" s="28">
        <v>4.6749840906531101E-2</v>
      </c>
      <c r="AO12" s="30">
        <v>4.5378806988556812</v>
      </c>
      <c r="AP12" s="28">
        <v>5.3867816064272857E-2</v>
      </c>
    </row>
    <row r="13" spans="1:42" s="2" customFormat="1" x14ac:dyDescent="0.25">
      <c r="A13" s="26" t="s">
        <v>336</v>
      </c>
      <c r="B13" s="26" t="s">
        <v>405</v>
      </c>
      <c r="C13" s="26" t="s">
        <v>161</v>
      </c>
      <c r="D13" s="27">
        <v>7963133.4882551394</v>
      </c>
      <c r="E13" s="27">
        <v>8584245.3969313856</v>
      </c>
      <c r="F13" s="28">
        <v>-7.2354864051099393E-2</v>
      </c>
      <c r="G13" s="27">
        <v>8471093.1950355452</v>
      </c>
      <c r="H13" s="28">
        <v>-5.9963890738221809E-2</v>
      </c>
      <c r="I13" s="27">
        <v>5474868.9256247878</v>
      </c>
      <c r="J13" s="28">
        <v>0.45448842637751236</v>
      </c>
      <c r="K13" s="29">
        <v>2151604.4488664605</v>
      </c>
      <c r="L13" s="29">
        <v>2468807.6580090765</v>
      </c>
      <c r="M13" s="28">
        <v>-0.12848437508429417</v>
      </c>
      <c r="N13" s="29">
        <v>2629908.992865785</v>
      </c>
      <c r="O13" s="28">
        <v>-0.18187113900018304</v>
      </c>
      <c r="P13" s="29">
        <v>1565006.7513121131</v>
      </c>
      <c r="Q13" s="28">
        <v>0.3748211929836977</v>
      </c>
      <c r="R13" s="29">
        <v>849829.276861127</v>
      </c>
      <c r="S13" s="29">
        <v>963003.33114131109</v>
      </c>
      <c r="T13" s="28">
        <v>-0.11752197590641245</v>
      </c>
      <c r="U13" s="29">
        <v>1063756.2270262141</v>
      </c>
      <c r="V13" s="28">
        <v>-0.20110523889776047</v>
      </c>
      <c r="W13" s="29">
        <v>571038.65971245698</v>
      </c>
      <c r="X13" s="28">
        <v>0.48821671248852633</v>
      </c>
      <c r="Y13" s="27">
        <v>7890074.939851772</v>
      </c>
      <c r="Z13" s="45">
        <v>73058.548403367735</v>
      </c>
      <c r="AA13" s="29">
        <v>834658.37454858655</v>
      </c>
      <c r="AB13" s="29">
        <v>15170.902312540426</v>
      </c>
      <c r="AC13" s="30">
        <v>3.7010211112225546</v>
      </c>
      <c r="AD13" s="30">
        <v>3.4770814846928939</v>
      </c>
      <c r="AE13" s="28">
        <v>6.4404480457391333E-2</v>
      </c>
      <c r="AF13" s="30">
        <v>3.221059442746983</v>
      </c>
      <c r="AG13" s="28">
        <v>0.14900739244546535</v>
      </c>
      <c r="AH13" s="30">
        <v>3.4983037108527602</v>
      </c>
      <c r="AI13" s="28">
        <v>5.7947341661876262E-2</v>
      </c>
      <c r="AJ13" s="30">
        <v>9.3702743657729002</v>
      </c>
      <c r="AK13" s="30">
        <v>8.9140349979451248</v>
      </c>
      <c r="AL13" s="28">
        <v>5.1182137823437793E-2</v>
      </c>
      <c r="AM13" s="30">
        <v>7.9633782438265266</v>
      </c>
      <c r="AN13" s="28">
        <v>0.17667076445063323</v>
      </c>
      <c r="AO13" s="30">
        <v>9.5875626501043278</v>
      </c>
      <c r="AP13" s="28">
        <v>-2.2663558222387546E-2</v>
      </c>
    </row>
    <row r="14" spans="1:42" s="2" customFormat="1" x14ac:dyDescent="0.25">
      <c r="A14" s="26" t="s">
        <v>336</v>
      </c>
      <c r="B14" s="26" t="s">
        <v>405</v>
      </c>
      <c r="C14" s="26" t="s">
        <v>493</v>
      </c>
      <c r="D14" s="27">
        <v>2960222.0833118008</v>
      </c>
      <c r="E14" s="27">
        <v>3230338.4247284075</v>
      </c>
      <c r="F14" s="28">
        <v>-8.3618589107832209E-2</v>
      </c>
      <c r="G14" s="27">
        <v>3845544.9075134741</v>
      </c>
      <c r="H14" s="28">
        <v>-0.23022038371517087</v>
      </c>
      <c r="I14" s="27">
        <v>1908938.5090660464</v>
      </c>
      <c r="J14" s="28">
        <v>0.5507163113180098</v>
      </c>
      <c r="K14" s="29">
        <v>1083081.6415912709</v>
      </c>
      <c r="L14" s="29">
        <v>1223040.407353733</v>
      </c>
      <c r="M14" s="28">
        <v>-0.11443511180901039</v>
      </c>
      <c r="N14" s="29">
        <v>1537476.4449106161</v>
      </c>
      <c r="O14" s="28">
        <v>-0.29554586336817812</v>
      </c>
      <c r="P14" s="29">
        <v>662798.69463787635</v>
      </c>
      <c r="Q14" s="28">
        <v>0.63410346211230606</v>
      </c>
      <c r="R14" s="29">
        <v>521081.36850079708</v>
      </c>
      <c r="S14" s="29">
        <v>559059.05438185891</v>
      </c>
      <c r="T14" s="28">
        <v>-6.7931438697568444E-2</v>
      </c>
      <c r="U14" s="29">
        <v>712710.36571171018</v>
      </c>
      <c r="V14" s="28">
        <v>-0.2688735935804063</v>
      </c>
      <c r="W14" s="29">
        <v>285795.85716324463</v>
      </c>
      <c r="X14" s="28">
        <v>0.82326424767997597</v>
      </c>
      <c r="Y14" s="27">
        <v>2920794.0291220131</v>
      </c>
      <c r="Z14" s="45">
        <v>39428.054189787777</v>
      </c>
      <c r="AA14" s="29">
        <v>510244.50137455662</v>
      </c>
      <c r="AB14" s="29">
        <v>10836.867126240435</v>
      </c>
      <c r="AC14" s="30">
        <v>2.733147686782524</v>
      </c>
      <c r="AD14" s="30">
        <v>2.641236058355442</v>
      </c>
      <c r="AE14" s="28">
        <v>3.4798717871628075E-2</v>
      </c>
      <c r="AF14" s="30">
        <v>2.5012057389516893</v>
      </c>
      <c r="AG14" s="28">
        <v>9.2732054872082081E-2</v>
      </c>
      <c r="AH14" s="30">
        <v>2.8801180879045112</v>
      </c>
      <c r="AI14" s="28">
        <v>-5.1029296937237234E-2</v>
      </c>
      <c r="AJ14" s="30">
        <v>5.6809209890360393</v>
      </c>
      <c r="AK14" s="30">
        <v>5.7781703013470231</v>
      </c>
      <c r="AL14" s="28">
        <v>-1.6830468338448392E-2</v>
      </c>
      <c r="AM14" s="30">
        <v>5.3956629404054279</v>
      </c>
      <c r="AN14" s="28">
        <v>5.286802600185718E-2</v>
      </c>
      <c r="AO14" s="30">
        <v>6.6793778188872555</v>
      </c>
      <c r="AP14" s="28">
        <v>-0.1494835083333485</v>
      </c>
    </row>
    <row r="15" spans="1:42" s="2" customFormat="1" x14ac:dyDescent="0.25">
      <c r="A15" s="26" t="s">
        <v>336</v>
      </c>
      <c r="B15" s="26" t="s">
        <v>405</v>
      </c>
      <c r="C15" s="26" t="s">
        <v>494</v>
      </c>
      <c r="D15" s="27">
        <v>491.29976154804228</v>
      </c>
      <c r="E15" s="27">
        <v>394.93071938633921</v>
      </c>
      <c r="F15" s="28">
        <v>0.24401505740410762</v>
      </c>
      <c r="G15" s="27">
        <v>429.30616363883018</v>
      </c>
      <c r="H15" s="28">
        <v>0.14440416457977184</v>
      </c>
      <c r="I15" s="27">
        <v>312.71538727164267</v>
      </c>
      <c r="J15" s="28">
        <v>0.57107638941115135</v>
      </c>
      <c r="K15" s="29">
        <v>35.367735552112762</v>
      </c>
      <c r="L15" s="29">
        <v>30.285844329197705</v>
      </c>
      <c r="M15" s="28">
        <v>0.16779757459215869</v>
      </c>
      <c r="N15" s="29">
        <v>49.341378476801509</v>
      </c>
      <c r="O15" s="28">
        <v>-0.28320333472763914</v>
      </c>
      <c r="P15" s="29">
        <v>24.999748317388413</v>
      </c>
      <c r="Q15" s="28">
        <v>0.41472366453837312</v>
      </c>
      <c r="R15" s="29">
        <v>70.511882006767479</v>
      </c>
      <c r="S15" s="29">
        <v>64.801256746774897</v>
      </c>
      <c r="T15" s="28">
        <v>8.8125223902803321E-2</v>
      </c>
      <c r="U15" s="29">
        <v>105.59373351947265</v>
      </c>
      <c r="V15" s="28">
        <v>-0.33223421829511968</v>
      </c>
      <c r="W15" s="29">
        <v>53.50881727306394</v>
      </c>
      <c r="X15" s="28">
        <v>0.31776192411307125</v>
      </c>
      <c r="Y15" s="27">
        <v>499.77412973880769</v>
      </c>
      <c r="Z15" s="45">
        <v>-8.4743681907653805</v>
      </c>
      <c r="AA15" s="29">
        <v>65.990201031185961</v>
      </c>
      <c r="AB15" s="29">
        <v>4.5216809755815177</v>
      </c>
      <c r="AC15" s="30">
        <v>13.891185112039029</v>
      </c>
      <c r="AD15" s="30">
        <v>13.040109269979901</v>
      </c>
      <c r="AE15" s="28">
        <v>6.5266005402149496E-2</v>
      </c>
      <c r="AF15" s="30">
        <v>8.7007330741818265</v>
      </c>
      <c r="AG15" s="28">
        <v>0.59655341608618262</v>
      </c>
      <c r="AH15" s="30">
        <v>12.508741420174038</v>
      </c>
      <c r="AI15" s="28">
        <v>0.11051820846143577</v>
      </c>
      <c r="AJ15" s="30">
        <v>6.9676166280867253</v>
      </c>
      <c r="AK15" s="30">
        <v>6.0944916690368753</v>
      </c>
      <c r="AL15" s="28">
        <v>0.14326460785659448</v>
      </c>
      <c r="AM15" s="30">
        <v>4.0656405387888039</v>
      </c>
      <c r="AN15" s="28">
        <v>0.71378078352260077</v>
      </c>
      <c r="AO15" s="30">
        <v>5.844184252397258</v>
      </c>
      <c r="AP15" s="28">
        <v>0.19223082763495014</v>
      </c>
    </row>
    <row r="16" spans="1:42" s="2" customFormat="1" x14ac:dyDescent="0.25">
      <c r="A16" s="26" t="s">
        <v>336</v>
      </c>
      <c r="B16" s="26" t="s">
        <v>405</v>
      </c>
      <c r="C16" s="26" t="s">
        <v>495</v>
      </c>
      <c r="D16" s="27">
        <v>8755.9561856746677</v>
      </c>
      <c r="E16" s="27">
        <v>48278.177317832204</v>
      </c>
      <c r="F16" s="28">
        <v>-0.81863531988726235</v>
      </c>
      <c r="G16" s="27">
        <v>12598.848592433929</v>
      </c>
      <c r="H16" s="28">
        <v>-0.3050193339943032</v>
      </c>
      <c r="I16" s="27">
        <v>9572.6290320408334</v>
      </c>
      <c r="J16" s="28">
        <v>-8.5313328619823825E-2</v>
      </c>
      <c r="K16" s="29">
        <v>907.27478609459411</v>
      </c>
      <c r="L16" s="29">
        <v>15998.545827355636</v>
      </c>
      <c r="M16" s="28">
        <v>-0.94329017175153129</v>
      </c>
      <c r="N16" s="29">
        <v>1259.3969683739501</v>
      </c>
      <c r="O16" s="28">
        <v>-0.27959586303752409</v>
      </c>
      <c r="P16" s="29">
        <v>965.95786916578345</v>
      </c>
      <c r="Q16" s="28">
        <v>-6.0751182783850589E-2</v>
      </c>
      <c r="R16" s="29">
        <v>316.23933160961894</v>
      </c>
      <c r="S16" s="29">
        <v>4684.8069827918425</v>
      </c>
      <c r="T16" s="28">
        <v>-0.93249682798646261</v>
      </c>
      <c r="U16" s="29">
        <v>510.43314278233925</v>
      </c>
      <c r="V16" s="28">
        <v>-0.38044906354274322</v>
      </c>
      <c r="W16" s="29">
        <v>457.42850981202696</v>
      </c>
      <c r="X16" s="28">
        <v>-0.30865845738479986</v>
      </c>
      <c r="Y16" s="27">
        <v>8497.4515130758282</v>
      </c>
      <c r="Z16" s="45">
        <v>258.50467259883879</v>
      </c>
      <c r="AA16" s="29">
        <v>304.48093054792895</v>
      </c>
      <c r="AB16" s="29">
        <v>11.758401061690005</v>
      </c>
      <c r="AC16" s="30">
        <v>9.6508316111870389</v>
      </c>
      <c r="AD16" s="30">
        <v>3.0176603448097254</v>
      </c>
      <c r="AE16" s="28">
        <v>2.1981172525881338</v>
      </c>
      <c r="AF16" s="30">
        <v>10.003874003842274</v>
      </c>
      <c r="AG16" s="28">
        <v>-3.5290567686042308E-2</v>
      </c>
      <c r="AH16" s="30">
        <v>9.9099860745561372</v>
      </c>
      <c r="AI16" s="28">
        <v>-2.6150840315959344E-2</v>
      </c>
      <c r="AJ16" s="30">
        <v>27.687751998171567</v>
      </c>
      <c r="AK16" s="30">
        <v>10.30526497573258</v>
      </c>
      <c r="AL16" s="28">
        <v>1.6867578915605033</v>
      </c>
      <c r="AM16" s="30">
        <v>24.682661716984896</v>
      </c>
      <c r="AN16" s="28">
        <v>0.12174903645496128</v>
      </c>
      <c r="AO16" s="30">
        <v>20.927049422377618</v>
      </c>
      <c r="AP16" s="28">
        <v>0.32306047734395971</v>
      </c>
    </row>
    <row r="17" spans="1:42" s="2" customFormat="1" x14ac:dyDescent="0.25">
      <c r="A17" s="26" t="s">
        <v>336</v>
      </c>
      <c r="B17" s="26" t="s">
        <v>405</v>
      </c>
      <c r="C17" s="26" t="s">
        <v>496</v>
      </c>
      <c r="D17" s="27">
        <v>31506127.781001136</v>
      </c>
      <c r="E17" s="27">
        <v>32098414.077087887</v>
      </c>
      <c r="F17" s="28">
        <v>-1.8452198126184989E-2</v>
      </c>
      <c r="G17" s="27">
        <v>30987469.600553848</v>
      </c>
      <c r="H17" s="28">
        <v>1.6737674522414626E-2</v>
      </c>
      <c r="I17" s="27">
        <v>23860927.085048407</v>
      </c>
      <c r="J17" s="28">
        <v>0.32040669118608217</v>
      </c>
      <c r="K17" s="29">
        <v>10357571.091566617</v>
      </c>
      <c r="L17" s="29">
        <v>11072636.209719963</v>
      </c>
      <c r="M17" s="28">
        <v>-6.4579482664267121E-2</v>
      </c>
      <c r="N17" s="29">
        <v>11088135.531299124</v>
      </c>
      <c r="O17" s="28">
        <v>-6.5887040943024208E-2</v>
      </c>
      <c r="P17" s="29">
        <v>9055163.4487419259</v>
      </c>
      <c r="Q17" s="28">
        <v>0.14383038475198812</v>
      </c>
      <c r="R17" s="29">
        <v>6937634.6394050801</v>
      </c>
      <c r="S17" s="29">
        <v>7409442.945910221</v>
      </c>
      <c r="T17" s="28">
        <v>-6.3676623188732989E-2</v>
      </c>
      <c r="U17" s="29">
        <v>7168217.717153457</v>
      </c>
      <c r="V17" s="28">
        <v>-3.2167421086638372E-2</v>
      </c>
      <c r="W17" s="29">
        <v>5502368.9019693034</v>
      </c>
      <c r="X17" s="28">
        <v>0.26084505837514704</v>
      </c>
      <c r="Y17" s="27">
        <v>30854882.815127697</v>
      </c>
      <c r="Z17" s="45">
        <v>651244.96587344015</v>
      </c>
      <c r="AA17" s="29">
        <v>6662949.1543866824</v>
      </c>
      <c r="AB17" s="29">
        <v>274685.48501839768</v>
      </c>
      <c r="AC17" s="30">
        <v>3.0418451876863468</v>
      </c>
      <c r="AD17" s="30">
        <v>2.8988953912267732</v>
      </c>
      <c r="AE17" s="28">
        <v>4.9311816111818785E-2</v>
      </c>
      <c r="AF17" s="30">
        <v>2.7946510495911348</v>
      </c>
      <c r="AG17" s="28">
        <v>8.8452595228795117E-2</v>
      </c>
      <c r="AH17" s="30">
        <v>2.635063101855275</v>
      </c>
      <c r="AI17" s="28">
        <v>0.15437280630762421</v>
      </c>
      <c r="AJ17" s="30">
        <v>4.5413356883986715</v>
      </c>
      <c r="AK17" s="30">
        <v>4.3320954505500575</v>
      </c>
      <c r="AL17" s="28">
        <v>4.8300006368060575E-2</v>
      </c>
      <c r="AM17" s="30">
        <v>4.3228973816463769</v>
      </c>
      <c r="AN17" s="28">
        <v>5.0530532526567237E-2</v>
      </c>
      <c r="AO17" s="30">
        <v>4.3364826150621338</v>
      </c>
      <c r="AP17" s="28">
        <v>4.7239454535113481E-2</v>
      </c>
    </row>
    <row r="18" spans="1:42" s="2" customFormat="1" x14ac:dyDescent="0.25">
      <c r="A18" s="26" t="s">
        <v>336</v>
      </c>
      <c r="B18" s="26" t="s">
        <v>405</v>
      </c>
      <c r="C18" s="26" t="s">
        <v>497</v>
      </c>
      <c r="D18" s="27">
        <v>22028.194883100987</v>
      </c>
      <c r="E18" s="27">
        <v>29988.262662658693</v>
      </c>
      <c r="F18" s="28">
        <v>-0.26543944439534212</v>
      </c>
      <c r="G18" s="27">
        <v>59351.048945480587</v>
      </c>
      <c r="H18" s="28">
        <v>-0.62884910587956222</v>
      </c>
      <c r="I18" s="27">
        <v>42638.017635216711</v>
      </c>
      <c r="J18" s="28">
        <v>-0.48336728335824691</v>
      </c>
      <c r="K18" s="29">
        <v>4785.823928189563</v>
      </c>
      <c r="L18" s="29">
        <v>8473.5343038767332</v>
      </c>
      <c r="M18" s="28">
        <v>-0.43520333351338447</v>
      </c>
      <c r="N18" s="29">
        <v>21053.77255607504</v>
      </c>
      <c r="O18" s="28">
        <v>-0.77268568303172736</v>
      </c>
      <c r="P18" s="29">
        <v>14861.248266527777</v>
      </c>
      <c r="Q18" s="28">
        <v>-0.67796622178981081</v>
      </c>
      <c r="R18" s="29">
        <v>1499.0290697176661</v>
      </c>
      <c r="S18" s="29">
        <v>2789.8040659516937</v>
      </c>
      <c r="T18" s="28">
        <v>-0.46267586028257579</v>
      </c>
      <c r="U18" s="29">
        <v>5912.3789899855219</v>
      </c>
      <c r="V18" s="28">
        <v>-0.74645923878412657</v>
      </c>
      <c r="W18" s="29">
        <v>4173.7065570430623</v>
      </c>
      <c r="X18" s="28">
        <v>-0.64083985080645434</v>
      </c>
      <c r="Y18" s="27">
        <v>21517.938768097076</v>
      </c>
      <c r="Z18" s="45">
        <v>510.25611500391267</v>
      </c>
      <c r="AA18" s="29">
        <v>1432.2335391518029</v>
      </c>
      <c r="AB18" s="29">
        <v>66.795530565863103</v>
      </c>
      <c r="AC18" s="30">
        <v>4.6028009416205302</v>
      </c>
      <c r="AD18" s="30">
        <v>3.5390501279895381</v>
      </c>
      <c r="AE18" s="28">
        <v>0.30057523209915288</v>
      </c>
      <c r="AF18" s="30">
        <v>2.8190220440257825</v>
      </c>
      <c r="AG18" s="28">
        <v>0.63276514682636997</v>
      </c>
      <c r="AH18" s="30">
        <v>2.8690737729784779</v>
      </c>
      <c r="AI18" s="28">
        <v>0.60428113942926409</v>
      </c>
      <c r="AJ18" s="30">
        <v>14.694975119628518</v>
      </c>
      <c r="AK18" s="30">
        <v>10.749236130469511</v>
      </c>
      <c r="AL18" s="28">
        <v>0.3670715705997486</v>
      </c>
      <c r="AM18" s="30">
        <v>10.038437834585757</v>
      </c>
      <c r="AN18" s="28">
        <v>0.46387070994248142</v>
      </c>
      <c r="AO18" s="30">
        <v>10.215863777789012</v>
      </c>
      <c r="AP18" s="28">
        <v>0.43844665896757934</v>
      </c>
    </row>
    <row r="19" spans="1:42" s="2" customFormat="1" x14ac:dyDescent="0.25">
      <c r="A19" s="26" t="s">
        <v>336</v>
      </c>
      <c r="B19" s="26" t="s">
        <v>405</v>
      </c>
      <c r="C19" s="26" t="s">
        <v>498</v>
      </c>
      <c r="D19" s="27">
        <v>9160.2426083493228</v>
      </c>
      <c r="E19" s="27">
        <v>9919.4616531825068</v>
      </c>
      <c r="F19" s="28">
        <v>-7.6538331552458816E-2</v>
      </c>
      <c r="G19" s="27">
        <v>6857.8520710134508</v>
      </c>
      <c r="H19" s="28">
        <v>0.33573056308221383</v>
      </c>
      <c r="I19" s="27">
        <v>12870.671685693265</v>
      </c>
      <c r="J19" s="28">
        <v>-0.2882855819769195</v>
      </c>
      <c r="K19" s="29">
        <v>795.41306157609426</v>
      </c>
      <c r="L19" s="29">
        <v>955.75678055117282</v>
      </c>
      <c r="M19" s="28">
        <v>-0.16776623743397392</v>
      </c>
      <c r="N19" s="29">
        <v>597.70707960797415</v>
      </c>
      <c r="O19" s="28">
        <v>0.33077403416033163</v>
      </c>
      <c r="P19" s="29">
        <v>1205.6172104502707</v>
      </c>
      <c r="Q19" s="28">
        <v>-0.34024410510942732</v>
      </c>
      <c r="R19" s="29">
        <v>221.9522434916353</v>
      </c>
      <c r="S19" s="29">
        <v>276.78633860237022</v>
      </c>
      <c r="T19" s="28">
        <v>-0.19810983225407411</v>
      </c>
      <c r="U19" s="29">
        <v>217.14725540877538</v>
      </c>
      <c r="V19" s="28">
        <v>2.2127786389998929E-2</v>
      </c>
      <c r="W19" s="29">
        <v>368.48763559573945</v>
      </c>
      <c r="X19" s="28">
        <v>-0.39766705297234245</v>
      </c>
      <c r="Y19" s="27">
        <v>8904.2960095977778</v>
      </c>
      <c r="Z19" s="45">
        <v>255.94659875154497</v>
      </c>
      <c r="AA19" s="29">
        <v>217.1930456970295</v>
      </c>
      <c r="AB19" s="29">
        <v>4.7591977946057842</v>
      </c>
      <c r="AC19" s="30">
        <v>11.516334154984197</v>
      </c>
      <c r="AD19" s="30">
        <v>10.37864638267288</v>
      </c>
      <c r="AE19" s="28">
        <v>0.10961812652280775</v>
      </c>
      <c r="AF19" s="30">
        <v>11.47360020482173</v>
      </c>
      <c r="AG19" s="28">
        <v>3.7245458617694745E-3</v>
      </c>
      <c r="AH19" s="30">
        <v>10.675587221325715</v>
      </c>
      <c r="AI19" s="28">
        <v>7.8754162766708755E-2</v>
      </c>
      <c r="AJ19" s="30">
        <v>41.271232334691604</v>
      </c>
      <c r="AK19" s="30">
        <v>35.837974169067472</v>
      </c>
      <c r="AL19" s="28">
        <v>0.15160617450061376</v>
      </c>
      <c r="AM19" s="30">
        <v>31.581573794721379</v>
      </c>
      <c r="AN19" s="28">
        <v>0.30681366935519144</v>
      </c>
      <c r="AO19" s="30">
        <v>34.928367853876722</v>
      </c>
      <c r="AP19" s="28">
        <v>0.18159636050989664</v>
      </c>
    </row>
    <row r="20" spans="1:42" s="2" customFormat="1" x14ac:dyDescent="0.25">
      <c r="A20" s="26" t="s">
        <v>336</v>
      </c>
      <c r="B20" s="26" t="s">
        <v>405</v>
      </c>
      <c r="C20" s="26" t="s">
        <v>499</v>
      </c>
      <c r="D20" s="27">
        <v>515111.16576566698</v>
      </c>
      <c r="E20" s="27">
        <v>615060.54992475989</v>
      </c>
      <c r="F20" s="28">
        <v>-0.1625033245447455</v>
      </c>
      <c r="G20" s="27">
        <v>528266.96253306395</v>
      </c>
      <c r="H20" s="28">
        <v>-2.4903690180272355E-2</v>
      </c>
      <c r="I20" s="27">
        <v>403298.7574906504</v>
      </c>
      <c r="J20" s="28">
        <v>0.27724461382107957</v>
      </c>
      <c r="K20" s="29">
        <v>137379.83944658315</v>
      </c>
      <c r="L20" s="29">
        <v>169999.60788597938</v>
      </c>
      <c r="M20" s="28">
        <v>-0.19188143340468566</v>
      </c>
      <c r="N20" s="29">
        <v>149882.58083625991</v>
      </c>
      <c r="O20" s="28">
        <v>-8.3416907554690736E-2</v>
      </c>
      <c r="P20" s="29">
        <v>120228.77427996555</v>
      </c>
      <c r="Q20" s="28">
        <v>0.14265358080320698</v>
      </c>
      <c r="R20" s="29">
        <v>43055.806779458915</v>
      </c>
      <c r="S20" s="29">
        <v>54943.386249032767</v>
      </c>
      <c r="T20" s="28">
        <v>-0.21636051727305255</v>
      </c>
      <c r="U20" s="29">
        <v>51233.268010699001</v>
      </c>
      <c r="V20" s="28">
        <v>-0.1596123290345717</v>
      </c>
      <c r="W20" s="29">
        <v>41074.569304814344</v>
      </c>
      <c r="X20" s="28">
        <v>4.8235136927226419E-2</v>
      </c>
      <c r="Y20" s="27">
        <v>512216.5030871536</v>
      </c>
      <c r="Z20" s="45">
        <v>2894.6626785133963</v>
      </c>
      <c r="AA20" s="29">
        <v>42763.194699020627</v>
      </c>
      <c r="AB20" s="29">
        <v>292.61208043828913</v>
      </c>
      <c r="AC20" s="30">
        <v>3.7495397275227971</v>
      </c>
      <c r="AD20" s="30">
        <v>3.6180115799872188</v>
      </c>
      <c r="AE20" s="28">
        <v>3.6353711044795199E-2</v>
      </c>
      <c r="AF20" s="30">
        <v>3.5245387394961676</v>
      </c>
      <c r="AG20" s="28">
        <v>6.3838421040817772E-2</v>
      </c>
      <c r="AH20" s="30">
        <v>3.354427922150534</v>
      </c>
      <c r="AI20" s="28">
        <v>0.11778813393580259</v>
      </c>
      <c r="AJ20" s="30">
        <v>11.963802429813404</v>
      </c>
      <c r="AK20" s="30">
        <v>11.194441986829444</v>
      </c>
      <c r="AL20" s="28">
        <v>6.8727002550831237E-2</v>
      </c>
      <c r="AM20" s="30">
        <v>10.311014367124628</v>
      </c>
      <c r="AN20" s="28">
        <v>0.16029344968798442</v>
      </c>
      <c r="AO20" s="30">
        <v>9.8186971723980996</v>
      </c>
      <c r="AP20" s="28">
        <v>0.21847147536493255</v>
      </c>
    </row>
    <row r="21" spans="1:42" s="2" customFormat="1" x14ac:dyDescent="0.25">
      <c r="A21" s="26" t="s">
        <v>336</v>
      </c>
      <c r="B21" s="26" t="s">
        <v>405</v>
      </c>
      <c r="C21" s="26" t="s">
        <v>500</v>
      </c>
      <c r="D21" s="27">
        <v>2373.8838701617715</v>
      </c>
      <c r="E21" s="27">
        <v>3366.1638159775734</v>
      </c>
      <c r="F21" s="28">
        <v>-0.29478064647535052</v>
      </c>
      <c r="G21" s="27">
        <v>5434.9800467097757</v>
      </c>
      <c r="H21" s="28">
        <v>-0.56322123544890079</v>
      </c>
      <c r="I21" s="27">
        <v>9485.4295193290709</v>
      </c>
      <c r="J21" s="28">
        <v>-0.74973364513179341</v>
      </c>
      <c r="K21" s="29">
        <v>65.307604912672488</v>
      </c>
      <c r="L21" s="29">
        <v>103.54579219957316</v>
      </c>
      <c r="M21" s="28">
        <v>-0.36928769846292503</v>
      </c>
      <c r="N21" s="29">
        <v>341.66649746714518</v>
      </c>
      <c r="O21" s="28">
        <v>-0.80885569584137373</v>
      </c>
      <c r="P21" s="29">
        <v>356.79940767872665</v>
      </c>
      <c r="Q21" s="28">
        <v>-0.81696268685659501</v>
      </c>
      <c r="R21" s="29">
        <v>53.845953450204803</v>
      </c>
      <c r="S21" s="29">
        <v>73.253362750397798</v>
      </c>
      <c r="T21" s="28">
        <v>-0.264935404621921</v>
      </c>
      <c r="U21" s="29">
        <v>122.119786275807</v>
      </c>
      <c r="V21" s="28">
        <v>-0.55907265241527726</v>
      </c>
      <c r="W21" s="29">
        <v>207.36206906836949</v>
      </c>
      <c r="X21" s="28">
        <v>-0.74032881861122235</v>
      </c>
      <c r="Y21" s="27">
        <v>2373.8838701617715</v>
      </c>
      <c r="Z21" s="26"/>
      <c r="AA21" s="29">
        <v>53.845953450204803</v>
      </c>
      <c r="AB21" s="26"/>
      <c r="AC21" s="30">
        <v>36.349271625196835</v>
      </c>
      <c r="AD21" s="30">
        <v>32.508938745571257</v>
      </c>
      <c r="AE21" s="28">
        <v>0.11813159788701968</v>
      </c>
      <c r="AF21" s="30">
        <v>15.907266550863408</v>
      </c>
      <c r="AG21" s="28">
        <v>1.2850733976808784</v>
      </c>
      <c r="AH21" s="30">
        <v>26.584768122345228</v>
      </c>
      <c r="AI21" s="28">
        <v>0.36729692197857738</v>
      </c>
      <c r="AJ21" s="30">
        <v>44.086578805909184</v>
      </c>
      <c r="AK21" s="30">
        <v>45.952345252017714</v>
      </c>
      <c r="AL21" s="28">
        <v>-4.0602202909907119E-2</v>
      </c>
      <c r="AM21" s="30">
        <v>44.505319018777982</v>
      </c>
      <c r="AN21" s="28">
        <v>-9.4087678080033571E-3</v>
      </c>
      <c r="AO21" s="30">
        <v>45.743320183604183</v>
      </c>
      <c r="AP21" s="28">
        <v>-3.6218214398193734E-2</v>
      </c>
    </row>
    <row r="22" spans="1:42" s="2" customFormat="1" x14ac:dyDescent="0.25">
      <c r="A22" s="26" t="s">
        <v>336</v>
      </c>
      <c r="B22" s="26" t="s">
        <v>405</v>
      </c>
      <c r="C22" s="26" t="s">
        <v>501</v>
      </c>
      <c r="D22" s="27">
        <v>9652272.1404040083</v>
      </c>
      <c r="E22" s="27">
        <v>10338549.66044124</v>
      </c>
      <c r="F22" s="28">
        <v>-6.6380444315430429E-2</v>
      </c>
      <c r="G22" s="27">
        <v>10536242.952072304</v>
      </c>
      <c r="H22" s="28">
        <v>-8.3898104446655061E-2</v>
      </c>
      <c r="I22" s="27">
        <v>9463662.6479558498</v>
      </c>
      <c r="J22" s="28">
        <v>1.9929862196524744E-2</v>
      </c>
      <c r="K22" s="29">
        <v>3264674.6201385804</v>
      </c>
      <c r="L22" s="29">
        <v>3521711.5138736013</v>
      </c>
      <c r="M22" s="28">
        <v>-7.2986356980813807E-2</v>
      </c>
      <c r="N22" s="29">
        <v>3669634.3688192749</v>
      </c>
      <c r="O22" s="28">
        <v>-0.11035425003690287</v>
      </c>
      <c r="P22" s="29">
        <v>3271651.9754495649</v>
      </c>
      <c r="Q22" s="28">
        <v>-2.1326703950610908E-3</v>
      </c>
      <c r="R22" s="29">
        <v>1668720.5719337992</v>
      </c>
      <c r="S22" s="29">
        <v>1848590.076454642</v>
      </c>
      <c r="T22" s="28">
        <v>-9.7300914254505461E-2</v>
      </c>
      <c r="U22" s="29">
        <v>1920442.4193483065</v>
      </c>
      <c r="V22" s="28">
        <v>-0.13107492569338683</v>
      </c>
      <c r="W22" s="29">
        <v>1841277.162019934</v>
      </c>
      <c r="X22" s="28">
        <v>-9.3715706491919612E-2</v>
      </c>
      <c r="Y22" s="27">
        <v>9265545.0323598702</v>
      </c>
      <c r="Z22" s="45">
        <v>386727.10804413771</v>
      </c>
      <c r="AA22" s="29">
        <v>1540941.0255072531</v>
      </c>
      <c r="AB22" s="29">
        <v>127779.54642654615</v>
      </c>
      <c r="AC22" s="30">
        <v>2.956580138450148</v>
      </c>
      <c r="AD22" s="30">
        <v>2.9356605785888639</v>
      </c>
      <c r="AE22" s="28">
        <v>7.1260145038088522E-3</v>
      </c>
      <c r="AF22" s="30">
        <v>2.871196934931258</v>
      </c>
      <c r="AG22" s="28">
        <v>2.9737842946302179E-2</v>
      </c>
      <c r="AH22" s="30">
        <v>2.8926251077348857</v>
      </c>
      <c r="AI22" s="28">
        <v>2.2109685262789992E-2</v>
      </c>
      <c r="AJ22" s="30">
        <v>5.7842351216527881</v>
      </c>
      <c r="AK22" s="30">
        <v>5.5926675102947909</v>
      </c>
      <c r="AL22" s="28">
        <v>3.4253352448606333E-2</v>
      </c>
      <c r="AM22" s="30">
        <v>5.4863623329293727</v>
      </c>
      <c r="AN22" s="28">
        <v>5.4293313246114028E-2</v>
      </c>
      <c r="AO22" s="30">
        <v>5.1397273822556615</v>
      </c>
      <c r="AP22" s="28">
        <v>0.12539726165675985</v>
      </c>
    </row>
    <row r="23" spans="1:42" s="2" customFormat="1" x14ac:dyDescent="0.25">
      <c r="A23" s="26" t="s">
        <v>336</v>
      </c>
      <c r="B23" s="26" t="s">
        <v>405</v>
      </c>
      <c r="C23" s="26" t="s">
        <v>502</v>
      </c>
      <c r="D23" s="27">
        <v>4443154.238548304</v>
      </c>
      <c r="E23" s="27">
        <v>4644280.2685732273</v>
      </c>
      <c r="F23" s="28">
        <v>-4.3306178437571223E-2</v>
      </c>
      <c r="G23" s="27">
        <v>4007147.0329559306</v>
      </c>
      <c r="H23" s="28">
        <v>0.10880738889951495</v>
      </c>
      <c r="I23" s="27">
        <v>3082372.8005160904</v>
      </c>
      <c r="J23" s="28">
        <v>0.44147204965096182</v>
      </c>
      <c r="K23" s="29">
        <v>924161.75215733494</v>
      </c>
      <c r="L23" s="29">
        <v>1049684.7498957932</v>
      </c>
      <c r="M23" s="28">
        <v>-0.11958161510007594</v>
      </c>
      <c r="N23" s="29">
        <v>918089.81170155935</v>
      </c>
      <c r="O23" s="28">
        <v>6.6136671798176739E-3</v>
      </c>
      <c r="P23" s="29">
        <v>763222.93963773851</v>
      </c>
      <c r="Q23" s="28">
        <v>0.2108673680536719</v>
      </c>
      <c r="R23" s="29">
        <v>283353.89951173961</v>
      </c>
      <c r="S23" s="29">
        <v>340890.0572447289</v>
      </c>
      <c r="T23" s="28">
        <v>-0.1687821528091194</v>
      </c>
      <c r="U23" s="29">
        <v>292455.06385774154</v>
      </c>
      <c r="V23" s="28">
        <v>-3.1119872659920812E-2</v>
      </c>
      <c r="W23" s="29">
        <v>238327.52764607171</v>
      </c>
      <c r="X23" s="28">
        <v>0.18892644215457272</v>
      </c>
      <c r="Y23" s="27">
        <v>4413454.4079944286</v>
      </c>
      <c r="Z23" s="45">
        <v>29699.830553875079</v>
      </c>
      <c r="AA23" s="29">
        <v>279402.5463276314</v>
      </c>
      <c r="AB23" s="29">
        <v>3951.3531841082286</v>
      </c>
      <c r="AC23" s="30">
        <v>4.8077668526925512</v>
      </c>
      <c r="AD23" s="30">
        <v>4.4244524549244764</v>
      </c>
      <c r="AE23" s="28">
        <v>8.6635442842524085E-2</v>
      </c>
      <c r="AF23" s="30">
        <v>4.3646569016262227</v>
      </c>
      <c r="AG23" s="28">
        <v>0.10152228710147428</v>
      </c>
      <c r="AH23" s="30">
        <v>4.0386270386201044</v>
      </c>
      <c r="AI23" s="28">
        <v>0.19044586358616622</v>
      </c>
      <c r="AJ23" s="30">
        <v>15.680582643134651</v>
      </c>
      <c r="AK23" s="30">
        <v>13.623982776473428</v>
      </c>
      <c r="AL23" s="28">
        <v>0.15095437952348723</v>
      </c>
      <c r="AM23" s="30">
        <v>13.701752946583003</v>
      </c>
      <c r="AN23" s="28">
        <v>0.14442164475350111</v>
      </c>
      <c r="AO23" s="30">
        <v>12.933347779672216</v>
      </c>
      <c r="AP23" s="28">
        <v>0.21241482949838844</v>
      </c>
    </row>
    <row r="24" spans="1:42" s="2" customFormat="1" x14ac:dyDescent="0.25">
      <c r="A24" s="26" t="s">
        <v>336</v>
      </c>
      <c r="B24" s="26" t="s">
        <v>405</v>
      </c>
      <c r="C24" s="26" t="s">
        <v>503</v>
      </c>
      <c r="D24" s="27">
        <v>52801156.116578877</v>
      </c>
      <c r="E24" s="27">
        <v>55926879.153112702</v>
      </c>
      <c r="F24" s="28">
        <v>-5.5889459305899031E-2</v>
      </c>
      <c r="G24" s="27">
        <v>59486760.892254695</v>
      </c>
      <c r="H24" s="28">
        <v>-0.11238811250431184</v>
      </c>
      <c r="I24" s="27">
        <v>53207664.600062534</v>
      </c>
      <c r="J24" s="28">
        <v>-7.6400361966493732E-3</v>
      </c>
      <c r="K24" s="29">
        <v>20717369.508465335</v>
      </c>
      <c r="L24" s="29">
        <v>22731456.882585697</v>
      </c>
      <c r="M24" s="28">
        <v>-8.8603532299917423E-2</v>
      </c>
      <c r="N24" s="29">
        <v>24608893.444950346</v>
      </c>
      <c r="O24" s="28">
        <v>-0.15813486068320304</v>
      </c>
      <c r="P24" s="29">
        <v>22854961.239531565</v>
      </c>
      <c r="Q24" s="28">
        <v>-9.3528565140110584E-2</v>
      </c>
      <c r="R24" s="29">
        <v>13423927.747308841</v>
      </c>
      <c r="S24" s="29">
        <v>14956856.982885769</v>
      </c>
      <c r="T24" s="28">
        <v>-0.10249006441199286</v>
      </c>
      <c r="U24" s="29">
        <v>15890424.418841681</v>
      </c>
      <c r="V24" s="28">
        <v>-0.15521905560988364</v>
      </c>
      <c r="W24" s="29">
        <v>14706871.853517193</v>
      </c>
      <c r="X24" s="28">
        <v>-8.7234329569651645E-2</v>
      </c>
      <c r="Y24" s="27">
        <v>50813207.122299999</v>
      </c>
      <c r="Z24" s="45">
        <v>1987948.9942788817</v>
      </c>
      <c r="AA24" s="29">
        <v>12500546.160950843</v>
      </c>
      <c r="AB24" s="29">
        <v>923381.58635799808</v>
      </c>
      <c r="AC24" s="30">
        <v>2.5486419062518419</v>
      </c>
      <c r="AD24" s="30">
        <v>2.4603297290618285</v>
      </c>
      <c r="AE24" s="28">
        <v>3.5894447864794385E-2</v>
      </c>
      <c r="AF24" s="30">
        <v>2.4172871090415144</v>
      </c>
      <c r="AG24" s="28">
        <v>5.4339758284820114E-2</v>
      </c>
      <c r="AH24" s="30">
        <v>2.3280575294973933</v>
      </c>
      <c r="AI24" s="28">
        <v>9.4750397685434695E-2</v>
      </c>
      <c r="AJ24" s="30">
        <v>3.9333611674991453</v>
      </c>
      <c r="AK24" s="30">
        <v>3.7392133398819327</v>
      </c>
      <c r="AL24" s="28">
        <v>5.1922104991030789E-2</v>
      </c>
      <c r="AM24" s="30">
        <v>3.7435602300036575</v>
      </c>
      <c r="AN24" s="28">
        <v>5.0700650138946056E-2</v>
      </c>
      <c r="AO24" s="30">
        <v>3.6178777601395744</v>
      </c>
      <c r="AP24" s="28">
        <v>8.7201234612028417E-2</v>
      </c>
    </row>
    <row r="25" spans="1:42" s="2" customFormat="1" x14ac:dyDescent="0.25">
      <c r="A25" s="26" t="s">
        <v>336</v>
      </c>
      <c r="B25" s="26" t="s">
        <v>405</v>
      </c>
      <c r="C25" s="26" t="s">
        <v>504</v>
      </c>
      <c r="D25" s="27">
        <v>1836.4233205330372</v>
      </c>
      <c r="E25" s="27">
        <v>2619.1575359535218</v>
      </c>
      <c r="F25" s="28">
        <v>-0.29884961277654687</v>
      </c>
      <c r="G25" s="27">
        <v>5462.2562137997156</v>
      </c>
      <c r="H25" s="28">
        <v>-0.66379766004136886</v>
      </c>
      <c r="I25" s="27">
        <v>5379.3952924489977</v>
      </c>
      <c r="J25" s="28">
        <v>-0.65861900442400911</v>
      </c>
      <c r="K25" s="29">
        <v>392.02855494638266</v>
      </c>
      <c r="L25" s="29">
        <v>521.2243252584633</v>
      </c>
      <c r="M25" s="28">
        <v>-0.24786980202433068</v>
      </c>
      <c r="N25" s="29">
        <v>1158.2709373486723</v>
      </c>
      <c r="O25" s="28">
        <v>-0.66153985021522566</v>
      </c>
      <c r="P25" s="29">
        <v>1341.7202543926705</v>
      </c>
      <c r="Q25" s="28">
        <v>-0.70781647391629021</v>
      </c>
      <c r="R25" s="29">
        <v>176.62358885545993</v>
      </c>
      <c r="S25" s="29">
        <v>221.38125884776352</v>
      </c>
      <c r="T25" s="28">
        <v>-0.20217461146104487</v>
      </c>
      <c r="U25" s="29">
        <v>489.85653809183793</v>
      </c>
      <c r="V25" s="28">
        <v>-0.63943813112412373</v>
      </c>
      <c r="W25" s="29">
        <v>580.2120095340855</v>
      </c>
      <c r="X25" s="28">
        <v>-0.695587843834377</v>
      </c>
      <c r="Y25" s="27">
        <v>1816.6553575050832</v>
      </c>
      <c r="Z25" s="45">
        <v>19.767963027954103</v>
      </c>
      <c r="AA25" s="29">
        <v>174.38847749972831</v>
      </c>
      <c r="AB25" s="29">
        <v>2.2351113557316271</v>
      </c>
      <c r="AC25" s="30">
        <v>4.6844121362134015</v>
      </c>
      <c r="AD25" s="30">
        <v>5.0250101713014663</v>
      </c>
      <c r="AE25" s="28">
        <v>-6.7780566302784367E-2</v>
      </c>
      <c r="AF25" s="30">
        <v>4.7158709052158683</v>
      </c>
      <c r="AG25" s="28">
        <v>-6.6708291288619954E-3</v>
      </c>
      <c r="AH25" s="30">
        <v>4.0093270373144811</v>
      </c>
      <c r="AI25" s="28">
        <v>0.16837865622234308</v>
      </c>
      <c r="AJ25" s="30">
        <v>10.3973842476719</v>
      </c>
      <c r="AK25" s="30">
        <v>11.830981310638535</v>
      </c>
      <c r="AL25" s="28">
        <v>-0.12117313224707156</v>
      </c>
      <c r="AM25" s="30">
        <v>11.150726363839317</v>
      </c>
      <c r="AN25" s="28">
        <v>-6.7559914178365071E-2</v>
      </c>
      <c r="AO25" s="30">
        <v>9.2714304496535522</v>
      </c>
      <c r="AP25" s="28">
        <v>0.12144337425951582</v>
      </c>
    </row>
    <row r="26" spans="1:42" s="2" customFormat="1" x14ac:dyDescent="0.25">
      <c r="A26" s="26" t="s">
        <v>336</v>
      </c>
      <c r="B26" s="26" t="s">
        <v>406</v>
      </c>
      <c r="C26" s="26" t="s">
        <v>258</v>
      </c>
      <c r="D26" s="27">
        <v>315698498.49792749</v>
      </c>
      <c r="E26" s="27">
        <v>316034794.01993644</v>
      </c>
      <c r="F26" s="28">
        <v>-1.0641091689029055E-3</v>
      </c>
      <c r="G26" s="27">
        <v>352628332.73195094</v>
      </c>
      <c r="H26" s="28">
        <v>-0.10472735967615944</v>
      </c>
      <c r="I26" s="27">
        <v>277462067.59416443</v>
      </c>
      <c r="J26" s="28">
        <v>0.13780777760111826</v>
      </c>
      <c r="K26" s="29">
        <v>149434388.87901238</v>
      </c>
      <c r="L26" s="29">
        <v>155993585.46200842</v>
      </c>
      <c r="M26" s="28">
        <v>-4.2047860901264465E-2</v>
      </c>
      <c r="N26" s="29">
        <v>172641759.45138648</v>
      </c>
      <c r="O26" s="28">
        <v>-0.13442501192134212</v>
      </c>
      <c r="P26" s="29">
        <v>138195166.98085693</v>
      </c>
      <c r="Q26" s="28">
        <v>8.132861766223945E-2</v>
      </c>
      <c r="R26" s="29">
        <v>156174981.41861108</v>
      </c>
      <c r="S26" s="29">
        <v>163032018.66386575</v>
      </c>
      <c r="T26" s="28">
        <v>-4.205945127498107E-2</v>
      </c>
      <c r="U26" s="29">
        <v>190997618.29847592</v>
      </c>
      <c r="V26" s="28">
        <v>-0.18231974403705281</v>
      </c>
      <c r="W26" s="29">
        <v>145662419.10294443</v>
      </c>
      <c r="X26" s="28">
        <v>7.2170724476551984E-2</v>
      </c>
      <c r="Y26" s="27">
        <v>300496563.18373591</v>
      </c>
      <c r="Z26" s="45">
        <v>15201935.3141916</v>
      </c>
      <c r="AA26" s="29">
        <v>141724289.68281877</v>
      </c>
      <c r="AB26" s="29">
        <v>14450691.735792316</v>
      </c>
      <c r="AC26" s="30">
        <v>2.1126228096902695</v>
      </c>
      <c r="AD26" s="30">
        <v>2.0259473688224534</v>
      </c>
      <c r="AE26" s="28">
        <v>4.2782671554885791E-2</v>
      </c>
      <c r="AF26" s="30">
        <v>2.0425436687654135</v>
      </c>
      <c r="AG26" s="28">
        <v>3.4309739368859789E-2</v>
      </c>
      <c r="AH26" s="30">
        <v>2.0077552178984597</v>
      </c>
      <c r="AI26" s="28">
        <v>5.2231263481200628E-2</v>
      </c>
      <c r="AJ26" s="30">
        <v>2.0214409224210499</v>
      </c>
      <c r="AK26" s="30">
        <v>1.938482983956219</v>
      </c>
      <c r="AL26" s="28">
        <v>4.2795288455678558E-2</v>
      </c>
      <c r="AM26" s="30">
        <v>1.8462446593490573</v>
      </c>
      <c r="AN26" s="28">
        <v>9.4893307983223985E-2</v>
      </c>
      <c r="AO26" s="30">
        <v>1.9048294632404317</v>
      </c>
      <c r="AP26" s="28">
        <v>6.1218844747520193E-2</v>
      </c>
    </row>
    <row r="27" spans="1:42" s="2" customFormat="1" x14ac:dyDescent="0.25">
      <c r="A27" s="26" t="s">
        <v>336</v>
      </c>
      <c r="B27" s="26" t="s">
        <v>406</v>
      </c>
      <c r="C27" s="26" t="s">
        <v>492</v>
      </c>
      <c r="D27" s="27">
        <v>12523136.66389594</v>
      </c>
      <c r="E27" s="27">
        <v>13490801.829026854</v>
      </c>
      <c r="F27" s="28">
        <v>-7.1727772551582636E-2</v>
      </c>
      <c r="G27" s="27">
        <v>13888977.598068496</v>
      </c>
      <c r="H27" s="28">
        <v>-9.8339919157368338E-2</v>
      </c>
      <c r="I27" s="27">
        <v>11628122.424898824</v>
      </c>
      <c r="J27" s="28">
        <v>7.6969798415663329E-2</v>
      </c>
      <c r="K27" s="29">
        <v>4123535.64893188</v>
      </c>
      <c r="L27" s="29">
        <v>4544390.5041205315</v>
      </c>
      <c r="M27" s="28">
        <v>-9.2609747073243404E-2</v>
      </c>
      <c r="N27" s="29">
        <v>4795546.1330709159</v>
      </c>
      <c r="O27" s="28">
        <v>-0.1401322113251576</v>
      </c>
      <c r="P27" s="29">
        <v>4201160.6874194872</v>
      </c>
      <c r="Q27" s="28">
        <v>-1.8477045812615039E-2</v>
      </c>
      <c r="R27" s="29">
        <v>2507565.4454219681</v>
      </c>
      <c r="S27" s="29">
        <v>2921792.5250764973</v>
      </c>
      <c r="T27" s="28">
        <v>-0.14177155841812691</v>
      </c>
      <c r="U27" s="29">
        <v>3049105.1788645475</v>
      </c>
      <c r="V27" s="28">
        <v>-0.17760611775427265</v>
      </c>
      <c r="W27" s="29">
        <v>2644171.768864681</v>
      </c>
      <c r="X27" s="28">
        <v>-5.1663180528308525E-2</v>
      </c>
      <c r="Y27" s="27">
        <v>12439785.635416146</v>
      </c>
      <c r="Z27" s="45">
        <v>83351.028479793196</v>
      </c>
      <c r="AA27" s="29">
        <v>2474746.3790699085</v>
      </c>
      <c r="AB27" s="29">
        <v>32819.066352059403</v>
      </c>
      <c r="AC27" s="30">
        <v>3.0369900323621088</v>
      </c>
      <c r="AD27" s="30">
        <v>2.9686713359677936</v>
      </c>
      <c r="AE27" s="28">
        <v>2.3013223311917467E-2</v>
      </c>
      <c r="AF27" s="30">
        <v>2.8962243741724647</v>
      </c>
      <c r="AG27" s="28">
        <v>4.8603160530290401E-2</v>
      </c>
      <c r="AH27" s="30">
        <v>2.7678356744886279</v>
      </c>
      <c r="AI27" s="28">
        <v>9.7243619032119255E-2</v>
      </c>
      <c r="AJ27" s="30">
        <v>4.9941415035684429</v>
      </c>
      <c r="AK27" s="30">
        <v>4.617303149775716</v>
      </c>
      <c r="AL27" s="28">
        <v>8.1614384321079661E-2</v>
      </c>
      <c r="AM27" s="30">
        <v>4.555099540134786</v>
      </c>
      <c r="AN27" s="28">
        <v>9.6384713344961404E-2</v>
      </c>
      <c r="AO27" s="30">
        <v>4.3976426046979356</v>
      </c>
      <c r="AP27" s="28">
        <v>0.13564060395296254</v>
      </c>
    </row>
    <row r="28" spans="1:42" s="2" customFormat="1" x14ac:dyDescent="0.25">
      <c r="A28" s="26" t="s">
        <v>336</v>
      </c>
      <c r="B28" s="26" t="s">
        <v>406</v>
      </c>
      <c r="C28" s="26" t="s">
        <v>399</v>
      </c>
      <c r="D28" s="27">
        <v>6502756.0720656998</v>
      </c>
      <c r="E28" s="27">
        <v>6983088.4223395362</v>
      </c>
      <c r="F28" s="28">
        <v>-6.8785087804016556E-2</v>
      </c>
      <c r="G28" s="27">
        <v>7526172.4241534714</v>
      </c>
      <c r="H28" s="28">
        <v>-0.13598098667037692</v>
      </c>
      <c r="I28" s="27">
        <v>6790106.848151057</v>
      </c>
      <c r="J28" s="28">
        <v>-4.2319035990369236E-2</v>
      </c>
      <c r="K28" s="29">
        <v>2300361.449700119</v>
      </c>
      <c r="L28" s="29">
        <v>2548401.9977312759</v>
      </c>
      <c r="M28" s="28">
        <v>-9.7331797829375385E-2</v>
      </c>
      <c r="N28" s="29">
        <v>2755705.2389338403</v>
      </c>
      <c r="O28" s="28">
        <v>-0.16523675420738762</v>
      </c>
      <c r="P28" s="29">
        <v>2603833.5539729325</v>
      </c>
      <c r="Q28" s="28">
        <v>-0.11654819633527475</v>
      </c>
      <c r="R28" s="29">
        <v>1447817.704972906</v>
      </c>
      <c r="S28" s="29">
        <v>1725985.6892975676</v>
      </c>
      <c r="T28" s="28">
        <v>-0.16116471072125105</v>
      </c>
      <c r="U28" s="29">
        <v>1863098.4722560155</v>
      </c>
      <c r="V28" s="28">
        <v>-0.22289791627613131</v>
      </c>
      <c r="W28" s="29">
        <v>1723720.9849027994</v>
      </c>
      <c r="X28" s="28">
        <v>-0.16006261010128128</v>
      </c>
      <c r="Y28" s="27">
        <v>6445723.0108773969</v>
      </c>
      <c r="Z28" s="45">
        <v>57033.061188302694</v>
      </c>
      <c r="AA28" s="29">
        <v>1423797.2325553007</v>
      </c>
      <c r="AB28" s="29">
        <v>24020.472417605437</v>
      </c>
      <c r="AC28" s="30">
        <v>2.8268410048835655</v>
      </c>
      <c r="AD28" s="30">
        <v>2.7401832319062125</v>
      </c>
      <c r="AE28" s="28">
        <v>3.1624809599710375E-2</v>
      </c>
      <c r="AF28" s="30">
        <v>2.7311238944645928</v>
      </c>
      <c r="AG28" s="28">
        <v>3.5046784443932007E-2</v>
      </c>
      <c r="AH28" s="30">
        <v>2.6077345987767551</v>
      </c>
      <c r="AI28" s="28">
        <v>8.4021742937179886E-2</v>
      </c>
      <c r="AJ28" s="30">
        <v>4.4914190852413913</v>
      </c>
      <c r="AK28" s="30">
        <v>4.0458553426253934</v>
      </c>
      <c r="AL28" s="28">
        <v>0.11012844130182556</v>
      </c>
      <c r="AM28" s="30">
        <v>4.0395999117749648</v>
      </c>
      <c r="AN28" s="28">
        <v>0.11184750552880895</v>
      </c>
      <c r="AO28" s="30">
        <v>3.9392145872923576</v>
      </c>
      <c r="AP28" s="28">
        <v>0.14018137009606138</v>
      </c>
    </row>
    <row r="29" spans="1:42" s="2" customFormat="1" x14ac:dyDescent="0.25">
      <c r="A29" s="26" t="s">
        <v>336</v>
      </c>
      <c r="B29" s="26" t="s">
        <v>406</v>
      </c>
      <c r="C29" s="26" t="s">
        <v>400</v>
      </c>
      <c r="D29" s="27">
        <v>4996072.3935743533</v>
      </c>
      <c r="E29" s="27">
        <v>5417416.002144495</v>
      </c>
      <c r="F29" s="28">
        <v>-7.7775752942611756E-2</v>
      </c>
      <c r="G29" s="27">
        <v>5319142.5955026867</v>
      </c>
      <c r="H29" s="28">
        <v>-6.0737270364116185E-2</v>
      </c>
      <c r="I29" s="27">
        <v>4306617.3512694817</v>
      </c>
      <c r="J29" s="28">
        <v>0.16009201330636857</v>
      </c>
      <c r="K29" s="29">
        <v>1539417.3097785593</v>
      </c>
      <c r="L29" s="29">
        <v>1676345.1914760373</v>
      </c>
      <c r="M29" s="28">
        <v>-8.1682389995649848E-2</v>
      </c>
      <c r="N29" s="29">
        <v>1724883.9094699295</v>
      </c>
      <c r="O29" s="28">
        <v>-0.10752410563581964</v>
      </c>
      <c r="P29" s="29">
        <v>1449697.616202163</v>
      </c>
      <c r="Q29" s="28">
        <v>6.1888557016075436E-2</v>
      </c>
      <c r="R29" s="29">
        <v>942330.45466324338</v>
      </c>
      <c r="S29" s="29">
        <v>1067847.8491557997</v>
      </c>
      <c r="T29" s="28">
        <v>-0.11754239575589881</v>
      </c>
      <c r="U29" s="29">
        <v>1058895.0397307605</v>
      </c>
      <c r="V29" s="28">
        <v>-0.11008134016489053</v>
      </c>
      <c r="W29" s="29">
        <v>870613.43712924083</v>
      </c>
      <c r="X29" s="28">
        <v>8.2375270671771514E-2</v>
      </c>
      <c r="Y29" s="27">
        <v>4979045.4873429006</v>
      </c>
      <c r="Z29" s="45">
        <v>17026.906231453064</v>
      </c>
      <c r="AA29" s="29">
        <v>935452.9574210128</v>
      </c>
      <c r="AB29" s="29">
        <v>6877.49724223052</v>
      </c>
      <c r="AC29" s="30">
        <v>3.245430827520722</v>
      </c>
      <c r="AD29" s="30">
        <v>3.2316828477161144</v>
      </c>
      <c r="AE29" s="28">
        <v>4.2541240748062755E-3</v>
      </c>
      <c r="AF29" s="30">
        <v>3.0837684590247592</v>
      </c>
      <c r="AG29" s="28">
        <v>5.2423640310235387E-2</v>
      </c>
      <c r="AH29" s="30">
        <v>2.9707004434150326</v>
      </c>
      <c r="AI29" s="28">
        <v>9.2480002389560084E-2</v>
      </c>
      <c r="AJ29" s="30">
        <v>5.3018263061016935</v>
      </c>
      <c r="AK29" s="30">
        <v>5.0732096397696544</v>
      </c>
      <c r="AL29" s="28">
        <v>4.506351650439961E-2</v>
      </c>
      <c r="AM29" s="30">
        <v>5.0232954125983591</v>
      </c>
      <c r="AN29" s="28">
        <v>5.544784262633301E-2</v>
      </c>
      <c r="AO29" s="30">
        <v>4.9466470049785976</v>
      </c>
      <c r="AP29" s="28">
        <v>7.1802030904089681E-2</v>
      </c>
    </row>
    <row r="30" spans="1:42" s="2" customFormat="1" x14ac:dyDescent="0.25">
      <c r="A30" s="26" t="s">
        <v>336</v>
      </c>
      <c r="B30" s="26" t="s">
        <v>406</v>
      </c>
      <c r="C30" s="26" t="s">
        <v>161</v>
      </c>
      <c r="D30" s="27">
        <v>1024308.1982558871</v>
      </c>
      <c r="E30" s="27">
        <v>1090297.4045428217</v>
      </c>
      <c r="F30" s="28">
        <v>-6.0524042350265733E-2</v>
      </c>
      <c r="G30" s="27">
        <v>1043662.5784123385</v>
      </c>
      <c r="H30" s="28">
        <v>-1.8544671962746843E-2</v>
      </c>
      <c r="I30" s="27">
        <v>531398.22547828557</v>
      </c>
      <c r="J30" s="28">
        <v>0.92757173273199656</v>
      </c>
      <c r="K30" s="29">
        <v>283756.88945320155</v>
      </c>
      <c r="L30" s="29">
        <v>319643.31491321849</v>
      </c>
      <c r="M30" s="28">
        <v>-0.11227022054179334</v>
      </c>
      <c r="N30" s="29">
        <v>314956.98466714576</v>
      </c>
      <c r="O30" s="28">
        <v>-9.9061448809961247E-2</v>
      </c>
      <c r="P30" s="29">
        <v>147629.51724439219</v>
      </c>
      <c r="Q30" s="28">
        <v>0.92208776909741097</v>
      </c>
      <c r="R30" s="29">
        <v>117417.28578581846</v>
      </c>
      <c r="S30" s="29">
        <v>127958.98662312837</v>
      </c>
      <c r="T30" s="28">
        <v>-8.2383434845087422E-2</v>
      </c>
      <c r="U30" s="29">
        <v>127111.66687777168</v>
      </c>
      <c r="V30" s="28">
        <v>-7.6266650655090307E-2</v>
      </c>
      <c r="W30" s="29">
        <v>49837.346832642099</v>
      </c>
      <c r="X30" s="28">
        <v>1.3560099653802868</v>
      </c>
      <c r="Y30" s="27">
        <v>1015017.1371958497</v>
      </c>
      <c r="Z30" s="45">
        <v>9291.0610600374312</v>
      </c>
      <c r="AA30" s="29">
        <v>115496.18909359502</v>
      </c>
      <c r="AB30" s="29">
        <v>1921.0966922234365</v>
      </c>
      <c r="AC30" s="30">
        <v>3.6098090877360729</v>
      </c>
      <c r="AD30" s="30">
        <v>3.4109814085704619</v>
      </c>
      <c r="AE30" s="28">
        <v>5.8290461116567438E-2</v>
      </c>
      <c r="AF30" s="30">
        <v>3.3136670377871016</v>
      </c>
      <c r="AG30" s="28">
        <v>8.9369887370077408E-2</v>
      </c>
      <c r="AH30" s="30">
        <v>3.5995391395786136</v>
      </c>
      <c r="AI30" s="28">
        <v>2.8531286254221883E-3</v>
      </c>
      <c r="AJ30" s="30">
        <v>8.723657606294303</v>
      </c>
      <c r="AK30" s="30">
        <v>8.5206786433376802</v>
      </c>
      <c r="AL30" s="28">
        <v>2.3821924456138486E-2</v>
      </c>
      <c r="AM30" s="30">
        <v>8.2105962737150318</v>
      </c>
      <c r="AN30" s="28">
        <v>6.2487706796856959E-2</v>
      </c>
      <c r="AO30" s="30">
        <v>10.66265078802779</v>
      </c>
      <c r="AP30" s="28">
        <v>-0.18184907489520544</v>
      </c>
    </row>
    <row r="31" spans="1:42" s="2" customFormat="1" x14ac:dyDescent="0.25">
      <c r="A31" s="26" t="s">
        <v>336</v>
      </c>
      <c r="B31" s="26" t="s">
        <v>406</v>
      </c>
      <c r="C31" s="26" t="s">
        <v>493</v>
      </c>
      <c r="D31" s="27">
        <v>432882.70759586454</v>
      </c>
      <c r="E31" s="27">
        <v>474285.2310397923</v>
      </c>
      <c r="F31" s="28">
        <v>-8.7294566084546929E-2</v>
      </c>
      <c r="G31" s="27">
        <v>510594.29513437272</v>
      </c>
      <c r="H31" s="28">
        <v>-0.15219830749980642</v>
      </c>
      <c r="I31" s="27">
        <v>182437.62756896854</v>
      </c>
      <c r="J31" s="28">
        <v>1.3727709758351139</v>
      </c>
      <c r="K31" s="29">
        <v>166913.28955080811</v>
      </c>
      <c r="L31" s="29">
        <v>185288.47549311782</v>
      </c>
      <c r="M31" s="28">
        <v>-9.9170689884553645E-2</v>
      </c>
      <c r="N31" s="29">
        <v>197335.34966767882</v>
      </c>
      <c r="O31" s="28">
        <v>-0.15416426995012683</v>
      </c>
      <c r="P31" s="29">
        <v>65525.257518272912</v>
      </c>
      <c r="Q31" s="28">
        <v>1.5473122254309539</v>
      </c>
      <c r="R31" s="29">
        <v>80239.499170174648</v>
      </c>
      <c r="S31" s="29">
        <v>85685.27749204119</v>
      </c>
      <c r="T31" s="28">
        <v>-6.3555589492866729E-2</v>
      </c>
      <c r="U31" s="29">
        <v>91313.7406733307</v>
      </c>
      <c r="V31" s="28">
        <v>-0.12127683546305995</v>
      </c>
      <c r="W31" s="29">
        <v>26299.876053850778</v>
      </c>
      <c r="X31" s="28">
        <v>2.0509459058239985</v>
      </c>
      <c r="Y31" s="27">
        <v>427278.52648150688</v>
      </c>
      <c r="Z31" s="45">
        <v>5604.1811143576342</v>
      </c>
      <c r="AA31" s="29">
        <v>78863.751063708914</v>
      </c>
      <c r="AB31" s="29">
        <v>1375.7481064657263</v>
      </c>
      <c r="AC31" s="30">
        <v>2.5934586081241648</v>
      </c>
      <c r="AD31" s="30">
        <v>2.5597125227435353</v>
      </c>
      <c r="AE31" s="28">
        <v>1.3183545058591184E-2</v>
      </c>
      <c r="AF31" s="30">
        <v>2.5874446519300034</v>
      </c>
      <c r="AG31" s="28">
        <v>2.324283995669463E-3</v>
      </c>
      <c r="AH31" s="30">
        <v>2.7842336600980544</v>
      </c>
      <c r="AI31" s="28">
        <v>-6.8519770703142385E-2</v>
      </c>
      <c r="AJ31" s="30">
        <v>5.3948829700169521</v>
      </c>
      <c r="AK31" s="30">
        <v>5.5352009694296189</v>
      </c>
      <c r="AL31" s="28">
        <v>-2.53501183042187E-2</v>
      </c>
      <c r="AM31" s="30">
        <v>5.591647996997434</v>
      </c>
      <c r="AN31" s="28">
        <v>-3.5189093999861851E-2</v>
      </c>
      <c r="AO31" s="30">
        <v>6.9368246145120667</v>
      </c>
      <c r="AP31" s="28">
        <v>-0.22228349860097682</v>
      </c>
    </row>
    <row r="32" spans="1:42" s="2" customFormat="1" x14ac:dyDescent="0.25">
      <c r="A32" s="26" t="s">
        <v>336</v>
      </c>
      <c r="B32" s="26" t="s">
        <v>406</v>
      </c>
      <c r="C32" s="26" t="s">
        <v>494</v>
      </c>
      <c r="D32" s="27">
        <v>370.09380405068396</v>
      </c>
      <c r="E32" s="27">
        <v>373.25381470680236</v>
      </c>
      <c r="F32" s="28">
        <v>-8.4661175093432E-3</v>
      </c>
      <c r="G32" s="27">
        <v>282.75095427513122</v>
      </c>
      <c r="H32" s="28">
        <v>0.30890381961563124</v>
      </c>
      <c r="I32" s="27">
        <v>296.6805578815937</v>
      </c>
      <c r="J32" s="28">
        <v>0.24744879372375239</v>
      </c>
      <c r="K32" s="29">
        <v>18.26461009574605</v>
      </c>
      <c r="L32" s="29">
        <v>26.248861301493609</v>
      </c>
      <c r="M32" s="28">
        <v>-0.30417514550595914</v>
      </c>
      <c r="N32" s="29">
        <v>28.186649942910016</v>
      </c>
      <c r="O32" s="28">
        <v>-0.35201202935646225</v>
      </c>
      <c r="P32" s="29">
        <v>22.705781308797715</v>
      </c>
      <c r="Q32" s="28">
        <v>-0.19559649380269781</v>
      </c>
      <c r="R32" s="29">
        <v>33.902678720840882</v>
      </c>
      <c r="S32" s="29">
        <v>56.154747211944638</v>
      </c>
      <c r="T32" s="28">
        <v>-0.3962633543183422</v>
      </c>
      <c r="U32" s="29">
        <v>60.339689316042154</v>
      </c>
      <c r="V32" s="28">
        <v>-0.43813633936250018</v>
      </c>
      <c r="W32" s="29">
        <v>48.59972763403313</v>
      </c>
      <c r="X32" s="28">
        <v>-0.30241010862991513</v>
      </c>
      <c r="Y32" s="27">
        <v>378.56817224144936</v>
      </c>
      <c r="Z32" s="45">
        <v>-8.4743681907653805</v>
      </c>
      <c r="AA32" s="29">
        <v>29.380997745259364</v>
      </c>
      <c r="AB32" s="29">
        <v>4.5216809755815177</v>
      </c>
      <c r="AC32" s="30">
        <v>20.26289102863911</v>
      </c>
      <c r="AD32" s="30">
        <v>14.219809782208097</v>
      </c>
      <c r="AE32" s="28">
        <v>0.42497623660143113</v>
      </c>
      <c r="AF32" s="30">
        <v>10.031378501802182</v>
      </c>
      <c r="AG32" s="28">
        <v>1.019950799882468</v>
      </c>
      <c r="AH32" s="30">
        <v>13.066300333238924</v>
      </c>
      <c r="AI32" s="28">
        <v>0.55077493336755923</v>
      </c>
      <c r="AJ32" s="30">
        <v>10.91635876616373</v>
      </c>
      <c r="AK32" s="30">
        <v>6.6468790839362519</v>
      </c>
      <c r="AL32" s="28">
        <v>0.6423284714996067</v>
      </c>
      <c r="AM32" s="30">
        <v>4.6859862468658404</v>
      </c>
      <c r="AN32" s="28">
        <v>1.3295755025881675</v>
      </c>
      <c r="AO32" s="30">
        <v>6.1045724394931788</v>
      </c>
      <c r="AP32" s="28">
        <v>0.78822659152031316</v>
      </c>
    </row>
    <row r="33" spans="1:42" s="2" customFormat="1" x14ac:dyDescent="0.25">
      <c r="A33" s="26" t="s">
        <v>336</v>
      </c>
      <c r="B33" s="26" t="s">
        <v>406</v>
      </c>
      <c r="C33" s="26" t="s">
        <v>495</v>
      </c>
      <c r="D33" s="27">
        <v>1447.0655240428448</v>
      </c>
      <c r="E33" s="27">
        <v>4474.2746487629411</v>
      </c>
      <c r="F33" s="28">
        <v>-0.67658097956884844</v>
      </c>
      <c r="G33" s="27">
        <v>4030.4355894327164</v>
      </c>
      <c r="H33" s="28">
        <v>-0.6409654758317278</v>
      </c>
      <c r="I33" s="27">
        <v>1348.1587264990808</v>
      </c>
      <c r="J33" s="28">
        <v>7.3364356584781895E-2</v>
      </c>
      <c r="K33" s="29">
        <v>154.9081133891932</v>
      </c>
      <c r="L33" s="29">
        <v>539.68732796535471</v>
      </c>
      <c r="M33" s="28">
        <v>-0.71296692480588031</v>
      </c>
      <c r="N33" s="29">
        <v>379.71605672736831</v>
      </c>
      <c r="O33" s="28">
        <v>-0.59204223617961083</v>
      </c>
      <c r="P33" s="29">
        <v>132.6792135769652</v>
      </c>
      <c r="Q33" s="28">
        <v>0.16753867627752678</v>
      </c>
      <c r="R33" s="29">
        <v>73.246384624756161</v>
      </c>
      <c r="S33" s="29">
        <v>164.46702167381238</v>
      </c>
      <c r="T33" s="28">
        <v>-0.55464394089882774</v>
      </c>
      <c r="U33" s="29">
        <v>122.52133824284431</v>
      </c>
      <c r="V33" s="28">
        <v>-0.40217446466690043</v>
      </c>
      <c r="W33" s="29">
        <v>51.049344571499304</v>
      </c>
      <c r="X33" s="28">
        <v>0.43481537793629965</v>
      </c>
      <c r="Y33" s="27">
        <v>1447.0655240428448</v>
      </c>
      <c r="Z33" s="45">
        <v>0</v>
      </c>
      <c r="AA33" s="29">
        <v>73.246384624756161</v>
      </c>
      <c r="AB33" s="29">
        <v>0</v>
      </c>
      <c r="AC33" s="30">
        <v>9.3414443722984224</v>
      </c>
      <c r="AD33" s="30">
        <v>8.2904941748978178</v>
      </c>
      <c r="AE33" s="28">
        <v>0.12676568793482781</v>
      </c>
      <c r="AF33" s="30">
        <v>10.614340684377543</v>
      </c>
      <c r="AG33" s="28">
        <v>-0.11992231547199179</v>
      </c>
      <c r="AH33" s="30">
        <v>10.161039473730634</v>
      </c>
      <c r="AI33" s="28">
        <v>-8.0660556781726248E-2</v>
      </c>
      <c r="AJ33" s="30">
        <v>19.756135834638297</v>
      </c>
      <c r="AK33" s="30">
        <v>27.204691878209935</v>
      </c>
      <c r="AL33" s="28">
        <v>-0.27379674347782956</v>
      </c>
      <c r="AM33" s="30">
        <v>32.895784907639211</v>
      </c>
      <c r="AN33" s="28">
        <v>-0.39943260542020276</v>
      </c>
      <c r="AO33" s="30">
        <v>26.408933117855419</v>
      </c>
      <c r="AP33" s="28">
        <v>-0.25191465529969026</v>
      </c>
    </row>
    <row r="34" spans="1:42" s="2" customFormat="1" x14ac:dyDescent="0.25">
      <c r="A34" s="26" t="s">
        <v>336</v>
      </c>
      <c r="B34" s="26" t="s">
        <v>406</v>
      </c>
      <c r="C34" s="26" t="s">
        <v>496</v>
      </c>
      <c r="D34" s="27">
        <v>4241345.0766436085</v>
      </c>
      <c r="E34" s="27">
        <v>4489124.7354071364</v>
      </c>
      <c r="F34" s="28">
        <v>-5.5195538856207739E-2</v>
      </c>
      <c r="G34" s="27">
        <v>4336134.6614614883</v>
      </c>
      <c r="H34" s="28">
        <v>-2.1860387699751727E-2</v>
      </c>
      <c r="I34" s="27">
        <v>3405047.7125896406</v>
      </c>
      <c r="J34" s="28">
        <v>0.24560518225982175</v>
      </c>
      <c r="K34" s="29">
        <v>1337754.6071406221</v>
      </c>
      <c r="L34" s="29">
        <v>1419261.6843405925</v>
      </c>
      <c r="M34" s="28">
        <v>-5.742920991898659E-2</v>
      </c>
      <c r="N34" s="29">
        <v>1427564.0334069708</v>
      </c>
      <c r="O34" s="28">
        <v>-6.291096172548763E-2</v>
      </c>
      <c r="P34" s="29">
        <v>1168241.5349323056</v>
      </c>
      <c r="Q34" s="28">
        <v>0.14510104900365409</v>
      </c>
      <c r="R34" s="29">
        <v>832806.59577776282</v>
      </c>
      <c r="S34" s="29">
        <v>925667.50770824659</v>
      </c>
      <c r="T34" s="28">
        <v>-0.10031778274294988</v>
      </c>
      <c r="U34" s="29">
        <v>906107.76482338493</v>
      </c>
      <c r="V34" s="28">
        <v>-8.0896745278316529E-2</v>
      </c>
      <c r="W34" s="29">
        <v>725751.19830040087</v>
      </c>
      <c r="X34" s="28">
        <v>0.14750977708072607</v>
      </c>
      <c r="Y34" s="27">
        <v>4227749.9781184271</v>
      </c>
      <c r="Z34" s="45">
        <v>13595.098525181544</v>
      </c>
      <c r="AA34" s="29">
        <v>827230.7019947886</v>
      </c>
      <c r="AB34" s="29">
        <v>5575.8937829741917</v>
      </c>
      <c r="AC34" s="30">
        <v>3.1704955856659343</v>
      </c>
      <c r="AD34" s="30">
        <v>3.1630000196143127</v>
      </c>
      <c r="AE34" s="28">
        <v>2.3697647818970275E-3</v>
      </c>
      <c r="AF34" s="30">
        <v>3.0374361919955577</v>
      </c>
      <c r="AG34" s="28">
        <v>4.380648193401495E-2</v>
      </c>
      <c r="AH34" s="30">
        <v>2.9146778391053765</v>
      </c>
      <c r="AI34" s="28">
        <v>8.7768789788128965E-2</v>
      </c>
      <c r="AJ34" s="30">
        <v>5.0928331957825002</v>
      </c>
      <c r="AK34" s="30">
        <v>4.8496081995156581</v>
      </c>
      <c r="AL34" s="28">
        <v>5.015353534974918E-2</v>
      </c>
      <c r="AM34" s="30">
        <v>4.7854513886730361</v>
      </c>
      <c r="AN34" s="28">
        <v>6.4232562854368139E-2</v>
      </c>
      <c r="AO34" s="30">
        <v>4.6917562390027676</v>
      </c>
      <c r="AP34" s="28">
        <v>8.5485463512695495E-2</v>
      </c>
    </row>
    <row r="35" spans="1:42" s="2" customFormat="1" x14ac:dyDescent="0.25">
      <c r="A35" s="26" t="s">
        <v>336</v>
      </c>
      <c r="B35" s="26" t="s">
        <v>406</v>
      </c>
      <c r="C35" s="26" t="s">
        <v>497</v>
      </c>
      <c r="D35" s="27">
        <v>16.618462772369384</v>
      </c>
      <c r="E35" s="27">
        <v>497.39575451254842</v>
      </c>
      <c r="F35" s="28">
        <v>-0.9665890538437435</v>
      </c>
      <c r="G35" s="27">
        <v>11088.266499816178</v>
      </c>
      <c r="H35" s="28">
        <v>-0.99850125691219238</v>
      </c>
      <c r="I35" s="27">
        <v>7931.4484183681016</v>
      </c>
      <c r="J35" s="28">
        <v>-0.99790473796262946</v>
      </c>
      <c r="K35" s="29">
        <v>2.7460169792175293</v>
      </c>
      <c r="L35" s="29">
        <v>153.80273617660731</v>
      </c>
      <c r="M35" s="28">
        <v>-0.98214585092904749</v>
      </c>
      <c r="N35" s="29">
        <v>4353.3521247380086</v>
      </c>
      <c r="O35" s="28">
        <v>-0.99936921781180688</v>
      </c>
      <c r="P35" s="29">
        <v>3089.1048493495764</v>
      </c>
      <c r="Q35" s="28">
        <v>-0.9991110638475752</v>
      </c>
      <c r="R35" s="29">
        <v>2.3762762207338746</v>
      </c>
      <c r="S35" s="29">
        <v>64.431749178937864</v>
      </c>
      <c r="T35" s="28">
        <v>-0.96311948300309913</v>
      </c>
      <c r="U35" s="29">
        <v>1144.1487963344823</v>
      </c>
      <c r="V35" s="28">
        <v>-0.99792310560624042</v>
      </c>
      <c r="W35" s="29">
        <v>683.27370225422953</v>
      </c>
      <c r="X35" s="28">
        <v>-0.99652221911527672</v>
      </c>
      <c r="Y35" s="27">
        <v>16.618462772369384</v>
      </c>
      <c r="Z35" s="26"/>
      <c r="AA35" s="29">
        <v>2.3762762207338746</v>
      </c>
      <c r="AB35" s="26"/>
      <c r="AC35" s="30">
        <v>6.0518426863860011</v>
      </c>
      <c r="AD35" s="30">
        <v>3.2339850829532901</v>
      </c>
      <c r="AE35" s="28">
        <v>0.87132671646692639</v>
      </c>
      <c r="AF35" s="30">
        <v>2.5470640054147897</v>
      </c>
      <c r="AG35" s="28">
        <v>1.3760073062633766</v>
      </c>
      <c r="AH35" s="30">
        <v>2.5675555881627328</v>
      </c>
      <c r="AI35" s="28">
        <v>1.3570444645042803</v>
      </c>
      <c r="AJ35" s="30">
        <v>6.9934894888764401</v>
      </c>
      <c r="AK35" s="30">
        <v>7.719730736025749</v>
      </c>
      <c r="AL35" s="28">
        <v>-9.4075981660882449E-2</v>
      </c>
      <c r="AM35" s="30">
        <v>9.6912801336152583</v>
      </c>
      <c r="AN35" s="28">
        <v>-0.27837299175588148</v>
      </c>
      <c r="AO35" s="30">
        <v>11.60801065839499</v>
      </c>
      <c r="AP35" s="28">
        <v>-0.3975290258870755</v>
      </c>
    </row>
    <row r="36" spans="1:42" s="2" customFormat="1" x14ac:dyDescent="0.25">
      <c r="A36" s="26" t="s">
        <v>336</v>
      </c>
      <c r="B36" s="26" t="s">
        <v>406</v>
      </c>
      <c r="C36" s="26" t="s">
        <v>498</v>
      </c>
      <c r="D36" s="27">
        <v>465.98464318394667</v>
      </c>
      <c r="E36" s="27">
        <v>659.72924138784401</v>
      </c>
      <c r="F36" s="28">
        <v>-0.29367289798512669</v>
      </c>
      <c r="G36" s="27">
        <v>449.6687707901001</v>
      </c>
      <c r="H36" s="28">
        <v>3.628420173626562E-2</v>
      </c>
      <c r="I36" s="27">
        <v>615.59669134855267</v>
      </c>
      <c r="J36" s="28">
        <v>-0.24303582242597729</v>
      </c>
      <c r="K36" s="29">
        <v>8.6238228621939577</v>
      </c>
      <c r="L36" s="29">
        <v>15.7212905253702</v>
      </c>
      <c r="M36" s="28">
        <v>-0.45145579185899015</v>
      </c>
      <c r="N36" s="29">
        <v>11.905497036308285</v>
      </c>
      <c r="O36" s="28">
        <v>-0.27564360934332943</v>
      </c>
      <c r="P36" s="29">
        <v>13.048072637944561</v>
      </c>
      <c r="Q36" s="28">
        <v>-0.33907304921683412</v>
      </c>
      <c r="R36" s="29">
        <v>8.4392406083757159</v>
      </c>
      <c r="S36" s="29">
        <v>12.649490089174817</v>
      </c>
      <c r="T36" s="28">
        <v>-0.33283946239083179</v>
      </c>
      <c r="U36" s="29">
        <v>8.7036599424400549</v>
      </c>
      <c r="V36" s="28">
        <v>-3.0380246449542417E-2</v>
      </c>
      <c r="W36" s="29">
        <v>11.952555003454949</v>
      </c>
      <c r="X36" s="28">
        <v>-0.29393835828939424</v>
      </c>
      <c r="Y36" s="27">
        <v>465.98464318394667</v>
      </c>
      <c r="Z36" s="26"/>
      <c r="AA36" s="29">
        <v>8.4392406083757159</v>
      </c>
      <c r="AB36" s="26"/>
      <c r="AC36" s="30">
        <v>54.034579632517762</v>
      </c>
      <c r="AD36" s="30">
        <v>41.964063975740878</v>
      </c>
      <c r="AE36" s="28">
        <v>0.28763933978736572</v>
      </c>
      <c r="AF36" s="30">
        <v>37.769844418821137</v>
      </c>
      <c r="AG36" s="28">
        <v>0.43062754067347242</v>
      </c>
      <c r="AH36" s="30">
        <v>47.179128169348274</v>
      </c>
      <c r="AI36" s="28">
        <v>0.14530687041443452</v>
      </c>
      <c r="AJ36" s="30">
        <v>55.216418728655469</v>
      </c>
      <c r="AK36" s="30">
        <v>52.154611508998869</v>
      </c>
      <c r="AL36" s="28">
        <v>5.8706356563087612E-2</v>
      </c>
      <c r="AM36" s="30">
        <v>51.664331300153748</v>
      </c>
      <c r="AN36" s="28">
        <v>6.8753186949526063E-2</v>
      </c>
      <c r="AO36" s="30">
        <v>51.503355656645063</v>
      </c>
      <c r="AP36" s="28">
        <v>7.2093614574632869E-2</v>
      </c>
    </row>
    <row r="37" spans="1:42" s="2" customFormat="1" x14ac:dyDescent="0.25">
      <c r="A37" s="26" t="s">
        <v>336</v>
      </c>
      <c r="B37" s="26" t="s">
        <v>406</v>
      </c>
      <c r="C37" s="26" t="s">
        <v>499</v>
      </c>
      <c r="D37" s="27">
        <v>77665.608846671574</v>
      </c>
      <c r="E37" s="27">
        <v>81448.424352142814</v>
      </c>
      <c r="F37" s="28">
        <v>-4.6444305529057407E-2</v>
      </c>
      <c r="G37" s="27">
        <v>52528.778958390947</v>
      </c>
      <c r="H37" s="28">
        <v>0.47853444124775851</v>
      </c>
      <c r="I37" s="27">
        <v>30108.674294395445</v>
      </c>
      <c r="J37" s="28">
        <v>1.5795094160332583</v>
      </c>
      <c r="K37" s="29">
        <v>18189.233532667015</v>
      </c>
      <c r="L37" s="29">
        <v>20824.512457331239</v>
      </c>
      <c r="M37" s="28">
        <v>-0.12654696862958145</v>
      </c>
      <c r="N37" s="29">
        <v>13384.008440884263</v>
      </c>
      <c r="O37" s="28">
        <v>0.35902735066306313</v>
      </c>
      <c r="P37" s="29">
        <v>8247.3240833434083</v>
      </c>
      <c r="Q37" s="28">
        <v>1.2054709320084369</v>
      </c>
      <c r="R37" s="29">
        <v>6531.0286419980957</v>
      </c>
      <c r="S37" s="29">
        <v>7085.728844416848</v>
      </c>
      <c r="T37" s="28">
        <v>-7.8284141913760152E-2</v>
      </c>
      <c r="U37" s="29">
        <v>3695.7422984861532</v>
      </c>
      <c r="V37" s="28">
        <v>0.76717641938219827</v>
      </c>
      <c r="W37" s="29">
        <v>2262.4111404220012</v>
      </c>
      <c r="X37" s="28">
        <v>1.8867558708979313</v>
      </c>
      <c r="Y37" s="27">
        <v>77618.466897317383</v>
      </c>
      <c r="Z37" s="45">
        <v>47.141949354195461</v>
      </c>
      <c r="AA37" s="29">
        <v>6527.4196796088381</v>
      </c>
      <c r="AB37" s="29">
        <v>3.6089623892577842</v>
      </c>
      <c r="AC37" s="30">
        <v>4.269867045644764</v>
      </c>
      <c r="AD37" s="30">
        <v>3.9111803706822927</v>
      </c>
      <c r="AE37" s="28">
        <v>9.1708037208189291E-2</v>
      </c>
      <c r="AF37" s="30">
        <v>3.9247419179691163</v>
      </c>
      <c r="AG37" s="28">
        <v>8.7935750907727206E-2</v>
      </c>
      <c r="AH37" s="30">
        <v>3.6507204021731128</v>
      </c>
      <c r="AI37" s="28">
        <v>0.16959574419972032</v>
      </c>
      <c r="AJ37" s="30">
        <v>11.89178812465147</v>
      </c>
      <c r="AK37" s="30">
        <v>11.494713690084197</v>
      </c>
      <c r="AL37" s="28">
        <v>3.4544090898915136E-2</v>
      </c>
      <c r="AM37" s="30">
        <v>14.213322985184259</v>
      </c>
      <c r="AN37" s="28">
        <v>-0.16333512317652393</v>
      </c>
      <c r="AO37" s="30">
        <v>13.308224025443652</v>
      </c>
      <c r="AP37" s="28">
        <v>-0.10643312722149362</v>
      </c>
    </row>
    <row r="38" spans="1:42" s="2" customFormat="1" x14ac:dyDescent="0.25">
      <c r="A38" s="26" t="s">
        <v>336</v>
      </c>
      <c r="B38" s="26" t="s">
        <v>406</v>
      </c>
      <c r="C38" s="26" t="s">
        <v>500</v>
      </c>
      <c r="D38" s="27">
        <v>966.74849803447728</v>
      </c>
      <c r="E38" s="27">
        <v>1973.6677317321301</v>
      </c>
      <c r="F38" s="28">
        <v>-0.51017667133563582</v>
      </c>
      <c r="G38" s="27">
        <v>2260.4582001268864</v>
      </c>
      <c r="H38" s="28">
        <v>-0.57232188678374551</v>
      </c>
      <c r="I38" s="27">
        <v>5010.2706770682335</v>
      </c>
      <c r="J38" s="28">
        <v>-0.80704665269698139</v>
      </c>
      <c r="K38" s="29">
        <v>30.062832719352041</v>
      </c>
      <c r="L38" s="29">
        <v>74.480978884274691</v>
      </c>
      <c r="M38" s="28">
        <v>-0.59636899018120626</v>
      </c>
      <c r="N38" s="29">
        <v>114.4164946196702</v>
      </c>
      <c r="O38" s="28">
        <v>-0.7372508848546413</v>
      </c>
      <c r="P38" s="29">
        <v>158.93683591186561</v>
      </c>
      <c r="Q38" s="28">
        <v>-0.81085043912650556</v>
      </c>
      <c r="R38" s="29">
        <v>19.338055297830113</v>
      </c>
      <c r="S38" s="29">
        <v>39.831266184872874</v>
      </c>
      <c r="T38" s="28">
        <v>-0.51450061346093179</v>
      </c>
      <c r="U38" s="29">
        <v>47.31099813621956</v>
      </c>
      <c r="V38" s="28">
        <v>-0.59125666209469363</v>
      </c>
      <c r="W38" s="29">
        <v>101.54436678586909</v>
      </c>
      <c r="X38" s="28">
        <v>-0.80956053092921354</v>
      </c>
      <c r="Y38" s="27">
        <v>966.74849803447728</v>
      </c>
      <c r="Z38" s="26"/>
      <c r="AA38" s="29">
        <v>19.338055297830113</v>
      </c>
      <c r="AB38" s="26"/>
      <c r="AC38" s="30">
        <v>32.157598289537169</v>
      </c>
      <c r="AD38" s="30">
        <v>26.498949950681087</v>
      </c>
      <c r="AE38" s="28">
        <v>0.2135423610893171</v>
      </c>
      <c r="AF38" s="30">
        <v>19.756401449291332</v>
      </c>
      <c r="AG38" s="28">
        <v>0.6277052464273889</v>
      </c>
      <c r="AH38" s="30">
        <v>31.52365937274951</v>
      </c>
      <c r="AI38" s="28">
        <v>2.0109940578017581E-2</v>
      </c>
      <c r="AJ38" s="30">
        <v>49.992022628198519</v>
      </c>
      <c r="AK38" s="30">
        <v>49.550715324276837</v>
      </c>
      <c r="AL38" s="28">
        <v>8.9061742304549305E-3</v>
      </c>
      <c r="AM38" s="30">
        <v>47.778704512183239</v>
      </c>
      <c r="AN38" s="28">
        <v>4.6324364350458676E-2</v>
      </c>
      <c r="AO38" s="30">
        <v>49.340705306022578</v>
      </c>
      <c r="AP38" s="28">
        <v>1.3200405590806201E-2</v>
      </c>
    </row>
    <row r="39" spans="1:42" s="2" customFormat="1" x14ac:dyDescent="0.25">
      <c r="A39" s="26" t="s">
        <v>336</v>
      </c>
      <c r="B39" s="26" t="s">
        <v>406</v>
      </c>
      <c r="C39" s="26" t="s">
        <v>501</v>
      </c>
      <c r="D39" s="27">
        <v>754727.31693074468</v>
      </c>
      <c r="E39" s="27">
        <v>928291.26673735864</v>
      </c>
      <c r="F39" s="28">
        <v>-0.18697143453329546</v>
      </c>
      <c r="G39" s="27">
        <v>983007.93404119858</v>
      </c>
      <c r="H39" s="28">
        <v>-0.23222662727856119</v>
      </c>
      <c r="I39" s="27">
        <v>901569.6386798406</v>
      </c>
      <c r="J39" s="28">
        <v>-0.16287407588848674</v>
      </c>
      <c r="K39" s="29">
        <v>201662.70263793718</v>
      </c>
      <c r="L39" s="29">
        <v>257083.50713544476</v>
      </c>
      <c r="M39" s="28">
        <v>-0.2155751067621349</v>
      </c>
      <c r="N39" s="29">
        <v>297319.87606295879</v>
      </c>
      <c r="O39" s="28">
        <v>-0.32173151251000043</v>
      </c>
      <c r="P39" s="29">
        <v>281456.08126985747</v>
      </c>
      <c r="Q39" s="28">
        <v>-0.28350205926236549</v>
      </c>
      <c r="R39" s="29">
        <v>109523.85888548108</v>
      </c>
      <c r="S39" s="29">
        <v>142180.34144755313</v>
      </c>
      <c r="T39" s="28">
        <v>-0.22968352888727753</v>
      </c>
      <c r="U39" s="29">
        <v>152787.27490737554</v>
      </c>
      <c r="V39" s="28">
        <v>-0.28316112089912004</v>
      </c>
      <c r="W39" s="29">
        <v>144862.23882883994</v>
      </c>
      <c r="X39" s="28">
        <v>-0.24394473141556547</v>
      </c>
      <c r="Y39" s="27">
        <v>751295.50922447315</v>
      </c>
      <c r="Z39" s="45">
        <v>3431.8077062715211</v>
      </c>
      <c r="AA39" s="29">
        <v>108222.25542622476</v>
      </c>
      <c r="AB39" s="29">
        <v>1301.603459256326</v>
      </c>
      <c r="AC39" s="30">
        <v>3.7425230697506477</v>
      </c>
      <c r="AD39" s="30">
        <v>3.6108549983655203</v>
      </c>
      <c r="AE39" s="28">
        <v>3.6464513652508336E-2</v>
      </c>
      <c r="AF39" s="30">
        <v>3.3062301352266212</v>
      </c>
      <c r="AG39" s="28">
        <v>0.13196084866431157</v>
      </c>
      <c r="AH39" s="30">
        <v>3.203233821106974</v>
      </c>
      <c r="AI39" s="28">
        <v>0.16835775305884668</v>
      </c>
      <c r="AJ39" s="30">
        <v>6.8909854401669035</v>
      </c>
      <c r="AK39" s="30">
        <v>6.5289705826159006</v>
      </c>
      <c r="AL39" s="28">
        <v>5.5447463420176396E-2</v>
      </c>
      <c r="AM39" s="30">
        <v>6.4338338034834965</v>
      </c>
      <c r="AN39" s="28">
        <v>7.1054312350419979E-2</v>
      </c>
      <c r="AO39" s="30">
        <v>6.2236345784016098</v>
      </c>
      <c r="AP39" s="28">
        <v>0.10722847772606318</v>
      </c>
    </row>
    <row r="40" spans="1:42" s="2" customFormat="1" x14ac:dyDescent="0.25">
      <c r="A40" s="26" t="s">
        <v>336</v>
      </c>
      <c r="B40" s="26" t="s">
        <v>406</v>
      </c>
      <c r="C40" s="26" t="s">
        <v>502</v>
      </c>
      <c r="D40" s="27">
        <v>509872.70326496603</v>
      </c>
      <c r="E40" s="27">
        <v>525513.83825589181</v>
      </c>
      <c r="F40" s="28">
        <v>-2.9763507356602752E-2</v>
      </c>
      <c r="G40" s="27">
        <v>460344.27475119353</v>
      </c>
      <c r="H40" s="28">
        <v>0.10758997391798035</v>
      </c>
      <c r="I40" s="27">
        <v>302135.75995303632</v>
      </c>
      <c r="J40" s="28">
        <v>0.68756158934718659</v>
      </c>
      <c r="K40" s="29">
        <v>98333.857010887543</v>
      </c>
      <c r="L40" s="29">
        <v>112509.43552563479</v>
      </c>
      <c r="M40" s="28">
        <v>-0.12599457501959829</v>
      </c>
      <c r="N40" s="29">
        <v>98910.799697708135</v>
      </c>
      <c r="O40" s="28">
        <v>-5.832959480500088E-3</v>
      </c>
      <c r="P40" s="29">
        <v>70116.607212230447</v>
      </c>
      <c r="Q40" s="28">
        <v>0.40243318837787628</v>
      </c>
      <c r="R40" s="29">
        <v>30457.226208492015</v>
      </c>
      <c r="S40" s="29">
        <v>34760.073370099897</v>
      </c>
      <c r="T40" s="28">
        <v>-0.1237870563676407</v>
      </c>
      <c r="U40" s="29">
        <v>30531.276037518073</v>
      </c>
      <c r="V40" s="28">
        <v>-2.4253761596817309E-3</v>
      </c>
      <c r="W40" s="29">
        <v>20235.244852450396</v>
      </c>
      <c r="X40" s="28">
        <v>0.50515728525043191</v>
      </c>
      <c r="Y40" s="27">
        <v>506224.49090044969</v>
      </c>
      <c r="Z40" s="45">
        <v>3648.2123645163665</v>
      </c>
      <c r="AA40" s="29">
        <v>29920.008266099143</v>
      </c>
      <c r="AB40" s="29">
        <v>537.21794239287135</v>
      </c>
      <c r="AC40" s="30">
        <v>5.185118521370649</v>
      </c>
      <c r="AD40" s="30">
        <v>4.6708423680265971</v>
      </c>
      <c r="AE40" s="28">
        <v>0.11010351299038389</v>
      </c>
      <c r="AF40" s="30">
        <v>4.6541356066081851</v>
      </c>
      <c r="AG40" s="28">
        <v>0.11408840645050104</v>
      </c>
      <c r="AH40" s="30">
        <v>4.3090470569764641</v>
      </c>
      <c r="AI40" s="28">
        <v>0.20330979281737049</v>
      </c>
      <c r="AJ40" s="30">
        <v>16.740615175350552</v>
      </c>
      <c r="AK40" s="30">
        <v>15.118317866035664</v>
      </c>
      <c r="AL40" s="28">
        <v>0.10730673370477875</v>
      </c>
      <c r="AM40" s="30">
        <v>15.077793479234336</v>
      </c>
      <c r="AN40" s="28">
        <v>0.11028282741810415</v>
      </c>
      <c r="AO40" s="30">
        <v>14.931164023767622</v>
      </c>
      <c r="AP40" s="28">
        <v>0.12118620816854081</v>
      </c>
    </row>
    <row r="41" spans="1:42" s="2" customFormat="1" x14ac:dyDescent="0.25">
      <c r="A41" s="26" t="s">
        <v>336</v>
      </c>
      <c r="B41" s="26" t="s">
        <v>406</v>
      </c>
      <c r="C41" s="26" t="s">
        <v>503</v>
      </c>
      <c r="D41" s="27">
        <v>6502756.0720656998</v>
      </c>
      <c r="E41" s="27">
        <v>6983088.4223395362</v>
      </c>
      <c r="F41" s="28">
        <v>-6.8785087804016556E-2</v>
      </c>
      <c r="G41" s="27">
        <v>7526172.4241534714</v>
      </c>
      <c r="H41" s="28">
        <v>-0.13598098667037692</v>
      </c>
      <c r="I41" s="27">
        <v>6790106.848151057</v>
      </c>
      <c r="J41" s="28">
        <v>-4.2319035990369236E-2</v>
      </c>
      <c r="K41" s="29">
        <v>2300361.449700119</v>
      </c>
      <c r="L41" s="29">
        <v>2548401.9977312759</v>
      </c>
      <c r="M41" s="28">
        <v>-9.7331797829375385E-2</v>
      </c>
      <c r="N41" s="29">
        <v>2755705.2389338403</v>
      </c>
      <c r="O41" s="28">
        <v>-0.16523675420738762</v>
      </c>
      <c r="P41" s="29">
        <v>2603833.5539729325</v>
      </c>
      <c r="Q41" s="28">
        <v>-0.11654819633527475</v>
      </c>
      <c r="R41" s="29">
        <v>1447817.704972906</v>
      </c>
      <c r="S41" s="29">
        <v>1725985.6892975676</v>
      </c>
      <c r="T41" s="28">
        <v>-0.16116471072125105</v>
      </c>
      <c r="U41" s="29">
        <v>1863098.4722560155</v>
      </c>
      <c r="V41" s="28">
        <v>-0.22289791627613131</v>
      </c>
      <c r="W41" s="29">
        <v>1723720.9849027991</v>
      </c>
      <c r="X41" s="28">
        <v>-0.16006261010128117</v>
      </c>
      <c r="Y41" s="27">
        <v>6445723.0108773969</v>
      </c>
      <c r="Z41" s="45">
        <v>57033.061188302694</v>
      </c>
      <c r="AA41" s="29">
        <v>1423797.2325553007</v>
      </c>
      <c r="AB41" s="29">
        <v>24020.472417605437</v>
      </c>
      <c r="AC41" s="30">
        <v>2.8268410048835655</v>
      </c>
      <c r="AD41" s="30">
        <v>2.7401832319062125</v>
      </c>
      <c r="AE41" s="28">
        <v>3.1624809599710375E-2</v>
      </c>
      <c r="AF41" s="30">
        <v>2.7311238944645928</v>
      </c>
      <c r="AG41" s="28">
        <v>3.5046784443932007E-2</v>
      </c>
      <c r="AH41" s="30">
        <v>2.6077345987767551</v>
      </c>
      <c r="AI41" s="28">
        <v>8.4021742937179886E-2</v>
      </c>
      <c r="AJ41" s="30">
        <v>4.4914190852413913</v>
      </c>
      <c r="AK41" s="30">
        <v>4.0458553426253934</v>
      </c>
      <c r="AL41" s="28">
        <v>0.11012844130182556</v>
      </c>
      <c r="AM41" s="30">
        <v>4.0395999117749648</v>
      </c>
      <c r="AN41" s="28">
        <v>0.11184750552880895</v>
      </c>
      <c r="AO41" s="30">
        <v>3.9392145872923581</v>
      </c>
      <c r="AP41" s="28">
        <v>0.14018137009606127</v>
      </c>
    </row>
    <row r="42" spans="1:42" s="2" customFormat="1" x14ac:dyDescent="0.25">
      <c r="A42" s="26" t="s">
        <v>336</v>
      </c>
      <c r="B42" s="26" t="s">
        <v>406</v>
      </c>
      <c r="C42" s="26" t="s">
        <v>504</v>
      </c>
      <c r="D42" s="27">
        <v>620.66761630058295</v>
      </c>
      <c r="E42" s="27">
        <v>1071.5897038924695</v>
      </c>
      <c r="F42" s="28">
        <v>-0.4207973312490273</v>
      </c>
      <c r="G42" s="27">
        <v>2083.6495539402963</v>
      </c>
      <c r="H42" s="28">
        <v>-0.70212475743492175</v>
      </c>
      <c r="I42" s="27">
        <v>1514.0085907196999</v>
      </c>
      <c r="J42" s="28">
        <v>-0.59005013570924192</v>
      </c>
      <c r="K42" s="29">
        <v>105.90396279319793</v>
      </c>
      <c r="L42" s="29">
        <v>210.95024228157007</v>
      </c>
      <c r="M42" s="28">
        <v>-0.49796709571046383</v>
      </c>
      <c r="N42" s="29">
        <v>439.25003781027925</v>
      </c>
      <c r="O42" s="28">
        <v>-0.75889822725766065</v>
      </c>
      <c r="P42" s="29">
        <v>323.85367776026914</v>
      </c>
      <c r="Q42" s="28">
        <v>-0.67298823491640958</v>
      </c>
      <c r="R42" s="29">
        <v>52.229129681143377</v>
      </c>
      <c r="S42" s="29">
        <v>90.372642231666859</v>
      </c>
      <c r="T42" s="28">
        <v>-0.42206924140542473</v>
      </c>
      <c r="U42" s="29">
        <v>187.8833864646823</v>
      </c>
      <c r="V42" s="28">
        <v>-0.72201304934983579</v>
      </c>
      <c r="W42" s="29">
        <v>143.3950896698137</v>
      </c>
      <c r="X42" s="28">
        <v>-0.63576765563306314</v>
      </c>
      <c r="Y42" s="27">
        <v>620.66761630058295</v>
      </c>
      <c r="Z42" s="26"/>
      <c r="AA42" s="29">
        <v>52.229129681143377</v>
      </c>
      <c r="AB42" s="26"/>
      <c r="AC42" s="30">
        <v>5.8606646997013749</v>
      </c>
      <c r="AD42" s="30">
        <v>5.0798221054524495</v>
      </c>
      <c r="AE42" s="28">
        <v>0.15371455496656164</v>
      </c>
      <c r="AF42" s="30">
        <v>4.7436525317734075</v>
      </c>
      <c r="AG42" s="28">
        <v>0.2354751239569341</v>
      </c>
      <c r="AH42" s="30">
        <v>4.6749772958898932</v>
      </c>
      <c r="AI42" s="28">
        <v>0.25362420580179168</v>
      </c>
      <c r="AJ42" s="30">
        <v>11.883552724116454</v>
      </c>
      <c r="AK42" s="30">
        <v>11.857456830193033</v>
      </c>
      <c r="AL42" s="28">
        <v>2.2008002472310539E-3</v>
      </c>
      <c r="AM42" s="30">
        <v>11.090121341473552</v>
      </c>
      <c r="AN42" s="28">
        <v>7.154397668091507E-2</v>
      </c>
      <c r="AO42" s="30">
        <v>10.558301502554281</v>
      </c>
      <c r="AP42" s="28">
        <v>0.12551746331941419</v>
      </c>
    </row>
    <row r="43" spans="1:42" s="2" customFormat="1" x14ac:dyDescent="0.25">
      <c r="A43" s="26" t="s">
        <v>336</v>
      </c>
      <c r="B43" s="26" t="s">
        <v>407</v>
      </c>
      <c r="C43" s="26" t="s">
        <v>258</v>
      </c>
      <c r="D43" s="27">
        <v>364780682.9693051</v>
      </c>
      <c r="E43" s="27">
        <v>359307775.86822146</v>
      </c>
      <c r="F43" s="28">
        <v>1.5231808128446576E-2</v>
      </c>
      <c r="G43" s="27">
        <v>381744026.20456553</v>
      </c>
      <c r="H43" s="28">
        <v>-4.4436434026004286E-2</v>
      </c>
      <c r="I43" s="27">
        <v>316460058.28539658</v>
      </c>
      <c r="J43" s="28">
        <v>0.15269106927968462</v>
      </c>
      <c r="K43" s="29">
        <v>165381408.83497658</v>
      </c>
      <c r="L43" s="29">
        <v>178131553.05942285</v>
      </c>
      <c r="M43" s="28">
        <v>-7.1577123791162087E-2</v>
      </c>
      <c r="N43" s="29">
        <v>190782081.79576772</v>
      </c>
      <c r="O43" s="28">
        <v>-0.13313972004971919</v>
      </c>
      <c r="P43" s="29">
        <v>158584163.38730016</v>
      </c>
      <c r="Q43" s="28">
        <v>4.2862069594401642E-2</v>
      </c>
      <c r="R43" s="29">
        <v>197087579.01056263</v>
      </c>
      <c r="S43" s="29">
        <v>209377926.91491202</v>
      </c>
      <c r="T43" s="28">
        <v>-5.8699348519884793E-2</v>
      </c>
      <c r="U43" s="29">
        <v>242126915.93466237</v>
      </c>
      <c r="V43" s="28">
        <v>-0.18601540745785383</v>
      </c>
      <c r="W43" s="29">
        <v>193305875.48639885</v>
      </c>
      <c r="X43" s="28">
        <v>1.9563313917118189E-2</v>
      </c>
      <c r="Y43" s="27">
        <v>340329776.44985235</v>
      </c>
      <c r="Z43" s="45">
        <v>24450906.519452743</v>
      </c>
      <c r="AA43" s="29">
        <v>172181446.62585002</v>
      </c>
      <c r="AB43" s="29">
        <v>24906132.384712622</v>
      </c>
      <c r="AC43" s="30">
        <v>2.2056934061633018</v>
      </c>
      <c r="AD43" s="30">
        <v>2.0170922539947771</v>
      </c>
      <c r="AE43" s="28">
        <v>9.3501500387504363E-2</v>
      </c>
      <c r="AF43" s="30">
        <v>2.000942764704825</v>
      </c>
      <c r="AG43" s="28">
        <v>0.10232708554693776</v>
      </c>
      <c r="AH43" s="30">
        <v>1.9955338006388823</v>
      </c>
      <c r="AI43" s="28">
        <v>0.10531498161401005</v>
      </c>
      <c r="AJ43" s="30">
        <v>1.8508557708233617</v>
      </c>
      <c r="AK43" s="30">
        <v>1.7160728504788312</v>
      </c>
      <c r="AL43" s="28">
        <v>7.8541491001924785E-2</v>
      </c>
      <c r="AM43" s="30">
        <v>1.5766277975785998</v>
      </c>
      <c r="AN43" s="28">
        <v>0.17393323501331376</v>
      </c>
      <c r="AO43" s="30">
        <v>1.6370948761340829</v>
      </c>
      <c r="AP43" s="28">
        <v>0.1305733087345948</v>
      </c>
    </row>
    <row r="44" spans="1:42" s="2" customFormat="1" x14ac:dyDescent="0.25">
      <c r="A44" s="26" t="s">
        <v>336</v>
      </c>
      <c r="B44" s="26" t="s">
        <v>407</v>
      </c>
      <c r="C44" s="26" t="s">
        <v>492</v>
      </c>
      <c r="D44" s="27">
        <v>15216517.34708927</v>
      </c>
      <c r="E44" s="27">
        <v>16113121.856311115</v>
      </c>
      <c r="F44" s="28">
        <v>-5.5644369676920574E-2</v>
      </c>
      <c r="G44" s="27">
        <v>16204165.846502604</v>
      </c>
      <c r="H44" s="28">
        <v>-6.0950283326463309E-2</v>
      </c>
      <c r="I44" s="27">
        <v>13624388.394354608</v>
      </c>
      <c r="J44" s="28">
        <v>0.11685874673055971</v>
      </c>
      <c r="K44" s="29">
        <v>5521307.5463268878</v>
      </c>
      <c r="L44" s="29">
        <v>5950806.6684386395</v>
      </c>
      <c r="M44" s="28">
        <v>-7.2174941321769201E-2</v>
      </c>
      <c r="N44" s="29">
        <v>6212720.094549871</v>
      </c>
      <c r="O44" s="28">
        <v>-0.11128982759573011</v>
      </c>
      <c r="P44" s="29">
        <v>5603949.166514596</v>
      </c>
      <c r="Q44" s="28">
        <v>-1.4747032446603641E-2</v>
      </c>
      <c r="R44" s="29">
        <v>3335428.5815024963</v>
      </c>
      <c r="S44" s="29">
        <v>3574386.7383370195</v>
      </c>
      <c r="T44" s="28">
        <v>-6.685291053471687E-2</v>
      </c>
      <c r="U44" s="29">
        <v>3650949.0572448848</v>
      </c>
      <c r="V44" s="28">
        <v>-8.6421495012721353E-2</v>
      </c>
      <c r="W44" s="29">
        <v>3282827.9846671079</v>
      </c>
      <c r="X44" s="28">
        <v>1.6022952491286945E-2</v>
      </c>
      <c r="Y44" s="27">
        <v>14607477.740711981</v>
      </c>
      <c r="Z44" s="45">
        <v>609039.60637728882</v>
      </c>
      <c r="AA44" s="29">
        <v>3047644.2950204192</v>
      </c>
      <c r="AB44" s="29">
        <v>287784.28648207732</v>
      </c>
      <c r="AC44" s="30">
        <v>2.755962644611643</v>
      </c>
      <c r="AD44" s="30">
        <v>2.7077206090008707</v>
      </c>
      <c r="AE44" s="28">
        <v>1.7816474657838938E-2</v>
      </c>
      <c r="AF44" s="30">
        <v>2.6082240306814661</v>
      </c>
      <c r="AG44" s="28">
        <v>5.6643375796049354E-2</v>
      </c>
      <c r="AH44" s="30">
        <v>2.4312119881038043</v>
      </c>
      <c r="AI44" s="28">
        <v>0.13357562322696678</v>
      </c>
      <c r="AJ44" s="30">
        <v>4.5620875924241044</v>
      </c>
      <c r="AK44" s="30">
        <v>4.5079402526565246</v>
      </c>
      <c r="AL44" s="28">
        <v>1.2011547787411517E-2</v>
      </c>
      <c r="AM44" s="30">
        <v>4.4383434532857473</v>
      </c>
      <c r="AN44" s="28">
        <v>2.7880703789777285E-2</v>
      </c>
      <c r="AO44" s="30">
        <v>4.1501986878353527</v>
      </c>
      <c r="AP44" s="28">
        <v>9.9245586915161263E-2</v>
      </c>
    </row>
    <row r="45" spans="1:42" s="2" customFormat="1" x14ac:dyDescent="0.25">
      <c r="A45" s="26" t="s">
        <v>336</v>
      </c>
      <c r="B45" s="26" t="s">
        <v>407</v>
      </c>
      <c r="C45" s="26" t="s">
        <v>399</v>
      </c>
      <c r="D45" s="27">
        <v>8410140.0434150174</v>
      </c>
      <c r="E45" s="27">
        <v>8833439.7817238029</v>
      </c>
      <c r="F45" s="28">
        <v>-4.7920147617305724E-2</v>
      </c>
      <c r="G45" s="27">
        <v>9206532.5503641646</v>
      </c>
      <c r="H45" s="28">
        <v>-8.6502980638204108E-2</v>
      </c>
      <c r="I45" s="27">
        <v>7962000.8234158596</v>
      </c>
      <c r="J45" s="28">
        <v>5.6284749265687342E-2</v>
      </c>
      <c r="K45" s="29">
        <v>3384921.8139310502</v>
      </c>
      <c r="L45" s="29">
        <v>3584440.9096707767</v>
      </c>
      <c r="M45" s="28">
        <v>-5.56625428533154E-2</v>
      </c>
      <c r="N45" s="29">
        <v>3853090.8859338416</v>
      </c>
      <c r="O45" s="28">
        <v>-0.12150480896048864</v>
      </c>
      <c r="P45" s="29">
        <v>3482375.4697075533</v>
      </c>
      <c r="Q45" s="28">
        <v>-2.7984821460015366E-2</v>
      </c>
      <c r="R45" s="29">
        <v>2061637.5225462825</v>
      </c>
      <c r="S45" s="29">
        <v>2210908.9271955453</v>
      </c>
      <c r="T45" s="28">
        <v>-6.7515854141766002E-2</v>
      </c>
      <c r="U45" s="29">
        <v>2324725.2651147642</v>
      </c>
      <c r="V45" s="28">
        <v>-0.11316939103145761</v>
      </c>
      <c r="W45" s="29">
        <v>2123759.8699333686</v>
      </c>
      <c r="X45" s="28">
        <v>-2.9251116506422724E-2</v>
      </c>
      <c r="Y45" s="27">
        <v>8028192.3766349964</v>
      </c>
      <c r="Z45" s="45">
        <v>381947.66678002075</v>
      </c>
      <c r="AA45" s="29">
        <v>1857248.2341072371</v>
      </c>
      <c r="AB45" s="29">
        <v>204389.28843904543</v>
      </c>
      <c r="AC45" s="30">
        <v>2.4845891591356946</v>
      </c>
      <c r="AD45" s="30">
        <v>2.4643842664252862</v>
      </c>
      <c r="AE45" s="28">
        <v>8.1987590107920096E-3</v>
      </c>
      <c r="AF45" s="30">
        <v>2.3893888887941075</v>
      </c>
      <c r="AG45" s="28">
        <v>3.9842936739206719E-2</v>
      </c>
      <c r="AH45" s="30">
        <v>2.2863705802764862</v>
      </c>
      <c r="AI45" s="28">
        <v>8.6695735402280316E-2</v>
      </c>
      <c r="AJ45" s="30">
        <v>4.0793495226201753</v>
      </c>
      <c r="AK45" s="30">
        <v>3.9953883550186253</v>
      </c>
      <c r="AL45" s="28">
        <v>2.1014519776553366E-2</v>
      </c>
      <c r="AM45" s="30">
        <v>3.9602669134796313</v>
      </c>
      <c r="AN45" s="28">
        <v>3.0069339199138397E-2</v>
      </c>
      <c r="AO45" s="30">
        <v>3.7490118050237298</v>
      </c>
      <c r="AP45" s="28">
        <v>8.8113277518568539E-2</v>
      </c>
    </row>
    <row r="46" spans="1:42" s="2" customFormat="1" x14ac:dyDescent="0.25">
      <c r="A46" s="26" t="s">
        <v>336</v>
      </c>
      <c r="B46" s="26" t="s">
        <v>407</v>
      </c>
      <c r="C46" s="26" t="s">
        <v>400</v>
      </c>
      <c r="D46" s="27">
        <v>5790785.8568698028</v>
      </c>
      <c r="E46" s="27">
        <v>6134049.6091004061</v>
      </c>
      <c r="F46" s="28">
        <v>-5.5960380842264637E-2</v>
      </c>
      <c r="G46" s="27">
        <v>5884144.11222817</v>
      </c>
      <c r="H46" s="28">
        <v>-1.5866072206551535E-2</v>
      </c>
      <c r="I46" s="27">
        <v>4732248.7642706987</v>
      </c>
      <c r="J46" s="28">
        <v>0.22368585113091335</v>
      </c>
      <c r="K46" s="29">
        <v>1842407.7507812651</v>
      </c>
      <c r="L46" s="29">
        <v>2003610.2151692079</v>
      </c>
      <c r="M46" s="28">
        <v>-8.0456000457319002E-2</v>
      </c>
      <c r="N46" s="29">
        <v>1992741.9018193614</v>
      </c>
      <c r="O46" s="28">
        <v>-7.5440854081927078E-2</v>
      </c>
      <c r="P46" s="29">
        <v>1811784.2283784859</v>
      </c>
      <c r="Q46" s="28">
        <v>1.6902411403694962E-2</v>
      </c>
      <c r="R46" s="29">
        <v>1148948.7659762721</v>
      </c>
      <c r="S46" s="29">
        <v>1217138.0346907717</v>
      </c>
      <c r="T46" s="28">
        <v>-5.6024269040137215E-2</v>
      </c>
      <c r="U46" s="29">
        <v>1175190.0084133246</v>
      </c>
      <c r="V46" s="28">
        <v>-2.232936142171766E-2</v>
      </c>
      <c r="W46" s="29">
        <v>1030687.1714177821</v>
      </c>
      <c r="X46" s="28">
        <v>0.11474053217894709</v>
      </c>
      <c r="Y46" s="27">
        <v>5585346.4150984688</v>
      </c>
      <c r="Z46" s="45">
        <v>205439.44177133392</v>
      </c>
      <c r="AA46" s="29">
        <v>1070806.4599793546</v>
      </c>
      <c r="AB46" s="29">
        <v>78142.305996917508</v>
      </c>
      <c r="AC46" s="30">
        <v>3.143053352014094</v>
      </c>
      <c r="AD46" s="30">
        <v>3.0614984704409567</v>
      </c>
      <c r="AE46" s="28">
        <v>2.6638877125223809E-2</v>
      </c>
      <c r="AF46" s="30">
        <v>2.9527878682412316</v>
      </c>
      <c r="AG46" s="28">
        <v>6.4435879671298615E-2</v>
      </c>
      <c r="AH46" s="30">
        <v>2.6119273422012155</v>
      </c>
      <c r="AI46" s="28">
        <v>0.20334639529645923</v>
      </c>
      <c r="AJ46" s="30">
        <v>5.0400731767611244</v>
      </c>
      <c r="AK46" s="30">
        <v>5.0397320881183649</v>
      </c>
      <c r="AL46" s="28">
        <v>6.7679915677194374E-5</v>
      </c>
      <c r="AM46" s="30">
        <v>5.0069725492072639</v>
      </c>
      <c r="AN46" s="28">
        <v>6.6109065365459749E-3</v>
      </c>
      <c r="AO46" s="30">
        <v>4.5913531239174743</v>
      </c>
      <c r="AP46" s="28">
        <v>9.7731549008103588E-2</v>
      </c>
    </row>
    <row r="47" spans="1:42" s="2" customFormat="1" x14ac:dyDescent="0.25">
      <c r="A47" s="26" t="s">
        <v>336</v>
      </c>
      <c r="B47" s="26" t="s">
        <v>407</v>
      </c>
      <c r="C47" s="26" t="s">
        <v>161</v>
      </c>
      <c r="D47" s="27">
        <v>1015591.4468044495</v>
      </c>
      <c r="E47" s="27">
        <v>1145632.4654869044</v>
      </c>
      <c r="F47" s="28">
        <v>-0.1135102422461345</v>
      </c>
      <c r="G47" s="27">
        <v>1113489.1839102695</v>
      </c>
      <c r="H47" s="28">
        <v>-8.7919791696610738E-2</v>
      </c>
      <c r="I47" s="27">
        <v>930138.80666804907</v>
      </c>
      <c r="J47" s="28">
        <v>9.1870847150770568E-2</v>
      </c>
      <c r="K47" s="29">
        <v>293977.98161457235</v>
      </c>
      <c r="L47" s="29">
        <v>362755.54359865485</v>
      </c>
      <c r="M47" s="28">
        <v>-0.1895975490871521</v>
      </c>
      <c r="N47" s="29">
        <v>366887.30679666792</v>
      </c>
      <c r="O47" s="28">
        <v>-0.19872403277909678</v>
      </c>
      <c r="P47" s="29">
        <v>309789.46842855669</v>
      </c>
      <c r="Q47" s="28">
        <v>-5.1039458811140227E-2</v>
      </c>
      <c r="R47" s="29">
        <v>124842.29297994102</v>
      </c>
      <c r="S47" s="29">
        <v>146339.77645070202</v>
      </c>
      <c r="T47" s="28">
        <v>-0.14690116379946042</v>
      </c>
      <c r="U47" s="29">
        <v>151033.78371679632</v>
      </c>
      <c r="V47" s="28">
        <v>-0.1734147823904551</v>
      </c>
      <c r="W47" s="29">
        <v>128380.94331595719</v>
      </c>
      <c r="X47" s="28">
        <v>-2.7563672961237188E-2</v>
      </c>
      <c r="Y47" s="27">
        <v>993938.94897851546</v>
      </c>
      <c r="Z47" s="45">
        <v>21652.497825934108</v>
      </c>
      <c r="AA47" s="29">
        <v>119589.60093382666</v>
      </c>
      <c r="AB47" s="29">
        <v>5252.6920461143573</v>
      </c>
      <c r="AC47" s="30">
        <v>3.4546514035733726</v>
      </c>
      <c r="AD47" s="30">
        <v>3.1581390986388569</v>
      </c>
      <c r="AE47" s="28">
        <v>9.3888298036749279E-2</v>
      </c>
      <c r="AF47" s="30">
        <v>3.0349624074821828</v>
      </c>
      <c r="AG47" s="28">
        <v>0.13828474285431611</v>
      </c>
      <c r="AH47" s="30">
        <v>3.0024868546574131</v>
      </c>
      <c r="AI47" s="28">
        <v>0.15059667895450354</v>
      </c>
      <c r="AJ47" s="30">
        <v>8.1349951411708634</v>
      </c>
      <c r="AK47" s="30">
        <v>7.8285787587822204</v>
      </c>
      <c r="AL47" s="28">
        <v>3.9140742123198333E-2</v>
      </c>
      <c r="AM47" s="30">
        <v>7.3724510934465819</v>
      </c>
      <c r="AN47" s="28">
        <v>0.10343155051948894</v>
      </c>
      <c r="AO47" s="30">
        <v>7.245147002689432</v>
      </c>
      <c r="AP47" s="28">
        <v>0.12281988731921045</v>
      </c>
    </row>
    <row r="48" spans="1:42" s="2" customFormat="1" x14ac:dyDescent="0.25">
      <c r="A48" s="26" t="s">
        <v>336</v>
      </c>
      <c r="B48" s="26" t="s">
        <v>407</v>
      </c>
      <c r="C48" s="26" t="s">
        <v>493</v>
      </c>
      <c r="D48" s="27">
        <v>508317.55651369458</v>
      </c>
      <c r="E48" s="27">
        <v>593066.52654356358</v>
      </c>
      <c r="F48" s="28">
        <v>-0.14289960103429269</v>
      </c>
      <c r="G48" s="27">
        <v>605482.83379905217</v>
      </c>
      <c r="H48" s="28">
        <v>-0.16047569288744662</v>
      </c>
      <c r="I48" s="27">
        <v>481232.74162207008</v>
      </c>
      <c r="J48" s="28">
        <v>5.6282153205808275E-2</v>
      </c>
      <c r="K48" s="29">
        <v>178970.91172962208</v>
      </c>
      <c r="L48" s="29">
        <v>222033.71182255485</v>
      </c>
      <c r="M48" s="28">
        <v>-0.19394712514353563</v>
      </c>
      <c r="N48" s="29">
        <v>231320.02568616369</v>
      </c>
      <c r="O48" s="28">
        <v>-0.22630601825872462</v>
      </c>
      <c r="P48" s="29">
        <v>178268.43926937776</v>
      </c>
      <c r="Q48" s="28">
        <v>3.9405318357156032E-3</v>
      </c>
      <c r="R48" s="29">
        <v>93839.598804822061</v>
      </c>
      <c r="S48" s="29">
        <v>107385.5975811854</v>
      </c>
      <c r="T48" s="28">
        <v>-0.12614353396992856</v>
      </c>
      <c r="U48" s="29">
        <v>112808.03266235183</v>
      </c>
      <c r="V48" s="28">
        <v>-0.16814790055159107</v>
      </c>
      <c r="W48" s="29">
        <v>90835.949467580242</v>
      </c>
      <c r="X48" s="28">
        <v>3.3066746754420562E-2</v>
      </c>
      <c r="Y48" s="27">
        <v>493200.59263753879</v>
      </c>
      <c r="Z48" s="45">
        <v>15116.963876155769</v>
      </c>
      <c r="AA48" s="29">
        <v>89569.504462320139</v>
      </c>
      <c r="AB48" s="29">
        <v>4270.0943425019204</v>
      </c>
      <c r="AC48" s="30">
        <v>2.8402244342456529</v>
      </c>
      <c r="AD48" s="30">
        <v>2.6710652255254423</v>
      </c>
      <c r="AE48" s="28">
        <v>6.3330242595230568E-2</v>
      </c>
      <c r="AF48" s="30">
        <v>2.6175115276034178</v>
      </c>
      <c r="AG48" s="28">
        <v>8.5085740518648284E-2</v>
      </c>
      <c r="AH48" s="30">
        <v>2.6994836752617171</v>
      </c>
      <c r="AI48" s="28">
        <v>5.213617710442011E-2</v>
      </c>
      <c r="AJ48" s="30">
        <v>5.416876915372896</v>
      </c>
      <c r="AK48" s="30">
        <v>5.5227753060199234</v>
      </c>
      <c r="AL48" s="28">
        <v>-1.9174850465416601E-2</v>
      </c>
      <c r="AM48" s="30">
        <v>5.3673733998299209</v>
      </c>
      <c r="AN48" s="28">
        <v>9.2230429775099487E-3</v>
      </c>
      <c r="AO48" s="30">
        <v>5.2978225520043054</v>
      </c>
      <c r="AP48" s="28">
        <v>2.2472319938981185E-2</v>
      </c>
    </row>
    <row r="49" spans="1:42" s="2" customFormat="1" x14ac:dyDescent="0.25">
      <c r="A49" s="26" t="s">
        <v>336</v>
      </c>
      <c r="B49" s="26" t="s">
        <v>407</v>
      </c>
      <c r="C49" s="26" t="s">
        <v>494</v>
      </c>
      <c r="D49" s="27">
        <v>81.048287755250925</v>
      </c>
      <c r="E49" s="27">
        <v>15.80570433139801</v>
      </c>
      <c r="F49" s="28">
        <v>4.1277871618950011</v>
      </c>
      <c r="G49" s="27">
        <v>136.71132388114927</v>
      </c>
      <c r="H49" s="28">
        <v>-0.40715746542173276</v>
      </c>
      <c r="I49" s="27">
        <v>16.034829390048984</v>
      </c>
      <c r="J49" s="28">
        <v>4.0545151297679842</v>
      </c>
      <c r="K49" s="29">
        <v>11.594890952110291</v>
      </c>
      <c r="L49" s="29">
        <v>2.2611880302429199</v>
      </c>
      <c r="M49" s="28">
        <v>4.1277871618950011</v>
      </c>
      <c r="N49" s="29">
        <v>19.55812931060791</v>
      </c>
      <c r="O49" s="28">
        <v>-0.40715746542173281</v>
      </c>
      <c r="P49" s="29">
        <v>2.2939670085906982</v>
      </c>
      <c r="Q49" s="28">
        <v>4.0545151297679851</v>
      </c>
      <c r="R49" s="29">
        <v>24.813067585460914</v>
      </c>
      <c r="S49" s="29">
        <v>4.838942621927913</v>
      </c>
      <c r="T49" s="28">
        <v>4.1277871064267728</v>
      </c>
      <c r="U49" s="29">
        <v>41.854398231512278</v>
      </c>
      <c r="V49" s="28">
        <v>-0.40715746411618231</v>
      </c>
      <c r="W49" s="29">
        <v>4.9090896390308103</v>
      </c>
      <c r="X49" s="28">
        <v>4.054515075092354</v>
      </c>
      <c r="Y49" s="27">
        <v>81.048287755250925</v>
      </c>
      <c r="Z49" s="26"/>
      <c r="AA49" s="29">
        <v>24.813067585460914</v>
      </c>
      <c r="AB49" s="26"/>
      <c r="AC49" s="30">
        <v>6.9899999999999993</v>
      </c>
      <c r="AD49" s="30">
        <v>6.99</v>
      </c>
      <c r="AE49" s="28">
        <v>-1.2706415160230689E-16</v>
      </c>
      <c r="AF49" s="30">
        <v>6.9899999999999984</v>
      </c>
      <c r="AG49" s="28">
        <v>1.2706415160230694E-16</v>
      </c>
      <c r="AH49" s="30">
        <v>6.9900000000000011</v>
      </c>
      <c r="AI49" s="28">
        <v>-2.5412830320461377E-16</v>
      </c>
      <c r="AJ49" s="30">
        <v>3.2663550154008667</v>
      </c>
      <c r="AK49" s="30">
        <v>3.2663549800680962</v>
      </c>
      <c r="AL49" s="28">
        <v>1.0817186344650295E-8</v>
      </c>
      <c r="AM49" s="30">
        <v>3.2663550225939932</v>
      </c>
      <c r="AN49" s="28">
        <v>-2.202187603336193E-9</v>
      </c>
      <c r="AO49" s="30">
        <v>3.2663549800680971</v>
      </c>
      <c r="AP49" s="28">
        <v>1.0817186072732994E-8</v>
      </c>
    </row>
    <row r="50" spans="1:42" s="2" customFormat="1" x14ac:dyDescent="0.25">
      <c r="A50" s="26" t="s">
        <v>336</v>
      </c>
      <c r="B50" s="26" t="s">
        <v>407</v>
      </c>
      <c r="C50" s="26" t="s">
        <v>495</v>
      </c>
      <c r="D50" s="27">
        <v>813.0548189473152</v>
      </c>
      <c r="E50" s="27">
        <v>347.5967265582085</v>
      </c>
      <c r="F50" s="28">
        <v>1.3390750166088263</v>
      </c>
      <c r="G50" s="27">
        <v>701.40288785696021</v>
      </c>
      <c r="H50" s="28">
        <v>0.15918373451739282</v>
      </c>
      <c r="I50" s="27">
        <v>466.7148156261444</v>
      </c>
      <c r="J50" s="28">
        <v>0.74208058481392147</v>
      </c>
      <c r="K50" s="29">
        <v>71.628463471016673</v>
      </c>
      <c r="L50" s="29">
        <v>33.59753295654793</v>
      </c>
      <c r="M50" s="28">
        <v>1.1319560446195431</v>
      </c>
      <c r="N50" s="29">
        <v>80.383234984731928</v>
      </c>
      <c r="O50" s="28">
        <v>-0.10891290348513773</v>
      </c>
      <c r="P50" s="29">
        <v>44.593837863791421</v>
      </c>
      <c r="Q50" s="28">
        <v>0.6062412858431363</v>
      </c>
      <c r="R50" s="29">
        <v>20.915776109838813</v>
      </c>
      <c r="S50" s="29">
        <v>9.7933640666853776</v>
      </c>
      <c r="T50" s="28">
        <v>1.1357090339354536</v>
      </c>
      <c r="U50" s="29">
        <v>23.447081332692353</v>
      </c>
      <c r="V50" s="28">
        <v>-0.10795822247283851</v>
      </c>
      <c r="W50" s="29">
        <v>12.995380827854829</v>
      </c>
      <c r="X50" s="28">
        <v>0.60947773573569197</v>
      </c>
      <c r="Y50" s="27">
        <v>813.0548189473152</v>
      </c>
      <c r="Z50" s="26"/>
      <c r="AA50" s="29">
        <v>20.915776109838813</v>
      </c>
      <c r="AB50" s="26"/>
      <c r="AC50" s="30">
        <v>11.351001816146804</v>
      </c>
      <c r="AD50" s="30">
        <v>10.345900307851748</v>
      </c>
      <c r="AE50" s="28">
        <v>9.7149738387896548E-2</v>
      </c>
      <c r="AF50" s="30">
        <v>8.7257360068947882</v>
      </c>
      <c r="AG50" s="28">
        <v>0.30086468432893421</v>
      </c>
      <c r="AH50" s="30">
        <v>10.465903765710641</v>
      </c>
      <c r="AI50" s="28">
        <v>8.4569672170692306E-2</v>
      </c>
      <c r="AJ50" s="30">
        <v>38.872801787395929</v>
      </c>
      <c r="AK50" s="30">
        <v>35.493087379509078</v>
      </c>
      <c r="AL50" s="28">
        <v>9.5221764501614847E-2</v>
      </c>
      <c r="AM50" s="30">
        <v>29.914294146239495</v>
      </c>
      <c r="AN50" s="28">
        <v>0.29947247283729078</v>
      </c>
      <c r="AO50" s="30">
        <v>35.913900624271726</v>
      </c>
      <c r="AP50" s="28">
        <v>8.2388743959615623E-2</v>
      </c>
    </row>
    <row r="51" spans="1:42" s="2" customFormat="1" x14ac:dyDescent="0.25">
      <c r="A51" s="26" t="s">
        <v>336</v>
      </c>
      <c r="B51" s="26" t="s">
        <v>407</v>
      </c>
      <c r="C51" s="26" t="s">
        <v>496</v>
      </c>
      <c r="D51" s="27">
        <v>4533825.9354037326</v>
      </c>
      <c r="E51" s="27">
        <v>4699423.7028093254</v>
      </c>
      <c r="F51" s="28">
        <v>-3.5237888276938752E-2</v>
      </c>
      <c r="G51" s="27">
        <v>4594799.1223357413</v>
      </c>
      <c r="H51" s="28">
        <v>-1.3270044088676792E-2</v>
      </c>
      <c r="I51" s="27">
        <v>3458902.6326240981</v>
      </c>
      <c r="J51" s="28">
        <v>0.31077003805803677</v>
      </c>
      <c r="K51" s="29">
        <v>1449755.9149771496</v>
      </c>
      <c r="L51" s="29">
        <v>1540768.7998437935</v>
      </c>
      <c r="M51" s="28">
        <v>-5.9069787028314058E-2</v>
      </c>
      <c r="N51" s="29">
        <v>1558025.3622815646</v>
      </c>
      <c r="O51" s="28">
        <v>-6.9491453685879542E-2</v>
      </c>
      <c r="P51" s="29">
        <v>1373143.5528507777</v>
      </c>
      <c r="Q51" s="28">
        <v>5.5793410650559594E-2</v>
      </c>
      <c r="R51" s="29">
        <v>953261.98635816411</v>
      </c>
      <c r="S51" s="29">
        <v>986921.02420076053</v>
      </c>
      <c r="T51" s="28">
        <v>-3.4105097588588262E-2</v>
      </c>
      <c r="U51" s="29">
        <v>963029.06934921339</v>
      </c>
      <c r="V51" s="28">
        <v>-1.0142043788615418E-2</v>
      </c>
      <c r="W51" s="29">
        <v>796486.24916251935</v>
      </c>
      <c r="X51" s="28">
        <v>0.19683420443289459</v>
      </c>
      <c r="Y51" s="27">
        <v>4356737.024603649</v>
      </c>
      <c r="Z51" s="45">
        <v>177088.91080008319</v>
      </c>
      <c r="AA51" s="29">
        <v>883696.67440579855</v>
      </c>
      <c r="AB51" s="29">
        <v>69565.311952365577</v>
      </c>
      <c r="AC51" s="30">
        <v>3.1273029401471302</v>
      </c>
      <c r="AD51" s="30">
        <v>3.0500511843735176</v>
      </c>
      <c r="AE51" s="28">
        <v>2.5328019467148744E-2</v>
      </c>
      <c r="AF51" s="30">
        <v>2.949117025673536</v>
      </c>
      <c r="AG51" s="28">
        <v>6.0420089444534378E-2</v>
      </c>
      <c r="AH51" s="30">
        <v>2.5189665169698277</v>
      </c>
      <c r="AI51" s="28">
        <v>0.24150238563277784</v>
      </c>
      <c r="AJ51" s="30">
        <v>4.7561174160785864</v>
      </c>
      <c r="AK51" s="30">
        <v>4.7617018865466623</v>
      </c>
      <c r="AL51" s="28">
        <v>-1.1727887635834128E-3</v>
      </c>
      <c r="AM51" s="30">
        <v>4.7711946280508135</v>
      </c>
      <c r="AN51" s="28">
        <v>-3.1600496621087613E-3</v>
      </c>
      <c r="AO51" s="30">
        <v>4.3427022578996528</v>
      </c>
      <c r="AP51" s="28">
        <v>9.5197675002218957E-2</v>
      </c>
    </row>
    <row r="52" spans="1:42" s="2" customFormat="1" x14ac:dyDescent="0.25">
      <c r="A52" s="26" t="s">
        <v>336</v>
      </c>
      <c r="B52" s="26" t="s">
        <v>407</v>
      </c>
      <c r="C52" s="26" t="s">
        <v>497</v>
      </c>
      <c r="D52" s="27">
        <v>20050.080015887022</v>
      </c>
      <c r="E52" s="27">
        <v>20945.152900711299</v>
      </c>
      <c r="F52" s="28">
        <v>-4.2734129899518629E-2</v>
      </c>
      <c r="G52" s="27">
        <v>16887.076702561379</v>
      </c>
      <c r="H52" s="28">
        <v>0.18730318864755849</v>
      </c>
      <c r="I52" s="27">
        <v>12236.893343417645</v>
      </c>
      <c r="J52" s="28">
        <v>0.63849430187868506</v>
      </c>
      <c r="K52" s="29">
        <v>4287.2670025351517</v>
      </c>
      <c r="L52" s="29">
        <v>5980.3410279511481</v>
      </c>
      <c r="M52" s="28">
        <v>-0.28310660169760249</v>
      </c>
      <c r="N52" s="29">
        <v>6286.1255506254329</v>
      </c>
      <c r="O52" s="28">
        <v>-0.31797941864069296</v>
      </c>
      <c r="P52" s="29">
        <v>4369.2813133557456</v>
      </c>
      <c r="Q52" s="28">
        <v>-1.8770663854922244E-2</v>
      </c>
      <c r="R52" s="29">
        <v>939.14292883063786</v>
      </c>
      <c r="S52" s="29">
        <v>1313.3663984951627</v>
      </c>
      <c r="T52" s="28">
        <v>-0.28493455451068717</v>
      </c>
      <c r="U52" s="29">
        <v>1389.0056625421271</v>
      </c>
      <c r="V52" s="28">
        <v>-0.32387393791337071</v>
      </c>
      <c r="W52" s="29">
        <v>955.1844450203115</v>
      </c>
      <c r="X52" s="28">
        <v>-1.679415559298867E-2</v>
      </c>
      <c r="Y52" s="27">
        <v>19564.092605001784</v>
      </c>
      <c r="Z52" s="45">
        <v>485.987410885239</v>
      </c>
      <c r="AA52" s="29">
        <v>888.4811223136594</v>
      </c>
      <c r="AB52" s="29">
        <v>50.661806516978459</v>
      </c>
      <c r="AC52" s="30">
        <v>4.6766576478747384</v>
      </c>
      <c r="AD52" s="30">
        <v>3.5023341984707956</v>
      </c>
      <c r="AE52" s="28">
        <v>0.33529737108374208</v>
      </c>
      <c r="AF52" s="30">
        <v>2.686404617050834</v>
      </c>
      <c r="AG52" s="28">
        <v>0.74086123072883459</v>
      </c>
      <c r="AH52" s="30">
        <v>2.8006650215019744</v>
      </c>
      <c r="AI52" s="28">
        <v>0.66983827482755653</v>
      </c>
      <c r="AJ52" s="30">
        <v>21.349338210800489</v>
      </c>
      <c r="AK52" s="30">
        <v>15.947684457825302</v>
      </c>
      <c r="AL52" s="28">
        <v>0.33871084966975712</v>
      </c>
      <c r="AM52" s="30">
        <v>12.157673044798845</v>
      </c>
      <c r="AN52" s="28">
        <v>0.75603819350397128</v>
      </c>
      <c r="AO52" s="30">
        <v>12.811026610842092</v>
      </c>
      <c r="AP52" s="28">
        <v>0.66648145065379416</v>
      </c>
    </row>
    <row r="53" spans="1:42" s="2" customFormat="1" x14ac:dyDescent="0.25">
      <c r="A53" s="26" t="s">
        <v>336</v>
      </c>
      <c r="B53" s="26" t="s">
        <v>407</v>
      </c>
      <c r="C53" s="26" t="s">
        <v>498</v>
      </c>
      <c r="D53" s="27">
        <v>117.01061346530915</v>
      </c>
      <c r="E53" s="27">
        <v>448.63522657394412</v>
      </c>
      <c r="F53" s="28">
        <v>-0.73918540824608336</v>
      </c>
      <c r="G53" s="27">
        <v>508.43653918385507</v>
      </c>
      <c r="H53" s="28">
        <v>-0.76986191107913848</v>
      </c>
      <c r="I53" s="27">
        <v>1424.0530106592178</v>
      </c>
      <c r="J53" s="28">
        <v>-0.91783268418417718</v>
      </c>
      <c r="K53" s="29">
        <v>13.427835624272401</v>
      </c>
      <c r="L53" s="29">
        <v>18.598546949496829</v>
      </c>
      <c r="M53" s="28">
        <v>-0.27801695149976852</v>
      </c>
      <c r="N53" s="29">
        <v>32.597683303061402</v>
      </c>
      <c r="O53" s="28">
        <v>-0.58807392846192452</v>
      </c>
      <c r="P53" s="29">
        <v>59.859947268967588</v>
      </c>
      <c r="Q53" s="28">
        <v>-0.77567912708079478</v>
      </c>
      <c r="R53" s="29">
        <v>12.297010747158186</v>
      </c>
      <c r="S53" s="29">
        <v>18.640820184698285</v>
      </c>
      <c r="T53" s="28">
        <v>-0.3403181498820288</v>
      </c>
      <c r="U53" s="29">
        <v>30.006394766192624</v>
      </c>
      <c r="V53" s="28">
        <v>-0.59018699703928146</v>
      </c>
      <c r="W53" s="29">
        <v>54.865716208950865</v>
      </c>
      <c r="X53" s="28">
        <v>-0.77587076963825286</v>
      </c>
      <c r="Y53" s="27">
        <v>117.01061346530915</v>
      </c>
      <c r="Z53" s="26"/>
      <c r="AA53" s="29">
        <v>12.297010747158186</v>
      </c>
      <c r="AB53" s="26"/>
      <c r="AC53" s="30">
        <v>8.7140337981050813</v>
      </c>
      <c r="AD53" s="30">
        <v>24.122057910877906</v>
      </c>
      <c r="AE53" s="28">
        <v>-0.63875247168793736</v>
      </c>
      <c r="AF53" s="30">
        <v>15.597321271481443</v>
      </c>
      <c r="AG53" s="28">
        <v>-0.44131215569444909</v>
      </c>
      <c r="AH53" s="30">
        <v>23.789747161997102</v>
      </c>
      <c r="AI53" s="28">
        <v>-0.63370632992580511</v>
      </c>
      <c r="AJ53" s="30">
        <v>9.5153705133054434</v>
      </c>
      <c r="AK53" s="30">
        <v>24.067354447322867</v>
      </c>
      <c r="AL53" s="28">
        <v>-0.60463579268207079</v>
      </c>
      <c r="AM53" s="30">
        <v>16.944272817362801</v>
      </c>
      <c r="AN53" s="28">
        <v>-0.43843146201263705</v>
      </c>
      <c r="AO53" s="30">
        <v>25.955243256751579</v>
      </c>
      <c r="AP53" s="28">
        <v>-0.63339312911928625</v>
      </c>
    </row>
    <row r="54" spans="1:42" s="2" customFormat="1" x14ac:dyDescent="0.25">
      <c r="A54" s="26" t="s">
        <v>336</v>
      </c>
      <c r="B54" s="26" t="s">
        <v>407</v>
      </c>
      <c r="C54" s="26" t="s">
        <v>499</v>
      </c>
      <c r="D54" s="27">
        <v>50804.846406223776</v>
      </c>
      <c r="E54" s="27">
        <v>48827.28586718798</v>
      </c>
      <c r="F54" s="28">
        <v>4.0501135869293117E-2</v>
      </c>
      <c r="G54" s="27">
        <v>40644.528060464858</v>
      </c>
      <c r="H54" s="28">
        <v>0.24997998083884537</v>
      </c>
      <c r="I54" s="27">
        <v>31469.358262202739</v>
      </c>
      <c r="J54" s="28">
        <v>0.61442270232896778</v>
      </c>
      <c r="K54" s="29">
        <v>14590.98263154469</v>
      </c>
      <c r="L54" s="29">
        <v>13978.435395864635</v>
      </c>
      <c r="M54" s="28">
        <v>4.3820872532076796E-2</v>
      </c>
      <c r="N54" s="29">
        <v>12635.278830028468</v>
      </c>
      <c r="O54" s="28">
        <v>0.15478121439381129</v>
      </c>
      <c r="P54" s="29">
        <v>11153.105170432182</v>
      </c>
      <c r="Q54" s="28">
        <v>0.308243974084151</v>
      </c>
      <c r="R54" s="29">
        <v>3170.7920435159494</v>
      </c>
      <c r="S54" s="29">
        <v>2808.2813437884079</v>
      </c>
      <c r="T54" s="28">
        <v>0.12908631840943327</v>
      </c>
      <c r="U54" s="29">
        <v>3018.5241619368935</v>
      </c>
      <c r="V54" s="28">
        <v>5.0444479954518687E-2</v>
      </c>
      <c r="W54" s="29">
        <v>3197.3710628424756</v>
      </c>
      <c r="X54" s="28">
        <v>-8.3127728387262217E-3</v>
      </c>
      <c r="Y54" s="27">
        <v>49851.765775957218</v>
      </c>
      <c r="Z54" s="45">
        <v>953.08063026655736</v>
      </c>
      <c r="AA54" s="29">
        <v>3071.7545553609102</v>
      </c>
      <c r="AB54" s="29">
        <v>99.037488155039227</v>
      </c>
      <c r="AC54" s="30">
        <v>3.4819345406105295</v>
      </c>
      <c r="AD54" s="30">
        <v>3.4930437122907896</v>
      </c>
      <c r="AE54" s="28">
        <v>-3.1803700712850469E-3</v>
      </c>
      <c r="AF54" s="30">
        <v>3.2167495950996186</v>
      </c>
      <c r="AG54" s="28">
        <v>8.243879035996228E-2</v>
      </c>
      <c r="AH54" s="30">
        <v>2.8215781866408514</v>
      </c>
      <c r="AI54" s="28">
        <v>0.23403794270037451</v>
      </c>
      <c r="AJ54" s="30">
        <v>16.022762044617899</v>
      </c>
      <c r="AK54" s="30">
        <v>17.386892511745046</v>
      </c>
      <c r="AL54" s="28">
        <v>-7.8457404979392451E-2</v>
      </c>
      <c r="AM54" s="30">
        <v>13.465033201650611</v>
      </c>
      <c r="AN54" s="28">
        <v>0.18995340038624997</v>
      </c>
      <c r="AO54" s="30">
        <v>9.8422602956274812</v>
      </c>
      <c r="AP54" s="28">
        <v>0.62795552681492939</v>
      </c>
    </row>
    <row r="55" spans="1:42" s="2" customFormat="1" x14ac:dyDescent="0.25">
      <c r="A55" s="26" t="s">
        <v>336</v>
      </c>
      <c r="B55" s="26" t="s">
        <v>407</v>
      </c>
      <c r="C55" s="26" t="s">
        <v>500</v>
      </c>
      <c r="D55" s="26"/>
      <c r="E55" s="26"/>
      <c r="F55" s="26"/>
      <c r="G55" s="27">
        <v>275.50583239197732</v>
      </c>
      <c r="H55" s="28">
        <v>-1</v>
      </c>
      <c r="I55" s="27">
        <v>73.703754872083664</v>
      </c>
      <c r="J55" s="28">
        <v>-1</v>
      </c>
      <c r="K55" s="26"/>
      <c r="L55" s="26"/>
      <c r="M55" s="26"/>
      <c r="N55" s="29">
        <v>19.318290162900553</v>
      </c>
      <c r="O55" s="28">
        <v>-1</v>
      </c>
      <c r="P55" s="29">
        <v>5.0976690933630238</v>
      </c>
      <c r="Q55" s="28">
        <v>-1</v>
      </c>
      <c r="R55" s="26"/>
      <c r="S55" s="26"/>
      <c r="T55" s="26"/>
      <c r="U55" s="29">
        <v>5.5754962074445586</v>
      </c>
      <c r="V55" s="28">
        <v>-1</v>
      </c>
      <c r="W55" s="29">
        <v>1.4779771008792191</v>
      </c>
      <c r="X55" s="28">
        <v>-1</v>
      </c>
      <c r="Y55" s="26"/>
      <c r="Z55" s="26"/>
      <c r="AA55" s="26"/>
      <c r="AB55" s="26"/>
      <c r="AC55" s="26"/>
      <c r="AD55" s="26"/>
      <c r="AE55" s="26"/>
      <c r="AF55" s="30">
        <v>14.26139839855327</v>
      </c>
      <c r="AG55" s="28">
        <v>-1</v>
      </c>
      <c r="AH55" s="30">
        <v>14.458324681773327</v>
      </c>
      <c r="AI55" s="28">
        <v>-1</v>
      </c>
      <c r="AJ55" s="26"/>
      <c r="AK55" s="26"/>
      <c r="AL55" s="26"/>
      <c r="AM55" s="30">
        <v>49.413688421868933</v>
      </c>
      <c r="AN55" s="28">
        <v>-1</v>
      </c>
      <c r="AO55" s="30">
        <v>49.867995132156494</v>
      </c>
      <c r="AP55" s="28">
        <v>-1</v>
      </c>
    </row>
    <row r="56" spans="1:42" s="2" customFormat="1" x14ac:dyDescent="0.25">
      <c r="A56" s="26" t="s">
        <v>336</v>
      </c>
      <c r="B56" s="26" t="s">
        <v>407</v>
      </c>
      <c r="C56" s="26" t="s">
        <v>501</v>
      </c>
      <c r="D56" s="27">
        <v>1256959.9214660705</v>
      </c>
      <c r="E56" s="27">
        <v>1434625.9062910806</v>
      </c>
      <c r="F56" s="28">
        <v>-0.1238413331628227</v>
      </c>
      <c r="G56" s="27">
        <v>1289344.9898924283</v>
      </c>
      <c r="H56" s="28">
        <v>-2.5117457841178522E-2</v>
      </c>
      <c r="I56" s="27">
        <v>1273346.131646601</v>
      </c>
      <c r="J56" s="28">
        <v>-1.2868622107754057E-2</v>
      </c>
      <c r="K56" s="29">
        <v>392651.83580411552</v>
      </c>
      <c r="L56" s="29">
        <v>462841.41532541439</v>
      </c>
      <c r="M56" s="28">
        <v>-0.151649306214203</v>
      </c>
      <c r="N56" s="29">
        <v>434716.53953779681</v>
      </c>
      <c r="O56" s="28">
        <v>-9.6763522681712788E-2</v>
      </c>
      <c r="P56" s="29">
        <v>438640.67552770826</v>
      </c>
      <c r="Q56" s="28">
        <v>-0.10484399256467883</v>
      </c>
      <c r="R56" s="29">
        <v>195686.77961810768</v>
      </c>
      <c r="S56" s="29">
        <v>230217.01049001125</v>
      </c>
      <c r="T56" s="28">
        <v>-0.14998991950424001</v>
      </c>
      <c r="U56" s="29">
        <v>212160.93906411069</v>
      </c>
      <c r="V56" s="28">
        <v>-7.7649352037534342E-2</v>
      </c>
      <c r="W56" s="29">
        <v>234200.92225526247</v>
      </c>
      <c r="X56" s="28">
        <v>-0.16444915018386261</v>
      </c>
      <c r="Y56" s="27">
        <v>1228609.3904948197</v>
      </c>
      <c r="Z56" s="45">
        <v>28350.530971250737</v>
      </c>
      <c r="AA56" s="29">
        <v>187109.7855735558</v>
      </c>
      <c r="AB56" s="29">
        <v>8576.9940445519005</v>
      </c>
      <c r="AC56" s="30">
        <v>3.2012072957507764</v>
      </c>
      <c r="AD56" s="30">
        <v>3.0996057370588246</v>
      </c>
      <c r="AE56" s="28">
        <v>3.2778865220568429E-2</v>
      </c>
      <c r="AF56" s="30">
        <v>2.9659441788511134</v>
      </c>
      <c r="AG56" s="28">
        <v>7.9321491812699749E-2</v>
      </c>
      <c r="AH56" s="30">
        <v>2.9029367377174888</v>
      </c>
      <c r="AI56" s="28">
        <v>0.10274786706782001</v>
      </c>
      <c r="AJ56" s="30">
        <v>6.4233257040618135</v>
      </c>
      <c r="AK56" s="30">
        <v>6.2316242541657312</v>
      </c>
      <c r="AL56" s="28">
        <v>3.0762677927497512E-2</v>
      </c>
      <c r="AM56" s="30">
        <v>6.0772025028736065</v>
      </c>
      <c r="AN56" s="28">
        <v>5.6954363627761705E-2</v>
      </c>
      <c r="AO56" s="30">
        <v>5.4369817137557792</v>
      </c>
      <c r="AP56" s="28">
        <v>0.181413887747782</v>
      </c>
    </row>
    <row r="57" spans="1:42" s="2" customFormat="1" x14ac:dyDescent="0.25">
      <c r="A57" s="26" t="s">
        <v>336</v>
      </c>
      <c r="B57" s="26" t="s">
        <v>407</v>
      </c>
      <c r="C57" s="26" t="s">
        <v>502</v>
      </c>
      <c r="D57" s="27">
        <v>435378.10271313787</v>
      </c>
      <c r="E57" s="27">
        <v>481948.77481339575</v>
      </c>
      <c r="F57" s="28">
        <v>-9.6629921132778976E-2</v>
      </c>
      <c r="G57" s="27">
        <v>448665.54306517937</v>
      </c>
      <c r="H57" s="28">
        <v>-2.961546871031099E-2</v>
      </c>
      <c r="I57" s="27">
        <v>403006.57086105703</v>
      </c>
      <c r="J57" s="28">
        <v>8.0325072077401541E-2</v>
      </c>
      <c r="K57" s="29">
        <v>96023.917768032436</v>
      </c>
      <c r="L57" s="29">
        <v>120703.57969904284</v>
      </c>
      <c r="M57" s="28">
        <v>-0.20446503734641192</v>
      </c>
      <c r="N57" s="29">
        <v>116460.85981388096</v>
      </c>
      <c r="O57" s="28">
        <v>-0.17548335190474568</v>
      </c>
      <c r="P57" s="29">
        <v>115852.8688422377</v>
      </c>
      <c r="Q57" s="28">
        <v>-0.17115632329491368</v>
      </c>
      <c r="R57" s="29">
        <v>26831.19915881586</v>
      </c>
      <c r="S57" s="29">
        <v>34797.100807439449</v>
      </c>
      <c r="T57" s="28">
        <v>-0.22892429150075969</v>
      </c>
      <c r="U57" s="29">
        <v>33703.126188177084</v>
      </c>
      <c r="V57" s="28">
        <v>-0.20389583420222507</v>
      </c>
      <c r="W57" s="29">
        <v>33303.64222063608</v>
      </c>
      <c r="X57" s="28">
        <v>-0.19434640268293757</v>
      </c>
      <c r="Y57" s="27">
        <v>430280.07312055805</v>
      </c>
      <c r="Z57" s="45">
        <v>5098.0295925798282</v>
      </c>
      <c r="AA57" s="29">
        <v>25998.92125938071</v>
      </c>
      <c r="AB57" s="29">
        <v>832.27789943514881</v>
      </c>
      <c r="AC57" s="30">
        <v>4.5340589389915591</v>
      </c>
      <c r="AD57" s="30">
        <v>3.9928291771881685</v>
      </c>
      <c r="AE57" s="28">
        <v>0.13555044250215972</v>
      </c>
      <c r="AF57" s="30">
        <v>3.8525006923545222</v>
      </c>
      <c r="AG57" s="28">
        <v>0.17691320549004</v>
      </c>
      <c r="AH57" s="30">
        <v>3.4786067439542649</v>
      </c>
      <c r="AI57" s="28">
        <v>0.30341233508836396</v>
      </c>
      <c r="AJ57" s="30">
        <v>16.226561479272789</v>
      </c>
      <c r="AK57" s="30">
        <v>13.850256591214562</v>
      </c>
      <c r="AL57" s="28">
        <v>0.17157118154515311</v>
      </c>
      <c r="AM57" s="30">
        <v>13.312282681437704</v>
      </c>
      <c r="AN57" s="28">
        <v>0.21891653502060004</v>
      </c>
      <c r="AO57" s="30">
        <v>12.100975868979889</v>
      </c>
      <c r="AP57" s="28">
        <v>0.34092999233793914</v>
      </c>
    </row>
    <row r="58" spans="1:42" s="2" customFormat="1" x14ac:dyDescent="0.25">
      <c r="A58" s="26" t="s">
        <v>336</v>
      </c>
      <c r="B58" s="26" t="s">
        <v>407</v>
      </c>
      <c r="C58" s="26" t="s">
        <v>503</v>
      </c>
      <c r="D58" s="27">
        <v>8410140.0434150174</v>
      </c>
      <c r="E58" s="27">
        <v>8833439.7817238029</v>
      </c>
      <c r="F58" s="28">
        <v>-4.7920147617305724E-2</v>
      </c>
      <c r="G58" s="27">
        <v>9206532.5503641646</v>
      </c>
      <c r="H58" s="28">
        <v>-8.6502980638204108E-2</v>
      </c>
      <c r="I58" s="27">
        <v>7962000.8234158596</v>
      </c>
      <c r="J58" s="28">
        <v>5.6284749265687342E-2</v>
      </c>
      <c r="K58" s="29">
        <v>3384921.8139310502</v>
      </c>
      <c r="L58" s="29">
        <v>3584440.9096707767</v>
      </c>
      <c r="M58" s="28">
        <v>-5.56625428533154E-2</v>
      </c>
      <c r="N58" s="29">
        <v>3853090.8859338416</v>
      </c>
      <c r="O58" s="28">
        <v>-0.12150480896048864</v>
      </c>
      <c r="P58" s="29">
        <v>3482375.4697075533</v>
      </c>
      <c r="Q58" s="28">
        <v>-2.7984821460015366E-2</v>
      </c>
      <c r="R58" s="29">
        <v>2061637.5225462825</v>
      </c>
      <c r="S58" s="29">
        <v>2210908.9271955458</v>
      </c>
      <c r="T58" s="28">
        <v>-6.7515854141766196E-2</v>
      </c>
      <c r="U58" s="29">
        <v>2324725.2651147638</v>
      </c>
      <c r="V58" s="28">
        <v>-0.11316939103145743</v>
      </c>
      <c r="W58" s="29">
        <v>2123759.8699333686</v>
      </c>
      <c r="X58" s="28">
        <v>-2.9251116506422724E-2</v>
      </c>
      <c r="Y58" s="27">
        <v>8028192.3766349964</v>
      </c>
      <c r="Z58" s="45">
        <v>381947.66678002075</v>
      </c>
      <c r="AA58" s="29">
        <v>1857248.2341072371</v>
      </c>
      <c r="AB58" s="29">
        <v>204389.28843904543</v>
      </c>
      <c r="AC58" s="30">
        <v>2.4845891591356946</v>
      </c>
      <c r="AD58" s="30">
        <v>2.4643842664252862</v>
      </c>
      <c r="AE58" s="28">
        <v>8.1987590107920096E-3</v>
      </c>
      <c r="AF58" s="30">
        <v>2.3893888887941075</v>
      </c>
      <c r="AG58" s="28">
        <v>3.9842936739206719E-2</v>
      </c>
      <c r="AH58" s="30">
        <v>2.2863705802764862</v>
      </c>
      <c r="AI58" s="28">
        <v>8.6695735402280316E-2</v>
      </c>
      <c r="AJ58" s="30">
        <v>4.0793495226201753</v>
      </c>
      <c r="AK58" s="30">
        <v>3.9953883550186244</v>
      </c>
      <c r="AL58" s="28">
        <v>2.1014519776553595E-2</v>
      </c>
      <c r="AM58" s="30">
        <v>3.9602669134796318</v>
      </c>
      <c r="AN58" s="28">
        <v>3.0069339199138283E-2</v>
      </c>
      <c r="AO58" s="30">
        <v>3.7490118050237298</v>
      </c>
      <c r="AP58" s="28">
        <v>8.8113277518568539E-2</v>
      </c>
    </row>
    <row r="59" spans="1:42" s="2" customFormat="1" x14ac:dyDescent="0.25">
      <c r="A59" s="26" t="s">
        <v>336</v>
      </c>
      <c r="B59" s="26" t="s">
        <v>407</v>
      </c>
      <c r="C59" s="26" t="s">
        <v>504</v>
      </c>
      <c r="D59" s="27">
        <v>29.747435338497162</v>
      </c>
      <c r="E59" s="27">
        <v>32.687704582214359</v>
      </c>
      <c r="F59" s="28">
        <v>-8.995031255015136E-2</v>
      </c>
      <c r="G59" s="27">
        <v>187.14569969773294</v>
      </c>
      <c r="H59" s="28">
        <v>-0.84104665302732839</v>
      </c>
      <c r="I59" s="27">
        <v>212.73616875410082</v>
      </c>
      <c r="J59" s="28">
        <v>-0.86016747639710545</v>
      </c>
      <c r="K59" s="29">
        <v>8.2512927905634506</v>
      </c>
      <c r="L59" s="29">
        <v>5.0183853051021305</v>
      </c>
      <c r="M59" s="28">
        <v>0.64421268772935047</v>
      </c>
      <c r="N59" s="29">
        <v>33.159578208069334</v>
      </c>
      <c r="O59" s="28">
        <v>-0.75116412100333918</v>
      </c>
      <c r="P59" s="29">
        <v>33.928411918586484</v>
      </c>
      <c r="Q59" s="28">
        <v>-0.75680285860820762</v>
      </c>
      <c r="R59" s="29">
        <v>3.5341895140529278</v>
      </c>
      <c r="S59" s="29">
        <v>2.1571929202810667</v>
      </c>
      <c r="T59" s="28">
        <v>0.63832797744971659</v>
      </c>
      <c r="U59" s="29">
        <v>14.211671250557547</v>
      </c>
      <c r="V59" s="28">
        <v>-0.75131781113257345</v>
      </c>
      <c r="W59" s="29">
        <v>14.547956101334597</v>
      </c>
      <c r="X59" s="28">
        <v>-0.75706625113278225</v>
      </c>
      <c r="Y59" s="27">
        <v>31.311119291782379</v>
      </c>
      <c r="Z59" s="45">
        <v>-1.5636839532852174</v>
      </c>
      <c r="AA59" s="29">
        <v>2.9136800087810162</v>
      </c>
      <c r="AB59" s="29">
        <v>0.62050950527191162</v>
      </c>
      <c r="AC59" s="30">
        <v>3.6051847987405883</v>
      </c>
      <c r="AD59" s="30">
        <v>6.5135900483729641</v>
      </c>
      <c r="AE59" s="28">
        <v>-0.44651340167760006</v>
      </c>
      <c r="AF59" s="30">
        <v>5.643790114682198</v>
      </c>
      <c r="AG59" s="28">
        <v>-0.36121210649528268</v>
      </c>
      <c r="AH59" s="30">
        <v>6.2701481361572604</v>
      </c>
      <c r="AI59" s="28">
        <v>-0.42502398341260383</v>
      </c>
      <c r="AJ59" s="30">
        <v>8.4170458941754607</v>
      </c>
      <c r="AK59" s="30">
        <v>15.152888865385014</v>
      </c>
      <c r="AL59" s="28">
        <v>-0.44452533315919657</v>
      </c>
      <c r="AM59" s="30">
        <v>13.168451225635472</v>
      </c>
      <c r="AN59" s="28">
        <v>-0.36081732392419003</v>
      </c>
      <c r="AO59" s="30">
        <v>14.623096692915157</v>
      </c>
      <c r="AP59" s="28">
        <v>-0.42440058553032117</v>
      </c>
    </row>
    <row r="60" spans="1:42" s="2" customFormat="1" x14ac:dyDescent="0.25">
      <c r="A60" s="26" t="s">
        <v>336</v>
      </c>
      <c r="B60" s="26" t="s">
        <v>408</v>
      </c>
      <c r="C60" s="26" t="s">
        <v>258</v>
      </c>
      <c r="D60" s="27">
        <v>360974625.61953187</v>
      </c>
      <c r="E60" s="27">
        <v>356143350.01897395</v>
      </c>
      <c r="F60" s="28">
        <v>1.3565536462496159E-2</v>
      </c>
      <c r="G60" s="27">
        <v>368366206.15711838</v>
      </c>
      <c r="H60" s="28">
        <v>-2.0065848642027158E-2</v>
      </c>
      <c r="I60" s="27">
        <v>306448235.78916037</v>
      </c>
      <c r="J60" s="28">
        <v>0.17793018024710128</v>
      </c>
      <c r="K60" s="29">
        <v>158299929.72090682</v>
      </c>
      <c r="L60" s="29">
        <v>166240079.5240365</v>
      </c>
      <c r="M60" s="28">
        <v>-4.7763149692079003E-2</v>
      </c>
      <c r="N60" s="29">
        <v>174564493.83213431</v>
      </c>
      <c r="O60" s="28">
        <v>-9.3172235396666081E-2</v>
      </c>
      <c r="P60" s="29">
        <v>145336631.08231038</v>
      </c>
      <c r="Q60" s="28">
        <v>8.9194985063708904E-2</v>
      </c>
      <c r="R60" s="29">
        <v>190151143.60754099</v>
      </c>
      <c r="S60" s="29">
        <v>197721595.20491469</v>
      </c>
      <c r="T60" s="28">
        <v>-3.8288440822702399E-2</v>
      </c>
      <c r="U60" s="29">
        <v>224098743.14421576</v>
      </c>
      <c r="V60" s="28">
        <v>-0.15148500638768975</v>
      </c>
      <c r="W60" s="29">
        <v>178144461.76424348</v>
      </c>
      <c r="X60" s="28">
        <v>6.7398569253234286E-2</v>
      </c>
      <c r="Y60" s="27">
        <v>341592167.43066192</v>
      </c>
      <c r="Z60" s="45">
        <v>19382458.188869942</v>
      </c>
      <c r="AA60" s="29">
        <v>169797839.64821625</v>
      </c>
      <c r="AB60" s="29">
        <v>20353303.959324758</v>
      </c>
      <c r="AC60" s="30">
        <v>2.2803208204574306</v>
      </c>
      <c r="AD60" s="30">
        <v>2.1423434772086929</v>
      </c>
      <c r="AE60" s="28">
        <v>6.4404865380649157E-2</v>
      </c>
      <c r="AF60" s="30">
        <v>2.1102012102836261</v>
      </c>
      <c r="AG60" s="28">
        <v>8.0617719933417736E-2</v>
      </c>
      <c r="AH60" s="30">
        <v>2.1085409336040382</v>
      </c>
      <c r="AI60" s="28">
        <v>8.1468604244631121E-2</v>
      </c>
      <c r="AJ60" s="30">
        <v>1.8983563220874384</v>
      </c>
      <c r="AK60" s="30">
        <v>1.8012364792519204</v>
      </c>
      <c r="AL60" s="28">
        <v>5.3918429897585281E-2</v>
      </c>
      <c r="AM60" s="30">
        <v>1.6437673901636352</v>
      </c>
      <c r="AN60" s="28">
        <v>0.15488136183213808</v>
      </c>
      <c r="AO60" s="30">
        <v>1.7202231983765748</v>
      </c>
      <c r="AP60" s="28">
        <v>0.1035523319758582</v>
      </c>
    </row>
    <row r="61" spans="1:42" s="2" customFormat="1" x14ac:dyDescent="0.25">
      <c r="A61" s="26" t="s">
        <v>336</v>
      </c>
      <c r="B61" s="26" t="s">
        <v>408</v>
      </c>
      <c r="C61" s="26" t="s">
        <v>492</v>
      </c>
      <c r="D61" s="27">
        <v>12044657.437803317</v>
      </c>
      <c r="E61" s="27">
        <v>12387721.985742509</v>
      </c>
      <c r="F61" s="28">
        <v>-2.769391727825651E-2</v>
      </c>
      <c r="G61" s="27">
        <v>12496069.363064539</v>
      </c>
      <c r="H61" s="28">
        <v>-3.6124313345722137E-2</v>
      </c>
      <c r="I61" s="27">
        <v>10460051.881883619</v>
      </c>
      <c r="J61" s="28">
        <v>0.15149117555183156</v>
      </c>
      <c r="K61" s="29">
        <v>4676442.2333933013</v>
      </c>
      <c r="L61" s="29">
        <v>4999301.0152142253</v>
      </c>
      <c r="M61" s="28">
        <v>-6.4580784561357157E-2</v>
      </c>
      <c r="N61" s="29">
        <v>5204961.2277190397</v>
      </c>
      <c r="O61" s="28">
        <v>-0.10154138930201989</v>
      </c>
      <c r="P61" s="29">
        <v>4592393.3834774382</v>
      </c>
      <c r="Q61" s="28">
        <v>1.8301753115979754E-2</v>
      </c>
      <c r="R61" s="29">
        <v>2785958.1231986526</v>
      </c>
      <c r="S61" s="29">
        <v>3005226.6902362821</v>
      </c>
      <c r="T61" s="28">
        <v>-7.296240504918107E-2</v>
      </c>
      <c r="U61" s="29">
        <v>3062939.275061219</v>
      </c>
      <c r="V61" s="28">
        <v>-9.0429854133177459E-2</v>
      </c>
      <c r="W61" s="29">
        <v>2674677.154862571</v>
      </c>
      <c r="X61" s="28">
        <v>4.1605383338984468E-2</v>
      </c>
      <c r="Y61" s="27">
        <v>11794340.797453001</v>
      </c>
      <c r="Z61" s="45">
        <v>250316.64035031636</v>
      </c>
      <c r="AA61" s="29">
        <v>2644053.7272417718</v>
      </c>
      <c r="AB61" s="29">
        <v>141904.3959568807</v>
      </c>
      <c r="AC61" s="30">
        <v>2.5756027417157936</v>
      </c>
      <c r="AD61" s="30">
        <v>2.4778907987423282</v>
      </c>
      <c r="AE61" s="28">
        <v>3.9433514593564749E-2</v>
      </c>
      <c r="AF61" s="30">
        <v>2.400799701737772</v>
      </c>
      <c r="AG61" s="28">
        <v>7.2810338926439316E-2</v>
      </c>
      <c r="AH61" s="30">
        <v>2.2776907395426762</v>
      </c>
      <c r="AI61" s="28">
        <v>0.13079563305110217</v>
      </c>
      <c r="AJ61" s="30">
        <v>4.3233447543620791</v>
      </c>
      <c r="AK61" s="30">
        <v>4.1220590865870887</v>
      </c>
      <c r="AL61" s="28">
        <v>4.8831339761712972E-2</v>
      </c>
      <c r="AM61" s="30">
        <v>4.0797639916693349</v>
      </c>
      <c r="AN61" s="28">
        <v>5.9704620951144087E-2</v>
      </c>
      <c r="AO61" s="30">
        <v>3.9107717590764977</v>
      </c>
      <c r="AP61" s="28">
        <v>0.10549656709779652</v>
      </c>
    </row>
    <row r="62" spans="1:42" s="2" customFormat="1" x14ac:dyDescent="0.25">
      <c r="A62" s="26" t="s">
        <v>336</v>
      </c>
      <c r="B62" s="26" t="s">
        <v>408</v>
      </c>
      <c r="C62" s="26" t="s">
        <v>399</v>
      </c>
      <c r="D62" s="27">
        <v>5845994.6379027246</v>
      </c>
      <c r="E62" s="27">
        <v>6005680.0320924744</v>
      </c>
      <c r="F62" s="28">
        <v>-2.6589061244761805E-2</v>
      </c>
      <c r="G62" s="27">
        <v>6331924.2374141961</v>
      </c>
      <c r="H62" s="28">
        <v>-7.674280065453111E-2</v>
      </c>
      <c r="I62" s="27">
        <v>5724715.2578533497</v>
      </c>
      <c r="J62" s="28">
        <v>2.1185224869132119E-2</v>
      </c>
      <c r="K62" s="29">
        <v>2591278.0761278123</v>
      </c>
      <c r="L62" s="29">
        <v>2775550.7252163449</v>
      </c>
      <c r="M62" s="28">
        <v>-6.6391382227096285E-2</v>
      </c>
      <c r="N62" s="29">
        <v>2933899.7064260752</v>
      </c>
      <c r="O62" s="28">
        <v>-0.11678028037148784</v>
      </c>
      <c r="P62" s="29">
        <v>2797624.2728686295</v>
      </c>
      <c r="Q62" s="28">
        <v>-7.3757651712548916E-2</v>
      </c>
      <c r="R62" s="29">
        <v>1600725.9556604198</v>
      </c>
      <c r="S62" s="29">
        <v>1740003.9220855576</v>
      </c>
      <c r="T62" s="28">
        <v>-8.0044627863941911E-2</v>
      </c>
      <c r="U62" s="29">
        <v>1793591.5055862085</v>
      </c>
      <c r="V62" s="28">
        <v>-0.10753036537310849</v>
      </c>
      <c r="W62" s="29">
        <v>1692024.5699387742</v>
      </c>
      <c r="X62" s="28">
        <v>-5.3958208350164849E-2</v>
      </c>
      <c r="Y62" s="27">
        <v>5701095.1566613354</v>
      </c>
      <c r="Z62" s="45">
        <v>144899.48124138883</v>
      </c>
      <c r="AA62" s="29">
        <v>1513250.7878003805</v>
      </c>
      <c r="AB62" s="29">
        <v>87475.167860039204</v>
      </c>
      <c r="AC62" s="30">
        <v>2.2560275146689337</v>
      </c>
      <c r="AD62" s="30">
        <v>2.1637795978757879</v>
      </c>
      <c r="AE62" s="28">
        <v>4.2632769476016345E-2</v>
      </c>
      <c r="AF62" s="30">
        <v>2.1581938276708916</v>
      </c>
      <c r="AG62" s="28">
        <v>4.533127921305545E-2</v>
      </c>
      <c r="AH62" s="30">
        <v>2.0462773766197482</v>
      </c>
      <c r="AI62" s="28">
        <v>0.10250327763270901</v>
      </c>
      <c r="AJ62" s="30">
        <v>3.6520896142343191</v>
      </c>
      <c r="AK62" s="30">
        <v>3.4515324683257638</v>
      </c>
      <c r="AL62" s="28">
        <v>5.8106695431388966E-2</v>
      </c>
      <c r="AM62" s="30">
        <v>3.5303045413034009</v>
      </c>
      <c r="AN62" s="28">
        <v>3.4497044520118016E-2</v>
      </c>
      <c r="AO62" s="30">
        <v>3.3833523221595407</v>
      </c>
      <c r="AP62" s="28">
        <v>7.942929570611422E-2</v>
      </c>
    </row>
    <row r="63" spans="1:42" s="2" customFormat="1" x14ac:dyDescent="0.25">
      <c r="A63" s="26" t="s">
        <v>336</v>
      </c>
      <c r="B63" s="26" t="s">
        <v>408</v>
      </c>
      <c r="C63" s="26" t="s">
        <v>400</v>
      </c>
      <c r="D63" s="27">
        <v>5203453.6031355038</v>
      </c>
      <c r="E63" s="27">
        <v>5269284.7658295613</v>
      </c>
      <c r="F63" s="28">
        <v>-1.2493377302544292E-2</v>
      </c>
      <c r="G63" s="27">
        <v>4933894.2995634964</v>
      </c>
      <c r="H63" s="28">
        <v>5.4634186953671761E-2</v>
      </c>
      <c r="I63" s="27">
        <v>3985961.7995166918</v>
      </c>
      <c r="J63" s="28">
        <v>0.30544492517877014</v>
      </c>
      <c r="K63" s="29">
        <v>1839047.6784260324</v>
      </c>
      <c r="L63" s="29">
        <v>1926030.5265057248</v>
      </c>
      <c r="M63" s="28">
        <v>-4.5161718302305316E-2</v>
      </c>
      <c r="N63" s="29">
        <v>1874650.29356548</v>
      </c>
      <c r="O63" s="28">
        <v>-1.8991603533549416E-2</v>
      </c>
      <c r="P63" s="29">
        <v>1578617.1523952081</v>
      </c>
      <c r="Q63" s="28">
        <v>0.16497383525554477</v>
      </c>
      <c r="R63" s="29">
        <v>1099978.5159531818</v>
      </c>
      <c r="S63" s="29">
        <v>1164526.6682290295</v>
      </c>
      <c r="T63" s="28">
        <v>-5.5428659589230579E-2</v>
      </c>
      <c r="U63" s="29">
        <v>1114554.101592554</v>
      </c>
      <c r="V63" s="28">
        <v>-1.307750392605043E-2</v>
      </c>
      <c r="W63" s="29">
        <v>913590.31336888345</v>
      </c>
      <c r="X63" s="28">
        <v>0.20401727104240841</v>
      </c>
      <c r="Y63" s="27">
        <v>5104669.2587822769</v>
      </c>
      <c r="Z63" s="45">
        <v>98784.344353226639</v>
      </c>
      <c r="AA63" s="29">
        <v>1046604.9840190489</v>
      </c>
      <c r="AB63" s="29">
        <v>53373.53193413296</v>
      </c>
      <c r="AC63" s="30">
        <v>2.8294283308570511</v>
      </c>
      <c r="AD63" s="30">
        <v>2.7358261945044511</v>
      </c>
      <c r="AE63" s="28">
        <v>3.4213480571471215E-2</v>
      </c>
      <c r="AF63" s="30">
        <v>2.6319011692466145</v>
      </c>
      <c r="AG63" s="28">
        <v>7.5051131827635842E-2</v>
      </c>
      <c r="AH63" s="30">
        <v>2.5249705373268383</v>
      </c>
      <c r="AI63" s="28">
        <v>0.12057875093169972</v>
      </c>
      <c r="AJ63" s="30">
        <v>4.7305047577465391</v>
      </c>
      <c r="AK63" s="30">
        <v>4.5248296235610486</v>
      </c>
      <c r="AL63" s="28">
        <v>4.545477980309541E-2</v>
      </c>
      <c r="AM63" s="30">
        <v>4.4267876207297592</v>
      </c>
      <c r="AN63" s="28">
        <v>6.8608924357367734E-2</v>
      </c>
      <c r="AO63" s="30">
        <v>4.362964165872528</v>
      </c>
      <c r="AP63" s="28">
        <v>8.4241029240841467E-2</v>
      </c>
    </row>
    <row r="64" spans="1:42" s="2" customFormat="1" x14ac:dyDescent="0.25">
      <c r="A64" s="26" t="s">
        <v>336</v>
      </c>
      <c r="B64" s="26" t="s">
        <v>408</v>
      </c>
      <c r="C64" s="26" t="s">
        <v>161</v>
      </c>
      <c r="D64" s="27">
        <v>995209.19676508789</v>
      </c>
      <c r="E64" s="27">
        <v>1112757.1878204739</v>
      </c>
      <c r="F64" s="28">
        <v>-0.10563669445768664</v>
      </c>
      <c r="G64" s="27">
        <v>1230250.8260868464</v>
      </c>
      <c r="H64" s="28">
        <v>-0.19105179556706622</v>
      </c>
      <c r="I64" s="27">
        <v>749374.82451357844</v>
      </c>
      <c r="J64" s="28">
        <v>0.32805261694117005</v>
      </c>
      <c r="K64" s="29">
        <v>246116.47883945631</v>
      </c>
      <c r="L64" s="29">
        <v>297719.76349215582</v>
      </c>
      <c r="M64" s="28">
        <v>-0.17332838118440574</v>
      </c>
      <c r="N64" s="29">
        <v>396411.22772748454</v>
      </c>
      <c r="O64" s="28">
        <v>-0.37913847634847853</v>
      </c>
      <c r="P64" s="29">
        <v>216151.95821360114</v>
      </c>
      <c r="Q64" s="28">
        <v>0.13862710693670541</v>
      </c>
      <c r="R64" s="29">
        <v>85253.651585050742</v>
      </c>
      <c r="S64" s="29">
        <v>100696.09992169538</v>
      </c>
      <c r="T64" s="28">
        <v>-0.1533569656486517</v>
      </c>
      <c r="U64" s="29">
        <v>154793.6678824565</v>
      </c>
      <c r="V64" s="28">
        <v>-0.44924328784696405</v>
      </c>
      <c r="W64" s="29">
        <v>69062.271554912179</v>
      </c>
      <c r="X64" s="28">
        <v>0.23444609720467444</v>
      </c>
      <c r="Y64" s="27">
        <v>988576.38200938702</v>
      </c>
      <c r="Z64" s="45">
        <v>6632.8147557009179</v>
      </c>
      <c r="AA64" s="29">
        <v>84197.955422342187</v>
      </c>
      <c r="AB64" s="29">
        <v>1055.6961627085611</v>
      </c>
      <c r="AC64" s="30">
        <v>4.0436512071760564</v>
      </c>
      <c r="AD64" s="30">
        <v>3.7375993275293338</v>
      </c>
      <c r="AE64" s="28">
        <v>8.1884614381347351E-2</v>
      </c>
      <c r="AF64" s="30">
        <v>3.1034711936378105</v>
      </c>
      <c r="AG64" s="28">
        <v>0.30294465612106763</v>
      </c>
      <c r="AH64" s="30">
        <v>3.4668888993966318</v>
      </c>
      <c r="AI64" s="28">
        <v>0.16636307782455989</v>
      </c>
      <c r="AJ64" s="30">
        <v>11.673508151990973</v>
      </c>
      <c r="AK64" s="30">
        <v>11.050648323875411</v>
      </c>
      <c r="AL64" s="28">
        <v>5.6364098273749781E-2</v>
      </c>
      <c r="AM64" s="30">
        <v>7.947681858802162</v>
      </c>
      <c r="AN64" s="28">
        <v>0.46879409107982967</v>
      </c>
      <c r="AO64" s="30">
        <v>10.850712084060865</v>
      </c>
      <c r="AP64" s="28">
        <v>7.5828762348118417E-2</v>
      </c>
    </row>
    <row r="65" spans="1:42" s="2" customFormat="1" x14ac:dyDescent="0.25">
      <c r="A65" s="26" t="s">
        <v>336</v>
      </c>
      <c r="B65" s="26" t="s">
        <v>408</v>
      </c>
      <c r="C65" s="26" t="s">
        <v>493</v>
      </c>
      <c r="D65" s="27">
        <v>199647.34395795703</v>
      </c>
      <c r="E65" s="27">
        <v>232061.91099769354</v>
      </c>
      <c r="F65" s="28">
        <v>-0.13968068650464008</v>
      </c>
      <c r="G65" s="27">
        <v>533338.84604445088</v>
      </c>
      <c r="H65" s="28">
        <v>-0.62566509932914682</v>
      </c>
      <c r="I65" s="27">
        <v>187103.35159780382</v>
      </c>
      <c r="J65" s="28">
        <v>6.704311950070084E-2</v>
      </c>
      <c r="K65" s="29">
        <v>63272.245900648108</v>
      </c>
      <c r="L65" s="29">
        <v>73198.116255732792</v>
      </c>
      <c r="M65" s="28">
        <v>-0.13560281142217648</v>
      </c>
      <c r="N65" s="29">
        <v>218630.71616349509</v>
      </c>
      <c r="O65" s="28">
        <v>-0.7105976369151521</v>
      </c>
      <c r="P65" s="29">
        <v>64053.516006495411</v>
      </c>
      <c r="Q65" s="28">
        <v>-1.2197146301353349E-2</v>
      </c>
      <c r="R65" s="29">
        <v>28837.790580427507</v>
      </c>
      <c r="S65" s="29">
        <v>29682.521541951777</v>
      </c>
      <c r="T65" s="28">
        <v>-2.8458867968153251E-2</v>
      </c>
      <c r="U65" s="29">
        <v>98827.218566786192</v>
      </c>
      <c r="V65" s="28">
        <v>-0.7081999170002008</v>
      </c>
      <c r="W65" s="29">
        <v>22411.243843565469</v>
      </c>
      <c r="X65" s="28">
        <v>0.28675546889411829</v>
      </c>
      <c r="Y65" s="27">
        <v>198202.0365089456</v>
      </c>
      <c r="Z65" s="45">
        <v>1445.3074490114145</v>
      </c>
      <c r="AA65" s="29">
        <v>28350.650759079534</v>
      </c>
      <c r="AB65" s="29">
        <v>487.13982134797493</v>
      </c>
      <c r="AC65" s="30">
        <v>3.1553699590725608</v>
      </c>
      <c r="AD65" s="30">
        <v>3.1703262716070064</v>
      </c>
      <c r="AE65" s="28">
        <v>-4.7175941064464709E-3</v>
      </c>
      <c r="AF65" s="30">
        <v>2.4394506655030699</v>
      </c>
      <c r="AG65" s="28">
        <v>0.29347561879135281</v>
      </c>
      <c r="AH65" s="30">
        <v>2.921047325159019</v>
      </c>
      <c r="AI65" s="28">
        <v>8.0218705084069628E-2</v>
      </c>
      <c r="AJ65" s="30">
        <v>6.9231151187240973</v>
      </c>
      <c r="AK65" s="30">
        <v>7.8181333304082319</v>
      </c>
      <c r="AL65" s="28">
        <v>-0.1144797835824834</v>
      </c>
      <c r="AM65" s="30">
        <v>5.3966797181894499</v>
      </c>
      <c r="AN65" s="28">
        <v>0.28284713569156489</v>
      </c>
      <c r="AO65" s="30">
        <v>8.3486375367569519</v>
      </c>
      <c r="AP65" s="28">
        <v>-0.17074910867271909</v>
      </c>
    </row>
    <row r="66" spans="1:42" s="2" customFormat="1" x14ac:dyDescent="0.25">
      <c r="A66" s="26" t="s">
        <v>336</v>
      </c>
      <c r="B66" s="26" t="s">
        <v>408</v>
      </c>
      <c r="C66" s="26" t="s">
        <v>494</v>
      </c>
      <c r="D66" s="27">
        <v>31.199096882343291</v>
      </c>
      <c r="E66" s="26"/>
      <c r="F66" s="26"/>
      <c r="G66" s="27">
        <v>7.8945827651023865</v>
      </c>
      <c r="H66" s="28">
        <v>2.9519627332627838</v>
      </c>
      <c r="I66" s="26"/>
      <c r="J66" s="26"/>
      <c r="K66" s="29">
        <v>4.4633901119232178</v>
      </c>
      <c r="L66" s="26"/>
      <c r="M66" s="26"/>
      <c r="N66" s="29">
        <v>1.129410982131958</v>
      </c>
      <c r="O66" s="28">
        <v>2.9519627332627838</v>
      </c>
      <c r="P66" s="26"/>
      <c r="Q66" s="26"/>
      <c r="R66" s="29">
        <v>9.5516553077439426</v>
      </c>
      <c r="S66" s="26"/>
      <c r="T66" s="26"/>
      <c r="U66" s="29">
        <v>2.4169396202423172</v>
      </c>
      <c r="V66" s="28">
        <v>2.9519627332627838</v>
      </c>
      <c r="W66" s="26"/>
      <c r="X66" s="26"/>
      <c r="Y66" s="27">
        <v>31.199096882343291</v>
      </c>
      <c r="Z66" s="26"/>
      <c r="AA66" s="29">
        <v>9.5516553077439426</v>
      </c>
      <c r="AB66" s="26"/>
      <c r="AC66" s="30">
        <v>6.9899999999999993</v>
      </c>
      <c r="AD66" s="26"/>
      <c r="AE66" s="26"/>
      <c r="AF66" s="30">
        <v>6.99</v>
      </c>
      <c r="AG66" s="28">
        <v>-1.2706415160230689E-16</v>
      </c>
      <c r="AH66" s="26"/>
      <c r="AI66" s="26"/>
      <c r="AJ66" s="30">
        <v>3.2663549800680962</v>
      </c>
      <c r="AK66" s="26"/>
      <c r="AL66" s="26"/>
      <c r="AM66" s="30">
        <v>3.2663549800680962</v>
      </c>
      <c r="AN66" s="28">
        <v>0</v>
      </c>
      <c r="AO66" s="26"/>
      <c r="AP66" s="26"/>
    </row>
    <row r="67" spans="1:42" s="2" customFormat="1" x14ac:dyDescent="0.25">
      <c r="A67" s="26" t="s">
        <v>336</v>
      </c>
      <c r="B67" s="26" t="s">
        <v>408</v>
      </c>
      <c r="C67" s="26" t="s">
        <v>495</v>
      </c>
      <c r="D67" s="27">
        <v>20.090047836303711</v>
      </c>
      <c r="E67" s="27">
        <v>128.68562231302261</v>
      </c>
      <c r="F67" s="28">
        <v>-0.84388273161211846</v>
      </c>
      <c r="G67" s="27">
        <v>545.307782523632</v>
      </c>
      <c r="H67" s="28">
        <v>-0.96315833281650798</v>
      </c>
      <c r="I67" s="27">
        <v>537.50136789202691</v>
      </c>
      <c r="J67" s="28">
        <v>-0.96262326193681536</v>
      </c>
      <c r="K67" s="29">
        <v>1.9476256043018338</v>
      </c>
      <c r="L67" s="29">
        <v>10.939591958371039</v>
      </c>
      <c r="M67" s="28">
        <v>-0.82196542506217529</v>
      </c>
      <c r="N67" s="29">
        <v>36.902588834570601</v>
      </c>
      <c r="O67" s="28">
        <v>-0.94722252108022065</v>
      </c>
      <c r="P67" s="29">
        <v>20.947836450006601</v>
      </c>
      <c r="Q67" s="28">
        <v>-0.90702497563650686</v>
      </c>
      <c r="R67" s="29">
        <v>0.45215071605363377</v>
      </c>
      <c r="S67" s="29">
        <v>4.0651983379905907</v>
      </c>
      <c r="T67" s="28">
        <v>-0.88877523838673766</v>
      </c>
      <c r="U67" s="29">
        <v>46.1090603596747</v>
      </c>
      <c r="V67" s="28">
        <v>-0.99019388570214562</v>
      </c>
      <c r="W67" s="29">
        <v>46.641603759632474</v>
      </c>
      <c r="X67" s="28">
        <v>-0.99030584972198221</v>
      </c>
      <c r="Y67" s="27">
        <v>20.090047836303711</v>
      </c>
      <c r="Z67" s="26"/>
      <c r="AA67" s="29">
        <v>0.45215071605363377</v>
      </c>
      <c r="AB67" s="26"/>
      <c r="AC67" s="30">
        <v>10.315148759561209</v>
      </c>
      <c r="AD67" s="30">
        <v>11.763292708056778</v>
      </c>
      <c r="AE67" s="28">
        <v>-0.1231070232149985</v>
      </c>
      <c r="AF67" s="30">
        <v>14.776951963131213</v>
      </c>
      <c r="AG67" s="28">
        <v>-0.30194340583242679</v>
      </c>
      <c r="AH67" s="30">
        <v>25.659039737817771</v>
      </c>
      <c r="AI67" s="28">
        <v>-0.59799162926747607</v>
      </c>
      <c r="AJ67" s="30">
        <v>44.432192901626735</v>
      </c>
      <c r="AK67" s="30">
        <v>31.655435138407373</v>
      </c>
      <c r="AL67" s="28">
        <v>0.40361971672022251</v>
      </c>
      <c r="AM67" s="30">
        <v>11.826477882436707</v>
      </c>
      <c r="AN67" s="28">
        <v>2.7570097659939989</v>
      </c>
      <c r="AO67" s="30">
        <v>11.524075601303087</v>
      </c>
      <c r="AP67" s="28">
        <v>2.8555971375788749</v>
      </c>
    </row>
    <row r="68" spans="1:42" s="2" customFormat="1" x14ac:dyDescent="0.25">
      <c r="A68" s="26" t="s">
        <v>336</v>
      </c>
      <c r="B68" s="26" t="s">
        <v>408</v>
      </c>
      <c r="C68" s="26" t="s">
        <v>496</v>
      </c>
      <c r="D68" s="27">
        <v>3965492.9213203862</v>
      </c>
      <c r="E68" s="27">
        <v>3993009.2952598357</v>
      </c>
      <c r="F68" s="28">
        <v>-6.8911369608166337E-3</v>
      </c>
      <c r="G68" s="27">
        <v>3701890.1265185988</v>
      </c>
      <c r="H68" s="28">
        <v>7.1207622536784948E-2</v>
      </c>
      <c r="I68" s="27">
        <v>2849074.2702050172</v>
      </c>
      <c r="J68" s="28">
        <v>0.39185312323747618</v>
      </c>
      <c r="K68" s="29">
        <v>1403077.3181810952</v>
      </c>
      <c r="L68" s="29">
        <v>1464151.8913696781</v>
      </c>
      <c r="M68" s="28">
        <v>-4.1713276845511661E-2</v>
      </c>
      <c r="N68" s="29">
        <v>1422713.9401452162</v>
      </c>
      <c r="O68" s="28">
        <v>-1.3802227847796795E-2</v>
      </c>
      <c r="P68" s="29">
        <v>1151125.0652130917</v>
      </c>
      <c r="Q68" s="28">
        <v>0.21887478657357107</v>
      </c>
      <c r="R68" s="29">
        <v>889393.45056112565</v>
      </c>
      <c r="S68" s="29">
        <v>936716.30867552187</v>
      </c>
      <c r="T68" s="28">
        <v>-5.0519946835674068E-2</v>
      </c>
      <c r="U68" s="29">
        <v>888778.74549502705</v>
      </c>
      <c r="V68" s="28">
        <v>6.9162890000955604E-4</v>
      </c>
      <c r="W68" s="29">
        <v>684938.00955462584</v>
      </c>
      <c r="X68" s="28">
        <v>0.29850210990545689</v>
      </c>
      <c r="Y68" s="27">
        <v>3891871.3344047545</v>
      </c>
      <c r="Z68" s="45">
        <v>73621.586915631662</v>
      </c>
      <c r="AA68" s="29">
        <v>844517.19948268973</v>
      </c>
      <c r="AB68" s="29">
        <v>44876.251078435875</v>
      </c>
      <c r="AC68" s="30">
        <v>2.8262825362048654</v>
      </c>
      <c r="AD68" s="30">
        <v>2.7271824178873092</v>
      </c>
      <c r="AE68" s="28">
        <v>3.6337913323131112E-2</v>
      </c>
      <c r="AF68" s="30">
        <v>2.6019918847078616</v>
      </c>
      <c r="AG68" s="28">
        <v>8.61995968608434E-2</v>
      </c>
      <c r="AH68" s="30">
        <v>2.4750345173637651</v>
      </c>
      <c r="AI68" s="28">
        <v>0.14191641222653542</v>
      </c>
      <c r="AJ68" s="30">
        <v>4.4586486653556126</v>
      </c>
      <c r="AK68" s="30">
        <v>4.2627733266497581</v>
      </c>
      <c r="AL68" s="28">
        <v>4.5950212149750598E-2</v>
      </c>
      <c r="AM68" s="30">
        <v>4.1651425006307283</v>
      </c>
      <c r="AN68" s="28">
        <v>7.0467256445713083E-2</v>
      </c>
      <c r="AO68" s="30">
        <v>4.1596089433810217</v>
      </c>
      <c r="AP68" s="28">
        <v>7.1891306621608711E-2</v>
      </c>
    </row>
    <row r="69" spans="1:42" s="2" customFormat="1" x14ac:dyDescent="0.25">
      <c r="A69" s="26" t="s">
        <v>336</v>
      </c>
      <c r="B69" s="26" t="s">
        <v>408</v>
      </c>
      <c r="C69" s="26" t="s">
        <v>497</v>
      </c>
      <c r="D69" s="27">
        <v>1782.5613074636458</v>
      </c>
      <c r="E69" s="27">
        <v>2779.9928120064733</v>
      </c>
      <c r="F69" s="28">
        <v>-0.3587892386753786</v>
      </c>
      <c r="G69" s="27">
        <v>8971.7317921483518</v>
      </c>
      <c r="H69" s="28">
        <v>-0.80131357593372754</v>
      </c>
      <c r="I69" s="27">
        <v>7397.6092162191871</v>
      </c>
      <c r="J69" s="28">
        <v>-0.75903548628178452</v>
      </c>
      <c r="K69" s="29">
        <v>457.38793802261353</v>
      </c>
      <c r="L69" s="29">
        <v>819.49719468386047</v>
      </c>
      <c r="M69" s="28">
        <v>-0.44186759760774869</v>
      </c>
      <c r="N69" s="29">
        <v>2907.6265818808588</v>
      </c>
      <c r="O69" s="28">
        <v>-0.84269371422284134</v>
      </c>
      <c r="P69" s="29">
        <v>2417.6655979820493</v>
      </c>
      <c r="Q69" s="28">
        <v>-0.81081422575380935</v>
      </c>
      <c r="R69" s="29">
        <v>535.27708195364323</v>
      </c>
      <c r="S69" s="29">
        <v>938.36498372604797</v>
      </c>
      <c r="T69" s="28">
        <v>-0.42956409154551817</v>
      </c>
      <c r="U69" s="29">
        <v>1260.1977537084299</v>
      </c>
      <c r="V69" s="28">
        <v>-0.57524358349436522</v>
      </c>
      <c r="W69" s="29">
        <v>1210.934802011795</v>
      </c>
      <c r="X69" s="28">
        <v>-0.55796374745828026</v>
      </c>
      <c r="Y69" s="27">
        <v>1758.2926033449721</v>
      </c>
      <c r="Z69" s="45">
        <v>24.268704118673632</v>
      </c>
      <c r="AA69" s="29">
        <v>519.14335790475855</v>
      </c>
      <c r="AB69" s="29">
        <v>16.133724048884641</v>
      </c>
      <c r="AC69" s="30">
        <v>3.897263480908661</v>
      </c>
      <c r="AD69" s="30">
        <v>3.3923152269958878</v>
      </c>
      <c r="AE69" s="28">
        <v>0.14885062858970721</v>
      </c>
      <c r="AF69" s="30">
        <v>3.0855859717532228</v>
      </c>
      <c r="AG69" s="28">
        <v>0.26305457588473702</v>
      </c>
      <c r="AH69" s="30">
        <v>3.0598148984680686</v>
      </c>
      <c r="AI69" s="28">
        <v>0.27369256318735835</v>
      </c>
      <c r="AJ69" s="30">
        <v>3.3301655676303015</v>
      </c>
      <c r="AK69" s="30">
        <v>2.9625922324677041</v>
      </c>
      <c r="AL69" s="28">
        <v>0.1240715246378762</v>
      </c>
      <c r="AM69" s="30">
        <v>7.1193047009859436</v>
      </c>
      <c r="AN69" s="28">
        <v>-0.53223443756114119</v>
      </c>
      <c r="AO69" s="30">
        <v>6.1090070282306836</v>
      </c>
      <c r="AP69" s="28">
        <v>-0.45487612761925433</v>
      </c>
    </row>
    <row r="70" spans="1:42" s="2" customFormat="1" x14ac:dyDescent="0.25">
      <c r="A70" s="26" t="s">
        <v>336</v>
      </c>
      <c r="B70" s="26" t="s">
        <v>408</v>
      </c>
      <c r="C70" s="26" t="s">
        <v>498</v>
      </c>
      <c r="D70" s="27">
        <v>67.118864969015121</v>
      </c>
      <c r="E70" s="27">
        <v>900.06051176428787</v>
      </c>
      <c r="F70" s="28">
        <v>-0.92542849720464959</v>
      </c>
      <c r="G70" s="27">
        <v>866.49391937851908</v>
      </c>
      <c r="H70" s="28">
        <v>-0.92253971612731545</v>
      </c>
      <c r="I70" s="27">
        <v>196.52483760237692</v>
      </c>
      <c r="J70" s="28">
        <v>-0.65847133732370855</v>
      </c>
      <c r="K70" s="29">
        <v>3.9215799570083618</v>
      </c>
      <c r="L70" s="29">
        <v>249.30562149000158</v>
      </c>
      <c r="M70" s="28">
        <v>-0.98426998984791991</v>
      </c>
      <c r="N70" s="29">
        <v>122.75007234788576</v>
      </c>
      <c r="O70" s="28">
        <v>-0.96805232060561053</v>
      </c>
      <c r="P70" s="29">
        <v>8.0854400396347046</v>
      </c>
      <c r="Q70" s="28">
        <v>-0.5149824947331455</v>
      </c>
      <c r="R70" s="29">
        <v>3.8693228817929963</v>
      </c>
      <c r="S70" s="29">
        <v>29.995814983323598</v>
      </c>
      <c r="T70" s="28">
        <v>-0.87100457567350054</v>
      </c>
      <c r="U70" s="29">
        <v>26.388861031229126</v>
      </c>
      <c r="V70" s="28">
        <v>-0.85337287284911767</v>
      </c>
      <c r="W70" s="29">
        <v>7.415806793492699</v>
      </c>
      <c r="X70" s="28">
        <v>-0.4782330514343644</v>
      </c>
      <c r="Y70" s="27">
        <v>67.118864969015121</v>
      </c>
      <c r="Z70" s="26"/>
      <c r="AA70" s="29">
        <v>3.8693228817929963</v>
      </c>
      <c r="AB70" s="26"/>
      <c r="AC70" s="30">
        <v>17.115261120473949</v>
      </c>
      <c r="AD70" s="30">
        <v>3.6102696216193619</v>
      </c>
      <c r="AE70" s="28">
        <v>3.7407154906056612</v>
      </c>
      <c r="AF70" s="30">
        <v>7.05900943930029</v>
      </c>
      <c r="AG70" s="28">
        <v>1.4245981348582053</v>
      </c>
      <c r="AH70" s="30">
        <v>24.306016325520336</v>
      </c>
      <c r="AI70" s="28">
        <v>-0.29584260574598492</v>
      </c>
      <c r="AJ70" s="30">
        <v>17.346410992176768</v>
      </c>
      <c r="AK70" s="30">
        <v>30.006202940799689</v>
      </c>
      <c r="AL70" s="28">
        <v>-0.42190582972460317</v>
      </c>
      <c r="AM70" s="30">
        <v>32.83559371331306</v>
      </c>
      <c r="AN70" s="28">
        <v>-0.47171928293339382</v>
      </c>
      <c r="AO70" s="30">
        <v>26.500803361655219</v>
      </c>
      <c r="AP70" s="28">
        <v>-0.34543829651308633</v>
      </c>
    </row>
    <row r="71" spans="1:42" s="2" customFormat="1" x14ac:dyDescent="0.25">
      <c r="A71" s="26" t="s">
        <v>336</v>
      </c>
      <c r="B71" s="26" t="s">
        <v>408</v>
      </c>
      <c r="C71" s="26" t="s">
        <v>499</v>
      </c>
      <c r="D71" s="27">
        <v>81336.183884427548</v>
      </c>
      <c r="E71" s="27">
        <v>79101.246803187125</v>
      </c>
      <c r="F71" s="28">
        <v>2.8254132160535978E-2</v>
      </c>
      <c r="G71" s="27">
        <v>61021.110474693778</v>
      </c>
      <c r="H71" s="28">
        <v>0.33291877600553804</v>
      </c>
      <c r="I71" s="27">
        <v>45968.667394547461</v>
      </c>
      <c r="J71" s="28">
        <v>0.76938311450975794</v>
      </c>
      <c r="K71" s="29">
        <v>23385.283148687595</v>
      </c>
      <c r="L71" s="29">
        <v>23504.573552768336</v>
      </c>
      <c r="M71" s="28">
        <v>-5.075199676051593E-3</v>
      </c>
      <c r="N71" s="29">
        <v>17949.755305827934</v>
      </c>
      <c r="O71" s="28">
        <v>0.30281904963321987</v>
      </c>
      <c r="P71" s="29">
        <v>13844.468502060823</v>
      </c>
      <c r="Q71" s="28">
        <v>0.68914271755586509</v>
      </c>
      <c r="R71" s="29">
        <v>6504.1954837633648</v>
      </c>
      <c r="S71" s="29">
        <v>6557.5545060573422</v>
      </c>
      <c r="T71" s="28">
        <v>-8.1370306940931492E-3</v>
      </c>
      <c r="U71" s="29">
        <v>5633.8587798835269</v>
      </c>
      <c r="V71" s="28">
        <v>0.15448323039042008</v>
      </c>
      <c r="W71" s="29">
        <v>4204.022371022852</v>
      </c>
      <c r="X71" s="28">
        <v>0.5471362684925184</v>
      </c>
      <c r="Y71" s="27">
        <v>81039.147828515343</v>
      </c>
      <c r="Z71" s="45">
        <v>297.03605591220901</v>
      </c>
      <c r="AA71" s="29">
        <v>6466.6592170586682</v>
      </c>
      <c r="AB71" s="29">
        <v>37.536266704696544</v>
      </c>
      <c r="AC71" s="30">
        <v>3.4780927546302647</v>
      </c>
      <c r="AD71" s="30">
        <v>3.365355539235924</v>
      </c>
      <c r="AE71" s="28">
        <v>3.3499347715260037E-2</v>
      </c>
      <c r="AF71" s="30">
        <v>3.399551104458868</v>
      </c>
      <c r="AG71" s="28">
        <v>2.3103535660452663E-2</v>
      </c>
      <c r="AH71" s="30">
        <v>3.3203634641304416</v>
      </c>
      <c r="AI71" s="28">
        <v>4.7503621878675947E-2</v>
      </c>
      <c r="AJ71" s="30">
        <v>12.50518747283499</v>
      </c>
      <c r="AK71" s="30">
        <v>12.062613696938355</v>
      </c>
      <c r="AL71" s="28">
        <v>3.668970813588817E-2</v>
      </c>
      <c r="AM71" s="30">
        <v>10.831139518899214</v>
      </c>
      <c r="AN71" s="28">
        <v>0.15455880251701462</v>
      </c>
      <c r="AO71" s="30">
        <v>10.934448805838095</v>
      </c>
      <c r="AP71" s="28">
        <v>0.14365046605351067</v>
      </c>
    </row>
    <row r="72" spans="1:42" s="2" customFormat="1" x14ac:dyDescent="0.25">
      <c r="A72" s="26" t="s">
        <v>336</v>
      </c>
      <c r="B72" s="26" t="s">
        <v>408</v>
      </c>
      <c r="C72" s="26" t="s">
        <v>500</v>
      </c>
      <c r="D72" s="26"/>
      <c r="E72" s="27">
        <v>48.657999038696289</v>
      </c>
      <c r="F72" s="28">
        <v>-1</v>
      </c>
      <c r="G72" s="27">
        <v>497.96363656163214</v>
      </c>
      <c r="H72" s="28">
        <v>-1</v>
      </c>
      <c r="I72" s="27">
        <v>530.4743399250508</v>
      </c>
      <c r="J72" s="28">
        <v>-1</v>
      </c>
      <c r="K72" s="26"/>
      <c r="L72" s="29">
        <v>4.3183973566794407</v>
      </c>
      <c r="M72" s="28">
        <v>-1</v>
      </c>
      <c r="N72" s="29">
        <v>40.197624331195243</v>
      </c>
      <c r="O72" s="28">
        <v>-1</v>
      </c>
      <c r="P72" s="29">
        <v>45.532097192701116</v>
      </c>
      <c r="Q72" s="28">
        <v>-1</v>
      </c>
      <c r="R72" s="26"/>
      <c r="S72" s="29">
        <v>1.2529434404435165</v>
      </c>
      <c r="T72" s="28">
        <v>-1</v>
      </c>
      <c r="U72" s="29">
        <v>12.485955857693625</v>
      </c>
      <c r="V72" s="28">
        <v>-1</v>
      </c>
      <c r="W72" s="29">
        <v>13.167667808582706</v>
      </c>
      <c r="X72" s="28">
        <v>-1</v>
      </c>
      <c r="Y72" s="26"/>
      <c r="Z72" s="26"/>
      <c r="AA72" s="26"/>
      <c r="AB72" s="26"/>
      <c r="AC72" s="26"/>
      <c r="AD72" s="30">
        <v>11.267605785149666</v>
      </c>
      <c r="AE72" s="28">
        <v>-1</v>
      </c>
      <c r="AF72" s="30">
        <v>12.387887215891736</v>
      </c>
      <c r="AG72" s="28">
        <v>-1</v>
      </c>
      <c r="AH72" s="30">
        <v>11.650558015809711</v>
      </c>
      <c r="AI72" s="28">
        <v>-1</v>
      </c>
      <c r="AJ72" s="26"/>
      <c r="AK72" s="30">
        <v>38.834952535026119</v>
      </c>
      <c r="AL72" s="28">
        <v>-1</v>
      </c>
      <c r="AM72" s="30">
        <v>39.881899490682223</v>
      </c>
      <c r="AN72" s="28">
        <v>-1</v>
      </c>
      <c r="AO72" s="30">
        <v>40.286127174265957</v>
      </c>
      <c r="AP72" s="28">
        <v>-1</v>
      </c>
    </row>
    <row r="73" spans="1:42" s="2" customFormat="1" x14ac:dyDescent="0.25">
      <c r="A73" s="26" t="s">
        <v>336</v>
      </c>
      <c r="B73" s="26" t="s">
        <v>408</v>
      </c>
      <c r="C73" s="26" t="s">
        <v>501</v>
      </c>
      <c r="D73" s="27">
        <v>1237960.6818151176</v>
      </c>
      <c r="E73" s="27">
        <v>1276275.4705697261</v>
      </c>
      <c r="F73" s="28">
        <v>-3.0020782846750835E-2</v>
      </c>
      <c r="G73" s="27">
        <v>1232004.1730448978</v>
      </c>
      <c r="H73" s="28">
        <v>4.8348121707236106E-3</v>
      </c>
      <c r="I73" s="27">
        <v>1136887.5293116749</v>
      </c>
      <c r="J73" s="28">
        <v>8.8903387448217644E-2</v>
      </c>
      <c r="K73" s="29">
        <v>435970.36024493724</v>
      </c>
      <c r="L73" s="29">
        <v>461878.63513604674</v>
      </c>
      <c r="M73" s="28">
        <v>-5.6093252469835916E-2</v>
      </c>
      <c r="N73" s="29">
        <v>451936.35342026385</v>
      </c>
      <c r="O73" s="28">
        <v>-3.5327968317874055E-2</v>
      </c>
      <c r="P73" s="29">
        <v>427492.08718211646</v>
      </c>
      <c r="Q73" s="28">
        <v>1.9832584782344613E-2</v>
      </c>
      <c r="R73" s="29">
        <v>210585.06539205599</v>
      </c>
      <c r="S73" s="29">
        <v>227810.35955350744</v>
      </c>
      <c r="T73" s="28">
        <v>-7.5612426911628783E-2</v>
      </c>
      <c r="U73" s="29">
        <v>225775.35609752688</v>
      </c>
      <c r="V73" s="28">
        <v>-6.7280552528103332E-2</v>
      </c>
      <c r="W73" s="29">
        <v>228652.30381425709</v>
      </c>
      <c r="X73" s="28">
        <v>-7.901620985580711E-2</v>
      </c>
      <c r="Y73" s="27">
        <v>1212797.9243775227</v>
      </c>
      <c r="Z73" s="45">
        <v>25162.757437594977</v>
      </c>
      <c r="AA73" s="29">
        <v>202087.7845363589</v>
      </c>
      <c r="AB73" s="29">
        <v>8497.2808556970776</v>
      </c>
      <c r="AC73" s="30">
        <v>2.8395523978272408</v>
      </c>
      <c r="AD73" s="30">
        <v>2.7632269030885097</v>
      </c>
      <c r="AE73" s="28">
        <v>2.7621870159638594E-2</v>
      </c>
      <c r="AF73" s="30">
        <v>2.7260568080462311</v>
      </c>
      <c r="AG73" s="28">
        <v>4.1633611392842607E-2</v>
      </c>
      <c r="AH73" s="30">
        <v>2.6594352583357828</v>
      </c>
      <c r="AI73" s="28">
        <v>6.7727589504912949E-2</v>
      </c>
      <c r="AJ73" s="30">
        <v>5.8786727326097354</v>
      </c>
      <c r="AK73" s="30">
        <v>5.6023592301558969</v>
      </c>
      <c r="AL73" s="28">
        <v>4.932091840282609E-2</v>
      </c>
      <c r="AM73" s="30">
        <v>5.4567699253797928</v>
      </c>
      <c r="AN73" s="28">
        <v>7.7317316470984998E-2</v>
      </c>
      <c r="AO73" s="30">
        <v>4.9721236582650468</v>
      </c>
      <c r="AP73" s="28">
        <v>0.18232633310270813</v>
      </c>
    </row>
    <row r="74" spans="1:42" s="2" customFormat="1" x14ac:dyDescent="0.25">
      <c r="A74" s="26" t="s">
        <v>336</v>
      </c>
      <c r="B74" s="26" t="s">
        <v>408</v>
      </c>
      <c r="C74" s="26" t="s">
        <v>502</v>
      </c>
      <c r="D74" s="27">
        <v>712314.00026143552</v>
      </c>
      <c r="E74" s="27">
        <v>797674.33312271349</v>
      </c>
      <c r="F74" s="28">
        <v>-0.10701150747462526</v>
      </c>
      <c r="G74" s="27">
        <v>624412.76583588007</v>
      </c>
      <c r="H74" s="28">
        <v>0.14077424299275026</v>
      </c>
      <c r="I74" s="27">
        <v>507504.42781901837</v>
      </c>
      <c r="J74" s="28">
        <v>0.4035621389996118</v>
      </c>
      <c r="K74" s="29">
        <v>158989.56862921559</v>
      </c>
      <c r="L74" s="29">
        <v>199922.07869929975</v>
      </c>
      <c r="M74" s="28">
        <v>-0.20474231928955794</v>
      </c>
      <c r="N74" s="29">
        <v>156634.23668642333</v>
      </c>
      <c r="O74" s="28">
        <v>1.5037146364798601E-2</v>
      </c>
      <c r="P74" s="29">
        <v>135740.57682552308</v>
      </c>
      <c r="Q74" s="28">
        <v>0.17127518054955723</v>
      </c>
      <c r="R74" s="29">
        <v>49361.802020408832</v>
      </c>
      <c r="S74" s="29">
        <v>63478.231145635582</v>
      </c>
      <c r="T74" s="28">
        <v>-0.22238220678896972</v>
      </c>
      <c r="U74" s="29">
        <v>48954.068460881434</v>
      </c>
      <c r="V74" s="28">
        <v>8.3289003824720438E-3</v>
      </c>
      <c r="W74" s="29">
        <v>41160.648905422051</v>
      </c>
      <c r="X74" s="28">
        <v>0.19924742036577686</v>
      </c>
      <c r="Y74" s="27">
        <v>707447.79771477694</v>
      </c>
      <c r="Z74" s="45">
        <v>4866.202546658621</v>
      </c>
      <c r="AA74" s="29">
        <v>48846.915669801827</v>
      </c>
      <c r="AB74" s="29">
        <v>514.88635060700472</v>
      </c>
      <c r="AC74" s="30">
        <v>4.480256197956261</v>
      </c>
      <c r="AD74" s="30">
        <v>3.9899261667966415</v>
      </c>
      <c r="AE74" s="28">
        <v>0.12289200618298324</v>
      </c>
      <c r="AF74" s="30">
        <v>3.9864385912380969</v>
      </c>
      <c r="AG74" s="28">
        <v>0.12387437945326422</v>
      </c>
      <c r="AH74" s="30">
        <v>3.7387820185216212</v>
      </c>
      <c r="AI74" s="28">
        <v>0.19831971368254078</v>
      </c>
      <c r="AJ74" s="30">
        <v>14.430469940439503</v>
      </c>
      <c r="AK74" s="30">
        <v>12.566108392224114</v>
      </c>
      <c r="AL74" s="28">
        <v>0.14836427396798932</v>
      </c>
      <c r="AM74" s="30">
        <v>12.755074000332378</v>
      </c>
      <c r="AN74" s="28">
        <v>0.13135133046374065</v>
      </c>
      <c r="AO74" s="30">
        <v>12.329845163159352</v>
      </c>
      <c r="AP74" s="28">
        <v>0.17036911246514755</v>
      </c>
    </row>
    <row r="75" spans="1:42" s="2" customFormat="1" x14ac:dyDescent="0.25">
      <c r="A75" s="26" t="s">
        <v>336</v>
      </c>
      <c r="B75" s="26" t="s">
        <v>408</v>
      </c>
      <c r="C75" s="26" t="s">
        <v>503</v>
      </c>
      <c r="D75" s="27">
        <v>5845994.6379027246</v>
      </c>
      <c r="E75" s="27">
        <v>6005680.0320924744</v>
      </c>
      <c r="F75" s="28">
        <v>-2.6589061244761805E-2</v>
      </c>
      <c r="G75" s="27">
        <v>6331924.2374141961</v>
      </c>
      <c r="H75" s="28">
        <v>-7.674280065453111E-2</v>
      </c>
      <c r="I75" s="27">
        <v>5724715.2578533497</v>
      </c>
      <c r="J75" s="28">
        <v>2.1185224869132119E-2</v>
      </c>
      <c r="K75" s="29">
        <v>2591278.0761278123</v>
      </c>
      <c r="L75" s="29">
        <v>2775550.7252163449</v>
      </c>
      <c r="M75" s="28">
        <v>-6.6391382227096285E-2</v>
      </c>
      <c r="N75" s="29">
        <v>2933899.7064260752</v>
      </c>
      <c r="O75" s="28">
        <v>-0.11678028037148784</v>
      </c>
      <c r="P75" s="29">
        <v>2797624.2728686295</v>
      </c>
      <c r="Q75" s="28">
        <v>-7.3757651712548916E-2</v>
      </c>
      <c r="R75" s="29">
        <v>1600725.9556604198</v>
      </c>
      <c r="S75" s="29">
        <v>1740003.9220855574</v>
      </c>
      <c r="T75" s="28">
        <v>-8.0044627863941786E-2</v>
      </c>
      <c r="U75" s="29">
        <v>1793591.5055862083</v>
      </c>
      <c r="V75" s="28">
        <v>-0.10753036537310838</v>
      </c>
      <c r="W75" s="29">
        <v>1692024.5699387745</v>
      </c>
      <c r="X75" s="28">
        <v>-5.3958208350164974E-2</v>
      </c>
      <c r="Y75" s="27">
        <v>5701095.1566613354</v>
      </c>
      <c r="Z75" s="45">
        <v>144899.48124138883</v>
      </c>
      <c r="AA75" s="29">
        <v>1513250.7878003805</v>
      </c>
      <c r="AB75" s="29">
        <v>87475.167860039204</v>
      </c>
      <c r="AC75" s="30">
        <v>2.2560275146689337</v>
      </c>
      <c r="AD75" s="30">
        <v>2.1637795978757879</v>
      </c>
      <c r="AE75" s="28">
        <v>4.2632769476016345E-2</v>
      </c>
      <c r="AF75" s="30">
        <v>2.1581938276708916</v>
      </c>
      <c r="AG75" s="28">
        <v>4.533127921305545E-2</v>
      </c>
      <c r="AH75" s="30">
        <v>2.0462773766197482</v>
      </c>
      <c r="AI75" s="28">
        <v>0.10250327763270901</v>
      </c>
      <c r="AJ75" s="30">
        <v>3.6520896142343191</v>
      </c>
      <c r="AK75" s="30">
        <v>3.4515324683257642</v>
      </c>
      <c r="AL75" s="28">
        <v>5.8106695431388827E-2</v>
      </c>
      <c r="AM75" s="30">
        <v>3.5303045413034013</v>
      </c>
      <c r="AN75" s="28">
        <v>3.4497044520117884E-2</v>
      </c>
      <c r="AO75" s="30">
        <v>3.3833523221595403</v>
      </c>
      <c r="AP75" s="28">
        <v>7.9429295706114358E-2</v>
      </c>
    </row>
    <row r="76" spans="1:42" s="2" customFormat="1" x14ac:dyDescent="0.25">
      <c r="A76" s="26" t="s">
        <v>336</v>
      </c>
      <c r="B76" s="26" t="s">
        <v>408</v>
      </c>
      <c r="C76" s="26" t="s">
        <v>504</v>
      </c>
      <c r="D76" s="27">
        <v>10.699344116449357</v>
      </c>
      <c r="E76" s="27">
        <v>62.299951757192616</v>
      </c>
      <c r="F76" s="28">
        <v>-0.82826079612149783</v>
      </c>
      <c r="G76" s="27">
        <v>588.7120184445381</v>
      </c>
      <c r="H76" s="28">
        <v>-0.98182584390799676</v>
      </c>
      <c r="I76" s="27">
        <v>136.26794057011605</v>
      </c>
      <c r="J76" s="28">
        <v>-0.92148304236722467</v>
      </c>
      <c r="K76" s="29">
        <v>1.6606272091756225</v>
      </c>
      <c r="L76" s="29">
        <v>10.934178866046318</v>
      </c>
      <c r="M76" s="28">
        <v>-0.84812511030596605</v>
      </c>
      <c r="N76" s="29">
        <v>87.913293361575398</v>
      </c>
      <c r="O76" s="28">
        <v>-0.98111062450651576</v>
      </c>
      <c r="P76" s="29">
        <v>21.165907857442875</v>
      </c>
      <c r="Q76" s="28">
        <v>-0.92154235857208122</v>
      </c>
      <c r="R76" s="29">
        <v>0.7132895918201072</v>
      </c>
      <c r="S76" s="29">
        <v>4.1137875628822584</v>
      </c>
      <c r="T76" s="28">
        <v>-0.82661000819392039</v>
      </c>
      <c r="U76" s="29">
        <v>30.923504328098602</v>
      </c>
      <c r="V76" s="28">
        <v>-0.97693373997163779</v>
      </c>
      <c r="W76" s="29">
        <v>8.1965545282938628</v>
      </c>
      <c r="X76" s="28">
        <v>-0.91297689909121116</v>
      </c>
      <c r="Y76" s="27">
        <v>10.699344116449357</v>
      </c>
      <c r="Z76" s="26"/>
      <c r="AA76" s="29">
        <v>0.7132895918201072</v>
      </c>
      <c r="AB76" s="26"/>
      <c r="AC76" s="30">
        <v>6.4429536366327413</v>
      </c>
      <c r="AD76" s="30">
        <v>5.6977256838784101</v>
      </c>
      <c r="AE76" s="28">
        <v>0.13079393324654739</v>
      </c>
      <c r="AF76" s="30">
        <v>6.6965073873782179</v>
      </c>
      <c r="AG76" s="28">
        <v>-3.7863581129378349E-2</v>
      </c>
      <c r="AH76" s="30">
        <v>6.4380862605994089</v>
      </c>
      <c r="AI76" s="28">
        <v>7.5602839668682169E-4</v>
      </c>
      <c r="AJ76" s="30">
        <v>15.000000335274413</v>
      </c>
      <c r="AK76" s="30">
        <v>15.144183019879414</v>
      </c>
      <c r="AL76" s="28">
        <v>-9.5206644304110504E-3</v>
      </c>
      <c r="AM76" s="30">
        <v>19.037687714765422</v>
      </c>
      <c r="AN76" s="28">
        <v>-0.21208916965054656</v>
      </c>
      <c r="AO76" s="30">
        <v>16.625027028092088</v>
      </c>
      <c r="AP76" s="28">
        <v>-9.7745807575036814E-2</v>
      </c>
    </row>
    <row r="77" spans="1:42" s="2" customFormat="1" x14ac:dyDescent="0.25">
      <c r="A77" s="26" t="s">
        <v>336</v>
      </c>
      <c r="B77" s="26" t="s">
        <v>409</v>
      </c>
      <c r="C77" s="26" t="s">
        <v>258</v>
      </c>
      <c r="D77" s="27">
        <v>502131976.99895394</v>
      </c>
      <c r="E77" s="27">
        <v>512440070.55674821</v>
      </c>
      <c r="F77" s="28">
        <v>-2.0115705523564717E-2</v>
      </c>
      <c r="G77" s="27">
        <v>548781684.27206993</v>
      </c>
      <c r="H77" s="28">
        <v>-8.5005947920791816E-2</v>
      </c>
      <c r="I77" s="27">
        <v>462809691.63143122</v>
      </c>
      <c r="J77" s="28">
        <v>8.4964265179731574E-2</v>
      </c>
      <c r="K77" s="29">
        <v>192162285.24139047</v>
      </c>
      <c r="L77" s="29">
        <v>212698495.11012417</v>
      </c>
      <c r="M77" s="28">
        <v>-9.6550800033169612E-2</v>
      </c>
      <c r="N77" s="29">
        <v>226229869.77833414</v>
      </c>
      <c r="O77" s="28">
        <v>-0.15058835763077605</v>
      </c>
      <c r="P77" s="29">
        <v>191182901.84085786</v>
      </c>
      <c r="Q77" s="28">
        <v>5.1227562250721025E-3</v>
      </c>
      <c r="R77" s="29">
        <v>228936410.24663204</v>
      </c>
      <c r="S77" s="29">
        <v>256713010.38127884</v>
      </c>
      <c r="T77" s="28">
        <v>-0.1082009832434751</v>
      </c>
      <c r="U77" s="29">
        <v>289498530.22432131</v>
      </c>
      <c r="V77" s="28">
        <v>-0.20919664058661025</v>
      </c>
      <c r="W77" s="29">
        <v>233941746.73824733</v>
      </c>
      <c r="X77" s="28">
        <v>-2.1395653240187457E-2</v>
      </c>
      <c r="Y77" s="27">
        <v>463890799.77922487</v>
      </c>
      <c r="Z77" s="45">
        <v>38241177.219729096</v>
      </c>
      <c r="AA77" s="29">
        <v>193141724.72559404</v>
      </c>
      <c r="AB77" s="29">
        <v>35794685.521037996</v>
      </c>
      <c r="AC77" s="30">
        <v>2.6130620603735308</v>
      </c>
      <c r="AD77" s="30">
        <v>2.409232234066506</v>
      </c>
      <c r="AE77" s="28">
        <v>8.4603644026040453E-2</v>
      </c>
      <c r="AF77" s="30">
        <v>2.4257702345396757</v>
      </c>
      <c r="AG77" s="28">
        <v>7.7209219227391684E-2</v>
      </c>
      <c r="AH77" s="30">
        <v>2.4207692590453389</v>
      </c>
      <c r="AI77" s="28">
        <v>7.9434584940171055E-2</v>
      </c>
      <c r="AJ77" s="30">
        <v>2.1933251091777395</v>
      </c>
      <c r="AK77" s="30">
        <v>1.9961593290330508</v>
      </c>
      <c r="AL77" s="28">
        <v>9.8772566536658529E-2</v>
      </c>
      <c r="AM77" s="30">
        <v>1.8956285679476164</v>
      </c>
      <c r="AN77" s="28">
        <v>0.15704370901755141</v>
      </c>
      <c r="AO77" s="30">
        <v>1.9783116869228969</v>
      </c>
      <c r="AP77" s="28">
        <v>0.1086853116605091</v>
      </c>
    </row>
    <row r="78" spans="1:42" s="2" customFormat="1" x14ac:dyDescent="0.25">
      <c r="A78" s="26" t="s">
        <v>336</v>
      </c>
      <c r="B78" s="26" t="s">
        <v>409</v>
      </c>
      <c r="C78" s="26" t="s">
        <v>492</v>
      </c>
      <c r="D78" s="27">
        <v>18366609.699979395</v>
      </c>
      <c r="E78" s="27">
        <v>19524481.542927932</v>
      </c>
      <c r="F78" s="28">
        <v>-5.9303589721589119E-2</v>
      </c>
      <c r="G78" s="27">
        <v>20060637.165924739</v>
      </c>
      <c r="H78" s="28">
        <v>-8.4445346971473156E-2</v>
      </c>
      <c r="I78" s="27">
        <v>16943463.278036598</v>
      </c>
      <c r="J78" s="28">
        <v>8.3993832818558822E-2</v>
      </c>
      <c r="K78" s="29">
        <v>6451857.9093977688</v>
      </c>
      <c r="L78" s="29">
        <v>7371593.8839460546</v>
      </c>
      <c r="M78" s="28">
        <v>-0.12476758609169963</v>
      </c>
      <c r="N78" s="29">
        <v>7762742.4653638331</v>
      </c>
      <c r="O78" s="28">
        <v>-0.16886874217649631</v>
      </c>
      <c r="P78" s="29">
        <v>6757590.2199982125</v>
      </c>
      <c r="Q78" s="28">
        <v>-4.5242801153533782E-2</v>
      </c>
      <c r="R78" s="29">
        <v>4104033.6964131077</v>
      </c>
      <c r="S78" s="29">
        <v>4765559.0909695448</v>
      </c>
      <c r="T78" s="28">
        <v>-0.13881380587851466</v>
      </c>
      <c r="U78" s="29">
        <v>4870456.2270202124</v>
      </c>
      <c r="V78" s="28">
        <v>-0.1573615478474403</v>
      </c>
      <c r="W78" s="29">
        <v>4142064.5050973562</v>
      </c>
      <c r="X78" s="28">
        <v>-9.1816070554783871E-3</v>
      </c>
      <c r="Y78" s="27">
        <v>17686491.02742609</v>
      </c>
      <c r="Z78" s="45">
        <v>680118.67255330621</v>
      </c>
      <c r="AA78" s="29">
        <v>3826673.9089966062</v>
      </c>
      <c r="AB78" s="29">
        <v>277359.78741650144</v>
      </c>
      <c r="AC78" s="30">
        <v>2.8467163967183176</v>
      </c>
      <c r="AD78" s="30">
        <v>2.6486105787038245</v>
      </c>
      <c r="AE78" s="28">
        <v>7.4796128810843118E-2</v>
      </c>
      <c r="AF78" s="30">
        <v>2.5842203648301134</v>
      </c>
      <c r="AG78" s="28">
        <v>0.10157648916502546</v>
      </c>
      <c r="AH78" s="30">
        <v>2.5073232804046941</v>
      </c>
      <c r="AI78" s="28">
        <v>0.13536073268495469</v>
      </c>
      <c r="AJ78" s="30">
        <v>4.4752580165293629</v>
      </c>
      <c r="AK78" s="30">
        <v>4.0969970511803497</v>
      </c>
      <c r="AL78" s="28">
        <v>9.2326394338027598E-2</v>
      </c>
      <c r="AM78" s="30">
        <v>4.1188414864777485</v>
      </c>
      <c r="AN78" s="28">
        <v>8.6533199012814185E-2</v>
      </c>
      <c r="AO78" s="30">
        <v>4.0905841174577153</v>
      </c>
      <c r="AP78" s="28">
        <v>9.4038867806175611E-2</v>
      </c>
    </row>
    <row r="79" spans="1:42" s="2" customFormat="1" x14ac:dyDescent="0.25">
      <c r="A79" s="26" t="s">
        <v>336</v>
      </c>
      <c r="B79" s="26" t="s">
        <v>409</v>
      </c>
      <c r="C79" s="26" t="s">
        <v>399</v>
      </c>
      <c r="D79" s="27">
        <v>8526794.0498830937</v>
      </c>
      <c r="E79" s="27">
        <v>9264161.142201269</v>
      </c>
      <c r="F79" s="28">
        <v>-7.959350889949747E-2</v>
      </c>
      <c r="G79" s="27">
        <v>9917473.8129740693</v>
      </c>
      <c r="H79" s="28">
        <v>-0.14022520142898529</v>
      </c>
      <c r="I79" s="27">
        <v>8799123.1562559698</v>
      </c>
      <c r="J79" s="28">
        <v>-3.0949573217333194E-2</v>
      </c>
      <c r="K79" s="29">
        <v>3324143.2795068314</v>
      </c>
      <c r="L79" s="29">
        <v>3852753.8115854273</v>
      </c>
      <c r="M79" s="28">
        <v>-0.13720329871299769</v>
      </c>
      <c r="N79" s="29">
        <v>4192574.0840939367</v>
      </c>
      <c r="O79" s="28">
        <v>-0.20713547027870424</v>
      </c>
      <c r="P79" s="29">
        <v>3911912.6050266903</v>
      </c>
      <c r="Q79" s="28">
        <v>-0.15025113924186162</v>
      </c>
      <c r="R79" s="29">
        <v>2129291.7903549843</v>
      </c>
      <c r="S79" s="29">
        <v>2454061.2123028385</v>
      </c>
      <c r="T79" s="28">
        <v>-0.13233957666569263</v>
      </c>
      <c r="U79" s="29">
        <v>2569052.7721492238</v>
      </c>
      <c r="V79" s="28">
        <v>-0.17117631313830245</v>
      </c>
      <c r="W79" s="29">
        <v>2357126.7931045508</v>
      </c>
      <c r="X79" s="28">
        <v>-9.6657932622066123E-2</v>
      </c>
      <c r="Y79" s="27">
        <v>8083854.7635492729</v>
      </c>
      <c r="Z79" s="45">
        <v>442939.28633382102</v>
      </c>
      <c r="AA79" s="29">
        <v>1941102.3782804329</v>
      </c>
      <c r="AB79" s="29">
        <v>188189.41207455136</v>
      </c>
      <c r="AC79" s="30">
        <v>2.5651102653878763</v>
      </c>
      <c r="AD79" s="30">
        <v>2.4045557010010512</v>
      </c>
      <c r="AE79" s="28">
        <v>6.6770989883904105E-2</v>
      </c>
      <c r="AF79" s="30">
        <v>2.3654856453460495</v>
      </c>
      <c r="AG79" s="28">
        <v>8.439054383381113E-2</v>
      </c>
      <c r="AH79" s="30">
        <v>2.2493148607025018</v>
      </c>
      <c r="AI79" s="28">
        <v>0.14039626474825581</v>
      </c>
      <c r="AJ79" s="30">
        <v>4.0045211692013103</v>
      </c>
      <c r="AK79" s="30">
        <v>3.7750326258194589</v>
      </c>
      <c r="AL79" s="28">
        <v>6.0791141727426952E-2</v>
      </c>
      <c r="AM79" s="30">
        <v>3.8603620449093721</v>
      </c>
      <c r="AN79" s="28">
        <v>3.734342080221198E-2</v>
      </c>
      <c r="AO79" s="30">
        <v>3.7329867794963727</v>
      </c>
      <c r="AP79" s="28">
        <v>7.2739177967721336E-2</v>
      </c>
    </row>
    <row r="80" spans="1:42" s="2" customFormat="1" x14ac:dyDescent="0.25">
      <c r="A80" s="26" t="s">
        <v>336</v>
      </c>
      <c r="B80" s="26" t="s">
        <v>409</v>
      </c>
      <c r="C80" s="26" t="s">
        <v>400</v>
      </c>
      <c r="D80" s="27">
        <v>7840603.6609022915</v>
      </c>
      <c r="E80" s="27">
        <v>8258141.3340616077</v>
      </c>
      <c r="F80" s="28">
        <v>-5.0560732284531916E-2</v>
      </c>
      <c r="G80" s="27">
        <v>8393883.3214200828</v>
      </c>
      <c r="H80" s="28">
        <v>-6.591462370055759E-2</v>
      </c>
      <c r="I80" s="27">
        <v>6758137.7914716471</v>
      </c>
      <c r="J80" s="28">
        <v>0.16017221057502698</v>
      </c>
      <c r="K80" s="29">
        <v>2638252.1614304287</v>
      </c>
      <c r="L80" s="29">
        <v>2997265.0348781054</v>
      </c>
      <c r="M80" s="28">
        <v>-0.11978015599887623</v>
      </c>
      <c r="N80" s="29">
        <v>3111167.7183746812</v>
      </c>
      <c r="O80" s="28">
        <v>-0.1520058061001322</v>
      </c>
      <c r="P80" s="29">
        <v>2466991.1487116474</v>
      </c>
      <c r="Q80" s="28">
        <v>6.942100818165485E-2</v>
      </c>
      <c r="R80" s="29">
        <v>1801720.4242090129</v>
      </c>
      <c r="S80" s="29">
        <v>2113486.7764687771</v>
      </c>
      <c r="T80" s="28">
        <v>-0.14751280004725878</v>
      </c>
      <c r="U80" s="29">
        <v>2133172.5238413964</v>
      </c>
      <c r="V80" s="28">
        <v>-0.15537988415278658</v>
      </c>
      <c r="W80" s="29">
        <v>1646187.0862126448</v>
      </c>
      <c r="X80" s="28">
        <v>9.4480961063909824E-2</v>
      </c>
      <c r="Y80" s="27">
        <v>7622299.5385845443</v>
      </c>
      <c r="Z80" s="45">
        <v>218304.1223177475</v>
      </c>
      <c r="AA80" s="29">
        <v>1716268.753426132</v>
      </c>
      <c r="AB80" s="29">
        <v>85451.670782880945</v>
      </c>
      <c r="AC80" s="30">
        <v>2.9718932009331551</v>
      </c>
      <c r="AD80" s="30">
        <v>2.7552255933207639</v>
      </c>
      <c r="AE80" s="28">
        <v>7.8638790281869583E-2</v>
      </c>
      <c r="AF80" s="30">
        <v>2.6979848343904673</v>
      </c>
      <c r="AG80" s="28">
        <v>0.10152331586569854</v>
      </c>
      <c r="AH80" s="30">
        <v>2.7394252285830021</v>
      </c>
      <c r="AI80" s="28">
        <v>8.4860126834124125E-2</v>
      </c>
      <c r="AJ80" s="30">
        <v>4.3517315758600308</v>
      </c>
      <c r="AK80" s="30">
        <v>3.907354153338658</v>
      </c>
      <c r="AL80" s="28">
        <v>0.11372847330505537</v>
      </c>
      <c r="AM80" s="30">
        <v>3.9349294197285358</v>
      </c>
      <c r="AN80" s="28">
        <v>0.10592366766269709</v>
      </c>
      <c r="AO80" s="30">
        <v>4.1053279108269409</v>
      </c>
      <c r="AP80" s="28">
        <v>6.0020458873273411E-2</v>
      </c>
    </row>
    <row r="81" spans="1:42" s="2" customFormat="1" x14ac:dyDescent="0.25">
      <c r="A81" s="26" t="s">
        <v>336</v>
      </c>
      <c r="B81" s="26" t="s">
        <v>409</v>
      </c>
      <c r="C81" s="26" t="s">
        <v>161</v>
      </c>
      <c r="D81" s="27">
        <v>1999211.9891940095</v>
      </c>
      <c r="E81" s="27">
        <v>2002179.0666650557</v>
      </c>
      <c r="F81" s="28">
        <v>-1.4819241297874407E-3</v>
      </c>
      <c r="G81" s="27">
        <v>1749280.0315305877</v>
      </c>
      <c r="H81" s="28">
        <v>0.14287704264521667</v>
      </c>
      <c r="I81" s="27">
        <v>1386202.3303089808</v>
      </c>
      <c r="J81" s="28">
        <v>0.44222235490571604</v>
      </c>
      <c r="K81" s="29">
        <v>489462.46846050874</v>
      </c>
      <c r="L81" s="29">
        <v>521575.03748252185</v>
      </c>
      <c r="M81" s="28">
        <v>-6.1568454612035015E-2</v>
      </c>
      <c r="N81" s="29">
        <v>459000.66289521492</v>
      </c>
      <c r="O81" s="28">
        <v>6.6365493620753085E-2</v>
      </c>
      <c r="P81" s="29">
        <v>378686.46625987475</v>
      </c>
      <c r="Q81" s="28">
        <v>0.29252696378278703</v>
      </c>
      <c r="R81" s="29">
        <v>173021.48184910975</v>
      </c>
      <c r="S81" s="29">
        <v>198011.10219792792</v>
      </c>
      <c r="T81" s="28">
        <v>-0.12620312735716729</v>
      </c>
      <c r="U81" s="29">
        <v>168230.93102959261</v>
      </c>
      <c r="V81" s="28">
        <v>2.8476040584204231E-2</v>
      </c>
      <c r="W81" s="29">
        <v>138750.6257801601</v>
      </c>
      <c r="X81" s="28">
        <v>0.24699604687368573</v>
      </c>
      <c r="Y81" s="27">
        <v>1980336.7252922719</v>
      </c>
      <c r="Z81" s="45">
        <v>18875.263901737635</v>
      </c>
      <c r="AA81" s="29">
        <v>169302.77729004057</v>
      </c>
      <c r="AB81" s="29">
        <v>3718.7045590691746</v>
      </c>
      <c r="AC81" s="30">
        <v>4.0845051827611414</v>
      </c>
      <c r="AD81" s="30">
        <v>3.8387171984474993</v>
      </c>
      <c r="AE81" s="28">
        <v>6.40286771875372E-2</v>
      </c>
      <c r="AF81" s="30">
        <v>3.8110621028229978</v>
      </c>
      <c r="AG81" s="28">
        <v>7.1749835757227334E-2</v>
      </c>
      <c r="AH81" s="30">
        <v>3.6605541887987494</v>
      </c>
      <c r="AI81" s="28">
        <v>0.11581606830454165</v>
      </c>
      <c r="AJ81" s="30">
        <v>11.554703888951209</v>
      </c>
      <c r="AK81" s="30">
        <v>10.111448522031445</v>
      </c>
      <c r="AL81" s="28">
        <v>0.14273477867934659</v>
      </c>
      <c r="AM81" s="30">
        <v>10.398088037822729</v>
      </c>
      <c r="AN81" s="28">
        <v>0.11123351205734411</v>
      </c>
      <c r="AO81" s="30">
        <v>9.9906023667620332</v>
      </c>
      <c r="AP81" s="28">
        <v>0.15655727900780256</v>
      </c>
    </row>
    <row r="82" spans="1:42" s="2" customFormat="1" x14ac:dyDescent="0.25">
      <c r="A82" s="26" t="s">
        <v>336</v>
      </c>
      <c r="B82" s="26" t="s">
        <v>409</v>
      </c>
      <c r="C82" s="26" t="s">
        <v>493</v>
      </c>
      <c r="D82" s="27">
        <v>534280.23977700714</v>
      </c>
      <c r="E82" s="27">
        <v>484951.53272083163</v>
      </c>
      <c r="F82" s="28">
        <v>0.10171883936404051</v>
      </c>
      <c r="G82" s="27">
        <v>450041.15286069631</v>
      </c>
      <c r="H82" s="28">
        <v>0.18718085308608615</v>
      </c>
      <c r="I82" s="27">
        <v>410045.79018165113</v>
      </c>
      <c r="J82" s="28">
        <v>0.30297701517754855</v>
      </c>
      <c r="K82" s="29">
        <v>150731.04365807475</v>
      </c>
      <c r="L82" s="29">
        <v>157248.40069532616</v>
      </c>
      <c r="M82" s="28">
        <v>-4.1446253242848535E-2</v>
      </c>
      <c r="N82" s="29">
        <v>128558.33250917781</v>
      </c>
      <c r="O82" s="28">
        <v>0.17247198774388289</v>
      </c>
      <c r="P82" s="29">
        <v>115209.90006918575</v>
      </c>
      <c r="Q82" s="28">
        <v>0.3083167641631307</v>
      </c>
      <c r="R82" s="29">
        <v>65521.860757421877</v>
      </c>
      <c r="S82" s="29">
        <v>67629.03365436841</v>
      </c>
      <c r="T82" s="28">
        <v>-3.1157814670480996E-2</v>
      </c>
      <c r="U82" s="29">
        <v>53215.819198818128</v>
      </c>
      <c r="V82" s="28">
        <v>0.23124780833735722</v>
      </c>
      <c r="W82" s="29">
        <v>47892.159866212489</v>
      </c>
      <c r="X82" s="28">
        <v>0.36811246225808647</v>
      </c>
      <c r="Y82" s="27">
        <v>522151.01827042928</v>
      </c>
      <c r="Z82" s="45">
        <v>12129.221506577869</v>
      </c>
      <c r="AA82" s="29">
        <v>62307.867385293299</v>
      </c>
      <c r="AB82" s="29">
        <v>3213.9933721285802</v>
      </c>
      <c r="AC82" s="30">
        <v>3.5445932490787571</v>
      </c>
      <c r="AD82" s="30">
        <v>3.0839838788595433</v>
      </c>
      <c r="AE82" s="28">
        <v>0.1493553106346156</v>
      </c>
      <c r="AF82" s="30">
        <v>3.5006766506447007</v>
      </c>
      <c r="AG82" s="28">
        <v>1.2545174209668435E-2</v>
      </c>
      <c r="AH82" s="30">
        <v>3.559119398032728</v>
      </c>
      <c r="AI82" s="28">
        <v>-4.0813884923332931E-3</v>
      </c>
      <c r="AJ82" s="30">
        <v>8.1542287352772931</v>
      </c>
      <c r="AK82" s="30">
        <v>7.170759458123749</v>
      </c>
      <c r="AL82" s="28">
        <v>0.13714994665444707</v>
      </c>
      <c r="AM82" s="30">
        <v>8.4569054772850567</v>
      </c>
      <c r="AN82" s="28">
        <v>-3.5790484216802761E-2</v>
      </c>
      <c r="AO82" s="30">
        <v>8.5618562897793833</v>
      </c>
      <c r="AP82" s="28">
        <v>-4.760971694756088E-2</v>
      </c>
    </row>
    <row r="83" spans="1:42" s="2" customFormat="1" x14ac:dyDescent="0.25">
      <c r="A83" s="26" t="s">
        <v>336</v>
      </c>
      <c r="B83" s="26" t="s">
        <v>409</v>
      </c>
      <c r="C83" s="26" t="s">
        <v>494</v>
      </c>
      <c r="D83" s="26"/>
      <c r="E83" s="27">
        <v>5.8712003481388084</v>
      </c>
      <c r="F83" s="28">
        <v>-1</v>
      </c>
      <c r="G83" s="27">
        <v>1.9493027174472808</v>
      </c>
      <c r="H83" s="28">
        <v>-1</v>
      </c>
      <c r="I83" s="26"/>
      <c r="J83" s="26"/>
      <c r="K83" s="26"/>
      <c r="L83" s="29">
        <v>1.7757949974611762</v>
      </c>
      <c r="M83" s="28">
        <v>-1</v>
      </c>
      <c r="N83" s="29">
        <v>0.4671882411516215</v>
      </c>
      <c r="O83" s="28">
        <v>-1</v>
      </c>
      <c r="P83" s="26"/>
      <c r="Q83" s="26"/>
      <c r="R83" s="26"/>
      <c r="S83" s="29">
        <v>3.8075669129023453</v>
      </c>
      <c r="T83" s="28">
        <v>-1</v>
      </c>
      <c r="U83" s="29">
        <v>0.98270635167590115</v>
      </c>
      <c r="V83" s="28">
        <v>-1</v>
      </c>
      <c r="W83" s="26"/>
      <c r="X83" s="26"/>
      <c r="Y83" s="26"/>
      <c r="Z83" s="26"/>
      <c r="AA83" s="26"/>
      <c r="AB83" s="26"/>
      <c r="AC83" s="26"/>
      <c r="AD83" s="30">
        <v>3.306237688771938</v>
      </c>
      <c r="AE83" s="28">
        <v>-1</v>
      </c>
      <c r="AF83" s="30">
        <v>4.1724139131632239</v>
      </c>
      <c r="AG83" s="28">
        <v>-1</v>
      </c>
      <c r="AH83" s="26"/>
      <c r="AI83" s="26"/>
      <c r="AJ83" s="26"/>
      <c r="AK83" s="30">
        <v>1.5419821850651192</v>
      </c>
      <c r="AL83" s="28">
        <v>-1</v>
      </c>
      <c r="AM83" s="30">
        <v>1.9836065108594774</v>
      </c>
      <c r="AN83" s="28">
        <v>-1</v>
      </c>
      <c r="AO83" s="26"/>
      <c r="AP83" s="26"/>
    </row>
    <row r="84" spans="1:42" s="2" customFormat="1" x14ac:dyDescent="0.25">
      <c r="A84" s="26" t="s">
        <v>336</v>
      </c>
      <c r="B84" s="26" t="s">
        <v>409</v>
      </c>
      <c r="C84" s="26" t="s">
        <v>495</v>
      </c>
      <c r="D84" s="27">
        <v>1476.623935829401</v>
      </c>
      <c r="E84" s="27">
        <v>1247.5095691204071</v>
      </c>
      <c r="F84" s="28">
        <v>0.18365740221979829</v>
      </c>
      <c r="G84" s="27">
        <v>635.3414641153812</v>
      </c>
      <c r="H84" s="28">
        <v>1.3241422435499011</v>
      </c>
      <c r="I84" s="27">
        <v>1349.4829944717885</v>
      </c>
      <c r="J84" s="28">
        <v>9.4214556151096765E-2</v>
      </c>
      <c r="K84" s="29">
        <v>109.74744734721739</v>
      </c>
      <c r="L84" s="29">
        <v>146.92776564794036</v>
      </c>
      <c r="M84" s="28">
        <v>-0.25305168248329768</v>
      </c>
      <c r="N84" s="29">
        <v>39.858205348484702</v>
      </c>
      <c r="O84" s="28">
        <v>1.7534467843617971</v>
      </c>
      <c r="P84" s="29">
        <v>86.15308821479401</v>
      </c>
      <c r="Q84" s="28">
        <v>0.27386550640644136</v>
      </c>
      <c r="R84" s="29">
        <v>52.598847359815345</v>
      </c>
      <c r="S84" s="29">
        <v>45.684622286388077</v>
      </c>
      <c r="T84" s="28">
        <v>0.15134688057796178</v>
      </c>
      <c r="U84" s="29">
        <v>18.33422641745388</v>
      </c>
      <c r="V84" s="28">
        <v>1.8688882837043022</v>
      </c>
      <c r="W84" s="29">
        <v>33.292586488887849</v>
      </c>
      <c r="X84" s="28">
        <v>0.57989669494052065</v>
      </c>
      <c r="Y84" s="27">
        <v>1476.623935829401</v>
      </c>
      <c r="Z84" s="26"/>
      <c r="AA84" s="29">
        <v>52.598847359815345</v>
      </c>
      <c r="AB84" s="26"/>
      <c r="AC84" s="30">
        <v>13.454745158287642</v>
      </c>
      <c r="AD84" s="30">
        <v>8.4906318667474725</v>
      </c>
      <c r="AE84" s="28">
        <v>0.58465769914975529</v>
      </c>
      <c r="AF84" s="30">
        <v>15.940041920114577</v>
      </c>
      <c r="AG84" s="28">
        <v>-0.155915321570815</v>
      </c>
      <c r="AH84" s="30">
        <v>15.663779702328284</v>
      </c>
      <c r="AI84" s="28">
        <v>-0.14102819281302131</v>
      </c>
      <c r="AJ84" s="30">
        <v>28.073313579063662</v>
      </c>
      <c r="AK84" s="30">
        <v>27.306990989221944</v>
      </c>
      <c r="AL84" s="28">
        <v>2.8063238096946844E-2</v>
      </c>
      <c r="AM84" s="30">
        <v>34.653300861963103</v>
      </c>
      <c r="AN84" s="28">
        <v>-0.18988053429916998</v>
      </c>
      <c r="AO84" s="30">
        <v>40.53403885943824</v>
      </c>
      <c r="AP84" s="28">
        <v>-0.30741385835211765</v>
      </c>
    </row>
    <row r="85" spans="1:42" s="2" customFormat="1" x14ac:dyDescent="0.25">
      <c r="A85" s="26" t="s">
        <v>336</v>
      </c>
      <c r="B85" s="26" t="s">
        <v>409</v>
      </c>
      <c r="C85" s="26" t="s">
        <v>496</v>
      </c>
      <c r="D85" s="27">
        <v>5760105.2447621617</v>
      </c>
      <c r="E85" s="27">
        <v>5923651.1361277392</v>
      </c>
      <c r="F85" s="28">
        <v>-2.7608967443765873E-2</v>
      </c>
      <c r="G85" s="27">
        <v>6077650.3061805638</v>
      </c>
      <c r="H85" s="28">
        <v>-5.2247998061928626E-2</v>
      </c>
      <c r="I85" s="27">
        <v>4743342.8727924079</v>
      </c>
      <c r="J85" s="28">
        <v>0.21435565575532292</v>
      </c>
      <c r="K85" s="29">
        <v>1960357.0898029124</v>
      </c>
      <c r="L85" s="29">
        <v>2233331.0761371218</v>
      </c>
      <c r="M85" s="28">
        <v>-0.12222728159335804</v>
      </c>
      <c r="N85" s="29">
        <v>2359095.2277767574</v>
      </c>
      <c r="O85" s="28">
        <v>-0.16902163731203895</v>
      </c>
      <c r="P85" s="29">
        <v>1827702.8564121781</v>
      </c>
      <c r="Q85" s="28">
        <v>7.2579759300227573E-2</v>
      </c>
      <c r="R85" s="29">
        <v>1445243.6505731591</v>
      </c>
      <c r="S85" s="29">
        <v>1671275.1202404997</v>
      </c>
      <c r="T85" s="28">
        <v>-0.135244919839897</v>
      </c>
      <c r="U85" s="29">
        <v>1681386.9254632762</v>
      </c>
      <c r="V85" s="28">
        <v>-0.14044552822072887</v>
      </c>
      <c r="W85" s="29">
        <v>1223470.624882428</v>
      </c>
      <c r="X85" s="28">
        <v>0.18126550910206191</v>
      </c>
      <c r="Y85" s="27">
        <v>5595671.2654599817</v>
      </c>
      <c r="Z85" s="45">
        <v>164433.97930217983</v>
      </c>
      <c r="AA85" s="29">
        <v>1375841.145432815</v>
      </c>
      <c r="AB85" s="29">
        <v>69402.505140344103</v>
      </c>
      <c r="AC85" s="30">
        <v>2.9382938826421992</v>
      </c>
      <c r="AD85" s="30">
        <v>2.6523837864530031</v>
      </c>
      <c r="AE85" s="28">
        <v>0.10779363742512532</v>
      </c>
      <c r="AF85" s="30">
        <v>2.5762632362697042</v>
      </c>
      <c r="AG85" s="28">
        <v>0.14052548717680596</v>
      </c>
      <c r="AH85" s="30">
        <v>2.5952483775747317</v>
      </c>
      <c r="AI85" s="28">
        <v>0.13218214797153427</v>
      </c>
      <c r="AJ85" s="30">
        <v>3.9855599728653379</v>
      </c>
      <c r="AK85" s="30">
        <v>3.5443901871017589</v>
      </c>
      <c r="AL85" s="28">
        <v>0.12446986998469339</v>
      </c>
      <c r="AM85" s="30">
        <v>3.6146649020159209</v>
      </c>
      <c r="AN85" s="28">
        <v>0.10260842454374304</v>
      </c>
      <c r="AO85" s="30">
        <v>3.8769568932218781</v>
      </c>
      <c r="AP85" s="28">
        <v>2.8012454776923535E-2</v>
      </c>
    </row>
    <row r="86" spans="1:42" s="2" customFormat="1" x14ac:dyDescent="0.25">
      <c r="A86" s="26" t="s">
        <v>336</v>
      </c>
      <c r="B86" s="26" t="s">
        <v>409</v>
      </c>
      <c r="C86" s="26" t="s">
        <v>497</v>
      </c>
      <c r="D86" s="27">
        <v>178.93509697794914</v>
      </c>
      <c r="E86" s="27">
        <v>2144.5285242283344</v>
      </c>
      <c r="F86" s="28">
        <v>-0.91656203451882956</v>
      </c>
      <c r="G86" s="27">
        <v>13988.673548060655</v>
      </c>
      <c r="H86" s="28">
        <v>-0.98720857296703757</v>
      </c>
      <c r="I86" s="27">
        <v>10125.691740176677</v>
      </c>
      <c r="J86" s="28">
        <v>-0.9823286051393435</v>
      </c>
      <c r="K86" s="29">
        <v>38.422970652580261</v>
      </c>
      <c r="L86" s="29">
        <v>461.36345183849335</v>
      </c>
      <c r="M86" s="28">
        <v>-0.91671865099095284</v>
      </c>
      <c r="N86" s="29">
        <v>4616.3084164857864</v>
      </c>
      <c r="O86" s="28">
        <v>-0.99167668899344685</v>
      </c>
      <c r="P86" s="29">
        <v>3396.0909249782562</v>
      </c>
      <c r="Q86" s="28">
        <v>-0.98868611839277354</v>
      </c>
      <c r="R86" s="29">
        <v>22.23278271265109</v>
      </c>
      <c r="S86" s="29">
        <v>100.94831829621491</v>
      </c>
      <c r="T86" s="28">
        <v>-0.77976074205205737</v>
      </c>
      <c r="U86" s="29">
        <v>1325.7224158244819</v>
      </c>
      <c r="V86" s="28">
        <v>-0.98322968485161788</v>
      </c>
      <c r="W86" s="29">
        <v>946.82020459198941</v>
      </c>
      <c r="X86" s="28">
        <v>-0.97651847456906371</v>
      </c>
      <c r="Y86" s="27">
        <v>178.93509697794914</v>
      </c>
      <c r="Z86" s="26"/>
      <c r="AA86" s="29">
        <v>22.23278271265109</v>
      </c>
      <c r="AB86" s="26"/>
      <c r="AC86" s="30">
        <v>4.6569823711934388</v>
      </c>
      <c r="AD86" s="30">
        <v>4.6482410249068806</v>
      </c>
      <c r="AE86" s="28">
        <v>1.8805707878999933E-3</v>
      </c>
      <c r="AF86" s="30">
        <v>3.0302727387330157</v>
      </c>
      <c r="AG86" s="28">
        <v>0.53681954487719319</v>
      </c>
      <c r="AH86" s="30">
        <v>2.9815726268405216</v>
      </c>
      <c r="AI86" s="28">
        <v>0.56192149380184508</v>
      </c>
      <c r="AJ86" s="30">
        <v>8.0482546557759473</v>
      </c>
      <c r="AK86" s="30">
        <v>21.243826152067204</v>
      </c>
      <c r="AL86" s="28">
        <v>-0.62114853519488133</v>
      </c>
      <c r="AM86" s="30">
        <v>10.55173645786244</v>
      </c>
      <c r="AN86" s="28">
        <v>-0.23725780226638118</v>
      </c>
      <c r="AO86" s="30">
        <v>10.694418740821138</v>
      </c>
      <c r="AP86" s="28">
        <v>-0.24743411953233593</v>
      </c>
    </row>
    <row r="87" spans="1:42" s="2" customFormat="1" x14ac:dyDescent="0.25">
      <c r="A87" s="26" t="s">
        <v>336</v>
      </c>
      <c r="B87" s="26" t="s">
        <v>409</v>
      </c>
      <c r="C87" s="26" t="s">
        <v>498</v>
      </c>
      <c r="D87" s="27">
        <v>363.08408217906947</v>
      </c>
      <c r="E87" s="27">
        <v>331.78870140075685</v>
      </c>
      <c r="F87" s="28">
        <v>9.4323226337089588E-2</v>
      </c>
      <c r="G87" s="27">
        <v>224.99519966602324</v>
      </c>
      <c r="H87" s="28">
        <v>0.61374146078681502</v>
      </c>
      <c r="I87" s="27">
        <v>630.41566655755037</v>
      </c>
      <c r="J87" s="28">
        <v>-0.42405606104028559</v>
      </c>
      <c r="K87" s="29">
        <v>10.382907451525607</v>
      </c>
      <c r="L87" s="29">
        <v>6.9924035180954807</v>
      </c>
      <c r="M87" s="28">
        <v>0.48488390646448243</v>
      </c>
      <c r="N87" s="29">
        <v>10.533673345182768</v>
      </c>
      <c r="O87" s="28">
        <v>-1.4312755742146532E-2</v>
      </c>
      <c r="P87" s="29">
        <v>14.539097777017865</v>
      </c>
      <c r="Q87" s="28">
        <v>-0.28586301497070882</v>
      </c>
      <c r="R87" s="29">
        <v>8.6670740407640778</v>
      </c>
      <c r="S87" s="29">
        <v>7.7647650106656032</v>
      </c>
      <c r="T87" s="28">
        <v>0.11620558109087294</v>
      </c>
      <c r="U87" s="29">
        <v>9.765393534767087</v>
      </c>
      <c r="V87" s="28">
        <v>-0.11247058196812394</v>
      </c>
      <c r="W87" s="29">
        <v>14.926263213748696</v>
      </c>
      <c r="X87" s="28">
        <v>-0.41934066707461187</v>
      </c>
      <c r="Y87" s="27">
        <v>363.08408217906947</v>
      </c>
      <c r="Z87" s="26"/>
      <c r="AA87" s="29">
        <v>8.6670740407640778</v>
      </c>
      <c r="AB87" s="26"/>
      <c r="AC87" s="30">
        <v>34.969403692962693</v>
      </c>
      <c r="AD87" s="30">
        <v>47.449879078363892</v>
      </c>
      <c r="AE87" s="28">
        <v>-0.26302438758146429</v>
      </c>
      <c r="AF87" s="30">
        <v>21.359614285829117</v>
      </c>
      <c r="AG87" s="28">
        <v>0.63717393137398048</v>
      </c>
      <c r="AH87" s="30">
        <v>43.360026614172469</v>
      </c>
      <c r="AI87" s="28">
        <v>-0.1935105574512552</v>
      </c>
      <c r="AJ87" s="30">
        <v>41.892348037107624</v>
      </c>
      <c r="AK87" s="30">
        <v>42.730037669525764</v>
      </c>
      <c r="AL87" s="28">
        <v>-1.9604233417644848E-2</v>
      </c>
      <c r="AM87" s="30">
        <v>23.040054542091688</v>
      </c>
      <c r="AN87" s="28">
        <v>0.81823996816391353</v>
      </c>
      <c r="AO87" s="30">
        <v>42.235330941830746</v>
      </c>
      <c r="AP87" s="28">
        <v>-8.1207580732704752E-3</v>
      </c>
    </row>
    <row r="88" spans="1:42" s="2" customFormat="1" x14ac:dyDescent="0.25">
      <c r="A88" s="26" t="s">
        <v>336</v>
      </c>
      <c r="B88" s="26" t="s">
        <v>409</v>
      </c>
      <c r="C88" s="26" t="s">
        <v>499</v>
      </c>
      <c r="D88" s="27">
        <v>190556.40522346972</v>
      </c>
      <c r="E88" s="27">
        <v>202044.2865688646</v>
      </c>
      <c r="F88" s="28">
        <v>-5.6858234105419077E-2</v>
      </c>
      <c r="G88" s="27">
        <v>183349.88239220143</v>
      </c>
      <c r="H88" s="28">
        <v>3.9304758406405224E-2</v>
      </c>
      <c r="I88" s="27">
        <v>128922.11066458345</v>
      </c>
      <c r="J88" s="28">
        <v>0.47807388694744657</v>
      </c>
      <c r="K88" s="29">
        <v>54175.50558938118</v>
      </c>
      <c r="L88" s="29">
        <v>57454.143469456525</v>
      </c>
      <c r="M88" s="28">
        <v>-5.7065299073135033E-2</v>
      </c>
      <c r="N88" s="29">
        <v>54824.491988344831</v>
      </c>
      <c r="O88" s="28">
        <v>-1.1837526904975589E-2</v>
      </c>
      <c r="P88" s="29">
        <v>39497.699700989688</v>
      </c>
      <c r="Q88" s="28">
        <v>0.37161166345147217</v>
      </c>
      <c r="R88" s="29">
        <v>18706.978447332589</v>
      </c>
      <c r="S88" s="29">
        <v>18142.941539337495</v>
      </c>
      <c r="T88" s="28">
        <v>3.1088503855460834E-2</v>
      </c>
      <c r="U88" s="29">
        <v>19244.46434729165</v>
      </c>
      <c r="V88" s="28">
        <v>-2.7929377002104194E-2</v>
      </c>
      <c r="W88" s="29">
        <v>13413.226709265731</v>
      </c>
      <c r="X88" s="28">
        <v>0.39466653720316108</v>
      </c>
      <c r="Y88" s="27">
        <v>189653.07244638636</v>
      </c>
      <c r="Z88" s="45">
        <v>903.33277708335186</v>
      </c>
      <c r="AA88" s="29">
        <v>18610.014498126515</v>
      </c>
      <c r="AB88" s="29">
        <v>96.963949206074204</v>
      </c>
      <c r="AC88" s="30">
        <v>3.5173904359615289</v>
      </c>
      <c r="AD88" s="30">
        <v>3.5166181996303596</v>
      </c>
      <c r="AE88" s="28">
        <v>2.1959629602396632E-4</v>
      </c>
      <c r="AF88" s="30">
        <v>3.3443060891686853</v>
      </c>
      <c r="AG88" s="28">
        <v>5.1754935755856067E-2</v>
      </c>
      <c r="AH88" s="30">
        <v>3.264040985691961</v>
      </c>
      <c r="AI88" s="28">
        <v>7.7618342226747197E-2</v>
      </c>
      <c r="AJ88" s="30">
        <v>10.186380754110559</v>
      </c>
      <c r="AK88" s="30">
        <v>11.136247456389171</v>
      </c>
      <c r="AL88" s="28">
        <v>-8.5295042697138307E-2</v>
      </c>
      <c r="AM88" s="30">
        <v>9.5274089776369895</v>
      </c>
      <c r="AN88" s="28">
        <v>6.9165895787650852E-2</v>
      </c>
      <c r="AO88" s="30">
        <v>9.6115657670592611</v>
      </c>
      <c r="AP88" s="28">
        <v>5.9804510626281338E-2</v>
      </c>
    </row>
    <row r="89" spans="1:42" s="2" customFormat="1" x14ac:dyDescent="0.25">
      <c r="A89" s="26" t="s">
        <v>336</v>
      </c>
      <c r="B89" s="26" t="s">
        <v>409</v>
      </c>
      <c r="C89" s="26" t="s">
        <v>500</v>
      </c>
      <c r="D89" s="27">
        <v>113.07035101890564</v>
      </c>
      <c r="E89" s="27">
        <v>65.089004555940633</v>
      </c>
      <c r="F89" s="28">
        <v>0.7371651600805712</v>
      </c>
      <c r="G89" s="27">
        <v>1461.2762564480304</v>
      </c>
      <c r="H89" s="28">
        <v>-0.92262219377070465</v>
      </c>
      <c r="I89" s="27">
        <v>909.6642668747902</v>
      </c>
      <c r="J89" s="28">
        <v>-0.87570100845296905</v>
      </c>
      <c r="K89" s="29">
        <v>8.2838258743286133</v>
      </c>
      <c r="L89" s="29">
        <v>1.6276320219039917</v>
      </c>
      <c r="M89" s="28">
        <v>4.0894955142491334</v>
      </c>
      <c r="N89" s="29">
        <v>122.34333176743739</v>
      </c>
      <c r="O89" s="28">
        <v>-0.9322903361004149</v>
      </c>
      <c r="P89" s="29">
        <v>68.25511895537619</v>
      </c>
      <c r="Q89" s="28">
        <v>-0.87863436470245682</v>
      </c>
      <c r="R89" s="29">
        <v>3.9236017539903685</v>
      </c>
      <c r="S89" s="29">
        <v>1.6276320219039917</v>
      </c>
      <c r="T89" s="28">
        <v>1.4106196616853044</v>
      </c>
      <c r="U89" s="29">
        <v>36.213428001589634</v>
      </c>
      <c r="V89" s="28">
        <v>-0.89165340122403935</v>
      </c>
      <c r="W89" s="29">
        <v>21.403169031230135</v>
      </c>
      <c r="X89" s="28">
        <v>-0.81668127050413419</v>
      </c>
      <c r="Y89" s="27">
        <v>113.07035101890564</v>
      </c>
      <c r="Z89" s="26"/>
      <c r="AA89" s="29">
        <v>3.9236017539903685</v>
      </c>
      <c r="AB89" s="26"/>
      <c r="AC89" s="30">
        <v>13.649532563124977</v>
      </c>
      <c r="AD89" s="30">
        <v>39.99</v>
      </c>
      <c r="AE89" s="28">
        <v>-0.65867635501062827</v>
      </c>
      <c r="AF89" s="30">
        <v>11.944061317749401</v>
      </c>
      <c r="AG89" s="28">
        <v>0.14278821918313245</v>
      </c>
      <c r="AH89" s="30">
        <v>13.327414570466285</v>
      </c>
      <c r="AI89" s="28">
        <v>2.4169578499682084E-2</v>
      </c>
      <c r="AJ89" s="30">
        <v>28.817998897036684</v>
      </c>
      <c r="AK89" s="30">
        <v>39.99</v>
      </c>
      <c r="AL89" s="28">
        <v>-0.2793698700415933</v>
      </c>
      <c r="AM89" s="30">
        <v>40.351779356096472</v>
      </c>
      <c r="AN89" s="28">
        <v>-0.28583077730665746</v>
      </c>
      <c r="AO89" s="30">
        <v>42.501382180716618</v>
      </c>
      <c r="AP89" s="28">
        <v>-0.32195148914211658</v>
      </c>
    </row>
    <row r="90" spans="1:42" s="2" customFormat="1" x14ac:dyDescent="0.25">
      <c r="A90" s="26" t="s">
        <v>336</v>
      </c>
      <c r="B90" s="26" t="s">
        <v>409</v>
      </c>
      <c r="C90" s="26" t="s">
        <v>501</v>
      </c>
      <c r="D90" s="27">
        <v>2080498.4161401293</v>
      </c>
      <c r="E90" s="27">
        <v>2334490.197933868</v>
      </c>
      <c r="F90" s="28">
        <v>-0.10879967798474083</v>
      </c>
      <c r="G90" s="27">
        <v>2316233.0152395186</v>
      </c>
      <c r="H90" s="28">
        <v>-0.10177499308074248</v>
      </c>
      <c r="I90" s="27">
        <v>2014794.9186792397</v>
      </c>
      <c r="J90" s="28">
        <v>3.2610513780707916E-2</v>
      </c>
      <c r="K90" s="29">
        <v>677895.0716275163</v>
      </c>
      <c r="L90" s="29">
        <v>763933.95874098374</v>
      </c>
      <c r="M90" s="28">
        <v>-0.11262607994971909</v>
      </c>
      <c r="N90" s="29">
        <v>752072.49059792375</v>
      </c>
      <c r="O90" s="28">
        <v>-9.8630677092621521E-2</v>
      </c>
      <c r="P90" s="29">
        <v>639288.29229946923</v>
      </c>
      <c r="Q90" s="28">
        <v>6.0390249271078535E-2</v>
      </c>
      <c r="R90" s="29">
        <v>356476.77363585401</v>
      </c>
      <c r="S90" s="29">
        <v>442211.65622827725</v>
      </c>
      <c r="T90" s="28">
        <v>-0.19387748238858141</v>
      </c>
      <c r="U90" s="29">
        <v>451785.59837812022</v>
      </c>
      <c r="V90" s="28">
        <v>-0.21096029861159465</v>
      </c>
      <c r="W90" s="29">
        <v>422716.46133021661</v>
      </c>
      <c r="X90" s="28">
        <v>-0.1567000430641324</v>
      </c>
      <c r="Y90" s="27">
        <v>2026628.2731245616</v>
      </c>
      <c r="Z90" s="45">
        <v>53870.143015567679</v>
      </c>
      <c r="AA90" s="29">
        <v>340427.60799331719</v>
      </c>
      <c r="AB90" s="29">
        <v>16049.165642536824</v>
      </c>
      <c r="AC90" s="30">
        <v>3.0690567068811836</v>
      </c>
      <c r="AD90" s="30">
        <v>3.0558795969500689</v>
      </c>
      <c r="AE90" s="28">
        <v>4.3120514120602495E-3</v>
      </c>
      <c r="AF90" s="30">
        <v>3.079800211011618</v>
      </c>
      <c r="AG90" s="28">
        <v>-3.4883769706949759E-3</v>
      </c>
      <c r="AH90" s="30">
        <v>3.1516218002869758</v>
      </c>
      <c r="AI90" s="28">
        <v>-2.6197652712731622E-2</v>
      </c>
      <c r="AJ90" s="30">
        <v>5.8362804255667644</v>
      </c>
      <c r="AK90" s="30">
        <v>5.2791240688797316</v>
      </c>
      <c r="AL90" s="28">
        <v>0.10553954584463203</v>
      </c>
      <c r="AM90" s="30">
        <v>5.1268411909424261</v>
      </c>
      <c r="AN90" s="28">
        <v>0.13837745469426718</v>
      </c>
      <c r="AO90" s="30">
        <v>4.7663034279266618</v>
      </c>
      <c r="AP90" s="28">
        <v>0.22448780565897411</v>
      </c>
    </row>
    <row r="91" spans="1:42" s="2" customFormat="1" x14ac:dyDescent="0.25">
      <c r="A91" s="26" t="s">
        <v>336</v>
      </c>
      <c r="B91" s="26" t="s">
        <v>409</v>
      </c>
      <c r="C91" s="26" t="s">
        <v>502</v>
      </c>
      <c r="D91" s="27">
        <v>1272243.6307275272</v>
      </c>
      <c r="E91" s="27">
        <v>1311388.460375706</v>
      </c>
      <c r="F91" s="28">
        <v>-2.9849911624938334E-2</v>
      </c>
      <c r="G91" s="27">
        <v>1099571.806132369</v>
      </c>
      <c r="H91" s="28">
        <v>0.15703551476325467</v>
      </c>
      <c r="I91" s="27">
        <v>834205.56124579068</v>
      </c>
      <c r="J91" s="28">
        <v>0.52509607922965262</v>
      </c>
      <c r="K91" s="29">
        <v>284389.08206172712</v>
      </c>
      <c r="L91" s="29">
        <v>306253.80626971531</v>
      </c>
      <c r="M91" s="28">
        <v>-7.1394130490355742E-2</v>
      </c>
      <c r="N91" s="29">
        <v>270827.85500960588</v>
      </c>
      <c r="O91" s="28">
        <v>5.0073235825909605E-2</v>
      </c>
      <c r="P91" s="29">
        <v>220412.54257842238</v>
      </c>
      <c r="Q91" s="28">
        <v>0.29025816196708504</v>
      </c>
      <c r="R91" s="29">
        <v>88705.220338488012</v>
      </c>
      <c r="S91" s="29">
        <v>112079.29409969396</v>
      </c>
      <c r="T91" s="28">
        <v>-0.20854943769020196</v>
      </c>
      <c r="U91" s="29">
        <v>94379.431138381929</v>
      </c>
      <c r="V91" s="28">
        <v>-6.0121265104620313E-2</v>
      </c>
      <c r="W91" s="29">
        <v>76428.252439407603</v>
      </c>
      <c r="X91" s="28">
        <v>0.16063389528386249</v>
      </c>
      <c r="Y91" s="27">
        <v>1266400.9211094507</v>
      </c>
      <c r="Z91" s="45">
        <v>5842.7096180764129</v>
      </c>
      <c r="AA91" s="29">
        <v>88297.473100753487</v>
      </c>
      <c r="AB91" s="29">
        <v>407.74723773452041</v>
      </c>
      <c r="AC91" s="30">
        <v>4.473602226584017</v>
      </c>
      <c r="AD91" s="30">
        <v>4.2820315487631087</v>
      </c>
      <c r="AE91" s="28">
        <v>4.4738268655737642E-2</v>
      </c>
      <c r="AF91" s="30">
        <v>4.0600395631142474</v>
      </c>
      <c r="AG91" s="28">
        <v>0.10186173238975704</v>
      </c>
      <c r="AH91" s="30">
        <v>3.7847463283491769</v>
      </c>
      <c r="AI91" s="28">
        <v>0.18200847255602037</v>
      </c>
      <c r="AJ91" s="30">
        <v>14.342376084212461</v>
      </c>
      <c r="AK91" s="30">
        <v>11.700541754030255</v>
      </c>
      <c r="AL91" s="28">
        <v>0.2257873511944202</v>
      </c>
      <c r="AM91" s="30">
        <v>11.650544963765929</v>
      </c>
      <c r="AN91" s="28">
        <v>0.23104765732575847</v>
      </c>
      <c r="AO91" s="30">
        <v>10.914884674448755</v>
      </c>
      <c r="AP91" s="28">
        <v>0.31401993809309831</v>
      </c>
    </row>
    <row r="92" spans="1:42" s="2" customFormat="1" x14ac:dyDescent="0.25">
      <c r="A92" s="26" t="s">
        <v>336</v>
      </c>
      <c r="B92" s="26" t="s">
        <v>409</v>
      </c>
      <c r="C92" s="26" t="s">
        <v>503</v>
      </c>
      <c r="D92" s="27">
        <v>8526794.0498830937</v>
      </c>
      <c r="E92" s="27">
        <v>9264161.142201269</v>
      </c>
      <c r="F92" s="28">
        <v>-7.959350889949747E-2</v>
      </c>
      <c r="G92" s="27">
        <v>9917473.8129740693</v>
      </c>
      <c r="H92" s="28">
        <v>-0.14022520142898529</v>
      </c>
      <c r="I92" s="27">
        <v>8799123.1562559698</v>
      </c>
      <c r="J92" s="28">
        <v>-3.0949573217333194E-2</v>
      </c>
      <c r="K92" s="29">
        <v>3324143.2795068314</v>
      </c>
      <c r="L92" s="29">
        <v>3852753.8115854273</v>
      </c>
      <c r="M92" s="28">
        <v>-0.13720329871299769</v>
      </c>
      <c r="N92" s="29">
        <v>4192574.0840939367</v>
      </c>
      <c r="O92" s="28">
        <v>-0.20713547027870424</v>
      </c>
      <c r="P92" s="29">
        <v>3911912.6050266903</v>
      </c>
      <c r="Q92" s="28">
        <v>-0.15025113924186162</v>
      </c>
      <c r="R92" s="29">
        <v>2129291.7903549843</v>
      </c>
      <c r="S92" s="29">
        <v>2454061.212302838</v>
      </c>
      <c r="T92" s="28">
        <v>-0.13233957666569246</v>
      </c>
      <c r="U92" s="29">
        <v>2569052.7721492238</v>
      </c>
      <c r="V92" s="28">
        <v>-0.17117631313830245</v>
      </c>
      <c r="W92" s="29">
        <v>2357126.7931045508</v>
      </c>
      <c r="X92" s="28">
        <v>-9.6657932622066123E-2</v>
      </c>
      <c r="Y92" s="27">
        <v>8083854.7635492729</v>
      </c>
      <c r="Z92" s="45">
        <v>442939.28633382102</v>
      </c>
      <c r="AA92" s="29">
        <v>1941102.3782804329</v>
      </c>
      <c r="AB92" s="29">
        <v>188189.41207455136</v>
      </c>
      <c r="AC92" s="30">
        <v>2.5651102653878763</v>
      </c>
      <c r="AD92" s="30">
        <v>2.4045557010010512</v>
      </c>
      <c r="AE92" s="28">
        <v>6.6770989883904105E-2</v>
      </c>
      <c r="AF92" s="30">
        <v>2.3654856453460495</v>
      </c>
      <c r="AG92" s="28">
        <v>8.439054383381113E-2</v>
      </c>
      <c r="AH92" s="30">
        <v>2.2493148607025018</v>
      </c>
      <c r="AI92" s="28">
        <v>0.14039626474825581</v>
      </c>
      <c r="AJ92" s="30">
        <v>4.0045211692013103</v>
      </c>
      <c r="AK92" s="30">
        <v>3.7750326258194598</v>
      </c>
      <c r="AL92" s="28">
        <v>6.0791141727426702E-2</v>
      </c>
      <c r="AM92" s="30">
        <v>3.8603620449093721</v>
      </c>
      <c r="AN92" s="28">
        <v>3.734342080221198E-2</v>
      </c>
      <c r="AO92" s="30">
        <v>3.7329867794963727</v>
      </c>
      <c r="AP92" s="28">
        <v>7.2739177967721336E-2</v>
      </c>
    </row>
    <row r="93" spans="1:42" s="2" customFormat="1" x14ac:dyDescent="0.25">
      <c r="A93" s="26" t="s">
        <v>336</v>
      </c>
      <c r="B93" s="26" t="s">
        <v>409</v>
      </c>
      <c r="C93" s="26" t="s">
        <v>504</v>
      </c>
      <c r="D93" s="26"/>
      <c r="E93" s="26"/>
      <c r="F93" s="26"/>
      <c r="G93" s="27">
        <v>4.9543743133544922</v>
      </c>
      <c r="H93" s="28">
        <v>-1</v>
      </c>
      <c r="I93" s="27">
        <v>13.613548874855042</v>
      </c>
      <c r="J93" s="28">
        <v>-1</v>
      </c>
      <c r="K93" s="26"/>
      <c r="L93" s="26"/>
      <c r="M93" s="26"/>
      <c r="N93" s="29">
        <v>0.47257289829224192</v>
      </c>
      <c r="O93" s="28">
        <v>-1</v>
      </c>
      <c r="P93" s="29">
        <v>1.285681351518928</v>
      </c>
      <c r="Q93" s="28">
        <v>-1</v>
      </c>
      <c r="R93" s="26"/>
      <c r="S93" s="26"/>
      <c r="T93" s="26"/>
      <c r="U93" s="29">
        <v>0.19817497094679126</v>
      </c>
      <c r="V93" s="28">
        <v>-1</v>
      </c>
      <c r="W93" s="29">
        <v>0.54454194841901504</v>
      </c>
      <c r="X93" s="28">
        <v>-1</v>
      </c>
      <c r="Y93" s="26"/>
      <c r="Z93" s="26"/>
      <c r="AA93" s="26"/>
      <c r="AB93" s="26"/>
      <c r="AC93" s="26"/>
      <c r="AD93" s="26"/>
      <c r="AE93" s="26"/>
      <c r="AF93" s="30">
        <v>10.483830814797757</v>
      </c>
      <c r="AG93" s="28">
        <v>-1</v>
      </c>
      <c r="AH93" s="30">
        <v>10.588587023348934</v>
      </c>
      <c r="AI93" s="28">
        <v>-1</v>
      </c>
      <c r="AJ93" s="26"/>
      <c r="AK93" s="26"/>
      <c r="AL93" s="26"/>
      <c r="AM93" s="30">
        <v>25.00000020025087</v>
      </c>
      <c r="AN93" s="28">
        <v>-1</v>
      </c>
      <c r="AO93" s="30">
        <v>25.000000301867772</v>
      </c>
      <c r="AP93" s="28">
        <v>-1</v>
      </c>
    </row>
    <row r="94" spans="1:42" s="2" customFormat="1" x14ac:dyDescent="0.25">
      <c r="A94" s="26" t="s">
        <v>336</v>
      </c>
      <c r="B94" s="26" t="s">
        <v>410</v>
      </c>
      <c r="C94" s="26" t="s">
        <v>258</v>
      </c>
      <c r="D94" s="27">
        <v>181817517.55504322</v>
      </c>
      <c r="E94" s="27">
        <v>180019029.65286022</v>
      </c>
      <c r="F94" s="28">
        <v>9.9905432534055493E-3</v>
      </c>
      <c r="G94" s="27">
        <v>196920135.76167792</v>
      </c>
      <c r="H94" s="28">
        <v>-7.6694128552260418E-2</v>
      </c>
      <c r="I94" s="27">
        <v>162419392.73071551</v>
      </c>
      <c r="J94" s="28">
        <v>0.11943231961523817</v>
      </c>
      <c r="K94" s="29">
        <v>79358851.395637602</v>
      </c>
      <c r="L94" s="29">
        <v>85270096.067552552</v>
      </c>
      <c r="M94" s="28">
        <v>-6.9323771691683717E-2</v>
      </c>
      <c r="N94" s="29">
        <v>94429878.252335891</v>
      </c>
      <c r="O94" s="28">
        <v>-0.15960019366355035</v>
      </c>
      <c r="P94" s="29">
        <v>76828499.172535405</v>
      </c>
      <c r="Q94" s="28">
        <v>3.2935072926775923E-2</v>
      </c>
      <c r="R94" s="29">
        <v>97273082.276612356</v>
      </c>
      <c r="S94" s="29">
        <v>102103857.05671982</v>
      </c>
      <c r="T94" s="28">
        <v>-4.7312363306940691E-2</v>
      </c>
      <c r="U94" s="29">
        <v>119856406.54522786</v>
      </c>
      <c r="V94" s="28">
        <v>-0.18841983436316084</v>
      </c>
      <c r="W94" s="29">
        <v>95844859.769644365</v>
      </c>
      <c r="X94" s="28">
        <v>1.4901399098507868E-2</v>
      </c>
      <c r="Y94" s="27">
        <v>169396850.40737176</v>
      </c>
      <c r="Z94" s="45">
        <v>12420667.147671476</v>
      </c>
      <c r="AA94" s="29">
        <v>85817291.908206895</v>
      </c>
      <c r="AB94" s="29">
        <v>11455790.368405461</v>
      </c>
      <c r="AC94" s="30">
        <v>2.291080507813875</v>
      </c>
      <c r="AD94" s="30">
        <v>2.1111625054373788</v>
      </c>
      <c r="AE94" s="28">
        <v>8.5222242206893367E-2</v>
      </c>
      <c r="AF94" s="30">
        <v>2.0853583569753966</v>
      </c>
      <c r="AG94" s="28">
        <v>9.86507427609985E-2</v>
      </c>
      <c r="AH94" s="30">
        <v>2.1140513543804467</v>
      </c>
      <c r="AI94" s="28">
        <v>8.3739287159043135E-2</v>
      </c>
      <c r="AJ94" s="30">
        <v>1.8691452280499816</v>
      </c>
      <c r="AK94" s="30">
        <v>1.7630972506049174</v>
      </c>
      <c r="AL94" s="28">
        <v>6.0148682898052981E-2</v>
      </c>
      <c r="AM94" s="30">
        <v>1.6429671257278187</v>
      </c>
      <c r="AN94" s="28">
        <v>0.13766441140565622</v>
      </c>
      <c r="AO94" s="30">
        <v>1.6946072342437335</v>
      </c>
      <c r="AP94" s="28">
        <v>0.10299613401812288</v>
      </c>
    </row>
    <row r="95" spans="1:42" s="2" customFormat="1" x14ac:dyDescent="0.25">
      <c r="A95" s="26" t="s">
        <v>336</v>
      </c>
      <c r="B95" s="26" t="s">
        <v>410</v>
      </c>
      <c r="C95" s="26" t="s">
        <v>492</v>
      </c>
      <c r="D95" s="27">
        <v>6524323.3131338051</v>
      </c>
      <c r="E95" s="27">
        <v>6806049.9163264884</v>
      </c>
      <c r="F95" s="28">
        <v>-4.1393555242207655E-2</v>
      </c>
      <c r="G95" s="27">
        <v>6992760.3638664419</v>
      </c>
      <c r="H95" s="28">
        <v>-6.6988860815706305E-2</v>
      </c>
      <c r="I95" s="27">
        <v>5947446.3780802973</v>
      </c>
      <c r="J95" s="28">
        <v>9.6995735376383632E-2</v>
      </c>
      <c r="K95" s="29">
        <v>2307988.2579378784</v>
      </c>
      <c r="L95" s="29">
        <v>2526101.1301388261</v>
      </c>
      <c r="M95" s="28">
        <v>-8.634368181014232E-2</v>
      </c>
      <c r="N95" s="29">
        <v>2686760.5840707575</v>
      </c>
      <c r="O95" s="28">
        <v>-0.14097732726114159</v>
      </c>
      <c r="P95" s="29">
        <v>2345031.1845115167</v>
      </c>
      <c r="Q95" s="28">
        <v>-1.5796347109710011E-2</v>
      </c>
      <c r="R95" s="29">
        <v>1404448.9606483497</v>
      </c>
      <c r="S95" s="29">
        <v>1531884.2824492252</v>
      </c>
      <c r="T95" s="28">
        <v>-8.3188608474478135E-2</v>
      </c>
      <c r="U95" s="29">
        <v>1588582.2914284004</v>
      </c>
      <c r="V95" s="28">
        <v>-0.11591047676509357</v>
      </c>
      <c r="W95" s="29">
        <v>1390900.525151422</v>
      </c>
      <c r="X95" s="28">
        <v>9.7407652466395735E-3</v>
      </c>
      <c r="Y95" s="27">
        <v>6254512.7757013431</v>
      </c>
      <c r="Z95" s="45">
        <v>269810.53743246238</v>
      </c>
      <c r="AA95" s="29">
        <v>1312045.0611842389</v>
      </c>
      <c r="AB95" s="29">
        <v>92403.899464110917</v>
      </c>
      <c r="AC95" s="30">
        <v>2.8268442400842635</v>
      </c>
      <c r="AD95" s="30">
        <v>2.6942903572322341</v>
      </c>
      <c r="AE95" s="28">
        <v>4.9198068981770079E-2</v>
      </c>
      <c r="AF95" s="30">
        <v>2.6026734221594054</v>
      </c>
      <c r="AG95" s="28">
        <v>8.6130982095658518E-2</v>
      </c>
      <c r="AH95" s="30">
        <v>2.53619074124133</v>
      </c>
      <c r="AI95" s="28">
        <v>0.114602381483608</v>
      </c>
      <c r="AJ95" s="30">
        <v>4.6454684334857683</v>
      </c>
      <c r="AK95" s="30">
        <v>4.4429269196787891</v>
      </c>
      <c r="AL95" s="28">
        <v>4.5587406110569662E-2</v>
      </c>
      <c r="AM95" s="30">
        <v>4.4018873945641079</v>
      </c>
      <c r="AN95" s="28">
        <v>5.5335590642881662E-2</v>
      </c>
      <c r="AO95" s="30">
        <v>4.275968173520404</v>
      </c>
      <c r="AP95" s="28">
        <v>8.6413239053918109E-2</v>
      </c>
    </row>
    <row r="96" spans="1:42" s="2" customFormat="1" x14ac:dyDescent="0.25">
      <c r="A96" s="26" t="s">
        <v>336</v>
      </c>
      <c r="B96" s="26" t="s">
        <v>410</v>
      </c>
      <c r="C96" s="26" t="s">
        <v>399</v>
      </c>
      <c r="D96" s="27">
        <v>3149431.381236745</v>
      </c>
      <c r="E96" s="27">
        <v>3346335.4025634872</v>
      </c>
      <c r="F96" s="28">
        <v>-5.8841687290491627E-2</v>
      </c>
      <c r="G96" s="27">
        <v>3552035.0580914184</v>
      </c>
      <c r="H96" s="28">
        <v>-0.11334451103953928</v>
      </c>
      <c r="I96" s="27">
        <v>3609391.3194601536</v>
      </c>
      <c r="J96" s="28">
        <v>-0.12743421189703627</v>
      </c>
      <c r="K96" s="29">
        <v>1208500.5554612677</v>
      </c>
      <c r="L96" s="29">
        <v>1343636.6249616572</v>
      </c>
      <c r="M96" s="28">
        <v>-0.10057486301718356</v>
      </c>
      <c r="N96" s="29">
        <v>1454727.2188441036</v>
      </c>
      <c r="O96" s="28">
        <v>-0.16925967988588442</v>
      </c>
      <c r="P96" s="29">
        <v>1518010.0144632803</v>
      </c>
      <c r="Q96" s="28">
        <v>-0.20389157914181827</v>
      </c>
      <c r="R96" s="29">
        <v>734009.23200076888</v>
      </c>
      <c r="S96" s="29">
        <v>823463.42048467125</v>
      </c>
      <c r="T96" s="28">
        <v>-0.10863164805942653</v>
      </c>
      <c r="U96" s="29">
        <v>879085.79603967129</v>
      </c>
      <c r="V96" s="28">
        <v>-0.16503117749425611</v>
      </c>
      <c r="W96" s="29">
        <v>930142.18295575294</v>
      </c>
      <c r="X96" s="28">
        <v>-0.21086340835733727</v>
      </c>
      <c r="Y96" s="27">
        <v>2959814.4991648728</v>
      </c>
      <c r="Z96" s="45">
        <v>189616.88207187242</v>
      </c>
      <c r="AA96" s="29">
        <v>671028.14303650265</v>
      </c>
      <c r="AB96" s="29">
        <v>62981.088964266237</v>
      </c>
      <c r="AC96" s="30">
        <v>2.606065315406207</v>
      </c>
      <c r="AD96" s="30">
        <v>2.4905062428310782</v>
      </c>
      <c r="AE96" s="28">
        <v>4.6399832527127982E-2</v>
      </c>
      <c r="AF96" s="30">
        <v>2.4417189780182929</v>
      </c>
      <c r="AG96" s="28">
        <v>6.7307638130125108E-2</v>
      </c>
      <c r="AH96" s="30">
        <v>2.3777124558274529</v>
      </c>
      <c r="AI96" s="28">
        <v>9.6038887721302035E-2</v>
      </c>
      <c r="AJ96" s="30">
        <v>4.2907244812875129</v>
      </c>
      <c r="AK96" s="30">
        <v>4.0637329106785494</v>
      </c>
      <c r="AL96" s="28">
        <v>5.5857896076900691E-2</v>
      </c>
      <c r="AM96" s="30">
        <v>4.0406011268678519</v>
      </c>
      <c r="AN96" s="28">
        <v>6.1902510682500571E-2</v>
      </c>
      <c r="AO96" s="30">
        <v>3.8804726692326059</v>
      </c>
      <c r="AP96" s="28">
        <v>0.10572212382983683</v>
      </c>
    </row>
    <row r="97" spans="1:42" s="2" customFormat="1" x14ac:dyDescent="0.25">
      <c r="A97" s="26" t="s">
        <v>336</v>
      </c>
      <c r="B97" s="26" t="s">
        <v>410</v>
      </c>
      <c r="C97" s="26" t="s">
        <v>400</v>
      </c>
      <c r="D97" s="27">
        <v>2707185.8280319632</v>
      </c>
      <c r="E97" s="27">
        <v>2930220.118623768</v>
      </c>
      <c r="F97" s="28">
        <v>-7.6115200074647282E-2</v>
      </c>
      <c r="G97" s="27">
        <v>2812305.8118009781</v>
      </c>
      <c r="H97" s="28">
        <v>-3.7378575021219669E-2</v>
      </c>
      <c r="I97" s="27">
        <v>2099690.0927138468</v>
      </c>
      <c r="J97" s="28">
        <v>0.28932638079600065</v>
      </c>
      <c r="K97" s="29">
        <v>877229.15687823587</v>
      </c>
      <c r="L97" s="29">
        <v>1015483.0213066665</v>
      </c>
      <c r="M97" s="28">
        <v>-0.13614591433595155</v>
      </c>
      <c r="N97" s="29">
        <v>1007464.0535443226</v>
      </c>
      <c r="O97" s="28">
        <v>-0.12927001832761387</v>
      </c>
      <c r="P97" s="29">
        <v>767486.45740417368</v>
      </c>
      <c r="Q97" s="28">
        <v>0.142989753650167</v>
      </c>
      <c r="R97" s="29">
        <v>567260.86900406634</v>
      </c>
      <c r="S97" s="29">
        <v>633676.63333760609</v>
      </c>
      <c r="T97" s="28">
        <v>-0.10481018367952855</v>
      </c>
      <c r="U97" s="29">
        <v>605507.19402092055</v>
      </c>
      <c r="V97" s="28">
        <v>-6.3164113316105025E-2</v>
      </c>
      <c r="W97" s="29">
        <v>437915.85813586868</v>
      </c>
      <c r="X97" s="28">
        <v>0.29536498499688224</v>
      </c>
      <c r="Y97" s="27">
        <v>2628429.6033183634</v>
      </c>
      <c r="Z97" s="45">
        <v>78756.224713599921</v>
      </c>
      <c r="AA97" s="29">
        <v>538286.72091248841</v>
      </c>
      <c r="AB97" s="29">
        <v>28974.148091577976</v>
      </c>
      <c r="AC97" s="30">
        <v>3.0860645782293976</v>
      </c>
      <c r="AD97" s="30">
        <v>2.8855431919022392</v>
      </c>
      <c r="AE97" s="28">
        <v>6.9491729283375769E-2</v>
      </c>
      <c r="AF97" s="30">
        <v>2.7914701292885908</v>
      </c>
      <c r="AG97" s="28">
        <v>0.1055337995022302</v>
      </c>
      <c r="AH97" s="30">
        <v>2.7358008372102236</v>
      </c>
      <c r="AI97" s="28">
        <v>0.12802969289838664</v>
      </c>
      <c r="AJ97" s="30">
        <v>4.7723824715512979</v>
      </c>
      <c r="AK97" s="30">
        <v>4.624156808797184</v>
      </c>
      <c r="AL97" s="28">
        <v>3.2054635879156031E-2</v>
      </c>
      <c r="AM97" s="30">
        <v>4.6445456628279329</v>
      </c>
      <c r="AN97" s="28">
        <v>2.7524071890710787E-2</v>
      </c>
      <c r="AO97" s="30">
        <v>4.7947340880776981</v>
      </c>
      <c r="AP97" s="28">
        <v>-4.6617009652273255E-3</v>
      </c>
    </row>
    <row r="98" spans="1:42" s="2" customFormat="1" x14ac:dyDescent="0.25">
      <c r="A98" s="26" t="s">
        <v>336</v>
      </c>
      <c r="B98" s="26" t="s">
        <v>410</v>
      </c>
      <c r="C98" s="26" t="s">
        <v>161</v>
      </c>
      <c r="D98" s="27">
        <v>667706.10386509658</v>
      </c>
      <c r="E98" s="27">
        <v>529494.39513923286</v>
      </c>
      <c r="F98" s="28">
        <v>0.26102582009299713</v>
      </c>
      <c r="G98" s="27">
        <v>628419.4939740455</v>
      </c>
      <c r="H98" s="28">
        <v>6.2516535956909161E-2</v>
      </c>
      <c r="I98" s="27">
        <v>238364.96590629697</v>
      </c>
      <c r="J98" s="28">
        <v>1.801192286485493</v>
      </c>
      <c r="K98" s="29">
        <v>222258.54559837471</v>
      </c>
      <c r="L98" s="29">
        <v>166981.48387050227</v>
      </c>
      <c r="M98" s="28">
        <v>0.33103707337240451</v>
      </c>
      <c r="N98" s="29">
        <v>224569.3116823312</v>
      </c>
      <c r="O98" s="28">
        <v>-1.0289767852275518E-2</v>
      </c>
      <c r="P98" s="29">
        <v>59534.712644062507</v>
      </c>
      <c r="Q98" s="28">
        <v>2.7332597358314605</v>
      </c>
      <c r="R98" s="29">
        <v>103178.85964351491</v>
      </c>
      <c r="S98" s="29">
        <v>74744.22862694737</v>
      </c>
      <c r="T98" s="28">
        <v>0.38042577385454568</v>
      </c>
      <c r="U98" s="29">
        <v>103989.30136780816</v>
      </c>
      <c r="V98" s="28">
        <v>-7.7935106172772259E-3</v>
      </c>
      <c r="W98" s="29">
        <v>22842.484059799539</v>
      </c>
      <c r="X98" s="28">
        <v>3.5169719446187231</v>
      </c>
      <c r="Y98" s="27">
        <v>666268.6732181065</v>
      </c>
      <c r="Z98" s="45">
        <v>1437.4306469900632</v>
      </c>
      <c r="AA98" s="29">
        <v>102730.19723524818</v>
      </c>
      <c r="AB98" s="29">
        <v>448.66240826672583</v>
      </c>
      <c r="AC98" s="30">
        <v>3.0041864175231932</v>
      </c>
      <c r="AD98" s="30">
        <v>3.1709767027215254</v>
      </c>
      <c r="AE98" s="28">
        <v>-5.2599025737143604E-2</v>
      </c>
      <c r="AF98" s="30">
        <v>2.7983320128040838</v>
      </c>
      <c r="AG98" s="28">
        <v>7.3563252600906279E-2</v>
      </c>
      <c r="AH98" s="30">
        <v>4.0037980418482713</v>
      </c>
      <c r="AI98" s="28">
        <v>-0.24966584574871012</v>
      </c>
      <c r="AJ98" s="30">
        <v>6.4713460312706976</v>
      </c>
      <c r="AK98" s="30">
        <v>7.0840840137901351</v>
      </c>
      <c r="AL98" s="28">
        <v>-8.6495019162203535E-2</v>
      </c>
      <c r="AM98" s="30">
        <v>6.0431167986342924</v>
      </c>
      <c r="AN98" s="28">
        <v>7.0862312761054425E-2</v>
      </c>
      <c r="AO98" s="30">
        <v>10.435159559804408</v>
      </c>
      <c r="AP98" s="28">
        <v>-0.37985174120404214</v>
      </c>
    </row>
    <row r="99" spans="1:42" s="2" customFormat="1" x14ac:dyDescent="0.25">
      <c r="A99" s="26" t="s">
        <v>336</v>
      </c>
      <c r="B99" s="26" t="s">
        <v>410</v>
      </c>
      <c r="C99" s="26" t="s">
        <v>493</v>
      </c>
      <c r="D99" s="27">
        <v>474767.55137930391</v>
      </c>
      <c r="E99" s="27">
        <v>336753.34674107435</v>
      </c>
      <c r="F99" s="28">
        <v>0.40983766300724267</v>
      </c>
      <c r="G99" s="27">
        <v>455647.19925294397</v>
      </c>
      <c r="H99" s="28">
        <v>4.1963062996346071E-2</v>
      </c>
      <c r="I99" s="27">
        <v>95726.74860874415</v>
      </c>
      <c r="J99" s="28">
        <v>3.9596122116272978</v>
      </c>
      <c r="K99" s="29">
        <v>183926.60215731038</v>
      </c>
      <c r="L99" s="29">
        <v>127557.49525730005</v>
      </c>
      <c r="M99" s="28">
        <v>0.44191136543020476</v>
      </c>
      <c r="N99" s="29">
        <v>188262.37972495958</v>
      </c>
      <c r="O99" s="28">
        <v>-2.3030504416142628E-2</v>
      </c>
      <c r="P99" s="29">
        <v>29056.220158380911</v>
      </c>
      <c r="Q99" s="28">
        <v>5.3300250739688515</v>
      </c>
      <c r="R99" s="29">
        <v>92056.037620695177</v>
      </c>
      <c r="S99" s="29">
        <v>63243.363782430039</v>
      </c>
      <c r="T99" s="28">
        <v>0.45558414535612879</v>
      </c>
      <c r="U99" s="29">
        <v>93565.590504859196</v>
      </c>
      <c r="V99" s="28">
        <v>-1.613363284535272E-2</v>
      </c>
      <c r="W99" s="29">
        <v>13935.114340783852</v>
      </c>
      <c r="X99" s="28">
        <v>5.6060482439871402</v>
      </c>
      <c r="Y99" s="27">
        <v>473726.34879383963</v>
      </c>
      <c r="Z99" s="45">
        <v>1041.2025854642741</v>
      </c>
      <c r="AA99" s="29">
        <v>91729.515320542909</v>
      </c>
      <c r="AB99" s="29">
        <v>326.52230015226257</v>
      </c>
      <c r="AC99" s="30">
        <v>2.5812881106412249</v>
      </c>
      <c r="AD99" s="30">
        <v>2.640012223992005</v>
      </c>
      <c r="AE99" s="28">
        <v>-2.2243879334006421E-2</v>
      </c>
      <c r="AF99" s="30">
        <v>2.4202774867640477</v>
      </c>
      <c r="AG99" s="28">
        <v>6.6525687553475973E-2</v>
      </c>
      <c r="AH99" s="30">
        <v>3.2945354931561166</v>
      </c>
      <c r="AI99" s="28">
        <v>-0.21649406539906821</v>
      </c>
      <c r="AJ99" s="30">
        <v>5.1573754818290283</v>
      </c>
      <c r="AK99" s="30">
        <v>5.3247222570193129</v>
      </c>
      <c r="AL99" s="28">
        <v>-3.1428263693881839E-2</v>
      </c>
      <c r="AM99" s="30">
        <v>4.8698158884518614</v>
      </c>
      <c r="AN99" s="28">
        <v>5.9049376806847513E-2</v>
      </c>
      <c r="AO99" s="30">
        <v>6.8694627304622111</v>
      </c>
      <c r="AP99" s="28">
        <v>-0.24923160890604107</v>
      </c>
    </row>
    <row r="100" spans="1:42" s="2" customFormat="1" x14ac:dyDescent="0.25">
      <c r="A100" s="26" t="s">
        <v>336</v>
      </c>
      <c r="B100" s="26" t="s">
        <v>410</v>
      </c>
      <c r="C100" s="26" t="s">
        <v>494</v>
      </c>
      <c r="D100" s="27">
        <v>8.9585728597640983</v>
      </c>
      <c r="E100" s="26"/>
      <c r="F100" s="26"/>
      <c r="G100" s="26"/>
      <c r="H100" s="26"/>
      <c r="I100" s="26"/>
      <c r="J100" s="26"/>
      <c r="K100" s="29">
        <v>1.0448443923332036</v>
      </c>
      <c r="L100" s="26"/>
      <c r="M100" s="26"/>
      <c r="N100" s="26"/>
      <c r="O100" s="26"/>
      <c r="P100" s="26"/>
      <c r="Q100" s="26"/>
      <c r="R100" s="29">
        <v>2.2444803927217549</v>
      </c>
      <c r="S100" s="26"/>
      <c r="T100" s="26"/>
      <c r="U100" s="26"/>
      <c r="V100" s="26"/>
      <c r="W100" s="26"/>
      <c r="X100" s="26"/>
      <c r="Y100" s="27">
        <v>8.9585728597640983</v>
      </c>
      <c r="Z100" s="26"/>
      <c r="AA100" s="29">
        <v>2.2444803927217549</v>
      </c>
      <c r="AB100" s="26"/>
      <c r="AC100" s="30">
        <v>8.5740737333709944</v>
      </c>
      <c r="AD100" s="26"/>
      <c r="AE100" s="26"/>
      <c r="AF100" s="26"/>
      <c r="AG100" s="26"/>
      <c r="AH100" s="26"/>
      <c r="AI100" s="26"/>
      <c r="AJ100" s="30">
        <v>3.9913794251953973</v>
      </c>
      <c r="AK100" s="26"/>
      <c r="AL100" s="26"/>
      <c r="AM100" s="26"/>
      <c r="AN100" s="26"/>
      <c r="AO100" s="26"/>
      <c r="AP100" s="26"/>
    </row>
    <row r="101" spans="1:42" s="2" customFormat="1" x14ac:dyDescent="0.25">
      <c r="A101" s="26" t="s">
        <v>336</v>
      </c>
      <c r="B101" s="26" t="s">
        <v>410</v>
      </c>
      <c r="C101" s="26" t="s">
        <v>495</v>
      </c>
      <c r="D101" s="27">
        <v>252.45742193460464</v>
      </c>
      <c r="E101" s="27">
        <v>272.45716543197631</v>
      </c>
      <c r="F101" s="28">
        <v>-7.3405092744257272E-2</v>
      </c>
      <c r="G101" s="27">
        <v>116.25492925643921</v>
      </c>
      <c r="H101" s="28">
        <v>1.1715846678442783</v>
      </c>
      <c r="I101" s="27">
        <v>240.53751518726349</v>
      </c>
      <c r="J101" s="28">
        <v>4.955529177251726E-2</v>
      </c>
      <c r="K101" s="29">
        <v>47.282439956097342</v>
      </c>
      <c r="L101" s="29">
        <v>48.476119794873057</v>
      </c>
      <c r="M101" s="28">
        <v>-2.4624079728880473E-2</v>
      </c>
      <c r="N101" s="29">
        <v>18.544074937291725</v>
      </c>
      <c r="O101" s="28">
        <v>1.5497330072266586</v>
      </c>
      <c r="P101" s="29">
        <v>24.335782070712753</v>
      </c>
      <c r="Q101" s="28">
        <v>0.9429184490027166</v>
      </c>
      <c r="R101" s="29">
        <v>13.804648076375695</v>
      </c>
      <c r="S101" s="29">
        <v>14.206979585553412</v>
      </c>
      <c r="T101" s="28">
        <v>-2.8319285373425478E-2</v>
      </c>
      <c r="U101" s="29">
        <v>5.4429764344265408</v>
      </c>
      <c r="V101" s="28">
        <v>1.5362314613493491</v>
      </c>
      <c r="W101" s="29">
        <v>5.6166300830103317</v>
      </c>
      <c r="X101" s="28">
        <v>1.457816853228983</v>
      </c>
      <c r="Y101" s="27">
        <v>252.45742193460464</v>
      </c>
      <c r="Z101" s="26"/>
      <c r="AA101" s="29">
        <v>13.804648076375695</v>
      </c>
      <c r="AB101" s="26"/>
      <c r="AC101" s="30">
        <v>5.3393484382154606</v>
      </c>
      <c r="AD101" s="30">
        <v>5.6204408806826986</v>
      </c>
      <c r="AE101" s="28">
        <v>-5.0012525428982824E-2</v>
      </c>
      <c r="AF101" s="30">
        <v>6.2691145095975163</v>
      </c>
      <c r="AG101" s="28">
        <v>-0.14830899482832188</v>
      </c>
      <c r="AH101" s="30">
        <v>9.8841086959248301</v>
      </c>
      <c r="AI101" s="28">
        <v>-0.45980476313288138</v>
      </c>
      <c r="AJ101" s="30">
        <v>18.28785641892911</v>
      </c>
      <c r="AK101" s="30">
        <v>19.177698101926506</v>
      </c>
      <c r="AL101" s="28">
        <v>-4.6399817030595897E-2</v>
      </c>
      <c r="AM101" s="30">
        <v>21.358705233616828</v>
      </c>
      <c r="AN101" s="28">
        <v>-0.14377504540183725</v>
      </c>
      <c r="AO101" s="30">
        <v>42.825949302743325</v>
      </c>
      <c r="AP101" s="28">
        <v>-0.57297253845678009</v>
      </c>
    </row>
    <row r="102" spans="1:42" s="2" customFormat="1" x14ac:dyDescent="0.25">
      <c r="A102" s="26" t="s">
        <v>336</v>
      </c>
      <c r="B102" s="26" t="s">
        <v>410</v>
      </c>
      <c r="C102" s="26" t="s">
        <v>496</v>
      </c>
      <c r="D102" s="27">
        <v>2243051.1083203317</v>
      </c>
      <c r="E102" s="27">
        <v>2426435.9928197078</v>
      </c>
      <c r="F102" s="28">
        <v>-7.5577878436541263E-2</v>
      </c>
      <c r="G102" s="27">
        <v>2375587.6868641437</v>
      </c>
      <c r="H102" s="28">
        <v>-5.5791069837866018E-2</v>
      </c>
      <c r="I102" s="27">
        <v>1706207.1431563734</v>
      </c>
      <c r="J102" s="28">
        <v>0.31464172877088736</v>
      </c>
      <c r="K102" s="29">
        <v>724215.19182843948</v>
      </c>
      <c r="L102" s="29">
        <v>846524.58515831619</v>
      </c>
      <c r="M102" s="28">
        <v>-0.14448415967387707</v>
      </c>
      <c r="N102" s="29">
        <v>858590.10444838181</v>
      </c>
      <c r="O102" s="28">
        <v>-0.15650647721624297</v>
      </c>
      <c r="P102" s="29">
        <v>624564.26514125906</v>
      </c>
      <c r="Q102" s="28">
        <v>0.15955271898984189</v>
      </c>
      <c r="R102" s="29">
        <v>487273.35460354475</v>
      </c>
      <c r="S102" s="29">
        <v>547153.95062060701</v>
      </c>
      <c r="T102" s="28">
        <v>-0.10944012366015625</v>
      </c>
      <c r="U102" s="29">
        <v>529052.23123137874</v>
      </c>
      <c r="V102" s="28">
        <v>-7.8969285377727058E-2</v>
      </c>
      <c r="W102" s="29">
        <v>364554.02085668762</v>
      </c>
      <c r="X102" s="28">
        <v>0.33662866605742414</v>
      </c>
      <c r="Y102" s="27">
        <v>2178171.791978782</v>
      </c>
      <c r="Z102" s="45">
        <v>64879.316341549667</v>
      </c>
      <c r="AA102" s="29">
        <v>462483.94518439641</v>
      </c>
      <c r="AB102" s="29">
        <v>24789.409419148349</v>
      </c>
      <c r="AC102" s="30">
        <v>3.0972163158539372</v>
      </c>
      <c r="AD102" s="30">
        <v>2.866350293141124</v>
      </c>
      <c r="AE102" s="28">
        <v>8.0543548102006729E-2</v>
      </c>
      <c r="AF102" s="30">
        <v>2.7668472703751776</v>
      </c>
      <c r="AG102" s="28">
        <v>0.11940270394251372</v>
      </c>
      <c r="AH102" s="30">
        <v>2.731835998927151</v>
      </c>
      <c r="AI102" s="28">
        <v>0.13374899410882596</v>
      </c>
      <c r="AJ102" s="30">
        <v>4.6032706018684779</v>
      </c>
      <c r="AK102" s="30">
        <v>4.434649498678632</v>
      </c>
      <c r="AL102" s="28">
        <v>3.8023546898145841E-2</v>
      </c>
      <c r="AM102" s="30">
        <v>4.4902706134230259</v>
      </c>
      <c r="AN102" s="28">
        <v>2.5165518556421653E-2</v>
      </c>
      <c r="AO102" s="30">
        <v>4.6802587423034137</v>
      </c>
      <c r="AP102" s="28">
        <v>-1.6449547914747471E-2</v>
      </c>
    </row>
    <row r="103" spans="1:42" s="2" customFormat="1" x14ac:dyDescent="0.25">
      <c r="A103" s="26" t="s">
        <v>336</v>
      </c>
      <c r="B103" s="26" t="s">
        <v>410</v>
      </c>
      <c r="C103" s="26" t="s">
        <v>497</v>
      </c>
      <c r="D103" s="26"/>
      <c r="E103" s="27">
        <v>52.354104654788969</v>
      </c>
      <c r="F103" s="28">
        <v>-1</v>
      </c>
      <c r="G103" s="27">
        <v>1307.9406197702883</v>
      </c>
      <c r="H103" s="28">
        <v>-1</v>
      </c>
      <c r="I103" s="27">
        <v>1125.6723946988582</v>
      </c>
      <c r="J103" s="28">
        <v>-1</v>
      </c>
      <c r="K103" s="26"/>
      <c r="L103" s="29">
        <v>15.001176118850708</v>
      </c>
      <c r="M103" s="28">
        <v>-1</v>
      </c>
      <c r="N103" s="29">
        <v>382.09855353832245</v>
      </c>
      <c r="O103" s="28">
        <v>-1</v>
      </c>
      <c r="P103" s="29">
        <v>336.34629934607369</v>
      </c>
      <c r="Q103" s="28">
        <v>-1</v>
      </c>
      <c r="R103" s="26"/>
      <c r="S103" s="29">
        <v>7.500588059425354</v>
      </c>
      <c r="T103" s="28">
        <v>-1</v>
      </c>
      <c r="U103" s="29">
        <v>80.183456550667401</v>
      </c>
      <c r="V103" s="28">
        <v>-1</v>
      </c>
      <c r="W103" s="29">
        <v>71.532039609913156</v>
      </c>
      <c r="X103" s="28">
        <v>-1</v>
      </c>
      <c r="Y103" s="26"/>
      <c r="Z103" s="26"/>
      <c r="AA103" s="26"/>
      <c r="AB103" s="26"/>
      <c r="AC103" s="26"/>
      <c r="AD103" s="30">
        <v>3.4899999999999998</v>
      </c>
      <c r="AE103" s="28">
        <v>-1</v>
      </c>
      <c r="AF103" s="30">
        <v>3.423045200403013</v>
      </c>
      <c r="AG103" s="28">
        <v>-1</v>
      </c>
      <c r="AH103" s="30">
        <v>3.3467661065021277</v>
      </c>
      <c r="AI103" s="28">
        <v>-1</v>
      </c>
      <c r="AJ103" s="26"/>
      <c r="AK103" s="30">
        <v>6.9799999999999995</v>
      </c>
      <c r="AL103" s="28">
        <v>-1</v>
      </c>
      <c r="AM103" s="30">
        <v>16.311851297453224</v>
      </c>
      <c r="AN103" s="28">
        <v>-1</v>
      </c>
      <c r="AO103" s="30">
        <v>15.736618176099912</v>
      </c>
      <c r="AP103" s="28">
        <v>-1</v>
      </c>
    </row>
    <row r="104" spans="1:42" s="2" customFormat="1" x14ac:dyDescent="0.25">
      <c r="A104" s="26" t="s">
        <v>336</v>
      </c>
      <c r="B104" s="26" t="s">
        <v>410</v>
      </c>
      <c r="C104" s="26" t="s">
        <v>498</v>
      </c>
      <c r="D104" s="27">
        <v>442.53998103976249</v>
      </c>
      <c r="E104" s="27">
        <v>1452.3065551495552</v>
      </c>
      <c r="F104" s="28">
        <v>-0.69528473209005737</v>
      </c>
      <c r="G104" s="27">
        <v>400.77035749197006</v>
      </c>
      <c r="H104" s="28">
        <v>0.10422333580055092</v>
      </c>
      <c r="I104" s="27">
        <v>292.51113742828369</v>
      </c>
      <c r="J104" s="28">
        <v>0.51289959394541706</v>
      </c>
      <c r="K104" s="29">
        <v>23.595736566003506</v>
      </c>
      <c r="L104" s="29">
        <v>52.896075775621263</v>
      </c>
      <c r="M104" s="28">
        <v>-0.55392273963585204</v>
      </c>
      <c r="N104" s="29">
        <v>19.088081337877426</v>
      </c>
      <c r="O104" s="28">
        <v>0.23615025252335423</v>
      </c>
      <c r="P104" s="29">
        <v>20.809802894242186</v>
      </c>
      <c r="Q104" s="28">
        <v>0.13387602400271431</v>
      </c>
      <c r="R104" s="29">
        <v>30.007505677582536</v>
      </c>
      <c r="S104" s="29">
        <v>75.118657523532775</v>
      </c>
      <c r="T104" s="28">
        <v>-0.60053192286906965</v>
      </c>
      <c r="U104" s="29">
        <v>29.030208508786455</v>
      </c>
      <c r="V104" s="28">
        <v>3.3664834632527237E-2</v>
      </c>
      <c r="W104" s="29">
        <v>25.418395471510486</v>
      </c>
      <c r="X104" s="28">
        <v>0.18054287538391747</v>
      </c>
      <c r="Y104" s="27">
        <v>442.53998103976249</v>
      </c>
      <c r="Z104" s="26"/>
      <c r="AA104" s="29">
        <v>30.007505677582536</v>
      </c>
      <c r="AB104" s="26"/>
      <c r="AC104" s="30">
        <v>18.755082292170083</v>
      </c>
      <c r="AD104" s="30">
        <v>27.455846844103586</v>
      </c>
      <c r="AE104" s="28">
        <v>-0.31690024355603069</v>
      </c>
      <c r="AF104" s="30">
        <v>20.995842924071241</v>
      </c>
      <c r="AG104" s="28">
        <v>-0.10672401389192036</v>
      </c>
      <c r="AH104" s="30">
        <v>14.056410765390666</v>
      </c>
      <c r="AI104" s="28">
        <v>0.33427249709779155</v>
      </c>
      <c r="AJ104" s="30">
        <v>14.747642999543519</v>
      </c>
      <c r="AK104" s="30">
        <v>19.333499865790124</v>
      </c>
      <c r="AL104" s="28">
        <v>-0.2371974499227168</v>
      </c>
      <c r="AM104" s="30">
        <v>13.805286909002756</v>
      </c>
      <c r="AN104" s="28">
        <v>6.8260521983518493E-2</v>
      </c>
      <c r="AO104" s="30">
        <v>11.507852167778914</v>
      </c>
      <c r="AP104" s="28">
        <v>0.28152871487485437</v>
      </c>
    </row>
    <row r="105" spans="1:42" s="2" customFormat="1" x14ac:dyDescent="0.25">
      <c r="A105" s="26" t="s">
        <v>336</v>
      </c>
      <c r="B105" s="26" t="s">
        <v>410</v>
      </c>
      <c r="C105" s="26" t="s">
        <v>499</v>
      </c>
      <c r="D105" s="27">
        <v>15560.899287432432</v>
      </c>
      <c r="E105" s="27">
        <v>17350.312054877282</v>
      </c>
      <c r="F105" s="28">
        <v>-0.10313432760085919</v>
      </c>
      <c r="G105" s="27">
        <v>13798.980368419885</v>
      </c>
      <c r="H105" s="28">
        <v>0.12768471814372931</v>
      </c>
      <c r="I105" s="27">
        <v>9274.4447544288632</v>
      </c>
      <c r="J105" s="28">
        <v>0.67782543316154564</v>
      </c>
      <c r="K105" s="29">
        <v>3893.1287842312577</v>
      </c>
      <c r="L105" s="29">
        <v>4470.1665068672046</v>
      </c>
      <c r="M105" s="28">
        <v>-0.12908640466736176</v>
      </c>
      <c r="N105" s="29">
        <v>3555.0064723669939</v>
      </c>
      <c r="O105" s="28">
        <v>9.5111588260804278E-2</v>
      </c>
      <c r="P105" s="29">
        <v>2498.220032728917</v>
      </c>
      <c r="Q105" s="28">
        <v>0.55836104635612094</v>
      </c>
      <c r="R105" s="29">
        <v>826.74266151626728</v>
      </c>
      <c r="S105" s="29">
        <v>994.11145597421705</v>
      </c>
      <c r="T105" s="28">
        <v>-0.16836019085398268</v>
      </c>
      <c r="U105" s="29">
        <v>834.11898134319756</v>
      </c>
      <c r="V105" s="28">
        <v>-8.8432465774271884E-3</v>
      </c>
      <c r="W105" s="29">
        <v>670.13069312378866</v>
      </c>
      <c r="X105" s="28">
        <v>0.23370361930810526</v>
      </c>
      <c r="Y105" s="27">
        <v>15544.129233553926</v>
      </c>
      <c r="Z105" s="45">
        <v>16.770053878507024</v>
      </c>
      <c r="AA105" s="29">
        <v>825.80921451693177</v>
      </c>
      <c r="AB105" s="29">
        <v>0.93344699933552189</v>
      </c>
      <c r="AC105" s="30">
        <v>3.9970163202564355</v>
      </c>
      <c r="AD105" s="30">
        <v>3.8813569982736009</v>
      </c>
      <c r="AE105" s="28">
        <v>2.9798681758539343E-2</v>
      </c>
      <c r="AF105" s="30">
        <v>3.8815626569681743</v>
      </c>
      <c r="AG105" s="28">
        <v>2.9744119441431412E-2</v>
      </c>
      <c r="AH105" s="30">
        <v>3.7124210969911942</v>
      </c>
      <c r="AI105" s="28">
        <v>7.6660275283937276E-2</v>
      </c>
      <c r="AJ105" s="30">
        <v>18.821938206132177</v>
      </c>
      <c r="AK105" s="30">
        <v>17.45308531614716</v>
      </c>
      <c r="AL105" s="28">
        <v>7.8430424488820275E-2</v>
      </c>
      <c r="AM105" s="30">
        <v>16.543179902463226</v>
      </c>
      <c r="AN105" s="28">
        <v>0.13774608733654958</v>
      </c>
      <c r="AO105" s="30">
        <v>13.839755214309603</v>
      </c>
      <c r="AP105" s="28">
        <v>0.35999068731152489</v>
      </c>
    </row>
    <row r="106" spans="1:42" s="2" customFormat="1" x14ac:dyDescent="0.25">
      <c r="A106" s="26" t="s">
        <v>336</v>
      </c>
      <c r="B106" s="26" t="s">
        <v>410</v>
      </c>
      <c r="C106" s="26" t="s">
        <v>500</v>
      </c>
      <c r="D106" s="27">
        <v>648.00611061573034</v>
      </c>
      <c r="E106" s="27">
        <v>220.87545942783356</v>
      </c>
      <c r="F106" s="28">
        <v>1.9338076411673646</v>
      </c>
      <c r="G106" s="26"/>
      <c r="H106" s="26"/>
      <c r="I106" s="27">
        <v>63.144376564025876</v>
      </c>
      <c r="J106" s="28">
        <v>9.2622932694359257</v>
      </c>
      <c r="K106" s="29">
        <v>6.2809548377990723</v>
      </c>
      <c r="L106" s="29">
        <v>3.6102559566497803</v>
      </c>
      <c r="M106" s="28">
        <v>0.73975333417291222</v>
      </c>
      <c r="N106" s="26"/>
      <c r="O106" s="26"/>
      <c r="P106" s="29">
        <v>6.8635191917419434</v>
      </c>
      <c r="Q106" s="28">
        <v>-8.4878374732863207E-2</v>
      </c>
      <c r="R106" s="29">
        <v>16.204863002322782</v>
      </c>
      <c r="S106" s="29">
        <v>5.5236915103839124</v>
      </c>
      <c r="T106" s="28">
        <v>1.9337016688675464</v>
      </c>
      <c r="U106" s="26"/>
      <c r="V106" s="26"/>
      <c r="W106" s="29">
        <v>1.5786094427374806</v>
      </c>
      <c r="X106" s="28">
        <v>9.26527687191696</v>
      </c>
      <c r="Y106" s="27">
        <v>648.00611061573034</v>
      </c>
      <c r="Z106" s="26"/>
      <c r="AA106" s="29">
        <v>16.204863002322782</v>
      </c>
      <c r="AB106" s="26"/>
      <c r="AC106" s="30">
        <v>103.17</v>
      </c>
      <c r="AD106" s="30">
        <v>61.18</v>
      </c>
      <c r="AE106" s="28">
        <v>0.68633540372670809</v>
      </c>
      <c r="AF106" s="26"/>
      <c r="AG106" s="26"/>
      <c r="AH106" s="30">
        <v>9.1999999999999993</v>
      </c>
      <c r="AI106" s="28">
        <v>10.214130434782609</v>
      </c>
      <c r="AJ106" s="30">
        <v>39.988373275531309</v>
      </c>
      <c r="AK106" s="30">
        <v>39.986928852310598</v>
      </c>
      <c r="AL106" s="28">
        <v>3.612238454336009E-5</v>
      </c>
      <c r="AM106" s="26"/>
      <c r="AN106" s="26"/>
      <c r="AO106" s="30">
        <v>39.999999274378247</v>
      </c>
      <c r="AP106" s="28">
        <v>-2.9064997644599977E-4</v>
      </c>
    </row>
    <row r="107" spans="1:42" s="2" customFormat="1" x14ac:dyDescent="0.25">
      <c r="A107" s="26" t="s">
        <v>336</v>
      </c>
      <c r="B107" s="26" t="s">
        <v>410</v>
      </c>
      <c r="C107" s="26" t="s">
        <v>501</v>
      </c>
      <c r="D107" s="27">
        <v>464134.71971163154</v>
      </c>
      <c r="E107" s="27">
        <v>503784.12580405996</v>
      </c>
      <c r="F107" s="28">
        <v>-7.8703166816037257E-2</v>
      </c>
      <c r="G107" s="27">
        <v>436718.12493683433</v>
      </c>
      <c r="H107" s="28">
        <v>6.2778696851115742E-2</v>
      </c>
      <c r="I107" s="27">
        <v>393482.94955747365</v>
      </c>
      <c r="J107" s="28">
        <v>0.17955484534619767</v>
      </c>
      <c r="K107" s="29">
        <v>153013.96504979642</v>
      </c>
      <c r="L107" s="29">
        <v>168958.4361483503</v>
      </c>
      <c r="M107" s="28">
        <v>-9.4369191986094059E-2</v>
      </c>
      <c r="N107" s="29">
        <v>148873.9490959408</v>
      </c>
      <c r="O107" s="28">
        <v>2.7808867696440382E-2</v>
      </c>
      <c r="P107" s="29">
        <v>142922.19226291461</v>
      </c>
      <c r="Q107" s="28">
        <v>7.0610257421166167E-2</v>
      </c>
      <c r="R107" s="29">
        <v>79987.514400521541</v>
      </c>
      <c r="S107" s="29">
        <v>86522.682716999261</v>
      </c>
      <c r="T107" s="28">
        <v>-7.5531272393080162E-2</v>
      </c>
      <c r="U107" s="29">
        <v>76454.962789541765</v>
      </c>
      <c r="V107" s="28">
        <v>4.6204346743374404E-2</v>
      </c>
      <c r="W107" s="29">
        <v>73361.837279181142</v>
      </c>
      <c r="X107" s="28">
        <v>9.0315037996201539E-2</v>
      </c>
      <c r="Y107" s="27">
        <v>450257.81133958127</v>
      </c>
      <c r="Z107" s="45">
        <v>13876.908372050249</v>
      </c>
      <c r="AA107" s="29">
        <v>75802.775728091932</v>
      </c>
      <c r="AB107" s="29">
        <v>4184.7386724296139</v>
      </c>
      <c r="AC107" s="30">
        <v>3.0332833971107465</v>
      </c>
      <c r="AD107" s="30">
        <v>2.9817044788561087</v>
      </c>
      <c r="AE107" s="28">
        <v>1.7298467577989269E-2</v>
      </c>
      <c r="AF107" s="30">
        <v>2.9334757866562291</v>
      </c>
      <c r="AG107" s="28">
        <v>3.4023669432869164E-2</v>
      </c>
      <c r="AH107" s="30">
        <v>2.7531270219647648</v>
      </c>
      <c r="AI107" s="28">
        <v>0.10175933508002422</v>
      </c>
      <c r="AJ107" s="30">
        <v>5.8025896065174551</v>
      </c>
      <c r="AK107" s="30">
        <v>5.8225671001424075</v>
      </c>
      <c r="AL107" s="28">
        <v>-3.4310456678917061E-3</v>
      </c>
      <c r="AM107" s="30">
        <v>5.7120964944943085</v>
      </c>
      <c r="AN107" s="28">
        <v>1.5842364027003022E-2</v>
      </c>
      <c r="AO107" s="30">
        <v>5.3635918094589146</v>
      </c>
      <c r="AP107" s="28">
        <v>8.1847726794636005E-2</v>
      </c>
    </row>
    <row r="108" spans="1:42" s="2" customFormat="1" x14ac:dyDescent="0.25">
      <c r="A108" s="26" t="s">
        <v>336</v>
      </c>
      <c r="B108" s="26" t="s">
        <v>410</v>
      </c>
      <c r="C108" s="26" t="s">
        <v>502</v>
      </c>
      <c r="D108" s="27">
        <v>176007.55468590261</v>
      </c>
      <c r="E108" s="27">
        <v>173360.46245513082</v>
      </c>
      <c r="F108" s="28">
        <v>1.5269296085645281E-2</v>
      </c>
      <c r="G108" s="27">
        <v>156967.7888039434</v>
      </c>
      <c r="H108" s="28">
        <v>0.12129728033399474</v>
      </c>
      <c r="I108" s="27">
        <v>131255.84365783693</v>
      </c>
      <c r="J108" s="28">
        <v>0.34095023719268652</v>
      </c>
      <c r="K108" s="29">
        <v>34349.159171805368</v>
      </c>
      <c r="L108" s="29">
        <v>34818.715649342783</v>
      </c>
      <c r="M108" s="28">
        <v>-1.3485749510874855E-2</v>
      </c>
      <c r="N108" s="29">
        <v>32284.090424480557</v>
      </c>
      <c r="O108" s="28">
        <v>6.39655235805838E-2</v>
      </c>
      <c r="P108" s="29">
        <v>27479.803539240478</v>
      </c>
      <c r="Q108" s="28">
        <v>0.2499783385552819</v>
      </c>
      <c r="R108" s="29">
        <v>10228.909622876263</v>
      </c>
      <c r="S108" s="29">
        <v>10397.924873662021</v>
      </c>
      <c r="T108" s="28">
        <v>-1.6254709746352805E-2</v>
      </c>
      <c r="U108" s="29">
        <v>9454.34451991477</v>
      </c>
      <c r="V108" s="28">
        <v>8.1926896288784218E-2</v>
      </c>
      <c r="W108" s="29">
        <v>8085.0386145182383</v>
      </c>
      <c r="X108" s="28">
        <v>0.26516521572430002</v>
      </c>
      <c r="Y108" s="27">
        <v>175628.09667825533</v>
      </c>
      <c r="Z108" s="45">
        <v>379.45800764728205</v>
      </c>
      <c r="AA108" s="29">
        <v>10107.702961761135</v>
      </c>
      <c r="AB108" s="29">
        <v>121.20666111512773</v>
      </c>
      <c r="AC108" s="30">
        <v>5.1240717074196658</v>
      </c>
      <c r="AD108" s="30">
        <v>4.9789447778899643</v>
      </c>
      <c r="AE108" s="28">
        <v>2.9148129976088049E-2</v>
      </c>
      <c r="AF108" s="30">
        <v>4.862078712458227</v>
      </c>
      <c r="AG108" s="28">
        <v>5.3884976047411069E-2</v>
      </c>
      <c r="AH108" s="30">
        <v>4.7764476725754914</v>
      </c>
      <c r="AI108" s="28">
        <v>7.2778780104741161E-2</v>
      </c>
      <c r="AJ108" s="30">
        <v>17.20687357450824</v>
      </c>
      <c r="AK108" s="30">
        <v>16.672601943321734</v>
      </c>
      <c r="AL108" s="28">
        <v>3.2044886155307657E-2</v>
      </c>
      <c r="AM108" s="30">
        <v>16.602715129885965</v>
      </c>
      <c r="AN108" s="28">
        <v>3.6389135144212076E-2</v>
      </c>
      <c r="AO108" s="30">
        <v>16.234411474812486</v>
      </c>
      <c r="AP108" s="28">
        <v>5.990128445398335E-2</v>
      </c>
    </row>
    <row r="109" spans="1:42" s="2" customFormat="1" x14ac:dyDescent="0.25">
      <c r="A109" s="26" t="s">
        <v>336</v>
      </c>
      <c r="B109" s="26" t="s">
        <v>410</v>
      </c>
      <c r="C109" s="26" t="s">
        <v>503</v>
      </c>
      <c r="D109" s="27">
        <v>3149431.381236745</v>
      </c>
      <c r="E109" s="27">
        <v>3346335.4025634872</v>
      </c>
      <c r="F109" s="28">
        <v>-5.8841687290491627E-2</v>
      </c>
      <c r="G109" s="27">
        <v>3552035.0580914184</v>
      </c>
      <c r="H109" s="28">
        <v>-0.11334451103953928</v>
      </c>
      <c r="I109" s="27">
        <v>3609391.3194601536</v>
      </c>
      <c r="J109" s="28">
        <v>-0.12743421189703627</v>
      </c>
      <c r="K109" s="29">
        <v>1208500.5554612677</v>
      </c>
      <c r="L109" s="29">
        <v>1343636.6249616572</v>
      </c>
      <c r="M109" s="28">
        <v>-0.10057486301718356</v>
      </c>
      <c r="N109" s="29">
        <v>1454727.2188441036</v>
      </c>
      <c r="O109" s="28">
        <v>-0.16925967988588442</v>
      </c>
      <c r="P109" s="29">
        <v>1518010.0144632803</v>
      </c>
      <c r="Q109" s="28">
        <v>-0.20389157914181827</v>
      </c>
      <c r="R109" s="29">
        <v>734009.23200076888</v>
      </c>
      <c r="S109" s="29">
        <v>823463.42048467114</v>
      </c>
      <c r="T109" s="28">
        <v>-0.10863164805942641</v>
      </c>
      <c r="U109" s="29">
        <v>879085.79603967129</v>
      </c>
      <c r="V109" s="28">
        <v>-0.16503117749425611</v>
      </c>
      <c r="W109" s="29">
        <v>930142.18295575294</v>
      </c>
      <c r="X109" s="28">
        <v>-0.21086340835733727</v>
      </c>
      <c r="Y109" s="27">
        <v>2959814.4991648728</v>
      </c>
      <c r="Z109" s="45">
        <v>189616.88207187242</v>
      </c>
      <c r="AA109" s="29">
        <v>671028.14303650265</v>
      </c>
      <c r="AB109" s="29">
        <v>62981.088964266237</v>
      </c>
      <c r="AC109" s="30">
        <v>2.606065315406207</v>
      </c>
      <c r="AD109" s="30">
        <v>2.4905062428310782</v>
      </c>
      <c r="AE109" s="28">
        <v>4.6399832527127982E-2</v>
      </c>
      <c r="AF109" s="30">
        <v>2.4417189780182929</v>
      </c>
      <c r="AG109" s="28">
        <v>6.7307638130125108E-2</v>
      </c>
      <c r="AH109" s="30">
        <v>2.3777124558274529</v>
      </c>
      <c r="AI109" s="28">
        <v>9.6038887721302035E-2</v>
      </c>
      <c r="AJ109" s="30">
        <v>4.2907244812875129</v>
      </c>
      <c r="AK109" s="30">
        <v>4.0637329106785494</v>
      </c>
      <c r="AL109" s="28">
        <v>5.5857896076900691E-2</v>
      </c>
      <c r="AM109" s="30">
        <v>4.0406011268678519</v>
      </c>
      <c r="AN109" s="28">
        <v>6.1902510682500571E-2</v>
      </c>
      <c r="AO109" s="30">
        <v>3.8804726692326059</v>
      </c>
      <c r="AP109" s="28">
        <v>0.10572212382983683</v>
      </c>
    </row>
    <row r="110" spans="1:42" s="2" customFormat="1" x14ac:dyDescent="0.25">
      <c r="A110" s="26" t="s">
        <v>336</v>
      </c>
      <c r="B110" s="26" t="s">
        <v>410</v>
      </c>
      <c r="C110" s="26" t="s">
        <v>504</v>
      </c>
      <c r="D110" s="27">
        <v>18.136426007747652</v>
      </c>
      <c r="E110" s="27">
        <v>32.280603486299512</v>
      </c>
      <c r="F110" s="28">
        <v>-0.43816335356168024</v>
      </c>
      <c r="G110" s="27">
        <v>180.55964221954346</v>
      </c>
      <c r="H110" s="28">
        <v>-0.89955437558025586</v>
      </c>
      <c r="I110" s="27">
        <v>386.06346140861513</v>
      </c>
      <c r="J110" s="28">
        <v>-0.95302216391684935</v>
      </c>
      <c r="K110" s="29">
        <v>11.451509275465703</v>
      </c>
      <c r="L110" s="29">
        <v>15.122829346235378</v>
      </c>
      <c r="M110" s="28">
        <v>-0.24276674600468195</v>
      </c>
      <c r="N110" s="29">
        <v>48.104350710593266</v>
      </c>
      <c r="O110" s="28">
        <v>-0.76194441653810918</v>
      </c>
      <c r="P110" s="29">
        <v>112.11351020943391</v>
      </c>
      <c r="Q110" s="28">
        <v>-0.89785790085357531</v>
      </c>
      <c r="R110" s="29">
        <v>4.9082412782018956</v>
      </c>
      <c r="S110" s="29">
        <v>6.4785982022155437</v>
      </c>
      <c r="T110" s="28">
        <v>-0.24239146725855282</v>
      </c>
      <c r="U110" s="29">
        <v>20.590720197119321</v>
      </c>
      <c r="V110" s="28">
        <v>-0.76162847966393288</v>
      </c>
      <c r="W110" s="29">
        <v>48.054736766492823</v>
      </c>
      <c r="X110" s="28">
        <v>-0.89786144699840964</v>
      </c>
      <c r="Y110" s="27">
        <v>18.136426007747652</v>
      </c>
      <c r="Z110" s="26"/>
      <c r="AA110" s="29">
        <v>4.9082412782018956</v>
      </c>
      <c r="AB110" s="26"/>
      <c r="AC110" s="30">
        <v>1.5837585746539151</v>
      </c>
      <c r="AD110" s="30">
        <v>2.1345611159948272</v>
      </c>
      <c r="AE110" s="28">
        <v>-0.2580401831615895</v>
      </c>
      <c r="AF110" s="30">
        <v>3.7534992064612078</v>
      </c>
      <c r="AG110" s="28">
        <v>-0.57805810324199325</v>
      </c>
      <c r="AH110" s="30">
        <v>3.4435052536257973</v>
      </c>
      <c r="AI110" s="28">
        <v>-0.54007371616862909</v>
      </c>
      <c r="AJ110" s="30">
        <v>3.6950966710405528</v>
      </c>
      <c r="AK110" s="30">
        <v>4.9826524934452996</v>
      </c>
      <c r="AL110" s="28">
        <v>-0.25840771037083798</v>
      </c>
      <c r="AM110" s="30">
        <v>8.7689813902091718</v>
      </c>
      <c r="AN110" s="28">
        <v>-0.57861734372406837</v>
      </c>
      <c r="AO110" s="30">
        <v>8.0338274098674489</v>
      </c>
      <c r="AP110" s="28">
        <v>-0.54005774800413364</v>
      </c>
    </row>
    <row r="111" spans="1:42" s="2" customFormat="1" x14ac:dyDescent="0.25">
      <c r="A111" s="26" t="s">
        <v>336</v>
      </c>
      <c r="B111" s="26" t="s">
        <v>411</v>
      </c>
      <c r="C111" s="26" t="s">
        <v>258</v>
      </c>
      <c r="D111" s="27">
        <v>244688510.16166413</v>
      </c>
      <c r="E111" s="27">
        <v>248946226.46848303</v>
      </c>
      <c r="F111" s="28">
        <v>-1.7102955795788837E-2</v>
      </c>
      <c r="G111" s="27">
        <v>293412643.91694403</v>
      </c>
      <c r="H111" s="28">
        <v>-0.16606010260782145</v>
      </c>
      <c r="I111" s="27">
        <v>230289201.04368833</v>
      </c>
      <c r="J111" s="28">
        <v>6.2527070538770504E-2</v>
      </c>
      <c r="K111" s="29">
        <v>129657811.20146228</v>
      </c>
      <c r="L111" s="29">
        <v>154049330.97299889</v>
      </c>
      <c r="M111" s="28">
        <v>-0.15833577216775999</v>
      </c>
      <c r="N111" s="29">
        <v>179577005.26409194</v>
      </c>
      <c r="O111" s="28">
        <v>-0.27798210572237142</v>
      </c>
      <c r="P111" s="29">
        <v>139824579.63719356</v>
      </c>
      <c r="Q111" s="28">
        <v>-7.2710881463840291E-2</v>
      </c>
      <c r="R111" s="29">
        <v>155556656.07346421</v>
      </c>
      <c r="S111" s="29">
        <v>174670894.68477604</v>
      </c>
      <c r="T111" s="28">
        <v>-0.10943001491923876</v>
      </c>
      <c r="U111" s="29">
        <v>216753031.48577526</v>
      </c>
      <c r="V111" s="28">
        <v>-0.28233227001638106</v>
      </c>
      <c r="W111" s="29">
        <v>160179120.28599286</v>
      </c>
      <c r="X111" s="28">
        <v>-2.8858094639772257E-2</v>
      </c>
      <c r="Y111" s="27">
        <v>232301176.97869003</v>
      </c>
      <c r="Z111" s="45">
        <v>12387333.182974108</v>
      </c>
      <c r="AA111" s="29">
        <v>142082189.02586734</v>
      </c>
      <c r="AB111" s="29">
        <v>13474467.047596861</v>
      </c>
      <c r="AC111" s="30">
        <v>1.887186802663722</v>
      </c>
      <c r="AD111" s="30">
        <v>1.6160162780071876</v>
      </c>
      <c r="AE111" s="28">
        <v>0.16780185221335267</v>
      </c>
      <c r="AF111" s="30">
        <v>1.6339098844278064</v>
      </c>
      <c r="AG111" s="28">
        <v>0.15501278292628293</v>
      </c>
      <c r="AH111" s="30">
        <v>1.6469865430042818</v>
      </c>
      <c r="AI111" s="28">
        <v>0.14584227216652837</v>
      </c>
      <c r="AJ111" s="30">
        <v>1.5729864368266306</v>
      </c>
      <c r="AK111" s="30">
        <v>1.4252301559326741</v>
      </c>
      <c r="AL111" s="28">
        <v>0.10367187382255778</v>
      </c>
      <c r="AM111" s="30">
        <v>1.3536726195047457</v>
      </c>
      <c r="AN111" s="28">
        <v>0.16201392726856145</v>
      </c>
      <c r="AO111" s="30">
        <v>1.4376980010410656</v>
      </c>
      <c r="AP111" s="28">
        <v>9.4100733038231951E-2</v>
      </c>
    </row>
    <row r="112" spans="1:42" s="2" customFormat="1" x14ac:dyDescent="0.25">
      <c r="A112" s="26" t="s">
        <v>336</v>
      </c>
      <c r="B112" s="26" t="s">
        <v>411</v>
      </c>
      <c r="C112" s="26" t="s">
        <v>492</v>
      </c>
      <c r="D112" s="27">
        <v>7465794.8613738334</v>
      </c>
      <c r="E112" s="27">
        <v>7885869.7186239045</v>
      </c>
      <c r="F112" s="28">
        <v>-5.3269312357264606E-2</v>
      </c>
      <c r="G112" s="27">
        <v>8332455.1618469208</v>
      </c>
      <c r="H112" s="28">
        <v>-0.10401019671145627</v>
      </c>
      <c r="I112" s="27">
        <v>7182336.7039644327</v>
      </c>
      <c r="J112" s="28">
        <v>3.946600794320048E-2</v>
      </c>
      <c r="K112" s="29">
        <v>2830061.4338637851</v>
      </c>
      <c r="L112" s="29">
        <v>3075817.3173242547</v>
      </c>
      <c r="M112" s="28">
        <v>-7.9899375712683712E-2</v>
      </c>
      <c r="N112" s="29">
        <v>3345019.3877205192</v>
      </c>
      <c r="O112" s="28">
        <v>-0.15394767389006223</v>
      </c>
      <c r="P112" s="29">
        <v>2926225.5022011055</v>
      </c>
      <c r="Q112" s="28">
        <v>-3.2862835849453771E-2</v>
      </c>
      <c r="R112" s="29">
        <v>1861669.9009619546</v>
      </c>
      <c r="S112" s="29">
        <v>1987543.4191266031</v>
      </c>
      <c r="T112" s="28">
        <v>-6.333120421588663E-2</v>
      </c>
      <c r="U112" s="29">
        <v>2118786.1071947855</v>
      </c>
      <c r="V112" s="28">
        <v>-0.12135071367503238</v>
      </c>
      <c r="W112" s="29">
        <v>1833101.0210814548</v>
      </c>
      <c r="X112" s="28">
        <v>1.5585000254729725E-2</v>
      </c>
      <c r="Y112" s="27">
        <v>7386158.0514313448</v>
      </c>
      <c r="Z112" s="45">
        <v>79636.8099424885</v>
      </c>
      <c r="AA112" s="29">
        <v>1826495.1819891778</v>
      </c>
      <c r="AB112" s="29">
        <v>35174.718972776776</v>
      </c>
      <c r="AC112" s="30">
        <v>2.6380327903981371</v>
      </c>
      <c r="AD112" s="30">
        <v>2.5638290265834311</v>
      </c>
      <c r="AE112" s="28">
        <v>2.8942555468915249E-2</v>
      </c>
      <c r="AF112" s="30">
        <v>2.4910035476730421</v>
      </c>
      <c r="AG112" s="28">
        <v>5.9024100091082402E-2</v>
      </c>
      <c r="AH112" s="30">
        <v>2.4544713654371075</v>
      </c>
      <c r="AI112" s="28">
        <v>7.4786541634124876E-2</v>
      </c>
      <c r="AJ112" s="30">
        <v>4.0102678017816897</v>
      </c>
      <c r="AK112" s="30">
        <v>3.9676465141522468</v>
      </c>
      <c r="AL112" s="28">
        <v>1.074220888312922E-2</v>
      </c>
      <c r="AM112" s="30">
        <v>3.9326551809794816</v>
      </c>
      <c r="AN112" s="28">
        <v>1.973542485432898E-2</v>
      </c>
      <c r="AO112" s="30">
        <v>3.9181346916315323</v>
      </c>
      <c r="AP112" s="28">
        <v>2.3514533675153659E-2</v>
      </c>
    </row>
    <row r="113" spans="1:42" s="2" customFormat="1" x14ac:dyDescent="0.25">
      <c r="A113" s="26" t="s">
        <v>336</v>
      </c>
      <c r="B113" s="26" t="s">
        <v>411</v>
      </c>
      <c r="C113" s="26" t="s">
        <v>399</v>
      </c>
      <c r="D113" s="27">
        <v>4140253.5606170716</v>
      </c>
      <c r="E113" s="27">
        <v>4597039.955217314</v>
      </c>
      <c r="F113" s="28">
        <v>-9.936533052792422E-2</v>
      </c>
      <c r="G113" s="27">
        <v>4933333.8091824474</v>
      </c>
      <c r="H113" s="28">
        <v>-0.16075949433813097</v>
      </c>
      <c r="I113" s="27">
        <v>4491939.5453628376</v>
      </c>
      <c r="J113" s="28">
        <v>-7.8292679853365771E-2</v>
      </c>
      <c r="K113" s="29">
        <v>1684727.5943654831</v>
      </c>
      <c r="L113" s="29">
        <v>1928278.1827204763</v>
      </c>
      <c r="M113" s="28">
        <v>-0.12630469531703367</v>
      </c>
      <c r="N113" s="29">
        <v>2103429.8307684124</v>
      </c>
      <c r="O113" s="28">
        <v>-0.19905690709443419</v>
      </c>
      <c r="P113" s="29">
        <v>1939230.0123993375</v>
      </c>
      <c r="Q113" s="28">
        <v>-0.13123890224809789</v>
      </c>
      <c r="R113" s="29">
        <v>1114293.2796074096</v>
      </c>
      <c r="S113" s="29">
        <v>1265872.7405653128</v>
      </c>
      <c r="T113" s="28">
        <v>-0.11974304849175511</v>
      </c>
      <c r="U113" s="29">
        <v>1373074.5183830981</v>
      </c>
      <c r="V113" s="28">
        <v>-0.18846845914846885</v>
      </c>
      <c r="W113" s="29">
        <v>1265005.7657069808</v>
      </c>
      <c r="X113" s="28">
        <v>-0.11913976219336968</v>
      </c>
      <c r="Y113" s="27">
        <v>4089507.0947573916</v>
      </c>
      <c r="Z113" s="45">
        <v>50746.465859680189</v>
      </c>
      <c r="AA113" s="29">
        <v>1092222.173067319</v>
      </c>
      <c r="AB113" s="29">
        <v>22071.106540090645</v>
      </c>
      <c r="AC113" s="30">
        <v>2.4575210701504595</v>
      </c>
      <c r="AD113" s="30">
        <v>2.3840128444183626</v>
      </c>
      <c r="AE113" s="28">
        <v>3.0833821178522645E-2</v>
      </c>
      <c r="AF113" s="30">
        <v>2.3453759840328172</v>
      </c>
      <c r="AG113" s="28">
        <v>4.7815397992099981E-2</v>
      </c>
      <c r="AH113" s="30">
        <v>2.3163521174082526</v>
      </c>
      <c r="AI113" s="28">
        <v>6.0944513436134939E-2</v>
      </c>
      <c r="AJ113" s="30">
        <v>3.7155869432110147</v>
      </c>
      <c r="AK113" s="30">
        <v>3.6315182465848581</v>
      </c>
      <c r="AL113" s="28">
        <v>2.3149738186009725E-2</v>
      </c>
      <c r="AM113" s="30">
        <v>3.5929104670821737</v>
      </c>
      <c r="AN113" s="28">
        <v>3.41440392831351E-2</v>
      </c>
      <c r="AO113" s="30">
        <v>3.550924167410733</v>
      </c>
      <c r="AP113" s="28">
        <v>4.6371808587607956E-2</v>
      </c>
    </row>
    <row r="114" spans="1:42" s="2" customFormat="1" x14ac:dyDescent="0.25">
      <c r="A114" s="26" t="s">
        <v>336</v>
      </c>
      <c r="B114" s="26" t="s">
        <v>411</v>
      </c>
      <c r="C114" s="26" t="s">
        <v>400</v>
      </c>
      <c r="D114" s="27">
        <v>3058266.4544953071</v>
      </c>
      <c r="E114" s="27">
        <v>2922828.1452529537</v>
      </c>
      <c r="F114" s="28">
        <v>4.6338102177619446E-2</v>
      </c>
      <c r="G114" s="27">
        <v>2983259.6326102484</v>
      </c>
      <c r="H114" s="28">
        <v>2.5142572595812016E-2</v>
      </c>
      <c r="I114" s="27">
        <v>2394925.9104533861</v>
      </c>
      <c r="J114" s="28">
        <v>0.27697748024127528</v>
      </c>
      <c r="K114" s="29">
        <v>1063237.2639185318</v>
      </c>
      <c r="L114" s="29">
        <v>1030509.2723954672</v>
      </c>
      <c r="M114" s="28">
        <v>3.1759046133555811E-2</v>
      </c>
      <c r="N114" s="29">
        <v>1103040.9265498724</v>
      </c>
      <c r="O114" s="28">
        <v>-3.6085390553766451E-2</v>
      </c>
      <c r="P114" s="29">
        <v>901495.19475446083</v>
      </c>
      <c r="Q114" s="28">
        <v>0.17941534253892999</v>
      </c>
      <c r="R114" s="29">
        <v>715136.579837105</v>
      </c>
      <c r="S114" s="29">
        <v>678847.60588583595</v>
      </c>
      <c r="T114" s="28">
        <v>5.3456731137639005E-2</v>
      </c>
      <c r="U114" s="29">
        <v>689639.93192219618</v>
      </c>
      <c r="V114" s="28">
        <v>3.6970956487167722E-2</v>
      </c>
      <c r="W114" s="29">
        <v>537522.45535741525</v>
      </c>
      <c r="X114" s="28">
        <v>0.33043107819856316</v>
      </c>
      <c r="Y114" s="27">
        <v>3030950.491890592</v>
      </c>
      <c r="Z114" s="45">
        <v>27315.962604714805</v>
      </c>
      <c r="AA114" s="29">
        <v>702371.40783677006</v>
      </c>
      <c r="AB114" s="29">
        <v>12765.172000334958</v>
      </c>
      <c r="AC114" s="30">
        <v>2.8763725259441619</v>
      </c>
      <c r="AD114" s="30">
        <v>2.8362948529892433</v>
      </c>
      <c r="AE114" s="28">
        <v>1.4130291465529304E-2</v>
      </c>
      <c r="AF114" s="30">
        <v>2.7045774647196326</v>
      </c>
      <c r="AG114" s="28">
        <v>6.3520111169135376E-2</v>
      </c>
      <c r="AH114" s="30">
        <v>2.6566152813556476</v>
      </c>
      <c r="AI114" s="28">
        <v>8.2720763571146105E-2</v>
      </c>
      <c r="AJ114" s="30">
        <v>4.2764788443515558</v>
      </c>
      <c r="AK114" s="30">
        <v>4.3055733273728238</v>
      </c>
      <c r="AL114" s="28">
        <v>-6.7574004224475554E-3</v>
      </c>
      <c r="AM114" s="30">
        <v>4.325822062384308</v>
      </c>
      <c r="AN114" s="28">
        <v>-1.1406668448483339E-2</v>
      </c>
      <c r="AO114" s="30">
        <v>4.4554899736438474</v>
      </c>
      <c r="AP114" s="28">
        <v>-4.0177652817360139E-2</v>
      </c>
    </row>
    <row r="115" spans="1:42" s="2" customFormat="1" x14ac:dyDescent="0.25">
      <c r="A115" s="26" t="s">
        <v>336</v>
      </c>
      <c r="B115" s="26" t="s">
        <v>411</v>
      </c>
      <c r="C115" s="26" t="s">
        <v>161</v>
      </c>
      <c r="D115" s="27">
        <v>267274.8462614548</v>
      </c>
      <c r="E115" s="27">
        <v>366001.61815363646</v>
      </c>
      <c r="F115" s="28">
        <v>-0.26974408580548714</v>
      </c>
      <c r="G115" s="27">
        <v>415861.72005422594</v>
      </c>
      <c r="H115" s="28">
        <v>-0.35729875251176346</v>
      </c>
      <c r="I115" s="27">
        <v>295471.24814820883</v>
      </c>
      <c r="J115" s="28">
        <v>-9.5428580829667292E-2</v>
      </c>
      <c r="K115" s="29">
        <v>82096.575579770448</v>
      </c>
      <c r="L115" s="29">
        <v>117029.86220831132</v>
      </c>
      <c r="M115" s="28">
        <v>-0.29849891275066331</v>
      </c>
      <c r="N115" s="29">
        <v>138548.63040223377</v>
      </c>
      <c r="O115" s="28">
        <v>-0.40745299797314466</v>
      </c>
      <c r="P115" s="29">
        <v>85500.295047307212</v>
      </c>
      <c r="Q115" s="28">
        <v>-3.9809447039375605E-2</v>
      </c>
      <c r="R115" s="29">
        <v>32240.041517439833</v>
      </c>
      <c r="S115" s="29">
        <v>42823.072675454627</v>
      </c>
      <c r="T115" s="28">
        <v>-0.24713385791395548</v>
      </c>
      <c r="U115" s="29">
        <v>56071.656889492078</v>
      </c>
      <c r="V115" s="28">
        <v>-0.42502070910835399</v>
      </c>
      <c r="W115" s="29">
        <v>30572.800017058398</v>
      </c>
      <c r="X115" s="28">
        <v>5.4533490535743565E-2</v>
      </c>
      <c r="Y115" s="27">
        <v>265700.4647833613</v>
      </c>
      <c r="Z115" s="45">
        <v>1574.3814780935099</v>
      </c>
      <c r="AA115" s="29">
        <v>31901.601085088674</v>
      </c>
      <c r="AB115" s="29">
        <v>338.44043235115959</v>
      </c>
      <c r="AC115" s="30">
        <v>3.2556150408704068</v>
      </c>
      <c r="AD115" s="30">
        <v>3.1274207390089832</v>
      </c>
      <c r="AE115" s="28">
        <v>4.0990423917840281E-2</v>
      </c>
      <c r="AF115" s="30">
        <v>3.0015577840567462</v>
      </c>
      <c r="AG115" s="28">
        <v>8.4641801055147514E-2</v>
      </c>
      <c r="AH115" s="30">
        <v>3.4557921465034118</v>
      </c>
      <c r="AI115" s="28">
        <v>-5.7925099990618727E-2</v>
      </c>
      <c r="AJ115" s="30">
        <v>8.2901520494902563</v>
      </c>
      <c r="AK115" s="30">
        <v>8.5468322398878591</v>
      </c>
      <c r="AL115" s="28">
        <v>-3.0032201778769283E-2</v>
      </c>
      <c r="AM115" s="30">
        <v>7.4166119412847085</v>
      </c>
      <c r="AN115" s="28">
        <v>0.11778155782197132</v>
      </c>
      <c r="AO115" s="30">
        <v>9.6645138156579602</v>
      </c>
      <c r="AP115" s="28">
        <v>-0.14220702586621914</v>
      </c>
    </row>
    <row r="116" spans="1:42" s="2" customFormat="1" x14ac:dyDescent="0.25">
      <c r="A116" s="26" t="s">
        <v>336</v>
      </c>
      <c r="B116" s="26" t="s">
        <v>411</v>
      </c>
      <c r="C116" s="26" t="s">
        <v>493</v>
      </c>
      <c r="D116" s="27">
        <v>163773.3652580273</v>
      </c>
      <c r="E116" s="27">
        <v>146586.4683677268</v>
      </c>
      <c r="F116" s="28">
        <v>0.11724749959311014</v>
      </c>
      <c r="G116" s="27">
        <v>206279.67704259991</v>
      </c>
      <c r="H116" s="28">
        <v>-0.20606155872444187</v>
      </c>
      <c r="I116" s="27">
        <v>102464.74188962459</v>
      </c>
      <c r="J116" s="28">
        <v>0.59833872840322566</v>
      </c>
      <c r="K116" s="29">
        <v>59620.294694963326</v>
      </c>
      <c r="L116" s="29">
        <v>53927.556075159162</v>
      </c>
      <c r="M116" s="28">
        <v>0.10556270363652601</v>
      </c>
      <c r="N116" s="29">
        <v>85103.400411215189</v>
      </c>
      <c r="O116" s="28">
        <v>-0.299436985985505</v>
      </c>
      <c r="P116" s="29">
        <v>33389.299123481731</v>
      </c>
      <c r="Q116" s="28">
        <v>0.78561084719008345</v>
      </c>
      <c r="R116" s="29">
        <v>26065.288835532887</v>
      </c>
      <c r="S116" s="29">
        <v>21448.076149547043</v>
      </c>
      <c r="T116" s="28">
        <v>0.21527397859799902</v>
      </c>
      <c r="U116" s="29">
        <v>36719.94131105065</v>
      </c>
      <c r="V116" s="28">
        <v>-0.29015984489907964</v>
      </c>
      <c r="W116" s="29">
        <v>11695.158048149187</v>
      </c>
      <c r="X116" s="28">
        <v>1.2287248045919172</v>
      </c>
      <c r="Y116" s="27">
        <v>162957.93254745202</v>
      </c>
      <c r="Z116" s="45">
        <v>815.43271057527647</v>
      </c>
      <c r="AA116" s="29">
        <v>25875.170091797314</v>
      </c>
      <c r="AB116" s="29">
        <v>190.11874373557251</v>
      </c>
      <c r="AC116" s="30">
        <v>2.7469398817289434</v>
      </c>
      <c r="AD116" s="30">
        <v>2.7182108561238776</v>
      </c>
      <c r="AE116" s="28">
        <v>1.0569093836242325E-2</v>
      </c>
      <c r="AF116" s="30">
        <v>2.4238711502227557</v>
      </c>
      <c r="AG116" s="28">
        <v>0.13328626460878396</v>
      </c>
      <c r="AH116" s="30">
        <v>3.0687898392441575</v>
      </c>
      <c r="AI116" s="28">
        <v>-0.10487846166568567</v>
      </c>
      <c r="AJ116" s="30">
        <v>6.2831977919526123</v>
      </c>
      <c r="AK116" s="30">
        <v>6.8344809737549594</v>
      </c>
      <c r="AL116" s="28">
        <v>-8.066204060254549E-2</v>
      </c>
      <c r="AM116" s="30">
        <v>5.61764724227708</v>
      </c>
      <c r="AN116" s="28">
        <v>0.1184749630889524</v>
      </c>
      <c r="AO116" s="30">
        <v>8.7612960395896575</v>
      </c>
      <c r="AP116" s="28">
        <v>-0.28284608081261786</v>
      </c>
    </row>
    <row r="117" spans="1:42" s="2" customFormat="1" x14ac:dyDescent="0.25">
      <c r="A117" s="26" t="s">
        <v>336</v>
      </c>
      <c r="B117" s="26" t="s">
        <v>411</v>
      </c>
      <c r="C117" s="26" t="s">
        <v>495</v>
      </c>
      <c r="D117" s="27">
        <v>146.02237131357191</v>
      </c>
      <c r="E117" s="27">
        <v>32977.236010562185</v>
      </c>
      <c r="F117" s="28">
        <v>-0.99557202516102916</v>
      </c>
      <c r="G117" s="27">
        <v>297.54716269969941</v>
      </c>
      <c r="H117" s="28">
        <v>-0.50924629901127461</v>
      </c>
      <c r="I117" s="27">
        <v>376.27486991405488</v>
      </c>
      <c r="J117" s="28">
        <v>-0.61192632570193983</v>
      </c>
      <c r="K117" s="29">
        <v>14.940245190006831</v>
      </c>
      <c r="L117" s="29">
        <v>14348.291461637578</v>
      </c>
      <c r="M117" s="28">
        <v>-0.99895874395708006</v>
      </c>
      <c r="N117" s="29">
        <v>37.510825018368791</v>
      </c>
      <c r="O117" s="28">
        <v>-0.60170843529326012</v>
      </c>
      <c r="P117" s="29">
        <v>35.851715900128283</v>
      </c>
      <c r="Q117" s="28">
        <v>-0.58327670475729243</v>
      </c>
      <c r="R117" s="29">
        <v>4.8687918689108027</v>
      </c>
      <c r="S117" s="29">
        <v>4189.8426121496241</v>
      </c>
      <c r="T117" s="28">
        <v>-0.99883795351768279</v>
      </c>
      <c r="U117" s="29">
        <v>19.863941711578207</v>
      </c>
      <c r="V117" s="28">
        <v>-0.7548929643670419</v>
      </c>
      <c r="W117" s="29">
        <v>24.334734023526842</v>
      </c>
      <c r="X117" s="28">
        <v>-0.79992417980802044</v>
      </c>
      <c r="Y117" s="27">
        <v>146.02237131357191</v>
      </c>
      <c r="Z117" s="26"/>
      <c r="AA117" s="29">
        <v>4.8687918689108027</v>
      </c>
      <c r="AB117" s="26"/>
      <c r="AC117" s="30">
        <v>9.7737600324821141</v>
      </c>
      <c r="AD117" s="30">
        <v>2.2983388718254036</v>
      </c>
      <c r="AE117" s="28">
        <v>3.2525321884842535</v>
      </c>
      <c r="AF117" s="30">
        <v>7.9323012104903752</v>
      </c>
      <c r="AG117" s="28">
        <v>0.23214686042890445</v>
      </c>
      <c r="AH117" s="30">
        <v>10.495309930555054</v>
      </c>
      <c r="AI117" s="28">
        <v>-6.8749746586547936E-2</v>
      </c>
      <c r="AJ117" s="30">
        <v>29.991499995303471</v>
      </c>
      <c r="AK117" s="30">
        <v>7.8707577021951698</v>
      </c>
      <c r="AL117" s="28">
        <v>2.8104971757596835</v>
      </c>
      <c r="AM117" s="30">
        <v>14.979260764054017</v>
      </c>
      <c r="AN117" s="28">
        <v>1.0022016084581808</v>
      </c>
      <c r="AO117" s="30">
        <v>15.462460758776817</v>
      </c>
      <c r="AP117" s="28">
        <v>0.93963305473740111</v>
      </c>
    </row>
    <row r="118" spans="1:42" s="2" customFormat="1" x14ac:dyDescent="0.25">
      <c r="A118" s="26" t="s">
        <v>336</v>
      </c>
      <c r="B118" s="26" t="s">
        <v>411</v>
      </c>
      <c r="C118" s="26" t="s">
        <v>496</v>
      </c>
      <c r="D118" s="27">
        <v>2231326.1886743046</v>
      </c>
      <c r="E118" s="27">
        <v>2177378.3008610164</v>
      </c>
      <c r="F118" s="28">
        <v>2.4776534142898023E-2</v>
      </c>
      <c r="G118" s="27">
        <v>1941167.8358595299</v>
      </c>
      <c r="H118" s="28">
        <v>0.1494761799853826</v>
      </c>
      <c r="I118" s="27">
        <v>1439867.987032535</v>
      </c>
      <c r="J118" s="28">
        <v>0.54967414288646588</v>
      </c>
      <c r="K118" s="29">
        <v>767613.4283601162</v>
      </c>
      <c r="L118" s="29">
        <v>744309.54217719461</v>
      </c>
      <c r="M118" s="28">
        <v>3.1309401347663676E-2</v>
      </c>
      <c r="N118" s="29">
        <v>680682.23917175201</v>
      </c>
      <c r="O118" s="28">
        <v>0.12771185170651916</v>
      </c>
      <c r="P118" s="29">
        <v>550032.81457307865</v>
      </c>
      <c r="Q118" s="28">
        <v>0.39557751469049723</v>
      </c>
      <c r="R118" s="29">
        <v>550300.17467056261</v>
      </c>
      <c r="S118" s="29">
        <v>519293.10142840084</v>
      </c>
      <c r="T118" s="28">
        <v>5.971015820713145E-2</v>
      </c>
      <c r="U118" s="29">
        <v>463397.21236122004</v>
      </c>
      <c r="V118" s="28">
        <v>0.1875344952260985</v>
      </c>
      <c r="W118" s="29">
        <v>325031.12644588697</v>
      </c>
      <c r="X118" s="28">
        <v>0.69306915521575352</v>
      </c>
      <c r="Y118" s="27">
        <v>2209640.1774011762</v>
      </c>
      <c r="Z118" s="45">
        <v>21686.011273128242</v>
      </c>
      <c r="AA118" s="29">
        <v>539925.05572485039</v>
      </c>
      <c r="AB118" s="29">
        <v>10375.118945712204</v>
      </c>
      <c r="AC118" s="30">
        <v>2.9068357929083883</v>
      </c>
      <c r="AD118" s="30">
        <v>2.9253666350856178</v>
      </c>
      <c r="AE118" s="28">
        <v>-6.3345366543045628E-3</v>
      </c>
      <c r="AF118" s="30">
        <v>2.851797394069699</v>
      </c>
      <c r="AG118" s="28">
        <v>1.9299547349731595E-2</v>
      </c>
      <c r="AH118" s="30">
        <v>2.6177856100278736</v>
      </c>
      <c r="AI118" s="28">
        <v>0.11041782099086297</v>
      </c>
      <c r="AJ118" s="30">
        <v>4.0547437405595748</v>
      </c>
      <c r="AK118" s="30">
        <v>4.1929659663719399</v>
      </c>
      <c r="AL118" s="28">
        <v>-3.2965262995436388E-2</v>
      </c>
      <c r="AM118" s="30">
        <v>4.1889933389292411</v>
      </c>
      <c r="AN118" s="28">
        <v>-3.204817661609894E-2</v>
      </c>
      <c r="AO118" s="30">
        <v>4.4299387654869804</v>
      </c>
      <c r="AP118" s="28">
        <v>-8.4695307269368247E-2</v>
      </c>
    </row>
    <row r="119" spans="1:42" s="2" customFormat="1" x14ac:dyDescent="0.25">
      <c r="A119" s="26" t="s">
        <v>336</v>
      </c>
      <c r="B119" s="26" t="s">
        <v>411</v>
      </c>
      <c r="C119" s="26" t="s">
        <v>498</v>
      </c>
      <c r="D119" s="27">
        <v>148.1233081483841</v>
      </c>
      <c r="E119" s="27">
        <v>249.4015500640869</v>
      </c>
      <c r="F119" s="28">
        <v>-0.40608505396088385</v>
      </c>
      <c r="G119" s="27">
        <v>459.05557763934132</v>
      </c>
      <c r="H119" s="28">
        <v>-0.67733033784253949</v>
      </c>
      <c r="I119" s="27">
        <v>107.77228694915772</v>
      </c>
      <c r="J119" s="28">
        <v>0.37440999297214728</v>
      </c>
      <c r="K119" s="29">
        <v>5.3820652134002103</v>
      </c>
      <c r="L119" s="29">
        <v>11.798014767421449</v>
      </c>
      <c r="M119" s="28">
        <v>-0.54381603011194535</v>
      </c>
      <c r="N119" s="29">
        <v>15.977030084597422</v>
      </c>
      <c r="O119" s="28">
        <v>-0.66313731745496529</v>
      </c>
      <c r="P119" s="29">
        <v>11.539323683035946</v>
      </c>
      <c r="Q119" s="28">
        <v>-0.5335891980123213</v>
      </c>
      <c r="R119" s="29">
        <v>4.9400434568150615</v>
      </c>
      <c r="S119" s="29">
        <v>10.825197213291098</v>
      </c>
      <c r="T119" s="28">
        <v>-0.54365326012262272</v>
      </c>
      <c r="U119" s="29">
        <v>14.63526708555632</v>
      </c>
      <c r="V119" s="28">
        <v>-0.66245621429823887</v>
      </c>
      <c r="W119" s="29">
        <v>10.586981447958379</v>
      </c>
      <c r="X119" s="28">
        <v>-0.5333850842094644</v>
      </c>
      <c r="Y119" s="27">
        <v>148.1233081483841</v>
      </c>
      <c r="Z119" s="26"/>
      <c r="AA119" s="29">
        <v>4.9400434568150615</v>
      </c>
      <c r="AB119" s="26"/>
      <c r="AC119" s="30">
        <v>27.521648712020102</v>
      </c>
      <c r="AD119" s="30">
        <v>21.139281055383492</v>
      </c>
      <c r="AE119" s="28">
        <v>0.30191980701307852</v>
      </c>
      <c r="AF119" s="30">
        <v>28.732222146961568</v>
      </c>
      <c r="AG119" s="28">
        <v>-4.2132955423689153E-2</v>
      </c>
      <c r="AH119" s="30">
        <v>9.3395670239837916</v>
      </c>
      <c r="AI119" s="28">
        <v>1.9467799354450959</v>
      </c>
      <c r="AJ119" s="30">
        <v>29.984211564786914</v>
      </c>
      <c r="AK119" s="30">
        <v>23.038984431422044</v>
      </c>
      <c r="AL119" s="28">
        <v>0.30145543758832199</v>
      </c>
      <c r="AM119" s="30">
        <v>31.366395635675655</v>
      </c>
      <c r="AN119" s="28">
        <v>-4.4065760278706227E-2</v>
      </c>
      <c r="AO119" s="30">
        <v>10.179699235228263</v>
      </c>
      <c r="AP119" s="28">
        <v>1.9454909100872437</v>
      </c>
    </row>
    <row r="120" spans="1:42" s="2" customFormat="1" x14ac:dyDescent="0.25">
      <c r="A120" s="26" t="s">
        <v>336</v>
      </c>
      <c r="B120" s="26" t="s">
        <v>411</v>
      </c>
      <c r="C120" s="26" t="s">
        <v>499</v>
      </c>
      <c r="D120" s="27">
        <v>17654.822039171457</v>
      </c>
      <c r="E120" s="27">
        <v>103996.94541697025</v>
      </c>
      <c r="F120" s="28">
        <v>-0.83023710967292952</v>
      </c>
      <c r="G120" s="27">
        <v>124297.84643253326</v>
      </c>
      <c r="H120" s="28">
        <v>-0.85796357261302836</v>
      </c>
      <c r="I120" s="27">
        <v>112100.09152345538</v>
      </c>
      <c r="J120" s="28">
        <v>-0.84250840655667592</v>
      </c>
      <c r="K120" s="29">
        <v>4328.4778325642601</v>
      </c>
      <c r="L120" s="29">
        <v>29996.566717815262</v>
      </c>
      <c r="M120" s="28">
        <v>-0.85570089159591944</v>
      </c>
      <c r="N120" s="29">
        <v>33946.663580895089</v>
      </c>
      <c r="O120" s="28">
        <v>-0.8724918040251739</v>
      </c>
      <c r="P120" s="29">
        <v>32104.884507334595</v>
      </c>
      <c r="Q120" s="28">
        <v>-0.86517696920618448</v>
      </c>
      <c r="R120" s="29">
        <v>1102.8580583387027</v>
      </c>
      <c r="S120" s="29">
        <v>12045.106642779263</v>
      </c>
      <c r="T120" s="28">
        <v>-0.90843932801542793</v>
      </c>
      <c r="U120" s="29">
        <v>13989.313867338249</v>
      </c>
      <c r="V120" s="28">
        <v>-0.92116424945517761</v>
      </c>
      <c r="W120" s="29">
        <v>13316.223972198502</v>
      </c>
      <c r="X120" s="28">
        <v>-0.91717937001951599</v>
      </c>
      <c r="Y120" s="27">
        <v>17616.343173838854</v>
      </c>
      <c r="Z120" s="45">
        <v>38.478865332603455</v>
      </c>
      <c r="AA120" s="29">
        <v>1097.6104512671695</v>
      </c>
      <c r="AB120" s="29">
        <v>5.2476070715331735</v>
      </c>
      <c r="AC120" s="30">
        <v>4.0787599525980376</v>
      </c>
      <c r="AD120" s="30">
        <v>3.4669616158173668</v>
      </c>
      <c r="AE120" s="28">
        <v>0.1764652755281324</v>
      </c>
      <c r="AF120" s="30">
        <v>3.6615629732309567</v>
      </c>
      <c r="AG120" s="28">
        <v>0.11393958875407434</v>
      </c>
      <c r="AH120" s="30">
        <v>3.4916833760247696</v>
      </c>
      <c r="AI120" s="28">
        <v>0.1681356850980131</v>
      </c>
      <c r="AJ120" s="30">
        <v>16.008245037231639</v>
      </c>
      <c r="AK120" s="30">
        <v>8.6339580463003855</v>
      </c>
      <c r="AL120" s="28">
        <v>0.85410271296037898</v>
      </c>
      <c r="AM120" s="30">
        <v>8.8851996324665663</v>
      </c>
      <c r="AN120" s="28">
        <v>0.80167533644797662</v>
      </c>
      <c r="AO120" s="30">
        <v>8.4183092562498931</v>
      </c>
      <c r="AP120" s="28">
        <v>0.90159859301282508</v>
      </c>
    </row>
    <row r="121" spans="1:42" s="2" customFormat="1" x14ac:dyDescent="0.25">
      <c r="A121" s="26" t="s">
        <v>336</v>
      </c>
      <c r="B121" s="26" t="s">
        <v>411</v>
      </c>
      <c r="C121" s="26" t="s">
        <v>501</v>
      </c>
      <c r="D121" s="27">
        <v>826940.26582100266</v>
      </c>
      <c r="E121" s="27">
        <v>745449.84439193725</v>
      </c>
      <c r="F121" s="28">
        <v>0.10931710837707273</v>
      </c>
      <c r="G121" s="27">
        <v>1042091.7967507184</v>
      </c>
      <c r="H121" s="28">
        <v>-0.2064612077367525</v>
      </c>
      <c r="I121" s="27">
        <v>955057.92342085124</v>
      </c>
      <c r="J121" s="28">
        <v>-0.1341464789286847</v>
      </c>
      <c r="K121" s="29">
        <v>295623.83555841557</v>
      </c>
      <c r="L121" s="29">
        <v>286199.73021827254</v>
      </c>
      <c r="M121" s="28">
        <v>3.2928421466210521E-2</v>
      </c>
      <c r="N121" s="29">
        <v>422358.68737812043</v>
      </c>
      <c r="O121" s="28">
        <v>-0.30006450821797431</v>
      </c>
      <c r="P121" s="29">
        <v>351462.38018138212</v>
      </c>
      <c r="Q121" s="28">
        <v>-0.15887488326389154</v>
      </c>
      <c r="R121" s="29">
        <v>164836.40516654259</v>
      </c>
      <c r="S121" s="29">
        <v>159554.50445743522</v>
      </c>
      <c r="T121" s="28">
        <v>3.310405260615152E-2</v>
      </c>
      <c r="U121" s="29">
        <v>226242.71956097631</v>
      </c>
      <c r="V121" s="28">
        <v>-0.2714178582788988</v>
      </c>
      <c r="W121" s="29">
        <v>212491.3289115282</v>
      </c>
      <c r="X121" s="28">
        <v>-0.22426761594976405</v>
      </c>
      <c r="Y121" s="27">
        <v>821310.31448941608</v>
      </c>
      <c r="Z121" s="45">
        <v>5629.9513315865643</v>
      </c>
      <c r="AA121" s="29">
        <v>162446.35211191984</v>
      </c>
      <c r="AB121" s="29">
        <v>2390.0530546227583</v>
      </c>
      <c r="AC121" s="30">
        <v>2.7972719596813378</v>
      </c>
      <c r="AD121" s="30">
        <v>2.6046490114557894</v>
      </c>
      <c r="AE121" s="28">
        <v>7.395351441916069E-2</v>
      </c>
      <c r="AF121" s="30">
        <v>2.4673146969456705</v>
      </c>
      <c r="AG121" s="28">
        <v>0.13373132464380275</v>
      </c>
      <c r="AH121" s="30">
        <v>2.7173830750476524</v>
      </c>
      <c r="AI121" s="28">
        <v>2.9399198577213643E-2</v>
      </c>
      <c r="AJ121" s="30">
        <v>5.0167331966837239</v>
      </c>
      <c r="AK121" s="30">
        <v>4.672070192733436</v>
      </c>
      <c r="AL121" s="28">
        <v>7.377093873425726E-2</v>
      </c>
      <c r="AM121" s="30">
        <v>4.6060788111674755</v>
      </c>
      <c r="AN121" s="28">
        <v>8.9154876056530649E-2</v>
      </c>
      <c r="AO121" s="30">
        <v>4.4945736294891088</v>
      </c>
      <c r="AP121" s="28">
        <v>0.11617555083950604</v>
      </c>
    </row>
    <row r="122" spans="1:42" s="2" customFormat="1" x14ac:dyDescent="0.25">
      <c r="A122" s="26" t="s">
        <v>336</v>
      </c>
      <c r="B122" s="26" t="s">
        <v>411</v>
      </c>
      <c r="C122" s="26" t="s">
        <v>502</v>
      </c>
      <c r="D122" s="27">
        <v>85389.15199696779</v>
      </c>
      <c r="E122" s="27">
        <v>82027.986055631642</v>
      </c>
      <c r="F122" s="28">
        <v>4.0975843769425167E-2</v>
      </c>
      <c r="G122" s="27">
        <v>84055.973920385833</v>
      </c>
      <c r="H122" s="28">
        <v>1.5860598770108654E-2</v>
      </c>
      <c r="I122" s="27">
        <v>78773.811640971893</v>
      </c>
      <c r="J122" s="28">
        <v>8.3978929268354985E-2</v>
      </c>
      <c r="K122" s="29">
        <v>18098.576886297102</v>
      </c>
      <c r="L122" s="29">
        <v>18714.569422879387</v>
      </c>
      <c r="M122" s="28">
        <v>-3.2915132732319635E-2</v>
      </c>
      <c r="N122" s="29">
        <v>19290.26609183873</v>
      </c>
      <c r="O122" s="28">
        <v>-6.1776711625860091E-2</v>
      </c>
      <c r="P122" s="29">
        <v>19419.242681423159</v>
      </c>
      <c r="Q122" s="28">
        <v>-6.8008099841577879E-2</v>
      </c>
      <c r="R122" s="29">
        <v>5048.7585879550825</v>
      </c>
      <c r="S122" s="29">
        <v>5115.5105622211668</v>
      </c>
      <c r="T122" s="28">
        <v>-1.3048936846902028E-2</v>
      </c>
      <c r="U122" s="29">
        <v>5261.5489186686536</v>
      </c>
      <c r="V122" s="28">
        <v>-4.0442526336410871E-2</v>
      </c>
      <c r="W122" s="29">
        <v>5294.8228256075199</v>
      </c>
      <c r="X122" s="28">
        <v>-4.6472610275529742E-2</v>
      </c>
      <c r="Y122" s="27">
        <v>84668.682094782154</v>
      </c>
      <c r="Z122" s="45">
        <v>720.46990218563008</v>
      </c>
      <c r="AA122" s="29">
        <v>4905.6845064110285</v>
      </c>
      <c r="AB122" s="29">
        <v>143.07408154405408</v>
      </c>
      <c r="AC122" s="30">
        <v>4.7180036603661426</v>
      </c>
      <c r="AD122" s="30">
        <v>4.3831083794719214</v>
      </c>
      <c r="AE122" s="28">
        <v>7.6405886393931574E-2</v>
      </c>
      <c r="AF122" s="30">
        <v>4.3574294683238195</v>
      </c>
      <c r="AG122" s="28">
        <v>8.2749289383455202E-2</v>
      </c>
      <c r="AH122" s="30">
        <v>4.0564821673673466</v>
      </c>
      <c r="AI122" s="28">
        <v>0.16307762876919607</v>
      </c>
      <c r="AJ122" s="30">
        <v>16.912900569395866</v>
      </c>
      <c r="AK122" s="30">
        <v>16.035151341768493</v>
      </c>
      <c r="AL122" s="28">
        <v>5.4739067247903311E-2</v>
      </c>
      <c r="AM122" s="30">
        <v>15.97551884809897</v>
      </c>
      <c r="AN122" s="28">
        <v>5.867613629390455E-2</v>
      </c>
      <c r="AO122" s="30">
        <v>14.87751606342626</v>
      </c>
      <c r="AP122" s="28">
        <v>0.13680943090851294</v>
      </c>
    </row>
    <row r="123" spans="1:42" s="2" customFormat="1" x14ac:dyDescent="0.25">
      <c r="A123" s="26" t="s">
        <v>336</v>
      </c>
      <c r="B123" s="26" t="s">
        <v>411</v>
      </c>
      <c r="C123" s="26" t="s">
        <v>503</v>
      </c>
      <c r="D123" s="27">
        <v>4140253.5606170716</v>
      </c>
      <c r="E123" s="27">
        <v>4597039.955217314</v>
      </c>
      <c r="F123" s="28">
        <v>-9.936533052792422E-2</v>
      </c>
      <c r="G123" s="27">
        <v>4933333.8091824474</v>
      </c>
      <c r="H123" s="28">
        <v>-0.16075949433813097</v>
      </c>
      <c r="I123" s="27">
        <v>4491939.5453628376</v>
      </c>
      <c r="J123" s="28">
        <v>-7.8292679853365771E-2</v>
      </c>
      <c r="K123" s="29">
        <v>1684727.5943654831</v>
      </c>
      <c r="L123" s="29">
        <v>1928278.1827204763</v>
      </c>
      <c r="M123" s="28">
        <v>-0.12630469531703367</v>
      </c>
      <c r="N123" s="29">
        <v>2103429.8307684124</v>
      </c>
      <c r="O123" s="28">
        <v>-0.19905690709443419</v>
      </c>
      <c r="P123" s="29">
        <v>1939230.0123993375</v>
      </c>
      <c r="Q123" s="28">
        <v>-0.13123890224809789</v>
      </c>
      <c r="R123" s="29">
        <v>1114293.2796074096</v>
      </c>
      <c r="S123" s="29">
        <v>1265872.7405653126</v>
      </c>
      <c r="T123" s="28">
        <v>-0.11974304849175495</v>
      </c>
      <c r="U123" s="29">
        <v>1373074.5183830976</v>
      </c>
      <c r="V123" s="28">
        <v>-0.18846845914846858</v>
      </c>
      <c r="W123" s="29">
        <v>1265005.7657069806</v>
      </c>
      <c r="X123" s="28">
        <v>-0.11913976219336953</v>
      </c>
      <c r="Y123" s="27">
        <v>4089507.0947573916</v>
      </c>
      <c r="Z123" s="45">
        <v>50746.465859680189</v>
      </c>
      <c r="AA123" s="29">
        <v>1092222.173067319</v>
      </c>
      <c r="AB123" s="29">
        <v>22071.106540090645</v>
      </c>
      <c r="AC123" s="30">
        <v>2.4575210701504595</v>
      </c>
      <c r="AD123" s="30">
        <v>2.3840128444183626</v>
      </c>
      <c r="AE123" s="28">
        <v>3.0833821178522645E-2</v>
      </c>
      <c r="AF123" s="30">
        <v>2.3453759840328172</v>
      </c>
      <c r="AG123" s="28">
        <v>4.7815397992099981E-2</v>
      </c>
      <c r="AH123" s="30">
        <v>2.3163521174082526</v>
      </c>
      <c r="AI123" s="28">
        <v>6.0944513436134939E-2</v>
      </c>
      <c r="AJ123" s="30">
        <v>3.7155869432110147</v>
      </c>
      <c r="AK123" s="30">
        <v>3.631518246584859</v>
      </c>
      <c r="AL123" s="28">
        <v>2.3149738186009475E-2</v>
      </c>
      <c r="AM123" s="30">
        <v>3.592910467082175</v>
      </c>
      <c r="AN123" s="28">
        <v>3.4144039283134718E-2</v>
      </c>
      <c r="AO123" s="30">
        <v>3.5509241674107335</v>
      </c>
      <c r="AP123" s="28">
        <v>4.6371808587607824E-2</v>
      </c>
    </row>
    <row r="124" spans="1:42" s="2" customFormat="1" x14ac:dyDescent="0.25">
      <c r="A124" s="26" t="s">
        <v>336</v>
      </c>
      <c r="B124" s="26" t="s">
        <v>411</v>
      </c>
      <c r="C124" s="26" t="s">
        <v>504</v>
      </c>
      <c r="D124" s="27">
        <v>163.36128782629967</v>
      </c>
      <c r="E124" s="27">
        <v>163.58075268149375</v>
      </c>
      <c r="F124" s="28">
        <v>-1.3416300609729644E-3</v>
      </c>
      <c r="G124" s="27">
        <v>471.61991836786268</v>
      </c>
      <c r="H124" s="28">
        <v>-0.65361664878013448</v>
      </c>
      <c r="I124" s="27">
        <v>1648.555937293768</v>
      </c>
      <c r="J124" s="28">
        <v>-0.90090643324213193</v>
      </c>
      <c r="K124" s="29">
        <v>28.903855542347198</v>
      </c>
      <c r="L124" s="29">
        <v>31.080516052498901</v>
      </c>
      <c r="M124" s="28">
        <v>-7.0032959120596608E-2</v>
      </c>
      <c r="N124" s="29">
        <v>154.81246318180322</v>
      </c>
      <c r="O124" s="28">
        <v>-0.81329761862645322</v>
      </c>
      <c r="P124" s="29">
        <v>539.47769548456608</v>
      </c>
      <c r="Q124" s="28">
        <v>-0.94642251981078596</v>
      </c>
      <c r="R124" s="29">
        <v>13.327200287435549</v>
      </c>
      <c r="S124" s="29">
        <v>13.711511544240523</v>
      </c>
      <c r="T124" s="28">
        <v>-2.8028365477065345E-2</v>
      </c>
      <c r="U124" s="29">
        <v>66.353583637383281</v>
      </c>
      <c r="V124" s="28">
        <v>-0.79914874891659859</v>
      </c>
      <c r="W124" s="29">
        <v>231.67345563171261</v>
      </c>
      <c r="X124" s="28">
        <v>-0.94247420253176706</v>
      </c>
      <c r="Y124" s="27">
        <v>163.36128782629967</v>
      </c>
      <c r="Z124" s="26"/>
      <c r="AA124" s="29">
        <v>13.327200287435549</v>
      </c>
      <c r="AB124" s="26"/>
      <c r="AC124" s="30">
        <v>5.6518857004027767</v>
      </c>
      <c r="AD124" s="30">
        <v>5.2631285917256099</v>
      </c>
      <c r="AE124" s="28">
        <v>7.3864261893267918E-2</v>
      </c>
      <c r="AF124" s="30">
        <v>3.0463950296690148</v>
      </c>
      <c r="AG124" s="28">
        <v>0.85527012923758738</v>
      </c>
      <c r="AH124" s="30">
        <v>3.0558370644276831</v>
      </c>
      <c r="AI124" s="28">
        <v>0.8495376491747928</v>
      </c>
      <c r="AJ124" s="30">
        <v>12.257734880769473</v>
      </c>
      <c r="AK124" s="30">
        <v>11.930176491023364</v>
      </c>
      <c r="AL124" s="28">
        <v>2.7456290356858853E-2</v>
      </c>
      <c r="AM124" s="30">
        <v>7.107678176739114</v>
      </c>
      <c r="AN124" s="28">
        <v>0.72457651795274725</v>
      </c>
      <c r="AO124" s="30">
        <v>7.1158602646064448</v>
      </c>
      <c r="AP124" s="28">
        <v>0.72259353401558235</v>
      </c>
    </row>
    <row r="125" spans="1:42" s="2" customFormat="1" x14ac:dyDescent="0.25">
      <c r="A125" s="26" t="s">
        <v>336</v>
      </c>
      <c r="B125" s="26" t="s">
        <v>412</v>
      </c>
      <c r="C125" s="26" t="s">
        <v>258</v>
      </c>
      <c r="D125" s="27">
        <v>431488184.48695624</v>
      </c>
      <c r="E125" s="27">
        <v>416156707.55251062</v>
      </c>
      <c r="F125" s="28">
        <v>3.6840633963615962E-2</v>
      </c>
      <c r="G125" s="27">
        <v>451138940.34474909</v>
      </c>
      <c r="H125" s="28">
        <v>-4.3558101729760323E-2</v>
      </c>
      <c r="I125" s="27">
        <v>371719395.04973054</v>
      </c>
      <c r="J125" s="28">
        <v>0.16079007507593066</v>
      </c>
      <c r="K125" s="29">
        <v>180713516.11132658</v>
      </c>
      <c r="L125" s="29">
        <v>185550429.44966304</v>
      </c>
      <c r="M125" s="28">
        <v>-2.6067917776760777E-2</v>
      </c>
      <c r="N125" s="29">
        <v>200438605.11574239</v>
      </c>
      <c r="O125" s="28">
        <v>-9.8409630185889815E-2</v>
      </c>
      <c r="P125" s="29">
        <v>164673930.93200091</v>
      </c>
      <c r="Q125" s="28">
        <v>9.740209083822092E-2</v>
      </c>
      <c r="R125" s="29">
        <v>218824288.45871213</v>
      </c>
      <c r="S125" s="29">
        <v>215514642.56844774</v>
      </c>
      <c r="T125" s="28">
        <v>1.5356942112242995E-2</v>
      </c>
      <c r="U125" s="29">
        <v>244471579.95279163</v>
      </c>
      <c r="V125" s="28">
        <v>-0.10490909208764507</v>
      </c>
      <c r="W125" s="29">
        <v>191750868.20066249</v>
      </c>
      <c r="X125" s="28">
        <v>0.14119060065854816</v>
      </c>
      <c r="Y125" s="27">
        <v>396189448.23456836</v>
      </c>
      <c r="Z125" s="45">
        <v>35298736.252387866</v>
      </c>
      <c r="AA125" s="29">
        <v>190900027.75936753</v>
      </c>
      <c r="AB125" s="29">
        <v>27924260.699344594</v>
      </c>
      <c r="AC125" s="30">
        <v>2.3876918216850069</v>
      </c>
      <c r="AD125" s="30">
        <v>2.242822658976424</v>
      </c>
      <c r="AE125" s="28">
        <v>6.4592339536420657E-2</v>
      </c>
      <c r="AF125" s="30">
        <v>2.2507587302567833</v>
      </c>
      <c r="AG125" s="28">
        <v>6.0838636139645803E-2</v>
      </c>
      <c r="AH125" s="30">
        <v>2.257305652120646</v>
      </c>
      <c r="AI125" s="28">
        <v>5.7761858453625199E-2</v>
      </c>
      <c r="AJ125" s="30">
        <v>1.9718477666539729</v>
      </c>
      <c r="AK125" s="30">
        <v>1.9309904078575018</v>
      </c>
      <c r="AL125" s="28">
        <v>2.1158758029152368E-2</v>
      </c>
      <c r="AM125" s="30">
        <v>1.8453635405467814</v>
      </c>
      <c r="AN125" s="28">
        <v>6.8541630593673783E-2</v>
      </c>
      <c r="AO125" s="30">
        <v>1.9385539087141732</v>
      </c>
      <c r="AP125" s="28">
        <v>1.7174584513815871E-2</v>
      </c>
    </row>
    <row r="126" spans="1:42" s="2" customFormat="1" x14ac:dyDescent="0.25">
      <c r="A126" s="26" t="s">
        <v>336</v>
      </c>
      <c r="B126" s="26" t="s">
        <v>412</v>
      </c>
      <c r="C126" s="26" t="s">
        <v>492</v>
      </c>
      <c r="D126" s="27">
        <v>14080606.708950885</v>
      </c>
      <c r="E126" s="27">
        <v>14330534.161944553</v>
      </c>
      <c r="F126" s="28">
        <v>-1.7440204961610112E-2</v>
      </c>
      <c r="G126" s="27">
        <v>15120033.33449558</v>
      </c>
      <c r="H126" s="28">
        <v>-6.8744995632601988E-2</v>
      </c>
      <c r="I126" s="27">
        <v>12490317.289179536</v>
      </c>
      <c r="J126" s="28">
        <v>0.12732177917922308</v>
      </c>
      <c r="K126" s="29">
        <v>5339460.9612991782</v>
      </c>
      <c r="L126" s="29">
        <v>5631329.0943634044</v>
      </c>
      <c r="M126" s="28">
        <v>-5.1829351148446882E-2</v>
      </c>
      <c r="N126" s="29">
        <v>6074977.9423505701</v>
      </c>
      <c r="O126" s="28">
        <v>-0.12107319368583598</v>
      </c>
      <c r="P126" s="29">
        <v>5043103.6585367164</v>
      </c>
      <c r="Q126" s="28">
        <v>5.8764864422487698E-2</v>
      </c>
      <c r="R126" s="29">
        <v>3714602.0007602852</v>
      </c>
      <c r="S126" s="29">
        <v>3948530.0602602581</v>
      </c>
      <c r="T126" s="28">
        <v>-5.9244340534298515E-2</v>
      </c>
      <c r="U126" s="29">
        <v>4206365.4225137308</v>
      </c>
      <c r="V126" s="28">
        <v>-0.11690934390088416</v>
      </c>
      <c r="W126" s="29">
        <v>3572675.3925835122</v>
      </c>
      <c r="X126" s="28">
        <v>3.9725581694714622E-2</v>
      </c>
      <c r="Y126" s="27">
        <v>13200215.337063773</v>
      </c>
      <c r="Z126" s="45">
        <v>880391.37188711227</v>
      </c>
      <c r="AA126" s="29">
        <v>3333921.8152304501</v>
      </c>
      <c r="AB126" s="29">
        <v>380680.185529835</v>
      </c>
      <c r="AC126" s="30">
        <v>2.6370839324434057</v>
      </c>
      <c r="AD126" s="30">
        <v>2.5447871935398854</v>
      </c>
      <c r="AE126" s="28">
        <v>3.6268941913029831E-2</v>
      </c>
      <c r="AF126" s="30">
        <v>2.4889034129801693</v>
      </c>
      <c r="AG126" s="28">
        <v>5.9536468426393312E-2</v>
      </c>
      <c r="AH126" s="30">
        <v>2.4767123848498622</v>
      </c>
      <c r="AI126" s="28">
        <v>6.4751784896196221E-2</v>
      </c>
      <c r="AJ126" s="30">
        <v>3.7906097897080064</v>
      </c>
      <c r="AK126" s="30">
        <v>3.6293339402866263</v>
      </c>
      <c r="AL126" s="28">
        <v>4.443676224752232E-2</v>
      </c>
      <c r="AM126" s="30">
        <v>3.5945601049230342</v>
      </c>
      <c r="AN126" s="28">
        <v>5.4540661183121314E-2</v>
      </c>
      <c r="AO126" s="30">
        <v>3.496068328823851</v>
      </c>
      <c r="AP126" s="28">
        <v>8.4249343313963554E-2</v>
      </c>
    </row>
    <row r="127" spans="1:42" s="2" customFormat="1" x14ac:dyDescent="0.25">
      <c r="A127" s="26" t="s">
        <v>336</v>
      </c>
      <c r="B127" s="26" t="s">
        <v>412</v>
      </c>
      <c r="C127" s="26" t="s">
        <v>399</v>
      </c>
      <c r="D127" s="27">
        <v>8014338.1317524109</v>
      </c>
      <c r="E127" s="27">
        <v>8296770.5908415224</v>
      </c>
      <c r="F127" s="28">
        <v>-3.4041252074738279E-2</v>
      </c>
      <c r="G127" s="27">
        <v>9038470.0709046107</v>
      </c>
      <c r="H127" s="28">
        <v>-0.113308107579948</v>
      </c>
      <c r="I127" s="27">
        <v>8149763.5704412023</v>
      </c>
      <c r="J127" s="28">
        <v>-1.6617100302145311E-2</v>
      </c>
      <c r="K127" s="29">
        <v>3283326.029563053</v>
      </c>
      <c r="L127" s="29">
        <v>3538968.9079928519</v>
      </c>
      <c r="M127" s="28">
        <v>-7.223654264167817E-2</v>
      </c>
      <c r="N127" s="29">
        <v>3897148.875476012</v>
      </c>
      <c r="O127" s="28">
        <v>-0.15750561898613236</v>
      </c>
      <c r="P127" s="29">
        <v>3534570.8069949783</v>
      </c>
      <c r="Q127" s="28">
        <v>-7.1082117504820505E-2</v>
      </c>
      <c r="R127" s="29">
        <v>2518437.5393294636</v>
      </c>
      <c r="S127" s="29">
        <v>2750967.1255771657</v>
      </c>
      <c r="T127" s="28">
        <v>-8.4526486734702921E-2</v>
      </c>
      <c r="U127" s="29">
        <v>2987955.0040103407</v>
      </c>
      <c r="V127" s="28">
        <v>-0.15713672530232392</v>
      </c>
      <c r="W127" s="29">
        <v>2734901.0684565385</v>
      </c>
      <c r="X127" s="28">
        <v>-7.9148577483732399E-2</v>
      </c>
      <c r="Y127" s="27">
        <v>7436145.2584510334</v>
      </c>
      <c r="Z127" s="45">
        <v>578192.87330137717</v>
      </c>
      <c r="AA127" s="29">
        <v>2243027.566235818</v>
      </c>
      <c r="AB127" s="29">
        <v>275409.97309364571</v>
      </c>
      <c r="AC127" s="30">
        <v>2.4409205968555501</v>
      </c>
      <c r="AD127" s="30">
        <v>2.3444033577415877</v>
      </c>
      <c r="AE127" s="28">
        <v>4.1169212113285586E-2</v>
      </c>
      <c r="AF127" s="30">
        <v>2.3192519351215748</v>
      </c>
      <c r="AG127" s="28">
        <v>5.2460304071104476E-2</v>
      </c>
      <c r="AH127" s="30">
        <v>2.3057293276775432</v>
      </c>
      <c r="AI127" s="28">
        <v>5.8632757780887869E-2</v>
      </c>
      <c r="AJ127" s="30">
        <v>3.1822659909549458</v>
      </c>
      <c r="AK127" s="30">
        <v>3.0159468332798856</v>
      </c>
      <c r="AL127" s="28">
        <v>5.5146581444934076E-2</v>
      </c>
      <c r="AM127" s="30">
        <v>3.024968601860957</v>
      </c>
      <c r="AN127" s="28">
        <v>5.1999676623823356E-2</v>
      </c>
      <c r="AO127" s="30">
        <v>2.9799116554664193</v>
      </c>
      <c r="AP127" s="28">
        <v>6.790615255902735E-2</v>
      </c>
    </row>
    <row r="128" spans="1:42" s="2" customFormat="1" x14ac:dyDescent="0.25">
      <c r="A128" s="26" t="s">
        <v>336</v>
      </c>
      <c r="B128" s="26" t="s">
        <v>412</v>
      </c>
      <c r="C128" s="26" t="s">
        <v>400</v>
      </c>
      <c r="D128" s="27">
        <v>4932959.9255147493</v>
      </c>
      <c r="E128" s="27">
        <v>4789659.5616699737</v>
      </c>
      <c r="F128" s="28">
        <v>2.9918695055398084E-2</v>
      </c>
      <c r="G128" s="27">
        <v>4765269.3461710755</v>
      </c>
      <c r="H128" s="28">
        <v>3.5190157609540841E-2</v>
      </c>
      <c r="I128" s="27">
        <v>3814480.6143167876</v>
      </c>
      <c r="J128" s="28">
        <v>0.29321929360448268</v>
      </c>
      <c r="K128" s="29">
        <v>1744182.4686717191</v>
      </c>
      <c r="L128" s="29">
        <v>1706942.7932978121</v>
      </c>
      <c r="M128" s="28">
        <v>2.1816592518581097E-2</v>
      </c>
      <c r="N128" s="29">
        <v>1725724.6767487461</v>
      </c>
      <c r="O128" s="28">
        <v>1.0695675950898124E-2</v>
      </c>
      <c r="P128" s="29">
        <v>1392091.0774140633</v>
      </c>
      <c r="Q128" s="28">
        <v>0.25292266933547036</v>
      </c>
      <c r="R128" s="29">
        <v>1066727.8635975511</v>
      </c>
      <c r="S128" s="29">
        <v>1033994.2019176413</v>
      </c>
      <c r="T128" s="28">
        <v>3.1657490553817502E-2</v>
      </c>
      <c r="U128" s="29">
        <v>1019770.0010675858</v>
      </c>
      <c r="V128" s="28">
        <v>4.6047503339778272E-2</v>
      </c>
      <c r="W128" s="29">
        <v>801719.80630635063</v>
      </c>
      <c r="X128" s="28">
        <v>0.33054947028455534</v>
      </c>
      <c r="Y128" s="27">
        <v>4635084.9442484872</v>
      </c>
      <c r="Z128" s="45">
        <v>297874.98126626207</v>
      </c>
      <c r="AA128" s="29">
        <v>962464.35999655048</v>
      </c>
      <c r="AB128" s="29">
        <v>104263.50360100067</v>
      </c>
      <c r="AC128" s="30">
        <v>2.8282361588414782</v>
      </c>
      <c r="AD128" s="30">
        <v>2.805987160481433</v>
      </c>
      <c r="AE128" s="28">
        <v>7.9291162388026703E-3</v>
      </c>
      <c r="AF128" s="30">
        <v>2.7613149480766603</v>
      </c>
      <c r="AG128" s="28">
        <v>2.4235269074044045E-2</v>
      </c>
      <c r="AH128" s="30">
        <v>2.7401085145970008</v>
      </c>
      <c r="AI128" s="28">
        <v>3.2162100068302842E-2</v>
      </c>
      <c r="AJ128" s="30">
        <v>4.6243846194082616</v>
      </c>
      <c r="AK128" s="30">
        <v>4.6321918950677778</v>
      </c>
      <c r="AL128" s="28">
        <v>-1.6854387375076537E-3</v>
      </c>
      <c r="AM128" s="30">
        <v>4.6728863774992089</v>
      </c>
      <c r="AN128" s="28">
        <v>-1.0379400262007647E-2</v>
      </c>
      <c r="AO128" s="30">
        <v>4.7578724939960013</v>
      </c>
      <c r="AP128" s="28">
        <v>-2.8056210996866594E-2</v>
      </c>
    </row>
    <row r="129" spans="1:42" s="2" customFormat="1" x14ac:dyDescent="0.25">
      <c r="A129" s="26" t="s">
        <v>336</v>
      </c>
      <c r="B129" s="26" t="s">
        <v>412</v>
      </c>
      <c r="C129" s="26" t="s">
        <v>161</v>
      </c>
      <c r="D129" s="27">
        <v>1133308.6516837252</v>
      </c>
      <c r="E129" s="27">
        <v>1244104.0094330581</v>
      </c>
      <c r="F129" s="28">
        <v>-8.9056346502590797E-2</v>
      </c>
      <c r="G129" s="27">
        <v>1316293.9174198937</v>
      </c>
      <c r="H129" s="28">
        <v>-0.13901550657838127</v>
      </c>
      <c r="I129" s="27">
        <v>526073.10442154529</v>
      </c>
      <c r="J129" s="28">
        <v>1.1542797800504903</v>
      </c>
      <c r="K129" s="29">
        <v>311952.46306440572</v>
      </c>
      <c r="L129" s="29">
        <v>385417.39307273983</v>
      </c>
      <c r="M129" s="28">
        <v>-0.19061135104110122</v>
      </c>
      <c r="N129" s="29">
        <v>452104.39012581232</v>
      </c>
      <c r="O129" s="28">
        <v>-0.30999904031545661</v>
      </c>
      <c r="P129" s="29">
        <v>116441.77412767416</v>
      </c>
      <c r="Q129" s="28">
        <v>1.6790425120314743</v>
      </c>
      <c r="R129" s="29">
        <v>129436.59783327012</v>
      </c>
      <c r="S129" s="29">
        <v>163568.73276545192</v>
      </c>
      <c r="T129" s="28">
        <v>-0.20867151291760205</v>
      </c>
      <c r="U129" s="29">
        <v>198640.41743580435</v>
      </c>
      <c r="V129" s="28">
        <v>-0.3483874052212923</v>
      </c>
      <c r="W129" s="29">
        <v>36054.517820623318</v>
      </c>
      <c r="X129" s="28">
        <v>2.5900243757866011</v>
      </c>
      <c r="Y129" s="27">
        <v>1128985.1343642522</v>
      </c>
      <c r="Z129" s="45">
        <v>4323.5173194729759</v>
      </c>
      <c r="AA129" s="29">
        <v>128429.88899808135</v>
      </c>
      <c r="AB129" s="29">
        <v>1006.7088351887649</v>
      </c>
      <c r="AC129" s="30">
        <v>3.6329530485218262</v>
      </c>
      <c r="AD129" s="30">
        <v>3.227939454196501</v>
      </c>
      <c r="AE129" s="28">
        <v>0.12547124878652388</v>
      </c>
      <c r="AF129" s="30">
        <v>2.9114822730511274</v>
      </c>
      <c r="AG129" s="28">
        <v>0.24780187815281585</v>
      </c>
      <c r="AH129" s="30">
        <v>4.5179069828043437</v>
      </c>
      <c r="AI129" s="28">
        <v>-0.1958769708298003</v>
      </c>
      <c r="AJ129" s="30">
        <v>8.7557048829695194</v>
      </c>
      <c r="AK129" s="30">
        <v>7.6060013940257836</v>
      </c>
      <c r="AL129" s="28">
        <v>0.15115741233584087</v>
      </c>
      <c r="AM129" s="30">
        <v>6.6265160656203674</v>
      </c>
      <c r="AN129" s="28">
        <v>0.32131346189527721</v>
      </c>
      <c r="AO129" s="30">
        <v>14.591045345241852</v>
      </c>
      <c r="AP129" s="28">
        <v>-0.39992614128741916</v>
      </c>
    </row>
    <row r="130" spans="1:42" s="2" customFormat="1" x14ac:dyDescent="0.25">
      <c r="A130" s="26" t="s">
        <v>336</v>
      </c>
      <c r="B130" s="26" t="s">
        <v>412</v>
      </c>
      <c r="C130" s="26" t="s">
        <v>493</v>
      </c>
      <c r="D130" s="27">
        <v>404767.11770870211</v>
      </c>
      <c r="E130" s="27">
        <v>534609.90640472411</v>
      </c>
      <c r="F130" s="28">
        <v>-0.2428738920481677</v>
      </c>
      <c r="G130" s="27">
        <v>681698.2695458841</v>
      </c>
      <c r="H130" s="28">
        <v>-0.40623713482749596</v>
      </c>
      <c r="I130" s="27">
        <v>70649.015656516553</v>
      </c>
      <c r="J130" s="28">
        <v>4.7292676189093807</v>
      </c>
      <c r="K130" s="29">
        <v>181820.70743288603</v>
      </c>
      <c r="L130" s="29">
        <v>246451.16189094845</v>
      </c>
      <c r="M130" s="28">
        <v>-0.26224447051566585</v>
      </c>
      <c r="N130" s="29">
        <v>332951.02129029442</v>
      </c>
      <c r="O130" s="28">
        <v>-0.45391154912734266</v>
      </c>
      <c r="P130" s="29">
        <v>28341.242517757539</v>
      </c>
      <c r="Q130" s="28">
        <v>5.4154105917891258</v>
      </c>
      <c r="R130" s="29">
        <v>89426.469987474644</v>
      </c>
      <c r="S130" s="29">
        <v>118670.95092724082</v>
      </c>
      <c r="T130" s="28">
        <v>-0.24643335804814157</v>
      </c>
      <c r="U130" s="29">
        <v>160391.99440376769</v>
      </c>
      <c r="V130" s="28">
        <v>-0.44245053925600436</v>
      </c>
      <c r="W130" s="29">
        <v>8433.6799653023882</v>
      </c>
      <c r="X130" s="28">
        <v>9.6034934163248469</v>
      </c>
      <c r="Y130" s="27">
        <v>401809.9730063802</v>
      </c>
      <c r="Z130" s="45">
        <v>2957.1447023218948</v>
      </c>
      <c r="AA130" s="29">
        <v>88588.750174024433</v>
      </c>
      <c r="AB130" s="29">
        <v>837.71981345020527</v>
      </c>
      <c r="AC130" s="30">
        <v>2.2261882236824451</v>
      </c>
      <c r="AD130" s="30">
        <v>2.1692326475672381</v>
      </c>
      <c r="AE130" s="28">
        <v>2.6256093913708051E-2</v>
      </c>
      <c r="AF130" s="30">
        <v>2.0474430950957281</v>
      </c>
      <c r="AG130" s="28">
        <v>8.7301634421424426E-2</v>
      </c>
      <c r="AH130" s="30">
        <v>2.4927988112112791</v>
      </c>
      <c r="AI130" s="28">
        <v>-0.10695230851754335</v>
      </c>
      <c r="AJ130" s="30">
        <v>4.5262562389569343</v>
      </c>
      <c r="AK130" s="30">
        <v>4.5049770160896623</v>
      </c>
      <c r="AL130" s="28">
        <v>4.7234919936933366E-3</v>
      </c>
      <c r="AM130" s="30">
        <v>4.2502013400356509</v>
      </c>
      <c r="AN130" s="28">
        <v>6.4951016866172245E-2</v>
      </c>
      <c r="AO130" s="30">
        <v>8.3770093182547551</v>
      </c>
      <c r="AP130" s="28">
        <v>-0.45968112640228947</v>
      </c>
    </row>
    <row r="131" spans="1:42" s="2" customFormat="1" x14ac:dyDescent="0.25">
      <c r="A131" s="26" t="s">
        <v>336</v>
      </c>
      <c r="B131" s="26" t="s">
        <v>412</v>
      </c>
      <c r="C131" s="26" t="s">
        <v>495</v>
      </c>
      <c r="D131" s="27">
        <v>41.676246755123138</v>
      </c>
      <c r="E131" s="27">
        <v>76.560128123760222</v>
      </c>
      <c r="F131" s="28">
        <v>-0.45564032118973125</v>
      </c>
      <c r="G131" s="27">
        <v>316.49702459573746</v>
      </c>
      <c r="H131" s="28">
        <v>-0.8683202573283072</v>
      </c>
      <c r="I131" s="27">
        <v>6.9625922346115106</v>
      </c>
      <c r="J131" s="28">
        <v>4.9857371149710206</v>
      </c>
      <c r="K131" s="29">
        <v>7.4529587626457214</v>
      </c>
      <c r="L131" s="29">
        <v>6.5626566377974314</v>
      </c>
      <c r="M131" s="28">
        <v>0.13566184763051914</v>
      </c>
      <c r="N131" s="29">
        <v>40.440214683773675</v>
      </c>
      <c r="O131" s="28">
        <v>-0.81570427306272031</v>
      </c>
      <c r="P131" s="29">
        <v>2.9955086958688213</v>
      </c>
      <c r="Q131" s="28">
        <v>1.4880444423093406</v>
      </c>
      <c r="R131" s="29">
        <v>2.1747396876551477</v>
      </c>
      <c r="S131" s="29">
        <v>1.9146329925608256</v>
      </c>
      <c r="T131" s="28">
        <v>0.13585198631014334</v>
      </c>
      <c r="U131" s="29">
        <v>11.791311036461554</v>
      </c>
      <c r="V131" s="28">
        <v>-0.81556421665662682</v>
      </c>
      <c r="W131" s="29">
        <v>0.86844867553563354</v>
      </c>
      <c r="X131" s="28">
        <v>1.5041660479404064</v>
      </c>
      <c r="Y131" s="27">
        <v>41.676246755123138</v>
      </c>
      <c r="Z131" s="26"/>
      <c r="AA131" s="29">
        <v>2.1747396876551477</v>
      </c>
      <c r="AB131" s="26"/>
      <c r="AC131" s="30">
        <v>5.5919062592972821</v>
      </c>
      <c r="AD131" s="30">
        <v>11.666026785983952</v>
      </c>
      <c r="AE131" s="28">
        <v>-0.52066745929165614</v>
      </c>
      <c r="AF131" s="30">
        <v>7.8262943723374807</v>
      </c>
      <c r="AG131" s="28">
        <v>-0.28549758119727531</v>
      </c>
      <c r="AH131" s="30">
        <v>2.3243438565923009</v>
      </c>
      <c r="AI131" s="28">
        <v>1.4057999178725322</v>
      </c>
      <c r="AJ131" s="30">
        <v>19.163786356453258</v>
      </c>
      <c r="AK131" s="30">
        <v>39.986842607031903</v>
      </c>
      <c r="AL131" s="28">
        <v>-0.52074769831706591</v>
      </c>
      <c r="AM131" s="30">
        <v>26.841546594526509</v>
      </c>
      <c r="AN131" s="28">
        <v>-0.28604015834314439</v>
      </c>
      <c r="AO131" s="30">
        <v>8.0172754369360852</v>
      </c>
      <c r="AP131" s="28">
        <v>1.3903115849262837</v>
      </c>
    </row>
    <row r="132" spans="1:42" s="2" customFormat="1" x14ac:dyDescent="0.25">
      <c r="A132" s="26" t="s">
        <v>336</v>
      </c>
      <c r="B132" s="26" t="s">
        <v>412</v>
      </c>
      <c r="C132" s="26" t="s">
        <v>496</v>
      </c>
      <c r="D132" s="27">
        <v>2926255.5858253432</v>
      </c>
      <c r="E132" s="27">
        <v>2893997.9609648702</v>
      </c>
      <c r="F132" s="28">
        <v>1.1146388247529435E-2</v>
      </c>
      <c r="G132" s="27">
        <v>2828483.7203141833</v>
      </c>
      <c r="H132" s="28">
        <v>3.4566882888157312E-2</v>
      </c>
      <c r="I132" s="27">
        <v>2154666.8790122592</v>
      </c>
      <c r="J132" s="28">
        <v>0.35810115908348444</v>
      </c>
      <c r="K132" s="29">
        <v>952354.03349301871</v>
      </c>
      <c r="L132" s="29">
        <v>981786.88194109569</v>
      </c>
      <c r="M132" s="28">
        <v>-2.9978856908217347E-2</v>
      </c>
      <c r="N132" s="29">
        <v>987378.54554869991</v>
      </c>
      <c r="O132" s="28">
        <v>-3.5472223103873095E-2</v>
      </c>
      <c r="P132" s="29">
        <v>779100.11566158698</v>
      </c>
      <c r="Q132" s="28">
        <v>0.22237696330504331</v>
      </c>
      <c r="R132" s="29">
        <v>675951.64537127898</v>
      </c>
      <c r="S132" s="29">
        <v>677007.86368370638</v>
      </c>
      <c r="T132" s="28">
        <v>-1.5601270961320174E-3</v>
      </c>
      <c r="U132" s="29">
        <v>660484.61823186302</v>
      </c>
      <c r="V132" s="28">
        <v>2.3417694693362665E-2</v>
      </c>
      <c r="W132" s="29">
        <v>480567.79244813841</v>
      </c>
      <c r="X132" s="28">
        <v>0.40656876302051781</v>
      </c>
      <c r="Y132" s="27">
        <v>2871337.5461939783</v>
      </c>
      <c r="Z132" s="45">
        <v>54918.039631364692</v>
      </c>
      <c r="AA132" s="29">
        <v>652924.52187837043</v>
      </c>
      <c r="AB132" s="29">
        <v>23027.123492908551</v>
      </c>
      <c r="AC132" s="30">
        <v>3.0726552132010205</v>
      </c>
      <c r="AD132" s="30">
        <v>2.9476844865182272</v>
      </c>
      <c r="AE132" s="28">
        <v>4.2396235843547611E-2</v>
      </c>
      <c r="AF132" s="30">
        <v>2.8646396390376863</v>
      </c>
      <c r="AG132" s="28">
        <v>7.26149185847378E-2</v>
      </c>
      <c r="AH132" s="30">
        <v>2.7655840830964129</v>
      </c>
      <c r="AI132" s="28">
        <v>0.1110330117899737</v>
      </c>
      <c r="AJ132" s="30">
        <v>4.3290901144534431</v>
      </c>
      <c r="AK132" s="30">
        <v>4.2746888421918348</v>
      </c>
      <c r="AL132" s="28">
        <v>1.2726370098487493E-2</v>
      </c>
      <c r="AM132" s="30">
        <v>4.282436929244648</v>
      </c>
      <c r="AN132" s="28">
        <v>1.0894074093701569E-2</v>
      </c>
      <c r="AO132" s="30">
        <v>4.4835856935726399</v>
      </c>
      <c r="AP132" s="28">
        <v>-3.4458040880242596E-2</v>
      </c>
    </row>
    <row r="133" spans="1:42" s="2" customFormat="1" x14ac:dyDescent="0.25">
      <c r="A133" s="26" t="s">
        <v>336</v>
      </c>
      <c r="B133" s="26" t="s">
        <v>412</v>
      </c>
      <c r="C133" s="26" t="s">
        <v>497</v>
      </c>
      <c r="D133" s="26"/>
      <c r="E133" s="26"/>
      <c r="F133" s="26"/>
      <c r="G133" s="27">
        <v>1204.6601941108704</v>
      </c>
      <c r="H133" s="28">
        <v>-1</v>
      </c>
      <c r="I133" s="27">
        <v>1554.1924752402306</v>
      </c>
      <c r="J133" s="28">
        <v>-1</v>
      </c>
      <c r="K133" s="26"/>
      <c r="L133" s="26"/>
      <c r="M133" s="26"/>
      <c r="N133" s="29">
        <v>329.71782803535461</v>
      </c>
      <c r="O133" s="28">
        <v>-1</v>
      </c>
      <c r="P133" s="29">
        <v>430.98941993713379</v>
      </c>
      <c r="Q133" s="28">
        <v>-1</v>
      </c>
      <c r="R133" s="26"/>
      <c r="S133" s="26"/>
      <c r="T133" s="26"/>
      <c r="U133" s="29">
        <v>68.803977614128598</v>
      </c>
      <c r="V133" s="28">
        <v>-1</v>
      </c>
      <c r="W133" s="29">
        <v>89.234793844854806</v>
      </c>
      <c r="X133" s="28">
        <v>-1</v>
      </c>
      <c r="Y133" s="26"/>
      <c r="Z133" s="26"/>
      <c r="AA133" s="26"/>
      <c r="AB133" s="26"/>
      <c r="AC133" s="26"/>
      <c r="AD133" s="26"/>
      <c r="AE133" s="26"/>
      <c r="AF133" s="30">
        <v>3.6536095160183404</v>
      </c>
      <c r="AG133" s="28">
        <v>-1</v>
      </c>
      <c r="AH133" s="30">
        <v>3.6061035453420938</v>
      </c>
      <c r="AI133" s="28">
        <v>-1</v>
      </c>
      <c r="AJ133" s="26"/>
      <c r="AK133" s="26"/>
      <c r="AL133" s="26"/>
      <c r="AM133" s="30">
        <v>17.508583600601291</v>
      </c>
      <c r="AN133" s="28">
        <v>-1</v>
      </c>
      <c r="AO133" s="30">
        <v>17.416888729998941</v>
      </c>
      <c r="AP133" s="28">
        <v>-1</v>
      </c>
    </row>
    <row r="134" spans="1:42" s="2" customFormat="1" x14ac:dyDescent="0.25">
      <c r="A134" s="26" t="s">
        <v>336</v>
      </c>
      <c r="B134" s="26" t="s">
        <v>412</v>
      </c>
      <c r="C134" s="26" t="s">
        <v>498</v>
      </c>
      <c r="D134" s="27">
        <v>546.80375387668607</v>
      </c>
      <c r="E134" s="27">
        <v>136.33824261903763</v>
      </c>
      <c r="F134" s="28">
        <v>3.0106410598572069</v>
      </c>
      <c r="G134" s="27">
        <v>202.47038575172425</v>
      </c>
      <c r="H134" s="28">
        <v>1.7006604044662341</v>
      </c>
      <c r="I134" s="27">
        <v>109.91553804039955</v>
      </c>
      <c r="J134" s="28">
        <v>3.9747630191803078</v>
      </c>
      <c r="K134" s="29">
        <v>14.113986560946152</v>
      </c>
      <c r="L134" s="29">
        <v>19.721182945459617</v>
      </c>
      <c r="M134" s="28">
        <v>-0.28432353170804098</v>
      </c>
      <c r="N134" s="29">
        <v>22.898541637118157</v>
      </c>
      <c r="O134" s="28">
        <v>-0.38362945620660777</v>
      </c>
      <c r="P134" s="29">
        <v>7.688122031187242</v>
      </c>
      <c r="Q134" s="28">
        <v>0.83581718704412822</v>
      </c>
      <c r="R134" s="29">
        <v>12.928940315168674</v>
      </c>
      <c r="S134" s="29">
        <v>3.629828986208254</v>
      </c>
      <c r="T134" s="28">
        <v>2.5618593504798528</v>
      </c>
      <c r="U134" s="29">
        <v>12.771470827080234</v>
      </c>
      <c r="V134" s="28">
        <v>1.2329784894825604E-2</v>
      </c>
      <c r="W134" s="29">
        <v>7.0400392236304175</v>
      </c>
      <c r="X134" s="28">
        <v>0.83648697180148091</v>
      </c>
      <c r="Y134" s="27">
        <v>546.80375387668607</v>
      </c>
      <c r="Z134" s="26"/>
      <c r="AA134" s="29">
        <v>12.928940315168674</v>
      </c>
      <c r="AB134" s="26"/>
      <c r="AC134" s="30">
        <v>38.741977790294158</v>
      </c>
      <c r="AD134" s="30">
        <v>6.913289278644748</v>
      </c>
      <c r="AE134" s="28">
        <v>4.6039862110166139</v>
      </c>
      <c r="AF134" s="30">
        <v>8.8420646589791154</v>
      </c>
      <c r="AG134" s="28">
        <v>3.3815533231768087</v>
      </c>
      <c r="AH134" s="30">
        <v>14.296799347684885</v>
      </c>
      <c r="AI134" s="28">
        <v>1.7098357365257237</v>
      </c>
      <c r="AJ134" s="30">
        <v>42.29300627485744</v>
      </c>
      <c r="AK134" s="30">
        <v>37.560514045444755</v>
      </c>
      <c r="AL134" s="28">
        <v>0.12599647128595753</v>
      </c>
      <c r="AM134" s="30">
        <v>15.853333456504654</v>
      </c>
      <c r="AN134" s="28">
        <v>1.6677674061983814</v>
      </c>
      <c r="AO134" s="30">
        <v>15.612915574597915</v>
      </c>
      <c r="AP134" s="28">
        <v>1.7088474329335268</v>
      </c>
    </row>
    <row r="135" spans="1:42" s="2" customFormat="1" x14ac:dyDescent="0.25">
      <c r="A135" s="26" t="s">
        <v>336</v>
      </c>
      <c r="B135" s="26" t="s">
        <v>412</v>
      </c>
      <c r="C135" s="26" t="s">
        <v>499</v>
      </c>
      <c r="D135" s="27">
        <v>11287.183889391421</v>
      </c>
      <c r="E135" s="27">
        <v>14859.358213891983</v>
      </c>
      <c r="F135" s="28">
        <v>-0.24039896428103763</v>
      </c>
      <c r="G135" s="27">
        <v>8728.4796135509023</v>
      </c>
      <c r="H135" s="28">
        <v>0.29314432628887033</v>
      </c>
      <c r="I135" s="27">
        <v>5591.1628038632871</v>
      </c>
      <c r="J135" s="28">
        <v>1.0187542887487364</v>
      </c>
      <c r="K135" s="29">
        <v>3515.0593838440905</v>
      </c>
      <c r="L135" s="29">
        <v>3861.5410237103188</v>
      </c>
      <c r="M135" s="28">
        <v>-8.972626154656653E-2</v>
      </c>
      <c r="N135" s="29">
        <v>2338.9972132282946</v>
      </c>
      <c r="O135" s="28">
        <v>0.50280614442998395</v>
      </c>
      <c r="P135" s="29">
        <v>1652.8863278464914</v>
      </c>
      <c r="Q135" s="28">
        <v>1.1266189480941393</v>
      </c>
      <c r="R135" s="29">
        <v>1142.8846172809913</v>
      </c>
      <c r="S135" s="29">
        <v>2133.8912522609589</v>
      </c>
      <c r="T135" s="28">
        <v>-0.46441290479538222</v>
      </c>
      <c r="U135" s="29">
        <v>1258.4586991008905</v>
      </c>
      <c r="V135" s="28">
        <v>-9.1837802784049613E-2</v>
      </c>
      <c r="W135" s="29">
        <v>427.57065726535473</v>
      </c>
      <c r="X135" s="28">
        <v>1.6729725201224588</v>
      </c>
      <c r="Y135" s="27">
        <v>11279.011927321524</v>
      </c>
      <c r="Z135" s="45">
        <v>8.1719620698964022</v>
      </c>
      <c r="AA135" s="29">
        <v>1134.0694342329009</v>
      </c>
      <c r="AB135" s="29">
        <v>8.815183048090276</v>
      </c>
      <c r="AC135" s="30">
        <v>3.2110933719269594</v>
      </c>
      <c r="AD135" s="30">
        <v>3.8480384185105803</v>
      </c>
      <c r="AE135" s="28">
        <v>-0.16552460690612242</v>
      </c>
      <c r="AF135" s="30">
        <v>3.7317186887554326</v>
      </c>
      <c r="AG135" s="28">
        <v>-0.13951354864910975</v>
      </c>
      <c r="AH135" s="30">
        <v>3.3826662545801849</v>
      </c>
      <c r="AI135" s="28">
        <v>-5.0721197345707104E-2</v>
      </c>
      <c r="AJ135" s="30">
        <v>9.8760484818182981</v>
      </c>
      <c r="AK135" s="30">
        <v>6.9635030361307253</v>
      </c>
      <c r="AL135" s="28">
        <v>0.41825865955332886</v>
      </c>
      <c r="AM135" s="30">
        <v>6.935849082522128</v>
      </c>
      <c r="AN135" s="28">
        <v>0.42391340473443612</v>
      </c>
      <c r="AO135" s="30">
        <v>13.076582101360978</v>
      </c>
      <c r="AP135" s="28">
        <v>-0.24475307039211544</v>
      </c>
    </row>
    <row r="136" spans="1:42" s="2" customFormat="1" x14ac:dyDescent="0.25">
      <c r="A136" s="26" t="s">
        <v>336</v>
      </c>
      <c r="B136" s="26" t="s">
        <v>412</v>
      </c>
      <c r="C136" s="26" t="s">
        <v>500</v>
      </c>
      <c r="D136" s="27">
        <v>2.1161389660835268</v>
      </c>
      <c r="E136" s="26"/>
      <c r="F136" s="26"/>
      <c r="G136" s="26"/>
      <c r="H136" s="26"/>
      <c r="I136" s="26"/>
      <c r="J136" s="26"/>
      <c r="K136" s="29">
        <v>0.15334340562438076</v>
      </c>
      <c r="L136" s="26"/>
      <c r="M136" s="26"/>
      <c r="N136" s="26"/>
      <c r="O136" s="26"/>
      <c r="P136" s="26"/>
      <c r="Q136" s="26"/>
      <c r="R136" s="29">
        <v>4.6003019973568149E-2</v>
      </c>
      <c r="S136" s="26"/>
      <c r="T136" s="26"/>
      <c r="U136" s="26"/>
      <c r="V136" s="26"/>
      <c r="W136" s="26"/>
      <c r="X136" s="26"/>
      <c r="Y136" s="27">
        <v>2.1161389660835268</v>
      </c>
      <c r="Z136" s="26"/>
      <c r="AA136" s="29">
        <v>4.6003019973568149E-2</v>
      </c>
      <c r="AB136" s="26"/>
      <c r="AC136" s="30">
        <v>13.79999979436398</v>
      </c>
      <c r="AD136" s="26"/>
      <c r="AE136" s="26"/>
      <c r="AF136" s="26"/>
      <c r="AG136" s="26"/>
      <c r="AH136" s="26"/>
      <c r="AI136" s="26"/>
      <c r="AJ136" s="30">
        <v>46.000001028180151</v>
      </c>
      <c r="AK136" s="26"/>
      <c r="AL136" s="26"/>
      <c r="AM136" s="26"/>
      <c r="AN136" s="26"/>
      <c r="AO136" s="26"/>
      <c r="AP136" s="26"/>
    </row>
    <row r="137" spans="1:42" s="2" customFormat="1" x14ac:dyDescent="0.25">
      <c r="A137" s="26" t="s">
        <v>336</v>
      </c>
      <c r="B137" s="26" t="s">
        <v>412</v>
      </c>
      <c r="C137" s="26" t="s">
        <v>501</v>
      </c>
      <c r="D137" s="27">
        <v>2006704.3396894061</v>
      </c>
      <c r="E137" s="27">
        <v>1895661.6007051033</v>
      </c>
      <c r="F137" s="28">
        <v>5.8577300369960443E-2</v>
      </c>
      <c r="G137" s="27">
        <v>1936785.625856892</v>
      </c>
      <c r="H137" s="28">
        <v>3.6100388653793315E-2</v>
      </c>
      <c r="I137" s="27">
        <v>1659813.7353045284</v>
      </c>
      <c r="J137" s="28">
        <v>0.2089936942962056</v>
      </c>
      <c r="K137" s="29">
        <v>791828.43517870049</v>
      </c>
      <c r="L137" s="29">
        <v>725155.91135671642</v>
      </c>
      <c r="M137" s="28">
        <v>9.1942329611909804E-2</v>
      </c>
      <c r="N137" s="29">
        <v>738346.13120004605</v>
      </c>
      <c r="O137" s="28">
        <v>7.2435273537261952E-2</v>
      </c>
      <c r="P137" s="29">
        <v>612990.9617524764</v>
      </c>
      <c r="Q137" s="28">
        <v>0.29174569379448373</v>
      </c>
      <c r="R137" s="29">
        <v>390776.21822627203</v>
      </c>
      <c r="S137" s="29">
        <v>356986.33823393489</v>
      </c>
      <c r="T137" s="28">
        <v>9.4653145998529684E-2</v>
      </c>
      <c r="U137" s="29">
        <v>359285.38283572241</v>
      </c>
      <c r="V137" s="28">
        <v>8.7648529261064617E-2</v>
      </c>
      <c r="W137" s="29">
        <v>321152.01385821204</v>
      </c>
      <c r="X137" s="28">
        <v>0.2167951666614768</v>
      </c>
      <c r="Y137" s="27">
        <v>1763747.3980545087</v>
      </c>
      <c r="Z137" s="45">
        <v>242956.94163489738</v>
      </c>
      <c r="AA137" s="29">
        <v>309539.83811817993</v>
      </c>
      <c r="AB137" s="29">
        <v>81236.380108092111</v>
      </c>
      <c r="AC137" s="30">
        <v>2.5342665791441696</v>
      </c>
      <c r="AD137" s="30">
        <v>2.6141434842039031</v>
      </c>
      <c r="AE137" s="28">
        <v>-3.0555669779564035E-2</v>
      </c>
      <c r="AF137" s="30">
        <v>2.6231404811575332</v>
      </c>
      <c r="AG137" s="28">
        <v>-3.3880725280159403E-2</v>
      </c>
      <c r="AH137" s="30">
        <v>2.7077295406759281</v>
      </c>
      <c r="AI137" s="28">
        <v>-6.4062144658826245E-2</v>
      </c>
      <c r="AJ137" s="30">
        <v>5.1351751874712592</v>
      </c>
      <c r="AK137" s="30">
        <v>5.3101796838591255</v>
      </c>
      <c r="AL137" s="28">
        <v>-3.2956417071876437E-2</v>
      </c>
      <c r="AM137" s="30">
        <v>5.3906607905127517</v>
      </c>
      <c r="AN137" s="28">
        <v>-4.7394116040677656E-2</v>
      </c>
      <c r="AO137" s="30">
        <v>5.1683117766072382</v>
      </c>
      <c r="AP137" s="28">
        <v>-6.4114919084335134E-3</v>
      </c>
    </row>
    <row r="138" spans="1:42" s="2" customFormat="1" x14ac:dyDescent="0.25">
      <c r="A138" s="26" t="s">
        <v>336</v>
      </c>
      <c r="B138" s="26" t="s">
        <v>412</v>
      </c>
      <c r="C138" s="26" t="s">
        <v>502</v>
      </c>
      <c r="D138" s="27">
        <v>716663.75394603377</v>
      </c>
      <c r="E138" s="27">
        <v>694421.84644369921</v>
      </c>
      <c r="F138" s="28">
        <v>3.2029389075589582E-2</v>
      </c>
      <c r="G138" s="27">
        <v>624082.1857996583</v>
      </c>
      <c r="H138" s="28">
        <v>0.14834835900298529</v>
      </c>
      <c r="I138" s="27">
        <v>448148.28570893168</v>
      </c>
      <c r="J138" s="28">
        <v>0.59916656338946817</v>
      </c>
      <c r="K138" s="29">
        <v>126594.97595894639</v>
      </c>
      <c r="L138" s="29">
        <v>135078.40631849779</v>
      </c>
      <c r="M138" s="28">
        <v>-6.2803749250257931E-2</v>
      </c>
      <c r="N138" s="29">
        <v>116414.14783988649</v>
      </c>
      <c r="O138" s="28">
        <v>8.7453529557785362E-2</v>
      </c>
      <c r="P138" s="29">
        <v>86002.803404349062</v>
      </c>
      <c r="Q138" s="28">
        <v>0.47198662075874415</v>
      </c>
      <c r="R138" s="29">
        <v>38852.093545491705</v>
      </c>
      <c r="S138" s="29">
        <v>42758.346123971387</v>
      </c>
      <c r="T138" s="28">
        <v>-9.1356493704272151E-2</v>
      </c>
      <c r="U138" s="29">
        <v>36893.527391842479</v>
      </c>
      <c r="V138" s="28">
        <v>5.3086985498770292E-2</v>
      </c>
      <c r="W138" s="29">
        <v>27094.765847497678</v>
      </c>
      <c r="X138" s="28">
        <v>0.43393354141423107</v>
      </c>
      <c r="Y138" s="27">
        <v>715305.55329095258</v>
      </c>
      <c r="Z138" s="45">
        <v>1358.2006550811848</v>
      </c>
      <c r="AA138" s="29">
        <v>38691.919706801236</v>
      </c>
      <c r="AB138" s="29">
        <v>160.17383869046941</v>
      </c>
      <c r="AC138" s="30">
        <v>5.6610757932324374</v>
      </c>
      <c r="AD138" s="30">
        <v>5.1408797702746094</v>
      </c>
      <c r="AE138" s="28">
        <v>0.10118813242155257</v>
      </c>
      <c r="AF138" s="30">
        <v>5.3608792176875912</v>
      </c>
      <c r="AG138" s="28">
        <v>5.599763832663545E-2</v>
      </c>
      <c r="AH138" s="30">
        <v>5.2108567159366501</v>
      </c>
      <c r="AI138" s="28">
        <v>8.6400202853181021E-2</v>
      </c>
      <c r="AJ138" s="30">
        <v>18.445949459760669</v>
      </c>
      <c r="AK138" s="30">
        <v>16.240615210661506</v>
      </c>
      <c r="AL138" s="28">
        <v>0.13579129980565166</v>
      </c>
      <c r="AM138" s="30">
        <v>16.915763547663619</v>
      </c>
      <c r="AN138" s="28">
        <v>9.0459168915753549E-2</v>
      </c>
      <c r="AO138" s="30">
        <v>16.54003168845691</v>
      </c>
      <c r="AP138" s="28">
        <v>0.11523059974751296</v>
      </c>
    </row>
    <row r="139" spans="1:42" s="2" customFormat="1" x14ac:dyDescent="0.25">
      <c r="A139" s="26" t="s">
        <v>336</v>
      </c>
      <c r="B139" s="26" t="s">
        <v>412</v>
      </c>
      <c r="C139" s="26" t="s">
        <v>503</v>
      </c>
      <c r="D139" s="27">
        <v>8014338.1317524109</v>
      </c>
      <c r="E139" s="27">
        <v>8296770.5908415224</v>
      </c>
      <c r="F139" s="28">
        <v>-3.4041252074738279E-2</v>
      </c>
      <c r="G139" s="27">
        <v>9038470.0709046107</v>
      </c>
      <c r="H139" s="28">
        <v>-0.113308107579948</v>
      </c>
      <c r="I139" s="27">
        <v>8149763.5704412023</v>
      </c>
      <c r="J139" s="28">
        <v>-1.6617100302145311E-2</v>
      </c>
      <c r="K139" s="29">
        <v>3283326.029563053</v>
      </c>
      <c r="L139" s="29">
        <v>3538968.9079928519</v>
      </c>
      <c r="M139" s="28">
        <v>-7.223654264167817E-2</v>
      </c>
      <c r="N139" s="29">
        <v>3897148.875476012</v>
      </c>
      <c r="O139" s="28">
        <v>-0.15750561898613236</v>
      </c>
      <c r="P139" s="29">
        <v>3534570.8069949783</v>
      </c>
      <c r="Q139" s="28">
        <v>-7.1082117504820505E-2</v>
      </c>
      <c r="R139" s="29">
        <v>2518437.5393294636</v>
      </c>
      <c r="S139" s="29">
        <v>2750967.1255771653</v>
      </c>
      <c r="T139" s="28">
        <v>-8.4526486734702769E-2</v>
      </c>
      <c r="U139" s="29">
        <v>2987955.0040103402</v>
      </c>
      <c r="V139" s="28">
        <v>-0.15713672530232378</v>
      </c>
      <c r="W139" s="29">
        <v>2734901.068456539</v>
      </c>
      <c r="X139" s="28">
        <v>-7.9148577483732566E-2</v>
      </c>
      <c r="Y139" s="27">
        <v>7436145.2584510334</v>
      </c>
      <c r="Z139" s="45">
        <v>578192.87330137717</v>
      </c>
      <c r="AA139" s="29">
        <v>2243027.566235818</v>
      </c>
      <c r="AB139" s="29">
        <v>275409.97309364571</v>
      </c>
      <c r="AC139" s="30">
        <v>2.4409205968555501</v>
      </c>
      <c r="AD139" s="30">
        <v>2.3444033577415877</v>
      </c>
      <c r="AE139" s="28">
        <v>4.1169212113285586E-2</v>
      </c>
      <c r="AF139" s="30">
        <v>2.3192519351215748</v>
      </c>
      <c r="AG139" s="28">
        <v>5.2460304071104476E-2</v>
      </c>
      <c r="AH139" s="30">
        <v>2.3057293276775432</v>
      </c>
      <c r="AI139" s="28">
        <v>5.8632757780887869E-2</v>
      </c>
      <c r="AJ139" s="30">
        <v>3.1822659909549458</v>
      </c>
      <c r="AK139" s="30">
        <v>3.015946833279886</v>
      </c>
      <c r="AL139" s="28">
        <v>5.5146581444933923E-2</v>
      </c>
      <c r="AM139" s="30">
        <v>3.0249686018609574</v>
      </c>
      <c r="AN139" s="28">
        <v>5.1999676623823203E-2</v>
      </c>
      <c r="AO139" s="30">
        <v>2.9799116554664189</v>
      </c>
      <c r="AP139" s="28">
        <v>6.7906152559027516E-2</v>
      </c>
    </row>
    <row r="140" spans="1:42" s="2" customFormat="1" x14ac:dyDescent="0.25">
      <c r="A140" s="26" t="s">
        <v>336</v>
      </c>
      <c r="B140" s="26" t="s">
        <v>412</v>
      </c>
      <c r="C140" s="26" t="s">
        <v>504</v>
      </c>
      <c r="D140" s="26"/>
      <c r="E140" s="26"/>
      <c r="F140" s="26"/>
      <c r="G140" s="27">
        <v>61.354856342077255</v>
      </c>
      <c r="H140" s="28">
        <v>-1</v>
      </c>
      <c r="I140" s="27">
        <v>13.569646718502044</v>
      </c>
      <c r="J140" s="28">
        <v>-1</v>
      </c>
      <c r="K140" s="26"/>
      <c r="L140" s="26"/>
      <c r="M140" s="26"/>
      <c r="N140" s="29">
        <v>7.1671980469037209</v>
      </c>
      <c r="O140" s="28">
        <v>-1</v>
      </c>
      <c r="P140" s="29">
        <v>3.1688270568899952</v>
      </c>
      <c r="Q140" s="28">
        <v>-1</v>
      </c>
      <c r="R140" s="26"/>
      <c r="S140" s="26"/>
      <c r="T140" s="26"/>
      <c r="U140" s="29">
        <v>3.0701816155312045</v>
      </c>
      <c r="V140" s="28">
        <v>-1</v>
      </c>
      <c r="W140" s="29">
        <v>1.358068813879413</v>
      </c>
      <c r="X140" s="28">
        <v>-1</v>
      </c>
      <c r="Y140" s="26"/>
      <c r="Z140" s="26"/>
      <c r="AA140" s="26"/>
      <c r="AB140" s="26"/>
      <c r="AC140" s="26"/>
      <c r="AD140" s="26"/>
      <c r="AE140" s="26"/>
      <c r="AF140" s="30">
        <v>8.5605080172973569</v>
      </c>
      <c r="AG140" s="28">
        <v>-1</v>
      </c>
      <c r="AH140" s="30">
        <v>4.2822301359102255</v>
      </c>
      <c r="AI140" s="28">
        <v>-1</v>
      </c>
      <c r="AJ140" s="26"/>
      <c r="AK140" s="26"/>
      <c r="AL140" s="26"/>
      <c r="AM140" s="30">
        <v>19.984113002208048</v>
      </c>
      <c r="AN140" s="28">
        <v>-1</v>
      </c>
      <c r="AO140" s="30">
        <v>9.9918697637562666</v>
      </c>
      <c r="AP140" s="28">
        <v>-1</v>
      </c>
    </row>
    <row r="141" spans="1:42" s="2" customFormat="1" x14ac:dyDescent="0.25">
      <c r="A141" s="26" t="s">
        <v>336</v>
      </c>
      <c r="B141" s="26" t="s">
        <v>413</v>
      </c>
      <c r="C141" s="26" t="s">
        <v>258</v>
      </c>
      <c r="D141" s="27">
        <v>355878614.6287477</v>
      </c>
      <c r="E141" s="27">
        <v>349651575.29576713</v>
      </c>
      <c r="F141" s="28">
        <v>1.7809270064672745E-2</v>
      </c>
      <c r="G141" s="27">
        <v>375022041.51706147</v>
      </c>
      <c r="H141" s="28">
        <v>-5.1046138010645031E-2</v>
      </c>
      <c r="I141" s="27">
        <v>306517051.42954254</v>
      </c>
      <c r="J141" s="28">
        <v>0.16104018673346673</v>
      </c>
      <c r="K141" s="29">
        <v>173459355.7394467</v>
      </c>
      <c r="L141" s="29">
        <v>183472351.79154581</v>
      </c>
      <c r="M141" s="28">
        <v>-5.4574958866148333E-2</v>
      </c>
      <c r="N141" s="29">
        <v>194066657.86786154</v>
      </c>
      <c r="O141" s="28">
        <v>-0.10618672138130079</v>
      </c>
      <c r="P141" s="29">
        <v>159872557.07633585</v>
      </c>
      <c r="Q141" s="28">
        <v>8.4985183896342117E-2</v>
      </c>
      <c r="R141" s="29">
        <v>190457039.03874424</v>
      </c>
      <c r="S141" s="29">
        <v>198569605.34215957</v>
      </c>
      <c r="T141" s="28">
        <v>-4.0855025568673466E-2</v>
      </c>
      <c r="U141" s="29">
        <v>225771224.3093656</v>
      </c>
      <c r="V141" s="28">
        <v>-0.15641579381361592</v>
      </c>
      <c r="W141" s="29">
        <v>176877563.268049</v>
      </c>
      <c r="X141" s="28">
        <v>7.6773308721560296E-2</v>
      </c>
      <c r="Y141" s="27">
        <v>333796688.43159455</v>
      </c>
      <c r="Z141" s="45">
        <v>22081926.197153155</v>
      </c>
      <c r="AA141" s="29">
        <v>170101679.3531498</v>
      </c>
      <c r="AB141" s="29">
        <v>20355359.685594451</v>
      </c>
      <c r="AC141" s="30">
        <v>2.0516541936389583</v>
      </c>
      <c r="AD141" s="30">
        <v>1.9057453173818131</v>
      </c>
      <c r="AE141" s="28">
        <v>7.6562631389592239E-2</v>
      </c>
      <c r="AF141" s="30">
        <v>1.9324393259372303</v>
      </c>
      <c r="AG141" s="28">
        <v>6.169138978990138E-2</v>
      </c>
      <c r="AH141" s="30">
        <v>1.9172587030254791</v>
      </c>
      <c r="AI141" s="28">
        <v>7.0097734020661898E-2</v>
      </c>
      <c r="AJ141" s="30">
        <v>1.8685506003080943</v>
      </c>
      <c r="AK141" s="30">
        <v>1.7608514389363616</v>
      </c>
      <c r="AL141" s="28">
        <v>6.1163116314223574E-2</v>
      </c>
      <c r="AM141" s="30">
        <v>1.661071036241462</v>
      </c>
      <c r="AN141" s="28">
        <v>0.12490709881745957</v>
      </c>
      <c r="AO141" s="30">
        <v>1.7329334810262591</v>
      </c>
      <c r="AP141" s="28">
        <v>7.825869877101195E-2</v>
      </c>
    </row>
    <row r="142" spans="1:42" s="2" customFormat="1" x14ac:dyDescent="0.25">
      <c r="A142" s="26" t="s">
        <v>336</v>
      </c>
      <c r="B142" s="26" t="s">
        <v>413</v>
      </c>
      <c r="C142" s="26" t="s">
        <v>492</v>
      </c>
      <c r="D142" s="27">
        <v>15701043.494012697</v>
      </c>
      <c r="E142" s="27">
        <v>16409507.276669862</v>
      </c>
      <c r="F142" s="28">
        <v>-4.3173982662137581E-2</v>
      </c>
      <c r="G142" s="27">
        <v>16386467.806147072</v>
      </c>
      <c r="H142" s="28">
        <v>-4.1828679630228294E-2</v>
      </c>
      <c r="I142" s="27">
        <v>13730996.908293663</v>
      </c>
      <c r="J142" s="28">
        <v>0.14347440312429943</v>
      </c>
      <c r="K142" s="29">
        <v>5240565.6778863138</v>
      </c>
      <c r="L142" s="29">
        <v>5695272.6506424071</v>
      </c>
      <c r="M142" s="28">
        <v>-7.9839368656881418E-2</v>
      </c>
      <c r="N142" s="29">
        <v>5913844.5030890275</v>
      </c>
      <c r="O142" s="28">
        <v>-0.11384790804882246</v>
      </c>
      <c r="P142" s="29">
        <v>5277329.6123760976</v>
      </c>
      <c r="Q142" s="28">
        <v>-6.9663896686625584E-3</v>
      </c>
      <c r="R142" s="29">
        <v>3166405.5266020293</v>
      </c>
      <c r="S142" s="29">
        <v>3442970.5299365153</v>
      </c>
      <c r="T142" s="28">
        <v>-8.0327438451698124E-2</v>
      </c>
      <c r="U142" s="29">
        <v>3495657.2230418744</v>
      </c>
      <c r="V142" s="28">
        <v>-9.4188782089261763E-2</v>
      </c>
      <c r="W142" s="29">
        <v>3081138.2249107864</v>
      </c>
      <c r="X142" s="28">
        <v>2.7673961850157455E-2</v>
      </c>
      <c r="Y142" s="27">
        <v>15454728.544435637</v>
      </c>
      <c r="Z142" s="45">
        <v>246314.9495770596</v>
      </c>
      <c r="AA142" s="29">
        <v>3073514.3466607891</v>
      </c>
      <c r="AB142" s="29">
        <v>92891.179941240393</v>
      </c>
      <c r="AC142" s="30">
        <v>2.9960589102559299</v>
      </c>
      <c r="AD142" s="30">
        <v>2.8812505183257429</v>
      </c>
      <c r="AE142" s="28">
        <v>3.9846723219645844E-2</v>
      </c>
      <c r="AF142" s="30">
        <v>2.7708655169387346</v>
      </c>
      <c r="AG142" s="28">
        <v>8.1271859619513387E-2</v>
      </c>
      <c r="AH142" s="30">
        <v>2.6018835124667024</v>
      </c>
      <c r="AI142" s="28">
        <v>0.15149617417558081</v>
      </c>
      <c r="AJ142" s="30">
        <v>4.9586331763581741</v>
      </c>
      <c r="AK142" s="30">
        <v>4.7660899603960409</v>
      </c>
      <c r="AL142" s="28">
        <v>4.0398569385403232E-2</v>
      </c>
      <c r="AM142" s="30">
        <v>4.6876643677001564</v>
      </c>
      <c r="AN142" s="28">
        <v>5.7804652253923935E-2</v>
      </c>
      <c r="AO142" s="30">
        <v>4.4564689754193809</v>
      </c>
      <c r="AP142" s="28">
        <v>0.11268208164548851</v>
      </c>
    </row>
    <row r="143" spans="1:42" s="2" customFormat="1" x14ac:dyDescent="0.25">
      <c r="A143" s="26" t="s">
        <v>336</v>
      </c>
      <c r="B143" s="26" t="s">
        <v>413</v>
      </c>
      <c r="C143" s="26" t="s">
        <v>399</v>
      </c>
      <c r="D143" s="27">
        <v>8211448.2397060934</v>
      </c>
      <c r="E143" s="27">
        <v>8600363.8261332996</v>
      </c>
      <c r="F143" s="28">
        <v>-4.5220829524146022E-2</v>
      </c>
      <c r="G143" s="27">
        <v>8980818.9291703235</v>
      </c>
      <c r="H143" s="28">
        <v>-8.5668210831560218E-2</v>
      </c>
      <c r="I143" s="27">
        <v>7680624.0791221038</v>
      </c>
      <c r="J143" s="28">
        <v>6.9112113171494127E-2</v>
      </c>
      <c r="K143" s="29">
        <v>2940110.7098097182</v>
      </c>
      <c r="L143" s="29">
        <v>3159425.7227068916</v>
      </c>
      <c r="M143" s="28">
        <v>-6.9416100312455375E-2</v>
      </c>
      <c r="N143" s="29">
        <v>3418317.6044741268</v>
      </c>
      <c r="O143" s="28">
        <v>-0.13989539592181222</v>
      </c>
      <c r="P143" s="29">
        <v>3067404.5040981658</v>
      </c>
      <c r="Q143" s="28">
        <v>-4.1498861372335598E-2</v>
      </c>
      <c r="R143" s="29">
        <v>1817714.7228366025</v>
      </c>
      <c r="S143" s="29">
        <v>1985593.9453771105</v>
      </c>
      <c r="T143" s="28">
        <v>-8.4548617269591772E-2</v>
      </c>
      <c r="U143" s="29">
        <v>2099841.0853023571</v>
      </c>
      <c r="V143" s="28">
        <v>-0.13435605410355667</v>
      </c>
      <c r="W143" s="29">
        <v>1880190.6185184307</v>
      </c>
      <c r="X143" s="28">
        <v>-3.3228490274597032E-2</v>
      </c>
      <c r="Y143" s="27">
        <v>8068874.9622036749</v>
      </c>
      <c r="Z143" s="45">
        <v>142573.2775024185</v>
      </c>
      <c r="AA143" s="29">
        <v>1758869.6458678488</v>
      </c>
      <c r="AB143" s="29">
        <v>58845.076968753725</v>
      </c>
      <c r="AC143" s="30">
        <v>2.7929044346216241</v>
      </c>
      <c r="AD143" s="30">
        <v>2.7221288237043257</v>
      </c>
      <c r="AE143" s="28">
        <v>2.60000960648826E-2</v>
      </c>
      <c r="AF143" s="30">
        <v>2.6272628726527976</v>
      </c>
      <c r="AG143" s="28">
        <v>6.3047197786331541E-2</v>
      </c>
      <c r="AH143" s="30">
        <v>2.503948882144662</v>
      </c>
      <c r="AI143" s="28">
        <v>0.1153999406846789</v>
      </c>
      <c r="AJ143" s="30">
        <v>4.5174570775835843</v>
      </c>
      <c r="AK143" s="30">
        <v>4.3313809684788751</v>
      </c>
      <c r="AL143" s="28">
        <v>4.2959996005628824E-2</v>
      </c>
      <c r="AM143" s="30">
        <v>4.2769040914718417</v>
      </c>
      <c r="AN143" s="28">
        <v>5.6244652900074583E-2</v>
      </c>
      <c r="AO143" s="30">
        <v>4.0850241478038809</v>
      </c>
      <c r="AP143" s="28">
        <v>0.10585810857744388</v>
      </c>
    </row>
    <row r="144" spans="1:42" s="2" customFormat="1" x14ac:dyDescent="0.25">
      <c r="A144" s="26" t="s">
        <v>336</v>
      </c>
      <c r="B144" s="26" t="s">
        <v>413</v>
      </c>
      <c r="C144" s="26" t="s">
        <v>400</v>
      </c>
      <c r="D144" s="27">
        <v>6629072.1988811744</v>
      </c>
      <c r="E144" s="27">
        <v>6715364.200846361</v>
      </c>
      <c r="F144" s="28">
        <v>-1.2849936263220224E-2</v>
      </c>
      <c r="G144" s="27">
        <v>6431813.4333294136</v>
      </c>
      <c r="H144" s="28">
        <v>3.0669230007446008E-2</v>
      </c>
      <c r="I144" s="27">
        <v>5232527.4089917168</v>
      </c>
      <c r="J144" s="28">
        <v>0.26689679398326654</v>
      </c>
      <c r="K144" s="29">
        <v>2078471.9218204252</v>
      </c>
      <c r="L144" s="29">
        <v>2238161.6685645441</v>
      </c>
      <c r="M144" s="28">
        <v>-7.1348620158675435E-2</v>
      </c>
      <c r="N144" s="29">
        <v>2218096.4200460059</v>
      </c>
      <c r="O144" s="28">
        <v>-6.294789395254724E-2</v>
      </c>
      <c r="P144" s="29">
        <v>1958652.5489312871</v>
      </c>
      <c r="Q144" s="28">
        <v>6.1174388971906177E-2</v>
      </c>
      <c r="R144" s="29">
        <v>1264251.738098443</v>
      </c>
      <c r="S144" s="29">
        <v>1348515.2526794013</v>
      </c>
      <c r="T144" s="28">
        <v>-6.2486141267985545E-2</v>
      </c>
      <c r="U144" s="29">
        <v>1291931.3359130246</v>
      </c>
      <c r="V144" s="28">
        <v>-2.1424975960521973E-2</v>
      </c>
      <c r="W144" s="29">
        <v>1105409.9360610507</v>
      </c>
      <c r="X144" s="28">
        <v>0.14369492878216683</v>
      </c>
      <c r="Y144" s="27">
        <v>6534602.1082219342</v>
      </c>
      <c r="Z144" s="45">
        <v>94470.090659240028</v>
      </c>
      <c r="AA144" s="29">
        <v>1231634.5363025747</v>
      </c>
      <c r="AB144" s="29">
        <v>32617.201795868397</v>
      </c>
      <c r="AC144" s="30">
        <v>3.1893970417820778</v>
      </c>
      <c r="AD144" s="30">
        <v>3.0003928202171797</v>
      </c>
      <c r="AE144" s="28">
        <v>6.2993158859518047E-2</v>
      </c>
      <c r="AF144" s="30">
        <v>2.8996996592222128</v>
      </c>
      <c r="AG144" s="28">
        <v>9.9905996001520586E-2</v>
      </c>
      <c r="AH144" s="30">
        <v>2.6714934263592469</v>
      </c>
      <c r="AI144" s="28">
        <v>0.19386295706841325</v>
      </c>
      <c r="AJ144" s="30">
        <v>5.2434748548196106</v>
      </c>
      <c r="AK144" s="30">
        <v>4.9798207232016267</v>
      </c>
      <c r="AL144" s="28">
        <v>5.2944502678497103E-2</v>
      </c>
      <c r="AM144" s="30">
        <v>4.9784483544428992</v>
      </c>
      <c r="AN144" s="28">
        <v>5.3234759408560442E-2</v>
      </c>
      <c r="AO144" s="30">
        <v>4.7335628514766031</v>
      </c>
      <c r="AP144" s="28">
        <v>0.10772266458529096</v>
      </c>
    </row>
    <row r="145" spans="1:42" s="2" customFormat="1" x14ac:dyDescent="0.25">
      <c r="A145" s="26" t="s">
        <v>336</v>
      </c>
      <c r="B145" s="26" t="s">
        <v>413</v>
      </c>
      <c r="C145" s="26" t="s">
        <v>161</v>
      </c>
      <c r="D145" s="27">
        <v>860523.05542542937</v>
      </c>
      <c r="E145" s="27">
        <v>1093779.249690203</v>
      </c>
      <c r="F145" s="28">
        <v>-0.21325710314109547</v>
      </c>
      <c r="G145" s="27">
        <v>973835.44364733691</v>
      </c>
      <c r="H145" s="28">
        <v>-0.11635681260225551</v>
      </c>
      <c r="I145" s="27">
        <v>817845.42017984274</v>
      </c>
      <c r="J145" s="28">
        <v>5.2183009395836553E-2</v>
      </c>
      <c r="K145" s="29">
        <v>221983.04625617055</v>
      </c>
      <c r="L145" s="29">
        <v>297685.25937097165</v>
      </c>
      <c r="M145" s="28">
        <v>-0.25430286093024829</v>
      </c>
      <c r="N145" s="29">
        <v>277430.47856889438</v>
      </c>
      <c r="O145" s="28">
        <v>-0.19986063751447034</v>
      </c>
      <c r="P145" s="29">
        <v>251272.55934664424</v>
      </c>
      <c r="Q145" s="28">
        <v>-0.11656471031549133</v>
      </c>
      <c r="R145" s="29">
        <v>84439.065666982118</v>
      </c>
      <c r="S145" s="29">
        <v>108861.33188000366</v>
      </c>
      <c r="T145" s="28">
        <v>-0.22434289376453589</v>
      </c>
      <c r="U145" s="29">
        <v>103884.80182649285</v>
      </c>
      <c r="V145" s="28">
        <v>-0.18718557303491584</v>
      </c>
      <c r="W145" s="29">
        <v>95537.670331304238</v>
      </c>
      <c r="X145" s="28">
        <v>-0.11616993198425846</v>
      </c>
      <c r="Y145" s="27">
        <v>851251.47401002829</v>
      </c>
      <c r="Z145" s="45">
        <v>9271.5814154010914</v>
      </c>
      <c r="AA145" s="29">
        <v>83010.164490363866</v>
      </c>
      <c r="AB145" s="29">
        <v>1428.9011766182471</v>
      </c>
      <c r="AC145" s="30">
        <v>3.8765260227683225</v>
      </c>
      <c r="AD145" s="30">
        <v>3.6742808562353066</v>
      </c>
      <c r="AE145" s="28">
        <v>5.5043469578489872E-2</v>
      </c>
      <c r="AF145" s="30">
        <v>3.5101963153825007</v>
      </c>
      <c r="AG145" s="28">
        <v>0.10436160102512769</v>
      </c>
      <c r="AH145" s="30">
        <v>3.2548139052923015</v>
      </c>
      <c r="AI145" s="28">
        <v>0.1910131072210064</v>
      </c>
      <c r="AJ145" s="30">
        <v>10.191053733579105</v>
      </c>
      <c r="AK145" s="30">
        <v>10.047454231920115</v>
      </c>
      <c r="AL145" s="28">
        <v>1.4292127970365226E-2</v>
      </c>
      <c r="AM145" s="30">
        <v>9.3741858917325089</v>
      </c>
      <c r="AN145" s="28">
        <v>8.7140136890930073E-2</v>
      </c>
      <c r="AO145" s="30">
        <v>8.5604496879998173</v>
      </c>
      <c r="AP145" s="28">
        <v>0.19048112015249574</v>
      </c>
    </row>
    <row r="146" spans="1:42" s="2" customFormat="1" x14ac:dyDescent="0.25">
      <c r="A146" s="26" t="s">
        <v>336</v>
      </c>
      <c r="B146" s="26" t="s">
        <v>413</v>
      </c>
      <c r="C146" s="26" t="s">
        <v>493</v>
      </c>
      <c r="D146" s="27">
        <v>241786.20112124443</v>
      </c>
      <c r="E146" s="27">
        <v>428023.50191300153</v>
      </c>
      <c r="F146" s="28">
        <v>-0.43510998802493561</v>
      </c>
      <c r="G146" s="27">
        <v>402462.6338334739</v>
      </c>
      <c r="H146" s="28">
        <v>-0.39923316900696976</v>
      </c>
      <c r="I146" s="27">
        <v>379278.49194066762</v>
      </c>
      <c r="J146" s="28">
        <v>-0.36251011787120208</v>
      </c>
      <c r="K146" s="29">
        <v>97826.546466958127</v>
      </c>
      <c r="L146" s="29">
        <v>157335.4898635938</v>
      </c>
      <c r="M146" s="28">
        <v>-0.37822962542162952</v>
      </c>
      <c r="N146" s="29">
        <v>155315.21945763149</v>
      </c>
      <c r="O146" s="28">
        <v>-0.37014191649361011</v>
      </c>
      <c r="P146" s="29">
        <v>148954.81997492441</v>
      </c>
      <c r="Q146" s="28">
        <v>-0.34324685509722613</v>
      </c>
      <c r="R146" s="29">
        <v>45094.822744248289</v>
      </c>
      <c r="S146" s="29">
        <v>65314.233253094208</v>
      </c>
      <c r="T146" s="28">
        <v>-0.309571275689561</v>
      </c>
      <c r="U146" s="29">
        <v>65868.028390745836</v>
      </c>
      <c r="V146" s="28">
        <v>-0.31537615674884978</v>
      </c>
      <c r="W146" s="29">
        <v>64292.675577800153</v>
      </c>
      <c r="X146" s="28">
        <v>-0.29860093177053526</v>
      </c>
      <c r="Y146" s="27">
        <v>241467.60087592079</v>
      </c>
      <c r="Z146" s="45">
        <v>318.60024532364281</v>
      </c>
      <c r="AA146" s="29">
        <v>44959.292117790093</v>
      </c>
      <c r="AB146" s="29">
        <v>135.53062645819631</v>
      </c>
      <c r="AC146" s="30">
        <v>2.4715806685755801</v>
      </c>
      <c r="AD146" s="30">
        <v>2.7204510710462588</v>
      </c>
      <c r="AE146" s="28">
        <v>-9.1481300700242185E-2</v>
      </c>
      <c r="AF146" s="30">
        <v>2.5912633368377773</v>
      </c>
      <c r="AG146" s="28">
        <v>-4.618699557114514E-2</v>
      </c>
      <c r="AH146" s="30">
        <v>2.5462653172587282</v>
      </c>
      <c r="AI146" s="28">
        <v>-2.9331055242724058E-2</v>
      </c>
      <c r="AJ146" s="30">
        <v>5.3617286066854213</v>
      </c>
      <c r="AK146" s="30">
        <v>6.5532959753871758</v>
      </c>
      <c r="AL146" s="28">
        <v>-0.18182718637721157</v>
      </c>
      <c r="AM146" s="30">
        <v>6.1101363387706638</v>
      </c>
      <c r="AN146" s="28">
        <v>-0.12248625735834551</v>
      </c>
      <c r="AO146" s="30">
        <v>5.8992488418327707</v>
      </c>
      <c r="AP146" s="28">
        <v>-9.1116725121965406E-2</v>
      </c>
    </row>
    <row r="147" spans="1:42" s="2" customFormat="1" x14ac:dyDescent="0.25">
      <c r="A147" s="26" t="s">
        <v>336</v>
      </c>
      <c r="B147" s="26" t="s">
        <v>413</v>
      </c>
      <c r="C147" s="26" t="s">
        <v>495</v>
      </c>
      <c r="D147" s="27">
        <v>4558.9658190155023</v>
      </c>
      <c r="E147" s="27">
        <v>8753.8574469597024</v>
      </c>
      <c r="F147" s="28">
        <v>-0.47920492804016651</v>
      </c>
      <c r="G147" s="27">
        <v>5956.0617519533635</v>
      </c>
      <c r="H147" s="28">
        <v>-0.23456706648141556</v>
      </c>
      <c r="I147" s="27">
        <v>5246.996150215864</v>
      </c>
      <c r="J147" s="28">
        <v>-0.13112842310205539</v>
      </c>
      <c r="K147" s="29">
        <v>499.3674923741151</v>
      </c>
      <c r="L147" s="29">
        <v>864.06337075717533</v>
      </c>
      <c r="M147" s="28">
        <v>-0.42207075398124871</v>
      </c>
      <c r="N147" s="29">
        <v>626.04176783936055</v>
      </c>
      <c r="O147" s="28">
        <v>-0.20234157203669115</v>
      </c>
      <c r="P147" s="29">
        <v>618.40088639351643</v>
      </c>
      <c r="Q147" s="28">
        <v>-0.19248580756990538</v>
      </c>
      <c r="R147" s="29">
        <v>148.17799316621333</v>
      </c>
      <c r="S147" s="29">
        <v>254.8325516992289</v>
      </c>
      <c r="T147" s="28">
        <v>-0.41852800131631812</v>
      </c>
      <c r="U147" s="29">
        <v>262.92320724720764</v>
      </c>
      <c r="V147" s="28">
        <v>-0.43642101921078313</v>
      </c>
      <c r="W147" s="29">
        <v>282.62978138207984</v>
      </c>
      <c r="X147" s="28">
        <v>-0.47571698763798936</v>
      </c>
      <c r="Y147" s="27">
        <v>4300.4611464166637</v>
      </c>
      <c r="Z147" s="45">
        <v>258.50467259883879</v>
      </c>
      <c r="AA147" s="29">
        <v>136.41959210452333</v>
      </c>
      <c r="AB147" s="29">
        <v>11.758401061690005</v>
      </c>
      <c r="AC147" s="30">
        <v>9.129480570193035</v>
      </c>
      <c r="AD147" s="30">
        <v>10.131036383695713</v>
      </c>
      <c r="AE147" s="28">
        <v>-9.8860153647708005E-2</v>
      </c>
      <c r="AF147" s="30">
        <v>9.513840861623887</v>
      </c>
      <c r="AG147" s="28">
        <v>-4.0400117788521289E-2</v>
      </c>
      <c r="AH147" s="30">
        <v>8.4847810953442959</v>
      </c>
      <c r="AI147" s="28">
        <v>7.5983041589899547E-2</v>
      </c>
      <c r="AJ147" s="30">
        <v>30.766821183100021</v>
      </c>
      <c r="AK147" s="30">
        <v>34.351409930123893</v>
      </c>
      <c r="AL147" s="28">
        <v>-0.10435055662389063</v>
      </c>
      <c r="AM147" s="30">
        <v>22.65323709653865</v>
      </c>
      <c r="AN147" s="28">
        <v>0.35816444475395104</v>
      </c>
      <c r="AO147" s="30">
        <v>18.56490892275286</v>
      </c>
      <c r="AP147" s="28">
        <v>0.65725678004230281</v>
      </c>
    </row>
    <row r="148" spans="1:42" s="2" customFormat="1" x14ac:dyDescent="0.25">
      <c r="A148" s="26" t="s">
        <v>336</v>
      </c>
      <c r="B148" s="26" t="s">
        <v>413</v>
      </c>
      <c r="C148" s="26" t="s">
        <v>496</v>
      </c>
      <c r="D148" s="27">
        <v>5604725.7200512681</v>
      </c>
      <c r="E148" s="27">
        <v>5495392.9528382551</v>
      </c>
      <c r="F148" s="28">
        <v>1.9895350187204529E-2</v>
      </c>
      <c r="G148" s="27">
        <v>5131756.1410195976</v>
      </c>
      <c r="H148" s="28">
        <v>9.2165248315501408E-2</v>
      </c>
      <c r="I148" s="27">
        <v>4103817.5876360773</v>
      </c>
      <c r="J148" s="28">
        <v>0.36573461182512235</v>
      </c>
      <c r="K148" s="29">
        <v>1762443.5077832639</v>
      </c>
      <c r="L148" s="29">
        <v>1842501.7487521714</v>
      </c>
      <c r="M148" s="28">
        <v>-4.3450835812300685E-2</v>
      </c>
      <c r="N148" s="29">
        <v>1794086.0785197814</v>
      </c>
      <c r="O148" s="28">
        <v>-1.7637153041521997E-2</v>
      </c>
      <c r="P148" s="29">
        <v>1581253.2439576471</v>
      </c>
      <c r="Q148" s="28">
        <v>0.11458649303518512</v>
      </c>
      <c r="R148" s="29">
        <v>1103403.7814894789</v>
      </c>
      <c r="S148" s="29">
        <v>1145408.0693524773</v>
      </c>
      <c r="T148" s="28">
        <v>-3.6671897978459607E-2</v>
      </c>
      <c r="U148" s="29">
        <v>1075981.150198092</v>
      </c>
      <c r="V148" s="28">
        <v>2.548616329044268E-2</v>
      </c>
      <c r="W148" s="29">
        <v>901569.8803186157</v>
      </c>
      <c r="X148" s="28">
        <v>0.22386939224226843</v>
      </c>
      <c r="Y148" s="27">
        <v>5523703.6969669471</v>
      </c>
      <c r="Z148" s="45">
        <v>81022.023084321321</v>
      </c>
      <c r="AA148" s="29">
        <v>1076329.9102829702</v>
      </c>
      <c r="AB148" s="29">
        <v>27073.871206508804</v>
      </c>
      <c r="AC148" s="30">
        <v>3.1800881533506198</v>
      </c>
      <c r="AD148" s="30">
        <v>2.9825713633976156</v>
      </c>
      <c r="AE148" s="28">
        <v>6.6223659348757916E-2</v>
      </c>
      <c r="AF148" s="30">
        <v>2.8603734249214932</v>
      </c>
      <c r="AG148" s="28">
        <v>0.11177377248843012</v>
      </c>
      <c r="AH148" s="30">
        <v>2.5952943358805816</v>
      </c>
      <c r="AI148" s="28">
        <v>0.22532851452920777</v>
      </c>
      <c r="AJ148" s="30">
        <v>5.0794875040988883</v>
      </c>
      <c r="AK148" s="30">
        <v>4.7977599423975716</v>
      </c>
      <c r="AL148" s="28">
        <v>5.8720645693775518E-2</v>
      </c>
      <c r="AM148" s="30">
        <v>4.7693736456952083</v>
      </c>
      <c r="AN148" s="28">
        <v>6.5021925611465956E-2</v>
      </c>
      <c r="AO148" s="30">
        <v>4.5518574624362831</v>
      </c>
      <c r="AP148" s="28">
        <v>0.11591532599972992</v>
      </c>
    </row>
    <row r="149" spans="1:42" s="2" customFormat="1" x14ac:dyDescent="0.25">
      <c r="A149" s="26" t="s">
        <v>336</v>
      </c>
      <c r="B149" s="26" t="s">
        <v>413</v>
      </c>
      <c r="C149" s="26" t="s">
        <v>497</v>
      </c>
      <c r="D149" s="26"/>
      <c r="E149" s="27">
        <v>3568.8385665452479</v>
      </c>
      <c r="F149" s="28">
        <v>-1</v>
      </c>
      <c r="G149" s="27">
        <v>5902.699589012861</v>
      </c>
      <c r="H149" s="28">
        <v>-1</v>
      </c>
      <c r="I149" s="27">
        <v>2266.5100470960142</v>
      </c>
      <c r="J149" s="28">
        <v>-1</v>
      </c>
      <c r="K149" s="26"/>
      <c r="L149" s="29">
        <v>1043.528717107773</v>
      </c>
      <c r="M149" s="28">
        <v>-1</v>
      </c>
      <c r="N149" s="29">
        <v>2178.5435007712758</v>
      </c>
      <c r="O149" s="28">
        <v>-1</v>
      </c>
      <c r="P149" s="29">
        <v>821.76986157894135</v>
      </c>
      <c r="Q149" s="28">
        <v>-1</v>
      </c>
      <c r="R149" s="26"/>
      <c r="S149" s="29">
        <v>365.1920281959039</v>
      </c>
      <c r="T149" s="28">
        <v>-1</v>
      </c>
      <c r="U149" s="29">
        <v>644.31692741120264</v>
      </c>
      <c r="V149" s="28">
        <v>-1</v>
      </c>
      <c r="W149" s="29">
        <v>216.72656970996854</v>
      </c>
      <c r="X149" s="28">
        <v>-1</v>
      </c>
      <c r="Y149" s="26"/>
      <c r="Z149" s="26"/>
      <c r="AA149" s="26"/>
      <c r="AB149" s="26"/>
      <c r="AC149" s="26"/>
      <c r="AD149" s="30">
        <v>3.419971590658839</v>
      </c>
      <c r="AE149" s="28">
        <v>-1</v>
      </c>
      <c r="AF149" s="30">
        <v>2.7094706104895825</v>
      </c>
      <c r="AG149" s="28">
        <v>-1</v>
      </c>
      <c r="AH149" s="30">
        <v>2.7580836838444789</v>
      </c>
      <c r="AI149" s="28">
        <v>-1</v>
      </c>
      <c r="AJ149" s="26"/>
      <c r="AK149" s="30">
        <v>9.77249855144915</v>
      </c>
      <c r="AL149" s="28">
        <v>-1</v>
      </c>
      <c r="AM149" s="30">
        <v>9.1611741642878837</v>
      </c>
      <c r="AN149" s="28">
        <v>-1</v>
      </c>
      <c r="AO149" s="30">
        <v>10.457924241264655</v>
      </c>
      <c r="AP149" s="28">
        <v>-1</v>
      </c>
    </row>
    <row r="150" spans="1:42" s="2" customFormat="1" x14ac:dyDescent="0.25">
      <c r="A150" s="26" t="s">
        <v>336</v>
      </c>
      <c r="B150" s="26" t="s">
        <v>413</v>
      </c>
      <c r="C150" s="26" t="s">
        <v>498</v>
      </c>
      <c r="D150" s="27">
        <v>7009.5773614871505</v>
      </c>
      <c r="E150" s="27">
        <v>5741.2016242229938</v>
      </c>
      <c r="F150" s="28">
        <v>0.22092513384527179</v>
      </c>
      <c r="G150" s="27">
        <v>3745.9613211119176</v>
      </c>
      <c r="H150" s="28">
        <v>0.8712359153261332</v>
      </c>
      <c r="I150" s="27">
        <v>9493.882517107726</v>
      </c>
      <c r="J150" s="28">
        <v>-0.26167430986679296</v>
      </c>
      <c r="K150" s="29">
        <v>715.96512734074417</v>
      </c>
      <c r="L150" s="29">
        <v>580.7236445797065</v>
      </c>
      <c r="M150" s="28">
        <v>0.23288440900132021</v>
      </c>
      <c r="N150" s="29">
        <v>361.95650051594293</v>
      </c>
      <c r="O150" s="28">
        <v>0.9780419092354673</v>
      </c>
      <c r="P150" s="29">
        <v>1070.0474041182406</v>
      </c>
      <c r="Q150" s="28">
        <v>-0.33090335569691287</v>
      </c>
      <c r="R150" s="29">
        <v>140.80310576397804</v>
      </c>
      <c r="S150" s="29">
        <v>118.16176461147583</v>
      </c>
      <c r="T150" s="28">
        <v>0.19161309266960022</v>
      </c>
      <c r="U150" s="29">
        <v>85.845999712723483</v>
      </c>
      <c r="V150" s="28">
        <v>0.64018249231372404</v>
      </c>
      <c r="W150" s="29">
        <v>236.28187823299288</v>
      </c>
      <c r="X150" s="28">
        <v>-0.40408842685288421</v>
      </c>
      <c r="Y150" s="27">
        <v>6753.6307627356055</v>
      </c>
      <c r="Z150" s="45">
        <v>255.94659875154497</v>
      </c>
      <c r="AA150" s="29">
        <v>136.04390796937224</v>
      </c>
      <c r="AB150" s="29">
        <v>4.7591977946057842</v>
      </c>
      <c r="AC150" s="30">
        <v>9.7903893553060328</v>
      </c>
      <c r="AD150" s="30">
        <v>9.8862887327037221</v>
      </c>
      <c r="AE150" s="28">
        <v>-9.7002404026958373E-3</v>
      </c>
      <c r="AF150" s="30">
        <v>10.349203055539324</v>
      </c>
      <c r="AG150" s="28">
        <v>-5.3995819507492451E-2</v>
      </c>
      <c r="AH150" s="30">
        <v>8.8723943262411282</v>
      </c>
      <c r="AI150" s="28">
        <v>0.10346643705294167</v>
      </c>
      <c r="AJ150" s="30">
        <v>49.782832015346251</v>
      </c>
      <c r="AK150" s="30">
        <v>48.587642907166014</v>
      </c>
      <c r="AL150" s="28">
        <v>2.4598622955713769E-2</v>
      </c>
      <c r="AM150" s="30">
        <v>43.635828502754542</v>
      </c>
      <c r="AN150" s="28">
        <v>0.14087055805995927</v>
      </c>
      <c r="AO150" s="30">
        <v>40.18032439942769</v>
      </c>
      <c r="AP150" s="28">
        <v>0.23898531829811048</v>
      </c>
    </row>
    <row r="151" spans="1:42" s="2" customFormat="1" x14ac:dyDescent="0.25">
      <c r="A151" s="26" t="s">
        <v>336</v>
      </c>
      <c r="B151" s="26" t="s">
        <v>413</v>
      </c>
      <c r="C151" s="26" t="s">
        <v>499</v>
      </c>
      <c r="D151" s="27">
        <v>70245.216188879014</v>
      </c>
      <c r="E151" s="27">
        <v>67432.69064763785</v>
      </c>
      <c r="F151" s="28">
        <v>4.170863588904837E-2</v>
      </c>
      <c r="G151" s="27">
        <v>43897.35623280883</v>
      </c>
      <c r="H151" s="28">
        <v>0.60021518873106594</v>
      </c>
      <c r="I151" s="27">
        <v>39864.247793173789</v>
      </c>
      <c r="J151" s="28">
        <v>0.76211066500814684</v>
      </c>
      <c r="K151" s="29">
        <v>15302.168543663067</v>
      </c>
      <c r="L151" s="29">
        <v>15909.668762165837</v>
      </c>
      <c r="M151" s="28">
        <v>-3.8184341081157036E-2</v>
      </c>
      <c r="N151" s="29">
        <v>11248.379004684055</v>
      </c>
      <c r="O151" s="28">
        <v>0.3603887757774637</v>
      </c>
      <c r="P151" s="29">
        <v>11230.185955229434</v>
      </c>
      <c r="Q151" s="28">
        <v>0.36259262354756283</v>
      </c>
      <c r="R151" s="29">
        <v>5070.3268257129448</v>
      </c>
      <c r="S151" s="29">
        <v>5175.770664418209</v>
      </c>
      <c r="T151" s="28">
        <v>-2.0372587106719645E-2</v>
      </c>
      <c r="U151" s="29">
        <v>3558.7868753184612</v>
      </c>
      <c r="V151" s="28">
        <v>0.42473460854809469</v>
      </c>
      <c r="W151" s="29">
        <v>3583.6126986736531</v>
      </c>
      <c r="X151" s="28">
        <v>0.41486462183526307</v>
      </c>
      <c r="Y151" s="27">
        <v>69614.565804262937</v>
      </c>
      <c r="Z151" s="45">
        <v>630.65038461607605</v>
      </c>
      <c r="AA151" s="29">
        <v>5029.8576488486824</v>
      </c>
      <c r="AB151" s="29">
        <v>40.469176864262458</v>
      </c>
      <c r="AC151" s="30">
        <v>4.5905399609501076</v>
      </c>
      <c r="AD151" s="30">
        <v>4.2384723186693183</v>
      </c>
      <c r="AE151" s="28">
        <v>8.3064749704752611E-2</v>
      </c>
      <c r="AF151" s="30">
        <v>3.9025495330953084</v>
      </c>
      <c r="AG151" s="28">
        <v>0.17629255491066617</v>
      </c>
      <c r="AH151" s="30">
        <v>3.5497406678836563</v>
      </c>
      <c r="AI151" s="28">
        <v>0.293204318412075</v>
      </c>
      <c r="AJ151" s="30">
        <v>13.854179149290193</v>
      </c>
      <c r="AK151" s="30">
        <v>13.028531405229433</v>
      </c>
      <c r="AL151" s="28">
        <v>6.3372280296254926E-2</v>
      </c>
      <c r="AM151" s="30">
        <v>12.334921356840352</v>
      </c>
      <c r="AN151" s="28">
        <v>0.12316720540802908</v>
      </c>
      <c r="AO151" s="30">
        <v>11.12403910387083</v>
      </c>
      <c r="AP151" s="28">
        <v>0.24542704497230297</v>
      </c>
    </row>
    <row r="152" spans="1:42" s="2" customFormat="1" x14ac:dyDescent="0.25">
      <c r="A152" s="26" t="s">
        <v>336</v>
      </c>
      <c r="B152" s="26" t="s">
        <v>413</v>
      </c>
      <c r="C152" s="26" t="s">
        <v>500</v>
      </c>
      <c r="D152" s="27">
        <v>643.94277152657514</v>
      </c>
      <c r="E152" s="27">
        <v>1057.8736212229728</v>
      </c>
      <c r="F152" s="28">
        <v>-0.39128572770144876</v>
      </c>
      <c r="G152" s="27">
        <v>939.77612118124955</v>
      </c>
      <c r="H152" s="28">
        <v>-0.31479130293588148</v>
      </c>
      <c r="I152" s="27">
        <v>2898.1721040248872</v>
      </c>
      <c r="J152" s="28">
        <v>-0.7778107205461372</v>
      </c>
      <c r="K152" s="29">
        <v>20.526648075568382</v>
      </c>
      <c r="L152" s="29">
        <v>19.508527980065253</v>
      </c>
      <c r="M152" s="28">
        <v>5.2188463247636749E-2</v>
      </c>
      <c r="N152" s="29">
        <v>45.390756585941801</v>
      </c>
      <c r="O152" s="28">
        <v>-0.54777911584919925</v>
      </c>
      <c r="P152" s="29">
        <v>72.114167333678807</v>
      </c>
      <c r="Q152" s="28">
        <v>-0.71535900871475477</v>
      </c>
      <c r="R152" s="29">
        <v>14.333430376087973</v>
      </c>
      <c r="S152" s="29">
        <v>25.01782959279349</v>
      </c>
      <c r="T152" s="28">
        <v>-0.4270713883103277</v>
      </c>
      <c r="U152" s="29">
        <v>20.53390807285961</v>
      </c>
      <c r="V152" s="28">
        <v>-0.30196286429113933</v>
      </c>
      <c r="W152" s="29">
        <v>68.190278899070876</v>
      </c>
      <c r="X152" s="28">
        <v>-0.7898024380087515</v>
      </c>
      <c r="Y152" s="27">
        <v>643.94277152657514</v>
      </c>
      <c r="Z152" s="26"/>
      <c r="AA152" s="29">
        <v>14.333430376087973</v>
      </c>
      <c r="AB152" s="26"/>
      <c r="AC152" s="30">
        <v>31.371063076441644</v>
      </c>
      <c r="AD152" s="30">
        <v>54.226214417815569</v>
      </c>
      <c r="AE152" s="28">
        <v>-0.42147790670530483</v>
      </c>
      <c r="AF152" s="30">
        <v>20.704129912483378</v>
      </c>
      <c r="AG152" s="28">
        <v>0.51520799034045517</v>
      </c>
      <c r="AH152" s="30">
        <v>40.188664879326438</v>
      </c>
      <c r="AI152" s="28">
        <v>-0.21940519371223705</v>
      </c>
      <c r="AJ152" s="30">
        <v>44.925935706280427</v>
      </c>
      <c r="AK152" s="30">
        <v>42.284788026843806</v>
      </c>
      <c r="AL152" s="28">
        <v>6.24609416927887E-2</v>
      </c>
      <c r="AM152" s="30">
        <v>45.767036544951942</v>
      </c>
      <c r="AN152" s="28">
        <v>-1.8377874168133961E-2</v>
      </c>
      <c r="AO152" s="30">
        <v>42.501250190140752</v>
      </c>
      <c r="AP152" s="28">
        <v>5.7049745720236314E-2</v>
      </c>
    </row>
    <row r="153" spans="1:42" s="2" customFormat="1" x14ac:dyDescent="0.25">
      <c r="A153" s="26" t="s">
        <v>336</v>
      </c>
      <c r="B153" s="26" t="s">
        <v>413</v>
      </c>
      <c r="C153" s="26" t="s">
        <v>501</v>
      </c>
      <c r="D153" s="27">
        <v>1024346.478829906</v>
      </c>
      <c r="E153" s="27">
        <v>1219971.2480081064</v>
      </c>
      <c r="F153" s="28">
        <v>-0.16035195050506676</v>
      </c>
      <c r="G153" s="27">
        <v>1300057.292309816</v>
      </c>
      <c r="H153" s="28">
        <v>-0.21207589474003391</v>
      </c>
      <c r="I153" s="27">
        <v>1128709.8213556397</v>
      </c>
      <c r="J153" s="28">
        <v>-9.2462509452064398E-2</v>
      </c>
      <c r="K153" s="29">
        <v>316028.41403716127</v>
      </c>
      <c r="L153" s="29">
        <v>395659.91981237271</v>
      </c>
      <c r="M153" s="28">
        <v>-0.20126250294185413</v>
      </c>
      <c r="N153" s="29">
        <v>424010.34152622469</v>
      </c>
      <c r="O153" s="28">
        <v>-0.25466814582961017</v>
      </c>
      <c r="P153" s="29">
        <v>377399.30497364013</v>
      </c>
      <c r="Q153" s="28">
        <v>-0.16261527280969787</v>
      </c>
      <c r="R153" s="29">
        <v>160847.9566089639</v>
      </c>
      <c r="S153" s="29">
        <v>203107.18332692358</v>
      </c>
      <c r="T153" s="28">
        <v>-0.20806367370049517</v>
      </c>
      <c r="U153" s="29">
        <v>215950.18571493271</v>
      </c>
      <c r="V153" s="28">
        <v>-0.25516175836360283</v>
      </c>
      <c r="W153" s="29">
        <v>203840.05574243556</v>
      </c>
      <c r="X153" s="28">
        <v>-0.21091094670713212</v>
      </c>
      <c r="Y153" s="27">
        <v>1010898.4112549872</v>
      </c>
      <c r="Z153" s="45">
        <v>13448.067574918703</v>
      </c>
      <c r="AA153" s="29">
        <v>155304.6260196043</v>
      </c>
      <c r="AB153" s="29">
        <v>5543.3305893595989</v>
      </c>
      <c r="AC153" s="30">
        <v>3.2413113293966496</v>
      </c>
      <c r="AD153" s="30">
        <v>3.0833834485601503</v>
      </c>
      <c r="AE153" s="28">
        <v>5.1219020751456297E-2</v>
      </c>
      <c r="AF153" s="30">
        <v>3.0660980758871621</v>
      </c>
      <c r="AG153" s="28">
        <v>5.7145351900979316E-2</v>
      </c>
      <c r="AH153" s="30">
        <v>2.9907575516983949</v>
      </c>
      <c r="AI153" s="28">
        <v>8.3776024424303444E-2</v>
      </c>
      <c r="AJ153" s="30">
        <v>6.3684146222645897</v>
      </c>
      <c r="AK153" s="30">
        <v>6.0065391485658441</v>
      </c>
      <c r="AL153" s="28">
        <v>6.0246918358161199E-2</v>
      </c>
      <c r="AM153" s="30">
        <v>6.0201721429680557</v>
      </c>
      <c r="AN153" s="28">
        <v>5.7845933808272132E-2</v>
      </c>
      <c r="AO153" s="30">
        <v>5.5372326957260745</v>
      </c>
      <c r="AP153" s="28">
        <v>0.15010781959372321</v>
      </c>
    </row>
    <row r="154" spans="1:42" s="2" customFormat="1" x14ac:dyDescent="0.25">
      <c r="A154" s="26" t="s">
        <v>336</v>
      </c>
      <c r="B154" s="26" t="s">
        <v>413</v>
      </c>
      <c r="C154" s="26" t="s">
        <v>502</v>
      </c>
      <c r="D154" s="27">
        <v>535285.34095233318</v>
      </c>
      <c r="E154" s="27">
        <v>577944.56705105875</v>
      </c>
      <c r="F154" s="28">
        <v>-7.3811968362974198E-2</v>
      </c>
      <c r="G154" s="27">
        <v>509046.69464732049</v>
      </c>
      <c r="H154" s="28">
        <v>5.1544674743819803E-2</v>
      </c>
      <c r="I154" s="27">
        <v>377342.53962944745</v>
      </c>
      <c r="J154" s="28">
        <v>0.41856611628783352</v>
      </c>
      <c r="K154" s="29">
        <v>107382.6146704233</v>
      </c>
      <c r="L154" s="29">
        <v>121684.15831138028</v>
      </c>
      <c r="M154" s="28">
        <v>-0.11753003710113559</v>
      </c>
      <c r="N154" s="29">
        <v>107267.55613773514</v>
      </c>
      <c r="O154" s="28">
        <v>1.0726312487292665E-3</v>
      </c>
      <c r="P154" s="29">
        <v>88198.49455431207</v>
      </c>
      <c r="Q154" s="28">
        <v>0.21751074338687001</v>
      </c>
      <c r="R154" s="29">
        <v>33868.690029211793</v>
      </c>
      <c r="S154" s="29">
        <v>37503.576262005416</v>
      </c>
      <c r="T154" s="28">
        <v>-9.6921056472048975E-2</v>
      </c>
      <c r="U154" s="29">
        <v>33277.741202357007</v>
      </c>
      <c r="V154" s="28">
        <v>1.7758081092743478E-2</v>
      </c>
      <c r="W154" s="29">
        <v>26725.111940532217</v>
      </c>
      <c r="X154" s="28">
        <v>0.26729834114727813</v>
      </c>
      <c r="Y154" s="27">
        <v>527498.79308520339</v>
      </c>
      <c r="Z154" s="45">
        <v>7786.5478671297487</v>
      </c>
      <c r="AA154" s="29">
        <v>32633.920856622761</v>
      </c>
      <c r="AB154" s="29">
        <v>1234.7691725890329</v>
      </c>
      <c r="AC154" s="30">
        <v>4.9848417511086023</v>
      </c>
      <c r="AD154" s="30">
        <v>4.749546490449017</v>
      </c>
      <c r="AE154" s="28">
        <v>4.9540574270142732E-2</v>
      </c>
      <c r="AF154" s="30">
        <v>4.7455793063252738</v>
      </c>
      <c r="AG154" s="28">
        <v>5.0417963611823123E-2</v>
      </c>
      <c r="AH154" s="30">
        <v>4.2783331114238274</v>
      </c>
      <c r="AI154" s="28">
        <v>0.16513642609975479</v>
      </c>
      <c r="AJ154" s="30">
        <v>15.804725263677126</v>
      </c>
      <c r="AK154" s="30">
        <v>15.410385479332806</v>
      </c>
      <c r="AL154" s="28">
        <v>2.5589222597525361E-2</v>
      </c>
      <c r="AM154" s="30">
        <v>15.296912478280394</v>
      </c>
      <c r="AN154" s="28">
        <v>3.3197077261032867E-2</v>
      </c>
      <c r="AO154" s="30">
        <v>14.119399779095289</v>
      </c>
      <c r="AP154" s="28">
        <v>0.11936240286057154</v>
      </c>
    </row>
    <row r="155" spans="1:42" s="2" customFormat="1" x14ac:dyDescent="0.25">
      <c r="A155" s="26" t="s">
        <v>336</v>
      </c>
      <c r="B155" s="26" t="s">
        <v>413</v>
      </c>
      <c r="C155" s="26" t="s">
        <v>503</v>
      </c>
      <c r="D155" s="27">
        <v>8211448.2397060934</v>
      </c>
      <c r="E155" s="27">
        <v>8600363.8261332996</v>
      </c>
      <c r="F155" s="28">
        <v>-4.5220829524146022E-2</v>
      </c>
      <c r="G155" s="27">
        <v>8980818.9291703235</v>
      </c>
      <c r="H155" s="28">
        <v>-8.5668210831560218E-2</v>
      </c>
      <c r="I155" s="27">
        <v>7680624.0791221038</v>
      </c>
      <c r="J155" s="28">
        <v>6.9112113171494127E-2</v>
      </c>
      <c r="K155" s="29">
        <v>2940110.7098097182</v>
      </c>
      <c r="L155" s="29">
        <v>3159425.7227068916</v>
      </c>
      <c r="M155" s="28">
        <v>-6.9416100312455375E-2</v>
      </c>
      <c r="N155" s="29">
        <v>3418317.6044741268</v>
      </c>
      <c r="O155" s="28">
        <v>-0.13989539592181222</v>
      </c>
      <c r="P155" s="29">
        <v>3067404.5040981658</v>
      </c>
      <c r="Q155" s="28">
        <v>-4.1498861372335598E-2</v>
      </c>
      <c r="R155" s="29">
        <v>1817714.7228366025</v>
      </c>
      <c r="S155" s="29">
        <v>1985593.9453771105</v>
      </c>
      <c r="T155" s="28">
        <v>-8.4548617269591772E-2</v>
      </c>
      <c r="U155" s="29">
        <v>2099841.0853023571</v>
      </c>
      <c r="V155" s="28">
        <v>-0.13435605410355667</v>
      </c>
      <c r="W155" s="29">
        <v>1880190.6185184305</v>
      </c>
      <c r="X155" s="28">
        <v>-3.3228490274596914E-2</v>
      </c>
      <c r="Y155" s="27">
        <v>8068874.9622036749</v>
      </c>
      <c r="Z155" s="45">
        <v>142573.2775024185</v>
      </c>
      <c r="AA155" s="29">
        <v>1758869.6458678488</v>
      </c>
      <c r="AB155" s="29">
        <v>58845.076968753725</v>
      </c>
      <c r="AC155" s="30">
        <v>2.7929044346216241</v>
      </c>
      <c r="AD155" s="30">
        <v>2.7221288237043257</v>
      </c>
      <c r="AE155" s="28">
        <v>2.60000960648826E-2</v>
      </c>
      <c r="AF155" s="30">
        <v>2.6272628726527976</v>
      </c>
      <c r="AG155" s="28">
        <v>6.3047197786331541E-2</v>
      </c>
      <c r="AH155" s="30">
        <v>2.503948882144662</v>
      </c>
      <c r="AI155" s="28">
        <v>0.1153999406846789</v>
      </c>
      <c r="AJ155" s="30">
        <v>4.5174570775835843</v>
      </c>
      <c r="AK155" s="30">
        <v>4.3313809684788751</v>
      </c>
      <c r="AL155" s="28">
        <v>4.2959996005628824E-2</v>
      </c>
      <c r="AM155" s="30">
        <v>4.2769040914718417</v>
      </c>
      <c r="AN155" s="28">
        <v>5.6244652900074583E-2</v>
      </c>
      <c r="AO155" s="30">
        <v>4.0850241478038809</v>
      </c>
      <c r="AP155" s="28">
        <v>0.10585810857744388</v>
      </c>
    </row>
    <row r="156" spans="1:42" s="2" customFormat="1" x14ac:dyDescent="0.25">
      <c r="A156" s="26" t="s">
        <v>336</v>
      </c>
      <c r="B156" s="26" t="s">
        <v>413</v>
      </c>
      <c r="C156" s="26" t="s">
        <v>504</v>
      </c>
      <c r="D156" s="27">
        <v>993.81121094346054</v>
      </c>
      <c r="E156" s="27">
        <v>1256.718819553852</v>
      </c>
      <c r="F156" s="28">
        <v>-0.20920161655868758</v>
      </c>
      <c r="G156" s="27">
        <v>1884.26015047431</v>
      </c>
      <c r="H156" s="28">
        <v>-0.47257218665198841</v>
      </c>
      <c r="I156" s="27">
        <v>1454.5799981093407</v>
      </c>
      <c r="J156" s="28">
        <v>-0.31677101827660648</v>
      </c>
      <c r="K156" s="29">
        <v>235.85730733563273</v>
      </c>
      <c r="L156" s="29">
        <v>248.11817340701057</v>
      </c>
      <c r="M156" s="28">
        <v>-4.9415429361819641E-2</v>
      </c>
      <c r="N156" s="29">
        <v>387.39144313115594</v>
      </c>
      <c r="O156" s="28">
        <v>-0.391165418034852</v>
      </c>
      <c r="P156" s="29">
        <v>306.72654275396303</v>
      </c>
      <c r="Q156" s="28">
        <v>-0.23105022076676685</v>
      </c>
      <c r="R156" s="29">
        <v>101.91153850280605</v>
      </c>
      <c r="S156" s="29">
        <v>104.5475263864773</v>
      </c>
      <c r="T156" s="28">
        <v>-2.5213297480868951E-2</v>
      </c>
      <c r="U156" s="29">
        <v>166.6253156275188</v>
      </c>
      <c r="V156" s="28">
        <v>-0.38837902200513535</v>
      </c>
      <c r="W156" s="29">
        <v>132.44160607413966</v>
      </c>
      <c r="X156" s="28">
        <v>-0.23051719528561998</v>
      </c>
      <c r="Y156" s="27">
        <v>972.47956396222116</v>
      </c>
      <c r="Z156" s="45">
        <v>21.33164698123932</v>
      </c>
      <c r="AA156" s="29">
        <v>100.29693665234633</v>
      </c>
      <c r="AB156" s="29">
        <v>1.6146018504597157</v>
      </c>
      <c r="AC156" s="30">
        <v>4.213612129172807</v>
      </c>
      <c r="AD156" s="30">
        <v>5.0650010932183633</v>
      </c>
      <c r="AE156" s="28">
        <v>-0.1680925528694355</v>
      </c>
      <c r="AF156" s="30">
        <v>4.8639694652118877</v>
      </c>
      <c r="AG156" s="28">
        <v>-0.13370917327721121</v>
      </c>
      <c r="AH156" s="30">
        <v>4.7422697268038991</v>
      </c>
      <c r="AI156" s="28">
        <v>-0.11147775813827154</v>
      </c>
      <c r="AJ156" s="30">
        <v>9.7517045228013775</v>
      </c>
      <c r="AK156" s="30">
        <v>12.020550490196985</v>
      </c>
      <c r="AL156" s="28">
        <v>-0.18874725989012733</v>
      </c>
      <c r="AM156" s="30">
        <v>11.308366579100525</v>
      </c>
      <c r="AN156" s="28">
        <v>-0.13765578303555187</v>
      </c>
      <c r="AO156" s="30">
        <v>10.982802468395615</v>
      </c>
      <c r="AP156" s="28">
        <v>-0.11209324297117021</v>
      </c>
    </row>
    <row r="157" spans="1:42" s="2" customFormat="1" x14ac:dyDescent="0.25">
      <c r="A157" s="26" t="s">
        <v>336</v>
      </c>
      <c r="B157" s="26" t="s">
        <v>414</v>
      </c>
      <c r="C157" s="26" t="s">
        <v>258</v>
      </c>
      <c r="D157" s="27">
        <v>14103156.879951056</v>
      </c>
      <c r="E157" s="27">
        <v>14492642.086785372</v>
      </c>
      <c r="F157" s="28">
        <v>-2.6874686099469414E-2</v>
      </c>
      <c r="G157" s="27">
        <v>15347323.387885187</v>
      </c>
      <c r="H157" s="28">
        <v>-8.1067328581623965E-2</v>
      </c>
      <c r="I157" s="27">
        <v>12880023.36872947</v>
      </c>
      <c r="J157" s="28">
        <v>9.496360963064307E-2</v>
      </c>
      <c r="K157" s="29">
        <v>5526729.9443746135</v>
      </c>
      <c r="L157" s="29">
        <v>6031983.5526690129</v>
      </c>
      <c r="M157" s="28">
        <v>-8.3762431359885994E-2</v>
      </c>
      <c r="N157" s="29">
        <v>6070364.2973165866</v>
      </c>
      <c r="O157" s="28">
        <v>-8.9555474155362885E-2</v>
      </c>
      <c r="P157" s="29">
        <v>5175740.055731087</v>
      </c>
      <c r="Q157" s="28">
        <v>6.7814435204271134E-2</v>
      </c>
      <c r="R157" s="29">
        <v>6707323.9116617944</v>
      </c>
      <c r="S157" s="29">
        <v>7230593.5980762476</v>
      </c>
      <c r="T157" s="28">
        <v>-7.2368842103596162E-2</v>
      </c>
      <c r="U157" s="29">
        <v>7726021.3246340966</v>
      </c>
      <c r="V157" s="28">
        <v>-0.13185278297436587</v>
      </c>
      <c r="W157" s="29">
        <v>6388781.0001571421</v>
      </c>
      <c r="X157" s="28">
        <v>4.9859732474288487E-2</v>
      </c>
      <c r="Y157" s="27">
        <v>12928306.520202743</v>
      </c>
      <c r="Z157" s="45">
        <v>1174850.3597483134</v>
      </c>
      <c r="AA157" s="29">
        <v>5721464.47948323</v>
      </c>
      <c r="AB157" s="29">
        <v>985859.43217856402</v>
      </c>
      <c r="AC157" s="30">
        <v>2.5518085779287922</v>
      </c>
      <c r="AD157" s="30">
        <v>2.4026328918573916</v>
      </c>
      <c r="AE157" s="28">
        <v>6.2088422487248197E-2</v>
      </c>
      <c r="AF157" s="30">
        <v>2.5282376207091053</v>
      </c>
      <c r="AG157" s="28">
        <v>9.323078268677884E-3</v>
      </c>
      <c r="AH157" s="30">
        <v>2.4885375289408991</v>
      </c>
      <c r="AI157" s="28">
        <v>2.5424992893243924E-2</v>
      </c>
      <c r="AJ157" s="30">
        <v>2.1026503365120597</v>
      </c>
      <c r="AK157" s="30">
        <v>2.0043502501151838</v>
      </c>
      <c r="AL157" s="28">
        <v>4.9043367740357217E-2</v>
      </c>
      <c r="AM157" s="30">
        <v>1.9864459005505055</v>
      </c>
      <c r="AN157" s="28">
        <v>5.8498666351472411E-2</v>
      </c>
      <c r="AO157" s="30">
        <v>2.016037702405618</v>
      </c>
      <c r="AP157" s="28">
        <v>4.2961812670017037E-2</v>
      </c>
    </row>
    <row r="158" spans="1:42" s="2" customFormat="1" x14ac:dyDescent="0.25">
      <c r="A158" s="26" t="s">
        <v>336</v>
      </c>
      <c r="B158" s="26" t="s">
        <v>414</v>
      </c>
      <c r="C158" s="26" t="s">
        <v>492</v>
      </c>
      <c r="D158" s="27">
        <v>504177.620718205</v>
      </c>
      <c r="E158" s="27">
        <v>580105.40158958314</v>
      </c>
      <c r="F158" s="28">
        <v>-0.13088618148240591</v>
      </c>
      <c r="G158" s="27">
        <v>601087.20963318914</v>
      </c>
      <c r="H158" s="28">
        <v>-0.16122384133597317</v>
      </c>
      <c r="I158" s="27">
        <v>527806.47082430962</v>
      </c>
      <c r="J158" s="28">
        <v>-4.4768018984689441E-2</v>
      </c>
      <c r="K158" s="29">
        <v>179967.16557972386</v>
      </c>
      <c r="L158" s="29">
        <v>220680.34879776009</v>
      </c>
      <c r="M158" s="28">
        <v>-0.18448939128398489</v>
      </c>
      <c r="N158" s="29">
        <v>229135.87601108919</v>
      </c>
      <c r="O158" s="28">
        <v>-0.21458320402426101</v>
      </c>
      <c r="P158" s="29">
        <v>202774.94411404672</v>
      </c>
      <c r="Q158" s="28">
        <v>-0.11247828785737493</v>
      </c>
      <c r="R158" s="29">
        <v>114195.96393349796</v>
      </c>
      <c r="S158" s="29">
        <v>139161.42439116078</v>
      </c>
      <c r="T158" s="28">
        <v>-0.17939928803465574</v>
      </c>
      <c r="U158" s="29">
        <v>140598.33748081871</v>
      </c>
      <c r="V158" s="28">
        <v>-0.18778581610840686</v>
      </c>
      <c r="W158" s="29">
        <v>119617.7179963611</v>
      </c>
      <c r="X158" s="28">
        <v>-4.5325677112717323E-2</v>
      </c>
      <c r="Y158" s="27">
        <v>496837.5834257243</v>
      </c>
      <c r="Z158" s="45">
        <v>7340.0372924807252</v>
      </c>
      <c r="AA158" s="29">
        <v>111433.8109801411</v>
      </c>
      <c r="AB158" s="29">
        <v>2762.1529533568478</v>
      </c>
      <c r="AC158" s="30">
        <v>2.8014978126377099</v>
      </c>
      <c r="AD158" s="30">
        <v>2.6287134525114149</v>
      </c>
      <c r="AE158" s="28">
        <v>6.5729629055316277E-2</v>
      </c>
      <c r="AF158" s="30">
        <v>2.6232784673321916</v>
      </c>
      <c r="AG158" s="28">
        <v>6.7937638922017651E-2</v>
      </c>
      <c r="AH158" s="30">
        <v>2.6029175997575686</v>
      </c>
      <c r="AI158" s="28">
        <v>7.629139427949494E-2</v>
      </c>
      <c r="AJ158" s="30">
        <v>4.4150213663576841</v>
      </c>
      <c r="AK158" s="30">
        <v>4.1685790737453114</v>
      </c>
      <c r="AL158" s="28">
        <v>5.9119015917084065E-2</v>
      </c>
      <c r="AM158" s="30">
        <v>4.275208515286983</v>
      </c>
      <c r="AN158" s="28">
        <v>3.2703165370944677E-2</v>
      </c>
      <c r="AO158" s="30">
        <v>4.4124439060137064</v>
      </c>
      <c r="AP158" s="28">
        <v>5.8413441595593836E-4</v>
      </c>
    </row>
    <row r="159" spans="1:42" s="2" customFormat="1" x14ac:dyDescent="0.25">
      <c r="A159" s="26" t="s">
        <v>336</v>
      </c>
      <c r="B159" s="26" t="s">
        <v>414</v>
      </c>
      <c r="C159" s="26" t="s">
        <v>399</v>
      </c>
      <c r="D159" s="27">
        <v>268485.20836572291</v>
      </c>
      <c r="E159" s="27">
        <v>316282.61335976957</v>
      </c>
      <c r="F159" s="28">
        <v>-0.15112245496617738</v>
      </c>
      <c r="G159" s="27">
        <v>325042.27139538212</v>
      </c>
      <c r="H159" s="28">
        <v>-0.17399910106111424</v>
      </c>
      <c r="I159" s="27">
        <v>296173.81844634534</v>
      </c>
      <c r="J159" s="28">
        <v>-9.3487703355651194E-2</v>
      </c>
      <c r="K159" s="29">
        <v>101437.95816600503</v>
      </c>
      <c r="L159" s="29">
        <v>126083.96814521805</v>
      </c>
      <c r="M159" s="28">
        <v>-0.19547298789665957</v>
      </c>
      <c r="N159" s="29">
        <v>128028.10592056124</v>
      </c>
      <c r="O159" s="28">
        <v>-0.20768992529698782</v>
      </c>
      <c r="P159" s="29">
        <v>119441.02949958149</v>
      </c>
      <c r="Q159" s="28">
        <v>-0.15072769724945764</v>
      </c>
      <c r="R159" s="29">
        <v>66555.063868847705</v>
      </c>
      <c r="S159" s="29">
        <v>81902.235236616965</v>
      </c>
      <c r="T159" s="28">
        <v>-0.18738403565459499</v>
      </c>
      <c r="U159" s="29">
        <v>80205.50451573146</v>
      </c>
      <c r="V159" s="28">
        <v>-0.17019331440283336</v>
      </c>
      <c r="W159" s="29">
        <v>72313.16776948917</v>
      </c>
      <c r="X159" s="28">
        <v>-7.9627322080487811E-2</v>
      </c>
      <c r="Y159" s="27">
        <v>264233.97156849591</v>
      </c>
      <c r="Z159" s="45">
        <v>4251.2367972269785</v>
      </c>
      <c r="AA159" s="29">
        <v>64633.828890855744</v>
      </c>
      <c r="AB159" s="29">
        <v>1921.2349779919641</v>
      </c>
      <c r="AC159" s="30">
        <v>2.6467923173920958</v>
      </c>
      <c r="AD159" s="30">
        <v>2.5085077667883118</v>
      </c>
      <c r="AE159" s="28">
        <v>5.5126219832610762E-2</v>
      </c>
      <c r="AF159" s="30">
        <v>2.5388352741628784</v>
      </c>
      <c r="AG159" s="28">
        <v>4.2522271660501376E-2</v>
      </c>
      <c r="AH159" s="30">
        <v>2.4796656533120647</v>
      </c>
      <c r="AI159" s="28">
        <v>6.7398870431100918E-2</v>
      </c>
      <c r="AJ159" s="30">
        <v>4.0340312631176403</v>
      </c>
      <c r="AK159" s="30">
        <v>3.8617091761418192</v>
      </c>
      <c r="AL159" s="28">
        <v>4.4623268898769254E-2</v>
      </c>
      <c r="AM159" s="30">
        <v>4.0526180011950244</v>
      </c>
      <c r="AN159" s="28">
        <v>-4.5863533330561344E-3</v>
      </c>
      <c r="AO159" s="30">
        <v>4.0957107478744534</v>
      </c>
      <c r="AP159" s="28">
        <v>-1.5059531435129522E-2</v>
      </c>
    </row>
    <row r="160" spans="1:42" s="2" customFormat="1" x14ac:dyDescent="0.25">
      <c r="A160" s="26" t="s">
        <v>336</v>
      </c>
      <c r="B160" s="26" t="s">
        <v>414</v>
      </c>
      <c r="C160" s="26" t="s">
        <v>400</v>
      </c>
      <c r="D160" s="27">
        <v>206665.54933971763</v>
      </c>
      <c r="E160" s="27">
        <v>224647.01677305461</v>
      </c>
      <c r="F160" s="28">
        <v>-8.0043205966551581E-2</v>
      </c>
      <c r="G160" s="27">
        <v>242635.29311415719</v>
      </c>
      <c r="H160" s="28">
        <v>-0.14824613234446563</v>
      </c>
      <c r="I160" s="27">
        <v>201660.02481611253</v>
      </c>
      <c r="J160" s="28">
        <v>2.4821600256022376E-2</v>
      </c>
      <c r="K160" s="29">
        <v>71177.972398289392</v>
      </c>
      <c r="L160" s="29">
        <v>84241.038564575603</v>
      </c>
      <c r="M160" s="28">
        <v>-0.1550677245778804</v>
      </c>
      <c r="N160" s="29">
        <v>92163.588165459136</v>
      </c>
      <c r="O160" s="28">
        <v>-0.22769963914051131</v>
      </c>
      <c r="P160" s="29">
        <v>75093.868049967336</v>
      </c>
      <c r="Q160" s="28">
        <v>-5.21466765977791E-2</v>
      </c>
      <c r="R160" s="29">
        <v>45693.934619501779</v>
      </c>
      <c r="S160" s="29">
        <v>54357.610753772293</v>
      </c>
      <c r="T160" s="28">
        <v>-0.15938294590457647</v>
      </c>
      <c r="U160" s="29">
        <v>57873.959010077328</v>
      </c>
      <c r="V160" s="28">
        <v>-0.21045777062624482</v>
      </c>
      <c r="W160" s="29">
        <v>44876.097149752648</v>
      </c>
      <c r="X160" s="28">
        <v>1.8224344844873362E-2</v>
      </c>
      <c r="Y160" s="27">
        <v>203639.28430661504</v>
      </c>
      <c r="Z160" s="45">
        <v>3026.265033102598</v>
      </c>
      <c r="AA160" s="29">
        <v>44860.428588379036</v>
      </c>
      <c r="AB160" s="29">
        <v>833.50603112274348</v>
      </c>
      <c r="AC160" s="30">
        <v>2.9035043058445478</v>
      </c>
      <c r="AD160" s="30">
        <v>2.6667170847003474</v>
      </c>
      <c r="AE160" s="28">
        <v>8.8793529130896762E-2</v>
      </c>
      <c r="AF160" s="30">
        <v>2.632658926848201</v>
      </c>
      <c r="AG160" s="28">
        <v>0.10287902326967996</v>
      </c>
      <c r="AH160" s="30">
        <v>2.6854393048701164</v>
      </c>
      <c r="AI160" s="28">
        <v>8.1202729318426467E-2</v>
      </c>
      <c r="AJ160" s="30">
        <v>4.5228223627630992</v>
      </c>
      <c r="AK160" s="30">
        <v>4.1327610551290581</v>
      </c>
      <c r="AL160" s="28">
        <v>9.4382738907672042E-2</v>
      </c>
      <c r="AM160" s="30">
        <v>4.1924778823565223</v>
      </c>
      <c r="AN160" s="28">
        <v>7.8794567240721078E-2</v>
      </c>
      <c r="AO160" s="30">
        <v>4.4937068422676782</v>
      </c>
      <c r="AP160" s="28">
        <v>6.4791766613614471E-3</v>
      </c>
    </row>
    <row r="161" spans="1:42" s="2" customFormat="1" x14ac:dyDescent="0.25">
      <c r="A161" s="26" t="s">
        <v>336</v>
      </c>
      <c r="B161" s="26" t="s">
        <v>414</v>
      </c>
      <c r="C161" s="26" t="s">
        <v>161</v>
      </c>
      <c r="D161" s="27">
        <v>29026.863012764454</v>
      </c>
      <c r="E161" s="27">
        <v>39175.771456758979</v>
      </c>
      <c r="F161" s="28">
        <v>-0.25906084466509055</v>
      </c>
      <c r="G161" s="27">
        <v>33409.64512364984</v>
      </c>
      <c r="H161" s="28">
        <v>-0.13118313872130674</v>
      </c>
      <c r="I161" s="27">
        <v>29972.627561851739</v>
      </c>
      <c r="J161" s="28">
        <v>-3.155427555143768E-2</v>
      </c>
      <c r="K161" s="29">
        <v>7351.235015429449</v>
      </c>
      <c r="L161" s="29">
        <v>10355.342087966426</v>
      </c>
      <c r="M161" s="28">
        <v>-0.29010215664704531</v>
      </c>
      <c r="N161" s="29">
        <v>8944.1819250688204</v>
      </c>
      <c r="O161" s="28">
        <v>-0.17809867050832762</v>
      </c>
      <c r="P161" s="29">
        <v>8240.0465644978831</v>
      </c>
      <c r="Q161" s="28">
        <v>-0.10786486970812341</v>
      </c>
      <c r="R161" s="29">
        <v>1946.9654451484598</v>
      </c>
      <c r="S161" s="29">
        <v>2901.5784007715265</v>
      </c>
      <c r="T161" s="28">
        <v>-0.32899781559210539</v>
      </c>
      <c r="U161" s="29">
        <v>2518.8739550099122</v>
      </c>
      <c r="V161" s="28">
        <v>-0.22704927681036019</v>
      </c>
      <c r="W161" s="29">
        <v>2428.4530771193176</v>
      </c>
      <c r="X161" s="28">
        <v>-0.19826927541132836</v>
      </c>
      <c r="Y161" s="27">
        <v>28964.327550613303</v>
      </c>
      <c r="Z161" s="45">
        <v>62.535462151149403</v>
      </c>
      <c r="AA161" s="29">
        <v>1939.5535009063192</v>
      </c>
      <c r="AB161" s="29">
        <v>7.4119442421405646</v>
      </c>
      <c r="AC161" s="30">
        <v>3.9485695875373596</v>
      </c>
      <c r="AD161" s="30">
        <v>3.7831460442319664</v>
      </c>
      <c r="AE161" s="28">
        <v>4.372644919632665E-2</v>
      </c>
      <c r="AF161" s="30">
        <v>3.7353494599667112</v>
      </c>
      <c r="AG161" s="28">
        <v>5.7081708112137017E-2</v>
      </c>
      <c r="AH161" s="30">
        <v>3.6374342459408369</v>
      </c>
      <c r="AI161" s="28">
        <v>8.5537035327506353E-2</v>
      </c>
      <c r="AJ161" s="30">
        <v>14.908771537314623</v>
      </c>
      <c r="AK161" s="30">
        <v>13.501538144322478</v>
      </c>
      <c r="AL161" s="28">
        <v>0.10422763524790692</v>
      </c>
      <c r="AM161" s="30">
        <v>13.263722488852512</v>
      </c>
      <c r="AN161" s="28">
        <v>0.12402619625408264</v>
      </c>
      <c r="AO161" s="30">
        <v>12.342271647845015</v>
      </c>
      <c r="AP161" s="28">
        <v>0.20794388283600318</v>
      </c>
    </row>
    <row r="162" spans="1:42" s="2" customFormat="1" x14ac:dyDescent="0.25">
      <c r="A162" s="26" t="s">
        <v>336</v>
      </c>
      <c r="B162" s="26" t="s">
        <v>414</v>
      </c>
      <c r="C162" s="26" t="s">
        <v>493</v>
      </c>
      <c r="D162" s="27">
        <v>2999.4271105754374</v>
      </c>
      <c r="E162" s="27">
        <v>5204.5138068413735</v>
      </c>
      <c r="F162" s="28">
        <v>-0.42368735641883254</v>
      </c>
      <c r="G162" s="27">
        <v>4354.950395438671</v>
      </c>
      <c r="H162" s="28">
        <v>-0.31126032716308188</v>
      </c>
      <c r="I162" s="27">
        <v>4661.4231370472908</v>
      </c>
      <c r="J162" s="28">
        <v>-0.35654262177207541</v>
      </c>
      <c r="K162" s="29">
        <v>884.50422298908234</v>
      </c>
      <c r="L162" s="29">
        <v>1425.2514066696167</v>
      </c>
      <c r="M162" s="28">
        <v>-0.37940477108112292</v>
      </c>
      <c r="N162" s="29">
        <v>1210.5584194660187</v>
      </c>
      <c r="O162" s="28">
        <v>-0.26934197576417662</v>
      </c>
      <c r="P162" s="29">
        <v>1271.0077569484711</v>
      </c>
      <c r="Q162" s="28">
        <v>-0.3040921912918414</v>
      </c>
      <c r="R162" s="29">
        <v>247.04597435410025</v>
      </c>
      <c r="S162" s="29">
        <v>527.65716182065012</v>
      </c>
      <c r="T162" s="28">
        <v>-0.53180589172393189</v>
      </c>
      <c r="U162" s="29">
        <v>436.32486820220947</v>
      </c>
      <c r="V162" s="28">
        <v>-0.43380267237115216</v>
      </c>
      <c r="W162" s="29">
        <v>489.11180233955383</v>
      </c>
      <c r="X162" s="28">
        <v>-0.4949089897802248</v>
      </c>
      <c r="Y162" s="27">
        <v>2981.2436074908051</v>
      </c>
      <c r="Z162" s="45">
        <v>18.1835030846321</v>
      </c>
      <c r="AA162" s="29">
        <v>245.06855623770301</v>
      </c>
      <c r="AB162" s="29">
        <v>1.9774181163972457</v>
      </c>
      <c r="AC162" s="30">
        <v>3.3910828604517134</v>
      </c>
      <c r="AD162" s="30">
        <v>3.6516461464176029</v>
      </c>
      <c r="AE162" s="28">
        <v>-7.1355020590237517E-2</v>
      </c>
      <c r="AF162" s="30">
        <v>3.5974723114640383</v>
      </c>
      <c r="AG162" s="28">
        <v>-5.7370685065351368E-2</v>
      </c>
      <c r="AH162" s="30">
        <v>3.6675017218138608</v>
      </c>
      <c r="AI162" s="28">
        <v>-7.5369797297719365E-2</v>
      </c>
      <c r="AJ162" s="30">
        <v>12.14116974954729</v>
      </c>
      <c r="AK162" s="30">
        <v>9.8634382008262786</v>
      </c>
      <c r="AL162" s="28">
        <v>0.23092673187025201</v>
      </c>
      <c r="AM162" s="30">
        <v>9.9809814035637814</v>
      </c>
      <c r="AN162" s="28">
        <v>0.21643045494626384</v>
      </c>
      <c r="AO162" s="30">
        <v>9.530383676595914</v>
      </c>
      <c r="AP162" s="28">
        <v>0.27394343832796275</v>
      </c>
    </row>
    <row r="163" spans="1:42" s="2" customFormat="1" x14ac:dyDescent="0.25">
      <c r="A163" s="26" t="s">
        <v>336</v>
      </c>
      <c r="B163" s="26" t="s">
        <v>414</v>
      </c>
      <c r="C163" s="26" t="s">
        <v>496</v>
      </c>
      <c r="D163" s="27">
        <v>147689.56510623812</v>
      </c>
      <c r="E163" s="27">
        <v>152675.46647176624</v>
      </c>
      <c r="F163" s="28">
        <v>-3.2656860206483417E-2</v>
      </c>
      <c r="G163" s="27">
        <v>162653.69458201726</v>
      </c>
      <c r="H163" s="28">
        <v>-9.1999935902061861E-2</v>
      </c>
      <c r="I163" s="27">
        <v>137172.35310717346</v>
      </c>
      <c r="J163" s="28">
        <v>7.6671514053910775E-2</v>
      </c>
      <c r="K163" s="29">
        <v>48951.407198649053</v>
      </c>
      <c r="L163" s="29">
        <v>56912.873292906181</v>
      </c>
      <c r="M163" s="28">
        <v>-0.13988866900609415</v>
      </c>
      <c r="N163" s="29">
        <v>63759.288637673126</v>
      </c>
      <c r="O163" s="28">
        <v>-0.23224665386675308</v>
      </c>
      <c r="P163" s="29">
        <v>52240.606484318931</v>
      </c>
      <c r="Q163" s="28">
        <v>-6.2962501912323651E-2</v>
      </c>
      <c r="R163" s="29">
        <v>34216.77201269567</v>
      </c>
      <c r="S163" s="29">
        <v>40240.257543728047</v>
      </c>
      <c r="T163" s="28">
        <v>-0.14968804621806436</v>
      </c>
      <c r="U163" s="29">
        <v>42356.00432364241</v>
      </c>
      <c r="V163" s="28">
        <v>-0.19216242043878434</v>
      </c>
      <c r="W163" s="29">
        <v>31952.194933558989</v>
      </c>
      <c r="X163" s="28">
        <v>7.0873912851546372E-2</v>
      </c>
      <c r="Y163" s="27">
        <v>145692.81743951238</v>
      </c>
      <c r="Z163" s="45">
        <v>1996.7476667257415</v>
      </c>
      <c r="AA163" s="29">
        <v>33604.296441210921</v>
      </c>
      <c r="AB163" s="29">
        <v>612.475571484748</v>
      </c>
      <c r="AC163" s="30">
        <v>3.0170647496792293</v>
      </c>
      <c r="AD163" s="30">
        <v>2.6826174402759637</v>
      </c>
      <c r="AE163" s="28">
        <v>0.12467201039625712</v>
      </c>
      <c r="AF163" s="30">
        <v>2.5510588034683765</v>
      </c>
      <c r="AG163" s="28">
        <v>0.18267158153205992</v>
      </c>
      <c r="AH163" s="30">
        <v>2.6257802567500534</v>
      </c>
      <c r="AI163" s="28">
        <v>0.14901646545757466</v>
      </c>
      <c r="AJ163" s="30">
        <v>4.3162915850577575</v>
      </c>
      <c r="AK163" s="30">
        <v>3.7940976472592842</v>
      </c>
      <c r="AL163" s="28">
        <v>0.13763323623884241</v>
      </c>
      <c r="AM163" s="30">
        <v>3.8401567187305883</v>
      </c>
      <c r="AN163" s="28">
        <v>0.12398839453733583</v>
      </c>
      <c r="AO163" s="30">
        <v>4.2930494569280144</v>
      </c>
      <c r="AP163" s="28">
        <v>5.4138971290525117E-3</v>
      </c>
    </row>
    <row r="164" spans="1:42" s="2" customFormat="1" x14ac:dyDescent="0.25">
      <c r="A164" s="26" t="s">
        <v>336</v>
      </c>
      <c r="B164" s="26" t="s">
        <v>414</v>
      </c>
      <c r="C164" s="26" t="s">
        <v>497</v>
      </c>
      <c r="D164" s="26"/>
      <c r="E164" s="27">
        <v>651.79339195370676</v>
      </c>
      <c r="F164" s="28">
        <v>-1</v>
      </c>
      <c r="G164" s="27">
        <v>795.77161002874379</v>
      </c>
      <c r="H164" s="28">
        <v>-1</v>
      </c>
      <c r="I164" s="27">
        <v>395.81232643008229</v>
      </c>
      <c r="J164" s="28">
        <v>-1</v>
      </c>
      <c r="K164" s="26"/>
      <c r="L164" s="29">
        <v>130.61991822719574</v>
      </c>
      <c r="M164" s="28">
        <v>-1</v>
      </c>
      <c r="N164" s="29">
        <v>174.76953196525574</v>
      </c>
      <c r="O164" s="28">
        <v>-1</v>
      </c>
      <c r="P164" s="29">
        <v>99.866294980049133</v>
      </c>
      <c r="Q164" s="28">
        <v>-1</v>
      </c>
      <c r="R164" s="26"/>
      <c r="S164" s="29">
        <v>28.579638108110426</v>
      </c>
      <c r="T164" s="28">
        <v>-1</v>
      </c>
      <c r="U164" s="29">
        <v>38.239573593997953</v>
      </c>
      <c r="V164" s="28">
        <v>-1</v>
      </c>
      <c r="W164" s="29">
        <v>21.850745341634752</v>
      </c>
      <c r="X164" s="28">
        <v>-1</v>
      </c>
      <c r="Y164" s="26"/>
      <c r="Z164" s="26"/>
      <c r="AA164" s="26"/>
      <c r="AB164" s="26"/>
      <c r="AC164" s="26"/>
      <c r="AD164" s="30">
        <v>4.99</v>
      </c>
      <c r="AE164" s="28">
        <v>-1</v>
      </c>
      <c r="AF164" s="30">
        <v>4.5532628089142193</v>
      </c>
      <c r="AG164" s="28">
        <v>-1</v>
      </c>
      <c r="AH164" s="30">
        <v>3.9634225592243713</v>
      </c>
      <c r="AI164" s="28">
        <v>-1</v>
      </c>
      <c r="AJ164" s="26"/>
      <c r="AK164" s="30">
        <v>22.806215722120658</v>
      </c>
      <c r="AL164" s="28">
        <v>-1</v>
      </c>
      <c r="AM164" s="30">
        <v>20.810159090101553</v>
      </c>
      <c r="AN164" s="28">
        <v>-1</v>
      </c>
      <c r="AO164" s="30">
        <v>18.114362702122353</v>
      </c>
      <c r="AP164" s="28">
        <v>-1</v>
      </c>
    </row>
    <row r="165" spans="1:42" s="2" customFormat="1" x14ac:dyDescent="0.25">
      <c r="A165" s="26" t="s">
        <v>336</v>
      </c>
      <c r="B165" s="26" t="s">
        <v>414</v>
      </c>
      <c r="C165" s="26" t="s">
        <v>499</v>
      </c>
      <c r="D165" s="27">
        <v>1138.7718788826464</v>
      </c>
      <c r="E165" s="27">
        <v>5704.6264524722101</v>
      </c>
      <c r="F165" s="28">
        <v>-0.80037748512189832</v>
      </c>
      <c r="G165" s="27">
        <v>4257.7046400165555</v>
      </c>
      <c r="H165" s="28">
        <v>-0.73253854478778069</v>
      </c>
      <c r="I165" s="27">
        <v>3593.1251680350301</v>
      </c>
      <c r="J165" s="28">
        <v>-0.68306924317211981</v>
      </c>
      <c r="K165" s="29">
        <v>290.5636005015686</v>
      </c>
      <c r="L165" s="29">
        <v>1504.3420378560515</v>
      </c>
      <c r="M165" s="28">
        <v>-0.80685004261685589</v>
      </c>
      <c r="N165" s="29">
        <v>1118.4394827028868</v>
      </c>
      <c r="O165" s="28">
        <v>-0.74020623824958731</v>
      </c>
      <c r="P165" s="29">
        <v>1020.8154220125343</v>
      </c>
      <c r="Q165" s="28">
        <v>-0.71536127468693278</v>
      </c>
      <c r="R165" s="29">
        <v>73.967983663082123</v>
      </c>
      <c r="S165" s="29">
        <v>358.54048928503994</v>
      </c>
      <c r="T165" s="28">
        <v>-0.79369698576977865</v>
      </c>
      <c r="U165" s="29">
        <v>266.71921257762909</v>
      </c>
      <c r="V165" s="28">
        <v>-0.72267470742643403</v>
      </c>
      <c r="W165" s="29">
        <v>252.6951012989521</v>
      </c>
      <c r="X165" s="28">
        <v>-0.70728366603524317</v>
      </c>
      <c r="Y165" s="27">
        <v>1115.9291552126406</v>
      </c>
      <c r="Z165" s="45">
        <v>22.8427236700058</v>
      </c>
      <c r="AA165" s="29">
        <v>72.313321850468242</v>
      </c>
      <c r="AB165" s="29">
        <v>1.654661812613881</v>
      </c>
      <c r="AC165" s="30">
        <v>3.9191828464298606</v>
      </c>
      <c r="AD165" s="30">
        <v>3.7921073192917567</v>
      </c>
      <c r="AE165" s="28">
        <v>3.3510530277354462E-2</v>
      </c>
      <c r="AF165" s="30">
        <v>3.8068261232401555</v>
      </c>
      <c r="AG165" s="28">
        <v>2.9514540342093016E-2</v>
      </c>
      <c r="AH165" s="30">
        <v>3.519857841637223</v>
      </c>
      <c r="AI165" s="28">
        <v>0.1134491853815596</v>
      </c>
      <c r="AJ165" s="30">
        <v>15.395470073507148</v>
      </c>
      <c r="AK165" s="30">
        <v>15.910689651391166</v>
      </c>
      <c r="AL165" s="28">
        <v>-3.2381976468189695E-2</v>
      </c>
      <c r="AM165" s="30">
        <v>15.963246887501001</v>
      </c>
      <c r="AN165" s="28">
        <v>-3.5567752475119174E-2</v>
      </c>
      <c r="AO165" s="30">
        <v>14.219211807292485</v>
      </c>
      <c r="AP165" s="28">
        <v>8.2723169339907157E-2</v>
      </c>
    </row>
    <row r="166" spans="1:42" s="2" customFormat="1" x14ac:dyDescent="0.25">
      <c r="A166" s="26" t="s">
        <v>336</v>
      </c>
      <c r="B166" s="26" t="s">
        <v>414</v>
      </c>
      <c r="C166" s="26" t="s">
        <v>501</v>
      </c>
      <c r="D166" s="27">
        <v>58975.984233479503</v>
      </c>
      <c r="E166" s="27">
        <v>71971.550301288371</v>
      </c>
      <c r="F166" s="28">
        <v>-0.18056532078865381</v>
      </c>
      <c r="G166" s="27">
        <v>79981.598532139935</v>
      </c>
      <c r="H166" s="28">
        <v>-0.26263058858744243</v>
      </c>
      <c r="I166" s="27">
        <v>64487.671708939073</v>
      </c>
      <c r="J166" s="28">
        <v>-8.546885519973825E-2</v>
      </c>
      <c r="K166" s="29">
        <v>22226.565199640332</v>
      </c>
      <c r="L166" s="29">
        <v>27328.165271669415</v>
      </c>
      <c r="M166" s="28">
        <v>-0.18667920152392425</v>
      </c>
      <c r="N166" s="29">
        <v>28404.299527786006</v>
      </c>
      <c r="O166" s="28">
        <v>-0.21749292997359129</v>
      </c>
      <c r="P166" s="29">
        <v>22853.261565648412</v>
      </c>
      <c r="Q166" s="28">
        <v>-2.7422622552488993E-2</v>
      </c>
      <c r="R166" s="29">
        <v>11477.162606806101</v>
      </c>
      <c r="S166" s="29">
        <v>14117.353210044252</v>
      </c>
      <c r="T166" s="28">
        <v>-0.18701739369669526</v>
      </c>
      <c r="U166" s="29">
        <v>15517.954686434925</v>
      </c>
      <c r="V166" s="28">
        <v>-0.26039463068938434</v>
      </c>
      <c r="W166" s="29">
        <v>12923.902216193657</v>
      </c>
      <c r="X166" s="28">
        <v>-0.11194293992527971</v>
      </c>
      <c r="Y166" s="27">
        <v>57946.466867102645</v>
      </c>
      <c r="Z166" s="45">
        <v>1029.5173663768562</v>
      </c>
      <c r="AA166" s="29">
        <v>11256.132147168106</v>
      </c>
      <c r="AB166" s="29">
        <v>221.03045963799514</v>
      </c>
      <c r="AC166" s="30">
        <v>2.6534007258320709</v>
      </c>
      <c r="AD166" s="30">
        <v>2.6336034485234872</v>
      </c>
      <c r="AE166" s="28">
        <v>7.5171823304237134E-3</v>
      </c>
      <c r="AF166" s="30">
        <v>2.8158271762308149</v>
      </c>
      <c r="AG166" s="28">
        <v>-5.7683387592047962E-2</v>
      </c>
      <c r="AH166" s="30">
        <v>2.8218147997690139</v>
      </c>
      <c r="AI166" s="28">
        <v>-5.9682894125698466E-2</v>
      </c>
      <c r="AJ166" s="30">
        <v>5.1385508992009932</v>
      </c>
      <c r="AK166" s="30">
        <v>5.098090926143426</v>
      </c>
      <c r="AL166" s="28">
        <v>7.9362988310163647E-3</v>
      </c>
      <c r="AM166" s="30">
        <v>5.1541327544960636</v>
      </c>
      <c r="AN166" s="28">
        <v>-3.0231769411600807E-3</v>
      </c>
      <c r="AO166" s="30">
        <v>4.9897987953000742</v>
      </c>
      <c r="AP166" s="28">
        <v>2.9811242898416988E-2</v>
      </c>
    </row>
    <row r="167" spans="1:42" s="2" customFormat="1" x14ac:dyDescent="0.25">
      <c r="A167" s="26" t="s">
        <v>336</v>
      </c>
      <c r="B167" s="26" t="s">
        <v>414</v>
      </c>
      <c r="C167" s="26" t="s">
        <v>502</v>
      </c>
      <c r="D167" s="27">
        <v>24888.66402330637</v>
      </c>
      <c r="E167" s="27">
        <v>27614.837805491687</v>
      </c>
      <c r="F167" s="28">
        <v>-9.8721339643109182E-2</v>
      </c>
      <c r="G167" s="27">
        <v>24001.218478165865</v>
      </c>
      <c r="H167" s="28">
        <v>3.6975020495222867E-2</v>
      </c>
      <c r="I167" s="27">
        <v>21322.266930339338</v>
      </c>
      <c r="J167" s="28">
        <v>0.16726162863538799</v>
      </c>
      <c r="K167" s="29">
        <v>6176.1671919387982</v>
      </c>
      <c r="L167" s="29">
        <v>7295.1287252135617</v>
      </c>
      <c r="M167" s="28">
        <v>-0.15338475514590819</v>
      </c>
      <c r="N167" s="29">
        <v>6440.4144909346596</v>
      </c>
      <c r="O167" s="28">
        <v>-4.1029548543468478E-2</v>
      </c>
      <c r="P167" s="29">
        <v>5848.3570905568276</v>
      </c>
      <c r="Q167" s="28">
        <v>5.6051656269634417E-2</v>
      </c>
      <c r="R167" s="29">
        <v>1625.9514871312776</v>
      </c>
      <c r="S167" s="29">
        <v>1986.8011115577253</v>
      </c>
      <c r="T167" s="28">
        <v>-0.1816234258815812</v>
      </c>
      <c r="U167" s="29">
        <v>1777.5903006360754</v>
      </c>
      <c r="V167" s="28">
        <v>-8.5305828598714134E-2</v>
      </c>
      <c r="W167" s="29">
        <v>1664.7954281391769</v>
      </c>
      <c r="X167" s="28">
        <v>-2.3332561077079029E-2</v>
      </c>
      <c r="Y167" s="27">
        <v>24867.154787909858</v>
      </c>
      <c r="Z167" s="45">
        <v>21.509235396511503</v>
      </c>
      <c r="AA167" s="29">
        <v>1622.1716228181483</v>
      </c>
      <c r="AB167" s="29">
        <v>3.7798643131294378</v>
      </c>
      <c r="AC167" s="30">
        <v>4.0297911714228416</v>
      </c>
      <c r="AD167" s="30">
        <v>3.7853804704019494</v>
      </c>
      <c r="AE167" s="28">
        <v>6.4567010616753032E-2</v>
      </c>
      <c r="AF167" s="30">
        <v>3.7266574242929988</v>
      </c>
      <c r="AG167" s="28">
        <v>8.1341994344261911E-2</v>
      </c>
      <c r="AH167" s="30">
        <v>3.6458558532220584</v>
      </c>
      <c r="AI167" s="28">
        <v>0.10530732252112404</v>
      </c>
      <c r="AJ167" s="30">
        <v>15.307138140522445</v>
      </c>
      <c r="AK167" s="30">
        <v>13.899145538448302</v>
      </c>
      <c r="AL167" s="28">
        <v>0.10130065896348127</v>
      </c>
      <c r="AM167" s="30">
        <v>13.502109270948152</v>
      </c>
      <c r="AN167" s="28">
        <v>0.13368495494686067</v>
      </c>
      <c r="AO167" s="30">
        <v>12.807739960081628</v>
      </c>
      <c r="AP167" s="28">
        <v>0.19514748021358858</v>
      </c>
    </row>
    <row r="168" spans="1:42" s="2" customFormat="1" x14ac:dyDescent="0.25">
      <c r="A168" s="26" t="s">
        <v>336</v>
      </c>
      <c r="B168" s="26" t="s">
        <v>414</v>
      </c>
      <c r="C168" s="26" t="s">
        <v>503</v>
      </c>
      <c r="D168" s="27">
        <v>268485.20836572291</v>
      </c>
      <c r="E168" s="27">
        <v>316282.61335976957</v>
      </c>
      <c r="F168" s="28">
        <v>-0.15112245496617738</v>
      </c>
      <c r="G168" s="27">
        <v>325042.27139538212</v>
      </c>
      <c r="H168" s="28">
        <v>-0.17399910106111424</v>
      </c>
      <c r="I168" s="27">
        <v>296173.81844634534</v>
      </c>
      <c r="J168" s="28">
        <v>-9.3487703355651194E-2</v>
      </c>
      <c r="K168" s="29">
        <v>101437.95816600503</v>
      </c>
      <c r="L168" s="29">
        <v>126083.96814521805</v>
      </c>
      <c r="M168" s="28">
        <v>-0.19547298789665957</v>
      </c>
      <c r="N168" s="29">
        <v>128028.10592056124</v>
      </c>
      <c r="O168" s="28">
        <v>-0.20768992529698782</v>
      </c>
      <c r="P168" s="29">
        <v>119441.02949958149</v>
      </c>
      <c r="Q168" s="28">
        <v>-0.15072769724945764</v>
      </c>
      <c r="R168" s="29">
        <v>66555.063868847705</v>
      </c>
      <c r="S168" s="29">
        <v>81902.235236616965</v>
      </c>
      <c r="T168" s="28">
        <v>-0.18738403565459499</v>
      </c>
      <c r="U168" s="29">
        <v>80205.50451573146</v>
      </c>
      <c r="V168" s="28">
        <v>-0.17019331440283336</v>
      </c>
      <c r="W168" s="29">
        <v>72313.16776948917</v>
      </c>
      <c r="X168" s="28">
        <v>-7.9627322080487811E-2</v>
      </c>
      <c r="Y168" s="27">
        <v>264233.97156849591</v>
      </c>
      <c r="Z168" s="45">
        <v>4251.2367972269785</v>
      </c>
      <c r="AA168" s="29">
        <v>64633.828890855744</v>
      </c>
      <c r="AB168" s="29">
        <v>1921.2349779919641</v>
      </c>
      <c r="AC168" s="30">
        <v>2.6467923173920958</v>
      </c>
      <c r="AD168" s="30">
        <v>2.5085077667883118</v>
      </c>
      <c r="AE168" s="28">
        <v>5.5126219832610762E-2</v>
      </c>
      <c r="AF168" s="30">
        <v>2.5388352741628784</v>
      </c>
      <c r="AG168" s="28">
        <v>4.2522271660501376E-2</v>
      </c>
      <c r="AH168" s="30">
        <v>2.4796656533120647</v>
      </c>
      <c r="AI168" s="28">
        <v>6.7398870431100918E-2</v>
      </c>
      <c r="AJ168" s="30">
        <v>4.0340312631176403</v>
      </c>
      <c r="AK168" s="30">
        <v>3.8617091761418192</v>
      </c>
      <c r="AL168" s="28">
        <v>4.4623268898769254E-2</v>
      </c>
      <c r="AM168" s="30">
        <v>4.0526180011950244</v>
      </c>
      <c r="AN168" s="28">
        <v>-4.5863533330561344E-3</v>
      </c>
      <c r="AO168" s="30">
        <v>4.0957107478744534</v>
      </c>
      <c r="AP168" s="28">
        <v>-1.5059531435129522E-2</v>
      </c>
    </row>
    <row r="169" spans="1:42" s="2" customFormat="1" x14ac:dyDescent="0.25">
      <c r="A169" s="26" t="s">
        <v>336</v>
      </c>
      <c r="B169" s="26" t="s">
        <v>415</v>
      </c>
      <c r="C169" s="26" t="s">
        <v>258</v>
      </c>
      <c r="D169" s="27">
        <v>48955945.040629908</v>
      </c>
      <c r="E169" s="27">
        <v>48445041.637981191</v>
      </c>
      <c r="F169" s="28">
        <v>1.054604115043563E-2</v>
      </c>
      <c r="G169" s="27">
        <v>51097790.704491138</v>
      </c>
      <c r="H169" s="28">
        <v>-4.1916600196042854E-2</v>
      </c>
      <c r="I169" s="27">
        <v>41378333.87682943</v>
      </c>
      <c r="J169" s="28">
        <v>0.18312992462085823</v>
      </c>
      <c r="K169" s="29">
        <v>21505596.29669198</v>
      </c>
      <c r="L169" s="29">
        <v>22639528.016339663</v>
      </c>
      <c r="M169" s="28">
        <v>-5.0086367473265732E-2</v>
      </c>
      <c r="N169" s="29">
        <v>24149244.073006786</v>
      </c>
      <c r="O169" s="28">
        <v>-0.10947124341957298</v>
      </c>
      <c r="P169" s="29">
        <v>19214137.996046375</v>
      </c>
      <c r="Q169" s="28">
        <v>0.1192589696772819</v>
      </c>
      <c r="R169" s="29">
        <v>24327398.854042154</v>
      </c>
      <c r="S169" s="29">
        <v>25025619.191520505</v>
      </c>
      <c r="T169" s="28">
        <v>-2.790022225363881E-2</v>
      </c>
      <c r="U169" s="29">
        <v>28444196.385411259</v>
      </c>
      <c r="V169" s="28">
        <v>-0.14473242539840461</v>
      </c>
      <c r="W169" s="29">
        <v>21622402.363879718</v>
      </c>
      <c r="X169" s="28">
        <v>0.12510157033619632</v>
      </c>
      <c r="Y169" s="26"/>
      <c r="Z169" s="26"/>
      <c r="AA169" s="26"/>
      <c r="AB169" s="26"/>
      <c r="AC169" s="30">
        <v>2.2764281615460429</v>
      </c>
      <c r="AD169" s="30">
        <v>2.1398432689505218</v>
      </c>
      <c r="AE169" s="28">
        <v>6.3829390954650914E-2</v>
      </c>
      <c r="AF169" s="30">
        <v>2.1159167777680681</v>
      </c>
      <c r="AG169" s="28">
        <v>7.5859025016705522E-2</v>
      </c>
      <c r="AH169" s="30">
        <v>2.1535357914751994</v>
      </c>
      <c r="AI169" s="28">
        <v>5.7065394760242499E-2</v>
      </c>
      <c r="AJ169" s="30">
        <v>2.0123789367845037</v>
      </c>
      <c r="AK169" s="30">
        <v>1.9358179019361068</v>
      </c>
      <c r="AL169" s="28">
        <v>3.9549709077400554E-2</v>
      </c>
      <c r="AM169" s="30">
        <v>1.7964223707405802</v>
      </c>
      <c r="AN169" s="28">
        <v>0.12021480558321863</v>
      </c>
      <c r="AO169" s="30">
        <v>1.9136788401436859</v>
      </c>
      <c r="AP169" s="28">
        <v>5.1576102828940221E-2</v>
      </c>
    </row>
    <row r="170" spans="1:42" s="2" customFormat="1" x14ac:dyDescent="0.25">
      <c r="A170" s="26" t="s">
        <v>336</v>
      </c>
      <c r="B170" s="26" t="s">
        <v>415</v>
      </c>
      <c r="C170" s="26" t="s">
        <v>492</v>
      </c>
      <c r="D170" s="27">
        <v>1724668.7260935735</v>
      </c>
      <c r="E170" s="27">
        <v>1767618.3926471984</v>
      </c>
      <c r="F170" s="28">
        <v>-2.4298042344594054E-2</v>
      </c>
      <c r="G170" s="27">
        <v>1890170.5899895288</v>
      </c>
      <c r="H170" s="28">
        <v>-8.7559220724554881E-2</v>
      </c>
      <c r="I170" s="27">
        <v>1538882.1195113861</v>
      </c>
      <c r="J170" s="28">
        <v>0.12072828985834007</v>
      </c>
      <c r="K170" s="29">
        <v>642037.1646444404</v>
      </c>
      <c r="L170" s="29">
        <v>678113.88732417498</v>
      </c>
      <c r="M170" s="28">
        <v>-5.3201568872291743E-2</v>
      </c>
      <c r="N170" s="29">
        <v>747280.22425620421</v>
      </c>
      <c r="O170" s="28">
        <v>-0.14083479823986528</v>
      </c>
      <c r="P170" s="29">
        <v>637094.20040733262</v>
      </c>
      <c r="Q170" s="28">
        <v>7.7586081209771564E-3</v>
      </c>
      <c r="R170" s="29">
        <v>437582.92713935085</v>
      </c>
      <c r="S170" s="29">
        <v>459127.70126923069</v>
      </c>
      <c r="T170" s="28">
        <v>-4.6925450305700604E-2</v>
      </c>
      <c r="U170" s="29">
        <v>492169.71838956611</v>
      </c>
      <c r="V170" s="28">
        <v>-0.11091050345159247</v>
      </c>
      <c r="W170" s="29">
        <v>418416.40703621868</v>
      </c>
      <c r="X170" s="28">
        <v>4.5807286188643888E-2</v>
      </c>
      <c r="Y170" s="26"/>
      <c r="Z170" s="26"/>
      <c r="AA170" s="26"/>
      <c r="AB170" s="26"/>
      <c r="AC170" s="30">
        <v>2.6862443812714383</v>
      </c>
      <c r="AD170" s="30">
        <v>2.6066689175503961</v>
      </c>
      <c r="AE170" s="28">
        <v>3.0527645143297609E-2</v>
      </c>
      <c r="AF170" s="30">
        <v>2.5293999876296551</v>
      </c>
      <c r="AG170" s="28">
        <v>6.2008537364137799E-2</v>
      </c>
      <c r="AH170" s="30">
        <v>2.4154703001965587</v>
      </c>
      <c r="AI170" s="28">
        <v>0.11209994221532979</v>
      </c>
      <c r="AJ170" s="30">
        <v>3.9413528707996019</v>
      </c>
      <c r="AK170" s="30">
        <v>3.849949344726368</v>
      </c>
      <c r="AL170" s="28">
        <v>2.3741487975273715E-2</v>
      </c>
      <c r="AM170" s="30">
        <v>3.8404853434997515</v>
      </c>
      <c r="AN170" s="28">
        <v>2.6264265653447878E-2</v>
      </c>
      <c r="AO170" s="30">
        <v>3.6778723148353465</v>
      </c>
      <c r="AP170" s="28">
        <v>7.1639397295403695E-2</v>
      </c>
    </row>
    <row r="171" spans="1:42" s="2" customFormat="1" x14ac:dyDescent="0.25">
      <c r="A171" s="26" t="s">
        <v>336</v>
      </c>
      <c r="B171" s="26" t="s">
        <v>415</v>
      </c>
      <c r="C171" s="26" t="s">
        <v>399</v>
      </c>
      <c r="D171" s="27">
        <v>953197.2689935005</v>
      </c>
      <c r="E171" s="27">
        <v>1001661.1086330926</v>
      </c>
      <c r="F171" s="28">
        <v>-4.8383469440805009E-2</v>
      </c>
      <c r="G171" s="27">
        <v>1117976.1957291437</v>
      </c>
      <c r="H171" s="28">
        <v>-0.14739037142751901</v>
      </c>
      <c r="I171" s="27">
        <v>916465.45893774391</v>
      </c>
      <c r="J171" s="28">
        <v>4.0079863018876533E-2</v>
      </c>
      <c r="K171" s="29">
        <v>386187.1229259228</v>
      </c>
      <c r="L171" s="29">
        <v>426910.74344657181</v>
      </c>
      <c r="M171" s="28">
        <v>-9.5391416463019046E-2</v>
      </c>
      <c r="N171" s="29">
        <v>485746.62131584901</v>
      </c>
      <c r="O171" s="28">
        <v>-0.20496179287923288</v>
      </c>
      <c r="P171" s="29">
        <v>410516.80275962234</v>
      </c>
      <c r="Q171" s="28">
        <v>-5.9265978079698141E-2</v>
      </c>
      <c r="R171" s="29">
        <v>289342.33585120639</v>
      </c>
      <c r="S171" s="29">
        <v>318652.88769459981</v>
      </c>
      <c r="T171" s="28">
        <v>-9.1982696455225457E-2</v>
      </c>
      <c r="U171" s="29">
        <v>349583.84137145296</v>
      </c>
      <c r="V171" s="28">
        <v>-0.17232348407155498</v>
      </c>
      <c r="W171" s="29">
        <v>296365.79278074409</v>
      </c>
      <c r="X171" s="28">
        <v>-2.369860861349056E-2</v>
      </c>
      <c r="Y171" s="26"/>
      <c r="Z171" s="26"/>
      <c r="AA171" s="26"/>
      <c r="AB171" s="26"/>
      <c r="AC171" s="30">
        <v>2.4682264436257233</v>
      </c>
      <c r="AD171" s="30">
        <v>2.3463010102448996</v>
      </c>
      <c r="AE171" s="28">
        <v>5.1964957969351744E-2</v>
      </c>
      <c r="AF171" s="30">
        <v>2.3015624744864618</v>
      </c>
      <c r="AG171" s="28">
        <v>7.2413402193850313E-2</v>
      </c>
      <c r="AH171" s="30">
        <v>2.2324675939619927</v>
      </c>
      <c r="AI171" s="28">
        <v>0.10560460107074879</v>
      </c>
      <c r="AJ171" s="30">
        <v>3.2943581041789889</v>
      </c>
      <c r="AK171" s="30">
        <v>3.1434239177304897</v>
      </c>
      <c r="AL171" s="28">
        <v>4.8015854812694714E-2</v>
      </c>
      <c r="AM171" s="30">
        <v>3.1980202269739051</v>
      </c>
      <c r="AN171" s="28">
        <v>3.0124223853406507E-2</v>
      </c>
      <c r="AO171" s="30">
        <v>3.0923456122878492</v>
      </c>
      <c r="AP171" s="28">
        <v>6.5326621671399215E-2</v>
      </c>
    </row>
    <row r="172" spans="1:42" s="2" customFormat="1" x14ac:dyDescent="0.25">
      <c r="A172" s="26" t="s">
        <v>336</v>
      </c>
      <c r="B172" s="26" t="s">
        <v>415</v>
      </c>
      <c r="C172" s="26" t="s">
        <v>400</v>
      </c>
      <c r="D172" s="27">
        <v>656341.23307090998</v>
      </c>
      <c r="E172" s="27">
        <v>629842.69195698854</v>
      </c>
      <c r="F172" s="28">
        <v>4.2071681472698595E-2</v>
      </c>
      <c r="G172" s="27">
        <v>654226.7615900219</v>
      </c>
      <c r="H172" s="28">
        <v>3.232016183118381E-3</v>
      </c>
      <c r="I172" s="27">
        <v>531516.03085812333</v>
      </c>
      <c r="J172" s="28">
        <v>0.23484748336048972</v>
      </c>
      <c r="K172" s="29">
        <v>232859.57145835701</v>
      </c>
      <c r="L172" s="29">
        <v>217624.63724302355</v>
      </c>
      <c r="M172" s="28">
        <v>7.0005558232455356E-2</v>
      </c>
      <c r="N172" s="29">
        <v>232257.83749040726</v>
      </c>
      <c r="O172" s="28">
        <v>2.590801561108161E-3</v>
      </c>
      <c r="P172" s="29">
        <v>201762.80353752687</v>
      </c>
      <c r="Q172" s="28">
        <v>0.15412537581559874</v>
      </c>
      <c r="R172" s="29">
        <v>140096.92331732425</v>
      </c>
      <c r="S172" s="29">
        <v>129249.63169757748</v>
      </c>
      <c r="T172" s="28">
        <v>8.3925125954150637E-2</v>
      </c>
      <c r="U172" s="29">
        <v>133523.60844741348</v>
      </c>
      <c r="V172" s="28">
        <v>4.9229607755092865E-2</v>
      </c>
      <c r="W172" s="29">
        <v>114825.46622523681</v>
      </c>
      <c r="X172" s="28">
        <v>0.22008582175069083</v>
      </c>
      <c r="Y172" s="26"/>
      <c r="Z172" s="26"/>
      <c r="AA172" s="26"/>
      <c r="AB172" s="26"/>
      <c r="AC172" s="30">
        <v>2.8186139352587682</v>
      </c>
      <c r="AD172" s="30">
        <v>2.8941699797235598</v>
      </c>
      <c r="AE172" s="28">
        <v>-2.6106291266281605E-2</v>
      </c>
      <c r="AF172" s="30">
        <v>2.816812421311909</v>
      </c>
      <c r="AG172" s="28">
        <v>6.3955765503909308E-4</v>
      </c>
      <c r="AH172" s="30">
        <v>2.6343608511529433</v>
      </c>
      <c r="AI172" s="28">
        <v>6.9942234384930801E-2</v>
      </c>
      <c r="AJ172" s="30">
        <v>4.684908258722249</v>
      </c>
      <c r="AK172" s="30">
        <v>4.8730714639923702</v>
      </c>
      <c r="AL172" s="28">
        <v>-3.8612855703118378E-2</v>
      </c>
      <c r="AM172" s="30">
        <v>4.8997085174467889</v>
      </c>
      <c r="AN172" s="28">
        <v>-4.383939533539255E-2</v>
      </c>
      <c r="AO172" s="30">
        <v>4.6289037469747676</v>
      </c>
      <c r="AP172" s="28">
        <v>1.2098871527428787E-2</v>
      </c>
    </row>
    <row r="173" spans="1:42" s="2" customFormat="1" x14ac:dyDescent="0.25">
      <c r="A173" s="26" t="s">
        <v>336</v>
      </c>
      <c r="B173" s="26" t="s">
        <v>415</v>
      </c>
      <c r="C173" s="26" t="s">
        <v>161</v>
      </c>
      <c r="D173" s="27">
        <v>115130.22402916312</v>
      </c>
      <c r="E173" s="27">
        <v>136114.59205711723</v>
      </c>
      <c r="F173" s="28">
        <v>-0.15416692443341068</v>
      </c>
      <c r="G173" s="27">
        <v>117967.63267036319</v>
      </c>
      <c r="H173" s="28">
        <v>-2.4052433510543043E-2</v>
      </c>
      <c r="I173" s="27">
        <v>90900.629715518968</v>
      </c>
      <c r="J173" s="28">
        <v>0.26655034612491318</v>
      </c>
      <c r="K173" s="29">
        <v>22990.470260160622</v>
      </c>
      <c r="L173" s="29">
        <v>33578.506634579673</v>
      </c>
      <c r="M173" s="28">
        <v>-0.31532183636526956</v>
      </c>
      <c r="N173" s="29">
        <v>29275.765449947983</v>
      </c>
      <c r="O173" s="28">
        <v>-0.21469277039171417</v>
      </c>
      <c r="P173" s="29">
        <v>24814.594110183381</v>
      </c>
      <c r="Q173" s="28">
        <v>-7.3510122386977808E-2</v>
      </c>
      <c r="R173" s="29">
        <v>8143.6679708201855</v>
      </c>
      <c r="S173" s="29">
        <v>11225.181877053445</v>
      </c>
      <c r="T173" s="28">
        <v>-0.27451794901715582</v>
      </c>
      <c r="U173" s="29">
        <v>9062.268570699578</v>
      </c>
      <c r="V173" s="28">
        <v>-0.10136541338550062</v>
      </c>
      <c r="W173" s="29">
        <v>7225.1480302377058</v>
      </c>
      <c r="X173" s="28">
        <v>0.12712818294357639</v>
      </c>
      <c r="Y173" s="26"/>
      <c r="Z173" s="26"/>
      <c r="AA173" s="26"/>
      <c r="AB173" s="26"/>
      <c r="AC173" s="30">
        <v>5.0077368025250113</v>
      </c>
      <c r="AD173" s="30">
        <v>4.0536225609552359</v>
      </c>
      <c r="AE173" s="28">
        <v>0.23537323152872389</v>
      </c>
      <c r="AF173" s="30">
        <v>4.0295319646568899</v>
      </c>
      <c r="AG173" s="28">
        <v>0.24275892248727066</v>
      </c>
      <c r="AH173" s="30">
        <v>3.6631922856322396</v>
      </c>
      <c r="AI173" s="28">
        <v>0.36704175267193578</v>
      </c>
      <c r="AJ173" s="30">
        <v>14.137391706254428</v>
      </c>
      <c r="AK173" s="30">
        <v>12.125825091116177</v>
      </c>
      <c r="AL173" s="28">
        <v>0.16589111256536257</v>
      </c>
      <c r="AM173" s="30">
        <v>13.017450514739762</v>
      </c>
      <c r="AN173" s="28">
        <v>8.6033835138958126E-2</v>
      </c>
      <c r="AO173" s="30">
        <v>12.581144266538766</v>
      </c>
      <c r="AP173" s="28">
        <v>0.12369681220926064</v>
      </c>
    </row>
    <row r="174" spans="1:42" s="2" customFormat="1" x14ac:dyDescent="0.25">
      <c r="A174" s="26" t="s">
        <v>336</v>
      </c>
      <c r="B174" s="26" t="s">
        <v>415</v>
      </c>
      <c r="C174" s="26" t="s">
        <v>493</v>
      </c>
      <c r="D174" s="27">
        <v>10483.296383550167</v>
      </c>
      <c r="E174" s="27">
        <v>35453.233068068032</v>
      </c>
      <c r="F174" s="28">
        <v>-0.7043063360844164</v>
      </c>
      <c r="G174" s="27">
        <v>24243.690721710918</v>
      </c>
      <c r="H174" s="28">
        <v>-0.56758661443564473</v>
      </c>
      <c r="I174" s="27">
        <v>22295.542490513326</v>
      </c>
      <c r="J174" s="28">
        <v>-0.5298030362790781</v>
      </c>
      <c r="K174" s="29">
        <v>5270.0746796131134</v>
      </c>
      <c r="L174" s="29">
        <v>12869.547860504117</v>
      </c>
      <c r="M174" s="28">
        <v>-0.59050040166627282</v>
      </c>
      <c r="N174" s="29">
        <v>10120.08323042202</v>
      </c>
      <c r="O174" s="28">
        <v>-0.47924591531315452</v>
      </c>
      <c r="P174" s="29">
        <v>9299.7388172510691</v>
      </c>
      <c r="Q174" s="28">
        <v>-0.43330938823388304</v>
      </c>
      <c r="R174" s="29">
        <v>2600.6763156056404</v>
      </c>
      <c r="S174" s="29">
        <v>4665.5093022217916</v>
      </c>
      <c r="T174" s="28">
        <v>-0.44257397271351362</v>
      </c>
      <c r="U174" s="29">
        <v>3150.3858222601712</v>
      </c>
      <c r="V174" s="28">
        <v>-0.17448958244109747</v>
      </c>
      <c r="W174" s="29">
        <v>2607.7154297179532</v>
      </c>
      <c r="X174" s="28">
        <v>-2.69934135914289E-3</v>
      </c>
      <c r="Y174" s="26"/>
      <c r="Z174" s="26"/>
      <c r="AA174" s="26"/>
      <c r="AB174" s="26"/>
      <c r="AC174" s="30">
        <v>1.9892121119467261</v>
      </c>
      <c r="AD174" s="30">
        <v>2.7548157442944761</v>
      </c>
      <c r="AE174" s="28">
        <v>-0.27791464236161662</v>
      </c>
      <c r="AF174" s="30">
        <v>2.3956019105487067</v>
      </c>
      <c r="AG174" s="28">
        <v>-0.16963995428977516</v>
      </c>
      <c r="AH174" s="30">
        <v>2.397437490304025</v>
      </c>
      <c r="AI174" s="28">
        <v>-0.1702757131346648</v>
      </c>
      <c r="AJ174" s="30">
        <v>4.0309885242711712</v>
      </c>
      <c r="AK174" s="30">
        <v>7.5990059758716209</v>
      </c>
      <c r="AL174" s="28">
        <v>-0.4695373925128663</v>
      </c>
      <c r="AM174" s="30">
        <v>7.6954671870373783</v>
      </c>
      <c r="AN174" s="28">
        <v>-0.47618663996629529</v>
      </c>
      <c r="AO174" s="30">
        <v>8.5498372393052033</v>
      </c>
      <c r="AP174" s="28">
        <v>-0.52853037883107745</v>
      </c>
    </row>
    <row r="175" spans="1:42" s="2" customFormat="1" x14ac:dyDescent="0.25">
      <c r="A175" s="26" t="s">
        <v>336</v>
      </c>
      <c r="B175" s="26" t="s">
        <v>415</v>
      </c>
      <c r="C175" s="26" t="s">
        <v>495</v>
      </c>
      <c r="D175" s="26"/>
      <c r="E175" s="27">
        <v>74.218217239379882</v>
      </c>
      <c r="F175" s="28">
        <v>-1</v>
      </c>
      <c r="G175" s="27">
        <v>152.4958824658394</v>
      </c>
      <c r="H175" s="28">
        <v>-1</v>
      </c>
      <c r="I175" s="26"/>
      <c r="J175" s="26"/>
      <c r="K175" s="26"/>
      <c r="L175" s="29">
        <v>6.3619104088247695</v>
      </c>
      <c r="M175" s="28">
        <v>-1</v>
      </c>
      <c r="N175" s="29">
        <v>13.061717743917379</v>
      </c>
      <c r="O175" s="28">
        <v>-1</v>
      </c>
      <c r="P175" s="26"/>
      <c r="Q175" s="26"/>
      <c r="R175" s="26"/>
      <c r="S175" s="29">
        <v>1.8560659557133476</v>
      </c>
      <c r="T175" s="28">
        <v>-1</v>
      </c>
      <c r="U175" s="29">
        <v>3.8135638317726732</v>
      </c>
      <c r="V175" s="28">
        <v>-1</v>
      </c>
      <c r="W175" s="26"/>
      <c r="X175" s="26"/>
      <c r="Y175" s="26"/>
      <c r="Z175" s="26"/>
      <c r="AA175" s="26"/>
      <c r="AB175" s="26"/>
      <c r="AC175" s="26"/>
      <c r="AD175" s="30">
        <v>11.666026785983952</v>
      </c>
      <c r="AE175" s="28">
        <v>-1</v>
      </c>
      <c r="AF175" s="30">
        <v>11.675025096668787</v>
      </c>
      <c r="AG175" s="28">
        <v>-1</v>
      </c>
      <c r="AH175" s="26"/>
      <c r="AI175" s="26"/>
      <c r="AJ175" s="26"/>
      <c r="AK175" s="30">
        <v>39.986842607031903</v>
      </c>
      <c r="AL175" s="28">
        <v>-1</v>
      </c>
      <c r="AM175" s="30">
        <v>39.987761892254511</v>
      </c>
      <c r="AN175" s="28">
        <v>-1</v>
      </c>
      <c r="AO175" s="26"/>
      <c r="AP175" s="26"/>
    </row>
    <row r="176" spans="1:42" s="2" customFormat="1" x14ac:dyDescent="0.25">
      <c r="A176" s="26" t="s">
        <v>336</v>
      </c>
      <c r="B176" s="26" t="s">
        <v>415</v>
      </c>
      <c r="C176" s="26" t="s">
        <v>496</v>
      </c>
      <c r="D176" s="27">
        <v>427751.32464104297</v>
      </c>
      <c r="E176" s="27">
        <v>382913.00212576747</v>
      </c>
      <c r="F176" s="28">
        <v>0.11709793678029348</v>
      </c>
      <c r="G176" s="27">
        <v>386696.45407071471</v>
      </c>
      <c r="H176" s="28">
        <v>0.10616821059036814</v>
      </c>
      <c r="I176" s="27">
        <v>305644.56096169591</v>
      </c>
      <c r="J176" s="28">
        <v>0.39950576347618949</v>
      </c>
      <c r="K176" s="29">
        <v>139600.45770456138</v>
      </c>
      <c r="L176" s="29">
        <v>123328.52623696921</v>
      </c>
      <c r="M176" s="28">
        <v>0.13193972200986595</v>
      </c>
      <c r="N176" s="29">
        <v>129538.24641713264</v>
      </c>
      <c r="O176" s="28">
        <v>7.7677532047383965E-2</v>
      </c>
      <c r="P176" s="29">
        <v>114658.87434208498</v>
      </c>
      <c r="Q176" s="28">
        <v>0.21752859083600579</v>
      </c>
      <c r="R176" s="29">
        <v>95607.442910995233</v>
      </c>
      <c r="S176" s="29">
        <v>84437.827675647568</v>
      </c>
      <c r="T176" s="28">
        <v>0.13228212452662441</v>
      </c>
      <c r="U176" s="29">
        <v>84463.231553952719</v>
      </c>
      <c r="V176" s="28">
        <v>0.1319415697459303</v>
      </c>
      <c r="W176" s="29">
        <v>73203.323069559265</v>
      </c>
      <c r="X176" s="28">
        <v>0.30605331700785121</v>
      </c>
      <c r="Y176" s="26"/>
      <c r="Z176" s="26"/>
      <c r="AA176" s="26"/>
      <c r="AB176" s="26"/>
      <c r="AC176" s="30">
        <v>3.0641111904253191</v>
      </c>
      <c r="AD176" s="30">
        <v>3.1048210321594252</v>
      </c>
      <c r="AE176" s="28">
        <v>-1.3111815886467405E-2</v>
      </c>
      <c r="AF176" s="30">
        <v>2.985191360592407</v>
      </c>
      <c r="AG176" s="28">
        <v>2.6437109149763383E-2</v>
      </c>
      <c r="AH176" s="30">
        <v>2.6656860423189292</v>
      </c>
      <c r="AI176" s="28">
        <v>0.14946439369873898</v>
      </c>
      <c r="AJ176" s="30">
        <v>4.4740379160569503</v>
      </c>
      <c r="AK176" s="30">
        <v>4.5348514127655859</v>
      </c>
      <c r="AL176" s="28">
        <v>-1.341025122398627E-2</v>
      </c>
      <c r="AM176" s="30">
        <v>4.5782815428238024</v>
      </c>
      <c r="AN176" s="28">
        <v>-2.2769160391686277E-2</v>
      </c>
      <c r="AO176" s="30">
        <v>4.1752825984589022</v>
      </c>
      <c r="AP176" s="28">
        <v>7.1553316584683113E-2</v>
      </c>
    </row>
    <row r="177" spans="1:42" s="2" customFormat="1" x14ac:dyDescent="0.25">
      <c r="A177" s="26" t="s">
        <v>336</v>
      </c>
      <c r="B177" s="26" t="s">
        <v>415</v>
      </c>
      <c r="C177" s="26" t="s">
        <v>498</v>
      </c>
      <c r="D177" s="27">
        <v>407.27578508019445</v>
      </c>
      <c r="E177" s="27">
        <v>66.517087638378143</v>
      </c>
      <c r="F177" s="28">
        <v>5.1228745806545186</v>
      </c>
      <c r="G177" s="27">
        <v>127.37048412799835</v>
      </c>
      <c r="H177" s="28">
        <v>2.1975680069717805</v>
      </c>
      <c r="I177" s="27">
        <v>40.856731932163235</v>
      </c>
      <c r="J177" s="28">
        <v>8.9683887041288006</v>
      </c>
      <c r="K177" s="29">
        <v>8.893325823006748</v>
      </c>
      <c r="L177" s="29">
        <v>1.4526580674584011</v>
      </c>
      <c r="M177" s="28">
        <v>5.1221054164292665</v>
      </c>
      <c r="N177" s="29">
        <v>2.7816275169850542</v>
      </c>
      <c r="O177" s="28">
        <v>2.1971663239246464</v>
      </c>
      <c r="P177" s="29">
        <v>0.88844833533953826</v>
      </c>
      <c r="Q177" s="28">
        <v>9.0099527111027644</v>
      </c>
      <c r="R177" s="29">
        <v>8.1472006131381676</v>
      </c>
      <c r="S177" s="29">
        <v>1.330585937714801</v>
      </c>
      <c r="T177" s="28">
        <v>5.1230172228713613</v>
      </c>
      <c r="U177" s="29">
        <v>2.5478772609830571</v>
      </c>
      <c r="V177" s="28">
        <v>2.1976424994643198</v>
      </c>
      <c r="W177" s="29">
        <v>0.81737157173704267</v>
      </c>
      <c r="X177" s="28">
        <v>8.967560525531967</v>
      </c>
      <c r="Y177" s="26"/>
      <c r="Z177" s="26"/>
      <c r="AA177" s="26"/>
      <c r="AB177" s="26"/>
      <c r="AC177" s="30">
        <v>45.795666681477599</v>
      </c>
      <c r="AD177" s="30">
        <v>45.789913764605139</v>
      </c>
      <c r="AE177" s="28">
        <v>1.2563720696296324E-4</v>
      </c>
      <c r="AF177" s="30">
        <v>45.789913764605139</v>
      </c>
      <c r="AG177" s="28">
        <v>1.2563720696296324E-4</v>
      </c>
      <c r="AH177" s="30">
        <v>45.986615436168293</v>
      </c>
      <c r="AI177" s="28">
        <v>-4.1522680649490468E-3</v>
      </c>
      <c r="AJ177" s="30">
        <v>49.989659567658357</v>
      </c>
      <c r="AK177" s="30">
        <v>49.990824157225894</v>
      </c>
      <c r="AL177" s="28">
        <v>-2.3296066571625879E-5</v>
      </c>
      <c r="AM177" s="30">
        <v>49.990824157225894</v>
      </c>
      <c r="AN177" s="28">
        <v>-2.3296066571625879E-5</v>
      </c>
      <c r="AO177" s="30">
        <v>49.985506402352947</v>
      </c>
      <c r="AP177" s="28">
        <v>8.3087390812454907E-5</v>
      </c>
    </row>
    <row r="178" spans="1:42" s="2" customFormat="1" x14ac:dyDescent="0.25">
      <c r="A178" s="26" t="s">
        <v>336</v>
      </c>
      <c r="B178" s="26" t="s">
        <v>415</v>
      </c>
      <c r="C178" s="26" t="s">
        <v>499</v>
      </c>
      <c r="D178" s="26"/>
      <c r="E178" s="27">
        <v>145.48020395874977</v>
      </c>
      <c r="F178" s="28">
        <v>-1</v>
      </c>
      <c r="G178" s="27">
        <v>59.048219395875932</v>
      </c>
      <c r="H178" s="28">
        <v>-1</v>
      </c>
      <c r="I178" s="27">
        <v>207.48960333824158</v>
      </c>
      <c r="J178" s="28">
        <v>-1</v>
      </c>
      <c r="K178" s="26"/>
      <c r="L178" s="29">
        <v>20.807396742614003</v>
      </c>
      <c r="M178" s="28">
        <v>-1</v>
      </c>
      <c r="N178" s="29">
        <v>13.048122092591427</v>
      </c>
      <c r="O178" s="28">
        <v>-1</v>
      </c>
      <c r="P178" s="29">
        <v>55.639310359954834</v>
      </c>
      <c r="Q178" s="28">
        <v>-1</v>
      </c>
      <c r="R178" s="26"/>
      <c r="S178" s="29">
        <v>62.422190523440463</v>
      </c>
      <c r="T178" s="28">
        <v>-1</v>
      </c>
      <c r="U178" s="29">
        <v>8.0938604040922559</v>
      </c>
      <c r="V178" s="28">
        <v>-1</v>
      </c>
      <c r="W178" s="29">
        <v>12.424115740476772</v>
      </c>
      <c r="X178" s="28">
        <v>-1</v>
      </c>
      <c r="Y178" s="26"/>
      <c r="Z178" s="26"/>
      <c r="AA178" s="26"/>
      <c r="AB178" s="26"/>
      <c r="AC178" s="26"/>
      <c r="AD178" s="30">
        <v>6.9917542188640605</v>
      </c>
      <c r="AE178" s="28">
        <v>-1</v>
      </c>
      <c r="AF178" s="30">
        <v>4.5254189818934041</v>
      </c>
      <c r="AG178" s="28">
        <v>-1</v>
      </c>
      <c r="AH178" s="30">
        <v>3.7291907824863633</v>
      </c>
      <c r="AI178" s="28">
        <v>-1</v>
      </c>
      <c r="AJ178" s="26"/>
      <c r="AK178" s="30">
        <v>2.3305847285849377</v>
      </c>
      <c r="AL178" s="28">
        <v>-1</v>
      </c>
      <c r="AM178" s="30">
        <v>7.2954333838054772</v>
      </c>
      <c r="AN178" s="28">
        <v>-1</v>
      </c>
      <c r="AO178" s="30">
        <v>16.700552994870861</v>
      </c>
      <c r="AP178" s="28">
        <v>-1</v>
      </c>
    </row>
    <row r="179" spans="1:42" s="2" customFormat="1" x14ac:dyDescent="0.25">
      <c r="A179" s="26" t="s">
        <v>336</v>
      </c>
      <c r="B179" s="26" t="s">
        <v>415</v>
      </c>
      <c r="C179" s="26" t="s">
        <v>501</v>
      </c>
      <c r="D179" s="27">
        <v>228589.90842986704</v>
      </c>
      <c r="E179" s="27">
        <v>246929.6898312211</v>
      </c>
      <c r="F179" s="28">
        <v>-7.4271268934446424E-2</v>
      </c>
      <c r="G179" s="27">
        <v>267530.30751930713</v>
      </c>
      <c r="H179" s="28">
        <v>-0.14555509411444847</v>
      </c>
      <c r="I179" s="27">
        <v>225871.46989642738</v>
      </c>
      <c r="J179" s="28">
        <v>1.2035333788221156E-2</v>
      </c>
      <c r="K179" s="29">
        <v>93259.113753795624</v>
      </c>
      <c r="L179" s="29">
        <v>94296.111006054329</v>
      </c>
      <c r="M179" s="28">
        <v>-1.0997243059070846E-2</v>
      </c>
      <c r="N179" s="29">
        <v>102719.59107327461</v>
      </c>
      <c r="O179" s="28">
        <v>-9.2100029026891225E-2</v>
      </c>
      <c r="P179" s="29">
        <v>87103.929195441888</v>
      </c>
      <c r="Q179" s="28">
        <v>7.0664832404320907E-2</v>
      </c>
      <c r="R179" s="29">
        <v>44489.480406329036</v>
      </c>
      <c r="S179" s="29">
        <v>44811.804021929915</v>
      </c>
      <c r="T179" s="28">
        <v>-7.1928283771646581E-3</v>
      </c>
      <c r="U179" s="29">
        <v>49060.376893460751</v>
      </c>
      <c r="V179" s="28">
        <v>-9.3168800905420054E-2</v>
      </c>
      <c r="W179" s="29">
        <v>41622.14315567755</v>
      </c>
      <c r="X179" s="28">
        <v>6.8889707094776584E-2</v>
      </c>
      <c r="Y179" s="26"/>
      <c r="Z179" s="26"/>
      <c r="AA179" s="26"/>
      <c r="AB179" s="26"/>
      <c r="AC179" s="30">
        <v>2.4511267502857166</v>
      </c>
      <c r="AD179" s="30">
        <v>2.6186625004648056</v>
      </c>
      <c r="AE179" s="28">
        <v>-6.3977603127303315E-2</v>
      </c>
      <c r="AF179" s="30">
        <v>2.6044720848670964</v>
      </c>
      <c r="AG179" s="28">
        <v>-5.8877703267533714E-2</v>
      </c>
      <c r="AH179" s="30">
        <v>2.5931260734475243</v>
      </c>
      <c r="AI179" s="28">
        <v>-5.4759899495754813E-2</v>
      </c>
      <c r="AJ179" s="30">
        <v>5.1380664899234931</v>
      </c>
      <c r="AK179" s="30">
        <v>5.5103715465322285</v>
      </c>
      <c r="AL179" s="28">
        <v>-6.7564419833547038E-2</v>
      </c>
      <c r="AM179" s="30">
        <v>5.4530830062776419</v>
      </c>
      <c r="AN179" s="28">
        <v>-5.7768516633892916E-2</v>
      </c>
      <c r="AO179" s="30">
        <v>5.4267140702392433</v>
      </c>
      <c r="AP179" s="28">
        <v>-5.319012142149307E-2</v>
      </c>
    </row>
    <row r="180" spans="1:42" s="2" customFormat="1" x14ac:dyDescent="0.25">
      <c r="A180" s="26" t="s">
        <v>336</v>
      </c>
      <c r="B180" s="26" t="s">
        <v>415</v>
      </c>
      <c r="C180" s="26" t="s">
        <v>502</v>
      </c>
      <c r="D180" s="27">
        <v>104239.65186053276</v>
      </c>
      <c r="E180" s="27">
        <v>100375.14348021269</v>
      </c>
      <c r="F180" s="28">
        <v>3.8500651120682017E-2</v>
      </c>
      <c r="G180" s="27">
        <v>93385.027362662557</v>
      </c>
      <c r="H180" s="28">
        <v>0.1162351696457298</v>
      </c>
      <c r="I180" s="27">
        <v>68356.740889735229</v>
      </c>
      <c r="J180" s="28">
        <v>0.52493595370030111</v>
      </c>
      <c r="K180" s="29">
        <v>17711.502254724503</v>
      </c>
      <c r="L180" s="29">
        <v>20680.336808856657</v>
      </c>
      <c r="M180" s="28">
        <v>-0.14355832700271628</v>
      </c>
      <c r="N180" s="29">
        <v>19126.79075217247</v>
      </c>
      <c r="O180" s="28">
        <v>-7.3995084475277972E-2</v>
      </c>
      <c r="P180" s="29">
        <v>15458.327534237016</v>
      </c>
      <c r="Q180" s="28">
        <v>0.14575798808099827</v>
      </c>
      <c r="R180" s="29">
        <v>5534.8444546014071</v>
      </c>
      <c r="S180" s="29">
        <v>6494.0637324147865</v>
      </c>
      <c r="T180" s="28">
        <v>-0.14770709332978757</v>
      </c>
      <c r="U180" s="29">
        <v>5897.4274469425563</v>
      </c>
      <c r="V180" s="28">
        <v>-6.1481552016231358E-2</v>
      </c>
      <c r="W180" s="29">
        <v>4604.1911132075393</v>
      </c>
      <c r="X180" s="28">
        <v>0.20213177917923614</v>
      </c>
      <c r="Y180" s="26"/>
      <c r="Z180" s="26"/>
      <c r="AA180" s="26"/>
      <c r="AB180" s="26"/>
      <c r="AC180" s="30">
        <v>5.8854212568404281</v>
      </c>
      <c r="AD180" s="30">
        <v>4.8536512924308646</v>
      </c>
      <c r="AE180" s="28">
        <v>0.21257603858327859</v>
      </c>
      <c r="AF180" s="30">
        <v>4.8824200867077323</v>
      </c>
      <c r="AG180" s="28">
        <v>0.20543114937269358</v>
      </c>
      <c r="AH180" s="30">
        <v>4.4220010695425565</v>
      </c>
      <c r="AI180" s="28">
        <v>0.33094071310327799</v>
      </c>
      <c r="AJ180" s="30">
        <v>18.833348021889371</v>
      </c>
      <c r="AK180" s="30">
        <v>15.456445704281482</v>
      </c>
      <c r="AL180" s="28">
        <v>0.21847858053630517</v>
      </c>
      <c r="AM180" s="30">
        <v>15.83487515578963</v>
      </c>
      <c r="AN180" s="28">
        <v>0.18935879421843269</v>
      </c>
      <c r="AO180" s="30">
        <v>14.846634122907654</v>
      </c>
      <c r="AP180" s="28">
        <v>0.26852644619499355</v>
      </c>
    </row>
    <row r="181" spans="1:42" s="2" customFormat="1" x14ac:dyDescent="0.25">
      <c r="A181" s="26" t="s">
        <v>336</v>
      </c>
      <c r="B181" s="26" t="s">
        <v>415</v>
      </c>
      <c r="C181" s="26" t="s">
        <v>503</v>
      </c>
      <c r="D181" s="27">
        <v>953197.2689935005</v>
      </c>
      <c r="E181" s="27">
        <v>1001661.1086330926</v>
      </c>
      <c r="F181" s="28">
        <v>-4.8383469440805009E-2</v>
      </c>
      <c r="G181" s="27">
        <v>1117976.1957291437</v>
      </c>
      <c r="H181" s="28">
        <v>-0.14739037142751901</v>
      </c>
      <c r="I181" s="27">
        <v>916465.45893774391</v>
      </c>
      <c r="J181" s="28">
        <v>4.0079863018876533E-2</v>
      </c>
      <c r="K181" s="29">
        <v>386187.1229259228</v>
      </c>
      <c r="L181" s="29">
        <v>426910.74344657181</v>
      </c>
      <c r="M181" s="28">
        <v>-9.5391416463019046E-2</v>
      </c>
      <c r="N181" s="29">
        <v>485746.62131584901</v>
      </c>
      <c r="O181" s="28">
        <v>-0.20496179287923288</v>
      </c>
      <c r="P181" s="29">
        <v>410516.80275962234</v>
      </c>
      <c r="Q181" s="28">
        <v>-5.9265978079698141E-2</v>
      </c>
      <c r="R181" s="29">
        <v>289342.33585120639</v>
      </c>
      <c r="S181" s="29">
        <v>318652.88769459981</v>
      </c>
      <c r="T181" s="28">
        <v>-9.1982696455225457E-2</v>
      </c>
      <c r="U181" s="29">
        <v>349583.84137145308</v>
      </c>
      <c r="V181" s="28">
        <v>-0.17232348407155523</v>
      </c>
      <c r="W181" s="29">
        <v>296365.79278074403</v>
      </c>
      <c r="X181" s="28">
        <v>-2.3698608613490369E-2</v>
      </c>
      <c r="Y181" s="26"/>
      <c r="Z181" s="26"/>
      <c r="AA181" s="26"/>
      <c r="AB181" s="26"/>
      <c r="AC181" s="30">
        <v>2.4682264436257233</v>
      </c>
      <c r="AD181" s="30">
        <v>2.3463010102448996</v>
      </c>
      <c r="AE181" s="28">
        <v>5.1964957969351744E-2</v>
      </c>
      <c r="AF181" s="30">
        <v>2.3015624744864618</v>
      </c>
      <c r="AG181" s="28">
        <v>7.2413402193850313E-2</v>
      </c>
      <c r="AH181" s="30">
        <v>2.2324675939619927</v>
      </c>
      <c r="AI181" s="28">
        <v>0.10560460107074879</v>
      </c>
      <c r="AJ181" s="30">
        <v>3.2943581041789889</v>
      </c>
      <c r="AK181" s="30">
        <v>3.1434239177304897</v>
      </c>
      <c r="AL181" s="28">
        <v>4.8015854812694714E-2</v>
      </c>
      <c r="AM181" s="30">
        <v>3.1980202269739042</v>
      </c>
      <c r="AN181" s="28">
        <v>3.0124223853406792E-2</v>
      </c>
      <c r="AO181" s="30">
        <v>3.0923456122878497</v>
      </c>
      <c r="AP181" s="28">
        <v>6.5326621671399063E-2</v>
      </c>
    </row>
    <row r="182" spans="1:42" s="2" customFormat="1" x14ac:dyDescent="0.25">
      <c r="A182" s="26" t="s">
        <v>336</v>
      </c>
      <c r="B182" s="26" t="s">
        <v>416</v>
      </c>
      <c r="C182" s="26" t="s">
        <v>258</v>
      </c>
      <c r="D182" s="27">
        <v>83028464.03748697</v>
      </c>
      <c r="E182" s="27">
        <v>83949922.206775352</v>
      </c>
      <c r="F182" s="28">
        <v>-1.0976283778068989E-2</v>
      </c>
      <c r="G182" s="27">
        <v>92786974.218367189</v>
      </c>
      <c r="H182" s="28">
        <v>-0.10517112194987947</v>
      </c>
      <c r="I182" s="27">
        <v>75273600.403520688</v>
      </c>
      <c r="J182" s="28">
        <v>0.10302235567841354</v>
      </c>
      <c r="K182" s="29">
        <v>32877282.815075014</v>
      </c>
      <c r="L182" s="29">
        <v>34925215.226950079</v>
      </c>
      <c r="M182" s="28">
        <v>-5.8637646140968551E-2</v>
      </c>
      <c r="N182" s="29">
        <v>38592720.508433491</v>
      </c>
      <c r="O182" s="28">
        <v>-0.14809626318283287</v>
      </c>
      <c r="P182" s="29">
        <v>31297619.069063164</v>
      </c>
      <c r="Q182" s="28">
        <v>5.0472329621178876E-2</v>
      </c>
      <c r="R182" s="29">
        <v>36568086.914855614</v>
      </c>
      <c r="S182" s="29">
        <v>38979542.225366816</v>
      </c>
      <c r="T182" s="28">
        <v>-6.1864639060381081E-2</v>
      </c>
      <c r="U182" s="29">
        <v>46215683.327916488</v>
      </c>
      <c r="V182" s="28">
        <v>-0.20875156912876938</v>
      </c>
      <c r="W182" s="29">
        <v>35533530.386351675</v>
      </c>
      <c r="X182" s="28">
        <v>2.9114937841957567E-2</v>
      </c>
      <c r="Y182" s="27">
        <v>78329629.968915269</v>
      </c>
      <c r="Z182" s="45">
        <v>4698834.0685717035</v>
      </c>
      <c r="AA182" s="29">
        <v>32483879.630779486</v>
      </c>
      <c r="AB182" s="29">
        <v>4084207.2840761277</v>
      </c>
      <c r="AC182" s="30">
        <v>2.5254052929038422</v>
      </c>
      <c r="AD182" s="30">
        <v>2.4037052216072046</v>
      </c>
      <c r="AE182" s="28">
        <v>5.0630197997100716E-2</v>
      </c>
      <c r="AF182" s="30">
        <v>2.4042610366919033</v>
      </c>
      <c r="AG182" s="28">
        <v>5.0387314173932225E-2</v>
      </c>
      <c r="AH182" s="30">
        <v>2.4050903117396101</v>
      </c>
      <c r="AI182" s="28">
        <v>5.0025140668089038E-2</v>
      </c>
      <c r="AJ182" s="30">
        <v>2.2705170284354428</v>
      </c>
      <c r="AK182" s="30">
        <v>2.1536918448504263</v>
      </c>
      <c r="AL182" s="28">
        <v>5.4244150046048011E-2</v>
      </c>
      <c r="AM182" s="30">
        <v>2.0076945213600124</v>
      </c>
      <c r="AN182" s="28">
        <v>0.13090761780701302</v>
      </c>
      <c r="AO182" s="30">
        <v>2.118382259940967</v>
      </c>
      <c r="AP182" s="28">
        <v>7.1816485330043964E-2</v>
      </c>
    </row>
    <row r="183" spans="1:42" s="2" customFormat="1" x14ac:dyDescent="0.25">
      <c r="A183" s="26" t="s">
        <v>336</v>
      </c>
      <c r="B183" s="26" t="s">
        <v>416</v>
      </c>
      <c r="C183" s="26" t="s">
        <v>492</v>
      </c>
      <c r="D183" s="27">
        <v>2956347.9618405723</v>
      </c>
      <c r="E183" s="27">
        <v>3057246.3012061678</v>
      </c>
      <c r="F183" s="28">
        <v>-3.3003012981253202E-2</v>
      </c>
      <c r="G183" s="27">
        <v>3183403.4836883498</v>
      </c>
      <c r="H183" s="28">
        <v>-7.1324770174815172E-2</v>
      </c>
      <c r="I183" s="27">
        <v>2622919.2324773944</v>
      </c>
      <c r="J183" s="28">
        <v>0.12712123394217079</v>
      </c>
      <c r="K183" s="29">
        <v>1105892.3326249234</v>
      </c>
      <c r="L183" s="29">
        <v>1182112.3637504443</v>
      </c>
      <c r="M183" s="28">
        <v>-6.4477822466639592E-2</v>
      </c>
      <c r="N183" s="29">
        <v>1259562.2617872651</v>
      </c>
      <c r="O183" s="28">
        <v>-0.12200264633547417</v>
      </c>
      <c r="P183" s="29">
        <v>1083184.4112815498</v>
      </c>
      <c r="Q183" s="28">
        <v>2.0964040016516798E-2</v>
      </c>
      <c r="R183" s="29">
        <v>643393.94511760934</v>
      </c>
      <c r="S183" s="29">
        <v>698395.29408698506</v>
      </c>
      <c r="T183" s="28">
        <v>-7.8753894012529385E-2</v>
      </c>
      <c r="U183" s="29">
        <v>740563.77917544427</v>
      </c>
      <c r="V183" s="28">
        <v>-0.13121062194808583</v>
      </c>
      <c r="W183" s="29">
        <v>619701.93916354037</v>
      </c>
      <c r="X183" s="28">
        <v>3.8231292266162509E-2</v>
      </c>
      <c r="Y183" s="27">
        <v>2889465.2635140754</v>
      </c>
      <c r="Z183" s="45">
        <v>66882.698326496698</v>
      </c>
      <c r="AA183" s="29">
        <v>608131.34679311537</v>
      </c>
      <c r="AB183" s="29">
        <v>35262.59832449392</v>
      </c>
      <c r="AC183" s="30">
        <v>2.6732692456809475</v>
      </c>
      <c r="AD183" s="30">
        <v>2.5862569371210662</v>
      </c>
      <c r="AE183" s="28">
        <v>3.364410832929092E-2</v>
      </c>
      <c r="AF183" s="30">
        <v>2.5273887446986829</v>
      </c>
      <c r="AG183" s="28">
        <v>5.7719850691056451E-2</v>
      </c>
      <c r="AH183" s="30">
        <v>2.4214890882468807</v>
      </c>
      <c r="AI183" s="28">
        <v>0.10397740739618677</v>
      </c>
      <c r="AJ183" s="30">
        <v>4.5949266142070488</v>
      </c>
      <c r="AK183" s="30">
        <v>4.3775299276649884</v>
      </c>
      <c r="AL183" s="28">
        <v>4.9661953232612549E-2</v>
      </c>
      <c r="AM183" s="30">
        <v>4.2986216355771587</v>
      </c>
      <c r="AN183" s="28">
        <v>6.8930230141110438E-2</v>
      </c>
      <c r="AO183" s="30">
        <v>4.2325496609188464</v>
      </c>
      <c r="AP183" s="28">
        <v>8.5616704426223739E-2</v>
      </c>
    </row>
    <row r="184" spans="1:42" s="2" customFormat="1" x14ac:dyDescent="0.25">
      <c r="A184" s="26" t="s">
        <v>336</v>
      </c>
      <c r="B184" s="26" t="s">
        <v>416</v>
      </c>
      <c r="C184" s="26" t="s">
        <v>399</v>
      </c>
      <c r="D184" s="27">
        <v>1260759.7110924756</v>
      </c>
      <c r="E184" s="27">
        <v>1338604.5958270358</v>
      </c>
      <c r="F184" s="28">
        <v>-5.8153755767187572E-2</v>
      </c>
      <c r="G184" s="27">
        <v>1461933.6170614278</v>
      </c>
      <c r="H184" s="28">
        <v>-0.13760809904168123</v>
      </c>
      <c r="I184" s="27">
        <v>1277904.7644423984</v>
      </c>
      <c r="J184" s="28">
        <v>-1.3416534492227171E-2</v>
      </c>
      <c r="K184" s="29">
        <v>559588.29053074529</v>
      </c>
      <c r="L184" s="29">
        <v>611409.1446487708</v>
      </c>
      <c r="M184" s="28">
        <v>-8.4756426317101369E-2</v>
      </c>
      <c r="N184" s="29">
        <v>655796.59255175642</v>
      </c>
      <c r="O184" s="28">
        <v>-0.14670448598498662</v>
      </c>
      <c r="P184" s="29">
        <v>598923.3561637986</v>
      </c>
      <c r="Q184" s="28">
        <v>-6.567629268125523E-2</v>
      </c>
      <c r="R184" s="29">
        <v>327151.47729358601</v>
      </c>
      <c r="S184" s="29">
        <v>363358.06827865139</v>
      </c>
      <c r="T184" s="28">
        <v>-9.9644384275236017E-2</v>
      </c>
      <c r="U184" s="29">
        <v>388391.57425071124</v>
      </c>
      <c r="V184" s="28">
        <v>-0.15767617275238327</v>
      </c>
      <c r="W184" s="29">
        <v>346559.63972427126</v>
      </c>
      <c r="X184" s="28">
        <v>-5.6002373635102777E-2</v>
      </c>
      <c r="Y184" s="27">
        <v>1215024.4614088815</v>
      </c>
      <c r="Z184" s="45">
        <v>45735.249683594106</v>
      </c>
      <c r="AA184" s="29">
        <v>303340.34473842708</v>
      </c>
      <c r="AB184" s="29">
        <v>23811.132555158951</v>
      </c>
      <c r="AC184" s="30">
        <v>2.2530130319501493</v>
      </c>
      <c r="AD184" s="30">
        <v>2.1893761445063249</v>
      </c>
      <c r="AE184" s="28">
        <v>2.9066219435844691E-2</v>
      </c>
      <c r="AF184" s="30">
        <v>2.2292485713793182</v>
      </c>
      <c r="AG184" s="28">
        <v>1.0660300908537625E-2</v>
      </c>
      <c r="AH184" s="30">
        <v>2.1336699450620626</v>
      </c>
      <c r="AI184" s="28">
        <v>5.5933246453736471E-2</v>
      </c>
      <c r="AJ184" s="30">
        <v>3.8537490997207655</v>
      </c>
      <c r="AK184" s="30">
        <v>3.6839820350445311</v>
      </c>
      <c r="AL184" s="28">
        <v>4.6082489833363764E-2</v>
      </c>
      <c r="AM184" s="30">
        <v>3.764071401090006</v>
      </c>
      <c r="AN184" s="28">
        <v>2.3824653965063058E-2</v>
      </c>
      <c r="AO184" s="30">
        <v>3.6874021610223315</v>
      </c>
      <c r="AP184" s="28">
        <v>4.511223116827439E-2</v>
      </c>
    </row>
    <row r="185" spans="1:42" s="2" customFormat="1" x14ac:dyDescent="0.25">
      <c r="A185" s="26" t="s">
        <v>336</v>
      </c>
      <c r="B185" s="26" t="s">
        <v>416</v>
      </c>
      <c r="C185" s="26" t="s">
        <v>400</v>
      </c>
      <c r="D185" s="27">
        <v>1333226.6647643507</v>
      </c>
      <c r="E185" s="27">
        <v>1353661.8791379309</v>
      </c>
      <c r="F185" s="28">
        <v>-1.509624721543772E-2</v>
      </c>
      <c r="G185" s="27">
        <v>1380656.7462541128</v>
      </c>
      <c r="H185" s="28">
        <v>-3.4353275438261936E-2</v>
      </c>
      <c r="I185" s="27">
        <v>1100704.7165997541</v>
      </c>
      <c r="J185" s="28">
        <v>0.21124825274020148</v>
      </c>
      <c r="K185" s="29">
        <v>462165.36729104281</v>
      </c>
      <c r="L185" s="29">
        <v>479349.27302630374</v>
      </c>
      <c r="M185" s="28">
        <v>-3.5848402620437432E-2</v>
      </c>
      <c r="N185" s="29">
        <v>517182.95788577676</v>
      </c>
      <c r="O185" s="28">
        <v>-0.10637935716142631</v>
      </c>
      <c r="P185" s="29">
        <v>420806.22521358985</v>
      </c>
      <c r="Q185" s="28">
        <v>9.8285480583040777E-2</v>
      </c>
      <c r="R185" s="29">
        <v>288693.00391291815</v>
      </c>
      <c r="S185" s="29">
        <v>305338.13629583258</v>
      </c>
      <c r="T185" s="28">
        <v>-5.4513768194312535E-2</v>
      </c>
      <c r="U185" s="29">
        <v>321071.21515619894</v>
      </c>
      <c r="V185" s="28">
        <v>-0.10084432896773077</v>
      </c>
      <c r="W185" s="29">
        <v>252461.85724332632</v>
      </c>
      <c r="X185" s="28">
        <v>0.14351136866854206</v>
      </c>
      <c r="Y185" s="27">
        <v>1312957.9317976322</v>
      </c>
      <c r="Z185" s="45">
        <v>20268.732966718577</v>
      </c>
      <c r="AA185" s="29">
        <v>277351.9230453652</v>
      </c>
      <c r="AB185" s="29">
        <v>11341.080867552952</v>
      </c>
      <c r="AC185" s="30">
        <v>2.8847394441928578</v>
      </c>
      <c r="AD185" s="30">
        <v>2.8239573006792695</v>
      </c>
      <c r="AE185" s="28">
        <v>2.1523747366494463E-2</v>
      </c>
      <c r="AF185" s="30">
        <v>2.6695712323897567</v>
      </c>
      <c r="AG185" s="28">
        <v>8.0600288612821924E-2</v>
      </c>
      <c r="AH185" s="30">
        <v>2.6157044517130568</v>
      </c>
      <c r="AI185" s="28">
        <v>0.10285374263273769</v>
      </c>
      <c r="AJ185" s="30">
        <v>4.6181467742339457</v>
      </c>
      <c r="AK185" s="30">
        <v>4.4333206967190311</v>
      </c>
      <c r="AL185" s="28">
        <v>4.1690211504820517E-2</v>
      </c>
      <c r="AM185" s="30">
        <v>4.3001573516406095</v>
      </c>
      <c r="AN185" s="28">
        <v>7.3948322489179583E-2</v>
      </c>
      <c r="AO185" s="30">
        <v>4.3598852064962799</v>
      </c>
      <c r="AP185" s="28">
        <v>5.9235864135333903E-2</v>
      </c>
    </row>
    <row r="186" spans="1:42" s="2" customFormat="1" x14ac:dyDescent="0.25">
      <c r="A186" s="26" t="s">
        <v>336</v>
      </c>
      <c r="B186" s="26" t="s">
        <v>416</v>
      </c>
      <c r="C186" s="26" t="s">
        <v>161</v>
      </c>
      <c r="D186" s="27">
        <v>362361.58598374604</v>
      </c>
      <c r="E186" s="27">
        <v>364979.82624120114</v>
      </c>
      <c r="F186" s="28">
        <v>-7.173657471481177E-3</v>
      </c>
      <c r="G186" s="27">
        <v>340813.12037280918</v>
      </c>
      <c r="H186" s="28">
        <v>6.3226631613728365E-2</v>
      </c>
      <c r="I186" s="27">
        <v>244309.75143524169</v>
      </c>
      <c r="J186" s="28">
        <v>0.48320557757104482</v>
      </c>
      <c r="K186" s="29">
        <v>84138.674803135364</v>
      </c>
      <c r="L186" s="29">
        <v>91353.946075369808</v>
      </c>
      <c r="M186" s="28">
        <v>-7.8981495405591171E-2</v>
      </c>
      <c r="N186" s="29">
        <v>86582.711349731835</v>
      </c>
      <c r="O186" s="28">
        <v>-2.8227766357700707E-2</v>
      </c>
      <c r="P186" s="29">
        <v>63454.829904161532</v>
      </c>
      <c r="Q186" s="28">
        <v>0.32596171056188322</v>
      </c>
      <c r="R186" s="29">
        <v>27549.463911105006</v>
      </c>
      <c r="S186" s="29">
        <v>29699.089512500821</v>
      </c>
      <c r="T186" s="28">
        <v>-7.2380185274400544E-2</v>
      </c>
      <c r="U186" s="29">
        <v>31100.989768534386</v>
      </c>
      <c r="V186" s="28">
        <v>-0.11419333866417794</v>
      </c>
      <c r="W186" s="29">
        <v>20680.442195942607</v>
      </c>
      <c r="X186" s="28">
        <v>0.33215062086583735</v>
      </c>
      <c r="Y186" s="27">
        <v>361482.870307562</v>
      </c>
      <c r="Z186" s="45">
        <v>878.71567618401832</v>
      </c>
      <c r="AA186" s="29">
        <v>27439.079009322988</v>
      </c>
      <c r="AB186" s="29">
        <v>110.38490178201835</v>
      </c>
      <c r="AC186" s="30">
        <v>4.306718483878984</v>
      </c>
      <c r="AD186" s="30">
        <v>3.9952278135865265</v>
      </c>
      <c r="AE186" s="28">
        <v>7.7965684267909521E-2</v>
      </c>
      <c r="AF186" s="30">
        <v>3.9362722079257773</v>
      </c>
      <c r="AG186" s="28">
        <v>9.4110939585759446E-2</v>
      </c>
      <c r="AH186" s="30">
        <v>3.850136416790225</v>
      </c>
      <c r="AI186" s="28">
        <v>0.11858854275854505</v>
      </c>
      <c r="AJ186" s="30">
        <v>13.153126578179277</v>
      </c>
      <c r="AK186" s="30">
        <v>12.289259779751003</v>
      </c>
      <c r="AL186" s="28">
        <v>7.0294453360947473E-2</v>
      </c>
      <c r="AM186" s="30">
        <v>10.958272482942583</v>
      </c>
      <c r="AN186" s="28">
        <v>0.20029198020519734</v>
      </c>
      <c r="AO186" s="30">
        <v>11.813565160766919</v>
      </c>
      <c r="AP186" s="28">
        <v>0.11339179995054062</v>
      </c>
    </row>
    <row r="187" spans="1:42" s="2" customFormat="1" x14ac:dyDescent="0.25">
      <c r="A187" s="26" t="s">
        <v>336</v>
      </c>
      <c r="B187" s="26" t="s">
        <v>416</v>
      </c>
      <c r="C187" s="26" t="s">
        <v>493</v>
      </c>
      <c r="D187" s="27">
        <v>63277.25201328635</v>
      </c>
      <c r="E187" s="27">
        <v>57085.871008362767</v>
      </c>
      <c r="F187" s="28">
        <v>0.10845732745352314</v>
      </c>
      <c r="G187" s="27">
        <v>89602.236287001375</v>
      </c>
      <c r="H187" s="28">
        <v>-0.29379829527239154</v>
      </c>
      <c r="I187" s="27">
        <v>55404.679910507206</v>
      </c>
      <c r="J187" s="28">
        <v>0.14209218635493195</v>
      </c>
      <c r="K187" s="29">
        <v>15380.904475899031</v>
      </c>
      <c r="L187" s="29">
        <v>15448.906062969672</v>
      </c>
      <c r="M187" s="28">
        <v>-4.4017088843356896E-3</v>
      </c>
      <c r="N187" s="29">
        <v>23093.387300554656</v>
      </c>
      <c r="O187" s="28">
        <v>-0.33396931876123631</v>
      </c>
      <c r="P187" s="29">
        <v>12589.520758732535</v>
      </c>
      <c r="Q187" s="28">
        <v>0.22172279395387584</v>
      </c>
      <c r="R187" s="29">
        <v>6495.2678809646386</v>
      </c>
      <c r="S187" s="29">
        <v>6337.9428382535407</v>
      </c>
      <c r="T187" s="28">
        <v>2.4822729823554202E-2</v>
      </c>
      <c r="U187" s="29">
        <v>12022.449261950409</v>
      </c>
      <c r="V187" s="28">
        <v>-0.45973838280013607</v>
      </c>
      <c r="W187" s="29">
        <v>6127.6847556499406</v>
      </c>
      <c r="X187" s="28">
        <v>5.9987277409428323E-2</v>
      </c>
      <c r="Y187" s="27">
        <v>63274.102357692835</v>
      </c>
      <c r="Z187" s="45">
        <v>3.1496555935176787</v>
      </c>
      <c r="AA187" s="29">
        <v>6464.3092566609375</v>
      </c>
      <c r="AB187" s="29">
        <v>30.95862430370066</v>
      </c>
      <c r="AC187" s="30">
        <v>4.1140137182724246</v>
      </c>
      <c r="AD187" s="30">
        <v>3.69514001675465</v>
      </c>
      <c r="AE187" s="28">
        <v>0.11335800527679625</v>
      </c>
      <c r="AF187" s="30">
        <v>3.8799953909251466</v>
      </c>
      <c r="AG187" s="28">
        <v>6.0314073541071565E-2</v>
      </c>
      <c r="AH187" s="30">
        <v>4.4008569485916746</v>
      </c>
      <c r="AI187" s="28">
        <v>-6.5178948934262279E-2</v>
      </c>
      <c r="AJ187" s="30">
        <v>9.7420542420936744</v>
      </c>
      <c r="AK187" s="30">
        <v>9.0070031341736012</v>
      </c>
      <c r="AL187" s="28">
        <v>8.1608843360030062E-2</v>
      </c>
      <c r="AM187" s="30">
        <v>7.4529103292273033</v>
      </c>
      <c r="AN187" s="28">
        <v>0.30714765262762839</v>
      </c>
      <c r="AO187" s="30">
        <v>9.0416988013983826</v>
      </c>
      <c r="AP187" s="28">
        <v>7.7458390959337792E-2</v>
      </c>
    </row>
    <row r="188" spans="1:42" s="2" customFormat="1" x14ac:dyDescent="0.25">
      <c r="A188" s="26" t="s">
        <v>336</v>
      </c>
      <c r="B188" s="26" t="s">
        <v>416</v>
      </c>
      <c r="C188" s="26" t="s">
        <v>495</v>
      </c>
      <c r="D188" s="27">
        <v>9.9040241241455078</v>
      </c>
      <c r="E188" s="27">
        <v>100.73091145753861</v>
      </c>
      <c r="F188" s="28">
        <v>-0.90167840257932763</v>
      </c>
      <c r="G188" s="27">
        <v>421.49863631486892</v>
      </c>
      <c r="H188" s="28">
        <v>-0.97650283234428548</v>
      </c>
      <c r="I188" s="27">
        <v>498.88146034359931</v>
      </c>
      <c r="J188" s="28">
        <v>-0.98014754022463735</v>
      </c>
      <c r="K188" s="29">
        <v>1.2380030155181885</v>
      </c>
      <c r="L188" s="29">
        <v>7.7279122036816972</v>
      </c>
      <c r="M188" s="28">
        <v>-0.83980110243380035</v>
      </c>
      <c r="N188" s="29">
        <v>16.782844997195014</v>
      </c>
      <c r="O188" s="28">
        <v>-0.92623401957623386</v>
      </c>
      <c r="P188" s="29">
        <v>18.376523021390263</v>
      </c>
      <c r="Q188" s="28">
        <v>-0.93263127012236458</v>
      </c>
      <c r="R188" s="29">
        <v>0.24760060679317419</v>
      </c>
      <c r="S188" s="29">
        <v>3.1150254151710755</v>
      </c>
      <c r="T188" s="28">
        <v>-0.9205140973851168</v>
      </c>
      <c r="U188" s="29">
        <v>35.928960617043913</v>
      </c>
      <c r="V188" s="28">
        <v>-0.9931086064684066</v>
      </c>
      <c r="W188" s="29">
        <v>42.243234686767707</v>
      </c>
      <c r="X188" s="28">
        <v>-0.99413869206207528</v>
      </c>
      <c r="Y188" s="27">
        <v>9.9040241241455078</v>
      </c>
      <c r="Z188" s="26"/>
      <c r="AA188" s="29">
        <v>0.24760060679317419</v>
      </c>
      <c r="AB188" s="26"/>
      <c r="AC188" s="30">
        <v>8</v>
      </c>
      <c r="AD188" s="30">
        <v>13.03468631664175</v>
      </c>
      <c r="AE188" s="28">
        <v>-0.38625297106028739</v>
      </c>
      <c r="AF188" s="30">
        <v>25.114850097543993</v>
      </c>
      <c r="AG188" s="28">
        <v>-0.68146335857356644</v>
      </c>
      <c r="AH188" s="30">
        <v>27.147761291017979</v>
      </c>
      <c r="AI188" s="28">
        <v>-0.70531640107477833</v>
      </c>
      <c r="AJ188" s="30">
        <v>39.999999403953559</v>
      </c>
      <c r="AK188" s="30">
        <v>32.337107417149767</v>
      </c>
      <c r="AL188" s="28">
        <v>0.23696899935891699</v>
      </c>
      <c r="AM188" s="30">
        <v>11.73144530417947</v>
      </c>
      <c r="AN188" s="28">
        <v>2.4096395087571243</v>
      </c>
      <c r="AO188" s="30">
        <v>11.809736258191165</v>
      </c>
      <c r="AP188" s="28">
        <v>2.3870357922861984</v>
      </c>
    </row>
    <row r="189" spans="1:42" s="2" customFormat="1" x14ac:dyDescent="0.25">
      <c r="A189" s="26" t="s">
        <v>336</v>
      </c>
      <c r="B189" s="26" t="s">
        <v>416</v>
      </c>
      <c r="C189" s="26" t="s">
        <v>496</v>
      </c>
      <c r="D189" s="27">
        <v>1085170.4847275687</v>
      </c>
      <c r="E189" s="27">
        <v>1070759.0282461941</v>
      </c>
      <c r="F189" s="28">
        <v>1.3459103403479326E-2</v>
      </c>
      <c r="G189" s="27">
        <v>1080522.980924238</v>
      </c>
      <c r="H189" s="28">
        <v>4.3011614610504716E-3</v>
      </c>
      <c r="I189" s="27">
        <v>843656.65496979957</v>
      </c>
      <c r="J189" s="28">
        <v>0.28627028345602823</v>
      </c>
      <c r="K189" s="29">
        <v>388005.99491291743</v>
      </c>
      <c r="L189" s="29">
        <v>393125.66291959991</v>
      </c>
      <c r="M189" s="28">
        <v>-1.3022980918265634E-2</v>
      </c>
      <c r="N189" s="29">
        <v>422786.34099149529</v>
      </c>
      <c r="O189" s="28">
        <v>-8.226459255285519E-2</v>
      </c>
      <c r="P189" s="29">
        <v>337750.52261356922</v>
      </c>
      <c r="Q189" s="28">
        <v>0.14879465444039311</v>
      </c>
      <c r="R189" s="29">
        <v>250675.44137035572</v>
      </c>
      <c r="S189" s="29">
        <v>259788.54690833075</v>
      </c>
      <c r="T189" s="28">
        <v>-3.5078934950857135E-2</v>
      </c>
      <c r="U189" s="29">
        <v>270758.02038253273</v>
      </c>
      <c r="V189" s="28">
        <v>-7.4171686525865102E-2</v>
      </c>
      <c r="W189" s="29">
        <v>204767.20101706791</v>
      </c>
      <c r="X189" s="28">
        <v>0.22419723532511063</v>
      </c>
      <c r="Y189" s="27">
        <v>1067796.332107232</v>
      </c>
      <c r="Z189" s="45">
        <v>17374.15262033671</v>
      </c>
      <c r="AA189" s="29">
        <v>239825.25649868714</v>
      </c>
      <c r="AB189" s="29">
        <v>10850.184871668591</v>
      </c>
      <c r="AC189" s="30">
        <v>2.7967879335759238</v>
      </c>
      <c r="AD189" s="30">
        <v>2.7237067666711456</v>
      </c>
      <c r="AE189" s="28">
        <v>2.6831510571931488E-2</v>
      </c>
      <c r="AF189" s="30">
        <v>2.5557187547503424</v>
      </c>
      <c r="AG189" s="28">
        <v>9.4325394129343654E-2</v>
      </c>
      <c r="AH189" s="30">
        <v>2.4978692806792577</v>
      </c>
      <c r="AI189" s="28">
        <v>0.11966945396573342</v>
      </c>
      <c r="AJ189" s="30">
        <v>4.3289860338743908</v>
      </c>
      <c r="AK189" s="30">
        <v>4.1216560198245507</v>
      </c>
      <c r="AL189" s="28">
        <v>5.0302599987144425E-2</v>
      </c>
      <c r="AM189" s="30">
        <v>3.9907330515921631</v>
      </c>
      <c r="AN189" s="28">
        <v>8.4759611306819096E-2</v>
      </c>
      <c r="AO189" s="30">
        <v>4.1200770962312392</v>
      </c>
      <c r="AP189" s="28">
        <v>5.0705103997749718E-2</v>
      </c>
    </row>
    <row r="190" spans="1:42" s="2" customFormat="1" x14ac:dyDescent="0.25">
      <c r="A190" s="26" t="s">
        <v>336</v>
      </c>
      <c r="B190" s="26" t="s">
        <v>416</v>
      </c>
      <c r="C190" s="26" t="s">
        <v>497</v>
      </c>
      <c r="D190" s="26"/>
      <c r="E190" s="26"/>
      <c r="F190" s="26"/>
      <c r="G190" s="27">
        <v>3098.7550273799898</v>
      </c>
      <c r="H190" s="28">
        <v>-1</v>
      </c>
      <c r="I190" s="27">
        <v>2916.9908651340006</v>
      </c>
      <c r="J190" s="28">
        <v>-1</v>
      </c>
      <c r="K190" s="26"/>
      <c r="L190" s="26"/>
      <c r="M190" s="26"/>
      <c r="N190" s="29">
        <v>1036.7480907440186</v>
      </c>
      <c r="O190" s="28">
        <v>-1</v>
      </c>
      <c r="P190" s="29">
        <v>975.95053684711456</v>
      </c>
      <c r="Q190" s="28">
        <v>-1</v>
      </c>
      <c r="R190" s="26"/>
      <c r="S190" s="26"/>
      <c r="T190" s="26"/>
      <c r="U190" s="29">
        <v>277.42131319642067</v>
      </c>
      <c r="V190" s="28">
        <v>-1</v>
      </c>
      <c r="W190" s="29">
        <v>259.27080328017473</v>
      </c>
      <c r="X190" s="28">
        <v>-1</v>
      </c>
      <c r="Y190" s="26"/>
      <c r="Z190" s="26"/>
      <c r="AA190" s="26"/>
      <c r="AB190" s="26"/>
      <c r="AC190" s="26"/>
      <c r="AD190" s="26"/>
      <c r="AE190" s="26"/>
      <c r="AF190" s="30">
        <v>2.9889179975785432</v>
      </c>
      <c r="AG190" s="28">
        <v>-1</v>
      </c>
      <c r="AH190" s="30">
        <v>2.9888716231025092</v>
      </c>
      <c r="AI190" s="28">
        <v>-1</v>
      </c>
      <c r="AJ190" s="26"/>
      <c r="AK190" s="26"/>
      <c r="AL190" s="26"/>
      <c r="AM190" s="30">
        <v>11.169852062469332</v>
      </c>
      <c r="AN190" s="28">
        <v>-1</v>
      </c>
      <c r="AO190" s="30">
        <v>11.250749518378376</v>
      </c>
      <c r="AP190" s="28">
        <v>-1</v>
      </c>
    </row>
    <row r="191" spans="1:42" s="2" customFormat="1" x14ac:dyDescent="0.25">
      <c r="A191" s="26" t="s">
        <v>336</v>
      </c>
      <c r="B191" s="26" t="s">
        <v>416</v>
      </c>
      <c r="C191" s="26" t="s">
        <v>498</v>
      </c>
      <c r="D191" s="27">
        <v>55.498894387483595</v>
      </c>
      <c r="E191" s="27">
        <v>282.92808169126511</v>
      </c>
      <c r="F191" s="28">
        <v>-0.80384098299565498</v>
      </c>
      <c r="G191" s="27">
        <v>281.90552290439604</v>
      </c>
      <c r="H191" s="28">
        <v>-0.80312945338674613</v>
      </c>
      <c r="I191" s="26"/>
      <c r="J191" s="26"/>
      <c r="K191" s="29">
        <v>1.2173479795455933</v>
      </c>
      <c r="L191" s="29">
        <v>71.411266547550383</v>
      </c>
      <c r="M191" s="28">
        <v>-0.98295299833766425</v>
      </c>
      <c r="N191" s="29">
        <v>34.267093387157132</v>
      </c>
      <c r="O191" s="28">
        <v>-0.96447472314643878</v>
      </c>
      <c r="P191" s="26"/>
      <c r="Q191" s="26"/>
      <c r="R191" s="29">
        <v>1.3877766792676738</v>
      </c>
      <c r="S191" s="29">
        <v>9.4309360725969533</v>
      </c>
      <c r="T191" s="28">
        <v>-0.85284846927336577</v>
      </c>
      <c r="U191" s="29">
        <v>7.8800419729516022</v>
      </c>
      <c r="V191" s="28">
        <v>-0.82388714628281878</v>
      </c>
      <c r="W191" s="26"/>
      <c r="X191" s="26"/>
      <c r="Y191" s="27">
        <v>55.498894387483595</v>
      </c>
      <c r="Z191" s="26"/>
      <c r="AA191" s="29">
        <v>1.3877766792676738</v>
      </c>
      <c r="AB191" s="26"/>
      <c r="AC191" s="30">
        <v>45.589999999999996</v>
      </c>
      <c r="AD191" s="30">
        <v>3.9619529994314373</v>
      </c>
      <c r="AE191" s="28">
        <v>10.506951245141581</v>
      </c>
      <c r="AF191" s="30">
        <v>8.2267124240555116</v>
      </c>
      <c r="AG191" s="28">
        <v>4.5417033743262358</v>
      </c>
      <c r="AH191" s="26"/>
      <c r="AI191" s="26"/>
      <c r="AJ191" s="30">
        <v>39.991228571999223</v>
      </c>
      <c r="AK191" s="30">
        <v>29.999999948399239</v>
      </c>
      <c r="AL191" s="28">
        <v>0.33304095469283834</v>
      </c>
      <c r="AM191" s="30">
        <v>35.774621997197762</v>
      </c>
      <c r="AN191" s="28">
        <v>0.11786585963456857</v>
      </c>
      <c r="AO191" s="26"/>
      <c r="AP191" s="26"/>
    </row>
    <row r="192" spans="1:42" s="2" customFormat="1" x14ac:dyDescent="0.25">
      <c r="A192" s="26" t="s">
        <v>336</v>
      </c>
      <c r="B192" s="26" t="s">
        <v>416</v>
      </c>
      <c r="C192" s="26" t="s">
        <v>499</v>
      </c>
      <c r="D192" s="27">
        <v>50429.985269162658</v>
      </c>
      <c r="E192" s="27">
        <v>50564.617824138404</v>
      </c>
      <c r="F192" s="28">
        <v>-2.6625842490096939E-3</v>
      </c>
      <c r="G192" s="27">
        <v>38983.892351970673</v>
      </c>
      <c r="H192" s="28">
        <v>0.29361082812997696</v>
      </c>
      <c r="I192" s="27">
        <v>31174.058025823833</v>
      </c>
      <c r="J192" s="28">
        <v>0.61769074874331986</v>
      </c>
      <c r="K192" s="29">
        <v>14172.325681530281</v>
      </c>
      <c r="L192" s="29">
        <v>14971.24311207957</v>
      </c>
      <c r="M192" s="28">
        <v>-5.3363466518333479E-2</v>
      </c>
      <c r="N192" s="29">
        <v>11541.696926390106</v>
      </c>
      <c r="O192" s="28">
        <v>0.227923915514125</v>
      </c>
      <c r="P192" s="29">
        <v>9262.1946758031427</v>
      </c>
      <c r="Q192" s="28">
        <v>0.53012608540333572</v>
      </c>
      <c r="R192" s="29">
        <v>4006.9412482692646</v>
      </c>
      <c r="S192" s="29">
        <v>4229.6899430588082</v>
      </c>
      <c r="T192" s="28">
        <v>-5.2663126089203885E-2</v>
      </c>
      <c r="U192" s="29">
        <v>3572.4802295376603</v>
      </c>
      <c r="V192" s="28">
        <v>0.12161327448069068</v>
      </c>
      <c r="W192" s="29">
        <v>2872.4887802881158</v>
      </c>
      <c r="X192" s="28">
        <v>0.39493712761076866</v>
      </c>
      <c r="Y192" s="27">
        <v>50310.33536556342</v>
      </c>
      <c r="Z192" s="45">
        <v>119.64990359923846</v>
      </c>
      <c r="AA192" s="29">
        <v>3987.663513449942</v>
      </c>
      <c r="AB192" s="29">
        <v>19.27773481932277</v>
      </c>
      <c r="AC192" s="30">
        <v>3.5583422511157954</v>
      </c>
      <c r="AD192" s="30">
        <v>3.3774495174245263</v>
      </c>
      <c r="AE192" s="28">
        <v>5.3558974829388081E-2</v>
      </c>
      <c r="AF192" s="30">
        <v>3.3776569078706222</v>
      </c>
      <c r="AG192" s="28">
        <v>5.3494285587189105E-2</v>
      </c>
      <c r="AH192" s="30">
        <v>3.365731245885379</v>
      </c>
      <c r="AI192" s="28">
        <v>5.7227090091011928E-2</v>
      </c>
      <c r="AJ192" s="30">
        <v>12.585656276079691</v>
      </c>
      <c r="AK192" s="30">
        <v>11.954686633028073</v>
      </c>
      <c r="AL192" s="28">
        <v>5.2780107285153956E-2</v>
      </c>
      <c r="AM192" s="30">
        <v>10.912276582987795</v>
      </c>
      <c r="AN192" s="28">
        <v>0.1533483577295584</v>
      </c>
      <c r="AO192" s="30">
        <v>10.852630039758422</v>
      </c>
      <c r="AP192" s="28">
        <v>0.15968721222158661</v>
      </c>
    </row>
    <row r="193" spans="1:42" s="2" customFormat="1" x14ac:dyDescent="0.25">
      <c r="A193" s="26" t="s">
        <v>336</v>
      </c>
      <c r="B193" s="26" t="s">
        <v>416</v>
      </c>
      <c r="C193" s="26" t="s">
        <v>500</v>
      </c>
      <c r="D193" s="26"/>
      <c r="E193" s="26"/>
      <c r="F193" s="26"/>
      <c r="G193" s="27">
        <v>340.94962411522863</v>
      </c>
      <c r="H193" s="28">
        <v>-1</v>
      </c>
      <c r="I193" s="27">
        <v>522.66599632024759</v>
      </c>
      <c r="J193" s="28">
        <v>-1</v>
      </c>
      <c r="K193" s="26"/>
      <c r="L193" s="26"/>
      <c r="M193" s="26"/>
      <c r="N193" s="29">
        <v>29.627046635590233</v>
      </c>
      <c r="O193" s="28">
        <v>-1</v>
      </c>
      <c r="P193" s="29">
        <v>44.861357677862372</v>
      </c>
      <c r="Q193" s="28">
        <v>-1</v>
      </c>
      <c r="R193" s="26"/>
      <c r="S193" s="26"/>
      <c r="T193" s="26"/>
      <c r="U193" s="29">
        <v>8.5727348042105689</v>
      </c>
      <c r="V193" s="28">
        <v>-1</v>
      </c>
      <c r="W193" s="29">
        <v>12.973674223475371</v>
      </c>
      <c r="X193" s="28">
        <v>-1</v>
      </c>
      <c r="Y193" s="26"/>
      <c r="Z193" s="26"/>
      <c r="AA193" s="26"/>
      <c r="AB193" s="26"/>
      <c r="AC193" s="26"/>
      <c r="AD193" s="26"/>
      <c r="AE193" s="26"/>
      <c r="AF193" s="30">
        <v>11.508053040482757</v>
      </c>
      <c r="AG193" s="28">
        <v>-1</v>
      </c>
      <c r="AH193" s="30">
        <v>11.650695016262656</v>
      </c>
      <c r="AI193" s="28">
        <v>-1</v>
      </c>
      <c r="AJ193" s="26"/>
      <c r="AK193" s="26"/>
      <c r="AL193" s="26"/>
      <c r="AM193" s="30">
        <v>39.771395231748969</v>
      </c>
      <c r="AN193" s="28">
        <v>-1</v>
      </c>
      <c r="AO193" s="30">
        <v>40.286659532000833</v>
      </c>
      <c r="AP193" s="28">
        <v>-1</v>
      </c>
    </row>
    <row r="194" spans="1:42" s="2" customFormat="1" x14ac:dyDescent="0.25">
      <c r="A194" s="26" t="s">
        <v>336</v>
      </c>
      <c r="B194" s="26" t="s">
        <v>416</v>
      </c>
      <c r="C194" s="26" t="s">
        <v>501</v>
      </c>
      <c r="D194" s="27">
        <v>248056.18003678203</v>
      </c>
      <c r="E194" s="27">
        <v>282902.85089173674</v>
      </c>
      <c r="F194" s="28">
        <v>-0.12317539658972927</v>
      </c>
      <c r="G194" s="27">
        <v>300133.76532987476</v>
      </c>
      <c r="H194" s="28">
        <v>-0.17351458352529797</v>
      </c>
      <c r="I194" s="27">
        <v>257048.06162995458</v>
      </c>
      <c r="J194" s="28">
        <v>-3.4981324255684267E-2</v>
      </c>
      <c r="K194" s="29">
        <v>74159.372378125379</v>
      </c>
      <c r="L194" s="29">
        <v>86223.610106703796</v>
      </c>
      <c r="M194" s="28">
        <v>-0.13991803073019829</v>
      </c>
      <c r="N194" s="29">
        <v>94396.616894281498</v>
      </c>
      <c r="O194" s="28">
        <v>-0.21438527334957999</v>
      </c>
      <c r="P194" s="29">
        <v>83055.702600020595</v>
      </c>
      <c r="Q194" s="28">
        <v>-0.10711281637984735</v>
      </c>
      <c r="R194" s="29">
        <v>38017.562542562322</v>
      </c>
      <c r="S194" s="29">
        <v>45549.589387501917</v>
      </c>
      <c r="T194" s="28">
        <v>-0.16535883080882971</v>
      </c>
      <c r="U194" s="29">
        <v>50313.194773666204</v>
      </c>
      <c r="V194" s="28">
        <v>-0.24438186218179458</v>
      </c>
      <c r="W194" s="29">
        <v>47694.656226258354</v>
      </c>
      <c r="X194" s="28">
        <v>-0.20289681170546514</v>
      </c>
      <c r="Y194" s="27">
        <v>245161.59969040015</v>
      </c>
      <c r="Z194" s="45">
        <v>2894.5803463818647</v>
      </c>
      <c r="AA194" s="29">
        <v>37526.666546677967</v>
      </c>
      <c r="AB194" s="29">
        <v>490.89599588435703</v>
      </c>
      <c r="AC194" s="30">
        <v>3.3449066797921092</v>
      </c>
      <c r="AD194" s="30">
        <v>3.2810369519628981</v>
      </c>
      <c r="AE194" s="28">
        <v>1.9466323837346807E-2</v>
      </c>
      <c r="AF194" s="30">
        <v>3.1794970540735208</v>
      </c>
      <c r="AG194" s="28">
        <v>5.2023833614397677E-2</v>
      </c>
      <c r="AH194" s="30">
        <v>3.0948875704278351</v>
      </c>
      <c r="AI194" s="28">
        <v>8.0784553129893369E-2</v>
      </c>
      <c r="AJ194" s="30">
        <v>6.5247786403737038</v>
      </c>
      <c r="AK194" s="30">
        <v>6.2108759858406275</v>
      </c>
      <c r="AL194" s="28">
        <v>5.0540802174878767E-2</v>
      </c>
      <c r="AM194" s="30">
        <v>5.965309233095331</v>
      </c>
      <c r="AN194" s="28">
        <v>9.3787159293344885E-2</v>
      </c>
      <c r="AO194" s="30">
        <v>5.3894520260413668</v>
      </c>
      <c r="AP194" s="28">
        <v>0.21065715194170703</v>
      </c>
    </row>
    <row r="195" spans="1:42" s="2" customFormat="1" x14ac:dyDescent="0.25">
      <c r="A195" s="26" t="s">
        <v>336</v>
      </c>
      <c r="B195" s="26" t="s">
        <v>416</v>
      </c>
      <c r="C195" s="26" t="s">
        <v>502</v>
      </c>
      <c r="D195" s="27">
        <v>248588.94578278542</v>
      </c>
      <c r="E195" s="27">
        <v>256943.48140205385</v>
      </c>
      <c r="F195" s="28">
        <v>-3.2515071305489231E-2</v>
      </c>
      <c r="G195" s="27">
        <v>207808.55668741942</v>
      </c>
      <c r="H195" s="28">
        <v>0.19624018252870537</v>
      </c>
      <c r="I195" s="27">
        <v>153787.84270624281</v>
      </c>
      <c r="J195" s="28">
        <v>0.61644081488044888</v>
      </c>
      <c r="K195" s="29">
        <v>54582.989294710991</v>
      </c>
      <c r="L195" s="29">
        <v>60853.437158515255</v>
      </c>
      <c r="M195" s="28">
        <v>-0.10304180267534546</v>
      </c>
      <c r="N195" s="29">
        <v>50795.591602912304</v>
      </c>
      <c r="O195" s="28">
        <v>7.4561543084410917E-2</v>
      </c>
      <c r="P195" s="29">
        <v>40562.738239035891</v>
      </c>
      <c r="Q195" s="28">
        <v>0.34564360455780557</v>
      </c>
      <c r="R195" s="29">
        <v>17045.619404585035</v>
      </c>
      <c r="S195" s="29">
        <v>19118.800919021469</v>
      </c>
      <c r="T195" s="28">
        <v>-0.1084367959694484</v>
      </c>
      <c r="U195" s="29">
        <v>15162.484830157235</v>
      </c>
      <c r="V195" s="28">
        <v>0.12419696346092057</v>
      </c>
      <c r="W195" s="29">
        <v>11365.472116434126</v>
      </c>
      <c r="X195" s="28">
        <v>0.49977222503036978</v>
      </c>
      <c r="Y195" s="27">
        <v>247833.02966579417</v>
      </c>
      <c r="Z195" s="45">
        <v>755.91611699126224</v>
      </c>
      <c r="AA195" s="29">
        <v>16985.470861926042</v>
      </c>
      <c r="AB195" s="29">
        <v>60.14854265899492</v>
      </c>
      <c r="AC195" s="30">
        <v>4.5543300027152105</v>
      </c>
      <c r="AD195" s="30">
        <v>4.2223330907792382</v>
      </c>
      <c r="AE195" s="28">
        <v>7.862878290227493E-2</v>
      </c>
      <c r="AF195" s="30">
        <v>4.0910746411211196</v>
      </c>
      <c r="AG195" s="28">
        <v>0.11323561710111947</v>
      </c>
      <c r="AH195" s="30">
        <v>3.7913575212790684</v>
      </c>
      <c r="AI195" s="28">
        <v>0.20123991925159895</v>
      </c>
      <c r="AJ195" s="30">
        <v>14.583743769142144</v>
      </c>
      <c r="AK195" s="30">
        <v>13.439309425855177</v>
      </c>
      <c r="AL195" s="28">
        <v>8.5155740300558197E-2</v>
      </c>
      <c r="AM195" s="30">
        <v>13.705442017927114</v>
      </c>
      <c r="AN195" s="28">
        <v>6.4084160880487198E-2</v>
      </c>
      <c r="AO195" s="30">
        <v>13.531144252588529</v>
      </c>
      <c r="AP195" s="28">
        <v>7.7790872442458137E-2</v>
      </c>
    </row>
    <row r="196" spans="1:42" s="2" customFormat="1" x14ac:dyDescent="0.25">
      <c r="A196" s="26" t="s">
        <v>336</v>
      </c>
      <c r="B196" s="26" t="s">
        <v>416</v>
      </c>
      <c r="C196" s="26" t="s">
        <v>503</v>
      </c>
      <c r="D196" s="27">
        <v>1260759.7110924756</v>
      </c>
      <c r="E196" s="27">
        <v>1338604.5958270358</v>
      </c>
      <c r="F196" s="28">
        <v>-5.8153755767187572E-2</v>
      </c>
      <c r="G196" s="27">
        <v>1461933.6170614278</v>
      </c>
      <c r="H196" s="28">
        <v>-0.13760809904168123</v>
      </c>
      <c r="I196" s="27">
        <v>1277904.7644423984</v>
      </c>
      <c r="J196" s="28">
        <v>-1.3416534492227171E-2</v>
      </c>
      <c r="K196" s="29">
        <v>559588.29053074529</v>
      </c>
      <c r="L196" s="29">
        <v>611409.1446487708</v>
      </c>
      <c r="M196" s="28">
        <v>-8.4756426317101369E-2</v>
      </c>
      <c r="N196" s="29">
        <v>655796.59255175642</v>
      </c>
      <c r="O196" s="28">
        <v>-0.14670448598498662</v>
      </c>
      <c r="P196" s="29">
        <v>598923.3561637986</v>
      </c>
      <c r="Q196" s="28">
        <v>-6.567629268125523E-2</v>
      </c>
      <c r="R196" s="29">
        <v>327151.47729358601</v>
      </c>
      <c r="S196" s="29">
        <v>363358.06827865139</v>
      </c>
      <c r="T196" s="28">
        <v>-9.9644384275236017E-2</v>
      </c>
      <c r="U196" s="29">
        <v>388391.57425071119</v>
      </c>
      <c r="V196" s="28">
        <v>-0.15767617275238313</v>
      </c>
      <c r="W196" s="29">
        <v>346559.63972427126</v>
      </c>
      <c r="X196" s="28">
        <v>-5.6002373635102777E-2</v>
      </c>
      <c r="Y196" s="27">
        <v>1215024.4614088815</v>
      </c>
      <c r="Z196" s="45">
        <v>45735.249683594106</v>
      </c>
      <c r="AA196" s="29">
        <v>303340.34473842708</v>
      </c>
      <c r="AB196" s="29">
        <v>23811.132555158951</v>
      </c>
      <c r="AC196" s="30">
        <v>2.2530130319501493</v>
      </c>
      <c r="AD196" s="30">
        <v>2.1893761445063249</v>
      </c>
      <c r="AE196" s="28">
        <v>2.9066219435844691E-2</v>
      </c>
      <c r="AF196" s="30">
        <v>2.2292485713793182</v>
      </c>
      <c r="AG196" s="28">
        <v>1.0660300908537625E-2</v>
      </c>
      <c r="AH196" s="30">
        <v>2.1336699450620626</v>
      </c>
      <c r="AI196" s="28">
        <v>5.5933246453736471E-2</v>
      </c>
      <c r="AJ196" s="30">
        <v>3.8537490997207655</v>
      </c>
      <c r="AK196" s="30">
        <v>3.6839820350445311</v>
      </c>
      <c r="AL196" s="28">
        <v>4.6082489833363764E-2</v>
      </c>
      <c r="AM196" s="30">
        <v>3.7640714010900065</v>
      </c>
      <c r="AN196" s="28">
        <v>2.3824653965062937E-2</v>
      </c>
      <c r="AO196" s="30">
        <v>3.6874021610223315</v>
      </c>
      <c r="AP196" s="28">
        <v>4.511223116827439E-2</v>
      </c>
    </row>
    <row r="197" spans="1:42" s="2" customFormat="1" x14ac:dyDescent="0.25">
      <c r="A197" s="26" t="s">
        <v>336</v>
      </c>
      <c r="B197" s="26" t="s">
        <v>416</v>
      </c>
      <c r="C197" s="26" t="s">
        <v>504</v>
      </c>
      <c r="D197" s="26"/>
      <c r="E197" s="27">
        <v>2.1970134973526001</v>
      </c>
      <c r="F197" s="28">
        <v>-1</v>
      </c>
      <c r="G197" s="27">
        <v>275.32623570322988</v>
      </c>
      <c r="H197" s="28">
        <v>-1</v>
      </c>
      <c r="I197" s="27">
        <v>4.6324708700180057</v>
      </c>
      <c r="J197" s="28">
        <v>-1</v>
      </c>
      <c r="K197" s="26"/>
      <c r="L197" s="29">
        <v>1.2205630540847778</v>
      </c>
      <c r="M197" s="28">
        <v>-1</v>
      </c>
      <c r="N197" s="29">
        <v>34.61044411080583</v>
      </c>
      <c r="O197" s="28">
        <v>-1</v>
      </c>
      <c r="P197" s="29">
        <v>1.1878130435943604</v>
      </c>
      <c r="Q197" s="28">
        <v>-1</v>
      </c>
      <c r="R197" s="26"/>
      <c r="S197" s="29">
        <v>0.10985067923270364</v>
      </c>
      <c r="T197" s="28">
        <v>-1</v>
      </c>
      <c r="U197" s="29">
        <v>13.772396298458897</v>
      </c>
      <c r="V197" s="28">
        <v>-1</v>
      </c>
      <c r="W197" s="29">
        <v>0.30883138000666577</v>
      </c>
      <c r="X197" s="28">
        <v>-1</v>
      </c>
      <c r="Y197" s="26"/>
      <c r="Z197" s="26"/>
      <c r="AA197" s="26"/>
      <c r="AB197" s="26"/>
      <c r="AC197" s="26"/>
      <c r="AD197" s="30">
        <v>1.8</v>
      </c>
      <c r="AE197" s="28">
        <v>-1</v>
      </c>
      <c r="AF197" s="30">
        <v>7.9550044149034616</v>
      </c>
      <c r="AG197" s="28">
        <v>-1</v>
      </c>
      <c r="AH197" s="30">
        <v>3.9000000000000004</v>
      </c>
      <c r="AI197" s="28">
        <v>-1</v>
      </c>
      <c r="AJ197" s="26"/>
      <c r="AK197" s="30">
        <v>19.999999205271436</v>
      </c>
      <c r="AL197" s="28">
        <v>-1</v>
      </c>
      <c r="AM197" s="30">
        <v>19.99116419079796</v>
      </c>
      <c r="AN197" s="28">
        <v>-1</v>
      </c>
      <c r="AO197" s="30">
        <v>15.000000550196742</v>
      </c>
      <c r="AP197" s="28">
        <v>-1</v>
      </c>
    </row>
    <row r="198" spans="1:42" s="2" customFormat="1" x14ac:dyDescent="0.25">
      <c r="A198" s="26" t="s">
        <v>336</v>
      </c>
      <c r="B198" s="26" t="s">
        <v>417</v>
      </c>
      <c r="C198" s="26" t="s">
        <v>258</v>
      </c>
      <c r="D198" s="27">
        <v>31622946.891613789</v>
      </c>
      <c r="E198" s="27">
        <v>30403405.620968506</v>
      </c>
      <c r="F198" s="28">
        <v>4.0111995539216648E-2</v>
      </c>
      <c r="G198" s="27">
        <v>32400055.45777227</v>
      </c>
      <c r="H198" s="28">
        <v>-2.3984791235042921E-2</v>
      </c>
      <c r="I198" s="27">
        <v>26464845.520182852</v>
      </c>
      <c r="J198" s="28">
        <v>0.19490389118263399</v>
      </c>
      <c r="K198" s="29">
        <v>13361756.440534402</v>
      </c>
      <c r="L198" s="29">
        <v>13780277.8204733</v>
      </c>
      <c r="M198" s="28">
        <v>-3.0371040801303959E-2</v>
      </c>
      <c r="N198" s="29">
        <v>14879365.419416372</v>
      </c>
      <c r="O198" s="28">
        <v>-0.10199420043153271</v>
      </c>
      <c r="P198" s="29">
        <v>12176741.488608729</v>
      </c>
      <c r="Q198" s="28">
        <v>9.7317903400860342E-2</v>
      </c>
      <c r="R198" s="29">
        <v>16910520.578088302</v>
      </c>
      <c r="S198" s="29">
        <v>16718334.187897675</v>
      </c>
      <c r="T198" s="28">
        <v>1.149554662747143E-2</v>
      </c>
      <c r="U198" s="29">
        <v>19659813.839777675</v>
      </c>
      <c r="V198" s="28">
        <v>-0.13984330086212368</v>
      </c>
      <c r="W198" s="29">
        <v>15087173.549785756</v>
      </c>
      <c r="X198" s="28">
        <v>0.12085411639799416</v>
      </c>
      <c r="Y198" s="26"/>
      <c r="Z198" s="26"/>
      <c r="AA198" s="26"/>
      <c r="AB198" s="26"/>
      <c r="AC198" s="30">
        <v>2.3666758956690752</v>
      </c>
      <c r="AD198" s="30">
        <v>2.2062984518206372</v>
      </c>
      <c r="AE198" s="28">
        <v>7.2690729450539449E-2</v>
      </c>
      <c r="AF198" s="30">
        <v>2.1775159453704127</v>
      </c>
      <c r="AG198" s="28">
        <v>8.6869605111656215E-2</v>
      </c>
      <c r="AH198" s="30">
        <v>2.1733930661943148</v>
      </c>
      <c r="AI198" s="28">
        <v>8.8931373013536472E-2</v>
      </c>
      <c r="AJ198" s="30">
        <v>1.8700161680763996</v>
      </c>
      <c r="AK198" s="30">
        <v>1.8185666872825996</v>
      </c>
      <c r="AL198" s="28">
        <v>2.829122580634013E-2</v>
      </c>
      <c r="AM198" s="30">
        <v>1.6480347027608817</v>
      </c>
      <c r="AN198" s="28">
        <v>0.13469465475674866</v>
      </c>
      <c r="AO198" s="30">
        <v>1.7541287924376441</v>
      </c>
      <c r="AP198" s="28">
        <v>6.6065488542441264E-2</v>
      </c>
    </row>
    <row r="199" spans="1:42" s="2" customFormat="1" x14ac:dyDescent="0.25">
      <c r="A199" s="26" t="s">
        <v>336</v>
      </c>
      <c r="B199" s="26" t="s">
        <v>417</v>
      </c>
      <c r="C199" s="26" t="s">
        <v>492</v>
      </c>
      <c r="D199" s="27">
        <v>905799.1167971039</v>
      </c>
      <c r="E199" s="27">
        <v>940426.08345546597</v>
      </c>
      <c r="F199" s="28">
        <v>-3.6820508562597561E-2</v>
      </c>
      <c r="G199" s="27">
        <v>971083.64169593225</v>
      </c>
      <c r="H199" s="28">
        <v>-6.7228529135567899E-2</v>
      </c>
      <c r="I199" s="27">
        <v>837987.37386801606</v>
      </c>
      <c r="J199" s="28">
        <v>8.0922153535654892E-2</v>
      </c>
      <c r="K199" s="29">
        <v>345023.52566851111</v>
      </c>
      <c r="L199" s="29">
        <v>372531.70015235967</v>
      </c>
      <c r="M199" s="28">
        <v>-7.3841164315944507E-2</v>
      </c>
      <c r="N199" s="29">
        <v>409461.39235874102</v>
      </c>
      <c r="O199" s="28">
        <v>-0.1573722648648985</v>
      </c>
      <c r="P199" s="29">
        <v>343266.93184831826</v>
      </c>
      <c r="Q199" s="28">
        <v>5.1172823747818782E-3</v>
      </c>
      <c r="R199" s="29">
        <v>236588.95050975535</v>
      </c>
      <c r="S199" s="29">
        <v>261357.07754530705</v>
      </c>
      <c r="T199" s="28">
        <v>-9.4767385938718543E-2</v>
      </c>
      <c r="U199" s="29">
        <v>272548.94671844237</v>
      </c>
      <c r="V199" s="28">
        <v>-0.13193958972013795</v>
      </c>
      <c r="W199" s="29">
        <v>228069.90141396882</v>
      </c>
      <c r="X199" s="28">
        <v>3.735279860679043E-2</v>
      </c>
      <c r="Y199" s="26"/>
      <c r="Z199" s="26"/>
      <c r="AA199" s="26"/>
      <c r="AB199" s="26"/>
      <c r="AC199" s="30">
        <v>2.6253256645095275</v>
      </c>
      <c r="AD199" s="30">
        <v>2.5244189503090513</v>
      </c>
      <c r="AE199" s="28">
        <v>3.9972253491490695E-2</v>
      </c>
      <c r="AF199" s="30">
        <v>2.3716122199016452</v>
      </c>
      <c r="AG199" s="28">
        <v>0.10697931241828577</v>
      </c>
      <c r="AH199" s="30">
        <v>2.4412120601185765</v>
      </c>
      <c r="AI199" s="28">
        <v>7.5418931193551503E-2</v>
      </c>
      <c r="AJ199" s="30">
        <v>3.8285774329082827</v>
      </c>
      <c r="AK199" s="30">
        <v>3.5982422679655199</v>
      </c>
      <c r="AL199" s="28">
        <v>6.4013245298515264E-2</v>
      </c>
      <c r="AM199" s="30">
        <v>3.5629697101677431</v>
      </c>
      <c r="AN199" s="28">
        <v>7.4546724880250201E-2</v>
      </c>
      <c r="AO199" s="30">
        <v>3.674256746167432</v>
      </c>
      <c r="AP199" s="28">
        <v>4.2000518037238546E-2</v>
      </c>
    </row>
    <row r="200" spans="1:42" s="2" customFormat="1" x14ac:dyDescent="0.25">
      <c r="A200" s="26" t="s">
        <v>336</v>
      </c>
      <c r="B200" s="26" t="s">
        <v>417</v>
      </c>
      <c r="C200" s="26" t="s">
        <v>399</v>
      </c>
      <c r="D200" s="27">
        <v>492560.00943483232</v>
      </c>
      <c r="E200" s="27">
        <v>525794.63727529522</v>
      </c>
      <c r="F200" s="28">
        <v>-6.320838115178784E-2</v>
      </c>
      <c r="G200" s="27">
        <v>537158.75554084545</v>
      </c>
      <c r="H200" s="28">
        <v>-8.3027123072969902E-2</v>
      </c>
      <c r="I200" s="27">
        <v>527189.76501401304</v>
      </c>
      <c r="J200" s="28">
        <v>-6.568745806030632E-2</v>
      </c>
      <c r="K200" s="29">
        <v>200245.32971494555</v>
      </c>
      <c r="L200" s="29">
        <v>220720.40503726256</v>
      </c>
      <c r="M200" s="28">
        <v>-9.2764759646306219E-2</v>
      </c>
      <c r="N200" s="29">
        <v>235915.54277792884</v>
      </c>
      <c r="O200" s="28">
        <v>-0.15119908015793707</v>
      </c>
      <c r="P200" s="29">
        <v>231165.68930809913</v>
      </c>
      <c r="Q200" s="28">
        <v>-0.13375842966013321</v>
      </c>
      <c r="R200" s="29">
        <v>153150.22037446257</v>
      </c>
      <c r="S200" s="29">
        <v>173444.47701690704</v>
      </c>
      <c r="T200" s="28">
        <v>-0.11700722324220345</v>
      </c>
      <c r="U200" s="29">
        <v>175519.20233972551</v>
      </c>
      <c r="V200" s="28">
        <v>-0.12744464233586672</v>
      </c>
      <c r="W200" s="29">
        <v>164826.50280042298</v>
      </c>
      <c r="X200" s="28">
        <v>-7.0839835994690806E-2</v>
      </c>
      <c r="Y200" s="26"/>
      <c r="Z200" s="26"/>
      <c r="AA200" s="26"/>
      <c r="AB200" s="26"/>
      <c r="AC200" s="30">
        <v>2.4597827581597249</v>
      </c>
      <c r="AD200" s="30">
        <v>2.3821750290215773</v>
      </c>
      <c r="AE200" s="28">
        <v>3.2578516772557714E-2</v>
      </c>
      <c r="AF200" s="30">
        <v>2.2769112590707166</v>
      </c>
      <c r="AG200" s="28">
        <v>8.0315602270614753E-2</v>
      </c>
      <c r="AH200" s="30">
        <v>2.2805709904092692</v>
      </c>
      <c r="AI200" s="28">
        <v>7.8581972893680671E-2</v>
      </c>
      <c r="AJ200" s="30">
        <v>3.2161887082531782</v>
      </c>
      <c r="AK200" s="30">
        <v>3.0314867692445562</v>
      </c>
      <c r="AL200" s="28">
        <v>6.0927839396326816E-2</v>
      </c>
      <c r="AM200" s="30">
        <v>3.0603987961451073</v>
      </c>
      <c r="AN200" s="28">
        <v>5.0905101748276893E-2</v>
      </c>
      <c r="AO200" s="30">
        <v>3.1984526520734997</v>
      </c>
      <c r="AP200" s="28">
        <v>5.5451989161635611E-3</v>
      </c>
    </row>
    <row r="201" spans="1:42" s="2" customFormat="1" x14ac:dyDescent="0.25">
      <c r="A201" s="26" t="s">
        <v>336</v>
      </c>
      <c r="B201" s="26" t="s">
        <v>417</v>
      </c>
      <c r="C201" s="26" t="s">
        <v>400</v>
      </c>
      <c r="D201" s="27">
        <v>344850.29231683374</v>
      </c>
      <c r="E201" s="27">
        <v>339469.06388784526</v>
      </c>
      <c r="F201" s="28">
        <v>1.5851896391850157E-2</v>
      </c>
      <c r="G201" s="27">
        <v>331483.89086066128</v>
      </c>
      <c r="H201" s="28">
        <v>4.0322929182073003E-2</v>
      </c>
      <c r="I201" s="27">
        <v>284987.39339443564</v>
      </c>
      <c r="J201" s="28">
        <v>0.21005455086760663</v>
      </c>
      <c r="K201" s="29">
        <v>126592.53336685072</v>
      </c>
      <c r="L201" s="29">
        <v>129201.19104424756</v>
      </c>
      <c r="M201" s="28">
        <v>-2.0190662766440392E-2</v>
      </c>
      <c r="N201" s="29">
        <v>129680.86714253452</v>
      </c>
      <c r="O201" s="28">
        <v>-2.3814876039418821E-2</v>
      </c>
      <c r="P201" s="29">
        <v>106798.67598769935</v>
      </c>
      <c r="Q201" s="28">
        <v>0.1853380409082146</v>
      </c>
      <c r="R201" s="29">
        <v>75707.589011314936</v>
      </c>
      <c r="S201" s="29">
        <v>77953.574287124269</v>
      </c>
      <c r="T201" s="28">
        <v>-2.8811831867218259E-2</v>
      </c>
      <c r="U201" s="29">
        <v>76338.053504457333</v>
      </c>
      <c r="V201" s="28">
        <v>-8.2588494754530888E-3</v>
      </c>
      <c r="W201" s="29">
        <v>61551.640147869635</v>
      </c>
      <c r="X201" s="28">
        <v>0.22998491720833947</v>
      </c>
      <c r="Y201" s="26"/>
      <c r="Z201" s="26"/>
      <c r="AA201" s="26"/>
      <c r="AB201" s="26"/>
      <c r="AC201" s="30">
        <v>2.7240966204341368</v>
      </c>
      <c r="AD201" s="30">
        <v>2.6274453133453486</v>
      </c>
      <c r="AE201" s="28">
        <v>3.6785278307364139E-2</v>
      </c>
      <c r="AF201" s="30">
        <v>2.5561510974191859</v>
      </c>
      <c r="AG201" s="28">
        <v>6.5702502166056165E-2</v>
      </c>
      <c r="AH201" s="30">
        <v>2.668454367610881</v>
      </c>
      <c r="AI201" s="28">
        <v>2.0851865971039048E-2</v>
      </c>
      <c r="AJ201" s="30">
        <v>4.5550293810742524</v>
      </c>
      <c r="AK201" s="30">
        <v>4.3547594448650697</v>
      </c>
      <c r="AL201" s="28">
        <v>4.5988748344143709E-2</v>
      </c>
      <c r="AM201" s="30">
        <v>4.3423152103466478</v>
      </c>
      <c r="AN201" s="28">
        <v>4.8986349544768208E-2</v>
      </c>
      <c r="AO201" s="30">
        <v>4.6300536055544788</v>
      </c>
      <c r="AP201" s="28">
        <v>-1.6203748567883321E-2</v>
      </c>
    </row>
    <row r="202" spans="1:42" s="2" customFormat="1" x14ac:dyDescent="0.25">
      <c r="A202" s="26" t="s">
        <v>336</v>
      </c>
      <c r="B202" s="26" t="s">
        <v>417</v>
      </c>
      <c r="C202" s="26" t="s">
        <v>161</v>
      </c>
      <c r="D202" s="27">
        <v>68388.815045437805</v>
      </c>
      <c r="E202" s="27">
        <v>75162.382292325492</v>
      </c>
      <c r="F202" s="28">
        <v>-9.0119113315801691E-2</v>
      </c>
      <c r="G202" s="27">
        <v>102440.99529442548</v>
      </c>
      <c r="H202" s="28">
        <v>-0.33240774507430704</v>
      </c>
      <c r="I202" s="27">
        <v>25810.215459567306</v>
      </c>
      <c r="J202" s="28">
        <v>1.6496801296591852</v>
      </c>
      <c r="K202" s="29">
        <v>18185.662586714847</v>
      </c>
      <c r="L202" s="29">
        <v>22610.104070849557</v>
      </c>
      <c r="M202" s="28">
        <v>-0.1956842600224469</v>
      </c>
      <c r="N202" s="29">
        <v>43864.982438277693</v>
      </c>
      <c r="O202" s="28">
        <v>-0.58541730610963205</v>
      </c>
      <c r="P202" s="29">
        <v>5302.5665525197983</v>
      </c>
      <c r="Q202" s="28">
        <v>2.4295962920206926</v>
      </c>
      <c r="R202" s="29">
        <v>7731.1411239778672</v>
      </c>
      <c r="S202" s="29">
        <v>9959.0262412757038</v>
      </c>
      <c r="T202" s="28">
        <v>-0.22370511567328244</v>
      </c>
      <c r="U202" s="29">
        <v>20691.690874259501</v>
      </c>
      <c r="V202" s="28">
        <v>-0.62636494180398661</v>
      </c>
      <c r="W202" s="29">
        <v>1691.7584656761053</v>
      </c>
      <c r="X202" s="28">
        <v>3.5698846973927472</v>
      </c>
      <c r="Y202" s="26"/>
      <c r="Z202" s="26"/>
      <c r="AA202" s="26"/>
      <c r="AB202" s="26"/>
      <c r="AC202" s="30">
        <v>3.7605896798831964</v>
      </c>
      <c r="AD202" s="30">
        <v>3.3242828983361385</v>
      </c>
      <c r="AE202" s="28">
        <v>0.13124839097341473</v>
      </c>
      <c r="AF202" s="30">
        <v>2.3353707125853735</v>
      </c>
      <c r="AG202" s="28">
        <v>0.61027525934845406</v>
      </c>
      <c r="AH202" s="30">
        <v>4.8674948638413982</v>
      </c>
      <c r="AI202" s="28">
        <v>-0.22740757102404804</v>
      </c>
      <c r="AJ202" s="30">
        <v>8.8458888472921871</v>
      </c>
      <c r="AK202" s="30">
        <v>7.547161787847398</v>
      </c>
      <c r="AL202" s="28">
        <v>0.17208151831805529</v>
      </c>
      <c r="AM202" s="30">
        <v>4.9508276494630143</v>
      </c>
      <c r="AN202" s="28">
        <v>0.78674950404537836</v>
      </c>
      <c r="AO202" s="30">
        <v>15.256442325088258</v>
      </c>
      <c r="AP202" s="28">
        <v>-0.42018665565656288</v>
      </c>
    </row>
    <row r="203" spans="1:42" s="2" customFormat="1" x14ac:dyDescent="0.25">
      <c r="A203" s="26" t="s">
        <v>336</v>
      </c>
      <c r="B203" s="26" t="s">
        <v>417</v>
      </c>
      <c r="C203" s="26" t="s">
        <v>493</v>
      </c>
      <c r="D203" s="27">
        <v>27689.903907105923</v>
      </c>
      <c r="E203" s="27">
        <v>38768.882751108409</v>
      </c>
      <c r="F203" s="28">
        <v>-0.28576987671087156</v>
      </c>
      <c r="G203" s="27">
        <v>72007.208869628899</v>
      </c>
      <c r="H203" s="28">
        <v>-0.61545650301153487</v>
      </c>
      <c r="I203" s="27">
        <v>3505.8430835437775</v>
      </c>
      <c r="J203" s="28">
        <v>6.8982154213007183</v>
      </c>
      <c r="K203" s="29">
        <v>11060.328665520232</v>
      </c>
      <c r="L203" s="29">
        <v>15840.769040119803</v>
      </c>
      <c r="M203" s="28">
        <v>-0.30178082658058986</v>
      </c>
      <c r="N203" s="29">
        <v>38349.512692532306</v>
      </c>
      <c r="O203" s="28">
        <v>-0.7115914156668286</v>
      </c>
      <c r="P203" s="29">
        <v>1178.0808229446411</v>
      </c>
      <c r="Q203" s="28">
        <v>8.3884294270020252</v>
      </c>
      <c r="R203" s="29">
        <v>5539.6402314740617</v>
      </c>
      <c r="S203" s="29">
        <v>7807.2156442820551</v>
      </c>
      <c r="T203" s="28">
        <v>-0.29044610987128916</v>
      </c>
      <c r="U203" s="29">
        <v>19043.430675803804</v>
      </c>
      <c r="V203" s="28">
        <v>-0.70910492306868755</v>
      </c>
      <c r="W203" s="29">
        <v>479.03863281011581</v>
      </c>
      <c r="X203" s="28">
        <v>10.564078243497111</v>
      </c>
      <c r="Y203" s="26"/>
      <c r="Z203" s="26"/>
      <c r="AA203" s="26"/>
      <c r="AB203" s="26"/>
      <c r="AC203" s="30">
        <v>2.5035335517132671</v>
      </c>
      <c r="AD203" s="30">
        <v>2.4474116536210291</v>
      </c>
      <c r="AE203" s="28">
        <v>2.2931123176276345E-2</v>
      </c>
      <c r="AF203" s="30">
        <v>1.877656424136275</v>
      </c>
      <c r="AG203" s="28">
        <v>0.3333288878261616</v>
      </c>
      <c r="AH203" s="30">
        <v>2.9758935170346286</v>
      </c>
      <c r="AI203" s="28">
        <v>-0.15872878603265728</v>
      </c>
      <c r="AJ203" s="30">
        <v>4.9985022041292062</v>
      </c>
      <c r="AK203" s="30">
        <v>4.9657758306576865</v>
      </c>
      <c r="AL203" s="28">
        <v>6.5903847832747085E-3</v>
      </c>
      <c r="AM203" s="30">
        <v>3.7812099140896813</v>
      </c>
      <c r="AN203" s="28">
        <v>0.32193195239005545</v>
      </c>
      <c r="AO203" s="30">
        <v>7.3184975979451838</v>
      </c>
      <c r="AP203" s="28">
        <v>-0.31700432537784301</v>
      </c>
    </row>
    <row r="204" spans="1:42" s="2" customFormat="1" x14ac:dyDescent="0.25">
      <c r="A204" s="26" t="s">
        <v>336</v>
      </c>
      <c r="B204" s="26" t="s">
        <v>417</v>
      </c>
      <c r="C204" s="26" t="s">
        <v>495</v>
      </c>
      <c r="D204" s="27">
        <v>38.034163811206817</v>
      </c>
      <c r="E204" s="26"/>
      <c r="F204" s="26"/>
      <c r="G204" s="26"/>
      <c r="H204" s="26"/>
      <c r="I204" s="26"/>
      <c r="J204" s="26"/>
      <c r="K204" s="29">
        <v>2.6112117171287537</v>
      </c>
      <c r="L204" s="26"/>
      <c r="M204" s="26"/>
      <c r="N204" s="26"/>
      <c r="O204" s="26"/>
      <c r="P204" s="26"/>
      <c r="Q204" s="26"/>
      <c r="R204" s="29">
        <v>0.76098168619040507</v>
      </c>
      <c r="S204" s="26"/>
      <c r="T204" s="26"/>
      <c r="U204" s="26"/>
      <c r="V204" s="26"/>
      <c r="W204" s="26"/>
      <c r="X204" s="26"/>
      <c r="Y204" s="26"/>
      <c r="Z204" s="26"/>
      <c r="AA204" s="26"/>
      <c r="AB204" s="26"/>
      <c r="AC204" s="30">
        <v>14.565714285714286</v>
      </c>
      <c r="AD204" s="26"/>
      <c r="AE204" s="26"/>
      <c r="AF204" s="26"/>
      <c r="AG204" s="26"/>
      <c r="AH204" s="26"/>
      <c r="AI204" s="26"/>
      <c r="AJ204" s="30">
        <v>49.980393091470923</v>
      </c>
      <c r="AK204" s="26"/>
      <c r="AL204" s="26"/>
      <c r="AM204" s="26"/>
      <c r="AN204" s="26"/>
      <c r="AO204" s="26"/>
      <c r="AP204" s="26"/>
    </row>
    <row r="205" spans="1:42" s="2" customFormat="1" x14ac:dyDescent="0.25">
      <c r="A205" s="26" t="s">
        <v>336</v>
      </c>
      <c r="B205" s="26" t="s">
        <v>417</v>
      </c>
      <c r="C205" s="26" t="s">
        <v>496</v>
      </c>
      <c r="D205" s="27">
        <v>187957.41183012724</v>
      </c>
      <c r="E205" s="27">
        <v>202171.79301231145</v>
      </c>
      <c r="F205" s="28">
        <v>-7.0308429135406691E-2</v>
      </c>
      <c r="G205" s="27">
        <v>224273.11070703148</v>
      </c>
      <c r="H205" s="28">
        <v>-0.16192622808154439</v>
      </c>
      <c r="I205" s="27">
        <v>187669.55157982229</v>
      </c>
      <c r="J205" s="28">
        <v>1.5338676300002295E-3</v>
      </c>
      <c r="K205" s="29">
        <v>61992.186129106878</v>
      </c>
      <c r="L205" s="29">
        <v>72842.811581927948</v>
      </c>
      <c r="M205" s="28">
        <v>-0.14895945416133655</v>
      </c>
      <c r="N205" s="29">
        <v>87307.468008506024</v>
      </c>
      <c r="O205" s="28">
        <v>-0.28995551533956726</v>
      </c>
      <c r="P205" s="29">
        <v>68015.620309710503</v>
      </c>
      <c r="Q205" s="28">
        <v>-8.855957136281041E-2</v>
      </c>
      <c r="R205" s="29">
        <v>42856.462120230783</v>
      </c>
      <c r="S205" s="29">
        <v>48948.806212821008</v>
      </c>
      <c r="T205" s="28">
        <v>-0.12446358887899653</v>
      </c>
      <c r="U205" s="29">
        <v>55506.436850670012</v>
      </c>
      <c r="V205" s="28">
        <v>-0.22790104081931414</v>
      </c>
      <c r="W205" s="29">
        <v>42187.685024568629</v>
      </c>
      <c r="X205" s="28">
        <v>1.5852424594349775E-2</v>
      </c>
      <c r="Y205" s="26"/>
      <c r="Z205" s="26"/>
      <c r="AA205" s="26"/>
      <c r="AB205" s="26"/>
      <c r="AC205" s="30">
        <v>3.0319532761545336</v>
      </c>
      <c r="AD205" s="30">
        <v>2.7754529049846504</v>
      </c>
      <c r="AE205" s="28">
        <v>9.2417482822070005E-2</v>
      </c>
      <c r="AF205" s="30">
        <v>2.5687735061241432</v>
      </c>
      <c r="AG205" s="28">
        <v>0.18031164247300746</v>
      </c>
      <c r="AH205" s="30">
        <v>2.7592125268469978</v>
      </c>
      <c r="AI205" s="28">
        <v>9.8847314823987689E-2</v>
      </c>
      <c r="AJ205" s="30">
        <v>4.3857426052301278</v>
      </c>
      <c r="AK205" s="30">
        <v>4.1302701465956737</v>
      </c>
      <c r="AL205" s="28">
        <v>6.185369226877914E-2</v>
      </c>
      <c r="AM205" s="30">
        <v>4.0404883367022375</v>
      </c>
      <c r="AN205" s="28">
        <v>8.5448648716971595E-2</v>
      </c>
      <c r="AO205" s="30">
        <v>4.4484439350139766</v>
      </c>
      <c r="AP205" s="28">
        <v>-1.4095115213282279E-2</v>
      </c>
    </row>
    <row r="206" spans="1:42" s="2" customFormat="1" x14ac:dyDescent="0.25">
      <c r="A206" s="26" t="s">
        <v>336</v>
      </c>
      <c r="B206" s="26" t="s">
        <v>417</v>
      </c>
      <c r="C206" s="26" t="s">
        <v>499</v>
      </c>
      <c r="D206" s="27">
        <v>647.18839477539063</v>
      </c>
      <c r="E206" s="27">
        <v>489.82000401020048</v>
      </c>
      <c r="F206" s="28">
        <v>0.32127799901351717</v>
      </c>
      <c r="G206" s="27">
        <v>33.540227515697481</v>
      </c>
      <c r="H206" s="28">
        <v>18.295885648733119</v>
      </c>
      <c r="I206" s="26"/>
      <c r="J206" s="26"/>
      <c r="K206" s="29">
        <v>179.67849894104347</v>
      </c>
      <c r="L206" s="29">
        <v>116.42987017743025</v>
      </c>
      <c r="M206" s="28">
        <v>0.54323369653532327</v>
      </c>
      <c r="N206" s="29">
        <v>4.8008879761247343</v>
      </c>
      <c r="O206" s="28">
        <v>36.426096970935689</v>
      </c>
      <c r="P206" s="26"/>
      <c r="Q206" s="26"/>
      <c r="R206" s="29">
        <v>79.127419391872735</v>
      </c>
      <c r="S206" s="29">
        <v>113.78518903613511</v>
      </c>
      <c r="T206" s="28">
        <v>-0.30458946316164226</v>
      </c>
      <c r="U206" s="29">
        <v>14.402664813216433</v>
      </c>
      <c r="V206" s="28">
        <v>4.4939429902765218</v>
      </c>
      <c r="W206" s="26"/>
      <c r="X206" s="26"/>
      <c r="Y206" s="26"/>
      <c r="Z206" s="26"/>
      <c r="AA206" s="26"/>
      <c r="AB206" s="26"/>
      <c r="AC206" s="30">
        <v>3.6019245407195193</v>
      </c>
      <c r="AD206" s="30">
        <v>4.2069960506161532</v>
      </c>
      <c r="AE206" s="28">
        <v>-0.14382507200310199</v>
      </c>
      <c r="AF206" s="30">
        <v>6.9862549766826838</v>
      </c>
      <c r="AG206" s="28">
        <v>-0.48442698516711769</v>
      </c>
      <c r="AH206" s="26"/>
      <c r="AI206" s="26"/>
      <c r="AJ206" s="30">
        <v>8.1790661157573918</v>
      </c>
      <c r="AK206" s="30">
        <v>4.3047782242963697</v>
      </c>
      <c r="AL206" s="28">
        <v>0.89999709383269966</v>
      </c>
      <c r="AM206" s="30">
        <v>2.3287515158250223</v>
      </c>
      <c r="AN206" s="28">
        <v>2.5122107533485556</v>
      </c>
      <c r="AO206" s="26"/>
      <c r="AP206" s="26"/>
    </row>
    <row r="207" spans="1:42" s="2" customFormat="1" x14ac:dyDescent="0.25">
      <c r="A207" s="26" t="s">
        <v>336</v>
      </c>
      <c r="B207" s="26" t="s">
        <v>417</v>
      </c>
      <c r="C207" s="26" t="s">
        <v>500</v>
      </c>
      <c r="D207" s="27">
        <v>2.0699019527435301</v>
      </c>
      <c r="E207" s="26"/>
      <c r="F207" s="26"/>
      <c r="G207" s="26"/>
      <c r="H207" s="26"/>
      <c r="I207" s="26"/>
      <c r="J207" s="26"/>
      <c r="K207" s="29">
        <v>0.14999289736141108</v>
      </c>
      <c r="L207" s="26"/>
      <c r="M207" s="26"/>
      <c r="N207" s="26"/>
      <c r="O207" s="26"/>
      <c r="P207" s="26"/>
      <c r="Q207" s="26"/>
      <c r="R207" s="29">
        <v>4.4997867532122093E-2</v>
      </c>
      <c r="S207" s="26"/>
      <c r="T207" s="26"/>
      <c r="U207" s="26"/>
      <c r="V207" s="26"/>
      <c r="W207" s="26"/>
      <c r="X207" s="26"/>
      <c r="Y207" s="26"/>
      <c r="Z207" s="26"/>
      <c r="AA207" s="26"/>
      <c r="AB207" s="26"/>
      <c r="AC207" s="30">
        <v>13.799999794363977</v>
      </c>
      <c r="AD207" s="26"/>
      <c r="AE207" s="26"/>
      <c r="AF207" s="26"/>
      <c r="AG207" s="26"/>
      <c r="AH207" s="26"/>
      <c r="AI207" s="26"/>
      <c r="AJ207" s="30">
        <v>46.000001028180144</v>
      </c>
      <c r="AK207" s="26"/>
      <c r="AL207" s="26"/>
      <c r="AM207" s="26"/>
      <c r="AN207" s="26"/>
      <c r="AO207" s="26"/>
      <c r="AP207" s="26"/>
    </row>
    <row r="208" spans="1:42" s="2" customFormat="1" x14ac:dyDescent="0.25">
      <c r="A208" s="26" t="s">
        <v>336</v>
      </c>
      <c r="B208" s="26" t="s">
        <v>417</v>
      </c>
      <c r="C208" s="26" t="s">
        <v>501</v>
      </c>
      <c r="D208" s="27">
        <v>156892.8804867065</v>
      </c>
      <c r="E208" s="27">
        <v>137297.27087553381</v>
      </c>
      <c r="F208" s="28">
        <v>0.14272395573643268</v>
      </c>
      <c r="G208" s="27">
        <v>107210.78015362978</v>
      </c>
      <c r="H208" s="28">
        <v>0.46340582786436024</v>
      </c>
      <c r="I208" s="27">
        <v>97317.841814613348</v>
      </c>
      <c r="J208" s="28">
        <v>0.61216974771780552</v>
      </c>
      <c r="K208" s="29">
        <v>64600.347237743837</v>
      </c>
      <c r="L208" s="29">
        <v>56358.379462319608</v>
      </c>
      <c r="M208" s="28">
        <v>0.14624210018200912</v>
      </c>
      <c r="N208" s="29">
        <v>42373.399134028492</v>
      </c>
      <c r="O208" s="28">
        <v>0.52454956548118215</v>
      </c>
      <c r="P208" s="29">
        <v>38783.055677988843</v>
      </c>
      <c r="Q208" s="28">
        <v>0.665684823138046</v>
      </c>
      <c r="R208" s="29">
        <v>32851.126891084146</v>
      </c>
      <c r="S208" s="29">
        <v>29004.768074303262</v>
      </c>
      <c r="T208" s="28">
        <v>0.13261125918771133</v>
      </c>
      <c r="U208" s="29">
        <v>20831.616653787321</v>
      </c>
      <c r="V208" s="28">
        <v>0.57698403523144715</v>
      </c>
      <c r="W208" s="29">
        <v>19363.955123300999</v>
      </c>
      <c r="X208" s="28">
        <v>0.69650914195487823</v>
      </c>
      <c r="Y208" s="26"/>
      <c r="Z208" s="26"/>
      <c r="AA208" s="26"/>
      <c r="AB208" s="26"/>
      <c r="AC208" s="30">
        <v>2.4286693058987026</v>
      </c>
      <c r="AD208" s="30">
        <v>2.4361465355356566</v>
      </c>
      <c r="AE208" s="28">
        <v>-3.0692856640128141E-3</v>
      </c>
      <c r="AF208" s="30">
        <v>2.5301434943776511</v>
      </c>
      <c r="AG208" s="28">
        <v>-4.0106100189352505E-2</v>
      </c>
      <c r="AH208" s="30">
        <v>2.5092876286652595</v>
      </c>
      <c r="AI208" s="28">
        <v>-3.2127972037003745E-2</v>
      </c>
      <c r="AJ208" s="30">
        <v>4.7758751475063557</v>
      </c>
      <c r="AK208" s="30">
        <v>4.7336103679164445</v>
      </c>
      <c r="AL208" s="28">
        <v>8.9286562063439334E-3</v>
      </c>
      <c r="AM208" s="30">
        <v>5.1465415255775726</v>
      </c>
      <c r="AN208" s="28">
        <v>-7.2022420537958987E-2</v>
      </c>
      <c r="AO208" s="30">
        <v>5.0257213051226826</v>
      </c>
      <c r="AP208" s="28">
        <v>-4.9713492342215726E-2</v>
      </c>
    </row>
    <row r="209" spans="1:42" s="2" customFormat="1" x14ac:dyDescent="0.25">
      <c r="A209" s="26" t="s">
        <v>336</v>
      </c>
      <c r="B209" s="26" t="s">
        <v>417</v>
      </c>
      <c r="C209" s="26" t="s">
        <v>502</v>
      </c>
      <c r="D209" s="27">
        <v>40011.618677792547</v>
      </c>
      <c r="E209" s="27">
        <v>35903.679537206888</v>
      </c>
      <c r="F209" s="28">
        <v>0.11441554719561854</v>
      </c>
      <c r="G209" s="27">
        <v>30400.246197280881</v>
      </c>
      <c r="H209" s="28">
        <v>0.31616100797799934</v>
      </c>
      <c r="I209" s="27">
        <v>22304.37237602353</v>
      </c>
      <c r="J209" s="28">
        <v>0.79389126056753456</v>
      </c>
      <c r="K209" s="29">
        <v>6942.894217639081</v>
      </c>
      <c r="L209" s="29">
        <v>6652.9051605523209</v>
      </c>
      <c r="M209" s="28">
        <v>4.3588334733255893E-2</v>
      </c>
      <c r="N209" s="29">
        <v>5510.6688577692612</v>
      </c>
      <c r="O209" s="28">
        <v>0.25990045797264433</v>
      </c>
      <c r="P209" s="29">
        <v>4124.4857295751572</v>
      </c>
      <c r="Q209" s="28">
        <v>0.68333573513278567</v>
      </c>
      <c r="R209" s="29">
        <v>2111.5674935582074</v>
      </c>
      <c r="S209" s="29">
        <v>2038.0254079575111</v>
      </c>
      <c r="T209" s="28">
        <v>3.60849699486325E-2</v>
      </c>
      <c r="U209" s="29">
        <v>1633.8575336424756</v>
      </c>
      <c r="V209" s="28">
        <v>0.29238164899894226</v>
      </c>
      <c r="W209" s="29">
        <v>1212.7198328659892</v>
      </c>
      <c r="X209" s="28">
        <v>0.74118327773035164</v>
      </c>
      <c r="Y209" s="26"/>
      <c r="Z209" s="26"/>
      <c r="AA209" s="26"/>
      <c r="AB209" s="26"/>
      <c r="AC209" s="30">
        <v>5.7629595703963394</v>
      </c>
      <c r="AD209" s="30">
        <v>5.3966919219131304</v>
      </c>
      <c r="AE209" s="28">
        <v>6.7868919290350549E-2</v>
      </c>
      <c r="AF209" s="30">
        <v>5.5166164002797675</v>
      </c>
      <c r="AG209" s="28">
        <v>4.465475796070921E-2</v>
      </c>
      <c r="AH209" s="30">
        <v>5.4077947745308341</v>
      </c>
      <c r="AI209" s="28">
        <v>6.5676456055290752E-2</v>
      </c>
      <c r="AJ209" s="30">
        <v>18.948775636988461</v>
      </c>
      <c r="AK209" s="30">
        <v>17.616894959709654</v>
      </c>
      <c r="AL209" s="28">
        <v>7.5602464584414941E-2</v>
      </c>
      <c r="AM209" s="30">
        <v>18.606424104497922</v>
      </c>
      <c r="AN209" s="28">
        <v>1.8399641466184755E-2</v>
      </c>
      <c r="AO209" s="30">
        <v>18.392024086315292</v>
      </c>
      <c r="AP209" s="28">
        <v>3.0271358283367203E-2</v>
      </c>
    </row>
    <row r="210" spans="1:42" s="2" customFormat="1" x14ac:dyDescent="0.25">
      <c r="A210" s="26" t="s">
        <v>336</v>
      </c>
      <c r="B210" s="26" t="s">
        <v>417</v>
      </c>
      <c r="C210" s="26" t="s">
        <v>503</v>
      </c>
      <c r="D210" s="27">
        <v>492560.00943483232</v>
      </c>
      <c r="E210" s="27">
        <v>525794.63727529522</v>
      </c>
      <c r="F210" s="28">
        <v>-6.320838115178784E-2</v>
      </c>
      <c r="G210" s="27">
        <v>537158.75554084545</v>
      </c>
      <c r="H210" s="28">
        <v>-8.3027123072969902E-2</v>
      </c>
      <c r="I210" s="27">
        <v>527189.76501401304</v>
      </c>
      <c r="J210" s="28">
        <v>-6.568745806030632E-2</v>
      </c>
      <c r="K210" s="29">
        <v>200245.32971494555</v>
      </c>
      <c r="L210" s="29">
        <v>220720.40503726256</v>
      </c>
      <c r="M210" s="28">
        <v>-9.2764759646306219E-2</v>
      </c>
      <c r="N210" s="29">
        <v>235915.54277792884</v>
      </c>
      <c r="O210" s="28">
        <v>-0.15119908015793707</v>
      </c>
      <c r="P210" s="29">
        <v>231165.68930809913</v>
      </c>
      <c r="Q210" s="28">
        <v>-0.13375842966013321</v>
      </c>
      <c r="R210" s="29">
        <v>153150.22037446257</v>
      </c>
      <c r="S210" s="29">
        <v>173444.47701690707</v>
      </c>
      <c r="T210" s="28">
        <v>-0.1170072232422036</v>
      </c>
      <c r="U210" s="29">
        <v>175519.20233972548</v>
      </c>
      <c r="V210" s="28">
        <v>-0.12744464233586658</v>
      </c>
      <c r="W210" s="29">
        <v>164826.50280042301</v>
      </c>
      <c r="X210" s="28">
        <v>-7.0839835994690972E-2</v>
      </c>
      <c r="Y210" s="26"/>
      <c r="Z210" s="26"/>
      <c r="AA210" s="26"/>
      <c r="AB210" s="26"/>
      <c r="AC210" s="30">
        <v>2.4597827581597249</v>
      </c>
      <c r="AD210" s="30">
        <v>2.3821750290215773</v>
      </c>
      <c r="AE210" s="28">
        <v>3.2578516772557714E-2</v>
      </c>
      <c r="AF210" s="30">
        <v>2.2769112590707166</v>
      </c>
      <c r="AG210" s="28">
        <v>8.0315602270614753E-2</v>
      </c>
      <c r="AH210" s="30">
        <v>2.2805709904092692</v>
      </c>
      <c r="AI210" s="28">
        <v>7.8581972893680671E-2</v>
      </c>
      <c r="AJ210" s="30">
        <v>3.2161887082531782</v>
      </c>
      <c r="AK210" s="30">
        <v>3.0314867692445557</v>
      </c>
      <c r="AL210" s="28">
        <v>6.0927839396326976E-2</v>
      </c>
      <c r="AM210" s="30">
        <v>3.0603987961451078</v>
      </c>
      <c r="AN210" s="28">
        <v>5.090510174827674E-2</v>
      </c>
      <c r="AO210" s="30">
        <v>3.1984526520734993</v>
      </c>
      <c r="AP210" s="28">
        <v>5.5451989161637008E-3</v>
      </c>
    </row>
    <row r="211" spans="1:42" s="2" customFormat="1" x14ac:dyDescent="0.25">
      <c r="A211" s="26" t="s">
        <v>336</v>
      </c>
      <c r="B211" s="26" t="s">
        <v>418</v>
      </c>
      <c r="C211" s="26" t="s">
        <v>258</v>
      </c>
      <c r="D211" s="27">
        <v>6627055.6794407908</v>
      </c>
      <c r="E211" s="27">
        <v>6575939.4915841427</v>
      </c>
      <c r="F211" s="28">
        <v>7.7732144467062662E-3</v>
      </c>
      <c r="G211" s="27">
        <v>7027921.0976254642</v>
      </c>
      <c r="H211" s="28">
        <v>-5.7038975340817998E-2</v>
      </c>
      <c r="I211" s="27">
        <v>5329747.3208033489</v>
      </c>
      <c r="J211" s="28">
        <v>0.24340897992925856</v>
      </c>
      <c r="K211" s="29">
        <v>2976663.5449024411</v>
      </c>
      <c r="L211" s="29">
        <v>3249545.649196595</v>
      </c>
      <c r="M211" s="28">
        <v>-8.3975464188853655E-2</v>
      </c>
      <c r="N211" s="29">
        <v>3409479.8949109009</v>
      </c>
      <c r="O211" s="28">
        <v>-0.12694497792889037</v>
      </c>
      <c r="P211" s="29">
        <v>2667645.7596075046</v>
      </c>
      <c r="Q211" s="28">
        <v>0.11583913800474124</v>
      </c>
      <c r="R211" s="29">
        <v>3238086.3743939777</v>
      </c>
      <c r="S211" s="29">
        <v>3576148.4856493128</v>
      </c>
      <c r="T211" s="28">
        <v>-9.4532459323750373E-2</v>
      </c>
      <c r="U211" s="29">
        <v>4061062.4676460717</v>
      </c>
      <c r="V211" s="28">
        <v>-0.20265043933912166</v>
      </c>
      <c r="W211" s="29">
        <v>2931287.2079635151</v>
      </c>
      <c r="X211" s="28">
        <v>0.10466363227628198</v>
      </c>
      <c r="Y211" s="26"/>
      <c r="Z211" s="26"/>
      <c r="AA211" s="26"/>
      <c r="AB211" s="26"/>
      <c r="AC211" s="30">
        <v>2.2263368296325172</v>
      </c>
      <c r="AD211" s="30">
        <v>2.0236489040275378</v>
      </c>
      <c r="AE211" s="28">
        <v>0.10015963006309182</v>
      </c>
      <c r="AF211" s="30">
        <v>2.0612883238043329</v>
      </c>
      <c r="AG211" s="28">
        <v>8.0070557777947943E-2</v>
      </c>
      <c r="AH211" s="30">
        <v>1.9979216886681102</v>
      </c>
      <c r="AI211" s="28">
        <v>0.11432637338086921</v>
      </c>
      <c r="AJ211" s="30">
        <v>2.0465963267212333</v>
      </c>
      <c r="AK211" s="30">
        <v>1.8388329002480346</v>
      </c>
      <c r="AL211" s="28">
        <v>0.11298657232268038</v>
      </c>
      <c r="AM211" s="30">
        <v>1.7305621751982267</v>
      </c>
      <c r="AN211" s="28">
        <v>0.18261935690742026</v>
      </c>
      <c r="AO211" s="30">
        <v>1.818227605375504</v>
      </c>
      <c r="AP211" s="28">
        <v>0.12559963377003405</v>
      </c>
    </row>
    <row r="212" spans="1:42" s="2" customFormat="1" x14ac:dyDescent="0.25">
      <c r="A212" s="26" t="s">
        <v>336</v>
      </c>
      <c r="B212" s="26" t="s">
        <v>418</v>
      </c>
      <c r="C212" s="26" t="s">
        <v>492</v>
      </c>
      <c r="D212" s="27">
        <v>296382.75000492454</v>
      </c>
      <c r="E212" s="27">
        <v>325197.11909793975</v>
      </c>
      <c r="F212" s="28">
        <v>-8.8605855958819771E-2</v>
      </c>
      <c r="G212" s="27">
        <v>322107.51036985277</v>
      </c>
      <c r="H212" s="28">
        <v>-7.986389493182057E-2</v>
      </c>
      <c r="I212" s="27">
        <v>253738.58878950716</v>
      </c>
      <c r="J212" s="28">
        <v>0.16806336560338292</v>
      </c>
      <c r="K212" s="29">
        <v>97994.613644691359</v>
      </c>
      <c r="L212" s="29">
        <v>111622.29273465232</v>
      </c>
      <c r="M212" s="28">
        <v>-0.12208743214365413</v>
      </c>
      <c r="N212" s="29">
        <v>115395.85867082691</v>
      </c>
      <c r="O212" s="28">
        <v>-0.15079609638135777</v>
      </c>
      <c r="P212" s="29">
        <v>97278.059021192355</v>
      </c>
      <c r="Q212" s="28">
        <v>7.3660456500566022E-3</v>
      </c>
      <c r="R212" s="29">
        <v>57083.757303998493</v>
      </c>
      <c r="S212" s="29">
        <v>65606.715270576271</v>
      </c>
      <c r="T212" s="28">
        <v>-0.12990984126285332</v>
      </c>
      <c r="U212" s="29">
        <v>67104.705377014732</v>
      </c>
      <c r="V212" s="28">
        <v>-0.14933301646606587</v>
      </c>
      <c r="W212" s="29">
        <v>54963.973104339486</v>
      </c>
      <c r="X212" s="28">
        <v>3.8566793481886172E-2</v>
      </c>
      <c r="Y212" s="26"/>
      <c r="Z212" s="26"/>
      <c r="AA212" s="26"/>
      <c r="AB212" s="26"/>
      <c r="AC212" s="30">
        <v>3.0244800094783622</v>
      </c>
      <c r="AD212" s="30">
        <v>2.9133707177203028</v>
      </c>
      <c r="AE212" s="28">
        <v>3.8137711442710533E-2</v>
      </c>
      <c r="AF212" s="30">
        <v>2.7913264312949244</v>
      </c>
      <c r="AG212" s="28">
        <v>8.3527879637952426E-2</v>
      </c>
      <c r="AH212" s="30">
        <v>2.6083845765696183</v>
      </c>
      <c r="AI212" s="28">
        <v>0.15952227161838464</v>
      </c>
      <c r="AJ212" s="30">
        <v>5.1920680067806977</v>
      </c>
      <c r="AK212" s="30">
        <v>4.9567657480908247</v>
      </c>
      <c r="AL212" s="28">
        <v>4.747092573025128E-2</v>
      </c>
      <c r="AM212" s="30">
        <v>4.8000733862127012</v>
      </c>
      <c r="AN212" s="28">
        <v>8.1664297403020253E-2</v>
      </c>
      <c r="AO212" s="30">
        <v>4.6164528227941029</v>
      </c>
      <c r="AP212" s="28">
        <v>0.12468776484500158</v>
      </c>
    </row>
    <row r="213" spans="1:42" s="2" customFormat="1" x14ac:dyDescent="0.25">
      <c r="A213" s="26" t="s">
        <v>336</v>
      </c>
      <c r="B213" s="26" t="s">
        <v>418</v>
      </c>
      <c r="C213" s="26" t="s">
        <v>399</v>
      </c>
      <c r="D213" s="27">
        <v>158383.23726382255</v>
      </c>
      <c r="E213" s="27">
        <v>172070.50281988145</v>
      </c>
      <c r="F213" s="28">
        <v>-7.9544520017973963E-2</v>
      </c>
      <c r="G213" s="27">
        <v>178229.04540354491</v>
      </c>
      <c r="H213" s="28">
        <v>-0.11135002207293218</v>
      </c>
      <c r="I213" s="27">
        <v>139603.87601607561</v>
      </c>
      <c r="J213" s="28">
        <v>0.13451891010235612</v>
      </c>
      <c r="K213" s="29">
        <v>55070.63435487161</v>
      </c>
      <c r="L213" s="29">
        <v>60837.408509052351</v>
      </c>
      <c r="M213" s="28">
        <v>-9.4789937564856486E-2</v>
      </c>
      <c r="N213" s="29">
        <v>65451.386053812566</v>
      </c>
      <c r="O213" s="28">
        <v>-0.15860247314558243</v>
      </c>
      <c r="P213" s="29">
        <v>54165.06870294395</v>
      </c>
      <c r="Q213" s="28">
        <v>1.6718628326570204E-2</v>
      </c>
      <c r="R213" s="29">
        <v>33077.550214813586</v>
      </c>
      <c r="S213" s="29">
        <v>37065.352533007586</v>
      </c>
      <c r="T213" s="28">
        <v>-0.10758840927366782</v>
      </c>
      <c r="U213" s="29">
        <v>39608.697346847875</v>
      </c>
      <c r="V213" s="28">
        <v>-0.16489174271099954</v>
      </c>
      <c r="W213" s="29">
        <v>31796.847959211045</v>
      </c>
      <c r="X213" s="28">
        <v>4.0277648188443822E-2</v>
      </c>
      <c r="Y213" s="26"/>
      <c r="Z213" s="26"/>
      <c r="AA213" s="26"/>
      <c r="AB213" s="26"/>
      <c r="AC213" s="30">
        <v>2.8760016861838054</v>
      </c>
      <c r="AD213" s="30">
        <v>2.8283667407410702</v>
      </c>
      <c r="AE213" s="28">
        <v>1.6841856028279475E-2</v>
      </c>
      <c r="AF213" s="30">
        <v>2.7230751883086057</v>
      </c>
      <c r="AG213" s="28">
        <v>5.6159484149311156E-2</v>
      </c>
      <c r="AH213" s="30">
        <v>2.5773783613513248</v>
      </c>
      <c r="AI213" s="28">
        <v>0.11586320786673779</v>
      </c>
      <c r="AJ213" s="30">
        <v>4.7882396439652766</v>
      </c>
      <c r="AK213" s="30">
        <v>4.6423544108112429</v>
      </c>
      <c r="AL213" s="28">
        <v>3.1424837538101817E-2</v>
      </c>
      <c r="AM213" s="30">
        <v>4.4997451908811303</v>
      </c>
      <c r="AN213" s="28">
        <v>6.4113508842409336E-2</v>
      </c>
      <c r="AO213" s="30">
        <v>4.3904941834221827</v>
      </c>
      <c r="AP213" s="28">
        <v>9.0592412591028668E-2</v>
      </c>
    </row>
    <row r="214" spans="1:42" s="2" customFormat="1" x14ac:dyDescent="0.25">
      <c r="A214" s="26" t="s">
        <v>336</v>
      </c>
      <c r="B214" s="26" t="s">
        <v>418</v>
      </c>
      <c r="C214" s="26" t="s">
        <v>400</v>
      </c>
      <c r="D214" s="27">
        <v>123400.48909680844</v>
      </c>
      <c r="E214" s="27">
        <v>135167.65268247962</v>
      </c>
      <c r="F214" s="28">
        <v>-8.7056062246736315E-2</v>
      </c>
      <c r="G214" s="27">
        <v>129763.6448043406</v>
      </c>
      <c r="H214" s="28">
        <v>-4.903650569561771E-2</v>
      </c>
      <c r="I214" s="27">
        <v>104176.44059672952</v>
      </c>
      <c r="J214" s="28">
        <v>0.18453355086776149</v>
      </c>
      <c r="K214" s="29">
        <v>40160.901798007108</v>
      </c>
      <c r="L214" s="29">
        <v>47043.604152110449</v>
      </c>
      <c r="M214" s="28">
        <v>-0.14630474169982516</v>
      </c>
      <c r="N214" s="29">
        <v>46918.999021869473</v>
      </c>
      <c r="O214" s="28">
        <v>-0.14403754054327417</v>
      </c>
      <c r="P214" s="29">
        <v>40636.745672118224</v>
      </c>
      <c r="Q214" s="28">
        <v>-1.1709694421657486E-2</v>
      </c>
      <c r="R214" s="29">
        <v>23111.360963927327</v>
      </c>
      <c r="S214" s="29">
        <v>27325.795304325671</v>
      </c>
      <c r="T214" s="28">
        <v>-0.15422915576518278</v>
      </c>
      <c r="U214" s="29">
        <v>26504.782865976591</v>
      </c>
      <c r="V214" s="28">
        <v>-0.12803054902235397</v>
      </c>
      <c r="W214" s="29">
        <v>22359.392058250112</v>
      </c>
      <c r="X214" s="28">
        <v>3.3631008558649755E-2</v>
      </c>
      <c r="Y214" s="26"/>
      <c r="Z214" s="26"/>
      <c r="AA214" s="26"/>
      <c r="AB214" s="26"/>
      <c r="AC214" s="30">
        <v>3.072652345245193</v>
      </c>
      <c r="AD214" s="30">
        <v>2.8732418597314422</v>
      </c>
      <c r="AE214" s="28">
        <v>6.9402610447973023E-2</v>
      </c>
      <c r="AF214" s="30">
        <v>2.7656950810876486</v>
      </c>
      <c r="AG214" s="28">
        <v>0.11098738478315157</v>
      </c>
      <c r="AH214" s="30">
        <v>2.5636019536920567</v>
      </c>
      <c r="AI214" s="28">
        <v>0.19856842081900059</v>
      </c>
      <c r="AJ214" s="30">
        <v>5.339386515982957</v>
      </c>
      <c r="AK214" s="30">
        <v>4.9465221845192771</v>
      </c>
      <c r="AL214" s="28">
        <v>7.9422332865138071E-2</v>
      </c>
      <c r="AM214" s="30">
        <v>4.895857682007815</v>
      </c>
      <c r="AN214" s="28">
        <v>9.0592672986615219E-2</v>
      </c>
      <c r="AO214" s="30">
        <v>4.6591803715115212</v>
      </c>
      <c r="AP214" s="28">
        <v>0.14599266184896911</v>
      </c>
    </row>
    <row r="215" spans="1:42" s="2" customFormat="1" x14ac:dyDescent="0.25">
      <c r="A215" s="26" t="s">
        <v>336</v>
      </c>
      <c r="B215" s="26" t="s">
        <v>418</v>
      </c>
      <c r="C215" s="26" t="s">
        <v>161</v>
      </c>
      <c r="D215" s="27">
        <v>14599.023644293547</v>
      </c>
      <c r="E215" s="27">
        <v>17958.963595578673</v>
      </c>
      <c r="F215" s="28">
        <v>-0.18708985813147427</v>
      </c>
      <c r="G215" s="27">
        <v>14114.820161967276</v>
      </c>
      <c r="H215" s="28">
        <v>3.4304615770519631E-2</v>
      </c>
      <c r="I215" s="27">
        <v>9958.272176702023</v>
      </c>
      <c r="J215" s="28">
        <v>0.46601974571942728</v>
      </c>
      <c r="K215" s="29">
        <v>2763.0774918126504</v>
      </c>
      <c r="L215" s="29">
        <v>3741.2800734895254</v>
      </c>
      <c r="M215" s="28">
        <v>-0.26146200296747546</v>
      </c>
      <c r="N215" s="29">
        <v>3025.4735951448661</v>
      </c>
      <c r="O215" s="28">
        <v>-8.6728935183336686E-2</v>
      </c>
      <c r="P215" s="29">
        <v>2476.244646130177</v>
      </c>
      <c r="Q215" s="28">
        <v>0.11583380750796562</v>
      </c>
      <c r="R215" s="29">
        <v>894.84612525756563</v>
      </c>
      <c r="S215" s="29">
        <v>1215.567433243016</v>
      </c>
      <c r="T215" s="28">
        <v>-0.26384493300367307</v>
      </c>
      <c r="U215" s="29">
        <v>991.22516419025897</v>
      </c>
      <c r="V215" s="28">
        <v>-9.7232235837582129E-2</v>
      </c>
      <c r="W215" s="29">
        <v>807.73308687832753</v>
      </c>
      <c r="X215" s="28">
        <v>0.10784879286783548</v>
      </c>
      <c r="Y215" s="26"/>
      <c r="Z215" s="26"/>
      <c r="AA215" s="26"/>
      <c r="AB215" s="26"/>
      <c r="AC215" s="30">
        <v>5.2836099195742099</v>
      </c>
      <c r="AD215" s="30">
        <v>4.8002189739374916</v>
      </c>
      <c r="AE215" s="28">
        <v>0.1007018530323848</v>
      </c>
      <c r="AF215" s="30">
        <v>4.6653258467097709</v>
      </c>
      <c r="AG215" s="28">
        <v>0.132527521802252</v>
      </c>
      <c r="AH215" s="30">
        <v>4.0215219414061538</v>
      </c>
      <c r="AI215" s="28">
        <v>0.31383341843132107</v>
      </c>
      <c r="AJ215" s="30">
        <v>16.314563177095366</v>
      </c>
      <c r="AK215" s="30">
        <v>14.77414012949154</v>
      </c>
      <c r="AL215" s="28">
        <v>0.10426481907592682</v>
      </c>
      <c r="AM215" s="30">
        <v>14.239771821670614</v>
      </c>
      <c r="AN215" s="28">
        <v>0.14570397485353365</v>
      </c>
      <c r="AO215" s="30">
        <v>12.328666905534455</v>
      </c>
      <c r="AP215" s="28">
        <v>0.32330310341758073</v>
      </c>
    </row>
    <row r="216" spans="1:42" s="2" customFormat="1" x14ac:dyDescent="0.25">
      <c r="A216" s="26" t="s">
        <v>336</v>
      </c>
      <c r="B216" s="26" t="s">
        <v>418</v>
      </c>
      <c r="C216" s="26" t="s">
        <v>493</v>
      </c>
      <c r="D216" s="27">
        <v>2506.8837571060658</v>
      </c>
      <c r="E216" s="27">
        <v>4489.3767628312116</v>
      </c>
      <c r="F216" s="28">
        <v>-0.44159648665239065</v>
      </c>
      <c r="G216" s="27">
        <v>4171.2276680517198</v>
      </c>
      <c r="H216" s="28">
        <v>-0.39900577081735483</v>
      </c>
      <c r="I216" s="27">
        <v>3670.9976990389823</v>
      </c>
      <c r="J216" s="28">
        <v>-0.31711105191857403</v>
      </c>
      <c r="K216" s="29">
        <v>358.56972873210907</v>
      </c>
      <c r="L216" s="29">
        <v>903.81666171550751</v>
      </c>
      <c r="M216" s="28">
        <v>-0.60327161036009391</v>
      </c>
      <c r="N216" s="29">
        <v>885.7315380028009</v>
      </c>
      <c r="O216" s="28">
        <v>-0.59517109491140741</v>
      </c>
      <c r="P216" s="29">
        <v>993.33828473091125</v>
      </c>
      <c r="Q216" s="28">
        <v>-0.63902556234481267</v>
      </c>
      <c r="R216" s="29">
        <v>147.9193668961525</v>
      </c>
      <c r="S216" s="29">
        <v>295.36362114548683</v>
      </c>
      <c r="T216" s="28">
        <v>-0.49919571569955778</v>
      </c>
      <c r="U216" s="29">
        <v>292.33567208434994</v>
      </c>
      <c r="V216" s="28">
        <v>-0.49400849427136573</v>
      </c>
      <c r="W216" s="29">
        <v>341.73962888121605</v>
      </c>
      <c r="X216" s="28">
        <v>-0.56715770020465728</v>
      </c>
      <c r="Y216" s="26"/>
      <c r="Z216" s="26"/>
      <c r="AA216" s="26"/>
      <c r="AB216" s="26"/>
      <c r="AC216" s="30">
        <v>6.9913424258381358</v>
      </c>
      <c r="AD216" s="30">
        <v>4.9671321109638091</v>
      </c>
      <c r="AE216" s="28">
        <v>0.40752093353956603</v>
      </c>
      <c r="AF216" s="30">
        <v>4.7093588622318308</v>
      </c>
      <c r="AG216" s="28">
        <v>0.48456353197191715</v>
      </c>
      <c r="AH216" s="30">
        <v>3.6956168462120949</v>
      </c>
      <c r="AI216" s="28">
        <v>0.89179309348696922</v>
      </c>
      <c r="AJ216" s="30">
        <v>16.947637146568074</v>
      </c>
      <c r="AK216" s="30">
        <v>15.199491208227995</v>
      </c>
      <c r="AL216" s="28">
        <v>0.11501345106826658</v>
      </c>
      <c r="AM216" s="30">
        <v>14.268623593935407</v>
      </c>
      <c r="AN216" s="28">
        <v>0.18775556976436936</v>
      </c>
      <c r="AO216" s="30">
        <v>10.742089558231978</v>
      </c>
      <c r="AP216" s="28">
        <v>0.57768533344432993</v>
      </c>
    </row>
    <row r="217" spans="1:42" s="2" customFormat="1" x14ac:dyDescent="0.25">
      <c r="A217" s="26" t="s">
        <v>336</v>
      </c>
      <c r="B217" s="26" t="s">
        <v>418</v>
      </c>
      <c r="C217" s="26" t="s">
        <v>495</v>
      </c>
      <c r="D217" s="27">
        <v>122.8785470199585</v>
      </c>
      <c r="E217" s="27">
        <v>137.1174938082695</v>
      </c>
      <c r="F217" s="28">
        <v>-0.10384485883487066</v>
      </c>
      <c r="G217" s="27">
        <v>101.82308458924294</v>
      </c>
      <c r="H217" s="28">
        <v>0.2067847631571354</v>
      </c>
      <c r="I217" s="26"/>
      <c r="J217" s="26"/>
      <c r="K217" s="29">
        <v>14.032957713230978</v>
      </c>
      <c r="L217" s="29">
        <v>15.654776734614536</v>
      </c>
      <c r="M217" s="28">
        <v>-0.10359898763663154</v>
      </c>
      <c r="N217" s="29">
        <v>11.635836097631191</v>
      </c>
      <c r="O217" s="28">
        <v>0.20601197846777761</v>
      </c>
      <c r="P217" s="26"/>
      <c r="Q217" s="26"/>
      <c r="R217" s="29">
        <v>4.0972316410974869</v>
      </c>
      <c r="S217" s="29">
        <v>4.5718672542833101</v>
      </c>
      <c r="T217" s="28">
        <v>-0.10381657795097715</v>
      </c>
      <c r="U217" s="29">
        <v>3.3953718837761713</v>
      </c>
      <c r="V217" s="28">
        <v>0.20671071721921094</v>
      </c>
      <c r="W217" s="26"/>
      <c r="X217" s="26"/>
      <c r="Y217" s="26"/>
      <c r="Z217" s="26"/>
      <c r="AA217" s="26"/>
      <c r="AB217" s="26"/>
      <c r="AC217" s="30">
        <v>8.7564253759635022</v>
      </c>
      <c r="AD217" s="30">
        <v>8.7588278090920788</v>
      </c>
      <c r="AE217" s="28">
        <v>-2.7428705997425089E-4</v>
      </c>
      <c r="AF217" s="30">
        <v>8.75081805337323</v>
      </c>
      <c r="AG217" s="28">
        <v>6.4077696005926008E-4</v>
      </c>
      <c r="AH217" s="26"/>
      <c r="AI217" s="26"/>
      <c r="AJ217" s="30">
        <v>29.990627278042837</v>
      </c>
      <c r="AK217" s="30">
        <v>29.991573722926073</v>
      </c>
      <c r="AL217" s="28">
        <v>-3.1557026382824619E-5</v>
      </c>
      <c r="AM217" s="30">
        <v>29.988787112179342</v>
      </c>
      <c r="AN217" s="28">
        <v>6.1361796881330221E-5</v>
      </c>
      <c r="AO217" s="26"/>
      <c r="AP217" s="26"/>
    </row>
    <row r="218" spans="1:42" s="2" customFormat="1" x14ac:dyDescent="0.25">
      <c r="A218" s="26" t="s">
        <v>336</v>
      </c>
      <c r="B218" s="26" t="s">
        <v>418</v>
      </c>
      <c r="C218" s="26" t="s">
        <v>496</v>
      </c>
      <c r="D218" s="27">
        <v>108248.78325957418</v>
      </c>
      <c r="E218" s="27">
        <v>116634.02041420579</v>
      </c>
      <c r="F218" s="28">
        <v>-7.1893578947659326E-2</v>
      </c>
      <c r="G218" s="27">
        <v>111312.05540984988</v>
      </c>
      <c r="H218" s="28">
        <v>-2.7519680047203936E-2</v>
      </c>
      <c r="I218" s="27">
        <v>88403.92489661694</v>
      </c>
      <c r="J218" s="28">
        <v>0.22447938127367767</v>
      </c>
      <c r="K218" s="29">
        <v>36009.649313715694</v>
      </c>
      <c r="L218" s="29">
        <v>41596.191043907122</v>
      </c>
      <c r="M218" s="28">
        <v>-0.13430416559762692</v>
      </c>
      <c r="N218" s="29">
        <v>41453.82118551858</v>
      </c>
      <c r="O218" s="28">
        <v>-0.13133100197056732</v>
      </c>
      <c r="P218" s="29">
        <v>35759.29385047192</v>
      </c>
      <c r="Q218" s="28">
        <v>7.0011299521360541E-3</v>
      </c>
      <c r="R218" s="29">
        <v>21196.187600548132</v>
      </c>
      <c r="S218" s="29">
        <v>24741.427736013691</v>
      </c>
      <c r="T218" s="28">
        <v>-0.14329165532776017</v>
      </c>
      <c r="U218" s="29">
        <v>23909.450662742507</v>
      </c>
      <c r="V218" s="28">
        <v>-0.11348077797631648</v>
      </c>
      <c r="W218" s="29">
        <v>20097.317516703377</v>
      </c>
      <c r="X218" s="28">
        <v>5.4677450507086667E-2</v>
      </c>
      <c r="Y218" s="26"/>
      <c r="Z218" s="26"/>
      <c r="AA218" s="26"/>
      <c r="AB218" s="26"/>
      <c r="AC218" s="30">
        <v>3.0061049002869176</v>
      </c>
      <c r="AD218" s="30">
        <v>2.803959148353079</v>
      </c>
      <c r="AE218" s="28">
        <v>7.2092973270516433E-2</v>
      </c>
      <c r="AF218" s="30">
        <v>2.6852061456938854</v>
      </c>
      <c r="AG218" s="28">
        <v>0.11950618953693352</v>
      </c>
      <c r="AH218" s="30">
        <v>2.4721943690017878</v>
      </c>
      <c r="AI218" s="28">
        <v>0.21596624358492894</v>
      </c>
      <c r="AJ218" s="30">
        <v>5.1069930734513251</v>
      </c>
      <c r="AK218" s="30">
        <v>4.7141184275486649</v>
      </c>
      <c r="AL218" s="28">
        <v>8.3340003426039186E-2</v>
      </c>
      <c r="AM218" s="30">
        <v>4.6555672474443188</v>
      </c>
      <c r="AN218" s="28">
        <v>9.6964731044281924E-2</v>
      </c>
      <c r="AO218" s="30">
        <v>4.3987922678308813</v>
      </c>
      <c r="AP218" s="28">
        <v>0.16099892027173851</v>
      </c>
    </row>
    <row r="219" spans="1:42" s="2" customFormat="1" x14ac:dyDescent="0.25">
      <c r="A219" s="26" t="s">
        <v>336</v>
      </c>
      <c r="B219" s="26" t="s">
        <v>418</v>
      </c>
      <c r="C219" s="26" t="s">
        <v>497</v>
      </c>
      <c r="D219" s="26"/>
      <c r="E219" s="27">
        <v>532.68487319111819</v>
      </c>
      <c r="F219" s="28">
        <v>-1</v>
      </c>
      <c r="G219" s="27">
        <v>250.65794551610946</v>
      </c>
      <c r="H219" s="28">
        <v>-1</v>
      </c>
      <c r="I219" s="27">
        <v>147.62533483982085</v>
      </c>
      <c r="J219" s="28">
        <v>-1</v>
      </c>
      <c r="K219" s="26"/>
      <c r="L219" s="29">
        <v>152.63176882266998</v>
      </c>
      <c r="M219" s="28">
        <v>-1</v>
      </c>
      <c r="N219" s="29">
        <v>71.821760892868042</v>
      </c>
      <c r="O219" s="28">
        <v>-1</v>
      </c>
      <c r="P219" s="29">
        <v>42.299522876739502</v>
      </c>
      <c r="Q219" s="28">
        <v>-1</v>
      </c>
      <c r="R219" s="26"/>
      <c r="S219" s="29">
        <v>76.315884411334991</v>
      </c>
      <c r="T219" s="28">
        <v>-1</v>
      </c>
      <c r="U219" s="29">
        <v>35.910880446434021</v>
      </c>
      <c r="V219" s="28">
        <v>-1</v>
      </c>
      <c r="W219" s="29">
        <v>21.149761438369751</v>
      </c>
      <c r="X219" s="28">
        <v>-1</v>
      </c>
      <c r="Y219" s="26"/>
      <c r="Z219" s="26"/>
      <c r="AA219" s="26"/>
      <c r="AB219" s="26"/>
      <c r="AC219" s="26"/>
      <c r="AD219" s="30">
        <v>3.4899999999999998</v>
      </c>
      <c r="AE219" s="28">
        <v>-1</v>
      </c>
      <c r="AF219" s="30">
        <v>3.4899999999999998</v>
      </c>
      <c r="AG219" s="28">
        <v>-1</v>
      </c>
      <c r="AH219" s="30">
        <v>3.4899999999999998</v>
      </c>
      <c r="AI219" s="28">
        <v>-1</v>
      </c>
      <c r="AJ219" s="26"/>
      <c r="AK219" s="30">
        <v>6.9799999999999995</v>
      </c>
      <c r="AL219" s="28">
        <v>-1</v>
      </c>
      <c r="AM219" s="30">
        <v>6.9799999999999995</v>
      </c>
      <c r="AN219" s="28">
        <v>-1</v>
      </c>
      <c r="AO219" s="30">
        <v>6.9799999999999995</v>
      </c>
      <c r="AP219" s="28">
        <v>-1</v>
      </c>
    </row>
    <row r="220" spans="1:42" s="2" customFormat="1" x14ac:dyDescent="0.25">
      <c r="A220" s="26" t="s">
        <v>336</v>
      </c>
      <c r="B220" s="26" t="s">
        <v>418</v>
      </c>
      <c r="C220" s="26" t="s">
        <v>498</v>
      </c>
      <c r="D220" s="27">
        <v>21.849470019340515</v>
      </c>
      <c r="E220" s="27">
        <v>70.401756497621534</v>
      </c>
      <c r="F220" s="28">
        <v>-0.6896459533636965</v>
      </c>
      <c r="G220" s="27">
        <v>15.362364292144775</v>
      </c>
      <c r="H220" s="28">
        <v>0.42227261402157906</v>
      </c>
      <c r="I220" s="26"/>
      <c r="J220" s="26"/>
      <c r="K220" s="29">
        <v>0.47554729478484603</v>
      </c>
      <c r="L220" s="29">
        <v>1.5366107667996403</v>
      </c>
      <c r="M220" s="28">
        <v>-0.69052195581364617</v>
      </c>
      <c r="N220" s="29">
        <v>0.33285121412089325</v>
      </c>
      <c r="O220" s="28">
        <v>0.42870830752663214</v>
      </c>
      <c r="P220" s="26"/>
      <c r="Q220" s="26"/>
      <c r="R220" s="29">
        <v>0.43698940498326877</v>
      </c>
      <c r="S220" s="29">
        <v>1.4085473376673221</v>
      </c>
      <c r="T220" s="28">
        <v>-0.68975880803057599</v>
      </c>
      <c r="U220" s="29">
        <v>0.30724727897538351</v>
      </c>
      <c r="V220" s="28">
        <v>0.4222726607719775</v>
      </c>
      <c r="W220" s="26"/>
      <c r="X220" s="26"/>
      <c r="Y220" s="26"/>
      <c r="Z220" s="26"/>
      <c r="AA220" s="26"/>
      <c r="AB220" s="26"/>
      <c r="AC220" s="30">
        <v>45.945945353817997</v>
      </c>
      <c r="AD220" s="30">
        <v>45.816258755136829</v>
      </c>
      <c r="AE220" s="28">
        <v>2.8305802831757394E-3</v>
      </c>
      <c r="AF220" s="30">
        <v>46.153847846759206</v>
      </c>
      <c r="AG220" s="28">
        <v>-4.5045538485001283E-3</v>
      </c>
      <c r="AH220" s="26"/>
      <c r="AI220" s="26"/>
      <c r="AJ220" s="30">
        <v>49.999999474076667</v>
      </c>
      <c r="AK220" s="30">
        <v>49.981817873592391</v>
      </c>
      <c r="AL220" s="28">
        <v>3.6376428985153035E-4</v>
      </c>
      <c r="AM220" s="30">
        <v>50.000001117587118</v>
      </c>
      <c r="AN220" s="28">
        <v>-3.2870208291052898E-8</v>
      </c>
      <c r="AO220" s="26"/>
      <c r="AP220" s="26"/>
    </row>
    <row r="221" spans="1:42" s="2" customFormat="1" x14ac:dyDescent="0.25">
      <c r="A221" s="26" t="s">
        <v>336</v>
      </c>
      <c r="B221" s="26" t="s">
        <v>418</v>
      </c>
      <c r="C221" s="26" t="s">
        <v>499</v>
      </c>
      <c r="D221" s="27">
        <v>796.71809808731086</v>
      </c>
      <c r="E221" s="27">
        <v>1252.3076052808763</v>
      </c>
      <c r="F221" s="28">
        <v>-0.36380000031332765</v>
      </c>
      <c r="G221" s="27">
        <v>649.41176352977755</v>
      </c>
      <c r="H221" s="28">
        <v>0.22683040688525943</v>
      </c>
      <c r="I221" s="27">
        <v>533.43469132065775</v>
      </c>
      <c r="J221" s="28">
        <v>0.49356258798021901</v>
      </c>
      <c r="K221" s="29">
        <v>206.02942071916675</v>
      </c>
      <c r="L221" s="29">
        <v>332.07637163781123</v>
      </c>
      <c r="M221" s="28">
        <v>-0.37957217581298214</v>
      </c>
      <c r="N221" s="29">
        <v>175.11174217679849</v>
      </c>
      <c r="O221" s="28">
        <v>0.17655971071975729</v>
      </c>
      <c r="P221" s="29">
        <v>134.87656108453174</v>
      </c>
      <c r="Q221" s="28">
        <v>0.52754058275582127</v>
      </c>
      <c r="R221" s="29">
        <v>68.302009428092248</v>
      </c>
      <c r="S221" s="29">
        <v>105.98741216184639</v>
      </c>
      <c r="T221" s="28">
        <v>-0.35556489176476214</v>
      </c>
      <c r="U221" s="29">
        <v>58.760271045020794</v>
      </c>
      <c r="V221" s="28">
        <v>0.16238417919755321</v>
      </c>
      <c r="W221" s="29">
        <v>47.043930146732059</v>
      </c>
      <c r="X221" s="28">
        <v>0.45187719680424909</v>
      </c>
      <c r="Y221" s="26"/>
      <c r="Z221" s="26"/>
      <c r="AA221" s="26"/>
      <c r="AB221" s="26"/>
      <c r="AC221" s="30">
        <v>3.867011300164243</v>
      </c>
      <c r="AD221" s="30">
        <v>3.7711433641136685</v>
      </c>
      <c r="AE221" s="28">
        <v>2.5421450948499371E-2</v>
      </c>
      <c r="AF221" s="30">
        <v>3.708556350687839</v>
      </c>
      <c r="AG221" s="28">
        <v>4.2726855005726108E-2</v>
      </c>
      <c r="AH221" s="30">
        <v>3.9549843726096783</v>
      </c>
      <c r="AI221" s="28">
        <v>-2.2243595462650756E-2</v>
      </c>
      <c r="AJ221" s="30">
        <v>11.66463629340347</v>
      </c>
      <c r="AK221" s="30">
        <v>11.815625834590241</v>
      </c>
      <c r="AL221" s="28">
        <v>-1.2778801842620063E-2</v>
      </c>
      <c r="AM221" s="30">
        <v>11.051885091411728</v>
      </c>
      <c r="AN221" s="28">
        <v>5.5443139059408293E-2</v>
      </c>
      <c r="AO221" s="30">
        <v>11.339075830970154</v>
      </c>
      <c r="AP221" s="28">
        <v>2.8711375361307682E-2</v>
      </c>
    </row>
    <row r="222" spans="1:42" s="2" customFormat="1" x14ac:dyDescent="0.25">
      <c r="A222" s="26" t="s">
        <v>336</v>
      </c>
      <c r="B222" s="26" t="s">
        <v>418</v>
      </c>
      <c r="C222" s="26" t="s">
        <v>501</v>
      </c>
      <c r="D222" s="27">
        <v>15151.705837234258</v>
      </c>
      <c r="E222" s="27">
        <v>18533.632268273832</v>
      </c>
      <c r="F222" s="28">
        <v>-0.18247510159294622</v>
      </c>
      <c r="G222" s="27">
        <v>18451.589394490718</v>
      </c>
      <c r="H222" s="28">
        <v>-0.17884007099365329</v>
      </c>
      <c r="I222" s="27">
        <v>15772.515700112581</v>
      </c>
      <c r="J222" s="28">
        <v>-3.9360231093248592E-2</v>
      </c>
      <c r="K222" s="29">
        <v>4151.2524842914136</v>
      </c>
      <c r="L222" s="29">
        <v>5447.4131082033309</v>
      </c>
      <c r="M222" s="28">
        <v>-0.23794057806264263</v>
      </c>
      <c r="N222" s="29">
        <v>5465.1778363508965</v>
      </c>
      <c r="O222" s="28">
        <v>-0.24041767558231772</v>
      </c>
      <c r="P222" s="29">
        <v>4877.4518216463057</v>
      </c>
      <c r="Q222" s="28">
        <v>-0.14888908469213238</v>
      </c>
      <c r="R222" s="29">
        <v>1915.1733633791991</v>
      </c>
      <c r="S222" s="29">
        <v>2584.3675683119827</v>
      </c>
      <c r="T222" s="28">
        <v>-0.25893925196170042</v>
      </c>
      <c r="U222" s="29">
        <v>2595.3322032340807</v>
      </c>
      <c r="V222" s="28">
        <v>-0.26207004984075866</v>
      </c>
      <c r="W222" s="29">
        <v>2262.0745415467391</v>
      </c>
      <c r="X222" s="28">
        <v>-0.15335532574021157</v>
      </c>
      <c r="Y222" s="26"/>
      <c r="Z222" s="26"/>
      <c r="AA222" s="26"/>
      <c r="AB222" s="26"/>
      <c r="AC222" s="30">
        <v>3.6499118987749397</v>
      </c>
      <c r="AD222" s="30">
        <v>3.4022813948815065</v>
      </c>
      <c r="AE222" s="28">
        <v>7.2783663416546296E-2</v>
      </c>
      <c r="AF222" s="30">
        <v>3.3762102436561987</v>
      </c>
      <c r="AG222" s="28">
        <v>8.1067716571566736E-2</v>
      </c>
      <c r="AH222" s="30">
        <v>3.2337614551339269</v>
      </c>
      <c r="AI222" s="28">
        <v>0.12868928318145775</v>
      </c>
      <c r="AJ222" s="30">
        <v>7.911401717962522</v>
      </c>
      <c r="AK222" s="30">
        <v>7.1714381868595201</v>
      </c>
      <c r="AL222" s="28">
        <v>0.10318202734548605</v>
      </c>
      <c r="AM222" s="30">
        <v>7.1095289348692736</v>
      </c>
      <c r="AN222" s="28">
        <v>0.11278845482439728</v>
      </c>
      <c r="AO222" s="30">
        <v>6.9725888384419932</v>
      </c>
      <c r="AP222" s="28">
        <v>0.13464337296709211</v>
      </c>
    </row>
    <row r="223" spans="1:42" s="2" customFormat="1" x14ac:dyDescent="0.25">
      <c r="A223" s="26" t="s">
        <v>336</v>
      </c>
      <c r="B223" s="26" t="s">
        <v>418</v>
      </c>
      <c r="C223" s="26" t="s">
        <v>502</v>
      </c>
      <c r="D223" s="27">
        <v>11150.693772060871</v>
      </c>
      <c r="E223" s="27">
        <v>11477.075103969573</v>
      </c>
      <c r="F223" s="28">
        <v>-2.8437675013193622E-2</v>
      </c>
      <c r="G223" s="27">
        <v>8926.3373359882826</v>
      </c>
      <c r="H223" s="28">
        <v>0.2491902728238444</v>
      </c>
      <c r="I223" s="27">
        <v>5606.214451502562</v>
      </c>
      <c r="J223" s="28">
        <v>0.9889880896497445</v>
      </c>
      <c r="K223" s="29">
        <v>2183.9698373533588</v>
      </c>
      <c r="L223" s="29">
        <v>2335.5638838121226</v>
      </c>
      <c r="M223" s="28">
        <v>-6.4906829356913609E-2</v>
      </c>
      <c r="N223" s="29">
        <v>1880.8398667606466</v>
      </c>
      <c r="O223" s="28">
        <v>0.16116734654013379</v>
      </c>
      <c r="P223" s="29">
        <v>1305.7302774379946</v>
      </c>
      <c r="Q223" s="28">
        <v>0.67260411670822218</v>
      </c>
      <c r="R223" s="29">
        <v>674.09052788724</v>
      </c>
      <c r="S223" s="29">
        <v>731.92010093239719</v>
      </c>
      <c r="T223" s="28">
        <v>-7.9010773131504064E-2</v>
      </c>
      <c r="U223" s="29">
        <v>600.51572145170269</v>
      </c>
      <c r="V223" s="28">
        <v>0.12251936761568143</v>
      </c>
      <c r="W223" s="29">
        <v>397.79976641200949</v>
      </c>
      <c r="X223" s="28">
        <v>0.69454731954032978</v>
      </c>
      <c r="Y223" s="26"/>
      <c r="Z223" s="26"/>
      <c r="AA223" s="26"/>
      <c r="AB223" s="26"/>
      <c r="AC223" s="30">
        <v>5.105699529977862</v>
      </c>
      <c r="AD223" s="30">
        <v>4.9140488870878656</v>
      </c>
      <c r="AE223" s="28">
        <v>3.900055683075862E-2</v>
      </c>
      <c r="AF223" s="30">
        <v>4.745931588190988</v>
      </c>
      <c r="AG223" s="28">
        <v>7.5805547362305561E-2</v>
      </c>
      <c r="AH223" s="30">
        <v>4.293547104155885</v>
      </c>
      <c r="AI223" s="28">
        <v>0.18915651933476268</v>
      </c>
      <c r="AJ223" s="30">
        <v>16.5418342355437</v>
      </c>
      <c r="AK223" s="30">
        <v>15.68077593353272</v>
      </c>
      <c r="AL223" s="28">
        <v>5.4911715189402105E-2</v>
      </c>
      <c r="AM223" s="30">
        <v>14.86445236505968</v>
      </c>
      <c r="AN223" s="28">
        <v>0.11284518455768114</v>
      </c>
      <c r="AO223" s="30">
        <v>14.09305616759988</v>
      </c>
      <c r="AP223" s="28">
        <v>0.17375777395775893</v>
      </c>
    </row>
    <row r="224" spans="1:42" s="2" customFormat="1" x14ac:dyDescent="0.25">
      <c r="A224" s="26" t="s">
        <v>336</v>
      </c>
      <c r="B224" s="26" t="s">
        <v>418</v>
      </c>
      <c r="C224" s="26" t="s">
        <v>503</v>
      </c>
      <c r="D224" s="27">
        <v>158383.23726382255</v>
      </c>
      <c r="E224" s="27">
        <v>172070.50281988145</v>
      </c>
      <c r="F224" s="28">
        <v>-7.9544520017973963E-2</v>
      </c>
      <c r="G224" s="27">
        <v>178229.04540354491</v>
      </c>
      <c r="H224" s="28">
        <v>-0.11135002207293218</v>
      </c>
      <c r="I224" s="27">
        <v>139603.87601607561</v>
      </c>
      <c r="J224" s="28">
        <v>0.13451891010235612</v>
      </c>
      <c r="K224" s="29">
        <v>55070.63435487161</v>
      </c>
      <c r="L224" s="29">
        <v>60837.408509052351</v>
      </c>
      <c r="M224" s="28">
        <v>-9.4789937564856486E-2</v>
      </c>
      <c r="N224" s="29">
        <v>65451.386053812566</v>
      </c>
      <c r="O224" s="28">
        <v>-0.15860247314558243</v>
      </c>
      <c r="P224" s="29">
        <v>54165.06870294395</v>
      </c>
      <c r="Q224" s="28">
        <v>1.6718628326570204E-2</v>
      </c>
      <c r="R224" s="29">
        <v>33077.550214813586</v>
      </c>
      <c r="S224" s="29">
        <v>37065.352533007586</v>
      </c>
      <c r="T224" s="28">
        <v>-0.10758840927366782</v>
      </c>
      <c r="U224" s="29">
        <v>39608.697346847875</v>
      </c>
      <c r="V224" s="28">
        <v>-0.16489174271099954</v>
      </c>
      <c r="W224" s="29">
        <v>31796.847959211045</v>
      </c>
      <c r="X224" s="28">
        <v>4.0277648188443822E-2</v>
      </c>
      <c r="Y224" s="26"/>
      <c r="Z224" s="26"/>
      <c r="AA224" s="26"/>
      <c r="AB224" s="26"/>
      <c r="AC224" s="30">
        <v>2.8760016861838054</v>
      </c>
      <c r="AD224" s="30">
        <v>2.8283667407410702</v>
      </c>
      <c r="AE224" s="28">
        <v>1.6841856028279475E-2</v>
      </c>
      <c r="AF224" s="30">
        <v>2.7230751883086057</v>
      </c>
      <c r="AG224" s="28">
        <v>5.6159484149311156E-2</v>
      </c>
      <c r="AH224" s="30">
        <v>2.5773783613513248</v>
      </c>
      <c r="AI224" s="28">
        <v>0.11586320786673779</v>
      </c>
      <c r="AJ224" s="30">
        <v>4.7882396439652766</v>
      </c>
      <c r="AK224" s="30">
        <v>4.6423544108112429</v>
      </c>
      <c r="AL224" s="28">
        <v>3.1424837538101817E-2</v>
      </c>
      <c r="AM224" s="30">
        <v>4.4997451908811303</v>
      </c>
      <c r="AN224" s="28">
        <v>6.4113508842409336E-2</v>
      </c>
      <c r="AO224" s="30">
        <v>4.3904941834221827</v>
      </c>
      <c r="AP224" s="28">
        <v>9.0592412591028668E-2</v>
      </c>
    </row>
    <row r="225" spans="1:42" s="2" customFormat="1" x14ac:dyDescent="0.25">
      <c r="A225" s="26" t="s">
        <v>336</v>
      </c>
      <c r="B225" s="26" t="s">
        <v>419</v>
      </c>
      <c r="C225" s="26" t="s">
        <v>258</v>
      </c>
      <c r="D225" s="27">
        <v>52599696.432872832</v>
      </c>
      <c r="E225" s="27">
        <v>54959030.416682087</v>
      </c>
      <c r="F225" s="28">
        <v>-4.292895937067169E-2</v>
      </c>
      <c r="G225" s="27">
        <v>59752412.817240283</v>
      </c>
      <c r="H225" s="28">
        <v>-0.11970590051727062</v>
      </c>
      <c r="I225" s="27">
        <v>50022800.598488197</v>
      </c>
      <c r="J225" s="28">
        <v>5.1514425493052358E-2</v>
      </c>
      <c r="K225" s="29">
        <v>20027295.320994958</v>
      </c>
      <c r="L225" s="29">
        <v>22409221.213388737</v>
      </c>
      <c r="M225" s="28">
        <v>-0.10629222094387913</v>
      </c>
      <c r="N225" s="29">
        <v>24056399.207148489</v>
      </c>
      <c r="O225" s="28">
        <v>-0.16748574262752758</v>
      </c>
      <c r="P225" s="29">
        <v>20453802.257509518</v>
      </c>
      <c r="Q225" s="28">
        <v>-2.0852207875333796E-2</v>
      </c>
      <c r="R225" s="29">
        <v>23009084.39423595</v>
      </c>
      <c r="S225" s="29">
        <v>25736190.82010005</v>
      </c>
      <c r="T225" s="28">
        <v>-0.10596387184595403</v>
      </c>
      <c r="U225" s="29">
        <v>28584395.339115303</v>
      </c>
      <c r="V225" s="28">
        <v>-0.19504736338606457</v>
      </c>
      <c r="W225" s="29">
        <v>23721465.092347126</v>
      </c>
      <c r="X225" s="28">
        <v>-3.0031058171908629E-2</v>
      </c>
      <c r="Y225" s="26"/>
      <c r="Z225" s="26"/>
      <c r="AA225" s="26"/>
      <c r="AB225" s="26"/>
      <c r="AC225" s="30">
        <v>2.626400399545298</v>
      </c>
      <c r="AD225" s="30">
        <v>2.4525185366034035</v>
      </c>
      <c r="AE225" s="28">
        <v>7.0899306303597157E-2</v>
      </c>
      <c r="AF225" s="30">
        <v>2.4838469092034576</v>
      </c>
      <c r="AG225" s="28">
        <v>5.7392220838423463E-2</v>
      </c>
      <c r="AH225" s="30">
        <v>2.4456480007340717</v>
      </c>
      <c r="AI225" s="28">
        <v>7.3907773627673604E-2</v>
      </c>
      <c r="AJ225" s="30">
        <v>2.286040397420146</v>
      </c>
      <c r="AK225" s="30">
        <v>2.135476489153123</v>
      </c>
      <c r="AL225" s="28">
        <v>7.0506001368684151E-2</v>
      </c>
      <c r="AM225" s="30">
        <v>2.0903857544775213</v>
      </c>
      <c r="AN225" s="28">
        <v>9.3597386283149134E-2</v>
      </c>
      <c r="AO225" s="30">
        <v>2.108756790685169</v>
      </c>
      <c r="AP225" s="28">
        <v>8.4070200754338631E-2</v>
      </c>
    </row>
    <row r="226" spans="1:42" s="2" customFormat="1" x14ac:dyDescent="0.25">
      <c r="A226" s="26" t="s">
        <v>336</v>
      </c>
      <c r="B226" s="26" t="s">
        <v>419</v>
      </c>
      <c r="C226" s="26" t="s">
        <v>492</v>
      </c>
      <c r="D226" s="27">
        <v>1726909.4238975979</v>
      </c>
      <c r="E226" s="27">
        <v>1907823.8764813484</v>
      </c>
      <c r="F226" s="28">
        <v>-9.48276488275301E-2</v>
      </c>
      <c r="G226" s="27">
        <v>1975514.0634878587</v>
      </c>
      <c r="H226" s="28">
        <v>-0.12584301179376986</v>
      </c>
      <c r="I226" s="27">
        <v>1647546.6870976174</v>
      </c>
      <c r="J226" s="28">
        <v>4.8170250604423849E-2</v>
      </c>
      <c r="K226" s="29">
        <v>612382.24503979133</v>
      </c>
      <c r="L226" s="29">
        <v>696343.07938157511</v>
      </c>
      <c r="M226" s="28">
        <v>-0.12057394814112277</v>
      </c>
      <c r="N226" s="29">
        <v>761606.62853458279</v>
      </c>
      <c r="O226" s="28">
        <v>-0.19593367219231803</v>
      </c>
      <c r="P226" s="29">
        <v>642884.45063775592</v>
      </c>
      <c r="Q226" s="28">
        <v>-4.7445859932847501E-2</v>
      </c>
      <c r="R226" s="29">
        <v>392934.26477056555</v>
      </c>
      <c r="S226" s="29">
        <v>453540.66760395409</v>
      </c>
      <c r="T226" s="28">
        <v>-0.13362947837416853</v>
      </c>
      <c r="U226" s="29">
        <v>475038.95025221515</v>
      </c>
      <c r="V226" s="28">
        <v>-0.17283779664395368</v>
      </c>
      <c r="W226" s="29">
        <v>386178.49254295905</v>
      </c>
      <c r="X226" s="28">
        <v>1.7493911126744019E-2</v>
      </c>
      <c r="Y226" s="26"/>
      <c r="Z226" s="26"/>
      <c r="AA226" s="26"/>
      <c r="AB226" s="26"/>
      <c r="AC226" s="30">
        <v>2.8199861081625364</v>
      </c>
      <c r="AD226" s="30">
        <v>2.7397757412562984</v>
      </c>
      <c r="AE226" s="28">
        <v>2.9276252686819632E-2</v>
      </c>
      <c r="AF226" s="30">
        <v>2.5938771925987187</v>
      </c>
      <c r="AG226" s="28">
        <v>8.7170246998967083E-2</v>
      </c>
      <c r="AH226" s="30">
        <v>2.5627415400438038</v>
      </c>
      <c r="AI226" s="28">
        <v>0.10037866249841783</v>
      </c>
      <c r="AJ226" s="30">
        <v>4.3949066770899732</v>
      </c>
      <c r="AK226" s="30">
        <v>4.2065111527050973</v>
      </c>
      <c r="AL226" s="28">
        <v>4.4786645641893427E-2</v>
      </c>
      <c r="AM226" s="30">
        <v>4.1586359654066003</v>
      </c>
      <c r="AN226" s="28">
        <v>5.6814473218809884E-2</v>
      </c>
      <c r="AO226" s="30">
        <v>4.2662828689620564</v>
      </c>
      <c r="AP226" s="28">
        <v>3.0148917003060702E-2</v>
      </c>
    </row>
    <row r="227" spans="1:42" s="2" customFormat="1" x14ac:dyDescent="0.25">
      <c r="A227" s="26" t="s">
        <v>336</v>
      </c>
      <c r="B227" s="26" t="s">
        <v>419</v>
      </c>
      <c r="C227" s="26" t="s">
        <v>399</v>
      </c>
      <c r="D227" s="27">
        <v>761549.31025489932</v>
      </c>
      <c r="E227" s="27">
        <v>849139.42400642158</v>
      </c>
      <c r="F227" s="28">
        <v>-0.10315162772475379</v>
      </c>
      <c r="G227" s="27">
        <v>913244.15071641689</v>
      </c>
      <c r="H227" s="28">
        <v>-0.16610546078232946</v>
      </c>
      <c r="I227" s="27">
        <v>808440.06142794248</v>
      </c>
      <c r="J227" s="28">
        <v>-5.8001518492564963E-2</v>
      </c>
      <c r="K227" s="29">
        <v>302902.24132589111</v>
      </c>
      <c r="L227" s="29">
        <v>333183.00208300247</v>
      </c>
      <c r="M227" s="28">
        <v>-9.08832700582001E-2</v>
      </c>
      <c r="N227" s="29">
        <v>381576.16853001143</v>
      </c>
      <c r="O227" s="28">
        <v>-0.20618144866647384</v>
      </c>
      <c r="P227" s="29">
        <v>355766.71970644884</v>
      </c>
      <c r="Q227" s="28">
        <v>-0.14859309612820842</v>
      </c>
      <c r="R227" s="29">
        <v>194492.42937406243</v>
      </c>
      <c r="S227" s="29">
        <v>215963.7023982906</v>
      </c>
      <c r="T227" s="28">
        <v>-9.9420748884133409E-2</v>
      </c>
      <c r="U227" s="29">
        <v>235368.32172111148</v>
      </c>
      <c r="V227" s="28">
        <v>-0.17366777333562758</v>
      </c>
      <c r="W227" s="29">
        <v>214588.7423870143</v>
      </c>
      <c r="X227" s="28">
        <v>-9.3650360169909755E-2</v>
      </c>
      <c r="Y227" s="26"/>
      <c r="Z227" s="26"/>
      <c r="AA227" s="26"/>
      <c r="AB227" s="26"/>
      <c r="AC227" s="30">
        <v>2.5141752234033552</v>
      </c>
      <c r="AD227" s="30">
        <v>2.5485676601079552</v>
      </c>
      <c r="AE227" s="28">
        <v>-1.3494810140980593E-2</v>
      </c>
      <c r="AF227" s="30">
        <v>2.3933469279137887</v>
      </c>
      <c r="AG227" s="28">
        <v>5.0485073467760509E-2</v>
      </c>
      <c r="AH227" s="30">
        <v>2.2723881033476223</v>
      </c>
      <c r="AI227" s="28">
        <v>0.10640221170826342</v>
      </c>
      <c r="AJ227" s="30">
        <v>3.9155730261882358</v>
      </c>
      <c r="AK227" s="30">
        <v>3.9318617646237515</v>
      </c>
      <c r="AL227" s="28">
        <v>-4.1427546059911924E-3</v>
      </c>
      <c r="AM227" s="30">
        <v>3.8800639951816547</v>
      </c>
      <c r="AN227" s="28">
        <v>9.151661171227319E-3</v>
      </c>
      <c r="AO227" s="30">
        <v>3.7673926993332558</v>
      </c>
      <c r="AP227" s="28">
        <v>3.9332328398153066E-2</v>
      </c>
    </row>
    <row r="228" spans="1:42" s="2" customFormat="1" x14ac:dyDescent="0.25">
      <c r="A228" s="26" t="s">
        <v>336</v>
      </c>
      <c r="B228" s="26" t="s">
        <v>419</v>
      </c>
      <c r="C228" s="26" t="s">
        <v>400</v>
      </c>
      <c r="D228" s="27">
        <v>730319.40536221035</v>
      </c>
      <c r="E228" s="27">
        <v>804054.43556734442</v>
      </c>
      <c r="F228" s="28">
        <v>-9.1704027667114732E-2</v>
      </c>
      <c r="G228" s="27">
        <v>825125.05870848533</v>
      </c>
      <c r="H228" s="28">
        <v>-0.11489852640600701</v>
      </c>
      <c r="I228" s="27">
        <v>649804.08324457414</v>
      </c>
      <c r="J228" s="28">
        <v>0.12390707321445339</v>
      </c>
      <c r="K228" s="29">
        <v>251594.55282020476</v>
      </c>
      <c r="L228" s="29">
        <v>298328.90261415567</v>
      </c>
      <c r="M228" s="28">
        <v>-0.1566537783782716</v>
      </c>
      <c r="N228" s="29">
        <v>317513.07712215773</v>
      </c>
      <c r="O228" s="28">
        <v>-0.20760884842734192</v>
      </c>
      <c r="P228" s="29">
        <v>235405.75881806458</v>
      </c>
      <c r="Q228" s="28">
        <v>6.8769744985940753E-2</v>
      </c>
      <c r="R228" s="29">
        <v>177751.50325214656</v>
      </c>
      <c r="S228" s="29">
        <v>214145.53474122664</v>
      </c>
      <c r="T228" s="28">
        <v>-0.16994999000590233</v>
      </c>
      <c r="U228" s="29">
        <v>216769.57343537707</v>
      </c>
      <c r="V228" s="28">
        <v>-0.1799979100612222</v>
      </c>
      <c r="W228" s="29">
        <v>152586.00980011123</v>
      </c>
      <c r="X228" s="28">
        <v>0.1649266108013592</v>
      </c>
      <c r="Y228" s="26"/>
      <c r="Z228" s="26"/>
      <c r="AA228" s="26"/>
      <c r="AB228" s="26"/>
      <c r="AC228" s="30">
        <v>2.9027631845595376</v>
      </c>
      <c r="AD228" s="30">
        <v>2.6951945605058252</v>
      </c>
      <c r="AE228" s="28">
        <v>7.7014337701377916E-2</v>
      </c>
      <c r="AF228" s="30">
        <v>2.5987120473498879</v>
      </c>
      <c r="AG228" s="28">
        <v>0.11700070329827988</v>
      </c>
      <c r="AH228" s="30">
        <v>2.7603576331655546</v>
      </c>
      <c r="AI228" s="28">
        <v>5.1589529444658791E-2</v>
      </c>
      <c r="AJ228" s="30">
        <v>4.1086538904046703</v>
      </c>
      <c r="AK228" s="30">
        <v>3.7547102559899903</v>
      </c>
      <c r="AL228" s="28">
        <v>9.4266563937929496E-2</v>
      </c>
      <c r="AM228" s="30">
        <v>3.8064616063585603</v>
      </c>
      <c r="AN228" s="28">
        <v>7.938928992251186E-2</v>
      </c>
      <c r="AO228" s="30">
        <v>4.2586085323013698</v>
      </c>
      <c r="AP228" s="28">
        <v>-3.5212121696394427E-2</v>
      </c>
    </row>
    <row r="229" spans="1:42" s="2" customFormat="1" x14ac:dyDescent="0.25">
      <c r="A229" s="26" t="s">
        <v>336</v>
      </c>
      <c r="B229" s="26" t="s">
        <v>419</v>
      </c>
      <c r="C229" s="26" t="s">
        <v>161</v>
      </c>
      <c r="D229" s="27">
        <v>235040.70828048824</v>
      </c>
      <c r="E229" s="27">
        <v>254630.01690758229</v>
      </c>
      <c r="F229" s="28">
        <v>-7.6932440507216301E-2</v>
      </c>
      <c r="G229" s="27">
        <v>237144.85406295658</v>
      </c>
      <c r="H229" s="28">
        <v>-8.8728291861215874E-3</v>
      </c>
      <c r="I229" s="27">
        <v>189302.54242510081</v>
      </c>
      <c r="J229" s="28">
        <v>0.24161411288749135</v>
      </c>
      <c r="K229" s="29">
        <v>57885.450893695503</v>
      </c>
      <c r="L229" s="29">
        <v>64831.174684416968</v>
      </c>
      <c r="M229" s="28">
        <v>-0.10713555360567857</v>
      </c>
      <c r="N229" s="29">
        <v>62517.382882413644</v>
      </c>
      <c r="O229" s="28">
        <v>-7.4090305370430334E-2</v>
      </c>
      <c r="P229" s="29">
        <v>51711.972113242417</v>
      </c>
      <c r="Q229" s="28">
        <v>0.1193820024294177</v>
      </c>
      <c r="R229" s="29">
        <v>20690.332144356438</v>
      </c>
      <c r="S229" s="29">
        <v>23431.430464436933</v>
      </c>
      <c r="T229" s="28">
        <v>-0.11698382325572476</v>
      </c>
      <c r="U229" s="29">
        <v>22901.055095726533</v>
      </c>
      <c r="V229" s="28">
        <v>-9.6533672449992419E-2</v>
      </c>
      <c r="W229" s="29">
        <v>19003.740355833532</v>
      </c>
      <c r="X229" s="28">
        <v>8.8750517368817741E-2</v>
      </c>
      <c r="Y229" s="26"/>
      <c r="Z229" s="26"/>
      <c r="AA229" s="26"/>
      <c r="AB229" s="26"/>
      <c r="AC229" s="30">
        <v>4.0604453217809748</v>
      </c>
      <c r="AD229" s="30">
        <v>3.9275860440145007</v>
      </c>
      <c r="AE229" s="28">
        <v>3.3827209964997926E-2</v>
      </c>
      <c r="AF229" s="30">
        <v>3.7932626595868948</v>
      </c>
      <c r="AG229" s="28">
        <v>7.0436109009961778E-2</v>
      </c>
      <c r="AH229" s="30">
        <v>3.6607101738559331</v>
      </c>
      <c r="AI229" s="28">
        <v>0.10919606550113445</v>
      </c>
      <c r="AJ229" s="30">
        <v>11.359929199812226</v>
      </c>
      <c r="AK229" s="30">
        <v>10.867028254807026</v>
      </c>
      <c r="AL229" s="28">
        <v>4.5357473400068266E-2</v>
      </c>
      <c r="AM229" s="30">
        <v>10.35519337740946</v>
      </c>
      <c r="AN229" s="28">
        <v>9.7027238969256163E-2</v>
      </c>
      <c r="AO229" s="30">
        <v>9.9613307107193272</v>
      </c>
      <c r="AP229" s="28">
        <v>0.14040277646719188</v>
      </c>
    </row>
    <row r="230" spans="1:42" s="2" customFormat="1" x14ac:dyDescent="0.25">
      <c r="A230" s="26" t="s">
        <v>336</v>
      </c>
      <c r="B230" s="26" t="s">
        <v>419</v>
      </c>
      <c r="C230" s="26" t="s">
        <v>493</v>
      </c>
      <c r="D230" s="27">
        <v>42030.786241985559</v>
      </c>
      <c r="E230" s="27">
        <v>50282.433683612348</v>
      </c>
      <c r="F230" s="28">
        <v>-0.16410596777291828</v>
      </c>
      <c r="G230" s="27">
        <v>56899.287512465715</v>
      </c>
      <c r="H230" s="28">
        <v>-0.26131260900626757</v>
      </c>
      <c r="I230" s="27">
        <v>57631.855709978343</v>
      </c>
      <c r="J230" s="28">
        <v>-0.27070218849974709</v>
      </c>
      <c r="K230" s="29">
        <v>12078.003477692604</v>
      </c>
      <c r="L230" s="29">
        <v>16882.244936137893</v>
      </c>
      <c r="M230" s="28">
        <v>-0.28457361426864491</v>
      </c>
      <c r="N230" s="29">
        <v>14863.128849118746</v>
      </c>
      <c r="O230" s="28">
        <v>-0.18738486355726341</v>
      </c>
      <c r="P230" s="29">
        <v>15072.025219332763</v>
      </c>
      <c r="Q230" s="28">
        <v>-0.19864760694533287</v>
      </c>
      <c r="R230" s="29">
        <v>5457.9755661349973</v>
      </c>
      <c r="S230" s="29">
        <v>7496.4822075428992</v>
      </c>
      <c r="T230" s="28">
        <v>-0.27192843055863897</v>
      </c>
      <c r="U230" s="29">
        <v>7184.4362518022936</v>
      </c>
      <c r="V230" s="28">
        <v>-0.2403056586707405</v>
      </c>
      <c r="W230" s="29">
        <v>7298.76835562006</v>
      </c>
      <c r="X230" s="28">
        <v>-0.25220594760589299</v>
      </c>
      <c r="Y230" s="26"/>
      <c r="Z230" s="26"/>
      <c r="AA230" s="26"/>
      <c r="AB230" s="26"/>
      <c r="AC230" s="30">
        <v>3.4799448699956135</v>
      </c>
      <c r="AD230" s="30">
        <v>2.9784210496779657</v>
      </c>
      <c r="AE230" s="28">
        <v>0.16838580306564571</v>
      </c>
      <c r="AF230" s="30">
        <v>3.8282173349953394</v>
      </c>
      <c r="AG230" s="28">
        <v>-9.0975102645302133E-2</v>
      </c>
      <c r="AH230" s="30">
        <v>3.8237632216840001</v>
      </c>
      <c r="AI230" s="28">
        <v>-8.9916224346382953E-2</v>
      </c>
      <c r="AJ230" s="30">
        <v>7.7008014661650783</v>
      </c>
      <c r="AK230" s="30">
        <v>6.7074705563922468</v>
      </c>
      <c r="AL230" s="28">
        <v>0.14809321955594471</v>
      </c>
      <c r="AM230" s="30">
        <v>7.9197985086431677</v>
      </c>
      <c r="AN230" s="28">
        <v>-2.7651845212866191E-2</v>
      </c>
      <c r="AO230" s="30">
        <v>7.8961069733911682</v>
      </c>
      <c r="AP230" s="28">
        <v>-2.4734404926914425E-2</v>
      </c>
    </row>
    <row r="231" spans="1:42" s="2" customFormat="1" x14ac:dyDescent="0.25">
      <c r="A231" s="26" t="s">
        <v>336</v>
      </c>
      <c r="B231" s="26" t="s">
        <v>419</v>
      </c>
      <c r="C231" s="26" t="s">
        <v>495</v>
      </c>
      <c r="D231" s="26"/>
      <c r="E231" s="27">
        <v>25.795075953006744</v>
      </c>
      <c r="F231" s="28">
        <v>-1</v>
      </c>
      <c r="G231" s="27">
        <v>158.22831886172293</v>
      </c>
      <c r="H231" s="28">
        <v>-1</v>
      </c>
      <c r="I231" s="27">
        <v>163.1343316376209</v>
      </c>
      <c r="J231" s="28">
        <v>-1</v>
      </c>
      <c r="K231" s="26"/>
      <c r="L231" s="29">
        <v>1.6142100095748901</v>
      </c>
      <c r="M231" s="28">
        <v>-1</v>
      </c>
      <c r="N231" s="29">
        <v>11.543725848197937</v>
      </c>
      <c r="O231" s="28">
        <v>-1</v>
      </c>
      <c r="P231" s="29">
        <v>19.577521920204163</v>
      </c>
      <c r="Q231" s="28">
        <v>-1</v>
      </c>
      <c r="R231" s="26"/>
      <c r="S231" s="29">
        <v>0.46812088930670015</v>
      </c>
      <c r="T231" s="28">
        <v>-1</v>
      </c>
      <c r="U231" s="29">
        <v>4.3870189319116299</v>
      </c>
      <c r="V231" s="28">
        <v>-1</v>
      </c>
      <c r="W231" s="29">
        <v>5.4980499764949897</v>
      </c>
      <c r="X231" s="28">
        <v>-1</v>
      </c>
      <c r="Y231" s="26"/>
      <c r="Z231" s="26"/>
      <c r="AA231" s="26"/>
      <c r="AB231" s="26"/>
      <c r="AC231" s="26"/>
      <c r="AD231" s="30">
        <v>15.98</v>
      </c>
      <c r="AE231" s="28">
        <v>-1</v>
      </c>
      <c r="AF231" s="30">
        <v>13.706867344430529</v>
      </c>
      <c r="AG231" s="28">
        <v>-1</v>
      </c>
      <c r="AH231" s="30">
        <v>8.3327365078449969</v>
      </c>
      <c r="AI231" s="28">
        <v>-1</v>
      </c>
      <c r="AJ231" s="26"/>
      <c r="AK231" s="30">
        <v>55.103449861444886</v>
      </c>
      <c r="AL231" s="28">
        <v>-1</v>
      </c>
      <c r="AM231" s="30">
        <v>36.067389112628113</v>
      </c>
      <c r="AN231" s="28">
        <v>-1</v>
      </c>
      <c r="AO231" s="30">
        <v>29.671307524494193</v>
      </c>
      <c r="AP231" s="28">
        <v>-1</v>
      </c>
    </row>
    <row r="232" spans="1:42" s="2" customFormat="1" x14ac:dyDescent="0.25">
      <c r="A232" s="26" t="s">
        <v>336</v>
      </c>
      <c r="B232" s="26" t="s">
        <v>419</v>
      </c>
      <c r="C232" s="26" t="s">
        <v>496</v>
      </c>
      <c r="D232" s="27">
        <v>555448.42962588195</v>
      </c>
      <c r="E232" s="27">
        <v>603392.68116264464</v>
      </c>
      <c r="F232" s="28">
        <v>-7.9457794291408229E-2</v>
      </c>
      <c r="G232" s="27">
        <v>613347.31746295572</v>
      </c>
      <c r="H232" s="28">
        <v>-9.4398208304825065E-2</v>
      </c>
      <c r="I232" s="27">
        <v>484262.09072956565</v>
      </c>
      <c r="J232" s="28">
        <v>0.14699961086995358</v>
      </c>
      <c r="K232" s="29">
        <v>195521.68427824348</v>
      </c>
      <c r="L232" s="29">
        <v>235210.50551271351</v>
      </c>
      <c r="M232" s="28">
        <v>-0.16873745136492121</v>
      </c>
      <c r="N232" s="29">
        <v>250747.51303877233</v>
      </c>
      <c r="O232" s="28">
        <v>-0.2202447716878829</v>
      </c>
      <c r="P232" s="29">
        <v>184548.28203695623</v>
      </c>
      <c r="Q232" s="28">
        <v>5.9460874521117507E-2</v>
      </c>
      <c r="R232" s="29">
        <v>146131.377829348</v>
      </c>
      <c r="S232" s="29">
        <v>177862.74879394594</v>
      </c>
      <c r="T232" s="28">
        <v>-0.17840369149674362</v>
      </c>
      <c r="U232" s="29">
        <v>177916.88978387363</v>
      </c>
      <c r="V232" s="28">
        <v>-0.17865370731883526</v>
      </c>
      <c r="W232" s="29">
        <v>122677.99333043616</v>
      </c>
      <c r="X232" s="28">
        <v>0.19117841645599448</v>
      </c>
      <c r="Y232" s="26"/>
      <c r="Z232" s="26"/>
      <c r="AA232" s="26"/>
      <c r="AB232" s="26"/>
      <c r="AC232" s="30">
        <v>2.8408533389853221</v>
      </c>
      <c r="AD232" s="30">
        <v>2.5653304891606141</v>
      </c>
      <c r="AE232" s="28">
        <v>0.107402477376262</v>
      </c>
      <c r="AF232" s="30">
        <v>2.4460753768996133</v>
      </c>
      <c r="AG232" s="28">
        <v>0.16139239445110135</v>
      </c>
      <c r="AH232" s="30">
        <v>2.6240400906717247</v>
      </c>
      <c r="AI232" s="28">
        <v>8.2625737725712731E-2</v>
      </c>
      <c r="AJ232" s="30">
        <v>3.8010209571453832</v>
      </c>
      <c r="AK232" s="30">
        <v>3.3924623635591917</v>
      </c>
      <c r="AL232" s="28">
        <v>0.12043128259131326</v>
      </c>
      <c r="AM232" s="30">
        <v>3.4473810676885464</v>
      </c>
      <c r="AN232" s="28">
        <v>0.10258218703218408</v>
      </c>
      <c r="AO232" s="30">
        <v>3.9474242900696455</v>
      </c>
      <c r="AP232" s="28">
        <v>-3.7088319411866209E-2</v>
      </c>
    </row>
    <row r="233" spans="1:42" s="2" customFormat="1" x14ac:dyDescent="0.25">
      <c r="A233" s="26" t="s">
        <v>336</v>
      </c>
      <c r="B233" s="26" t="s">
        <v>419</v>
      </c>
      <c r="C233" s="26" t="s">
        <v>497</v>
      </c>
      <c r="D233" s="26"/>
      <c r="E233" s="27">
        <v>28.102612679004668</v>
      </c>
      <c r="F233" s="28">
        <v>-1</v>
      </c>
      <c r="G233" s="27">
        <v>2570.3813559997079</v>
      </c>
      <c r="H233" s="28">
        <v>-1</v>
      </c>
      <c r="I233" s="27">
        <v>1991.9396085309982</v>
      </c>
      <c r="J233" s="28">
        <v>-1</v>
      </c>
      <c r="K233" s="26"/>
      <c r="L233" s="29">
        <v>5.6317861080169678</v>
      </c>
      <c r="M233" s="28">
        <v>-1</v>
      </c>
      <c r="N233" s="29">
        <v>853.64031207561493</v>
      </c>
      <c r="O233" s="28">
        <v>-1</v>
      </c>
      <c r="P233" s="29">
        <v>675.23276042938232</v>
      </c>
      <c r="Q233" s="28">
        <v>-1</v>
      </c>
      <c r="R233" s="26"/>
      <c r="S233" s="29">
        <v>1.2322348004341126</v>
      </c>
      <c r="T233" s="28">
        <v>-1</v>
      </c>
      <c r="U233" s="29">
        <v>255.04174838418962</v>
      </c>
      <c r="V233" s="28">
        <v>-1</v>
      </c>
      <c r="W233" s="29">
        <v>198.77816230280396</v>
      </c>
      <c r="X233" s="28">
        <v>-1</v>
      </c>
      <c r="Y233" s="26"/>
      <c r="Z233" s="26"/>
      <c r="AA233" s="26"/>
      <c r="AB233" s="26"/>
      <c r="AC233" s="26"/>
      <c r="AD233" s="30">
        <v>4.99</v>
      </c>
      <c r="AE233" s="28">
        <v>-1</v>
      </c>
      <c r="AF233" s="30">
        <v>3.0110824426155087</v>
      </c>
      <c r="AG233" s="28">
        <v>-1</v>
      </c>
      <c r="AH233" s="30">
        <v>2.9500043914698666</v>
      </c>
      <c r="AI233" s="28">
        <v>-1</v>
      </c>
      <c r="AJ233" s="26"/>
      <c r="AK233" s="30">
        <v>22.806215722120655</v>
      </c>
      <c r="AL233" s="28">
        <v>-1</v>
      </c>
      <c r="AM233" s="30">
        <v>10.078276879312083</v>
      </c>
      <c r="AN233" s="28">
        <v>-1</v>
      </c>
      <c r="AO233" s="30">
        <v>10.020917717795502</v>
      </c>
      <c r="AP233" s="28">
        <v>-1</v>
      </c>
    </row>
    <row r="234" spans="1:42" s="2" customFormat="1" x14ac:dyDescent="0.25">
      <c r="A234" s="26" t="s">
        <v>336</v>
      </c>
      <c r="B234" s="26" t="s">
        <v>419</v>
      </c>
      <c r="C234" s="26" t="s">
        <v>498</v>
      </c>
      <c r="D234" s="26"/>
      <c r="E234" s="26"/>
      <c r="F234" s="26"/>
      <c r="G234" s="27">
        <v>66.061959266662598</v>
      </c>
      <c r="H234" s="28">
        <v>-1</v>
      </c>
      <c r="I234" s="27">
        <v>65.254602069854741</v>
      </c>
      <c r="J234" s="28">
        <v>-1</v>
      </c>
      <c r="K234" s="26"/>
      <c r="L234" s="26"/>
      <c r="M234" s="26"/>
      <c r="N234" s="29">
        <v>1.6515489816665649</v>
      </c>
      <c r="O234" s="28">
        <v>-1</v>
      </c>
      <c r="P234" s="29">
        <v>1.6317729949951172</v>
      </c>
      <c r="Q234" s="28">
        <v>-1</v>
      </c>
      <c r="R234" s="26"/>
      <c r="S234" s="26"/>
      <c r="T234" s="26"/>
      <c r="U234" s="29">
        <v>1.5194250906964371</v>
      </c>
      <c r="V234" s="28">
        <v>-1</v>
      </c>
      <c r="W234" s="29">
        <v>1.6317729949951172</v>
      </c>
      <c r="X234" s="28">
        <v>-1</v>
      </c>
      <c r="Y234" s="26"/>
      <c r="Z234" s="26"/>
      <c r="AA234" s="26"/>
      <c r="AB234" s="26"/>
      <c r="AC234" s="26"/>
      <c r="AD234" s="26"/>
      <c r="AE234" s="26"/>
      <c r="AF234" s="30">
        <v>40</v>
      </c>
      <c r="AG234" s="28">
        <v>-1</v>
      </c>
      <c r="AH234" s="30">
        <v>39.99</v>
      </c>
      <c r="AI234" s="28">
        <v>-1</v>
      </c>
      <c r="AJ234" s="26"/>
      <c r="AK234" s="26"/>
      <c r="AL234" s="26"/>
      <c r="AM234" s="30">
        <v>43.478260080845928</v>
      </c>
      <c r="AN234" s="28">
        <v>-1</v>
      </c>
      <c r="AO234" s="30">
        <v>39.99</v>
      </c>
      <c r="AP234" s="28">
        <v>-1</v>
      </c>
    </row>
    <row r="235" spans="1:42" s="2" customFormat="1" x14ac:dyDescent="0.25">
      <c r="A235" s="26" t="s">
        <v>336</v>
      </c>
      <c r="B235" s="26" t="s">
        <v>419</v>
      </c>
      <c r="C235" s="26" t="s">
        <v>499</v>
      </c>
      <c r="D235" s="27">
        <v>32138.213567721847</v>
      </c>
      <c r="E235" s="27">
        <v>28800.784187268018</v>
      </c>
      <c r="F235" s="28">
        <v>0.11587980933967791</v>
      </c>
      <c r="G235" s="27">
        <v>31276.569805312156</v>
      </c>
      <c r="H235" s="28">
        <v>2.7549177156356359E-2</v>
      </c>
      <c r="I235" s="27">
        <v>19932.209051243066</v>
      </c>
      <c r="J235" s="28">
        <v>0.61237590299694133</v>
      </c>
      <c r="K235" s="29">
        <v>9410.9119380619613</v>
      </c>
      <c r="L235" s="29">
        <v>8225.1252143568126</v>
      </c>
      <c r="M235" s="28">
        <v>0.14416640389077343</v>
      </c>
      <c r="N235" s="29">
        <v>9549.2717400429901</v>
      </c>
      <c r="O235" s="28">
        <v>-1.4489042279616383E-2</v>
      </c>
      <c r="P235" s="29">
        <v>5868.9066782597401</v>
      </c>
      <c r="Q235" s="28">
        <v>0.6035204602797507</v>
      </c>
      <c r="R235" s="29">
        <v>3623.1669374281578</v>
      </c>
      <c r="S235" s="29">
        <v>3066.9398171392522</v>
      </c>
      <c r="T235" s="28">
        <v>0.18136225470760534</v>
      </c>
      <c r="U235" s="29">
        <v>3578.9053880284882</v>
      </c>
      <c r="V235" s="28">
        <v>1.236734269302713E-2</v>
      </c>
      <c r="W235" s="29">
        <v>2216.8115393100547</v>
      </c>
      <c r="X235" s="28">
        <v>0.63440458206736305</v>
      </c>
      <c r="Y235" s="26"/>
      <c r="Z235" s="26"/>
      <c r="AA235" s="26"/>
      <c r="AB235" s="26"/>
      <c r="AC235" s="30">
        <v>3.4149946125561383</v>
      </c>
      <c r="AD235" s="30">
        <v>3.5015617922748157</v>
      </c>
      <c r="AE235" s="28">
        <v>-2.4722448111486366E-2</v>
      </c>
      <c r="AF235" s="30">
        <v>3.2752832526652291</v>
      </c>
      <c r="AG235" s="28">
        <v>4.265626790514087E-2</v>
      </c>
      <c r="AH235" s="30">
        <v>3.3962388812686664</v>
      </c>
      <c r="AI235" s="28">
        <v>5.5225006082215804E-3</v>
      </c>
      <c r="AJ235" s="30">
        <v>8.8701995030167176</v>
      </c>
      <c r="AK235" s="30">
        <v>9.3907236217411363</v>
      </c>
      <c r="AL235" s="28">
        <v>-5.5429606885598899E-2</v>
      </c>
      <c r="AM235" s="30">
        <v>8.7391440717971811</v>
      </c>
      <c r="AN235" s="28">
        <v>1.4996369225960735E-2</v>
      </c>
      <c r="AO235" s="30">
        <v>8.9913863663153926</v>
      </c>
      <c r="AP235" s="28">
        <v>-1.3478106530120843E-2</v>
      </c>
    </row>
    <row r="236" spans="1:42" s="2" customFormat="1" x14ac:dyDescent="0.25">
      <c r="A236" s="26" t="s">
        <v>336</v>
      </c>
      <c r="B236" s="26" t="s">
        <v>419</v>
      </c>
      <c r="C236" s="26" t="s">
        <v>500</v>
      </c>
      <c r="D236" s="26"/>
      <c r="E236" s="27">
        <v>64.659190886020667</v>
      </c>
      <c r="F236" s="28">
        <v>-1</v>
      </c>
      <c r="G236" s="27">
        <v>263.49551048755643</v>
      </c>
      <c r="H236" s="28">
        <v>-1</v>
      </c>
      <c r="I236" s="27">
        <v>130.59692346572876</v>
      </c>
      <c r="J236" s="28">
        <v>-1</v>
      </c>
      <c r="K236" s="26"/>
      <c r="L236" s="29">
        <v>1.6168839931488037</v>
      </c>
      <c r="M236" s="28">
        <v>-1</v>
      </c>
      <c r="N236" s="29">
        <v>22.794910955499887</v>
      </c>
      <c r="O236" s="28">
        <v>-1</v>
      </c>
      <c r="P236" s="29">
        <v>7.1858704694326434</v>
      </c>
      <c r="Q236" s="28">
        <v>-1</v>
      </c>
      <c r="R236" s="26"/>
      <c r="S236" s="29">
        <v>1.6168839931488037</v>
      </c>
      <c r="T236" s="28">
        <v>-1</v>
      </c>
      <c r="U236" s="29">
        <v>6.5881224168182086</v>
      </c>
      <c r="V236" s="28">
        <v>-1</v>
      </c>
      <c r="W236" s="29">
        <v>3.2326599003516776</v>
      </c>
      <c r="X236" s="28">
        <v>-1</v>
      </c>
      <c r="Y236" s="26"/>
      <c r="Z236" s="26"/>
      <c r="AA236" s="26"/>
      <c r="AB236" s="26"/>
      <c r="AC236" s="26"/>
      <c r="AD236" s="30">
        <v>39.99</v>
      </c>
      <c r="AE236" s="28">
        <v>-1</v>
      </c>
      <c r="AF236" s="30">
        <v>11.559400736504347</v>
      </c>
      <c r="AG236" s="28">
        <v>-1</v>
      </c>
      <c r="AH236" s="30">
        <v>18.174127132024406</v>
      </c>
      <c r="AI236" s="28">
        <v>-1</v>
      </c>
      <c r="AJ236" s="26"/>
      <c r="AK236" s="30">
        <v>39.99</v>
      </c>
      <c r="AL236" s="28">
        <v>-1</v>
      </c>
      <c r="AM236" s="30">
        <v>39.995539520471432</v>
      </c>
      <c r="AN236" s="28">
        <v>-1</v>
      </c>
      <c r="AO236" s="30">
        <v>40.399215349415897</v>
      </c>
      <c r="AP236" s="28">
        <v>-1</v>
      </c>
    </row>
    <row r="237" spans="1:42" s="2" customFormat="1" x14ac:dyDescent="0.25">
      <c r="A237" s="26" t="s">
        <v>336</v>
      </c>
      <c r="B237" s="26" t="s">
        <v>419</v>
      </c>
      <c r="C237" s="26" t="s">
        <v>501</v>
      </c>
      <c r="D237" s="27">
        <v>174870.97573632837</v>
      </c>
      <c r="E237" s="27">
        <v>200661.75440469981</v>
      </c>
      <c r="F237" s="28">
        <v>-0.12852862143503405</v>
      </c>
      <c r="G237" s="27">
        <v>211777.74124552964</v>
      </c>
      <c r="H237" s="28">
        <v>-0.17427122081924806</v>
      </c>
      <c r="I237" s="27">
        <v>165541.99251500846</v>
      </c>
      <c r="J237" s="28">
        <v>5.6354179864508532E-2</v>
      </c>
      <c r="K237" s="29">
        <v>56072.868541961274</v>
      </c>
      <c r="L237" s="29">
        <v>63118.39710144214</v>
      </c>
      <c r="M237" s="28">
        <v>-0.11162400952859255</v>
      </c>
      <c r="N237" s="29">
        <v>66765.564083385412</v>
      </c>
      <c r="O237" s="28">
        <v>-0.16015285257037185</v>
      </c>
      <c r="P237" s="29">
        <v>50857.476781108351</v>
      </c>
      <c r="Q237" s="28">
        <v>0.10254916466461909</v>
      </c>
      <c r="R237" s="29">
        <v>31620.125422798534</v>
      </c>
      <c r="S237" s="29">
        <v>36282.785947280638</v>
      </c>
      <c r="T237" s="28">
        <v>-0.12850888934650748</v>
      </c>
      <c r="U237" s="29">
        <v>38852.683651503445</v>
      </c>
      <c r="V237" s="28">
        <v>-0.18615337600817286</v>
      </c>
      <c r="W237" s="29">
        <v>29908.016469675058</v>
      </c>
      <c r="X237" s="28">
        <v>5.7245820860753228E-2</v>
      </c>
      <c r="Y237" s="26"/>
      <c r="Z237" s="26"/>
      <c r="AA237" s="26"/>
      <c r="AB237" s="26"/>
      <c r="AC237" s="30">
        <v>3.118637948858749</v>
      </c>
      <c r="AD237" s="30">
        <v>3.1791326082346765</v>
      </c>
      <c r="AE237" s="28">
        <v>-1.902866814024446E-2</v>
      </c>
      <c r="AF237" s="30">
        <v>3.1719606379874872</v>
      </c>
      <c r="AG237" s="28">
        <v>-1.6810640236245112E-2</v>
      </c>
      <c r="AH237" s="30">
        <v>3.2550178064772006</v>
      </c>
      <c r="AI237" s="28">
        <v>-4.1898344564219474E-2</v>
      </c>
      <c r="AJ237" s="30">
        <v>5.5303694529384773</v>
      </c>
      <c r="AK237" s="30">
        <v>5.5304946730458893</v>
      </c>
      <c r="AL237" s="28">
        <v>-2.2641755360925229E-5</v>
      </c>
      <c r="AM237" s="30">
        <v>5.4507879853322487</v>
      </c>
      <c r="AN237" s="28">
        <v>1.4599993215729102E-2</v>
      </c>
      <c r="AO237" s="30">
        <v>5.5350374934712958</v>
      </c>
      <c r="AP237" s="28">
        <v>-8.4336204376657116E-4</v>
      </c>
    </row>
    <row r="238" spans="1:42" s="2" customFormat="1" x14ac:dyDescent="0.25">
      <c r="A238" s="26" t="s">
        <v>336</v>
      </c>
      <c r="B238" s="26" t="s">
        <v>419</v>
      </c>
      <c r="C238" s="26" t="s">
        <v>502</v>
      </c>
      <c r="D238" s="27">
        <v>160871.70847078084</v>
      </c>
      <c r="E238" s="27">
        <v>175428.24215718388</v>
      </c>
      <c r="F238" s="28">
        <v>-8.2977139298701805E-2</v>
      </c>
      <c r="G238" s="27">
        <v>145910.82960056304</v>
      </c>
      <c r="H238" s="28">
        <v>0.10253439659807176</v>
      </c>
      <c r="I238" s="27">
        <v>109387.5521981752</v>
      </c>
      <c r="J238" s="28">
        <v>0.47065827178702058</v>
      </c>
      <c r="K238" s="29">
        <v>36396.535477940939</v>
      </c>
      <c r="L238" s="29">
        <v>39714.941653811518</v>
      </c>
      <c r="M238" s="28">
        <v>-8.3555609996775748E-2</v>
      </c>
      <c r="N238" s="29">
        <v>37215.351795390932</v>
      </c>
      <c r="O238" s="28">
        <v>-2.2002111439166954E-2</v>
      </c>
      <c r="P238" s="29">
        <v>30067.412289835898</v>
      </c>
      <c r="Q238" s="28">
        <v>0.21049776838442999</v>
      </c>
      <c r="R238" s="29">
        <v>11609.189640793289</v>
      </c>
      <c r="S238" s="29">
        <v>12864.691200071886</v>
      </c>
      <c r="T238" s="28">
        <v>-9.7592825179634399E-2</v>
      </c>
      <c r="U238" s="29">
        <v>11870.177141072136</v>
      </c>
      <c r="V238" s="28">
        <v>-2.1986824389991694E-2</v>
      </c>
      <c r="W238" s="29">
        <v>9279.0198157287723</v>
      </c>
      <c r="X238" s="28">
        <v>0.25112241070060759</v>
      </c>
      <c r="Y238" s="26"/>
      <c r="Z238" s="26"/>
      <c r="AA238" s="26"/>
      <c r="AB238" s="26"/>
      <c r="AC238" s="30">
        <v>4.4199731199218482</v>
      </c>
      <c r="AD238" s="30">
        <v>4.4171849397731071</v>
      </c>
      <c r="AE238" s="28">
        <v>6.3121200193267573E-4</v>
      </c>
      <c r="AF238" s="30">
        <v>3.9207161174446803</v>
      </c>
      <c r="AG238" s="28">
        <v>0.12733821769339365</v>
      </c>
      <c r="AH238" s="30">
        <v>3.638076703898891</v>
      </c>
      <c r="AI238" s="28">
        <v>0.21492026685006571</v>
      </c>
      <c r="AJ238" s="30">
        <v>13.857272854385727</v>
      </c>
      <c r="AK238" s="30">
        <v>13.636412987216017</v>
      </c>
      <c r="AL238" s="28">
        <v>1.6196331643575396E-2</v>
      </c>
      <c r="AM238" s="30">
        <v>12.292220062638771</v>
      </c>
      <c r="AN238" s="28">
        <v>0.12732059658643841</v>
      </c>
      <c r="AO238" s="30">
        <v>11.78869690662299</v>
      </c>
      <c r="AP238" s="28">
        <v>0.17547112833146072</v>
      </c>
    </row>
    <row r="239" spans="1:42" s="2" customFormat="1" x14ac:dyDescent="0.25">
      <c r="A239" s="26" t="s">
        <v>336</v>
      </c>
      <c r="B239" s="26" t="s">
        <v>419</v>
      </c>
      <c r="C239" s="26" t="s">
        <v>503</v>
      </c>
      <c r="D239" s="27">
        <v>761549.31025489932</v>
      </c>
      <c r="E239" s="27">
        <v>849139.42400642158</v>
      </c>
      <c r="F239" s="28">
        <v>-0.10315162772475379</v>
      </c>
      <c r="G239" s="27">
        <v>913244.15071641689</v>
      </c>
      <c r="H239" s="28">
        <v>-0.16610546078232946</v>
      </c>
      <c r="I239" s="27">
        <v>808440.06142794248</v>
      </c>
      <c r="J239" s="28">
        <v>-5.8001518492564963E-2</v>
      </c>
      <c r="K239" s="29">
        <v>302902.24132589111</v>
      </c>
      <c r="L239" s="29">
        <v>333183.00208300247</v>
      </c>
      <c r="M239" s="28">
        <v>-9.08832700582001E-2</v>
      </c>
      <c r="N239" s="29">
        <v>381576.16853001143</v>
      </c>
      <c r="O239" s="28">
        <v>-0.20618144866647384</v>
      </c>
      <c r="P239" s="29">
        <v>355766.71970644884</v>
      </c>
      <c r="Q239" s="28">
        <v>-0.14859309612820842</v>
      </c>
      <c r="R239" s="29">
        <v>194492.42937406243</v>
      </c>
      <c r="S239" s="29">
        <v>215963.7023982906</v>
      </c>
      <c r="T239" s="28">
        <v>-9.9420748884133409E-2</v>
      </c>
      <c r="U239" s="29">
        <v>235368.32172111148</v>
      </c>
      <c r="V239" s="28">
        <v>-0.17366777333562758</v>
      </c>
      <c r="W239" s="29">
        <v>214588.7423870143</v>
      </c>
      <c r="X239" s="28">
        <v>-9.3650360169909755E-2</v>
      </c>
      <c r="Y239" s="26"/>
      <c r="Z239" s="26"/>
      <c r="AA239" s="26"/>
      <c r="AB239" s="26"/>
      <c r="AC239" s="30">
        <v>2.5141752234033552</v>
      </c>
      <c r="AD239" s="30">
        <v>2.5485676601079552</v>
      </c>
      <c r="AE239" s="28">
        <v>-1.3494810140980593E-2</v>
      </c>
      <c r="AF239" s="30">
        <v>2.3933469279137887</v>
      </c>
      <c r="AG239" s="28">
        <v>5.0485073467760509E-2</v>
      </c>
      <c r="AH239" s="30">
        <v>2.2723881033476223</v>
      </c>
      <c r="AI239" s="28">
        <v>0.10640221170826342</v>
      </c>
      <c r="AJ239" s="30">
        <v>3.9155730261882358</v>
      </c>
      <c r="AK239" s="30">
        <v>3.9318617646237515</v>
      </c>
      <c r="AL239" s="28">
        <v>-4.1427546059911924E-3</v>
      </c>
      <c r="AM239" s="30">
        <v>3.8800639951816547</v>
      </c>
      <c r="AN239" s="28">
        <v>9.151661171227319E-3</v>
      </c>
      <c r="AO239" s="30">
        <v>3.7673926993332558</v>
      </c>
      <c r="AP239" s="28">
        <v>3.9332328398153066E-2</v>
      </c>
    </row>
    <row r="240" spans="1:42" s="2" customFormat="1" x14ac:dyDescent="0.25">
      <c r="A240" s="26" t="s">
        <v>336</v>
      </c>
      <c r="B240" s="26" t="s">
        <v>420</v>
      </c>
      <c r="C240" s="26" t="s">
        <v>258</v>
      </c>
      <c r="D240" s="27">
        <v>24502299.630788006</v>
      </c>
      <c r="E240" s="27">
        <v>24958098.821472496</v>
      </c>
      <c r="F240" s="28">
        <v>-1.8262576566623209E-2</v>
      </c>
      <c r="G240" s="27">
        <v>25546991.497514516</v>
      </c>
      <c r="H240" s="28">
        <v>-4.0892950812942065E-2</v>
      </c>
      <c r="I240" s="27">
        <v>22224946.316722248</v>
      </c>
      <c r="J240" s="28">
        <v>0.10246833812832462</v>
      </c>
      <c r="K240" s="29">
        <v>9264673.726423068</v>
      </c>
      <c r="L240" s="29">
        <v>10107802.690638604</v>
      </c>
      <c r="M240" s="28">
        <v>-8.3413674566125445E-2</v>
      </c>
      <c r="N240" s="29">
        <v>10618396.685947547</v>
      </c>
      <c r="O240" s="28">
        <v>-0.12748845231182634</v>
      </c>
      <c r="P240" s="29">
        <v>9319360.0249787383</v>
      </c>
      <c r="Q240" s="28">
        <v>-5.8680315396222793E-3</v>
      </c>
      <c r="R240" s="29">
        <v>11249333.730796577</v>
      </c>
      <c r="S240" s="29">
        <v>12161332.520581709</v>
      </c>
      <c r="T240" s="28">
        <v>-7.4991682715826971E-2</v>
      </c>
      <c r="U240" s="29">
        <v>13654910.717472497</v>
      </c>
      <c r="V240" s="28">
        <v>-0.17616936766915664</v>
      </c>
      <c r="W240" s="29">
        <v>11544707.077980157</v>
      </c>
      <c r="X240" s="28">
        <v>-2.5585174676883843E-2</v>
      </c>
      <c r="Y240" s="26"/>
      <c r="Z240" s="26"/>
      <c r="AA240" s="26"/>
      <c r="AB240" s="26"/>
      <c r="AC240" s="30">
        <v>2.6447018377891571</v>
      </c>
      <c r="AD240" s="30">
        <v>2.4691913351838153</v>
      </c>
      <c r="AE240" s="28">
        <v>7.1080154909208854E-2</v>
      </c>
      <c r="AF240" s="30">
        <v>2.4059179792485588</v>
      </c>
      <c r="AG240" s="28">
        <v>9.9248544879812495E-2</v>
      </c>
      <c r="AH240" s="30">
        <v>2.3848146500567191</v>
      </c>
      <c r="AI240" s="28">
        <v>0.10897584335380404</v>
      </c>
      <c r="AJ240" s="30">
        <v>2.1781111857060154</v>
      </c>
      <c r="AK240" s="30">
        <v>2.0522503417478042</v>
      </c>
      <c r="AL240" s="28">
        <v>6.1328211962202173E-2</v>
      </c>
      <c r="AM240" s="30">
        <v>1.8709013940915187</v>
      </c>
      <c r="AN240" s="28">
        <v>0.16420415986897755</v>
      </c>
      <c r="AO240" s="30">
        <v>1.9251199849940834</v>
      </c>
      <c r="AP240" s="28">
        <v>0.13141580923991575</v>
      </c>
    </row>
    <row r="241" spans="1:42" s="2" customFormat="1" x14ac:dyDescent="0.25">
      <c r="A241" s="26" t="s">
        <v>336</v>
      </c>
      <c r="B241" s="26" t="s">
        <v>420</v>
      </c>
      <c r="C241" s="26" t="s">
        <v>492</v>
      </c>
      <c r="D241" s="27">
        <v>1080822.3669227648</v>
      </c>
      <c r="E241" s="27">
        <v>1148115.0767027987</v>
      </c>
      <c r="F241" s="28">
        <v>-5.8611467740052429E-2</v>
      </c>
      <c r="G241" s="27">
        <v>1123910.8939231657</v>
      </c>
      <c r="H241" s="28">
        <v>-3.8338027714985928E-2</v>
      </c>
      <c r="I241" s="27">
        <v>980943.0747060359</v>
      </c>
      <c r="J241" s="28">
        <v>0.10181966190715015</v>
      </c>
      <c r="K241" s="29">
        <v>337197.63911339722</v>
      </c>
      <c r="L241" s="29">
        <v>393724.67095998506</v>
      </c>
      <c r="M241" s="28">
        <v>-0.14356995132858408</v>
      </c>
      <c r="N241" s="29">
        <v>399812.13833142957</v>
      </c>
      <c r="O241" s="28">
        <v>-0.15660980049116774</v>
      </c>
      <c r="P241" s="29">
        <v>369842.11349364044</v>
      </c>
      <c r="Q241" s="28">
        <v>-8.8265974017598059E-2</v>
      </c>
      <c r="R241" s="29">
        <v>232591.77521512529</v>
      </c>
      <c r="S241" s="29">
        <v>274909.29524801782</v>
      </c>
      <c r="T241" s="28">
        <v>-0.15393266347983789</v>
      </c>
      <c r="U241" s="29">
        <v>272314.41915482684</v>
      </c>
      <c r="V241" s="28">
        <v>-0.14587051270728663</v>
      </c>
      <c r="W241" s="29">
        <v>245579.51303008344</v>
      </c>
      <c r="X241" s="28">
        <v>-5.2886080173011635E-2</v>
      </c>
      <c r="Y241" s="26"/>
      <c r="Z241" s="26"/>
      <c r="AA241" s="26"/>
      <c r="AB241" s="26"/>
      <c r="AC241" s="30">
        <v>3.2053082274377722</v>
      </c>
      <c r="AD241" s="30">
        <v>2.9160353957587883</v>
      </c>
      <c r="AE241" s="28">
        <v>9.9200727158427218E-2</v>
      </c>
      <c r="AF241" s="30">
        <v>2.8110974784649607</v>
      </c>
      <c r="AG241" s="28">
        <v>0.14023375282883319</v>
      </c>
      <c r="AH241" s="30">
        <v>2.6523293019276548</v>
      </c>
      <c r="AI241" s="28">
        <v>0.20848803544425062</v>
      </c>
      <c r="AJ241" s="30">
        <v>4.6468640858994554</v>
      </c>
      <c r="AK241" s="30">
        <v>4.1763414207838681</v>
      </c>
      <c r="AL241" s="28">
        <v>0.11266384083781968</v>
      </c>
      <c r="AM241" s="30">
        <v>4.1272544340891324</v>
      </c>
      <c r="AN241" s="28">
        <v>0.12589716968224632</v>
      </c>
      <c r="AO241" s="30">
        <v>3.9944010907207499</v>
      </c>
      <c r="AP241" s="28">
        <v>0.16334438639485127</v>
      </c>
    </row>
    <row r="242" spans="1:42" s="2" customFormat="1" x14ac:dyDescent="0.25">
      <c r="A242" s="26" t="s">
        <v>336</v>
      </c>
      <c r="B242" s="26" t="s">
        <v>420</v>
      </c>
      <c r="C242" s="26" t="s">
        <v>399</v>
      </c>
      <c r="D242" s="27">
        <v>449718.4603787887</v>
      </c>
      <c r="E242" s="27">
        <v>474639.14600941539</v>
      </c>
      <c r="F242" s="28">
        <v>-5.250448859970841E-2</v>
      </c>
      <c r="G242" s="27">
        <v>483792.21318912267</v>
      </c>
      <c r="H242" s="28">
        <v>-7.0430552376447519E-2</v>
      </c>
      <c r="I242" s="27">
        <v>439079.22845497367</v>
      </c>
      <c r="J242" s="28">
        <v>2.4230779400000839E-2</v>
      </c>
      <c r="K242" s="29">
        <v>153995.89414289006</v>
      </c>
      <c r="L242" s="29">
        <v>177369.05373469187</v>
      </c>
      <c r="M242" s="28">
        <v>-0.13177698758410991</v>
      </c>
      <c r="N242" s="29">
        <v>186194.56224579131</v>
      </c>
      <c r="O242" s="28">
        <v>-0.17293022800739211</v>
      </c>
      <c r="P242" s="29">
        <v>185827.590891228</v>
      </c>
      <c r="Q242" s="28">
        <v>-0.17129693494746026</v>
      </c>
      <c r="R242" s="29">
        <v>110760.48340285497</v>
      </c>
      <c r="S242" s="29">
        <v>126255.42298181164</v>
      </c>
      <c r="T242" s="28">
        <v>-0.12272692303433871</v>
      </c>
      <c r="U242" s="29">
        <v>128174.91717648625</v>
      </c>
      <c r="V242" s="28">
        <v>-0.13586459938689138</v>
      </c>
      <c r="W242" s="29">
        <v>125612.13593907711</v>
      </c>
      <c r="X242" s="28">
        <v>-0.11823421698222944</v>
      </c>
      <c r="Y242" s="26"/>
      <c r="Z242" s="26"/>
      <c r="AA242" s="26"/>
      <c r="AB242" s="26"/>
      <c r="AC242" s="30">
        <v>2.9203276027703891</v>
      </c>
      <c r="AD242" s="30">
        <v>2.6759975092350623</v>
      </c>
      <c r="AE242" s="28">
        <v>9.130430528882251E-2</v>
      </c>
      <c r="AF242" s="30">
        <v>2.5983154790013647</v>
      </c>
      <c r="AG242" s="28">
        <v>0.1239311108952737</v>
      </c>
      <c r="AH242" s="30">
        <v>2.3628311939532356</v>
      </c>
      <c r="AI242" s="28">
        <v>0.23594423937006279</v>
      </c>
      <c r="AJ242" s="30">
        <v>4.0602789601692617</v>
      </c>
      <c r="AK242" s="30">
        <v>3.7593565076233748</v>
      </c>
      <c r="AL242" s="28">
        <v>8.0046266411728767E-2</v>
      </c>
      <c r="AM242" s="30">
        <v>3.7744687014151204</v>
      </c>
      <c r="AN242" s="28">
        <v>7.5721984036318968E-2</v>
      </c>
      <c r="AO242" s="30">
        <v>3.4955159799840567</v>
      </c>
      <c r="AP242" s="28">
        <v>0.16156784389461751</v>
      </c>
    </row>
    <row r="243" spans="1:42" s="2" customFormat="1" x14ac:dyDescent="0.25">
      <c r="A243" s="26" t="s">
        <v>336</v>
      </c>
      <c r="B243" s="26" t="s">
        <v>420</v>
      </c>
      <c r="C243" s="26" t="s">
        <v>400</v>
      </c>
      <c r="D243" s="27">
        <v>489347.11630924942</v>
      </c>
      <c r="E243" s="27">
        <v>533757.27057674178</v>
      </c>
      <c r="F243" s="28">
        <v>-8.3202902734244286E-2</v>
      </c>
      <c r="G243" s="27">
        <v>532724.04042227624</v>
      </c>
      <c r="H243" s="28">
        <v>-8.1424754322412557E-2</v>
      </c>
      <c r="I243" s="27">
        <v>459033.57794864418</v>
      </c>
      <c r="J243" s="28">
        <v>6.6037736272087422E-2</v>
      </c>
      <c r="K243" s="29">
        <v>152163.23487693773</v>
      </c>
      <c r="L243" s="29">
        <v>183918.49360048238</v>
      </c>
      <c r="M243" s="28">
        <v>-0.17265941070899118</v>
      </c>
      <c r="N243" s="29">
        <v>188032.25391861651</v>
      </c>
      <c r="O243" s="28">
        <v>-0.19075992705593739</v>
      </c>
      <c r="P243" s="29">
        <v>162346.35308774406</v>
      </c>
      <c r="Q243" s="28">
        <v>-6.2724650213131797E-2</v>
      </c>
      <c r="R243" s="29">
        <v>109417.7989714725</v>
      </c>
      <c r="S243" s="29">
        <v>135041.06083771921</v>
      </c>
      <c r="T243" s="28">
        <v>-0.18974422821691661</v>
      </c>
      <c r="U243" s="29">
        <v>134014.68482544972</v>
      </c>
      <c r="V243" s="28">
        <v>-0.18353873596773337</v>
      </c>
      <c r="W243" s="29">
        <v>111825.61563893086</v>
      </c>
      <c r="X243" s="28">
        <v>-2.1531888321839096E-2</v>
      </c>
      <c r="Y243" s="26"/>
      <c r="Z243" s="26"/>
      <c r="AA243" s="26"/>
      <c r="AB243" s="26"/>
      <c r="AC243" s="30">
        <v>3.2159352862405282</v>
      </c>
      <c r="AD243" s="30">
        <v>2.902140291210725</v>
      </c>
      <c r="AE243" s="28">
        <v>0.10812537077554339</v>
      </c>
      <c r="AF243" s="30">
        <v>2.8331524476266083</v>
      </c>
      <c r="AG243" s="28">
        <v>0.1351084509887864</v>
      </c>
      <c r="AH243" s="30">
        <v>2.8274954701356809</v>
      </c>
      <c r="AI243" s="28">
        <v>0.13737946539882784</v>
      </c>
      <c r="AJ243" s="30">
        <v>4.4722807523923276</v>
      </c>
      <c r="AK243" s="30">
        <v>3.9525553729036949</v>
      </c>
      <c r="AL243" s="28">
        <v>0.13149098000031889</v>
      </c>
      <c r="AM243" s="30">
        <v>3.9751169143600498</v>
      </c>
      <c r="AN243" s="28">
        <v>0.1250689850746983</v>
      </c>
      <c r="AO243" s="30">
        <v>4.10490543983052</v>
      </c>
      <c r="AP243" s="28">
        <v>8.9496656609214228E-2</v>
      </c>
    </row>
    <row r="244" spans="1:42" s="2" customFormat="1" x14ac:dyDescent="0.25">
      <c r="A244" s="26" t="s">
        <v>336</v>
      </c>
      <c r="B244" s="26" t="s">
        <v>420</v>
      </c>
      <c r="C244" s="26" t="s">
        <v>161</v>
      </c>
      <c r="D244" s="27">
        <v>141756.79023472668</v>
      </c>
      <c r="E244" s="27">
        <v>139718.66011664152</v>
      </c>
      <c r="F244" s="28">
        <v>1.4587386655323374E-2</v>
      </c>
      <c r="G244" s="27">
        <v>107394.64031176687</v>
      </c>
      <c r="H244" s="28">
        <v>0.3199614973634291</v>
      </c>
      <c r="I244" s="27">
        <v>82830.268302418001</v>
      </c>
      <c r="J244" s="28">
        <v>0.71141290665828349</v>
      </c>
      <c r="K244" s="29">
        <v>31038.510093569414</v>
      </c>
      <c r="L244" s="29">
        <v>32437.123624810796</v>
      </c>
      <c r="M244" s="28">
        <v>-4.3117680452147075E-2</v>
      </c>
      <c r="N244" s="29">
        <v>25585.322167021739</v>
      </c>
      <c r="O244" s="28">
        <v>0.21313735629159183</v>
      </c>
      <c r="P244" s="29">
        <v>21668.169514668367</v>
      </c>
      <c r="Q244" s="28">
        <v>0.43244726198757821</v>
      </c>
      <c r="R244" s="29">
        <v>12413.492840797831</v>
      </c>
      <c r="S244" s="29">
        <v>13612.811428486973</v>
      </c>
      <c r="T244" s="28">
        <v>-8.8102196521974666E-2</v>
      </c>
      <c r="U244" s="29">
        <v>10124.817152890975</v>
      </c>
      <c r="V244" s="28">
        <v>0.22604612541110064</v>
      </c>
      <c r="W244" s="29">
        <v>8141.7614520754105</v>
      </c>
      <c r="X244" s="28">
        <v>0.52466919030568215</v>
      </c>
      <c r="Y244" s="26"/>
      <c r="Z244" s="26"/>
      <c r="AA244" s="26"/>
      <c r="AB244" s="26"/>
      <c r="AC244" s="30">
        <v>4.5671261219492614</v>
      </c>
      <c r="AD244" s="30">
        <v>4.3073689804533801</v>
      </c>
      <c r="AE244" s="28">
        <v>6.0305291391252028E-2</v>
      </c>
      <c r="AF244" s="30">
        <v>4.1975097913831796</v>
      </c>
      <c r="AG244" s="28">
        <v>8.8056097290075505E-2</v>
      </c>
      <c r="AH244" s="30">
        <v>3.8226703112298281</v>
      </c>
      <c r="AI244" s="28">
        <v>0.19474758483159046</v>
      </c>
      <c r="AJ244" s="30">
        <v>11.419573205764687</v>
      </c>
      <c r="AK244" s="30">
        <v>10.263762254449363</v>
      </c>
      <c r="AL244" s="28">
        <v>0.11261084606809531</v>
      </c>
      <c r="AM244" s="30">
        <v>10.607069608274564</v>
      </c>
      <c r="AN244" s="28">
        <v>7.660019472826779E-2</v>
      </c>
      <c r="AO244" s="30">
        <v>10.173507144612275</v>
      </c>
      <c r="AP244" s="28">
        <v>0.12248146518600603</v>
      </c>
    </row>
    <row r="245" spans="1:42" s="2" customFormat="1" x14ac:dyDescent="0.25">
      <c r="A245" s="26" t="s">
        <v>336</v>
      </c>
      <c r="B245" s="26" t="s">
        <v>420</v>
      </c>
      <c r="C245" s="26" t="s">
        <v>493</v>
      </c>
      <c r="D245" s="27">
        <v>46778.854361900092</v>
      </c>
      <c r="E245" s="27">
        <v>42499.324520466325</v>
      </c>
      <c r="F245" s="28">
        <v>0.10069642023069993</v>
      </c>
      <c r="G245" s="27">
        <v>31407.20098228693</v>
      </c>
      <c r="H245" s="28">
        <v>0.4894308597662837</v>
      </c>
      <c r="I245" s="27">
        <v>33770.328515937326</v>
      </c>
      <c r="J245" s="28">
        <v>0.3852057832313836</v>
      </c>
      <c r="K245" s="29">
        <v>11842.629853146575</v>
      </c>
      <c r="L245" s="29">
        <v>11511.039871692657</v>
      </c>
      <c r="M245" s="28">
        <v>2.8806257744736483E-2</v>
      </c>
      <c r="N245" s="29">
        <v>7846.7025997638702</v>
      </c>
      <c r="O245" s="28">
        <v>0.50924922954298701</v>
      </c>
      <c r="P245" s="29">
        <v>7890.8921670913696</v>
      </c>
      <c r="Q245" s="28">
        <v>0.50079732460871274</v>
      </c>
      <c r="R245" s="29">
        <v>5316.5873753380138</v>
      </c>
      <c r="S245" s="29">
        <v>5077.4427280643395</v>
      </c>
      <c r="T245" s="28">
        <v>4.709942781862609E-2</v>
      </c>
      <c r="U245" s="29">
        <v>3105.4303194837048</v>
      </c>
      <c r="V245" s="28">
        <v>0.71202919672077081</v>
      </c>
      <c r="W245" s="29">
        <v>3576.1807469255641</v>
      </c>
      <c r="X245" s="28">
        <v>0.48666629333785044</v>
      </c>
      <c r="Y245" s="26"/>
      <c r="Z245" s="26"/>
      <c r="AA245" s="26"/>
      <c r="AB245" s="26"/>
      <c r="AC245" s="30">
        <v>3.9500393866883377</v>
      </c>
      <c r="AD245" s="30">
        <v>3.6920491106088882</v>
      </c>
      <c r="AE245" s="28">
        <v>6.9877260120438114E-2</v>
      </c>
      <c r="AF245" s="30">
        <v>4.0025986180783839</v>
      </c>
      <c r="AG245" s="28">
        <v>-1.313127705402535E-2</v>
      </c>
      <c r="AH245" s="30">
        <v>4.279659105820131</v>
      </c>
      <c r="AI245" s="28">
        <v>-7.7020087577425581E-2</v>
      </c>
      <c r="AJ245" s="30">
        <v>8.7986618218469559</v>
      </c>
      <c r="AK245" s="30">
        <v>8.3702223336880923</v>
      </c>
      <c r="AL245" s="28">
        <v>5.1186153853345052E-2</v>
      </c>
      <c r="AM245" s="30">
        <v>10.113638932818995</v>
      </c>
      <c r="AN245" s="28">
        <v>-0.13002017569609964</v>
      </c>
      <c r="AO245" s="30">
        <v>9.4431268735422886</v>
      </c>
      <c r="AP245" s="28">
        <v>-6.8246997030294285E-2</v>
      </c>
    </row>
    <row r="246" spans="1:42" s="2" customFormat="1" x14ac:dyDescent="0.25">
      <c r="A246" s="26" t="s">
        <v>336</v>
      </c>
      <c r="B246" s="26" t="s">
        <v>420</v>
      </c>
      <c r="C246" s="26" t="s">
        <v>495</v>
      </c>
      <c r="D246" s="27">
        <v>30.816827106475831</v>
      </c>
      <c r="E246" s="27">
        <v>75.261744133234032</v>
      </c>
      <c r="F246" s="28">
        <v>-0.5905379623953233</v>
      </c>
      <c r="G246" s="27">
        <v>18.946367263793945</v>
      </c>
      <c r="H246" s="28">
        <v>0.62652959680381848</v>
      </c>
      <c r="I246" s="27">
        <v>379.67799868583677</v>
      </c>
      <c r="J246" s="28">
        <v>-0.91883430903781416</v>
      </c>
      <c r="K246" s="29">
        <v>1.1681890487670898</v>
      </c>
      <c r="L246" s="29">
        <v>4.7067999839782715</v>
      </c>
      <c r="M246" s="28">
        <v>-0.75180822368837619</v>
      </c>
      <c r="N246" s="29">
        <v>1.1841479539871216</v>
      </c>
      <c r="O246" s="28">
        <v>-1.3477120968116204E-2</v>
      </c>
      <c r="P246" s="29">
        <v>16.616085767745972</v>
      </c>
      <c r="Q246" s="28">
        <v>-0.92969529255592198</v>
      </c>
      <c r="R246" s="29">
        <v>1.9275119026139009</v>
      </c>
      <c r="S246" s="29">
        <v>2.2008109370387388</v>
      </c>
      <c r="T246" s="28">
        <v>-0.12418105972908804</v>
      </c>
      <c r="U246" s="29">
        <v>0.34340289677496472</v>
      </c>
      <c r="V246" s="28">
        <v>4.6129750817944277</v>
      </c>
      <c r="W246" s="29">
        <v>10.36998944540376</v>
      </c>
      <c r="X246" s="28">
        <v>-0.81412595328453086</v>
      </c>
      <c r="Y246" s="26"/>
      <c r="Z246" s="26"/>
      <c r="AA246" s="26"/>
      <c r="AB246" s="26"/>
      <c r="AC246" s="30">
        <v>26.38</v>
      </c>
      <c r="AD246" s="30">
        <v>15.990002632238784</v>
      </c>
      <c r="AE246" s="28">
        <v>0.64978084161243788</v>
      </c>
      <c r="AF246" s="30">
        <v>16</v>
      </c>
      <c r="AG246" s="28">
        <v>0.64874999999999994</v>
      </c>
      <c r="AH246" s="30">
        <v>22.850026413732298</v>
      </c>
      <c r="AI246" s="28">
        <v>0.15448444226507654</v>
      </c>
      <c r="AJ246" s="30">
        <v>15.987879018897418</v>
      </c>
      <c r="AK246" s="30">
        <v>34.19727831528369</v>
      </c>
      <c r="AL246" s="28">
        <v>-0.5324809515103428</v>
      </c>
      <c r="AM246" s="30">
        <v>55.172415380670728</v>
      </c>
      <c r="AN246" s="28">
        <v>-0.71021970112081301</v>
      </c>
      <c r="AO246" s="30">
        <v>36.613151892273102</v>
      </c>
      <c r="AP246" s="28">
        <v>-0.56332961811267812</v>
      </c>
    </row>
    <row r="247" spans="1:42" s="2" customFormat="1" x14ac:dyDescent="0.25">
      <c r="A247" s="26" t="s">
        <v>336</v>
      </c>
      <c r="B247" s="26" t="s">
        <v>420</v>
      </c>
      <c r="C247" s="26" t="s">
        <v>496</v>
      </c>
      <c r="D247" s="27">
        <v>346928.02188544988</v>
      </c>
      <c r="E247" s="27">
        <v>371182.95191425562</v>
      </c>
      <c r="F247" s="28">
        <v>-6.5344946215117938E-2</v>
      </c>
      <c r="G247" s="27">
        <v>382348.59108770371</v>
      </c>
      <c r="H247" s="28">
        <v>-9.2639465733323448E-2</v>
      </c>
      <c r="I247" s="27">
        <v>303399.72009867191</v>
      </c>
      <c r="J247" s="28">
        <v>0.14346849684838753</v>
      </c>
      <c r="K247" s="29">
        <v>109652.62207358079</v>
      </c>
      <c r="L247" s="29">
        <v>134227.42415225506</v>
      </c>
      <c r="M247" s="28">
        <v>-0.18308331724222696</v>
      </c>
      <c r="N247" s="29">
        <v>141081.19977611493</v>
      </c>
      <c r="O247" s="28">
        <v>-0.22276942464629509</v>
      </c>
      <c r="P247" s="29">
        <v>115203.83682703972</v>
      </c>
      <c r="Q247" s="28">
        <v>-4.8186023194637169E-2</v>
      </c>
      <c r="R247" s="29">
        <v>86289.065500529512</v>
      </c>
      <c r="S247" s="29">
        <v>107535.65194068082</v>
      </c>
      <c r="T247" s="28">
        <v>-0.19757713889967787</v>
      </c>
      <c r="U247" s="29">
        <v>108112.00897152946</v>
      </c>
      <c r="V247" s="28">
        <v>-0.20185494357751568</v>
      </c>
      <c r="W247" s="29">
        <v>85036.700854176699</v>
      </c>
      <c r="X247" s="28">
        <v>1.4727342826956596E-2</v>
      </c>
      <c r="Y247" s="26"/>
      <c r="Z247" s="26"/>
      <c r="AA247" s="26"/>
      <c r="AB247" s="26"/>
      <c r="AC247" s="30">
        <v>3.1638825896260729</v>
      </c>
      <c r="AD247" s="30">
        <v>2.7653287266633408</v>
      </c>
      <c r="AE247" s="28">
        <v>0.14412531107780055</v>
      </c>
      <c r="AF247" s="30">
        <v>2.7101314115166422</v>
      </c>
      <c r="AG247" s="28">
        <v>0.16742774028640287</v>
      </c>
      <c r="AH247" s="30">
        <v>2.6335904120465923</v>
      </c>
      <c r="AI247" s="28">
        <v>0.20135711884194807</v>
      </c>
      <c r="AJ247" s="30">
        <v>4.0205328435654568</v>
      </c>
      <c r="AK247" s="30">
        <v>3.4517199200039146</v>
      </c>
      <c r="AL247" s="28">
        <v>0.16479115824695797</v>
      </c>
      <c r="AM247" s="30">
        <v>3.5365968565841057</v>
      </c>
      <c r="AN247" s="28">
        <v>0.13683662758462398</v>
      </c>
      <c r="AO247" s="30">
        <v>3.5678679564362472</v>
      </c>
      <c r="AP247" s="28">
        <v>0.12687265690778321</v>
      </c>
    </row>
    <row r="248" spans="1:42" s="2" customFormat="1" x14ac:dyDescent="0.25">
      <c r="A248" s="26" t="s">
        <v>336</v>
      </c>
      <c r="B248" s="26" t="s">
        <v>420</v>
      </c>
      <c r="C248" s="26" t="s">
        <v>497</v>
      </c>
      <c r="D248" s="26"/>
      <c r="E248" s="26"/>
      <c r="F248" s="26"/>
      <c r="G248" s="27">
        <v>1392.3665001142026</v>
      </c>
      <c r="H248" s="28">
        <v>-1</v>
      </c>
      <c r="I248" s="27">
        <v>1195.1688584244253</v>
      </c>
      <c r="J248" s="28">
        <v>-1</v>
      </c>
      <c r="K248" s="26"/>
      <c r="L248" s="26"/>
      <c r="M248" s="26"/>
      <c r="N248" s="29">
        <v>465.67441475391388</v>
      </c>
      <c r="O248" s="28">
        <v>-1</v>
      </c>
      <c r="P248" s="29">
        <v>399.72202622890472</v>
      </c>
      <c r="Q248" s="28">
        <v>-1</v>
      </c>
      <c r="R248" s="26"/>
      <c r="S248" s="26"/>
      <c r="T248" s="26"/>
      <c r="U248" s="29">
        <v>145.52325461059809</v>
      </c>
      <c r="V248" s="28">
        <v>-1</v>
      </c>
      <c r="W248" s="29">
        <v>124.91313319653273</v>
      </c>
      <c r="X248" s="28">
        <v>-1</v>
      </c>
      <c r="Y248" s="26"/>
      <c r="Z248" s="26"/>
      <c r="AA248" s="26"/>
      <c r="AB248" s="26"/>
      <c r="AC248" s="26"/>
      <c r="AD248" s="26"/>
      <c r="AE248" s="26"/>
      <c r="AF248" s="30">
        <v>2.99</v>
      </c>
      <c r="AG248" s="28">
        <v>-1</v>
      </c>
      <c r="AH248" s="30">
        <v>2.99</v>
      </c>
      <c r="AI248" s="28">
        <v>-1</v>
      </c>
      <c r="AJ248" s="26"/>
      <c r="AK248" s="26"/>
      <c r="AL248" s="26"/>
      <c r="AM248" s="30">
        <v>9.5680000000000014</v>
      </c>
      <c r="AN248" s="28">
        <v>-1</v>
      </c>
      <c r="AO248" s="30">
        <v>9.5680000000000014</v>
      </c>
      <c r="AP248" s="28">
        <v>-1</v>
      </c>
    </row>
    <row r="249" spans="1:42" s="2" customFormat="1" x14ac:dyDescent="0.25">
      <c r="A249" s="26" t="s">
        <v>336</v>
      </c>
      <c r="B249" s="26" t="s">
        <v>420</v>
      </c>
      <c r="C249" s="26" t="s">
        <v>498</v>
      </c>
      <c r="D249" s="27">
        <v>175.64890537261962</v>
      </c>
      <c r="E249" s="26"/>
      <c r="F249" s="26"/>
      <c r="G249" s="27">
        <v>94.540006461143491</v>
      </c>
      <c r="H249" s="28">
        <v>0.85793202208857866</v>
      </c>
      <c r="I249" s="27">
        <v>189.63757308483125</v>
      </c>
      <c r="J249" s="28">
        <v>-7.3765274911813089E-2</v>
      </c>
      <c r="K249" s="29">
        <v>4.8012571464028042</v>
      </c>
      <c r="L249" s="26"/>
      <c r="M249" s="26"/>
      <c r="N249" s="29">
        <v>2.3637950420379639</v>
      </c>
      <c r="O249" s="28">
        <v>1.0311647418734595</v>
      </c>
      <c r="P249" s="29">
        <v>3.5562499761581421</v>
      </c>
      <c r="Q249" s="28">
        <v>0.35008989204680652</v>
      </c>
      <c r="R249" s="29">
        <v>4.3923908122235389</v>
      </c>
      <c r="S249" s="26"/>
      <c r="T249" s="26"/>
      <c r="U249" s="29">
        <v>2.2690532214401031</v>
      </c>
      <c r="V249" s="28">
        <v>0.93578130769264822</v>
      </c>
      <c r="W249" s="29">
        <v>4.5518545689505956</v>
      </c>
      <c r="X249" s="28">
        <v>-3.5032700256902138E-2</v>
      </c>
      <c r="Y249" s="26"/>
      <c r="Z249" s="26"/>
      <c r="AA249" s="26"/>
      <c r="AB249" s="26"/>
      <c r="AC249" s="30">
        <v>36.583940417400726</v>
      </c>
      <c r="AD249" s="26"/>
      <c r="AE249" s="26"/>
      <c r="AF249" s="30">
        <v>39.995010049447899</v>
      </c>
      <c r="AG249" s="28">
        <v>-8.5287380296439272E-2</v>
      </c>
      <c r="AH249" s="30">
        <v>53.325152718791415</v>
      </c>
      <c r="AI249" s="28">
        <v>-0.31394588571878956</v>
      </c>
      <c r="AJ249" s="30">
        <v>39.98936180355539</v>
      </c>
      <c r="AK249" s="26"/>
      <c r="AL249" s="26"/>
      <c r="AM249" s="30">
        <v>41.664957687128052</v>
      </c>
      <c r="AN249" s="28">
        <v>-4.0215950683428134E-2</v>
      </c>
      <c r="AO249" s="30">
        <v>41.661606321607749</v>
      </c>
      <c r="AP249" s="28">
        <v>-4.0138743214638159E-2</v>
      </c>
    </row>
    <row r="250" spans="1:42" s="2" customFormat="1" x14ac:dyDescent="0.25">
      <c r="A250" s="26" t="s">
        <v>336</v>
      </c>
      <c r="B250" s="26" t="s">
        <v>420</v>
      </c>
      <c r="C250" s="26" t="s">
        <v>499</v>
      </c>
      <c r="D250" s="27">
        <v>11876.117714366912</v>
      </c>
      <c r="E250" s="27">
        <v>10754.731782115698</v>
      </c>
      <c r="F250" s="28">
        <v>0.10426907476353749</v>
      </c>
      <c r="G250" s="27">
        <v>9097.0481387794025</v>
      </c>
      <c r="H250" s="28">
        <v>0.30549135644789405</v>
      </c>
      <c r="I250" s="27">
        <v>8595.7089556729788</v>
      </c>
      <c r="J250" s="28">
        <v>0.38163329815034458</v>
      </c>
      <c r="K250" s="29">
        <v>2988.6349071357658</v>
      </c>
      <c r="L250" s="29">
        <v>2840.625724196434</v>
      </c>
      <c r="M250" s="28">
        <v>5.2104429555287921E-2</v>
      </c>
      <c r="N250" s="29">
        <v>2532.8340727865288</v>
      </c>
      <c r="O250" s="28">
        <v>0.17995684725126193</v>
      </c>
      <c r="P250" s="29">
        <v>2448.6743480043724</v>
      </c>
      <c r="Q250" s="28">
        <v>0.2205113797885995</v>
      </c>
      <c r="R250" s="29">
        <v>1083.5142565674939</v>
      </c>
      <c r="S250" s="29">
        <v>991.61895236094904</v>
      </c>
      <c r="T250" s="28">
        <v>9.2671992591258009E-2</v>
      </c>
      <c r="U250" s="29">
        <v>1207.6474004058314</v>
      </c>
      <c r="V250" s="28">
        <v>-0.10278922787944755</v>
      </c>
      <c r="W250" s="29">
        <v>1083.4763845266939</v>
      </c>
      <c r="X250" s="28">
        <v>3.495419128731916E-5</v>
      </c>
      <c r="Y250" s="26"/>
      <c r="Z250" s="26"/>
      <c r="AA250" s="26"/>
      <c r="AB250" s="26"/>
      <c r="AC250" s="30">
        <v>3.9737599550922367</v>
      </c>
      <c r="AD250" s="30">
        <v>3.7860432265000461</v>
      </c>
      <c r="AE250" s="28">
        <v>4.9581242833754605E-2</v>
      </c>
      <c r="AF250" s="30">
        <v>3.5916478842892272</v>
      </c>
      <c r="AG250" s="28">
        <v>0.10638906794690647</v>
      </c>
      <c r="AH250" s="30">
        <v>3.5103520248326752</v>
      </c>
      <c r="AI250" s="28">
        <v>0.13201181163067266</v>
      </c>
      <c r="AJ250" s="30">
        <v>10.960739687901954</v>
      </c>
      <c r="AK250" s="30">
        <v>10.84562951979661</v>
      </c>
      <c r="AL250" s="28">
        <v>1.0613507302202504E-2</v>
      </c>
      <c r="AM250" s="30">
        <v>7.5328677358327676</v>
      </c>
      <c r="AN250" s="28">
        <v>0.45505537496208692</v>
      </c>
      <c r="AO250" s="30">
        <v>7.9334529837749352</v>
      </c>
      <c r="AP250" s="28">
        <v>0.38158500596376643</v>
      </c>
    </row>
    <row r="251" spans="1:42" s="2" customFormat="1" x14ac:dyDescent="0.25">
      <c r="A251" s="26" t="s">
        <v>336</v>
      </c>
      <c r="B251" s="26" t="s">
        <v>420</v>
      </c>
      <c r="C251" s="26" t="s">
        <v>500</v>
      </c>
      <c r="D251" s="26"/>
      <c r="E251" s="26"/>
      <c r="F251" s="26"/>
      <c r="G251" s="27">
        <v>236.4576800429821</v>
      </c>
      <c r="H251" s="28">
        <v>-1</v>
      </c>
      <c r="I251" s="27">
        <v>47.45783805847168</v>
      </c>
      <c r="J251" s="28">
        <v>-1</v>
      </c>
      <c r="K251" s="26"/>
      <c r="L251" s="26"/>
      <c r="M251" s="26"/>
      <c r="N251" s="29">
        <v>17.6474341399948</v>
      </c>
      <c r="O251" s="28">
        <v>-1</v>
      </c>
      <c r="P251" s="29">
        <v>4.152560830116272</v>
      </c>
      <c r="Q251" s="28">
        <v>-1</v>
      </c>
      <c r="R251" s="26"/>
      <c r="S251" s="26"/>
      <c r="T251" s="26"/>
      <c r="U251" s="29">
        <v>5.9470286461919386</v>
      </c>
      <c r="V251" s="28">
        <v>-1</v>
      </c>
      <c r="W251" s="29">
        <v>1.1983103996615796</v>
      </c>
      <c r="X251" s="28">
        <v>-1</v>
      </c>
      <c r="Y251" s="26"/>
      <c r="Z251" s="26"/>
      <c r="AA251" s="26"/>
      <c r="AB251" s="26"/>
      <c r="AC251" s="26"/>
      <c r="AD251" s="26"/>
      <c r="AE251" s="26"/>
      <c r="AF251" s="30">
        <v>13.398983567083695</v>
      </c>
      <c r="AG251" s="28">
        <v>-1</v>
      </c>
      <c r="AH251" s="30">
        <v>11.428571428571429</v>
      </c>
      <c r="AI251" s="28">
        <v>-1</v>
      </c>
      <c r="AJ251" s="26"/>
      <c r="AK251" s="26"/>
      <c r="AL251" s="26"/>
      <c r="AM251" s="30">
        <v>39.760642517569352</v>
      </c>
      <c r="AN251" s="28">
        <v>-1</v>
      </c>
      <c r="AO251" s="30">
        <v>39.603960769992874</v>
      </c>
      <c r="AP251" s="28">
        <v>-1</v>
      </c>
    </row>
    <row r="252" spans="1:42" s="2" customFormat="1" x14ac:dyDescent="0.25">
      <c r="A252" s="26" t="s">
        <v>336</v>
      </c>
      <c r="B252" s="26" t="s">
        <v>420</v>
      </c>
      <c r="C252" s="26" t="s">
        <v>501</v>
      </c>
      <c r="D252" s="27">
        <v>142419.09442379951</v>
      </c>
      <c r="E252" s="27">
        <v>162574.3186624861</v>
      </c>
      <c r="F252" s="28">
        <v>-0.1239754495328996</v>
      </c>
      <c r="G252" s="27">
        <v>150375.44933457254</v>
      </c>
      <c r="H252" s="28">
        <v>-5.2909932744877861E-2</v>
      </c>
      <c r="I252" s="27">
        <v>155633.85784997224</v>
      </c>
      <c r="J252" s="28">
        <v>-8.4909309636926666E-2</v>
      </c>
      <c r="K252" s="29">
        <v>42510.61280335694</v>
      </c>
      <c r="L252" s="29">
        <v>49691.069448227325</v>
      </c>
      <c r="M252" s="28">
        <v>-0.14450195426668441</v>
      </c>
      <c r="N252" s="29">
        <v>46951.054142501576</v>
      </c>
      <c r="O252" s="28">
        <v>-9.4575966828506372E-2</v>
      </c>
      <c r="P252" s="29">
        <v>47142.516260704346</v>
      </c>
      <c r="Q252" s="28">
        <v>-9.8253208032688943E-2</v>
      </c>
      <c r="R252" s="29">
        <v>23128.733470942974</v>
      </c>
      <c r="S252" s="29">
        <v>27505.408897038396</v>
      </c>
      <c r="T252" s="28">
        <v>-0.15912053670893342</v>
      </c>
      <c r="U252" s="29">
        <v>25902.67585392026</v>
      </c>
      <c r="V252" s="28">
        <v>-0.10709095842534205</v>
      </c>
      <c r="W252" s="29">
        <v>26788.914784754183</v>
      </c>
      <c r="X252" s="28">
        <v>-0.13663044371973782</v>
      </c>
      <c r="Y252" s="26"/>
      <c r="Z252" s="26"/>
      <c r="AA252" s="26"/>
      <c r="AB252" s="26"/>
      <c r="AC252" s="30">
        <v>3.3502009270624558</v>
      </c>
      <c r="AD252" s="30">
        <v>3.2717009407871731</v>
      </c>
      <c r="AE252" s="28">
        <v>2.3993631354458551E-2</v>
      </c>
      <c r="AF252" s="30">
        <v>3.2028130588541552</v>
      </c>
      <c r="AG252" s="28">
        <v>4.6018255046402959E-2</v>
      </c>
      <c r="AH252" s="30">
        <v>3.3013481289224451</v>
      </c>
      <c r="AI252" s="28">
        <v>1.4797832955579914E-2</v>
      </c>
      <c r="AJ252" s="30">
        <v>6.1576694029840882</v>
      </c>
      <c r="AK252" s="30">
        <v>5.910630860681044</v>
      </c>
      <c r="AL252" s="28">
        <v>4.1795630301733895E-2</v>
      </c>
      <c r="AM252" s="30">
        <v>5.8054021207161828</v>
      </c>
      <c r="AN252" s="28">
        <v>6.0679221687480273E-2</v>
      </c>
      <c r="AO252" s="30">
        <v>5.8096365269169059</v>
      </c>
      <c r="AP252" s="28">
        <v>5.9906136030144816E-2</v>
      </c>
    </row>
    <row r="253" spans="1:42" s="2" customFormat="1" x14ac:dyDescent="0.25">
      <c r="A253" s="26" t="s">
        <v>336</v>
      </c>
      <c r="B253" s="26" t="s">
        <v>420</v>
      </c>
      <c r="C253" s="26" t="s">
        <v>502</v>
      </c>
      <c r="D253" s="27">
        <v>82895.352425980571</v>
      </c>
      <c r="E253" s="27">
        <v>86389.342069926264</v>
      </c>
      <c r="F253" s="28">
        <v>-4.0444684034259083E-2</v>
      </c>
      <c r="G253" s="27">
        <v>65148.080636818413</v>
      </c>
      <c r="H253" s="28">
        <v>0.27241434614318161</v>
      </c>
      <c r="I253" s="27">
        <v>38652.288562554124</v>
      </c>
      <c r="J253" s="28">
        <v>1.1446428014689045</v>
      </c>
      <c r="K253" s="29">
        <v>16201.275887091902</v>
      </c>
      <c r="L253" s="29">
        <v>18080.751228937726</v>
      </c>
      <c r="M253" s="28">
        <v>-0.10394896307393342</v>
      </c>
      <c r="N253" s="29">
        <v>14718.915702581406</v>
      </c>
      <c r="O253" s="28">
        <v>0.100711235424123</v>
      </c>
      <c r="P253" s="29">
        <v>10904.556076769699</v>
      </c>
      <c r="Q253" s="28">
        <v>0.48573456572028306</v>
      </c>
      <c r="R253" s="29">
        <v>6007.0713061774886</v>
      </c>
      <c r="S253" s="29">
        <v>7541.5489371246431</v>
      </c>
      <c r="T253" s="28">
        <v>-0.20346982347265691</v>
      </c>
      <c r="U253" s="29">
        <v>5657.6566936264335</v>
      </c>
      <c r="V253" s="28">
        <v>6.1759599684562703E-2</v>
      </c>
      <c r="W253" s="29">
        <v>3341.071033012603</v>
      </c>
      <c r="X253" s="28">
        <v>0.79794779782367742</v>
      </c>
      <c r="Y253" s="26"/>
      <c r="Z253" s="26"/>
      <c r="AA253" s="26"/>
      <c r="AB253" s="26"/>
      <c r="AC253" s="30">
        <v>5.1165940882486955</v>
      </c>
      <c r="AD253" s="30">
        <v>4.7779730485790095</v>
      </c>
      <c r="AE253" s="28">
        <v>7.0871274539816301E-2</v>
      </c>
      <c r="AF253" s="30">
        <v>4.426146732085213</v>
      </c>
      <c r="AG253" s="28">
        <v>0.15599287550916871</v>
      </c>
      <c r="AH253" s="30">
        <v>3.5445999168087408</v>
      </c>
      <c r="AI253" s="28">
        <v>0.44348987426915193</v>
      </c>
      <c r="AJ253" s="30">
        <v>13.799628504614807</v>
      </c>
      <c r="AK253" s="30">
        <v>11.455119205639448</v>
      </c>
      <c r="AL253" s="28">
        <v>0.20466913149372881</v>
      </c>
      <c r="AM253" s="30">
        <v>11.515028953632026</v>
      </c>
      <c r="AN253" s="28">
        <v>0.19840154637754356</v>
      </c>
      <c r="AO253" s="30">
        <v>11.56883172510757</v>
      </c>
      <c r="AP253" s="28">
        <v>0.19282818114345895</v>
      </c>
    </row>
    <row r="254" spans="1:42" s="2" customFormat="1" x14ac:dyDescent="0.25">
      <c r="A254" s="26" t="s">
        <v>336</v>
      </c>
      <c r="B254" s="26" t="s">
        <v>420</v>
      </c>
      <c r="C254" s="26" t="s">
        <v>503</v>
      </c>
      <c r="D254" s="27">
        <v>449718.4603787887</v>
      </c>
      <c r="E254" s="27">
        <v>474639.14600941539</v>
      </c>
      <c r="F254" s="28">
        <v>-5.250448859970841E-2</v>
      </c>
      <c r="G254" s="27">
        <v>483792.21318912267</v>
      </c>
      <c r="H254" s="28">
        <v>-7.0430552376447519E-2</v>
      </c>
      <c r="I254" s="27">
        <v>439079.22845497367</v>
      </c>
      <c r="J254" s="28">
        <v>2.4230779400000839E-2</v>
      </c>
      <c r="K254" s="29">
        <v>153995.89414289006</v>
      </c>
      <c r="L254" s="29">
        <v>177369.05373469187</v>
      </c>
      <c r="M254" s="28">
        <v>-0.13177698758410991</v>
      </c>
      <c r="N254" s="29">
        <v>186194.56224579131</v>
      </c>
      <c r="O254" s="28">
        <v>-0.17293022800739211</v>
      </c>
      <c r="P254" s="29">
        <v>185827.590891228</v>
      </c>
      <c r="Q254" s="28">
        <v>-0.17129693494746026</v>
      </c>
      <c r="R254" s="29">
        <v>110760.48340285497</v>
      </c>
      <c r="S254" s="29">
        <v>126255.42298181164</v>
      </c>
      <c r="T254" s="28">
        <v>-0.12272692303433871</v>
      </c>
      <c r="U254" s="29">
        <v>128174.91717648625</v>
      </c>
      <c r="V254" s="28">
        <v>-0.13586459938689138</v>
      </c>
      <c r="W254" s="29">
        <v>125612.13593907711</v>
      </c>
      <c r="X254" s="28">
        <v>-0.11823421698222944</v>
      </c>
      <c r="Y254" s="26"/>
      <c r="Z254" s="26"/>
      <c r="AA254" s="26"/>
      <c r="AB254" s="26"/>
      <c r="AC254" s="30">
        <v>2.9203276027703891</v>
      </c>
      <c r="AD254" s="30">
        <v>2.6759975092350623</v>
      </c>
      <c r="AE254" s="28">
        <v>9.130430528882251E-2</v>
      </c>
      <c r="AF254" s="30">
        <v>2.5983154790013647</v>
      </c>
      <c r="AG254" s="28">
        <v>0.1239311108952737</v>
      </c>
      <c r="AH254" s="30">
        <v>2.3628311939532356</v>
      </c>
      <c r="AI254" s="28">
        <v>0.23594423937006279</v>
      </c>
      <c r="AJ254" s="30">
        <v>4.0602789601692617</v>
      </c>
      <c r="AK254" s="30">
        <v>3.7593565076233748</v>
      </c>
      <c r="AL254" s="28">
        <v>8.0046266411728767E-2</v>
      </c>
      <c r="AM254" s="30">
        <v>3.7744687014151204</v>
      </c>
      <c r="AN254" s="28">
        <v>7.5721984036318968E-2</v>
      </c>
      <c r="AO254" s="30">
        <v>3.4955159799840567</v>
      </c>
      <c r="AP254" s="28">
        <v>0.16156784389461751</v>
      </c>
    </row>
    <row r="255" spans="1:42" s="2" customFormat="1" x14ac:dyDescent="0.25">
      <c r="A255" s="26" t="s">
        <v>336</v>
      </c>
      <c r="B255" s="26" t="s">
        <v>421</v>
      </c>
      <c r="C255" s="26" t="s">
        <v>258</v>
      </c>
      <c r="D255" s="27">
        <v>29561405.211603414</v>
      </c>
      <c r="E255" s="27">
        <v>28976705.143617123</v>
      </c>
      <c r="F255" s="28">
        <v>2.017827993515289E-2</v>
      </c>
      <c r="G255" s="27">
        <v>28942663.110422779</v>
      </c>
      <c r="H255" s="28">
        <v>2.1378202096330765E-2</v>
      </c>
      <c r="I255" s="27">
        <v>23295666.952806711</v>
      </c>
      <c r="J255" s="28">
        <v>0.26896582405174685</v>
      </c>
      <c r="K255" s="29">
        <v>13135498.313153192</v>
      </c>
      <c r="L255" s="29">
        <v>13589880.019200603</v>
      </c>
      <c r="M255" s="28">
        <v>-3.3435299311357587E-2</v>
      </c>
      <c r="N255" s="29">
        <v>14000522.380506486</v>
      </c>
      <c r="O255" s="28">
        <v>-6.1785128000488222E-2</v>
      </c>
      <c r="P255" s="29">
        <v>11373652.358389318</v>
      </c>
      <c r="Q255" s="28">
        <v>0.15490590878349816</v>
      </c>
      <c r="R255" s="29">
        <v>15304966.026537567</v>
      </c>
      <c r="S255" s="29">
        <v>15760038.156994449</v>
      </c>
      <c r="T255" s="28">
        <v>-2.8875065271013727E-2</v>
      </c>
      <c r="U255" s="29">
        <v>17527841.257248659</v>
      </c>
      <c r="V255" s="28">
        <v>-0.12681968064902566</v>
      </c>
      <c r="W255" s="29">
        <v>13529561.823865566</v>
      </c>
      <c r="X255" s="28">
        <v>0.13122407257419558</v>
      </c>
      <c r="Y255" s="26"/>
      <c r="Z255" s="26"/>
      <c r="AA255" s="26"/>
      <c r="AB255" s="26"/>
      <c r="AC255" s="30">
        <v>2.2504974312243782</v>
      </c>
      <c r="AD255" s="30">
        <v>2.1322267086005975</v>
      </c>
      <c r="AE255" s="28">
        <v>5.5468174254980136E-2</v>
      </c>
      <c r="AF255" s="30">
        <v>2.0672559440154079</v>
      </c>
      <c r="AG255" s="28">
        <v>8.8639961461687553E-2</v>
      </c>
      <c r="AH255" s="30">
        <v>2.0482133811328951</v>
      </c>
      <c r="AI255" s="28">
        <v>9.8761218901712772E-2</v>
      </c>
      <c r="AJ255" s="30">
        <v>1.9314910703066142</v>
      </c>
      <c r="AK255" s="30">
        <v>1.8386189712844696</v>
      </c>
      <c r="AL255" s="28">
        <v>5.0511879009528318E-2</v>
      </c>
      <c r="AM255" s="30">
        <v>1.6512394587355992</v>
      </c>
      <c r="AN255" s="28">
        <v>0.16972196860267108</v>
      </c>
      <c r="AO255" s="30">
        <v>1.7218345469041099</v>
      </c>
      <c r="AP255" s="28">
        <v>0.12176345501922387</v>
      </c>
    </row>
    <row r="256" spans="1:42" s="2" customFormat="1" x14ac:dyDescent="0.25">
      <c r="A256" s="26" t="s">
        <v>336</v>
      </c>
      <c r="B256" s="26" t="s">
        <v>421</v>
      </c>
      <c r="C256" s="26" t="s">
        <v>492</v>
      </c>
      <c r="D256" s="27">
        <v>923098.40244916675</v>
      </c>
      <c r="E256" s="27">
        <v>949191.47808559309</v>
      </c>
      <c r="F256" s="28">
        <v>-2.7489791300121007E-2</v>
      </c>
      <c r="G256" s="27">
        <v>908518.05063011043</v>
      </c>
      <c r="H256" s="28">
        <v>1.6048499871790099E-2</v>
      </c>
      <c r="I256" s="27">
        <v>750753.93099805003</v>
      </c>
      <c r="J256" s="28">
        <v>0.22956186352831015</v>
      </c>
      <c r="K256" s="29">
        <v>393449.31999818917</v>
      </c>
      <c r="L256" s="29">
        <v>428028.21454197523</v>
      </c>
      <c r="M256" s="28">
        <v>-8.078648408911146E-2</v>
      </c>
      <c r="N256" s="29">
        <v>416980.73331884592</v>
      </c>
      <c r="O256" s="28">
        <v>-5.6432855142646038E-2</v>
      </c>
      <c r="P256" s="29">
        <v>359820.55238066468</v>
      </c>
      <c r="Q256" s="28">
        <v>9.3459829893061883E-2</v>
      </c>
      <c r="R256" s="29">
        <v>227893.29205011003</v>
      </c>
      <c r="S256" s="29">
        <v>254794.06825835511</v>
      </c>
      <c r="T256" s="28">
        <v>-0.10557850263989793</v>
      </c>
      <c r="U256" s="29">
        <v>245772.63830750636</v>
      </c>
      <c r="V256" s="28">
        <v>-7.2747505094631459E-2</v>
      </c>
      <c r="W256" s="29">
        <v>211869.95436070775</v>
      </c>
      <c r="X256" s="28">
        <v>7.5628173601824694E-2</v>
      </c>
      <c r="Y256" s="26"/>
      <c r="Z256" s="26"/>
      <c r="AA256" s="26"/>
      <c r="AB256" s="26"/>
      <c r="AC256" s="30">
        <v>2.3461685038708806</v>
      </c>
      <c r="AD256" s="30">
        <v>2.2175909106863543</v>
      </c>
      <c r="AE256" s="28">
        <v>5.7980754053835383E-2</v>
      </c>
      <c r="AF256" s="30">
        <v>2.1788010285247608</v>
      </c>
      <c r="AG256" s="28">
        <v>7.6816319230142038E-2</v>
      </c>
      <c r="AH256" s="30">
        <v>2.0864676184583404</v>
      </c>
      <c r="AI256" s="28">
        <v>0.12446916650660954</v>
      </c>
      <c r="AJ256" s="30">
        <v>4.0505729420337326</v>
      </c>
      <c r="AK256" s="30">
        <v>3.7253280053723055</v>
      </c>
      <c r="AL256" s="28">
        <v>8.7306389180332733E-2</v>
      </c>
      <c r="AM256" s="30">
        <v>3.6965793136556915</v>
      </c>
      <c r="AN256" s="28">
        <v>9.5762486975550121E-2</v>
      </c>
      <c r="AO256" s="30">
        <v>3.5434657701388583</v>
      </c>
      <c r="AP256" s="28">
        <v>0.14311050389376337</v>
      </c>
    </row>
    <row r="257" spans="1:42" s="2" customFormat="1" x14ac:dyDescent="0.25">
      <c r="A257" s="26" t="s">
        <v>336</v>
      </c>
      <c r="B257" s="26" t="s">
        <v>421</v>
      </c>
      <c r="C257" s="26" t="s">
        <v>399</v>
      </c>
      <c r="D257" s="27">
        <v>479146.87038288114</v>
      </c>
      <c r="E257" s="27">
        <v>500747.27630289318</v>
      </c>
      <c r="F257" s="28">
        <v>-4.3136342307224726E-2</v>
      </c>
      <c r="G257" s="27">
        <v>502821.93883064151</v>
      </c>
      <c r="H257" s="28">
        <v>-4.7084398311694406E-2</v>
      </c>
      <c r="I257" s="27">
        <v>431507.63479385141</v>
      </c>
      <c r="J257" s="28">
        <v>0.11040183706549923</v>
      </c>
      <c r="K257" s="29">
        <v>233846.72031434719</v>
      </c>
      <c r="L257" s="29">
        <v>261066.13064856184</v>
      </c>
      <c r="M257" s="28">
        <v>-0.10426251106029713</v>
      </c>
      <c r="N257" s="29">
        <v>259529.05589539022</v>
      </c>
      <c r="O257" s="28">
        <v>-9.8957457739895435E-2</v>
      </c>
      <c r="P257" s="29">
        <v>229104.19106103873</v>
      </c>
      <c r="Q257" s="28">
        <v>2.070031644268322E-2</v>
      </c>
      <c r="R257" s="29">
        <v>143050.57241484927</v>
      </c>
      <c r="S257" s="29">
        <v>166382.14378244503</v>
      </c>
      <c r="T257" s="28">
        <v>-0.14022881805215365</v>
      </c>
      <c r="U257" s="29">
        <v>162280.07241400934</v>
      </c>
      <c r="V257" s="28">
        <v>-0.11849575683021459</v>
      </c>
      <c r="W257" s="29">
        <v>143397.73518309943</v>
      </c>
      <c r="X257" s="28">
        <v>-2.4209780426927732E-3</v>
      </c>
      <c r="Y257" s="26"/>
      <c r="Z257" s="26"/>
      <c r="AA257" s="26"/>
      <c r="AB257" s="26"/>
      <c r="AC257" s="30">
        <v>2.048978363856421</v>
      </c>
      <c r="AD257" s="30">
        <v>1.9180859464952265</v>
      </c>
      <c r="AE257" s="28">
        <v>6.8241163854187201E-2</v>
      </c>
      <c r="AF257" s="30">
        <v>1.9374398642798465</v>
      </c>
      <c r="AG257" s="28">
        <v>5.7570044692991665E-2</v>
      </c>
      <c r="AH257" s="30">
        <v>1.8834558756670132</v>
      </c>
      <c r="AI257" s="28">
        <v>8.7882328610851615E-2</v>
      </c>
      <c r="AJ257" s="30">
        <v>3.349492856228121</v>
      </c>
      <c r="AK257" s="30">
        <v>3.0096214949463045</v>
      </c>
      <c r="AL257" s="28">
        <v>0.11292827415424883</v>
      </c>
      <c r="AM257" s="30">
        <v>3.0984823419836842</v>
      </c>
      <c r="AN257" s="28">
        <v>8.1010793846814991E-2</v>
      </c>
      <c r="AO257" s="30">
        <v>3.0091663180236061</v>
      </c>
      <c r="AP257" s="28">
        <v>0.11309661954080302</v>
      </c>
    </row>
    <row r="258" spans="1:42" s="2" customFormat="1" x14ac:dyDescent="0.25">
      <c r="A258" s="26" t="s">
        <v>336</v>
      </c>
      <c r="B258" s="26" t="s">
        <v>421</v>
      </c>
      <c r="C258" s="26" t="s">
        <v>400</v>
      </c>
      <c r="D258" s="27">
        <v>376351.94864278199</v>
      </c>
      <c r="E258" s="27">
        <v>369843.33784286858</v>
      </c>
      <c r="F258" s="28">
        <v>1.759829131403377E-2</v>
      </c>
      <c r="G258" s="27">
        <v>333139.7060066032</v>
      </c>
      <c r="H258" s="28">
        <v>0.12971207531570036</v>
      </c>
      <c r="I258" s="27">
        <v>268453.78822560905</v>
      </c>
      <c r="J258" s="28">
        <v>0.40192452164800568</v>
      </c>
      <c r="K258" s="29">
        <v>143702.54381087713</v>
      </c>
      <c r="L258" s="29">
        <v>147165.39986715998</v>
      </c>
      <c r="M258" s="28">
        <v>-2.3530368275482036E-2</v>
      </c>
      <c r="N258" s="29">
        <v>137753.72929078122</v>
      </c>
      <c r="O258" s="28">
        <v>4.3184417225748527E-2</v>
      </c>
      <c r="P258" s="29">
        <v>116042.01280494145</v>
      </c>
      <c r="Q258" s="28">
        <v>0.23836652206672004</v>
      </c>
      <c r="R258" s="29">
        <v>80119.770827588523</v>
      </c>
      <c r="S258" s="29">
        <v>82211.17646923296</v>
      </c>
      <c r="T258" s="28">
        <v>-2.5439432099930263E-2</v>
      </c>
      <c r="U258" s="29">
        <v>77114.713731608426</v>
      </c>
      <c r="V258" s="28">
        <v>3.8968660461335007E-2</v>
      </c>
      <c r="W258" s="29">
        <v>63865.089723028948</v>
      </c>
      <c r="X258" s="28">
        <v>0.25451590493418413</v>
      </c>
      <c r="Y258" s="26"/>
      <c r="Z258" s="26"/>
      <c r="AA258" s="26"/>
      <c r="AB258" s="26"/>
      <c r="AC258" s="30">
        <v>2.6189651112793673</v>
      </c>
      <c r="AD258" s="30">
        <v>2.5131133960612386</v>
      </c>
      <c r="AE258" s="28">
        <v>4.2119752886610011E-2</v>
      </c>
      <c r="AF258" s="30">
        <v>2.4183715948871782</v>
      </c>
      <c r="AG258" s="28">
        <v>8.2945696524171719E-2</v>
      </c>
      <c r="AH258" s="30">
        <v>2.3134189224799226</v>
      </c>
      <c r="AI258" s="28">
        <v>0.13207559851369563</v>
      </c>
      <c r="AJ258" s="30">
        <v>4.6973667642243004</v>
      </c>
      <c r="AK258" s="30">
        <v>4.4986990057401774</v>
      </c>
      <c r="AL258" s="28">
        <v>4.4161158199432796E-2</v>
      </c>
      <c r="AM258" s="30">
        <v>4.3200537210845287</v>
      </c>
      <c r="AN258" s="28">
        <v>8.7339896098571929E-2</v>
      </c>
      <c r="AO258" s="30">
        <v>4.2034512029943647</v>
      </c>
      <c r="AP258" s="28">
        <v>0.11750238967401137</v>
      </c>
    </row>
    <row r="259" spans="1:42" s="2" customFormat="1" x14ac:dyDescent="0.25">
      <c r="A259" s="26" t="s">
        <v>336</v>
      </c>
      <c r="B259" s="26" t="s">
        <v>421</v>
      </c>
      <c r="C259" s="26" t="s">
        <v>161</v>
      </c>
      <c r="D259" s="27">
        <v>67599.583423503645</v>
      </c>
      <c r="E259" s="27">
        <v>78600.863939831266</v>
      </c>
      <c r="F259" s="28">
        <v>-0.13996386254417087</v>
      </c>
      <c r="G259" s="27">
        <v>72556.405792865757</v>
      </c>
      <c r="H259" s="28">
        <v>-6.831681248810563E-2</v>
      </c>
      <c r="I259" s="27">
        <v>50792.507978589536</v>
      </c>
      <c r="J259" s="28">
        <v>0.33089674272431602</v>
      </c>
      <c r="K259" s="29">
        <v>15900.055872964844</v>
      </c>
      <c r="L259" s="29">
        <v>19796.684026253388</v>
      </c>
      <c r="M259" s="28">
        <v>-0.19683236587102304</v>
      </c>
      <c r="N259" s="29">
        <v>19697.948132674501</v>
      </c>
      <c r="O259" s="28">
        <v>-0.19280649101770156</v>
      </c>
      <c r="P259" s="29">
        <v>14674.348514684483</v>
      </c>
      <c r="Q259" s="28">
        <v>8.3527207838481318E-2</v>
      </c>
      <c r="R259" s="29">
        <v>4722.9488076721609</v>
      </c>
      <c r="S259" s="29">
        <v>6200.7480066771222</v>
      </c>
      <c r="T259" s="28">
        <v>-0.23832595638681492</v>
      </c>
      <c r="U259" s="29">
        <v>6377.852161888638</v>
      </c>
      <c r="V259" s="28">
        <v>-0.25947659371998044</v>
      </c>
      <c r="W259" s="29">
        <v>4607.1294545794299</v>
      </c>
      <c r="X259" s="28">
        <v>2.5139157524129915E-2</v>
      </c>
      <c r="Y259" s="26"/>
      <c r="Z259" s="26"/>
      <c r="AA259" s="26"/>
      <c r="AB259" s="26"/>
      <c r="AC259" s="30">
        <v>4.2515311872862318</v>
      </c>
      <c r="AD259" s="30">
        <v>3.9704055404225613</v>
      </c>
      <c r="AE259" s="28">
        <v>7.0805272660825203E-2</v>
      </c>
      <c r="AF259" s="30">
        <v>3.683449936214974</v>
      </c>
      <c r="AG259" s="28">
        <v>0.15422532161656163</v>
      </c>
      <c r="AH259" s="30">
        <v>3.4613126387016058</v>
      </c>
      <c r="AI259" s="28">
        <v>0.22830025226529371</v>
      </c>
      <c r="AJ259" s="30">
        <v>14.313003628938764</v>
      </c>
      <c r="AK259" s="30">
        <v>12.676029384711629</v>
      </c>
      <c r="AL259" s="28">
        <v>0.12913935385803579</v>
      </c>
      <c r="AM259" s="30">
        <v>11.376307250649729</v>
      </c>
      <c r="AN259" s="28">
        <v>0.25814144375551329</v>
      </c>
      <c r="AO259" s="30">
        <v>11.02476248591244</v>
      </c>
      <c r="AP259" s="28">
        <v>0.29825959037467464</v>
      </c>
    </row>
    <row r="260" spans="1:42" s="2" customFormat="1" x14ac:dyDescent="0.25">
      <c r="A260" s="26" t="s">
        <v>336</v>
      </c>
      <c r="B260" s="26" t="s">
        <v>421</v>
      </c>
      <c r="C260" s="26" t="s">
        <v>493</v>
      </c>
      <c r="D260" s="27">
        <v>2475.1086642491819</v>
      </c>
      <c r="E260" s="27">
        <v>3844.01086702466</v>
      </c>
      <c r="F260" s="28">
        <v>-0.35611298982487927</v>
      </c>
      <c r="G260" s="27">
        <v>16347.592461194992</v>
      </c>
      <c r="H260" s="28">
        <v>-0.8485949126683664</v>
      </c>
      <c r="I260" s="27">
        <v>7678.6897905576225</v>
      </c>
      <c r="J260" s="28">
        <v>-0.67766523563788339</v>
      </c>
      <c r="K260" s="29">
        <v>624.79319608211517</v>
      </c>
      <c r="L260" s="29">
        <v>943.81924410583065</v>
      </c>
      <c r="M260" s="28">
        <v>-0.33801604493237375</v>
      </c>
      <c r="N260" s="29">
        <v>6128.4588601669802</v>
      </c>
      <c r="O260" s="28">
        <v>-0.89805051965950677</v>
      </c>
      <c r="P260" s="29">
        <v>3750.1209020047804</v>
      </c>
      <c r="Q260" s="28">
        <v>-0.83339385251603315</v>
      </c>
      <c r="R260" s="29">
        <v>253.81398555636406</v>
      </c>
      <c r="S260" s="29">
        <v>407.29571638359204</v>
      </c>
      <c r="T260" s="28">
        <v>-0.37683119329121184</v>
      </c>
      <c r="U260" s="29">
        <v>2205.850751733059</v>
      </c>
      <c r="V260" s="28">
        <v>-0.88493601148810663</v>
      </c>
      <c r="W260" s="29">
        <v>1246.0831435696764</v>
      </c>
      <c r="X260" s="28">
        <v>-0.79631055370088821</v>
      </c>
      <c r="Y260" s="26"/>
      <c r="Z260" s="26"/>
      <c r="AA260" s="26"/>
      <c r="AB260" s="26"/>
      <c r="AC260" s="30">
        <v>3.9614846636772336</v>
      </c>
      <c r="AD260" s="30">
        <v>4.072825269277546</v>
      </c>
      <c r="AE260" s="28">
        <v>-2.7337437341146329E-2</v>
      </c>
      <c r="AF260" s="30">
        <v>2.6674883252377048</v>
      </c>
      <c r="AG260" s="28">
        <v>0.48509915720970148</v>
      </c>
      <c r="AH260" s="30">
        <v>2.0475845955933489</v>
      </c>
      <c r="AI260" s="28">
        <v>0.93471110898315524</v>
      </c>
      <c r="AJ260" s="30">
        <v>9.7516638368989259</v>
      </c>
      <c r="AK260" s="30">
        <v>9.4378868041036839</v>
      </c>
      <c r="AL260" s="28">
        <v>3.3246534876727782E-2</v>
      </c>
      <c r="AM260" s="30">
        <v>7.4110147517239167</v>
      </c>
      <c r="AN260" s="28">
        <v>0.31583381811924449</v>
      </c>
      <c r="AO260" s="30">
        <v>6.1622611863285011</v>
      </c>
      <c r="AP260" s="28">
        <v>0.58248142070540909</v>
      </c>
    </row>
    <row r="261" spans="1:42" s="2" customFormat="1" x14ac:dyDescent="0.25">
      <c r="A261" s="26" t="s">
        <v>336</v>
      </c>
      <c r="B261" s="26" t="s">
        <v>421</v>
      </c>
      <c r="C261" s="26" t="s">
        <v>496</v>
      </c>
      <c r="D261" s="27">
        <v>274981.98088230373</v>
      </c>
      <c r="E261" s="27">
        <v>264419.66256209137</v>
      </c>
      <c r="F261" s="28">
        <v>3.9945283258699053E-2</v>
      </c>
      <c r="G261" s="27">
        <v>236419.79192651986</v>
      </c>
      <c r="H261" s="28">
        <v>0.16310897087570886</v>
      </c>
      <c r="I261" s="27">
        <v>185968.70159848331</v>
      </c>
      <c r="J261" s="28">
        <v>0.47864655997870542</v>
      </c>
      <c r="K261" s="29">
        <v>107568.80861441641</v>
      </c>
      <c r="L261" s="29">
        <v>104485.66487713218</v>
      </c>
      <c r="M261" s="28">
        <v>2.9507815650211874E-2</v>
      </c>
      <c r="N261" s="29">
        <v>98605.762934647879</v>
      </c>
      <c r="O261" s="28">
        <v>9.0897787441783659E-2</v>
      </c>
      <c r="P261" s="29">
        <v>83328.588221993166</v>
      </c>
      <c r="Q261" s="28">
        <v>0.29089920889869886</v>
      </c>
      <c r="R261" s="29">
        <v>62866.054598828967</v>
      </c>
      <c r="S261" s="29">
        <v>61201.250651734983</v>
      </c>
      <c r="T261" s="28">
        <v>2.7202122985484915E-2</v>
      </c>
      <c r="U261" s="29">
        <v>57927.353247356208</v>
      </c>
      <c r="V261" s="28">
        <v>8.5256810032109651E-2</v>
      </c>
      <c r="W261" s="29">
        <v>46340.968583602036</v>
      </c>
      <c r="X261" s="28">
        <v>0.35659776910822721</v>
      </c>
      <c r="Y261" s="26"/>
      <c r="Z261" s="26"/>
      <c r="AA261" s="26"/>
      <c r="AB261" s="26"/>
      <c r="AC261" s="30">
        <v>2.5563356555150185</v>
      </c>
      <c r="AD261" s="30">
        <v>2.5306788531520605</v>
      </c>
      <c r="AE261" s="28">
        <v>1.0138308276848883E-2</v>
      </c>
      <c r="AF261" s="30">
        <v>2.397626516851858</v>
      </c>
      <c r="AG261" s="28">
        <v>6.6194270687141663E-2</v>
      </c>
      <c r="AH261" s="30">
        <v>2.2317514980939044</v>
      </c>
      <c r="AI261" s="28">
        <v>0.14543920221329981</v>
      </c>
      <c r="AJ261" s="30">
        <v>4.3740931833095491</v>
      </c>
      <c r="AK261" s="30">
        <v>4.3204944301999388</v>
      </c>
      <c r="AL261" s="28">
        <v>1.2405698925326444E-2</v>
      </c>
      <c r="AM261" s="30">
        <v>4.0813152797950423</v>
      </c>
      <c r="AN261" s="28">
        <v>7.1736164310542971E-2</v>
      </c>
      <c r="AO261" s="30">
        <v>4.0130516750633731</v>
      </c>
      <c r="AP261" s="28">
        <v>8.9966822627688819E-2</v>
      </c>
    </row>
    <row r="262" spans="1:42" s="2" customFormat="1" x14ac:dyDescent="0.25">
      <c r="A262" s="26" t="s">
        <v>336</v>
      </c>
      <c r="B262" s="26" t="s">
        <v>421</v>
      </c>
      <c r="C262" s="26" t="s">
        <v>497</v>
      </c>
      <c r="D262" s="26"/>
      <c r="E262" s="26"/>
      <c r="F262" s="26"/>
      <c r="G262" s="27">
        <v>572.68185046911242</v>
      </c>
      <c r="H262" s="28">
        <v>-1</v>
      </c>
      <c r="I262" s="27">
        <v>511.37533342957499</v>
      </c>
      <c r="J262" s="28">
        <v>-1</v>
      </c>
      <c r="K262" s="26"/>
      <c r="L262" s="26"/>
      <c r="M262" s="26"/>
      <c r="N262" s="29">
        <v>190.51303625106812</v>
      </c>
      <c r="O262" s="28">
        <v>-1</v>
      </c>
      <c r="P262" s="29">
        <v>168.98626434803009</v>
      </c>
      <c r="Q262" s="28">
        <v>-1</v>
      </c>
      <c r="R262" s="26"/>
      <c r="S262" s="26"/>
      <c r="T262" s="26"/>
      <c r="U262" s="29">
        <v>35.857477720010287</v>
      </c>
      <c r="V262" s="28">
        <v>-1</v>
      </c>
      <c r="W262" s="29">
        <v>31.957968014979365</v>
      </c>
      <c r="X262" s="28">
        <v>-1</v>
      </c>
      <c r="Y262" s="26"/>
      <c r="Z262" s="26"/>
      <c r="AA262" s="26"/>
      <c r="AB262" s="26"/>
      <c r="AC262" s="26"/>
      <c r="AD262" s="26"/>
      <c r="AE262" s="26"/>
      <c r="AF262" s="30">
        <v>3.0059982337082807</v>
      </c>
      <c r="AG262" s="28">
        <v>-1</v>
      </c>
      <c r="AH262" s="30">
        <v>3.0261354992521095</v>
      </c>
      <c r="AI262" s="28">
        <v>-1</v>
      </c>
      <c r="AJ262" s="26"/>
      <c r="AK262" s="26"/>
      <c r="AL262" s="26"/>
      <c r="AM262" s="30">
        <v>15.971057834598527</v>
      </c>
      <c r="AN262" s="28">
        <v>-1</v>
      </c>
      <c r="AO262" s="30">
        <v>16.001497128662333</v>
      </c>
      <c r="AP262" s="28">
        <v>-1</v>
      </c>
    </row>
    <row r="263" spans="1:42" s="2" customFormat="1" x14ac:dyDescent="0.25">
      <c r="A263" s="26" t="s">
        <v>336</v>
      </c>
      <c r="B263" s="26" t="s">
        <v>421</v>
      </c>
      <c r="C263" s="26" t="s">
        <v>498</v>
      </c>
      <c r="D263" s="26"/>
      <c r="E263" s="27">
        <v>162.99011805772781</v>
      </c>
      <c r="F263" s="28">
        <v>-1</v>
      </c>
      <c r="G263" s="27">
        <v>91.499925291538233</v>
      </c>
      <c r="H263" s="28">
        <v>-1</v>
      </c>
      <c r="I263" s="26"/>
      <c r="J263" s="26"/>
      <c r="K263" s="26"/>
      <c r="L263" s="29">
        <v>51.256496791116234</v>
      </c>
      <c r="M263" s="28">
        <v>-1</v>
      </c>
      <c r="N263" s="29">
        <v>24.190834648452221</v>
      </c>
      <c r="O263" s="28">
        <v>-1</v>
      </c>
      <c r="P263" s="26"/>
      <c r="Q263" s="26"/>
      <c r="R263" s="26"/>
      <c r="S263" s="29">
        <v>5.4333999909516564</v>
      </c>
      <c r="T263" s="28">
        <v>-1</v>
      </c>
      <c r="U263" s="29">
        <v>3.0499974669450212</v>
      </c>
      <c r="V263" s="28">
        <v>-1</v>
      </c>
      <c r="W263" s="26"/>
      <c r="X263" s="26"/>
      <c r="Y263" s="26"/>
      <c r="Z263" s="26"/>
      <c r="AA263" s="26"/>
      <c r="AB263" s="26"/>
      <c r="AC263" s="26"/>
      <c r="AD263" s="30">
        <v>3.1798918822321314</v>
      </c>
      <c r="AE263" s="28">
        <v>-1</v>
      </c>
      <c r="AF263" s="30">
        <v>3.7824211781544541</v>
      </c>
      <c r="AG263" s="28">
        <v>-1</v>
      </c>
      <c r="AH263" s="26"/>
      <c r="AI263" s="26"/>
      <c r="AJ263" s="26"/>
      <c r="AK263" s="30">
        <v>29.997813216247348</v>
      </c>
      <c r="AL263" s="28">
        <v>-1</v>
      </c>
      <c r="AM263" s="30">
        <v>30.000000420717594</v>
      </c>
      <c r="AN263" s="28">
        <v>-1</v>
      </c>
      <c r="AO263" s="26"/>
      <c r="AP263" s="26"/>
    </row>
    <row r="264" spans="1:42" s="2" customFormat="1" x14ac:dyDescent="0.25">
      <c r="A264" s="26" t="s">
        <v>336</v>
      </c>
      <c r="B264" s="26" t="s">
        <v>421</v>
      </c>
      <c r="C264" s="26" t="s">
        <v>499</v>
      </c>
      <c r="D264" s="27">
        <v>4521.3396779751774</v>
      </c>
      <c r="E264" s="27">
        <v>3652.8314367592334</v>
      </c>
      <c r="F264" s="28">
        <v>0.2377630219878086</v>
      </c>
      <c r="G264" s="27">
        <v>2671.0561701571942</v>
      </c>
      <c r="H264" s="28">
        <v>0.69271606059452218</v>
      </c>
      <c r="I264" s="27">
        <v>1552.8168562042713</v>
      </c>
      <c r="J264" s="28">
        <v>1.9117018274951032</v>
      </c>
      <c r="K264" s="29">
        <v>1499.6375312805176</v>
      </c>
      <c r="L264" s="29">
        <v>1207.5992838629877</v>
      </c>
      <c r="M264" s="28">
        <v>0.24183373683638593</v>
      </c>
      <c r="N264" s="29">
        <v>832.9059921202761</v>
      </c>
      <c r="O264" s="28">
        <v>0.80048834498475052</v>
      </c>
      <c r="P264" s="29">
        <v>494.48441840464835</v>
      </c>
      <c r="Q264" s="28">
        <v>2.0327295976661666</v>
      </c>
      <c r="R264" s="29">
        <v>330.1255322391396</v>
      </c>
      <c r="S264" s="29">
        <v>266.71121649404108</v>
      </c>
      <c r="T264" s="28">
        <v>0.23776396275600706</v>
      </c>
      <c r="U264" s="29">
        <v>206.84334367603384</v>
      </c>
      <c r="V264" s="28">
        <v>0.59601719045982526</v>
      </c>
      <c r="W264" s="29">
        <v>125.83120668393993</v>
      </c>
      <c r="X264" s="28">
        <v>1.6235585030058697</v>
      </c>
      <c r="Y264" s="26"/>
      <c r="Z264" s="26"/>
      <c r="AA264" s="26"/>
      <c r="AB264" s="26"/>
      <c r="AC264" s="30">
        <v>3.0149550032363317</v>
      </c>
      <c r="AD264" s="30">
        <v>3.0248704893846874</v>
      </c>
      <c r="AE264" s="28">
        <v>-3.2779870024692119E-3</v>
      </c>
      <c r="AF264" s="30">
        <v>3.2069119389544256</v>
      </c>
      <c r="AG264" s="28">
        <v>-5.9857251889703936E-2</v>
      </c>
      <c r="AH264" s="30">
        <v>3.1402745939176677</v>
      </c>
      <c r="AI264" s="28">
        <v>-3.9907207772232695E-2</v>
      </c>
      <c r="AJ264" s="30">
        <v>13.695819427562375</v>
      </c>
      <c r="AK264" s="30">
        <v>13.695829837140897</v>
      </c>
      <c r="AL264" s="28">
        <v>-7.6005460389128407E-7</v>
      </c>
      <c r="AM264" s="30">
        <v>12.913425796967909</v>
      </c>
      <c r="AN264" s="28">
        <v>6.0587611908388669E-2</v>
      </c>
      <c r="AO264" s="30">
        <v>12.340474967426822</v>
      </c>
      <c r="AP264" s="28">
        <v>0.10982919731315362</v>
      </c>
    </row>
    <row r="265" spans="1:42" s="2" customFormat="1" x14ac:dyDescent="0.25">
      <c r="A265" s="26" t="s">
        <v>336</v>
      </c>
      <c r="B265" s="26" t="s">
        <v>421</v>
      </c>
      <c r="C265" s="26" t="s">
        <v>501</v>
      </c>
      <c r="D265" s="27">
        <v>101369.96776047826</v>
      </c>
      <c r="E265" s="27">
        <v>105423.67528077721</v>
      </c>
      <c r="F265" s="28">
        <v>-3.8451586036083653E-2</v>
      </c>
      <c r="G265" s="27">
        <v>96719.91408008337</v>
      </c>
      <c r="H265" s="28">
        <v>4.8077520794163262E-2</v>
      </c>
      <c r="I265" s="27">
        <v>82485.08662712574</v>
      </c>
      <c r="J265" s="28">
        <v>0.2289490367964542</v>
      </c>
      <c r="K265" s="29">
        <v>36133.735196460715</v>
      </c>
      <c r="L265" s="29">
        <v>42679.734990027813</v>
      </c>
      <c r="M265" s="28">
        <v>-0.15337489314534358</v>
      </c>
      <c r="N265" s="29">
        <v>39147.966356133344</v>
      </c>
      <c r="O265" s="28">
        <v>-7.6995855474377317E-2</v>
      </c>
      <c r="P265" s="29">
        <v>32713.424582948282</v>
      </c>
      <c r="Q265" s="28">
        <v>0.10455373159847206</v>
      </c>
      <c r="R265" s="29">
        <v>17253.716228759557</v>
      </c>
      <c r="S265" s="29">
        <v>21009.925817497977</v>
      </c>
      <c r="T265" s="28">
        <v>-0.17878262024181379</v>
      </c>
      <c r="U265" s="29">
        <v>19187.360484252204</v>
      </c>
      <c r="V265" s="28">
        <v>-0.10077698061073395</v>
      </c>
      <c r="W265" s="29">
        <v>17524.121139426919</v>
      </c>
      <c r="X265" s="28">
        <v>-1.5430440620442193E-2</v>
      </c>
      <c r="Y265" s="26"/>
      <c r="Z265" s="26"/>
      <c r="AA265" s="26"/>
      <c r="AB265" s="26"/>
      <c r="AC265" s="30">
        <v>2.8054107113290465</v>
      </c>
      <c r="AD265" s="30">
        <v>2.4701108220425834</v>
      </c>
      <c r="AE265" s="28">
        <v>0.13574285262601984</v>
      </c>
      <c r="AF265" s="30">
        <v>2.470624226050766</v>
      </c>
      <c r="AG265" s="28">
        <v>0.13550684144849851</v>
      </c>
      <c r="AH265" s="30">
        <v>2.5214445653030375</v>
      </c>
      <c r="AI265" s="28">
        <v>0.11262042002969072</v>
      </c>
      <c r="AJ265" s="30">
        <v>5.8752541433078953</v>
      </c>
      <c r="AK265" s="30">
        <v>5.0178033086140559</v>
      </c>
      <c r="AL265" s="28">
        <v>0.17088171495719148</v>
      </c>
      <c r="AM265" s="30">
        <v>5.0408139337073008</v>
      </c>
      <c r="AN265" s="28">
        <v>0.165536800321233</v>
      </c>
      <c r="AO265" s="30">
        <v>4.7069456990653515</v>
      </c>
      <c r="AP265" s="28">
        <v>0.24820945873128139</v>
      </c>
    </row>
    <row r="266" spans="1:42" s="2" customFormat="1" x14ac:dyDescent="0.25">
      <c r="A266" s="26" t="s">
        <v>336</v>
      </c>
      <c r="B266" s="26" t="s">
        <v>421</v>
      </c>
      <c r="C266" s="26" t="s">
        <v>502</v>
      </c>
      <c r="D266" s="27">
        <v>60603.135081279281</v>
      </c>
      <c r="E266" s="27">
        <v>70941.031517989642</v>
      </c>
      <c r="F266" s="28">
        <v>-0.14572520606905492</v>
      </c>
      <c r="G266" s="27">
        <v>52797.676009050607</v>
      </c>
      <c r="H266" s="28">
        <v>0.14783717129690818</v>
      </c>
      <c r="I266" s="27">
        <v>41049.625998398071</v>
      </c>
      <c r="J266" s="28">
        <v>0.47633830046695846</v>
      </c>
      <c r="K266" s="29">
        <v>13775.625145602211</v>
      </c>
      <c r="L266" s="29">
        <v>17594.009001493454</v>
      </c>
      <c r="M266" s="28">
        <v>-0.217027503826281</v>
      </c>
      <c r="N266" s="29">
        <v>12509.21143924701</v>
      </c>
      <c r="O266" s="28">
        <v>0.10123849233069102</v>
      </c>
      <c r="P266" s="29">
        <v>10260.756929927025</v>
      </c>
      <c r="Q266" s="28">
        <v>0.34255447621252477</v>
      </c>
      <c r="R266" s="29">
        <v>4139.0092898766579</v>
      </c>
      <c r="S266" s="29">
        <v>5521.3076738085365</v>
      </c>
      <c r="T266" s="28">
        <v>-0.25035706495566196</v>
      </c>
      <c r="U266" s="29">
        <v>3922.4539094499091</v>
      </c>
      <c r="V266" s="28">
        <v>5.5209158711853126E-2</v>
      </c>
      <c r="W266" s="29">
        <v>3203.257136310835</v>
      </c>
      <c r="X266" s="28">
        <v>0.29212520685851684</v>
      </c>
      <c r="Y266" s="26"/>
      <c r="Z266" s="26"/>
      <c r="AA266" s="26"/>
      <c r="AB266" s="26"/>
      <c r="AC266" s="30">
        <v>4.3993019874402206</v>
      </c>
      <c r="AD266" s="30">
        <v>4.0321129489002683</v>
      </c>
      <c r="AE266" s="28">
        <v>9.1066158908098216E-2</v>
      </c>
      <c r="AF266" s="30">
        <v>4.2207037802079679</v>
      </c>
      <c r="AG266" s="28">
        <v>4.2314793108615786E-2</v>
      </c>
      <c r="AH266" s="30">
        <v>4.0006430596431661</v>
      </c>
      <c r="AI266" s="28">
        <v>9.9648711932979223E-2</v>
      </c>
      <c r="AJ266" s="30">
        <v>14.641942270945048</v>
      </c>
      <c r="AK266" s="30">
        <v>12.848592346069225</v>
      </c>
      <c r="AL266" s="28">
        <v>0.13957559525378385</v>
      </c>
      <c r="AM266" s="30">
        <v>13.460368745659789</v>
      </c>
      <c r="AN266" s="28">
        <v>8.7781660934530492E-2</v>
      </c>
      <c r="AO266" s="30">
        <v>12.814964347718456</v>
      </c>
      <c r="AP266" s="28">
        <v>0.14256597784073133</v>
      </c>
    </row>
    <row r="267" spans="1:42" s="2" customFormat="1" x14ac:dyDescent="0.25">
      <c r="A267" s="26" t="s">
        <v>336</v>
      </c>
      <c r="B267" s="26" t="s">
        <v>421</v>
      </c>
      <c r="C267" s="26" t="s">
        <v>503</v>
      </c>
      <c r="D267" s="27">
        <v>479146.87038288114</v>
      </c>
      <c r="E267" s="27">
        <v>500747.27630289318</v>
      </c>
      <c r="F267" s="28">
        <v>-4.3136342307224726E-2</v>
      </c>
      <c r="G267" s="27">
        <v>502821.93883064151</v>
      </c>
      <c r="H267" s="28">
        <v>-4.7084398311694406E-2</v>
      </c>
      <c r="I267" s="27">
        <v>431507.63479385141</v>
      </c>
      <c r="J267" s="28">
        <v>0.11040183706549923</v>
      </c>
      <c r="K267" s="29">
        <v>233846.72031434719</v>
      </c>
      <c r="L267" s="29">
        <v>261066.13064856184</v>
      </c>
      <c r="M267" s="28">
        <v>-0.10426251106029713</v>
      </c>
      <c r="N267" s="29">
        <v>259529.05589539022</v>
      </c>
      <c r="O267" s="28">
        <v>-9.8957457739895435E-2</v>
      </c>
      <c r="P267" s="29">
        <v>229104.19106103873</v>
      </c>
      <c r="Q267" s="28">
        <v>2.070031644268322E-2</v>
      </c>
      <c r="R267" s="29">
        <v>143050.57241484927</v>
      </c>
      <c r="S267" s="29">
        <v>166382.14378244503</v>
      </c>
      <c r="T267" s="28">
        <v>-0.14022881805215365</v>
      </c>
      <c r="U267" s="29">
        <v>162280.07241400934</v>
      </c>
      <c r="V267" s="28">
        <v>-0.11849575683021459</v>
      </c>
      <c r="W267" s="29">
        <v>143397.7351830994</v>
      </c>
      <c r="X267" s="28">
        <v>-2.4209780426925707E-3</v>
      </c>
      <c r="Y267" s="26"/>
      <c r="Z267" s="26"/>
      <c r="AA267" s="26"/>
      <c r="AB267" s="26"/>
      <c r="AC267" s="30">
        <v>2.048978363856421</v>
      </c>
      <c r="AD267" s="30">
        <v>1.9180859464952265</v>
      </c>
      <c r="AE267" s="28">
        <v>6.8241163854187201E-2</v>
      </c>
      <c r="AF267" s="30">
        <v>1.9374398642798465</v>
      </c>
      <c r="AG267" s="28">
        <v>5.7570044692991665E-2</v>
      </c>
      <c r="AH267" s="30">
        <v>1.8834558756670132</v>
      </c>
      <c r="AI267" s="28">
        <v>8.7882328610851615E-2</v>
      </c>
      <c r="AJ267" s="30">
        <v>3.349492856228121</v>
      </c>
      <c r="AK267" s="30">
        <v>3.0096214949463045</v>
      </c>
      <c r="AL267" s="28">
        <v>0.11292827415424883</v>
      </c>
      <c r="AM267" s="30">
        <v>3.0984823419836842</v>
      </c>
      <c r="AN267" s="28">
        <v>8.1010793846814991E-2</v>
      </c>
      <c r="AO267" s="30">
        <v>3.0091663180236066</v>
      </c>
      <c r="AP267" s="28">
        <v>0.11309661954080286</v>
      </c>
    </row>
    <row r="268" spans="1:42" s="2" customFormat="1" x14ac:dyDescent="0.25">
      <c r="A268" s="26" t="s">
        <v>336</v>
      </c>
      <c r="B268" s="26" t="s">
        <v>421</v>
      </c>
      <c r="C268" s="26" t="s">
        <v>504</v>
      </c>
      <c r="D268" s="26"/>
      <c r="E268" s="26"/>
      <c r="F268" s="26"/>
      <c r="G268" s="27">
        <v>75.899376702308658</v>
      </c>
      <c r="H268" s="28">
        <v>-1</v>
      </c>
      <c r="I268" s="26"/>
      <c r="J268" s="26"/>
      <c r="K268" s="26"/>
      <c r="L268" s="26"/>
      <c r="M268" s="26"/>
      <c r="N268" s="29">
        <v>12.667970240713856</v>
      </c>
      <c r="O268" s="28">
        <v>-1</v>
      </c>
      <c r="P268" s="26"/>
      <c r="Q268" s="26"/>
      <c r="R268" s="26"/>
      <c r="S268" s="26"/>
      <c r="T268" s="26"/>
      <c r="U268" s="29">
        <v>3.7966818426807274</v>
      </c>
      <c r="V268" s="28">
        <v>-1</v>
      </c>
      <c r="W268" s="26"/>
      <c r="X268" s="26"/>
      <c r="Y268" s="26"/>
      <c r="Z268" s="26"/>
      <c r="AA268" s="26"/>
      <c r="AB268" s="26"/>
      <c r="AC268" s="26"/>
      <c r="AD268" s="26"/>
      <c r="AE268" s="26"/>
      <c r="AF268" s="30">
        <v>5.991439453999825</v>
      </c>
      <c r="AG268" s="28">
        <v>-1</v>
      </c>
      <c r="AH268" s="26"/>
      <c r="AI268" s="26"/>
      <c r="AJ268" s="26"/>
      <c r="AK268" s="26"/>
      <c r="AL268" s="26"/>
      <c r="AM268" s="30">
        <v>19.990976291212828</v>
      </c>
      <c r="AN268" s="28">
        <v>-1</v>
      </c>
      <c r="AO268" s="26"/>
      <c r="AP268" s="26"/>
    </row>
    <row r="269" spans="1:42" s="2" customFormat="1" x14ac:dyDescent="0.25">
      <c r="A269" s="26" t="s">
        <v>336</v>
      </c>
      <c r="B269" s="26" t="s">
        <v>422</v>
      </c>
      <c r="C269" s="26" t="s">
        <v>258</v>
      </c>
      <c r="D269" s="27">
        <v>66294886.58443214</v>
      </c>
      <c r="E269" s="27">
        <v>63926252.900511369</v>
      </c>
      <c r="F269" s="28">
        <v>3.7052596960548946E-2</v>
      </c>
      <c r="G269" s="27">
        <v>71272527.127818257</v>
      </c>
      <c r="H269" s="28">
        <v>-6.9839540479031265E-2</v>
      </c>
      <c r="I269" s="27">
        <v>57036624.632307909</v>
      </c>
      <c r="J269" s="28">
        <v>0.1623213507427641</v>
      </c>
      <c r="K269" s="29">
        <v>30649545.875858895</v>
      </c>
      <c r="L269" s="29">
        <v>31677102.926023535</v>
      </c>
      <c r="M269" s="28">
        <v>-3.2438479382547195E-2</v>
      </c>
      <c r="N269" s="29">
        <v>35666036.53462401</v>
      </c>
      <c r="O269" s="28">
        <v>-0.14065175573672692</v>
      </c>
      <c r="P269" s="29">
        <v>28674384.661924005</v>
      </c>
      <c r="Q269" s="28">
        <v>6.888242719843464E-2</v>
      </c>
      <c r="R269" s="29">
        <v>34912599.812428415</v>
      </c>
      <c r="S269" s="29">
        <v>35575774.634317286</v>
      </c>
      <c r="T269" s="28">
        <v>-1.8641191336116584E-2</v>
      </c>
      <c r="U269" s="29">
        <v>43725145.243140072</v>
      </c>
      <c r="V269" s="28">
        <v>-0.2015441088121768</v>
      </c>
      <c r="W269" s="29">
        <v>33469067.801313672</v>
      </c>
      <c r="X269" s="28">
        <v>4.313033215278507E-2</v>
      </c>
      <c r="Y269" s="27">
        <v>61921409.52653154</v>
      </c>
      <c r="Z269" s="45">
        <v>4373477.0579006001</v>
      </c>
      <c r="AA269" s="29">
        <v>29033192.854948685</v>
      </c>
      <c r="AB269" s="29">
        <v>5879406.9574797321</v>
      </c>
      <c r="AC269" s="30">
        <v>2.1629973524876687</v>
      </c>
      <c r="AD269" s="30">
        <v>2.0180586921032586</v>
      </c>
      <c r="AE269" s="28">
        <v>7.1820835019100596E-2</v>
      </c>
      <c r="AF269" s="30">
        <v>1.998330458127245</v>
      </c>
      <c r="AG269" s="28">
        <v>8.240223417038986E-2</v>
      </c>
      <c r="AH269" s="30">
        <v>1.9891141625105355</v>
      </c>
      <c r="AI269" s="28">
        <v>8.7417400797985698E-2</v>
      </c>
      <c r="AJ269" s="30">
        <v>1.8988814050116101</v>
      </c>
      <c r="AK269" s="30">
        <v>1.7969040325223586</v>
      </c>
      <c r="AL269" s="28">
        <v>5.6751707739284923E-2</v>
      </c>
      <c r="AM269" s="30">
        <v>1.630012358598169</v>
      </c>
      <c r="AN269" s="28">
        <v>0.16494908458526772</v>
      </c>
      <c r="AO269" s="30">
        <v>1.7041593441114367</v>
      </c>
      <c r="AP269" s="28">
        <v>0.11426282499521966</v>
      </c>
    </row>
    <row r="270" spans="1:42" s="2" customFormat="1" x14ac:dyDescent="0.25">
      <c r="A270" s="26" t="s">
        <v>336</v>
      </c>
      <c r="B270" s="26" t="s">
        <v>422</v>
      </c>
      <c r="C270" s="26" t="s">
        <v>492</v>
      </c>
      <c r="D270" s="27">
        <v>2799001.1902445019</v>
      </c>
      <c r="E270" s="27">
        <v>2868675.4511820963</v>
      </c>
      <c r="F270" s="28">
        <v>-2.4287955233445332E-2</v>
      </c>
      <c r="G270" s="27">
        <v>2911712.7676148522</v>
      </c>
      <c r="H270" s="28">
        <v>-3.8709717051753925E-2</v>
      </c>
      <c r="I270" s="27">
        <v>2338502.1013223743</v>
      </c>
      <c r="J270" s="28">
        <v>0.19692053672379639</v>
      </c>
      <c r="K270" s="29">
        <v>1034107.5633788505</v>
      </c>
      <c r="L270" s="29">
        <v>981367.73736723512</v>
      </c>
      <c r="M270" s="28">
        <v>5.3741145142088262E-2</v>
      </c>
      <c r="N270" s="29">
        <v>1059207.2688322768</v>
      </c>
      <c r="O270" s="28">
        <v>-2.3696689205218086E-2</v>
      </c>
      <c r="P270" s="29">
        <v>880496.34422072815</v>
      </c>
      <c r="Q270" s="28">
        <v>0.17445980345787118</v>
      </c>
      <c r="R270" s="29">
        <v>616561.09767704632</v>
      </c>
      <c r="S270" s="29">
        <v>595884.11761780409</v>
      </c>
      <c r="T270" s="28">
        <v>3.4699666341005408E-2</v>
      </c>
      <c r="U270" s="29">
        <v>626861.6551626554</v>
      </c>
      <c r="V270" s="28">
        <v>-1.6431946986670189E-2</v>
      </c>
      <c r="W270" s="29">
        <v>522411.96760793403</v>
      </c>
      <c r="X270" s="28">
        <v>0.18022008664964287</v>
      </c>
      <c r="Y270" s="27">
        <v>2679477.8178411634</v>
      </c>
      <c r="Z270" s="45">
        <v>119523.37240333839</v>
      </c>
      <c r="AA270" s="29">
        <v>525193.46016086685</v>
      </c>
      <c r="AB270" s="29">
        <v>91367.637516179529</v>
      </c>
      <c r="AC270" s="30">
        <v>2.7066828339394648</v>
      </c>
      <c r="AD270" s="30">
        <v>2.9231401664762662</v>
      </c>
      <c r="AE270" s="28">
        <v>-7.4049590580438154E-2</v>
      </c>
      <c r="AF270" s="30">
        <v>2.7489546694905806</v>
      </c>
      <c r="AG270" s="28">
        <v>-1.5377421832477636E-2</v>
      </c>
      <c r="AH270" s="30">
        <v>2.65589075601675</v>
      </c>
      <c r="AI270" s="28">
        <v>1.9124309916606588E-2</v>
      </c>
      <c r="AJ270" s="30">
        <v>4.5396980133680342</v>
      </c>
      <c r="AK270" s="30">
        <v>4.8141498764060779</v>
      </c>
      <c r="AL270" s="28">
        <v>-5.7009413932690246E-2</v>
      </c>
      <c r="AM270" s="30">
        <v>4.644904890313212</v>
      </c>
      <c r="AN270" s="28">
        <v>-2.2649952890226668E-2</v>
      </c>
      <c r="AO270" s="30">
        <v>4.4763562979426252</v>
      </c>
      <c r="AP270" s="28">
        <v>1.4150284563925674E-2</v>
      </c>
    </row>
    <row r="271" spans="1:42" s="2" customFormat="1" x14ac:dyDescent="0.25">
      <c r="A271" s="26" t="s">
        <v>336</v>
      </c>
      <c r="B271" s="26" t="s">
        <v>422</v>
      </c>
      <c r="C271" s="26" t="s">
        <v>399</v>
      </c>
      <c r="D271" s="27">
        <v>1624265.2489206588</v>
      </c>
      <c r="E271" s="27">
        <v>1627704.8364760219</v>
      </c>
      <c r="F271" s="28">
        <v>-2.1131518923355767E-3</v>
      </c>
      <c r="G271" s="27">
        <v>1728576.3109994053</v>
      </c>
      <c r="H271" s="28">
        <v>-6.0345072077516389E-2</v>
      </c>
      <c r="I271" s="27">
        <v>1363716.0796832633</v>
      </c>
      <c r="J271" s="28">
        <v>0.19105822180956514</v>
      </c>
      <c r="K271" s="29">
        <v>684056.02991397423</v>
      </c>
      <c r="L271" s="29">
        <v>592826.06381963799</v>
      </c>
      <c r="M271" s="28">
        <v>0.15388993781166163</v>
      </c>
      <c r="N271" s="29">
        <v>681772.45436254051</v>
      </c>
      <c r="O271" s="28">
        <v>3.3494687807075927E-3</v>
      </c>
      <c r="P271" s="29">
        <v>534602.58478944912</v>
      </c>
      <c r="Q271" s="28">
        <v>0.27955989996454411</v>
      </c>
      <c r="R271" s="29">
        <v>406389.91329780966</v>
      </c>
      <c r="S271" s="29">
        <v>373779.59289266082</v>
      </c>
      <c r="T271" s="28">
        <v>8.7244785497194402E-2</v>
      </c>
      <c r="U271" s="29">
        <v>418218.40760607412</v>
      </c>
      <c r="V271" s="28">
        <v>-2.8283055200683294E-2</v>
      </c>
      <c r="W271" s="29">
        <v>339711.19599425269</v>
      </c>
      <c r="X271" s="28">
        <v>0.19628059978536905</v>
      </c>
      <c r="Y271" s="27">
        <v>1520192.7927284501</v>
      </c>
      <c r="Z271" s="45">
        <v>104072.45619220861</v>
      </c>
      <c r="AA271" s="29">
        <v>320852.20462272939</v>
      </c>
      <c r="AB271" s="29">
        <v>85537.708675080285</v>
      </c>
      <c r="AC271" s="30">
        <v>2.3744622924015797</v>
      </c>
      <c r="AD271" s="30">
        <v>2.7456701650203366</v>
      </c>
      <c r="AE271" s="28">
        <v>-0.13519754752334115</v>
      </c>
      <c r="AF271" s="30">
        <v>2.535415298665344</v>
      </c>
      <c r="AG271" s="28">
        <v>-6.348191018192989E-2</v>
      </c>
      <c r="AH271" s="30">
        <v>2.5508969063820688</v>
      </c>
      <c r="AI271" s="28">
        <v>-6.9165717179345318E-2</v>
      </c>
      <c r="AJ271" s="30">
        <v>3.9968148710678473</v>
      </c>
      <c r="AK271" s="30">
        <v>4.3547183084001428</v>
      </c>
      <c r="AL271" s="28">
        <v>-8.2187506053355688E-2</v>
      </c>
      <c r="AM271" s="30">
        <v>4.1331904085569953</v>
      </c>
      <c r="AN271" s="28">
        <v>-3.2995222578376268E-2</v>
      </c>
      <c r="AO271" s="30">
        <v>4.0143395206389814</v>
      </c>
      <c r="AP271" s="28">
        <v>-4.3655125534435629E-3</v>
      </c>
    </row>
    <row r="272" spans="1:42" s="2" customFormat="1" x14ac:dyDescent="0.25">
      <c r="A272" s="26" t="s">
        <v>336</v>
      </c>
      <c r="B272" s="26" t="s">
        <v>422</v>
      </c>
      <c r="C272" s="26" t="s">
        <v>400</v>
      </c>
      <c r="D272" s="27">
        <v>1010477.6046981931</v>
      </c>
      <c r="E272" s="27">
        <v>1021581.097652415</v>
      </c>
      <c r="F272" s="28">
        <v>-1.0868929524770612E-2</v>
      </c>
      <c r="G272" s="27">
        <v>992055.7534493733</v>
      </c>
      <c r="H272" s="28">
        <v>1.856937090961587E-2</v>
      </c>
      <c r="I272" s="27">
        <v>773353.53357749223</v>
      </c>
      <c r="J272" s="28">
        <v>0.30661794486640231</v>
      </c>
      <c r="K272" s="29">
        <v>302215.75788768043</v>
      </c>
      <c r="L272" s="29">
        <v>300955.60539581289</v>
      </c>
      <c r="M272" s="28">
        <v>4.187170696522519E-3</v>
      </c>
      <c r="N272" s="29">
        <v>316528.28253933531</v>
      </c>
      <c r="O272" s="28">
        <v>-4.5217206300913242E-2</v>
      </c>
      <c r="P272" s="29">
        <v>278348.86242807802</v>
      </c>
      <c r="Q272" s="28">
        <v>8.5744541046110179E-2</v>
      </c>
      <c r="R272" s="29">
        <v>191132.92234145824</v>
      </c>
      <c r="S272" s="29">
        <v>184446.9959631651</v>
      </c>
      <c r="T272" s="28">
        <v>3.6248496991668801E-2</v>
      </c>
      <c r="U272" s="29">
        <v>184206.94941803403</v>
      </c>
      <c r="V272" s="28">
        <v>3.7598868801125437E-2</v>
      </c>
      <c r="W272" s="29">
        <v>152723.76831238484</v>
      </c>
      <c r="X272" s="28">
        <v>0.25149427920420608</v>
      </c>
      <c r="Y272" s="27">
        <v>996605.23889484338</v>
      </c>
      <c r="Z272" s="45">
        <v>13872.365803349767</v>
      </c>
      <c r="AA272" s="29">
        <v>185609.7978869006</v>
      </c>
      <c r="AB272" s="29">
        <v>5523.1244545576246</v>
      </c>
      <c r="AC272" s="30">
        <v>3.3435635909949499</v>
      </c>
      <c r="AD272" s="30">
        <v>3.3944577849242745</v>
      </c>
      <c r="AE272" s="28">
        <v>-1.4993320628513862E-2</v>
      </c>
      <c r="AF272" s="30">
        <v>3.1341772858041193</v>
      </c>
      <c r="AG272" s="28">
        <v>6.6807422202700806E-2</v>
      </c>
      <c r="AH272" s="30">
        <v>2.7783606759927659</v>
      </c>
      <c r="AI272" s="28">
        <v>0.20343036089086067</v>
      </c>
      <c r="AJ272" s="30">
        <v>5.286779442910305</v>
      </c>
      <c r="AK272" s="30">
        <v>5.5386160794748287</v>
      </c>
      <c r="AL272" s="28">
        <v>-4.5469235085238632E-2</v>
      </c>
      <c r="AM272" s="30">
        <v>5.3855500923476569</v>
      </c>
      <c r="AN272" s="28">
        <v>-1.8339937006192814E-2</v>
      </c>
      <c r="AO272" s="30">
        <v>5.0637405174265764</v>
      </c>
      <c r="AP272" s="28">
        <v>4.4046278579274109E-2</v>
      </c>
    </row>
    <row r="273" spans="1:42" s="2" customFormat="1" x14ac:dyDescent="0.25">
      <c r="A273" s="26" t="s">
        <v>336</v>
      </c>
      <c r="B273" s="26" t="s">
        <v>422</v>
      </c>
      <c r="C273" s="26" t="s">
        <v>161</v>
      </c>
      <c r="D273" s="27">
        <v>164258.33662564991</v>
      </c>
      <c r="E273" s="27">
        <v>219389.51705365896</v>
      </c>
      <c r="F273" s="28">
        <v>-0.25129359491923625</v>
      </c>
      <c r="G273" s="27">
        <v>191080.70316607357</v>
      </c>
      <c r="H273" s="28">
        <v>-0.14037192712814955</v>
      </c>
      <c r="I273" s="27">
        <v>201432.48806161882</v>
      </c>
      <c r="J273" s="28">
        <v>-0.18454893643868023</v>
      </c>
      <c r="K273" s="29">
        <v>47835.775577195775</v>
      </c>
      <c r="L273" s="29">
        <v>87586.068151784333</v>
      </c>
      <c r="M273" s="28">
        <v>-0.45384264202501196</v>
      </c>
      <c r="N273" s="29">
        <v>60906.531930400997</v>
      </c>
      <c r="O273" s="28">
        <v>-0.21460352344706499</v>
      </c>
      <c r="P273" s="29">
        <v>67544.897003200982</v>
      </c>
      <c r="Q273" s="28">
        <v>-0.29179290072899489</v>
      </c>
      <c r="R273" s="29">
        <v>19038.262037778262</v>
      </c>
      <c r="S273" s="29">
        <v>37657.528761978327</v>
      </c>
      <c r="T273" s="28">
        <v>-0.49443676567006645</v>
      </c>
      <c r="U273" s="29">
        <v>24436.298138547092</v>
      </c>
      <c r="V273" s="28">
        <v>-0.22090236705099311</v>
      </c>
      <c r="W273" s="29">
        <v>29977.003301296318</v>
      </c>
      <c r="X273" s="28">
        <v>-0.36490442869067646</v>
      </c>
      <c r="Y273" s="27">
        <v>162679.7862178699</v>
      </c>
      <c r="Z273" s="45">
        <v>1578.5504077800065</v>
      </c>
      <c r="AA273" s="29">
        <v>18731.457651236633</v>
      </c>
      <c r="AB273" s="29">
        <v>306.80438654163106</v>
      </c>
      <c r="AC273" s="30">
        <v>3.433796873651088</v>
      </c>
      <c r="AD273" s="30">
        <v>2.5048449106479209</v>
      </c>
      <c r="AE273" s="28">
        <v>0.3708620677688495</v>
      </c>
      <c r="AF273" s="30">
        <v>3.1372776795832831</v>
      </c>
      <c r="AG273" s="28">
        <v>9.4514806896911607E-2</v>
      </c>
      <c r="AH273" s="30">
        <v>2.9822014245143174</v>
      </c>
      <c r="AI273" s="28">
        <v>0.15143023050842974</v>
      </c>
      <c r="AJ273" s="30">
        <v>8.62780101984659</v>
      </c>
      <c r="AK273" s="30">
        <v>5.825913815013001</v>
      </c>
      <c r="AL273" s="28">
        <v>0.48093523072952227</v>
      </c>
      <c r="AM273" s="30">
        <v>7.8195437820695473</v>
      </c>
      <c r="AN273" s="28">
        <v>0.10336373326924791</v>
      </c>
      <c r="AO273" s="30">
        <v>6.7195671974626006</v>
      </c>
      <c r="AP273" s="28">
        <v>0.28398165630437694</v>
      </c>
    </row>
    <row r="274" spans="1:42" s="2" customFormat="1" x14ac:dyDescent="0.25">
      <c r="A274" s="26" t="s">
        <v>336</v>
      </c>
      <c r="B274" s="26" t="s">
        <v>422</v>
      </c>
      <c r="C274" s="26" t="s">
        <v>493</v>
      </c>
      <c r="D274" s="27">
        <v>66883.667740082732</v>
      </c>
      <c r="E274" s="27">
        <v>120443.43498640059</v>
      </c>
      <c r="F274" s="28">
        <v>-0.44468814138657997</v>
      </c>
      <c r="G274" s="27">
        <v>91265.319738000631</v>
      </c>
      <c r="H274" s="28">
        <v>-0.26715133489819987</v>
      </c>
      <c r="I274" s="27">
        <v>100032.32687517046</v>
      </c>
      <c r="J274" s="28">
        <v>-0.33137946672432878</v>
      </c>
      <c r="K274" s="29">
        <v>26268.471716217755</v>
      </c>
      <c r="L274" s="29">
        <v>64252.546199036537</v>
      </c>
      <c r="M274" s="28">
        <v>-0.59116839300274071</v>
      </c>
      <c r="N274" s="29">
        <v>37748.041369130435</v>
      </c>
      <c r="O274" s="28">
        <v>-0.30411033888238859</v>
      </c>
      <c r="P274" s="29">
        <v>38993.44846176156</v>
      </c>
      <c r="Q274" s="28">
        <v>-0.32633627564441742</v>
      </c>
      <c r="R274" s="29">
        <v>13607.374836667183</v>
      </c>
      <c r="S274" s="29">
        <v>31715.3930798621</v>
      </c>
      <c r="T274" s="28">
        <v>-0.57095361226005814</v>
      </c>
      <c r="U274" s="29">
        <v>18601.252975367155</v>
      </c>
      <c r="V274" s="28">
        <v>-0.26846998668923822</v>
      </c>
      <c r="W274" s="29">
        <v>21334.32229152125</v>
      </c>
      <c r="X274" s="28">
        <v>-0.36218387203820079</v>
      </c>
      <c r="Y274" s="27">
        <v>65873.917293736566</v>
      </c>
      <c r="Z274" s="45">
        <v>1009.7504463461653</v>
      </c>
      <c r="AA274" s="29">
        <v>13365.805514991036</v>
      </c>
      <c r="AB274" s="29">
        <v>241.56932167614565</v>
      </c>
      <c r="AC274" s="30">
        <v>2.5461575558196547</v>
      </c>
      <c r="AD274" s="30">
        <v>1.8745317051451984</v>
      </c>
      <c r="AE274" s="28">
        <v>0.35828993920507374</v>
      </c>
      <c r="AF274" s="30">
        <v>2.4177498070836467</v>
      </c>
      <c r="AG274" s="28">
        <v>5.3110436969033128E-2</v>
      </c>
      <c r="AH274" s="30">
        <v>2.5653624088483973</v>
      </c>
      <c r="AI274" s="28">
        <v>-7.4862144087328676E-3</v>
      </c>
      <c r="AJ274" s="30">
        <v>4.915251365006446</v>
      </c>
      <c r="AK274" s="30">
        <v>3.7976333663314095</v>
      </c>
      <c r="AL274" s="28">
        <v>0.29429328501889535</v>
      </c>
      <c r="AM274" s="30">
        <v>4.9064071038042112</v>
      </c>
      <c r="AN274" s="28">
        <v>1.8025942436324445E-3</v>
      </c>
      <c r="AO274" s="30">
        <v>4.6887979617203781</v>
      </c>
      <c r="AP274" s="28">
        <v>4.8296686087745039E-2</v>
      </c>
    </row>
    <row r="275" spans="1:42" s="2" customFormat="1" x14ac:dyDescent="0.25">
      <c r="A275" s="26" t="s">
        <v>336</v>
      </c>
      <c r="B275" s="26" t="s">
        <v>422</v>
      </c>
      <c r="C275" s="26" t="s">
        <v>495</v>
      </c>
      <c r="D275" s="26"/>
      <c r="E275" s="27">
        <v>52.379594755172732</v>
      </c>
      <c r="F275" s="28">
        <v>-1</v>
      </c>
      <c r="G275" s="26"/>
      <c r="H275" s="26"/>
      <c r="I275" s="27">
        <v>95.360453739166275</v>
      </c>
      <c r="J275" s="28">
        <v>-1</v>
      </c>
      <c r="K275" s="26"/>
      <c r="L275" s="29">
        <v>4.4798356020575625</v>
      </c>
      <c r="M275" s="28">
        <v>-1</v>
      </c>
      <c r="N275" s="26"/>
      <c r="O275" s="26"/>
      <c r="P275" s="29">
        <v>8.1769438762559172</v>
      </c>
      <c r="Q275" s="28">
        <v>-1</v>
      </c>
      <c r="R275" s="26"/>
      <c r="S275" s="29">
        <v>1.3094898524514988</v>
      </c>
      <c r="T275" s="28">
        <v>-1</v>
      </c>
      <c r="U275" s="26"/>
      <c r="V275" s="26"/>
      <c r="W275" s="29">
        <v>2.3843619797713638</v>
      </c>
      <c r="X275" s="28">
        <v>-1</v>
      </c>
      <c r="Y275" s="26"/>
      <c r="Z275" s="26"/>
      <c r="AA275" s="26"/>
      <c r="AB275" s="26"/>
      <c r="AC275" s="26"/>
      <c r="AD275" s="30">
        <v>11.692302889667443</v>
      </c>
      <c r="AE275" s="28">
        <v>-1</v>
      </c>
      <c r="AF275" s="26"/>
      <c r="AG275" s="26"/>
      <c r="AH275" s="30">
        <v>11.662114254700032</v>
      </c>
      <c r="AI275" s="28">
        <v>-1</v>
      </c>
      <c r="AJ275" s="26"/>
      <c r="AK275" s="30">
        <v>40.000000501808223</v>
      </c>
      <c r="AL275" s="28">
        <v>-1</v>
      </c>
      <c r="AM275" s="26"/>
      <c r="AN275" s="26"/>
      <c r="AO275" s="30">
        <v>39.994117733881318</v>
      </c>
      <c r="AP275" s="28">
        <v>-1</v>
      </c>
    </row>
    <row r="276" spans="1:42" s="2" customFormat="1" x14ac:dyDescent="0.25">
      <c r="A276" s="26" t="s">
        <v>336</v>
      </c>
      <c r="B276" s="26" t="s">
        <v>422</v>
      </c>
      <c r="C276" s="26" t="s">
        <v>496</v>
      </c>
      <c r="D276" s="27">
        <v>779692.12554845936</v>
      </c>
      <c r="E276" s="27">
        <v>777590.56522245531</v>
      </c>
      <c r="F276" s="28">
        <v>2.7026566679121569E-3</v>
      </c>
      <c r="G276" s="27">
        <v>754119.1092792321</v>
      </c>
      <c r="H276" s="28">
        <v>3.3911110267009804E-2</v>
      </c>
      <c r="I276" s="27">
        <v>581354.71929265501</v>
      </c>
      <c r="J276" s="28">
        <v>0.34116418027383544</v>
      </c>
      <c r="K276" s="29">
        <v>244441.68674837725</v>
      </c>
      <c r="L276" s="29">
        <v>239615.68432188459</v>
      </c>
      <c r="M276" s="28">
        <v>2.014059488697624E-2</v>
      </c>
      <c r="N276" s="29">
        <v>246422.26687146717</v>
      </c>
      <c r="O276" s="28">
        <v>-8.037342356415322E-3</v>
      </c>
      <c r="P276" s="29">
        <v>224490.77359123583</v>
      </c>
      <c r="Q276" s="28">
        <v>8.8871862473372962E-2</v>
      </c>
      <c r="R276" s="29">
        <v>160432.94543770785</v>
      </c>
      <c r="S276" s="29">
        <v>154870.46478319357</v>
      </c>
      <c r="T276" s="28">
        <v>3.5916988189460868E-2</v>
      </c>
      <c r="U276" s="29">
        <v>150712.47084896019</v>
      </c>
      <c r="V276" s="28">
        <v>6.4496816580555213E-2</v>
      </c>
      <c r="W276" s="29">
        <v>125661.06079038105</v>
      </c>
      <c r="X276" s="28">
        <v>0.2767116911843584</v>
      </c>
      <c r="Y276" s="27">
        <v>768101.84275940503</v>
      </c>
      <c r="Z276" s="45">
        <v>11590.282789054329</v>
      </c>
      <c r="AA276" s="29">
        <v>155569.59616253985</v>
      </c>
      <c r="AB276" s="29">
        <v>4863.3492751680124</v>
      </c>
      <c r="AC276" s="30">
        <v>3.1896855889030777</v>
      </c>
      <c r="AD276" s="30">
        <v>3.2451572083983002</v>
      </c>
      <c r="AE276" s="28">
        <v>-1.7093661703557781E-2</v>
      </c>
      <c r="AF276" s="30">
        <v>3.0602717800359232</v>
      </c>
      <c r="AG276" s="28">
        <v>4.2288338477452309E-2</v>
      </c>
      <c r="AH276" s="30">
        <v>2.5896597441069678</v>
      </c>
      <c r="AI276" s="28">
        <v>0.23170064953958888</v>
      </c>
      <c r="AJ276" s="30">
        <v>4.8599252692221784</v>
      </c>
      <c r="AK276" s="30">
        <v>5.0209093535750711</v>
      </c>
      <c r="AL276" s="28">
        <v>-3.2062734659462862E-2</v>
      </c>
      <c r="AM276" s="30">
        <v>5.0036941537173067</v>
      </c>
      <c r="AN276" s="28">
        <v>-2.873254840892317E-2</v>
      </c>
      <c r="AO276" s="30">
        <v>4.6263712532431196</v>
      </c>
      <c r="AP276" s="28">
        <v>5.0483197995693868E-2</v>
      </c>
    </row>
    <row r="277" spans="1:42" s="2" customFormat="1" x14ac:dyDescent="0.25">
      <c r="A277" s="26" t="s">
        <v>336</v>
      </c>
      <c r="B277" s="26" t="s">
        <v>422</v>
      </c>
      <c r="C277" s="26" t="s">
        <v>497</v>
      </c>
      <c r="D277" s="27">
        <v>2065.724776238203</v>
      </c>
      <c r="E277" s="27">
        <v>1925.346728593111</v>
      </c>
      <c r="F277" s="28">
        <v>7.2910528561091453E-2</v>
      </c>
      <c r="G277" s="27">
        <v>2583.581970592737</v>
      </c>
      <c r="H277" s="28">
        <v>-0.20044155759289681</v>
      </c>
      <c r="I277" s="27">
        <v>1946.6342736065387</v>
      </c>
      <c r="J277" s="28">
        <v>6.1177646076797348E-2</v>
      </c>
      <c r="K277" s="29">
        <v>426.98444449901581</v>
      </c>
      <c r="L277" s="29">
        <v>530.09477424621582</v>
      </c>
      <c r="M277" s="28">
        <v>-0.19451300928936877</v>
      </c>
      <c r="N277" s="29">
        <v>1790.9728400437177</v>
      </c>
      <c r="O277" s="28">
        <v>-0.76159077627967098</v>
      </c>
      <c r="P277" s="29">
        <v>660.14369750022888</v>
      </c>
      <c r="Q277" s="28">
        <v>-0.35319469667607062</v>
      </c>
      <c r="R277" s="29">
        <v>93.424196456384649</v>
      </c>
      <c r="S277" s="29">
        <v>115.984736605072</v>
      </c>
      <c r="T277" s="28">
        <v>-0.19451300928936871</v>
      </c>
      <c r="U277" s="29">
        <v>398.2481110995347</v>
      </c>
      <c r="V277" s="28">
        <v>-0.76541207892123553</v>
      </c>
      <c r="W277" s="29">
        <v>144.43944101305007</v>
      </c>
      <c r="X277" s="28">
        <v>-0.35319469667607067</v>
      </c>
      <c r="Y277" s="27">
        <v>2032.053089023954</v>
      </c>
      <c r="Z277" s="45">
        <v>33.671687214248955</v>
      </c>
      <c r="AA277" s="29">
        <v>89.688113645213193</v>
      </c>
      <c r="AB277" s="29">
        <v>3.7360828111714595</v>
      </c>
      <c r="AC277" s="30">
        <v>4.8379391868992654</v>
      </c>
      <c r="AD277" s="30">
        <v>3.6320801904355982</v>
      </c>
      <c r="AE277" s="28">
        <v>0.33200230535632741</v>
      </c>
      <c r="AF277" s="30">
        <v>1.442557872920994</v>
      </c>
      <c r="AG277" s="28">
        <v>2.3537227709991706</v>
      </c>
      <c r="AH277" s="30">
        <v>2.9488038452504712</v>
      </c>
      <c r="AI277" s="28">
        <v>0.64064462771627018</v>
      </c>
      <c r="AJ277" s="30">
        <v>22.111239428241618</v>
      </c>
      <c r="AK277" s="30">
        <v>16.600000870363797</v>
      </c>
      <c r="AL277" s="28">
        <v>0.33200230535632735</v>
      </c>
      <c r="AM277" s="30">
        <v>6.4873677955675699</v>
      </c>
      <c r="AN277" s="28">
        <v>2.4083529907690608</v>
      </c>
      <c r="AO277" s="30">
        <v>13.477165654709649</v>
      </c>
      <c r="AP277" s="28">
        <v>0.64064462771627029</v>
      </c>
    </row>
    <row r="278" spans="1:42" s="2" customFormat="1" x14ac:dyDescent="0.25">
      <c r="A278" s="26" t="s">
        <v>336</v>
      </c>
      <c r="B278" s="26" t="s">
        <v>422</v>
      </c>
      <c r="C278" s="26" t="s">
        <v>498</v>
      </c>
      <c r="D278" s="26"/>
      <c r="E278" s="27">
        <v>155.82993596196175</v>
      </c>
      <c r="F278" s="28">
        <v>-1</v>
      </c>
      <c r="G278" s="27">
        <v>35.0475013256073</v>
      </c>
      <c r="H278" s="28">
        <v>-1</v>
      </c>
      <c r="I278" s="27">
        <v>272.66777159214018</v>
      </c>
      <c r="J278" s="28">
        <v>-1</v>
      </c>
      <c r="K278" s="26"/>
      <c r="L278" s="29">
        <v>3.3933081474036086</v>
      </c>
      <c r="M278" s="28">
        <v>-1</v>
      </c>
      <c r="N278" s="29">
        <v>0.77104504587531153</v>
      </c>
      <c r="O278" s="28">
        <v>-1</v>
      </c>
      <c r="P278" s="29">
        <v>5.9452203504023906</v>
      </c>
      <c r="Q278" s="28">
        <v>-1</v>
      </c>
      <c r="R278" s="26"/>
      <c r="S278" s="29">
        <v>3.1174261713041389</v>
      </c>
      <c r="T278" s="28">
        <v>-1</v>
      </c>
      <c r="U278" s="29">
        <v>0.700950026512146</v>
      </c>
      <c r="V278" s="28">
        <v>-1</v>
      </c>
      <c r="W278" s="29">
        <v>5.454476320591648</v>
      </c>
      <c r="X278" s="28">
        <v>-1</v>
      </c>
      <c r="Y278" s="26"/>
      <c r="Z278" s="26"/>
      <c r="AA278" s="26"/>
      <c r="AB278" s="26"/>
      <c r="AC278" s="26"/>
      <c r="AD278" s="30">
        <v>45.922718831531732</v>
      </c>
      <c r="AE278" s="28">
        <v>-1</v>
      </c>
      <c r="AF278" s="30">
        <v>45.454544469344739</v>
      </c>
      <c r="AG278" s="28">
        <v>-1</v>
      </c>
      <c r="AH278" s="30">
        <v>45.863358382281859</v>
      </c>
      <c r="AI278" s="28">
        <v>-1</v>
      </c>
      <c r="AJ278" s="26"/>
      <c r="AK278" s="30">
        <v>49.986728602067302</v>
      </c>
      <c r="AL278" s="28">
        <v>-1</v>
      </c>
      <c r="AM278" s="30">
        <v>50</v>
      </c>
      <c r="AN278" s="28">
        <v>-1</v>
      </c>
      <c r="AO278" s="30">
        <v>49.989725056238555</v>
      </c>
      <c r="AP278" s="28">
        <v>-1</v>
      </c>
    </row>
    <row r="279" spans="1:42" s="2" customFormat="1" x14ac:dyDescent="0.25">
      <c r="A279" s="26" t="s">
        <v>336</v>
      </c>
      <c r="B279" s="26" t="s">
        <v>422</v>
      </c>
      <c r="C279" s="26" t="s">
        <v>499</v>
      </c>
      <c r="D279" s="27">
        <v>15485.242589545251</v>
      </c>
      <c r="E279" s="27">
        <v>14820.1304548347</v>
      </c>
      <c r="F279" s="28">
        <v>4.4878966263996317E-2</v>
      </c>
      <c r="G279" s="27">
        <v>12457.651156286001</v>
      </c>
      <c r="H279" s="28">
        <v>0.24303068012396206</v>
      </c>
      <c r="I279" s="27">
        <v>9796.237453763486</v>
      </c>
      <c r="J279" s="28">
        <v>0.58073369113732354</v>
      </c>
      <c r="K279" s="29">
        <v>3720.5473710881083</v>
      </c>
      <c r="L279" s="29">
        <v>3753.547093339228</v>
      </c>
      <c r="M279" s="28">
        <v>-8.791610023936719E-3</v>
      </c>
      <c r="N279" s="29">
        <v>3139.3290623997382</v>
      </c>
      <c r="O279" s="28">
        <v>0.18514093207039609</v>
      </c>
      <c r="P279" s="29">
        <v>3506.1698404803674</v>
      </c>
      <c r="Q279" s="28">
        <v>6.1142939549776593E-2</v>
      </c>
      <c r="R279" s="29">
        <v>750.07632450217886</v>
      </c>
      <c r="S279" s="29">
        <v>751.33396620116116</v>
      </c>
      <c r="T279" s="28">
        <v>-1.6738784023582638E-3</v>
      </c>
      <c r="U279" s="29">
        <v>635.86217552455241</v>
      </c>
      <c r="V279" s="28">
        <v>0.1796209200262712</v>
      </c>
      <c r="W279" s="29">
        <v>1244.6884389078455</v>
      </c>
      <c r="X279" s="28">
        <v>-0.39737825060837317</v>
      </c>
      <c r="Y279" s="27">
        <v>15286.983156975399</v>
      </c>
      <c r="Z279" s="45">
        <v>198.25943256985127</v>
      </c>
      <c r="AA279" s="29">
        <v>732.12504759427395</v>
      </c>
      <c r="AB279" s="29">
        <v>17.951276907904926</v>
      </c>
      <c r="AC279" s="30">
        <v>4.1620871998241613</v>
      </c>
      <c r="AD279" s="30">
        <v>3.9483001242034308</v>
      </c>
      <c r="AE279" s="28">
        <v>5.4146612186393009E-2</v>
      </c>
      <c r="AF279" s="30">
        <v>3.9682527408462347</v>
      </c>
      <c r="AG279" s="28">
        <v>4.8846298770927374E-2</v>
      </c>
      <c r="AH279" s="30">
        <v>2.7939996918179353</v>
      </c>
      <c r="AI279" s="28">
        <v>0.48965198958775491</v>
      </c>
      <c r="AJ279" s="30">
        <v>20.64488917154226</v>
      </c>
      <c r="AK279" s="30">
        <v>19.725090467781111</v>
      </c>
      <c r="AL279" s="28">
        <v>4.6630899121276263E-2</v>
      </c>
      <c r="AM279" s="30">
        <v>19.591747450631267</v>
      </c>
      <c r="AN279" s="28">
        <v>5.3754353641234785E-2</v>
      </c>
      <c r="AO279" s="30">
        <v>7.8704333932427426</v>
      </c>
      <c r="AP279" s="28">
        <v>1.6230943253096055</v>
      </c>
    </row>
    <row r="280" spans="1:42" s="2" customFormat="1" x14ac:dyDescent="0.25">
      <c r="A280" s="26" t="s">
        <v>336</v>
      </c>
      <c r="B280" s="26" t="s">
        <v>422</v>
      </c>
      <c r="C280" s="26" t="s">
        <v>501</v>
      </c>
      <c r="D280" s="27">
        <v>230785.47914973379</v>
      </c>
      <c r="E280" s="27">
        <v>243990.53242995977</v>
      </c>
      <c r="F280" s="28">
        <v>-5.4121170804103405E-2</v>
      </c>
      <c r="G280" s="27">
        <v>237936.6441701412</v>
      </c>
      <c r="H280" s="28">
        <v>-3.0054912497184887E-2</v>
      </c>
      <c r="I280" s="27">
        <v>191998.81428483725</v>
      </c>
      <c r="J280" s="28">
        <v>0.20201512706924898</v>
      </c>
      <c r="K280" s="29">
        <v>57774.071139303152</v>
      </c>
      <c r="L280" s="29">
        <v>61339.921073928286</v>
      </c>
      <c r="M280" s="28">
        <v>-5.8132613674665302E-2</v>
      </c>
      <c r="N280" s="29">
        <v>70106.015667868167</v>
      </c>
      <c r="O280" s="28">
        <v>-0.17590422749152382</v>
      </c>
      <c r="P280" s="29">
        <v>53858.088836842173</v>
      </c>
      <c r="Q280" s="28">
        <v>7.2709269620094871E-2</v>
      </c>
      <c r="R280" s="29">
        <v>30699.976903750383</v>
      </c>
      <c r="S280" s="29">
        <v>29576.53117997148</v>
      </c>
      <c r="T280" s="28">
        <v>3.7984363918229652E-2</v>
      </c>
      <c r="U280" s="29">
        <v>33494.478569073799</v>
      </c>
      <c r="V280" s="28">
        <v>-8.3431711276247239E-2</v>
      </c>
      <c r="W280" s="29">
        <v>27062.707522003788</v>
      </c>
      <c r="X280" s="28">
        <v>0.13440153313519176</v>
      </c>
      <c r="Y280" s="27">
        <v>228503.39613543835</v>
      </c>
      <c r="Z280" s="45">
        <v>2282.0830142954383</v>
      </c>
      <c r="AA280" s="29">
        <v>30040.20172436077</v>
      </c>
      <c r="AB280" s="29">
        <v>659.77517938961228</v>
      </c>
      <c r="AC280" s="30">
        <v>3.994620330515926</v>
      </c>
      <c r="AD280" s="30">
        <v>3.9776792691972451</v>
      </c>
      <c r="AE280" s="28">
        <v>4.2590315035882353E-3</v>
      </c>
      <c r="AF280" s="30">
        <v>3.3939547398811194</v>
      </c>
      <c r="AG280" s="28">
        <v>0.17698102557957099</v>
      </c>
      <c r="AH280" s="30">
        <v>3.564902105354665</v>
      </c>
      <c r="AI280" s="28">
        <v>0.12054138163171502</v>
      </c>
      <c r="AJ280" s="30">
        <v>7.5174479731136374</v>
      </c>
      <c r="AK280" s="30">
        <v>8.2494641087317344</v>
      </c>
      <c r="AL280" s="28">
        <v>-8.8734992475849012E-2</v>
      </c>
      <c r="AM280" s="30">
        <v>7.1037572261188568</v>
      </c>
      <c r="AN280" s="28">
        <v>5.8235484945028289E-2</v>
      </c>
      <c r="AO280" s="30">
        <v>7.0945900046671015</v>
      </c>
      <c r="AP280" s="28">
        <v>5.9602876017974711E-2</v>
      </c>
    </row>
    <row r="281" spans="1:42" s="2" customFormat="1" x14ac:dyDescent="0.25">
      <c r="A281" s="26" t="s">
        <v>336</v>
      </c>
      <c r="B281" s="26" t="s">
        <v>422</v>
      </c>
      <c r="C281" s="26" t="s">
        <v>502</v>
      </c>
      <c r="D281" s="27">
        <v>79823.701519783732</v>
      </c>
      <c r="E281" s="27">
        <v>81992.395353113418</v>
      </c>
      <c r="F281" s="28">
        <v>-2.6449938728949893E-2</v>
      </c>
      <c r="G281" s="27">
        <v>84739.102799868589</v>
      </c>
      <c r="H281" s="28">
        <v>-5.8006293643369566E-2</v>
      </c>
      <c r="I281" s="27">
        <v>89289.261233747005</v>
      </c>
      <c r="J281" s="28">
        <v>-0.10601005746014339</v>
      </c>
      <c r="K281" s="29">
        <v>17419.772045390899</v>
      </c>
      <c r="L281" s="29">
        <v>19042.006941412885</v>
      </c>
      <c r="M281" s="28">
        <v>-8.5192432762637091E-2</v>
      </c>
      <c r="N281" s="29">
        <v>18227.417613781232</v>
      </c>
      <c r="O281" s="28">
        <v>-4.430937972144202E-2</v>
      </c>
      <c r="P281" s="29">
        <v>24371.012839232175</v>
      </c>
      <c r="Q281" s="28">
        <v>-0.28522576553122359</v>
      </c>
      <c r="R281" s="29">
        <v>4587.3866801525164</v>
      </c>
      <c r="S281" s="29">
        <v>5070.3900632862333</v>
      </c>
      <c r="T281" s="28">
        <v>-9.5259610622672991E-2</v>
      </c>
      <c r="U281" s="29">
        <v>4800.2339265293285</v>
      </c>
      <c r="V281" s="28">
        <v>-4.4341015382703484E-2</v>
      </c>
      <c r="W281" s="29">
        <v>7245.7142915538079</v>
      </c>
      <c r="X281" s="28">
        <v>-0.36688275364377171</v>
      </c>
      <c r="Y281" s="27">
        <v>79486.832678133986</v>
      </c>
      <c r="Z281" s="45">
        <v>336.86884164974094</v>
      </c>
      <c r="AA281" s="29">
        <v>4543.8389750061078</v>
      </c>
      <c r="AB281" s="29">
        <v>43.547705146409029</v>
      </c>
      <c r="AC281" s="30">
        <v>4.5823620028887984</v>
      </c>
      <c r="AD281" s="30">
        <v>4.3058694183539519</v>
      </c>
      <c r="AE281" s="28">
        <v>6.4212951594928791E-2</v>
      </c>
      <c r="AF281" s="30">
        <v>4.6489911294839574</v>
      </c>
      <c r="AG281" s="28">
        <v>-1.4331953909870111E-2</v>
      </c>
      <c r="AH281" s="30">
        <v>3.6637484795055455</v>
      </c>
      <c r="AI281" s="28">
        <v>0.25073050961927051</v>
      </c>
      <c r="AJ281" s="30">
        <v>17.400691741366316</v>
      </c>
      <c r="AK281" s="30">
        <v>16.170825977828677</v>
      </c>
      <c r="AL281" s="28">
        <v>7.6054603841749946E-2</v>
      </c>
      <c r="AM281" s="30">
        <v>17.653119430605908</v>
      </c>
      <c r="AN281" s="28">
        <v>-1.4299324843514549E-2</v>
      </c>
      <c r="AO281" s="30">
        <v>12.323044718700793</v>
      </c>
      <c r="AP281" s="28">
        <v>0.41204484269702912</v>
      </c>
    </row>
    <row r="282" spans="1:42" s="2" customFormat="1" x14ac:dyDescent="0.25">
      <c r="A282" s="26" t="s">
        <v>336</v>
      </c>
      <c r="B282" s="26" t="s">
        <v>422</v>
      </c>
      <c r="C282" s="26" t="s">
        <v>503</v>
      </c>
      <c r="D282" s="27">
        <v>1624265.2489206588</v>
      </c>
      <c r="E282" s="27">
        <v>1627704.8364760219</v>
      </c>
      <c r="F282" s="28">
        <v>-2.1131518923355767E-3</v>
      </c>
      <c r="G282" s="27">
        <v>1728576.3109994053</v>
      </c>
      <c r="H282" s="28">
        <v>-6.0345072077516389E-2</v>
      </c>
      <c r="I282" s="27">
        <v>1363716.0796832633</v>
      </c>
      <c r="J282" s="28">
        <v>0.19105822180956514</v>
      </c>
      <c r="K282" s="29">
        <v>684056.02991397423</v>
      </c>
      <c r="L282" s="29">
        <v>592826.06381963799</v>
      </c>
      <c r="M282" s="28">
        <v>0.15388993781166163</v>
      </c>
      <c r="N282" s="29">
        <v>681772.45436254051</v>
      </c>
      <c r="O282" s="28">
        <v>3.3494687807075927E-3</v>
      </c>
      <c r="P282" s="29">
        <v>534602.58478944912</v>
      </c>
      <c r="Q282" s="28">
        <v>0.27955989996454411</v>
      </c>
      <c r="R282" s="29">
        <v>406389.91329780966</v>
      </c>
      <c r="S282" s="29">
        <v>373779.59289266082</v>
      </c>
      <c r="T282" s="28">
        <v>8.7244785497194402E-2</v>
      </c>
      <c r="U282" s="29">
        <v>418218.40760607406</v>
      </c>
      <c r="V282" s="28">
        <v>-2.8283055200683159E-2</v>
      </c>
      <c r="W282" s="29">
        <v>339711.19599425275</v>
      </c>
      <c r="X282" s="28">
        <v>0.19628059978536883</v>
      </c>
      <c r="Y282" s="27">
        <v>1520192.7927284501</v>
      </c>
      <c r="Z282" s="45">
        <v>104072.45619220861</v>
      </c>
      <c r="AA282" s="29">
        <v>320852.20462272939</v>
      </c>
      <c r="AB282" s="29">
        <v>85537.708675080285</v>
      </c>
      <c r="AC282" s="30">
        <v>2.3744622924015797</v>
      </c>
      <c r="AD282" s="30">
        <v>2.7456701650203366</v>
      </c>
      <c r="AE282" s="28">
        <v>-0.13519754752334115</v>
      </c>
      <c r="AF282" s="30">
        <v>2.535415298665344</v>
      </c>
      <c r="AG282" s="28">
        <v>-6.348191018192989E-2</v>
      </c>
      <c r="AH282" s="30">
        <v>2.5508969063820688</v>
      </c>
      <c r="AI282" s="28">
        <v>-6.9165717179345318E-2</v>
      </c>
      <c r="AJ282" s="30">
        <v>3.9968148710678473</v>
      </c>
      <c r="AK282" s="30">
        <v>4.3547183084001428</v>
      </c>
      <c r="AL282" s="28">
        <v>-8.2187506053355688E-2</v>
      </c>
      <c r="AM282" s="30">
        <v>4.1331904085569953</v>
      </c>
      <c r="AN282" s="28">
        <v>-3.2995222578376268E-2</v>
      </c>
      <c r="AO282" s="30">
        <v>4.0143395206389805</v>
      </c>
      <c r="AP282" s="28">
        <v>-4.3655125534433426E-3</v>
      </c>
    </row>
    <row r="283" spans="1:42" s="2" customFormat="1" x14ac:dyDescent="0.25">
      <c r="A283" s="26" t="s">
        <v>336</v>
      </c>
      <c r="B283" s="26" t="s">
        <v>423</v>
      </c>
      <c r="C283" s="26" t="s">
        <v>258</v>
      </c>
      <c r="D283" s="27">
        <v>26401439.559276663</v>
      </c>
      <c r="E283" s="27">
        <v>25746837.417293508</v>
      </c>
      <c r="F283" s="28">
        <v>2.5424565020303241E-2</v>
      </c>
      <c r="G283" s="27">
        <v>26924918.444311015</v>
      </c>
      <c r="H283" s="28">
        <v>-1.944217161203542E-2</v>
      </c>
      <c r="I283" s="27">
        <v>22647958.361576527</v>
      </c>
      <c r="J283" s="28">
        <v>0.16573154797335363</v>
      </c>
      <c r="K283" s="29">
        <v>12400622.379169393</v>
      </c>
      <c r="L283" s="29">
        <v>13301396.316436924</v>
      </c>
      <c r="M283" s="28">
        <v>-6.7720254012311326E-2</v>
      </c>
      <c r="N283" s="29">
        <v>14235442.908287048</v>
      </c>
      <c r="O283" s="28">
        <v>-0.12889100401994019</v>
      </c>
      <c r="P283" s="29">
        <v>12080877.185778389</v>
      </c>
      <c r="Q283" s="28">
        <v>2.6467051065415075E-2</v>
      </c>
      <c r="R283" s="29">
        <v>14377999.109900635</v>
      </c>
      <c r="S283" s="29">
        <v>15195312.523890994</v>
      </c>
      <c r="T283" s="28">
        <v>-5.378720659448958E-2</v>
      </c>
      <c r="U283" s="29">
        <v>17790309.68115725</v>
      </c>
      <c r="V283" s="28">
        <v>-0.19180726094221909</v>
      </c>
      <c r="W283" s="29">
        <v>14314642.392749708</v>
      </c>
      <c r="X283" s="28">
        <v>4.4260076788936367E-3</v>
      </c>
      <c r="Y283" s="26"/>
      <c r="Z283" s="26"/>
      <c r="AA283" s="26"/>
      <c r="AB283" s="26"/>
      <c r="AC283" s="30">
        <v>2.1290414909840241</v>
      </c>
      <c r="AD283" s="30">
        <v>1.9356492209376086</v>
      </c>
      <c r="AE283" s="28">
        <v>9.9910804062286779E-2</v>
      </c>
      <c r="AF283" s="30">
        <v>1.8914001213574387</v>
      </c>
      <c r="AG283" s="28">
        <v>0.12564309737700161</v>
      </c>
      <c r="AH283" s="30">
        <v>1.8746948597604907</v>
      </c>
      <c r="AI283" s="28">
        <v>0.13567361637510891</v>
      </c>
      <c r="AJ283" s="30">
        <v>1.8362387810343328</v>
      </c>
      <c r="AK283" s="30">
        <v>1.6943934109162127</v>
      </c>
      <c r="AL283" s="28">
        <v>8.3714543036035427E-2</v>
      </c>
      <c r="AM283" s="30">
        <v>1.5134597950719633</v>
      </c>
      <c r="AN283" s="28">
        <v>0.21327225672818204</v>
      </c>
      <c r="AO283" s="30">
        <v>1.5821532763576127</v>
      </c>
      <c r="AP283" s="28">
        <v>0.1605947467123213</v>
      </c>
    </row>
    <row r="284" spans="1:42" s="2" customFormat="1" x14ac:dyDescent="0.25">
      <c r="A284" s="26" t="s">
        <v>336</v>
      </c>
      <c r="B284" s="26" t="s">
        <v>423</v>
      </c>
      <c r="C284" s="26" t="s">
        <v>492</v>
      </c>
      <c r="D284" s="27">
        <v>956690.9138119173</v>
      </c>
      <c r="E284" s="27">
        <v>1050856.7291522431</v>
      </c>
      <c r="F284" s="28">
        <v>-8.9608614312525869E-2</v>
      </c>
      <c r="G284" s="27">
        <v>1031989.8712394887</v>
      </c>
      <c r="H284" s="28">
        <v>-7.2964822161609336E-2</v>
      </c>
      <c r="I284" s="27">
        <v>910473.14118315105</v>
      </c>
      <c r="J284" s="28">
        <v>5.0762367980132506E-2</v>
      </c>
      <c r="K284" s="29">
        <v>348774.85375916527</v>
      </c>
      <c r="L284" s="29">
        <v>386551.62686949357</v>
      </c>
      <c r="M284" s="28">
        <v>-9.7727626750054739E-2</v>
      </c>
      <c r="N284" s="29">
        <v>395206.24362627312</v>
      </c>
      <c r="O284" s="28">
        <v>-0.11748647855628441</v>
      </c>
      <c r="P284" s="29">
        <v>379224.37921928661</v>
      </c>
      <c r="Q284" s="28">
        <v>-8.0294219276746154E-2</v>
      </c>
      <c r="R284" s="29">
        <v>215156.60056670191</v>
      </c>
      <c r="S284" s="29">
        <v>234147.90234062853</v>
      </c>
      <c r="T284" s="28">
        <v>-8.1108143972602728E-2</v>
      </c>
      <c r="U284" s="29">
        <v>230660.41915771965</v>
      </c>
      <c r="V284" s="28">
        <v>-6.7214906864522042E-2</v>
      </c>
      <c r="W284" s="29">
        <v>222436.85950146907</v>
      </c>
      <c r="X284" s="28">
        <v>-3.2729552786727227E-2</v>
      </c>
      <c r="Y284" s="26"/>
      <c r="Z284" s="26"/>
      <c r="AA284" s="26"/>
      <c r="AB284" s="26"/>
      <c r="AC284" s="30">
        <v>2.7430042719551335</v>
      </c>
      <c r="AD284" s="30">
        <v>2.7185417318319303</v>
      </c>
      <c r="AE284" s="28">
        <v>8.9984052246712461E-3</v>
      </c>
      <c r="AF284" s="30">
        <v>2.6112691484079642</v>
      </c>
      <c r="AG284" s="28">
        <v>5.0448696040193884E-2</v>
      </c>
      <c r="AH284" s="30">
        <v>2.4008824091361216</v>
      </c>
      <c r="AI284" s="28">
        <v>0.14249838372638715</v>
      </c>
      <c r="AJ284" s="30">
        <v>4.4464864721420811</v>
      </c>
      <c r="AK284" s="30">
        <v>4.4880040292801811</v>
      </c>
      <c r="AL284" s="28">
        <v>-9.250784283444325E-3</v>
      </c>
      <c r="AM284" s="30">
        <v>4.4740657066691645</v>
      </c>
      <c r="AN284" s="28">
        <v>-6.164244411067314E-3</v>
      </c>
      <c r="AO284" s="30">
        <v>4.0931756689234229</v>
      </c>
      <c r="AP284" s="28">
        <v>8.6317038846169342E-2</v>
      </c>
    </row>
    <row r="285" spans="1:42" s="2" customFormat="1" x14ac:dyDescent="0.25">
      <c r="A285" s="26" t="s">
        <v>336</v>
      </c>
      <c r="B285" s="26" t="s">
        <v>423</v>
      </c>
      <c r="C285" s="26" t="s">
        <v>399</v>
      </c>
      <c r="D285" s="27">
        <v>491412.88196753024</v>
      </c>
      <c r="E285" s="27">
        <v>516393.95806429628</v>
      </c>
      <c r="F285" s="28">
        <v>-4.837600383708527E-2</v>
      </c>
      <c r="G285" s="27">
        <v>540464.75202696375</v>
      </c>
      <c r="H285" s="28">
        <v>-9.0758684771706108E-2</v>
      </c>
      <c r="I285" s="27">
        <v>481768.54478805664</v>
      </c>
      <c r="J285" s="28">
        <v>2.001861118541148E-2</v>
      </c>
      <c r="K285" s="29">
        <v>198984.85336997829</v>
      </c>
      <c r="L285" s="29">
        <v>217720.67113210246</v>
      </c>
      <c r="M285" s="28">
        <v>-8.6054381812722694E-2</v>
      </c>
      <c r="N285" s="29">
        <v>235664.38189535821</v>
      </c>
      <c r="O285" s="28">
        <v>-0.15564307270526223</v>
      </c>
      <c r="P285" s="29">
        <v>215392.04164454935</v>
      </c>
      <c r="Q285" s="28">
        <v>-7.6173604880198031E-2</v>
      </c>
      <c r="R285" s="29">
        <v>125199.72681403207</v>
      </c>
      <c r="S285" s="29">
        <v>137495.64749798441</v>
      </c>
      <c r="T285" s="28">
        <v>-8.9427708496245956E-2</v>
      </c>
      <c r="U285" s="29">
        <v>143689.03253188025</v>
      </c>
      <c r="V285" s="28">
        <v>-0.12867583135648133</v>
      </c>
      <c r="W285" s="29">
        <v>135351.59477086327</v>
      </c>
      <c r="X285" s="28">
        <v>-7.5003681885073503E-2</v>
      </c>
      <c r="Y285" s="26"/>
      <c r="Z285" s="26"/>
      <c r="AA285" s="26"/>
      <c r="AB285" s="26"/>
      <c r="AC285" s="30">
        <v>2.4695994375704169</v>
      </c>
      <c r="AD285" s="30">
        <v>2.3718186949321556</v>
      </c>
      <c r="AE285" s="28">
        <v>4.1226061185531834E-2</v>
      </c>
      <c r="AF285" s="30">
        <v>2.2933663020275405</v>
      </c>
      <c r="AG285" s="28">
        <v>7.6844739275653662E-2</v>
      </c>
      <c r="AH285" s="30">
        <v>2.2367054098641908</v>
      </c>
      <c r="AI285" s="28">
        <v>0.10412369312432927</v>
      </c>
      <c r="AJ285" s="30">
        <v>3.9250315833153553</v>
      </c>
      <c r="AK285" s="30">
        <v>3.7557113076751487</v>
      </c>
      <c r="AL285" s="28">
        <v>4.5083410776058506E-2</v>
      </c>
      <c r="AM285" s="30">
        <v>3.761350066206695</v>
      </c>
      <c r="AN285" s="28">
        <v>4.3516693269056023E-2</v>
      </c>
      <c r="AO285" s="30">
        <v>3.5593858026101772</v>
      </c>
      <c r="AP285" s="28">
        <v>0.10272721221651269</v>
      </c>
    </row>
    <row r="286" spans="1:42" s="2" customFormat="1" x14ac:dyDescent="0.25">
      <c r="A286" s="26" t="s">
        <v>336</v>
      </c>
      <c r="B286" s="26" t="s">
        <v>423</v>
      </c>
      <c r="C286" s="26" t="s">
        <v>400</v>
      </c>
      <c r="D286" s="27">
        <v>422276.61097750306</v>
      </c>
      <c r="E286" s="27">
        <v>464006.92057168367</v>
      </c>
      <c r="F286" s="28">
        <v>-8.9934670678545978E-2</v>
      </c>
      <c r="G286" s="27">
        <v>415720.05075364857</v>
      </c>
      <c r="H286" s="28">
        <v>1.577157563597972E-2</v>
      </c>
      <c r="I286" s="27">
        <v>354620.89765058877</v>
      </c>
      <c r="J286" s="28">
        <v>0.19078321039493867</v>
      </c>
      <c r="K286" s="29">
        <v>139535.49217081262</v>
      </c>
      <c r="L286" s="29">
        <v>146747.16622833896</v>
      </c>
      <c r="M286" s="28">
        <v>-4.9143531986879777E-2</v>
      </c>
      <c r="N286" s="29">
        <v>135381.15497744494</v>
      </c>
      <c r="O286" s="28">
        <v>3.0686229512961478E-2</v>
      </c>
      <c r="P286" s="29">
        <v>138448.22580358232</v>
      </c>
      <c r="Q286" s="28">
        <v>7.8532343836086177E-3</v>
      </c>
      <c r="R286" s="29">
        <v>85821.768170227981</v>
      </c>
      <c r="S286" s="29">
        <v>89172.128570455112</v>
      </c>
      <c r="T286" s="28">
        <v>-3.7571833867125912E-2</v>
      </c>
      <c r="U286" s="29">
        <v>79110.678896070545</v>
      </c>
      <c r="V286" s="28">
        <v>8.4831648113827235E-2</v>
      </c>
      <c r="W286" s="29">
        <v>78792.899384933917</v>
      </c>
      <c r="X286" s="28">
        <v>8.9206880825076759E-2</v>
      </c>
      <c r="Y286" s="26"/>
      <c r="Z286" s="26"/>
      <c r="AA286" s="26"/>
      <c r="AB286" s="26"/>
      <c r="AC286" s="30">
        <v>3.0263025156393355</v>
      </c>
      <c r="AD286" s="30">
        <v>3.1619480804807347</v>
      </c>
      <c r="AE286" s="28">
        <v>-4.2899365008161681E-2</v>
      </c>
      <c r="AF286" s="30">
        <v>3.0707379533208239</v>
      </c>
      <c r="AG286" s="28">
        <v>-1.4470605553767314E-2</v>
      </c>
      <c r="AH286" s="30">
        <v>2.5613971980666079</v>
      </c>
      <c r="AI286" s="28">
        <v>0.18150457801845302</v>
      </c>
      <c r="AJ286" s="30">
        <v>4.9203904787875601</v>
      </c>
      <c r="AK286" s="30">
        <v>5.2034971914466599</v>
      </c>
      <c r="AL286" s="28">
        <v>-5.4407007872409631E-2</v>
      </c>
      <c r="AM286" s="30">
        <v>5.2549169916717471</v>
      </c>
      <c r="AN286" s="28">
        <v>-6.3659714019148383E-2</v>
      </c>
      <c r="AO286" s="30">
        <v>4.5006707510295811</v>
      </c>
      <c r="AP286" s="28">
        <v>9.325715009523039E-2</v>
      </c>
    </row>
    <row r="287" spans="1:42" s="2" customFormat="1" x14ac:dyDescent="0.25">
      <c r="A287" s="26" t="s">
        <v>336</v>
      </c>
      <c r="B287" s="26" t="s">
        <v>423</v>
      </c>
      <c r="C287" s="26" t="s">
        <v>161</v>
      </c>
      <c r="D287" s="27">
        <v>43001.420866883993</v>
      </c>
      <c r="E287" s="27">
        <v>70455.85051626325</v>
      </c>
      <c r="F287" s="28">
        <v>-0.38966855765997715</v>
      </c>
      <c r="G287" s="27">
        <v>75805.068458876311</v>
      </c>
      <c r="H287" s="28">
        <v>-0.43273686389173377</v>
      </c>
      <c r="I287" s="27">
        <v>74083.698744505644</v>
      </c>
      <c r="J287" s="28">
        <v>-0.41955623712600937</v>
      </c>
      <c r="K287" s="29">
        <v>10254.508218374347</v>
      </c>
      <c r="L287" s="29">
        <v>22083.789509052142</v>
      </c>
      <c r="M287" s="28">
        <v>-0.53565450285735494</v>
      </c>
      <c r="N287" s="29">
        <v>24160.706753469989</v>
      </c>
      <c r="O287" s="28">
        <v>-0.57557085051323742</v>
      </c>
      <c r="P287" s="29">
        <v>25384.111771154981</v>
      </c>
      <c r="Q287" s="28">
        <v>-0.59602651017212394</v>
      </c>
      <c r="R287" s="29">
        <v>4135.1055824418854</v>
      </c>
      <c r="S287" s="29">
        <v>7480.1262721890334</v>
      </c>
      <c r="T287" s="28">
        <v>-0.44718773026384206</v>
      </c>
      <c r="U287" s="29">
        <v>7860.7077297688693</v>
      </c>
      <c r="V287" s="28">
        <v>-0.47395250852769322</v>
      </c>
      <c r="W287" s="29">
        <v>8292.3653456719476</v>
      </c>
      <c r="X287" s="28">
        <v>-0.50133581794003679</v>
      </c>
      <c r="Y287" s="26"/>
      <c r="Z287" s="26"/>
      <c r="AA287" s="26"/>
      <c r="AB287" s="26"/>
      <c r="AC287" s="30">
        <v>4.1934161981393423</v>
      </c>
      <c r="AD287" s="30">
        <v>3.1903877044011586</v>
      </c>
      <c r="AE287" s="28">
        <v>0.31439078465432274</v>
      </c>
      <c r="AF287" s="30">
        <v>3.1375352233017395</v>
      </c>
      <c r="AG287" s="28">
        <v>0.33653199077920209</v>
      </c>
      <c r="AH287" s="30">
        <v>2.9185066396016275</v>
      </c>
      <c r="AI287" s="28">
        <v>0.43683627141301906</v>
      </c>
      <c r="AJ287" s="30">
        <v>10.399110738422925</v>
      </c>
      <c r="AK287" s="30">
        <v>9.4190723461737207</v>
      </c>
      <c r="AL287" s="28">
        <v>0.10404829225537503</v>
      </c>
      <c r="AM287" s="30">
        <v>9.6435424219881565</v>
      </c>
      <c r="AN287" s="28">
        <v>7.8349664819434367E-2</v>
      </c>
      <c r="AO287" s="30">
        <v>8.9339646356961726</v>
      </c>
      <c r="AP287" s="28">
        <v>0.16399730270620014</v>
      </c>
    </row>
    <row r="288" spans="1:42" s="2" customFormat="1" x14ac:dyDescent="0.25">
      <c r="A288" s="26" t="s">
        <v>336</v>
      </c>
      <c r="B288" s="26" t="s">
        <v>423</v>
      </c>
      <c r="C288" s="26" t="s">
        <v>493</v>
      </c>
      <c r="D288" s="27">
        <v>13861.7587353611</v>
      </c>
      <c r="E288" s="27">
        <v>32452.52353836775</v>
      </c>
      <c r="F288" s="28">
        <v>-0.57286037497291342</v>
      </c>
      <c r="G288" s="27">
        <v>38068.081239652529</v>
      </c>
      <c r="H288" s="28">
        <v>-0.63586925623867807</v>
      </c>
      <c r="I288" s="27">
        <v>35557.146476455928</v>
      </c>
      <c r="J288" s="28">
        <v>-0.61015547902474043</v>
      </c>
      <c r="K288" s="29">
        <v>4377.9043444033696</v>
      </c>
      <c r="L288" s="29">
        <v>11148.372590523377</v>
      </c>
      <c r="M288" s="28">
        <v>-0.60730552294917128</v>
      </c>
      <c r="N288" s="29">
        <v>13109.18411556413</v>
      </c>
      <c r="O288" s="28">
        <v>-0.66604295844730566</v>
      </c>
      <c r="P288" s="29">
        <v>12905.266193340693</v>
      </c>
      <c r="Q288" s="28">
        <v>-0.66076605636678509</v>
      </c>
      <c r="R288" s="29">
        <v>2414.6786284372151</v>
      </c>
      <c r="S288" s="29">
        <v>4199.5632027419151</v>
      </c>
      <c r="T288" s="28">
        <v>-0.42501671915292055</v>
      </c>
      <c r="U288" s="29">
        <v>4547.724186576319</v>
      </c>
      <c r="V288" s="28">
        <v>-0.46903582333231447</v>
      </c>
      <c r="W288" s="29">
        <v>4692.473155127429</v>
      </c>
      <c r="X288" s="28">
        <v>-0.48541450348017129</v>
      </c>
      <c r="Y288" s="26"/>
      <c r="Z288" s="26"/>
      <c r="AA288" s="26"/>
      <c r="AB288" s="26"/>
      <c r="AC288" s="30">
        <v>3.1663000478943109</v>
      </c>
      <c r="AD288" s="30">
        <v>2.9109651004985131</v>
      </c>
      <c r="AE288" s="28">
        <v>8.7714877568291952E-2</v>
      </c>
      <c r="AF288" s="30">
        <v>2.9039245237585356</v>
      </c>
      <c r="AG288" s="28">
        <v>9.035204668342546E-2</v>
      </c>
      <c r="AH288" s="30">
        <v>2.7552431653679439</v>
      </c>
      <c r="AI288" s="28">
        <v>0.14919078203083869</v>
      </c>
      <c r="AJ288" s="30">
        <v>5.7406226120999211</v>
      </c>
      <c r="AK288" s="30">
        <v>7.7275949834924118</v>
      </c>
      <c r="AL288" s="28">
        <v>-0.25712687784971072</v>
      </c>
      <c r="AM288" s="30">
        <v>8.3707981570253214</v>
      </c>
      <c r="AN288" s="28">
        <v>-0.31420845367272232</v>
      </c>
      <c r="AO288" s="30">
        <v>7.5774853261766477</v>
      </c>
      <c r="AP288" s="28">
        <v>-0.24241059335756546</v>
      </c>
    </row>
    <row r="289" spans="1:42" s="2" customFormat="1" x14ac:dyDescent="0.25">
      <c r="A289" s="26" t="s">
        <v>336</v>
      </c>
      <c r="B289" s="26" t="s">
        <v>423</v>
      </c>
      <c r="C289" s="26" t="s">
        <v>494</v>
      </c>
      <c r="D289" s="27">
        <v>101.40182410597802</v>
      </c>
      <c r="E289" s="27">
        <v>15.587679301500319</v>
      </c>
      <c r="F289" s="28">
        <v>5.5052547043496123</v>
      </c>
      <c r="G289" s="27">
        <v>110.81064711213112</v>
      </c>
      <c r="H289" s="28">
        <v>-8.4909015977789173E-2</v>
      </c>
      <c r="I289" s="27">
        <v>15.877834103107453</v>
      </c>
      <c r="J289" s="28">
        <v>5.3863763437440531</v>
      </c>
      <c r="K289" s="29">
        <v>14.506698727607727</v>
      </c>
      <c r="L289" s="29">
        <v>2.2299970388412476</v>
      </c>
      <c r="M289" s="28">
        <v>5.5052547043496105</v>
      </c>
      <c r="N289" s="29">
        <v>15.852739214897156</v>
      </c>
      <c r="O289" s="28">
        <v>-8.4909015977789243E-2</v>
      </c>
      <c r="P289" s="29">
        <v>2.2715070247650146</v>
      </c>
      <c r="Q289" s="28">
        <v>5.3863763437440531</v>
      </c>
      <c r="R289" s="29">
        <v>31.044336532724969</v>
      </c>
      <c r="S289" s="29">
        <v>4.772193897056269</v>
      </c>
      <c r="T289" s="28">
        <v>5.5052546485746712</v>
      </c>
      <c r="U289" s="29">
        <v>33.924863042106921</v>
      </c>
      <c r="V289" s="28">
        <v>-8.4909009236284735E-2</v>
      </c>
      <c r="W289" s="29">
        <v>4.8610252712877013</v>
      </c>
      <c r="X289" s="28">
        <v>5.3863762889883562</v>
      </c>
      <c r="Y289" s="26"/>
      <c r="Z289" s="26"/>
      <c r="AA289" s="26"/>
      <c r="AB289" s="26"/>
      <c r="AC289" s="30">
        <v>6.9900000000000011</v>
      </c>
      <c r="AD289" s="30">
        <v>6.9899999999999993</v>
      </c>
      <c r="AE289" s="28">
        <v>2.5412830320461382E-16</v>
      </c>
      <c r="AF289" s="30">
        <v>6.99</v>
      </c>
      <c r="AG289" s="28">
        <v>1.2706415160230689E-16</v>
      </c>
      <c r="AH289" s="30">
        <v>6.99</v>
      </c>
      <c r="AI289" s="28">
        <v>1.2706415160230689E-16</v>
      </c>
      <c r="AJ289" s="30">
        <v>3.2663550080732651</v>
      </c>
      <c r="AK289" s="30">
        <v>3.2663549800680962</v>
      </c>
      <c r="AL289" s="28">
        <v>8.5738289382172229E-9</v>
      </c>
      <c r="AM289" s="30">
        <v>3.2663550321366062</v>
      </c>
      <c r="AN289" s="28">
        <v>-7.3670317098878698E-9</v>
      </c>
      <c r="AO289" s="30">
        <v>3.2663549800680967</v>
      </c>
      <c r="AP289" s="28">
        <v>8.5738288022585732E-9</v>
      </c>
    </row>
    <row r="290" spans="1:42" s="2" customFormat="1" x14ac:dyDescent="0.25">
      <c r="A290" s="26" t="s">
        <v>336</v>
      </c>
      <c r="B290" s="26" t="s">
        <v>423</v>
      </c>
      <c r="C290" s="26" t="s">
        <v>495</v>
      </c>
      <c r="D290" s="27">
        <v>23.404470205307007</v>
      </c>
      <c r="E290" s="27">
        <v>38.924206098318095</v>
      </c>
      <c r="F290" s="28">
        <v>-0.39871682556119475</v>
      </c>
      <c r="G290" s="27">
        <v>28.019556334018706</v>
      </c>
      <c r="H290" s="28">
        <v>-0.16470946483576174</v>
      </c>
      <c r="I290" s="27">
        <v>7.9307559764385225</v>
      </c>
      <c r="J290" s="28">
        <v>1.9511020481325274</v>
      </c>
      <c r="K290" s="29">
        <v>3.3482789993286133</v>
      </c>
      <c r="L290" s="29">
        <v>5.5685559511184692</v>
      </c>
      <c r="M290" s="28">
        <v>-0.39871682556119481</v>
      </c>
      <c r="N290" s="29">
        <v>6.7714569568634033</v>
      </c>
      <c r="O290" s="28">
        <v>-0.50553049060810029</v>
      </c>
      <c r="P290" s="29">
        <v>1.134585976600647</v>
      </c>
      <c r="Q290" s="28">
        <v>1.9511020481325276</v>
      </c>
      <c r="R290" s="29">
        <v>0.97769745343470049</v>
      </c>
      <c r="S290" s="29">
        <v>1.6148811793567042</v>
      </c>
      <c r="T290" s="28">
        <v>-0.39457003652481043</v>
      </c>
      <c r="U290" s="29">
        <v>1.9637224609849468</v>
      </c>
      <c r="V290" s="28">
        <v>-0.50212034905160907</v>
      </c>
      <c r="W290" s="29">
        <v>0.32902992374646445</v>
      </c>
      <c r="X290" s="28">
        <v>1.9714545178816922</v>
      </c>
      <c r="Y290" s="26"/>
      <c r="Z290" s="26"/>
      <c r="AA290" s="26"/>
      <c r="AB290" s="26"/>
      <c r="AC290" s="30">
        <v>6.99</v>
      </c>
      <c r="AD290" s="30">
        <v>6.9899999999999993</v>
      </c>
      <c r="AE290" s="28">
        <v>1.2706415160230691E-16</v>
      </c>
      <c r="AF290" s="30">
        <v>4.137891817449816</v>
      </c>
      <c r="AG290" s="28">
        <v>0.68926600993351717</v>
      </c>
      <c r="AH290" s="30">
        <v>6.99</v>
      </c>
      <c r="AI290" s="28">
        <v>0</v>
      </c>
      <c r="AJ290" s="30">
        <v>23.938356516206444</v>
      </c>
      <c r="AK290" s="30">
        <v>24.10344896943052</v>
      </c>
      <c r="AL290" s="28">
        <v>-6.8493290496914752E-3</v>
      </c>
      <c r="AM290" s="30">
        <v>14.268592884538736</v>
      </c>
      <c r="AN290" s="28">
        <v>0.67769567117902285</v>
      </c>
      <c r="AO290" s="30">
        <v>24.103448969430524</v>
      </c>
      <c r="AP290" s="28">
        <v>-6.8493290496916218E-3</v>
      </c>
    </row>
    <row r="291" spans="1:42" s="2" customFormat="1" x14ac:dyDescent="0.25">
      <c r="A291" s="26" t="s">
        <v>336</v>
      </c>
      <c r="B291" s="26" t="s">
        <v>423</v>
      </c>
      <c r="C291" s="26" t="s">
        <v>496</v>
      </c>
      <c r="D291" s="27">
        <v>358884.28414239286</v>
      </c>
      <c r="E291" s="27">
        <v>383361.4364512217</v>
      </c>
      <c r="F291" s="28">
        <v>-6.3848759894615206E-2</v>
      </c>
      <c r="G291" s="27">
        <v>333015.79163858539</v>
      </c>
      <c r="H291" s="28">
        <v>7.7679476929676569E-2</v>
      </c>
      <c r="I291" s="27">
        <v>253498.71891470908</v>
      </c>
      <c r="J291" s="28">
        <v>0.41572425169983318</v>
      </c>
      <c r="K291" s="29">
        <v>119179.7546182434</v>
      </c>
      <c r="L291" s="29">
        <v>121106.14974267168</v>
      </c>
      <c r="M291" s="28">
        <v>-1.590666641224674E-2</v>
      </c>
      <c r="N291" s="29">
        <v>109164.93359942958</v>
      </c>
      <c r="O291" s="28">
        <v>9.1740274908811453E-2</v>
      </c>
      <c r="P291" s="29">
        <v>104451.5874628014</v>
      </c>
      <c r="Q291" s="28">
        <v>0.14100472298410191</v>
      </c>
      <c r="R291" s="29">
        <v>76017.986072943066</v>
      </c>
      <c r="S291" s="29">
        <v>76651.97325502141</v>
      </c>
      <c r="T291" s="28">
        <v>-8.270983187465596E-3</v>
      </c>
      <c r="U291" s="29">
        <v>66559.87084885122</v>
      </c>
      <c r="V291" s="28">
        <v>0.14209936262601816</v>
      </c>
      <c r="W291" s="29">
        <v>61078.416474526552</v>
      </c>
      <c r="X291" s="28">
        <v>0.24459654425794145</v>
      </c>
      <c r="Y291" s="26"/>
      <c r="Z291" s="26"/>
      <c r="AA291" s="26"/>
      <c r="AB291" s="26"/>
      <c r="AC291" s="30">
        <v>3.0112856440422373</v>
      </c>
      <c r="AD291" s="30">
        <v>3.165499334804998</v>
      </c>
      <c r="AE291" s="28">
        <v>-4.8717018849811451E-2</v>
      </c>
      <c r="AF291" s="30">
        <v>3.0505747647917363</v>
      </c>
      <c r="AG291" s="28">
        <v>-1.2879251871796447E-2</v>
      </c>
      <c r="AH291" s="30">
        <v>2.4269494133345577</v>
      </c>
      <c r="AI291" s="28">
        <v>0.24076984361401199</v>
      </c>
      <c r="AJ291" s="30">
        <v>4.7210443565030173</v>
      </c>
      <c r="AK291" s="30">
        <v>5.0013250823403688</v>
      </c>
      <c r="AL291" s="28">
        <v>-5.6041293301853139E-2</v>
      </c>
      <c r="AM291" s="30">
        <v>5.0032517700465613</v>
      </c>
      <c r="AN291" s="28">
        <v>-5.6404799621130736E-2</v>
      </c>
      <c r="AO291" s="30">
        <v>4.1503813220245096</v>
      </c>
      <c r="AP291" s="28">
        <v>0.13749653108985771</v>
      </c>
    </row>
    <row r="292" spans="1:42" s="2" customFormat="1" x14ac:dyDescent="0.25">
      <c r="A292" s="26" t="s">
        <v>336</v>
      </c>
      <c r="B292" s="26" t="s">
        <v>423</v>
      </c>
      <c r="C292" s="26" t="s">
        <v>497</v>
      </c>
      <c r="D292" s="27">
        <v>885.24334450721744</v>
      </c>
      <c r="E292" s="27">
        <v>1161.0041570234298</v>
      </c>
      <c r="F292" s="28">
        <v>-0.23751922923618551</v>
      </c>
      <c r="G292" s="27">
        <v>895.62693462610241</v>
      </c>
      <c r="H292" s="28">
        <v>-1.1593655480247262E-2</v>
      </c>
      <c r="I292" s="27">
        <v>560.87711989879608</v>
      </c>
      <c r="J292" s="28">
        <v>0.57831958748281542</v>
      </c>
      <c r="K292" s="29">
        <v>210.21515701172302</v>
      </c>
      <c r="L292" s="29">
        <v>345.25518596172333</v>
      </c>
      <c r="M292" s="28">
        <v>-0.39113106606593162</v>
      </c>
      <c r="N292" s="29">
        <v>280.25705671310425</v>
      </c>
      <c r="O292" s="28">
        <v>-0.24992020012927729</v>
      </c>
      <c r="P292" s="29">
        <v>221.1757355928421</v>
      </c>
      <c r="Q292" s="28">
        <v>-4.9555972094950711E-2</v>
      </c>
      <c r="R292" s="29">
        <v>46.308832713127138</v>
      </c>
      <c r="S292" s="29">
        <v>75.541834688425084</v>
      </c>
      <c r="T292" s="28">
        <v>-0.38697765411537166</v>
      </c>
      <c r="U292" s="29">
        <v>61.32024400882721</v>
      </c>
      <c r="V292" s="28">
        <v>-0.24480351535357783</v>
      </c>
      <c r="W292" s="29">
        <v>48.393250947713852</v>
      </c>
      <c r="X292" s="28">
        <v>-4.3072498618429433E-2</v>
      </c>
      <c r="Y292" s="26"/>
      <c r="Z292" s="26"/>
      <c r="AA292" s="26"/>
      <c r="AB292" s="26"/>
      <c r="AC292" s="30">
        <v>4.2111299541443161</v>
      </c>
      <c r="AD292" s="30">
        <v>3.3627421230166386</v>
      </c>
      <c r="AE292" s="28">
        <v>0.25229048202084803</v>
      </c>
      <c r="AF292" s="30">
        <v>3.1957337493305116</v>
      </c>
      <c r="AG292" s="28">
        <v>0.31773491925806535</v>
      </c>
      <c r="AH292" s="30">
        <v>2.5358890223442203</v>
      </c>
      <c r="AI292" s="28">
        <v>0.66061287266091551</v>
      </c>
      <c r="AJ292" s="30">
        <v>19.116079863016672</v>
      </c>
      <c r="AK292" s="30">
        <v>15.36902250007604</v>
      </c>
      <c r="AL292" s="28">
        <v>0.24380583494637301</v>
      </c>
      <c r="AM292" s="30">
        <v>14.605730115770161</v>
      </c>
      <c r="AN292" s="28">
        <v>0.30880686631177562</v>
      </c>
      <c r="AO292" s="30">
        <v>11.589986390969926</v>
      </c>
      <c r="AP292" s="28">
        <v>0.64936171779377849</v>
      </c>
    </row>
    <row r="293" spans="1:42" s="2" customFormat="1" x14ac:dyDescent="0.25">
      <c r="A293" s="26" t="s">
        <v>336</v>
      </c>
      <c r="B293" s="26" t="s">
        <v>423</v>
      </c>
      <c r="C293" s="26" t="s">
        <v>498</v>
      </c>
      <c r="D293" s="26"/>
      <c r="E293" s="27">
        <v>167.34493203520776</v>
      </c>
      <c r="F293" s="28">
        <v>-1</v>
      </c>
      <c r="G293" s="27">
        <v>168.62657486915589</v>
      </c>
      <c r="H293" s="28">
        <v>-1</v>
      </c>
      <c r="I293" s="27">
        <v>567.64800598263741</v>
      </c>
      <c r="J293" s="28">
        <v>-1</v>
      </c>
      <c r="K293" s="26"/>
      <c r="L293" s="29">
        <v>3.347568154335022</v>
      </c>
      <c r="M293" s="28">
        <v>-1</v>
      </c>
      <c r="N293" s="29">
        <v>3.3732061386108398</v>
      </c>
      <c r="O293" s="28">
        <v>-1</v>
      </c>
      <c r="P293" s="29">
        <v>11.355231165885925</v>
      </c>
      <c r="Q293" s="28">
        <v>-1</v>
      </c>
      <c r="R293" s="26"/>
      <c r="S293" s="29">
        <v>3.0686041414737701</v>
      </c>
      <c r="T293" s="28">
        <v>-1</v>
      </c>
      <c r="U293" s="29">
        <v>3.0921056270599365</v>
      </c>
      <c r="V293" s="28">
        <v>-1</v>
      </c>
      <c r="W293" s="29">
        <v>10.412740963972546</v>
      </c>
      <c r="X293" s="28">
        <v>-1</v>
      </c>
      <c r="Y293" s="26"/>
      <c r="Z293" s="26"/>
      <c r="AA293" s="26"/>
      <c r="AB293" s="26"/>
      <c r="AC293" s="26"/>
      <c r="AD293" s="30">
        <v>49.99</v>
      </c>
      <c r="AE293" s="28">
        <v>-1</v>
      </c>
      <c r="AF293" s="30">
        <v>49.99</v>
      </c>
      <c r="AG293" s="28">
        <v>-1</v>
      </c>
      <c r="AH293" s="30">
        <v>49.99</v>
      </c>
      <c r="AI293" s="28">
        <v>-1</v>
      </c>
      <c r="AJ293" s="26"/>
      <c r="AK293" s="30">
        <v>54.534545454545459</v>
      </c>
      <c r="AL293" s="28">
        <v>-1</v>
      </c>
      <c r="AM293" s="30">
        <v>54.534545454545459</v>
      </c>
      <c r="AN293" s="28">
        <v>-1</v>
      </c>
      <c r="AO293" s="30">
        <v>54.514753410909307</v>
      </c>
      <c r="AP293" s="28">
        <v>-1</v>
      </c>
    </row>
    <row r="294" spans="1:42" s="2" customFormat="1" x14ac:dyDescent="0.25">
      <c r="A294" s="26" t="s">
        <v>336</v>
      </c>
      <c r="B294" s="26" t="s">
        <v>423</v>
      </c>
      <c r="C294" s="26" t="s">
        <v>499</v>
      </c>
      <c r="D294" s="27">
        <v>884.95755359172824</v>
      </c>
      <c r="E294" s="27">
        <v>1007.7006023657323</v>
      </c>
      <c r="F294" s="28">
        <v>-0.12180507631517321</v>
      </c>
      <c r="G294" s="27">
        <v>955.79675761818885</v>
      </c>
      <c r="H294" s="28">
        <v>-7.4115342474052076E-2</v>
      </c>
      <c r="I294" s="27">
        <v>1114.6314863026141</v>
      </c>
      <c r="J294" s="28">
        <v>-0.20605369176564883</v>
      </c>
      <c r="K294" s="29">
        <v>293.28748416900635</v>
      </c>
      <c r="L294" s="29">
        <v>332.42619305240964</v>
      </c>
      <c r="M294" s="28">
        <v>-0.11773653731681957</v>
      </c>
      <c r="N294" s="29">
        <v>313.82758665084839</v>
      </c>
      <c r="O294" s="28">
        <v>-6.5450277016896263E-2</v>
      </c>
      <c r="P294" s="29">
        <v>437.05221890417863</v>
      </c>
      <c r="Q294" s="28">
        <v>-0.32894177976177241</v>
      </c>
      <c r="R294" s="29">
        <v>54.99140328168869</v>
      </c>
      <c r="S294" s="29">
        <v>62.771998976110702</v>
      </c>
      <c r="T294" s="28">
        <v>-0.12395010229613831</v>
      </c>
      <c r="U294" s="29">
        <v>58.842672497034073</v>
      </c>
      <c r="V294" s="28">
        <v>-6.5450277016896263E-2</v>
      </c>
      <c r="W294" s="29">
        <v>129.74872186539562</v>
      </c>
      <c r="X294" s="28">
        <v>-0.57616998078225334</v>
      </c>
      <c r="Y294" s="26"/>
      <c r="Z294" s="26"/>
      <c r="AA294" s="26"/>
      <c r="AB294" s="26"/>
      <c r="AC294" s="30">
        <v>3.0173723781604438</v>
      </c>
      <c r="AD294" s="30">
        <v>3.031351389951574</v>
      </c>
      <c r="AE294" s="28">
        <v>-4.6114785100362689E-3</v>
      </c>
      <c r="AF294" s="30">
        <v>3.045611024251889</v>
      </c>
      <c r="AG294" s="28">
        <v>-9.2719148527450716E-3</v>
      </c>
      <c r="AH294" s="30">
        <v>2.550339383008581</v>
      </c>
      <c r="AI294" s="28">
        <v>0.18312582170962435</v>
      </c>
      <c r="AJ294" s="30">
        <v>16.092652683522367</v>
      </c>
      <c r="AK294" s="30">
        <v>16.053345740180035</v>
      </c>
      <c r="AL294" s="28">
        <v>2.4485203258253173E-3</v>
      </c>
      <c r="AM294" s="30">
        <v>16.243258796010075</v>
      </c>
      <c r="AN294" s="28">
        <v>-9.2719148527450716E-3</v>
      </c>
      <c r="AO294" s="30">
        <v>8.5906933823899934</v>
      </c>
      <c r="AP294" s="28">
        <v>0.87326586658424932</v>
      </c>
    </row>
    <row r="295" spans="1:42" s="2" customFormat="1" x14ac:dyDescent="0.25">
      <c r="A295" s="26" t="s">
        <v>336</v>
      </c>
      <c r="B295" s="26" t="s">
        <v>423</v>
      </c>
      <c r="C295" s="26" t="s">
        <v>501</v>
      </c>
      <c r="D295" s="27">
        <v>63392.326835110187</v>
      </c>
      <c r="E295" s="27">
        <v>80645.484120461944</v>
      </c>
      <c r="F295" s="28">
        <v>-0.21393829392331917</v>
      </c>
      <c r="G295" s="27">
        <v>82704.259115063192</v>
      </c>
      <c r="H295" s="28">
        <v>-0.233505897841187</v>
      </c>
      <c r="I295" s="27">
        <v>101122.17873587966</v>
      </c>
      <c r="J295" s="28">
        <v>-0.37311154063754715</v>
      </c>
      <c r="K295" s="29">
        <v>20355.737552569222</v>
      </c>
      <c r="L295" s="29">
        <v>25641.016485667293</v>
      </c>
      <c r="M295" s="28">
        <v>-0.20612595198994602</v>
      </c>
      <c r="N295" s="29">
        <v>26216.221378015347</v>
      </c>
      <c r="O295" s="28">
        <v>-0.22354418437893822</v>
      </c>
      <c r="P295" s="29">
        <v>33996.638340780919</v>
      </c>
      <c r="Q295" s="28">
        <v>-0.40124263615348854</v>
      </c>
      <c r="R295" s="29">
        <v>9803.7820972849004</v>
      </c>
      <c r="S295" s="29">
        <v>12520.1553154337</v>
      </c>
      <c r="T295" s="28">
        <v>-0.21696002563165517</v>
      </c>
      <c r="U295" s="29">
        <v>12550.808047219345</v>
      </c>
      <c r="V295" s="28">
        <v>-0.21887243750357999</v>
      </c>
      <c r="W295" s="29">
        <v>17714.482910407343</v>
      </c>
      <c r="X295" s="28">
        <v>-0.4465668488959883</v>
      </c>
      <c r="Y295" s="26"/>
      <c r="Z295" s="26"/>
      <c r="AA295" s="26"/>
      <c r="AB295" s="26"/>
      <c r="AC295" s="30">
        <v>3.1142240202005871</v>
      </c>
      <c r="AD295" s="30">
        <v>3.1451750037109805</v>
      </c>
      <c r="AE295" s="28">
        <v>-9.8407826190512228E-3</v>
      </c>
      <c r="AF295" s="30">
        <v>3.1546979224251643</v>
      </c>
      <c r="AG295" s="28">
        <v>-1.2829723548764715E-2</v>
      </c>
      <c r="AH295" s="30">
        <v>2.9744758208807309</v>
      </c>
      <c r="AI295" s="28">
        <v>4.6982462704463088E-2</v>
      </c>
      <c r="AJ295" s="30">
        <v>6.4661093245499934</v>
      </c>
      <c r="AK295" s="30">
        <v>6.4412526912545234</v>
      </c>
      <c r="AL295" s="28">
        <v>3.8589750296892759E-3</v>
      </c>
      <c r="AM295" s="30">
        <v>6.5895565292615936</v>
      </c>
      <c r="AN295" s="28">
        <v>-1.8733765187903068E-2</v>
      </c>
      <c r="AO295" s="30">
        <v>5.7084465432784324</v>
      </c>
      <c r="AP295" s="28">
        <v>0.13272661406695521</v>
      </c>
    </row>
    <row r="296" spans="1:42" s="2" customFormat="1" x14ac:dyDescent="0.25">
      <c r="A296" s="26" t="s">
        <v>336</v>
      </c>
      <c r="B296" s="26" t="s">
        <v>423</v>
      </c>
      <c r="C296" s="26" t="s">
        <v>502</v>
      </c>
      <c r="D296" s="27">
        <v>27229.050435197354</v>
      </c>
      <c r="E296" s="27">
        <v>35566.01435146451</v>
      </c>
      <c r="F296" s="28">
        <v>-0.23440815813323942</v>
      </c>
      <c r="G296" s="27">
        <v>35514.783177808327</v>
      </c>
      <c r="H296" s="28">
        <v>-0.23330376821189139</v>
      </c>
      <c r="I296" s="27">
        <v>36243.136962404249</v>
      </c>
      <c r="J296" s="28">
        <v>-0.24871154327941844</v>
      </c>
      <c r="K296" s="29">
        <v>5353.0138510697043</v>
      </c>
      <c r="L296" s="29">
        <v>10239.901142317864</v>
      </c>
      <c r="M296" s="28">
        <v>-0.47723969434161773</v>
      </c>
      <c r="N296" s="29">
        <v>10422.381426157735</v>
      </c>
      <c r="O296" s="28">
        <v>-0.48639244408817223</v>
      </c>
      <c r="P296" s="29">
        <v>11802.447871077085</v>
      </c>
      <c r="Q296" s="28">
        <v>-0.54644884607474309</v>
      </c>
      <c r="R296" s="29">
        <v>1586.1480989198863</v>
      </c>
      <c r="S296" s="29">
        <v>3129.9175978142935</v>
      </c>
      <c r="T296" s="28">
        <v>-0.4932300773580951</v>
      </c>
      <c r="U296" s="29">
        <v>3149.9558271092014</v>
      </c>
      <c r="V296" s="28">
        <v>-0.49645385967982392</v>
      </c>
      <c r="W296" s="29">
        <v>3404.6817974766632</v>
      </c>
      <c r="X296" s="28">
        <v>-0.53412735953902069</v>
      </c>
      <c r="Y296" s="26"/>
      <c r="Z296" s="26"/>
      <c r="AA296" s="26"/>
      <c r="AB296" s="26"/>
      <c r="AC296" s="30">
        <v>5.0866766260573222</v>
      </c>
      <c r="AD296" s="30">
        <v>3.4732771202724644</v>
      </c>
      <c r="AE296" s="28">
        <v>0.46451793217648385</v>
      </c>
      <c r="AF296" s="30">
        <v>3.4075497456535744</v>
      </c>
      <c r="AG296" s="28">
        <v>0.49276665220970622</v>
      </c>
      <c r="AH296" s="30">
        <v>3.07081525445422</v>
      </c>
      <c r="AI296" s="28">
        <v>0.6564580427556147</v>
      </c>
      <c r="AJ296" s="30">
        <v>17.166776831078653</v>
      </c>
      <c r="AK296" s="30">
        <v>11.363243037548727</v>
      </c>
      <c r="AL296" s="28">
        <v>0.51072865152604019</v>
      </c>
      <c r="AM296" s="30">
        <v>11.274692448751319</v>
      </c>
      <c r="AN296" s="28">
        <v>0.52259380103799535</v>
      </c>
      <c r="AO296" s="30">
        <v>10.645087887292549</v>
      </c>
      <c r="AP296" s="28">
        <v>0.61264773131382932</v>
      </c>
    </row>
    <row r="297" spans="1:42" s="2" customFormat="1" x14ac:dyDescent="0.25">
      <c r="A297" s="26" t="s">
        <v>336</v>
      </c>
      <c r="B297" s="26" t="s">
        <v>423</v>
      </c>
      <c r="C297" s="26" t="s">
        <v>503</v>
      </c>
      <c r="D297" s="27">
        <v>491412.88196753024</v>
      </c>
      <c r="E297" s="27">
        <v>516393.95806429628</v>
      </c>
      <c r="F297" s="28">
        <v>-4.837600383708527E-2</v>
      </c>
      <c r="G297" s="27">
        <v>540464.75202696375</v>
      </c>
      <c r="H297" s="28">
        <v>-9.0758684771706108E-2</v>
      </c>
      <c r="I297" s="27">
        <v>481768.54478805664</v>
      </c>
      <c r="J297" s="28">
        <v>2.001861118541148E-2</v>
      </c>
      <c r="K297" s="29">
        <v>198984.85336997829</v>
      </c>
      <c r="L297" s="29">
        <v>217720.67113210246</v>
      </c>
      <c r="M297" s="28">
        <v>-8.6054381812722694E-2</v>
      </c>
      <c r="N297" s="29">
        <v>235664.38189535821</v>
      </c>
      <c r="O297" s="28">
        <v>-0.15564307270526223</v>
      </c>
      <c r="P297" s="29">
        <v>215392.04164454935</v>
      </c>
      <c r="Q297" s="28">
        <v>-7.6173604880198031E-2</v>
      </c>
      <c r="R297" s="29">
        <v>125199.72681403207</v>
      </c>
      <c r="S297" s="29">
        <v>137495.64749798438</v>
      </c>
      <c r="T297" s="28">
        <v>-8.9427708496245761E-2</v>
      </c>
      <c r="U297" s="29">
        <v>143689.03253188025</v>
      </c>
      <c r="V297" s="28">
        <v>-0.12867583135648133</v>
      </c>
      <c r="W297" s="29">
        <v>135351.59477086333</v>
      </c>
      <c r="X297" s="28">
        <v>-7.5003681885073906E-2</v>
      </c>
      <c r="Y297" s="26"/>
      <c r="Z297" s="26"/>
      <c r="AA297" s="26"/>
      <c r="AB297" s="26"/>
      <c r="AC297" s="30">
        <v>2.4695994375704169</v>
      </c>
      <c r="AD297" s="30">
        <v>2.3718186949321556</v>
      </c>
      <c r="AE297" s="28">
        <v>4.1226061185531834E-2</v>
      </c>
      <c r="AF297" s="30">
        <v>2.2933663020275405</v>
      </c>
      <c r="AG297" s="28">
        <v>7.6844739275653662E-2</v>
      </c>
      <c r="AH297" s="30">
        <v>2.2367054098641908</v>
      </c>
      <c r="AI297" s="28">
        <v>0.10412369312432927</v>
      </c>
      <c r="AJ297" s="30">
        <v>3.9250315833153553</v>
      </c>
      <c r="AK297" s="30">
        <v>3.7557113076751492</v>
      </c>
      <c r="AL297" s="28">
        <v>4.5083410776058382E-2</v>
      </c>
      <c r="AM297" s="30">
        <v>3.761350066206695</v>
      </c>
      <c r="AN297" s="28">
        <v>4.3516693269056023E-2</v>
      </c>
      <c r="AO297" s="30">
        <v>3.5593858026101755</v>
      </c>
      <c r="AP297" s="28">
        <v>0.10272721221651325</v>
      </c>
    </row>
    <row r="298" spans="1:42" s="2" customFormat="1" x14ac:dyDescent="0.25">
      <c r="A298" s="26" t="s">
        <v>336</v>
      </c>
      <c r="B298" s="26" t="s">
        <v>423</v>
      </c>
      <c r="C298" s="26" t="s">
        <v>504</v>
      </c>
      <c r="D298" s="27">
        <v>15.604503915309905</v>
      </c>
      <c r="E298" s="27">
        <v>46.75104960680008</v>
      </c>
      <c r="F298" s="28">
        <v>-0.6662213138196541</v>
      </c>
      <c r="G298" s="27">
        <v>63.323570855855948</v>
      </c>
      <c r="H298" s="28">
        <v>-0.75357511106203112</v>
      </c>
      <c r="I298" s="27">
        <v>16.450103381872175</v>
      </c>
      <c r="J298" s="28">
        <v>-5.1403899837742698E-2</v>
      </c>
      <c r="K298" s="29">
        <v>2.2324039936065674</v>
      </c>
      <c r="L298" s="29">
        <v>6.6882760524749756</v>
      </c>
      <c r="M298" s="28">
        <v>-0.6662213138196541</v>
      </c>
      <c r="N298" s="29">
        <v>9.0591660737991333</v>
      </c>
      <c r="O298" s="28">
        <v>-0.75357511106203112</v>
      </c>
      <c r="P298" s="29">
        <v>3.4084280729293823</v>
      </c>
      <c r="Q298" s="28">
        <v>-0.3450341489272144</v>
      </c>
      <c r="R298" s="29">
        <v>0.95658510380896189</v>
      </c>
      <c r="S298" s="29">
        <v>2.8759587504025177</v>
      </c>
      <c r="T298" s="28">
        <v>-0.66738566619737549</v>
      </c>
      <c r="U298" s="29">
        <v>3.8841084473388534</v>
      </c>
      <c r="V298" s="28">
        <v>-0.75371822986447412</v>
      </c>
      <c r="W298" s="29">
        <v>1.4656240957386117</v>
      </c>
      <c r="X298" s="28">
        <v>-0.34731892946473153</v>
      </c>
      <c r="Y298" s="26"/>
      <c r="Z298" s="26"/>
      <c r="AA298" s="26"/>
      <c r="AB298" s="26"/>
      <c r="AC298" s="30">
        <v>6.9899999999999993</v>
      </c>
      <c r="AD298" s="30">
        <v>6.99</v>
      </c>
      <c r="AE298" s="28">
        <v>-1.2706415160230689E-16</v>
      </c>
      <c r="AF298" s="30">
        <v>6.9900000000000011</v>
      </c>
      <c r="AG298" s="28">
        <v>-2.5412830320461377E-16</v>
      </c>
      <c r="AH298" s="30">
        <v>4.8263020459557744</v>
      </c>
      <c r="AI298" s="28">
        <v>0.44831382981040468</v>
      </c>
      <c r="AJ298" s="30">
        <v>16.312718913534592</v>
      </c>
      <c r="AK298" s="30">
        <v>16.255813683091535</v>
      </c>
      <c r="AL298" s="28">
        <v>3.5006079395611535E-3</v>
      </c>
      <c r="AM298" s="30">
        <v>16.303244802353877</v>
      </c>
      <c r="AN298" s="28">
        <v>5.8111813295886976E-4</v>
      </c>
      <c r="AO298" s="30">
        <v>11.223958059711094</v>
      </c>
      <c r="AP298" s="28">
        <v>0.45338380870201533</v>
      </c>
    </row>
    <row r="299" spans="1:42" s="2" customFormat="1" x14ac:dyDescent="0.25">
      <c r="A299" s="26" t="s">
        <v>336</v>
      </c>
      <c r="B299" s="26" t="s">
        <v>424</v>
      </c>
      <c r="C299" s="26" t="s">
        <v>258</v>
      </c>
      <c r="D299" s="27">
        <v>19593095.0589417</v>
      </c>
      <c r="E299" s="27">
        <v>18977169.192924619</v>
      </c>
      <c r="F299" s="28">
        <v>3.2456150849238384E-2</v>
      </c>
      <c r="G299" s="27">
        <v>19708535.556858979</v>
      </c>
      <c r="H299" s="28">
        <v>-5.8573858815757582E-3</v>
      </c>
      <c r="I299" s="27">
        <v>16259277.088592224</v>
      </c>
      <c r="J299" s="28">
        <v>0.20504097151333606</v>
      </c>
      <c r="K299" s="29">
        <v>8819212.7754138838</v>
      </c>
      <c r="L299" s="29">
        <v>9579152.503755169</v>
      </c>
      <c r="M299" s="28">
        <v>-7.9332668317304428E-2</v>
      </c>
      <c r="N299" s="29">
        <v>10028850.34569978</v>
      </c>
      <c r="O299" s="28">
        <v>-0.12061577634415198</v>
      </c>
      <c r="P299" s="29">
        <v>8209588.2053896822</v>
      </c>
      <c r="Q299" s="28">
        <v>7.425763080588825E-2</v>
      </c>
      <c r="R299" s="29">
        <v>10079926.284551516</v>
      </c>
      <c r="S299" s="29">
        <v>10591833.325849704</v>
      </c>
      <c r="T299" s="28">
        <v>-4.8330352786883732E-2</v>
      </c>
      <c r="U299" s="29">
        <v>12320526.478583554</v>
      </c>
      <c r="V299" s="28">
        <v>-0.18185912736170926</v>
      </c>
      <c r="W299" s="29">
        <v>9632743.325212108</v>
      </c>
      <c r="X299" s="28">
        <v>4.6423219662562895E-2</v>
      </c>
      <c r="Y299" s="27">
        <v>18457517.505705591</v>
      </c>
      <c r="Z299" s="45">
        <v>1135577.5532361073</v>
      </c>
      <c r="AA299" s="29">
        <v>9093679.7356793694</v>
      </c>
      <c r="AB299" s="29">
        <v>986246.54887214769</v>
      </c>
      <c r="AC299" s="30">
        <v>2.2216376402169522</v>
      </c>
      <c r="AD299" s="30">
        <v>1.9810906221072573</v>
      </c>
      <c r="AE299" s="28">
        <v>0.12142151167917223</v>
      </c>
      <c r="AF299" s="30">
        <v>1.9651839321054085</v>
      </c>
      <c r="AG299" s="28">
        <v>0.13049857772691578</v>
      </c>
      <c r="AH299" s="30">
        <v>1.9805228571535214</v>
      </c>
      <c r="AI299" s="28">
        <v>0.12174299437774207</v>
      </c>
      <c r="AJ299" s="30">
        <v>1.9437736453460037</v>
      </c>
      <c r="AK299" s="30">
        <v>1.7916793636291686</v>
      </c>
      <c r="AL299" s="28">
        <v>8.4889230073375302E-2</v>
      </c>
      <c r="AM299" s="30">
        <v>1.599650436295706</v>
      </c>
      <c r="AN299" s="28">
        <v>0.21512400537156121</v>
      </c>
      <c r="AO299" s="30">
        <v>1.6879176097255975</v>
      </c>
      <c r="AP299" s="28">
        <v>0.15158087939019751</v>
      </c>
    </row>
    <row r="300" spans="1:42" s="2" customFormat="1" x14ac:dyDescent="0.25">
      <c r="A300" s="26" t="s">
        <v>336</v>
      </c>
      <c r="B300" s="26" t="s">
        <v>424</v>
      </c>
      <c r="C300" s="26" t="s">
        <v>492</v>
      </c>
      <c r="D300" s="27">
        <v>785789.08272430906</v>
      </c>
      <c r="E300" s="27">
        <v>812546.39365167264</v>
      </c>
      <c r="F300" s="28">
        <v>-3.2930194677393478E-2</v>
      </c>
      <c r="G300" s="27">
        <v>827945.57338175538</v>
      </c>
      <c r="H300" s="28">
        <v>-5.0916982966957049E-2</v>
      </c>
      <c r="I300" s="27">
        <v>693355.70387216331</v>
      </c>
      <c r="J300" s="28">
        <v>0.13331307197147979</v>
      </c>
      <c r="K300" s="29">
        <v>269276.89998614462</v>
      </c>
      <c r="L300" s="29">
        <v>303425.12955724401</v>
      </c>
      <c r="M300" s="28">
        <v>-0.11254252283233188</v>
      </c>
      <c r="N300" s="29">
        <v>323292.40152186074</v>
      </c>
      <c r="O300" s="28">
        <v>-0.16707940329387433</v>
      </c>
      <c r="P300" s="29">
        <v>289228.07685476349</v>
      </c>
      <c r="Q300" s="28">
        <v>-6.8980774915007301E-2</v>
      </c>
      <c r="R300" s="29">
        <v>166071.0812506373</v>
      </c>
      <c r="S300" s="29">
        <v>181486.10552240576</v>
      </c>
      <c r="T300" s="28">
        <v>-8.4937765496683512E-2</v>
      </c>
      <c r="U300" s="29">
        <v>184956.33913879513</v>
      </c>
      <c r="V300" s="28">
        <v>-0.10210657269760258</v>
      </c>
      <c r="W300" s="29">
        <v>168609.8707028809</v>
      </c>
      <c r="X300" s="28">
        <v>-1.5057181656448647E-2</v>
      </c>
      <c r="Y300" s="27">
        <v>762077.65129248356</v>
      </c>
      <c r="Z300" s="45">
        <v>23711.431431825527</v>
      </c>
      <c r="AA300" s="29">
        <v>156647.97021295628</v>
      </c>
      <c r="AB300" s="29">
        <v>9423.111037681012</v>
      </c>
      <c r="AC300" s="30">
        <v>2.9181451612252705</v>
      </c>
      <c r="AD300" s="30">
        <v>2.6779139711906361</v>
      </c>
      <c r="AE300" s="28">
        <v>8.9708329923617505E-2</v>
      </c>
      <c r="AF300" s="30">
        <v>2.5609806153324346</v>
      </c>
      <c r="AG300" s="28">
        <v>0.13946397866290494</v>
      </c>
      <c r="AH300" s="30">
        <v>2.3972627810277678</v>
      </c>
      <c r="AI300" s="28">
        <v>0.21728213707726571</v>
      </c>
      <c r="AJ300" s="30">
        <v>4.7316430820269231</v>
      </c>
      <c r="AK300" s="30">
        <v>4.4771823788535592</v>
      </c>
      <c r="AL300" s="28">
        <v>5.683500953082056E-2</v>
      </c>
      <c r="AM300" s="30">
        <v>4.4764379379311112</v>
      </c>
      <c r="AN300" s="28">
        <v>5.7010763386962267E-2</v>
      </c>
      <c r="AO300" s="30">
        <v>4.1121892863198575</v>
      </c>
      <c r="AP300" s="28">
        <v>0.15063844404434906</v>
      </c>
    </row>
    <row r="301" spans="1:42" s="2" customFormat="1" x14ac:dyDescent="0.25">
      <c r="A301" s="26" t="s">
        <v>336</v>
      </c>
      <c r="B301" s="26" t="s">
        <v>424</v>
      </c>
      <c r="C301" s="26" t="s">
        <v>399</v>
      </c>
      <c r="D301" s="27">
        <v>431773.61511693237</v>
      </c>
      <c r="E301" s="27">
        <v>443242.15255378844</v>
      </c>
      <c r="F301" s="28">
        <v>-2.5874203007946857E-2</v>
      </c>
      <c r="G301" s="27">
        <v>459744.84359196189</v>
      </c>
      <c r="H301" s="28">
        <v>-6.0840766057302154E-2</v>
      </c>
      <c r="I301" s="27">
        <v>381097.83590791107</v>
      </c>
      <c r="J301" s="28">
        <v>0.13297314871466931</v>
      </c>
      <c r="K301" s="29">
        <v>164564.19598615001</v>
      </c>
      <c r="L301" s="29">
        <v>187197.98511333973</v>
      </c>
      <c r="M301" s="28">
        <v>-0.12090829457104472</v>
      </c>
      <c r="N301" s="29">
        <v>196506.28442973137</v>
      </c>
      <c r="O301" s="28">
        <v>-0.16254995882843395</v>
      </c>
      <c r="P301" s="29">
        <v>172423.27552612757</v>
      </c>
      <c r="Q301" s="28">
        <v>-4.5580154512182829E-2</v>
      </c>
      <c r="R301" s="29">
        <v>101223.9095615206</v>
      </c>
      <c r="S301" s="29">
        <v>113530.42205186831</v>
      </c>
      <c r="T301" s="28">
        <v>-0.10839836819002814</v>
      </c>
      <c r="U301" s="29">
        <v>115455.83532259476</v>
      </c>
      <c r="V301" s="28">
        <v>-0.12326727117177565</v>
      </c>
      <c r="W301" s="29">
        <v>106034.02725460118</v>
      </c>
      <c r="X301" s="28">
        <v>-4.5363906451755122E-2</v>
      </c>
      <c r="Y301" s="27">
        <v>419705.08696883067</v>
      </c>
      <c r="Z301" s="45">
        <v>12068.528148101712</v>
      </c>
      <c r="AA301" s="29">
        <v>95904.076291095786</v>
      </c>
      <c r="AB301" s="29">
        <v>5319.8332704248241</v>
      </c>
      <c r="AC301" s="30">
        <v>2.6237397055266576</v>
      </c>
      <c r="AD301" s="30">
        <v>2.3677720264212554</v>
      </c>
      <c r="AE301" s="28">
        <v>0.1081048666210834</v>
      </c>
      <c r="AF301" s="30">
        <v>2.3395935907401575</v>
      </c>
      <c r="AG301" s="28">
        <v>0.12145105710287366</v>
      </c>
      <c r="AH301" s="30">
        <v>2.2102458890485623</v>
      </c>
      <c r="AI301" s="28">
        <v>0.18708045947597743</v>
      </c>
      <c r="AJ301" s="30">
        <v>4.2655299225971346</v>
      </c>
      <c r="AK301" s="30">
        <v>3.9041707459810699</v>
      </c>
      <c r="AL301" s="28">
        <v>9.2557216404545228E-2</v>
      </c>
      <c r="AM301" s="30">
        <v>3.9819974651553154</v>
      </c>
      <c r="AN301" s="28">
        <v>7.1203575573034722E-2</v>
      </c>
      <c r="AO301" s="30">
        <v>3.5941088514241444</v>
      </c>
      <c r="AP301" s="28">
        <v>0.18681155716999043</v>
      </c>
    </row>
    <row r="302" spans="1:42" s="2" customFormat="1" x14ac:dyDescent="0.25">
      <c r="A302" s="26" t="s">
        <v>336</v>
      </c>
      <c r="B302" s="26" t="s">
        <v>424</v>
      </c>
      <c r="C302" s="26" t="s">
        <v>400</v>
      </c>
      <c r="D302" s="27">
        <v>312893.85857197165</v>
      </c>
      <c r="E302" s="27">
        <v>313342.85425391077</v>
      </c>
      <c r="F302" s="28">
        <v>-1.4329214017284994E-3</v>
      </c>
      <c r="G302" s="27">
        <v>314221.22279014345</v>
      </c>
      <c r="H302" s="28">
        <v>-4.2242984302123315E-3</v>
      </c>
      <c r="I302" s="27">
        <v>264519.87995511293</v>
      </c>
      <c r="J302" s="28">
        <v>0.1828746430138537</v>
      </c>
      <c r="K302" s="29">
        <v>94658.81448655542</v>
      </c>
      <c r="L302" s="29">
        <v>100474.43125852097</v>
      </c>
      <c r="M302" s="28">
        <v>-5.7881559508428097E-2</v>
      </c>
      <c r="N302" s="29">
        <v>109694.61364961794</v>
      </c>
      <c r="O302" s="28">
        <v>-0.13706962140446799</v>
      </c>
      <c r="P302" s="29">
        <v>100968.12841750981</v>
      </c>
      <c r="Q302" s="28">
        <v>-6.2488173543882738E-2</v>
      </c>
      <c r="R302" s="29">
        <v>60983.778957060669</v>
      </c>
      <c r="S302" s="29">
        <v>62526.377108559856</v>
      </c>
      <c r="T302" s="28">
        <v>-2.4671158362828054E-2</v>
      </c>
      <c r="U302" s="29">
        <v>63232.168365029174</v>
      </c>
      <c r="V302" s="28">
        <v>-3.5557683155651304E-2</v>
      </c>
      <c r="W302" s="29">
        <v>56809.200567873704</v>
      </c>
      <c r="X302" s="28">
        <v>7.3484195296839652E-2</v>
      </c>
      <c r="Y302" s="27">
        <v>302185.08131861372</v>
      </c>
      <c r="Z302" s="45">
        <v>10708.777253357946</v>
      </c>
      <c r="AA302" s="29">
        <v>57063.394747608378</v>
      </c>
      <c r="AB302" s="29">
        <v>3920.3842094522884</v>
      </c>
      <c r="AC302" s="30">
        <v>3.3054909917175497</v>
      </c>
      <c r="AD302" s="30">
        <v>3.1186327738216182</v>
      </c>
      <c r="AE302" s="28">
        <v>5.991671076647883E-2</v>
      </c>
      <c r="AF302" s="30">
        <v>2.8645091343665796</v>
      </c>
      <c r="AG302" s="28">
        <v>0.1539467450322804</v>
      </c>
      <c r="AH302" s="30">
        <v>2.6198354282779803</v>
      </c>
      <c r="AI302" s="28">
        <v>0.26171703613087299</v>
      </c>
      <c r="AJ302" s="30">
        <v>5.1307718859515665</v>
      </c>
      <c r="AK302" s="30">
        <v>5.0113707005585351</v>
      </c>
      <c r="AL302" s="28">
        <v>2.3826053295104226E-2</v>
      </c>
      <c r="AM302" s="30">
        <v>4.9693254385362007</v>
      </c>
      <c r="AN302" s="28">
        <v>3.248860422048E-2</v>
      </c>
      <c r="AO302" s="30">
        <v>4.6562859063484545</v>
      </c>
      <c r="AP302" s="28">
        <v>0.10190224336443564</v>
      </c>
    </row>
    <row r="303" spans="1:42" s="2" customFormat="1" x14ac:dyDescent="0.25">
      <c r="A303" s="26" t="s">
        <v>336</v>
      </c>
      <c r="B303" s="26" t="s">
        <v>424</v>
      </c>
      <c r="C303" s="26" t="s">
        <v>161</v>
      </c>
      <c r="D303" s="27">
        <v>41121.609035404923</v>
      </c>
      <c r="E303" s="27">
        <v>55961.386843973392</v>
      </c>
      <c r="F303" s="28">
        <v>-0.26517887860684064</v>
      </c>
      <c r="G303" s="27">
        <v>53979.506999650002</v>
      </c>
      <c r="H303" s="28">
        <v>-0.23819961831678915</v>
      </c>
      <c r="I303" s="27">
        <v>47737.988009139299</v>
      </c>
      <c r="J303" s="28">
        <v>-0.13859777610375387</v>
      </c>
      <c r="K303" s="29">
        <v>10053.889513439204</v>
      </c>
      <c r="L303" s="29">
        <v>15752.713185383322</v>
      </c>
      <c r="M303" s="28">
        <v>-0.36176775421975943</v>
      </c>
      <c r="N303" s="29">
        <v>17091.503442511435</v>
      </c>
      <c r="O303" s="28">
        <v>-0.41176096372936283</v>
      </c>
      <c r="P303" s="29">
        <v>15836.672911126077</v>
      </c>
      <c r="Q303" s="28">
        <v>-0.36515140712568295</v>
      </c>
      <c r="R303" s="29">
        <v>3863.3927320560597</v>
      </c>
      <c r="S303" s="29">
        <v>5429.3063619776694</v>
      </c>
      <c r="T303" s="28">
        <v>-0.28841872709338379</v>
      </c>
      <c r="U303" s="29">
        <v>6268.3354511711977</v>
      </c>
      <c r="V303" s="28">
        <v>-0.38366528687704327</v>
      </c>
      <c r="W303" s="29">
        <v>5766.6428804059742</v>
      </c>
      <c r="X303" s="28">
        <v>-0.33004473969019649</v>
      </c>
      <c r="Y303" s="27">
        <v>40187.483005039052</v>
      </c>
      <c r="Z303" s="45">
        <v>934.12603036587188</v>
      </c>
      <c r="AA303" s="29">
        <v>3680.4991742521579</v>
      </c>
      <c r="AB303" s="29">
        <v>182.89355780390184</v>
      </c>
      <c r="AC303" s="30">
        <v>4.0901194488398716</v>
      </c>
      <c r="AD303" s="30">
        <v>3.5524919539510833</v>
      </c>
      <c r="AE303" s="28">
        <v>0.15133813161514376</v>
      </c>
      <c r="AF303" s="30">
        <v>3.1582655780525193</v>
      </c>
      <c r="AG303" s="28">
        <v>0.29505241017823497</v>
      </c>
      <c r="AH303" s="30">
        <v>3.0143950233133188</v>
      </c>
      <c r="AI303" s="28">
        <v>0.35686246069506633</v>
      </c>
      <c r="AJ303" s="30">
        <v>10.643911164972453</v>
      </c>
      <c r="AK303" s="30">
        <v>10.307281098720132</v>
      </c>
      <c r="AL303" s="28">
        <v>3.2659443652324593E-2</v>
      </c>
      <c r="AM303" s="30">
        <v>8.6114579253355501</v>
      </c>
      <c r="AN303" s="28">
        <v>0.23601732218388641</v>
      </c>
      <c r="AO303" s="30">
        <v>8.2782979628137685</v>
      </c>
      <c r="AP303" s="28">
        <v>0.28576081856259006</v>
      </c>
    </row>
    <row r="304" spans="1:42" s="2" customFormat="1" x14ac:dyDescent="0.25">
      <c r="A304" s="26" t="s">
        <v>336</v>
      </c>
      <c r="B304" s="26" t="s">
        <v>424</v>
      </c>
      <c r="C304" s="26" t="s">
        <v>493</v>
      </c>
      <c r="D304" s="27">
        <v>9134.1155592441555</v>
      </c>
      <c r="E304" s="27">
        <v>19664.151870992184</v>
      </c>
      <c r="F304" s="28">
        <v>-0.53549404931526901</v>
      </c>
      <c r="G304" s="27">
        <v>18850.675065544845</v>
      </c>
      <c r="H304" s="28">
        <v>-0.51544888830323965</v>
      </c>
      <c r="I304" s="27">
        <v>17677.576196955444</v>
      </c>
      <c r="J304" s="28">
        <v>-0.48329366778137284</v>
      </c>
      <c r="K304" s="29">
        <v>2783.4345673957191</v>
      </c>
      <c r="L304" s="29">
        <v>5872.0980742271095</v>
      </c>
      <c r="M304" s="28">
        <v>-0.52598976852714141</v>
      </c>
      <c r="N304" s="29">
        <v>6173.3287891836726</v>
      </c>
      <c r="O304" s="28">
        <v>-0.54911933861799289</v>
      </c>
      <c r="P304" s="29">
        <v>6144.3789074161023</v>
      </c>
      <c r="Q304" s="28">
        <v>-0.54699496737803921</v>
      </c>
      <c r="R304" s="29">
        <v>1653.8782130828172</v>
      </c>
      <c r="S304" s="29">
        <v>2308.5911683645322</v>
      </c>
      <c r="T304" s="28">
        <v>-0.2835984838950637</v>
      </c>
      <c r="U304" s="29">
        <v>2640.3174409123121</v>
      </c>
      <c r="V304" s="28">
        <v>-0.3736062992064505</v>
      </c>
      <c r="W304" s="29">
        <v>2721.1587507388867</v>
      </c>
      <c r="X304" s="28">
        <v>-0.39221546238942023</v>
      </c>
      <c r="Y304" s="27">
        <v>8624.321721407392</v>
      </c>
      <c r="Z304" s="45">
        <v>509.79383783676434</v>
      </c>
      <c r="AA304" s="29">
        <v>1526.1234500530788</v>
      </c>
      <c r="AB304" s="29">
        <v>127.7547630297383</v>
      </c>
      <c r="AC304" s="30">
        <v>3.2815988082631167</v>
      </c>
      <c r="AD304" s="30">
        <v>3.3487437747845172</v>
      </c>
      <c r="AE304" s="28">
        <v>-2.0050792487317476E-2</v>
      </c>
      <c r="AF304" s="30">
        <v>3.0535673231228553</v>
      </c>
      <c r="AG304" s="28">
        <v>7.4677077991211829E-2</v>
      </c>
      <c r="AH304" s="30">
        <v>2.8770322376471738</v>
      </c>
      <c r="AI304" s="28">
        <v>0.14061940819502111</v>
      </c>
      <c r="AJ304" s="30">
        <v>5.5228465354883838</v>
      </c>
      <c r="AK304" s="30">
        <v>8.5178147350025579</v>
      </c>
      <c r="AL304" s="28">
        <v>-0.35161227294682112</v>
      </c>
      <c r="AM304" s="30">
        <v>7.1395487426812387</v>
      </c>
      <c r="AN304" s="28">
        <v>-0.22644319206450389</v>
      </c>
      <c r="AO304" s="30">
        <v>6.4963413810956023</v>
      </c>
      <c r="AP304" s="28">
        <v>-0.14985278459043042</v>
      </c>
    </row>
    <row r="305" spans="1:42" s="2" customFormat="1" x14ac:dyDescent="0.25">
      <c r="A305" s="26" t="s">
        <v>336</v>
      </c>
      <c r="B305" s="26" t="s">
        <v>424</v>
      </c>
      <c r="C305" s="26" t="s">
        <v>495</v>
      </c>
      <c r="D305" s="27">
        <v>37.935218811035156</v>
      </c>
      <c r="E305" s="27">
        <v>0.43857159614562991</v>
      </c>
      <c r="F305" s="28">
        <v>85.497208538873494</v>
      </c>
      <c r="G305" s="27">
        <v>21.642489087581634</v>
      </c>
      <c r="H305" s="28">
        <v>0.75281219537738941</v>
      </c>
      <c r="I305" s="27">
        <v>61.956146144866942</v>
      </c>
      <c r="J305" s="28">
        <v>-0.3877085459393429</v>
      </c>
      <c r="K305" s="29">
        <v>3.5535368171625521</v>
      </c>
      <c r="L305" s="29">
        <v>3.2892868975709311E-2</v>
      </c>
      <c r="M305" s="28">
        <v>107.03365373165727</v>
      </c>
      <c r="N305" s="29">
        <v>2.9327445635590008</v>
      </c>
      <c r="O305" s="28">
        <v>0.21167620982653718</v>
      </c>
      <c r="P305" s="29">
        <v>6.0635301388800045</v>
      </c>
      <c r="Q305" s="28">
        <v>-0.4139491788163312</v>
      </c>
      <c r="R305" s="29">
        <v>1.037719711790789</v>
      </c>
      <c r="S305" s="29">
        <v>1.096428965856977E-2</v>
      </c>
      <c r="T305" s="28">
        <v>93.645411978850774</v>
      </c>
      <c r="U305" s="29">
        <v>0.85675903040578683</v>
      </c>
      <c r="V305" s="28">
        <v>0.21121537674285593</v>
      </c>
      <c r="W305" s="29">
        <v>1.7639366551786519</v>
      </c>
      <c r="X305" s="28">
        <v>-0.41170239376555812</v>
      </c>
      <c r="Y305" s="27">
        <v>37.935218811035156</v>
      </c>
      <c r="Z305" s="26"/>
      <c r="AA305" s="29">
        <v>1.037719711790789</v>
      </c>
      <c r="AB305" s="26"/>
      <c r="AC305" s="30">
        <v>10.675341431055125</v>
      </c>
      <c r="AD305" s="30">
        <v>13.333333631356565</v>
      </c>
      <c r="AE305" s="28">
        <v>-0.19934941056680131</v>
      </c>
      <c r="AF305" s="30">
        <v>7.3796024912983293</v>
      </c>
      <c r="AG305" s="28">
        <v>0.44660114737114526</v>
      </c>
      <c r="AH305" s="30">
        <v>10.21783428560823</v>
      </c>
      <c r="AI305" s="28">
        <v>4.4775353823392074E-2</v>
      </c>
      <c r="AJ305" s="30">
        <v>36.556324776341093</v>
      </c>
      <c r="AK305" s="30">
        <v>40.000000894069693</v>
      </c>
      <c r="AL305" s="28">
        <v>-8.609190101891101E-2</v>
      </c>
      <c r="AM305" s="30">
        <v>25.260882371243991</v>
      </c>
      <c r="AN305" s="28">
        <v>0.44715153806168689</v>
      </c>
      <c r="AO305" s="30">
        <v>35.123793115230661</v>
      </c>
      <c r="AP305" s="28">
        <v>4.0785220901703959E-2</v>
      </c>
    </row>
    <row r="306" spans="1:42" s="2" customFormat="1" x14ac:dyDescent="0.25">
      <c r="A306" s="26" t="s">
        <v>336</v>
      </c>
      <c r="B306" s="26" t="s">
        <v>424</v>
      </c>
      <c r="C306" s="26" t="s">
        <v>496</v>
      </c>
      <c r="D306" s="27">
        <v>273257.85118639353</v>
      </c>
      <c r="E306" s="27">
        <v>259727.4048469782</v>
      </c>
      <c r="F306" s="28">
        <v>5.209479664799703E-2</v>
      </c>
      <c r="G306" s="27">
        <v>247554.29746562123</v>
      </c>
      <c r="H306" s="28">
        <v>0.10382996370459632</v>
      </c>
      <c r="I306" s="27">
        <v>189762.20315503716</v>
      </c>
      <c r="J306" s="28">
        <v>0.44000146838061205</v>
      </c>
      <c r="K306" s="29">
        <v>82624.364514476008</v>
      </c>
      <c r="L306" s="29">
        <v>84285.531479450496</v>
      </c>
      <c r="M306" s="28">
        <v>-1.9708803347576843E-2</v>
      </c>
      <c r="N306" s="29">
        <v>88065.952542768195</v>
      </c>
      <c r="O306" s="28">
        <v>-6.1789918477853777E-2</v>
      </c>
      <c r="P306" s="29">
        <v>74602.707289628859</v>
      </c>
      <c r="Q306" s="28">
        <v>0.10752501506017471</v>
      </c>
      <c r="R306" s="29">
        <v>55100.214720945311</v>
      </c>
      <c r="S306" s="29">
        <v>54367.68343167597</v>
      </c>
      <c r="T306" s="28">
        <v>1.3473652784745082E-2</v>
      </c>
      <c r="U306" s="29">
        <v>52496.379183348123</v>
      </c>
      <c r="V306" s="28">
        <v>4.9600288212317808E-2</v>
      </c>
      <c r="W306" s="29">
        <v>42263.726057667758</v>
      </c>
      <c r="X306" s="28">
        <v>0.30372354405672836</v>
      </c>
      <c r="Y306" s="27">
        <v>263844.93393391499</v>
      </c>
      <c r="Z306" s="45">
        <v>9412.9172524785481</v>
      </c>
      <c r="AA306" s="29">
        <v>51515.098114414461</v>
      </c>
      <c r="AB306" s="29">
        <v>3585.1166065308507</v>
      </c>
      <c r="AC306" s="30">
        <v>3.3072308972315065</v>
      </c>
      <c r="AD306" s="30">
        <v>3.0815182663978558</v>
      </c>
      <c r="AE306" s="28">
        <v>7.3247214950796904E-2</v>
      </c>
      <c r="AF306" s="30">
        <v>2.8110102748891452</v>
      </c>
      <c r="AG306" s="28">
        <v>0.17652750214935811</v>
      </c>
      <c r="AH306" s="30">
        <v>2.5436369543309802</v>
      </c>
      <c r="AI306" s="28">
        <v>0.30019769197030105</v>
      </c>
      <c r="AJ306" s="30">
        <v>4.9592883180275464</v>
      </c>
      <c r="AK306" s="30">
        <v>4.777238764888307</v>
      </c>
      <c r="AL306" s="28">
        <v>3.810769402552476E-2</v>
      </c>
      <c r="AM306" s="30">
        <v>4.715645180042161</v>
      </c>
      <c r="AN306" s="28">
        <v>5.1666978469149166E-2</v>
      </c>
      <c r="AO306" s="30">
        <v>4.4899544090388899</v>
      </c>
      <c r="AP306" s="28">
        <v>0.10452977162614914</v>
      </c>
    </row>
    <row r="307" spans="1:42" s="2" customFormat="1" x14ac:dyDescent="0.25">
      <c r="A307" s="26" t="s">
        <v>336</v>
      </c>
      <c r="B307" s="26" t="s">
        <v>424</v>
      </c>
      <c r="C307" s="26" t="s">
        <v>497</v>
      </c>
      <c r="D307" s="27">
        <v>844.093245292902</v>
      </c>
      <c r="E307" s="27">
        <v>807.62510313630105</v>
      </c>
      <c r="F307" s="28">
        <v>4.5154790279526888E-2</v>
      </c>
      <c r="G307" s="27">
        <v>528.26714175701136</v>
      </c>
      <c r="H307" s="28">
        <v>0.59785301521017586</v>
      </c>
      <c r="I307" s="27">
        <v>367.64504492282867</v>
      </c>
      <c r="J307" s="28">
        <v>1.2959462039535532</v>
      </c>
      <c r="K307" s="29">
        <v>186.17346000671387</v>
      </c>
      <c r="L307" s="29">
        <v>238.18338632583618</v>
      </c>
      <c r="M307" s="28">
        <v>-0.21836084842614695</v>
      </c>
      <c r="N307" s="29">
        <v>173.07002782821655</v>
      </c>
      <c r="O307" s="28">
        <v>7.5711735549631606E-2</v>
      </c>
      <c r="P307" s="29">
        <v>141.57997858524323</v>
      </c>
      <c r="Q307" s="28">
        <v>0.31497025121120187</v>
      </c>
      <c r="R307" s="29">
        <v>40.734753049468992</v>
      </c>
      <c r="S307" s="29">
        <v>52.114524928092969</v>
      </c>
      <c r="T307" s="28">
        <v>-0.21836084842614717</v>
      </c>
      <c r="U307" s="29">
        <v>37.365923803865911</v>
      </c>
      <c r="V307" s="28">
        <v>9.0157793589852014E-2</v>
      </c>
      <c r="W307" s="29">
        <v>30.876969465148445</v>
      </c>
      <c r="X307" s="28">
        <v>0.31926007490622604</v>
      </c>
      <c r="Y307" s="27">
        <v>812.2579512209835</v>
      </c>
      <c r="Z307" s="45">
        <v>31.835294071918469</v>
      </c>
      <c r="AA307" s="29">
        <v>37.657400853510111</v>
      </c>
      <c r="AB307" s="29">
        <v>3.0773521959588801</v>
      </c>
      <c r="AC307" s="30">
        <v>4.5339074928427605</v>
      </c>
      <c r="AD307" s="30">
        <v>3.3907700935591936</v>
      </c>
      <c r="AE307" s="28">
        <v>0.33713208732581706</v>
      </c>
      <c r="AF307" s="30">
        <v>3.0523317548741105</v>
      </c>
      <c r="AG307" s="28">
        <v>0.48539145052067112</v>
      </c>
      <c r="AH307" s="30">
        <v>2.5967304741572268</v>
      </c>
      <c r="AI307" s="28">
        <v>0.74600619431412019</v>
      </c>
      <c r="AJ307" s="30">
        <v>20.72169786491207</v>
      </c>
      <c r="AK307" s="30">
        <v>15.497121085736712</v>
      </c>
      <c r="AL307" s="28">
        <v>0.33713208732581756</v>
      </c>
      <c r="AM307" s="30">
        <v>14.13767111793865</v>
      </c>
      <c r="AN307" s="28">
        <v>0.46570801456961652</v>
      </c>
      <c r="AO307" s="30">
        <v>11.906772306064498</v>
      </c>
      <c r="AP307" s="28">
        <v>0.74032872488523604</v>
      </c>
    </row>
    <row r="308" spans="1:42" s="2" customFormat="1" x14ac:dyDescent="0.25">
      <c r="A308" s="26" t="s">
        <v>336</v>
      </c>
      <c r="B308" s="26" t="s">
        <v>424</v>
      </c>
      <c r="C308" s="26" t="s">
        <v>498</v>
      </c>
      <c r="D308" s="27">
        <v>23.545167160034179</v>
      </c>
      <c r="E308" s="27">
        <v>39.468198180198669</v>
      </c>
      <c r="F308" s="28">
        <v>-0.40343952230768743</v>
      </c>
      <c r="G308" s="27">
        <v>51.38767304420471</v>
      </c>
      <c r="H308" s="28">
        <v>-0.54181293362359195</v>
      </c>
      <c r="I308" s="27">
        <v>193.76035375595092</v>
      </c>
      <c r="J308" s="28">
        <v>-0.87848305030609997</v>
      </c>
      <c r="K308" s="29">
        <v>3.2701621055603027</v>
      </c>
      <c r="L308" s="29">
        <v>0.86610809925995724</v>
      </c>
      <c r="M308" s="28">
        <v>2.7756974081578041</v>
      </c>
      <c r="N308" s="29">
        <v>4.8877656834900201</v>
      </c>
      <c r="O308" s="28">
        <v>-0.33094949362930526</v>
      </c>
      <c r="P308" s="29">
        <v>17.536948518524021</v>
      </c>
      <c r="Q308" s="28">
        <v>-0.81352730196441647</v>
      </c>
      <c r="R308" s="29">
        <v>2.9954683868166967</v>
      </c>
      <c r="S308" s="29">
        <v>0.7893639622972799</v>
      </c>
      <c r="T308" s="28">
        <v>2.7947873603185633</v>
      </c>
      <c r="U308" s="29">
        <v>4.481348314286155</v>
      </c>
      <c r="V308" s="28">
        <v>-0.33156983641119797</v>
      </c>
      <c r="W308" s="29">
        <v>16.081967524599008</v>
      </c>
      <c r="X308" s="28">
        <v>-0.81373744336724829</v>
      </c>
      <c r="Y308" s="27">
        <v>23.545167160034179</v>
      </c>
      <c r="Z308" s="26"/>
      <c r="AA308" s="29">
        <v>2.9954683868166967</v>
      </c>
      <c r="AB308" s="26"/>
      <c r="AC308" s="30">
        <v>7.2</v>
      </c>
      <c r="AD308" s="30">
        <v>45.569598314485361</v>
      </c>
      <c r="AE308" s="28">
        <v>-0.84199992393368728</v>
      </c>
      <c r="AF308" s="30">
        <v>10.513530388288229</v>
      </c>
      <c r="AG308" s="28">
        <v>-0.31516819430886955</v>
      </c>
      <c r="AH308" s="30">
        <v>11.048692624676676</v>
      </c>
      <c r="AI308" s="28">
        <v>-0.34833918866389879</v>
      </c>
      <c r="AJ308" s="30">
        <v>7.8602622760628691</v>
      </c>
      <c r="AK308" s="30">
        <v>50.000000082768757</v>
      </c>
      <c r="AL308" s="28">
        <v>-0.84279475473897625</v>
      </c>
      <c r="AM308" s="30">
        <v>11.467011586755085</v>
      </c>
      <c r="AN308" s="28">
        <v>-0.31453262983166197</v>
      </c>
      <c r="AO308" s="30">
        <v>12.048299031792888</v>
      </c>
      <c r="AP308" s="28">
        <v>-0.3476039849839952</v>
      </c>
    </row>
    <row r="309" spans="1:42" s="2" customFormat="1" x14ac:dyDescent="0.25">
      <c r="A309" s="26" t="s">
        <v>336</v>
      </c>
      <c r="B309" s="26" t="s">
        <v>424</v>
      </c>
      <c r="C309" s="26" t="s">
        <v>499</v>
      </c>
      <c r="D309" s="27">
        <v>1027.7805877363683</v>
      </c>
      <c r="E309" s="27">
        <v>1075.5843164944649</v>
      </c>
      <c r="F309" s="28">
        <v>-4.4444427112788482E-2</v>
      </c>
      <c r="G309" s="27">
        <v>1174.9959495186806</v>
      </c>
      <c r="H309" s="28">
        <v>-0.12529010150427916</v>
      </c>
      <c r="I309" s="27">
        <v>915.62219488143921</v>
      </c>
      <c r="J309" s="28">
        <v>0.12249418317066031</v>
      </c>
      <c r="K309" s="29">
        <v>360.45916576506477</v>
      </c>
      <c r="L309" s="29">
        <v>355.99704447558264</v>
      </c>
      <c r="M309" s="28">
        <v>1.2534152624933317E-2</v>
      </c>
      <c r="N309" s="29">
        <v>455.75651083450765</v>
      </c>
      <c r="O309" s="28">
        <v>-0.2090970568801086</v>
      </c>
      <c r="P309" s="29">
        <v>387.09844063689957</v>
      </c>
      <c r="Q309" s="28">
        <v>-6.8817830492948387E-2</v>
      </c>
      <c r="R309" s="29">
        <v>87.249333948907676</v>
      </c>
      <c r="S309" s="29">
        <v>73.140662951763147</v>
      </c>
      <c r="T309" s="28">
        <v>0.19289777297273489</v>
      </c>
      <c r="U309" s="29">
        <v>138.91729746377069</v>
      </c>
      <c r="V309" s="28">
        <v>-0.3719332614308733</v>
      </c>
      <c r="W309" s="29">
        <v>117.25802205670053</v>
      </c>
      <c r="X309" s="28">
        <v>-0.25592012880178078</v>
      </c>
      <c r="Y309" s="27">
        <v>972.81674469023903</v>
      </c>
      <c r="Z309" s="45">
        <v>54.963843046129263</v>
      </c>
      <c r="AA309" s="29">
        <v>81.673438627443559</v>
      </c>
      <c r="AB309" s="29">
        <v>5.5758953214641114</v>
      </c>
      <c r="AC309" s="30">
        <v>2.8513093447212863</v>
      </c>
      <c r="AD309" s="30">
        <v>3.021329342997503</v>
      </c>
      <c r="AE309" s="28">
        <v>-5.6273242329661917E-2</v>
      </c>
      <c r="AF309" s="30">
        <v>2.578122136680435</v>
      </c>
      <c r="AG309" s="28">
        <v>0.10596364080431211</v>
      </c>
      <c r="AH309" s="30">
        <v>2.3653471540080364</v>
      </c>
      <c r="AI309" s="28">
        <v>0.20545068401050393</v>
      </c>
      <c r="AJ309" s="30">
        <v>11.779810128272453</v>
      </c>
      <c r="AK309" s="30">
        <v>14.705695478913302</v>
      </c>
      <c r="AL309" s="28">
        <v>-0.19896273214934418</v>
      </c>
      <c r="AM309" s="30">
        <v>8.4582407732565983</v>
      </c>
      <c r="AN309" s="28">
        <v>0.39270215214469262</v>
      </c>
      <c r="AO309" s="30">
        <v>7.8086102666705983</v>
      </c>
      <c r="AP309" s="28">
        <v>0.50856679050202847</v>
      </c>
    </row>
    <row r="310" spans="1:42" s="2" customFormat="1" x14ac:dyDescent="0.25">
      <c r="A310" s="26" t="s">
        <v>336</v>
      </c>
      <c r="B310" s="26" t="s">
        <v>424</v>
      </c>
      <c r="C310" s="26" t="s">
        <v>500</v>
      </c>
      <c r="D310" s="26"/>
      <c r="E310" s="26"/>
      <c r="F310" s="26"/>
      <c r="G310" s="27">
        <v>93.942696392536163</v>
      </c>
      <c r="H310" s="28">
        <v>-1</v>
      </c>
      <c r="I310" s="27">
        <v>9.9216940999031067</v>
      </c>
      <c r="J310" s="28">
        <v>-1</v>
      </c>
      <c r="K310" s="26"/>
      <c r="L310" s="26"/>
      <c r="M310" s="26"/>
      <c r="N310" s="29">
        <v>6.5045741608862322</v>
      </c>
      <c r="O310" s="28">
        <v>-1</v>
      </c>
      <c r="P310" s="29">
        <v>0.68349337308485314</v>
      </c>
      <c r="Q310" s="28">
        <v>-1</v>
      </c>
      <c r="R310" s="26"/>
      <c r="S310" s="26"/>
      <c r="T310" s="26"/>
      <c r="U310" s="29">
        <v>1.8788538960947339</v>
      </c>
      <c r="V310" s="28">
        <v>-1</v>
      </c>
      <c r="W310" s="29">
        <v>0.19843388782920912</v>
      </c>
      <c r="X310" s="28">
        <v>-1</v>
      </c>
      <c r="Y310" s="26"/>
      <c r="Z310" s="26"/>
      <c r="AA310" s="26"/>
      <c r="AB310" s="26"/>
      <c r="AC310" s="26"/>
      <c r="AD310" s="26"/>
      <c r="AE310" s="26"/>
      <c r="AF310" s="30">
        <v>14.44255904674576</v>
      </c>
      <c r="AG310" s="28">
        <v>-1</v>
      </c>
      <c r="AH310" s="30">
        <v>14.516152592852375</v>
      </c>
      <c r="AI310" s="28">
        <v>-1</v>
      </c>
      <c r="AJ310" s="26"/>
      <c r="AK310" s="26"/>
      <c r="AL310" s="26"/>
      <c r="AM310" s="30">
        <v>50.000000845089382</v>
      </c>
      <c r="AN310" s="28">
        <v>-1</v>
      </c>
      <c r="AO310" s="30">
        <v>49.99999853070787</v>
      </c>
      <c r="AP310" s="28">
        <v>-1</v>
      </c>
    </row>
    <row r="311" spans="1:42" s="2" customFormat="1" x14ac:dyDescent="0.25">
      <c r="A311" s="26" t="s">
        <v>336</v>
      </c>
      <c r="B311" s="26" t="s">
        <v>424</v>
      </c>
      <c r="C311" s="26" t="s">
        <v>501</v>
      </c>
      <c r="D311" s="27">
        <v>39636.007385578152</v>
      </c>
      <c r="E311" s="27">
        <v>53615.449406932588</v>
      </c>
      <c r="F311" s="28">
        <v>-0.26073533237132329</v>
      </c>
      <c r="G311" s="27">
        <v>66666.92532452225</v>
      </c>
      <c r="H311" s="28">
        <v>-0.40546219594442962</v>
      </c>
      <c r="I311" s="27">
        <v>74757.676800075773</v>
      </c>
      <c r="J311" s="28">
        <v>-0.46980686021615403</v>
      </c>
      <c r="K311" s="29">
        <v>12034.449972079416</v>
      </c>
      <c r="L311" s="29">
        <v>16188.899779070471</v>
      </c>
      <c r="M311" s="28">
        <v>-0.25662335697216815</v>
      </c>
      <c r="N311" s="29">
        <v>21628.661106849737</v>
      </c>
      <c r="O311" s="28">
        <v>-0.44358784334236301</v>
      </c>
      <c r="P311" s="29">
        <v>26365.42112788096</v>
      </c>
      <c r="Q311" s="28">
        <v>-0.54355176373977199</v>
      </c>
      <c r="R311" s="29">
        <v>5883.5642361153568</v>
      </c>
      <c r="S311" s="29">
        <v>8158.6936768838714</v>
      </c>
      <c r="T311" s="28">
        <v>-0.27885952468281378</v>
      </c>
      <c r="U311" s="29">
        <v>10735.789181681044</v>
      </c>
      <c r="V311" s="28">
        <v>-0.45196723440185049</v>
      </c>
      <c r="W311" s="29">
        <v>14545.474510205953</v>
      </c>
      <c r="X311" s="28">
        <v>-0.59550551396675955</v>
      </c>
      <c r="Y311" s="27">
        <v>38340.14738469875</v>
      </c>
      <c r="Z311" s="45">
        <v>1295.8600008793987</v>
      </c>
      <c r="AA311" s="29">
        <v>5548.2966331939215</v>
      </c>
      <c r="AB311" s="29">
        <v>335.26760292143547</v>
      </c>
      <c r="AC311" s="30">
        <v>3.2935454031996363</v>
      </c>
      <c r="AD311" s="30">
        <v>3.3118649283534611</v>
      </c>
      <c r="AE311" s="28">
        <v>-5.5314831824776886E-3</v>
      </c>
      <c r="AF311" s="30">
        <v>3.0823417591673774</v>
      </c>
      <c r="AG311" s="28">
        <v>6.85205147690406E-2</v>
      </c>
      <c r="AH311" s="30">
        <v>2.835444062792567</v>
      </c>
      <c r="AI311" s="28">
        <v>0.16156246791054493</v>
      </c>
      <c r="AJ311" s="30">
        <v>6.7367340263370625</v>
      </c>
      <c r="AK311" s="30">
        <v>6.5715727946548492</v>
      </c>
      <c r="AL311" s="28">
        <v>2.5132679320930794E-2</v>
      </c>
      <c r="AM311" s="30">
        <v>6.2097833886566063</v>
      </c>
      <c r="AN311" s="28">
        <v>8.485813509099778E-2</v>
      </c>
      <c r="AO311" s="30">
        <v>5.1395832255332357</v>
      </c>
      <c r="AP311" s="28">
        <v>0.31075492519884651</v>
      </c>
    </row>
    <row r="312" spans="1:42" s="2" customFormat="1" x14ac:dyDescent="0.25">
      <c r="A312" s="26" t="s">
        <v>336</v>
      </c>
      <c r="B312" s="26" t="s">
        <v>424</v>
      </c>
      <c r="C312" s="26" t="s">
        <v>502</v>
      </c>
      <c r="D312" s="27">
        <v>30054.139257160426</v>
      </c>
      <c r="E312" s="27">
        <v>34374.1187835741</v>
      </c>
      <c r="F312" s="28">
        <v>-0.12567535341380168</v>
      </c>
      <c r="G312" s="27">
        <v>33235.512204314473</v>
      </c>
      <c r="H312" s="28">
        <v>-9.57220977247661E-2</v>
      </c>
      <c r="I312" s="27">
        <v>28480.634634222984</v>
      </c>
      <c r="J312" s="28">
        <v>5.5248228950863433E-2</v>
      </c>
      <c r="K312" s="29">
        <v>6716.9986213489847</v>
      </c>
      <c r="L312" s="29">
        <v>9285.5356793865576</v>
      </c>
      <c r="M312" s="28">
        <v>-0.27661700377067117</v>
      </c>
      <c r="N312" s="29">
        <v>10272.868538605017</v>
      </c>
      <c r="O312" s="28">
        <v>-0.34614186912771433</v>
      </c>
      <c r="P312" s="29">
        <v>9136.4539214976721</v>
      </c>
      <c r="Q312" s="28">
        <v>-0.26481338612739197</v>
      </c>
      <c r="R312" s="29">
        <v>2077.4972438762588</v>
      </c>
      <c r="S312" s="29">
        <v>2994.6596774813243</v>
      </c>
      <c r="T312" s="28">
        <v>-0.306265997602923</v>
      </c>
      <c r="U312" s="29">
        <v>3443.5944765858144</v>
      </c>
      <c r="V312" s="28">
        <v>-0.39670676730321225</v>
      </c>
      <c r="W312" s="29">
        <v>2878.0699303266797</v>
      </c>
      <c r="X312" s="28">
        <v>-0.27816304184087376</v>
      </c>
      <c r="Y312" s="27">
        <v>29716.606201749368</v>
      </c>
      <c r="Z312" s="45">
        <v>337.53305541105988</v>
      </c>
      <c r="AA312" s="29">
        <v>2031.0116966195183</v>
      </c>
      <c r="AB312" s="29">
        <v>46.485547256740574</v>
      </c>
      <c r="AC312" s="30">
        <v>4.474340542759351</v>
      </c>
      <c r="AD312" s="30">
        <v>3.7018993809784169</v>
      </c>
      <c r="AE312" s="28">
        <v>0.20866076634875391</v>
      </c>
      <c r="AF312" s="30">
        <v>3.2352708573478566</v>
      </c>
      <c r="AG312" s="28">
        <v>0.38298792900055156</v>
      </c>
      <c r="AH312" s="30">
        <v>3.1172525882508211</v>
      </c>
      <c r="AI312" s="28">
        <v>0.43534744653785995</v>
      </c>
      <c r="AJ312" s="30">
        <v>14.466512215960623</v>
      </c>
      <c r="AK312" s="30">
        <v>11.478472509599037</v>
      </c>
      <c r="AL312" s="28">
        <v>0.26031684127507349</v>
      </c>
      <c r="AM312" s="30">
        <v>9.6514012989317344</v>
      </c>
      <c r="AN312" s="28">
        <v>0.49890277773050945</v>
      </c>
      <c r="AO312" s="30">
        <v>9.8957410082771151</v>
      </c>
      <c r="AP312" s="28">
        <v>0.4618927681979923</v>
      </c>
    </row>
    <row r="313" spans="1:42" s="2" customFormat="1" x14ac:dyDescent="0.25">
      <c r="A313" s="26" t="s">
        <v>336</v>
      </c>
      <c r="B313" s="26" t="s">
        <v>424</v>
      </c>
      <c r="C313" s="26" t="s">
        <v>503</v>
      </c>
      <c r="D313" s="27">
        <v>431773.61511693237</v>
      </c>
      <c r="E313" s="27">
        <v>443242.15255378844</v>
      </c>
      <c r="F313" s="28">
        <v>-2.5874203007946857E-2</v>
      </c>
      <c r="G313" s="27">
        <v>459744.84359196189</v>
      </c>
      <c r="H313" s="28">
        <v>-6.0840766057302154E-2</v>
      </c>
      <c r="I313" s="27">
        <v>381097.83590791107</v>
      </c>
      <c r="J313" s="28">
        <v>0.13297314871466931</v>
      </c>
      <c r="K313" s="29">
        <v>164564.19598615001</v>
      </c>
      <c r="L313" s="29">
        <v>187197.98511333973</v>
      </c>
      <c r="M313" s="28">
        <v>-0.12090829457104472</v>
      </c>
      <c r="N313" s="29">
        <v>196506.28442973137</v>
      </c>
      <c r="O313" s="28">
        <v>-0.16254995882843395</v>
      </c>
      <c r="P313" s="29">
        <v>172423.27552612757</v>
      </c>
      <c r="Q313" s="28">
        <v>-4.5580154512182829E-2</v>
      </c>
      <c r="R313" s="29">
        <v>101223.9095615206</v>
      </c>
      <c r="S313" s="29">
        <v>113530.42205186831</v>
      </c>
      <c r="T313" s="28">
        <v>-0.10839836819002814</v>
      </c>
      <c r="U313" s="29">
        <v>115455.83532259476</v>
      </c>
      <c r="V313" s="28">
        <v>-0.12326727117177565</v>
      </c>
      <c r="W313" s="29">
        <v>106034.02725460118</v>
      </c>
      <c r="X313" s="28">
        <v>-4.5363906451755122E-2</v>
      </c>
      <c r="Y313" s="27">
        <v>419705.08696883067</v>
      </c>
      <c r="Z313" s="45">
        <v>12068.528148101712</v>
      </c>
      <c r="AA313" s="29">
        <v>95904.076291095786</v>
      </c>
      <c r="AB313" s="29">
        <v>5319.8332704248241</v>
      </c>
      <c r="AC313" s="30">
        <v>2.6237397055266576</v>
      </c>
      <c r="AD313" s="30">
        <v>2.3677720264212554</v>
      </c>
      <c r="AE313" s="28">
        <v>0.1081048666210834</v>
      </c>
      <c r="AF313" s="30">
        <v>2.3395935907401575</v>
      </c>
      <c r="AG313" s="28">
        <v>0.12145105710287366</v>
      </c>
      <c r="AH313" s="30">
        <v>2.2102458890485623</v>
      </c>
      <c r="AI313" s="28">
        <v>0.18708045947597743</v>
      </c>
      <c r="AJ313" s="30">
        <v>4.2655299225971346</v>
      </c>
      <c r="AK313" s="30">
        <v>3.9041707459810699</v>
      </c>
      <c r="AL313" s="28">
        <v>9.2557216404545228E-2</v>
      </c>
      <c r="AM313" s="30">
        <v>3.9819974651553154</v>
      </c>
      <c r="AN313" s="28">
        <v>7.1203575573034722E-2</v>
      </c>
      <c r="AO313" s="30">
        <v>3.5941088514241444</v>
      </c>
      <c r="AP313" s="28">
        <v>0.18681155716999043</v>
      </c>
    </row>
    <row r="314" spans="1:42" s="2" customFormat="1" x14ac:dyDescent="0.25">
      <c r="A314" s="26" t="s">
        <v>336</v>
      </c>
      <c r="B314" s="26" t="s">
        <v>424</v>
      </c>
      <c r="C314" s="26" t="s">
        <v>504</v>
      </c>
      <c r="D314" s="26"/>
      <c r="E314" s="26"/>
      <c r="F314" s="26"/>
      <c r="G314" s="27">
        <v>23.083779990673065</v>
      </c>
      <c r="H314" s="28">
        <v>-1</v>
      </c>
      <c r="I314" s="27">
        <v>30.871744155883789</v>
      </c>
      <c r="J314" s="28">
        <v>-1</v>
      </c>
      <c r="K314" s="26"/>
      <c r="L314" s="26"/>
      <c r="M314" s="26"/>
      <c r="N314" s="29">
        <v>2.1544916520886033</v>
      </c>
      <c r="O314" s="28">
        <v>-1</v>
      </c>
      <c r="P314" s="29">
        <v>2.8776909596724884</v>
      </c>
      <c r="Q314" s="28">
        <v>-1</v>
      </c>
      <c r="R314" s="26"/>
      <c r="S314" s="26"/>
      <c r="T314" s="26"/>
      <c r="U314" s="29">
        <v>0.92335116464772393</v>
      </c>
      <c r="V314" s="28">
        <v>-1</v>
      </c>
      <c r="W314" s="29">
        <v>1.2348697509516824</v>
      </c>
      <c r="X314" s="28">
        <v>-1</v>
      </c>
      <c r="Y314" s="26"/>
      <c r="Z314" s="26"/>
      <c r="AA314" s="26"/>
      <c r="AB314" s="26"/>
      <c r="AC314" s="26"/>
      <c r="AD314" s="26"/>
      <c r="AE314" s="26"/>
      <c r="AF314" s="30">
        <v>10.714258265189949</v>
      </c>
      <c r="AG314" s="28">
        <v>-1</v>
      </c>
      <c r="AH314" s="30">
        <v>10.72795675022634</v>
      </c>
      <c r="AI314" s="28">
        <v>-1</v>
      </c>
      <c r="AJ314" s="26"/>
      <c r="AK314" s="26"/>
      <c r="AL314" s="26"/>
      <c r="AM314" s="30">
        <v>25.000000947071928</v>
      </c>
      <c r="AN314" s="28">
        <v>-1</v>
      </c>
      <c r="AO314" s="30">
        <v>25.000000309418649</v>
      </c>
      <c r="AP314" s="28">
        <v>-1</v>
      </c>
    </row>
    <row r="315" spans="1:42" s="2" customFormat="1" x14ac:dyDescent="0.25">
      <c r="A315" s="26" t="s">
        <v>336</v>
      </c>
      <c r="B315" s="26" t="s">
        <v>425</v>
      </c>
      <c r="C315" s="26" t="s">
        <v>258</v>
      </c>
      <c r="D315" s="27">
        <v>58129272.757984422</v>
      </c>
      <c r="E315" s="27">
        <v>55905750.058538571</v>
      </c>
      <c r="F315" s="28">
        <v>3.9772701325312944E-2</v>
      </c>
      <c r="G315" s="27">
        <v>62927682.316929057</v>
      </c>
      <c r="H315" s="28">
        <v>-7.6252761618931381E-2</v>
      </c>
      <c r="I315" s="27">
        <v>49728049.836208813</v>
      </c>
      <c r="J315" s="28">
        <v>0.16894334182512766</v>
      </c>
      <c r="K315" s="29">
        <v>30617649.672368973</v>
      </c>
      <c r="L315" s="29">
        <v>34133865.967173479</v>
      </c>
      <c r="M315" s="28">
        <v>-0.10301254180191746</v>
      </c>
      <c r="N315" s="29">
        <v>38322086.573013581</v>
      </c>
      <c r="O315" s="28">
        <v>-0.20104429559088971</v>
      </c>
      <c r="P315" s="29">
        <v>30653812.511866685</v>
      </c>
      <c r="Q315" s="28">
        <v>-1.1797175142149829E-3</v>
      </c>
      <c r="R315" s="29">
        <v>34444216.734810747</v>
      </c>
      <c r="S315" s="29">
        <v>37023325.15864525</v>
      </c>
      <c r="T315" s="28">
        <v>-6.966171765455971E-2</v>
      </c>
      <c r="U315" s="29">
        <v>44567030.602555186</v>
      </c>
      <c r="V315" s="28">
        <v>-0.22713682583025985</v>
      </c>
      <c r="W315" s="29">
        <v>33270853.522060886</v>
      </c>
      <c r="X315" s="28">
        <v>3.5267000648836373E-2</v>
      </c>
      <c r="Y315" s="27">
        <v>55762681.160914101</v>
      </c>
      <c r="Z315" s="45">
        <v>2366591.5970703242</v>
      </c>
      <c r="AA315" s="29">
        <v>32177730.760719448</v>
      </c>
      <c r="AB315" s="29">
        <v>2266485.974091297</v>
      </c>
      <c r="AC315" s="30">
        <v>1.8985543756627221</v>
      </c>
      <c r="AD315" s="30">
        <v>1.6378382135883203</v>
      </c>
      <c r="AE315" s="28">
        <v>0.15918309874038286</v>
      </c>
      <c r="AF315" s="30">
        <v>1.6420734867094304</v>
      </c>
      <c r="AG315" s="28">
        <v>0.15619330744280918</v>
      </c>
      <c r="AH315" s="30">
        <v>1.6222468189546773</v>
      </c>
      <c r="AI315" s="28">
        <v>0.17032399353761002</v>
      </c>
      <c r="AJ315" s="30">
        <v>1.6876352046419618</v>
      </c>
      <c r="AK315" s="30">
        <v>1.5100142901530853</v>
      </c>
      <c r="AL315" s="28">
        <v>0.11762863149518227</v>
      </c>
      <c r="AM315" s="30">
        <v>1.4119783496036011</v>
      </c>
      <c r="AN315" s="28">
        <v>0.1952273950345971</v>
      </c>
      <c r="AO315" s="30">
        <v>1.4946430455484307</v>
      </c>
      <c r="AP315" s="28">
        <v>0.12912257523181148</v>
      </c>
    </row>
    <row r="316" spans="1:42" s="2" customFormat="1" x14ac:dyDescent="0.25">
      <c r="A316" s="26" t="s">
        <v>336</v>
      </c>
      <c r="B316" s="26" t="s">
        <v>425</v>
      </c>
      <c r="C316" s="26" t="s">
        <v>492</v>
      </c>
      <c r="D316" s="27">
        <v>1914975.75332204</v>
      </c>
      <c r="E316" s="27">
        <v>1806352.3239758981</v>
      </c>
      <c r="F316" s="28">
        <v>6.0134132142645735E-2</v>
      </c>
      <c r="G316" s="27">
        <v>1929763.7324526021</v>
      </c>
      <c r="H316" s="28">
        <v>-7.6631034576277474E-3</v>
      </c>
      <c r="I316" s="27">
        <v>1694027.0096511496</v>
      </c>
      <c r="J316" s="28">
        <v>0.13042811148352956</v>
      </c>
      <c r="K316" s="29">
        <v>735816.46489525447</v>
      </c>
      <c r="L316" s="29">
        <v>729161.19768694288</v>
      </c>
      <c r="M316" s="28">
        <v>9.1272920575361637E-3</v>
      </c>
      <c r="N316" s="29">
        <v>805608.07332709339</v>
      </c>
      <c r="O316" s="28">
        <v>-8.6632210801470072E-2</v>
      </c>
      <c r="P316" s="29">
        <v>705672.86699938658</v>
      </c>
      <c r="Q316" s="28">
        <v>4.271610728642921E-2</v>
      </c>
      <c r="R316" s="29">
        <v>476368.89004962955</v>
      </c>
      <c r="S316" s="29">
        <v>467210.50134671415</v>
      </c>
      <c r="T316" s="28">
        <v>1.9602274941416638E-2</v>
      </c>
      <c r="U316" s="29">
        <v>509457.07949586166</v>
      </c>
      <c r="V316" s="28">
        <v>-6.4947943169176986E-2</v>
      </c>
      <c r="W316" s="29">
        <v>445075.94576993946</v>
      </c>
      <c r="X316" s="28">
        <v>7.0309223801246448E-2</v>
      </c>
      <c r="Y316" s="27">
        <v>1903110.1272276388</v>
      </c>
      <c r="Z316" s="45">
        <v>11865.626094401172</v>
      </c>
      <c r="AA316" s="29">
        <v>469861.71950722759</v>
      </c>
      <c r="AB316" s="29">
        <v>6507.1705424019474</v>
      </c>
      <c r="AC316" s="30">
        <v>2.6025182157273989</v>
      </c>
      <c r="AD316" s="30">
        <v>2.477301767710677</v>
      </c>
      <c r="AE316" s="28">
        <v>5.0545496575670271E-2</v>
      </c>
      <c r="AF316" s="30">
        <v>2.3954126036533383</v>
      </c>
      <c r="AG316" s="28">
        <v>8.6459264578551395E-2</v>
      </c>
      <c r="AH316" s="30">
        <v>2.4005840225292694</v>
      </c>
      <c r="AI316" s="28">
        <v>8.4118777473729284E-2</v>
      </c>
      <c r="AJ316" s="30">
        <v>4.0199429335583439</v>
      </c>
      <c r="AK316" s="30">
        <v>3.8662494074280551</v>
      </c>
      <c r="AL316" s="28">
        <v>3.9752615502508484E-2</v>
      </c>
      <c r="AM316" s="30">
        <v>3.7878828465043988</v>
      </c>
      <c r="AN316" s="28">
        <v>6.126379733948184E-2</v>
      </c>
      <c r="AO316" s="30">
        <v>3.8061526931558669</v>
      </c>
      <c r="AP316" s="28">
        <v>5.6169643636974805E-2</v>
      </c>
    </row>
    <row r="317" spans="1:42" s="2" customFormat="1" x14ac:dyDescent="0.25">
      <c r="A317" s="26" t="s">
        <v>336</v>
      </c>
      <c r="B317" s="26" t="s">
        <v>425</v>
      </c>
      <c r="C317" s="26" t="s">
        <v>399</v>
      </c>
      <c r="D317" s="27">
        <v>1000177.8145805013</v>
      </c>
      <c r="E317" s="27">
        <v>984511.06813560729</v>
      </c>
      <c r="F317" s="28">
        <v>1.5913225307423413E-2</v>
      </c>
      <c r="G317" s="27">
        <v>1110348.404231274</v>
      </c>
      <c r="H317" s="28">
        <v>-9.922164001041367E-2</v>
      </c>
      <c r="I317" s="27">
        <v>1014759.5942925966</v>
      </c>
      <c r="J317" s="28">
        <v>-1.4369688933328531E-2</v>
      </c>
      <c r="K317" s="29">
        <v>415104.56068330188</v>
      </c>
      <c r="L317" s="29">
        <v>434097.85147583683</v>
      </c>
      <c r="M317" s="28">
        <v>-4.375347799571444E-2</v>
      </c>
      <c r="N317" s="29">
        <v>495747.9085785803</v>
      </c>
      <c r="O317" s="28">
        <v>-0.16267007182440943</v>
      </c>
      <c r="P317" s="29">
        <v>453878.03220975708</v>
      </c>
      <c r="Q317" s="28">
        <v>-8.5427072417852246E-2</v>
      </c>
      <c r="R317" s="29">
        <v>269451.82964030118</v>
      </c>
      <c r="S317" s="29">
        <v>281215.46358371672</v>
      </c>
      <c r="T317" s="28">
        <v>-4.1831390754632353E-2</v>
      </c>
      <c r="U317" s="29">
        <v>323119.85267218912</v>
      </c>
      <c r="V317" s="28">
        <v>-0.16609323936011791</v>
      </c>
      <c r="W317" s="29">
        <v>299134.53177335463</v>
      </c>
      <c r="X317" s="28">
        <v>-9.9228604457953895E-2</v>
      </c>
      <c r="Y317" s="27">
        <v>996411.18809424911</v>
      </c>
      <c r="Z317" s="45">
        <v>3766.6264862522357</v>
      </c>
      <c r="AA317" s="29">
        <v>267123.47774135496</v>
      </c>
      <c r="AB317" s="29">
        <v>2328.3518989462273</v>
      </c>
      <c r="AC317" s="30">
        <v>2.4094599513291608</v>
      </c>
      <c r="AD317" s="30">
        <v>2.2679473413390254</v>
      </c>
      <c r="AE317" s="28">
        <v>6.2396779418425342E-2</v>
      </c>
      <c r="AF317" s="30">
        <v>2.2397440009679319</v>
      </c>
      <c r="AG317" s="28">
        <v>7.5774709202428542E-2</v>
      </c>
      <c r="AH317" s="30">
        <v>2.2357539300858504</v>
      </c>
      <c r="AI317" s="28">
        <v>7.7694606238102523E-2</v>
      </c>
      <c r="AJ317" s="30">
        <v>3.7118983972596022</v>
      </c>
      <c r="AK317" s="30">
        <v>3.5009136965276531</v>
      </c>
      <c r="AL317" s="28">
        <v>6.0265610358008051E-2</v>
      </c>
      <c r="AM317" s="30">
        <v>3.4363360686405806</v>
      </c>
      <c r="AN317" s="28">
        <v>8.0190738948310858E-2</v>
      </c>
      <c r="AO317" s="30">
        <v>3.39231846044926</v>
      </c>
      <c r="AP317" s="28">
        <v>9.420693856909261E-2</v>
      </c>
    </row>
    <row r="318" spans="1:42" s="2" customFormat="1" x14ac:dyDescent="0.25">
      <c r="A318" s="26" t="s">
        <v>336</v>
      </c>
      <c r="B318" s="26" t="s">
        <v>425</v>
      </c>
      <c r="C318" s="26" t="s">
        <v>400</v>
      </c>
      <c r="D318" s="27">
        <v>866874.33679742576</v>
      </c>
      <c r="E318" s="27">
        <v>770868.04543743969</v>
      </c>
      <c r="F318" s="28">
        <v>0.12454309389035055</v>
      </c>
      <c r="G318" s="27">
        <v>767567.9939188218</v>
      </c>
      <c r="H318" s="28">
        <v>0.12937791005536198</v>
      </c>
      <c r="I318" s="27">
        <v>628950.9449430597</v>
      </c>
      <c r="J318" s="28">
        <v>0.37828608696327781</v>
      </c>
      <c r="K318" s="29">
        <v>309924.17570275755</v>
      </c>
      <c r="L318" s="29">
        <v>281521.83256064419</v>
      </c>
      <c r="M318" s="28">
        <v>0.10088859852812676</v>
      </c>
      <c r="N318" s="29">
        <v>296691.09335835982</v>
      </c>
      <c r="O318" s="28">
        <v>4.4602223122397824E-2</v>
      </c>
      <c r="P318" s="29">
        <v>237948.68300774638</v>
      </c>
      <c r="Q318" s="28">
        <v>0.30248325725201858</v>
      </c>
      <c r="R318" s="29">
        <v>203138.53480110053</v>
      </c>
      <c r="S318" s="29">
        <v>182060.21818776531</v>
      </c>
      <c r="T318" s="28">
        <v>0.11577661953363358</v>
      </c>
      <c r="U318" s="29">
        <v>182473.49700024558</v>
      </c>
      <c r="V318" s="28">
        <v>0.11324953015410853</v>
      </c>
      <c r="W318" s="29">
        <v>141715.22682910197</v>
      </c>
      <c r="X318" s="28">
        <v>0.43342772224519316</v>
      </c>
      <c r="Y318" s="27">
        <v>859089.07199331513</v>
      </c>
      <c r="Z318" s="45">
        <v>7785.2648041105913</v>
      </c>
      <c r="AA318" s="29">
        <v>199016.9000916185</v>
      </c>
      <c r="AB318" s="29">
        <v>4121.634709482013</v>
      </c>
      <c r="AC318" s="30">
        <v>2.7970529721722279</v>
      </c>
      <c r="AD318" s="30">
        <v>2.7382176310300292</v>
      </c>
      <c r="AE318" s="28">
        <v>2.1486729351043846E-2</v>
      </c>
      <c r="AF318" s="30">
        <v>2.587094830621393</v>
      </c>
      <c r="AG318" s="28">
        <v>8.1155951094535328E-2</v>
      </c>
      <c r="AH318" s="30">
        <v>2.643220954169283</v>
      </c>
      <c r="AI318" s="28">
        <v>5.8198697978804247E-2</v>
      </c>
      <c r="AJ318" s="30">
        <v>4.267404693285842</v>
      </c>
      <c r="AK318" s="30">
        <v>4.234137765573891</v>
      </c>
      <c r="AL318" s="28">
        <v>7.8568363982937355E-3</v>
      </c>
      <c r="AM318" s="30">
        <v>4.2064628920757121</v>
      </c>
      <c r="AN318" s="28">
        <v>1.4487659293259026E-2</v>
      </c>
      <c r="AO318" s="30">
        <v>4.4381324365484573</v>
      </c>
      <c r="AP318" s="28">
        <v>-3.8468375088732264E-2</v>
      </c>
    </row>
    <row r="319" spans="1:42" s="2" customFormat="1" x14ac:dyDescent="0.25">
      <c r="A319" s="26" t="s">
        <v>336</v>
      </c>
      <c r="B319" s="26" t="s">
        <v>425</v>
      </c>
      <c r="C319" s="26" t="s">
        <v>161</v>
      </c>
      <c r="D319" s="27">
        <v>47923.601944112779</v>
      </c>
      <c r="E319" s="27">
        <v>50973.210402851102</v>
      </c>
      <c r="F319" s="28">
        <v>-5.9827670940022802E-2</v>
      </c>
      <c r="G319" s="27">
        <v>51847.334302506446</v>
      </c>
      <c r="H319" s="28">
        <v>-7.5678574630286877E-2</v>
      </c>
      <c r="I319" s="27">
        <v>50316.470415493248</v>
      </c>
      <c r="J319" s="28">
        <v>-4.7556365770911983E-2</v>
      </c>
      <c r="K319" s="29">
        <v>10787.728509195029</v>
      </c>
      <c r="L319" s="29">
        <v>13541.513650461862</v>
      </c>
      <c r="M319" s="28">
        <v>-0.20335873908548691</v>
      </c>
      <c r="N319" s="29">
        <v>13169.071390153296</v>
      </c>
      <c r="O319" s="28">
        <v>-0.18082845862152677</v>
      </c>
      <c r="P319" s="29">
        <v>13846.15178188312</v>
      </c>
      <c r="Q319" s="28">
        <v>-0.22088615818077764</v>
      </c>
      <c r="R319" s="29">
        <v>3778.5256082278629</v>
      </c>
      <c r="S319" s="29">
        <v>3934.8195752318734</v>
      </c>
      <c r="T319" s="28">
        <v>-3.9720745517232592E-2</v>
      </c>
      <c r="U319" s="29">
        <v>3863.7298234271825</v>
      </c>
      <c r="V319" s="28">
        <v>-2.2052322261949017E-2</v>
      </c>
      <c r="W319" s="29">
        <v>4226.1871674828781</v>
      </c>
      <c r="X319" s="28">
        <v>-0.10592563497883198</v>
      </c>
      <c r="Y319" s="27">
        <v>47609.867140074435</v>
      </c>
      <c r="Z319" s="45">
        <v>313.73480403834469</v>
      </c>
      <c r="AA319" s="29">
        <v>3721.3416742541554</v>
      </c>
      <c r="AB319" s="29">
        <v>57.183933973707767</v>
      </c>
      <c r="AC319" s="30">
        <v>4.4424182443286941</v>
      </c>
      <c r="AD319" s="30">
        <v>3.7642180718189175</v>
      </c>
      <c r="AE319" s="28">
        <v>0.18017026632627098</v>
      </c>
      <c r="AF319" s="30">
        <v>3.9370531730334033</v>
      </c>
      <c r="AG319" s="28">
        <v>0.12836125119080355</v>
      </c>
      <c r="AH319" s="30">
        <v>3.6339678495601504</v>
      </c>
      <c r="AI319" s="28">
        <v>0.22247043128529528</v>
      </c>
      <c r="AJ319" s="30">
        <v>12.683148643946616</v>
      </c>
      <c r="AK319" s="30">
        <v>12.954395856853823</v>
      </c>
      <c r="AL319" s="28">
        <v>-2.093862314418141E-2</v>
      </c>
      <c r="AM319" s="30">
        <v>13.418985454970848</v>
      </c>
      <c r="AN319" s="28">
        <v>-5.4835502541785139E-2</v>
      </c>
      <c r="AO319" s="30">
        <v>11.90587837723756</v>
      </c>
      <c r="AP319" s="28">
        <v>6.5284579774902846E-2</v>
      </c>
    </row>
    <row r="320" spans="1:42" s="2" customFormat="1" x14ac:dyDescent="0.25">
      <c r="A320" s="26" t="s">
        <v>336</v>
      </c>
      <c r="B320" s="26" t="s">
        <v>425</v>
      </c>
      <c r="C320" s="26" t="s">
        <v>493</v>
      </c>
      <c r="D320" s="27">
        <v>13758.47037975788</v>
      </c>
      <c r="E320" s="27">
        <v>12078.281381102801</v>
      </c>
      <c r="F320" s="28">
        <v>0.13910828417061358</v>
      </c>
      <c r="G320" s="27">
        <v>14251.794829320908</v>
      </c>
      <c r="H320" s="28">
        <v>-3.4614899770244206E-2</v>
      </c>
      <c r="I320" s="27">
        <v>14243.122747087478</v>
      </c>
      <c r="J320" s="28">
        <v>-3.4027114414126813E-2</v>
      </c>
      <c r="K320" s="29">
        <v>4269.9064877503133</v>
      </c>
      <c r="L320" s="29">
        <v>3906.9452977846204</v>
      </c>
      <c r="M320" s="28">
        <v>9.2901528509115566E-2</v>
      </c>
      <c r="N320" s="29">
        <v>4702.3389199966969</v>
      </c>
      <c r="O320" s="28">
        <v>-9.1961136703155227E-2</v>
      </c>
      <c r="P320" s="29">
        <v>4889.6081560976709</v>
      </c>
      <c r="Q320" s="28">
        <v>-0.12673851330490518</v>
      </c>
      <c r="R320" s="29">
        <v>1954.4404119492058</v>
      </c>
      <c r="S320" s="29">
        <v>1113.4786515881574</v>
      </c>
      <c r="T320" s="28">
        <v>0.75525629446202902</v>
      </c>
      <c r="U320" s="29">
        <v>1306.5490169861141</v>
      </c>
      <c r="V320" s="28">
        <v>0.49587989929196619</v>
      </c>
      <c r="W320" s="29">
        <v>1574.8942053635412</v>
      </c>
      <c r="X320" s="28">
        <v>0.24099790658512957</v>
      </c>
      <c r="Y320" s="27">
        <v>13736.708362955156</v>
      </c>
      <c r="Z320" s="45">
        <v>21.762016802723885</v>
      </c>
      <c r="AA320" s="29">
        <v>1947.1493579307314</v>
      </c>
      <c r="AB320" s="29">
        <v>7.2910540184744121</v>
      </c>
      <c r="AC320" s="30">
        <v>3.2221947762155345</v>
      </c>
      <c r="AD320" s="30">
        <v>3.0914897600310973</v>
      </c>
      <c r="AE320" s="28">
        <v>4.2278974323085722E-2</v>
      </c>
      <c r="AF320" s="30">
        <v>3.0307885228593689</v>
      </c>
      <c r="AG320" s="28">
        <v>6.3153945553279689E-2</v>
      </c>
      <c r="AH320" s="30">
        <v>2.912937456823681</v>
      </c>
      <c r="AI320" s="28">
        <v>0.10616682437427724</v>
      </c>
      <c r="AJ320" s="30">
        <v>7.0395957306451002</v>
      </c>
      <c r="AK320" s="30">
        <v>10.847339878385201</v>
      </c>
      <c r="AL320" s="28">
        <v>-0.35103022403931017</v>
      </c>
      <c r="AM320" s="30">
        <v>10.907967970613363</v>
      </c>
      <c r="AN320" s="28">
        <v>-0.35463729361782692</v>
      </c>
      <c r="AO320" s="30">
        <v>9.0438600247434788</v>
      </c>
      <c r="AP320" s="28">
        <v>-0.22161602331469385</v>
      </c>
    </row>
    <row r="321" spans="1:42" s="2" customFormat="1" x14ac:dyDescent="0.25">
      <c r="A321" s="26" t="s">
        <v>336</v>
      </c>
      <c r="B321" s="26" t="s">
        <v>425</v>
      </c>
      <c r="C321" s="26" t="s">
        <v>495</v>
      </c>
      <c r="D321" s="26"/>
      <c r="E321" s="27">
        <v>4823.5995575022698</v>
      </c>
      <c r="F321" s="28">
        <v>-1</v>
      </c>
      <c r="G321" s="27">
        <v>157.17928738355636</v>
      </c>
      <c r="H321" s="28">
        <v>-1</v>
      </c>
      <c r="I321" s="27">
        <v>4.8891241550445557</v>
      </c>
      <c r="J321" s="28">
        <v>-1</v>
      </c>
      <c r="K321" s="26"/>
      <c r="L321" s="29">
        <v>2106.3753526210785</v>
      </c>
      <c r="M321" s="28">
        <v>-1</v>
      </c>
      <c r="N321" s="29">
        <v>20.015238053730059</v>
      </c>
      <c r="O321" s="28">
        <v>-1</v>
      </c>
      <c r="P321" s="29">
        <v>0.5568169128009437</v>
      </c>
      <c r="Q321" s="28">
        <v>-1</v>
      </c>
      <c r="R321" s="26"/>
      <c r="S321" s="29">
        <v>615.06956331990636</v>
      </c>
      <c r="T321" s="28">
        <v>-1</v>
      </c>
      <c r="U321" s="29">
        <v>5.8445580563675676</v>
      </c>
      <c r="V321" s="28">
        <v>-1</v>
      </c>
      <c r="W321" s="29">
        <v>0.1629708015254705</v>
      </c>
      <c r="X321" s="28">
        <v>-1</v>
      </c>
      <c r="Y321" s="26"/>
      <c r="Z321" s="26"/>
      <c r="AA321" s="26"/>
      <c r="AB321" s="26"/>
      <c r="AC321" s="26"/>
      <c r="AD321" s="30">
        <v>2.29</v>
      </c>
      <c r="AE321" s="28">
        <v>-1</v>
      </c>
      <c r="AF321" s="30">
        <v>7.852981161733636</v>
      </c>
      <c r="AG321" s="28">
        <v>-1</v>
      </c>
      <c r="AH321" s="30">
        <v>8.7804878814670033</v>
      </c>
      <c r="AI321" s="28">
        <v>-1</v>
      </c>
      <c r="AJ321" s="26"/>
      <c r="AK321" s="30">
        <v>7.8423642546484578</v>
      </c>
      <c r="AL321" s="28">
        <v>-1</v>
      </c>
      <c r="AM321" s="30">
        <v>26.893271632798928</v>
      </c>
      <c r="AN321" s="28">
        <v>-1</v>
      </c>
      <c r="AO321" s="30">
        <v>30.000000670552268</v>
      </c>
      <c r="AP321" s="28">
        <v>-1</v>
      </c>
    </row>
    <row r="322" spans="1:42" s="2" customFormat="1" x14ac:dyDescent="0.25">
      <c r="A322" s="26" t="s">
        <v>336</v>
      </c>
      <c r="B322" s="26" t="s">
        <v>425</v>
      </c>
      <c r="C322" s="26" t="s">
        <v>496</v>
      </c>
      <c r="D322" s="27">
        <v>763495.69232941396</v>
      </c>
      <c r="E322" s="27">
        <v>663077.24307833437</v>
      </c>
      <c r="F322" s="28">
        <v>0.15144306383504763</v>
      </c>
      <c r="G322" s="27">
        <v>534618.41649219394</v>
      </c>
      <c r="H322" s="28">
        <v>0.42811333986389505</v>
      </c>
      <c r="I322" s="27">
        <v>395022.70084211824</v>
      </c>
      <c r="J322" s="28">
        <v>0.93278940856253767</v>
      </c>
      <c r="K322" s="29">
        <v>278202.01214470307</v>
      </c>
      <c r="L322" s="29">
        <v>244722.85468182113</v>
      </c>
      <c r="M322" s="28">
        <v>0.13680437614382276</v>
      </c>
      <c r="N322" s="29">
        <v>208042.81749990999</v>
      </c>
      <c r="O322" s="28">
        <v>0.33723439957172968</v>
      </c>
      <c r="P322" s="29">
        <v>155840.45471816411</v>
      </c>
      <c r="Q322" s="28">
        <v>0.78517197378452597</v>
      </c>
      <c r="R322" s="29">
        <v>188172.07740715501</v>
      </c>
      <c r="S322" s="29">
        <v>163786.46553139325</v>
      </c>
      <c r="T322" s="28">
        <v>0.14888661158078248</v>
      </c>
      <c r="U322" s="29">
        <v>137246.36688984677</v>
      </c>
      <c r="V322" s="28">
        <v>0.3710532502341643</v>
      </c>
      <c r="W322" s="29">
        <v>92932.155373695074</v>
      </c>
      <c r="X322" s="28">
        <v>1.0248328111027336</v>
      </c>
      <c r="Y322" s="27">
        <v>755960.81905882712</v>
      </c>
      <c r="Z322" s="45">
        <v>7534.873270586877</v>
      </c>
      <c r="AA322" s="29">
        <v>184398.08725390106</v>
      </c>
      <c r="AB322" s="29">
        <v>3773.9901532539575</v>
      </c>
      <c r="AC322" s="30">
        <v>2.7443931352023863</v>
      </c>
      <c r="AD322" s="30">
        <v>2.709502730917555</v>
      </c>
      <c r="AE322" s="28">
        <v>1.2877050791167076E-2</v>
      </c>
      <c r="AF322" s="30">
        <v>2.5697518564534207</v>
      </c>
      <c r="AG322" s="28">
        <v>6.7960366799770439E-2</v>
      </c>
      <c r="AH322" s="30">
        <v>2.5347891955045485</v>
      </c>
      <c r="AI322" s="28">
        <v>8.2690876254944812E-2</v>
      </c>
      <c r="AJ322" s="30">
        <v>4.057433508997244</v>
      </c>
      <c r="AK322" s="30">
        <v>4.0484251304100658</v>
      </c>
      <c r="AL322" s="28">
        <v>2.2251562760815385E-3</v>
      </c>
      <c r="AM322" s="30">
        <v>3.8953192613198708</v>
      </c>
      <c r="AN322" s="28">
        <v>4.1617704943251087E-2</v>
      </c>
      <c r="AO322" s="30">
        <v>4.2506568286689221</v>
      </c>
      <c r="AP322" s="28">
        <v>-4.5457285182013939E-2</v>
      </c>
    </row>
    <row r="323" spans="1:42" s="2" customFormat="1" x14ac:dyDescent="0.25">
      <c r="A323" s="26" t="s">
        <v>336</v>
      </c>
      <c r="B323" s="26" t="s">
        <v>425</v>
      </c>
      <c r="C323" s="26" t="s">
        <v>498</v>
      </c>
      <c r="D323" s="26"/>
      <c r="E323" s="27">
        <v>121.58786997199059</v>
      </c>
      <c r="F323" s="28">
        <v>-1</v>
      </c>
      <c r="G323" s="26"/>
      <c r="H323" s="26"/>
      <c r="I323" s="27">
        <v>65.968288848400121</v>
      </c>
      <c r="J323" s="28">
        <v>-1</v>
      </c>
      <c r="K323" s="26"/>
      <c r="L323" s="29">
        <v>4.427681476254719</v>
      </c>
      <c r="M323" s="28">
        <v>-1</v>
      </c>
      <c r="N323" s="26"/>
      <c r="O323" s="26"/>
      <c r="P323" s="29">
        <v>2.4035378757394597</v>
      </c>
      <c r="Q323" s="28">
        <v>-1</v>
      </c>
      <c r="R323" s="26"/>
      <c r="S323" s="29">
        <v>4.0542625872177496</v>
      </c>
      <c r="T323" s="28">
        <v>-1</v>
      </c>
      <c r="U323" s="26"/>
      <c r="V323" s="26"/>
      <c r="W323" s="29">
        <v>2.1998482554337073</v>
      </c>
      <c r="X323" s="28">
        <v>-1</v>
      </c>
      <c r="Y323" s="26"/>
      <c r="Z323" s="26"/>
      <c r="AA323" s="26"/>
      <c r="AB323" s="26"/>
      <c r="AC323" s="26"/>
      <c r="AD323" s="30">
        <v>27.460843925665394</v>
      </c>
      <c r="AE323" s="28">
        <v>-1</v>
      </c>
      <c r="AF323" s="26"/>
      <c r="AG323" s="26"/>
      <c r="AH323" s="30">
        <v>27.446327979376928</v>
      </c>
      <c r="AI323" s="28">
        <v>-1</v>
      </c>
      <c r="AJ323" s="26"/>
      <c r="AK323" s="30">
        <v>29.990131955273927</v>
      </c>
      <c r="AL323" s="28">
        <v>-1</v>
      </c>
      <c r="AM323" s="26"/>
      <c r="AN323" s="26"/>
      <c r="AO323" s="30">
        <v>29.987654232720818</v>
      </c>
      <c r="AP323" s="28">
        <v>-1</v>
      </c>
    </row>
    <row r="324" spans="1:42" s="2" customFormat="1" x14ac:dyDescent="0.25">
      <c r="A324" s="26" t="s">
        <v>336</v>
      </c>
      <c r="B324" s="26" t="s">
        <v>425</v>
      </c>
      <c r="C324" s="26" t="s">
        <v>499</v>
      </c>
      <c r="D324" s="27">
        <v>4910.0473843336104</v>
      </c>
      <c r="E324" s="27">
        <v>7411.705743093491</v>
      </c>
      <c r="F324" s="28">
        <v>-0.33752801925400516</v>
      </c>
      <c r="G324" s="27">
        <v>8533.2644713163372</v>
      </c>
      <c r="H324" s="28">
        <v>-0.42459917879749148</v>
      </c>
      <c r="I324" s="27">
        <v>7697.3270458745956</v>
      </c>
      <c r="J324" s="28">
        <v>-0.362110073396821</v>
      </c>
      <c r="K324" s="29">
        <v>996.90343471375809</v>
      </c>
      <c r="L324" s="29">
        <v>1915.3649495068164</v>
      </c>
      <c r="M324" s="28">
        <v>-0.47952298335079757</v>
      </c>
      <c r="N324" s="29">
        <v>2138.6162313920768</v>
      </c>
      <c r="O324" s="28">
        <v>-0.53385585497737964</v>
      </c>
      <c r="P324" s="29">
        <v>1990.0918744503651</v>
      </c>
      <c r="Q324" s="28">
        <v>-0.49906662726860862</v>
      </c>
      <c r="R324" s="29">
        <v>266.0045462221396</v>
      </c>
      <c r="S324" s="29">
        <v>617.87641127705581</v>
      </c>
      <c r="T324" s="28">
        <v>-0.56948583670260366</v>
      </c>
      <c r="U324" s="29">
        <v>759.56320158462495</v>
      </c>
      <c r="V324" s="28">
        <v>-0.64979274184532321</v>
      </c>
      <c r="W324" s="29">
        <v>742.74761105442678</v>
      </c>
      <c r="X324" s="28">
        <v>-0.64186415107480244</v>
      </c>
      <c r="Y324" s="27">
        <v>4910.0473843336104</v>
      </c>
      <c r="Z324" s="45">
        <v>0</v>
      </c>
      <c r="AA324" s="29">
        <v>266.0045462221396</v>
      </c>
      <c r="AB324" s="29">
        <v>0</v>
      </c>
      <c r="AC324" s="30">
        <v>4.925298893912867</v>
      </c>
      <c r="AD324" s="30">
        <v>3.869604977893073</v>
      </c>
      <c r="AE324" s="28">
        <v>0.27281697280496042</v>
      </c>
      <c r="AF324" s="30">
        <v>3.9900868356179218</v>
      </c>
      <c r="AG324" s="28">
        <v>0.23438388607152064</v>
      </c>
      <c r="AH324" s="30">
        <v>3.8678249706438739</v>
      </c>
      <c r="AI324" s="28">
        <v>0.27340273442956659</v>
      </c>
      <c r="AJ324" s="30">
        <v>18.458509277631837</v>
      </c>
      <c r="AK324" s="30">
        <v>11.995450235387093</v>
      </c>
      <c r="AL324" s="28">
        <v>0.53879253512122804</v>
      </c>
      <c r="AM324" s="30">
        <v>11.234436388590138</v>
      </c>
      <c r="AN324" s="28">
        <v>0.64302939988859387</v>
      </c>
      <c r="AO324" s="30">
        <v>10.363314443983521</v>
      </c>
      <c r="AP324" s="28">
        <v>0.78113955505306754</v>
      </c>
    </row>
    <row r="325" spans="1:42" s="2" customFormat="1" x14ac:dyDescent="0.25">
      <c r="A325" s="26" t="s">
        <v>336</v>
      </c>
      <c r="B325" s="26" t="s">
        <v>425</v>
      </c>
      <c r="C325" s="26" t="s">
        <v>501</v>
      </c>
      <c r="D325" s="27">
        <v>103378.64446801186</v>
      </c>
      <c r="E325" s="27">
        <v>107790.80235910535</v>
      </c>
      <c r="F325" s="28">
        <v>-4.0932600876226667E-2</v>
      </c>
      <c r="G325" s="27">
        <v>232949.57742662789</v>
      </c>
      <c r="H325" s="28">
        <v>-0.5562187937405767</v>
      </c>
      <c r="I325" s="27">
        <v>233928.24410094143</v>
      </c>
      <c r="J325" s="28">
        <v>-0.55807540527939259</v>
      </c>
      <c r="K325" s="29">
        <v>31722.163558054475</v>
      </c>
      <c r="L325" s="29">
        <v>36798.977878823076</v>
      </c>
      <c r="M325" s="28">
        <v>-0.13796074275449333</v>
      </c>
      <c r="N325" s="29">
        <v>88648.275858449837</v>
      </c>
      <c r="O325" s="28">
        <v>-0.64215701601791775</v>
      </c>
      <c r="P325" s="29">
        <v>82108.228289582272</v>
      </c>
      <c r="Q325" s="28">
        <v>-0.61365426804515133</v>
      </c>
      <c r="R325" s="29">
        <v>14966.457393945484</v>
      </c>
      <c r="S325" s="29">
        <v>18273.752656372097</v>
      </c>
      <c r="T325" s="28">
        <v>-0.18098610201300672</v>
      </c>
      <c r="U325" s="29">
        <v>45227.130110398706</v>
      </c>
      <c r="V325" s="28">
        <v>-0.66908231060842016</v>
      </c>
      <c r="W325" s="29">
        <v>48783.071455406956</v>
      </c>
      <c r="X325" s="28">
        <v>-0.69320387283063023</v>
      </c>
      <c r="Y325" s="27">
        <v>103128.25293448815</v>
      </c>
      <c r="Z325" s="45">
        <v>250.39153352371403</v>
      </c>
      <c r="AA325" s="29">
        <v>14618.812837717429</v>
      </c>
      <c r="AB325" s="29">
        <v>347.64455622805468</v>
      </c>
      <c r="AC325" s="30">
        <v>3.2588774810021843</v>
      </c>
      <c r="AD325" s="30">
        <v>2.9291792482403798</v>
      </c>
      <c r="AE325" s="28">
        <v>0.11255652345613922</v>
      </c>
      <c r="AF325" s="30">
        <v>2.6277959178652592</v>
      </c>
      <c r="AG325" s="28">
        <v>0.24015623087260002</v>
      </c>
      <c r="AH325" s="30">
        <v>2.8490231609421022</v>
      </c>
      <c r="AI325" s="28">
        <v>0.14385784070795457</v>
      </c>
      <c r="AJ325" s="30">
        <v>6.9073556785610837</v>
      </c>
      <c r="AK325" s="30">
        <v>5.8986681272343073</v>
      </c>
      <c r="AL325" s="28">
        <v>0.17100259407198026</v>
      </c>
      <c r="AM325" s="30">
        <v>5.1506601647728179</v>
      </c>
      <c r="AN325" s="28">
        <v>0.34106220515244362</v>
      </c>
      <c r="AO325" s="30">
        <v>4.79527502311488</v>
      </c>
      <c r="AP325" s="28">
        <v>0.4404503694293333</v>
      </c>
    </row>
    <row r="326" spans="1:42" s="2" customFormat="1" x14ac:dyDescent="0.25">
      <c r="A326" s="26" t="s">
        <v>336</v>
      </c>
      <c r="B326" s="26" t="s">
        <v>425</v>
      </c>
      <c r="C326" s="26" t="s">
        <v>502</v>
      </c>
      <c r="D326" s="27">
        <v>29255.084180021287</v>
      </c>
      <c r="E326" s="27">
        <v>26512.183881330489</v>
      </c>
      <c r="F326" s="28">
        <v>0.10345810480826931</v>
      </c>
      <c r="G326" s="27">
        <v>28814.468554530144</v>
      </c>
      <c r="H326" s="28">
        <v>1.5291471527829769E-2</v>
      </c>
      <c r="I326" s="27">
        <v>28130.559668623209</v>
      </c>
      <c r="J326" s="28">
        <v>3.9975191558395171E-2</v>
      </c>
      <c r="K326" s="29">
        <v>5520.918586730957</v>
      </c>
      <c r="L326" s="29">
        <v>5603.2910959720612</v>
      </c>
      <c r="M326" s="28">
        <v>-1.4700737090085824E-2</v>
      </c>
      <c r="N326" s="29">
        <v>6258.4571429093467</v>
      </c>
      <c r="O326" s="28">
        <v>-0.11784670555969209</v>
      </c>
      <c r="P326" s="29">
        <v>6903.2703593335173</v>
      </c>
      <c r="Q326" s="28">
        <v>-0.20024592702407509</v>
      </c>
      <c r="R326" s="29">
        <v>1558.0806500565175</v>
      </c>
      <c r="S326" s="29">
        <v>1582.1529139034033</v>
      </c>
      <c r="T326" s="28">
        <v>-1.5214878179818906E-2</v>
      </c>
      <c r="U326" s="29">
        <v>1770.5029144738442</v>
      </c>
      <c r="V326" s="28">
        <v>-0.11997848898229804</v>
      </c>
      <c r="W326" s="29">
        <v>1880.3870874613651</v>
      </c>
      <c r="X326" s="28">
        <v>-0.17140430263216741</v>
      </c>
      <c r="Y326" s="27">
        <v>28963.111392785668</v>
      </c>
      <c r="Z326" s="45">
        <v>291.97278723562079</v>
      </c>
      <c r="AA326" s="29">
        <v>1508.1877701012841</v>
      </c>
      <c r="AB326" s="29">
        <v>49.892879955233347</v>
      </c>
      <c r="AC326" s="30">
        <v>5.2989522885436697</v>
      </c>
      <c r="AD326" s="30">
        <v>4.7315378457472672</v>
      </c>
      <c r="AE326" s="28">
        <v>0.11992178046433631</v>
      </c>
      <c r="AF326" s="30">
        <v>4.6040849839766205</v>
      </c>
      <c r="AG326" s="28">
        <v>0.15092408306652963</v>
      </c>
      <c r="AH326" s="30">
        <v>4.0749613160651439</v>
      </c>
      <c r="AI326" s="28">
        <v>0.30036873421425103</v>
      </c>
      <c r="AJ326" s="30">
        <v>18.776360632525726</v>
      </c>
      <c r="AK326" s="30">
        <v>16.757030024311014</v>
      </c>
      <c r="AL326" s="28">
        <v>0.12050647431466542</v>
      </c>
      <c r="AM326" s="30">
        <v>16.274736584149139</v>
      </c>
      <c r="AN326" s="28">
        <v>0.15371210682531458</v>
      </c>
      <c r="AO326" s="30">
        <v>14.959983429050848</v>
      </c>
      <c r="AP326" s="28">
        <v>0.25510571061621912</v>
      </c>
    </row>
    <row r="327" spans="1:42" s="2" customFormat="1" x14ac:dyDescent="0.25">
      <c r="A327" s="26" t="s">
        <v>336</v>
      </c>
      <c r="B327" s="26" t="s">
        <v>425</v>
      </c>
      <c r="C327" s="26" t="s">
        <v>503</v>
      </c>
      <c r="D327" s="27">
        <v>1000177.8145805013</v>
      </c>
      <c r="E327" s="27">
        <v>984511.06813560729</v>
      </c>
      <c r="F327" s="28">
        <v>1.5913225307423413E-2</v>
      </c>
      <c r="G327" s="27">
        <v>1110348.404231274</v>
      </c>
      <c r="H327" s="28">
        <v>-9.922164001041367E-2</v>
      </c>
      <c r="I327" s="27">
        <v>1014759.5942925966</v>
      </c>
      <c r="J327" s="28">
        <v>-1.4369688933328531E-2</v>
      </c>
      <c r="K327" s="29">
        <v>415104.56068330188</v>
      </c>
      <c r="L327" s="29">
        <v>434097.85147583683</v>
      </c>
      <c r="M327" s="28">
        <v>-4.375347799571444E-2</v>
      </c>
      <c r="N327" s="29">
        <v>495747.9085785803</v>
      </c>
      <c r="O327" s="28">
        <v>-0.16267007182440943</v>
      </c>
      <c r="P327" s="29">
        <v>453878.03220975708</v>
      </c>
      <c r="Q327" s="28">
        <v>-8.5427072417852246E-2</v>
      </c>
      <c r="R327" s="29">
        <v>269451.82964030118</v>
      </c>
      <c r="S327" s="29">
        <v>281215.46358371683</v>
      </c>
      <c r="T327" s="28">
        <v>-4.1831390754632748E-2</v>
      </c>
      <c r="U327" s="29">
        <v>323119.85267218907</v>
      </c>
      <c r="V327" s="28">
        <v>-0.16609323936011777</v>
      </c>
      <c r="W327" s="29">
        <v>299134.53177335463</v>
      </c>
      <c r="X327" s="28">
        <v>-9.9228604457953895E-2</v>
      </c>
      <c r="Y327" s="27">
        <v>996411.18809424911</v>
      </c>
      <c r="Z327" s="45">
        <v>3766.6264862522357</v>
      </c>
      <c r="AA327" s="29">
        <v>267123.47774135496</v>
      </c>
      <c r="AB327" s="29">
        <v>2328.3518989462273</v>
      </c>
      <c r="AC327" s="30">
        <v>2.4094599513291608</v>
      </c>
      <c r="AD327" s="30">
        <v>2.2679473413390254</v>
      </c>
      <c r="AE327" s="28">
        <v>6.2396779418425342E-2</v>
      </c>
      <c r="AF327" s="30">
        <v>2.2397440009679319</v>
      </c>
      <c r="AG327" s="28">
        <v>7.5774709202428542E-2</v>
      </c>
      <c r="AH327" s="30">
        <v>2.2357539300858504</v>
      </c>
      <c r="AI327" s="28">
        <v>7.7694606238102523E-2</v>
      </c>
      <c r="AJ327" s="30">
        <v>3.7118983972596022</v>
      </c>
      <c r="AK327" s="30">
        <v>3.5009136965276517</v>
      </c>
      <c r="AL327" s="28">
        <v>6.026561035800846E-2</v>
      </c>
      <c r="AM327" s="30">
        <v>3.4363360686405815</v>
      </c>
      <c r="AN327" s="28">
        <v>8.019073894831058E-2</v>
      </c>
      <c r="AO327" s="30">
        <v>3.39231846044926</v>
      </c>
      <c r="AP327" s="28">
        <v>9.420693856909261E-2</v>
      </c>
    </row>
    <row r="328" spans="1:42" s="2" customFormat="1" x14ac:dyDescent="0.25">
      <c r="A328" s="26" t="s">
        <v>336</v>
      </c>
      <c r="B328" s="26" t="s">
        <v>425</v>
      </c>
      <c r="C328" s="26" t="s">
        <v>504</v>
      </c>
      <c r="D328" s="26"/>
      <c r="E328" s="27">
        <v>25.851969850063323</v>
      </c>
      <c r="F328" s="28">
        <v>-1</v>
      </c>
      <c r="G328" s="27">
        <v>90.627159955501554</v>
      </c>
      <c r="H328" s="28">
        <v>-1</v>
      </c>
      <c r="I328" s="27">
        <v>174.60354090452194</v>
      </c>
      <c r="J328" s="28">
        <v>-1</v>
      </c>
      <c r="K328" s="26"/>
      <c r="L328" s="29">
        <v>5.1092731010318246</v>
      </c>
      <c r="M328" s="28">
        <v>-1</v>
      </c>
      <c r="N328" s="29">
        <v>49.643857801446501</v>
      </c>
      <c r="O328" s="28">
        <v>-1</v>
      </c>
      <c r="P328" s="29">
        <v>60.221037213026307</v>
      </c>
      <c r="Q328" s="28">
        <v>-1</v>
      </c>
      <c r="R328" s="26"/>
      <c r="S328" s="29">
        <v>2.1877725561326553</v>
      </c>
      <c r="T328" s="28">
        <v>-1</v>
      </c>
      <c r="U328" s="29">
        <v>21.270132326230893</v>
      </c>
      <c r="V328" s="28">
        <v>-1</v>
      </c>
      <c r="W328" s="29">
        <v>25.795444546585273</v>
      </c>
      <c r="X328" s="28">
        <v>-1</v>
      </c>
      <c r="Y328" s="26"/>
      <c r="Z328" s="26"/>
      <c r="AA328" s="26"/>
      <c r="AB328" s="26"/>
      <c r="AC328" s="26"/>
      <c r="AD328" s="30">
        <v>5.0598136640694511</v>
      </c>
      <c r="AE328" s="28">
        <v>-1</v>
      </c>
      <c r="AF328" s="30">
        <v>1.8255462804274831</v>
      </c>
      <c r="AG328" s="28">
        <v>-1</v>
      </c>
      <c r="AH328" s="30">
        <v>2.8993778417810736</v>
      </c>
      <c r="AI328" s="28">
        <v>-1</v>
      </c>
      <c r="AJ328" s="26"/>
      <c r="AK328" s="30">
        <v>11.816571049671669</v>
      </c>
      <c r="AL328" s="28">
        <v>-1</v>
      </c>
      <c r="AM328" s="30">
        <v>4.2607708577222967</v>
      </c>
      <c r="AN328" s="28">
        <v>-1</v>
      </c>
      <c r="AO328" s="30">
        <v>6.7687742535003315</v>
      </c>
      <c r="AP328" s="28">
        <v>-1</v>
      </c>
    </row>
    <row r="329" spans="1:42" s="2" customFormat="1" x14ac:dyDescent="0.25">
      <c r="A329" s="26" t="s">
        <v>336</v>
      </c>
      <c r="B329" s="26" t="s">
        <v>426</v>
      </c>
      <c r="C329" s="26" t="s">
        <v>258</v>
      </c>
      <c r="D329" s="27">
        <v>46732961.360867433</v>
      </c>
      <c r="E329" s="27">
        <v>47499640.37432535</v>
      </c>
      <c r="F329" s="28">
        <v>-1.6140733012208749E-2</v>
      </c>
      <c r="G329" s="27">
        <v>48986780.994308516</v>
      </c>
      <c r="H329" s="28">
        <v>-4.6008731084064107E-2</v>
      </c>
      <c r="I329" s="27">
        <v>40316910.862206429</v>
      </c>
      <c r="J329" s="28">
        <v>0.15914042920077712</v>
      </c>
      <c r="K329" s="29">
        <v>22358161.147001408</v>
      </c>
      <c r="L329" s="29">
        <v>24515193.541946266</v>
      </c>
      <c r="M329" s="28">
        <v>-8.7987573553278603E-2</v>
      </c>
      <c r="N329" s="29">
        <v>25264646.987589374</v>
      </c>
      <c r="O329" s="28">
        <v>-0.11504161692881379</v>
      </c>
      <c r="P329" s="29">
        <v>20491981.898504622</v>
      </c>
      <c r="Q329" s="28">
        <v>9.1068753512463713E-2</v>
      </c>
      <c r="R329" s="29">
        <v>23863402.754281934</v>
      </c>
      <c r="S329" s="29">
        <v>26172513.149621166</v>
      </c>
      <c r="T329" s="28">
        <v>-8.8226544472006702E-2</v>
      </c>
      <c r="U329" s="29">
        <v>28523779.479619712</v>
      </c>
      <c r="V329" s="28">
        <v>-0.16338566663886966</v>
      </c>
      <c r="W329" s="29">
        <v>22636878.004428674</v>
      </c>
      <c r="X329" s="28">
        <v>5.4182593094918116E-2</v>
      </c>
      <c r="Y329" s="27">
        <v>43993228.356136099</v>
      </c>
      <c r="Z329" s="45">
        <v>2739733.0047313315</v>
      </c>
      <c r="AA329" s="29">
        <v>21650788.044916201</v>
      </c>
      <c r="AB329" s="29">
        <v>2212614.709365732</v>
      </c>
      <c r="AC329" s="30">
        <v>2.0901970002633727</v>
      </c>
      <c r="AD329" s="30">
        <v>1.9375592647495103</v>
      </c>
      <c r="AE329" s="28">
        <v>7.877835702413756E-2</v>
      </c>
      <c r="AF329" s="30">
        <v>1.9389457932411265</v>
      </c>
      <c r="AG329" s="28">
        <v>7.8006929100073466E-2</v>
      </c>
      <c r="AH329" s="30">
        <v>1.9674481005250404</v>
      </c>
      <c r="AI329" s="28">
        <v>6.2389904824211188E-2</v>
      </c>
      <c r="AJ329" s="30">
        <v>1.9583527899214581</v>
      </c>
      <c r="AK329" s="30">
        <v>1.814867380246703</v>
      </c>
      <c r="AL329" s="28">
        <v>7.9061099029313367E-2</v>
      </c>
      <c r="AM329" s="30">
        <v>1.7174014765227608</v>
      </c>
      <c r="AN329" s="28">
        <v>0.14029993376187949</v>
      </c>
      <c r="AO329" s="30">
        <v>1.7810278808905908</v>
      </c>
      <c r="AP329" s="28">
        <v>9.9563241504224617E-2</v>
      </c>
    </row>
    <row r="330" spans="1:42" s="2" customFormat="1" x14ac:dyDescent="0.25">
      <c r="A330" s="26" t="s">
        <v>336</v>
      </c>
      <c r="B330" s="26" t="s">
        <v>426</v>
      </c>
      <c r="C330" s="26" t="s">
        <v>492</v>
      </c>
      <c r="D330" s="27">
        <v>2040401.6119433569</v>
      </c>
      <c r="E330" s="27">
        <v>2228176.4242481613</v>
      </c>
      <c r="F330" s="28">
        <v>-8.4272865587007514E-2</v>
      </c>
      <c r="G330" s="27">
        <v>2145355.145548935</v>
      </c>
      <c r="H330" s="28">
        <v>-4.8921286446829068E-2</v>
      </c>
      <c r="I330" s="27">
        <v>1804386.1544785965</v>
      </c>
      <c r="J330" s="28">
        <v>0.13080096900486388</v>
      </c>
      <c r="K330" s="29">
        <v>682272.91001339909</v>
      </c>
      <c r="L330" s="29">
        <v>745749.56706769811</v>
      </c>
      <c r="M330" s="28">
        <v>-8.5117926791282605E-2</v>
      </c>
      <c r="N330" s="29">
        <v>741969.33731829014</v>
      </c>
      <c r="O330" s="28">
        <v>-8.0456730894908221E-2</v>
      </c>
      <c r="P330" s="29">
        <v>672047.5088140025</v>
      </c>
      <c r="Q330" s="28">
        <v>1.5215295146978352E-2</v>
      </c>
      <c r="R330" s="29">
        <v>440822.12318567111</v>
      </c>
      <c r="S330" s="29">
        <v>485977.89401180047</v>
      </c>
      <c r="T330" s="28">
        <v>-9.291733509391456E-2</v>
      </c>
      <c r="U330" s="29">
        <v>474678.07163534907</v>
      </c>
      <c r="V330" s="28">
        <v>-7.1324020368243035E-2</v>
      </c>
      <c r="W330" s="29">
        <v>414925.24612571811</v>
      </c>
      <c r="X330" s="28">
        <v>6.2413355903888544E-2</v>
      </c>
      <c r="Y330" s="27">
        <v>2005537.8119930904</v>
      </c>
      <c r="Z330" s="45">
        <v>34863.799950266482</v>
      </c>
      <c r="AA330" s="29">
        <v>429344.47145639913</v>
      </c>
      <c r="AB330" s="29">
        <v>11477.651729271965</v>
      </c>
      <c r="AC330" s="30">
        <v>2.9905944996457294</v>
      </c>
      <c r="AD330" s="30">
        <v>2.987834686930352</v>
      </c>
      <c r="AE330" s="28">
        <v>9.2368320357535537E-4</v>
      </c>
      <c r="AF330" s="30">
        <v>2.8914336990028744</v>
      </c>
      <c r="AG330" s="28">
        <v>3.4294682488154975E-2</v>
      </c>
      <c r="AH330" s="30">
        <v>2.6849086274613105</v>
      </c>
      <c r="AI330" s="28">
        <v>0.11385336136129788</v>
      </c>
      <c r="AJ330" s="30">
        <v>4.6286279762868308</v>
      </c>
      <c r="AK330" s="30">
        <v>4.5849337011079294</v>
      </c>
      <c r="AL330" s="28">
        <v>9.5299688124918375E-3</v>
      </c>
      <c r="AM330" s="30">
        <v>4.5196002801600059</v>
      </c>
      <c r="AN330" s="28">
        <v>2.4123305020010522E-2</v>
      </c>
      <c r="AO330" s="30">
        <v>4.3487017753841037</v>
      </c>
      <c r="AP330" s="28">
        <v>6.4370061540493254E-2</v>
      </c>
    </row>
    <row r="331" spans="1:42" s="2" customFormat="1" x14ac:dyDescent="0.25">
      <c r="A331" s="26" t="s">
        <v>336</v>
      </c>
      <c r="B331" s="26" t="s">
        <v>426</v>
      </c>
      <c r="C331" s="26" t="s">
        <v>399</v>
      </c>
      <c r="D331" s="27">
        <v>970777.9378088665</v>
      </c>
      <c r="E331" s="27">
        <v>1076412.9852611315</v>
      </c>
      <c r="F331" s="28">
        <v>-9.813616975889472E-2</v>
      </c>
      <c r="G331" s="27">
        <v>1108866.6683067931</v>
      </c>
      <c r="H331" s="28">
        <v>-0.12453141071395359</v>
      </c>
      <c r="I331" s="27">
        <v>942028.89525247691</v>
      </c>
      <c r="J331" s="28">
        <v>3.051821732993067E-2</v>
      </c>
      <c r="K331" s="29">
        <v>351979.57282797818</v>
      </c>
      <c r="L331" s="29">
        <v>394711.21819759003</v>
      </c>
      <c r="M331" s="28">
        <v>-0.10826052921612341</v>
      </c>
      <c r="N331" s="29">
        <v>417427.74751526577</v>
      </c>
      <c r="O331" s="28">
        <v>-0.15678922897882847</v>
      </c>
      <c r="P331" s="29">
        <v>372069.82169498003</v>
      </c>
      <c r="Q331" s="28">
        <v>-5.3995910701598586E-2</v>
      </c>
      <c r="R331" s="29">
        <v>232503.87209844132</v>
      </c>
      <c r="S331" s="29">
        <v>268071.43256849935</v>
      </c>
      <c r="T331" s="28">
        <v>-0.13267941357745971</v>
      </c>
      <c r="U331" s="29">
        <v>281097.09620775626</v>
      </c>
      <c r="V331" s="28">
        <v>-0.17286989003045458</v>
      </c>
      <c r="W331" s="29">
        <v>242673.90054650998</v>
      </c>
      <c r="X331" s="28">
        <v>-4.1908208609023875E-2</v>
      </c>
      <c r="Y331" s="27">
        <v>945177.55548444053</v>
      </c>
      <c r="Z331" s="45">
        <v>25600.382324425969</v>
      </c>
      <c r="AA331" s="29">
        <v>225195.62706163211</v>
      </c>
      <c r="AB331" s="29">
        <v>7308.2450368092232</v>
      </c>
      <c r="AC331" s="30">
        <v>2.7580519233237197</v>
      </c>
      <c r="AD331" s="30">
        <v>2.7270899220358258</v>
      </c>
      <c r="AE331" s="28">
        <v>1.1353494814274482E-2</v>
      </c>
      <c r="AF331" s="30">
        <v>2.6564277887785614</v>
      </c>
      <c r="AG331" s="28">
        <v>3.825593715531999E-2</v>
      </c>
      <c r="AH331" s="30">
        <v>2.5318605281154594</v>
      </c>
      <c r="AI331" s="28">
        <v>8.9338015540935622E-2</v>
      </c>
      <c r="AJ331" s="30">
        <v>4.1753194432729384</v>
      </c>
      <c r="AK331" s="30">
        <v>4.0153961015076813</v>
      </c>
      <c r="AL331" s="28">
        <v>3.9827538235943843E-2</v>
      </c>
      <c r="AM331" s="30">
        <v>3.9447816546893106</v>
      </c>
      <c r="AN331" s="28">
        <v>5.844120378870115E-2</v>
      </c>
      <c r="AO331" s="30">
        <v>3.8818714873375151</v>
      </c>
      <c r="AP331" s="28">
        <v>7.5594454090671712E-2</v>
      </c>
    </row>
    <row r="332" spans="1:42" s="2" customFormat="1" x14ac:dyDescent="0.25">
      <c r="A332" s="26" t="s">
        <v>336</v>
      </c>
      <c r="B332" s="26" t="s">
        <v>426</v>
      </c>
      <c r="C332" s="26" t="s">
        <v>400</v>
      </c>
      <c r="D332" s="27">
        <v>952422.97132653708</v>
      </c>
      <c r="E332" s="27">
        <v>994950.18469583755</v>
      </c>
      <c r="F332" s="28">
        <v>-4.2743057917318049E-2</v>
      </c>
      <c r="G332" s="27">
        <v>905578.0752391899</v>
      </c>
      <c r="H332" s="28">
        <v>5.1729273674137995E-2</v>
      </c>
      <c r="I332" s="27">
        <v>746436.87597368483</v>
      </c>
      <c r="J332" s="28">
        <v>0.27595916276799026</v>
      </c>
      <c r="K332" s="29">
        <v>302019.99719508458</v>
      </c>
      <c r="L332" s="29">
        <v>314260.81515555922</v>
      </c>
      <c r="M332" s="28">
        <v>-3.8951143031992173E-2</v>
      </c>
      <c r="N332" s="29">
        <v>292921.21494660195</v>
      </c>
      <c r="O332" s="28">
        <v>3.106221667877929E-2</v>
      </c>
      <c r="P332" s="29">
        <v>269346.39451025007</v>
      </c>
      <c r="Q332" s="28">
        <v>0.12130699853712391</v>
      </c>
      <c r="R332" s="29">
        <v>198493.86550920099</v>
      </c>
      <c r="S332" s="29">
        <v>207364.13134473964</v>
      </c>
      <c r="T332" s="28">
        <v>-4.2776278510732277E-2</v>
      </c>
      <c r="U332" s="29">
        <v>184521.21937625611</v>
      </c>
      <c r="V332" s="28">
        <v>7.5723790359597296E-2</v>
      </c>
      <c r="W332" s="29">
        <v>163107.87186493515</v>
      </c>
      <c r="X332" s="28">
        <v>0.21694841113228391</v>
      </c>
      <c r="Y332" s="27">
        <v>943199.45958715421</v>
      </c>
      <c r="Z332" s="45">
        <v>9223.5117393828205</v>
      </c>
      <c r="AA332" s="29">
        <v>194337.49420593461</v>
      </c>
      <c r="AB332" s="29">
        <v>4156.3713032663727</v>
      </c>
      <c r="AC332" s="30">
        <v>3.1535096356925529</v>
      </c>
      <c r="AD332" s="30">
        <v>3.1660014125634368</v>
      </c>
      <c r="AE332" s="28">
        <v>-3.945600536156924E-3</v>
      </c>
      <c r="AF332" s="30">
        <v>3.0915414419685243</v>
      </c>
      <c r="AG332" s="28">
        <v>2.0044432490146619E-2</v>
      </c>
      <c r="AH332" s="30">
        <v>2.7712896522373121</v>
      </c>
      <c r="AI332" s="28">
        <v>0.13792134039351239</v>
      </c>
      <c r="AJ332" s="30">
        <v>4.7982488974319883</v>
      </c>
      <c r="AK332" s="30">
        <v>4.798082379260415</v>
      </c>
      <c r="AL332" s="28">
        <v>3.4705150602058419E-5</v>
      </c>
      <c r="AM332" s="30">
        <v>4.907717813161808</v>
      </c>
      <c r="AN332" s="28">
        <v>-2.2305462517881413E-2</v>
      </c>
      <c r="AO332" s="30">
        <v>4.5763387593689364</v>
      </c>
      <c r="AP332" s="28">
        <v>4.8490758602331416E-2</v>
      </c>
    </row>
    <row r="333" spans="1:42" s="2" customFormat="1" x14ac:dyDescent="0.25">
      <c r="A333" s="26" t="s">
        <v>336</v>
      </c>
      <c r="B333" s="26" t="s">
        <v>426</v>
      </c>
      <c r="C333" s="26" t="s">
        <v>161</v>
      </c>
      <c r="D333" s="27">
        <v>117200.70280795336</v>
      </c>
      <c r="E333" s="27">
        <v>156813.25429119228</v>
      </c>
      <c r="F333" s="28">
        <v>-0.25260971505432134</v>
      </c>
      <c r="G333" s="27">
        <v>130910.40200295209</v>
      </c>
      <c r="H333" s="28">
        <v>-0.10472581999014538</v>
      </c>
      <c r="I333" s="27">
        <v>115920.38325243472</v>
      </c>
      <c r="J333" s="28">
        <v>1.1044818172577499E-2</v>
      </c>
      <c r="K333" s="29">
        <v>28273.339990336353</v>
      </c>
      <c r="L333" s="29">
        <v>36777.533714548874</v>
      </c>
      <c r="M333" s="28">
        <v>-0.23123338803026738</v>
      </c>
      <c r="N333" s="29">
        <v>31620.374856422473</v>
      </c>
      <c r="O333" s="28">
        <v>-0.10585057518400347</v>
      </c>
      <c r="P333" s="29">
        <v>30631.29260877247</v>
      </c>
      <c r="Q333" s="28">
        <v>-7.6978554204428992E-2</v>
      </c>
      <c r="R333" s="29">
        <v>9824.3855780288777</v>
      </c>
      <c r="S333" s="29">
        <v>10542.330098561404</v>
      </c>
      <c r="T333" s="28">
        <v>-6.8101123169203026E-2</v>
      </c>
      <c r="U333" s="29">
        <v>9059.7560513366316</v>
      </c>
      <c r="V333" s="28">
        <v>8.4398467503927599E-2</v>
      </c>
      <c r="W333" s="29">
        <v>9143.473714273081</v>
      </c>
      <c r="X333" s="28">
        <v>7.4469713047119551E-2</v>
      </c>
      <c r="Y333" s="27">
        <v>117160.79692149567</v>
      </c>
      <c r="Z333" s="45">
        <v>39.905886457693349</v>
      </c>
      <c r="AA333" s="29">
        <v>9811.3501888325081</v>
      </c>
      <c r="AB333" s="29">
        <v>13.035389196369692</v>
      </c>
      <c r="AC333" s="30">
        <v>4.1452726436993936</v>
      </c>
      <c r="AD333" s="30">
        <v>4.2638327928215132</v>
      </c>
      <c r="AE333" s="28">
        <v>-2.7806003397160547E-2</v>
      </c>
      <c r="AF333" s="30">
        <v>4.1400648346951092</v>
      </c>
      <c r="AG333" s="28">
        <v>1.2579051807694547E-3</v>
      </c>
      <c r="AH333" s="30">
        <v>3.7843777842805233</v>
      </c>
      <c r="AI333" s="28">
        <v>9.5364384844966732E-2</v>
      </c>
      <c r="AJ333" s="30">
        <v>11.929570747921318</v>
      </c>
      <c r="AK333" s="30">
        <v>14.874629500796114</v>
      </c>
      <c r="AL333" s="28">
        <v>-0.19799207453988499</v>
      </c>
      <c r="AM333" s="30">
        <v>14.449660814392262</v>
      </c>
      <c r="AN333" s="28">
        <v>-0.1744047904543797</v>
      </c>
      <c r="AO333" s="30">
        <v>12.677936949879509</v>
      </c>
      <c r="AP333" s="28">
        <v>-5.9029020645610941E-2</v>
      </c>
    </row>
    <row r="334" spans="1:42" s="2" customFormat="1" x14ac:dyDescent="0.25">
      <c r="A334" s="26" t="s">
        <v>336</v>
      </c>
      <c r="B334" s="26" t="s">
        <v>426</v>
      </c>
      <c r="C334" s="26" t="s">
        <v>493</v>
      </c>
      <c r="D334" s="27">
        <v>29472.110182302</v>
      </c>
      <c r="E334" s="27">
        <v>63077.113782144785</v>
      </c>
      <c r="F334" s="28">
        <v>-0.53276064145717683</v>
      </c>
      <c r="G334" s="27">
        <v>51004.41657891035</v>
      </c>
      <c r="H334" s="28">
        <v>-0.42216552684795677</v>
      </c>
      <c r="I334" s="27">
        <v>47026.232151372431</v>
      </c>
      <c r="J334" s="28">
        <v>-0.37328361567572715</v>
      </c>
      <c r="K334" s="29">
        <v>10808.353990797437</v>
      </c>
      <c r="L334" s="29">
        <v>16878.341864551538</v>
      </c>
      <c r="M334" s="28">
        <v>-0.35963176492487647</v>
      </c>
      <c r="N334" s="29">
        <v>14396.873650759315</v>
      </c>
      <c r="O334" s="28">
        <v>-0.24925686972133795</v>
      </c>
      <c r="P334" s="29">
        <v>13445.377921400283</v>
      </c>
      <c r="Q334" s="28">
        <v>-0.19612865819157352</v>
      </c>
      <c r="R334" s="29">
        <v>4642.1358454528772</v>
      </c>
      <c r="S334" s="29">
        <v>4678.7881436784382</v>
      </c>
      <c r="T334" s="28">
        <v>-7.8337161461525771E-3</v>
      </c>
      <c r="U334" s="29">
        <v>4015.8503064544652</v>
      </c>
      <c r="V334" s="28">
        <v>0.15595340742452879</v>
      </c>
      <c r="W334" s="29">
        <v>3969.4504298293205</v>
      </c>
      <c r="X334" s="28">
        <v>0.16946562944041629</v>
      </c>
      <c r="Y334" s="27">
        <v>29474.377010394281</v>
      </c>
      <c r="Z334" s="45">
        <v>-2.2668280922801207</v>
      </c>
      <c r="AA334" s="29">
        <v>4639.8006395988032</v>
      </c>
      <c r="AB334" s="29">
        <v>2.3352058540737417</v>
      </c>
      <c r="AC334" s="30">
        <v>2.7267898708161717</v>
      </c>
      <c r="AD334" s="30">
        <v>3.7371629445793761</v>
      </c>
      <c r="AE334" s="28">
        <v>-0.27035831424709889</v>
      </c>
      <c r="AF334" s="30">
        <v>3.5427425298144706</v>
      </c>
      <c r="AG334" s="28">
        <v>-0.23031666911482537</v>
      </c>
      <c r="AH334" s="30">
        <v>3.4975760760523746</v>
      </c>
      <c r="AI334" s="28">
        <v>-0.22037725226728155</v>
      </c>
      <c r="AJ334" s="30">
        <v>6.3488254466251544</v>
      </c>
      <c r="AK334" s="30">
        <v>13.481506716086079</v>
      </c>
      <c r="AL334" s="28">
        <v>-0.52907152143092717</v>
      </c>
      <c r="AM334" s="30">
        <v>12.700776345406508</v>
      </c>
      <c r="AN334" s="28">
        <v>-0.50012304177599864</v>
      </c>
      <c r="AO334" s="30">
        <v>11.847038521499934</v>
      </c>
      <c r="AP334" s="28">
        <v>-0.4641002107739125</v>
      </c>
    </row>
    <row r="335" spans="1:42" s="2" customFormat="1" x14ac:dyDescent="0.25">
      <c r="A335" s="26" t="s">
        <v>336</v>
      </c>
      <c r="B335" s="26" t="s">
        <v>426</v>
      </c>
      <c r="C335" s="26" t="s">
        <v>495</v>
      </c>
      <c r="D335" s="26"/>
      <c r="E335" s="26"/>
      <c r="F335" s="26"/>
      <c r="G335" s="27">
        <v>179.74091436028482</v>
      </c>
      <c r="H335" s="28">
        <v>-1</v>
      </c>
      <c r="I335" s="27">
        <v>232.08460296630858</v>
      </c>
      <c r="J335" s="28">
        <v>-1</v>
      </c>
      <c r="K335" s="26"/>
      <c r="L335" s="26"/>
      <c r="M335" s="26"/>
      <c r="N335" s="29">
        <v>14.821688415434323</v>
      </c>
      <c r="O335" s="28">
        <v>-1</v>
      </c>
      <c r="P335" s="29">
        <v>22.670253711022482</v>
      </c>
      <c r="Q335" s="28">
        <v>-1</v>
      </c>
      <c r="R335" s="26"/>
      <c r="S335" s="26"/>
      <c r="T335" s="26"/>
      <c r="U335" s="29">
        <v>3.9947469459118139</v>
      </c>
      <c r="V335" s="28">
        <v>-1</v>
      </c>
      <c r="W335" s="29">
        <v>6.1488335294462297</v>
      </c>
      <c r="X335" s="28">
        <v>-1</v>
      </c>
      <c r="Y335" s="26"/>
      <c r="Z335" s="26"/>
      <c r="AA335" s="26"/>
      <c r="AB335" s="26"/>
      <c r="AC335" s="26"/>
      <c r="AD335" s="26"/>
      <c r="AE335" s="26"/>
      <c r="AF335" s="30">
        <v>12.126885232124739</v>
      </c>
      <c r="AG335" s="28">
        <v>-1</v>
      </c>
      <c r="AH335" s="30">
        <v>10.237406511840975</v>
      </c>
      <c r="AI335" s="28">
        <v>-1</v>
      </c>
      <c r="AJ335" s="26"/>
      <c r="AK335" s="26"/>
      <c r="AL335" s="26"/>
      <c r="AM335" s="30">
        <v>44.994317986582345</v>
      </c>
      <c r="AN335" s="28">
        <v>-1</v>
      </c>
      <c r="AO335" s="30">
        <v>37.74449281394196</v>
      </c>
      <c r="AP335" s="28">
        <v>-1</v>
      </c>
    </row>
    <row r="336" spans="1:42" s="2" customFormat="1" x14ac:dyDescent="0.25">
      <c r="A336" s="26" t="s">
        <v>336</v>
      </c>
      <c r="B336" s="26" t="s">
        <v>426</v>
      </c>
      <c r="C336" s="26" t="s">
        <v>496</v>
      </c>
      <c r="D336" s="27">
        <v>822661.2533345127</v>
      </c>
      <c r="E336" s="27">
        <v>785336.33053223614</v>
      </c>
      <c r="F336" s="28">
        <v>4.7527309448400036E-2</v>
      </c>
      <c r="G336" s="27">
        <v>674742.12986441131</v>
      </c>
      <c r="H336" s="28">
        <v>0.21922319197680093</v>
      </c>
      <c r="I336" s="27">
        <v>535382.19814514997</v>
      </c>
      <c r="J336" s="28">
        <v>0.53658686483161167</v>
      </c>
      <c r="K336" s="29">
        <v>260152.87421016567</v>
      </c>
      <c r="L336" s="29">
        <v>243990.95499063647</v>
      </c>
      <c r="M336" s="28">
        <v>6.6239829341827192E-2</v>
      </c>
      <c r="N336" s="29">
        <v>214852.70066018446</v>
      </c>
      <c r="O336" s="28">
        <v>0.21084293290606065</v>
      </c>
      <c r="P336" s="29">
        <v>197722.06111087051</v>
      </c>
      <c r="Q336" s="28">
        <v>0.31575036568270326</v>
      </c>
      <c r="R336" s="29">
        <v>177613.74065639701</v>
      </c>
      <c r="S336" s="29">
        <v>169415.40732230025</v>
      </c>
      <c r="T336" s="28">
        <v>4.8391899318224608E-2</v>
      </c>
      <c r="U336" s="29">
        <v>142764.68092259791</v>
      </c>
      <c r="V336" s="28">
        <v>0.2441014087559448</v>
      </c>
      <c r="W336" s="29">
        <v>119492.70024680768</v>
      </c>
      <c r="X336" s="28">
        <v>0.48639825101903722</v>
      </c>
      <c r="Y336" s="27">
        <v>813967.45907861169</v>
      </c>
      <c r="Z336" s="45">
        <v>8693.7942559009825</v>
      </c>
      <c r="AA336" s="29">
        <v>174214.70855894993</v>
      </c>
      <c r="AB336" s="29">
        <v>3399.0320974470724</v>
      </c>
      <c r="AC336" s="30">
        <v>3.1622224272253172</v>
      </c>
      <c r="AD336" s="30">
        <v>3.2187108352536047</v>
      </c>
      <c r="AE336" s="28">
        <v>-1.755001021203469E-2</v>
      </c>
      <c r="AF336" s="30">
        <v>3.1404870769187938</v>
      </c>
      <c r="AG336" s="28">
        <v>6.9210124971596674E-3</v>
      </c>
      <c r="AH336" s="30">
        <v>2.7077514524033828</v>
      </c>
      <c r="AI336" s="28">
        <v>0.16784072792890534</v>
      </c>
      <c r="AJ336" s="30">
        <v>4.6317433003451773</v>
      </c>
      <c r="AK336" s="30">
        <v>4.635566168065175</v>
      </c>
      <c r="AL336" s="28">
        <v>-8.2468194421076292E-4</v>
      </c>
      <c r="AM336" s="30">
        <v>4.7262538991015095</v>
      </c>
      <c r="AN336" s="28">
        <v>-1.9996936426606115E-2</v>
      </c>
      <c r="AO336" s="30">
        <v>4.480459450990212</v>
      </c>
      <c r="AP336" s="28">
        <v>3.3765253543703098E-2</v>
      </c>
    </row>
    <row r="337" spans="1:42" s="2" customFormat="1" x14ac:dyDescent="0.25">
      <c r="A337" s="26" t="s">
        <v>336</v>
      </c>
      <c r="B337" s="26" t="s">
        <v>426</v>
      </c>
      <c r="C337" s="26" t="s">
        <v>497</v>
      </c>
      <c r="D337" s="26"/>
      <c r="E337" s="26"/>
      <c r="F337" s="26"/>
      <c r="G337" s="26"/>
      <c r="H337" s="26"/>
      <c r="I337" s="27">
        <v>22.316291488409043</v>
      </c>
      <c r="J337" s="28">
        <v>-1</v>
      </c>
      <c r="K337" s="26"/>
      <c r="L337" s="26"/>
      <c r="M337" s="26"/>
      <c r="N337" s="26"/>
      <c r="O337" s="26"/>
      <c r="P337" s="29">
        <v>11.214216828346252</v>
      </c>
      <c r="Q337" s="28">
        <v>-1</v>
      </c>
      <c r="R337" s="26"/>
      <c r="S337" s="26"/>
      <c r="T337" s="26"/>
      <c r="U337" s="26"/>
      <c r="V337" s="26"/>
      <c r="W337" s="29">
        <v>2.4536706420421601</v>
      </c>
      <c r="X337" s="28">
        <v>-1</v>
      </c>
      <c r="Y337" s="26"/>
      <c r="Z337" s="26"/>
      <c r="AA337" s="26"/>
      <c r="AB337" s="26"/>
      <c r="AC337" s="26"/>
      <c r="AD337" s="26"/>
      <c r="AE337" s="26"/>
      <c r="AF337" s="26"/>
      <c r="AG337" s="26"/>
      <c r="AH337" s="30">
        <v>1.99</v>
      </c>
      <c r="AI337" s="28">
        <v>-1</v>
      </c>
      <c r="AJ337" s="26"/>
      <c r="AK337" s="26"/>
      <c r="AL337" s="26"/>
      <c r="AM337" s="26"/>
      <c r="AN337" s="26"/>
      <c r="AO337" s="30">
        <v>9.0950639853747717</v>
      </c>
      <c r="AP337" s="28">
        <v>-1</v>
      </c>
    </row>
    <row r="338" spans="1:42" s="2" customFormat="1" x14ac:dyDescent="0.25">
      <c r="A338" s="26" t="s">
        <v>336</v>
      </c>
      <c r="B338" s="26" t="s">
        <v>426</v>
      </c>
      <c r="C338" s="26" t="s">
        <v>498</v>
      </c>
      <c r="D338" s="26"/>
      <c r="E338" s="27">
        <v>30.26275095462799</v>
      </c>
      <c r="F338" s="28">
        <v>-1</v>
      </c>
      <c r="G338" s="27">
        <v>47.520591424703596</v>
      </c>
      <c r="H338" s="28">
        <v>-1</v>
      </c>
      <c r="I338" s="27">
        <v>76.396828550100324</v>
      </c>
      <c r="J338" s="28">
        <v>-1</v>
      </c>
      <c r="K338" s="26"/>
      <c r="L338" s="29">
        <v>1.1836391346022563</v>
      </c>
      <c r="M338" s="28">
        <v>-1</v>
      </c>
      <c r="N338" s="29">
        <v>1.8560176614887389</v>
      </c>
      <c r="O338" s="28">
        <v>-1</v>
      </c>
      <c r="P338" s="29">
        <v>2.3887509573468702</v>
      </c>
      <c r="Q338" s="28">
        <v>-1</v>
      </c>
      <c r="R338" s="26"/>
      <c r="S338" s="29">
        <v>1.0812190379778079</v>
      </c>
      <c r="T338" s="28">
        <v>-1</v>
      </c>
      <c r="U338" s="29">
        <v>1.6975670788499801</v>
      </c>
      <c r="V338" s="28">
        <v>-1</v>
      </c>
      <c r="W338" s="29">
        <v>1.5585835791735008</v>
      </c>
      <c r="X338" s="28">
        <v>-1</v>
      </c>
      <c r="Y338" s="26"/>
      <c r="Z338" s="26"/>
      <c r="AA338" s="26"/>
      <c r="AB338" s="26"/>
      <c r="AC338" s="26"/>
      <c r="AD338" s="30">
        <v>25.56754847819164</v>
      </c>
      <c r="AE338" s="28">
        <v>-1</v>
      </c>
      <c r="AF338" s="30">
        <v>25.603523291145105</v>
      </c>
      <c r="AG338" s="28">
        <v>-1</v>
      </c>
      <c r="AH338" s="30">
        <v>31.981914362036509</v>
      </c>
      <c r="AI338" s="28">
        <v>-1</v>
      </c>
      <c r="AJ338" s="26"/>
      <c r="AK338" s="30">
        <v>27.989472892771182</v>
      </c>
      <c r="AL338" s="28">
        <v>-1</v>
      </c>
      <c r="AM338" s="30">
        <v>27.993351200528998</v>
      </c>
      <c r="AN338" s="28">
        <v>-1</v>
      </c>
      <c r="AO338" s="30">
        <v>49.016831417287676</v>
      </c>
      <c r="AP338" s="28">
        <v>-1</v>
      </c>
    </row>
    <row r="339" spans="1:42" s="2" customFormat="1" x14ac:dyDescent="0.25">
      <c r="A339" s="26" t="s">
        <v>336</v>
      </c>
      <c r="B339" s="26" t="s">
        <v>426</v>
      </c>
      <c r="C339" s="26" t="s">
        <v>499</v>
      </c>
      <c r="D339" s="27">
        <v>4230.5627978444099</v>
      </c>
      <c r="E339" s="27">
        <v>3282.0460122895242</v>
      </c>
      <c r="F339" s="28">
        <v>0.28900167212866384</v>
      </c>
      <c r="G339" s="27">
        <v>1952.7381409561635</v>
      </c>
      <c r="H339" s="28">
        <v>1.1664772706149444</v>
      </c>
      <c r="I339" s="27">
        <v>2667.301006487608</v>
      </c>
      <c r="J339" s="28">
        <v>0.58608375565956761</v>
      </c>
      <c r="K339" s="29">
        <v>1061.1508890804332</v>
      </c>
      <c r="L339" s="29">
        <v>826.54598954236928</v>
      </c>
      <c r="M339" s="28">
        <v>0.28383768417769079</v>
      </c>
      <c r="N339" s="29">
        <v>513.07276584375109</v>
      </c>
      <c r="O339" s="28">
        <v>1.0682268865613331</v>
      </c>
      <c r="P339" s="29">
        <v>749.75836970802322</v>
      </c>
      <c r="Q339" s="28">
        <v>0.4153238322550169</v>
      </c>
      <c r="R339" s="29">
        <v>232.84424975754155</v>
      </c>
      <c r="S339" s="29">
        <v>184.07432880641892</v>
      </c>
      <c r="T339" s="28">
        <v>0.26494689002729616</v>
      </c>
      <c r="U339" s="29">
        <v>127.74355546457448</v>
      </c>
      <c r="V339" s="28">
        <v>0.82274752656397854</v>
      </c>
      <c r="W339" s="29">
        <v>217.9092035879662</v>
      </c>
      <c r="X339" s="28">
        <v>6.8537931962778811E-2</v>
      </c>
      <c r="Y339" s="27">
        <v>4230.5627978444099</v>
      </c>
      <c r="Z339" s="26"/>
      <c r="AA339" s="29">
        <v>232.84424975754155</v>
      </c>
      <c r="AB339" s="26"/>
      <c r="AC339" s="30">
        <v>3.9867683676074659</v>
      </c>
      <c r="AD339" s="30">
        <v>3.9707966087969075</v>
      </c>
      <c r="AE339" s="28">
        <v>4.0223059461606502E-3</v>
      </c>
      <c r="AF339" s="30">
        <v>3.8059672447140604</v>
      </c>
      <c r="AG339" s="28">
        <v>4.7504645013567083E-2</v>
      </c>
      <c r="AH339" s="30">
        <v>3.5575474903018813</v>
      </c>
      <c r="AI339" s="28">
        <v>0.12065077935731572</v>
      </c>
      <c r="AJ339" s="30">
        <v>18.169067100646263</v>
      </c>
      <c r="AK339" s="30">
        <v>17.830003964002366</v>
      </c>
      <c r="AL339" s="28">
        <v>1.9016436414060488E-2</v>
      </c>
      <c r="AM339" s="30">
        <v>15.286392600037596</v>
      </c>
      <c r="AN339" s="28">
        <v>0.1885778140096688</v>
      </c>
      <c r="AO339" s="30">
        <v>12.240423821341095</v>
      </c>
      <c r="AP339" s="28">
        <v>0.48434950993842385</v>
      </c>
    </row>
    <row r="340" spans="1:42" s="2" customFormat="1" x14ac:dyDescent="0.25">
      <c r="A340" s="26" t="s">
        <v>336</v>
      </c>
      <c r="B340" s="26" t="s">
        <v>426</v>
      </c>
      <c r="C340" s="26" t="s">
        <v>500</v>
      </c>
      <c r="D340" s="27">
        <v>16.423614215850829</v>
      </c>
      <c r="E340" s="27">
        <v>377.7018959891796</v>
      </c>
      <c r="F340" s="28">
        <v>-0.95651699292417292</v>
      </c>
      <c r="G340" s="27">
        <v>150.97586812376977</v>
      </c>
      <c r="H340" s="28">
        <v>-0.89121695791550759</v>
      </c>
      <c r="I340" s="27">
        <v>798.01238897204405</v>
      </c>
      <c r="J340" s="28">
        <v>-0.97941934931986852</v>
      </c>
      <c r="K340" s="29">
        <v>2.2808300256729126</v>
      </c>
      <c r="L340" s="29">
        <v>4.5465818643569946</v>
      </c>
      <c r="M340" s="28">
        <v>-0.498341810679025</v>
      </c>
      <c r="N340" s="29">
        <v>6.9958386201758174</v>
      </c>
      <c r="O340" s="28">
        <v>-0.6739733219266868</v>
      </c>
      <c r="P340" s="29">
        <v>27.245202108822298</v>
      </c>
      <c r="Q340" s="28">
        <v>-0.9162850759351</v>
      </c>
      <c r="R340" s="29">
        <v>0.41059035896542229</v>
      </c>
      <c r="S340" s="29">
        <v>9.445104654381268</v>
      </c>
      <c r="T340" s="28">
        <v>-0.95652876553623334</v>
      </c>
      <c r="U340" s="29">
        <v>3.7752475765542362</v>
      </c>
      <c r="V340" s="28">
        <v>-0.89124147472728699</v>
      </c>
      <c r="W340" s="29">
        <v>19.954859996890015</v>
      </c>
      <c r="X340" s="28">
        <v>-0.97942404211157519</v>
      </c>
      <c r="Y340" s="27">
        <v>16.423614215850829</v>
      </c>
      <c r="Z340" s="26"/>
      <c r="AA340" s="29">
        <v>0.41059035896542229</v>
      </c>
      <c r="AB340" s="26"/>
      <c r="AC340" s="30">
        <v>7.2007181732033603</v>
      </c>
      <c r="AD340" s="30">
        <v>83.073813967846917</v>
      </c>
      <c r="AE340" s="28">
        <v>-0.91332144475766652</v>
      </c>
      <c r="AF340" s="30">
        <v>21.580810581930702</v>
      </c>
      <c r="AG340" s="28">
        <v>-0.66633699202974261</v>
      </c>
      <c r="AH340" s="30">
        <v>29.290015386365543</v>
      </c>
      <c r="AI340" s="28">
        <v>-0.75415792452757524</v>
      </c>
      <c r="AJ340" s="30">
        <v>39.999999652290761</v>
      </c>
      <c r="AK340" s="30">
        <v>39.98917003148042</v>
      </c>
      <c r="AL340" s="28">
        <v>2.7081384289335782E-4</v>
      </c>
      <c r="AM340" s="30">
        <v>39.990984713529507</v>
      </c>
      <c r="AN340" s="28">
        <v>2.2542427564191145E-4</v>
      </c>
      <c r="AO340" s="30">
        <v>39.99087886842679</v>
      </c>
      <c r="AP340" s="28">
        <v>2.2807160337682324E-4</v>
      </c>
    </row>
    <row r="341" spans="1:42" s="2" customFormat="1" x14ac:dyDescent="0.25">
      <c r="A341" s="26" t="s">
        <v>336</v>
      </c>
      <c r="B341" s="26" t="s">
        <v>426</v>
      </c>
      <c r="C341" s="26" t="s">
        <v>501</v>
      </c>
      <c r="D341" s="27">
        <v>129761.71799202442</v>
      </c>
      <c r="E341" s="27">
        <v>209613.85416360141</v>
      </c>
      <c r="F341" s="28">
        <v>-0.3809487521242429</v>
      </c>
      <c r="G341" s="27">
        <v>230835.94537477853</v>
      </c>
      <c r="H341" s="28">
        <v>-0.43786173430941583</v>
      </c>
      <c r="I341" s="27">
        <v>211054.67782853486</v>
      </c>
      <c r="J341" s="28">
        <v>-0.38517487824910707</v>
      </c>
      <c r="K341" s="29">
        <v>41867.122984918882</v>
      </c>
      <c r="L341" s="29">
        <v>70269.860164922749</v>
      </c>
      <c r="M341" s="28">
        <v>-0.404195157260067</v>
      </c>
      <c r="N341" s="29">
        <v>78068.514286417485</v>
      </c>
      <c r="O341" s="28">
        <v>-0.46371308116205551</v>
      </c>
      <c r="P341" s="29">
        <v>71624.333399379539</v>
      </c>
      <c r="Q341" s="28">
        <v>-0.41546230173666698</v>
      </c>
      <c r="R341" s="29">
        <v>20880.124852804027</v>
      </c>
      <c r="S341" s="29">
        <v>37948.724022439383</v>
      </c>
      <c r="T341" s="28">
        <v>-0.44978058180671787</v>
      </c>
      <c r="U341" s="29">
        <v>41756.53845365817</v>
      </c>
      <c r="V341" s="28">
        <v>-0.49995556082846759</v>
      </c>
      <c r="W341" s="29">
        <v>43615.171618127424</v>
      </c>
      <c r="X341" s="28">
        <v>-0.52126464076262424</v>
      </c>
      <c r="Y341" s="27">
        <v>129232.00050854258</v>
      </c>
      <c r="Z341" s="45">
        <v>529.71748348183837</v>
      </c>
      <c r="AA341" s="29">
        <v>20122.785646984725</v>
      </c>
      <c r="AB341" s="29">
        <v>757.33920581930056</v>
      </c>
      <c r="AC341" s="30">
        <v>3.0993703111333062</v>
      </c>
      <c r="AD341" s="30">
        <v>2.9829837952094898</v>
      </c>
      <c r="AE341" s="28">
        <v>3.9016811325199574E-2</v>
      </c>
      <c r="AF341" s="30">
        <v>2.9568379452936489</v>
      </c>
      <c r="AG341" s="28">
        <v>4.820432112842836E-2</v>
      </c>
      <c r="AH341" s="30">
        <v>2.9466895929304826</v>
      </c>
      <c r="AI341" s="28">
        <v>5.1814320235536795E-2</v>
      </c>
      <c r="AJ341" s="30">
        <v>6.2146045058058403</v>
      </c>
      <c r="AK341" s="30">
        <v>5.5236074351183735</v>
      </c>
      <c r="AL341" s="28">
        <v>0.12509887402464517</v>
      </c>
      <c r="AM341" s="30">
        <v>5.5281389196320143</v>
      </c>
      <c r="AN341" s="28">
        <v>0.12417661642618801</v>
      </c>
      <c r="AO341" s="30">
        <v>4.8390197722119224</v>
      </c>
      <c r="AP341" s="28">
        <v>0.2842692938543494</v>
      </c>
    </row>
    <row r="342" spans="1:42" s="2" customFormat="1" x14ac:dyDescent="0.25">
      <c r="A342" s="26" t="s">
        <v>336</v>
      </c>
      <c r="B342" s="26" t="s">
        <v>426</v>
      </c>
      <c r="C342" s="26" t="s">
        <v>502</v>
      </c>
      <c r="D342" s="27">
        <v>83448.640940995218</v>
      </c>
      <c r="E342" s="27">
        <v>89994.231247227188</v>
      </c>
      <c r="F342" s="28">
        <v>-7.2733443194267486E-2</v>
      </c>
      <c r="G342" s="27">
        <v>77536.031366151568</v>
      </c>
      <c r="H342" s="28">
        <v>7.6256283313267503E-2</v>
      </c>
      <c r="I342" s="27">
        <v>65009.681986242533</v>
      </c>
      <c r="J342" s="28">
        <v>0.28363404328996367</v>
      </c>
      <c r="K342" s="29">
        <v>16386.142392567843</v>
      </c>
      <c r="L342" s="29">
        <v>19042.627264222672</v>
      </c>
      <c r="M342" s="28">
        <v>-0.13950201486356029</v>
      </c>
      <c r="N342" s="29">
        <v>16668.516634974505</v>
      </c>
      <c r="O342" s="28">
        <v>-1.6940574172879551E-2</v>
      </c>
      <c r="P342" s="29">
        <v>16335.752242433502</v>
      </c>
      <c r="Q342" s="28">
        <v>3.0846544062689712E-3</v>
      </c>
      <c r="R342" s="29">
        <v>4942.3881688869278</v>
      </c>
      <c r="S342" s="29">
        <v>5658.5433801068857</v>
      </c>
      <c r="T342" s="28">
        <v>-0.12656176035296743</v>
      </c>
      <c r="U342" s="29">
        <v>4898.8830693491645</v>
      </c>
      <c r="V342" s="28">
        <v>8.8806160346960664E-3</v>
      </c>
      <c r="W342" s="29">
        <v>4910.1851121075797</v>
      </c>
      <c r="X342" s="28">
        <v>6.55842010924222E-3</v>
      </c>
      <c r="Y342" s="27">
        <v>83406.468226445242</v>
      </c>
      <c r="Z342" s="45">
        <v>42.17271454997347</v>
      </c>
      <c r="AA342" s="29">
        <v>4931.6879855446323</v>
      </c>
      <c r="AB342" s="29">
        <v>10.700183342295951</v>
      </c>
      <c r="AC342" s="30">
        <v>5.092634919298912</v>
      </c>
      <c r="AD342" s="30">
        <v>4.7259356599553115</v>
      </c>
      <c r="AE342" s="28">
        <v>7.7592943647283599E-2</v>
      </c>
      <c r="AF342" s="30">
        <v>4.651645558157381</v>
      </c>
      <c r="AG342" s="28">
        <v>9.4802872580905875E-2</v>
      </c>
      <c r="AH342" s="30">
        <v>3.9795952473724698</v>
      </c>
      <c r="AI342" s="28">
        <v>0.27968665221955102</v>
      </c>
      <c r="AJ342" s="30">
        <v>16.884274988014273</v>
      </c>
      <c r="AK342" s="30">
        <v>15.904133838331953</v>
      </c>
      <c r="AL342" s="28">
        <v>6.1628074791473086E-2</v>
      </c>
      <c r="AM342" s="30">
        <v>15.827287622207429</v>
      </c>
      <c r="AN342" s="28">
        <v>6.6782596679659384E-2</v>
      </c>
      <c r="AO342" s="30">
        <v>13.239761944196577</v>
      </c>
      <c r="AP342" s="28">
        <v>0.27527028500804773</v>
      </c>
    </row>
    <row r="343" spans="1:42" s="2" customFormat="1" x14ac:dyDescent="0.25">
      <c r="A343" s="26" t="s">
        <v>336</v>
      </c>
      <c r="B343" s="26" t="s">
        <v>426</v>
      </c>
      <c r="C343" s="26" t="s">
        <v>503</v>
      </c>
      <c r="D343" s="27">
        <v>970777.9378088665</v>
      </c>
      <c r="E343" s="27">
        <v>1076412.9852611315</v>
      </c>
      <c r="F343" s="28">
        <v>-9.813616975889472E-2</v>
      </c>
      <c r="G343" s="27">
        <v>1108866.6683067931</v>
      </c>
      <c r="H343" s="28">
        <v>-0.12453141071395359</v>
      </c>
      <c r="I343" s="27">
        <v>942028.89525247691</v>
      </c>
      <c r="J343" s="28">
        <v>3.051821732993067E-2</v>
      </c>
      <c r="K343" s="29">
        <v>351979.57282797818</v>
      </c>
      <c r="L343" s="29">
        <v>394711.21819759003</v>
      </c>
      <c r="M343" s="28">
        <v>-0.10826052921612341</v>
      </c>
      <c r="N343" s="29">
        <v>417427.74751526577</v>
      </c>
      <c r="O343" s="28">
        <v>-0.15678922897882847</v>
      </c>
      <c r="P343" s="29">
        <v>372069.82169498003</v>
      </c>
      <c r="Q343" s="28">
        <v>-5.3995910701598586E-2</v>
      </c>
      <c r="R343" s="29">
        <v>232503.87209844132</v>
      </c>
      <c r="S343" s="29">
        <v>268071.43256849941</v>
      </c>
      <c r="T343" s="28">
        <v>-0.13267941357745991</v>
      </c>
      <c r="U343" s="29">
        <v>281097.09620775626</v>
      </c>
      <c r="V343" s="28">
        <v>-0.17286989003045458</v>
      </c>
      <c r="W343" s="29">
        <v>242673.90054650998</v>
      </c>
      <c r="X343" s="28">
        <v>-4.1908208609023875E-2</v>
      </c>
      <c r="Y343" s="27">
        <v>945177.55548444053</v>
      </c>
      <c r="Z343" s="45">
        <v>25600.382324425969</v>
      </c>
      <c r="AA343" s="29">
        <v>225195.62706163211</v>
      </c>
      <c r="AB343" s="29">
        <v>7308.2450368092232</v>
      </c>
      <c r="AC343" s="30">
        <v>2.7580519233237197</v>
      </c>
      <c r="AD343" s="30">
        <v>2.7270899220358258</v>
      </c>
      <c r="AE343" s="28">
        <v>1.1353494814274482E-2</v>
      </c>
      <c r="AF343" s="30">
        <v>2.6564277887785614</v>
      </c>
      <c r="AG343" s="28">
        <v>3.825593715531999E-2</v>
      </c>
      <c r="AH343" s="30">
        <v>2.5318605281154594</v>
      </c>
      <c r="AI343" s="28">
        <v>8.9338015540935622E-2</v>
      </c>
      <c r="AJ343" s="30">
        <v>4.1753194432729384</v>
      </c>
      <c r="AK343" s="30">
        <v>4.0153961015076804</v>
      </c>
      <c r="AL343" s="28">
        <v>3.9827538235944072E-2</v>
      </c>
      <c r="AM343" s="30">
        <v>3.9447816546893106</v>
      </c>
      <c r="AN343" s="28">
        <v>5.844120378870115E-2</v>
      </c>
      <c r="AO343" s="30">
        <v>3.8818714873375151</v>
      </c>
      <c r="AP343" s="28">
        <v>7.5594454090671712E-2</v>
      </c>
    </row>
    <row r="344" spans="1:42" s="2" customFormat="1" x14ac:dyDescent="0.25">
      <c r="A344" s="26" t="s">
        <v>336</v>
      </c>
      <c r="B344" s="26" t="s">
        <v>426</v>
      </c>
      <c r="C344" s="26" t="s">
        <v>504</v>
      </c>
      <c r="D344" s="27">
        <v>32.965272595882411</v>
      </c>
      <c r="E344" s="27">
        <v>51.898602586984637</v>
      </c>
      <c r="F344" s="28">
        <v>-0.36481386872351762</v>
      </c>
      <c r="G344" s="27">
        <v>38.978543025255206</v>
      </c>
      <c r="H344" s="28">
        <v>-0.15427129806972625</v>
      </c>
      <c r="I344" s="27">
        <v>88.357996355295185</v>
      </c>
      <c r="J344" s="28">
        <v>-0.62691240232150369</v>
      </c>
      <c r="K344" s="29">
        <v>15.41188786496663</v>
      </c>
      <c r="L344" s="29">
        <v>24.288375233334634</v>
      </c>
      <c r="M344" s="28">
        <v>-0.36546237791095426</v>
      </c>
      <c r="N344" s="29">
        <v>18.238260147801043</v>
      </c>
      <c r="O344" s="28">
        <v>-0.15496940277909041</v>
      </c>
      <c r="P344" s="29">
        <v>36.885651625123963</v>
      </c>
      <c r="Q344" s="28">
        <v>-0.58217119161671216</v>
      </c>
      <c r="R344" s="29">
        <v>6.6067235725684839</v>
      </c>
      <c r="S344" s="29">
        <v>10.397922277301877</v>
      </c>
      <c r="T344" s="28">
        <v>-0.36461117939007703</v>
      </c>
      <c r="U344" s="29">
        <v>7.8115584671106362</v>
      </c>
      <c r="V344" s="28">
        <v>-0.15423745461484081</v>
      </c>
      <c r="W344" s="29">
        <v>15.813021000664</v>
      </c>
      <c r="X344" s="28">
        <v>-0.582197255521822</v>
      </c>
      <c r="Y344" s="27">
        <v>32.965272595882411</v>
      </c>
      <c r="Z344" s="26"/>
      <c r="AA344" s="29">
        <v>6.6067235725684839</v>
      </c>
      <c r="AB344" s="26"/>
      <c r="AC344" s="30">
        <v>2.1389509763315284</v>
      </c>
      <c r="AD344" s="30">
        <v>2.1367671607673571</v>
      </c>
      <c r="AE344" s="28">
        <v>1.0220184979757463E-3</v>
      </c>
      <c r="AF344" s="30">
        <v>2.1371853844268576</v>
      </c>
      <c r="AG344" s="28">
        <v>8.2612950544032424E-4</v>
      </c>
      <c r="AH344" s="30">
        <v>2.3954571076388906</v>
      </c>
      <c r="AI344" s="28">
        <v>-0.10708024388722634</v>
      </c>
      <c r="AJ344" s="30">
        <v>4.989655195013186</v>
      </c>
      <c r="AK344" s="30">
        <v>4.9912474052894762</v>
      </c>
      <c r="AL344" s="28">
        <v>-3.1900047162616109E-4</v>
      </c>
      <c r="AM344" s="30">
        <v>4.9898548656287165</v>
      </c>
      <c r="AN344" s="28">
        <v>-4.0015315256136675E-5</v>
      </c>
      <c r="AO344" s="30">
        <v>5.5876733706724968</v>
      </c>
      <c r="AP344" s="28">
        <v>-0.10702454062509691</v>
      </c>
    </row>
    <row r="345" spans="1:42" s="2" customFormat="1" x14ac:dyDescent="0.25">
      <c r="A345" s="26" t="s">
        <v>336</v>
      </c>
      <c r="B345" s="26" t="s">
        <v>427</v>
      </c>
      <c r="C345" s="26" t="s">
        <v>258</v>
      </c>
      <c r="D345" s="27">
        <v>40648805.581885643</v>
      </c>
      <c r="E345" s="27">
        <v>40876064.668018445</v>
      </c>
      <c r="F345" s="28">
        <v>-5.5597105048767149E-3</v>
      </c>
      <c r="G345" s="27">
        <v>43256257.072254248</v>
      </c>
      <c r="H345" s="28">
        <v>-6.0279175010754589E-2</v>
      </c>
      <c r="I345" s="27">
        <v>36348079.951687232</v>
      </c>
      <c r="J345" s="28">
        <v>0.1183205725285849</v>
      </c>
      <c r="K345" s="29">
        <v>18337071.823263861</v>
      </c>
      <c r="L345" s="29">
        <v>20269123.313281704</v>
      </c>
      <c r="M345" s="28">
        <v>-9.5319933682175159E-2</v>
      </c>
      <c r="N345" s="29">
        <v>21768070.426544033</v>
      </c>
      <c r="O345" s="28">
        <v>-0.15761611093909383</v>
      </c>
      <c r="P345" s="29">
        <v>18624355.838917762</v>
      </c>
      <c r="Q345" s="28">
        <v>-1.5425178628384417E-2</v>
      </c>
      <c r="R345" s="29">
        <v>21260978.553393386</v>
      </c>
      <c r="S345" s="29">
        <v>23158835.539319575</v>
      </c>
      <c r="T345" s="28">
        <v>-8.1949586053407811E-2</v>
      </c>
      <c r="U345" s="29">
        <v>26694900.533127442</v>
      </c>
      <c r="V345" s="28">
        <v>-0.20355655466821268</v>
      </c>
      <c r="W345" s="29">
        <v>22152834.834504981</v>
      </c>
      <c r="X345" s="28">
        <v>-4.0259239405443951E-2</v>
      </c>
      <c r="Y345" s="26"/>
      <c r="Z345" s="26"/>
      <c r="AA345" s="26"/>
      <c r="AB345" s="26"/>
      <c r="AC345" s="30">
        <v>2.2167555416517128</v>
      </c>
      <c r="AD345" s="30">
        <v>2.0166666330967398</v>
      </c>
      <c r="AE345" s="28">
        <v>9.9217642257372923E-2</v>
      </c>
      <c r="AF345" s="30">
        <v>1.9871424625449334</v>
      </c>
      <c r="AG345" s="28">
        <v>0.1155493797926868</v>
      </c>
      <c r="AH345" s="30">
        <v>1.9516422616740217</v>
      </c>
      <c r="AI345" s="28">
        <v>0.13584112477165267</v>
      </c>
      <c r="AJ345" s="30">
        <v>1.9118972101779312</v>
      </c>
      <c r="AK345" s="30">
        <v>1.7650310871035884</v>
      </c>
      <c r="AL345" s="28">
        <v>8.3208802466674864E-2</v>
      </c>
      <c r="AM345" s="30">
        <v>1.6203940156500953</v>
      </c>
      <c r="AN345" s="28">
        <v>0.17989648919487403</v>
      </c>
      <c r="AO345" s="30">
        <v>1.6407868439064022</v>
      </c>
      <c r="AP345" s="28">
        <v>0.16523192349962212</v>
      </c>
    </row>
    <row r="346" spans="1:42" s="2" customFormat="1" x14ac:dyDescent="0.25">
      <c r="A346" s="26" t="s">
        <v>336</v>
      </c>
      <c r="B346" s="26" t="s">
        <v>427</v>
      </c>
      <c r="C346" s="26" t="s">
        <v>492</v>
      </c>
      <c r="D346" s="27">
        <v>1709996.4222153735</v>
      </c>
      <c r="E346" s="27">
        <v>1854294.0783017313</v>
      </c>
      <c r="F346" s="28">
        <v>-7.7818107588691565E-2</v>
      </c>
      <c r="G346" s="27">
        <v>1898040.7002203488</v>
      </c>
      <c r="H346" s="28">
        <v>-9.9072837575687772E-2</v>
      </c>
      <c r="I346" s="27">
        <v>1627402.5001530098</v>
      </c>
      <c r="J346" s="28">
        <v>5.075199408542027E-2</v>
      </c>
      <c r="K346" s="29">
        <v>585528.76543644851</v>
      </c>
      <c r="L346" s="29">
        <v>660623.71564019844</v>
      </c>
      <c r="M346" s="28">
        <v>-0.11367280408784111</v>
      </c>
      <c r="N346" s="29">
        <v>699707.56253662659</v>
      </c>
      <c r="O346" s="28">
        <v>-0.16318073894506654</v>
      </c>
      <c r="P346" s="29">
        <v>669514.08618871029</v>
      </c>
      <c r="Q346" s="28">
        <v>-0.12544220126921954</v>
      </c>
      <c r="R346" s="29">
        <v>364858.58402769943</v>
      </c>
      <c r="S346" s="29">
        <v>403982.00237287593</v>
      </c>
      <c r="T346" s="28">
        <v>-9.68444587020625E-2</v>
      </c>
      <c r="U346" s="29">
        <v>417268.61557276198</v>
      </c>
      <c r="V346" s="28">
        <v>-0.12560262044420031</v>
      </c>
      <c r="W346" s="29">
        <v>393645.69734265836</v>
      </c>
      <c r="X346" s="28">
        <v>-7.3129500739596537E-2</v>
      </c>
      <c r="Y346" s="26"/>
      <c r="Z346" s="26"/>
      <c r="AA346" s="26"/>
      <c r="AB346" s="26"/>
      <c r="AC346" s="30">
        <v>2.9204311097179927</v>
      </c>
      <c r="AD346" s="30">
        <v>2.8068839104644745</v>
      </c>
      <c r="AE346" s="28">
        <v>4.0453115581373919E-2</v>
      </c>
      <c r="AF346" s="30">
        <v>2.7126199598864487</v>
      </c>
      <c r="AG346" s="28">
        <v>7.6609017446086725E-2</v>
      </c>
      <c r="AH346" s="30">
        <v>2.4307218230720058</v>
      </c>
      <c r="AI346" s="28">
        <v>0.20146661045198513</v>
      </c>
      <c r="AJ346" s="30">
        <v>4.6867375390722712</v>
      </c>
      <c r="AK346" s="30">
        <v>4.5900413073110506</v>
      </c>
      <c r="AL346" s="28">
        <v>2.106652757290051E-2</v>
      </c>
      <c r="AM346" s="30">
        <v>4.5487262386484817</v>
      </c>
      <c r="AN346" s="28">
        <v>3.0340647729285079E-2</v>
      </c>
      <c r="AO346" s="30">
        <v>4.1341808411445644</v>
      </c>
      <c r="AP346" s="28">
        <v>0.1336556670256179</v>
      </c>
    </row>
    <row r="347" spans="1:42" s="2" customFormat="1" x14ac:dyDescent="0.25">
      <c r="A347" s="26" t="s">
        <v>336</v>
      </c>
      <c r="B347" s="26" t="s">
        <v>427</v>
      </c>
      <c r="C347" s="26" t="s">
        <v>399</v>
      </c>
      <c r="D347" s="27">
        <v>911505.44700583699</v>
      </c>
      <c r="E347" s="27">
        <v>966813.56063153746</v>
      </c>
      <c r="F347" s="28">
        <v>-5.7206596884690319E-2</v>
      </c>
      <c r="G347" s="27">
        <v>1058869.3803810596</v>
      </c>
      <c r="H347" s="28">
        <v>-0.13917102156848671</v>
      </c>
      <c r="I347" s="27">
        <v>922236.55804977892</v>
      </c>
      <c r="J347" s="28">
        <v>-1.1635963625899444E-2</v>
      </c>
      <c r="K347" s="29">
        <v>349311.83201888192</v>
      </c>
      <c r="L347" s="29">
        <v>389399.0980384901</v>
      </c>
      <c r="M347" s="28">
        <v>-0.10294647887357398</v>
      </c>
      <c r="N347" s="29">
        <v>436434.30764943594</v>
      </c>
      <c r="O347" s="28">
        <v>-0.1996233433154728</v>
      </c>
      <c r="P347" s="29">
        <v>411745.82879294152</v>
      </c>
      <c r="Q347" s="28">
        <v>-0.15163237222606174</v>
      </c>
      <c r="R347" s="29">
        <v>221687.16764557487</v>
      </c>
      <c r="S347" s="29">
        <v>244741.75717741787</v>
      </c>
      <c r="T347" s="28">
        <v>-9.4199656804499834E-2</v>
      </c>
      <c r="U347" s="29">
        <v>266380.29504245153</v>
      </c>
      <c r="V347" s="28">
        <v>-0.16777940496594979</v>
      </c>
      <c r="W347" s="29">
        <v>246704.20525731545</v>
      </c>
      <c r="X347" s="28">
        <v>-0.10140499058638872</v>
      </c>
      <c r="Y347" s="26"/>
      <c r="Z347" s="26"/>
      <c r="AA347" s="26"/>
      <c r="AB347" s="26"/>
      <c r="AC347" s="30">
        <v>2.6094319271629081</v>
      </c>
      <c r="AD347" s="30">
        <v>2.4828346174956288</v>
      </c>
      <c r="AE347" s="28">
        <v>5.0989022295401483E-2</v>
      </c>
      <c r="AF347" s="30">
        <v>2.4261827308764006</v>
      </c>
      <c r="AG347" s="28">
        <v>7.5529841159290206E-2</v>
      </c>
      <c r="AH347" s="30">
        <v>2.2398200383799218</v>
      </c>
      <c r="AI347" s="28">
        <v>0.16501856508540266</v>
      </c>
      <c r="AJ347" s="30">
        <v>4.1116743773961595</v>
      </c>
      <c r="AK347" s="30">
        <v>3.9503416653606696</v>
      </c>
      <c r="AL347" s="28">
        <v>4.0840191989003592E-2</v>
      </c>
      <c r="AM347" s="30">
        <v>3.9750289345250316</v>
      </c>
      <c r="AN347" s="28">
        <v>3.4375961816100691E-2</v>
      </c>
      <c r="AO347" s="30">
        <v>3.7382279604349473</v>
      </c>
      <c r="AP347" s="28">
        <v>9.9899316177005218E-2</v>
      </c>
    </row>
    <row r="348" spans="1:42" s="2" customFormat="1" x14ac:dyDescent="0.25">
      <c r="A348" s="26" t="s">
        <v>336</v>
      </c>
      <c r="B348" s="26" t="s">
        <v>427</v>
      </c>
      <c r="C348" s="26" t="s">
        <v>400</v>
      </c>
      <c r="D348" s="27">
        <v>679628.54728825565</v>
      </c>
      <c r="E348" s="27">
        <v>734255.52813084365</v>
      </c>
      <c r="F348" s="28">
        <v>-7.4397779451043547E-2</v>
      </c>
      <c r="G348" s="27">
        <v>710976.13084982266</v>
      </c>
      <c r="H348" s="28">
        <v>-4.4090908543016144E-2</v>
      </c>
      <c r="I348" s="27">
        <v>596243.05503705982</v>
      </c>
      <c r="J348" s="28">
        <v>0.13985151113586214</v>
      </c>
      <c r="K348" s="29">
        <v>206822.68089999509</v>
      </c>
      <c r="L348" s="29">
        <v>230581.24420141283</v>
      </c>
      <c r="M348" s="28">
        <v>-0.10303770969621721</v>
      </c>
      <c r="N348" s="29">
        <v>226839.58784172765</v>
      </c>
      <c r="O348" s="28">
        <v>-8.8242564413839986E-2</v>
      </c>
      <c r="P348" s="29">
        <v>223262.41823498276</v>
      </c>
      <c r="Q348" s="28">
        <v>-7.3634145258092282E-2</v>
      </c>
      <c r="R348" s="29">
        <v>130719.56827351173</v>
      </c>
      <c r="S348" s="29">
        <v>143094.59145685061</v>
      </c>
      <c r="T348" s="28">
        <v>-8.6481418042068367E-2</v>
      </c>
      <c r="U348" s="29">
        <v>135838.10936534847</v>
      </c>
      <c r="V348" s="28">
        <v>-3.7681186198417836E-2</v>
      </c>
      <c r="W348" s="29">
        <v>132300.54679266867</v>
      </c>
      <c r="X348" s="28">
        <v>-1.1949901625384269E-2</v>
      </c>
      <c r="Y348" s="26"/>
      <c r="Z348" s="26"/>
      <c r="AA348" s="26"/>
      <c r="AB348" s="26"/>
      <c r="AC348" s="30">
        <v>3.2860445688588489</v>
      </c>
      <c r="AD348" s="30">
        <v>3.1843679683221375</v>
      </c>
      <c r="AE348" s="28">
        <v>3.1929915621618739E-2</v>
      </c>
      <c r="AF348" s="30">
        <v>3.1342683065792318</v>
      </c>
      <c r="AG348" s="28">
        <v>4.8424782894629405E-2</v>
      </c>
      <c r="AH348" s="30">
        <v>2.6705930167320706</v>
      </c>
      <c r="AI348" s="28">
        <v>0.23045501439971897</v>
      </c>
      <c r="AJ348" s="30">
        <v>5.1991339649028792</v>
      </c>
      <c r="AK348" s="30">
        <v>5.1312598236967917</v>
      </c>
      <c r="AL348" s="28">
        <v>1.3227578321533498E-2</v>
      </c>
      <c r="AM348" s="30">
        <v>5.2339960720271081</v>
      </c>
      <c r="AN348" s="28">
        <v>-6.6607056337982728E-3</v>
      </c>
      <c r="AO348" s="30">
        <v>4.5067316008258569</v>
      </c>
      <c r="AP348" s="28">
        <v>0.15363736414880794</v>
      </c>
    </row>
    <row r="349" spans="1:42" s="2" customFormat="1" x14ac:dyDescent="0.25">
      <c r="A349" s="26" t="s">
        <v>336</v>
      </c>
      <c r="B349" s="26" t="s">
        <v>427</v>
      </c>
      <c r="C349" s="26" t="s">
        <v>161</v>
      </c>
      <c r="D349" s="27">
        <v>118862.42792128086</v>
      </c>
      <c r="E349" s="27">
        <v>153224.98953935027</v>
      </c>
      <c r="F349" s="28">
        <v>-0.22426212409200152</v>
      </c>
      <c r="G349" s="27">
        <v>128195.18898946643</v>
      </c>
      <c r="H349" s="28">
        <v>-7.2801180307573238E-2</v>
      </c>
      <c r="I349" s="27">
        <v>108922.88706617117</v>
      </c>
      <c r="J349" s="28">
        <v>9.1253005890960026E-2</v>
      </c>
      <c r="K349" s="29">
        <v>29394.252517571502</v>
      </c>
      <c r="L349" s="29">
        <v>40643.373400295503</v>
      </c>
      <c r="M349" s="28">
        <v>-0.27677625998048216</v>
      </c>
      <c r="N349" s="29">
        <v>36433.667045463073</v>
      </c>
      <c r="O349" s="28">
        <v>-0.19321180377225189</v>
      </c>
      <c r="P349" s="29">
        <v>34505.839160786047</v>
      </c>
      <c r="Q349" s="28">
        <v>-0.14813685937027077</v>
      </c>
      <c r="R349" s="29">
        <v>12451.848108612936</v>
      </c>
      <c r="S349" s="29">
        <v>16145.653738607492</v>
      </c>
      <c r="T349" s="28">
        <v>-0.22878018380648951</v>
      </c>
      <c r="U349" s="29">
        <v>15050.21116496218</v>
      </c>
      <c r="V349" s="28">
        <v>-0.17264628568125301</v>
      </c>
      <c r="W349" s="29">
        <v>14640.9452926743</v>
      </c>
      <c r="X349" s="28">
        <v>-0.14951884187127548</v>
      </c>
      <c r="Y349" s="26"/>
      <c r="Z349" s="26"/>
      <c r="AA349" s="26"/>
      <c r="AB349" s="26"/>
      <c r="AC349" s="30">
        <v>4.0437302445512584</v>
      </c>
      <c r="AD349" s="30">
        <v>3.7699870045294079</v>
      </c>
      <c r="AE349" s="28">
        <v>7.2611189294012099E-2</v>
      </c>
      <c r="AF349" s="30">
        <v>3.5185914398762126</v>
      </c>
      <c r="AG349" s="28">
        <v>0.14924688292128646</v>
      </c>
      <c r="AH349" s="30">
        <v>3.1566508659194104</v>
      </c>
      <c r="AI349" s="28">
        <v>0.28101916122848641</v>
      </c>
      <c r="AJ349" s="30">
        <v>9.5457659685925496</v>
      </c>
      <c r="AK349" s="30">
        <v>9.4901694301147206</v>
      </c>
      <c r="AL349" s="28">
        <v>5.8583293888733977E-3</v>
      </c>
      <c r="AM349" s="30">
        <v>8.5178332439555895</v>
      </c>
      <c r="AN349" s="28">
        <v>0.12068007146845706</v>
      </c>
      <c r="AO349" s="30">
        <v>7.4396075450586858</v>
      </c>
      <c r="AP349" s="28">
        <v>0.2831007429864702</v>
      </c>
    </row>
    <row r="350" spans="1:42" s="2" customFormat="1" x14ac:dyDescent="0.25">
      <c r="A350" s="26" t="s">
        <v>336</v>
      </c>
      <c r="B350" s="26" t="s">
        <v>427</v>
      </c>
      <c r="C350" s="26" t="s">
        <v>493</v>
      </c>
      <c r="D350" s="27">
        <v>50095.683900179865</v>
      </c>
      <c r="E350" s="27">
        <v>78748.528092401029</v>
      </c>
      <c r="F350" s="28">
        <v>-0.36385244126215061</v>
      </c>
      <c r="G350" s="27">
        <v>68957.33215645075</v>
      </c>
      <c r="H350" s="28">
        <v>-0.27352636284532411</v>
      </c>
      <c r="I350" s="27">
        <v>57378.838315299749</v>
      </c>
      <c r="J350" s="28">
        <v>-0.12693101897773817</v>
      </c>
      <c r="K350" s="29">
        <v>13860.07612445463</v>
      </c>
      <c r="L350" s="29">
        <v>21680.216493809949</v>
      </c>
      <c r="M350" s="28">
        <v>-0.36070397966681256</v>
      </c>
      <c r="N350" s="29">
        <v>20238.129372659514</v>
      </c>
      <c r="O350" s="28">
        <v>-0.31515033483387289</v>
      </c>
      <c r="P350" s="29">
        <v>18765.99717639829</v>
      </c>
      <c r="Q350" s="28">
        <v>-0.26142607855199734</v>
      </c>
      <c r="R350" s="29">
        <v>8442.3934279660534</v>
      </c>
      <c r="S350" s="29">
        <v>11063.152625370849</v>
      </c>
      <c r="T350" s="28">
        <v>-0.23689081097866033</v>
      </c>
      <c r="U350" s="29">
        <v>10740.78676207591</v>
      </c>
      <c r="V350" s="28">
        <v>-0.21398742801832124</v>
      </c>
      <c r="W350" s="29">
        <v>10568.210160457671</v>
      </c>
      <c r="X350" s="28">
        <v>-0.20115201157199131</v>
      </c>
      <c r="Y350" s="26"/>
      <c r="Z350" s="26"/>
      <c r="AA350" s="26"/>
      <c r="AB350" s="26"/>
      <c r="AC350" s="30">
        <v>3.614387356198669</v>
      </c>
      <c r="AD350" s="30">
        <v>3.6322759099239161</v>
      </c>
      <c r="AE350" s="28">
        <v>-4.9248884635588758E-3</v>
      </c>
      <c r="AF350" s="30">
        <v>3.4072977243444211</v>
      </c>
      <c r="AG350" s="28">
        <v>6.0778261428297356E-2</v>
      </c>
      <c r="AH350" s="30">
        <v>3.0575960219936644</v>
      </c>
      <c r="AI350" s="28">
        <v>0.18210101341051468</v>
      </c>
      <c r="AJ350" s="30">
        <v>5.9338248480856395</v>
      </c>
      <c r="AK350" s="30">
        <v>7.118091086604827</v>
      </c>
      <c r="AL350" s="28">
        <v>-0.16637413375445531</v>
      </c>
      <c r="AM350" s="30">
        <v>6.4201378990158</v>
      </c>
      <c r="AN350" s="28">
        <v>-7.574806936852739E-2</v>
      </c>
      <c r="AO350" s="30">
        <v>5.4293808927068952</v>
      </c>
      <c r="AP350" s="28">
        <v>9.2910032533607453E-2</v>
      </c>
    </row>
    <row r="351" spans="1:42" s="2" customFormat="1" x14ac:dyDescent="0.25">
      <c r="A351" s="26" t="s">
        <v>336</v>
      </c>
      <c r="B351" s="26" t="s">
        <v>427</v>
      </c>
      <c r="C351" s="26" t="s">
        <v>495</v>
      </c>
      <c r="D351" s="26"/>
      <c r="E351" s="26"/>
      <c r="F351" s="26"/>
      <c r="G351" s="27">
        <v>24.621391246318815</v>
      </c>
      <c r="H351" s="28">
        <v>-1</v>
      </c>
      <c r="I351" s="27">
        <v>21.470626258850096</v>
      </c>
      <c r="J351" s="28">
        <v>-1</v>
      </c>
      <c r="K351" s="26"/>
      <c r="L351" s="26"/>
      <c r="M351" s="26"/>
      <c r="N351" s="29">
        <v>11.454456925392151</v>
      </c>
      <c r="O351" s="28">
        <v>-1</v>
      </c>
      <c r="P351" s="29">
        <v>2.5560269355773926</v>
      </c>
      <c r="Q351" s="28">
        <v>-1</v>
      </c>
      <c r="R351" s="26"/>
      <c r="S351" s="26"/>
      <c r="T351" s="26"/>
      <c r="U351" s="29">
        <v>3.3345165484545092</v>
      </c>
      <c r="V351" s="28">
        <v>-1</v>
      </c>
      <c r="W351" s="29">
        <v>0.74124778998829299</v>
      </c>
      <c r="X351" s="28">
        <v>-1</v>
      </c>
      <c r="Y351" s="26"/>
      <c r="Z351" s="26"/>
      <c r="AA351" s="26"/>
      <c r="AB351" s="26"/>
      <c r="AC351" s="26"/>
      <c r="AD351" s="26"/>
      <c r="AE351" s="26"/>
      <c r="AF351" s="30">
        <v>2.1495031503185724</v>
      </c>
      <c r="AG351" s="28">
        <v>-1</v>
      </c>
      <c r="AH351" s="30">
        <v>8.3999999999999986</v>
      </c>
      <c r="AI351" s="28">
        <v>-1</v>
      </c>
      <c r="AJ351" s="26"/>
      <c r="AK351" s="26"/>
      <c r="AL351" s="26"/>
      <c r="AM351" s="30">
        <v>7.3837963880342432</v>
      </c>
      <c r="AN351" s="28">
        <v>-1</v>
      </c>
      <c r="AO351" s="30">
        <v>28.965518074852131</v>
      </c>
      <c r="AP351" s="28">
        <v>-1</v>
      </c>
    </row>
    <row r="352" spans="1:42" s="2" customFormat="1" x14ac:dyDescent="0.25">
      <c r="A352" s="26" t="s">
        <v>336</v>
      </c>
      <c r="B352" s="26" t="s">
        <v>427</v>
      </c>
      <c r="C352" s="26" t="s">
        <v>496</v>
      </c>
      <c r="D352" s="27">
        <v>522929.6467701816</v>
      </c>
      <c r="E352" s="27">
        <v>548133.0745682728</v>
      </c>
      <c r="F352" s="28">
        <v>-4.5980490810451878E-2</v>
      </c>
      <c r="G352" s="27">
        <v>529696.53652289859</v>
      </c>
      <c r="H352" s="28">
        <v>-1.2775031147337811E-2</v>
      </c>
      <c r="I352" s="27">
        <v>406390.0141279638</v>
      </c>
      <c r="J352" s="28">
        <v>0.28676795342102546</v>
      </c>
      <c r="K352" s="29">
        <v>158758.61789691332</v>
      </c>
      <c r="L352" s="29">
        <v>171587.9698759219</v>
      </c>
      <c r="M352" s="28">
        <v>-7.4768365103251133E-2</v>
      </c>
      <c r="N352" s="29">
        <v>168210.10301416388</v>
      </c>
      <c r="O352" s="28">
        <v>-5.6188569817680396E-2</v>
      </c>
      <c r="P352" s="29">
        <v>160224.11941298243</v>
      </c>
      <c r="Q352" s="28">
        <v>-9.1465724476334134E-3</v>
      </c>
      <c r="R352" s="29">
        <v>106935.97711795788</v>
      </c>
      <c r="S352" s="29">
        <v>113381.07315094318</v>
      </c>
      <c r="T352" s="28">
        <v>-5.6844549569618201E-2</v>
      </c>
      <c r="U352" s="29">
        <v>107780.8257446545</v>
      </c>
      <c r="V352" s="28">
        <v>-7.8385800151333698E-3</v>
      </c>
      <c r="W352" s="29">
        <v>95499.002840643661</v>
      </c>
      <c r="X352" s="28">
        <v>0.11976014342682466</v>
      </c>
      <c r="Y352" s="26"/>
      <c r="Z352" s="26"/>
      <c r="AA352" s="26"/>
      <c r="AB352" s="26"/>
      <c r="AC352" s="30">
        <v>3.2938662083196979</v>
      </c>
      <c r="AD352" s="30">
        <v>3.1944726367742264</v>
      </c>
      <c r="AE352" s="28">
        <v>3.1114234757020468E-2</v>
      </c>
      <c r="AF352" s="30">
        <v>3.1490173719131263</v>
      </c>
      <c r="AG352" s="28">
        <v>4.5998106488238093E-2</v>
      </c>
      <c r="AH352" s="30">
        <v>2.5363847566575259</v>
      </c>
      <c r="AI352" s="28">
        <v>0.29864611418828618</v>
      </c>
      <c r="AJ352" s="30">
        <v>4.8901189371782099</v>
      </c>
      <c r="AK352" s="30">
        <v>4.8344318794597072</v>
      </c>
      <c r="AL352" s="28">
        <v>1.1518842152912129E-2</v>
      </c>
      <c r="AM352" s="30">
        <v>4.9145711480983847</v>
      </c>
      <c r="AN352" s="28">
        <v>-4.9754516077432703E-3</v>
      </c>
      <c r="AO352" s="30">
        <v>4.2554372510684191</v>
      </c>
      <c r="AP352" s="28">
        <v>0.14914605683597856</v>
      </c>
    </row>
    <row r="353" spans="1:42" s="2" customFormat="1" x14ac:dyDescent="0.25">
      <c r="A353" s="26" t="s">
        <v>336</v>
      </c>
      <c r="B353" s="26" t="s">
        <v>427</v>
      </c>
      <c r="C353" s="26" t="s">
        <v>497</v>
      </c>
      <c r="D353" s="27">
        <v>4282.0702877223493</v>
      </c>
      <c r="E353" s="27">
        <v>4143.4012948787213</v>
      </c>
      <c r="F353" s="28">
        <v>3.3467430010948762E-2</v>
      </c>
      <c r="G353" s="27">
        <v>2647.2243931579587</v>
      </c>
      <c r="H353" s="28">
        <v>0.61756982097544466</v>
      </c>
      <c r="I353" s="27">
        <v>2014.0451407909393</v>
      </c>
      <c r="J353" s="28">
        <v>1.126104425862436</v>
      </c>
      <c r="K353" s="29">
        <v>909.64633226394653</v>
      </c>
      <c r="L353" s="29">
        <v>1173.060889005661</v>
      </c>
      <c r="M353" s="28">
        <v>-0.22455318322393006</v>
      </c>
      <c r="N353" s="29">
        <v>801.56076002120972</v>
      </c>
      <c r="O353" s="28">
        <v>0.13484389160951044</v>
      </c>
      <c r="P353" s="29">
        <v>715.49561965465546</v>
      </c>
      <c r="Q353" s="28">
        <v>0.27135136439130236</v>
      </c>
      <c r="R353" s="29">
        <v>199.03061749935142</v>
      </c>
      <c r="S353" s="29">
        <v>256.66572251443864</v>
      </c>
      <c r="T353" s="28">
        <v>-0.22455318322393039</v>
      </c>
      <c r="U353" s="29">
        <v>175.38149429264067</v>
      </c>
      <c r="V353" s="28">
        <v>0.1348438916095101</v>
      </c>
      <c r="W353" s="29">
        <v>156.55044158043862</v>
      </c>
      <c r="X353" s="28">
        <v>0.27135136439130181</v>
      </c>
      <c r="Y353" s="26"/>
      <c r="Z353" s="26"/>
      <c r="AA353" s="26"/>
      <c r="AB353" s="26"/>
      <c r="AC353" s="30">
        <v>4.7074012567775041</v>
      </c>
      <c r="AD353" s="30">
        <v>3.532128070854748</v>
      </c>
      <c r="AE353" s="28">
        <v>0.33273798750970796</v>
      </c>
      <c r="AF353" s="30">
        <v>3.3025873086500788</v>
      </c>
      <c r="AG353" s="28">
        <v>0.42536769412513675</v>
      </c>
      <c r="AH353" s="30">
        <v>2.8148951376712104</v>
      </c>
      <c r="AI353" s="28">
        <v>0.67231851509466256</v>
      </c>
      <c r="AJ353" s="30">
        <v>21.51463097247489</v>
      </c>
      <c r="AK353" s="30">
        <v>16.143181311036326</v>
      </c>
      <c r="AL353" s="28">
        <v>0.33273798750970851</v>
      </c>
      <c r="AM353" s="30">
        <v>15.094091904250819</v>
      </c>
      <c r="AN353" s="28">
        <v>0.42536769412513714</v>
      </c>
      <c r="AO353" s="30">
        <v>12.865151451879388</v>
      </c>
      <c r="AP353" s="28">
        <v>0.67231851509466334</v>
      </c>
    </row>
    <row r="354" spans="1:42" s="2" customFormat="1" x14ac:dyDescent="0.25">
      <c r="A354" s="26" t="s">
        <v>336</v>
      </c>
      <c r="B354" s="26" t="s">
        <v>427</v>
      </c>
      <c r="C354" s="26" t="s">
        <v>498</v>
      </c>
      <c r="D354" s="27">
        <v>63.751946353912352</v>
      </c>
      <c r="E354" s="27">
        <v>54.500557708740232</v>
      </c>
      <c r="F354" s="28">
        <v>0.16974851330169929</v>
      </c>
      <c r="G354" s="27">
        <v>18.332647132873536</v>
      </c>
      <c r="H354" s="28">
        <v>2.4775090521212473</v>
      </c>
      <c r="I354" s="27">
        <v>82.815213489532468</v>
      </c>
      <c r="J354" s="28">
        <v>-0.23019040019778059</v>
      </c>
      <c r="K354" s="29">
        <v>8.854436993598938</v>
      </c>
      <c r="L354" s="29">
        <v>7.5695219039916992</v>
      </c>
      <c r="M354" s="28">
        <v>0.16974851330169924</v>
      </c>
      <c r="N354" s="29">
        <v>2.5462009906768799</v>
      </c>
      <c r="O354" s="28">
        <v>2.4775090521212477</v>
      </c>
      <c r="P354" s="29">
        <v>11.502112984657288</v>
      </c>
      <c r="Q354" s="28">
        <v>-0.23019040019778059</v>
      </c>
      <c r="R354" s="29">
        <v>8.1093985619961018</v>
      </c>
      <c r="S354" s="29">
        <v>6.9261127045767239</v>
      </c>
      <c r="T354" s="28">
        <v>0.17084415283012525</v>
      </c>
      <c r="U354" s="29">
        <v>2.3425049539170431</v>
      </c>
      <c r="V354" s="28">
        <v>2.4618490554036567</v>
      </c>
      <c r="W354" s="29">
        <v>10.543619695982613</v>
      </c>
      <c r="X354" s="28">
        <v>-0.23087148476286676</v>
      </c>
      <c r="Y354" s="26"/>
      <c r="Z354" s="26"/>
      <c r="AA354" s="26"/>
      <c r="AB354" s="26"/>
      <c r="AC354" s="30">
        <v>7.2</v>
      </c>
      <c r="AD354" s="30">
        <v>7.1999999999999993</v>
      </c>
      <c r="AE354" s="28">
        <v>1.2335811384723962E-16</v>
      </c>
      <c r="AF354" s="30">
        <v>7.2</v>
      </c>
      <c r="AG354" s="28">
        <v>0</v>
      </c>
      <c r="AH354" s="30">
        <v>7.2</v>
      </c>
      <c r="AI354" s="28">
        <v>0</v>
      </c>
      <c r="AJ354" s="30">
        <v>7.8614888473578759</v>
      </c>
      <c r="AK354" s="30">
        <v>7.8688522744838769</v>
      </c>
      <c r="AL354" s="28">
        <v>-9.3576888587401934E-4</v>
      </c>
      <c r="AM354" s="30">
        <v>7.8260868145522666</v>
      </c>
      <c r="AN354" s="28">
        <v>4.52359316277718E-3</v>
      </c>
      <c r="AO354" s="30">
        <v>7.8545334408340963</v>
      </c>
      <c r="AP354" s="28">
        <v>8.8552764797204266E-4</v>
      </c>
    </row>
    <row r="355" spans="1:42" s="2" customFormat="1" x14ac:dyDescent="0.25">
      <c r="A355" s="26" t="s">
        <v>336</v>
      </c>
      <c r="B355" s="26" t="s">
        <v>427</v>
      </c>
      <c r="C355" s="26" t="s">
        <v>499</v>
      </c>
      <c r="D355" s="27">
        <v>5933.1339322996137</v>
      </c>
      <c r="E355" s="27">
        <v>5724.176917492151</v>
      </c>
      <c r="F355" s="28">
        <v>3.6504290104822597E-2</v>
      </c>
      <c r="G355" s="27">
        <v>3671.6793464720249</v>
      </c>
      <c r="H355" s="28">
        <v>0.61591832304216143</v>
      </c>
      <c r="I355" s="27">
        <v>2752.8586077034474</v>
      </c>
      <c r="J355" s="28">
        <v>1.155262865915692</v>
      </c>
      <c r="K355" s="29">
        <v>1880.1415294408798</v>
      </c>
      <c r="L355" s="29">
        <v>1785.7378526926041</v>
      </c>
      <c r="M355" s="28">
        <v>5.2865361288013397E-2</v>
      </c>
      <c r="N355" s="29">
        <v>1160.5143526575425</v>
      </c>
      <c r="O355" s="28">
        <v>0.62009330184966083</v>
      </c>
      <c r="P355" s="29">
        <v>979.81624040545955</v>
      </c>
      <c r="Q355" s="28">
        <v>0.91887157194175006</v>
      </c>
      <c r="R355" s="29">
        <v>352.52653677016497</v>
      </c>
      <c r="S355" s="29">
        <v>334.82584737986326</v>
      </c>
      <c r="T355" s="28">
        <v>5.2865361288013397E-2</v>
      </c>
      <c r="U355" s="29">
        <v>220.27364672563257</v>
      </c>
      <c r="V355" s="28">
        <v>0.60040269006515945</v>
      </c>
      <c r="W355" s="29">
        <v>183.936566176502</v>
      </c>
      <c r="X355" s="28">
        <v>0.91656582537203213</v>
      </c>
      <c r="Y355" s="26"/>
      <c r="Z355" s="26"/>
      <c r="AA355" s="26"/>
      <c r="AB355" s="26"/>
      <c r="AC355" s="30">
        <v>3.1556847393632226</v>
      </c>
      <c r="AD355" s="30">
        <v>3.2054967692268028</v>
      </c>
      <c r="AE355" s="28">
        <v>-1.553956639163776E-2</v>
      </c>
      <c r="AF355" s="30">
        <v>3.1638379465656681</v>
      </c>
      <c r="AG355" s="28">
        <v>-2.5769989930412747E-3</v>
      </c>
      <c r="AH355" s="30">
        <v>2.8095662167880397</v>
      </c>
      <c r="AI355" s="28">
        <v>0.12319286888738057</v>
      </c>
      <c r="AJ355" s="30">
        <v>16.830318609937187</v>
      </c>
      <c r="AK355" s="30">
        <v>17.095982769209616</v>
      </c>
      <c r="AL355" s="28">
        <v>-1.5539566391637828E-2</v>
      </c>
      <c r="AM355" s="30">
        <v>16.668718210514662</v>
      </c>
      <c r="AN355" s="28">
        <v>9.69483060314664E-3</v>
      </c>
      <c r="AO355" s="30">
        <v>14.966347719364606</v>
      </c>
      <c r="AP355" s="28">
        <v>0.12454413899263031</v>
      </c>
    </row>
    <row r="356" spans="1:42" s="2" customFormat="1" x14ac:dyDescent="0.25">
      <c r="A356" s="26" t="s">
        <v>336</v>
      </c>
      <c r="B356" s="26" t="s">
        <v>427</v>
      </c>
      <c r="C356" s="26" t="s">
        <v>501</v>
      </c>
      <c r="D356" s="27">
        <v>156698.90051807405</v>
      </c>
      <c r="E356" s="27">
        <v>186122.45356257082</v>
      </c>
      <c r="F356" s="28">
        <v>-0.1580870683858954</v>
      </c>
      <c r="G356" s="27">
        <v>181279.59432692407</v>
      </c>
      <c r="H356" s="28">
        <v>-0.13559548111366904</v>
      </c>
      <c r="I356" s="27">
        <v>189853.04090909599</v>
      </c>
      <c r="J356" s="28">
        <v>-0.17463054703925734</v>
      </c>
      <c r="K356" s="29">
        <v>48064.063003081763</v>
      </c>
      <c r="L356" s="29">
        <v>58993.274325490929</v>
      </c>
      <c r="M356" s="28">
        <v>-0.18526198871600294</v>
      </c>
      <c r="N356" s="29">
        <v>58629.484827563763</v>
      </c>
      <c r="O356" s="28">
        <v>-0.18020662906310969</v>
      </c>
      <c r="P356" s="29">
        <v>63038.298822000317</v>
      </c>
      <c r="Q356" s="28">
        <v>-0.23754187690249912</v>
      </c>
      <c r="R356" s="29">
        <v>23783.591155553891</v>
      </c>
      <c r="S356" s="29">
        <v>29713.518305907426</v>
      </c>
      <c r="T356" s="28">
        <v>-0.19957001016519102</v>
      </c>
      <c r="U356" s="29">
        <v>28057.283620693983</v>
      </c>
      <c r="V356" s="28">
        <v>-0.15232025034625871</v>
      </c>
      <c r="W356" s="29">
        <v>36801.543952024993</v>
      </c>
      <c r="X356" s="28">
        <v>-0.35373387631349074</v>
      </c>
      <c r="Y356" s="26"/>
      <c r="Z356" s="26"/>
      <c r="AA356" s="26"/>
      <c r="AB356" s="26"/>
      <c r="AC356" s="30">
        <v>3.2602092026224843</v>
      </c>
      <c r="AD356" s="30">
        <v>3.1549775070231609</v>
      </c>
      <c r="AE356" s="28">
        <v>3.3354182514794967E-2</v>
      </c>
      <c r="AF356" s="30">
        <v>3.091952707073732</v>
      </c>
      <c r="AG356" s="28">
        <v>5.4417551459896858E-2</v>
      </c>
      <c r="AH356" s="30">
        <v>3.0117094600725078</v>
      </c>
      <c r="AI356" s="28">
        <v>8.2511193674038433E-2</v>
      </c>
      <c r="AJ356" s="30">
        <v>6.5885298604908984</v>
      </c>
      <c r="AK356" s="30">
        <v>6.263898190931072</v>
      </c>
      <c r="AL356" s="28">
        <v>5.1825821503585577E-2</v>
      </c>
      <c r="AM356" s="30">
        <v>6.4610529222158606</v>
      </c>
      <c r="AN356" s="28">
        <v>1.973005635609602E-2</v>
      </c>
      <c r="AO356" s="30">
        <v>5.1588335847156594</v>
      </c>
      <c r="AP356" s="28">
        <v>0.27713556801116307</v>
      </c>
    </row>
    <row r="357" spans="1:42" s="2" customFormat="1" x14ac:dyDescent="0.25">
      <c r="A357" s="26" t="s">
        <v>336</v>
      </c>
      <c r="B357" s="26" t="s">
        <v>427</v>
      </c>
      <c r="C357" s="26" t="s">
        <v>502</v>
      </c>
      <c r="D357" s="27">
        <v>58487.787854725124</v>
      </c>
      <c r="E357" s="27">
        <v>64554.382676869631</v>
      </c>
      <c r="F357" s="28">
        <v>-9.3976498118046731E-2</v>
      </c>
      <c r="G357" s="27">
        <v>52875.999055006505</v>
      </c>
      <c r="H357" s="28">
        <v>0.10613111619660778</v>
      </c>
      <c r="I357" s="27">
        <v>46672.859162628651</v>
      </c>
      <c r="J357" s="28">
        <v>0.25314345219194939</v>
      </c>
      <c r="K357" s="29">
        <v>12735.534094418446</v>
      </c>
      <c r="L357" s="29">
        <v>15996.788642883301</v>
      </c>
      <c r="M357" s="28">
        <v>-0.20386932785510867</v>
      </c>
      <c r="N357" s="29">
        <v>14219.461902208739</v>
      </c>
      <c r="O357" s="28">
        <v>-0.10435892848798949</v>
      </c>
      <c r="P357" s="29">
        <v>14030.471984407406</v>
      </c>
      <c r="Q357" s="28">
        <v>-9.2294677714910317E-2</v>
      </c>
      <c r="R357" s="29">
        <v>3449.7881278153709</v>
      </c>
      <c r="S357" s="29">
        <v>4484.0834306377656</v>
      </c>
      <c r="T357" s="28">
        <v>-0.23065924593541476</v>
      </c>
      <c r="U357" s="29">
        <v>3908.0922403656264</v>
      </c>
      <c r="V357" s="28">
        <v>-0.11727054643607344</v>
      </c>
      <c r="W357" s="29">
        <v>3720.9632569737128</v>
      </c>
      <c r="X357" s="28">
        <v>-7.2877669149275778E-2</v>
      </c>
      <c r="Y357" s="26"/>
      <c r="Z357" s="26"/>
      <c r="AA357" s="26"/>
      <c r="AB357" s="26"/>
      <c r="AC357" s="30">
        <v>4.5924880276798401</v>
      </c>
      <c r="AD357" s="30">
        <v>4.0354588735276424</v>
      </c>
      <c r="AE357" s="28">
        <v>0.1380336590235807</v>
      </c>
      <c r="AF357" s="30">
        <v>3.7185654013245864</v>
      </c>
      <c r="AG357" s="28">
        <v>0.2350160699187796</v>
      </c>
      <c r="AH357" s="30">
        <v>3.326535216669686</v>
      </c>
      <c r="AI357" s="28">
        <v>0.38056197471360154</v>
      </c>
      <c r="AJ357" s="30">
        <v>16.954023171203669</v>
      </c>
      <c r="AK357" s="30">
        <v>14.396338443615475</v>
      </c>
      <c r="AL357" s="28">
        <v>0.17766216997506631</v>
      </c>
      <c r="AM357" s="30">
        <v>13.529874885977518</v>
      </c>
      <c r="AN357" s="28">
        <v>0.25308055795659784</v>
      </c>
      <c r="AO357" s="30">
        <v>12.543219574973184</v>
      </c>
      <c r="AP357" s="28">
        <v>0.35164844000906481</v>
      </c>
    </row>
    <row r="358" spans="1:42" s="2" customFormat="1" x14ac:dyDescent="0.25">
      <c r="A358" s="26" t="s">
        <v>336</v>
      </c>
      <c r="B358" s="26" t="s">
        <v>427</v>
      </c>
      <c r="C358" s="26" t="s">
        <v>503</v>
      </c>
      <c r="D358" s="27">
        <v>911505.44700583699</v>
      </c>
      <c r="E358" s="27">
        <v>966813.56063153746</v>
      </c>
      <c r="F358" s="28">
        <v>-5.7206596884690319E-2</v>
      </c>
      <c r="G358" s="27">
        <v>1058869.3803810596</v>
      </c>
      <c r="H358" s="28">
        <v>-0.13917102156848671</v>
      </c>
      <c r="I358" s="27">
        <v>922236.55804977892</v>
      </c>
      <c r="J358" s="28">
        <v>-1.1635963625899444E-2</v>
      </c>
      <c r="K358" s="29">
        <v>349311.83201888192</v>
      </c>
      <c r="L358" s="29">
        <v>389399.0980384901</v>
      </c>
      <c r="M358" s="28">
        <v>-0.10294647887357398</v>
      </c>
      <c r="N358" s="29">
        <v>436434.30764943594</v>
      </c>
      <c r="O358" s="28">
        <v>-0.1996233433154728</v>
      </c>
      <c r="P358" s="29">
        <v>411745.82879294152</v>
      </c>
      <c r="Q358" s="28">
        <v>-0.15163237222606174</v>
      </c>
      <c r="R358" s="29">
        <v>221687.16764557487</v>
      </c>
      <c r="S358" s="29">
        <v>244741.75717741787</v>
      </c>
      <c r="T358" s="28">
        <v>-9.4199656804499834E-2</v>
      </c>
      <c r="U358" s="29">
        <v>266380.29504245153</v>
      </c>
      <c r="V358" s="28">
        <v>-0.16777940496594979</v>
      </c>
      <c r="W358" s="29">
        <v>246704.20525731545</v>
      </c>
      <c r="X358" s="28">
        <v>-0.10140499058638872</v>
      </c>
      <c r="Y358" s="26"/>
      <c r="Z358" s="26"/>
      <c r="AA358" s="26"/>
      <c r="AB358" s="26"/>
      <c r="AC358" s="30">
        <v>2.6094319271629081</v>
      </c>
      <c r="AD358" s="30">
        <v>2.4828346174956288</v>
      </c>
      <c r="AE358" s="28">
        <v>5.0989022295401483E-2</v>
      </c>
      <c r="AF358" s="30">
        <v>2.4261827308764006</v>
      </c>
      <c r="AG358" s="28">
        <v>7.5529841159290206E-2</v>
      </c>
      <c r="AH358" s="30">
        <v>2.2398200383799218</v>
      </c>
      <c r="AI358" s="28">
        <v>0.16501856508540266</v>
      </c>
      <c r="AJ358" s="30">
        <v>4.1116743773961595</v>
      </c>
      <c r="AK358" s="30">
        <v>3.9503416653606696</v>
      </c>
      <c r="AL358" s="28">
        <v>4.0840191989003592E-2</v>
      </c>
      <c r="AM358" s="30">
        <v>3.9750289345250316</v>
      </c>
      <c r="AN358" s="28">
        <v>3.4375961816100691E-2</v>
      </c>
      <c r="AO358" s="30">
        <v>3.7382279604349473</v>
      </c>
      <c r="AP358" s="28">
        <v>9.9899316177005218E-2</v>
      </c>
    </row>
    <row r="359" spans="1:42" s="2" customFormat="1" x14ac:dyDescent="0.25">
      <c r="A359" s="26" t="s">
        <v>336</v>
      </c>
      <c r="B359" s="26" t="s">
        <v>428</v>
      </c>
      <c r="C359" s="26" t="s">
        <v>258</v>
      </c>
      <c r="D359" s="27">
        <v>16222838.522641528</v>
      </c>
      <c r="E359" s="27">
        <v>16340777.902951777</v>
      </c>
      <c r="F359" s="28">
        <v>-7.2174887273233285E-3</v>
      </c>
      <c r="G359" s="27">
        <v>17299363.723648615</v>
      </c>
      <c r="H359" s="28">
        <v>-6.2229178957342396E-2</v>
      </c>
      <c r="I359" s="27">
        <v>14411097.751092378</v>
      </c>
      <c r="J359" s="28">
        <v>0.12571844302505117</v>
      </c>
      <c r="K359" s="29">
        <v>7420159.4226415856</v>
      </c>
      <c r="L359" s="29">
        <v>8241621.3572535291</v>
      </c>
      <c r="M359" s="28">
        <v>-9.9672370156749207E-2</v>
      </c>
      <c r="N359" s="29">
        <v>8587099.8863637447</v>
      </c>
      <c r="O359" s="28">
        <v>-0.13589459528417186</v>
      </c>
      <c r="P359" s="29">
        <v>7305897.4248524234</v>
      </c>
      <c r="Q359" s="28">
        <v>1.5639693680953953E-2</v>
      </c>
      <c r="R359" s="29">
        <v>8763584.4735542294</v>
      </c>
      <c r="S359" s="29">
        <v>9642760.1370956544</v>
      </c>
      <c r="T359" s="28">
        <v>-9.1174689719724561E-2</v>
      </c>
      <c r="U359" s="29">
        <v>10946398.17500593</v>
      </c>
      <c r="V359" s="28">
        <v>-0.1994093094873664</v>
      </c>
      <c r="W359" s="29">
        <v>8827036.6975479219</v>
      </c>
      <c r="X359" s="28">
        <v>-7.1883947204296828E-3</v>
      </c>
      <c r="Y359" s="26"/>
      <c r="Z359" s="26"/>
      <c r="AA359" s="26"/>
      <c r="AB359" s="26"/>
      <c r="AC359" s="30">
        <v>2.1863194034807112</v>
      </c>
      <c r="AD359" s="30">
        <v>1.9827139824338209</v>
      </c>
      <c r="AE359" s="28">
        <v>0.10269026337170456</v>
      </c>
      <c r="AF359" s="30">
        <v>2.0145758116916617</v>
      </c>
      <c r="AG359" s="28">
        <v>8.5250498289679413E-2</v>
      </c>
      <c r="AH359" s="30">
        <v>1.972529439308885</v>
      </c>
      <c r="AI359" s="28">
        <v>0.10838366206931327</v>
      </c>
      <c r="AJ359" s="30">
        <v>1.8511647342017421</v>
      </c>
      <c r="AK359" s="30">
        <v>1.6946162375323304</v>
      </c>
      <c r="AL359" s="28">
        <v>9.2379910685486427E-2</v>
      </c>
      <c r="AM359" s="30">
        <v>1.5803704055959251</v>
      </c>
      <c r="AN359" s="28">
        <v>0.17134864563836605</v>
      </c>
      <c r="AO359" s="30">
        <v>1.6326087955537403</v>
      </c>
      <c r="AP359" s="28">
        <v>0.13386914197891056</v>
      </c>
    </row>
    <row r="360" spans="1:42" s="2" customFormat="1" x14ac:dyDescent="0.25">
      <c r="A360" s="26" t="s">
        <v>336</v>
      </c>
      <c r="B360" s="26" t="s">
        <v>428</v>
      </c>
      <c r="C360" s="26" t="s">
        <v>492</v>
      </c>
      <c r="D360" s="27">
        <v>657453.03583292849</v>
      </c>
      <c r="E360" s="27">
        <v>761419.29388939496</v>
      </c>
      <c r="F360" s="28">
        <v>-0.13654271554559369</v>
      </c>
      <c r="G360" s="27">
        <v>739785.14575559623</v>
      </c>
      <c r="H360" s="28">
        <v>-0.11129192089762222</v>
      </c>
      <c r="I360" s="27">
        <v>613788.05024301889</v>
      </c>
      <c r="J360" s="28">
        <v>7.1140168943695126E-2</v>
      </c>
      <c r="K360" s="29">
        <v>247945.95528850867</v>
      </c>
      <c r="L360" s="29">
        <v>278806.18557350058</v>
      </c>
      <c r="M360" s="28">
        <v>-0.11068703594761654</v>
      </c>
      <c r="N360" s="29">
        <v>269210.89096010569</v>
      </c>
      <c r="O360" s="28">
        <v>-7.8989878885502698E-2</v>
      </c>
      <c r="P360" s="29">
        <v>268468.88569274347</v>
      </c>
      <c r="Q360" s="28">
        <v>-7.6444353509638435E-2</v>
      </c>
      <c r="R360" s="29">
        <v>143745.11909408084</v>
      </c>
      <c r="S360" s="29">
        <v>158937.8754900184</v>
      </c>
      <c r="T360" s="28">
        <v>-9.5589275678292854E-2</v>
      </c>
      <c r="U360" s="29">
        <v>155679.26388668478</v>
      </c>
      <c r="V360" s="28">
        <v>-7.6658538167873908E-2</v>
      </c>
      <c r="W360" s="29">
        <v>152317.70821914647</v>
      </c>
      <c r="X360" s="28">
        <v>-5.628097497850907E-2</v>
      </c>
      <c r="Y360" s="26"/>
      <c r="Z360" s="26"/>
      <c r="AA360" s="26"/>
      <c r="AB360" s="26"/>
      <c r="AC360" s="30">
        <v>2.6515981479428428</v>
      </c>
      <c r="AD360" s="30">
        <v>2.7309985692145449</v>
      </c>
      <c r="AE360" s="28">
        <v>-2.9073768901511452E-2</v>
      </c>
      <c r="AF360" s="30">
        <v>2.7479762914392079</v>
      </c>
      <c r="AG360" s="28">
        <v>-3.5072407209848451E-2</v>
      </c>
      <c r="AH360" s="30">
        <v>2.2862539495376955</v>
      </c>
      <c r="AI360" s="28">
        <v>0.1598003574707979</v>
      </c>
      <c r="AJ360" s="30">
        <v>4.5737416336385444</v>
      </c>
      <c r="AK360" s="30">
        <v>4.7906724029239562</v>
      </c>
      <c r="AL360" s="28">
        <v>-4.5281904300742748E-2</v>
      </c>
      <c r="AM360" s="30">
        <v>4.751982552371703</v>
      </c>
      <c r="AN360" s="28">
        <v>-3.750874856310215E-2</v>
      </c>
      <c r="AO360" s="30">
        <v>4.0296565476151587</v>
      </c>
      <c r="AP360" s="28">
        <v>0.13502021316069418</v>
      </c>
    </row>
    <row r="361" spans="1:42" s="2" customFormat="1" x14ac:dyDescent="0.25">
      <c r="A361" s="26" t="s">
        <v>336</v>
      </c>
      <c r="B361" s="26" t="s">
        <v>428</v>
      </c>
      <c r="C361" s="26" t="s">
        <v>399</v>
      </c>
      <c r="D361" s="27">
        <v>323252.64955625776</v>
      </c>
      <c r="E361" s="27">
        <v>372700.31852367282</v>
      </c>
      <c r="F361" s="28">
        <v>-0.1326740721963571</v>
      </c>
      <c r="G361" s="27">
        <v>373753.37807093142</v>
      </c>
      <c r="H361" s="28">
        <v>-0.13511778482197306</v>
      </c>
      <c r="I361" s="27">
        <v>314910.38661990879</v>
      </c>
      <c r="J361" s="28">
        <v>2.6490910718730692E-2</v>
      </c>
      <c r="K361" s="29">
        <v>135070.32241913205</v>
      </c>
      <c r="L361" s="29">
        <v>152048.7317926898</v>
      </c>
      <c r="M361" s="28">
        <v>-0.11166426167044187</v>
      </c>
      <c r="N361" s="29">
        <v>147707.69861998997</v>
      </c>
      <c r="O361" s="28">
        <v>-8.5556652218719539E-2</v>
      </c>
      <c r="P361" s="29">
        <v>146436.13887150865</v>
      </c>
      <c r="Q361" s="28">
        <v>-7.7616198705905595E-2</v>
      </c>
      <c r="R361" s="29">
        <v>79920.875194662542</v>
      </c>
      <c r="S361" s="29">
        <v>88822.899142545881</v>
      </c>
      <c r="T361" s="28">
        <v>-0.1002221728160109</v>
      </c>
      <c r="U361" s="29">
        <v>87209.717526278022</v>
      </c>
      <c r="V361" s="28">
        <v>-8.3578327488782508E-2</v>
      </c>
      <c r="W361" s="29">
        <v>84505.3780005343</v>
      </c>
      <c r="X361" s="28">
        <v>-5.4251018270609616E-2</v>
      </c>
      <c r="Y361" s="26"/>
      <c r="Z361" s="26"/>
      <c r="AA361" s="26"/>
      <c r="AB361" s="26"/>
      <c r="AC361" s="30">
        <v>2.3932174275351445</v>
      </c>
      <c r="AD361" s="30">
        <v>2.451189918715202</v>
      </c>
      <c r="AE361" s="28">
        <v>-2.3650754573290619E-2</v>
      </c>
      <c r="AF361" s="30">
        <v>2.5303581435690288</v>
      </c>
      <c r="AG361" s="28">
        <v>-5.4198144394077545E-2</v>
      </c>
      <c r="AH361" s="30">
        <v>2.1504963805159392</v>
      </c>
      <c r="AI361" s="28">
        <v>0.11286745200704437</v>
      </c>
      <c r="AJ361" s="30">
        <v>4.0446585296884479</v>
      </c>
      <c r="AK361" s="30">
        <v>4.1959936246344673</v>
      </c>
      <c r="AL361" s="28">
        <v>-3.6066569324018694E-2</v>
      </c>
      <c r="AM361" s="30">
        <v>4.2856849978709324</v>
      </c>
      <c r="AN361" s="28">
        <v>-5.6239893576458151E-2</v>
      </c>
      <c r="AO361" s="30">
        <v>3.7265129636828287</v>
      </c>
      <c r="AP361" s="28">
        <v>8.5373529920905758E-2</v>
      </c>
    </row>
    <row r="362" spans="1:42" s="2" customFormat="1" x14ac:dyDescent="0.25">
      <c r="A362" s="26" t="s">
        <v>336</v>
      </c>
      <c r="B362" s="26" t="s">
        <v>428</v>
      </c>
      <c r="C362" s="26" t="s">
        <v>400</v>
      </c>
      <c r="D362" s="27">
        <v>280265.29380200745</v>
      </c>
      <c r="E362" s="27">
        <v>331896.42356588127</v>
      </c>
      <c r="F362" s="28">
        <v>-0.15556398351374542</v>
      </c>
      <c r="G362" s="27">
        <v>321316.06338101864</v>
      </c>
      <c r="H362" s="28">
        <v>-0.12775822393396163</v>
      </c>
      <c r="I362" s="27">
        <v>253640.86348311426</v>
      </c>
      <c r="J362" s="28">
        <v>0.10496900993504808</v>
      </c>
      <c r="K362" s="29">
        <v>99198.658208535926</v>
      </c>
      <c r="L362" s="29">
        <v>111661.03318456886</v>
      </c>
      <c r="M362" s="28">
        <v>-0.11160898856661476</v>
      </c>
      <c r="N362" s="29">
        <v>107960.256527404</v>
      </c>
      <c r="O362" s="28">
        <v>-8.115577528888214E-2</v>
      </c>
      <c r="P362" s="29">
        <v>106640.02249808132</v>
      </c>
      <c r="Q362" s="28">
        <v>-6.9780220551615896E-2</v>
      </c>
      <c r="R362" s="29">
        <v>58069.31874793359</v>
      </c>
      <c r="S362" s="29">
        <v>63995.570892600867</v>
      </c>
      <c r="T362" s="28">
        <v>-9.2604098408823887E-2</v>
      </c>
      <c r="U362" s="29">
        <v>62516.654130778872</v>
      </c>
      <c r="V362" s="28">
        <v>-7.1138410151347531E-2</v>
      </c>
      <c r="W362" s="29">
        <v>60276.836828155239</v>
      </c>
      <c r="X362" s="28">
        <v>-3.6622991457151581E-2</v>
      </c>
      <c r="Y362" s="26"/>
      <c r="Z362" s="26"/>
      <c r="AA362" s="26"/>
      <c r="AB362" s="26"/>
      <c r="AC362" s="30">
        <v>2.8252931931078376</v>
      </c>
      <c r="AD362" s="30">
        <v>2.9723567309042966</v>
      </c>
      <c r="AE362" s="28">
        <v>-4.9477082029692018E-2</v>
      </c>
      <c r="AF362" s="30">
        <v>2.9762439782593297</v>
      </c>
      <c r="AG362" s="28">
        <v>-5.0718552058953335E-2</v>
      </c>
      <c r="AH362" s="30">
        <v>2.3784772127901399</v>
      </c>
      <c r="AI362" s="28">
        <v>0.18785800339602476</v>
      </c>
      <c r="AJ362" s="30">
        <v>4.8263919716120443</v>
      </c>
      <c r="AK362" s="30">
        <v>5.1862405309717294</v>
      </c>
      <c r="AL362" s="28">
        <v>-6.9385242973345376E-2</v>
      </c>
      <c r="AM362" s="30">
        <v>5.1396874616619135</v>
      </c>
      <c r="AN362" s="28">
        <v>-6.0956136416233646E-2</v>
      </c>
      <c r="AO362" s="30">
        <v>4.2079325463979709</v>
      </c>
      <c r="AP362" s="28">
        <v>0.14697465284786476</v>
      </c>
    </row>
    <row r="363" spans="1:42" s="2" customFormat="1" x14ac:dyDescent="0.25">
      <c r="A363" s="26" t="s">
        <v>336</v>
      </c>
      <c r="B363" s="26" t="s">
        <v>428</v>
      </c>
      <c r="C363" s="26" t="s">
        <v>161</v>
      </c>
      <c r="D363" s="27">
        <v>53935.092474663259</v>
      </c>
      <c r="E363" s="27">
        <v>56822.551799840927</v>
      </c>
      <c r="F363" s="28">
        <v>-5.0815375827344508E-2</v>
      </c>
      <c r="G363" s="27">
        <v>44715.704303646089</v>
      </c>
      <c r="H363" s="28">
        <v>0.20617785886613949</v>
      </c>
      <c r="I363" s="27">
        <v>45236.800139995816</v>
      </c>
      <c r="J363" s="28">
        <v>0.19228354586859706</v>
      </c>
      <c r="K363" s="29">
        <v>13676.974660840693</v>
      </c>
      <c r="L363" s="29">
        <v>15096.420596241951</v>
      </c>
      <c r="M363" s="28">
        <v>-9.4025330465064658E-2</v>
      </c>
      <c r="N363" s="29">
        <v>13542.935812711716</v>
      </c>
      <c r="O363" s="28">
        <v>9.8973258075376394E-3</v>
      </c>
      <c r="P363" s="29">
        <v>15392.724323153496</v>
      </c>
      <c r="Q363" s="28">
        <v>-0.11146497697824671</v>
      </c>
      <c r="R363" s="29">
        <v>5754.9251514846828</v>
      </c>
      <c r="S363" s="29">
        <v>6119.4054548716604</v>
      </c>
      <c r="T363" s="28">
        <v>-5.9561391392494618E-2</v>
      </c>
      <c r="U363" s="29">
        <v>5952.8922296278615</v>
      </c>
      <c r="V363" s="28">
        <v>-3.3255612651256476E-2</v>
      </c>
      <c r="W363" s="29">
        <v>7535.4933904569243</v>
      </c>
      <c r="X363" s="28">
        <v>-0.23629086334641114</v>
      </c>
      <c r="Y363" s="26"/>
      <c r="Z363" s="26"/>
      <c r="AA363" s="26"/>
      <c r="AB363" s="26"/>
      <c r="AC363" s="30">
        <v>3.9434958250736418</v>
      </c>
      <c r="AD363" s="30">
        <v>3.7639751381851489</v>
      </c>
      <c r="AE363" s="28">
        <v>4.7694440132527334E-2</v>
      </c>
      <c r="AF363" s="30">
        <v>3.3017733320182234</v>
      </c>
      <c r="AG363" s="28">
        <v>0.1943569193052882</v>
      </c>
      <c r="AH363" s="30">
        <v>2.9388430007774078</v>
      </c>
      <c r="AI363" s="28">
        <v>0.34185317964602896</v>
      </c>
      <c r="AJ363" s="30">
        <v>9.3719885237341138</v>
      </c>
      <c r="AK363" s="30">
        <v>9.2856327659420703</v>
      </c>
      <c r="AL363" s="28">
        <v>9.2999324837376683E-3</v>
      </c>
      <c r="AM363" s="30">
        <v>7.5115931178954742</v>
      </c>
      <c r="AN363" s="28">
        <v>0.24766988528791176</v>
      </c>
      <c r="AO363" s="30">
        <v>6.0031636677280433</v>
      </c>
      <c r="AP363" s="28">
        <v>0.5611749141733855</v>
      </c>
    </row>
    <row r="364" spans="1:42" s="2" customFormat="1" x14ac:dyDescent="0.25">
      <c r="A364" s="26" t="s">
        <v>336</v>
      </c>
      <c r="B364" s="26" t="s">
        <v>428</v>
      </c>
      <c r="C364" s="26" t="s">
        <v>493</v>
      </c>
      <c r="D364" s="27">
        <v>31354.627883330584</v>
      </c>
      <c r="E364" s="27">
        <v>29732.311423078776</v>
      </c>
      <c r="F364" s="28">
        <v>5.4564088111647313E-2</v>
      </c>
      <c r="G364" s="27">
        <v>20496.058013492824</v>
      </c>
      <c r="H364" s="28">
        <v>0.5297882091614603</v>
      </c>
      <c r="I364" s="27">
        <v>27050.469180165532</v>
      </c>
      <c r="J364" s="28">
        <v>0.15911586133674277</v>
      </c>
      <c r="K364" s="29">
        <v>7668.8975927829742</v>
      </c>
      <c r="L364" s="29">
        <v>7702.6275310516357</v>
      </c>
      <c r="M364" s="28">
        <v>-4.379017177279552E-3</v>
      </c>
      <c r="N364" s="29">
        <v>6354.2303915023804</v>
      </c>
      <c r="O364" s="28">
        <v>0.20689636986388163</v>
      </c>
      <c r="P364" s="29">
        <v>9207.9342246055603</v>
      </c>
      <c r="Q364" s="28">
        <v>-0.16714244414452403</v>
      </c>
      <c r="R364" s="29">
        <v>4358.2807254765594</v>
      </c>
      <c r="S364" s="29">
        <v>4379.5767961591482</v>
      </c>
      <c r="T364" s="28">
        <v>-4.8625864264477126E-3</v>
      </c>
      <c r="U364" s="29">
        <v>4230.3471325486898</v>
      </c>
      <c r="V364" s="28">
        <v>3.0241866428297671E-2</v>
      </c>
      <c r="W364" s="29">
        <v>6052.3195715248585</v>
      </c>
      <c r="X364" s="28">
        <v>-0.27989910744608826</v>
      </c>
      <c r="Y364" s="26"/>
      <c r="Z364" s="26"/>
      <c r="AA364" s="26"/>
      <c r="AB364" s="26"/>
      <c r="AC364" s="30">
        <v>4.0885443447357694</v>
      </c>
      <c r="AD364" s="30">
        <v>3.8600219604568413</v>
      </c>
      <c r="AE364" s="28">
        <v>5.9202353411451067E-2</v>
      </c>
      <c r="AF364" s="30">
        <v>3.2255767812420761</v>
      </c>
      <c r="AG364" s="28">
        <v>0.26753899287475325</v>
      </c>
      <c r="AH364" s="30">
        <v>2.9377348404467227</v>
      </c>
      <c r="AI364" s="28">
        <v>0.39173362021810326</v>
      </c>
      <c r="AJ364" s="30">
        <v>7.1942653211954557</v>
      </c>
      <c r="AK364" s="30">
        <v>6.7888549069749757</v>
      </c>
      <c r="AL364" s="28">
        <v>5.9717053873688621E-2</v>
      </c>
      <c r="AM364" s="30">
        <v>4.8450061830137345</v>
      </c>
      <c r="AN364" s="28">
        <v>0.48488258826543207</v>
      </c>
      <c r="AO364" s="30">
        <v>4.4694383468172143</v>
      </c>
      <c r="AP364" s="28">
        <v>0.60965758176721485</v>
      </c>
    </row>
    <row r="365" spans="1:42" s="2" customFormat="1" x14ac:dyDescent="0.25">
      <c r="A365" s="26" t="s">
        <v>336</v>
      </c>
      <c r="B365" s="26" t="s">
        <v>428</v>
      </c>
      <c r="C365" s="26" t="s">
        <v>496</v>
      </c>
      <c r="D365" s="27">
        <v>239265.09191337108</v>
      </c>
      <c r="E365" s="27">
        <v>283762.06740936043</v>
      </c>
      <c r="F365" s="28">
        <v>-0.15681086588573934</v>
      </c>
      <c r="G365" s="27">
        <v>293600.18663989904</v>
      </c>
      <c r="H365" s="28">
        <v>-0.18506491888974855</v>
      </c>
      <c r="I365" s="27">
        <v>215257.95831445814</v>
      </c>
      <c r="J365" s="28">
        <v>0.11152727539969641</v>
      </c>
      <c r="K365" s="29">
        <v>86556.302066164615</v>
      </c>
      <c r="L365" s="29">
        <v>97252.831164360046</v>
      </c>
      <c r="M365" s="28">
        <v>-0.10998681447245472</v>
      </c>
      <c r="N365" s="29">
        <v>99501.701279759407</v>
      </c>
      <c r="O365" s="28">
        <v>-0.13010229018293318</v>
      </c>
      <c r="P365" s="29">
        <v>94836.534243106842</v>
      </c>
      <c r="Q365" s="28">
        <v>-8.7310573325216939E-2</v>
      </c>
      <c r="R365" s="29">
        <v>51578.43901595995</v>
      </c>
      <c r="S365" s="29">
        <v>56165.745235734823</v>
      </c>
      <c r="T365" s="28">
        <v>-8.1674447664165442E-2</v>
      </c>
      <c r="U365" s="29">
        <v>58274.03076900568</v>
      </c>
      <c r="V365" s="28">
        <v>-0.11489838037095122</v>
      </c>
      <c r="W365" s="29">
        <v>52802.60996936672</v>
      </c>
      <c r="X365" s="28">
        <v>-2.3183909926364807E-2</v>
      </c>
      <c r="Y365" s="26"/>
      <c r="Z365" s="26"/>
      <c r="AA365" s="26"/>
      <c r="AB365" s="26"/>
      <c r="AC365" s="30">
        <v>2.7642711876770583</v>
      </c>
      <c r="AD365" s="30">
        <v>2.9177769326817282</v>
      </c>
      <c r="AE365" s="28">
        <v>-5.2610514287527409E-2</v>
      </c>
      <c r="AF365" s="30">
        <v>2.9507051926118479</v>
      </c>
      <c r="AG365" s="28">
        <v>-6.3182864015556103E-2</v>
      </c>
      <c r="AH365" s="30">
        <v>2.2697788361040208</v>
      </c>
      <c r="AI365" s="28">
        <v>0.21785926615731985</v>
      </c>
      <c r="AJ365" s="30">
        <v>4.638858726207963</v>
      </c>
      <c r="AK365" s="30">
        <v>5.0522265166851206</v>
      </c>
      <c r="AL365" s="28">
        <v>-8.1818934505806254E-2</v>
      </c>
      <c r="AM365" s="30">
        <v>5.0382680375021653</v>
      </c>
      <c r="AN365" s="28">
        <v>-7.9275121593613843E-2</v>
      </c>
      <c r="AO365" s="30">
        <v>4.0766537570650279</v>
      </c>
      <c r="AP365" s="28">
        <v>0.13790844222877849</v>
      </c>
    </row>
    <row r="366" spans="1:42" s="2" customFormat="1" x14ac:dyDescent="0.25">
      <c r="A366" s="26" t="s">
        <v>336</v>
      </c>
      <c r="B366" s="26" t="s">
        <v>428</v>
      </c>
      <c r="C366" s="26" t="s">
        <v>497</v>
      </c>
      <c r="D366" s="27">
        <v>2401.5846317338942</v>
      </c>
      <c r="E366" s="27">
        <v>2904.8648888492585</v>
      </c>
      <c r="F366" s="28">
        <v>-0.17325427390694759</v>
      </c>
      <c r="G366" s="27">
        <v>2098.503927900791</v>
      </c>
      <c r="H366" s="28">
        <v>0.14442703671099899</v>
      </c>
      <c r="I366" s="27">
        <v>1719.3380410778523</v>
      </c>
      <c r="J366" s="28">
        <v>0.39680770991860437</v>
      </c>
      <c r="K366" s="29">
        <v>497.36675751209259</v>
      </c>
      <c r="L366" s="29">
        <v>817.04365015029907</v>
      </c>
      <c r="M366" s="28">
        <v>-0.39126048232478206</v>
      </c>
      <c r="N366" s="29">
        <v>610.28403222560883</v>
      </c>
      <c r="O366" s="28">
        <v>-0.18502413425716693</v>
      </c>
      <c r="P366" s="29">
        <v>588.89871847629547</v>
      </c>
      <c r="Q366" s="28">
        <v>-0.15542903744302722</v>
      </c>
      <c r="R366" s="29">
        <v>108.82384654364584</v>
      </c>
      <c r="S366" s="29">
        <v>178.76915065288546</v>
      </c>
      <c r="T366" s="28">
        <v>-0.39126048232478217</v>
      </c>
      <c r="U366" s="29">
        <v>133.53014625096321</v>
      </c>
      <c r="V366" s="28">
        <v>-0.18502413425716707</v>
      </c>
      <c r="W366" s="29">
        <v>128.85103960261344</v>
      </c>
      <c r="X366" s="28">
        <v>-0.1554290374430273</v>
      </c>
      <c r="Y366" s="26"/>
      <c r="Z366" s="26"/>
      <c r="AA366" s="26"/>
      <c r="AB366" s="26"/>
      <c r="AC366" s="30">
        <v>4.8285990075955247</v>
      </c>
      <c r="AD366" s="30">
        <v>3.5553362275257814</v>
      </c>
      <c r="AE366" s="28">
        <v>0.35812724833505505</v>
      </c>
      <c r="AF366" s="30">
        <v>3.4385692842853528</v>
      </c>
      <c r="AG366" s="28">
        <v>0.4042465363902259</v>
      </c>
      <c r="AH366" s="30">
        <v>2.9195819028549295</v>
      </c>
      <c r="AI366" s="28">
        <v>0.65386660428119936</v>
      </c>
      <c r="AJ366" s="30">
        <v>22.068551223014282</v>
      </c>
      <c r="AK366" s="30">
        <v>16.249251496918561</v>
      </c>
      <c r="AL366" s="28">
        <v>0.35812724833505521</v>
      </c>
      <c r="AM366" s="30">
        <v>15.715581738050059</v>
      </c>
      <c r="AN366" s="28">
        <v>0.40424653639022595</v>
      </c>
      <c r="AO366" s="30">
        <v>13.343610159300411</v>
      </c>
      <c r="AP366" s="28">
        <v>0.65386660428119914</v>
      </c>
    </row>
    <row r="367" spans="1:42" s="2" customFormat="1" x14ac:dyDescent="0.25">
      <c r="A367" s="26" t="s">
        <v>336</v>
      </c>
      <c r="B367" s="26" t="s">
        <v>428</v>
      </c>
      <c r="C367" s="26" t="s">
        <v>498</v>
      </c>
      <c r="D367" s="26"/>
      <c r="E367" s="26"/>
      <c r="F367" s="26"/>
      <c r="G367" s="27">
        <v>0.64645498991012573</v>
      </c>
      <c r="H367" s="28">
        <v>-1</v>
      </c>
      <c r="I367" s="26"/>
      <c r="J367" s="26"/>
      <c r="K367" s="26"/>
      <c r="L367" s="26"/>
      <c r="M367" s="26"/>
      <c r="N367" s="29">
        <v>1.2929099798202515</v>
      </c>
      <c r="O367" s="28">
        <v>-1</v>
      </c>
      <c r="P367" s="26"/>
      <c r="Q367" s="26"/>
      <c r="R367" s="26"/>
      <c r="S367" s="26"/>
      <c r="T367" s="26"/>
      <c r="U367" s="29">
        <v>1.1894772030123946</v>
      </c>
      <c r="V367" s="28">
        <v>-1</v>
      </c>
      <c r="W367" s="26"/>
      <c r="X367" s="26"/>
      <c r="Y367" s="26"/>
      <c r="Z367" s="26"/>
      <c r="AA367" s="26"/>
      <c r="AB367" s="26"/>
      <c r="AC367" s="26"/>
      <c r="AD367" s="26"/>
      <c r="AE367" s="26"/>
      <c r="AF367" s="30">
        <v>0.5</v>
      </c>
      <c r="AG367" s="28">
        <v>-1</v>
      </c>
      <c r="AH367" s="26"/>
      <c r="AI367" s="26"/>
      <c r="AJ367" s="26"/>
      <c r="AK367" s="26"/>
      <c r="AL367" s="26"/>
      <c r="AM367" s="30">
        <v>0.54347825101057401</v>
      </c>
      <c r="AN367" s="28">
        <v>-1</v>
      </c>
      <c r="AO367" s="26"/>
      <c r="AP367" s="26"/>
    </row>
    <row r="368" spans="1:42" s="2" customFormat="1" x14ac:dyDescent="0.25">
      <c r="A368" s="26" t="s">
        <v>336</v>
      </c>
      <c r="B368" s="26" t="s">
        <v>428</v>
      </c>
      <c r="C368" s="26" t="s">
        <v>499</v>
      </c>
      <c r="D368" s="27">
        <v>3550.159156625271</v>
      </c>
      <c r="E368" s="27">
        <v>3279.2819997739789</v>
      </c>
      <c r="F368" s="28">
        <v>8.2602580952160248E-2</v>
      </c>
      <c r="G368" s="27">
        <v>2606.572822905779</v>
      </c>
      <c r="H368" s="28">
        <v>0.36200267471046221</v>
      </c>
      <c r="I368" s="27">
        <v>1920.1320694494248</v>
      </c>
      <c r="J368" s="28">
        <v>0.84891404769008272</v>
      </c>
      <c r="K368" s="29">
        <v>1095.1005140542984</v>
      </c>
      <c r="L368" s="29">
        <v>1011.1866916418076</v>
      </c>
      <c r="M368" s="28">
        <v>8.2985489332582735E-2</v>
      </c>
      <c r="N368" s="29">
        <v>801.27805757522583</v>
      </c>
      <c r="O368" s="28">
        <v>0.36669225333365357</v>
      </c>
      <c r="P368" s="29">
        <v>671.5169380903244</v>
      </c>
      <c r="Q368" s="28">
        <v>0.63078613797675886</v>
      </c>
      <c r="R368" s="29">
        <v>208.96465368868112</v>
      </c>
      <c r="S368" s="29">
        <v>191.64526374212502</v>
      </c>
      <c r="T368" s="28">
        <v>9.0372126127055294E-2</v>
      </c>
      <c r="U368" s="29">
        <v>152.30043188958172</v>
      </c>
      <c r="V368" s="28">
        <v>0.37205555556258135</v>
      </c>
      <c r="W368" s="29">
        <v>126.7382277289033</v>
      </c>
      <c r="X368" s="28">
        <v>0.64878945708206137</v>
      </c>
      <c r="Y368" s="26"/>
      <c r="Z368" s="26"/>
      <c r="AA368" s="26"/>
      <c r="AB368" s="26"/>
      <c r="AC368" s="30">
        <v>3.2418568990364323</v>
      </c>
      <c r="AD368" s="30">
        <v>3.243003519409053</v>
      </c>
      <c r="AE368" s="28">
        <v>-3.5356741544012842E-4</v>
      </c>
      <c r="AF368" s="30">
        <v>3.2530190965089143</v>
      </c>
      <c r="AG368" s="28">
        <v>-3.4313347512964563E-3</v>
      </c>
      <c r="AH368" s="30">
        <v>2.8593948425335944</v>
      </c>
      <c r="AI368" s="28">
        <v>0.13375629374918843</v>
      </c>
      <c r="AJ368" s="30">
        <v>16.989280693922307</v>
      </c>
      <c r="AK368" s="30">
        <v>17.111208154804864</v>
      </c>
      <c r="AL368" s="28">
        <v>-7.1255904188342756E-3</v>
      </c>
      <c r="AM368" s="30">
        <v>17.114677815198529</v>
      </c>
      <c r="AN368" s="28">
        <v>-7.3268759500026721E-3</v>
      </c>
      <c r="AO368" s="30">
        <v>15.150378097101392</v>
      </c>
      <c r="AP368" s="28">
        <v>0.12137668017491517</v>
      </c>
    </row>
    <row r="369" spans="1:42" s="2" customFormat="1" x14ac:dyDescent="0.25">
      <c r="A369" s="26" t="s">
        <v>336</v>
      </c>
      <c r="B369" s="26" t="s">
        <v>428</v>
      </c>
      <c r="C369" s="26" t="s">
        <v>501</v>
      </c>
      <c r="D369" s="27">
        <v>41000.201888636351</v>
      </c>
      <c r="E369" s="27">
        <v>48134.356156520844</v>
      </c>
      <c r="F369" s="28">
        <v>-0.14821335190785587</v>
      </c>
      <c r="G369" s="27">
        <v>27715.876741119624</v>
      </c>
      <c r="H369" s="28">
        <v>0.47930380379444881</v>
      </c>
      <c r="I369" s="27">
        <v>38382.905168656107</v>
      </c>
      <c r="J369" s="28">
        <v>6.8189125040945486E-2</v>
      </c>
      <c r="K369" s="29">
        <v>12642.356142371307</v>
      </c>
      <c r="L369" s="29">
        <v>14408.202020208821</v>
      </c>
      <c r="M369" s="28">
        <v>-0.12255837857914215</v>
      </c>
      <c r="N369" s="29">
        <v>8458.5552476445846</v>
      </c>
      <c r="O369" s="28">
        <v>0.49462358195174838</v>
      </c>
      <c r="P369" s="29">
        <v>11803.488254974483</v>
      </c>
      <c r="Q369" s="28">
        <v>7.1069489736924993E-2</v>
      </c>
      <c r="R369" s="29">
        <v>6490.8797319736404</v>
      </c>
      <c r="S369" s="29">
        <v>7829.8256568660381</v>
      </c>
      <c r="T369" s="28">
        <v>-0.171005841454243</v>
      </c>
      <c r="U369" s="29">
        <v>4242.6233617731923</v>
      </c>
      <c r="V369" s="28">
        <v>0.5299212724036847</v>
      </c>
      <c r="W369" s="29">
        <v>7474.2268587885101</v>
      </c>
      <c r="X369" s="28">
        <v>-0.13156506290126968</v>
      </c>
      <c r="Y369" s="26"/>
      <c r="Z369" s="26"/>
      <c r="AA369" s="26"/>
      <c r="AB369" s="26"/>
      <c r="AC369" s="30">
        <v>3.2430823358331691</v>
      </c>
      <c r="AD369" s="30">
        <v>3.3407607756337683</v>
      </c>
      <c r="AE369" s="28">
        <v>-2.9238382021552815E-2</v>
      </c>
      <c r="AF369" s="30">
        <v>3.2766679331955109</v>
      </c>
      <c r="AG369" s="28">
        <v>-1.0249924022538362E-2</v>
      </c>
      <c r="AH369" s="30">
        <v>3.2518272852501839</v>
      </c>
      <c r="AI369" s="28">
        <v>-2.6892416631967781E-3</v>
      </c>
      <c r="AJ369" s="30">
        <v>6.3165862843941003</v>
      </c>
      <c r="AK369" s="30">
        <v>6.1475642327120568</v>
      </c>
      <c r="AL369" s="28">
        <v>2.7494149761405233E-2</v>
      </c>
      <c r="AM369" s="30">
        <v>6.5327214738986052</v>
      </c>
      <c r="AN369" s="28">
        <v>-3.3085015237228461E-2</v>
      </c>
      <c r="AO369" s="30">
        <v>5.1353679643164529</v>
      </c>
      <c r="AP369" s="28">
        <v>0.23001629645342744</v>
      </c>
    </row>
    <row r="370" spans="1:42" s="2" customFormat="1" x14ac:dyDescent="0.25">
      <c r="A370" s="26" t="s">
        <v>336</v>
      </c>
      <c r="B370" s="26" t="s">
        <v>428</v>
      </c>
      <c r="C370" s="26" t="s">
        <v>502</v>
      </c>
      <c r="D370" s="27">
        <v>16628.720802973508</v>
      </c>
      <c r="E370" s="27">
        <v>20906.093488138915</v>
      </c>
      <c r="F370" s="28">
        <v>-0.20459932830550942</v>
      </c>
      <c r="G370" s="27">
        <v>19513.923084356786</v>
      </c>
      <c r="H370" s="28">
        <v>-0.14785352329774126</v>
      </c>
      <c r="I370" s="27">
        <v>14546.860849303008</v>
      </c>
      <c r="J370" s="28">
        <v>0.14311403506484011</v>
      </c>
      <c r="K370" s="29">
        <v>4415.6097964913288</v>
      </c>
      <c r="L370" s="29">
        <v>5565.5627233982086</v>
      </c>
      <c r="M370" s="28">
        <v>-0.20661934543875632</v>
      </c>
      <c r="N370" s="29">
        <v>5775.8504214286804</v>
      </c>
      <c r="O370" s="28">
        <v>-0.23550482192038666</v>
      </c>
      <c r="P370" s="29">
        <v>4924.3744419813156</v>
      </c>
      <c r="Q370" s="28">
        <v>-0.10331558891067716</v>
      </c>
      <c r="R370" s="29">
        <v>1078.8559257757972</v>
      </c>
      <c r="S370" s="29">
        <v>1369.4142443175017</v>
      </c>
      <c r="T370" s="28">
        <v>-0.21217708209725464</v>
      </c>
      <c r="U370" s="29">
        <v>1435.5250417356151</v>
      </c>
      <c r="V370" s="28">
        <v>-0.24845899973196475</v>
      </c>
      <c r="W370" s="29">
        <v>1227.5845516005481</v>
      </c>
      <c r="X370" s="28">
        <v>-0.12115550462966945</v>
      </c>
      <c r="Y370" s="26"/>
      <c r="Z370" s="26"/>
      <c r="AA370" s="26"/>
      <c r="AB370" s="26"/>
      <c r="AC370" s="30">
        <v>3.7658945353791893</v>
      </c>
      <c r="AD370" s="30">
        <v>3.7563305863479912</v>
      </c>
      <c r="AE370" s="28">
        <v>2.5460882133104255E-3</v>
      </c>
      <c r="AF370" s="30">
        <v>3.3785367799621682</v>
      </c>
      <c r="AG370" s="28">
        <v>0.11465251990577963</v>
      </c>
      <c r="AH370" s="30">
        <v>2.9540525442760801</v>
      </c>
      <c r="AI370" s="28">
        <v>0.27482313836162964</v>
      </c>
      <c r="AJ370" s="30">
        <v>15.413291437423323</v>
      </c>
      <c r="AK370" s="30">
        <v>15.266449560379913</v>
      </c>
      <c r="AL370" s="28">
        <v>9.6186003472936068E-3</v>
      </c>
      <c r="AM370" s="30">
        <v>13.593579016053642</v>
      </c>
      <c r="AN370" s="28">
        <v>0.13386558604033943</v>
      </c>
      <c r="AO370" s="30">
        <v>11.849986895270499</v>
      </c>
      <c r="AP370" s="28">
        <v>0.30070113778564522</v>
      </c>
    </row>
    <row r="371" spans="1:42" s="2" customFormat="1" x14ac:dyDescent="0.25">
      <c r="A371" s="26" t="s">
        <v>336</v>
      </c>
      <c r="B371" s="26" t="s">
        <v>428</v>
      </c>
      <c r="C371" s="26" t="s">
        <v>503</v>
      </c>
      <c r="D371" s="27">
        <v>323252.64955625776</v>
      </c>
      <c r="E371" s="27">
        <v>372700.31852367282</v>
      </c>
      <c r="F371" s="28">
        <v>-0.1326740721963571</v>
      </c>
      <c r="G371" s="27">
        <v>373753.37807093142</v>
      </c>
      <c r="H371" s="28">
        <v>-0.13511778482197306</v>
      </c>
      <c r="I371" s="27">
        <v>314910.38661990879</v>
      </c>
      <c r="J371" s="28">
        <v>2.6490910718730692E-2</v>
      </c>
      <c r="K371" s="29">
        <v>135070.32241913205</v>
      </c>
      <c r="L371" s="29">
        <v>152048.7317926898</v>
      </c>
      <c r="M371" s="28">
        <v>-0.11166426167044187</v>
      </c>
      <c r="N371" s="29">
        <v>147707.69861998997</v>
      </c>
      <c r="O371" s="28">
        <v>-8.5556652218719539E-2</v>
      </c>
      <c r="P371" s="29">
        <v>146436.13887150865</v>
      </c>
      <c r="Q371" s="28">
        <v>-7.7616198705905595E-2</v>
      </c>
      <c r="R371" s="29">
        <v>79920.875194662542</v>
      </c>
      <c r="S371" s="29">
        <v>88822.899142545881</v>
      </c>
      <c r="T371" s="28">
        <v>-0.1002221728160109</v>
      </c>
      <c r="U371" s="29">
        <v>87209.717526278022</v>
      </c>
      <c r="V371" s="28">
        <v>-8.3578327488782508E-2</v>
      </c>
      <c r="W371" s="29">
        <v>84505.3780005343</v>
      </c>
      <c r="X371" s="28">
        <v>-5.4251018270609616E-2</v>
      </c>
      <c r="Y371" s="26"/>
      <c r="Z371" s="26"/>
      <c r="AA371" s="26"/>
      <c r="AB371" s="26"/>
      <c r="AC371" s="30">
        <v>2.3932174275351445</v>
      </c>
      <c r="AD371" s="30">
        <v>2.451189918715202</v>
      </c>
      <c r="AE371" s="28">
        <v>-2.3650754573290619E-2</v>
      </c>
      <c r="AF371" s="30">
        <v>2.5303581435690288</v>
      </c>
      <c r="AG371" s="28">
        <v>-5.4198144394077545E-2</v>
      </c>
      <c r="AH371" s="30">
        <v>2.1504963805159392</v>
      </c>
      <c r="AI371" s="28">
        <v>0.11286745200704437</v>
      </c>
      <c r="AJ371" s="30">
        <v>4.0446585296884479</v>
      </c>
      <c r="AK371" s="30">
        <v>4.1959936246344673</v>
      </c>
      <c r="AL371" s="28">
        <v>-3.6066569324018694E-2</v>
      </c>
      <c r="AM371" s="30">
        <v>4.2856849978709324</v>
      </c>
      <c r="AN371" s="28">
        <v>-5.6239893576458151E-2</v>
      </c>
      <c r="AO371" s="30">
        <v>3.7265129636828287</v>
      </c>
      <c r="AP371" s="28">
        <v>8.5373529920905758E-2</v>
      </c>
    </row>
    <row r="372" spans="1:42" s="2" customFormat="1" x14ac:dyDescent="0.25">
      <c r="A372" s="26" t="s">
        <v>336</v>
      </c>
      <c r="B372" s="26" t="s">
        <v>429</v>
      </c>
      <c r="C372" s="26" t="s">
        <v>258</v>
      </c>
      <c r="D372" s="27">
        <v>38975394.802952342</v>
      </c>
      <c r="E372" s="27">
        <v>38025630.508307308</v>
      </c>
      <c r="F372" s="28">
        <v>2.4976950597506663E-2</v>
      </c>
      <c r="G372" s="27">
        <v>39363558.981932029</v>
      </c>
      <c r="H372" s="28">
        <v>-9.8610031465360057E-3</v>
      </c>
      <c r="I372" s="27">
        <v>33826594.087627135</v>
      </c>
      <c r="J372" s="28">
        <v>0.15221162089175572</v>
      </c>
      <c r="K372" s="29">
        <v>15710599.660515077</v>
      </c>
      <c r="L372" s="29">
        <v>16291018.891291756</v>
      </c>
      <c r="M372" s="28">
        <v>-3.5628172470350369E-2</v>
      </c>
      <c r="N372" s="29">
        <v>17282399.186402582</v>
      </c>
      <c r="O372" s="28">
        <v>-9.0947993327463589E-2</v>
      </c>
      <c r="P372" s="29">
        <v>14735053.632080024</v>
      </c>
      <c r="Q372" s="28">
        <v>6.6205800996283426E-2</v>
      </c>
      <c r="R372" s="29">
        <v>19483740.635444477</v>
      </c>
      <c r="S372" s="29">
        <v>20273855.54913551</v>
      </c>
      <c r="T372" s="28">
        <v>-3.8972109265359919E-2</v>
      </c>
      <c r="U372" s="29">
        <v>22390215.711595658</v>
      </c>
      <c r="V372" s="28">
        <v>-0.12981005246170754</v>
      </c>
      <c r="W372" s="29">
        <v>18687574.838521134</v>
      </c>
      <c r="X372" s="28">
        <v>4.260401918402959E-2</v>
      </c>
      <c r="Y372" s="26"/>
      <c r="Z372" s="26"/>
      <c r="AA372" s="26"/>
      <c r="AB372" s="26"/>
      <c r="AC372" s="30">
        <v>2.4808343185593285</v>
      </c>
      <c r="AD372" s="30">
        <v>2.3341468549050437</v>
      </c>
      <c r="AE372" s="28">
        <v>6.2844145108535684E-2</v>
      </c>
      <c r="AF372" s="30">
        <v>2.2776675019115649</v>
      </c>
      <c r="AG372" s="28">
        <v>8.9199506283183544E-2</v>
      </c>
      <c r="AH372" s="30">
        <v>2.2956546295822418</v>
      </c>
      <c r="AI372" s="28">
        <v>8.0665308531529978E-2</v>
      </c>
      <c r="AJ372" s="30">
        <v>2.0004061608194985</v>
      </c>
      <c r="AK372" s="30">
        <v>1.8755993607702677</v>
      </c>
      <c r="AL372" s="28">
        <v>6.6542355824847063E-2</v>
      </c>
      <c r="AM372" s="30">
        <v>1.7580696626136592</v>
      </c>
      <c r="AN372" s="28">
        <v>0.13784237528197055</v>
      </c>
      <c r="AO372" s="30">
        <v>1.8101114981436537</v>
      </c>
      <c r="AP372" s="28">
        <v>0.10512869669686099</v>
      </c>
    </row>
    <row r="373" spans="1:42" s="2" customFormat="1" x14ac:dyDescent="0.25">
      <c r="A373" s="26" t="s">
        <v>336</v>
      </c>
      <c r="B373" s="26" t="s">
        <v>429</v>
      </c>
      <c r="C373" s="26" t="s">
        <v>492</v>
      </c>
      <c r="D373" s="27">
        <v>1406951.5907665717</v>
      </c>
      <c r="E373" s="27">
        <v>1471459.8617068434</v>
      </c>
      <c r="F373" s="28">
        <v>-4.3839640223311473E-2</v>
      </c>
      <c r="G373" s="27">
        <v>1436773.3383249068</v>
      </c>
      <c r="H373" s="28">
        <v>-2.0756055783373181E-2</v>
      </c>
      <c r="I373" s="27">
        <v>1254832.0045563816</v>
      </c>
      <c r="J373" s="28">
        <v>0.12122705322930349</v>
      </c>
      <c r="K373" s="29">
        <v>526754.34762029257</v>
      </c>
      <c r="L373" s="29">
        <v>577351.82970000757</v>
      </c>
      <c r="M373" s="28">
        <v>-8.7637172824074169E-2</v>
      </c>
      <c r="N373" s="29">
        <v>583367.8207178528</v>
      </c>
      <c r="O373" s="28">
        <v>-9.7045930692398391E-2</v>
      </c>
      <c r="P373" s="29">
        <v>517744.57523504319</v>
      </c>
      <c r="Q373" s="28">
        <v>1.7401963856712874E-2</v>
      </c>
      <c r="R373" s="29">
        <v>320949.84939915733</v>
      </c>
      <c r="S373" s="29">
        <v>352443.4366793622</v>
      </c>
      <c r="T373" s="28">
        <v>-8.9357848671917164E-2</v>
      </c>
      <c r="U373" s="29">
        <v>347128.94914019661</v>
      </c>
      <c r="V373" s="28">
        <v>-7.5416066006255777E-2</v>
      </c>
      <c r="W373" s="29">
        <v>301823.03629783896</v>
      </c>
      <c r="X373" s="28">
        <v>6.3370951852873267E-2</v>
      </c>
      <c r="Y373" s="26"/>
      <c r="Z373" s="26"/>
      <c r="AA373" s="26"/>
      <c r="AB373" s="26"/>
      <c r="AC373" s="30">
        <v>2.6709823983849934</v>
      </c>
      <c r="AD373" s="30">
        <v>2.5486363531079741</v>
      </c>
      <c r="AE373" s="28">
        <v>4.8004512345522547E-2</v>
      </c>
      <c r="AF373" s="30">
        <v>2.4628943992092522</v>
      </c>
      <c r="AG373" s="28">
        <v>8.4489208811612398E-2</v>
      </c>
      <c r="AH373" s="30">
        <v>2.4236507045713016</v>
      </c>
      <c r="AI373" s="28">
        <v>0.10204923232014992</v>
      </c>
      <c r="AJ373" s="30">
        <v>4.3837116403092029</v>
      </c>
      <c r="AK373" s="30">
        <v>4.1750241558491945</v>
      </c>
      <c r="AL373" s="28">
        <v>4.9984737014668032E-2</v>
      </c>
      <c r="AM373" s="30">
        <v>4.1390190644820875</v>
      </c>
      <c r="AN373" s="28">
        <v>5.911849450679775E-2</v>
      </c>
      <c r="AO373" s="30">
        <v>4.1575090488391799</v>
      </c>
      <c r="AP373" s="28">
        <v>5.4408201837391333E-2</v>
      </c>
    </row>
    <row r="374" spans="1:42" s="2" customFormat="1" x14ac:dyDescent="0.25">
      <c r="A374" s="26" t="s">
        <v>336</v>
      </c>
      <c r="B374" s="26" t="s">
        <v>429</v>
      </c>
      <c r="C374" s="26" t="s">
        <v>399</v>
      </c>
      <c r="D374" s="27">
        <v>600891.57276030537</v>
      </c>
      <c r="E374" s="27">
        <v>660605.84411649348</v>
      </c>
      <c r="F374" s="28">
        <v>-9.0393192685195037E-2</v>
      </c>
      <c r="G374" s="27">
        <v>663797.34911075002</v>
      </c>
      <c r="H374" s="28">
        <v>-9.4766537460138689E-2</v>
      </c>
      <c r="I374" s="27">
        <v>605799.89058397885</v>
      </c>
      <c r="J374" s="28">
        <v>-8.1022098220287931E-3</v>
      </c>
      <c r="K374" s="29">
        <v>254251.25180861607</v>
      </c>
      <c r="L374" s="29">
        <v>294219.00409533759</v>
      </c>
      <c r="M374" s="28">
        <v>-0.13584354419801692</v>
      </c>
      <c r="N374" s="29">
        <v>306348.74185644242</v>
      </c>
      <c r="O374" s="28">
        <v>-0.17005942225230244</v>
      </c>
      <c r="P374" s="29">
        <v>283516.44098530605</v>
      </c>
      <c r="Q374" s="28">
        <v>-0.10322219436370084</v>
      </c>
      <c r="R374" s="29">
        <v>158312.75644813248</v>
      </c>
      <c r="S374" s="29">
        <v>181228.06922830816</v>
      </c>
      <c r="T374" s="28">
        <v>-0.12644461135491844</v>
      </c>
      <c r="U374" s="29">
        <v>180948.31082370432</v>
      </c>
      <c r="V374" s="28">
        <v>-0.12509403526637713</v>
      </c>
      <c r="W374" s="29">
        <v>164888.40135939763</v>
      </c>
      <c r="X374" s="28">
        <v>-3.9879366026071152E-2</v>
      </c>
      <c r="Y374" s="26"/>
      <c r="Z374" s="26"/>
      <c r="AA374" s="26"/>
      <c r="AB374" s="26"/>
      <c r="AC374" s="30">
        <v>2.3633770472548852</v>
      </c>
      <c r="AD374" s="30">
        <v>2.2452861131377948</v>
      </c>
      <c r="AE374" s="28">
        <v>5.2595049435395967E-2</v>
      </c>
      <c r="AF374" s="30">
        <v>2.1668029223433565</v>
      </c>
      <c r="AG374" s="28">
        <v>9.0720814008750497E-2</v>
      </c>
      <c r="AH374" s="30">
        <v>2.136736368722179</v>
      </c>
      <c r="AI374" s="28">
        <v>0.10606862028011575</v>
      </c>
      <c r="AJ374" s="30">
        <v>3.7955979432217997</v>
      </c>
      <c r="AK374" s="30">
        <v>3.6451629536717793</v>
      </c>
      <c r="AL374" s="28">
        <v>4.1269757062160115E-2</v>
      </c>
      <c r="AM374" s="30">
        <v>3.668436284865237</v>
      </c>
      <c r="AN374" s="28">
        <v>3.4663722764162463E-2</v>
      </c>
      <c r="AO374" s="30">
        <v>3.6739994177246715</v>
      </c>
      <c r="AP374" s="28">
        <v>3.3097045391595289E-2</v>
      </c>
    </row>
    <row r="375" spans="1:42" s="2" customFormat="1" x14ac:dyDescent="0.25">
      <c r="A375" s="26" t="s">
        <v>336</v>
      </c>
      <c r="B375" s="26" t="s">
        <v>429</v>
      </c>
      <c r="C375" s="26" t="s">
        <v>400</v>
      </c>
      <c r="D375" s="27">
        <v>683413.88154132967</v>
      </c>
      <c r="E375" s="27">
        <v>695024.26253060577</v>
      </c>
      <c r="F375" s="28">
        <v>-1.6705000983710028E-2</v>
      </c>
      <c r="G375" s="27">
        <v>675861.18130458833</v>
      </c>
      <c r="H375" s="28">
        <v>1.1174928292467776E-2</v>
      </c>
      <c r="I375" s="27">
        <v>568655.00231971021</v>
      </c>
      <c r="J375" s="28">
        <v>0.20180756126910762</v>
      </c>
      <c r="K375" s="29">
        <v>243208.02211707333</v>
      </c>
      <c r="L375" s="29">
        <v>253828.32673848525</v>
      </c>
      <c r="M375" s="28">
        <v>-4.1840502034880579E-2</v>
      </c>
      <c r="N375" s="29">
        <v>251877.66730167193</v>
      </c>
      <c r="O375" s="28">
        <v>-3.4420063030896002E-2</v>
      </c>
      <c r="P375" s="29">
        <v>212935.17560866964</v>
      </c>
      <c r="Q375" s="28">
        <v>0.14216930773353695</v>
      </c>
      <c r="R375" s="29">
        <v>152065.30131498346</v>
      </c>
      <c r="S375" s="29">
        <v>160588.11667497235</v>
      </c>
      <c r="T375" s="28">
        <v>-5.3072515802890477E-2</v>
      </c>
      <c r="U375" s="29">
        <v>156792.64205178822</v>
      </c>
      <c r="V375" s="28">
        <v>-3.0150271562126837E-2</v>
      </c>
      <c r="W375" s="29">
        <v>128913.58973208329</v>
      </c>
      <c r="X375" s="28">
        <v>0.17959093087870395</v>
      </c>
      <c r="Y375" s="26"/>
      <c r="Z375" s="26"/>
      <c r="AA375" s="26"/>
      <c r="AB375" s="26"/>
      <c r="AC375" s="30">
        <v>2.8099972837752611</v>
      </c>
      <c r="AD375" s="30">
        <v>2.7381666635130002</v>
      </c>
      <c r="AE375" s="28">
        <v>2.6233107436237659E-2</v>
      </c>
      <c r="AF375" s="30">
        <v>2.6832914110448494</v>
      </c>
      <c r="AG375" s="28">
        <v>4.7220317632617345E-2</v>
      </c>
      <c r="AH375" s="30">
        <v>2.6705545511408566</v>
      </c>
      <c r="AI375" s="28">
        <v>5.2214897679148636E-2</v>
      </c>
      <c r="AJ375" s="30">
        <v>4.4942131809920713</v>
      </c>
      <c r="AK375" s="30">
        <v>4.3279931100837503</v>
      </c>
      <c r="AL375" s="28">
        <v>3.840580765275399E-2</v>
      </c>
      <c r="AM375" s="30">
        <v>4.3105414416153094</v>
      </c>
      <c r="AN375" s="28">
        <v>4.2609899908057441E-2</v>
      </c>
      <c r="AO375" s="30">
        <v>4.4111330969956422</v>
      </c>
      <c r="AP375" s="28">
        <v>1.8834182095528656E-2</v>
      </c>
    </row>
    <row r="376" spans="1:42" s="2" customFormat="1" x14ac:dyDescent="0.25">
      <c r="A376" s="26" t="s">
        <v>336</v>
      </c>
      <c r="B376" s="26" t="s">
        <v>429</v>
      </c>
      <c r="C376" s="26" t="s">
        <v>161</v>
      </c>
      <c r="D376" s="27">
        <v>122646.13646493675</v>
      </c>
      <c r="E376" s="27">
        <v>115829.75505974411</v>
      </c>
      <c r="F376" s="28">
        <v>5.8848276089997709E-2</v>
      </c>
      <c r="G376" s="27">
        <v>97114.807909568539</v>
      </c>
      <c r="H376" s="28">
        <v>0.26289840967550998</v>
      </c>
      <c r="I376" s="27">
        <v>80377.111652692562</v>
      </c>
      <c r="J376" s="28">
        <v>0.52588384856235637</v>
      </c>
      <c r="K376" s="29">
        <v>29295.073694603183</v>
      </c>
      <c r="L376" s="29">
        <v>29304.498866184695</v>
      </c>
      <c r="M376" s="28">
        <v>-3.2162882650034512E-4</v>
      </c>
      <c r="N376" s="29">
        <v>25141.41155973847</v>
      </c>
      <c r="O376" s="28">
        <v>0.16521197009941954</v>
      </c>
      <c r="P376" s="29">
        <v>21292.958641067526</v>
      </c>
      <c r="Q376" s="28">
        <v>0.37581038823332208</v>
      </c>
      <c r="R376" s="29">
        <v>10571.791636041396</v>
      </c>
      <c r="S376" s="29">
        <v>10627.250776081706</v>
      </c>
      <c r="T376" s="28">
        <v>-5.2185782766253283E-3</v>
      </c>
      <c r="U376" s="29">
        <v>9387.9962647039993</v>
      </c>
      <c r="V376" s="28">
        <v>0.12609670242287022</v>
      </c>
      <c r="W376" s="29">
        <v>8021.045206358167</v>
      </c>
      <c r="X376" s="28">
        <v>0.31800673902963289</v>
      </c>
      <c r="Y376" s="26"/>
      <c r="Z376" s="26"/>
      <c r="AA376" s="26"/>
      <c r="AB376" s="26"/>
      <c r="AC376" s="30">
        <v>4.1865788679524965</v>
      </c>
      <c r="AD376" s="30">
        <v>3.9526270552745539</v>
      </c>
      <c r="AE376" s="28">
        <v>5.9188941786386666E-2</v>
      </c>
      <c r="AF376" s="30">
        <v>3.8627428566933957</v>
      </c>
      <c r="AG376" s="28">
        <v>8.3835767296276217E-2</v>
      </c>
      <c r="AH376" s="30">
        <v>3.7748211982936928</v>
      </c>
      <c r="AI376" s="28">
        <v>0.10908004592242083</v>
      </c>
      <c r="AJ376" s="30">
        <v>11.601263124294942</v>
      </c>
      <c r="AK376" s="30">
        <v>10.899315119243928</v>
      </c>
      <c r="AL376" s="28">
        <v>6.4402946182521861E-2</v>
      </c>
      <c r="AM376" s="30">
        <v>10.344572491436812</v>
      </c>
      <c r="AN376" s="28">
        <v>0.12148309018071185</v>
      </c>
      <c r="AO376" s="30">
        <v>10.020777789530319</v>
      </c>
      <c r="AP376" s="28">
        <v>0.15772082446693003</v>
      </c>
    </row>
    <row r="377" spans="1:42" s="2" customFormat="1" x14ac:dyDescent="0.25">
      <c r="A377" s="26" t="s">
        <v>336</v>
      </c>
      <c r="B377" s="26" t="s">
        <v>429</v>
      </c>
      <c r="C377" s="26" t="s">
        <v>493</v>
      </c>
      <c r="D377" s="27">
        <v>35157.798269102575</v>
      </c>
      <c r="E377" s="27">
        <v>35663.918400001523</v>
      </c>
      <c r="F377" s="28">
        <v>-1.419137754921865E-2</v>
      </c>
      <c r="G377" s="27">
        <v>28744.644667068722</v>
      </c>
      <c r="H377" s="28">
        <v>0.22310777107573981</v>
      </c>
      <c r="I377" s="27">
        <v>29752.488402007817</v>
      </c>
      <c r="J377" s="28">
        <v>0.18167589191396799</v>
      </c>
      <c r="K377" s="29">
        <v>9144.3541050053245</v>
      </c>
      <c r="L377" s="29">
        <v>9744.6987866337968</v>
      </c>
      <c r="M377" s="28">
        <v>-6.1607310269243834E-2</v>
      </c>
      <c r="N377" s="29">
        <v>7361.2869586350907</v>
      </c>
      <c r="O377" s="28">
        <v>0.24222220331712827</v>
      </c>
      <c r="P377" s="29">
        <v>7109.1124011383754</v>
      </c>
      <c r="Q377" s="28">
        <v>0.28628633070157222</v>
      </c>
      <c r="R377" s="29">
        <v>3457.2010146504181</v>
      </c>
      <c r="S377" s="29">
        <v>3858.8806045749207</v>
      </c>
      <c r="T377" s="28">
        <v>-0.10409225655965845</v>
      </c>
      <c r="U377" s="29">
        <v>2577.0480697040575</v>
      </c>
      <c r="V377" s="28">
        <v>0.34153532302850498</v>
      </c>
      <c r="W377" s="29">
        <v>2937.2787692274637</v>
      </c>
      <c r="X377" s="28">
        <v>0.177008137896186</v>
      </c>
      <c r="Y377" s="26"/>
      <c r="Z377" s="26"/>
      <c r="AA377" s="26"/>
      <c r="AB377" s="26"/>
      <c r="AC377" s="30">
        <v>3.8447546830954775</v>
      </c>
      <c r="AD377" s="30">
        <v>3.6598276848659008</v>
      </c>
      <c r="AE377" s="28">
        <v>5.0528881180468083E-2</v>
      </c>
      <c r="AF377" s="30">
        <v>3.9048395788117021</v>
      </c>
      <c r="AG377" s="28">
        <v>-1.53872891583703E-2</v>
      </c>
      <c r="AH377" s="30">
        <v>4.1851199873058107</v>
      </c>
      <c r="AI377" s="28">
        <v>-8.1327490070229699E-2</v>
      </c>
      <c r="AJ377" s="30">
        <v>10.169439994989018</v>
      </c>
      <c r="AK377" s="30">
        <v>9.2420372783029183</v>
      </c>
      <c r="AL377" s="28">
        <v>0.10034613459775994</v>
      </c>
      <c r="AM377" s="30">
        <v>11.154097203305056</v>
      </c>
      <c r="AN377" s="28">
        <v>-8.8277624837649435E-2</v>
      </c>
      <c r="AO377" s="30">
        <v>10.129269551705862</v>
      </c>
      <c r="AP377" s="28">
        <v>3.9657788824852339E-3</v>
      </c>
    </row>
    <row r="378" spans="1:42" s="2" customFormat="1" x14ac:dyDescent="0.25">
      <c r="A378" s="26" t="s">
        <v>336</v>
      </c>
      <c r="B378" s="26" t="s">
        <v>429</v>
      </c>
      <c r="C378" s="26" t="s">
        <v>495</v>
      </c>
      <c r="D378" s="27">
        <v>151.26607805490494</v>
      </c>
      <c r="E378" s="26"/>
      <c r="F378" s="26"/>
      <c r="G378" s="27">
        <v>41.058769226074219</v>
      </c>
      <c r="H378" s="28">
        <v>2.6841357134213362</v>
      </c>
      <c r="I378" s="27">
        <v>25.92595151424408</v>
      </c>
      <c r="J378" s="28">
        <v>4.8345429664094395</v>
      </c>
      <c r="K378" s="29">
        <v>23.434889038481515</v>
      </c>
      <c r="L378" s="26"/>
      <c r="M378" s="26"/>
      <c r="N378" s="29">
        <v>2.5661730766296387</v>
      </c>
      <c r="O378" s="28">
        <v>8.1322324483508481</v>
      </c>
      <c r="P378" s="29">
        <v>1.2969460487365723</v>
      </c>
      <c r="Q378" s="28">
        <v>17.069285967069142</v>
      </c>
      <c r="R378" s="29">
        <v>9.4604795019261729</v>
      </c>
      <c r="S378" s="26"/>
      <c r="T378" s="26"/>
      <c r="U378" s="29">
        <v>0.74419017080877836</v>
      </c>
      <c r="V378" s="28">
        <v>11.712448878012752</v>
      </c>
      <c r="W378" s="29">
        <v>0.37611434331104476</v>
      </c>
      <c r="X378" s="28">
        <v>24.153200536418794</v>
      </c>
      <c r="Y378" s="26"/>
      <c r="Z378" s="26"/>
      <c r="AA378" s="26"/>
      <c r="AB378" s="26"/>
      <c r="AC378" s="30">
        <v>6.4547383948145356</v>
      </c>
      <c r="AD378" s="26"/>
      <c r="AE378" s="26"/>
      <c r="AF378" s="30">
        <v>16</v>
      </c>
      <c r="AG378" s="28">
        <v>-0.59657885032409153</v>
      </c>
      <c r="AH378" s="30">
        <v>19.989999999999998</v>
      </c>
      <c r="AI378" s="28">
        <v>-0.67710163107481058</v>
      </c>
      <c r="AJ378" s="30">
        <v>15.989261223398545</v>
      </c>
      <c r="AK378" s="26"/>
      <c r="AL378" s="26"/>
      <c r="AM378" s="30">
        <v>55.172415380670728</v>
      </c>
      <c r="AN378" s="28">
        <v>-0.71019464866495097</v>
      </c>
      <c r="AO378" s="30">
        <v>68.931036466225493</v>
      </c>
      <c r="AP378" s="28">
        <v>-0.76803973880136145</v>
      </c>
    </row>
    <row r="379" spans="1:42" s="2" customFormat="1" x14ac:dyDescent="0.25">
      <c r="A379" s="26" t="s">
        <v>336</v>
      </c>
      <c r="B379" s="26" t="s">
        <v>429</v>
      </c>
      <c r="C379" s="26" t="s">
        <v>496</v>
      </c>
      <c r="D379" s="27">
        <v>503287.54008547065</v>
      </c>
      <c r="E379" s="27">
        <v>493761.29459592939</v>
      </c>
      <c r="F379" s="28">
        <v>1.9293220416025297E-2</v>
      </c>
      <c r="G379" s="27">
        <v>491219.03567614558</v>
      </c>
      <c r="H379" s="28">
        <v>2.4568478688357848E-2</v>
      </c>
      <c r="I379" s="27">
        <v>393073.49397878884</v>
      </c>
      <c r="J379" s="28">
        <v>0.28039043027569094</v>
      </c>
      <c r="K379" s="29">
        <v>180786.37244658975</v>
      </c>
      <c r="L379" s="29">
        <v>183048.18100262215</v>
      </c>
      <c r="M379" s="28">
        <v>-1.2356356362809177E-2</v>
      </c>
      <c r="N379" s="29">
        <v>191283.69998038496</v>
      </c>
      <c r="O379" s="28">
        <v>-5.487831704882145E-2</v>
      </c>
      <c r="P379" s="29">
        <v>157400.0641150538</v>
      </c>
      <c r="Q379" s="28">
        <v>0.14857877258830976</v>
      </c>
      <c r="R379" s="29">
        <v>120298.7497326313</v>
      </c>
      <c r="S379" s="29">
        <v>123431.28192870626</v>
      </c>
      <c r="T379" s="28">
        <v>-2.5378754454517483E-2</v>
      </c>
      <c r="U379" s="29">
        <v>123977.75720069102</v>
      </c>
      <c r="V379" s="28">
        <v>-2.9674738042762491E-2</v>
      </c>
      <c r="W379" s="29">
        <v>96240.821239340221</v>
      </c>
      <c r="X379" s="28">
        <v>0.24997634250711231</v>
      </c>
      <c r="Y379" s="26"/>
      <c r="Z379" s="26"/>
      <c r="AA379" s="26"/>
      <c r="AB379" s="26"/>
      <c r="AC379" s="30">
        <v>2.7838798537437239</v>
      </c>
      <c r="AD379" s="30">
        <v>2.6974389578274822</v>
      </c>
      <c r="AE379" s="28">
        <v>3.2045542927081186E-2</v>
      </c>
      <c r="AF379" s="30">
        <v>2.568013038886833</v>
      </c>
      <c r="AG379" s="28">
        <v>8.4059859349648644E-2</v>
      </c>
      <c r="AH379" s="30">
        <v>2.4972892875791093</v>
      </c>
      <c r="AI379" s="28">
        <v>0.1147606597241434</v>
      </c>
      <c r="AJ379" s="30">
        <v>4.1836473047645715</v>
      </c>
      <c r="AK379" s="30">
        <v>4.0002930122780809</v>
      </c>
      <c r="AL379" s="28">
        <v>4.5835215551391389E-2</v>
      </c>
      <c r="AM379" s="30">
        <v>3.962154557135412</v>
      </c>
      <c r="AN379" s="28">
        <v>5.590209680999824E-2</v>
      </c>
      <c r="AO379" s="30">
        <v>4.0842699482089699</v>
      </c>
      <c r="AP379" s="28">
        <v>2.433173071706007E-2</v>
      </c>
    </row>
    <row r="380" spans="1:42" s="2" customFormat="1" x14ac:dyDescent="0.25">
      <c r="A380" s="26" t="s">
        <v>336</v>
      </c>
      <c r="B380" s="26" t="s">
        <v>429</v>
      </c>
      <c r="C380" s="26" t="s">
        <v>497</v>
      </c>
      <c r="D380" s="26"/>
      <c r="E380" s="26"/>
      <c r="F380" s="26"/>
      <c r="G380" s="27">
        <v>943.76364250898359</v>
      </c>
      <c r="H380" s="28">
        <v>-1</v>
      </c>
      <c r="I380" s="27">
        <v>442.93071381568905</v>
      </c>
      <c r="J380" s="28">
        <v>-1</v>
      </c>
      <c r="K380" s="26"/>
      <c r="L380" s="26"/>
      <c r="M380" s="26"/>
      <c r="N380" s="29">
        <v>317.40451264381409</v>
      </c>
      <c r="O380" s="28">
        <v>-1</v>
      </c>
      <c r="P380" s="29">
        <v>148.13736248016357</v>
      </c>
      <c r="Q380" s="28">
        <v>-1</v>
      </c>
      <c r="R380" s="26"/>
      <c r="S380" s="26"/>
      <c r="T380" s="26"/>
      <c r="U380" s="29">
        <v>99.188910201191902</v>
      </c>
      <c r="V380" s="28">
        <v>-1</v>
      </c>
      <c r="W380" s="29">
        <v>46.292925775051117</v>
      </c>
      <c r="X380" s="28">
        <v>-1</v>
      </c>
      <c r="Y380" s="26"/>
      <c r="Z380" s="26"/>
      <c r="AA380" s="26"/>
      <c r="AB380" s="26"/>
      <c r="AC380" s="26"/>
      <c r="AD380" s="26"/>
      <c r="AE380" s="26"/>
      <c r="AF380" s="30">
        <v>2.9733781496927203</v>
      </c>
      <c r="AG380" s="28">
        <v>-1</v>
      </c>
      <c r="AH380" s="30">
        <v>2.9899999999999998</v>
      </c>
      <c r="AI380" s="28">
        <v>-1</v>
      </c>
      <c r="AJ380" s="26"/>
      <c r="AK380" s="26"/>
      <c r="AL380" s="26"/>
      <c r="AM380" s="30">
        <v>9.5148100790167049</v>
      </c>
      <c r="AN380" s="28">
        <v>-1</v>
      </c>
      <c r="AO380" s="30">
        <v>9.5679999999999996</v>
      </c>
      <c r="AP380" s="28">
        <v>-1</v>
      </c>
    </row>
    <row r="381" spans="1:42" s="2" customFormat="1" x14ac:dyDescent="0.25">
      <c r="A381" s="26" t="s">
        <v>336</v>
      </c>
      <c r="B381" s="26" t="s">
        <v>429</v>
      </c>
      <c r="C381" s="26" t="s">
        <v>498</v>
      </c>
      <c r="D381" s="26"/>
      <c r="E381" s="26"/>
      <c r="F381" s="26"/>
      <c r="G381" s="26"/>
      <c r="H381" s="26"/>
      <c r="I381" s="27">
        <v>103.88339996337891</v>
      </c>
      <c r="J381" s="28">
        <v>-1</v>
      </c>
      <c r="K381" s="26"/>
      <c r="L381" s="26"/>
      <c r="M381" s="26"/>
      <c r="N381" s="26"/>
      <c r="O381" s="26"/>
      <c r="P381" s="29">
        <v>2.5970849990844727</v>
      </c>
      <c r="Q381" s="28">
        <v>-1</v>
      </c>
      <c r="R381" s="26"/>
      <c r="S381" s="26"/>
      <c r="T381" s="26"/>
      <c r="U381" s="26"/>
      <c r="V381" s="26"/>
      <c r="W381" s="29">
        <v>2.3893182425012469</v>
      </c>
      <c r="X381" s="28">
        <v>-1</v>
      </c>
      <c r="Y381" s="26"/>
      <c r="Z381" s="26"/>
      <c r="AA381" s="26"/>
      <c r="AB381" s="26"/>
      <c r="AC381" s="26"/>
      <c r="AD381" s="26"/>
      <c r="AE381" s="26"/>
      <c r="AF381" s="26"/>
      <c r="AG381" s="26"/>
      <c r="AH381" s="30">
        <v>40</v>
      </c>
      <c r="AI381" s="28">
        <v>-1</v>
      </c>
      <c r="AJ381" s="26"/>
      <c r="AK381" s="26"/>
      <c r="AL381" s="26"/>
      <c r="AM381" s="26"/>
      <c r="AN381" s="26"/>
      <c r="AO381" s="30">
        <v>43.478260080845928</v>
      </c>
      <c r="AP381" s="28">
        <v>-1</v>
      </c>
    </row>
    <row r="382" spans="1:42" s="2" customFormat="1" x14ac:dyDescent="0.25">
      <c r="A382" s="26" t="s">
        <v>336</v>
      </c>
      <c r="B382" s="26" t="s">
        <v>429</v>
      </c>
      <c r="C382" s="26" t="s">
        <v>499</v>
      </c>
      <c r="D382" s="27">
        <v>13092.22780739665</v>
      </c>
      <c r="E382" s="27">
        <v>13431.304463613033</v>
      </c>
      <c r="F382" s="28">
        <v>-2.5245251281063634E-2</v>
      </c>
      <c r="G382" s="27">
        <v>11718.570369305611</v>
      </c>
      <c r="H382" s="28">
        <v>0.11722056486421351</v>
      </c>
      <c r="I382" s="27">
        <v>9404.7281870710849</v>
      </c>
      <c r="J382" s="28">
        <v>0.39208997293455677</v>
      </c>
      <c r="K382" s="29">
        <v>3797.8149567658047</v>
      </c>
      <c r="L382" s="29">
        <v>4037.8812346926279</v>
      </c>
      <c r="M382" s="28">
        <v>-5.945352623653815E-2</v>
      </c>
      <c r="N382" s="29">
        <v>3507.3286156155336</v>
      </c>
      <c r="O382" s="28">
        <v>8.2822675884133237E-2</v>
      </c>
      <c r="P382" s="29">
        <v>2926.7633690834045</v>
      </c>
      <c r="Q382" s="28">
        <v>0.29761599344985434</v>
      </c>
      <c r="R382" s="29">
        <v>1141.1321613799262</v>
      </c>
      <c r="S382" s="29">
        <v>1120.9397685166405</v>
      </c>
      <c r="T382" s="28">
        <v>1.8013807191448527E-2</v>
      </c>
      <c r="U382" s="29">
        <v>1255.7131985569163</v>
      </c>
      <c r="V382" s="28">
        <v>-9.12477764099862E-2</v>
      </c>
      <c r="W382" s="29">
        <v>992.37884653275501</v>
      </c>
      <c r="X382" s="28">
        <v>0.14989569292704721</v>
      </c>
      <c r="Y382" s="26"/>
      <c r="Z382" s="26"/>
      <c r="AA382" s="26"/>
      <c r="AB382" s="26"/>
      <c r="AC382" s="30">
        <v>3.4473053470056132</v>
      </c>
      <c r="AD382" s="30">
        <v>3.3263247933629358</v>
      </c>
      <c r="AE382" s="28">
        <v>3.6370637613041157E-2</v>
      </c>
      <c r="AF382" s="30">
        <v>3.3411669260563457</v>
      </c>
      <c r="AG382" s="28">
        <v>3.1766871664369388E-2</v>
      </c>
      <c r="AH382" s="30">
        <v>3.2133544810684271</v>
      </c>
      <c r="AI382" s="28">
        <v>7.2805806927158045E-2</v>
      </c>
      <c r="AJ382" s="30">
        <v>11.473016229395142</v>
      </c>
      <c r="AK382" s="30">
        <v>11.982182130434106</v>
      </c>
      <c r="AL382" s="28">
        <v>-4.249358718606934E-2</v>
      </c>
      <c r="AM382" s="30">
        <v>9.3322029128727486</v>
      </c>
      <c r="AN382" s="28">
        <v>0.22940063953917858</v>
      </c>
      <c r="AO382" s="30">
        <v>9.4769535041279891</v>
      </c>
      <c r="AP382" s="28">
        <v>0.21062282561560575</v>
      </c>
    </row>
    <row r="383" spans="1:42" s="2" customFormat="1" x14ac:dyDescent="0.25">
      <c r="A383" s="26" t="s">
        <v>336</v>
      </c>
      <c r="B383" s="26" t="s">
        <v>429</v>
      </c>
      <c r="C383" s="26" t="s">
        <v>500</v>
      </c>
      <c r="D383" s="26"/>
      <c r="E383" s="26"/>
      <c r="F383" s="26"/>
      <c r="G383" s="27">
        <v>153.75412613868713</v>
      </c>
      <c r="H383" s="28">
        <v>-1</v>
      </c>
      <c r="I383" s="27">
        <v>52.015080451965332</v>
      </c>
      <c r="J383" s="28">
        <v>-1</v>
      </c>
      <c r="K383" s="26"/>
      <c r="L383" s="26"/>
      <c r="M383" s="26"/>
      <c r="N383" s="29">
        <v>13.151177312894163</v>
      </c>
      <c r="O383" s="28">
        <v>-1</v>
      </c>
      <c r="P383" s="29">
        <v>4.6293420858167451</v>
      </c>
      <c r="Q383" s="28">
        <v>-1</v>
      </c>
      <c r="R383" s="26"/>
      <c r="S383" s="26"/>
      <c r="T383" s="26"/>
      <c r="U383" s="29">
        <v>3.7941388235648361</v>
      </c>
      <c r="V383" s="28">
        <v>-1</v>
      </c>
      <c r="W383" s="29">
        <v>1.3393882844340226</v>
      </c>
      <c r="X383" s="28">
        <v>-1</v>
      </c>
      <c r="Y383" s="26"/>
      <c r="Z383" s="26"/>
      <c r="AA383" s="26"/>
      <c r="AB383" s="26"/>
      <c r="AC383" s="26"/>
      <c r="AD383" s="26"/>
      <c r="AE383" s="26"/>
      <c r="AF383" s="30">
        <v>11.691282269302068</v>
      </c>
      <c r="AG383" s="28">
        <v>-1</v>
      </c>
      <c r="AH383" s="30">
        <v>11.23595523677711</v>
      </c>
      <c r="AI383" s="28">
        <v>-1</v>
      </c>
      <c r="AJ383" s="26"/>
      <c r="AK383" s="26"/>
      <c r="AL383" s="26"/>
      <c r="AM383" s="30">
        <v>40.52411714187761</v>
      </c>
      <c r="AN383" s="28">
        <v>-1</v>
      </c>
      <c r="AO383" s="30">
        <v>38.834952535026119</v>
      </c>
      <c r="AP383" s="28">
        <v>-1</v>
      </c>
    </row>
    <row r="384" spans="1:42" s="2" customFormat="1" x14ac:dyDescent="0.25">
      <c r="A384" s="26" t="s">
        <v>336</v>
      </c>
      <c r="B384" s="26" t="s">
        <v>429</v>
      </c>
      <c r="C384" s="26" t="s">
        <v>501</v>
      </c>
      <c r="D384" s="27">
        <v>180126.34145585896</v>
      </c>
      <c r="E384" s="27">
        <v>201262.96793467642</v>
      </c>
      <c r="F384" s="28">
        <v>-0.10501994825832907</v>
      </c>
      <c r="G384" s="27">
        <v>184642.14562844275</v>
      </c>
      <c r="H384" s="28">
        <v>-2.4457060749667605E-2</v>
      </c>
      <c r="I384" s="27">
        <v>175581.5083409214</v>
      </c>
      <c r="J384" s="28">
        <v>2.5884463334903077E-2</v>
      </c>
      <c r="K384" s="29">
        <v>62421.649670483574</v>
      </c>
      <c r="L384" s="29">
        <v>70780.145735863101</v>
      </c>
      <c r="M384" s="28">
        <v>-0.11809096998149327</v>
      </c>
      <c r="N384" s="29">
        <v>60593.967321286975</v>
      </c>
      <c r="O384" s="28">
        <v>3.0162777418182428E-2</v>
      </c>
      <c r="P384" s="29">
        <v>55535.111493615841</v>
      </c>
      <c r="Q384" s="28">
        <v>0.1240033195514407</v>
      </c>
      <c r="R384" s="29">
        <v>31766.551582352149</v>
      </c>
      <c r="S384" s="29">
        <v>37156.834746266119</v>
      </c>
      <c r="T384" s="28">
        <v>-0.14506841609956128</v>
      </c>
      <c r="U384" s="29">
        <v>32814.884851097195</v>
      </c>
      <c r="V384" s="28">
        <v>-3.1946882443806404E-2</v>
      </c>
      <c r="W384" s="29">
        <v>32672.768492743035</v>
      </c>
      <c r="X384" s="28">
        <v>-2.7736153139032764E-2</v>
      </c>
      <c r="Y384" s="26"/>
      <c r="Z384" s="26"/>
      <c r="AA384" s="26"/>
      <c r="AB384" s="26"/>
      <c r="AC384" s="30">
        <v>2.8856389154520006</v>
      </c>
      <c r="AD384" s="30">
        <v>2.8434946812026678</v>
      </c>
      <c r="AE384" s="28">
        <v>1.4821281195964011E-2</v>
      </c>
      <c r="AF384" s="30">
        <v>3.0472034394020775</v>
      </c>
      <c r="AG384" s="28">
        <v>-5.3020589915643811E-2</v>
      </c>
      <c r="AH384" s="30">
        <v>3.1616306084323922</v>
      </c>
      <c r="AI384" s="28">
        <v>-8.7294098255594296E-2</v>
      </c>
      <c r="AJ384" s="30">
        <v>5.670314607139411</v>
      </c>
      <c r="AK384" s="30">
        <v>5.4165799995894774</v>
      </c>
      <c r="AL384" s="28">
        <v>4.6844061671601663E-2</v>
      </c>
      <c r="AM384" s="30">
        <v>5.6267802390983883</v>
      </c>
      <c r="AN384" s="28">
        <v>7.7369945494794191E-3</v>
      </c>
      <c r="AO384" s="30">
        <v>5.373940331377792</v>
      </c>
      <c r="AP384" s="28">
        <v>5.5150272888428852E-2</v>
      </c>
    </row>
    <row r="385" spans="1:42" s="2" customFormat="1" x14ac:dyDescent="0.25">
      <c r="A385" s="26" t="s">
        <v>336</v>
      </c>
      <c r="B385" s="26" t="s">
        <v>429</v>
      </c>
      <c r="C385" s="26" t="s">
        <v>502</v>
      </c>
      <c r="D385" s="27">
        <v>74244.844310382614</v>
      </c>
      <c r="E385" s="27">
        <v>66734.532196129556</v>
      </c>
      <c r="F385" s="28">
        <v>0.1125401177935977</v>
      </c>
      <c r="G385" s="27">
        <v>55513.01633532047</v>
      </c>
      <c r="H385" s="28">
        <v>0.33743127669220008</v>
      </c>
      <c r="I385" s="27">
        <v>40595.139917868379</v>
      </c>
      <c r="J385" s="28">
        <v>0.82890967885796007</v>
      </c>
      <c r="K385" s="29">
        <v>16329.46974379357</v>
      </c>
      <c r="L385" s="29">
        <v>15521.918844858272</v>
      </c>
      <c r="M385" s="28">
        <v>5.2026486351769867E-2</v>
      </c>
      <c r="N385" s="29">
        <v>13939.674122454508</v>
      </c>
      <c r="O385" s="28">
        <v>0.17143841386431677</v>
      </c>
      <c r="P385" s="29">
        <v>11100.422135231944</v>
      </c>
      <c r="Q385" s="28">
        <v>0.47106745535063971</v>
      </c>
      <c r="R385" s="29">
        <v>5963.9979805091198</v>
      </c>
      <c r="S385" s="29">
        <v>5647.4304029901487</v>
      </c>
      <c r="T385" s="28">
        <v>5.6055153393542993E-2</v>
      </c>
      <c r="U385" s="29">
        <v>5451.5077572474638</v>
      </c>
      <c r="V385" s="28">
        <v>9.4008895535428683E-2</v>
      </c>
      <c r="W385" s="29">
        <v>4040.9898439526487</v>
      </c>
      <c r="X385" s="28">
        <v>0.47587551832981156</v>
      </c>
      <c r="Y385" s="26"/>
      <c r="Z385" s="26"/>
      <c r="AA385" s="26"/>
      <c r="AB385" s="26"/>
      <c r="AC385" s="30">
        <v>4.546678212781603</v>
      </c>
      <c r="AD385" s="30">
        <v>4.2993738637047292</v>
      </c>
      <c r="AE385" s="28">
        <v>5.7521015133067316E-2</v>
      </c>
      <c r="AF385" s="30">
        <v>3.9823754736058135</v>
      </c>
      <c r="AG385" s="28">
        <v>0.14170003379034615</v>
      </c>
      <c r="AH385" s="30">
        <v>3.6570807329049511</v>
      </c>
      <c r="AI385" s="28">
        <v>0.24325344307343541</v>
      </c>
      <c r="AJ385" s="30">
        <v>12.448837936065944</v>
      </c>
      <c r="AK385" s="30">
        <v>11.81679585830674</v>
      </c>
      <c r="AL385" s="28">
        <v>5.3486756083283196E-2</v>
      </c>
      <c r="AM385" s="30">
        <v>10.183057386558632</v>
      </c>
      <c r="AN385" s="28">
        <v>0.22250493771134813</v>
      </c>
      <c r="AO385" s="30">
        <v>10.045840619624201</v>
      </c>
      <c r="AP385" s="28">
        <v>0.23920320931108255</v>
      </c>
    </row>
    <row r="386" spans="1:42" s="2" customFormat="1" x14ac:dyDescent="0.25">
      <c r="A386" s="26" t="s">
        <v>336</v>
      </c>
      <c r="B386" s="26" t="s">
        <v>429</v>
      </c>
      <c r="C386" s="26" t="s">
        <v>503</v>
      </c>
      <c r="D386" s="27">
        <v>600891.57276030537</v>
      </c>
      <c r="E386" s="27">
        <v>660605.84411649348</v>
      </c>
      <c r="F386" s="28">
        <v>-9.0393192685195037E-2</v>
      </c>
      <c r="G386" s="27">
        <v>663797.34911075002</v>
      </c>
      <c r="H386" s="28">
        <v>-9.4766537460138689E-2</v>
      </c>
      <c r="I386" s="27">
        <v>605799.89058397885</v>
      </c>
      <c r="J386" s="28">
        <v>-8.1022098220287931E-3</v>
      </c>
      <c r="K386" s="29">
        <v>254251.25180861607</v>
      </c>
      <c r="L386" s="29">
        <v>294219.00409533759</v>
      </c>
      <c r="M386" s="28">
        <v>-0.13584354419801692</v>
      </c>
      <c r="N386" s="29">
        <v>306348.74185644242</v>
      </c>
      <c r="O386" s="28">
        <v>-0.17005942225230244</v>
      </c>
      <c r="P386" s="29">
        <v>283516.44098530605</v>
      </c>
      <c r="Q386" s="28">
        <v>-0.10322219436370084</v>
      </c>
      <c r="R386" s="29">
        <v>158312.75644813248</v>
      </c>
      <c r="S386" s="29">
        <v>181228.06922830819</v>
      </c>
      <c r="T386" s="28">
        <v>-0.12644461135491858</v>
      </c>
      <c r="U386" s="29">
        <v>180948.31082370432</v>
      </c>
      <c r="V386" s="28">
        <v>-0.12509403526637713</v>
      </c>
      <c r="W386" s="29">
        <v>164888.4013593976</v>
      </c>
      <c r="X386" s="28">
        <v>-3.9879366026070985E-2</v>
      </c>
      <c r="Y386" s="26"/>
      <c r="Z386" s="26"/>
      <c r="AA386" s="26"/>
      <c r="AB386" s="26"/>
      <c r="AC386" s="30">
        <v>2.3633770472548852</v>
      </c>
      <c r="AD386" s="30">
        <v>2.2452861131377948</v>
      </c>
      <c r="AE386" s="28">
        <v>5.2595049435395967E-2</v>
      </c>
      <c r="AF386" s="30">
        <v>2.1668029223433565</v>
      </c>
      <c r="AG386" s="28">
        <v>9.0720814008750497E-2</v>
      </c>
      <c r="AH386" s="30">
        <v>2.136736368722179</v>
      </c>
      <c r="AI386" s="28">
        <v>0.10606862028011575</v>
      </c>
      <c r="AJ386" s="30">
        <v>3.7955979432217997</v>
      </c>
      <c r="AK386" s="30">
        <v>3.6451629536717789</v>
      </c>
      <c r="AL386" s="28">
        <v>4.1269757062160239E-2</v>
      </c>
      <c r="AM386" s="30">
        <v>3.668436284865237</v>
      </c>
      <c r="AN386" s="28">
        <v>3.4663722764162463E-2</v>
      </c>
      <c r="AO386" s="30">
        <v>3.6739994177246724</v>
      </c>
      <c r="AP386" s="28">
        <v>3.309704539159504E-2</v>
      </c>
    </row>
    <row r="387" spans="1:42" s="2" customFormat="1" x14ac:dyDescent="0.25">
      <c r="A387" s="26" t="s">
        <v>336</v>
      </c>
      <c r="B387" s="26" t="s">
        <v>430</v>
      </c>
      <c r="C387" s="26" t="s">
        <v>258</v>
      </c>
      <c r="D387" s="27">
        <v>37095909.250346757</v>
      </c>
      <c r="E387" s="27">
        <v>37454452.902736939</v>
      </c>
      <c r="F387" s="28">
        <v>-9.5727910729669699E-3</v>
      </c>
      <c r="G387" s="27">
        <v>40490794.435430683</v>
      </c>
      <c r="H387" s="28">
        <v>-8.3843382981720338E-2</v>
      </c>
      <c r="I387" s="27">
        <v>34722267.86063236</v>
      </c>
      <c r="J387" s="28">
        <v>6.8360782171305118E-2</v>
      </c>
      <c r="K387" s="29">
        <v>14120215.933581103</v>
      </c>
      <c r="L387" s="29">
        <v>15498300.586298723</v>
      </c>
      <c r="M387" s="28">
        <v>-8.8918436253321631E-2</v>
      </c>
      <c r="N387" s="29">
        <v>16543981.381218849</v>
      </c>
      <c r="O387" s="28">
        <v>-0.14650436263119027</v>
      </c>
      <c r="P387" s="29">
        <v>14245544.659803957</v>
      </c>
      <c r="Q387" s="28">
        <v>-8.79774899562028E-3</v>
      </c>
      <c r="R387" s="29">
        <v>16574038.268785585</v>
      </c>
      <c r="S387" s="29">
        <v>18450050.867793474</v>
      </c>
      <c r="T387" s="28">
        <v>-0.10168061933545501</v>
      </c>
      <c r="U387" s="29">
        <v>20796389.373343658</v>
      </c>
      <c r="V387" s="28">
        <v>-0.20303289329493837</v>
      </c>
      <c r="W387" s="29">
        <v>17390307.542351838</v>
      </c>
      <c r="X387" s="28">
        <v>-4.6938173553189647E-2</v>
      </c>
      <c r="Y387" s="26"/>
      <c r="Z387" s="26"/>
      <c r="AA387" s="26"/>
      <c r="AB387" s="26"/>
      <c r="AC387" s="30">
        <v>2.6271488640711365</v>
      </c>
      <c r="AD387" s="30">
        <v>2.4166812802591116</v>
      </c>
      <c r="AE387" s="28">
        <v>8.7089508050254352E-2</v>
      </c>
      <c r="AF387" s="30">
        <v>2.4474637333306521</v>
      </c>
      <c r="AG387" s="28">
        <v>7.3416871634685368E-2</v>
      </c>
      <c r="AH387" s="30">
        <v>2.4374124464757529</v>
      </c>
      <c r="AI387" s="28">
        <v>7.784337766458968E-2</v>
      </c>
      <c r="AJ387" s="30">
        <v>2.2381937732224659</v>
      </c>
      <c r="AK387" s="30">
        <v>2.0300460508820422</v>
      </c>
      <c r="AL387" s="28">
        <v>0.10253349782384735</v>
      </c>
      <c r="AM387" s="30">
        <v>1.947010786753727</v>
      </c>
      <c r="AN387" s="28">
        <v>0.14955386403083654</v>
      </c>
      <c r="AO387" s="30">
        <v>1.9966448423106251</v>
      </c>
      <c r="AP387" s="28">
        <v>0.12097741460735069</v>
      </c>
    </row>
    <row r="388" spans="1:42" s="2" customFormat="1" x14ac:dyDescent="0.25">
      <c r="A388" s="26" t="s">
        <v>336</v>
      </c>
      <c r="B388" s="26" t="s">
        <v>430</v>
      </c>
      <c r="C388" s="26" t="s">
        <v>492</v>
      </c>
      <c r="D388" s="27">
        <v>1292061.6077666939</v>
      </c>
      <c r="E388" s="27">
        <v>1316218.0253739047</v>
      </c>
      <c r="F388" s="28">
        <v>-1.8352899855134996E-2</v>
      </c>
      <c r="G388" s="27">
        <v>1349017.9335998595</v>
      </c>
      <c r="H388" s="28">
        <v>-4.2220584630166764E-2</v>
      </c>
      <c r="I388" s="27">
        <v>1182206.5640183236</v>
      </c>
      <c r="J388" s="28">
        <v>9.2923730160127643E-2</v>
      </c>
      <c r="K388" s="29">
        <v>488367.36955411086</v>
      </c>
      <c r="L388" s="29">
        <v>550514.16028016491</v>
      </c>
      <c r="M388" s="28">
        <v>-0.11288863250025506</v>
      </c>
      <c r="N388" s="29">
        <v>580464.27423333656</v>
      </c>
      <c r="O388" s="28">
        <v>-0.15866076306050894</v>
      </c>
      <c r="P388" s="29">
        <v>514352.49115168973</v>
      </c>
      <c r="Q388" s="28">
        <v>-5.0520065605972712E-2</v>
      </c>
      <c r="R388" s="29">
        <v>302671.68742871523</v>
      </c>
      <c r="S388" s="29">
        <v>338412.82775670406</v>
      </c>
      <c r="T388" s="28">
        <v>-0.10561402345446638</v>
      </c>
      <c r="U388" s="29">
        <v>353925.06768028293</v>
      </c>
      <c r="V388" s="28">
        <v>-0.14481421332344641</v>
      </c>
      <c r="W388" s="29">
        <v>308859.38267306361</v>
      </c>
      <c r="X388" s="28">
        <v>-2.0034020630346934E-2</v>
      </c>
      <c r="Y388" s="26"/>
      <c r="Z388" s="26"/>
      <c r="AA388" s="26"/>
      <c r="AB388" s="26"/>
      <c r="AC388" s="30">
        <v>2.6456755473781386</v>
      </c>
      <c r="AD388" s="30">
        <v>2.3908885916832032</v>
      </c>
      <c r="AE388" s="28">
        <v>0.10656580008839453</v>
      </c>
      <c r="AF388" s="30">
        <v>2.324032663994025</v>
      </c>
      <c r="AG388" s="28">
        <v>0.13839860702790044</v>
      </c>
      <c r="AH388" s="30">
        <v>2.2984365476120039</v>
      </c>
      <c r="AI388" s="28">
        <v>0.15107617398744552</v>
      </c>
      <c r="AJ388" s="30">
        <v>4.2688552032835849</v>
      </c>
      <c r="AK388" s="30">
        <v>3.8893857366428688</v>
      </c>
      <c r="AL388" s="28">
        <v>9.7565397812214932E-2</v>
      </c>
      <c r="AM388" s="30">
        <v>3.8115919350999192</v>
      </c>
      <c r="AN388" s="28">
        <v>0.11996648013992577</v>
      </c>
      <c r="AO388" s="30">
        <v>3.827653069130565</v>
      </c>
      <c r="AP388" s="28">
        <v>0.11526701249683453</v>
      </c>
    </row>
    <row r="389" spans="1:42" s="2" customFormat="1" x14ac:dyDescent="0.25">
      <c r="A389" s="26" t="s">
        <v>336</v>
      </c>
      <c r="B389" s="26" t="s">
        <v>430</v>
      </c>
      <c r="C389" s="26" t="s">
        <v>399</v>
      </c>
      <c r="D389" s="27">
        <v>608826.73538419604</v>
      </c>
      <c r="E389" s="27">
        <v>630955.75883023383</v>
      </c>
      <c r="F389" s="28">
        <v>-3.5072226754953612E-2</v>
      </c>
      <c r="G389" s="27">
        <v>667288.24499084707</v>
      </c>
      <c r="H389" s="28">
        <v>-8.761057915451953E-2</v>
      </c>
      <c r="I389" s="27">
        <v>638140.97913055774</v>
      </c>
      <c r="J389" s="28">
        <v>-4.5936939806469117E-2</v>
      </c>
      <c r="K389" s="29">
        <v>253913.26786432476</v>
      </c>
      <c r="L389" s="29">
        <v>283662.73957942834</v>
      </c>
      <c r="M389" s="28">
        <v>-0.10487620531061476</v>
      </c>
      <c r="N389" s="29">
        <v>307208.55876203452</v>
      </c>
      <c r="O389" s="28">
        <v>-0.17348244174079988</v>
      </c>
      <c r="P389" s="29">
        <v>308699.20047653926</v>
      </c>
      <c r="Q389" s="28">
        <v>-0.17747351637983319</v>
      </c>
      <c r="R389" s="29">
        <v>157105.55194529181</v>
      </c>
      <c r="S389" s="29">
        <v>172370.69461056034</v>
      </c>
      <c r="T389" s="28">
        <v>-8.8559964904459512E-2</v>
      </c>
      <c r="U389" s="29">
        <v>181852.26937003655</v>
      </c>
      <c r="V389" s="28">
        <v>-0.13608143308010986</v>
      </c>
      <c r="W389" s="29">
        <v>180603.61674851764</v>
      </c>
      <c r="X389" s="28">
        <v>-0.13010849520220752</v>
      </c>
      <c r="Y389" s="26"/>
      <c r="Z389" s="26"/>
      <c r="AA389" s="26"/>
      <c r="AB389" s="26"/>
      <c r="AC389" s="30">
        <v>2.3977744073992802</v>
      </c>
      <c r="AD389" s="30">
        <v>2.2243166648031334</v>
      </c>
      <c r="AE389" s="28">
        <v>7.7982485740850621E-2</v>
      </c>
      <c r="AF389" s="30">
        <v>2.1721017398728542</v>
      </c>
      <c r="AG389" s="28">
        <v>0.10389599316818186</v>
      </c>
      <c r="AH389" s="30">
        <v>2.0671934949797697</v>
      </c>
      <c r="AI389" s="28">
        <v>0.15991774027072667</v>
      </c>
      <c r="AJ389" s="30">
        <v>3.8752719292581408</v>
      </c>
      <c r="AK389" s="30">
        <v>3.6604584106118589</v>
      </c>
      <c r="AL389" s="28">
        <v>5.8684868000009591E-2</v>
      </c>
      <c r="AM389" s="30">
        <v>3.6693974031912462</v>
      </c>
      <c r="AN389" s="28">
        <v>5.6105813419894818E-2</v>
      </c>
      <c r="AO389" s="30">
        <v>3.5333787363690514</v>
      </c>
      <c r="AP389" s="28">
        <v>9.6760981032116444E-2</v>
      </c>
    </row>
    <row r="390" spans="1:42" s="2" customFormat="1" x14ac:dyDescent="0.25">
      <c r="A390" s="26" t="s">
        <v>336</v>
      </c>
      <c r="B390" s="26" t="s">
        <v>430</v>
      </c>
      <c r="C390" s="26" t="s">
        <v>400</v>
      </c>
      <c r="D390" s="27">
        <v>521300.58233825926</v>
      </c>
      <c r="E390" s="27">
        <v>500987.38277012226</v>
      </c>
      <c r="F390" s="28">
        <v>4.0546329641714153E-2</v>
      </c>
      <c r="G390" s="27">
        <v>543509.18254999514</v>
      </c>
      <c r="H390" s="28">
        <v>-4.0861499538129689E-2</v>
      </c>
      <c r="I390" s="27">
        <v>435044.43511882192</v>
      </c>
      <c r="J390" s="28">
        <v>0.19826974041370868</v>
      </c>
      <c r="K390" s="29">
        <v>182916.54797007702</v>
      </c>
      <c r="L390" s="29">
        <v>197959.66990670466</v>
      </c>
      <c r="M390" s="28">
        <v>-7.5990841688699656E-2</v>
      </c>
      <c r="N390" s="29">
        <v>228226.43332503972</v>
      </c>
      <c r="O390" s="28">
        <v>-0.19853040112331086</v>
      </c>
      <c r="P390" s="29">
        <v>170687.63852498296</v>
      </c>
      <c r="Q390" s="28">
        <v>7.1644962404844317E-2</v>
      </c>
      <c r="R390" s="29">
        <v>125540.71279194458</v>
      </c>
      <c r="S390" s="29">
        <v>136839.32823304713</v>
      </c>
      <c r="T390" s="28">
        <v>-8.2568480764975707E-2</v>
      </c>
      <c r="U390" s="29">
        <v>154099.36355626924</v>
      </c>
      <c r="V390" s="28">
        <v>-0.1853262083973273</v>
      </c>
      <c r="W390" s="29">
        <v>114702.73012132959</v>
      </c>
      <c r="X390" s="28">
        <v>9.4487573740841671E-2</v>
      </c>
      <c r="Y390" s="26"/>
      <c r="Z390" s="26"/>
      <c r="AA390" s="26"/>
      <c r="AB390" s="26"/>
      <c r="AC390" s="30">
        <v>2.8499366958507104</v>
      </c>
      <c r="AD390" s="30">
        <v>2.5307547896307865</v>
      </c>
      <c r="AE390" s="28">
        <v>0.12612122973260859</v>
      </c>
      <c r="AF390" s="30">
        <v>2.381447120877231</v>
      </c>
      <c r="AG390" s="28">
        <v>0.19672474390315514</v>
      </c>
      <c r="AH390" s="30">
        <v>2.548775288464407</v>
      </c>
      <c r="AI390" s="28">
        <v>0.11815926211672741</v>
      </c>
      <c r="AJ390" s="30">
        <v>4.1524424287935773</v>
      </c>
      <c r="AK390" s="30">
        <v>3.661135941247132</v>
      </c>
      <c r="AL390" s="28">
        <v>0.13419509557437689</v>
      </c>
      <c r="AM390" s="30">
        <v>3.527004719597906</v>
      </c>
      <c r="AN390" s="28">
        <v>0.17732828814217577</v>
      </c>
      <c r="AO390" s="30">
        <v>3.7927993052880531</v>
      </c>
      <c r="AP390" s="28">
        <v>9.482260846338407E-2</v>
      </c>
    </row>
    <row r="391" spans="1:42" s="2" customFormat="1" x14ac:dyDescent="0.25">
      <c r="A391" s="26" t="s">
        <v>336</v>
      </c>
      <c r="B391" s="26" t="s">
        <v>430</v>
      </c>
      <c r="C391" s="26" t="s">
        <v>161</v>
      </c>
      <c r="D391" s="27">
        <v>161934.29004423856</v>
      </c>
      <c r="E391" s="27">
        <v>184274.88377354862</v>
      </c>
      <c r="F391" s="28">
        <v>-0.12123515300524583</v>
      </c>
      <c r="G391" s="27">
        <v>138220.50605901718</v>
      </c>
      <c r="H391" s="28">
        <v>0.17156487601844045</v>
      </c>
      <c r="I391" s="27">
        <v>109021.14976894378</v>
      </c>
      <c r="J391" s="28">
        <v>0.48534747970863756</v>
      </c>
      <c r="K391" s="29">
        <v>51537.553719709045</v>
      </c>
      <c r="L391" s="29">
        <v>68891.75079403189</v>
      </c>
      <c r="M391" s="28">
        <v>-0.25190529888269647</v>
      </c>
      <c r="N391" s="29">
        <v>45029.282146262354</v>
      </c>
      <c r="O391" s="28">
        <v>0.14453420670369066</v>
      </c>
      <c r="P391" s="29">
        <v>34965.652150167531</v>
      </c>
      <c r="Q391" s="28">
        <v>0.47394801899789857</v>
      </c>
      <c r="R391" s="29">
        <v>20025.422691478769</v>
      </c>
      <c r="S391" s="29">
        <v>29202.80491309661</v>
      </c>
      <c r="T391" s="28">
        <v>-0.31426372394461505</v>
      </c>
      <c r="U391" s="29">
        <v>17973.43475397713</v>
      </c>
      <c r="V391" s="28">
        <v>0.11416782410204475</v>
      </c>
      <c r="W391" s="29">
        <v>13553.03580321644</v>
      </c>
      <c r="X391" s="28">
        <v>0.47755993433783189</v>
      </c>
      <c r="Y391" s="26"/>
      <c r="Z391" s="26"/>
      <c r="AA391" s="26"/>
      <c r="AB391" s="26"/>
      <c r="AC391" s="30">
        <v>3.1420639583502674</v>
      </c>
      <c r="AD391" s="30">
        <v>2.6748468669998209</v>
      </c>
      <c r="AE391" s="28">
        <v>0.17467059408693911</v>
      </c>
      <c r="AF391" s="30">
        <v>3.0695693884271735</v>
      </c>
      <c r="AG391" s="28">
        <v>2.3617179072873022E-2</v>
      </c>
      <c r="AH391" s="30">
        <v>3.1179498469163094</v>
      </c>
      <c r="AI391" s="28">
        <v>7.7339638601971678E-3</v>
      </c>
      <c r="AJ391" s="30">
        <v>8.0864355543988058</v>
      </c>
      <c r="AK391" s="30">
        <v>6.3101775436272112</v>
      </c>
      <c r="AL391" s="28">
        <v>0.28149097208294516</v>
      </c>
      <c r="AM391" s="30">
        <v>7.6902666602682599</v>
      </c>
      <c r="AN391" s="28">
        <v>5.15156250923458E-2</v>
      </c>
      <c r="AO391" s="30">
        <v>8.0440390885022683</v>
      </c>
      <c r="AP391" s="28">
        <v>5.2705444901600187E-3</v>
      </c>
    </row>
    <row r="392" spans="1:42" s="2" customFormat="1" x14ac:dyDescent="0.25">
      <c r="A392" s="26" t="s">
        <v>336</v>
      </c>
      <c r="B392" s="26" t="s">
        <v>430</v>
      </c>
      <c r="C392" s="26" t="s">
        <v>493</v>
      </c>
      <c r="D392" s="27">
        <v>74453.459484664199</v>
      </c>
      <c r="E392" s="27">
        <v>91478.703504409787</v>
      </c>
      <c r="F392" s="28">
        <v>-0.18611155785482766</v>
      </c>
      <c r="G392" s="27">
        <v>58242.028569895025</v>
      </c>
      <c r="H392" s="28">
        <v>0.27834591810816101</v>
      </c>
      <c r="I392" s="27">
        <v>42637.153111162188</v>
      </c>
      <c r="J392" s="28">
        <v>0.74621085255273911</v>
      </c>
      <c r="K392" s="29">
        <v>26893.386257920683</v>
      </c>
      <c r="L392" s="29">
        <v>42393.541292005437</v>
      </c>
      <c r="M392" s="28">
        <v>-0.36562538919124854</v>
      </c>
      <c r="N392" s="29">
        <v>21861.66105635609</v>
      </c>
      <c r="O392" s="28">
        <v>0.23016207179287793</v>
      </c>
      <c r="P392" s="29">
        <v>15826.305886426013</v>
      </c>
      <c r="Q392" s="28">
        <v>0.69928386642562879</v>
      </c>
      <c r="R392" s="29">
        <v>12725.44866328529</v>
      </c>
      <c r="S392" s="29">
        <v>20386.613160207584</v>
      </c>
      <c r="T392" s="28">
        <v>-0.37579388183398904</v>
      </c>
      <c r="U392" s="29">
        <v>10271.500966923837</v>
      </c>
      <c r="V392" s="28">
        <v>0.23890838391230504</v>
      </c>
      <c r="W392" s="29">
        <v>7332.0281524671045</v>
      </c>
      <c r="X392" s="28">
        <v>0.73559735432867768</v>
      </c>
      <c r="Y392" s="26"/>
      <c r="Z392" s="26"/>
      <c r="AA392" s="26"/>
      <c r="AB392" s="26"/>
      <c r="AC392" s="30">
        <v>2.7684672644277382</v>
      </c>
      <c r="AD392" s="30">
        <v>2.1578452923832718</v>
      </c>
      <c r="AE392" s="28">
        <v>0.28297764172428397</v>
      </c>
      <c r="AF392" s="30">
        <v>2.6641172607953161</v>
      </c>
      <c r="AG392" s="28">
        <v>3.9168697702619361E-2</v>
      </c>
      <c r="AH392" s="30">
        <v>2.6940685601010301</v>
      </c>
      <c r="AI392" s="28">
        <v>2.7615742757459004E-2</v>
      </c>
      <c r="AJ392" s="30">
        <v>5.8507531997259088</v>
      </c>
      <c r="AK392" s="30">
        <v>4.4871947481186387</v>
      </c>
      <c r="AL392" s="28">
        <v>0.30387770715299883</v>
      </c>
      <c r="AM392" s="30">
        <v>5.6702548884963644</v>
      </c>
      <c r="AN392" s="28">
        <v>3.1832486330682197E-2</v>
      </c>
      <c r="AO392" s="30">
        <v>5.8151922257439095</v>
      </c>
      <c r="AP392" s="28">
        <v>6.1151846063781951E-3</v>
      </c>
    </row>
    <row r="393" spans="1:42" s="2" customFormat="1" x14ac:dyDescent="0.25">
      <c r="A393" s="26" t="s">
        <v>336</v>
      </c>
      <c r="B393" s="26" t="s">
        <v>430</v>
      </c>
      <c r="C393" s="26" t="s">
        <v>494</v>
      </c>
      <c r="D393" s="26"/>
      <c r="E393" s="27">
        <v>5.745329607725143</v>
      </c>
      <c r="F393" s="28">
        <v>-1</v>
      </c>
      <c r="G393" s="27">
        <v>1.9037837338447572</v>
      </c>
      <c r="H393" s="28">
        <v>-1</v>
      </c>
      <c r="I393" s="26"/>
      <c r="J393" s="26"/>
      <c r="K393" s="26"/>
      <c r="L393" s="29">
        <v>1.7377244737426327</v>
      </c>
      <c r="M393" s="28">
        <v>-1</v>
      </c>
      <c r="N393" s="29">
        <v>0.45627873299881827</v>
      </c>
      <c r="O393" s="28">
        <v>-1</v>
      </c>
      <c r="P393" s="26"/>
      <c r="Q393" s="26"/>
      <c r="R393" s="26"/>
      <c r="S393" s="29">
        <v>3.7259381124351165</v>
      </c>
      <c r="T393" s="28">
        <v>-1</v>
      </c>
      <c r="U393" s="29">
        <v>0.95975876436293106</v>
      </c>
      <c r="V393" s="28">
        <v>-1</v>
      </c>
      <c r="W393" s="26"/>
      <c r="X393" s="26"/>
      <c r="Y393" s="26"/>
      <c r="Z393" s="26"/>
      <c r="AA393" s="26"/>
      <c r="AB393" s="26"/>
      <c r="AC393" s="26"/>
      <c r="AD393" s="30">
        <v>3.306237377983813</v>
      </c>
      <c r="AE393" s="28">
        <v>-1</v>
      </c>
      <c r="AF393" s="30">
        <v>4.1724139131632239</v>
      </c>
      <c r="AG393" s="28">
        <v>-1</v>
      </c>
      <c r="AH393" s="26"/>
      <c r="AI393" s="26"/>
      <c r="AJ393" s="26"/>
      <c r="AK393" s="30">
        <v>1.5419820282442205</v>
      </c>
      <c r="AL393" s="28">
        <v>-1</v>
      </c>
      <c r="AM393" s="30">
        <v>1.9836065108594776</v>
      </c>
      <c r="AN393" s="28">
        <v>-1</v>
      </c>
      <c r="AO393" s="26"/>
      <c r="AP393" s="26"/>
    </row>
    <row r="394" spans="1:42" s="2" customFormat="1" x14ac:dyDescent="0.25">
      <c r="A394" s="26" t="s">
        <v>336</v>
      </c>
      <c r="B394" s="26" t="s">
        <v>430</v>
      </c>
      <c r="C394" s="26" t="s">
        <v>496</v>
      </c>
      <c r="D394" s="27">
        <v>331987.61121909146</v>
      </c>
      <c r="E394" s="27">
        <v>319708.47905433655</v>
      </c>
      <c r="F394" s="28">
        <v>3.8407277157851E-2</v>
      </c>
      <c r="G394" s="27">
        <v>336951.63983942388</v>
      </c>
      <c r="H394" s="28">
        <v>-1.4732169348390932E-2</v>
      </c>
      <c r="I394" s="27">
        <v>270838.28469195846</v>
      </c>
      <c r="J394" s="28">
        <v>0.22577800105580348</v>
      </c>
      <c r="K394" s="29">
        <v>114847.39432647165</v>
      </c>
      <c r="L394" s="29">
        <v>135487.22751430294</v>
      </c>
      <c r="M394" s="28">
        <v>-0.15233785181449971</v>
      </c>
      <c r="N394" s="29">
        <v>150270.39964539331</v>
      </c>
      <c r="O394" s="28">
        <v>-0.23572842956771617</v>
      </c>
      <c r="P394" s="29">
        <v>111235.46912994416</v>
      </c>
      <c r="Q394" s="28">
        <v>3.2470984523003843E-2</v>
      </c>
      <c r="R394" s="29">
        <v>86893.040014570695</v>
      </c>
      <c r="S394" s="29">
        <v>99836.992780733024</v>
      </c>
      <c r="T394" s="28">
        <v>-0.12965086793620159</v>
      </c>
      <c r="U394" s="29">
        <v>105429.12639032559</v>
      </c>
      <c r="V394" s="28">
        <v>-0.1758156119697849</v>
      </c>
      <c r="W394" s="29">
        <v>74925.102023352127</v>
      </c>
      <c r="X394" s="28">
        <v>0.15973202128558311</v>
      </c>
      <c r="Y394" s="26"/>
      <c r="Z394" s="26"/>
      <c r="AA394" s="26"/>
      <c r="AB394" s="26"/>
      <c r="AC394" s="30">
        <v>2.8906847488012208</v>
      </c>
      <c r="AD394" s="30">
        <v>2.3596945994085381</v>
      </c>
      <c r="AE394" s="28">
        <v>0.22502494582382671</v>
      </c>
      <c r="AF394" s="30">
        <v>2.2423021475590619</v>
      </c>
      <c r="AG394" s="28">
        <v>0.28915933650956854</v>
      </c>
      <c r="AH394" s="30">
        <v>2.4348194583111606</v>
      </c>
      <c r="AI394" s="28">
        <v>0.18722755353953738</v>
      </c>
      <c r="AJ394" s="30">
        <v>3.8206467533351574</v>
      </c>
      <c r="AK394" s="30">
        <v>3.202304778515277</v>
      </c>
      <c r="AL394" s="28">
        <v>0.19309279334322754</v>
      </c>
      <c r="AM394" s="30">
        <v>3.1960014407398458</v>
      </c>
      <c r="AN394" s="28">
        <v>0.19544587953962614</v>
      </c>
      <c r="AO394" s="30">
        <v>3.6147869989892771</v>
      </c>
      <c r="AP394" s="28">
        <v>5.6949345674707864E-2</v>
      </c>
    </row>
    <row r="395" spans="1:42" s="2" customFormat="1" x14ac:dyDescent="0.25">
      <c r="A395" s="26" t="s">
        <v>336</v>
      </c>
      <c r="B395" s="26" t="s">
        <v>430</v>
      </c>
      <c r="C395" s="26" t="s">
        <v>497</v>
      </c>
      <c r="D395" s="26"/>
      <c r="E395" s="27">
        <v>267.06901325821877</v>
      </c>
      <c r="F395" s="28">
        <v>-1</v>
      </c>
      <c r="G395" s="27">
        <v>144.00738777875901</v>
      </c>
      <c r="H395" s="28">
        <v>-1</v>
      </c>
      <c r="I395" s="27">
        <v>90.475261219739906</v>
      </c>
      <c r="J395" s="28">
        <v>-1</v>
      </c>
      <c r="K395" s="26"/>
      <c r="L395" s="29">
        <v>53.520844340324402</v>
      </c>
      <c r="M395" s="28">
        <v>-1</v>
      </c>
      <c r="N395" s="29">
        <v>28.859195947647095</v>
      </c>
      <c r="O395" s="28">
        <v>-1</v>
      </c>
      <c r="P395" s="29">
        <v>18.131314873695374</v>
      </c>
      <c r="Q395" s="28">
        <v>-1</v>
      </c>
      <c r="R395" s="26"/>
      <c r="S395" s="29">
        <v>11.710360741662981</v>
      </c>
      <c r="T395" s="28">
        <v>-1</v>
      </c>
      <c r="U395" s="29">
        <v>6.3143920733451839</v>
      </c>
      <c r="V395" s="28">
        <v>-1</v>
      </c>
      <c r="W395" s="29">
        <v>3.9671316943645478</v>
      </c>
      <c r="X395" s="28">
        <v>-1</v>
      </c>
      <c r="Y395" s="26"/>
      <c r="Z395" s="26"/>
      <c r="AA395" s="26"/>
      <c r="AB395" s="26"/>
      <c r="AC395" s="26"/>
      <c r="AD395" s="30">
        <v>4.99</v>
      </c>
      <c r="AE395" s="28">
        <v>-1</v>
      </c>
      <c r="AF395" s="30">
        <v>4.99</v>
      </c>
      <c r="AG395" s="28">
        <v>-1</v>
      </c>
      <c r="AH395" s="30">
        <v>4.9899999999999993</v>
      </c>
      <c r="AI395" s="28">
        <v>-1</v>
      </c>
      <c r="AJ395" s="26"/>
      <c r="AK395" s="30">
        <v>22.806215722120655</v>
      </c>
      <c r="AL395" s="28">
        <v>-1</v>
      </c>
      <c r="AM395" s="30">
        <v>22.806215722120662</v>
      </c>
      <c r="AN395" s="28">
        <v>-1</v>
      </c>
      <c r="AO395" s="30">
        <v>22.806215722120655</v>
      </c>
      <c r="AP395" s="28">
        <v>-1</v>
      </c>
    </row>
    <row r="396" spans="1:42" s="2" customFormat="1" x14ac:dyDescent="0.25">
      <c r="A396" s="26" t="s">
        <v>336</v>
      </c>
      <c r="B396" s="26" t="s">
        <v>430</v>
      </c>
      <c r="C396" s="26" t="s">
        <v>499</v>
      </c>
      <c r="D396" s="27">
        <v>18348.018016015292</v>
      </c>
      <c r="E396" s="27">
        <v>17626.132679550647</v>
      </c>
      <c r="F396" s="28">
        <v>4.0955401254987554E-2</v>
      </c>
      <c r="G396" s="27">
        <v>14335.016611782312</v>
      </c>
      <c r="H396" s="28">
        <v>0.27994396608753097</v>
      </c>
      <c r="I396" s="27">
        <v>10730.728866277932</v>
      </c>
      <c r="J396" s="28">
        <v>0.70985757301866281</v>
      </c>
      <c r="K396" s="29">
        <v>6054.9803817978946</v>
      </c>
      <c r="L396" s="29">
        <v>5980.1608210537897</v>
      </c>
      <c r="M396" s="28">
        <v>1.2511295763266872E-2</v>
      </c>
      <c r="N396" s="29">
        <v>5030.4368438467027</v>
      </c>
      <c r="O396" s="28">
        <v>0.20366889988976347</v>
      </c>
      <c r="P396" s="29">
        <v>3689.0520560315208</v>
      </c>
      <c r="Q396" s="28">
        <v>0.64133774471903471</v>
      </c>
      <c r="R396" s="29">
        <v>2186.9151868977706</v>
      </c>
      <c r="S396" s="29">
        <v>2038.2132061994653</v>
      </c>
      <c r="T396" s="28">
        <v>7.2957029346101154E-2</v>
      </c>
      <c r="U396" s="29">
        <v>1725.9662755675472</v>
      </c>
      <c r="V396" s="28">
        <v>0.26706715991808716</v>
      </c>
      <c r="W396" s="29">
        <v>1242.7523591894515</v>
      </c>
      <c r="X396" s="28">
        <v>0.75973529297833842</v>
      </c>
      <c r="Y396" s="26"/>
      <c r="Z396" s="26"/>
      <c r="AA396" s="26"/>
      <c r="AB396" s="26"/>
      <c r="AC396" s="30">
        <v>3.0302357495941625</v>
      </c>
      <c r="AD396" s="30">
        <v>2.9474345602037957</v>
      </c>
      <c r="AE396" s="28">
        <v>2.8092630285451253E-2</v>
      </c>
      <c r="AF396" s="30">
        <v>2.8496564129051922</v>
      </c>
      <c r="AG396" s="28">
        <v>6.3368810313827184E-2</v>
      </c>
      <c r="AH396" s="30">
        <v>2.9088038616135603</v>
      </c>
      <c r="AI396" s="28">
        <v>4.1746330711085487E-2</v>
      </c>
      <c r="AJ396" s="30">
        <v>8.3899083631325979</v>
      </c>
      <c r="AK396" s="30">
        <v>8.6478355777200786</v>
      </c>
      <c r="AL396" s="28">
        <v>-2.9825638134470731E-2</v>
      </c>
      <c r="AM396" s="30">
        <v>8.3055021495530372</v>
      </c>
      <c r="AN396" s="28">
        <v>1.0162686380630583E-2</v>
      </c>
      <c r="AO396" s="30">
        <v>8.6346477533760098</v>
      </c>
      <c r="AP396" s="28">
        <v>-2.8343876581152096E-2</v>
      </c>
    </row>
    <row r="397" spans="1:42" s="2" customFormat="1" x14ac:dyDescent="0.25">
      <c r="A397" s="26" t="s">
        <v>336</v>
      </c>
      <c r="B397" s="26" t="s">
        <v>430</v>
      </c>
      <c r="C397" s="26" t="s">
        <v>501</v>
      </c>
      <c r="D397" s="27">
        <v>189312.97111916781</v>
      </c>
      <c r="E397" s="27">
        <v>181278.90371578574</v>
      </c>
      <c r="F397" s="28">
        <v>4.4318821653831879E-2</v>
      </c>
      <c r="G397" s="27">
        <v>206557.54271057129</v>
      </c>
      <c r="H397" s="28">
        <v>-8.3485557414703551E-2</v>
      </c>
      <c r="I397" s="27">
        <v>164206.15042686343</v>
      </c>
      <c r="J397" s="28">
        <v>0.15289817480671544</v>
      </c>
      <c r="K397" s="29">
        <v>68069.153643605387</v>
      </c>
      <c r="L397" s="29">
        <v>62472.442392401725</v>
      </c>
      <c r="M397" s="28">
        <v>8.9586880820980486E-2</v>
      </c>
      <c r="N397" s="29">
        <v>77956.033679646411</v>
      </c>
      <c r="O397" s="28">
        <v>-0.1268263605697322</v>
      </c>
      <c r="P397" s="29">
        <v>59452.169395038785</v>
      </c>
      <c r="Q397" s="28">
        <v>0.14493977824946583</v>
      </c>
      <c r="R397" s="29">
        <v>38647.672777373875</v>
      </c>
      <c r="S397" s="29">
        <v>37002.335452314073</v>
      </c>
      <c r="T397" s="28">
        <v>4.4465769658787971E-2</v>
      </c>
      <c r="U397" s="29">
        <v>48670.237165943625</v>
      </c>
      <c r="V397" s="28">
        <v>-0.20592799567417994</v>
      </c>
      <c r="W397" s="29">
        <v>39777.628097977489</v>
      </c>
      <c r="X397" s="28">
        <v>-2.8406804895967828E-2</v>
      </c>
      <c r="Y397" s="26"/>
      <c r="Z397" s="26"/>
      <c r="AA397" s="26"/>
      <c r="AB397" s="26"/>
      <c r="AC397" s="30">
        <v>2.7811859114683206</v>
      </c>
      <c r="AD397" s="30">
        <v>2.9017419004868934</v>
      </c>
      <c r="AE397" s="28">
        <v>-4.1546075823747204E-2</v>
      </c>
      <c r="AF397" s="30">
        <v>2.6496671644352978</v>
      </c>
      <c r="AG397" s="28">
        <v>4.9635950053769237E-2</v>
      </c>
      <c r="AH397" s="30">
        <v>2.7619875287606619</v>
      </c>
      <c r="AI397" s="28">
        <v>6.9509302658847544E-3</v>
      </c>
      <c r="AJ397" s="30">
        <v>4.8984313288328272</v>
      </c>
      <c r="AK397" s="30">
        <v>4.8991205960338595</v>
      </c>
      <c r="AL397" s="28">
        <v>-1.406920257464891E-4</v>
      </c>
      <c r="AM397" s="30">
        <v>4.2440217007018672</v>
      </c>
      <c r="AN397" s="28">
        <v>0.15419563665820443</v>
      </c>
      <c r="AO397" s="30">
        <v>4.1281031142028439</v>
      </c>
      <c r="AP397" s="28">
        <v>0.18660585584203296</v>
      </c>
    </row>
    <row r="398" spans="1:42" s="2" customFormat="1" x14ac:dyDescent="0.25">
      <c r="A398" s="26" t="s">
        <v>336</v>
      </c>
      <c r="B398" s="26" t="s">
        <v>430</v>
      </c>
      <c r="C398" s="26" t="s">
        <v>502</v>
      </c>
      <c r="D398" s="27">
        <v>69132.812543559077</v>
      </c>
      <c r="E398" s="27">
        <v>74897.23324672223</v>
      </c>
      <c r="F398" s="28">
        <v>-7.696440113047065E-2</v>
      </c>
      <c r="G398" s="27">
        <v>65497.549705827238</v>
      </c>
      <c r="H398" s="28">
        <v>5.550227228436936E-2</v>
      </c>
      <c r="I398" s="27">
        <v>55562.792530283928</v>
      </c>
      <c r="J398" s="28">
        <v>0.24422854567431881</v>
      </c>
      <c r="K398" s="29">
        <v>18589.187079990472</v>
      </c>
      <c r="L398" s="29">
        <v>20462.790112158604</v>
      </c>
      <c r="M398" s="28">
        <v>-9.1561464585167798E-2</v>
      </c>
      <c r="N398" s="29">
        <v>18107.868771378915</v>
      </c>
      <c r="O398" s="28">
        <v>2.6580616122661709E-2</v>
      </c>
      <c r="P398" s="29">
        <v>15432.162892836306</v>
      </c>
      <c r="Q398" s="28">
        <v>0.20457431722805838</v>
      </c>
      <c r="R398" s="29">
        <v>5113.0588412957068</v>
      </c>
      <c r="S398" s="29">
        <v>6762.5422478354494</v>
      </c>
      <c r="T398" s="28">
        <v>-0.24391469155962883</v>
      </c>
      <c r="U398" s="29">
        <v>5968.693360648037</v>
      </c>
      <c r="V398" s="28">
        <v>-0.14335374053449979</v>
      </c>
      <c r="W398" s="29">
        <v>4974.2881598655131</v>
      </c>
      <c r="X398" s="28">
        <v>2.7897595991693724E-2</v>
      </c>
      <c r="Y398" s="26"/>
      <c r="Z398" s="26"/>
      <c r="AA398" s="26"/>
      <c r="AB398" s="26"/>
      <c r="AC398" s="30">
        <v>3.7189798696455161</v>
      </c>
      <c r="AD398" s="30">
        <v>3.6601672028204848</v>
      </c>
      <c r="AE398" s="28">
        <v>1.6068300590123555E-2</v>
      </c>
      <c r="AF398" s="30">
        <v>3.6170766716264202</v>
      </c>
      <c r="AG398" s="28">
        <v>2.8172805630154101E-2</v>
      </c>
      <c r="AH398" s="30">
        <v>3.6004539944349911</v>
      </c>
      <c r="AI398" s="28">
        <v>3.2919702735744814E-2</v>
      </c>
      <c r="AJ398" s="30">
        <v>13.520832575836355</v>
      </c>
      <c r="AK398" s="30">
        <v>11.075307258996466</v>
      </c>
      <c r="AL398" s="28">
        <v>0.2208088010247653</v>
      </c>
      <c r="AM398" s="30">
        <v>10.973515600190925</v>
      </c>
      <c r="AN398" s="28">
        <v>0.23213317121462054</v>
      </c>
      <c r="AO398" s="30">
        <v>11.169998750491798</v>
      </c>
      <c r="AP398" s="28">
        <v>0.21045963189933689</v>
      </c>
    </row>
    <row r="399" spans="1:42" s="2" customFormat="1" x14ac:dyDescent="0.25">
      <c r="A399" s="26" t="s">
        <v>336</v>
      </c>
      <c r="B399" s="26" t="s">
        <v>430</v>
      </c>
      <c r="C399" s="26" t="s">
        <v>503</v>
      </c>
      <c r="D399" s="27">
        <v>608826.73538419604</v>
      </c>
      <c r="E399" s="27">
        <v>630955.75883023383</v>
      </c>
      <c r="F399" s="28">
        <v>-3.5072226754953612E-2</v>
      </c>
      <c r="G399" s="27">
        <v>667288.24499084707</v>
      </c>
      <c r="H399" s="28">
        <v>-8.761057915451953E-2</v>
      </c>
      <c r="I399" s="27">
        <v>638140.97913055774</v>
      </c>
      <c r="J399" s="28">
        <v>-4.5936939806469117E-2</v>
      </c>
      <c r="K399" s="29">
        <v>253913.26786432476</v>
      </c>
      <c r="L399" s="29">
        <v>283662.73957942834</v>
      </c>
      <c r="M399" s="28">
        <v>-0.10487620531061476</v>
      </c>
      <c r="N399" s="29">
        <v>307208.55876203452</v>
      </c>
      <c r="O399" s="28">
        <v>-0.17348244174079988</v>
      </c>
      <c r="P399" s="29">
        <v>308699.20047653926</v>
      </c>
      <c r="Q399" s="28">
        <v>-0.17747351637983319</v>
      </c>
      <c r="R399" s="29">
        <v>157105.55194529181</v>
      </c>
      <c r="S399" s="29">
        <v>172370.69461056037</v>
      </c>
      <c r="T399" s="28">
        <v>-8.8559964904459665E-2</v>
      </c>
      <c r="U399" s="29">
        <v>181852.26937003655</v>
      </c>
      <c r="V399" s="28">
        <v>-0.13608143308010986</v>
      </c>
      <c r="W399" s="29">
        <v>180603.61674851767</v>
      </c>
      <c r="X399" s="28">
        <v>-0.13010849520220766</v>
      </c>
      <c r="Y399" s="26"/>
      <c r="Z399" s="26"/>
      <c r="AA399" s="26"/>
      <c r="AB399" s="26"/>
      <c r="AC399" s="30">
        <v>2.3977744073992802</v>
      </c>
      <c r="AD399" s="30">
        <v>2.2243166648031334</v>
      </c>
      <c r="AE399" s="28">
        <v>7.7982485740850621E-2</v>
      </c>
      <c r="AF399" s="30">
        <v>2.1721017398728542</v>
      </c>
      <c r="AG399" s="28">
        <v>0.10389599316818186</v>
      </c>
      <c r="AH399" s="30">
        <v>2.0671934949797697</v>
      </c>
      <c r="AI399" s="28">
        <v>0.15991774027072667</v>
      </c>
      <c r="AJ399" s="30">
        <v>3.8752719292581408</v>
      </c>
      <c r="AK399" s="30">
        <v>3.6604584106118585</v>
      </c>
      <c r="AL399" s="28">
        <v>5.8684868000009716E-2</v>
      </c>
      <c r="AM399" s="30">
        <v>3.6693974031912462</v>
      </c>
      <c r="AN399" s="28">
        <v>5.6105813419894818E-2</v>
      </c>
      <c r="AO399" s="30">
        <v>3.533378736369051</v>
      </c>
      <c r="AP399" s="28">
        <v>9.6760981032116583E-2</v>
      </c>
    </row>
    <row r="400" spans="1:42" s="2" customFormat="1" x14ac:dyDescent="0.25">
      <c r="A400" s="26" t="s">
        <v>336</v>
      </c>
      <c r="B400" s="26" t="s">
        <v>431</v>
      </c>
      <c r="C400" s="26" t="s">
        <v>258</v>
      </c>
      <c r="D400" s="27">
        <v>31980106.9217944</v>
      </c>
      <c r="E400" s="27">
        <v>34904090.151905909</v>
      </c>
      <c r="F400" s="28">
        <v>-8.3771936680946485E-2</v>
      </c>
      <c r="G400" s="27">
        <v>43018650.491226703</v>
      </c>
      <c r="H400" s="28">
        <v>-0.25659902027106879</v>
      </c>
      <c r="I400" s="27">
        <v>33276495.332337052</v>
      </c>
      <c r="J400" s="28">
        <v>-3.8958081300192168E-2</v>
      </c>
      <c r="K400" s="29">
        <v>19806930.692088787</v>
      </c>
      <c r="L400" s="29">
        <v>26703403.179432262</v>
      </c>
      <c r="M400" s="28">
        <v>-0.25826193167226486</v>
      </c>
      <c r="N400" s="29">
        <v>32210570.174521089</v>
      </c>
      <c r="O400" s="28">
        <v>-0.38507978639396195</v>
      </c>
      <c r="P400" s="29">
        <v>24245709.441217229</v>
      </c>
      <c r="Q400" s="28">
        <v>-0.18307481411876553</v>
      </c>
      <c r="R400" s="29">
        <v>21884618.353344351</v>
      </c>
      <c r="S400" s="29">
        <v>27711267.425801482</v>
      </c>
      <c r="T400" s="28">
        <v>-0.21026281414440245</v>
      </c>
      <c r="U400" s="29">
        <v>34204881.247297846</v>
      </c>
      <c r="V400" s="28">
        <v>-0.36019019638978528</v>
      </c>
      <c r="W400" s="29">
        <v>25018612.485343538</v>
      </c>
      <c r="X400" s="28">
        <v>-0.12526650444084983</v>
      </c>
      <c r="Y400" s="27">
        <v>30557666.734418936</v>
      </c>
      <c r="Z400" s="45">
        <v>1422440.1873754621</v>
      </c>
      <c r="AA400" s="29">
        <v>20308791.828530937</v>
      </c>
      <c r="AB400" s="29">
        <v>1575826.5248134139</v>
      </c>
      <c r="AC400" s="30">
        <v>1.6145917516926427</v>
      </c>
      <c r="AD400" s="30">
        <v>1.3071026908955954</v>
      </c>
      <c r="AE400" s="28">
        <v>0.23524476151629922</v>
      </c>
      <c r="AF400" s="30">
        <v>1.3355445202660499</v>
      </c>
      <c r="AG400" s="28">
        <v>0.20893892131054129</v>
      </c>
      <c r="AH400" s="30">
        <v>1.372469443016902</v>
      </c>
      <c r="AI400" s="28">
        <v>0.17641362429426341</v>
      </c>
      <c r="AJ400" s="30">
        <v>1.4613052147152148</v>
      </c>
      <c r="AK400" s="30">
        <v>1.2595631089542774</v>
      </c>
      <c r="AL400" s="28">
        <v>0.16016831894070721</v>
      </c>
      <c r="AM400" s="30">
        <v>1.2576757738232212</v>
      </c>
      <c r="AN400" s="28">
        <v>0.1619093292009422</v>
      </c>
      <c r="AO400" s="30">
        <v>1.3300695772729669</v>
      </c>
      <c r="AP400" s="28">
        <v>9.8668249905632346E-2</v>
      </c>
    </row>
    <row r="401" spans="1:42" s="2" customFormat="1" x14ac:dyDescent="0.25">
      <c r="A401" s="26" t="s">
        <v>336</v>
      </c>
      <c r="B401" s="26" t="s">
        <v>431</v>
      </c>
      <c r="C401" s="26" t="s">
        <v>492</v>
      </c>
      <c r="D401" s="27">
        <v>899003.00445019966</v>
      </c>
      <c r="E401" s="27">
        <v>1038734.8301993823</v>
      </c>
      <c r="F401" s="28">
        <v>-0.13452117103107197</v>
      </c>
      <c r="G401" s="27">
        <v>1154706.3353973711</v>
      </c>
      <c r="H401" s="28">
        <v>-0.22144446870049933</v>
      </c>
      <c r="I401" s="27">
        <v>970879.093442527</v>
      </c>
      <c r="J401" s="28">
        <v>-7.4031966985168354E-2</v>
      </c>
      <c r="K401" s="29">
        <v>348885.98310497456</v>
      </c>
      <c r="L401" s="29">
        <v>395466.32654661092</v>
      </c>
      <c r="M401" s="28">
        <v>-0.11778586523003559</v>
      </c>
      <c r="N401" s="29">
        <v>438038.29059730051</v>
      </c>
      <c r="O401" s="28">
        <v>-0.20352628846843412</v>
      </c>
      <c r="P401" s="29">
        <v>389099.40438901325</v>
      </c>
      <c r="Q401" s="28">
        <v>-0.10334999444983517</v>
      </c>
      <c r="R401" s="29">
        <v>235659.59555282921</v>
      </c>
      <c r="S401" s="29">
        <v>253526.04338843943</v>
      </c>
      <c r="T401" s="28">
        <v>-7.0471844220895988E-2</v>
      </c>
      <c r="U401" s="29">
        <v>281293.26858085918</v>
      </c>
      <c r="V401" s="28">
        <v>-0.16222810186057593</v>
      </c>
      <c r="W401" s="29">
        <v>248046.47164608593</v>
      </c>
      <c r="X401" s="28">
        <v>-4.9937723407452402E-2</v>
      </c>
      <c r="Y401" s="27">
        <v>886554.80572201335</v>
      </c>
      <c r="Z401" s="45">
        <v>12448.19872818636</v>
      </c>
      <c r="AA401" s="29">
        <v>228372.71716149538</v>
      </c>
      <c r="AB401" s="29">
        <v>7286.8783913338248</v>
      </c>
      <c r="AC401" s="30">
        <v>2.5767816650280935</v>
      </c>
      <c r="AD401" s="30">
        <v>2.6266075275487548</v>
      </c>
      <c r="AE401" s="28">
        <v>-1.8969664100201771E-2</v>
      </c>
      <c r="AF401" s="30">
        <v>2.6360853838207521</v>
      </c>
      <c r="AG401" s="28">
        <v>-2.2496888437924412E-2</v>
      </c>
      <c r="AH401" s="30">
        <v>2.4951955271354334</v>
      </c>
      <c r="AI401" s="28">
        <v>3.2697292458809306E-2</v>
      </c>
      <c r="AJ401" s="30">
        <v>3.8148372543084705</v>
      </c>
      <c r="AK401" s="30">
        <v>4.0971523726573791</v>
      </c>
      <c r="AL401" s="28">
        <v>-6.8905203583092836E-2</v>
      </c>
      <c r="AM401" s="30">
        <v>4.104990998266441</v>
      </c>
      <c r="AN401" s="28">
        <v>-7.0683162053340409E-2</v>
      </c>
      <c r="AO401" s="30">
        <v>3.9141016076527086</v>
      </c>
      <c r="AP401" s="28">
        <v>-2.5360699157671345E-2</v>
      </c>
    </row>
    <row r="402" spans="1:42" s="2" customFormat="1" x14ac:dyDescent="0.25">
      <c r="A402" s="26" t="s">
        <v>336</v>
      </c>
      <c r="B402" s="26" t="s">
        <v>431</v>
      </c>
      <c r="C402" s="26" t="s">
        <v>399</v>
      </c>
      <c r="D402" s="27">
        <v>512332.4808153701</v>
      </c>
      <c r="E402" s="27">
        <v>621755.70697271707</v>
      </c>
      <c r="F402" s="28">
        <v>-0.1759907065270388</v>
      </c>
      <c r="G402" s="27">
        <v>715420.79123737453</v>
      </c>
      <c r="H402" s="28">
        <v>-0.28387253055750278</v>
      </c>
      <c r="I402" s="27">
        <v>629636.91007013677</v>
      </c>
      <c r="J402" s="28">
        <v>-0.18630488044562038</v>
      </c>
      <c r="K402" s="29">
        <v>214334.00908874033</v>
      </c>
      <c r="L402" s="29">
        <v>258424.5228423056</v>
      </c>
      <c r="M402" s="28">
        <v>-0.17061273159618034</v>
      </c>
      <c r="N402" s="29">
        <v>291247.39338937239</v>
      </c>
      <c r="O402" s="28">
        <v>-0.26408265291427196</v>
      </c>
      <c r="P402" s="29">
        <v>268354.37115309085</v>
      </c>
      <c r="Q402" s="28">
        <v>-0.2013023370263381</v>
      </c>
      <c r="R402" s="29">
        <v>147769.4253478412</v>
      </c>
      <c r="S402" s="29">
        <v>168722.16724837205</v>
      </c>
      <c r="T402" s="28">
        <v>-0.12418487885878561</v>
      </c>
      <c r="U402" s="29">
        <v>193434.60388330068</v>
      </c>
      <c r="V402" s="28">
        <v>-0.23607553983985891</v>
      </c>
      <c r="W402" s="29">
        <v>175891.82460623322</v>
      </c>
      <c r="X402" s="28">
        <v>-0.15988462977940718</v>
      </c>
      <c r="Y402" s="27">
        <v>505510.98385504103</v>
      </c>
      <c r="Z402" s="45">
        <v>6821.4969603290647</v>
      </c>
      <c r="AA402" s="29">
        <v>144075.06788601502</v>
      </c>
      <c r="AB402" s="29">
        <v>3694.3574618261814</v>
      </c>
      <c r="AC402" s="30">
        <v>2.390346184413739</v>
      </c>
      <c r="AD402" s="30">
        <v>2.4059470058579597</v>
      </c>
      <c r="AE402" s="28">
        <v>-6.4842747600990722E-3</v>
      </c>
      <c r="AF402" s="30">
        <v>2.45640238325127</v>
      </c>
      <c r="AG402" s="28">
        <v>-2.6891440623868661E-2</v>
      </c>
      <c r="AH402" s="30">
        <v>2.346289003471985</v>
      </c>
      <c r="AI402" s="28">
        <v>1.8777388836822412E-2</v>
      </c>
      <c r="AJ402" s="30">
        <v>3.4671074859320004</v>
      </c>
      <c r="AK402" s="30">
        <v>3.6850860625648836</v>
      </c>
      <c r="AL402" s="28">
        <v>-5.9151556553109746E-2</v>
      </c>
      <c r="AM402" s="30">
        <v>3.698515037511017</v>
      </c>
      <c r="AN402" s="28">
        <v>-6.2567692501460409E-2</v>
      </c>
      <c r="AO402" s="30">
        <v>3.5796826343674408</v>
      </c>
      <c r="AP402" s="28">
        <v>-3.1448360073778839E-2</v>
      </c>
    </row>
    <row r="403" spans="1:42" s="2" customFormat="1" x14ac:dyDescent="0.25">
      <c r="A403" s="26" t="s">
        <v>336</v>
      </c>
      <c r="B403" s="26" t="s">
        <v>431</v>
      </c>
      <c r="C403" s="26" t="s">
        <v>400</v>
      </c>
      <c r="D403" s="27">
        <v>370855.90011096955</v>
      </c>
      <c r="E403" s="27">
        <v>368110.23880758643</v>
      </c>
      <c r="F403" s="28">
        <v>7.4588017770902005E-3</v>
      </c>
      <c r="G403" s="27">
        <v>404680.77708995226</v>
      </c>
      <c r="H403" s="28">
        <v>-8.3584096141695721E-2</v>
      </c>
      <c r="I403" s="27">
        <v>308996.86995293858</v>
      </c>
      <c r="J403" s="28">
        <v>0.20019306398622208</v>
      </c>
      <c r="K403" s="29">
        <v>130804.62624533713</v>
      </c>
      <c r="L403" s="29">
        <v>122253.3384176292</v>
      </c>
      <c r="M403" s="28">
        <v>6.994727455618352E-2</v>
      </c>
      <c r="N403" s="29">
        <v>138267.55275830007</v>
      </c>
      <c r="O403" s="28">
        <v>-5.3974532448755899E-2</v>
      </c>
      <c r="P403" s="29">
        <v>112521.10358647974</v>
      </c>
      <c r="Q403" s="28">
        <v>0.16248972038214429</v>
      </c>
      <c r="R403" s="29">
        <v>86779.595984454412</v>
      </c>
      <c r="S403" s="29">
        <v>80207.198093884203</v>
      </c>
      <c r="T403" s="28">
        <v>8.1942743877888372E-2</v>
      </c>
      <c r="U403" s="29">
        <v>85147.228944380404</v>
      </c>
      <c r="V403" s="28">
        <v>1.9171111735653758E-2</v>
      </c>
      <c r="W403" s="29">
        <v>69592.023579784538</v>
      </c>
      <c r="X403" s="28">
        <v>0.24697618377147768</v>
      </c>
      <c r="Y403" s="27">
        <v>365568.32653464173</v>
      </c>
      <c r="Z403" s="45">
        <v>5287.5735763278071</v>
      </c>
      <c r="AA403" s="29">
        <v>83261.876132249236</v>
      </c>
      <c r="AB403" s="29">
        <v>3517.7198522051713</v>
      </c>
      <c r="AC403" s="30">
        <v>2.8351894788139398</v>
      </c>
      <c r="AD403" s="30">
        <v>3.0110444718498104</v>
      </c>
      <c r="AE403" s="28">
        <v>-5.8403319738361596E-2</v>
      </c>
      <c r="AF403" s="30">
        <v>2.9267949639447108</v>
      </c>
      <c r="AG403" s="28">
        <v>-3.1298907596624369E-2</v>
      </c>
      <c r="AH403" s="30">
        <v>2.7461237057229404</v>
      </c>
      <c r="AI403" s="28">
        <v>3.2433270542541734E-2</v>
      </c>
      <c r="AJ403" s="30">
        <v>4.2735379890153462</v>
      </c>
      <c r="AK403" s="30">
        <v>4.5894913119481586</v>
      </c>
      <c r="AL403" s="28">
        <v>-6.8842776128645894E-2</v>
      </c>
      <c r="AM403" s="30">
        <v>4.7527181108183392</v>
      </c>
      <c r="AN403" s="28">
        <v>-0.10082233169105123</v>
      </c>
      <c r="AO403" s="30">
        <v>4.4401190547173233</v>
      </c>
      <c r="AP403" s="28">
        <v>-3.7517252048680103E-2</v>
      </c>
    </row>
    <row r="404" spans="1:42" s="2" customFormat="1" x14ac:dyDescent="0.25">
      <c r="A404" s="26" t="s">
        <v>336</v>
      </c>
      <c r="B404" s="26" t="s">
        <v>431</v>
      </c>
      <c r="C404" s="26" t="s">
        <v>161</v>
      </c>
      <c r="D404" s="27">
        <v>15814.623523859978</v>
      </c>
      <c r="E404" s="27">
        <v>48868.88441907883</v>
      </c>
      <c r="F404" s="28">
        <v>-0.67638664741678012</v>
      </c>
      <c r="G404" s="27">
        <v>34604.767070044283</v>
      </c>
      <c r="H404" s="28">
        <v>-0.54299292083517736</v>
      </c>
      <c r="I404" s="27">
        <v>32245.313419451715</v>
      </c>
      <c r="J404" s="28">
        <v>-0.50955280483271903</v>
      </c>
      <c r="K404" s="29">
        <v>3747.3477708970895</v>
      </c>
      <c r="L404" s="29">
        <v>14788.465286676083</v>
      </c>
      <c r="M404" s="28">
        <v>-0.74660333589359495</v>
      </c>
      <c r="N404" s="29">
        <v>8523.3444496280808</v>
      </c>
      <c r="O404" s="28">
        <v>-0.5603430328266733</v>
      </c>
      <c r="P404" s="29">
        <v>8223.9296494426781</v>
      </c>
      <c r="Q404" s="28">
        <v>-0.54433611051730713</v>
      </c>
      <c r="R404" s="29">
        <v>1110.5742205335516</v>
      </c>
      <c r="S404" s="29">
        <v>4596.6780461830976</v>
      </c>
      <c r="T404" s="28">
        <v>-0.75839634419127322</v>
      </c>
      <c r="U404" s="29">
        <v>2711.4357531780834</v>
      </c>
      <c r="V404" s="28">
        <v>-0.59041101407922214</v>
      </c>
      <c r="W404" s="29">
        <v>2562.6234600682124</v>
      </c>
      <c r="X404" s="28">
        <v>-0.56662606198727683</v>
      </c>
      <c r="Y404" s="27">
        <v>15475.495332330491</v>
      </c>
      <c r="Z404" s="45">
        <v>339.12819152948765</v>
      </c>
      <c r="AA404" s="29">
        <v>1035.7731432310807</v>
      </c>
      <c r="AB404" s="29">
        <v>74.801077302470873</v>
      </c>
      <c r="AC404" s="30">
        <v>4.2202177355089905</v>
      </c>
      <c r="AD404" s="30">
        <v>3.3045271075632221</v>
      </c>
      <c r="AE404" s="28">
        <v>0.27710186605822823</v>
      </c>
      <c r="AF404" s="30">
        <v>4.0599986630311857</v>
      </c>
      <c r="AG404" s="28">
        <v>3.9462838728667356E-2</v>
      </c>
      <c r="AH404" s="30">
        <v>3.9209130906946568</v>
      </c>
      <c r="AI404" s="28">
        <v>7.6335444803574251E-2</v>
      </c>
      <c r="AJ404" s="30">
        <v>14.240041981401459</v>
      </c>
      <c r="AK404" s="30">
        <v>10.631348101409374</v>
      </c>
      <c r="AL404" s="28">
        <v>0.33943897289128261</v>
      </c>
      <c r="AM404" s="30">
        <v>12.762525178582569</v>
      </c>
      <c r="AN404" s="28">
        <v>0.11576994224453205</v>
      </c>
      <c r="AO404" s="30">
        <v>12.582930704378006</v>
      </c>
      <c r="AP404" s="28">
        <v>0.13169517626341939</v>
      </c>
    </row>
    <row r="405" spans="1:42" s="2" customFormat="1" x14ac:dyDescent="0.25">
      <c r="A405" s="26" t="s">
        <v>336</v>
      </c>
      <c r="B405" s="26" t="s">
        <v>431</v>
      </c>
      <c r="C405" s="26" t="s">
        <v>493</v>
      </c>
      <c r="D405" s="27">
        <v>1011.1190933632851</v>
      </c>
      <c r="E405" s="27">
        <v>9228.2221752524383</v>
      </c>
      <c r="F405" s="28">
        <v>-0.89043186497234228</v>
      </c>
      <c r="G405" s="27">
        <v>8080.4455873692041</v>
      </c>
      <c r="H405" s="28">
        <v>-0.87486839897247781</v>
      </c>
      <c r="I405" s="27">
        <v>5303.5423759722707</v>
      </c>
      <c r="J405" s="28">
        <v>-0.80935023769317538</v>
      </c>
      <c r="K405" s="29">
        <v>546.61616897583008</v>
      </c>
      <c r="L405" s="29">
        <v>2460.4252800941467</v>
      </c>
      <c r="M405" s="28">
        <v>-0.77783671245854125</v>
      </c>
      <c r="N405" s="29">
        <v>2406.9677167480322</v>
      </c>
      <c r="O405" s="28">
        <v>-0.77290257564636411</v>
      </c>
      <c r="P405" s="29">
        <v>1603.8962123174945</v>
      </c>
      <c r="Q405" s="28">
        <v>-0.65919480027575106</v>
      </c>
      <c r="R405" s="29">
        <v>140.38636928796768</v>
      </c>
      <c r="S405" s="29">
        <v>618.05951136350632</v>
      </c>
      <c r="T405" s="28">
        <v>-0.77285946303413389</v>
      </c>
      <c r="U405" s="29">
        <v>602.05780541360571</v>
      </c>
      <c r="V405" s="28">
        <v>-0.76682244125790522</v>
      </c>
      <c r="W405" s="29">
        <v>402.21923853821056</v>
      </c>
      <c r="X405" s="28">
        <v>-0.65097052592965154</v>
      </c>
      <c r="Y405" s="27">
        <v>997.05172952935425</v>
      </c>
      <c r="Z405" s="45">
        <v>14.067363833930868</v>
      </c>
      <c r="AA405" s="29">
        <v>134.41520547974682</v>
      </c>
      <c r="AB405" s="29">
        <v>5.9711638082208651</v>
      </c>
      <c r="AC405" s="30">
        <v>1.8497789687739625</v>
      </c>
      <c r="AD405" s="30">
        <v>3.7506614201668933</v>
      </c>
      <c r="AE405" s="28">
        <v>-0.5068125960856118</v>
      </c>
      <c r="AF405" s="30">
        <v>3.3571059267410552</v>
      </c>
      <c r="AG405" s="28">
        <v>-0.44899594795638326</v>
      </c>
      <c r="AH405" s="30">
        <v>3.3066618246507984</v>
      </c>
      <c r="AI405" s="28">
        <v>-0.44059021851461655</v>
      </c>
      <c r="AJ405" s="30">
        <v>7.2024021882724671</v>
      </c>
      <c r="AK405" s="30">
        <v>14.93096053953442</v>
      </c>
      <c r="AL405" s="28">
        <v>-0.51761963544128065</v>
      </c>
      <c r="AM405" s="30">
        <v>13.42137833728116</v>
      </c>
      <c r="AN405" s="28">
        <v>-0.46336344842719812</v>
      </c>
      <c r="AO405" s="30">
        <v>13.18570040370766</v>
      </c>
      <c r="AP405" s="28">
        <v>-0.45377174000956078</v>
      </c>
    </row>
    <row r="406" spans="1:42" s="2" customFormat="1" x14ac:dyDescent="0.25">
      <c r="A406" s="26" t="s">
        <v>336</v>
      </c>
      <c r="B406" s="26" t="s">
        <v>431</v>
      </c>
      <c r="C406" s="26" t="s">
        <v>495</v>
      </c>
      <c r="D406" s="27">
        <v>84.743690326213837</v>
      </c>
      <c r="E406" s="27">
        <v>14096.257355554104</v>
      </c>
      <c r="F406" s="28">
        <v>-0.99398821345349353</v>
      </c>
      <c r="G406" s="27">
        <v>38.243403482437131</v>
      </c>
      <c r="H406" s="28">
        <v>1.2159034659436485</v>
      </c>
      <c r="I406" s="27">
        <v>58.877824203968046</v>
      </c>
      <c r="J406" s="28">
        <v>0.43931423200422159</v>
      </c>
      <c r="K406" s="29">
        <v>9.680781233237326</v>
      </c>
      <c r="L406" s="29">
        <v>6137.1174286891892</v>
      </c>
      <c r="M406" s="28">
        <v>-0.99842258497646097</v>
      </c>
      <c r="N406" s="29">
        <v>4.3645640822877851</v>
      </c>
      <c r="O406" s="28">
        <v>1.2180408056153285</v>
      </c>
      <c r="P406" s="29">
        <v>6.7283098084419635</v>
      </c>
      <c r="Q406" s="28">
        <v>0.43881323970708325</v>
      </c>
      <c r="R406" s="29">
        <v>2.8256086359727135</v>
      </c>
      <c r="S406" s="29">
        <v>1792.0283800908467</v>
      </c>
      <c r="T406" s="28">
        <v>-0.99842323443793368</v>
      </c>
      <c r="U406" s="29">
        <v>1.274780123784943</v>
      </c>
      <c r="V406" s="28">
        <v>1.216545883680092</v>
      </c>
      <c r="W406" s="29">
        <v>1.9632757892472483</v>
      </c>
      <c r="X406" s="28">
        <v>0.43923164104015033</v>
      </c>
      <c r="Y406" s="27">
        <v>84.743690326213837</v>
      </c>
      <c r="Z406" s="26"/>
      <c r="AA406" s="29">
        <v>2.8256086359727135</v>
      </c>
      <c r="AB406" s="26"/>
      <c r="AC406" s="30">
        <v>8.7538069794678037</v>
      </c>
      <c r="AD406" s="30">
        <v>2.2968857153780884</v>
      </c>
      <c r="AE406" s="28">
        <v>2.8111634901377087</v>
      </c>
      <c r="AF406" s="30">
        <v>8.7622504244206176</v>
      </c>
      <c r="AG406" s="28">
        <v>-9.6361602828444698E-4</v>
      </c>
      <c r="AH406" s="30">
        <v>8.7507599798829787</v>
      </c>
      <c r="AI406" s="28">
        <v>3.4819828127268128E-4</v>
      </c>
      <c r="AJ406" s="30">
        <v>29.991304969607331</v>
      </c>
      <c r="AK406" s="30">
        <v>7.8660904660670026</v>
      </c>
      <c r="AL406" s="28">
        <v>2.8127332884086189</v>
      </c>
      <c r="AM406" s="30">
        <v>29.999999818705081</v>
      </c>
      <c r="AN406" s="28">
        <v>-2.8982830500983109E-4</v>
      </c>
      <c r="AO406" s="30">
        <v>29.989584003652769</v>
      </c>
      <c r="AP406" s="28">
        <v>5.7385456042063711E-5</v>
      </c>
    </row>
    <row r="407" spans="1:42" s="2" customFormat="1" x14ac:dyDescent="0.25">
      <c r="A407" s="26" t="s">
        <v>336</v>
      </c>
      <c r="B407" s="26" t="s">
        <v>431</v>
      </c>
      <c r="C407" s="26" t="s">
        <v>496</v>
      </c>
      <c r="D407" s="27">
        <v>325101.78607539891</v>
      </c>
      <c r="E407" s="27">
        <v>323076.29728783248</v>
      </c>
      <c r="F407" s="28">
        <v>6.2693822003348524E-3</v>
      </c>
      <c r="G407" s="27">
        <v>314129.75074355723</v>
      </c>
      <c r="H407" s="28">
        <v>3.4928354623751628E-2</v>
      </c>
      <c r="I407" s="27">
        <v>234215.92860588789</v>
      </c>
      <c r="J407" s="28">
        <v>0.38804302512850641</v>
      </c>
      <c r="K407" s="29">
        <v>115442.650943833</v>
      </c>
      <c r="L407" s="29">
        <v>106928.24323866745</v>
      </c>
      <c r="M407" s="28">
        <v>7.9627303762590598E-2</v>
      </c>
      <c r="N407" s="29">
        <v>106457.26219563223</v>
      </c>
      <c r="O407" s="28">
        <v>8.4403718101341771E-2</v>
      </c>
      <c r="P407" s="29">
        <v>89268.820909892267</v>
      </c>
      <c r="Q407" s="28">
        <v>0.29320237197218646</v>
      </c>
      <c r="R407" s="29">
        <v>79758.369049159053</v>
      </c>
      <c r="S407" s="29">
        <v>72995.939865612847</v>
      </c>
      <c r="T407" s="28">
        <v>9.2641168755358022E-2</v>
      </c>
      <c r="U407" s="29">
        <v>69485.899590507062</v>
      </c>
      <c r="V407" s="28">
        <v>0.14783530931008315</v>
      </c>
      <c r="W407" s="29">
        <v>53386.438678989034</v>
      </c>
      <c r="X407" s="28">
        <v>0.49398182427458032</v>
      </c>
      <c r="Y407" s="27">
        <v>320999.1617736381</v>
      </c>
      <c r="Z407" s="45">
        <v>4102.6243017607821</v>
      </c>
      <c r="AA407" s="29">
        <v>77047.524793203003</v>
      </c>
      <c r="AB407" s="29">
        <v>2710.8442559560453</v>
      </c>
      <c r="AC407" s="30">
        <v>2.8161323689073341</v>
      </c>
      <c r="AD407" s="30">
        <v>3.0214308914316987</v>
      </c>
      <c r="AE407" s="28">
        <v>-6.7947449371275989E-2</v>
      </c>
      <c r="AF407" s="30">
        <v>2.9507592461498175</v>
      </c>
      <c r="AG407" s="28">
        <v>-4.5624487127557442E-2</v>
      </c>
      <c r="AH407" s="30">
        <v>2.6237148224720577</v>
      </c>
      <c r="AI407" s="28">
        <v>7.3337828024305274E-2</v>
      </c>
      <c r="AJ407" s="30">
        <v>4.0760836756205796</v>
      </c>
      <c r="AK407" s="30">
        <v>4.4259488662331519</v>
      </c>
      <c r="AL407" s="28">
        <v>-7.9048629161036027E-2</v>
      </c>
      <c r="AM407" s="30">
        <v>4.5207697186735798</v>
      </c>
      <c r="AN407" s="28">
        <v>-9.8365117164931307E-2</v>
      </c>
      <c r="AO407" s="30">
        <v>4.387180235306964</v>
      </c>
      <c r="AP407" s="28">
        <v>-7.091036679613813E-2</v>
      </c>
    </row>
    <row r="408" spans="1:42" s="2" customFormat="1" x14ac:dyDescent="0.25">
      <c r="A408" s="26" t="s">
        <v>336</v>
      </c>
      <c r="B408" s="26" t="s">
        <v>431</v>
      </c>
      <c r="C408" s="26" t="s">
        <v>498</v>
      </c>
      <c r="D408" s="27">
        <v>141.14601628065108</v>
      </c>
      <c r="E408" s="26"/>
      <c r="F408" s="26"/>
      <c r="G408" s="27">
        <v>290.86181201934812</v>
      </c>
      <c r="H408" s="28">
        <v>-0.5147317026572672</v>
      </c>
      <c r="I408" s="26"/>
      <c r="J408" s="26"/>
      <c r="K408" s="29">
        <v>5.1285279405214794</v>
      </c>
      <c r="L408" s="26"/>
      <c r="M408" s="26"/>
      <c r="N408" s="29">
        <v>10.587793015796144</v>
      </c>
      <c r="O408" s="28">
        <v>-0.51561879488292561</v>
      </c>
      <c r="P408" s="26"/>
      <c r="Q408" s="26"/>
      <c r="R408" s="29">
        <v>4.70734485426091</v>
      </c>
      <c r="S408" s="26"/>
      <c r="T408" s="26"/>
      <c r="U408" s="29">
        <v>9.6982866051339514</v>
      </c>
      <c r="V408" s="28">
        <v>-0.51462097936258167</v>
      </c>
      <c r="W408" s="26"/>
      <c r="X408" s="26"/>
      <c r="Y408" s="27">
        <v>141.14601628065108</v>
      </c>
      <c r="Z408" s="26"/>
      <c r="AA408" s="29">
        <v>4.70734485426091</v>
      </c>
      <c r="AB408" s="26"/>
      <c r="AC408" s="30">
        <v>27.521740725136628</v>
      </c>
      <c r="AD408" s="26"/>
      <c r="AE408" s="26"/>
      <c r="AF408" s="30">
        <v>27.471429747956485</v>
      </c>
      <c r="AG408" s="28">
        <v>1.8313927466365356E-3</v>
      </c>
      <c r="AH408" s="26"/>
      <c r="AI408" s="26"/>
      <c r="AJ408" s="30">
        <v>29.984209920989976</v>
      </c>
      <c r="AK408" s="26"/>
      <c r="AL408" s="26"/>
      <c r="AM408" s="30">
        <v>29.991051395137728</v>
      </c>
      <c r="AN408" s="28">
        <v>-2.2811718260937636E-4</v>
      </c>
      <c r="AO408" s="26"/>
      <c r="AP408" s="26"/>
    </row>
    <row r="409" spans="1:42" s="2" customFormat="1" x14ac:dyDescent="0.25">
      <c r="A409" s="26" t="s">
        <v>336</v>
      </c>
      <c r="B409" s="26" t="s">
        <v>431</v>
      </c>
      <c r="C409" s="26" t="s">
        <v>499</v>
      </c>
      <c r="D409" s="27">
        <v>699.8379900121688</v>
      </c>
      <c r="E409" s="27">
        <v>10221.57014120102</v>
      </c>
      <c r="F409" s="28">
        <v>-0.93153322040111353</v>
      </c>
      <c r="G409" s="27">
        <v>9061.6296752810485</v>
      </c>
      <c r="H409" s="28">
        <v>-0.92276908071831309</v>
      </c>
      <c r="I409" s="27">
        <v>8411.5128223156935</v>
      </c>
      <c r="J409" s="28">
        <v>-0.91679998535394214</v>
      </c>
      <c r="K409" s="29">
        <v>165.36184692382813</v>
      </c>
      <c r="L409" s="29">
        <v>2858.8725254220699</v>
      </c>
      <c r="M409" s="28">
        <v>-0.94215836996809965</v>
      </c>
      <c r="N409" s="29">
        <v>2372.3218194966812</v>
      </c>
      <c r="O409" s="28">
        <v>-0.93029535640366379</v>
      </c>
      <c r="P409" s="29">
        <v>2293.1895785048068</v>
      </c>
      <c r="Q409" s="28">
        <v>-0.92789002336577575</v>
      </c>
      <c r="R409" s="29">
        <v>38.441655112457269</v>
      </c>
      <c r="S409" s="29">
        <v>1185.8874991801263</v>
      </c>
      <c r="T409" s="28">
        <v>-0.96758406245193218</v>
      </c>
      <c r="U409" s="29">
        <v>958.64895450549409</v>
      </c>
      <c r="V409" s="28">
        <v>-0.95990017520825766</v>
      </c>
      <c r="W409" s="29">
        <v>947.11227958055042</v>
      </c>
      <c r="X409" s="28">
        <v>-0.95941172346589998</v>
      </c>
      <c r="Y409" s="27">
        <v>699.8379900121688</v>
      </c>
      <c r="Z409" s="26"/>
      <c r="AA409" s="29">
        <v>38.441655112457269</v>
      </c>
      <c r="AB409" s="26"/>
      <c r="AC409" s="30">
        <v>4.2321611848865022</v>
      </c>
      <c r="AD409" s="30">
        <v>3.5753850688714977</v>
      </c>
      <c r="AE409" s="28">
        <v>0.18369381293587586</v>
      </c>
      <c r="AF409" s="30">
        <v>3.8197303590132603</v>
      </c>
      <c r="AG409" s="28">
        <v>0.1079738062923855</v>
      </c>
      <c r="AH409" s="30">
        <v>3.6680407503858112</v>
      </c>
      <c r="AI409" s="28">
        <v>0.15379339350070081</v>
      </c>
      <c r="AJ409" s="30">
        <v>18.205199228931789</v>
      </c>
      <c r="AK409" s="30">
        <v>8.6193421789738007</v>
      </c>
      <c r="AL409" s="28">
        <v>1.112133252273233</v>
      </c>
      <c r="AM409" s="30">
        <v>9.4525004514873388</v>
      </c>
      <c r="AN409" s="28">
        <v>0.92596650191825436</v>
      </c>
      <c r="AO409" s="30">
        <v>8.8812203195601231</v>
      </c>
      <c r="AP409" s="28">
        <v>1.0498533505397232</v>
      </c>
    </row>
    <row r="410" spans="1:42" s="2" customFormat="1" x14ac:dyDescent="0.25">
      <c r="A410" s="26" t="s">
        <v>336</v>
      </c>
      <c r="B410" s="26" t="s">
        <v>431</v>
      </c>
      <c r="C410" s="26" t="s">
        <v>501</v>
      </c>
      <c r="D410" s="27">
        <v>45754.114035570623</v>
      </c>
      <c r="E410" s="27">
        <v>45033.941519753935</v>
      </c>
      <c r="F410" s="28">
        <v>1.5991771795075674E-2</v>
      </c>
      <c r="G410" s="27">
        <v>90551.02634639501</v>
      </c>
      <c r="H410" s="28">
        <v>-0.49471457274772046</v>
      </c>
      <c r="I410" s="27">
        <v>74780.94134705067</v>
      </c>
      <c r="J410" s="28">
        <v>-0.38815808932879731</v>
      </c>
      <c r="K410" s="29">
        <v>15361.975301504135</v>
      </c>
      <c r="L410" s="29">
        <v>15325.095178961754</v>
      </c>
      <c r="M410" s="28">
        <v>2.4065183355605002E-3</v>
      </c>
      <c r="N410" s="29">
        <v>31810.290562667848</v>
      </c>
      <c r="O410" s="28">
        <v>-0.51707529136710384</v>
      </c>
      <c r="P410" s="29">
        <v>23252.282676587482</v>
      </c>
      <c r="Q410" s="28">
        <v>-0.33933474338104563</v>
      </c>
      <c r="R410" s="29">
        <v>7021.2269352953645</v>
      </c>
      <c r="S410" s="29">
        <v>7211.2582282713702</v>
      </c>
      <c r="T410" s="28">
        <v>-2.6352029973215733E-2</v>
      </c>
      <c r="U410" s="29">
        <v>15661.329353873349</v>
      </c>
      <c r="V410" s="28">
        <v>-0.55168384645720514</v>
      </c>
      <c r="W410" s="29">
        <v>16205.584900795509</v>
      </c>
      <c r="X410" s="28">
        <v>-0.56674029488743094</v>
      </c>
      <c r="Y410" s="27">
        <v>44569.164761003602</v>
      </c>
      <c r="Z410" s="45">
        <v>1184.949274567025</v>
      </c>
      <c r="AA410" s="29">
        <v>6214.3513390462385</v>
      </c>
      <c r="AB410" s="29">
        <v>806.87559624912581</v>
      </c>
      <c r="AC410" s="30">
        <v>2.9784004424932715</v>
      </c>
      <c r="AD410" s="30">
        <v>2.9385749970138129</v>
      </c>
      <c r="AE410" s="28">
        <v>1.3552638785782009E-2</v>
      </c>
      <c r="AF410" s="30">
        <v>2.8465953861064239</v>
      </c>
      <c r="AG410" s="28">
        <v>4.6302701476352306E-2</v>
      </c>
      <c r="AH410" s="30">
        <v>3.2160688215934576</v>
      </c>
      <c r="AI410" s="28">
        <v>-7.3900277725533606E-2</v>
      </c>
      <c r="AJ410" s="30">
        <v>6.5165411198386041</v>
      </c>
      <c r="AK410" s="30">
        <v>6.2449492299694196</v>
      </c>
      <c r="AL410" s="28">
        <v>4.3489847534039026E-2</v>
      </c>
      <c r="AM410" s="30">
        <v>5.7818224941422356</v>
      </c>
      <c r="AN410" s="28">
        <v>0.12707388136538908</v>
      </c>
      <c r="AO410" s="30">
        <v>4.6145166499593469</v>
      </c>
      <c r="AP410" s="28">
        <v>0.41218281656780104</v>
      </c>
    </row>
    <row r="411" spans="1:42" s="2" customFormat="1" x14ac:dyDescent="0.25">
      <c r="A411" s="26" t="s">
        <v>336</v>
      </c>
      <c r="B411" s="26" t="s">
        <v>431</v>
      </c>
      <c r="C411" s="26" t="s">
        <v>502</v>
      </c>
      <c r="D411" s="27">
        <v>13775.046007564068</v>
      </c>
      <c r="E411" s="27">
        <v>15263.438336231709</v>
      </c>
      <c r="F411" s="28">
        <v>-9.7513567774212356E-2</v>
      </c>
      <c r="G411" s="27">
        <v>16846.652844028475</v>
      </c>
      <c r="H411" s="28">
        <v>-0.18232742521035447</v>
      </c>
      <c r="I411" s="27">
        <v>18096.221644442081</v>
      </c>
      <c r="J411" s="28">
        <v>-0.2387888323751374</v>
      </c>
      <c r="K411" s="29">
        <v>3002.0797760486603</v>
      </c>
      <c r="L411" s="29">
        <v>3321.3781404495239</v>
      </c>
      <c r="M411" s="28">
        <v>-9.6134300552013927E-2</v>
      </c>
      <c r="N411" s="29">
        <v>3651.5828814808447</v>
      </c>
      <c r="O411" s="28">
        <v>-0.17786892055118522</v>
      </c>
      <c r="P411" s="29">
        <v>4240.4366191747204</v>
      </c>
      <c r="Q411" s="28">
        <v>-0.29203522050686159</v>
      </c>
      <c r="R411" s="29">
        <v>916.3070833997009</v>
      </c>
      <c r="S411" s="29">
        <v>996.13203902609371</v>
      </c>
      <c r="T411" s="28">
        <v>-8.0134914347737174E-2</v>
      </c>
      <c r="U411" s="29">
        <v>1106.5147099102085</v>
      </c>
      <c r="V411" s="28">
        <v>-0.17189796466957277</v>
      </c>
      <c r="W411" s="29">
        <v>1177.1688287728634</v>
      </c>
      <c r="X411" s="28">
        <v>-0.22160096240833796</v>
      </c>
      <c r="Y411" s="27">
        <v>13449.98517986851</v>
      </c>
      <c r="Z411" s="45">
        <v>325.06082769555678</v>
      </c>
      <c r="AA411" s="29">
        <v>847.47716990545086</v>
      </c>
      <c r="AB411" s="29">
        <v>68.829913494250007</v>
      </c>
      <c r="AC411" s="30">
        <v>4.5885009843725051</v>
      </c>
      <c r="AD411" s="30">
        <v>4.5955135762307133</v>
      </c>
      <c r="AE411" s="28">
        <v>-1.5259647788833295E-3</v>
      </c>
      <c r="AF411" s="30">
        <v>4.6135205993726665</v>
      </c>
      <c r="AG411" s="28">
        <v>-5.4231068142544898E-3</v>
      </c>
      <c r="AH411" s="30">
        <v>4.267537348067707</v>
      </c>
      <c r="AI411" s="28">
        <v>7.5210504355662358E-2</v>
      </c>
      <c r="AJ411" s="30">
        <v>15.033220038478385</v>
      </c>
      <c r="AK411" s="30">
        <v>15.322705964918656</v>
      </c>
      <c r="AL411" s="28">
        <v>-1.8892611207383954E-2</v>
      </c>
      <c r="AM411" s="30">
        <v>15.224969621412034</v>
      </c>
      <c r="AN411" s="28">
        <v>-1.259441481341135E-2</v>
      </c>
      <c r="AO411" s="30">
        <v>15.372664652789387</v>
      </c>
      <c r="AP411" s="28">
        <v>-2.2081052438063156E-2</v>
      </c>
    </row>
    <row r="412" spans="1:42" s="2" customFormat="1" x14ac:dyDescent="0.25">
      <c r="A412" s="26" t="s">
        <v>336</v>
      </c>
      <c r="B412" s="26" t="s">
        <v>431</v>
      </c>
      <c r="C412" s="26" t="s">
        <v>503</v>
      </c>
      <c r="D412" s="27">
        <v>512332.4808153701</v>
      </c>
      <c r="E412" s="27">
        <v>621755.70697271707</v>
      </c>
      <c r="F412" s="28">
        <v>-0.1759907065270388</v>
      </c>
      <c r="G412" s="27">
        <v>715420.79123737453</v>
      </c>
      <c r="H412" s="28">
        <v>-0.28387253055750278</v>
      </c>
      <c r="I412" s="27">
        <v>629636.91007013677</v>
      </c>
      <c r="J412" s="28">
        <v>-0.18630488044562038</v>
      </c>
      <c r="K412" s="29">
        <v>214334.00908874033</v>
      </c>
      <c r="L412" s="29">
        <v>258424.5228423056</v>
      </c>
      <c r="M412" s="28">
        <v>-0.17061273159618034</v>
      </c>
      <c r="N412" s="29">
        <v>291247.39338937239</v>
      </c>
      <c r="O412" s="28">
        <v>-0.26408265291427196</v>
      </c>
      <c r="P412" s="29">
        <v>268354.37115309085</v>
      </c>
      <c r="Q412" s="28">
        <v>-0.2013023370263381</v>
      </c>
      <c r="R412" s="29">
        <v>147769.4253478412</v>
      </c>
      <c r="S412" s="29">
        <v>168722.16724837205</v>
      </c>
      <c r="T412" s="28">
        <v>-0.12418487885878561</v>
      </c>
      <c r="U412" s="29">
        <v>193434.60388330073</v>
      </c>
      <c r="V412" s="28">
        <v>-0.23607553983985913</v>
      </c>
      <c r="W412" s="29">
        <v>175891.82460623322</v>
      </c>
      <c r="X412" s="28">
        <v>-0.15988462977940718</v>
      </c>
      <c r="Y412" s="27">
        <v>505510.98385504103</v>
      </c>
      <c r="Z412" s="45">
        <v>6821.4969603290647</v>
      </c>
      <c r="AA412" s="29">
        <v>144075.06788601502</v>
      </c>
      <c r="AB412" s="29">
        <v>3694.3574618261814</v>
      </c>
      <c r="AC412" s="30">
        <v>2.390346184413739</v>
      </c>
      <c r="AD412" s="30">
        <v>2.4059470058579597</v>
      </c>
      <c r="AE412" s="28">
        <v>-6.4842747600990722E-3</v>
      </c>
      <c r="AF412" s="30">
        <v>2.45640238325127</v>
      </c>
      <c r="AG412" s="28">
        <v>-2.6891440623868661E-2</v>
      </c>
      <c r="AH412" s="30">
        <v>2.346289003471985</v>
      </c>
      <c r="AI412" s="28">
        <v>1.8777388836822412E-2</v>
      </c>
      <c r="AJ412" s="30">
        <v>3.4671074859320004</v>
      </c>
      <c r="AK412" s="30">
        <v>3.6850860625648836</v>
      </c>
      <c r="AL412" s="28">
        <v>-5.9151556553109746E-2</v>
      </c>
      <c r="AM412" s="30">
        <v>3.6985150375110161</v>
      </c>
      <c r="AN412" s="28">
        <v>-6.2567692501460173E-2</v>
      </c>
      <c r="AO412" s="30">
        <v>3.5796826343674408</v>
      </c>
      <c r="AP412" s="28">
        <v>-3.1448360073778839E-2</v>
      </c>
    </row>
    <row r="413" spans="1:42" s="2" customFormat="1" x14ac:dyDescent="0.25">
      <c r="A413" s="26" t="s">
        <v>336</v>
      </c>
      <c r="B413" s="26" t="s">
        <v>431</v>
      </c>
      <c r="C413" s="26" t="s">
        <v>504</v>
      </c>
      <c r="D413" s="27">
        <v>102.73072631359101</v>
      </c>
      <c r="E413" s="27">
        <v>59.396410839557646</v>
      </c>
      <c r="F413" s="28">
        <v>0.72957801425221758</v>
      </c>
      <c r="G413" s="27">
        <v>286.93374786376955</v>
      </c>
      <c r="H413" s="28">
        <v>-0.6419705695881911</v>
      </c>
      <c r="I413" s="27">
        <v>375.15875251770024</v>
      </c>
      <c r="J413" s="28">
        <v>-0.72616732083641289</v>
      </c>
      <c r="K413" s="29">
        <v>18.480669775012245</v>
      </c>
      <c r="L413" s="29">
        <v>10.671912021153101</v>
      </c>
      <c r="M413" s="28">
        <v>0.73171121898130176</v>
      </c>
      <c r="N413" s="29">
        <v>77.519674804437756</v>
      </c>
      <c r="O413" s="28">
        <v>-0.76160026700790173</v>
      </c>
      <c r="P413" s="29">
        <v>79.678929637214324</v>
      </c>
      <c r="Q413" s="28">
        <v>-0.76806076764388687</v>
      </c>
      <c r="R413" s="29">
        <v>7.9061592431919578</v>
      </c>
      <c r="S413" s="29">
        <v>4.5706165225249009</v>
      </c>
      <c r="T413" s="28">
        <v>0.72977960505521378</v>
      </c>
      <c r="U413" s="29">
        <v>33.241216619856324</v>
      </c>
      <c r="V413" s="28">
        <v>-0.76215794585360364</v>
      </c>
      <c r="W413" s="29">
        <v>34.159837387341149</v>
      </c>
      <c r="X413" s="28">
        <v>-0.76855395552550843</v>
      </c>
      <c r="Y413" s="27">
        <v>102.73072631359101</v>
      </c>
      <c r="Z413" s="26"/>
      <c r="AA413" s="29">
        <v>7.9061592431919578</v>
      </c>
      <c r="AB413" s="26"/>
      <c r="AC413" s="30">
        <v>5.5588205170190017</v>
      </c>
      <c r="AD413" s="30">
        <v>5.5656765837111779</v>
      </c>
      <c r="AE413" s="28">
        <v>-1.2318478425860299E-3</v>
      </c>
      <c r="AF413" s="30">
        <v>3.7014312635808877</v>
      </c>
      <c r="AG413" s="28">
        <v>0.50180298408168034</v>
      </c>
      <c r="AH413" s="30">
        <v>4.7083809261222935</v>
      </c>
      <c r="AI413" s="28">
        <v>0.18062251212055377</v>
      </c>
      <c r="AJ413" s="30">
        <v>12.993758809254071</v>
      </c>
      <c r="AK413" s="30">
        <v>12.995273295591613</v>
      </c>
      <c r="AL413" s="28">
        <v>-1.1654132260957548E-4</v>
      </c>
      <c r="AM413" s="30">
        <v>8.6318666114155533</v>
      </c>
      <c r="AN413" s="28">
        <v>0.50532432835210417</v>
      </c>
      <c r="AO413" s="30">
        <v>10.9824513584109</v>
      </c>
      <c r="AP413" s="28">
        <v>0.183138298108902</v>
      </c>
    </row>
    <row r="414" spans="1:42" s="2" customFormat="1" x14ac:dyDescent="0.25">
      <c r="A414" s="26" t="s">
        <v>336</v>
      </c>
      <c r="B414" s="26" t="s">
        <v>432</v>
      </c>
      <c r="C414" s="26" t="s">
        <v>258</v>
      </c>
      <c r="D414" s="27">
        <v>19632825.531370103</v>
      </c>
      <c r="E414" s="27">
        <v>19552942.305800278</v>
      </c>
      <c r="F414" s="28">
        <v>4.0854836228984672E-3</v>
      </c>
      <c r="G414" s="27">
        <v>20486054.474141326</v>
      </c>
      <c r="H414" s="28">
        <v>-4.1649256758943848E-2</v>
      </c>
      <c r="I414" s="27">
        <v>16589934.491212407</v>
      </c>
      <c r="J414" s="28">
        <v>0.18341790570478131</v>
      </c>
      <c r="K414" s="29">
        <v>9357619.6398917697</v>
      </c>
      <c r="L414" s="29">
        <v>9989382.3179047666</v>
      </c>
      <c r="M414" s="28">
        <v>-6.3243417651623793E-2</v>
      </c>
      <c r="N414" s="29">
        <v>10666209.374515455</v>
      </c>
      <c r="O414" s="28">
        <v>-0.12268554729014328</v>
      </c>
      <c r="P414" s="29">
        <v>8663979.3992515486</v>
      </c>
      <c r="Q414" s="28">
        <v>8.0060236604457116E-2</v>
      </c>
      <c r="R414" s="29">
        <v>11099045.529369822</v>
      </c>
      <c r="S414" s="29">
        <v>11606988.507416669</v>
      </c>
      <c r="T414" s="28">
        <v>-4.3761823122533509E-2</v>
      </c>
      <c r="U414" s="29">
        <v>13269605.343053211</v>
      </c>
      <c r="V414" s="28">
        <v>-0.16357380325705778</v>
      </c>
      <c r="W414" s="29">
        <v>10392632.757822724</v>
      </c>
      <c r="X414" s="28">
        <v>6.7972455874125634E-2</v>
      </c>
      <c r="Y414" s="27">
        <v>18464930.520638101</v>
      </c>
      <c r="Z414" s="45">
        <v>1167895.010732004</v>
      </c>
      <c r="AA414" s="29">
        <v>10105225.2655103</v>
      </c>
      <c r="AB414" s="29">
        <v>993820.26385952125</v>
      </c>
      <c r="AC414" s="30">
        <v>2.0980576564231006</v>
      </c>
      <c r="AD414" s="30">
        <v>1.957372506481605</v>
      </c>
      <c r="AE414" s="28">
        <v>7.187448964141141E-2</v>
      </c>
      <c r="AF414" s="30">
        <v>1.9206499474019529</v>
      </c>
      <c r="AG414" s="28">
        <v>9.2368580365790015E-2</v>
      </c>
      <c r="AH414" s="30">
        <v>1.9148169365044374</v>
      </c>
      <c r="AI414" s="28">
        <v>9.5696208042307843E-2</v>
      </c>
      <c r="AJ414" s="30">
        <v>1.768875123488642</v>
      </c>
      <c r="AK414" s="30">
        <v>1.6845835845625485</v>
      </c>
      <c r="AL414" s="28">
        <v>5.003701787108545E-2</v>
      </c>
      <c r="AM414" s="30">
        <v>1.5438329885874118</v>
      </c>
      <c r="AN414" s="28">
        <v>0.14576844552799778</v>
      </c>
      <c r="AO414" s="30">
        <v>1.5963168215219441</v>
      </c>
      <c r="AP414" s="28">
        <v>0.10809777836092654</v>
      </c>
    </row>
    <row r="415" spans="1:42" s="2" customFormat="1" x14ac:dyDescent="0.25">
      <c r="A415" s="26" t="s">
        <v>336</v>
      </c>
      <c r="B415" s="26" t="s">
        <v>432</v>
      </c>
      <c r="C415" s="26" t="s">
        <v>492</v>
      </c>
      <c r="D415" s="27">
        <v>711410.95257386926</v>
      </c>
      <c r="E415" s="27">
        <v>748866.95507055637</v>
      </c>
      <c r="F415" s="28">
        <v>-5.0016898519922144E-2</v>
      </c>
      <c r="G415" s="27">
        <v>776288.64039574866</v>
      </c>
      <c r="H415" s="28">
        <v>-8.3574181619874052E-2</v>
      </c>
      <c r="I415" s="27">
        <v>642786.88137046341</v>
      </c>
      <c r="J415" s="28">
        <v>0.10676022363290127</v>
      </c>
      <c r="K415" s="29">
        <v>252170.54710158342</v>
      </c>
      <c r="L415" s="29">
        <v>277129.17034945195</v>
      </c>
      <c r="M415" s="28">
        <v>-9.0061335717190716E-2</v>
      </c>
      <c r="N415" s="29">
        <v>291916.52237049915</v>
      </c>
      <c r="O415" s="28">
        <v>-0.13615527804373578</v>
      </c>
      <c r="P415" s="29">
        <v>259770.12677315311</v>
      </c>
      <c r="Q415" s="28">
        <v>-2.9255017757319347E-2</v>
      </c>
      <c r="R415" s="29">
        <v>158698.03084196732</v>
      </c>
      <c r="S415" s="29">
        <v>170902.69466777612</v>
      </c>
      <c r="T415" s="28">
        <v>-7.1412939682044665E-2</v>
      </c>
      <c r="U415" s="29">
        <v>177161.76480936832</v>
      </c>
      <c r="V415" s="28">
        <v>-0.10421963219472646</v>
      </c>
      <c r="W415" s="29">
        <v>157052.03855261055</v>
      </c>
      <c r="X415" s="28">
        <v>1.04805534810386E-2</v>
      </c>
      <c r="Y415" s="27">
        <v>687332.82742371631</v>
      </c>
      <c r="Z415" s="45">
        <v>24078.125150152995</v>
      </c>
      <c r="AA415" s="29">
        <v>148477.74537670118</v>
      </c>
      <c r="AB415" s="29">
        <v>10220.285465266139</v>
      </c>
      <c r="AC415" s="30">
        <v>2.8211500540040753</v>
      </c>
      <c r="AD415" s="30">
        <v>2.7022307111382631</v>
      </c>
      <c r="AE415" s="28">
        <v>4.4007842252566098E-2</v>
      </c>
      <c r="AF415" s="30">
        <v>2.6592829829977442</v>
      </c>
      <c r="AG415" s="28">
        <v>6.08686898089583E-2</v>
      </c>
      <c r="AH415" s="30">
        <v>2.4744449616093984</v>
      </c>
      <c r="AI415" s="28">
        <v>0.14011428735484063</v>
      </c>
      <c r="AJ415" s="30">
        <v>4.4827963447277908</v>
      </c>
      <c r="AK415" s="30">
        <v>4.3818323434063213</v>
      </c>
      <c r="AL415" s="28">
        <v>2.3041502597286202E-2</v>
      </c>
      <c r="AM415" s="30">
        <v>4.3818068827156909</v>
      </c>
      <c r="AN415" s="28">
        <v>2.3047447027037888E-2</v>
      </c>
      <c r="AO415" s="30">
        <v>4.0928273666128661</v>
      </c>
      <c r="AP415" s="28">
        <v>9.5281071783307206E-2</v>
      </c>
    </row>
    <row r="416" spans="1:42" s="2" customFormat="1" x14ac:dyDescent="0.25">
      <c r="A416" s="26" t="s">
        <v>336</v>
      </c>
      <c r="B416" s="26" t="s">
        <v>432</v>
      </c>
      <c r="C416" s="26" t="s">
        <v>399</v>
      </c>
      <c r="D416" s="27">
        <v>354185.32529927255</v>
      </c>
      <c r="E416" s="27">
        <v>380760.53268405795</v>
      </c>
      <c r="F416" s="28">
        <v>-6.9795068300412849E-2</v>
      </c>
      <c r="G416" s="27">
        <v>411672.11569728493</v>
      </c>
      <c r="H416" s="28">
        <v>-0.13964217688303227</v>
      </c>
      <c r="I416" s="27">
        <v>364405.85985687852</v>
      </c>
      <c r="J416" s="28">
        <v>-2.8047119114989319E-2</v>
      </c>
      <c r="K416" s="29">
        <v>139537.61354863929</v>
      </c>
      <c r="L416" s="29">
        <v>156465.62245131598</v>
      </c>
      <c r="M416" s="28">
        <v>-0.10818995660176929</v>
      </c>
      <c r="N416" s="29">
        <v>172194.22477416147</v>
      </c>
      <c r="O416" s="28">
        <v>-0.18964986350937396</v>
      </c>
      <c r="P416" s="29">
        <v>155886.3459389417</v>
      </c>
      <c r="Q416" s="28">
        <v>-0.10487597417098966</v>
      </c>
      <c r="R416" s="29">
        <v>90607.879704086197</v>
      </c>
      <c r="S416" s="29">
        <v>100846.57604832086</v>
      </c>
      <c r="T416" s="28">
        <v>-0.1015274563147168</v>
      </c>
      <c r="U416" s="29">
        <v>108572.32934646832</v>
      </c>
      <c r="V416" s="28">
        <v>-0.16546066341687529</v>
      </c>
      <c r="W416" s="29">
        <v>100089.4999443757</v>
      </c>
      <c r="X416" s="28">
        <v>-9.4731417836624907E-2</v>
      </c>
      <c r="Y416" s="27">
        <v>344758.03464131319</v>
      </c>
      <c r="Z416" s="45">
        <v>9427.29065795936</v>
      </c>
      <c r="AA416" s="29">
        <v>86009.685757411658</v>
      </c>
      <c r="AB416" s="29">
        <v>4598.1939466745325</v>
      </c>
      <c r="AC416" s="30">
        <v>2.5382785063599536</v>
      </c>
      <c r="AD416" s="30">
        <v>2.4335092061678338</v>
      </c>
      <c r="AE416" s="28">
        <v>4.3052765087790677E-2</v>
      </c>
      <c r="AF416" s="30">
        <v>2.3907428732711957</v>
      </c>
      <c r="AG416" s="28">
        <v>6.1711208987894374E-2</v>
      </c>
      <c r="AH416" s="30">
        <v>2.3376380892243809</v>
      </c>
      <c r="AI416" s="28">
        <v>8.5830402088521912E-2</v>
      </c>
      <c r="AJ416" s="30">
        <v>3.9089903268457085</v>
      </c>
      <c r="AK416" s="30">
        <v>3.7756416489699731</v>
      </c>
      <c r="AL416" s="28">
        <v>3.5318149939392154E-2</v>
      </c>
      <c r="AM416" s="30">
        <v>3.7916853969632176</v>
      </c>
      <c r="AN416" s="28">
        <v>3.0937411098621484E-2</v>
      </c>
      <c r="AO416" s="30">
        <v>3.6408000845183111</v>
      </c>
      <c r="AP416" s="28">
        <v>7.366244674290591E-2</v>
      </c>
    </row>
    <row r="417" spans="1:42" s="2" customFormat="1" x14ac:dyDescent="0.25">
      <c r="A417" s="26" t="s">
        <v>336</v>
      </c>
      <c r="B417" s="26" t="s">
        <v>432</v>
      </c>
      <c r="C417" s="26" t="s">
        <v>400</v>
      </c>
      <c r="D417" s="27">
        <v>316963.24917103886</v>
      </c>
      <c r="E417" s="27">
        <v>314812.95342720748</v>
      </c>
      <c r="F417" s="28">
        <v>6.8303915719547309E-3</v>
      </c>
      <c r="G417" s="27">
        <v>313945.90722771292</v>
      </c>
      <c r="H417" s="28">
        <v>9.6110249372908241E-3</v>
      </c>
      <c r="I417" s="27">
        <v>235597.88627446891</v>
      </c>
      <c r="J417" s="28">
        <v>0.34535693075692625</v>
      </c>
      <c r="K417" s="29">
        <v>101902.96831251285</v>
      </c>
      <c r="L417" s="29">
        <v>105672.01727247539</v>
      </c>
      <c r="M417" s="28">
        <v>-3.5667426980636199E-2</v>
      </c>
      <c r="N417" s="29">
        <v>105023.63540508637</v>
      </c>
      <c r="O417" s="28">
        <v>-2.9713950393516726E-2</v>
      </c>
      <c r="P417" s="29">
        <v>91106.722924060829</v>
      </c>
      <c r="Q417" s="28">
        <v>0.11850108358579527</v>
      </c>
      <c r="R417" s="29">
        <v>63544.089904504588</v>
      </c>
      <c r="S417" s="29">
        <v>64357.425909728307</v>
      </c>
      <c r="T417" s="28">
        <v>-1.2637795774563044E-2</v>
      </c>
      <c r="U417" s="29">
        <v>63082.163722248581</v>
      </c>
      <c r="V417" s="28">
        <v>7.3226115751177023E-3</v>
      </c>
      <c r="W417" s="29">
        <v>52182.11535573571</v>
      </c>
      <c r="X417" s="28">
        <v>0.21773694821131856</v>
      </c>
      <c r="Y417" s="27">
        <v>303427.86061776197</v>
      </c>
      <c r="Z417" s="45">
        <v>13535.388553276885</v>
      </c>
      <c r="AA417" s="29">
        <v>58240.570815321167</v>
      </c>
      <c r="AB417" s="29">
        <v>5303.5190891834227</v>
      </c>
      <c r="AC417" s="30">
        <v>3.1104417704397562</v>
      </c>
      <c r="AD417" s="30">
        <v>2.9791515441165659</v>
      </c>
      <c r="AE417" s="28">
        <v>4.4069670300079675E-2</v>
      </c>
      <c r="AF417" s="30">
        <v>2.989288135159224</v>
      </c>
      <c r="AG417" s="28">
        <v>4.0529259744336764E-2</v>
      </c>
      <c r="AH417" s="30">
        <v>2.5859550065349644</v>
      </c>
      <c r="AI417" s="28">
        <v>0.20282130299226472</v>
      </c>
      <c r="AJ417" s="30">
        <v>4.9880838587408833</v>
      </c>
      <c r="AK417" s="30">
        <v>4.8916337000299475</v>
      </c>
      <c r="AL417" s="28">
        <v>1.9717371460243514E-2</v>
      </c>
      <c r="AM417" s="30">
        <v>4.9767777245247959</v>
      </c>
      <c r="AN417" s="28">
        <v>2.2717780141902864E-3</v>
      </c>
      <c r="AO417" s="30">
        <v>4.5149163591462695</v>
      </c>
      <c r="AP417" s="28">
        <v>0.10480094468108497</v>
      </c>
    </row>
    <row r="418" spans="1:42" s="2" customFormat="1" x14ac:dyDescent="0.25">
      <c r="A418" s="26" t="s">
        <v>336</v>
      </c>
      <c r="B418" s="26" t="s">
        <v>432</v>
      </c>
      <c r="C418" s="26" t="s">
        <v>161</v>
      </c>
      <c r="D418" s="27">
        <v>40262.378103557821</v>
      </c>
      <c r="E418" s="27">
        <v>53293.468959290978</v>
      </c>
      <c r="F418" s="28">
        <v>-0.24451571853367535</v>
      </c>
      <c r="G418" s="27">
        <v>50670.617470750811</v>
      </c>
      <c r="H418" s="28">
        <v>-0.20540975987121252</v>
      </c>
      <c r="I418" s="27">
        <v>42783.135239115953</v>
      </c>
      <c r="J418" s="28">
        <v>-5.8919411152772237E-2</v>
      </c>
      <c r="K418" s="29">
        <v>10729.965240431282</v>
      </c>
      <c r="L418" s="29">
        <v>14991.530625660542</v>
      </c>
      <c r="M418" s="28">
        <v>-0.28426486205050133</v>
      </c>
      <c r="N418" s="29">
        <v>14698.662191251338</v>
      </c>
      <c r="O418" s="28">
        <v>-0.27000395676704714</v>
      </c>
      <c r="P418" s="29">
        <v>12777.057910150601</v>
      </c>
      <c r="Q418" s="28">
        <v>-0.16021627859204016</v>
      </c>
      <c r="R418" s="29">
        <v>4546.0612333765976</v>
      </c>
      <c r="S418" s="29">
        <v>5698.6927097269609</v>
      </c>
      <c r="T418" s="28">
        <v>-0.20226243720475828</v>
      </c>
      <c r="U418" s="29">
        <v>5507.271740651433</v>
      </c>
      <c r="V418" s="28">
        <v>-0.17453478828359714</v>
      </c>
      <c r="W418" s="29">
        <v>4780.4232524991485</v>
      </c>
      <c r="X418" s="28">
        <v>-4.9025370086221806E-2</v>
      </c>
      <c r="Y418" s="27">
        <v>39146.932164641075</v>
      </c>
      <c r="Z418" s="45">
        <v>1115.4459389167475</v>
      </c>
      <c r="AA418" s="29">
        <v>4227.4888039684174</v>
      </c>
      <c r="AB418" s="29">
        <v>318.57242940817986</v>
      </c>
      <c r="AC418" s="30">
        <v>3.7523307113658002</v>
      </c>
      <c r="AD418" s="30">
        <v>3.5549051187655372</v>
      </c>
      <c r="AE418" s="28">
        <v>5.5536107435919503E-2</v>
      </c>
      <c r="AF418" s="30">
        <v>3.4472945096261904</v>
      </c>
      <c r="AG418" s="28">
        <v>8.8485680839809233E-2</v>
      </c>
      <c r="AH418" s="30">
        <v>3.3484340088282245</v>
      </c>
      <c r="AI418" s="28">
        <v>0.12062256609289375</v>
      </c>
      <c r="AJ418" s="30">
        <v>8.8565410883506388</v>
      </c>
      <c r="AK418" s="30">
        <v>9.3518762414273802</v>
      </c>
      <c r="AL418" s="28">
        <v>-5.2966393084040449E-2</v>
      </c>
      <c r="AM418" s="30">
        <v>9.2006750087761588</v>
      </c>
      <c r="AN418" s="28">
        <v>-3.740311662973253E-2</v>
      </c>
      <c r="AO418" s="30">
        <v>8.9496542417555673</v>
      </c>
      <c r="AP418" s="28">
        <v>-1.0404106224629235E-2</v>
      </c>
    </row>
    <row r="419" spans="1:42" s="2" customFormat="1" x14ac:dyDescent="0.25">
      <c r="A419" s="26" t="s">
        <v>336</v>
      </c>
      <c r="B419" s="26" t="s">
        <v>432</v>
      </c>
      <c r="C419" s="26" t="s">
        <v>493</v>
      </c>
      <c r="D419" s="27">
        <v>17602.455707623958</v>
      </c>
      <c r="E419" s="27">
        <v>25036.679320409297</v>
      </c>
      <c r="F419" s="28">
        <v>-0.29693329205703167</v>
      </c>
      <c r="G419" s="27">
        <v>22968.578182691337</v>
      </c>
      <c r="H419" s="28">
        <v>-0.23362884861158634</v>
      </c>
      <c r="I419" s="27">
        <v>19074.435678006412</v>
      </c>
      <c r="J419" s="28">
        <v>-7.7170302452496967E-2</v>
      </c>
      <c r="K419" s="29">
        <v>5412.0527354532333</v>
      </c>
      <c r="L419" s="29">
        <v>7973.7072350532126</v>
      </c>
      <c r="M419" s="28">
        <v>-0.32126267294323152</v>
      </c>
      <c r="N419" s="29">
        <v>7636.1809192243254</v>
      </c>
      <c r="O419" s="28">
        <v>-0.29126185030160556</v>
      </c>
      <c r="P419" s="29">
        <v>6223.6902443940116</v>
      </c>
      <c r="Q419" s="28">
        <v>-0.13041097436876148</v>
      </c>
      <c r="R419" s="29">
        <v>3065.6566912922449</v>
      </c>
      <c r="S419" s="29">
        <v>3771.0888932972844</v>
      </c>
      <c r="T419" s="28">
        <v>-0.18706326527037626</v>
      </c>
      <c r="U419" s="29">
        <v>3523.1726282573172</v>
      </c>
      <c r="V419" s="28">
        <v>-0.12985907454423415</v>
      </c>
      <c r="W419" s="29">
        <v>3007.0430904361428</v>
      </c>
      <c r="X419" s="28">
        <v>1.9492105398330257E-2</v>
      </c>
      <c r="Y419" s="27">
        <v>16865.741695210614</v>
      </c>
      <c r="Z419" s="45">
        <v>736.71401241334229</v>
      </c>
      <c r="AA419" s="29">
        <v>2816.5594204028916</v>
      </c>
      <c r="AB419" s="29">
        <v>249.09727088935307</v>
      </c>
      <c r="AC419" s="30">
        <v>3.2524545801843221</v>
      </c>
      <c r="AD419" s="30">
        <v>3.139904511460561</v>
      </c>
      <c r="AE419" s="28">
        <v>3.5845060992446283E-2</v>
      </c>
      <c r="AF419" s="30">
        <v>3.0078619699629194</v>
      </c>
      <c r="AG419" s="28">
        <v>8.1317764134109502E-2</v>
      </c>
      <c r="AH419" s="30">
        <v>3.0648112179406275</v>
      </c>
      <c r="AI419" s="28">
        <v>6.1225096392651515E-2</v>
      </c>
      <c r="AJ419" s="30">
        <v>5.7418222195663136</v>
      </c>
      <c r="AK419" s="30">
        <v>6.6391114155143285</v>
      </c>
      <c r="AL419" s="28">
        <v>-0.13515200149393825</v>
      </c>
      <c r="AM419" s="30">
        <v>6.5192883250947569</v>
      </c>
      <c r="AN419" s="28">
        <v>-0.11925628485178909</v>
      </c>
      <c r="AO419" s="30">
        <v>6.3432531907083005</v>
      </c>
      <c r="AP419" s="28">
        <v>-9.4814277951725576E-2</v>
      </c>
    </row>
    <row r="420" spans="1:42" s="2" customFormat="1" x14ac:dyDescent="0.25">
      <c r="A420" s="26" t="s">
        <v>336</v>
      </c>
      <c r="B420" s="26" t="s">
        <v>432</v>
      </c>
      <c r="C420" s="26" t="s">
        <v>495</v>
      </c>
      <c r="D420" s="27">
        <v>9.6769750714302063</v>
      </c>
      <c r="E420" s="27">
        <v>5.7933670043945309</v>
      </c>
      <c r="F420" s="28">
        <v>0.67035422822165125</v>
      </c>
      <c r="G420" s="27">
        <v>8.0702213287353519</v>
      </c>
      <c r="H420" s="28">
        <v>0.19909661423705236</v>
      </c>
      <c r="I420" s="27">
        <v>32.255161273479459</v>
      </c>
      <c r="J420" s="28">
        <v>-0.69998677143844512</v>
      </c>
      <c r="K420" s="29">
        <v>1.1011730359773253</v>
      </c>
      <c r="L420" s="29">
        <v>0.50134905440677358</v>
      </c>
      <c r="M420" s="28">
        <v>1.1964198920855642</v>
      </c>
      <c r="N420" s="29">
        <v>0.34747922091453187</v>
      </c>
      <c r="O420" s="28">
        <v>2.16903276425895</v>
      </c>
      <c r="P420" s="29">
        <v>3.1588850081913193</v>
      </c>
      <c r="Q420" s="28">
        <v>-0.65140451991070636</v>
      </c>
      <c r="R420" s="29">
        <v>0.32256582643261922</v>
      </c>
      <c r="S420" s="29">
        <v>0.1448341697973774</v>
      </c>
      <c r="T420" s="28">
        <v>1.2271389885680148</v>
      </c>
      <c r="U420" s="29">
        <v>0.1008777643543981</v>
      </c>
      <c r="V420" s="28">
        <v>2.197590950760953</v>
      </c>
      <c r="W420" s="29">
        <v>0.92510222832289202</v>
      </c>
      <c r="X420" s="28">
        <v>-0.65131872288601511</v>
      </c>
      <c r="Y420" s="27">
        <v>9.6769750714302063</v>
      </c>
      <c r="Z420" s="26"/>
      <c r="AA420" s="29">
        <v>0.32256582643261922</v>
      </c>
      <c r="AB420" s="26"/>
      <c r="AC420" s="30">
        <v>8.7878787032245036</v>
      </c>
      <c r="AD420" s="30">
        <v>11.555555861673245</v>
      </c>
      <c r="AE420" s="28">
        <v>-0.23951051698243286</v>
      </c>
      <c r="AF420" s="30">
        <v>23.22504726324442</v>
      </c>
      <c r="AG420" s="28">
        <v>-0.62162063208663276</v>
      </c>
      <c r="AH420" s="30">
        <v>10.210932398564193</v>
      </c>
      <c r="AI420" s="28">
        <v>-0.13936569549121602</v>
      </c>
      <c r="AJ420" s="30">
        <v>30.000000863239709</v>
      </c>
      <c r="AK420" s="30">
        <v>40.000001467191311</v>
      </c>
      <c r="AL420" s="28">
        <v>-0.25000000592884414</v>
      </c>
      <c r="AM420" s="30">
        <v>80.000001788139386</v>
      </c>
      <c r="AN420" s="28">
        <v>-0.62499999759140712</v>
      </c>
      <c r="AO420" s="30">
        <v>34.866591265221032</v>
      </c>
      <c r="AP420" s="28">
        <v>-0.13957746442611624</v>
      </c>
    </row>
    <row r="421" spans="1:42" s="2" customFormat="1" x14ac:dyDescent="0.25">
      <c r="A421" s="26" t="s">
        <v>336</v>
      </c>
      <c r="B421" s="26" t="s">
        <v>432</v>
      </c>
      <c r="C421" s="26" t="s">
        <v>496</v>
      </c>
      <c r="D421" s="27">
        <v>254698.71103930831</v>
      </c>
      <c r="E421" s="27">
        <v>242413.36262143494</v>
      </c>
      <c r="F421" s="28">
        <v>5.0679336671133945E-2</v>
      </c>
      <c r="G421" s="27">
        <v>255234.62191355351</v>
      </c>
      <c r="H421" s="28">
        <v>-2.0996793860775811E-3</v>
      </c>
      <c r="I421" s="27">
        <v>176724.72720035433</v>
      </c>
      <c r="J421" s="28">
        <v>0.44121716906403374</v>
      </c>
      <c r="K421" s="29">
        <v>79972.640779101392</v>
      </c>
      <c r="L421" s="29">
        <v>79684.383870458041</v>
      </c>
      <c r="M421" s="28">
        <v>3.6174830580602379E-3</v>
      </c>
      <c r="N421" s="29">
        <v>84182.107470466377</v>
      </c>
      <c r="O421" s="28">
        <v>-5.0004292097840304E-2</v>
      </c>
      <c r="P421" s="29">
        <v>70135.362199193434</v>
      </c>
      <c r="Q421" s="28">
        <v>0.14026132141399403</v>
      </c>
      <c r="R421" s="29">
        <v>52731.011719201917</v>
      </c>
      <c r="S421" s="29">
        <v>51461.170533963887</v>
      </c>
      <c r="T421" s="28">
        <v>2.467571514720885E-2</v>
      </c>
      <c r="U421" s="29">
        <v>52944.084978559127</v>
      </c>
      <c r="V421" s="28">
        <v>-4.0244960214818881E-3</v>
      </c>
      <c r="W421" s="29">
        <v>41553.160262050595</v>
      </c>
      <c r="X421" s="28">
        <v>0.26900123568603179</v>
      </c>
      <c r="Y421" s="27">
        <v>242686.71615070885</v>
      </c>
      <c r="Z421" s="45">
        <v>12011.994888599482</v>
      </c>
      <c r="AA421" s="29">
        <v>47904.1527764161</v>
      </c>
      <c r="AB421" s="29">
        <v>4826.8589427858205</v>
      </c>
      <c r="AC421" s="30">
        <v>3.1848230664638333</v>
      </c>
      <c r="AD421" s="30">
        <v>3.0421690028440636</v>
      </c>
      <c r="AE421" s="28">
        <v>4.6892221795174847E-2</v>
      </c>
      <c r="AF421" s="30">
        <v>3.0319343335886133</v>
      </c>
      <c r="AG421" s="28">
        <v>5.0426135942812478E-2</v>
      </c>
      <c r="AH421" s="30">
        <v>2.5197663726100594</v>
      </c>
      <c r="AI421" s="28">
        <v>0.26393585575351797</v>
      </c>
      <c r="AJ421" s="30">
        <v>4.8301502803626306</v>
      </c>
      <c r="AK421" s="30">
        <v>4.7106072424342624</v>
      </c>
      <c r="AL421" s="28">
        <v>2.5377415644313596E-2</v>
      </c>
      <c r="AM421" s="30">
        <v>4.820833564635528</v>
      </c>
      <c r="AN421" s="28">
        <v>1.9325943536918086E-3</v>
      </c>
      <c r="AO421" s="30">
        <v>4.2529792219378404</v>
      </c>
      <c r="AP421" s="28">
        <v>0.1357098232334665</v>
      </c>
    </row>
    <row r="422" spans="1:42" s="2" customFormat="1" x14ac:dyDescent="0.25">
      <c r="A422" s="26" t="s">
        <v>336</v>
      </c>
      <c r="B422" s="26" t="s">
        <v>432</v>
      </c>
      <c r="C422" s="26" t="s">
        <v>497</v>
      </c>
      <c r="D422" s="27">
        <v>1294.8384412074088</v>
      </c>
      <c r="E422" s="27">
        <v>1036.7197240269184</v>
      </c>
      <c r="F422" s="28">
        <v>0.24897637345789361</v>
      </c>
      <c r="G422" s="27">
        <v>791.82816486597062</v>
      </c>
      <c r="H422" s="28">
        <v>0.63525181176976775</v>
      </c>
      <c r="I422" s="27">
        <v>538.95916105270385</v>
      </c>
      <c r="J422" s="28">
        <v>1.4024796956383656</v>
      </c>
      <c r="K422" s="29">
        <v>289.12683862970209</v>
      </c>
      <c r="L422" s="29">
        <v>304.24681186676025</v>
      </c>
      <c r="M422" s="28">
        <v>-4.9696406494079214E-2</v>
      </c>
      <c r="N422" s="29">
        <v>242.61548829078674</v>
      </c>
      <c r="O422" s="28">
        <v>0.19170808371133</v>
      </c>
      <c r="P422" s="29">
        <v>204.14950203895569</v>
      </c>
      <c r="Q422" s="28">
        <v>0.41625052102518023</v>
      </c>
      <c r="R422" s="29">
        <v>63.948780464837157</v>
      </c>
      <c r="S422" s="29">
        <v>66.569202436447142</v>
      </c>
      <c r="T422" s="28">
        <v>-3.9363878125348917E-2</v>
      </c>
      <c r="U422" s="29">
        <v>53.084268838024137</v>
      </c>
      <c r="V422" s="28">
        <v>0.2046653719572529</v>
      </c>
      <c r="W422" s="29">
        <v>44.6679110461235</v>
      </c>
      <c r="X422" s="28">
        <v>0.43164923022266438</v>
      </c>
      <c r="Y422" s="27">
        <v>1277.9029652552795</v>
      </c>
      <c r="Z422" s="45">
        <v>16.935475952129419</v>
      </c>
      <c r="AA422" s="29">
        <v>60.468307009657323</v>
      </c>
      <c r="AB422" s="29">
        <v>3.4804734551798364</v>
      </c>
      <c r="AC422" s="30">
        <v>4.4784442957430439</v>
      </c>
      <c r="AD422" s="30">
        <v>3.4074957685371974</v>
      </c>
      <c r="AE422" s="28">
        <v>0.31429196100384116</v>
      </c>
      <c r="AF422" s="30">
        <v>3.2637164693992049</v>
      </c>
      <c r="AG422" s="28">
        <v>0.37219159131413454</v>
      </c>
      <c r="AH422" s="30">
        <v>2.6400219234914419</v>
      </c>
      <c r="AI422" s="28">
        <v>0.69636632782968688</v>
      </c>
      <c r="AJ422" s="30">
        <v>20.248055268534603</v>
      </c>
      <c r="AK422" s="30">
        <v>15.573563841577686</v>
      </c>
      <c r="AL422" s="28">
        <v>0.30015553758332086</v>
      </c>
      <c r="AM422" s="30">
        <v>14.916437245883021</v>
      </c>
      <c r="AN422" s="28">
        <v>0.3574324039155613</v>
      </c>
      <c r="AO422" s="30">
        <v>12.065913727108969</v>
      </c>
      <c r="AP422" s="28">
        <v>0.67812034185546111</v>
      </c>
    </row>
    <row r="423" spans="1:42" s="2" customFormat="1" x14ac:dyDescent="0.25">
      <c r="A423" s="26" t="s">
        <v>336</v>
      </c>
      <c r="B423" s="26" t="s">
        <v>432</v>
      </c>
      <c r="C423" s="26" t="s">
        <v>498</v>
      </c>
      <c r="D423" s="26"/>
      <c r="E423" s="27">
        <v>0.55682450532913208</v>
      </c>
      <c r="F423" s="28">
        <v>-1</v>
      </c>
      <c r="G423" s="27">
        <v>33.460327839851381</v>
      </c>
      <c r="H423" s="28">
        <v>-1</v>
      </c>
      <c r="I423" s="27">
        <v>293.266477650404</v>
      </c>
      <c r="J423" s="28">
        <v>-1</v>
      </c>
      <c r="K423" s="26"/>
      <c r="L423" s="29">
        <v>1.113648985766269E-2</v>
      </c>
      <c r="M423" s="28">
        <v>-1</v>
      </c>
      <c r="N423" s="29">
        <v>1.2309310952986117</v>
      </c>
      <c r="O423" s="28">
        <v>-1</v>
      </c>
      <c r="P423" s="29">
        <v>8.3419925083308968</v>
      </c>
      <c r="Q423" s="28">
        <v>-1</v>
      </c>
      <c r="R423" s="26"/>
      <c r="S423" s="29">
        <v>1.113648985766269E-2</v>
      </c>
      <c r="T423" s="28">
        <v>-1</v>
      </c>
      <c r="U423" s="29">
        <v>1.130235173828666</v>
      </c>
      <c r="V423" s="28">
        <v>-1</v>
      </c>
      <c r="W423" s="29">
        <v>7.6421234764638264</v>
      </c>
      <c r="X423" s="28">
        <v>-1</v>
      </c>
      <c r="Y423" s="26"/>
      <c r="Z423" s="26"/>
      <c r="AA423" s="26"/>
      <c r="AB423" s="26"/>
      <c r="AC423" s="26"/>
      <c r="AD423" s="30">
        <v>50.000001117587118</v>
      </c>
      <c r="AE423" s="28">
        <v>-1</v>
      </c>
      <c r="AF423" s="30">
        <v>27.182941407239564</v>
      </c>
      <c r="AG423" s="28">
        <v>-1</v>
      </c>
      <c r="AH423" s="30">
        <v>35.155447257657876</v>
      </c>
      <c r="AI423" s="28">
        <v>-1</v>
      </c>
      <c r="AJ423" s="26"/>
      <c r="AK423" s="30">
        <v>50.000001117587118</v>
      </c>
      <c r="AL423" s="28">
        <v>-1</v>
      </c>
      <c r="AM423" s="30">
        <v>29.604748298979839</v>
      </c>
      <c r="AN423" s="28">
        <v>-1</v>
      </c>
      <c r="AO423" s="30">
        <v>38.374998592158924</v>
      </c>
      <c r="AP423" s="28">
        <v>-1</v>
      </c>
    </row>
    <row r="424" spans="1:42" s="2" customFormat="1" x14ac:dyDescent="0.25">
      <c r="A424" s="26" t="s">
        <v>336</v>
      </c>
      <c r="B424" s="26" t="s">
        <v>432</v>
      </c>
      <c r="C424" s="26" t="s">
        <v>499</v>
      </c>
      <c r="D424" s="27">
        <v>1710.5335006308555</v>
      </c>
      <c r="E424" s="27">
        <v>2393.9591509902475</v>
      </c>
      <c r="F424" s="28">
        <v>-0.28547924473844793</v>
      </c>
      <c r="G424" s="27">
        <v>1609.4482613265513</v>
      </c>
      <c r="H424" s="28">
        <v>6.2807386688520803E-2</v>
      </c>
      <c r="I424" s="27">
        <v>1157.4294988059996</v>
      </c>
      <c r="J424" s="28">
        <v>0.47787273643486378</v>
      </c>
      <c r="K424" s="29">
        <v>557.91784731338589</v>
      </c>
      <c r="L424" s="29">
        <v>791.13683882568853</v>
      </c>
      <c r="M424" s="28">
        <v>-0.29478970017181549</v>
      </c>
      <c r="N424" s="29">
        <v>548.31255445156057</v>
      </c>
      <c r="O424" s="28">
        <v>1.751791525443519E-2</v>
      </c>
      <c r="P424" s="29">
        <v>445.22448140802658</v>
      </c>
      <c r="Q424" s="28">
        <v>0.25311583394732806</v>
      </c>
      <c r="R424" s="29">
        <v>117.46111913692863</v>
      </c>
      <c r="S424" s="29">
        <v>155.85013659579153</v>
      </c>
      <c r="T424" s="28">
        <v>-0.24632007579452792</v>
      </c>
      <c r="U424" s="29">
        <v>121.18840251126463</v>
      </c>
      <c r="V424" s="28">
        <v>-3.0756106171046696E-2</v>
      </c>
      <c r="W424" s="29">
        <v>102.88294705055645</v>
      </c>
      <c r="X424" s="28">
        <v>0.14169668058991833</v>
      </c>
      <c r="Y424" s="27">
        <v>1693.2894362641252</v>
      </c>
      <c r="Z424" s="45">
        <v>17.244064366730235</v>
      </c>
      <c r="AA424" s="29">
        <v>114.21197558633048</v>
      </c>
      <c r="AB424" s="29">
        <v>3.249143550598145</v>
      </c>
      <c r="AC424" s="30">
        <v>3.0659236102014109</v>
      </c>
      <c r="AD424" s="30">
        <v>3.0259735528732081</v>
      </c>
      <c r="AE424" s="28">
        <v>1.320238152454095E-2</v>
      </c>
      <c r="AF424" s="30">
        <v>2.9352752335506378</v>
      </c>
      <c r="AG424" s="28">
        <v>4.4509753346957892E-2</v>
      </c>
      <c r="AH424" s="30">
        <v>2.5996537637499584</v>
      </c>
      <c r="AI424" s="28">
        <v>0.17935844109442706</v>
      </c>
      <c r="AJ424" s="30">
        <v>14.562550682297054</v>
      </c>
      <c r="AK424" s="30">
        <v>15.360648397756313</v>
      </c>
      <c r="AL424" s="28">
        <v>-5.1957293389765645E-2</v>
      </c>
      <c r="AM424" s="30">
        <v>13.28054688382373</v>
      </c>
      <c r="AN424" s="28">
        <v>9.6532455303844411E-2</v>
      </c>
      <c r="AO424" s="30">
        <v>11.249964469206363</v>
      </c>
      <c r="AP424" s="28">
        <v>0.29445303779918341</v>
      </c>
    </row>
    <row r="425" spans="1:42" s="2" customFormat="1" x14ac:dyDescent="0.25">
      <c r="A425" s="26" t="s">
        <v>336</v>
      </c>
      <c r="B425" s="26" t="s">
        <v>432</v>
      </c>
      <c r="C425" s="26" t="s">
        <v>500</v>
      </c>
      <c r="D425" s="26"/>
      <c r="E425" s="26"/>
      <c r="F425" s="26"/>
      <c r="G425" s="27">
        <v>25.705530577898024</v>
      </c>
      <c r="H425" s="28">
        <v>-1</v>
      </c>
      <c r="I425" s="27">
        <v>1.523264479637146</v>
      </c>
      <c r="J425" s="28">
        <v>-1</v>
      </c>
      <c r="K425" s="26"/>
      <c r="L425" s="26"/>
      <c r="M425" s="26"/>
      <c r="N425" s="29">
        <v>1.9824890626862484</v>
      </c>
      <c r="O425" s="28">
        <v>-1</v>
      </c>
      <c r="P425" s="29">
        <v>0.11283440758041152</v>
      </c>
      <c r="Q425" s="28">
        <v>-1</v>
      </c>
      <c r="R425" s="26"/>
      <c r="S425" s="26"/>
      <c r="T425" s="26"/>
      <c r="U425" s="29">
        <v>0.57123401048771427</v>
      </c>
      <c r="V425" s="28">
        <v>-1</v>
      </c>
      <c r="W425" s="29">
        <v>3.3850321013100704E-2</v>
      </c>
      <c r="X425" s="28">
        <v>-1</v>
      </c>
      <c r="Y425" s="26"/>
      <c r="Z425" s="26"/>
      <c r="AA425" s="26"/>
      <c r="AB425" s="26"/>
      <c r="AC425" s="26"/>
      <c r="AD425" s="26"/>
      <c r="AE425" s="26"/>
      <c r="AF425" s="30">
        <v>12.966291245545307</v>
      </c>
      <c r="AG425" s="28">
        <v>-1</v>
      </c>
      <c r="AH425" s="30">
        <v>13.499999798834326</v>
      </c>
      <c r="AI425" s="28">
        <v>-1</v>
      </c>
      <c r="AJ425" s="26"/>
      <c r="AK425" s="26"/>
      <c r="AL425" s="26"/>
      <c r="AM425" s="30">
        <v>45.000000185477198</v>
      </c>
      <c r="AN425" s="28">
        <v>-1</v>
      </c>
      <c r="AO425" s="30">
        <v>45.000001005828402</v>
      </c>
      <c r="AP425" s="28">
        <v>-1</v>
      </c>
    </row>
    <row r="426" spans="1:42" s="2" customFormat="1" x14ac:dyDescent="0.25">
      <c r="A426" s="26" t="s">
        <v>336</v>
      </c>
      <c r="B426" s="26" t="s">
        <v>432</v>
      </c>
      <c r="C426" s="26" t="s">
        <v>501</v>
      </c>
      <c r="D426" s="27">
        <v>62264.538131730558</v>
      </c>
      <c r="E426" s="27">
        <v>72399.590805772546</v>
      </c>
      <c r="F426" s="28">
        <v>-0.13998770657739551</v>
      </c>
      <c r="G426" s="27">
        <v>58711.285314159395</v>
      </c>
      <c r="H426" s="28">
        <v>6.0520780605602335E-2</v>
      </c>
      <c r="I426" s="27">
        <v>58873.159074114563</v>
      </c>
      <c r="J426" s="28">
        <v>5.7604842528437068E-2</v>
      </c>
      <c r="K426" s="29">
        <v>21930.327533411455</v>
      </c>
      <c r="L426" s="29">
        <v>25987.633402017349</v>
      </c>
      <c r="M426" s="28">
        <v>-0.15612448451311986</v>
      </c>
      <c r="N426" s="29">
        <v>20841.527934619997</v>
      </c>
      <c r="O426" s="28">
        <v>5.2241831894812581E-2</v>
      </c>
      <c r="P426" s="29">
        <v>20971.360724867387</v>
      </c>
      <c r="Q426" s="28">
        <v>4.5727448071929154E-2</v>
      </c>
      <c r="R426" s="29">
        <v>10813.078185302673</v>
      </c>
      <c r="S426" s="29">
        <v>12896.255375764413</v>
      </c>
      <c r="T426" s="28">
        <v>-0.16153349400761705</v>
      </c>
      <c r="U426" s="29">
        <v>10138.078743689462</v>
      </c>
      <c r="V426" s="28">
        <v>6.658060749758625E-2</v>
      </c>
      <c r="W426" s="29">
        <v>10628.955093685116</v>
      </c>
      <c r="X426" s="28">
        <v>1.7322783847957799E-2</v>
      </c>
      <c r="Y426" s="27">
        <v>60741.144467053156</v>
      </c>
      <c r="Z426" s="45">
        <v>1523.3936646774041</v>
      </c>
      <c r="AA426" s="29">
        <v>10336.418038905069</v>
      </c>
      <c r="AB426" s="29">
        <v>476.66014639760408</v>
      </c>
      <c r="AC426" s="30">
        <v>2.8391978203184074</v>
      </c>
      <c r="AD426" s="30">
        <v>2.7859247391165818</v>
      </c>
      <c r="AE426" s="28">
        <v>1.9122225541067035E-2</v>
      </c>
      <c r="AF426" s="30">
        <v>2.8170336406398353</v>
      </c>
      <c r="AG426" s="28">
        <v>7.8679144468924139E-3</v>
      </c>
      <c r="AH426" s="30">
        <v>2.8073123077943167</v>
      </c>
      <c r="AI426" s="28">
        <v>1.1358021134863639E-2</v>
      </c>
      <c r="AJ426" s="30">
        <v>5.7582620845525394</v>
      </c>
      <c r="AK426" s="30">
        <v>5.6140010178327548</v>
      </c>
      <c r="AL426" s="28">
        <v>2.5696658454735285E-2</v>
      </c>
      <c r="AM426" s="30">
        <v>5.7911648546530339</v>
      </c>
      <c r="AN426" s="28">
        <v>-5.6815461010504727E-3</v>
      </c>
      <c r="AO426" s="30">
        <v>5.5389413686668352</v>
      </c>
      <c r="AP426" s="28">
        <v>3.9596143249751067E-2</v>
      </c>
    </row>
    <row r="427" spans="1:42" s="2" customFormat="1" x14ac:dyDescent="0.25">
      <c r="A427" s="26" t="s">
        <v>336</v>
      </c>
      <c r="B427" s="26" t="s">
        <v>432</v>
      </c>
      <c r="C427" s="26" t="s">
        <v>502</v>
      </c>
      <c r="D427" s="27">
        <v>19636.40914634466</v>
      </c>
      <c r="E427" s="27">
        <v>24819.760572354793</v>
      </c>
      <c r="F427" s="28">
        <v>-0.20883970298180674</v>
      </c>
      <c r="G427" s="27">
        <v>25221.908292696477</v>
      </c>
      <c r="H427" s="28">
        <v>-0.22145426434562102</v>
      </c>
      <c r="I427" s="27">
        <v>21667.332884700299</v>
      </c>
      <c r="J427" s="28">
        <v>-9.3732059647715651E-2</v>
      </c>
      <c r="K427" s="29">
        <v>4465.5849800909937</v>
      </c>
      <c r="L427" s="29">
        <v>5921.9272543706156</v>
      </c>
      <c r="M427" s="28">
        <v>-0.24592370215368384</v>
      </c>
      <c r="N427" s="29">
        <v>6264.6040712861586</v>
      </c>
      <c r="O427" s="28">
        <v>-0.28717203365508398</v>
      </c>
      <c r="P427" s="29">
        <v>5887.1433688034394</v>
      </c>
      <c r="Q427" s="28">
        <v>-0.24146828090605466</v>
      </c>
      <c r="R427" s="29">
        <v>1296.8815231287469</v>
      </c>
      <c r="S427" s="29">
        <v>1705.0285067377836</v>
      </c>
      <c r="T427" s="28">
        <v>-0.23937839279293971</v>
      </c>
      <c r="U427" s="29">
        <v>1806.5703852136076</v>
      </c>
      <c r="V427" s="28">
        <v>-0.28213064171568125</v>
      </c>
      <c r="W427" s="29">
        <v>1614.9823564776541</v>
      </c>
      <c r="X427" s="28">
        <v>-0.19696861211703806</v>
      </c>
      <c r="Y427" s="27">
        <v>19290.455675472404</v>
      </c>
      <c r="Z427" s="45">
        <v>345.95347087225542</v>
      </c>
      <c r="AA427" s="29">
        <v>1234.6919676028845</v>
      </c>
      <c r="AB427" s="29">
        <v>62.189555525862389</v>
      </c>
      <c r="AC427" s="30">
        <v>4.3972758852177378</v>
      </c>
      <c r="AD427" s="30">
        <v>4.1911626918477989</v>
      </c>
      <c r="AE427" s="28">
        <v>4.9178046409615227E-2</v>
      </c>
      <c r="AF427" s="30">
        <v>4.0260977398876987</v>
      </c>
      <c r="AG427" s="28">
        <v>9.2193028910518338E-2</v>
      </c>
      <c r="AH427" s="30">
        <v>3.6804493329511323</v>
      </c>
      <c r="AI427" s="28">
        <v>0.19476604278962459</v>
      </c>
      <c r="AJ427" s="30">
        <v>15.141251375816903</v>
      </c>
      <c r="AK427" s="30">
        <v>14.556800941611368</v>
      </c>
      <c r="AL427" s="28">
        <v>4.014964802705065E-2</v>
      </c>
      <c r="AM427" s="30">
        <v>13.961209869890709</v>
      </c>
      <c r="AN427" s="28">
        <v>8.4522868499464221E-2</v>
      </c>
      <c r="AO427" s="30">
        <v>13.41645176357077</v>
      </c>
      <c r="AP427" s="28">
        <v>0.12855855204051961</v>
      </c>
    </row>
    <row r="428" spans="1:42" s="2" customFormat="1" x14ac:dyDescent="0.25">
      <c r="A428" s="26" t="s">
        <v>336</v>
      </c>
      <c r="B428" s="26" t="s">
        <v>432</v>
      </c>
      <c r="C428" s="26" t="s">
        <v>503</v>
      </c>
      <c r="D428" s="27">
        <v>354185.32529927255</v>
      </c>
      <c r="E428" s="27">
        <v>380760.53268405795</v>
      </c>
      <c r="F428" s="28">
        <v>-6.9795068300412849E-2</v>
      </c>
      <c r="G428" s="27">
        <v>411672.11569728493</v>
      </c>
      <c r="H428" s="28">
        <v>-0.13964217688303227</v>
      </c>
      <c r="I428" s="27">
        <v>364405.85985687852</v>
      </c>
      <c r="J428" s="28">
        <v>-2.8047119114989319E-2</v>
      </c>
      <c r="K428" s="29">
        <v>139537.61354863929</v>
      </c>
      <c r="L428" s="29">
        <v>156465.62245131598</v>
      </c>
      <c r="M428" s="28">
        <v>-0.10818995660176929</v>
      </c>
      <c r="N428" s="29">
        <v>172194.22477416147</v>
      </c>
      <c r="O428" s="28">
        <v>-0.18964986350937396</v>
      </c>
      <c r="P428" s="29">
        <v>155886.3459389417</v>
      </c>
      <c r="Q428" s="28">
        <v>-0.10487597417098966</v>
      </c>
      <c r="R428" s="29">
        <v>90607.879704086197</v>
      </c>
      <c r="S428" s="29">
        <v>100846.57604832086</v>
      </c>
      <c r="T428" s="28">
        <v>-0.1015274563147168</v>
      </c>
      <c r="U428" s="29">
        <v>108572.32934646832</v>
      </c>
      <c r="V428" s="28">
        <v>-0.16546066341687529</v>
      </c>
      <c r="W428" s="29">
        <v>100089.49994437568</v>
      </c>
      <c r="X428" s="28">
        <v>-9.4731417836624782E-2</v>
      </c>
      <c r="Y428" s="27">
        <v>344758.03464131319</v>
      </c>
      <c r="Z428" s="45">
        <v>9427.29065795936</v>
      </c>
      <c r="AA428" s="29">
        <v>86009.685757411658</v>
      </c>
      <c r="AB428" s="29">
        <v>4598.1939466745325</v>
      </c>
      <c r="AC428" s="30">
        <v>2.5382785063599536</v>
      </c>
      <c r="AD428" s="30">
        <v>2.4335092061678338</v>
      </c>
      <c r="AE428" s="28">
        <v>4.3052765087790677E-2</v>
      </c>
      <c r="AF428" s="30">
        <v>2.3907428732711957</v>
      </c>
      <c r="AG428" s="28">
        <v>6.1711208987894374E-2</v>
      </c>
      <c r="AH428" s="30">
        <v>2.3376380892243809</v>
      </c>
      <c r="AI428" s="28">
        <v>8.5830402088521912E-2</v>
      </c>
      <c r="AJ428" s="30">
        <v>3.9089903268457085</v>
      </c>
      <c r="AK428" s="30">
        <v>3.7756416489699731</v>
      </c>
      <c r="AL428" s="28">
        <v>3.5318149939392154E-2</v>
      </c>
      <c r="AM428" s="30">
        <v>3.7916853969632176</v>
      </c>
      <c r="AN428" s="28">
        <v>3.0937411098621484E-2</v>
      </c>
      <c r="AO428" s="30">
        <v>3.6408000845183115</v>
      </c>
      <c r="AP428" s="28">
        <v>7.3662446742905771E-2</v>
      </c>
    </row>
    <row r="429" spans="1:42" s="2" customFormat="1" x14ac:dyDescent="0.25">
      <c r="A429" s="26" t="s">
        <v>336</v>
      </c>
      <c r="B429" s="26" t="s">
        <v>432</v>
      </c>
      <c r="C429" s="26" t="s">
        <v>504</v>
      </c>
      <c r="D429" s="27">
        <v>8.4643326795101164</v>
      </c>
      <c r="E429" s="26"/>
      <c r="F429" s="26"/>
      <c r="G429" s="27">
        <v>11.618489423990249</v>
      </c>
      <c r="H429" s="28">
        <v>-0.27147735212181057</v>
      </c>
      <c r="I429" s="27">
        <v>17.93311314702034</v>
      </c>
      <c r="J429" s="28">
        <v>-0.5280053937028496</v>
      </c>
      <c r="K429" s="29">
        <v>4.1816659079897782</v>
      </c>
      <c r="L429" s="26"/>
      <c r="M429" s="26"/>
      <c r="N429" s="29">
        <v>3.3882586196071145</v>
      </c>
      <c r="O429" s="28">
        <v>0.23416373348580555</v>
      </c>
      <c r="P429" s="29">
        <v>5.2366015820650915</v>
      </c>
      <c r="Q429" s="28">
        <v>-0.20145425569292438</v>
      </c>
      <c r="R429" s="29">
        <v>1.7905535274074698</v>
      </c>
      <c r="S429" s="26"/>
      <c r="T429" s="26"/>
      <c r="U429" s="29">
        <v>1.4537088825482485</v>
      </c>
      <c r="V429" s="28">
        <v>0.23171396206147996</v>
      </c>
      <c r="W429" s="29">
        <v>2.2458714628718184</v>
      </c>
      <c r="X429" s="28">
        <v>-0.20273552738504858</v>
      </c>
      <c r="Y429" s="27">
        <v>9.8654173672199246</v>
      </c>
      <c r="Z429" s="45">
        <v>-1.4010846877098084</v>
      </c>
      <c r="AA429" s="29">
        <v>1.2345675402210379</v>
      </c>
      <c r="AB429" s="29">
        <v>0.55598598718643188</v>
      </c>
      <c r="AC429" s="30">
        <v>2.0241532599095446</v>
      </c>
      <c r="AD429" s="26"/>
      <c r="AE429" s="26"/>
      <c r="AF429" s="30">
        <v>3.429044452733502</v>
      </c>
      <c r="AG429" s="28">
        <v>-0.40970340635392821</v>
      </c>
      <c r="AH429" s="30">
        <v>3.4245708530585377</v>
      </c>
      <c r="AI429" s="28">
        <v>-0.40893228764656986</v>
      </c>
      <c r="AJ429" s="30">
        <v>4.7272156626144355</v>
      </c>
      <c r="AK429" s="26"/>
      <c r="AL429" s="26"/>
      <c r="AM429" s="30">
        <v>7.9923082010917224</v>
      </c>
      <c r="AN429" s="28">
        <v>-0.40852935801841156</v>
      </c>
      <c r="AO429" s="30">
        <v>7.984924090040793</v>
      </c>
      <c r="AP429" s="28">
        <v>-0.40798239165348343</v>
      </c>
    </row>
    <row r="430" spans="1:42" s="2" customFormat="1" x14ac:dyDescent="0.25">
      <c r="A430" s="26" t="s">
        <v>336</v>
      </c>
      <c r="B430" s="26" t="s">
        <v>433</v>
      </c>
      <c r="C430" s="26" t="s">
        <v>258</v>
      </c>
      <c r="D430" s="27">
        <v>19630814.813988943</v>
      </c>
      <c r="E430" s="27">
        <v>19128000.44710023</v>
      </c>
      <c r="F430" s="28">
        <v>2.6286823250515914E-2</v>
      </c>
      <c r="G430" s="27">
        <v>21101505.134552661</v>
      </c>
      <c r="H430" s="28">
        <v>-6.969599140847714E-2</v>
      </c>
      <c r="I430" s="27">
        <v>17409467.024452515</v>
      </c>
      <c r="J430" s="28">
        <v>0.12759424435087113</v>
      </c>
      <c r="K430" s="29">
        <v>7778655.7974199494</v>
      </c>
      <c r="L430" s="29">
        <v>8044344.3129285239</v>
      </c>
      <c r="M430" s="28">
        <v>-3.3027989003599871E-2</v>
      </c>
      <c r="N430" s="29">
        <v>8816004.4565135073</v>
      </c>
      <c r="O430" s="28">
        <v>-0.11766653070679156</v>
      </c>
      <c r="P430" s="29">
        <v>7285688.0646330509</v>
      </c>
      <c r="Q430" s="28">
        <v>6.7662481348867251E-2</v>
      </c>
      <c r="R430" s="29">
        <v>9759874.6565946341</v>
      </c>
      <c r="S430" s="29">
        <v>9141062.5196771361</v>
      </c>
      <c r="T430" s="28">
        <v>6.7695865287589627E-2</v>
      </c>
      <c r="U430" s="29">
        <v>10285324.982569605</v>
      </c>
      <c r="V430" s="28">
        <v>-5.1087381960749349E-2</v>
      </c>
      <c r="W430" s="29">
        <v>8108582.1715491479</v>
      </c>
      <c r="X430" s="28">
        <v>0.20364749966269455</v>
      </c>
      <c r="Y430" s="27">
        <v>17681637.699232291</v>
      </c>
      <c r="Z430" s="45">
        <v>1949177.1147566496</v>
      </c>
      <c r="AA430" s="29">
        <v>8278988.4404999521</v>
      </c>
      <c r="AB430" s="29">
        <v>1480886.2160946825</v>
      </c>
      <c r="AC430" s="30">
        <v>2.5236770112003359</v>
      </c>
      <c r="AD430" s="30">
        <v>2.377819708233837</v>
      </c>
      <c r="AE430" s="28">
        <v>6.1340774685914562E-2</v>
      </c>
      <c r="AF430" s="30">
        <v>2.3935451982402625</v>
      </c>
      <c r="AG430" s="28">
        <v>5.4367811000914694E-2</v>
      </c>
      <c r="AH430" s="30">
        <v>2.3895432895299717</v>
      </c>
      <c r="AI430" s="28">
        <v>5.6133622796492033E-2</v>
      </c>
      <c r="AJ430" s="30">
        <v>2.0113798081130714</v>
      </c>
      <c r="AK430" s="30">
        <v>2.0925357862857976</v>
      </c>
      <c r="AL430" s="28">
        <v>-3.8783555676615795E-2</v>
      </c>
      <c r="AM430" s="30">
        <v>2.0516128727398586</v>
      </c>
      <c r="AN430" s="28">
        <v>-1.9610456320181567E-2</v>
      </c>
      <c r="AO430" s="30">
        <v>2.1470420668039463</v>
      </c>
      <c r="AP430" s="28">
        <v>-6.3185654714637079E-2</v>
      </c>
    </row>
    <row r="431" spans="1:42" s="2" customFormat="1" x14ac:dyDescent="0.25">
      <c r="A431" s="26" t="s">
        <v>336</v>
      </c>
      <c r="B431" s="26" t="s">
        <v>433</v>
      </c>
      <c r="C431" s="26" t="s">
        <v>492</v>
      </c>
      <c r="D431" s="27">
        <v>696280.44195847516</v>
      </c>
      <c r="E431" s="27">
        <v>705081.35360843537</v>
      </c>
      <c r="F431" s="28">
        <v>-1.2482122247197828E-2</v>
      </c>
      <c r="G431" s="27">
        <v>745638.10511572601</v>
      </c>
      <c r="H431" s="28">
        <v>-6.6195199546018837E-2</v>
      </c>
      <c r="I431" s="27">
        <v>608058.0290193212</v>
      </c>
      <c r="J431" s="28">
        <v>0.14508880522709236</v>
      </c>
      <c r="K431" s="29">
        <v>261216.12586459206</v>
      </c>
      <c r="L431" s="29">
        <v>278533.77284588409</v>
      </c>
      <c r="M431" s="28">
        <v>-6.217431661644162E-2</v>
      </c>
      <c r="N431" s="29">
        <v>298294.55480063608</v>
      </c>
      <c r="O431" s="28">
        <v>-0.12430139383813167</v>
      </c>
      <c r="P431" s="29">
        <v>244577.82610567854</v>
      </c>
      <c r="Q431" s="28">
        <v>6.8028651754081543E-2</v>
      </c>
      <c r="R431" s="29">
        <v>190809.16031408127</v>
      </c>
      <c r="S431" s="29">
        <v>203908.94338420796</v>
      </c>
      <c r="T431" s="28">
        <v>-6.4243298271836502E-2</v>
      </c>
      <c r="U431" s="29">
        <v>217206.55550269643</v>
      </c>
      <c r="V431" s="28">
        <v>-0.12153130059781948</v>
      </c>
      <c r="W431" s="29">
        <v>186258.5658321869</v>
      </c>
      <c r="X431" s="28">
        <v>2.4431598415690103E-2</v>
      </c>
      <c r="Y431" s="27">
        <v>635466.67721929296</v>
      </c>
      <c r="Z431" s="45">
        <v>60813.764739182196</v>
      </c>
      <c r="AA431" s="29">
        <v>164723.75678870222</v>
      </c>
      <c r="AB431" s="29">
        <v>26085.403525379043</v>
      </c>
      <c r="AC431" s="30">
        <v>2.6655339124025201</v>
      </c>
      <c r="AD431" s="30">
        <v>2.5314034503046239</v>
      </c>
      <c r="AE431" s="28">
        <v>5.2986600015005617E-2</v>
      </c>
      <c r="AF431" s="30">
        <v>2.4996705206840604</v>
      </c>
      <c r="AG431" s="28">
        <v>6.6354101608987068E-2</v>
      </c>
      <c r="AH431" s="30">
        <v>2.4861535434393307</v>
      </c>
      <c r="AI431" s="28">
        <v>7.2151766103325882E-2</v>
      </c>
      <c r="AJ431" s="30">
        <v>3.6490933706346347</v>
      </c>
      <c r="AK431" s="30">
        <v>3.4578245657421296</v>
      </c>
      <c r="AL431" s="28">
        <v>5.5314779930558548E-2</v>
      </c>
      <c r="AM431" s="30">
        <v>3.4328526751416097</v>
      </c>
      <c r="AN431" s="28">
        <v>6.2991545503508897E-2</v>
      </c>
      <c r="AO431" s="30">
        <v>3.264590953455329</v>
      </c>
      <c r="AP431" s="28">
        <v>0.11777966142200394</v>
      </c>
    </row>
    <row r="432" spans="1:42" s="2" customFormat="1" x14ac:dyDescent="0.25">
      <c r="A432" s="26" t="s">
        <v>336</v>
      </c>
      <c r="B432" s="26" t="s">
        <v>433</v>
      </c>
      <c r="C432" s="26" t="s">
        <v>399</v>
      </c>
      <c r="D432" s="27">
        <v>410589.6660023451</v>
      </c>
      <c r="E432" s="27">
        <v>404797.42226978898</v>
      </c>
      <c r="F432" s="28">
        <v>1.4308993619765963E-2</v>
      </c>
      <c r="G432" s="27">
        <v>441777.21477261663</v>
      </c>
      <c r="H432" s="28">
        <v>-7.0595648049263493E-2</v>
      </c>
      <c r="I432" s="27">
        <v>407479.5667763126</v>
      </c>
      <c r="J432" s="28">
        <v>7.6325280568971463E-3</v>
      </c>
      <c r="K432" s="29">
        <v>168120.91541800136</v>
      </c>
      <c r="L432" s="29">
        <v>172749.47479094649</v>
      </c>
      <c r="M432" s="28">
        <v>-2.6793478698250207E-2</v>
      </c>
      <c r="N432" s="29">
        <v>188432.94817217733</v>
      </c>
      <c r="O432" s="28">
        <v>-0.10779448579033116</v>
      </c>
      <c r="P432" s="29">
        <v>176981.17046268767</v>
      </c>
      <c r="Q432" s="28">
        <v>-5.006326391402352E-2</v>
      </c>
      <c r="R432" s="29">
        <v>135774.18315130225</v>
      </c>
      <c r="S432" s="29">
        <v>143898.90628778451</v>
      </c>
      <c r="T432" s="28">
        <v>-5.6461326538740815E-2</v>
      </c>
      <c r="U432" s="29">
        <v>156418.79142665095</v>
      </c>
      <c r="V432" s="28">
        <v>-0.13198291641979296</v>
      </c>
      <c r="W432" s="29">
        <v>147968.29637612001</v>
      </c>
      <c r="X432" s="28">
        <v>-8.2410310339868981E-2</v>
      </c>
      <c r="Y432" s="27">
        <v>370827.97883184458</v>
      </c>
      <c r="Z432" s="45">
        <v>39761.68717050054</v>
      </c>
      <c r="AA432" s="29">
        <v>116574.04028643976</v>
      </c>
      <c r="AB432" s="29">
        <v>19200.142864862479</v>
      </c>
      <c r="AC432" s="30">
        <v>2.4422283508360061</v>
      </c>
      <c r="AD432" s="30">
        <v>2.3432628247330785</v>
      </c>
      <c r="AE432" s="28">
        <v>4.2234069972155522E-2</v>
      </c>
      <c r="AF432" s="30">
        <v>2.3444796627018243</v>
      </c>
      <c r="AG432" s="28">
        <v>4.1693126918206792E-2</v>
      </c>
      <c r="AH432" s="30">
        <v>2.3023893768530597</v>
      </c>
      <c r="AI432" s="28">
        <v>6.0736457259927261E-2</v>
      </c>
      <c r="AJ432" s="30">
        <v>3.0240628702203098</v>
      </c>
      <c r="AK432" s="30">
        <v>2.8130680955992227</v>
      </c>
      <c r="AL432" s="28">
        <v>7.5005214040558932E-2</v>
      </c>
      <c r="AM432" s="30">
        <v>2.8243231567210905</v>
      </c>
      <c r="AN432" s="28">
        <v>7.0721267509312929E-2</v>
      </c>
      <c r="AO432" s="30">
        <v>2.7538302241484347</v>
      </c>
      <c r="AP432" s="28">
        <v>9.8129740788736902E-2</v>
      </c>
    </row>
    <row r="433" spans="1:42" s="2" customFormat="1" x14ac:dyDescent="0.25">
      <c r="A433" s="26" t="s">
        <v>336</v>
      </c>
      <c r="B433" s="26" t="s">
        <v>433</v>
      </c>
      <c r="C433" s="26" t="s">
        <v>400</v>
      </c>
      <c r="D433" s="27">
        <v>230297.47152858495</v>
      </c>
      <c r="E433" s="27">
        <v>231477.80285989164</v>
      </c>
      <c r="F433" s="28">
        <v>-5.0991123845300981E-3</v>
      </c>
      <c r="G433" s="27">
        <v>234214.00992706179</v>
      </c>
      <c r="H433" s="28">
        <v>-1.6722050058818078E-2</v>
      </c>
      <c r="I433" s="27">
        <v>180590.34704755069</v>
      </c>
      <c r="J433" s="28">
        <v>0.27524795922755513</v>
      </c>
      <c r="K433" s="29">
        <v>78659.683127316384</v>
      </c>
      <c r="L433" s="29">
        <v>82204.007227949769</v>
      </c>
      <c r="M433" s="28">
        <v>-4.3116196158236642E-2</v>
      </c>
      <c r="N433" s="29">
        <v>84545.533234768664</v>
      </c>
      <c r="O433" s="28">
        <v>-6.9617517120724379E-2</v>
      </c>
      <c r="P433" s="29">
        <v>64060.217146987285</v>
      </c>
      <c r="Q433" s="28">
        <v>0.22790222435291424</v>
      </c>
      <c r="R433" s="29">
        <v>49129.897445064198</v>
      </c>
      <c r="S433" s="29">
        <v>49429.370340710673</v>
      </c>
      <c r="T433" s="28">
        <v>-6.0586022759797388E-3</v>
      </c>
      <c r="U433" s="29">
        <v>49234.615176566433</v>
      </c>
      <c r="V433" s="28">
        <v>-2.1269127650676892E-3</v>
      </c>
      <c r="W433" s="29">
        <v>37219.242457282868</v>
      </c>
      <c r="X433" s="28">
        <v>0.32001336409389264</v>
      </c>
      <c r="Y433" s="27">
        <v>209279.33577380638</v>
      </c>
      <c r="Z433" s="45">
        <v>21018.135754778581</v>
      </c>
      <c r="AA433" s="29">
        <v>42249.502841224159</v>
      </c>
      <c r="AB433" s="29">
        <v>6880.39460384004</v>
      </c>
      <c r="AC433" s="30">
        <v>2.927770140591996</v>
      </c>
      <c r="AD433" s="30">
        <v>2.815894390865997</v>
      </c>
      <c r="AE433" s="28">
        <v>3.9730094313513251E-2</v>
      </c>
      <c r="AF433" s="30">
        <v>2.7702706573118303</v>
      </c>
      <c r="AG433" s="28">
        <v>5.6853464070184927E-2</v>
      </c>
      <c r="AH433" s="30">
        <v>2.8190717279834221</v>
      </c>
      <c r="AI433" s="28">
        <v>3.8558228770691691E-2</v>
      </c>
      <c r="AJ433" s="30">
        <v>4.687521926665891</v>
      </c>
      <c r="AK433" s="30">
        <v>4.6830012452989616</v>
      </c>
      <c r="AL433" s="28">
        <v>9.6533849344317287E-4</v>
      </c>
      <c r="AM433" s="30">
        <v>4.757100448274401</v>
      </c>
      <c r="AN433" s="28">
        <v>-1.4626246043164617E-2</v>
      </c>
      <c r="AO433" s="30">
        <v>4.8520693900424536</v>
      </c>
      <c r="AP433" s="28">
        <v>-3.3912842160553472E-2</v>
      </c>
    </row>
    <row r="434" spans="1:42" s="2" customFormat="1" x14ac:dyDescent="0.25">
      <c r="A434" s="26" t="s">
        <v>336</v>
      </c>
      <c r="B434" s="26" t="s">
        <v>433</v>
      </c>
      <c r="C434" s="26" t="s">
        <v>161</v>
      </c>
      <c r="D434" s="27">
        <v>55393.304427545067</v>
      </c>
      <c r="E434" s="27">
        <v>68806.128478754763</v>
      </c>
      <c r="F434" s="28">
        <v>-0.19493647365076161</v>
      </c>
      <c r="G434" s="27">
        <v>69646.88041604757</v>
      </c>
      <c r="H434" s="28">
        <v>-0.20465490921282226</v>
      </c>
      <c r="I434" s="27">
        <v>19988.115195457936</v>
      </c>
      <c r="J434" s="28">
        <v>1.7713120464771255</v>
      </c>
      <c r="K434" s="29">
        <v>14435.527319274308</v>
      </c>
      <c r="L434" s="29">
        <v>23580.290826987854</v>
      </c>
      <c r="M434" s="28">
        <v>-0.38781385585148431</v>
      </c>
      <c r="N434" s="29">
        <v>25316.073393690076</v>
      </c>
      <c r="O434" s="28">
        <v>-0.42978806014710391</v>
      </c>
      <c r="P434" s="29">
        <v>3536.4384960035868</v>
      </c>
      <c r="Q434" s="28">
        <v>3.0819393114251596</v>
      </c>
      <c r="R434" s="29">
        <v>5905.079717714897</v>
      </c>
      <c r="S434" s="29">
        <v>10580.666755712753</v>
      </c>
      <c r="T434" s="28">
        <v>-0.4418990925570353</v>
      </c>
      <c r="U434" s="29">
        <v>11553.148899479012</v>
      </c>
      <c r="V434" s="28">
        <v>-0.48887703524870302</v>
      </c>
      <c r="W434" s="29">
        <v>1071.0269987840481</v>
      </c>
      <c r="X434" s="28">
        <v>4.5134741929185873</v>
      </c>
      <c r="Y434" s="27">
        <v>55359.362613641992</v>
      </c>
      <c r="Z434" s="45">
        <v>33.941813903073339</v>
      </c>
      <c r="AA434" s="29">
        <v>5900.2136610383714</v>
      </c>
      <c r="AB434" s="29">
        <v>4.8660566765253837</v>
      </c>
      <c r="AC434" s="30">
        <v>3.8372899861845684</v>
      </c>
      <c r="AD434" s="30">
        <v>2.9179507998266727</v>
      </c>
      <c r="AE434" s="28">
        <v>0.31506329250393966</v>
      </c>
      <c r="AF434" s="30">
        <v>2.7510933205544728</v>
      </c>
      <c r="AG434" s="28">
        <v>0.39482363521248226</v>
      </c>
      <c r="AH434" s="30">
        <v>5.6520466050931892</v>
      </c>
      <c r="AI434" s="28">
        <v>-0.32107955678803179</v>
      </c>
      <c r="AJ434" s="30">
        <v>9.3806192423395007</v>
      </c>
      <c r="AK434" s="30">
        <v>6.5030049681514352</v>
      </c>
      <c r="AL434" s="28">
        <v>0.44250531689291717</v>
      </c>
      <c r="AM434" s="30">
        <v>6.0283894046573128</v>
      </c>
      <c r="AN434" s="28">
        <v>0.55607387191882096</v>
      </c>
      <c r="AO434" s="30">
        <v>18.662568934443971</v>
      </c>
      <c r="AP434" s="28">
        <v>-0.49735648531074078</v>
      </c>
    </row>
    <row r="435" spans="1:42" s="2" customFormat="1" x14ac:dyDescent="0.25">
      <c r="A435" s="26" t="s">
        <v>336</v>
      </c>
      <c r="B435" s="26" t="s">
        <v>433</v>
      </c>
      <c r="C435" s="26" t="s">
        <v>493</v>
      </c>
      <c r="D435" s="27">
        <v>17005.056444588899</v>
      </c>
      <c r="E435" s="27">
        <v>33504.601089088916</v>
      </c>
      <c r="F435" s="28">
        <v>-0.49245608388613965</v>
      </c>
      <c r="G435" s="27">
        <v>38720.48454665899</v>
      </c>
      <c r="H435" s="28">
        <v>-0.56082531911248545</v>
      </c>
      <c r="I435" s="27">
        <v>261.14896125435826</v>
      </c>
      <c r="J435" s="28">
        <v>64.116308956044548</v>
      </c>
      <c r="K435" s="29">
        <v>7780.9942975022177</v>
      </c>
      <c r="L435" s="29">
        <v>16979.63172904414</v>
      </c>
      <c r="M435" s="28">
        <v>-0.54174540286450346</v>
      </c>
      <c r="N435" s="29">
        <v>19848.347004175186</v>
      </c>
      <c r="O435" s="28">
        <v>-0.60797771744591877</v>
      </c>
      <c r="P435" s="29">
        <v>67.166598081588745</v>
      </c>
      <c r="Q435" s="28">
        <v>114.84618723804461</v>
      </c>
      <c r="R435" s="29">
        <v>3888.9408226266482</v>
      </c>
      <c r="S435" s="29">
        <v>8481.8568812774647</v>
      </c>
      <c r="T435" s="28">
        <v>-0.54149888673423019</v>
      </c>
      <c r="U435" s="29">
        <v>9916.7551265656948</v>
      </c>
      <c r="V435" s="28">
        <v>-0.60784139842188079</v>
      </c>
      <c r="W435" s="29">
        <v>16.724051660251618</v>
      </c>
      <c r="X435" s="28">
        <v>231.53580541547657</v>
      </c>
      <c r="Y435" s="27">
        <v>17002.55724537015</v>
      </c>
      <c r="Z435" s="45">
        <v>2.4991992187499998</v>
      </c>
      <c r="AA435" s="29">
        <v>3886.5108223214725</v>
      </c>
      <c r="AB435" s="29">
        <v>2.4300003051757813</v>
      </c>
      <c r="AC435" s="30">
        <v>2.1854605972462546</v>
      </c>
      <c r="AD435" s="30">
        <v>1.9732230724284996</v>
      </c>
      <c r="AE435" s="28">
        <v>0.10755880963653466</v>
      </c>
      <c r="AF435" s="30">
        <v>1.9508165863139115</v>
      </c>
      <c r="AG435" s="28">
        <v>0.12027989334235949</v>
      </c>
      <c r="AH435" s="30">
        <v>3.8880778350145837</v>
      </c>
      <c r="AI435" s="28">
        <v>-0.43790718962341524</v>
      </c>
      <c r="AJ435" s="30">
        <v>4.3726704056924763</v>
      </c>
      <c r="AK435" s="30">
        <v>3.9501493078768783</v>
      </c>
      <c r="AL435" s="28">
        <v>0.10696332337946338</v>
      </c>
      <c r="AM435" s="30">
        <v>3.9045518470988414</v>
      </c>
      <c r="AN435" s="28">
        <v>0.11989047064170917</v>
      </c>
      <c r="AO435" s="30">
        <v>15.615173078844053</v>
      </c>
      <c r="AP435" s="28">
        <v>-0.71997297861419718</v>
      </c>
    </row>
    <row r="436" spans="1:42" s="2" customFormat="1" x14ac:dyDescent="0.25">
      <c r="A436" s="26" t="s">
        <v>336</v>
      </c>
      <c r="B436" s="26" t="s">
        <v>433</v>
      </c>
      <c r="C436" s="26" t="s">
        <v>496</v>
      </c>
      <c r="D436" s="27">
        <v>122959.79380239606</v>
      </c>
      <c r="E436" s="27">
        <v>141768.82993335841</v>
      </c>
      <c r="F436" s="28">
        <v>-0.13267398863208479</v>
      </c>
      <c r="G436" s="27">
        <v>142030.93796827793</v>
      </c>
      <c r="H436" s="28">
        <v>-0.13427457734695333</v>
      </c>
      <c r="I436" s="27">
        <v>96318.412041850097</v>
      </c>
      <c r="J436" s="28">
        <v>0.27659697866458133</v>
      </c>
      <c r="K436" s="29">
        <v>36108.090665342519</v>
      </c>
      <c r="L436" s="29">
        <v>48238.292571599479</v>
      </c>
      <c r="M436" s="28">
        <v>-0.25146416383316755</v>
      </c>
      <c r="N436" s="29">
        <v>49477.108673742056</v>
      </c>
      <c r="O436" s="28">
        <v>-0.27020612899101343</v>
      </c>
      <c r="P436" s="29">
        <v>33974.402775168419</v>
      </c>
      <c r="Q436" s="28">
        <v>6.2802807875510125E-2</v>
      </c>
      <c r="R436" s="29">
        <v>27428.197705952072</v>
      </c>
      <c r="S436" s="29">
        <v>31980.39439683186</v>
      </c>
      <c r="T436" s="28">
        <v>-0.14234335682022581</v>
      </c>
      <c r="U436" s="29">
        <v>31947.23818161702</v>
      </c>
      <c r="V436" s="28">
        <v>-0.14145324393847852</v>
      </c>
      <c r="W436" s="29">
        <v>20393.568318080917</v>
      </c>
      <c r="X436" s="28">
        <v>0.34494352720187077</v>
      </c>
      <c r="Y436" s="27">
        <v>119684.07102431948</v>
      </c>
      <c r="Z436" s="45">
        <v>3275.722778076587</v>
      </c>
      <c r="AA436" s="29">
        <v>26310.386992653715</v>
      </c>
      <c r="AB436" s="29">
        <v>1117.810713298355</v>
      </c>
      <c r="AC436" s="30">
        <v>3.4053252757675181</v>
      </c>
      <c r="AD436" s="30">
        <v>2.9389271961260395</v>
      </c>
      <c r="AE436" s="28">
        <v>0.1586967109141946</v>
      </c>
      <c r="AF436" s="30">
        <v>2.8706394083139908</v>
      </c>
      <c r="AG436" s="28">
        <v>0.18626019900129628</v>
      </c>
      <c r="AH436" s="30">
        <v>2.8350288503746222</v>
      </c>
      <c r="AI436" s="28">
        <v>0.20116071316788775</v>
      </c>
      <c r="AJ436" s="30">
        <v>4.4829702308771493</v>
      </c>
      <c r="AK436" s="30">
        <v>4.4329919191804201</v>
      </c>
      <c r="AL436" s="28">
        <v>1.1274171622214293E-2</v>
      </c>
      <c r="AM436" s="30">
        <v>4.4457970720612998</v>
      </c>
      <c r="AN436" s="28">
        <v>8.3614160100686057E-3</v>
      </c>
      <c r="AO436" s="30">
        <v>4.7229798404850163</v>
      </c>
      <c r="AP436" s="28">
        <v>-5.0817411404241716E-2</v>
      </c>
    </row>
    <row r="437" spans="1:42" s="2" customFormat="1" x14ac:dyDescent="0.25">
      <c r="A437" s="26" t="s">
        <v>336</v>
      </c>
      <c r="B437" s="26" t="s">
        <v>433</v>
      </c>
      <c r="C437" s="26" t="s">
        <v>497</v>
      </c>
      <c r="D437" s="26"/>
      <c r="E437" s="26"/>
      <c r="F437" s="26"/>
      <c r="G437" s="27">
        <v>38.910068014860151</v>
      </c>
      <c r="H437" s="28">
        <v>-1</v>
      </c>
      <c r="I437" s="27">
        <v>48.530899424552921</v>
      </c>
      <c r="J437" s="28">
        <v>-1</v>
      </c>
      <c r="K437" s="26"/>
      <c r="L437" s="26"/>
      <c r="M437" s="26"/>
      <c r="N437" s="29">
        <v>13.013400673866272</v>
      </c>
      <c r="O437" s="28">
        <v>-1</v>
      </c>
      <c r="P437" s="29">
        <v>16.231070041656494</v>
      </c>
      <c r="Q437" s="28">
        <v>-1</v>
      </c>
      <c r="R437" s="26"/>
      <c r="S437" s="26"/>
      <c r="T437" s="26"/>
      <c r="U437" s="29">
        <v>2.440012626349926</v>
      </c>
      <c r="V437" s="28">
        <v>-1</v>
      </c>
      <c r="W437" s="29">
        <v>3.0433256328105927</v>
      </c>
      <c r="X437" s="28">
        <v>-1</v>
      </c>
      <c r="Y437" s="26"/>
      <c r="Z437" s="26"/>
      <c r="AA437" s="26"/>
      <c r="AB437" s="26"/>
      <c r="AC437" s="26"/>
      <c r="AD437" s="26"/>
      <c r="AE437" s="26"/>
      <c r="AF437" s="30">
        <v>2.9899999999999998</v>
      </c>
      <c r="AG437" s="28">
        <v>-1</v>
      </c>
      <c r="AH437" s="30">
        <v>2.99</v>
      </c>
      <c r="AI437" s="28">
        <v>-1</v>
      </c>
      <c r="AJ437" s="26"/>
      <c r="AK437" s="26"/>
      <c r="AL437" s="26"/>
      <c r="AM437" s="30">
        <v>15.946666666666665</v>
      </c>
      <c r="AN437" s="28">
        <v>-1</v>
      </c>
      <c r="AO437" s="30">
        <v>15.946666666666667</v>
      </c>
      <c r="AP437" s="28">
        <v>-1</v>
      </c>
    </row>
    <row r="438" spans="1:42" s="2" customFormat="1" x14ac:dyDescent="0.25">
      <c r="A438" s="26" t="s">
        <v>336</v>
      </c>
      <c r="B438" s="26" t="s">
        <v>433</v>
      </c>
      <c r="C438" s="26" t="s">
        <v>498</v>
      </c>
      <c r="D438" s="26"/>
      <c r="E438" s="27">
        <v>0.33402868509292605</v>
      </c>
      <c r="F438" s="28">
        <v>-1</v>
      </c>
      <c r="G438" s="26"/>
      <c r="H438" s="26"/>
      <c r="I438" s="26"/>
      <c r="J438" s="26"/>
      <c r="K438" s="26"/>
      <c r="L438" s="29">
        <v>1.113428925422677E-2</v>
      </c>
      <c r="M438" s="28">
        <v>-1</v>
      </c>
      <c r="N438" s="26"/>
      <c r="O438" s="26"/>
      <c r="P438" s="26"/>
      <c r="Q438" s="26"/>
      <c r="R438" s="26"/>
      <c r="S438" s="29">
        <v>1.113428925422677E-2</v>
      </c>
      <c r="T438" s="28">
        <v>-1</v>
      </c>
      <c r="U438" s="26"/>
      <c r="V438" s="26"/>
      <c r="W438" s="26"/>
      <c r="X438" s="26"/>
      <c r="Y438" s="26"/>
      <c r="Z438" s="26"/>
      <c r="AA438" s="26"/>
      <c r="AB438" s="26"/>
      <c r="AC438" s="26"/>
      <c r="AD438" s="30">
        <v>30.000000670552271</v>
      </c>
      <c r="AE438" s="28">
        <v>-1</v>
      </c>
      <c r="AF438" s="26"/>
      <c r="AG438" s="26"/>
      <c r="AH438" s="26"/>
      <c r="AI438" s="26"/>
      <c r="AJ438" s="26"/>
      <c r="AK438" s="30">
        <v>30.000000670552271</v>
      </c>
      <c r="AL438" s="28">
        <v>-1</v>
      </c>
      <c r="AM438" s="26"/>
      <c r="AN438" s="26"/>
      <c r="AO438" s="26"/>
      <c r="AP438" s="26"/>
    </row>
    <row r="439" spans="1:42" s="2" customFormat="1" x14ac:dyDescent="0.25">
      <c r="A439" s="26" t="s">
        <v>336</v>
      </c>
      <c r="B439" s="26" t="s">
        <v>433</v>
      </c>
      <c r="C439" s="26" t="s">
        <v>499</v>
      </c>
      <c r="D439" s="27">
        <v>219.53267474174498</v>
      </c>
      <c r="E439" s="27">
        <v>1017.1633543145657</v>
      </c>
      <c r="F439" s="28">
        <v>-0.7841716634692556</v>
      </c>
      <c r="G439" s="27">
        <v>351.71168535232545</v>
      </c>
      <c r="H439" s="28">
        <v>-0.37581637493269748</v>
      </c>
      <c r="I439" s="27">
        <v>264.45545380353929</v>
      </c>
      <c r="J439" s="28">
        <v>-0.16986898328505218</v>
      </c>
      <c r="K439" s="29">
        <v>72.363254654278649</v>
      </c>
      <c r="L439" s="29">
        <v>260.80808904883861</v>
      </c>
      <c r="M439" s="28">
        <v>-0.7225421384812647</v>
      </c>
      <c r="N439" s="29">
        <v>105.22388289123217</v>
      </c>
      <c r="O439" s="28">
        <v>-0.31229248849256869</v>
      </c>
      <c r="P439" s="29">
        <v>88.136837969262189</v>
      </c>
      <c r="Q439" s="28">
        <v>-0.17896697542615034</v>
      </c>
      <c r="R439" s="29">
        <v>23.518449156377926</v>
      </c>
      <c r="S439" s="29">
        <v>143.64616140999649</v>
      </c>
      <c r="T439" s="28">
        <v>-0.8362751296273675</v>
      </c>
      <c r="U439" s="29">
        <v>28.205196774719688</v>
      </c>
      <c r="V439" s="28">
        <v>-0.16616610250145439</v>
      </c>
      <c r="W439" s="29">
        <v>19.749548630262616</v>
      </c>
      <c r="X439" s="28">
        <v>0.19083476775464886</v>
      </c>
      <c r="Y439" s="27">
        <v>219.53267474174498</v>
      </c>
      <c r="Z439" s="26"/>
      <c r="AA439" s="29">
        <v>23.518449156377926</v>
      </c>
      <c r="AB439" s="26"/>
      <c r="AC439" s="30">
        <v>3.0337589953710657</v>
      </c>
      <c r="AD439" s="30">
        <v>3.9000452709275168</v>
      </c>
      <c r="AE439" s="28">
        <v>-0.22212210766220902</v>
      </c>
      <c r="AF439" s="30">
        <v>3.3425081425277074</v>
      </c>
      <c r="AG439" s="28">
        <v>-9.2370499634192693E-2</v>
      </c>
      <c r="AH439" s="30">
        <v>3.0005098877698382</v>
      </c>
      <c r="AI439" s="28">
        <v>1.1081152485699798E-2</v>
      </c>
      <c r="AJ439" s="30">
        <v>9.3344877156668424</v>
      </c>
      <c r="AK439" s="30">
        <v>7.0810340097523845</v>
      </c>
      <c r="AL439" s="28">
        <v>0.3182379441774858</v>
      </c>
      <c r="AM439" s="30">
        <v>12.469747619969258</v>
      </c>
      <c r="AN439" s="28">
        <v>-0.25142929912082257</v>
      </c>
      <c r="AO439" s="30">
        <v>13.390455587339806</v>
      </c>
      <c r="AP439" s="28">
        <v>-0.30289991593024929</v>
      </c>
    </row>
    <row r="440" spans="1:42" s="2" customFormat="1" x14ac:dyDescent="0.25">
      <c r="A440" s="26" t="s">
        <v>336</v>
      </c>
      <c r="B440" s="26" t="s">
        <v>433</v>
      </c>
      <c r="C440" s="26" t="s">
        <v>501</v>
      </c>
      <c r="D440" s="27">
        <v>107337.67772618891</v>
      </c>
      <c r="E440" s="27">
        <v>89708.972926533228</v>
      </c>
      <c r="F440" s="28">
        <v>0.19650993902352032</v>
      </c>
      <c r="G440" s="27">
        <v>92183.071958783868</v>
      </c>
      <c r="H440" s="28">
        <v>0.16439684038931618</v>
      </c>
      <c r="I440" s="27">
        <v>84271.935005700594</v>
      </c>
      <c r="J440" s="28">
        <v>0.2737061006007282</v>
      </c>
      <c r="K440" s="29">
        <v>42551.592461973873</v>
      </c>
      <c r="L440" s="29">
        <v>33965.71465635029</v>
      </c>
      <c r="M440" s="28">
        <v>0.25278071998459634</v>
      </c>
      <c r="N440" s="29">
        <v>35068.424561026608</v>
      </c>
      <c r="O440" s="28">
        <v>0.21338762703539593</v>
      </c>
      <c r="P440" s="29">
        <v>30085.814371818869</v>
      </c>
      <c r="Q440" s="28">
        <v>0.41434072337531913</v>
      </c>
      <c r="R440" s="29">
        <v>21701.699739112119</v>
      </c>
      <c r="S440" s="29">
        <v>17448.975943878824</v>
      </c>
      <c r="T440" s="28">
        <v>0.24372340296137368</v>
      </c>
      <c r="U440" s="29">
        <v>17287.376994949416</v>
      </c>
      <c r="V440" s="28">
        <v>0.2553494810376592</v>
      </c>
      <c r="W440" s="29">
        <v>16825.674139201954</v>
      </c>
      <c r="X440" s="28">
        <v>0.28979674511522635</v>
      </c>
      <c r="Y440" s="27">
        <v>89595.264749486916</v>
      </c>
      <c r="Z440" s="45">
        <v>17742.412976701995</v>
      </c>
      <c r="AA440" s="29">
        <v>15939.115848570433</v>
      </c>
      <c r="AB440" s="29">
        <v>5762.5838905416849</v>
      </c>
      <c r="AC440" s="30">
        <v>2.5225302160456384</v>
      </c>
      <c r="AD440" s="30">
        <v>2.6411625321053291</v>
      </c>
      <c r="AE440" s="28">
        <v>-4.4916704147368876E-2</v>
      </c>
      <c r="AF440" s="30">
        <v>2.6286630526662376</v>
      </c>
      <c r="AG440" s="28">
        <v>-4.0375215268822387E-2</v>
      </c>
      <c r="AH440" s="30">
        <v>2.8010521491695903</v>
      </c>
      <c r="AI440" s="28">
        <v>-9.9434754617661616E-2</v>
      </c>
      <c r="AJ440" s="30">
        <v>4.946049342519399</v>
      </c>
      <c r="AK440" s="30">
        <v>5.1412170671255648</v>
      </c>
      <c r="AL440" s="28">
        <v>-3.7961385807676738E-2</v>
      </c>
      <c r="AM440" s="30">
        <v>5.3323920676754817</v>
      </c>
      <c r="AN440" s="28">
        <v>-7.2452047833853075E-2</v>
      </c>
      <c r="AO440" s="30">
        <v>5.0085324551339276</v>
      </c>
      <c r="AP440" s="28">
        <v>-1.2475333478268909E-2</v>
      </c>
    </row>
    <row r="441" spans="1:42" s="2" customFormat="1" x14ac:dyDescent="0.25">
      <c r="A441" s="26" t="s">
        <v>336</v>
      </c>
      <c r="B441" s="26" t="s">
        <v>433</v>
      </c>
      <c r="C441" s="26" t="s">
        <v>502</v>
      </c>
      <c r="D441" s="27">
        <v>38168.715308214421</v>
      </c>
      <c r="E441" s="27">
        <v>34284.030006666188</v>
      </c>
      <c r="F441" s="28">
        <v>0.11330888757222811</v>
      </c>
      <c r="G441" s="27">
        <v>30535.774116021395</v>
      </c>
      <c r="H441" s="28">
        <v>0.24996717499911694</v>
      </c>
      <c r="I441" s="27">
        <v>19413.979880975487</v>
      </c>
      <c r="J441" s="28">
        <v>0.96604279710918151</v>
      </c>
      <c r="K441" s="29">
        <v>6582.1697671178117</v>
      </c>
      <c r="L441" s="29">
        <v>6339.83987460562</v>
      </c>
      <c r="M441" s="28">
        <v>3.8223345905446265E-2</v>
      </c>
      <c r="N441" s="29">
        <v>5349.4891059497913</v>
      </c>
      <c r="O441" s="28">
        <v>0.23042960491255368</v>
      </c>
      <c r="P441" s="29">
        <v>3364.9039899110794</v>
      </c>
      <c r="Q441" s="28">
        <v>0.9561240935411508</v>
      </c>
      <c r="R441" s="29">
        <v>1992.6204459318722</v>
      </c>
      <c r="S441" s="29">
        <v>1955.1525787360376</v>
      </c>
      <c r="T441" s="28">
        <v>1.916365382596209E-2</v>
      </c>
      <c r="U441" s="29">
        <v>1605.7485635122484</v>
      </c>
      <c r="V441" s="28">
        <v>0.2409293031366132</v>
      </c>
      <c r="W441" s="29">
        <v>1031.5100728607235</v>
      </c>
      <c r="X441" s="28">
        <v>0.9317508363303395</v>
      </c>
      <c r="Y441" s="27">
        <v>38137.272693530096</v>
      </c>
      <c r="Z441" s="45">
        <v>31.442614684323342</v>
      </c>
      <c r="AA441" s="29">
        <v>1990.1843895605225</v>
      </c>
      <c r="AB441" s="29">
        <v>2.4360563713496024</v>
      </c>
      <c r="AC441" s="30">
        <v>5.798804445745505</v>
      </c>
      <c r="AD441" s="30">
        <v>5.407712290020398</v>
      </c>
      <c r="AE441" s="28">
        <v>7.2321184033189725E-2</v>
      </c>
      <c r="AF441" s="30">
        <v>5.7081664269694459</v>
      </c>
      <c r="AG441" s="28">
        <v>1.5878657347448834E-2</v>
      </c>
      <c r="AH441" s="30">
        <v>5.769549425238881</v>
      </c>
      <c r="AI441" s="28">
        <v>5.0705901536518541E-3</v>
      </c>
      <c r="AJ441" s="30">
        <v>19.155035464049138</v>
      </c>
      <c r="AK441" s="30">
        <v>17.535219695656718</v>
      </c>
      <c r="AL441" s="28">
        <v>9.2374991389108832E-2</v>
      </c>
      <c r="AM441" s="30">
        <v>19.016535222196058</v>
      </c>
      <c r="AN441" s="28">
        <v>7.2831480727058584E-3</v>
      </c>
      <c r="AO441" s="30">
        <v>18.820930974657383</v>
      </c>
      <c r="AP441" s="28">
        <v>1.7751751485706596E-2</v>
      </c>
    </row>
    <row r="442" spans="1:42" s="2" customFormat="1" x14ac:dyDescent="0.25">
      <c r="A442" s="26" t="s">
        <v>336</v>
      </c>
      <c r="B442" s="26" t="s">
        <v>433</v>
      </c>
      <c r="C442" s="26" t="s">
        <v>503</v>
      </c>
      <c r="D442" s="27">
        <v>410589.6660023451</v>
      </c>
      <c r="E442" s="27">
        <v>404797.42226978898</v>
      </c>
      <c r="F442" s="28">
        <v>1.4308993619765963E-2</v>
      </c>
      <c r="G442" s="27">
        <v>441777.21477261663</v>
      </c>
      <c r="H442" s="28">
        <v>-7.0595648049263493E-2</v>
      </c>
      <c r="I442" s="27">
        <v>407479.5667763126</v>
      </c>
      <c r="J442" s="28">
        <v>7.6325280568971463E-3</v>
      </c>
      <c r="K442" s="29">
        <v>168120.91541800136</v>
      </c>
      <c r="L442" s="29">
        <v>172749.47479094649</v>
      </c>
      <c r="M442" s="28">
        <v>-2.6793478698250207E-2</v>
      </c>
      <c r="N442" s="29">
        <v>188432.94817217733</v>
      </c>
      <c r="O442" s="28">
        <v>-0.10779448579033116</v>
      </c>
      <c r="P442" s="29">
        <v>176981.17046268767</v>
      </c>
      <c r="Q442" s="28">
        <v>-5.006326391402352E-2</v>
      </c>
      <c r="R442" s="29">
        <v>135774.18315130225</v>
      </c>
      <c r="S442" s="29">
        <v>143898.90628778454</v>
      </c>
      <c r="T442" s="28">
        <v>-5.6461326538741009E-2</v>
      </c>
      <c r="U442" s="29">
        <v>156418.79142665095</v>
      </c>
      <c r="V442" s="28">
        <v>-0.13198291641979296</v>
      </c>
      <c r="W442" s="29">
        <v>147968.29637611998</v>
      </c>
      <c r="X442" s="28">
        <v>-8.24103103398688E-2</v>
      </c>
      <c r="Y442" s="27">
        <v>370827.97883184458</v>
      </c>
      <c r="Z442" s="45">
        <v>39761.68717050054</v>
      </c>
      <c r="AA442" s="29">
        <v>116574.04028643976</v>
      </c>
      <c r="AB442" s="29">
        <v>19200.142864862479</v>
      </c>
      <c r="AC442" s="30">
        <v>2.4422283508360061</v>
      </c>
      <c r="AD442" s="30">
        <v>2.3432628247330785</v>
      </c>
      <c r="AE442" s="28">
        <v>4.2234069972155522E-2</v>
      </c>
      <c r="AF442" s="30">
        <v>2.3444796627018243</v>
      </c>
      <c r="AG442" s="28">
        <v>4.1693126918206792E-2</v>
      </c>
      <c r="AH442" s="30">
        <v>2.3023893768530597</v>
      </c>
      <c r="AI442" s="28">
        <v>6.0736457259927261E-2</v>
      </c>
      <c r="AJ442" s="30">
        <v>3.0240628702203098</v>
      </c>
      <c r="AK442" s="30">
        <v>2.8130680955992222</v>
      </c>
      <c r="AL442" s="28">
        <v>7.5005214040559098E-2</v>
      </c>
      <c r="AM442" s="30">
        <v>2.8243231567210905</v>
      </c>
      <c r="AN442" s="28">
        <v>7.0721267509312929E-2</v>
      </c>
      <c r="AO442" s="30">
        <v>2.7538302241484351</v>
      </c>
      <c r="AP442" s="28">
        <v>9.8129740788736722E-2</v>
      </c>
    </row>
    <row r="443" spans="1:42" s="2" customFormat="1" x14ac:dyDescent="0.25">
      <c r="A443" s="26" t="s">
        <v>336</v>
      </c>
      <c r="B443" s="26" t="s">
        <v>434</v>
      </c>
      <c r="C443" s="26" t="s">
        <v>258</v>
      </c>
      <c r="D443" s="27">
        <v>18034816.62198291</v>
      </c>
      <c r="E443" s="27">
        <v>17449942.260098606</v>
      </c>
      <c r="F443" s="28">
        <v>3.3517266313349878E-2</v>
      </c>
      <c r="G443" s="27">
        <v>18262071.430981383</v>
      </c>
      <c r="H443" s="28">
        <v>-1.2444087181311642E-2</v>
      </c>
      <c r="I443" s="27">
        <v>14749013.883947907</v>
      </c>
      <c r="J443" s="28">
        <v>0.22278118143282155</v>
      </c>
      <c r="K443" s="29">
        <v>9178677.489452228</v>
      </c>
      <c r="L443" s="29">
        <v>9399254.0906726681</v>
      </c>
      <c r="M443" s="28">
        <v>-2.3467458065563829E-2</v>
      </c>
      <c r="N443" s="29">
        <v>9874348.9923758991</v>
      </c>
      <c r="O443" s="28">
        <v>-7.0452391692941707E-2</v>
      </c>
      <c r="P443" s="29">
        <v>7955517.2863614447</v>
      </c>
      <c r="Q443" s="28">
        <v>0.15374992713392882</v>
      </c>
      <c r="R443" s="29">
        <v>10252234.848429929</v>
      </c>
      <c r="S443" s="29">
        <v>10430198.339114917</v>
      </c>
      <c r="T443" s="28">
        <v>-1.7062330446545426E-2</v>
      </c>
      <c r="U443" s="29">
        <v>11622396.048456145</v>
      </c>
      <c r="V443" s="28">
        <v>-0.11788973584394594</v>
      </c>
      <c r="W443" s="29">
        <v>8812866.7787882872</v>
      </c>
      <c r="X443" s="28">
        <v>0.16332574924496318</v>
      </c>
      <c r="Y443" s="27">
        <v>17137882.940088991</v>
      </c>
      <c r="Z443" s="45">
        <v>896933.68189392018</v>
      </c>
      <c r="AA443" s="29">
        <v>9341995.7748715021</v>
      </c>
      <c r="AB443" s="29">
        <v>910239.07355842763</v>
      </c>
      <c r="AC443" s="30">
        <v>1.9648600403171159</v>
      </c>
      <c r="AD443" s="30">
        <v>1.8565241551896148</v>
      </c>
      <c r="AE443" s="28">
        <v>5.8354147897653579E-2</v>
      </c>
      <c r="AF443" s="30">
        <v>1.8494456135874622</v>
      </c>
      <c r="AG443" s="28">
        <v>6.2404877376079526E-2</v>
      </c>
      <c r="AH443" s="30">
        <v>1.8539352443156532</v>
      </c>
      <c r="AI443" s="28">
        <v>5.9832076843875232E-2</v>
      </c>
      <c r="AJ443" s="30">
        <v>1.7591107586405745</v>
      </c>
      <c r="AK443" s="30">
        <v>1.6730211346661092</v>
      </c>
      <c r="AL443" s="28">
        <v>5.1457583045803244E-2</v>
      </c>
      <c r="AM443" s="30">
        <v>1.5712828365892086</v>
      </c>
      <c r="AN443" s="28">
        <v>0.11953794547841233</v>
      </c>
      <c r="AO443" s="30">
        <v>1.6735773107846528</v>
      </c>
      <c r="AP443" s="28">
        <v>5.1108154552967501E-2</v>
      </c>
    </row>
    <row r="444" spans="1:42" s="2" customFormat="1" x14ac:dyDescent="0.25">
      <c r="A444" s="26" t="s">
        <v>336</v>
      </c>
      <c r="B444" s="26" t="s">
        <v>434</v>
      </c>
      <c r="C444" s="26" t="s">
        <v>492</v>
      </c>
      <c r="D444" s="27">
        <v>805082.18547808414</v>
      </c>
      <c r="E444" s="27">
        <v>834240.50584446674</v>
      </c>
      <c r="F444" s="28">
        <v>-3.4951935517524235E-2</v>
      </c>
      <c r="G444" s="27">
        <v>816610.95124210487</v>
      </c>
      <c r="H444" s="28">
        <v>-1.4117819197115739E-2</v>
      </c>
      <c r="I444" s="27">
        <v>680281.06791597605</v>
      </c>
      <c r="J444" s="28">
        <v>0.18345522674096043</v>
      </c>
      <c r="K444" s="29">
        <v>266769.97922917845</v>
      </c>
      <c r="L444" s="29">
        <v>287425.50720317551</v>
      </c>
      <c r="M444" s="28">
        <v>-7.1863935024375089E-2</v>
      </c>
      <c r="N444" s="29">
        <v>294734.03060984326</v>
      </c>
      <c r="O444" s="28">
        <v>-9.4878936520508092E-2</v>
      </c>
      <c r="P444" s="29">
        <v>260036.28021383475</v>
      </c>
      <c r="Q444" s="28">
        <v>2.5895228964998299E-2</v>
      </c>
      <c r="R444" s="29">
        <v>174562.46786372899</v>
      </c>
      <c r="S444" s="29">
        <v>187073.18898532994</v>
      </c>
      <c r="T444" s="28">
        <v>-6.6876077696959677E-2</v>
      </c>
      <c r="U444" s="29">
        <v>183885.95124402276</v>
      </c>
      <c r="V444" s="28">
        <v>-5.0702532288185477E-2</v>
      </c>
      <c r="W444" s="29">
        <v>164210.30470747576</v>
      </c>
      <c r="X444" s="28">
        <v>6.3042104298476093E-2</v>
      </c>
      <c r="Y444" s="27">
        <v>790775.42549925297</v>
      </c>
      <c r="Z444" s="45">
        <v>14306.759978831185</v>
      </c>
      <c r="AA444" s="29">
        <v>168496.99705018965</v>
      </c>
      <c r="AB444" s="29">
        <v>6065.4708135393594</v>
      </c>
      <c r="AC444" s="30">
        <v>3.0178889986209767</v>
      </c>
      <c r="AD444" s="30">
        <v>2.9024581498076936</v>
      </c>
      <c r="AE444" s="28">
        <v>3.9770030386460931E-2</v>
      </c>
      <c r="AF444" s="30">
        <v>2.7706707282916399</v>
      </c>
      <c r="AG444" s="28">
        <v>8.9226867633516477E-2</v>
      </c>
      <c r="AH444" s="30">
        <v>2.616100597026549</v>
      </c>
      <c r="AI444" s="28">
        <v>0.15358293257189692</v>
      </c>
      <c r="AJ444" s="30">
        <v>4.6120004794304705</v>
      </c>
      <c r="AK444" s="30">
        <v>4.4594338203636807</v>
      </c>
      <c r="AL444" s="28">
        <v>3.4212114185909706E-2</v>
      </c>
      <c r="AM444" s="30">
        <v>4.4408555722586716</v>
      </c>
      <c r="AN444" s="28">
        <v>3.8538723988439161E-2</v>
      </c>
      <c r="AO444" s="30">
        <v>4.1427428633533614</v>
      </c>
      <c r="AP444" s="28">
        <v>0.11327220432340966</v>
      </c>
    </row>
    <row r="445" spans="1:42" s="2" customFormat="1" x14ac:dyDescent="0.25">
      <c r="A445" s="26" t="s">
        <v>336</v>
      </c>
      <c r="B445" s="26" t="s">
        <v>434</v>
      </c>
      <c r="C445" s="26" t="s">
        <v>399</v>
      </c>
      <c r="D445" s="27">
        <v>445488.142274065</v>
      </c>
      <c r="E445" s="27">
        <v>479457.49432476162</v>
      </c>
      <c r="F445" s="28">
        <v>-7.0849559038673404E-2</v>
      </c>
      <c r="G445" s="27">
        <v>475631.12137082103</v>
      </c>
      <c r="H445" s="28">
        <v>-6.3374698884044123E-2</v>
      </c>
      <c r="I445" s="27">
        <v>419541.48751576897</v>
      </c>
      <c r="J445" s="28">
        <v>6.1845265677856941E-2</v>
      </c>
      <c r="K445" s="29">
        <v>159369.85175349267</v>
      </c>
      <c r="L445" s="29">
        <v>178172.09273075499</v>
      </c>
      <c r="M445" s="28">
        <v>-0.1055285409128317</v>
      </c>
      <c r="N445" s="29">
        <v>183070.83060834449</v>
      </c>
      <c r="O445" s="28">
        <v>-0.12946343650757172</v>
      </c>
      <c r="P445" s="29">
        <v>169893.18079392042</v>
      </c>
      <c r="Q445" s="28">
        <v>-6.1940855961679218E-2</v>
      </c>
      <c r="R445" s="29">
        <v>106408.67076890371</v>
      </c>
      <c r="S445" s="29">
        <v>118572.99658978482</v>
      </c>
      <c r="T445" s="28">
        <v>-0.10258934302693562</v>
      </c>
      <c r="U445" s="29">
        <v>116949.8168857929</v>
      </c>
      <c r="V445" s="28">
        <v>-9.0133925794711744E-2</v>
      </c>
      <c r="W445" s="29">
        <v>114086.23609726533</v>
      </c>
      <c r="X445" s="28">
        <v>-6.7296157634791534E-2</v>
      </c>
      <c r="Y445" s="27">
        <v>437243.2067880861</v>
      </c>
      <c r="Z445" s="45">
        <v>8244.9354859789091</v>
      </c>
      <c r="AA445" s="29">
        <v>102647.61278352156</v>
      </c>
      <c r="AB445" s="29">
        <v>3761.0579853821569</v>
      </c>
      <c r="AC445" s="30">
        <v>2.7953100123549679</v>
      </c>
      <c r="AD445" s="30">
        <v>2.6909797543282745</v>
      </c>
      <c r="AE445" s="28">
        <v>3.87703615602773E-2</v>
      </c>
      <c r="AF445" s="30">
        <v>2.5980715758501693</v>
      </c>
      <c r="AG445" s="28">
        <v>7.5917245059061181E-2</v>
      </c>
      <c r="AH445" s="30">
        <v>2.4694427731309045</v>
      </c>
      <c r="AI445" s="28">
        <v>0.13195982622869601</v>
      </c>
      <c r="AJ445" s="30">
        <v>4.1865774570341872</v>
      </c>
      <c r="AK445" s="30">
        <v>4.0435639489106689</v>
      </c>
      <c r="AL445" s="28">
        <v>3.53681826058534E-2</v>
      </c>
      <c r="AM445" s="30">
        <v>4.0669676450652128</v>
      </c>
      <c r="AN445" s="28">
        <v>2.9410072173577974E-2</v>
      </c>
      <c r="AO445" s="30">
        <v>3.6774066869739204</v>
      </c>
      <c r="AP445" s="28">
        <v>0.13845919513439928</v>
      </c>
    </row>
    <row r="446" spans="1:42" s="2" customFormat="1" x14ac:dyDescent="0.25">
      <c r="A446" s="26" t="s">
        <v>336</v>
      </c>
      <c r="B446" s="26" t="s">
        <v>434</v>
      </c>
      <c r="C446" s="26" t="s">
        <v>400</v>
      </c>
      <c r="D446" s="27">
        <v>321330.5702697516</v>
      </c>
      <c r="E446" s="27">
        <v>312964.88347460749</v>
      </c>
      <c r="F446" s="28">
        <v>2.6730432827690911E-2</v>
      </c>
      <c r="G446" s="27">
        <v>296340.34867741226</v>
      </c>
      <c r="H446" s="28">
        <v>8.4329460041038778E-2</v>
      </c>
      <c r="I446" s="27">
        <v>220750.54821237325</v>
      </c>
      <c r="J446" s="28">
        <v>0.4556275074824061</v>
      </c>
      <c r="K446" s="29">
        <v>96195.505254250602</v>
      </c>
      <c r="L446" s="29">
        <v>97398.546309444908</v>
      </c>
      <c r="M446" s="28">
        <v>-1.2351735223769401E-2</v>
      </c>
      <c r="N446" s="29">
        <v>95111.500403807891</v>
      </c>
      <c r="O446" s="28">
        <v>1.1397200610235679E-2</v>
      </c>
      <c r="P446" s="29">
        <v>74635.875230551406</v>
      </c>
      <c r="Q446" s="28">
        <v>0.28886416829843764</v>
      </c>
      <c r="R446" s="29">
        <v>63855.566084495535</v>
      </c>
      <c r="S446" s="29">
        <v>64361.042159206438</v>
      </c>
      <c r="T446" s="28">
        <v>-7.8537583878852384E-3</v>
      </c>
      <c r="U446" s="29">
        <v>60031.131754371381</v>
      </c>
      <c r="V446" s="28">
        <v>6.3707516722698865E-2</v>
      </c>
      <c r="W446" s="29">
        <v>43686.49273393779</v>
      </c>
      <c r="X446" s="28">
        <v>0.46167755954667034</v>
      </c>
      <c r="Y446" s="27">
        <v>315477.4162967712</v>
      </c>
      <c r="Z446" s="45">
        <v>5853.1539729803717</v>
      </c>
      <c r="AA446" s="29">
        <v>61612.353227093212</v>
      </c>
      <c r="AB446" s="29">
        <v>2243.2128574023245</v>
      </c>
      <c r="AC446" s="30">
        <v>3.3403906910250667</v>
      </c>
      <c r="AD446" s="30">
        <v>3.213239779578299</v>
      </c>
      <c r="AE446" s="28">
        <v>3.9570937797693648E-2</v>
      </c>
      <c r="AF446" s="30">
        <v>3.1157152123482637</v>
      </c>
      <c r="AG446" s="28">
        <v>7.2110402705088311E-2</v>
      </c>
      <c r="AH446" s="30">
        <v>2.9577002685433955</v>
      </c>
      <c r="AI446" s="28">
        <v>0.12938783099551127</v>
      </c>
      <c r="AJ446" s="30">
        <v>5.0321466079332486</v>
      </c>
      <c r="AK446" s="30">
        <v>4.8626447455658521</v>
      </c>
      <c r="AL446" s="28">
        <v>3.4857957189235719E-2</v>
      </c>
      <c r="AM446" s="30">
        <v>4.9364444750091385</v>
      </c>
      <c r="AN446" s="28">
        <v>1.938685493346564E-2</v>
      </c>
      <c r="AO446" s="30">
        <v>5.0530618137922412</v>
      </c>
      <c r="AP446" s="28">
        <v>-4.1391153779090648E-3</v>
      </c>
    </row>
    <row r="447" spans="1:42" s="2" customFormat="1" x14ac:dyDescent="0.25">
      <c r="A447" s="26" t="s">
        <v>336</v>
      </c>
      <c r="B447" s="26" t="s">
        <v>434</v>
      </c>
      <c r="C447" s="26" t="s">
        <v>161</v>
      </c>
      <c r="D447" s="27">
        <v>38263.47293426752</v>
      </c>
      <c r="E447" s="27">
        <v>41818.12804509759</v>
      </c>
      <c r="F447" s="28">
        <v>-8.5002731518652674E-2</v>
      </c>
      <c r="G447" s="27">
        <v>44639.481193871499</v>
      </c>
      <c r="H447" s="28">
        <v>-0.14283338625537911</v>
      </c>
      <c r="I447" s="27">
        <v>39989.032187833785</v>
      </c>
      <c r="J447" s="28">
        <v>-4.3150813089476256E-2</v>
      </c>
      <c r="K447" s="29">
        <v>11204.622221435204</v>
      </c>
      <c r="L447" s="29">
        <v>11854.868162975628</v>
      </c>
      <c r="M447" s="28">
        <v>-5.4850541785967002E-2</v>
      </c>
      <c r="N447" s="29">
        <v>16551.699597690887</v>
      </c>
      <c r="O447" s="28">
        <v>-0.32305307045335996</v>
      </c>
      <c r="P447" s="29">
        <v>15507.224189362967</v>
      </c>
      <c r="Q447" s="28">
        <v>-0.27745790706238016</v>
      </c>
      <c r="R447" s="29">
        <v>4298.2310103297878</v>
      </c>
      <c r="S447" s="29">
        <v>4139.150236338719</v>
      </c>
      <c r="T447" s="28">
        <v>3.8433196406947409E-2</v>
      </c>
      <c r="U447" s="29">
        <v>6905.0026038584474</v>
      </c>
      <c r="V447" s="28">
        <v>-0.37751927741084723</v>
      </c>
      <c r="W447" s="29">
        <v>6437.5758762726864</v>
      </c>
      <c r="X447" s="28">
        <v>-0.33232149912640174</v>
      </c>
      <c r="Y447" s="27">
        <v>38054.802414395614</v>
      </c>
      <c r="Z447" s="45">
        <v>208.67051987190575</v>
      </c>
      <c r="AA447" s="29">
        <v>4237.0310395749066</v>
      </c>
      <c r="AB447" s="29">
        <v>61.199970754880766</v>
      </c>
      <c r="AC447" s="30">
        <v>3.4149721586388604</v>
      </c>
      <c r="AD447" s="30">
        <v>3.5275067989116331</v>
      </c>
      <c r="AE447" s="28">
        <v>-3.1902033557382178E-2</v>
      </c>
      <c r="AF447" s="30">
        <v>2.6969726541012813</v>
      </c>
      <c r="AG447" s="28">
        <v>0.26622424348490098</v>
      </c>
      <c r="AH447" s="30">
        <v>2.5787356718079746</v>
      </c>
      <c r="AI447" s="28">
        <v>0.32428158340268853</v>
      </c>
      <c r="AJ447" s="30">
        <v>8.902144357134425</v>
      </c>
      <c r="AK447" s="30">
        <v>10.103070837575533</v>
      </c>
      <c r="AL447" s="28">
        <v>-0.1188674710638076</v>
      </c>
      <c r="AM447" s="30">
        <v>6.4648029486516627</v>
      </c>
      <c r="AN447" s="28">
        <v>0.37701712300312396</v>
      </c>
      <c r="AO447" s="30">
        <v>6.2118152789815611</v>
      </c>
      <c r="AP447" s="28">
        <v>0.43309869294663711</v>
      </c>
    </row>
    <row r="448" spans="1:42" s="2" customFormat="1" x14ac:dyDescent="0.25">
      <c r="A448" s="26" t="s">
        <v>336</v>
      </c>
      <c r="B448" s="26" t="s">
        <v>434</v>
      </c>
      <c r="C448" s="26" t="s">
        <v>493</v>
      </c>
      <c r="D448" s="27">
        <v>10272.836639872789</v>
      </c>
      <c r="E448" s="27">
        <v>14052.081972630025</v>
      </c>
      <c r="F448" s="28">
        <v>-0.26894557974528405</v>
      </c>
      <c r="G448" s="27">
        <v>23776.756274656058</v>
      </c>
      <c r="H448" s="28">
        <v>-0.56794625300412682</v>
      </c>
      <c r="I448" s="27">
        <v>22990.630335011483</v>
      </c>
      <c r="J448" s="28">
        <v>-0.55317290173515998</v>
      </c>
      <c r="K448" s="29">
        <v>4702.3266196250916</v>
      </c>
      <c r="L448" s="29">
        <v>5323.9786446094513</v>
      </c>
      <c r="M448" s="28">
        <v>-0.11676456020607535</v>
      </c>
      <c r="N448" s="29">
        <v>11479.528142809868</v>
      </c>
      <c r="O448" s="28">
        <v>-0.59037283056182366</v>
      </c>
      <c r="P448" s="29">
        <v>10929.93923830986</v>
      </c>
      <c r="Q448" s="28">
        <v>-0.56977559370657294</v>
      </c>
      <c r="R448" s="29">
        <v>2234.5541893809227</v>
      </c>
      <c r="S448" s="29">
        <v>2144.6618959408911</v>
      </c>
      <c r="T448" s="28">
        <v>4.1914435841923087E-2</v>
      </c>
      <c r="U448" s="29">
        <v>5351.9963764926433</v>
      </c>
      <c r="V448" s="28">
        <v>-0.58248211841180153</v>
      </c>
      <c r="W448" s="29">
        <v>5071.4414816537856</v>
      </c>
      <c r="X448" s="28">
        <v>-0.55938480263164947</v>
      </c>
      <c r="Y448" s="27">
        <v>10270.824571365451</v>
      </c>
      <c r="Z448" s="45">
        <v>2.0120685073387716</v>
      </c>
      <c r="AA448" s="29">
        <v>2233.1724800482129</v>
      </c>
      <c r="AB448" s="29">
        <v>1.381709332709832</v>
      </c>
      <c r="AC448" s="30">
        <v>2.184628476677748</v>
      </c>
      <c r="AD448" s="30">
        <v>2.6393948794024205</v>
      </c>
      <c r="AE448" s="28">
        <v>-0.17229949420362412</v>
      </c>
      <c r="AF448" s="30">
        <v>2.0712311498228684</v>
      </c>
      <c r="AG448" s="28">
        <v>5.4748755040970348E-2</v>
      </c>
      <c r="AH448" s="30">
        <v>2.1034545420370163</v>
      </c>
      <c r="AI448" s="28">
        <v>3.859077199839156E-2</v>
      </c>
      <c r="AJ448" s="30">
        <v>4.5972644962881164</v>
      </c>
      <c r="AK448" s="30">
        <v>6.5521199398496304</v>
      </c>
      <c r="AL448" s="28">
        <v>-0.29835464880186208</v>
      </c>
      <c r="AM448" s="30">
        <v>4.442595734759788</v>
      </c>
      <c r="AN448" s="28">
        <v>3.481495296053342E-2</v>
      </c>
      <c r="AO448" s="30">
        <v>4.5333521875745459</v>
      </c>
      <c r="AP448" s="28">
        <v>1.4098244757763922E-2</v>
      </c>
    </row>
    <row r="449" spans="1:42" s="2" customFormat="1" x14ac:dyDescent="0.25">
      <c r="A449" s="26" t="s">
        <v>336</v>
      </c>
      <c r="B449" s="26" t="s">
        <v>434</v>
      </c>
      <c r="C449" s="26" t="s">
        <v>495</v>
      </c>
      <c r="D449" s="27">
        <v>31.793907794952393</v>
      </c>
      <c r="E449" s="27">
        <v>66.046649724245071</v>
      </c>
      <c r="F449" s="28">
        <v>-0.51861437442024916</v>
      </c>
      <c r="G449" s="27">
        <v>81.229209105968479</v>
      </c>
      <c r="H449" s="28">
        <v>-0.6085902085606264</v>
      </c>
      <c r="I449" s="27">
        <v>50.000338947772981</v>
      </c>
      <c r="J449" s="28">
        <v>-0.36412615466142761</v>
      </c>
      <c r="K449" s="29">
        <v>2.4095420837402344</v>
      </c>
      <c r="L449" s="29">
        <v>6.1159788370132446</v>
      </c>
      <c r="M449" s="28">
        <v>-0.60602511095068778</v>
      </c>
      <c r="N449" s="29">
        <v>6.0889409780502319</v>
      </c>
      <c r="O449" s="28">
        <v>-0.60427567085536027</v>
      </c>
      <c r="P449" s="29">
        <v>9.6318585989830012</v>
      </c>
      <c r="Q449" s="28">
        <v>-0.74983622745514034</v>
      </c>
      <c r="R449" s="29">
        <v>1.0601985111009071</v>
      </c>
      <c r="S449" s="29">
        <v>2.2019629545813721</v>
      </c>
      <c r="T449" s="28">
        <v>-0.51852118633736621</v>
      </c>
      <c r="U449" s="29">
        <v>10.487638428905727</v>
      </c>
      <c r="V449" s="28">
        <v>-0.89890970037841711</v>
      </c>
      <c r="W449" s="29">
        <v>10.755546517387707</v>
      </c>
      <c r="X449" s="28">
        <v>-0.90142774154832939</v>
      </c>
      <c r="Y449" s="27">
        <v>31.793907794952393</v>
      </c>
      <c r="Z449" s="26"/>
      <c r="AA449" s="29">
        <v>1.0601985111009071</v>
      </c>
      <c r="AB449" s="26"/>
      <c r="AC449" s="30">
        <v>13.195</v>
      </c>
      <c r="AD449" s="30">
        <v>10.79903176324579</v>
      </c>
      <c r="AE449" s="28">
        <v>0.2218688016928354</v>
      </c>
      <c r="AF449" s="30">
        <v>13.340449414567862</v>
      </c>
      <c r="AG449" s="28">
        <v>-1.0902887155288053E-2</v>
      </c>
      <c r="AH449" s="30">
        <v>5.1911412978023126</v>
      </c>
      <c r="AI449" s="28">
        <v>1.541830253317541</v>
      </c>
      <c r="AJ449" s="30">
        <v>29.988636526132911</v>
      </c>
      <c r="AK449" s="30">
        <v>29.994441816938551</v>
      </c>
      <c r="AL449" s="28">
        <v>-1.9354555224165726E-4</v>
      </c>
      <c r="AM449" s="30">
        <v>7.7452335582133411</v>
      </c>
      <c r="AN449" s="28">
        <v>2.8718827909755955</v>
      </c>
      <c r="AO449" s="30">
        <v>4.6487957508194571</v>
      </c>
      <c r="AP449" s="28">
        <v>5.4508397730415936</v>
      </c>
    </row>
    <row r="450" spans="1:42" s="2" customFormat="1" x14ac:dyDescent="0.25">
      <c r="A450" s="26" t="s">
        <v>336</v>
      </c>
      <c r="B450" s="26" t="s">
        <v>434</v>
      </c>
      <c r="C450" s="26" t="s">
        <v>496</v>
      </c>
      <c r="D450" s="27">
        <v>277068.07525623683</v>
      </c>
      <c r="E450" s="27">
        <v>257923.21720725895</v>
      </c>
      <c r="F450" s="28">
        <v>7.4226966677426634E-2</v>
      </c>
      <c r="G450" s="27">
        <v>238775.06795952679</v>
      </c>
      <c r="H450" s="28">
        <v>0.16037272075324396</v>
      </c>
      <c r="I450" s="27">
        <v>168618.71845867275</v>
      </c>
      <c r="J450" s="28">
        <v>0.64316321336616156</v>
      </c>
      <c r="K450" s="29">
        <v>82108.017910203809</v>
      </c>
      <c r="L450" s="29">
        <v>79829.597965303867</v>
      </c>
      <c r="M450" s="28">
        <v>2.8541042457588303E-2</v>
      </c>
      <c r="N450" s="29">
        <v>76112.192179809324</v>
      </c>
      <c r="O450" s="28">
        <v>7.8776153447660494E-2</v>
      </c>
      <c r="P450" s="29">
        <v>57430.850552961056</v>
      </c>
      <c r="Q450" s="28">
        <v>0.42968486657682686</v>
      </c>
      <c r="R450" s="29">
        <v>57078.850872872841</v>
      </c>
      <c r="S450" s="29">
        <v>55808.400550110724</v>
      </c>
      <c r="T450" s="28">
        <v>2.2764499792846987E-2</v>
      </c>
      <c r="U450" s="29">
        <v>50919.219834173942</v>
      </c>
      <c r="V450" s="28">
        <v>0.12096868449199848</v>
      </c>
      <c r="W450" s="29">
        <v>35263.772603193444</v>
      </c>
      <c r="X450" s="28">
        <v>0.61862576404272329</v>
      </c>
      <c r="Y450" s="27">
        <v>271636.36078645533</v>
      </c>
      <c r="Z450" s="45">
        <v>5431.714469781482</v>
      </c>
      <c r="AA450" s="29">
        <v>55111.177199707388</v>
      </c>
      <c r="AB450" s="29">
        <v>1967.6736731654519</v>
      </c>
      <c r="AC450" s="30">
        <v>3.3744338532108782</v>
      </c>
      <c r="AD450" s="30">
        <v>3.230922161468976</v>
      </c>
      <c r="AE450" s="28">
        <v>4.4418182973697172E-2</v>
      </c>
      <c r="AF450" s="30">
        <v>3.1371461144548123</v>
      </c>
      <c r="AG450" s="28">
        <v>7.5638089556215288E-2</v>
      </c>
      <c r="AH450" s="30">
        <v>2.9360303188123167</v>
      </c>
      <c r="AI450" s="28">
        <v>0.14931846295643997</v>
      </c>
      <c r="AJ450" s="30">
        <v>4.8541284734923691</v>
      </c>
      <c r="AK450" s="30">
        <v>4.621584110364676</v>
      </c>
      <c r="AL450" s="28">
        <v>5.0317024979849106E-2</v>
      </c>
      <c r="AM450" s="30">
        <v>4.6892915629330831</v>
      </c>
      <c r="AN450" s="28">
        <v>3.5151772575255029E-2</v>
      </c>
      <c r="AO450" s="30">
        <v>4.7816414980909574</v>
      </c>
      <c r="AP450" s="28">
        <v>1.5159433309743462E-2</v>
      </c>
    </row>
    <row r="451" spans="1:42" s="2" customFormat="1" x14ac:dyDescent="0.25">
      <c r="A451" s="26" t="s">
        <v>336</v>
      </c>
      <c r="B451" s="26" t="s">
        <v>434</v>
      </c>
      <c r="C451" s="26" t="s">
        <v>497</v>
      </c>
      <c r="D451" s="26"/>
      <c r="E451" s="26"/>
      <c r="F451" s="26"/>
      <c r="G451" s="27">
        <v>245.60075458168984</v>
      </c>
      <c r="H451" s="28">
        <v>-1</v>
      </c>
      <c r="I451" s="27">
        <v>98.481997808218011</v>
      </c>
      <c r="J451" s="28">
        <v>-1</v>
      </c>
      <c r="K451" s="26"/>
      <c r="L451" s="26"/>
      <c r="M451" s="26"/>
      <c r="N451" s="29">
        <v>123.41746461391449</v>
      </c>
      <c r="O451" s="28">
        <v>-1</v>
      </c>
      <c r="P451" s="29">
        <v>49.488441109657288</v>
      </c>
      <c r="Q451" s="28">
        <v>-1</v>
      </c>
      <c r="R451" s="26"/>
      <c r="S451" s="26"/>
      <c r="T451" s="26"/>
      <c r="U451" s="29">
        <v>27.003741257524489</v>
      </c>
      <c r="V451" s="28">
        <v>-1</v>
      </c>
      <c r="W451" s="29">
        <v>10.828070914793013</v>
      </c>
      <c r="X451" s="28">
        <v>-1</v>
      </c>
      <c r="Y451" s="26"/>
      <c r="Z451" s="26"/>
      <c r="AA451" s="26"/>
      <c r="AB451" s="26"/>
      <c r="AC451" s="26"/>
      <c r="AD451" s="26"/>
      <c r="AE451" s="26"/>
      <c r="AF451" s="30">
        <v>1.99</v>
      </c>
      <c r="AG451" s="28">
        <v>-1</v>
      </c>
      <c r="AH451" s="30">
        <v>1.9900000000000002</v>
      </c>
      <c r="AI451" s="28">
        <v>-1</v>
      </c>
      <c r="AJ451" s="26"/>
      <c r="AK451" s="26"/>
      <c r="AL451" s="26"/>
      <c r="AM451" s="30">
        <v>9.0950639853747717</v>
      </c>
      <c r="AN451" s="28">
        <v>-1</v>
      </c>
      <c r="AO451" s="30">
        <v>9.0950639853747735</v>
      </c>
      <c r="AP451" s="28">
        <v>-1</v>
      </c>
    </row>
    <row r="452" spans="1:42" s="2" customFormat="1" x14ac:dyDescent="0.25">
      <c r="A452" s="26" t="s">
        <v>336</v>
      </c>
      <c r="B452" s="26" t="s">
        <v>434</v>
      </c>
      <c r="C452" s="26" t="s">
        <v>499</v>
      </c>
      <c r="D452" s="27">
        <v>1140.2621933031082</v>
      </c>
      <c r="E452" s="27">
        <v>1219.4171917867661</v>
      </c>
      <c r="F452" s="28">
        <v>-6.4912155591045143E-2</v>
      </c>
      <c r="G452" s="27">
        <v>800.16168338418004</v>
      </c>
      <c r="H452" s="28">
        <v>0.42503973507018883</v>
      </c>
      <c r="I452" s="27">
        <v>1480.4373017787934</v>
      </c>
      <c r="J452" s="28">
        <v>-0.22978015216649417</v>
      </c>
      <c r="K452" s="29">
        <v>265.84639269143463</v>
      </c>
      <c r="L452" s="29">
        <v>384.36939107724498</v>
      </c>
      <c r="M452" s="28">
        <v>-0.30835701576973729</v>
      </c>
      <c r="N452" s="29">
        <v>238.49823299075243</v>
      </c>
      <c r="O452" s="28">
        <v>0.11466818582988246</v>
      </c>
      <c r="P452" s="29">
        <v>500.36904779925334</v>
      </c>
      <c r="Q452" s="28">
        <v>-0.46869936527710349</v>
      </c>
      <c r="R452" s="29">
        <v>99.893054855915295</v>
      </c>
      <c r="S452" s="29">
        <v>112.34310254300983</v>
      </c>
      <c r="T452" s="28">
        <v>-0.11082164730432043</v>
      </c>
      <c r="U452" s="29">
        <v>66.88883507550517</v>
      </c>
      <c r="V452" s="28">
        <v>0.4934189651106114</v>
      </c>
      <c r="W452" s="29">
        <v>153.6486936828754</v>
      </c>
      <c r="X452" s="28">
        <v>-0.34986069545055515</v>
      </c>
      <c r="Y452" s="27">
        <v>1125.4844931077957</v>
      </c>
      <c r="Z452" s="45">
        <v>14.7777001953125</v>
      </c>
      <c r="AA452" s="29">
        <v>99.118054879757153</v>
      </c>
      <c r="AB452" s="29">
        <v>0.77499997615814209</v>
      </c>
      <c r="AC452" s="30">
        <v>4.2891768504325718</v>
      </c>
      <c r="AD452" s="30">
        <v>3.1725137851616947</v>
      </c>
      <c r="AE452" s="28">
        <v>0.35198052424347898</v>
      </c>
      <c r="AF452" s="30">
        <v>3.3550004683481478</v>
      </c>
      <c r="AG452" s="28">
        <v>0.27844299602866246</v>
      </c>
      <c r="AH452" s="30">
        <v>2.958690806895675</v>
      </c>
      <c r="AI452" s="28">
        <v>0.44968742270601525</v>
      </c>
      <c r="AJ452" s="30">
        <v>11.414829538928513</v>
      </c>
      <c r="AK452" s="30">
        <v>10.854401954226963</v>
      </c>
      <c r="AL452" s="28">
        <v>5.1631364589672872E-2</v>
      </c>
      <c r="AM452" s="30">
        <v>11.962559707923527</v>
      </c>
      <c r="AN452" s="28">
        <v>-4.5787037420780295E-2</v>
      </c>
      <c r="AO452" s="30">
        <v>9.6352091664010846</v>
      </c>
      <c r="AP452" s="28">
        <v>0.18469971349798392</v>
      </c>
    </row>
    <row r="453" spans="1:42" s="2" customFormat="1" x14ac:dyDescent="0.25">
      <c r="A453" s="26" t="s">
        <v>336</v>
      </c>
      <c r="B453" s="26" t="s">
        <v>434</v>
      </c>
      <c r="C453" s="26" t="s">
        <v>500</v>
      </c>
      <c r="D453" s="26"/>
      <c r="E453" s="26"/>
      <c r="F453" s="26"/>
      <c r="G453" s="26"/>
      <c r="H453" s="26"/>
      <c r="I453" s="27">
        <v>98.491119942665094</v>
      </c>
      <c r="J453" s="28">
        <v>-1</v>
      </c>
      <c r="K453" s="26"/>
      <c r="L453" s="26"/>
      <c r="M453" s="26"/>
      <c r="N453" s="26"/>
      <c r="O453" s="26"/>
      <c r="P453" s="29">
        <v>7.526028044202576</v>
      </c>
      <c r="Q453" s="28">
        <v>-1</v>
      </c>
      <c r="R453" s="26"/>
      <c r="S453" s="26"/>
      <c r="T453" s="26"/>
      <c r="U453" s="26"/>
      <c r="V453" s="26"/>
      <c r="W453" s="29">
        <v>2.1889647817457814</v>
      </c>
      <c r="X453" s="28">
        <v>-1</v>
      </c>
      <c r="Y453" s="26"/>
      <c r="Z453" s="26"/>
      <c r="AA453" s="26"/>
      <c r="AB453" s="26"/>
      <c r="AC453" s="26"/>
      <c r="AD453" s="26"/>
      <c r="AE453" s="26"/>
      <c r="AF453" s="26"/>
      <c r="AG453" s="26"/>
      <c r="AH453" s="30">
        <v>13.086733050182351</v>
      </c>
      <c r="AI453" s="28">
        <v>-1</v>
      </c>
      <c r="AJ453" s="26"/>
      <c r="AK453" s="26"/>
      <c r="AL453" s="26"/>
      <c r="AM453" s="26"/>
      <c r="AN453" s="26"/>
      <c r="AO453" s="30">
        <v>44.994383081903557</v>
      </c>
      <c r="AP453" s="28">
        <v>-1</v>
      </c>
    </row>
    <row r="454" spans="1:42" s="2" customFormat="1" x14ac:dyDescent="0.25">
      <c r="A454" s="26" t="s">
        <v>336</v>
      </c>
      <c r="B454" s="26" t="s">
        <v>434</v>
      </c>
      <c r="C454" s="26" t="s">
        <v>501</v>
      </c>
      <c r="D454" s="27">
        <v>44262.495013514759</v>
      </c>
      <c r="E454" s="27">
        <v>55041.666267348526</v>
      </c>
      <c r="F454" s="28">
        <v>-0.19583657227012619</v>
      </c>
      <c r="G454" s="27">
        <v>57565.280717885493</v>
      </c>
      <c r="H454" s="28">
        <v>-0.23109043399900536</v>
      </c>
      <c r="I454" s="27">
        <v>52131.829753700498</v>
      </c>
      <c r="J454" s="28">
        <v>-0.15095067212036897</v>
      </c>
      <c r="K454" s="29">
        <v>14087.487344046793</v>
      </c>
      <c r="L454" s="29">
        <v>17568.948344141041</v>
      </c>
      <c r="M454" s="28">
        <v>-0.19815989733131972</v>
      </c>
      <c r="N454" s="29">
        <v>18999.308223998567</v>
      </c>
      <c r="O454" s="28">
        <v>-0.25852630117066649</v>
      </c>
      <c r="P454" s="29">
        <v>17205.024677590343</v>
      </c>
      <c r="Q454" s="28">
        <v>-0.18119923638378521</v>
      </c>
      <c r="R454" s="29">
        <v>6776.7152116227062</v>
      </c>
      <c r="S454" s="29">
        <v>8552.6416090957136</v>
      </c>
      <c r="T454" s="28">
        <v>-0.2076465352627794</v>
      </c>
      <c r="U454" s="29">
        <v>9111.9119201974481</v>
      </c>
      <c r="V454" s="28">
        <v>-0.25627955241737455</v>
      </c>
      <c r="W454" s="29">
        <v>8422.7201307443574</v>
      </c>
      <c r="X454" s="28">
        <v>-0.19542438708291565</v>
      </c>
      <c r="Y454" s="27">
        <v>43841.055510315869</v>
      </c>
      <c r="Z454" s="45">
        <v>421.43950319888927</v>
      </c>
      <c r="AA454" s="29">
        <v>6501.1760273858335</v>
      </c>
      <c r="AB454" s="29">
        <v>275.5391842368723</v>
      </c>
      <c r="AC454" s="30">
        <v>3.1419723001362319</v>
      </c>
      <c r="AD454" s="30">
        <v>3.1328947634878799</v>
      </c>
      <c r="AE454" s="28">
        <v>2.8974917236753517E-3</v>
      </c>
      <c r="AF454" s="30">
        <v>3.0298619317714497</v>
      </c>
      <c r="AG454" s="28">
        <v>3.7001807636572841E-2</v>
      </c>
      <c r="AH454" s="30">
        <v>3.030035163018542</v>
      </c>
      <c r="AI454" s="28">
        <v>3.6942520827440588E-2</v>
      </c>
      <c r="AJ454" s="30">
        <v>6.5315560166377367</v>
      </c>
      <c r="AK454" s="30">
        <v>6.4356334315250443</v>
      </c>
      <c r="AL454" s="28">
        <v>1.4904917462019229E-2</v>
      </c>
      <c r="AM454" s="30">
        <v>6.3175852907759555</v>
      </c>
      <c r="AN454" s="28">
        <v>3.3869068008340289E-2</v>
      </c>
      <c r="AO454" s="30">
        <v>6.1894291801778474</v>
      </c>
      <c r="AP454" s="28">
        <v>5.5275991775716321E-2</v>
      </c>
    </row>
    <row r="455" spans="1:42" s="2" customFormat="1" x14ac:dyDescent="0.25">
      <c r="A455" s="26" t="s">
        <v>336</v>
      </c>
      <c r="B455" s="26" t="s">
        <v>434</v>
      </c>
      <c r="C455" s="26" t="s">
        <v>502</v>
      </c>
      <c r="D455" s="27">
        <v>26700.327812131643</v>
      </c>
      <c r="E455" s="27">
        <v>26429.23916405678</v>
      </c>
      <c r="F455" s="28">
        <v>1.0257149151820386E-2</v>
      </c>
      <c r="G455" s="27">
        <v>19709.077856496573</v>
      </c>
      <c r="H455" s="28">
        <v>0.35472232676429305</v>
      </c>
      <c r="I455" s="27">
        <v>15192.275546764136</v>
      </c>
      <c r="J455" s="28">
        <v>0.75749365063475649</v>
      </c>
      <c r="K455" s="29">
        <v>6219.1597061849534</v>
      </c>
      <c r="L455" s="29">
        <v>6134.6925718162483</v>
      </c>
      <c r="M455" s="28">
        <v>1.3768764021975684E-2</v>
      </c>
      <c r="N455" s="29">
        <v>4700.1266324126291</v>
      </c>
      <c r="O455" s="28">
        <v>0.32318981860975671</v>
      </c>
      <c r="P455" s="29">
        <v>3995.7005285330129</v>
      </c>
      <c r="Q455" s="28">
        <v>0.55646291852314178</v>
      </c>
      <c r="R455" s="29">
        <v>1955.3263577810869</v>
      </c>
      <c r="S455" s="29">
        <v>1877.497202256573</v>
      </c>
      <c r="T455" s="28">
        <v>4.1453673236354585E-2</v>
      </c>
      <c r="U455" s="29">
        <v>1447.2721953936712</v>
      </c>
      <c r="V455" s="28">
        <v>0.35104257789545967</v>
      </c>
      <c r="W455" s="29">
        <v>1182.7329453490595</v>
      </c>
      <c r="X455" s="28">
        <v>0.6532272694949004</v>
      </c>
      <c r="Y455" s="27">
        <v>26508.44706096239</v>
      </c>
      <c r="Z455" s="45">
        <v>191.88075116925449</v>
      </c>
      <c r="AA455" s="29">
        <v>1896.2830963350741</v>
      </c>
      <c r="AB455" s="29">
        <v>59.043261446012792</v>
      </c>
      <c r="AC455" s="30">
        <v>4.293237201414553</v>
      </c>
      <c r="AD455" s="30">
        <v>4.3081603282741341</v>
      </c>
      <c r="AE455" s="28">
        <v>-3.4639209598681174E-3</v>
      </c>
      <c r="AF455" s="30">
        <v>4.1933078399591279</v>
      </c>
      <c r="AG455" s="28">
        <v>2.383067622729055E-2</v>
      </c>
      <c r="AH455" s="30">
        <v>3.802155701679137</v>
      </c>
      <c r="AI455" s="28">
        <v>0.12915870318475933</v>
      </c>
      <c r="AJ455" s="30">
        <v>13.655177155404019</v>
      </c>
      <c r="AK455" s="30">
        <v>14.076846097182647</v>
      </c>
      <c r="AL455" s="28">
        <v>-2.9954788087299043E-2</v>
      </c>
      <c r="AM455" s="30">
        <v>13.618086438215256</v>
      </c>
      <c r="AN455" s="28">
        <v>2.7236364930595682E-3</v>
      </c>
      <c r="AO455" s="30">
        <v>12.84505991526299</v>
      </c>
      <c r="AP455" s="28">
        <v>6.3068389364102279E-2</v>
      </c>
    </row>
    <row r="456" spans="1:42" s="2" customFormat="1" x14ac:dyDescent="0.25">
      <c r="A456" s="26" t="s">
        <v>336</v>
      </c>
      <c r="B456" s="26" t="s">
        <v>434</v>
      </c>
      <c r="C456" s="26" t="s">
        <v>503</v>
      </c>
      <c r="D456" s="27">
        <v>445488.142274065</v>
      </c>
      <c r="E456" s="27">
        <v>479457.49432476162</v>
      </c>
      <c r="F456" s="28">
        <v>-7.0849559038673404E-2</v>
      </c>
      <c r="G456" s="27">
        <v>475631.12137082103</v>
      </c>
      <c r="H456" s="28">
        <v>-6.3374698884044123E-2</v>
      </c>
      <c r="I456" s="27">
        <v>419541.48751576897</v>
      </c>
      <c r="J456" s="28">
        <v>6.1845265677856941E-2</v>
      </c>
      <c r="K456" s="29">
        <v>159369.85175349267</v>
      </c>
      <c r="L456" s="29">
        <v>178172.09273075499</v>
      </c>
      <c r="M456" s="28">
        <v>-0.1055285409128317</v>
      </c>
      <c r="N456" s="29">
        <v>183070.83060834449</v>
      </c>
      <c r="O456" s="28">
        <v>-0.12946343650757172</v>
      </c>
      <c r="P456" s="29">
        <v>169893.18079392042</v>
      </c>
      <c r="Q456" s="28">
        <v>-6.1940855961679218E-2</v>
      </c>
      <c r="R456" s="29">
        <v>106408.67076890371</v>
      </c>
      <c r="S456" s="29">
        <v>118572.99658978482</v>
      </c>
      <c r="T456" s="28">
        <v>-0.10258934302693562</v>
      </c>
      <c r="U456" s="29">
        <v>116949.81688579291</v>
      </c>
      <c r="V456" s="28">
        <v>-9.0133925794711856E-2</v>
      </c>
      <c r="W456" s="29">
        <v>114086.23609726531</v>
      </c>
      <c r="X456" s="28">
        <v>-6.7296157634791423E-2</v>
      </c>
      <c r="Y456" s="27">
        <v>437243.2067880861</v>
      </c>
      <c r="Z456" s="45">
        <v>8244.9354859789091</v>
      </c>
      <c r="AA456" s="29">
        <v>102647.61278352156</v>
      </c>
      <c r="AB456" s="29">
        <v>3761.0579853821569</v>
      </c>
      <c r="AC456" s="30">
        <v>2.7953100123549679</v>
      </c>
      <c r="AD456" s="30">
        <v>2.6909797543282745</v>
      </c>
      <c r="AE456" s="28">
        <v>3.87703615602773E-2</v>
      </c>
      <c r="AF456" s="30">
        <v>2.5980715758501693</v>
      </c>
      <c r="AG456" s="28">
        <v>7.5917245059061181E-2</v>
      </c>
      <c r="AH456" s="30">
        <v>2.4694427731309045</v>
      </c>
      <c r="AI456" s="28">
        <v>0.13195982622869601</v>
      </c>
      <c r="AJ456" s="30">
        <v>4.1865774570341872</v>
      </c>
      <c r="AK456" s="30">
        <v>4.0435639489106689</v>
      </c>
      <c r="AL456" s="28">
        <v>3.53681826058534E-2</v>
      </c>
      <c r="AM456" s="30">
        <v>4.0669676450652128</v>
      </c>
      <c r="AN456" s="28">
        <v>2.9410072173577974E-2</v>
      </c>
      <c r="AO456" s="30">
        <v>3.6774066869739208</v>
      </c>
      <c r="AP456" s="28">
        <v>0.13845919513439914</v>
      </c>
    </row>
    <row r="457" spans="1:42" s="2" customFormat="1" x14ac:dyDescent="0.25">
      <c r="A457" s="26" t="s">
        <v>336</v>
      </c>
      <c r="B457" s="26" t="s">
        <v>434</v>
      </c>
      <c r="C457" s="26" t="s">
        <v>504</v>
      </c>
      <c r="D457" s="27">
        <v>118.25238116502763</v>
      </c>
      <c r="E457" s="27">
        <v>51.34306689977646</v>
      </c>
      <c r="F457" s="28">
        <v>1.3031810973789428</v>
      </c>
      <c r="G457" s="27">
        <v>26.655415647029876</v>
      </c>
      <c r="H457" s="28">
        <v>3.4363360425859311</v>
      </c>
      <c r="I457" s="27">
        <v>78.71554758071899</v>
      </c>
      <c r="J457" s="28">
        <v>0.50227477035290302</v>
      </c>
      <c r="K457" s="29">
        <v>14.879960849984343</v>
      </c>
      <c r="L457" s="29">
        <v>5.7115766356697932</v>
      </c>
      <c r="M457" s="28">
        <v>1.6052282581759281</v>
      </c>
      <c r="N457" s="29">
        <v>4.0401838856718655</v>
      </c>
      <c r="O457" s="28">
        <v>2.6829909902751541</v>
      </c>
      <c r="P457" s="29">
        <v>14.569046967996997</v>
      </c>
      <c r="Q457" s="28">
        <v>2.1340715193678316E-2</v>
      </c>
      <c r="R457" s="29">
        <v>7.3972098007620772</v>
      </c>
      <c r="S457" s="29">
        <v>2.4460726436640652</v>
      </c>
      <c r="T457" s="28">
        <v>2.0241169737630993</v>
      </c>
      <c r="U457" s="29">
        <v>1.3538172101963051</v>
      </c>
      <c r="V457" s="28">
        <v>4.4639649614806372</v>
      </c>
      <c r="W457" s="29">
        <v>5.9801733730396904</v>
      </c>
      <c r="X457" s="28">
        <v>0.23695574347573048</v>
      </c>
      <c r="Y457" s="27">
        <v>118.25238116502763</v>
      </c>
      <c r="Z457" s="26"/>
      <c r="AA457" s="29">
        <v>7.3972098007620772</v>
      </c>
      <c r="AB457" s="26"/>
      <c r="AC457" s="30">
        <v>7.9470895358674314</v>
      </c>
      <c r="AD457" s="30">
        <v>8.9892984327882495</v>
      </c>
      <c r="AE457" s="28">
        <v>-0.11593884714288562</v>
      </c>
      <c r="AF457" s="30">
        <v>6.5975748632533326</v>
      </c>
      <c r="AG457" s="28">
        <v>0.20454707988696305</v>
      </c>
      <c r="AH457" s="30">
        <v>5.4029304561670362</v>
      </c>
      <c r="AI457" s="28">
        <v>0.47088503180647645</v>
      </c>
      <c r="AJ457" s="30">
        <v>15.986079123083003</v>
      </c>
      <c r="AK457" s="30">
        <v>20.990000862307888</v>
      </c>
      <c r="AL457" s="28">
        <v>-0.23839549945948377</v>
      </c>
      <c r="AM457" s="30">
        <v>19.689080214281521</v>
      </c>
      <c r="AN457" s="28">
        <v>-0.18807384859514853</v>
      </c>
      <c r="AO457" s="30">
        <v>13.162753430459206</v>
      </c>
      <c r="AP457" s="28">
        <v>0.2144935485983118</v>
      </c>
    </row>
    <row r="458" spans="1:42" s="2" customFormat="1" x14ac:dyDescent="0.25">
      <c r="A458" s="26" t="s">
        <v>336</v>
      </c>
      <c r="B458" s="26" t="s">
        <v>435</v>
      </c>
      <c r="C458" s="26" t="s">
        <v>258</v>
      </c>
      <c r="D458" s="27">
        <v>133554179.6134506</v>
      </c>
      <c r="E458" s="27">
        <v>133450317.5836637</v>
      </c>
      <c r="F458" s="28">
        <v>7.7828237255250972E-4</v>
      </c>
      <c r="G458" s="27">
        <v>146827243.65314749</v>
      </c>
      <c r="H458" s="28">
        <v>-9.0399190977473315E-2</v>
      </c>
      <c r="I458" s="27">
        <v>115403402.10478985</v>
      </c>
      <c r="J458" s="28">
        <v>0.15728113017135562</v>
      </c>
      <c r="K458" s="29">
        <v>69083837.627440318</v>
      </c>
      <c r="L458" s="29">
        <v>70968572.753615215</v>
      </c>
      <c r="M458" s="28">
        <v>-2.6557320417281274E-2</v>
      </c>
      <c r="N458" s="29">
        <v>77830306.363520622</v>
      </c>
      <c r="O458" s="28">
        <v>-0.11237870110941525</v>
      </c>
      <c r="P458" s="29">
        <v>62066739.79337851</v>
      </c>
      <c r="Q458" s="28">
        <v>0.11305729699065677</v>
      </c>
      <c r="R458" s="29">
        <v>72185793.955700502</v>
      </c>
      <c r="S458" s="29">
        <v>73452582.125205174</v>
      </c>
      <c r="T458" s="28">
        <v>-1.7246339513910365E-2</v>
      </c>
      <c r="U458" s="29">
        <v>85522133.063172355</v>
      </c>
      <c r="V458" s="28">
        <v>-0.15594020670205622</v>
      </c>
      <c r="W458" s="29">
        <v>65283622.839979731</v>
      </c>
      <c r="X458" s="28">
        <v>0.10572592046000666</v>
      </c>
      <c r="Y458" s="27">
        <v>126961370.03921473</v>
      </c>
      <c r="Z458" s="45">
        <v>6592809.5742358752</v>
      </c>
      <c r="AA458" s="29">
        <v>65996095.509117015</v>
      </c>
      <c r="AB458" s="29">
        <v>6189698.4465834899</v>
      </c>
      <c r="AC458" s="30">
        <v>1.9332188859236514</v>
      </c>
      <c r="AD458" s="30">
        <v>1.8804142792468037</v>
      </c>
      <c r="AE458" s="28">
        <v>2.8081368696050588E-2</v>
      </c>
      <c r="AF458" s="30">
        <v>1.886504762905135</v>
      </c>
      <c r="AG458" s="28">
        <v>2.4762260841885549E-2</v>
      </c>
      <c r="AH458" s="30">
        <v>1.8593437079016912</v>
      </c>
      <c r="AI458" s="28">
        <v>3.9731856841750846E-2</v>
      </c>
      <c r="AJ458" s="30">
        <v>1.8501449148763411</v>
      </c>
      <c r="AK458" s="30">
        <v>1.8168226864535286</v>
      </c>
      <c r="AL458" s="28">
        <v>1.8340935893891835E-2</v>
      </c>
      <c r="AM458" s="30">
        <v>1.7168332733783791</v>
      </c>
      <c r="AN458" s="28">
        <v>7.7649730795135291E-2</v>
      </c>
      <c r="AO458" s="30">
        <v>1.7677236201744113</v>
      </c>
      <c r="AP458" s="28">
        <v>4.6625668040684881E-2</v>
      </c>
    </row>
    <row r="459" spans="1:42" s="2" customFormat="1" x14ac:dyDescent="0.25">
      <c r="A459" s="26" t="s">
        <v>336</v>
      </c>
      <c r="B459" s="26" t="s">
        <v>435</v>
      </c>
      <c r="C459" s="26" t="s">
        <v>492</v>
      </c>
      <c r="D459" s="27">
        <v>4810013.0529646492</v>
      </c>
      <c r="E459" s="27">
        <v>5098116.2544807922</v>
      </c>
      <c r="F459" s="28">
        <v>-5.6511697092612563E-2</v>
      </c>
      <c r="G459" s="27">
        <v>5209892.0950803496</v>
      </c>
      <c r="H459" s="28">
        <v>-7.6753805034331199E-2</v>
      </c>
      <c r="I459" s="27">
        <v>4332655.9656167394</v>
      </c>
      <c r="J459" s="28">
        <v>0.11017655016602722</v>
      </c>
      <c r="K459" s="29">
        <v>1663605.8022849564</v>
      </c>
      <c r="L459" s="29">
        <v>1824965.3868585366</v>
      </c>
      <c r="M459" s="28">
        <v>-8.8417887668182982E-2</v>
      </c>
      <c r="N459" s="29">
        <v>1912821.6791399498</v>
      </c>
      <c r="O459" s="28">
        <v>-0.13028704116687281</v>
      </c>
      <c r="P459" s="29">
        <v>1681484.0213114095</v>
      </c>
      <c r="Q459" s="28">
        <v>-1.0632404946976337E-2</v>
      </c>
      <c r="R459" s="29">
        <v>1023391.8377305911</v>
      </c>
      <c r="S459" s="29">
        <v>1137871.3777406686</v>
      </c>
      <c r="T459" s="28">
        <v>-0.10060850659358836</v>
      </c>
      <c r="U459" s="29">
        <v>1163162.4250765736</v>
      </c>
      <c r="V459" s="28">
        <v>-0.120164290328396</v>
      </c>
      <c r="W459" s="29">
        <v>1000397.4667435908</v>
      </c>
      <c r="X459" s="28">
        <v>2.2985235120446302E-2</v>
      </c>
      <c r="Y459" s="27">
        <v>4761248.1990329847</v>
      </c>
      <c r="Z459" s="45">
        <v>48764.853931664809</v>
      </c>
      <c r="AA459" s="29">
        <v>1002782.1873033399</v>
      </c>
      <c r="AB459" s="29">
        <v>20609.650427251167</v>
      </c>
      <c r="AC459" s="30">
        <v>2.8913177907639622</v>
      </c>
      <c r="AD459" s="30">
        <v>2.7935413412177641</v>
      </c>
      <c r="AE459" s="28">
        <v>3.5000895853424273E-2</v>
      </c>
      <c r="AF459" s="30">
        <v>2.7236684694115558</v>
      </c>
      <c r="AG459" s="28">
        <v>6.1552763574278468E-2</v>
      </c>
      <c r="AH459" s="30">
        <v>2.5766857791712163</v>
      </c>
      <c r="AI459" s="28">
        <v>0.12210724882952022</v>
      </c>
      <c r="AJ459" s="30">
        <v>4.7000697832718989</v>
      </c>
      <c r="AK459" s="30">
        <v>4.4803976567224106</v>
      </c>
      <c r="AL459" s="28">
        <v>4.9029604820878162E-2</v>
      </c>
      <c r="AM459" s="30">
        <v>4.4790753060453881</v>
      </c>
      <c r="AN459" s="28">
        <v>4.9339308255933009E-2</v>
      </c>
      <c r="AO459" s="30">
        <v>4.3309345631592153</v>
      </c>
      <c r="AP459" s="28">
        <v>8.5232232149778001E-2</v>
      </c>
    </row>
    <row r="460" spans="1:42" s="2" customFormat="1" x14ac:dyDescent="0.25">
      <c r="A460" s="26" t="s">
        <v>336</v>
      </c>
      <c r="B460" s="26" t="s">
        <v>435</v>
      </c>
      <c r="C460" s="26" t="s">
        <v>399</v>
      </c>
      <c r="D460" s="27">
        <v>2638100.6663788389</v>
      </c>
      <c r="E460" s="27">
        <v>2807983.0872852802</v>
      </c>
      <c r="F460" s="28">
        <v>-6.0499802037868144E-2</v>
      </c>
      <c r="G460" s="27">
        <v>3003881.6627602042</v>
      </c>
      <c r="H460" s="28">
        <v>-0.12176944282327577</v>
      </c>
      <c r="I460" s="27">
        <v>2705930.7285536658</v>
      </c>
      <c r="J460" s="28">
        <v>-2.506718352360867E-2</v>
      </c>
      <c r="K460" s="29">
        <v>984277.93877686711</v>
      </c>
      <c r="L460" s="29">
        <v>1099766.0459299004</v>
      </c>
      <c r="M460" s="28">
        <v>-0.10501152275108021</v>
      </c>
      <c r="N460" s="29">
        <v>1176774.3861596854</v>
      </c>
      <c r="O460" s="28">
        <v>-0.16357973936789699</v>
      </c>
      <c r="P460" s="29">
        <v>1116133.8558059838</v>
      </c>
      <c r="Q460" s="28">
        <v>-0.11813629372787077</v>
      </c>
      <c r="R460" s="29">
        <v>617464.46999167581</v>
      </c>
      <c r="S460" s="29">
        <v>710430.83579726785</v>
      </c>
      <c r="T460" s="28">
        <v>-0.1308591366269487</v>
      </c>
      <c r="U460" s="29">
        <v>748711.38411383179</v>
      </c>
      <c r="V460" s="28">
        <v>-0.17529707295355029</v>
      </c>
      <c r="W460" s="29">
        <v>692337.7398886116</v>
      </c>
      <c r="X460" s="28">
        <v>-0.10814558499870591</v>
      </c>
      <c r="Y460" s="27">
        <v>2603153.0738027319</v>
      </c>
      <c r="Z460" s="45">
        <v>34947.592576106981</v>
      </c>
      <c r="AA460" s="29">
        <v>601627.60863002774</v>
      </c>
      <c r="AB460" s="29">
        <v>15836.861361648042</v>
      </c>
      <c r="AC460" s="30">
        <v>2.6802395567832478</v>
      </c>
      <c r="AD460" s="30">
        <v>2.5532549378818179</v>
      </c>
      <c r="AE460" s="28">
        <v>4.9734406469718377E-2</v>
      </c>
      <c r="AF460" s="30">
        <v>2.55264024955807</v>
      </c>
      <c r="AG460" s="28">
        <v>4.9987187676472859E-2</v>
      </c>
      <c r="AH460" s="30">
        <v>2.4243783256620741</v>
      </c>
      <c r="AI460" s="28">
        <v>0.10553684151226704</v>
      </c>
      <c r="AJ460" s="30">
        <v>4.2724736314210983</v>
      </c>
      <c r="AK460" s="30">
        <v>3.9525073318841422</v>
      </c>
      <c r="AL460" s="28">
        <v>8.0952740291168446E-2</v>
      </c>
      <c r="AM460" s="30">
        <v>4.0120689046495164</v>
      </c>
      <c r="AN460" s="28">
        <v>6.4905347580098485E-2</v>
      </c>
      <c r="AO460" s="30">
        <v>3.9083969754256294</v>
      </c>
      <c r="AP460" s="28">
        <v>9.3152424967225977E-2</v>
      </c>
    </row>
    <row r="461" spans="1:42" s="2" customFormat="1" x14ac:dyDescent="0.25">
      <c r="A461" s="26" t="s">
        <v>336</v>
      </c>
      <c r="B461" s="26" t="s">
        <v>435</v>
      </c>
      <c r="C461" s="26" t="s">
        <v>400</v>
      </c>
      <c r="D461" s="27">
        <v>1791465.0938617731</v>
      </c>
      <c r="E461" s="27">
        <v>1884360.6042961718</v>
      </c>
      <c r="F461" s="28">
        <v>-4.9298159928946345E-2</v>
      </c>
      <c r="G461" s="27">
        <v>1866075.3956573724</v>
      </c>
      <c r="H461" s="28">
        <v>-3.9982469073451293E-2</v>
      </c>
      <c r="I461" s="27">
        <v>1471940.6972536431</v>
      </c>
      <c r="J461" s="28">
        <v>0.21707694963818913</v>
      </c>
      <c r="K461" s="29">
        <v>560491.65398676926</v>
      </c>
      <c r="L461" s="29">
        <v>592334.9512275313</v>
      </c>
      <c r="M461" s="28">
        <v>-5.3758936856201485E-2</v>
      </c>
      <c r="N461" s="29">
        <v>621925.97043721669</v>
      </c>
      <c r="O461" s="28">
        <v>-9.8780754254817235E-2</v>
      </c>
      <c r="P461" s="29">
        <v>521063.48255871062</v>
      </c>
      <c r="Q461" s="28">
        <v>7.5668652185036003E-2</v>
      </c>
      <c r="R461" s="29">
        <v>355576.07581854431</v>
      </c>
      <c r="S461" s="29">
        <v>373580.13406328548</v>
      </c>
      <c r="T461" s="28">
        <v>-4.8193296706968994E-2</v>
      </c>
      <c r="U461" s="29">
        <v>368416.9744605454</v>
      </c>
      <c r="V461" s="28">
        <v>-3.4854253555508342E-2</v>
      </c>
      <c r="W461" s="29">
        <v>295645.98266787047</v>
      </c>
      <c r="X461" s="28">
        <v>0.20270897175693903</v>
      </c>
      <c r="Y461" s="27">
        <v>1781484.5285504409</v>
      </c>
      <c r="Z461" s="45">
        <v>9980.5653113321241</v>
      </c>
      <c r="AA461" s="29">
        <v>351580.03795710194</v>
      </c>
      <c r="AB461" s="29">
        <v>3996.0378614423767</v>
      </c>
      <c r="AC461" s="30">
        <v>3.1962386613950575</v>
      </c>
      <c r="AD461" s="30">
        <v>3.1812416275472146</v>
      </c>
      <c r="AE461" s="28">
        <v>4.7142077225381463E-3</v>
      </c>
      <c r="AF461" s="30">
        <v>3.0004783275821612</v>
      </c>
      <c r="AG461" s="28">
        <v>6.5243042088773739E-2</v>
      </c>
      <c r="AH461" s="30">
        <v>2.8248778632991089</v>
      </c>
      <c r="AI461" s="28">
        <v>0.13146083337643666</v>
      </c>
      <c r="AJ461" s="30">
        <v>5.0382048053648694</v>
      </c>
      <c r="AK461" s="30">
        <v>5.0440599819929295</v>
      </c>
      <c r="AL461" s="28">
        <v>-1.1608063046361151E-3</v>
      </c>
      <c r="AM461" s="30">
        <v>5.0651178556302234</v>
      </c>
      <c r="AN461" s="28">
        <v>-5.3134104738428497E-3</v>
      </c>
      <c r="AO461" s="30">
        <v>4.9787272060017314</v>
      </c>
      <c r="AP461" s="28">
        <v>1.1946346305425059E-2</v>
      </c>
    </row>
    <row r="462" spans="1:42" s="2" customFormat="1" x14ac:dyDescent="0.25">
      <c r="A462" s="26" t="s">
        <v>336</v>
      </c>
      <c r="B462" s="26" t="s">
        <v>435</v>
      </c>
      <c r="C462" s="26" t="s">
        <v>161</v>
      </c>
      <c r="D462" s="27">
        <v>380447.29272403719</v>
      </c>
      <c r="E462" s="27">
        <v>405772.56289934035</v>
      </c>
      <c r="F462" s="28">
        <v>-6.2412475585702863E-2</v>
      </c>
      <c r="G462" s="27">
        <v>339935.03666277294</v>
      </c>
      <c r="H462" s="28">
        <v>0.11917646518282782</v>
      </c>
      <c r="I462" s="27">
        <v>154784.53980942967</v>
      </c>
      <c r="J462" s="28">
        <v>1.457915326636904</v>
      </c>
      <c r="K462" s="29">
        <v>118836.20952131985</v>
      </c>
      <c r="L462" s="29">
        <v>132864.38970110493</v>
      </c>
      <c r="M462" s="28">
        <v>-0.10558269383800449</v>
      </c>
      <c r="N462" s="29">
        <v>114121.32254304781</v>
      </c>
      <c r="O462" s="28">
        <v>4.1314689255318927E-2</v>
      </c>
      <c r="P462" s="29">
        <v>44286.682946715082</v>
      </c>
      <c r="Q462" s="28">
        <v>1.6833395868528103</v>
      </c>
      <c r="R462" s="29">
        <v>50351.291920370939</v>
      </c>
      <c r="S462" s="29">
        <v>53860.407880115381</v>
      </c>
      <c r="T462" s="28">
        <v>-6.5152049489769381E-2</v>
      </c>
      <c r="U462" s="29">
        <v>46034.066502196496</v>
      </c>
      <c r="V462" s="28">
        <v>9.3783272828361755E-2</v>
      </c>
      <c r="W462" s="29">
        <v>12413.744187108969</v>
      </c>
      <c r="X462" s="28">
        <v>3.056092276547647</v>
      </c>
      <c r="Y462" s="27">
        <v>376610.59667981148</v>
      </c>
      <c r="Z462" s="45">
        <v>3836.6960442257023</v>
      </c>
      <c r="AA462" s="29">
        <v>49574.540716210184</v>
      </c>
      <c r="AB462" s="29">
        <v>776.75120416075504</v>
      </c>
      <c r="AC462" s="30">
        <v>3.2014425086133609</v>
      </c>
      <c r="AD462" s="30">
        <v>3.0540355004992423</v>
      </c>
      <c r="AE462" s="28">
        <v>4.8266304726982373E-2</v>
      </c>
      <c r="AF462" s="30">
        <v>2.9787162388916912</v>
      </c>
      <c r="AG462" s="28">
        <v>7.4772570415952325E-2</v>
      </c>
      <c r="AH462" s="30">
        <v>3.4950583225134193</v>
      </c>
      <c r="AI462" s="28">
        <v>-8.4008845291288006E-2</v>
      </c>
      <c r="AJ462" s="30">
        <v>7.5558596058608227</v>
      </c>
      <c r="AK462" s="30">
        <v>7.5337818421747738</v>
      </c>
      <c r="AL462" s="28">
        <v>2.9305021234429306E-3</v>
      </c>
      <c r="AM462" s="30">
        <v>7.3844233736455385</v>
      </c>
      <c r="AN462" s="28">
        <v>2.3215926761069455E-2</v>
      </c>
      <c r="AO462" s="30">
        <v>12.468803728867348</v>
      </c>
      <c r="AP462" s="28">
        <v>-0.39401888343404146</v>
      </c>
    </row>
    <row r="463" spans="1:42" s="2" customFormat="1" x14ac:dyDescent="0.25">
      <c r="A463" s="26" t="s">
        <v>336</v>
      </c>
      <c r="B463" s="26" t="s">
        <v>435</v>
      </c>
      <c r="C463" s="26" t="s">
        <v>493</v>
      </c>
      <c r="D463" s="27">
        <v>188723.01151837944</v>
      </c>
      <c r="E463" s="27">
        <v>201804.21120550155</v>
      </c>
      <c r="F463" s="28">
        <v>-6.4821242376360722E-2</v>
      </c>
      <c r="G463" s="27">
        <v>170996.49822542787</v>
      </c>
      <c r="H463" s="28">
        <v>0.10366594331997592</v>
      </c>
      <c r="I463" s="27">
        <v>40700.115319660901</v>
      </c>
      <c r="J463" s="28">
        <v>3.6369158916661228</v>
      </c>
      <c r="K463" s="29">
        <v>78324.536061289691</v>
      </c>
      <c r="L463" s="29">
        <v>85447.409823196038</v>
      </c>
      <c r="M463" s="28">
        <v>-8.335973877551911E-2</v>
      </c>
      <c r="N463" s="29">
        <v>73881.477830927673</v>
      </c>
      <c r="O463" s="28">
        <v>6.0137646955704234E-2</v>
      </c>
      <c r="P463" s="29">
        <v>14365.541090855226</v>
      </c>
      <c r="Q463" s="28">
        <v>4.4522510197091911</v>
      </c>
      <c r="R463" s="29">
        <v>38662.355042767194</v>
      </c>
      <c r="S463" s="29">
        <v>40130.138017296507</v>
      </c>
      <c r="T463" s="28">
        <v>-3.6575577534686855E-2</v>
      </c>
      <c r="U463" s="29">
        <v>34151.626787756963</v>
      </c>
      <c r="V463" s="28">
        <v>0.13207945504450422</v>
      </c>
      <c r="W463" s="29">
        <v>4346.8882675562163</v>
      </c>
      <c r="X463" s="28">
        <v>7.8942601380694901</v>
      </c>
      <c r="Y463" s="27">
        <v>186659.9816327093</v>
      </c>
      <c r="Z463" s="45">
        <v>2063.0298856701279</v>
      </c>
      <c r="AA463" s="29">
        <v>38173.173021207229</v>
      </c>
      <c r="AB463" s="29">
        <v>489.18202155996772</v>
      </c>
      <c r="AC463" s="30">
        <v>2.4095005346817744</v>
      </c>
      <c r="AD463" s="30">
        <v>2.3617358515965061</v>
      </c>
      <c r="AE463" s="28">
        <v>2.022439683632693E-2</v>
      </c>
      <c r="AF463" s="30">
        <v>2.31447046331072</v>
      </c>
      <c r="AG463" s="28">
        <v>4.1059098777661292E-2</v>
      </c>
      <c r="AH463" s="30">
        <v>2.8331766316529254</v>
      </c>
      <c r="AI463" s="28">
        <v>-0.14954101069369999</v>
      </c>
      <c r="AJ463" s="30">
        <v>4.8813118422201498</v>
      </c>
      <c r="AK463" s="30">
        <v>5.0287445091397851</v>
      </c>
      <c r="AL463" s="28">
        <v>-2.9317987153985491E-2</v>
      </c>
      <c r="AM463" s="30">
        <v>5.0069795880625083</v>
      </c>
      <c r="AN463" s="28">
        <v>-2.5098513711134716E-2</v>
      </c>
      <c r="AO463" s="30">
        <v>9.36304611816999</v>
      </c>
      <c r="AP463" s="28">
        <v>-0.47866198877868993</v>
      </c>
    </row>
    <row r="464" spans="1:42" s="2" customFormat="1" x14ac:dyDescent="0.25">
      <c r="A464" s="26" t="s">
        <v>336</v>
      </c>
      <c r="B464" s="26" t="s">
        <v>435</v>
      </c>
      <c r="C464" s="26" t="s">
        <v>495</v>
      </c>
      <c r="D464" s="27">
        <v>81.521636842489244</v>
      </c>
      <c r="E464" s="27">
        <v>381.05928186893465</v>
      </c>
      <c r="F464" s="28">
        <v>-0.78606573643171707</v>
      </c>
      <c r="G464" s="27">
        <v>1308.5162391328811</v>
      </c>
      <c r="H464" s="28">
        <v>-0.93769917834836236</v>
      </c>
      <c r="I464" s="27">
        <v>412.6398245859146</v>
      </c>
      <c r="J464" s="28">
        <v>-0.80243875654925823</v>
      </c>
      <c r="K464" s="29">
        <v>11.173615437197519</v>
      </c>
      <c r="L464" s="29">
        <v>52.229327373666997</v>
      </c>
      <c r="M464" s="28">
        <v>-0.78606625819135023</v>
      </c>
      <c r="N464" s="29">
        <v>179.28998778135275</v>
      </c>
      <c r="O464" s="28">
        <v>-0.93767853087912556</v>
      </c>
      <c r="P464" s="29">
        <v>56.504958300675938</v>
      </c>
      <c r="Q464" s="28">
        <v>-0.80225424859637751</v>
      </c>
      <c r="R464" s="29">
        <v>3.2620462952635112</v>
      </c>
      <c r="S464" s="29">
        <v>15.246520268128174</v>
      </c>
      <c r="T464" s="28">
        <v>-0.78604650517648933</v>
      </c>
      <c r="U464" s="29">
        <v>52.357888339225902</v>
      </c>
      <c r="V464" s="28">
        <v>-0.93769713793404419</v>
      </c>
      <c r="W464" s="29">
        <v>16.508576237343647</v>
      </c>
      <c r="X464" s="28">
        <v>-0.80240292994592011</v>
      </c>
      <c r="Y464" s="27">
        <v>81.521636842489244</v>
      </c>
      <c r="Z464" s="26"/>
      <c r="AA464" s="29">
        <v>3.2620462952635112</v>
      </c>
      <c r="AB464" s="26"/>
      <c r="AC464" s="30">
        <v>7.295905009501193</v>
      </c>
      <c r="AD464" s="30">
        <v>7.2958872156767862</v>
      </c>
      <c r="AE464" s="28">
        <v>2.4388842481795635E-6</v>
      </c>
      <c r="AF464" s="30">
        <v>7.2983229868286861</v>
      </c>
      <c r="AG464" s="28">
        <v>-3.3130588107114226E-4</v>
      </c>
      <c r="AH464" s="30">
        <v>7.3027188585851661</v>
      </c>
      <c r="AI464" s="28">
        <v>-9.3305647059966496E-4</v>
      </c>
      <c r="AJ464" s="30">
        <v>24.990950300386171</v>
      </c>
      <c r="AK464" s="30">
        <v>24.993196819179357</v>
      </c>
      <c r="AL464" s="28">
        <v>-8.9885211941426158E-5</v>
      </c>
      <c r="AM464" s="30">
        <v>24.991768779042918</v>
      </c>
      <c r="AN464" s="28">
        <v>-3.2749929146000801E-5</v>
      </c>
      <c r="AO464" s="30">
        <v>24.995482266513822</v>
      </c>
      <c r="AP464" s="28">
        <v>-1.8131140977112727E-4</v>
      </c>
    </row>
    <row r="465" spans="1:42" s="2" customFormat="1" x14ac:dyDescent="0.25">
      <c r="A465" s="26" t="s">
        <v>336</v>
      </c>
      <c r="B465" s="26" t="s">
        <v>435</v>
      </c>
      <c r="C465" s="26" t="s">
        <v>496</v>
      </c>
      <c r="D465" s="27">
        <v>1506559.7943951392</v>
      </c>
      <c r="E465" s="27">
        <v>1542964.4819932105</v>
      </c>
      <c r="F465" s="28">
        <v>-2.3593989377541282E-2</v>
      </c>
      <c r="G465" s="27">
        <v>1520773.1571639681</v>
      </c>
      <c r="H465" s="28">
        <v>-9.3461425866661323E-3</v>
      </c>
      <c r="I465" s="27">
        <v>1105890.7360196863</v>
      </c>
      <c r="J465" s="28">
        <v>0.36230438082657057</v>
      </c>
      <c r="K465" s="29">
        <v>484455.74269067583</v>
      </c>
      <c r="L465" s="29">
        <v>498050.15753060789</v>
      </c>
      <c r="M465" s="28">
        <v>-2.7295272643491943E-2</v>
      </c>
      <c r="N465" s="29">
        <v>513859.19795384561</v>
      </c>
      <c r="O465" s="28">
        <v>-5.7220840612082935E-2</v>
      </c>
      <c r="P465" s="29">
        <v>399682.65180343715</v>
      </c>
      <c r="Q465" s="28">
        <v>0.21210100189419745</v>
      </c>
      <c r="R465" s="29">
        <v>312887.18524276302</v>
      </c>
      <c r="S465" s="29">
        <v>318999.52491932118</v>
      </c>
      <c r="T465" s="28">
        <v>-1.9160967961015116E-2</v>
      </c>
      <c r="U465" s="29">
        <v>312782.16958430939</v>
      </c>
      <c r="V465" s="28">
        <v>3.3574694680709453E-4</v>
      </c>
      <c r="W465" s="29">
        <v>233151.97500421875</v>
      </c>
      <c r="X465" s="28">
        <v>0.34198813986929127</v>
      </c>
      <c r="Y465" s="27">
        <v>1499008.5497588653</v>
      </c>
      <c r="Z465" s="45">
        <v>7551.2446362739665</v>
      </c>
      <c r="AA465" s="29">
        <v>309857.64583512349</v>
      </c>
      <c r="AB465" s="29">
        <v>3029.5394076395528</v>
      </c>
      <c r="AC465" s="30">
        <v>3.1097986082849989</v>
      </c>
      <c r="AD465" s="30">
        <v>3.098010227812019</v>
      </c>
      <c r="AE465" s="28">
        <v>3.805145756831638E-3</v>
      </c>
      <c r="AF465" s="30">
        <v>2.9595133515554246</v>
      </c>
      <c r="AG465" s="28">
        <v>5.0780394908706596E-2</v>
      </c>
      <c r="AH465" s="30">
        <v>2.7669220343432879</v>
      </c>
      <c r="AI465" s="28">
        <v>0.12391985378911867</v>
      </c>
      <c r="AJ465" s="30">
        <v>4.8150255601750809</v>
      </c>
      <c r="AK465" s="30">
        <v>4.8368864573809152</v>
      </c>
      <c r="AL465" s="28">
        <v>-4.5196217439579011E-3</v>
      </c>
      <c r="AM465" s="30">
        <v>4.8620839198893293</v>
      </c>
      <c r="AN465" s="28">
        <v>-9.6786399596573754E-3</v>
      </c>
      <c r="AO465" s="30">
        <v>4.7432183922082407</v>
      </c>
      <c r="AP465" s="28">
        <v>1.5138912449150334E-2</v>
      </c>
    </row>
    <row r="466" spans="1:42" s="2" customFormat="1" x14ac:dyDescent="0.25">
      <c r="A466" s="26" t="s">
        <v>336</v>
      </c>
      <c r="B466" s="26" t="s">
        <v>435</v>
      </c>
      <c r="C466" s="26" t="s">
        <v>497</v>
      </c>
      <c r="D466" s="27">
        <v>13.933808650970459</v>
      </c>
      <c r="E466" s="27">
        <v>31.739247097969056</v>
      </c>
      <c r="F466" s="28">
        <v>-0.56099120410886938</v>
      </c>
      <c r="G466" s="27">
        <v>4462.8364578640458</v>
      </c>
      <c r="H466" s="28">
        <v>-0.99687781329597736</v>
      </c>
      <c r="I466" s="27">
        <v>4234.0151299715044</v>
      </c>
      <c r="J466" s="28">
        <v>-0.99670907915459805</v>
      </c>
      <c r="K466" s="29">
        <v>1.4760390520095825</v>
      </c>
      <c r="L466" s="29">
        <v>14.817773342132568</v>
      </c>
      <c r="M466" s="28">
        <v>-0.9003872567133524</v>
      </c>
      <c r="N466" s="29">
        <v>1876.6927325535221</v>
      </c>
      <c r="O466" s="28">
        <v>-0.99921348922686926</v>
      </c>
      <c r="P466" s="29">
        <v>1664.2939383911016</v>
      </c>
      <c r="Q466" s="28">
        <v>-0.99911311396505087</v>
      </c>
      <c r="R466" s="29">
        <v>1.9926527554044497</v>
      </c>
      <c r="S466" s="29">
        <v>4.5341781603865297</v>
      </c>
      <c r="T466" s="28">
        <v>-0.56052614499943243</v>
      </c>
      <c r="U466" s="29">
        <v>575.29050702187908</v>
      </c>
      <c r="V466" s="28">
        <v>-0.99653626692760866</v>
      </c>
      <c r="W466" s="29">
        <v>364.24923626804093</v>
      </c>
      <c r="X466" s="28">
        <v>-0.99452942502825703</v>
      </c>
      <c r="Y466" s="27">
        <v>13.933808650970459</v>
      </c>
      <c r="Z466" s="26"/>
      <c r="AA466" s="29">
        <v>1.9926527554044497</v>
      </c>
      <c r="AB466" s="26"/>
      <c r="AC466" s="30">
        <v>9.44</v>
      </c>
      <c r="AD466" s="30">
        <v>2.1419714261468892</v>
      </c>
      <c r="AE466" s="28">
        <v>3.4071549623709294</v>
      </c>
      <c r="AF466" s="30">
        <v>2.378032578509369</v>
      </c>
      <c r="AG466" s="28">
        <v>2.9696680715439605</v>
      </c>
      <c r="AH466" s="30">
        <v>2.5440308543481156</v>
      </c>
      <c r="AI466" s="28">
        <v>2.7106468201302194</v>
      </c>
      <c r="AJ466" s="30">
        <v>6.992592469098966</v>
      </c>
      <c r="AK466" s="30">
        <v>6.9999999945444022</v>
      </c>
      <c r="AL466" s="28">
        <v>-1.0582179216013464E-3</v>
      </c>
      <c r="AM466" s="30">
        <v>7.7575353728100334</v>
      </c>
      <c r="AN466" s="28">
        <v>-9.860643451168434E-2</v>
      </c>
      <c r="AO466" s="30">
        <v>11.623950604129229</v>
      </c>
      <c r="AP466" s="28">
        <v>-0.39843236544596505</v>
      </c>
    </row>
    <row r="467" spans="1:42" s="2" customFormat="1" x14ac:dyDescent="0.25">
      <c r="A467" s="26" t="s">
        <v>336</v>
      </c>
      <c r="B467" s="26" t="s">
        <v>435</v>
      </c>
      <c r="C467" s="26" t="s">
        <v>498</v>
      </c>
      <c r="D467" s="27">
        <v>178.68252450466156</v>
      </c>
      <c r="E467" s="27">
        <v>468.80188598036762</v>
      </c>
      <c r="F467" s="28">
        <v>-0.61885280360808026</v>
      </c>
      <c r="G467" s="27">
        <v>314.66133412003518</v>
      </c>
      <c r="H467" s="28">
        <v>-0.43214337088999061</v>
      </c>
      <c r="I467" s="27">
        <v>430.06415281057355</v>
      </c>
      <c r="J467" s="28">
        <v>-0.58452123168850989</v>
      </c>
      <c r="K467" s="29">
        <v>3.913936854036951</v>
      </c>
      <c r="L467" s="29">
        <v>10.87781254059006</v>
      </c>
      <c r="M467" s="28">
        <v>-0.64019081599059791</v>
      </c>
      <c r="N467" s="29">
        <v>6.8802449942794661</v>
      </c>
      <c r="O467" s="28">
        <v>-0.43113408646186763</v>
      </c>
      <c r="P467" s="29">
        <v>9.3933003052057202</v>
      </c>
      <c r="Q467" s="28">
        <v>-0.58332676196162203</v>
      </c>
      <c r="R467" s="29">
        <v>3.5742411782821204</v>
      </c>
      <c r="S467" s="29">
        <v>9.2473508421440034</v>
      </c>
      <c r="T467" s="28">
        <v>-0.61348485211647596</v>
      </c>
      <c r="U467" s="29">
        <v>6.2946914785846522</v>
      </c>
      <c r="V467" s="28">
        <v>-0.43218167396414148</v>
      </c>
      <c r="W467" s="29">
        <v>8.6030720398750269</v>
      </c>
      <c r="X467" s="28">
        <v>-0.58453896913618753</v>
      </c>
      <c r="Y467" s="27">
        <v>178.68252450466156</v>
      </c>
      <c r="Z467" s="26"/>
      <c r="AA467" s="29">
        <v>3.5742411782821204</v>
      </c>
      <c r="AB467" s="26"/>
      <c r="AC467" s="30">
        <v>45.652888937225207</v>
      </c>
      <c r="AD467" s="30">
        <v>43.097073444780811</v>
      </c>
      <c r="AE467" s="28">
        <v>5.9303690208085638E-2</v>
      </c>
      <c r="AF467" s="30">
        <v>45.734030457005275</v>
      </c>
      <c r="AG467" s="28">
        <v>-1.7742044374669729E-3</v>
      </c>
      <c r="AH467" s="30">
        <v>45.784137506200473</v>
      </c>
      <c r="AI467" s="28">
        <v>-2.8666821332495665E-3</v>
      </c>
      <c r="AJ467" s="30">
        <v>49.99173687281543</v>
      </c>
      <c r="AK467" s="30">
        <v>50.695804018145765</v>
      </c>
      <c r="AL467" s="28">
        <v>-1.388807533417016E-2</v>
      </c>
      <c r="AM467" s="30">
        <v>49.988364829404809</v>
      </c>
      <c r="AN467" s="28">
        <v>6.7456565585396482E-5</v>
      </c>
      <c r="AO467" s="30">
        <v>49.98960264626831</v>
      </c>
      <c r="AP467" s="28">
        <v>4.2693408911898909E-5</v>
      </c>
    </row>
    <row r="468" spans="1:42" s="2" customFormat="1" x14ac:dyDescent="0.25">
      <c r="A468" s="26" t="s">
        <v>336</v>
      </c>
      <c r="B468" s="26" t="s">
        <v>435</v>
      </c>
      <c r="C468" s="26" t="s">
        <v>499</v>
      </c>
      <c r="D468" s="27">
        <v>20943.05646863818</v>
      </c>
      <c r="E468" s="27">
        <v>17526.441728534697</v>
      </c>
      <c r="F468" s="28">
        <v>0.19494058138115467</v>
      </c>
      <c r="G468" s="27">
        <v>11817.049326837063</v>
      </c>
      <c r="H468" s="28">
        <v>0.77227460844015738</v>
      </c>
      <c r="I468" s="27">
        <v>7467.4800744378563</v>
      </c>
      <c r="J468" s="28">
        <v>1.8045681086353287</v>
      </c>
      <c r="K468" s="29">
        <v>5622.2513857426402</v>
      </c>
      <c r="L468" s="29">
        <v>5156.8568958149526</v>
      </c>
      <c r="M468" s="28">
        <v>9.0247703073819727E-2</v>
      </c>
      <c r="N468" s="29">
        <v>3528.4190008083424</v>
      </c>
      <c r="O468" s="28">
        <v>0.59341942792355773</v>
      </c>
      <c r="P468" s="29">
        <v>2233.2260325002721</v>
      </c>
      <c r="Q468" s="28">
        <v>1.5175469495347444</v>
      </c>
      <c r="R468" s="29">
        <v>1276.4667535188942</v>
      </c>
      <c r="S468" s="29">
        <v>1182.5059251863229</v>
      </c>
      <c r="T468" s="28">
        <v>7.9459076129167167E-2</v>
      </c>
      <c r="U468" s="29">
        <v>833.81711326386278</v>
      </c>
      <c r="V468" s="28">
        <v>0.53087137840376053</v>
      </c>
      <c r="W468" s="29">
        <v>562.85875697969823</v>
      </c>
      <c r="X468" s="28">
        <v>1.2678278301441352</v>
      </c>
      <c r="Y468" s="27">
        <v>20943.05646863818</v>
      </c>
      <c r="Z468" s="45">
        <v>0</v>
      </c>
      <c r="AA468" s="29">
        <v>1276.4667535188942</v>
      </c>
      <c r="AB468" s="29">
        <v>0</v>
      </c>
      <c r="AC468" s="30">
        <v>3.7250302470905652</v>
      </c>
      <c r="AD468" s="30">
        <v>3.3986674601651794</v>
      </c>
      <c r="AE468" s="28">
        <v>9.6026690092688313E-2</v>
      </c>
      <c r="AF468" s="30">
        <v>3.349106022875922</v>
      </c>
      <c r="AG468" s="28">
        <v>0.11224614020783734</v>
      </c>
      <c r="AH468" s="30">
        <v>3.3438084482999804</v>
      </c>
      <c r="AI468" s="28">
        <v>0.11400826473310728</v>
      </c>
      <c r="AJ468" s="30">
        <v>16.407052052788291</v>
      </c>
      <c r="AK468" s="30">
        <v>14.821440937619931</v>
      </c>
      <c r="AL468" s="28">
        <v>0.10698090164389794</v>
      </c>
      <c r="AM468" s="30">
        <v>14.17223170268219</v>
      </c>
      <c r="AN468" s="28">
        <v>0.157690079938726</v>
      </c>
      <c r="AO468" s="30">
        <v>13.267058532603057</v>
      </c>
      <c r="AP468" s="28">
        <v>0.23667593781009369</v>
      </c>
    </row>
    <row r="469" spans="1:42" s="2" customFormat="1" x14ac:dyDescent="0.25">
      <c r="A469" s="26" t="s">
        <v>336</v>
      </c>
      <c r="B469" s="26" t="s">
        <v>435</v>
      </c>
      <c r="C469" s="26" t="s">
        <v>500</v>
      </c>
      <c r="D469" s="27">
        <v>129.88397891044616</v>
      </c>
      <c r="E469" s="27">
        <v>145.90562036991119</v>
      </c>
      <c r="F469" s="28">
        <v>-0.1098082542594708</v>
      </c>
      <c r="G469" s="27">
        <v>521.20478373289109</v>
      </c>
      <c r="H469" s="28">
        <v>-0.75080048578945968</v>
      </c>
      <c r="I469" s="27">
        <v>1295.5212153840066</v>
      </c>
      <c r="J469" s="28">
        <v>-0.89974384258003293</v>
      </c>
      <c r="K469" s="29">
        <v>6.0213056550052286</v>
      </c>
      <c r="L469" s="29">
        <v>1.7926567636166606</v>
      </c>
      <c r="M469" s="28">
        <v>2.3588725835375906</v>
      </c>
      <c r="N469" s="29">
        <v>36.053659981042273</v>
      </c>
      <c r="O469" s="28">
        <v>-0.83299044651302112</v>
      </c>
      <c r="P469" s="29">
        <v>50.37414943933021</v>
      </c>
      <c r="Q469" s="28">
        <v>-0.8804683409641052</v>
      </c>
      <c r="R469" s="29">
        <v>2.5979749267325047</v>
      </c>
      <c r="S469" s="29">
        <v>2.9187049899687332</v>
      </c>
      <c r="T469" s="28">
        <v>-0.10988779761522396</v>
      </c>
      <c r="U469" s="29">
        <v>10.424395337158115</v>
      </c>
      <c r="V469" s="28">
        <v>-0.75077931690944855</v>
      </c>
      <c r="W469" s="29">
        <v>25.913107580561544</v>
      </c>
      <c r="X469" s="28">
        <v>-0.89974282634162528</v>
      </c>
      <c r="Y469" s="27">
        <v>129.88397891044616</v>
      </c>
      <c r="Z469" s="26"/>
      <c r="AA469" s="29">
        <v>2.5979749267325047</v>
      </c>
      <c r="AB469" s="26"/>
      <c r="AC469" s="30">
        <v>21.570733384457856</v>
      </c>
      <c r="AD469" s="30">
        <v>81.390717582516231</v>
      </c>
      <c r="AE469" s="28">
        <v>-0.73497305312993677</v>
      </c>
      <c r="AF469" s="30">
        <v>14.456362655190926</v>
      </c>
      <c r="AG469" s="28">
        <v>0.49212730054972259</v>
      </c>
      <c r="AH469" s="30">
        <v>25.717976974366799</v>
      </c>
      <c r="AI469" s="28">
        <v>-0.16125854665950262</v>
      </c>
      <c r="AJ469" s="30">
        <v>49.994315793417741</v>
      </c>
      <c r="AK469" s="30">
        <v>49.989848536036597</v>
      </c>
      <c r="AL469" s="28">
        <v>8.9363290987441247E-5</v>
      </c>
      <c r="AM469" s="30">
        <v>49.998562686416804</v>
      </c>
      <c r="AN469" s="28">
        <v>-8.494030169825451E-5</v>
      </c>
      <c r="AO469" s="30">
        <v>49.994822556744559</v>
      </c>
      <c r="AP469" s="28">
        <v>-1.0136316140399038E-5</v>
      </c>
    </row>
    <row r="470" spans="1:42" s="2" customFormat="1" x14ac:dyDescent="0.25">
      <c r="A470" s="26" t="s">
        <v>336</v>
      </c>
      <c r="B470" s="26" t="s">
        <v>435</v>
      </c>
      <c r="C470" s="26" t="s">
        <v>501</v>
      </c>
      <c r="D470" s="27">
        <v>284905.29946663382</v>
      </c>
      <c r="E470" s="27">
        <v>341396.1223029613</v>
      </c>
      <c r="F470" s="28">
        <v>-0.16547001897753388</v>
      </c>
      <c r="G470" s="27">
        <v>345302.23849340435</v>
      </c>
      <c r="H470" s="28">
        <v>-0.17491036053021178</v>
      </c>
      <c r="I470" s="27">
        <v>366049.9612339568</v>
      </c>
      <c r="J470" s="28">
        <v>-0.22167646594957638</v>
      </c>
      <c r="K470" s="29">
        <v>76035.911296093487</v>
      </c>
      <c r="L470" s="29">
        <v>94284.793696923414</v>
      </c>
      <c r="M470" s="28">
        <v>-0.19355064252980808</v>
      </c>
      <c r="N470" s="29">
        <v>108066.77248337104</v>
      </c>
      <c r="O470" s="28">
        <v>-0.29639879540407627</v>
      </c>
      <c r="P470" s="29">
        <v>121380.83075527343</v>
      </c>
      <c r="Q470" s="28">
        <v>-0.37357562291366936</v>
      </c>
      <c r="R470" s="29">
        <v>42688.89057578129</v>
      </c>
      <c r="S470" s="29">
        <v>54580.609143964262</v>
      </c>
      <c r="T470" s="28">
        <v>-0.21787442014098526</v>
      </c>
      <c r="U470" s="29">
        <v>55634.804876235838</v>
      </c>
      <c r="V470" s="28">
        <v>-0.2326945215185672</v>
      </c>
      <c r="W470" s="29">
        <v>62494.007663651777</v>
      </c>
      <c r="X470" s="28">
        <v>-0.31691225812342461</v>
      </c>
      <c r="Y470" s="27">
        <v>282475.97879157565</v>
      </c>
      <c r="Z470" s="45">
        <v>2429.3206750581576</v>
      </c>
      <c r="AA470" s="29">
        <v>41722.392121978468</v>
      </c>
      <c r="AB470" s="29">
        <v>966.49845380282352</v>
      </c>
      <c r="AC470" s="30">
        <v>3.746983426780754</v>
      </c>
      <c r="AD470" s="30">
        <v>3.6209033176693617</v>
      </c>
      <c r="AE470" s="28">
        <v>3.482007058739843E-2</v>
      </c>
      <c r="AF470" s="30">
        <v>3.1952674310370317</v>
      </c>
      <c r="AG470" s="28">
        <v>0.1726666101199115</v>
      </c>
      <c r="AH470" s="30">
        <v>3.0157147463587748</v>
      </c>
      <c r="AI470" s="28">
        <v>0.24248602468284688</v>
      </c>
      <c r="AJ470" s="30">
        <v>6.673991655062343</v>
      </c>
      <c r="AK470" s="30">
        <v>6.2548976212867027</v>
      </c>
      <c r="AL470" s="28">
        <v>6.7002540912800432E-2</v>
      </c>
      <c r="AM470" s="30">
        <v>6.2065866728850283</v>
      </c>
      <c r="AN470" s="28">
        <v>7.5307895758434537E-2</v>
      </c>
      <c r="AO470" s="30">
        <v>5.8573609681758567</v>
      </c>
      <c r="AP470" s="28">
        <v>0.13941955964868724</v>
      </c>
    </row>
    <row r="471" spans="1:42" s="2" customFormat="1" x14ac:dyDescent="0.25">
      <c r="A471" s="26" t="s">
        <v>336</v>
      </c>
      <c r="B471" s="26" t="s">
        <v>435</v>
      </c>
      <c r="C471" s="26" t="s">
        <v>502</v>
      </c>
      <c r="D471" s="27">
        <v>170036.2438093388</v>
      </c>
      <c r="E471" s="27">
        <v>184810.22619267821</v>
      </c>
      <c r="F471" s="28">
        <v>-7.9941368438867899E-2</v>
      </c>
      <c r="G471" s="27">
        <v>149275.47367058875</v>
      </c>
      <c r="H471" s="28">
        <v>0.13907690009789253</v>
      </c>
      <c r="I471" s="27">
        <v>99526.300842678553</v>
      </c>
      <c r="J471" s="28">
        <v>0.70845537681658111</v>
      </c>
      <c r="K471" s="29">
        <v>34808.442389965705</v>
      </c>
      <c r="L471" s="29">
        <v>42081.02164430546</v>
      </c>
      <c r="M471" s="28">
        <v>-0.17282325785272146</v>
      </c>
      <c r="N471" s="29">
        <v>34412.241796604016</v>
      </c>
      <c r="O471" s="28">
        <v>1.1513361893231508E-2</v>
      </c>
      <c r="P471" s="29">
        <v>25792.133846992474</v>
      </c>
      <c r="Q471" s="28">
        <v>0.3495759054470241</v>
      </c>
      <c r="R471" s="29">
        <v>10376.377560746023</v>
      </c>
      <c r="S471" s="29">
        <v>12471.941246325279</v>
      </c>
      <c r="T471" s="28">
        <v>-0.16802225445029989</v>
      </c>
      <c r="U471" s="29">
        <v>10318.581618121902</v>
      </c>
      <c r="V471" s="28">
        <v>5.6011518601178532E-3</v>
      </c>
      <c r="W471" s="29">
        <v>7038.1461771325121</v>
      </c>
      <c r="X471" s="28">
        <v>0.47430549175856646</v>
      </c>
      <c r="Y471" s="27">
        <v>168262.57765078323</v>
      </c>
      <c r="Z471" s="45">
        <v>1773.6661585555742</v>
      </c>
      <c r="AA471" s="29">
        <v>10088.808378145235</v>
      </c>
      <c r="AB471" s="29">
        <v>287.5691826007876</v>
      </c>
      <c r="AC471" s="30">
        <v>4.8849138925663471</v>
      </c>
      <c r="AD471" s="30">
        <v>4.391771372729667</v>
      </c>
      <c r="AE471" s="28">
        <v>0.11228783968555534</v>
      </c>
      <c r="AF471" s="30">
        <v>4.337859606848399</v>
      </c>
      <c r="AG471" s="28">
        <v>0.12611157005964088</v>
      </c>
      <c r="AH471" s="30">
        <v>3.8587850634267684</v>
      </c>
      <c r="AI471" s="28">
        <v>0.26592018271894413</v>
      </c>
      <c r="AJ471" s="30">
        <v>16.386859750804387</v>
      </c>
      <c r="AK471" s="30">
        <v>14.81808024449526</v>
      </c>
      <c r="AL471" s="28">
        <v>0.10586928133905268</v>
      </c>
      <c r="AM471" s="30">
        <v>14.466665981342363</v>
      </c>
      <c r="AN471" s="28">
        <v>0.13273229449954088</v>
      </c>
      <c r="AO471" s="30">
        <v>14.140982346466076</v>
      </c>
      <c r="AP471" s="28">
        <v>0.15882046588507126</v>
      </c>
    </row>
    <row r="472" spans="1:42" s="2" customFormat="1" x14ac:dyDescent="0.25">
      <c r="A472" s="26" t="s">
        <v>336</v>
      </c>
      <c r="B472" s="26" t="s">
        <v>435</v>
      </c>
      <c r="C472" s="26" t="s">
        <v>503</v>
      </c>
      <c r="D472" s="27">
        <v>2638100.6663788389</v>
      </c>
      <c r="E472" s="27">
        <v>2807983.0872852802</v>
      </c>
      <c r="F472" s="28">
        <v>-6.0499802037868144E-2</v>
      </c>
      <c r="G472" s="27">
        <v>3003881.6627602042</v>
      </c>
      <c r="H472" s="28">
        <v>-0.12176944282327577</v>
      </c>
      <c r="I472" s="27">
        <v>2705930.7285536658</v>
      </c>
      <c r="J472" s="28">
        <v>-2.506718352360867E-2</v>
      </c>
      <c r="K472" s="29">
        <v>984277.93877686711</v>
      </c>
      <c r="L472" s="29">
        <v>1099766.0459299004</v>
      </c>
      <c r="M472" s="28">
        <v>-0.10501152275108021</v>
      </c>
      <c r="N472" s="29">
        <v>1176774.3861596854</v>
      </c>
      <c r="O472" s="28">
        <v>-0.16357973936789699</v>
      </c>
      <c r="P472" s="29">
        <v>1116133.8558059838</v>
      </c>
      <c r="Q472" s="28">
        <v>-0.11813629372787077</v>
      </c>
      <c r="R472" s="29">
        <v>617464.46999167581</v>
      </c>
      <c r="S472" s="29">
        <v>710430.83579726762</v>
      </c>
      <c r="T472" s="28">
        <v>-0.13085913662694842</v>
      </c>
      <c r="U472" s="29">
        <v>748711.38411383203</v>
      </c>
      <c r="V472" s="28">
        <v>-0.17529707295355054</v>
      </c>
      <c r="W472" s="29">
        <v>692337.73988861148</v>
      </c>
      <c r="X472" s="28">
        <v>-0.10814558499870576</v>
      </c>
      <c r="Y472" s="27">
        <v>2603153.0738027319</v>
      </c>
      <c r="Z472" s="45">
        <v>34947.592576106981</v>
      </c>
      <c r="AA472" s="29">
        <v>601627.60863002774</v>
      </c>
      <c r="AB472" s="29">
        <v>15836.861361648042</v>
      </c>
      <c r="AC472" s="30">
        <v>2.6802395567832478</v>
      </c>
      <c r="AD472" s="30">
        <v>2.5532549378818179</v>
      </c>
      <c r="AE472" s="28">
        <v>4.9734406469718377E-2</v>
      </c>
      <c r="AF472" s="30">
        <v>2.55264024955807</v>
      </c>
      <c r="AG472" s="28">
        <v>4.9987187676472859E-2</v>
      </c>
      <c r="AH472" s="30">
        <v>2.4243783256620741</v>
      </c>
      <c r="AI472" s="28">
        <v>0.10553684151226704</v>
      </c>
      <c r="AJ472" s="30">
        <v>4.2724736314210983</v>
      </c>
      <c r="AK472" s="30">
        <v>3.9525073318841435</v>
      </c>
      <c r="AL472" s="28">
        <v>8.0952740291168085E-2</v>
      </c>
      <c r="AM472" s="30">
        <v>4.0120689046495146</v>
      </c>
      <c r="AN472" s="28">
        <v>6.4905347580098957E-2</v>
      </c>
      <c r="AO472" s="30">
        <v>3.9083969754256302</v>
      </c>
      <c r="AP472" s="28">
        <v>9.3152424967225728E-2</v>
      </c>
    </row>
    <row r="473" spans="1:42" s="2" customFormat="1" x14ac:dyDescent="0.25">
      <c r="A473" s="26" t="s">
        <v>336</v>
      </c>
      <c r="B473" s="26" t="s">
        <v>435</v>
      </c>
      <c r="C473" s="26" t="s">
        <v>504</v>
      </c>
      <c r="D473" s="27">
        <v>340.95897877216339</v>
      </c>
      <c r="E473" s="27">
        <v>604.17773730874057</v>
      </c>
      <c r="F473" s="28">
        <v>-0.43566444488514794</v>
      </c>
      <c r="G473" s="27">
        <v>1238.7966250693798</v>
      </c>
      <c r="H473" s="28">
        <v>-0.72476597701978107</v>
      </c>
      <c r="I473" s="27">
        <v>718.40324990034105</v>
      </c>
      <c r="J473" s="28">
        <v>-0.52539332356937107</v>
      </c>
      <c r="K473" s="29">
        <v>58.394787323562014</v>
      </c>
      <c r="L473" s="29">
        <v>99.383767768465276</v>
      </c>
      <c r="M473" s="28">
        <v>-0.41243133929471698</v>
      </c>
      <c r="N473" s="29">
        <v>200.26728939757777</v>
      </c>
      <c r="O473" s="28">
        <v>-0.70841575027445147</v>
      </c>
      <c r="P473" s="29">
        <v>115.21562993079452</v>
      </c>
      <c r="Q473" s="28">
        <v>-0.49316956945305551</v>
      </c>
      <c r="R473" s="29">
        <v>24.665648183152896</v>
      </c>
      <c r="S473" s="29">
        <v>43.875937046662116</v>
      </c>
      <c r="T473" s="28">
        <v>-0.4378319907579194</v>
      </c>
      <c r="U473" s="29">
        <v>85.673500876918226</v>
      </c>
      <c r="V473" s="28">
        <v>-0.71209711368526318</v>
      </c>
      <c r="W473" s="29">
        <v>50.576993314718969</v>
      </c>
      <c r="X473" s="28">
        <v>-0.51231485767314933</v>
      </c>
      <c r="Y473" s="27">
        <v>340.95897877216339</v>
      </c>
      <c r="Z473" s="26"/>
      <c r="AA473" s="29">
        <v>24.665648183152896</v>
      </c>
      <c r="AB473" s="26"/>
      <c r="AC473" s="30">
        <v>5.8388598434810648</v>
      </c>
      <c r="AD473" s="30">
        <v>6.0792396069778283</v>
      </c>
      <c r="AE473" s="28">
        <v>-3.9541090504288161E-2</v>
      </c>
      <c r="AF473" s="30">
        <v>6.1857162435053317</v>
      </c>
      <c r="AG473" s="28">
        <v>-5.6073765166394007E-2</v>
      </c>
      <c r="AH473" s="30">
        <v>6.2352933393833592</v>
      </c>
      <c r="AI473" s="28">
        <v>-6.3578964825654824E-2</v>
      </c>
      <c r="AJ473" s="30">
        <v>13.823232061059105</v>
      </c>
      <c r="AK473" s="30">
        <v>13.770138667721142</v>
      </c>
      <c r="AL473" s="28">
        <v>3.8556905358128946E-3</v>
      </c>
      <c r="AM473" s="30">
        <v>14.459507460178168</v>
      </c>
      <c r="AN473" s="28">
        <v>-4.4003946944346506E-2</v>
      </c>
      <c r="AO473" s="30">
        <v>14.204150994702776</v>
      </c>
      <c r="AP473" s="28">
        <v>-2.6817437648031777E-2</v>
      </c>
    </row>
    <row r="474" spans="1:42" s="2" customFormat="1" x14ac:dyDescent="0.25">
      <c r="A474" s="26" t="s">
        <v>336</v>
      </c>
      <c r="B474" s="26" t="s">
        <v>436</v>
      </c>
      <c r="C474" s="26" t="s">
        <v>258</v>
      </c>
      <c r="D474" s="27">
        <v>11302824.995308602</v>
      </c>
      <c r="E474" s="27">
        <v>11096419.496164456</v>
      </c>
      <c r="F474" s="28">
        <v>1.8601090127810284E-2</v>
      </c>
      <c r="G474" s="27">
        <v>11742192.513150739</v>
      </c>
      <c r="H474" s="28">
        <v>-3.7417843162600516E-2</v>
      </c>
      <c r="I474" s="27">
        <v>9848565.9021792039</v>
      </c>
      <c r="J474" s="28">
        <v>0.14766201572633156</v>
      </c>
      <c r="K474" s="29">
        <v>5211826.6830675472</v>
      </c>
      <c r="L474" s="29">
        <v>5500120.7399135595</v>
      </c>
      <c r="M474" s="28">
        <v>-5.2415950572485652E-2</v>
      </c>
      <c r="N474" s="29">
        <v>5813038.6547385864</v>
      </c>
      <c r="O474" s="28">
        <v>-0.10342473315241972</v>
      </c>
      <c r="P474" s="29">
        <v>4887612.4837791957</v>
      </c>
      <c r="Q474" s="28">
        <v>6.6333859397474743E-2</v>
      </c>
      <c r="R474" s="29">
        <v>6562066.7196808085</v>
      </c>
      <c r="S474" s="29">
        <v>6794320.1465405114</v>
      </c>
      <c r="T474" s="28">
        <v>-3.4183468227937455E-2</v>
      </c>
      <c r="U474" s="29">
        <v>7824728.2080108738</v>
      </c>
      <c r="V474" s="28">
        <v>-0.16136809544865288</v>
      </c>
      <c r="W474" s="29">
        <v>6204501.3922573291</v>
      </c>
      <c r="X474" s="28">
        <v>5.7629985846999639E-2</v>
      </c>
      <c r="Y474" s="26"/>
      <c r="Z474" s="26"/>
      <c r="AA474" s="26"/>
      <c r="AB474" s="26"/>
      <c r="AC474" s="30">
        <v>2.1686878099822096</v>
      </c>
      <c r="AD474" s="30">
        <v>2.0174865281846248</v>
      </c>
      <c r="AE474" s="28">
        <v>7.4945373704001242E-2</v>
      </c>
      <c r="AF474" s="30">
        <v>2.0199749581191782</v>
      </c>
      <c r="AG474" s="28">
        <v>7.3621136373640816E-2</v>
      </c>
      <c r="AH474" s="30">
        <v>2.0150054724805235</v>
      </c>
      <c r="AI474" s="28">
        <v>7.6268942988278396E-2</v>
      </c>
      <c r="AJ474" s="30">
        <v>1.7224489597780854</v>
      </c>
      <c r="AK474" s="30">
        <v>1.6331905557636197</v>
      </c>
      <c r="AL474" s="28">
        <v>5.4652779921772067E-2</v>
      </c>
      <c r="AM474" s="30">
        <v>1.500651805532262</v>
      </c>
      <c r="AN474" s="28">
        <v>0.14780054468874934</v>
      </c>
      <c r="AO474" s="30">
        <v>1.5873259234770012</v>
      </c>
      <c r="AP474" s="28">
        <v>8.512620773249914E-2</v>
      </c>
    </row>
    <row r="475" spans="1:42" s="2" customFormat="1" x14ac:dyDescent="0.25">
      <c r="A475" s="26" t="s">
        <v>336</v>
      </c>
      <c r="B475" s="26" t="s">
        <v>436</v>
      </c>
      <c r="C475" s="26" t="s">
        <v>492</v>
      </c>
      <c r="D475" s="27">
        <v>389158.26132831693</v>
      </c>
      <c r="E475" s="27">
        <v>379311.55810636637</v>
      </c>
      <c r="F475" s="28">
        <v>2.5959407277511316E-2</v>
      </c>
      <c r="G475" s="27">
        <v>425296.19699639792</v>
      </c>
      <c r="H475" s="28">
        <v>-8.4971217526281007E-2</v>
      </c>
      <c r="I475" s="27">
        <v>364930.79547462461</v>
      </c>
      <c r="J475" s="28">
        <v>6.6389206266306941E-2</v>
      </c>
      <c r="K475" s="29">
        <v>138874.39307956889</v>
      </c>
      <c r="L475" s="29">
        <v>133470.42267221014</v>
      </c>
      <c r="M475" s="28">
        <v>4.0488149352987016E-2</v>
      </c>
      <c r="N475" s="29">
        <v>156104.11886134112</v>
      </c>
      <c r="O475" s="28">
        <v>-0.11037329384675919</v>
      </c>
      <c r="P475" s="29">
        <v>148497.43859436206</v>
      </c>
      <c r="Q475" s="28">
        <v>-6.4802771050345362E-2</v>
      </c>
      <c r="R475" s="29">
        <v>90647.313966310685</v>
      </c>
      <c r="S475" s="29">
        <v>89087.554054884735</v>
      </c>
      <c r="T475" s="28">
        <v>1.7508168542432076E-2</v>
      </c>
      <c r="U475" s="29">
        <v>97758.845760704324</v>
      </c>
      <c r="V475" s="28">
        <v>-7.2745660395800507E-2</v>
      </c>
      <c r="W475" s="29">
        <v>91538.75539342199</v>
      </c>
      <c r="X475" s="28">
        <v>-9.7384044963251138E-3</v>
      </c>
      <c r="Y475" s="26"/>
      <c r="Z475" s="26"/>
      <c r="AA475" s="26"/>
      <c r="AB475" s="26"/>
      <c r="AC475" s="30">
        <v>2.8022319500280117</v>
      </c>
      <c r="AD475" s="30">
        <v>2.8419147142278645</v>
      </c>
      <c r="AE475" s="28">
        <v>-1.3963390245732394E-2</v>
      </c>
      <c r="AF475" s="30">
        <v>2.7244393043476682</v>
      </c>
      <c r="AG475" s="28">
        <v>2.8553635075004889E-2</v>
      </c>
      <c r="AH475" s="30">
        <v>2.4574888222245725</v>
      </c>
      <c r="AI475" s="28">
        <v>0.14028268396816967</v>
      </c>
      <c r="AJ475" s="30">
        <v>4.2931030639578429</v>
      </c>
      <c r="AK475" s="30">
        <v>4.2577390537928732</v>
      </c>
      <c r="AL475" s="28">
        <v>8.3058190551783088E-3</v>
      </c>
      <c r="AM475" s="30">
        <v>4.3504625457367281</v>
      </c>
      <c r="AN475" s="28">
        <v>-1.3184685806592007E-2</v>
      </c>
      <c r="AO475" s="30">
        <v>3.9866261443712907</v>
      </c>
      <c r="AP475" s="28">
        <v>7.6876262906986237E-2</v>
      </c>
    </row>
    <row r="476" spans="1:42" s="2" customFormat="1" x14ac:dyDescent="0.25">
      <c r="A476" s="26" t="s">
        <v>336</v>
      </c>
      <c r="B476" s="26" t="s">
        <v>436</v>
      </c>
      <c r="C476" s="26" t="s">
        <v>399</v>
      </c>
      <c r="D476" s="27">
        <v>200883.36016142368</v>
      </c>
      <c r="E476" s="27">
        <v>183553.63086533069</v>
      </c>
      <c r="F476" s="28">
        <v>9.4412348120792217E-2</v>
      </c>
      <c r="G476" s="27">
        <v>211459.40259139537</v>
      </c>
      <c r="H476" s="28">
        <v>-5.0014529031881604E-2</v>
      </c>
      <c r="I476" s="27">
        <v>210627.61756622314</v>
      </c>
      <c r="J476" s="28">
        <v>-4.6262961701761536E-2</v>
      </c>
      <c r="K476" s="29">
        <v>75499.987643949469</v>
      </c>
      <c r="L476" s="29">
        <v>68066.36242355741</v>
      </c>
      <c r="M476" s="28">
        <v>0.10921143654092673</v>
      </c>
      <c r="N476" s="29">
        <v>81354.311195282877</v>
      </c>
      <c r="O476" s="28">
        <v>-7.1960827463472585E-2</v>
      </c>
      <c r="P476" s="29">
        <v>90486.860769623556</v>
      </c>
      <c r="Q476" s="28">
        <v>-0.16562485424077372</v>
      </c>
      <c r="R476" s="29">
        <v>50991.853278747782</v>
      </c>
      <c r="S476" s="29">
        <v>48791.578827536243</v>
      </c>
      <c r="T476" s="28">
        <v>4.5095373096838212E-2</v>
      </c>
      <c r="U476" s="29">
        <v>55168.315840912845</v>
      </c>
      <c r="V476" s="28">
        <v>-7.570400688338208E-2</v>
      </c>
      <c r="W476" s="29">
        <v>59509.056725856055</v>
      </c>
      <c r="X476" s="28">
        <v>-0.14312449088791621</v>
      </c>
      <c r="Y476" s="26"/>
      <c r="Z476" s="26"/>
      <c r="AA476" s="26"/>
      <c r="AB476" s="26"/>
      <c r="AC476" s="30">
        <v>2.6607071925464396</v>
      </c>
      <c r="AD476" s="30">
        <v>2.6966863562229051</v>
      </c>
      <c r="AE476" s="28">
        <v>-1.3341990474138579E-2</v>
      </c>
      <c r="AF476" s="30">
        <v>2.5992402797659762</v>
      </c>
      <c r="AG476" s="28">
        <v>2.3648030256747814E-2</v>
      </c>
      <c r="AH476" s="30">
        <v>2.3277149386635685</v>
      </c>
      <c r="AI476" s="28">
        <v>0.14305542674140972</v>
      </c>
      <c r="AJ476" s="30">
        <v>3.939518712200782</v>
      </c>
      <c r="AK476" s="30">
        <v>3.761994083326107</v>
      </c>
      <c r="AL476" s="28">
        <v>4.7188970780549302E-2</v>
      </c>
      <c r="AM476" s="30">
        <v>3.8329863685013379</v>
      </c>
      <c r="AN476" s="28">
        <v>2.7793561849033459E-2</v>
      </c>
      <c r="AO476" s="30">
        <v>3.539421210061084</v>
      </c>
      <c r="AP476" s="28">
        <v>0.11304037535922236</v>
      </c>
    </row>
    <row r="477" spans="1:42" s="2" customFormat="1" x14ac:dyDescent="0.25">
      <c r="A477" s="26" t="s">
        <v>336</v>
      </c>
      <c r="B477" s="26" t="s">
        <v>436</v>
      </c>
      <c r="C477" s="26" t="s">
        <v>400</v>
      </c>
      <c r="D477" s="27">
        <v>173272.95934962272</v>
      </c>
      <c r="E477" s="27">
        <v>171796.10997746588</v>
      </c>
      <c r="F477" s="28">
        <v>8.5965239396314196E-3</v>
      </c>
      <c r="G477" s="27">
        <v>170657.02436104775</v>
      </c>
      <c r="H477" s="28">
        <v>1.5328610107724653E-2</v>
      </c>
      <c r="I477" s="27">
        <v>131286.92407118916</v>
      </c>
      <c r="J477" s="28">
        <v>0.31980363296246472</v>
      </c>
      <c r="K477" s="29">
        <v>59624.637755382486</v>
      </c>
      <c r="L477" s="29">
        <v>59560.813108650633</v>
      </c>
      <c r="M477" s="28">
        <v>1.0715879015188129E-3</v>
      </c>
      <c r="N477" s="29">
        <v>58758.419633776721</v>
      </c>
      <c r="O477" s="28">
        <v>1.4742025517443086E-2</v>
      </c>
      <c r="P477" s="29">
        <v>51518.581687103157</v>
      </c>
      <c r="Q477" s="28">
        <v>0.1573423763393034</v>
      </c>
      <c r="R477" s="29">
        <v>38203.439979663599</v>
      </c>
      <c r="S477" s="29">
        <v>38425.117331367408</v>
      </c>
      <c r="T477" s="28">
        <v>-5.769074165528916E-3</v>
      </c>
      <c r="U477" s="29">
        <v>35687.942710593175</v>
      </c>
      <c r="V477" s="28">
        <v>7.0485914233541794E-2</v>
      </c>
      <c r="W477" s="29">
        <v>29867.684363669592</v>
      </c>
      <c r="X477" s="28">
        <v>0.27908945047422024</v>
      </c>
      <c r="Y477" s="26"/>
      <c r="Z477" s="26"/>
      <c r="AA477" s="26"/>
      <c r="AB477" s="26"/>
      <c r="AC477" s="30">
        <v>2.9060630952677089</v>
      </c>
      <c r="AD477" s="30">
        <v>2.8843815423418748</v>
      </c>
      <c r="AE477" s="28">
        <v>7.5168810393338161E-3</v>
      </c>
      <c r="AF477" s="30">
        <v>2.9043841788921632</v>
      </c>
      <c r="AG477" s="28">
        <v>5.7806277411486765E-4</v>
      </c>
      <c r="AH477" s="30">
        <v>2.548341195969972</v>
      </c>
      <c r="AI477" s="28">
        <v>0.14037441291748912</v>
      </c>
      <c r="AJ477" s="30">
        <v>4.5355329112210612</v>
      </c>
      <c r="AK477" s="30">
        <v>4.4709326062935482</v>
      </c>
      <c r="AL477" s="28">
        <v>1.4448955199319671E-2</v>
      </c>
      <c r="AM477" s="30">
        <v>4.7819238487622879</v>
      </c>
      <c r="AN477" s="28">
        <v>-5.152548332717604E-2</v>
      </c>
      <c r="AO477" s="30">
        <v>4.3956177677732438</v>
      </c>
      <c r="AP477" s="28">
        <v>3.1830598300337749E-2</v>
      </c>
    </row>
    <row r="478" spans="1:42" s="2" customFormat="1" x14ac:dyDescent="0.25">
      <c r="A478" s="26" t="s">
        <v>336</v>
      </c>
      <c r="B478" s="26" t="s">
        <v>436</v>
      </c>
      <c r="C478" s="26" t="s">
        <v>161</v>
      </c>
      <c r="D478" s="27">
        <v>15001.941817270515</v>
      </c>
      <c r="E478" s="27">
        <v>23961.817263569832</v>
      </c>
      <c r="F478" s="28">
        <v>-0.37392303545864175</v>
      </c>
      <c r="G478" s="27">
        <v>43179.77004395485</v>
      </c>
      <c r="H478" s="28">
        <v>-0.65257013175384471</v>
      </c>
      <c r="I478" s="27">
        <v>23016.253837212324</v>
      </c>
      <c r="J478" s="28">
        <v>-0.3482022781215765</v>
      </c>
      <c r="K478" s="29">
        <v>3749.7676802369178</v>
      </c>
      <c r="L478" s="29">
        <v>5843.2471400021104</v>
      </c>
      <c r="M478" s="28">
        <v>-0.35827330414171676</v>
      </c>
      <c r="N478" s="29">
        <v>15991.388032281533</v>
      </c>
      <c r="O478" s="28">
        <v>-0.765513307996321</v>
      </c>
      <c r="P478" s="29">
        <v>6491.9961376353376</v>
      </c>
      <c r="Q478" s="28">
        <v>-0.4224014308174337</v>
      </c>
      <c r="R478" s="29">
        <v>1452.0207078992846</v>
      </c>
      <c r="S478" s="29">
        <v>1870.8578959810709</v>
      </c>
      <c r="T478" s="28">
        <v>-0.22387439953698335</v>
      </c>
      <c r="U478" s="29">
        <v>6902.587209198301</v>
      </c>
      <c r="V478" s="28">
        <v>-0.78964109197137855</v>
      </c>
      <c r="W478" s="29">
        <v>2162.0143038963643</v>
      </c>
      <c r="X478" s="28">
        <v>-0.32839449522490904</v>
      </c>
      <c r="Y478" s="26"/>
      <c r="Z478" s="26"/>
      <c r="AA478" s="26"/>
      <c r="AB478" s="26"/>
      <c r="AC478" s="30">
        <v>4.0007656731210242</v>
      </c>
      <c r="AD478" s="30">
        <v>4.1007708025098486</v>
      </c>
      <c r="AE478" s="28">
        <v>-2.4386910218834223E-2</v>
      </c>
      <c r="AF478" s="30">
        <v>2.7001889990280148</v>
      </c>
      <c r="AG478" s="28">
        <v>0.48166134835790275</v>
      </c>
      <c r="AH478" s="30">
        <v>3.5453277157364154</v>
      </c>
      <c r="AI478" s="28">
        <v>0.12846145516057259</v>
      </c>
      <c r="AJ478" s="30">
        <v>10.331768504165909</v>
      </c>
      <c r="AK478" s="30">
        <v>12.807930156023071</v>
      </c>
      <c r="AL478" s="28">
        <v>-0.19333035249983144</v>
      </c>
      <c r="AM478" s="30">
        <v>6.2555921041336546</v>
      </c>
      <c r="AN478" s="28">
        <v>0.65160520893597651</v>
      </c>
      <c r="AO478" s="30">
        <v>10.645745403132912</v>
      </c>
      <c r="AP478" s="28">
        <v>-2.9493181273582112E-2</v>
      </c>
    </row>
    <row r="479" spans="1:42" s="2" customFormat="1" x14ac:dyDescent="0.25">
      <c r="A479" s="26" t="s">
        <v>336</v>
      </c>
      <c r="B479" s="26" t="s">
        <v>436</v>
      </c>
      <c r="C479" s="26" t="s">
        <v>493</v>
      </c>
      <c r="D479" s="27">
        <v>4666.4475104022022</v>
      </c>
      <c r="E479" s="27">
        <v>10209.058328939676</v>
      </c>
      <c r="F479" s="28">
        <v>-0.54291107367129088</v>
      </c>
      <c r="G479" s="27">
        <v>31145.533999639749</v>
      </c>
      <c r="H479" s="28">
        <v>-0.85017282058942456</v>
      </c>
      <c r="I479" s="27">
        <v>10519.747946553231</v>
      </c>
      <c r="J479" s="28">
        <v>-0.55641071115861174</v>
      </c>
      <c r="K479" s="29">
        <v>1589.0360749586366</v>
      </c>
      <c r="L479" s="29">
        <v>2796.1923271023143</v>
      </c>
      <c r="M479" s="28">
        <v>-0.43171431394157711</v>
      </c>
      <c r="N479" s="29">
        <v>13220.179950667127</v>
      </c>
      <c r="O479" s="28">
        <v>-0.8798022356058437</v>
      </c>
      <c r="P479" s="29">
        <v>3370.7693177706824</v>
      </c>
      <c r="Q479" s="28">
        <v>-0.52858355907618926</v>
      </c>
      <c r="R479" s="29">
        <v>826.12442647248611</v>
      </c>
      <c r="S479" s="29">
        <v>985.34469369649401</v>
      </c>
      <c r="T479" s="28">
        <v>-0.16158839464258681</v>
      </c>
      <c r="U479" s="29">
        <v>6081.7960967295894</v>
      </c>
      <c r="V479" s="28">
        <v>-0.86416439924437383</v>
      </c>
      <c r="W479" s="29">
        <v>1291.6068638446209</v>
      </c>
      <c r="X479" s="28">
        <v>-0.36039018559143543</v>
      </c>
      <c r="Y479" s="26"/>
      <c r="Z479" s="26"/>
      <c r="AA479" s="26"/>
      <c r="AB479" s="26"/>
      <c r="AC479" s="30">
        <v>2.9366529709048121</v>
      </c>
      <c r="AD479" s="30">
        <v>3.6510572717003673</v>
      </c>
      <c r="AE479" s="28">
        <v>-0.19567052709168908</v>
      </c>
      <c r="AF479" s="30">
        <v>2.35590847597109</v>
      </c>
      <c r="AG479" s="28">
        <v>0.24650554164433025</v>
      </c>
      <c r="AH479" s="30">
        <v>3.1208744814108642</v>
      </c>
      <c r="AI479" s="28">
        <v>-5.9028811188449472E-2</v>
      </c>
      <c r="AJ479" s="30">
        <v>5.6486013012927385</v>
      </c>
      <c r="AK479" s="30">
        <v>10.360900499337617</v>
      </c>
      <c r="AL479" s="28">
        <v>-0.45481560201703902</v>
      </c>
      <c r="AM479" s="30">
        <v>5.1211078938321979</v>
      </c>
      <c r="AN479" s="28">
        <v>0.10300376762142573</v>
      </c>
      <c r="AO479" s="30">
        <v>8.1446980819225079</v>
      </c>
      <c r="AP479" s="28">
        <v>-0.3064689145654102</v>
      </c>
    </row>
    <row r="480" spans="1:42" s="2" customFormat="1" x14ac:dyDescent="0.25">
      <c r="A480" s="26" t="s">
        <v>336</v>
      </c>
      <c r="B480" s="26" t="s">
        <v>436</v>
      </c>
      <c r="C480" s="26" t="s">
        <v>496</v>
      </c>
      <c r="D480" s="27">
        <v>139442.68229976893</v>
      </c>
      <c r="E480" s="27">
        <v>142465.14456912517</v>
      </c>
      <c r="F480" s="28">
        <v>-2.1215450828323271E-2</v>
      </c>
      <c r="G480" s="27">
        <v>136064.76441329598</v>
      </c>
      <c r="H480" s="28">
        <v>2.4825809246341986E-2</v>
      </c>
      <c r="I480" s="27">
        <v>98849.974138528109</v>
      </c>
      <c r="J480" s="28">
        <v>0.41064965888968569</v>
      </c>
      <c r="K480" s="29">
        <v>47388.593873724756</v>
      </c>
      <c r="L480" s="29">
        <v>50236.827352285385</v>
      </c>
      <c r="M480" s="28">
        <v>-5.6696125704503837E-2</v>
      </c>
      <c r="N480" s="29">
        <v>45563.555656916513</v>
      </c>
      <c r="O480" s="28">
        <v>4.0054780415961763E-2</v>
      </c>
      <c r="P480" s="29">
        <v>39776.005764659691</v>
      </c>
      <c r="Q480" s="28">
        <v>0.19138643920422804</v>
      </c>
      <c r="R480" s="29">
        <v>32323.616465290484</v>
      </c>
      <c r="S480" s="29">
        <v>33911.934724867344</v>
      </c>
      <c r="T480" s="28">
        <v>-4.6836556877781398E-2</v>
      </c>
      <c r="U480" s="29">
        <v>29176.436590208323</v>
      </c>
      <c r="V480" s="28">
        <v>0.10786717786291841</v>
      </c>
      <c r="W480" s="29">
        <v>23696.2712636861</v>
      </c>
      <c r="X480" s="28">
        <v>0.36408028527363967</v>
      </c>
      <c r="Y480" s="26"/>
      <c r="Z480" s="26"/>
      <c r="AA480" s="26"/>
      <c r="AB480" s="26"/>
      <c r="AC480" s="30">
        <v>2.9425368195422403</v>
      </c>
      <c r="AD480" s="30">
        <v>2.835870656601966</v>
      </c>
      <c r="AE480" s="28">
        <v>3.7613197446771156E-2</v>
      </c>
      <c r="AF480" s="30">
        <v>2.9862630879344345</v>
      </c>
      <c r="AG480" s="28">
        <v>-1.4642470239431972E-2</v>
      </c>
      <c r="AH480" s="30">
        <v>2.485165924486934</v>
      </c>
      <c r="AI480" s="28">
        <v>0.18404038561317843</v>
      </c>
      <c r="AJ480" s="30">
        <v>4.3139567148838154</v>
      </c>
      <c r="AK480" s="30">
        <v>4.2010326371811706</v>
      </c>
      <c r="AL480" s="28">
        <v>2.6880076270584544E-2</v>
      </c>
      <c r="AM480" s="30">
        <v>4.6635155048015573</v>
      </c>
      <c r="AN480" s="28">
        <v>-7.495606899083665E-2</v>
      </c>
      <c r="AO480" s="30">
        <v>4.1715412960355938</v>
      </c>
      <c r="AP480" s="28">
        <v>3.4139760041106505E-2</v>
      </c>
    </row>
    <row r="481" spans="1:42" s="2" customFormat="1" x14ac:dyDescent="0.25">
      <c r="A481" s="26" t="s">
        <v>336</v>
      </c>
      <c r="B481" s="26" t="s">
        <v>436</v>
      </c>
      <c r="C481" s="26" t="s">
        <v>497</v>
      </c>
      <c r="D481" s="27">
        <v>370.79525450468066</v>
      </c>
      <c r="E481" s="27">
        <v>521.15053762555124</v>
      </c>
      <c r="F481" s="28">
        <v>-0.28850643387209063</v>
      </c>
      <c r="G481" s="27">
        <v>289.47667464017871</v>
      </c>
      <c r="H481" s="28">
        <v>0.28091582841892682</v>
      </c>
      <c r="I481" s="27">
        <v>192.98648944377899</v>
      </c>
      <c r="J481" s="28">
        <v>0.92135343553519111</v>
      </c>
      <c r="K481" s="29">
        <v>79.513510465621948</v>
      </c>
      <c r="L481" s="29">
        <v>141.71820747852325</v>
      </c>
      <c r="M481" s="28">
        <v>-0.43893228766902193</v>
      </c>
      <c r="N481" s="29">
        <v>90.986152410507202</v>
      </c>
      <c r="O481" s="28">
        <v>-0.12609217601732961</v>
      </c>
      <c r="P481" s="29">
        <v>71.928717494010925</v>
      </c>
      <c r="Q481" s="28">
        <v>0.10544874475542489</v>
      </c>
      <c r="R481" s="29">
        <v>17.39755608987808</v>
      </c>
      <c r="S481" s="29">
        <v>31.007943796300889</v>
      </c>
      <c r="T481" s="28">
        <v>-0.43893228766902204</v>
      </c>
      <c r="U481" s="29">
        <v>19.907770147418972</v>
      </c>
      <c r="V481" s="28">
        <v>-0.12609217601732958</v>
      </c>
      <c r="W481" s="29">
        <v>15.73800338768959</v>
      </c>
      <c r="X481" s="28">
        <v>0.10544874475542479</v>
      </c>
      <c r="Y481" s="26"/>
      <c r="Z481" s="26"/>
      <c r="AA481" s="26"/>
      <c r="AB481" s="26"/>
      <c r="AC481" s="30">
        <v>4.6632987568193931</v>
      </c>
      <c r="AD481" s="30">
        <v>3.6773717851640848</v>
      </c>
      <c r="AE481" s="28">
        <v>0.26810641655350498</v>
      </c>
      <c r="AF481" s="30">
        <v>3.1815464987917168</v>
      </c>
      <c r="AG481" s="28">
        <v>0.46573333395894545</v>
      </c>
      <c r="AH481" s="30">
        <v>2.6830241962794323</v>
      </c>
      <c r="AI481" s="28">
        <v>0.7380755504501304</v>
      </c>
      <c r="AJ481" s="30">
        <v>21.313065616176388</v>
      </c>
      <c r="AK481" s="30">
        <v>16.807000846270956</v>
      </c>
      <c r="AL481" s="28">
        <v>0.26810641655350503</v>
      </c>
      <c r="AM481" s="30">
        <v>14.540888934148617</v>
      </c>
      <c r="AN481" s="28">
        <v>0.46573333395894539</v>
      </c>
      <c r="AO481" s="30">
        <v>12.262450622849325</v>
      </c>
      <c r="AP481" s="28">
        <v>0.73807555045013062</v>
      </c>
    </row>
    <row r="482" spans="1:42" s="2" customFormat="1" x14ac:dyDescent="0.25">
      <c r="A482" s="26" t="s">
        <v>336</v>
      </c>
      <c r="B482" s="26" t="s">
        <v>436</v>
      </c>
      <c r="C482" s="26" t="s">
        <v>498</v>
      </c>
      <c r="D482" s="26"/>
      <c r="E482" s="27">
        <v>0.55740052461624146</v>
      </c>
      <c r="F482" s="28">
        <v>-1</v>
      </c>
      <c r="G482" s="26"/>
      <c r="H482" s="26"/>
      <c r="I482" s="26"/>
      <c r="J482" s="26"/>
      <c r="K482" s="26"/>
      <c r="L482" s="29">
        <v>1.1148010243147377E-2</v>
      </c>
      <c r="M482" s="28">
        <v>-1</v>
      </c>
      <c r="N482" s="26"/>
      <c r="O482" s="26"/>
      <c r="P482" s="26"/>
      <c r="Q482" s="26"/>
      <c r="R482" s="26"/>
      <c r="S482" s="29">
        <v>1.1148010243147377E-2</v>
      </c>
      <c r="T482" s="28">
        <v>-1</v>
      </c>
      <c r="U482" s="26"/>
      <c r="V482" s="26"/>
      <c r="W482" s="26"/>
      <c r="X482" s="26"/>
      <c r="Y482" s="26"/>
      <c r="Z482" s="26"/>
      <c r="AA482" s="26"/>
      <c r="AB482" s="26"/>
      <c r="AC482" s="26"/>
      <c r="AD482" s="30">
        <v>50.000001117587118</v>
      </c>
      <c r="AE482" s="28">
        <v>-1</v>
      </c>
      <c r="AF482" s="26"/>
      <c r="AG482" s="26"/>
      <c r="AH482" s="26"/>
      <c r="AI482" s="26"/>
      <c r="AJ482" s="26"/>
      <c r="AK482" s="30">
        <v>50.000001117587118</v>
      </c>
      <c r="AL482" s="28">
        <v>-1</v>
      </c>
      <c r="AM482" s="26"/>
      <c r="AN482" s="26"/>
      <c r="AO482" s="26"/>
      <c r="AP482" s="26"/>
    </row>
    <row r="483" spans="1:42" s="2" customFormat="1" x14ac:dyDescent="0.25">
      <c r="A483" s="26" t="s">
        <v>336</v>
      </c>
      <c r="B483" s="26" t="s">
        <v>436</v>
      </c>
      <c r="C483" s="26" t="s">
        <v>499</v>
      </c>
      <c r="D483" s="27">
        <v>467.68239919185635</v>
      </c>
      <c r="E483" s="27">
        <v>747.32952201843261</v>
      </c>
      <c r="F483" s="28">
        <v>-0.37419520383898186</v>
      </c>
      <c r="G483" s="27">
        <v>281.11561373233792</v>
      </c>
      <c r="H483" s="28">
        <v>0.66366568182568675</v>
      </c>
      <c r="I483" s="27">
        <v>160.25085101366042</v>
      </c>
      <c r="J483" s="28">
        <v>1.9184394106711438</v>
      </c>
      <c r="K483" s="29">
        <v>144.7021397930271</v>
      </c>
      <c r="L483" s="29">
        <v>221.64212612374149</v>
      </c>
      <c r="M483" s="28">
        <v>-0.34713611386203386</v>
      </c>
      <c r="N483" s="29">
        <v>92.002198100090027</v>
      </c>
      <c r="O483" s="28">
        <v>0.57281176734064909</v>
      </c>
      <c r="P483" s="29">
        <v>62.415563977782284</v>
      </c>
      <c r="Q483" s="28">
        <v>1.3183662947359718</v>
      </c>
      <c r="R483" s="29">
        <v>28.258056293228442</v>
      </c>
      <c r="S483" s="29">
        <v>42.987268678215486</v>
      </c>
      <c r="T483" s="28">
        <v>-0.34264127119226157</v>
      </c>
      <c r="U483" s="29">
        <v>17.25041214376688</v>
      </c>
      <c r="V483" s="28">
        <v>0.63810905256770767</v>
      </c>
      <c r="W483" s="29">
        <v>12.756641557416955</v>
      </c>
      <c r="X483" s="28">
        <v>1.2151642472699775</v>
      </c>
      <c r="Y483" s="26"/>
      <c r="Z483" s="26"/>
      <c r="AA483" s="26"/>
      <c r="AB483" s="26"/>
      <c r="AC483" s="30">
        <v>3.2320351299628327</v>
      </c>
      <c r="AD483" s="30">
        <v>3.371784665164252</v>
      </c>
      <c r="AE483" s="28">
        <v>-4.1446755673708362E-2</v>
      </c>
      <c r="AF483" s="30">
        <v>3.0555314931335626</v>
      </c>
      <c r="AG483" s="28">
        <v>5.7765281498787277E-2</v>
      </c>
      <c r="AH483" s="30">
        <v>2.56748222399631</v>
      </c>
      <c r="AI483" s="28">
        <v>0.25883447205805382</v>
      </c>
      <c r="AJ483" s="30">
        <v>16.550409353665575</v>
      </c>
      <c r="AK483" s="30">
        <v>17.384903600473557</v>
      </c>
      <c r="AL483" s="28">
        <v>-4.800108565371914E-2</v>
      </c>
      <c r="AM483" s="30">
        <v>16.296167963379002</v>
      </c>
      <c r="AN483" s="28">
        <v>1.5601299081962604E-2</v>
      </c>
      <c r="AO483" s="30">
        <v>12.562150491755999</v>
      </c>
      <c r="AP483" s="28">
        <v>0.31748217508832588</v>
      </c>
    </row>
    <row r="484" spans="1:42" s="2" customFormat="1" x14ac:dyDescent="0.25">
      <c r="A484" s="26" t="s">
        <v>336</v>
      </c>
      <c r="B484" s="26" t="s">
        <v>436</v>
      </c>
      <c r="C484" s="26" t="s">
        <v>501</v>
      </c>
      <c r="D484" s="27">
        <v>33830.277049853801</v>
      </c>
      <c r="E484" s="27">
        <v>29330.965408340693</v>
      </c>
      <c r="F484" s="28">
        <v>0.15339800715300228</v>
      </c>
      <c r="G484" s="27">
        <v>34592.259947751758</v>
      </c>
      <c r="H484" s="28">
        <v>-2.202755469139217E-2</v>
      </c>
      <c r="I484" s="27">
        <v>32436.949932661057</v>
      </c>
      <c r="J484" s="28">
        <v>4.295493627129815E-2</v>
      </c>
      <c r="K484" s="29">
        <v>12236.043881657728</v>
      </c>
      <c r="L484" s="29">
        <v>9323.985756365244</v>
      </c>
      <c r="M484" s="28">
        <v>0.31231902336449807</v>
      </c>
      <c r="N484" s="29">
        <v>13194.863976860208</v>
      </c>
      <c r="O484" s="28">
        <v>-7.2666159869776592E-2</v>
      </c>
      <c r="P484" s="29">
        <v>11742.57592244347</v>
      </c>
      <c r="Q484" s="28">
        <v>4.2023825306600565E-2</v>
      </c>
      <c r="R484" s="29">
        <v>5879.8235143731299</v>
      </c>
      <c r="S484" s="29">
        <v>4513.1826065000678</v>
      </c>
      <c r="T484" s="28">
        <v>0.30281090463850735</v>
      </c>
      <c r="U484" s="29">
        <v>6511.5061203848581</v>
      </c>
      <c r="V484" s="28">
        <v>-9.7010214585253746E-2</v>
      </c>
      <c r="W484" s="29">
        <v>6171.4130999834906</v>
      </c>
      <c r="X484" s="28">
        <v>-4.724843093247813E-2</v>
      </c>
      <c r="Y484" s="26"/>
      <c r="Z484" s="26"/>
      <c r="AA484" s="26"/>
      <c r="AB484" s="26"/>
      <c r="AC484" s="30">
        <v>2.7648051426627038</v>
      </c>
      <c r="AD484" s="30">
        <v>3.1457539913461581</v>
      </c>
      <c r="AE484" s="28">
        <v>-0.12109937704328727</v>
      </c>
      <c r="AF484" s="30">
        <v>2.6216458167675012</v>
      </c>
      <c r="AG484" s="28">
        <v>5.4606661578610417E-2</v>
      </c>
      <c r="AH484" s="30">
        <v>2.7623368285543406</v>
      </c>
      <c r="AI484" s="28">
        <v>8.9356014909123811E-4</v>
      </c>
      <c r="AJ484" s="30">
        <v>5.753621170287893</v>
      </c>
      <c r="AK484" s="30">
        <v>6.4989538349494334</v>
      </c>
      <c r="AL484" s="28">
        <v>-0.11468502217285555</v>
      </c>
      <c r="AM484" s="30">
        <v>5.3124821367298667</v>
      </c>
      <c r="AN484" s="28">
        <v>8.3038214944393646E-2</v>
      </c>
      <c r="AO484" s="30">
        <v>5.2560004341222646</v>
      </c>
      <c r="AP484" s="28">
        <v>9.4676692363844808E-2</v>
      </c>
    </row>
    <row r="485" spans="1:42" s="2" customFormat="1" x14ac:dyDescent="0.25">
      <c r="A485" s="26" t="s">
        <v>336</v>
      </c>
      <c r="B485" s="26" t="s">
        <v>436</v>
      </c>
      <c r="C485" s="26" t="s">
        <v>502</v>
      </c>
      <c r="D485" s="27">
        <v>9486.3173090553282</v>
      </c>
      <c r="E485" s="27">
        <v>12482.215768204927</v>
      </c>
      <c r="F485" s="28">
        <v>-0.24001335298023296</v>
      </c>
      <c r="G485" s="27">
        <v>11456.857164102792</v>
      </c>
      <c r="H485" s="28">
        <v>-0.17199654554668445</v>
      </c>
      <c r="I485" s="27">
        <v>12117.021814121008</v>
      </c>
      <c r="J485" s="28">
        <v>-0.2171081760371095</v>
      </c>
      <c r="K485" s="29">
        <v>1934.8553278104564</v>
      </c>
      <c r="L485" s="29">
        <v>2683.4491103213477</v>
      </c>
      <c r="M485" s="28">
        <v>-0.27896701287591991</v>
      </c>
      <c r="N485" s="29">
        <v>2587.1678105898691</v>
      </c>
      <c r="O485" s="28">
        <v>-0.25213381215912961</v>
      </c>
      <c r="P485" s="29">
        <v>2982.80173406534</v>
      </c>
      <c r="Q485" s="28">
        <v>-0.35132955512487568</v>
      </c>
      <c r="R485" s="29">
        <v>579.52737945187187</v>
      </c>
      <c r="S485" s="29">
        <v>811.40646137872034</v>
      </c>
      <c r="T485" s="28">
        <v>-0.28577426106867043</v>
      </c>
      <c r="U485" s="29">
        <v>783.18049071690086</v>
      </c>
      <c r="V485" s="28">
        <v>-0.26003343249601479</v>
      </c>
      <c r="W485" s="29">
        <v>840.16225491207456</v>
      </c>
      <c r="X485" s="28">
        <v>-0.31021969141839023</v>
      </c>
      <c r="Y485" s="26"/>
      <c r="Z485" s="26"/>
      <c r="AA485" s="26"/>
      <c r="AB485" s="26"/>
      <c r="AC485" s="30">
        <v>4.9028561322930253</v>
      </c>
      <c r="AD485" s="30">
        <v>4.6515567298051579</v>
      </c>
      <c r="AE485" s="28">
        <v>5.4024795801725874E-2</v>
      </c>
      <c r="AF485" s="30">
        <v>4.4283394054329435</v>
      </c>
      <c r="AG485" s="28">
        <v>0.10715455239901377</v>
      </c>
      <c r="AH485" s="30">
        <v>4.0622954170025896</v>
      </c>
      <c r="AI485" s="28">
        <v>0.20691767313925508</v>
      </c>
      <c r="AJ485" s="30">
        <v>16.369058038340949</v>
      </c>
      <c r="AK485" s="30">
        <v>15.383431562765075</v>
      </c>
      <c r="AL485" s="28">
        <v>6.4070651047815591E-2</v>
      </c>
      <c r="AM485" s="30">
        <v>14.628629415443578</v>
      </c>
      <c r="AN485" s="28">
        <v>0.11897414128626324</v>
      </c>
      <c r="AO485" s="30">
        <v>14.422240160490297</v>
      </c>
      <c r="AP485" s="28">
        <v>0.13498720421976859</v>
      </c>
    </row>
    <row r="486" spans="1:42" s="2" customFormat="1" x14ac:dyDescent="0.25">
      <c r="A486" s="26" t="s">
        <v>336</v>
      </c>
      <c r="B486" s="26" t="s">
        <v>436</v>
      </c>
      <c r="C486" s="26" t="s">
        <v>503</v>
      </c>
      <c r="D486" s="27">
        <v>200883.36016142368</v>
      </c>
      <c r="E486" s="27">
        <v>183553.63086533069</v>
      </c>
      <c r="F486" s="28">
        <v>9.4412348120792217E-2</v>
      </c>
      <c r="G486" s="27">
        <v>211459.40259139537</v>
      </c>
      <c r="H486" s="28">
        <v>-5.0014529031881604E-2</v>
      </c>
      <c r="I486" s="27">
        <v>210627.61756622314</v>
      </c>
      <c r="J486" s="28">
        <v>-4.6262961701761536E-2</v>
      </c>
      <c r="K486" s="29">
        <v>75499.987643949469</v>
      </c>
      <c r="L486" s="29">
        <v>68066.36242355741</v>
      </c>
      <c r="M486" s="28">
        <v>0.10921143654092673</v>
      </c>
      <c r="N486" s="29">
        <v>81354.311195282877</v>
      </c>
      <c r="O486" s="28">
        <v>-7.1960827463472585E-2</v>
      </c>
      <c r="P486" s="29">
        <v>90486.860769623556</v>
      </c>
      <c r="Q486" s="28">
        <v>-0.16562485424077372</v>
      </c>
      <c r="R486" s="29">
        <v>50991.853278747782</v>
      </c>
      <c r="S486" s="29">
        <v>48791.578827536243</v>
      </c>
      <c r="T486" s="28">
        <v>4.5095373096838212E-2</v>
      </c>
      <c r="U486" s="29">
        <v>55168.315840912845</v>
      </c>
      <c r="V486" s="28">
        <v>-7.570400688338208E-2</v>
      </c>
      <c r="W486" s="29">
        <v>59509.056725856055</v>
      </c>
      <c r="X486" s="28">
        <v>-0.14312449088791621</v>
      </c>
      <c r="Y486" s="26"/>
      <c r="Z486" s="26"/>
      <c r="AA486" s="26"/>
      <c r="AB486" s="26"/>
      <c r="AC486" s="30">
        <v>2.6607071925464396</v>
      </c>
      <c r="AD486" s="30">
        <v>2.6966863562229051</v>
      </c>
      <c r="AE486" s="28">
        <v>-1.3341990474138579E-2</v>
      </c>
      <c r="AF486" s="30">
        <v>2.5992402797659762</v>
      </c>
      <c r="AG486" s="28">
        <v>2.3648030256747814E-2</v>
      </c>
      <c r="AH486" s="30">
        <v>2.3277149386635685</v>
      </c>
      <c r="AI486" s="28">
        <v>0.14305542674140972</v>
      </c>
      <c r="AJ486" s="30">
        <v>3.939518712200782</v>
      </c>
      <c r="AK486" s="30">
        <v>3.761994083326107</v>
      </c>
      <c r="AL486" s="28">
        <v>4.7188970780549302E-2</v>
      </c>
      <c r="AM486" s="30">
        <v>3.8329863685013379</v>
      </c>
      <c r="AN486" s="28">
        <v>2.7793561849033459E-2</v>
      </c>
      <c r="AO486" s="30">
        <v>3.539421210061084</v>
      </c>
      <c r="AP486" s="28">
        <v>0.11304037535922236</v>
      </c>
    </row>
    <row r="487" spans="1:42" s="2" customFormat="1" x14ac:dyDescent="0.25">
      <c r="A487" s="26" t="s">
        <v>336</v>
      </c>
      <c r="B487" s="26" t="s">
        <v>436</v>
      </c>
      <c r="C487" s="26" t="s">
        <v>504</v>
      </c>
      <c r="D487" s="27">
        <v>10.699344116449357</v>
      </c>
      <c r="E487" s="27">
        <v>1.5057062566280366</v>
      </c>
      <c r="F487" s="28">
        <v>6.1058641546791943</v>
      </c>
      <c r="G487" s="27">
        <v>6.7865918397903444</v>
      </c>
      <c r="H487" s="28">
        <v>0.57654156445923632</v>
      </c>
      <c r="I487" s="27">
        <v>26.246736080646514</v>
      </c>
      <c r="J487" s="28">
        <v>-0.59235525196069216</v>
      </c>
      <c r="K487" s="29">
        <v>1.6606272091756225</v>
      </c>
      <c r="L487" s="29">
        <v>0.23422096594052455</v>
      </c>
      <c r="M487" s="28">
        <v>6.0900023937110035</v>
      </c>
      <c r="N487" s="29">
        <v>1.0519205139389864</v>
      </c>
      <c r="O487" s="28">
        <v>0.57866225363102131</v>
      </c>
      <c r="P487" s="29">
        <v>4.080804327521534</v>
      </c>
      <c r="Q487" s="28">
        <v>-0.5930637502082341</v>
      </c>
      <c r="R487" s="29">
        <v>0.7132895918201072</v>
      </c>
      <c r="S487" s="29">
        <v>0.10038042109729517</v>
      </c>
      <c r="T487" s="28">
        <v>6.1058637134899145</v>
      </c>
      <c r="U487" s="29">
        <v>0.45243946062590235</v>
      </c>
      <c r="V487" s="28">
        <v>0.57654151305314127</v>
      </c>
      <c r="W487" s="29">
        <v>1.7505401945622445</v>
      </c>
      <c r="X487" s="28">
        <v>-0.59253172590048486</v>
      </c>
      <c r="Y487" s="26"/>
      <c r="Z487" s="26"/>
      <c r="AA487" s="26"/>
      <c r="AB487" s="26"/>
      <c r="AC487" s="30">
        <v>6.4429536366327413</v>
      </c>
      <c r="AD487" s="30">
        <v>6.4285716292809534</v>
      </c>
      <c r="AE487" s="28">
        <v>2.2372010737627284E-3</v>
      </c>
      <c r="AF487" s="30">
        <v>6.4516203932343705</v>
      </c>
      <c r="AG487" s="28">
        <v>-1.3433457136935347E-3</v>
      </c>
      <c r="AH487" s="30">
        <v>6.4317555986781167</v>
      </c>
      <c r="AI487" s="28">
        <v>1.7410546440735507E-3</v>
      </c>
      <c r="AJ487" s="30">
        <v>15.000000335274413</v>
      </c>
      <c r="AK487" s="30">
        <v>14.999999403953577</v>
      </c>
      <c r="AL487" s="28">
        <v>6.2088058171299846E-8</v>
      </c>
      <c r="AM487" s="30">
        <v>14.999999846171264</v>
      </c>
      <c r="AN487" s="28">
        <v>3.260687694057727E-8</v>
      </c>
      <c r="AO487" s="30">
        <v>14.993506668500121</v>
      </c>
      <c r="AP487" s="28">
        <v>4.3309860180568653E-4</v>
      </c>
    </row>
    <row r="488" spans="1:42" s="2" customFormat="1" x14ac:dyDescent="0.25">
      <c r="A488" s="26" t="s">
        <v>336</v>
      </c>
      <c r="B488" s="26" t="s">
        <v>437</v>
      </c>
      <c r="C488" s="26" t="s">
        <v>258</v>
      </c>
      <c r="D488" s="27">
        <v>63774130.232178047</v>
      </c>
      <c r="E488" s="27">
        <v>62705002.203542262</v>
      </c>
      <c r="F488" s="28">
        <v>1.7050123452118929E-2</v>
      </c>
      <c r="G488" s="27">
        <v>71186731.267905384</v>
      </c>
      <c r="H488" s="28">
        <v>-0.10412897043735053</v>
      </c>
      <c r="I488" s="27">
        <v>56784358.912966333</v>
      </c>
      <c r="J488" s="28">
        <v>0.12309325055381837</v>
      </c>
      <c r="K488" s="29">
        <v>25925717.84308441</v>
      </c>
      <c r="L488" s="29">
        <v>27086613.372401144</v>
      </c>
      <c r="M488" s="28">
        <v>-4.2858644355280827E-2</v>
      </c>
      <c r="N488" s="29">
        <v>30186191.550777651</v>
      </c>
      <c r="O488" s="28">
        <v>-0.14113982217751758</v>
      </c>
      <c r="P488" s="29">
        <v>24089554.3716488</v>
      </c>
      <c r="Q488" s="28">
        <v>7.6222392623277679E-2</v>
      </c>
      <c r="R488" s="29">
        <v>29061527.72862681</v>
      </c>
      <c r="S488" s="29">
        <v>29371156.307566889</v>
      </c>
      <c r="T488" s="28">
        <v>-1.0541926769846274E-2</v>
      </c>
      <c r="U488" s="29">
        <v>33548574.214326613</v>
      </c>
      <c r="V488" s="28">
        <v>-0.13374775503227349</v>
      </c>
      <c r="W488" s="29">
        <v>25511380.182040136</v>
      </c>
      <c r="X488" s="28">
        <v>0.13915936814292615</v>
      </c>
      <c r="Y488" s="27">
        <v>58422444.436362766</v>
      </c>
      <c r="Z488" s="45">
        <v>5351685.7958152825</v>
      </c>
      <c r="AA488" s="29">
        <v>25123448.311700616</v>
      </c>
      <c r="AB488" s="29">
        <v>3938079.4169261926</v>
      </c>
      <c r="AC488" s="30">
        <v>2.4598790520737523</v>
      </c>
      <c r="AD488" s="30">
        <v>2.314981254446268</v>
      </c>
      <c r="AE488" s="28">
        <v>6.2591348136917496E-2</v>
      </c>
      <c r="AF488" s="30">
        <v>2.3582548049547336</v>
      </c>
      <c r="AG488" s="28">
        <v>4.3092988469907688E-2</v>
      </c>
      <c r="AH488" s="30">
        <v>2.3572191513760972</v>
      </c>
      <c r="AI488" s="28">
        <v>4.3551275509417273E-2</v>
      </c>
      <c r="AJ488" s="30">
        <v>2.1944520889505021</v>
      </c>
      <c r="AK488" s="30">
        <v>2.1349177249581959</v>
      </c>
      <c r="AL488" s="28">
        <v>2.7886022630437445E-2</v>
      </c>
      <c r="AM488" s="30">
        <v>2.1219003470348894</v>
      </c>
      <c r="AN488" s="28">
        <v>3.4191870516914441E-2</v>
      </c>
      <c r="AO488" s="30">
        <v>2.2258442509881213</v>
      </c>
      <c r="AP488" s="28">
        <v>-1.4103485463407079E-2</v>
      </c>
    </row>
    <row r="489" spans="1:42" s="2" customFormat="1" x14ac:dyDescent="0.25">
      <c r="A489" s="26" t="s">
        <v>336</v>
      </c>
      <c r="B489" s="26" t="s">
        <v>437</v>
      </c>
      <c r="C489" s="26" t="s">
        <v>492</v>
      </c>
      <c r="D489" s="27">
        <v>1847342.3984106111</v>
      </c>
      <c r="E489" s="27">
        <v>1955356.7805732833</v>
      </c>
      <c r="F489" s="28">
        <v>-5.5240242208383028E-2</v>
      </c>
      <c r="G489" s="27">
        <v>2195762.4130933392</v>
      </c>
      <c r="H489" s="28">
        <v>-0.15867837640588905</v>
      </c>
      <c r="I489" s="27">
        <v>1719162.5793639896</v>
      </c>
      <c r="J489" s="28">
        <v>7.4559451552302883E-2</v>
      </c>
      <c r="K489" s="29">
        <v>680801.54503910523</v>
      </c>
      <c r="L489" s="29">
        <v>742508.90592893248</v>
      </c>
      <c r="M489" s="28">
        <v>-8.3106559930923474E-2</v>
      </c>
      <c r="N489" s="29">
        <v>840406.34524161741</v>
      </c>
      <c r="O489" s="28">
        <v>-0.18991384478020057</v>
      </c>
      <c r="P489" s="29">
        <v>644903.32542357035</v>
      </c>
      <c r="Q489" s="28">
        <v>5.5664497608160182E-2</v>
      </c>
      <c r="R489" s="29">
        <v>488018.06428074325</v>
      </c>
      <c r="S489" s="29">
        <v>536355.66360700515</v>
      </c>
      <c r="T489" s="28">
        <v>-9.0122287515694996E-2</v>
      </c>
      <c r="U489" s="29">
        <v>610868.61067010486</v>
      </c>
      <c r="V489" s="28">
        <v>-0.20110797026319324</v>
      </c>
      <c r="W489" s="29">
        <v>489779.69030191354</v>
      </c>
      <c r="X489" s="28">
        <v>-3.5967722958956832E-3</v>
      </c>
      <c r="Y489" s="27">
        <v>1700909.442395838</v>
      </c>
      <c r="Z489" s="45">
        <v>146432.95601477314</v>
      </c>
      <c r="AA489" s="29">
        <v>425479.01214714488</v>
      </c>
      <c r="AB489" s="29">
        <v>62539.052133598387</v>
      </c>
      <c r="AC489" s="30">
        <v>2.7134815011392193</v>
      </c>
      <c r="AD489" s="30">
        <v>2.633445558645509</v>
      </c>
      <c r="AE489" s="28">
        <v>3.0392100657237849E-2</v>
      </c>
      <c r="AF489" s="30">
        <v>2.6127389750514745</v>
      </c>
      <c r="AG489" s="28">
        <v>3.8558205411912627E-2</v>
      </c>
      <c r="AH489" s="30">
        <v>2.665767893559627</v>
      </c>
      <c r="AI489" s="28">
        <v>1.7898635396902406E-2</v>
      </c>
      <c r="AJ489" s="30">
        <v>3.7853975777172999</v>
      </c>
      <c r="AK489" s="30">
        <v>3.6456346287526089</v>
      </c>
      <c r="AL489" s="28">
        <v>3.8337069727832906E-2</v>
      </c>
      <c r="AM489" s="30">
        <v>3.5944921293052734</v>
      </c>
      <c r="AN489" s="28">
        <v>5.3110548457070569E-2</v>
      </c>
      <c r="AO489" s="30">
        <v>3.510073229668325</v>
      </c>
      <c r="AP489" s="28">
        <v>7.8438348727838628E-2</v>
      </c>
    </row>
    <row r="490" spans="1:42" s="2" customFormat="1" x14ac:dyDescent="0.25">
      <c r="A490" s="26" t="s">
        <v>336</v>
      </c>
      <c r="B490" s="26" t="s">
        <v>437</v>
      </c>
      <c r="C490" s="26" t="s">
        <v>399</v>
      </c>
      <c r="D490" s="27">
        <v>1074531.6716137063</v>
      </c>
      <c r="E490" s="27">
        <v>1145192.8460201502</v>
      </c>
      <c r="F490" s="28">
        <v>-6.1702423877349859E-2</v>
      </c>
      <c r="G490" s="27">
        <v>1332548.0768811619</v>
      </c>
      <c r="H490" s="28">
        <v>-0.19362633869942225</v>
      </c>
      <c r="I490" s="27">
        <v>1151563.8765226542</v>
      </c>
      <c r="J490" s="28">
        <v>-6.6893557951435534E-2</v>
      </c>
      <c r="K490" s="29">
        <v>427140.49870790896</v>
      </c>
      <c r="L490" s="29">
        <v>477306.77070960659</v>
      </c>
      <c r="M490" s="28">
        <v>-0.10510278730619302</v>
      </c>
      <c r="N490" s="29">
        <v>555602.72108246316</v>
      </c>
      <c r="O490" s="28">
        <v>-0.2312123708182626</v>
      </c>
      <c r="P490" s="29">
        <v>473519.96108064242</v>
      </c>
      <c r="Q490" s="28">
        <v>-9.7946161059163539E-2</v>
      </c>
      <c r="R490" s="29">
        <v>342338.64926726796</v>
      </c>
      <c r="S490" s="29">
        <v>386635.72277426667</v>
      </c>
      <c r="T490" s="28">
        <v>-0.11457056577480583</v>
      </c>
      <c r="U490" s="29">
        <v>452365.81532768556</v>
      </c>
      <c r="V490" s="28">
        <v>-0.24322608458094014</v>
      </c>
      <c r="W490" s="29">
        <v>397642.54214298562</v>
      </c>
      <c r="X490" s="28">
        <v>-0.13907941684929503</v>
      </c>
      <c r="Y490" s="27">
        <v>973016.09758867207</v>
      </c>
      <c r="Z490" s="45">
        <v>101515.57402503424</v>
      </c>
      <c r="AA490" s="29">
        <v>294653.70497620717</v>
      </c>
      <c r="AB490" s="29">
        <v>47684.944291060769</v>
      </c>
      <c r="AC490" s="30">
        <v>2.5156398769588506</v>
      </c>
      <c r="AD490" s="30">
        <v>2.3992805388400522</v>
      </c>
      <c r="AE490" s="28">
        <v>4.849759593976162E-2</v>
      </c>
      <c r="AF490" s="30">
        <v>2.3983829205965743</v>
      </c>
      <c r="AG490" s="28">
        <v>4.8890006410281545E-2</v>
      </c>
      <c r="AH490" s="30">
        <v>2.4319225611833035</v>
      </c>
      <c r="AI490" s="28">
        <v>3.442433452108469E-2</v>
      </c>
      <c r="AJ490" s="30">
        <v>3.1387974273825163</v>
      </c>
      <c r="AK490" s="30">
        <v>2.9619426725573401</v>
      </c>
      <c r="AL490" s="28">
        <v>5.9709040442865791E-2</v>
      </c>
      <c r="AM490" s="30">
        <v>2.945731157682391</v>
      </c>
      <c r="AN490" s="28">
        <v>6.5541035269499545E-2</v>
      </c>
      <c r="AO490" s="30">
        <v>2.8959775539020951</v>
      </c>
      <c r="AP490" s="28">
        <v>8.3847291272420646E-2</v>
      </c>
    </row>
    <row r="491" spans="1:42" s="2" customFormat="1" x14ac:dyDescent="0.25">
      <c r="A491" s="26" t="s">
        <v>336</v>
      </c>
      <c r="B491" s="26" t="s">
        <v>437</v>
      </c>
      <c r="C491" s="26" t="s">
        <v>400</v>
      </c>
      <c r="D491" s="27">
        <v>569236.76035966398</v>
      </c>
      <c r="E491" s="27">
        <v>586258.14669843076</v>
      </c>
      <c r="F491" s="28">
        <v>-2.903394423535836E-2</v>
      </c>
      <c r="G491" s="27">
        <v>639621.83230797527</v>
      </c>
      <c r="H491" s="28">
        <v>-0.11004169712959574</v>
      </c>
      <c r="I491" s="27">
        <v>468267.09800745372</v>
      </c>
      <c r="J491" s="28">
        <v>0.21562408032050773</v>
      </c>
      <c r="K491" s="29">
        <v>201794.41055523115</v>
      </c>
      <c r="L491" s="29">
        <v>203289.99685430393</v>
      </c>
      <c r="M491" s="28">
        <v>-7.3569104344305214E-3</v>
      </c>
      <c r="N491" s="29">
        <v>220105.56104614094</v>
      </c>
      <c r="O491" s="28">
        <v>-8.3192584521166194E-2</v>
      </c>
      <c r="P491" s="29">
        <v>153909.51355099678</v>
      </c>
      <c r="Q491" s="28">
        <v>0.31112369794066086</v>
      </c>
      <c r="R491" s="29">
        <v>124878.26597948749</v>
      </c>
      <c r="S491" s="29">
        <v>123920.11815142135</v>
      </c>
      <c r="T491" s="28">
        <v>7.7319796200916516E-3</v>
      </c>
      <c r="U491" s="29">
        <v>130810.91294212945</v>
      </c>
      <c r="V491" s="28">
        <v>-4.5352844263586406E-2</v>
      </c>
      <c r="W491" s="29">
        <v>86605.906489122615</v>
      </c>
      <c r="X491" s="28">
        <v>0.44191396455358095</v>
      </c>
      <c r="Y491" s="27">
        <v>524358.05010257673</v>
      </c>
      <c r="Z491" s="45">
        <v>44878.710257087296</v>
      </c>
      <c r="AA491" s="29">
        <v>110034.49877171405</v>
      </c>
      <c r="AB491" s="29">
        <v>14843.767207773451</v>
      </c>
      <c r="AC491" s="30">
        <v>2.8208747645359771</v>
      </c>
      <c r="AD491" s="30">
        <v>2.8838514229433363</v>
      </c>
      <c r="AE491" s="28">
        <v>-2.1837691743177099E-2</v>
      </c>
      <c r="AF491" s="30">
        <v>2.9059776103243968</v>
      </c>
      <c r="AG491" s="28">
        <v>-2.9285444418451542E-2</v>
      </c>
      <c r="AH491" s="30">
        <v>3.0424831266346435</v>
      </c>
      <c r="AI491" s="28">
        <v>-7.2837992151428041E-2</v>
      </c>
      <c r="AJ491" s="30">
        <v>4.5583333168092421</v>
      </c>
      <c r="AK491" s="30">
        <v>4.730935988796154</v>
      </c>
      <c r="AL491" s="28">
        <v>-3.6483831612955882E-2</v>
      </c>
      <c r="AM491" s="30">
        <v>4.88966721446966</v>
      </c>
      <c r="AN491" s="28">
        <v>-6.7762054783590181E-2</v>
      </c>
      <c r="AO491" s="30">
        <v>5.4068725447295716</v>
      </c>
      <c r="AP491" s="28">
        <v>-0.15693716115935735</v>
      </c>
    </row>
    <row r="492" spans="1:42" s="2" customFormat="1" x14ac:dyDescent="0.25">
      <c r="A492" s="26" t="s">
        <v>336</v>
      </c>
      <c r="B492" s="26" t="s">
        <v>437</v>
      </c>
      <c r="C492" s="26" t="s">
        <v>161</v>
      </c>
      <c r="D492" s="27">
        <v>203573.96643724083</v>
      </c>
      <c r="E492" s="27">
        <v>223905.78785470247</v>
      </c>
      <c r="F492" s="28">
        <v>-9.0805251674223902E-2</v>
      </c>
      <c r="G492" s="27">
        <v>223592.50390420199</v>
      </c>
      <c r="H492" s="28">
        <v>-8.9531344376098082E-2</v>
      </c>
      <c r="I492" s="27">
        <v>99331.604833881851</v>
      </c>
      <c r="J492" s="28">
        <v>1.049438008956864</v>
      </c>
      <c r="K492" s="29">
        <v>51866.6357759651</v>
      </c>
      <c r="L492" s="29">
        <v>61912.13836502195</v>
      </c>
      <c r="M492" s="28">
        <v>-0.16225416944623228</v>
      </c>
      <c r="N492" s="29">
        <v>64698.063113013312</v>
      </c>
      <c r="O492" s="28">
        <v>-0.19832784351881641</v>
      </c>
      <c r="P492" s="29">
        <v>17473.850791931152</v>
      </c>
      <c r="Q492" s="28">
        <v>1.9682430274565124</v>
      </c>
      <c r="R492" s="29">
        <v>20801.149033987913</v>
      </c>
      <c r="S492" s="29">
        <v>25799.822681317044</v>
      </c>
      <c r="T492" s="28">
        <v>-0.19374837219129121</v>
      </c>
      <c r="U492" s="29">
        <v>27691.882400289633</v>
      </c>
      <c r="V492" s="28">
        <v>-0.24883585979079734</v>
      </c>
      <c r="W492" s="29">
        <v>5531.2416698053212</v>
      </c>
      <c r="X492" s="28">
        <v>2.7606653760113207</v>
      </c>
      <c r="Y492" s="27">
        <v>203535.29470458921</v>
      </c>
      <c r="Z492" s="45">
        <v>38.671732651616622</v>
      </c>
      <c r="AA492" s="29">
        <v>20790.808399223726</v>
      </c>
      <c r="AB492" s="29">
        <v>10.340634764187552</v>
      </c>
      <c r="AC492" s="30">
        <v>3.924950276639624</v>
      </c>
      <c r="AD492" s="30">
        <v>3.6165087132768279</v>
      </c>
      <c r="AE492" s="28">
        <v>8.5287106382587699E-2</v>
      </c>
      <c r="AF492" s="30">
        <v>3.4559381401207481</v>
      </c>
      <c r="AG492" s="28">
        <v>0.13571195938781735</v>
      </c>
      <c r="AH492" s="30">
        <v>5.6845858429642711</v>
      </c>
      <c r="AI492" s="28">
        <v>-0.30954507767747447</v>
      </c>
      <c r="AJ492" s="30">
        <v>9.7866692894999385</v>
      </c>
      <c r="AK492" s="30">
        <v>8.6785785553806924</v>
      </c>
      <c r="AL492" s="28">
        <v>0.1276811320019951</v>
      </c>
      <c r="AM492" s="30">
        <v>8.0742977552823714</v>
      </c>
      <c r="AN492" s="28">
        <v>0.21207683765406082</v>
      </c>
      <c r="AO492" s="30">
        <v>17.958283286757556</v>
      </c>
      <c r="AP492" s="28">
        <v>-0.45503313801065653</v>
      </c>
    </row>
    <row r="493" spans="1:42" s="2" customFormat="1" x14ac:dyDescent="0.25">
      <c r="A493" s="26" t="s">
        <v>336</v>
      </c>
      <c r="B493" s="26" t="s">
        <v>437</v>
      </c>
      <c r="C493" s="26" t="s">
        <v>493</v>
      </c>
      <c r="D493" s="27">
        <v>73924.446280690434</v>
      </c>
      <c r="E493" s="27">
        <v>83695.275579992536</v>
      </c>
      <c r="F493" s="28">
        <v>-0.1167429013357336</v>
      </c>
      <c r="G493" s="27">
        <v>93712.729600911145</v>
      </c>
      <c r="H493" s="28">
        <v>-0.21115896852532096</v>
      </c>
      <c r="I493" s="27">
        <v>10358.892159579991</v>
      </c>
      <c r="J493" s="28">
        <v>6.1363274317248759</v>
      </c>
      <c r="K493" s="29">
        <v>30119.874635111868</v>
      </c>
      <c r="L493" s="29">
        <v>36931.982281991914</v>
      </c>
      <c r="M493" s="28">
        <v>-0.18445009517405836</v>
      </c>
      <c r="N493" s="29">
        <v>42453.395610007938</v>
      </c>
      <c r="O493" s="28">
        <v>-0.29051906915046799</v>
      </c>
      <c r="P493" s="29">
        <v>2274.4843407869339</v>
      </c>
      <c r="Q493" s="28">
        <v>12.242506925631719</v>
      </c>
      <c r="R493" s="29">
        <v>14071.072425063056</v>
      </c>
      <c r="S493" s="29">
        <v>17508.157215396826</v>
      </c>
      <c r="T493" s="28">
        <v>-0.19631333829417344</v>
      </c>
      <c r="U493" s="29">
        <v>20402.070019086408</v>
      </c>
      <c r="V493" s="28">
        <v>-0.31031153153089958</v>
      </c>
      <c r="W493" s="29">
        <v>679.07607279538831</v>
      </c>
      <c r="X493" s="28">
        <v>19.720907404585873</v>
      </c>
      <c r="Y493" s="27">
        <v>73889.855682240639</v>
      </c>
      <c r="Z493" s="45">
        <v>34.590598449794562</v>
      </c>
      <c r="AA493" s="29">
        <v>14060.978877605543</v>
      </c>
      <c r="AB493" s="29">
        <v>10.093547457512599</v>
      </c>
      <c r="AC493" s="30">
        <v>2.4543411012247023</v>
      </c>
      <c r="AD493" s="30">
        <v>2.2662004693098337</v>
      </c>
      <c r="AE493" s="28">
        <v>8.302029518693306E-2</v>
      </c>
      <c r="AF493" s="30">
        <v>2.2074260080816566</v>
      </c>
      <c r="AG493" s="28">
        <v>0.11185656608151728</v>
      </c>
      <c r="AH493" s="30">
        <v>4.5543915048436805</v>
      </c>
      <c r="AI493" s="28">
        <v>-0.46110449692028788</v>
      </c>
      <c r="AJ493" s="30">
        <v>5.253646918128144</v>
      </c>
      <c r="AK493" s="30">
        <v>4.780358923575931</v>
      </c>
      <c r="AL493" s="28">
        <v>9.9006790519020615E-2</v>
      </c>
      <c r="AM493" s="30">
        <v>4.5932951662866381</v>
      </c>
      <c r="AN493" s="28">
        <v>0.14376427552234894</v>
      </c>
      <c r="AO493" s="30">
        <v>15.254391333415775</v>
      </c>
      <c r="AP493" s="28">
        <v>-0.65559773554388401</v>
      </c>
    </row>
    <row r="494" spans="1:42" s="2" customFormat="1" x14ac:dyDescent="0.25">
      <c r="A494" s="26" t="s">
        <v>336</v>
      </c>
      <c r="B494" s="26" t="s">
        <v>437</v>
      </c>
      <c r="C494" s="26" t="s">
        <v>496</v>
      </c>
      <c r="D494" s="27">
        <v>280150.11687297584</v>
      </c>
      <c r="E494" s="27">
        <v>298502.42794820189</v>
      </c>
      <c r="F494" s="28">
        <v>-6.1481279068224759E-2</v>
      </c>
      <c r="G494" s="27">
        <v>303750.65254574176</v>
      </c>
      <c r="H494" s="28">
        <v>-7.7697069866251314E-2</v>
      </c>
      <c r="I494" s="27">
        <v>219202.91275547625</v>
      </c>
      <c r="J494" s="28">
        <v>0.27804011977471754</v>
      </c>
      <c r="K494" s="29">
        <v>93709.674174034502</v>
      </c>
      <c r="L494" s="29">
        <v>99269.013608070498</v>
      </c>
      <c r="M494" s="28">
        <v>-5.6002766945838021E-2</v>
      </c>
      <c r="N494" s="29">
        <v>99978.831227749062</v>
      </c>
      <c r="O494" s="28">
        <v>-6.2704844382843308E-2</v>
      </c>
      <c r="P494" s="29">
        <v>68323.710618853569</v>
      </c>
      <c r="Q494" s="28">
        <v>0.37155422803069788</v>
      </c>
      <c r="R494" s="29">
        <v>72671.398817020468</v>
      </c>
      <c r="S494" s="29">
        <v>74190.626181053565</v>
      </c>
      <c r="T494" s="28">
        <v>-2.0477349258727105E-2</v>
      </c>
      <c r="U494" s="29">
        <v>73727.093032274322</v>
      </c>
      <c r="V494" s="28">
        <v>-1.4318945340645938E-2</v>
      </c>
      <c r="W494" s="29">
        <v>43681.001016565555</v>
      </c>
      <c r="X494" s="28">
        <v>0.66368437365848398</v>
      </c>
      <c r="Y494" s="27">
        <v>275944.5053079499</v>
      </c>
      <c r="Z494" s="45">
        <v>4205.6115650259326</v>
      </c>
      <c r="AA494" s="29">
        <v>71198.18023803852</v>
      </c>
      <c r="AB494" s="29">
        <v>1473.218578981953</v>
      </c>
      <c r="AC494" s="30">
        <v>2.989553846411741</v>
      </c>
      <c r="AD494" s="30">
        <v>3.0070050774024599</v>
      </c>
      <c r="AE494" s="28">
        <v>-5.803525614859876E-3</v>
      </c>
      <c r="AF494" s="30">
        <v>3.0381496644405255</v>
      </c>
      <c r="AG494" s="28">
        <v>-1.5995202144767722E-2</v>
      </c>
      <c r="AH494" s="30">
        <v>3.2082992971255333</v>
      </c>
      <c r="AI494" s="28">
        <v>-6.8181123534757693E-2</v>
      </c>
      <c r="AJ494" s="30">
        <v>3.8550257932748293</v>
      </c>
      <c r="AK494" s="30">
        <v>4.0234520627948545</v>
      </c>
      <c r="AL494" s="28">
        <v>-4.1861134888986191E-2</v>
      </c>
      <c r="AM494" s="30">
        <v>4.1199325790964485</v>
      </c>
      <c r="AN494" s="28">
        <v>-6.4298815753853059E-2</v>
      </c>
      <c r="AO494" s="30">
        <v>5.0182666984290467</v>
      </c>
      <c r="AP494" s="28">
        <v>-0.23180133202533187</v>
      </c>
    </row>
    <row r="495" spans="1:42" s="2" customFormat="1" x14ac:dyDescent="0.25">
      <c r="A495" s="26" t="s">
        <v>336</v>
      </c>
      <c r="B495" s="26" t="s">
        <v>437</v>
      </c>
      <c r="C495" s="26" t="s">
        <v>497</v>
      </c>
      <c r="D495" s="26"/>
      <c r="E495" s="26"/>
      <c r="F495" s="26"/>
      <c r="G495" s="27">
        <v>790.40210280418398</v>
      </c>
      <c r="H495" s="28">
        <v>-1</v>
      </c>
      <c r="I495" s="27">
        <v>978.68381226539611</v>
      </c>
      <c r="J495" s="28">
        <v>-1</v>
      </c>
      <c r="K495" s="26"/>
      <c r="L495" s="26"/>
      <c r="M495" s="26"/>
      <c r="N495" s="29">
        <v>198.09576511383057</v>
      </c>
      <c r="O495" s="28">
        <v>-1</v>
      </c>
      <c r="P495" s="29">
        <v>245.28416347503662</v>
      </c>
      <c r="Q495" s="28">
        <v>-1</v>
      </c>
      <c r="R495" s="26"/>
      <c r="S495" s="26"/>
      <c r="T495" s="26"/>
      <c r="U495" s="29">
        <v>43.343353406906132</v>
      </c>
      <c r="V495" s="28">
        <v>-1</v>
      </c>
      <c r="W495" s="29">
        <v>53.668174968338015</v>
      </c>
      <c r="X495" s="28">
        <v>-1</v>
      </c>
      <c r="Y495" s="26"/>
      <c r="Z495" s="26"/>
      <c r="AA495" s="26"/>
      <c r="AB495" s="26"/>
      <c r="AC495" s="26"/>
      <c r="AD495" s="26"/>
      <c r="AE495" s="26"/>
      <c r="AF495" s="30">
        <v>3.99</v>
      </c>
      <c r="AG495" s="28">
        <v>-1</v>
      </c>
      <c r="AH495" s="30">
        <v>3.9899999999999998</v>
      </c>
      <c r="AI495" s="28">
        <v>-1</v>
      </c>
      <c r="AJ495" s="26"/>
      <c r="AK495" s="26"/>
      <c r="AL495" s="26"/>
      <c r="AM495" s="30">
        <v>18.235831809872028</v>
      </c>
      <c r="AN495" s="28">
        <v>-1</v>
      </c>
      <c r="AO495" s="30">
        <v>18.235831809872028</v>
      </c>
      <c r="AP495" s="28">
        <v>-1</v>
      </c>
    </row>
    <row r="496" spans="1:42" s="2" customFormat="1" x14ac:dyDescent="0.25">
      <c r="A496" s="26" t="s">
        <v>336</v>
      </c>
      <c r="B496" s="26" t="s">
        <v>437</v>
      </c>
      <c r="C496" s="26" t="s">
        <v>499</v>
      </c>
      <c r="D496" s="27">
        <v>1509.8064562427999</v>
      </c>
      <c r="E496" s="27">
        <v>3528.9938469588756</v>
      </c>
      <c r="F496" s="28">
        <v>-0.57217084480215752</v>
      </c>
      <c r="G496" s="27">
        <v>2109.2490188777447</v>
      </c>
      <c r="H496" s="28">
        <v>-0.28419715134151707</v>
      </c>
      <c r="I496" s="27">
        <v>843.58246513485915</v>
      </c>
      <c r="J496" s="28">
        <v>0.78975561802536398</v>
      </c>
      <c r="K496" s="29">
        <v>419.99546853835147</v>
      </c>
      <c r="L496" s="29">
        <v>801.08898707704498</v>
      </c>
      <c r="M496" s="28">
        <v>-0.47571933291605933</v>
      </c>
      <c r="N496" s="29">
        <v>484.80817367385731</v>
      </c>
      <c r="O496" s="28">
        <v>-0.13368731934603681</v>
      </c>
      <c r="P496" s="29">
        <v>245.90251708030701</v>
      </c>
      <c r="Q496" s="28">
        <v>0.70797547550596673</v>
      </c>
      <c r="R496" s="29">
        <v>166.24532846400956</v>
      </c>
      <c r="S496" s="29">
        <v>467.1716842121632</v>
      </c>
      <c r="T496" s="28">
        <v>-0.6441451096412979</v>
      </c>
      <c r="U496" s="29">
        <v>240.12537304320591</v>
      </c>
      <c r="V496" s="28">
        <v>-0.30767279460260566</v>
      </c>
      <c r="W496" s="29">
        <v>57.524216385759473</v>
      </c>
      <c r="X496" s="28">
        <v>1.8900059646038876</v>
      </c>
      <c r="Y496" s="27">
        <v>1509.8064562427999</v>
      </c>
      <c r="Z496" s="26"/>
      <c r="AA496" s="29">
        <v>166.24532846400956</v>
      </c>
      <c r="AB496" s="26"/>
      <c r="AC496" s="30">
        <v>3.5948160619378999</v>
      </c>
      <c r="AD496" s="30">
        <v>4.4052457390972393</v>
      </c>
      <c r="AE496" s="28">
        <v>-0.18396923240096466</v>
      </c>
      <c r="AF496" s="30">
        <v>4.3506878254422539</v>
      </c>
      <c r="AG496" s="28">
        <v>-0.17373615249619029</v>
      </c>
      <c r="AH496" s="30">
        <v>3.4305564463147054</v>
      </c>
      <c r="AI496" s="28">
        <v>4.7881333012214797E-2</v>
      </c>
      <c r="AJ496" s="30">
        <v>9.0817977875971287</v>
      </c>
      <c r="AK496" s="30">
        <v>7.5539549296746422</v>
      </c>
      <c r="AL496" s="28">
        <v>0.20225734362281833</v>
      </c>
      <c r="AM496" s="30">
        <v>8.7839489519428096</v>
      </c>
      <c r="AN496" s="28">
        <v>3.390830676314914E-2</v>
      </c>
      <c r="AO496" s="30">
        <v>14.664823236839329</v>
      </c>
      <c r="AP496" s="28">
        <v>-0.38070867674812114</v>
      </c>
    </row>
    <row r="497" spans="1:42" s="2" customFormat="1" x14ac:dyDescent="0.25">
      <c r="A497" s="26" t="s">
        <v>336</v>
      </c>
      <c r="B497" s="26" t="s">
        <v>437</v>
      </c>
      <c r="C497" s="26" t="s">
        <v>501</v>
      </c>
      <c r="D497" s="27">
        <v>289086.64348668815</v>
      </c>
      <c r="E497" s="27">
        <v>287755.71875022887</v>
      </c>
      <c r="F497" s="28">
        <v>4.6251895261706774E-3</v>
      </c>
      <c r="G497" s="27">
        <v>335871.17976223351</v>
      </c>
      <c r="H497" s="28">
        <v>-0.13929309537265031</v>
      </c>
      <c r="I497" s="27">
        <v>249064.18525197744</v>
      </c>
      <c r="J497" s="28">
        <v>0.16069134225067372</v>
      </c>
      <c r="K497" s="29">
        <v>108084.73638119665</v>
      </c>
      <c r="L497" s="29">
        <v>104020.98324623342</v>
      </c>
      <c r="M497" s="28">
        <v>3.906666720640118E-2</v>
      </c>
      <c r="N497" s="29">
        <v>120126.72981839188</v>
      </c>
      <c r="O497" s="28">
        <v>-0.10024407936019207</v>
      </c>
      <c r="P497" s="29">
        <v>85585.802932143211</v>
      </c>
      <c r="Q497" s="28">
        <v>0.26288160744243694</v>
      </c>
      <c r="R497" s="29">
        <v>52206.86716246701</v>
      </c>
      <c r="S497" s="29">
        <v>49729.491970367773</v>
      </c>
      <c r="T497" s="28">
        <v>4.9817021930878072E-2</v>
      </c>
      <c r="U497" s="29">
        <v>57083.819909855112</v>
      </c>
      <c r="V497" s="28">
        <v>-8.5434940322662814E-2</v>
      </c>
      <c r="W497" s="29">
        <v>42924.90547255706</v>
      </c>
      <c r="X497" s="28">
        <v>0.21623720746092578</v>
      </c>
      <c r="Y497" s="27">
        <v>248413.54479462677</v>
      </c>
      <c r="Z497" s="45">
        <v>40673.098692061365</v>
      </c>
      <c r="AA497" s="29">
        <v>38836.318533675512</v>
      </c>
      <c r="AB497" s="29">
        <v>13370.548628791499</v>
      </c>
      <c r="AC497" s="30">
        <v>2.674629676359928</v>
      </c>
      <c r="AD497" s="30">
        <v>2.7663237720899785</v>
      </c>
      <c r="AE497" s="28">
        <v>-3.3146552350513517E-2</v>
      </c>
      <c r="AF497" s="30">
        <v>2.795973721002853</v>
      </c>
      <c r="AG497" s="28">
        <v>-4.3399565500709232E-2</v>
      </c>
      <c r="AH497" s="30">
        <v>2.9101109847558271</v>
      </c>
      <c r="AI497" s="28">
        <v>-8.0918325668482075E-2</v>
      </c>
      <c r="AJ497" s="30">
        <v>5.5373298418205161</v>
      </c>
      <c r="AK497" s="30">
        <v>5.7864198355714827</v>
      </c>
      <c r="AL497" s="28">
        <v>-4.3047342023077681E-2</v>
      </c>
      <c r="AM497" s="30">
        <v>5.8838245284325792</v>
      </c>
      <c r="AN497" s="28">
        <v>-5.8889364381566202E-2</v>
      </c>
      <c r="AO497" s="30">
        <v>5.8023234416022245</v>
      </c>
      <c r="AP497" s="28">
        <v>-4.5670256484104985E-2</v>
      </c>
    </row>
    <row r="498" spans="1:42" s="2" customFormat="1" x14ac:dyDescent="0.25">
      <c r="A498" s="26" t="s">
        <v>336</v>
      </c>
      <c r="B498" s="26" t="s">
        <v>437</v>
      </c>
      <c r="C498" s="26" t="s">
        <v>502</v>
      </c>
      <c r="D498" s="27">
        <v>128139.71370030761</v>
      </c>
      <c r="E498" s="27">
        <v>136681.51842775106</v>
      </c>
      <c r="F498" s="28">
        <v>-6.2494218865139339E-2</v>
      </c>
      <c r="G498" s="27">
        <v>126980.12318160891</v>
      </c>
      <c r="H498" s="28">
        <v>9.132063268203235E-3</v>
      </c>
      <c r="I498" s="27">
        <v>87150.446396901607</v>
      </c>
      <c r="J498" s="28">
        <v>0.47032768044276202</v>
      </c>
      <c r="K498" s="29">
        <v>21326.765672314879</v>
      </c>
      <c r="L498" s="29">
        <v>24179.067095952989</v>
      </c>
      <c r="M498" s="28">
        <v>-0.11796573508477166</v>
      </c>
      <c r="N498" s="29">
        <v>21561.763564217683</v>
      </c>
      <c r="O498" s="28">
        <v>-1.089882519131175E-2</v>
      </c>
      <c r="P498" s="29">
        <v>14708.179770588875</v>
      </c>
      <c r="Q498" s="28">
        <v>0.449993541346348</v>
      </c>
      <c r="R498" s="29">
        <v>6563.8312804608468</v>
      </c>
      <c r="S498" s="29">
        <v>7824.4937817080545</v>
      </c>
      <c r="T498" s="28">
        <v>-0.161117451993426</v>
      </c>
      <c r="U498" s="29">
        <v>7006.343654753111</v>
      </c>
      <c r="V498" s="28">
        <v>-6.3158816652115451E-2</v>
      </c>
      <c r="W498" s="29">
        <v>4740.973205655835</v>
      </c>
      <c r="X498" s="28">
        <v>0.38449027145532022</v>
      </c>
      <c r="Y498" s="27">
        <v>128135.63256610578</v>
      </c>
      <c r="Z498" s="45">
        <v>4.08113420182206</v>
      </c>
      <c r="AA498" s="29">
        <v>6563.5841931541718</v>
      </c>
      <c r="AB498" s="29">
        <v>0.24708730667495338</v>
      </c>
      <c r="AC498" s="30">
        <v>6.008398820016617</v>
      </c>
      <c r="AD498" s="30">
        <v>5.6528863535280216</v>
      </c>
      <c r="AE498" s="28">
        <v>6.2890432295125934E-2</v>
      </c>
      <c r="AF498" s="30">
        <v>5.8891343838096706</v>
      </c>
      <c r="AG498" s="28">
        <v>2.0251607186079261E-2</v>
      </c>
      <c r="AH498" s="30">
        <v>5.9253046778209422</v>
      </c>
      <c r="AI498" s="28">
        <v>1.4023606668987871E-2</v>
      </c>
      <c r="AJ498" s="30">
        <v>19.522091325191848</v>
      </c>
      <c r="AK498" s="30">
        <v>17.468416774422185</v>
      </c>
      <c r="AL498" s="28">
        <v>0.11756500759569234</v>
      </c>
      <c r="AM498" s="30">
        <v>18.123593337512851</v>
      </c>
      <c r="AN498" s="28">
        <v>7.7164498321882824E-2</v>
      </c>
      <c r="AO498" s="30">
        <v>18.382395895621979</v>
      </c>
      <c r="AP498" s="28">
        <v>6.1999286493514334E-2</v>
      </c>
    </row>
    <row r="499" spans="1:42" s="2" customFormat="1" x14ac:dyDescent="0.25">
      <c r="A499" s="26" t="s">
        <v>336</v>
      </c>
      <c r="B499" s="26" t="s">
        <v>437</v>
      </c>
      <c r="C499" s="26" t="s">
        <v>503</v>
      </c>
      <c r="D499" s="27">
        <v>1074531.6716137063</v>
      </c>
      <c r="E499" s="27">
        <v>1145192.8460201502</v>
      </c>
      <c r="F499" s="28">
        <v>-6.1702423877349859E-2</v>
      </c>
      <c r="G499" s="27">
        <v>1332548.0768811619</v>
      </c>
      <c r="H499" s="28">
        <v>-0.19362633869942225</v>
      </c>
      <c r="I499" s="27">
        <v>1151563.8765226542</v>
      </c>
      <c r="J499" s="28">
        <v>-6.6893557951435534E-2</v>
      </c>
      <c r="K499" s="29">
        <v>427140.49870790896</v>
      </c>
      <c r="L499" s="29">
        <v>477306.77070960659</v>
      </c>
      <c r="M499" s="28">
        <v>-0.10510278730619302</v>
      </c>
      <c r="N499" s="29">
        <v>555602.72108246316</v>
      </c>
      <c r="O499" s="28">
        <v>-0.2312123708182626</v>
      </c>
      <c r="P499" s="29">
        <v>473519.96108064242</v>
      </c>
      <c r="Q499" s="28">
        <v>-9.7946161059163539E-2</v>
      </c>
      <c r="R499" s="29">
        <v>342338.64926726796</v>
      </c>
      <c r="S499" s="29">
        <v>386635.72277426673</v>
      </c>
      <c r="T499" s="28">
        <v>-0.11457056577480597</v>
      </c>
      <c r="U499" s="29">
        <v>452365.81532768562</v>
      </c>
      <c r="V499" s="28">
        <v>-0.24322608458094025</v>
      </c>
      <c r="W499" s="29">
        <v>397642.54214298556</v>
      </c>
      <c r="X499" s="28">
        <v>-0.1390794168492949</v>
      </c>
      <c r="Y499" s="27">
        <v>973016.09758867207</v>
      </c>
      <c r="Z499" s="45">
        <v>101515.57402503424</v>
      </c>
      <c r="AA499" s="29">
        <v>294653.70497620717</v>
      </c>
      <c r="AB499" s="29">
        <v>47684.944291060769</v>
      </c>
      <c r="AC499" s="30">
        <v>2.5156398769588506</v>
      </c>
      <c r="AD499" s="30">
        <v>2.3992805388400522</v>
      </c>
      <c r="AE499" s="28">
        <v>4.849759593976162E-2</v>
      </c>
      <c r="AF499" s="30">
        <v>2.3983829205965743</v>
      </c>
      <c r="AG499" s="28">
        <v>4.8890006410281545E-2</v>
      </c>
      <c r="AH499" s="30">
        <v>2.4319225611833035</v>
      </c>
      <c r="AI499" s="28">
        <v>3.442433452108469E-2</v>
      </c>
      <c r="AJ499" s="30">
        <v>3.1387974273825163</v>
      </c>
      <c r="AK499" s="30">
        <v>2.9619426725573397</v>
      </c>
      <c r="AL499" s="28">
        <v>5.970904044286595E-2</v>
      </c>
      <c r="AM499" s="30">
        <v>2.9457311576823906</v>
      </c>
      <c r="AN499" s="28">
        <v>6.5541035269499698E-2</v>
      </c>
      <c r="AO499" s="30">
        <v>2.8959775539020955</v>
      </c>
      <c r="AP499" s="28">
        <v>8.3847291272420479E-2</v>
      </c>
    </row>
    <row r="500" spans="1:42" s="2" customFormat="1" x14ac:dyDescent="0.25">
      <c r="A500" s="26" t="s">
        <v>336</v>
      </c>
      <c r="B500" s="26" t="s">
        <v>438</v>
      </c>
      <c r="C500" s="26" t="s">
        <v>258</v>
      </c>
      <c r="D500" s="27">
        <v>19655932.076360896</v>
      </c>
      <c r="E500" s="27">
        <v>19078888.775725245</v>
      </c>
      <c r="F500" s="28">
        <v>3.0245121055993765E-2</v>
      </c>
      <c r="G500" s="27">
        <v>19897536.209543779</v>
      </c>
      <c r="H500" s="28">
        <v>-1.2142414550149114E-2</v>
      </c>
      <c r="I500" s="27">
        <v>16162957.168304045</v>
      </c>
      <c r="J500" s="28">
        <v>0.21610989076347123</v>
      </c>
      <c r="K500" s="29">
        <v>8688019.1781579219</v>
      </c>
      <c r="L500" s="29">
        <v>9056416.9938624408</v>
      </c>
      <c r="M500" s="28">
        <v>-4.0678097745961032E-2</v>
      </c>
      <c r="N500" s="29">
        <v>9685023.7786169872</v>
      </c>
      <c r="O500" s="28">
        <v>-0.10294291715218036</v>
      </c>
      <c r="P500" s="29">
        <v>7814552.9295206973</v>
      </c>
      <c r="Q500" s="28">
        <v>0.11177430833407873</v>
      </c>
      <c r="R500" s="29">
        <v>10101546.583105089</v>
      </c>
      <c r="S500" s="29">
        <v>10356502.893583799</v>
      </c>
      <c r="T500" s="28">
        <v>-2.4617992492104997E-2</v>
      </c>
      <c r="U500" s="29">
        <v>11816461.693509055</v>
      </c>
      <c r="V500" s="28">
        <v>-0.14512932507926571</v>
      </c>
      <c r="W500" s="29">
        <v>9074288.9572755154</v>
      </c>
      <c r="X500" s="28">
        <v>0.11320530243925578</v>
      </c>
      <c r="Y500" s="26"/>
      <c r="Z500" s="26"/>
      <c r="AA500" s="26"/>
      <c r="AB500" s="26"/>
      <c r="AC500" s="30">
        <v>2.2624181269968657</v>
      </c>
      <c r="AD500" s="30">
        <v>2.1066707494426398</v>
      </c>
      <c r="AE500" s="28">
        <v>7.3930573914045145E-2</v>
      </c>
      <c r="AF500" s="30">
        <v>2.054464363161856</v>
      </c>
      <c r="AG500" s="28">
        <v>0.10122042882017449</v>
      </c>
      <c r="AH500" s="30">
        <v>2.0683150161087198</v>
      </c>
      <c r="AI500" s="28">
        <v>9.3846009614786355E-2</v>
      </c>
      <c r="AJ500" s="30">
        <v>1.9458339289585207</v>
      </c>
      <c r="AK500" s="30">
        <v>1.8422134355357789</v>
      </c>
      <c r="AL500" s="28">
        <v>5.6247822007988682E-2</v>
      </c>
      <c r="AM500" s="30">
        <v>1.6838827667400444</v>
      </c>
      <c r="AN500" s="28">
        <v>0.15556377640565042</v>
      </c>
      <c r="AO500" s="30">
        <v>1.7811816710272412</v>
      </c>
      <c r="AP500" s="28">
        <v>9.2439901336016664E-2</v>
      </c>
    </row>
    <row r="501" spans="1:42" s="2" customFormat="1" x14ac:dyDescent="0.25">
      <c r="A501" s="26" t="s">
        <v>336</v>
      </c>
      <c r="B501" s="26" t="s">
        <v>438</v>
      </c>
      <c r="C501" s="26" t="s">
        <v>492</v>
      </c>
      <c r="D501" s="27">
        <v>614291.80718376872</v>
      </c>
      <c r="E501" s="27">
        <v>633146.22986884951</v>
      </c>
      <c r="F501" s="28">
        <v>-2.9778938569982975E-2</v>
      </c>
      <c r="G501" s="27">
        <v>689621.34431944729</v>
      </c>
      <c r="H501" s="28">
        <v>-0.10923318681503039</v>
      </c>
      <c r="I501" s="27">
        <v>598901.45371860033</v>
      </c>
      <c r="J501" s="28">
        <v>2.5697639185226783E-2</v>
      </c>
      <c r="K501" s="29">
        <v>219887.41562475322</v>
      </c>
      <c r="L501" s="29">
        <v>232982.84483759181</v>
      </c>
      <c r="M501" s="28">
        <v>-5.6207697274737872E-2</v>
      </c>
      <c r="N501" s="29">
        <v>273389.48548542912</v>
      </c>
      <c r="O501" s="28">
        <v>-0.19569907659644578</v>
      </c>
      <c r="P501" s="29">
        <v>232520.34736179261</v>
      </c>
      <c r="Q501" s="28">
        <v>-5.4330435509727819E-2</v>
      </c>
      <c r="R501" s="29">
        <v>151641.12087949936</v>
      </c>
      <c r="S501" s="29">
        <v>160789.69729424076</v>
      </c>
      <c r="T501" s="28">
        <v>-5.689777746144864E-2</v>
      </c>
      <c r="U501" s="29">
        <v>178689.52597091062</v>
      </c>
      <c r="V501" s="28">
        <v>-0.15137096001818567</v>
      </c>
      <c r="W501" s="29">
        <v>150880.12056337582</v>
      </c>
      <c r="X501" s="28">
        <v>5.0437414371224936E-3</v>
      </c>
      <c r="Y501" s="26"/>
      <c r="Z501" s="26"/>
      <c r="AA501" s="26"/>
      <c r="AB501" s="26"/>
      <c r="AC501" s="30">
        <v>2.7936651373995978</v>
      </c>
      <c r="AD501" s="30">
        <v>2.7175658804844813</v>
      </c>
      <c r="AE501" s="28">
        <v>2.8002727537022813E-2</v>
      </c>
      <c r="AF501" s="30">
        <v>2.522486711933924</v>
      </c>
      <c r="AG501" s="28">
        <v>0.10750440197869997</v>
      </c>
      <c r="AH501" s="30">
        <v>2.5756948177388233</v>
      </c>
      <c r="AI501" s="28">
        <v>8.462583306050539E-2</v>
      </c>
      <c r="AJ501" s="30">
        <v>4.0509579698498257</v>
      </c>
      <c r="AK501" s="30">
        <v>3.9377288503143903</v>
      </c>
      <c r="AL501" s="28">
        <v>2.8754930529661809E-2</v>
      </c>
      <c r="AM501" s="30">
        <v>3.8593271797682913</v>
      </c>
      <c r="AN501" s="28">
        <v>4.9653937371808843E-2</v>
      </c>
      <c r="AO501" s="30">
        <v>3.9693861025716588</v>
      </c>
      <c r="AP501" s="28">
        <v>2.0550247612677101E-2</v>
      </c>
    </row>
    <row r="502" spans="1:42" s="2" customFormat="1" x14ac:dyDescent="0.25">
      <c r="A502" s="26" t="s">
        <v>336</v>
      </c>
      <c r="B502" s="26" t="s">
        <v>438</v>
      </c>
      <c r="C502" s="26" t="s">
        <v>399</v>
      </c>
      <c r="D502" s="27">
        <v>299263.10893963929</v>
      </c>
      <c r="E502" s="27">
        <v>321998.30274004576</v>
      </c>
      <c r="F502" s="28">
        <v>-7.060656409347893E-2</v>
      </c>
      <c r="G502" s="27">
        <v>357698.14084003808</v>
      </c>
      <c r="H502" s="28">
        <v>-0.16336409175392058</v>
      </c>
      <c r="I502" s="27">
        <v>357487.86046277644</v>
      </c>
      <c r="J502" s="28">
        <v>-0.16287196842926033</v>
      </c>
      <c r="K502" s="29">
        <v>120692.55868608018</v>
      </c>
      <c r="L502" s="29">
        <v>127387.92805565587</v>
      </c>
      <c r="M502" s="28">
        <v>-5.2558899981876385E-2</v>
      </c>
      <c r="N502" s="29">
        <v>147486.06643207232</v>
      </c>
      <c r="O502" s="28">
        <v>-0.18166806122212514</v>
      </c>
      <c r="P502" s="29">
        <v>148327.28750734127</v>
      </c>
      <c r="Q502" s="28">
        <v>-0.18630913627334647</v>
      </c>
      <c r="R502" s="29">
        <v>92084.339423415295</v>
      </c>
      <c r="S502" s="29">
        <v>98685.928485050725</v>
      </c>
      <c r="T502" s="28">
        <v>-6.6894937940777041E-2</v>
      </c>
      <c r="U502" s="29">
        <v>108742.25523091944</v>
      </c>
      <c r="V502" s="28">
        <v>-0.15318714672718767</v>
      </c>
      <c r="W502" s="29">
        <v>105946.19496131982</v>
      </c>
      <c r="X502" s="28">
        <v>-0.13083863505400445</v>
      </c>
      <c r="Y502" s="26"/>
      <c r="Z502" s="26"/>
      <c r="AA502" s="26"/>
      <c r="AB502" s="26"/>
      <c r="AC502" s="30">
        <v>2.4795489647213365</v>
      </c>
      <c r="AD502" s="30">
        <v>2.5276987203949539</v>
      </c>
      <c r="AE502" s="28">
        <v>-1.90488507531048E-2</v>
      </c>
      <c r="AF502" s="30">
        <v>2.425301247048874</v>
      </c>
      <c r="AG502" s="28">
        <v>2.2367414249455222E-2</v>
      </c>
      <c r="AH502" s="30">
        <v>2.4101287529112474</v>
      </c>
      <c r="AI502" s="28">
        <v>2.8803528328615168E-2</v>
      </c>
      <c r="AJ502" s="30">
        <v>3.249880607424354</v>
      </c>
      <c r="AK502" s="30">
        <v>3.2628593324611943</v>
      </c>
      <c r="AL502" s="28">
        <v>-3.9777151615820183E-3</v>
      </c>
      <c r="AM502" s="30">
        <v>3.2894125662599949</v>
      </c>
      <c r="AN502" s="28">
        <v>-1.2017938777618285E-2</v>
      </c>
      <c r="AO502" s="30">
        <v>3.3742397317175254</v>
      </c>
      <c r="AP502" s="28">
        <v>-3.6855450169769426E-2</v>
      </c>
    </row>
    <row r="503" spans="1:42" s="2" customFormat="1" x14ac:dyDescent="0.25">
      <c r="A503" s="26" t="s">
        <v>336</v>
      </c>
      <c r="B503" s="26" t="s">
        <v>438</v>
      </c>
      <c r="C503" s="26" t="s">
        <v>400</v>
      </c>
      <c r="D503" s="27">
        <v>279318.72955605027</v>
      </c>
      <c r="E503" s="27">
        <v>267160.08763753058</v>
      </c>
      <c r="F503" s="28">
        <v>4.551069744750167E-2</v>
      </c>
      <c r="G503" s="27">
        <v>259085.86873179555</v>
      </c>
      <c r="H503" s="28">
        <v>7.8093262759921817E-2</v>
      </c>
      <c r="I503" s="27">
        <v>206378.82934963107</v>
      </c>
      <c r="J503" s="28">
        <v>0.35342724075079457</v>
      </c>
      <c r="K503" s="29">
        <v>92137.168164923321</v>
      </c>
      <c r="L503" s="29">
        <v>95717.363009468419</v>
      </c>
      <c r="M503" s="28">
        <v>-3.740381819953547E-2</v>
      </c>
      <c r="N503" s="29">
        <v>96143.007462321955</v>
      </c>
      <c r="O503" s="28">
        <v>-4.1665425319345306E-2</v>
      </c>
      <c r="P503" s="29">
        <v>75695.528906378968</v>
      </c>
      <c r="Q503" s="28">
        <v>0.217207535188499</v>
      </c>
      <c r="R503" s="29">
        <v>57216.585549108502</v>
      </c>
      <c r="S503" s="29">
        <v>59024.912270464105</v>
      </c>
      <c r="T503" s="28">
        <v>-3.0636669362073481E-2</v>
      </c>
      <c r="U503" s="29">
        <v>57042.70183958322</v>
      </c>
      <c r="V503" s="28">
        <v>3.0483077399503576E-3</v>
      </c>
      <c r="W503" s="29">
        <v>42448.908737359721</v>
      </c>
      <c r="X503" s="28">
        <v>0.34789296712241735</v>
      </c>
      <c r="Y503" s="26"/>
      <c r="Z503" s="26"/>
      <c r="AA503" s="26"/>
      <c r="AB503" s="26"/>
      <c r="AC503" s="30">
        <v>3.0315532278578003</v>
      </c>
      <c r="AD503" s="30">
        <v>2.7911350588618173</v>
      </c>
      <c r="AE503" s="28">
        <v>8.6136343790551614E-2</v>
      </c>
      <c r="AF503" s="30">
        <v>2.694796798751383</v>
      </c>
      <c r="AG503" s="28">
        <v>0.12496542569089117</v>
      </c>
      <c r="AH503" s="30">
        <v>2.7264335467538987</v>
      </c>
      <c r="AI503" s="28">
        <v>0.11191165156663298</v>
      </c>
      <c r="AJ503" s="30">
        <v>4.8817790659023759</v>
      </c>
      <c r="AK503" s="30">
        <v>4.5262259164969008</v>
      </c>
      <c r="AL503" s="28">
        <v>7.8553999726257054E-2</v>
      </c>
      <c r="AM503" s="30">
        <v>4.5419634830832996</v>
      </c>
      <c r="AN503" s="28">
        <v>7.4816890114755702E-2</v>
      </c>
      <c r="AO503" s="30">
        <v>4.861817075829677</v>
      </c>
      <c r="AP503" s="28">
        <v>4.1058702459084778E-3</v>
      </c>
    </row>
    <row r="504" spans="1:42" s="2" customFormat="1" x14ac:dyDescent="0.25">
      <c r="A504" s="26" t="s">
        <v>336</v>
      </c>
      <c r="B504" s="26" t="s">
        <v>438</v>
      </c>
      <c r="C504" s="26" t="s">
        <v>161</v>
      </c>
      <c r="D504" s="27">
        <v>35709.96868807912</v>
      </c>
      <c r="E504" s="27">
        <v>43987.839491273167</v>
      </c>
      <c r="F504" s="28">
        <v>-0.18818543713283101</v>
      </c>
      <c r="G504" s="27">
        <v>72837.33474761367</v>
      </c>
      <c r="H504" s="28">
        <v>-0.5097298821845061</v>
      </c>
      <c r="I504" s="27">
        <v>35034.763906192777</v>
      </c>
      <c r="J504" s="28">
        <v>1.9272422776823485E-2</v>
      </c>
      <c r="K504" s="29">
        <v>7057.6887737497245</v>
      </c>
      <c r="L504" s="29">
        <v>9877.553772467536</v>
      </c>
      <c r="M504" s="28">
        <v>-0.28548212074307688</v>
      </c>
      <c r="N504" s="29">
        <v>29760.411591034845</v>
      </c>
      <c r="O504" s="28">
        <v>-0.76284975924607801</v>
      </c>
      <c r="P504" s="29">
        <v>8497.5309480723663</v>
      </c>
      <c r="Q504" s="28">
        <v>-0.16944241605254343</v>
      </c>
      <c r="R504" s="29">
        <v>2340.1959069755085</v>
      </c>
      <c r="S504" s="29">
        <v>3078.8565387259646</v>
      </c>
      <c r="T504" s="28">
        <v>-0.2399139493703448</v>
      </c>
      <c r="U504" s="29">
        <v>12904.568900407887</v>
      </c>
      <c r="V504" s="28">
        <v>-0.81865369350683692</v>
      </c>
      <c r="W504" s="29">
        <v>2485.016864696292</v>
      </c>
      <c r="X504" s="28">
        <v>-5.8277655889664534E-2</v>
      </c>
      <c r="Y504" s="26"/>
      <c r="Z504" s="26"/>
      <c r="AA504" s="26"/>
      <c r="AB504" s="26"/>
      <c r="AC504" s="30">
        <v>5.0597256173860075</v>
      </c>
      <c r="AD504" s="30">
        <v>4.4533130878906322</v>
      </c>
      <c r="AE504" s="28">
        <v>0.13617109723192855</v>
      </c>
      <c r="AF504" s="30">
        <v>2.4474572377740738</v>
      </c>
      <c r="AG504" s="28">
        <v>1.0673397431808669</v>
      </c>
      <c r="AH504" s="30">
        <v>4.1229345465508755</v>
      </c>
      <c r="AI504" s="28">
        <v>0.2272146356577073</v>
      </c>
      <c r="AJ504" s="30">
        <v>15.25939284896495</v>
      </c>
      <c r="AK504" s="30">
        <v>14.287070195701746</v>
      </c>
      <c r="AL504" s="28">
        <v>6.8056126269732065E-2</v>
      </c>
      <c r="AM504" s="30">
        <v>5.6443059283686283</v>
      </c>
      <c r="AN504" s="28">
        <v>1.7035020855744734</v>
      </c>
      <c r="AO504" s="30">
        <v>14.098400861546899</v>
      </c>
      <c r="AP504" s="28">
        <v>8.2349196821650358E-2</v>
      </c>
    </row>
    <row r="505" spans="1:42" s="2" customFormat="1" x14ac:dyDescent="0.25">
      <c r="A505" s="26" t="s">
        <v>336</v>
      </c>
      <c r="B505" s="26" t="s">
        <v>438</v>
      </c>
      <c r="C505" s="26" t="s">
        <v>493</v>
      </c>
      <c r="D505" s="27">
        <v>2319.1603605461123</v>
      </c>
      <c r="E505" s="27">
        <v>10794.23826783657</v>
      </c>
      <c r="F505" s="28">
        <v>-0.78514830755066078</v>
      </c>
      <c r="G505" s="27">
        <v>43538.541887717249</v>
      </c>
      <c r="H505" s="28">
        <v>-0.94673316422660503</v>
      </c>
      <c r="I505" s="27">
        <v>9518.4915101397037</v>
      </c>
      <c r="J505" s="28">
        <v>-0.75635211124834278</v>
      </c>
      <c r="K505" s="29">
        <v>989.43599140490642</v>
      </c>
      <c r="L505" s="29">
        <v>3415.109019887911</v>
      </c>
      <c r="M505" s="28">
        <v>-0.71027689434131702</v>
      </c>
      <c r="N505" s="29">
        <v>24142.338596147194</v>
      </c>
      <c r="O505" s="28">
        <v>-0.95901656388984591</v>
      </c>
      <c r="P505" s="29">
        <v>3171.2509590379973</v>
      </c>
      <c r="Q505" s="28">
        <v>-0.68799820506635245</v>
      </c>
      <c r="R505" s="29">
        <v>454.173912492753</v>
      </c>
      <c r="S505" s="29">
        <v>1063.8706282382886</v>
      </c>
      <c r="T505" s="28">
        <v>-0.57309291145217522</v>
      </c>
      <c r="U505" s="29">
        <v>11154.256249618007</v>
      </c>
      <c r="V505" s="28">
        <v>-0.95928245663996581</v>
      </c>
      <c r="W505" s="29">
        <v>913.25868888712171</v>
      </c>
      <c r="X505" s="28">
        <v>-0.50268864887976039</v>
      </c>
      <c r="Y505" s="26"/>
      <c r="Z505" s="26"/>
      <c r="AA505" s="26"/>
      <c r="AB505" s="26"/>
      <c r="AC505" s="30">
        <v>2.3439215681381489</v>
      </c>
      <c r="AD505" s="30">
        <v>3.1607302153390271</v>
      </c>
      <c r="AE505" s="28">
        <v>-0.25842403228118138</v>
      </c>
      <c r="AF505" s="30">
        <v>1.8034102916055299</v>
      </c>
      <c r="AG505" s="28">
        <v>0.29971619827644197</v>
      </c>
      <c r="AH505" s="30">
        <v>3.0014942472503496</v>
      </c>
      <c r="AI505" s="28">
        <v>-0.21908177225880043</v>
      </c>
      <c r="AJ505" s="30">
        <v>5.1063266664025271</v>
      </c>
      <c r="AK505" s="30">
        <v>10.146194453841851</v>
      </c>
      <c r="AL505" s="28">
        <v>-0.49672493567585635</v>
      </c>
      <c r="AM505" s="30">
        <v>3.9033119657089004</v>
      </c>
      <c r="AN505" s="28">
        <v>0.30820357462131293</v>
      </c>
      <c r="AO505" s="30">
        <v>10.422557842552521</v>
      </c>
      <c r="AP505" s="28">
        <v>-0.51006972150782814</v>
      </c>
    </row>
    <row r="506" spans="1:42" s="2" customFormat="1" x14ac:dyDescent="0.25">
      <c r="A506" s="26" t="s">
        <v>336</v>
      </c>
      <c r="B506" s="26" t="s">
        <v>438</v>
      </c>
      <c r="C506" s="26" t="s">
        <v>496</v>
      </c>
      <c r="D506" s="27">
        <v>210567.49862318992</v>
      </c>
      <c r="E506" s="27">
        <v>194879.20538579821</v>
      </c>
      <c r="F506" s="28">
        <v>8.0502653971386701E-2</v>
      </c>
      <c r="G506" s="27">
        <v>185694.95311289787</v>
      </c>
      <c r="H506" s="28">
        <v>0.13394303449469716</v>
      </c>
      <c r="I506" s="27">
        <v>141909.65499347448</v>
      </c>
      <c r="J506" s="28">
        <v>0.48381375906292334</v>
      </c>
      <c r="K506" s="29">
        <v>68497.567073896062</v>
      </c>
      <c r="L506" s="29">
        <v>68615.832482234342</v>
      </c>
      <c r="M506" s="28">
        <v>-1.7235877502309845E-3</v>
      </c>
      <c r="N506" s="29">
        <v>67978.077990293503</v>
      </c>
      <c r="O506" s="28">
        <v>7.6420089970289529E-3</v>
      </c>
      <c r="P506" s="29">
        <v>51168.673216193456</v>
      </c>
      <c r="Q506" s="28">
        <v>0.33866216902842217</v>
      </c>
      <c r="R506" s="29">
        <v>46119.912077429108</v>
      </c>
      <c r="S506" s="29">
        <v>46149.244074075279</v>
      </c>
      <c r="T506" s="28">
        <v>-6.3558996977479876E-4</v>
      </c>
      <c r="U506" s="29">
        <v>43474.080157840588</v>
      </c>
      <c r="V506" s="28">
        <v>6.0859986225869384E-2</v>
      </c>
      <c r="W506" s="29">
        <v>30691.977221124889</v>
      </c>
      <c r="X506" s="28">
        <v>0.50266995655416336</v>
      </c>
      <c r="Y506" s="26"/>
      <c r="Z506" s="26"/>
      <c r="AA506" s="26"/>
      <c r="AB506" s="26"/>
      <c r="AC506" s="30">
        <v>3.0740872649685058</v>
      </c>
      <c r="AD506" s="30">
        <v>2.8401492532536907</v>
      </c>
      <c r="AE506" s="28">
        <v>8.2368210560347987E-2</v>
      </c>
      <c r="AF506" s="30">
        <v>2.7316887826603895</v>
      </c>
      <c r="AG506" s="28">
        <v>0.12534315200235024</v>
      </c>
      <c r="AH506" s="30">
        <v>2.7733698388834527</v>
      </c>
      <c r="AI506" s="28">
        <v>0.1084303369384448</v>
      </c>
      <c r="AJ506" s="30">
        <v>4.5656526462946312</v>
      </c>
      <c r="AK506" s="30">
        <v>4.222803846429052</v>
      </c>
      <c r="AL506" s="28">
        <v>8.1189847393812492E-2</v>
      </c>
      <c r="AM506" s="30">
        <v>4.2713946433989731</v>
      </c>
      <c r="AN506" s="28">
        <v>6.8890380651295074E-2</v>
      </c>
      <c r="AO506" s="30">
        <v>4.6236726285525815</v>
      </c>
      <c r="AP506" s="28">
        <v>-1.254846242782401E-2</v>
      </c>
    </row>
    <row r="507" spans="1:42" s="2" customFormat="1" x14ac:dyDescent="0.25">
      <c r="A507" s="26" t="s">
        <v>336</v>
      </c>
      <c r="B507" s="26" t="s">
        <v>438</v>
      </c>
      <c r="C507" s="26" t="s">
        <v>499</v>
      </c>
      <c r="D507" s="26"/>
      <c r="E507" s="26"/>
      <c r="F507" s="26"/>
      <c r="G507" s="26"/>
      <c r="H507" s="26"/>
      <c r="I507" s="27">
        <v>30.347411923408508</v>
      </c>
      <c r="J507" s="28">
        <v>-1</v>
      </c>
      <c r="K507" s="26"/>
      <c r="L507" s="26"/>
      <c r="M507" s="26"/>
      <c r="N507" s="26"/>
      <c r="O507" s="26"/>
      <c r="P507" s="29">
        <v>7.1497948426000484</v>
      </c>
      <c r="Q507" s="28">
        <v>-1</v>
      </c>
      <c r="R507" s="26"/>
      <c r="S507" s="26"/>
      <c r="T507" s="26"/>
      <c r="U507" s="26"/>
      <c r="V507" s="26"/>
      <c r="W507" s="29">
        <v>3.0369823990048666</v>
      </c>
      <c r="X507" s="28">
        <v>-1</v>
      </c>
      <c r="Y507" s="26"/>
      <c r="Z507" s="26"/>
      <c r="AA507" s="26"/>
      <c r="AB507" s="26"/>
      <c r="AC507" s="26"/>
      <c r="AD507" s="26"/>
      <c r="AE507" s="26"/>
      <c r="AF507" s="26"/>
      <c r="AG507" s="26"/>
      <c r="AH507" s="30">
        <v>4.244515065326345</v>
      </c>
      <c r="AI507" s="28">
        <v>-1</v>
      </c>
      <c r="AJ507" s="26"/>
      <c r="AK507" s="26"/>
      <c r="AL507" s="26"/>
      <c r="AM507" s="26"/>
      <c r="AN507" s="26"/>
      <c r="AO507" s="30">
        <v>9.9926202843165957</v>
      </c>
      <c r="AP507" s="28">
        <v>-1</v>
      </c>
    </row>
    <row r="508" spans="1:42" s="2" customFormat="1" x14ac:dyDescent="0.25">
      <c r="A508" s="26" t="s">
        <v>336</v>
      </c>
      <c r="B508" s="26" t="s">
        <v>438</v>
      </c>
      <c r="C508" s="26" t="s">
        <v>501</v>
      </c>
      <c r="D508" s="27">
        <v>68751.230932860373</v>
      </c>
      <c r="E508" s="27">
        <v>72280.882251732357</v>
      </c>
      <c r="F508" s="28">
        <v>-4.8832432711311963E-2</v>
      </c>
      <c r="G508" s="27">
        <v>73390.915618897678</v>
      </c>
      <c r="H508" s="28">
        <v>-6.3218787324171438E-2</v>
      </c>
      <c r="I508" s="27">
        <v>64469.174356156589</v>
      </c>
      <c r="J508" s="28">
        <v>6.6420217405729232E-2</v>
      </c>
      <c r="K508" s="29">
        <v>23639.60109102726</v>
      </c>
      <c r="L508" s="29">
        <v>27101.530527234077</v>
      </c>
      <c r="M508" s="28">
        <v>-0.12773925932810165</v>
      </c>
      <c r="N508" s="29">
        <v>28164.929472028456</v>
      </c>
      <c r="O508" s="28">
        <v>-0.16067245563300461</v>
      </c>
      <c r="P508" s="29">
        <v>24526.855690185515</v>
      </c>
      <c r="Q508" s="28">
        <v>-3.617482038324598E-2</v>
      </c>
      <c r="R508" s="29">
        <v>11096.673471679398</v>
      </c>
      <c r="S508" s="29">
        <v>12875.668196388824</v>
      </c>
      <c r="T508" s="28">
        <v>-0.13816717684666432</v>
      </c>
      <c r="U508" s="29">
        <v>13568.62168174263</v>
      </c>
      <c r="V508" s="28">
        <v>-0.18218123167140715</v>
      </c>
      <c r="W508" s="29">
        <v>11756.931516234828</v>
      </c>
      <c r="X508" s="28">
        <v>-5.6159044870143025E-2</v>
      </c>
      <c r="Y508" s="26"/>
      <c r="Z508" s="26"/>
      <c r="AA508" s="26"/>
      <c r="AB508" s="26"/>
      <c r="AC508" s="30">
        <v>2.9083075754165693</v>
      </c>
      <c r="AD508" s="30">
        <v>2.6670406004966387</v>
      </c>
      <c r="AE508" s="28">
        <v>9.0462430483811682E-2</v>
      </c>
      <c r="AF508" s="30">
        <v>2.605755348749752</v>
      </c>
      <c r="AG508" s="28">
        <v>0.11610922215394572</v>
      </c>
      <c r="AH508" s="30">
        <v>2.6285136248407941</v>
      </c>
      <c r="AI508" s="28">
        <v>0.10644569156179358</v>
      </c>
      <c r="AJ508" s="30">
        <v>6.1956613491714645</v>
      </c>
      <c r="AK508" s="30">
        <v>5.6137577599277231</v>
      </c>
      <c r="AL508" s="28">
        <v>0.10365669737256945</v>
      </c>
      <c r="AM508" s="30">
        <v>5.4088703584130009</v>
      </c>
      <c r="AN508" s="28">
        <v>0.14546308907823655</v>
      </c>
      <c r="AO508" s="30">
        <v>5.48350343515507</v>
      </c>
      <c r="AP508" s="28">
        <v>0.12987279436185037</v>
      </c>
    </row>
    <row r="509" spans="1:42" s="2" customFormat="1" x14ac:dyDescent="0.25">
      <c r="A509" s="26" t="s">
        <v>336</v>
      </c>
      <c r="B509" s="26" t="s">
        <v>438</v>
      </c>
      <c r="C509" s="26" t="s">
        <v>502</v>
      </c>
      <c r="D509" s="27">
        <v>33390.808327533006</v>
      </c>
      <c r="E509" s="27">
        <v>33180.731083084349</v>
      </c>
      <c r="F509" s="28">
        <v>6.3313024635480546E-3</v>
      </c>
      <c r="G509" s="27">
        <v>29268.420469770434</v>
      </c>
      <c r="H509" s="28">
        <v>0.14084763685899401</v>
      </c>
      <c r="I509" s="27">
        <v>25485.924984129666</v>
      </c>
      <c r="J509" s="28">
        <v>0.31016662523827521</v>
      </c>
      <c r="K509" s="29">
        <v>6068.2527823448181</v>
      </c>
      <c r="L509" s="29">
        <v>6460.1290180683136</v>
      </c>
      <c r="M509" s="28">
        <v>-6.0660744487835788E-2</v>
      </c>
      <c r="N509" s="29">
        <v>5612.6195409218935</v>
      </c>
      <c r="O509" s="28">
        <v>8.1180140235923626E-2</v>
      </c>
      <c r="P509" s="29">
        <v>5319.13019419177</v>
      </c>
      <c r="Q509" s="28">
        <v>0.14083554280567401</v>
      </c>
      <c r="R509" s="29">
        <v>1886.0219944827556</v>
      </c>
      <c r="S509" s="29">
        <v>2013.9950432965516</v>
      </c>
      <c r="T509" s="28">
        <v>-6.3541888665389568E-2</v>
      </c>
      <c r="U509" s="29">
        <v>1747.9754562757462</v>
      </c>
      <c r="V509" s="28">
        <v>7.8975101001207873E-2</v>
      </c>
      <c r="W509" s="29">
        <v>1568.7211934101658</v>
      </c>
      <c r="X509" s="28">
        <v>0.20226717303590783</v>
      </c>
      <c r="Y509" s="26"/>
      <c r="Z509" s="26"/>
      <c r="AA509" s="26"/>
      <c r="AB509" s="26"/>
      <c r="AC509" s="30">
        <v>5.5025407683545033</v>
      </c>
      <c r="AD509" s="30">
        <v>5.1362335009535061</v>
      </c>
      <c r="AE509" s="28">
        <v>7.1318266066563149E-2</v>
      </c>
      <c r="AF509" s="30">
        <v>5.2147522660983689</v>
      </c>
      <c r="AG509" s="28">
        <v>5.5187377572483452E-2</v>
      </c>
      <c r="AH509" s="30">
        <v>4.7913707793727349</v>
      </c>
      <c r="AI509" s="28">
        <v>0.14842725009790866</v>
      </c>
      <c r="AJ509" s="30">
        <v>17.704357862852223</v>
      </c>
      <c r="AK509" s="30">
        <v>16.475080806938529</v>
      </c>
      <c r="AL509" s="28">
        <v>7.461432634648936E-2</v>
      </c>
      <c r="AM509" s="30">
        <v>16.744182742777191</v>
      </c>
      <c r="AN509" s="28">
        <v>5.7343803207667181E-2</v>
      </c>
      <c r="AO509" s="30">
        <v>16.246306285138576</v>
      </c>
      <c r="AP509" s="28">
        <v>8.9746650846254813E-2</v>
      </c>
    </row>
    <row r="510" spans="1:42" s="2" customFormat="1" x14ac:dyDescent="0.25">
      <c r="A510" s="26" t="s">
        <v>336</v>
      </c>
      <c r="B510" s="26" t="s">
        <v>438</v>
      </c>
      <c r="C510" s="26" t="s">
        <v>503</v>
      </c>
      <c r="D510" s="27">
        <v>299263.10893963929</v>
      </c>
      <c r="E510" s="27">
        <v>321998.30274004576</v>
      </c>
      <c r="F510" s="28">
        <v>-7.060656409347893E-2</v>
      </c>
      <c r="G510" s="27">
        <v>357698.14084003808</v>
      </c>
      <c r="H510" s="28">
        <v>-0.16336409175392058</v>
      </c>
      <c r="I510" s="27">
        <v>357487.86046277644</v>
      </c>
      <c r="J510" s="28">
        <v>-0.16287196842926033</v>
      </c>
      <c r="K510" s="29">
        <v>120692.55868608018</v>
      </c>
      <c r="L510" s="29">
        <v>127387.92805565587</v>
      </c>
      <c r="M510" s="28">
        <v>-5.2558899981876385E-2</v>
      </c>
      <c r="N510" s="29">
        <v>147486.06643207232</v>
      </c>
      <c r="O510" s="28">
        <v>-0.18166806122212514</v>
      </c>
      <c r="P510" s="29">
        <v>148327.28750734127</v>
      </c>
      <c r="Q510" s="28">
        <v>-0.18630913627334647</v>
      </c>
      <c r="R510" s="29">
        <v>92084.339423415295</v>
      </c>
      <c r="S510" s="29">
        <v>98685.92848505071</v>
      </c>
      <c r="T510" s="28">
        <v>-6.6894937940776902E-2</v>
      </c>
      <c r="U510" s="29">
        <v>108742.25523091947</v>
      </c>
      <c r="V510" s="28">
        <v>-0.15318714672718792</v>
      </c>
      <c r="W510" s="29">
        <v>105946.19496131984</v>
      </c>
      <c r="X510" s="28">
        <v>-0.13083863505400456</v>
      </c>
      <c r="Y510" s="26"/>
      <c r="Z510" s="26"/>
      <c r="AA510" s="26"/>
      <c r="AB510" s="26"/>
      <c r="AC510" s="30">
        <v>2.4795489647213365</v>
      </c>
      <c r="AD510" s="30">
        <v>2.5276987203949539</v>
      </c>
      <c r="AE510" s="28">
        <v>-1.90488507531048E-2</v>
      </c>
      <c r="AF510" s="30">
        <v>2.425301247048874</v>
      </c>
      <c r="AG510" s="28">
        <v>2.2367414249455222E-2</v>
      </c>
      <c r="AH510" s="30">
        <v>2.4101287529112474</v>
      </c>
      <c r="AI510" s="28">
        <v>2.8803528328615168E-2</v>
      </c>
      <c r="AJ510" s="30">
        <v>3.249880607424354</v>
      </c>
      <c r="AK510" s="30">
        <v>3.2628593324611948</v>
      </c>
      <c r="AL510" s="28">
        <v>-3.9777151615821545E-3</v>
      </c>
      <c r="AM510" s="30">
        <v>3.289412566259994</v>
      </c>
      <c r="AN510" s="28">
        <v>-1.2017938777618017E-2</v>
      </c>
      <c r="AO510" s="30">
        <v>3.374239731717525</v>
      </c>
      <c r="AP510" s="28">
        <v>-3.6855450169769301E-2</v>
      </c>
    </row>
    <row r="511" spans="1:42" s="2" customFormat="1" x14ac:dyDescent="0.25">
      <c r="A511" s="26" t="s">
        <v>336</v>
      </c>
      <c r="B511" s="26" t="s">
        <v>438</v>
      </c>
      <c r="C511" s="26" t="s">
        <v>504</v>
      </c>
      <c r="D511" s="26"/>
      <c r="E511" s="27">
        <v>12.870140352249145</v>
      </c>
      <c r="F511" s="28">
        <v>-1</v>
      </c>
      <c r="G511" s="27">
        <v>30.372390125989916</v>
      </c>
      <c r="H511" s="28">
        <v>-1</v>
      </c>
      <c r="I511" s="26"/>
      <c r="J511" s="26"/>
      <c r="K511" s="26"/>
      <c r="L511" s="29">
        <v>2.3157345113118026</v>
      </c>
      <c r="M511" s="28">
        <v>-1</v>
      </c>
      <c r="N511" s="29">
        <v>5.453453965757241</v>
      </c>
      <c r="O511" s="28">
        <v>-1</v>
      </c>
      <c r="P511" s="26"/>
      <c r="Q511" s="26"/>
      <c r="R511" s="26"/>
      <c r="S511" s="29">
        <v>0.99086719112395372</v>
      </c>
      <c r="T511" s="28">
        <v>-1</v>
      </c>
      <c r="U511" s="29">
        <v>2.3371945141328911</v>
      </c>
      <c r="V511" s="28">
        <v>-1</v>
      </c>
      <c r="W511" s="26"/>
      <c r="X511" s="26"/>
      <c r="Y511" s="26"/>
      <c r="Z511" s="26"/>
      <c r="AA511" s="26"/>
      <c r="AB511" s="26"/>
      <c r="AC511" s="26"/>
      <c r="AD511" s="30">
        <v>5.5576925115472537</v>
      </c>
      <c r="AE511" s="28">
        <v>-1</v>
      </c>
      <c r="AF511" s="30">
        <v>5.5693859921988995</v>
      </c>
      <c r="AG511" s="28">
        <v>-1</v>
      </c>
      <c r="AH511" s="26"/>
      <c r="AI511" s="26"/>
      <c r="AJ511" s="26"/>
      <c r="AK511" s="30">
        <v>12.98876425371434</v>
      </c>
      <c r="AL511" s="28">
        <v>-1</v>
      </c>
      <c r="AM511" s="30">
        <v>12.9952342187737</v>
      </c>
      <c r="AN511" s="28">
        <v>-1</v>
      </c>
      <c r="AO511" s="26"/>
      <c r="AP511" s="26"/>
    </row>
    <row r="512" spans="1:42" s="2" customFormat="1" x14ac:dyDescent="0.25">
      <c r="A512" s="26" t="s">
        <v>336</v>
      </c>
      <c r="B512" s="26" t="s">
        <v>439</v>
      </c>
      <c r="C512" s="26" t="s">
        <v>258</v>
      </c>
      <c r="D512" s="27">
        <v>43079123.896604702</v>
      </c>
      <c r="E512" s="27">
        <v>43584330.923407286</v>
      </c>
      <c r="F512" s="28">
        <v>-1.1591482904496289E-2</v>
      </c>
      <c r="G512" s="27">
        <v>45085310.284470081</v>
      </c>
      <c r="H512" s="28">
        <v>-4.4497561959918969E-2</v>
      </c>
      <c r="I512" s="27">
        <v>38579441.492054336</v>
      </c>
      <c r="J512" s="28">
        <v>0.11663420284290799</v>
      </c>
      <c r="K512" s="29">
        <v>17001679.046540216</v>
      </c>
      <c r="L512" s="29">
        <v>18402944.361950196</v>
      </c>
      <c r="M512" s="28">
        <v>-7.6143539199478721E-2</v>
      </c>
      <c r="N512" s="29">
        <v>18351714.466948129</v>
      </c>
      <c r="O512" s="28">
        <v>-7.3564539315351674E-2</v>
      </c>
      <c r="P512" s="29">
        <v>16192255.966950072</v>
      </c>
      <c r="Q512" s="28">
        <v>4.9988283364730199E-2</v>
      </c>
      <c r="R512" s="29">
        <v>19691162.76616694</v>
      </c>
      <c r="S512" s="29">
        <v>21306853.813401792</v>
      </c>
      <c r="T512" s="28">
        <v>-7.5829639672967519E-2</v>
      </c>
      <c r="U512" s="29">
        <v>22612353.07555525</v>
      </c>
      <c r="V512" s="28">
        <v>-0.12918559601593252</v>
      </c>
      <c r="W512" s="29">
        <v>19142695.665399604</v>
      </c>
      <c r="X512" s="28">
        <v>2.8651508144628256E-2</v>
      </c>
      <c r="Y512" s="26"/>
      <c r="Z512" s="26"/>
      <c r="AA512" s="26"/>
      <c r="AB512" s="26"/>
      <c r="AC512" s="30">
        <v>2.5338158530507702</v>
      </c>
      <c r="AD512" s="30">
        <v>2.3683346570085795</v>
      </c>
      <c r="AE512" s="28">
        <v>6.9872387144479145E-2</v>
      </c>
      <c r="AF512" s="30">
        <v>2.4567356017700575</v>
      </c>
      <c r="AG512" s="28">
        <v>3.1375069920091134E-2</v>
      </c>
      <c r="AH512" s="30">
        <v>2.382585945454335</v>
      </c>
      <c r="AI512" s="28">
        <v>6.3473012541252594E-2</v>
      </c>
      <c r="AJ512" s="30">
        <v>2.1877389572251471</v>
      </c>
      <c r="AK512" s="30">
        <v>2.0455545105393829</v>
      </c>
      <c r="AL512" s="28">
        <v>6.9508999126242921E-2</v>
      </c>
      <c r="AM512" s="30">
        <v>1.9938354108404972</v>
      </c>
      <c r="AN512" s="28">
        <v>9.7251531059381807E-2</v>
      </c>
      <c r="AO512" s="30">
        <v>2.0153609588949704</v>
      </c>
      <c r="AP512" s="28">
        <v>8.5532071845180635E-2</v>
      </c>
    </row>
    <row r="513" spans="1:42" s="2" customFormat="1" x14ac:dyDescent="0.25">
      <c r="A513" s="26" t="s">
        <v>336</v>
      </c>
      <c r="B513" s="26" t="s">
        <v>439</v>
      </c>
      <c r="C513" s="26" t="s">
        <v>492</v>
      </c>
      <c r="D513" s="27">
        <v>1627336.0418736697</v>
      </c>
      <c r="E513" s="27">
        <v>1762086.2356126248</v>
      </c>
      <c r="F513" s="28">
        <v>-7.6471963185222008E-2</v>
      </c>
      <c r="G513" s="27">
        <v>1658677.516289935</v>
      </c>
      <c r="H513" s="28">
        <v>-1.8895459851875636E-2</v>
      </c>
      <c r="I513" s="27">
        <v>1441769.3558947241</v>
      </c>
      <c r="J513" s="28">
        <v>0.12870760862009567</v>
      </c>
      <c r="K513" s="29">
        <v>588397.39663636696</v>
      </c>
      <c r="L513" s="29">
        <v>654117.47732573026</v>
      </c>
      <c r="M513" s="28">
        <v>-0.10047137244834192</v>
      </c>
      <c r="N513" s="29">
        <v>649996.66293220164</v>
      </c>
      <c r="O513" s="28">
        <v>-9.4768588530830394E-2</v>
      </c>
      <c r="P513" s="29">
        <v>585052.38461374282</v>
      </c>
      <c r="Q513" s="28">
        <v>5.7174572920210389E-3</v>
      </c>
      <c r="R513" s="29">
        <v>347435.45034084003</v>
      </c>
      <c r="S513" s="29">
        <v>386989.34489345993</v>
      </c>
      <c r="T513" s="28">
        <v>-0.10220925995652226</v>
      </c>
      <c r="U513" s="29">
        <v>371906.12384275143</v>
      </c>
      <c r="V513" s="28">
        <v>-6.5797984849149824E-2</v>
      </c>
      <c r="W513" s="29">
        <v>330063.98246280418</v>
      </c>
      <c r="X513" s="28">
        <v>5.263060740047118E-2</v>
      </c>
      <c r="Y513" s="26"/>
      <c r="Z513" s="26"/>
      <c r="AA513" s="26"/>
      <c r="AB513" s="26"/>
      <c r="AC513" s="30">
        <v>2.765709112882722</v>
      </c>
      <c r="AD513" s="30">
        <v>2.6938375699983941</v>
      </c>
      <c r="AE513" s="28">
        <v>2.6679983858258684E-2</v>
      </c>
      <c r="AF513" s="30">
        <v>2.5518246644643843</v>
      </c>
      <c r="AG513" s="28">
        <v>8.3816279149896478E-2</v>
      </c>
      <c r="AH513" s="30">
        <v>2.4643423286730024</v>
      </c>
      <c r="AI513" s="28">
        <v>0.12229095799851777</v>
      </c>
      <c r="AJ513" s="30">
        <v>4.683851461551277</v>
      </c>
      <c r="AK513" s="30">
        <v>4.5533197718860601</v>
      </c>
      <c r="AL513" s="28">
        <v>2.8667367152900074E-2</v>
      </c>
      <c r="AM513" s="30">
        <v>4.4599360159803485</v>
      </c>
      <c r="AN513" s="28">
        <v>5.0205977119093068E-2</v>
      </c>
      <c r="AO513" s="30">
        <v>4.3681511237209927</v>
      </c>
      <c r="AP513" s="28">
        <v>7.2273217864622818E-2</v>
      </c>
    </row>
    <row r="514" spans="1:42" s="2" customFormat="1" x14ac:dyDescent="0.25">
      <c r="A514" s="26" t="s">
        <v>336</v>
      </c>
      <c r="B514" s="26" t="s">
        <v>439</v>
      </c>
      <c r="C514" s="26" t="s">
        <v>399</v>
      </c>
      <c r="D514" s="27">
        <v>780348.6495511937</v>
      </c>
      <c r="E514" s="27">
        <v>857675.28496252897</v>
      </c>
      <c r="F514" s="28">
        <v>-9.0158404663267869E-2</v>
      </c>
      <c r="G514" s="27">
        <v>815322.40865465638</v>
      </c>
      <c r="H514" s="28">
        <v>-4.2895618631618414E-2</v>
      </c>
      <c r="I514" s="27">
        <v>729848.84007705806</v>
      </c>
      <c r="J514" s="28">
        <v>6.9192148704112236E-2</v>
      </c>
      <c r="K514" s="29">
        <v>315344.79775817314</v>
      </c>
      <c r="L514" s="29">
        <v>344840.43620552402</v>
      </c>
      <c r="M514" s="28">
        <v>-8.5534164067034055E-2</v>
      </c>
      <c r="N514" s="29">
        <v>348927.27417772677</v>
      </c>
      <c r="O514" s="28">
        <v>-9.62449166482994E-2</v>
      </c>
      <c r="P514" s="29">
        <v>322274.86014961277</v>
      </c>
      <c r="Q514" s="28">
        <v>-2.1503577375605463E-2</v>
      </c>
      <c r="R514" s="29">
        <v>196655.59904267383</v>
      </c>
      <c r="S514" s="29">
        <v>214856.05111864125</v>
      </c>
      <c r="T514" s="28">
        <v>-8.470998131636201E-2</v>
      </c>
      <c r="U514" s="29">
        <v>209754.6632690469</v>
      </c>
      <c r="V514" s="28">
        <v>-6.2449454149065747E-2</v>
      </c>
      <c r="W514" s="29">
        <v>191247.07448780525</v>
      </c>
      <c r="X514" s="28">
        <v>2.8280299551528301E-2</v>
      </c>
      <c r="Y514" s="26"/>
      <c r="Z514" s="26"/>
      <c r="AA514" s="26"/>
      <c r="AB514" s="26"/>
      <c r="AC514" s="30">
        <v>2.4745886252089551</v>
      </c>
      <c r="AD514" s="30">
        <v>2.4871656421735784</v>
      </c>
      <c r="AE514" s="28">
        <v>-5.0567669283305321E-3</v>
      </c>
      <c r="AF514" s="30">
        <v>2.3366542801104462</v>
      </c>
      <c r="AG514" s="28">
        <v>5.9030703117959396E-2</v>
      </c>
      <c r="AH514" s="30">
        <v>2.2646781686236195</v>
      </c>
      <c r="AI514" s="28">
        <v>9.2688868331746554E-2</v>
      </c>
      <c r="AJ514" s="30">
        <v>3.9680977981301195</v>
      </c>
      <c r="AK514" s="30">
        <v>3.9918600406973397</v>
      </c>
      <c r="AL514" s="28">
        <v>-5.9526742733868781E-3</v>
      </c>
      <c r="AM514" s="30">
        <v>3.8870287599225546</v>
      </c>
      <c r="AN514" s="28">
        <v>2.0856300072546973E-2</v>
      </c>
      <c r="AO514" s="30">
        <v>3.816261461942501</v>
      </c>
      <c r="AP514" s="28">
        <v>3.9786670201137853E-2</v>
      </c>
    </row>
    <row r="515" spans="1:42" s="2" customFormat="1" x14ac:dyDescent="0.25">
      <c r="A515" s="26" t="s">
        <v>336</v>
      </c>
      <c r="B515" s="26" t="s">
        <v>439</v>
      </c>
      <c r="C515" s="26" t="s">
        <v>400</v>
      </c>
      <c r="D515" s="27">
        <v>647194.69674623606</v>
      </c>
      <c r="E515" s="27">
        <v>678049.72595298535</v>
      </c>
      <c r="F515" s="28">
        <v>-4.5505555161729702E-2</v>
      </c>
      <c r="G515" s="27">
        <v>646514.44607887976</v>
      </c>
      <c r="H515" s="28">
        <v>1.0521816975351979E-3</v>
      </c>
      <c r="I515" s="27">
        <v>548071.55264226196</v>
      </c>
      <c r="J515" s="28">
        <v>0.1808580350979718</v>
      </c>
      <c r="K515" s="29">
        <v>222218.75018814142</v>
      </c>
      <c r="L515" s="29">
        <v>252164.02812792052</v>
      </c>
      <c r="M515" s="28">
        <v>-0.11875317095025201</v>
      </c>
      <c r="N515" s="29">
        <v>248394.23594323572</v>
      </c>
      <c r="O515" s="28">
        <v>-0.10537879695838051</v>
      </c>
      <c r="P515" s="29">
        <v>218369.21821164546</v>
      </c>
      <c r="Q515" s="28">
        <v>1.7628546770566147E-2</v>
      </c>
      <c r="R515" s="29">
        <v>135654.90106574658</v>
      </c>
      <c r="S515" s="29">
        <v>154224.37307120633</v>
      </c>
      <c r="T515" s="28">
        <v>-0.12040556000111671</v>
      </c>
      <c r="U515" s="29">
        <v>146385.96811942957</v>
      </c>
      <c r="V515" s="28">
        <v>-7.3306664508499902E-2</v>
      </c>
      <c r="W515" s="29">
        <v>124622.03926552384</v>
      </c>
      <c r="X515" s="28">
        <v>8.8530583075404221E-2</v>
      </c>
      <c r="Y515" s="26"/>
      <c r="Z515" s="26"/>
      <c r="AA515" s="26"/>
      <c r="AB515" s="26"/>
      <c r="AC515" s="30">
        <v>2.9124216394804172</v>
      </c>
      <c r="AD515" s="30">
        <v>2.688923281353266</v>
      </c>
      <c r="AE515" s="28">
        <v>8.311816096689463E-2</v>
      </c>
      <c r="AF515" s="30">
        <v>2.6027755580714218</v>
      </c>
      <c r="AG515" s="28">
        <v>0.11896764607641921</v>
      </c>
      <c r="AH515" s="30">
        <v>2.5098388734948256</v>
      </c>
      <c r="AI515" s="28">
        <v>0.16040183704104286</v>
      </c>
      <c r="AJ515" s="30">
        <v>4.7708906324922706</v>
      </c>
      <c r="AK515" s="30">
        <v>4.39651471716423</v>
      </c>
      <c r="AL515" s="28">
        <v>8.5152885731613018E-2</v>
      </c>
      <c r="AM515" s="30">
        <v>4.4165055871435603</v>
      </c>
      <c r="AN515" s="28">
        <v>8.0241049933305761E-2</v>
      </c>
      <c r="AO515" s="30">
        <v>4.3978701991428863</v>
      </c>
      <c r="AP515" s="28">
        <v>8.4818427206442643E-2</v>
      </c>
    </row>
    <row r="516" spans="1:42" s="2" customFormat="1" x14ac:dyDescent="0.25">
      <c r="A516" s="26" t="s">
        <v>336</v>
      </c>
      <c r="B516" s="26" t="s">
        <v>439</v>
      </c>
      <c r="C516" s="26" t="s">
        <v>161</v>
      </c>
      <c r="D516" s="27">
        <v>199792.69557623984</v>
      </c>
      <c r="E516" s="27">
        <v>226361.22469711065</v>
      </c>
      <c r="F516" s="28">
        <v>-0.11737226265859631</v>
      </c>
      <c r="G516" s="27">
        <v>196840.66155639887</v>
      </c>
      <c r="H516" s="28">
        <v>1.4997074265548282E-2</v>
      </c>
      <c r="I516" s="27">
        <v>163848.96317540406</v>
      </c>
      <c r="J516" s="28">
        <v>0.21937113121892138</v>
      </c>
      <c r="K516" s="29">
        <v>50833.848690052393</v>
      </c>
      <c r="L516" s="29">
        <v>57113.012992285723</v>
      </c>
      <c r="M516" s="28">
        <v>-0.1099427954025374</v>
      </c>
      <c r="N516" s="29">
        <v>52675.152811239132</v>
      </c>
      <c r="O516" s="28">
        <v>-3.4955838244741938E-2</v>
      </c>
      <c r="P516" s="29">
        <v>44408.306252484661</v>
      </c>
      <c r="Q516" s="28">
        <v>0.14469235554797186</v>
      </c>
      <c r="R516" s="29">
        <v>15124.950232419886</v>
      </c>
      <c r="S516" s="29">
        <v>17908.920703612275</v>
      </c>
      <c r="T516" s="28">
        <v>-0.15545160522324808</v>
      </c>
      <c r="U516" s="29">
        <v>15765.492454275005</v>
      </c>
      <c r="V516" s="28">
        <v>-4.0629382413070673E-2</v>
      </c>
      <c r="W516" s="29">
        <v>14194.868709474962</v>
      </c>
      <c r="X516" s="28">
        <v>6.5522375865590191E-2</v>
      </c>
      <c r="Y516" s="26"/>
      <c r="Z516" s="26"/>
      <c r="AA516" s="26"/>
      <c r="AB516" s="26"/>
      <c r="AC516" s="30">
        <v>3.9303082635829814</v>
      </c>
      <c r="AD516" s="30">
        <v>3.963391403071054</v>
      </c>
      <c r="AE516" s="28">
        <v>-8.3471795045117134E-3</v>
      </c>
      <c r="AF516" s="30">
        <v>3.7368787948613145</v>
      </c>
      <c r="AG516" s="28">
        <v>5.1762307353307016E-2</v>
      </c>
      <c r="AH516" s="30">
        <v>3.6896017209896774</v>
      </c>
      <c r="AI516" s="28">
        <v>6.5239166933372478E-2</v>
      </c>
      <c r="AJ516" s="30">
        <v>13.209477882974456</v>
      </c>
      <c r="AK516" s="30">
        <v>12.639579371829649</v>
      </c>
      <c r="AL516" s="28">
        <v>4.5088407958809369E-2</v>
      </c>
      <c r="AM516" s="30">
        <v>12.485538407842322</v>
      </c>
      <c r="AN516" s="28">
        <v>5.798223925028486E-2</v>
      </c>
      <c r="AO516" s="30">
        <v>11.542830478314757</v>
      </c>
      <c r="AP516" s="28">
        <v>0.14438810374897126</v>
      </c>
    </row>
    <row r="517" spans="1:42" s="2" customFormat="1" x14ac:dyDescent="0.25">
      <c r="A517" s="26" t="s">
        <v>336</v>
      </c>
      <c r="B517" s="26" t="s">
        <v>439</v>
      </c>
      <c r="C517" s="26" t="s">
        <v>493</v>
      </c>
      <c r="D517" s="27">
        <v>25993.149608044623</v>
      </c>
      <c r="E517" s="27">
        <v>34941.467523195744</v>
      </c>
      <c r="F517" s="28">
        <v>-0.2560945074562429</v>
      </c>
      <c r="G517" s="27">
        <v>31387.106881457566</v>
      </c>
      <c r="H517" s="28">
        <v>-0.17185264299079153</v>
      </c>
      <c r="I517" s="27">
        <v>35687.049920133359</v>
      </c>
      <c r="J517" s="28">
        <v>-0.27163635923348717</v>
      </c>
      <c r="K517" s="29">
        <v>7532.7042088508606</v>
      </c>
      <c r="L517" s="29">
        <v>9622.5542049407959</v>
      </c>
      <c r="M517" s="28">
        <v>-0.21718246024708088</v>
      </c>
      <c r="N517" s="29">
        <v>8765.5206876993179</v>
      </c>
      <c r="O517" s="28">
        <v>-0.14064383882847628</v>
      </c>
      <c r="P517" s="29">
        <v>9551.4256685972214</v>
      </c>
      <c r="Q517" s="28">
        <v>-0.21135289429968857</v>
      </c>
      <c r="R517" s="29">
        <v>1839.0457790513994</v>
      </c>
      <c r="S517" s="29">
        <v>3555.3631067308884</v>
      </c>
      <c r="T517" s="28">
        <v>-0.48274037732748515</v>
      </c>
      <c r="U517" s="29">
        <v>3084.6261359190939</v>
      </c>
      <c r="V517" s="28">
        <v>-0.40380269827953136</v>
      </c>
      <c r="W517" s="29">
        <v>3581.5803576934336</v>
      </c>
      <c r="X517" s="28">
        <v>-0.48652672971554944</v>
      </c>
      <c r="Y517" s="26"/>
      <c r="Z517" s="26"/>
      <c r="AA517" s="26"/>
      <c r="AB517" s="26"/>
      <c r="AC517" s="30">
        <v>3.4507062652882219</v>
      </c>
      <c r="AD517" s="30">
        <v>3.6312050604250898</v>
      </c>
      <c r="AE517" s="28">
        <v>-4.9707684400433647E-2</v>
      </c>
      <c r="AF517" s="30">
        <v>3.5807464267927847</v>
      </c>
      <c r="AG517" s="28">
        <v>-3.6316495502597648E-2</v>
      </c>
      <c r="AH517" s="30">
        <v>3.7363060927609739</v>
      </c>
      <c r="AI517" s="28">
        <v>-7.6439087264851394E-2</v>
      </c>
      <c r="AJ517" s="30">
        <v>14.134041634054473</v>
      </c>
      <c r="AK517" s="30">
        <v>9.8278196837464478</v>
      </c>
      <c r="AL517" s="28">
        <v>0.4381665607306357</v>
      </c>
      <c r="AM517" s="30">
        <v>10.175335842476573</v>
      </c>
      <c r="AN517" s="28">
        <v>0.38904915305619947</v>
      </c>
      <c r="AO517" s="30">
        <v>9.9640511606770445</v>
      </c>
      <c r="AP517" s="28">
        <v>0.41850351891349408</v>
      </c>
    </row>
    <row r="518" spans="1:42" s="2" customFormat="1" x14ac:dyDescent="0.25">
      <c r="A518" s="26" t="s">
        <v>336</v>
      </c>
      <c r="B518" s="26" t="s">
        <v>439</v>
      </c>
      <c r="C518" s="26" t="s">
        <v>496</v>
      </c>
      <c r="D518" s="27">
        <v>512220.3552561414</v>
      </c>
      <c r="E518" s="27">
        <v>513885.74554016592</v>
      </c>
      <c r="F518" s="28">
        <v>-3.2407792947709993E-3</v>
      </c>
      <c r="G518" s="27">
        <v>510991.42811092734</v>
      </c>
      <c r="H518" s="28">
        <v>2.404985832653291E-3</v>
      </c>
      <c r="I518" s="27">
        <v>420142.07348139997</v>
      </c>
      <c r="J518" s="28">
        <v>0.21915986897422166</v>
      </c>
      <c r="K518" s="29">
        <v>173419.51023831358</v>
      </c>
      <c r="L518" s="29">
        <v>194084.74590868648</v>
      </c>
      <c r="M518" s="28">
        <v>-0.10647532125010761</v>
      </c>
      <c r="N518" s="29">
        <v>201689.26655689479</v>
      </c>
      <c r="O518" s="28">
        <v>-0.14016490218435373</v>
      </c>
      <c r="P518" s="29">
        <v>174887.5093039331</v>
      </c>
      <c r="Q518" s="28">
        <v>-8.3939617612617048E-3</v>
      </c>
      <c r="R518" s="29">
        <v>112057.63521963015</v>
      </c>
      <c r="S518" s="29">
        <v>126356.05775578832</v>
      </c>
      <c r="T518" s="28">
        <v>-0.1131597708104594</v>
      </c>
      <c r="U518" s="29">
        <v>123440.00021195413</v>
      </c>
      <c r="V518" s="28">
        <v>-9.220969679828063E-2</v>
      </c>
      <c r="W518" s="29">
        <v>101890.43430847528</v>
      </c>
      <c r="X518" s="28">
        <v>9.9785627376692401E-2</v>
      </c>
      <c r="Y518" s="26"/>
      <c r="Z518" s="26"/>
      <c r="AA518" s="26"/>
      <c r="AB518" s="26"/>
      <c r="AC518" s="30">
        <v>2.953648955369824</v>
      </c>
      <c r="AD518" s="30">
        <v>2.6477389716239745</v>
      </c>
      <c r="AE518" s="28">
        <v>0.11553630740201759</v>
      </c>
      <c r="AF518" s="30">
        <v>2.533557867675527</v>
      </c>
      <c r="AG518" s="28">
        <v>0.16581073321988871</v>
      </c>
      <c r="AH518" s="30">
        <v>2.4023560925168441</v>
      </c>
      <c r="AI518" s="28">
        <v>0.22948007773294518</v>
      </c>
      <c r="AJ518" s="30">
        <v>4.5710437691479244</v>
      </c>
      <c r="AK518" s="30">
        <v>4.0669656419114188</v>
      </c>
      <c r="AL518" s="28">
        <v>0.12394452562908687</v>
      </c>
      <c r="AM518" s="30">
        <v>4.1395935453137023</v>
      </c>
      <c r="AN518" s="28">
        <v>0.10422526248323408</v>
      </c>
      <c r="AO518" s="30">
        <v>4.1234692572750413</v>
      </c>
      <c r="AP518" s="28">
        <v>0.10854319116923859</v>
      </c>
    </row>
    <row r="519" spans="1:42" s="2" customFormat="1" x14ac:dyDescent="0.25">
      <c r="A519" s="26" t="s">
        <v>336</v>
      </c>
      <c r="B519" s="26" t="s">
        <v>439</v>
      </c>
      <c r="C519" s="26" t="s">
        <v>497</v>
      </c>
      <c r="D519" s="26"/>
      <c r="E519" s="27">
        <v>427.20539801120759</v>
      </c>
      <c r="F519" s="28">
        <v>-1</v>
      </c>
      <c r="G519" s="27">
        <v>680.84549530029301</v>
      </c>
      <c r="H519" s="28">
        <v>-1</v>
      </c>
      <c r="I519" s="27">
        <v>1251.8530930483341</v>
      </c>
      <c r="J519" s="28">
        <v>-1</v>
      </c>
      <c r="K519" s="26"/>
      <c r="L519" s="29">
        <v>85.612304210662842</v>
      </c>
      <c r="M519" s="28">
        <v>-1</v>
      </c>
      <c r="N519" s="29">
        <v>240.28460812568665</v>
      </c>
      <c r="O519" s="28">
        <v>-1</v>
      </c>
      <c r="P519" s="29">
        <v>461.28554737567902</v>
      </c>
      <c r="Q519" s="28">
        <v>-1</v>
      </c>
      <c r="R519" s="26"/>
      <c r="S519" s="29">
        <v>18.731972161293029</v>
      </c>
      <c r="T519" s="28">
        <v>-1</v>
      </c>
      <c r="U519" s="29">
        <v>52.574272257900233</v>
      </c>
      <c r="V519" s="28">
        <v>-1</v>
      </c>
      <c r="W519" s="29">
        <v>100.92927776579859</v>
      </c>
      <c r="X519" s="28">
        <v>-1</v>
      </c>
      <c r="Y519" s="26"/>
      <c r="Z519" s="26"/>
      <c r="AA519" s="26"/>
      <c r="AB519" s="26"/>
      <c r="AC519" s="26"/>
      <c r="AD519" s="30">
        <v>4.99</v>
      </c>
      <c r="AE519" s="28">
        <v>-1</v>
      </c>
      <c r="AF519" s="30">
        <v>2.8334960803821456</v>
      </c>
      <c r="AG519" s="28">
        <v>-1</v>
      </c>
      <c r="AH519" s="30">
        <v>2.7138354977091947</v>
      </c>
      <c r="AI519" s="28">
        <v>-1</v>
      </c>
      <c r="AJ519" s="26"/>
      <c r="AK519" s="30">
        <v>22.806215722120658</v>
      </c>
      <c r="AL519" s="28">
        <v>-1</v>
      </c>
      <c r="AM519" s="30">
        <v>12.950164901198107</v>
      </c>
      <c r="AN519" s="28">
        <v>-1</v>
      </c>
      <c r="AO519" s="30">
        <v>12.403270099219352</v>
      </c>
      <c r="AP519" s="28">
        <v>-1</v>
      </c>
    </row>
    <row r="520" spans="1:42" s="2" customFormat="1" x14ac:dyDescent="0.25">
      <c r="A520" s="26" t="s">
        <v>336</v>
      </c>
      <c r="B520" s="26" t="s">
        <v>439</v>
      </c>
      <c r="C520" s="26" t="s">
        <v>499</v>
      </c>
      <c r="D520" s="27">
        <v>23374.139224539995</v>
      </c>
      <c r="E520" s="27">
        <v>33246.284740182164</v>
      </c>
      <c r="F520" s="28">
        <v>-0.29693981125387175</v>
      </c>
      <c r="G520" s="27">
        <v>29943.570236985684</v>
      </c>
      <c r="H520" s="28">
        <v>-0.21939371158657839</v>
      </c>
      <c r="I520" s="27">
        <v>15165.872246792316</v>
      </c>
      <c r="J520" s="28">
        <v>0.54123276552614918</v>
      </c>
      <c r="K520" s="29">
        <v>6491.6913503416936</v>
      </c>
      <c r="L520" s="29">
        <v>8694.3434739889253</v>
      </c>
      <c r="M520" s="28">
        <v>-0.25334312248382623</v>
      </c>
      <c r="N520" s="29">
        <v>8570.2931534964428</v>
      </c>
      <c r="O520" s="28">
        <v>-0.24253567129226344</v>
      </c>
      <c r="P520" s="29">
        <v>4351.3124170843876</v>
      </c>
      <c r="Q520" s="28">
        <v>0.49189272754896202</v>
      </c>
      <c r="R520" s="29">
        <v>2374.6510875680251</v>
      </c>
      <c r="S520" s="29">
        <v>2859.1371424159952</v>
      </c>
      <c r="T520" s="28">
        <v>-0.16945184183735071</v>
      </c>
      <c r="U520" s="29">
        <v>2620.4952818830361</v>
      </c>
      <c r="V520" s="28">
        <v>-9.3815927093885948E-2</v>
      </c>
      <c r="W520" s="29">
        <v>1154.0153523864956</v>
      </c>
      <c r="X520" s="28">
        <v>1.0577291997522074</v>
      </c>
      <c r="Y520" s="26"/>
      <c r="Z520" s="26"/>
      <c r="AA520" s="26"/>
      <c r="AB520" s="26"/>
      <c r="AC520" s="30">
        <v>3.6006239303582546</v>
      </c>
      <c r="AD520" s="30">
        <v>3.8238982436852038</v>
      </c>
      <c r="AE520" s="28">
        <v>-5.8389187969545231E-2</v>
      </c>
      <c r="AF520" s="30">
        <v>3.4938793458622284</v>
      </c>
      <c r="AG520" s="28">
        <v>3.055188056864153E-2</v>
      </c>
      <c r="AH520" s="30">
        <v>3.4853558634969866</v>
      </c>
      <c r="AI520" s="28">
        <v>3.3072108380237331E-2</v>
      </c>
      <c r="AJ520" s="30">
        <v>9.8431888991651331</v>
      </c>
      <c r="AK520" s="30">
        <v>11.62808325874455</v>
      </c>
      <c r="AL520" s="28">
        <v>-0.15349858784655163</v>
      </c>
      <c r="AM520" s="30">
        <v>11.426683514373217</v>
      </c>
      <c r="AN520" s="28">
        <v>-0.13857867098675328</v>
      </c>
      <c r="AO520" s="30">
        <v>13.141828846062923</v>
      </c>
      <c r="AP520" s="28">
        <v>-0.2510031126973632</v>
      </c>
    </row>
    <row r="521" spans="1:42" s="2" customFormat="1" x14ac:dyDescent="0.25">
      <c r="A521" s="26" t="s">
        <v>336</v>
      </c>
      <c r="B521" s="26" t="s">
        <v>439</v>
      </c>
      <c r="C521" s="26" t="s">
        <v>501</v>
      </c>
      <c r="D521" s="27">
        <v>134974.34149009467</v>
      </c>
      <c r="E521" s="27">
        <v>164163.98041281939</v>
      </c>
      <c r="F521" s="28">
        <v>-0.17780781660704262</v>
      </c>
      <c r="G521" s="27">
        <v>135523.01796795247</v>
      </c>
      <c r="H521" s="28">
        <v>-4.0485851487424398E-3</v>
      </c>
      <c r="I521" s="27">
        <v>127929.47916086197</v>
      </c>
      <c r="J521" s="28">
        <v>5.5068326514284456E-2</v>
      </c>
      <c r="K521" s="29">
        <v>48799.239949827854</v>
      </c>
      <c r="L521" s="29">
        <v>58079.282219234054</v>
      </c>
      <c r="M521" s="28">
        <v>-0.15978231677134844</v>
      </c>
      <c r="N521" s="29">
        <v>46704.969386340927</v>
      </c>
      <c r="O521" s="28">
        <v>4.4840422571808938E-2</v>
      </c>
      <c r="P521" s="29">
        <v>43481.708907712375</v>
      </c>
      <c r="Q521" s="28">
        <v>0.12229351549640465</v>
      </c>
      <c r="R521" s="29">
        <v>23597.265846116443</v>
      </c>
      <c r="S521" s="29">
        <v>27868.315315418058</v>
      </c>
      <c r="T521" s="28">
        <v>-0.1532582583827258</v>
      </c>
      <c r="U521" s="29">
        <v>22945.967907475413</v>
      </c>
      <c r="V521" s="28">
        <v>2.8383981938231849E-2</v>
      </c>
      <c r="W521" s="29">
        <v>22731.604957048563</v>
      </c>
      <c r="X521" s="28">
        <v>3.8081820034421184E-2</v>
      </c>
      <c r="Y521" s="26"/>
      <c r="Z521" s="26"/>
      <c r="AA521" s="26"/>
      <c r="AB521" s="26"/>
      <c r="AC521" s="30">
        <v>2.7659107319881691</v>
      </c>
      <c r="AD521" s="30">
        <v>2.8265497461408602</v>
      </c>
      <c r="AE521" s="28">
        <v>-2.1453368806079808E-2</v>
      </c>
      <c r="AF521" s="30">
        <v>2.9016830489045726</v>
      </c>
      <c r="AG521" s="28">
        <v>-4.6790884679034667E-2</v>
      </c>
      <c r="AH521" s="30">
        <v>2.9421446942755982</v>
      </c>
      <c r="AI521" s="28">
        <v>-5.9899828390602219E-2</v>
      </c>
      <c r="AJ521" s="30">
        <v>5.719914432896398</v>
      </c>
      <c r="AK521" s="30">
        <v>5.8907034226785928</v>
      </c>
      <c r="AL521" s="28">
        <v>-2.8992970368305258E-2</v>
      </c>
      <c r="AM521" s="30">
        <v>5.906180053699166</v>
      </c>
      <c r="AN521" s="28">
        <v>-3.1537409816367837E-2</v>
      </c>
      <c r="AO521" s="30">
        <v>5.6278243178422782</v>
      </c>
      <c r="AP521" s="28">
        <v>1.6363359951048963E-2</v>
      </c>
    </row>
    <row r="522" spans="1:42" s="2" customFormat="1" x14ac:dyDescent="0.25">
      <c r="A522" s="26" t="s">
        <v>336</v>
      </c>
      <c r="B522" s="26" t="s">
        <v>439</v>
      </c>
      <c r="C522" s="26" t="s">
        <v>502</v>
      </c>
      <c r="D522" s="27">
        <v>150425.40674365521</v>
      </c>
      <c r="E522" s="27">
        <v>157746.26703572154</v>
      </c>
      <c r="F522" s="28">
        <v>-4.6409087388473803E-2</v>
      </c>
      <c r="G522" s="27">
        <v>134829.13894265532</v>
      </c>
      <c r="H522" s="28">
        <v>0.11567431137888672</v>
      </c>
      <c r="I522" s="27">
        <v>111744.18791543007</v>
      </c>
      <c r="J522" s="28">
        <v>0.34615866426538228</v>
      </c>
      <c r="K522" s="29">
        <v>36809.453130859838</v>
      </c>
      <c r="L522" s="29">
        <v>38710.503009145337</v>
      </c>
      <c r="M522" s="28">
        <v>-4.9109407796544963E-2</v>
      </c>
      <c r="N522" s="29">
        <v>35099.054361917682</v>
      </c>
      <c r="O522" s="28">
        <v>4.8730622520643481E-2</v>
      </c>
      <c r="P522" s="29">
        <v>30044.282619427373</v>
      </c>
      <c r="Q522" s="28">
        <v>0.22517330825060003</v>
      </c>
      <c r="R522" s="29">
        <v>10911.253365800461</v>
      </c>
      <c r="S522" s="29">
        <v>11475.688482304091</v>
      </c>
      <c r="T522" s="28">
        <v>-4.918529440512507E-2</v>
      </c>
      <c r="U522" s="29">
        <v>10007.796764214974</v>
      </c>
      <c r="V522" s="28">
        <v>9.0275274655455651E-2</v>
      </c>
      <c r="W522" s="29">
        <v>9358.3437216292314</v>
      </c>
      <c r="X522" s="28">
        <v>0.16593851330573672</v>
      </c>
      <c r="Y522" s="26"/>
      <c r="Z522" s="26"/>
      <c r="AA522" s="26"/>
      <c r="AB522" s="26"/>
      <c r="AC522" s="30">
        <v>4.0865971632038045</v>
      </c>
      <c r="AD522" s="30">
        <v>4.0750249873646451</v>
      </c>
      <c r="AE522" s="28">
        <v>2.8397803387809899E-3</v>
      </c>
      <c r="AF522" s="30">
        <v>3.8413895016198594</v>
      </c>
      <c r="AG522" s="28">
        <v>6.3833063916206509E-2</v>
      </c>
      <c r="AH522" s="30">
        <v>3.71931622834534</v>
      </c>
      <c r="AI522" s="28">
        <v>9.8749585221975453E-2</v>
      </c>
      <c r="AJ522" s="30">
        <v>13.786262833483368</v>
      </c>
      <c r="AK522" s="30">
        <v>13.746126629262527</v>
      </c>
      <c r="AL522" s="28">
        <v>2.9198191827652913E-3</v>
      </c>
      <c r="AM522" s="30">
        <v>13.472409774023975</v>
      </c>
      <c r="AN522" s="28">
        <v>2.3295985256069844E-2</v>
      </c>
      <c r="AO522" s="30">
        <v>11.94059453674096</v>
      </c>
      <c r="AP522" s="28">
        <v>0.15457088766085519</v>
      </c>
    </row>
    <row r="523" spans="1:42" s="2" customFormat="1" x14ac:dyDescent="0.25">
      <c r="A523" s="26" t="s">
        <v>336</v>
      </c>
      <c r="B523" s="26" t="s">
        <v>439</v>
      </c>
      <c r="C523" s="26" t="s">
        <v>503</v>
      </c>
      <c r="D523" s="27">
        <v>780348.6495511937</v>
      </c>
      <c r="E523" s="27">
        <v>857675.28496252897</v>
      </c>
      <c r="F523" s="28">
        <v>-9.0158404663267869E-2</v>
      </c>
      <c r="G523" s="27">
        <v>815322.40865465638</v>
      </c>
      <c r="H523" s="28">
        <v>-4.2895618631618414E-2</v>
      </c>
      <c r="I523" s="27">
        <v>729848.84007705806</v>
      </c>
      <c r="J523" s="28">
        <v>6.9192148704112236E-2</v>
      </c>
      <c r="K523" s="29">
        <v>315344.79775817314</v>
      </c>
      <c r="L523" s="29">
        <v>344840.43620552402</v>
      </c>
      <c r="M523" s="28">
        <v>-8.5534164067034055E-2</v>
      </c>
      <c r="N523" s="29">
        <v>348927.27417772677</v>
      </c>
      <c r="O523" s="28">
        <v>-9.62449166482994E-2</v>
      </c>
      <c r="P523" s="29">
        <v>322274.86014961277</v>
      </c>
      <c r="Q523" s="28">
        <v>-2.1503577375605463E-2</v>
      </c>
      <c r="R523" s="29">
        <v>196655.59904267383</v>
      </c>
      <c r="S523" s="29">
        <v>214856.05111864131</v>
      </c>
      <c r="T523" s="28">
        <v>-8.4709981316362246E-2</v>
      </c>
      <c r="U523" s="29">
        <v>209754.66326904693</v>
      </c>
      <c r="V523" s="28">
        <v>-6.2449454149065879E-2</v>
      </c>
      <c r="W523" s="29">
        <v>191247.07448780528</v>
      </c>
      <c r="X523" s="28">
        <v>2.8280299551528141E-2</v>
      </c>
      <c r="Y523" s="26"/>
      <c r="Z523" s="26"/>
      <c r="AA523" s="26"/>
      <c r="AB523" s="26"/>
      <c r="AC523" s="30">
        <v>2.4745886252089551</v>
      </c>
      <c r="AD523" s="30">
        <v>2.4871656421735784</v>
      </c>
      <c r="AE523" s="28">
        <v>-5.0567669283305321E-3</v>
      </c>
      <c r="AF523" s="30">
        <v>2.3366542801104462</v>
      </c>
      <c r="AG523" s="28">
        <v>5.9030703117959396E-2</v>
      </c>
      <c r="AH523" s="30">
        <v>2.2646781686236195</v>
      </c>
      <c r="AI523" s="28">
        <v>9.2688868331746554E-2</v>
      </c>
      <c r="AJ523" s="30">
        <v>3.9680977981301195</v>
      </c>
      <c r="AK523" s="30">
        <v>3.9918600406973388</v>
      </c>
      <c r="AL523" s="28">
        <v>-5.9526742733866569E-3</v>
      </c>
      <c r="AM523" s="30">
        <v>3.8870287599225541</v>
      </c>
      <c r="AN523" s="28">
        <v>2.0856300072547091E-2</v>
      </c>
      <c r="AO523" s="30">
        <v>3.8162614619425006</v>
      </c>
      <c r="AP523" s="28">
        <v>3.9786670201137977E-2</v>
      </c>
    </row>
    <row r="524" spans="1:42" s="2" customFormat="1" x14ac:dyDescent="0.25">
      <c r="A524" s="26" t="s">
        <v>336</v>
      </c>
      <c r="B524" s="26" t="s">
        <v>440</v>
      </c>
      <c r="C524" s="26" t="s">
        <v>258</v>
      </c>
      <c r="D524" s="27">
        <v>25633511.764868502</v>
      </c>
      <c r="E524" s="27">
        <v>25041776.107393786</v>
      </c>
      <c r="F524" s="28">
        <v>2.3629939623172357E-2</v>
      </c>
      <c r="G524" s="27">
        <v>26914760.541515727</v>
      </c>
      <c r="H524" s="28">
        <v>-4.760394485661177E-2</v>
      </c>
      <c r="I524" s="27">
        <v>22090649.738623884</v>
      </c>
      <c r="J524" s="28">
        <v>0.16037835320208726</v>
      </c>
      <c r="K524" s="29">
        <v>11146532.816808362</v>
      </c>
      <c r="L524" s="29">
        <v>11538164.739245251</v>
      </c>
      <c r="M524" s="28">
        <v>-3.3942306362190769E-2</v>
      </c>
      <c r="N524" s="29">
        <v>12492491.26637112</v>
      </c>
      <c r="O524" s="28">
        <v>-0.10774139608053845</v>
      </c>
      <c r="P524" s="29">
        <v>10315742.753005287</v>
      </c>
      <c r="Q524" s="28">
        <v>8.0536136242932266E-2</v>
      </c>
      <c r="R524" s="29">
        <v>13763929.796292968</v>
      </c>
      <c r="S524" s="29">
        <v>14141956.376208594</v>
      </c>
      <c r="T524" s="28">
        <v>-2.6730854618643187E-2</v>
      </c>
      <c r="U524" s="29">
        <v>16120989.479255425</v>
      </c>
      <c r="V524" s="28">
        <v>-0.14621060859791105</v>
      </c>
      <c r="W524" s="29">
        <v>12653847.540959993</v>
      </c>
      <c r="X524" s="28">
        <v>8.7726855546479701E-2</v>
      </c>
      <c r="Y524" s="26"/>
      <c r="Z524" s="26"/>
      <c r="AA524" s="26"/>
      <c r="AB524" s="26"/>
      <c r="AC524" s="30">
        <v>2.2996847706952037</v>
      </c>
      <c r="AD524" s="30">
        <v>2.1703430895052249</v>
      </c>
      <c r="AE524" s="28">
        <v>5.9595039058762338E-2</v>
      </c>
      <c r="AF524" s="30">
        <v>2.1544750336522793</v>
      </c>
      <c r="AG524" s="28">
        <v>6.7399127293094663E-2</v>
      </c>
      <c r="AH524" s="30">
        <v>2.1414502346123561</v>
      </c>
      <c r="AI524" s="28">
        <v>7.3891297367221415E-2</v>
      </c>
      <c r="AJ524" s="30">
        <v>1.8623686798934678</v>
      </c>
      <c r="AK524" s="30">
        <v>1.7707434135154214</v>
      </c>
      <c r="AL524" s="28">
        <v>5.1743954363294535E-2</v>
      </c>
      <c r="AM524" s="30">
        <v>1.6695476773401399</v>
      </c>
      <c r="AN524" s="28">
        <v>0.11549295966229789</v>
      </c>
      <c r="AO524" s="30">
        <v>1.7457654414688768</v>
      </c>
      <c r="AP524" s="28">
        <v>6.6792041848692849E-2</v>
      </c>
    </row>
    <row r="525" spans="1:42" s="2" customFormat="1" x14ac:dyDescent="0.25">
      <c r="A525" s="26" t="s">
        <v>336</v>
      </c>
      <c r="B525" s="26" t="s">
        <v>440</v>
      </c>
      <c r="C525" s="26" t="s">
        <v>492</v>
      </c>
      <c r="D525" s="27">
        <v>927014.86545993341</v>
      </c>
      <c r="E525" s="27">
        <v>963465.6335426413</v>
      </c>
      <c r="F525" s="28">
        <v>-3.7832971736292492E-2</v>
      </c>
      <c r="G525" s="27">
        <v>1063406.3230808259</v>
      </c>
      <c r="H525" s="28">
        <v>-0.12825902447687984</v>
      </c>
      <c r="I525" s="27">
        <v>841910.37235705019</v>
      </c>
      <c r="J525" s="28">
        <v>0.10108497994224831</v>
      </c>
      <c r="K525" s="29">
        <v>309231.1746032511</v>
      </c>
      <c r="L525" s="29">
        <v>342038.14732298977</v>
      </c>
      <c r="M525" s="28">
        <v>-9.5916122153353683E-2</v>
      </c>
      <c r="N525" s="29">
        <v>400235.48993444315</v>
      </c>
      <c r="O525" s="28">
        <v>-0.22737692588455402</v>
      </c>
      <c r="P525" s="29">
        <v>340007.63091203448</v>
      </c>
      <c r="Q525" s="28">
        <v>-9.0516957593653982E-2</v>
      </c>
      <c r="R525" s="29">
        <v>224748.51963750264</v>
      </c>
      <c r="S525" s="29">
        <v>256419.8197592193</v>
      </c>
      <c r="T525" s="28">
        <v>-0.12351346378550737</v>
      </c>
      <c r="U525" s="29">
        <v>283189.43188294477</v>
      </c>
      <c r="V525" s="28">
        <v>-0.20636685435916424</v>
      </c>
      <c r="W525" s="29">
        <v>238376.90715121696</v>
      </c>
      <c r="X525" s="28">
        <v>-5.7171592989370419E-2</v>
      </c>
      <c r="Y525" s="26"/>
      <c r="Z525" s="26"/>
      <c r="AA525" s="26"/>
      <c r="AB525" s="26"/>
      <c r="AC525" s="30">
        <v>2.9978053365716097</v>
      </c>
      <c r="AD525" s="30">
        <v>2.8168367800005414</v>
      </c>
      <c r="AE525" s="28">
        <v>6.4245311569324781E-2</v>
      </c>
      <c r="AF525" s="30">
        <v>2.6569515943101578</v>
      </c>
      <c r="AG525" s="28">
        <v>0.12828752431598217</v>
      </c>
      <c r="AH525" s="30">
        <v>2.4761514031279672</v>
      </c>
      <c r="AI525" s="28">
        <v>0.21067125894832994</v>
      </c>
      <c r="AJ525" s="30">
        <v>4.1246761800928331</v>
      </c>
      <c r="AK525" s="30">
        <v>3.7573758317408728</v>
      </c>
      <c r="AL525" s="28">
        <v>9.7754487386954372E-2</v>
      </c>
      <c r="AM525" s="30">
        <v>3.7551059586163533</v>
      </c>
      <c r="AN525" s="28">
        <v>9.8418054124005491E-2</v>
      </c>
      <c r="AO525" s="30">
        <v>3.5318453554017095</v>
      </c>
      <c r="AP525" s="28">
        <v>0.16785299610710033</v>
      </c>
    </row>
    <row r="526" spans="1:42" s="2" customFormat="1" x14ac:dyDescent="0.25">
      <c r="A526" s="26" t="s">
        <v>336</v>
      </c>
      <c r="B526" s="26" t="s">
        <v>440</v>
      </c>
      <c r="C526" s="26" t="s">
        <v>399</v>
      </c>
      <c r="D526" s="27">
        <v>505776.09433023934</v>
      </c>
      <c r="E526" s="27">
        <v>552948.24631118414</v>
      </c>
      <c r="F526" s="28">
        <v>-8.5310247922185459E-2</v>
      </c>
      <c r="G526" s="27">
        <v>619950.70478251576</v>
      </c>
      <c r="H526" s="28">
        <v>-0.18416724034910145</v>
      </c>
      <c r="I526" s="27">
        <v>584943.02214442135</v>
      </c>
      <c r="J526" s="28">
        <v>-0.13534126370796479</v>
      </c>
      <c r="K526" s="29">
        <v>169329.48786099709</v>
      </c>
      <c r="L526" s="29">
        <v>199862.88907986879</v>
      </c>
      <c r="M526" s="28">
        <v>-0.15277173946319772</v>
      </c>
      <c r="N526" s="29">
        <v>235765.8476817616</v>
      </c>
      <c r="O526" s="28">
        <v>-0.28178958264744425</v>
      </c>
      <c r="P526" s="29">
        <v>244081.17737623872</v>
      </c>
      <c r="Q526" s="28">
        <v>-0.3062574931782458</v>
      </c>
      <c r="R526" s="29">
        <v>133251.20449318434</v>
      </c>
      <c r="S526" s="29">
        <v>165717.50751684551</v>
      </c>
      <c r="T526" s="28">
        <v>-0.19591353689869431</v>
      </c>
      <c r="U526" s="29">
        <v>182855.62759334315</v>
      </c>
      <c r="V526" s="28">
        <v>-0.27127643678801744</v>
      </c>
      <c r="W526" s="29">
        <v>183050.75172140749</v>
      </c>
      <c r="X526" s="28">
        <v>-0.27205322436487528</v>
      </c>
      <c r="Y526" s="26"/>
      <c r="Z526" s="26"/>
      <c r="AA526" s="26"/>
      <c r="AB526" s="26"/>
      <c r="AC526" s="30">
        <v>2.9869345305374804</v>
      </c>
      <c r="AD526" s="30">
        <v>2.7666379129054626</v>
      </c>
      <c r="AE526" s="28">
        <v>7.962611102971083E-2</v>
      </c>
      <c r="AF526" s="30">
        <v>2.6295186978027858</v>
      </c>
      <c r="AG526" s="28">
        <v>0.13592443097413592</v>
      </c>
      <c r="AH526" s="30">
        <v>2.3965101628576688</v>
      </c>
      <c r="AI526" s="28">
        <v>0.24636839719293002</v>
      </c>
      <c r="AJ526" s="30">
        <v>3.7956587053298212</v>
      </c>
      <c r="AK526" s="30">
        <v>3.3366917871062953</v>
      </c>
      <c r="AL526" s="28">
        <v>0.1375514873735339</v>
      </c>
      <c r="AM526" s="30">
        <v>3.3903835115276761</v>
      </c>
      <c r="AN526" s="28">
        <v>0.11953668144744242</v>
      </c>
      <c r="AO526" s="30">
        <v>3.1955237366884477</v>
      </c>
      <c r="AP526" s="28">
        <v>0.18780488523715339</v>
      </c>
    </row>
    <row r="527" spans="1:42" s="2" customFormat="1" x14ac:dyDescent="0.25">
      <c r="A527" s="26" t="s">
        <v>336</v>
      </c>
      <c r="B527" s="26" t="s">
        <v>440</v>
      </c>
      <c r="C527" s="26" t="s">
        <v>400</v>
      </c>
      <c r="D527" s="27">
        <v>383023.3283009064</v>
      </c>
      <c r="E527" s="27">
        <v>371904.00330559013</v>
      </c>
      <c r="F527" s="28">
        <v>2.9898374033311026E-2</v>
      </c>
      <c r="G527" s="27">
        <v>347879.73236614466</v>
      </c>
      <c r="H527" s="28">
        <v>0.10102225759381978</v>
      </c>
      <c r="I527" s="27">
        <v>247579.42192491412</v>
      </c>
      <c r="J527" s="28">
        <v>0.54707255281123368</v>
      </c>
      <c r="K527" s="29">
        <v>125929.86234006027</v>
      </c>
      <c r="L527" s="29">
        <v>127607.45236904228</v>
      </c>
      <c r="M527" s="28">
        <v>-1.3146489470931545E-2</v>
      </c>
      <c r="N527" s="29">
        <v>119425.17833435323</v>
      </c>
      <c r="O527" s="28">
        <v>5.4466604918905384E-2</v>
      </c>
      <c r="P527" s="29">
        <v>93816.730061650844</v>
      </c>
      <c r="Q527" s="28">
        <v>0.34229643537252424</v>
      </c>
      <c r="R527" s="29">
        <v>85398.099091536496</v>
      </c>
      <c r="S527" s="29">
        <v>84363.115692677704</v>
      </c>
      <c r="T527" s="28">
        <v>1.2268197900953341E-2</v>
      </c>
      <c r="U527" s="29">
        <v>78594.183096957117</v>
      </c>
      <c r="V527" s="28">
        <v>8.6570223475518293E-2</v>
      </c>
      <c r="W527" s="29">
        <v>54735.990538566424</v>
      </c>
      <c r="X527" s="28">
        <v>0.56018185203693105</v>
      </c>
      <c r="Y527" s="26"/>
      <c r="Z527" s="26"/>
      <c r="AA527" s="26"/>
      <c r="AB527" s="26"/>
      <c r="AC527" s="30">
        <v>3.0415607639321678</v>
      </c>
      <c r="AD527" s="30">
        <v>2.9144379611156195</v>
      </c>
      <c r="AE527" s="28">
        <v>4.3618290906383507E-2</v>
      </c>
      <c r="AF527" s="30">
        <v>2.9129513325254575</v>
      </c>
      <c r="AG527" s="28">
        <v>4.4150902890371706E-2</v>
      </c>
      <c r="AH527" s="30">
        <v>2.6389687826704198</v>
      </c>
      <c r="AI527" s="28">
        <v>0.15255655311479582</v>
      </c>
      <c r="AJ527" s="30">
        <v>4.485150517113401</v>
      </c>
      <c r="AK527" s="30">
        <v>4.4083720741227852</v>
      </c>
      <c r="AL527" s="28">
        <v>1.7416506978008152E-2</v>
      </c>
      <c r="AM527" s="30">
        <v>4.4262783663898571</v>
      </c>
      <c r="AN527" s="28">
        <v>1.3300598347040013E-2</v>
      </c>
      <c r="AO527" s="30">
        <v>4.5231559617153936</v>
      </c>
      <c r="AP527" s="28">
        <v>-8.4024174544667183E-3</v>
      </c>
    </row>
    <row r="528" spans="1:42" s="2" customFormat="1" x14ac:dyDescent="0.25">
      <c r="A528" s="26" t="s">
        <v>336</v>
      </c>
      <c r="B528" s="26" t="s">
        <v>440</v>
      </c>
      <c r="C528" s="26" t="s">
        <v>161</v>
      </c>
      <c r="D528" s="27">
        <v>38215.442828787563</v>
      </c>
      <c r="E528" s="27">
        <v>38613.383925867078</v>
      </c>
      <c r="F528" s="28">
        <v>-1.0305781483526852E-2</v>
      </c>
      <c r="G528" s="27">
        <v>95575.885932165387</v>
      </c>
      <c r="H528" s="28">
        <v>-0.6001560178483637</v>
      </c>
      <c r="I528" s="27">
        <v>9387.9282877147198</v>
      </c>
      <c r="J528" s="28">
        <v>3.0707003353228908</v>
      </c>
      <c r="K528" s="29">
        <v>13971.824402193741</v>
      </c>
      <c r="L528" s="29">
        <v>14567.805874078731</v>
      </c>
      <c r="M528" s="28">
        <v>-4.0910860361302016E-2</v>
      </c>
      <c r="N528" s="29">
        <v>45044.463918328285</v>
      </c>
      <c r="O528" s="28">
        <v>-0.68982149665436021</v>
      </c>
      <c r="P528" s="29">
        <v>2109.7234741449356</v>
      </c>
      <c r="Q528" s="28">
        <v>5.6225856485084984</v>
      </c>
      <c r="R528" s="29">
        <v>6099.2160527818023</v>
      </c>
      <c r="S528" s="29">
        <v>6339.1965496961038</v>
      </c>
      <c r="T528" s="28">
        <v>-3.7856610854857621E-2</v>
      </c>
      <c r="U528" s="29">
        <v>21739.621192644539</v>
      </c>
      <c r="V528" s="28">
        <v>-0.71944239512115182</v>
      </c>
      <c r="W528" s="29">
        <v>590.16489124303826</v>
      </c>
      <c r="X528" s="28">
        <v>9.3347660006261854</v>
      </c>
      <c r="Y528" s="26"/>
      <c r="Z528" s="26"/>
      <c r="AA528" s="26"/>
      <c r="AB528" s="26"/>
      <c r="AC528" s="30">
        <v>2.7351791526085378</v>
      </c>
      <c r="AD528" s="30">
        <v>2.6505970946917903</v>
      </c>
      <c r="AE528" s="28">
        <v>3.1910567655165527E-2</v>
      </c>
      <c r="AF528" s="30">
        <v>2.1218120412190369</v>
      </c>
      <c r="AG528" s="28">
        <v>0.28907702448380179</v>
      </c>
      <c r="AH528" s="30">
        <v>4.4498382858064458</v>
      </c>
      <c r="AI528" s="28">
        <v>-0.38533066216521161</v>
      </c>
      <c r="AJ528" s="30">
        <v>6.2656319268043985</v>
      </c>
      <c r="AK528" s="30">
        <v>6.0912110270059658</v>
      </c>
      <c r="AL528" s="28">
        <v>2.863484765592933E-2</v>
      </c>
      <c r="AM528" s="30">
        <v>4.3963915049496292</v>
      </c>
      <c r="AN528" s="28">
        <v>0.42517606081039544</v>
      </c>
      <c r="AO528" s="30">
        <v>15.907297141890872</v>
      </c>
      <c r="AP528" s="28">
        <v>-0.60611586802485451</v>
      </c>
    </row>
    <row r="529" spans="1:42" s="2" customFormat="1" x14ac:dyDescent="0.25">
      <c r="A529" s="26" t="s">
        <v>336</v>
      </c>
      <c r="B529" s="26" t="s">
        <v>440</v>
      </c>
      <c r="C529" s="26" t="s">
        <v>493</v>
      </c>
      <c r="D529" s="27">
        <v>20908.828457438944</v>
      </c>
      <c r="E529" s="27">
        <v>20635.980125842096</v>
      </c>
      <c r="F529" s="28">
        <v>1.3221971039561353E-2</v>
      </c>
      <c r="G529" s="27">
        <v>80579.736982234725</v>
      </c>
      <c r="H529" s="28">
        <v>-0.74052002103148251</v>
      </c>
      <c r="I529" s="27">
        <v>649.00540632247919</v>
      </c>
      <c r="J529" s="28">
        <v>31.216724627791038</v>
      </c>
      <c r="K529" s="29">
        <v>10185.652829408646</v>
      </c>
      <c r="L529" s="29">
        <v>10542.495847225189</v>
      </c>
      <c r="M529" s="28">
        <v>-3.3848058655907891E-2</v>
      </c>
      <c r="N529" s="29">
        <v>41821.210713505745</v>
      </c>
      <c r="O529" s="28">
        <v>-0.75644768155601749</v>
      </c>
      <c r="P529" s="29">
        <v>217.05866432189941</v>
      </c>
      <c r="Q529" s="28">
        <v>45.925806261772884</v>
      </c>
      <c r="R529" s="29">
        <v>5026.514909994652</v>
      </c>
      <c r="S529" s="29">
        <v>5271.2479236125946</v>
      </c>
      <c r="T529" s="28">
        <v>-4.642790799530775E-2</v>
      </c>
      <c r="U529" s="29">
        <v>20907.641177073121</v>
      </c>
      <c r="V529" s="28">
        <v>-0.75958479163557568</v>
      </c>
      <c r="W529" s="29">
        <v>81.39699912071228</v>
      </c>
      <c r="X529" s="28">
        <v>60.753073998960303</v>
      </c>
      <c r="Y529" s="26"/>
      <c r="Z529" s="26"/>
      <c r="AA529" s="26"/>
      <c r="AB529" s="26"/>
      <c r="AC529" s="30">
        <v>2.0527725426758785</v>
      </c>
      <c r="AD529" s="30">
        <v>1.95740936727744</v>
      </c>
      <c r="AE529" s="28">
        <v>4.8719075831888524E-2</v>
      </c>
      <c r="AF529" s="30">
        <v>1.9267671979714422</v>
      </c>
      <c r="AG529" s="28">
        <v>6.5397285586498682E-2</v>
      </c>
      <c r="AH529" s="30">
        <v>2.9899999999999998</v>
      </c>
      <c r="AI529" s="28">
        <v>-0.31345399910505728</v>
      </c>
      <c r="AJ529" s="30">
        <v>4.1597068409891955</v>
      </c>
      <c r="AK529" s="30">
        <v>3.9148187345548799</v>
      </c>
      <c r="AL529" s="28">
        <v>6.2554136740167535E-2</v>
      </c>
      <c r="AM529" s="30">
        <v>3.8540807305702551</v>
      </c>
      <c r="AN529" s="28">
        <v>7.9299353538377887E-2</v>
      </c>
      <c r="AO529" s="30">
        <v>7.9733333333333327</v>
      </c>
      <c r="AP529" s="28">
        <v>-0.47829763699968281</v>
      </c>
    </row>
    <row r="530" spans="1:42" s="2" customFormat="1" x14ac:dyDescent="0.25">
      <c r="A530" s="26" t="s">
        <v>336</v>
      </c>
      <c r="B530" s="26" t="s">
        <v>440</v>
      </c>
      <c r="C530" s="26" t="s">
        <v>496</v>
      </c>
      <c r="D530" s="27">
        <v>275553.36053334712</v>
      </c>
      <c r="E530" s="27">
        <v>301275.29098641395</v>
      </c>
      <c r="F530" s="28">
        <v>-8.5376833821485754E-2</v>
      </c>
      <c r="G530" s="27">
        <v>291446.71594998718</v>
      </c>
      <c r="H530" s="28">
        <v>-5.4532628253623511E-2</v>
      </c>
      <c r="I530" s="27">
        <v>202626.77995812177</v>
      </c>
      <c r="J530" s="28">
        <v>0.35990593439967594</v>
      </c>
      <c r="K530" s="29">
        <v>86056.014016437301</v>
      </c>
      <c r="L530" s="29">
        <v>101521.08337691506</v>
      </c>
      <c r="M530" s="28">
        <v>-0.15233357294918676</v>
      </c>
      <c r="N530" s="29">
        <v>98535.920414754917</v>
      </c>
      <c r="O530" s="28">
        <v>-0.12665337011911501</v>
      </c>
      <c r="P530" s="29">
        <v>76750.876541734309</v>
      </c>
      <c r="Q530" s="28">
        <v>0.12123819158786023</v>
      </c>
      <c r="R530" s="29">
        <v>64612.742361390236</v>
      </c>
      <c r="S530" s="29">
        <v>70787.790555714746</v>
      </c>
      <c r="T530" s="28">
        <v>-8.723323818765516E-2</v>
      </c>
      <c r="U530" s="29">
        <v>67973.844665303724</v>
      </c>
      <c r="V530" s="28">
        <v>-4.9446994214660263E-2</v>
      </c>
      <c r="W530" s="29">
        <v>46277.15810160611</v>
      </c>
      <c r="X530" s="28">
        <v>0.396212408279837</v>
      </c>
      <c r="Y530" s="26"/>
      <c r="Z530" s="26"/>
      <c r="AA530" s="26"/>
      <c r="AB530" s="26"/>
      <c r="AC530" s="30">
        <v>3.2020232831224846</v>
      </c>
      <c r="AD530" s="30">
        <v>2.9676130412032338</v>
      </c>
      <c r="AE530" s="28">
        <v>7.8989490430399253E-2</v>
      </c>
      <c r="AF530" s="30">
        <v>2.9577712850627162</v>
      </c>
      <c r="AG530" s="28">
        <v>8.2579744854947193E-2</v>
      </c>
      <c r="AH530" s="30">
        <v>2.6400581868005215</v>
      </c>
      <c r="AI530" s="28">
        <v>0.21286087523813516</v>
      </c>
      <c r="AJ530" s="30">
        <v>4.2646906858113152</v>
      </c>
      <c r="AK530" s="30">
        <v>4.2560346723816735</v>
      </c>
      <c r="AL530" s="28">
        <v>2.0338211729834712E-3</v>
      </c>
      <c r="AM530" s="30">
        <v>4.2876302993458895</v>
      </c>
      <c r="AN530" s="28">
        <v>-5.3501845851947425E-3</v>
      </c>
      <c r="AO530" s="30">
        <v>4.3785484733793396</v>
      </c>
      <c r="AP530" s="28">
        <v>-2.6003546211776807E-2</v>
      </c>
    </row>
    <row r="531" spans="1:42" s="2" customFormat="1" x14ac:dyDescent="0.25">
      <c r="A531" s="26" t="s">
        <v>336</v>
      </c>
      <c r="B531" s="26" t="s">
        <v>440</v>
      </c>
      <c r="C531" s="26" t="s">
        <v>499</v>
      </c>
      <c r="D531" s="27">
        <v>2411.431971248388</v>
      </c>
      <c r="E531" s="27">
        <v>1251.9701943087578</v>
      </c>
      <c r="F531" s="28">
        <v>0.92610972865835384</v>
      </c>
      <c r="G531" s="27">
        <v>156.21740697741507</v>
      </c>
      <c r="H531" s="28">
        <v>14.436384573948393</v>
      </c>
      <c r="I531" s="27">
        <v>275.99700112223627</v>
      </c>
      <c r="J531" s="28">
        <v>7.737167293279354</v>
      </c>
      <c r="K531" s="29">
        <v>671.54023568825482</v>
      </c>
      <c r="L531" s="29">
        <v>336.01713019591841</v>
      </c>
      <c r="M531" s="28">
        <v>0.99852976333886923</v>
      </c>
      <c r="N531" s="29">
        <v>37.78670871257782</v>
      </c>
      <c r="O531" s="28">
        <v>16.771863667626693</v>
      </c>
      <c r="P531" s="29">
        <v>61.215163350105286</v>
      </c>
      <c r="Q531" s="28">
        <v>9.9701616223343752</v>
      </c>
      <c r="R531" s="29">
        <v>170.34597316567863</v>
      </c>
      <c r="S531" s="29">
        <v>104.15827448667019</v>
      </c>
      <c r="T531" s="28">
        <v>0.6354531025519139</v>
      </c>
      <c r="U531" s="29">
        <v>8.1003382208347325</v>
      </c>
      <c r="V531" s="28">
        <v>20.029488957329566</v>
      </c>
      <c r="W531" s="29">
        <v>13.50852602770113</v>
      </c>
      <c r="X531" s="28">
        <v>11.610256131302577</v>
      </c>
      <c r="Y531" s="26"/>
      <c r="Z531" s="26"/>
      <c r="AA531" s="26"/>
      <c r="AB531" s="26"/>
      <c r="AC531" s="30">
        <v>3.5908972286328242</v>
      </c>
      <c r="AD531" s="30">
        <v>3.725911811635267</v>
      </c>
      <c r="AE531" s="28">
        <v>-3.6236655570005598E-2</v>
      </c>
      <c r="AF531" s="30">
        <v>4.1341893035901265</v>
      </c>
      <c r="AG531" s="28">
        <v>-0.13141441648197094</v>
      </c>
      <c r="AH531" s="30">
        <v>4.508637827914276</v>
      </c>
      <c r="AI531" s="28">
        <v>-0.20355163450908725</v>
      </c>
      <c r="AJ531" s="30">
        <v>14.156084387759652</v>
      </c>
      <c r="AK531" s="30">
        <v>12.019882246311409</v>
      </c>
      <c r="AL531" s="28">
        <v>0.17772238510105101</v>
      </c>
      <c r="AM531" s="30">
        <v>19.285294356674036</v>
      </c>
      <c r="AN531" s="28">
        <v>-0.26596482656949055</v>
      </c>
      <c r="AO531" s="30">
        <v>20.431318750562841</v>
      </c>
      <c r="AP531" s="28">
        <v>-0.3071379992361149</v>
      </c>
    </row>
    <row r="532" spans="1:42" s="2" customFormat="1" x14ac:dyDescent="0.25">
      <c r="A532" s="26" t="s">
        <v>336</v>
      </c>
      <c r="B532" s="26" t="s">
        <v>440</v>
      </c>
      <c r="C532" s="26" t="s">
        <v>501</v>
      </c>
      <c r="D532" s="27">
        <v>107469.96776755928</v>
      </c>
      <c r="E532" s="27">
        <v>70628.712319176208</v>
      </c>
      <c r="F532" s="28">
        <v>0.52161867657865268</v>
      </c>
      <c r="G532" s="27">
        <v>56433.016416157479</v>
      </c>
      <c r="H532" s="28">
        <v>0.90438106258642748</v>
      </c>
      <c r="I532" s="27">
        <v>44952.641966792347</v>
      </c>
      <c r="J532" s="28">
        <v>1.3907375198759189</v>
      </c>
      <c r="K532" s="29">
        <v>39873.848323622959</v>
      </c>
      <c r="L532" s="29">
        <v>26086.36899212722</v>
      </c>
      <c r="M532" s="28">
        <v>0.52853194462045505</v>
      </c>
      <c r="N532" s="29">
        <v>20889.257919598316</v>
      </c>
      <c r="O532" s="28">
        <v>0.90882071910334772</v>
      </c>
      <c r="P532" s="29">
        <v>17065.853519916534</v>
      </c>
      <c r="Q532" s="28">
        <v>1.3364696220489987</v>
      </c>
      <c r="R532" s="29">
        <v>20785.356730146254</v>
      </c>
      <c r="S532" s="29">
        <v>13575.325136962952</v>
      </c>
      <c r="T532" s="28">
        <v>0.53111299511728061</v>
      </c>
      <c r="U532" s="29">
        <v>10620.338431653388</v>
      </c>
      <c r="V532" s="28">
        <v>0.95712753071941059</v>
      </c>
      <c r="W532" s="29">
        <v>8458.832436960316</v>
      </c>
      <c r="X532" s="28">
        <v>1.4572370814825453</v>
      </c>
      <c r="Y532" s="26"/>
      <c r="Z532" s="26"/>
      <c r="AA532" s="26"/>
      <c r="AB532" s="26"/>
      <c r="AC532" s="30">
        <v>2.6952494500985882</v>
      </c>
      <c r="AD532" s="30">
        <v>2.7074949503509562</v>
      </c>
      <c r="AE532" s="28">
        <v>-4.5228155460754326E-3</v>
      </c>
      <c r="AF532" s="30">
        <v>2.7015328468519693</v>
      </c>
      <c r="AG532" s="28">
        <v>-2.3258635410274451E-3</v>
      </c>
      <c r="AH532" s="30">
        <v>2.6340693663127257</v>
      </c>
      <c r="AI532" s="28">
        <v>2.3226451272809409E-2</v>
      </c>
      <c r="AJ532" s="30">
        <v>5.1704653984451046</v>
      </c>
      <c r="AK532" s="30">
        <v>5.202727124882486</v>
      </c>
      <c r="AL532" s="28">
        <v>-6.2009261033674047E-3</v>
      </c>
      <c r="AM532" s="30">
        <v>5.3136740207790076</v>
      </c>
      <c r="AN532" s="28">
        <v>-2.6950961194437004E-2</v>
      </c>
      <c r="AO532" s="30">
        <v>5.3142844833259391</v>
      </c>
      <c r="AP532" s="28">
        <v>-2.7062737294565285E-2</v>
      </c>
    </row>
    <row r="533" spans="1:42" s="2" customFormat="1" x14ac:dyDescent="0.25">
      <c r="A533" s="26" t="s">
        <v>336</v>
      </c>
      <c r="B533" s="26" t="s">
        <v>440</v>
      </c>
      <c r="C533" s="26" t="s">
        <v>502</v>
      </c>
      <c r="D533" s="27">
        <v>14895.182400100231</v>
      </c>
      <c r="E533" s="27">
        <v>16725.433605716229</v>
      </c>
      <c r="F533" s="28">
        <v>-0.10942922310788254</v>
      </c>
      <c r="G533" s="27">
        <v>14839.931542953253</v>
      </c>
      <c r="H533" s="28">
        <v>3.723120756120656E-3</v>
      </c>
      <c r="I533" s="27">
        <v>8462.9258802700042</v>
      </c>
      <c r="J533" s="28">
        <v>0.76005114671109586</v>
      </c>
      <c r="K533" s="29">
        <v>3114.6313370968401</v>
      </c>
      <c r="L533" s="29">
        <v>3689.2928966576237</v>
      </c>
      <c r="M533" s="28">
        <v>-0.1557646886972319</v>
      </c>
      <c r="N533" s="29">
        <v>3185.4664961099625</v>
      </c>
      <c r="O533" s="28">
        <v>-2.2236981333699501E-2</v>
      </c>
      <c r="P533" s="29">
        <v>1831.4496464729309</v>
      </c>
      <c r="Q533" s="28">
        <v>0.7006371663534976</v>
      </c>
      <c r="R533" s="29">
        <v>902.35516962147176</v>
      </c>
      <c r="S533" s="29">
        <v>963.79035159683974</v>
      </c>
      <c r="T533" s="28">
        <v>-6.3743304623853247E-2</v>
      </c>
      <c r="U533" s="29">
        <v>823.87967735058089</v>
      </c>
      <c r="V533" s="28">
        <v>9.5251156726248065E-2</v>
      </c>
      <c r="W533" s="29">
        <v>495.25936609462502</v>
      </c>
      <c r="X533" s="28">
        <v>0.82198506761620005</v>
      </c>
      <c r="Y533" s="26"/>
      <c r="Z533" s="26"/>
      <c r="AA533" s="26"/>
      <c r="AB533" s="26"/>
      <c r="AC533" s="30">
        <v>4.7823259923866583</v>
      </c>
      <c r="AD533" s="30">
        <v>4.5335065754385928</v>
      </c>
      <c r="AE533" s="28">
        <v>5.4884538669494172E-2</v>
      </c>
      <c r="AF533" s="30">
        <v>4.6586368310812638</v>
      </c>
      <c r="AG533" s="28">
        <v>2.6550505177860458E-2</v>
      </c>
      <c r="AH533" s="30">
        <v>4.6208891937423449</v>
      </c>
      <c r="AI533" s="28">
        <v>3.4936305952311696E-2</v>
      </c>
      <c r="AJ533" s="30">
        <v>16.507006222780991</v>
      </c>
      <c r="AK533" s="30">
        <v>17.353808925359107</v>
      </c>
      <c r="AL533" s="28">
        <v>-4.8796359705256677E-2</v>
      </c>
      <c r="AM533" s="30">
        <v>18.012255855946425</v>
      </c>
      <c r="AN533" s="28">
        <v>-8.3568079712153465E-2</v>
      </c>
      <c r="AO533" s="30">
        <v>17.087866398175425</v>
      </c>
      <c r="AP533" s="28">
        <v>-3.3992551314449442E-2</v>
      </c>
    </row>
    <row r="534" spans="1:42" s="2" customFormat="1" x14ac:dyDescent="0.25">
      <c r="A534" s="26" t="s">
        <v>336</v>
      </c>
      <c r="B534" s="26" t="s">
        <v>440</v>
      </c>
      <c r="C534" s="26" t="s">
        <v>503</v>
      </c>
      <c r="D534" s="27">
        <v>505776.09433023934</v>
      </c>
      <c r="E534" s="27">
        <v>552948.24631118414</v>
      </c>
      <c r="F534" s="28">
        <v>-8.5310247922185459E-2</v>
      </c>
      <c r="G534" s="27">
        <v>619950.70478251576</v>
      </c>
      <c r="H534" s="28">
        <v>-0.18416724034910145</v>
      </c>
      <c r="I534" s="27">
        <v>584943.02214442135</v>
      </c>
      <c r="J534" s="28">
        <v>-0.13534126370796479</v>
      </c>
      <c r="K534" s="29">
        <v>169329.48786099709</v>
      </c>
      <c r="L534" s="29">
        <v>199862.88907986879</v>
      </c>
      <c r="M534" s="28">
        <v>-0.15277173946319772</v>
      </c>
      <c r="N534" s="29">
        <v>235765.8476817616</v>
      </c>
      <c r="O534" s="28">
        <v>-0.28178958264744425</v>
      </c>
      <c r="P534" s="29">
        <v>244081.17737623872</v>
      </c>
      <c r="Q534" s="28">
        <v>-0.3062574931782458</v>
      </c>
      <c r="R534" s="29">
        <v>133251.20449318434</v>
      </c>
      <c r="S534" s="29">
        <v>165717.50751684551</v>
      </c>
      <c r="T534" s="28">
        <v>-0.19591353689869431</v>
      </c>
      <c r="U534" s="29">
        <v>182855.62759334318</v>
      </c>
      <c r="V534" s="28">
        <v>-0.27127643678801755</v>
      </c>
      <c r="W534" s="29">
        <v>183050.75172140749</v>
      </c>
      <c r="X534" s="28">
        <v>-0.27205322436487528</v>
      </c>
      <c r="Y534" s="26"/>
      <c r="Z534" s="26"/>
      <c r="AA534" s="26"/>
      <c r="AB534" s="26"/>
      <c r="AC534" s="30">
        <v>2.9869345305374804</v>
      </c>
      <c r="AD534" s="30">
        <v>2.7666379129054626</v>
      </c>
      <c r="AE534" s="28">
        <v>7.962611102971083E-2</v>
      </c>
      <c r="AF534" s="30">
        <v>2.6295186978027858</v>
      </c>
      <c r="AG534" s="28">
        <v>0.13592443097413592</v>
      </c>
      <c r="AH534" s="30">
        <v>2.3965101628576688</v>
      </c>
      <c r="AI534" s="28">
        <v>0.24636839719293002</v>
      </c>
      <c r="AJ534" s="30">
        <v>3.7956587053298212</v>
      </c>
      <c r="AK534" s="30">
        <v>3.3366917871062953</v>
      </c>
      <c r="AL534" s="28">
        <v>0.1375514873735339</v>
      </c>
      <c r="AM534" s="30">
        <v>3.3903835115276757</v>
      </c>
      <c r="AN534" s="28">
        <v>0.11953668144744256</v>
      </c>
      <c r="AO534" s="30">
        <v>3.1955237366884477</v>
      </c>
      <c r="AP534" s="28">
        <v>0.18780488523715339</v>
      </c>
    </row>
    <row r="535" spans="1:42" s="2" customFormat="1" x14ac:dyDescent="0.25">
      <c r="A535" s="26" t="s">
        <v>336</v>
      </c>
      <c r="B535" s="26" t="s">
        <v>441</v>
      </c>
      <c r="C535" s="26" t="s">
        <v>258</v>
      </c>
      <c r="D535" s="27">
        <v>146540286.4325363</v>
      </c>
      <c r="E535" s="27">
        <v>149163285.78481016</v>
      </c>
      <c r="F535" s="28">
        <v>-1.758475176028176E-2</v>
      </c>
      <c r="G535" s="27">
        <v>164491213.22728673</v>
      </c>
      <c r="H535" s="28">
        <v>-0.10913000422670979</v>
      </c>
      <c r="I535" s="27">
        <v>136484528.11985573</v>
      </c>
      <c r="J535" s="28">
        <v>7.3676910131894008E-2</v>
      </c>
      <c r="K535" s="29">
        <v>54955201.678098358</v>
      </c>
      <c r="L535" s="29">
        <v>61913945.369534567</v>
      </c>
      <c r="M535" s="28">
        <v>-0.11239380158868593</v>
      </c>
      <c r="N535" s="29">
        <v>67714175.540843785</v>
      </c>
      <c r="O535" s="28">
        <v>-0.18842397121189902</v>
      </c>
      <c r="P535" s="29">
        <v>55333811.487117223</v>
      </c>
      <c r="Q535" s="28">
        <v>-6.8422868196421436E-3</v>
      </c>
      <c r="R535" s="29">
        <v>65548019.459142037</v>
      </c>
      <c r="S535" s="29">
        <v>76064882.190237433</v>
      </c>
      <c r="T535" s="28">
        <v>-0.13826173693127977</v>
      </c>
      <c r="U535" s="29">
        <v>88556367.986359686</v>
      </c>
      <c r="V535" s="28">
        <v>-0.25981585571307103</v>
      </c>
      <c r="W535" s="29">
        <v>68587182.923889041</v>
      </c>
      <c r="X535" s="28">
        <v>-4.4310953376224149E-2</v>
      </c>
      <c r="Y535" s="27">
        <v>133954265.99962932</v>
      </c>
      <c r="Z535" s="45">
        <v>12586020.43290698</v>
      </c>
      <c r="AA535" s="29">
        <v>53278554.591804847</v>
      </c>
      <c r="AB535" s="29">
        <v>12269464.867337191</v>
      </c>
      <c r="AC535" s="30">
        <v>2.6665407815423943</v>
      </c>
      <c r="AD535" s="30">
        <v>2.4092033692010135</v>
      </c>
      <c r="AE535" s="28">
        <v>0.10681431697761735</v>
      </c>
      <c r="AF535" s="30">
        <v>2.4291990844379261</v>
      </c>
      <c r="AG535" s="28">
        <v>9.7703682923701116E-2</v>
      </c>
      <c r="AH535" s="30">
        <v>2.4665665431637933</v>
      </c>
      <c r="AI535" s="28">
        <v>8.1073928020648417E-2</v>
      </c>
      <c r="AJ535" s="30">
        <v>2.2356173022722534</v>
      </c>
      <c r="AK535" s="30">
        <v>1.9610006811258107</v>
      </c>
      <c r="AL535" s="28">
        <v>0.14003902384612393</v>
      </c>
      <c r="AM535" s="30">
        <v>1.8574747019053814</v>
      </c>
      <c r="AN535" s="28">
        <v>0.20357886973048761</v>
      </c>
      <c r="AO535" s="30">
        <v>1.9899421772623631</v>
      </c>
      <c r="AP535" s="28">
        <v>0.12345842397685879</v>
      </c>
    </row>
    <row r="536" spans="1:42" s="2" customFormat="1" x14ac:dyDescent="0.25">
      <c r="A536" s="26" t="s">
        <v>336</v>
      </c>
      <c r="B536" s="26" t="s">
        <v>441</v>
      </c>
      <c r="C536" s="26" t="s">
        <v>492</v>
      </c>
      <c r="D536" s="27">
        <v>5076395.5451441873</v>
      </c>
      <c r="E536" s="27">
        <v>5191983.3455495443</v>
      </c>
      <c r="F536" s="28">
        <v>-2.2262744834194506E-2</v>
      </c>
      <c r="G536" s="27">
        <v>5642585.5339523666</v>
      </c>
      <c r="H536" s="28">
        <v>-0.10034229616925093</v>
      </c>
      <c r="I536" s="27">
        <v>4588808.2465003431</v>
      </c>
      <c r="J536" s="28">
        <v>0.10625575802076778</v>
      </c>
      <c r="K536" s="29">
        <v>1699268.2152782963</v>
      </c>
      <c r="L536" s="29">
        <v>1919703.2172521921</v>
      </c>
      <c r="M536" s="28">
        <v>-0.11482764626993756</v>
      </c>
      <c r="N536" s="29">
        <v>2119180.134741012</v>
      </c>
      <c r="O536" s="28">
        <v>-0.19814828979322882</v>
      </c>
      <c r="P536" s="29">
        <v>1752325.6466789376</v>
      </c>
      <c r="Q536" s="28">
        <v>-3.0278294163643291E-2</v>
      </c>
      <c r="R536" s="29">
        <v>1133074.7882931004</v>
      </c>
      <c r="S536" s="29">
        <v>1328390.7268958846</v>
      </c>
      <c r="T536" s="28">
        <v>-0.14703199491552343</v>
      </c>
      <c r="U536" s="29">
        <v>1409114.9358084209</v>
      </c>
      <c r="V536" s="28">
        <v>-0.19589611925939451</v>
      </c>
      <c r="W536" s="29">
        <v>1136807.9629194757</v>
      </c>
      <c r="X536" s="28">
        <v>-3.2839096383421008E-3</v>
      </c>
      <c r="Y536" s="27">
        <v>4890052.3418623498</v>
      </c>
      <c r="Z536" s="45">
        <v>186343.20328183734</v>
      </c>
      <c r="AA536" s="29">
        <v>1054673.2542835092</v>
      </c>
      <c r="AB536" s="29">
        <v>78401.53400959124</v>
      </c>
      <c r="AC536" s="30">
        <v>2.9874009879675203</v>
      </c>
      <c r="AD536" s="30">
        <v>2.7045760505528555</v>
      </c>
      <c r="AE536" s="28">
        <v>0.10457274342751469</v>
      </c>
      <c r="AF536" s="30">
        <v>2.6626266646473424</v>
      </c>
      <c r="AG536" s="28">
        <v>0.1219751637104533</v>
      </c>
      <c r="AH536" s="30">
        <v>2.6186960484183954</v>
      </c>
      <c r="AI536" s="28">
        <v>0.14079714970044357</v>
      </c>
      <c r="AJ536" s="30">
        <v>4.4801945975617636</v>
      </c>
      <c r="AK536" s="30">
        <v>3.9084760533385423</v>
      </c>
      <c r="AL536" s="28">
        <v>0.14627658873203808</v>
      </c>
      <c r="AM536" s="30">
        <v>4.0043472612226401</v>
      </c>
      <c r="AN536" s="28">
        <v>0.11883268490401454</v>
      </c>
      <c r="AO536" s="30">
        <v>4.0365729271597166</v>
      </c>
      <c r="AP536" s="28">
        <v>0.10990057120414663</v>
      </c>
    </row>
    <row r="537" spans="1:42" s="2" customFormat="1" x14ac:dyDescent="0.25">
      <c r="A537" s="26" t="s">
        <v>336</v>
      </c>
      <c r="B537" s="26" t="s">
        <v>441</v>
      </c>
      <c r="C537" s="26" t="s">
        <v>399</v>
      </c>
      <c r="D537" s="27">
        <v>2234292.7025752952</v>
      </c>
      <c r="E537" s="27">
        <v>2344761.6215657163</v>
      </c>
      <c r="F537" s="28">
        <v>-4.7113070247480168E-2</v>
      </c>
      <c r="G537" s="27">
        <v>2743632.2157542193</v>
      </c>
      <c r="H537" s="28">
        <v>-0.18564423841294911</v>
      </c>
      <c r="I537" s="27">
        <v>2359686.6529820287</v>
      </c>
      <c r="J537" s="28">
        <v>-5.3140085463579741E-2</v>
      </c>
      <c r="K537" s="29">
        <v>837143.92483977415</v>
      </c>
      <c r="L537" s="29">
        <v>968485.32893235935</v>
      </c>
      <c r="M537" s="28">
        <v>-0.13561527487192149</v>
      </c>
      <c r="N537" s="29">
        <v>1134573.4772515967</v>
      </c>
      <c r="O537" s="28">
        <v>-0.26215098305692747</v>
      </c>
      <c r="P537" s="29">
        <v>1016356.1387409198</v>
      </c>
      <c r="Q537" s="28">
        <v>-0.17632816595485606</v>
      </c>
      <c r="R537" s="29">
        <v>555098.23578849935</v>
      </c>
      <c r="S537" s="29">
        <v>635869.36656739784</v>
      </c>
      <c r="T537" s="28">
        <v>-0.12702472398524847</v>
      </c>
      <c r="U537" s="29">
        <v>713717.54963746504</v>
      </c>
      <c r="V537" s="28">
        <v>-0.22224381890222097</v>
      </c>
      <c r="W537" s="29">
        <v>628101.79885746271</v>
      </c>
      <c r="X537" s="28">
        <v>-0.11622887118259997</v>
      </c>
      <c r="Y537" s="27">
        <v>2104522.6863967185</v>
      </c>
      <c r="Z537" s="45">
        <v>129770.01617857662</v>
      </c>
      <c r="AA537" s="29">
        <v>500360.18999468023</v>
      </c>
      <c r="AB537" s="29">
        <v>54738.045793819132</v>
      </c>
      <c r="AC537" s="30">
        <v>2.6689469233177912</v>
      </c>
      <c r="AD537" s="30">
        <v>2.4210605483828433</v>
      </c>
      <c r="AE537" s="28">
        <v>0.10238751571104839</v>
      </c>
      <c r="AF537" s="30">
        <v>2.4182058463065998</v>
      </c>
      <c r="AG537" s="28">
        <v>0.10368888876608906</v>
      </c>
      <c r="AH537" s="30">
        <v>2.3217124028052321</v>
      </c>
      <c r="AI537" s="28">
        <v>0.1495596612625274</v>
      </c>
      <c r="AJ537" s="30">
        <v>4.0250401794225734</v>
      </c>
      <c r="AK537" s="30">
        <v>3.6874895141173427</v>
      </c>
      <c r="AL537" s="28">
        <v>9.1539423776782897E-2</v>
      </c>
      <c r="AM537" s="30">
        <v>3.8441428505546145</v>
      </c>
      <c r="AN537" s="28">
        <v>4.7057910150727085E-2</v>
      </c>
      <c r="AO537" s="30">
        <v>3.756853836869078</v>
      </c>
      <c r="AP537" s="28">
        <v>7.1385886754912725E-2</v>
      </c>
    </row>
    <row r="538" spans="1:42" s="2" customFormat="1" x14ac:dyDescent="0.25">
      <c r="A538" s="26" t="s">
        <v>336</v>
      </c>
      <c r="B538" s="26" t="s">
        <v>441</v>
      </c>
      <c r="C538" s="26" t="s">
        <v>400</v>
      </c>
      <c r="D538" s="27">
        <v>2283579.1815081988</v>
      </c>
      <c r="E538" s="27">
        <v>2341405.3543236041</v>
      </c>
      <c r="F538" s="28">
        <v>-2.4697207046453683E-2</v>
      </c>
      <c r="G538" s="27">
        <v>2447689.1603390039</v>
      </c>
      <c r="H538" s="28">
        <v>-6.7046903458965301E-2</v>
      </c>
      <c r="I538" s="27">
        <v>1893450.5576600207</v>
      </c>
      <c r="J538" s="28">
        <v>0.20604109374279628</v>
      </c>
      <c r="K538" s="29">
        <v>739146.76310887723</v>
      </c>
      <c r="L538" s="29">
        <v>835259.55549265747</v>
      </c>
      <c r="M538" s="28">
        <v>-0.11506937185183168</v>
      </c>
      <c r="N538" s="29">
        <v>879732.00998106913</v>
      </c>
      <c r="O538" s="28">
        <v>-0.1598046283154084</v>
      </c>
      <c r="P538" s="29">
        <v>652677.4569708308</v>
      </c>
      <c r="Q538" s="28">
        <v>0.13248397844068771</v>
      </c>
      <c r="R538" s="29">
        <v>535056.35526648839</v>
      </c>
      <c r="S538" s="29">
        <v>644834.55520220799</v>
      </c>
      <c r="T538" s="28">
        <v>-0.17024242737936901</v>
      </c>
      <c r="U538" s="29">
        <v>656334.94400316454</v>
      </c>
      <c r="V538" s="28">
        <v>-0.18478155070788277</v>
      </c>
      <c r="W538" s="29">
        <v>477419.37513305224</v>
      </c>
      <c r="X538" s="28">
        <v>0.12072610190437554</v>
      </c>
      <c r="Y538" s="27">
        <v>2228213.891634082</v>
      </c>
      <c r="Z538" s="45">
        <v>55365.289874116708</v>
      </c>
      <c r="AA538" s="29">
        <v>511696.27868762898</v>
      </c>
      <c r="AB538" s="29">
        <v>23360.07657885944</v>
      </c>
      <c r="AC538" s="30">
        <v>3.089480053871013</v>
      </c>
      <c r="AD538" s="30">
        <v>2.8032069060767384</v>
      </c>
      <c r="AE538" s="28">
        <v>0.10212344553436178</v>
      </c>
      <c r="AF538" s="30">
        <v>2.7823122639264604</v>
      </c>
      <c r="AG538" s="28">
        <v>0.11040018545979835</v>
      </c>
      <c r="AH538" s="30">
        <v>2.9010509516412517</v>
      </c>
      <c r="AI538" s="28">
        <v>6.495201407033499E-2</v>
      </c>
      <c r="AJ538" s="30">
        <v>4.2679227319351192</v>
      </c>
      <c r="AK538" s="30">
        <v>3.6310171895012409</v>
      </c>
      <c r="AL538" s="28">
        <v>0.17540692020831886</v>
      </c>
      <c r="AM538" s="30">
        <v>3.7293293351255761</v>
      </c>
      <c r="AN538" s="28">
        <v>0.14442097986269889</v>
      </c>
      <c r="AO538" s="30">
        <v>3.9660111346179323</v>
      </c>
      <c r="AP538" s="28">
        <v>7.6124747780434987E-2</v>
      </c>
    </row>
    <row r="539" spans="1:42" s="2" customFormat="1" x14ac:dyDescent="0.25">
      <c r="A539" s="26" t="s">
        <v>336</v>
      </c>
      <c r="B539" s="26" t="s">
        <v>441</v>
      </c>
      <c r="C539" s="26" t="s">
        <v>161</v>
      </c>
      <c r="D539" s="27">
        <v>558523.66106069321</v>
      </c>
      <c r="E539" s="27">
        <v>505816.36966022372</v>
      </c>
      <c r="F539" s="28">
        <v>0.10420242317557853</v>
      </c>
      <c r="G539" s="27">
        <v>451264.15785914299</v>
      </c>
      <c r="H539" s="28">
        <v>0.2376867325568322</v>
      </c>
      <c r="I539" s="27">
        <v>335671.03585829376</v>
      </c>
      <c r="J539" s="28">
        <v>0.66390186044076349</v>
      </c>
      <c r="K539" s="29">
        <v>122977.52732964497</v>
      </c>
      <c r="L539" s="29">
        <v>115958.33282717517</v>
      </c>
      <c r="M539" s="28">
        <v>6.0532040529862108E-2</v>
      </c>
      <c r="N539" s="29">
        <v>104874.64750834616</v>
      </c>
      <c r="O539" s="28">
        <v>0.1726144521235044</v>
      </c>
      <c r="P539" s="29">
        <v>83292.050967187126</v>
      </c>
      <c r="Q539" s="28">
        <v>0.47646174997049751</v>
      </c>
      <c r="R539" s="29">
        <v>42920.1972381128</v>
      </c>
      <c r="S539" s="29">
        <v>47686.805126278836</v>
      </c>
      <c r="T539" s="28">
        <v>-9.9956536730519921E-2</v>
      </c>
      <c r="U539" s="29">
        <v>39062.442167791429</v>
      </c>
      <c r="V539" s="28">
        <v>9.8758676012895244E-2</v>
      </c>
      <c r="W539" s="29">
        <v>31286.78892896113</v>
      </c>
      <c r="X539" s="28">
        <v>0.37183132904965566</v>
      </c>
      <c r="Y539" s="27">
        <v>557315.76383154921</v>
      </c>
      <c r="Z539" s="45">
        <v>1207.89722914401</v>
      </c>
      <c r="AA539" s="29">
        <v>42616.785601200099</v>
      </c>
      <c r="AB539" s="29">
        <v>303.41163691270361</v>
      </c>
      <c r="AC539" s="30">
        <v>4.5416725574873018</v>
      </c>
      <c r="AD539" s="30">
        <v>4.3620527936883571</v>
      </c>
      <c r="AE539" s="28">
        <v>4.1177806022624101E-2</v>
      </c>
      <c r="AF539" s="30">
        <v>4.3028908185196082</v>
      </c>
      <c r="AG539" s="28">
        <v>5.5493329726141058E-2</v>
      </c>
      <c r="AH539" s="30">
        <v>4.0300488697358556</v>
      </c>
      <c r="AI539" s="28">
        <v>0.12695222918847132</v>
      </c>
      <c r="AJ539" s="30">
        <v>13.013073028581717</v>
      </c>
      <c r="AK539" s="30">
        <v>10.607050908962714</v>
      </c>
      <c r="AL539" s="28">
        <v>0.22683233447913118</v>
      </c>
      <c r="AM539" s="30">
        <v>11.552379544544417</v>
      </c>
      <c r="AN539" s="28">
        <v>0.12644091880855049</v>
      </c>
      <c r="AO539" s="30">
        <v>10.728842663287006</v>
      </c>
      <c r="AP539" s="28">
        <v>0.21290557024487944</v>
      </c>
    </row>
    <row r="540" spans="1:42" s="2" customFormat="1" x14ac:dyDescent="0.25">
      <c r="A540" s="26" t="s">
        <v>336</v>
      </c>
      <c r="B540" s="26" t="s">
        <v>441</v>
      </c>
      <c r="C540" s="26" t="s">
        <v>493</v>
      </c>
      <c r="D540" s="27">
        <v>147651.06866645455</v>
      </c>
      <c r="E540" s="27">
        <v>94797.258089898824</v>
      </c>
      <c r="F540" s="28">
        <v>0.55754577338548139</v>
      </c>
      <c r="G540" s="27">
        <v>95133.653635491137</v>
      </c>
      <c r="H540" s="28">
        <v>0.55203824329281248</v>
      </c>
      <c r="I540" s="27">
        <v>80527.666499179599</v>
      </c>
      <c r="J540" s="28">
        <v>0.83354460752887694</v>
      </c>
      <c r="K540" s="29">
        <v>37731.771940477993</v>
      </c>
      <c r="L540" s="29">
        <v>26267.646663247131</v>
      </c>
      <c r="M540" s="28">
        <v>0.43643518676041532</v>
      </c>
      <c r="N540" s="29">
        <v>24222.359535843992</v>
      </c>
      <c r="O540" s="28">
        <v>0.55772487336103294</v>
      </c>
      <c r="P540" s="29">
        <v>21664.483886831069</v>
      </c>
      <c r="Q540" s="28">
        <v>0.74164185667093385</v>
      </c>
      <c r="R540" s="29">
        <v>17665.087345571657</v>
      </c>
      <c r="S540" s="29">
        <v>11360.023066070287</v>
      </c>
      <c r="T540" s="28">
        <v>0.55502213708818182</v>
      </c>
      <c r="U540" s="29">
        <v>9998.9696682515914</v>
      </c>
      <c r="V540" s="28">
        <v>0.76669076231536915</v>
      </c>
      <c r="W540" s="29">
        <v>8842.6264704024761</v>
      </c>
      <c r="X540" s="28">
        <v>0.99771950163214607</v>
      </c>
      <c r="Y540" s="27">
        <v>146762.85688030673</v>
      </c>
      <c r="Z540" s="45">
        <v>888.21178614781957</v>
      </c>
      <c r="AA540" s="29">
        <v>17412.486573945342</v>
      </c>
      <c r="AB540" s="29">
        <v>252.60077162631583</v>
      </c>
      <c r="AC540" s="30">
        <v>3.9131761132070513</v>
      </c>
      <c r="AD540" s="30">
        <v>3.6088980221641318</v>
      </c>
      <c r="AE540" s="28">
        <v>8.4313297071346563E-2</v>
      </c>
      <c r="AF540" s="30">
        <v>3.9275138945367134</v>
      </c>
      <c r="AG540" s="28">
        <v>-3.6505997724429183E-3</v>
      </c>
      <c r="AH540" s="30">
        <v>3.7170359986341048</v>
      </c>
      <c r="AI540" s="28">
        <v>5.2767881356280071E-2</v>
      </c>
      <c r="AJ540" s="30">
        <v>8.3583548599587427</v>
      </c>
      <c r="AK540" s="30">
        <v>8.3448121133693736</v>
      </c>
      <c r="AL540" s="28">
        <v>1.6228941293563795E-3</v>
      </c>
      <c r="AM540" s="30">
        <v>9.5143456567886666</v>
      </c>
      <c r="AN540" s="28">
        <v>-0.12149976872083709</v>
      </c>
      <c r="AO540" s="30">
        <v>9.1067588084509854</v>
      </c>
      <c r="AP540" s="28">
        <v>-8.2181154045469051E-2</v>
      </c>
    </row>
    <row r="541" spans="1:42" s="2" customFormat="1" x14ac:dyDescent="0.25">
      <c r="A541" s="26" t="s">
        <v>336</v>
      </c>
      <c r="B541" s="26" t="s">
        <v>441</v>
      </c>
      <c r="C541" s="26" t="s">
        <v>495</v>
      </c>
      <c r="D541" s="27">
        <v>923.50108568429948</v>
      </c>
      <c r="E541" s="27">
        <v>636.1412507748604</v>
      </c>
      <c r="F541" s="28">
        <v>0.45172331547343703</v>
      </c>
      <c r="G541" s="27">
        <v>177.68877108097075</v>
      </c>
      <c r="H541" s="28">
        <v>4.1972956989131891</v>
      </c>
      <c r="I541" s="27">
        <v>162.56361553788184</v>
      </c>
      <c r="J541" s="28">
        <v>4.6808596599470809</v>
      </c>
      <c r="K541" s="29">
        <v>56.211700106296917</v>
      </c>
      <c r="L541" s="29">
        <v>94.164415451705281</v>
      </c>
      <c r="M541" s="28">
        <v>-0.40304732061840731</v>
      </c>
      <c r="N541" s="29">
        <v>10.268596770636137</v>
      </c>
      <c r="O541" s="28">
        <v>4.4741364727689676</v>
      </c>
      <c r="P541" s="29">
        <v>8.1298069953918457</v>
      </c>
      <c r="Q541" s="28">
        <v>5.9142723976299747</v>
      </c>
      <c r="R541" s="29">
        <v>29.502646569896086</v>
      </c>
      <c r="S541" s="29">
        <v>28.577691076737079</v>
      </c>
      <c r="T541" s="28">
        <v>3.2366347955659139E-2</v>
      </c>
      <c r="U541" s="29">
        <v>6.2544869102150713</v>
      </c>
      <c r="V541" s="28">
        <v>3.7170370636976178</v>
      </c>
      <c r="W541" s="29">
        <v>3.5128671937952944</v>
      </c>
      <c r="X541" s="28">
        <v>7.3984520172029296</v>
      </c>
      <c r="Y541" s="27">
        <v>923.50108568429948</v>
      </c>
      <c r="Z541" s="26"/>
      <c r="AA541" s="29">
        <v>29.502646569896086</v>
      </c>
      <c r="AB541" s="26"/>
      <c r="AC541" s="30">
        <v>16.428983360011337</v>
      </c>
      <c r="AD541" s="30">
        <v>6.7556438143145732</v>
      </c>
      <c r="AE541" s="28">
        <v>1.4318901072315073</v>
      </c>
      <c r="AF541" s="30">
        <v>17.30409471224791</v>
      </c>
      <c r="AG541" s="28">
        <v>-5.0572501294573087E-2</v>
      </c>
      <c r="AH541" s="30">
        <v>19.995999367515921</v>
      </c>
      <c r="AI541" s="28">
        <v>-0.17838648331322238</v>
      </c>
      <c r="AJ541" s="30">
        <v>31.302313285568815</v>
      </c>
      <c r="AK541" s="30">
        <v>22.260064645064855</v>
      </c>
      <c r="AL541" s="28">
        <v>0.40620945108120621</v>
      </c>
      <c r="AM541" s="30">
        <v>28.409807811854645</v>
      </c>
      <c r="AN541" s="28">
        <v>0.10181362341026487</v>
      </c>
      <c r="AO541" s="30">
        <v>46.276618662104461</v>
      </c>
      <c r="AP541" s="28">
        <v>-0.32358253064841969</v>
      </c>
    </row>
    <row r="542" spans="1:42" s="2" customFormat="1" x14ac:dyDescent="0.25">
      <c r="A542" s="26" t="s">
        <v>336</v>
      </c>
      <c r="B542" s="26" t="s">
        <v>441</v>
      </c>
      <c r="C542" s="26" t="s">
        <v>496</v>
      </c>
      <c r="D542" s="27">
        <v>1677379.9607187712</v>
      </c>
      <c r="E542" s="27">
        <v>1712541.1210371517</v>
      </c>
      <c r="F542" s="28">
        <v>-2.0531571409558972E-2</v>
      </c>
      <c r="G542" s="27">
        <v>1760023.0751344156</v>
      </c>
      <c r="H542" s="28">
        <v>-4.6955699378732778E-2</v>
      </c>
      <c r="I542" s="27">
        <v>1323580.1176555539</v>
      </c>
      <c r="J542" s="28">
        <v>0.2673051962203089</v>
      </c>
      <c r="K542" s="29">
        <v>561456.21111363382</v>
      </c>
      <c r="L542" s="29">
        <v>647861.33162947511</v>
      </c>
      <c r="M542" s="28">
        <v>-0.1333697757489532</v>
      </c>
      <c r="N542" s="29">
        <v>675146.75656218431</v>
      </c>
      <c r="O542" s="28">
        <v>-0.16839382599933891</v>
      </c>
      <c r="P542" s="29">
        <v>485133.34376510757</v>
      </c>
      <c r="Q542" s="28">
        <v>0.15732348297518867</v>
      </c>
      <c r="R542" s="29">
        <v>440938.68942385435</v>
      </c>
      <c r="S542" s="29">
        <v>517818.35945751774</v>
      </c>
      <c r="T542" s="28">
        <v>-0.1484684129666721</v>
      </c>
      <c r="U542" s="29">
        <v>515914.67066273169</v>
      </c>
      <c r="V542" s="28">
        <v>-0.14532632139063809</v>
      </c>
      <c r="W542" s="29">
        <v>343861.40636136517</v>
      </c>
      <c r="X542" s="28">
        <v>0.28231514577262656</v>
      </c>
      <c r="Y542" s="27">
        <v>1634313.5625154474</v>
      </c>
      <c r="Z542" s="45">
        <v>43066.39820332393</v>
      </c>
      <c r="AA542" s="29">
        <v>420554.96110432711</v>
      </c>
      <c r="AB542" s="29">
        <v>20383.728319527247</v>
      </c>
      <c r="AC542" s="30">
        <v>2.9875525954049587</v>
      </c>
      <c r="AD542" s="30">
        <v>2.6433760396377357</v>
      </c>
      <c r="AE542" s="28">
        <v>0.13020340299914007</v>
      </c>
      <c r="AF542" s="30">
        <v>2.6068748135536794</v>
      </c>
      <c r="AG542" s="28">
        <v>0.14602840914034573</v>
      </c>
      <c r="AH542" s="30">
        <v>2.7282810688362136</v>
      </c>
      <c r="AI542" s="28">
        <v>9.5031091015611885E-2</v>
      </c>
      <c r="AJ542" s="30">
        <v>3.8041115487291295</v>
      </c>
      <c r="AK542" s="30">
        <v>3.3072236427292028</v>
      </c>
      <c r="AL542" s="28">
        <v>0.1502432129415604</v>
      </c>
      <c r="AM542" s="30">
        <v>3.4114615753677482</v>
      </c>
      <c r="AN542" s="28">
        <v>0.11509728739039204</v>
      </c>
      <c r="AO542" s="30">
        <v>3.849167406314272</v>
      </c>
      <c r="AP542" s="28">
        <v>-1.1705351529068793E-2</v>
      </c>
    </row>
    <row r="543" spans="1:42" s="2" customFormat="1" x14ac:dyDescent="0.25">
      <c r="A543" s="26" t="s">
        <v>336</v>
      </c>
      <c r="B543" s="26" t="s">
        <v>441</v>
      </c>
      <c r="C543" s="26" t="s">
        <v>497</v>
      </c>
      <c r="D543" s="27">
        <v>177.95727206706999</v>
      </c>
      <c r="E543" s="27">
        <v>195.06719218611715</v>
      </c>
      <c r="F543" s="28">
        <v>-8.7712956378242599E-2</v>
      </c>
      <c r="G543" s="27">
        <v>3314.9625741720201</v>
      </c>
      <c r="H543" s="28">
        <v>-0.94631695891422896</v>
      </c>
      <c r="I543" s="27">
        <v>1690.9178288018702</v>
      </c>
      <c r="J543" s="28">
        <v>-0.89475699585404178</v>
      </c>
      <c r="K543" s="29">
        <v>38.212213635444641</v>
      </c>
      <c r="L543" s="29">
        <v>70.685065865516663</v>
      </c>
      <c r="M543" s="28">
        <v>-0.45940188118171837</v>
      </c>
      <c r="N543" s="29">
        <v>1179.2651817798615</v>
      </c>
      <c r="O543" s="28">
        <v>-0.96759658961712836</v>
      </c>
      <c r="P543" s="29">
        <v>605.71590268611908</v>
      </c>
      <c r="Q543" s="28">
        <v>-0.93691396665336335</v>
      </c>
      <c r="R543" s="29">
        <v>22.111324476004857</v>
      </c>
      <c r="S543" s="29">
        <v>15.467873156964036</v>
      </c>
      <c r="T543" s="28">
        <v>0.42949998694874014</v>
      </c>
      <c r="U543" s="29">
        <v>318.54414354760536</v>
      </c>
      <c r="V543" s="28">
        <v>-0.9305863098603776</v>
      </c>
      <c r="W543" s="29">
        <v>157.55343756929636</v>
      </c>
      <c r="X543" s="28">
        <v>-0.85965825425878328</v>
      </c>
      <c r="Y543" s="27">
        <v>177.95727206706999</v>
      </c>
      <c r="Z543" s="26"/>
      <c r="AA543" s="29">
        <v>22.111324476004857</v>
      </c>
      <c r="AB543" s="26"/>
      <c r="AC543" s="30">
        <v>4.6570783301075638</v>
      </c>
      <c r="AD543" s="30">
        <v>2.7596662717588223</v>
      </c>
      <c r="AE543" s="28">
        <v>0.68755127305283226</v>
      </c>
      <c r="AF543" s="30">
        <v>2.8110408289751732</v>
      </c>
      <c r="AG543" s="28">
        <v>0.65670960097915199</v>
      </c>
      <c r="AH543" s="30">
        <v>2.7916021707590875</v>
      </c>
      <c r="AI543" s="28">
        <v>0.66824570452358523</v>
      </c>
      <c r="AJ543" s="30">
        <v>8.0482411743443372</v>
      </c>
      <c r="AK543" s="30">
        <v>12.611119202144017</v>
      </c>
      <c r="AL543" s="28">
        <v>-0.36181388460938069</v>
      </c>
      <c r="AM543" s="30">
        <v>10.406603421596449</v>
      </c>
      <c r="AN543" s="28">
        <v>-0.22662170851614155</v>
      </c>
      <c r="AO543" s="30">
        <v>10.73234487859497</v>
      </c>
      <c r="AP543" s="28">
        <v>-0.25009480543286677</v>
      </c>
    </row>
    <row r="544" spans="1:42" s="2" customFormat="1" x14ac:dyDescent="0.25">
      <c r="A544" s="26" t="s">
        <v>336</v>
      </c>
      <c r="B544" s="26" t="s">
        <v>441</v>
      </c>
      <c r="C544" s="26" t="s">
        <v>498</v>
      </c>
      <c r="D544" s="26"/>
      <c r="E544" s="27">
        <v>189.85375804305076</v>
      </c>
      <c r="F544" s="28">
        <v>-1</v>
      </c>
      <c r="G544" s="26"/>
      <c r="H544" s="26"/>
      <c r="I544" s="27">
        <v>64.998227924108505</v>
      </c>
      <c r="J544" s="28">
        <v>-1</v>
      </c>
      <c r="K544" s="26"/>
      <c r="L544" s="29">
        <v>4.7471351623535156</v>
      </c>
      <c r="M544" s="28">
        <v>-1</v>
      </c>
      <c r="N544" s="26"/>
      <c r="O544" s="26"/>
      <c r="P544" s="29">
        <v>1.6253620386123657</v>
      </c>
      <c r="Q544" s="28">
        <v>-1</v>
      </c>
      <c r="R544" s="26"/>
      <c r="S544" s="29">
        <v>4.6205519844914207</v>
      </c>
      <c r="T544" s="28">
        <v>-1</v>
      </c>
      <c r="U544" s="26"/>
      <c r="V544" s="26"/>
      <c r="W544" s="29">
        <v>1.6253620386123657</v>
      </c>
      <c r="X544" s="28">
        <v>-1</v>
      </c>
      <c r="Y544" s="26"/>
      <c r="Z544" s="26"/>
      <c r="AA544" s="26"/>
      <c r="AB544" s="26"/>
      <c r="AC544" s="26"/>
      <c r="AD544" s="30">
        <v>39.99333314725461</v>
      </c>
      <c r="AE544" s="28">
        <v>-1</v>
      </c>
      <c r="AF544" s="26"/>
      <c r="AG544" s="26"/>
      <c r="AH544" s="30">
        <v>39.99</v>
      </c>
      <c r="AI544" s="28">
        <v>-1</v>
      </c>
      <c r="AJ544" s="26"/>
      <c r="AK544" s="30">
        <v>41.088977827818503</v>
      </c>
      <c r="AL544" s="28">
        <v>-1</v>
      </c>
      <c r="AM544" s="26"/>
      <c r="AN544" s="26"/>
      <c r="AO544" s="30">
        <v>39.99</v>
      </c>
      <c r="AP544" s="28">
        <v>-1</v>
      </c>
    </row>
    <row r="545" spans="1:42" s="2" customFormat="1" x14ac:dyDescent="0.25">
      <c r="A545" s="26" t="s">
        <v>336</v>
      </c>
      <c r="B545" s="26" t="s">
        <v>441</v>
      </c>
      <c r="C545" s="26" t="s">
        <v>499</v>
      </c>
      <c r="D545" s="27">
        <v>39040.538273938895</v>
      </c>
      <c r="E545" s="27">
        <v>38938.537407308817</v>
      </c>
      <c r="F545" s="28">
        <v>2.6195351295072661E-3</v>
      </c>
      <c r="G545" s="27">
        <v>33285.167758865355</v>
      </c>
      <c r="H545" s="28">
        <v>0.17291096613267401</v>
      </c>
      <c r="I545" s="27">
        <v>25124.892643790245</v>
      </c>
      <c r="J545" s="28">
        <v>0.55385890906833302</v>
      </c>
      <c r="K545" s="29">
        <v>10356.069802464855</v>
      </c>
      <c r="L545" s="29">
        <v>10848.46872027075</v>
      </c>
      <c r="M545" s="28">
        <v>-4.5388794538885446E-2</v>
      </c>
      <c r="N545" s="29">
        <v>9413.1734888339342</v>
      </c>
      <c r="O545" s="28">
        <v>0.10016773989658224</v>
      </c>
      <c r="P545" s="29">
        <v>7504.5123643499728</v>
      </c>
      <c r="Q545" s="28">
        <v>0.37997904456272813</v>
      </c>
      <c r="R545" s="29">
        <v>3056.0485358776996</v>
      </c>
      <c r="S545" s="29">
        <v>2939.8629515455073</v>
      </c>
      <c r="T545" s="28">
        <v>3.9520748499896133E-2</v>
      </c>
      <c r="U545" s="29">
        <v>2973.0930459169444</v>
      </c>
      <c r="V545" s="28">
        <v>2.7902083345383653E-2</v>
      </c>
      <c r="W545" s="29">
        <v>2246.4497703453439</v>
      </c>
      <c r="X545" s="28">
        <v>0.36039032620252937</v>
      </c>
      <c r="Y545" s="27">
        <v>38805.20470380997</v>
      </c>
      <c r="Z545" s="45">
        <v>235.33357012892628</v>
      </c>
      <c r="AA545" s="29">
        <v>3039.9250660826187</v>
      </c>
      <c r="AB545" s="29">
        <v>16.123469795080773</v>
      </c>
      <c r="AC545" s="30">
        <v>3.7698218550677236</v>
      </c>
      <c r="AD545" s="30">
        <v>3.5893118569398439</v>
      </c>
      <c r="AE545" s="28">
        <v>5.0290976466385383E-2</v>
      </c>
      <c r="AF545" s="30">
        <v>3.5360197916620559</v>
      </c>
      <c r="AG545" s="28">
        <v>6.612012295773162E-2</v>
      </c>
      <c r="AH545" s="30">
        <v>3.3479713836098819</v>
      </c>
      <c r="AI545" s="28">
        <v>0.12600181516575271</v>
      </c>
      <c r="AJ545" s="30">
        <v>12.774842354631131</v>
      </c>
      <c r="AK545" s="30">
        <v>13.245017896782755</v>
      </c>
      <c r="AL545" s="28">
        <v>-3.5498294212636054E-2</v>
      </c>
      <c r="AM545" s="30">
        <v>11.195467899861752</v>
      </c>
      <c r="AN545" s="28">
        <v>0.14107266162487789</v>
      </c>
      <c r="AO545" s="30">
        <v>11.184266381316785</v>
      </c>
      <c r="AP545" s="28">
        <v>0.14221549443523523</v>
      </c>
    </row>
    <row r="546" spans="1:42" s="2" customFormat="1" x14ac:dyDescent="0.25">
      <c r="A546" s="26" t="s">
        <v>336</v>
      </c>
      <c r="B546" s="26" t="s">
        <v>441</v>
      </c>
      <c r="C546" s="26" t="s">
        <v>500</v>
      </c>
      <c r="D546" s="27">
        <v>112.29613044381142</v>
      </c>
      <c r="E546" s="26"/>
      <c r="F546" s="26"/>
      <c r="G546" s="27">
        <v>259.44359224200247</v>
      </c>
      <c r="H546" s="28">
        <v>-0.56716552729864911</v>
      </c>
      <c r="I546" s="27">
        <v>323.45486260890959</v>
      </c>
      <c r="J546" s="28">
        <v>-0.65282287136431438</v>
      </c>
      <c r="K546" s="29">
        <v>8.2332800626754761</v>
      </c>
      <c r="L546" s="26"/>
      <c r="M546" s="26"/>
      <c r="N546" s="29">
        <v>22.832464963452395</v>
      </c>
      <c r="O546" s="28">
        <v>-0.6394046776879162</v>
      </c>
      <c r="P546" s="29">
        <v>26.088019477954674</v>
      </c>
      <c r="Q546" s="28">
        <v>-0.68440379042062205</v>
      </c>
      <c r="R546" s="29">
        <v>3.8978635405213033</v>
      </c>
      <c r="S546" s="26"/>
      <c r="T546" s="26"/>
      <c r="U546" s="29">
        <v>6.600017529942761</v>
      </c>
      <c r="V546" s="28">
        <v>-0.40941618369381699</v>
      </c>
      <c r="W546" s="29">
        <v>7.541956132176125</v>
      </c>
      <c r="X546" s="28">
        <v>-0.48317605244454931</v>
      </c>
      <c r="Y546" s="27">
        <v>112.29613044381142</v>
      </c>
      <c r="Z546" s="26"/>
      <c r="AA546" s="29">
        <v>3.8978635405213033</v>
      </c>
      <c r="AB546" s="26"/>
      <c r="AC546" s="30">
        <v>13.63929437465532</v>
      </c>
      <c r="AD546" s="26"/>
      <c r="AE546" s="26"/>
      <c r="AF546" s="30">
        <v>11.362925232001459</v>
      </c>
      <c r="AG546" s="28">
        <v>0.20033302131064915</v>
      </c>
      <c r="AH546" s="30">
        <v>12.398597865286046</v>
      </c>
      <c r="AI546" s="28">
        <v>0.10006748527936467</v>
      </c>
      <c r="AJ546" s="30">
        <v>28.809661825358013</v>
      </c>
      <c r="AK546" s="26"/>
      <c r="AL546" s="26"/>
      <c r="AM546" s="30">
        <v>39.309530780026961</v>
      </c>
      <c r="AN546" s="28">
        <v>-0.26710746087063181</v>
      </c>
      <c r="AO546" s="30">
        <v>42.887396444664979</v>
      </c>
      <c r="AP546" s="28">
        <v>-0.32824875805810733</v>
      </c>
    </row>
    <row r="547" spans="1:42" s="2" customFormat="1" x14ac:dyDescent="0.25">
      <c r="A547" s="26" t="s">
        <v>336</v>
      </c>
      <c r="B547" s="26" t="s">
        <v>441</v>
      </c>
      <c r="C547" s="26" t="s">
        <v>501</v>
      </c>
      <c r="D547" s="27">
        <v>606199.22078942775</v>
      </c>
      <c r="E547" s="27">
        <v>628864.23328645225</v>
      </c>
      <c r="F547" s="28">
        <v>-3.6041185517225009E-2</v>
      </c>
      <c r="G547" s="27">
        <v>687666.08520458813</v>
      </c>
      <c r="H547" s="28">
        <v>-0.118468637857752</v>
      </c>
      <c r="I547" s="27">
        <v>569870.4400044668</v>
      </c>
      <c r="J547" s="28">
        <v>6.3749193210786995E-2</v>
      </c>
      <c r="K547" s="29">
        <v>177690.55199524344</v>
      </c>
      <c r="L547" s="29">
        <v>187398.22386318236</v>
      </c>
      <c r="M547" s="28">
        <v>-5.1802368602097283E-2</v>
      </c>
      <c r="N547" s="29">
        <v>204585.25341888479</v>
      </c>
      <c r="O547" s="28">
        <v>-0.13145962856166818</v>
      </c>
      <c r="P547" s="29">
        <v>167544.1132057232</v>
      </c>
      <c r="Q547" s="28">
        <v>6.0559804790405743E-2</v>
      </c>
      <c r="R547" s="29">
        <v>94117.665842634058</v>
      </c>
      <c r="S547" s="29">
        <v>127016.19574469027</v>
      </c>
      <c r="T547" s="28">
        <v>-0.25901051207819287</v>
      </c>
      <c r="U547" s="29">
        <v>140420.27334043305</v>
      </c>
      <c r="V547" s="28">
        <v>-0.32974303778446268</v>
      </c>
      <c r="W547" s="29">
        <v>133557.96877168695</v>
      </c>
      <c r="X547" s="28">
        <v>-0.29530475262374511</v>
      </c>
      <c r="Y547" s="27">
        <v>593900.32911863492</v>
      </c>
      <c r="Z547" s="45">
        <v>12298.89167079278</v>
      </c>
      <c r="AA547" s="29">
        <v>91141.317583301861</v>
      </c>
      <c r="AB547" s="29">
        <v>2976.3482593321955</v>
      </c>
      <c r="AC547" s="30">
        <v>3.4115444742703875</v>
      </c>
      <c r="AD547" s="30">
        <v>3.3557641066309145</v>
      </c>
      <c r="AE547" s="28">
        <v>1.6622255279878664E-2</v>
      </c>
      <c r="AF547" s="30">
        <v>3.3612690734683777</v>
      </c>
      <c r="AG547" s="28">
        <v>1.4957267538874067E-2</v>
      </c>
      <c r="AH547" s="30">
        <v>3.4013158033474875</v>
      </c>
      <c r="AI547" s="28">
        <v>3.0072688083926918E-3</v>
      </c>
      <c r="AJ547" s="30">
        <v>6.4408654354327126</v>
      </c>
      <c r="AK547" s="30">
        <v>4.9510554902030357</v>
      </c>
      <c r="AL547" s="28">
        <v>0.30090754348798099</v>
      </c>
      <c r="AM547" s="30">
        <v>4.8971994488104977</v>
      </c>
      <c r="AN547" s="28">
        <v>0.31521403258288011</v>
      </c>
      <c r="AO547" s="30">
        <v>4.2668396745284589</v>
      </c>
      <c r="AP547" s="28">
        <v>0.50951662746609094</v>
      </c>
    </row>
    <row r="548" spans="1:42" s="2" customFormat="1" x14ac:dyDescent="0.25">
      <c r="A548" s="26" t="s">
        <v>336</v>
      </c>
      <c r="B548" s="26" t="s">
        <v>441</v>
      </c>
      <c r="C548" s="26" t="s">
        <v>502</v>
      </c>
      <c r="D548" s="27">
        <v>370618.29963210464</v>
      </c>
      <c r="E548" s="27">
        <v>371059.51196201204</v>
      </c>
      <c r="F548" s="28">
        <v>-1.1890608263198789E-3</v>
      </c>
      <c r="G548" s="27">
        <v>319093.24152729154</v>
      </c>
      <c r="H548" s="28">
        <v>0.16147336075874313</v>
      </c>
      <c r="I548" s="27">
        <v>227776.54218045116</v>
      </c>
      <c r="J548" s="28">
        <v>0.62711355648945677</v>
      </c>
      <c r="K548" s="29">
        <v>74787.028392897715</v>
      </c>
      <c r="L548" s="29">
        <v>78672.620827177714</v>
      </c>
      <c r="M548" s="28">
        <v>-4.9389385956972065E-2</v>
      </c>
      <c r="N548" s="29">
        <v>70026.74824015428</v>
      </c>
      <c r="O548" s="28">
        <v>6.7978026573763228E-2</v>
      </c>
      <c r="P548" s="29">
        <v>53481.495624808013</v>
      </c>
      <c r="Q548" s="28">
        <v>0.39837204474526483</v>
      </c>
      <c r="R548" s="29">
        <v>22143.549522077028</v>
      </c>
      <c r="S548" s="29">
        <v>33338.252992444846</v>
      </c>
      <c r="T548" s="28">
        <v>-0.33579154471305905</v>
      </c>
      <c r="U548" s="29">
        <v>25758.980805635147</v>
      </c>
      <c r="V548" s="28">
        <v>-0.14035614649657221</v>
      </c>
      <c r="W548" s="29">
        <v>20027.479065279422</v>
      </c>
      <c r="X548" s="28">
        <v>0.10565835320063449</v>
      </c>
      <c r="Y548" s="27">
        <v>370533.94775923737</v>
      </c>
      <c r="Z548" s="45">
        <v>84.351872867264063</v>
      </c>
      <c r="AA548" s="29">
        <v>22108.862126585722</v>
      </c>
      <c r="AB548" s="29">
        <v>34.687395491307093</v>
      </c>
      <c r="AC548" s="30">
        <v>4.9556494969293512</v>
      </c>
      <c r="AD548" s="30">
        <v>4.7165012180937582</v>
      </c>
      <c r="AE548" s="28">
        <v>5.0704593887977024E-2</v>
      </c>
      <c r="AF548" s="30">
        <v>4.5567336702965617</v>
      </c>
      <c r="AG548" s="28">
        <v>8.754424890643811E-2</v>
      </c>
      <c r="AH548" s="30">
        <v>4.2589785405102685</v>
      </c>
      <c r="AI548" s="28">
        <v>0.16357700556425309</v>
      </c>
      <c r="AJ548" s="30">
        <v>16.737077281246158</v>
      </c>
      <c r="AK548" s="30">
        <v>11.130142663627334</v>
      </c>
      <c r="AL548" s="28">
        <v>0.50376125329839339</v>
      </c>
      <c r="AM548" s="30">
        <v>12.387650114537347</v>
      </c>
      <c r="AN548" s="28">
        <v>0.35110994631698578</v>
      </c>
      <c r="AO548" s="30">
        <v>11.373200862575624</v>
      </c>
      <c r="AP548" s="28">
        <v>0.47162417014200236</v>
      </c>
    </row>
    <row r="549" spans="1:42" s="2" customFormat="1" x14ac:dyDescent="0.25">
      <c r="A549" s="26" t="s">
        <v>336</v>
      </c>
      <c r="B549" s="26" t="s">
        <v>441</v>
      </c>
      <c r="C549" s="26" t="s">
        <v>503</v>
      </c>
      <c r="D549" s="27">
        <v>2234292.7025752952</v>
      </c>
      <c r="E549" s="27">
        <v>2344761.6215657163</v>
      </c>
      <c r="F549" s="28">
        <v>-4.7113070247480168E-2</v>
      </c>
      <c r="G549" s="27">
        <v>2743632.2157542193</v>
      </c>
      <c r="H549" s="28">
        <v>-0.18564423841294911</v>
      </c>
      <c r="I549" s="27">
        <v>2359686.6529820287</v>
      </c>
      <c r="J549" s="28">
        <v>-5.3140085463579741E-2</v>
      </c>
      <c r="K549" s="29">
        <v>837143.92483977415</v>
      </c>
      <c r="L549" s="29">
        <v>968485.32893235935</v>
      </c>
      <c r="M549" s="28">
        <v>-0.13561527487192149</v>
      </c>
      <c r="N549" s="29">
        <v>1134573.4772515967</v>
      </c>
      <c r="O549" s="28">
        <v>-0.26215098305692747</v>
      </c>
      <c r="P549" s="29">
        <v>1016356.1387409198</v>
      </c>
      <c r="Q549" s="28">
        <v>-0.17632816595485606</v>
      </c>
      <c r="R549" s="29">
        <v>555098.23578849935</v>
      </c>
      <c r="S549" s="29">
        <v>635869.36656739772</v>
      </c>
      <c r="T549" s="28">
        <v>-0.12702472398524831</v>
      </c>
      <c r="U549" s="29">
        <v>713717.54963746504</v>
      </c>
      <c r="V549" s="28">
        <v>-0.22224381890222097</v>
      </c>
      <c r="W549" s="29">
        <v>628101.79885746283</v>
      </c>
      <c r="X549" s="28">
        <v>-0.11622887118260014</v>
      </c>
      <c r="Y549" s="27">
        <v>2104522.6863967185</v>
      </c>
      <c r="Z549" s="45">
        <v>129770.01617857662</v>
      </c>
      <c r="AA549" s="29">
        <v>500360.18999468023</v>
      </c>
      <c r="AB549" s="29">
        <v>54738.045793819132</v>
      </c>
      <c r="AC549" s="30">
        <v>2.6689469233177912</v>
      </c>
      <c r="AD549" s="30">
        <v>2.4210605483828433</v>
      </c>
      <c r="AE549" s="28">
        <v>0.10238751571104839</v>
      </c>
      <c r="AF549" s="30">
        <v>2.4182058463065998</v>
      </c>
      <c r="AG549" s="28">
        <v>0.10368888876608906</v>
      </c>
      <c r="AH549" s="30">
        <v>2.3217124028052321</v>
      </c>
      <c r="AI549" s="28">
        <v>0.1495596612625274</v>
      </c>
      <c r="AJ549" s="30">
        <v>4.0250401794225734</v>
      </c>
      <c r="AK549" s="30">
        <v>3.6874895141173436</v>
      </c>
      <c r="AL549" s="28">
        <v>9.1539423776782633E-2</v>
      </c>
      <c r="AM549" s="30">
        <v>3.8441428505546145</v>
      </c>
      <c r="AN549" s="28">
        <v>4.7057910150727085E-2</v>
      </c>
      <c r="AO549" s="30">
        <v>3.7568538368690771</v>
      </c>
      <c r="AP549" s="28">
        <v>7.1385886754912989E-2</v>
      </c>
    </row>
    <row r="550" spans="1:42" s="2" customFormat="1" x14ac:dyDescent="0.25">
      <c r="A550" s="26" t="s">
        <v>336</v>
      </c>
      <c r="B550" s="26" t="s">
        <v>442</v>
      </c>
      <c r="C550" s="26" t="s">
        <v>258</v>
      </c>
      <c r="D550" s="27">
        <v>41412260.926261432</v>
      </c>
      <c r="E550" s="27">
        <v>40173046.569303364</v>
      </c>
      <c r="F550" s="28">
        <v>3.0846910124684577E-2</v>
      </c>
      <c r="G550" s="27">
        <v>44675058.308859088</v>
      </c>
      <c r="H550" s="28">
        <v>-7.3033981512468232E-2</v>
      </c>
      <c r="I550" s="27">
        <v>36067195.698800467</v>
      </c>
      <c r="J550" s="28">
        <v>0.14819741662473451</v>
      </c>
      <c r="K550" s="29">
        <v>16329810.074895091</v>
      </c>
      <c r="L550" s="29">
        <v>16894586.65566903</v>
      </c>
      <c r="M550" s="28">
        <v>-3.3429440582639289E-2</v>
      </c>
      <c r="N550" s="29">
        <v>18689717.848174259</v>
      </c>
      <c r="O550" s="28">
        <v>-0.12626770465182277</v>
      </c>
      <c r="P550" s="29">
        <v>14915081.995266736</v>
      </c>
      <c r="Q550" s="28">
        <v>9.4852182514136782E-2</v>
      </c>
      <c r="R550" s="29">
        <v>20041651.453013211</v>
      </c>
      <c r="S550" s="29">
        <v>19374768.998635259</v>
      </c>
      <c r="T550" s="28">
        <v>3.4420149960235791E-2</v>
      </c>
      <c r="U550" s="29">
        <v>21812993.304956976</v>
      </c>
      <c r="V550" s="28">
        <v>-8.1205812846475753E-2</v>
      </c>
      <c r="W550" s="29">
        <v>16415049.415506832</v>
      </c>
      <c r="X550" s="28">
        <v>0.2209315333574586</v>
      </c>
      <c r="Y550" s="27">
        <v>37251867.814536951</v>
      </c>
      <c r="Z550" s="45">
        <v>4160393.111724481</v>
      </c>
      <c r="AA550" s="29">
        <v>17169161.805864595</v>
      </c>
      <c r="AB550" s="29">
        <v>2872489.6471486171</v>
      </c>
      <c r="AC550" s="30">
        <v>2.535991584490457</v>
      </c>
      <c r="AD550" s="30">
        <v>2.3778650160596366</v>
      </c>
      <c r="AE550" s="28">
        <v>6.6499388048886041E-2</v>
      </c>
      <c r="AF550" s="30">
        <v>2.3903548823891558</v>
      </c>
      <c r="AG550" s="28">
        <v>6.0926811819564441E-2</v>
      </c>
      <c r="AH550" s="30">
        <v>2.4181694549346964</v>
      </c>
      <c r="AI550" s="28">
        <v>4.8723686140077598E-2</v>
      </c>
      <c r="AJ550" s="30">
        <v>2.0663098060232556</v>
      </c>
      <c r="AK550" s="30">
        <v>2.0734722861538692</v>
      </c>
      <c r="AL550" s="28">
        <v>-3.4543409036343806E-3</v>
      </c>
      <c r="AM550" s="30">
        <v>2.0480938899250813</v>
      </c>
      <c r="AN550" s="28">
        <v>8.8940825358551478E-3</v>
      </c>
      <c r="AO550" s="30">
        <v>2.1972029925617407</v>
      </c>
      <c r="AP550" s="28">
        <v>-5.9572641663788818E-2</v>
      </c>
    </row>
    <row r="551" spans="1:42" s="2" customFormat="1" x14ac:dyDescent="0.25">
      <c r="A551" s="26" t="s">
        <v>336</v>
      </c>
      <c r="B551" s="26" t="s">
        <v>442</v>
      </c>
      <c r="C551" s="26" t="s">
        <v>492</v>
      </c>
      <c r="D551" s="27">
        <v>1365373.5515380537</v>
      </c>
      <c r="E551" s="27">
        <v>1384554.0502079059</v>
      </c>
      <c r="F551" s="28">
        <v>-1.3853196028693938E-2</v>
      </c>
      <c r="G551" s="27">
        <v>1476492.717565658</v>
      </c>
      <c r="H551" s="28">
        <v>-7.5258864947746029E-2</v>
      </c>
      <c r="I551" s="27">
        <v>1163562.2867319225</v>
      </c>
      <c r="J551" s="28">
        <v>0.17344259702070181</v>
      </c>
      <c r="K551" s="29">
        <v>516060.54063907114</v>
      </c>
      <c r="L551" s="29">
        <v>547978.14709596685</v>
      </c>
      <c r="M551" s="28">
        <v>-5.8246130116765424E-2</v>
      </c>
      <c r="N551" s="29">
        <v>594318.57700700907</v>
      </c>
      <c r="O551" s="28">
        <v>-0.13167691436139475</v>
      </c>
      <c r="P551" s="29">
        <v>458496.64975586749</v>
      </c>
      <c r="Q551" s="28">
        <v>0.12554920720544915</v>
      </c>
      <c r="R551" s="29">
        <v>385068.06424834457</v>
      </c>
      <c r="S551" s="29">
        <v>412795.05073492642</v>
      </c>
      <c r="T551" s="28">
        <v>-6.7168892740399042E-2</v>
      </c>
      <c r="U551" s="29">
        <v>443151.87598064821</v>
      </c>
      <c r="V551" s="28">
        <v>-0.13106976384511587</v>
      </c>
      <c r="W551" s="29">
        <v>356030.34883761301</v>
      </c>
      <c r="X551" s="28">
        <v>8.1559663398177856E-2</v>
      </c>
      <c r="Y551" s="27">
        <v>1246071.6116693353</v>
      </c>
      <c r="Z551" s="45">
        <v>119301.9398687183</v>
      </c>
      <c r="AA551" s="29">
        <v>336108.29911304853</v>
      </c>
      <c r="AB551" s="29">
        <v>48959.765135296046</v>
      </c>
      <c r="AC551" s="30">
        <v>2.6457623554151675</v>
      </c>
      <c r="AD551" s="30">
        <v>2.5266592427917209</v>
      </c>
      <c r="AE551" s="28">
        <v>4.7138573578227663E-2</v>
      </c>
      <c r="AF551" s="30">
        <v>2.4843455592475028</v>
      </c>
      <c r="AG551" s="28">
        <v>6.4973568417976899E-2</v>
      </c>
      <c r="AH551" s="30">
        <v>2.5377770750374653</v>
      </c>
      <c r="AI551" s="28">
        <v>4.2551129269740119E-2</v>
      </c>
      <c r="AJ551" s="30">
        <v>3.5457979466650187</v>
      </c>
      <c r="AK551" s="30">
        <v>3.3540955681103553</v>
      </c>
      <c r="AL551" s="28">
        <v>5.7154715678738262E-2</v>
      </c>
      <c r="AM551" s="30">
        <v>3.3317984140275518</v>
      </c>
      <c r="AN551" s="28">
        <v>6.4229435891584891E-2</v>
      </c>
      <c r="AO551" s="30">
        <v>3.2681547809920786</v>
      </c>
      <c r="AP551" s="28">
        <v>8.495410538317863E-2</v>
      </c>
    </row>
    <row r="552" spans="1:42" s="2" customFormat="1" x14ac:dyDescent="0.25">
      <c r="A552" s="26" t="s">
        <v>336</v>
      </c>
      <c r="B552" s="26" t="s">
        <v>442</v>
      </c>
      <c r="C552" s="26" t="s">
        <v>399</v>
      </c>
      <c r="D552" s="27">
        <v>821441.76950325724</v>
      </c>
      <c r="E552" s="27">
        <v>855977.99567013502</v>
      </c>
      <c r="F552" s="28">
        <v>-4.0347095768320282E-2</v>
      </c>
      <c r="G552" s="27">
        <v>948025.58477486367</v>
      </c>
      <c r="H552" s="28">
        <v>-0.1335236277422486</v>
      </c>
      <c r="I552" s="27">
        <v>813461.5203267812</v>
      </c>
      <c r="J552" s="28">
        <v>9.8102356129522068E-3</v>
      </c>
      <c r="K552" s="29">
        <v>331850.93751035654</v>
      </c>
      <c r="L552" s="29">
        <v>363932.15233680606</v>
      </c>
      <c r="M552" s="28">
        <v>-8.8151636563178717E-2</v>
      </c>
      <c r="N552" s="29">
        <v>407694.45872319397</v>
      </c>
      <c r="O552" s="28">
        <v>-0.18603029692962234</v>
      </c>
      <c r="P552" s="29">
        <v>344013.42866183794</v>
      </c>
      <c r="Q552" s="28">
        <v>-3.5354698794148001E-2</v>
      </c>
      <c r="R552" s="29">
        <v>272036.68014098052</v>
      </c>
      <c r="S552" s="29">
        <v>300474.59834719094</v>
      </c>
      <c r="T552" s="28">
        <v>-9.4643335452107388E-2</v>
      </c>
      <c r="U552" s="29">
        <v>333024.16746489506</v>
      </c>
      <c r="V552" s="28">
        <v>-0.18313231675699149</v>
      </c>
      <c r="W552" s="29">
        <v>289371.57893356873</v>
      </c>
      <c r="X552" s="28">
        <v>-5.9905326074084823E-2</v>
      </c>
      <c r="Y552" s="27">
        <v>742286.23176027951</v>
      </c>
      <c r="Z552" s="45">
        <v>79155.537742977715</v>
      </c>
      <c r="AA552" s="29">
        <v>235844.18480642015</v>
      </c>
      <c r="AB552" s="29">
        <v>36192.495334560364</v>
      </c>
      <c r="AC552" s="30">
        <v>2.4753335809925847</v>
      </c>
      <c r="AD552" s="30">
        <v>2.352026305381115</v>
      </c>
      <c r="AE552" s="28">
        <v>5.2425976414192089E-2</v>
      </c>
      <c r="AF552" s="30">
        <v>2.3253335052525941</v>
      </c>
      <c r="AG552" s="28">
        <v>6.4506908536415108E-2</v>
      </c>
      <c r="AH552" s="30">
        <v>2.3646214146088074</v>
      </c>
      <c r="AI552" s="28">
        <v>4.6820250252234595E-2</v>
      </c>
      <c r="AJ552" s="30">
        <v>3.0195993021145258</v>
      </c>
      <c r="AK552" s="30">
        <v>2.8487532735831258</v>
      </c>
      <c r="AL552" s="28">
        <v>5.9972209638398062E-2</v>
      </c>
      <c r="AM552" s="30">
        <v>2.8467170775970709</v>
      </c>
      <c r="AN552" s="28">
        <v>6.0730385143642596E-2</v>
      </c>
      <c r="AO552" s="30">
        <v>2.8111313603245334</v>
      </c>
      <c r="AP552" s="28">
        <v>7.4158022187168673E-2</v>
      </c>
    </row>
    <row r="553" spans="1:42" s="2" customFormat="1" x14ac:dyDescent="0.25">
      <c r="A553" s="26" t="s">
        <v>336</v>
      </c>
      <c r="B553" s="26" t="s">
        <v>442</v>
      </c>
      <c r="C553" s="26" t="s">
        <v>400</v>
      </c>
      <c r="D553" s="27">
        <v>425386.82747386693</v>
      </c>
      <c r="E553" s="27">
        <v>413664.4220584142</v>
      </c>
      <c r="F553" s="28">
        <v>2.8337958959877355E-2</v>
      </c>
      <c r="G553" s="27">
        <v>409095.16204457521</v>
      </c>
      <c r="H553" s="28">
        <v>3.982365703830195E-2</v>
      </c>
      <c r="I553" s="27">
        <v>312129.20445124863</v>
      </c>
      <c r="J553" s="28">
        <v>0.36285493765870269</v>
      </c>
      <c r="K553" s="29">
        <v>149088.12861893009</v>
      </c>
      <c r="L553" s="29">
        <v>146091.71222192346</v>
      </c>
      <c r="M553" s="28">
        <v>2.051051597269847E-2</v>
      </c>
      <c r="N553" s="29">
        <v>146137.97986735567</v>
      </c>
      <c r="O553" s="28">
        <v>2.0187419822363561E-2</v>
      </c>
      <c r="P553" s="29">
        <v>107895.95974017712</v>
      </c>
      <c r="Q553" s="28">
        <v>0.38177675028747421</v>
      </c>
      <c r="R553" s="29">
        <v>97825.002218807989</v>
      </c>
      <c r="S553" s="29">
        <v>95542.520595129303</v>
      </c>
      <c r="T553" s="28">
        <v>2.3889694446632026E-2</v>
      </c>
      <c r="U553" s="29">
        <v>91860.4269041105</v>
      </c>
      <c r="V553" s="28">
        <v>6.493084689148762E-2</v>
      </c>
      <c r="W553" s="29">
        <v>64612.764379750428</v>
      </c>
      <c r="X553" s="28">
        <v>0.51401976308981823</v>
      </c>
      <c r="Y553" s="27">
        <v>385284.844933566</v>
      </c>
      <c r="Z553" s="45">
        <v>40101.982540300916</v>
      </c>
      <c r="AA553" s="29">
        <v>85066.599763606035</v>
      </c>
      <c r="AB553" s="29">
        <v>12758.402455201962</v>
      </c>
      <c r="AC553" s="30">
        <v>2.853257542464414</v>
      </c>
      <c r="AD553" s="30">
        <v>2.8315392828720443</v>
      </c>
      <c r="AE553" s="28">
        <v>7.6701247705597041E-3</v>
      </c>
      <c r="AF553" s="30">
        <v>2.799376058269702</v>
      </c>
      <c r="AG553" s="28">
        <v>1.9247676293986798E-2</v>
      </c>
      <c r="AH553" s="30">
        <v>2.8928720334188878</v>
      </c>
      <c r="AI553" s="28">
        <v>-1.3693827620731678E-2</v>
      </c>
      <c r="AJ553" s="30">
        <v>4.3484468982928517</v>
      </c>
      <c r="AK553" s="30">
        <v>4.3296368934137428</v>
      </c>
      <c r="AL553" s="28">
        <v>4.3444763018632643E-3</v>
      </c>
      <c r="AM553" s="30">
        <v>4.4534428570815772</v>
      </c>
      <c r="AN553" s="28">
        <v>-2.3576357024940306E-2</v>
      </c>
      <c r="AO553" s="30">
        <v>4.8307669149823527</v>
      </c>
      <c r="AP553" s="28">
        <v>-9.9843363419918382E-2</v>
      </c>
    </row>
    <row r="554" spans="1:42" s="2" customFormat="1" x14ac:dyDescent="0.25">
      <c r="A554" s="26" t="s">
        <v>336</v>
      </c>
      <c r="B554" s="26" t="s">
        <v>442</v>
      </c>
      <c r="C554" s="26" t="s">
        <v>161</v>
      </c>
      <c r="D554" s="27">
        <v>118544.95456092953</v>
      </c>
      <c r="E554" s="27">
        <v>114911.63247935651</v>
      </c>
      <c r="F554" s="28">
        <v>3.1618401054616732E-2</v>
      </c>
      <c r="G554" s="27">
        <v>119371.97074621916</v>
      </c>
      <c r="H554" s="28">
        <v>-6.9280600807691793E-3</v>
      </c>
      <c r="I554" s="27">
        <v>37971.561953892706</v>
      </c>
      <c r="J554" s="28">
        <v>2.1219404328132132</v>
      </c>
      <c r="K554" s="29">
        <v>35121.474509784493</v>
      </c>
      <c r="L554" s="29">
        <v>37954.282537237297</v>
      </c>
      <c r="M554" s="28">
        <v>-7.4637375233572376E-2</v>
      </c>
      <c r="N554" s="29">
        <v>40486.138416459435</v>
      </c>
      <c r="O554" s="28">
        <v>-0.13250618894525057</v>
      </c>
      <c r="P554" s="29">
        <v>6587.2613538524174</v>
      </c>
      <c r="Q554" s="28">
        <v>4.3317262854986707</v>
      </c>
      <c r="R554" s="29">
        <v>15206.38188855595</v>
      </c>
      <c r="S554" s="29">
        <v>16777.931792606199</v>
      </c>
      <c r="T554" s="28">
        <v>-9.3667677487091067E-2</v>
      </c>
      <c r="U554" s="29">
        <v>18267.281611642768</v>
      </c>
      <c r="V554" s="28">
        <v>-0.16756186214022853</v>
      </c>
      <c r="W554" s="29">
        <v>2046.0055242937744</v>
      </c>
      <c r="X554" s="28">
        <v>6.4322291450336042</v>
      </c>
      <c r="Y554" s="27">
        <v>118500.53497548986</v>
      </c>
      <c r="Z554" s="45">
        <v>44.419585439672225</v>
      </c>
      <c r="AA554" s="29">
        <v>15197.514543022231</v>
      </c>
      <c r="AB554" s="29">
        <v>8.8673455337194724</v>
      </c>
      <c r="AC554" s="30">
        <v>3.3752841022635334</v>
      </c>
      <c r="AD554" s="30">
        <v>3.027632846612649</v>
      </c>
      <c r="AE554" s="28">
        <v>0.1148260945972497</v>
      </c>
      <c r="AF554" s="30">
        <v>2.9484652134096616</v>
      </c>
      <c r="AG554" s="28">
        <v>0.1447596827368671</v>
      </c>
      <c r="AH554" s="30">
        <v>5.7643928051656639</v>
      </c>
      <c r="AI554" s="28">
        <v>-0.4144597329941101</v>
      </c>
      <c r="AJ554" s="30">
        <v>7.795737041836647</v>
      </c>
      <c r="AK554" s="30">
        <v>6.8489748259673142</v>
      </c>
      <c r="AL554" s="28">
        <v>0.13823415035484773</v>
      </c>
      <c r="AM554" s="30">
        <v>6.534741910922131</v>
      </c>
      <c r="AN554" s="28">
        <v>0.19296785521198562</v>
      </c>
      <c r="AO554" s="30">
        <v>18.558875576349902</v>
      </c>
      <c r="AP554" s="28">
        <v>-0.57994561632974284</v>
      </c>
    </row>
    <row r="555" spans="1:42" s="2" customFormat="1" x14ac:dyDescent="0.25">
      <c r="A555" s="26" t="s">
        <v>336</v>
      </c>
      <c r="B555" s="26" t="s">
        <v>442</v>
      </c>
      <c r="C555" s="26" t="s">
        <v>493</v>
      </c>
      <c r="D555" s="27">
        <v>50964.850894596573</v>
      </c>
      <c r="E555" s="27">
        <v>55374.982191958428</v>
      </c>
      <c r="F555" s="28">
        <v>-7.9641222855369079E-2</v>
      </c>
      <c r="G555" s="27">
        <v>62455.821606196165</v>
      </c>
      <c r="H555" s="28">
        <v>-0.18398558238579935</v>
      </c>
      <c r="I555" s="27">
        <v>1146.24</v>
      </c>
      <c r="J555" s="28">
        <v>43.462635132778978</v>
      </c>
      <c r="K555" s="29">
        <v>23468.519461631775</v>
      </c>
      <c r="L555" s="29">
        <v>27049.047593146217</v>
      </c>
      <c r="M555" s="28">
        <v>-0.13237168958295187</v>
      </c>
      <c r="N555" s="29">
        <v>30618.504161953926</v>
      </c>
      <c r="O555" s="28">
        <v>-0.23351841953163113</v>
      </c>
      <c r="P555" s="29">
        <v>288</v>
      </c>
      <c r="Q555" s="28">
        <v>80.48791479733255</v>
      </c>
      <c r="R555" s="29">
        <v>11666.070896025747</v>
      </c>
      <c r="S555" s="29">
        <v>13478.270324417474</v>
      </c>
      <c r="T555" s="28">
        <v>-0.13445341165985622</v>
      </c>
      <c r="U555" s="29">
        <v>15270.814060732722</v>
      </c>
      <c r="V555" s="28">
        <v>-0.23605442056793749</v>
      </c>
      <c r="W555" s="29">
        <v>72</v>
      </c>
      <c r="X555" s="28">
        <v>161.02876244480206</v>
      </c>
      <c r="Y555" s="27">
        <v>50964.850894596573</v>
      </c>
      <c r="Z555" s="45">
        <v>0</v>
      </c>
      <c r="AA555" s="29">
        <v>11666.070896025747</v>
      </c>
      <c r="AB555" s="29">
        <v>0</v>
      </c>
      <c r="AC555" s="30">
        <v>2.1716261640585386</v>
      </c>
      <c r="AD555" s="30">
        <v>2.0472063573132808</v>
      </c>
      <c r="AE555" s="28">
        <v>6.0775410500651349E-2</v>
      </c>
      <c r="AF555" s="30">
        <v>2.0398064280293218</v>
      </c>
      <c r="AG555" s="28">
        <v>6.4623649684528758E-2</v>
      </c>
      <c r="AH555" s="30">
        <v>3.98</v>
      </c>
      <c r="AI555" s="28">
        <v>-0.45436528541242749</v>
      </c>
      <c r="AJ555" s="30">
        <v>4.3686388801184677</v>
      </c>
      <c r="AK555" s="30">
        <v>4.1084635386515531</v>
      </c>
      <c r="AL555" s="28">
        <v>6.3326676510388896E-2</v>
      </c>
      <c r="AM555" s="30">
        <v>4.0898816106205285</v>
      </c>
      <c r="AN555" s="28">
        <v>6.8157784512409239E-2</v>
      </c>
      <c r="AO555" s="30">
        <v>15.92</v>
      </c>
      <c r="AP555" s="28">
        <v>-0.72558801004280982</v>
      </c>
    </row>
    <row r="556" spans="1:42" s="2" customFormat="1" x14ac:dyDescent="0.25">
      <c r="A556" s="26" t="s">
        <v>336</v>
      </c>
      <c r="B556" s="26" t="s">
        <v>442</v>
      </c>
      <c r="C556" s="26" t="s">
        <v>496</v>
      </c>
      <c r="D556" s="27">
        <v>222326.58921169399</v>
      </c>
      <c r="E556" s="27">
        <v>220927.87982136846</v>
      </c>
      <c r="F556" s="28">
        <v>6.331067819310348E-3</v>
      </c>
      <c r="G556" s="27">
        <v>205633.79863057376</v>
      </c>
      <c r="H556" s="28">
        <v>8.117727091697241E-2</v>
      </c>
      <c r="I556" s="27">
        <v>155146.17514722704</v>
      </c>
      <c r="J556" s="28">
        <v>0.43301366598767665</v>
      </c>
      <c r="K556" s="29">
        <v>67230.260217456147</v>
      </c>
      <c r="L556" s="29">
        <v>71600.254149138927</v>
      </c>
      <c r="M556" s="28">
        <v>-6.1033218158420943E-2</v>
      </c>
      <c r="N556" s="29">
        <v>66925.69796298421</v>
      </c>
      <c r="O556" s="28">
        <v>4.5507520091966295E-3</v>
      </c>
      <c r="P556" s="29">
        <v>52302.901364672514</v>
      </c>
      <c r="Q556" s="28">
        <v>0.28540211849253494</v>
      </c>
      <c r="R556" s="29">
        <v>56974.417525144614</v>
      </c>
      <c r="S556" s="29">
        <v>58416.679709353644</v>
      </c>
      <c r="T556" s="28">
        <v>-2.4689218753699487E-2</v>
      </c>
      <c r="U556" s="29">
        <v>53692.876563519494</v>
      </c>
      <c r="V556" s="28">
        <v>6.1116877538550329E-2</v>
      </c>
      <c r="W556" s="29">
        <v>33214.157379051117</v>
      </c>
      <c r="X556" s="28">
        <v>0.71536543513458517</v>
      </c>
      <c r="Y556" s="27">
        <v>219323.19615166367</v>
      </c>
      <c r="Z556" s="45">
        <v>3003.3930600303393</v>
      </c>
      <c r="AA556" s="29">
        <v>56062.580577076282</v>
      </c>
      <c r="AB556" s="29">
        <v>911.83694806833023</v>
      </c>
      <c r="AC556" s="30">
        <v>3.3069422681479899</v>
      </c>
      <c r="AD556" s="30">
        <v>3.085573961248647</v>
      </c>
      <c r="AE556" s="28">
        <v>7.1742991637692322E-2</v>
      </c>
      <c r="AF556" s="30">
        <v>3.0725686080152248</v>
      </c>
      <c r="AG556" s="28">
        <v>7.6279390319021229E-2</v>
      </c>
      <c r="AH556" s="30">
        <v>2.9663015071668473</v>
      </c>
      <c r="AI556" s="28">
        <v>0.11483686339980084</v>
      </c>
      <c r="AJ556" s="30">
        <v>3.9022178526629823</v>
      </c>
      <c r="AK556" s="30">
        <v>3.7819314778000575</v>
      </c>
      <c r="AL556" s="28">
        <v>3.1805540520500171E-2</v>
      </c>
      <c r="AM556" s="30">
        <v>3.8298152714411908</v>
      </c>
      <c r="AN556" s="28">
        <v>1.8904980029113977E-2</v>
      </c>
      <c r="AO556" s="30">
        <v>4.6710856872461584</v>
      </c>
      <c r="AP556" s="28">
        <v>-0.16460152651073773</v>
      </c>
    </row>
    <row r="557" spans="1:42" s="2" customFormat="1" x14ac:dyDescent="0.25">
      <c r="A557" s="26" t="s">
        <v>336</v>
      </c>
      <c r="B557" s="26" t="s">
        <v>442</v>
      </c>
      <c r="C557" s="26" t="s">
        <v>499</v>
      </c>
      <c r="D557" s="27">
        <v>1189.0444806313515</v>
      </c>
      <c r="E557" s="27">
        <v>1452.3660394227504</v>
      </c>
      <c r="F557" s="28">
        <v>-0.18130522997911555</v>
      </c>
      <c r="G557" s="27">
        <v>869.56978001713753</v>
      </c>
      <c r="H557" s="28">
        <v>0.36739397798290291</v>
      </c>
      <c r="I557" s="27">
        <v>421.44</v>
      </c>
      <c r="J557" s="28">
        <v>1.8213849673295164</v>
      </c>
      <c r="K557" s="29">
        <v>341.85409847123168</v>
      </c>
      <c r="L557" s="29">
        <v>436.65103158392685</v>
      </c>
      <c r="M557" s="28">
        <v>-0.21709998661591312</v>
      </c>
      <c r="N557" s="29">
        <v>254.13512211071915</v>
      </c>
      <c r="O557" s="28">
        <v>0.34516667996128442</v>
      </c>
      <c r="P557" s="29">
        <v>138</v>
      </c>
      <c r="Q557" s="28">
        <v>1.4772036121103744</v>
      </c>
      <c r="R557" s="29">
        <v>87.608043045430307</v>
      </c>
      <c r="S557" s="29">
        <v>107.63830739925835</v>
      </c>
      <c r="T557" s="28">
        <v>-0.18608862251550098</v>
      </c>
      <c r="U557" s="29">
        <v>72.103471552391312</v>
      </c>
      <c r="V557" s="28">
        <v>0.21503224684227823</v>
      </c>
      <c r="W557" s="29">
        <v>27.6</v>
      </c>
      <c r="X557" s="28">
        <v>2.1742044581677646</v>
      </c>
      <c r="Y557" s="27">
        <v>1160.4054945569137</v>
      </c>
      <c r="Z557" s="45">
        <v>28.638986074437852</v>
      </c>
      <c r="AA557" s="29">
        <v>80.415697739698601</v>
      </c>
      <c r="AB557" s="29">
        <v>7.1923453057317062</v>
      </c>
      <c r="AC557" s="30">
        <v>3.4782221010330057</v>
      </c>
      <c r="AD557" s="30">
        <v>3.3261481924235357</v>
      </c>
      <c r="AE557" s="28">
        <v>4.5720725539490831E-2</v>
      </c>
      <c r="AF557" s="30">
        <v>3.4216828150116601</v>
      </c>
      <c r="AG557" s="28">
        <v>1.6523824409818345E-2</v>
      </c>
      <c r="AH557" s="30">
        <v>3.0539130434782606</v>
      </c>
      <c r="AI557" s="28">
        <v>0.13893946930181003</v>
      </c>
      <c r="AJ557" s="30">
        <v>13.57232097987575</v>
      </c>
      <c r="AK557" s="30">
        <v>13.493021903768412</v>
      </c>
      <c r="AL557" s="28">
        <v>5.8770434579366445E-3</v>
      </c>
      <c r="AM557" s="30">
        <v>12.060026532637849</v>
      </c>
      <c r="AN557" s="28">
        <v>0.12539727364157977</v>
      </c>
      <c r="AO557" s="30">
        <v>15.269565217391303</v>
      </c>
      <c r="AP557" s="28">
        <v>-0.11115209983729422</v>
      </c>
    </row>
    <row r="558" spans="1:42" s="2" customFormat="1" x14ac:dyDescent="0.25">
      <c r="A558" s="26" t="s">
        <v>336</v>
      </c>
      <c r="B558" s="26" t="s">
        <v>442</v>
      </c>
      <c r="C558" s="26" t="s">
        <v>501</v>
      </c>
      <c r="D558" s="27">
        <v>203060.23826217293</v>
      </c>
      <c r="E558" s="27">
        <v>192736.54223704577</v>
      </c>
      <c r="F558" s="28">
        <v>5.3563771069577978E-2</v>
      </c>
      <c r="G558" s="27">
        <v>203461.36341400148</v>
      </c>
      <c r="H558" s="28">
        <v>-1.9715052779447689E-3</v>
      </c>
      <c r="I558" s="27">
        <v>156983.02930402159</v>
      </c>
      <c r="J558" s="28">
        <v>0.29351713470196705</v>
      </c>
      <c r="K558" s="29">
        <v>81857.868401473941</v>
      </c>
      <c r="L558" s="29">
        <v>74491.458072784531</v>
      </c>
      <c r="M558" s="28">
        <v>9.888932931735335E-2</v>
      </c>
      <c r="N558" s="29">
        <v>79212.281904371455</v>
      </c>
      <c r="O558" s="28">
        <v>3.3398690625985931E-2</v>
      </c>
      <c r="P558" s="29">
        <v>55593.058375504595</v>
      </c>
      <c r="Q558" s="28">
        <v>0.47244765431977281</v>
      </c>
      <c r="R558" s="29">
        <v>40850.584693663375</v>
      </c>
      <c r="S558" s="29">
        <v>37125.840885775651</v>
      </c>
      <c r="T558" s="28">
        <v>0.10032752710834403</v>
      </c>
      <c r="U558" s="29">
        <v>38167.550340591013</v>
      </c>
      <c r="V558" s="28">
        <v>7.02962157416471E-2</v>
      </c>
      <c r="W558" s="29">
        <v>31398.607000699314</v>
      </c>
      <c r="X558" s="28">
        <v>0.30103175254728803</v>
      </c>
      <c r="Y558" s="27">
        <v>165961.64878190236</v>
      </c>
      <c r="Z558" s="45">
        <v>37098.589480270581</v>
      </c>
      <c r="AA558" s="29">
        <v>29004.019186529746</v>
      </c>
      <c r="AB558" s="29">
        <v>11846.565507133628</v>
      </c>
      <c r="AC558" s="30">
        <v>2.4806440996760259</v>
      </c>
      <c r="AD558" s="30">
        <v>2.5873643397975332</v>
      </c>
      <c r="AE558" s="28">
        <v>-4.1246699770878949E-2</v>
      </c>
      <c r="AF558" s="30">
        <v>2.5685582907411879</v>
      </c>
      <c r="AG558" s="28">
        <v>-3.4227057015627733E-2</v>
      </c>
      <c r="AH558" s="30">
        <v>2.8237883270187458</v>
      </c>
      <c r="AI558" s="28">
        <v>-0.12151910398503531</v>
      </c>
      <c r="AJ558" s="30">
        <v>4.9708037176190301</v>
      </c>
      <c r="AK558" s="30">
        <v>5.1914391065251433</v>
      </c>
      <c r="AL558" s="28">
        <v>-4.2499851077670472E-2</v>
      </c>
      <c r="AM558" s="30">
        <v>5.3307419941389655</v>
      </c>
      <c r="AN558" s="28">
        <v>-6.7521233801163094E-2</v>
      </c>
      <c r="AO558" s="30">
        <v>4.9996813330134433</v>
      </c>
      <c r="AP558" s="28">
        <v>-5.7758911960510747E-3</v>
      </c>
    </row>
    <row r="559" spans="1:42" s="2" customFormat="1" x14ac:dyDescent="0.25">
      <c r="A559" s="26" t="s">
        <v>336</v>
      </c>
      <c r="B559" s="26" t="s">
        <v>442</v>
      </c>
      <c r="C559" s="26" t="s">
        <v>502</v>
      </c>
      <c r="D559" s="27">
        <v>66391.059185701612</v>
      </c>
      <c r="E559" s="27">
        <v>58084.284247975345</v>
      </c>
      <c r="F559" s="28">
        <v>0.14301243520988755</v>
      </c>
      <c r="G559" s="27">
        <v>56046.579360005853</v>
      </c>
      <c r="H559" s="28">
        <v>0.18456933400430592</v>
      </c>
      <c r="I559" s="27">
        <v>36403.881953892705</v>
      </c>
      <c r="J559" s="28">
        <v>0.82373570131309437</v>
      </c>
      <c r="K559" s="29">
        <v>11311.100949681488</v>
      </c>
      <c r="L559" s="29">
        <v>10468.583912507152</v>
      </c>
      <c r="M559" s="28">
        <v>8.048051620121735E-2</v>
      </c>
      <c r="N559" s="29">
        <v>9613.4991323947906</v>
      </c>
      <c r="O559" s="28">
        <v>0.17658521563353097</v>
      </c>
      <c r="P559" s="29">
        <v>6161.2613538524174</v>
      </c>
      <c r="Q559" s="28">
        <v>0.83584177006369953</v>
      </c>
      <c r="R559" s="29">
        <v>3452.7029494847743</v>
      </c>
      <c r="S559" s="29">
        <v>3192.0231607894725</v>
      </c>
      <c r="T559" s="28">
        <v>8.1666007909174665E-2</v>
      </c>
      <c r="U559" s="29">
        <v>2924.3640793576524</v>
      </c>
      <c r="V559" s="28">
        <v>0.18066795234441999</v>
      </c>
      <c r="W559" s="29">
        <v>1946.4055242937748</v>
      </c>
      <c r="X559" s="28">
        <v>0.77388673962869992</v>
      </c>
      <c r="Y559" s="27">
        <v>66375.278586336382</v>
      </c>
      <c r="Z559" s="45">
        <v>15.780599365234375</v>
      </c>
      <c r="AA559" s="29">
        <v>3451.0279492567865</v>
      </c>
      <c r="AB559" s="29">
        <v>1.6750002279877663</v>
      </c>
      <c r="AC559" s="30">
        <v>5.8695488158976366</v>
      </c>
      <c r="AD559" s="30">
        <v>5.5484375664773715</v>
      </c>
      <c r="AE559" s="28">
        <v>5.7874175490476729E-2</v>
      </c>
      <c r="AF559" s="30">
        <v>5.8299874570274453</v>
      </c>
      <c r="AG559" s="28">
        <v>6.7858394485058766E-3</v>
      </c>
      <c r="AH559" s="30">
        <v>5.9085112387142376</v>
      </c>
      <c r="AI559" s="28">
        <v>-6.5942876712001813E-3</v>
      </c>
      <c r="AJ559" s="30">
        <v>19.228720268451923</v>
      </c>
      <c r="AK559" s="30">
        <v>18.196698871573837</v>
      </c>
      <c r="AL559" s="28">
        <v>5.6714759317706205E-2</v>
      </c>
      <c r="AM559" s="30">
        <v>19.165390436719047</v>
      </c>
      <c r="AN559" s="28">
        <v>3.3043851593830302E-3</v>
      </c>
      <c r="AO559" s="30">
        <v>18.70313328827061</v>
      </c>
      <c r="AP559" s="28">
        <v>2.8101547055269432E-2</v>
      </c>
    </row>
    <row r="560" spans="1:42" s="2" customFormat="1" x14ac:dyDescent="0.25">
      <c r="A560" s="26" t="s">
        <v>336</v>
      </c>
      <c r="B560" s="26" t="s">
        <v>442</v>
      </c>
      <c r="C560" s="26" t="s">
        <v>503</v>
      </c>
      <c r="D560" s="27">
        <v>821441.76950325724</v>
      </c>
      <c r="E560" s="27">
        <v>855977.99567013502</v>
      </c>
      <c r="F560" s="28">
        <v>-4.0347095768320282E-2</v>
      </c>
      <c r="G560" s="27">
        <v>948025.58477486367</v>
      </c>
      <c r="H560" s="28">
        <v>-0.1335236277422486</v>
      </c>
      <c r="I560" s="27">
        <v>813461.5203267812</v>
      </c>
      <c r="J560" s="28">
        <v>9.8102356129522068E-3</v>
      </c>
      <c r="K560" s="29">
        <v>331850.93751035654</v>
      </c>
      <c r="L560" s="29">
        <v>363932.15233680606</v>
      </c>
      <c r="M560" s="28">
        <v>-8.8151636563178717E-2</v>
      </c>
      <c r="N560" s="29">
        <v>407694.45872319397</v>
      </c>
      <c r="O560" s="28">
        <v>-0.18603029692962234</v>
      </c>
      <c r="P560" s="29">
        <v>344013.42866183794</v>
      </c>
      <c r="Q560" s="28">
        <v>-3.5354698794148001E-2</v>
      </c>
      <c r="R560" s="29">
        <v>272036.68014098052</v>
      </c>
      <c r="S560" s="29">
        <v>300474.59834719094</v>
      </c>
      <c r="T560" s="28">
        <v>-9.4643335452107388E-2</v>
      </c>
      <c r="U560" s="29">
        <v>333024.16746489512</v>
      </c>
      <c r="V560" s="28">
        <v>-0.18313231675699163</v>
      </c>
      <c r="W560" s="29">
        <v>289371.57893356873</v>
      </c>
      <c r="X560" s="28">
        <v>-5.9905326074084823E-2</v>
      </c>
      <c r="Y560" s="27">
        <v>742286.23176027951</v>
      </c>
      <c r="Z560" s="45">
        <v>79155.537742977715</v>
      </c>
      <c r="AA560" s="29">
        <v>235844.18480642015</v>
      </c>
      <c r="AB560" s="29">
        <v>36192.495334560364</v>
      </c>
      <c r="AC560" s="30">
        <v>2.4753335809925847</v>
      </c>
      <c r="AD560" s="30">
        <v>2.352026305381115</v>
      </c>
      <c r="AE560" s="28">
        <v>5.2425976414192089E-2</v>
      </c>
      <c r="AF560" s="30">
        <v>2.3253335052525941</v>
      </c>
      <c r="AG560" s="28">
        <v>6.4506908536415108E-2</v>
      </c>
      <c r="AH560" s="30">
        <v>2.3646214146088074</v>
      </c>
      <c r="AI560" s="28">
        <v>4.6820250252234595E-2</v>
      </c>
      <c r="AJ560" s="30">
        <v>3.0195993021145258</v>
      </c>
      <c r="AK560" s="30">
        <v>2.8487532735831258</v>
      </c>
      <c r="AL560" s="28">
        <v>5.9972209638398062E-2</v>
      </c>
      <c r="AM560" s="30">
        <v>2.8467170775970705</v>
      </c>
      <c r="AN560" s="28">
        <v>6.0730385143642762E-2</v>
      </c>
      <c r="AO560" s="30">
        <v>2.8111313603245334</v>
      </c>
      <c r="AP560" s="28">
        <v>7.4158022187168673E-2</v>
      </c>
    </row>
    <row r="561" spans="1:42" s="2" customFormat="1" x14ac:dyDescent="0.25">
      <c r="A561" s="26" t="s">
        <v>336</v>
      </c>
      <c r="B561" s="26" t="s">
        <v>443</v>
      </c>
      <c r="C561" s="26" t="s">
        <v>258</v>
      </c>
      <c r="D561" s="27">
        <v>13718537.852560289</v>
      </c>
      <c r="E561" s="27">
        <v>13730299.030188613</v>
      </c>
      <c r="F561" s="28">
        <v>-8.5658568706073349E-4</v>
      </c>
      <c r="G561" s="27">
        <v>14677347.366341075</v>
      </c>
      <c r="H561" s="28">
        <v>-6.532580376067014E-2</v>
      </c>
      <c r="I561" s="27">
        <v>12547383.503435925</v>
      </c>
      <c r="J561" s="28">
        <v>9.3338531400085162E-2</v>
      </c>
      <c r="K561" s="29">
        <v>6188448.9111784147</v>
      </c>
      <c r="L561" s="29">
        <v>6777184.8960392568</v>
      </c>
      <c r="M561" s="28">
        <v>-8.6870285213099765E-2</v>
      </c>
      <c r="N561" s="29">
        <v>7254430.7514515985</v>
      </c>
      <c r="O561" s="28">
        <v>-0.14694217600187068</v>
      </c>
      <c r="P561" s="29">
        <v>6176109.8687056843</v>
      </c>
      <c r="Q561" s="28">
        <v>1.997866413493104E-3</v>
      </c>
      <c r="R561" s="29">
        <v>7700044.809726839</v>
      </c>
      <c r="S561" s="29">
        <v>8352667.9190462697</v>
      </c>
      <c r="T561" s="28">
        <v>-7.8133491675310016E-2</v>
      </c>
      <c r="U561" s="29">
        <v>9413692.1910185087</v>
      </c>
      <c r="V561" s="28">
        <v>-0.1820377537866216</v>
      </c>
      <c r="W561" s="29">
        <v>7782872.2667745212</v>
      </c>
      <c r="X561" s="28">
        <v>-1.0642273727307191E-2</v>
      </c>
      <c r="Y561" s="27">
        <v>12976814.837285645</v>
      </c>
      <c r="Z561" s="45">
        <v>741723.01527464367</v>
      </c>
      <c r="AA561" s="29">
        <v>7009234.1297061825</v>
      </c>
      <c r="AB561" s="29">
        <v>690810.68002065679</v>
      </c>
      <c r="AC561" s="30">
        <v>2.2167974640268917</v>
      </c>
      <c r="AD561" s="30">
        <v>2.0259590435865067</v>
      </c>
      <c r="AE561" s="28">
        <v>9.4196583610371684E-2</v>
      </c>
      <c r="AF561" s="30">
        <v>2.023225235612617</v>
      </c>
      <c r="AG561" s="28">
        <v>9.5675076114628679E-2</v>
      </c>
      <c r="AH561" s="30">
        <v>2.0315997885681161</v>
      </c>
      <c r="AI561" s="28">
        <v>9.115854239643531E-2</v>
      </c>
      <c r="AJ561" s="30">
        <v>1.7816179245126962</v>
      </c>
      <c r="AK561" s="30">
        <v>1.6438219696104446</v>
      </c>
      <c r="AL561" s="28">
        <v>8.382656847864535E-2</v>
      </c>
      <c r="AM561" s="30">
        <v>1.5591488513236662</v>
      </c>
      <c r="AN561" s="28">
        <v>0.14268623101646841</v>
      </c>
      <c r="AO561" s="30">
        <v>1.6121790353673597</v>
      </c>
      <c r="AP561" s="28">
        <v>0.10509930065349547</v>
      </c>
    </row>
    <row r="562" spans="1:42" s="2" customFormat="1" x14ac:dyDescent="0.25">
      <c r="A562" s="26" t="s">
        <v>336</v>
      </c>
      <c r="B562" s="26" t="s">
        <v>443</v>
      </c>
      <c r="C562" s="26" t="s">
        <v>492</v>
      </c>
      <c r="D562" s="27">
        <v>550318.91467356088</v>
      </c>
      <c r="E562" s="27">
        <v>568210.05263726239</v>
      </c>
      <c r="F562" s="28">
        <v>-3.1486838151951822E-2</v>
      </c>
      <c r="G562" s="27">
        <v>583033.30786894087</v>
      </c>
      <c r="H562" s="28">
        <v>-5.6110676275005898E-2</v>
      </c>
      <c r="I562" s="27">
        <v>515054.95291875605</v>
      </c>
      <c r="J562" s="28">
        <v>6.8466406458122742E-2</v>
      </c>
      <c r="K562" s="29">
        <v>195386.18392489653</v>
      </c>
      <c r="L562" s="29">
        <v>206452.22286968521</v>
      </c>
      <c r="M562" s="28">
        <v>-5.3600967773418856E-2</v>
      </c>
      <c r="N562" s="29">
        <v>224640.11200843853</v>
      </c>
      <c r="O562" s="28">
        <v>-0.13022575452794954</v>
      </c>
      <c r="P562" s="29">
        <v>210024.01658035503</v>
      </c>
      <c r="Q562" s="28">
        <v>-6.9695994266722752E-2</v>
      </c>
      <c r="R562" s="29">
        <v>121521.14799004387</v>
      </c>
      <c r="S562" s="29">
        <v>129215.50656084939</v>
      </c>
      <c r="T562" s="28">
        <v>-5.9546712121444474E-2</v>
      </c>
      <c r="U562" s="29">
        <v>135872.46136338188</v>
      </c>
      <c r="V562" s="28">
        <v>-0.10562341499766001</v>
      </c>
      <c r="W562" s="29">
        <v>126872.98065941139</v>
      </c>
      <c r="X562" s="28">
        <v>-4.2182603747084914E-2</v>
      </c>
      <c r="Y562" s="27">
        <v>535600.62315692403</v>
      </c>
      <c r="Z562" s="45">
        <v>14718.291516636906</v>
      </c>
      <c r="AA562" s="29">
        <v>115117.92306627093</v>
      </c>
      <c r="AB562" s="29">
        <v>6403.2249237729366</v>
      </c>
      <c r="AC562" s="30">
        <v>2.816570259057289</v>
      </c>
      <c r="AD562" s="30">
        <v>2.7522593108426956</v>
      </c>
      <c r="AE562" s="28">
        <v>2.3366602108034089E-2</v>
      </c>
      <c r="AF562" s="30">
        <v>2.5954105108665519</v>
      </c>
      <c r="AG562" s="28">
        <v>8.5211856569424357E-2</v>
      </c>
      <c r="AH562" s="30">
        <v>2.4523621693602666</v>
      </c>
      <c r="AI562" s="28">
        <v>0.14851317405211448</v>
      </c>
      <c r="AJ562" s="30">
        <v>4.5285855489009048</v>
      </c>
      <c r="AK562" s="30">
        <v>4.3973828510255801</v>
      </c>
      <c r="AL562" s="28">
        <v>2.9836541943289045E-2</v>
      </c>
      <c r="AM562" s="30">
        <v>4.2910336798098987</v>
      </c>
      <c r="AN562" s="28">
        <v>5.5360056997159283E-2</v>
      </c>
      <c r="AO562" s="30">
        <v>4.0596110396540093</v>
      </c>
      <c r="AP562" s="28">
        <v>0.1155220302304787</v>
      </c>
    </row>
    <row r="563" spans="1:42" s="2" customFormat="1" x14ac:dyDescent="0.25">
      <c r="A563" s="26" t="s">
        <v>336</v>
      </c>
      <c r="B563" s="26" t="s">
        <v>443</v>
      </c>
      <c r="C563" s="26" t="s">
        <v>399</v>
      </c>
      <c r="D563" s="27">
        <v>257199.33696915864</v>
      </c>
      <c r="E563" s="27">
        <v>268464.79451809765</v>
      </c>
      <c r="F563" s="28">
        <v>-4.1962513443004119E-2</v>
      </c>
      <c r="G563" s="27">
        <v>294515.02547710302</v>
      </c>
      <c r="H563" s="28">
        <v>-0.12670215533993348</v>
      </c>
      <c r="I563" s="27">
        <v>306854.5355868733</v>
      </c>
      <c r="J563" s="28">
        <v>-0.16181999240371933</v>
      </c>
      <c r="K563" s="29">
        <v>99225.258004058516</v>
      </c>
      <c r="L563" s="29">
        <v>105412.77668583587</v>
      </c>
      <c r="M563" s="28">
        <v>-5.8697995407313436E-2</v>
      </c>
      <c r="N563" s="29">
        <v>121334.93095341187</v>
      </c>
      <c r="O563" s="28">
        <v>-0.18222017992364167</v>
      </c>
      <c r="P563" s="29">
        <v>131392.2254307968</v>
      </c>
      <c r="Q563" s="28">
        <v>-0.24481636810147764</v>
      </c>
      <c r="R563" s="29">
        <v>63226.862347961382</v>
      </c>
      <c r="S563" s="29">
        <v>69075.696133291465</v>
      </c>
      <c r="T563" s="28">
        <v>-8.4672817108406989E-2</v>
      </c>
      <c r="U563" s="29">
        <v>76127.924203149494</v>
      </c>
      <c r="V563" s="28">
        <v>-0.16946556720450262</v>
      </c>
      <c r="W563" s="29">
        <v>83002.177289056024</v>
      </c>
      <c r="X563" s="28">
        <v>-0.23825055663572395</v>
      </c>
      <c r="Y563" s="27">
        <v>247784.5187684609</v>
      </c>
      <c r="Z563" s="45">
        <v>9414.8182006977386</v>
      </c>
      <c r="AA563" s="29">
        <v>58884.995075205479</v>
      </c>
      <c r="AB563" s="29">
        <v>4341.8672727559033</v>
      </c>
      <c r="AC563" s="30">
        <v>2.5920752653385759</v>
      </c>
      <c r="AD563" s="30">
        <v>2.546795587390791</v>
      </c>
      <c r="AE563" s="28">
        <v>1.7779078215764538E-2</v>
      </c>
      <c r="AF563" s="30">
        <v>2.4272896779426687</v>
      </c>
      <c r="AG563" s="28">
        <v>6.7888719213594975E-2</v>
      </c>
      <c r="AH563" s="30">
        <v>2.3354086178294549</v>
      </c>
      <c r="AI563" s="28">
        <v>0.1099022438941194</v>
      </c>
      <c r="AJ563" s="30">
        <v>4.0678807617194925</v>
      </c>
      <c r="AK563" s="30">
        <v>3.8865304230891327</v>
      </c>
      <c r="AL563" s="28">
        <v>4.6661242519289763E-2</v>
      </c>
      <c r="AM563" s="30">
        <v>3.8686858805079387</v>
      </c>
      <c r="AN563" s="28">
        <v>5.148902944412756E-2</v>
      </c>
      <c r="AO563" s="30">
        <v>3.6969456176824003</v>
      </c>
      <c r="AP563" s="28">
        <v>0.10033556952066554</v>
      </c>
    </row>
    <row r="564" spans="1:42" s="2" customFormat="1" x14ac:dyDescent="0.25">
      <c r="A564" s="26" t="s">
        <v>336</v>
      </c>
      <c r="B564" s="26" t="s">
        <v>443</v>
      </c>
      <c r="C564" s="26" t="s">
        <v>400</v>
      </c>
      <c r="D564" s="27">
        <v>224734.17616823316</v>
      </c>
      <c r="E564" s="27">
        <v>242923.90069469454</v>
      </c>
      <c r="F564" s="28">
        <v>-7.4878282764453616E-2</v>
      </c>
      <c r="G564" s="27">
        <v>214676.91099216818</v>
      </c>
      <c r="H564" s="28">
        <v>4.6848378475279458E-2</v>
      </c>
      <c r="I564" s="27">
        <v>168044.17597732187</v>
      </c>
      <c r="J564" s="28">
        <v>0.33735176992127236</v>
      </c>
      <c r="K564" s="29">
        <v>69338.068135942391</v>
      </c>
      <c r="L564" s="29">
        <v>79768.828753702299</v>
      </c>
      <c r="M564" s="28">
        <v>-0.13076236395505289</v>
      </c>
      <c r="N564" s="29">
        <v>72020.311702899489</v>
      </c>
      <c r="O564" s="28">
        <v>-3.7242876398841156E-2</v>
      </c>
      <c r="P564" s="29">
        <v>62028.287898123475</v>
      </c>
      <c r="Q564" s="28">
        <v>0.11784591330047103</v>
      </c>
      <c r="R564" s="29">
        <v>45493.856428721003</v>
      </c>
      <c r="S564" s="29">
        <v>50364.262611345781</v>
      </c>
      <c r="T564" s="28">
        <v>-9.6703613437350316E-2</v>
      </c>
      <c r="U564" s="29">
        <v>44879.899440146728</v>
      </c>
      <c r="V564" s="28">
        <v>1.3679999203052306E-2</v>
      </c>
      <c r="W564" s="29">
        <v>36152.124995943697</v>
      </c>
      <c r="X564" s="28">
        <v>0.25840061777351836</v>
      </c>
      <c r="Y564" s="27">
        <v>219532.51164376346</v>
      </c>
      <c r="Z564" s="45">
        <v>5201.6645244696883</v>
      </c>
      <c r="AA564" s="29">
        <v>43493.530743537602</v>
      </c>
      <c r="AB564" s="29">
        <v>2000.3256851834046</v>
      </c>
      <c r="AC564" s="30">
        <v>3.241136971506406</v>
      </c>
      <c r="AD564" s="30">
        <v>3.0453487219269189</v>
      </c>
      <c r="AE564" s="28">
        <v>6.4290912948584675E-2</v>
      </c>
      <c r="AF564" s="30">
        <v>2.9807828641142278</v>
      </c>
      <c r="AG564" s="28">
        <v>8.7344204278209076E-2</v>
      </c>
      <c r="AH564" s="30">
        <v>2.7091538662701935</v>
      </c>
      <c r="AI564" s="28">
        <v>0.19636503923219986</v>
      </c>
      <c r="AJ564" s="30">
        <v>4.9398796631000677</v>
      </c>
      <c r="AK564" s="30">
        <v>4.8233387743469116</v>
      </c>
      <c r="AL564" s="28">
        <v>2.4161870895940931E-2</v>
      </c>
      <c r="AM564" s="30">
        <v>4.7833643495228459</v>
      </c>
      <c r="AN564" s="28">
        <v>3.2720759310930297E-2</v>
      </c>
      <c r="AO564" s="30">
        <v>4.6482516863442074</v>
      </c>
      <c r="AP564" s="28">
        <v>6.2739282731314849E-2</v>
      </c>
    </row>
    <row r="565" spans="1:42" s="2" customFormat="1" x14ac:dyDescent="0.25">
      <c r="A565" s="26" t="s">
        <v>336</v>
      </c>
      <c r="B565" s="26" t="s">
        <v>443</v>
      </c>
      <c r="C565" s="26" t="s">
        <v>161</v>
      </c>
      <c r="D565" s="27">
        <v>68385.401536169054</v>
      </c>
      <c r="E565" s="27">
        <v>56821.357424470189</v>
      </c>
      <c r="F565" s="28">
        <v>0.20351580173124825</v>
      </c>
      <c r="G565" s="27">
        <v>73841.371399669646</v>
      </c>
      <c r="H565" s="28">
        <v>-7.3887710372684129E-2</v>
      </c>
      <c r="I565" s="27">
        <v>40156.241354560851</v>
      </c>
      <c r="J565" s="28">
        <v>0.70298312863392531</v>
      </c>
      <c r="K565" s="29">
        <v>26822.857784895616</v>
      </c>
      <c r="L565" s="29">
        <v>21270.617430147053</v>
      </c>
      <c r="M565" s="28">
        <v>0.26102864070505627</v>
      </c>
      <c r="N565" s="29">
        <v>31284.869352127174</v>
      </c>
      <c r="O565" s="28">
        <v>-0.14262522617592999</v>
      </c>
      <c r="P565" s="29">
        <v>16603.503251434773</v>
      </c>
      <c r="Q565" s="28">
        <v>0.6154938737147384</v>
      </c>
      <c r="R565" s="29">
        <v>12800.429213361514</v>
      </c>
      <c r="S565" s="29">
        <v>9775.5478162121908</v>
      </c>
      <c r="T565" s="28">
        <v>0.30943344086893315</v>
      </c>
      <c r="U565" s="29">
        <v>14864.637720085639</v>
      </c>
      <c r="V565" s="28">
        <v>-0.13886705788563489</v>
      </c>
      <c r="W565" s="29">
        <v>7718.678374411681</v>
      </c>
      <c r="X565" s="28">
        <v>0.65837059046227786</v>
      </c>
      <c r="Y565" s="27">
        <v>68283.592744699577</v>
      </c>
      <c r="Z565" s="45">
        <v>101.80879146947919</v>
      </c>
      <c r="AA565" s="29">
        <v>12739.397247527886</v>
      </c>
      <c r="AB565" s="29">
        <v>61.031965833627588</v>
      </c>
      <c r="AC565" s="30">
        <v>2.5495195957336798</v>
      </c>
      <c r="AD565" s="30">
        <v>2.6713543982008123</v>
      </c>
      <c r="AE565" s="28">
        <v>-4.5607876869197754E-2</v>
      </c>
      <c r="AF565" s="30">
        <v>2.3602902274753754</v>
      </c>
      <c r="AG565" s="28">
        <v>8.0172076321609304E-2</v>
      </c>
      <c r="AH565" s="30">
        <v>2.4185402771003037</v>
      </c>
      <c r="AI565" s="28">
        <v>5.4156352025037623E-2</v>
      </c>
      <c r="AJ565" s="30">
        <v>5.3424303510687041</v>
      </c>
      <c r="AK565" s="30">
        <v>5.8126008375955358</v>
      </c>
      <c r="AL565" s="28">
        <v>-8.0888142788990189E-2</v>
      </c>
      <c r="AM565" s="30">
        <v>4.9675863475564226</v>
      </c>
      <c r="AN565" s="28">
        <v>7.545797441380539E-2</v>
      </c>
      <c r="AO565" s="30">
        <v>5.2024763057472994</v>
      </c>
      <c r="AP565" s="28">
        <v>2.6901428684412112E-2</v>
      </c>
    </row>
    <row r="566" spans="1:42" s="2" customFormat="1" x14ac:dyDescent="0.25">
      <c r="A566" s="26" t="s">
        <v>336</v>
      </c>
      <c r="B566" s="26" t="s">
        <v>443</v>
      </c>
      <c r="C566" s="26" t="s">
        <v>493</v>
      </c>
      <c r="D566" s="27">
        <v>54704.581571286915</v>
      </c>
      <c r="E566" s="27">
        <v>41966.86388091564</v>
      </c>
      <c r="F566" s="28">
        <v>0.30351845509627728</v>
      </c>
      <c r="G566" s="27">
        <v>59632.752398622033</v>
      </c>
      <c r="H566" s="28">
        <v>-8.2642015152884274E-2</v>
      </c>
      <c r="I566" s="27">
        <v>28274.127841759921</v>
      </c>
      <c r="J566" s="28">
        <v>0.9347928918426307</v>
      </c>
      <c r="K566" s="29">
        <v>23701.042479276657</v>
      </c>
      <c r="L566" s="29">
        <v>17781.287079030099</v>
      </c>
      <c r="M566" s="28">
        <v>0.332920523353333</v>
      </c>
      <c r="N566" s="29">
        <v>27797.619385462538</v>
      </c>
      <c r="O566" s="28">
        <v>-0.14737150147211125</v>
      </c>
      <c r="P566" s="29">
        <v>13373.941909091651</v>
      </c>
      <c r="Q566" s="28">
        <v>0.77218075571007294</v>
      </c>
      <c r="R566" s="29">
        <v>11971.231181935931</v>
      </c>
      <c r="S566" s="29">
        <v>8853.4799013346637</v>
      </c>
      <c r="T566" s="28">
        <v>0.35214981175156512</v>
      </c>
      <c r="U566" s="29">
        <v>13953.102304155365</v>
      </c>
      <c r="V566" s="28">
        <v>-0.14203802702924456</v>
      </c>
      <c r="W566" s="29">
        <v>6813.2025521851174</v>
      </c>
      <c r="X566" s="28">
        <v>0.75706374355427619</v>
      </c>
      <c r="Y566" s="27">
        <v>54625.590781933533</v>
      </c>
      <c r="Z566" s="45">
        <v>78.990789353384173</v>
      </c>
      <c r="AA566" s="29">
        <v>11931.175936689531</v>
      </c>
      <c r="AB566" s="29">
        <v>40.055245246400169</v>
      </c>
      <c r="AC566" s="30">
        <v>2.3081086673347233</v>
      </c>
      <c r="AD566" s="30">
        <v>2.3601701999630937</v>
      </c>
      <c r="AE566" s="28">
        <v>-2.2058380632542739E-2</v>
      </c>
      <c r="AF566" s="30">
        <v>2.1452467411582905</v>
      </c>
      <c r="AG566" s="28">
        <v>7.5917573047330766E-2</v>
      </c>
      <c r="AH566" s="30">
        <v>2.1141207307427492</v>
      </c>
      <c r="AI566" s="28">
        <v>9.1758211236981135E-2</v>
      </c>
      <c r="AJ566" s="30">
        <v>4.5696704657941751</v>
      </c>
      <c r="AK566" s="30">
        <v>4.7401546452473591</v>
      </c>
      <c r="AL566" s="28">
        <v>-3.5965953056851678E-2</v>
      </c>
      <c r="AM566" s="30">
        <v>4.2737988368982887</v>
      </c>
      <c r="AN566" s="28">
        <v>6.92291893435526E-2</v>
      </c>
      <c r="AO566" s="30">
        <v>4.1499027256560712</v>
      </c>
      <c r="AP566" s="28">
        <v>0.10115122398965183</v>
      </c>
    </row>
    <row r="567" spans="1:42" s="2" customFormat="1" x14ac:dyDescent="0.25">
      <c r="A567" s="26" t="s">
        <v>336</v>
      </c>
      <c r="B567" s="26" t="s">
        <v>443</v>
      </c>
      <c r="C567" s="26" t="s">
        <v>495</v>
      </c>
      <c r="D567" s="26"/>
      <c r="E567" s="26"/>
      <c r="F567" s="26"/>
      <c r="G567" s="27">
        <v>204.34380218982696</v>
      </c>
      <c r="H567" s="28">
        <v>-1</v>
      </c>
      <c r="I567" s="26"/>
      <c r="J567" s="26"/>
      <c r="K567" s="26"/>
      <c r="L567" s="26"/>
      <c r="M567" s="26"/>
      <c r="N567" s="29">
        <v>23.333810831620667</v>
      </c>
      <c r="O567" s="28">
        <v>-1</v>
      </c>
      <c r="P567" s="26"/>
      <c r="Q567" s="26"/>
      <c r="R567" s="26"/>
      <c r="S567" s="26"/>
      <c r="T567" s="26"/>
      <c r="U567" s="29">
        <v>6.8135565519332886</v>
      </c>
      <c r="V567" s="28">
        <v>-1</v>
      </c>
      <c r="W567" s="26"/>
      <c r="X567" s="26"/>
      <c r="Y567" s="26"/>
      <c r="Z567" s="26"/>
      <c r="AA567" s="26"/>
      <c r="AB567" s="26"/>
      <c r="AC567" s="26"/>
      <c r="AD567" s="26"/>
      <c r="AE567" s="26"/>
      <c r="AF567" s="30">
        <v>8.7574123088763418</v>
      </c>
      <c r="AG567" s="28">
        <v>-1</v>
      </c>
      <c r="AH567" s="26"/>
      <c r="AI567" s="26"/>
      <c r="AJ567" s="26"/>
      <c r="AK567" s="26"/>
      <c r="AL567" s="26"/>
      <c r="AM567" s="30">
        <v>29.990769230769232</v>
      </c>
      <c r="AN567" s="28">
        <v>-1</v>
      </c>
      <c r="AO567" s="26"/>
      <c r="AP567" s="26"/>
    </row>
    <row r="568" spans="1:42" s="2" customFormat="1" x14ac:dyDescent="0.25">
      <c r="A568" s="26" t="s">
        <v>336</v>
      </c>
      <c r="B568" s="26" t="s">
        <v>443</v>
      </c>
      <c r="C568" s="26" t="s">
        <v>496</v>
      </c>
      <c r="D568" s="27">
        <v>193366.61794115306</v>
      </c>
      <c r="E568" s="27">
        <v>199694.70062969567</v>
      </c>
      <c r="F568" s="28">
        <v>-3.1688786275190658E-2</v>
      </c>
      <c r="G568" s="27">
        <v>183107.67908800719</v>
      </c>
      <c r="H568" s="28">
        <v>5.6026808401711571E-2</v>
      </c>
      <c r="I568" s="27">
        <v>136888.27610648633</v>
      </c>
      <c r="J568" s="28">
        <v>0.41258713632080402</v>
      </c>
      <c r="K568" s="29">
        <v>59939.301397075993</v>
      </c>
      <c r="L568" s="29">
        <v>65913.11309818532</v>
      </c>
      <c r="M568" s="28">
        <v>-9.0631612137794693E-2</v>
      </c>
      <c r="N568" s="29">
        <v>61367.236861331003</v>
      </c>
      <c r="O568" s="28">
        <v>-2.3268694132044045E-2</v>
      </c>
      <c r="P568" s="29">
        <v>51184.586474544092</v>
      </c>
      <c r="Q568" s="28">
        <v>0.17104201724646015</v>
      </c>
      <c r="R568" s="29">
        <v>40889.768281190474</v>
      </c>
      <c r="S568" s="29">
        <v>43772.872897534246</v>
      </c>
      <c r="T568" s="28">
        <v>-6.5865099215504735E-2</v>
      </c>
      <c r="U568" s="29">
        <v>39703.792948961644</v>
      </c>
      <c r="V568" s="28">
        <v>2.9870580217697992E-2</v>
      </c>
      <c r="W568" s="29">
        <v>30797.535342795272</v>
      </c>
      <c r="X568" s="28">
        <v>0.32769612327942871</v>
      </c>
      <c r="Y568" s="27">
        <v>188893.75965222757</v>
      </c>
      <c r="Z568" s="45">
        <v>4472.8582889255031</v>
      </c>
      <c r="AA568" s="29">
        <v>39152.030610502399</v>
      </c>
      <c r="AB568" s="29">
        <v>1737.7376706880725</v>
      </c>
      <c r="AC568" s="30">
        <v>3.2260405682770608</v>
      </c>
      <c r="AD568" s="30">
        <v>3.0296657409008581</v>
      </c>
      <c r="AE568" s="28">
        <v>6.4817324474155197E-2</v>
      </c>
      <c r="AF568" s="30">
        <v>2.9838019186323805</v>
      </c>
      <c r="AG568" s="28">
        <v>8.1184561257910112E-2</v>
      </c>
      <c r="AH568" s="30">
        <v>2.6744042598559572</v>
      </c>
      <c r="AI568" s="28">
        <v>0.20626511732030167</v>
      </c>
      <c r="AJ568" s="30">
        <v>4.7289731898554876</v>
      </c>
      <c r="AK568" s="30">
        <v>4.5620652109618467</v>
      </c>
      <c r="AL568" s="28">
        <v>3.658605722964902E-2</v>
      </c>
      <c r="AM568" s="30">
        <v>4.6118434912097213</v>
      </c>
      <c r="AN568" s="28">
        <v>2.5397587508990335E-2</v>
      </c>
      <c r="AO568" s="30">
        <v>4.4447802261718898</v>
      </c>
      <c r="AP568" s="28">
        <v>6.3938586211800569E-2</v>
      </c>
    </row>
    <row r="569" spans="1:42" s="2" customFormat="1" x14ac:dyDescent="0.25">
      <c r="A569" s="26" t="s">
        <v>336</v>
      </c>
      <c r="B569" s="26" t="s">
        <v>443</v>
      </c>
      <c r="C569" s="26" t="s">
        <v>497</v>
      </c>
      <c r="D569" s="27">
        <v>339.73242326736454</v>
      </c>
      <c r="E569" s="27">
        <v>416.65572301506995</v>
      </c>
      <c r="F569" s="28">
        <v>-0.18462076841537392</v>
      </c>
      <c r="G569" s="27">
        <v>693.079527605772</v>
      </c>
      <c r="H569" s="28">
        <v>-0.50982187507260135</v>
      </c>
      <c r="I569" s="27">
        <v>514.81816849470135</v>
      </c>
      <c r="J569" s="28">
        <v>-0.34009239755325155</v>
      </c>
      <c r="K569" s="29">
        <v>71.713387489318848</v>
      </c>
      <c r="L569" s="29">
        <v>113.80052626132965</v>
      </c>
      <c r="M569" s="28">
        <v>-0.36983254959087442</v>
      </c>
      <c r="N569" s="29">
        <v>191.8449410200119</v>
      </c>
      <c r="O569" s="28">
        <v>-0.62619088568075287</v>
      </c>
      <c r="P569" s="29">
        <v>158.9452793598175</v>
      </c>
      <c r="Q569" s="28">
        <v>-0.54881712890022138</v>
      </c>
      <c r="R569" s="29">
        <v>15.690889182662964</v>
      </c>
      <c r="S569" s="29">
        <v>24.899555145978926</v>
      </c>
      <c r="T569" s="28">
        <v>-0.36983254959087436</v>
      </c>
      <c r="U569" s="29">
        <v>41.975673095178607</v>
      </c>
      <c r="V569" s="28">
        <v>-0.62619088568075287</v>
      </c>
      <c r="W569" s="29">
        <v>34.777227123928071</v>
      </c>
      <c r="X569" s="28">
        <v>-0.54881712890022138</v>
      </c>
      <c r="Y569" s="27">
        <v>326.47502992928946</v>
      </c>
      <c r="Z569" s="45">
        <v>13.257393338075053</v>
      </c>
      <c r="AA569" s="29">
        <v>14.598513229328768</v>
      </c>
      <c r="AB569" s="29">
        <v>1.0923759533341959</v>
      </c>
      <c r="AC569" s="30">
        <v>4.7373640426338115</v>
      </c>
      <c r="AD569" s="30">
        <v>3.6612811619013836</v>
      </c>
      <c r="AE569" s="28">
        <v>0.29390883495371722</v>
      </c>
      <c r="AF569" s="30">
        <v>3.6127068241714797</v>
      </c>
      <c r="AG569" s="28">
        <v>0.31130597449469349</v>
      </c>
      <c r="AH569" s="30">
        <v>3.2389648221591099</v>
      </c>
      <c r="AI569" s="28">
        <v>0.46261670093590623</v>
      </c>
      <c r="AJ569" s="30">
        <v>21.651572406918699</v>
      </c>
      <c r="AK569" s="30">
        <v>16.733460520573054</v>
      </c>
      <c r="AL569" s="28">
        <v>0.293908834953717</v>
      </c>
      <c r="AM569" s="30">
        <v>16.511457148864164</v>
      </c>
      <c r="AN569" s="28">
        <v>0.31130597449469372</v>
      </c>
      <c r="AO569" s="30">
        <v>14.803312715535236</v>
      </c>
      <c r="AP569" s="28">
        <v>0.46261670093590629</v>
      </c>
    </row>
    <row r="570" spans="1:42" s="2" customFormat="1" x14ac:dyDescent="0.25">
      <c r="A570" s="26" t="s">
        <v>336</v>
      </c>
      <c r="B570" s="26" t="s">
        <v>443</v>
      </c>
      <c r="C570" s="26" t="s">
        <v>499</v>
      </c>
      <c r="D570" s="27">
        <v>2074.491301537752</v>
      </c>
      <c r="E570" s="27">
        <v>2531.1203726840022</v>
      </c>
      <c r="F570" s="28">
        <v>-0.18040590881185173</v>
      </c>
      <c r="G570" s="27">
        <v>1859.2389956378938</v>
      </c>
      <c r="H570" s="28">
        <v>0.11577441437323464</v>
      </c>
      <c r="I570" s="27">
        <v>1272.9808558046818</v>
      </c>
      <c r="J570" s="28">
        <v>0.62963275690930642</v>
      </c>
      <c r="K570" s="29">
        <v>551.81286723342566</v>
      </c>
      <c r="L570" s="29">
        <v>678.30549641877394</v>
      </c>
      <c r="M570" s="28">
        <v>-0.18648327317585814</v>
      </c>
      <c r="N570" s="29">
        <v>501.70525505792676</v>
      </c>
      <c r="O570" s="28">
        <v>9.9874601013922981E-2</v>
      </c>
      <c r="P570" s="29">
        <v>384.63926173906776</v>
      </c>
      <c r="Q570" s="28">
        <v>0.43462439257634966</v>
      </c>
      <c r="R570" s="29">
        <v>110.24812392803398</v>
      </c>
      <c r="S570" s="29">
        <v>136.11346737809768</v>
      </c>
      <c r="T570" s="28">
        <v>-0.19002780509745323</v>
      </c>
      <c r="U570" s="29">
        <v>101.29957123163095</v>
      </c>
      <c r="V570" s="28">
        <v>8.8337517993450576E-2</v>
      </c>
      <c r="W570" s="29">
        <v>101.34513257856558</v>
      </c>
      <c r="X570" s="28">
        <v>8.7848238222655098E-2</v>
      </c>
      <c r="Y570" s="27">
        <v>2069.1809840113683</v>
      </c>
      <c r="Z570" s="45">
        <v>5.3103175263837326</v>
      </c>
      <c r="AA570" s="29">
        <v>109.45597404651463</v>
      </c>
      <c r="AB570" s="29">
        <v>0.79214988151935373</v>
      </c>
      <c r="AC570" s="30">
        <v>3.7594108885833735</v>
      </c>
      <c r="AD570" s="30">
        <v>3.7315345165968297</v>
      </c>
      <c r="AE570" s="28">
        <v>7.470484826699964E-3</v>
      </c>
      <c r="AF570" s="30">
        <v>3.7058391892331812</v>
      </c>
      <c r="AG570" s="28">
        <v>1.445602375457565E-2</v>
      </c>
      <c r="AH570" s="30">
        <v>3.3095447668268685</v>
      </c>
      <c r="AI570" s="28">
        <v>0.13592990983706452</v>
      </c>
      <c r="AJ570" s="30">
        <v>18.816567825606768</v>
      </c>
      <c r="AK570" s="30">
        <v>18.59566449551259</v>
      </c>
      <c r="AL570" s="28">
        <v>1.1879292087006886E-2</v>
      </c>
      <c r="AM570" s="30">
        <v>18.35386836323887</v>
      </c>
      <c r="AN570" s="28">
        <v>2.5209915054999657E-2</v>
      </c>
      <c r="AO570" s="30">
        <v>12.560848492825558</v>
      </c>
      <c r="AP570" s="28">
        <v>0.49803318114650613</v>
      </c>
    </row>
    <row r="571" spans="1:42" s="2" customFormat="1" x14ac:dyDescent="0.25">
      <c r="A571" s="26" t="s">
        <v>336</v>
      </c>
      <c r="B571" s="26" t="s">
        <v>443</v>
      </c>
      <c r="C571" s="26" t="s">
        <v>501</v>
      </c>
      <c r="D571" s="27">
        <v>31367.558227080106</v>
      </c>
      <c r="E571" s="27">
        <v>43229.200064998862</v>
      </c>
      <c r="F571" s="28">
        <v>-0.27438957510395162</v>
      </c>
      <c r="G571" s="27">
        <v>31569.231904160973</v>
      </c>
      <c r="H571" s="28">
        <v>-6.3882985082790679E-3</v>
      </c>
      <c r="I571" s="27">
        <v>31155.899870835543</v>
      </c>
      <c r="J571" s="28">
        <v>6.7935240876381324E-3</v>
      </c>
      <c r="K571" s="29">
        <v>9398.7667388664049</v>
      </c>
      <c r="L571" s="29">
        <v>13855.715655516982</v>
      </c>
      <c r="M571" s="28">
        <v>-0.32166861874622388</v>
      </c>
      <c r="N571" s="29">
        <v>10653.07484156849</v>
      </c>
      <c r="O571" s="28">
        <v>-0.1177414146953847</v>
      </c>
      <c r="P571" s="29">
        <v>10843.701423579383</v>
      </c>
      <c r="Q571" s="28">
        <v>-0.13325105775883875</v>
      </c>
      <c r="R571" s="29">
        <v>4604.0881475305196</v>
      </c>
      <c r="S571" s="29">
        <v>6591.3897138115408</v>
      </c>
      <c r="T571" s="28">
        <v>-0.30149963096808657</v>
      </c>
      <c r="U571" s="29">
        <v>5176.1064911850808</v>
      </c>
      <c r="V571" s="28">
        <v>-0.11051131668730339</v>
      </c>
      <c r="W571" s="29">
        <v>5354.5896531484232</v>
      </c>
      <c r="X571" s="28">
        <v>-0.14016041456633738</v>
      </c>
      <c r="Y571" s="27">
        <v>30638.751991535923</v>
      </c>
      <c r="Z571" s="45">
        <v>728.8062355441848</v>
      </c>
      <c r="AA571" s="29">
        <v>4341.500133035187</v>
      </c>
      <c r="AB571" s="29">
        <v>262.58801449533252</v>
      </c>
      <c r="AC571" s="30">
        <v>3.3374121412511384</v>
      </c>
      <c r="AD571" s="30">
        <v>3.1199543307448092</v>
      </c>
      <c r="AE571" s="28">
        <v>6.9699036413272339E-2</v>
      </c>
      <c r="AF571" s="30">
        <v>2.9633915440992924</v>
      </c>
      <c r="AG571" s="28">
        <v>0.12621369521573891</v>
      </c>
      <c r="AH571" s="30">
        <v>2.8731794295892126</v>
      </c>
      <c r="AI571" s="28">
        <v>0.161574563315142</v>
      </c>
      <c r="AJ571" s="30">
        <v>6.8129795134145352</v>
      </c>
      <c r="AK571" s="30">
        <v>6.5584348584968009</v>
      </c>
      <c r="AL571" s="28">
        <v>3.8811798913876268E-2</v>
      </c>
      <c r="AM571" s="30">
        <v>6.0990306049389504</v>
      </c>
      <c r="AN571" s="28">
        <v>0.1170594074240969</v>
      </c>
      <c r="AO571" s="30">
        <v>5.8185410813910483</v>
      </c>
      <c r="AP571" s="28">
        <v>0.17090855218053128</v>
      </c>
    </row>
    <row r="572" spans="1:42" s="2" customFormat="1" x14ac:dyDescent="0.25">
      <c r="A572" s="26" t="s">
        <v>336</v>
      </c>
      <c r="B572" s="26" t="s">
        <v>443</v>
      </c>
      <c r="C572" s="26" t="s">
        <v>502</v>
      </c>
      <c r="D572" s="27">
        <v>11266.596240077019</v>
      </c>
      <c r="E572" s="27">
        <v>11906.717447855473</v>
      </c>
      <c r="F572" s="28">
        <v>-5.3761350311856734E-2</v>
      </c>
      <c r="G572" s="27">
        <v>11428.329357970953</v>
      </c>
      <c r="H572" s="28">
        <v>-1.4151947570633351E-2</v>
      </c>
      <c r="I572" s="27">
        <v>10078.849027993678</v>
      </c>
      <c r="J572" s="28">
        <v>0.11784552073202122</v>
      </c>
      <c r="K572" s="29">
        <v>2498.2890508962132</v>
      </c>
      <c r="L572" s="29">
        <v>2697.2243284368515</v>
      </c>
      <c r="M572" s="28">
        <v>-7.3755555087970437E-2</v>
      </c>
      <c r="N572" s="29">
        <v>2763.4685441255569</v>
      </c>
      <c r="O572" s="28">
        <v>-9.5958933128820673E-2</v>
      </c>
      <c r="P572" s="29">
        <v>2681.4669347062782</v>
      </c>
      <c r="Q572" s="28">
        <v>-6.8312564827553934E-2</v>
      </c>
      <c r="R572" s="29">
        <v>703.25901831488852</v>
      </c>
      <c r="S572" s="29">
        <v>761.05489235345135</v>
      </c>
      <c r="T572" s="28">
        <v>-7.5941794237518803E-2</v>
      </c>
      <c r="U572" s="29">
        <v>758.49057981743806</v>
      </c>
      <c r="V572" s="28">
        <v>-7.2817729016282945E-2</v>
      </c>
      <c r="W572" s="29">
        <v>767.41762109612898</v>
      </c>
      <c r="X572" s="28">
        <v>-8.3603244201769206E-2</v>
      </c>
      <c r="Y572" s="27">
        <v>11262.345948825383</v>
      </c>
      <c r="Z572" s="45">
        <v>4.2502912516362308</v>
      </c>
      <c r="AA572" s="29">
        <v>684.16682356251465</v>
      </c>
      <c r="AB572" s="29">
        <v>19.092194752373871</v>
      </c>
      <c r="AC572" s="30">
        <v>4.5097248599137654</v>
      </c>
      <c r="AD572" s="30">
        <v>4.4144335057054338</v>
      </c>
      <c r="AE572" s="28">
        <v>2.1586315454785371E-2</v>
      </c>
      <c r="AF572" s="30">
        <v>4.1355018794278386</v>
      </c>
      <c r="AG572" s="28">
        <v>9.0490342259910136E-2</v>
      </c>
      <c r="AH572" s="30">
        <v>3.7587071828270342</v>
      </c>
      <c r="AI572" s="28">
        <v>0.19980744456977589</v>
      </c>
      <c r="AJ572" s="30">
        <v>16.020549963331337</v>
      </c>
      <c r="AK572" s="30">
        <v>15.645017944810373</v>
      </c>
      <c r="AL572" s="28">
        <v>2.4003297397657011E-2</v>
      </c>
      <c r="AM572" s="30">
        <v>15.067200123595009</v>
      </c>
      <c r="AN572" s="28">
        <v>6.3273191562870146E-2</v>
      </c>
      <c r="AO572" s="30">
        <v>13.133460518664807</v>
      </c>
      <c r="AP572" s="28">
        <v>0.21982701669247812</v>
      </c>
    </row>
    <row r="573" spans="1:42" s="2" customFormat="1" x14ac:dyDescent="0.25">
      <c r="A573" s="26" t="s">
        <v>336</v>
      </c>
      <c r="B573" s="26" t="s">
        <v>443</v>
      </c>
      <c r="C573" s="26" t="s">
        <v>503</v>
      </c>
      <c r="D573" s="27">
        <v>257199.33696915864</v>
      </c>
      <c r="E573" s="27">
        <v>268464.79451809765</v>
      </c>
      <c r="F573" s="28">
        <v>-4.1962513443004119E-2</v>
      </c>
      <c r="G573" s="27">
        <v>294515.02547710302</v>
      </c>
      <c r="H573" s="28">
        <v>-0.12670215533993348</v>
      </c>
      <c r="I573" s="27">
        <v>306854.5355868733</v>
      </c>
      <c r="J573" s="28">
        <v>-0.16181999240371933</v>
      </c>
      <c r="K573" s="29">
        <v>99225.258004058516</v>
      </c>
      <c r="L573" s="29">
        <v>105412.77668583587</v>
      </c>
      <c r="M573" s="28">
        <v>-5.8697995407313436E-2</v>
      </c>
      <c r="N573" s="29">
        <v>121334.93095341187</v>
      </c>
      <c r="O573" s="28">
        <v>-0.18222017992364167</v>
      </c>
      <c r="P573" s="29">
        <v>131392.2254307968</v>
      </c>
      <c r="Q573" s="28">
        <v>-0.24481636810147764</v>
      </c>
      <c r="R573" s="29">
        <v>63226.862347961382</v>
      </c>
      <c r="S573" s="29">
        <v>69075.696133291465</v>
      </c>
      <c r="T573" s="28">
        <v>-8.4672817108406989E-2</v>
      </c>
      <c r="U573" s="29">
        <v>76127.924203149494</v>
      </c>
      <c r="V573" s="28">
        <v>-0.16946556720450262</v>
      </c>
      <c r="W573" s="29">
        <v>83002.177289056039</v>
      </c>
      <c r="X573" s="28">
        <v>-0.23825055663572409</v>
      </c>
      <c r="Y573" s="27">
        <v>247784.5187684609</v>
      </c>
      <c r="Z573" s="45">
        <v>9414.8182006977386</v>
      </c>
      <c r="AA573" s="29">
        <v>58884.995075205479</v>
      </c>
      <c r="AB573" s="29">
        <v>4341.8672727559033</v>
      </c>
      <c r="AC573" s="30">
        <v>2.5920752653385759</v>
      </c>
      <c r="AD573" s="30">
        <v>2.546795587390791</v>
      </c>
      <c r="AE573" s="28">
        <v>1.7779078215764538E-2</v>
      </c>
      <c r="AF573" s="30">
        <v>2.4272896779426687</v>
      </c>
      <c r="AG573" s="28">
        <v>6.7888719213594975E-2</v>
      </c>
      <c r="AH573" s="30">
        <v>2.3354086178294549</v>
      </c>
      <c r="AI573" s="28">
        <v>0.1099022438941194</v>
      </c>
      <c r="AJ573" s="30">
        <v>4.0678807617194925</v>
      </c>
      <c r="AK573" s="30">
        <v>3.8865304230891327</v>
      </c>
      <c r="AL573" s="28">
        <v>4.6661242519289763E-2</v>
      </c>
      <c r="AM573" s="30">
        <v>3.8686858805079387</v>
      </c>
      <c r="AN573" s="28">
        <v>5.148902944412756E-2</v>
      </c>
      <c r="AO573" s="30">
        <v>3.6969456176823994</v>
      </c>
      <c r="AP573" s="28">
        <v>0.1003355695206658</v>
      </c>
    </row>
    <row r="574" spans="1:42" s="2" customFormat="1" x14ac:dyDescent="0.25">
      <c r="A574" s="26" t="s">
        <v>336</v>
      </c>
      <c r="B574" s="26" t="s">
        <v>443</v>
      </c>
      <c r="C574" s="26" t="s">
        <v>504</v>
      </c>
      <c r="D574" s="26"/>
      <c r="E574" s="26"/>
      <c r="F574" s="26"/>
      <c r="G574" s="27">
        <v>23.62731764316559</v>
      </c>
      <c r="H574" s="28">
        <v>-1</v>
      </c>
      <c r="I574" s="27">
        <v>15.465460507869722</v>
      </c>
      <c r="J574" s="28">
        <v>-1</v>
      </c>
      <c r="K574" s="26"/>
      <c r="L574" s="26"/>
      <c r="M574" s="26"/>
      <c r="N574" s="29">
        <v>6.8974156295212197</v>
      </c>
      <c r="O574" s="28">
        <v>-1</v>
      </c>
      <c r="P574" s="29">
        <v>4.5098665379602565</v>
      </c>
      <c r="Q574" s="28">
        <v>-1</v>
      </c>
      <c r="R574" s="26"/>
      <c r="S574" s="26"/>
      <c r="T574" s="26"/>
      <c r="U574" s="29">
        <v>2.9560352340919849</v>
      </c>
      <c r="V574" s="28">
        <v>-1</v>
      </c>
      <c r="W574" s="29">
        <v>1.9358414279406695</v>
      </c>
      <c r="X574" s="28">
        <v>-1</v>
      </c>
      <c r="Y574" s="26"/>
      <c r="Z574" s="26"/>
      <c r="AA574" s="26"/>
      <c r="AB574" s="26"/>
      <c r="AC574" s="26"/>
      <c r="AD574" s="26"/>
      <c r="AE574" s="26"/>
      <c r="AF574" s="30">
        <v>3.4255319546120591</v>
      </c>
      <c r="AG574" s="28">
        <v>-1</v>
      </c>
      <c r="AH574" s="30">
        <v>3.4292501513502684</v>
      </c>
      <c r="AI574" s="28">
        <v>-1</v>
      </c>
      <c r="AJ574" s="26"/>
      <c r="AK574" s="26"/>
      <c r="AL574" s="26"/>
      <c r="AM574" s="30">
        <v>7.9929079906326868</v>
      </c>
      <c r="AN574" s="28">
        <v>-1</v>
      </c>
      <c r="AO574" s="30">
        <v>7.9890120567993721</v>
      </c>
      <c r="AP574" s="28">
        <v>-1</v>
      </c>
    </row>
    <row r="575" spans="1:42" s="2" customFormat="1" x14ac:dyDescent="0.25">
      <c r="A575" s="26" t="s">
        <v>336</v>
      </c>
      <c r="B575" s="26" t="s">
        <v>444</v>
      </c>
      <c r="C575" s="26" t="s">
        <v>258</v>
      </c>
      <c r="D575" s="27">
        <v>58081595.19576855</v>
      </c>
      <c r="E575" s="27">
        <v>60169028.594500802</v>
      </c>
      <c r="F575" s="28">
        <v>-3.4692821996515251E-2</v>
      </c>
      <c r="G575" s="27">
        <v>64313051.489036247</v>
      </c>
      <c r="H575" s="28">
        <v>-9.6892561447344844E-2</v>
      </c>
      <c r="I575" s="27">
        <v>54710283.743089505</v>
      </c>
      <c r="J575" s="28">
        <v>6.1621165565694552E-2</v>
      </c>
      <c r="K575" s="29">
        <v>22614449.050774954</v>
      </c>
      <c r="L575" s="29">
        <v>25502366.328935891</v>
      </c>
      <c r="M575" s="28">
        <v>-0.11324114950400518</v>
      </c>
      <c r="N575" s="29">
        <v>27241380.20958735</v>
      </c>
      <c r="O575" s="28">
        <v>-0.16984936604585074</v>
      </c>
      <c r="P575" s="29">
        <v>23366766.403262779</v>
      </c>
      <c r="Q575" s="28">
        <v>-3.2196040286634454E-2</v>
      </c>
      <c r="R575" s="29">
        <v>25751355.006728336</v>
      </c>
      <c r="S575" s="29">
        <v>30325772.752729885</v>
      </c>
      <c r="T575" s="28">
        <v>-0.15084257813643895</v>
      </c>
      <c r="U575" s="29">
        <v>34536339.073757932</v>
      </c>
      <c r="V575" s="28">
        <v>-0.25436929051072388</v>
      </c>
      <c r="W575" s="29">
        <v>27307660.152307015</v>
      </c>
      <c r="X575" s="28">
        <v>-5.6991523143999523E-2</v>
      </c>
      <c r="Y575" s="26"/>
      <c r="Z575" s="26"/>
      <c r="AA575" s="26"/>
      <c r="AB575" s="26"/>
      <c r="AC575" s="30">
        <v>2.5683400495568653</v>
      </c>
      <c r="AD575" s="30">
        <v>2.3593508076241099</v>
      </c>
      <c r="AE575" s="28">
        <v>8.857913001212811E-2</v>
      </c>
      <c r="AF575" s="30">
        <v>2.3608587741968328</v>
      </c>
      <c r="AG575" s="28">
        <v>8.7883814833700918E-2</v>
      </c>
      <c r="AH575" s="30">
        <v>2.3413716215115725</v>
      </c>
      <c r="AI575" s="28">
        <v>9.6938233110882094E-2</v>
      </c>
      <c r="AJ575" s="30">
        <v>2.2554772430651879</v>
      </c>
      <c r="AK575" s="30">
        <v>1.9840888832448456</v>
      </c>
      <c r="AL575" s="28">
        <v>0.13678235995985458</v>
      </c>
      <c r="AM575" s="30">
        <v>1.8621849684671365</v>
      </c>
      <c r="AN575" s="28">
        <v>0.21119936056716812</v>
      </c>
      <c r="AO575" s="30">
        <v>2.0034775384615826</v>
      </c>
      <c r="AP575" s="28">
        <v>0.12578114791199968</v>
      </c>
    </row>
    <row r="576" spans="1:42" s="2" customFormat="1" x14ac:dyDescent="0.25">
      <c r="A576" s="26" t="s">
        <v>336</v>
      </c>
      <c r="B576" s="26" t="s">
        <v>444</v>
      </c>
      <c r="C576" s="26" t="s">
        <v>492</v>
      </c>
      <c r="D576" s="27">
        <v>2118007.3410466136</v>
      </c>
      <c r="E576" s="27">
        <v>2283143.4951600423</v>
      </c>
      <c r="F576" s="28">
        <v>-7.232841670420416E-2</v>
      </c>
      <c r="G576" s="27">
        <v>2381310.6745584384</v>
      </c>
      <c r="H576" s="28">
        <v>-0.11057076102035637</v>
      </c>
      <c r="I576" s="27">
        <v>2009162.3490214001</v>
      </c>
      <c r="J576" s="28">
        <v>5.417431402605595E-2</v>
      </c>
      <c r="K576" s="29">
        <v>798823.41622523684</v>
      </c>
      <c r="L576" s="29">
        <v>918114.86675000214</v>
      </c>
      <c r="M576" s="28">
        <v>-0.12993085597997156</v>
      </c>
      <c r="N576" s="29">
        <v>962849.38779542386</v>
      </c>
      <c r="O576" s="28">
        <v>-0.17035475501079878</v>
      </c>
      <c r="P576" s="29">
        <v>848033.06694406085</v>
      </c>
      <c r="Q576" s="28">
        <v>-5.8027985743709265E-2</v>
      </c>
      <c r="R576" s="29">
        <v>486232.32323089259</v>
      </c>
      <c r="S576" s="29">
        <v>573493.04658446833</v>
      </c>
      <c r="T576" s="28">
        <v>-0.15215654988891539</v>
      </c>
      <c r="U576" s="29">
        <v>591475.31434945157</v>
      </c>
      <c r="V576" s="28">
        <v>-0.17793302368724048</v>
      </c>
      <c r="W576" s="29">
        <v>507459.45265199442</v>
      </c>
      <c r="X576" s="28">
        <v>-4.1830198078227479E-2</v>
      </c>
      <c r="Y576" s="26"/>
      <c r="Z576" s="26"/>
      <c r="AA576" s="26"/>
      <c r="AB576" s="26"/>
      <c r="AC576" s="30">
        <v>2.6514086818524341</v>
      </c>
      <c r="AD576" s="30">
        <v>2.4867732544643899</v>
      </c>
      <c r="AE576" s="28">
        <v>6.6204438660614401E-2</v>
      </c>
      <c r="AF576" s="30">
        <v>2.4731912433478063</v>
      </c>
      <c r="AG576" s="28">
        <v>7.2059707870947273E-2</v>
      </c>
      <c r="AH576" s="30">
        <v>2.3692028381175509</v>
      </c>
      <c r="AI576" s="28">
        <v>0.11911426037253511</v>
      </c>
      <c r="AJ576" s="30">
        <v>4.3559575121887883</v>
      </c>
      <c r="AK576" s="30">
        <v>3.9811180078950859</v>
      </c>
      <c r="AL576" s="28">
        <v>9.4154331409002687E-2</v>
      </c>
      <c r="AM576" s="30">
        <v>4.0260525110461804</v>
      </c>
      <c r="AN576" s="28">
        <v>8.1942548001412235E-2</v>
      </c>
      <c r="AO576" s="30">
        <v>3.9592569189941638</v>
      </c>
      <c r="AP576" s="28">
        <v>0.10019571887125857</v>
      </c>
    </row>
    <row r="577" spans="1:42" s="2" customFormat="1" x14ac:dyDescent="0.25">
      <c r="A577" s="26" t="s">
        <v>336</v>
      </c>
      <c r="B577" s="26" t="s">
        <v>444</v>
      </c>
      <c r="C577" s="26" t="s">
        <v>399</v>
      </c>
      <c r="D577" s="27">
        <v>886638.42694359773</v>
      </c>
      <c r="E577" s="27">
        <v>997934.43798542977</v>
      </c>
      <c r="F577" s="28">
        <v>-0.11152637568707395</v>
      </c>
      <c r="G577" s="27">
        <v>1129046.9282522297</v>
      </c>
      <c r="H577" s="28">
        <v>-0.21470188283837019</v>
      </c>
      <c r="I577" s="27">
        <v>995491.26312840218</v>
      </c>
      <c r="J577" s="28">
        <v>-0.10934584784072002</v>
      </c>
      <c r="K577" s="29">
        <v>400228.07885096618</v>
      </c>
      <c r="L577" s="29">
        <v>486540.56425071455</v>
      </c>
      <c r="M577" s="28">
        <v>-0.17740038907685304</v>
      </c>
      <c r="N577" s="29">
        <v>538853.6680100743</v>
      </c>
      <c r="O577" s="28">
        <v>-0.25726017542208957</v>
      </c>
      <c r="P577" s="29">
        <v>489311.99136080977</v>
      </c>
      <c r="Q577" s="28">
        <v>-0.18205953273717082</v>
      </c>
      <c r="R577" s="29">
        <v>240779.84433667469</v>
      </c>
      <c r="S577" s="29">
        <v>287701.41973103327</v>
      </c>
      <c r="T577" s="28">
        <v>-0.16309121949493571</v>
      </c>
      <c r="U577" s="29">
        <v>309248.10642378055</v>
      </c>
      <c r="V577" s="28">
        <v>-0.22140236484837145</v>
      </c>
      <c r="W577" s="29">
        <v>276101.433448639</v>
      </c>
      <c r="X577" s="28">
        <v>-0.1279297563608445</v>
      </c>
      <c r="Y577" s="26"/>
      <c r="Z577" s="26"/>
      <c r="AA577" s="26"/>
      <c r="AB577" s="26"/>
      <c r="AC577" s="30">
        <v>2.2153328909083294</v>
      </c>
      <c r="AD577" s="30">
        <v>2.0510816801519427</v>
      </c>
      <c r="AE577" s="28">
        <v>8.0080287560375996E-2</v>
      </c>
      <c r="AF577" s="30">
        <v>2.0952755734625921</v>
      </c>
      <c r="AG577" s="28">
        <v>5.7299058398955161E-2</v>
      </c>
      <c r="AH577" s="30">
        <v>2.0344714225373335</v>
      </c>
      <c r="AI577" s="28">
        <v>8.8898505217355553E-2</v>
      </c>
      <c r="AJ577" s="30">
        <v>3.682361492450505</v>
      </c>
      <c r="AK577" s="30">
        <v>3.4686462059116017</v>
      </c>
      <c r="AL577" s="28">
        <v>6.1613457773430205E-2</v>
      </c>
      <c r="AM577" s="30">
        <v>3.6509420908305628</v>
      </c>
      <c r="AN577" s="28">
        <v>8.6058340116795962E-3</v>
      </c>
      <c r="AO577" s="30">
        <v>3.6055273262954124</v>
      </c>
      <c r="AP577" s="28">
        <v>2.1310105069717443E-2</v>
      </c>
    </row>
    <row r="578" spans="1:42" s="2" customFormat="1" x14ac:dyDescent="0.25">
      <c r="A578" s="26" t="s">
        <v>336</v>
      </c>
      <c r="B578" s="26" t="s">
        <v>444</v>
      </c>
      <c r="C578" s="26" t="s">
        <v>400</v>
      </c>
      <c r="D578" s="27">
        <v>984550.34183098073</v>
      </c>
      <c r="E578" s="27">
        <v>1056405.3217306221</v>
      </c>
      <c r="F578" s="28">
        <v>-6.801838122315329E-2</v>
      </c>
      <c r="G578" s="27">
        <v>1034810.6542424094</v>
      </c>
      <c r="H578" s="28">
        <v>-4.8569573772145318E-2</v>
      </c>
      <c r="I578" s="27">
        <v>834358.6440716791</v>
      </c>
      <c r="J578" s="28">
        <v>0.18000855966010557</v>
      </c>
      <c r="K578" s="29">
        <v>339534.59705320094</v>
      </c>
      <c r="L578" s="29">
        <v>374408.18516237324</v>
      </c>
      <c r="M578" s="28">
        <v>-9.3143231080934655E-2</v>
      </c>
      <c r="N578" s="29">
        <v>368924.72284008388</v>
      </c>
      <c r="O578" s="28">
        <v>-7.966428912822561E-2</v>
      </c>
      <c r="P578" s="29">
        <v>308190.85211389506</v>
      </c>
      <c r="Q578" s="28">
        <v>0.10170238579217296</v>
      </c>
      <c r="R578" s="29">
        <v>224181.02219385607</v>
      </c>
      <c r="S578" s="29">
        <v>262575.99350535311</v>
      </c>
      <c r="T578" s="28">
        <v>-0.14622422560009959</v>
      </c>
      <c r="U578" s="29">
        <v>260280.30257534602</v>
      </c>
      <c r="V578" s="28">
        <v>-0.13869386205681056</v>
      </c>
      <c r="W578" s="29">
        <v>210819.29160716906</v>
      </c>
      <c r="X578" s="28">
        <v>6.3380018426324319E-2</v>
      </c>
      <c r="Y578" s="26"/>
      <c r="Z578" s="26"/>
      <c r="AA578" s="26"/>
      <c r="AB578" s="26"/>
      <c r="AC578" s="30">
        <v>2.8997055097649258</v>
      </c>
      <c r="AD578" s="30">
        <v>2.8215337260121078</v>
      </c>
      <c r="AE578" s="28">
        <v>2.7705422420487669E-2</v>
      </c>
      <c r="AF578" s="30">
        <v>2.8049371326382051</v>
      </c>
      <c r="AG578" s="28">
        <v>3.3786274930727445E-2</v>
      </c>
      <c r="AH578" s="30">
        <v>2.7072790718763233</v>
      </c>
      <c r="AI578" s="28">
        <v>7.1077429692254904E-2</v>
      </c>
      <c r="AJ578" s="30">
        <v>4.3917648880180877</v>
      </c>
      <c r="AK578" s="30">
        <v>4.0232365024226224</v>
      </c>
      <c r="AL578" s="28">
        <v>9.1599980606050166E-2</v>
      </c>
      <c r="AM578" s="30">
        <v>3.9757547690065871</v>
      </c>
      <c r="AN578" s="28">
        <v>0.10463676538969434</v>
      </c>
      <c r="AO578" s="30">
        <v>3.9576958906890956</v>
      </c>
      <c r="AP578" s="28">
        <v>0.10967719837953849</v>
      </c>
    </row>
    <row r="579" spans="1:42" s="2" customFormat="1" x14ac:dyDescent="0.25">
      <c r="A579" s="26" t="s">
        <v>336</v>
      </c>
      <c r="B579" s="26" t="s">
        <v>444</v>
      </c>
      <c r="C579" s="26" t="s">
        <v>161</v>
      </c>
      <c r="D579" s="27">
        <v>246818.57227203489</v>
      </c>
      <c r="E579" s="27">
        <v>228803.73544399024</v>
      </c>
      <c r="F579" s="28">
        <v>7.8734889502949421E-2</v>
      </c>
      <c r="G579" s="27">
        <v>217453.09206379889</v>
      </c>
      <c r="H579" s="28">
        <v>0.13504282661393666</v>
      </c>
      <c r="I579" s="27">
        <v>179312.44182131885</v>
      </c>
      <c r="J579" s="28">
        <v>0.37647209398879589</v>
      </c>
      <c r="K579" s="29">
        <v>59060.740321069723</v>
      </c>
      <c r="L579" s="29">
        <v>57166.117336914409</v>
      </c>
      <c r="M579" s="28">
        <v>3.314241149156865E-2</v>
      </c>
      <c r="N579" s="29">
        <v>55070.996945265637</v>
      </c>
      <c r="O579" s="28">
        <v>7.244726983550781E-2</v>
      </c>
      <c r="P579" s="29">
        <v>50530.223469356009</v>
      </c>
      <c r="Q579" s="28">
        <v>0.16882008956257705</v>
      </c>
      <c r="R579" s="29">
        <v>21271.456700361708</v>
      </c>
      <c r="S579" s="29">
        <v>23215.633348082145</v>
      </c>
      <c r="T579" s="28">
        <v>-8.3744286385408734E-2</v>
      </c>
      <c r="U579" s="29">
        <v>21946.905350325211</v>
      </c>
      <c r="V579" s="28">
        <v>-3.0776487125711936E-2</v>
      </c>
      <c r="W579" s="29">
        <v>20538.727596186323</v>
      </c>
      <c r="X579" s="28">
        <v>3.5675486747847027E-2</v>
      </c>
      <c r="Y579" s="26"/>
      <c r="Z579" s="26"/>
      <c r="AA579" s="26"/>
      <c r="AB579" s="26"/>
      <c r="AC579" s="30">
        <v>4.1790632987372689</v>
      </c>
      <c r="AD579" s="30">
        <v>4.0024361650365696</v>
      </c>
      <c r="AE579" s="28">
        <v>4.4129906491359484E-2</v>
      </c>
      <c r="AF579" s="30">
        <v>3.9485955244268185</v>
      </c>
      <c r="AG579" s="28">
        <v>5.8367025157357769E-2</v>
      </c>
      <c r="AH579" s="30">
        <v>3.5486176294087173</v>
      </c>
      <c r="AI579" s="28">
        <v>0.17765951003112121</v>
      </c>
      <c r="AJ579" s="30">
        <v>11.603275494895367</v>
      </c>
      <c r="AK579" s="30">
        <v>9.8555887756080462</v>
      </c>
      <c r="AL579" s="28">
        <v>0.17732950908145989</v>
      </c>
      <c r="AM579" s="30">
        <v>9.9081437037580624</v>
      </c>
      <c r="AN579" s="28">
        <v>0.17108469980046392</v>
      </c>
      <c r="AO579" s="30">
        <v>8.7304552330015799</v>
      </c>
      <c r="AP579" s="28">
        <v>0.32905732693461115</v>
      </c>
    </row>
    <row r="580" spans="1:42" s="2" customFormat="1" x14ac:dyDescent="0.25">
      <c r="A580" s="26" t="s">
        <v>336</v>
      </c>
      <c r="B580" s="26" t="s">
        <v>444</v>
      </c>
      <c r="C580" s="26" t="s">
        <v>493</v>
      </c>
      <c r="D580" s="27">
        <v>75633.74651684046</v>
      </c>
      <c r="E580" s="27">
        <v>62916.411878761057</v>
      </c>
      <c r="F580" s="28">
        <v>0.20213064061226996</v>
      </c>
      <c r="G580" s="27">
        <v>79323.037685642237</v>
      </c>
      <c r="H580" s="28">
        <v>-4.6509706088443875E-2</v>
      </c>
      <c r="I580" s="27">
        <v>72468.939827376598</v>
      </c>
      <c r="J580" s="28">
        <v>4.3671215516641132E-2</v>
      </c>
      <c r="K580" s="29">
        <v>19604.757866231717</v>
      </c>
      <c r="L580" s="29">
        <v>16675.053400285247</v>
      </c>
      <c r="M580" s="28">
        <v>0.17569385810160906</v>
      </c>
      <c r="N580" s="29">
        <v>20372.978402714274</v>
      </c>
      <c r="O580" s="28">
        <v>-3.7707816760862392E-2</v>
      </c>
      <c r="P580" s="29">
        <v>20599.171251349209</v>
      </c>
      <c r="Q580" s="28">
        <v>-4.8274436528720044E-2</v>
      </c>
      <c r="R580" s="29">
        <v>7814.8567956058569</v>
      </c>
      <c r="S580" s="29">
        <v>6727.7218079547392</v>
      </c>
      <c r="T580" s="28">
        <v>0.16159035981031625</v>
      </c>
      <c r="U580" s="29">
        <v>7614.964078478677</v>
      </c>
      <c r="V580" s="28">
        <v>2.6249988189979031E-2</v>
      </c>
      <c r="W580" s="29">
        <v>7931.0786565207427</v>
      </c>
      <c r="X580" s="28">
        <v>-1.4653979105267228E-2</v>
      </c>
      <c r="Y580" s="26"/>
      <c r="Z580" s="26"/>
      <c r="AA580" s="26"/>
      <c r="AB580" s="26"/>
      <c r="AC580" s="30">
        <v>3.8579281128034775</v>
      </c>
      <c r="AD580" s="30">
        <v>3.7730860806529587</v>
      </c>
      <c r="AE580" s="28">
        <v>2.2486110928016854E-2</v>
      </c>
      <c r="AF580" s="30">
        <v>3.8935415390748216</v>
      </c>
      <c r="AG580" s="28">
        <v>-9.1467949972883905E-3</v>
      </c>
      <c r="AH580" s="30">
        <v>3.5180512333781393</v>
      </c>
      <c r="AI580" s="28">
        <v>9.6609417225279604E-2</v>
      </c>
      <c r="AJ580" s="30">
        <v>9.6781999331539712</v>
      </c>
      <c r="AK580" s="30">
        <v>9.3518153209560193</v>
      </c>
      <c r="AL580" s="28">
        <v>3.4900669121060678E-2</v>
      </c>
      <c r="AM580" s="30">
        <v>10.416731696715955</v>
      </c>
      <c r="AN580" s="28">
        <v>-7.0898606690121213E-2</v>
      </c>
      <c r="AO580" s="30">
        <v>9.1373371726422583</v>
      </c>
      <c r="AP580" s="28">
        <v>5.9192601771453593E-2</v>
      </c>
    </row>
    <row r="581" spans="1:42" s="2" customFormat="1" x14ac:dyDescent="0.25">
      <c r="A581" s="26" t="s">
        <v>336</v>
      </c>
      <c r="B581" s="26" t="s">
        <v>444</v>
      </c>
      <c r="C581" s="26" t="s">
        <v>495</v>
      </c>
      <c r="D581" s="27">
        <v>61.123314636945729</v>
      </c>
      <c r="E581" s="27">
        <v>19.385461424589156</v>
      </c>
      <c r="F581" s="28">
        <v>2.153049251611566</v>
      </c>
      <c r="G581" s="27">
        <v>39.082208633422852</v>
      </c>
      <c r="H581" s="28">
        <v>0.56396776881932575</v>
      </c>
      <c r="I581" s="27">
        <v>315.84226237535478</v>
      </c>
      <c r="J581" s="28">
        <v>-0.80647518740128177</v>
      </c>
      <c r="K581" s="29">
        <v>2.41211998462677</v>
      </c>
      <c r="L581" s="29">
        <v>1.2123490571975708</v>
      </c>
      <c r="M581" s="28">
        <v>0.98962499315383079</v>
      </c>
      <c r="N581" s="29">
        <v>2.4426380395889282</v>
      </c>
      <c r="O581" s="28">
        <v>-1.249389163172702E-2</v>
      </c>
      <c r="P581" s="29">
        <v>15.793327450752258</v>
      </c>
      <c r="Q581" s="28">
        <v>-0.84726967815057386</v>
      </c>
      <c r="R581" s="29">
        <v>3.8224676316986574</v>
      </c>
      <c r="S581" s="29">
        <v>1.2123490571975708</v>
      </c>
      <c r="T581" s="28">
        <v>2.1529431305325195</v>
      </c>
      <c r="U581" s="29">
        <v>0.96474624806353404</v>
      </c>
      <c r="V581" s="28">
        <v>2.9621482222617841</v>
      </c>
      <c r="W581" s="29">
        <v>6.2077554374506398</v>
      </c>
      <c r="X581" s="28">
        <v>-0.38424319865467454</v>
      </c>
      <c r="Y581" s="26"/>
      <c r="Z581" s="26"/>
      <c r="AA581" s="26"/>
      <c r="AB581" s="26"/>
      <c r="AC581" s="30">
        <v>25.340080521078807</v>
      </c>
      <c r="AD581" s="30">
        <v>15.989999999999998</v>
      </c>
      <c r="AE581" s="28">
        <v>0.5847454985039906</v>
      </c>
      <c r="AF581" s="30">
        <v>16</v>
      </c>
      <c r="AG581" s="28">
        <v>0.58375503256742545</v>
      </c>
      <c r="AH581" s="30">
        <v>19.998462221481439</v>
      </c>
      <c r="AI581" s="28">
        <v>0.26710145212363601</v>
      </c>
      <c r="AJ581" s="30">
        <v>15.990538187967148</v>
      </c>
      <c r="AK581" s="30">
        <v>15.989999999999998</v>
      </c>
      <c r="AL581" s="28">
        <v>3.3657784061913356E-5</v>
      </c>
      <c r="AM581" s="30">
        <v>40.510350480107867</v>
      </c>
      <c r="AN581" s="28">
        <v>-0.60527277600772389</v>
      </c>
      <c r="AO581" s="30">
        <v>50.878657440323195</v>
      </c>
      <c r="AP581" s="28">
        <v>-0.68571226143844632</v>
      </c>
    </row>
    <row r="582" spans="1:42" s="2" customFormat="1" x14ac:dyDescent="0.25">
      <c r="A582" s="26" t="s">
        <v>336</v>
      </c>
      <c r="B582" s="26" t="s">
        <v>444</v>
      </c>
      <c r="C582" s="26" t="s">
        <v>496</v>
      </c>
      <c r="D582" s="27">
        <v>793094.59818750026</v>
      </c>
      <c r="E582" s="27">
        <v>837377.75818539388</v>
      </c>
      <c r="F582" s="28">
        <v>-5.2883133764927877E-2</v>
      </c>
      <c r="G582" s="27">
        <v>840660.45945173618</v>
      </c>
      <c r="H582" s="28">
        <v>-5.658153744409191E-2</v>
      </c>
      <c r="I582" s="27">
        <v>658050.50667173625</v>
      </c>
      <c r="J582" s="28">
        <v>0.205218429507463</v>
      </c>
      <c r="K582" s="29">
        <v>280333.56148407375</v>
      </c>
      <c r="L582" s="29">
        <v>308843.36374453822</v>
      </c>
      <c r="M582" s="28">
        <v>-9.2311526188552109E-2</v>
      </c>
      <c r="N582" s="29">
        <v>313550.33918627037</v>
      </c>
      <c r="O582" s="28">
        <v>-0.10593762324863433</v>
      </c>
      <c r="P582" s="29">
        <v>258199.12141867162</v>
      </c>
      <c r="Q582" s="28">
        <v>8.5726240832210213E-2</v>
      </c>
      <c r="R582" s="29">
        <v>194498.76834506117</v>
      </c>
      <c r="S582" s="29">
        <v>223895.09693621018</v>
      </c>
      <c r="T582" s="28">
        <v>-0.13129509754081081</v>
      </c>
      <c r="U582" s="29">
        <v>224354.25452758383</v>
      </c>
      <c r="V582" s="28">
        <v>-0.13307296643599867</v>
      </c>
      <c r="W582" s="29">
        <v>173585.1575741494</v>
      </c>
      <c r="X582" s="28">
        <v>0.12048040894267249</v>
      </c>
      <c r="Y582" s="26"/>
      <c r="Z582" s="26"/>
      <c r="AA582" s="26"/>
      <c r="AB582" s="26"/>
      <c r="AC582" s="30">
        <v>2.8291104139971388</v>
      </c>
      <c r="AD582" s="30">
        <v>2.7113347945466502</v>
      </c>
      <c r="AE582" s="28">
        <v>4.3438242922774636E-2</v>
      </c>
      <c r="AF582" s="30">
        <v>2.6811020572754867</v>
      </c>
      <c r="AG582" s="28">
        <v>5.5204297919213483E-2</v>
      </c>
      <c r="AH582" s="30">
        <v>2.5486163665317161</v>
      </c>
      <c r="AI582" s="28">
        <v>0.11005738295839831</v>
      </c>
      <c r="AJ582" s="30">
        <v>4.0776330098937565</v>
      </c>
      <c r="AK582" s="30">
        <v>3.7400450909560146</v>
      </c>
      <c r="AL582" s="28">
        <v>9.0263061200540007E-2</v>
      </c>
      <c r="AM582" s="30">
        <v>3.7470225881024195</v>
      </c>
      <c r="AN582" s="28">
        <v>8.8232833941565836E-2</v>
      </c>
      <c r="AO582" s="30">
        <v>3.7909376346917245</v>
      </c>
      <c r="AP582" s="28">
        <v>7.5626507958985678E-2</v>
      </c>
    </row>
    <row r="583" spans="1:42" s="2" customFormat="1" x14ac:dyDescent="0.25">
      <c r="A583" s="26" t="s">
        <v>336</v>
      </c>
      <c r="B583" s="26" t="s">
        <v>444</v>
      </c>
      <c r="C583" s="26" t="s">
        <v>497</v>
      </c>
      <c r="D583" s="27">
        <v>1017.1838252329826</v>
      </c>
      <c r="E583" s="27">
        <v>1887.6683374357224</v>
      </c>
      <c r="F583" s="28">
        <v>-0.46114272032831666</v>
      </c>
      <c r="G583" s="27">
        <v>3182.2900528645514</v>
      </c>
      <c r="H583" s="28">
        <v>-0.68036105812625081</v>
      </c>
      <c r="I583" s="27">
        <v>2513.9458899879455</v>
      </c>
      <c r="J583" s="28">
        <v>-0.5953835644259392</v>
      </c>
      <c r="K583" s="29">
        <v>292.15364074707031</v>
      </c>
      <c r="L583" s="29">
        <v>562.94054034979217</v>
      </c>
      <c r="M583" s="28">
        <v>-0.4810222042890428</v>
      </c>
      <c r="N583" s="29">
        <v>1004.5809689496074</v>
      </c>
      <c r="O583" s="28">
        <v>-0.70917860304227442</v>
      </c>
      <c r="P583" s="29">
        <v>777.23433966124094</v>
      </c>
      <c r="Q583" s="28">
        <v>-0.62411125469005135</v>
      </c>
      <c r="R583" s="29">
        <v>499.12381770975429</v>
      </c>
      <c r="S583" s="29">
        <v>882.23040669028831</v>
      </c>
      <c r="T583" s="28">
        <v>-0.43424777254931501</v>
      </c>
      <c r="U583" s="29">
        <v>827.51506048461783</v>
      </c>
      <c r="V583" s="28">
        <v>-0.39684020080860849</v>
      </c>
      <c r="W583" s="29">
        <v>845.08414639107673</v>
      </c>
      <c r="X583" s="28">
        <v>-0.40937974065510813</v>
      </c>
      <c r="Y583" s="26"/>
      <c r="Z583" s="26"/>
      <c r="AA583" s="26"/>
      <c r="AB583" s="26"/>
      <c r="AC583" s="30">
        <v>3.4816743088736701</v>
      </c>
      <c r="AD583" s="30">
        <v>3.3532286309719126</v>
      </c>
      <c r="AE583" s="28">
        <v>3.8305076103483091E-2</v>
      </c>
      <c r="AF583" s="30">
        <v>3.1677785576527122</v>
      </c>
      <c r="AG583" s="28">
        <v>9.9090181181588369E-2</v>
      </c>
      <c r="AH583" s="30">
        <v>3.2344760926076086</v>
      </c>
      <c r="AI583" s="28">
        <v>7.6426045266197132E-2</v>
      </c>
      <c r="AJ583" s="30">
        <v>2.0379388623455466</v>
      </c>
      <c r="AK583" s="30">
        <v>2.1396545880994537</v>
      </c>
      <c r="AL583" s="28">
        <v>-4.7538386017836692E-2</v>
      </c>
      <c r="AM583" s="30">
        <v>3.8455977477931413</v>
      </c>
      <c r="AN583" s="28">
        <v>-0.470059274006219</v>
      </c>
      <c r="AO583" s="30">
        <v>2.9747876595765357</v>
      </c>
      <c r="AP583" s="28">
        <v>-0.3149296368145989</v>
      </c>
    </row>
    <row r="584" spans="1:42" s="2" customFormat="1" x14ac:dyDescent="0.25">
      <c r="A584" s="26" t="s">
        <v>336</v>
      </c>
      <c r="B584" s="26" t="s">
        <v>444</v>
      </c>
      <c r="C584" s="26" t="s">
        <v>498</v>
      </c>
      <c r="D584" s="27">
        <v>68.897365283966067</v>
      </c>
      <c r="E584" s="26"/>
      <c r="F584" s="26"/>
      <c r="G584" s="27">
        <v>48.460478782653809</v>
      </c>
      <c r="H584" s="28">
        <v>0.4217227525335045</v>
      </c>
      <c r="I584" s="27">
        <v>145.76755523681641</v>
      </c>
      <c r="J584" s="28">
        <v>-0.52734773405485014</v>
      </c>
      <c r="K584" s="29">
        <v>1.2047100067138672</v>
      </c>
      <c r="L584" s="26"/>
      <c r="M584" s="26"/>
      <c r="N584" s="29">
        <v>1.2115119695663452</v>
      </c>
      <c r="O584" s="28">
        <v>-5.6144413124640915E-3</v>
      </c>
      <c r="P584" s="29">
        <v>3.6441888809204102</v>
      </c>
      <c r="Q584" s="28">
        <v>-0.6694161455183425</v>
      </c>
      <c r="R584" s="29">
        <v>1.7227352464112755</v>
      </c>
      <c r="S584" s="26"/>
      <c r="T584" s="26"/>
      <c r="U584" s="29">
        <v>1.114591032220325</v>
      </c>
      <c r="V584" s="28">
        <v>0.54562094670678873</v>
      </c>
      <c r="W584" s="29">
        <v>3.3526538312657408</v>
      </c>
      <c r="X584" s="28">
        <v>-0.48615773261599027</v>
      </c>
      <c r="Y584" s="26"/>
      <c r="Z584" s="26"/>
      <c r="AA584" s="26"/>
      <c r="AB584" s="26"/>
      <c r="AC584" s="30">
        <v>57.190000000000005</v>
      </c>
      <c r="AD584" s="26"/>
      <c r="AE584" s="26"/>
      <c r="AF584" s="30">
        <v>40</v>
      </c>
      <c r="AG584" s="28">
        <v>0.42975000000000013</v>
      </c>
      <c r="AH584" s="30">
        <v>40</v>
      </c>
      <c r="AI584" s="28">
        <v>0.42975000000000013</v>
      </c>
      <c r="AJ584" s="30">
        <v>39.993008459941805</v>
      </c>
      <c r="AK584" s="26"/>
      <c r="AL584" s="26"/>
      <c r="AM584" s="30">
        <v>43.478260080845928</v>
      </c>
      <c r="AN584" s="28">
        <v>-8.0160788734955107E-2</v>
      </c>
      <c r="AO584" s="30">
        <v>43.478260080845928</v>
      </c>
      <c r="AP584" s="28">
        <v>-8.0160788734955107E-2</v>
      </c>
    </row>
    <row r="585" spans="1:42" s="2" customFormat="1" x14ac:dyDescent="0.25">
      <c r="A585" s="26" t="s">
        <v>336</v>
      </c>
      <c r="B585" s="26" t="s">
        <v>444</v>
      </c>
      <c r="C585" s="26" t="s">
        <v>499</v>
      </c>
      <c r="D585" s="27">
        <v>20286.997602176667</v>
      </c>
      <c r="E585" s="27">
        <v>20968.554548145534</v>
      </c>
      <c r="F585" s="28">
        <v>-3.2503763881480519E-2</v>
      </c>
      <c r="G585" s="27">
        <v>16604.155196855067</v>
      </c>
      <c r="H585" s="28">
        <v>0.22180245617188368</v>
      </c>
      <c r="I585" s="27">
        <v>14098.089766681194</v>
      </c>
      <c r="J585" s="28">
        <v>0.43898910688752069</v>
      </c>
      <c r="K585" s="29">
        <v>5687.8367570469964</v>
      </c>
      <c r="L585" s="29">
        <v>6084.6161989756683</v>
      </c>
      <c r="M585" s="28">
        <v>-6.5210266178410553E-2</v>
      </c>
      <c r="N585" s="29">
        <v>4791.9293870113415</v>
      </c>
      <c r="O585" s="28">
        <v>0.18696172202871703</v>
      </c>
      <c r="P585" s="29">
        <v>4459.7384086597822</v>
      </c>
      <c r="Q585" s="28">
        <v>0.27537452555569869</v>
      </c>
      <c r="R585" s="29">
        <v>1812.375344557664</v>
      </c>
      <c r="S585" s="29">
        <v>1820.514627729216</v>
      </c>
      <c r="T585" s="28">
        <v>-4.4708694165805354E-3</v>
      </c>
      <c r="U585" s="29">
        <v>1806.5908479569109</v>
      </c>
      <c r="V585" s="28">
        <v>3.20188525658414E-3</v>
      </c>
      <c r="W585" s="29">
        <v>1569.5012283726244</v>
      </c>
      <c r="X585" s="28">
        <v>0.15474605039772385</v>
      </c>
      <c r="Y585" s="26"/>
      <c r="Z585" s="26"/>
      <c r="AA585" s="26"/>
      <c r="AB585" s="26"/>
      <c r="AC585" s="30">
        <v>3.5667334469544874</v>
      </c>
      <c r="AD585" s="30">
        <v>3.4461589461756921</v>
      </c>
      <c r="AE585" s="28">
        <v>3.4988084607240906E-2</v>
      </c>
      <c r="AF585" s="30">
        <v>3.465025015155919</v>
      </c>
      <c r="AG585" s="28">
        <v>2.9352870860585027E-2</v>
      </c>
      <c r="AH585" s="30">
        <v>3.1611920868062482</v>
      </c>
      <c r="AI585" s="28">
        <v>0.12828747795517784</v>
      </c>
      <c r="AJ585" s="30">
        <v>11.193596107503877</v>
      </c>
      <c r="AK585" s="30">
        <v>11.517926979966241</v>
      </c>
      <c r="AL585" s="28">
        <v>-2.8158788732251028E-2</v>
      </c>
      <c r="AM585" s="30">
        <v>9.1908775114369963</v>
      </c>
      <c r="AN585" s="28">
        <v>0.21790287092551572</v>
      </c>
      <c r="AO585" s="30">
        <v>8.9825286605854675</v>
      </c>
      <c r="AP585" s="28">
        <v>0.24615200579547003</v>
      </c>
    </row>
    <row r="586" spans="1:42" s="2" customFormat="1" x14ac:dyDescent="0.25">
      <c r="A586" s="26" t="s">
        <v>336</v>
      </c>
      <c r="B586" s="26" t="s">
        <v>444</v>
      </c>
      <c r="C586" s="26" t="s">
        <v>500</v>
      </c>
      <c r="D586" s="26"/>
      <c r="E586" s="26"/>
      <c r="F586" s="26"/>
      <c r="G586" s="27">
        <v>244.27103996276855</v>
      </c>
      <c r="H586" s="28">
        <v>-1</v>
      </c>
      <c r="I586" s="27">
        <v>194.26252332091332</v>
      </c>
      <c r="J586" s="28">
        <v>-1</v>
      </c>
      <c r="K586" s="26"/>
      <c r="L586" s="26"/>
      <c r="M586" s="26"/>
      <c r="N586" s="29">
        <v>21.068222005057294</v>
      </c>
      <c r="O586" s="28">
        <v>-1</v>
      </c>
      <c r="P586" s="29">
        <v>14.960970057088105</v>
      </c>
      <c r="Q586" s="28">
        <v>-1</v>
      </c>
      <c r="R586" s="26"/>
      <c r="S586" s="26"/>
      <c r="T586" s="26"/>
      <c r="U586" s="29">
        <v>6.0945209107447624</v>
      </c>
      <c r="V586" s="28">
        <v>-1</v>
      </c>
      <c r="W586" s="29">
        <v>4.8331879632815458</v>
      </c>
      <c r="X586" s="28">
        <v>-1</v>
      </c>
      <c r="Y586" s="26"/>
      <c r="Z586" s="26"/>
      <c r="AA586" s="26"/>
      <c r="AB586" s="26"/>
      <c r="AC586" s="26"/>
      <c r="AD586" s="26"/>
      <c r="AE586" s="26"/>
      <c r="AF586" s="30">
        <v>11.594288303214805</v>
      </c>
      <c r="AG586" s="28">
        <v>-1</v>
      </c>
      <c r="AH586" s="30">
        <v>12.984620822021963</v>
      </c>
      <c r="AI586" s="28">
        <v>-1</v>
      </c>
      <c r="AJ586" s="26"/>
      <c r="AK586" s="26"/>
      <c r="AL586" s="26"/>
      <c r="AM586" s="30">
        <v>40.080433481180421</v>
      </c>
      <c r="AN586" s="28">
        <v>-1</v>
      </c>
      <c r="AO586" s="30">
        <v>40.193455085288399</v>
      </c>
      <c r="AP586" s="28">
        <v>-1</v>
      </c>
    </row>
    <row r="587" spans="1:42" s="2" customFormat="1" x14ac:dyDescent="0.25">
      <c r="A587" s="26" t="s">
        <v>336</v>
      </c>
      <c r="B587" s="26" t="s">
        <v>444</v>
      </c>
      <c r="C587" s="26" t="s">
        <v>501</v>
      </c>
      <c r="D587" s="27">
        <v>191455.74364348053</v>
      </c>
      <c r="E587" s="27">
        <v>219027.56354522824</v>
      </c>
      <c r="F587" s="28">
        <v>-0.12588287727564598</v>
      </c>
      <c r="G587" s="27">
        <v>194150.19479067327</v>
      </c>
      <c r="H587" s="28">
        <v>-1.3878178953659118E-2</v>
      </c>
      <c r="I587" s="27">
        <v>176308.13739994288</v>
      </c>
      <c r="J587" s="28">
        <v>8.5915525323577949E-2</v>
      </c>
      <c r="K587" s="29">
        <v>59201.035569127162</v>
      </c>
      <c r="L587" s="29">
        <v>65564.821417834988</v>
      </c>
      <c r="M587" s="28">
        <v>-9.7060980432667587E-2</v>
      </c>
      <c r="N587" s="29">
        <v>55374.3836538135</v>
      </c>
      <c r="O587" s="28">
        <v>6.9105092694790274E-2</v>
      </c>
      <c r="P587" s="29">
        <v>49991.730695223414</v>
      </c>
      <c r="Q587" s="28">
        <v>0.18421656433638281</v>
      </c>
      <c r="R587" s="29">
        <v>29682.253848794902</v>
      </c>
      <c r="S587" s="29">
        <v>38680.896569142998</v>
      </c>
      <c r="T587" s="28">
        <v>-0.23263790445660468</v>
      </c>
      <c r="U587" s="29">
        <v>35926.048047762095</v>
      </c>
      <c r="V587" s="28">
        <v>-0.17379574259507596</v>
      </c>
      <c r="W587" s="29">
        <v>37234.13403301964</v>
      </c>
      <c r="X587" s="28">
        <v>-0.20282142663846156</v>
      </c>
      <c r="Y587" s="26"/>
      <c r="Z587" s="26"/>
      <c r="AA587" s="26"/>
      <c r="AB587" s="26"/>
      <c r="AC587" s="30">
        <v>3.2339931523651098</v>
      </c>
      <c r="AD587" s="30">
        <v>3.3406262506138424</v>
      </c>
      <c r="AE587" s="28">
        <v>-3.1920092296807756E-2</v>
      </c>
      <c r="AF587" s="30">
        <v>3.5061373505202456</v>
      </c>
      <c r="AG587" s="28">
        <v>-7.7619377379712362E-2</v>
      </c>
      <c r="AH587" s="30">
        <v>3.5267460227534926</v>
      </c>
      <c r="AI587" s="28">
        <v>-8.3009343031687097E-2</v>
      </c>
      <c r="AJ587" s="30">
        <v>6.4501754017326292</v>
      </c>
      <c r="AK587" s="30">
        <v>5.6624220990770313</v>
      </c>
      <c r="AL587" s="28">
        <v>0.13911949495676079</v>
      </c>
      <c r="AM587" s="30">
        <v>5.4041623095465203</v>
      </c>
      <c r="AN587" s="28">
        <v>0.19355693487190673</v>
      </c>
      <c r="AO587" s="30">
        <v>4.7351211993702034</v>
      </c>
      <c r="AP587" s="28">
        <v>0.36219858587580339</v>
      </c>
    </row>
    <row r="588" spans="1:42" s="2" customFormat="1" x14ac:dyDescent="0.25">
      <c r="A588" s="26" t="s">
        <v>336</v>
      </c>
      <c r="B588" s="26" t="s">
        <v>444</v>
      </c>
      <c r="C588" s="26" t="s">
        <v>502</v>
      </c>
      <c r="D588" s="27">
        <v>149750.62364786386</v>
      </c>
      <c r="E588" s="27">
        <v>143011.71521822334</v>
      </c>
      <c r="F588" s="28">
        <v>4.7121373373905324E-2</v>
      </c>
      <c r="G588" s="27">
        <v>118011.79540105819</v>
      </c>
      <c r="H588" s="28">
        <v>0.26894623659391487</v>
      </c>
      <c r="I588" s="27">
        <v>89575.593996340031</v>
      </c>
      <c r="J588" s="28">
        <v>0.67177929798581659</v>
      </c>
      <c r="K588" s="29">
        <v>33472.375227052602</v>
      </c>
      <c r="L588" s="29">
        <v>33842.294848246507</v>
      </c>
      <c r="M588" s="28">
        <v>-1.0930689625295078E-2</v>
      </c>
      <c r="N588" s="29">
        <v>28876.7858145762</v>
      </c>
      <c r="O588" s="28">
        <v>0.15914476915767667</v>
      </c>
      <c r="P588" s="29">
        <v>24659.680983297018</v>
      </c>
      <c r="Q588" s="28">
        <v>0.35737259738780774</v>
      </c>
      <c r="R588" s="29">
        <v>11139.555539610321</v>
      </c>
      <c r="S588" s="29">
        <v>13783.954156650694</v>
      </c>
      <c r="T588" s="28">
        <v>-0.19184615582637171</v>
      </c>
      <c r="U588" s="29">
        <v>11689.661505213971</v>
      </c>
      <c r="V588" s="28">
        <v>-4.7059186902741815E-2</v>
      </c>
      <c r="W588" s="29">
        <v>10178.669967669881</v>
      </c>
      <c r="X588" s="28">
        <v>9.4401879124921428E-2</v>
      </c>
      <c r="Y588" s="26"/>
      <c r="Z588" s="26"/>
      <c r="AA588" s="26"/>
      <c r="AB588" s="26"/>
      <c r="AC588" s="30">
        <v>4.4738571025229898</v>
      </c>
      <c r="AD588" s="30">
        <v>4.225827942800791</v>
      </c>
      <c r="AE588" s="28">
        <v>5.8693624794816011E-2</v>
      </c>
      <c r="AF588" s="30">
        <v>4.0867358354505336</v>
      </c>
      <c r="AG588" s="28">
        <v>9.4726276094079576E-2</v>
      </c>
      <c r="AH588" s="30">
        <v>3.6324717281222392</v>
      </c>
      <c r="AI588" s="28">
        <v>0.23162888451046371</v>
      </c>
      <c r="AJ588" s="30">
        <v>13.443141704835234</v>
      </c>
      <c r="AK588" s="30">
        <v>10.375231489668067</v>
      </c>
      <c r="AL588" s="28">
        <v>0.29569559177761712</v>
      </c>
      <c r="AM588" s="30">
        <v>10.095398857222774</v>
      </c>
      <c r="AN588" s="28">
        <v>0.33161075604430534</v>
      </c>
      <c r="AO588" s="30">
        <v>8.8003240384898564</v>
      </c>
      <c r="AP588" s="28">
        <v>0.52757349002595244</v>
      </c>
    </row>
    <row r="589" spans="1:42" s="2" customFormat="1" x14ac:dyDescent="0.25">
      <c r="A589" s="26" t="s">
        <v>336</v>
      </c>
      <c r="B589" s="26" t="s">
        <v>444</v>
      </c>
      <c r="C589" s="26" t="s">
        <v>503</v>
      </c>
      <c r="D589" s="27">
        <v>886638.42694359773</v>
      </c>
      <c r="E589" s="27">
        <v>997934.43798542977</v>
      </c>
      <c r="F589" s="28">
        <v>-0.11152637568707395</v>
      </c>
      <c r="G589" s="27">
        <v>1129046.9282522297</v>
      </c>
      <c r="H589" s="28">
        <v>-0.21470188283837019</v>
      </c>
      <c r="I589" s="27">
        <v>995491.26312840218</v>
      </c>
      <c r="J589" s="28">
        <v>-0.10934584784072002</v>
      </c>
      <c r="K589" s="29">
        <v>400228.07885096618</v>
      </c>
      <c r="L589" s="29">
        <v>486540.56425071455</v>
      </c>
      <c r="M589" s="28">
        <v>-0.17740038907685304</v>
      </c>
      <c r="N589" s="29">
        <v>538853.6680100743</v>
      </c>
      <c r="O589" s="28">
        <v>-0.25726017542208957</v>
      </c>
      <c r="P589" s="29">
        <v>489311.99136080977</v>
      </c>
      <c r="Q589" s="28">
        <v>-0.18205953273717082</v>
      </c>
      <c r="R589" s="29">
        <v>240779.84433667469</v>
      </c>
      <c r="S589" s="29">
        <v>287701.41973103333</v>
      </c>
      <c r="T589" s="28">
        <v>-0.16309121949493588</v>
      </c>
      <c r="U589" s="29">
        <v>309248.10642378067</v>
      </c>
      <c r="V589" s="28">
        <v>-0.22140236484837172</v>
      </c>
      <c r="W589" s="29">
        <v>276101.433448639</v>
      </c>
      <c r="X589" s="28">
        <v>-0.1279297563608445</v>
      </c>
      <c r="Y589" s="26"/>
      <c r="Z589" s="26"/>
      <c r="AA589" s="26"/>
      <c r="AB589" s="26"/>
      <c r="AC589" s="30">
        <v>2.2153328909083294</v>
      </c>
      <c r="AD589" s="30">
        <v>2.0510816801519427</v>
      </c>
      <c r="AE589" s="28">
        <v>8.0080287560375996E-2</v>
      </c>
      <c r="AF589" s="30">
        <v>2.0952755734625921</v>
      </c>
      <c r="AG589" s="28">
        <v>5.7299058398955161E-2</v>
      </c>
      <c r="AH589" s="30">
        <v>2.0344714225373335</v>
      </c>
      <c r="AI589" s="28">
        <v>8.8898505217355553E-2</v>
      </c>
      <c r="AJ589" s="30">
        <v>3.682361492450505</v>
      </c>
      <c r="AK589" s="30">
        <v>3.4686462059116012</v>
      </c>
      <c r="AL589" s="28">
        <v>6.1613457773430344E-2</v>
      </c>
      <c r="AM589" s="30">
        <v>3.650942090830561</v>
      </c>
      <c r="AN589" s="28">
        <v>8.6058340116800872E-3</v>
      </c>
      <c r="AO589" s="30">
        <v>3.6055273262954124</v>
      </c>
      <c r="AP589" s="28">
        <v>2.1310105069717443E-2</v>
      </c>
    </row>
    <row r="590" spans="1:42" s="2" customFormat="1" x14ac:dyDescent="0.25">
      <c r="A590" s="26" t="s">
        <v>336</v>
      </c>
      <c r="B590" s="26" t="s">
        <v>445</v>
      </c>
      <c r="C590" s="26" t="s">
        <v>258</v>
      </c>
      <c r="D590" s="27">
        <v>52066421.796383262</v>
      </c>
      <c r="E590" s="27">
        <v>49737961.495360874</v>
      </c>
      <c r="F590" s="28">
        <v>4.681455031564908E-2</v>
      </c>
      <c r="G590" s="27">
        <v>53698359.80419831</v>
      </c>
      <c r="H590" s="28">
        <v>-3.0390835283714904E-2</v>
      </c>
      <c r="I590" s="27">
        <v>43499101.794471003</v>
      </c>
      <c r="J590" s="28">
        <v>0.1969539518859954</v>
      </c>
      <c r="K590" s="29">
        <v>30408927.316882692</v>
      </c>
      <c r="L590" s="29">
        <v>31100690.416669507</v>
      </c>
      <c r="M590" s="28">
        <v>-2.2242692702925965E-2</v>
      </c>
      <c r="N590" s="29">
        <v>32967269.649565428</v>
      </c>
      <c r="O590" s="28">
        <v>-7.7602493621016622E-2</v>
      </c>
      <c r="P590" s="29">
        <v>27516961.548051853</v>
      </c>
      <c r="Q590" s="28">
        <v>0.10509756914042659</v>
      </c>
      <c r="R590" s="29">
        <v>32356580.369039997</v>
      </c>
      <c r="S590" s="29">
        <v>32333012.718192879</v>
      </c>
      <c r="T590" s="28">
        <v>7.2890364571122975E-4</v>
      </c>
      <c r="U590" s="29">
        <v>36217751.060464062</v>
      </c>
      <c r="V590" s="28">
        <v>-0.10660989648357781</v>
      </c>
      <c r="W590" s="29">
        <v>28840563.0366005</v>
      </c>
      <c r="X590" s="28">
        <v>0.12191222924384133</v>
      </c>
      <c r="Y590" s="27">
        <v>48367161.185716055</v>
      </c>
      <c r="Z590" s="45">
        <v>3699260.6106672073</v>
      </c>
      <c r="AA590" s="29">
        <v>27871027.545746237</v>
      </c>
      <c r="AB590" s="29">
        <v>4485552.8232937614</v>
      </c>
      <c r="AC590" s="30">
        <v>1.7122084331950957</v>
      </c>
      <c r="AD590" s="30">
        <v>1.5992558631014206</v>
      </c>
      <c r="AE590" s="28">
        <v>7.0628204466686981E-2</v>
      </c>
      <c r="AF590" s="30">
        <v>1.6288385533591241</v>
      </c>
      <c r="AG590" s="28">
        <v>5.1183636133881702E-2</v>
      </c>
      <c r="AH590" s="30">
        <v>1.5808105018611931</v>
      </c>
      <c r="AI590" s="28">
        <v>8.3120608813769356E-2</v>
      </c>
      <c r="AJ590" s="30">
        <v>1.6091447613605789</v>
      </c>
      <c r="AK590" s="30">
        <v>1.5383027226341552</v>
      </c>
      <c r="AL590" s="28">
        <v>4.6052079141558934E-2</v>
      </c>
      <c r="AM590" s="30">
        <v>1.4826530701630558</v>
      </c>
      <c r="AN590" s="28">
        <v>8.5314423004979933E-2</v>
      </c>
      <c r="AO590" s="30">
        <v>1.5082611854445382</v>
      </c>
      <c r="AP590" s="28">
        <v>6.6887338141176603E-2</v>
      </c>
    </row>
    <row r="591" spans="1:42" s="2" customFormat="1" x14ac:dyDescent="0.25">
      <c r="A591" s="26" t="s">
        <v>336</v>
      </c>
      <c r="B591" s="26" t="s">
        <v>445</v>
      </c>
      <c r="C591" s="26" t="s">
        <v>492</v>
      </c>
      <c r="D591" s="27">
        <v>2081456.2676234199</v>
      </c>
      <c r="E591" s="27">
        <v>2119186.8033656538</v>
      </c>
      <c r="F591" s="28">
        <v>-1.7804251933954584E-2</v>
      </c>
      <c r="G591" s="27">
        <v>2142908.2769229817</v>
      </c>
      <c r="H591" s="28">
        <v>-2.8676920034954204E-2</v>
      </c>
      <c r="I591" s="27">
        <v>1766752.8843239271</v>
      </c>
      <c r="J591" s="28">
        <v>0.17812529759639728</v>
      </c>
      <c r="K591" s="29">
        <v>697416.72862536937</v>
      </c>
      <c r="L591" s="29">
        <v>745994.14297559473</v>
      </c>
      <c r="M591" s="28">
        <v>-6.5117688667717291E-2</v>
      </c>
      <c r="N591" s="29">
        <v>764789.86967289774</v>
      </c>
      <c r="O591" s="28">
        <v>-8.8093663003596001E-2</v>
      </c>
      <c r="P591" s="29">
        <v>669751.42836684443</v>
      </c>
      <c r="Q591" s="28">
        <v>4.1306817853282385E-2</v>
      </c>
      <c r="R591" s="29">
        <v>425866.23801352829</v>
      </c>
      <c r="S591" s="29">
        <v>454558.80682098359</v>
      </c>
      <c r="T591" s="28">
        <v>-6.3121797173220626E-2</v>
      </c>
      <c r="U591" s="29">
        <v>453004.52794630424</v>
      </c>
      <c r="V591" s="28">
        <v>-5.9907325994747497E-2</v>
      </c>
      <c r="W591" s="29">
        <v>396427.69476496975</v>
      </c>
      <c r="X591" s="28">
        <v>7.4259552592590122E-2</v>
      </c>
      <c r="Y591" s="27">
        <v>2051212.1211740056</v>
      </c>
      <c r="Z591" s="45">
        <v>30244.146449414337</v>
      </c>
      <c r="AA591" s="29">
        <v>414771.90827503934</v>
      </c>
      <c r="AB591" s="29">
        <v>11094.329738488917</v>
      </c>
      <c r="AC591" s="30">
        <v>2.9845230006541952</v>
      </c>
      <c r="AD591" s="30">
        <v>2.8407552838320114</v>
      </c>
      <c r="AE591" s="28">
        <v>5.0608976295997463E-2</v>
      </c>
      <c r="AF591" s="30">
        <v>2.8019569320910436</v>
      </c>
      <c r="AG591" s="28">
        <v>6.5156629094547239E-2</v>
      </c>
      <c r="AH591" s="30">
        <v>2.6379232794352769</v>
      </c>
      <c r="AI591" s="28">
        <v>0.13139113025801033</v>
      </c>
      <c r="AJ591" s="30">
        <v>4.8875822543070422</v>
      </c>
      <c r="AK591" s="30">
        <v>4.6620740189513956</v>
      </c>
      <c r="AL591" s="28">
        <v>4.8370796868293479E-2</v>
      </c>
      <c r="AM591" s="30">
        <v>4.7304345646120911</v>
      </c>
      <c r="AN591" s="28">
        <v>3.3220560933356368E-2</v>
      </c>
      <c r="AO591" s="30">
        <v>4.4566837979656864</v>
      </c>
      <c r="AP591" s="28">
        <v>9.6685893789019817E-2</v>
      </c>
    </row>
    <row r="592" spans="1:42" s="2" customFormat="1" x14ac:dyDescent="0.25">
      <c r="A592" s="26" t="s">
        <v>336</v>
      </c>
      <c r="B592" s="26" t="s">
        <v>445</v>
      </c>
      <c r="C592" s="26" t="s">
        <v>399</v>
      </c>
      <c r="D592" s="27">
        <v>1100288.8719979215</v>
      </c>
      <c r="E592" s="27">
        <v>1134090.1715670167</v>
      </c>
      <c r="F592" s="28">
        <v>-2.9804772509747328E-2</v>
      </c>
      <c r="G592" s="27">
        <v>1186030.9677911568</v>
      </c>
      <c r="H592" s="28">
        <v>-7.229330272287908E-2</v>
      </c>
      <c r="I592" s="27">
        <v>984701.57219380373</v>
      </c>
      <c r="J592" s="28">
        <v>0.11738307632291307</v>
      </c>
      <c r="K592" s="29">
        <v>381984.38368039677</v>
      </c>
      <c r="L592" s="29">
        <v>409734.05796618835</v>
      </c>
      <c r="M592" s="28">
        <v>-6.7726062176851093E-2</v>
      </c>
      <c r="N592" s="29">
        <v>432288.39334040176</v>
      </c>
      <c r="O592" s="28">
        <v>-0.11636678299709409</v>
      </c>
      <c r="P592" s="29">
        <v>378944.24639662157</v>
      </c>
      <c r="Q592" s="28">
        <v>8.0226505948667766E-3</v>
      </c>
      <c r="R592" s="29">
        <v>241808.87137441608</v>
      </c>
      <c r="S592" s="29">
        <v>262129.05136745161</v>
      </c>
      <c r="T592" s="28">
        <v>-7.7519755582340144E-2</v>
      </c>
      <c r="U592" s="29">
        <v>269128.27145847463</v>
      </c>
      <c r="V592" s="28">
        <v>-0.10151070318999846</v>
      </c>
      <c r="W592" s="29">
        <v>241858.14526961214</v>
      </c>
      <c r="X592" s="28">
        <v>-2.0373055925462194E-4</v>
      </c>
      <c r="Y592" s="27">
        <v>1085481.005610171</v>
      </c>
      <c r="Z592" s="45">
        <v>14807.866387750433</v>
      </c>
      <c r="AA592" s="29">
        <v>235978.95351916339</v>
      </c>
      <c r="AB592" s="29">
        <v>5829.9178552526737</v>
      </c>
      <c r="AC592" s="30">
        <v>2.8804551154597049</v>
      </c>
      <c r="AD592" s="30">
        <v>2.7678689372231853</v>
      </c>
      <c r="AE592" s="28">
        <v>4.0676123324491539E-2</v>
      </c>
      <c r="AF592" s="30">
        <v>2.7436104833312678</v>
      </c>
      <c r="AG592" s="28">
        <v>4.9877572986337902E-2</v>
      </c>
      <c r="AH592" s="30">
        <v>2.5985394462571332</v>
      </c>
      <c r="AI592" s="28">
        <v>0.10849004798008186</v>
      </c>
      <c r="AJ592" s="30">
        <v>4.5502419565667536</v>
      </c>
      <c r="AK592" s="30">
        <v>4.3264573905516981</v>
      </c>
      <c r="AL592" s="28">
        <v>5.1724666583742564E-2</v>
      </c>
      <c r="AM592" s="30">
        <v>4.4069356272522135</v>
      </c>
      <c r="AN592" s="28">
        <v>3.2518362289737715E-2</v>
      </c>
      <c r="AO592" s="30">
        <v>4.0714013212005096</v>
      </c>
      <c r="AP592" s="28">
        <v>0.11761076778966391</v>
      </c>
    </row>
    <row r="593" spans="1:42" s="2" customFormat="1" x14ac:dyDescent="0.25">
      <c r="A593" s="26" t="s">
        <v>336</v>
      </c>
      <c r="B593" s="26" t="s">
        <v>445</v>
      </c>
      <c r="C593" s="26" t="s">
        <v>400</v>
      </c>
      <c r="D593" s="27">
        <v>836319.406061535</v>
      </c>
      <c r="E593" s="27">
        <v>801818.21572151664</v>
      </c>
      <c r="F593" s="28">
        <v>4.3028693616011762E-2</v>
      </c>
      <c r="G593" s="27">
        <v>776549.21731362585</v>
      </c>
      <c r="H593" s="28">
        <v>7.6968963995194775E-2</v>
      </c>
      <c r="I593" s="27">
        <v>616067.79191397189</v>
      </c>
      <c r="J593" s="28">
        <v>0.35751197682854874</v>
      </c>
      <c r="K593" s="29">
        <v>259934.5138458311</v>
      </c>
      <c r="L593" s="29">
        <v>262291.9774507918</v>
      </c>
      <c r="M593" s="28">
        <v>-8.9879363748477104E-3</v>
      </c>
      <c r="N593" s="29">
        <v>256553.82625529988</v>
      </c>
      <c r="O593" s="28">
        <v>1.3177303335819499E-2</v>
      </c>
      <c r="P593" s="29">
        <v>221571.96581065562</v>
      </c>
      <c r="Q593" s="28">
        <v>0.17313809486150522</v>
      </c>
      <c r="R593" s="29">
        <v>159090.51804266026</v>
      </c>
      <c r="S593" s="29">
        <v>159088.68624716351</v>
      </c>
      <c r="T593" s="28">
        <v>1.1514304002132345E-5</v>
      </c>
      <c r="U593" s="29">
        <v>149116.54982392443</v>
      </c>
      <c r="V593" s="28">
        <v>6.6887064048309894E-2</v>
      </c>
      <c r="W593" s="29">
        <v>123572.106937918</v>
      </c>
      <c r="X593" s="28">
        <v>0.2874306506935787</v>
      </c>
      <c r="Y593" s="27">
        <v>822133.65647060773</v>
      </c>
      <c r="Z593" s="45">
        <v>14185.749590927244</v>
      </c>
      <c r="AA593" s="29">
        <v>154183.49818915554</v>
      </c>
      <c r="AB593" s="29">
        <v>4907.0198535047284</v>
      </c>
      <c r="AC593" s="30">
        <v>3.2174234721194495</v>
      </c>
      <c r="AD593" s="30">
        <v>3.056968129617859</v>
      </c>
      <c r="AE593" s="28">
        <v>5.2488392321462768E-2</v>
      </c>
      <c r="AF593" s="30">
        <v>3.0268471480166976</v>
      </c>
      <c r="AG593" s="28">
        <v>6.2961991400069375E-2</v>
      </c>
      <c r="AH593" s="30">
        <v>2.7804410619366569</v>
      </c>
      <c r="AI593" s="28">
        <v>0.15716298258033271</v>
      </c>
      <c r="AJ593" s="30">
        <v>5.2568777595989422</v>
      </c>
      <c r="AK593" s="30">
        <v>5.0400706337834427</v>
      </c>
      <c r="AL593" s="28">
        <v>4.3016684004832766E-2</v>
      </c>
      <c r="AM593" s="30">
        <v>5.2076662062699857</v>
      </c>
      <c r="AN593" s="28">
        <v>9.4498286525557754E-3</v>
      </c>
      <c r="AO593" s="30">
        <v>4.9854923346373079</v>
      </c>
      <c r="AP593" s="28">
        <v>5.4435030032270119E-2</v>
      </c>
    </row>
    <row r="594" spans="1:42" s="2" customFormat="1" x14ac:dyDescent="0.25">
      <c r="A594" s="26" t="s">
        <v>336</v>
      </c>
      <c r="B594" s="26" t="s">
        <v>445</v>
      </c>
      <c r="C594" s="26" t="s">
        <v>161</v>
      </c>
      <c r="D594" s="27">
        <v>144847.98956396341</v>
      </c>
      <c r="E594" s="27">
        <v>183278.41607712032</v>
      </c>
      <c r="F594" s="28">
        <v>-0.20968331861284784</v>
      </c>
      <c r="G594" s="27">
        <v>180328.09181819917</v>
      </c>
      <c r="H594" s="28">
        <v>-0.19675305104434662</v>
      </c>
      <c r="I594" s="27">
        <v>165983.52021615146</v>
      </c>
      <c r="J594" s="28">
        <v>-0.1273351151045862</v>
      </c>
      <c r="K594" s="29">
        <v>55497.831099141535</v>
      </c>
      <c r="L594" s="29">
        <v>73968.107558614589</v>
      </c>
      <c r="M594" s="28">
        <v>-0.24970594853784306</v>
      </c>
      <c r="N594" s="29">
        <v>75947.650077196115</v>
      </c>
      <c r="O594" s="28">
        <v>-0.26926203716992686</v>
      </c>
      <c r="P594" s="29">
        <v>69235.216159567266</v>
      </c>
      <c r="Q594" s="28">
        <v>-0.19841615037013835</v>
      </c>
      <c r="R594" s="29">
        <v>24966.848596451895</v>
      </c>
      <c r="S594" s="29">
        <v>33341.069206368345</v>
      </c>
      <c r="T594" s="28">
        <v>-0.25116832810859357</v>
      </c>
      <c r="U594" s="29">
        <v>34759.706663905243</v>
      </c>
      <c r="V594" s="28">
        <v>-0.28173016999658201</v>
      </c>
      <c r="W594" s="29">
        <v>30997.442557439485</v>
      </c>
      <c r="X594" s="28">
        <v>-0.19455133918911732</v>
      </c>
      <c r="Y594" s="27">
        <v>143597.45909322676</v>
      </c>
      <c r="Z594" s="45">
        <v>1250.530470736657</v>
      </c>
      <c r="AA594" s="29">
        <v>24609.456566720382</v>
      </c>
      <c r="AB594" s="29">
        <v>357.39202973151328</v>
      </c>
      <c r="AC594" s="30">
        <v>2.6099756818461324</v>
      </c>
      <c r="AD594" s="30">
        <v>2.4778032333987308</v>
      </c>
      <c r="AE594" s="28">
        <v>5.3342592610190642E-2</v>
      </c>
      <c r="AF594" s="30">
        <v>2.3743735538217017</v>
      </c>
      <c r="AG594" s="28">
        <v>9.9227068817884387E-2</v>
      </c>
      <c r="AH594" s="30">
        <v>2.3973857441797706</v>
      </c>
      <c r="AI594" s="28">
        <v>8.8675732798726661E-2</v>
      </c>
      <c r="AJ594" s="30">
        <v>5.8016128469072443</v>
      </c>
      <c r="AK594" s="30">
        <v>5.4970767416814885</v>
      </c>
      <c r="AL594" s="28">
        <v>5.5399645945747145E-2</v>
      </c>
      <c r="AM594" s="30">
        <v>5.1878484925608799</v>
      </c>
      <c r="AN594" s="28">
        <v>0.11830807226280267</v>
      </c>
      <c r="AO594" s="30">
        <v>5.3547488606060787</v>
      </c>
      <c r="AP594" s="28">
        <v>8.3451903708998076E-2</v>
      </c>
    </row>
    <row r="595" spans="1:42" s="2" customFormat="1" x14ac:dyDescent="0.25">
      <c r="A595" s="26" t="s">
        <v>336</v>
      </c>
      <c r="B595" s="26" t="s">
        <v>445</v>
      </c>
      <c r="C595" s="26" t="s">
        <v>493</v>
      </c>
      <c r="D595" s="27">
        <v>85575.419086232185</v>
      </c>
      <c r="E595" s="27">
        <v>120772.11967785835</v>
      </c>
      <c r="F595" s="28">
        <v>-0.29143067692699381</v>
      </c>
      <c r="G595" s="27">
        <v>126975.44923520923</v>
      </c>
      <c r="H595" s="28">
        <v>-0.32604751862139636</v>
      </c>
      <c r="I595" s="27">
        <v>112891.10905161023</v>
      </c>
      <c r="J595" s="28">
        <v>-0.24196493590022378</v>
      </c>
      <c r="K595" s="29">
        <v>41419.95046976678</v>
      </c>
      <c r="L595" s="29">
        <v>58374.530910217611</v>
      </c>
      <c r="M595" s="28">
        <v>-0.29044482544155537</v>
      </c>
      <c r="N595" s="29">
        <v>62442.393850512773</v>
      </c>
      <c r="O595" s="28">
        <v>-0.33666940173808468</v>
      </c>
      <c r="P595" s="29">
        <v>54972.170624392194</v>
      </c>
      <c r="Q595" s="28">
        <v>-0.24652874355687235</v>
      </c>
      <c r="R595" s="29">
        <v>20451.096484149948</v>
      </c>
      <c r="S595" s="29">
        <v>28210.993646211144</v>
      </c>
      <c r="T595" s="28">
        <v>-0.27506642479086812</v>
      </c>
      <c r="U595" s="29">
        <v>30196.76275619632</v>
      </c>
      <c r="V595" s="28">
        <v>-0.322738776693756</v>
      </c>
      <c r="W595" s="29">
        <v>26360.202540379189</v>
      </c>
      <c r="X595" s="28">
        <v>-0.22416770308109471</v>
      </c>
      <c r="Y595" s="27">
        <v>85480.037508797541</v>
      </c>
      <c r="Z595" s="45">
        <v>95.381577434643731</v>
      </c>
      <c r="AA595" s="29">
        <v>20376.451656772308</v>
      </c>
      <c r="AB595" s="29">
        <v>74.644827377642116</v>
      </c>
      <c r="AC595" s="30">
        <v>2.0660434914980241</v>
      </c>
      <c r="AD595" s="30">
        <v>2.0689180331677655</v>
      </c>
      <c r="AE595" s="28">
        <v>-1.3893936945100008E-3</v>
      </c>
      <c r="AF595" s="30">
        <v>2.0334814443403424</v>
      </c>
      <c r="AG595" s="28">
        <v>1.6012955145624556E-2</v>
      </c>
      <c r="AH595" s="30">
        <v>2.0536047197946794</v>
      </c>
      <c r="AI595" s="28">
        <v>6.0570428103556206E-3</v>
      </c>
      <c r="AJ595" s="30">
        <v>4.1843927122711992</v>
      </c>
      <c r="AK595" s="30">
        <v>4.2810303384715613</v>
      </c>
      <c r="AL595" s="28">
        <v>-2.2573450445311311E-2</v>
      </c>
      <c r="AM595" s="30">
        <v>4.2049358158153591</v>
      </c>
      <c r="AN595" s="28">
        <v>-4.8854737489438882E-3</v>
      </c>
      <c r="AO595" s="30">
        <v>4.2826343567990772</v>
      </c>
      <c r="AP595" s="28">
        <v>-2.2939535889145032E-2</v>
      </c>
    </row>
    <row r="596" spans="1:42" s="2" customFormat="1" x14ac:dyDescent="0.25">
      <c r="A596" s="26" t="s">
        <v>336</v>
      </c>
      <c r="B596" s="26" t="s">
        <v>445</v>
      </c>
      <c r="C596" s="26" t="s">
        <v>495</v>
      </c>
      <c r="D596" s="27">
        <v>594.74594587206843</v>
      </c>
      <c r="E596" s="27">
        <v>919.17472865223885</v>
      </c>
      <c r="F596" s="28">
        <v>-0.35295659537536633</v>
      </c>
      <c r="G596" s="27">
        <v>647.49045066237454</v>
      </c>
      <c r="H596" s="28">
        <v>-8.1459896028349368E-2</v>
      </c>
      <c r="I596" s="27">
        <v>1215.2155744385718</v>
      </c>
      <c r="J596" s="28">
        <v>-0.51058399975918645</v>
      </c>
      <c r="K596" s="29">
        <v>44.226843259931002</v>
      </c>
      <c r="L596" s="29">
        <v>91.327619112565444</v>
      </c>
      <c r="M596" s="28">
        <v>-0.51573419202553161</v>
      </c>
      <c r="N596" s="29">
        <v>65.173000861111205</v>
      </c>
      <c r="O596" s="28">
        <v>-0.32139317392823624</v>
      </c>
      <c r="P596" s="29">
        <v>121.32324795823712</v>
      </c>
      <c r="Q596" s="28">
        <v>-0.6354627492732875</v>
      </c>
      <c r="R596" s="29">
        <v>20.752101850260061</v>
      </c>
      <c r="S596" s="29">
        <v>30.714279313904665</v>
      </c>
      <c r="T596" s="28">
        <v>-0.32435003152213393</v>
      </c>
      <c r="U596" s="29">
        <v>85.126114112318064</v>
      </c>
      <c r="V596" s="28">
        <v>-0.75621932157176719</v>
      </c>
      <c r="W596" s="29">
        <v>112.01530548978143</v>
      </c>
      <c r="X596" s="28">
        <v>-0.81473869343548622</v>
      </c>
      <c r="Y596" s="27">
        <v>594.74594587206843</v>
      </c>
      <c r="Z596" s="26"/>
      <c r="AA596" s="29">
        <v>20.752101850260061</v>
      </c>
      <c r="AB596" s="26"/>
      <c r="AC596" s="30">
        <v>13.44762370618708</v>
      </c>
      <c r="AD596" s="30">
        <v>10.064586568487176</v>
      </c>
      <c r="AE596" s="28">
        <v>0.33613274769699897</v>
      </c>
      <c r="AF596" s="30">
        <v>9.9349491677117587</v>
      </c>
      <c r="AG596" s="28">
        <v>0.35356743946827557</v>
      </c>
      <c r="AH596" s="30">
        <v>10.016345547037146</v>
      </c>
      <c r="AI596" s="28">
        <v>0.34256786999175698</v>
      </c>
      <c r="AJ596" s="30">
        <v>28.659552182402923</v>
      </c>
      <c r="AK596" s="30">
        <v>29.926625308643303</v>
      </c>
      <c r="AL596" s="28">
        <v>-4.2339325372394335E-2</v>
      </c>
      <c r="AM596" s="30">
        <v>7.6062493561970346</v>
      </c>
      <c r="AN596" s="28">
        <v>2.7678954291780014</v>
      </c>
      <c r="AO596" s="30">
        <v>10.848656521759249</v>
      </c>
      <c r="AP596" s="28">
        <v>1.6417604912571615</v>
      </c>
    </row>
    <row r="597" spans="1:42" s="2" customFormat="1" x14ac:dyDescent="0.25">
      <c r="A597" s="26" t="s">
        <v>336</v>
      </c>
      <c r="B597" s="26" t="s">
        <v>445</v>
      </c>
      <c r="C597" s="26" t="s">
        <v>496</v>
      </c>
      <c r="D597" s="27">
        <v>692469.0870684362</v>
      </c>
      <c r="E597" s="27">
        <v>655686.3511831176</v>
      </c>
      <c r="F597" s="28">
        <v>5.6098065514019003E-2</v>
      </c>
      <c r="G597" s="27">
        <v>599665.6916120518</v>
      </c>
      <c r="H597" s="28">
        <v>0.15475855423195148</v>
      </c>
      <c r="I597" s="27">
        <v>485256.36495330452</v>
      </c>
      <c r="J597" s="28">
        <v>0.42701701014281684</v>
      </c>
      <c r="K597" s="29">
        <v>212413.86668251659</v>
      </c>
      <c r="L597" s="29">
        <v>209021.40081878615</v>
      </c>
      <c r="M597" s="28">
        <v>1.6230232169726876E-2</v>
      </c>
      <c r="N597" s="29">
        <v>193993.38628668585</v>
      </c>
      <c r="O597" s="28">
        <v>9.4954166986954469E-2</v>
      </c>
      <c r="P597" s="29">
        <v>173545.67098224175</v>
      </c>
      <c r="Q597" s="28">
        <v>0.22396522759851537</v>
      </c>
      <c r="R597" s="29">
        <v>135426.5644465393</v>
      </c>
      <c r="S597" s="29">
        <v>133923.60970087265</v>
      </c>
      <c r="T597" s="28">
        <v>1.1222477866476253E-2</v>
      </c>
      <c r="U597" s="29">
        <v>119246.29148815463</v>
      </c>
      <c r="V597" s="28">
        <v>0.13568785038478065</v>
      </c>
      <c r="W597" s="29">
        <v>99900.941023089355</v>
      </c>
      <c r="X597" s="28">
        <v>0.35560849637281366</v>
      </c>
      <c r="Y597" s="27">
        <v>682775.10948470642</v>
      </c>
      <c r="Z597" s="45">
        <v>9693.9775837298293</v>
      </c>
      <c r="AA597" s="29">
        <v>131713.27006949563</v>
      </c>
      <c r="AB597" s="29">
        <v>3713.294377043675</v>
      </c>
      <c r="AC597" s="30">
        <v>3.2599994429903765</v>
      </c>
      <c r="AD597" s="30">
        <v>3.1369340584965917</v>
      </c>
      <c r="AE597" s="28">
        <v>3.9231103427390869E-2</v>
      </c>
      <c r="AF597" s="30">
        <v>3.0911656479147096</v>
      </c>
      <c r="AG597" s="28">
        <v>5.4618164895032913E-2</v>
      </c>
      <c r="AH597" s="30">
        <v>2.7961306220249016</v>
      </c>
      <c r="AI597" s="28">
        <v>0.16589669213291272</v>
      </c>
      <c r="AJ597" s="30">
        <v>5.1132441400874038</v>
      </c>
      <c r="AK597" s="30">
        <v>4.895972806046947</v>
      </c>
      <c r="AL597" s="28">
        <v>4.4377561446441879E-2</v>
      </c>
      <c r="AM597" s="30">
        <v>5.0287995050279592</v>
      </c>
      <c r="AN597" s="28">
        <v>1.679220557013936E-2</v>
      </c>
      <c r="AO597" s="30">
        <v>4.8573753158256121</v>
      </c>
      <c r="AP597" s="28">
        <v>5.2676354538253638E-2</v>
      </c>
    </row>
    <row r="598" spans="1:42" s="2" customFormat="1" x14ac:dyDescent="0.25">
      <c r="A598" s="26" t="s">
        <v>336</v>
      </c>
      <c r="B598" s="26" t="s">
        <v>445</v>
      </c>
      <c r="C598" s="26" t="s">
        <v>497</v>
      </c>
      <c r="D598" s="26"/>
      <c r="E598" s="27">
        <v>1.472286331653595</v>
      </c>
      <c r="F598" s="28">
        <v>-1</v>
      </c>
      <c r="G598" s="27">
        <v>380.20790962934495</v>
      </c>
      <c r="H598" s="28">
        <v>-1</v>
      </c>
      <c r="I598" s="27">
        <v>225.04877388000489</v>
      </c>
      <c r="J598" s="28">
        <v>-1</v>
      </c>
      <c r="K598" s="26"/>
      <c r="L598" s="29">
        <v>0.52096286526643709</v>
      </c>
      <c r="M598" s="28">
        <v>-1</v>
      </c>
      <c r="N598" s="29">
        <v>191.05925107002258</v>
      </c>
      <c r="O598" s="28">
        <v>-1</v>
      </c>
      <c r="P598" s="29">
        <v>113.08983612060547</v>
      </c>
      <c r="Q598" s="28">
        <v>-1</v>
      </c>
      <c r="R598" s="26"/>
      <c r="S598" s="29">
        <v>0.14722862776504542</v>
      </c>
      <c r="T598" s="28">
        <v>-1</v>
      </c>
      <c r="U598" s="29">
        <v>41.803764134120939</v>
      </c>
      <c r="V598" s="28">
        <v>-1</v>
      </c>
      <c r="W598" s="29">
        <v>24.744056143188477</v>
      </c>
      <c r="X598" s="28">
        <v>-1</v>
      </c>
      <c r="Y598" s="26"/>
      <c r="Z598" s="26"/>
      <c r="AA598" s="26"/>
      <c r="AB598" s="26"/>
      <c r="AC598" s="26"/>
      <c r="AD598" s="30">
        <v>2.8260869052549853</v>
      </c>
      <c r="AE598" s="28">
        <v>-1</v>
      </c>
      <c r="AF598" s="30">
        <v>1.99</v>
      </c>
      <c r="AG598" s="28">
        <v>-1</v>
      </c>
      <c r="AH598" s="30">
        <v>1.99</v>
      </c>
      <c r="AI598" s="28">
        <v>-1</v>
      </c>
      <c r="AJ598" s="26"/>
      <c r="AK598" s="30">
        <v>10.000000366797828</v>
      </c>
      <c r="AL598" s="28">
        <v>-1</v>
      </c>
      <c r="AM598" s="30">
        <v>9.0950639853747717</v>
      </c>
      <c r="AN598" s="28">
        <v>-1</v>
      </c>
      <c r="AO598" s="30">
        <v>9.0950639853747717</v>
      </c>
      <c r="AP598" s="28">
        <v>-1</v>
      </c>
    </row>
    <row r="599" spans="1:42" s="2" customFormat="1" x14ac:dyDescent="0.25">
      <c r="A599" s="26" t="s">
        <v>336</v>
      </c>
      <c r="B599" s="26" t="s">
        <v>445</v>
      </c>
      <c r="C599" s="26" t="s">
        <v>498</v>
      </c>
      <c r="D599" s="27">
        <v>63.258118939399715</v>
      </c>
      <c r="E599" s="27">
        <v>72.664559664726255</v>
      </c>
      <c r="F599" s="28">
        <v>-0.1294501854649335</v>
      </c>
      <c r="G599" s="27">
        <v>479.59795226693154</v>
      </c>
      <c r="H599" s="28">
        <v>-0.86810177432911162</v>
      </c>
      <c r="I599" s="27">
        <v>960.67167199134815</v>
      </c>
      <c r="J599" s="28">
        <v>-0.93415219706825137</v>
      </c>
      <c r="K599" s="29">
        <v>5.4100147191676342</v>
      </c>
      <c r="L599" s="29">
        <v>2.6501355239994897</v>
      </c>
      <c r="M599" s="28">
        <v>1.0414105883170206</v>
      </c>
      <c r="N599" s="29">
        <v>20.82696765109457</v>
      </c>
      <c r="O599" s="28">
        <v>-0.74023992307476849</v>
      </c>
      <c r="P599" s="29">
        <v>20.222228486219365</v>
      </c>
      <c r="Q599" s="28">
        <v>-0.73247188247060202</v>
      </c>
      <c r="R599" s="29">
        <v>4.9499077475930537</v>
      </c>
      <c r="S599" s="29">
        <v>2.434953810113984</v>
      </c>
      <c r="T599" s="28">
        <v>1.0328548849808945</v>
      </c>
      <c r="U599" s="29">
        <v>17.141203964052462</v>
      </c>
      <c r="V599" s="28">
        <v>-0.71122753349334666</v>
      </c>
      <c r="W599" s="29">
        <v>22.065413449948633</v>
      </c>
      <c r="X599" s="28">
        <v>-0.77567119878260982</v>
      </c>
      <c r="Y599" s="27">
        <v>63.258118939399715</v>
      </c>
      <c r="Z599" s="26"/>
      <c r="AA599" s="29">
        <v>4.9499077475930537</v>
      </c>
      <c r="AB599" s="26"/>
      <c r="AC599" s="30">
        <v>11.692781299702709</v>
      </c>
      <c r="AD599" s="30">
        <v>27.419186304503967</v>
      </c>
      <c r="AE599" s="28">
        <v>-0.57355476672982031</v>
      </c>
      <c r="AF599" s="30">
        <v>23.027737897395067</v>
      </c>
      <c r="AG599" s="28">
        <v>-0.49223057202568671</v>
      </c>
      <c r="AH599" s="30">
        <v>47.50572730626633</v>
      </c>
      <c r="AI599" s="28">
        <v>-0.7538658607556914</v>
      </c>
      <c r="AJ599" s="30">
        <v>12.779656140088603</v>
      </c>
      <c r="AK599" s="30">
        <v>29.842274363851161</v>
      </c>
      <c r="AL599" s="28">
        <v>-0.57175998101642733</v>
      </c>
      <c r="AM599" s="30">
        <v>27.979245406140464</v>
      </c>
      <c r="AN599" s="28">
        <v>-0.54324514637253529</v>
      </c>
      <c r="AO599" s="30">
        <v>43.537442621252339</v>
      </c>
      <c r="AP599" s="28">
        <v>-0.70646745948623191</v>
      </c>
    </row>
    <row r="600" spans="1:42" s="2" customFormat="1" x14ac:dyDescent="0.25">
      <c r="A600" s="26" t="s">
        <v>336</v>
      </c>
      <c r="B600" s="26" t="s">
        <v>445</v>
      </c>
      <c r="C600" s="26" t="s">
        <v>499</v>
      </c>
      <c r="D600" s="27">
        <v>3222.5526913166045</v>
      </c>
      <c r="E600" s="27">
        <v>3061.4292592263223</v>
      </c>
      <c r="F600" s="28">
        <v>5.2630133982256702E-2</v>
      </c>
      <c r="G600" s="27">
        <v>2711.0227979350093</v>
      </c>
      <c r="H600" s="28">
        <v>0.18868520536648692</v>
      </c>
      <c r="I600" s="27">
        <v>4540.854145616293</v>
      </c>
      <c r="J600" s="28">
        <v>-0.29032014947504248</v>
      </c>
      <c r="K600" s="29">
        <v>800.33380375593833</v>
      </c>
      <c r="L600" s="29">
        <v>885.18070475815364</v>
      </c>
      <c r="M600" s="28">
        <v>-9.5852632740562188E-2</v>
      </c>
      <c r="N600" s="29">
        <v>706.27302209896266</v>
      </c>
      <c r="O600" s="28">
        <v>0.13317906632967205</v>
      </c>
      <c r="P600" s="29">
        <v>1445.8074287149411</v>
      </c>
      <c r="Q600" s="28">
        <v>-0.44644508814891831</v>
      </c>
      <c r="R600" s="29">
        <v>329.25840493439091</v>
      </c>
      <c r="S600" s="29">
        <v>326.60321463651661</v>
      </c>
      <c r="T600" s="28">
        <v>8.1297126877006229E-3</v>
      </c>
      <c r="U600" s="29">
        <v>262.20209113536998</v>
      </c>
      <c r="V600" s="28">
        <v>0.25574286424893927</v>
      </c>
      <c r="W600" s="29">
        <v>510.26886258061825</v>
      </c>
      <c r="X600" s="28">
        <v>-0.35473545599233813</v>
      </c>
      <c r="Y600" s="27">
        <v>3222.5526913166045</v>
      </c>
      <c r="Z600" s="45">
        <v>0</v>
      </c>
      <c r="AA600" s="29">
        <v>329.25840493439091</v>
      </c>
      <c r="AB600" s="29">
        <v>0</v>
      </c>
      <c r="AC600" s="30">
        <v>4.0265107836171339</v>
      </c>
      <c r="AD600" s="30">
        <v>3.4585359156272579</v>
      </c>
      <c r="AE600" s="28">
        <v>0.16422407684809748</v>
      </c>
      <c r="AF600" s="30">
        <v>3.8384912252179189</v>
      </c>
      <c r="AG600" s="28">
        <v>4.8982672453169611E-2</v>
      </c>
      <c r="AH600" s="30">
        <v>3.1407046716119611</v>
      </c>
      <c r="AI600" s="28">
        <v>0.28204056242911063</v>
      </c>
      <c r="AJ600" s="30">
        <v>9.7873057848249641</v>
      </c>
      <c r="AK600" s="30">
        <v>9.3735429476205532</v>
      </c>
      <c r="AL600" s="28">
        <v>4.4141563069217425E-2</v>
      </c>
      <c r="AM600" s="30">
        <v>10.339440033433446</v>
      </c>
      <c r="AN600" s="28">
        <v>-5.3400788323459451E-2</v>
      </c>
      <c r="AO600" s="30">
        <v>8.8989442206046334</v>
      </c>
      <c r="AP600" s="28">
        <v>9.9827748348328388E-2</v>
      </c>
    </row>
    <row r="601" spans="1:42" s="2" customFormat="1" x14ac:dyDescent="0.25">
      <c r="A601" s="26" t="s">
        <v>336</v>
      </c>
      <c r="B601" s="26" t="s">
        <v>445</v>
      </c>
      <c r="C601" s="26" t="s">
        <v>500</v>
      </c>
      <c r="D601" s="27">
        <v>300.64159768342972</v>
      </c>
      <c r="E601" s="27">
        <v>122.29004595756531</v>
      </c>
      <c r="F601" s="28">
        <v>1.4584306541822092</v>
      </c>
      <c r="G601" s="27">
        <v>67.492688448429107</v>
      </c>
      <c r="H601" s="28">
        <v>3.4544320961988166</v>
      </c>
      <c r="I601" s="27">
        <v>1176.0948451542854</v>
      </c>
      <c r="J601" s="28">
        <v>-0.74437299940381063</v>
      </c>
      <c r="K601" s="29">
        <v>6.0892429801353458</v>
      </c>
      <c r="L601" s="29">
        <v>1.1325249671936035</v>
      </c>
      <c r="M601" s="28">
        <v>4.3766964583787393</v>
      </c>
      <c r="N601" s="29">
        <v>4.6742283058057694</v>
      </c>
      <c r="O601" s="28">
        <v>0.3027269062942462</v>
      </c>
      <c r="P601" s="29">
        <v>17.957381649335048</v>
      </c>
      <c r="Q601" s="28">
        <v>-0.66090585481537467</v>
      </c>
      <c r="R601" s="29">
        <v>6.0650002928816793</v>
      </c>
      <c r="S601" s="29">
        <v>2.7180600292706458</v>
      </c>
      <c r="T601" s="28">
        <v>1.2313709879723072</v>
      </c>
      <c r="U601" s="29">
        <v>1.3500806888687578</v>
      </c>
      <c r="V601" s="28">
        <v>3.4923243054188013</v>
      </c>
      <c r="W601" s="29">
        <v>26.141257844393181</v>
      </c>
      <c r="X601" s="28">
        <v>-0.76799126006163054</v>
      </c>
      <c r="Y601" s="27">
        <v>300.64159768342972</v>
      </c>
      <c r="Z601" s="26"/>
      <c r="AA601" s="29">
        <v>6.0650002928816793</v>
      </c>
      <c r="AB601" s="26"/>
      <c r="AC601" s="30">
        <v>49.372573678567079</v>
      </c>
      <c r="AD601" s="30">
        <v>107.98</v>
      </c>
      <c r="AE601" s="28">
        <v>-0.54276186628480205</v>
      </c>
      <c r="AF601" s="30">
        <v>14.439322179577264</v>
      </c>
      <c r="AG601" s="28">
        <v>2.4193138060454684</v>
      </c>
      <c r="AH601" s="30">
        <v>65.493670966102982</v>
      </c>
      <c r="AI601" s="28">
        <v>-0.24614740706593721</v>
      </c>
      <c r="AJ601" s="30">
        <v>49.569923028080368</v>
      </c>
      <c r="AK601" s="30">
        <v>44.991664878858536</v>
      </c>
      <c r="AL601" s="28">
        <v>0.10175791808435927</v>
      </c>
      <c r="AM601" s="30">
        <v>49.991596061552222</v>
      </c>
      <c r="AN601" s="28">
        <v>-8.434878393413751E-3</v>
      </c>
      <c r="AO601" s="30">
        <v>44.989986792335479</v>
      </c>
      <c r="AP601" s="28">
        <v>0.10179901267553004</v>
      </c>
    </row>
    <row r="602" spans="1:42" s="2" customFormat="1" x14ac:dyDescent="0.25">
      <c r="A602" s="26" t="s">
        <v>336</v>
      </c>
      <c r="B602" s="26" t="s">
        <v>445</v>
      </c>
      <c r="C602" s="26" t="s">
        <v>501</v>
      </c>
      <c r="D602" s="27">
        <v>143850.31899309874</v>
      </c>
      <c r="E602" s="27">
        <v>146131.86453839898</v>
      </c>
      <c r="F602" s="28">
        <v>-1.5612922975472716E-2</v>
      </c>
      <c r="G602" s="27">
        <v>176883.52570157408</v>
      </c>
      <c r="H602" s="28">
        <v>-0.1867511775189665</v>
      </c>
      <c r="I602" s="27">
        <v>130811.42696066738</v>
      </c>
      <c r="J602" s="28">
        <v>9.9677010910919309E-2</v>
      </c>
      <c r="K602" s="29">
        <v>47520.647163314512</v>
      </c>
      <c r="L602" s="29">
        <v>53270.576632005657</v>
      </c>
      <c r="M602" s="28">
        <v>-0.10793818712366843</v>
      </c>
      <c r="N602" s="29">
        <v>62560.439968614024</v>
      </c>
      <c r="O602" s="28">
        <v>-0.24040420452357483</v>
      </c>
      <c r="P602" s="29">
        <v>48026.294828413855</v>
      </c>
      <c r="Q602" s="28">
        <v>-1.0528558717800269E-2</v>
      </c>
      <c r="R602" s="29">
        <v>23663.953596121024</v>
      </c>
      <c r="S602" s="29">
        <v>25165.076546290944</v>
      </c>
      <c r="T602" s="28">
        <v>-5.9651038510000837E-2</v>
      </c>
      <c r="U602" s="29">
        <v>29870.258335769737</v>
      </c>
      <c r="V602" s="28">
        <v>-0.20777539550826857</v>
      </c>
      <c r="W602" s="29">
        <v>23671.165914828747</v>
      </c>
      <c r="X602" s="28">
        <v>-3.046879369471628E-4</v>
      </c>
      <c r="Y602" s="27">
        <v>139358.54698590134</v>
      </c>
      <c r="Z602" s="45">
        <v>4491.7720071974154</v>
      </c>
      <c r="AA602" s="29">
        <v>22470.228119659969</v>
      </c>
      <c r="AB602" s="29">
        <v>1193.7254764610543</v>
      </c>
      <c r="AC602" s="30">
        <v>3.0271119519632683</v>
      </c>
      <c r="AD602" s="30">
        <v>2.7432003514413066</v>
      </c>
      <c r="AE602" s="28">
        <v>0.10349648736840952</v>
      </c>
      <c r="AF602" s="30">
        <v>2.8274022016199831</v>
      </c>
      <c r="AG602" s="28">
        <v>7.0633654535905741E-2</v>
      </c>
      <c r="AH602" s="30">
        <v>2.7237459693283532</v>
      </c>
      <c r="AI602" s="28">
        <v>0.1113782217765785</v>
      </c>
      <c r="AJ602" s="30">
        <v>6.0788793558435037</v>
      </c>
      <c r="AK602" s="30">
        <v>5.8069310566010266</v>
      </c>
      <c r="AL602" s="28">
        <v>4.683167349358143E-2</v>
      </c>
      <c r="AM602" s="30">
        <v>5.9217273487640192</v>
      </c>
      <c r="AN602" s="28">
        <v>2.6538203774661328E-2</v>
      </c>
      <c r="AO602" s="30">
        <v>5.5261928132876994</v>
      </c>
      <c r="AP602" s="28">
        <v>0.10001217135002467</v>
      </c>
    </row>
    <row r="603" spans="1:42" s="2" customFormat="1" x14ac:dyDescent="0.25">
      <c r="A603" s="26" t="s">
        <v>336</v>
      </c>
      <c r="B603" s="26" t="s">
        <v>445</v>
      </c>
      <c r="C603" s="26" t="s">
        <v>502</v>
      </c>
      <c r="D603" s="27">
        <v>54790.428337299825</v>
      </c>
      <c r="E603" s="27">
        <v>57907.55298008323</v>
      </c>
      <c r="F603" s="28">
        <v>-5.3829327650151464E-2</v>
      </c>
      <c r="G603" s="27">
        <v>48350.08282867432</v>
      </c>
      <c r="H603" s="28">
        <v>0.13320236764529425</v>
      </c>
      <c r="I603" s="27">
        <v>44400.586787770982</v>
      </c>
      <c r="J603" s="28">
        <v>0.23400234774353165</v>
      </c>
      <c r="K603" s="29">
        <v>13148.394090925191</v>
      </c>
      <c r="L603" s="29">
        <v>14527.031343566963</v>
      </c>
      <c r="M603" s="28">
        <v>-9.4901512913185632E-2</v>
      </c>
      <c r="N603" s="29">
        <v>12358.963623236272</v>
      </c>
      <c r="O603" s="28">
        <v>6.3875134821555643E-2</v>
      </c>
      <c r="P603" s="29">
        <v>12427.456265891826</v>
      </c>
      <c r="Q603" s="28">
        <v>5.8011696811360973E-2</v>
      </c>
      <c r="R603" s="29">
        <v>4121.9290519343058</v>
      </c>
      <c r="S603" s="29">
        <v>4731.5449828107057</v>
      </c>
      <c r="T603" s="28">
        <v>-0.12884077676342123</v>
      </c>
      <c r="U603" s="29">
        <v>4087.799736349989</v>
      </c>
      <c r="V603" s="28">
        <v>8.3490674165929216E-3</v>
      </c>
      <c r="W603" s="29">
        <v>3891.6442693191498</v>
      </c>
      <c r="X603" s="28">
        <v>5.9174160503484244E-2</v>
      </c>
      <c r="Y603" s="27">
        <v>53635.27944399781</v>
      </c>
      <c r="Z603" s="45">
        <v>1155.1488933020132</v>
      </c>
      <c r="AA603" s="29">
        <v>3839.1818495804346</v>
      </c>
      <c r="AB603" s="29">
        <v>282.74720235387122</v>
      </c>
      <c r="AC603" s="30">
        <v>4.1670813909597744</v>
      </c>
      <c r="AD603" s="30">
        <v>3.986193160223789</v>
      </c>
      <c r="AE603" s="28">
        <v>4.5378691765611809E-2</v>
      </c>
      <c r="AF603" s="30">
        <v>3.9121470296886875</v>
      </c>
      <c r="AG603" s="28">
        <v>6.5164821090932634E-2</v>
      </c>
      <c r="AH603" s="30">
        <v>3.5727815763578294</v>
      </c>
      <c r="AI603" s="28">
        <v>0.16634093126056337</v>
      </c>
      <c r="AJ603" s="30">
        <v>13.292423922626279</v>
      </c>
      <c r="AK603" s="30">
        <v>12.238614065903709</v>
      </c>
      <c r="AL603" s="28">
        <v>8.6105326227946172E-2</v>
      </c>
      <c r="AM603" s="30">
        <v>11.827899101497149</v>
      </c>
      <c r="AN603" s="28">
        <v>0.12381952268630307</v>
      </c>
      <c r="AO603" s="30">
        <v>11.409210018966853</v>
      </c>
      <c r="AP603" s="28">
        <v>0.16506085000878598</v>
      </c>
    </row>
    <row r="604" spans="1:42" s="2" customFormat="1" x14ac:dyDescent="0.25">
      <c r="A604" s="26" t="s">
        <v>336</v>
      </c>
      <c r="B604" s="26" t="s">
        <v>445</v>
      </c>
      <c r="C604" s="26" t="s">
        <v>503</v>
      </c>
      <c r="D604" s="27">
        <v>1100288.8719979215</v>
      </c>
      <c r="E604" s="27">
        <v>1134090.1715670167</v>
      </c>
      <c r="F604" s="28">
        <v>-2.9804772509747328E-2</v>
      </c>
      <c r="G604" s="27">
        <v>1186030.9677911568</v>
      </c>
      <c r="H604" s="28">
        <v>-7.229330272287908E-2</v>
      </c>
      <c r="I604" s="27">
        <v>984701.57219380373</v>
      </c>
      <c r="J604" s="28">
        <v>0.11738307632291307</v>
      </c>
      <c r="K604" s="29">
        <v>381984.38368039677</v>
      </c>
      <c r="L604" s="29">
        <v>409734.05796618835</v>
      </c>
      <c r="M604" s="28">
        <v>-6.7726062176851093E-2</v>
      </c>
      <c r="N604" s="29">
        <v>432288.39334040176</v>
      </c>
      <c r="O604" s="28">
        <v>-0.11636678299709409</v>
      </c>
      <c r="P604" s="29">
        <v>378944.24639662157</v>
      </c>
      <c r="Q604" s="28">
        <v>8.0226505948667766E-3</v>
      </c>
      <c r="R604" s="29">
        <v>241808.87137441608</v>
      </c>
      <c r="S604" s="29">
        <v>262129.05136745161</v>
      </c>
      <c r="T604" s="28">
        <v>-7.7519755582340144E-2</v>
      </c>
      <c r="U604" s="29">
        <v>269128.27145847457</v>
      </c>
      <c r="V604" s="28">
        <v>-0.10151070318999826</v>
      </c>
      <c r="W604" s="29">
        <v>241858.14526961214</v>
      </c>
      <c r="X604" s="28">
        <v>-2.0373055925462194E-4</v>
      </c>
      <c r="Y604" s="27">
        <v>1085481.005610171</v>
      </c>
      <c r="Z604" s="45">
        <v>14807.866387750433</v>
      </c>
      <c r="AA604" s="29">
        <v>235978.95351916339</v>
      </c>
      <c r="AB604" s="29">
        <v>5829.9178552526737</v>
      </c>
      <c r="AC604" s="30">
        <v>2.8804551154597049</v>
      </c>
      <c r="AD604" s="30">
        <v>2.7678689372231853</v>
      </c>
      <c r="AE604" s="28">
        <v>4.0676123324491539E-2</v>
      </c>
      <c r="AF604" s="30">
        <v>2.7436104833312678</v>
      </c>
      <c r="AG604" s="28">
        <v>4.9877572986337902E-2</v>
      </c>
      <c r="AH604" s="30">
        <v>2.5985394462571332</v>
      </c>
      <c r="AI604" s="28">
        <v>0.10849004798008186</v>
      </c>
      <c r="AJ604" s="30">
        <v>4.5502419565667536</v>
      </c>
      <c r="AK604" s="30">
        <v>4.3264573905516981</v>
      </c>
      <c r="AL604" s="28">
        <v>5.1724666583742564E-2</v>
      </c>
      <c r="AM604" s="30">
        <v>4.4069356272522144</v>
      </c>
      <c r="AN604" s="28">
        <v>3.2518362289737507E-2</v>
      </c>
      <c r="AO604" s="30">
        <v>4.0714013212005096</v>
      </c>
      <c r="AP604" s="28">
        <v>0.11761076778966391</v>
      </c>
    </row>
    <row r="605" spans="1:42" s="2" customFormat="1" x14ac:dyDescent="0.25">
      <c r="A605" s="26" t="s">
        <v>336</v>
      </c>
      <c r="B605" s="26" t="s">
        <v>445</v>
      </c>
      <c r="C605" s="26" t="s">
        <v>504</v>
      </c>
      <c r="D605" s="27">
        <v>300.94378661990169</v>
      </c>
      <c r="E605" s="27">
        <v>421.71253934621808</v>
      </c>
      <c r="F605" s="28">
        <v>-0.28637695458035101</v>
      </c>
      <c r="G605" s="27">
        <v>716.74795537352566</v>
      </c>
      <c r="H605" s="28">
        <v>-0.58012606193893079</v>
      </c>
      <c r="I605" s="27">
        <v>573.93936568975448</v>
      </c>
      <c r="J605" s="28">
        <v>-0.47565229951036636</v>
      </c>
      <c r="K605" s="29">
        <v>73.426633734395509</v>
      </c>
      <c r="L605" s="29">
        <v>85.733357602833394</v>
      </c>
      <c r="M605" s="28">
        <v>-0.1435465052640276</v>
      </c>
      <c r="N605" s="29">
        <v>158.28613346007515</v>
      </c>
      <c r="O605" s="28">
        <v>-0.53611455325038904</v>
      </c>
      <c r="P605" s="29">
        <v>117.18914635390652</v>
      </c>
      <c r="Q605" s="28">
        <v>-0.37343486134244874</v>
      </c>
      <c r="R605" s="29">
        <v>32.797645542524563</v>
      </c>
      <c r="S605" s="29">
        <v>35.912840928928851</v>
      </c>
      <c r="T605" s="28">
        <v>-8.6743217908302722E-2</v>
      </c>
      <c r="U605" s="29">
        <v>67.520917324188304</v>
      </c>
      <c r="V605" s="28">
        <v>-0.51425947925065696</v>
      </c>
      <c r="W605" s="29">
        <v>50.360852233224684</v>
      </c>
      <c r="X605" s="28">
        <v>-0.34874720962551753</v>
      </c>
      <c r="Y605" s="27">
        <v>300.94378661990169</v>
      </c>
      <c r="Z605" s="26"/>
      <c r="AA605" s="29">
        <v>32.797645542524563</v>
      </c>
      <c r="AB605" s="26"/>
      <c r="AC605" s="30">
        <v>4.0985643943381467</v>
      </c>
      <c r="AD605" s="30">
        <v>4.9188851473639348</v>
      </c>
      <c r="AE605" s="28">
        <v>-0.16676964971735592</v>
      </c>
      <c r="AF605" s="30">
        <v>4.5281790622190696</v>
      </c>
      <c r="AG605" s="28">
        <v>-9.4875812545802227E-2</v>
      </c>
      <c r="AH605" s="30">
        <v>4.89754711546819</v>
      </c>
      <c r="AI605" s="28">
        <v>-0.16313936390863348</v>
      </c>
      <c r="AJ605" s="30">
        <v>9.1757741033485445</v>
      </c>
      <c r="AK605" s="30">
        <v>11.742667203098272</v>
      </c>
      <c r="AL605" s="28">
        <v>-0.21859540557127083</v>
      </c>
      <c r="AM605" s="30">
        <v>10.615198723266783</v>
      </c>
      <c r="AN605" s="28">
        <v>-0.13560034601738113</v>
      </c>
      <c r="AO605" s="30">
        <v>11.39653799009994</v>
      </c>
      <c r="AP605" s="28">
        <v>-0.19486302670868569</v>
      </c>
    </row>
    <row r="606" spans="1:42" s="2" customFormat="1" x14ac:dyDescent="0.25">
      <c r="A606" s="26" t="s">
        <v>336</v>
      </c>
      <c r="B606" s="26" t="s">
        <v>446</v>
      </c>
      <c r="C606" s="26" t="s">
        <v>258</v>
      </c>
      <c r="D606" s="27">
        <v>20855485.110050827</v>
      </c>
      <c r="E606" s="27">
        <v>20808656.909401663</v>
      </c>
      <c r="F606" s="28">
        <v>2.250419181451684E-3</v>
      </c>
      <c r="G606" s="27">
        <v>22778933.865509473</v>
      </c>
      <c r="H606" s="28">
        <v>-8.4439805954703573E-2</v>
      </c>
      <c r="I606" s="27">
        <v>18248816.557514139</v>
      </c>
      <c r="J606" s="28">
        <v>0.14284041621665411</v>
      </c>
      <c r="K606" s="29">
        <v>7396875.8742260216</v>
      </c>
      <c r="L606" s="29">
        <v>8107596.6399593623</v>
      </c>
      <c r="M606" s="28">
        <v>-8.7661090862668156E-2</v>
      </c>
      <c r="N606" s="29">
        <v>8878325.0687081199</v>
      </c>
      <c r="O606" s="28">
        <v>-0.16686133736007294</v>
      </c>
      <c r="P606" s="29">
        <v>7211314.3285783604</v>
      </c>
      <c r="Q606" s="28">
        <v>2.5732000741152387E-2</v>
      </c>
      <c r="R606" s="29">
        <v>9275301.0478470959</v>
      </c>
      <c r="S606" s="29">
        <v>9949596.7114920933</v>
      </c>
      <c r="T606" s="28">
        <v>-6.7771155273677067E-2</v>
      </c>
      <c r="U606" s="29">
        <v>11895194.535143927</v>
      </c>
      <c r="V606" s="28">
        <v>-0.22024805727694904</v>
      </c>
      <c r="W606" s="29">
        <v>9212991.6650255211</v>
      </c>
      <c r="X606" s="28">
        <v>6.7632084220931726E-3</v>
      </c>
      <c r="Y606" s="26"/>
      <c r="Z606" s="26"/>
      <c r="AA606" s="26"/>
      <c r="AB606" s="26"/>
      <c r="AC606" s="30">
        <v>2.8194991324270475</v>
      </c>
      <c r="AD606" s="30">
        <v>2.5665629203657523</v>
      </c>
      <c r="AE606" s="28">
        <v>9.8550559604145674E-2</v>
      </c>
      <c r="AF606" s="30">
        <v>2.5656791893996309</v>
      </c>
      <c r="AG606" s="28">
        <v>9.8928947966721636E-2</v>
      </c>
      <c r="AH606" s="30">
        <v>2.530581212525195</v>
      </c>
      <c r="AI606" s="28">
        <v>0.11417057807583642</v>
      </c>
      <c r="AJ606" s="30">
        <v>2.248496841500538</v>
      </c>
      <c r="AK606" s="30">
        <v>2.0914070703355261</v>
      </c>
      <c r="AL606" s="28">
        <v>7.5112001576914361E-2</v>
      </c>
      <c r="AM606" s="30">
        <v>1.914969427209444</v>
      </c>
      <c r="AN606" s="28">
        <v>0.17416853217187966</v>
      </c>
      <c r="AO606" s="30">
        <v>1.9807698976642445</v>
      </c>
      <c r="AP606" s="28">
        <v>0.13516307176921527</v>
      </c>
    </row>
    <row r="607" spans="1:42" s="2" customFormat="1" x14ac:dyDescent="0.25">
      <c r="A607" s="26" t="s">
        <v>336</v>
      </c>
      <c r="B607" s="26" t="s">
        <v>446</v>
      </c>
      <c r="C607" s="26" t="s">
        <v>492</v>
      </c>
      <c r="D607" s="27">
        <v>916181.43503531569</v>
      </c>
      <c r="E607" s="27">
        <v>974407.05246310832</v>
      </c>
      <c r="F607" s="28">
        <v>-5.9754922011914617E-2</v>
      </c>
      <c r="G607" s="27">
        <v>1009876.0218979216</v>
      </c>
      <c r="H607" s="28">
        <v>-9.2778306278150785E-2</v>
      </c>
      <c r="I607" s="27">
        <v>837476.545086856</v>
      </c>
      <c r="J607" s="28">
        <v>9.3978619950839434E-2</v>
      </c>
      <c r="K607" s="29">
        <v>307439.89610398223</v>
      </c>
      <c r="L607" s="29">
        <v>369451.94872898894</v>
      </c>
      <c r="M607" s="28">
        <v>-0.1678487631161355</v>
      </c>
      <c r="N607" s="29">
        <v>377685.99415168451</v>
      </c>
      <c r="O607" s="28">
        <v>-0.18599074134448937</v>
      </c>
      <c r="P607" s="29">
        <v>350320.76788644172</v>
      </c>
      <c r="Q607" s="28">
        <v>-0.12240459519762056</v>
      </c>
      <c r="R607" s="29">
        <v>184109.68907087133</v>
      </c>
      <c r="S607" s="29">
        <v>217373.74723425184</v>
      </c>
      <c r="T607" s="28">
        <v>-0.15302702643081204</v>
      </c>
      <c r="U607" s="29">
        <v>217184.61737591776</v>
      </c>
      <c r="V607" s="28">
        <v>-0.15228946094187745</v>
      </c>
      <c r="W607" s="29">
        <v>201921.94001160201</v>
      </c>
      <c r="X607" s="28">
        <v>-8.8213548957122856E-2</v>
      </c>
      <c r="Y607" s="26"/>
      <c r="Z607" s="26"/>
      <c r="AA607" s="26"/>
      <c r="AB607" s="26"/>
      <c r="AC607" s="30">
        <v>2.980034298233841</v>
      </c>
      <c r="AD607" s="30">
        <v>2.6374392009984593</v>
      </c>
      <c r="AE607" s="28">
        <v>0.12989687007976713</v>
      </c>
      <c r="AF607" s="30">
        <v>2.6738508643037999</v>
      </c>
      <c r="AG607" s="28">
        <v>0.11451028851968645</v>
      </c>
      <c r="AH607" s="30">
        <v>2.3905991932465973</v>
      </c>
      <c r="AI607" s="28">
        <v>0.24656375131907851</v>
      </c>
      <c r="AJ607" s="30">
        <v>4.9762803883865123</v>
      </c>
      <c r="AK607" s="30">
        <v>4.4826344710938937</v>
      </c>
      <c r="AL607" s="28">
        <v>0.11012406219509453</v>
      </c>
      <c r="AM607" s="30">
        <v>4.649850593009357</v>
      </c>
      <c r="AN607" s="28">
        <v>7.0202211629748684E-2</v>
      </c>
      <c r="AO607" s="30">
        <v>4.1475262422634032</v>
      </c>
      <c r="AP607" s="28">
        <v>0.19981890353774795</v>
      </c>
    </row>
    <row r="608" spans="1:42" s="2" customFormat="1" x14ac:dyDescent="0.25">
      <c r="A608" s="26" t="s">
        <v>336</v>
      </c>
      <c r="B608" s="26" t="s">
        <v>446</v>
      </c>
      <c r="C608" s="26" t="s">
        <v>399</v>
      </c>
      <c r="D608" s="27">
        <v>675828.71964437957</v>
      </c>
      <c r="E608" s="27">
        <v>706172.57986765029</v>
      </c>
      <c r="F608" s="28">
        <v>-4.2969468212653794E-2</v>
      </c>
      <c r="G608" s="27">
        <v>740815.91410310508</v>
      </c>
      <c r="H608" s="28">
        <v>-8.7723809952712145E-2</v>
      </c>
      <c r="I608" s="27">
        <v>626050.629754144</v>
      </c>
      <c r="J608" s="28">
        <v>7.951128474989938E-2</v>
      </c>
      <c r="K608" s="29">
        <v>226740.96355565693</v>
      </c>
      <c r="L608" s="29">
        <v>272310.42285132024</v>
      </c>
      <c r="M608" s="28">
        <v>-0.1673437939632004</v>
      </c>
      <c r="N608" s="29">
        <v>276638.12045256584</v>
      </c>
      <c r="O608" s="28">
        <v>-0.18036977989613184</v>
      </c>
      <c r="P608" s="29">
        <v>268514.82497652108</v>
      </c>
      <c r="Q608" s="28">
        <v>-0.15557376180073804</v>
      </c>
      <c r="R608" s="29">
        <v>135505.16776734655</v>
      </c>
      <c r="S608" s="29">
        <v>164870.67085520067</v>
      </c>
      <c r="T608" s="28">
        <v>-0.17811235276433537</v>
      </c>
      <c r="U608" s="29">
        <v>162221.73837883997</v>
      </c>
      <c r="V608" s="28">
        <v>-0.16469167990976424</v>
      </c>
      <c r="W608" s="29">
        <v>155669.69162567958</v>
      </c>
      <c r="X608" s="28">
        <v>-0.12953403869277438</v>
      </c>
      <c r="Y608" s="26"/>
      <c r="Z608" s="26"/>
      <c r="AA608" s="26"/>
      <c r="AB608" s="26"/>
      <c r="AC608" s="30">
        <v>2.9806203036553973</v>
      </c>
      <c r="AD608" s="30">
        <v>2.5932631313683356</v>
      </c>
      <c r="AE608" s="28">
        <v>0.14937056236274512</v>
      </c>
      <c r="AF608" s="30">
        <v>2.677924188073459</v>
      </c>
      <c r="AG608" s="28">
        <v>0.11303386291891358</v>
      </c>
      <c r="AH608" s="30">
        <v>2.3315309678297496</v>
      </c>
      <c r="AI608" s="28">
        <v>0.27839618893410506</v>
      </c>
      <c r="AJ608" s="30">
        <v>4.9874756127731823</v>
      </c>
      <c r="AK608" s="30">
        <v>4.283191038191708</v>
      </c>
      <c r="AL608" s="28">
        <v>0.16442987676748866</v>
      </c>
      <c r="AM608" s="30">
        <v>4.5666870636847783</v>
      </c>
      <c r="AN608" s="28">
        <v>9.2143066345535235E-2</v>
      </c>
      <c r="AO608" s="30">
        <v>4.0216603708545504</v>
      </c>
      <c r="AP608" s="28">
        <v>0.24015335778177826</v>
      </c>
    </row>
    <row r="609" spans="1:42" s="2" customFormat="1" x14ac:dyDescent="0.25">
      <c r="A609" s="26" t="s">
        <v>336</v>
      </c>
      <c r="B609" s="26" t="s">
        <v>446</v>
      </c>
      <c r="C609" s="26" t="s">
        <v>400</v>
      </c>
      <c r="D609" s="27">
        <v>184815.34758413793</v>
      </c>
      <c r="E609" s="27">
        <v>214402.25462962867</v>
      </c>
      <c r="F609" s="28">
        <v>-0.13799718242982542</v>
      </c>
      <c r="G609" s="27">
        <v>219384.68647577285</v>
      </c>
      <c r="H609" s="28">
        <v>-0.15757407432105563</v>
      </c>
      <c r="I609" s="27">
        <v>169388.72143264773</v>
      </c>
      <c r="J609" s="28">
        <v>9.1072333630100213E-2</v>
      </c>
      <c r="K609" s="29">
        <v>62793.995849420156</v>
      </c>
      <c r="L609" s="29">
        <v>76884.030786290605</v>
      </c>
      <c r="M609" s="28">
        <v>-0.18326347868045023</v>
      </c>
      <c r="N609" s="29">
        <v>80605.625850788376</v>
      </c>
      <c r="O609" s="28">
        <v>-0.22097254147421286</v>
      </c>
      <c r="P609" s="29">
        <v>66222.331279662554</v>
      </c>
      <c r="Q609" s="28">
        <v>-5.1770080635854462E-2</v>
      </c>
      <c r="R609" s="29">
        <v>41721.668534563665</v>
      </c>
      <c r="S609" s="29">
        <v>46164.319036447116</v>
      </c>
      <c r="T609" s="28">
        <v>-9.623559048658209E-2</v>
      </c>
      <c r="U609" s="29">
        <v>47731.460591268653</v>
      </c>
      <c r="V609" s="28">
        <v>-0.12590840469282302</v>
      </c>
      <c r="W609" s="29">
        <v>40778.117564202206</v>
      </c>
      <c r="X609" s="28">
        <v>2.3138659328153292E-2</v>
      </c>
      <c r="Y609" s="26"/>
      <c r="Z609" s="26"/>
      <c r="AA609" s="26"/>
      <c r="AB609" s="26"/>
      <c r="AC609" s="30">
        <v>2.9432009395822596</v>
      </c>
      <c r="AD609" s="30">
        <v>2.7886448256802283</v>
      </c>
      <c r="AE609" s="28">
        <v>5.5423377146758275E-2</v>
      </c>
      <c r="AF609" s="30">
        <v>2.721704399167904</v>
      </c>
      <c r="AG609" s="28">
        <v>8.1381556528355131E-2</v>
      </c>
      <c r="AH609" s="30">
        <v>2.5578791649195298</v>
      </c>
      <c r="AI609" s="28">
        <v>0.15064111704231029</v>
      </c>
      <c r="AJ609" s="30">
        <v>4.4297209118333924</v>
      </c>
      <c r="AK609" s="30">
        <v>4.6443283276930023</v>
      </c>
      <c r="AL609" s="28">
        <v>-4.6208493611435246E-2</v>
      </c>
      <c r="AM609" s="30">
        <v>4.5962282267956436</v>
      </c>
      <c r="AN609" s="28">
        <v>-3.6226946693274885E-2</v>
      </c>
      <c r="AO609" s="30">
        <v>4.1539122340789127</v>
      </c>
      <c r="AP609" s="28">
        <v>6.6397329123068824E-2</v>
      </c>
    </row>
    <row r="610" spans="1:42" s="2" customFormat="1" x14ac:dyDescent="0.25">
      <c r="A610" s="26" t="s">
        <v>336</v>
      </c>
      <c r="B610" s="26" t="s">
        <v>446</v>
      </c>
      <c r="C610" s="26" t="s">
        <v>161</v>
      </c>
      <c r="D610" s="27">
        <v>55537.367806798218</v>
      </c>
      <c r="E610" s="27">
        <v>53832.217965829368</v>
      </c>
      <c r="F610" s="28">
        <v>3.1675266325664198E-2</v>
      </c>
      <c r="G610" s="27">
        <v>49675.421319043635</v>
      </c>
      <c r="H610" s="28">
        <v>0.11800496769027582</v>
      </c>
      <c r="I610" s="27">
        <v>42037.193900064231</v>
      </c>
      <c r="J610" s="28">
        <v>0.32114831305886382</v>
      </c>
      <c r="K610" s="29">
        <v>17904.93669890513</v>
      </c>
      <c r="L610" s="29">
        <v>20257.495091378074</v>
      </c>
      <c r="M610" s="28">
        <v>-0.11613273911018897</v>
      </c>
      <c r="N610" s="29">
        <v>20442.247848330302</v>
      </c>
      <c r="O610" s="28">
        <v>-0.12412094639740982</v>
      </c>
      <c r="P610" s="29">
        <v>15583.611630258083</v>
      </c>
      <c r="Q610" s="28">
        <v>0.14895937628090156</v>
      </c>
      <c r="R610" s="29">
        <v>6882.8527689611474</v>
      </c>
      <c r="S610" s="29">
        <v>6338.7573426040644</v>
      </c>
      <c r="T610" s="28">
        <v>8.5836292028424563E-2</v>
      </c>
      <c r="U610" s="29">
        <v>7231.4184058091314</v>
      </c>
      <c r="V610" s="28">
        <v>-4.8201558433954649E-2</v>
      </c>
      <c r="W610" s="29">
        <v>5474.1308217202495</v>
      </c>
      <c r="X610" s="28">
        <v>0.25734166630643401</v>
      </c>
      <c r="Y610" s="26"/>
      <c r="Z610" s="26"/>
      <c r="AA610" s="26"/>
      <c r="AB610" s="26"/>
      <c r="AC610" s="30">
        <v>3.1017907932729121</v>
      </c>
      <c r="AD610" s="30">
        <v>2.6573975569536854</v>
      </c>
      <c r="AE610" s="28">
        <v>0.16722873668502128</v>
      </c>
      <c r="AF610" s="30">
        <v>2.4300371313177802</v>
      </c>
      <c r="AG610" s="28">
        <v>0.27643761212440726</v>
      </c>
      <c r="AH610" s="30">
        <v>2.6975257660067884</v>
      </c>
      <c r="AI610" s="28">
        <v>0.14986512172025213</v>
      </c>
      <c r="AJ610" s="30">
        <v>8.0689460709153984</v>
      </c>
      <c r="AK610" s="30">
        <v>8.492550677719148</v>
      </c>
      <c r="AL610" s="28">
        <v>-4.9879550076175401E-2</v>
      </c>
      <c r="AM610" s="30">
        <v>6.8693883456029114</v>
      </c>
      <c r="AN610" s="28">
        <v>0.17462365860860415</v>
      </c>
      <c r="AO610" s="30">
        <v>7.6792453942220567</v>
      </c>
      <c r="AP610" s="28">
        <v>5.0747261832074876E-2</v>
      </c>
    </row>
    <row r="611" spans="1:42" s="2" customFormat="1" x14ac:dyDescent="0.25">
      <c r="A611" s="26" t="s">
        <v>336</v>
      </c>
      <c r="B611" s="26" t="s">
        <v>446</v>
      </c>
      <c r="C611" s="26" t="s">
        <v>493</v>
      </c>
      <c r="D611" s="27">
        <v>15160.484538805485</v>
      </c>
      <c r="E611" s="27">
        <v>12337.174729025364</v>
      </c>
      <c r="F611" s="28">
        <v>0.22884573427802643</v>
      </c>
      <c r="G611" s="27">
        <v>18026.317304565906</v>
      </c>
      <c r="H611" s="28">
        <v>-0.15898049043187154</v>
      </c>
      <c r="I611" s="27">
        <v>9368.4702099096776</v>
      </c>
      <c r="J611" s="28">
        <v>0.61824547648870087</v>
      </c>
      <c r="K611" s="29">
        <v>5669.713008037621</v>
      </c>
      <c r="L611" s="29">
        <v>5669.8816814953343</v>
      </c>
      <c r="M611" s="28">
        <v>-2.9749026027092431E-5</v>
      </c>
      <c r="N611" s="29">
        <v>8167.2828097814781</v>
      </c>
      <c r="O611" s="28">
        <v>-0.3058018021308952</v>
      </c>
      <c r="P611" s="29">
        <v>4535.7571775765118</v>
      </c>
      <c r="Q611" s="28">
        <v>0.25000364571257538</v>
      </c>
      <c r="R611" s="29">
        <v>2729.0826755383687</v>
      </c>
      <c r="S611" s="29">
        <v>1541.8616211501192</v>
      </c>
      <c r="T611" s="28">
        <v>0.76999196173173245</v>
      </c>
      <c r="U611" s="29">
        <v>3065.1978815069283</v>
      </c>
      <c r="V611" s="28">
        <v>-0.1096553041473841</v>
      </c>
      <c r="W611" s="29">
        <v>1233.7564202332262</v>
      </c>
      <c r="X611" s="28">
        <v>1.21201092110424</v>
      </c>
      <c r="Y611" s="26"/>
      <c r="Z611" s="26"/>
      <c r="AA611" s="26"/>
      <c r="AB611" s="26"/>
      <c r="AC611" s="30">
        <v>2.6739421408655697</v>
      </c>
      <c r="AD611" s="30">
        <v>2.1759139647111021</v>
      </c>
      <c r="AE611" s="28">
        <v>0.22888229232932525</v>
      </c>
      <c r="AF611" s="30">
        <v>2.2071376398251861</v>
      </c>
      <c r="AG611" s="28">
        <v>0.21149768488265025</v>
      </c>
      <c r="AH611" s="30">
        <v>2.0654699630360986</v>
      </c>
      <c r="AI611" s="28">
        <v>0.29459260542092747</v>
      </c>
      <c r="AJ611" s="30">
        <v>5.5551576633033894</v>
      </c>
      <c r="AK611" s="30">
        <v>8.0014798732863639</v>
      </c>
      <c r="AL611" s="28">
        <v>-0.3057337203521856</v>
      </c>
      <c r="AM611" s="30">
        <v>5.8809636445734839</v>
      </c>
      <c r="AN611" s="28">
        <v>-5.5400101235232757E-2</v>
      </c>
      <c r="AO611" s="30">
        <v>7.5934520431015757</v>
      </c>
      <c r="AP611" s="28">
        <v>-0.26842789922534849</v>
      </c>
    </row>
    <row r="612" spans="1:42" s="2" customFormat="1" x14ac:dyDescent="0.25">
      <c r="A612" s="26" t="s">
        <v>336</v>
      </c>
      <c r="B612" s="26" t="s">
        <v>446</v>
      </c>
      <c r="C612" s="26" t="s">
        <v>495</v>
      </c>
      <c r="D612" s="27">
        <v>294.15532884478569</v>
      </c>
      <c r="E612" s="27">
        <v>350.97692165732383</v>
      </c>
      <c r="F612" s="28">
        <v>-0.16189552448128167</v>
      </c>
      <c r="G612" s="27">
        <v>64.112094449996945</v>
      </c>
      <c r="H612" s="28">
        <v>3.5881409953656518</v>
      </c>
      <c r="I612" s="27">
        <v>268.31145741343499</v>
      </c>
      <c r="J612" s="28">
        <v>9.6320416878540011E-2</v>
      </c>
      <c r="K612" s="29">
        <v>25.179741737613554</v>
      </c>
      <c r="L612" s="29">
        <v>30.04359312261883</v>
      </c>
      <c r="M612" s="28">
        <v>-0.16189313192846574</v>
      </c>
      <c r="N612" s="29">
        <v>4.5648721896587574</v>
      </c>
      <c r="O612" s="28">
        <v>4.5159795699550225</v>
      </c>
      <c r="P612" s="29">
        <v>22.849266164595285</v>
      </c>
      <c r="Q612" s="28">
        <v>0.10199345380418905</v>
      </c>
      <c r="R612" s="29">
        <v>7.3557183004349938</v>
      </c>
      <c r="S612" s="29">
        <v>8.7759349775096638</v>
      </c>
      <c r="T612" s="28">
        <v>-0.16183081127131177</v>
      </c>
      <c r="U612" s="29">
        <v>1.3364224642934985</v>
      </c>
      <c r="V612" s="28">
        <v>4.5040367076765682</v>
      </c>
      <c r="W612" s="29">
        <v>6.6844262885820118</v>
      </c>
      <c r="X612" s="28">
        <v>0.10042627188509026</v>
      </c>
      <c r="Y612" s="26"/>
      <c r="Z612" s="26"/>
      <c r="AA612" s="26"/>
      <c r="AB612" s="26"/>
      <c r="AC612" s="30">
        <v>11.682221839685345</v>
      </c>
      <c r="AD612" s="30">
        <v>11.68225518914663</v>
      </c>
      <c r="AE612" s="28">
        <v>-2.8547109051301797E-6</v>
      </c>
      <c r="AF612" s="30">
        <v>14.044663637075365</v>
      </c>
      <c r="AG612" s="28">
        <v>-0.16820921158649904</v>
      </c>
      <c r="AH612" s="30">
        <v>11.742672849125499</v>
      </c>
      <c r="AI612" s="28">
        <v>-5.1479769739694254E-3</v>
      </c>
      <c r="AJ612" s="30">
        <v>39.990020937505214</v>
      </c>
      <c r="AK612" s="30">
        <v>39.993108717963644</v>
      </c>
      <c r="AL612" s="28">
        <v>-7.7207812981098546E-5</v>
      </c>
      <c r="AM612" s="30">
        <v>47.972924851940355</v>
      </c>
      <c r="AN612" s="28">
        <v>-0.16640436119066979</v>
      </c>
      <c r="AO612" s="30">
        <v>40.139788491908519</v>
      </c>
      <c r="AP612" s="28">
        <v>-3.7311495658103652E-3</v>
      </c>
    </row>
    <row r="613" spans="1:42" s="2" customFormat="1" x14ac:dyDescent="0.25">
      <c r="A613" s="26" t="s">
        <v>336</v>
      </c>
      <c r="B613" s="26" t="s">
        <v>446</v>
      </c>
      <c r="C613" s="26" t="s">
        <v>496</v>
      </c>
      <c r="D613" s="27">
        <v>113137.26719897747</v>
      </c>
      <c r="E613" s="27">
        <v>95475.183166520597</v>
      </c>
      <c r="F613" s="28">
        <v>0.18499136054708581</v>
      </c>
      <c r="G613" s="27">
        <v>129157.5218010056</v>
      </c>
      <c r="H613" s="28">
        <v>-0.12403655922347837</v>
      </c>
      <c r="I613" s="27">
        <v>85121.505470346223</v>
      </c>
      <c r="J613" s="28">
        <v>0.32912671802299237</v>
      </c>
      <c r="K613" s="29">
        <v>38564.99705972166</v>
      </c>
      <c r="L613" s="29">
        <v>34861.072804737792</v>
      </c>
      <c r="M613" s="28">
        <v>0.10624814318624427</v>
      </c>
      <c r="N613" s="29">
        <v>47710.72457014805</v>
      </c>
      <c r="O613" s="28">
        <v>-0.19169123069970617</v>
      </c>
      <c r="P613" s="29">
        <v>37177.942928351549</v>
      </c>
      <c r="Q613" s="28">
        <v>3.7308522799209425E-2</v>
      </c>
      <c r="R613" s="29">
        <v>29621.088609150818</v>
      </c>
      <c r="S613" s="29">
        <v>24387.024875179537</v>
      </c>
      <c r="T613" s="28">
        <v>0.21462493931756191</v>
      </c>
      <c r="U613" s="29">
        <v>30796.026634646918</v>
      </c>
      <c r="V613" s="28">
        <v>-3.8152260336540997E-2</v>
      </c>
      <c r="W613" s="29">
        <v>21497.36837418771</v>
      </c>
      <c r="X613" s="28">
        <v>0.37789370743245998</v>
      </c>
      <c r="Y613" s="26"/>
      <c r="Z613" s="26"/>
      <c r="AA613" s="26"/>
      <c r="AB613" s="26"/>
      <c r="AC613" s="30">
        <v>2.9336775787580995</v>
      </c>
      <c r="AD613" s="30">
        <v>2.7387333631782282</v>
      </c>
      <c r="AE613" s="28">
        <v>7.1180428953347849E-2</v>
      </c>
      <c r="AF613" s="30">
        <v>2.7070962129512011</v>
      </c>
      <c r="AG613" s="28">
        <v>8.3699044283278637E-2</v>
      </c>
      <c r="AH613" s="30">
        <v>2.2895700720825349</v>
      </c>
      <c r="AI613" s="28">
        <v>0.28132246945807637</v>
      </c>
      <c r="AJ613" s="30">
        <v>3.8194837702226132</v>
      </c>
      <c r="AK613" s="30">
        <v>3.9149992118838854</v>
      </c>
      <c r="AL613" s="28">
        <v>-2.4397308017671478E-2</v>
      </c>
      <c r="AM613" s="30">
        <v>4.1939670767688444</v>
      </c>
      <c r="AN613" s="28">
        <v>-8.9290950475163042E-2</v>
      </c>
      <c r="AO613" s="30">
        <v>3.9596244521051793</v>
      </c>
      <c r="AP613" s="28">
        <v>-3.539241753294526E-2</v>
      </c>
    </row>
    <row r="614" spans="1:42" s="2" customFormat="1" x14ac:dyDescent="0.25">
      <c r="A614" s="26" t="s">
        <v>336</v>
      </c>
      <c r="B614" s="26" t="s">
        <v>446</v>
      </c>
      <c r="C614" s="26" t="s">
        <v>498</v>
      </c>
      <c r="D614" s="27">
        <v>81.09248509407044</v>
      </c>
      <c r="E614" s="27">
        <v>55.84966955423355</v>
      </c>
      <c r="F614" s="28">
        <v>0.45197788530019006</v>
      </c>
      <c r="G614" s="27">
        <v>13.827342450618744</v>
      </c>
      <c r="H614" s="28">
        <v>4.8646471933181727</v>
      </c>
      <c r="I614" s="27">
        <v>54.729658544063568</v>
      </c>
      <c r="J614" s="28">
        <v>0.48169177830301668</v>
      </c>
      <c r="K614" s="29">
        <v>1.7682674410361621</v>
      </c>
      <c r="L614" s="29">
        <v>1.1166534234027381</v>
      </c>
      <c r="M614" s="28">
        <v>0.58354186176028</v>
      </c>
      <c r="N614" s="29">
        <v>5.1807632343830852</v>
      </c>
      <c r="O614" s="28">
        <v>-0.65868591922890218</v>
      </c>
      <c r="P614" s="29">
        <v>1.3496061973533315</v>
      </c>
      <c r="Q614" s="28">
        <v>0.31020992975866096</v>
      </c>
      <c r="R614" s="29">
        <v>1.622142447282453</v>
      </c>
      <c r="S614" s="29">
        <v>1.0110224805174415</v>
      </c>
      <c r="T614" s="28">
        <v>0.6044573474293472</v>
      </c>
      <c r="U614" s="29">
        <v>4.7452745876817408</v>
      </c>
      <c r="V614" s="28">
        <v>-0.65815625264481581</v>
      </c>
      <c r="W614" s="29">
        <v>1.2295609006423209</v>
      </c>
      <c r="X614" s="28">
        <v>0.31928597146757681</v>
      </c>
      <c r="Y614" s="26"/>
      <c r="Z614" s="26"/>
      <c r="AA614" s="26"/>
      <c r="AB614" s="26"/>
      <c r="AC614" s="30">
        <v>45.859853103754602</v>
      </c>
      <c r="AD614" s="30">
        <v>50.015222614054096</v>
      </c>
      <c r="AE614" s="28">
        <v>-8.308209567244533E-2</v>
      </c>
      <c r="AF614" s="30">
        <v>2.668977875470365</v>
      </c>
      <c r="AG614" s="28">
        <v>16.182552738723068</v>
      </c>
      <c r="AH614" s="30">
        <v>40.552317151026799</v>
      </c>
      <c r="AI614" s="28">
        <v>0.13088120052329527</v>
      </c>
      <c r="AJ614" s="30">
        <v>49.990976581571651</v>
      </c>
      <c r="AK614" s="30">
        <v>55.240779142368503</v>
      </c>
      <c r="AL614" s="28">
        <v>-9.5034911568985539E-2</v>
      </c>
      <c r="AM614" s="30">
        <v>2.9139182981134844</v>
      </c>
      <c r="AN614" s="28">
        <v>16.155929393743325</v>
      </c>
      <c r="AO614" s="30">
        <v>44.511547590259958</v>
      </c>
      <c r="AP614" s="28">
        <v>0.12310129141658298</v>
      </c>
    </row>
    <row r="615" spans="1:42" s="2" customFormat="1" x14ac:dyDescent="0.25">
      <c r="A615" s="26" t="s">
        <v>336</v>
      </c>
      <c r="B615" s="26" t="s">
        <v>446</v>
      </c>
      <c r="C615" s="26" t="s">
        <v>499</v>
      </c>
      <c r="D615" s="27">
        <v>4128.7218320548536</v>
      </c>
      <c r="E615" s="27">
        <v>1804.0940164446831</v>
      </c>
      <c r="F615" s="28">
        <v>1.2885291977140416</v>
      </c>
      <c r="G615" s="27">
        <v>3606.6898006618021</v>
      </c>
      <c r="H615" s="28">
        <v>0.14473993058600779</v>
      </c>
      <c r="I615" s="27">
        <v>2457.7320662522316</v>
      </c>
      <c r="J615" s="28">
        <v>0.67989094041104969</v>
      </c>
      <c r="K615" s="29">
        <v>1742.6510581864636</v>
      </c>
      <c r="L615" s="29">
        <v>795.79265606397939</v>
      </c>
      <c r="M615" s="28">
        <v>1.1898305355137124</v>
      </c>
      <c r="N615" s="29">
        <v>1899.7466703649184</v>
      </c>
      <c r="O615" s="28">
        <v>-8.2692926709158857E-2</v>
      </c>
      <c r="P615" s="29">
        <v>1299.0382452449203</v>
      </c>
      <c r="Q615" s="28">
        <v>0.34149326593375601</v>
      </c>
      <c r="R615" s="29">
        <v>705.05645021894736</v>
      </c>
      <c r="S615" s="29">
        <v>283.28082483858719</v>
      </c>
      <c r="T615" s="28">
        <v>1.4888957825531857</v>
      </c>
      <c r="U615" s="29">
        <v>769.68430730373336</v>
      </c>
      <c r="V615" s="28">
        <v>-8.3966707481905975E-2</v>
      </c>
      <c r="W615" s="29">
        <v>528.47943713674874</v>
      </c>
      <c r="X615" s="28">
        <v>0.33412276935291191</v>
      </c>
      <c r="Y615" s="26"/>
      <c r="Z615" s="26"/>
      <c r="AA615" s="26"/>
      <c r="AB615" s="26"/>
      <c r="AC615" s="30">
        <v>2.3692189051039962</v>
      </c>
      <c r="AD615" s="30">
        <v>2.2670402933445004</v>
      </c>
      <c r="AE615" s="28">
        <v>4.5071369952915399E-2</v>
      </c>
      <c r="AF615" s="30">
        <v>1.8985109209161033</v>
      </c>
      <c r="AG615" s="28">
        <v>0.24793535765428126</v>
      </c>
      <c r="AH615" s="30">
        <v>1.8919628234570196</v>
      </c>
      <c r="AI615" s="28">
        <v>0.2522544712453324</v>
      </c>
      <c r="AJ615" s="30">
        <v>5.8558741371314671</v>
      </c>
      <c r="AK615" s="30">
        <v>6.3685708959392224</v>
      </c>
      <c r="AL615" s="28">
        <v>-8.0504208429973675E-2</v>
      </c>
      <c r="AM615" s="30">
        <v>4.685933916590205</v>
      </c>
      <c r="AN615" s="28">
        <v>0.24967066146604727</v>
      </c>
      <c r="AO615" s="30">
        <v>4.6505727442641662</v>
      </c>
      <c r="AP615" s="28">
        <v>0.25917267810806149</v>
      </c>
    </row>
    <row r="616" spans="1:42" s="2" customFormat="1" x14ac:dyDescent="0.25">
      <c r="A616" s="26" t="s">
        <v>336</v>
      </c>
      <c r="B616" s="26" t="s">
        <v>446</v>
      </c>
      <c r="C616" s="26" t="s">
        <v>500</v>
      </c>
      <c r="D616" s="26"/>
      <c r="E616" s="26"/>
      <c r="F616" s="26"/>
      <c r="G616" s="27">
        <v>86.434956014156342</v>
      </c>
      <c r="H616" s="28">
        <v>-1</v>
      </c>
      <c r="I616" s="27">
        <v>153.92385721206665</v>
      </c>
      <c r="J616" s="28">
        <v>-1</v>
      </c>
      <c r="K616" s="26"/>
      <c r="L616" s="26"/>
      <c r="M616" s="26"/>
      <c r="N616" s="29">
        <v>5.9828080667521135</v>
      </c>
      <c r="O616" s="28">
        <v>-1</v>
      </c>
      <c r="P616" s="29">
        <v>10.646943851740293</v>
      </c>
      <c r="Q616" s="28">
        <v>-1</v>
      </c>
      <c r="R616" s="26"/>
      <c r="S616" s="26"/>
      <c r="T616" s="26"/>
      <c r="U616" s="29">
        <v>1.7286991292492466</v>
      </c>
      <c r="V616" s="28">
        <v>-1</v>
      </c>
      <c r="W616" s="29">
        <v>3.0784771814816834</v>
      </c>
      <c r="X616" s="28">
        <v>-1</v>
      </c>
      <c r="Y616" s="26"/>
      <c r="Z616" s="26"/>
      <c r="AA616" s="26"/>
      <c r="AB616" s="26"/>
      <c r="AC616" s="26"/>
      <c r="AD616" s="26"/>
      <c r="AE616" s="26"/>
      <c r="AF616" s="30">
        <v>14.447221948251347</v>
      </c>
      <c r="AG616" s="28">
        <v>-1</v>
      </c>
      <c r="AH616" s="30">
        <v>14.457092979494494</v>
      </c>
      <c r="AI616" s="28">
        <v>-1</v>
      </c>
      <c r="AJ616" s="26"/>
      <c r="AK616" s="26"/>
      <c r="AL616" s="26"/>
      <c r="AM616" s="30">
        <v>49.999999740668585</v>
      </c>
      <c r="AN616" s="28">
        <v>-1</v>
      </c>
      <c r="AO616" s="30">
        <v>49.999999395149807</v>
      </c>
      <c r="AP616" s="28">
        <v>-1</v>
      </c>
    </row>
    <row r="617" spans="1:42" s="2" customFormat="1" x14ac:dyDescent="0.25">
      <c r="A617" s="26" t="s">
        <v>336</v>
      </c>
      <c r="B617" s="26" t="s">
        <v>446</v>
      </c>
      <c r="C617" s="26" t="s">
        <v>501</v>
      </c>
      <c r="D617" s="27">
        <v>71678.080385160443</v>
      </c>
      <c r="E617" s="27">
        <v>118927.07146310806</v>
      </c>
      <c r="F617" s="28">
        <v>-0.39729382466635915</v>
      </c>
      <c r="G617" s="27">
        <v>90227.164674767249</v>
      </c>
      <c r="H617" s="28">
        <v>-0.20558203681196033</v>
      </c>
      <c r="I617" s="27">
        <v>84267.215962301489</v>
      </c>
      <c r="J617" s="28">
        <v>-0.14939541354698405</v>
      </c>
      <c r="K617" s="29">
        <v>24228.998789698497</v>
      </c>
      <c r="L617" s="29">
        <v>42022.957981552812</v>
      </c>
      <c r="M617" s="28">
        <v>-0.42343423801022018</v>
      </c>
      <c r="N617" s="29">
        <v>32894.901280640319</v>
      </c>
      <c r="O617" s="28">
        <v>-0.26344211879553436</v>
      </c>
      <c r="P617" s="29">
        <v>29044.388351311005</v>
      </c>
      <c r="Q617" s="28">
        <v>-0.16579414595918496</v>
      </c>
      <c r="R617" s="29">
        <v>12100.57992541284</v>
      </c>
      <c r="S617" s="29">
        <v>21777.294161267571</v>
      </c>
      <c r="T617" s="28">
        <v>-0.44434878659376514</v>
      </c>
      <c r="U617" s="29">
        <v>16935.433956621746</v>
      </c>
      <c r="V617" s="28">
        <v>-0.28548746040950906</v>
      </c>
      <c r="W617" s="29">
        <v>19280.749190014489</v>
      </c>
      <c r="X617" s="28">
        <v>-0.37240094738228652</v>
      </c>
      <c r="Y617" s="26"/>
      <c r="Z617" s="26"/>
      <c r="AA617" s="26"/>
      <c r="AB617" s="26"/>
      <c r="AC617" s="30">
        <v>2.9583591549658252</v>
      </c>
      <c r="AD617" s="30">
        <v>2.8300499816151574</v>
      </c>
      <c r="AE617" s="28">
        <v>4.5338129780110668E-2</v>
      </c>
      <c r="AF617" s="30">
        <v>2.7428920945833259</v>
      </c>
      <c r="AG617" s="28">
        <v>7.8554698089656719E-2</v>
      </c>
      <c r="AH617" s="30">
        <v>2.9013252041335496</v>
      </c>
      <c r="AI617" s="28">
        <v>1.9657896588434417E-2</v>
      </c>
      <c r="AJ617" s="30">
        <v>5.9235243952752104</v>
      </c>
      <c r="AK617" s="30">
        <v>5.4610582280064941</v>
      </c>
      <c r="AL617" s="28">
        <v>8.4684350168068981E-2</v>
      </c>
      <c r="AM617" s="30">
        <v>5.3277149499607876</v>
      </c>
      <c r="AN617" s="28">
        <v>0.11183208015263803</v>
      </c>
      <c r="AO617" s="30">
        <v>4.3705363900456486</v>
      </c>
      <c r="AP617" s="28">
        <v>0.35533121489770764</v>
      </c>
    </row>
    <row r="618" spans="1:42" s="2" customFormat="1" x14ac:dyDescent="0.25">
      <c r="A618" s="26" t="s">
        <v>336</v>
      </c>
      <c r="B618" s="26" t="s">
        <v>446</v>
      </c>
      <c r="C618" s="26" t="s">
        <v>502</v>
      </c>
      <c r="D618" s="27">
        <v>35872.913621999025</v>
      </c>
      <c r="E618" s="27">
        <v>39284.122629147765</v>
      </c>
      <c r="F618" s="28">
        <v>-8.6834292809627733E-2</v>
      </c>
      <c r="G618" s="27">
        <v>27873.15922953844</v>
      </c>
      <c r="H618" s="28">
        <v>0.28700565754250368</v>
      </c>
      <c r="I618" s="27">
        <v>29720.617013758419</v>
      </c>
      <c r="J618" s="28">
        <v>0.20700433659881803</v>
      </c>
      <c r="K618" s="29">
        <v>10465.624623502395</v>
      </c>
      <c r="L618" s="29">
        <v>13760.660507272738</v>
      </c>
      <c r="M618" s="28">
        <v>-0.23945332290036958</v>
      </c>
      <c r="N618" s="29">
        <v>10359.02438939379</v>
      </c>
      <c r="O618" s="28">
        <v>1.0290566958964771E-2</v>
      </c>
      <c r="P618" s="29">
        <v>9712.7039660552418</v>
      </c>
      <c r="Q618" s="28">
        <v>7.7519160480801513E-2</v>
      </c>
      <c r="R618" s="29">
        <v>3439.7357824561163</v>
      </c>
      <c r="S618" s="29">
        <v>4503.8279391573315</v>
      </c>
      <c r="T618" s="28">
        <v>-0.23626394504322634</v>
      </c>
      <c r="U618" s="29">
        <v>3388.5305971643011</v>
      </c>
      <c r="V618" s="28">
        <v>1.5111324458650731E-2</v>
      </c>
      <c r="W618" s="29">
        <v>3700.3661145070714</v>
      </c>
      <c r="X618" s="28">
        <v>-7.0433660882681021E-2</v>
      </c>
      <c r="Y618" s="26"/>
      <c r="Z618" s="26"/>
      <c r="AA618" s="26"/>
      <c r="AB618" s="26"/>
      <c r="AC618" s="30">
        <v>3.4276896900582603</v>
      </c>
      <c r="AD618" s="30">
        <v>2.8548137357494907</v>
      </c>
      <c r="AE618" s="28">
        <v>0.20067016882219432</v>
      </c>
      <c r="AF618" s="30">
        <v>2.6907127719553112</v>
      </c>
      <c r="AG618" s="28">
        <v>0.27389653989987051</v>
      </c>
      <c r="AH618" s="30">
        <v>3.059973527210186</v>
      </c>
      <c r="AI618" s="28">
        <v>0.12016972028621616</v>
      </c>
      <c r="AJ618" s="30">
        <v>10.428973587146933</v>
      </c>
      <c r="AK618" s="30">
        <v>8.7223853041992196</v>
      </c>
      <c r="AL618" s="28">
        <v>0.19565614489950475</v>
      </c>
      <c r="AM618" s="30">
        <v>8.2257363273815951</v>
      </c>
      <c r="AN618" s="28">
        <v>0.26784681298758201</v>
      </c>
      <c r="AO618" s="30">
        <v>8.0318044469276852</v>
      </c>
      <c r="AP618" s="28">
        <v>0.29845959971500668</v>
      </c>
    </row>
    <row r="619" spans="1:42" s="2" customFormat="1" x14ac:dyDescent="0.25">
      <c r="A619" s="26" t="s">
        <v>336</v>
      </c>
      <c r="B619" s="26" t="s">
        <v>446</v>
      </c>
      <c r="C619" s="26" t="s">
        <v>503</v>
      </c>
      <c r="D619" s="27">
        <v>675828.71964437957</v>
      </c>
      <c r="E619" s="27">
        <v>706172.57986765029</v>
      </c>
      <c r="F619" s="28">
        <v>-4.2969468212653794E-2</v>
      </c>
      <c r="G619" s="27">
        <v>740815.91410310508</v>
      </c>
      <c r="H619" s="28">
        <v>-8.7723809952712145E-2</v>
      </c>
      <c r="I619" s="27">
        <v>626050.629754144</v>
      </c>
      <c r="J619" s="28">
        <v>7.951128474989938E-2</v>
      </c>
      <c r="K619" s="29">
        <v>226740.96355565693</v>
      </c>
      <c r="L619" s="29">
        <v>272310.42285132024</v>
      </c>
      <c r="M619" s="28">
        <v>-0.1673437939632004</v>
      </c>
      <c r="N619" s="29">
        <v>276638.12045256584</v>
      </c>
      <c r="O619" s="28">
        <v>-0.18036977989613184</v>
      </c>
      <c r="P619" s="29">
        <v>268514.82497652108</v>
      </c>
      <c r="Q619" s="28">
        <v>-0.15557376180073804</v>
      </c>
      <c r="R619" s="29">
        <v>135505.16776734655</v>
      </c>
      <c r="S619" s="29">
        <v>164870.67085520065</v>
      </c>
      <c r="T619" s="28">
        <v>-0.17811235276433524</v>
      </c>
      <c r="U619" s="29">
        <v>162221.73837884003</v>
      </c>
      <c r="V619" s="28">
        <v>-0.16469167990976452</v>
      </c>
      <c r="W619" s="29">
        <v>155669.69162567955</v>
      </c>
      <c r="X619" s="28">
        <v>-0.12953403869277422</v>
      </c>
      <c r="Y619" s="26"/>
      <c r="Z619" s="26"/>
      <c r="AA619" s="26"/>
      <c r="AB619" s="26"/>
      <c r="AC619" s="30">
        <v>2.9806203036553973</v>
      </c>
      <c r="AD619" s="30">
        <v>2.5932631313683356</v>
      </c>
      <c r="AE619" s="28">
        <v>0.14937056236274512</v>
      </c>
      <c r="AF619" s="30">
        <v>2.677924188073459</v>
      </c>
      <c r="AG619" s="28">
        <v>0.11303386291891358</v>
      </c>
      <c r="AH619" s="30">
        <v>2.3315309678297496</v>
      </c>
      <c r="AI619" s="28">
        <v>0.27839618893410506</v>
      </c>
      <c r="AJ619" s="30">
        <v>4.9874756127731823</v>
      </c>
      <c r="AK619" s="30">
        <v>4.283191038191708</v>
      </c>
      <c r="AL619" s="28">
        <v>0.16442987676748866</v>
      </c>
      <c r="AM619" s="30">
        <v>4.5666870636847774</v>
      </c>
      <c r="AN619" s="28">
        <v>9.2143066345535443E-2</v>
      </c>
      <c r="AO619" s="30">
        <v>4.0216603708545513</v>
      </c>
      <c r="AP619" s="28">
        <v>0.24015335778177799</v>
      </c>
    </row>
    <row r="620" spans="1:42" s="2" customFormat="1" x14ac:dyDescent="0.25">
      <c r="A620" s="26" t="s">
        <v>336</v>
      </c>
      <c r="B620" s="26" t="s">
        <v>446</v>
      </c>
      <c r="C620" s="26" t="s">
        <v>504</v>
      </c>
      <c r="D620" s="26"/>
      <c r="E620" s="26"/>
      <c r="F620" s="26"/>
      <c r="G620" s="27">
        <v>4.8805913627147675</v>
      </c>
      <c r="H620" s="28">
        <v>-1</v>
      </c>
      <c r="I620" s="27">
        <v>13.409636974334717</v>
      </c>
      <c r="J620" s="28">
        <v>-1</v>
      </c>
      <c r="K620" s="26"/>
      <c r="L620" s="26"/>
      <c r="M620" s="26"/>
      <c r="N620" s="29">
        <v>0.46553529932034809</v>
      </c>
      <c r="O620" s="28">
        <v>-1</v>
      </c>
      <c r="P620" s="29">
        <v>1.2664251677199578</v>
      </c>
      <c r="Q620" s="28">
        <v>-1</v>
      </c>
      <c r="R620" s="26"/>
      <c r="S620" s="26"/>
      <c r="T620" s="26"/>
      <c r="U620" s="29">
        <v>0.19522365294512012</v>
      </c>
      <c r="V620" s="28">
        <v>-1</v>
      </c>
      <c r="W620" s="29">
        <v>0.53638547249702784</v>
      </c>
      <c r="X620" s="28">
        <v>-1</v>
      </c>
      <c r="Y620" s="26"/>
      <c r="Z620" s="26"/>
      <c r="AA620" s="26"/>
      <c r="AB620" s="26"/>
      <c r="AC620" s="26"/>
      <c r="AD620" s="26"/>
      <c r="AE620" s="26"/>
      <c r="AF620" s="30">
        <v>10.483826618175078</v>
      </c>
      <c r="AG620" s="28">
        <v>-1</v>
      </c>
      <c r="AH620" s="30">
        <v>10.588574292531719</v>
      </c>
      <c r="AI620" s="28">
        <v>-1</v>
      </c>
      <c r="AJ620" s="26"/>
      <c r="AK620" s="26"/>
      <c r="AL620" s="26"/>
      <c r="AM620" s="30">
        <v>25.000000200215311</v>
      </c>
      <c r="AN620" s="28">
        <v>-1</v>
      </c>
      <c r="AO620" s="30">
        <v>25.000000301851987</v>
      </c>
      <c r="AP620" s="28">
        <v>-1</v>
      </c>
    </row>
    <row r="621" spans="1:42" s="2" customFormat="1" x14ac:dyDescent="0.25">
      <c r="A621" s="26" t="s">
        <v>336</v>
      </c>
      <c r="B621" s="26" t="s">
        <v>447</v>
      </c>
      <c r="C621" s="26" t="s">
        <v>258</v>
      </c>
      <c r="D621" s="27">
        <v>36222431.713686101</v>
      </c>
      <c r="E621" s="27">
        <v>36588358.835990652</v>
      </c>
      <c r="F621" s="28">
        <v>-1.000118983048242E-2</v>
      </c>
      <c r="G621" s="27">
        <v>39203858.642445467</v>
      </c>
      <c r="H621" s="28">
        <v>-7.6049323510503045E-2</v>
      </c>
      <c r="I621" s="27">
        <v>31529182.944512159</v>
      </c>
      <c r="J621" s="28">
        <v>0.14885411960828596</v>
      </c>
      <c r="K621" s="29">
        <v>16171388.390330017</v>
      </c>
      <c r="L621" s="29">
        <v>17876399.063886665</v>
      </c>
      <c r="M621" s="28">
        <v>-9.5377747356348561E-2</v>
      </c>
      <c r="N621" s="29">
        <v>18790215.688772719</v>
      </c>
      <c r="O621" s="28">
        <v>-0.13937185936654628</v>
      </c>
      <c r="P621" s="29">
        <v>14997829.765956327</v>
      </c>
      <c r="Q621" s="28">
        <v>7.8248562804570418E-2</v>
      </c>
      <c r="R621" s="29">
        <v>17069011.496478308</v>
      </c>
      <c r="S621" s="29">
        <v>18440515.942152262</v>
      </c>
      <c r="T621" s="28">
        <v>-7.4374515874520611E-2</v>
      </c>
      <c r="U621" s="29">
        <v>20854747.156680912</v>
      </c>
      <c r="V621" s="28">
        <v>-0.18152872493540764</v>
      </c>
      <c r="W621" s="29">
        <v>15619984.257356491</v>
      </c>
      <c r="X621" s="28">
        <v>9.2767522376943093E-2</v>
      </c>
      <c r="Y621" s="27">
        <v>33086627.492975753</v>
      </c>
      <c r="Z621" s="45">
        <v>3135804.2207103474</v>
      </c>
      <c r="AA621" s="29">
        <v>14849184.408955146</v>
      </c>
      <c r="AB621" s="29">
        <v>2219827.0875231614</v>
      </c>
      <c r="AC621" s="30">
        <v>2.2399085866582724</v>
      </c>
      <c r="AD621" s="30">
        <v>2.0467409966196883</v>
      </c>
      <c r="AE621" s="28">
        <v>9.437813106671121E-2</v>
      </c>
      <c r="AF621" s="30">
        <v>2.086397478974658</v>
      </c>
      <c r="AG621" s="28">
        <v>7.3577115209636917E-2</v>
      </c>
      <c r="AH621" s="30">
        <v>2.1022496878902079</v>
      </c>
      <c r="AI621" s="28">
        <v>6.5481707316230958E-2</v>
      </c>
      <c r="AJ621" s="30">
        <v>2.1221165455984106</v>
      </c>
      <c r="AK621" s="30">
        <v>1.9841288037041922</v>
      </c>
      <c r="AL621" s="28">
        <v>6.9545758136572336E-2</v>
      </c>
      <c r="AM621" s="30">
        <v>1.8798529825323889</v>
      </c>
      <c r="AN621" s="28">
        <v>0.12887367539756403</v>
      </c>
      <c r="AO621" s="30">
        <v>2.0185156671757185</v>
      </c>
      <c r="AP621" s="28">
        <v>5.1325278325755626E-2</v>
      </c>
    </row>
    <row r="622" spans="1:42" s="2" customFormat="1" x14ac:dyDescent="0.25">
      <c r="A622" s="26" t="s">
        <v>336</v>
      </c>
      <c r="B622" s="26" t="s">
        <v>447</v>
      </c>
      <c r="C622" s="26" t="s">
        <v>492</v>
      </c>
      <c r="D622" s="27">
        <v>1791337.6817191732</v>
      </c>
      <c r="E622" s="27">
        <v>1874540.3293346991</v>
      </c>
      <c r="F622" s="28">
        <v>-4.4385626872618773E-2</v>
      </c>
      <c r="G622" s="27">
        <v>1882475.6772237229</v>
      </c>
      <c r="H622" s="28">
        <v>-4.841390335462932E-2</v>
      </c>
      <c r="I622" s="27">
        <v>1506235.1515516602</v>
      </c>
      <c r="J622" s="28">
        <v>0.18928155399494723</v>
      </c>
      <c r="K622" s="29">
        <v>579230.68201346905</v>
      </c>
      <c r="L622" s="29">
        <v>631721.37133807514</v>
      </c>
      <c r="M622" s="28">
        <v>-8.3091520575635097E-2</v>
      </c>
      <c r="N622" s="29">
        <v>661687.40368988353</v>
      </c>
      <c r="O622" s="28">
        <v>-0.12461582495993818</v>
      </c>
      <c r="P622" s="29">
        <v>585887.46645008121</v>
      </c>
      <c r="Q622" s="28">
        <v>-1.1361882303005928E-2</v>
      </c>
      <c r="R622" s="29">
        <v>334677.11966855713</v>
      </c>
      <c r="S622" s="29">
        <v>367776.20742276643</v>
      </c>
      <c r="T622" s="28">
        <v>-8.9997903850700167E-2</v>
      </c>
      <c r="U622" s="29">
        <v>378099.05788046977</v>
      </c>
      <c r="V622" s="28">
        <v>-0.11484275696248844</v>
      </c>
      <c r="W622" s="29">
        <v>325034.89259816898</v>
      </c>
      <c r="X622" s="28">
        <v>2.9665206074686114E-2</v>
      </c>
      <c r="Y622" s="27">
        <v>1740237.5712342637</v>
      </c>
      <c r="Z622" s="45">
        <v>51100.110484909448</v>
      </c>
      <c r="AA622" s="29">
        <v>316643.21653308161</v>
      </c>
      <c r="AB622" s="29">
        <v>18033.903135475553</v>
      </c>
      <c r="AC622" s="30">
        <v>3.0926153212262304</v>
      </c>
      <c r="AD622" s="30">
        <v>2.967353036298515</v>
      </c>
      <c r="AE622" s="28">
        <v>4.2213475577536255E-2</v>
      </c>
      <c r="AF622" s="30">
        <v>2.8449622385527418</v>
      </c>
      <c r="AG622" s="28">
        <v>8.7049690613634295E-2</v>
      </c>
      <c r="AH622" s="30">
        <v>2.5708608526446342</v>
      </c>
      <c r="AI622" s="28">
        <v>0.20294932261497917</v>
      </c>
      <c r="AJ622" s="30">
        <v>5.3524354562785756</v>
      </c>
      <c r="AK622" s="30">
        <v>5.0969592146016014</v>
      </c>
      <c r="AL622" s="28">
        <v>5.0123265837618301E-2</v>
      </c>
      <c r="AM622" s="30">
        <v>4.978789653104184</v>
      </c>
      <c r="AN622" s="28">
        <v>7.5047517410467501E-2</v>
      </c>
      <c r="AO622" s="30">
        <v>4.6340721745642677</v>
      </c>
      <c r="AP622" s="28">
        <v>0.15501771544631893</v>
      </c>
    </row>
    <row r="623" spans="1:42" s="2" customFormat="1" x14ac:dyDescent="0.25">
      <c r="A623" s="26" t="s">
        <v>336</v>
      </c>
      <c r="B623" s="26" t="s">
        <v>447</v>
      </c>
      <c r="C623" s="26" t="s">
        <v>399</v>
      </c>
      <c r="D623" s="27">
        <v>861401.3109740091</v>
      </c>
      <c r="E623" s="27">
        <v>871398.60612107557</v>
      </c>
      <c r="F623" s="28">
        <v>-1.1472700411546684E-2</v>
      </c>
      <c r="G623" s="27">
        <v>915488.74873362901</v>
      </c>
      <c r="H623" s="28">
        <v>-5.9080395946359367E-2</v>
      </c>
      <c r="I623" s="27">
        <v>747547.02615858917</v>
      </c>
      <c r="J623" s="28">
        <v>0.15230384287725893</v>
      </c>
      <c r="K623" s="29">
        <v>303072.24658003077</v>
      </c>
      <c r="L623" s="29">
        <v>295694.38351738546</v>
      </c>
      <c r="M623" s="28">
        <v>2.49509746342934E-2</v>
      </c>
      <c r="N623" s="29">
        <v>320947.24621273705</v>
      </c>
      <c r="O623" s="28">
        <v>-5.5694510059319836E-2</v>
      </c>
      <c r="P623" s="29">
        <v>290697.20997148973</v>
      </c>
      <c r="Q623" s="28">
        <v>4.25701939476981E-2</v>
      </c>
      <c r="R623" s="29">
        <v>180791.51375611877</v>
      </c>
      <c r="S623" s="29">
        <v>183565.53701176334</v>
      </c>
      <c r="T623" s="28">
        <v>-1.5111895733820687E-2</v>
      </c>
      <c r="U623" s="29">
        <v>195179.0898570283</v>
      </c>
      <c r="V623" s="28">
        <v>-7.371474122278493E-2</v>
      </c>
      <c r="W623" s="29">
        <v>171239.14587443692</v>
      </c>
      <c r="X623" s="28">
        <v>5.578378607825013E-2</v>
      </c>
      <c r="Y623" s="27">
        <v>838154.68486100878</v>
      </c>
      <c r="Z623" s="45">
        <v>23246.626113000355</v>
      </c>
      <c r="AA623" s="29">
        <v>168477.96681558888</v>
      </c>
      <c r="AB623" s="29">
        <v>12313.546940529879</v>
      </c>
      <c r="AC623" s="30">
        <v>2.8422309224759159</v>
      </c>
      <c r="AD623" s="30">
        <v>2.9469569078569982</v>
      </c>
      <c r="AE623" s="28">
        <v>-3.5536992448674143E-2</v>
      </c>
      <c r="AF623" s="30">
        <v>2.8524586502505942</v>
      </c>
      <c r="AG623" s="28">
        <v>-3.5855831858525836E-3</v>
      </c>
      <c r="AH623" s="30">
        <v>2.5715658785714015</v>
      </c>
      <c r="AI623" s="28">
        <v>0.10525300796683408</v>
      </c>
      <c r="AJ623" s="30">
        <v>4.7646114194054947</v>
      </c>
      <c r="AK623" s="30">
        <v>4.7470708298869528</v>
      </c>
      <c r="AL623" s="28">
        <v>3.695034295277112E-3</v>
      </c>
      <c r="AM623" s="30">
        <v>4.6905062904240342</v>
      </c>
      <c r="AN623" s="28">
        <v>1.579896164572912E-2</v>
      </c>
      <c r="AO623" s="30">
        <v>4.3655148029454471</v>
      </c>
      <c r="AP623" s="28">
        <v>9.1420287062312547E-2</v>
      </c>
    </row>
    <row r="624" spans="1:42" s="2" customFormat="1" x14ac:dyDescent="0.25">
      <c r="A624" s="26" t="s">
        <v>336</v>
      </c>
      <c r="B624" s="26" t="s">
        <v>447</v>
      </c>
      <c r="C624" s="26" t="s">
        <v>400</v>
      </c>
      <c r="D624" s="27">
        <v>838210.86045057303</v>
      </c>
      <c r="E624" s="27">
        <v>887195.51106648333</v>
      </c>
      <c r="F624" s="28">
        <v>-5.5212915309982402E-2</v>
      </c>
      <c r="G624" s="27">
        <v>864446.31525123597</v>
      </c>
      <c r="H624" s="28">
        <v>-3.0349432159981E-2</v>
      </c>
      <c r="I624" s="27">
        <v>676087.78144210693</v>
      </c>
      <c r="J624" s="28">
        <v>0.23979590144737531</v>
      </c>
      <c r="K624" s="29">
        <v>259372.28255506203</v>
      </c>
      <c r="L624" s="29">
        <v>311543.38938377419</v>
      </c>
      <c r="M624" s="28">
        <v>-0.16746016319558388</v>
      </c>
      <c r="N624" s="29">
        <v>319619.27463241597</v>
      </c>
      <c r="O624" s="28">
        <v>-0.1884961166583026</v>
      </c>
      <c r="P624" s="29">
        <v>277743.37817783974</v>
      </c>
      <c r="Q624" s="28">
        <v>-6.6144135436469881E-2</v>
      </c>
      <c r="R624" s="29">
        <v>148552.08180649261</v>
      </c>
      <c r="S624" s="29">
        <v>176987.02387200866</v>
      </c>
      <c r="T624" s="28">
        <v>-0.16066116850509496</v>
      </c>
      <c r="U624" s="29">
        <v>176560.94034807602</v>
      </c>
      <c r="V624" s="28">
        <v>-0.15863564436373156</v>
      </c>
      <c r="W624" s="29">
        <v>148721.20576275029</v>
      </c>
      <c r="X624" s="28">
        <v>-1.1371879039730126E-3</v>
      </c>
      <c r="Y624" s="27">
        <v>813500.32419154397</v>
      </c>
      <c r="Z624" s="45">
        <v>24710.536259029104</v>
      </c>
      <c r="AA624" s="29">
        <v>143075.08480942922</v>
      </c>
      <c r="AB624" s="29">
        <v>5476.9969970634011</v>
      </c>
      <c r="AC624" s="30">
        <v>3.2316901875304644</v>
      </c>
      <c r="AD624" s="30">
        <v>2.8477430152549092</v>
      </c>
      <c r="AE624" s="28">
        <v>0.1348250773397778</v>
      </c>
      <c r="AF624" s="30">
        <v>2.7046125933594225</v>
      </c>
      <c r="AG624" s="28">
        <v>0.19488099532819017</v>
      </c>
      <c r="AH624" s="30">
        <v>2.4342174631764086</v>
      </c>
      <c r="AI624" s="28">
        <v>0.32760948289042108</v>
      </c>
      <c r="AJ624" s="30">
        <v>5.6425386319556665</v>
      </c>
      <c r="AK624" s="30">
        <v>5.0127715109107358</v>
      </c>
      <c r="AL624" s="28">
        <v>0.12563252078699128</v>
      </c>
      <c r="AM624" s="30">
        <v>4.8960223792818951</v>
      </c>
      <c r="AN624" s="28">
        <v>0.15247402786244285</v>
      </c>
      <c r="AO624" s="30">
        <v>4.5460079346091771</v>
      </c>
      <c r="AP624" s="28">
        <v>0.24120738747473366</v>
      </c>
    </row>
    <row r="625" spans="1:42" s="2" customFormat="1" x14ac:dyDescent="0.25">
      <c r="A625" s="26" t="s">
        <v>336</v>
      </c>
      <c r="B625" s="26" t="s">
        <v>447</v>
      </c>
      <c r="C625" s="26" t="s">
        <v>161</v>
      </c>
      <c r="D625" s="27">
        <v>91725.510294591179</v>
      </c>
      <c r="E625" s="27">
        <v>115946.21214714018</v>
      </c>
      <c r="F625" s="28">
        <v>-0.20889601655819512</v>
      </c>
      <c r="G625" s="27">
        <v>102540.61323885799</v>
      </c>
      <c r="H625" s="28">
        <v>-0.10547140886581319</v>
      </c>
      <c r="I625" s="27">
        <v>82600.343950964205</v>
      </c>
      <c r="J625" s="28">
        <v>0.11047370879041545</v>
      </c>
      <c r="K625" s="29">
        <v>16786.152878376262</v>
      </c>
      <c r="L625" s="29">
        <v>24483.598436915494</v>
      </c>
      <c r="M625" s="28">
        <v>-0.31439192152952888</v>
      </c>
      <c r="N625" s="29">
        <v>21120.882844730491</v>
      </c>
      <c r="O625" s="28">
        <v>-0.20523431706055378</v>
      </c>
      <c r="P625" s="29">
        <v>17446.878300751658</v>
      </c>
      <c r="Q625" s="28">
        <v>-3.7870695891019629E-2</v>
      </c>
      <c r="R625" s="29">
        <v>5333.5241059458594</v>
      </c>
      <c r="S625" s="29">
        <v>7223.6465389944542</v>
      </c>
      <c r="T625" s="28">
        <v>-0.26165765764498544</v>
      </c>
      <c r="U625" s="29">
        <v>6359.0276753653125</v>
      </c>
      <c r="V625" s="28">
        <v>-0.1612673543460463</v>
      </c>
      <c r="W625" s="29">
        <v>5074.5409609817298</v>
      </c>
      <c r="X625" s="28">
        <v>5.1035777808368765E-2</v>
      </c>
      <c r="Y625" s="27">
        <v>88582.562181711182</v>
      </c>
      <c r="Z625" s="45">
        <v>3142.9481128799898</v>
      </c>
      <c r="AA625" s="29">
        <v>5090.164908063588</v>
      </c>
      <c r="AB625" s="29">
        <v>243.35919788227187</v>
      </c>
      <c r="AC625" s="30">
        <v>5.4643557078972496</v>
      </c>
      <c r="AD625" s="30">
        <v>4.7356687557953334</v>
      </c>
      <c r="AE625" s="28">
        <v>0.15387202730557883</v>
      </c>
      <c r="AF625" s="30">
        <v>4.8549397292093373</v>
      </c>
      <c r="AG625" s="28">
        <v>0.12552493185886784</v>
      </c>
      <c r="AH625" s="30">
        <v>4.7343910198196069</v>
      </c>
      <c r="AI625" s="28">
        <v>0.1541834388038055</v>
      </c>
      <c r="AJ625" s="30">
        <v>17.19791801303284</v>
      </c>
      <c r="AK625" s="30">
        <v>16.050925460048898</v>
      </c>
      <c r="AL625" s="28">
        <v>7.1459590030421086E-2</v>
      </c>
      <c r="AM625" s="30">
        <v>16.125203171563058</v>
      </c>
      <c r="AN625" s="28">
        <v>6.6524113219331382E-2</v>
      </c>
      <c r="AO625" s="30">
        <v>16.277402150476323</v>
      </c>
      <c r="AP625" s="28">
        <v>5.6551767539243347E-2</v>
      </c>
    </row>
    <row r="626" spans="1:42" s="2" customFormat="1" x14ac:dyDescent="0.25">
      <c r="A626" s="26" t="s">
        <v>336</v>
      </c>
      <c r="B626" s="26" t="s">
        <v>447</v>
      </c>
      <c r="C626" s="26" t="s">
        <v>493</v>
      </c>
      <c r="D626" s="27">
        <v>4752.547871159315</v>
      </c>
      <c r="E626" s="27">
        <v>26013.134037891628</v>
      </c>
      <c r="F626" s="28">
        <v>-0.81730198813274124</v>
      </c>
      <c r="G626" s="27">
        <v>22743.693193045856</v>
      </c>
      <c r="H626" s="28">
        <v>-0.7910388681899535</v>
      </c>
      <c r="I626" s="27">
        <v>21710.042731783389</v>
      </c>
      <c r="J626" s="28">
        <v>-0.78108988868079876</v>
      </c>
      <c r="K626" s="29">
        <v>1193.8514988009713</v>
      </c>
      <c r="L626" s="29">
        <v>6561.9679868401063</v>
      </c>
      <c r="M626" s="28">
        <v>-0.81806502238425793</v>
      </c>
      <c r="N626" s="29">
        <v>5623.3103099233995</v>
      </c>
      <c r="O626" s="28">
        <v>-0.7876959596744656</v>
      </c>
      <c r="P626" s="29">
        <v>5246.2029925373181</v>
      </c>
      <c r="Q626" s="28">
        <v>-0.77243513060794344</v>
      </c>
      <c r="R626" s="29">
        <v>267.5315497670847</v>
      </c>
      <c r="S626" s="29">
        <v>1628.4409570191997</v>
      </c>
      <c r="T626" s="28">
        <v>-0.83571307967051434</v>
      </c>
      <c r="U626" s="29">
        <v>1458.7742314248151</v>
      </c>
      <c r="V626" s="28">
        <v>-0.81660524020514058</v>
      </c>
      <c r="W626" s="29">
        <v>1455.2869410563037</v>
      </c>
      <c r="X626" s="28">
        <v>-0.81616577307228499</v>
      </c>
      <c r="Y626" s="27">
        <v>4718.2706840980054</v>
      </c>
      <c r="Z626" s="45">
        <v>34.277187061309817</v>
      </c>
      <c r="AA626" s="29">
        <v>266.34676415235413</v>
      </c>
      <c r="AB626" s="29">
        <v>1.1847856147305702</v>
      </c>
      <c r="AC626" s="30">
        <v>3.9808534611988784</v>
      </c>
      <c r="AD626" s="30">
        <v>3.9642275137672787</v>
      </c>
      <c r="AE626" s="28">
        <v>4.193994258366817E-3</v>
      </c>
      <c r="AF626" s="30">
        <v>4.0445381704990186</v>
      </c>
      <c r="AG626" s="28">
        <v>-1.5745854437636021E-2</v>
      </c>
      <c r="AH626" s="30">
        <v>4.138239172724683</v>
      </c>
      <c r="AI626" s="28">
        <v>-3.8032048162692185E-2</v>
      </c>
      <c r="AJ626" s="30">
        <v>17.764438905605431</v>
      </c>
      <c r="AK626" s="30">
        <v>15.974256804193686</v>
      </c>
      <c r="AL626" s="28">
        <v>0.11206669101136348</v>
      </c>
      <c r="AM626" s="30">
        <v>15.590961715050051</v>
      </c>
      <c r="AN626" s="28">
        <v>0.13940622972970992</v>
      </c>
      <c r="AO626" s="30">
        <v>14.918049574488313</v>
      </c>
      <c r="AP626" s="28">
        <v>0.19080170748224295</v>
      </c>
    </row>
    <row r="627" spans="1:42" s="2" customFormat="1" x14ac:dyDescent="0.25">
      <c r="A627" s="26" t="s">
        <v>336</v>
      </c>
      <c r="B627" s="26" t="s">
        <v>447</v>
      </c>
      <c r="C627" s="26" t="s">
        <v>495</v>
      </c>
      <c r="D627" s="27">
        <v>733.87460073471061</v>
      </c>
      <c r="E627" s="27">
        <v>1295.4657527340605</v>
      </c>
      <c r="F627" s="28">
        <v>-0.43350520908338985</v>
      </c>
      <c r="G627" s="27">
        <v>553.05542334794995</v>
      </c>
      <c r="H627" s="28">
        <v>0.32694585344116561</v>
      </c>
      <c r="I627" s="27">
        <v>285.84979484319683</v>
      </c>
      <c r="J627" s="28">
        <v>1.567343457906899</v>
      </c>
      <c r="K627" s="29">
        <v>91.650668336305586</v>
      </c>
      <c r="L627" s="29">
        <v>126.5821348083266</v>
      </c>
      <c r="M627" s="28">
        <v>-0.27595889834623971</v>
      </c>
      <c r="N627" s="29">
        <v>71.435959388869975</v>
      </c>
      <c r="O627" s="28">
        <v>0.28297665657983939</v>
      </c>
      <c r="P627" s="29">
        <v>34.79131357674575</v>
      </c>
      <c r="Q627" s="28">
        <v>1.6342974413465146</v>
      </c>
      <c r="R627" s="29">
        <v>26.453711311155679</v>
      </c>
      <c r="S627" s="29">
        <v>37.542565260754913</v>
      </c>
      <c r="T627" s="28">
        <v>-0.2953675081225991</v>
      </c>
      <c r="U627" s="29">
        <v>20.858661278478557</v>
      </c>
      <c r="V627" s="28">
        <v>0.26823629560780843</v>
      </c>
      <c r="W627" s="29">
        <v>10.167984267868468</v>
      </c>
      <c r="X627" s="28">
        <v>1.6016672148826225</v>
      </c>
      <c r="Y627" s="27">
        <v>584.17172814011565</v>
      </c>
      <c r="Z627" s="45">
        <v>149.70287259459496</v>
      </c>
      <c r="AA627" s="29">
        <v>19.214163591074584</v>
      </c>
      <c r="AB627" s="29">
        <v>7.2395477200810952</v>
      </c>
      <c r="AC627" s="30">
        <v>8.0073022276478127</v>
      </c>
      <c r="AD627" s="30">
        <v>10.234191062551464</v>
      </c>
      <c r="AE627" s="28">
        <v>-0.21759304876104885</v>
      </c>
      <c r="AF627" s="30">
        <v>7.741975163199367</v>
      </c>
      <c r="AG627" s="28">
        <v>3.4271236842717989E-2</v>
      </c>
      <c r="AH627" s="30">
        <v>8.2161253903979254</v>
      </c>
      <c r="AI627" s="28">
        <v>-2.5416258008204393E-2</v>
      </c>
      <c r="AJ627" s="30">
        <v>27.741839022233208</v>
      </c>
      <c r="AK627" s="30">
        <v>34.506585890876096</v>
      </c>
      <c r="AL627" s="28">
        <v>-0.19604219582997223</v>
      </c>
      <c r="AM627" s="30">
        <v>26.514425636633671</v>
      </c>
      <c r="AN627" s="28">
        <v>4.6292286411201013E-2</v>
      </c>
      <c r="AO627" s="30">
        <v>28.112729850153478</v>
      </c>
      <c r="AP627" s="28">
        <v>-1.3192985167118001E-2</v>
      </c>
    </row>
    <row r="628" spans="1:42" s="2" customFormat="1" x14ac:dyDescent="0.25">
      <c r="A628" s="26" t="s">
        <v>336</v>
      </c>
      <c r="B628" s="26" t="s">
        <v>447</v>
      </c>
      <c r="C628" s="26" t="s">
        <v>496</v>
      </c>
      <c r="D628" s="27">
        <v>726009.69840714813</v>
      </c>
      <c r="E628" s="27">
        <v>761640.77495801868</v>
      </c>
      <c r="F628" s="28">
        <v>-4.6781997133536507E-2</v>
      </c>
      <c r="G628" s="27">
        <v>735858.53561105253</v>
      </c>
      <c r="H628" s="28">
        <v>-1.3384144814907921E-2</v>
      </c>
      <c r="I628" s="27">
        <v>576525.35505601997</v>
      </c>
      <c r="J628" s="28">
        <v>0.25928494218021519</v>
      </c>
      <c r="K628" s="29">
        <v>226142.83575935356</v>
      </c>
      <c r="L628" s="29">
        <v>272202.32659402833</v>
      </c>
      <c r="M628" s="28">
        <v>-0.16921049651191791</v>
      </c>
      <c r="N628" s="29">
        <v>279953.87987591076</v>
      </c>
      <c r="O628" s="28">
        <v>-0.19221396088673207</v>
      </c>
      <c r="P628" s="29">
        <v>244926.71730554488</v>
      </c>
      <c r="Q628" s="28">
        <v>-7.6691843800603093E-2</v>
      </c>
      <c r="R628" s="29">
        <v>131290.34113391681</v>
      </c>
      <c r="S628" s="29">
        <v>156474.06683858274</v>
      </c>
      <c r="T628" s="28">
        <v>-0.16094504484660224</v>
      </c>
      <c r="U628" s="29">
        <v>155922.00949360619</v>
      </c>
      <c r="V628" s="28">
        <v>-0.15797428752801856</v>
      </c>
      <c r="W628" s="29">
        <v>131953.45496625727</v>
      </c>
      <c r="X628" s="28">
        <v>-5.0253616512733884E-3</v>
      </c>
      <c r="Y628" s="27">
        <v>704107.55683329841</v>
      </c>
      <c r="Z628" s="45">
        <v>21902.14157384968</v>
      </c>
      <c r="AA628" s="29">
        <v>126560.8434160894</v>
      </c>
      <c r="AB628" s="29">
        <v>4729.4977178274194</v>
      </c>
      <c r="AC628" s="30">
        <v>3.2104032655702621</v>
      </c>
      <c r="AD628" s="30">
        <v>2.7980685708610977</v>
      </c>
      <c r="AE628" s="28">
        <v>0.14736404211218795</v>
      </c>
      <c r="AF628" s="30">
        <v>2.6284991511359692</v>
      </c>
      <c r="AG628" s="28">
        <v>0.22138265259960577</v>
      </c>
      <c r="AH628" s="30">
        <v>2.3538687873598021</v>
      </c>
      <c r="AI628" s="28">
        <v>0.36388369768528389</v>
      </c>
      <c r="AJ628" s="30">
        <v>5.5298028182180943</v>
      </c>
      <c r="AK628" s="30">
        <v>4.8675207997483732</v>
      </c>
      <c r="AL628" s="28">
        <v>0.13606146654862941</v>
      </c>
      <c r="AM628" s="30">
        <v>4.7194013083908306</v>
      </c>
      <c r="AN628" s="28">
        <v>0.1717170159669226</v>
      </c>
      <c r="AO628" s="30">
        <v>4.3691569516193969</v>
      </c>
      <c r="AP628" s="28">
        <v>0.26564526737097699</v>
      </c>
    </row>
    <row r="629" spans="1:42" s="2" customFormat="1" x14ac:dyDescent="0.25">
      <c r="A629" s="26" t="s">
        <v>336</v>
      </c>
      <c r="B629" s="26" t="s">
        <v>447</v>
      </c>
      <c r="C629" s="26" t="s">
        <v>497</v>
      </c>
      <c r="D629" s="26"/>
      <c r="E629" s="27">
        <v>47.00398574471474</v>
      </c>
      <c r="F629" s="28">
        <v>-1</v>
      </c>
      <c r="G629" s="27">
        <v>594.69145285606385</v>
      </c>
      <c r="H629" s="28">
        <v>-1</v>
      </c>
      <c r="I629" s="27">
        <v>454.04533165335658</v>
      </c>
      <c r="J629" s="28">
        <v>-1</v>
      </c>
      <c r="K629" s="26"/>
      <c r="L629" s="29">
        <v>13.093032240867615</v>
      </c>
      <c r="M629" s="28">
        <v>-1</v>
      </c>
      <c r="N629" s="29">
        <v>165.43570804595947</v>
      </c>
      <c r="O629" s="28">
        <v>-1</v>
      </c>
      <c r="P629" s="29">
        <v>137.59778296947479</v>
      </c>
      <c r="Q629" s="28">
        <v>-1</v>
      </c>
      <c r="R629" s="26"/>
      <c r="S629" s="29">
        <v>2.8647554543018341</v>
      </c>
      <c r="T629" s="28">
        <v>-1</v>
      </c>
      <c r="U629" s="29">
        <v>36.197332920455935</v>
      </c>
      <c r="V629" s="28">
        <v>-1</v>
      </c>
      <c r="W629" s="29">
        <v>30.106394913721083</v>
      </c>
      <c r="X629" s="28">
        <v>-1</v>
      </c>
      <c r="Y629" s="26"/>
      <c r="Z629" s="26"/>
      <c r="AA629" s="26"/>
      <c r="AB629" s="26"/>
      <c r="AC629" s="26"/>
      <c r="AD629" s="30">
        <v>3.5900000000000003</v>
      </c>
      <c r="AE629" s="28">
        <v>-1</v>
      </c>
      <c r="AF629" s="30">
        <v>3.594698266053018</v>
      </c>
      <c r="AG629" s="28">
        <v>-1</v>
      </c>
      <c r="AH629" s="30">
        <v>3.2998012166670136</v>
      </c>
      <c r="AI629" s="28">
        <v>-1</v>
      </c>
      <c r="AJ629" s="26"/>
      <c r="AK629" s="30">
        <v>16.40767824497258</v>
      </c>
      <c r="AL629" s="28">
        <v>-1</v>
      </c>
      <c r="AM629" s="30">
        <v>16.429151124556753</v>
      </c>
      <c r="AN629" s="28">
        <v>-1</v>
      </c>
      <c r="AO629" s="30">
        <v>15.081358394273371</v>
      </c>
      <c r="AP629" s="28">
        <v>-1</v>
      </c>
    </row>
    <row r="630" spans="1:42" s="2" customFormat="1" x14ac:dyDescent="0.25">
      <c r="A630" s="26" t="s">
        <v>336</v>
      </c>
      <c r="B630" s="26" t="s">
        <v>447</v>
      </c>
      <c r="C630" s="26" t="s">
        <v>498</v>
      </c>
      <c r="D630" s="27">
        <v>542.22478550076482</v>
      </c>
      <c r="E630" s="27">
        <v>148.4448025894165</v>
      </c>
      <c r="F630" s="28">
        <v>2.6527030656674753</v>
      </c>
      <c r="G630" s="27">
        <v>184.95533204913139</v>
      </c>
      <c r="H630" s="28">
        <v>1.9316526292776934</v>
      </c>
      <c r="I630" s="27">
        <v>2608.9415753495691</v>
      </c>
      <c r="J630" s="28">
        <v>-0.79216675811220005</v>
      </c>
      <c r="K630" s="29">
        <v>52.791927310506821</v>
      </c>
      <c r="L630" s="29">
        <v>3.2533132100634106</v>
      </c>
      <c r="M630" s="28">
        <v>15.227127209026962</v>
      </c>
      <c r="N630" s="29">
        <v>4.0278386105237995</v>
      </c>
      <c r="O630" s="28">
        <v>12.106763307887727</v>
      </c>
      <c r="P630" s="29">
        <v>367.27529252053608</v>
      </c>
      <c r="Q630" s="28">
        <v>-0.85626060781762237</v>
      </c>
      <c r="R630" s="29">
        <v>9.9791907745837207</v>
      </c>
      <c r="S630" s="29">
        <v>2.9691802626742074</v>
      </c>
      <c r="T630" s="28">
        <v>2.3609245285754095</v>
      </c>
      <c r="U630" s="29">
        <v>3.6993884780211861</v>
      </c>
      <c r="V630" s="28">
        <v>1.6975244243398897</v>
      </c>
      <c r="W630" s="29">
        <v>81.109300634286058</v>
      </c>
      <c r="X630" s="28">
        <v>-0.87696613462888906</v>
      </c>
      <c r="Y630" s="27">
        <v>291.39676852941511</v>
      </c>
      <c r="Z630" s="45">
        <v>250.82801697134971</v>
      </c>
      <c r="AA630" s="29">
        <v>5.3151839777418939</v>
      </c>
      <c r="AB630" s="29">
        <v>4.6640067968418268</v>
      </c>
      <c r="AC630" s="30">
        <v>10.270979165271912</v>
      </c>
      <c r="AD630" s="30">
        <v>45.628807619947281</v>
      </c>
      <c r="AE630" s="28">
        <v>-0.77490143396204358</v>
      </c>
      <c r="AF630" s="30">
        <v>45.919250976413601</v>
      </c>
      <c r="AG630" s="28">
        <v>-0.77632520246143399</v>
      </c>
      <c r="AH630" s="30">
        <v>7.1035041792355011</v>
      </c>
      <c r="AI630" s="28">
        <v>0.44590316358162591</v>
      </c>
      <c r="AJ630" s="30">
        <v>54.33554661383689</v>
      </c>
      <c r="AK630" s="30">
        <v>49.99521398398322</v>
      </c>
      <c r="AL630" s="28">
        <v>8.6814962553098896E-2</v>
      </c>
      <c r="AM630" s="30">
        <v>49.996190761794374</v>
      </c>
      <c r="AN630" s="28">
        <v>8.6793729400651151E-2</v>
      </c>
      <c r="AO630" s="30">
        <v>32.165751090778514</v>
      </c>
      <c r="AP630" s="28">
        <v>0.68923605920130859</v>
      </c>
    </row>
    <row r="631" spans="1:42" s="2" customFormat="1" x14ac:dyDescent="0.25">
      <c r="A631" s="26" t="s">
        <v>336</v>
      </c>
      <c r="B631" s="26" t="s">
        <v>447</v>
      </c>
      <c r="C631" s="26" t="s">
        <v>499</v>
      </c>
      <c r="D631" s="27">
        <v>8154.0056262755388</v>
      </c>
      <c r="E631" s="27">
        <v>6833.6773123788835</v>
      </c>
      <c r="F631" s="28">
        <v>0.19320905180947642</v>
      </c>
      <c r="G631" s="27">
        <v>3768.6637319684032</v>
      </c>
      <c r="H631" s="28">
        <v>1.1636331087615068</v>
      </c>
      <c r="I631" s="27">
        <v>3196.7822361302378</v>
      </c>
      <c r="J631" s="28">
        <v>1.5506916092433336</v>
      </c>
      <c r="K631" s="29">
        <v>1832.8845406159139</v>
      </c>
      <c r="L631" s="29">
        <v>1735.1067391327708</v>
      </c>
      <c r="M631" s="28">
        <v>5.6352614670849427E-2</v>
      </c>
      <c r="N631" s="29">
        <v>1043.5027860166942</v>
      </c>
      <c r="O631" s="28">
        <v>0.7564730685698341</v>
      </c>
      <c r="P631" s="29">
        <v>891.54102200315231</v>
      </c>
      <c r="Q631" s="28">
        <v>1.0558611386133538</v>
      </c>
      <c r="R631" s="29">
        <v>480.44590530137879</v>
      </c>
      <c r="S631" s="29">
        <v>443.47626076560084</v>
      </c>
      <c r="T631" s="28">
        <v>8.3363299924904516E-2</v>
      </c>
      <c r="U631" s="29">
        <v>250.31484162355591</v>
      </c>
      <c r="V631" s="28">
        <v>0.91936643542660146</v>
      </c>
      <c r="W631" s="29">
        <v>213.21619302193994</v>
      </c>
      <c r="X631" s="28">
        <v>1.253327472421107</v>
      </c>
      <c r="Y631" s="27">
        <v>7636.4351641213889</v>
      </c>
      <c r="Z631" s="45">
        <v>517.57046215415005</v>
      </c>
      <c r="AA631" s="29">
        <v>448.21254608979149</v>
      </c>
      <c r="AB631" s="29">
        <v>32.233359211587299</v>
      </c>
      <c r="AC631" s="30">
        <v>4.4487284635700544</v>
      </c>
      <c r="AD631" s="30">
        <v>3.9384766125653141</v>
      </c>
      <c r="AE631" s="28">
        <v>0.12955563818173579</v>
      </c>
      <c r="AF631" s="30">
        <v>3.6115511932213575</v>
      </c>
      <c r="AG631" s="28">
        <v>0.23180545576095477</v>
      </c>
      <c r="AH631" s="30">
        <v>3.5856815976314489</v>
      </c>
      <c r="AI631" s="28">
        <v>0.24069255521982155</v>
      </c>
      <c r="AJ631" s="30">
        <v>16.971745489558529</v>
      </c>
      <c r="AK631" s="30">
        <v>15.409341867773211</v>
      </c>
      <c r="AL631" s="28">
        <v>0.10139327397576257</v>
      </c>
      <c r="AM631" s="30">
        <v>15.055694290936334</v>
      </c>
      <c r="AN631" s="28">
        <v>0.12726422053984424</v>
      </c>
      <c r="AO631" s="30">
        <v>14.9931493983728</v>
      </c>
      <c r="AP631" s="28">
        <v>0.13196667615414176</v>
      </c>
    </row>
    <row r="632" spans="1:42" s="2" customFormat="1" x14ac:dyDescent="0.25">
      <c r="A632" s="26" t="s">
        <v>336</v>
      </c>
      <c r="B632" s="26" t="s">
        <v>447</v>
      </c>
      <c r="C632" s="26" t="s">
        <v>501</v>
      </c>
      <c r="D632" s="27">
        <v>112201.16204342485</v>
      </c>
      <c r="E632" s="27">
        <v>125554.73610846471</v>
      </c>
      <c r="F632" s="28">
        <v>-0.10635659377678854</v>
      </c>
      <c r="G632" s="27">
        <v>128587.77964018345</v>
      </c>
      <c r="H632" s="28">
        <v>-0.12743526362001054</v>
      </c>
      <c r="I632" s="27">
        <v>99562.42638608694</v>
      </c>
      <c r="J632" s="28">
        <v>0.12694282487980899</v>
      </c>
      <c r="K632" s="29">
        <v>33229.446795708471</v>
      </c>
      <c r="L632" s="29">
        <v>39341.062789745883</v>
      </c>
      <c r="M632" s="28">
        <v>-0.15534953965784537</v>
      </c>
      <c r="N632" s="29">
        <v>39665.394756505222</v>
      </c>
      <c r="O632" s="28">
        <v>-0.16225599165986468</v>
      </c>
      <c r="P632" s="29">
        <v>32816.660872294866</v>
      </c>
      <c r="Q632" s="28">
        <v>1.2578547373236722E-2</v>
      </c>
      <c r="R632" s="29">
        <v>17261.740672575826</v>
      </c>
      <c r="S632" s="29">
        <v>20512.957033425897</v>
      </c>
      <c r="T632" s="28">
        <v>-0.15849574274212189</v>
      </c>
      <c r="U632" s="29">
        <v>20638.930854469821</v>
      </c>
      <c r="V632" s="28">
        <v>-0.16363203141225646</v>
      </c>
      <c r="W632" s="29">
        <v>16767.750796493001</v>
      </c>
      <c r="X632" s="28">
        <v>2.9460711939143572E-2</v>
      </c>
      <c r="Y632" s="27">
        <v>109392.76735824542</v>
      </c>
      <c r="Z632" s="45">
        <v>2808.3946851794244</v>
      </c>
      <c r="AA632" s="29">
        <v>16514.241393339846</v>
      </c>
      <c r="AB632" s="29">
        <v>747.4992792359817</v>
      </c>
      <c r="AC632" s="30">
        <v>3.3765582296096319</v>
      </c>
      <c r="AD632" s="30">
        <v>3.1914424066141431</v>
      </c>
      <c r="AE632" s="28">
        <v>5.8003811258458958E-2</v>
      </c>
      <c r="AF632" s="30">
        <v>3.2418126790253297</v>
      </c>
      <c r="AG632" s="28">
        <v>4.1564878642159644E-2</v>
      </c>
      <c r="AH632" s="30">
        <v>3.0338987495873329</v>
      </c>
      <c r="AI632" s="28">
        <v>0.11294361094578624</v>
      </c>
      <c r="AJ632" s="30">
        <v>6.49999117537907</v>
      </c>
      <c r="AK632" s="30">
        <v>6.1207526493558717</v>
      </c>
      <c r="AL632" s="28">
        <v>6.1959459522205676E-2</v>
      </c>
      <c r="AM632" s="30">
        <v>6.2303508135613956</v>
      </c>
      <c r="AN632" s="28">
        <v>4.3278519923911386E-2</v>
      </c>
      <c r="AO632" s="30">
        <v>5.9377329490673585</v>
      </c>
      <c r="AP632" s="28">
        <v>9.4692407209055363E-2</v>
      </c>
    </row>
    <row r="633" spans="1:42" s="2" customFormat="1" x14ac:dyDescent="0.25">
      <c r="A633" s="26" t="s">
        <v>336</v>
      </c>
      <c r="B633" s="26" t="s">
        <v>447</v>
      </c>
      <c r="C633" s="26" t="s">
        <v>502</v>
      </c>
      <c r="D633" s="27">
        <v>77479.931668866877</v>
      </c>
      <c r="E633" s="27">
        <v>81542.643867988139</v>
      </c>
      <c r="F633" s="28">
        <v>-4.9823160084170322E-2</v>
      </c>
      <c r="G633" s="27">
        <v>74545.979469358921</v>
      </c>
      <c r="H633" s="28">
        <v>3.9357618216203274E-2</v>
      </c>
      <c r="I633" s="27">
        <v>54199.099496989249</v>
      </c>
      <c r="J633" s="28">
        <v>0.42954278554334419</v>
      </c>
      <c r="K633" s="29">
        <v>13608.005397673929</v>
      </c>
      <c r="L633" s="29">
        <v>16027.681855525656</v>
      </c>
      <c r="M633" s="28">
        <v>-0.15096858545501551</v>
      </c>
      <c r="N633" s="29">
        <v>14188.364401333232</v>
      </c>
      <c r="O633" s="28">
        <v>-4.0903869342738958E-2</v>
      </c>
      <c r="P633" s="29">
        <v>10743.593528375846</v>
      </c>
      <c r="Q633" s="28">
        <v>0.26661580799130513</v>
      </c>
      <c r="R633" s="29">
        <v>4544.3958629475783</v>
      </c>
      <c r="S633" s="29">
        <v>5102.8451697447908</v>
      </c>
      <c r="T633" s="28">
        <v>-0.10943881074587695</v>
      </c>
      <c r="U633" s="29">
        <v>4577.2829550815641</v>
      </c>
      <c r="V633" s="28">
        <v>-7.1848501516550362E-3</v>
      </c>
      <c r="W633" s="29">
        <v>3273.8009249364145</v>
      </c>
      <c r="X633" s="28">
        <v>0.38811001864318978</v>
      </c>
      <c r="Y633" s="27">
        <v>75306.282058783778</v>
      </c>
      <c r="Z633" s="45">
        <v>2173.6496100831014</v>
      </c>
      <c r="AA633" s="29">
        <v>4347.6391395417922</v>
      </c>
      <c r="AB633" s="29">
        <v>196.75672340578649</v>
      </c>
      <c r="AC633" s="30">
        <v>5.693702302771781</v>
      </c>
      <c r="AD633" s="30">
        <v>5.0876130811066567</v>
      </c>
      <c r="AE633" s="28">
        <v>0.1191303686036769</v>
      </c>
      <c r="AF633" s="30">
        <v>5.2540220536169828</v>
      </c>
      <c r="AG633" s="28">
        <v>8.3684507729104934E-2</v>
      </c>
      <c r="AH633" s="30">
        <v>5.0447831401885468</v>
      </c>
      <c r="AI633" s="28">
        <v>0.12863172599307829</v>
      </c>
      <c r="AJ633" s="30">
        <v>17.049555981818006</v>
      </c>
      <c r="AK633" s="30">
        <v>15.979838924265527</v>
      </c>
      <c r="AL633" s="28">
        <v>6.694166709828997E-2</v>
      </c>
      <c r="AM633" s="30">
        <v>16.286076303541641</v>
      </c>
      <c r="AN633" s="28">
        <v>4.6879289034789523E-2</v>
      </c>
      <c r="AO633" s="30">
        <v>16.555404784743267</v>
      </c>
      <c r="AP633" s="28">
        <v>2.984833071131714E-2</v>
      </c>
    </row>
    <row r="634" spans="1:42" s="2" customFormat="1" x14ac:dyDescent="0.25">
      <c r="A634" s="26" t="s">
        <v>336</v>
      </c>
      <c r="B634" s="26" t="s">
        <v>447</v>
      </c>
      <c r="C634" s="26" t="s">
        <v>503</v>
      </c>
      <c r="D634" s="27">
        <v>861401.3109740091</v>
      </c>
      <c r="E634" s="27">
        <v>871398.60612107557</v>
      </c>
      <c r="F634" s="28">
        <v>-1.1472700411546684E-2</v>
      </c>
      <c r="G634" s="27">
        <v>915488.74873362901</v>
      </c>
      <c r="H634" s="28">
        <v>-5.9080395946359367E-2</v>
      </c>
      <c r="I634" s="27">
        <v>747547.02615858917</v>
      </c>
      <c r="J634" s="28">
        <v>0.15230384287725893</v>
      </c>
      <c r="K634" s="29">
        <v>303072.24658003077</v>
      </c>
      <c r="L634" s="29">
        <v>295694.38351738546</v>
      </c>
      <c r="M634" s="28">
        <v>2.49509746342934E-2</v>
      </c>
      <c r="N634" s="29">
        <v>320947.24621273705</v>
      </c>
      <c r="O634" s="28">
        <v>-5.5694510059319836E-2</v>
      </c>
      <c r="P634" s="29">
        <v>290697.20997148973</v>
      </c>
      <c r="Q634" s="28">
        <v>4.25701939476981E-2</v>
      </c>
      <c r="R634" s="29">
        <v>180791.51375611877</v>
      </c>
      <c r="S634" s="29">
        <v>183565.53701176334</v>
      </c>
      <c r="T634" s="28">
        <v>-1.5111895733820687E-2</v>
      </c>
      <c r="U634" s="29">
        <v>195179.0898570283</v>
      </c>
      <c r="V634" s="28">
        <v>-7.371474122278493E-2</v>
      </c>
      <c r="W634" s="29">
        <v>171239.14587443689</v>
      </c>
      <c r="X634" s="28">
        <v>5.5783786078250311E-2</v>
      </c>
      <c r="Y634" s="27">
        <v>838154.68486100878</v>
      </c>
      <c r="Z634" s="45">
        <v>23246.626113000355</v>
      </c>
      <c r="AA634" s="29">
        <v>168477.96681558888</v>
      </c>
      <c r="AB634" s="29">
        <v>12313.546940529879</v>
      </c>
      <c r="AC634" s="30">
        <v>2.8422309224759159</v>
      </c>
      <c r="AD634" s="30">
        <v>2.9469569078569982</v>
      </c>
      <c r="AE634" s="28">
        <v>-3.5536992448674143E-2</v>
      </c>
      <c r="AF634" s="30">
        <v>2.8524586502505942</v>
      </c>
      <c r="AG634" s="28">
        <v>-3.5855831858525836E-3</v>
      </c>
      <c r="AH634" s="30">
        <v>2.5715658785714015</v>
      </c>
      <c r="AI634" s="28">
        <v>0.10525300796683408</v>
      </c>
      <c r="AJ634" s="30">
        <v>4.7646114194054947</v>
      </c>
      <c r="AK634" s="30">
        <v>4.7470708298869528</v>
      </c>
      <c r="AL634" s="28">
        <v>3.695034295277112E-3</v>
      </c>
      <c r="AM634" s="30">
        <v>4.6905062904240342</v>
      </c>
      <c r="AN634" s="28">
        <v>1.579896164572912E-2</v>
      </c>
      <c r="AO634" s="30">
        <v>4.365514802945448</v>
      </c>
      <c r="AP634" s="28">
        <v>9.1420287062312325E-2</v>
      </c>
    </row>
    <row r="635" spans="1:42" s="2" customFormat="1" x14ac:dyDescent="0.25">
      <c r="A635" s="26" t="s">
        <v>336</v>
      </c>
      <c r="B635" s="26" t="s">
        <v>447</v>
      </c>
      <c r="C635" s="26" t="s">
        <v>504</v>
      </c>
      <c r="D635" s="27">
        <v>62.925742053985601</v>
      </c>
      <c r="E635" s="27">
        <v>65.842387813329694</v>
      </c>
      <c r="F635" s="28">
        <v>-4.4297387385358794E-2</v>
      </c>
      <c r="G635" s="27">
        <v>149.57463623166086</v>
      </c>
      <c r="H635" s="28">
        <v>-0.57930205521926625</v>
      </c>
      <c r="I635" s="27">
        <v>145.58278421521186</v>
      </c>
      <c r="J635" s="28">
        <v>-0.56776659827467069</v>
      </c>
      <c r="K635" s="29">
        <v>6.9688456386363713</v>
      </c>
      <c r="L635" s="29">
        <v>15.913375157702376</v>
      </c>
      <c r="M635" s="28">
        <v>-0.56207620510578382</v>
      </c>
      <c r="N635" s="29">
        <v>24.805841411811706</v>
      </c>
      <c r="O635" s="28">
        <v>-0.71906433154418048</v>
      </c>
      <c r="P635" s="29">
        <v>25.876368768583546</v>
      </c>
      <c r="Q635" s="28">
        <v>-0.73068687879045713</v>
      </c>
      <c r="R635" s="29">
        <v>4.7178858440805032</v>
      </c>
      <c r="S635" s="29">
        <v>5.5076504871268916</v>
      </c>
      <c r="T635" s="28">
        <v>-0.14339411059077123</v>
      </c>
      <c r="U635" s="29">
        <v>11.900264558422087</v>
      </c>
      <c r="V635" s="28">
        <v>-0.60354781854479456</v>
      </c>
      <c r="W635" s="29">
        <v>10.85322215119745</v>
      </c>
      <c r="X635" s="28">
        <v>-0.56530090526526511</v>
      </c>
      <c r="Y635" s="27">
        <v>46.005778038501745</v>
      </c>
      <c r="Z635" s="45">
        <v>16.919964015483856</v>
      </c>
      <c r="AA635" s="29">
        <v>3.4371107108358721</v>
      </c>
      <c r="AB635" s="29">
        <v>1.2807751332446311</v>
      </c>
      <c r="AC635" s="30">
        <v>9.0295789743304731</v>
      </c>
      <c r="AD635" s="30">
        <v>4.1375501526752307</v>
      </c>
      <c r="AE635" s="28">
        <v>1.1823491295911388</v>
      </c>
      <c r="AF635" s="30">
        <v>6.0298150644645521</v>
      </c>
      <c r="AG635" s="28">
        <v>0.49748854281525134</v>
      </c>
      <c r="AH635" s="30">
        <v>5.6260901796995437</v>
      </c>
      <c r="AI635" s="28">
        <v>0.6049474299064096</v>
      </c>
      <c r="AJ635" s="30">
        <v>13.337699158816671</v>
      </c>
      <c r="AK635" s="30">
        <v>11.954714259233411</v>
      </c>
      <c r="AL635" s="28">
        <v>0.11568531623539975</v>
      </c>
      <c r="AM635" s="30">
        <v>12.569017730433858</v>
      </c>
      <c r="AN635" s="28">
        <v>6.1156841757138591E-2</v>
      </c>
      <c r="AO635" s="30">
        <v>13.413784605814</v>
      </c>
      <c r="AP635" s="28">
        <v>-5.6721834465979729E-3</v>
      </c>
    </row>
    <row r="636" spans="1:42" s="2" customFormat="1" x14ac:dyDescent="0.25">
      <c r="A636" s="26" t="s">
        <v>336</v>
      </c>
      <c r="B636" s="26" t="s">
        <v>448</v>
      </c>
      <c r="C636" s="26" t="s">
        <v>258</v>
      </c>
      <c r="D636" s="27">
        <v>9175212.7008766551</v>
      </c>
      <c r="E636" s="27">
        <v>10039260.955782706</v>
      </c>
      <c r="F636" s="28">
        <v>-8.6066918542280865E-2</v>
      </c>
      <c r="G636" s="27">
        <v>10587483.671272509</v>
      </c>
      <c r="H636" s="28">
        <v>-0.13339061615063752</v>
      </c>
      <c r="I636" s="27">
        <v>9176045.1602767594</v>
      </c>
      <c r="J636" s="28">
        <v>-9.072093538816574E-5</v>
      </c>
      <c r="K636" s="29">
        <v>3457442.6548260152</v>
      </c>
      <c r="L636" s="29">
        <v>4050987.5274018501</v>
      </c>
      <c r="M636" s="28">
        <v>-0.1465185633283132</v>
      </c>
      <c r="N636" s="29">
        <v>4264325.2764502726</v>
      </c>
      <c r="O636" s="28">
        <v>-0.18921694976700418</v>
      </c>
      <c r="P636" s="29">
        <v>3744207.6656852318</v>
      </c>
      <c r="Q636" s="28">
        <v>-7.6588970608481285E-2</v>
      </c>
      <c r="R636" s="29">
        <v>4171777.0078732991</v>
      </c>
      <c r="S636" s="29">
        <v>4871018.7382034929</v>
      </c>
      <c r="T636" s="28">
        <v>-0.14355143511274709</v>
      </c>
      <c r="U636" s="29">
        <v>5282510.1572743049</v>
      </c>
      <c r="V636" s="28">
        <v>-0.21026616444295249</v>
      </c>
      <c r="W636" s="29">
        <v>4602098.2552592242</v>
      </c>
      <c r="X636" s="28">
        <v>-9.3505445455050643E-2</v>
      </c>
      <c r="Y636" s="26"/>
      <c r="Z636" s="26"/>
      <c r="AA636" s="26"/>
      <c r="AB636" s="26"/>
      <c r="AC636" s="30">
        <v>2.6537570154835635</v>
      </c>
      <c r="AD636" s="30">
        <v>2.4782255901492514</v>
      </c>
      <c r="AE636" s="28">
        <v>7.0829478168587826E-2</v>
      </c>
      <c r="AF636" s="30">
        <v>2.4828039572266838</v>
      </c>
      <c r="AG636" s="28">
        <v>6.8854835581878118E-2</v>
      </c>
      <c r="AH636" s="30">
        <v>2.4507308300159254</v>
      </c>
      <c r="AI636" s="28">
        <v>8.2843118869287968E-2</v>
      </c>
      <c r="AJ636" s="30">
        <v>2.1993535808746456</v>
      </c>
      <c r="AK636" s="30">
        <v>2.0610187509739166</v>
      </c>
      <c r="AL636" s="28">
        <v>6.711963675020427E-2</v>
      </c>
      <c r="AM636" s="30">
        <v>2.0042524019935799</v>
      </c>
      <c r="AN636" s="28">
        <v>9.7343617344304259E-2</v>
      </c>
      <c r="AO636" s="30">
        <v>1.9938829315064019</v>
      </c>
      <c r="AP636" s="28">
        <v>0.10305050819257888</v>
      </c>
    </row>
    <row r="637" spans="1:42" s="2" customFormat="1" x14ac:dyDescent="0.25">
      <c r="A637" s="26" t="s">
        <v>336</v>
      </c>
      <c r="B637" s="26" t="s">
        <v>448</v>
      </c>
      <c r="C637" s="26" t="s">
        <v>492</v>
      </c>
      <c r="D637" s="27">
        <v>344309.88370153669</v>
      </c>
      <c r="E637" s="27">
        <v>401830.1188529873</v>
      </c>
      <c r="F637" s="28">
        <v>-0.14314565397845364</v>
      </c>
      <c r="G637" s="27">
        <v>407124.30323132756</v>
      </c>
      <c r="H637" s="28">
        <v>-0.15428806148696014</v>
      </c>
      <c r="I637" s="27">
        <v>360229.22089838504</v>
      </c>
      <c r="J637" s="28">
        <v>-4.419224280902783E-2</v>
      </c>
      <c r="K637" s="29">
        <v>128651.96315867828</v>
      </c>
      <c r="L637" s="29">
        <v>157045.95532097149</v>
      </c>
      <c r="M637" s="28">
        <v>-0.18080053131111462</v>
      </c>
      <c r="N637" s="29">
        <v>171846.30942988099</v>
      </c>
      <c r="O637" s="28">
        <v>-0.25135451796727376</v>
      </c>
      <c r="P637" s="29">
        <v>149276.58521045343</v>
      </c>
      <c r="Q637" s="28">
        <v>-0.13816381197826907</v>
      </c>
      <c r="R637" s="29">
        <v>80617.464866358743</v>
      </c>
      <c r="S637" s="29">
        <v>99511.804985671784</v>
      </c>
      <c r="T637" s="28">
        <v>-0.18987033872045175</v>
      </c>
      <c r="U637" s="29">
        <v>101569.63825205184</v>
      </c>
      <c r="V637" s="28">
        <v>-0.20628382404689558</v>
      </c>
      <c r="W637" s="29">
        <v>87748.01395236286</v>
      </c>
      <c r="X637" s="28">
        <v>-8.1261657840771079E-2</v>
      </c>
      <c r="Y637" s="26"/>
      <c r="Z637" s="26"/>
      <c r="AA637" s="26"/>
      <c r="AB637" s="26"/>
      <c r="AC637" s="30">
        <v>2.6762893876471026</v>
      </c>
      <c r="AD637" s="30">
        <v>2.5586785602451489</v>
      </c>
      <c r="AE637" s="28">
        <v>4.5965456243431076E-2</v>
      </c>
      <c r="AF637" s="30">
        <v>2.3691186885654232</v>
      </c>
      <c r="AG637" s="28">
        <v>0.12965610400367109</v>
      </c>
      <c r="AH637" s="30">
        <v>2.4131662738032622</v>
      </c>
      <c r="AI637" s="28">
        <v>0.10903646246851698</v>
      </c>
      <c r="AJ637" s="30">
        <v>4.2709093404550291</v>
      </c>
      <c r="AK637" s="30">
        <v>4.0380145743597442</v>
      </c>
      <c r="AL637" s="28">
        <v>5.7675563524238152E-2</v>
      </c>
      <c r="AM637" s="30">
        <v>4.0083268015686091</v>
      </c>
      <c r="AN637" s="28">
        <v>6.5509264060919781E-2</v>
      </c>
      <c r="AO637" s="30">
        <v>4.1052692211808726</v>
      </c>
      <c r="AP637" s="28">
        <v>4.0348174589755773E-2</v>
      </c>
    </row>
    <row r="638" spans="1:42" s="2" customFormat="1" x14ac:dyDescent="0.25">
      <c r="A638" s="26" t="s">
        <v>336</v>
      </c>
      <c r="B638" s="26" t="s">
        <v>448</v>
      </c>
      <c r="C638" s="26" t="s">
        <v>399</v>
      </c>
      <c r="D638" s="27">
        <v>160496.18236505866</v>
      </c>
      <c r="E638" s="27">
        <v>186853.95670634031</v>
      </c>
      <c r="F638" s="28">
        <v>-0.14106083063954342</v>
      </c>
      <c r="G638" s="27">
        <v>198222.09178462505</v>
      </c>
      <c r="H638" s="28">
        <v>-0.19032141715342635</v>
      </c>
      <c r="I638" s="27">
        <v>191005.95317101121</v>
      </c>
      <c r="J638" s="28">
        <v>-0.15973204132876725</v>
      </c>
      <c r="K638" s="29">
        <v>65943.71286679864</v>
      </c>
      <c r="L638" s="29">
        <v>76956.465174165205</v>
      </c>
      <c r="M638" s="28">
        <v>-0.14310366624094398</v>
      </c>
      <c r="N638" s="29">
        <v>88326.425634309388</v>
      </c>
      <c r="O638" s="28">
        <v>-0.25340901781965058</v>
      </c>
      <c r="P638" s="29">
        <v>88120.166892283698</v>
      </c>
      <c r="Q638" s="28">
        <v>-0.25166150732094172</v>
      </c>
      <c r="R638" s="29">
        <v>41140.043521730651</v>
      </c>
      <c r="S638" s="29">
        <v>48439.112181343306</v>
      </c>
      <c r="T638" s="28">
        <v>-0.15068543437144058</v>
      </c>
      <c r="U638" s="29">
        <v>51775.908967154865</v>
      </c>
      <c r="V638" s="28">
        <v>-0.20542112456531275</v>
      </c>
      <c r="W638" s="29">
        <v>51155.141998736355</v>
      </c>
      <c r="X638" s="28">
        <v>-0.19577892047006926</v>
      </c>
      <c r="Y638" s="26"/>
      <c r="Z638" s="26"/>
      <c r="AA638" s="26"/>
      <c r="AB638" s="26"/>
      <c r="AC638" s="30">
        <v>2.4338360002453747</v>
      </c>
      <c r="AD638" s="30">
        <v>2.4280475497862191</v>
      </c>
      <c r="AE638" s="28">
        <v>2.3839938635737638E-3</v>
      </c>
      <c r="AF638" s="30">
        <v>2.2441991777784334</v>
      </c>
      <c r="AG638" s="28">
        <v>8.4500887597091859E-2</v>
      </c>
      <c r="AH638" s="30">
        <v>2.1675623175395593</v>
      </c>
      <c r="AI638" s="28">
        <v>0.12284476462391525</v>
      </c>
      <c r="AJ638" s="30">
        <v>3.9012156678998822</v>
      </c>
      <c r="AK638" s="30">
        <v>3.8575016818394237</v>
      </c>
      <c r="AL638" s="28">
        <v>1.1332201426186751E-2</v>
      </c>
      <c r="AM638" s="30">
        <v>3.8284618414014018</v>
      </c>
      <c r="AN638" s="28">
        <v>1.9003409074556422E-2</v>
      </c>
      <c r="AO638" s="30">
        <v>3.7338563770525646</v>
      </c>
      <c r="AP638" s="28">
        <v>4.4822101855837272E-2</v>
      </c>
    </row>
    <row r="639" spans="1:42" s="2" customFormat="1" x14ac:dyDescent="0.25">
      <c r="A639" s="26" t="s">
        <v>336</v>
      </c>
      <c r="B639" s="26" t="s">
        <v>448</v>
      </c>
      <c r="C639" s="26" t="s">
        <v>400</v>
      </c>
      <c r="D639" s="27">
        <v>151757.77178349852</v>
      </c>
      <c r="E639" s="27">
        <v>183948.43732208729</v>
      </c>
      <c r="F639" s="28">
        <v>-0.17499830934809216</v>
      </c>
      <c r="G639" s="27">
        <v>181348.913669703</v>
      </c>
      <c r="H639" s="28">
        <v>-0.1631724242919913</v>
      </c>
      <c r="I639" s="27">
        <v>148146.04937154413</v>
      </c>
      <c r="J639" s="28">
        <v>2.4379471658379143E-2</v>
      </c>
      <c r="K639" s="29">
        <v>55047.877386537381</v>
      </c>
      <c r="L639" s="29">
        <v>72583.354958920288</v>
      </c>
      <c r="M639" s="28">
        <v>-0.24159089342601195</v>
      </c>
      <c r="N639" s="29">
        <v>76026.3790592195</v>
      </c>
      <c r="O639" s="28">
        <v>-0.27593714092764116</v>
      </c>
      <c r="P639" s="29">
        <v>55701.021407063083</v>
      </c>
      <c r="Q639" s="28">
        <v>-1.1725889472520181E-2</v>
      </c>
      <c r="R639" s="29">
        <v>37100.387216933159</v>
      </c>
      <c r="S639" s="29">
        <v>48835.707877364148</v>
      </c>
      <c r="T639" s="28">
        <v>-0.24030204885942547</v>
      </c>
      <c r="U639" s="29">
        <v>47606.06106762596</v>
      </c>
      <c r="V639" s="28">
        <v>-0.22067933399844086</v>
      </c>
      <c r="W639" s="29">
        <v>35072.337147729653</v>
      </c>
      <c r="X639" s="28">
        <v>5.7824776850800431E-2</v>
      </c>
      <c r="Y639" s="26"/>
      <c r="Z639" s="26"/>
      <c r="AA639" s="26"/>
      <c r="AB639" s="26"/>
      <c r="AC639" s="30">
        <v>2.7568323973307773</v>
      </c>
      <c r="AD639" s="30">
        <v>2.5343060737023779</v>
      </c>
      <c r="AE639" s="28">
        <v>8.7805622981958847E-2</v>
      </c>
      <c r="AF639" s="30">
        <v>2.3853419814778269</v>
      </c>
      <c r="AG639" s="28">
        <v>0.15573884949729319</v>
      </c>
      <c r="AH639" s="30">
        <v>2.6596648612400253</v>
      </c>
      <c r="AI639" s="28">
        <v>3.6533751867312052E-2</v>
      </c>
      <c r="AJ639" s="30">
        <v>4.0904632853598377</v>
      </c>
      <c r="AK639" s="30">
        <v>3.7666790411642479</v>
      </c>
      <c r="AL639" s="28">
        <v>8.5960136411174268E-2</v>
      </c>
      <c r="AM639" s="30">
        <v>3.8093660681586523</v>
      </c>
      <c r="AN639" s="28">
        <v>7.3791074990348843E-2</v>
      </c>
      <c r="AO639" s="30">
        <v>4.2240141781122817</v>
      </c>
      <c r="AP639" s="28">
        <v>-3.1617055985386895E-2</v>
      </c>
    </row>
    <row r="640" spans="1:42" s="2" customFormat="1" x14ac:dyDescent="0.25">
      <c r="A640" s="26" t="s">
        <v>336</v>
      </c>
      <c r="B640" s="26" t="s">
        <v>448</v>
      </c>
      <c r="C640" s="26" t="s">
        <v>161</v>
      </c>
      <c r="D640" s="27">
        <v>32055.929552979469</v>
      </c>
      <c r="E640" s="27">
        <v>31027.724824559689</v>
      </c>
      <c r="F640" s="28">
        <v>3.3138257291940219E-2</v>
      </c>
      <c r="G640" s="27">
        <v>27553.297776999476</v>
      </c>
      <c r="H640" s="28">
        <v>0.16341534913249592</v>
      </c>
      <c r="I640" s="27">
        <v>21077.218355829715</v>
      </c>
      <c r="J640" s="28">
        <v>0.5208804602108783</v>
      </c>
      <c r="K640" s="29">
        <v>7660.3729053422576</v>
      </c>
      <c r="L640" s="29">
        <v>7506.1351878860169</v>
      </c>
      <c r="M640" s="28">
        <v>2.0548220035413366E-2</v>
      </c>
      <c r="N640" s="29">
        <v>7493.5047363521171</v>
      </c>
      <c r="O640" s="28">
        <v>2.2268374393711654E-2</v>
      </c>
      <c r="P640" s="29">
        <v>5455.3969111066617</v>
      </c>
      <c r="Q640" s="28">
        <v>0.40418250590465332</v>
      </c>
      <c r="R640" s="29">
        <v>2377.0341276949325</v>
      </c>
      <c r="S640" s="29">
        <v>2236.9849269643078</v>
      </c>
      <c r="T640" s="28">
        <v>6.2606233525532962E-2</v>
      </c>
      <c r="U640" s="29">
        <v>2187.668217271043</v>
      </c>
      <c r="V640" s="28">
        <v>8.6560616883720035E-2</v>
      </c>
      <c r="W640" s="29">
        <v>1520.5348058968623</v>
      </c>
      <c r="X640" s="28">
        <v>0.56328820522650136</v>
      </c>
      <c r="Y640" s="26"/>
      <c r="Z640" s="26"/>
      <c r="AA640" s="26"/>
      <c r="AB640" s="26"/>
      <c r="AC640" s="30">
        <v>4.1846434826461287</v>
      </c>
      <c r="AD640" s="30">
        <v>4.1336485485412835</v>
      </c>
      <c r="AE640" s="28">
        <v>1.233654325132231E-2</v>
      </c>
      <c r="AF640" s="30">
        <v>3.6769574113077277</v>
      </c>
      <c r="AG640" s="28">
        <v>0.13807232843576506</v>
      </c>
      <c r="AH640" s="30">
        <v>3.8635535964245848</v>
      </c>
      <c r="AI640" s="28">
        <v>8.3107397945427069E-2</v>
      </c>
      <c r="AJ640" s="30">
        <v>13.48568334778806</v>
      </c>
      <c r="AK640" s="30">
        <v>13.870332540266935</v>
      </c>
      <c r="AL640" s="28">
        <v>-2.7731793117591146E-2</v>
      </c>
      <c r="AM640" s="30">
        <v>12.594824735978571</v>
      </c>
      <c r="AN640" s="28">
        <v>7.0732116602198331E-2</v>
      </c>
      <c r="AO640" s="30">
        <v>13.86171383521712</v>
      </c>
      <c r="AP640" s="28">
        <v>-2.7127272420940932E-2</v>
      </c>
    </row>
    <row r="641" spans="1:42" s="2" customFormat="1" x14ac:dyDescent="0.25">
      <c r="A641" s="26" t="s">
        <v>336</v>
      </c>
      <c r="B641" s="26" t="s">
        <v>448</v>
      </c>
      <c r="C641" s="26" t="s">
        <v>493</v>
      </c>
      <c r="D641" s="27">
        <v>943.16533789634707</v>
      </c>
      <c r="E641" s="27">
        <v>318.25832598686219</v>
      </c>
      <c r="F641" s="28">
        <v>1.9635213312071569</v>
      </c>
      <c r="G641" s="27">
        <v>1324.2381617367269</v>
      </c>
      <c r="H641" s="28">
        <v>-0.2877675895857027</v>
      </c>
      <c r="I641" s="27">
        <v>1591.807256425619</v>
      </c>
      <c r="J641" s="28">
        <v>-0.40748772560931046</v>
      </c>
      <c r="K641" s="29">
        <v>157.45665073394775</v>
      </c>
      <c r="L641" s="29">
        <v>64.18231201171875</v>
      </c>
      <c r="M641" s="28">
        <v>1.4532717161263757</v>
      </c>
      <c r="N641" s="29">
        <v>428.14861619472504</v>
      </c>
      <c r="O641" s="28">
        <v>-0.632238328519237</v>
      </c>
      <c r="P641" s="29">
        <v>382.98517334461212</v>
      </c>
      <c r="Q641" s="28">
        <v>-0.58887011379872034</v>
      </c>
      <c r="R641" s="29">
        <v>59.046244025230408</v>
      </c>
      <c r="S641" s="29">
        <v>30.00346169757843</v>
      </c>
      <c r="T641" s="28">
        <v>0.9679810489999563</v>
      </c>
      <c r="U641" s="29">
        <v>204.32706995320319</v>
      </c>
      <c r="V641" s="28">
        <v>-0.71102094285033446</v>
      </c>
      <c r="W641" s="29">
        <v>114.40247423844338</v>
      </c>
      <c r="X641" s="28">
        <v>-0.4838726660564765</v>
      </c>
      <c r="Y641" s="26"/>
      <c r="Z641" s="26"/>
      <c r="AA641" s="26"/>
      <c r="AB641" s="26"/>
      <c r="AC641" s="30">
        <v>5.99</v>
      </c>
      <c r="AD641" s="30">
        <v>4.9586609770111254</v>
      </c>
      <c r="AE641" s="28">
        <v>0.20798740381128517</v>
      </c>
      <c r="AF641" s="30">
        <v>3.0929404221978238</v>
      </c>
      <c r="AG641" s="28">
        <v>0.93666840686945541</v>
      </c>
      <c r="AH641" s="30">
        <v>4.1563156153653562</v>
      </c>
      <c r="AI641" s="28">
        <v>0.44118025538189454</v>
      </c>
      <c r="AJ641" s="30">
        <v>15.973333333333334</v>
      </c>
      <c r="AK641" s="30">
        <v>10.607386880712792</v>
      </c>
      <c r="AL641" s="28">
        <v>0.50586883583715991</v>
      </c>
      <c r="AM641" s="30">
        <v>6.4809726975481796</v>
      </c>
      <c r="AN641" s="28">
        <v>1.4646506132291244</v>
      </c>
      <c r="AO641" s="30">
        <v>13.914098161093042</v>
      </c>
      <c r="AP641" s="28">
        <v>0.14799630909593398</v>
      </c>
    </row>
    <row r="642" spans="1:42" s="2" customFormat="1" x14ac:dyDescent="0.25">
      <c r="A642" s="26" t="s">
        <v>336</v>
      </c>
      <c r="B642" s="26" t="s">
        <v>448</v>
      </c>
      <c r="C642" s="26" t="s">
        <v>496</v>
      </c>
      <c r="D642" s="27">
        <v>112668.79573842286</v>
      </c>
      <c r="E642" s="27">
        <v>141539.61500363232</v>
      </c>
      <c r="F642" s="28">
        <v>-0.20397695206722546</v>
      </c>
      <c r="G642" s="27">
        <v>136890.3613170457</v>
      </c>
      <c r="H642" s="28">
        <v>-0.1769413517911925</v>
      </c>
      <c r="I642" s="27">
        <v>113635.43283539772</v>
      </c>
      <c r="J642" s="28">
        <v>-8.5064761303372573E-3</v>
      </c>
      <c r="K642" s="29">
        <v>41022.054035034962</v>
      </c>
      <c r="L642" s="29">
        <v>57880.635975150872</v>
      </c>
      <c r="M642" s="28">
        <v>-0.29126462859450236</v>
      </c>
      <c r="N642" s="29">
        <v>59684.7827004434</v>
      </c>
      <c r="O642" s="28">
        <v>-0.31268822337975594</v>
      </c>
      <c r="P642" s="29">
        <v>43513.058493669108</v>
      </c>
      <c r="Q642" s="28">
        <v>-5.7247284950024208E-2</v>
      </c>
      <c r="R642" s="29">
        <v>29621.804081973482</v>
      </c>
      <c r="S642" s="29">
        <v>40882.263151984276</v>
      </c>
      <c r="T642" s="28">
        <v>-0.27543629441816392</v>
      </c>
      <c r="U642" s="29">
        <v>38944.734735920378</v>
      </c>
      <c r="V642" s="28">
        <v>-0.23938873167745478</v>
      </c>
      <c r="W642" s="29">
        <v>28596.73782602754</v>
      </c>
      <c r="X642" s="28">
        <v>3.5845566098555819E-2</v>
      </c>
      <c r="Y642" s="26"/>
      <c r="Z642" s="26"/>
      <c r="AA642" s="26"/>
      <c r="AB642" s="26"/>
      <c r="AC642" s="30">
        <v>2.7465420342481601</v>
      </c>
      <c r="AD642" s="30">
        <v>2.4453707637973716</v>
      </c>
      <c r="AE642" s="28">
        <v>0.12315975757520922</v>
      </c>
      <c r="AF642" s="30">
        <v>2.2935554947748638</v>
      </c>
      <c r="AG642" s="28">
        <v>0.19750406759517353</v>
      </c>
      <c r="AH642" s="30">
        <v>2.6115248334458263</v>
      </c>
      <c r="AI642" s="28">
        <v>5.1700523415732863E-2</v>
      </c>
      <c r="AJ642" s="30">
        <v>3.803576427236858</v>
      </c>
      <c r="AK642" s="30">
        <v>3.4621276830356322</v>
      </c>
      <c r="AL642" s="28">
        <v>9.8623960599234645E-2</v>
      </c>
      <c r="AM642" s="30">
        <v>3.5149902097236758</v>
      </c>
      <c r="AN642" s="28">
        <v>8.2101570785276468E-2</v>
      </c>
      <c r="AO642" s="30">
        <v>3.9737201329296923</v>
      </c>
      <c r="AP642" s="28">
        <v>-4.2817234229173808E-2</v>
      </c>
    </row>
    <row r="643" spans="1:42" s="2" customFormat="1" x14ac:dyDescent="0.25">
      <c r="A643" s="26" t="s">
        <v>336</v>
      </c>
      <c r="B643" s="26" t="s">
        <v>448</v>
      </c>
      <c r="C643" s="26" t="s">
        <v>499</v>
      </c>
      <c r="D643" s="27">
        <v>6106.1945632219313</v>
      </c>
      <c r="E643" s="27">
        <v>4644.457736552954</v>
      </c>
      <c r="F643" s="28">
        <v>0.31472712415160359</v>
      </c>
      <c r="G643" s="27">
        <v>5455.0618621444701</v>
      </c>
      <c r="H643" s="28">
        <v>0.11936302786885185</v>
      </c>
      <c r="I643" s="27">
        <v>2071.758771214485</v>
      </c>
      <c r="J643" s="28">
        <v>1.9473482376726809</v>
      </c>
      <c r="K643" s="29">
        <v>1714.4281916569728</v>
      </c>
      <c r="L643" s="29">
        <v>1409.0261788294254</v>
      </c>
      <c r="M643" s="28">
        <v>0.21674686916127123</v>
      </c>
      <c r="N643" s="29">
        <v>1734.1555048280222</v>
      </c>
      <c r="O643" s="28">
        <v>-1.1375746359612554E-2</v>
      </c>
      <c r="P643" s="29">
        <v>680.39568421482147</v>
      </c>
      <c r="Q643" s="28">
        <v>1.5197517142329138</v>
      </c>
      <c r="R643" s="29">
        <v>637.78949853418601</v>
      </c>
      <c r="S643" s="29">
        <v>490.27881051954569</v>
      </c>
      <c r="T643" s="28">
        <v>0.30087102450608477</v>
      </c>
      <c r="U643" s="29">
        <v>533.44237277698267</v>
      </c>
      <c r="V643" s="28">
        <v>0.19561086835677366</v>
      </c>
      <c r="W643" s="29">
        <v>182.00204640276633</v>
      </c>
      <c r="X643" s="28">
        <v>2.5042985018024062</v>
      </c>
      <c r="Y643" s="26"/>
      <c r="Z643" s="26"/>
      <c r="AA643" s="26"/>
      <c r="AB643" s="26"/>
      <c r="AC643" s="30">
        <v>3.5616508133364122</v>
      </c>
      <c r="AD643" s="30">
        <v>3.2962182011489833</v>
      </c>
      <c r="AE643" s="28">
        <v>8.0526408140973602E-2</v>
      </c>
      <c r="AF643" s="30">
        <v>3.1456589948001539</v>
      </c>
      <c r="AG643" s="28">
        <v>0.13224313863133363</v>
      </c>
      <c r="AH643" s="30">
        <v>3.0449322640917402</v>
      </c>
      <c r="AI643" s="28">
        <v>0.16969787976508624</v>
      </c>
      <c r="AJ643" s="30">
        <v>9.5739967140500575</v>
      </c>
      <c r="AK643" s="30">
        <v>9.4730949755532947</v>
      </c>
      <c r="AL643" s="28">
        <v>1.0651401549034866E-2</v>
      </c>
      <c r="AM643" s="30">
        <v>10.226150265766531</v>
      </c>
      <c r="AN643" s="28">
        <v>-6.3773124271374035E-2</v>
      </c>
      <c r="AO643" s="30">
        <v>11.383161959782203</v>
      </c>
      <c r="AP643" s="28">
        <v>-0.15893345382628299</v>
      </c>
    </row>
    <row r="644" spans="1:42" s="2" customFormat="1" x14ac:dyDescent="0.25">
      <c r="A644" s="26" t="s">
        <v>336</v>
      </c>
      <c r="B644" s="26" t="s">
        <v>448</v>
      </c>
      <c r="C644" s="26" t="s">
        <v>501</v>
      </c>
      <c r="D644" s="27">
        <v>39088.976045075658</v>
      </c>
      <c r="E644" s="27">
        <v>42408.822318454979</v>
      </c>
      <c r="F644" s="28">
        <v>-7.8281972756754151E-2</v>
      </c>
      <c r="G644" s="27">
        <v>44458.552352657323</v>
      </c>
      <c r="H644" s="28">
        <v>-0.12077712888599534</v>
      </c>
      <c r="I644" s="27">
        <v>34510.616536146401</v>
      </c>
      <c r="J644" s="28">
        <v>0.13266524821815009</v>
      </c>
      <c r="K644" s="29">
        <v>14025.823351502419</v>
      </c>
      <c r="L644" s="29">
        <v>14702.718983769417</v>
      </c>
      <c r="M644" s="28">
        <v>-4.6038806360526575E-2</v>
      </c>
      <c r="N644" s="29">
        <v>16341.596358776093</v>
      </c>
      <c r="O644" s="28">
        <v>-0.14171032966617186</v>
      </c>
      <c r="P644" s="29">
        <v>12187.962913393974</v>
      </c>
      <c r="Q644" s="28">
        <v>0.15079307765932939</v>
      </c>
      <c r="R644" s="29">
        <v>7478.5831349596856</v>
      </c>
      <c r="S644" s="29">
        <v>7953.444725379878</v>
      </c>
      <c r="T644" s="28">
        <v>-5.9705147494755709E-2</v>
      </c>
      <c r="U644" s="29">
        <v>8661.3263317055807</v>
      </c>
      <c r="V644" s="28">
        <v>-0.13655451272126246</v>
      </c>
      <c r="W644" s="29">
        <v>6475.5993217021141</v>
      </c>
      <c r="X644" s="28">
        <v>0.15488663881599404</v>
      </c>
      <c r="Y644" s="26"/>
      <c r="Z644" s="26"/>
      <c r="AA644" s="26"/>
      <c r="AB644" s="26"/>
      <c r="AC644" s="30">
        <v>2.7869291567035543</v>
      </c>
      <c r="AD644" s="30">
        <v>2.8844203827381047</v>
      </c>
      <c r="AE644" s="28">
        <v>-3.3799243209481321E-2</v>
      </c>
      <c r="AF644" s="30">
        <v>2.7205758468499499</v>
      </c>
      <c r="AG644" s="28">
        <v>2.4389435762444331E-2</v>
      </c>
      <c r="AH644" s="30">
        <v>2.8315327820878848</v>
      </c>
      <c r="AI644" s="28">
        <v>-1.5752466532081313E-2</v>
      </c>
      <c r="AJ644" s="30">
        <v>5.2267889972832897</v>
      </c>
      <c r="AK644" s="30">
        <v>5.3321326522992107</v>
      </c>
      <c r="AL644" s="28">
        <v>-1.9756383024435248E-2</v>
      </c>
      <c r="AM644" s="30">
        <v>5.1329958773072324</v>
      </c>
      <c r="AN644" s="28">
        <v>1.827258821514214E-2</v>
      </c>
      <c r="AO644" s="30">
        <v>5.3293316682656133</v>
      </c>
      <c r="AP644" s="28">
        <v>-1.9241187707068581E-2</v>
      </c>
    </row>
    <row r="645" spans="1:42" s="2" customFormat="1" x14ac:dyDescent="0.25">
      <c r="A645" s="26" t="s">
        <v>336</v>
      </c>
      <c r="B645" s="26" t="s">
        <v>448</v>
      </c>
      <c r="C645" s="26" t="s">
        <v>502</v>
      </c>
      <c r="D645" s="27">
        <v>25006.569651861191</v>
      </c>
      <c r="E645" s="27">
        <v>26065.008762019872</v>
      </c>
      <c r="F645" s="28">
        <v>-4.0607663700499688E-2</v>
      </c>
      <c r="G645" s="27">
        <v>20773.997753118278</v>
      </c>
      <c r="H645" s="28">
        <v>0.2037437352715408</v>
      </c>
      <c r="I645" s="27">
        <v>17413.652328189612</v>
      </c>
      <c r="J645" s="28">
        <v>0.43603244055699875</v>
      </c>
      <c r="K645" s="29">
        <v>5788.4880629513373</v>
      </c>
      <c r="L645" s="29">
        <v>6032.9266970448725</v>
      </c>
      <c r="M645" s="28">
        <v>-4.0517421538250976E-2</v>
      </c>
      <c r="N645" s="29">
        <v>5331.2006153293696</v>
      </c>
      <c r="O645" s="28">
        <v>8.5775696811536281E-2</v>
      </c>
      <c r="P645" s="29">
        <v>4392.0160535472278</v>
      </c>
      <c r="Q645" s="28">
        <v>0.31795694559819376</v>
      </c>
      <c r="R645" s="29">
        <v>1680.1983851355158</v>
      </c>
      <c r="S645" s="29">
        <v>1716.7026547471837</v>
      </c>
      <c r="T645" s="28">
        <v>-2.1264177294025261E-2</v>
      </c>
      <c r="U645" s="29">
        <v>1449.8987745408567</v>
      </c>
      <c r="V645" s="28">
        <v>0.15883840626569853</v>
      </c>
      <c r="W645" s="29">
        <v>1224.1302852556528</v>
      </c>
      <c r="X645" s="28">
        <v>0.37256500012546923</v>
      </c>
      <c r="Y645" s="26"/>
      <c r="Z645" s="26"/>
      <c r="AA645" s="26"/>
      <c r="AB645" s="26"/>
      <c r="AC645" s="30">
        <v>4.3200520377528875</v>
      </c>
      <c r="AD645" s="30">
        <v>4.3204583895884854</v>
      </c>
      <c r="AE645" s="28">
        <v>-9.4052945071089976E-5</v>
      </c>
      <c r="AF645" s="30">
        <v>3.8966828022536961</v>
      </c>
      <c r="AG645" s="28">
        <v>0.10864862678951706</v>
      </c>
      <c r="AH645" s="30">
        <v>3.9648425952645168</v>
      </c>
      <c r="AI645" s="28">
        <v>8.9589796808736286E-2</v>
      </c>
      <c r="AJ645" s="30">
        <v>14.883105395821634</v>
      </c>
      <c r="AK645" s="30">
        <v>15.183181950550678</v>
      </c>
      <c r="AL645" s="28">
        <v>-1.9763746209875352E-2</v>
      </c>
      <c r="AM645" s="30">
        <v>14.32789524199497</v>
      </c>
      <c r="AN645" s="28">
        <v>3.8750294055706562E-2</v>
      </c>
      <c r="AO645" s="30">
        <v>14.225325962385504</v>
      </c>
      <c r="AP645" s="28">
        <v>4.6240025372734833E-2</v>
      </c>
    </row>
    <row r="646" spans="1:42" s="2" customFormat="1" x14ac:dyDescent="0.25">
      <c r="A646" s="26" t="s">
        <v>336</v>
      </c>
      <c r="B646" s="26" t="s">
        <v>448</v>
      </c>
      <c r="C646" s="26" t="s">
        <v>503</v>
      </c>
      <c r="D646" s="27">
        <v>160496.18236505866</v>
      </c>
      <c r="E646" s="27">
        <v>186853.95670634031</v>
      </c>
      <c r="F646" s="28">
        <v>-0.14106083063954342</v>
      </c>
      <c r="G646" s="27">
        <v>198222.09178462505</v>
      </c>
      <c r="H646" s="28">
        <v>-0.19032141715342635</v>
      </c>
      <c r="I646" s="27">
        <v>191005.95317101121</v>
      </c>
      <c r="J646" s="28">
        <v>-0.15973204132876725</v>
      </c>
      <c r="K646" s="29">
        <v>65943.71286679864</v>
      </c>
      <c r="L646" s="29">
        <v>76956.465174165205</v>
      </c>
      <c r="M646" s="28">
        <v>-0.14310366624094398</v>
      </c>
      <c r="N646" s="29">
        <v>88326.425634309388</v>
      </c>
      <c r="O646" s="28">
        <v>-0.25340901781965058</v>
      </c>
      <c r="P646" s="29">
        <v>88120.166892283698</v>
      </c>
      <c r="Q646" s="28">
        <v>-0.25166150732094172</v>
      </c>
      <c r="R646" s="29">
        <v>41140.043521730651</v>
      </c>
      <c r="S646" s="29">
        <v>48439.112181343313</v>
      </c>
      <c r="T646" s="28">
        <v>-0.15068543437144069</v>
      </c>
      <c r="U646" s="29">
        <v>51775.908967154865</v>
      </c>
      <c r="V646" s="28">
        <v>-0.20542112456531275</v>
      </c>
      <c r="W646" s="29">
        <v>51155.141998736348</v>
      </c>
      <c r="X646" s="28">
        <v>-0.19577892047006912</v>
      </c>
      <c r="Y646" s="26"/>
      <c r="Z646" s="26"/>
      <c r="AA646" s="26"/>
      <c r="AB646" s="26"/>
      <c r="AC646" s="30">
        <v>2.4338360002453747</v>
      </c>
      <c r="AD646" s="30">
        <v>2.4280475497862191</v>
      </c>
      <c r="AE646" s="28">
        <v>2.3839938635737638E-3</v>
      </c>
      <c r="AF646" s="30">
        <v>2.2441991777784334</v>
      </c>
      <c r="AG646" s="28">
        <v>8.4500887597091859E-2</v>
      </c>
      <c r="AH646" s="30">
        <v>2.1675623175395593</v>
      </c>
      <c r="AI646" s="28">
        <v>0.12284476462391525</v>
      </c>
      <c r="AJ646" s="30">
        <v>3.9012156678998822</v>
      </c>
      <c r="AK646" s="30">
        <v>3.8575016818394228</v>
      </c>
      <c r="AL646" s="28">
        <v>1.1332201426186985E-2</v>
      </c>
      <c r="AM646" s="30">
        <v>3.8284618414014018</v>
      </c>
      <c r="AN646" s="28">
        <v>1.9003409074556422E-2</v>
      </c>
      <c r="AO646" s="30">
        <v>3.733856377052565</v>
      </c>
      <c r="AP646" s="28">
        <v>4.4822101855837154E-2</v>
      </c>
    </row>
    <row r="647" spans="1:42" s="2" customFormat="1" x14ac:dyDescent="0.25">
      <c r="A647" s="26" t="s">
        <v>336</v>
      </c>
      <c r="B647" s="26" t="s">
        <v>449</v>
      </c>
      <c r="C647" s="26" t="s">
        <v>258</v>
      </c>
      <c r="D647" s="27">
        <v>37289466.033918202</v>
      </c>
      <c r="E647" s="27">
        <v>36644194.346511304</v>
      </c>
      <c r="F647" s="28">
        <v>1.7609111045126045E-2</v>
      </c>
      <c r="G647" s="27">
        <v>36107165.061301984</v>
      </c>
      <c r="H647" s="28">
        <v>3.2744220450675994E-2</v>
      </c>
      <c r="I647" s="27">
        <v>29188098.074706975</v>
      </c>
      <c r="J647" s="28">
        <v>0.27755724057373538</v>
      </c>
      <c r="K647" s="29">
        <v>16963792.232581064</v>
      </c>
      <c r="L647" s="29">
        <v>17633461.614632115</v>
      </c>
      <c r="M647" s="28">
        <v>-3.7977193400039161E-2</v>
      </c>
      <c r="N647" s="29">
        <v>18063423.15847943</v>
      </c>
      <c r="O647" s="28">
        <v>-6.0876109486599224E-2</v>
      </c>
      <c r="P647" s="29">
        <v>14747658.975561814</v>
      </c>
      <c r="Q647" s="28">
        <v>0.15027017241798038</v>
      </c>
      <c r="R647" s="29">
        <v>19341278.800782926</v>
      </c>
      <c r="S647" s="29">
        <v>19999933.361727476</v>
      </c>
      <c r="T647" s="28">
        <v>-3.2932837776598424E-2</v>
      </c>
      <c r="U647" s="29">
        <v>22054405.413635917</v>
      </c>
      <c r="V647" s="28">
        <v>-0.12301971247773943</v>
      </c>
      <c r="W647" s="29">
        <v>17227602.07893623</v>
      </c>
      <c r="X647" s="28">
        <v>0.12269128995213077</v>
      </c>
      <c r="Y647" s="26"/>
      <c r="Z647" s="26"/>
      <c r="AA647" s="26"/>
      <c r="AB647" s="26"/>
      <c r="AC647" s="30">
        <v>2.1981798363634262</v>
      </c>
      <c r="AD647" s="30">
        <v>2.078105544296772</v>
      </c>
      <c r="AE647" s="28">
        <v>5.7780651418880259E-2</v>
      </c>
      <c r="AF647" s="30">
        <v>1.9989104359963112</v>
      </c>
      <c r="AG647" s="28">
        <v>9.9689008961421355E-2</v>
      </c>
      <c r="AH647" s="30">
        <v>1.9791682275182967</v>
      </c>
      <c r="AI647" s="28">
        <v>0.11065840983095754</v>
      </c>
      <c r="AJ647" s="30">
        <v>1.9279731406595897</v>
      </c>
      <c r="AK647" s="30">
        <v>1.832215822110429</v>
      </c>
      <c r="AL647" s="28">
        <v>5.2263121731403392E-2</v>
      </c>
      <c r="AM647" s="30">
        <v>1.6371860580280007</v>
      </c>
      <c r="AN647" s="28">
        <v>0.1776139499879712</v>
      </c>
      <c r="AO647" s="30">
        <v>1.6942635394623231</v>
      </c>
      <c r="AP647" s="28">
        <v>0.13794170490821908</v>
      </c>
    </row>
    <row r="648" spans="1:42" s="2" customFormat="1" x14ac:dyDescent="0.25">
      <c r="A648" s="26" t="s">
        <v>336</v>
      </c>
      <c r="B648" s="26" t="s">
        <v>449</v>
      </c>
      <c r="C648" s="26" t="s">
        <v>492</v>
      </c>
      <c r="D648" s="27">
        <v>1236540.3898531725</v>
      </c>
      <c r="E648" s="27">
        <v>1285643.3650449896</v>
      </c>
      <c r="F648" s="28">
        <v>-3.8193309689813437E-2</v>
      </c>
      <c r="G648" s="27">
        <v>1195499.3034319771</v>
      </c>
      <c r="H648" s="28">
        <v>3.4329661509109044E-2</v>
      </c>
      <c r="I648" s="27">
        <v>963054.93629720679</v>
      </c>
      <c r="J648" s="28">
        <v>0.28397700198440784</v>
      </c>
      <c r="K648" s="29">
        <v>516749.68914083659</v>
      </c>
      <c r="L648" s="29">
        <v>568283.06052389555</v>
      </c>
      <c r="M648" s="28">
        <v>-9.068257522149395E-2</v>
      </c>
      <c r="N648" s="29">
        <v>543989.88807208359</v>
      </c>
      <c r="O648" s="28">
        <v>-5.0074825890214752E-2</v>
      </c>
      <c r="P648" s="29">
        <v>466794.42135471635</v>
      </c>
      <c r="Q648" s="28">
        <v>0.10701770522694252</v>
      </c>
      <c r="R648" s="29">
        <v>293982.60128257395</v>
      </c>
      <c r="S648" s="29">
        <v>330507.72051438852</v>
      </c>
      <c r="T648" s="28">
        <v>-0.11051215134995453</v>
      </c>
      <c r="U648" s="29">
        <v>311096.6744248718</v>
      </c>
      <c r="V648" s="28">
        <v>-5.5012073574675302E-2</v>
      </c>
      <c r="W648" s="29">
        <v>264240.97475531948</v>
      </c>
      <c r="X648" s="28">
        <v>0.11255493798717051</v>
      </c>
      <c r="Y648" s="26"/>
      <c r="Z648" s="26"/>
      <c r="AA648" s="26"/>
      <c r="AB648" s="26"/>
      <c r="AC648" s="30">
        <v>2.3929194653393626</v>
      </c>
      <c r="AD648" s="30">
        <v>2.2623292059062354</v>
      </c>
      <c r="AE648" s="28">
        <v>5.7723809201683282E-2</v>
      </c>
      <c r="AF648" s="30">
        <v>2.197649863803282</v>
      </c>
      <c r="AG648" s="28">
        <v>8.8853827332687332E-2</v>
      </c>
      <c r="AH648" s="30">
        <v>2.0631243481922055</v>
      </c>
      <c r="AI648" s="28">
        <v>0.15985227329420895</v>
      </c>
      <c r="AJ648" s="30">
        <v>4.2061686115384047</v>
      </c>
      <c r="AK648" s="30">
        <v>3.8899041845197067</v>
      </c>
      <c r="AL648" s="28">
        <v>8.1303911874566592E-2</v>
      </c>
      <c r="AM648" s="30">
        <v>3.8428546548821556</v>
      </c>
      <c r="AN648" s="28">
        <v>9.4542726510532166E-2</v>
      </c>
      <c r="AO648" s="30">
        <v>3.6446086273673926</v>
      </c>
      <c r="AP648" s="28">
        <v>0.15407963970513985</v>
      </c>
    </row>
    <row r="649" spans="1:42" s="2" customFormat="1" x14ac:dyDescent="0.25">
      <c r="A649" s="26" t="s">
        <v>336</v>
      </c>
      <c r="B649" s="26" t="s">
        <v>449</v>
      </c>
      <c r="C649" s="26" t="s">
        <v>399</v>
      </c>
      <c r="D649" s="27">
        <v>616141.57247881533</v>
      </c>
      <c r="E649" s="27">
        <v>644509.19381600968</v>
      </c>
      <c r="F649" s="28">
        <v>-4.4014300508632545E-2</v>
      </c>
      <c r="G649" s="27">
        <v>631858.57812589291</v>
      </c>
      <c r="H649" s="28">
        <v>-2.4874245901186583E-2</v>
      </c>
      <c r="I649" s="27">
        <v>534280.93454160925</v>
      </c>
      <c r="J649" s="28">
        <v>0.15321646842487294</v>
      </c>
      <c r="K649" s="29">
        <v>298681.04002341337</v>
      </c>
      <c r="L649" s="29">
        <v>334919.14294947078</v>
      </c>
      <c r="M649" s="28">
        <v>-0.10819955708391578</v>
      </c>
      <c r="N649" s="29">
        <v>329781.83470185578</v>
      </c>
      <c r="O649" s="28">
        <v>-9.4307179492040705E-2</v>
      </c>
      <c r="P649" s="29">
        <v>292082.14576761669</v>
      </c>
      <c r="Q649" s="28">
        <v>2.2592597156030285E-2</v>
      </c>
      <c r="R649" s="29">
        <v>178469.85424583152</v>
      </c>
      <c r="S649" s="29">
        <v>205278.03306999701</v>
      </c>
      <c r="T649" s="28">
        <v>-0.1305944840918476</v>
      </c>
      <c r="U649" s="29">
        <v>196595.71582047638</v>
      </c>
      <c r="V649" s="28">
        <v>-9.219866007251501E-2</v>
      </c>
      <c r="W649" s="29">
        <v>173101.89044015663</v>
      </c>
      <c r="X649" s="28">
        <v>3.1010428551793687E-2</v>
      </c>
      <c r="Y649" s="26"/>
      <c r="Z649" s="26"/>
      <c r="AA649" s="26"/>
      <c r="AB649" s="26"/>
      <c r="AC649" s="30">
        <v>2.0628747389875048</v>
      </c>
      <c r="AD649" s="30">
        <v>1.9243725161247254</v>
      </c>
      <c r="AE649" s="28">
        <v>7.1972667299205317E-2</v>
      </c>
      <c r="AF649" s="30">
        <v>1.9159896381107047</v>
      </c>
      <c r="AG649" s="28">
        <v>7.666278457624584E-2</v>
      </c>
      <c r="AH649" s="30">
        <v>1.8292146311698498</v>
      </c>
      <c r="AI649" s="28">
        <v>0.12773793946105755</v>
      </c>
      <c r="AJ649" s="30">
        <v>3.4523565623027701</v>
      </c>
      <c r="AK649" s="30">
        <v>3.1396890557512349</v>
      </c>
      <c r="AL649" s="28">
        <v>9.9585500665677576E-2</v>
      </c>
      <c r="AM649" s="30">
        <v>3.2139997328470868</v>
      </c>
      <c r="AN649" s="28">
        <v>7.4162056399593237E-2</v>
      </c>
      <c r="AO649" s="30">
        <v>3.0865112632973615</v>
      </c>
      <c r="AP649" s="28">
        <v>0.11853036253448536</v>
      </c>
    </row>
    <row r="650" spans="1:42" s="2" customFormat="1" x14ac:dyDescent="0.25">
      <c r="A650" s="26" t="s">
        <v>336</v>
      </c>
      <c r="B650" s="26" t="s">
        <v>449</v>
      </c>
      <c r="C650" s="26" t="s">
        <v>400</v>
      </c>
      <c r="D650" s="27">
        <v>506270.00704909686</v>
      </c>
      <c r="E650" s="27">
        <v>518284.21770445944</v>
      </c>
      <c r="F650" s="28">
        <v>-2.3180737990778306E-2</v>
      </c>
      <c r="G650" s="27">
        <v>458580.74021729111</v>
      </c>
      <c r="H650" s="28">
        <v>0.10399317426459943</v>
      </c>
      <c r="I650" s="27">
        <v>358084.08510722517</v>
      </c>
      <c r="J650" s="28">
        <v>0.4138299581158395</v>
      </c>
      <c r="K650" s="29">
        <v>190903.28627969191</v>
      </c>
      <c r="L650" s="29">
        <v>201382.20847299317</v>
      </c>
      <c r="M650" s="28">
        <v>-5.2034994912207255E-2</v>
      </c>
      <c r="N650" s="29">
        <v>186477.35584334144</v>
      </c>
      <c r="O650" s="28">
        <v>2.373441223645761E-2</v>
      </c>
      <c r="P650" s="29">
        <v>154723.41909880508</v>
      </c>
      <c r="Q650" s="28">
        <v>0.23383575280082625</v>
      </c>
      <c r="R650" s="29">
        <v>106455.96724104157</v>
      </c>
      <c r="S650" s="29">
        <v>114909.79983898082</v>
      </c>
      <c r="T650" s="28">
        <v>-7.3569291825286626E-2</v>
      </c>
      <c r="U650" s="29">
        <v>105409.13430544762</v>
      </c>
      <c r="V650" s="28">
        <v>9.9311406216515009E-3</v>
      </c>
      <c r="W650" s="29">
        <v>85025.965371465732</v>
      </c>
      <c r="X650" s="28">
        <v>0.25204067693852528</v>
      </c>
      <c r="Y650" s="26"/>
      <c r="Z650" s="26"/>
      <c r="AA650" s="26"/>
      <c r="AB650" s="26"/>
      <c r="AC650" s="30">
        <v>2.6519711468317104</v>
      </c>
      <c r="AD650" s="30">
        <v>2.573634590833108</v>
      </c>
      <c r="AE650" s="28">
        <v>3.0438103481211072E-2</v>
      </c>
      <c r="AF650" s="30">
        <v>2.459176547969407</v>
      </c>
      <c r="AG650" s="28">
        <v>7.8398030845527517E-2</v>
      </c>
      <c r="AH650" s="30">
        <v>2.3143496129603731</v>
      </c>
      <c r="AI650" s="28">
        <v>0.14588182009349604</v>
      </c>
      <c r="AJ650" s="30">
        <v>4.7556752352151523</v>
      </c>
      <c r="AK650" s="30">
        <v>4.510356979393519</v>
      </c>
      <c r="AL650" s="28">
        <v>5.4389986633523596E-2</v>
      </c>
      <c r="AM650" s="30">
        <v>4.350483885850406</v>
      </c>
      <c r="AN650" s="28">
        <v>9.3137076241702241E-2</v>
      </c>
      <c r="AO650" s="30">
        <v>4.2114674445954163</v>
      </c>
      <c r="AP650" s="28">
        <v>0.12922046715999641</v>
      </c>
    </row>
    <row r="651" spans="1:42" s="2" customFormat="1" x14ac:dyDescent="0.25">
      <c r="A651" s="26" t="s">
        <v>336</v>
      </c>
      <c r="B651" s="26" t="s">
        <v>449</v>
      </c>
      <c r="C651" s="26" t="s">
        <v>161</v>
      </c>
      <c r="D651" s="27">
        <v>114128.81032526016</v>
      </c>
      <c r="E651" s="27">
        <v>122849.9535245204</v>
      </c>
      <c r="F651" s="28">
        <v>-7.0990203488514439E-2</v>
      </c>
      <c r="G651" s="27">
        <v>105059.98508879304</v>
      </c>
      <c r="H651" s="28">
        <v>8.6320450443643851E-2</v>
      </c>
      <c r="I651" s="27">
        <v>70689.916648372411</v>
      </c>
      <c r="J651" s="28">
        <v>0.61449914975798603</v>
      </c>
      <c r="K651" s="29">
        <v>27165.362837731336</v>
      </c>
      <c r="L651" s="29">
        <v>31981.709101431668</v>
      </c>
      <c r="M651" s="28">
        <v>-0.15059690051038352</v>
      </c>
      <c r="N651" s="29">
        <v>27730.697526886343</v>
      </c>
      <c r="O651" s="28">
        <v>-2.0386601837436118E-2</v>
      </c>
      <c r="P651" s="29">
        <v>19988.856488294627</v>
      </c>
      <c r="Q651" s="28">
        <v>0.35902535763560239</v>
      </c>
      <c r="R651" s="29">
        <v>9056.779795700917</v>
      </c>
      <c r="S651" s="29">
        <v>10319.887605410613</v>
      </c>
      <c r="T651" s="28">
        <v>-0.12239550061063276</v>
      </c>
      <c r="U651" s="29">
        <v>9091.8242989477767</v>
      </c>
      <c r="V651" s="28">
        <v>-3.8545073127860025E-3</v>
      </c>
      <c r="W651" s="29">
        <v>6113.1189436970953</v>
      </c>
      <c r="X651" s="28">
        <v>0.48153174821485689</v>
      </c>
      <c r="Y651" s="26"/>
      <c r="Z651" s="26"/>
      <c r="AA651" s="26"/>
      <c r="AB651" s="26"/>
      <c r="AC651" s="30">
        <v>4.2012621368981282</v>
      </c>
      <c r="AD651" s="30">
        <v>3.841256673772353</v>
      </c>
      <c r="AE651" s="28">
        <v>9.3720751748731082E-2</v>
      </c>
      <c r="AF651" s="30">
        <v>3.7885806870502252</v>
      </c>
      <c r="AG651" s="28">
        <v>0.10892771830318737</v>
      </c>
      <c r="AH651" s="30">
        <v>3.5364662650796492</v>
      </c>
      <c r="AI651" s="28">
        <v>0.18798309441911396</v>
      </c>
      <c r="AJ651" s="30">
        <v>12.60147788725469</v>
      </c>
      <c r="AK651" s="30">
        <v>11.904194911978635</v>
      </c>
      <c r="AL651" s="28">
        <v>5.8574559676808691E-2</v>
      </c>
      <c r="AM651" s="30">
        <v>11.555435040792851</v>
      </c>
      <c r="AN651" s="28">
        <v>9.0523882724372728E-2</v>
      </c>
      <c r="AO651" s="30">
        <v>11.563641620495041</v>
      </c>
      <c r="AP651" s="28">
        <v>8.9749950821739463E-2</v>
      </c>
    </row>
    <row r="652" spans="1:42" s="2" customFormat="1" x14ac:dyDescent="0.25">
      <c r="A652" s="26" t="s">
        <v>336</v>
      </c>
      <c r="B652" s="26" t="s">
        <v>449</v>
      </c>
      <c r="C652" s="26" t="s">
        <v>493</v>
      </c>
      <c r="D652" s="27">
        <v>19099.562207999228</v>
      </c>
      <c r="E652" s="27">
        <v>17144.227816280127</v>
      </c>
      <c r="F652" s="28">
        <v>0.11405205371001426</v>
      </c>
      <c r="G652" s="27">
        <v>26306.511741291284</v>
      </c>
      <c r="H652" s="28">
        <v>-0.27396066814817827</v>
      </c>
      <c r="I652" s="27">
        <v>8808.4040427279469</v>
      </c>
      <c r="J652" s="28">
        <v>1.1683340268396825</v>
      </c>
      <c r="K652" s="29">
        <v>4666.8358929157257</v>
      </c>
      <c r="L652" s="29">
        <v>4302.392995228548</v>
      </c>
      <c r="M652" s="28">
        <v>8.4707021904171287E-2</v>
      </c>
      <c r="N652" s="29">
        <v>7213.5621172479987</v>
      </c>
      <c r="O652" s="28">
        <v>-0.3530469666633797</v>
      </c>
      <c r="P652" s="29">
        <v>3112.6704903232207</v>
      </c>
      <c r="Q652" s="28">
        <v>0.49930290000954131</v>
      </c>
      <c r="R652" s="29">
        <v>2177.3144767719532</v>
      </c>
      <c r="S652" s="29">
        <v>1739.4783895897015</v>
      </c>
      <c r="T652" s="28">
        <v>0.25170539042196788</v>
      </c>
      <c r="U652" s="29">
        <v>2644.6655031433047</v>
      </c>
      <c r="V652" s="28">
        <v>-0.17671460750551768</v>
      </c>
      <c r="W652" s="29">
        <v>952.53592029499589</v>
      </c>
      <c r="X652" s="28">
        <v>1.2858082623253193</v>
      </c>
      <c r="Y652" s="26"/>
      <c r="Z652" s="26"/>
      <c r="AA652" s="26"/>
      <c r="AB652" s="26"/>
      <c r="AC652" s="30">
        <v>4.0926149207415747</v>
      </c>
      <c r="AD652" s="30">
        <v>3.9848121348499466</v>
      </c>
      <c r="AE652" s="28">
        <v>2.7053417386686318E-2</v>
      </c>
      <c r="AF652" s="30">
        <v>3.6468129495122885</v>
      </c>
      <c r="AG652" s="28">
        <v>0.12224426571944309</v>
      </c>
      <c r="AH652" s="30">
        <v>2.8298543228754287</v>
      </c>
      <c r="AI652" s="28">
        <v>0.44622812830274911</v>
      </c>
      <c r="AJ652" s="30">
        <v>8.7720733094632664</v>
      </c>
      <c r="AK652" s="30">
        <v>9.8559590730667317</v>
      </c>
      <c r="AL652" s="28">
        <v>-0.10997263235045159</v>
      </c>
      <c r="AM652" s="30">
        <v>9.9470090678858263</v>
      </c>
      <c r="AN652" s="28">
        <v>-0.11811950209393798</v>
      </c>
      <c r="AO652" s="30">
        <v>9.2473195551512912</v>
      </c>
      <c r="AP652" s="28">
        <v>-5.1392865019278505E-2</v>
      </c>
    </row>
    <row r="653" spans="1:42" s="2" customFormat="1" x14ac:dyDescent="0.25">
      <c r="A653" s="26" t="s">
        <v>336</v>
      </c>
      <c r="B653" s="26" t="s">
        <v>449</v>
      </c>
      <c r="C653" s="26" t="s">
        <v>496</v>
      </c>
      <c r="D653" s="27">
        <v>331305.11816802027</v>
      </c>
      <c r="E653" s="27">
        <v>350164.08461148862</v>
      </c>
      <c r="F653" s="28">
        <v>-5.3857512155744379E-2</v>
      </c>
      <c r="G653" s="27">
        <v>320152.03233488678</v>
      </c>
      <c r="H653" s="28">
        <v>3.4836842208351475E-2</v>
      </c>
      <c r="I653" s="27">
        <v>247974.75004262209</v>
      </c>
      <c r="J653" s="28">
        <v>0.33604376296810579</v>
      </c>
      <c r="K653" s="29">
        <v>128280.41400484186</v>
      </c>
      <c r="L653" s="29">
        <v>138244.19134538324</v>
      </c>
      <c r="M653" s="28">
        <v>-7.2073750394678865E-2</v>
      </c>
      <c r="N653" s="29">
        <v>135576.7950590048</v>
      </c>
      <c r="O653" s="28">
        <v>-5.3817329514150671E-2</v>
      </c>
      <c r="P653" s="29">
        <v>112114.69598279939</v>
      </c>
      <c r="Q653" s="28">
        <v>0.14418910813014754</v>
      </c>
      <c r="R653" s="29">
        <v>75851.173299771501</v>
      </c>
      <c r="S653" s="29">
        <v>82935.407772535502</v>
      </c>
      <c r="T653" s="28">
        <v>-8.541869706837063E-2</v>
      </c>
      <c r="U653" s="29">
        <v>79767.452739072571</v>
      </c>
      <c r="V653" s="28">
        <v>-4.9096207849479878E-2</v>
      </c>
      <c r="W653" s="29">
        <v>62142.395566655519</v>
      </c>
      <c r="X653" s="28">
        <v>0.22060265955488628</v>
      </c>
      <c r="Y653" s="26"/>
      <c r="Z653" s="26"/>
      <c r="AA653" s="26"/>
      <c r="AB653" s="26"/>
      <c r="AC653" s="30">
        <v>2.5826633063057884</v>
      </c>
      <c r="AD653" s="30">
        <v>2.5329388613273016</v>
      </c>
      <c r="AE653" s="28">
        <v>1.9631127200768834E-2</v>
      </c>
      <c r="AF653" s="30">
        <v>2.3614072909420258</v>
      </c>
      <c r="AG653" s="28">
        <v>9.3696676643823654E-2</v>
      </c>
      <c r="AH653" s="30">
        <v>2.2117952322741554</v>
      </c>
      <c r="AI653" s="28">
        <v>0.16767740006849935</v>
      </c>
      <c r="AJ653" s="30">
        <v>4.3678311587702012</v>
      </c>
      <c r="AK653" s="30">
        <v>4.2221301373699562</v>
      </c>
      <c r="AL653" s="28">
        <v>3.4508889271472075E-2</v>
      </c>
      <c r="AM653" s="30">
        <v>4.0135672049367876</v>
      </c>
      <c r="AN653" s="28">
        <v>8.8266605676282209E-2</v>
      </c>
      <c r="AO653" s="30">
        <v>3.9904279161017868</v>
      </c>
      <c r="AP653" s="28">
        <v>9.4577135736634538E-2</v>
      </c>
    </row>
    <row r="654" spans="1:42" s="2" customFormat="1" x14ac:dyDescent="0.25">
      <c r="A654" s="26" t="s">
        <v>336</v>
      </c>
      <c r="B654" s="26" t="s">
        <v>449</v>
      </c>
      <c r="C654" s="26" t="s">
        <v>497</v>
      </c>
      <c r="D654" s="26"/>
      <c r="E654" s="26"/>
      <c r="F654" s="26"/>
      <c r="G654" s="27">
        <v>1196.0957595217228</v>
      </c>
      <c r="H654" s="28">
        <v>-1</v>
      </c>
      <c r="I654" s="27">
        <v>877.24370419263846</v>
      </c>
      <c r="J654" s="28">
        <v>-1</v>
      </c>
      <c r="K654" s="26"/>
      <c r="L654" s="26"/>
      <c r="M654" s="26"/>
      <c r="N654" s="29">
        <v>397.45260965824127</v>
      </c>
      <c r="O654" s="28">
        <v>-1</v>
      </c>
      <c r="P654" s="29">
        <v>290.5068371295929</v>
      </c>
      <c r="Q654" s="28">
        <v>-1</v>
      </c>
      <c r="R654" s="26"/>
      <c r="S654" s="26"/>
      <c r="T654" s="26"/>
      <c r="U654" s="29">
        <v>87.378422861337668</v>
      </c>
      <c r="V654" s="28">
        <v>-1</v>
      </c>
      <c r="W654" s="29">
        <v>54.954217075276382</v>
      </c>
      <c r="X654" s="28">
        <v>-1</v>
      </c>
      <c r="Y654" s="26"/>
      <c r="Z654" s="26"/>
      <c r="AA654" s="26"/>
      <c r="AB654" s="26"/>
      <c r="AC654" s="26"/>
      <c r="AD654" s="26"/>
      <c r="AE654" s="26"/>
      <c r="AF654" s="30">
        <v>3.009404720100374</v>
      </c>
      <c r="AG654" s="28">
        <v>-1</v>
      </c>
      <c r="AH654" s="30">
        <v>3.0197007163769669</v>
      </c>
      <c r="AI654" s="28">
        <v>-1</v>
      </c>
      <c r="AJ654" s="26"/>
      <c r="AK654" s="26"/>
      <c r="AL654" s="26"/>
      <c r="AM654" s="30">
        <v>13.688685608572129</v>
      </c>
      <c r="AN654" s="28">
        <v>-1</v>
      </c>
      <c r="AO654" s="30">
        <v>15.963173544825295</v>
      </c>
      <c r="AP654" s="28">
        <v>-1</v>
      </c>
    </row>
    <row r="655" spans="1:42" s="2" customFormat="1" x14ac:dyDescent="0.25">
      <c r="A655" s="26" t="s">
        <v>336</v>
      </c>
      <c r="B655" s="26" t="s">
        <v>449</v>
      </c>
      <c r="C655" s="26" t="s">
        <v>498</v>
      </c>
      <c r="D655" s="26"/>
      <c r="E655" s="27">
        <v>245.7867722439766</v>
      </c>
      <c r="F655" s="28">
        <v>-1</v>
      </c>
      <c r="G655" s="27">
        <v>135.93089327216148</v>
      </c>
      <c r="H655" s="28">
        <v>-1</v>
      </c>
      <c r="I655" s="26"/>
      <c r="J655" s="26"/>
      <c r="K655" s="26"/>
      <c r="L655" s="29">
        <v>63.9881784428458</v>
      </c>
      <c r="M655" s="28">
        <v>-1</v>
      </c>
      <c r="N655" s="29">
        <v>31.641074950092548</v>
      </c>
      <c r="O655" s="28">
        <v>-1</v>
      </c>
      <c r="P655" s="26"/>
      <c r="Q655" s="26"/>
      <c r="R655" s="26"/>
      <c r="S655" s="29">
        <v>8.1932750620670198</v>
      </c>
      <c r="T655" s="28">
        <v>-1</v>
      </c>
      <c r="U655" s="29">
        <v>4.531406601887034</v>
      </c>
      <c r="V655" s="28">
        <v>-1</v>
      </c>
      <c r="W655" s="26"/>
      <c r="X655" s="26"/>
      <c r="Y655" s="26"/>
      <c r="Z655" s="26"/>
      <c r="AA655" s="26"/>
      <c r="AB655" s="26"/>
      <c r="AC655" s="26"/>
      <c r="AD655" s="30">
        <v>3.8411278180627253</v>
      </c>
      <c r="AE655" s="28">
        <v>-1</v>
      </c>
      <c r="AF655" s="30">
        <v>4.2960263988048828</v>
      </c>
      <c r="AG655" s="28">
        <v>-1</v>
      </c>
      <c r="AH655" s="26"/>
      <c r="AI655" s="26"/>
      <c r="AJ655" s="26"/>
      <c r="AK655" s="30">
        <v>29.998598897516924</v>
      </c>
      <c r="AL655" s="28">
        <v>-1</v>
      </c>
      <c r="AM655" s="30">
        <v>29.997505237238073</v>
      </c>
      <c r="AN655" s="28">
        <v>-1</v>
      </c>
      <c r="AO655" s="26"/>
      <c r="AP655" s="26"/>
    </row>
    <row r="656" spans="1:42" s="2" customFormat="1" x14ac:dyDescent="0.25">
      <c r="A656" s="26" t="s">
        <v>336</v>
      </c>
      <c r="B656" s="26" t="s">
        <v>449</v>
      </c>
      <c r="C656" s="26" t="s">
        <v>499</v>
      </c>
      <c r="D656" s="27">
        <v>7878.0188651263707</v>
      </c>
      <c r="E656" s="27">
        <v>7000.6396898627281</v>
      </c>
      <c r="F656" s="28">
        <v>0.125328429134002</v>
      </c>
      <c r="G656" s="27">
        <v>4888.8519401574131</v>
      </c>
      <c r="H656" s="28">
        <v>0.61142512834469498</v>
      </c>
      <c r="I656" s="27">
        <v>2541.5836399018763</v>
      </c>
      <c r="J656" s="28">
        <v>2.0996496599382106</v>
      </c>
      <c r="K656" s="29">
        <v>2276.8822979785086</v>
      </c>
      <c r="L656" s="29">
        <v>2026.662070393035</v>
      </c>
      <c r="M656" s="28">
        <v>0.12346420808918965</v>
      </c>
      <c r="N656" s="29">
        <v>1405.7936765018023</v>
      </c>
      <c r="O656" s="28">
        <v>0.6196418692423884</v>
      </c>
      <c r="P656" s="29">
        <v>809.22974898037023</v>
      </c>
      <c r="Q656" s="28">
        <v>1.8136413680384107</v>
      </c>
      <c r="R656" s="29">
        <v>632.4924481392095</v>
      </c>
      <c r="S656" s="29">
        <v>575.63073499864618</v>
      </c>
      <c r="T656" s="28">
        <v>9.8781579376050963E-2</v>
      </c>
      <c r="U656" s="29">
        <v>465.59461274235582</v>
      </c>
      <c r="V656" s="28">
        <v>0.35846169785733595</v>
      </c>
      <c r="W656" s="29">
        <v>201.85322967870971</v>
      </c>
      <c r="X656" s="28">
        <v>2.1334274370836144</v>
      </c>
      <c r="Y656" s="26"/>
      <c r="Z656" s="26"/>
      <c r="AA656" s="26"/>
      <c r="AB656" s="26"/>
      <c r="AC656" s="30">
        <v>3.4600026853038193</v>
      </c>
      <c r="AD656" s="30">
        <v>3.4542708388010039</v>
      </c>
      <c r="AE656" s="28">
        <v>1.65935063297031E-3</v>
      </c>
      <c r="AF656" s="30">
        <v>3.477645419719702</v>
      </c>
      <c r="AG656" s="28">
        <v>-5.073183802995279E-3</v>
      </c>
      <c r="AH656" s="30">
        <v>3.1407441991650362</v>
      </c>
      <c r="AI656" s="28">
        <v>0.10165058530511896</v>
      </c>
      <c r="AJ656" s="30">
        <v>12.455514509783434</v>
      </c>
      <c r="AK656" s="30">
        <v>12.161685025173634</v>
      </c>
      <c r="AL656" s="28">
        <v>2.4160261016594197E-2</v>
      </c>
      <c r="AM656" s="30">
        <v>10.500233049008102</v>
      </c>
      <c r="AN656" s="28">
        <v>0.18621314895101651</v>
      </c>
      <c r="AO656" s="30">
        <v>12.591245847031139</v>
      </c>
      <c r="AP656" s="28">
        <v>-1.077981789067433E-2</v>
      </c>
    </row>
    <row r="657" spans="1:42" s="2" customFormat="1" x14ac:dyDescent="0.25">
      <c r="A657" s="26" t="s">
        <v>336</v>
      </c>
      <c r="B657" s="26" t="s">
        <v>449</v>
      </c>
      <c r="C657" s="26" t="s">
        <v>500</v>
      </c>
      <c r="D657" s="26"/>
      <c r="E657" s="26"/>
      <c r="F657" s="26"/>
      <c r="G657" s="27">
        <v>90.809455126523972</v>
      </c>
      <c r="H657" s="28">
        <v>-1</v>
      </c>
      <c r="I657" s="26"/>
      <c r="J657" s="26"/>
      <c r="K657" s="26"/>
      <c r="L657" s="26"/>
      <c r="M657" s="26"/>
      <c r="N657" s="29">
        <v>5.0634185678939332</v>
      </c>
      <c r="O657" s="28">
        <v>-1</v>
      </c>
      <c r="P657" s="26"/>
      <c r="Q657" s="26"/>
      <c r="R657" s="26"/>
      <c r="S657" s="26"/>
      <c r="T657" s="26"/>
      <c r="U657" s="29">
        <v>2.2705190181732178</v>
      </c>
      <c r="V657" s="28">
        <v>-1</v>
      </c>
      <c r="W657" s="26"/>
      <c r="X657" s="26"/>
      <c r="Y657" s="26"/>
      <c r="Z657" s="26"/>
      <c r="AA657" s="26"/>
      <c r="AB657" s="26"/>
      <c r="AC657" s="26"/>
      <c r="AD657" s="26"/>
      <c r="AE657" s="26"/>
      <c r="AF657" s="30">
        <v>17.934416029187776</v>
      </c>
      <c r="AG657" s="28">
        <v>-1</v>
      </c>
      <c r="AH657" s="26"/>
      <c r="AI657" s="26"/>
      <c r="AJ657" s="26"/>
      <c r="AK657" s="26"/>
      <c r="AL657" s="26"/>
      <c r="AM657" s="30">
        <v>39.995020697772517</v>
      </c>
      <c r="AN657" s="28">
        <v>-1</v>
      </c>
      <c r="AO657" s="26"/>
      <c r="AP657" s="26"/>
    </row>
    <row r="658" spans="1:42" s="2" customFormat="1" x14ac:dyDescent="0.25">
      <c r="A658" s="26" t="s">
        <v>336</v>
      </c>
      <c r="B658" s="26" t="s">
        <v>449</v>
      </c>
      <c r="C658" s="26" t="s">
        <v>501</v>
      </c>
      <c r="D658" s="27">
        <v>174964.88888107659</v>
      </c>
      <c r="E658" s="27">
        <v>168120.13309297085</v>
      </c>
      <c r="F658" s="28">
        <v>4.0713480665165648E-2</v>
      </c>
      <c r="G658" s="27">
        <v>138428.70788240433</v>
      </c>
      <c r="H658" s="28">
        <v>0.26393499988246572</v>
      </c>
      <c r="I658" s="27">
        <v>110109.33506460309</v>
      </c>
      <c r="J658" s="28">
        <v>0.58901049378258086</v>
      </c>
      <c r="K658" s="29">
        <v>62622.872274850029</v>
      </c>
      <c r="L658" s="29">
        <v>63138.017127609914</v>
      </c>
      <c r="M658" s="28">
        <v>-8.1590280499102656E-3</v>
      </c>
      <c r="N658" s="29">
        <v>50900.56078433666</v>
      </c>
      <c r="O658" s="28">
        <v>0.23029827785552826</v>
      </c>
      <c r="P658" s="29">
        <v>42608.723116005705</v>
      </c>
      <c r="Q658" s="28">
        <v>0.46971952443527065</v>
      </c>
      <c r="R658" s="29">
        <v>30604.793941270083</v>
      </c>
      <c r="S658" s="29">
        <v>31974.392066445333</v>
      </c>
      <c r="T658" s="28">
        <v>-4.2834219406865194E-2</v>
      </c>
      <c r="U658" s="29">
        <v>25641.681566375002</v>
      </c>
      <c r="V658" s="28">
        <v>0.19355643123668675</v>
      </c>
      <c r="W658" s="29">
        <v>22883.569804810191</v>
      </c>
      <c r="X658" s="28">
        <v>0.33741344564329595</v>
      </c>
      <c r="Y658" s="26"/>
      <c r="Z658" s="26"/>
      <c r="AA658" s="26"/>
      <c r="AB658" s="26"/>
      <c r="AC658" s="30">
        <v>2.7939454471708132</v>
      </c>
      <c r="AD658" s="30">
        <v>2.6627401483511717</v>
      </c>
      <c r="AE658" s="28">
        <v>4.9274541077876773E-2</v>
      </c>
      <c r="AF658" s="30">
        <v>2.719591017256576</v>
      </c>
      <c r="AG658" s="28">
        <v>2.7340298391352668E-2</v>
      </c>
      <c r="AH658" s="30">
        <v>2.5841970144193596</v>
      </c>
      <c r="AI658" s="28">
        <v>8.1165805695577645E-2</v>
      </c>
      <c r="AJ658" s="30">
        <v>5.7169111877319061</v>
      </c>
      <c r="AK658" s="30">
        <v>5.2579618321938328</v>
      </c>
      <c r="AL658" s="28">
        <v>8.7286551364444034E-2</v>
      </c>
      <c r="AM658" s="30">
        <v>5.3985815058218183</v>
      </c>
      <c r="AN658" s="28">
        <v>5.8965430375887036E-2</v>
      </c>
      <c r="AO658" s="30">
        <v>4.8117201994182652</v>
      </c>
      <c r="AP658" s="28">
        <v>0.18812211658173267</v>
      </c>
    </row>
    <row r="659" spans="1:42" s="2" customFormat="1" x14ac:dyDescent="0.25">
      <c r="A659" s="26" t="s">
        <v>336</v>
      </c>
      <c r="B659" s="26" t="s">
        <v>449</v>
      </c>
      <c r="C659" s="26" t="s">
        <v>502</v>
      </c>
      <c r="D659" s="27">
        <v>87151.229252134566</v>
      </c>
      <c r="E659" s="27">
        <v>98452.410256208183</v>
      </c>
      <c r="F659" s="28">
        <v>-0.11478826140125899</v>
      </c>
      <c r="G659" s="27">
        <v>72319.971221795087</v>
      </c>
      <c r="H659" s="28">
        <v>0.20507831764553827</v>
      </c>
      <c r="I659" s="27">
        <v>58397.243021458387</v>
      </c>
      <c r="J659" s="28">
        <v>0.49238602274614862</v>
      </c>
      <c r="K659" s="29">
        <v>20221.6446468371</v>
      </c>
      <c r="L659" s="29">
        <v>25587.517692379675</v>
      </c>
      <c r="M659" s="28">
        <v>-0.20970666674480146</v>
      </c>
      <c r="N659" s="29">
        <v>18656.908826475359</v>
      </c>
      <c r="O659" s="28">
        <v>8.3868975022340211E-2</v>
      </c>
      <c r="P659" s="29">
        <v>15767.315750222888</v>
      </c>
      <c r="Q659" s="28">
        <v>0.28250394469022067</v>
      </c>
      <c r="R659" s="29">
        <v>6246.9728707897548</v>
      </c>
      <c r="S659" s="29">
        <v>7996.2407562502431</v>
      </c>
      <c r="T659" s="28">
        <v>-0.21876128280569554</v>
      </c>
      <c r="U659" s="29">
        <v>5880.8544644531376</v>
      </c>
      <c r="V659" s="28">
        <v>6.2255988232598217E-2</v>
      </c>
      <c r="W659" s="29">
        <v>4900.5011667607378</v>
      </c>
      <c r="X659" s="28">
        <v>0.27476204131159165</v>
      </c>
      <c r="Y659" s="26"/>
      <c r="Z659" s="26"/>
      <c r="AA659" s="26"/>
      <c r="AB659" s="26"/>
      <c r="AC659" s="30">
        <v>4.3097992657964168</v>
      </c>
      <c r="AD659" s="30">
        <v>3.8476733632324445</v>
      </c>
      <c r="AE659" s="28">
        <v>0.12010528413870836</v>
      </c>
      <c r="AF659" s="30">
        <v>3.8763104807141673</v>
      </c>
      <c r="AG659" s="28">
        <v>0.11183025385582221</v>
      </c>
      <c r="AH659" s="30">
        <v>3.703689578274151</v>
      </c>
      <c r="AI659" s="28">
        <v>0.16365023977109372</v>
      </c>
      <c r="AJ659" s="30">
        <v>13.950953694651908</v>
      </c>
      <c r="AK659" s="30">
        <v>12.312336916475793</v>
      </c>
      <c r="AL659" s="28">
        <v>0.13308738944459797</v>
      </c>
      <c r="AM659" s="30">
        <v>12.297527792761004</v>
      </c>
      <c r="AN659" s="28">
        <v>0.1344518938891279</v>
      </c>
      <c r="AO659" s="30">
        <v>11.916585882594399</v>
      </c>
      <c r="AP659" s="28">
        <v>0.17071733733979519</v>
      </c>
    </row>
    <row r="660" spans="1:42" s="2" customFormat="1" x14ac:dyDescent="0.25">
      <c r="A660" s="26" t="s">
        <v>336</v>
      </c>
      <c r="B660" s="26" t="s">
        <v>449</v>
      </c>
      <c r="C660" s="26" t="s">
        <v>503</v>
      </c>
      <c r="D660" s="27">
        <v>616141.57247881533</v>
      </c>
      <c r="E660" s="27">
        <v>644509.19381600968</v>
      </c>
      <c r="F660" s="28">
        <v>-4.4014300508632545E-2</v>
      </c>
      <c r="G660" s="27">
        <v>631858.57812589291</v>
      </c>
      <c r="H660" s="28">
        <v>-2.4874245901186583E-2</v>
      </c>
      <c r="I660" s="27">
        <v>534280.93454160925</v>
      </c>
      <c r="J660" s="28">
        <v>0.15321646842487294</v>
      </c>
      <c r="K660" s="29">
        <v>298681.04002341337</v>
      </c>
      <c r="L660" s="29">
        <v>334919.14294947078</v>
      </c>
      <c r="M660" s="28">
        <v>-0.10819955708391578</v>
      </c>
      <c r="N660" s="29">
        <v>329781.83470185578</v>
      </c>
      <c r="O660" s="28">
        <v>-9.4307179492040705E-2</v>
      </c>
      <c r="P660" s="29">
        <v>292082.14576761669</v>
      </c>
      <c r="Q660" s="28">
        <v>2.2592597156030285E-2</v>
      </c>
      <c r="R660" s="29">
        <v>178469.85424583152</v>
      </c>
      <c r="S660" s="29">
        <v>205278.03306999698</v>
      </c>
      <c r="T660" s="28">
        <v>-0.13059448409184746</v>
      </c>
      <c r="U660" s="29">
        <v>196595.71582047641</v>
      </c>
      <c r="V660" s="28">
        <v>-9.2198660072515148E-2</v>
      </c>
      <c r="W660" s="29">
        <v>173101.89044015657</v>
      </c>
      <c r="X660" s="28">
        <v>3.1010428551794034E-2</v>
      </c>
      <c r="Y660" s="26"/>
      <c r="Z660" s="26"/>
      <c r="AA660" s="26"/>
      <c r="AB660" s="26"/>
      <c r="AC660" s="30">
        <v>2.0628747389875048</v>
      </c>
      <c r="AD660" s="30">
        <v>1.9243725161247254</v>
      </c>
      <c r="AE660" s="28">
        <v>7.1972667299205317E-2</v>
      </c>
      <c r="AF660" s="30">
        <v>1.9159896381107047</v>
      </c>
      <c r="AG660" s="28">
        <v>7.666278457624584E-2</v>
      </c>
      <c r="AH660" s="30">
        <v>1.8292146311698498</v>
      </c>
      <c r="AI660" s="28">
        <v>0.12773793946105755</v>
      </c>
      <c r="AJ660" s="30">
        <v>3.4523565623027701</v>
      </c>
      <c r="AK660" s="30">
        <v>3.1396890557512354</v>
      </c>
      <c r="AL660" s="28">
        <v>9.9585500665677409E-2</v>
      </c>
      <c r="AM660" s="30">
        <v>3.2139997328470864</v>
      </c>
      <c r="AN660" s="28">
        <v>7.416205639959339E-2</v>
      </c>
      <c r="AO660" s="30">
        <v>3.0865112632973624</v>
      </c>
      <c r="AP660" s="28">
        <v>0.11853036253448503</v>
      </c>
    </row>
    <row r="661" spans="1:42" s="2" customFormat="1" x14ac:dyDescent="0.25">
      <c r="A661" s="26" t="s">
        <v>336</v>
      </c>
      <c r="B661" s="26" t="s">
        <v>449</v>
      </c>
      <c r="C661" s="26" t="s">
        <v>504</v>
      </c>
      <c r="D661" s="26"/>
      <c r="E661" s="27">
        <v>6.8889899253845215</v>
      </c>
      <c r="F661" s="28">
        <v>-1</v>
      </c>
      <c r="G661" s="27">
        <v>121.81407762885094</v>
      </c>
      <c r="H661" s="28">
        <v>-1</v>
      </c>
      <c r="I661" s="27">
        <v>65.442240091562269</v>
      </c>
      <c r="J661" s="28">
        <v>-1</v>
      </c>
      <c r="K661" s="26"/>
      <c r="L661" s="29">
        <v>1.1481649875640869</v>
      </c>
      <c r="M661" s="28">
        <v>-1</v>
      </c>
      <c r="N661" s="29">
        <v>20.275803484954494</v>
      </c>
      <c r="O661" s="28">
        <v>-1</v>
      </c>
      <c r="P661" s="29">
        <v>9.1336616385541873</v>
      </c>
      <c r="Q661" s="28">
        <v>-1</v>
      </c>
      <c r="R661" s="26"/>
      <c r="S661" s="29">
        <v>0.34444950995641932</v>
      </c>
      <c r="T661" s="28">
        <v>-1</v>
      </c>
      <c r="U661" s="29">
        <v>6.5293701275772467</v>
      </c>
      <c r="V661" s="28">
        <v>-1</v>
      </c>
      <c r="W661" s="29">
        <v>3.2744098873770149</v>
      </c>
      <c r="X661" s="28">
        <v>-1</v>
      </c>
      <c r="Y661" s="26"/>
      <c r="Z661" s="26"/>
      <c r="AA661" s="26"/>
      <c r="AB661" s="26"/>
      <c r="AC661" s="26"/>
      <c r="AD661" s="30">
        <v>6</v>
      </c>
      <c r="AE661" s="28">
        <v>-1</v>
      </c>
      <c r="AF661" s="30">
        <v>6.0078545207464726</v>
      </c>
      <c r="AG661" s="28">
        <v>-1</v>
      </c>
      <c r="AH661" s="30">
        <v>7.1649512190514475</v>
      </c>
      <c r="AI661" s="28">
        <v>-1</v>
      </c>
      <c r="AJ661" s="26"/>
      <c r="AK661" s="30">
        <v>19.999999205271436</v>
      </c>
      <c r="AL661" s="28">
        <v>-1</v>
      </c>
      <c r="AM661" s="30">
        <v>18.656329056054084</v>
      </c>
      <c r="AN661" s="28">
        <v>-1</v>
      </c>
      <c r="AO661" s="30">
        <v>19.985964598947984</v>
      </c>
      <c r="AP661" s="28">
        <v>-1</v>
      </c>
    </row>
    <row r="662" spans="1:42" s="2" customFormat="1" x14ac:dyDescent="0.25">
      <c r="A662" s="26" t="s">
        <v>336</v>
      </c>
      <c r="B662" s="26" t="s">
        <v>450</v>
      </c>
      <c r="C662" s="26" t="s">
        <v>258</v>
      </c>
      <c r="D662" s="27">
        <v>29775434.323442716</v>
      </c>
      <c r="E662" s="27">
        <v>29136262.472236745</v>
      </c>
      <c r="F662" s="28">
        <v>2.1937331592033222E-2</v>
      </c>
      <c r="G662" s="27">
        <v>28877885.97186581</v>
      </c>
      <c r="H662" s="28">
        <v>3.1080819158692551E-2</v>
      </c>
      <c r="I662" s="27">
        <v>24551745.212324869</v>
      </c>
      <c r="J662" s="28">
        <v>0.21276243566162367</v>
      </c>
      <c r="K662" s="29">
        <v>13511047.938687777</v>
      </c>
      <c r="L662" s="29">
        <v>14239800.121046502</v>
      </c>
      <c r="M662" s="28">
        <v>-5.1177135645438257E-2</v>
      </c>
      <c r="N662" s="29">
        <v>14689949.567713708</v>
      </c>
      <c r="O662" s="28">
        <v>-8.0252258429598586E-2</v>
      </c>
      <c r="P662" s="29">
        <v>12283134.174969226</v>
      </c>
      <c r="Q662" s="28">
        <v>9.9967463208275778E-2</v>
      </c>
      <c r="R662" s="29">
        <v>15520132.764165515</v>
      </c>
      <c r="S662" s="29">
        <v>16340035.973860718</v>
      </c>
      <c r="T662" s="28">
        <v>-5.0177564541890159E-2</v>
      </c>
      <c r="U662" s="29">
        <v>17784103.555913847</v>
      </c>
      <c r="V662" s="28">
        <v>-0.12730305942215914</v>
      </c>
      <c r="W662" s="29">
        <v>14191843.419789016</v>
      </c>
      <c r="X662" s="28">
        <v>9.3595264905779657E-2</v>
      </c>
      <c r="Y662" s="26"/>
      <c r="Z662" s="26"/>
      <c r="AA662" s="26"/>
      <c r="AB662" s="26"/>
      <c r="AC662" s="30">
        <v>2.2037842259580178</v>
      </c>
      <c r="AD662" s="30">
        <v>2.0461145679406827</v>
      </c>
      <c r="AE662" s="28">
        <v>7.705807899897911E-2</v>
      </c>
      <c r="AF662" s="30">
        <v>1.9658260798481599</v>
      </c>
      <c r="AG662" s="28">
        <v>0.12104740523548133</v>
      </c>
      <c r="AH662" s="30">
        <v>1.9988176358406</v>
      </c>
      <c r="AI662" s="28">
        <v>0.10254391718493087</v>
      </c>
      <c r="AJ662" s="30">
        <v>1.9185038411650261</v>
      </c>
      <c r="AK662" s="30">
        <v>1.7831210726124624</v>
      </c>
      <c r="AL662" s="28">
        <v>7.5924608054916604E-2</v>
      </c>
      <c r="AM662" s="30">
        <v>1.6238032960768993</v>
      </c>
      <c r="AN662" s="28">
        <v>0.18148783525696854</v>
      </c>
      <c r="AO662" s="30">
        <v>1.7299898600973902</v>
      </c>
      <c r="AP662" s="28">
        <v>0.10896825780066914</v>
      </c>
    </row>
    <row r="663" spans="1:42" s="2" customFormat="1" x14ac:dyDescent="0.25">
      <c r="A663" s="26" t="s">
        <v>336</v>
      </c>
      <c r="B663" s="26" t="s">
        <v>450</v>
      </c>
      <c r="C663" s="26" t="s">
        <v>492</v>
      </c>
      <c r="D663" s="27">
        <v>1063212.9585428773</v>
      </c>
      <c r="E663" s="27">
        <v>1087933.3836752414</v>
      </c>
      <c r="F663" s="28">
        <v>-2.2722370232682667E-2</v>
      </c>
      <c r="G663" s="27">
        <v>1086207.6174485469</v>
      </c>
      <c r="H663" s="28">
        <v>-2.1169671926701276E-2</v>
      </c>
      <c r="I663" s="27">
        <v>875601.26327530388</v>
      </c>
      <c r="J663" s="28">
        <v>0.21426613132761685</v>
      </c>
      <c r="K663" s="29">
        <v>407284.04904902726</v>
      </c>
      <c r="L663" s="29">
        <v>444845.6026025571</v>
      </c>
      <c r="M663" s="28">
        <v>-8.4437281910345954E-2</v>
      </c>
      <c r="N663" s="29">
        <v>454105.59148552502</v>
      </c>
      <c r="O663" s="28">
        <v>-0.10310717003798493</v>
      </c>
      <c r="P663" s="29">
        <v>397896.13463842298</v>
      </c>
      <c r="Q663" s="28">
        <v>2.3593881903716623E-2</v>
      </c>
      <c r="R663" s="29">
        <v>237562.31638503386</v>
      </c>
      <c r="S663" s="29">
        <v>259479.5083145012</v>
      </c>
      <c r="T663" s="28">
        <v>-8.4465983737346567E-2</v>
      </c>
      <c r="U663" s="29">
        <v>261063.89868061055</v>
      </c>
      <c r="V663" s="28">
        <v>-9.0022337114979187E-2</v>
      </c>
      <c r="W663" s="29">
        <v>228706.93172478364</v>
      </c>
      <c r="X663" s="28">
        <v>3.8719354037359988E-2</v>
      </c>
      <c r="Y663" s="26"/>
      <c r="Z663" s="26"/>
      <c r="AA663" s="26"/>
      <c r="AB663" s="26"/>
      <c r="AC663" s="30">
        <v>2.6104949629758072</v>
      </c>
      <c r="AD663" s="30">
        <v>2.4456426618815983</v>
      </c>
      <c r="AE663" s="28">
        <v>6.7406536393741542E-2</v>
      </c>
      <c r="AF663" s="30">
        <v>2.3919714661411975</v>
      </c>
      <c r="AG663" s="28">
        <v>9.1357066724185712E-2</v>
      </c>
      <c r="AH663" s="30">
        <v>2.2005774548953134</v>
      </c>
      <c r="AI663" s="28">
        <v>0.18627724607857282</v>
      </c>
      <c r="AJ663" s="30">
        <v>4.475511835049014</v>
      </c>
      <c r="AK663" s="30">
        <v>4.1927526020922459</v>
      </c>
      <c r="AL663" s="28">
        <v>6.7439999396975397E-2</v>
      </c>
      <c r="AM663" s="30">
        <v>4.1606963771633145</v>
      </c>
      <c r="AN663" s="28">
        <v>7.5664126710523097E-2</v>
      </c>
      <c r="AO663" s="30">
        <v>3.8284858997145124</v>
      </c>
      <c r="AP663" s="28">
        <v>0.16900308693385807</v>
      </c>
    </row>
    <row r="664" spans="1:42" s="2" customFormat="1" x14ac:dyDescent="0.25">
      <c r="A664" s="26" t="s">
        <v>336</v>
      </c>
      <c r="B664" s="26" t="s">
        <v>450</v>
      </c>
      <c r="C664" s="26" t="s">
        <v>399</v>
      </c>
      <c r="D664" s="27">
        <v>507088.03614987613</v>
      </c>
      <c r="E664" s="27">
        <v>506444.30513661861</v>
      </c>
      <c r="F664" s="28">
        <v>1.2710795772180102E-3</v>
      </c>
      <c r="G664" s="27">
        <v>546212.80711602804</v>
      </c>
      <c r="H664" s="28">
        <v>-7.1629171737529237E-2</v>
      </c>
      <c r="I664" s="27">
        <v>449271.03219000821</v>
      </c>
      <c r="J664" s="28">
        <v>0.12869070075146896</v>
      </c>
      <c r="K664" s="29">
        <v>225964.45580014272</v>
      </c>
      <c r="L664" s="29">
        <v>244085.97182372661</v>
      </c>
      <c r="M664" s="28">
        <v>-7.4242349481152631E-2</v>
      </c>
      <c r="N664" s="29">
        <v>259815.16496493583</v>
      </c>
      <c r="O664" s="28">
        <v>-0.13028765726343008</v>
      </c>
      <c r="P664" s="29">
        <v>236266.21979829803</v>
      </c>
      <c r="Q664" s="28">
        <v>-4.3602356726873563E-2</v>
      </c>
      <c r="R664" s="29">
        <v>136353.55212960904</v>
      </c>
      <c r="S664" s="29">
        <v>148510.50430224766</v>
      </c>
      <c r="T664" s="28">
        <v>-8.1859207399207684E-2</v>
      </c>
      <c r="U664" s="29">
        <v>156355.22898302719</v>
      </c>
      <c r="V664" s="28">
        <v>-0.12792457907237234</v>
      </c>
      <c r="W664" s="29">
        <v>142097.00809938964</v>
      </c>
      <c r="X664" s="28">
        <v>-4.0419260381353989E-2</v>
      </c>
      <c r="Y664" s="26"/>
      <c r="Z664" s="26"/>
      <c r="AA664" s="26"/>
      <c r="AB664" s="26"/>
      <c r="AC664" s="30">
        <v>2.2441053145029892</v>
      </c>
      <c r="AD664" s="30">
        <v>2.074860350853597</v>
      </c>
      <c r="AE664" s="28">
        <v>8.1569327583788903E-2</v>
      </c>
      <c r="AF664" s="30">
        <v>2.1023130316113146</v>
      </c>
      <c r="AG664" s="28">
        <v>6.744584691224513E-2</v>
      </c>
      <c r="AH664" s="30">
        <v>1.9015457756659151</v>
      </c>
      <c r="AI664" s="28">
        <v>0.18014793186722572</v>
      </c>
      <c r="AJ664" s="30">
        <v>3.7189206165151485</v>
      </c>
      <c r="AK664" s="30">
        <v>3.4101581400996812</v>
      </c>
      <c r="AL664" s="28">
        <v>9.0541981846754452E-2</v>
      </c>
      <c r="AM664" s="30">
        <v>3.4934092749486556</v>
      </c>
      <c r="AN664" s="28">
        <v>6.4553370022700063E-2</v>
      </c>
      <c r="AO664" s="30">
        <v>3.161720561180049</v>
      </c>
      <c r="AP664" s="28">
        <v>0.1762331757513497</v>
      </c>
    </row>
    <row r="665" spans="1:42" s="2" customFormat="1" x14ac:dyDescent="0.25">
      <c r="A665" s="26" t="s">
        <v>336</v>
      </c>
      <c r="B665" s="26" t="s">
        <v>450</v>
      </c>
      <c r="C665" s="26" t="s">
        <v>400</v>
      </c>
      <c r="D665" s="27">
        <v>465128.69453276513</v>
      </c>
      <c r="E665" s="27">
        <v>474470.68903633358</v>
      </c>
      <c r="F665" s="28">
        <v>-1.9689297399049802E-2</v>
      </c>
      <c r="G665" s="27">
        <v>440823.63902789593</v>
      </c>
      <c r="H665" s="28">
        <v>5.5135553888323002E-2</v>
      </c>
      <c r="I665" s="27">
        <v>355413.23595707299</v>
      </c>
      <c r="J665" s="28">
        <v>0.30869829110400276</v>
      </c>
      <c r="K665" s="29">
        <v>160951.43169725977</v>
      </c>
      <c r="L665" s="29">
        <v>173200.91369045872</v>
      </c>
      <c r="M665" s="28">
        <v>-7.0724118783177914E-2</v>
      </c>
      <c r="N665" s="29">
        <v>168965.20874860676</v>
      </c>
      <c r="O665" s="28">
        <v>-4.742856302015528E-2</v>
      </c>
      <c r="P665" s="29">
        <v>142123.3186658691</v>
      </c>
      <c r="Q665" s="28">
        <v>0.13247729653467658</v>
      </c>
      <c r="R665" s="29">
        <v>94582.741788399697</v>
      </c>
      <c r="S665" s="29">
        <v>101990.81803847937</v>
      </c>
      <c r="T665" s="28">
        <v>-7.2634737053336812E-2</v>
      </c>
      <c r="U665" s="29">
        <v>96341.333908435161</v>
      </c>
      <c r="V665" s="28">
        <v>-1.8253765530243406E-2</v>
      </c>
      <c r="W665" s="29">
        <v>80540.344878406555</v>
      </c>
      <c r="X665" s="28">
        <v>0.17435233150780821</v>
      </c>
      <c r="Y665" s="26"/>
      <c r="Z665" s="26"/>
      <c r="AA665" s="26"/>
      <c r="AB665" s="26"/>
      <c r="AC665" s="30">
        <v>2.8898698795525162</v>
      </c>
      <c r="AD665" s="30">
        <v>2.7394237069920906</v>
      </c>
      <c r="AE665" s="28">
        <v>5.4918913118999289E-2</v>
      </c>
      <c r="AF665" s="30">
        <v>2.608960994353406</v>
      </c>
      <c r="AG665" s="28">
        <v>0.10767078764576526</v>
      </c>
      <c r="AH665" s="30">
        <v>2.5007383678722488</v>
      </c>
      <c r="AI665" s="28">
        <v>0.15560664669265648</v>
      </c>
      <c r="AJ665" s="30">
        <v>4.9176909628328396</v>
      </c>
      <c r="AK665" s="30">
        <v>4.6520921996853088</v>
      </c>
      <c r="AL665" s="28">
        <v>5.7092325720779387E-2</v>
      </c>
      <c r="AM665" s="30">
        <v>4.5756439229590073</v>
      </c>
      <c r="AN665" s="28">
        <v>7.4753858830132705E-2</v>
      </c>
      <c r="AO665" s="30">
        <v>4.4128596232564909</v>
      </c>
      <c r="AP665" s="28">
        <v>0.11440004502200908</v>
      </c>
    </row>
    <row r="666" spans="1:42" s="2" customFormat="1" x14ac:dyDescent="0.25">
      <c r="A666" s="26" t="s">
        <v>336</v>
      </c>
      <c r="B666" s="26" t="s">
        <v>450</v>
      </c>
      <c r="C666" s="26" t="s">
        <v>161</v>
      </c>
      <c r="D666" s="27">
        <v>90996.227860236162</v>
      </c>
      <c r="E666" s="27">
        <v>107018.3895022893</v>
      </c>
      <c r="F666" s="28">
        <v>-0.14971409789072182</v>
      </c>
      <c r="G666" s="27">
        <v>99171.171304622883</v>
      </c>
      <c r="H666" s="28">
        <v>-8.243265998417873E-2</v>
      </c>
      <c r="I666" s="27">
        <v>70916.995128222698</v>
      </c>
      <c r="J666" s="28">
        <v>0.2831371055091782</v>
      </c>
      <c r="K666" s="29">
        <v>20368.161551624773</v>
      </c>
      <c r="L666" s="29">
        <v>27558.717088371784</v>
      </c>
      <c r="M666" s="28">
        <v>-0.26091764408659712</v>
      </c>
      <c r="N666" s="29">
        <v>25325.21777198245</v>
      </c>
      <c r="O666" s="28">
        <v>-0.19573597609264073</v>
      </c>
      <c r="P666" s="29">
        <v>19506.596174255887</v>
      </c>
      <c r="Q666" s="28">
        <v>4.416789939527993E-2</v>
      </c>
      <c r="R666" s="29">
        <v>6626.0224670249963</v>
      </c>
      <c r="S666" s="29">
        <v>8978.185973774227</v>
      </c>
      <c r="T666" s="28">
        <v>-0.26198649856664019</v>
      </c>
      <c r="U666" s="29">
        <v>8367.3357891481337</v>
      </c>
      <c r="V666" s="28">
        <v>-0.2081084548299714</v>
      </c>
      <c r="W666" s="29">
        <v>6069.5787469873494</v>
      </c>
      <c r="X666" s="28">
        <v>9.1677485906882614E-2</v>
      </c>
      <c r="Y666" s="26"/>
      <c r="Z666" s="26"/>
      <c r="AA666" s="26"/>
      <c r="AB666" s="26"/>
      <c r="AC666" s="30">
        <v>4.4675719813788186</v>
      </c>
      <c r="AD666" s="30">
        <v>3.8832863358303782</v>
      </c>
      <c r="AE666" s="28">
        <v>0.1504616438291822</v>
      </c>
      <c r="AF666" s="30">
        <v>3.9159059636729747</v>
      </c>
      <c r="AG666" s="28">
        <v>0.14087825980080523</v>
      </c>
      <c r="AH666" s="30">
        <v>3.635539204006101</v>
      </c>
      <c r="AI666" s="28">
        <v>0.22886090086881136</v>
      </c>
      <c r="AJ666" s="30">
        <v>13.733160174612623</v>
      </c>
      <c r="AK666" s="30">
        <v>11.919823204252605</v>
      </c>
      <c r="AL666" s="28">
        <v>0.15212784110028393</v>
      </c>
      <c r="AM666" s="30">
        <v>11.852180168655494</v>
      </c>
      <c r="AN666" s="28">
        <v>0.15870329164684868</v>
      </c>
      <c r="AO666" s="30">
        <v>11.684006103952852</v>
      </c>
      <c r="AP666" s="28">
        <v>0.1753811194917568</v>
      </c>
    </row>
    <row r="667" spans="1:42" s="2" customFormat="1" x14ac:dyDescent="0.25">
      <c r="A667" s="26" t="s">
        <v>336</v>
      </c>
      <c r="B667" s="26" t="s">
        <v>450</v>
      </c>
      <c r="C667" s="26" t="s">
        <v>493</v>
      </c>
      <c r="D667" s="27">
        <v>14954.31422879815</v>
      </c>
      <c r="E667" s="27">
        <v>23647.589553331138</v>
      </c>
      <c r="F667" s="28">
        <v>-0.36761782019801686</v>
      </c>
      <c r="G667" s="27">
        <v>30029.523766347171</v>
      </c>
      <c r="H667" s="28">
        <v>-0.50201294082602721</v>
      </c>
      <c r="I667" s="27">
        <v>16334.277187874317</v>
      </c>
      <c r="J667" s="28">
        <v>-8.4482646106959464E-2</v>
      </c>
      <c r="K667" s="29">
        <v>3589.746350312892</v>
      </c>
      <c r="L667" s="29">
        <v>5873.0698132577663</v>
      </c>
      <c r="M667" s="28">
        <v>-0.38877853244491312</v>
      </c>
      <c r="N667" s="29">
        <v>7336.1901989599755</v>
      </c>
      <c r="O667" s="28">
        <v>-0.51067975979933056</v>
      </c>
      <c r="P667" s="29">
        <v>4403.8812919280881</v>
      </c>
      <c r="Q667" s="28">
        <v>-0.18486759466187952</v>
      </c>
      <c r="R667" s="29">
        <v>1318.7960463781806</v>
      </c>
      <c r="S667" s="29">
        <v>2015.2268458034528</v>
      </c>
      <c r="T667" s="28">
        <v>-0.34558432013524093</v>
      </c>
      <c r="U667" s="29">
        <v>2570.2057630629088</v>
      </c>
      <c r="V667" s="28">
        <v>-0.48689086868804848</v>
      </c>
      <c r="W667" s="29">
        <v>1315.5179825413743</v>
      </c>
      <c r="X667" s="28">
        <v>2.4918426660147687E-3</v>
      </c>
      <c r="Y667" s="26"/>
      <c r="Z667" s="26"/>
      <c r="AA667" s="26"/>
      <c r="AB667" s="26"/>
      <c r="AC667" s="30">
        <v>4.1658414744247017</v>
      </c>
      <c r="AD667" s="30">
        <v>4.0264444839306144</v>
      </c>
      <c r="AE667" s="28">
        <v>3.4620368181013127E-2</v>
      </c>
      <c r="AF667" s="30">
        <v>4.093340405842306</v>
      </c>
      <c r="AG667" s="28">
        <v>1.771195683577086E-2</v>
      </c>
      <c r="AH667" s="30">
        <v>3.7090639154632878</v>
      </c>
      <c r="AI667" s="28">
        <v>0.12315170872550443</v>
      </c>
      <c r="AJ667" s="30">
        <v>11.339368410958841</v>
      </c>
      <c r="AK667" s="30">
        <v>11.734455405144752</v>
      </c>
      <c r="AL667" s="28">
        <v>-3.3668967203428372E-2</v>
      </c>
      <c r="AM667" s="30">
        <v>11.68370416015294</v>
      </c>
      <c r="AN667" s="28">
        <v>-2.9471453956224816E-2</v>
      </c>
      <c r="AO667" s="30">
        <v>12.416612623051384</v>
      </c>
      <c r="AP667" s="28">
        <v>-8.6758300737565422E-2</v>
      </c>
    </row>
    <row r="668" spans="1:42" s="2" customFormat="1" x14ac:dyDescent="0.25">
      <c r="A668" s="26" t="s">
        <v>336</v>
      </c>
      <c r="B668" s="26" t="s">
        <v>450</v>
      </c>
      <c r="C668" s="26" t="s">
        <v>495</v>
      </c>
      <c r="D668" s="26"/>
      <c r="E668" s="26"/>
      <c r="F668" s="26"/>
      <c r="G668" s="27">
        <v>18.631880052089691</v>
      </c>
      <c r="H668" s="28">
        <v>-1</v>
      </c>
      <c r="I668" s="26"/>
      <c r="J668" s="26"/>
      <c r="K668" s="26"/>
      <c r="L668" s="26"/>
      <c r="M668" s="26"/>
      <c r="N668" s="29">
        <v>1.1659499406814575</v>
      </c>
      <c r="O668" s="28">
        <v>-1</v>
      </c>
      <c r="P668" s="26"/>
      <c r="Q668" s="26"/>
      <c r="R668" s="26"/>
      <c r="S668" s="26"/>
      <c r="T668" s="26"/>
      <c r="U668" s="29">
        <v>0.3381254730681782</v>
      </c>
      <c r="V668" s="28">
        <v>-1</v>
      </c>
      <c r="W668" s="26"/>
      <c r="X668" s="26"/>
      <c r="Y668" s="26"/>
      <c r="Z668" s="26"/>
      <c r="AA668" s="26"/>
      <c r="AB668" s="26"/>
      <c r="AC668" s="26"/>
      <c r="AD668" s="26"/>
      <c r="AE668" s="26"/>
      <c r="AF668" s="30">
        <v>15.98</v>
      </c>
      <c r="AG668" s="28">
        <v>-1</v>
      </c>
      <c r="AH668" s="26"/>
      <c r="AI668" s="26"/>
      <c r="AJ668" s="26"/>
      <c r="AK668" s="26"/>
      <c r="AL668" s="26"/>
      <c r="AM668" s="30">
        <v>55.103449861444886</v>
      </c>
      <c r="AN668" s="28">
        <v>-1</v>
      </c>
      <c r="AO668" s="26"/>
      <c r="AP668" s="26"/>
    </row>
    <row r="669" spans="1:42" s="2" customFormat="1" x14ac:dyDescent="0.25">
      <c r="A669" s="26" t="s">
        <v>336</v>
      </c>
      <c r="B669" s="26" t="s">
        <v>450</v>
      </c>
      <c r="C669" s="26" t="s">
        <v>496</v>
      </c>
      <c r="D669" s="27">
        <v>380116.0579855871</v>
      </c>
      <c r="E669" s="27">
        <v>357468.49992864969</v>
      </c>
      <c r="F669" s="28">
        <v>6.335539512280898E-2</v>
      </c>
      <c r="G669" s="27">
        <v>317499.70104362251</v>
      </c>
      <c r="H669" s="28">
        <v>0.19721705795673014</v>
      </c>
      <c r="I669" s="27">
        <v>238728.63971012831</v>
      </c>
      <c r="J669" s="28">
        <v>0.59225159765973523</v>
      </c>
      <c r="K669" s="29">
        <v>133204.84562290082</v>
      </c>
      <c r="L669" s="29">
        <v>130203.40466828512</v>
      </c>
      <c r="M669" s="28">
        <v>2.3051939096849026E-2</v>
      </c>
      <c r="N669" s="29">
        <v>122370.05233934781</v>
      </c>
      <c r="O669" s="28">
        <v>8.8541216387705221E-2</v>
      </c>
      <c r="P669" s="29">
        <v>93094.591864459348</v>
      </c>
      <c r="Q669" s="28">
        <v>0.43085482147920912</v>
      </c>
      <c r="R669" s="29">
        <v>81569.586336228633</v>
      </c>
      <c r="S669" s="29">
        <v>80941.759355259492</v>
      </c>
      <c r="T669" s="28">
        <v>7.75652748309511E-3</v>
      </c>
      <c r="U669" s="29">
        <v>73479.664738772961</v>
      </c>
      <c r="V669" s="28">
        <v>0.11009742118742778</v>
      </c>
      <c r="W669" s="29">
        <v>54978.570330663802</v>
      </c>
      <c r="X669" s="28">
        <v>0.48366146747060701</v>
      </c>
      <c r="Y669" s="26"/>
      <c r="Z669" s="26"/>
      <c r="AA669" s="26"/>
      <c r="AB669" s="26"/>
      <c r="AC669" s="30">
        <v>2.8536203484795517</v>
      </c>
      <c r="AD669" s="30">
        <v>2.7454620010848432</v>
      </c>
      <c r="AE669" s="28">
        <v>3.9395317564756241E-2</v>
      </c>
      <c r="AF669" s="30">
        <v>2.5945866245374747</v>
      </c>
      <c r="AG669" s="28">
        <v>9.9836221112198864E-2</v>
      </c>
      <c r="AH669" s="30">
        <v>2.564366360375737</v>
      </c>
      <c r="AI669" s="28">
        <v>0.11279745069711201</v>
      </c>
      <c r="AJ669" s="30">
        <v>4.6600218912322822</v>
      </c>
      <c r="AK669" s="30">
        <v>4.4163668145597557</v>
      </c>
      <c r="AL669" s="28">
        <v>5.5170932783312109E-2</v>
      </c>
      <c r="AM669" s="30">
        <v>4.3209192934176208</v>
      </c>
      <c r="AN669" s="28">
        <v>7.8479271374321119E-2</v>
      </c>
      <c r="AO669" s="30">
        <v>4.342212579816386</v>
      </c>
      <c r="AP669" s="28">
        <v>7.3190638545231015E-2</v>
      </c>
    </row>
    <row r="670" spans="1:42" s="2" customFormat="1" x14ac:dyDescent="0.25">
      <c r="A670" s="26" t="s">
        <v>336</v>
      </c>
      <c r="B670" s="26" t="s">
        <v>450</v>
      </c>
      <c r="C670" s="26" t="s">
        <v>497</v>
      </c>
      <c r="D670" s="26"/>
      <c r="E670" s="26"/>
      <c r="F670" s="26"/>
      <c r="G670" s="27">
        <v>717.28382899165149</v>
      </c>
      <c r="H670" s="28">
        <v>-1</v>
      </c>
      <c r="I670" s="27">
        <v>250.4281799662113</v>
      </c>
      <c r="J670" s="28">
        <v>-1</v>
      </c>
      <c r="K670" s="26"/>
      <c r="L670" s="26"/>
      <c r="M670" s="26"/>
      <c r="N670" s="29">
        <v>239.89425718784332</v>
      </c>
      <c r="O670" s="28">
        <v>-1</v>
      </c>
      <c r="P670" s="29">
        <v>83.755244135856628</v>
      </c>
      <c r="Q670" s="28">
        <v>-1</v>
      </c>
      <c r="R670" s="26"/>
      <c r="S670" s="26"/>
      <c r="T670" s="26"/>
      <c r="U670" s="29">
        <v>67.161776088178158</v>
      </c>
      <c r="V670" s="28">
        <v>-1</v>
      </c>
      <c r="W670" s="29">
        <v>16.800839222967625</v>
      </c>
      <c r="X670" s="28">
        <v>-1</v>
      </c>
      <c r="Y670" s="26"/>
      <c r="Z670" s="26"/>
      <c r="AA670" s="26"/>
      <c r="AB670" s="26"/>
      <c r="AC670" s="26"/>
      <c r="AD670" s="26"/>
      <c r="AE670" s="26"/>
      <c r="AF670" s="30">
        <v>2.9899999999999998</v>
      </c>
      <c r="AG670" s="28">
        <v>-1</v>
      </c>
      <c r="AH670" s="30">
        <v>2.9899999999999998</v>
      </c>
      <c r="AI670" s="28">
        <v>-1</v>
      </c>
      <c r="AJ670" s="26"/>
      <c r="AK670" s="26"/>
      <c r="AL670" s="26"/>
      <c r="AM670" s="30">
        <v>10.679941341186598</v>
      </c>
      <c r="AN670" s="28">
        <v>-1</v>
      </c>
      <c r="AO670" s="30">
        <v>14.905694688385738</v>
      </c>
      <c r="AP670" s="28">
        <v>-1</v>
      </c>
    </row>
    <row r="671" spans="1:42" s="2" customFormat="1" x14ac:dyDescent="0.25">
      <c r="A671" s="26" t="s">
        <v>336</v>
      </c>
      <c r="B671" s="26" t="s">
        <v>450</v>
      </c>
      <c r="C671" s="26" t="s">
        <v>498</v>
      </c>
      <c r="D671" s="26"/>
      <c r="E671" s="27">
        <v>64.146553194522852</v>
      </c>
      <c r="F671" s="28">
        <v>-1</v>
      </c>
      <c r="G671" s="27">
        <v>178.0862997353077</v>
      </c>
      <c r="H671" s="28">
        <v>-1</v>
      </c>
      <c r="I671" s="27">
        <v>47.268715078830716</v>
      </c>
      <c r="J671" s="28">
        <v>-1</v>
      </c>
      <c r="K671" s="26"/>
      <c r="L671" s="29">
        <v>19.930893618097862</v>
      </c>
      <c r="M671" s="28">
        <v>-1</v>
      </c>
      <c r="N671" s="29">
        <v>14.637055291133139</v>
      </c>
      <c r="O671" s="28">
        <v>-1</v>
      </c>
      <c r="P671" s="29">
        <v>1.1823090314865112</v>
      </c>
      <c r="Q671" s="28">
        <v>-1</v>
      </c>
      <c r="R671" s="26"/>
      <c r="S671" s="29">
        <v>2.1382184264489941</v>
      </c>
      <c r="T671" s="28">
        <v>-1</v>
      </c>
      <c r="U671" s="29">
        <v>5.9381387890982271</v>
      </c>
      <c r="V671" s="28">
        <v>-1</v>
      </c>
      <c r="W671" s="29">
        <v>1.0877243286995011</v>
      </c>
      <c r="X671" s="28">
        <v>-1</v>
      </c>
      <c r="Y671" s="26"/>
      <c r="Z671" s="26"/>
      <c r="AA671" s="26"/>
      <c r="AB671" s="26"/>
      <c r="AC671" s="26"/>
      <c r="AD671" s="30">
        <v>3.2184484260292181</v>
      </c>
      <c r="AE671" s="28">
        <v>-1</v>
      </c>
      <c r="AF671" s="30">
        <v>12.166811984592908</v>
      </c>
      <c r="AG671" s="28">
        <v>-1</v>
      </c>
      <c r="AH671" s="30">
        <v>39.979999999999997</v>
      </c>
      <c r="AI671" s="28">
        <v>-1</v>
      </c>
      <c r="AJ671" s="26"/>
      <c r="AK671" s="30">
        <v>30.000000187564108</v>
      </c>
      <c r="AL671" s="28">
        <v>-1</v>
      </c>
      <c r="AM671" s="30">
        <v>29.990255543076</v>
      </c>
      <c r="AN671" s="28">
        <v>-1</v>
      </c>
      <c r="AO671" s="30">
        <v>43.456520950805498</v>
      </c>
      <c r="AP671" s="28">
        <v>-1</v>
      </c>
    </row>
    <row r="672" spans="1:42" s="2" customFormat="1" x14ac:dyDescent="0.25">
      <c r="A672" s="26" t="s">
        <v>336</v>
      </c>
      <c r="B672" s="26" t="s">
        <v>450</v>
      </c>
      <c r="C672" s="26" t="s">
        <v>499</v>
      </c>
      <c r="D672" s="27">
        <v>6790.7010877692701</v>
      </c>
      <c r="E672" s="27">
        <v>5229.4190637707707</v>
      </c>
      <c r="F672" s="28">
        <v>0.29855745063825651</v>
      </c>
      <c r="G672" s="27">
        <v>4957.3576563298702</v>
      </c>
      <c r="H672" s="28">
        <v>0.36982270768752584</v>
      </c>
      <c r="I672" s="27">
        <v>2634.0284665977956</v>
      </c>
      <c r="J672" s="28">
        <v>1.5780667042449923</v>
      </c>
      <c r="K672" s="29">
        <v>1785.0179374217987</v>
      </c>
      <c r="L672" s="29">
        <v>1357.3764836788177</v>
      </c>
      <c r="M672" s="28">
        <v>0.31504999451881577</v>
      </c>
      <c r="N672" s="29">
        <v>1266.8948906946191</v>
      </c>
      <c r="O672" s="28">
        <v>0.40897082349357383</v>
      </c>
      <c r="P672" s="29">
        <v>736.67666982617789</v>
      </c>
      <c r="Q672" s="28">
        <v>1.4230683697950983</v>
      </c>
      <c r="R672" s="29">
        <v>582.87025867085936</v>
      </c>
      <c r="S672" s="29">
        <v>469.87442581777577</v>
      </c>
      <c r="T672" s="28">
        <v>0.24048091712253569</v>
      </c>
      <c r="U672" s="29">
        <v>530.41948139923909</v>
      </c>
      <c r="V672" s="28">
        <v>9.8885465392892169E-2</v>
      </c>
      <c r="W672" s="29">
        <v>268.81938046533583</v>
      </c>
      <c r="X672" s="28">
        <v>1.1682598094746384</v>
      </c>
      <c r="Y672" s="26"/>
      <c r="Z672" s="26"/>
      <c r="AA672" s="26"/>
      <c r="AB672" s="26"/>
      <c r="AC672" s="30">
        <v>3.8042761058062307</v>
      </c>
      <c r="AD672" s="30">
        <v>3.8525929442933795</v>
      </c>
      <c r="AE672" s="28">
        <v>-1.2541381657960454E-2</v>
      </c>
      <c r="AF672" s="30">
        <v>3.9129983811141797</v>
      </c>
      <c r="AG672" s="28">
        <v>-2.7784901683754776E-2</v>
      </c>
      <c r="AH672" s="30">
        <v>3.5755557010096521</v>
      </c>
      <c r="AI672" s="28">
        <v>6.396779239993193E-2</v>
      </c>
      <c r="AJ672" s="30">
        <v>11.650450484906122</v>
      </c>
      <c r="AK672" s="30">
        <v>11.129397082357524</v>
      </c>
      <c r="AL672" s="28">
        <v>4.6817756495954169E-2</v>
      </c>
      <c r="AM672" s="30">
        <v>9.3461078074516237</v>
      </c>
      <c r="AN672" s="28">
        <v>0.24655639812085758</v>
      </c>
      <c r="AO672" s="30">
        <v>9.7985065735892984</v>
      </c>
      <c r="AP672" s="28">
        <v>0.18900267070376994</v>
      </c>
    </row>
    <row r="673" spans="1:42" s="2" customFormat="1" x14ac:dyDescent="0.25">
      <c r="A673" s="26" t="s">
        <v>336</v>
      </c>
      <c r="B673" s="26" t="s">
        <v>450</v>
      </c>
      <c r="C673" s="26" t="s">
        <v>500</v>
      </c>
      <c r="D673" s="26"/>
      <c r="E673" s="26"/>
      <c r="F673" s="26"/>
      <c r="G673" s="27">
        <v>46.234429090023042</v>
      </c>
      <c r="H673" s="28">
        <v>-1</v>
      </c>
      <c r="I673" s="26"/>
      <c r="J673" s="26"/>
      <c r="K673" s="26"/>
      <c r="L673" s="26"/>
      <c r="M673" s="26"/>
      <c r="N673" s="29">
        <v>3.9550212860251577</v>
      </c>
      <c r="O673" s="28">
        <v>-1</v>
      </c>
      <c r="P673" s="26"/>
      <c r="Q673" s="26"/>
      <c r="R673" s="26"/>
      <c r="S673" s="26"/>
      <c r="T673" s="26"/>
      <c r="U673" s="29">
        <v>1.1448745682853598</v>
      </c>
      <c r="V673" s="28">
        <v>-1</v>
      </c>
      <c r="W673" s="26"/>
      <c r="X673" s="26"/>
      <c r="Y673" s="26"/>
      <c r="Z673" s="26"/>
      <c r="AA673" s="26"/>
      <c r="AB673" s="26"/>
      <c r="AC673" s="26"/>
      <c r="AD673" s="26"/>
      <c r="AE673" s="26"/>
      <c r="AF673" s="30">
        <v>11.690058218748344</v>
      </c>
      <c r="AG673" s="28">
        <v>-1</v>
      </c>
      <c r="AH673" s="26"/>
      <c r="AI673" s="26"/>
      <c r="AJ673" s="26"/>
      <c r="AK673" s="26"/>
      <c r="AL673" s="26"/>
      <c r="AM673" s="30">
        <v>40.383837994817888</v>
      </c>
      <c r="AN673" s="28">
        <v>-1</v>
      </c>
      <c r="AO673" s="26"/>
      <c r="AP673" s="26"/>
    </row>
    <row r="674" spans="1:42" s="2" customFormat="1" x14ac:dyDescent="0.25">
      <c r="A674" s="26" t="s">
        <v>336</v>
      </c>
      <c r="B674" s="26" t="s">
        <v>450</v>
      </c>
      <c r="C674" s="26" t="s">
        <v>501</v>
      </c>
      <c r="D674" s="27">
        <v>85012.63654717803</v>
      </c>
      <c r="E674" s="27">
        <v>117002.18910768389</v>
      </c>
      <c r="F674" s="28">
        <v>-0.27340986356301439</v>
      </c>
      <c r="G674" s="27">
        <v>123323.93798427343</v>
      </c>
      <c r="H674" s="28">
        <v>-0.31065583911195693</v>
      </c>
      <c r="I674" s="27">
        <v>116684.59624694467</v>
      </c>
      <c r="J674" s="28">
        <v>-0.27143222600468958</v>
      </c>
      <c r="K674" s="29">
        <v>27746.586074358958</v>
      </c>
      <c r="L674" s="29">
        <v>42997.509022173603</v>
      </c>
      <c r="M674" s="28">
        <v>-0.35469317396851568</v>
      </c>
      <c r="N674" s="29">
        <v>46595.156409258962</v>
      </c>
      <c r="O674" s="28">
        <v>-0.40451780372507962</v>
      </c>
      <c r="P674" s="29">
        <v>49028.726801409743</v>
      </c>
      <c r="Q674" s="28">
        <v>-0.43407492128551156</v>
      </c>
      <c r="R674" s="29">
        <v>13013.155452171091</v>
      </c>
      <c r="S674" s="29">
        <v>21049.058683219864</v>
      </c>
      <c r="T674" s="28">
        <v>-0.3817701946669439</v>
      </c>
      <c r="U674" s="29">
        <v>22861.669169662193</v>
      </c>
      <c r="V674" s="28">
        <v>-0.43078716800609818</v>
      </c>
      <c r="W674" s="29">
        <v>25561.774547742811</v>
      </c>
      <c r="X674" s="28">
        <v>-0.49091345642432338</v>
      </c>
      <c r="Y674" s="26"/>
      <c r="Z674" s="26"/>
      <c r="AA674" s="26"/>
      <c r="AB674" s="26"/>
      <c r="AC674" s="30">
        <v>3.0638953678607508</v>
      </c>
      <c r="AD674" s="30">
        <v>2.7211387768381292</v>
      </c>
      <c r="AE674" s="28">
        <v>0.12596071686608101</v>
      </c>
      <c r="AF674" s="30">
        <v>2.6467115358747382</v>
      </c>
      <c r="AG674" s="28">
        <v>0.15762346078570039</v>
      </c>
      <c r="AH674" s="30">
        <v>2.3799230340933426</v>
      </c>
      <c r="AI674" s="28">
        <v>0.287392627395606</v>
      </c>
      <c r="AJ674" s="30">
        <v>6.5328226393387681</v>
      </c>
      <c r="AK674" s="30">
        <v>5.5585473378416239</v>
      </c>
      <c r="AL674" s="28">
        <v>0.17527516494542508</v>
      </c>
      <c r="AM674" s="30">
        <v>5.3943540635224618</v>
      </c>
      <c r="AN674" s="28">
        <v>0.21104817414837934</v>
      </c>
      <c r="AO674" s="30">
        <v>4.5648081289899451</v>
      </c>
      <c r="AP674" s="28">
        <v>0.43112754243720763</v>
      </c>
    </row>
    <row r="675" spans="1:42" s="2" customFormat="1" x14ac:dyDescent="0.25">
      <c r="A675" s="26" t="s">
        <v>336</v>
      </c>
      <c r="B675" s="26" t="s">
        <v>450</v>
      </c>
      <c r="C675" s="26" t="s">
        <v>502</v>
      </c>
      <c r="D675" s="27">
        <v>69251.212543668749</v>
      </c>
      <c r="E675" s="27">
        <v>78077.234331992862</v>
      </c>
      <c r="F675" s="28">
        <v>-0.11304219294954675</v>
      </c>
      <c r="G675" s="27">
        <v>63201.700834108589</v>
      </c>
      <c r="H675" s="28">
        <v>9.5717546042611706E-2</v>
      </c>
      <c r="I675" s="27">
        <v>51650.992578705547</v>
      </c>
      <c r="J675" s="28">
        <v>0.34075279266209779</v>
      </c>
      <c r="K675" s="29">
        <v>14993.397263890083</v>
      </c>
      <c r="L675" s="29">
        <v>20308.339897817103</v>
      </c>
      <c r="M675" s="28">
        <v>-0.26171231428415825</v>
      </c>
      <c r="N675" s="29">
        <v>16457.822172728196</v>
      </c>
      <c r="O675" s="28">
        <v>-8.8980479523273204E-2</v>
      </c>
      <c r="P675" s="29">
        <v>14281.100659334279</v>
      </c>
      <c r="Q675" s="28">
        <v>4.9876870246008634E-2</v>
      </c>
      <c r="R675" s="29">
        <v>4724.3561619759557</v>
      </c>
      <c r="S675" s="29">
        <v>6490.9464837265496</v>
      </c>
      <c r="T675" s="28">
        <v>-0.27216220718805989</v>
      </c>
      <c r="U675" s="29">
        <v>5191.0099992679743</v>
      </c>
      <c r="V675" s="28">
        <v>-8.9896539855986626E-2</v>
      </c>
      <c r="W675" s="29">
        <v>4467.3528204289696</v>
      </c>
      <c r="X675" s="28">
        <v>5.7529224101513392E-2</v>
      </c>
      <c r="Y675" s="26"/>
      <c r="Z675" s="26"/>
      <c r="AA675" s="26"/>
      <c r="AB675" s="26"/>
      <c r="AC675" s="30">
        <v>4.618780608878585</v>
      </c>
      <c r="AD675" s="30">
        <v>3.8445896968853277</v>
      </c>
      <c r="AE675" s="28">
        <v>0.20137153065266331</v>
      </c>
      <c r="AF675" s="30">
        <v>3.8402226109137567</v>
      </c>
      <c r="AG675" s="28">
        <v>0.2027377256079369</v>
      </c>
      <c r="AH675" s="30">
        <v>3.6167375198035532</v>
      </c>
      <c r="AI675" s="28">
        <v>0.27705717752209424</v>
      </c>
      <c r="AJ675" s="30">
        <v>14.658338653854692</v>
      </c>
      <c r="AK675" s="30">
        <v>12.028636274808347</v>
      </c>
      <c r="AL675" s="28">
        <v>0.21862015934040235</v>
      </c>
      <c r="AM675" s="30">
        <v>12.175222325331903</v>
      </c>
      <c r="AN675" s="28">
        <v>0.20394833557629488</v>
      </c>
      <c r="AO675" s="30">
        <v>11.561878959393642</v>
      </c>
      <c r="AP675" s="28">
        <v>0.26781630436852821</v>
      </c>
    </row>
    <row r="676" spans="1:42" s="2" customFormat="1" x14ac:dyDescent="0.25">
      <c r="A676" s="26" t="s">
        <v>336</v>
      </c>
      <c r="B676" s="26" t="s">
        <v>450</v>
      </c>
      <c r="C676" s="26" t="s">
        <v>503</v>
      </c>
      <c r="D676" s="27">
        <v>507088.03614987613</v>
      </c>
      <c r="E676" s="27">
        <v>506444.30513661861</v>
      </c>
      <c r="F676" s="28">
        <v>1.2710795772180102E-3</v>
      </c>
      <c r="G676" s="27">
        <v>546212.80711602804</v>
      </c>
      <c r="H676" s="28">
        <v>-7.1629171737529237E-2</v>
      </c>
      <c r="I676" s="27">
        <v>449271.03219000821</v>
      </c>
      <c r="J676" s="28">
        <v>0.12869070075146896</v>
      </c>
      <c r="K676" s="29">
        <v>225964.45580014272</v>
      </c>
      <c r="L676" s="29">
        <v>244085.97182372661</v>
      </c>
      <c r="M676" s="28">
        <v>-7.4242349481152631E-2</v>
      </c>
      <c r="N676" s="29">
        <v>259815.16496493583</v>
      </c>
      <c r="O676" s="28">
        <v>-0.13028765726343008</v>
      </c>
      <c r="P676" s="29">
        <v>236266.21979829803</v>
      </c>
      <c r="Q676" s="28">
        <v>-4.3602356726873563E-2</v>
      </c>
      <c r="R676" s="29">
        <v>136353.55212960904</v>
      </c>
      <c r="S676" s="29">
        <v>148510.50430224766</v>
      </c>
      <c r="T676" s="28">
        <v>-8.1859207399207684E-2</v>
      </c>
      <c r="U676" s="29">
        <v>156355.22898302722</v>
      </c>
      <c r="V676" s="28">
        <v>-0.12792457907237251</v>
      </c>
      <c r="W676" s="29">
        <v>142097.00809938964</v>
      </c>
      <c r="X676" s="28">
        <v>-4.0419260381353989E-2</v>
      </c>
      <c r="Y676" s="26"/>
      <c r="Z676" s="26"/>
      <c r="AA676" s="26"/>
      <c r="AB676" s="26"/>
      <c r="AC676" s="30">
        <v>2.2441053145029892</v>
      </c>
      <c r="AD676" s="30">
        <v>2.074860350853597</v>
      </c>
      <c r="AE676" s="28">
        <v>8.1569327583788903E-2</v>
      </c>
      <c r="AF676" s="30">
        <v>2.1023130316113146</v>
      </c>
      <c r="AG676" s="28">
        <v>6.744584691224513E-2</v>
      </c>
      <c r="AH676" s="30">
        <v>1.9015457756659151</v>
      </c>
      <c r="AI676" s="28">
        <v>0.18014793186722572</v>
      </c>
      <c r="AJ676" s="30">
        <v>3.7189206165151485</v>
      </c>
      <c r="AK676" s="30">
        <v>3.4101581400996812</v>
      </c>
      <c r="AL676" s="28">
        <v>9.0541981846754452E-2</v>
      </c>
      <c r="AM676" s="30">
        <v>3.4934092749486547</v>
      </c>
      <c r="AN676" s="28">
        <v>6.4553370022700327E-2</v>
      </c>
      <c r="AO676" s="30">
        <v>3.161720561180049</v>
      </c>
      <c r="AP676" s="28">
        <v>0.1762331757513497</v>
      </c>
    </row>
    <row r="677" spans="1:42" s="2" customFormat="1" x14ac:dyDescent="0.25">
      <c r="A677" s="26" t="s">
        <v>336</v>
      </c>
      <c r="B677" s="26" t="s">
        <v>450</v>
      </c>
      <c r="C677" s="26" t="s">
        <v>504</v>
      </c>
      <c r="D677" s="26"/>
      <c r="E677" s="26"/>
      <c r="F677" s="26"/>
      <c r="G677" s="27">
        <v>22.352609968185426</v>
      </c>
      <c r="H677" s="28">
        <v>-1</v>
      </c>
      <c r="I677" s="26"/>
      <c r="J677" s="26"/>
      <c r="K677" s="26"/>
      <c r="L677" s="26"/>
      <c r="M677" s="26"/>
      <c r="N677" s="29">
        <v>4.6582258939743042</v>
      </c>
      <c r="O677" s="28">
        <v>-1</v>
      </c>
      <c r="P677" s="26"/>
      <c r="Q677" s="26"/>
      <c r="R677" s="26"/>
      <c r="S677" s="26"/>
      <c r="T677" s="26"/>
      <c r="U677" s="29">
        <v>1.1176304993802857</v>
      </c>
      <c r="V677" s="28">
        <v>-1</v>
      </c>
      <c r="W677" s="26"/>
      <c r="X677" s="26"/>
      <c r="Y677" s="26"/>
      <c r="Z677" s="26"/>
      <c r="AA677" s="26"/>
      <c r="AB677" s="26"/>
      <c r="AC677" s="26"/>
      <c r="AD677" s="26"/>
      <c r="AE677" s="26"/>
      <c r="AF677" s="30">
        <v>4.7985242615863424</v>
      </c>
      <c r="AG677" s="28">
        <v>-1</v>
      </c>
      <c r="AH677" s="26"/>
      <c r="AI677" s="26"/>
      <c r="AJ677" s="26"/>
      <c r="AK677" s="26"/>
      <c r="AL677" s="26"/>
      <c r="AM677" s="30">
        <v>19.999999982623695</v>
      </c>
      <c r="AN677" s="28">
        <v>-1</v>
      </c>
      <c r="AO677" s="26"/>
      <c r="AP677" s="26"/>
    </row>
    <row r="678" spans="1:42" s="2" customFormat="1" x14ac:dyDescent="0.25">
      <c r="A678" s="26" t="s">
        <v>336</v>
      </c>
      <c r="B678" s="26" t="s">
        <v>451</v>
      </c>
      <c r="C678" s="26" t="s">
        <v>258</v>
      </c>
      <c r="D678" s="27">
        <v>21421551.027016323</v>
      </c>
      <c r="E678" s="27">
        <v>20968230.311170336</v>
      </c>
      <c r="F678" s="28">
        <v>2.1619407509297108E-2</v>
      </c>
      <c r="G678" s="27">
        <v>21773799.590177581</v>
      </c>
      <c r="H678" s="28">
        <v>-1.6177634119502099E-2</v>
      </c>
      <c r="I678" s="27">
        <v>18690850.426269066</v>
      </c>
      <c r="J678" s="28">
        <v>0.14609825334161322</v>
      </c>
      <c r="K678" s="29">
        <v>9783650.8213204779</v>
      </c>
      <c r="L678" s="29">
        <v>10370446.643982347</v>
      </c>
      <c r="M678" s="28">
        <v>-5.6583466730660913E-2</v>
      </c>
      <c r="N678" s="29">
        <v>10966785.464942815</v>
      </c>
      <c r="O678" s="28">
        <v>-0.10788344929372667</v>
      </c>
      <c r="P678" s="29">
        <v>9429195.9255875628</v>
      </c>
      <c r="Q678" s="28">
        <v>3.7591211226298472E-2</v>
      </c>
      <c r="R678" s="29">
        <v>12873922.136598608</v>
      </c>
      <c r="S678" s="29">
        <v>13390765.61458355</v>
      </c>
      <c r="T678" s="28">
        <v>-3.8597007285532732E-2</v>
      </c>
      <c r="U678" s="29">
        <v>15641044.189216869</v>
      </c>
      <c r="V678" s="28">
        <v>-0.1769141509443436</v>
      </c>
      <c r="W678" s="29">
        <v>12583859.147423098</v>
      </c>
      <c r="X678" s="28">
        <v>2.3050400181482345E-2</v>
      </c>
      <c r="Y678" s="26"/>
      <c r="Z678" s="26"/>
      <c r="AA678" s="26"/>
      <c r="AB678" s="26"/>
      <c r="AC678" s="30">
        <v>2.1895253027974584</v>
      </c>
      <c r="AD678" s="30">
        <v>2.0219216231479824</v>
      </c>
      <c r="AE678" s="28">
        <v>8.2893262394874365E-2</v>
      </c>
      <c r="AF678" s="30">
        <v>1.9854313426465042</v>
      </c>
      <c r="AG678" s="28">
        <v>0.10279577831127855</v>
      </c>
      <c r="AH678" s="30">
        <v>1.9822316318137572</v>
      </c>
      <c r="AI678" s="28">
        <v>0.10457590710225217</v>
      </c>
      <c r="AJ678" s="30">
        <v>1.6639490902401921</v>
      </c>
      <c r="AK678" s="30">
        <v>1.5658724015252987</v>
      </c>
      <c r="AL678" s="28">
        <v>6.2633895724426833E-2</v>
      </c>
      <c r="AM678" s="30">
        <v>1.3920937327949441</v>
      </c>
      <c r="AN678" s="28">
        <v>0.19528523909050055</v>
      </c>
      <c r="AO678" s="30">
        <v>1.4853035310790608</v>
      </c>
      <c r="AP678" s="28">
        <v>0.12027545577256307</v>
      </c>
    </row>
    <row r="679" spans="1:42" s="2" customFormat="1" x14ac:dyDescent="0.25">
      <c r="A679" s="26" t="s">
        <v>336</v>
      </c>
      <c r="B679" s="26" t="s">
        <v>451</v>
      </c>
      <c r="C679" s="26" t="s">
        <v>492</v>
      </c>
      <c r="D679" s="27">
        <v>717353.97193678853</v>
      </c>
      <c r="E679" s="27">
        <v>731913.40314641956</v>
      </c>
      <c r="F679" s="28">
        <v>-1.989228663806613E-2</v>
      </c>
      <c r="G679" s="27">
        <v>735781.54170638556</v>
      </c>
      <c r="H679" s="28">
        <v>-2.5044892709405006E-2</v>
      </c>
      <c r="I679" s="27">
        <v>623676.80552569637</v>
      </c>
      <c r="J679" s="28">
        <v>0.15020145944361646</v>
      </c>
      <c r="K679" s="29">
        <v>268562.24117375439</v>
      </c>
      <c r="L679" s="29">
        <v>290645.16032465524</v>
      </c>
      <c r="M679" s="28">
        <v>-7.5978967364307329E-2</v>
      </c>
      <c r="N679" s="29">
        <v>301036.10292085499</v>
      </c>
      <c r="O679" s="28">
        <v>-0.1078736451608871</v>
      </c>
      <c r="P679" s="29">
        <v>282859.60033379786</v>
      </c>
      <c r="Q679" s="28">
        <v>-5.0545780108475727E-2</v>
      </c>
      <c r="R679" s="29">
        <v>163460.23991115091</v>
      </c>
      <c r="S679" s="29">
        <v>174420.51941666813</v>
      </c>
      <c r="T679" s="28">
        <v>-6.2838245994065192E-2</v>
      </c>
      <c r="U679" s="29">
        <v>176398.17961804094</v>
      </c>
      <c r="V679" s="28">
        <v>-7.3345086297970014E-2</v>
      </c>
      <c r="W679" s="29">
        <v>166531.55886413617</v>
      </c>
      <c r="X679" s="28">
        <v>-1.8442864367173621E-2</v>
      </c>
      <c r="Y679" s="26"/>
      <c r="Z679" s="26"/>
      <c r="AA679" s="26"/>
      <c r="AB679" s="26"/>
      <c r="AC679" s="30">
        <v>2.6710902053899486</v>
      </c>
      <c r="AD679" s="30">
        <v>2.5182370225221047</v>
      </c>
      <c r="AE679" s="28">
        <v>6.0698489260854381E-2</v>
      </c>
      <c r="AF679" s="30">
        <v>2.4441637882212053</v>
      </c>
      <c r="AG679" s="28">
        <v>9.2844194101203856E-2</v>
      </c>
      <c r="AH679" s="30">
        <v>2.2048988430645657</v>
      </c>
      <c r="AI679" s="28">
        <v>0.21143435391232204</v>
      </c>
      <c r="AJ679" s="30">
        <v>4.3885532795419087</v>
      </c>
      <c r="AK679" s="30">
        <v>4.1962574449051653</v>
      </c>
      <c r="AL679" s="28">
        <v>4.5825556978210912E-2</v>
      </c>
      <c r="AM679" s="30">
        <v>4.1711402198117371</v>
      </c>
      <c r="AN679" s="28">
        <v>5.2123172147874812E-2</v>
      </c>
      <c r="AO679" s="30">
        <v>3.7450967839346267</v>
      </c>
      <c r="AP679" s="28">
        <v>0.17181304856192842</v>
      </c>
    </row>
    <row r="680" spans="1:42" s="2" customFormat="1" x14ac:dyDescent="0.25">
      <c r="A680" s="26" t="s">
        <v>336</v>
      </c>
      <c r="B680" s="26" t="s">
        <v>451</v>
      </c>
      <c r="C680" s="26" t="s">
        <v>399</v>
      </c>
      <c r="D680" s="27">
        <v>380925.32293869613</v>
      </c>
      <c r="E680" s="27">
        <v>379669.71184323193</v>
      </c>
      <c r="F680" s="28">
        <v>3.3071142003096004E-3</v>
      </c>
      <c r="G680" s="27">
        <v>399489.22053739789</v>
      </c>
      <c r="H680" s="28">
        <v>-4.646908262938703E-2</v>
      </c>
      <c r="I680" s="27">
        <v>360464.97023044346</v>
      </c>
      <c r="J680" s="28">
        <v>5.6761001478652609E-2</v>
      </c>
      <c r="K680" s="29">
        <v>156536.41963705819</v>
      </c>
      <c r="L680" s="29">
        <v>166124.60434126499</v>
      </c>
      <c r="M680" s="28">
        <v>-5.7716824923236924E-2</v>
      </c>
      <c r="N680" s="29">
        <v>177412.72753319473</v>
      </c>
      <c r="O680" s="28">
        <v>-0.11767085815323192</v>
      </c>
      <c r="P680" s="29">
        <v>182128.88022250484</v>
      </c>
      <c r="Q680" s="28">
        <v>-0.14051840956898556</v>
      </c>
      <c r="R680" s="29">
        <v>97742.722610569079</v>
      </c>
      <c r="S680" s="29">
        <v>103224.36153133697</v>
      </c>
      <c r="T680" s="28">
        <v>-5.3104120378635288E-2</v>
      </c>
      <c r="U680" s="29">
        <v>107553.84840013176</v>
      </c>
      <c r="V680" s="28">
        <v>-9.1220592619451618E-2</v>
      </c>
      <c r="W680" s="29">
        <v>110615.31427570101</v>
      </c>
      <c r="X680" s="28">
        <v>-0.11637259948516608</v>
      </c>
      <c r="Y680" s="26"/>
      <c r="Z680" s="26"/>
      <c r="AA680" s="26"/>
      <c r="AB680" s="26"/>
      <c r="AC680" s="30">
        <v>2.4334613237092109</v>
      </c>
      <c r="AD680" s="30">
        <v>2.2854514137068302</v>
      </c>
      <c r="AE680" s="28">
        <v>6.4761783652324365E-2</v>
      </c>
      <c r="AF680" s="30">
        <v>2.2517506274325871</v>
      </c>
      <c r="AG680" s="28">
        <v>8.069752221355328E-2</v>
      </c>
      <c r="AH680" s="30">
        <v>1.9791752400282008</v>
      </c>
      <c r="AI680" s="28">
        <v>0.22953302693627931</v>
      </c>
      <c r="AJ680" s="30">
        <v>3.8972243944584584</v>
      </c>
      <c r="AK680" s="30">
        <v>3.6781018183190346</v>
      </c>
      <c r="AL680" s="28">
        <v>5.9574907646131207E-2</v>
      </c>
      <c r="AM680" s="30">
        <v>3.7143182366769549</v>
      </c>
      <c r="AN680" s="28">
        <v>4.924353437877254E-2</v>
      </c>
      <c r="AO680" s="30">
        <v>3.2587257251921691</v>
      </c>
      <c r="AP680" s="28">
        <v>0.19593507496818763</v>
      </c>
    </row>
    <row r="681" spans="1:42" s="2" customFormat="1" x14ac:dyDescent="0.25">
      <c r="A681" s="26" t="s">
        <v>336</v>
      </c>
      <c r="B681" s="26" t="s">
        <v>451</v>
      </c>
      <c r="C681" s="26" t="s">
        <v>400</v>
      </c>
      <c r="D681" s="27">
        <v>295909.23502947448</v>
      </c>
      <c r="E681" s="27">
        <v>300764.32560060738</v>
      </c>
      <c r="F681" s="28">
        <v>-1.61425081297045E-2</v>
      </c>
      <c r="G681" s="27">
        <v>272168.50077131984</v>
      </c>
      <c r="H681" s="28">
        <v>8.722807448648133E-2</v>
      </c>
      <c r="I681" s="27">
        <v>227396.44163558603</v>
      </c>
      <c r="J681" s="28">
        <v>0.30129228452784484</v>
      </c>
      <c r="K681" s="29">
        <v>100715.69655509098</v>
      </c>
      <c r="L681" s="29">
        <v>108064.73338067799</v>
      </c>
      <c r="M681" s="28">
        <v>-6.800587569765866E-2</v>
      </c>
      <c r="N681" s="29">
        <v>100929.86454439937</v>
      </c>
      <c r="O681" s="28">
        <v>-2.1219486449838608E-3</v>
      </c>
      <c r="P681" s="29">
        <v>89554.164082385774</v>
      </c>
      <c r="Q681" s="28">
        <v>0.12463443310617139</v>
      </c>
      <c r="R681" s="29">
        <v>61481.687734388062</v>
      </c>
      <c r="S681" s="29">
        <v>65213.956802791843</v>
      </c>
      <c r="T681" s="28">
        <v>-5.7231139642242967E-2</v>
      </c>
      <c r="U681" s="29">
        <v>59807.587205102325</v>
      </c>
      <c r="V681" s="28">
        <v>2.7991440676993499E-2</v>
      </c>
      <c r="W681" s="29">
        <v>52514.984245052197</v>
      </c>
      <c r="X681" s="28">
        <v>0.17074561895504484</v>
      </c>
      <c r="Y681" s="26"/>
      <c r="Z681" s="26"/>
      <c r="AA681" s="26"/>
      <c r="AB681" s="26"/>
      <c r="AC681" s="30">
        <v>2.938064722290965</v>
      </c>
      <c r="AD681" s="30">
        <v>2.7831866714657916</v>
      </c>
      <c r="AE681" s="28">
        <v>5.5647740919801646E-2</v>
      </c>
      <c r="AF681" s="30">
        <v>2.6966101856957514</v>
      </c>
      <c r="AG681" s="28">
        <v>8.9540022460797786E-2</v>
      </c>
      <c r="AH681" s="30">
        <v>2.5392056747511105</v>
      </c>
      <c r="AI681" s="28">
        <v>0.15708024422990083</v>
      </c>
      <c r="AJ681" s="30">
        <v>4.8129653874801805</v>
      </c>
      <c r="AK681" s="30">
        <v>4.6119625360277405</v>
      </c>
      <c r="AL681" s="28">
        <v>4.3582932402907747E-2</v>
      </c>
      <c r="AM681" s="30">
        <v>4.5507353412862726</v>
      </c>
      <c r="AN681" s="28">
        <v>5.7623664425140629E-2</v>
      </c>
      <c r="AO681" s="30">
        <v>4.3301249139574987</v>
      </c>
      <c r="AP681" s="28">
        <v>0.11150728515159439</v>
      </c>
    </row>
    <row r="682" spans="1:42" s="2" customFormat="1" x14ac:dyDescent="0.25">
      <c r="A682" s="26" t="s">
        <v>336</v>
      </c>
      <c r="B682" s="26" t="s">
        <v>451</v>
      </c>
      <c r="C682" s="26" t="s">
        <v>161</v>
      </c>
      <c r="D682" s="27">
        <v>40519.413968617911</v>
      </c>
      <c r="E682" s="27">
        <v>51479.365702580209</v>
      </c>
      <c r="F682" s="28">
        <v>-0.21289989852017488</v>
      </c>
      <c r="G682" s="27">
        <v>64123.820397667878</v>
      </c>
      <c r="H682" s="28">
        <v>-0.36810667678041897</v>
      </c>
      <c r="I682" s="27">
        <v>35815.393659666777</v>
      </c>
      <c r="J682" s="28">
        <v>0.13134074006419563</v>
      </c>
      <c r="K682" s="29">
        <v>11310.124981605231</v>
      </c>
      <c r="L682" s="29">
        <v>16455.822602712287</v>
      </c>
      <c r="M682" s="28">
        <v>-0.31269768429922973</v>
      </c>
      <c r="N682" s="29">
        <v>22693.510843260854</v>
      </c>
      <c r="O682" s="28">
        <v>-0.50161413719887571</v>
      </c>
      <c r="P682" s="29">
        <v>11176.556028907276</v>
      </c>
      <c r="Q682" s="28">
        <v>1.1950814933731773E-2</v>
      </c>
      <c r="R682" s="29">
        <v>4235.8295661937973</v>
      </c>
      <c r="S682" s="29">
        <v>5982.201082539279</v>
      </c>
      <c r="T682" s="28">
        <v>-0.29192791954833375</v>
      </c>
      <c r="U682" s="29">
        <v>9036.7440128068538</v>
      </c>
      <c r="V682" s="28">
        <v>-0.53126595594709902</v>
      </c>
      <c r="W682" s="29">
        <v>3401.2603433829959</v>
      </c>
      <c r="X682" s="28">
        <v>0.2453705798894282</v>
      </c>
      <c r="Y682" s="26"/>
      <c r="Z682" s="26"/>
      <c r="AA682" s="26"/>
      <c r="AB682" s="26"/>
      <c r="AC682" s="30">
        <v>3.5825787986002471</v>
      </c>
      <c r="AD682" s="30">
        <v>3.1283374247176958</v>
      </c>
      <c r="AE682" s="28">
        <v>0.14520216722578846</v>
      </c>
      <c r="AF682" s="30">
        <v>2.8256456588210246</v>
      </c>
      <c r="AG682" s="28">
        <v>0.2678797100465336</v>
      </c>
      <c r="AH682" s="30">
        <v>3.2045107246841602</v>
      </c>
      <c r="AI682" s="28">
        <v>0.11797996836267403</v>
      </c>
      <c r="AJ682" s="30">
        <v>9.5658744846591102</v>
      </c>
      <c r="AK682" s="30">
        <v>8.6054221501910195</v>
      </c>
      <c r="AL682" s="28">
        <v>0.11161013576152926</v>
      </c>
      <c r="AM682" s="30">
        <v>7.0958987337465507</v>
      </c>
      <c r="AN682" s="28">
        <v>0.34808497747662209</v>
      </c>
      <c r="AO682" s="30">
        <v>10.530035940748867</v>
      </c>
      <c r="AP682" s="28">
        <v>-9.1562978656005267E-2</v>
      </c>
    </row>
    <row r="683" spans="1:42" s="2" customFormat="1" x14ac:dyDescent="0.25">
      <c r="A683" s="26" t="s">
        <v>336</v>
      </c>
      <c r="B683" s="26" t="s">
        <v>451</v>
      </c>
      <c r="C683" s="26" t="s">
        <v>493</v>
      </c>
      <c r="D683" s="27">
        <v>11989.651297767163</v>
      </c>
      <c r="E683" s="27">
        <v>17431.05848414898</v>
      </c>
      <c r="F683" s="28">
        <v>-0.31216734149162473</v>
      </c>
      <c r="G683" s="27">
        <v>32999.775088360308</v>
      </c>
      <c r="H683" s="28">
        <v>-0.63667475715626443</v>
      </c>
      <c r="I683" s="27">
        <v>8869.3541322481633</v>
      </c>
      <c r="J683" s="28">
        <v>0.35180658241775276</v>
      </c>
      <c r="K683" s="29">
        <v>4807.6711672158872</v>
      </c>
      <c r="L683" s="29">
        <v>6481.6389762163162</v>
      </c>
      <c r="M683" s="28">
        <v>-0.25826304352076312</v>
      </c>
      <c r="N683" s="29">
        <v>13770.399448568027</v>
      </c>
      <c r="O683" s="28">
        <v>-0.65086915705151649</v>
      </c>
      <c r="P683" s="29">
        <v>3056.6880498717828</v>
      </c>
      <c r="Q683" s="28">
        <v>0.57283670717316149</v>
      </c>
      <c r="R683" s="29">
        <v>2227.3861840460308</v>
      </c>
      <c r="S683" s="29">
        <v>2738.5214883577823</v>
      </c>
      <c r="T683" s="28">
        <v>-0.18664644644372155</v>
      </c>
      <c r="U683" s="29">
        <v>6118.1455274759564</v>
      </c>
      <c r="V683" s="28">
        <v>-0.6359376915695989</v>
      </c>
      <c r="W683" s="29">
        <v>808.21070143742031</v>
      </c>
      <c r="X683" s="28">
        <v>1.7559474034241023</v>
      </c>
      <c r="Y683" s="26"/>
      <c r="Z683" s="26"/>
      <c r="AA683" s="26"/>
      <c r="AB683" s="26"/>
      <c r="AC683" s="30">
        <v>2.493858435977506</v>
      </c>
      <c r="AD683" s="30">
        <v>2.6892979612271515</v>
      </c>
      <c r="AE683" s="28">
        <v>-7.2673064891799727E-2</v>
      </c>
      <c r="AF683" s="30">
        <v>2.3964283107119257</v>
      </c>
      <c r="AG683" s="28">
        <v>4.0656390525045973E-2</v>
      </c>
      <c r="AH683" s="30">
        <v>2.9016222746773916</v>
      </c>
      <c r="AI683" s="28">
        <v>-0.1405296072677901</v>
      </c>
      <c r="AJ683" s="30">
        <v>5.3828345455515256</v>
      </c>
      <c r="AK683" s="30">
        <v>6.365134821199419</v>
      </c>
      <c r="AL683" s="28">
        <v>-0.15432513265489525</v>
      </c>
      <c r="AM683" s="30">
        <v>5.3937545192676017</v>
      </c>
      <c r="AN683" s="28">
        <v>-2.02455889994024E-3</v>
      </c>
      <c r="AO683" s="30">
        <v>10.974061734735539</v>
      </c>
      <c r="AP683" s="28">
        <v>-0.50949478181687624</v>
      </c>
    </row>
    <row r="684" spans="1:42" s="2" customFormat="1" x14ac:dyDescent="0.25">
      <c r="A684" s="26" t="s">
        <v>336</v>
      </c>
      <c r="B684" s="26" t="s">
        <v>451</v>
      </c>
      <c r="C684" s="26" t="s">
        <v>496</v>
      </c>
      <c r="D684" s="27">
        <v>217370.91539560436</v>
      </c>
      <c r="E684" s="27">
        <v>225110.69807040453</v>
      </c>
      <c r="F684" s="28">
        <v>-3.4382118402829134E-2</v>
      </c>
      <c r="G684" s="27">
        <v>199116.20881278632</v>
      </c>
      <c r="H684" s="28">
        <v>9.1678656859028151E-2</v>
      </c>
      <c r="I684" s="27">
        <v>150502.60835162282</v>
      </c>
      <c r="J684" s="28">
        <v>0.44429998773014961</v>
      </c>
      <c r="K684" s="29">
        <v>70493.97653140378</v>
      </c>
      <c r="L684" s="29">
        <v>76938.600133629356</v>
      </c>
      <c r="M684" s="28">
        <v>-8.3763203269000913E-2</v>
      </c>
      <c r="N684" s="29">
        <v>70783.326051445096</v>
      </c>
      <c r="O684" s="28">
        <v>-4.0878203410647579E-3</v>
      </c>
      <c r="P684" s="29">
        <v>58251.470622958477</v>
      </c>
      <c r="Q684" s="28">
        <v>0.21016646923279908</v>
      </c>
      <c r="R684" s="29">
        <v>47044.814140161514</v>
      </c>
      <c r="S684" s="29">
        <v>50629.377638003709</v>
      </c>
      <c r="T684" s="28">
        <v>-7.0800070336071635E-2</v>
      </c>
      <c r="U684" s="29">
        <v>45471.61274021423</v>
      </c>
      <c r="V684" s="28">
        <v>3.4597440142165321E-2</v>
      </c>
      <c r="W684" s="29">
        <v>35780.399806486486</v>
      </c>
      <c r="X684" s="28">
        <v>0.31482080677122415</v>
      </c>
      <c r="Y684" s="26"/>
      <c r="Z684" s="26"/>
      <c r="AA684" s="26"/>
      <c r="AB684" s="26"/>
      <c r="AC684" s="30">
        <v>3.0835388509934547</v>
      </c>
      <c r="AD684" s="30">
        <v>2.9258486335782723</v>
      </c>
      <c r="AE684" s="28">
        <v>5.3895548664227876E-2</v>
      </c>
      <c r="AF684" s="30">
        <v>2.8130383230094229</v>
      </c>
      <c r="AG684" s="28">
        <v>9.6159560206292183E-2</v>
      </c>
      <c r="AH684" s="30">
        <v>2.5836705364191386</v>
      </c>
      <c r="AI684" s="28">
        <v>0.19347215812861074</v>
      </c>
      <c r="AJ684" s="30">
        <v>4.6205074750213067</v>
      </c>
      <c r="AK684" s="30">
        <v>4.446246597774306</v>
      </c>
      <c r="AL684" s="28">
        <v>3.9192805305542852E-2</v>
      </c>
      <c r="AM684" s="30">
        <v>4.3789123986071363</v>
      </c>
      <c r="AN684" s="28">
        <v>5.5172393147444092E-2</v>
      </c>
      <c r="AO684" s="30">
        <v>4.2062863792913463</v>
      </c>
      <c r="AP684" s="28">
        <v>9.8476674762155922E-2</v>
      </c>
    </row>
    <row r="685" spans="1:42" s="2" customFormat="1" x14ac:dyDescent="0.25">
      <c r="A685" s="26" t="s">
        <v>336</v>
      </c>
      <c r="B685" s="26" t="s">
        <v>451</v>
      </c>
      <c r="C685" s="26" t="s">
        <v>499</v>
      </c>
      <c r="D685" s="27">
        <v>456.06543844938278</v>
      </c>
      <c r="E685" s="27">
        <v>512.7692419743538</v>
      </c>
      <c r="F685" s="28">
        <v>-0.1105834728047262</v>
      </c>
      <c r="G685" s="27">
        <v>358.45643684625628</v>
      </c>
      <c r="H685" s="28">
        <v>0.27230366529864125</v>
      </c>
      <c r="I685" s="27">
        <v>396.19937290906904</v>
      </c>
      <c r="J685" s="28">
        <v>0.15110085889523478</v>
      </c>
      <c r="K685" s="29">
        <v>152.53024697303772</v>
      </c>
      <c r="L685" s="29">
        <v>171.49472975730896</v>
      </c>
      <c r="M685" s="28">
        <v>-0.11058347280472618</v>
      </c>
      <c r="N685" s="29">
        <v>117.17424625692021</v>
      </c>
      <c r="O685" s="28">
        <v>0.30173866566715302</v>
      </c>
      <c r="P685" s="29">
        <v>125.43988331439584</v>
      </c>
      <c r="Q685" s="28">
        <v>0.21596292138397508</v>
      </c>
      <c r="R685" s="29">
        <v>38.13256174325943</v>
      </c>
      <c r="S685" s="29">
        <v>42.87368243932724</v>
      </c>
      <c r="T685" s="28">
        <v>-0.11058347280472618</v>
      </c>
      <c r="U685" s="29">
        <v>29.389394888446407</v>
      </c>
      <c r="V685" s="28">
        <v>0.29749393915728922</v>
      </c>
      <c r="W685" s="29">
        <v>33.369396935968666</v>
      </c>
      <c r="X685" s="28">
        <v>0.14274051210546684</v>
      </c>
      <c r="Y685" s="26"/>
      <c r="Z685" s="26"/>
      <c r="AA685" s="26"/>
      <c r="AB685" s="26"/>
      <c r="AC685" s="30">
        <v>2.99</v>
      </c>
      <c r="AD685" s="30">
        <v>2.99</v>
      </c>
      <c r="AE685" s="28">
        <v>0</v>
      </c>
      <c r="AF685" s="30">
        <v>3.059174249436114</v>
      </c>
      <c r="AG685" s="28">
        <v>-2.2612065804641385E-2</v>
      </c>
      <c r="AH685" s="30">
        <v>3.1584800817779466</v>
      </c>
      <c r="AI685" s="28">
        <v>-5.3342138438659051E-2</v>
      </c>
      <c r="AJ685" s="30">
        <v>11.96</v>
      </c>
      <c r="AK685" s="30">
        <v>11.96</v>
      </c>
      <c r="AL685" s="28">
        <v>0</v>
      </c>
      <c r="AM685" s="30">
        <v>12.196795415722326</v>
      </c>
      <c r="AN685" s="28">
        <v>-1.941455994392452E-2</v>
      </c>
      <c r="AO685" s="30">
        <v>11.873135546001079</v>
      </c>
      <c r="AP685" s="28">
        <v>7.3160500579123426E-3</v>
      </c>
    </row>
    <row r="686" spans="1:42" s="2" customFormat="1" x14ac:dyDescent="0.25">
      <c r="A686" s="26" t="s">
        <v>336</v>
      </c>
      <c r="B686" s="26" t="s">
        <v>451</v>
      </c>
      <c r="C686" s="26" t="s">
        <v>501</v>
      </c>
      <c r="D686" s="27">
        <v>78538.319633870124</v>
      </c>
      <c r="E686" s="27">
        <v>75653.627530202866</v>
      </c>
      <c r="F686" s="28">
        <v>3.813025492420194E-2</v>
      </c>
      <c r="G686" s="27">
        <v>73052.291958533518</v>
      </c>
      <c r="H686" s="28">
        <v>7.5097269753707729E-2</v>
      </c>
      <c r="I686" s="27">
        <v>76893.833283963206</v>
      </c>
      <c r="J686" s="28">
        <v>2.1386452979056877E-2</v>
      </c>
      <c r="K686" s="29">
        <v>30221.720023687201</v>
      </c>
      <c r="L686" s="29">
        <v>31126.13324704863</v>
      </c>
      <c r="M686" s="28">
        <v>-2.9056395029317856E-2</v>
      </c>
      <c r="N686" s="29">
        <v>30146.538492954285</v>
      </c>
      <c r="O686" s="28">
        <v>2.4938694288396406E-3</v>
      </c>
      <c r="P686" s="29">
        <v>31302.693459427297</v>
      </c>
      <c r="Q686" s="28">
        <v>-3.453292085363803E-2</v>
      </c>
      <c r="R686" s="29">
        <v>14436.873594226538</v>
      </c>
      <c r="S686" s="29">
        <v>14584.579164788152</v>
      </c>
      <c r="T686" s="28">
        <v>-1.0127516803379796E-2</v>
      </c>
      <c r="U686" s="29">
        <v>14335.974464888084</v>
      </c>
      <c r="V686" s="28">
        <v>7.0381772502160376E-3</v>
      </c>
      <c r="W686" s="29">
        <v>16734.584438565715</v>
      </c>
      <c r="X686" s="28">
        <v>-0.13730313129521063</v>
      </c>
      <c r="Y686" s="26"/>
      <c r="Z686" s="26"/>
      <c r="AA686" s="26"/>
      <c r="AB686" s="26"/>
      <c r="AC686" s="30">
        <v>2.5987375825172525</v>
      </c>
      <c r="AD686" s="30">
        <v>2.4305501402869023</v>
      </c>
      <c r="AE686" s="28">
        <v>6.9197273260323419E-2</v>
      </c>
      <c r="AF686" s="30">
        <v>2.4232398016643595</v>
      </c>
      <c r="AG686" s="28">
        <v>7.2422787349545631E-2</v>
      </c>
      <c r="AH686" s="30">
        <v>2.4564606040572339</v>
      </c>
      <c r="AI686" s="28">
        <v>5.7919503461616957E-2</v>
      </c>
      <c r="AJ686" s="30">
        <v>5.4401196437210926</v>
      </c>
      <c r="AK686" s="30">
        <v>5.1872341790193692</v>
      </c>
      <c r="AL686" s="28">
        <v>4.875150339742914E-2</v>
      </c>
      <c r="AM686" s="30">
        <v>5.0957325668690645</v>
      </c>
      <c r="AN686" s="28">
        <v>6.7583428355547995E-2</v>
      </c>
      <c r="AO686" s="30">
        <v>4.5949054526121005</v>
      </c>
      <c r="AP686" s="28">
        <v>0.1839459374791938</v>
      </c>
    </row>
    <row r="687" spans="1:42" s="2" customFormat="1" x14ac:dyDescent="0.25">
      <c r="A687" s="26" t="s">
        <v>336</v>
      </c>
      <c r="B687" s="26" t="s">
        <v>451</v>
      </c>
      <c r="C687" s="26" t="s">
        <v>502</v>
      </c>
      <c r="D687" s="27">
        <v>28073.69723240137</v>
      </c>
      <c r="E687" s="27">
        <v>33535.537976456879</v>
      </c>
      <c r="F687" s="28">
        <v>-0.16286724691549342</v>
      </c>
      <c r="G687" s="27">
        <v>30765.588872461318</v>
      </c>
      <c r="H687" s="28">
        <v>-8.7496834571221094E-2</v>
      </c>
      <c r="I687" s="27">
        <v>26549.840154509544</v>
      </c>
      <c r="J687" s="28">
        <v>5.7396092369053131E-2</v>
      </c>
      <c r="K687" s="29">
        <v>6349.9235674163065</v>
      </c>
      <c r="L687" s="29">
        <v>9802.688896738664</v>
      </c>
      <c r="M687" s="28">
        <v>-0.35222634990192192</v>
      </c>
      <c r="N687" s="29">
        <v>8805.937148435909</v>
      </c>
      <c r="O687" s="28">
        <v>-0.27890428237451526</v>
      </c>
      <c r="P687" s="29">
        <v>7994.4280957210976</v>
      </c>
      <c r="Q687" s="28">
        <v>-0.20570633804124006</v>
      </c>
      <c r="R687" s="29">
        <v>1970.3108204045066</v>
      </c>
      <c r="S687" s="29">
        <v>3200.8059117421699</v>
      </c>
      <c r="T687" s="28">
        <v>-0.38443289760981347</v>
      </c>
      <c r="U687" s="29">
        <v>2889.2090904424504</v>
      </c>
      <c r="V687" s="28">
        <v>-0.31804491861723472</v>
      </c>
      <c r="W687" s="29">
        <v>2559.680245009607</v>
      </c>
      <c r="X687" s="28">
        <v>-0.23025119084860088</v>
      </c>
      <c r="Y687" s="26"/>
      <c r="Z687" s="26"/>
      <c r="AA687" s="26"/>
      <c r="AB687" s="26"/>
      <c r="AC687" s="30">
        <v>4.4211078974961833</v>
      </c>
      <c r="AD687" s="30">
        <v>3.421055011509555</v>
      </c>
      <c r="AE687" s="28">
        <v>0.29232294792750224</v>
      </c>
      <c r="AF687" s="30">
        <v>3.4937325072693524</v>
      </c>
      <c r="AG687" s="28">
        <v>0.26543972336097743</v>
      </c>
      <c r="AH687" s="30">
        <v>3.3210430860864162</v>
      </c>
      <c r="AI687" s="28">
        <v>0.33124075264741765</v>
      </c>
      <c r="AJ687" s="30">
        <v>14.248359670804536</v>
      </c>
      <c r="AK687" s="30">
        <v>10.477216957589217</v>
      </c>
      <c r="AL687" s="28">
        <v>0.359937446029852</v>
      </c>
      <c r="AM687" s="30">
        <v>10.6484466542191</v>
      </c>
      <c r="AN687" s="28">
        <v>0.3380693103401225</v>
      </c>
      <c r="AO687" s="30">
        <v>10.372326858509586</v>
      </c>
      <c r="AP687" s="28">
        <v>0.37368980607422764</v>
      </c>
    </row>
    <row r="688" spans="1:42" s="2" customFormat="1" x14ac:dyDescent="0.25">
      <c r="A688" s="26" t="s">
        <v>336</v>
      </c>
      <c r="B688" s="26" t="s">
        <v>451</v>
      </c>
      <c r="C688" s="26" t="s">
        <v>503</v>
      </c>
      <c r="D688" s="27">
        <v>380925.32293869613</v>
      </c>
      <c r="E688" s="27">
        <v>379669.71184323193</v>
      </c>
      <c r="F688" s="28">
        <v>3.3071142003096004E-3</v>
      </c>
      <c r="G688" s="27">
        <v>399489.22053739789</v>
      </c>
      <c r="H688" s="28">
        <v>-4.646908262938703E-2</v>
      </c>
      <c r="I688" s="27">
        <v>360464.97023044346</v>
      </c>
      <c r="J688" s="28">
        <v>5.6761001478652609E-2</v>
      </c>
      <c r="K688" s="29">
        <v>156536.41963705819</v>
      </c>
      <c r="L688" s="29">
        <v>166124.60434126499</v>
      </c>
      <c r="M688" s="28">
        <v>-5.7716824923236924E-2</v>
      </c>
      <c r="N688" s="29">
        <v>177412.72753319473</v>
      </c>
      <c r="O688" s="28">
        <v>-0.11767085815323192</v>
      </c>
      <c r="P688" s="29">
        <v>182128.88022250484</v>
      </c>
      <c r="Q688" s="28">
        <v>-0.14051840956898556</v>
      </c>
      <c r="R688" s="29">
        <v>97742.722610569079</v>
      </c>
      <c r="S688" s="29">
        <v>103224.36153133697</v>
      </c>
      <c r="T688" s="28">
        <v>-5.3104120378635288E-2</v>
      </c>
      <c r="U688" s="29">
        <v>107553.84840013174</v>
      </c>
      <c r="V688" s="28">
        <v>-9.1220592619451493E-2</v>
      </c>
      <c r="W688" s="29">
        <v>110615.31427570099</v>
      </c>
      <c r="X688" s="28">
        <v>-0.11637259948516597</v>
      </c>
      <c r="Y688" s="26"/>
      <c r="Z688" s="26"/>
      <c r="AA688" s="26"/>
      <c r="AB688" s="26"/>
      <c r="AC688" s="30">
        <v>2.4334613237092109</v>
      </c>
      <c r="AD688" s="30">
        <v>2.2854514137068302</v>
      </c>
      <c r="AE688" s="28">
        <v>6.4761783652324365E-2</v>
      </c>
      <c r="AF688" s="30">
        <v>2.2517506274325871</v>
      </c>
      <c r="AG688" s="28">
        <v>8.069752221355328E-2</v>
      </c>
      <c r="AH688" s="30">
        <v>1.9791752400282008</v>
      </c>
      <c r="AI688" s="28">
        <v>0.22953302693627931</v>
      </c>
      <c r="AJ688" s="30">
        <v>3.8972243944584584</v>
      </c>
      <c r="AK688" s="30">
        <v>3.6781018183190346</v>
      </c>
      <c r="AL688" s="28">
        <v>5.9574907646131207E-2</v>
      </c>
      <c r="AM688" s="30">
        <v>3.7143182366769554</v>
      </c>
      <c r="AN688" s="28">
        <v>4.9243534378772415E-2</v>
      </c>
      <c r="AO688" s="30">
        <v>3.2587257251921695</v>
      </c>
      <c r="AP688" s="28">
        <v>0.19593507496818749</v>
      </c>
    </row>
    <row r="689" spans="1:42" s="2" customFormat="1" x14ac:dyDescent="0.25">
      <c r="A689" s="26" t="s">
        <v>336</v>
      </c>
      <c r="B689" s="26" t="s">
        <v>452</v>
      </c>
      <c r="C689" s="26" t="s">
        <v>258</v>
      </c>
      <c r="D689" s="27">
        <v>28000595.927421864</v>
      </c>
      <c r="E689" s="27">
        <v>28354562.757569253</v>
      </c>
      <c r="F689" s="28">
        <v>-1.2483593317019068E-2</v>
      </c>
      <c r="G689" s="27">
        <v>31030670.152233727</v>
      </c>
      <c r="H689" s="28">
        <v>-9.7647721107748775E-2</v>
      </c>
      <c r="I689" s="27">
        <v>24727294.984053917</v>
      </c>
      <c r="J689" s="28">
        <v>0.13237602194169745</v>
      </c>
      <c r="K689" s="29">
        <v>11954218.095596794</v>
      </c>
      <c r="L689" s="29">
        <v>12869085.774531072</v>
      </c>
      <c r="M689" s="28">
        <v>-7.1090339668484659E-2</v>
      </c>
      <c r="N689" s="29">
        <v>14081584.467623968</v>
      </c>
      <c r="O689" s="28">
        <v>-0.15107436076659994</v>
      </c>
      <c r="P689" s="29">
        <v>11338496.595148351</v>
      </c>
      <c r="Q689" s="28">
        <v>5.4303627935285981E-2</v>
      </c>
      <c r="R689" s="29">
        <v>12921294.089051655</v>
      </c>
      <c r="S689" s="29">
        <v>13986799.059074463</v>
      </c>
      <c r="T689" s="28">
        <v>-7.617932920338355E-2</v>
      </c>
      <c r="U689" s="29">
        <v>16100455.952320158</v>
      </c>
      <c r="V689" s="28">
        <v>-0.19745787775720541</v>
      </c>
      <c r="W689" s="29">
        <v>12359453.059126265</v>
      </c>
      <c r="X689" s="28">
        <v>4.5458405581347609E-2</v>
      </c>
      <c r="Y689" s="26"/>
      <c r="Z689" s="26"/>
      <c r="AA689" s="26"/>
      <c r="AB689" s="26"/>
      <c r="AC689" s="30">
        <v>2.3423193138609024</v>
      </c>
      <c r="AD689" s="30">
        <v>2.2033082422750772</v>
      </c>
      <c r="AE689" s="28">
        <v>6.3091976382880569E-2</v>
      </c>
      <c r="AF689" s="30">
        <v>2.2036348412054538</v>
      </c>
      <c r="AG689" s="28">
        <v>6.2934416384333461E-2</v>
      </c>
      <c r="AH689" s="30">
        <v>2.1808266004713994</v>
      </c>
      <c r="AI689" s="28">
        <v>7.4051148016350918E-2</v>
      </c>
      <c r="AJ689" s="30">
        <v>2.1670117353916631</v>
      </c>
      <c r="AK689" s="30">
        <v>2.0272374428066988</v>
      </c>
      <c r="AL689" s="28">
        <v>6.8948160503314107E-2</v>
      </c>
      <c r="AM689" s="30">
        <v>1.9273162352748183</v>
      </c>
      <c r="AN689" s="28">
        <v>0.12436749907970673</v>
      </c>
      <c r="AO689" s="30">
        <v>2.0006787408602351</v>
      </c>
      <c r="AP689" s="28">
        <v>8.3138282590991874E-2</v>
      </c>
    </row>
    <row r="690" spans="1:42" s="2" customFormat="1" x14ac:dyDescent="0.25">
      <c r="A690" s="26" t="s">
        <v>336</v>
      </c>
      <c r="B690" s="26" t="s">
        <v>452</v>
      </c>
      <c r="C690" s="26" t="s">
        <v>492</v>
      </c>
      <c r="D690" s="27">
        <v>1209192.6810039543</v>
      </c>
      <c r="E690" s="27">
        <v>1324765.4420141662</v>
      </c>
      <c r="F690" s="28">
        <v>-8.7240168972475385E-2</v>
      </c>
      <c r="G690" s="27">
        <v>1331391.0144152488</v>
      </c>
      <c r="H690" s="28">
        <v>-9.1782453154803961E-2</v>
      </c>
      <c r="I690" s="27">
        <v>1141685.5244203985</v>
      </c>
      <c r="J690" s="28">
        <v>5.9129379447836319E-2</v>
      </c>
      <c r="K690" s="29">
        <v>388325.26894556917</v>
      </c>
      <c r="L690" s="29">
        <v>425762.93247927836</v>
      </c>
      <c r="M690" s="28">
        <v>-8.7930772450537972E-2</v>
      </c>
      <c r="N690" s="29">
        <v>443689.58938105608</v>
      </c>
      <c r="O690" s="28">
        <v>-0.12478165312086713</v>
      </c>
      <c r="P690" s="29">
        <v>387098.84326446027</v>
      </c>
      <c r="Q690" s="28">
        <v>3.1682494082552032E-3</v>
      </c>
      <c r="R690" s="29">
        <v>237198.97055918895</v>
      </c>
      <c r="S690" s="29">
        <v>322083.71366312663</v>
      </c>
      <c r="T690" s="28">
        <v>-0.26354869713381479</v>
      </c>
      <c r="U690" s="29">
        <v>343657.46442146442</v>
      </c>
      <c r="V690" s="28">
        <v>-0.30978082795755563</v>
      </c>
      <c r="W690" s="29">
        <v>308341.74276090873</v>
      </c>
      <c r="X690" s="28">
        <v>-0.23072702244173471</v>
      </c>
      <c r="Y690" s="26"/>
      <c r="Z690" s="26"/>
      <c r="AA690" s="26"/>
      <c r="AB690" s="26"/>
      <c r="AC690" s="30">
        <v>3.1138655598882607</v>
      </c>
      <c r="AD690" s="30">
        <v>3.1115095771721313</v>
      </c>
      <c r="AE690" s="28">
        <v>7.571831799633033E-4</v>
      </c>
      <c r="AF690" s="30">
        <v>3.00072628765649</v>
      </c>
      <c r="AG690" s="28">
        <v>3.7703962769670141E-2</v>
      </c>
      <c r="AH690" s="30">
        <v>2.9493385069105353</v>
      </c>
      <c r="AI690" s="28">
        <v>5.5784391175250109E-2</v>
      </c>
      <c r="AJ690" s="30">
        <v>5.0977990256590129</v>
      </c>
      <c r="AK690" s="30">
        <v>4.1131090639365979</v>
      </c>
      <c r="AL690" s="28">
        <v>0.23940283284877992</v>
      </c>
      <c r="AM690" s="30">
        <v>3.8741804041899686</v>
      </c>
      <c r="AN690" s="28">
        <v>0.31583935021345094</v>
      </c>
      <c r="AO690" s="30">
        <v>3.7026628772273393</v>
      </c>
      <c r="AP690" s="28">
        <v>0.37679264753273778</v>
      </c>
    </row>
    <row r="691" spans="1:42" s="2" customFormat="1" x14ac:dyDescent="0.25">
      <c r="A691" s="26" t="s">
        <v>336</v>
      </c>
      <c r="B691" s="26" t="s">
        <v>452</v>
      </c>
      <c r="C691" s="26" t="s">
        <v>399</v>
      </c>
      <c r="D691" s="27">
        <v>619409.5814181983</v>
      </c>
      <c r="E691" s="27">
        <v>656172.3239630938</v>
      </c>
      <c r="F691" s="28">
        <v>-5.6026048649627611E-2</v>
      </c>
      <c r="G691" s="27">
        <v>703722.49805924064</v>
      </c>
      <c r="H691" s="28">
        <v>-0.119809892213997</v>
      </c>
      <c r="I691" s="27">
        <v>653137.48423100589</v>
      </c>
      <c r="J691" s="28">
        <v>-5.1639821059295508E-2</v>
      </c>
      <c r="K691" s="29">
        <v>212816.71975650097</v>
      </c>
      <c r="L691" s="29">
        <v>223828.31275586667</v>
      </c>
      <c r="M691" s="28">
        <v>-4.9196604592986568E-2</v>
      </c>
      <c r="N691" s="29">
        <v>245798.75940685766</v>
      </c>
      <c r="O691" s="28">
        <v>-0.13418310055732732</v>
      </c>
      <c r="P691" s="29">
        <v>231105.99477017426</v>
      </c>
      <c r="Q691" s="28">
        <v>-7.9138038075824257E-2</v>
      </c>
      <c r="R691" s="29">
        <v>133442.30646907669</v>
      </c>
      <c r="S691" s="29">
        <v>184616.64413359691</v>
      </c>
      <c r="T691" s="28">
        <v>-0.277192437901147</v>
      </c>
      <c r="U691" s="29">
        <v>207415.21836071735</v>
      </c>
      <c r="V691" s="28">
        <v>-0.35664167979706202</v>
      </c>
      <c r="W691" s="29">
        <v>199788.10346031978</v>
      </c>
      <c r="X691" s="28">
        <v>-0.33208081883824542</v>
      </c>
      <c r="Y691" s="26"/>
      <c r="Z691" s="26"/>
      <c r="AA691" s="26"/>
      <c r="AB691" s="26"/>
      <c r="AC691" s="30">
        <v>2.910530629956658</v>
      </c>
      <c r="AD691" s="30">
        <v>2.9315876793423898</v>
      </c>
      <c r="AE691" s="28">
        <v>-7.1828141229108048E-3</v>
      </c>
      <c r="AF691" s="30">
        <v>2.8630026439409568</v>
      </c>
      <c r="AG691" s="28">
        <v>1.660074820967624E-2</v>
      </c>
      <c r="AH691" s="30">
        <v>2.8261382180091226</v>
      </c>
      <c r="AI691" s="28">
        <v>2.9861388735256483E-2</v>
      </c>
      <c r="AJ691" s="30">
        <v>4.6417781422396009</v>
      </c>
      <c r="AK691" s="30">
        <v>3.554242506370433</v>
      </c>
      <c r="AL691" s="28">
        <v>0.30598239538239935</v>
      </c>
      <c r="AM691" s="30">
        <v>3.3928199850571792</v>
      </c>
      <c r="AN691" s="28">
        <v>0.36811801471435068</v>
      </c>
      <c r="AO691" s="30">
        <v>3.2691510301098909</v>
      </c>
      <c r="AP691" s="28">
        <v>0.41987265179472905</v>
      </c>
    </row>
    <row r="692" spans="1:42" s="2" customFormat="1" x14ac:dyDescent="0.25">
      <c r="A692" s="26" t="s">
        <v>336</v>
      </c>
      <c r="B692" s="26" t="s">
        <v>452</v>
      </c>
      <c r="C692" s="26" t="s">
        <v>400</v>
      </c>
      <c r="D692" s="27">
        <v>522858.19374811056</v>
      </c>
      <c r="E692" s="27">
        <v>584721.87970319868</v>
      </c>
      <c r="F692" s="28">
        <v>-0.10580018997491553</v>
      </c>
      <c r="G692" s="27">
        <v>550174.97396179195</v>
      </c>
      <c r="H692" s="28">
        <v>-4.9651077396294784E-2</v>
      </c>
      <c r="I692" s="27">
        <v>446359.09180106164</v>
      </c>
      <c r="J692" s="28">
        <v>0.17138466170449126</v>
      </c>
      <c r="K692" s="29">
        <v>161105.05231769732</v>
      </c>
      <c r="L692" s="29">
        <v>180242.35860165308</v>
      </c>
      <c r="M692" s="28">
        <v>-0.10617540977839955</v>
      </c>
      <c r="N692" s="29">
        <v>177174.07571216504</v>
      </c>
      <c r="O692" s="28">
        <v>-9.069624509046835E-2</v>
      </c>
      <c r="P692" s="29">
        <v>145683.81533550183</v>
      </c>
      <c r="Q692" s="28">
        <v>0.10585415371420107</v>
      </c>
      <c r="R692" s="29">
        <v>98284.689089981606</v>
      </c>
      <c r="S692" s="29">
        <v>128787.51352589631</v>
      </c>
      <c r="T692" s="28">
        <v>-0.23684613205752486</v>
      </c>
      <c r="U692" s="29">
        <v>127705.67501446353</v>
      </c>
      <c r="V692" s="28">
        <v>-0.23038119426681547</v>
      </c>
      <c r="W692" s="29">
        <v>104782.51281753604</v>
      </c>
      <c r="X692" s="28">
        <v>-6.2012482358287026E-2</v>
      </c>
      <c r="Y692" s="26"/>
      <c r="Z692" s="26"/>
      <c r="AA692" s="26"/>
      <c r="AB692" s="26"/>
      <c r="AC692" s="30">
        <v>3.2454487691487177</v>
      </c>
      <c r="AD692" s="30">
        <v>3.2440869296183075</v>
      </c>
      <c r="AE692" s="28">
        <v>4.1979131877655271E-4</v>
      </c>
      <c r="AF692" s="30">
        <v>3.1052792105748015</v>
      </c>
      <c r="AG692" s="28">
        <v>4.51391160242786E-2</v>
      </c>
      <c r="AH692" s="30">
        <v>3.0638893604833259</v>
      </c>
      <c r="AI692" s="28">
        <v>5.9257821449776808E-2</v>
      </c>
      <c r="AJ692" s="30">
        <v>5.3198336240289006</v>
      </c>
      <c r="AK692" s="30">
        <v>4.5402062955864437</v>
      </c>
      <c r="AL692" s="28">
        <v>0.1717162784431924</v>
      </c>
      <c r="AM692" s="30">
        <v>4.3081482001444407</v>
      </c>
      <c r="AN692" s="28">
        <v>0.23483069218708419</v>
      </c>
      <c r="AO692" s="30">
        <v>4.259862450314901</v>
      </c>
      <c r="AP692" s="28">
        <v>0.24882755865406958</v>
      </c>
    </row>
    <row r="693" spans="1:42" s="2" customFormat="1" x14ac:dyDescent="0.25">
      <c r="A693" s="26" t="s">
        <v>336</v>
      </c>
      <c r="B693" s="26" t="s">
        <v>452</v>
      </c>
      <c r="C693" s="26" t="s">
        <v>161</v>
      </c>
      <c r="D693" s="27">
        <v>66924.905837645536</v>
      </c>
      <c r="E693" s="27">
        <v>83871.238347873688</v>
      </c>
      <c r="F693" s="28">
        <v>-0.20205177417244821</v>
      </c>
      <c r="G693" s="27">
        <v>77493.542394216056</v>
      </c>
      <c r="H693" s="28">
        <v>-0.13638086774775365</v>
      </c>
      <c r="I693" s="27">
        <v>42188.948388330937</v>
      </c>
      <c r="J693" s="28">
        <v>0.58631367678641477</v>
      </c>
      <c r="K693" s="29">
        <v>14403.496871370855</v>
      </c>
      <c r="L693" s="29">
        <v>21692.261121758638</v>
      </c>
      <c r="M693" s="28">
        <v>-0.33600758397088976</v>
      </c>
      <c r="N693" s="29">
        <v>20716.754262033381</v>
      </c>
      <c r="O693" s="28">
        <v>-0.3047416265506675</v>
      </c>
      <c r="P693" s="29">
        <v>10309.033158784161</v>
      </c>
      <c r="Q693" s="28">
        <v>0.3971724263102081</v>
      </c>
      <c r="R693" s="29">
        <v>5471.9750001306029</v>
      </c>
      <c r="S693" s="29">
        <v>8679.5560036335282</v>
      </c>
      <c r="T693" s="28">
        <v>-0.36955588536558015</v>
      </c>
      <c r="U693" s="29">
        <v>8536.5710462834832</v>
      </c>
      <c r="V693" s="28">
        <v>-0.35899613902787064</v>
      </c>
      <c r="W693" s="29">
        <v>3771.1264830528103</v>
      </c>
      <c r="X693" s="28">
        <v>0.45101868757817909</v>
      </c>
      <c r="Y693" s="26"/>
      <c r="Z693" s="26"/>
      <c r="AA693" s="26"/>
      <c r="AB693" s="26"/>
      <c r="AC693" s="30">
        <v>4.6464345731673662</v>
      </c>
      <c r="AD693" s="30">
        <v>3.8664129053723131</v>
      </c>
      <c r="AE693" s="28">
        <v>0.20174298164358664</v>
      </c>
      <c r="AF693" s="30">
        <v>3.7406217892073381</v>
      </c>
      <c r="AG693" s="28">
        <v>0.2421556722397149</v>
      </c>
      <c r="AH693" s="30">
        <v>4.0924253262666452</v>
      </c>
      <c r="AI693" s="28">
        <v>0.13537430807714243</v>
      </c>
      <c r="AJ693" s="30">
        <v>12.230484575687608</v>
      </c>
      <c r="AK693" s="30">
        <v>9.6630793456212061</v>
      </c>
      <c r="AL693" s="28">
        <v>0.26569224345961867</v>
      </c>
      <c r="AM693" s="30">
        <v>9.0778301936529857</v>
      </c>
      <c r="AN693" s="28">
        <v>0.34729162308399286</v>
      </c>
      <c r="AO693" s="30">
        <v>11.187359686270202</v>
      </c>
      <c r="AP693" s="28">
        <v>9.3241383013508664E-2</v>
      </c>
    </row>
    <row r="694" spans="1:42" s="2" customFormat="1" x14ac:dyDescent="0.25">
      <c r="A694" s="26" t="s">
        <v>336</v>
      </c>
      <c r="B694" s="26" t="s">
        <v>452</v>
      </c>
      <c r="C694" s="26" t="s">
        <v>493</v>
      </c>
      <c r="D694" s="27">
        <v>18170.540247704983</v>
      </c>
      <c r="E694" s="27">
        <v>30751.174939085246</v>
      </c>
      <c r="F694" s="28">
        <v>-0.409110699552168</v>
      </c>
      <c r="G694" s="27">
        <v>32093.187775881292</v>
      </c>
      <c r="H694" s="28">
        <v>-0.43381940196789903</v>
      </c>
      <c r="I694" s="27">
        <v>10794.592619301082</v>
      </c>
      <c r="J694" s="28">
        <v>0.6833002308225572</v>
      </c>
      <c r="K694" s="29">
        <v>5074.1927750110626</v>
      </c>
      <c r="L694" s="29">
        <v>10668.410720475986</v>
      </c>
      <c r="M694" s="28">
        <v>-0.52437219488821196</v>
      </c>
      <c r="N694" s="29">
        <v>11119.566454410553</v>
      </c>
      <c r="O694" s="28">
        <v>-0.54366990873116328</v>
      </c>
      <c r="P694" s="29">
        <v>3634.1862781047821</v>
      </c>
      <c r="Q694" s="28">
        <v>0.39623904409689198</v>
      </c>
      <c r="R694" s="29">
        <v>2299.904374930592</v>
      </c>
      <c r="S694" s="29">
        <v>5021.4175042291135</v>
      </c>
      <c r="T694" s="28">
        <v>-0.54198104957542803</v>
      </c>
      <c r="U694" s="29">
        <v>5357.7818041620221</v>
      </c>
      <c r="V694" s="28">
        <v>-0.5707357150782093</v>
      </c>
      <c r="W694" s="29">
        <v>1589.6815320254802</v>
      </c>
      <c r="X694" s="28">
        <v>0.44677051887253599</v>
      </c>
      <c r="Y694" s="26"/>
      <c r="Z694" s="26"/>
      <c r="AA694" s="26"/>
      <c r="AB694" s="26"/>
      <c r="AC694" s="30">
        <v>3.5809716054127185</v>
      </c>
      <c r="AD694" s="30">
        <v>2.8824513552017841</v>
      </c>
      <c r="AE694" s="28">
        <v>0.24233548606131985</v>
      </c>
      <c r="AF694" s="30">
        <v>2.8861905639451972</v>
      </c>
      <c r="AG694" s="28">
        <v>0.24072597636027535</v>
      </c>
      <c r="AH694" s="30">
        <v>2.9702915022095211</v>
      </c>
      <c r="AI694" s="28">
        <v>0.20559601734339161</v>
      </c>
      <c r="AJ694" s="30">
        <v>7.9005633650544036</v>
      </c>
      <c r="AK694" s="30">
        <v>6.1240028165724407</v>
      </c>
      <c r="AL694" s="28">
        <v>0.29009793131941941</v>
      </c>
      <c r="AM694" s="30">
        <v>5.9900139552063729</v>
      </c>
      <c r="AN694" s="28">
        <v>0.31895575271363569</v>
      </c>
      <c r="AO694" s="30">
        <v>6.7904120428116421</v>
      </c>
      <c r="AP694" s="28">
        <v>0.16348806453033615</v>
      </c>
    </row>
    <row r="695" spans="1:42" s="2" customFormat="1" x14ac:dyDescent="0.25">
      <c r="A695" s="26" t="s">
        <v>336</v>
      </c>
      <c r="B695" s="26" t="s">
        <v>452</v>
      </c>
      <c r="C695" s="26" t="s">
        <v>494</v>
      </c>
      <c r="D695" s="27">
        <v>97.348182009458554</v>
      </c>
      <c r="E695" s="27">
        <v>93.648235208988183</v>
      </c>
      <c r="F695" s="28">
        <v>3.9508985857698867E-2</v>
      </c>
      <c r="G695" s="26"/>
      <c r="H695" s="26"/>
      <c r="I695" s="26"/>
      <c r="J695" s="26"/>
      <c r="K695" s="29">
        <v>4.7901993951757689</v>
      </c>
      <c r="L695" s="29">
        <v>3.5131211755842244</v>
      </c>
      <c r="M695" s="28">
        <v>0.36351670089465932</v>
      </c>
      <c r="N695" s="26"/>
      <c r="O695" s="26"/>
      <c r="P695" s="26"/>
      <c r="Q695" s="26"/>
      <c r="R695" s="29">
        <v>7.7349789142052927</v>
      </c>
      <c r="S695" s="29">
        <v>7.4981492203982611</v>
      </c>
      <c r="T695" s="28">
        <v>3.1585086778848137E-2</v>
      </c>
      <c r="U695" s="26"/>
      <c r="V695" s="26"/>
      <c r="W695" s="26"/>
      <c r="X695" s="26"/>
      <c r="Y695" s="26"/>
      <c r="Z695" s="26"/>
      <c r="AA695" s="26"/>
      <c r="AB695" s="26"/>
      <c r="AC695" s="30">
        <v>20.322365308529399</v>
      </c>
      <c r="AD695" s="30">
        <v>26.656705114481195</v>
      </c>
      <c r="AE695" s="28">
        <v>-0.23762651005621396</v>
      </c>
      <c r="AF695" s="26"/>
      <c r="AG695" s="26"/>
      <c r="AH695" s="26"/>
      <c r="AI695" s="26"/>
      <c r="AJ695" s="30">
        <v>12.585448918377601</v>
      </c>
      <c r="AK695" s="30">
        <v>12.489513406084775</v>
      </c>
      <c r="AL695" s="28">
        <v>7.6812850247702149E-3</v>
      </c>
      <c r="AM695" s="26"/>
      <c r="AN695" s="26"/>
      <c r="AO695" s="26"/>
      <c r="AP695" s="26"/>
    </row>
    <row r="696" spans="1:42" s="2" customFormat="1" x14ac:dyDescent="0.25">
      <c r="A696" s="26" t="s">
        <v>336</v>
      </c>
      <c r="B696" s="26" t="s">
        <v>452</v>
      </c>
      <c r="C696" s="26" t="s">
        <v>495</v>
      </c>
      <c r="D696" s="27">
        <v>253.39663423657419</v>
      </c>
      <c r="E696" s="27">
        <v>311.28697261333468</v>
      </c>
      <c r="F696" s="28">
        <v>-0.18597096399748478</v>
      </c>
      <c r="G696" s="27">
        <v>36.33241613149643</v>
      </c>
      <c r="H696" s="28">
        <v>5.9743953531597267</v>
      </c>
      <c r="I696" s="27">
        <v>170.68243631124497</v>
      </c>
      <c r="J696" s="28">
        <v>0.48460872549590978</v>
      </c>
      <c r="K696" s="29">
        <v>31.412961363792419</v>
      </c>
      <c r="L696" s="29">
        <v>32.090687468291812</v>
      </c>
      <c r="M696" s="28">
        <v>-2.1119089616544993E-2</v>
      </c>
      <c r="N696" s="29">
        <v>3.2884036549457178</v>
      </c>
      <c r="O696" s="28">
        <v>8.5526476247974355</v>
      </c>
      <c r="P696" s="29">
        <v>13.374053367696742</v>
      </c>
      <c r="Q696" s="28">
        <v>1.3487988644987969</v>
      </c>
      <c r="R696" s="29">
        <v>13.220138895931106</v>
      </c>
      <c r="S696" s="29">
        <v>16.293082003629006</v>
      </c>
      <c r="T696" s="28">
        <v>-0.18860416384165102</v>
      </c>
      <c r="U696" s="29">
        <v>2.1078738785355924</v>
      </c>
      <c r="V696" s="28">
        <v>5.2717883790635334</v>
      </c>
      <c r="W696" s="29">
        <v>5.3680044738845947</v>
      </c>
      <c r="X696" s="28">
        <v>1.4627659980998968</v>
      </c>
      <c r="Y696" s="26"/>
      <c r="Z696" s="26"/>
      <c r="AA696" s="26"/>
      <c r="AB696" s="26"/>
      <c r="AC696" s="30">
        <v>8.0666267437188282</v>
      </c>
      <c r="AD696" s="30">
        <v>9.7002276102969542</v>
      </c>
      <c r="AE696" s="28">
        <v>-0.16840850876983871</v>
      </c>
      <c r="AF696" s="30">
        <v>11.04864850665548</v>
      </c>
      <c r="AG696" s="28">
        <v>-0.26989923348003542</v>
      </c>
      <c r="AH696" s="30">
        <v>12.762206910547091</v>
      </c>
      <c r="AI696" s="28">
        <v>-0.36792854086605403</v>
      </c>
      <c r="AJ696" s="30">
        <v>19.167471403387797</v>
      </c>
      <c r="AK696" s="30">
        <v>19.105468967995179</v>
      </c>
      <c r="AL696" s="28">
        <v>3.2452715762424865E-3</v>
      </c>
      <c r="AM696" s="30">
        <v>17.236522783202631</v>
      </c>
      <c r="AN696" s="28">
        <v>0.11202657545679214</v>
      </c>
      <c r="AO696" s="30">
        <v>31.796254481831571</v>
      </c>
      <c r="AP696" s="28">
        <v>-0.39717832443629109</v>
      </c>
    </row>
    <row r="697" spans="1:42" s="2" customFormat="1" x14ac:dyDescent="0.25">
      <c r="A697" s="26" t="s">
        <v>336</v>
      </c>
      <c r="B697" s="26" t="s">
        <v>452</v>
      </c>
      <c r="C697" s="26" t="s">
        <v>496</v>
      </c>
      <c r="D697" s="27">
        <v>450685.51444895985</v>
      </c>
      <c r="E697" s="27">
        <v>496060.63418043137</v>
      </c>
      <c r="F697" s="28">
        <v>-9.1470914249098229E-2</v>
      </c>
      <c r="G697" s="27">
        <v>459582.74881820561</v>
      </c>
      <c r="H697" s="28">
        <v>-1.9359374110809346E-2</v>
      </c>
      <c r="I697" s="27">
        <v>370039.25038909912</v>
      </c>
      <c r="J697" s="28">
        <v>0.21793975632331045</v>
      </c>
      <c r="K697" s="29">
        <v>140497.94714569327</v>
      </c>
      <c r="L697" s="29">
        <v>154724.37317390292</v>
      </c>
      <c r="M697" s="28">
        <v>-9.1946897158987476E-2</v>
      </c>
      <c r="N697" s="29">
        <v>150584.12564232631</v>
      </c>
      <c r="O697" s="28">
        <v>-6.6980357017114522E-2</v>
      </c>
      <c r="P697" s="29">
        <v>123605.16046987512</v>
      </c>
      <c r="Q697" s="28">
        <v>0.13666732530908557</v>
      </c>
      <c r="R697" s="29">
        <v>87756.448439242027</v>
      </c>
      <c r="S697" s="29">
        <v>115562.00540290213</v>
      </c>
      <c r="T697" s="28">
        <v>-0.24061158221265874</v>
      </c>
      <c r="U697" s="29">
        <v>114029.55436268354</v>
      </c>
      <c r="V697" s="28">
        <v>-0.23040610892748919</v>
      </c>
      <c r="W697" s="29">
        <v>93348.498030387171</v>
      </c>
      <c r="X697" s="28">
        <v>-5.990508373605323E-2</v>
      </c>
      <c r="Y697" s="26"/>
      <c r="Z697" s="26"/>
      <c r="AA697" s="26"/>
      <c r="AB697" s="26"/>
      <c r="AC697" s="30">
        <v>3.2077729504589056</v>
      </c>
      <c r="AD697" s="30">
        <v>3.2060923822446679</v>
      </c>
      <c r="AE697" s="28">
        <v>5.2417959742668998E-4</v>
      </c>
      <c r="AF697" s="30">
        <v>3.0519999824538324</v>
      </c>
      <c r="AG697" s="28">
        <v>5.1039635943847715E-2</v>
      </c>
      <c r="AH697" s="30">
        <v>2.993720075945248</v>
      </c>
      <c r="AI697" s="28">
        <v>7.1500631015433802E-2</v>
      </c>
      <c r="AJ697" s="30">
        <v>5.1356398585454484</v>
      </c>
      <c r="AK697" s="30">
        <v>4.2925928158734923</v>
      </c>
      <c r="AL697" s="28">
        <v>0.19639576331453323</v>
      </c>
      <c r="AM697" s="30">
        <v>4.0303827493392816</v>
      </c>
      <c r="AN697" s="28">
        <v>0.27423130207357016</v>
      </c>
      <c r="AO697" s="30">
        <v>3.9640621777186227</v>
      </c>
      <c r="AP697" s="28">
        <v>0.29554977402021637</v>
      </c>
    </row>
    <row r="698" spans="1:42" s="2" customFormat="1" x14ac:dyDescent="0.25">
      <c r="A698" s="26" t="s">
        <v>336</v>
      </c>
      <c r="B698" s="26" t="s">
        <v>452</v>
      </c>
      <c r="C698" s="26" t="s">
        <v>497</v>
      </c>
      <c r="D698" s="26"/>
      <c r="E698" s="26"/>
      <c r="F698" s="26"/>
      <c r="G698" s="27">
        <v>449.44186891436578</v>
      </c>
      <c r="H698" s="28">
        <v>-1</v>
      </c>
      <c r="I698" s="27">
        <v>133.78949483752251</v>
      </c>
      <c r="J698" s="28">
        <v>-1</v>
      </c>
      <c r="K698" s="26"/>
      <c r="L698" s="26"/>
      <c r="M698" s="26"/>
      <c r="N698" s="29">
        <v>152.11792360190407</v>
      </c>
      <c r="O698" s="28">
        <v>-1</v>
      </c>
      <c r="P698" s="29">
        <v>45.912912965314717</v>
      </c>
      <c r="Q698" s="28">
        <v>-1</v>
      </c>
      <c r="R698" s="26"/>
      <c r="S698" s="26"/>
      <c r="T698" s="26"/>
      <c r="U698" s="29">
        <v>35.118835215323259</v>
      </c>
      <c r="V698" s="28">
        <v>-1</v>
      </c>
      <c r="W698" s="29">
        <v>11.006212879543121</v>
      </c>
      <c r="X698" s="28">
        <v>-1</v>
      </c>
      <c r="Y698" s="26"/>
      <c r="Z698" s="26"/>
      <c r="AA698" s="26"/>
      <c r="AB698" s="26"/>
      <c r="AC698" s="26"/>
      <c r="AD698" s="26"/>
      <c r="AE698" s="26"/>
      <c r="AF698" s="30">
        <v>2.9545622124751385</v>
      </c>
      <c r="AG698" s="28">
        <v>-1</v>
      </c>
      <c r="AH698" s="30">
        <v>2.9139840231569467</v>
      </c>
      <c r="AI698" s="28">
        <v>-1</v>
      </c>
      <c r="AJ698" s="26"/>
      <c r="AK698" s="26"/>
      <c r="AL698" s="26"/>
      <c r="AM698" s="30">
        <v>12.79774417798067</v>
      </c>
      <c r="AN698" s="28">
        <v>-1</v>
      </c>
      <c r="AO698" s="30">
        <v>12.155815656281968</v>
      </c>
      <c r="AP698" s="28">
        <v>-1</v>
      </c>
    </row>
    <row r="699" spans="1:42" s="2" customFormat="1" x14ac:dyDescent="0.25">
      <c r="A699" s="26" t="s">
        <v>336</v>
      </c>
      <c r="B699" s="26" t="s">
        <v>452</v>
      </c>
      <c r="C699" s="26" t="s">
        <v>498</v>
      </c>
      <c r="D699" s="26"/>
      <c r="E699" s="26"/>
      <c r="F699" s="26"/>
      <c r="G699" s="27">
        <v>8.7544904708862301</v>
      </c>
      <c r="H699" s="28">
        <v>-1</v>
      </c>
      <c r="I699" s="27">
        <v>42.374768387079236</v>
      </c>
      <c r="J699" s="28">
        <v>-1</v>
      </c>
      <c r="K699" s="26"/>
      <c r="L699" s="26"/>
      <c r="M699" s="26"/>
      <c r="N699" s="29">
        <v>1.3264379501342773</v>
      </c>
      <c r="O699" s="28">
        <v>-1</v>
      </c>
      <c r="P699" s="29">
        <v>0.77311623017617848</v>
      </c>
      <c r="Q699" s="28">
        <v>-1</v>
      </c>
      <c r="R699" s="26"/>
      <c r="S699" s="26"/>
      <c r="T699" s="26"/>
      <c r="U699" s="29">
        <v>0.14590817372415188</v>
      </c>
      <c r="V699" s="28">
        <v>-1</v>
      </c>
      <c r="W699" s="29">
        <v>0.70646826149103958</v>
      </c>
      <c r="X699" s="28">
        <v>-1</v>
      </c>
      <c r="Y699" s="26"/>
      <c r="Z699" s="26"/>
      <c r="AA699" s="26"/>
      <c r="AB699" s="26"/>
      <c r="AC699" s="26"/>
      <c r="AD699" s="26"/>
      <c r="AE699" s="26"/>
      <c r="AF699" s="30">
        <v>6.6</v>
      </c>
      <c r="AG699" s="28">
        <v>-1</v>
      </c>
      <c r="AH699" s="30">
        <v>54.810346404735071</v>
      </c>
      <c r="AI699" s="28">
        <v>-1</v>
      </c>
      <c r="AJ699" s="26"/>
      <c r="AK699" s="26"/>
      <c r="AL699" s="26"/>
      <c r="AM699" s="30">
        <v>60.000000325116247</v>
      </c>
      <c r="AN699" s="28">
        <v>-1</v>
      </c>
      <c r="AO699" s="30">
        <v>59.981135313347252</v>
      </c>
      <c r="AP699" s="28">
        <v>-1</v>
      </c>
    </row>
    <row r="700" spans="1:42" s="2" customFormat="1" x14ac:dyDescent="0.25">
      <c r="A700" s="26" t="s">
        <v>336</v>
      </c>
      <c r="B700" s="26" t="s">
        <v>452</v>
      </c>
      <c r="C700" s="26" t="s">
        <v>499</v>
      </c>
      <c r="D700" s="27">
        <v>5632.4049499690536</v>
      </c>
      <c r="E700" s="27">
        <v>5956.7117886447904</v>
      </c>
      <c r="F700" s="28">
        <v>-5.4443936551363641E-2</v>
      </c>
      <c r="G700" s="27">
        <v>3600.7113013899325</v>
      </c>
      <c r="H700" s="28">
        <v>0.56424786063655108</v>
      </c>
      <c r="I700" s="27">
        <v>2703.8194328808786</v>
      </c>
      <c r="J700" s="28">
        <v>1.0831291030288259</v>
      </c>
      <c r="K700" s="29">
        <v>1157.6897263784838</v>
      </c>
      <c r="L700" s="29">
        <v>1320.1305322187529</v>
      </c>
      <c r="M700" s="28">
        <v>-0.12304904846587686</v>
      </c>
      <c r="N700" s="29">
        <v>832.49911582365007</v>
      </c>
      <c r="O700" s="28">
        <v>0.39061976688479688</v>
      </c>
      <c r="P700" s="29">
        <v>645.02893601951223</v>
      </c>
      <c r="Q700" s="28">
        <v>0.7947872750060061</v>
      </c>
      <c r="R700" s="29">
        <v>356.25924188773882</v>
      </c>
      <c r="S700" s="29">
        <v>397.55352768380175</v>
      </c>
      <c r="T700" s="28">
        <v>-0.10387100835615463</v>
      </c>
      <c r="U700" s="29">
        <v>238.89733660468801</v>
      </c>
      <c r="V700" s="28">
        <v>0.49126502183343201</v>
      </c>
      <c r="W700" s="29">
        <v>177.85179532300239</v>
      </c>
      <c r="X700" s="28">
        <v>1.0031242374625733</v>
      </c>
      <c r="Y700" s="26"/>
      <c r="Z700" s="26"/>
      <c r="AA700" s="26"/>
      <c r="AB700" s="26"/>
      <c r="AC700" s="30">
        <v>4.8652111370017028</v>
      </c>
      <c r="AD700" s="30">
        <v>4.5122142419002325</v>
      </c>
      <c r="AE700" s="28">
        <v>7.8231412822457755E-2</v>
      </c>
      <c r="AF700" s="30">
        <v>4.3251833340717667</v>
      </c>
      <c r="AG700" s="28">
        <v>0.12485662715747799</v>
      </c>
      <c r="AH700" s="30">
        <v>4.1917800611647094</v>
      </c>
      <c r="AI700" s="28">
        <v>0.16065515509176712</v>
      </c>
      <c r="AJ700" s="30">
        <v>15.809849367343251</v>
      </c>
      <c r="AK700" s="30">
        <v>14.983420781974603</v>
      </c>
      <c r="AL700" s="28">
        <v>5.5156202137956384E-2</v>
      </c>
      <c r="AM700" s="30">
        <v>15.072211990994937</v>
      </c>
      <c r="AN700" s="28">
        <v>4.8940220373029752E-2</v>
      </c>
      <c r="AO700" s="30">
        <v>15.202654704555469</v>
      </c>
      <c r="AP700" s="28">
        <v>3.9940041695864875E-2</v>
      </c>
    </row>
    <row r="701" spans="1:42" s="2" customFormat="1" x14ac:dyDescent="0.25">
      <c r="A701" s="26" t="s">
        <v>336</v>
      </c>
      <c r="B701" s="26" t="s">
        <v>452</v>
      </c>
      <c r="C701" s="26" t="s">
        <v>500</v>
      </c>
      <c r="D701" s="27">
        <v>151.10362299203874</v>
      </c>
      <c r="E701" s="27">
        <v>28.850090980529785</v>
      </c>
      <c r="F701" s="28">
        <v>4.2375440720105475</v>
      </c>
      <c r="G701" s="27">
        <v>68.355194921493535</v>
      </c>
      <c r="H701" s="28">
        <v>1.2105653149783628</v>
      </c>
      <c r="I701" s="27">
        <v>386.37587382912636</v>
      </c>
      <c r="J701" s="28">
        <v>-0.60892065673110873</v>
      </c>
      <c r="K701" s="29">
        <v>2.617277979850769</v>
      </c>
      <c r="L701" s="29">
        <v>2.6216599941253662</v>
      </c>
      <c r="M701" s="28">
        <v>-1.6714655159007711E-3</v>
      </c>
      <c r="N701" s="29">
        <v>9.427387212915562</v>
      </c>
      <c r="O701" s="28">
        <v>-0.72237504191351276</v>
      </c>
      <c r="P701" s="29">
        <v>13.710676495303801</v>
      </c>
      <c r="Q701" s="28">
        <v>-0.80910657612356018</v>
      </c>
      <c r="R701" s="29">
        <v>3.0225958619057955</v>
      </c>
      <c r="S701" s="29">
        <v>0.57700180182519256</v>
      </c>
      <c r="T701" s="28">
        <v>4.2384513399171597</v>
      </c>
      <c r="U701" s="29">
        <v>2.7219920435881733</v>
      </c>
      <c r="V701" s="28">
        <v>0.11043523034011574</v>
      </c>
      <c r="W701" s="29">
        <v>8.7124620228499126</v>
      </c>
      <c r="X701" s="28">
        <v>-0.65307213345911586</v>
      </c>
      <c r="Y701" s="26"/>
      <c r="Z701" s="26"/>
      <c r="AA701" s="26"/>
      <c r="AB701" s="26"/>
      <c r="AC701" s="30">
        <v>57.733119735586627</v>
      </c>
      <c r="AD701" s="30">
        <v>11.0045128068389</v>
      </c>
      <c r="AE701" s="28">
        <v>4.2463131034485793</v>
      </c>
      <c r="AF701" s="30">
        <v>7.2507040792645725</v>
      </c>
      <c r="AG701" s="28">
        <v>6.9624156639754089</v>
      </c>
      <c r="AH701" s="30">
        <v>28.180657166075527</v>
      </c>
      <c r="AI701" s="28">
        <v>1.0486789713721432</v>
      </c>
      <c r="AJ701" s="30">
        <v>49.991341845074011</v>
      </c>
      <c r="AK701" s="30">
        <v>50.000001541191303</v>
      </c>
      <c r="AL701" s="28">
        <v>-1.7319391700733203E-4</v>
      </c>
      <c r="AM701" s="30">
        <v>25.112194975921614</v>
      </c>
      <c r="AN701" s="28">
        <v>0.99071972374407447</v>
      </c>
      <c r="AO701" s="30">
        <v>44.347495899068477</v>
      </c>
      <c r="AP701" s="28">
        <v>0.12726414043423101</v>
      </c>
    </row>
    <row r="702" spans="1:42" s="2" customFormat="1" x14ac:dyDescent="0.25">
      <c r="A702" s="26" t="s">
        <v>336</v>
      </c>
      <c r="B702" s="26" t="s">
        <v>452</v>
      </c>
      <c r="C702" s="26" t="s">
        <v>501</v>
      </c>
      <c r="D702" s="27">
        <v>72172.67929915071</v>
      </c>
      <c r="E702" s="27">
        <v>88661.245522767305</v>
      </c>
      <c r="F702" s="28">
        <v>-0.18597264370014405</v>
      </c>
      <c r="G702" s="27">
        <v>90592.225143586402</v>
      </c>
      <c r="H702" s="28">
        <v>-0.20332369378543438</v>
      </c>
      <c r="I702" s="27">
        <v>76319.841411962509</v>
      </c>
      <c r="J702" s="28">
        <v>-5.4339239129521634E-2</v>
      </c>
      <c r="K702" s="29">
        <v>20607.10517200406</v>
      </c>
      <c r="L702" s="29">
        <v>25517.985427750151</v>
      </c>
      <c r="M702" s="28">
        <v>-0.19244780390875355</v>
      </c>
      <c r="N702" s="29">
        <v>26589.950069838724</v>
      </c>
      <c r="O702" s="28">
        <v>-0.22500399143739166</v>
      </c>
      <c r="P702" s="29">
        <v>22078.654865626719</v>
      </c>
      <c r="Q702" s="28">
        <v>-6.6650332757076144E-2</v>
      </c>
      <c r="R702" s="29">
        <v>10528.240650739603</v>
      </c>
      <c r="S702" s="29">
        <v>13225.508122994137</v>
      </c>
      <c r="T702" s="28">
        <v>-0.20394433598849865</v>
      </c>
      <c r="U702" s="29">
        <v>13676.120651780013</v>
      </c>
      <c r="V702" s="28">
        <v>-0.23017345935966851</v>
      </c>
      <c r="W702" s="29">
        <v>11434.014787148881</v>
      </c>
      <c r="X702" s="28">
        <v>-7.9217506122811004E-2</v>
      </c>
      <c r="Y702" s="26"/>
      <c r="Z702" s="26"/>
      <c r="AA702" s="26"/>
      <c r="AB702" s="26"/>
      <c r="AC702" s="30">
        <v>3.5023201316602903</v>
      </c>
      <c r="AD702" s="30">
        <v>3.4744610139306094</v>
      </c>
      <c r="AE702" s="28">
        <v>8.0182559591205019E-3</v>
      </c>
      <c r="AF702" s="30">
        <v>3.4070099757857828</v>
      </c>
      <c r="AG702" s="28">
        <v>2.7974721692009569E-2</v>
      </c>
      <c r="AH702" s="30">
        <v>3.4567251436491042</v>
      </c>
      <c r="AI702" s="28">
        <v>1.3190226620984275E-2</v>
      </c>
      <c r="AJ702" s="30">
        <v>6.8551509880314736</v>
      </c>
      <c r="AK702" s="30">
        <v>6.703806364053345</v>
      </c>
      <c r="AL702" s="28">
        <v>2.2575924148056783E-2</v>
      </c>
      <c r="AM702" s="30">
        <v>6.6241171345468786</v>
      </c>
      <c r="AN702" s="28">
        <v>3.4877682382710294E-2</v>
      </c>
      <c r="AO702" s="30">
        <v>6.6748069538742634</v>
      </c>
      <c r="AP702" s="28">
        <v>2.7018614231612049E-2</v>
      </c>
    </row>
    <row r="703" spans="1:42" s="2" customFormat="1" x14ac:dyDescent="0.25">
      <c r="A703" s="26" t="s">
        <v>336</v>
      </c>
      <c r="B703" s="26" t="s">
        <v>452</v>
      </c>
      <c r="C703" s="26" t="s">
        <v>502</v>
      </c>
      <c r="D703" s="27">
        <v>42605.062476577761</v>
      </c>
      <c r="E703" s="27">
        <v>46698.926871272328</v>
      </c>
      <c r="F703" s="28">
        <v>-8.7665063610122912E-2</v>
      </c>
      <c r="G703" s="27">
        <v>41065.010222291945</v>
      </c>
      <c r="H703" s="28">
        <v>3.7502785119235306E-2</v>
      </c>
      <c r="I703" s="27">
        <v>27832.276992529631</v>
      </c>
      <c r="J703" s="28">
        <v>0.53077890422020613</v>
      </c>
      <c r="K703" s="29">
        <v>8130.1765722003211</v>
      </c>
      <c r="L703" s="29">
        <v>9656.4265765152995</v>
      </c>
      <c r="M703" s="28">
        <v>-0.15805536263558007</v>
      </c>
      <c r="N703" s="29">
        <v>8538.1472196859104</v>
      </c>
      <c r="O703" s="28">
        <v>-4.7782105061968838E-2</v>
      </c>
      <c r="P703" s="29">
        <v>5912.1405075227722</v>
      </c>
      <c r="Q703" s="28">
        <v>0.37516633135752747</v>
      </c>
      <c r="R703" s="29">
        <v>2790.1585698500999</v>
      </c>
      <c r="S703" s="29">
        <v>3232.8094431188947</v>
      </c>
      <c r="T703" s="28">
        <v>-0.13692451753102455</v>
      </c>
      <c r="U703" s="29">
        <v>2873.1931805974255</v>
      </c>
      <c r="V703" s="28">
        <v>-2.889976605403892E-2</v>
      </c>
      <c r="W703" s="29">
        <v>1958.5781596898958</v>
      </c>
      <c r="X703" s="28">
        <v>0.42458372470153005</v>
      </c>
      <c r="Y703" s="26"/>
      <c r="Z703" s="26"/>
      <c r="AA703" s="26"/>
      <c r="AB703" s="26"/>
      <c r="AC703" s="30">
        <v>5.240361276070943</v>
      </c>
      <c r="AD703" s="30">
        <v>4.8360463885103657</v>
      </c>
      <c r="AE703" s="28">
        <v>8.3604427062809322E-2</v>
      </c>
      <c r="AF703" s="30">
        <v>4.8095926628684422</v>
      </c>
      <c r="AG703" s="28">
        <v>8.9564469051229445E-2</v>
      </c>
      <c r="AH703" s="30">
        <v>4.7076480941403656</v>
      </c>
      <c r="AI703" s="28">
        <v>0.11315909160534926</v>
      </c>
      <c r="AJ703" s="30">
        <v>15.26976385391125</v>
      </c>
      <c r="AK703" s="30">
        <v>14.44530761646716</v>
      </c>
      <c r="AL703" s="28">
        <v>5.7074328864013847E-2</v>
      </c>
      <c r="AM703" s="30">
        <v>14.292464043003632</v>
      </c>
      <c r="AN703" s="28">
        <v>6.8378678999442444E-2</v>
      </c>
      <c r="AO703" s="30">
        <v>14.210449991404147</v>
      </c>
      <c r="AP703" s="28">
        <v>7.454470922088173E-2</v>
      </c>
    </row>
    <row r="704" spans="1:42" s="2" customFormat="1" x14ac:dyDescent="0.25">
      <c r="A704" s="26" t="s">
        <v>336</v>
      </c>
      <c r="B704" s="26" t="s">
        <v>452</v>
      </c>
      <c r="C704" s="26" t="s">
        <v>503</v>
      </c>
      <c r="D704" s="27">
        <v>619409.5814181983</v>
      </c>
      <c r="E704" s="27">
        <v>656172.3239630938</v>
      </c>
      <c r="F704" s="28">
        <v>-5.6026048649627611E-2</v>
      </c>
      <c r="G704" s="27">
        <v>703722.49805924064</v>
      </c>
      <c r="H704" s="28">
        <v>-0.119809892213997</v>
      </c>
      <c r="I704" s="27">
        <v>653137.48423100589</v>
      </c>
      <c r="J704" s="28">
        <v>-5.1639821059295508E-2</v>
      </c>
      <c r="K704" s="29">
        <v>212816.71975650097</v>
      </c>
      <c r="L704" s="29">
        <v>223828.31275586667</v>
      </c>
      <c r="M704" s="28">
        <v>-4.9196604592986568E-2</v>
      </c>
      <c r="N704" s="29">
        <v>245798.75940685766</v>
      </c>
      <c r="O704" s="28">
        <v>-0.13418310055732732</v>
      </c>
      <c r="P704" s="29">
        <v>231105.99477017426</v>
      </c>
      <c r="Q704" s="28">
        <v>-7.9138038075824257E-2</v>
      </c>
      <c r="R704" s="29">
        <v>133442.30646907669</v>
      </c>
      <c r="S704" s="29">
        <v>184616.64413359691</v>
      </c>
      <c r="T704" s="28">
        <v>-0.277192437901147</v>
      </c>
      <c r="U704" s="29">
        <v>207415.21836071738</v>
      </c>
      <c r="V704" s="28">
        <v>-0.35664167979706213</v>
      </c>
      <c r="W704" s="29">
        <v>199788.10346031981</v>
      </c>
      <c r="X704" s="28">
        <v>-0.33208081883824553</v>
      </c>
      <c r="Y704" s="26"/>
      <c r="Z704" s="26"/>
      <c r="AA704" s="26"/>
      <c r="AB704" s="26"/>
      <c r="AC704" s="30">
        <v>2.910530629956658</v>
      </c>
      <c r="AD704" s="30">
        <v>2.9315876793423898</v>
      </c>
      <c r="AE704" s="28">
        <v>-7.1828141229108048E-3</v>
      </c>
      <c r="AF704" s="30">
        <v>2.8630026439409568</v>
      </c>
      <c r="AG704" s="28">
        <v>1.660074820967624E-2</v>
      </c>
      <c r="AH704" s="30">
        <v>2.8261382180091226</v>
      </c>
      <c r="AI704" s="28">
        <v>2.9861388735256483E-2</v>
      </c>
      <c r="AJ704" s="30">
        <v>4.6417781422396009</v>
      </c>
      <c r="AK704" s="30">
        <v>3.554242506370433</v>
      </c>
      <c r="AL704" s="28">
        <v>0.30598239538239935</v>
      </c>
      <c r="AM704" s="30">
        <v>3.3928199850571787</v>
      </c>
      <c r="AN704" s="28">
        <v>0.36811801471435085</v>
      </c>
      <c r="AO704" s="30">
        <v>3.2691510301098905</v>
      </c>
      <c r="AP704" s="28">
        <v>0.41987265179472921</v>
      </c>
    </row>
    <row r="705" spans="1:42" s="2" customFormat="1" x14ac:dyDescent="0.25">
      <c r="A705" s="26" t="s">
        <v>336</v>
      </c>
      <c r="B705" s="26" t="s">
        <v>452</v>
      </c>
      <c r="C705" s="26" t="s">
        <v>504</v>
      </c>
      <c r="D705" s="27">
        <v>15.049724155664444</v>
      </c>
      <c r="E705" s="27">
        <v>30.639450068473813</v>
      </c>
      <c r="F705" s="28">
        <v>-0.50881219728059923</v>
      </c>
      <c r="G705" s="27">
        <v>171.74912421464921</v>
      </c>
      <c r="H705" s="28">
        <v>-0.91237379390153073</v>
      </c>
      <c r="I705" s="27">
        <v>125.03677025437355</v>
      </c>
      <c r="J705" s="28">
        <v>-0.87963761279943942</v>
      </c>
      <c r="K705" s="29">
        <v>2.6173590421676636</v>
      </c>
      <c r="L705" s="29">
        <v>9.0678239106008505</v>
      </c>
      <c r="M705" s="28">
        <v>-0.71135753539415247</v>
      </c>
      <c r="N705" s="29">
        <v>60.381319693369463</v>
      </c>
      <c r="O705" s="28">
        <v>-0.95665283475983587</v>
      </c>
      <c r="P705" s="29">
        <v>43.906678078603761</v>
      </c>
      <c r="Q705" s="28">
        <v>-0.94038813327025228</v>
      </c>
      <c r="R705" s="29">
        <v>1.675099790128975</v>
      </c>
      <c r="S705" s="29">
        <v>3.4072955758640764</v>
      </c>
      <c r="T705" s="28">
        <v>-0.5083784917297125</v>
      </c>
      <c r="U705" s="29">
        <v>26.604115608174904</v>
      </c>
      <c r="V705" s="28">
        <v>-0.93703606559226305</v>
      </c>
      <c r="W705" s="29">
        <v>19.221848376664177</v>
      </c>
      <c r="X705" s="28">
        <v>-0.91285438542098851</v>
      </c>
      <c r="Y705" s="26"/>
      <c r="Z705" s="26"/>
      <c r="AA705" s="26"/>
      <c r="AB705" s="26"/>
      <c r="AC705" s="30">
        <v>5.7499654855149158</v>
      </c>
      <c r="AD705" s="30">
        <v>3.3789198346313705</v>
      </c>
      <c r="AE705" s="28">
        <v>0.70171704773286492</v>
      </c>
      <c r="AF705" s="30">
        <v>2.8444082555139842</v>
      </c>
      <c r="AG705" s="28">
        <v>1.0214979598545348</v>
      </c>
      <c r="AH705" s="30">
        <v>2.8477847955276179</v>
      </c>
      <c r="AI705" s="28">
        <v>1.019101125388796</v>
      </c>
      <c r="AJ705" s="30">
        <v>8.9843746888092468</v>
      </c>
      <c r="AK705" s="30">
        <v>8.9923076487732576</v>
      </c>
      <c r="AL705" s="28">
        <v>-8.8219401224478818E-4</v>
      </c>
      <c r="AM705" s="30">
        <v>6.4557351480563483</v>
      </c>
      <c r="AN705" s="28">
        <v>0.39168886002304559</v>
      </c>
      <c r="AO705" s="30">
        <v>6.5049295886742833</v>
      </c>
      <c r="AP705" s="28">
        <v>0.38116401820119916</v>
      </c>
    </row>
    <row r="706" spans="1:42" s="2" customFormat="1" x14ac:dyDescent="0.25">
      <c r="A706" s="26" t="s">
        <v>336</v>
      </c>
      <c r="B706" s="26" t="s">
        <v>453</v>
      </c>
      <c r="C706" s="26" t="s">
        <v>258</v>
      </c>
      <c r="D706" s="27">
        <v>28383231.439672634</v>
      </c>
      <c r="E706" s="27">
        <v>27758317.647673704</v>
      </c>
      <c r="F706" s="28">
        <v>2.2512668092163769E-2</v>
      </c>
      <c r="G706" s="27">
        <v>30242145.229076777</v>
      </c>
      <c r="H706" s="28">
        <v>-6.1467656322768446E-2</v>
      </c>
      <c r="I706" s="27">
        <v>23615475.539547604</v>
      </c>
      <c r="J706" s="28">
        <v>0.20189116633034632</v>
      </c>
      <c r="K706" s="29">
        <v>13394194.817362498</v>
      </c>
      <c r="L706" s="29">
        <v>13592031.206056036</v>
      </c>
      <c r="M706" s="28">
        <v>-1.4555321842212223E-2</v>
      </c>
      <c r="N706" s="29">
        <v>14656018.147461157</v>
      </c>
      <c r="O706" s="28">
        <v>-8.6095917554335363E-2</v>
      </c>
      <c r="P706" s="29">
        <v>11594665.87861196</v>
      </c>
      <c r="Q706" s="28">
        <v>0.15520317338941442</v>
      </c>
      <c r="R706" s="29">
        <v>13687308.316642769</v>
      </c>
      <c r="S706" s="29">
        <v>13871592.328504514</v>
      </c>
      <c r="T706" s="28">
        <v>-1.3284993351705052E-2</v>
      </c>
      <c r="U706" s="29">
        <v>15747464.252445338</v>
      </c>
      <c r="V706" s="28">
        <v>-0.13082461422210623</v>
      </c>
      <c r="W706" s="29">
        <v>11767832.166822415</v>
      </c>
      <c r="X706" s="28">
        <v>0.16311212826709243</v>
      </c>
      <c r="Y706" s="27">
        <v>26916654.876902878</v>
      </c>
      <c r="Z706" s="45">
        <v>1466576.5627697567</v>
      </c>
      <c r="AA706" s="29">
        <v>12507916.645805502</v>
      </c>
      <c r="AB706" s="29">
        <v>1179391.6708372668</v>
      </c>
      <c r="AC706" s="30">
        <v>2.1190696287977153</v>
      </c>
      <c r="AD706" s="30">
        <v>2.0422494053210949</v>
      </c>
      <c r="AE706" s="28">
        <v>3.7615495578779364E-2</v>
      </c>
      <c r="AF706" s="30">
        <v>2.0634625943278859</v>
      </c>
      <c r="AG706" s="28">
        <v>2.6948409252817981E-2</v>
      </c>
      <c r="AH706" s="30">
        <v>2.036753433586195</v>
      </c>
      <c r="AI706" s="28">
        <v>4.0415395331669011E-2</v>
      </c>
      <c r="AJ706" s="30">
        <v>2.0736897849492215</v>
      </c>
      <c r="AK706" s="30">
        <v>2.0010909339249814</v>
      </c>
      <c r="AL706" s="28">
        <v>3.6279636169178599E-2</v>
      </c>
      <c r="AM706" s="30">
        <v>1.9204453964314057</v>
      </c>
      <c r="AN706" s="28">
        <v>7.9796274761352953E-2</v>
      </c>
      <c r="AO706" s="30">
        <v>2.0067821502526004</v>
      </c>
      <c r="AP706" s="28">
        <v>3.334075633879801E-2</v>
      </c>
    </row>
    <row r="707" spans="1:42" s="2" customFormat="1" x14ac:dyDescent="0.25">
      <c r="A707" s="26" t="s">
        <v>336</v>
      </c>
      <c r="B707" s="26" t="s">
        <v>453</v>
      </c>
      <c r="C707" s="26" t="s">
        <v>492</v>
      </c>
      <c r="D707" s="27">
        <v>1147051.1139351176</v>
      </c>
      <c r="E707" s="27">
        <v>1211202.2745991934</v>
      </c>
      <c r="F707" s="28">
        <v>-5.2964861451655069E-2</v>
      </c>
      <c r="G707" s="27">
        <v>1283963.4050112402</v>
      </c>
      <c r="H707" s="28">
        <v>-0.10663254929366463</v>
      </c>
      <c r="I707" s="27">
        <v>1015542.3369562161</v>
      </c>
      <c r="J707" s="28">
        <v>0.1294961048823032</v>
      </c>
      <c r="K707" s="29">
        <v>382534.67353976582</v>
      </c>
      <c r="L707" s="29">
        <v>413136.87002738717</v>
      </c>
      <c r="M707" s="28">
        <v>-7.4072780010151842E-2</v>
      </c>
      <c r="N707" s="29">
        <v>451707.72503433557</v>
      </c>
      <c r="O707" s="28">
        <v>-0.15313674675214314</v>
      </c>
      <c r="P707" s="29">
        <v>371537.66321868368</v>
      </c>
      <c r="Q707" s="28">
        <v>2.9598642102158564E-2</v>
      </c>
      <c r="R707" s="29">
        <v>232729.31769556983</v>
      </c>
      <c r="S707" s="29">
        <v>255871.5179613301</v>
      </c>
      <c r="T707" s="28">
        <v>-9.0444612398234009E-2</v>
      </c>
      <c r="U707" s="29">
        <v>268382.59062297444</v>
      </c>
      <c r="V707" s="28">
        <v>-0.13284495408083513</v>
      </c>
      <c r="W707" s="29">
        <v>217814.5533566449</v>
      </c>
      <c r="X707" s="28">
        <v>6.8474599649472515E-2</v>
      </c>
      <c r="Y707" s="27">
        <v>1140899.321411083</v>
      </c>
      <c r="Z707" s="45">
        <v>6151.7925240346267</v>
      </c>
      <c r="AA707" s="29">
        <v>230137.61545770976</v>
      </c>
      <c r="AB707" s="29">
        <v>2591.7022378600659</v>
      </c>
      <c r="AC707" s="30">
        <v>2.9985546233520126</v>
      </c>
      <c r="AD707" s="30">
        <v>2.9317215733345265</v>
      </c>
      <c r="AE707" s="28">
        <v>2.27965201830099E-2</v>
      </c>
      <c r="AF707" s="30">
        <v>2.8424650141053984</v>
      </c>
      <c r="AG707" s="28">
        <v>5.4913467174455222E-2</v>
      </c>
      <c r="AH707" s="30">
        <v>2.7333496371765604</v>
      </c>
      <c r="AI707" s="28">
        <v>9.702563571391408E-2</v>
      </c>
      <c r="AJ707" s="30">
        <v>4.9286919469061488</v>
      </c>
      <c r="AK707" s="30">
        <v>4.7336346157224209</v>
      </c>
      <c r="AL707" s="28">
        <v>4.1206672465986111E-2</v>
      </c>
      <c r="AM707" s="30">
        <v>4.7840785873289375</v>
      </c>
      <c r="AN707" s="28">
        <v>3.0228048502429019E-2</v>
      </c>
      <c r="AO707" s="30">
        <v>4.6624172779372959</v>
      </c>
      <c r="AP707" s="28">
        <v>5.7110861833168158E-2</v>
      </c>
    </row>
    <row r="708" spans="1:42" s="2" customFormat="1" x14ac:dyDescent="0.25">
      <c r="A708" s="26" t="s">
        <v>336</v>
      </c>
      <c r="B708" s="26" t="s">
        <v>453</v>
      </c>
      <c r="C708" s="26" t="s">
        <v>399</v>
      </c>
      <c r="D708" s="27">
        <v>577477.11618540878</v>
      </c>
      <c r="E708" s="27">
        <v>610423.29443358537</v>
      </c>
      <c r="F708" s="28">
        <v>-5.3972675270768454E-2</v>
      </c>
      <c r="G708" s="27">
        <v>648881.95952059515</v>
      </c>
      <c r="H708" s="28">
        <v>-0.11004288574757334</v>
      </c>
      <c r="I708" s="27">
        <v>562186.70055636286</v>
      </c>
      <c r="J708" s="28">
        <v>2.719810983417769E-2</v>
      </c>
      <c r="K708" s="29">
        <v>206277.8985888733</v>
      </c>
      <c r="L708" s="29">
        <v>222300.8985019172</v>
      </c>
      <c r="M708" s="28">
        <v>-7.2077980885469559E-2</v>
      </c>
      <c r="N708" s="29">
        <v>239080.5112502476</v>
      </c>
      <c r="O708" s="28">
        <v>-0.13720320610758407</v>
      </c>
      <c r="P708" s="29">
        <v>215610.3846784755</v>
      </c>
      <c r="Q708" s="28">
        <v>-4.3284028751764791E-2</v>
      </c>
      <c r="R708" s="29">
        <v>130681.74209846246</v>
      </c>
      <c r="S708" s="29">
        <v>143188.72873809852</v>
      </c>
      <c r="T708" s="28">
        <v>-8.7346167186889062E-2</v>
      </c>
      <c r="U708" s="29">
        <v>149524.05767045612</v>
      </c>
      <c r="V708" s="28">
        <v>-0.12601527717714311</v>
      </c>
      <c r="W708" s="29">
        <v>130940.93796912614</v>
      </c>
      <c r="X708" s="28">
        <v>-1.9794868945019629E-3</v>
      </c>
      <c r="Y708" s="27">
        <v>573262.17466374021</v>
      </c>
      <c r="Z708" s="45">
        <v>4214.9415216685693</v>
      </c>
      <c r="AA708" s="29">
        <v>128935.54001812161</v>
      </c>
      <c r="AB708" s="29">
        <v>1746.2020803408568</v>
      </c>
      <c r="AC708" s="30">
        <v>2.7995103699226753</v>
      </c>
      <c r="AD708" s="30">
        <v>2.74593264600917</v>
      </c>
      <c r="AE708" s="28">
        <v>1.9511667189424001E-2</v>
      </c>
      <c r="AF708" s="30">
        <v>2.7140729962778307</v>
      </c>
      <c r="AG708" s="28">
        <v>3.1479394165896145E-2</v>
      </c>
      <c r="AH708" s="30">
        <v>2.6074194032662761</v>
      </c>
      <c r="AI708" s="28">
        <v>7.3670912479890924E-2</v>
      </c>
      <c r="AJ708" s="30">
        <v>4.4189578965844154</v>
      </c>
      <c r="AK708" s="30">
        <v>4.2630680488133192</v>
      </c>
      <c r="AL708" s="28">
        <v>3.6567525074925826E-2</v>
      </c>
      <c r="AM708" s="30">
        <v>4.3396492151831509</v>
      </c>
      <c r="AN708" s="28">
        <v>1.8275366848497065E-2</v>
      </c>
      <c r="AO708" s="30">
        <v>4.2934372494637074</v>
      </c>
      <c r="AP708" s="28">
        <v>2.9235467954349805E-2</v>
      </c>
    </row>
    <row r="709" spans="1:42" s="2" customFormat="1" x14ac:dyDescent="0.25">
      <c r="A709" s="26" t="s">
        <v>336</v>
      </c>
      <c r="B709" s="26" t="s">
        <v>453</v>
      </c>
      <c r="C709" s="26" t="s">
        <v>400</v>
      </c>
      <c r="D709" s="27">
        <v>475119.93049945356</v>
      </c>
      <c r="E709" s="27">
        <v>506722.7039619899</v>
      </c>
      <c r="F709" s="28">
        <v>-6.2366997206635751E-2</v>
      </c>
      <c r="G709" s="27">
        <v>530505.58912227396</v>
      </c>
      <c r="H709" s="28">
        <v>-0.10440164959328033</v>
      </c>
      <c r="I709" s="27">
        <v>403933.01426932932</v>
      </c>
      <c r="J709" s="28">
        <v>0.17623445897061324</v>
      </c>
      <c r="K709" s="29">
        <v>148324.78745544137</v>
      </c>
      <c r="L709" s="29">
        <v>159875.0580699257</v>
      </c>
      <c r="M709" s="28">
        <v>-7.224560700038965E-2</v>
      </c>
      <c r="N709" s="29">
        <v>178867.64991147094</v>
      </c>
      <c r="O709" s="28">
        <v>-0.1707567716752946</v>
      </c>
      <c r="P709" s="29">
        <v>141501.16430942543</v>
      </c>
      <c r="Q709" s="28">
        <v>4.8223088335121379E-2</v>
      </c>
      <c r="R709" s="29">
        <v>90979.358960841069</v>
      </c>
      <c r="S709" s="29">
        <v>100118.29850817128</v>
      </c>
      <c r="T709" s="28">
        <v>-9.1281410925939055E-2</v>
      </c>
      <c r="U709" s="29">
        <v>105687.91722872232</v>
      </c>
      <c r="V709" s="28">
        <v>-0.13916972397185223</v>
      </c>
      <c r="W709" s="29">
        <v>82382.054898099814</v>
      </c>
      <c r="X709" s="28">
        <v>0.10435894168184383</v>
      </c>
      <c r="Y709" s="27">
        <v>473550.69880655676</v>
      </c>
      <c r="Z709" s="45">
        <v>1569.231692896823</v>
      </c>
      <c r="AA709" s="29">
        <v>90246.250421664838</v>
      </c>
      <c r="AB709" s="29">
        <v>733.10853917623319</v>
      </c>
      <c r="AC709" s="30">
        <v>3.2032402584240045</v>
      </c>
      <c r="AD709" s="30">
        <v>3.1694919149950267</v>
      </c>
      <c r="AE709" s="28">
        <v>1.0647871751719161E-2</v>
      </c>
      <c r="AF709" s="30">
        <v>2.9659113282074387</v>
      </c>
      <c r="AG709" s="28">
        <v>8.0018889290262268E-2</v>
      </c>
      <c r="AH709" s="30">
        <v>2.8546267886957821</v>
      </c>
      <c r="AI709" s="28">
        <v>0.12212225819105986</v>
      </c>
      <c r="AJ709" s="30">
        <v>5.2222826795685888</v>
      </c>
      <c r="AK709" s="30">
        <v>5.0612396685969756</v>
      </c>
      <c r="AL709" s="28">
        <v>3.1818886580460219E-2</v>
      </c>
      <c r="AM709" s="30">
        <v>5.0195481473458434</v>
      </c>
      <c r="AN709" s="28">
        <v>4.0389000418283492E-2</v>
      </c>
      <c r="AO709" s="30">
        <v>4.9031675013322138</v>
      </c>
      <c r="AP709" s="28">
        <v>6.5083474743555039E-2</v>
      </c>
    </row>
    <row r="710" spans="1:42" s="2" customFormat="1" x14ac:dyDescent="0.25">
      <c r="A710" s="26" t="s">
        <v>336</v>
      </c>
      <c r="B710" s="26" t="s">
        <v>453</v>
      </c>
      <c r="C710" s="26" t="s">
        <v>161</v>
      </c>
      <c r="D710" s="27">
        <v>94454.06725025535</v>
      </c>
      <c r="E710" s="27">
        <v>94056.27620361805</v>
      </c>
      <c r="F710" s="28">
        <v>4.2292876423912452E-3</v>
      </c>
      <c r="G710" s="27">
        <v>104575.85636837126</v>
      </c>
      <c r="H710" s="28">
        <v>-9.678896706771048E-2</v>
      </c>
      <c r="I710" s="27">
        <v>49422.622130523916</v>
      </c>
      <c r="J710" s="28">
        <v>0.91115046467596372</v>
      </c>
      <c r="K710" s="29">
        <v>27931.987495451154</v>
      </c>
      <c r="L710" s="29">
        <v>30960.913455544283</v>
      </c>
      <c r="M710" s="28">
        <v>-9.7830639410631734E-2</v>
      </c>
      <c r="N710" s="29">
        <v>33759.563872616993</v>
      </c>
      <c r="O710" s="28">
        <v>-0.17262001366945068</v>
      </c>
      <c r="P710" s="29">
        <v>14426.114230782739</v>
      </c>
      <c r="Q710" s="28">
        <v>0.93621005966036952</v>
      </c>
      <c r="R710" s="29">
        <v>11068.216636266252</v>
      </c>
      <c r="S710" s="29">
        <v>12564.490715060278</v>
      </c>
      <c r="T710" s="28">
        <v>-0.11908752314174856</v>
      </c>
      <c r="U710" s="29">
        <v>13170.615723796003</v>
      </c>
      <c r="V710" s="28">
        <v>-0.159628003095652</v>
      </c>
      <c r="W710" s="29">
        <v>4491.5604894189983</v>
      </c>
      <c r="X710" s="28">
        <v>1.4642252202414334</v>
      </c>
      <c r="Y710" s="27">
        <v>94086.447940786122</v>
      </c>
      <c r="Z710" s="45">
        <v>367.61930946923468</v>
      </c>
      <c r="AA710" s="29">
        <v>10955.825017923276</v>
      </c>
      <c r="AB710" s="29">
        <v>112.39161834297563</v>
      </c>
      <c r="AC710" s="30">
        <v>3.3815734474905379</v>
      </c>
      <c r="AD710" s="30">
        <v>3.0379037859677571</v>
      </c>
      <c r="AE710" s="28">
        <v>0.11312723698170088</v>
      </c>
      <c r="AF710" s="30">
        <v>3.0976660943536261</v>
      </c>
      <c r="AG710" s="28">
        <v>9.1652019452455963E-2</v>
      </c>
      <c r="AH710" s="30">
        <v>3.4259136826370686</v>
      </c>
      <c r="AI710" s="28">
        <v>-1.2942601377043512E-2</v>
      </c>
      <c r="AJ710" s="30">
        <v>8.5338108526685339</v>
      </c>
      <c r="AK710" s="30">
        <v>7.485880513316677</v>
      </c>
      <c r="AL710" s="28">
        <v>0.13998758562705982</v>
      </c>
      <c r="AM710" s="30">
        <v>7.9400886459263162</v>
      </c>
      <c r="AN710" s="28">
        <v>7.4775261740538432E-2</v>
      </c>
      <c r="AO710" s="30">
        <v>11.003441286597686</v>
      </c>
      <c r="AP710" s="28">
        <v>-0.22444164235575917</v>
      </c>
    </row>
    <row r="711" spans="1:42" s="2" customFormat="1" x14ac:dyDescent="0.25">
      <c r="A711" s="26" t="s">
        <v>336</v>
      </c>
      <c r="B711" s="26" t="s">
        <v>453</v>
      </c>
      <c r="C711" s="26" t="s">
        <v>493</v>
      </c>
      <c r="D711" s="27">
        <v>39631.978409384494</v>
      </c>
      <c r="E711" s="27">
        <v>45138.211729871036</v>
      </c>
      <c r="F711" s="28">
        <v>-0.12198607586491275</v>
      </c>
      <c r="G711" s="27">
        <v>53630.256452265981</v>
      </c>
      <c r="H711" s="28">
        <v>-0.26101456470454809</v>
      </c>
      <c r="I711" s="27">
        <v>17287.441839114428</v>
      </c>
      <c r="J711" s="28">
        <v>1.292529963555018</v>
      </c>
      <c r="K711" s="29">
        <v>16420.750145077705</v>
      </c>
      <c r="L711" s="29">
        <v>19845.570045411325</v>
      </c>
      <c r="M711" s="28">
        <v>-0.17257352106776611</v>
      </c>
      <c r="N711" s="29">
        <v>22001.081374718462</v>
      </c>
      <c r="O711" s="28">
        <v>-0.25363895231318673</v>
      </c>
      <c r="P711" s="29">
        <v>6575.3359597696272</v>
      </c>
      <c r="Q711" s="28">
        <v>1.4973248888795974</v>
      </c>
      <c r="R711" s="29">
        <v>7795.9984169065629</v>
      </c>
      <c r="S711" s="29">
        <v>9197.8296343544971</v>
      </c>
      <c r="T711" s="28">
        <v>-0.15240891309967328</v>
      </c>
      <c r="U711" s="29">
        <v>9811.5452181770215</v>
      </c>
      <c r="V711" s="28">
        <v>-0.20542603192985598</v>
      </c>
      <c r="W711" s="29">
        <v>2444.4414693545104</v>
      </c>
      <c r="X711" s="28">
        <v>2.1892759612547432</v>
      </c>
      <c r="Y711" s="27">
        <v>39275.423902480346</v>
      </c>
      <c r="Z711" s="45">
        <v>356.55450690414375</v>
      </c>
      <c r="AA711" s="29">
        <v>7708.9431672502669</v>
      </c>
      <c r="AB711" s="29">
        <v>87.055249656296141</v>
      </c>
      <c r="AC711" s="30">
        <v>2.4135303234770062</v>
      </c>
      <c r="AD711" s="30">
        <v>2.274472924011969</v>
      </c>
      <c r="AE711" s="28">
        <v>6.1138296260635328E-2</v>
      </c>
      <c r="AF711" s="30">
        <v>2.4376191123902093</v>
      </c>
      <c r="AG711" s="28">
        <v>-9.8820971622522336E-3</v>
      </c>
      <c r="AH711" s="30">
        <v>2.6291343811001422</v>
      </c>
      <c r="AI711" s="28">
        <v>-8.200571989512305E-2</v>
      </c>
      <c r="AJ711" s="30">
        <v>5.0836308949778353</v>
      </c>
      <c r="AK711" s="30">
        <v>4.907485083358889</v>
      </c>
      <c r="AL711" s="28">
        <v>3.5893295369608065E-2</v>
      </c>
      <c r="AM711" s="30">
        <v>5.4660357017883108</v>
      </c>
      <c r="AN711" s="28">
        <v>-6.9960173638339937E-2</v>
      </c>
      <c r="AO711" s="30">
        <v>7.072143905200325</v>
      </c>
      <c r="AP711" s="28">
        <v>-0.2811754168011607</v>
      </c>
    </row>
    <row r="712" spans="1:42" s="2" customFormat="1" x14ac:dyDescent="0.25">
      <c r="A712" s="26" t="s">
        <v>336</v>
      </c>
      <c r="B712" s="26" t="s">
        <v>453</v>
      </c>
      <c r="C712" s="26" t="s">
        <v>495</v>
      </c>
      <c r="D712" s="27">
        <v>9.7780062258243561</v>
      </c>
      <c r="E712" s="27">
        <v>44.61294361948967</v>
      </c>
      <c r="F712" s="28">
        <v>-0.78082580003636604</v>
      </c>
      <c r="G712" s="27">
        <v>115.22773409843444</v>
      </c>
      <c r="H712" s="28">
        <v>-0.91514190309885468</v>
      </c>
      <c r="I712" s="27">
        <v>21.796844661235809</v>
      </c>
      <c r="J712" s="28">
        <v>-0.55140267420385536</v>
      </c>
      <c r="K712" s="29">
        <v>1.3388349069903054</v>
      </c>
      <c r="L712" s="29">
        <v>6.1097307518461079</v>
      </c>
      <c r="M712" s="28">
        <v>-0.78086842753491803</v>
      </c>
      <c r="N712" s="29">
        <v>10.616530941025577</v>
      </c>
      <c r="O712" s="28">
        <v>-0.87389148918535797</v>
      </c>
      <c r="P712" s="29">
        <v>2.7226537336585324</v>
      </c>
      <c r="Q712" s="28">
        <v>-0.50826104309957088</v>
      </c>
      <c r="R712" s="29">
        <v>0.39112024589530581</v>
      </c>
      <c r="S712" s="29">
        <v>1.7845177555812306</v>
      </c>
      <c r="T712" s="28">
        <v>-0.78082580312129479</v>
      </c>
      <c r="U712" s="29">
        <v>3.8158280263682633</v>
      </c>
      <c r="V712" s="28">
        <v>-0.89750055736459466</v>
      </c>
      <c r="W712" s="29">
        <v>4.9413068272877254</v>
      </c>
      <c r="X712" s="28">
        <v>-0.92084680033723165</v>
      </c>
      <c r="Y712" s="27">
        <v>9.7780062258243561</v>
      </c>
      <c r="Z712" s="26"/>
      <c r="AA712" s="29">
        <v>0.39112024589530581</v>
      </c>
      <c r="AB712" s="26"/>
      <c r="AC712" s="30">
        <v>7.3033696498138578</v>
      </c>
      <c r="AD712" s="30">
        <v>7.3019492071740615</v>
      </c>
      <c r="AE712" s="28">
        <v>1.9452924137034315E-4</v>
      </c>
      <c r="AF712" s="30">
        <v>10.853614494086637</v>
      </c>
      <c r="AG712" s="28">
        <v>-0.32710253770364289</v>
      </c>
      <c r="AH712" s="30">
        <v>8.0057351369270773</v>
      </c>
      <c r="AI712" s="28">
        <v>-8.7732790943020819E-2</v>
      </c>
      <c r="AJ712" s="30">
        <v>25.00000020055651</v>
      </c>
      <c r="AK712" s="30">
        <v>24.999999848675589</v>
      </c>
      <c r="AL712" s="28">
        <v>1.4075236919029682E-8</v>
      </c>
      <c r="AM712" s="30">
        <v>30.197307976717994</v>
      </c>
      <c r="AN712" s="28">
        <v>-0.172111625982309</v>
      </c>
      <c r="AO712" s="30">
        <v>4.4111498077523876</v>
      </c>
      <c r="AP712" s="28">
        <v>4.6674566247149869</v>
      </c>
    </row>
    <row r="713" spans="1:42" s="2" customFormat="1" x14ac:dyDescent="0.25">
      <c r="A713" s="26" t="s">
        <v>336</v>
      </c>
      <c r="B713" s="26" t="s">
        <v>453</v>
      </c>
      <c r="C713" s="26" t="s">
        <v>496</v>
      </c>
      <c r="D713" s="27">
        <v>409545.78328680515</v>
      </c>
      <c r="E713" s="27">
        <v>430789.62986938836</v>
      </c>
      <c r="F713" s="28">
        <v>-4.9313737169170389E-2</v>
      </c>
      <c r="G713" s="27">
        <v>445881.34176485898</v>
      </c>
      <c r="H713" s="28">
        <v>-8.1491542871546835E-2</v>
      </c>
      <c r="I713" s="27">
        <v>334686.77333586931</v>
      </c>
      <c r="J713" s="28">
        <v>0.22366886269453001</v>
      </c>
      <c r="K713" s="29">
        <v>132527.10631338405</v>
      </c>
      <c r="L713" s="29">
        <v>140398.78769465807</v>
      </c>
      <c r="M713" s="28">
        <v>-5.6066590819811753E-2</v>
      </c>
      <c r="N713" s="29">
        <v>151855.00659850557</v>
      </c>
      <c r="O713" s="28">
        <v>-0.1272786503261179</v>
      </c>
      <c r="P713" s="29">
        <v>117849.01126597567</v>
      </c>
      <c r="Q713" s="28">
        <v>0.12455000589085223</v>
      </c>
      <c r="R713" s="29">
        <v>81568.608802928255</v>
      </c>
      <c r="S713" s="29">
        <v>88076.701389388239</v>
      </c>
      <c r="T713" s="28">
        <v>-7.3891193514248707E-2</v>
      </c>
      <c r="U713" s="29">
        <v>92131.88326148747</v>
      </c>
      <c r="V713" s="28">
        <v>-0.11465384278077408</v>
      </c>
      <c r="W713" s="29">
        <v>70598.608701976817</v>
      </c>
      <c r="X713" s="28">
        <v>0.15538549983697156</v>
      </c>
      <c r="Y713" s="27">
        <v>408297.11002885527</v>
      </c>
      <c r="Z713" s="45">
        <v>1248.6732579498635</v>
      </c>
      <c r="AA713" s="29">
        <v>80995.409820207831</v>
      </c>
      <c r="AB713" s="29">
        <v>573.19898272042576</v>
      </c>
      <c r="AC713" s="30">
        <v>3.0902793751367428</v>
      </c>
      <c r="AD713" s="30">
        <v>3.0683287010018758</v>
      </c>
      <c r="AE713" s="28">
        <v>7.1539513115721869E-3</v>
      </c>
      <c r="AF713" s="30">
        <v>2.936230762175259</v>
      </c>
      <c r="AG713" s="28">
        <v>5.2464750027807532E-2</v>
      </c>
      <c r="AH713" s="30">
        <v>2.8399625057566955</v>
      </c>
      <c r="AI713" s="28">
        <v>8.8140906393181923E-2</v>
      </c>
      <c r="AJ713" s="30">
        <v>5.0208749333493934</v>
      </c>
      <c r="AK713" s="30">
        <v>4.8910736105438577</v>
      </c>
      <c r="AL713" s="28">
        <v>2.6538411224422888E-2</v>
      </c>
      <c r="AM713" s="30">
        <v>4.8395986924457475</v>
      </c>
      <c r="AN713" s="28">
        <v>3.7456874510401986E-2</v>
      </c>
      <c r="AO713" s="30">
        <v>4.7406992784901414</v>
      </c>
      <c r="AP713" s="28">
        <v>5.9100069082737676E-2</v>
      </c>
    </row>
    <row r="714" spans="1:42" s="2" customFormat="1" x14ac:dyDescent="0.25">
      <c r="A714" s="26" t="s">
        <v>336</v>
      </c>
      <c r="B714" s="26" t="s">
        <v>453</v>
      </c>
      <c r="C714" s="26" t="s">
        <v>497</v>
      </c>
      <c r="D714" s="26"/>
      <c r="E714" s="26"/>
      <c r="F714" s="26"/>
      <c r="G714" s="27">
        <v>2540.6051347470284</v>
      </c>
      <c r="H714" s="28">
        <v>-1</v>
      </c>
      <c r="I714" s="27">
        <v>1182.9648779046536</v>
      </c>
      <c r="J714" s="28">
        <v>-1</v>
      </c>
      <c r="K714" s="26"/>
      <c r="L714" s="26"/>
      <c r="M714" s="26"/>
      <c r="N714" s="29">
        <v>987.54164898395538</v>
      </c>
      <c r="O714" s="28">
        <v>-1</v>
      </c>
      <c r="P714" s="29">
        <v>440.16265176196987</v>
      </c>
      <c r="Q714" s="28">
        <v>-1</v>
      </c>
      <c r="R714" s="26"/>
      <c r="S714" s="26"/>
      <c r="T714" s="26"/>
      <c r="U714" s="29">
        <v>216.04530347584611</v>
      </c>
      <c r="V714" s="28">
        <v>-1</v>
      </c>
      <c r="W714" s="29">
        <v>100.62298347217967</v>
      </c>
      <c r="X714" s="28">
        <v>-1</v>
      </c>
      <c r="Y714" s="26"/>
      <c r="Z714" s="26"/>
      <c r="AA714" s="26"/>
      <c r="AB714" s="26"/>
      <c r="AC714" s="26"/>
      <c r="AD714" s="26"/>
      <c r="AE714" s="26"/>
      <c r="AF714" s="30">
        <v>2.5726561885880579</v>
      </c>
      <c r="AG714" s="28">
        <v>-1</v>
      </c>
      <c r="AH714" s="30">
        <v>2.6875630478170933</v>
      </c>
      <c r="AI714" s="28">
        <v>-1</v>
      </c>
      <c r="AJ714" s="26"/>
      <c r="AK714" s="26"/>
      <c r="AL714" s="26"/>
      <c r="AM714" s="30">
        <v>11.759594371516011</v>
      </c>
      <c r="AN714" s="28">
        <v>-1</v>
      </c>
      <c r="AO714" s="30">
        <v>11.756408298425386</v>
      </c>
      <c r="AP714" s="28">
        <v>-1</v>
      </c>
    </row>
    <row r="715" spans="1:42" s="2" customFormat="1" x14ac:dyDescent="0.25">
      <c r="A715" s="26" t="s">
        <v>336</v>
      </c>
      <c r="B715" s="26" t="s">
        <v>453</v>
      </c>
      <c r="C715" s="26" t="s">
        <v>498</v>
      </c>
      <c r="D715" s="26"/>
      <c r="E715" s="27">
        <v>27.950909376144409</v>
      </c>
      <c r="F715" s="28">
        <v>-1</v>
      </c>
      <c r="G715" s="27">
        <v>30.60434103012085</v>
      </c>
      <c r="H715" s="28">
        <v>-1</v>
      </c>
      <c r="I715" s="27">
        <v>34.421896040439606</v>
      </c>
      <c r="J715" s="28">
        <v>-1</v>
      </c>
      <c r="K715" s="26"/>
      <c r="L715" s="29">
        <v>0.60434399551665763</v>
      </c>
      <c r="M715" s="28">
        <v>-1</v>
      </c>
      <c r="N715" s="29">
        <v>0.67329549901433694</v>
      </c>
      <c r="O715" s="28">
        <v>-1</v>
      </c>
      <c r="P715" s="29">
        <v>0.74963241724836394</v>
      </c>
      <c r="Q715" s="28">
        <v>-1</v>
      </c>
      <c r="R715" s="26"/>
      <c r="S715" s="29">
        <v>0.55901819472722991</v>
      </c>
      <c r="T715" s="28">
        <v>-1</v>
      </c>
      <c r="U715" s="29">
        <v>0.61208682972322137</v>
      </c>
      <c r="V715" s="28">
        <v>-1</v>
      </c>
      <c r="W715" s="29">
        <v>0.68843792536813631</v>
      </c>
      <c r="X715" s="28">
        <v>-1</v>
      </c>
      <c r="Y715" s="26"/>
      <c r="Z715" s="26"/>
      <c r="AA715" s="26"/>
      <c r="AB715" s="26"/>
      <c r="AC715" s="26"/>
      <c r="AD715" s="30">
        <v>46.249999310821302</v>
      </c>
      <c r="AE715" s="28">
        <v>-1</v>
      </c>
      <c r="AF715" s="30">
        <v>45.454545700845642</v>
      </c>
      <c r="AG715" s="28">
        <v>-1</v>
      </c>
      <c r="AH715" s="30">
        <v>45.918366453241497</v>
      </c>
      <c r="AI715" s="28">
        <v>-1</v>
      </c>
      <c r="AJ715" s="26"/>
      <c r="AK715" s="30">
        <v>49.999999355625469</v>
      </c>
      <c r="AL715" s="28">
        <v>-1</v>
      </c>
      <c r="AM715" s="30">
        <v>49.999999254941955</v>
      </c>
      <c r="AN715" s="28">
        <v>-1</v>
      </c>
      <c r="AO715" s="30">
        <v>49.99999966886309</v>
      </c>
      <c r="AP715" s="28">
        <v>-1</v>
      </c>
    </row>
    <row r="716" spans="1:42" s="2" customFormat="1" x14ac:dyDescent="0.25">
      <c r="A716" s="26" t="s">
        <v>336</v>
      </c>
      <c r="B716" s="26" t="s">
        <v>453</v>
      </c>
      <c r="C716" s="26" t="s">
        <v>499</v>
      </c>
      <c r="D716" s="27">
        <v>5416.5517241191865</v>
      </c>
      <c r="E716" s="27">
        <v>7124.0129949319362</v>
      </c>
      <c r="F716" s="28">
        <v>-0.23967688885849134</v>
      </c>
      <c r="G716" s="27">
        <v>5907.4253983354574</v>
      </c>
      <c r="H716" s="28">
        <v>-8.3094350096166267E-2</v>
      </c>
      <c r="I716" s="27">
        <v>3350.1465354919433</v>
      </c>
      <c r="J716" s="28">
        <v>0.61681038925773657</v>
      </c>
      <c r="K716" s="29">
        <v>1498.792328190621</v>
      </c>
      <c r="L716" s="29">
        <v>2085.5097463112102</v>
      </c>
      <c r="M716" s="28">
        <v>-0.2813304608901292</v>
      </c>
      <c r="N716" s="29">
        <v>1751.7449255091531</v>
      </c>
      <c r="O716" s="28">
        <v>-0.14440035968422182</v>
      </c>
      <c r="P716" s="29">
        <v>1001.5365779513509</v>
      </c>
      <c r="Q716" s="28">
        <v>0.49649285027253798</v>
      </c>
      <c r="R716" s="29">
        <v>351.93012784818177</v>
      </c>
      <c r="S716" s="29">
        <v>582.02750047345455</v>
      </c>
      <c r="T716" s="28">
        <v>-0.3953376299884428</v>
      </c>
      <c r="U716" s="29">
        <v>488.82314393886531</v>
      </c>
      <c r="V716" s="28">
        <v>-0.28004610212932979</v>
      </c>
      <c r="W716" s="29">
        <v>278.34459096027513</v>
      </c>
      <c r="X716" s="28">
        <v>0.26436848165089238</v>
      </c>
      <c r="Y716" s="27">
        <v>5408.4159245586397</v>
      </c>
      <c r="Z716" s="45">
        <v>8.1357995605468751</v>
      </c>
      <c r="AA716" s="29">
        <v>351.35412782529357</v>
      </c>
      <c r="AB716" s="29">
        <v>0.57600002288818375</v>
      </c>
      <c r="AC716" s="30">
        <v>3.6139441217037596</v>
      </c>
      <c r="AD716" s="30">
        <v>3.4159576609664311</v>
      </c>
      <c r="AE716" s="28">
        <v>5.7959284156149302E-2</v>
      </c>
      <c r="AF716" s="30">
        <v>3.3723091257812183</v>
      </c>
      <c r="AG716" s="28">
        <v>7.1652682749409821E-2</v>
      </c>
      <c r="AH716" s="30">
        <v>3.3450066719926377</v>
      </c>
      <c r="AI716" s="28">
        <v>8.0399675122595327E-2</v>
      </c>
      <c r="AJ716" s="30">
        <v>15.390986151818803</v>
      </c>
      <c r="AK716" s="30">
        <v>12.239993796060935</v>
      </c>
      <c r="AL716" s="28">
        <v>0.25743414647578644</v>
      </c>
      <c r="AM716" s="30">
        <v>12.08499530266568</v>
      </c>
      <c r="AN716" s="28">
        <v>0.2735616163974755</v>
      </c>
      <c r="AO716" s="30">
        <v>12.035967804993453</v>
      </c>
      <c r="AP716" s="28">
        <v>0.27874936201087447</v>
      </c>
    </row>
    <row r="717" spans="1:42" s="2" customFormat="1" x14ac:dyDescent="0.25">
      <c r="A717" s="26" t="s">
        <v>336</v>
      </c>
      <c r="B717" s="26" t="s">
        <v>453</v>
      </c>
      <c r="C717" s="26" t="s">
        <v>500</v>
      </c>
      <c r="D717" s="27">
        <v>105.30929085373879</v>
      </c>
      <c r="E717" s="27">
        <v>362.1839476132393</v>
      </c>
      <c r="F717" s="28">
        <v>-0.70923810525640951</v>
      </c>
      <c r="G717" s="27">
        <v>214.14564919471741</v>
      </c>
      <c r="H717" s="28">
        <v>-0.50823520697362556</v>
      </c>
      <c r="I717" s="27">
        <v>679.8371722221375</v>
      </c>
      <c r="J717" s="28">
        <v>-0.84509630370825206</v>
      </c>
      <c r="K717" s="29">
        <v>7.2824261623298927</v>
      </c>
      <c r="L717" s="29">
        <v>7.3543919312446633</v>
      </c>
      <c r="M717" s="28">
        <v>-9.7854138843251771E-3</v>
      </c>
      <c r="N717" s="29">
        <v>14.792611103567754</v>
      </c>
      <c r="O717" s="28">
        <v>-0.50769839676421413</v>
      </c>
      <c r="P717" s="29">
        <v>39.920264987907629</v>
      </c>
      <c r="Q717" s="28">
        <v>-0.81757570585927142</v>
      </c>
      <c r="R717" s="29">
        <v>2.1064867500089983</v>
      </c>
      <c r="S717" s="29">
        <v>7.2451884318192583</v>
      </c>
      <c r="T717" s="28">
        <v>-0.70925714771505788</v>
      </c>
      <c r="U717" s="29">
        <v>4.2829129616435981</v>
      </c>
      <c r="V717" s="28">
        <v>-0.50816494080687102</v>
      </c>
      <c r="W717" s="29">
        <v>13.597661221815702</v>
      </c>
      <c r="X717" s="28">
        <v>-0.8450846277424966</v>
      </c>
      <c r="Y717" s="27">
        <v>105.30929085373879</v>
      </c>
      <c r="Z717" s="26"/>
      <c r="AA717" s="29">
        <v>2.1064867500089983</v>
      </c>
      <c r="AB717" s="26"/>
      <c r="AC717" s="30">
        <v>14.460742684694356</v>
      </c>
      <c r="AD717" s="30">
        <v>49.247300252591103</v>
      </c>
      <c r="AE717" s="28">
        <v>-0.70636476293066408</v>
      </c>
      <c r="AF717" s="30">
        <v>14.47652802439109</v>
      </c>
      <c r="AG717" s="28">
        <v>-1.0904092245141751E-3</v>
      </c>
      <c r="AH717" s="30">
        <v>17.02987624025214</v>
      </c>
      <c r="AI717" s="28">
        <v>-0.15086037733411889</v>
      </c>
      <c r="AJ717" s="30">
        <v>49.992856994371756</v>
      </c>
      <c r="AK717" s="30">
        <v>49.989582882704312</v>
      </c>
      <c r="AL717" s="28">
        <v>6.5495878913948642E-5</v>
      </c>
      <c r="AM717" s="30">
        <v>50.000000259761876</v>
      </c>
      <c r="AN717" s="28">
        <v>-1.4286530706017638E-4</v>
      </c>
      <c r="AO717" s="30">
        <v>49.996625238127422</v>
      </c>
      <c r="AP717" s="28">
        <v>-7.5369962226805683E-5</v>
      </c>
    </row>
    <row r="718" spans="1:42" s="2" customFormat="1" x14ac:dyDescent="0.25">
      <c r="A718" s="26" t="s">
        <v>336</v>
      </c>
      <c r="B718" s="26" t="s">
        <v>453</v>
      </c>
      <c r="C718" s="26" t="s">
        <v>501</v>
      </c>
      <c r="D718" s="27">
        <v>65574.147212648386</v>
      </c>
      <c r="E718" s="27">
        <v>75933.074092601542</v>
      </c>
      <c r="F718" s="28">
        <v>-0.13642180306463408</v>
      </c>
      <c r="G718" s="27">
        <v>84624.247357414963</v>
      </c>
      <c r="H718" s="28">
        <v>-0.22511396839144077</v>
      </c>
      <c r="I718" s="27">
        <v>69246.240933459994</v>
      </c>
      <c r="J718" s="28">
        <v>-5.302950270383907E-2</v>
      </c>
      <c r="K718" s="29">
        <v>15797.681142057307</v>
      </c>
      <c r="L718" s="29">
        <v>19476.270375267635</v>
      </c>
      <c r="M718" s="28">
        <v>-0.18887544495591235</v>
      </c>
      <c r="N718" s="29">
        <v>27012.643312965381</v>
      </c>
      <c r="O718" s="28">
        <v>-0.4151745551508163</v>
      </c>
      <c r="P718" s="29">
        <v>23652.153043449744</v>
      </c>
      <c r="Q718" s="28">
        <v>-0.33208274472787008</v>
      </c>
      <c r="R718" s="29">
        <v>9410.7501579128257</v>
      </c>
      <c r="S718" s="29">
        <v>12041.597118783073</v>
      </c>
      <c r="T718" s="28">
        <v>-0.21847990220221894</v>
      </c>
      <c r="U718" s="29">
        <v>13556.033967234875</v>
      </c>
      <c r="V718" s="28">
        <v>-0.30578883317504651</v>
      </c>
      <c r="W718" s="29">
        <v>11783.446196122994</v>
      </c>
      <c r="X718" s="28">
        <v>-0.20135841405978802</v>
      </c>
      <c r="Y718" s="27">
        <v>65253.588777701429</v>
      </c>
      <c r="Z718" s="45">
        <v>320.55843494695966</v>
      </c>
      <c r="AA718" s="29">
        <v>9250.8406014570191</v>
      </c>
      <c r="AB718" s="29">
        <v>159.90955645580738</v>
      </c>
      <c r="AC718" s="30">
        <v>4.1508716768611</v>
      </c>
      <c r="AD718" s="30">
        <v>3.8987482012483667</v>
      </c>
      <c r="AE718" s="28">
        <v>6.4667801714407752E-2</v>
      </c>
      <c r="AF718" s="30">
        <v>3.1327644013571039</v>
      </c>
      <c r="AG718" s="28">
        <v>0.32498686306029118</v>
      </c>
      <c r="AH718" s="30">
        <v>2.9276929168457726</v>
      </c>
      <c r="AI718" s="28">
        <v>0.41779612642337893</v>
      </c>
      <c r="AJ718" s="30">
        <v>6.968004262392598</v>
      </c>
      <c r="AK718" s="30">
        <v>6.3058972446568085</v>
      </c>
      <c r="AL718" s="28">
        <v>0.1049980664205739</v>
      </c>
      <c r="AM718" s="30">
        <v>6.2425520297421029</v>
      </c>
      <c r="AN718" s="28">
        <v>0.11621084280822014</v>
      </c>
      <c r="AO718" s="30">
        <v>5.8765695350010159</v>
      </c>
      <c r="AP718" s="28">
        <v>0.18572650606633101</v>
      </c>
    </row>
    <row r="719" spans="1:42" s="2" customFormat="1" x14ac:dyDescent="0.25">
      <c r="A719" s="26" t="s">
        <v>336</v>
      </c>
      <c r="B719" s="26" t="s">
        <v>453</v>
      </c>
      <c r="C719" s="26" t="s">
        <v>502</v>
      </c>
      <c r="D719" s="27">
        <v>49234.064242981673</v>
      </c>
      <c r="E719" s="27">
        <v>41237.945281132459</v>
      </c>
      <c r="F719" s="28">
        <v>0.19390197322725647</v>
      </c>
      <c r="G719" s="27">
        <v>42015.718585772513</v>
      </c>
      <c r="H719" s="28">
        <v>0.17180107588719087</v>
      </c>
      <c r="I719" s="27">
        <v>26675.081936432121</v>
      </c>
      <c r="J719" s="28">
        <v>0.84569495832509856</v>
      </c>
      <c r="K719" s="29">
        <v>9995.037961955999</v>
      </c>
      <c r="L719" s="29">
        <v>8991.9358267403186</v>
      </c>
      <c r="M719" s="28">
        <v>0.11155574890032513</v>
      </c>
      <c r="N719" s="29">
        <v>8973.477219973327</v>
      </c>
      <c r="O719" s="28">
        <v>0.11384223940624306</v>
      </c>
      <c r="P719" s="29">
        <v>6327.8119149331824</v>
      </c>
      <c r="Q719" s="28">
        <v>0.57954093710788501</v>
      </c>
      <c r="R719" s="29">
        <v>2914.0294396406839</v>
      </c>
      <c r="S719" s="29">
        <v>2765.2322793262706</v>
      </c>
      <c r="T719" s="28">
        <v>5.3810004109552306E-2</v>
      </c>
      <c r="U719" s="29">
        <v>2636.7640108722708</v>
      </c>
      <c r="V719" s="28">
        <v>0.10515367610645242</v>
      </c>
      <c r="W719" s="29">
        <v>1632.6024470237819</v>
      </c>
      <c r="X719" s="28">
        <v>0.78489836576744743</v>
      </c>
      <c r="Y719" s="27">
        <v>49231.135239977128</v>
      </c>
      <c r="Z719" s="45">
        <v>2.9290030045440645</v>
      </c>
      <c r="AA719" s="29">
        <v>2889.2690709768926</v>
      </c>
      <c r="AB719" s="29">
        <v>24.760368663791304</v>
      </c>
      <c r="AC719" s="30">
        <v>4.9258506501306689</v>
      </c>
      <c r="AD719" s="30">
        <v>4.5861031568417783</v>
      </c>
      <c r="AE719" s="28">
        <v>7.4081956220727024E-2</v>
      </c>
      <c r="AF719" s="30">
        <v>4.6822115391626751</v>
      </c>
      <c r="AG719" s="28">
        <v>5.2035049875504787E-2</v>
      </c>
      <c r="AH719" s="30">
        <v>4.2155301540301542</v>
      </c>
      <c r="AI719" s="28">
        <v>0.16850086943902662</v>
      </c>
      <c r="AJ719" s="30">
        <v>16.895527400386356</v>
      </c>
      <c r="AK719" s="30">
        <v>14.913013127121385</v>
      </c>
      <c r="AL719" s="28">
        <v>0.13293854544119552</v>
      </c>
      <c r="AM719" s="30">
        <v>15.934576781436443</v>
      </c>
      <c r="AN719" s="28">
        <v>6.0306001981138772E-2</v>
      </c>
      <c r="AO719" s="30">
        <v>16.338994214458353</v>
      </c>
      <c r="AP719" s="28">
        <v>3.4061655119231767E-2</v>
      </c>
    </row>
    <row r="720" spans="1:42" s="2" customFormat="1" x14ac:dyDescent="0.25">
      <c r="A720" s="26" t="s">
        <v>336</v>
      </c>
      <c r="B720" s="26" t="s">
        <v>453</v>
      </c>
      <c r="C720" s="26" t="s">
        <v>503</v>
      </c>
      <c r="D720" s="27">
        <v>577477.11618540878</v>
      </c>
      <c r="E720" s="27">
        <v>610423.29443358537</v>
      </c>
      <c r="F720" s="28">
        <v>-5.3972675270768454E-2</v>
      </c>
      <c r="G720" s="27">
        <v>648881.95952059515</v>
      </c>
      <c r="H720" s="28">
        <v>-0.11004288574757334</v>
      </c>
      <c r="I720" s="27">
        <v>562186.70055636286</v>
      </c>
      <c r="J720" s="28">
        <v>2.719810983417769E-2</v>
      </c>
      <c r="K720" s="29">
        <v>206277.8985888733</v>
      </c>
      <c r="L720" s="29">
        <v>222300.8985019172</v>
      </c>
      <c r="M720" s="28">
        <v>-7.2077980885469559E-2</v>
      </c>
      <c r="N720" s="29">
        <v>239080.5112502476</v>
      </c>
      <c r="O720" s="28">
        <v>-0.13720320610758407</v>
      </c>
      <c r="P720" s="29">
        <v>215610.3846784755</v>
      </c>
      <c r="Q720" s="28">
        <v>-4.3284028751764791E-2</v>
      </c>
      <c r="R720" s="29">
        <v>130681.74209846246</v>
      </c>
      <c r="S720" s="29">
        <v>143188.72873809855</v>
      </c>
      <c r="T720" s="28">
        <v>-8.7346167186889243E-2</v>
      </c>
      <c r="U720" s="29">
        <v>149524.05767045615</v>
      </c>
      <c r="V720" s="28">
        <v>-0.12601527717714331</v>
      </c>
      <c r="W720" s="29">
        <v>130940.93796912614</v>
      </c>
      <c r="X720" s="28">
        <v>-1.9794868945019629E-3</v>
      </c>
      <c r="Y720" s="27">
        <v>573262.17466374021</v>
      </c>
      <c r="Z720" s="45">
        <v>4214.9415216685693</v>
      </c>
      <c r="AA720" s="29">
        <v>128935.54001812161</v>
      </c>
      <c r="AB720" s="29">
        <v>1746.2020803408568</v>
      </c>
      <c r="AC720" s="30">
        <v>2.7995103699226753</v>
      </c>
      <c r="AD720" s="30">
        <v>2.74593264600917</v>
      </c>
      <c r="AE720" s="28">
        <v>1.9511667189424001E-2</v>
      </c>
      <c r="AF720" s="30">
        <v>2.7140729962778307</v>
      </c>
      <c r="AG720" s="28">
        <v>3.1479394165896145E-2</v>
      </c>
      <c r="AH720" s="30">
        <v>2.6074194032662761</v>
      </c>
      <c r="AI720" s="28">
        <v>7.3670912479890924E-2</v>
      </c>
      <c r="AJ720" s="30">
        <v>4.4189578965844154</v>
      </c>
      <c r="AK720" s="30">
        <v>4.2630680488133184</v>
      </c>
      <c r="AL720" s="28">
        <v>3.6567525074926041E-2</v>
      </c>
      <c r="AM720" s="30">
        <v>4.3396492151831501</v>
      </c>
      <c r="AN720" s="28">
        <v>1.8275366848497274E-2</v>
      </c>
      <c r="AO720" s="30">
        <v>4.2934372494637074</v>
      </c>
      <c r="AP720" s="28">
        <v>2.9235467954349805E-2</v>
      </c>
    </row>
    <row r="721" spans="1:42" s="2" customFormat="1" x14ac:dyDescent="0.25">
      <c r="A721" s="26" t="s">
        <v>336</v>
      </c>
      <c r="B721" s="26" t="s">
        <v>453</v>
      </c>
      <c r="C721" s="26" t="s">
        <v>504</v>
      </c>
      <c r="D721" s="27">
        <v>56.385576690435407</v>
      </c>
      <c r="E721" s="27">
        <v>121.35839707374572</v>
      </c>
      <c r="F721" s="28">
        <v>-0.53537968488351362</v>
      </c>
      <c r="G721" s="27">
        <v>121.87307292699813</v>
      </c>
      <c r="H721" s="28">
        <v>-0.53734179883844957</v>
      </c>
      <c r="I721" s="27">
        <v>190.93102865695954</v>
      </c>
      <c r="J721" s="28">
        <v>-0.70468091495101193</v>
      </c>
      <c r="K721" s="29">
        <v>8.785799157508297</v>
      </c>
      <c r="L721" s="29">
        <v>23.829370402822185</v>
      </c>
      <c r="M721" s="28">
        <v>-0.6313037646824371</v>
      </c>
      <c r="N721" s="29">
        <v>19.636265888491266</v>
      </c>
      <c r="O721" s="28">
        <v>-0.55257281565648297</v>
      </c>
      <c r="P721" s="29">
        <v>37.874575227793983</v>
      </c>
      <c r="Q721" s="28">
        <v>-0.76802910383372691</v>
      </c>
      <c r="R721" s="29">
        <v>3.7610448749170615</v>
      </c>
      <c r="S721" s="29">
        <v>9.8125765239284313</v>
      </c>
      <c r="T721" s="28">
        <v>-0.61671179167412593</v>
      </c>
      <c r="U721" s="29">
        <v>8.7272195142597422</v>
      </c>
      <c r="V721" s="28">
        <v>-0.56904431373913023</v>
      </c>
      <c r="W721" s="29">
        <v>16.321592633779286</v>
      </c>
      <c r="X721" s="28">
        <v>-0.76956630646857493</v>
      </c>
      <c r="Y721" s="27">
        <v>56.385576690435407</v>
      </c>
      <c r="Z721" s="26"/>
      <c r="AA721" s="29">
        <v>3.7610448749170615</v>
      </c>
      <c r="AB721" s="26"/>
      <c r="AC721" s="30">
        <v>6.4178085202697348</v>
      </c>
      <c r="AD721" s="30">
        <v>5.0928075321441506</v>
      </c>
      <c r="AE721" s="28">
        <v>0.2601710313540434</v>
      </c>
      <c r="AF721" s="30">
        <v>6.2065299797364952</v>
      </c>
      <c r="AG721" s="28">
        <v>3.4041330860083853E-2</v>
      </c>
      <c r="AH721" s="30">
        <v>5.0411398017962767</v>
      </c>
      <c r="AI721" s="28">
        <v>0.2730867963596087</v>
      </c>
      <c r="AJ721" s="30">
        <v>14.991997853170743</v>
      </c>
      <c r="AK721" s="30">
        <v>12.367638283157083</v>
      </c>
      <c r="AL721" s="28">
        <v>0.21219569249431025</v>
      </c>
      <c r="AM721" s="30">
        <v>13.96470808690729</v>
      </c>
      <c r="AN721" s="28">
        <v>7.3563282516918141E-2</v>
      </c>
      <c r="AO721" s="30">
        <v>11.698063598389737</v>
      </c>
      <c r="AP721" s="28">
        <v>0.28157944492919512</v>
      </c>
    </row>
    <row r="722" spans="1:42" s="2" customFormat="1" x14ac:dyDescent="0.25">
      <c r="A722" s="26" t="s">
        <v>336</v>
      </c>
      <c r="B722" s="26" t="s">
        <v>454</v>
      </c>
      <c r="C722" s="26" t="s">
        <v>258</v>
      </c>
      <c r="D722" s="27">
        <v>53556596.580140226</v>
      </c>
      <c r="E722" s="27">
        <v>54460863.723979048</v>
      </c>
      <c r="F722" s="28">
        <v>-1.6603980950832316E-2</v>
      </c>
      <c r="G722" s="27">
        <v>65851193.442521021</v>
      </c>
      <c r="H722" s="28">
        <v>-0.18670271895849963</v>
      </c>
      <c r="I722" s="27">
        <v>50428939.200385824</v>
      </c>
      <c r="J722" s="28">
        <v>6.2021082127590589E-2</v>
      </c>
      <c r="K722" s="29">
        <v>21291992.939097501</v>
      </c>
      <c r="L722" s="29">
        <v>23095184.255984228</v>
      </c>
      <c r="M722" s="28">
        <v>-7.8076507071793519E-2</v>
      </c>
      <c r="N722" s="29">
        <v>27343069.743708491</v>
      </c>
      <c r="O722" s="28">
        <v>-0.22130202867961868</v>
      </c>
      <c r="P722" s="29">
        <v>21723657.843852229</v>
      </c>
      <c r="Q722" s="28">
        <v>-1.987072839470673E-2</v>
      </c>
      <c r="R722" s="29">
        <v>21772462.687792767</v>
      </c>
      <c r="S722" s="29">
        <v>23737076.302090798</v>
      </c>
      <c r="T722" s="28">
        <v>-8.2765610612499263E-2</v>
      </c>
      <c r="U722" s="29">
        <v>29790430.669712417</v>
      </c>
      <c r="V722" s="28">
        <v>-0.26914575592461726</v>
      </c>
      <c r="W722" s="29">
        <v>22362950.328627747</v>
      </c>
      <c r="X722" s="28">
        <v>-2.6404728900151955E-2</v>
      </c>
      <c r="Y722" s="27">
        <v>51337223.970481843</v>
      </c>
      <c r="Z722" s="45">
        <v>2219372.6096583842</v>
      </c>
      <c r="AA722" s="29">
        <v>19513721.205840528</v>
      </c>
      <c r="AB722" s="29">
        <v>2258741.4819522398</v>
      </c>
      <c r="AC722" s="30">
        <v>2.5153397680212795</v>
      </c>
      <c r="AD722" s="30">
        <v>2.3581047512044684</v>
      </c>
      <c r="AE722" s="28">
        <v>6.6678554774336832E-2</v>
      </c>
      <c r="AF722" s="30">
        <v>2.4083321316792921</v>
      </c>
      <c r="AG722" s="28">
        <v>4.4432258713158743E-2</v>
      </c>
      <c r="AH722" s="30">
        <v>2.321383422758021</v>
      </c>
      <c r="AI722" s="28">
        <v>8.3552050627129976E-2</v>
      </c>
      <c r="AJ722" s="30">
        <v>2.4598318227991713</v>
      </c>
      <c r="AK722" s="30">
        <v>2.2943374757228234</v>
      </c>
      <c r="AL722" s="28">
        <v>7.2131649692994473E-2</v>
      </c>
      <c r="AM722" s="30">
        <v>2.2104814184331736</v>
      </c>
      <c r="AN722" s="28">
        <v>0.11280366452604769</v>
      </c>
      <c r="AO722" s="30">
        <v>2.2550217417345704</v>
      </c>
      <c r="AP722" s="28">
        <v>9.0823993966045027E-2</v>
      </c>
    </row>
    <row r="723" spans="1:42" s="2" customFormat="1" x14ac:dyDescent="0.25">
      <c r="A723" s="26" t="s">
        <v>336</v>
      </c>
      <c r="B723" s="26" t="s">
        <v>454</v>
      </c>
      <c r="C723" s="26" t="s">
        <v>492</v>
      </c>
      <c r="D723" s="27">
        <v>2365265.1473411443</v>
      </c>
      <c r="E723" s="27">
        <v>2603367.1485285843</v>
      </c>
      <c r="F723" s="28">
        <v>-9.1459247813745592E-2</v>
      </c>
      <c r="G723" s="27">
        <v>2837268.4159333981</v>
      </c>
      <c r="H723" s="28">
        <v>-0.16635834168582717</v>
      </c>
      <c r="I723" s="27">
        <v>2359985.4627937521</v>
      </c>
      <c r="J723" s="28">
        <v>2.2371682498171378E-3</v>
      </c>
      <c r="K723" s="29">
        <v>720417.7785528946</v>
      </c>
      <c r="L723" s="29">
        <v>802760.67338771292</v>
      </c>
      <c r="M723" s="28">
        <v>-0.10257464966155461</v>
      </c>
      <c r="N723" s="29">
        <v>881920.42335420696</v>
      </c>
      <c r="O723" s="28">
        <v>-0.1831260967821445</v>
      </c>
      <c r="P723" s="29">
        <v>773573.24593825603</v>
      </c>
      <c r="Q723" s="28">
        <v>-6.8714200839365802E-2</v>
      </c>
      <c r="R723" s="29">
        <v>423381.102560798</v>
      </c>
      <c r="S723" s="29">
        <v>495015.77925978246</v>
      </c>
      <c r="T723" s="28">
        <v>-0.14471190556006669</v>
      </c>
      <c r="U723" s="29">
        <v>545378.82680315257</v>
      </c>
      <c r="V723" s="28">
        <v>-0.22369354702944505</v>
      </c>
      <c r="W723" s="29">
        <v>470859.90211266646</v>
      </c>
      <c r="X723" s="28">
        <v>-0.10083423824972003</v>
      </c>
      <c r="Y723" s="27">
        <v>2356044.2849119632</v>
      </c>
      <c r="Z723" s="45">
        <v>9220.8624291810283</v>
      </c>
      <c r="AA723" s="29">
        <v>420491.16770473815</v>
      </c>
      <c r="AB723" s="29">
        <v>2889.9348560598273</v>
      </c>
      <c r="AC723" s="30">
        <v>3.2831854206766797</v>
      </c>
      <c r="AD723" s="30">
        <v>3.243017794509254</v>
      </c>
      <c r="AE723" s="28">
        <v>1.2385879052354713E-2</v>
      </c>
      <c r="AF723" s="30">
        <v>3.2171478750230302</v>
      </c>
      <c r="AG723" s="28">
        <v>2.0526736170987093E-2</v>
      </c>
      <c r="AH723" s="30">
        <v>3.0507588973444384</v>
      </c>
      <c r="AI723" s="28">
        <v>7.6186460862101943E-2</v>
      </c>
      <c r="AJ723" s="30">
        <v>5.5866101085640434</v>
      </c>
      <c r="AK723" s="30">
        <v>5.2591599250058385</v>
      </c>
      <c r="AL723" s="28">
        <v>6.226283060936607E-2</v>
      </c>
      <c r="AM723" s="30">
        <v>5.2023809442046298</v>
      </c>
      <c r="AN723" s="28">
        <v>7.3856406995231438E-2</v>
      </c>
      <c r="AO723" s="30">
        <v>5.0120756772978714</v>
      </c>
      <c r="AP723" s="28">
        <v>0.11463003918087628</v>
      </c>
    </row>
    <row r="724" spans="1:42" s="2" customFormat="1" x14ac:dyDescent="0.25">
      <c r="A724" s="26" t="s">
        <v>336</v>
      </c>
      <c r="B724" s="26" t="s">
        <v>454</v>
      </c>
      <c r="C724" s="26" t="s">
        <v>399</v>
      </c>
      <c r="D724" s="27">
        <v>1138828.0813631213</v>
      </c>
      <c r="E724" s="27">
        <v>1232337.6026471746</v>
      </c>
      <c r="F724" s="28">
        <v>-7.5879792260810902E-2</v>
      </c>
      <c r="G724" s="27">
        <v>1442987.1333625091</v>
      </c>
      <c r="H724" s="28">
        <v>-0.21078431329503516</v>
      </c>
      <c r="I724" s="27">
        <v>1262073.7984166443</v>
      </c>
      <c r="J724" s="28">
        <v>-9.7653336285202189E-2</v>
      </c>
      <c r="K724" s="29">
        <v>374663.35751839523</v>
      </c>
      <c r="L724" s="29">
        <v>407491.77181594435</v>
      </c>
      <c r="M724" s="28">
        <v>-8.0562152583480956E-2</v>
      </c>
      <c r="N724" s="29">
        <v>474139.97990993247</v>
      </c>
      <c r="O724" s="28">
        <v>-0.20980433333302498</v>
      </c>
      <c r="P724" s="29">
        <v>440642.60909351276</v>
      </c>
      <c r="Q724" s="28">
        <v>-0.14973416145762578</v>
      </c>
      <c r="R724" s="29">
        <v>231329.48898551479</v>
      </c>
      <c r="S724" s="29">
        <v>270472.19671904569</v>
      </c>
      <c r="T724" s="28">
        <v>-0.14471989434903204</v>
      </c>
      <c r="U724" s="29">
        <v>318691.98118872714</v>
      </c>
      <c r="V724" s="28">
        <v>-0.27412830369107055</v>
      </c>
      <c r="W724" s="29">
        <v>285215.4256214645</v>
      </c>
      <c r="X724" s="28">
        <v>-0.18893065309681625</v>
      </c>
      <c r="Y724" s="27">
        <v>1132903.3675016183</v>
      </c>
      <c r="Z724" s="45">
        <v>5924.7138615029726</v>
      </c>
      <c r="AA724" s="29">
        <v>229363.33244741842</v>
      </c>
      <c r="AB724" s="29">
        <v>1966.1565380963725</v>
      </c>
      <c r="AC724" s="30">
        <v>3.0396035761442377</v>
      </c>
      <c r="AD724" s="30">
        <v>3.0242024204694768</v>
      </c>
      <c r="AE724" s="28">
        <v>5.0926338695178952E-3</v>
      </c>
      <c r="AF724" s="30">
        <v>3.0433778936689091</v>
      </c>
      <c r="AG724" s="28">
        <v>-1.240173799160151E-3</v>
      </c>
      <c r="AH724" s="30">
        <v>2.8641664976815897</v>
      </c>
      <c r="AI724" s="28">
        <v>6.1252402262457928E-2</v>
      </c>
      <c r="AJ724" s="30">
        <v>4.9229697707689635</v>
      </c>
      <c r="AK724" s="30">
        <v>4.5562450321918719</v>
      </c>
      <c r="AL724" s="28">
        <v>8.048837057401878E-2</v>
      </c>
      <c r="AM724" s="30">
        <v>4.5278426146153405</v>
      </c>
      <c r="AN724" s="28">
        <v>8.7266097738953913E-2</v>
      </c>
      <c r="AO724" s="30">
        <v>4.4249843628431869</v>
      </c>
      <c r="AP724" s="28">
        <v>0.11253947293178813</v>
      </c>
    </row>
    <row r="725" spans="1:42" s="2" customFormat="1" x14ac:dyDescent="0.25">
      <c r="A725" s="26" t="s">
        <v>336</v>
      </c>
      <c r="B725" s="26" t="s">
        <v>454</v>
      </c>
      <c r="C725" s="26" t="s">
        <v>400</v>
      </c>
      <c r="D725" s="27">
        <v>1013014.4643502831</v>
      </c>
      <c r="E725" s="27">
        <v>1115470.0388416445</v>
      </c>
      <c r="F725" s="28">
        <v>-9.1849687507300493E-2</v>
      </c>
      <c r="G725" s="27">
        <v>1134823.8272283422</v>
      </c>
      <c r="H725" s="28">
        <v>-0.10733768533531973</v>
      </c>
      <c r="I725" s="27">
        <v>945006.96850766777</v>
      </c>
      <c r="J725" s="28">
        <v>7.1965073389893802E-2</v>
      </c>
      <c r="K725" s="29">
        <v>301738.9588234218</v>
      </c>
      <c r="L725" s="29">
        <v>333533.96517697832</v>
      </c>
      <c r="M725" s="28">
        <v>-9.5327641779108171E-2</v>
      </c>
      <c r="N725" s="29">
        <v>344996.81833409431</v>
      </c>
      <c r="O725" s="28">
        <v>-0.1253862563705781</v>
      </c>
      <c r="P725" s="29">
        <v>294399.75500948308</v>
      </c>
      <c r="Q725" s="28">
        <v>2.4929381526497221E-2</v>
      </c>
      <c r="R725" s="29">
        <v>175686.13479986248</v>
      </c>
      <c r="S725" s="29">
        <v>201446.92565031096</v>
      </c>
      <c r="T725" s="28">
        <v>-0.12787879868251895</v>
      </c>
      <c r="U725" s="29">
        <v>203060.54239847962</v>
      </c>
      <c r="V725" s="28">
        <v>-0.13480909326489665</v>
      </c>
      <c r="W725" s="29">
        <v>171840.61134328268</v>
      </c>
      <c r="X725" s="28">
        <v>2.2378432121017502E-2</v>
      </c>
      <c r="Y725" s="27">
        <v>1012024.8163580105</v>
      </c>
      <c r="Z725" s="45">
        <v>989.64799227259823</v>
      </c>
      <c r="AA725" s="29">
        <v>175114.64774801102</v>
      </c>
      <c r="AB725" s="29">
        <v>571.48705185146309</v>
      </c>
      <c r="AC725" s="30">
        <v>3.3572544569662317</v>
      </c>
      <c r="AD725" s="30">
        <v>3.344397138833398</v>
      </c>
      <c r="AE725" s="28">
        <v>3.8444352148078553E-3</v>
      </c>
      <c r="AF725" s="30">
        <v>3.2893747620865907</v>
      </c>
      <c r="AG725" s="28">
        <v>2.0636047817361489E-2</v>
      </c>
      <c r="AH725" s="30">
        <v>3.2099448196797162</v>
      </c>
      <c r="AI725" s="28">
        <v>4.589164162056026E-2</v>
      </c>
      <c r="AJ725" s="30">
        <v>5.766046737292533</v>
      </c>
      <c r="AK725" s="30">
        <v>5.5372899598278016</v>
      </c>
      <c r="AL725" s="28">
        <v>4.1312045987175521E-2</v>
      </c>
      <c r="AM725" s="30">
        <v>5.5885984240177971</v>
      </c>
      <c r="AN725" s="28">
        <v>3.1751845420155189E-2</v>
      </c>
      <c r="AO725" s="30">
        <v>5.4993226637203092</v>
      </c>
      <c r="AP725" s="28">
        <v>4.8501259133571943E-2</v>
      </c>
    </row>
    <row r="726" spans="1:42" s="2" customFormat="1" x14ac:dyDescent="0.25">
      <c r="A726" s="26" t="s">
        <v>336</v>
      </c>
      <c r="B726" s="26" t="s">
        <v>454</v>
      </c>
      <c r="C726" s="26" t="s">
        <v>161</v>
      </c>
      <c r="D726" s="27">
        <v>213422.60162773964</v>
      </c>
      <c r="E726" s="27">
        <v>255559.50703976516</v>
      </c>
      <c r="F726" s="28">
        <v>-0.16488099347236962</v>
      </c>
      <c r="G726" s="27">
        <v>259457.45534254672</v>
      </c>
      <c r="H726" s="28">
        <v>-0.17742736917707727</v>
      </c>
      <c r="I726" s="27">
        <v>152904.69586943983</v>
      </c>
      <c r="J726" s="28">
        <v>0.39578840541283317</v>
      </c>
      <c r="K726" s="29">
        <v>44015.462211077531</v>
      </c>
      <c r="L726" s="29">
        <v>61734.936394790195</v>
      </c>
      <c r="M726" s="28">
        <v>-0.28702506584599008</v>
      </c>
      <c r="N726" s="29">
        <v>62783.625110180212</v>
      </c>
      <c r="O726" s="28">
        <v>-0.29893404317074818</v>
      </c>
      <c r="P726" s="29">
        <v>38530.881835260232</v>
      </c>
      <c r="Q726" s="28">
        <v>0.14234245661095332</v>
      </c>
      <c r="R726" s="29">
        <v>16365.478775420692</v>
      </c>
      <c r="S726" s="29">
        <v>23096.656890425947</v>
      </c>
      <c r="T726" s="28">
        <v>-0.29143516946798786</v>
      </c>
      <c r="U726" s="29">
        <v>23626.303215945725</v>
      </c>
      <c r="V726" s="28">
        <v>-0.3073195317168621</v>
      </c>
      <c r="W726" s="29">
        <v>13803.86514791909</v>
      </c>
      <c r="X726" s="28">
        <v>0.18557220025347471</v>
      </c>
      <c r="Y726" s="27">
        <v>211116.10105233418</v>
      </c>
      <c r="Z726" s="45">
        <v>2306.5005754054578</v>
      </c>
      <c r="AA726" s="29">
        <v>16013.1875093087</v>
      </c>
      <c r="AB726" s="29">
        <v>352.29126611199206</v>
      </c>
      <c r="AC726" s="30">
        <v>4.8488097342762151</v>
      </c>
      <c r="AD726" s="30">
        <v>4.1396253396210154</v>
      </c>
      <c r="AE726" s="28">
        <v>0.17131608212643848</v>
      </c>
      <c r="AF726" s="30">
        <v>4.1325656950712828</v>
      </c>
      <c r="AG726" s="28">
        <v>0.17331703645005886</v>
      </c>
      <c r="AH726" s="30">
        <v>3.9683674130062156</v>
      </c>
      <c r="AI726" s="28">
        <v>0.22186512226271535</v>
      </c>
      <c r="AJ726" s="30">
        <v>13.041024008920472</v>
      </c>
      <c r="AK726" s="30">
        <v>11.064783455552824</v>
      </c>
      <c r="AL726" s="28">
        <v>0.17860634700228839</v>
      </c>
      <c r="AM726" s="30">
        <v>10.981720372040058</v>
      </c>
      <c r="AN726" s="28">
        <v>0.1875210410677994</v>
      </c>
      <c r="AO726" s="30">
        <v>11.076947958484654</v>
      </c>
      <c r="AP726" s="28">
        <v>0.17731202293239867</v>
      </c>
    </row>
    <row r="727" spans="1:42" s="2" customFormat="1" x14ac:dyDescent="0.25">
      <c r="A727" s="26" t="s">
        <v>336</v>
      </c>
      <c r="B727" s="26" t="s">
        <v>454</v>
      </c>
      <c r="C727" s="26" t="s">
        <v>493</v>
      </c>
      <c r="D727" s="27">
        <v>49003.726955993174</v>
      </c>
      <c r="E727" s="27">
        <v>79873.806228183515</v>
      </c>
      <c r="F727" s="28">
        <v>-0.38648564191370433</v>
      </c>
      <c r="G727" s="27">
        <v>106301.28502654791</v>
      </c>
      <c r="H727" s="28">
        <v>-0.5390109635668574</v>
      </c>
      <c r="I727" s="27">
        <v>56604.977885537148</v>
      </c>
      <c r="J727" s="28">
        <v>-0.1342859093579141</v>
      </c>
      <c r="K727" s="29">
        <v>13847.672612547874</v>
      </c>
      <c r="L727" s="29">
        <v>25509.663570946934</v>
      </c>
      <c r="M727" s="28">
        <v>-0.45715973187827341</v>
      </c>
      <c r="N727" s="29">
        <v>31763.377564278671</v>
      </c>
      <c r="O727" s="28">
        <v>-0.56403652021814366</v>
      </c>
      <c r="P727" s="29">
        <v>18110.536565733088</v>
      </c>
      <c r="Q727" s="28">
        <v>-0.23538032336661799</v>
      </c>
      <c r="R727" s="29">
        <v>5678.5666730094235</v>
      </c>
      <c r="S727" s="29">
        <v>10768.403074422686</v>
      </c>
      <c r="T727" s="28">
        <v>-0.47266399355933636</v>
      </c>
      <c r="U727" s="29">
        <v>13936.377476854059</v>
      </c>
      <c r="V727" s="28">
        <v>-0.59253639028933081</v>
      </c>
      <c r="W727" s="29">
        <v>7602.3499259402961</v>
      </c>
      <c r="X727" s="28">
        <v>-0.25305113177790611</v>
      </c>
      <c r="Y727" s="27">
        <v>48354.708917392316</v>
      </c>
      <c r="Z727" s="45">
        <v>649.01803860085556</v>
      </c>
      <c r="AA727" s="29">
        <v>5516.1977752155171</v>
      </c>
      <c r="AB727" s="29">
        <v>162.36889779390654</v>
      </c>
      <c r="AC727" s="30">
        <v>3.538769894920041</v>
      </c>
      <c r="AD727" s="30">
        <v>3.1311195463648582</v>
      </c>
      <c r="AE727" s="28">
        <v>0.13019316015207832</v>
      </c>
      <c r="AF727" s="30">
        <v>3.3466618847894538</v>
      </c>
      <c r="AG727" s="28">
        <v>5.7402873891657914E-2</v>
      </c>
      <c r="AH727" s="30">
        <v>3.1255273790528837</v>
      </c>
      <c r="AI727" s="28">
        <v>0.13221529225329665</v>
      </c>
      <c r="AJ727" s="30">
        <v>8.6295943638226351</v>
      </c>
      <c r="AK727" s="30">
        <v>7.4174235191753999</v>
      </c>
      <c r="AL727" s="28">
        <v>0.16342208875002909</v>
      </c>
      <c r="AM727" s="30">
        <v>7.6276123550109185</v>
      </c>
      <c r="AN727" s="28">
        <v>0.13136247126579131</v>
      </c>
      <c r="AO727" s="30">
        <v>7.4457211831821812</v>
      </c>
      <c r="AP727" s="28">
        <v>0.15900047174939816</v>
      </c>
    </row>
    <row r="728" spans="1:42" s="2" customFormat="1" x14ac:dyDescent="0.25">
      <c r="A728" s="26" t="s">
        <v>336</v>
      </c>
      <c r="B728" s="26" t="s">
        <v>454</v>
      </c>
      <c r="C728" s="26" t="s">
        <v>494</v>
      </c>
      <c r="D728" s="27">
        <v>241.30622245073317</v>
      </c>
      <c r="E728" s="27">
        <v>92.905984392166147</v>
      </c>
      <c r="F728" s="28">
        <v>1.5973162442599356</v>
      </c>
      <c r="G728" s="27">
        <v>58.06755894303322</v>
      </c>
      <c r="H728" s="28">
        <v>3.1556116159018321</v>
      </c>
      <c r="I728" s="27">
        <v>137.97503275632857</v>
      </c>
      <c r="J728" s="28">
        <v>0.74891223165638321</v>
      </c>
      <c r="K728" s="29">
        <v>10.980952915985512</v>
      </c>
      <c r="L728" s="29">
        <v>3.4805318366368372</v>
      </c>
      <c r="M728" s="28">
        <v>2.1549640777301926</v>
      </c>
      <c r="N728" s="29">
        <v>2.1407834244148773</v>
      </c>
      <c r="O728" s="28">
        <v>4.1294086037623563</v>
      </c>
      <c r="P728" s="29">
        <v>4.7104913479710255</v>
      </c>
      <c r="Q728" s="28">
        <v>1.3311693207366562</v>
      </c>
      <c r="R728" s="29">
        <v>23.481463817329654</v>
      </c>
      <c r="S728" s="29">
        <v>7.4317803538167482</v>
      </c>
      <c r="T728" s="28">
        <v>2.1596014278422868</v>
      </c>
      <c r="U728" s="29">
        <v>4.5755308775693493</v>
      </c>
      <c r="V728" s="28">
        <v>4.1319648901164596</v>
      </c>
      <c r="W728" s="29">
        <v>10.091885873185348</v>
      </c>
      <c r="X728" s="28">
        <v>1.3267666828973061</v>
      </c>
      <c r="Y728" s="27">
        <v>249.33617993593214</v>
      </c>
      <c r="Z728" s="45">
        <v>-8.0299574851989739</v>
      </c>
      <c r="AA728" s="29">
        <v>19.196907709050237</v>
      </c>
      <c r="AB728" s="29">
        <v>4.2845561082794177</v>
      </c>
      <c r="AC728" s="30">
        <v>21.97498015854816</v>
      </c>
      <c r="AD728" s="30">
        <v>26.69304254430817</v>
      </c>
      <c r="AE728" s="28">
        <v>-0.17675251436506084</v>
      </c>
      <c r="AF728" s="30">
        <v>27.124443454108089</v>
      </c>
      <c r="AG728" s="28">
        <v>-0.1898458600366241</v>
      </c>
      <c r="AH728" s="30">
        <v>29.291006513738587</v>
      </c>
      <c r="AI728" s="28">
        <v>-0.24977039801479456</v>
      </c>
      <c r="AJ728" s="30">
        <v>10.276455689812904</v>
      </c>
      <c r="AK728" s="30">
        <v>12.501174680768425</v>
      </c>
      <c r="AL728" s="28">
        <v>-0.1779607955065205</v>
      </c>
      <c r="AM728" s="30">
        <v>12.690889974690837</v>
      </c>
      <c r="AN728" s="28">
        <v>-0.19024940643981517</v>
      </c>
      <c r="AO728" s="30">
        <v>13.671878030540876</v>
      </c>
      <c r="AP728" s="28">
        <v>-0.24835083615748471</v>
      </c>
    </row>
    <row r="729" spans="1:42" s="2" customFormat="1" x14ac:dyDescent="0.25">
      <c r="A729" s="26" t="s">
        <v>336</v>
      </c>
      <c r="B729" s="26" t="s">
        <v>454</v>
      </c>
      <c r="C729" s="26" t="s">
        <v>495</v>
      </c>
      <c r="D729" s="27">
        <v>353.18624282121658</v>
      </c>
      <c r="E729" s="27">
        <v>2987.9971322894098</v>
      </c>
      <c r="F729" s="28">
        <v>-0.88179833273447472</v>
      </c>
      <c r="G729" s="27">
        <v>1975.5978765010834</v>
      </c>
      <c r="H729" s="28">
        <v>-0.82122564160337463</v>
      </c>
      <c r="I729" s="27">
        <v>481.99285660624503</v>
      </c>
      <c r="J729" s="28">
        <v>-0.26723759910461614</v>
      </c>
      <c r="K729" s="29">
        <v>31.534125328063965</v>
      </c>
      <c r="L729" s="29">
        <v>373.63028073018489</v>
      </c>
      <c r="M729" s="28">
        <v>-0.91560072361791212</v>
      </c>
      <c r="N729" s="29">
        <v>138.96436718191802</v>
      </c>
      <c r="O729" s="28">
        <v>-0.7730776171794983</v>
      </c>
      <c r="P729" s="29">
        <v>36.33419372481147</v>
      </c>
      <c r="Q729" s="28">
        <v>-0.13210884581896448</v>
      </c>
      <c r="R729" s="29">
        <v>13.27261238150574</v>
      </c>
      <c r="S729" s="29">
        <v>100.25902980368852</v>
      </c>
      <c r="T729" s="28">
        <v>-0.8676167881586917</v>
      </c>
      <c r="U729" s="29">
        <v>42.340724222856828</v>
      </c>
      <c r="V729" s="28">
        <v>-0.68652845162386777</v>
      </c>
      <c r="W729" s="29">
        <v>14.457108371578453</v>
      </c>
      <c r="X729" s="28">
        <v>-8.1931736252412707E-2</v>
      </c>
      <c r="Y729" s="27">
        <v>353.18624282121658</v>
      </c>
      <c r="Z729" s="26"/>
      <c r="AA729" s="29">
        <v>13.27261238150574</v>
      </c>
      <c r="AB729" s="26"/>
      <c r="AC729" s="30">
        <v>11.200128088122254</v>
      </c>
      <c r="AD729" s="30">
        <v>7.9972028135673936</v>
      </c>
      <c r="AE729" s="28">
        <v>0.40050569545654663</v>
      </c>
      <c r="AF729" s="30">
        <v>14.216578800483664</v>
      </c>
      <c r="AG729" s="28">
        <v>-0.21217838375142595</v>
      </c>
      <c r="AH729" s="30">
        <v>13.265544303990083</v>
      </c>
      <c r="AI729" s="28">
        <v>-0.15569781145328368</v>
      </c>
      <c r="AJ729" s="30">
        <v>26.61015274682109</v>
      </c>
      <c r="AK729" s="30">
        <v>29.802773257830605</v>
      </c>
      <c r="AL729" s="28">
        <v>-0.10712494717821813</v>
      </c>
      <c r="AM729" s="30">
        <v>46.659520184460966</v>
      </c>
      <c r="AN729" s="28">
        <v>-0.42969510527279109</v>
      </c>
      <c r="AO729" s="30">
        <v>33.339506367248745</v>
      </c>
      <c r="AP729" s="28">
        <v>-0.20184322905987218</v>
      </c>
    </row>
    <row r="730" spans="1:42" s="2" customFormat="1" x14ac:dyDescent="0.25">
      <c r="A730" s="26" t="s">
        <v>336</v>
      </c>
      <c r="B730" s="26" t="s">
        <v>454</v>
      </c>
      <c r="C730" s="26" t="s">
        <v>496</v>
      </c>
      <c r="D730" s="27">
        <v>853519.50208512181</v>
      </c>
      <c r="E730" s="27">
        <v>914235.83307971247</v>
      </c>
      <c r="F730" s="28">
        <v>-6.6412110308628411E-2</v>
      </c>
      <c r="G730" s="27">
        <v>891458.30676651234</v>
      </c>
      <c r="H730" s="28">
        <v>-4.2558136923982158E-2</v>
      </c>
      <c r="I730" s="27">
        <v>750849.68103250978</v>
      </c>
      <c r="J730" s="28">
        <v>0.13673818294951998</v>
      </c>
      <c r="K730" s="29">
        <v>258102.94925283652</v>
      </c>
      <c r="L730" s="29">
        <v>276544.31496333377</v>
      </c>
      <c r="M730" s="28">
        <v>-6.6685029171336757E-2</v>
      </c>
      <c r="N730" s="29">
        <v>274242.65269678523</v>
      </c>
      <c r="O730" s="28">
        <v>-5.8851908283550157E-2</v>
      </c>
      <c r="P730" s="29">
        <v>239001.89349957326</v>
      </c>
      <c r="Q730" s="28">
        <v>7.9920102194911566E-2</v>
      </c>
      <c r="R730" s="29">
        <v>153301.92016571353</v>
      </c>
      <c r="S730" s="29">
        <v>172007.72062158934</v>
      </c>
      <c r="T730" s="28">
        <v>-0.10874977232578928</v>
      </c>
      <c r="U730" s="29">
        <v>166619.19010757629</v>
      </c>
      <c r="V730" s="28">
        <v>-7.9926387430310858E-2</v>
      </c>
      <c r="W730" s="29">
        <v>143120.91171025025</v>
      </c>
      <c r="X730" s="28">
        <v>7.1135715485622628E-2</v>
      </c>
      <c r="Y730" s="27">
        <v>852905.98788170947</v>
      </c>
      <c r="Z730" s="45">
        <v>613.51420341233506</v>
      </c>
      <c r="AA730" s="29">
        <v>152782.12061099921</v>
      </c>
      <c r="AB730" s="29">
        <v>519.79955471432618</v>
      </c>
      <c r="AC730" s="30">
        <v>3.3068955800618065</v>
      </c>
      <c r="AD730" s="30">
        <v>3.3059288642434339</v>
      </c>
      <c r="AE730" s="28">
        <v>2.9241882026818293E-4</v>
      </c>
      <c r="AF730" s="30">
        <v>3.250618742198895</v>
      </c>
      <c r="AG730" s="28">
        <v>1.7312654090231073E-2</v>
      </c>
      <c r="AH730" s="30">
        <v>3.1416055749108551</v>
      </c>
      <c r="AI730" s="28">
        <v>5.2613226329546979E-2</v>
      </c>
      <c r="AJ730" s="30">
        <v>5.5675721554074453</v>
      </c>
      <c r="AK730" s="30">
        <v>5.315086030882286</v>
      </c>
      <c r="AL730" s="28">
        <v>4.7503675962747766E-2</v>
      </c>
      <c r="AM730" s="30">
        <v>5.3502739161734594</v>
      </c>
      <c r="AN730" s="28">
        <v>4.0614413885821876E-2</v>
      </c>
      <c r="AO730" s="30">
        <v>5.2462611651930544</v>
      </c>
      <c r="AP730" s="28">
        <v>6.1245710058463541E-2</v>
      </c>
    </row>
    <row r="731" spans="1:42" s="2" customFormat="1" x14ac:dyDescent="0.25">
      <c r="A731" s="26" t="s">
        <v>336</v>
      </c>
      <c r="B731" s="26" t="s">
        <v>454</v>
      </c>
      <c r="C731" s="26" t="s">
        <v>497</v>
      </c>
      <c r="D731" s="26"/>
      <c r="E731" s="27">
        <v>369.96797317504883</v>
      </c>
      <c r="F731" s="28">
        <v>-1</v>
      </c>
      <c r="G731" s="27">
        <v>1345.7779230189324</v>
      </c>
      <c r="H731" s="28">
        <v>-1</v>
      </c>
      <c r="I731" s="27">
        <v>765.17768083572389</v>
      </c>
      <c r="J731" s="28">
        <v>-1</v>
      </c>
      <c r="K731" s="26"/>
      <c r="L731" s="29">
        <v>108.58036661148071</v>
      </c>
      <c r="M731" s="28">
        <v>-1</v>
      </c>
      <c r="N731" s="29">
        <v>451.25682135459419</v>
      </c>
      <c r="O731" s="28">
        <v>-1</v>
      </c>
      <c r="P731" s="29">
        <v>306.01352291005014</v>
      </c>
      <c r="Q731" s="28">
        <v>-1</v>
      </c>
      <c r="R731" s="26"/>
      <c r="S731" s="29">
        <v>47.225524647900201</v>
      </c>
      <c r="T731" s="28">
        <v>-1</v>
      </c>
      <c r="U731" s="29">
        <v>99.035663763997022</v>
      </c>
      <c r="V731" s="28">
        <v>-1</v>
      </c>
      <c r="W731" s="29">
        <v>67.841854893827431</v>
      </c>
      <c r="X731" s="28">
        <v>-1</v>
      </c>
      <c r="Y731" s="26"/>
      <c r="Z731" s="26"/>
      <c r="AA731" s="26"/>
      <c r="AB731" s="26"/>
      <c r="AC731" s="26"/>
      <c r="AD731" s="30">
        <v>3.407319248597291</v>
      </c>
      <c r="AE731" s="28">
        <v>-1</v>
      </c>
      <c r="AF731" s="30">
        <v>2.9822882654253116</v>
      </c>
      <c r="AG731" s="28">
        <v>-1</v>
      </c>
      <c r="AH731" s="30">
        <v>2.5004701542573358</v>
      </c>
      <c r="AI731" s="28">
        <v>-1</v>
      </c>
      <c r="AJ731" s="26"/>
      <c r="AK731" s="30">
        <v>7.8340680370080076</v>
      </c>
      <c r="AL731" s="28">
        <v>-1</v>
      </c>
      <c r="AM731" s="30">
        <v>13.588821156648525</v>
      </c>
      <c r="AN731" s="28">
        <v>-1</v>
      </c>
      <c r="AO731" s="30">
        <v>11.278843746728738</v>
      </c>
      <c r="AP731" s="28">
        <v>-1</v>
      </c>
    </row>
    <row r="732" spans="1:42" s="2" customFormat="1" x14ac:dyDescent="0.25">
      <c r="A732" s="26" t="s">
        <v>336</v>
      </c>
      <c r="B732" s="26" t="s">
        <v>454</v>
      </c>
      <c r="C732" s="26" t="s">
        <v>498</v>
      </c>
      <c r="D732" s="27">
        <v>220.93870901584626</v>
      </c>
      <c r="E732" s="27">
        <v>116.48096905231476</v>
      </c>
      <c r="F732" s="28">
        <v>0.89677945516247115</v>
      </c>
      <c r="G732" s="27">
        <v>24.021009063720705</v>
      </c>
      <c r="H732" s="28">
        <v>8.1977280567090478</v>
      </c>
      <c r="I732" s="27">
        <v>56.497702156305316</v>
      </c>
      <c r="J732" s="28">
        <v>2.910578671051117</v>
      </c>
      <c r="K732" s="29">
        <v>2.8661699295043945</v>
      </c>
      <c r="L732" s="29">
        <v>3.1537776490417855</v>
      </c>
      <c r="M732" s="28">
        <v>-9.11946724033557E-2</v>
      </c>
      <c r="N732" s="29">
        <v>1.4298219680786133</v>
      </c>
      <c r="O732" s="28">
        <v>1.0045641999443733</v>
      </c>
      <c r="P732" s="29">
        <v>1.0274904564019209</v>
      </c>
      <c r="Q732" s="28">
        <v>1.7894856946323225</v>
      </c>
      <c r="R732" s="29">
        <v>3.6830283491629245</v>
      </c>
      <c r="S732" s="29">
        <v>1.9415875114637515</v>
      </c>
      <c r="T732" s="28">
        <v>0.89691596562974951</v>
      </c>
      <c r="U732" s="29">
        <v>0.40035015276649233</v>
      </c>
      <c r="V732" s="28">
        <v>8.1995177814034275</v>
      </c>
      <c r="W732" s="29">
        <v>0.94186625170176086</v>
      </c>
      <c r="X732" s="28">
        <v>2.910351753774425</v>
      </c>
      <c r="Y732" s="27">
        <v>220.93870901584626</v>
      </c>
      <c r="Z732" s="26"/>
      <c r="AA732" s="29">
        <v>3.6830283491629245</v>
      </c>
      <c r="AB732" s="26"/>
      <c r="AC732" s="30">
        <v>77.085000000000008</v>
      </c>
      <c r="AD732" s="30">
        <v>36.933792427536943</v>
      </c>
      <c r="AE732" s="28">
        <v>1.0871130456272151</v>
      </c>
      <c r="AF732" s="30">
        <v>16.8</v>
      </c>
      <c r="AG732" s="28">
        <v>3.5883928571428578</v>
      </c>
      <c r="AH732" s="30">
        <v>54.986108926159453</v>
      </c>
      <c r="AI732" s="28">
        <v>0.40189952526950101</v>
      </c>
      <c r="AJ732" s="30">
        <v>59.988327015202316</v>
      </c>
      <c r="AK732" s="30">
        <v>59.992644351374324</v>
      </c>
      <c r="AL732" s="28">
        <v>-7.1964425283897499E-5</v>
      </c>
      <c r="AM732" s="30">
        <v>59.999999744551531</v>
      </c>
      <c r="AN732" s="28">
        <v>-1.945454899818509E-4</v>
      </c>
      <c r="AO732" s="30">
        <v>59.984846101264857</v>
      </c>
      <c r="AP732" s="28">
        <v>5.8029888608572294E-5</v>
      </c>
    </row>
    <row r="733" spans="1:42" s="2" customFormat="1" x14ac:dyDescent="0.25">
      <c r="A733" s="26" t="s">
        <v>336</v>
      </c>
      <c r="B733" s="26" t="s">
        <v>454</v>
      </c>
      <c r="C733" s="26" t="s">
        <v>499</v>
      </c>
      <c r="D733" s="27">
        <v>25981.417439635992</v>
      </c>
      <c r="E733" s="27">
        <v>31826.020428209304</v>
      </c>
      <c r="F733" s="28">
        <v>-0.18364228106235017</v>
      </c>
      <c r="G733" s="27">
        <v>18420.339254362581</v>
      </c>
      <c r="H733" s="28">
        <v>0.4104744261690339</v>
      </c>
      <c r="I733" s="27">
        <v>9066.2871225249764</v>
      </c>
      <c r="J733" s="28">
        <v>1.8657174749171326</v>
      </c>
      <c r="K733" s="29">
        <v>5462.5203775658611</v>
      </c>
      <c r="L733" s="29">
        <v>7370.6486134325269</v>
      </c>
      <c r="M733" s="28">
        <v>-0.25888199749330426</v>
      </c>
      <c r="N733" s="29">
        <v>3991.1026215421557</v>
      </c>
      <c r="O733" s="28">
        <v>0.36867449814035397</v>
      </c>
      <c r="P733" s="29">
        <v>2330.0658235159208</v>
      </c>
      <c r="Q733" s="28">
        <v>1.3443631173145427</v>
      </c>
      <c r="R733" s="29">
        <v>2890.0576771010042</v>
      </c>
      <c r="S733" s="29">
        <v>3305.2781506223746</v>
      </c>
      <c r="T733" s="28">
        <v>-0.12562345878309381</v>
      </c>
      <c r="U733" s="29">
        <v>1219.4383147085832</v>
      </c>
      <c r="V733" s="28">
        <v>1.369990873865284</v>
      </c>
      <c r="W733" s="29">
        <v>674.73743110157568</v>
      </c>
      <c r="X733" s="28">
        <v>3.2832330679842365</v>
      </c>
      <c r="Y733" s="27">
        <v>25976.986623809338</v>
      </c>
      <c r="Z733" s="45">
        <v>4.4308158266544346</v>
      </c>
      <c r="AA733" s="29">
        <v>2889.6762541166968</v>
      </c>
      <c r="AB733" s="29">
        <v>0.38142298430755872</v>
      </c>
      <c r="AC733" s="30">
        <v>4.7563058155974334</v>
      </c>
      <c r="AD733" s="30">
        <v>4.3179402651495904</v>
      </c>
      <c r="AE733" s="28">
        <v>0.1015219117285904</v>
      </c>
      <c r="AF733" s="30">
        <v>4.6153509446081324</v>
      </c>
      <c r="AG733" s="28">
        <v>3.0540444850455189E-2</v>
      </c>
      <c r="AH733" s="30">
        <v>3.891000430556304</v>
      </c>
      <c r="AI733" s="28">
        <v>0.2223863503704149</v>
      </c>
      <c r="AJ733" s="30">
        <v>8.9899304243982296</v>
      </c>
      <c r="AK733" s="30">
        <v>9.6288478542166125</v>
      </c>
      <c r="AL733" s="28">
        <v>-6.6354504660554134E-2</v>
      </c>
      <c r="AM733" s="30">
        <v>15.105593314709489</v>
      </c>
      <c r="AN733" s="28">
        <v>-0.40486081962473885</v>
      </c>
      <c r="AO733" s="30">
        <v>13.436763257261962</v>
      </c>
      <c r="AP733" s="28">
        <v>-0.33094523939464515</v>
      </c>
    </row>
    <row r="734" spans="1:42" s="2" customFormat="1" x14ac:dyDescent="0.25">
      <c r="A734" s="26" t="s">
        <v>336</v>
      </c>
      <c r="B734" s="26" t="s">
        <v>454</v>
      </c>
      <c r="C734" s="26" t="s">
        <v>500</v>
      </c>
      <c r="D734" s="27">
        <v>317.47440065622334</v>
      </c>
      <c r="E734" s="27">
        <v>697.95295678615571</v>
      </c>
      <c r="F734" s="28">
        <v>-0.54513495849621618</v>
      </c>
      <c r="G734" s="27">
        <v>1008.2293850016595</v>
      </c>
      <c r="H734" s="28">
        <v>-0.68511689365639661</v>
      </c>
      <c r="I734" s="27">
        <v>1737.6121020615101</v>
      </c>
      <c r="J734" s="28">
        <v>-0.81729270860880265</v>
      </c>
      <c r="K734" s="29">
        <v>7.1675388813018799</v>
      </c>
      <c r="L734" s="29">
        <v>38.760191012238693</v>
      </c>
      <c r="M734" s="28">
        <v>-0.81507988753103155</v>
      </c>
      <c r="N734" s="29">
        <v>37.566299686481756</v>
      </c>
      <c r="O734" s="28">
        <v>-0.80920295740809622</v>
      </c>
      <c r="P734" s="29">
        <v>38.327357218616413</v>
      </c>
      <c r="Q734" s="28">
        <v>-0.81299157047487602</v>
      </c>
      <c r="R734" s="29">
        <v>6.3506349461577054</v>
      </c>
      <c r="S734" s="29">
        <v>13.960770038019657</v>
      </c>
      <c r="T734" s="28">
        <v>-0.54510854853543977</v>
      </c>
      <c r="U734" s="29">
        <v>20.4595559878112</v>
      </c>
      <c r="V734" s="28">
        <v>-0.68960054900795009</v>
      </c>
      <c r="W734" s="29">
        <v>34.758808579351495</v>
      </c>
      <c r="X734" s="28">
        <v>-0.81729422826275167</v>
      </c>
      <c r="Y734" s="27">
        <v>317.47440065622334</v>
      </c>
      <c r="Z734" s="26"/>
      <c r="AA734" s="29">
        <v>6.3506349461577054</v>
      </c>
      <c r="AB734" s="26"/>
      <c r="AC734" s="30">
        <v>44.293362884214822</v>
      </c>
      <c r="AD734" s="30">
        <v>18.006953489103655</v>
      </c>
      <c r="AE734" s="28">
        <v>1.4597921525713702</v>
      </c>
      <c r="AF734" s="30">
        <v>26.838666395574517</v>
      </c>
      <c r="AG734" s="28">
        <v>0.65035632662874954</v>
      </c>
      <c r="AH734" s="30">
        <v>45.336079191432354</v>
      </c>
      <c r="AI734" s="28">
        <v>-2.2999701911024215E-2</v>
      </c>
      <c r="AJ734" s="30">
        <v>49.990969934164362</v>
      </c>
      <c r="AK734" s="30">
        <v>49.99387246444185</v>
      </c>
      <c r="AL734" s="28">
        <v>-5.8057720564710198E-5</v>
      </c>
      <c r="AM734" s="30">
        <v>49.279142988357769</v>
      </c>
      <c r="AN734" s="28">
        <v>1.4444791500833569E-2</v>
      </c>
      <c r="AO734" s="30">
        <v>49.990554138088044</v>
      </c>
      <c r="AP734" s="28">
        <v>8.3174928441378134E-6</v>
      </c>
    </row>
    <row r="735" spans="1:42" s="2" customFormat="1" x14ac:dyDescent="0.25">
      <c r="A735" s="26" t="s">
        <v>336</v>
      </c>
      <c r="B735" s="26" t="s">
        <v>454</v>
      </c>
      <c r="C735" s="26" t="s">
        <v>501</v>
      </c>
      <c r="D735" s="27">
        <v>159494.96226516127</v>
      </c>
      <c r="E735" s="27">
        <v>201234.20576193213</v>
      </c>
      <c r="F735" s="28">
        <v>-0.20741624585509086</v>
      </c>
      <c r="G735" s="27">
        <v>243365.5204618299</v>
      </c>
      <c r="H735" s="28">
        <v>-0.34462794087473503</v>
      </c>
      <c r="I735" s="27">
        <v>194157.28747515799</v>
      </c>
      <c r="J735" s="28">
        <v>-0.17852703682024654</v>
      </c>
      <c r="K735" s="29">
        <v>43636.009570585265</v>
      </c>
      <c r="L735" s="29">
        <v>56989.650213644563</v>
      </c>
      <c r="M735" s="28">
        <v>-0.234316943392331</v>
      </c>
      <c r="N735" s="29">
        <v>70754.165637309066</v>
      </c>
      <c r="O735" s="28">
        <v>-0.38327292566395899</v>
      </c>
      <c r="P735" s="29">
        <v>55397.861509909824</v>
      </c>
      <c r="Q735" s="28">
        <v>-0.21231599232798082</v>
      </c>
      <c r="R735" s="29">
        <v>22384.214634148902</v>
      </c>
      <c r="S735" s="29">
        <v>29439.205028721641</v>
      </c>
      <c r="T735" s="28">
        <v>-0.23964609056833258</v>
      </c>
      <c r="U735" s="29">
        <v>36441.3522909034</v>
      </c>
      <c r="V735" s="28">
        <v>-0.38574687197498658</v>
      </c>
      <c r="W735" s="29">
        <v>28719.699633032476</v>
      </c>
      <c r="X735" s="28">
        <v>-0.22059718868357184</v>
      </c>
      <c r="Y735" s="27">
        <v>159118.82847630102</v>
      </c>
      <c r="Z735" s="45">
        <v>376.13378886026311</v>
      </c>
      <c r="AA735" s="29">
        <v>22332.527137011766</v>
      </c>
      <c r="AB735" s="29">
        <v>51.687497137136802</v>
      </c>
      <c r="AC735" s="30">
        <v>3.6551225429347172</v>
      </c>
      <c r="AD735" s="30">
        <v>3.5310658164691153</v>
      </c>
      <c r="AE735" s="28">
        <v>3.5132940849471959E-2</v>
      </c>
      <c r="AF735" s="30">
        <v>3.4395928249559047</v>
      </c>
      <c r="AG735" s="28">
        <v>6.2661404691578743E-2</v>
      </c>
      <c r="AH735" s="30">
        <v>3.5047794659081966</v>
      </c>
      <c r="AI735" s="28">
        <v>4.2896586929061481E-2</v>
      </c>
      <c r="AJ735" s="30">
        <v>7.1253320642234641</v>
      </c>
      <c r="AK735" s="30">
        <v>6.8355855929398537</v>
      </c>
      <c r="AL735" s="28">
        <v>4.2387951601816756E-2</v>
      </c>
      <c r="AM735" s="30">
        <v>6.6782790748020497</v>
      </c>
      <c r="AN735" s="28">
        <v>6.6941345878790706E-2</v>
      </c>
      <c r="AO735" s="30">
        <v>6.7604219388090154</v>
      </c>
      <c r="AP735" s="28">
        <v>5.3977418675547187E-2</v>
      </c>
    </row>
    <row r="736" spans="1:42" s="2" customFormat="1" x14ac:dyDescent="0.25">
      <c r="A736" s="26" t="s">
        <v>336</v>
      </c>
      <c r="B736" s="26" t="s">
        <v>454</v>
      </c>
      <c r="C736" s="26" t="s">
        <v>502</v>
      </c>
      <c r="D736" s="27">
        <v>137169.04744860649</v>
      </c>
      <c r="E736" s="27">
        <v>139440.52459897994</v>
      </c>
      <c r="F736" s="28">
        <v>-1.6289935489744053E-2</v>
      </c>
      <c r="G736" s="27">
        <v>130146.22141865612</v>
      </c>
      <c r="H736" s="28">
        <v>5.3961044380683582E-2</v>
      </c>
      <c r="I736" s="27">
        <v>83810.486195636986</v>
      </c>
      <c r="J736" s="28">
        <v>0.63665734056733403</v>
      </c>
      <c r="K736" s="29">
        <v>24630.748531404639</v>
      </c>
      <c r="L736" s="29">
        <v>28285.945548194417</v>
      </c>
      <c r="M736" s="28">
        <v>-0.12922308043625225</v>
      </c>
      <c r="N736" s="29">
        <v>26339.690646736221</v>
      </c>
      <c r="O736" s="28">
        <v>-6.4880872681902152E-2</v>
      </c>
      <c r="P736" s="29">
        <v>17640.219713726987</v>
      </c>
      <c r="Q736" s="28">
        <v>0.39628354584710035</v>
      </c>
      <c r="R736" s="29">
        <v>7734.515450108509</v>
      </c>
      <c r="S736" s="29">
        <v>8835.0703523486482</v>
      </c>
      <c r="T736" s="28">
        <v>-0.12456662577084925</v>
      </c>
      <c r="U736" s="29">
        <v>8278.7195644737403</v>
      </c>
      <c r="V736" s="28">
        <v>-6.5735300021583135E-2</v>
      </c>
      <c r="W736" s="29">
        <v>5369.6523447516665</v>
      </c>
      <c r="X736" s="28">
        <v>0.44041270337888361</v>
      </c>
      <c r="Y736" s="27">
        <v>135507.96577014335</v>
      </c>
      <c r="Z736" s="45">
        <v>1661.0816784631468</v>
      </c>
      <c r="AA736" s="29">
        <v>7549.2590608830105</v>
      </c>
      <c r="AB736" s="29">
        <v>185.25638922549857</v>
      </c>
      <c r="AC736" s="30">
        <v>5.5690166002756083</v>
      </c>
      <c r="AD736" s="30">
        <v>4.9296752113659101</v>
      </c>
      <c r="AE736" s="28">
        <v>0.12969239584701767</v>
      </c>
      <c r="AF736" s="30">
        <v>4.9410687150489627</v>
      </c>
      <c r="AG736" s="28">
        <v>0.12708746253904771</v>
      </c>
      <c r="AH736" s="30">
        <v>4.751102171954166</v>
      </c>
      <c r="AI736" s="28">
        <v>0.17215256559827416</v>
      </c>
      <c r="AJ736" s="30">
        <v>17.734665905500535</v>
      </c>
      <c r="AK736" s="30">
        <v>15.782616214472149</v>
      </c>
      <c r="AL736" s="28">
        <v>0.12368353031599531</v>
      </c>
      <c r="AM736" s="30">
        <v>15.7205737439337</v>
      </c>
      <c r="AN736" s="28">
        <v>0.12811823501950989</v>
      </c>
      <c r="AO736" s="30">
        <v>15.608177366930263</v>
      </c>
      <c r="AP736" s="28">
        <v>0.13624195116309715</v>
      </c>
    </row>
    <row r="737" spans="1:42" s="2" customFormat="1" x14ac:dyDescent="0.25">
      <c r="A737" s="26" t="s">
        <v>336</v>
      </c>
      <c r="B737" s="26" t="s">
        <v>454</v>
      </c>
      <c r="C737" s="26" t="s">
        <v>503</v>
      </c>
      <c r="D737" s="27">
        <v>1138828.0813631213</v>
      </c>
      <c r="E737" s="27">
        <v>1232337.6026471746</v>
      </c>
      <c r="F737" s="28">
        <v>-7.5879792260810902E-2</v>
      </c>
      <c r="G737" s="27">
        <v>1442987.1333625091</v>
      </c>
      <c r="H737" s="28">
        <v>-0.21078431329503516</v>
      </c>
      <c r="I737" s="27">
        <v>1262073.7984166443</v>
      </c>
      <c r="J737" s="28">
        <v>-9.7653336285202189E-2</v>
      </c>
      <c r="K737" s="29">
        <v>374663.35751839523</v>
      </c>
      <c r="L737" s="29">
        <v>407491.77181594435</v>
      </c>
      <c r="M737" s="28">
        <v>-8.0562152583480956E-2</v>
      </c>
      <c r="N737" s="29">
        <v>474139.97990993247</v>
      </c>
      <c r="O737" s="28">
        <v>-0.20980433333302498</v>
      </c>
      <c r="P737" s="29">
        <v>440642.60909351276</v>
      </c>
      <c r="Q737" s="28">
        <v>-0.14973416145762578</v>
      </c>
      <c r="R737" s="29">
        <v>231329.48898551479</v>
      </c>
      <c r="S737" s="29">
        <v>270472.19671904563</v>
      </c>
      <c r="T737" s="28">
        <v>-0.14471989434903185</v>
      </c>
      <c r="U737" s="29">
        <v>318691.98118872725</v>
      </c>
      <c r="V737" s="28">
        <v>-0.27412830369107083</v>
      </c>
      <c r="W737" s="29">
        <v>285215.42562146456</v>
      </c>
      <c r="X737" s="28">
        <v>-0.18893065309681642</v>
      </c>
      <c r="Y737" s="27">
        <v>1132903.3675016183</v>
      </c>
      <c r="Z737" s="45">
        <v>5924.7138615029726</v>
      </c>
      <c r="AA737" s="29">
        <v>229363.33244741842</v>
      </c>
      <c r="AB737" s="29">
        <v>1966.1565380963725</v>
      </c>
      <c r="AC737" s="30">
        <v>3.0396035761442377</v>
      </c>
      <c r="AD737" s="30">
        <v>3.0242024204694768</v>
      </c>
      <c r="AE737" s="28">
        <v>5.0926338695178952E-3</v>
      </c>
      <c r="AF737" s="30">
        <v>3.0433778936689091</v>
      </c>
      <c r="AG737" s="28">
        <v>-1.240173799160151E-3</v>
      </c>
      <c r="AH737" s="30">
        <v>2.8641664976815897</v>
      </c>
      <c r="AI737" s="28">
        <v>6.1252402262457928E-2</v>
      </c>
      <c r="AJ737" s="30">
        <v>4.9229697707689635</v>
      </c>
      <c r="AK737" s="30">
        <v>4.5562450321918728</v>
      </c>
      <c r="AL737" s="28">
        <v>8.0488370574018572E-2</v>
      </c>
      <c r="AM737" s="30">
        <v>4.5278426146153388</v>
      </c>
      <c r="AN737" s="28">
        <v>8.7266097738954329E-2</v>
      </c>
      <c r="AO737" s="30">
        <v>4.424984362843186</v>
      </c>
      <c r="AP737" s="28">
        <v>0.11253947293178836</v>
      </c>
    </row>
    <row r="738" spans="1:42" s="2" customFormat="1" x14ac:dyDescent="0.25">
      <c r="A738" s="26" t="s">
        <v>336</v>
      </c>
      <c r="B738" s="26" t="s">
        <v>454</v>
      </c>
      <c r="C738" s="26" t="s">
        <v>504</v>
      </c>
      <c r="D738" s="27">
        <v>135.50420855998993</v>
      </c>
      <c r="E738" s="27">
        <v>153.85076869726183</v>
      </c>
      <c r="F738" s="28">
        <v>-0.11924906383388398</v>
      </c>
      <c r="G738" s="27">
        <v>177.9158904516697</v>
      </c>
      <c r="H738" s="28">
        <v>-0.2383805166812841</v>
      </c>
      <c r="I738" s="27">
        <v>243.68929132461548</v>
      </c>
      <c r="J738" s="28">
        <v>-0.44394680692190752</v>
      </c>
      <c r="K738" s="29">
        <v>21.971902504304126</v>
      </c>
      <c r="L738" s="29">
        <v>41.073514376732703</v>
      </c>
      <c r="M738" s="28">
        <v>-0.46505910590522165</v>
      </c>
      <c r="N738" s="29">
        <v>58.09618400767792</v>
      </c>
      <c r="O738" s="28">
        <v>-0.62180127869671531</v>
      </c>
      <c r="P738" s="29">
        <v>63.646676626386139</v>
      </c>
      <c r="Q738" s="28">
        <v>-0.65478319263577722</v>
      </c>
      <c r="R738" s="29">
        <v>15.551235707603603</v>
      </c>
      <c r="S738" s="29">
        <v>17.086620677350833</v>
      </c>
      <c r="T738" s="28">
        <v>-8.9858901812133032E-2</v>
      </c>
      <c r="U738" s="29">
        <v>24.956034904348144</v>
      </c>
      <c r="V738" s="28">
        <v>-0.37685470599762316</v>
      </c>
      <c r="W738" s="29">
        <v>29.033922155904701</v>
      </c>
      <c r="X738" s="28">
        <v>-0.46437702684131127</v>
      </c>
      <c r="Y738" s="27">
        <v>135.50420855998993</v>
      </c>
      <c r="Z738" s="26"/>
      <c r="AA738" s="29">
        <v>15.551235707603603</v>
      </c>
      <c r="AB738" s="26"/>
      <c r="AC738" s="30">
        <v>6.1671586487991066</v>
      </c>
      <c r="AD738" s="30">
        <v>3.7457415327580321</v>
      </c>
      <c r="AE738" s="28">
        <v>0.64644532861245163</v>
      </c>
      <c r="AF738" s="30">
        <v>3.0624367760222695</v>
      </c>
      <c r="AG738" s="28">
        <v>1.0138076635853004</v>
      </c>
      <c r="AH738" s="30">
        <v>3.8287826520008541</v>
      </c>
      <c r="AI738" s="28">
        <v>0.61073615541385162</v>
      </c>
      <c r="AJ738" s="30">
        <v>8.7134045877612589</v>
      </c>
      <c r="AK738" s="30">
        <v>9.0041659847461055</v>
      </c>
      <c r="AL738" s="28">
        <v>-3.2291874392078451E-2</v>
      </c>
      <c r="AM738" s="30">
        <v>7.1291730089971557</v>
      </c>
      <c r="AN738" s="28">
        <v>0.2222181418188017</v>
      </c>
      <c r="AO738" s="30">
        <v>8.3932611658895624</v>
      </c>
      <c r="AP738" s="28">
        <v>3.8142911979525664E-2</v>
      </c>
    </row>
    <row r="739" spans="1:42" s="2" customFormat="1" x14ac:dyDescent="0.25">
      <c r="A739" s="26" t="s">
        <v>336</v>
      </c>
      <c r="B739" s="26" t="s">
        <v>455</v>
      </c>
      <c r="C739" s="26" t="s">
        <v>258</v>
      </c>
      <c r="D739" s="27">
        <v>41626189.078752615</v>
      </c>
      <c r="E739" s="27">
        <v>41431289.933387764</v>
      </c>
      <c r="F739" s="28">
        <v>4.7041534472666655E-3</v>
      </c>
      <c r="G739" s="27">
        <v>48299183.73635444</v>
      </c>
      <c r="H739" s="28">
        <v>-0.13815957416644936</v>
      </c>
      <c r="I739" s="27">
        <v>37438253.589272492</v>
      </c>
      <c r="J739" s="28">
        <v>0.11186246921197543</v>
      </c>
      <c r="K739" s="29">
        <v>17564189.844806489</v>
      </c>
      <c r="L739" s="29">
        <v>19205620.549521998</v>
      </c>
      <c r="M739" s="28">
        <v>-8.5466163432889541E-2</v>
      </c>
      <c r="N739" s="29">
        <v>21310280.841590479</v>
      </c>
      <c r="O739" s="28">
        <v>-0.17578796941394054</v>
      </c>
      <c r="P739" s="29">
        <v>16600947.712421466</v>
      </c>
      <c r="Q739" s="28">
        <v>5.8023321865190158E-2</v>
      </c>
      <c r="R739" s="29">
        <v>18069059.579323024</v>
      </c>
      <c r="S739" s="29">
        <v>19386129.972645905</v>
      </c>
      <c r="T739" s="28">
        <v>-6.7938799295232499E-2</v>
      </c>
      <c r="U739" s="29">
        <v>23166833.075721174</v>
      </c>
      <c r="V739" s="28">
        <v>-0.22004619620368457</v>
      </c>
      <c r="W739" s="29">
        <v>16879308.344417118</v>
      </c>
      <c r="X739" s="28">
        <v>7.0485781207937928E-2</v>
      </c>
      <c r="Y739" s="26"/>
      <c r="Z739" s="26"/>
      <c r="AA739" s="26"/>
      <c r="AB739" s="26"/>
      <c r="AC739" s="30">
        <v>2.3699464334280673</v>
      </c>
      <c r="AD739" s="30">
        <v>2.1572481777694463</v>
      </c>
      <c r="AE739" s="28">
        <v>9.8597026457357795E-2</v>
      </c>
      <c r="AF739" s="30">
        <v>2.2664733560005801</v>
      </c>
      <c r="AG739" s="28">
        <v>4.5653780642749699E-2</v>
      </c>
      <c r="AH739" s="30">
        <v>2.255187730111321</v>
      </c>
      <c r="AI739" s="28">
        <v>5.0886541188782351E-2</v>
      </c>
      <c r="AJ739" s="30">
        <v>2.3037274793419096</v>
      </c>
      <c r="AK739" s="30">
        <v>2.1371614650189534</v>
      </c>
      <c r="AL739" s="28">
        <v>7.7937964467967302E-2</v>
      </c>
      <c r="AM739" s="30">
        <v>2.0848418762498855</v>
      </c>
      <c r="AN739" s="28">
        <v>0.10498906683788659</v>
      </c>
      <c r="AO739" s="30">
        <v>2.2179969004272206</v>
      </c>
      <c r="AP739" s="28">
        <v>3.8652253706114692E-2</v>
      </c>
    </row>
    <row r="740" spans="1:42" s="2" customFormat="1" x14ac:dyDescent="0.25">
      <c r="A740" s="26" t="s">
        <v>336</v>
      </c>
      <c r="B740" s="26" t="s">
        <v>455</v>
      </c>
      <c r="C740" s="26" t="s">
        <v>492</v>
      </c>
      <c r="D740" s="27">
        <v>1920377.7674888826</v>
      </c>
      <c r="E740" s="27">
        <v>1997931.7548017513</v>
      </c>
      <c r="F740" s="28">
        <v>-3.8817135333315801E-2</v>
      </c>
      <c r="G740" s="27">
        <v>2202161.5891487482</v>
      </c>
      <c r="H740" s="28">
        <v>-0.12795783154531812</v>
      </c>
      <c r="I740" s="27">
        <v>1700210.7194901262</v>
      </c>
      <c r="J740" s="28">
        <v>0.12949397711407323</v>
      </c>
      <c r="K740" s="29">
        <v>615305.74591897766</v>
      </c>
      <c r="L740" s="29">
        <v>670413.8695027472</v>
      </c>
      <c r="M740" s="28">
        <v>-8.2200154398123948E-2</v>
      </c>
      <c r="N740" s="29">
        <v>770985.87727677391</v>
      </c>
      <c r="O740" s="28">
        <v>-0.20192345404260773</v>
      </c>
      <c r="P740" s="29">
        <v>657962.32701206789</v>
      </c>
      <c r="Q740" s="28">
        <v>-6.4831342680061771E-2</v>
      </c>
      <c r="R740" s="29">
        <v>345994.51243987074</v>
      </c>
      <c r="S740" s="29">
        <v>370590.8071656556</v>
      </c>
      <c r="T740" s="28">
        <v>-6.6370493412671761E-2</v>
      </c>
      <c r="U740" s="29">
        <v>420080.08744462678</v>
      </c>
      <c r="V740" s="28">
        <v>-0.17636059698859613</v>
      </c>
      <c r="W740" s="29">
        <v>350876.09776943643</v>
      </c>
      <c r="X740" s="28">
        <v>-1.3912561615335266E-2</v>
      </c>
      <c r="Y740" s="26"/>
      <c r="Z740" s="26"/>
      <c r="AA740" s="26"/>
      <c r="AB740" s="26"/>
      <c r="AC740" s="30">
        <v>3.1210138703007568</v>
      </c>
      <c r="AD740" s="30">
        <v>2.9801468103332018</v>
      </c>
      <c r="AE740" s="28">
        <v>4.7268496799929477E-2</v>
      </c>
      <c r="AF740" s="30">
        <v>2.8562930321461657</v>
      </c>
      <c r="AG740" s="28">
        <v>9.2679859935689016E-2</v>
      </c>
      <c r="AH740" s="30">
        <v>2.5840548154346568</v>
      </c>
      <c r="AI740" s="28">
        <v>0.20779708373786168</v>
      </c>
      <c r="AJ740" s="30">
        <v>5.5503127894914774</v>
      </c>
      <c r="AK740" s="30">
        <v>5.391207002899745</v>
      </c>
      <c r="AL740" s="28">
        <v>2.9512090058154868E-2</v>
      </c>
      <c r="AM740" s="30">
        <v>5.24224226514671</v>
      </c>
      <c r="AN740" s="28">
        <v>5.876693765051428E-2</v>
      </c>
      <c r="AO740" s="30">
        <v>4.8456156754437822</v>
      </c>
      <c r="AP740" s="28">
        <v>0.14542984034390141</v>
      </c>
    </row>
    <row r="741" spans="1:42" s="2" customFormat="1" x14ac:dyDescent="0.25">
      <c r="A741" s="26" t="s">
        <v>336</v>
      </c>
      <c r="B741" s="26" t="s">
        <v>455</v>
      </c>
      <c r="C741" s="26" t="s">
        <v>399</v>
      </c>
      <c r="D741" s="27">
        <v>901103.90827062726</v>
      </c>
      <c r="E741" s="27">
        <v>948159.75219293591</v>
      </c>
      <c r="F741" s="28">
        <v>-4.9628603000155092E-2</v>
      </c>
      <c r="G741" s="27">
        <v>1124518.5126761294</v>
      </c>
      <c r="H741" s="28">
        <v>-0.19867579047126577</v>
      </c>
      <c r="I741" s="27">
        <v>878223.9378779924</v>
      </c>
      <c r="J741" s="28">
        <v>2.6052546971013522E-2</v>
      </c>
      <c r="K741" s="29">
        <v>306372.55220866052</v>
      </c>
      <c r="L741" s="29">
        <v>330945.30244051141</v>
      </c>
      <c r="M741" s="28">
        <v>-7.4250185908796604E-2</v>
      </c>
      <c r="N741" s="29">
        <v>404889.52199302602</v>
      </c>
      <c r="O741" s="28">
        <v>-0.24331815083637159</v>
      </c>
      <c r="P741" s="29">
        <v>347382.07855438848</v>
      </c>
      <c r="Q741" s="28">
        <v>-0.11805308585977396</v>
      </c>
      <c r="R741" s="29">
        <v>180251.88633147263</v>
      </c>
      <c r="S741" s="29">
        <v>195560.63078787434</v>
      </c>
      <c r="T741" s="28">
        <v>-7.8281320707168214E-2</v>
      </c>
      <c r="U741" s="29">
        <v>233939.06074367496</v>
      </c>
      <c r="V741" s="28">
        <v>-0.22949213458212053</v>
      </c>
      <c r="W741" s="29">
        <v>195775.88259237763</v>
      </c>
      <c r="X741" s="28">
        <v>-7.9294732606198001E-2</v>
      </c>
      <c r="Y741" s="26"/>
      <c r="Z741" s="26"/>
      <c r="AA741" s="26"/>
      <c r="AB741" s="26"/>
      <c r="AC741" s="30">
        <v>2.9412031259801443</v>
      </c>
      <c r="AD741" s="30">
        <v>2.8650044137229322</v>
      </c>
      <c r="AE741" s="28">
        <v>2.6596368191347954E-2</v>
      </c>
      <c r="AF741" s="30">
        <v>2.777346539225825</v>
      </c>
      <c r="AG741" s="28">
        <v>5.899753035499624E-2</v>
      </c>
      <c r="AH741" s="30">
        <v>2.5281210289623268</v>
      </c>
      <c r="AI741" s="28">
        <v>0.16339490565741152</v>
      </c>
      <c r="AJ741" s="30">
        <v>4.9991371885759355</v>
      </c>
      <c r="AK741" s="30">
        <v>4.8484183568696393</v>
      </c>
      <c r="AL741" s="28">
        <v>3.1086185352125255E-2</v>
      </c>
      <c r="AM741" s="30">
        <v>4.8068864989940892</v>
      </c>
      <c r="AN741" s="28">
        <v>3.9994846897690964E-2</v>
      </c>
      <c r="AO741" s="30">
        <v>4.4858637654901079</v>
      </c>
      <c r="AP741" s="28">
        <v>0.11442019863252564</v>
      </c>
    </row>
    <row r="742" spans="1:42" s="2" customFormat="1" x14ac:dyDescent="0.25">
      <c r="A742" s="26" t="s">
        <v>336</v>
      </c>
      <c r="B742" s="26" t="s">
        <v>455</v>
      </c>
      <c r="C742" s="26" t="s">
        <v>400</v>
      </c>
      <c r="D742" s="27">
        <v>897324.53364553093</v>
      </c>
      <c r="E742" s="27">
        <v>885270.96594605211</v>
      </c>
      <c r="F742" s="28">
        <v>1.3615681710060014E-2</v>
      </c>
      <c r="G742" s="27">
        <v>928571.3165392566</v>
      </c>
      <c r="H742" s="28">
        <v>-3.3650385637778495E-2</v>
      </c>
      <c r="I742" s="27">
        <v>713171.08888231637</v>
      </c>
      <c r="J742" s="28">
        <v>0.25821776518145223</v>
      </c>
      <c r="K742" s="29">
        <v>285395.00453448249</v>
      </c>
      <c r="L742" s="29">
        <v>307073.42983790126</v>
      </c>
      <c r="M742" s="28">
        <v>-7.0596877479313133E-2</v>
      </c>
      <c r="N742" s="29">
        <v>336114.67105781595</v>
      </c>
      <c r="O742" s="28">
        <v>-0.15089988890907127</v>
      </c>
      <c r="P742" s="29">
        <v>286098.39269285928</v>
      </c>
      <c r="Q742" s="28">
        <v>-2.4585533380885372E-3</v>
      </c>
      <c r="R742" s="29">
        <v>158097.5326529943</v>
      </c>
      <c r="S742" s="29">
        <v>165159.24414895402</v>
      </c>
      <c r="T742" s="28">
        <v>-4.2756986037008615E-2</v>
      </c>
      <c r="U742" s="29">
        <v>176965.77660432045</v>
      </c>
      <c r="V742" s="28">
        <v>-0.1066208637250458</v>
      </c>
      <c r="W742" s="29">
        <v>147534.08593908339</v>
      </c>
      <c r="X742" s="28">
        <v>7.1600041757621594E-2</v>
      </c>
      <c r="Y742" s="26"/>
      <c r="Z742" s="26"/>
      <c r="AA742" s="26"/>
      <c r="AB742" s="26"/>
      <c r="AC742" s="30">
        <v>3.1441494048194274</v>
      </c>
      <c r="AD742" s="30">
        <v>2.8829292277530207</v>
      </c>
      <c r="AE742" s="28">
        <v>9.0609292296087288E-2</v>
      </c>
      <c r="AF742" s="30">
        <v>2.7626622593321155</v>
      </c>
      <c r="AG742" s="28">
        <v>0.13808678357213955</v>
      </c>
      <c r="AH742" s="30">
        <v>2.4927476249331488</v>
      </c>
      <c r="AI742" s="28">
        <v>0.26131878468994552</v>
      </c>
      <c r="AJ742" s="30">
        <v>5.6757655770318314</v>
      </c>
      <c r="AK742" s="30">
        <v>5.3601054576614731</v>
      </c>
      <c r="AL742" s="28">
        <v>5.8890654645454628E-2</v>
      </c>
      <c r="AM742" s="30">
        <v>5.2471801856663989</v>
      </c>
      <c r="AN742" s="28">
        <v>8.1679183142250256E-2</v>
      </c>
      <c r="AO742" s="30">
        <v>4.8339411488731061</v>
      </c>
      <c r="AP742" s="28">
        <v>0.17414867128760397</v>
      </c>
    </row>
    <row r="743" spans="1:42" s="2" customFormat="1" x14ac:dyDescent="0.25">
      <c r="A743" s="26" t="s">
        <v>336</v>
      </c>
      <c r="B743" s="26" t="s">
        <v>455</v>
      </c>
      <c r="C743" s="26" t="s">
        <v>161</v>
      </c>
      <c r="D743" s="27">
        <v>121949.32557272434</v>
      </c>
      <c r="E743" s="27">
        <v>164501.03666276336</v>
      </c>
      <c r="F743" s="28">
        <v>-0.25867138562337755</v>
      </c>
      <c r="G743" s="27">
        <v>149071.75993336202</v>
      </c>
      <c r="H743" s="28">
        <v>-0.1819421356047714</v>
      </c>
      <c r="I743" s="27">
        <v>108815.69272981763</v>
      </c>
      <c r="J743" s="28">
        <v>0.12069612859531827</v>
      </c>
      <c r="K743" s="29">
        <v>23538.189175834592</v>
      </c>
      <c r="L743" s="29">
        <v>32395.137224334459</v>
      </c>
      <c r="M743" s="28">
        <v>-0.27340362805584101</v>
      </c>
      <c r="N743" s="29">
        <v>29981.684225931953</v>
      </c>
      <c r="O743" s="28">
        <v>-0.214914379110304</v>
      </c>
      <c r="P743" s="29">
        <v>24481.85576482012</v>
      </c>
      <c r="Q743" s="28">
        <v>-3.8545549734900257E-2</v>
      </c>
      <c r="R743" s="29">
        <v>7645.0934554038349</v>
      </c>
      <c r="S743" s="29">
        <v>9870.9322288272797</v>
      </c>
      <c r="T743" s="28">
        <v>-0.22549428177847863</v>
      </c>
      <c r="U743" s="29">
        <v>9175.2500966313546</v>
      </c>
      <c r="V743" s="28">
        <v>-0.16677001990270637</v>
      </c>
      <c r="W743" s="29">
        <v>7566.1292379754868</v>
      </c>
      <c r="X743" s="28">
        <v>1.0436540923992597E-2</v>
      </c>
      <c r="Y743" s="26"/>
      <c r="Z743" s="26"/>
      <c r="AA743" s="26"/>
      <c r="AB743" s="26"/>
      <c r="AC743" s="30">
        <v>5.1809136489532177</v>
      </c>
      <c r="AD743" s="30">
        <v>5.0779546178058501</v>
      </c>
      <c r="AE743" s="28">
        <v>2.0275689504262544E-2</v>
      </c>
      <c r="AF743" s="30">
        <v>4.9720942562801689</v>
      </c>
      <c r="AG743" s="28">
        <v>4.1998277166466133E-2</v>
      </c>
      <c r="AH743" s="30">
        <v>4.4447485425587443</v>
      </c>
      <c r="AI743" s="28">
        <v>0.1656258164766008</v>
      </c>
      <c r="AJ743" s="30">
        <v>15.951319141367206</v>
      </c>
      <c r="AK743" s="30">
        <v>16.665197658064255</v>
      </c>
      <c r="AL743" s="28">
        <v>-4.2836486631864498E-2</v>
      </c>
      <c r="AM743" s="30">
        <v>16.247160389458259</v>
      </c>
      <c r="AN743" s="28">
        <v>-1.8208797168211947E-2</v>
      </c>
      <c r="AO743" s="30">
        <v>14.381950044370916</v>
      </c>
      <c r="AP743" s="28">
        <v>0.10912074455511964</v>
      </c>
    </row>
    <row r="744" spans="1:42" s="2" customFormat="1" x14ac:dyDescent="0.25">
      <c r="A744" s="26" t="s">
        <v>336</v>
      </c>
      <c r="B744" s="26" t="s">
        <v>455</v>
      </c>
      <c r="C744" s="26" t="s">
        <v>493</v>
      </c>
      <c r="D744" s="27">
        <v>7337.1779365372659</v>
      </c>
      <c r="E744" s="27">
        <v>24399.105286809205</v>
      </c>
      <c r="F744" s="28">
        <v>-0.69928495941595292</v>
      </c>
      <c r="G744" s="27">
        <v>19799.252086614371</v>
      </c>
      <c r="H744" s="28">
        <v>-0.62942145973798214</v>
      </c>
      <c r="I744" s="27">
        <v>19510.590813895462</v>
      </c>
      <c r="J744" s="28">
        <v>-0.62393871069697593</v>
      </c>
      <c r="K744" s="29">
        <v>1417.7736740203111</v>
      </c>
      <c r="L744" s="29">
        <v>5559.1913601343113</v>
      </c>
      <c r="M744" s="28">
        <v>-0.74496764328219545</v>
      </c>
      <c r="N744" s="29">
        <v>4827.4888856724292</v>
      </c>
      <c r="O744" s="28">
        <v>-0.70631238981654809</v>
      </c>
      <c r="P744" s="29">
        <v>5901.0710291098403</v>
      </c>
      <c r="Q744" s="28">
        <v>-0.75974299122541189</v>
      </c>
      <c r="R744" s="29">
        <v>411.41528865320106</v>
      </c>
      <c r="S744" s="29">
        <v>1392.235076062816</v>
      </c>
      <c r="T744" s="28">
        <v>-0.70449294395263573</v>
      </c>
      <c r="U744" s="29">
        <v>1206.7067080965162</v>
      </c>
      <c r="V744" s="28">
        <v>-0.65905941692975589</v>
      </c>
      <c r="W744" s="29">
        <v>1954.9812637179946</v>
      </c>
      <c r="X744" s="28">
        <v>-0.78955538025424898</v>
      </c>
      <c r="Y744" s="26"/>
      <c r="Z744" s="26"/>
      <c r="AA744" s="26"/>
      <c r="AB744" s="26"/>
      <c r="AC744" s="30">
        <v>5.1751404832702184</v>
      </c>
      <c r="AD744" s="30">
        <v>4.3889666151408964</v>
      </c>
      <c r="AE744" s="28">
        <v>0.17912505085302044</v>
      </c>
      <c r="AF744" s="30">
        <v>4.1013563273810627</v>
      </c>
      <c r="AG744" s="28">
        <v>0.26181196418376668</v>
      </c>
      <c r="AH744" s="30">
        <v>3.306279608845613</v>
      </c>
      <c r="AI744" s="28">
        <v>0.56524586408985467</v>
      </c>
      <c r="AJ744" s="30">
        <v>17.8339943577597</v>
      </c>
      <c r="AK744" s="30">
        <v>17.525133295598959</v>
      </c>
      <c r="AL744" s="28">
        <v>1.7623892323735096E-2</v>
      </c>
      <c r="AM744" s="30">
        <v>16.407675497094168</v>
      </c>
      <c r="AN744" s="28">
        <v>8.6929977431485395E-2</v>
      </c>
      <c r="AO744" s="30">
        <v>9.9799374940249344</v>
      </c>
      <c r="AP744" s="28">
        <v>0.78698457464658966</v>
      </c>
    </row>
    <row r="745" spans="1:42" s="2" customFormat="1" x14ac:dyDescent="0.25">
      <c r="A745" s="26" t="s">
        <v>336</v>
      </c>
      <c r="B745" s="26" t="s">
        <v>455</v>
      </c>
      <c r="C745" s="26" t="s">
        <v>495</v>
      </c>
      <c r="D745" s="27">
        <v>1175.5728505003453</v>
      </c>
      <c r="E745" s="27">
        <v>2793.0973807191849</v>
      </c>
      <c r="F745" s="28">
        <v>-0.57911497872743301</v>
      </c>
      <c r="G745" s="27">
        <v>1956.8505091011525</v>
      </c>
      <c r="H745" s="28">
        <v>-0.39925260257089051</v>
      </c>
      <c r="I745" s="27">
        <v>1583.4410947358608</v>
      </c>
      <c r="J745" s="28">
        <v>-0.25758346527159787</v>
      </c>
      <c r="K745" s="29">
        <v>134.54637422030413</v>
      </c>
      <c r="L745" s="29">
        <v>273.97888462441279</v>
      </c>
      <c r="M745" s="28">
        <v>-0.50891699407876401</v>
      </c>
      <c r="N745" s="29">
        <v>225.42040821450465</v>
      </c>
      <c r="O745" s="28">
        <v>-0.40313135227635188</v>
      </c>
      <c r="P745" s="29">
        <v>214.5912853683767</v>
      </c>
      <c r="Q745" s="28">
        <v>-0.37301100559915101</v>
      </c>
      <c r="R745" s="29">
        <v>34.369022842571837</v>
      </c>
      <c r="S745" s="29">
        <v>77.247676499332826</v>
      </c>
      <c r="T745" s="28">
        <v>-0.55508017328043935</v>
      </c>
      <c r="U745" s="29">
        <v>60.167477970634678</v>
      </c>
      <c r="V745" s="28">
        <v>-0.4287774059709471</v>
      </c>
      <c r="W745" s="29">
        <v>52.990964362098964</v>
      </c>
      <c r="X745" s="28">
        <v>-0.35141729809405403</v>
      </c>
      <c r="Y745" s="26"/>
      <c r="Z745" s="26"/>
      <c r="AA745" s="26"/>
      <c r="AB745" s="26"/>
      <c r="AC745" s="30">
        <v>8.7373060575789339</v>
      </c>
      <c r="AD745" s="30">
        <v>10.194571689523212</v>
      </c>
      <c r="AE745" s="28">
        <v>-0.14294525325099092</v>
      </c>
      <c r="AF745" s="30">
        <v>8.6808932900124134</v>
      </c>
      <c r="AG745" s="28">
        <v>6.4984979865407152E-3</v>
      </c>
      <c r="AH745" s="30">
        <v>7.3788695194106193</v>
      </c>
      <c r="AI745" s="28">
        <v>0.18409819208685757</v>
      </c>
      <c r="AJ745" s="30">
        <v>34.204430422275486</v>
      </c>
      <c r="AK745" s="30">
        <v>36.157687936973851</v>
      </c>
      <c r="AL745" s="28">
        <v>-5.4020531348770717E-2</v>
      </c>
      <c r="AM745" s="30">
        <v>32.52339262177837</v>
      </c>
      <c r="AN745" s="28">
        <v>5.1687037082701393E-2</v>
      </c>
      <c r="AO745" s="30">
        <v>29.881341353138207</v>
      </c>
      <c r="AP745" s="28">
        <v>0.1446752010911069</v>
      </c>
    </row>
    <row r="746" spans="1:42" s="2" customFormat="1" x14ac:dyDescent="0.25">
      <c r="A746" s="26" t="s">
        <v>336</v>
      </c>
      <c r="B746" s="26" t="s">
        <v>455</v>
      </c>
      <c r="C746" s="26" t="s">
        <v>496</v>
      </c>
      <c r="D746" s="27">
        <v>767372.78073022002</v>
      </c>
      <c r="E746" s="27">
        <v>740401.88117786054</v>
      </c>
      <c r="F746" s="28">
        <v>3.6427378479175536E-2</v>
      </c>
      <c r="G746" s="27">
        <v>770383.8904956996</v>
      </c>
      <c r="H746" s="28">
        <v>-3.9085835031442452E-3</v>
      </c>
      <c r="I746" s="27">
        <v>577705.82065116637</v>
      </c>
      <c r="J746" s="28">
        <v>0.3283106267914504</v>
      </c>
      <c r="K746" s="29">
        <v>249511.89987074723</v>
      </c>
      <c r="L746" s="29">
        <v>266312.79953023128</v>
      </c>
      <c r="M746" s="28">
        <v>-6.3087090403166443E-2</v>
      </c>
      <c r="N746" s="29">
        <v>292266.22250618431</v>
      </c>
      <c r="O746" s="28">
        <v>-0.14628554154776607</v>
      </c>
      <c r="P746" s="29">
        <v>244017.33099848704</v>
      </c>
      <c r="Q746" s="28">
        <v>2.2517125524556529E-2</v>
      </c>
      <c r="R746" s="29">
        <v>139656.08755726466</v>
      </c>
      <c r="S746" s="29">
        <v>144257.19493506185</v>
      </c>
      <c r="T746" s="28">
        <v>-3.1895167377047666E-2</v>
      </c>
      <c r="U746" s="29">
        <v>154629.14778527329</v>
      </c>
      <c r="V746" s="28">
        <v>-9.6832068484274794E-2</v>
      </c>
      <c r="W746" s="29">
        <v>126486.70041214165</v>
      </c>
      <c r="X746" s="28">
        <v>0.10411677355968769</v>
      </c>
      <c r="Y746" s="26"/>
      <c r="Z746" s="26"/>
      <c r="AA746" s="26"/>
      <c r="AB746" s="26"/>
      <c r="AC746" s="30">
        <v>3.0754957223592796</v>
      </c>
      <c r="AD746" s="30">
        <v>2.7801963799108034</v>
      </c>
      <c r="AE746" s="28">
        <v>0.10621528197873212</v>
      </c>
      <c r="AF746" s="30">
        <v>2.6358977917107693</v>
      </c>
      <c r="AG746" s="28">
        <v>0.16677351148854647</v>
      </c>
      <c r="AH746" s="30">
        <v>2.3674786470586726</v>
      </c>
      <c r="AI746" s="28">
        <v>0.29905954006395752</v>
      </c>
      <c r="AJ746" s="30">
        <v>5.4947320532344577</v>
      </c>
      <c r="AK746" s="30">
        <v>5.1325126730154178</v>
      </c>
      <c r="AL746" s="28">
        <v>7.0573499433023573E-2</v>
      </c>
      <c r="AM746" s="30">
        <v>4.9821388886233651</v>
      </c>
      <c r="AN746" s="28">
        <v>0.10288616517327347</v>
      </c>
      <c r="AO746" s="30">
        <v>4.5673246180727434</v>
      </c>
      <c r="AP746" s="28">
        <v>0.20305266489970861</v>
      </c>
    </row>
    <row r="747" spans="1:42" s="2" customFormat="1" x14ac:dyDescent="0.25">
      <c r="A747" s="26" t="s">
        <v>336</v>
      </c>
      <c r="B747" s="26" t="s">
        <v>455</v>
      </c>
      <c r="C747" s="26" t="s">
        <v>497</v>
      </c>
      <c r="D747" s="26"/>
      <c r="E747" s="27">
        <v>107.52607350230217</v>
      </c>
      <c r="F747" s="28">
        <v>-1</v>
      </c>
      <c r="G747" s="27">
        <v>543.19919212102889</v>
      </c>
      <c r="H747" s="28">
        <v>-1</v>
      </c>
      <c r="I747" s="27">
        <v>210.55103232979775</v>
      </c>
      <c r="J747" s="28">
        <v>-1</v>
      </c>
      <c r="K747" s="26"/>
      <c r="L747" s="29">
        <v>35.961897492408752</v>
      </c>
      <c r="M747" s="28">
        <v>-1</v>
      </c>
      <c r="N747" s="29">
        <v>136.14014840126038</v>
      </c>
      <c r="O747" s="28">
        <v>-1</v>
      </c>
      <c r="P747" s="29">
        <v>52.769682288169861</v>
      </c>
      <c r="Q747" s="28">
        <v>-1</v>
      </c>
      <c r="R747" s="26"/>
      <c r="S747" s="29">
        <v>11.799098567259312</v>
      </c>
      <c r="T747" s="28">
        <v>-1</v>
      </c>
      <c r="U747" s="29">
        <v>29.787464470195772</v>
      </c>
      <c r="V747" s="28">
        <v>-1</v>
      </c>
      <c r="W747" s="29">
        <v>11.546006484651565</v>
      </c>
      <c r="X747" s="28">
        <v>-1</v>
      </c>
      <c r="Y747" s="26"/>
      <c r="Z747" s="26"/>
      <c r="AA747" s="26"/>
      <c r="AB747" s="26"/>
      <c r="AC747" s="26"/>
      <c r="AD747" s="30">
        <v>2.9899999999999998</v>
      </c>
      <c r="AE747" s="28">
        <v>-1</v>
      </c>
      <c r="AF747" s="30">
        <v>3.9899999999999998</v>
      </c>
      <c r="AG747" s="28">
        <v>-1</v>
      </c>
      <c r="AH747" s="30">
        <v>3.99</v>
      </c>
      <c r="AI747" s="28">
        <v>-1</v>
      </c>
      <c r="AJ747" s="26"/>
      <c r="AK747" s="30">
        <v>9.1130752819262408</v>
      </c>
      <c r="AL747" s="28">
        <v>-1</v>
      </c>
      <c r="AM747" s="30">
        <v>18.235831809872028</v>
      </c>
      <c r="AN747" s="28">
        <v>-1</v>
      </c>
      <c r="AO747" s="30">
        <v>18.235831809872032</v>
      </c>
      <c r="AP747" s="28">
        <v>-1</v>
      </c>
    </row>
    <row r="748" spans="1:42" s="2" customFormat="1" x14ac:dyDescent="0.25">
      <c r="A748" s="26" t="s">
        <v>336</v>
      </c>
      <c r="B748" s="26" t="s">
        <v>455</v>
      </c>
      <c r="C748" s="26" t="s">
        <v>498</v>
      </c>
      <c r="D748" s="27">
        <v>2377.4734544396401</v>
      </c>
      <c r="E748" s="27">
        <v>1614.1125861263276</v>
      </c>
      <c r="F748" s="28">
        <v>0.47292913448205309</v>
      </c>
      <c r="G748" s="27">
        <v>1144.8269878721237</v>
      </c>
      <c r="H748" s="28">
        <v>1.0767098256991843</v>
      </c>
      <c r="I748" s="27">
        <v>2271.8519535160067</v>
      </c>
      <c r="J748" s="28">
        <v>4.6491366112201761E-2</v>
      </c>
      <c r="K748" s="29">
        <v>241.24686952882939</v>
      </c>
      <c r="L748" s="29">
        <v>173.94411972417851</v>
      </c>
      <c r="M748" s="28">
        <v>0.38692167295664953</v>
      </c>
      <c r="N748" s="29">
        <v>116.99530729413212</v>
      </c>
      <c r="O748" s="28">
        <v>1.0620217606020945</v>
      </c>
      <c r="P748" s="29">
        <v>224.68290153025251</v>
      </c>
      <c r="Q748" s="28">
        <v>7.3721533262052094E-2</v>
      </c>
      <c r="R748" s="29">
        <v>47.165211097175316</v>
      </c>
      <c r="S748" s="29">
        <v>32.252331469443391</v>
      </c>
      <c r="T748" s="28">
        <v>0.4623814449464137</v>
      </c>
      <c r="U748" s="29">
        <v>23.461815200875691</v>
      </c>
      <c r="V748" s="28">
        <v>1.0102967606451405</v>
      </c>
      <c r="W748" s="29">
        <v>45.518147351725723</v>
      </c>
      <c r="X748" s="28">
        <v>3.6184771157808292E-2</v>
      </c>
      <c r="Y748" s="26"/>
      <c r="Z748" s="26"/>
      <c r="AA748" s="26"/>
      <c r="AB748" s="26"/>
      <c r="AC748" s="30">
        <v>9.8549401245412973</v>
      </c>
      <c r="AD748" s="30">
        <v>9.2794892330123613</v>
      </c>
      <c r="AE748" s="28">
        <v>6.2013207524583745E-2</v>
      </c>
      <c r="AF748" s="30">
        <v>9.7852385223791138</v>
      </c>
      <c r="AG748" s="28">
        <v>7.123137775617217E-3</v>
      </c>
      <c r="AH748" s="30">
        <v>10.111370015444244</v>
      </c>
      <c r="AI748" s="28">
        <v>-2.5360548621133662E-2</v>
      </c>
      <c r="AJ748" s="30">
        <v>50.407353198129222</v>
      </c>
      <c r="AK748" s="30">
        <v>50.046384635962688</v>
      </c>
      <c r="AL748" s="28">
        <v>7.2126800925225304E-3</v>
      </c>
      <c r="AM748" s="30">
        <v>48.795328838383917</v>
      </c>
      <c r="AN748" s="28">
        <v>3.3036448326529917E-2</v>
      </c>
      <c r="AO748" s="30">
        <v>49.910905555119747</v>
      </c>
      <c r="AP748" s="28">
        <v>9.9466767330281466E-3</v>
      </c>
    </row>
    <row r="749" spans="1:42" s="2" customFormat="1" x14ac:dyDescent="0.25">
      <c r="A749" s="26" t="s">
        <v>336</v>
      </c>
      <c r="B749" s="26" t="s">
        <v>455</v>
      </c>
      <c r="C749" s="26" t="s">
        <v>499</v>
      </c>
      <c r="D749" s="27">
        <v>20989.725874947311</v>
      </c>
      <c r="E749" s="27">
        <v>22451.651275702716</v>
      </c>
      <c r="F749" s="28">
        <v>-6.5114382136226528E-2</v>
      </c>
      <c r="G749" s="27">
        <v>16275.311726115942</v>
      </c>
      <c r="H749" s="28">
        <v>0.28966659614061052</v>
      </c>
      <c r="I749" s="27">
        <v>11102.312526577711</v>
      </c>
      <c r="J749" s="28">
        <v>0.89057242125910474</v>
      </c>
      <c r="K749" s="29">
        <v>4208.0762370072707</v>
      </c>
      <c r="L749" s="29">
        <v>4791.8496908622765</v>
      </c>
      <c r="M749" s="28">
        <v>-0.12182632835254016</v>
      </c>
      <c r="N749" s="29">
        <v>3909.542360046335</v>
      </c>
      <c r="O749" s="28">
        <v>7.6360312657514612E-2</v>
      </c>
      <c r="P749" s="29">
        <v>3009.2944912635849</v>
      </c>
      <c r="Q749" s="28">
        <v>0.39835973156629301</v>
      </c>
      <c r="R749" s="29">
        <v>1478.1083912910981</v>
      </c>
      <c r="S749" s="29">
        <v>1704.26390876093</v>
      </c>
      <c r="T749" s="28">
        <v>-0.13269982207993614</v>
      </c>
      <c r="U749" s="29">
        <v>1302.895844080643</v>
      </c>
      <c r="V749" s="28">
        <v>0.13447932005193372</v>
      </c>
      <c r="W749" s="29">
        <v>932.13069909378669</v>
      </c>
      <c r="X749" s="28">
        <v>0.58573083445069285</v>
      </c>
      <c r="Y749" s="26"/>
      <c r="Z749" s="26"/>
      <c r="AA749" s="26"/>
      <c r="AB749" s="26"/>
      <c r="AC749" s="30">
        <v>4.987962359226394</v>
      </c>
      <c r="AD749" s="30">
        <v>4.6853830408154185</v>
      </c>
      <c r="AE749" s="28">
        <v>6.4579419820138387E-2</v>
      </c>
      <c r="AF749" s="30">
        <v>4.1629710659850865</v>
      </c>
      <c r="AG749" s="28">
        <v>0.19817367936620267</v>
      </c>
      <c r="AH749" s="30">
        <v>3.6893406606795454</v>
      </c>
      <c r="AI749" s="28">
        <v>0.35199289466201084</v>
      </c>
      <c r="AJ749" s="30">
        <v>14.200396938828828</v>
      </c>
      <c r="AK749" s="30">
        <v>13.173811379967548</v>
      </c>
      <c r="AL749" s="28">
        <v>7.7926237840503274E-2</v>
      </c>
      <c r="AM749" s="30">
        <v>12.49164451637362</v>
      </c>
      <c r="AN749" s="28">
        <v>0.13679163061480282</v>
      </c>
      <c r="AO749" s="30">
        <v>11.910682200866605</v>
      </c>
      <c r="AP749" s="28">
        <v>0.19224043588331377</v>
      </c>
    </row>
    <row r="750" spans="1:42" s="2" customFormat="1" x14ac:dyDescent="0.25">
      <c r="A750" s="26" t="s">
        <v>336</v>
      </c>
      <c r="B750" s="26" t="s">
        <v>455</v>
      </c>
      <c r="C750" s="26" t="s">
        <v>500</v>
      </c>
      <c r="D750" s="27">
        <v>76.709061826467519</v>
      </c>
      <c r="E750" s="26"/>
      <c r="F750" s="26"/>
      <c r="G750" s="27">
        <v>155.33217455744742</v>
      </c>
      <c r="H750" s="28">
        <v>-0.50616115402351658</v>
      </c>
      <c r="I750" s="26"/>
      <c r="J750" s="26"/>
      <c r="K750" s="29">
        <v>4.7962300777435303</v>
      </c>
      <c r="L750" s="26"/>
      <c r="M750" s="26"/>
      <c r="N750" s="29">
        <v>10.73418562077444</v>
      </c>
      <c r="O750" s="28">
        <v>-0.55318174594809211</v>
      </c>
      <c r="P750" s="26"/>
      <c r="Q750" s="26"/>
      <c r="R750" s="29">
        <v>2.1947716798359362</v>
      </c>
      <c r="S750" s="26"/>
      <c r="T750" s="26"/>
      <c r="U750" s="29">
        <v>4.4445491181725068</v>
      </c>
      <c r="V750" s="28">
        <v>-0.50618800209404047</v>
      </c>
      <c r="W750" s="26"/>
      <c r="X750" s="26"/>
      <c r="Y750" s="26"/>
      <c r="Z750" s="26"/>
      <c r="AA750" s="26"/>
      <c r="AB750" s="26"/>
      <c r="AC750" s="30">
        <v>15.993615940659092</v>
      </c>
      <c r="AD750" s="26"/>
      <c r="AE750" s="26"/>
      <c r="AF750" s="30">
        <v>14.470792666080303</v>
      </c>
      <c r="AG750" s="28">
        <v>0.10523426806800316</v>
      </c>
      <c r="AH750" s="26"/>
      <c r="AI750" s="26"/>
      <c r="AJ750" s="30">
        <v>34.950816310971206</v>
      </c>
      <c r="AK750" s="26"/>
      <c r="AL750" s="26"/>
      <c r="AM750" s="30">
        <v>34.948916172922466</v>
      </c>
      <c r="AN750" s="28">
        <v>5.4369012170161154E-5</v>
      </c>
      <c r="AO750" s="26"/>
      <c r="AP750" s="26"/>
    </row>
    <row r="751" spans="1:42" s="2" customFormat="1" x14ac:dyDescent="0.25">
      <c r="A751" s="26" t="s">
        <v>336</v>
      </c>
      <c r="B751" s="26" t="s">
        <v>455</v>
      </c>
      <c r="C751" s="26" t="s">
        <v>501</v>
      </c>
      <c r="D751" s="27">
        <v>129951.75291531086</v>
      </c>
      <c r="E751" s="27">
        <v>144869.08476819156</v>
      </c>
      <c r="F751" s="28">
        <v>-0.10297111959221855</v>
      </c>
      <c r="G751" s="27">
        <v>158187.42604355694</v>
      </c>
      <c r="H751" s="28">
        <v>-0.17849505383867478</v>
      </c>
      <c r="I751" s="27">
        <v>135465.26823114994</v>
      </c>
      <c r="J751" s="28">
        <v>-4.0700582428487411E-2</v>
      </c>
      <c r="K751" s="29">
        <v>35883.104663735248</v>
      </c>
      <c r="L751" s="29">
        <v>40760.630307669984</v>
      </c>
      <c r="M751" s="28">
        <v>-0.11966266485866695</v>
      </c>
      <c r="N751" s="29">
        <v>43848.448551631664</v>
      </c>
      <c r="O751" s="28">
        <v>-0.18165623074479367</v>
      </c>
      <c r="P751" s="29">
        <v>42081.061694372242</v>
      </c>
      <c r="Q751" s="28">
        <v>-0.14728613730451301</v>
      </c>
      <c r="R751" s="29">
        <v>18441.445095729599</v>
      </c>
      <c r="S751" s="29">
        <v>20902.049213892125</v>
      </c>
      <c r="T751" s="28">
        <v>-0.11772071211693134</v>
      </c>
      <c r="U751" s="29">
        <v>22336.628819047142</v>
      </c>
      <c r="V751" s="28">
        <v>-0.17438547933410603</v>
      </c>
      <c r="W751" s="29">
        <v>21047.385526941758</v>
      </c>
      <c r="X751" s="28">
        <v>-0.12381302313659899</v>
      </c>
      <c r="Y751" s="26"/>
      <c r="Z751" s="26"/>
      <c r="AA751" s="26"/>
      <c r="AB751" s="26"/>
      <c r="AC751" s="30">
        <v>3.6215303590116816</v>
      </c>
      <c r="AD751" s="30">
        <v>3.5541424083653421</v>
      </c>
      <c r="AE751" s="28">
        <v>1.8960396884415576E-2</v>
      </c>
      <c r="AF751" s="30">
        <v>3.6075945961301419</v>
      </c>
      <c r="AG751" s="28">
        <v>3.8628960406162623E-3</v>
      </c>
      <c r="AH751" s="30">
        <v>3.2191504390980357</v>
      </c>
      <c r="AI751" s="28">
        <v>0.12499568675839444</v>
      </c>
      <c r="AJ751" s="30">
        <v>7.0467228701834861</v>
      </c>
      <c r="AK751" s="30">
        <v>6.9308555962975751</v>
      </c>
      <c r="AL751" s="28">
        <v>1.671760034184043E-2</v>
      </c>
      <c r="AM751" s="30">
        <v>7.0819740671280522</v>
      </c>
      <c r="AN751" s="28">
        <v>-4.9775947511851767E-3</v>
      </c>
      <c r="AO751" s="30">
        <v>6.4362040623880477</v>
      </c>
      <c r="AP751" s="28">
        <v>9.4856968778102332E-2</v>
      </c>
    </row>
    <row r="752" spans="1:42" s="2" customFormat="1" x14ac:dyDescent="0.25">
      <c r="A752" s="26" t="s">
        <v>336</v>
      </c>
      <c r="B752" s="26" t="s">
        <v>455</v>
      </c>
      <c r="C752" s="26" t="s">
        <v>502</v>
      </c>
      <c r="D752" s="27">
        <v>89777.691807910203</v>
      </c>
      <c r="E752" s="27">
        <v>113028.84469136118</v>
      </c>
      <c r="F752" s="28">
        <v>-0.20570990482067691</v>
      </c>
      <c r="G752" s="27">
        <v>108938.42112450361</v>
      </c>
      <c r="H752" s="28">
        <v>-0.17588587312730541</v>
      </c>
      <c r="I752" s="27">
        <v>73964.403370251661</v>
      </c>
      <c r="J752" s="28">
        <v>0.21379593043562109</v>
      </c>
      <c r="K752" s="29">
        <v>17468.95845355792</v>
      </c>
      <c r="L752" s="29">
        <v>21532.176908397261</v>
      </c>
      <c r="M752" s="28">
        <v>-0.18870448966331596</v>
      </c>
      <c r="N752" s="29">
        <v>20679.848317172211</v>
      </c>
      <c r="O752" s="28">
        <v>-0.15526660613598506</v>
      </c>
      <c r="P752" s="29">
        <v>15031.226610514685</v>
      </c>
      <c r="Q752" s="28">
        <v>0.16217783858956569</v>
      </c>
      <c r="R752" s="29">
        <v>5644.9404761730411</v>
      </c>
      <c r="S752" s="29">
        <v>6640.8899208514413</v>
      </c>
      <c r="T752" s="28">
        <v>-0.14997228632735829</v>
      </c>
      <c r="U752" s="29">
        <v>6515.42967422942</v>
      </c>
      <c r="V752" s="28">
        <v>-0.13360426580912052</v>
      </c>
      <c r="W752" s="29">
        <v>4548.3076411204929</v>
      </c>
      <c r="X752" s="28">
        <v>0.24110788486206894</v>
      </c>
      <c r="Y752" s="26"/>
      <c r="Z752" s="26"/>
      <c r="AA752" s="26"/>
      <c r="AB752" s="26"/>
      <c r="AC752" s="30">
        <v>5.139269868125715</v>
      </c>
      <c r="AD752" s="30">
        <v>5.2492994634128909</v>
      </c>
      <c r="AE752" s="28">
        <v>-2.0960815067624081E-2</v>
      </c>
      <c r="AF752" s="30">
        <v>5.2678539732829144</v>
      </c>
      <c r="AG752" s="28">
        <v>-2.4409200750313529E-2</v>
      </c>
      <c r="AH752" s="30">
        <v>4.9207164050412144</v>
      </c>
      <c r="AI752" s="28">
        <v>4.4414968288071864E-2</v>
      </c>
      <c r="AJ752" s="30">
        <v>15.904098933701164</v>
      </c>
      <c r="AK752" s="30">
        <v>17.02013525875001</v>
      </c>
      <c r="AL752" s="28">
        <v>-6.5571530900443015E-2</v>
      </c>
      <c r="AM752" s="30">
        <v>16.720067067163573</v>
      </c>
      <c r="AN752" s="28">
        <v>-4.880172610460895E-2</v>
      </c>
      <c r="AO752" s="30">
        <v>16.261961416495179</v>
      </c>
      <c r="AP752" s="28">
        <v>-2.2006108219579261E-2</v>
      </c>
    </row>
    <row r="753" spans="1:42" s="2" customFormat="1" x14ac:dyDescent="0.25">
      <c r="A753" s="26" t="s">
        <v>336</v>
      </c>
      <c r="B753" s="26" t="s">
        <v>455</v>
      </c>
      <c r="C753" s="26" t="s">
        <v>503</v>
      </c>
      <c r="D753" s="27">
        <v>901103.90827062726</v>
      </c>
      <c r="E753" s="27">
        <v>948159.75219293591</v>
      </c>
      <c r="F753" s="28">
        <v>-4.9628603000155092E-2</v>
      </c>
      <c r="G753" s="27">
        <v>1124518.5126761294</v>
      </c>
      <c r="H753" s="28">
        <v>-0.19867579047126577</v>
      </c>
      <c r="I753" s="27">
        <v>878223.9378779924</v>
      </c>
      <c r="J753" s="28">
        <v>2.6052546971013522E-2</v>
      </c>
      <c r="K753" s="29">
        <v>306372.55220866052</v>
      </c>
      <c r="L753" s="29">
        <v>330945.30244051141</v>
      </c>
      <c r="M753" s="28">
        <v>-7.4250185908796604E-2</v>
      </c>
      <c r="N753" s="29">
        <v>404889.52199302602</v>
      </c>
      <c r="O753" s="28">
        <v>-0.24331815083637159</v>
      </c>
      <c r="P753" s="29">
        <v>347382.07855438848</v>
      </c>
      <c r="Q753" s="28">
        <v>-0.11805308585977396</v>
      </c>
      <c r="R753" s="29">
        <v>180251.88633147263</v>
      </c>
      <c r="S753" s="29">
        <v>195560.63078787434</v>
      </c>
      <c r="T753" s="28">
        <v>-7.8281320707168214E-2</v>
      </c>
      <c r="U753" s="29">
        <v>233939.06074367493</v>
      </c>
      <c r="V753" s="28">
        <v>-0.22949213458212042</v>
      </c>
      <c r="W753" s="29">
        <v>195775.88259237763</v>
      </c>
      <c r="X753" s="28">
        <v>-7.9294732606198001E-2</v>
      </c>
      <c r="Y753" s="26"/>
      <c r="Z753" s="26"/>
      <c r="AA753" s="26"/>
      <c r="AB753" s="26"/>
      <c r="AC753" s="30">
        <v>2.9412031259801443</v>
      </c>
      <c r="AD753" s="30">
        <v>2.8650044137229322</v>
      </c>
      <c r="AE753" s="28">
        <v>2.6596368191347954E-2</v>
      </c>
      <c r="AF753" s="30">
        <v>2.777346539225825</v>
      </c>
      <c r="AG753" s="28">
        <v>5.899753035499624E-2</v>
      </c>
      <c r="AH753" s="30">
        <v>2.5281210289623268</v>
      </c>
      <c r="AI753" s="28">
        <v>0.16339490565741152</v>
      </c>
      <c r="AJ753" s="30">
        <v>4.9991371885759355</v>
      </c>
      <c r="AK753" s="30">
        <v>4.8484183568696393</v>
      </c>
      <c r="AL753" s="28">
        <v>3.1086185352125255E-2</v>
      </c>
      <c r="AM753" s="30">
        <v>4.80688649899409</v>
      </c>
      <c r="AN753" s="28">
        <v>3.999484689769077E-2</v>
      </c>
      <c r="AO753" s="30">
        <v>4.4858637654901079</v>
      </c>
      <c r="AP753" s="28">
        <v>0.11442019863252564</v>
      </c>
    </row>
    <row r="754" spans="1:42" s="2" customFormat="1" x14ac:dyDescent="0.25">
      <c r="A754" s="26" t="s">
        <v>336</v>
      </c>
      <c r="B754" s="26" t="s">
        <v>455</v>
      </c>
      <c r="C754" s="26" t="s">
        <v>504</v>
      </c>
      <c r="D754" s="27">
        <v>214.97458656311034</v>
      </c>
      <c r="E754" s="27">
        <v>106.69936854243278</v>
      </c>
      <c r="F754" s="28">
        <v>1.0147690609585762</v>
      </c>
      <c r="G754" s="27">
        <v>258.56613247632981</v>
      </c>
      <c r="H754" s="28">
        <v>-0.16858954224103584</v>
      </c>
      <c r="I754" s="27">
        <v>172.5419385111332</v>
      </c>
      <c r="J754" s="28">
        <v>0.24592657540612475</v>
      </c>
      <c r="K754" s="29">
        <v>62.791337422215847</v>
      </c>
      <c r="L754" s="29">
        <v>28.034363099609891</v>
      </c>
      <c r="M754" s="28">
        <v>1.2397989638326976</v>
      </c>
      <c r="N754" s="29">
        <v>75.514613510304514</v>
      </c>
      <c r="O754" s="28">
        <v>-0.16848760122903211</v>
      </c>
      <c r="P754" s="29">
        <v>48.219764745212345</v>
      </c>
      <c r="Q754" s="28">
        <v>0.3021908703619357</v>
      </c>
      <c r="R754" s="29">
        <v>26.90029366691158</v>
      </c>
      <c r="S754" s="29">
        <v>12.244216616057978</v>
      </c>
      <c r="T754" s="28">
        <v>1.1969795627131041</v>
      </c>
      <c r="U754" s="29">
        <v>32.356563464903147</v>
      </c>
      <c r="V754" s="28">
        <v>-0.1686294591794314</v>
      </c>
      <c r="W754" s="29">
        <v>20.654515844737212</v>
      </c>
      <c r="X754" s="28">
        <v>0.30239284566749103</v>
      </c>
      <c r="Y754" s="26"/>
      <c r="Z754" s="26"/>
      <c r="AA754" s="26"/>
      <c r="AB754" s="26"/>
      <c r="AC754" s="30">
        <v>3.4236344596006552</v>
      </c>
      <c r="AD754" s="30">
        <v>3.8060207811147864</v>
      </c>
      <c r="AE754" s="28">
        <v>-0.10046879497124815</v>
      </c>
      <c r="AF754" s="30">
        <v>3.4240542387341568</v>
      </c>
      <c r="AG754" s="28">
        <v>-1.2259710396902236E-4</v>
      </c>
      <c r="AH754" s="30">
        <v>3.5782409852645451</v>
      </c>
      <c r="AI754" s="28">
        <v>-4.3207410093554582E-2</v>
      </c>
      <c r="AJ754" s="30">
        <v>7.9915330748800537</v>
      </c>
      <c r="AK754" s="30">
        <v>8.7142666524291386</v>
      </c>
      <c r="AL754" s="28">
        <v>-8.2936821464789562E-2</v>
      </c>
      <c r="AM754" s="30">
        <v>7.9911493925117858</v>
      </c>
      <c r="AN754" s="28">
        <v>4.8013414519248905E-5</v>
      </c>
      <c r="AO754" s="30">
        <v>8.3537149845658103</v>
      </c>
      <c r="AP754" s="28">
        <v>-4.3355789652258676E-2</v>
      </c>
    </row>
    <row r="755" spans="1:42" s="2" customFormat="1" x14ac:dyDescent="0.25">
      <c r="A755" s="26" t="s">
        <v>336</v>
      </c>
      <c r="B755" s="26" t="s">
        <v>456</v>
      </c>
      <c r="C755" s="26" t="s">
        <v>258</v>
      </c>
      <c r="D755" s="27">
        <v>51242092.42736432</v>
      </c>
      <c r="E755" s="27">
        <v>49089713.998025775</v>
      </c>
      <c r="F755" s="28">
        <v>4.3845813186548739E-2</v>
      </c>
      <c r="G755" s="27">
        <v>50523514.385449916</v>
      </c>
      <c r="H755" s="28">
        <v>1.4222645646387262E-2</v>
      </c>
      <c r="I755" s="27">
        <v>42350257.144974872</v>
      </c>
      <c r="J755" s="28">
        <v>0.20995941658513684</v>
      </c>
      <c r="K755" s="29">
        <v>22756764.702890839</v>
      </c>
      <c r="L755" s="29">
        <v>22995676.988695398</v>
      </c>
      <c r="M755" s="28">
        <v>-1.0389443455915956E-2</v>
      </c>
      <c r="N755" s="29">
        <v>23738530.903667998</v>
      </c>
      <c r="O755" s="28">
        <v>-4.1357496163566675E-2</v>
      </c>
      <c r="P755" s="29">
        <v>19976942.514797747</v>
      </c>
      <c r="Q755" s="28">
        <v>0.13915153362602725</v>
      </c>
      <c r="R755" s="29">
        <v>27649541.670663107</v>
      </c>
      <c r="S755" s="29">
        <v>26968227.762041043</v>
      </c>
      <c r="T755" s="28">
        <v>2.5263577370888374E-2</v>
      </c>
      <c r="U755" s="29">
        <v>29858029.218690783</v>
      </c>
      <c r="V755" s="28">
        <v>-7.3966286651135957E-2</v>
      </c>
      <c r="W755" s="29">
        <v>24260059.949505474</v>
      </c>
      <c r="X755" s="28">
        <v>0.13971448249561003</v>
      </c>
      <c r="Y755" s="26"/>
      <c r="Z755" s="26"/>
      <c r="AA755" s="26"/>
      <c r="AB755" s="26"/>
      <c r="AC755" s="30">
        <v>2.251730116137947</v>
      </c>
      <c r="AD755" s="30">
        <v>2.1347366299395372</v>
      </c>
      <c r="AE755" s="28">
        <v>5.4804646417541222E-2</v>
      </c>
      <c r="AF755" s="30">
        <v>2.1283336610204127</v>
      </c>
      <c r="AG755" s="28">
        <v>5.79779652868775E-2</v>
      </c>
      <c r="AH755" s="30">
        <v>2.1199569009924462</v>
      </c>
      <c r="AI755" s="28">
        <v>6.2158440619152204E-2</v>
      </c>
      <c r="AJ755" s="30">
        <v>1.8532709524705624</v>
      </c>
      <c r="AK755" s="30">
        <v>1.8202795686530684</v>
      </c>
      <c r="AL755" s="28">
        <v>1.8124349899672973E-2</v>
      </c>
      <c r="AM755" s="30">
        <v>1.6921248892684042</v>
      </c>
      <c r="AN755" s="28">
        <v>9.5232960772670988E-2</v>
      </c>
      <c r="AO755" s="30">
        <v>1.7456781736369187</v>
      </c>
      <c r="AP755" s="28">
        <v>6.1633799665081791E-2</v>
      </c>
    </row>
    <row r="756" spans="1:42" s="2" customFormat="1" x14ac:dyDescent="0.25">
      <c r="A756" s="26" t="s">
        <v>336</v>
      </c>
      <c r="B756" s="26" t="s">
        <v>456</v>
      </c>
      <c r="C756" s="26" t="s">
        <v>492</v>
      </c>
      <c r="D756" s="27">
        <v>1715699.8361455512</v>
      </c>
      <c r="E756" s="27">
        <v>1669527.6338664554</v>
      </c>
      <c r="F756" s="28">
        <v>2.7655847883251664E-2</v>
      </c>
      <c r="G756" s="27">
        <v>1668272.055090548</v>
      </c>
      <c r="H756" s="28">
        <v>2.8429284606358136E-2</v>
      </c>
      <c r="I756" s="27">
        <v>1393167.045469861</v>
      </c>
      <c r="J756" s="28">
        <v>0.23151049382374128</v>
      </c>
      <c r="K756" s="29">
        <v>703647.22898960777</v>
      </c>
      <c r="L756" s="29">
        <v>724207.91316942743</v>
      </c>
      <c r="M756" s="28">
        <v>-2.839058204961855E-2</v>
      </c>
      <c r="N756" s="29">
        <v>726443.78295535117</v>
      </c>
      <c r="O756" s="28">
        <v>-3.1381029751540356E-2</v>
      </c>
      <c r="P756" s="29">
        <v>631579.30027094111</v>
      </c>
      <c r="Q756" s="28">
        <v>0.11410749004558929</v>
      </c>
      <c r="R756" s="29">
        <v>433023.4019283356</v>
      </c>
      <c r="S756" s="29">
        <v>452459.01754798752</v>
      </c>
      <c r="T756" s="28">
        <v>-4.2955527165707524E-2</v>
      </c>
      <c r="U756" s="29">
        <v>456975.56723329693</v>
      </c>
      <c r="V756" s="28">
        <v>-5.2414542532277598E-2</v>
      </c>
      <c r="W756" s="29">
        <v>402646.67987357569</v>
      </c>
      <c r="X756" s="28">
        <v>7.5442623950848664E-2</v>
      </c>
      <c r="Y756" s="26"/>
      <c r="Z756" s="26"/>
      <c r="AA756" s="26"/>
      <c r="AB756" s="26"/>
      <c r="AC756" s="30">
        <v>2.4382954489981947</v>
      </c>
      <c r="AD756" s="30">
        <v>2.3053153707751211</v>
      </c>
      <c r="AE756" s="28">
        <v>5.7684115548304132E-2</v>
      </c>
      <c r="AF756" s="30">
        <v>2.2964916132995299</v>
      </c>
      <c r="AG756" s="28">
        <v>6.1748031160856434E-2</v>
      </c>
      <c r="AH756" s="30">
        <v>2.205846589449981</v>
      </c>
      <c r="AI756" s="28">
        <v>0.1053785248076449</v>
      </c>
      <c r="AJ756" s="30">
        <v>3.9621411418071482</v>
      </c>
      <c r="AK756" s="30">
        <v>3.6898980219559583</v>
      </c>
      <c r="AL756" s="28">
        <v>7.3780662292362756E-2</v>
      </c>
      <c r="AM756" s="30">
        <v>3.6506810751193957</v>
      </c>
      <c r="AN756" s="28">
        <v>8.5315605575753059E-2</v>
      </c>
      <c r="AO756" s="30">
        <v>3.4600236761105099</v>
      </c>
      <c r="AP756" s="28">
        <v>0.14511966179985214</v>
      </c>
    </row>
    <row r="757" spans="1:42" s="2" customFormat="1" x14ac:dyDescent="0.25">
      <c r="A757" s="26" t="s">
        <v>336</v>
      </c>
      <c r="B757" s="26" t="s">
        <v>456</v>
      </c>
      <c r="C757" s="26" t="s">
        <v>399</v>
      </c>
      <c r="D757" s="27">
        <v>918392.56932879926</v>
      </c>
      <c r="E757" s="27">
        <v>903696.28499520663</v>
      </c>
      <c r="F757" s="28">
        <v>1.6262415346402118E-2</v>
      </c>
      <c r="G757" s="27">
        <v>959149.79783832678</v>
      </c>
      <c r="H757" s="28">
        <v>-4.2493079393212264E-2</v>
      </c>
      <c r="I757" s="27">
        <v>826540.60415166139</v>
      </c>
      <c r="J757" s="28">
        <v>0.11112819468973603</v>
      </c>
      <c r="K757" s="29">
        <v>426045.21860376868</v>
      </c>
      <c r="L757" s="29">
        <v>443038.09991501085</v>
      </c>
      <c r="M757" s="28">
        <v>-3.8355349832219769E-2</v>
      </c>
      <c r="N757" s="29">
        <v>459479.72997231223</v>
      </c>
      <c r="O757" s="28">
        <v>-7.2766020321632638E-2</v>
      </c>
      <c r="P757" s="29">
        <v>407690.11395418708</v>
      </c>
      <c r="Q757" s="28">
        <v>4.5022197059318918E-2</v>
      </c>
      <c r="R757" s="29">
        <v>281621.11710156628</v>
      </c>
      <c r="S757" s="29">
        <v>299574.93818339723</v>
      </c>
      <c r="T757" s="28">
        <v>-5.9930984850407508E-2</v>
      </c>
      <c r="U757" s="29">
        <v>311879.36818148009</v>
      </c>
      <c r="V757" s="28">
        <v>-9.7019085476365272E-2</v>
      </c>
      <c r="W757" s="29">
        <v>280199.08077423426</v>
      </c>
      <c r="X757" s="28">
        <v>5.0750927640544523E-3</v>
      </c>
      <c r="Y757" s="26"/>
      <c r="Z757" s="26"/>
      <c r="AA757" s="26"/>
      <c r="AB757" s="26"/>
      <c r="AC757" s="30">
        <v>2.1556222889639427</v>
      </c>
      <c r="AD757" s="30">
        <v>2.0397710381309531</v>
      </c>
      <c r="AE757" s="28">
        <v>5.6796203430334223E-2</v>
      </c>
      <c r="AF757" s="30">
        <v>2.0874692293741099</v>
      </c>
      <c r="AG757" s="28">
        <v>3.2648653513454293E-2</v>
      </c>
      <c r="AH757" s="30">
        <v>2.027374655065934</v>
      </c>
      <c r="AI757" s="28">
        <v>6.325798420018125E-2</v>
      </c>
      <c r="AJ757" s="30">
        <v>3.2610927006499382</v>
      </c>
      <c r="AK757" s="30">
        <v>3.0165950812680178</v>
      </c>
      <c r="AL757" s="28">
        <v>8.105085793587731E-2</v>
      </c>
      <c r="AM757" s="30">
        <v>3.0753871390434688</v>
      </c>
      <c r="AN757" s="28">
        <v>6.038445022054327E-2</v>
      </c>
      <c r="AO757" s="30">
        <v>2.9498333894165509</v>
      </c>
      <c r="AP757" s="28">
        <v>0.10551759036633299</v>
      </c>
    </row>
    <row r="758" spans="1:42" s="2" customFormat="1" x14ac:dyDescent="0.25">
      <c r="A758" s="26" t="s">
        <v>336</v>
      </c>
      <c r="B758" s="26" t="s">
        <v>456</v>
      </c>
      <c r="C758" s="26" t="s">
        <v>400</v>
      </c>
      <c r="D758" s="27">
        <v>685395.90840748069</v>
      </c>
      <c r="E758" s="27">
        <v>640071.49282217864</v>
      </c>
      <c r="F758" s="28">
        <v>7.0811489175153508E-2</v>
      </c>
      <c r="G758" s="27">
        <v>598147.55997653131</v>
      </c>
      <c r="H758" s="28">
        <v>0.14586425535928396</v>
      </c>
      <c r="I758" s="27">
        <v>497826.7046808016</v>
      </c>
      <c r="J758" s="28">
        <v>0.37677609891768543</v>
      </c>
      <c r="K758" s="29">
        <v>250538.54950058943</v>
      </c>
      <c r="L758" s="29">
        <v>245019.74894053032</v>
      </c>
      <c r="M758" s="28">
        <v>2.2523900966850644E-2</v>
      </c>
      <c r="N758" s="29">
        <v>232889.62295295758</v>
      </c>
      <c r="O758" s="28">
        <v>7.5782365585249117E-2</v>
      </c>
      <c r="P758" s="29">
        <v>204050.83491855621</v>
      </c>
      <c r="Q758" s="28">
        <v>0.22782418214847339</v>
      </c>
      <c r="R758" s="29">
        <v>142109.50786524505</v>
      </c>
      <c r="S758" s="29">
        <v>139872.97550853208</v>
      </c>
      <c r="T758" s="28">
        <v>1.5989738894033476E-2</v>
      </c>
      <c r="U758" s="29">
        <v>132572.14310454516</v>
      </c>
      <c r="V758" s="28">
        <v>7.1940941266815064E-2</v>
      </c>
      <c r="W758" s="29">
        <v>116516.46960151903</v>
      </c>
      <c r="X758" s="28">
        <v>0.2196516797260768</v>
      </c>
      <c r="Y758" s="26"/>
      <c r="Z758" s="26"/>
      <c r="AA758" s="26"/>
      <c r="AB758" s="26"/>
      <c r="AC758" s="30">
        <v>2.7356904148032841</v>
      </c>
      <c r="AD758" s="30">
        <v>2.6123261312194588</v>
      </c>
      <c r="AE758" s="28">
        <v>4.7223921282078862E-2</v>
      </c>
      <c r="AF758" s="30">
        <v>2.5683736028777626</v>
      </c>
      <c r="AG758" s="28">
        <v>6.5145044217106707E-2</v>
      </c>
      <c r="AH758" s="30">
        <v>2.4397190282485322</v>
      </c>
      <c r="AI758" s="28">
        <v>0.12131371814861364</v>
      </c>
      <c r="AJ758" s="30">
        <v>4.8230123283334816</v>
      </c>
      <c r="AK758" s="30">
        <v>4.5760912034300372</v>
      </c>
      <c r="AL758" s="28">
        <v>5.3958960590287881E-2</v>
      </c>
      <c r="AM758" s="30">
        <v>4.5118646042014854</v>
      </c>
      <c r="AN758" s="28">
        <v>6.8962114652610124E-2</v>
      </c>
      <c r="AO758" s="30">
        <v>4.2725865826809386</v>
      </c>
      <c r="AP758" s="28">
        <v>0.12882728880994729</v>
      </c>
    </row>
    <row r="759" spans="1:42" s="2" customFormat="1" x14ac:dyDescent="0.25">
      <c r="A759" s="26" t="s">
        <v>336</v>
      </c>
      <c r="B759" s="26" t="s">
        <v>456</v>
      </c>
      <c r="C759" s="26" t="s">
        <v>161</v>
      </c>
      <c r="D759" s="27">
        <v>111911.35840927123</v>
      </c>
      <c r="E759" s="27">
        <v>125759.85604907035</v>
      </c>
      <c r="F759" s="28">
        <v>-0.11011858692328312</v>
      </c>
      <c r="G759" s="27">
        <v>110974.69727568983</v>
      </c>
      <c r="H759" s="28">
        <v>8.440312580934424E-3</v>
      </c>
      <c r="I759" s="27">
        <v>68799.736637398004</v>
      </c>
      <c r="J759" s="28">
        <v>0.62662480816007526</v>
      </c>
      <c r="K759" s="29">
        <v>27063.460885249668</v>
      </c>
      <c r="L759" s="29">
        <v>36150.064313886265</v>
      </c>
      <c r="M759" s="28">
        <v>-0.25135787725683728</v>
      </c>
      <c r="N759" s="29">
        <v>34074.430030081341</v>
      </c>
      <c r="O759" s="28">
        <v>-0.20575455374139201</v>
      </c>
      <c r="P759" s="29">
        <v>19838.351398197821</v>
      </c>
      <c r="Q759" s="28">
        <v>0.36419908802039863</v>
      </c>
      <c r="R759" s="29">
        <v>9292.7769615243342</v>
      </c>
      <c r="S759" s="29">
        <v>13011.10385605828</v>
      </c>
      <c r="T759" s="28">
        <v>-0.28578104791643827</v>
      </c>
      <c r="U759" s="29">
        <v>12524.05594727167</v>
      </c>
      <c r="V759" s="28">
        <v>-0.25800579295968901</v>
      </c>
      <c r="W759" s="29">
        <v>5931.1294978223787</v>
      </c>
      <c r="X759" s="28">
        <v>0.56678031813943508</v>
      </c>
      <c r="Y759" s="26"/>
      <c r="Z759" s="26"/>
      <c r="AA759" s="26"/>
      <c r="AB759" s="26"/>
      <c r="AC759" s="30">
        <v>4.1351458663687026</v>
      </c>
      <c r="AD759" s="30">
        <v>3.4788280031015719</v>
      </c>
      <c r="AE759" s="28">
        <v>0.18866062440626161</v>
      </c>
      <c r="AF759" s="30">
        <v>3.2568320930891566</v>
      </c>
      <c r="AG759" s="28">
        <v>0.26968346791450698</v>
      </c>
      <c r="AH759" s="30">
        <v>3.4680168354941019</v>
      </c>
      <c r="AI759" s="28">
        <v>0.19236614541392566</v>
      </c>
      <c r="AJ759" s="30">
        <v>12.042832715411897</v>
      </c>
      <c r="AK759" s="30">
        <v>9.6655792959882927</v>
      </c>
      <c r="AL759" s="28">
        <v>0.24595043366001726</v>
      </c>
      <c r="AM759" s="30">
        <v>8.8609231500491141</v>
      </c>
      <c r="AN759" s="28">
        <v>0.35909458997453858</v>
      </c>
      <c r="AO759" s="30">
        <v>11.599769767741188</v>
      </c>
      <c r="AP759" s="28">
        <v>3.8195839791826017E-2</v>
      </c>
    </row>
    <row r="760" spans="1:42" s="2" customFormat="1" x14ac:dyDescent="0.25">
      <c r="A760" s="26" t="s">
        <v>336</v>
      </c>
      <c r="B760" s="26" t="s">
        <v>456</v>
      </c>
      <c r="C760" s="26" t="s">
        <v>493</v>
      </c>
      <c r="D760" s="27">
        <v>15053.650707880259</v>
      </c>
      <c r="E760" s="27">
        <v>31820.427772684096</v>
      </c>
      <c r="F760" s="28">
        <v>-0.526918656926325</v>
      </c>
      <c r="G760" s="27">
        <v>39876.732619971037</v>
      </c>
      <c r="H760" s="28">
        <v>-0.62249538217328515</v>
      </c>
      <c r="I760" s="27">
        <v>14135.872814513445</v>
      </c>
      <c r="J760" s="28">
        <v>6.4925449274311681E-2</v>
      </c>
      <c r="K760" s="29">
        <v>6436.9944741792497</v>
      </c>
      <c r="L760" s="29">
        <v>13772.637588359608</v>
      </c>
      <c r="M760" s="28">
        <v>-0.53262442049446768</v>
      </c>
      <c r="N760" s="29">
        <v>17950.628053838685</v>
      </c>
      <c r="O760" s="28">
        <v>-0.64140561239010696</v>
      </c>
      <c r="P760" s="29">
        <v>6931.6957480867995</v>
      </c>
      <c r="Q760" s="28">
        <v>-7.1368001696279174E-2</v>
      </c>
      <c r="R760" s="29">
        <v>3050.7598140492596</v>
      </c>
      <c r="S760" s="29">
        <v>6244.4838811336786</v>
      </c>
      <c r="T760" s="28">
        <v>-0.51144724333960523</v>
      </c>
      <c r="U760" s="29">
        <v>7521.2960249518728</v>
      </c>
      <c r="V760" s="28">
        <v>-0.59438375993600379</v>
      </c>
      <c r="W760" s="29">
        <v>2110.8492862771936</v>
      </c>
      <c r="X760" s="28">
        <v>0.44527600046223209</v>
      </c>
      <c r="Y760" s="26"/>
      <c r="Z760" s="26"/>
      <c r="AA760" s="26"/>
      <c r="AB760" s="26"/>
      <c r="AC760" s="30">
        <v>2.3386148253295924</v>
      </c>
      <c r="AD760" s="30">
        <v>2.3104091404814255</v>
      </c>
      <c r="AE760" s="28">
        <v>1.220809091946788E-2</v>
      </c>
      <c r="AF760" s="30">
        <v>2.221467265678402</v>
      </c>
      <c r="AG760" s="28">
        <v>5.2734317296102638E-2</v>
      </c>
      <c r="AH760" s="30">
        <v>2.0393094746570566</v>
      </c>
      <c r="AI760" s="28">
        <v>0.14676798906299837</v>
      </c>
      <c r="AJ760" s="30">
        <v>4.9343939298517299</v>
      </c>
      <c r="AK760" s="30">
        <v>5.0957658596609487</v>
      </c>
      <c r="AL760" s="28">
        <v>-3.1667846257746997E-2</v>
      </c>
      <c r="AM760" s="30">
        <v>5.30184325782154</v>
      </c>
      <c r="AN760" s="28">
        <v>-6.9305958343398921E-2</v>
      </c>
      <c r="AO760" s="30">
        <v>6.6967703030301244</v>
      </c>
      <c r="AP760" s="28">
        <v>-0.26316810842100447</v>
      </c>
    </row>
    <row r="761" spans="1:42" s="2" customFormat="1" x14ac:dyDescent="0.25">
      <c r="A761" s="26" t="s">
        <v>336</v>
      </c>
      <c r="B761" s="26" t="s">
        <v>456</v>
      </c>
      <c r="C761" s="26" t="s">
        <v>495</v>
      </c>
      <c r="D761" s="26"/>
      <c r="E761" s="26"/>
      <c r="F761" s="26"/>
      <c r="G761" s="27">
        <v>80.511021903753289</v>
      </c>
      <c r="H761" s="28">
        <v>-1</v>
      </c>
      <c r="I761" s="27">
        <v>5.3179498195648192</v>
      </c>
      <c r="J761" s="28">
        <v>-1</v>
      </c>
      <c r="K761" s="26"/>
      <c r="L761" s="26"/>
      <c r="M761" s="26"/>
      <c r="N761" s="29">
        <v>6.8900137230925935</v>
      </c>
      <c r="O761" s="28">
        <v>-1</v>
      </c>
      <c r="P761" s="29">
        <v>0.45927747865378876</v>
      </c>
      <c r="Q761" s="28">
        <v>-1</v>
      </c>
      <c r="R761" s="26"/>
      <c r="S761" s="26"/>
      <c r="T761" s="26"/>
      <c r="U761" s="29">
        <v>2.0130764129706904</v>
      </c>
      <c r="V761" s="28">
        <v>-1</v>
      </c>
      <c r="W761" s="29">
        <v>0.13294874476872387</v>
      </c>
      <c r="X761" s="28">
        <v>-1</v>
      </c>
      <c r="Y761" s="26"/>
      <c r="Z761" s="26"/>
      <c r="AA761" s="26"/>
      <c r="AB761" s="26"/>
      <c r="AC761" s="26"/>
      <c r="AD761" s="26"/>
      <c r="AE761" s="26"/>
      <c r="AF761" s="30">
        <v>11.685175841364767</v>
      </c>
      <c r="AG761" s="28">
        <v>-1</v>
      </c>
      <c r="AH761" s="30">
        <v>11.578947513717695</v>
      </c>
      <c r="AI761" s="28">
        <v>-1</v>
      </c>
      <c r="AJ761" s="26"/>
      <c r="AK761" s="26"/>
      <c r="AL761" s="26"/>
      <c r="AM761" s="30">
        <v>39.994021779304163</v>
      </c>
      <c r="AN761" s="28">
        <v>-1</v>
      </c>
      <c r="AO761" s="30">
        <v>40.000000216744162</v>
      </c>
      <c r="AP761" s="28">
        <v>-1</v>
      </c>
    </row>
    <row r="762" spans="1:42" s="2" customFormat="1" x14ac:dyDescent="0.25">
      <c r="A762" s="26" t="s">
        <v>336</v>
      </c>
      <c r="B762" s="26" t="s">
        <v>456</v>
      </c>
      <c r="C762" s="26" t="s">
        <v>496</v>
      </c>
      <c r="D762" s="27">
        <v>474973.6263449192</v>
      </c>
      <c r="E762" s="27">
        <v>418236.52985166071</v>
      </c>
      <c r="F762" s="28">
        <v>0.13565791709629449</v>
      </c>
      <c r="G762" s="27">
        <v>380762.66323431017</v>
      </c>
      <c r="H762" s="28">
        <v>0.24742699904017212</v>
      </c>
      <c r="I762" s="27">
        <v>301572.80838903785</v>
      </c>
      <c r="J762" s="28">
        <v>0.57498823876783067</v>
      </c>
      <c r="K762" s="29">
        <v>173213.08466185286</v>
      </c>
      <c r="L762" s="29">
        <v>157585.89592829876</v>
      </c>
      <c r="M762" s="28">
        <v>9.9166163580174924E-2</v>
      </c>
      <c r="N762" s="29">
        <v>144466.64937886415</v>
      </c>
      <c r="O762" s="28">
        <v>0.1989831937446068</v>
      </c>
      <c r="P762" s="29">
        <v>122243.08817416987</v>
      </c>
      <c r="Q762" s="28">
        <v>0.41695606065728485</v>
      </c>
      <c r="R762" s="29">
        <v>105638.44306936693</v>
      </c>
      <c r="S762" s="29">
        <v>98032.571273218069</v>
      </c>
      <c r="T762" s="28">
        <v>7.7585150500145444E-2</v>
      </c>
      <c r="U762" s="29">
        <v>89239.223681219664</v>
      </c>
      <c r="V762" s="28">
        <v>0.18376694363376075</v>
      </c>
      <c r="W762" s="29">
        <v>74561.654551565196</v>
      </c>
      <c r="X762" s="28">
        <v>0.41679317210309103</v>
      </c>
      <c r="Y762" s="26"/>
      <c r="Z762" s="26"/>
      <c r="AA762" s="26"/>
      <c r="AB762" s="26"/>
      <c r="AC762" s="30">
        <v>2.7421347946788446</v>
      </c>
      <c r="AD762" s="30">
        <v>2.6540226039134711</v>
      </c>
      <c r="AE762" s="28">
        <v>3.3199487689158425E-2</v>
      </c>
      <c r="AF762" s="30">
        <v>2.6356440387549873</v>
      </c>
      <c r="AG762" s="28">
        <v>4.0404073675351412E-2</v>
      </c>
      <c r="AH762" s="30">
        <v>2.4669927183070017</v>
      </c>
      <c r="AI762" s="28">
        <v>0.11152934272163634</v>
      </c>
      <c r="AJ762" s="30">
        <v>4.4962194873795163</v>
      </c>
      <c r="AK762" s="30">
        <v>4.2663017446112885</v>
      </c>
      <c r="AL762" s="28">
        <v>5.3891580233075151E-2</v>
      </c>
      <c r="AM762" s="30">
        <v>4.2667635096700351</v>
      </c>
      <c r="AN762" s="28">
        <v>5.3777524156061282E-2</v>
      </c>
      <c r="AO762" s="30">
        <v>4.0446099299000497</v>
      </c>
      <c r="AP762" s="28">
        <v>0.11165713512715099</v>
      </c>
    </row>
    <row r="763" spans="1:42" s="2" customFormat="1" x14ac:dyDescent="0.25">
      <c r="A763" s="26" t="s">
        <v>336</v>
      </c>
      <c r="B763" s="26" t="s">
        <v>456</v>
      </c>
      <c r="C763" s="26" t="s">
        <v>497</v>
      </c>
      <c r="D763" s="26"/>
      <c r="E763" s="26"/>
      <c r="F763" s="26"/>
      <c r="G763" s="27">
        <v>300.57793467760087</v>
      </c>
      <c r="H763" s="28">
        <v>-1</v>
      </c>
      <c r="I763" s="27">
        <v>451.93812888026241</v>
      </c>
      <c r="J763" s="28">
        <v>-1</v>
      </c>
      <c r="K763" s="26"/>
      <c r="L763" s="26"/>
      <c r="M763" s="26"/>
      <c r="N763" s="29">
        <v>97.236025810241699</v>
      </c>
      <c r="O763" s="28">
        <v>-1</v>
      </c>
      <c r="P763" s="29">
        <v>148.36136782169342</v>
      </c>
      <c r="Q763" s="28">
        <v>-1</v>
      </c>
      <c r="R763" s="26"/>
      <c r="S763" s="26"/>
      <c r="T763" s="26"/>
      <c r="U763" s="29">
        <v>18.671842565000055</v>
      </c>
      <c r="V763" s="28">
        <v>-1</v>
      </c>
      <c r="W763" s="29">
        <v>28.190568043172362</v>
      </c>
      <c r="X763" s="28">
        <v>-1</v>
      </c>
      <c r="Y763" s="26"/>
      <c r="Z763" s="26"/>
      <c r="AA763" s="26"/>
      <c r="AB763" s="26"/>
      <c r="AC763" s="26"/>
      <c r="AD763" s="26"/>
      <c r="AE763" s="26"/>
      <c r="AF763" s="30">
        <v>3.0912198660215249</v>
      </c>
      <c r="AG763" s="28">
        <v>-1</v>
      </c>
      <c r="AH763" s="30">
        <v>3.0461981816143648</v>
      </c>
      <c r="AI763" s="28">
        <v>-1</v>
      </c>
      <c r="AJ763" s="26"/>
      <c r="AK763" s="26"/>
      <c r="AL763" s="26"/>
      <c r="AM763" s="30">
        <v>16.097925720572825</v>
      </c>
      <c r="AN763" s="28">
        <v>-1</v>
      </c>
      <c r="AO763" s="30">
        <v>16.031536795858212</v>
      </c>
      <c r="AP763" s="28">
        <v>-1</v>
      </c>
    </row>
    <row r="764" spans="1:42" s="2" customFormat="1" x14ac:dyDescent="0.25">
      <c r="A764" s="26" t="s">
        <v>336</v>
      </c>
      <c r="B764" s="26" t="s">
        <v>456</v>
      </c>
      <c r="C764" s="26" t="s">
        <v>498</v>
      </c>
      <c r="D764" s="27">
        <v>115.36494475722313</v>
      </c>
      <c r="E764" s="27">
        <v>51.488300192356107</v>
      </c>
      <c r="F764" s="28">
        <v>1.2406050369934347</v>
      </c>
      <c r="G764" s="27">
        <v>31.686845004558563</v>
      </c>
      <c r="H764" s="28">
        <v>2.6407835725086035</v>
      </c>
      <c r="I764" s="27">
        <v>47.124287151098251</v>
      </c>
      <c r="J764" s="28">
        <v>1.448099520048326</v>
      </c>
      <c r="K764" s="29">
        <v>2.5198688582922131</v>
      </c>
      <c r="L764" s="29">
        <v>13.068043896978686</v>
      </c>
      <c r="M764" s="28">
        <v>-0.80717321749471604</v>
      </c>
      <c r="N764" s="29">
        <v>9.8930076014130091</v>
      </c>
      <c r="O764" s="28">
        <v>-0.74528788819162506</v>
      </c>
      <c r="P764" s="29">
        <v>1.7162473899000901</v>
      </c>
      <c r="Q764" s="28">
        <v>0.46824337395723886</v>
      </c>
      <c r="R764" s="29">
        <v>2.3077980934198905</v>
      </c>
      <c r="S764" s="29">
        <v>1.7162766346956808</v>
      </c>
      <c r="T764" s="28">
        <v>0.34465391345789337</v>
      </c>
      <c r="U764" s="29">
        <v>1.0562281685904431</v>
      </c>
      <c r="V764" s="28">
        <v>1.1849427633611511</v>
      </c>
      <c r="W764" s="29">
        <v>1.5712123890578766</v>
      </c>
      <c r="X764" s="28">
        <v>0.46880085053535131</v>
      </c>
      <c r="Y764" s="26"/>
      <c r="Z764" s="26"/>
      <c r="AA764" s="26"/>
      <c r="AB764" s="26"/>
      <c r="AC764" s="30">
        <v>45.782122501172239</v>
      </c>
      <c r="AD764" s="30">
        <v>3.9400158583994451</v>
      </c>
      <c r="AE764" s="28">
        <v>10.619781276659717</v>
      </c>
      <c r="AF764" s="30">
        <v>3.2029536700277843</v>
      </c>
      <c r="AG764" s="28">
        <v>13.29371986538135</v>
      </c>
      <c r="AH764" s="30">
        <v>27.457747308703293</v>
      </c>
      <c r="AI764" s="28">
        <v>0.66736629871528685</v>
      </c>
      <c r="AJ764" s="30">
        <v>49.989184533151942</v>
      </c>
      <c r="AK764" s="30">
        <v>30.000000670920794</v>
      </c>
      <c r="AL764" s="28">
        <v>0.66630611383975069</v>
      </c>
      <c r="AM764" s="30">
        <v>29.999999949674955</v>
      </c>
      <c r="AN764" s="28">
        <v>0.66630615390029579</v>
      </c>
      <c r="AO764" s="30">
        <v>29.992308792419021</v>
      </c>
      <c r="AP764" s="28">
        <v>0.66673345753853452</v>
      </c>
    </row>
    <row r="765" spans="1:42" s="2" customFormat="1" x14ac:dyDescent="0.25">
      <c r="A765" s="26" t="s">
        <v>336</v>
      </c>
      <c r="B765" s="26" t="s">
        <v>456</v>
      </c>
      <c r="C765" s="26" t="s">
        <v>499</v>
      </c>
      <c r="D765" s="27">
        <v>3184.2710789608955</v>
      </c>
      <c r="E765" s="27">
        <v>3038.1184475982191</v>
      </c>
      <c r="F765" s="28">
        <v>4.8106297987893523E-2</v>
      </c>
      <c r="G765" s="27">
        <v>2619.5322102260589</v>
      </c>
      <c r="H765" s="28">
        <v>0.21558767879632262</v>
      </c>
      <c r="I765" s="27">
        <v>2113.9625272715093</v>
      </c>
      <c r="J765" s="28">
        <v>0.50630441073656729</v>
      </c>
      <c r="K765" s="29">
        <v>1031.1204497544491</v>
      </c>
      <c r="L765" s="29">
        <v>983.94287383556366</v>
      </c>
      <c r="M765" s="28">
        <v>4.7947474567278284E-2</v>
      </c>
      <c r="N765" s="29">
        <v>778.42363614558337</v>
      </c>
      <c r="O765" s="28">
        <v>0.32462633696493448</v>
      </c>
      <c r="P765" s="29">
        <v>619.47455731380887</v>
      </c>
      <c r="Q765" s="28">
        <v>0.6645081506262922</v>
      </c>
      <c r="R765" s="29">
        <v>247.39324978245571</v>
      </c>
      <c r="S765" s="29">
        <v>215.28670079522129</v>
      </c>
      <c r="T765" s="28">
        <v>0.14913391709120885</v>
      </c>
      <c r="U765" s="29">
        <v>360.01574974373574</v>
      </c>
      <c r="V765" s="28">
        <v>-0.31282659172951821</v>
      </c>
      <c r="W765" s="29">
        <v>172.22631335683928</v>
      </c>
      <c r="X765" s="28">
        <v>0.43644281155735176</v>
      </c>
      <c r="Y765" s="26"/>
      <c r="Z765" s="26"/>
      <c r="AA765" s="26"/>
      <c r="AB765" s="26"/>
      <c r="AC765" s="30">
        <v>3.0881659652072631</v>
      </c>
      <c r="AD765" s="30">
        <v>3.0876980040062252</v>
      </c>
      <c r="AE765" s="28">
        <v>1.5155666144509586E-4</v>
      </c>
      <c r="AF765" s="30">
        <v>3.3651755786821269</v>
      </c>
      <c r="AG765" s="28">
        <v>-8.2316540994079909E-2</v>
      </c>
      <c r="AH765" s="30">
        <v>3.4125090406265608</v>
      </c>
      <c r="AI765" s="28">
        <v>-9.5045338065901819E-2</v>
      </c>
      <c r="AJ765" s="30">
        <v>12.871293302307043</v>
      </c>
      <c r="AK765" s="30">
        <v>14.111965283392257</v>
      </c>
      <c r="AL765" s="28">
        <v>-8.791631471381986E-2</v>
      </c>
      <c r="AM765" s="30">
        <v>7.2761600349170239</v>
      </c>
      <c r="AN765" s="28">
        <v>0.7689678677406695</v>
      </c>
      <c r="AO765" s="30">
        <v>12.274329549698637</v>
      </c>
      <c r="AP765" s="28">
        <v>4.8635141348560521E-2</v>
      </c>
    </row>
    <row r="766" spans="1:42" s="2" customFormat="1" x14ac:dyDescent="0.25">
      <c r="A766" s="26" t="s">
        <v>336</v>
      </c>
      <c r="B766" s="26" t="s">
        <v>456</v>
      </c>
      <c r="C766" s="26" t="s">
        <v>501</v>
      </c>
      <c r="D766" s="27">
        <v>210422.28206256151</v>
      </c>
      <c r="E766" s="27">
        <v>221834.96297051787</v>
      </c>
      <c r="F766" s="28">
        <v>-5.1446718565608222E-2</v>
      </c>
      <c r="G766" s="27">
        <v>217384.89674222111</v>
      </c>
      <c r="H766" s="28">
        <v>-3.2028971579916118E-2</v>
      </c>
      <c r="I766" s="27">
        <v>196253.89629176378</v>
      </c>
      <c r="J766" s="28">
        <v>7.2194162961911779E-2</v>
      </c>
      <c r="K766" s="29">
        <v>77325.46483873656</v>
      </c>
      <c r="L766" s="29">
        <v>87433.853012231557</v>
      </c>
      <c r="M766" s="28">
        <v>-0.11561183483565439</v>
      </c>
      <c r="N766" s="29">
        <v>88422.973574093427</v>
      </c>
      <c r="O766" s="28">
        <v>-0.12550481268375108</v>
      </c>
      <c r="P766" s="29">
        <v>81807.746744386357</v>
      </c>
      <c r="Q766" s="28">
        <v>-5.4790433473922463E-2</v>
      </c>
      <c r="R766" s="29">
        <v>36471.064795878126</v>
      </c>
      <c r="S766" s="29">
        <v>41840.404235314018</v>
      </c>
      <c r="T766" s="28">
        <v>-0.12832905268405789</v>
      </c>
      <c r="U766" s="29">
        <v>43332.919423325482</v>
      </c>
      <c r="V766" s="28">
        <v>-0.15835200394445889</v>
      </c>
      <c r="W766" s="29">
        <v>41954.815049953846</v>
      </c>
      <c r="X766" s="28">
        <v>-0.13070610006375782</v>
      </c>
      <c r="Y766" s="26"/>
      <c r="Z766" s="26"/>
      <c r="AA766" s="26"/>
      <c r="AB766" s="26"/>
      <c r="AC766" s="30">
        <v>2.7212546668991955</v>
      </c>
      <c r="AD766" s="30">
        <v>2.5371747364202775</v>
      </c>
      <c r="AE766" s="28">
        <v>7.2553115020622519E-2</v>
      </c>
      <c r="AF766" s="30">
        <v>2.4584662554925831</v>
      </c>
      <c r="AG766" s="28">
        <v>0.10689120130060908</v>
      </c>
      <c r="AH766" s="30">
        <v>2.3989646959104238</v>
      </c>
      <c r="AI766" s="28">
        <v>0.13434544140569787</v>
      </c>
      <c r="AJ766" s="30">
        <v>5.7695678269953596</v>
      </c>
      <c r="AK766" s="30">
        <v>5.3019316382054775</v>
      </c>
      <c r="AL766" s="28">
        <v>8.82010973925271E-2</v>
      </c>
      <c r="AM766" s="30">
        <v>5.0166224578260463</v>
      </c>
      <c r="AN766" s="28">
        <v>0.15009010056052777</v>
      </c>
      <c r="AO766" s="30">
        <v>4.6777442841326424</v>
      </c>
      <c r="AP766" s="28">
        <v>0.23340812933410821</v>
      </c>
    </row>
    <row r="767" spans="1:42" s="2" customFormat="1" x14ac:dyDescent="0.25">
      <c r="A767" s="26" t="s">
        <v>336</v>
      </c>
      <c r="B767" s="26" t="s">
        <v>456</v>
      </c>
      <c r="C767" s="26" t="s">
        <v>502</v>
      </c>
      <c r="D767" s="27">
        <v>93558.071677672851</v>
      </c>
      <c r="E767" s="27">
        <v>90849.821528595683</v>
      </c>
      <c r="F767" s="28">
        <v>2.9810186784183453E-2</v>
      </c>
      <c r="G767" s="27">
        <v>68017.995819280142</v>
      </c>
      <c r="H767" s="28">
        <v>0.37548997953793295</v>
      </c>
      <c r="I767" s="27">
        <v>52045.520929762126</v>
      </c>
      <c r="J767" s="28">
        <v>0.79762004503584205</v>
      </c>
      <c r="K767" s="29">
        <v>19592.826092457675</v>
      </c>
      <c r="L767" s="29">
        <v>21380.41580779411</v>
      </c>
      <c r="M767" s="28">
        <v>-8.3608744161316972E-2</v>
      </c>
      <c r="N767" s="29">
        <v>15225.794704100414</v>
      </c>
      <c r="O767" s="28">
        <v>0.28681796078474575</v>
      </c>
      <c r="P767" s="29">
        <v>12136.644200106966</v>
      </c>
      <c r="Q767" s="28">
        <v>0.61435284493921261</v>
      </c>
      <c r="R767" s="29">
        <v>5992.3160995991984</v>
      </c>
      <c r="S767" s="29">
        <v>6549.6169974946797</v>
      </c>
      <c r="T767" s="28">
        <v>-8.508908201940002E-2</v>
      </c>
      <c r="U767" s="29">
        <v>4618.6181232372692</v>
      </c>
      <c r="V767" s="28">
        <v>0.297426186731169</v>
      </c>
      <c r="W767" s="29">
        <v>3618.1591690113451</v>
      </c>
      <c r="X767" s="28">
        <v>0.6561781335995196</v>
      </c>
      <c r="Y767" s="26"/>
      <c r="Z767" s="26"/>
      <c r="AA767" s="26"/>
      <c r="AB767" s="26"/>
      <c r="AC767" s="30">
        <v>4.7751187723596624</v>
      </c>
      <c r="AD767" s="30">
        <v>4.2492074216572018</v>
      </c>
      <c r="AE767" s="28">
        <v>0.12376692839752075</v>
      </c>
      <c r="AF767" s="30">
        <v>4.4672870704714294</v>
      </c>
      <c r="AG767" s="28">
        <v>6.8907974131097824E-2</v>
      </c>
      <c r="AH767" s="30">
        <v>4.2882958478179187</v>
      </c>
      <c r="AI767" s="28">
        <v>0.11352363312094278</v>
      </c>
      <c r="AJ767" s="30">
        <v>15.613006744408988</v>
      </c>
      <c r="AK767" s="30">
        <v>13.871012849048579</v>
      </c>
      <c r="AL767" s="28">
        <v>0.1255851980181745</v>
      </c>
      <c r="AM767" s="30">
        <v>14.726914848635538</v>
      </c>
      <c r="AN767" s="28">
        <v>6.016819577493162E-2</v>
      </c>
      <c r="AO767" s="30">
        <v>14.384530502560356</v>
      </c>
      <c r="AP767" s="28">
        <v>8.5402595630769546E-2</v>
      </c>
    </row>
    <row r="768" spans="1:42" s="2" customFormat="1" x14ac:dyDescent="0.25">
      <c r="A768" s="26" t="s">
        <v>336</v>
      </c>
      <c r="B768" s="26" t="s">
        <v>456</v>
      </c>
      <c r="C768" s="26" t="s">
        <v>503</v>
      </c>
      <c r="D768" s="27">
        <v>918392.56932879926</v>
      </c>
      <c r="E768" s="27">
        <v>903696.28499520663</v>
      </c>
      <c r="F768" s="28">
        <v>1.6262415346402118E-2</v>
      </c>
      <c r="G768" s="27">
        <v>959149.79783832678</v>
      </c>
      <c r="H768" s="28">
        <v>-4.2493079393212264E-2</v>
      </c>
      <c r="I768" s="27">
        <v>826540.60415166139</v>
      </c>
      <c r="J768" s="28">
        <v>0.11112819468973603</v>
      </c>
      <c r="K768" s="29">
        <v>426045.21860376868</v>
      </c>
      <c r="L768" s="29">
        <v>443038.09991501085</v>
      </c>
      <c r="M768" s="28">
        <v>-3.8355349832219769E-2</v>
      </c>
      <c r="N768" s="29">
        <v>459479.72997231223</v>
      </c>
      <c r="O768" s="28">
        <v>-7.2766020321632638E-2</v>
      </c>
      <c r="P768" s="29">
        <v>407690.11395418708</v>
      </c>
      <c r="Q768" s="28">
        <v>4.5022197059318918E-2</v>
      </c>
      <c r="R768" s="29">
        <v>281621.11710156628</v>
      </c>
      <c r="S768" s="29">
        <v>299574.93818339723</v>
      </c>
      <c r="T768" s="28">
        <v>-5.9930984850407508E-2</v>
      </c>
      <c r="U768" s="29">
        <v>311879.36818148015</v>
      </c>
      <c r="V768" s="28">
        <v>-9.7019085476365438E-2</v>
      </c>
      <c r="W768" s="29">
        <v>280199.08077423432</v>
      </c>
      <c r="X768" s="28">
        <v>5.0750927640542442E-3</v>
      </c>
      <c r="Y768" s="26"/>
      <c r="Z768" s="26"/>
      <c r="AA768" s="26"/>
      <c r="AB768" s="26"/>
      <c r="AC768" s="30">
        <v>2.1556222889639427</v>
      </c>
      <c r="AD768" s="30">
        <v>2.0397710381309531</v>
      </c>
      <c r="AE768" s="28">
        <v>5.6796203430334223E-2</v>
      </c>
      <c r="AF768" s="30">
        <v>2.0874692293741099</v>
      </c>
      <c r="AG768" s="28">
        <v>3.2648653513454293E-2</v>
      </c>
      <c r="AH768" s="30">
        <v>2.027374655065934</v>
      </c>
      <c r="AI768" s="28">
        <v>6.325798420018125E-2</v>
      </c>
      <c r="AJ768" s="30">
        <v>3.2610927006499382</v>
      </c>
      <c r="AK768" s="30">
        <v>3.0165950812680178</v>
      </c>
      <c r="AL768" s="28">
        <v>8.105085793587731E-2</v>
      </c>
      <c r="AM768" s="30">
        <v>3.0753871390434684</v>
      </c>
      <c r="AN768" s="28">
        <v>6.038445022054343E-2</v>
      </c>
      <c r="AO768" s="30">
        <v>2.9498333894165505</v>
      </c>
      <c r="AP768" s="28">
        <v>0.10551759036633315</v>
      </c>
    </row>
    <row r="769" spans="1:42" s="2" customFormat="1" x14ac:dyDescent="0.25">
      <c r="A769" s="26" t="s">
        <v>336</v>
      </c>
      <c r="B769" s="26" t="s">
        <v>456</v>
      </c>
      <c r="C769" s="26" t="s">
        <v>504</v>
      </c>
      <c r="D769" s="26"/>
      <c r="E769" s="26"/>
      <c r="F769" s="26"/>
      <c r="G769" s="27">
        <v>47.660824626684189</v>
      </c>
      <c r="H769" s="28">
        <v>-1</v>
      </c>
      <c r="I769" s="26"/>
      <c r="J769" s="26"/>
      <c r="K769" s="26"/>
      <c r="L769" s="26"/>
      <c r="M769" s="26"/>
      <c r="N769" s="29">
        <v>5.5645888619080353</v>
      </c>
      <c r="O769" s="28">
        <v>-1</v>
      </c>
      <c r="P769" s="26"/>
      <c r="Q769" s="26"/>
      <c r="R769" s="26"/>
      <c r="S769" s="26"/>
      <c r="T769" s="26"/>
      <c r="U769" s="29">
        <v>2.3849021922310314</v>
      </c>
      <c r="V769" s="28">
        <v>-1</v>
      </c>
      <c r="W769" s="26"/>
      <c r="X769" s="26"/>
      <c r="Y769" s="26"/>
      <c r="Z769" s="26"/>
      <c r="AA769" s="26"/>
      <c r="AB769" s="26"/>
      <c r="AC769" s="26"/>
      <c r="AD769" s="26"/>
      <c r="AE769" s="26"/>
      <c r="AF769" s="30">
        <v>8.5650217490357097</v>
      </c>
      <c r="AG769" s="28">
        <v>-1</v>
      </c>
      <c r="AH769" s="26"/>
      <c r="AI769" s="26"/>
      <c r="AJ769" s="26"/>
      <c r="AK769" s="26"/>
      <c r="AL769" s="26"/>
      <c r="AM769" s="30">
        <v>19.984393817885831</v>
      </c>
      <c r="AN769" s="28">
        <v>-1</v>
      </c>
      <c r="AO769" s="26"/>
      <c r="AP769" s="26"/>
    </row>
    <row r="770" spans="1:42" s="2" customFormat="1" x14ac:dyDescent="0.25">
      <c r="A770" s="26" t="s">
        <v>336</v>
      </c>
      <c r="B770" s="26" t="s">
        <v>457</v>
      </c>
      <c r="C770" s="26" t="s">
        <v>258</v>
      </c>
      <c r="D770" s="27">
        <v>6534372.6045888942</v>
      </c>
      <c r="E770" s="27">
        <v>6514685.0407059742</v>
      </c>
      <c r="F770" s="28">
        <v>3.0220285032822531E-3</v>
      </c>
      <c r="G770" s="27">
        <v>6777328.2553182375</v>
      </c>
      <c r="H770" s="28">
        <v>-3.5848293247223724E-2</v>
      </c>
      <c r="I770" s="27">
        <v>5728538.1090934873</v>
      </c>
      <c r="J770" s="28">
        <v>0.14067018149294047</v>
      </c>
      <c r="K770" s="29">
        <v>2755637.6912301863</v>
      </c>
      <c r="L770" s="29">
        <v>3014769.4210143089</v>
      </c>
      <c r="M770" s="28">
        <v>-8.5954079266512759E-2</v>
      </c>
      <c r="N770" s="29">
        <v>3105684.1531985062</v>
      </c>
      <c r="O770" s="28">
        <v>-0.11271154589490737</v>
      </c>
      <c r="P770" s="29">
        <v>2632812.7882813662</v>
      </c>
      <c r="Q770" s="28">
        <v>4.6651590077164976E-2</v>
      </c>
      <c r="R770" s="29">
        <v>3023110.824451291</v>
      </c>
      <c r="S770" s="29">
        <v>3246926.983733525</v>
      </c>
      <c r="T770" s="28">
        <v>-6.8931688456041543E-2</v>
      </c>
      <c r="U770" s="29">
        <v>3712343.973389124</v>
      </c>
      <c r="V770" s="28">
        <v>-0.1856598294442551</v>
      </c>
      <c r="W770" s="29">
        <v>2915547.4035968217</v>
      </c>
      <c r="X770" s="28">
        <v>3.6893044757828869E-2</v>
      </c>
      <c r="Y770" s="27">
        <v>6263557.9606847726</v>
      </c>
      <c r="Z770" s="45">
        <v>270814.64390412188</v>
      </c>
      <c r="AA770" s="29">
        <v>2780783.804040405</v>
      </c>
      <c r="AB770" s="29">
        <v>242327.02041088603</v>
      </c>
      <c r="AC770" s="30">
        <v>2.3712742155416611</v>
      </c>
      <c r="AD770" s="30">
        <v>2.1609231522967121</v>
      </c>
      <c r="AE770" s="28">
        <v>9.7343148469384411E-2</v>
      </c>
      <c r="AF770" s="30">
        <v>2.1822335823616674</v>
      </c>
      <c r="AG770" s="28">
        <v>8.6627130435509639E-2</v>
      </c>
      <c r="AH770" s="30">
        <v>2.17582432544812</v>
      </c>
      <c r="AI770" s="28">
        <v>8.9827973613305093E-2</v>
      </c>
      <c r="AJ770" s="30">
        <v>2.1614730600473151</v>
      </c>
      <c r="AK770" s="30">
        <v>2.0064156272510236</v>
      </c>
      <c r="AL770" s="28">
        <v>7.7280813950165755E-2</v>
      </c>
      <c r="AM770" s="30">
        <v>1.8256196903895696</v>
      </c>
      <c r="AN770" s="28">
        <v>0.18396677655578836</v>
      </c>
      <c r="AO770" s="30">
        <v>1.9648242048907745</v>
      </c>
      <c r="AP770" s="28">
        <v>0.10008470715448685</v>
      </c>
    </row>
    <row r="771" spans="1:42" s="2" customFormat="1" x14ac:dyDescent="0.25">
      <c r="A771" s="26" t="s">
        <v>336</v>
      </c>
      <c r="B771" s="26" t="s">
        <v>457</v>
      </c>
      <c r="C771" s="26" t="s">
        <v>492</v>
      </c>
      <c r="D771" s="27">
        <v>305024.17832312942</v>
      </c>
      <c r="E771" s="27">
        <v>315035.34379726648</v>
      </c>
      <c r="F771" s="28">
        <v>-3.1777912133501778E-2</v>
      </c>
      <c r="G771" s="27">
        <v>307360.09341055393</v>
      </c>
      <c r="H771" s="28">
        <v>-7.5999296509333394E-3</v>
      </c>
      <c r="I771" s="27">
        <v>266338.10596677539</v>
      </c>
      <c r="J771" s="28">
        <v>0.14525173638195044</v>
      </c>
      <c r="K771" s="29">
        <v>104593.84436932788</v>
      </c>
      <c r="L771" s="29">
        <v>115314.19973723595</v>
      </c>
      <c r="M771" s="28">
        <v>-9.2966481078100655E-2</v>
      </c>
      <c r="N771" s="29">
        <v>117738.07654638879</v>
      </c>
      <c r="O771" s="28">
        <v>-0.11163960345387573</v>
      </c>
      <c r="P771" s="29">
        <v>106384.70734289262</v>
      </c>
      <c r="Q771" s="28">
        <v>-1.6833838418077722E-2</v>
      </c>
      <c r="R771" s="29">
        <v>56954.853818538439</v>
      </c>
      <c r="S771" s="29">
        <v>62270.077892856491</v>
      </c>
      <c r="T771" s="28">
        <v>-8.5357594757847641E-2</v>
      </c>
      <c r="U771" s="29">
        <v>63718.292233753004</v>
      </c>
      <c r="V771" s="28">
        <v>-0.1061459461343162</v>
      </c>
      <c r="W771" s="29">
        <v>56958.521811994869</v>
      </c>
      <c r="X771" s="28">
        <v>-6.4397623739919605E-5</v>
      </c>
      <c r="Y771" s="27">
        <v>299626.57108793227</v>
      </c>
      <c r="Z771" s="45">
        <v>5397.6072351971725</v>
      </c>
      <c r="AA771" s="29">
        <v>55025.892396467934</v>
      </c>
      <c r="AB771" s="29">
        <v>1928.9614220705012</v>
      </c>
      <c r="AC771" s="30">
        <v>2.9162727516360198</v>
      </c>
      <c r="AD771" s="30">
        <v>2.7319735515238448</v>
      </c>
      <c r="AE771" s="28">
        <v>6.7460096752904625E-2</v>
      </c>
      <c r="AF771" s="30">
        <v>2.6105411471492324</v>
      </c>
      <c r="AG771" s="28">
        <v>0.11711426376889444</v>
      </c>
      <c r="AH771" s="30">
        <v>2.5035375160485316</v>
      </c>
      <c r="AI771" s="28">
        <v>0.16486081512328626</v>
      </c>
      <c r="AJ771" s="30">
        <v>5.3555431692433917</v>
      </c>
      <c r="AK771" s="30">
        <v>5.0591769668142135</v>
      </c>
      <c r="AL771" s="28">
        <v>5.8579924041637421E-2</v>
      </c>
      <c r="AM771" s="30">
        <v>4.8237340116240341</v>
      </c>
      <c r="AN771" s="28">
        <v>0.11024844163003721</v>
      </c>
      <c r="AO771" s="30">
        <v>4.6760010178264029</v>
      </c>
      <c r="AP771" s="28">
        <v>0.14532549262208413</v>
      </c>
    </row>
    <row r="772" spans="1:42" s="2" customFormat="1" x14ac:dyDescent="0.25">
      <c r="A772" s="26" t="s">
        <v>336</v>
      </c>
      <c r="B772" s="26" t="s">
        <v>457</v>
      </c>
      <c r="C772" s="26" t="s">
        <v>399</v>
      </c>
      <c r="D772" s="27">
        <v>166183.06869532465</v>
      </c>
      <c r="E772" s="27">
        <v>172605.81610282898</v>
      </c>
      <c r="F772" s="28">
        <v>-3.7210492395447506E-2</v>
      </c>
      <c r="G772" s="27">
        <v>182472.23222667933</v>
      </c>
      <c r="H772" s="28">
        <v>-8.9269273097504431E-2</v>
      </c>
      <c r="I772" s="27">
        <v>159941.83744992493</v>
      </c>
      <c r="J772" s="28">
        <v>3.9021880359188306E-2</v>
      </c>
      <c r="K772" s="29">
        <v>61387.21264727661</v>
      </c>
      <c r="L772" s="29">
        <v>66585.973738725064</v>
      </c>
      <c r="M772" s="28">
        <v>-7.8075918989301482E-2</v>
      </c>
      <c r="N772" s="29">
        <v>73826.81614296796</v>
      </c>
      <c r="O772" s="28">
        <v>-0.16849708744857242</v>
      </c>
      <c r="P772" s="29">
        <v>66658.416353671317</v>
      </c>
      <c r="Q772" s="28">
        <v>-7.9077841850114503E-2</v>
      </c>
      <c r="R772" s="29">
        <v>33671.394147669111</v>
      </c>
      <c r="S772" s="29">
        <v>36609.279508326661</v>
      </c>
      <c r="T772" s="28">
        <v>-8.0249745422860286E-2</v>
      </c>
      <c r="U772" s="29">
        <v>40546.593062751999</v>
      </c>
      <c r="V772" s="28">
        <v>-0.16956292491560207</v>
      </c>
      <c r="W772" s="29">
        <v>36260.331282246734</v>
      </c>
      <c r="X772" s="28">
        <v>-7.1398606770180895E-2</v>
      </c>
      <c r="Y772" s="27">
        <v>161944.40293700667</v>
      </c>
      <c r="Z772" s="45">
        <v>4238.6657583179876</v>
      </c>
      <c r="AA772" s="29">
        <v>32134.114712479146</v>
      </c>
      <c r="AB772" s="29">
        <v>1537.2794351899656</v>
      </c>
      <c r="AC772" s="30">
        <v>2.7071284316196627</v>
      </c>
      <c r="AD772" s="30">
        <v>2.5922248547436184</v>
      </c>
      <c r="AE772" s="28">
        <v>4.4326238391618492E-2</v>
      </c>
      <c r="AF772" s="30">
        <v>2.4716253762496829</v>
      </c>
      <c r="AG772" s="28">
        <v>9.528266606783263E-2</v>
      </c>
      <c r="AH772" s="30">
        <v>2.3994245017961018</v>
      </c>
      <c r="AI772" s="28">
        <v>0.12824072172024062</v>
      </c>
      <c r="AJ772" s="30">
        <v>4.9354377180378384</v>
      </c>
      <c r="AK772" s="30">
        <v>4.7148105185618405</v>
      </c>
      <c r="AL772" s="28">
        <v>4.6794499716882751E-2</v>
      </c>
      <c r="AM772" s="30">
        <v>4.5003098520330891</v>
      </c>
      <c r="AN772" s="28">
        <v>9.6688423755571656E-2</v>
      </c>
      <c r="AO772" s="30">
        <v>4.4109314999069902</v>
      </c>
      <c r="AP772" s="28">
        <v>0.11891053355553312</v>
      </c>
    </row>
    <row r="773" spans="1:42" s="2" customFormat="1" x14ac:dyDescent="0.25">
      <c r="A773" s="26" t="s">
        <v>336</v>
      </c>
      <c r="B773" s="26" t="s">
        <v>457</v>
      </c>
      <c r="C773" s="26" t="s">
        <v>400</v>
      </c>
      <c r="D773" s="27">
        <v>127717.40055021644</v>
      </c>
      <c r="E773" s="27">
        <v>128335.45841028572</v>
      </c>
      <c r="F773" s="28">
        <v>-4.8159555256612301E-3</v>
      </c>
      <c r="G773" s="27">
        <v>114591.60057675363</v>
      </c>
      <c r="H773" s="28">
        <v>0.11454417171414871</v>
      </c>
      <c r="I773" s="27">
        <v>98205.717719849345</v>
      </c>
      <c r="J773" s="28">
        <v>0.30050880453371187</v>
      </c>
      <c r="K773" s="29">
        <v>40793.127827696706</v>
      </c>
      <c r="L773" s="29">
        <v>45470.626619529721</v>
      </c>
      <c r="M773" s="28">
        <v>-0.10286857999498121</v>
      </c>
      <c r="N773" s="29">
        <v>41537.781037187407</v>
      </c>
      <c r="O773" s="28">
        <v>-1.7927130214876862E-2</v>
      </c>
      <c r="P773" s="29">
        <v>37807.965895294124</v>
      </c>
      <c r="Q773" s="28">
        <v>7.8955898888338191E-2</v>
      </c>
      <c r="R773" s="29">
        <v>22608.850122777043</v>
      </c>
      <c r="S773" s="29">
        <v>24798.931842447484</v>
      </c>
      <c r="T773" s="28">
        <v>-8.8313550502274171E-2</v>
      </c>
      <c r="U773" s="29">
        <v>22553.811394990887</v>
      </c>
      <c r="V773" s="28">
        <v>2.4403293448831175E-3</v>
      </c>
      <c r="W773" s="29">
        <v>20223.57263574739</v>
      </c>
      <c r="X773" s="28">
        <v>0.11794540608583728</v>
      </c>
      <c r="Y773" s="27">
        <v>126570.02667343491</v>
      </c>
      <c r="Z773" s="45">
        <v>1147.3738767815287</v>
      </c>
      <c r="AA773" s="29">
        <v>22218.289385810676</v>
      </c>
      <c r="AB773" s="29">
        <v>390.56073696636622</v>
      </c>
      <c r="AC773" s="30">
        <v>3.1308557924185956</v>
      </c>
      <c r="AD773" s="30">
        <v>2.8223815669864862</v>
      </c>
      <c r="AE773" s="28">
        <v>0.10929571998355754</v>
      </c>
      <c r="AF773" s="30">
        <v>2.7587318753056054</v>
      </c>
      <c r="AG773" s="28">
        <v>0.13488948326004579</v>
      </c>
      <c r="AH773" s="30">
        <v>2.5974874710747873</v>
      </c>
      <c r="AI773" s="28">
        <v>0.20534009394975497</v>
      </c>
      <c r="AJ773" s="30">
        <v>5.6490002745229804</v>
      </c>
      <c r="AK773" s="30">
        <v>5.1750397648425448</v>
      </c>
      <c r="AL773" s="28">
        <v>9.1585868170591E-2</v>
      </c>
      <c r="AM773" s="30">
        <v>5.0808086744134062</v>
      </c>
      <c r="AN773" s="28">
        <v>0.11183093804947762</v>
      </c>
      <c r="AO773" s="30">
        <v>4.8560024229477596</v>
      </c>
      <c r="AP773" s="28">
        <v>0.16330260624001994</v>
      </c>
    </row>
    <row r="774" spans="1:42" s="2" customFormat="1" x14ac:dyDescent="0.25">
      <c r="A774" s="26" t="s">
        <v>336</v>
      </c>
      <c r="B774" s="26" t="s">
        <v>457</v>
      </c>
      <c r="C774" s="26" t="s">
        <v>161</v>
      </c>
      <c r="D774" s="27">
        <v>11123.709077588319</v>
      </c>
      <c r="E774" s="27">
        <v>14094.069284151794</v>
      </c>
      <c r="F774" s="28">
        <v>-0.21075249075889843</v>
      </c>
      <c r="G774" s="27">
        <v>10296.26060712099</v>
      </c>
      <c r="H774" s="28">
        <v>8.0363978927947638E-2</v>
      </c>
      <c r="I774" s="27">
        <v>8190.5507970011231</v>
      </c>
      <c r="J774" s="28">
        <v>0.3581149001189442</v>
      </c>
      <c r="K774" s="29">
        <v>2413.5038943545642</v>
      </c>
      <c r="L774" s="29">
        <v>3257.599378981155</v>
      </c>
      <c r="M774" s="28">
        <v>-0.25911580474655838</v>
      </c>
      <c r="N774" s="29">
        <v>2373.4793662334223</v>
      </c>
      <c r="O774" s="28">
        <v>1.6863229860160339E-2</v>
      </c>
      <c r="P774" s="29">
        <v>1918.3250939271738</v>
      </c>
      <c r="Q774" s="28">
        <v>0.25813080483332768</v>
      </c>
      <c r="R774" s="29">
        <v>674.60954809227462</v>
      </c>
      <c r="S774" s="29">
        <v>861.86654208233745</v>
      </c>
      <c r="T774" s="28">
        <v>-0.21726913025029976</v>
      </c>
      <c r="U774" s="29">
        <v>617.88777601012623</v>
      </c>
      <c r="V774" s="28">
        <v>9.1799472791672138E-2</v>
      </c>
      <c r="W774" s="29">
        <v>474.61789400074485</v>
      </c>
      <c r="X774" s="28">
        <v>0.42137402870700846</v>
      </c>
      <c r="Y774" s="27">
        <v>11112.141477490663</v>
      </c>
      <c r="Z774" s="45">
        <v>11.56760009765625</v>
      </c>
      <c r="AA774" s="29">
        <v>673.48829817810531</v>
      </c>
      <c r="AB774" s="29">
        <v>1.1212499141693115</v>
      </c>
      <c r="AC774" s="30">
        <v>4.6089459824812495</v>
      </c>
      <c r="AD774" s="30">
        <v>4.3265201286230131</v>
      </c>
      <c r="AE774" s="28">
        <v>6.5277831943919146E-2</v>
      </c>
      <c r="AF774" s="30">
        <v>4.3380451305378624</v>
      </c>
      <c r="AG774" s="28">
        <v>6.2447679494242334E-2</v>
      </c>
      <c r="AH774" s="30">
        <v>4.2696364776386879</v>
      </c>
      <c r="AI774" s="28">
        <v>7.9470349904405893E-2</v>
      </c>
      <c r="AJ774" s="30">
        <v>16.489107082822954</v>
      </c>
      <c r="AK774" s="30">
        <v>16.352960227577011</v>
      </c>
      <c r="AL774" s="28">
        <v>8.325517420164125E-3</v>
      </c>
      <c r="AM774" s="30">
        <v>16.663641856789624</v>
      </c>
      <c r="AN774" s="28">
        <v>-1.0473987347222984E-2</v>
      </c>
      <c r="AO774" s="30">
        <v>17.257147066158169</v>
      </c>
      <c r="AP774" s="28">
        <v>-4.4505617318482828E-2</v>
      </c>
    </row>
    <row r="775" spans="1:42" s="2" customFormat="1" x14ac:dyDescent="0.25">
      <c r="A775" s="26" t="s">
        <v>336</v>
      </c>
      <c r="B775" s="26" t="s">
        <v>457</v>
      </c>
      <c r="C775" s="26" t="s">
        <v>493</v>
      </c>
      <c r="D775" s="27">
        <v>1660.0085850441455</v>
      </c>
      <c r="E775" s="27">
        <v>2387.2299667584898</v>
      </c>
      <c r="F775" s="28">
        <v>-0.30462979764861314</v>
      </c>
      <c r="G775" s="27">
        <v>1602.3922684979439</v>
      </c>
      <c r="H775" s="28">
        <v>3.5956436934265965E-2</v>
      </c>
      <c r="I775" s="27">
        <v>1589.4312221872806</v>
      </c>
      <c r="J775" s="28">
        <v>4.4404162867607823E-2</v>
      </c>
      <c r="K775" s="29">
        <v>383.76414126936123</v>
      </c>
      <c r="L775" s="29">
        <v>594.67357203438485</v>
      </c>
      <c r="M775" s="28">
        <v>-0.35466420685805849</v>
      </c>
      <c r="N775" s="29">
        <v>419.00781033720034</v>
      </c>
      <c r="O775" s="28">
        <v>-8.4112200771332746E-2</v>
      </c>
      <c r="P775" s="29">
        <v>389.10730427310705</v>
      </c>
      <c r="Q775" s="28">
        <v>-1.3731849659639259E-2</v>
      </c>
      <c r="R775" s="29">
        <v>84.755234224926568</v>
      </c>
      <c r="S775" s="29">
        <v>139.29752604065644</v>
      </c>
      <c r="T775" s="28">
        <v>-0.39155248026307904</v>
      </c>
      <c r="U775" s="29">
        <v>98.93959094385356</v>
      </c>
      <c r="V775" s="28">
        <v>-0.14336381001389384</v>
      </c>
      <c r="W775" s="29">
        <v>94.613061594094532</v>
      </c>
      <c r="X775" s="28">
        <v>-0.10419097747264169</v>
      </c>
      <c r="Y775" s="27">
        <v>1660.0085850441455</v>
      </c>
      <c r="Z775" s="45">
        <v>0</v>
      </c>
      <c r="AA775" s="29">
        <v>84.755234224926568</v>
      </c>
      <c r="AB775" s="29">
        <v>0</v>
      </c>
      <c r="AC775" s="30">
        <v>4.3255958713427516</v>
      </c>
      <c r="AD775" s="30">
        <v>4.0143535529782328</v>
      </c>
      <c r="AE775" s="28">
        <v>7.753236336984054E-2</v>
      </c>
      <c r="AF775" s="30">
        <v>3.8242539374347322</v>
      </c>
      <c r="AG775" s="28">
        <v>0.13109535666564917</v>
      </c>
      <c r="AH775" s="30">
        <v>4.0848146635450693</v>
      </c>
      <c r="AI775" s="28">
        <v>5.8945442481524148E-2</v>
      </c>
      <c r="AJ775" s="30">
        <v>19.585912306474825</v>
      </c>
      <c r="AK775" s="30">
        <v>17.137633629341952</v>
      </c>
      <c r="AL775" s="28">
        <v>0.14285978625083265</v>
      </c>
      <c r="AM775" s="30">
        <v>16.195662961728562</v>
      </c>
      <c r="AN775" s="28">
        <v>0.20933069259082812</v>
      </c>
      <c r="AO775" s="30">
        <v>16.799279036188469</v>
      </c>
      <c r="AP775" s="28">
        <v>0.16587814657304512</v>
      </c>
    </row>
    <row r="776" spans="1:42" s="2" customFormat="1" x14ac:dyDescent="0.25">
      <c r="A776" s="26" t="s">
        <v>336</v>
      </c>
      <c r="B776" s="26" t="s">
        <v>457</v>
      </c>
      <c r="C776" s="26" t="s">
        <v>495</v>
      </c>
      <c r="D776" s="27">
        <v>178.84306348800661</v>
      </c>
      <c r="E776" s="27">
        <v>215.69221216082573</v>
      </c>
      <c r="F776" s="28">
        <v>-0.17084134982742649</v>
      </c>
      <c r="G776" s="27">
        <v>155.28041842222214</v>
      </c>
      <c r="H776" s="28">
        <v>0.15174253975614238</v>
      </c>
      <c r="I776" s="27">
        <v>113.24450405597688</v>
      </c>
      <c r="J776" s="28">
        <v>0.57926483919788541</v>
      </c>
      <c r="K776" s="29">
        <v>22.093623712416925</v>
      </c>
      <c r="L776" s="29">
        <v>29.36092461234314</v>
      </c>
      <c r="M776" s="28">
        <v>-0.24751607777607557</v>
      </c>
      <c r="N776" s="29">
        <v>16.002447641129208</v>
      </c>
      <c r="O776" s="28">
        <v>0.38064027503094483</v>
      </c>
      <c r="P776" s="29">
        <v>14.502100760191158</v>
      </c>
      <c r="Q776" s="28">
        <v>0.52347746562793152</v>
      </c>
      <c r="R776" s="29">
        <v>5.7219304071080055</v>
      </c>
      <c r="S776" s="29">
        <v>6.4927045621115678</v>
      </c>
      <c r="T776" s="28">
        <v>-0.11871388073029614</v>
      </c>
      <c r="U776" s="29">
        <v>4.5442736157560404</v>
      </c>
      <c r="V776" s="28">
        <v>0.25915182291593503</v>
      </c>
      <c r="W776" s="29">
        <v>3.2805391441373457</v>
      </c>
      <c r="X776" s="28">
        <v>0.74420427731632843</v>
      </c>
      <c r="Y776" s="27">
        <v>178.84306348800661</v>
      </c>
      <c r="Z776" s="26"/>
      <c r="AA776" s="29">
        <v>5.7219304071080055</v>
      </c>
      <c r="AB776" s="26"/>
      <c r="AC776" s="30">
        <v>8.0947818165063747</v>
      </c>
      <c r="AD776" s="30">
        <v>7.3462336424565509</v>
      </c>
      <c r="AE776" s="28">
        <v>0.1018955032581175</v>
      </c>
      <c r="AF776" s="30">
        <v>9.7035417271494868</v>
      </c>
      <c r="AG776" s="28">
        <v>-0.16579100248953138</v>
      </c>
      <c r="AH776" s="30">
        <v>7.8088344529254359</v>
      </c>
      <c r="AI776" s="28">
        <v>3.6618443546823295E-2</v>
      </c>
      <c r="AJ776" s="30">
        <v>31.255721542128644</v>
      </c>
      <c r="AK776" s="30">
        <v>33.220703344413067</v>
      </c>
      <c r="AL776" s="28">
        <v>-5.9149313664813991E-2</v>
      </c>
      <c r="AM776" s="30">
        <v>34.170569721820726</v>
      </c>
      <c r="AN776" s="28">
        <v>-8.5302885009573365E-2</v>
      </c>
      <c r="AO776" s="30">
        <v>34.520089253730205</v>
      </c>
      <c r="AP776" s="28">
        <v>-9.4564289437600965E-2</v>
      </c>
    </row>
    <row r="777" spans="1:42" s="2" customFormat="1" x14ac:dyDescent="0.25">
      <c r="A777" s="26" t="s">
        <v>336</v>
      </c>
      <c r="B777" s="26" t="s">
        <v>457</v>
      </c>
      <c r="C777" s="26" t="s">
        <v>496</v>
      </c>
      <c r="D777" s="27">
        <v>112516.15510342956</v>
      </c>
      <c r="E777" s="27">
        <v>111207.31429234624</v>
      </c>
      <c r="F777" s="28">
        <v>1.1769377036141511E-2</v>
      </c>
      <c r="G777" s="27">
        <v>98937.341989436158</v>
      </c>
      <c r="H777" s="28">
        <v>0.13724659305526168</v>
      </c>
      <c r="I777" s="27">
        <v>83893.162579739088</v>
      </c>
      <c r="J777" s="28">
        <v>0.34118385388659983</v>
      </c>
      <c r="K777" s="29">
        <v>36735.320754065819</v>
      </c>
      <c r="L777" s="29">
        <v>40819.589284227375</v>
      </c>
      <c r="M777" s="28">
        <v>-0.10005658071968185</v>
      </c>
      <c r="N777" s="29">
        <v>37219.952842486236</v>
      </c>
      <c r="O777" s="28">
        <v>-1.3020760409648202E-2</v>
      </c>
      <c r="P777" s="29">
        <v>33513.885506324164</v>
      </c>
      <c r="Q777" s="28">
        <v>9.6122404163902761E-2</v>
      </c>
      <c r="R777" s="29">
        <v>20596.492667238472</v>
      </c>
      <c r="S777" s="29">
        <v>22494.606797964763</v>
      </c>
      <c r="T777" s="28">
        <v>-8.4380853943089432E-2</v>
      </c>
      <c r="U777" s="29">
        <v>20462.954314054248</v>
      </c>
      <c r="V777" s="28">
        <v>6.5258589319386537E-3</v>
      </c>
      <c r="W777" s="29">
        <v>18145.794422919731</v>
      </c>
      <c r="X777" s="28">
        <v>0.13505599078226599</v>
      </c>
      <c r="Y777" s="27">
        <v>111432.83034688378</v>
      </c>
      <c r="Z777" s="45">
        <v>1083.3247565457677</v>
      </c>
      <c r="AA777" s="29">
        <v>20235.439486077932</v>
      </c>
      <c r="AB777" s="29">
        <v>361.05318116054104</v>
      </c>
      <c r="AC777" s="30">
        <v>3.0628875097266275</v>
      </c>
      <c r="AD777" s="30">
        <v>2.7243614216205887</v>
      </c>
      <c r="AE777" s="28">
        <v>0.12425887601383896</v>
      </c>
      <c r="AF777" s="30">
        <v>2.6581802080227273</v>
      </c>
      <c r="AG777" s="28">
        <v>0.15224976112697022</v>
      </c>
      <c r="AH777" s="30">
        <v>2.5032359367554746</v>
      </c>
      <c r="AI777" s="28">
        <v>0.22357124422579816</v>
      </c>
      <c r="AJ777" s="30">
        <v>5.4628793805462728</v>
      </c>
      <c r="AK777" s="30">
        <v>4.9437323039764314</v>
      </c>
      <c r="AL777" s="28">
        <v>0.10501116254864198</v>
      </c>
      <c r="AM777" s="30">
        <v>4.8349490728953342</v>
      </c>
      <c r="AN777" s="28">
        <v>0.12987319994146543</v>
      </c>
      <c r="AO777" s="30">
        <v>4.623284085803081</v>
      </c>
      <c r="AP777" s="28">
        <v>0.1816014934754655</v>
      </c>
    </row>
    <row r="778" spans="1:42" s="2" customFormat="1" x14ac:dyDescent="0.25">
      <c r="A778" s="26" t="s">
        <v>336</v>
      </c>
      <c r="B778" s="26" t="s">
        <v>457</v>
      </c>
      <c r="C778" s="26" t="s">
        <v>498</v>
      </c>
      <c r="D778" s="27">
        <v>907.26378114581109</v>
      </c>
      <c r="E778" s="27">
        <v>345.02327384471891</v>
      </c>
      <c r="F778" s="28">
        <v>1.6295726982004524</v>
      </c>
      <c r="G778" s="27">
        <v>140.56937742233276</v>
      </c>
      <c r="H778" s="28">
        <v>5.4542064408522508</v>
      </c>
      <c r="I778" s="27">
        <v>280.65715169906616</v>
      </c>
      <c r="J778" s="28">
        <v>2.2326408775024631</v>
      </c>
      <c r="K778" s="29">
        <v>85.10646831618817</v>
      </c>
      <c r="L778" s="29">
        <v>51.543473720550537</v>
      </c>
      <c r="M778" s="28">
        <v>0.65115895714758487</v>
      </c>
      <c r="N778" s="29">
        <v>17.107982158660889</v>
      </c>
      <c r="O778" s="28">
        <v>3.9746643132371493</v>
      </c>
      <c r="P778" s="29">
        <v>37.911089420318604</v>
      </c>
      <c r="Q778" s="28">
        <v>1.2448964041264141</v>
      </c>
      <c r="R778" s="29">
        <v>18.146749419030471</v>
      </c>
      <c r="S778" s="29">
        <v>6.9008391147560779</v>
      </c>
      <c r="T778" s="28">
        <v>1.6296438907302215</v>
      </c>
      <c r="U778" s="29">
        <v>2.8113875139224191</v>
      </c>
      <c r="V778" s="28">
        <v>5.4547307438640189</v>
      </c>
      <c r="W778" s="29">
        <v>5.6131431204765638</v>
      </c>
      <c r="X778" s="28">
        <v>2.2329033893384471</v>
      </c>
      <c r="Y778" s="27">
        <v>907.26378114581109</v>
      </c>
      <c r="Z778" s="26"/>
      <c r="AA778" s="29">
        <v>18.146749419030471</v>
      </c>
      <c r="AB778" s="26"/>
      <c r="AC778" s="30">
        <v>10.660338739179473</v>
      </c>
      <c r="AD778" s="30">
        <v>6.6938304491332161</v>
      </c>
      <c r="AE778" s="28">
        <v>0.59256181048922141</v>
      </c>
      <c r="AF778" s="30">
        <v>8.2165959795071295</v>
      </c>
      <c r="AG778" s="28">
        <v>0.29741547056314316</v>
      </c>
      <c r="AH778" s="30">
        <v>7.4030357869021515</v>
      </c>
      <c r="AI778" s="28">
        <v>0.43999557020112162</v>
      </c>
      <c r="AJ778" s="30">
        <v>49.995939228342728</v>
      </c>
      <c r="AK778" s="30">
        <v>49.997292808486861</v>
      </c>
      <c r="AL778" s="28">
        <v>-2.7073068722308778E-5</v>
      </c>
      <c r="AM778" s="30">
        <v>50.000000614007071</v>
      </c>
      <c r="AN778" s="28">
        <v>-8.122771228937661E-5</v>
      </c>
      <c r="AO778" s="30">
        <v>49.999999229529351</v>
      </c>
      <c r="AP778" s="28">
        <v>-8.1200024983708646E-5</v>
      </c>
    </row>
    <row r="779" spans="1:42" s="2" customFormat="1" x14ac:dyDescent="0.25">
      <c r="A779" s="26" t="s">
        <v>336</v>
      </c>
      <c r="B779" s="26" t="s">
        <v>457</v>
      </c>
      <c r="C779" s="26" t="s">
        <v>499</v>
      </c>
      <c r="D779" s="27">
        <v>3245.895541881323</v>
      </c>
      <c r="E779" s="27">
        <v>2491.8406179893018</v>
      </c>
      <c r="F779" s="28">
        <v>0.3026096125282996</v>
      </c>
      <c r="G779" s="27">
        <v>1250.2075838482381</v>
      </c>
      <c r="H779" s="28">
        <v>1.5962852759940866</v>
      </c>
      <c r="I779" s="27">
        <v>787.69372148275374</v>
      </c>
      <c r="J779" s="28">
        <v>3.1207584285060097</v>
      </c>
      <c r="K779" s="29">
        <v>692.93372892227762</v>
      </c>
      <c r="L779" s="29">
        <v>605.8785623257138</v>
      </c>
      <c r="M779" s="28">
        <v>0.14368418361328966</v>
      </c>
      <c r="N779" s="29">
        <v>350.78092249324499</v>
      </c>
      <c r="O779" s="28">
        <v>0.9754031205491841</v>
      </c>
      <c r="P779" s="29">
        <v>243.24893759862402</v>
      </c>
      <c r="Q779" s="28">
        <v>1.8486608647214799</v>
      </c>
      <c r="R779" s="29">
        <v>243.47265798595049</v>
      </c>
      <c r="S779" s="29">
        <v>189.69909113481279</v>
      </c>
      <c r="T779" s="28">
        <v>0.28346770946268068</v>
      </c>
      <c r="U779" s="29">
        <v>101.21473806693166</v>
      </c>
      <c r="V779" s="28">
        <v>1.4055059829819052</v>
      </c>
      <c r="W779" s="29">
        <v>58.493744831907321</v>
      </c>
      <c r="X779" s="28">
        <v>3.1623708429955126</v>
      </c>
      <c r="Y779" s="27">
        <v>3245.895541881323</v>
      </c>
      <c r="Z779" s="26"/>
      <c r="AA779" s="29">
        <v>243.47265798595049</v>
      </c>
      <c r="AB779" s="26"/>
      <c r="AC779" s="30">
        <v>4.6842799049913131</v>
      </c>
      <c r="AD779" s="30">
        <v>4.1127723820169013</v>
      </c>
      <c r="AE779" s="28">
        <v>0.13895919100053497</v>
      </c>
      <c r="AF779" s="30">
        <v>3.5640694909008723</v>
      </c>
      <c r="AG779" s="28">
        <v>0.31430655798108209</v>
      </c>
      <c r="AH779" s="30">
        <v>3.2382206033824397</v>
      </c>
      <c r="AI779" s="28">
        <v>0.44655984836190954</v>
      </c>
      <c r="AJ779" s="30">
        <v>13.331663476022126</v>
      </c>
      <c r="AK779" s="30">
        <v>13.13575412028956</v>
      </c>
      <c r="AL779" s="28">
        <v>1.4914206975750469E-2</v>
      </c>
      <c r="AM779" s="30">
        <v>12.352031015695522</v>
      </c>
      <c r="AN779" s="28">
        <v>7.9309423614772445E-2</v>
      </c>
      <c r="AO779" s="30">
        <v>13.466289835713861</v>
      </c>
      <c r="AP779" s="28">
        <v>-9.9972866568409421E-3</v>
      </c>
    </row>
    <row r="780" spans="1:42" s="2" customFormat="1" x14ac:dyDescent="0.25">
      <c r="A780" s="26" t="s">
        <v>336</v>
      </c>
      <c r="B780" s="26" t="s">
        <v>457</v>
      </c>
      <c r="C780" s="26" t="s">
        <v>501</v>
      </c>
      <c r="D780" s="27">
        <v>15201.245446786881</v>
      </c>
      <c r="E780" s="27">
        <v>17128.144117939471</v>
      </c>
      <c r="F780" s="28">
        <v>-0.11249897583092019</v>
      </c>
      <c r="G780" s="27">
        <v>15654.258587317467</v>
      </c>
      <c r="H780" s="28">
        <v>-2.8938651933193501E-2</v>
      </c>
      <c r="I780" s="27">
        <v>14312.555140110255</v>
      </c>
      <c r="J780" s="28">
        <v>6.2091659943102263E-2</v>
      </c>
      <c r="K780" s="29">
        <v>4057.80707363089</v>
      </c>
      <c r="L780" s="29">
        <v>4651.0373353023488</v>
      </c>
      <c r="M780" s="28">
        <v>-0.12754794659864727</v>
      </c>
      <c r="N780" s="29">
        <v>4317.828194701171</v>
      </c>
      <c r="O780" s="28">
        <v>-6.0220349060988186E-2</v>
      </c>
      <c r="P780" s="29">
        <v>4294.0803889699637</v>
      </c>
      <c r="Q780" s="28">
        <v>-5.5023030296773127E-2</v>
      </c>
      <c r="R780" s="29">
        <v>2012.3574555385603</v>
      </c>
      <c r="S780" s="29">
        <v>2304.3250444827181</v>
      </c>
      <c r="T780" s="28">
        <v>-0.12670416859948661</v>
      </c>
      <c r="U780" s="29">
        <v>2090.8570809366493</v>
      </c>
      <c r="V780" s="28">
        <v>-3.7544232991249295E-2</v>
      </c>
      <c r="W780" s="29">
        <v>2077.7782128276613</v>
      </c>
      <c r="X780" s="28">
        <v>-3.1485919375422382E-2</v>
      </c>
      <c r="Y780" s="27">
        <v>15137.19632655112</v>
      </c>
      <c r="Z780" s="45">
        <v>64.049120235760938</v>
      </c>
      <c r="AA780" s="29">
        <v>1982.8498997327351</v>
      </c>
      <c r="AB780" s="29">
        <v>29.507555805825177</v>
      </c>
      <c r="AC780" s="30">
        <v>3.7461725436800868</v>
      </c>
      <c r="AD780" s="30">
        <v>3.6826503171525342</v>
      </c>
      <c r="AE780" s="28">
        <v>1.7249051921027533E-2</v>
      </c>
      <c r="AF780" s="30">
        <v>3.6254936235138624</v>
      </c>
      <c r="AG780" s="28">
        <v>3.3286203948487782E-2</v>
      </c>
      <c r="AH780" s="30">
        <v>3.3330897057433662</v>
      </c>
      <c r="AI780" s="28">
        <v>0.12393390949692197</v>
      </c>
      <c r="AJ780" s="30">
        <v>7.5539489293757827</v>
      </c>
      <c r="AK780" s="30">
        <v>7.4330416878251002</v>
      </c>
      <c r="AL780" s="28">
        <v>1.6266186391598159E-2</v>
      </c>
      <c r="AM780" s="30">
        <v>7.4870055586509858</v>
      </c>
      <c r="AN780" s="28">
        <v>8.9412743453149961E-3</v>
      </c>
      <c r="AO780" s="30">
        <v>6.8883940796704231</v>
      </c>
      <c r="AP780" s="28">
        <v>9.6619740683768093E-2</v>
      </c>
    </row>
    <row r="781" spans="1:42" s="2" customFormat="1" x14ac:dyDescent="0.25">
      <c r="A781" s="26" t="s">
        <v>336</v>
      </c>
      <c r="B781" s="26" t="s">
        <v>457</v>
      </c>
      <c r="C781" s="26" t="s">
        <v>502</v>
      </c>
      <c r="D781" s="27">
        <v>5131.6981060290336</v>
      </c>
      <c r="E781" s="27">
        <v>8654.2832133984575</v>
      </c>
      <c r="F781" s="28">
        <v>-0.4070337219743167</v>
      </c>
      <c r="G781" s="27">
        <v>7147.8109589302539</v>
      </c>
      <c r="H781" s="28">
        <v>-0.28206018101001279</v>
      </c>
      <c r="I781" s="27">
        <v>5419.5241975760455</v>
      </c>
      <c r="J781" s="28">
        <v>-5.3109107193532949E-2</v>
      </c>
      <c r="K781" s="29">
        <v>1229.6059321343203</v>
      </c>
      <c r="L781" s="29">
        <v>1976.1428462881627</v>
      </c>
      <c r="M781" s="28">
        <v>-0.37777477248473251</v>
      </c>
      <c r="N781" s="29">
        <v>1570.5802036031869</v>
      </c>
      <c r="O781" s="28">
        <v>-0.21710083361971055</v>
      </c>
      <c r="P781" s="29">
        <v>1233.5556618749329</v>
      </c>
      <c r="Q781" s="28">
        <v>-3.2019063773816672E-3</v>
      </c>
      <c r="R781" s="29">
        <v>322.512976055259</v>
      </c>
      <c r="S781" s="29">
        <v>519.47638123000081</v>
      </c>
      <c r="T781" s="28">
        <v>-0.37915757538076644</v>
      </c>
      <c r="U781" s="29">
        <v>410.37778586966232</v>
      </c>
      <c r="V781" s="28">
        <v>-0.21410712967370399</v>
      </c>
      <c r="W781" s="29">
        <v>312.61740531012907</v>
      </c>
      <c r="X781" s="28">
        <v>3.165393409657765E-2</v>
      </c>
      <c r="Y781" s="27">
        <v>5120.1305059313772</v>
      </c>
      <c r="Z781" s="45">
        <v>11.56760009765625</v>
      </c>
      <c r="AA781" s="29">
        <v>321.39172614108969</v>
      </c>
      <c r="AB781" s="29">
        <v>1.1212499141693115</v>
      </c>
      <c r="AC781" s="30">
        <v>4.1734493726144892</v>
      </c>
      <c r="AD781" s="30">
        <v>4.3793813942418227</v>
      </c>
      <c r="AE781" s="28">
        <v>-4.7023084561235232E-2</v>
      </c>
      <c r="AF781" s="30">
        <v>4.5510639587408015</v>
      </c>
      <c r="AG781" s="28">
        <v>-8.2972814609881138E-2</v>
      </c>
      <c r="AH781" s="30">
        <v>4.3934168234765218</v>
      </c>
      <c r="AI781" s="28">
        <v>-5.0067512303094384E-2</v>
      </c>
      <c r="AJ781" s="30">
        <v>15.911601972721167</v>
      </c>
      <c r="AK781" s="30">
        <v>16.659627898591079</v>
      </c>
      <c r="AL781" s="28">
        <v>-4.490051821224493E-2</v>
      </c>
      <c r="AM781" s="30">
        <v>17.417636151486104</v>
      </c>
      <c r="AN781" s="28">
        <v>-8.6466048875205107E-2</v>
      </c>
      <c r="AO781" s="30">
        <v>17.335964362571747</v>
      </c>
      <c r="AP781" s="28">
        <v>-8.216228183566017E-2</v>
      </c>
    </row>
    <row r="782" spans="1:42" s="2" customFormat="1" x14ac:dyDescent="0.25">
      <c r="A782" s="26" t="s">
        <v>336</v>
      </c>
      <c r="B782" s="26" t="s">
        <v>457</v>
      </c>
      <c r="C782" s="26" t="s">
        <v>503</v>
      </c>
      <c r="D782" s="27">
        <v>166183.06869532465</v>
      </c>
      <c r="E782" s="27">
        <v>172605.81610282898</v>
      </c>
      <c r="F782" s="28">
        <v>-3.7210492395447506E-2</v>
      </c>
      <c r="G782" s="27">
        <v>182472.23222667933</v>
      </c>
      <c r="H782" s="28">
        <v>-8.9269273097504431E-2</v>
      </c>
      <c r="I782" s="27">
        <v>159941.83744992493</v>
      </c>
      <c r="J782" s="28">
        <v>3.9021880359188306E-2</v>
      </c>
      <c r="K782" s="29">
        <v>61387.21264727661</v>
      </c>
      <c r="L782" s="29">
        <v>66585.973738725064</v>
      </c>
      <c r="M782" s="28">
        <v>-7.8075918989301482E-2</v>
      </c>
      <c r="N782" s="29">
        <v>73826.81614296796</v>
      </c>
      <c r="O782" s="28">
        <v>-0.16849708744857242</v>
      </c>
      <c r="P782" s="29">
        <v>66658.416353671317</v>
      </c>
      <c r="Q782" s="28">
        <v>-7.9077841850114503E-2</v>
      </c>
      <c r="R782" s="29">
        <v>33671.394147669111</v>
      </c>
      <c r="S782" s="29">
        <v>36609.279508326668</v>
      </c>
      <c r="T782" s="28">
        <v>-8.0249745422860466E-2</v>
      </c>
      <c r="U782" s="29">
        <v>40546.593062751992</v>
      </c>
      <c r="V782" s="28">
        <v>-0.1695629249156019</v>
      </c>
      <c r="W782" s="29">
        <v>36260.331282246741</v>
      </c>
      <c r="X782" s="28">
        <v>-7.1398606770181075E-2</v>
      </c>
      <c r="Y782" s="27">
        <v>161944.40293700667</v>
      </c>
      <c r="Z782" s="45">
        <v>4238.6657583179876</v>
      </c>
      <c r="AA782" s="29">
        <v>32134.114712479146</v>
      </c>
      <c r="AB782" s="29">
        <v>1537.2794351899656</v>
      </c>
      <c r="AC782" s="30">
        <v>2.7071284316196627</v>
      </c>
      <c r="AD782" s="30">
        <v>2.5922248547436184</v>
      </c>
      <c r="AE782" s="28">
        <v>4.4326238391618492E-2</v>
      </c>
      <c r="AF782" s="30">
        <v>2.4716253762496829</v>
      </c>
      <c r="AG782" s="28">
        <v>9.528266606783263E-2</v>
      </c>
      <c r="AH782" s="30">
        <v>2.3994245017961018</v>
      </c>
      <c r="AI782" s="28">
        <v>0.12824072172024062</v>
      </c>
      <c r="AJ782" s="30">
        <v>4.9354377180378384</v>
      </c>
      <c r="AK782" s="30">
        <v>4.7148105185618396</v>
      </c>
      <c r="AL782" s="28">
        <v>4.6794499716882945E-2</v>
      </c>
      <c r="AM782" s="30">
        <v>4.50030985203309</v>
      </c>
      <c r="AN782" s="28">
        <v>9.6688423755571434E-2</v>
      </c>
      <c r="AO782" s="30">
        <v>4.4109314999069893</v>
      </c>
      <c r="AP782" s="28">
        <v>0.11891053355553334</v>
      </c>
    </row>
    <row r="783" spans="1:42" s="2" customFormat="1" x14ac:dyDescent="0.25">
      <c r="A783" s="26" t="s">
        <v>336</v>
      </c>
      <c r="B783" s="26" t="s">
        <v>458</v>
      </c>
      <c r="C783" s="26" t="s">
        <v>258</v>
      </c>
      <c r="D783" s="27">
        <v>23272405.035691325</v>
      </c>
      <c r="E783" s="27">
        <v>22950842.457706716</v>
      </c>
      <c r="F783" s="28">
        <v>1.4010926987851396E-2</v>
      </c>
      <c r="G783" s="27">
        <v>25048413.676781572</v>
      </c>
      <c r="H783" s="28">
        <v>-7.0903038571919819E-2</v>
      </c>
      <c r="I783" s="27">
        <v>20108063.08230095</v>
      </c>
      <c r="J783" s="28">
        <v>0.15736682048583875</v>
      </c>
      <c r="K783" s="29">
        <v>9319726.8096477725</v>
      </c>
      <c r="L783" s="29">
        <v>9908280.950888589</v>
      </c>
      <c r="M783" s="28">
        <v>-5.9400227361138175E-2</v>
      </c>
      <c r="N783" s="29">
        <v>10724551.767752582</v>
      </c>
      <c r="O783" s="28">
        <v>-0.13099148463518512</v>
      </c>
      <c r="P783" s="29">
        <v>8557682.3563293181</v>
      </c>
      <c r="Q783" s="28">
        <v>8.9047994724277338E-2</v>
      </c>
      <c r="R783" s="29">
        <v>11032116.952283885</v>
      </c>
      <c r="S783" s="29">
        <v>11483295.625780357</v>
      </c>
      <c r="T783" s="28">
        <v>-3.9289998986315522E-2</v>
      </c>
      <c r="U783" s="29">
        <v>13368787.211379511</v>
      </c>
      <c r="V783" s="28">
        <v>-0.17478550762679895</v>
      </c>
      <c r="W783" s="29">
        <v>10225717.35035388</v>
      </c>
      <c r="X783" s="28">
        <v>7.8859954201853474E-2</v>
      </c>
      <c r="Y783" s="27">
        <v>22208474.060877785</v>
      </c>
      <c r="Z783" s="45">
        <v>1063930.9748135412</v>
      </c>
      <c r="AA783" s="29">
        <v>10158988.54742844</v>
      </c>
      <c r="AB783" s="29">
        <v>873128.40485544433</v>
      </c>
      <c r="AC783" s="30">
        <v>2.4971123629503551</v>
      </c>
      <c r="AD783" s="30">
        <v>2.3163293987589695</v>
      </c>
      <c r="AE783" s="28">
        <v>7.8047174243976072E-2</v>
      </c>
      <c r="AF783" s="30">
        <v>2.3356140395628557</v>
      </c>
      <c r="AG783" s="28">
        <v>6.9145980736494514E-2</v>
      </c>
      <c r="AH783" s="30">
        <v>2.3497089801923874</v>
      </c>
      <c r="AI783" s="28">
        <v>6.2732612421602427E-2</v>
      </c>
      <c r="AJ783" s="30">
        <v>2.1095139886885841</v>
      </c>
      <c r="AK783" s="30">
        <v>1.9986285475557521</v>
      </c>
      <c r="AL783" s="28">
        <v>5.548076518192472E-2</v>
      </c>
      <c r="AM783" s="30">
        <v>1.8736489167439485</v>
      </c>
      <c r="AN783" s="28">
        <v>0.12588541526473646</v>
      </c>
      <c r="AO783" s="30">
        <v>1.9664207794287483</v>
      </c>
      <c r="AP783" s="28">
        <v>7.2768356984818316E-2</v>
      </c>
    </row>
    <row r="784" spans="1:42" s="2" customFormat="1" x14ac:dyDescent="0.25">
      <c r="A784" s="26" t="s">
        <v>336</v>
      </c>
      <c r="B784" s="26" t="s">
        <v>458</v>
      </c>
      <c r="C784" s="26" t="s">
        <v>492</v>
      </c>
      <c r="D784" s="27">
        <v>845646.2190931642</v>
      </c>
      <c r="E784" s="27">
        <v>829254.88862893556</v>
      </c>
      <c r="F784" s="28">
        <v>1.9766335645400365E-2</v>
      </c>
      <c r="G784" s="27">
        <v>873391.55209921487</v>
      </c>
      <c r="H784" s="28">
        <v>-3.1767347576655836E-2</v>
      </c>
      <c r="I784" s="27">
        <v>745551.48548482056</v>
      </c>
      <c r="J784" s="28">
        <v>0.13425596428562353</v>
      </c>
      <c r="K784" s="29">
        <v>261812.9422646068</v>
      </c>
      <c r="L784" s="29">
        <v>253728.15502926029</v>
      </c>
      <c r="M784" s="28">
        <v>3.1863973607557099E-2</v>
      </c>
      <c r="N784" s="29">
        <v>279607.96133155387</v>
      </c>
      <c r="O784" s="28">
        <v>-6.3642748161401877E-2</v>
      </c>
      <c r="P784" s="29">
        <v>253920.18542966564</v>
      </c>
      <c r="Q784" s="28">
        <v>3.1083613229037303E-2</v>
      </c>
      <c r="R784" s="29">
        <v>167584.80822957281</v>
      </c>
      <c r="S784" s="29">
        <v>167723.15737189702</v>
      </c>
      <c r="T784" s="28">
        <v>-8.2486607390441194E-4</v>
      </c>
      <c r="U784" s="29">
        <v>179259.6803669731</v>
      </c>
      <c r="V784" s="28">
        <v>-6.5128265951941738E-2</v>
      </c>
      <c r="W784" s="29">
        <v>164066.8770232953</v>
      </c>
      <c r="X784" s="28">
        <v>2.1442056252329436E-2</v>
      </c>
      <c r="Y784" s="27">
        <v>841545.68062357686</v>
      </c>
      <c r="Z784" s="45">
        <v>4100.5384695872881</v>
      </c>
      <c r="AA784" s="29">
        <v>164976.19735763647</v>
      </c>
      <c r="AB784" s="29">
        <v>2608.6108719363392</v>
      </c>
      <c r="AC784" s="30">
        <v>3.2299633921018844</v>
      </c>
      <c r="AD784" s="30">
        <v>3.268280922680042</v>
      </c>
      <c r="AE784" s="28">
        <v>-1.1724062736546094E-2</v>
      </c>
      <c r="AF784" s="30">
        <v>3.123629055267005</v>
      </c>
      <c r="AG784" s="28">
        <v>3.4041922057159925E-2</v>
      </c>
      <c r="AH784" s="30">
        <v>2.9361647016098837</v>
      </c>
      <c r="AI784" s="28">
        <v>0.1000620606640058</v>
      </c>
      <c r="AJ784" s="30">
        <v>5.0460792241664389</v>
      </c>
      <c r="AK784" s="30">
        <v>4.9441883972539742</v>
      </c>
      <c r="AL784" s="28">
        <v>2.0608200724926948E-2</v>
      </c>
      <c r="AM784" s="30">
        <v>4.8722141549691669</v>
      </c>
      <c r="AN784" s="28">
        <v>3.5685021977112243E-2</v>
      </c>
      <c r="AO784" s="30">
        <v>4.5441925817784794</v>
      </c>
      <c r="AP784" s="28">
        <v>0.1104457245937262</v>
      </c>
    </row>
    <row r="785" spans="1:42" s="2" customFormat="1" x14ac:dyDescent="0.25">
      <c r="A785" s="26" t="s">
        <v>336</v>
      </c>
      <c r="B785" s="26" t="s">
        <v>458</v>
      </c>
      <c r="C785" s="26" t="s">
        <v>399</v>
      </c>
      <c r="D785" s="27">
        <v>411060.8850275469</v>
      </c>
      <c r="E785" s="27">
        <v>419232.08213065646</v>
      </c>
      <c r="F785" s="28">
        <v>-1.9490867830489537E-2</v>
      </c>
      <c r="G785" s="27">
        <v>461979.20211441995</v>
      </c>
      <c r="H785" s="28">
        <v>-0.11021776922819555</v>
      </c>
      <c r="I785" s="27">
        <v>480752.48537272454</v>
      </c>
      <c r="J785" s="28">
        <v>-0.14496357786095718</v>
      </c>
      <c r="K785" s="29">
        <v>137924.34602320287</v>
      </c>
      <c r="L785" s="29">
        <v>141112.40974152394</v>
      </c>
      <c r="M785" s="28">
        <v>-2.2592369616255936E-2</v>
      </c>
      <c r="N785" s="29">
        <v>154920.43767749766</v>
      </c>
      <c r="O785" s="28">
        <v>-0.10970851818580603</v>
      </c>
      <c r="P785" s="29">
        <v>172562.36344935646</v>
      </c>
      <c r="Q785" s="28">
        <v>-0.20072753254981432</v>
      </c>
      <c r="R785" s="29">
        <v>85055.372254970076</v>
      </c>
      <c r="S785" s="29">
        <v>93441.742862228566</v>
      </c>
      <c r="T785" s="28">
        <v>-8.9749723735605386E-2</v>
      </c>
      <c r="U785" s="29">
        <v>101018.74918450022</v>
      </c>
      <c r="V785" s="28">
        <v>-0.15802390208153044</v>
      </c>
      <c r="W785" s="29">
        <v>115422.34339422239</v>
      </c>
      <c r="X785" s="28">
        <v>-0.26309439096670056</v>
      </c>
      <c r="Y785" s="27">
        <v>408959.70552547922</v>
      </c>
      <c r="Z785" s="45">
        <v>2101.1795020676859</v>
      </c>
      <c r="AA785" s="29">
        <v>83989.834939919499</v>
      </c>
      <c r="AB785" s="29">
        <v>1065.5373150505768</v>
      </c>
      <c r="AC785" s="30">
        <v>2.9803359369084452</v>
      </c>
      <c r="AD785" s="30">
        <v>2.9709086741454223</v>
      </c>
      <c r="AE785" s="28">
        <v>3.1731917056436309E-3</v>
      </c>
      <c r="AF785" s="30">
        <v>2.9820416792013935</v>
      </c>
      <c r="AG785" s="28">
        <v>-5.7200484649332388E-4</v>
      </c>
      <c r="AH785" s="30">
        <v>2.7859637279122893</v>
      </c>
      <c r="AI785" s="28">
        <v>6.9768391831078191E-2</v>
      </c>
      <c r="AJ785" s="30">
        <v>4.8328621006479366</v>
      </c>
      <c r="AK785" s="30">
        <v>4.4865610303178567</v>
      </c>
      <c r="AL785" s="28">
        <v>7.7186305499904406E-2</v>
      </c>
      <c r="AM785" s="30">
        <v>4.5732025573852937</v>
      </c>
      <c r="AN785" s="28">
        <v>5.6778491659705103E-2</v>
      </c>
      <c r="AO785" s="30">
        <v>4.1651596323142162</v>
      </c>
      <c r="AP785" s="28">
        <v>0.16030657340322307</v>
      </c>
    </row>
    <row r="786" spans="1:42" s="2" customFormat="1" x14ac:dyDescent="0.25">
      <c r="A786" s="26" t="s">
        <v>336</v>
      </c>
      <c r="B786" s="26" t="s">
        <v>458</v>
      </c>
      <c r="C786" s="26" t="s">
        <v>400</v>
      </c>
      <c r="D786" s="27">
        <v>353424.84484954836</v>
      </c>
      <c r="E786" s="27">
        <v>366808.20465431648</v>
      </c>
      <c r="F786" s="28">
        <v>-3.6485988140261806E-2</v>
      </c>
      <c r="G786" s="27">
        <v>326791.99884282943</v>
      </c>
      <c r="H786" s="28">
        <v>8.1497852153742584E-2</v>
      </c>
      <c r="I786" s="27">
        <v>236988.44422029017</v>
      </c>
      <c r="J786" s="28">
        <v>0.49131678556033698</v>
      </c>
      <c r="K786" s="29">
        <v>96661.819387862168</v>
      </c>
      <c r="L786" s="29">
        <v>102838.63752660471</v>
      </c>
      <c r="M786" s="28">
        <v>-6.0063204718601791E-2</v>
      </c>
      <c r="N786" s="29">
        <v>92784.145587518491</v>
      </c>
      <c r="O786" s="28">
        <v>4.1792418045021144E-2</v>
      </c>
      <c r="P786" s="29">
        <v>73704.07786991747</v>
      </c>
      <c r="Q786" s="28">
        <v>0.31148536392333004</v>
      </c>
      <c r="R786" s="29">
        <v>71024.444877066329</v>
      </c>
      <c r="S786" s="29">
        <v>71413.606523770723</v>
      </c>
      <c r="T786" s="28">
        <v>-5.4494047513880556E-3</v>
      </c>
      <c r="U786" s="29">
        <v>64091.226894095453</v>
      </c>
      <c r="V786" s="28">
        <v>0.1081773328263375</v>
      </c>
      <c r="W786" s="29">
        <v>45933.44827318543</v>
      </c>
      <c r="X786" s="28">
        <v>0.54624674495705716</v>
      </c>
      <c r="Y786" s="27">
        <v>351425.48588202876</v>
      </c>
      <c r="Z786" s="45">
        <v>1999.3589675196022</v>
      </c>
      <c r="AA786" s="29">
        <v>69481.371320180566</v>
      </c>
      <c r="AB786" s="29">
        <v>1543.0735568857622</v>
      </c>
      <c r="AC786" s="30">
        <v>3.6563024272428288</v>
      </c>
      <c r="AD786" s="30">
        <v>3.5668325979077848</v>
      </c>
      <c r="AE786" s="28">
        <v>2.5083831909443903E-2</v>
      </c>
      <c r="AF786" s="30">
        <v>3.522067232214618</v>
      </c>
      <c r="AG786" s="28">
        <v>3.811261573896927E-2</v>
      </c>
      <c r="AH786" s="30">
        <v>3.2154047790755644</v>
      </c>
      <c r="AI786" s="28">
        <v>0.13712041825540341</v>
      </c>
      <c r="AJ786" s="30">
        <v>4.9761014740949934</v>
      </c>
      <c r="AK786" s="30">
        <v>5.1363909835896715</v>
      </c>
      <c r="AL786" s="28">
        <v>-3.1206641006650264E-2</v>
      </c>
      <c r="AM786" s="30">
        <v>5.0988569680967659</v>
      </c>
      <c r="AN786" s="28">
        <v>-2.407510051171196E-2</v>
      </c>
      <c r="AO786" s="30">
        <v>5.1593871814460952</v>
      </c>
      <c r="AP786" s="28">
        <v>-3.5524704951437613E-2</v>
      </c>
    </row>
    <row r="787" spans="1:42" s="2" customFormat="1" x14ac:dyDescent="0.25">
      <c r="A787" s="26" t="s">
        <v>336</v>
      </c>
      <c r="B787" s="26" t="s">
        <v>458</v>
      </c>
      <c r="C787" s="26" t="s">
        <v>161</v>
      </c>
      <c r="D787" s="27">
        <v>81160.489216068978</v>
      </c>
      <c r="E787" s="27">
        <v>43214.601843962664</v>
      </c>
      <c r="F787" s="28">
        <v>0.87808022642716022</v>
      </c>
      <c r="G787" s="27">
        <v>84620.351141965381</v>
      </c>
      <c r="H787" s="28">
        <v>-4.0886877437933122E-2</v>
      </c>
      <c r="I787" s="27">
        <v>27810.555891805889</v>
      </c>
      <c r="J787" s="28">
        <v>1.9183339423999839</v>
      </c>
      <c r="K787" s="29">
        <v>27226.776853541749</v>
      </c>
      <c r="L787" s="29">
        <v>9777.1077611316505</v>
      </c>
      <c r="M787" s="28">
        <v>1.7847475468952372</v>
      </c>
      <c r="N787" s="29">
        <v>31903.378066537745</v>
      </c>
      <c r="O787" s="28">
        <v>-0.14658639606258836</v>
      </c>
      <c r="P787" s="29">
        <v>7653.7441103917117</v>
      </c>
      <c r="Q787" s="28">
        <v>2.5573147548237416</v>
      </c>
      <c r="R787" s="29">
        <v>11504.991097536407</v>
      </c>
      <c r="S787" s="29">
        <v>2867.8079858976685</v>
      </c>
      <c r="T787" s="28">
        <v>3.0117717623047784</v>
      </c>
      <c r="U787" s="29">
        <v>14149.70428837739</v>
      </c>
      <c r="V787" s="28">
        <v>-0.18690943195281884</v>
      </c>
      <c r="W787" s="29">
        <v>2711.0853558874737</v>
      </c>
      <c r="X787" s="28">
        <v>3.2436845717719018</v>
      </c>
      <c r="Y787" s="27">
        <v>81160.489216068978</v>
      </c>
      <c r="Z787" s="45">
        <v>0</v>
      </c>
      <c r="AA787" s="29">
        <v>11504.991097536407</v>
      </c>
      <c r="AB787" s="29">
        <v>0</v>
      </c>
      <c r="AC787" s="30">
        <v>2.9809069818527325</v>
      </c>
      <c r="AD787" s="30">
        <v>4.4199780650633631</v>
      </c>
      <c r="AE787" s="28">
        <v>-0.32558330879182784</v>
      </c>
      <c r="AF787" s="30">
        <v>2.6523947077165628</v>
      </c>
      <c r="AG787" s="28">
        <v>0.12385497270841138</v>
      </c>
      <c r="AH787" s="30">
        <v>3.6335884098929681</v>
      </c>
      <c r="AI787" s="28">
        <v>-0.17962447982914528</v>
      </c>
      <c r="AJ787" s="30">
        <v>7.0543721875150407</v>
      </c>
      <c r="AK787" s="30">
        <v>15.068861672911417</v>
      </c>
      <c r="AL787" s="28">
        <v>-0.53185765848548783</v>
      </c>
      <c r="AM787" s="30">
        <v>5.9803618095024635</v>
      </c>
      <c r="AN787" s="28">
        <v>0.17958953190859359</v>
      </c>
      <c r="AO787" s="30">
        <v>10.258089377898655</v>
      </c>
      <c r="AP787" s="28">
        <v>-0.31231129622306797</v>
      </c>
    </row>
    <row r="788" spans="1:42" s="2" customFormat="1" x14ac:dyDescent="0.25">
      <c r="A788" s="26" t="s">
        <v>336</v>
      </c>
      <c r="B788" s="26" t="s">
        <v>458</v>
      </c>
      <c r="C788" s="26" t="s">
        <v>493</v>
      </c>
      <c r="D788" s="27">
        <v>44035.286669231653</v>
      </c>
      <c r="E788" s="27">
        <v>7017.030739682913</v>
      </c>
      <c r="F788" s="28">
        <v>5.2754872114499998</v>
      </c>
      <c r="G788" s="27">
        <v>52184.155871639246</v>
      </c>
      <c r="H788" s="28">
        <v>-0.15615600302995983</v>
      </c>
      <c r="I788" s="27">
        <v>5282.2865010344976</v>
      </c>
      <c r="J788" s="28">
        <v>7.3364063385444274</v>
      </c>
      <c r="K788" s="29">
        <v>18919.539317796367</v>
      </c>
      <c r="L788" s="29">
        <v>1629.6633661166898</v>
      </c>
      <c r="M788" s="28">
        <v>10.609476970007352</v>
      </c>
      <c r="N788" s="29">
        <v>24621.373773768308</v>
      </c>
      <c r="O788" s="28">
        <v>-0.23158067898090617</v>
      </c>
      <c r="P788" s="29">
        <v>2253.6509879827499</v>
      </c>
      <c r="Q788" s="28">
        <v>7.3950617991347922</v>
      </c>
      <c r="R788" s="29">
        <v>9133.2232927882178</v>
      </c>
      <c r="S788" s="29">
        <v>534.07481753551122</v>
      </c>
      <c r="T788" s="28">
        <v>16.101018420852505</v>
      </c>
      <c r="U788" s="29">
        <v>12026.66650288116</v>
      </c>
      <c r="V788" s="28">
        <v>-0.24058563604468261</v>
      </c>
      <c r="W788" s="29">
        <v>1017.1162677705288</v>
      </c>
      <c r="X788" s="28">
        <v>7.9795272990843173</v>
      </c>
      <c r="Y788" s="27">
        <v>44035.286669231653</v>
      </c>
      <c r="Z788" s="26"/>
      <c r="AA788" s="29">
        <v>9133.2232927882178</v>
      </c>
      <c r="AB788" s="26"/>
      <c r="AC788" s="30">
        <v>2.3275031135568165</v>
      </c>
      <c r="AD788" s="30">
        <v>4.3058160878977922</v>
      </c>
      <c r="AE788" s="28">
        <v>-0.4594513406880873</v>
      </c>
      <c r="AF788" s="30">
        <v>2.1194656460329773</v>
      </c>
      <c r="AG788" s="28">
        <v>9.8155621400717111E-2</v>
      </c>
      <c r="AH788" s="30">
        <v>2.343879566623885</v>
      </c>
      <c r="AI788" s="28">
        <v>-6.9869003938018261E-3</v>
      </c>
      <c r="AJ788" s="30">
        <v>4.8214398419452671</v>
      </c>
      <c r="AK788" s="30">
        <v>13.138666174269382</v>
      </c>
      <c r="AL788" s="28">
        <v>-0.63303429906853703</v>
      </c>
      <c r="AM788" s="30">
        <v>4.3390374098373634</v>
      </c>
      <c r="AN788" s="28">
        <v>0.11117729269035852</v>
      </c>
      <c r="AO788" s="30">
        <v>5.1933949622229738</v>
      </c>
      <c r="AP788" s="28">
        <v>-7.1620803536670649E-2</v>
      </c>
    </row>
    <row r="789" spans="1:42" s="2" customFormat="1" x14ac:dyDescent="0.25">
      <c r="A789" s="26" t="s">
        <v>336</v>
      </c>
      <c r="B789" s="26" t="s">
        <v>458</v>
      </c>
      <c r="C789" s="26" t="s">
        <v>496</v>
      </c>
      <c r="D789" s="27">
        <v>306154.88620637538</v>
      </c>
      <c r="E789" s="27">
        <v>310957.8251820007</v>
      </c>
      <c r="F789" s="28">
        <v>-1.5445628270696218E-2</v>
      </c>
      <c r="G789" s="27">
        <v>279331.50473867415</v>
      </c>
      <c r="H789" s="28">
        <v>9.6027053922168856E-2</v>
      </c>
      <c r="I789" s="27">
        <v>197489.38943227171</v>
      </c>
      <c r="J789" s="28">
        <v>0.55023460797811685</v>
      </c>
      <c r="K789" s="29">
        <v>85310.34127711672</v>
      </c>
      <c r="L789" s="29">
        <v>88679.994258769322</v>
      </c>
      <c r="M789" s="28">
        <v>-3.7997893547668853E-2</v>
      </c>
      <c r="N789" s="29">
        <v>80707.514231289941</v>
      </c>
      <c r="O789" s="28">
        <v>5.7030960371745466E-2</v>
      </c>
      <c r="P789" s="29">
        <v>62931.790951530696</v>
      </c>
      <c r="Q789" s="28">
        <v>0.35560008681179456</v>
      </c>
      <c r="R789" s="29">
        <v>64722.996579671228</v>
      </c>
      <c r="S789" s="29">
        <v>63896.992957420291</v>
      </c>
      <c r="T789" s="28">
        <v>1.2927112592002096E-2</v>
      </c>
      <c r="U789" s="29">
        <v>57299.450673110245</v>
      </c>
      <c r="V789" s="28">
        <v>0.12955701702817091</v>
      </c>
      <c r="W789" s="29">
        <v>39615.956461632384</v>
      </c>
      <c r="X789" s="28">
        <v>0.63376079641936034</v>
      </c>
      <c r="Y789" s="27">
        <v>304979.21551056474</v>
      </c>
      <c r="Z789" s="45">
        <v>1175.6706958106454</v>
      </c>
      <c r="AA789" s="29">
        <v>63326.559458514574</v>
      </c>
      <c r="AB789" s="29">
        <v>1396.4371211566552</v>
      </c>
      <c r="AC789" s="30">
        <v>3.5887195107083349</v>
      </c>
      <c r="AD789" s="30">
        <v>3.5065160725498234</v>
      </c>
      <c r="AE789" s="28">
        <v>2.3443051866217701E-2</v>
      </c>
      <c r="AF789" s="30">
        <v>3.4610346681991921</v>
      </c>
      <c r="AG789" s="28">
        <v>3.6892101567875479E-2</v>
      </c>
      <c r="AH789" s="30">
        <v>3.1381498356589859</v>
      </c>
      <c r="AI789" s="28">
        <v>0.14357812680882814</v>
      </c>
      <c r="AJ789" s="30">
        <v>4.7302334932764101</v>
      </c>
      <c r="AK789" s="30">
        <v>4.8665486557280859</v>
      </c>
      <c r="AL789" s="28">
        <v>-2.8010644112481744E-2</v>
      </c>
      <c r="AM789" s="30">
        <v>4.8749421060289526</v>
      </c>
      <c r="AN789" s="28">
        <v>-2.9684170520420761E-2</v>
      </c>
      <c r="AO789" s="30">
        <v>4.985097093983784</v>
      </c>
      <c r="AP789" s="28">
        <v>-5.1125102661481472E-2</v>
      </c>
    </row>
    <row r="790" spans="1:42" s="2" customFormat="1" x14ac:dyDescent="0.25">
      <c r="A790" s="26" t="s">
        <v>336</v>
      </c>
      <c r="B790" s="26" t="s">
        <v>458</v>
      </c>
      <c r="C790" s="26" t="s">
        <v>497</v>
      </c>
      <c r="D790" s="26"/>
      <c r="E790" s="27">
        <v>41.653755567073823</v>
      </c>
      <c r="F790" s="28">
        <v>-1</v>
      </c>
      <c r="G790" s="27">
        <v>79.300577766895287</v>
      </c>
      <c r="H790" s="28">
        <v>-1</v>
      </c>
      <c r="I790" s="26"/>
      <c r="J790" s="26"/>
      <c r="K790" s="26"/>
      <c r="L790" s="29">
        <v>13.931021928787231</v>
      </c>
      <c r="M790" s="28">
        <v>-1</v>
      </c>
      <c r="N790" s="29">
        <v>26.521932363510132</v>
      </c>
      <c r="O790" s="28">
        <v>-1</v>
      </c>
      <c r="P790" s="26"/>
      <c r="Q790" s="26"/>
      <c r="R790" s="26"/>
      <c r="S790" s="29">
        <v>3.9513397412492708</v>
      </c>
      <c r="T790" s="28">
        <v>-1</v>
      </c>
      <c r="U790" s="29">
        <v>7.5018847445426502</v>
      </c>
      <c r="V790" s="28">
        <v>-1</v>
      </c>
      <c r="W790" s="26"/>
      <c r="X790" s="26"/>
      <c r="Y790" s="26"/>
      <c r="Z790" s="26"/>
      <c r="AA790" s="26"/>
      <c r="AB790" s="26"/>
      <c r="AC790" s="26"/>
      <c r="AD790" s="30">
        <v>2.99</v>
      </c>
      <c r="AE790" s="28">
        <v>-1</v>
      </c>
      <c r="AF790" s="30">
        <v>2.9899999999999998</v>
      </c>
      <c r="AG790" s="28">
        <v>-1</v>
      </c>
      <c r="AH790" s="26"/>
      <c r="AI790" s="26"/>
      <c r="AJ790" s="26"/>
      <c r="AK790" s="30">
        <v>10.541679099935966</v>
      </c>
      <c r="AL790" s="28">
        <v>-1</v>
      </c>
      <c r="AM790" s="30">
        <v>10.57075394614448</v>
      </c>
      <c r="AN790" s="28">
        <v>-1</v>
      </c>
      <c r="AO790" s="26"/>
      <c r="AP790" s="26"/>
    </row>
    <row r="791" spans="1:42" s="2" customFormat="1" x14ac:dyDescent="0.25">
      <c r="A791" s="26" t="s">
        <v>336</v>
      </c>
      <c r="B791" s="26" t="s">
        <v>458</v>
      </c>
      <c r="C791" s="26" t="s">
        <v>498</v>
      </c>
      <c r="D791" s="27">
        <v>75.542152736186978</v>
      </c>
      <c r="E791" s="27">
        <v>151.89759527444841</v>
      </c>
      <c r="F791" s="28">
        <v>-0.5026770990041185</v>
      </c>
      <c r="G791" s="27">
        <v>136.46678765773774</v>
      </c>
      <c r="H791" s="28">
        <v>-0.4464429475276529</v>
      </c>
      <c r="I791" s="27">
        <v>36.705130100250244</v>
      </c>
      <c r="J791" s="28">
        <v>1.0580815959475909</v>
      </c>
      <c r="K791" s="29">
        <v>2.0594095622547393</v>
      </c>
      <c r="L791" s="29">
        <v>3.6984434148394794</v>
      </c>
      <c r="M791" s="28">
        <v>-0.44316856275490096</v>
      </c>
      <c r="N791" s="29">
        <v>4.2071080880439808</v>
      </c>
      <c r="O791" s="28">
        <v>-0.51049283280662638</v>
      </c>
      <c r="P791" s="29">
        <v>0.95533899062132832</v>
      </c>
      <c r="Q791" s="28">
        <v>1.1556846129721465</v>
      </c>
      <c r="R791" s="29">
        <v>1.8888816335028391</v>
      </c>
      <c r="S791" s="29">
        <v>3.3944521618406789</v>
      </c>
      <c r="T791" s="28">
        <v>-0.4435385907814437</v>
      </c>
      <c r="U791" s="29">
        <v>3.8533587542276138</v>
      </c>
      <c r="V791" s="28">
        <v>-0.50980903830184487</v>
      </c>
      <c r="W791" s="29">
        <v>0.86734724937194585</v>
      </c>
      <c r="X791" s="28">
        <v>1.1777686328867656</v>
      </c>
      <c r="Y791" s="27">
        <v>75.542152736186978</v>
      </c>
      <c r="Z791" s="26"/>
      <c r="AA791" s="29">
        <v>1.8888816335028391</v>
      </c>
      <c r="AB791" s="26"/>
      <c r="AC791" s="30">
        <v>36.681461580415238</v>
      </c>
      <c r="AD791" s="30">
        <v>41.070682510642413</v>
      </c>
      <c r="AE791" s="28">
        <v>-0.10686992915420437</v>
      </c>
      <c r="AF791" s="30">
        <v>32.437195527625612</v>
      </c>
      <c r="AG791" s="28">
        <v>0.13084565369330203</v>
      </c>
      <c r="AH791" s="30">
        <v>38.421053113699628</v>
      </c>
      <c r="AI791" s="28">
        <v>-4.5277039339249953E-2</v>
      </c>
      <c r="AJ791" s="30">
        <v>39.993058006550541</v>
      </c>
      <c r="AK791" s="30">
        <v>44.748780666886837</v>
      </c>
      <c r="AL791" s="28">
        <v>-0.10627602784840642</v>
      </c>
      <c r="AM791" s="30">
        <v>35.415022675481929</v>
      </c>
      <c r="AN791" s="28">
        <v>0.12926817449810696</v>
      </c>
      <c r="AO791" s="30">
        <v>42.318840725936198</v>
      </c>
      <c r="AP791" s="28">
        <v>-5.4958564069554981E-2</v>
      </c>
    </row>
    <row r="792" spans="1:42" s="2" customFormat="1" x14ac:dyDescent="0.25">
      <c r="A792" s="26" t="s">
        <v>336</v>
      </c>
      <c r="B792" s="26" t="s">
        <v>458</v>
      </c>
      <c r="C792" s="26" t="s">
        <v>499</v>
      </c>
      <c r="D792" s="27">
        <v>3032.0192732858659</v>
      </c>
      <c r="E792" s="27">
        <v>3106.5796670985223</v>
      </c>
      <c r="F792" s="28">
        <v>-2.4000798885770808E-2</v>
      </c>
      <c r="G792" s="27">
        <v>2402.1904074048998</v>
      </c>
      <c r="H792" s="28">
        <v>0.262189401780758</v>
      </c>
      <c r="I792" s="27">
        <v>1534.8435010135174</v>
      </c>
      <c r="J792" s="28">
        <v>0.97545826091305365</v>
      </c>
      <c r="K792" s="29">
        <v>750.07984909608558</v>
      </c>
      <c r="L792" s="29">
        <v>823.69708906566643</v>
      </c>
      <c r="M792" s="28">
        <v>-8.9374165511603459E-2</v>
      </c>
      <c r="N792" s="29">
        <v>610.22288062499172</v>
      </c>
      <c r="O792" s="28">
        <v>0.2291899778124544</v>
      </c>
      <c r="P792" s="29">
        <v>443.07279433883292</v>
      </c>
      <c r="Q792" s="28">
        <v>0.69290432335250507</v>
      </c>
      <c r="R792" s="29">
        <v>153.75243365356116</v>
      </c>
      <c r="S792" s="29">
        <v>184.35387206876788</v>
      </c>
      <c r="T792" s="28">
        <v>-0.16599292475827004</v>
      </c>
      <c r="U792" s="29">
        <v>148.65253961823899</v>
      </c>
      <c r="V792" s="28">
        <v>3.4307480036462369E-2</v>
      </c>
      <c r="W792" s="29">
        <v>173.67345668512789</v>
      </c>
      <c r="X792" s="28">
        <v>-0.11470390128575486</v>
      </c>
      <c r="Y792" s="27">
        <v>3032.0192732858659</v>
      </c>
      <c r="Z792" s="26"/>
      <c r="AA792" s="29">
        <v>153.75243365356116</v>
      </c>
      <c r="AB792" s="26"/>
      <c r="AC792" s="30">
        <v>4.0422620030917038</v>
      </c>
      <c r="AD792" s="30">
        <v>3.7715074003993001</v>
      </c>
      <c r="AE792" s="28">
        <v>7.1789492621368883E-2</v>
      </c>
      <c r="AF792" s="30">
        <v>3.9365787217689556</v>
      </c>
      <c r="AG792" s="28">
        <v>2.6846479847672893E-2</v>
      </c>
      <c r="AH792" s="30">
        <v>3.4640887922352781</v>
      </c>
      <c r="AI792" s="28">
        <v>0.16690484728693888</v>
      </c>
      <c r="AJ792" s="30">
        <v>19.72013841496446</v>
      </c>
      <c r="AK792" s="30">
        <v>16.851176664950668</v>
      </c>
      <c r="AL792" s="28">
        <v>0.17025290322788217</v>
      </c>
      <c r="AM792" s="30">
        <v>16.159767021633595</v>
      </c>
      <c r="AN792" s="28">
        <v>0.22032318835812931</v>
      </c>
      <c r="AO792" s="30">
        <v>8.8375249177898709</v>
      </c>
      <c r="AP792" s="28">
        <v>1.2314096535408878</v>
      </c>
    </row>
    <row r="793" spans="1:42" s="2" customFormat="1" x14ac:dyDescent="0.25">
      <c r="A793" s="26" t="s">
        <v>336</v>
      </c>
      <c r="B793" s="26" t="s">
        <v>458</v>
      </c>
      <c r="C793" s="26" t="s">
        <v>501</v>
      </c>
      <c r="D793" s="27">
        <v>47269.958643172984</v>
      </c>
      <c r="E793" s="27">
        <v>55850.37947231577</v>
      </c>
      <c r="F793" s="28">
        <v>-0.15363227448429384</v>
      </c>
      <c r="G793" s="27">
        <v>47460.494104155303</v>
      </c>
      <c r="H793" s="28">
        <v>-4.0146118277693404E-3</v>
      </c>
      <c r="I793" s="27">
        <v>39499.05478801846</v>
      </c>
      <c r="J793" s="28">
        <v>0.196736450957093</v>
      </c>
      <c r="K793" s="29">
        <v>11351.47811074544</v>
      </c>
      <c r="L793" s="29">
        <v>14158.643267835389</v>
      </c>
      <c r="M793" s="28">
        <v>-0.19826512357063683</v>
      </c>
      <c r="N793" s="29">
        <v>12076.631356228545</v>
      </c>
      <c r="O793" s="28">
        <v>-6.0045986674016158E-2</v>
      </c>
      <c r="P793" s="29">
        <v>10772.286918386779</v>
      </c>
      <c r="Q793" s="28">
        <v>5.3766781069492627E-2</v>
      </c>
      <c r="R793" s="29">
        <v>6301.4482973950853</v>
      </c>
      <c r="S793" s="29">
        <v>7516.6135663504347</v>
      </c>
      <c r="T793" s="28">
        <v>-0.16166392727640946</v>
      </c>
      <c r="U793" s="29">
        <v>6791.7762209852035</v>
      </c>
      <c r="V793" s="28">
        <v>-7.219435794646839E-2</v>
      </c>
      <c r="W793" s="29">
        <v>6317.4918115530581</v>
      </c>
      <c r="X793" s="28">
        <v>-2.5395385758369146E-3</v>
      </c>
      <c r="Y793" s="27">
        <v>46446.27037146403</v>
      </c>
      <c r="Z793" s="45">
        <v>823.6882717089569</v>
      </c>
      <c r="AA793" s="29">
        <v>6154.8118616659785</v>
      </c>
      <c r="AB793" s="29">
        <v>146.63643572910715</v>
      </c>
      <c r="AC793" s="30">
        <v>4.1642117600902298</v>
      </c>
      <c r="AD793" s="30">
        <v>3.9446137893164339</v>
      </c>
      <c r="AE793" s="28">
        <v>5.5670334918098585E-2</v>
      </c>
      <c r="AF793" s="30">
        <v>3.9299447589478222</v>
      </c>
      <c r="AG793" s="28">
        <v>5.961076185842587E-2</v>
      </c>
      <c r="AH793" s="30">
        <v>3.6667288095157518</v>
      </c>
      <c r="AI793" s="28">
        <v>0.13567486891406574</v>
      </c>
      <c r="AJ793" s="30">
        <v>7.5014435431793682</v>
      </c>
      <c r="AK793" s="30">
        <v>7.4302581846618709</v>
      </c>
      <c r="AL793" s="28">
        <v>9.5804690427102202E-3</v>
      </c>
      <c r="AM793" s="30">
        <v>6.987935491383249</v>
      </c>
      <c r="AN793" s="28">
        <v>7.3484944506044841E-2</v>
      </c>
      <c r="AO793" s="30">
        <v>6.2523317744211253</v>
      </c>
      <c r="AP793" s="28">
        <v>0.19978334704957215</v>
      </c>
    </row>
    <row r="794" spans="1:42" s="2" customFormat="1" x14ac:dyDescent="0.25">
      <c r="A794" s="26" t="s">
        <v>336</v>
      </c>
      <c r="B794" s="26" t="s">
        <v>458</v>
      </c>
      <c r="C794" s="26" t="s">
        <v>502</v>
      </c>
      <c r="D794" s="27">
        <v>34015.202080569266</v>
      </c>
      <c r="E794" s="27">
        <v>32897.44008633971</v>
      </c>
      <c r="F794" s="28">
        <v>3.3977172427276339E-2</v>
      </c>
      <c r="G794" s="27">
        <v>29818.237497496604</v>
      </c>
      <c r="H794" s="28">
        <v>0.1407515981930528</v>
      </c>
      <c r="I794" s="27">
        <v>20954.080641654731</v>
      </c>
      <c r="J794" s="28">
        <v>0.62332114027232766</v>
      </c>
      <c r="K794" s="29">
        <v>7554.1541324381651</v>
      </c>
      <c r="L794" s="29">
        <v>7306.1178406056679</v>
      </c>
      <c r="M794" s="28">
        <v>3.3949122809650074E-2</v>
      </c>
      <c r="N794" s="29">
        <v>6641.0523716928928</v>
      </c>
      <c r="O794" s="28">
        <v>0.13749353410271486</v>
      </c>
      <c r="P794" s="29">
        <v>4955.3986736195084</v>
      </c>
      <c r="Q794" s="28">
        <v>0.52442913880034625</v>
      </c>
      <c r="R794" s="29">
        <v>2215.71998275033</v>
      </c>
      <c r="S794" s="29">
        <v>2142.0335043902992</v>
      </c>
      <c r="T794" s="28">
        <v>3.4400245471886158E-2</v>
      </c>
      <c r="U794" s="29">
        <v>1963.0300023792204</v>
      </c>
      <c r="V794" s="28">
        <v>0.12872446170707824</v>
      </c>
      <c r="W794" s="29">
        <v>1519.1391283959304</v>
      </c>
      <c r="X794" s="28">
        <v>0.45853657596847253</v>
      </c>
      <c r="Y794" s="27">
        <v>34015.202080569266</v>
      </c>
      <c r="Z794" s="45">
        <v>0</v>
      </c>
      <c r="AA794" s="29">
        <v>2215.71998275033</v>
      </c>
      <c r="AB794" s="29">
        <v>0</v>
      </c>
      <c r="AC794" s="30">
        <v>4.5028472393097152</v>
      </c>
      <c r="AD794" s="30">
        <v>4.5027250865710853</v>
      </c>
      <c r="AE794" s="28">
        <v>2.7128624617618667E-5</v>
      </c>
      <c r="AF794" s="30">
        <v>4.4899868015790902</v>
      </c>
      <c r="AG794" s="28">
        <v>2.8642484485927764E-3</v>
      </c>
      <c r="AH794" s="30">
        <v>4.2285357893009872</v>
      </c>
      <c r="AI794" s="28">
        <v>6.4871497765914388E-2</v>
      </c>
      <c r="AJ794" s="30">
        <v>15.351760306077512</v>
      </c>
      <c r="AK794" s="30">
        <v>15.358041794824082</v>
      </c>
      <c r="AL794" s="28">
        <v>-4.0900323299594292E-4</v>
      </c>
      <c r="AM794" s="30">
        <v>15.189904108116776</v>
      </c>
      <c r="AN794" s="28">
        <v>1.0655511503476024E-2</v>
      </c>
      <c r="AO794" s="30">
        <v>13.793391434647788</v>
      </c>
      <c r="AP794" s="28">
        <v>0.11297938428073888</v>
      </c>
    </row>
    <row r="795" spans="1:42" s="2" customFormat="1" x14ac:dyDescent="0.25">
      <c r="A795" s="26" t="s">
        <v>336</v>
      </c>
      <c r="B795" s="26" t="s">
        <v>458</v>
      </c>
      <c r="C795" s="26" t="s">
        <v>503</v>
      </c>
      <c r="D795" s="27">
        <v>411060.8850275469</v>
      </c>
      <c r="E795" s="27">
        <v>419232.08213065646</v>
      </c>
      <c r="F795" s="28">
        <v>-1.9490867830489537E-2</v>
      </c>
      <c r="G795" s="27">
        <v>461979.20211441995</v>
      </c>
      <c r="H795" s="28">
        <v>-0.11021776922819555</v>
      </c>
      <c r="I795" s="27">
        <v>480752.48537272454</v>
      </c>
      <c r="J795" s="28">
        <v>-0.14496357786095718</v>
      </c>
      <c r="K795" s="29">
        <v>137924.34602320287</v>
      </c>
      <c r="L795" s="29">
        <v>141112.40974152394</v>
      </c>
      <c r="M795" s="28">
        <v>-2.2592369616255936E-2</v>
      </c>
      <c r="N795" s="29">
        <v>154920.43767749766</v>
      </c>
      <c r="O795" s="28">
        <v>-0.10970851818580603</v>
      </c>
      <c r="P795" s="29">
        <v>172562.36344935646</v>
      </c>
      <c r="Q795" s="28">
        <v>-0.20072753254981432</v>
      </c>
      <c r="R795" s="29">
        <v>85055.372254970076</v>
      </c>
      <c r="S795" s="29">
        <v>93441.742862228566</v>
      </c>
      <c r="T795" s="28">
        <v>-8.9749723735605386E-2</v>
      </c>
      <c r="U795" s="29">
        <v>101018.74918450022</v>
      </c>
      <c r="V795" s="28">
        <v>-0.15802390208153044</v>
      </c>
      <c r="W795" s="29">
        <v>115422.34339422239</v>
      </c>
      <c r="X795" s="28">
        <v>-0.26309439096670056</v>
      </c>
      <c r="Y795" s="27">
        <v>408959.70552547922</v>
      </c>
      <c r="Z795" s="45">
        <v>2101.1795020676859</v>
      </c>
      <c r="AA795" s="29">
        <v>83989.834939919499</v>
      </c>
      <c r="AB795" s="29">
        <v>1065.5373150505768</v>
      </c>
      <c r="AC795" s="30">
        <v>2.9803359369084452</v>
      </c>
      <c r="AD795" s="30">
        <v>2.9709086741454223</v>
      </c>
      <c r="AE795" s="28">
        <v>3.1731917056436309E-3</v>
      </c>
      <c r="AF795" s="30">
        <v>2.9820416792013935</v>
      </c>
      <c r="AG795" s="28">
        <v>-5.7200484649332388E-4</v>
      </c>
      <c r="AH795" s="30">
        <v>2.7859637279122893</v>
      </c>
      <c r="AI795" s="28">
        <v>6.9768391831078191E-2</v>
      </c>
      <c r="AJ795" s="30">
        <v>4.8328621006479366</v>
      </c>
      <c r="AK795" s="30">
        <v>4.4865610303178567</v>
      </c>
      <c r="AL795" s="28">
        <v>7.7186305499904406E-2</v>
      </c>
      <c r="AM795" s="30">
        <v>4.5732025573852937</v>
      </c>
      <c r="AN795" s="28">
        <v>5.6778491659705103E-2</v>
      </c>
      <c r="AO795" s="30">
        <v>4.1651596323142162</v>
      </c>
      <c r="AP795" s="28">
        <v>0.16030657340322307</v>
      </c>
    </row>
    <row r="796" spans="1:42" s="2" customFormat="1" x14ac:dyDescent="0.25">
      <c r="A796" s="26" t="s">
        <v>336</v>
      </c>
      <c r="B796" s="26" t="s">
        <v>458</v>
      </c>
      <c r="C796" s="26" t="s">
        <v>504</v>
      </c>
      <c r="D796" s="27">
        <v>2.4390402460098266</v>
      </c>
      <c r="E796" s="26"/>
      <c r="F796" s="26"/>
      <c r="G796" s="26"/>
      <c r="H796" s="26"/>
      <c r="I796" s="27">
        <v>2.6401180028915405</v>
      </c>
      <c r="J796" s="28">
        <v>-7.6162412688178041E-2</v>
      </c>
      <c r="K796" s="29">
        <v>0.9441446488755787</v>
      </c>
      <c r="L796" s="26"/>
      <c r="M796" s="26"/>
      <c r="N796" s="26"/>
      <c r="O796" s="26"/>
      <c r="P796" s="29">
        <v>0.66631545999911168</v>
      </c>
      <c r="Q796" s="28">
        <v>0.41696344382709866</v>
      </c>
      <c r="R796" s="29">
        <v>0.40650671079471579</v>
      </c>
      <c r="S796" s="26"/>
      <c r="T796" s="26"/>
      <c r="U796" s="26"/>
      <c r="V796" s="26"/>
      <c r="W796" s="29">
        <v>0.28915578651451668</v>
      </c>
      <c r="X796" s="28">
        <v>0.40583979208836501</v>
      </c>
      <c r="Y796" s="27">
        <v>2.4390402460098266</v>
      </c>
      <c r="Z796" s="26"/>
      <c r="AA796" s="29">
        <v>0.40650671079471579</v>
      </c>
      <c r="AB796" s="26"/>
      <c r="AC796" s="30">
        <v>2.5833332306808936</v>
      </c>
      <c r="AD796" s="26"/>
      <c r="AE796" s="26"/>
      <c r="AF796" s="26"/>
      <c r="AG796" s="26"/>
      <c r="AH796" s="30">
        <v>3.9622643648326279</v>
      </c>
      <c r="AI796" s="28">
        <v>-0.34801593411851572</v>
      </c>
      <c r="AJ796" s="30">
        <v>5.999999953854469</v>
      </c>
      <c r="AK796" s="26"/>
      <c r="AL796" s="26"/>
      <c r="AM796" s="26"/>
      <c r="AN796" s="26"/>
      <c r="AO796" s="30">
        <v>9.1304346169776434</v>
      </c>
      <c r="AP796" s="28">
        <v>-0.34285713599024825</v>
      </c>
    </row>
    <row r="797" spans="1:42" s="2" customFormat="1" x14ac:dyDescent="0.25">
      <c r="A797" s="26" t="s">
        <v>336</v>
      </c>
      <c r="B797" s="26" t="s">
        <v>459</v>
      </c>
      <c r="C797" s="26" t="s">
        <v>258</v>
      </c>
      <c r="D797" s="27">
        <v>11149396.827068379</v>
      </c>
      <c r="E797" s="27">
        <v>11707904.841498118</v>
      </c>
      <c r="F797" s="28">
        <v>-4.7703497935013391E-2</v>
      </c>
      <c r="G797" s="27">
        <v>12056377.185317256</v>
      </c>
      <c r="H797" s="28">
        <v>-7.5228266693035603E-2</v>
      </c>
      <c r="I797" s="27">
        <v>10579286.739643294</v>
      </c>
      <c r="J797" s="28">
        <v>5.388927452819068E-2</v>
      </c>
      <c r="K797" s="29">
        <v>4309070.8201919012</v>
      </c>
      <c r="L797" s="29">
        <v>4791827.1029998511</v>
      </c>
      <c r="M797" s="28">
        <v>-0.10074576407519538</v>
      </c>
      <c r="N797" s="29">
        <v>4906292.609336311</v>
      </c>
      <c r="O797" s="28">
        <v>-0.12172567694147329</v>
      </c>
      <c r="P797" s="29">
        <v>4332752.7171360655</v>
      </c>
      <c r="Q797" s="28">
        <v>-5.4657854925581695E-3</v>
      </c>
      <c r="R797" s="29">
        <v>5375664.2380366875</v>
      </c>
      <c r="S797" s="29">
        <v>5886151.2093709158</v>
      </c>
      <c r="T797" s="28">
        <v>-8.6726785156575475E-2</v>
      </c>
      <c r="U797" s="29">
        <v>6504816.3730086321</v>
      </c>
      <c r="V797" s="28">
        <v>-0.17358708843147327</v>
      </c>
      <c r="W797" s="29">
        <v>5497940.0991400871</v>
      </c>
      <c r="X797" s="28">
        <v>-2.224030435008275E-2</v>
      </c>
      <c r="Y797" s="26"/>
      <c r="Z797" s="26"/>
      <c r="AA797" s="26"/>
      <c r="AB797" s="26"/>
      <c r="AC797" s="30">
        <v>2.5874248283001879</v>
      </c>
      <c r="AD797" s="30">
        <v>2.4433070287883636</v>
      </c>
      <c r="AE797" s="28">
        <v>5.8984727590004275E-2</v>
      </c>
      <c r="AF797" s="30">
        <v>2.457329422703991</v>
      </c>
      <c r="AG797" s="28">
        <v>5.2941784847488134E-2</v>
      </c>
      <c r="AH797" s="30">
        <v>2.4417010224936555</v>
      </c>
      <c r="AI797" s="28">
        <v>5.9681265013235701E-2</v>
      </c>
      <c r="AJ797" s="30">
        <v>2.0740500770450625</v>
      </c>
      <c r="AK797" s="30">
        <v>1.9890594762259606</v>
      </c>
      <c r="AL797" s="28">
        <v>4.2729039445498634E-2</v>
      </c>
      <c r="AM797" s="30">
        <v>1.8534538861611085</v>
      </c>
      <c r="AN797" s="28">
        <v>0.11901897993311014</v>
      </c>
      <c r="AO797" s="30">
        <v>1.9242273558596905</v>
      </c>
      <c r="AP797" s="28">
        <v>7.7861236474540935E-2</v>
      </c>
    </row>
    <row r="798" spans="1:42" s="2" customFormat="1" x14ac:dyDescent="0.25">
      <c r="A798" s="26" t="s">
        <v>336</v>
      </c>
      <c r="B798" s="26" t="s">
        <v>459</v>
      </c>
      <c r="C798" s="26" t="s">
        <v>492</v>
      </c>
      <c r="D798" s="27">
        <v>458133.95904983283</v>
      </c>
      <c r="E798" s="27">
        <v>526424.92506344081</v>
      </c>
      <c r="F798" s="28">
        <v>-0.12972593576449301</v>
      </c>
      <c r="G798" s="27">
        <v>523941.22773618938</v>
      </c>
      <c r="H798" s="28">
        <v>-0.12560047807402414</v>
      </c>
      <c r="I798" s="27">
        <v>465305.60438895941</v>
      </c>
      <c r="J798" s="28">
        <v>-1.5412763722337724E-2</v>
      </c>
      <c r="K798" s="29">
        <v>153994.47712686379</v>
      </c>
      <c r="L798" s="29">
        <v>185269.50306922683</v>
      </c>
      <c r="M798" s="28">
        <v>-0.16880827888158681</v>
      </c>
      <c r="N798" s="29">
        <v>190112.25789993422</v>
      </c>
      <c r="O798" s="28">
        <v>-0.18998133614341201</v>
      </c>
      <c r="P798" s="29">
        <v>178555.24768473345</v>
      </c>
      <c r="Q798" s="28">
        <v>-0.13755277918930423</v>
      </c>
      <c r="R798" s="29">
        <v>103751.8458978019</v>
      </c>
      <c r="S798" s="29">
        <v>125555.87836629797</v>
      </c>
      <c r="T798" s="28">
        <v>-0.17365998909971195</v>
      </c>
      <c r="U798" s="29">
        <v>124129.62444286322</v>
      </c>
      <c r="V798" s="28">
        <v>-0.16416531216076621</v>
      </c>
      <c r="W798" s="29">
        <v>114173.60638236928</v>
      </c>
      <c r="X798" s="28">
        <v>-9.1279944768186891E-2</v>
      </c>
      <c r="Y798" s="26"/>
      <c r="Z798" s="26"/>
      <c r="AA798" s="26"/>
      <c r="AB798" s="26"/>
      <c r="AC798" s="30">
        <v>2.9750025299440623</v>
      </c>
      <c r="AD798" s="30">
        <v>2.841400858438853</v>
      </c>
      <c r="AE798" s="28">
        <v>4.7019649166507915E-2</v>
      </c>
      <c r="AF798" s="30">
        <v>2.7559571041019688</v>
      </c>
      <c r="AG798" s="28">
        <v>7.9480709447932313E-2</v>
      </c>
      <c r="AH798" s="30">
        <v>2.6059475172106255</v>
      </c>
      <c r="AI798" s="28">
        <v>0.14162027834254654</v>
      </c>
      <c r="AJ798" s="30">
        <v>4.4156704402262488</v>
      </c>
      <c r="AK798" s="30">
        <v>4.1927541100675789</v>
      </c>
      <c r="AL798" s="28">
        <v>5.3167041115863789E-2</v>
      </c>
      <c r="AM798" s="30">
        <v>4.2209201074104525</v>
      </c>
      <c r="AN798" s="28">
        <v>4.613930798497775E-2</v>
      </c>
      <c r="AO798" s="30">
        <v>4.0754217995938857</v>
      </c>
      <c r="AP798" s="28">
        <v>8.3487957164647034E-2</v>
      </c>
    </row>
    <row r="799" spans="1:42" s="2" customFormat="1" x14ac:dyDescent="0.25">
      <c r="A799" s="26" t="s">
        <v>336</v>
      </c>
      <c r="B799" s="26" t="s">
        <v>459</v>
      </c>
      <c r="C799" s="26" t="s">
        <v>399</v>
      </c>
      <c r="D799" s="27">
        <v>222140.87159075143</v>
      </c>
      <c r="E799" s="27">
        <v>261863.17837543963</v>
      </c>
      <c r="F799" s="28">
        <v>-0.15169107406058199</v>
      </c>
      <c r="G799" s="27">
        <v>262848.01257513405</v>
      </c>
      <c r="H799" s="28">
        <v>-0.15486950266647595</v>
      </c>
      <c r="I799" s="27">
        <v>244092.84021026612</v>
      </c>
      <c r="J799" s="28">
        <v>-8.9932865710460247E-2</v>
      </c>
      <c r="K799" s="29">
        <v>80831.460286870322</v>
      </c>
      <c r="L799" s="29">
        <v>98084.439854857977</v>
      </c>
      <c r="M799" s="28">
        <v>-0.17589925163989342</v>
      </c>
      <c r="N799" s="29">
        <v>100731.84085388391</v>
      </c>
      <c r="O799" s="28">
        <v>-0.19755799554859713</v>
      </c>
      <c r="P799" s="29">
        <v>100717.65019380616</v>
      </c>
      <c r="Q799" s="28">
        <v>-0.19744493510988181</v>
      </c>
      <c r="R799" s="29">
        <v>56691.486972882631</v>
      </c>
      <c r="S799" s="29">
        <v>68165.428759728951</v>
      </c>
      <c r="T799" s="28">
        <v>-0.16832494118521474</v>
      </c>
      <c r="U799" s="29">
        <v>66494.194485792425</v>
      </c>
      <c r="V799" s="28">
        <v>-0.14742200561590837</v>
      </c>
      <c r="W799" s="29">
        <v>65932.186209113483</v>
      </c>
      <c r="X799" s="28">
        <v>-0.14015460077302208</v>
      </c>
      <c r="Y799" s="26"/>
      <c r="Z799" s="26"/>
      <c r="AA799" s="26"/>
      <c r="AB799" s="26"/>
      <c r="AC799" s="30">
        <v>2.7481981743540809</v>
      </c>
      <c r="AD799" s="30">
        <v>2.6697728891854391</v>
      </c>
      <c r="AE799" s="28">
        <v>2.9375264647537012E-2</v>
      </c>
      <c r="AF799" s="30">
        <v>2.609383590600781</v>
      </c>
      <c r="AG799" s="28">
        <v>5.319822821501665E-2</v>
      </c>
      <c r="AH799" s="30">
        <v>2.4235358920762144</v>
      </c>
      <c r="AI799" s="28">
        <v>0.13396223399841301</v>
      </c>
      <c r="AJ799" s="30">
        <v>3.9184167403654198</v>
      </c>
      <c r="AK799" s="30">
        <v>3.8415833823691026</v>
      </c>
      <c r="AL799" s="28">
        <v>2.0000440013600355E-2</v>
      </c>
      <c r="AM799" s="30">
        <v>3.952946788930511</v>
      </c>
      <c r="AN799" s="28">
        <v>-8.7352677404578735E-3</v>
      </c>
      <c r="AO799" s="30">
        <v>3.7021802892458369</v>
      </c>
      <c r="AP799" s="28">
        <v>5.8407866237014612E-2</v>
      </c>
    </row>
    <row r="800" spans="1:42" s="2" customFormat="1" x14ac:dyDescent="0.25">
      <c r="A800" s="26" t="s">
        <v>336</v>
      </c>
      <c r="B800" s="26" t="s">
        <v>459</v>
      </c>
      <c r="C800" s="26" t="s">
        <v>400</v>
      </c>
      <c r="D800" s="27">
        <v>191260.62678379891</v>
      </c>
      <c r="E800" s="27">
        <v>216107.64358062029</v>
      </c>
      <c r="F800" s="28">
        <v>-0.11497518729619596</v>
      </c>
      <c r="G800" s="27">
        <v>221937.84713687538</v>
      </c>
      <c r="H800" s="28">
        <v>-0.13822437564764226</v>
      </c>
      <c r="I800" s="27">
        <v>190772.73404714704</v>
      </c>
      <c r="J800" s="28">
        <v>2.5574552835799904E-3</v>
      </c>
      <c r="K800" s="29">
        <v>62932.819812268819</v>
      </c>
      <c r="L800" s="29">
        <v>75620.623718490708</v>
      </c>
      <c r="M800" s="28">
        <v>-0.16778232289453432</v>
      </c>
      <c r="N800" s="29">
        <v>79667.908461273459</v>
      </c>
      <c r="O800" s="28">
        <v>-0.21006059996089341</v>
      </c>
      <c r="P800" s="29">
        <v>69599.312226827926</v>
      </c>
      <c r="Q800" s="28">
        <v>-9.5783883507823284E-2</v>
      </c>
      <c r="R800" s="29">
        <v>43324.039638581991</v>
      </c>
      <c r="S800" s="29">
        <v>53202.589984772931</v>
      </c>
      <c r="T800" s="28">
        <v>-0.18567799704898336</v>
      </c>
      <c r="U800" s="29">
        <v>54179.629540512782</v>
      </c>
      <c r="V800" s="28">
        <v>-0.20036294072135599</v>
      </c>
      <c r="W800" s="29">
        <v>45479.85050685046</v>
      </c>
      <c r="X800" s="28">
        <v>-4.740145018602792E-2</v>
      </c>
      <c r="Y800" s="26"/>
      <c r="Z800" s="26"/>
      <c r="AA800" s="26"/>
      <c r="AB800" s="26"/>
      <c r="AC800" s="30">
        <v>3.039123741067653</v>
      </c>
      <c r="AD800" s="30">
        <v>2.8577871082512347</v>
      </c>
      <c r="AE800" s="28">
        <v>6.3453513487008353E-2</v>
      </c>
      <c r="AF800" s="30">
        <v>2.7857872940741162</v>
      </c>
      <c r="AG800" s="28">
        <v>9.0938905325769218E-2</v>
      </c>
      <c r="AH800" s="30">
        <v>2.741014644302926</v>
      </c>
      <c r="AI800" s="28">
        <v>0.10875866620571811</v>
      </c>
      <c r="AJ800" s="30">
        <v>4.4146535821528703</v>
      </c>
      <c r="AK800" s="30">
        <v>4.0619759985833825</v>
      </c>
      <c r="AL800" s="28">
        <v>8.682414265679668E-2</v>
      </c>
      <c r="AM800" s="30">
        <v>4.0963337885306412</v>
      </c>
      <c r="AN800" s="28">
        <v>7.7708460798164264E-2</v>
      </c>
      <c r="AO800" s="30">
        <v>4.1946649322959333</v>
      </c>
      <c r="AP800" s="28">
        <v>5.2444868280939687E-2</v>
      </c>
    </row>
    <row r="801" spans="1:42" s="2" customFormat="1" x14ac:dyDescent="0.25">
      <c r="A801" s="26" t="s">
        <v>336</v>
      </c>
      <c r="B801" s="26" t="s">
        <v>459</v>
      </c>
      <c r="C801" s="26" t="s">
        <v>161</v>
      </c>
      <c r="D801" s="27">
        <v>44732.460675282477</v>
      </c>
      <c r="E801" s="27">
        <v>48454.10310738087</v>
      </c>
      <c r="F801" s="28">
        <v>-7.6807580647003798E-2</v>
      </c>
      <c r="G801" s="27">
        <v>39155.368024179937</v>
      </c>
      <c r="H801" s="28">
        <v>0.14243494398158821</v>
      </c>
      <c r="I801" s="27">
        <v>30440.030131546257</v>
      </c>
      <c r="J801" s="28">
        <v>0.46952747687737623</v>
      </c>
      <c r="K801" s="29">
        <v>10230.197027724647</v>
      </c>
      <c r="L801" s="29">
        <v>11564.439495878152</v>
      </c>
      <c r="M801" s="28">
        <v>-0.11537459023665275</v>
      </c>
      <c r="N801" s="29">
        <v>9712.508584776846</v>
      </c>
      <c r="O801" s="28">
        <v>5.3301208274782262E-2</v>
      </c>
      <c r="P801" s="29">
        <v>8238.2852640993679</v>
      </c>
      <c r="Q801" s="28">
        <v>0.24178718019216841</v>
      </c>
      <c r="R801" s="29">
        <v>3736.3192863372687</v>
      </c>
      <c r="S801" s="29">
        <v>4187.8596217960803</v>
      </c>
      <c r="T801" s="28">
        <v>-0.10782126819837287</v>
      </c>
      <c r="U801" s="29">
        <v>3455.800416558001</v>
      </c>
      <c r="V801" s="28">
        <v>8.1173342197425377E-2</v>
      </c>
      <c r="W801" s="29">
        <v>2761.5696664053403</v>
      </c>
      <c r="X801" s="28">
        <v>0.35296941148717548</v>
      </c>
      <c r="Y801" s="26"/>
      <c r="Z801" s="26"/>
      <c r="AA801" s="26"/>
      <c r="AB801" s="26"/>
      <c r="AC801" s="30">
        <v>4.3725903376106983</v>
      </c>
      <c r="AD801" s="30">
        <v>4.189922315270973</v>
      </c>
      <c r="AE801" s="28">
        <v>4.3596995026365215E-2</v>
      </c>
      <c r="AF801" s="30">
        <v>4.0314371598652823</v>
      </c>
      <c r="AG801" s="28">
        <v>8.4623216043584873E-2</v>
      </c>
      <c r="AH801" s="30">
        <v>3.6949473289298687</v>
      </c>
      <c r="AI801" s="28">
        <v>0.18339720389927416</v>
      </c>
      <c r="AJ801" s="30">
        <v>11.97233353125287</v>
      </c>
      <c r="AK801" s="30">
        <v>11.570135458981783</v>
      </c>
      <c r="AL801" s="28">
        <v>3.47617427381859E-2</v>
      </c>
      <c r="AM801" s="30">
        <v>11.330332572613939</v>
      </c>
      <c r="AN801" s="28">
        <v>5.6662146015968168E-2</v>
      </c>
      <c r="AO801" s="30">
        <v>11.022727582016502</v>
      </c>
      <c r="AP801" s="28">
        <v>8.6149815657754508E-2</v>
      </c>
    </row>
    <row r="802" spans="1:42" s="2" customFormat="1" x14ac:dyDescent="0.25">
      <c r="A802" s="26" t="s">
        <v>336</v>
      </c>
      <c r="B802" s="26" t="s">
        <v>459</v>
      </c>
      <c r="C802" s="26" t="s">
        <v>493</v>
      </c>
      <c r="D802" s="27">
        <v>14289.709716553687</v>
      </c>
      <c r="E802" s="27">
        <v>12375.39073338151</v>
      </c>
      <c r="F802" s="28">
        <v>0.1546875589154913</v>
      </c>
      <c r="G802" s="27">
        <v>9270.6529455852506</v>
      </c>
      <c r="H802" s="28">
        <v>0.54139193867229662</v>
      </c>
      <c r="I802" s="27">
        <v>10809.079261145591</v>
      </c>
      <c r="J802" s="28">
        <v>0.32200989291655951</v>
      </c>
      <c r="K802" s="29">
        <v>3600.4160803762688</v>
      </c>
      <c r="L802" s="29">
        <v>3344.6752535104752</v>
      </c>
      <c r="M802" s="28">
        <v>7.6462080017297776E-2</v>
      </c>
      <c r="N802" s="29">
        <v>2436.891040802002</v>
      </c>
      <c r="O802" s="28">
        <v>0.47746289025353417</v>
      </c>
      <c r="P802" s="29">
        <v>2749.3444570302963</v>
      </c>
      <c r="Q802" s="28">
        <v>0.30955438165258392</v>
      </c>
      <c r="R802" s="29">
        <v>1527.7654094628674</v>
      </c>
      <c r="S802" s="29">
        <v>1282.0991455167789</v>
      </c>
      <c r="T802" s="28">
        <v>0.19161253231088241</v>
      </c>
      <c r="U802" s="29">
        <v>850.34436810020895</v>
      </c>
      <c r="V802" s="28">
        <v>0.79664317984032051</v>
      </c>
      <c r="W802" s="29">
        <v>1004.5196911036746</v>
      </c>
      <c r="X802" s="28">
        <v>0.52089144990706759</v>
      </c>
      <c r="Y802" s="26"/>
      <c r="Z802" s="26"/>
      <c r="AA802" s="26"/>
      <c r="AB802" s="26"/>
      <c r="AC802" s="30">
        <v>3.9689050925081726</v>
      </c>
      <c r="AD802" s="30">
        <v>3.7000275947246761</v>
      </c>
      <c r="AE802" s="28">
        <v>7.2669052027300882E-2</v>
      </c>
      <c r="AF802" s="30">
        <v>3.8042952230372182</v>
      </c>
      <c r="AG802" s="28">
        <v>4.3269478266078285E-2</v>
      </c>
      <c r="AH802" s="30">
        <v>3.931511467581263</v>
      </c>
      <c r="AI802" s="28">
        <v>9.5112592790972568E-3</v>
      </c>
      <c r="AJ802" s="30">
        <v>9.3533402628729956</v>
      </c>
      <c r="AK802" s="30">
        <v>9.6524444124743027</v>
      </c>
      <c r="AL802" s="28">
        <v>-3.0987399338426747E-2</v>
      </c>
      <c r="AM802" s="30">
        <v>10.902233604836139</v>
      </c>
      <c r="AN802" s="28">
        <v>-0.1420711936750344</v>
      </c>
      <c r="AO802" s="30">
        <v>10.760445371926517</v>
      </c>
      <c r="AP802" s="28">
        <v>-0.13076643767223528</v>
      </c>
    </row>
    <row r="803" spans="1:42" s="2" customFormat="1" x14ac:dyDescent="0.25">
      <c r="A803" s="26" t="s">
        <v>336</v>
      </c>
      <c r="B803" s="26" t="s">
        <v>459</v>
      </c>
      <c r="C803" s="26" t="s">
        <v>495</v>
      </c>
      <c r="D803" s="26"/>
      <c r="E803" s="26"/>
      <c r="F803" s="26"/>
      <c r="G803" s="27">
        <v>79.549140790700918</v>
      </c>
      <c r="H803" s="28">
        <v>-1</v>
      </c>
      <c r="I803" s="26"/>
      <c r="J803" s="26"/>
      <c r="K803" s="26"/>
      <c r="L803" s="26"/>
      <c r="M803" s="26"/>
      <c r="N803" s="29">
        <v>3.7312569618225098</v>
      </c>
      <c r="O803" s="28">
        <v>-1</v>
      </c>
      <c r="P803" s="26"/>
      <c r="Q803" s="26"/>
      <c r="R803" s="26"/>
      <c r="S803" s="26"/>
      <c r="T803" s="26"/>
      <c r="U803" s="29">
        <v>3.2100723214058213</v>
      </c>
      <c r="V803" s="28">
        <v>-1</v>
      </c>
      <c r="W803" s="26"/>
      <c r="X803" s="26"/>
      <c r="Y803" s="26"/>
      <c r="Z803" s="26"/>
      <c r="AA803" s="26"/>
      <c r="AB803" s="26"/>
      <c r="AC803" s="26"/>
      <c r="AD803" s="26"/>
      <c r="AE803" s="26"/>
      <c r="AF803" s="30">
        <v>21.319662945927377</v>
      </c>
      <c r="AG803" s="28">
        <v>-1</v>
      </c>
      <c r="AH803" s="26"/>
      <c r="AI803" s="26"/>
      <c r="AJ803" s="26"/>
      <c r="AK803" s="26"/>
      <c r="AL803" s="26"/>
      <c r="AM803" s="30">
        <v>24.781105478602772</v>
      </c>
      <c r="AN803" s="28">
        <v>-1</v>
      </c>
      <c r="AO803" s="26"/>
      <c r="AP803" s="26"/>
    </row>
    <row r="804" spans="1:42" s="2" customFormat="1" x14ac:dyDescent="0.25">
      <c r="A804" s="26" t="s">
        <v>336</v>
      </c>
      <c r="B804" s="26" t="s">
        <v>459</v>
      </c>
      <c r="C804" s="26" t="s">
        <v>496</v>
      </c>
      <c r="D804" s="27">
        <v>136311.82445346235</v>
      </c>
      <c r="E804" s="27">
        <v>146167.02056851864</v>
      </c>
      <c r="F804" s="28">
        <v>-6.7424211540499115E-2</v>
      </c>
      <c r="G804" s="27">
        <v>152416.14508767604</v>
      </c>
      <c r="H804" s="28">
        <v>-0.10566020171255359</v>
      </c>
      <c r="I804" s="27">
        <v>123155.73082159281</v>
      </c>
      <c r="J804" s="28">
        <v>0.10682485942069452</v>
      </c>
      <c r="K804" s="29">
        <v>43083.598224485409</v>
      </c>
      <c r="L804" s="29">
        <v>51580.014787845808</v>
      </c>
      <c r="M804" s="28">
        <v>-0.16472303465415977</v>
      </c>
      <c r="N804" s="29">
        <v>55942.953882080379</v>
      </c>
      <c r="O804" s="28">
        <v>-0.22986551058245197</v>
      </c>
      <c r="P804" s="29">
        <v>47067.198379946967</v>
      </c>
      <c r="Q804" s="28">
        <v>-8.4636440930777282E-2</v>
      </c>
      <c r="R804" s="29">
        <v>33014.018212943018</v>
      </c>
      <c r="S804" s="29">
        <v>40441.456327620792</v>
      </c>
      <c r="T804" s="28">
        <v>-0.18365901698759959</v>
      </c>
      <c r="U804" s="29">
        <v>41125.35023336178</v>
      </c>
      <c r="V804" s="28">
        <v>-0.19723435726119781</v>
      </c>
      <c r="W804" s="29">
        <v>32688.22877768402</v>
      </c>
      <c r="X804" s="28">
        <v>9.9665673987637746E-3</v>
      </c>
      <c r="Y804" s="26"/>
      <c r="Z804" s="26"/>
      <c r="AA804" s="26"/>
      <c r="AB804" s="26"/>
      <c r="AC804" s="30">
        <v>3.1638913663435191</v>
      </c>
      <c r="AD804" s="30">
        <v>2.8337917538356558</v>
      </c>
      <c r="AE804" s="28">
        <v>0.11648689853834869</v>
      </c>
      <c r="AF804" s="30">
        <v>2.724492264190181</v>
      </c>
      <c r="AG804" s="28">
        <v>0.16127742696452238</v>
      </c>
      <c r="AH804" s="30">
        <v>2.6165936163743164</v>
      </c>
      <c r="AI804" s="28">
        <v>0.20916421508647029</v>
      </c>
      <c r="AJ804" s="30">
        <v>4.1289074106108608</v>
      </c>
      <c r="AK804" s="30">
        <v>3.614286770100541</v>
      </c>
      <c r="AL804" s="28">
        <v>0.14238511585952662</v>
      </c>
      <c r="AM804" s="30">
        <v>3.7061360990923</v>
      </c>
      <c r="AN804" s="28">
        <v>0.11407333681623433</v>
      </c>
      <c r="AO804" s="30">
        <v>3.7675865419074097</v>
      </c>
      <c r="AP804" s="28">
        <v>9.5902473555531317E-2</v>
      </c>
    </row>
    <row r="805" spans="1:42" s="2" customFormat="1" x14ac:dyDescent="0.25">
      <c r="A805" s="26" t="s">
        <v>336</v>
      </c>
      <c r="B805" s="26" t="s">
        <v>459</v>
      </c>
      <c r="C805" s="26" t="s">
        <v>497</v>
      </c>
      <c r="D805" s="26"/>
      <c r="E805" s="27">
        <v>93.422690191268913</v>
      </c>
      <c r="F805" s="28">
        <v>-1</v>
      </c>
      <c r="G805" s="27">
        <v>328.07257568001745</v>
      </c>
      <c r="H805" s="28">
        <v>-1</v>
      </c>
      <c r="I805" s="27">
        <v>447.6169887340069</v>
      </c>
      <c r="J805" s="28">
        <v>-1</v>
      </c>
      <c r="K805" s="26"/>
      <c r="L805" s="29">
        <v>18.721982002258301</v>
      </c>
      <c r="M805" s="28">
        <v>-1</v>
      </c>
      <c r="N805" s="29">
        <v>101.89313971996307</v>
      </c>
      <c r="O805" s="28">
        <v>-1</v>
      </c>
      <c r="P805" s="29">
        <v>142.05419862270355</v>
      </c>
      <c r="Q805" s="28">
        <v>-1</v>
      </c>
      <c r="R805" s="26"/>
      <c r="S805" s="29">
        <v>4.0963696620941157</v>
      </c>
      <c r="T805" s="28">
        <v>-1</v>
      </c>
      <c r="U805" s="29">
        <v>30.74474984356165</v>
      </c>
      <c r="V805" s="28">
        <v>-1</v>
      </c>
      <c r="W805" s="29">
        <v>42.632730384302135</v>
      </c>
      <c r="X805" s="28">
        <v>-1</v>
      </c>
      <c r="Y805" s="26"/>
      <c r="Z805" s="26"/>
      <c r="AA805" s="26"/>
      <c r="AB805" s="26"/>
      <c r="AC805" s="26"/>
      <c r="AD805" s="30">
        <v>4.9899999999999993</v>
      </c>
      <c r="AE805" s="28">
        <v>-1</v>
      </c>
      <c r="AF805" s="30">
        <v>3.219770993235386</v>
      </c>
      <c r="AG805" s="28">
        <v>-1</v>
      </c>
      <c r="AH805" s="30">
        <v>3.1510296286481414</v>
      </c>
      <c r="AI805" s="28">
        <v>-1</v>
      </c>
      <c r="AJ805" s="26"/>
      <c r="AK805" s="30">
        <v>22.806215722120658</v>
      </c>
      <c r="AL805" s="28">
        <v>-1</v>
      </c>
      <c r="AM805" s="30">
        <v>10.670848757896794</v>
      </c>
      <c r="AN805" s="28">
        <v>-1</v>
      </c>
      <c r="AO805" s="30">
        <v>10.499374182677839</v>
      </c>
      <c r="AP805" s="28">
        <v>-1</v>
      </c>
    </row>
    <row r="806" spans="1:42" s="2" customFormat="1" x14ac:dyDescent="0.25">
      <c r="A806" s="26" t="s">
        <v>336</v>
      </c>
      <c r="B806" s="26" t="s">
        <v>459</v>
      </c>
      <c r="C806" s="26" t="s">
        <v>498</v>
      </c>
      <c r="D806" s="27">
        <v>33.132126426696779</v>
      </c>
      <c r="E806" s="26"/>
      <c r="F806" s="26"/>
      <c r="G806" s="26"/>
      <c r="H806" s="26"/>
      <c r="I806" s="26"/>
      <c r="J806" s="26"/>
      <c r="K806" s="29">
        <v>2.4756720066070557</v>
      </c>
      <c r="L806" s="26"/>
      <c r="M806" s="26"/>
      <c r="N806" s="26"/>
      <c r="O806" s="26"/>
      <c r="P806" s="26"/>
      <c r="Q806" s="26"/>
      <c r="R806" s="29">
        <v>0.82830314448448661</v>
      </c>
      <c r="S806" s="26"/>
      <c r="T806" s="26"/>
      <c r="U806" s="26"/>
      <c r="V806" s="26"/>
      <c r="W806" s="26"/>
      <c r="X806" s="26"/>
      <c r="Y806" s="26"/>
      <c r="Z806" s="26"/>
      <c r="AA806" s="26"/>
      <c r="AB806" s="26"/>
      <c r="AC806" s="30">
        <v>13.3830840023533</v>
      </c>
      <c r="AD806" s="26"/>
      <c r="AE806" s="26"/>
      <c r="AF806" s="26"/>
      <c r="AG806" s="26"/>
      <c r="AH806" s="26"/>
      <c r="AI806" s="26"/>
      <c r="AJ806" s="30">
        <v>40.000000781498073</v>
      </c>
      <c r="AK806" s="26"/>
      <c r="AL806" s="26"/>
      <c r="AM806" s="26"/>
      <c r="AN806" s="26"/>
      <c r="AO806" s="26"/>
      <c r="AP806" s="26"/>
    </row>
    <row r="807" spans="1:42" s="2" customFormat="1" x14ac:dyDescent="0.25">
      <c r="A807" s="26" t="s">
        <v>336</v>
      </c>
      <c r="B807" s="26" t="s">
        <v>459</v>
      </c>
      <c r="C807" s="26" t="s">
        <v>499</v>
      </c>
      <c r="D807" s="27">
        <v>3230.0589943492414</v>
      </c>
      <c r="E807" s="27">
        <v>4951.1863887178897</v>
      </c>
      <c r="F807" s="28">
        <v>-0.34761918846168394</v>
      </c>
      <c r="G807" s="27">
        <v>4232.4946696722509</v>
      </c>
      <c r="H807" s="28">
        <v>-0.2368427496213798</v>
      </c>
      <c r="I807" s="27">
        <v>3201.8144085133076</v>
      </c>
      <c r="J807" s="28">
        <v>8.8214312987143217E-3</v>
      </c>
      <c r="K807" s="29">
        <v>806.45824685073251</v>
      </c>
      <c r="L807" s="29">
        <v>1259.8613516843702</v>
      </c>
      <c r="M807" s="28">
        <v>-0.35988333496178843</v>
      </c>
      <c r="N807" s="29">
        <v>1163.2871958387066</v>
      </c>
      <c r="O807" s="28">
        <v>-0.3067419208811179</v>
      </c>
      <c r="P807" s="29">
        <v>888.12103916981357</v>
      </c>
      <c r="Q807" s="28">
        <v>-9.1950070674394521E-2</v>
      </c>
      <c r="R807" s="29">
        <v>286.30855293341068</v>
      </c>
      <c r="S807" s="29">
        <v>396.63977712720884</v>
      </c>
      <c r="T807" s="28">
        <v>-0.27816479979115444</v>
      </c>
      <c r="U807" s="29">
        <v>422.48335936848395</v>
      </c>
      <c r="V807" s="28">
        <v>-0.3223199290940677</v>
      </c>
      <c r="W807" s="29">
        <v>364.92148104352742</v>
      </c>
      <c r="X807" s="28">
        <v>-0.21542422738534234</v>
      </c>
      <c r="Y807" s="26"/>
      <c r="Z807" s="26"/>
      <c r="AA807" s="26"/>
      <c r="AB807" s="26"/>
      <c r="AC807" s="30">
        <v>4.0052402055069987</v>
      </c>
      <c r="AD807" s="30">
        <v>3.9299454516152963</v>
      </c>
      <c r="AE807" s="28">
        <v>1.9159236386030377E-2</v>
      </c>
      <c r="AF807" s="30">
        <v>3.638391864719793</v>
      </c>
      <c r="AG807" s="28">
        <v>0.10082705613554302</v>
      </c>
      <c r="AH807" s="30">
        <v>3.6051554543806987</v>
      </c>
      <c r="AI807" s="28">
        <v>0.11097572800644386</v>
      </c>
      <c r="AJ807" s="30">
        <v>11.281741188851193</v>
      </c>
      <c r="AK807" s="30">
        <v>12.482828687980943</v>
      </c>
      <c r="AL807" s="28">
        <v>-9.6219176690793967E-2</v>
      </c>
      <c r="AM807" s="30">
        <v>10.018133438436163</v>
      </c>
      <c r="AN807" s="28">
        <v>0.12613205425743262</v>
      </c>
      <c r="AO807" s="30">
        <v>8.7739817326111282</v>
      </c>
      <c r="AP807" s="28">
        <v>0.28581772023974317</v>
      </c>
    </row>
    <row r="808" spans="1:42" s="2" customFormat="1" x14ac:dyDescent="0.25">
      <c r="A808" s="26" t="s">
        <v>336</v>
      </c>
      <c r="B808" s="26" t="s">
        <v>459</v>
      </c>
      <c r="C808" s="26" t="s">
        <v>501</v>
      </c>
      <c r="D808" s="27">
        <v>54948.802330336577</v>
      </c>
      <c r="E808" s="27">
        <v>69940.623012101656</v>
      </c>
      <c r="F808" s="28">
        <v>-0.21435068828556303</v>
      </c>
      <c r="G808" s="27">
        <v>69521.702049199346</v>
      </c>
      <c r="H808" s="28">
        <v>-0.20961655554045228</v>
      </c>
      <c r="I808" s="27">
        <v>67617.003225554232</v>
      </c>
      <c r="J808" s="28">
        <v>-0.1873522973646074</v>
      </c>
      <c r="K808" s="29">
        <v>19849.22158778341</v>
      </c>
      <c r="L808" s="29">
        <v>24040.608930644896</v>
      </c>
      <c r="M808" s="28">
        <v>-0.17434613885834926</v>
      </c>
      <c r="N808" s="29">
        <v>23724.954579193076</v>
      </c>
      <c r="O808" s="28">
        <v>-0.16336102893148241</v>
      </c>
      <c r="P808" s="29">
        <v>22532.113846880959</v>
      </c>
      <c r="Q808" s="28">
        <v>-0.11906970989625691</v>
      </c>
      <c r="R808" s="29">
        <v>10310.021425638975</v>
      </c>
      <c r="S808" s="29">
        <v>12761.133657152139</v>
      </c>
      <c r="T808" s="28">
        <v>-0.19207637012244649</v>
      </c>
      <c r="U808" s="29">
        <v>13054.279307151002</v>
      </c>
      <c r="V808" s="28">
        <v>-0.21021902603299977</v>
      </c>
      <c r="W808" s="29">
        <v>12791.621729166442</v>
      </c>
      <c r="X808" s="28">
        <v>-0.1940020081948732</v>
      </c>
      <c r="Y808" s="26"/>
      <c r="Z808" s="26"/>
      <c r="AA808" s="26"/>
      <c r="AB808" s="26"/>
      <c r="AC808" s="30">
        <v>2.7683101872446167</v>
      </c>
      <c r="AD808" s="30">
        <v>2.9092700278048023</v>
      </c>
      <c r="AE808" s="28">
        <v>-4.8451961905559914E-2</v>
      </c>
      <c r="AF808" s="30">
        <v>2.9303197111353074</v>
      </c>
      <c r="AG808" s="28">
        <v>-5.5287320108809074E-2</v>
      </c>
      <c r="AH808" s="30">
        <v>3.0009169883061912</v>
      </c>
      <c r="AI808" s="28">
        <v>-7.7511907849495312E-2</v>
      </c>
      <c r="AJ808" s="30">
        <v>5.3296496740239379</v>
      </c>
      <c r="AK808" s="30">
        <v>5.4807531126282463</v>
      </c>
      <c r="AL808" s="28">
        <v>-2.7569831280330762E-2</v>
      </c>
      <c r="AM808" s="30">
        <v>5.3255871437587565</v>
      </c>
      <c r="AN808" s="28">
        <v>7.6283237050065974E-4</v>
      </c>
      <c r="AO808" s="30">
        <v>5.2860383661423711</v>
      </c>
      <c r="AP808" s="28">
        <v>8.2502821320597566E-3</v>
      </c>
    </row>
    <row r="809" spans="1:42" s="2" customFormat="1" x14ac:dyDescent="0.25">
      <c r="A809" s="26" t="s">
        <v>336</v>
      </c>
      <c r="B809" s="26" t="s">
        <v>459</v>
      </c>
      <c r="C809" s="26" t="s">
        <v>502</v>
      </c>
      <c r="D809" s="27">
        <v>27179.559837952853</v>
      </c>
      <c r="E809" s="27">
        <v>31034.103295090201</v>
      </c>
      <c r="F809" s="28">
        <v>-0.12420347449662456</v>
      </c>
      <c r="G809" s="27">
        <v>25244.598692451716</v>
      </c>
      <c r="H809" s="28">
        <v>7.6648520702359238E-2</v>
      </c>
      <c r="I809" s="27">
        <v>15981.519473153352</v>
      </c>
      <c r="J809" s="28">
        <v>0.70068683917136876</v>
      </c>
      <c r="K809" s="29">
        <v>5820.8470284910381</v>
      </c>
      <c r="L809" s="29">
        <v>6941.180908681049</v>
      </c>
      <c r="M809" s="28">
        <v>-0.16140393038724224</v>
      </c>
      <c r="N809" s="29">
        <v>6006.7059514543525</v>
      </c>
      <c r="O809" s="28">
        <v>-3.0941904675442614E-2</v>
      </c>
      <c r="P809" s="29">
        <v>4458.7655692765538</v>
      </c>
      <c r="Q809" s="28">
        <v>0.30548398162038504</v>
      </c>
      <c r="R809" s="29">
        <v>1921.4170207965071</v>
      </c>
      <c r="S809" s="29">
        <v>2505.0243294899974</v>
      </c>
      <c r="T809" s="28">
        <v>-0.23297470680147364</v>
      </c>
      <c r="U809" s="29">
        <v>2149.0178669243414</v>
      </c>
      <c r="V809" s="28">
        <v>-0.10590923864843198</v>
      </c>
      <c r="W809" s="29">
        <v>1349.495763873836</v>
      </c>
      <c r="X809" s="28">
        <v>0.42380366966171512</v>
      </c>
      <c r="Y809" s="26"/>
      <c r="Z809" s="26"/>
      <c r="AA809" s="26"/>
      <c r="AB809" s="26"/>
      <c r="AC809" s="30">
        <v>4.6693478981526715</v>
      </c>
      <c r="AD809" s="30">
        <v>4.4710120227924222</v>
      </c>
      <c r="AE809" s="28">
        <v>4.4360398574007046E-2</v>
      </c>
      <c r="AF809" s="30">
        <v>4.2027358915978663</v>
      </c>
      <c r="AG809" s="28">
        <v>0.11102577430279609</v>
      </c>
      <c r="AH809" s="30">
        <v>3.5842923842588106</v>
      </c>
      <c r="AI809" s="28">
        <v>0.30272516791853116</v>
      </c>
      <c r="AJ809" s="30">
        <v>14.14558086233971</v>
      </c>
      <c r="AK809" s="30">
        <v>12.388743266780363</v>
      </c>
      <c r="AL809" s="28">
        <v>0.14180918578482424</v>
      </c>
      <c r="AM809" s="30">
        <v>11.747039929724549</v>
      </c>
      <c r="AN809" s="28">
        <v>0.2041825810556688</v>
      </c>
      <c r="AO809" s="30">
        <v>11.842585876132812</v>
      </c>
      <c r="AP809" s="28">
        <v>0.19446723969705668</v>
      </c>
    </row>
    <row r="810" spans="1:42" s="2" customFormat="1" x14ac:dyDescent="0.25">
      <c r="A810" s="26" t="s">
        <v>336</v>
      </c>
      <c r="B810" s="26" t="s">
        <v>459</v>
      </c>
      <c r="C810" s="26" t="s">
        <v>503</v>
      </c>
      <c r="D810" s="27">
        <v>222140.87159075143</v>
      </c>
      <c r="E810" s="27">
        <v>261863.17837543963</v>
      </c>
      <c r="F810" s="28">
        <v>-0.15169107406058199</v>
      </c>
      <c r="G810" s="27">
        <v>262848.01257513405</v>
      </c>
      <c r="H810" s="28">
        <v>-0.15486950266647595</v>
      </c>
      <c r="I810" s="27">
        <v>244092.84021026612</v>
      </c>
      <c r="J810" s="28">
        <v>-8.9932865710460247E-2</v>
      </c>
      <c r="K810" s="29">
        <v>80831.460286870322</v>
      </c>
      <c r="L810" s="29">
        <v>98084.439854857977</v>
      </c>
      <c r="M810" s="28">
        <v>-0.17589925163989342</v>
      </c>
      <c r="N810" s="29">
        <v>100731.84085388391</v>
      </c>
      <c r="O810" s="28">
        <v>-0.19755799554859713</v>
      </c>
      <c r="P810" s="29">
        <v>100717.65019380616</v>
      </c>
      <c r="Q810" s="28">
        <v>-0.19744493510988181</v>
      </c>
      <c r="R810" s="29">
        <v>56691.486972882631</v>
      </c>
      <c r="S810" s="29">
        <v>68165.428759728951</v>
      </c>
      <c r="T810" s="28">
        <v>-0.16832494118521474</v>
      </c>
      <c r="U810" s="29">
        <v>66494.194485792425</v>
      </c>
      <c r="V810" s="28">
        <v>-0.14742200561590837</v>
      </c>
      <c r="W810" s="29">
        <v>65932.186209113483</v>
      </c>
      <c r="X810" s="28">
        <v>-0.14015460077302208</v>
      </c>
      <c r="Y810" s="26"/>
      <c r="Z810" s="26"/>
      <c r="AA810" s="26"/>
      <c r="AB810" s="26"/>
      <c r="AC810" s="30">
        <v>2.7481981743540809</v>
      </c>
      <c r="AD810" s="30">
        <v>2.6697728891854391</v>
      </c>
      <c r="AE810" s="28">
        <v>2.9375264647537012E-2</v>
      </c>
      <c r="AF810" s="30">
        <v>2.609383590600781</v>
      </c>
      <c r="AG810" s="28">
        <v>5.319822821501665E-2</v>
      </c>
      <c r="AH810" s="30">
        <v>2.4235358920762144</v>
      </c>
      <c r="AI810" s="28">
        <v>0.13396223399841301</v>
      </c>
      <c r="AJ810" s="30">
        <v>3.9184167403654198</v>
      </c>
      <c r="AK810" s="30">
        <v>3.8415833823691026</v>
      </c>
      <c r="AL810" s="28">
        <v>2.0000440013600355E-2</v>
      </c>
      <c r="AM810" s="30">
        <v>3.952946788930511</v>
      </c>
      <c r="AN810" s="28">
        <v>-8.7352677404578735E-3</v>
      </c>
      <c r="AO810" s="30">
        <v>3.7021802892458369</v>
      </c>
      <c r="AP810" s="28">
        <v>5.8407866237014612E-2</v>
      </c>
    </row>
    <row r="811" spans="1:42" s="2" customFormat="1" x14ac:dyDescent="0.25">
      <c r="A811" s="26" t="s">
        <v>336</v>
      </c>
      <c r="B811" s="26" t="s">
        <v>460</v>
      </c>
      <c r="C811" s="26" t="s">
        <v>258</v>
      </c>
      <c r="D811" s="27">
        <v>47387367.646836795</v>
      </c>
      <c r="E811" s="27">
        <v>45185535.121384412</v>
      </c>
      <c r="F811" s="28">
        <v>4.8728703102386146E-2</v>
      </c>
      <c r="G811" s="27">
        <v>50529821.693923086</v>
      </c>
      <c r="H811" s="28">
        <v>-6.2190087788578423E-2</v>
      </c>
      <c r="I811" s="27">
        <v>41680084.075860597</v>
      </c>
      <c r="J811" s="28">
        <v>0.13693071157410699</v>
      </c>
      <c r="K811" s="29">
        <v>18878658.017429207</v>
      </c>
      <c r="L811" s="29">
        <v>19110559.471219286</v>
      </c>
      <c r="M811" s="28">
        <v>-1.2134728663455717E-2</v>
      </c>
      <c r="N811" s="29">
        <v>21308613.059823301</v>
      </c>
      <c r="O811" s="28">
        <v>-0.11403628361789983</v>
      </c>
      <c r="P811" s="29">
        <v>17339826.480740126</v>
      </c>
      <c r="Q811" s="28">
        <v>8.8745498024349168E-2</v>
      </c>
      <c r="R811" s="29">
        <v>21769456.297175106</v>
      </c>
      <c r="S811" s="29">
        <v>21577823.417122092</v>
      </c>
      <c r="T811" s="28">
        <v>8.8810106723253689E-3</v>
      </c>
      <c r="U811" s="29">
        <v>24610653.764102388</v>
      </c>
      <c r="V811" s="28">
        <v>-0.11544583472510235</v>
      </c>
      <c r="W811" s="29">
        <v>18954507.481932338</v>
      </c>
      <c r="X811" s="28">
        <v>0.14851078657285133</v>
      </c>
      <c r="Y811" s="27">
        <v>42529750.616810843</v>
      </c>
      <c r="Z811" s="45">
        <v>4857617.0300259534</v>
      </c>
      <c r="AA811" s="29">
        <v>18458597.915214077</v>
      </c>
      <c r="AB811" s="29">
        <v>3310858.3819610304</v>
      </c>
      <c r="AC811" s="30">
        <v>2.510102550885116</v>
      </c>
      <c r="AD811" s="30">
        <v>2.3644276448020438</v>
      </c>
      <c r="AE811" s="28">
        <v>6.1611065326242408E-2</v>
      </c>
      <c r="AF811" s="30">
        <v>2.3713332046558877</v>
      </c>
      <c r="AG811" s="28">
        <v>5.851954755104339E-2</v>
      </c>
      <c r="AH811" s="30">
        <v>2.4037197905155474</v>
      </c>
      <c r="AI811" s="28">
        <v>4.4257554807064989E-2</v>
      </c>
      <c r="AJ811" s="30">
        <v>2.1767823229000891</v>
      </c>
      <c r="AK811" s="30">
        <v>2.0940728936325201</v>
      </c>
      <c r="AL811" s="28">
        <v>3.9496919863231512E-2</v>
      </c>
      <c r="AM811" s="30">
        <v>2.0531686065010972</v>
      </c>
      <c r="AN811" s="28">
        <v>6.0206315257102981E-2</v>
      </c>
      <c r="AO811" s="30">
        <v>2.1989536850583193</v>
      </c>
      <c r="AP811" s="28">
        <v>-1.0082687192951141E-2</v>
      </c>
    </row>
    <row r="812" spans="1:42" s="2" customFormat="1" x14ac:dyDescent="0.25">
      <c r="A812" s="26" t="s">
        <v>336</v>
      </c>
      <c r="B812" s="26" t="s">
        <v>460</v>
      </c>
      <c r="C812" s="26" t="s">
        <v>492</v>
      </c>
      <c r="D812" s="27">
        <v>1628697.7841022015</v>
      </c>
      <c r="E812" s="27">
        <v>1637490.7424389082</v>
      </c>
      <c r="F812" s="28">
        <v>-5.3697759070138913E-3</v>
      </c>
      <c r="G812" s="27">
        <v>1753090.7383178803</v>
      </c>
      <c r="H812" s="28">
        <v>-7.0956369511732148E-2</v>
      </c>
      <c r="I812" s="27">
        <v>1458899.8579826271</v>
      </c>
      <c r="J812" s="28">
        <v>0.11638765004362371</v>
      </c>
      <c r="K812" s="29">
        <v>619840.02758815209</v>
      </c>
      <c r="L812" s="29">
        <v>647512.49538303504</v>
      </c>
      <c r="M812" s="28">
        <v>-4.2736577274100851E-2</v>
      </c>
      <c r="N812" s="29">
        <v>703830.56630767218</v>
      </c>
      <c r="O812" s="28">
        <v>-0.11933346282492156</v>
      </c>
      <c r="P812" s="29">
        <v>571054.9302204767</v>
      </c>
      <c r="Q812" s="28">
        <v>8.5429780544649392E-2</v>
      </c>
      <c r="R812" s="29">
        <v>457750.44688069675</v>
      </c>
      <c r="S812" s="29">
        <v>482300.11713399156</v>
      </c>
      <c r="T812" s="28">
        <v>-5.0901232202011835E-2</v>
      </c>
      <c r="U812" s="29">
        <v>519958.80681211659</v>
      </c>
      <c r="V812" s="28">
        <v>-0.11964093908288852</v>
      </c>
      <c r="W812" s="29">
        <v>442040.87772330851</v>
      </c>
      <c r="X812" s="28">
        <v>3.5538724921321638E-2</v>
      </c>
      <c r="Y812" s="27">
        <v>1469734.746769255</v>
      </c>
      <c r="Z812" s="45">
        <v>158963.03733294649</v>
      </c>
      <c r="AA812" s="29">
        <v>392019.54026206303</v>
      </c>
      <c r="AB812" s="29">
        <v>65730.9066186337</v>
      </c>
      <c r="AC812" s="30">
        <v>2.6276098857952057</v>
      </c>
      <c r="AD812" s="30">
        <v>2.5288944292422544</v>
      </c>
      <c r="AE812" s="28">
        <v>3.903502471731489E-2</v>
      </c>
      <c r="AF812" s="30">
        <v>2.4907851722250083</v>
      </c>
      <c r="AG812" s="28">
        <v>5.4932362331341675E-2</v>
      </c>
      <c r="AH812" s="30">
        <v>2.5547452281330716</v>
      </c>
      <c r="AI812" s="28">
        <v>2.8521301012618527E-2</v>
      </c>
      <c r="AJ812" s="30">
        <v>3.5580473928552778</v>
      </c>
      <c r="AK812" s="30">
        <v>3.395169696763694</v>
      </c>
      <c r="AL812" s="28">
        <v>4.7973359401399095E-2</v>
      </c>
      <c r="AM812" s="30">
        <v>3.3715954328500244</v>
      </c>
      <c r="AN812" s="28">
        <v>5.5300810467537258E-2</v>
      </c>
      <c r="AO812" s="30">
        <v>3.3003731815404915</v>
      </c>
      <c r="AP812" s="28">
        <v>7.8074265284907435E-2</v>
      </c>
    </row>
    <row r="813" spans="1:42" s="2" customFormat="1" x14ac:dyDescent="0.25">
      <c r="A813" s="26" t="s">
        <v>336</v>
      </c>
      <c r="B813" s="26" t="s">
        <v>460</v>
      </c>
      <c r="C813" s="26" t="s">
        <v>399</v>
      </c>
      <c r="D813" s="27">
        <v>949027.89303611161</v>
      </c>
      <c r="E813" s="27">
        <v>979610.67599214474</v>
      </c>
      <c r="F813" s="28">
        <v>-3.1219323865635747E-2</v>
      </c>
      <c r="G813" s="27">
        <v>1077992.5389060341</v>
      </c>
      <c r="H813" s="28">
        <v>-0.11963408021431955</v>
      </c>
      <c r="I813" s="27">
        <v>1019479.8594892621</v>
      </c>
      <c r="J813" s="28">
        <v>-6.9105795271370479E-2</v>
      </c>
      <c r="K813" s="29">
        <v>385065.37390698621</v>
      </c>
      <c r="L813" s="29">
        <v>416366.32980893593</v>
      </c>
      <c r="M813" s="28">
        <v>-7.5176482008795592E-2</v>
      </c>
      <c r="N813" s="29">
        <v>461898.58467989147</v>
      </c>
      <c r="O813" s="28">
        <v>-0.16634216540445304</v>
      </c>
      <c r="P813" s="29">
        <v>431078.66416264011</v>
      </c>
      <c r="Q813" s="28">
        <v>-0.10673989246262885</v>
      </c>
      <c r="R813" s="29">
        <v>319186.65583322482</v>
      </c>
      <c r="S813" s="29">
        <v>348437.78632076451</v>
      </c>
      <c r="T813" s="28">
        <v>-8.3949363805829347E-2</v>
      </c>
      <c r="U813" s="29">
        <v>383490.68910033989</v>
      </c>
      <c r="V813" s="28">
        <v>-0.16768082014708313</v>
      </c>
      <c r="W813" s="29">
        <v>363121.84907437034</v>
      </c>
      <c r="X813" s="28">
        <v>-0.12099297619556688</v>
      </c>
      <c r="Y813" s="27">
        <v>842480.97626774642</v>
      </c>
      <c r="Z813" s="45">
        <v>106546.91676836513</v>
      </c>
      <c r="AA813" s="29">
        <v>270155.21099417156</v>
      </c>
      <c r="AB813" s="29">
        <v>49031.444839053242</v>
      </c>
      <c r="AC813" s="30">
        <v>2.4645890213575847</v>
      </c>
      <c r="AD813" s="30">
        <v>2.3527615127805195</v>
      </c>
      <c r="AE813" s="28">
        <v>4.7530320421174464E-2</v>
      </c>
      <c r="AF813" s="30">
        <v>2.333829491279158</v>
      </c>
      <c r="AG813" s="28">
        <v>5.6027884884922878E-2</v>
      </c>
      <c r="AH813" s="30">
        <v>2.3649508645239425</v>
      </c>
      <c r="AI813" s="28">
        <v>4.2131174194056265E-2</v>
      </c>
      <c r="AJ813" s="30">
        <v>2.9732693259331588</v>
      </c>
      <c r="AK813" s="30">
        <v>2.8114364011322692</v>
      </c>
      <c r="AL813" s="28">
        <v>5.7562363756730732E-2</v>
      </c>
      <c r="AM813" s="30">
        <v>2.8110005524123132</v>
      </c>
      <c r="AN813" s="28">
        <v>5.7726339961616753E-2</v>
      </c>
      <c r="AO813" s="30">
        <v>2.8075420470787047</v>
      </c>
      <c r="AP813" s="28">
        <v>5.9029313212564778E-2</v>
      </c>
    </row>
    <row r="814" spans="1:42" s="2" customFormat="1" x14ac:dyDescent="0.25">
      <c r="A814" s="26" t="s">
        <v>336</v>
      </c>
      <c r="B814" s="26" t="s">
        <v>460</v>
      </c>
      <c r="C814" s="26" t="s">
        <v>400</v>
      </c>
      <c r="D814" s="27">
        <v>522804.34966207622</v>
      </c>
      <c r="E814" s="27">
        <v>494921.5988484316</v>
      </c>
      <c r="F814" s="28">
        <v>5.6337712636751643E-2</v>
      </c>
      <c r="G814" s="27">
        <v>502190.08721608756</v>
      </c>
      <c r="H814" s="28">
        <v>4.1048724319240774E-2</v>
      </c>
      <c r="I814" s="27">
        <v>381892.48848771094</v>
      </c>
      <c r="J814" s="28">
        <v>0.36898306571143707</v>
      </c>
      <c r="K814" s="29">
        <v>186211.81519566494</v>
      </c>
      <c r="L814" s="29">
        <v>175978.10648572395</v>
      </c>
      <c r="M814" s="28">
        <v>5.8153306194206507E-2</v>
      </c>
      <c r="N814" s="29">
        <v>180684.29296812808</v>
      </c>
      <c r="O814" s="28">
        <v>3.0592156831871869E-2</v>
      </c>
      <c r="P814" s="29">
        <v>130116.2046743508</v>
      </c>
      <c r="Q814" s="28">
        <v>0.43111932646443085</v>
      </c>
      <c r="R814" s="29">
        <v>117169.03095879097</v>
      </c>
      <c r="S814" s="29">
        <v>108689.45672604247</v>
      </c>
      <c r="T814" s="28">
        <v>7.8016529736842116E-2</v>
      </c>
      <c r="U814" s="29">
        <v>108038.03216117009</v>
      </c>
      <c r="V814" s="28">
        <v>8.4516522700074204E-2</v>
      </c>
      <c r="W814" s="29">
        <v>75532.404875474458</v>
      </c>
      <c r="X814" s="28">
        <v>0.55124189613663443</v>
      </c>
      <c r="Y814" s="27">
        <v>470378.40009847144</v>
      </c>
      <c r="Z814" s="45">
        <v>52425.949563604801</v>
      </c>
      <c r="AA814" s="29">
        <v>100476.60855567799</v>
      </c>
      <c r="AB814" s="29">
        <v>16692.422403112985</v>
      </c>
      <c r="AC814" s="30">
        <v>2.8075788269005995</v>
      </c>
      <c r="AD814" s="30">
        <v>2.8124043878639053</v>
      </c>
      <c r="AE814" s="28">
        <v>-1.7158133389811078E-3</v>
      </c>
      <c r="AF814" s="30">
        <v>2.7793787659488016</v>
      </c>
      <c r="AG814" s="28">
        <v>1.0146174136928447E-2</v>
      </c>
      <c r="AH814" s="30">
        <v>2.9350109730259573</v>
      </c>
      <c r="AI814" s="28">
        <v>-4.3417945383003781E-2</v>
      </c>
      <c r="AJ814" s="30">
        <v>4.4619670008703025</v>
      </c>
      <c r="AK814" s="30">
        <v>4.5535382525271766</v>
      </c>
      <c r="AL814" s="28">
        <v>-2.0109911584920315E-2</v>
      </c>
      <c r="AM814" s="30">
        <v>4.6482713278868797</v>
      </c>
      <c r="AN814" s="28">
        <v>-4.0080346837513846E-2</v>
      </c>
      <c r="AO814" s="30">
        <v>5.0560085981283551</v>
      </c>
      <c r="AP814" s="28">
        <v>-0.11749220471617795</v>
      </c>
    </row>
    <row r="815" spans="1:42" s="2" customFormat="1" x14ac:dyDescent="0.25">
      <c r="A815" s="26" t="s">
        <v>336</v>
      </c>
      <c r="B815" s="26" t="s">
        <v>460</v>
      </c>
      <c r="C815" s="26" t="s">
        <v>161</v>
      </c>
      <c r="D815" s="27">
        <v>156865.54140401364</v>
      </c>
      <c r="E815" s="27">
        <v>162958.46759833189</v>
      </c>
      <c r="F815" s="28">
        <v>-3.7389442132804027E-2</v>
      </c>
      <c r="G815" s="27">
        <v>172908.11219575882</v>
      </c>
      <c r="H815" s="28">
        <v>-9.2780903035841952E-2</v>
      </c>
      <c r="I815" s="27">
        <v>57527.51000565409</v>
      </c>
      <c r="J815" s="28">
        <v>1.726791779943128</v>
      </c>
      <c r="K815" s="29">
        <v>48562.838485500943</v>
      </c>
      <c r="L815" s="29">
        <v>55168.059088375136</v>
      </c>
      <c r="M815" s="28">
        <v>-0.11972907352591687</v>
      </c>
      <c r="N815" s="29">
        <v>61247.688659652624</v>
      </c>
      <c r="O815" s="28">
        <v>-0.20710741012024381</v>
      </c>
      <c r="P815" s="29">
        <v>9860.0613834857941</v>
      </c>
      <c r="Q815" s="28">
        <v>3.9252065070139235</v>
      </c>
      <c r="R815" s="29">
        <v>21394.760088680836</v>
      </c>
      <c r="S815" s="29">
        <v>25172.874087184682</v>
      </c>
      <c r="T815" s="28">
        <v>-0.15008671578058921</v>
      </c>
      <c r="U815" s="29">
        <v>28430.085550606611</v>
      </c>
      <c r="V815" s="28">
        <v>-0.24746058007467595</v>
      </c>
      <c r="W815" s="29">
        <v>3386.6237734637139</v>
      </c>
      <c r="X815" s="28">
        <v>5.3174304321377468</v>
      </c>
      <c r="Y815" s="27">
        <v>156875.37040303709</v>
      </c>
      <c r="Z815" s="45">
        <v>-9.8289990234374986</v>
      </c>
      <c r="AA815" s="29">
        <v>21387.72071221337</v>
      </c>
      <c r="AB815" s="29">
        <v>7.0393764674663544</v>
      </c>
      <c r="AC815" s="30">
        <v>3.2301559442586507</v>
      </c>
      <c r="AD815" s="30">
        <v>2.9538553701388066</v>
      </c>
      <c r="AE815" s="28">
        <v>9.353896501265066E-2</v>
      </c>
      <c r="AF815" s="30">
        <v>2.8230961197016295</v>
      </c>
      <c r="AG815" s="28">
        <v>0.14418914811871264</v>
      </c>
      <c r="AH815" s="30">
        <v>5.8343967413838334</v>
      </c>
      <c r="AI815" s="28">
        <v>-0.44635990875510723</v>
      </c>
      <c r="AJ815" s="30">
        <v>7.3319607583263018</v>
      </c>
      <c r="AK815" s="30">
        <v>6.4735741748810796</v>
      </c>
      <c r="AL815" s="28">
        <v>0.13259855533531303</v>
      </c>
      <c r="AM815" s="30">
        <v>6.0818709774184798</v>
      </c>
      <c r="AN815" s="28">
        <v>0.20554362063077455</v>
      </c>
      <c r="AO815" s="30">
        <v>16.986684631584296</v>
      </c>
      <c r="AP815" s="28">
        <v>-0.56837011357156919</v>
      </c>
    </row>
    <row r="816" spans="1:42" s="2" customFormat="1" x14ac:dyDescent="0.25">
      <c r="A816" s="26" t="s">
        <v>336</v>
      </c>
      <c r="B816" s="26" t="s">
        <v>460</v>
      </c>
      <c r="C816" s="26" t="s">
        <v>493</v>
      </c>
      <c r="D816" s="27">
        <v>70141.475591703653</v>
      </c>
      <c r="E816" s="27">
        <v>78959.150462394959</v>
      </c>
      <c r="F816" s="28">
        <v>-0.11167388224232233</v>
      </c>
      <c r="G816" s="27">
        <v>92077.465266761777</v>
      </c>
      <c r="H816" s="28">
        <v>-0.23823407401046912</v>
      </c>
      <c r="I816" s="27">
        <v>341.12746306538583</v>
      </c>
      <c r="J816" s="28">
        <v>204.61661896526709</v>
      </c>
      <c r="K816" s="29">
        <v>33738.178652661816</v>
      </c>
      <c r="L816" s="29">
        <v>39968.626379142035</v>
      </c>
      <c r="M816" s="28">
        <v>-0.15588345887542512</v>
      </c>
      <c r="N816" s="29">
        <v>47230.42867061076</v>
      </c>
      <c r="O816" s="28">
        <v>-0.28566859115434046</v>
      </c>
      <c r="P816" s="29">
        <v>83.137768149375916</v>
      </c>
      <c r="Q816" s="28">
        <v>404.81049267576566</v>
      </c>
      <c r="R816" s="29">
        <v>16829.819548833577</v>
      </c>
      <c r="S816" s="29">
        <v>19941.004435950465</v>
      </c>
      <c r="T816" s="28">
        <v>-0.15601946717929191</v>
      </c>
      <c r="U816" s="29">
        <v>23589.23072706741</v>
      </c>
      <c r="V816" s="28">
        <v>-0.28654648625221008</v>
      </c>
      <c r="W816" s="29">
        <v>20.46814367108345</v>
      </c>
      <c r="X816" s="28">
        <v>821.24454837152894</v>
      </c>
      <c r="Y816" s="27">
        <v>70166.217090727092</v>
      </c>
      <c r="Z816" s="45">
        <v>-24.741499023437498</v>
      </c>
      <c r="AA816" s="29">
        <v>16824.514547574727</v>
      </c>
      <c r="AB816" s="29">
        <v>5.3050012588500977</v>
      </c>
      <c r="AC816" s="30">
        <v>2.0789941364001212</v>
      </c>
      <c r="AD816" s="30">
        <v>1.9755282484163743</v>
      </c>
      <c r="AE816" s="28">
        <v>5.237378309659068E-2</v>
      </c>
      <c r="AF816" s="30">
        <v>1.9495369374882932</v>
      </c>
      <c r="AG816" s="28">
        <v>6.6404075974377599E-2</v>
      </c>
      <c r="AH816" s="30">
        <v>4.1031587767965183</v>
      </c>
      <c r="AI816" s="28">
        <v>-0.49331862365236917</v>
      </c>
      <c r="AJ816" s="30">
        <v>4.1676902944907059</v>
      </c>
      <c r="AK816" s="30">
        <v>3.9596375757303455</v>
      </c>
      <c r="AL816" s="28">
        <v>5.2543374180397215E-2</v>
      </c>
      <c r="AM816" s="30">
        <v>3.9033687165180719</v>
      </c>
      <c r="AN816" s="28">
        <v>6.771627206368995E-2</v>
      </c>
      <c r="AO816" s="30">
        <v>16.666262878900771</v>
      </c>
      <c r="AP816" s="28">
        <v>-0.74993252387930731</v>
      </c>
    </row>
    <row r="817" spans="1:42" s="2" customFormat="1" x14ac:dyDescent="0.25">
      <c r="A817" s="26" t="s">
        <v>336</v>
      </c>
      <c r="B817" s="26" t="s">
        <v>460</v>
      </c>
      <c r="C817" s="26" t="s">
        <v>496</v>
      </c>
      <c r="D817" s="27">
        <v>285848.89604456542</v>
      </c>
      <c r="E817" s="27">
        <v>282999.10503618122</v>
      </c>
      <c r="F817" s="28">
        <v>1.0069964737237796E-2</v>
      </c>
      <c r="G817" s="27">
        <v>271828.80552373169</v>
      </c>
      <c r="H817" s="28">
        <v>5.1576912512348617E-2</v>
      </c>
      <c r="I817" s="27">
        <v>180134.28894007206</v>
      </c>
      <c r="J817" s="28">
        <v>0.58686554196054819</v>
      </c>
      <c r="K817" s="29">
        <v>90910.422824853085</v>
      </c>
      <c r="L817" s="29">
        <v>95401.086265345919</v>
      </c>
      <c r="M817" s="28">
        <v>-4.7071407845426703E-2</v>
      </c>
      <c r="N817" s="29">
        <v>93301.502952620955</v>
      </c>
      <c r="O817" s="28">
        <v>-2.5627455636830134E-2</v>
      </c>
      <c r="P817" s="29">
        <v>59953.277442634644</v>
      </c>
      <c r="Q817" s="28">
        <v>0.51635451309295477</v>
      </c>
      <c r="R817" s="29">
        <v>69067.422005329514</v>
      </c>
      <c r="S817" s="29">
        <v>68150.836095454724</v>
      </c>
      <c r="T817" s="28">
        <v>1.3449371458788615E-2</v>
      </c>
      <c r="U817" s="29">
        <v>64535.646332354954</v>
      </c>
      <c r="V817" s="28">
        <v>7.0221279719368881E-2</v>
      </c>
      <c r="W817" s="29">
        <v>35825.579965647652</v>
      </c>
      <c r="X817" s="28">
        <v>0.92788008098003494</v>
      </c>
      <c r="Y817" s="27">
        <v>279146.93541956332</v>
      </c>
      <c r="Z817" s="45">
        <v>6701.9606250020943</v>
      </c>
      <c r="AA817" s="29">
        <v>67078.518546324252</v>
      </c>
      <c r="AB817" s="29">
        <v>1988.9034590052606</v>
      </c>
      <c r="AC817" s="30">
        <v>3.1442917892404751</v>
      </c>
      <c r="AD817" s="30">
        <v>2.9664138650272327</v>
      </c>
      <c r="AE817" s="28">
        <v>5.9963960629481977E-2</v>
      </c>
      <c r="AF817" s="30">
        <v>2.9134450884651657</v>
      </c>
      <c r="AG817" s="28">
        <v>7.9234958533892244E-2</v>
      </c>
      <c r="AH817" s="30">
        <v>3.0045778416773086</v>
      </c>
      <c r="AI817" s="28">
        <v>4.6500358760940316E-2</v>
      </c>
      <c r="AJ817" s="30">
        <v>4.1386935800572981</v>
      </c>
      <c r="AK817" s="30">
        <v>4.1525404712541105</v>
      </c>
      <c r="AL817" s="28">
        <v>-3.3345589989230056E-3</v>
      </c>
      <c r="AM817" s="30">
        <v>4.2120722573045697</v>
      </c>
      <c r="AN817" s="28">
        <v>-1.7421039518023068E-2</v>
      </c>
      <c r="AO817" s="30">
        <v>5.0280913557519185</v>
      </c>
      <c r="AP817" s="28">
        <v>-0.17688576295997244</v>
      </c>
    </row>
    <row r="818" spans="1:42" s="2" customFormat="1" x14ac:dyDescent="0.25">
      <c r="A818" s="26" t="s">
        <v>336</v>
      </c>
      <c r="B818" s="26" t="s">
        <v>460</v>
      </c>
      <c r="C818" s="26" t="s">
        <v>499</v>
      </c>
      <c r="D818" s="27">
        <v>538.61751110672947</v>
      </c>
      <c r="E818" s="27">
        <v>650.28816690921781</v>
      </c>
      <c r="F818" s="28">
        <v>-0.1717248775004665</v>
      </c>
      <c r="G818" s="27">
        <v>437.95960627555849</v>
      </c>
      <c r="H818" s="28">
        <v>0.22983376409339071</v>
      </c>
      <c r="I818" s="27">
        <v>179.42000000000002</v>
      </c>
      <c r="J818" s="28">
        <v>2.0019925933938771</v>
      </c>
      <c r="K818" s="29">
        <v>194.05068209924633</v>
      </c>
      <c r="L818" s="29">
        <v>167.64387113799663</v>
      </c>
      <c r="M818" s="28">
        <v>0.1575173060726619</v>
      </c>
      <c r="N818" s="29">
        <v>107.58593040878782</v>
      </c>
      <c r="O818" s="28">
        <v>0.80368084713236732</v>
      </c>
      <c r="P818" s="29">
        <v>59</v>
      </c>
      <c r="Q818" s="28">
        <v>2.2889946118516327</v>
      </c>
      <c r="R818" s="29">
        <v>68.460767425340109</v>
      </c>
      <c r="S818" s="29">
        <v>152.95646405966693</v>
      </c>
      <c r="T818" s="28">
        <v>-0.55241664452550243</v>
      </c>
      <c r="U818" s="29">
        <v>104.35779175881564</v>
      </c>
      <c r="V818" s="28">
        <v>-0.34398029824584825</v>
      </c>
      <c r="W818" s="29">
        <v>11.8</v>
      </c>
      <c r="X818" s="28">
        <v>4.8017599513000091</v>
      </c>
      <c r="Y818" s="27">
        <v>538.61751110672947</v>
      </c>
      <c r="Z818" s="26"/>
      <c r="AA818" s="29">
        <v>68.460767425340109</v>
      </c>
      <c r="AB818" s="26"/>
      <c r="AC818" s="30">
        <v>2.7756537894118609</v>
      </c>
      <c r="AD818" s="30">
        <v>3.8789856288508804</v>
      </c>
      <c r="AE818" s="28">
        <v>-0.28443823850047956</v>
      </c>
      <c r="AF818" s="30">
        <v>4.0707888532586889</v>
      </c>
      <c r="AG818" s="28">
        <v>-0.31815333846413213</v>
      </c>
      <c r="AH818" s="30">
        <v>3.0410169491525427</v>
      </c>
      <c r="AI818" s="28">
        <v>-8.7261322175344019E-2</v>
      </c>
      <c r="AJ818" s="30">
        <v>7.8675353981989584</v>
      </c>
      <c r="AK818" s="30">
        <v>4.2514592038133561</v>
      </c>
      <c r="AL818" s="28">
        <v>0.8505494280980409</v>
      </c>
      <c r="AM818" s="30">
        <v>4.1967120891915748</v>
      </c>
      <c r="AN818" s="28">
        <v>0.87469028872898102</v>
      </c>
      <c r="AO818" s="30">
        <v>15.205084745762713</v>
      </c>
      <c r="AP818" s="28">
        <v>-0.48257207837059579</v>
      </c>
    </row>
    <row r="819" spans="1:42" s="2" customFormat="1" x14ac:dyDescent="0.25">
      <c r="A819" s="26" t="s">
        <v>336</v>
      </c>
      <c r="B819" s="26" t="s">
        <v>460</v>
      </c>
      <c r="C819" s="26" t="s">
        <v>501</v>
      </c>
      <c r="D819" s="27">
        <v>236955.45361751079</v>
      </c>
      <c r="E819" s="27">
        <v>211922.49381225038</v>
      </c>
      <c r="F819" s="28">
        <v>0.11812318435360616</v>
      </c>
      <c r="G819" s="27">
        <v>230361.28169235587</v>
      </c>
      <c r="H819" s="28">
        <v>2.8625348308147298E-2</v>
      </c>
      <c r="I819" s="27">
        <v>201758.19954763888</v>
      </c>
      <c r="J819" s="28">
        <v>0.17445265743244889</v>
      </c>
      <c r="K819" s="29">
        <v>95301.392370811853</v>
      </c>
      <c r="L819" s="29">
        <v>80577.020220378035</v>
      </c>
      <c r="M819" s="28">
        <v>0.18273661783673162</v>
      </c>
      <c r="N819" s="29">
        <v>87382.790015507126</v>
      </c>
      <c r="O819" s="28">
        <v>9.0619701589975274E-2</v>
      </c>
      <c r="P819" s="29">
        <v>70162.927231716152</v>
      </c>
      <c r="Q819" s="28">
        <v>0.35828700612896058</v>
      </c>
      <c r="R819" s="29">
        <v>48101.608953461451</v>
      </c>
      <c r="S819" s="29">
        <v>40538.620630587735</v>
      </c>
      <c r="T819" s="28">
        <v>0.18656254715206541</v>
      </c>
      <c r="U819" s="29">
        <v>43502.385828815153</v>
      </c>
      <c r="V819" s="28">
        <v>0.10572346865628368</v>
      </c>
      <c r="W819" s="29">
        <v>39706.824909826799</v>
      </c>
      <c r="X819" s="28">
        <v>0.2114191719609663</v>
      </c>
      <c r="Y819" s="27">
        <v>191231.46467890809</v>
      </c>
      <c r="Z819" s="45">
        <v>45723.988938602706</v>
      </c>
      <c r="AA819" s="29">
        <v>33398.090009353728</v>
      </c>
      <c r="AB819" s="29">
        <v>14703.518944107724</v>
      </c>
      <c r="AC819" s="30">
        <v>2.4863797655288362</v>
      </c>
      <c r="AD819" s="30">
        <v>2.6300611915486907</v>
      </c>
      <c r="AE819" s="28">
        <v>-5.4630449847156898E-2</v>
      </c>
      <c r="AF819" s="30">
        <v>2.6362317070841468</v>
      </c>
      <c r="AG819" s="28">
        <v>-5.6843236181639396E-2</v>
      </c>
      <c r="AH819" s="30">
        <v>2.8755670196216809</v>
      </c>
      <c r="AI819" s="28">
        <v>-0.13534278680941592</v>
      </c>
      <c r="AJ819" s="30">
        <v>4.9261440266325893</v>
      </c>
      <c r="AK819" s="30">
        <v>5.2276690848318559</v>
      </c>
      <c r="AL819" s="28">
        <v>-5.7678681130399992E-2</v>
      </c>
      <c r="AM819" s="30">
        <v>5.2953712147844758</v>
      </c>
      <c r="AN819" s="28">
        <v>-6.9726403150173533E-2</v>
      </c>
      <c r="AO819" s="30">
        <v>5.0811969983957841</v>
      </c>
      <c r="AP819" s="28">
        <v>-3.0515048287273156E-2</v>
      </c>
    </row>
    <row r="820" spans="1:42" s="2" customFormat="1" x14ac:dyDescent="0.25">
      <c r="A820" s="26" t="s">
        <v>336</v>
      </c>
      <c r="B820" s="26" t="s">
        <v>460</v>
      </c>
      <c r="C820" s="26" t="s">
        <v>502</v>
      </c>
      <c r="D820" s="27">
        <v>86185.448301203258</v>
      </c>
      <c r="E820" s="27">
        <v>83349.028969027713</v>
      </c>
      <c r="F820" s="28">
        <v>3.4030622399086989E-2</v>
      </c>
      <c r="G820" s="27">
        <v>80392.687322721482</v>
      </c>
      <c r="H820" s="28">
        <v>7.2055819644737271E-2</v>
      </c>
      <c r="I820" s="27">
        <v>57006.962542588706</v>
      </c>
      <c r="J820" s="28">
        <v>0.51184073764351012</v>
      </c>
      <c r="K820" s="29">
        <v>14630.609150739878</v>
      </c>
      <c r="L820" s="29">
        <v>15031.788838095106</v>
      </c>
      <c r="M820" s="28">
        <v>-2.6688752195514989E-2</v>
      </c>
      <c r="N820" s="29">
        <v>13909.674058633078</v>
      </c>
      <c r="O820" s="28">
        <v>5.1829761723233871E-2</v>
      </c>
      <c r="P820" s="29">
        <v>9717.9236153364182</v>
      </c>
      <c r="Q820" s="28">
        <v>0.50552831344037996</v>
      </c>
      <c r="R820" s="29">
        <v>4496.4797724219216</v>
      </c>
      <c r="S820" s="29">
        <v>5078.9131871745494</v>
      </c>
      <c r="T820" s="28">
        <v>-0.11467678089545008</v>
      </c>
      <c r="U820" s="29">
        <v>4736.4970317803782</v>
      </c>
      <c r="V820" s="28">
        <v>-5.0674001851583071E-2</v>
      </c>
      <c r="W820" s="29">
        <v>3354.3556297926307</v>
      </c>
      <c r="X820" s="28">
        <v>0.34048987903524647</v>
      </c>
      <c r="Y820" s="27">
        <v>86170.535801203252</v>
      </c>
      <c r="Z820" s="45">
        <v>14.9125</v>
      </c>
      <c r="AA820" s="29">
        <v>4494.7453972133053</v>
      </c>
      <c r="AB820" s="29">
        <v>1.7343752086162567</v>
      </c>
      <c r="AC820" s="30">
        <v>5.8907628119397071</v>
      </c>
      <c r="AD820" s="30">
        <v>5.5448509732784448</v>
      </c>
      <c r="AE820" s="28">
        <v>6.2384334642764744E-2</v>
      </c>
      <c r="AF820" s="30">
        <v>5.7796240935513179</v>
      </c>
      <c r="AG820" s="28">
        <v>1.9229402568307769E-2</v>
      </c>
      <c r="AH820" s="30">
        <v>5.8661669713705837</v>
      </c>
      <c r="AI820" s="28">
        <v>4.1928299499761285E-3</v>
      </c>
      <c r="AJ820" s="30">
        <v>19.167315914507387</v>
      </c>
      <c r="AK820" s="30">
        <v>16.410800086030928</v>
      </c>
      <c r="AL820" s="28">
        <v>0.16796961842359159</v>
      </c>
      <c r="AM820" s="30">
        <v>16.973026011272108</v>
      </c>
      <c r="AN820" s="28">
        <v>0.12928100751027014</v>
      </c>
      <c r="AO820" s="30">
        <v>16.994907169730517</v>
      </c>
      <c r="AP820" s="28">
        <v>0.12782704389501631</v>
      </c>
    </row>
    <row r="821" spans="1:42" s="2" customFormat="1" x14ac:dyDescent="0.25">
      <c r="A821" s="26" t="s">
        <v>336</v>
      </c>
      <c r="B821" s="26" t="s">
        <v>460</v>
      </c>
      <c r="C821" s="26" t="s">
        <v>503</v>
      </c>
      <c r="D821" s="27">
        <v>949027.89303611161</v>
      </c>
      <c r="E821" s="27">
        <v>979610.67599214474</v>
      </c>
      <c r="F821" s="28">
        <v>-3.1219323865635747E-2</v>
      </c>
      <c r="G821" s="27">
        <v>1077992.5389060341</v>
      </c>
      <c r="H821" s="28">
        <v>-0.11963408021431955</v>
      </c>
      <c r="I821" s="27">
        <v>1019479.8594892621</v>
      </c>
      <c r="J821" s="28">
        <v>-6.9105795271370479E-2</v>
      </c>
      <c r="K821" s="29">
        <v>385065.37390698621</v>
      </c>
      <c r="L821" s="29">
        <v>416366.32980893593</v>
      </c>
      <c r="M821" s="28">
        <v>-7.5176482008795592E-2</v>
      </c>
      <c r="N821" s="29">
        <v>461898.58467989147</v>
      </c>
      <c r="O821" s="28">
        <v>-0.16634216540445304</v>
      </c>
      <c r="P821" s="29">
        <v>431078.66416264011</v>
      </c>
      <c r="Q821" s="28">
        <v>-0.10673989246262885</v>
      </c>
      <c r="R821" s="29">
        <v>319186.65583322482</v>
      </c>
      <c r="S821" s="29">
        <v>348437.78632076446</v>
      </c>
      <c r="T821" s="28">
        <v>-8.3949363805829194E-2</v>
      </c>
      <c r="U821" s="29">
        <v>383490.68910033989</v>
      </c>
      <c r="V821" s="28">
        <v>-0.16768082014708313</v>
      </c>
      <c r="W821" s="29">
        <v>363121.84907437034</v>
      </c>
      <c r="X821" s="28">
        <v>-0.12099297619556688</v>
      </c>
      <c r="Y821" s="27">
        <v>842480.97626774642</v>
      </c>
      <c r="Z821" s="45">
        <v>106546.91676836513</v>
      </c>
      <c r="AA821" s="29">
        <v>270155.21099417156</v>
      </c>
      <c r="AB821" s="29">
        <v>49031.444839053242</v>
      </c>
      <c r="AC821" s="30">
        <v>2.4645890213575847</v>
      </c>
      <c r="AD821" s="30">
        <v>2.3527615127805195</v>
      </c>
      <c r="AE821" s="28">
        <v>4.7530320421174464E-2</v>
      </c>
      <c r="AF821" s="30">
        <v>2.333829491279158</v>
      </c>
      <c r="AG821" s="28">
        <v>5.6027884884922878E-2</v>
      </c>
      <c r="AH821" s="30">
        <v>2.3649508645239425</v>
      </c>
      <c r="AI821" s="28">
        <v>4.2131174194056265E-2</v>
      </c>
      <c r="AJ821" s="30">
        <v>2.9732693259331588</v>
      </c>
      <c r="AK821" s="30">
        <v>2.8114364011322697</v>
      </c>
      <c r="AL821" s="28">
        <v>5.7562363756730565E-2</v>
      </c>
      <c r="AM821" s="30">
        <v>2.8110005524123132</v>
      </c>
      <c r="AN821" s="28">
        <v>5.7726339961616753E-2</v>
      </c>
      <c r="AO821" s="30">
        <v>2.8075420470787047</v>
      </c>
      <c r="AP821" s="28">
        <v>5.9029313212564778E-2</v>
      </c>
    </row>
    <row r="822" spans="1:42" s="2" customFormat="1" x14ac:dyDescent="0.25">
      <c r="A822" s="26" t="s">
        <v>336</v>
      </c>
      <c r="B822" s="26" t="s">
        <v>461</v>
      </c>
      <c r="C822" s="26" t="s">
        <v>258</v>
      </c>
      <c r="D822" s="27">
        <v>14542934.230562523</v>
      </c>
      <c r="E822" s="27">
        <v>14335469.835057849</v>
      </c>
      <c r="F822" s="28">
        <v>1.4472102965004547E-2</v>
      </c>
      <c r="G822" s="27">
        <v>15035101.452568466</v>
      </c>
      <c r="H822" s="28">
        <v>-3.2734546125850403E-2</v>
      </c>
      <c r="I822" s="27">
        <v>13141753.321694531</v>
      </c>
      <c r="J822" s="28">
        <v>0.10662054556715121</v>
      </c>
      <c r="K822" s="29">
        <v>6658561.9899590276</v>
      </c>
      <c r="L822" s="29">
        <v>7269320.1649111165</v>
      </c>
      <c r="M822" s="28">
        <v>-8.4018609869490696E-2</v>
      </c>
      <c r="N822" s="29">
        <v>7662810.1382766608</v>
      </c>
      <c r="O822" s="28">
        <v>-0.1310548128161616</v>
      </c>
      <c r="P822" s="29">
        <v>6616965.6082758363</v>
      </c>
      <c r="Q822" s="28">
        <v>6.2863227868627134E-3</v>
      </c>
      <c r="R822" s="29">
        <v>8267328.0773233864</v>
      </c>
      <c r="S822" s="29">
        <v>8796801.837392088</v>
      </c>
      <c r="T822" s="28">
        <v>-6.0189347203218356E-2</v>
      </c>
      <c r="U822" s="29">
        <v>10144582.960955199</v>
      </c>
      <c r="V822" s="28">
        <v>-0.18504998094619091</v>
      </c>
      <c r="W822" s="29">
        <v>8477947.3848671336</v>
      </c>
      <c r="X822" s="28">
        <v>-2.4843195880136729E-2</v>
      </c>
      <c r="Y822" s="26"/>
      <c r="Z822" s="26"/>
      <c r="AA822" s="26"/>
      <c r="AB822" s="26"/>
      <c r="AC822" s="30">
        <v>2.1840953425819216</v>
      </c>
      <c r="AD822" s="30">
        <v>1.9720509634800398</v>
      </c>
      <c r="AE822" s="28">
        <v>0.10752479678704206</v>
      </c>
      <c r="AF822" s="30">
        <v>1.96208716923134</v>
      </c>
      <c r="AG822" s="28">
        <v>0.11314898585140576</v>
      </c>
      <c r="AH822" s="30">
        <v>1.9860694613945318</v>
      </c>
      <c r="AI822" s="28">
        <v>9.9707429692990027E-2</v>
      </c>
      <c r="AJ822" s="30">
        <v>1.759085171719823</v>
      </c>
      <c r="AK822" s="30">
        <v>1.6296229129685342</v>
      </c>
      <c r="AL822" s="28">
        <v>7.9443077119883715E-2</v>
      </c>
      <c r="AM822" s="30">
        <v>1.4820817682142335</v>
      </c>
      <c r="AN822" s="28">
        <v>0.18690156605822905</v>
      </c>
      <c r="AO822" s="30">
        <v>1.5501102714027386</v>
      </c>
      <c r="AP822" s="28">
        <v>0.13481292535915987</v>
      </c>
    </row>
    <row r="823" spans="1:42" s="2" customFormat="1" x14ac:dyDescent="0.25">
      <c r="A823" s="26" t="s">
        <v>336</v>
      </c>
      <c r="B823" s="26" t="s">
        <v>461</v>
      </c>
      <c r="C823" s="26" t="s">
        <v>492</v>
      </c>
      <c r="D823" s="27">
        <v>608735.11564843543</v>
      </c>
      <c r="E823" s="27">
        <v>655128.3785272789</v>
      </c>
      <c r="F823" s="28">
        <v>-7.0815529290816234E-2</v>
      </c>
      <c r="G823" s="27">
        <v>660027.1645902812</v>
      </c>
      <c r="H823" s="28">
        <v>-7.7712027161315173E-2</v>
      </c>
      <c r="I823" s="27">
        <v>579202.89467152231</v>
      </c>
      <c r="J823" s="28">
        <v>5.098769576015575E-2</v>
      </c>
      <c r="K823" s="29">
        <v>226327.09324233094</v>
      </c>
      <c r="L823" s="29">
        <v>251801.25307877286</v>
      </c>
      <c r="M823" s="28">
        <v>-0.10116772464381918</v>
      </c>
      <c r="N823" s="29">
        <v>269071.41397669847</v>
      </c>
      <c r="O823" s="28">
        <v>-0.15885864686491438</v>
      </c>
      <c r="P823" s="29">
        <v>250561.49550064691</v>
      </c>
      <c r="Q823" s="28">
        <v>-9.6720376807670344E-2</v>
      </c>
      <c r="R823" s="29">
        <v>136159.49787814694</v>
      </c>
      <c r="S823" s="29">
        <v>149727.19635607608</v>
      </c>
      <c r="T823" s="28">
        <v>-9.0616125915180451E-2</v>
      </c>
      <c r="U823" s="29">
        <v>154929.10475979216</v>
      </c>
      <c r="V823" s="28">
        <v>-0.12114965042072832</v>
      </c>
      <c r="W823" s="29">
        <v>145093.06885160576</v>
      </c>
      <c r="X823" s="28">
        <v>-6.1571314496046983E-2</v>
      </c>
      <c r="Y823" s="26"/>
      <c r="Z823" s="26"/>
      <c r="AA823" s="26"/>
      <c r="AB823" s="26"/>
      <c r="AC823" s="30">
        <v>2.6896254749167654</v>
      </c>
      <c r="AD823" s="30">
        <v>2.6017677454620536</v>
      </c>
      <c r="AE823" s="28">
        <v>3.3768475148464483E-2</v>
      </c>
      <c r="AF823" s="30">
        <v>2.4529813659337272</v>
      </c>
      <c r="AG823" s="28">
        <v>9.6472036954491774E-2</v>
      </c>
      <c r="AH823" s="30">
        <v>2.3116197223927686</v>
      </c>
      <c r="AI823" s="28">
        <v>0.16352419425316256</v>
      </c>
      <c r="AJ823" s="30">
        <v>4.4707502975165934</v>
      </c>
      <c r="AK823" s="30">
        <v>4.3754801697433452</v>
      </c>
      <c r="AL823" s="28">
        <v>2.1773639481226691E-2</v>
      </c>
      <c r="AM823" s="30">
        <v>4.2601883333258259</v>
      </c>
      <c r="AN823" s="28">
        <v>4.9425506037754634E-2</v>
      </c>
      <c r="AO823" s="30">
        <v>3.99194047831398</v>
      </c>
      <c r="AP823" s="28">
        <v>0.11994412787558434</v>
      </c>
    </row>
    <row r="824" spans="1:42" s="2" customFormat="1" x14ac:dyDescent="0.25">
      <c r="A824" s="26" t="s">
        <v>336</v>
      </c>
      <c r="B824" s="26" t="s">
        <v>461</v>
      </c>
      <c r="C824" s="26" t="s">
        <v>399</v>
      </c>
      <c r="D824" s="27">
        <v>341616.93031006097</v>
      </c>
      <c r="E824" s="27">
        <v>365418.25955803157</v>
      </c>
      <c r="F824" s="28">
        <v>-6.5134482542711425E-2</v>
      </c>
      <c r="G824" s="27">
        <v>371455.90124366997</v>
      </c>
      <c r="H824" s="28">
        <v>-8.032978028806452E-2</v>
      </c>
      <c r="I824" s="27">
        <v>326081.0430086577</v>
      </c>
      <c r="J824" s="28">
        <v>4.7644251742014893E-2</v>
      </c>
      <c r="K824" s="29">
        <v>142107.53303185303</v>
      </c>
      <c r="L824" s="29">
        <v>159127.49148879829</v>
      </c>
      <c r="M824" s="28">
        <v>-0.10695800139690739</v>
      </c>
      <c r="N824" s="29">
        <v>170940.07215168487</v>
      </c>
      <c r="O824" s="28">
        <v>-0.16867045132780267</v>
      </c>
      <c r="P824" s="29">
        <v>154467.34175894049</v>
      </c>
      <c r="Q824" s="28">
        <v>-8.0015675717239915E-2</v>
      </c>
      <c r="R824" s="29">
        <v>86887.215702392976</v>
      </c>
      <c r="S824" s="29">
        <v>96923.118048347766</v>
      </c>
      <c r="T824" s="28">
        <v>-0.10354498026929572</v>
      </c>
      <c r="U824" s="29">
        <v>100275.00693006349</v>
      </c>
      <c r="V824" s="28">
        <v>-0.13351074846604391</v>
      </c>
      <c r="W824" s="29">
        <v>92772.165415579249</v>
      </c>
      <c r="X824" s="28">
        <v>-6.3434433020122361E-2</v>
      </c>
      <c r="Y824" s="26"/>
      <c r="Z824" s="26"/>
      <c r="AA824" s="26"/>
      <c r="AB824" s="26"/>
      <c r="AC824" s="30">
        <v>2.4039325926056883</v>
      </c>
      <c r="AD824" s="30">
        <v>2.2963867282716199</v>
      </c>
      <c r="AE824" s="28">
        <v>4.6832644959158481E-2</v>
      </c>
      <c r="AF824" s="30">
        <v>2.1730182780902068</v>
      </c>
      <c r="AG824" s="28">
        <v>0.10626432223037921</v>
      </c>
      <c r="AH824" s="30">
        <v>2.1110031369448636</v>
      </c>
      <c r="AI824" s="28">
        <v>0.13876315507743156</v>
      </c>
      <c r="AJ824" s="30">
        <v>3.9317283624344799</v>
      </c>
      <c r="AK824" s="30">
        <v>3.7701867925436683</v>
      </c>
      <c r="AL824" s="28">
        <v>4.2847099833433655E-2</v>
      </c>
      <c r="AM824" s="30">
        <v>3.7043717334543871</v>
      </c>
      <c r="AN824" s="28">
        <v>6.1375219696992729E-2</v>
      </c>
      <c r="AO824" s="30">
        <v>3.514858595225792</v>
      </c>
      <c r="AP824" s="28">
        <v>0.11860214455708663</v>
      </c>
    </row>
    <row r="825" spans="1:42" s="2" customFormat="1" x14ac:dyDescent="0.25">
      <c r="A825" s="26" t="s">
        <v>336</v>
      </c>
      <c r="B825" s="26" t="s">
        <v>461</v>
      </c>
      <c r="C825" s="26" t="s">
        <v>400</v>
      </c>
      <c r="D825" s="27">
        <v>237762.14477441905</v>
      </c>
      <c r="E825" s="27">
        <v>260299.62901041031</v>
      </c>
      <c r="F825" s="28">
        <v>-8.6582851929803958E-2</v>
      </c>
      <c r="G825" s="27">
        <v>258497.17231538534</v>
      </c>
      <c r="H825" s="28">
        <v>-8.0213749942564347E-2</v>
      </c>
      <c r="I825" s="27">
        <v>223312.31626300217</v>
      </c>
      <c r="J825" s="28">
        <v>6.4706813995869583E-2</v>
      </c>
      <c r="K825" s="29">
        <v>75543.987359516017</v>
      </c>
      <c r="L825" s="29">
        <v>84259.249937091299</v>
      </c>
      <c r="M825" s="28">
        <v>-0.10343389697964525</v>
      </c>
      <c r="N825" s="29">
        <v>88542.334595523163</v>
      </c>
      <c r="O825" s="28">
        <v>-0.14680375546212854</v>
      </c>
      <c r="P825" s="29">
        <v>85923.279125685251</v>
      </c>
      <c r="Q825" s="28">
        <v>-0.12079720271134912</v>
      </c>
      <c r="R825" s="29">
        <v>45455.772272871589</v>
      </c>
      <c r="S825" s="29">
        <v>49488.050871965315</v>
      </c>
      <c r="T825" s="28">
        <v>-8.1479842670020938E-2</v>
      </c>
      <c r="U825" s="29">
        <v>50839.72430089394</v>
      </c>
      <c r="V825" s="28">
        <v>-0.10590049615842788</v>
      </c>
      <c r="W825" s="29">
        <v>48169.449448817752</v>
      </c>
      <c r="X825" s="28">
        <v>-5.6336063770659639E-2</v>
      </c>
      <c r="Y825" s="26"/>
      <c r="Z825" s="26"/>
      <c r="AA825" s="26"/>
      <c r="AB825" s="26"/>
      <c r="AC825" s="30">
        <v>3.1473337996166677</v>
      </c>
      <c r="AD825" s="30">
        <v>3.0892706641081222</v>
      </c>
      <c r="AE825" s="28">
        <v>1.8795094966309274E-2</v>
      </c>
      <c r="AF825" s="30">
        <v>2.9194754520111257</v>
      </c>
      <c r="AG825" s="28">
        <v>7.8047701154184496E-2</v>
      </c>
      <c r="AH825" s="30">
        <v>2.5989733927210756</v>
      </c>
      <c r="AI825" s="28">
        <v>0.21099115844409211</v>
      </c>
      <c r="AJ825" s="30">
        <v>5.230626010424591</v>
      </c>
      <c r="AK825" s="30">
        <v>5.259848072898512</v>
      </c>
      <c r="AL825" s="28">
        <v>-5.5556856526880229E-3</v>
      </c>
      <c r="AM825" s="30">
        <v>5.0845510252076656</v>
      </c>
      <c r="AN825" s="28">
        <v>2.8729180706955213E-2</v>
      </c>
      <c r="AO825" s="30">
        <v>4.6359740212576384</v>
      </c>
      <c r="AP825" s="28">
        <v>0.12826905121561413</v>
      </c>
    </row>
    <row r="826" spans="1:42" s="2" customFormat="1" x14ac:dyDescent="0.25">
      <c r="A826" s="26" t="s">
        <v>336</v>
      </c>
      <c r="B826" s="26" t="s">
        <v>461</v>
      </c>
      <c r="C826" s="26" t="s">
        <v>161</v>
      </c>
      <c r="D826" s="27">
        <v>29356.040563955306</v>
      </c>
      <c r="E826" s="27">
        <v>29410.489958837032</v>
      </c>
      <c r="F826" s="28">
        <v>-1.8513596664976601E-3</v>
      </c>
      <c r="G826" s="27">
        <v>30074.091031225922</v>
      </c>
      <c r="H826" s="28">
        <v>-2.3876048872933982E-2</v>
      </c>
      <c r="I826" s="27">
        <v>29809.535399862529</v>
      </c>
      <c r="J826" s="28">
        <v>-1.5213079634555917E-2</v>
      </c>
      <c r="K826" s="29">
        <v>8675.5728509618784</v>
      </c>
      <c r="L826" s="29">
        <v>8414.5116528832623</v>
      </c>
      <c r="M826" s="28">
        <v>3.1025115758103752E-2</v>
      </c>
      <c r="N826" s="29">
        <v>9589.0072294904403</v>
      </c>
      <c r="O826" s="28">
        <v>-9.5258493050182191E-2</v>
      </c>
      <c r="P826" s="29">
        <v>10170.874616021185</v>
      </c>
      <c r="Q826" s="28">
        <v>-0.14701801187322708</v>
      </c>
      <c r="R826" s="29">
        <v>3816.5099028823479</v>
      </c>
      <c r="S826" s="29">
        <v>3316.0274357629519</v>
      </c>
      <c r="T826" s="28">
        <v>0.15092832517661151</v>
      </c>
      <c r="U826" s="29">
        <v>3814.3735288347061</v>
      </c>
      <c r="V826" s="28">
        <v>5.6008517034104681E-4</v>
      </c>
      <c r="W826" s="29">
        <v>4151.4539872087935</v>
      </c>
      <c r="X826" s="28">
        <v>-8.0681150594094225E-2</v>
      </c>
      <c r="Y826" s="26"/>
      <c r="Z826" s="26"/>
      <c r="AA826" s="26"/>
      <c r="AB826" s="26"/>
      <c r="AC826" s="30">
        <v>3.3837581757728588</v>
      </c>
      <c r="AD826" s="30">
        <v>3.4952105567242779</v>
      </c>
      <c r="AE826" s="28">
        <v>-3.1887172215419458E-2</v>
      </c>
      <c r="AF826" s="30">
        <v>3.1363091414442557</v>
      </c>
      <c r="AG826" s="28">
        <v>7.889816442477797E-2</v>
      </c>
      <c r="AH826" s="30">
        <v>2.9308723708879945</v>
      </c>
      <c r="AI826" s="28">
        <v>0.1545225269388476</v>
      </c>
      <c r="AJ826" s="30">
        <v>7.6918549436449002</v>
      </c>
      <c r="AK826" s="30">
        <v>8.8691937954579263</v>
      </c>
      <c r="AL826" s="28">
        <v>-0.13274474309220333</v>
      </c>
      <c r="AM826" s="30">
        <v>7.8844116350643771</v>
      </c>
      <c r="AN826" s="28">
        <v>-2.4422455388188862E-2</v>
      </c>
      <c r="AO826" s="30">
        <v>7.1805048283588953</v>
      </c>
      <c r="AP826" s="28">
        <v>7.1213671950538057E-2</v>
      </c>
    </row>
    <row r="827" spans="1:42" s="2" customFormat="1" x14ac:dyDescent="0.25">
      <c r="A827" s="26" t="s">
        <v>336</v>
      </c>
      <c r="B827" s="26" t="s">
        <v>461</v>
      </c>
      <c r="C827" s="26" t="s">
        <v>493</v>
      </c>
      <c r="D827" s="27">
        <v>15445.759678316117</v>
      </c>
      <c r="E827" s="27">
        <v>13618.682408890723</v>
      </c>
      <c r="F827" s="28">
        <v>0.13415962092137618</v>
      </c>
      <c r="G827" s="27">
        <v>12922.654851392508</v>
      </c>
      <c r="H827" s="28">
        <v>0.19524663127961872</v>
      </c>
      <c r="I827" s="27">
        <v>14717.704959461689</v>
      </c>
      <c r="J827" s="28">
        <v>4.9467951753332129E-2</v>
      </c>
      <c r="K827" s="29">
        <v>5414.8336595775027</v>
      </c>
      <c r="L827" s="29">
        <v>4250.1933939603523</v>
      </c>
      <c r="M827" s="28">
        <v>0.27402053451782638</v>
      </c>
      <c r="N827" s="29">
        <v>4584.0137839935915</v>
      </c>
      <c r="O827" s="28">
        <v>0.18124288336238403</v>
      </c>
      <c r="P827" s="29">
        <v>5488.1262229662534</v>
      </c>
      <c r="Q827" s="28">
        <v>-1.3354751769746501E-2</v>
      </c>
      <c r="R827" s="29">
        <v>2931.6915906903359</v>
      </c>
      <c r="S827" s="29">
        <v>2056.8573239857269</v>
      </c>
      <c r="T827" s="28">
        <v>0.42532569298942768</v>
      </c>
      <c r="U827" s="29">
        <v>2252.7308948207415</v>
      </c>
      <c r="V827" s="28">
        <v>0.30139449742114982</v>
      </c>
      <c r="W827" s="29">
        <v>2752.5898546314384</v>
      </c>
      <c r="X827" s="28">
        <v>6.5066626529028837E-2</v>
      </c>
      <c r="Y827" s="26"/>
      <c r="Z827" s="26"/>
      <c r="AA827" s="26"/>
      <c r="AB827" s="26"/>
      <c r="AC827" s="30">
        <v>2.8524901500891695</v>
      </c>
      <c r="AD827" s="30">
        <v>3.2042500532430513</v>
      </c>
      <c r="AE827" s="28">
        <v>-0.10977916745225996</v>
      </c>
      <c r="AF827" s="30">
        <v>2.81906980657774</v>
      </c>
      <c r="AG827" s="28">
        <v>1.1855096114842489E-2</v>
      </c>
      <c r="AH827" s="30">
        <v>2.6817358715024198</v>
      </c>
      <c r="AI827" s="28">
        <v>6.3673041182495768E-2</v>
      </c>
      <c r="AJ827" s="30">
        <v>5.2685486179257515</v>
      </c>
      <c r="AK827" s="30">
        <v>6.6211118535440168</v>
      </c>
      <c r="AL827" s="28">
        <v>-0.20428037851290673</v>
      </c>
      <c r="AM827" s="30">
        <v>5.7364396613474833</v>
      </c>
      <c r="AN827" s="28">
        <v>-8.1564711047936791E-2</v>
      </c>
      <c r="AO827" s="30">
        <v>5.3468572278205739</v>
      </c>
      <c r="AP827" s="28">
        <v>-1.4645726743435367E-2</v>
      </c>
    </row>
    <row r="828" spans="1:42" s="2" customFormat="1" x14ac:dyDescent="0.25">
      <c r="A828" s="26" t="s">
        <v>336</v>
      </c>
      <c r="B828" s="26" t="s">
        <v>461</v>
      </c>
      <c r="C828" s="26" t="s">
        <v>494</v>
      </c>
      <c r="D828" s="26"/>
      <c r="E828" s="26"/>
      <c r="F828" s="26"/>
      <c r="G828" s="27">
        <v>9.7328620183467862</v>
      </c>
      <c r="H828" s="28">
        <v>-1</v>
      </c>
      <c r="I828" s="26"/>
      <c r="J828" s="26"/>
      <c r="K828" s="26"/>
      <c r="L828" s="26"/>
      <c r="M828" s="26"/>
      <c r="N828" s="29">
        <v>1.3923979997634888</v>
      </c>
      <c r="O828" s="28">
        <v>-1</v>
      </c>
      <c r="P828" s="26"/>
      <c r="Q828" s="26"/>
      <c r="R828" s="26"/>
      <c r="S828" s="26"/>
      <c r="T828" s="26"/>
      <c r="U828" s="29">
        <v>2.9797318655622291</v>
      </c>
      <c r="V828" s="28">
        <v>-1</v>
      </c>
      <c r="W828" s="26"/>
      <c r="X828" s="26"/>
      <c r="Y828" s="26"/>
      <c r="Z828" s="26"/>
      <c r="AA828" s="26"/>
      <c r="AB828" s="26"/>
      <c r="AC828" s="26"/>
      <c r="AD828" s="26"/>
      <c r="AE828" s="26"/>
      <c r="AF828" s="30">
        <v>6.99</v>
      </c>
      <c r="AG828" s="28">
        <v>-1</v>
      </c>
      <c r="AH828" s="26"/>
      <c r="AI828" s="26"/>
      <c r="AJ828" s="26"/>
      <c r="AK828" s="26"/>
      <c r="AL828" s="26"/>
      <c r="AM828" s="30">
        <v>3.2663549800680962</v>
      </c>
      <c r="AN828" s="28">
        <v>-1</v>
      </c>
      <c r="AO828" s="26"/>
      <c r="AP828" s="26"/>
    </row>
    <row r="829" spans="1:42" s="2" customFormat="1" x14ac:dyDescent="0.25">
      <c r="A829" s="26" t="s">
        <v>336</v>
      </c>
      <c r="B829" s="26" t="s">
        <v>461</v>
      </c>
      <c r="C829" s="26" t="s">
        <v>496</v>
      </c>
      <c r="D829" s="27">
        <v>188551.19295253156</v>
      </c>
      <c r="E829" s="27">
        <v>204004.74683388471</v>
      </c>
      <c r="F829" s="28">
        <v>-7.575095247139782E-2</v>
      </c>
      <c r="G829" s="27">
        <v>209601.84046288728</v>
      </c>
      <c r="H829" s="28">
        <v>-0.10043159670672361</v>
      </c>
      <c r="I829" s="27">
        <v>164730.37729702593</v>
      </c>
      <c r="J829" s="28">
        <v>0.14460487522926166</v>
      </c>
      <c r="K829" s="29">
        <v>58670.57907147739</v>
      </c>
      <c r="L829" s="29">
        <v>65078.011965594524</v>
      </c>
      <c r="M829" s="28">
        <v>-9.8457723286086526E-2</v>
      </c>
      <c r="N829" s="29">
        <v>72361.395634163142</v>
      </c>
      <c r="O829" s="28">
        <v>-0.18920055981095624</v>
      </c>
      <c r="P829" s="29">
        <v>64877.309825059485</v>
      </c>
      <c r="Q829" s="28">
        <v>-9.5668744131321634E-2</v>
      </c>
      <c r="R829" s="29">
        <v>37346.018361300085</v>
      </c>
      <c r="S829" s="29">
        <v>40207.51821243309</v>
      </c>
      <c r="T829" s="28">
        <v>-7.1168278430280327E-2</v>
      </c>
      <c r="U829" s="29">
        <v>43095.421093055731</v>
      </c>
      <c r="V829" s="28">
        <v>-0.13341098859066697</v>
      </c>
      <c r="W829" s="29">
        <v>37120.736691448707</v>
      </c>
      <c r="X829" s="28">
        <v>6.0688900579733054E-3</v>
      </c>
      <c r="Y829" s="26"/>
      <c r="Z829" s="26"/>
      <c r="AA829" s="26"/>
      <c r="AB829" s="26"/>
      <c r="AC829" s="30">
        <v>3.2137264696641701</v>
      </c>
      <c r="AD829" s="30">
        <v>3.1347722628917745</v>
      </c>
      <c r="AE829" s="28">
        <v>2.5186584590856913E-2</v>
      </c>
      <c r="AF829" s="30">
        <v>2.8965975383140679</v>
      </c>
      <c r="AG829" s="28">
        <v>0.10948325652955003</v>
      </c>
      <c r="AH829" s="30">
        <v>2.539106164254012</v>
      </c>
      <c r="AI829" s="28">
        <v>0.26569204348663422</v>
      </c>
      <c r="AJ829" s="30">
        <v>5.0487629264360416</v>
      </c>
      <c r="AK829" s="30">
        <v>5.073796043716067</v>
      </c>
      <c r="AL829" s="28">
        <v>-4.9338044068659454E-3</v>
      </c>
      <c r="AM829" s="30">
        <v>4.8636684628349505</v>
      </c>
      <c r="AN829" s="28">
        <v>3.8056554433235919E-2</v>
      </c>
      <c r="AO829" s="30">
        <v>4.4376914894303248</v>
      </c>
      <c r="AP829" s="28">
        <v>0.13770029720659138</v>
      </c>
    </row>
    <row r="830" spans="1:42" s="2" customFormat="1" x14ac:dyDescent="0.25">
      <c r="A830" s="26" t="s">
        <v>336</v>
      </c>
      <c r="B830" s="26" t="s">
        <v>461</v>
      </c>
      <c r="C830" s="26" t="s">
        <v>497</v>
      </c>
      <c r="D830" s="27">
        <v>785.23366877198225</v>
      </c>
      <c r="E830" s="27">
        <v>825.66462758421903</v>
      </c>
      <c r="F830" s="28">
        <v>-4.8967773913885834E-2</v>
      </c>
      <c r="G830" s="27">
        <v>527.39747676014895</v>
      </c>
      <c r="H830" s="28">
        <v>0.48888400755298389</v>
      </c>
      <c r="I830" s="27">
        <v>322.45509546279908</v>
      </c>
      <c r="J830" s="28">
        <v>1.4351721520945011</v>
      </c>
      <c r="K830" s="29">
        <v>174.68818593025208</v>
      </c>
      <c r="L830" s="29">
        <v>241.9261691570282</v>
      </c>
      <c r="M830" s="28">
        <v>-0.27792769778094423</v>
      </c>
      <c r="N830" s="29">
        <v>163.46914982795715</v>
      </c>
      <c r="O830" s="28">
        <v>6.8630907508250807E-2</v>
      </c>
      <c r="P830" s="29">
        <v>117.43597663827933</v>
      </c>
      <c r="Q830" s="28">
        <v>0.48751848395077652</v>
      </c>
      <c r="R830" s="29">
        <v>38.22177508153915</v>
      </c>
      <c r="S830" s="29">
        <v>52.93344581155776</v>
      </c>
      <c r="T830" s="28">
        <v>-0.27792769778094417</v>
      </c>
      <c r="U830" s="29">
        <v>35.767049982357022</v>
      </c>
      <c r="V830" s="28">
        <v>6.8630907508250766E-2</v>
      </c>
      <c r="W830" s="29">
        <v>25.723074851579483</v>
      </c>
      <c r="X830" s="28">
        <v>0.48589448586828665</v>
      </c>
      <c r="Y830" s="26"/>
      <c r="Z830" s="26"/>
      <c r="AA830" s="26"/>
      <c r="AB830" s="26"/>
      <c r="AC830" s="30">
        <v>4.4950588077290083</v>
      </c>
      <c r="AD830" s="30">
        <v>3.4128785259617818</v>
      </c>
      <c r="AE830" s="28">
        <v>0.31708725450820369</v>
      </c>
      <c r="AF830" s="30">
        <v>3.2262813950840727</v>
      </c>
      <c r="AG830" s="28">
        <v>0.39326309682044114</v>
      </c>
      <c r="AH830" s="30">
        <v>2.7457948125727247</v>
      </c>
      <c r="AI830" s="28">
        <v>0.63707017987891001</v>
      </c>
      <c r="AJ830" s="30">
        <v>20.544144459456167</v>
      </c>
      <c r="AK830" s="30">
        <v>15.598165109514545</v>
      </c>
      <c r="AL830" s="28">
        <v>0.31708725450820374</v>
      </c>
      <c r="AM830" s="30">
        <v>14.745344584479311</v>
      </c>
      <c r="AN830" s="28">
        <v>0.39326309682044125</v>
      </c>
      <c r="AO830" s="30">
        <v>12.535635701538196</v>
      </c>
      <c r="AP830" s="28">
        <v>0.63885940438866462</v>
      </c>
    </row>
    <row r="831" spans="1:42" s="2" customFormat="1" x14ac:dyDescent="0.25">
      <c r="A831" s="26" t="s">
        <v>336</v>
      </c>
      <c r="B831" s="26" t="s">
        <v>461</v>
      </c>
      <c r="C831" s="26" t="s">
        <v>498</v>
      </c>
      <c r="D831" s="26"/>
      <c r="E831" s="26"/>
      <c r="F831" s="26"/>
      <c r="G831" s="27">
        <v>80.174952507019043</v>
      </c>
      <c r="H831" s="28">
        <v>-1</v>
      </c>
      <c r="I831" s="26"/>
      <c r="J831" s="26"/>
      <c r="K831" s="26"/>
      <c r="L831" s="26"/>
      <c r="M831" s="26"/>
      <c r="N831" s="29">
        <v>11.135410070419312</v>
      </c>
      <c r="O831" s="28">
        <v>-1</v>
      </c>
      <c r="P831" s="26"/>
      <c r="Q831" s="26"/>
      <c r="R831" s="26"/>
      <c r="S831" s="26"/>
      <c r="T831" s="26"/>
      <c r="U831" s="29">
        <v>10.188900453373648</v>
      </c>
      <c r="V831" s="28">
        <v>-1</v>
      </c>
      <c r="W831" s="26"/>
      <c r="X831" s="26"/>
      <c r="Y831" s="26"/>
      <c r="Z831" s="26"/>
      <c r="AA831" s="26"/>
      <c r="AB831" s="26"/>
      <c r="AC831" s="26"/>
      <c r="AD831" s="26"/>
      <c r="AE831" s="26"/>
      <c r="AF831" s="30">
        <v>7.2</v>
      </c>
      <c r="AG831" s="28">
        <v>-1</v>
      </c>
      <c r="AH831" s="26"/>
      <c r="AI831" s="26"/>
      <c r="AJ831" s="26"/>
      <c r="AK831" s="26"/>
      <c r="AL831" s="26"/>
      <c r="AM831" s="30">
        <v>7.8688522744838778</v>
      </c>
      <c r="AN831" s="28">
        <v>-1</v>
      </c>
      <c r="AO831" s="26"/>
      <c r="AP831" s="26"/>
    </row>
    <row r="832" spans="1:42" x14ac:dyDescent="0.25">
      <c r="A832" s="26" t="s">
        <v>336</v>
      </c>
      <c r="B832" s="26" t="s">
        <v>461</v>
      </c>
      <c r="C832" s="26" t="s">
        <v>499</v>
      </c>
      <c r="D832" s="27">
        <v>1402.1512697041035</v>
      </c>
      <c r="E832" s="27">
        <v>1075.8167500627042</v>
      </c>
      <c r="F832" s="28">
        <v>0.30333652977830922</v>
      </c>
      <c r="G832" s="27">
        <v>1197.9151469278336</v>
      </c>
      <c r="H832" s="28">
        <v>0.17049297965724258</v>
      </c>
      <c r="I832" s="27">
        <v>912.51950292944912</v>
      </c>
      <c r="J832" s="28">
        <v>0.53657128993166292</v>
      </c>
      <c r="K832" s="29">
        <v>423.54295885562897</v>
      </c>
      <c r="L832" s="29">
        <v>341.42831170558929</v>
      </c>
      <c r="M832" s="28">
        <v>0.24050333359831749</v>
      </c>
      <c r="N832" s="29">
        <v>352.34214564561324</v>
      </c>
      <c r="O832" s="28">
        <v>0.20207861616881254</v>
      </c>
      <c r="P832" s="29">
        <v>281.7491212935733</v>
      </c>
      <c r="Q832" s="28">
        <v>0.50326274989270037</v>
      </c>
      <c r="R832" s="29">
        <v>79.414304785430431</v>
      </c>
      <c r="S832" s="29">
        <v>64.017808444797993</v>
      </c>
      <c r="T832" s="28">
        <v>0.24050333359831749</v>
      </c>
      <c r="U832" s="29">
        <v>72.845782239331683</v>
      </c>
      <c r="V832" s="28">
        <v>9.0170252060965586E-2</v>
      </c>
      <c r="W832" s="29">
        <v>59.365385539739627</v>
      </c>
      <c r="X832" s="28">
        <v>0.33772069470129035</v>
      </c>
      <c r="Y832" s="26"/>
      <c r="Z832" s="26"/>
      <c r="AA832" s="26"/>
      <c r="AB832" s="26"/>
      <c r="AC832" s="30">
        <v>3.3105290511559371</v>
      </c>
      <c r="AD832" s="30">
        <v>3.1509301167454788</v>
      </c>
      <c r="AE832" s="28">
        <v>5.0651372292351636E-2</v>
      </c>
      <c r="AF832" s="30">
        <v>3.3998633479762597</v>
      </c>
      <c r="AG832" s="28">
        <v>-2.6275849255382004E-2</v>
      </c>
      <c r="AH832" s="30">
        <v>3.238766100635444</v>
      </c>
      <c r="AI832" s="28">
        <v>2.2157497111759086E-2</v>
      </c>
      <c r="AJ832" s="30">
        <v>17.656154939498332</v>
      </c>
      <c r="AK832" s="30">
        <v>16.804960622642554</v>
      </c>
      <c r="AL832" s="28">
        <v>5.0651372292351705E-2</v>
      </c>
      <c r="AM832" s="30">
        <v>16.444536802311148</v>
      </c>
      <c r="AN832" s="28">
        <v>7.3679067507508064E-2</v>
      </c>
      <c r="AO832" s="30">
        <v>15.371238553122877</v>
      </c>
      <c r="AP832" s="28">
        <v>0.14864881437359798</v>
      </c>
    </row>
    <row r="833" spans="1:42" x14ac:dyDescent="0.25">
      <c r="A833" s="26" t="s">
        <v>336</v>
      </c>
      <c r="B833" s="26" t="s">
        <v>461</v>
      </c>
      <c r="C833" s="26" t="s">
        <v>501</v>
      </c>
      <c r="D833" s="27">
        <v>49210.951821887495</v>
      </c>
      <c r="E833" s="27">
        <v>56294.882176525593</v>
      </c>
      <c r="F833" s="28">
        <v>-0.12583613431190424</v>
      </c>
      <c r="G833" s="27">
        <v>48895.331852498057</v>
      </c>
      <c r="H833" s="28">
        <v>6.4550123177722699E-3</v>
      </c>
      <c r="I833" s="27">
        <v>58581.938965976238</v>
      </c>
      <c r="J833" s="28">
        <v>-0.15996375861733278</v>
      </c>
      <c r="K833" s="29">
        <v>16873.408288038623</v>
      </c>
      <c r="L833" s="29">
        <v>19181.237971496776</v>
      </c>
      <c r="M833" s="28">
        <v>-0.12031703516152481</v>
      </c>
      <c r="N833" s="29">
        <v>16180.938961360025</v>
      </c>
      <c r="O833" s="28">
        <v>4.2795373515233583E-2</v>
      </c>
      <c r="P833" s="29">
        <v>21045.969300625758</v>
      </c>
      <c r="Q833" s="28">
        <v>-0.19825938891125688</v>
      </c>
      <c r="R833" s="29">
        <v>8109.7539115714962</v>
      </c>
      <c r="S833" s="29">
        <v>9280.5326595322385</v>
      </c>
      <c r="T833" s="28">
        <v>-0.12615426192786572</v>
      </c>
      <c r="U833" s="29">
        <v>7744.3032078382075</v>
      </c>
      <c r="V833" s="28">
        <v>4.7189617183816708E-2</v>
      </c>
      <c r="W833" s="29">
        <v>11048.712757369038</v>
      </c>
      <c r="X833" s="28">
        <v>-0.26600011334690338</v>
      </c>
      <c r="Y833" s="26"/>
      <c r="Z833" s="26"/>
      <c r="AA833" s="26"/>
      <c r="AB833" s="26"/>
      <c r="AC833" s="30">
        <v>2.9164796454769961</v>
      </c>
      <c r="AD833" s="30">
        <v>2.9348930585283135</v>
      </c>
      <c r="AE833" s="28">
        <v>-6.2739638835599323E-3</v>
      </c>
      <c r="AF833" s="30">
        <v>3.0217858165870215</v>
      </c>
      <c r="AG833" s="28">
        <v>-3.4848985832147503E-2</v>
      </c>
      <c r="AH833" s="30">
        <v>2.7835229696089323</v>
      </c>
      <c r="AI833" s="28">
        <v>4.7765611176811447E-2</v>
      </c>
      <c r="AJ833" s="30">
        <v>6.0681190031759504</v>
      </c>
      <c r="AK833" s="30">
        <v>6.0659106801056168</v>
      </c>
      <c r="AL833" s="28">
        <v>3.6405466331316535E-4</v>
      </c>
      <c r="AM833" s="30">
        <v>6.3137161007603417</v>
      </c>
      <c r="AN833" s="28">
        <v>-3.8898977031104516E-2</v>
      </c>
      <c r="AO833" s="30">
        <v>5.3021505991188418</v>
      </c>
      <c r="AP833" s="28">
        <v>0.1444637208502535</v>
      </c>
    </row>
    <row r="834" spans="1:42" x14ac:dyDescent="0.25">
      <c r="A834" s="26" t="s">
        <v>336</v>
      </c>
      <c r="B834" s="26" t="s">
        <v>461</v>
      </c>
      <c r="C834" s="26" t="s">
        <v>502</v>
      </c>
      <c r="D834" s="27">
        <v>11722.895947163106</v>
      </c>
      <c r="E834" s="27">
        <v>13890.326172299385</v>
      </c>
      <c r="F834" s="28">
        <v>-0.15603882862438825</v>
      </c>
      <c r="G834" s="27">
        <v>15336.215741620064</v>
      </c>
      <c r="H834" s="28">
        <v>-0.23560700079687716</v>
      </c>
      <c r="I834" s="27">
        <v>13807.741235389709</v>
      </c>
      <c r="J834" s="28">
        <v>-0.15099104572463118</v>
      </c>
      <c r="K834" s="29">
        <v>2662.5080465984938</v>
      </c>
      <c r="L834" s="29">
        <v>3580.9637780602916</v>
      </c>
      <c r="M834" s="28">
        <v>-0.25648283210485295</v>
      </c>
      <c r="N834" s="29">
        <v>4476.6543419530954</v>
      </c>
      <c r="O834" s="28">
        <v>-0.40524600667808486</v>
      </c>
      <c r="P834" s="29">
        <v>4276.536885020234</v>
      </c>
      <c r="Q834" s="28">
        <v>-0.37741492282583305</v>
      </c>
      <c r="R834" s="29">
        <v>767.18223232504306</v>
      </c>
      <c r="S834" s="29">
        <v>1142.2188575208691</v>
      </c>
      <c r="T834" s="28">
        <v>-0.3283404250651446</v>
      </c>
      <c r="U834" s="29">
        <v>1439.8611694733395</v>
      </c>
      <c r="V834" s="28">
        <v>-0.46718319197005875</v>
      </c>
      <c r="W834" s="29">
        <v>1310.7683685145985</v>
      </c>
      <c r="X834" s="28">
        <v>-0.41470800581308148</v>
      </c>
      <c r="Y834" s="26"/>
      <c r="Z834" s="26"/>
      <c r="AA834" s="26"/>
      <c r="AB834" s="26"/>
      <c r="AC834" s="30">
        <v>4.4029523073704038</v>
      </c>
      <c r="AD834" s="30">
        <v>3.8789351228298066</v>
      </c>
      <c r="AE834" s="28">
        <v>0.13509305207412439</v>
      </c>
      <c r="AF834" s="30">
        <v>3.4258208407775146</v>
      </c>
      <c r="AG834" s="28">
        <v>0.28522550127610358</v>
      </c>
      <c r="AH834" s="30">
        <v>3.2287202487964461</v>
      </c>
      <c r="AI834" s="28">
        <v>0.36368343123306213</v>
      </c>
      <c r="AJ834" s="30">
        <v>15.280458088341518</v>
      </c>
      <c r="AK834" s="30">
        <v>12.160827218741309</v>
      </c>
      <c r="AL834" s="28">
        <v>0.25653113998630622</v>
      </c>
      <c r="AM834" s="30">
        <v>10.65117670145214</v>
      </c>
      <c r="AN834" s="28">
        <v>0.43462628746533138</v>
      </c>
      <c r="AO834" s="30">
        <v>10.534081815719317</v>
      </c>
      <c r="AP834" s="28">
        <v>0.45057332529347716</v>
      </c>
    </row>
    <row r="835" spans="1:42" x14ac:dyDescent="0.25">
      <c r="A835" s="26" t="s">
        <v>336</v>
      </c>
      <c r="B835" s="26" t="s">
        <v>461</v>
      </c>
      <c r="C835" s="26" t="s">
        <v>503</v>
      </c>
      <c r="D835" s="27">
        <v>341616.93031006097</v>
      </c>
      <c r="E835" s="27">
        <v>365418.25955803157</v>
      </c>
      <c r="F835" s="28">
        <v>-6.5134482542711425E-2</v>
      </c>
      <c r="G835" s="27">
        <v>371455.90124366997</v>
      </c>
      <c r="H835" s="28">
        <v>-8.032978028806452E-2</v>
      </c>
      <c r="I835" s="27">
        <v>326081.0430086577</v>
      </c>
      <c r="J835" s="28">
        <v>4.7644251742014893E-2</v>
      </c>
      <c r="K835" s="29">
        <v>142107.53303185303</v>
      </c>
      <c r="L835" s="29">
        <v>159127.49148879829</v>
      </c>
      <c r="M835" s="28">
        <v>-0.10695800139690739</v>
      </c>
      <c r="N835" s="29">
        <v>170940.07215168487</v>
      </c>
      <c r="O835" s="28">
        <v>-0.16867045132780267</v>
      </c>
      <c r="P835" s="29">
        <v>154467.34175894049</v>
      </c>
      <c r="Q835" s="28">
        <v>-8.0015675717239915E-2</v>
      </c>
      <c r="R835" s="29">
        <v>86887.215702392976</v>
      </c>
      <c r="S835" s="29">
        <v>96923.118048347766</v>
      </c>
      <c r="T835" s="28">
        <v>-0.10354498026929572</v>
      </c>
      <c r="U835" s="29">
        <v>100275.00693006351</v>
      </c>
      <c r="V835" s="28">
        <v>-0.13351074846604405</v>
      </c>
      <c r="W835" s="29">
        <v>92772.165415579235</v>
      </c>
      <c r="X835" s="28">
        <v>-6.3434433020122208E-2</v>
      </c>
      <c r="Y835" s="26"/>
      <c r="Z835" s="26"/>
      <c r="AA835" s="26"/>
      <c r="AB835" s="26"/>
      <c r="AC835" s="30">
        <v>2.4039325926056883</v>
      </c>
      <c r="AD835" s="30">
        <v>2.2963867282716199</v>
      </c>
      <c r="AE835" s="28">
        <v>4.6832644959158481E-2</v>
      </c>
      <c r="AF835" s="30">
        <v>2.1730182780902068</v>
      </c>
      <c r="AG835" s="28">
        <v>0.10626432223037921</v>
      </c>
      <c r="AH835" s="30">
        <v>2.1110031369448636</v>
      </c>
      <c r="AI835" s="28">
        <v>0.13876315507743156</v>
      </c>
      <c r="AJ835" s="30">
        <v>3.9317283624344799</v>
      </c>
      <c r="AK835" s="30">
        <v>3.7701867925436683</v>
      </c>
      <c r="AL835" s="28">
        <v>4.2847099833433655E-2</v>
      </c>
      <c r="AM835" s="30">
        <v>3.7043717334543866</v>
      </c>
      <c r="AN835" s="28">
        <v>6.1375219696992854E-2</v>
      </c>
      <c r="AO835" s="30">
        <v>3.5148585952257925</v>
      </c>
      <c r="AP835" s="28">
        <v>0.11860214455708649</v>
      </c>
    </row>
    <row r="836" spans="1:42" x14ac:dyDescent="0.25">
      <c r="A836" s="26" t="s">
        <v>336</v>
      </c>
      <c r="B836" s="26" t="s">
        <v>461</v>
      </c>
      <c r="C836" s="26" t="s">
        <v>504</v>
      </c>
      <c r="D836" s="26"/>
      <c r="E836" s="26"/>
      <c r="F836" s="26"/>
      <c r="G836" s="26"/>
      <c r="H836" s="26"/>
      <c r="I836" s="27">
        <v>49.114606618881226</v>
      </c>
      <c r="J836" s="28">
        <v>-1</v>
      </c>
      <c r="K836" s="26"/>
      <c r="L836" s="26"/>
      <c r="M836" s="26"/>
      <c r="N836" s="26"/>
      <c r="O836" s="26"/>
      <c r="P836" s="29">
        <v>7.0264101028442383</v>
      </c>
      <c r="Q836" s="28">
        <v>-1</v>
      </c>
      <c r="R836" s="26"/>
      <c r="S836" s="26"/>
      <c r="T836" s="26"/>
      <c r="U836" s="26"/>
      <c r="V836" s="26"/>
      <c r="W836" s="29">
        <v>3.0073036714372847</v>
      </c>
      <c r="X836" s="28">
        <v>-1</v>
      </c>
      <c r="Y836" s="26"/>
      <c r="Z836" s="26"/>
      <c r="AA836" s="26"/>
      <c r="AB836" s="26"/>
      <c r="AC836" s="26"/>
      <c r="AD836" s="26"/>
      <c r="AE836" s="26"/>
      <c r="AF836" s="26"/>
      <c r="AG836" s="26"/>
      <c r="AH836" s="30">
        <v>6.99</v>
      </c>
      <c r="AI836" s="28">
        <v>-1</v>
      </c>
      <c r="AJ836" s="26"/>
      <c r="AK836" s="26"/>
      <c r="AL836" s="26"/>
      <c r="AM836" s="26"/>
      <c r="AN836" s="26"/>
      <c r="AO836" s="30">
        <v>16.331774900340481</v>
      </c>
      <c r="AP836" s="28">
        <v>-1</v>
      </c>
    </row>
    <row r="837" spans="1:42" x14ac:dyDescent="0.25">
      <c r="A837" s="26" t="s">
        <v>336</v>
      </c>
      <c r="B837" s="26" t="s">
        <v>462</v>
      </c>
      <c r="C837" s="26" t="s">
        <v>258</v>
      </c>
      <c r="D837" s="27">
        <v>33332199.750280164</v>
      </c>
      <c r="E837" s="27">
        <v>31610592.986903057</v>
      </c>
      <c r="F837" s="28">
        <v>5.4462969552339813E-2</v>
      </c>
      <c r="G837" s="27">
        <v>33772350.495762654</v>
      </c>
      <c r="H837" s="28">
        <v>-1.3032872720473343E-2</v>
      </c>
      <c r="I837" s="27">
        <v>28452229.848904513</v>
      </c>
      <c r="J837" s="28">
        <v>0.17151449736244639</v>
      </c>
      <c r="K837" s="29">
        <v>18766362.205790032</v>
      </c>
      <c r="L837" s="29">
        <v>18623232.452258918</v>
      </c>
      <c r="M837" s="28">
        <v>7.6855483546172587E-3</v>
      </c>
      <c r="N837" s="29">
        <v>20136114.95164822</v>
      </c>
      <c r="O837" s="28">
        <v>-6.802467850165253E-2</v>
      </c>
      <c r="P837" s="29">
        <v>16701571.139699405</v>
      </c>
      <c r="Q837" s="28">
        <v>0.12362855259662647</v>
      </c>
      <c r="R837" s="29">
        <v>23446078.758326355</v>
      </c>
      <c r="S837" s="29">
        <v>22806444.242734201</v>
      </c>
      <c r="T837" s="28">
        <v>2.8046218375138959E-2</v>
      </c>
      <c r="U837" s="29">
        <v>27785483.843181822</v>
      </c>
      <c r="V837" s="28">
        <v>-0.15617525717193145</v>
      </c>
      <c r="W837" s="29">
        <v>21811594.508543771</v>
      </c>
      <c r="X837" s="28">
        <v>7.4936486149251691E-2</v>
      </c>
      <c r="Y837" s="27">
        <v>31676711.628462929</v>
      </c>
      <c r="Z837" s="45">
        <v>1655488.121817234</v>
      </c>
      <c r="AA837" s="29">
        <v>21366953.783518851</v>
      </c>
      <c r="AB837" s="29">
        <v>2079124.974807506</v>
      </c>
      <c r="AC837" s="30">
        <v>1.7761673458479927</v>
      </c>
      <c r="AD837" s="30">
        <v>1.6973741302933061</v>
      </c>
      <c r="AE837" s="28">
        <v>4.642065302425176E-2</v>
      </c>
      <c r="AF837" s="30">
        <v>1.677202905171052</v>
      </c>
      <c r="AG837" s="28">
        <v>5.9005645871360889E-2</v>
      </c>
      <c r="AH837" s="30">
        <v>1.7035660663848537</v>
      </c>
      <c r="AI837" s="28">
        <v>4.2617237391448244E-2</v>
      </c>
      <c r="AJ837" s="30">
        <v>1.4216534924179154</v>
      </c>
      <c r="AK837" s="30">
        <v>1.3860377641715773</v>
      </c>
      <c r="AL837" s="28">
        <v>2.5696073488751789E-2</v>
      </c>
      <c r="AM837" s="30">
        <v>1.215467424874443</v>
      </c>
      <c r="AN837" s="28">
        <v>0.16963520644312721</v>
      </c>
      <c r="AO837" s="30">
        <v>1.3044543734645146</v>
      </c>
      <c r="AP837" s="28">
        <v>8.984531873056649E-2</v>
      </c>
    </row>
    <row r="838" spans="1:42" x14ac:dyDescent="0.25">
      <c r="A838" s="26" t="s">
        <v>336</v>
      </c>
      <c r="B838" s="26" t="s">
        <v>462</v>
      </c>
      <c r="C838" s="26" t="s">
        <v>492</v>
      </c>
      <c r="D838" s="27">
        <v>1244772.8523163153</v>
      </c>
      <c r="E838" s="27">
        <v>1285362.2220296811</v>
      </c>
      <c r="F838" s="28">
        <v>-3.1578156738784662E-2</v>
      </c>
      <c r="G838" s="27">
        <v>1223361.494581945</v>
      </c>
      <c r="H838" s="28">
        <v>1.7502069363142008E-2</v>
      </c>
      <c r="I838" s="27">
        <v>1117335.8074769699</v>
      </c>
      <c r="J838" s="28">
        <v>0.11405438184882664</v>
      </c>
      <c r="K838" s="29">
        <v>444704.84484141221</v>
      </c>
      <c r="L838" s="29">
        <v>488492.85821069492</v>
      </c>
      <c r="M838" s="28">
        <v>-8.963900420095032E-2</v>
      </c>
      <c r="N838" s="29">
        <v>484824.99275464384</v>
      </c>
      <c r="O838" s="28">
        <v>-8.2751814598665499E-2</v>
      </c>
      <c r="P838" s="29">
        <v>452704.77217276866</v>
      </c>
      <c r="Q838" s="28">
        <v>-1.7671400486813035E-2</v>
      </c>
      <c r="R838" s="29">
        <v>279551.88020210143</v>
      </c>
      <c r="S838" s="29">
        <v>305071.1850675373</v>
      </c>
      <c r="T838" s="28">
        <v>-8.3650328561140103E-2</v>
      </c>
      <c r="U838" s="29">
        <v>290137.57510786498</v>
      </c>
      <c r="V838" s="28">
        <v>-3.6485087813352295E-2</v>
      </c>
      <c r="W838" s="29">
        <v>268773.8288476803</v>
      </c>
      <c r="X838" s="28">
        <v>4.0100821574146912E-2</v>
      </c>
      <c r="Y838" s="27">
        <v>1232419.2092675695</v>
      </c>
      <c r="Z838" s="45">
        <v>12353.643048745893</v>
      </c>
      <c r="AA838" s="29">
        <v>274182.0091778044</v>
      </c>
      <c r="AB838" s="29">
        <v>5369.8710242970001</v>
      </c>
      <c r="AC838" s="30">
        <v>2.7990989231525423</v>
      </c>
      <c r="AD838" s="30">
        <v>2.6312815027385383</v>
      </c>
      <c r="AE838" s="28">
        <v>6.3777828498906675E-2</v>
      </c>
      <c r="AF838" s="30">
        <v>2.5233053428849397</v>
      </c>
      <c r="AG838" s="28">
        <v>0.10929853616220814</v>
      </c>
      <c r="AH838" s="30">
        <v>2.4681334860118369</v>
      </c>
      <c r="AI838" s="28">
        <v>0.13409543649743993</v>
      </c>
      <c r="AJ838" s="30">
        <v>4.4527436246052412</v>
      </c>
      <c r="AK838" s="30">
        <v>4.2133190053499314</v>
      </c>
      <c r="AL838" s="28">
        <v>5.6825656673823277E-2</v>
      </c>
      <c r="AM838" s="30">
        <v>4.2164876235941993</v>
      </c>
      <c r="AN838" s="28">
        <v>5.6031470290348835E-2</v>
      </c>
      <c r="AO838" s="30">
        <v>4.1571599893760016</v>
      </c>
      <c r="AP838" s="28">
        <v>7.1102299643177144E-2</v>
      </c>
    </row>
    <row r="839" spans="1:42" x14ac:dyDescent="0.25">
      <c r="A839" s="26" t="s">
        <v>336</v>
      </c>
      <c r="B839" s="26" t="s">
        <v>462</v>
      </c>
      <c r="C839" s="26" t="s">
        <v>399</v>
      </c>
      <c r="D839" s="27">
        <v>767215.59686586866</v>
      </c>
      <c r="E839" s="27">
        <v>793334.82191269042</v>
      </c>
      <c r="F839" s="28">
        <v>-3.2923331140122671E-2</v>
      </c>
      <c r="G839" s="27">
        <v>769867.27493956208</v>
      </c>
      <c r="H839" s="28">
        <v>-3.4443314581745071E-3</v>
      </c>
      <c r="I839" s="27">
        <v>709215.4901911557</v>
      </c>
      <c r="J839" s="28">
        <v>8.1780654084529558E-2</v>
      </c>
      <c r="K839" s="29">
        <v>301181.43254978303</v>
      </c>
      <c r="L839" s="29">
        <v>325872.26319151546</v>
      </c>
      <c r="M839" s="28">
        <v>-7.5768432697880791E-2</v>
      </c>
      <c r="N839" s="29">
        <v>333925.38408872031</v>
      </c>
      <c r="O839" s="28">
        <v>-9.8057689229871708E-2</v>
      </c>
      <c r="P839" s="29">
        <v>308337.34423537069</v>
      </c>
      <c r="Q839" s="28">
        <v>-2.3208060325398554E-2</v>
      </c>
      <c r="R839" s="29">
        <v>185858.45767547464</v>
      </c>
      <c r="S839" s="29">
        <v>204180.1661774528</v>
      </c>
      <c r="T839" s="28">
        <v>-8.9733047264026547E-2</v>
      </c>
      <c r="U839" s="29">
        <v>200376.57730099981</v>
      </c>
      <c r="V839" s="28">
        <v>-7.2454175139025745E-2</v>
      </c>
      <c r="W839" s="29">
        <v>188657.53110885184</v>
      </c>
      <c r="X839" s="28">
        <v>-1.4836796691472578E-2</v>
      </c>
      <c r="Y839" s="27">
        <v>759880.78744163178</v>
      </c>
      <c r="Z839" s="45">
        <v>7334.8094242369407</v>
      </c>
      <c r="AA839" s="29">
        <v>182461.75742126684</v>
      </c>
      <c r="AB839" s="29">
        <v>3396.7002542078098</v>
      </c>
      <c r="AC839" s="30">
        <v>2.5473535681488388</v>
      </c>
      <c r="AD839" s="30">
        <v>2.4344963089001741</v>
      </c>
      <c r="AE839" s="28">
        <v>4.6357539683290774E-2</v>
      </c>
      <c r="AF839" s="30">
        <v>2.3055068935251022</v>
      </c>
      <c r="AG839" s="28">
        <v>0.10489956690346519</v>
      </c>
      <c r="AH839" s="30">
        <v>2.3001284257341625</v>
      </c>
      <c r="AI839" s="28">
        <v>0.10748319078564762</v>
      </c>
      <c r="AJ839" s="30">
        <v>4.1279563301095248</v>
      </c>
      <c r="AK839" s="30">
        <v>3.8854646695859958</v>
      </c>
      <c r="AL839" s="28">
        <v>6.2409951227112043E-2</v>
      </c>
      <c r="AM839" s="30">
        <v>3.8421021324418079</v>
      </c>
      <c r="AN839" s="28">
        <v>7.4400468236914166E-2</v>
      </c>
      <c r="AO839" s="30">
        <v>3.759274734608669</v>
      </c>
      <c r="AP839" s="28">
        <v>9.8072533009278609E-2</v>
      </c>
    </row>
    <row r="840" spans="1:42" x14ac:dyDescent="0.25">
      <c r="A840" s="26" t="s">
        <v>336</v>
      </c>
      <c r="B840" s="26" t="s">
        <v>462</v>
      </c>
      <c r="C840" s="26" t="s">
        <v>400</v>
      </c>
      <c r="D840" s="27">
        <v>432139.03028239607</v>
      </c>
      <c r="E840" s="27">
        <v>418942.075102576</v>
      </c>
      <c r="F840" s="28">
        <v>3.150066790638982E-2</v>
      </c>
      <c r="G840" s="27">
        <v>399884.02307835699</v>
      </c>
      <c r="H840" s="28">
        <v>8.0660905018750242E-2</v>
      </c>
      <c r="I840" s="27">
        <v>356694.56708281161</v>
      </c>
      <c r="J840" s="28">
        <v>0.21150998686803371</v>
      </c>
      <c r="K840" s="29">
        <v>131209.33468973276</v>
      </c>
      <c r="L840" s="29">
        <v>134858.57630917779</v>
      </c>
      <c r="M840" s="28">
        <v>-2.7059766752088169E-2</v>
      </c>
      <c r="N840" s="29">
        <v>134519.09060543234</v>
      </c>
      <c r="O840" s="28">
        <v>-2.4604358391090146E-2</v>
      </c>
      <c r="P840" s="29">
        <v>128888.66775972923</v>
      </c>
      <c r="Q840" s="28">
        <v>1.8005205347685436E-2</v>
      </c>
      <c r="R840" s="29">
        <v>89246.748238331755</v>
      </c>
      <c r="S840" s="29">
        <v>88944.52632320502</v>
      </c>
      <c r="T840" s="28">
        <v>3.3978697466837474E-3</v>
      </c>
      <c r="U840" s="29">
        <v>83670.694656296968</v>
      </c>
      <c r="V840" s="28">
        <v>6.6642850342525983E-2</v>
      </c>
      <c r="W840" s="29">
        <v>74565.209025304037</v>
      </c>
      <c r="X840" s="28">
        <v>0.19689530016666984</v>
      </c>
      <c r="Y840" s="27">
        <v>427242.0129207854</v>
      </c>
      <c r="Z840" s="45">
        <v>4897.0173616106558</v>
      </c>
      <c r="AA840" s="29">
        <v>87312.189269958952</v>
      </c>
      <c r="AB840" s="29">
        <v>1934.5589683728022</v>
      </c>
      <c r="AC840" s="30">
        <v>3.2935082805218379</v>
      </c>
      <c r="AD840" s="30">
        <v>3.1065289770085234</v>
      </c>
      <c r="AE840" s="28">
        <v>6.0189138713062605E-2</v>
      </c>
      <c r="AF840" s="30">
        <v>2.972693476283494</v>
      </c>
      <c r="AG840" s="28">
        <v>0.10792058003889164</v>
      </c>
      <c r="AH840" s="30">
        <v>2.7674625960736283</v>
      </c>
      <c r="AI840" s="28">
        <v>0.19008231048706614</v>
      </c>
      <c r="AJ840" s="30">
        <v>4.8420703141853076</v>
      </c>
      <c r="AK840" s="30">
        <v>4.710150162363357</v>
      </c>
      <c r="AL840" s="28">
        <v>2.8007631874682859E-2</v>
      </c>
      <c r="AM840" s="30">
        <v>4.7792602263074686</v>
      </c>
      <c r="AN840" s="28">
        <v>1.3142219695864332E-2</v>
      </c>
      <c r="AO840" s="30">
        <v>4.7836594538582426</v>
      </c>
      <c r="AP840" s="28">
        <v>1.2210497191633057E-2</v>
      </c>
    </row>
    <row r="841" spans="1:42" x14ac:dyDescent="0.25">
      <c r="A841" s="26" t="s">
        <v>336</v>
      </c>
      <c r="B841" s="26" t="s">
        <v>462</v>
      </c>
      <c r="C841" s="26" t="s">
        <v>161</v>
      </c>
      <c r="D841" s="27">
        <v>45418.225168050529</v>
      </c>
      <c r="E841" s="27">
        <v>73085.32501441479</v>
      </c>
      <c r="F841" s="28">
        <v>-0.37855889456477637</v>
      </c>
      <c r="G841" s="27">
        <v>53610.196564025879</v>
      </c>
      <c r="H841" s="28">
        <v>-0.15280621823857329</v>
      </c>
      <c r="I841" s="27">
        <v>51425.750203002688</v>
      </c>
      <c r="J841" s="28">
        <v>-0.11681939517143665</v>
      </c>
      <c r="K841" s="29">
        <v>12314.077601896446</v>
      </c>
      <c r="L841" s="29">
        <v>27762.018710001616</v>
      </c>
      <c r="M841" s="28">
        <v>-0.55644156390327104</v>
      </c>
      <c r="N841" s="29">
        <v>16380.518060491204</v>
      </c>
      <c r="O841" s="28">
        <v>-0.24824858674053543</v>
      </c>
      <c r="P841" s="29">
        <v>15478.760177668742</v>
      </c>
      <c r="Q841" s="28">
        <v>-0.20445323394427894</v>
      </c>
      <c r="R841" s="29">
        <v>4446.6742882950393</v>
      </c>
      <c r="S841" s="29">
        <v>11946.492566879357</v>
      </c>
      <c r="T841" s="28">
        <v>-0.6277841162666381</v>
      </c>
      <c r="U841" s="29">
        <v>6090.3031505681938</v>
      </c>
      <c r="V841" s="28">
        <v>-0.26987636274227372</v>
      </c>
      <c r="W841" s="29">
        <v>5551.0887135244584</v>
      </c>
      <c r="X841" s="28">
        <v>-0.19895456228949582</v>
      </c>
      <c r="Y841" s="27">
        <v>45296.408905152231</v>
      </c>
      <c r="Z841" s="45">
        <v>121.81626289829666</v>
      </c>
      <c r="AA841" s="29">
        <v>4408.0624865786531</v>
      </c>
      <c r="AB841" s="29">
        <v>38.611801716386161</v>
      </c>
      <c r="AC841" s="30">
        <v>3.6883172768909489</v>
      </c>
      <c r="AD841" s="30">
        <v>2.6325652243755919</v>
      </c>
      <c r="AE841" s="28">
        <v>0.401035477768938</v>
      </c>
      <c r="AF841" s="30">
        <v>3.2728022621781636</v>
      </c>
      <c r="AG841" s="28">
        <v>0.12696001207119847</v>
      </c>
      <c r="AH841" s="30">
        <v>3.3223429792002839</v>
      </c>
      <c r="AI841" s="28">
        <v>0.11015548363966869</v>
      </c>
      <c r="AJ841" s="30">
        <v>10.213976159127444</v>
      </c>
      <c r="AK841" s="30">
        <v>6.1177223863209598</v>
      </c>
      <c r="AL841" s="28">
        <v>0.66957169909598757</v>
      </c>
      <c r="AM841" s="30">
        <v>8.8025497645423982</v>
      </c>
      <c r="AN841" s="28">
        <v>0.1603429043105693</v>
      </c>
      <c r="AO841" s="30">
        <v>9.2640836522232064</v>
      </c>
      <c r="AP841" s="28">
        <v>0.10253496649679772</v>
      </c>
    </row>
    <row r="842" spans="1:42" x14ac:dyDescent="0.25">
      <c r="A842" s="26" t="s">
        <v>336</v>
      </c>
      <c r="B842" s="26" t="s">
        <v>462</v>
      </c>
      <c r="C842" s="26" t="s">
        <v>493</v>
      </c>
      <c r="D842" s="27">
        <v>30116.157591662406</v>
      </c>
      <c r="E842" s="27">
        <v>59342.175768165587</v>
      </c>
      <c r="F842" s="28">
        <v>-0.49249994288516846</v>
      </c>
      <c r="G842" s="27">
        <v>36991.100606688262</v>
      </c>
      <c r="H842" s="28">
        <v>-0.18585397304406823</v>
      </c>
      <c r="I842" s="27">
        <v>34133.001953419443</v>
      </c>
      <c r="J842" s="28">
        <v>-0.11768212966555759</v>
      </c>
      <c r="K842" s="29">
        <v>8778.2659257490486</v>
      </c>
      <c r="L842" s="29">
        <v>24524.492389559746</v>
      </c>
      <c r="M842" s="28">
        <v>-0.6420612591563355</v>
      </c>
      <c r="N842" s="29">
        <v>12612.770660765902</v>
      </c>
      <c r="O842" s="28">
        <v>-0.30401763721469316</v>
      </c>
      <c r="P842" s="29">
        <v>10823.337577819824</v>
      </c>
      <c r="Q842" s="28">
        <v>-0.18895018633270055</v>
      </c>
      <c r="R842" s="29">
        <v>3385.560165857034</v>
      </c>
      <c r="S842" s="29">
        <v>10960.772139906487</v>
      </c>
      <c r="T842" s="28">
        <v>-0.69112028581173313</v>
      </c>
      <c r="U842" s="29">
        <v>4955.4374035425726</v>
      </c>
      <c r="V842" s="28">
        <v>-0.31679892405930815</v>
      </c>
      <c r="W842" s="29">
        <v>4078.5329531097418</v>
      </c>
      <c r="X842" s="28">
        <v>-0.16990736503044307</v>
      </c>
      <c r="Y842" s="27">
        <v>30055.269671035559</v>
      </c>
      <c r="Z842" s="45">
        <v>60.88792062684773</v>
      </c>
      <c r="AA842" s="29">
        <v>3376.2522429256369</v>
      </c>
      <c r="AB842" s="29">
        <v>9.3079229313970018</v>
      </c>
      <c r="AC842" s="30">
        <v>3.4307638714069371</v>
      </c>
      <c r="AD842" s="30">
        <v>2.4197106641615131</v>
      </c>
      <c r="AE842" s="28">
        <v>0.41784053863141429</v>
      </c>
      <c r="AF842" s="30">
        <v>2.9328290826499499</v>
      </c>
      <c r="AG842" s="28">
        <v>0.16977968191282375</v>
      </c>
      <c r="AH842" s="30">
        <v>3.1536484663813793</v>
      </c>
      <c r="AI842" s="28">
        <v>8.7871368029655797E-2</v>
      </c>
      <c r="AJ842" s="30">
        <v>8.8954725706487885</v>
      </c>
      <c r="AK842" s="30">
        <v>5.4140506718600463</v>
      </c>
      <c r="AL842" s="28">
        <v>0.64303459826922305</v>
      </c>
      <c r="AM842" s="30">
        <v>7.4647498483673393</v>
      </c>
      <c r="AN842" s="28">
        <v>0.19166385362456201</v>
      </c>
      <c r="AO842" s="30">
        <v>8.3689410741169077</v>
      </c>
      <c r="AP842" s="28">
        <v>6.2914948482588107E-2</v>
      </c>
    </row>
    <row r="843" spans="1:42" x14ac:dyDescent="0.25">
      <c r="A843" s="26" t="s">
        <v>336</v>
      </c>
      <c r="B843" s="26" t="s">
        <v>462</v>
      </c>
      <c r="C843" s="26" t="s">
        <v>495</v>
      </c>
      <c r="D843" s="27">
        <v>56.897214305400851</v>
      </c>
      <c r="E843" s="27">
        <v>25.523779964447023</v>
      </c>
      <c r="F843" s="28">
        <v>1.2291844853957758</v>
      </c>
      <c r="G843" s="27">
        <v>59.926883111000059</v>
      </c>
      <c r="H843" s="28">
        <v>-5.0556088491828938E-2</v>
      </c>
      <c r="I843" s="27">
        <v>389.07752890706064</v>
      </c>
      <c r="J843" s="28">
        <v>-0.85376381292122394</v>
      </c>
      <c r="K843" s="29">
        <v>4.7589426758874787</v>
      </c>
      <c r="L843" s="29">
        <v>3.1510839462280273</v>
      </c>
      <c r="M843" s="28">
        <v>0.51025575868396722</v>
      </c>
      <c r="N843" s="29">
        <v>6.5511760711669922</v>
      </c>
      <c r="O843" s="28">
        <v>-0.27357429808175715</v>
      </c>
      <c r="P843" s="29">
        <v>42.731479256564853</v>
      </c>
      <c r="Q843" s="28">
        <v>-0.88863145487395301</v>
      </c>
      <c r="R843" s="29">
        <v>1.89709200128287</v>
      </c>
      <c r="S843" s="29">
        <v>0.85079269928903045</v>
      </c>
      <c r="T843" s="28">
        <v>1.2297934653978404</v>
      </c>
      <c r="U843" s="29">
        <v>10.825818444424737</v>
      </c>
      <c r="V843" s="28">
        <v>-0.82476225598814967</v>
      </c>
      <c r="W843" s="29">
        <v>26.0891384936257</v>
      </c>
      <c r="X843" s="28">
        <v>-0.92728422206251149</v>
      </c>
      <c r="Y843" s="27">
        <v>56.897214305400851</v>
      </c>
      <c r="Z843" s="26"/>
      <c r="AA843" s="29">
        <v>1.89709200128287</v>
      </c>
      <c r="AB843" s="26"/>
      <c r="AC843" s="30">
        <v>11.955851999160778</v>
      </c>
      <c r="AD843" s="30">
        <v>8.1</v>
      </c>
      <c r="AE843" s="28">
        <v>0.47603111100750356</v>
      </c>
      <c r="AF843" s="30">
        <v>9.1474999999999991</v>
      </c>
      <c r="AG843" s="28">
        <v>0.30700759761254764</v>
      </c>
      <c r="AH843" s="30">
        <v>9.1051734149195536</v>
      </c>
      <c r="AI843" s="28">
        <v>0.3130833927413354</v>
      </c>
      <c r="AJ843" s="30">
        <v>29.991805493315699</v>
      </c>
      <c r="AK843" s="30">
        <v>29.999998807907154</v>
      </c>
      <c r="AL843" s="28">
        <v>-2.7311049723428388E-4</v>
      </c>
      <c r="AM843" s="30">
        <v>5.5355522003846476</v>
      </c>
      <c r="AN843" s="28">
        <v>4.4180331803630475</v>
      </c>
      <c r="AO843" s="30">
        <v>14.913391218423063</v>
      </c>
      <c r="AP843" s="28">
        <v>1.0110654279803049</v>
      </c>
    </row>
    <row r="844" spans="1:42" x14ac:dyDescent="0.25">
      <c r="A844" s="26" t="s">
        <v>336</v>
      </c>
      <c r="B844" s="26" t="s">
        <v>462</v>
      </c>
      <c r="C844" s="26" t="s">
        <v>496</v>
      </c>
      <c r="D844" s="27">
        <v>272588.11647982476</v>
      </c>
      <c r="E844" s="27">
        <v>254361.65410431384</v>
      </c>
      <c r="F844" s="28">
        <v>7.1655699990204658E-2</v>
      </c>
      <c r="G844" s="27">
        <v>220729.55712614537</v>
      </c>
      <c r="H844" s="28">
        <v>0.23494161828106505</v>
      </c>
      <c r="I844" s="27">
        <v>187438.69081932068</v>
      </c>
      <c r="J844" s="28">
        <v>0.4542788113185387</v>
      </c>
      <c r="K844" s="29">
        <v>79227.267422411896</v>
      </c>
      <c r="L844" s="29">
        <v>77158.79131911337</v>
      </c>
      <c r="M844" s="28">
        <v>2.680804180490233E-2</v>
      </c>
      <c r="N844" s="29">
        <v>70072.312090007414</v>
      </c>
      <c r="O844" s="28">
        <v>0.13065011071198857</v>
      </c>
      <c r="P844" s="29">
        <v>68870.990931664695</v>
      </c>
      <c r="Q844" s="28">
        <v>0.15037211387045274</v>
      </c>
      <c r="R844" s="29">
        <v>59240.385518717092</v>
      </c>
      <c r="S844" s="29">
        <v>56246.451635523787</v>
      </c>
      <c r="T844" s="28">
        <v>5.3228849040895143E-2</v>
      </c>
      <c r="U844" s="29">
        <v>48429.204931855136</v>
      </c>
      <c r="V844" s="28">
        <v>0.22323679693016635</v>
      </c>
      <c r="W844" s="29">
        <v>38259.354627183973</v>
      </c>
      <c r="X844" s="28">
        <v>0.54838956631604319</v>
      </c>
      <c r="Y844" s="27">
        <v>268449.75186583737</v>
      </c>
      <c r="Z844" s="45">
        <v>4138.3646139874008</v>
      </c>
      <c r="AA844" s="29">
        <v>57614.4785103627</v>
      </c>
      <c r="AB844" s="29">
        <v>1625.9070083543932</v>
      </c>
      <c r="AC844" s="30">
        <v>3.4405846036123005</v>
      </c>
      <c r="AD844" s="30">
        <v>3.2965997750317886</v>
      </c>
      <c r="AE844" s="28">
        <v>4.3676769522051989E-2</v>
      </c>
      <c r="AF844" s="30">
        <v>3.150025317312489</v>
      </c>
      <c r="AG844" s="28">
        <v>9.2240301912147243E-2</v>
      </c>
      <c r="AH844" s="30">
        <v>2.7215913156426259</v>
      </c>
      <c r="AI844" s="28">
        <v>0.26418121039598663</v>
      </c>
      <c r="AJ844" s="30">
        <v>4.6013899824082021</v>
      </c>
      <c r="AK844" s="30">
        <v>4.5222702358643669</v>
      </c>
      <c r="AL844" s="28">
        <v>1.7495581293742065E-2</v>
      </c>
      <c r="AM844" s="30">
        <v>4.55777784162954</v>
      </c>
      <c r="AN844" s="28">
        <v>9.5687289495157615E-3</v>
      </c>
      <c r="AO844" s="30">
        <v>4.8991597648681209</v>
      </c>
      <c r="AP844" s="28">
        <v>-6.0779765664150449E-2</v>
      </c>
    </row>
    <row r="845" spans="1:42" x14ac:dyDescent="0.25">
      <c r="A845" s="26" t="s">
        <v>336</v>
      </c>
      <c r="B845" s="26" t="s">
        <v>462</v>
      </c>
      <c r="C845" s="26" t="s">
        <v>499</v>
      </c>
      <c r="D845" s="27">
        <v>1561.9800301802159</v>
      </c>
      <c r="E845" s="27">
        <v>1104.2881567740442</v>
      </c>
      <c r="F845" s="28">
        <v>0.41446779139896461</v>
      </c>
      <c r="G845" s="27">
        <v>1138.3281938350201</v>
      </c>
      <c r="H845" s="28">
        <v>0.37217020419912078</v>
      </c>
      <c r="I845" s="27">
        <v>2151.3961402571204</v>
      </c>
      <c r="J845" s="28">
        <v>-0.27396912128254608</v>
      </c>
      <c r="K845" s="29">
        <v>412.3710845386791</v>
      </c>
      <c r="L845" s="29">
        <v>328.6273561402478</v>
      </c>
      <c r="M845" s="28">
        <v>0.25482884134177836</v>
      </c>
      <c r="N845" s="29">
        <v>324.66756722236426</v>
      </c>
      <c r="O845" s="28">
        <v>0.27013328761676664</v>
      </c>
      <c r="P845" s="29">
        <v>607.16186438635259</v>
      </c>
      <c r="Q845" s="28">
        <v>-0.32082182902667145</v>
      </c>
      <c r="R845" s="29">
        <v>161.86416741587911</v>
      </c>
      <c r="S845" s="29">
        <v>116.93245356765088</v>
      </c>
      <c r="T845" s="28">
        <v>0.38425357954396411</v>
      </c>
      <c r="U845" s="29">
        <v>126.60230725798019</v>
      </c>
      <c r="V845" s="28">
        <v>0.27852462503740227</v>
      </c>
      <c r="W845" s="29">
        <v>218.32321543014297</v>
      </c>
      <c r="X845" s="28">
        <v>-0.25860304367095172</v>
      </c>
      <c r="Y845" s="27">
        <v>1561.9800301802159</v>
      </c>
      <c r="Z845" s="26"/>
      <c r="AA845" s="29">
        <v>161.86416741587911</v>
      </c>
      <c r="AB845" s="26"/>
      <c r="AC845" s="30">
        <v>3.7878020276994158</v>
      </c>
      <c r="AD845" s="30">
        <v>3.3603050267755821</v>
      </c>
      <c r="AE845" s="28">
        <v>0.12721970104423622</v>
      </c>
      <c r="AF845" s="30">
        <v>3.5061346089287109</v>
      </c>
      <c r="AG845" s="28">
        <v>8.0335597513401677E-2</v>
      </c>
      <c r="AH845" s="30">
        <v>3.543365066960352</v>
      </c>
      <c r="AI845" s="28">
        <v>6.8984413437464989E-2</v>
      </c>
      <c r="AJ845" s="30">
        <v>9.6499432525236184</v>
      </c>
      <c r="AK845" s="30">
        <v>9.4438124154742198</v>
      </c>
      <c r="AL845" s="28">
        <v>2.1827078724228108E-2</v>
      </c>
      <c r="AM845" s="30">
        <v>8.9913700507481646</v>
      </c>
      <c r="AN845" s="28">
        <v>7.3245033633184117E-2</v>
      </c>
      <c r="AO845" s="30">
        <v>9.8541794376672875</v>
      </c>
      <c r="AP845" s="28">
        <v>-2.0725843936125501E-2</v>
      </c>
    </row>
    <row r="846" spans="1:42" x14ac:dyDescent="0.25">
      <c r="A846" s="26" t="s">
        <v>336</v>
      </c>
      <c r="B846" s="26" t="s">
        <v>462</v>
      </c>
      <c r="C846" s="26" t="s">
        <v>500</v>
      </c>
      <c r="D846" s="26"/>
      <c r="E846" s="26"/>
      <c r="F846" s="26"/>
      <c r="G846" s="26"/>
      <c r="H846" s="26"/>
      <c r="I846" s="27">
        <v>125.86647426366807</v>
      </c>
      <c r="J846" s="28">
        <v>-1</v>
      </c>
      <c r="K846" s="26"/>
      <c r="L846" s="26"/>
      <c r="M846" s="26"/>
      <c r="N846" s="26"/>
      <c r="O846" s="26"/>
      <c r="P846" s="29">
        <v>1.6653410196304321</v>
      </c>
      <c r="Q846" s="28">
        <v>-1</v>
      </c>
      <c r="R846" s="26"/>
      <c r="S846" s="26"/>
      <c r="T846" s="26"/>
      <c r="U846" s="26"/>
      <c r="V846" s="26"/>
      <c r="W846" s="29">
        <v>2.7977728256285133</v>
      </c>
      <c r="X846" s="28">
        <v>-1</v>
      </c>
      <c r="Y846" s="26"/>
      <c r="Z846" s="26"/>
      <c r="AA846" s="26"/>
      <c r="AB846" s="26"/>
      <c r="AC846" s="26"/>
      <c r="AD846" s="26"/>
      <c r="AE846" s="26"/>
      <c r="AF846" s="26"/>
      <c r="AG846" s="26"/>
      <c r="AH846" s="30">
        <v>75.58</v>
      </c>
      <c r="AI846" s="28">
        <v>-1</v>
      </c>
      <c r="AJ846" s="26"/>
      <c r="AK846" s="26"/>
      <c r="AL846" s="26"/>
      <c r="AM846" s="26"/>
      <c r="AN846" s="26"/>
      <c r="AO846" s="30">
        <v>44.98809664269023</v>
      </c>
      <c r="AP846" s="28">
        <v>-1</v>
      </c>
    </row>
    <row r="847" spans="1:42" x14ac:dyDescent="0.25">
      <c r="A847" s="26" t="s">
        <v>336</v>
      </c>
      <c r="B847" s="26" t="s">
        <v>462</v>
      </c>
      <c r="C847" s="26" t="s">
        <v>501</v>
      </c>
      <c r="D847" s="27">
        <v>159550.9138025713</v>
      </c>
      <c r="E847" s="27">
        <v>164580.42099826215</v>
      </c>
      <c r="F847" s="28">
        <v>-3.0559571820173909E-2</v>
      </c>
      <c r="G847" s="27">
        <v>179154.46595221161</v>
      </c>
      <c r="H847" s="28">
        <v>-0.10942262614245653</v>
      </c>
      <c r="I847" s="27">
        <v>169255.87626349091</v>
      </c>
      <c r="J847" s="28">
        <v>-5.7338998652024929E-2</v>
      </c>
      <c r="K847" s="29">
        <v>51982.067267320861</v>
      </c>
      <c r="L847" s="29">
        <v>57699.784990064436</v>
      </c>
      <c r="M847" s="28">
        <v>-9.909426393405335E-2</v>
      </c>
      <c r="N847" s="29">
        <v>64446.778515424929</v>
      </c>
      <c r="O847" s="28">
        <v>-0.19341092813693889</v>
      </c>
      <c r="P847" s="29">
        <v>60017.676828064541</v>
      </c>
      <c r="Q847" s="28">
        <v>-0.13388738094217922</v>
      </c>
      <c r="R847" s="29">
        <v>30006.362719614684</v>
      </c>
      <c r="S847" s="29">
        <v>32698.074687681252</v>
      </c>
      <c r="T847" s="28">
        <v>-8.2320197558318292E-2</v>
      </c>
      <c r="U847" s="29">
        <v>35241.489724441839</v>
      </c>
      <c r="V847" s="28">
        <v>-0.14855010516755529</v>
      </c>
      <c r="W847" s="29">
        <v>36305.854398120035</v>
      </c>
      <c r="X847" s="28">
        <v>-0.17351173200406891</v>
      </c>
      <c r="Y847" s="27">
        <v>158792.26105494806</v>
      </c>
      <c r="Z847" s="45">
        <v>758.65274762325521</v>
      </c>
      <c r="AA847" s="29">
        <v>29697.710759596277</v>
      </c>
      <c r="AB847" s="29">
        <v>308.65196001840889</v>
      </c>
      <c r="AC847" s="30">
        <v>3.0693452990638344</v>
      </c>
      <c r="AD847" s="30">
        <v>2.8523576132320412</v>
      </c>
      <c r="AE847" s="28">
        <v>7.6073099959553026E-2</v>
      </c>
      <c r="AF847" s="30">
        <v>2.7798824096278469</v>
      </c>
      <c r="AG847" s="28">
        <v>0.1041277459915072</v>
      </c>
      <c r="AH847" s="30">
        <v>2.8201004305509221</v>
      </c>
      <c r="AI847" s="28">
        <v>8.8381557554750245E-2</v>
      </c>
      <c r="AJ847" s="30">
        <v>5.3172360573471105</v>
      </c>
      <c r="AK847" s="30">
        <v>5.0333367505661295</v>
      </c>
      <c r="AL847" s="28">
        <v>5.6403797490610801E-2</v>
      </c>
      <c r="AM847" s="30">
        <v>5.0836235174235131</v>
      </c>
      <c r="AN847" s="28">
        <v>4.5953941931954283E-2</v>
      </c>
      <c r="AO847" s="30">
        <v>4.661944445859266</v>
      </c>
      <c r="AP847" s="28">
        <v>0.14056186621225694</v>
      </c>
    </row>
    <row r="848" spans="1:42" x14ac:dyDescent="0.25">
      <c r="A848" s="26" t="s">
        <v>336</v>
      </c>
      <c r="B848" s="26" t="s">
        <v>462</v>
      </c>
      <c r="C848" s="26" t="s">
        <v>502</v>
      </c>
      <c r="D848" s="27">
        <v>13645.760558161735</v>
      </c>
      <c r="E848" s="27">
        <v>12581.503414933683</v>
      </c>
      <c r="F848" s="28">
        <v>8.4589027887146395E-2</v>
      </c>
      <c r="G848" s="27">
        <v>15324.270848884582</v>
      </c>
      <c r="H848" s="28">
        <v>-0.10953279978375098</v>
      </c>
      <c r="I848" s="27">
        <v>14586.886306723356</v>
      </c>
      <c r="J848" s="28">
        <v>-6.4518618214487553E-2</v>
      </c>
      <c r="K848" s="29">
        <v>3114.5867943255207</v>
      </c>
      <c r="L848" s="29">
        <v>2900.5294404802985</v>
      </c>
      <c r="M848" s="28">
        <v>7.3799407397077299E-2</v>
      </c>
      <c r="N848" s="29">
        <v>3425.7877391764127</v>
      </c>
      <c r="O848" s="28">
        <v>-9.0840696664326107E-2</v>
      </c>
      <c r="P848" s="29">
        <v>3997.2408909126821</v>
      </c>
      <c r="Q848" s="28">
        <v>-0.22081583789302894</v>
      </c>
      <c r="R848" s="29">
        <v>894.64371974152073</v>
      </c>
      <c r="S848" s="29">
        <v>865.57298477738777</v>
      </c>
      <c r="T848" s="28">
        <v>3.3585538684077001E-2</v>
      </c>
      <c r="U848" s="29">
        <v>992.83670854236914</v>
      </c>
      <c r="V848" s="28">
        <v>-9.8901448703493461E-2</v>
      </c>
      <c r="W848" s="29">
        <v>1221.8850687550857</v>
      </c>
      <c r="X848" s="28">
        <v>-0.26781679994418295</v>
      </c>
      <c r="Y848" s="27">
        <v>13584.832215890287</v>
      </c>
      <c r="Z848" s="45">
        <v>60.928342271448926</v>
      </c>
      <c r="AA848" s="29">
        <v>865.33984095653159</v>
      </c>
      <c r="AB848" s="29">
        <v>29.303878784989159</v>
      </c>
      <c r="AC848" s="30">
        <v>4.3812426685372863</v>
      </c>
      <c r="AD848" s="30">
        <v>4.3376575460135003</v>
      </c>
      <c r="AE848" s="28">
        <v>1.0048078268383047E-2</v>
      </c>
      <c r="AF848" s="30">
        <v>4.4732108395509238</v>
      </c>
      <c r="AG848" s="28">
        <v>-2.0559766644683893E-2</v>
      </c>
      <c r="AH848" s="30">
        <v>3.6492387386222203</v>
      </c>
      <c r="AI848" s="28">
        <v>0.20059085807891977</v>
      </c>
      <c r="AJ848" s="30">
        <v>15.252731626064788</v>
      </c>
      <c r="AK848" s="30">
        <v>14.535462215435771</v>
      </c>
      <c r="AL848" s="28">
        <v>4.9346171452829393E-2</v>
      </c>
      <c r="AM848" s="30">
        <v>15.434835071099329</v>
      </c>
      <c r="AN848" s="28">
        <v>-1.1798211266637807E-2</v>
      </c>
      <c r="AO848" s="30">
        <v>11.938018296258555</v>
      </c>
      <c r="AP848" s="28">
        <v>0.27766026551032208</v>
      </c>
    </row>
    <row r="849" spans="1:42" x14ac:dyDescent="0.25">
      <c r="A849" s="26" t="s">
        <v>336</v>
      </c>
      <c r="B849" s="26" t="s">
        <v>462</v>
      </c>
      <c r="C849" s="26" t="s">
        <v>503</v>
      </c>
      <c r="D849" s="27">
        <v>767215.59686586866</v>
      </c>
      <c r="E849" s="27">
        <v>793334.82191269042</v>
      </c>
      <c r="F849" s="28">
        <v>-3.2923331140122671E-2</v>
      </c>
      <c r="G849" s="27">
        <v>769867.27493956208</v>
      </c>
      <c r="H849" s="28">
        <v>-3.4443314581745071E-3</v>
      </c>
      <c r="I849" s="27">
        <v>709215.4901911557</v>
      </c>
      <c r="J849" s="28">
        <v>8.1780654084529558E-2</v>
      </c>
      <c r="K849" s="29">
        <v>301181.43254978303</v>
      </c>
      <c r="L849" s="29">
        <v>325872.26319151546</v>
      </c>
      <c r="M849" s="28">
        <v>-7.5768432697880791E-2</v>
      </c>
      <c r="N849" s="29">
        <v>333925.38408872031</v>
      </c>
      <c r="O849" s="28">
        <v>-9.8057689229871708E-2</v>
      </c>
      <c r="P849" s="29">
        <v>308337.34423537069</v>
      </c>
      <c r="Q849" s="28">
        <v>-2.3208060325398554E-2</v>
      </c>
      <c r="R849" s="29">
        <v>185858.45767547464</v>
      </c>
      <c r="S849" s="29">
        <v>204180.16617745283</v>
      </c>
      <c r="T849" s="28">
        <v>-8.9733047264026672E-2</v>
      </c>
      <c r="U849" s="29">
        <v>200376.57730099981</v>
      </c>
      <c r="V849" s="28">
        <v>-7.2454175139025745E-2</v>
      </c>
      <c r="W849" s="29">
        <v>188657.53110885184</v>
      </c>
      <c r="X849" s="28">
        <v>-1.4836796691472578E-2</v>
      </c>
      <c r="Y849" s="27">
        <v>759880.78744163178</v>
      </c>
      <c r="Z849" s="45">
        <v>7334.8094242369407</v>
      </c>
      <c r="AA849" s="29">
        <v>182461.75742126684</v>
      </c>
      <c r="AB849" s="29">
        <v>3396.7002542078098</v>
      </c>
      <c r="AC849" s="30">
        <v>2.5473535681488388</v>
      </c>
      <c r="AD849" s="30">
        <v>2.4344963089001741</v>
      </c>
      <c r="AE849" s="28">
        <v>4.6357539683290774E-2</v>
      </c>
      <c r="AF849" s="30">
        <v>2.3055068935251022</v>
      </c>
      <c r="AG849" s="28">
        <v>0.10489956690346519</v>
      </c>
      <c r="AH849" s="30">
        <v>2.3001284257341625</v>
      </c>
      <c r="AI849" s="28">
        <v>0.10748319078564762</v>
      </c>
      <c r="AJ849" s="30">
        <v>4.1279563301095248</v>
      </c>
      <c r="AK849" s="30">
        <v>3.8854646695859953</v>
      </c>
      <c r="AL849" s="28">
        <v>6.2409951227112161E-2</v>
      </c>
      <c r="AM849" s="30">
        <v>3.8421021324418079</v>
      </c>
      <c r="AN849" s="28">
        <v>7.4400468236914166E-2</v>
      </c>
      <c r="AO849" s="30">
        <v>3.759274734608669</v>
      </c>
      <c r="AP849" s="28">
        <v>9.8072533009278609E-2</v>
      </c>
    </row>
    <row r="850" spans="1:42" x14ac:dyDescent="0.25">
      <c r="A850" s="26" t="s">
        <v>336</v>
      </c>
      <c r="B850" s="26" t="s">
        <v>462</v>
      </c>
      <c r="C850" s="26" t="s">
        <v>504</v>
      </c>
      <c r="D850" s="27">
        <v>37.429773740768432</v>
      </c>
      <c r="E850" s="27">
        <v>31.833894577026367</v>
      </c>
      <c r="F850" s="28">
        <v>0.17578368082491719</v>
      </c>
      <c r="G850" s="27">
        <v>96.57003150701523</v>
      </c>
      <c r="H850" s="28">
        <v>-0.61240797836905148</v>
      </c>
      <c r="I850" s="27">
        <v>39.521799432039259</v>
      </c>
      <c r="J850" s="28">
        <v>-5.2933462578499853E-2</v>
      </c>
      <c r="K850" s="29">
        <v>4.0948546073103955</v>
      </c>
      <c r="L850" s="29">
        <v>5.2184398750948731</v>
      </c>
      <c r="M850" s="28">
        <v>-0.21531057072187698</v>
      </c>
      <c r="N850" s="29">
        <v>10.740917255358625</v>
      </c>
      <c r="O850" s="28">
        <v>-0.61876118119544399</v>
      </c>
      <c r="P850" s="29">
        <v>6.6230242736881451</v>
      </c>
      <c r="Q850" s="28">
        <v>-0.38172435460060528</v>
      </c>
      <c r="R850" s="29">
        <v>2.7091432793222481</v>
      </c>
      <c r="S850" s="29">
        <v>2.3641959285412213</v>
      </c>
      <c r="T850" s="28">
        <v>0.14590472245414512</v>
      </c>
      <c r="U850" s="29">
        <v>4.6009127808465422</v>
      </c>
      <c r="V850" s="28">
        <v>-0.41117265021838106</v>
      </c>
      <c r="W850" s="29">
        <v>3.4605649102348277</v>
      </c>
      <c r="X850" s="28">
        <v>-0.21713842982404555</v>
      </c>
      <c r="Y850" s="27">
        <v>37.429773740768432</v>
      </c>
      <c r="Z850" s="26"/>
      <c r="AA850" s="29">
        <v>2.7091432793222481</v>
      </c>
      <c r="AB850" s="26"/>
      <c r="AC850" s="30">
        <v>9.1406844272190799</v>
      </c>
      <c r="AD850" s="30">
        <v>6.100270452277198</v>
      </c>
      <c r="AE850" s="28">
        <v>0.49840642291636622</v>
      </c>
      <c r="AF850" s="30">
        <v>8.9908551766225191</v>
      </c>
      <c r="AG850" s="28">
        <v>1.6664627296648915E-2</v>
      </c>
      <c r="AH850" s="30">
        <v>5.9673342266086644</v>
      </c>
      <c r="AI850" s="28">
        <v>0.53178690519131244</v>
      </c>
      <c r="AJ850" s="30">
        <v>13.816092351576295</v>
      </c>
      <c r="AK850" s="30">
        <v>13.464998476953143</v>
      </c>
      <c r="AL850" s="28">
        <v>2.6074557321643068E-2</v>
      </c>
      <c r="AM850" s="30">
        <v>20.989320186427634</v>
      </c>
      <c r="AN850" s="28">
        <v>-0.34175608219506687</v>
      </c>
      <c r="AO850" s="30">
        <v>11.420620753320122</v>
      </c>
      <c r="AP850" s="28">
        <v>0.20974968436455416</v>
      </c>
    </row>
    <row r="851" spans="1:42" x14ac:dyDescent="0.25">
      <c r="A851" s="26" t="s">
        <v>336</v>
      </c>
      <c r="B851" s="26" t="s">
        <v>463</v>
      </c>
      <c r="C851" s="26" t="s">
        <v>258</v>
      </c>
      <c r="D851" s="27">
        <v>6491290.9909216147</v>
      </c>
      <c r="E851" s="27">
        <v>6440864.4046292547</v>
      </c>
      <c r="F851" s="28">
        <v>7.829164398510979E-3</v>
      </c>
      <c r="G851" s="27">
        <v>6755752.2660820447</v>
      </c>
      <c r="H851" s="28">
        <v>-3.9146088362088896E-2</v>
      </c>
      <c r="I851" s="27">
        <v>5818449.9579293607</v>
      </c>
      <c r="J851" s="28">
        <v>0.11563922313627685</v>
      </c>
      <c r="K851" s="29">
        <v>3244321.5468261982</v>
      </c>
      <c r="L851" s="29">
        <v>3388925.1009780155</v>
      </c>
      <c r="M851" s="28">
        <v>-4.2669445279296919E-2</v>
      </c>
      <c r="N851" s="29">
        <v>3681570.9685369856</v>
      </c>
      <c r="O851" s="28">
        <v>-0.11876707673098186</v>
      </c>
      <c r="P851" s="29">
        <v>3092279.1477648579</v>
      </c>
      <c r="Q851" s="28">
        <v>4.9168393859667786E-2</v>
      </c>
      <c r="R851" s="29">
        <v>4164459.3728415584</v>
      </c>
      <c r="S851" s="29">
        <v>4087122.0345659293</v>
      </c>
      <c r="T851" s="28">
        <v>1.8922199440478089E-2</v>
      </c>
      <c r="U851" s="29">
        <v>4742886.9172493285</v>
      </c>
      <c r="V851" s="28">
        <v>-0.12195684917219854</v>
      </c>
      <c r="W851" s="29">
        <v>3905058.1450217403</v>
      </c>
      <c r="X851" s="28">
        <v>6.6426982182201014E-2</v>
      </c>
      <c r="Y851" s="26"/>
      <c r="Z851" s="26"/>
      <c r="AA851" s="26"/>
      <c r="AB851" s="26"/>
      <c r="AC851" s="30">
        <v>2.0008161636357555</v>
      </c>
      <c r="AD851" s="30">
        <v>1.9005626305433765</v>
      </c>
      <c r="AE851" s="28">
        <v>5.2749397194932886E-2</v>
      </c>
      <c r="AF851" s="30">
        <v>1.8350188883542571</v>
      </c>
      <c r="AG851" s="28">
        <v>9.0351808547428247E-2</v>
      </c>
      <c r="AH851" s="30">
        <v>1.881605663620316</v>
      </c>
      <c r="AI851" s="28">
        <v>6.3355729800510796E-2</v>
      </c>
      <c r="AJ851" s="30">
        <v>1.5587355788015231</v>
      </c>
      <c r="AK851" s="30">
        <v>1.5758923639071871</v>
      </c>
      <c r="AL851" s="28">
        <v>-1.0887028517053239E-2</v>
      </c>
      <c r="AM851" s="30">
        <v>1.4243966562880002</v>
      </c>
      <c r="AN851" s="28">
        <v>9.4312860059368786E-2</v>
      </c>
      <c r="AO851" s="30">
        <v>1.4899778036203781</v>
      </c>
      <c r="AP851" s="28">
        <v>4.6146845284591474E-2</v>
      </c>
    </row>
    <row r="852" spans="1:42" x14ac:dyDescent="0.25">
      <c r="A852" s="26" t="s">
        <v>336</v>
      </c>
      <c r="B852" s="26" t="s">
        <v>463</v>
      </c>
      <c r="C852" s="26" t="s">
        <v>492</v>
      </c>
      <c r="D852" s="27">
        <v>225358.81979312896</v>
      </c>
      <c r="E852" s="27">
        <v>232682.58942415117</v>
      </c>
      <c r="F852" s="28">
        <v>-3.1475365858473818E-2</v>
      </c>
      <c r="G852" s="27">
        <v>232668.85047444463</v>
      </c>
      <c r="H852" s="28">
        <v>-3.1418175086220093E-2</v>
      </c>
      <c r="I852" s="27">
        <v>205666.31519448161</v>
      </c>
      <c r="J852" s="28">
        <v>9.5749780804045545E-2</v>
      </c>
      <c r="K852" s="29">
        <v>84066.29073593748</v>
      </c>
      <c r="L852" s="29">
        <v>89540.779614204745</v>
      </c>
      <c r="M852" s="28">
        <v>-6.1139615958836165E-2</v>
      </c>
      <c r="N852" s="29">
        <v>94072.890966789244</v>
      </c>
      <c r="O852" s="28">
        <v>-0.10637071028660547</v>
      </c>
      <c r="P852" s="29">
        <v>84975.26511522592</v>
      </c>
      <c r="Q852" s="28">
        <v>-1.069692901876654E-2</v>
      </c>
      <c r="R852" s="29">
        <v>54587.074322250017</v>
      </c>
      <c r="S852" s="29">
        <v>56705.992794406018</v>
      </c>
      <c r="T852" s="28">
        <v>-3.736674675352885E-2</v>
      </c>
      <c r="U852" s="29">
        <v>58437.209341144255</v>
      </c>
      <c r="V852" s="28">
        <v>-6.5884991126423431E-2</v>
      </c>
      <c r="W852" s="29">
        <v>53326.413292714147</v>
      </c>
      <c r="X852" s="28">
        <v>2.3640461671704263E-2</v>
      </c>
      <c r="Y852" s="26"/>
      <c r="Z852" s="26"/>
      <c r="AA852" s="26"/>
      <c r="AB852" s="26"/>
      <c r="AC852" s="30">
        <v>2.6807275284811678</v>
      </c>
      <c r="AD852" s="30">
        <v>2.5986214373683922</v>
      </c>
      <c r="AE852" s="28">
        <v>3.1596018539708455E-2</v>
      </c>
      <c r="AF852" s="30">
        <v>2.4732826649984023</v>
      </c>
      <c r="AG852" s="28">
        <v>8.3874304550183507E-2</v>
      </c>
      <c r="AH852" s="30">
        <v>2.4203080145216305</v>
      </c>
      <c r="AI852" s="28">
        <v>0.1075976745096259</v>
      </c>
      <c r="AJ852" s="30">
        <v>4.1284282513978106</v>
      </c>
      <c r="AK852" s="30">
        <v>4.1033156807212281</v>
      </c>
      <c r="AL852" s="28">
        <v>6.1200679232577332E-3</v>
      </c>
      <c r="AM852" s="30">
        <v>3.9815188489952069</v>
      </c>
      <c r="AN852" s="28">
        <v>3.6897829188898182E-2</v>
      </c>
      <c r="AO852" s="30">
        <v>3.8567438253452022</v>
      </c>
      <c r="AP852" s="28">
        <v>7.0443990670884374E-2</v>
      </c>
    </row>
    <row r="853" spans="1:42" x14ac:dyDescent="0.25">
      <c r="A853" s="26" t="s">
        <v>336</v>
      </c>
      <c r="B853" s="26" t="s">
        <v>463</v>
      </c>
      <c r="C853" s="26" t="s">
        <v>399</v>
      </c>
      <c r="D853" s="27">
        <v>122174.82116470933</v>
      </c>
      <c r="E853" s="27">
        <v>128074.45144787669</v>
      </c>
      <c r="F853" s="28">
        <v>-4.6064068332694587E-2</v>
      </c>
      <c r="G853" s="27">
        <v>136114.71274224162</v>
      </c>
      <c r="H853" s="28">
        <v>-0.10241282001549722</v>
      </c>
      <c r="I853" s="27">
        <v>123179.18776868343</v>
      </c>
      <c r="J853" s="28">
        <v>-8.1537037397924252E-3</v>
      </c>
      <c r="K853" s="29">
        <v>49077.42845916011</v>
      </c>
      <c r="L853" s="29">
        <v>53884.536429633168</v>
      </c>
      <c r="M853" s="28">
        <v>-8.9211270783605467E-2</v>
      </c>
      <c r="N853" s="29">
        <v>59458.262492307891</v>
      </c>
      <c r="O853" s="28">
        <v>-0.17459026883758583</v>
      </c>
      <c r="P853" s="29">
        <v>53798.958934927141</v>
      </c>
      <c r="Q853" s="28">
        <v>-8.7762487773750175E-2</v>
      </c>
      <c r="R853" s="29">
        <v>32068.263732847561</v>
      </c>
      <c r="S853" s="29">
        <v>34766.027758327982</v>
      </c>
      <c r="T853" s="28">
        <v>-7.7597706710516814E-2</v>
      </c>
      <c r="U853" s="29">
        <v>37956.073977787106</v>
      </c>
      <c r="V853" s="28">
        <v>-0.15512168746391541</v>
      </c>
      <c r="W853" s="29">
        <v>36104.690883189091</v>
      </c>
      <c r="X853" s="28">
        <v>-0.11179785926988653</v>
      </c>
      <c r="Y853" s="26"/>
      <c r="Z853" s="26"/>
      <c r="AA853" s="26"/>
      <c r="AB853" s="26"/>
      <c r="AC853" s="30">
        <v>2.4894299681242953</v>
      </c>
      <c r="AD853" s="30">
        <v>2.3768312754277248</v>
      </c>
      <c r="AE853" s="28">
        <v>4.7373447943336963E-2</v>
      </c>
      <c r="AF853" s="30">
        <v>2.289248071449292</v>
      </c>
      <c r="AG853" s="28">
        <v>8.7444388037977397E-2</v>
      </c>
      <c r="AH853" s="30">
        <v>2.2896202864757211</v>
      </c>
      <c r="AI853" s="28">
        <v>8.726760626152974E-2</v>
      </c>
      <c r="AJ853" s="30">
        <v>3.8098358608534677</v>
      </c>
      <c r="AK853" s="30">
        <v>3.6838965998120758</v>
      </c>
      <c r="AL853" s="28">
        <v>3.418642668955918E-2</v>
      </c>
      <c r="AM853" s="30">
        <v>3.586111483023759</v>
      </c>
      <c r="AN853" s="28">
        <v>6.2386342111446967E-2</v>
      </c>
      <c r="AO853" s="30">
        <v>3.4117225422926301</v>
      </c>
      <c r="AP853" s="28">
        <v>0.11668982856188272</v>
      </c>
    </row>
    <row r="854" spans="1:42" x14ac:dyDescent="0.25">
      <c r="A854" s="26" t="s">
        <v>336</v>
      </c>
      <c r="B854" s="26" t="s">
        <v>463</v>
      </c>
      <c r="C854" s="26" t="s">
        <v>400</v>
      </c>
      <c r="D854" s="27">
        <v>93309.932186392543</v>
      </c>
      <c r="E854" s="27">
        <v>92346.626244133717</v>
      </c>
      <c r="F854" s="28">
        <v>1.0431414567459852E-2</v>
      </c>
      <c r="G854" s="27">
        <v>86436.827137466666</v>
      </c>
      <c r="H854" s="28">
        <v>7.9515934082067669E-2</v>
      </c>
      <c r="I854" s="27">
        <v>72164.109233753683</v>
      </c>
      <c r="J854" s="28">
        <v>0.29302409711929511</v>
      </c>
      <c r="K854" s="29">
        <v>32048.831650793552</v>
      </c>
      <c r="L854" s="29">
        <v>32391.262767081749</v>
      </c>
      <c r="M854" s="28">
        <v>-1.0571712463034911E-2</v>
      </c>
      <c r="N854" s="29">
        <v>31560.866257650578</v>
      </c>
      <c r="O854" s="28">
        <v>1.5461089982746862E-2</v>
      </c>
      <c r="P854" s="29">
        <v>28116.361653527754</v>
      </c>
      <c r="Q854" s="28">
        <v>0.13986411349109931</v>
      </c>
      <c r="R854" s="29">
        <v>21478.078795454065</v>
      </c>
      <c r="S854" s="29">
        <v>20956.233972907616</v>
      </c>
      <c r="T854" s="28">
        <v>2.4901650898777619E-2</v>
      </c>
      <c r="U854" s="29">
        <v>19575.790808224192</v>
      </c>
      <c r="V854" s="28">
        <v>9.7175537165562806E-2</v>
      </c>
      <c r="W854" s="29">
        <v>16320.141208617966</v>
      </c>
      <c r="X854" s="28">
        <v>0.31604736263632405</v>
      </c>
      <c r="Y854" s="26"/>
      <c r="Z854" s="26"/>
      <c r="AA854" s="26"/>
      <c r="AB854" s="26"/>
      <c r="AC854" s="30">
        <v>2.9114924750800433</v>
      </c>
      <c r="AD854" s="30">
        <v>2.8509733290788146</v>
      </c>
      <c r="AE854" s="28">
        <v>2.1227538463428262E-2</v>
      </c>
      <c r="AF854" s="30">
        <v>2.738734305700933</v>
      </c>
      <c r="AG854" s="28">
        <v>6.3079565264691023E-2</v>
      </c>
      <c r="AH854" s="30">
        <v>2.5666233107618059</v>
      </c>
      <c r="AI854" s="28">
        <v>0.13436687918800044</v>
      </c>
      <c r="AJ854" s="30">
        <v>4.3444263835246764</v>
      </c>
      <c r="AK854" s="30">
        <v>4.4066422604137827</v>
      </c>
      <c r="AL854" s="28">
        <v>-1.4118658427985096E-2</v>
      </c>
      <c r="AM854" s="30">
        <v>4.4154960575668172</v>
      </c>
      <c r="AN854" s="28">
        <v>-1.6095512965151222E-2</v>
      </c>
      <c r="AO854" s="30">
        <v>4.4217821593140947</v>
      </c>
      <c r="AP854" s="28">
        <v>-1.7494252996266491E-2</v>
      </c>
    </row>
    <row r="855" spans="1:42" x14ac:dyDescent="0.25">
      <c r="A855" s="26" t="s">
        <v>336</v>
      </c>
      <c r="B855" s="26" t="s">
        <v>463</v>
      </c>
      <c r="C855" s="26" t="s">
        <v>161</v>
      </c>
      <c r="D855" s="27">
        <v>9874.0664420270914</v>
      </c>
      <c r="E855" s="27">
        <v>12261.51173214078</v>
      </c>
      <c r="F855" s="28">
        <v>-0.19471051712616647</v>
      </c>
      <c r="G855" s="27">
        <v>10117.310594736338</v>
      </c>
      <c r="H855" s="28">
        <v>-2.4042372766118085E-2</v>
      </c>
      <c r="I855" s="27">
        <v>10323.018192044497</v>
      </c>
      <c r="J855" s="28">
        <v>-4.3490357341750469E-2</v>
      </c>
      <c r="K855" s="29">
        <v>2940.0306259838153</v>
      </c>
      <c r="L855" s="29">
        <v>3264.9804174898345</v>
      </c>
      <c r="M855" s="28">
        <v>-9.9525801063102687E-2</v>
      </c>
      <c r="N855" s="29">
        <v>3053.7622168307826</v>
      </c>
      <c r="O855" s="28">
        <v>-3.7243106296926669E-2</v>
      </c>
      <c r="P855" s="29">
        <v>3059.9445267710212</v>
      </c>
      <c r="Q855" s="28">
        <v>-3.9188259701473716E-2</v>
      </c>
      <c r="R855" s="29">
        <v>1040.7317939483846</v>
      </c>
      <c r="S855" s="29">
        <v>983.73106317041481</v>
      </c>
      <c r="T855" s="28">
        <v>5.7943408429398546E-2</v>
      </c>
      <c r="U855" s="29">
        <v>905.34455513295723</v>
      </c>
      <c r="V855" s="28">
        <v>0.14954222461253402</v>
      </c>
      <c r="W855" s="29">
        <v>901.58120090711748</v>
      </c>
      <c r="X855" s="28">
        <v>0.15434061058644755</v>
      </c>
      <c r="Y855" s="26"/>
      <c r="Z855" s="26"/>
      <c r="AA855" s="26"/>
      <c r="AB855" s="26"/>
      <c r="AC855" s="30">
        <v>3.3584910152842222</v>
      </c>
      <c r="AD855" s="30">
        <v>3.7554625646323516</v>
      </c>
      <c r="AE855" s="28">
        <v>-0.10570510090732103</v>
      </c>
      <c r="AF855" s="30">
        <v>3.3130643044094503</v>
      </c>
      <c r="AG855" s="28">
        <v>1.3711388219755415E-2</v>
      </c>
      <c r="AH855" s="30">
        <v>3.3735965151426353</v>
      </c>
      <c r="AI855" s="28">
        <v>-4.4775656456280078E-3</v>
      </c>
      <c r="AJ855" s="30">
        <v>9.4876187116051511</v>
      </c>
      <c r="AK855" s="30">
        <v>12.464292519770396</v>
      </c>
      <c r="AL855" s="28">
        <v>-0.23881610636494258</v>
      </c>
      <c r="AM855" s="30">
        <v>11.175094098015014</v>
      </c>
      <c r="AN855" s="28">
        <v>-0.1510032373427265</v>
      </c>
      <c r="AO855" s="30">
        <v>11.449903992738635</v>
      </c>
      <c r="AP855" s="28">
        <v>-0.17138006418027063</v>
      </c>
    </row>
    <row r="856" spans="1:42" x14ac:dyDescent="0.25">
      <c r="A856" s="26" t="s">
        <v>336</v>
      </c>
      <c r="B856" s="26" t="s">
        <v>463</v>
      </c>
      <c r="C856" s="26" t="s">
        <v>493</v>
      </c>
      <c r="D856" s="27">
        <v>4389.2370847129823</v>
      </c>
      <c r="E856" s="27">
        <v>6231.5511741638184</v>
      </c>
      <c r="F856" s="28">
        <v>-0.29564293672001291</v>
      </c>
      <c r="G856" s="27">
        <v>5278.4052171814437</v>
      </c>
      <c r="H856" s="28">
        <v>-0.16845393558913963</v>
      </c>
      <c r="I856" s="27">
        <v>4608.5203904938699</v>
      </c>
      <c r="J856" s="28">
        <v>-4.7582149410298723E-2</v>
      </c>
      <c r="K856" s="29">
        <v>1599.5324449743421</v>
      </c>
      <c r="L856" s="29">
        <v>1912.6268079433489</v>
      </c>
      <c r="M856" s="28">
        <v>-0.16369861682827597</v>
      </c>
      <c r="N856" s="29">
        <v>1795.7237385919034</v>
      </c>
      <c r="O856" s="28">
        <v>-0.10925471964379249</v>
      </c>
      <c r="P856" s="29">
        <v>1638.5336496829987</v>
      </c>
      <c r="Q856" s="28">
        <v>-2.3802504584633958E-2</v>
      </c>
      <c r="R856" s="29">
        <v>635.25986463336199</v>
      </c>
      <c r="S856" s="29">
        <v>573.33410646180266</v>
      </c>
      <c r="T856" s="28">
        <v>0.10800989767331244</v>
      </c>
      <c r="U856" s="29">
        <v>528.65264490839445</v>
      </c>
      <c r="V856" s="28">
        <v>0.20165834929936</v>
      </c>
      <c r="W856" s="29">
        <v>485.72921242074966</v>
      </c>
      <c r="X856" s="28">
        <v>0.30784776453404966</v>
      </c>
      <c r="Y856" s="26"/>
      <c r="Z856" s="26"/>
      <c r="AA856" s="26"/>
      <c r="AB856" s="26"/>
      <c r="AC856" s="30">
        <v>2.744075056747842</v>
      </c>
      <c r="AD856" s="30">
        <v>3.2581113828811259</v>
      </c>
      <c r="AE856" s="28">
        <v>-0.1577712563278684</v>
      </c>
      <c r="AF856" s="30">
        <v>2.9394305503364597</v>
      </c>
      <c r="AG856" s="28">
        <v>-6.646031952217972E-2</v>
      </c>
      <c r="AH856" s="30">
        <v>2.8125881890710418</v>
      </c>
      <c r="AI856" s="28">
        <v>-2.4359461007986631E-2</v>
      </c>
      <c r="AJ856" s="30">
        <v>6.9093568302889956</v>
      </c>
      <c r="AK856" s="30">
        <v>10.8689699495123</v>
      </c>
      <c r="AL856" s="28">
        <v>-0.36430435796733207</v>
      </c>
      <c r="AM856" s="30">
        <v>9.9846378676419789</v>
      </c>
      <c r="AN856" s="28">
        <v>-0.3080012593465502</v>
      </c>
      <c r="AO856" s="30">
        <v>9.487838640641332</v>
      </c>
      <c r="AP856" s="28">
        <v>-0.27176703862851986</v>
      </c>
    </row>
    <row r="857" spans="1:42" x14ac:dyDescent="0.25">
      <c r="A857" s="26" t="s">
        <v>336</v>
      </c>
      <c r="B857" s="26" t="s">
        <v>463</v>
      </c>
      <c r="C857" s="26" t="s">
        <v>495</v>
      </c>
      <c r="D857" s="26"/>
      <c r="E857" s="27">
        <v>27.954585133790971</v>
      </c>
      <c r="F857" s="28">
        <v>-1</v>
      </c>
      <c r="G857" s="26"/>
      <c r="H857" s="26"/>
      <c r="I857" s="27">
        <v>14.470255422592164</v>
      </c>
      <c r="J857" s="28">
        <v>-1</v>
      </c>
      <c r="K857" s="26"/>
      <c r="L857" s="29">
        <v>3.1879044992758168</v>
      </c>
      <c r="M857" s="28">
        <v>-1</v>
      </c>
      <c r="N857" s="26"/>
      <c r="O857" s="26"/>
      <c r="P857" s="29">
        <v>1.6537435425815374</v>
      </c>
      <c r="Q857" s="28">
        <v>-1</v>
      </c>
      <c r="R857" s="26"/>
      <c r="S857" s="29">
        <v>0.93220312988965048</v>
      </c>
      <c r="T857" s="28">
        <v>-1</v>
      </c>
      <c r="U857" s="26"/>
      <c r="V857" s="26"/>
      <c r="W857" s="29">
        <v>0.48234183236031214</v>
      </c>
      <c r="X857" s="28">
        <v>-1</v>
      </c>
      <c r="Y857" s="26"/>
      <c r="Z857" s="26"/>
      <c r="AA857" s="26"/>
      <c r="AB857" s="26"/>
      <c r="AC857" s="26"/>
      <c r="AD857" s="30">
        <v>8.7689531289727469</v>
      </c>
      <c r="AE857" s="28">
        <v>-1</v>
      </c>
      <c r="AF857" s="26"/>
      <c r="AG857" s="26"/>
      <c r="AH857" s="30">
        <v>8.7499996523062524</v>
      </c>
      <c r="AI857" s="28">
        <v>-1</v>
      </c>
      <c r="AJ857" s="26"/>
      <c r="AK857" s="30">
        <v>29.987654232720818</v>
      </c>
      <c r="AL857" s="28">
        <v>-1</v>
      </c>
      <c r="AM857" s="26"/>
      <c r="AN857" s="26"/>
      <c r="AO857" s="30">
        <v>30.000000936644447</v>
      </c>
      <c r="AP857" s="28">
        <v>-1</v>
      </c>
    </row>
    <row r="858" spans="1:42" x14ac:dyDescent="0.25">
      <c r="A858" s="26" t="s">
        <v>336</v>
      </c>
      <c r="B858" s="26" t="s">
        <v>463</v>
      </c>
      <c r="C858" s="26" t="s">
        <v>496</v>
      </c>
      <c r="D858" s="27">
        <v>68449.833378200536</v>
      </c>
      <c r="E858" s="27">
        <v>62669.181242547034</v>
      </c>
      <c r="F858" s="28">
        <v>9.2240747701502299E-2</v>
      </c>
      <c r="G858" s="27">
        <v>56302.817045631411</v>
      </c>
      <c r="H858" s="28">
        <v>0.21574437958804804</v>
      </c>
      <c r="I858" s="27">
        <v>46254.602164149284</v>
      </c>
      <c r="J858" s="28">
        <v>0.47984914312492316</v>
      </c>
      <c r="K858" s="29">
        <v>22175.315811514854</v>
      </c>
      <c r="L858" s="29">
        <v>20855.358998775482</v>
      </c>
      <c r="M858" s="28">
        <v>6.3291013730181922E-2</v>
      </c>
      <c r="N858" s="29">
        <v>19557.892818212509</v>
      </c>
      <c r="O858" s="28">
        <v>0.1338294987926805</v>
      </c>
      <c r="P858" s="29">
        <v>16865.555709242821</v>
      </c>
      <c r="Q858" s="28">
        <v>0.31482864803334815</v>
      </c>
      <c r="R858" s="29">
        <v>15693.001462459564</v>
      </c>
      <c r="S858" s="29">
        <v>14401.703244954348</v>
      </c>
      <c r="T858" s="28">
        <v>8.9662881920416201E-2</v>
      </c>
      <c r="U858" s="29">
        <v>13052.367273563532</v>
      </c>
      <c r="V858" s="28">
        <v>0.20231074820001532</v>
      </c>
      <c r="W858" s="29">
        <v>10394.330623447895</v>
      </c>
      <c r="X858" s="28">
        <v>0.50976547032848285</v>
      </c>
      <c r="Y858" s="26"/>
      <c r="Z858" s="26"/>
      <c r="AA858" s="26"/>
      <c r="AB858" s="26"/>
      <c r="AC858" s="30">
        <v>3.0867579952415816</v>
      </c>
      <c r="AD858" s="30">
        <v>3.0049437770995282</v>
      </c>
      <c r="AE858" s="28">
        <v>2.7226538734452854E-2</v>
      </c>
      <c r="AF858" s="30">
        <v>2.8787772572923425</v>
      </c>
      <c r="AG858" s="28">
        <v>7.2246207108380825E-2</v>
      </c>
      <c r="AH858" s="30">
        <v>2.742548360787211</v>
      </c>
      <c r="AI858" s="28">
        <v>0.12550722509614012</v>
      </c>
      <c r="AJ858" s="30">
        <v>4.3618063467300789</v>
      </c>
      <c r="AK858" s="30">
        <v>4.3515117744495431</v>
      </c>
      <c r="AL858" s="28">
        <v>2.365746162283593E-3</v>
      </c>
      <c r="AM858" s="30">
        <v>4.3136096208132306</v>
      </c>
      <c r="AN858" s="28">
        <v>1.1173177490215711E-2</v>
      </c>
      <c r="AO858" s="30">
        <v>4.4499837305354264</v>
      </c>
      <c r="AP858" s="28">
        <v>-1.9815214873771653E-2</v>
      </c>
    </row>
    <row r="859" spans="1:42" x14ac:dyDescent="0.25">
      <c r="A859" s="26" t="s">
        <v>336</v>
      </c>
      <c r="B859" s="26" t="s">
        <v>463</v>
      </c>
      <c r="C859" s="26" t="s">
        <v>498</v>
      </c>
      <c r="D859" s="27">
        <v>29.007361471652985</v>
      </c>
      <c r="E859" s="27">
        <v>52.938398194313052</v>
      </c>
      <c r="F859" s="28">
        <v>-0.45205441681140396</v>
      </c>
      <c r="G859" s="27">
        <v>37.184960889816281</v>
      </c>
      <c r="H859" s="28">
        <v>-0.2199168487065121</v>
      </c>
      <c r="I859" s="26"/>
      <c r="J859" s="26"/>
      <c r="K859" s="29">
        <v>0.58289023143842655</v>
      </c>
      <c r="L859" s="29">
        <v>1.0726080762386943</v>
      </c>
      <c r="M859" s="28">
        <v>-0.45656736663549763</v>
      </c>
      <c r="N859" s="29">
        <v>0.75747145563250484</v>
      </c>
      <c r="O859" s="28">
        <v>-0.23047894794702098</v>
      </c>
      <c r="P859" s="26"/>
      <c r="Q859" s="26"/>
      <c r="R859" s="29">
        <v>0.53717335922369713</v>
      </c>
      <c r="S859" s="29">
        <v>0.9803407347999098</v>
      </c>
      <c r="T859" s="28">
        <v>-0.45205443357065472</v>
      </c>
      <c r="U859" s="29">
        <v>0.68861041421136804</v>
      </c>
      <c r="V859" s="28">
        <v>-0.2199168816828081</v>
      </c>
      <c r="W859" s="26"/>
      <c r="X859" s="26"/>
      <c r="Y859" s="26"/>
      <c r="Z859" s="26"/>
      <c r="AA859" s="26"/>
      <c r="AB859" s="26"/>
      <c r="AC859" s="30">
        <v>49.764706812927898</v>
      </c>
      <c r="AD859" s="30">
        <v>49.354838330093216</v>
      </c>
      <c r="AE859" s="28">
        <v>8.3045248794741174E-3</v>
      </c>
      <c r="AF859" s="30">
        <v>49.090907140211698</v>
      </c>
      <c r="AG859" s="28">
        <v>1.3725549434067643E-2</v>
      </c>
      <c r="AH859" s="26"/>
      <c r="AI859" s="26"/>
      <c r="AJ859" s="30">
        <v>54.000000136963862</v>
      </c>
      <c r="AK859" s="30">
        <v>53.999998485340839</v>
      </c>
      <c r="AL859" s="28">
        <v>3.0585612399301736E-8</v>
      </c>
      <c r="AM859" s="30">
        <v>53.999997854232866</v>
      </c>
      <c r="AN859" s="28">
        <v>4.2272797906216498E-8</v>
      </c>
      <c r="AO859" s="26"/>
      <c r="AP859" s="26"/>
    </row>
    <row r="860" spans="1:42" x14ac:dyDescent="0.25">
      <c r="A860" s="26" t="s">
        <v>336</v>
      </c>
      <c r="B860" s="26" t="s">
        <v>463</v>
      </c>
      <c r="C860" s="26" t="s">
        <v>499</v>
      </c>
      <c r="D860" s="27">
        <v>161.39736548423767</v>
      </c>
      <c r="E860" s="27">
        <v>196.62</v>
      </c>
      <c r="F860" s="28">
        <v>-0.17914064955631337</v>
      </c>
      <c r="G860" s="27">
        <v>152.84</v>
      </c>
      <c r="H860" s="28">
        <v>5.5989043995273907E-2</v>
      </c>
      <c r="I860" s="27">
        <v>72.960000000000008</v>
      </c>
      <c r="J860" s="28">
        <v>1.2121349435887836</v>
      </c>
      <c r="K860" s="29">
        <v>41.199355547779703</v>
      </c>
      <c r="L860" s="29">
        <v>62</v>
      </c>
      <c r="M860" s="28">
        <v>-0.33549426535839189</v>
      </c>
      <c r="N860" s="29">
        <v>48</v>
      </c>
      <c r="O860" s="28">
        <v>-0.14168009275458951</v>
      </c>
      <c r="P860" s="29">
        <v>26</v>
      </c>
      <c r="Q860" s="28">
        <v>0.58459059799152702</v>
      </c>
      <c r="R860" s="29">
        <v>9.6741261963440124</v>
      </c>
      <c r="S860" s="29">
        <v>13.565599999999996</v>
      </c>
      <c r="T860" s="28">
        <v>-0.28686337527687572</v>
      </c>
      <c r="U860" s="29">
        <v>10.502399999999998</v>
      </c>
      <c r="V860" s="28">
        <v>-7.8865193065964512E-2</v>
      </c>
      <c r="W860" s="29">
        <v>5.6887999999999987</v>
      </c>
      <c r="X860" s="28">
        <v>0.70055656664745014</v>
      </c>
      <c r="Y860" s="26"/>
      <c r="Z860" s="26"/>
      <c r="AA860" s="26"/>
      <c r="AB860" s="26"/>
      <c r="AC860" s="30">
        <v>3.9174730608847015</v>
      </c>
      <c r="AD860" s="30">
        <v>3.1712903225806452</v>
      </c>
      <c r="AE860" s="28">
        <v>0.23529310230318118</v>
      </c>
      <c r="AF860" s="30">
        <v>3.1841666666666666</v>
      </c>
      <c r="AG860" s="28">
        <v>0.23029774223021249</v>
      </c>
      <c r="AH860" s="30">
        <v>2.8061538461538467</v>
      </c>
      <c r="AI860" s="28">
        <v>0.39602932542492075</v>
      </c>
      <c r="AJ860" s="30">
        <v>16.683405013388391</v>
      </c>
      <c r="AK860" s="30">
        <v>14.49401427139235</v>
      </c>
      <c r="AL860" s="28">
        <v>0.1510548217354363</v>
      </c>
      <c r="AM860" s="30">
        <v>14.552864107251679</v>
      </c>
      <c r="AN860" s="28">
        <v>0.14640011000137529</v>
      </c>
      <c r="AO860" s="30">
        <v>12.825200393756157</v>
      </c>
      <c r="AP860" s="28">
        <v>0.30082996765575448</v>
      </c>
    </row>
    <row r="861" spans="1:42" x14ac:dyDescent="0.25">
      <c r="A861" s="26" t="s">
        <v>336</v>
      </c>
      <c r="B861" s="26" t="s">
        <v>463</v>
      </c>
      <c r="C861" s="26" t="s">
        <v>501</v>
      </c>
      <c r="D861" s="27">
        <v>24860.098808192015</v>
      </c>
      <c r="E861" s="27">
        <v>29677.445001586675</v>
      </c>
      <c r="F861" s="28">
        <v>-0.16232348145661143</v>
      </c>
      <c r="G861" s="27">
        <v>30134.010091835262</v>
      </c>
      <c r="H861" s="28">
        <v>-0.17501524913447217</v>
      </c>
      <c r="I861" s="27">
        <v>25909.507069604399</v>
      </c>
      <c r="J861" s="28">
        <v>-4.0502826186280143E-2</v>
      </c>
      <c r="K861" s="29">
        <v>9873.515839278698</v>
      </c>
      <c r="L861" s="29">
        <v>11535.903768306267</v>
      </c>
      <c r="M861" s="28">
        <v>-0.14410556488818954</v>
      </c>
      <c r="N861" s="29">
        <v>12002.973439438068</v>
      </c>
      <c r="O861" s="28">
        <v>-0.17741083998091919</v>
      </c>
      <c r="P861" s="29">
        <v>11250.805944284934</v>
      </c>
      <c r="Q861" s="28">
        <v>-0.1224170172187404</v>
      </c>
      <c r="R861" s="29">
        <v>5785.077332994505</v>
      </c>
      <c r="S861" s="29">
        <v>6554.5307279532681</v>
      </c>
      <c r="T861" s="28">
        <v>-0.11739259863063213</v>
      </c>
      <c r="U861" s="29">
        <v>6523.4235346606602</v>
      </c>
      <c r="V861" s="28">
        <v>-0.11318385166057793</v>
      </c>
      <c r="W861" s="29">
        <v>5925.8105851700711</v>
      </c>
      <c r="X861" s="28">
        <v>-2.3749198553150695E-2</v>
      </c>
      <c r="Y861" s="26"/>
      <c r="Z861" s="26"/>
      <c r="AA861" s="26"/>
      <c r="AB861" s="26"/>
      <c r="AC861" s="30">
        <v>2.5178567809952641</v>
      </c>
      <c r="AD861" s="30">
        <v>2.5726155139333309</v>
      </c>
      <c r="AE861" s="28">
        <v>-2.1285237782907127E-2</v>
      </c>
      <c r="AF861" s="30">
        <v>2.5105454280873603</v>
      </c>
      <c r="AG861" s="28">
        <v>2.912256765444772E-3</v>
      </c>
      <c r="AH861" s="30">
        <v>2.3029023163238933</v>
      </c>
      <c r="AI861" s="28">
        <v>9.3340678476758449E-2</v>
      </c>
      <c r="AJ861" s="30">
        <v>4.2972802915538191</v>
      </c>
      <c r="AK861" s="30">
        <v>4.5277757071182148</v>
      </c>
      <c r="AL861" s="28">
        <v>-5.0906986227703115E-2</v>
      </c>
      <c r="AM861" s="30">
        <v>4.6193551486769735</v>
      </c>
      <c r="AN861" s="28">
        <v>-6.9722904335554212E-2</v>
      </c>
      <c r="AO861" s="30">
        <v>4.372314419641679</v>
      </c>
      <c r="AP861" s="28">
        <v>-1.7161192193952311E-2</v>
      </c>
    </row>
    <row r="862" spans="1:42" x14ac:dyDescent="0.25">
      <c r="A862" s="26" t="s">
        <v>336</v>
      </c>
      <c r="B862" s="26" t="s">
        <v>463</v>
      </c>
      <c r="C862" s="26" t="s">
        <v>502</v>
      </c>
      <c r="D862" s="27">
        <v>5294.4246303582186</v>
      </c>
      <c r="E862" s="27">
        <v>5735.5280473828316</v>
      </c>
      <c r="F862" s="28">
        <v>-7.6907202506993594E-2</v>
      </c>
      <c r="G862" s="27">
        <v>4638.4856964707378</v>
      </c>
      <c r="H862" s="28">
        <v>0.14141230065375901</v>
      </c>
      <c r="I862" s="27">
        <v>5613.4314050090316</v>
      </c>
      <c r="J862" s="28">
        <v>-5.6829192633609769E-2</v>
      </c>
      <c r="K862" s="29">
        <v>1298.7159352302551</v>
      </c>
      <c r="L862" s="29">
        <v>1280.0149846076965</v>
      </c>
      <c r="M862" s="28">
        <v>1.4609946639249794E-2</v>
      </c>
      <c r="N862" s="29">
        <v>1205.535680770874</v>
      </c>
      <c r="O862" s="28">
        <v>7.7293651233779695E-2</v>
      </c>
      <c r="P862" s="29">
        <v>1388.8559336662292</v>
      </c>
      <c r="Q862" s="28">
        <v>-6.4902338861041742E-2</v>
      </c>
      <c r="R862" s="29">
        <v>395.26062975945473</v>
      </c>
      <c r="S862" s="29">
        <v>392.31225991550684</v>
      </c>
      <c r="T862" s="28">
        <v>7.5153650425884835E-3</v>
      </c>
      <c r="U862" s="29">
        <v>363.8990527015448</v>
      </c>
      <c r="V862" s="28">
        <v>8.6182079412092938E-2</v>
      </c>
      <c r="W862" s="29">
        <v>407.58033050719501</v>
      </c>
      <c r="X862" s="28">
        <v>-3.0226435933278693E-2</v>
      </c>
      <c r="Y862" s="26"/>
      <c r="Z862" s="26"/>
      <c r="AA862" s="26"/>
      <c r="AB862" s="26"/>
      <c r="AC862" s="30">
        <v>4.0766610208871787</v>
      </c>
      <c r="AD862" s="30">
        <v>4.4808288311880009</v>
      </c>
      <c r="AE862" s="28">
        <v>-9.019934157888046E-2</v>
      </c>
      <c r="AF862" s="30">
        <v>3.8476552543883895</v>
      </c>
      <c r="AG862" s="28">
        <v>5.9518265374113206E-2</v>
      </c>
      <c r="AH862" s="30">
        <v>4.0417665136735881</v>
      </c>
      <c r="AI862" s="28">
        <v>8.6334792214097546E-3</v>
      </c>
      <c r="AJ862" s="30">
        <v>13.394768493842321</v>
      </c>
      <c r="AK862" s="30">
        <v>14.61980323688611</v>
      </c>
      <c r="AL862" s="28">
        <v>-8.3792833815505632E-2</v>
      </c>
      <c r="AM862" s="30">
        <v>12.746627566175707</v>
      </c>
      <c r="AN862" s="28">
        <v>5.0848032101174133E-2</v>
      </c>
      <c r="AO862" s="30">
        <v>13.772576802280055</v>
      </c>
      <c r="AP862" s="28">
        <v>-2.7431926055782652E-2</v>
      </c>
    </row>
    <row r="863" spans="1:42" x14ac:dyDescent="0.25">
      <c r="A863" s="26" t="s">
        <v>336</v>
      </c>
      <c r="B863" s="26" t="s">
        <v>463</v>
      </c>
      <c r="C863" s="26" t="s">
        <v>503</v>
      </c>
      <c r="D863" s="27">
        <v>122174.82116470933</v>
      </c>
      <c r="E863" s="27">
        <v>128074.45144787669</v>
      </c>
      <c r="F863" s="28">
        <v>-4.6064068332694587E-2</v>
      </c>
      <c r="G863" s="27">
        <v>136114.71274224162</v>
      </c>
      <c r="H863" s="28">
        <v>-0.10241282001549722</v>
      </c>
      <c r="I863" s="27">
        <v>123179.18776868343</v>
      </c>
      <c r="J863" s="28">
        <v>-8.1537037397924252E-3</v>
      </c>
      <c r="K863" s="29">
        <v>49077.42845916011</v>
      </c>
      <c r="L863" s="29">
        <v>53884.536429633168</v>
      </c>
      <c r="M863" s="28">
        <v>-8.9211270783605467E-2</v>
      </c>
      <c r="N863" s="29">
        <v>59458.262492307891</v>
      </c>
      <c r="O863" s="28">
        <v>-0.17459026883758583</v>
      </c>
      <c r="P863" s="29">
        <v>53798.958934927141</v>
      </c>
      <c r="Q863" s="28">
        <v>-8.7762487773750175E-2</v>
      </c>
      <c r="R863" s="29">
        <v>32068.263732847561</v>
      </c>
      <c r="S863" s="29">
        <v>34766.027758327989</v>
      </c>
      <c r="T863" s="28">
        <v>-7.7597706710517009E-2</v>
      </c>
      <c r="U863" s="29">
        <v>37956.073977787113</v>
      </c>
      <c r="V863" s="28">
        <v>-0.15512168746391558</v>
      </c>
      <c r="W863" s="29">
        <v>36104.690883189083</v>
      </c>
      <c r="X863" s="28">
        <v>-0.11179785926988636</v>
      </c>
      <c r="Y863" s="26"/>
      <c r="Z863" s="26"/>
      <c r="AA863" s="26"/>
      <c r="AB863" s="26"/>
      <c r="AC863" s="30">
        <v>2.4894299681242953</v>
      </c>
      <c r="AD863" s="30">
        <v>2.3768312754277248</v>
      </c>
      <c r="AE863" s="28">
        <v>4.7373447943336963E-2</v>
      </c>
      <c r="AF863" s="30">
        <v>2.289248071449292</v>
      </c>
      <c r="AG863" s="28">
        <v>8.7444388037977397E-2</v>
      </c>
      <c r="AH863" s="30">
        <v>2.2896202864757211</v>
      </c>
      <c r="AI863" s="28">
        <v>8.726760626152974E-2</v>
      </c>
      <c r="AJ863" s="30">
        <v>3.8098358608534677</v>
      </c>
      <c r="AK863" s="30">
        <v>3.683896599812075</v>
      </c>
      <c r="AL863" s="28">
        <v>3.4186426689559429E-2</v>
      </c>
      <c r="AM863" s="30">
        <v>3.5861114830237582</v>
      </c>
      <c r="AN863" s="28">
        <v>6.2386342111447231E-2</v>
      </c>
      <c r="AO863" s="30">
        <v>3.4117225422926309</v>
      </c>
      <c r="AP863" s="28">
        <v>0.11668982856188242</v>
      </c>
    </row>
    <row r="864" spans="1:42" x14ac:dyDescent="0.25">
      <c r="A864" s="26" t="s">
        <v>336</v>
      </c>
      <c r="B864" s="26" t="s">
        <v>463</v>
      </c>
      <c r="C864" s="26" t="s">
        <v>504</v>
      </c>
      <c r="D864" s="26"/>
      <c r="E864" s="27">
        <v>16.919527266025543</v>
      </c>
      <c r="F864" s="28">
        <v>-1</v>
      </c>
      <c r="G864" s="27">
        <v>10.394720194339753</v>
      </c>
      <c r="H864" s="28">
        <v>-1</v>
      </c>
      <c r="I864" s="27">
        <v>13.636141119003296</v>
      </c>
      <c r="J864" s="28">
        <v>-1</v>
      </c>
      <c r="K864" s="26"/>
      <c r="L864" s="29">
        <v>6.0781123632747267</v>
      </c>
      <c r="M864" s="28">
        <v>-1</v>
      </c>
      <c r="N864" s="29">
        <v>3.7453260123729706</v>
      </c>
      <c r="O864" s="28">
        <v>-1</v>
      </c>
      <c r="P864" s="29">
        <v>4.9011998792117311</v>
      </c>
      <c r="Q864" s="28">
        <v>-1</v>
      </c>
      <c r="R864" s="26"/>
      <c r="S864" s="29">
        <v>2.6065529284158515</v>
      </c>
      <c r="T864" s="28">
        <v>-1</v>
      </c>
      <c r="U864" s="29">
        <v>1.6018471088064956</v>
      </c>
      <c r="V864" s="28">
        <v>-1</v>
      </c>
      <c r="W864" s="29">
        <v>2.1005161468124527</v>
      </c>
      <c r="X864" s="28">
        <v>-1</v>
      </c>
      <c r="Y864" s="26"/>
      <c r="Z864" s="26"/>
      <c r="AA864" s="26"/>
      <c r="AB864" s="26"/>
      <c r="AC864" s="26"/>
      <c r="AD864" s="30">
        <v>2.7836812244961111</v>
      </c>
      <c r="AE864" s="28">
        <v>-1</v>
      </c>
      <c r="AF864" s="30">
        <v>2.7753846153846156</v>
      </c>
      <c r="AG864" s="28">
        <v>-1</v>
      </c>
      <c r="AH864" s="30">
        <v>2.7822046549948953</v>
      </c>
      <c r="AI864" s="28">
        <v>-1</v>
      </c>
      <c r="AJ864" s="26"/>
      <c r="AK864" s="30">
        <v>6.4911504698692193</v>
      </c>
      <c r="AL864" s="28">
        <v>-1</v>
      </c>
      <c r="AM864" s="30">
        <v>6.4892086998768885</v>
      </c>
      <c r="AN864" s="28">
        <v>-1</v>
      </c>
      <c r="AO864" s="30">
        <v>6.4918049497959025</v>
      </c>
      <c r="AP864" s="28">
        <v>-1</v>
      </c>
    </row>
    <row r="865" spans="1:42" x14ac:dyDescent="0.25">
      <c r="A865" s="26" t="s">
        <v>464</v>
      </c>
      <c r="B865" s="26" t="s">
        <v>405</v>
      </c>
      <c r="C865" s="26" t="s">
        <v>258</v>
      </c>
      <c r="D865" s="27">
        <v>676868269.43496144</v>
      </c>
      <c r="E865" s="27">
        <v>683421605.45124149</v>
      </c>
      <c r="F865" s="28">
        <v>-9.5890091328808616E-3</v>
      </c>
      <c r="G865" s="27">
        <v>618050755.92255354</v>
      </c>
      <c r="H865" s="28">
        <v>9.5166154152844656E-2</v>
      </c>
      <c r="I865" s="27">
        <v>607167196.112939</v>
      </c>
      <c r="J865" s="28">
        <v>0.11479716586839016</v>
      </c>
      <c r="K865" s="29">
        <v>303249925.45535016</v>
      </c>
      <c r="L865" s="29">
        <v>329312980.49932796</v>
      </c>
      <c r="M865" s="28">
        <v>-7.9143722195399419E-2</v>
      </c>
      <c r="N865" s="29">
        <v>297498892.79085505</v>
      </c>
      <c r="O865" s="28">
        <v>1.9331274179020724E-2</v>
      </c>
      <c r="P865" s="29">
        <v>293289078.07865965</v>
      </c>
      <c r="Q865" s="28">
        <v>3.3962558176199878E-2</v>
      </c>
      <c r="R865" s="29">
        <v>347008090.94434726</v>
      </c>
      <c r="S865" s="29">
        <v>372513553.64948261</v>
      </c>
      <c r="T865" s="28">
        <v>-6.8468549547420668E-2</v>
      </c>
      <c r="U865" s="29">
        <v>338117238.23380905</v>
      </c>
      <c r="V865" s="28">
        <v>2.6295177249703424E-2</v>
      </c>
      <c r="W865" s="29">
        <v>338187473.19592679</v>
      </c>
      <c r="X865" s="28">
        <v>2.6082035697727653E-2</v>
      </c>
      <c r="Y865" s="27">
        <v>634006326.45859098</v>
      </c>
      <c r="Z865" s="45">
        <v>42861942.976370446</v>
      </c>
      <c r="AA865" s="29">
        <v>310775091.72245884</v>
      </c>
      <c r="AB865" s="29">
        <v>36232999.221888423</v>
      </c>
      <c r="AC865" s="30">
        <v>2.2320476037004733</v>
      </c>
      <c r="AD865" s="30">
        <v>2.0752950716214973</v>
      </c>
      <c r="AE865" s="28">
        <v>7.5532647970151065E-2</v>
      </c>
      <c r="AF865" s="30">
        <v>2.0774892643282876</v>
      </c>
      <c r="AG865" s="28">
        <v>7.4396697025608388E-2</v>
      </c>
      <c r="AH865" s="30">
        <v>2.0702005001021475</v>
      </c>
      <c r="AI865" s="28">
        <v>7.8179434112947005E-2</v>
      </c>
      <c r="AJ865" s="30">
        <v>1.9505835370954412</v>
      </c>
      <c r="AK865" s="30">
        <v>1.8346221198016017</v>
      </c>
      <c r="AL865" s="28">
        <v>6.3207249079924796E-2</v>
      </c>
      <c r="AM865" s="30">
        <v>1.8279185029163454</v>
      </c>
      <c r="AN865" s="28">
        <v>6.710640216365793E-2</v>
      </c>
      <c r="AO865" s="30">
        <v>1.7953568485997129</v>
      </c>
      <c r="AP865" s="28">
        <v>8.6460075397711167E-2</v>
      </c>
    </row>
    <row r="866" spans="1:42" x14ac:dyDescent="0.25">
      <c r="A866" s="26" t="s">
        <v>464</v>
      </c>
      <c r="B866" s="26" t="s">
        <v>405</v>
      </c>
      <c r="C866" s="26" t="s">
        <v>492</v>
      </c>
      <c r="D866" s="27">
        <v>25784205.105941858</v>
      </c>
      <c r="E866" s="27">
        <v>27182237.149686944</v>
      </c>
      <c r="F866" s="28">
        <v>-5.1431824247813493E-2</v>
      </c>
      <c r="G866" s="27">
        <v>24333361.7842937</v>
      </c>
      <c r="H866" s="28">
        <v>5.9623628436931586E-2</v>
      </c>
      <c r="I866" s="27">
        <v>23551652.249633789</v>
      </c>
      <c r="J866" s="28">
        <v>9.4793895249654245E-2</v>
      </c>
      <c r="K866" s="29">
        <v>9189003.4171425421</v>
      </c>
      <c r="L866" s="29">
        <v>10038472.99848016</v>
      </c>
      <c r="M866" s="28">
        <v>-8.4621394256499838E-2</v>
      </c>
      <c r="N866" s="29">
        <v>9389515.3716912344</v>
      </c>
      <c r="O866" s="28">
        <v>-2.1354877926205069E-2</v>
      </c>
      <c r="P866" s="29">
        <v>9404262.6598379742</v>
      </c>
      <c r="Q866" s="28">
        <v>-2.2889539614277518E-2</v>
      </c>
      <c r="R866" s="29">
        <v>5742779.7996590193</v>
      </c>
      <c r="S866" s="29">
        <v>6370123.8965745745</v>
      </c>
      <c r="T866" s="28">
        <v>-9.8482244160572566E-2</v>
      </c>
      <c r="U866" s="29">
        <v>5798861.7112224903</v>
      </c>
      <c r="V866" s="28">
        <v>-9.6711931334620537E-3</v>
      </c>
      <c r="W866" s="29">
        <v>5778454.420139418</v>
      </c>
      <c r="X866" s="28">
        <v>-6.1737305318292912E-3</v>
      </c>
      <c r="Y866" s="27">
        <v>25104513.358399417</v>
      </c>
      <c r="Z866" s="45">
        <v>679691.74754244252</v>
      </c>
      <c r="AA866" s="29">
        <v>5464980.8757464625</v>
      </c>
      <c r="AB866" s="29">
        <v>277798.92391255667</v>
      </c>
      <c r="AC866" s="30">
        <v>2.8059849295343762</v>
      </c>
      <c r="AD866" s="30">
        <v>2.7078059734585507</v>
      </c>
      <c r="AE866" s="28">
        <v>3.62577514925954E-2</v>
      </c>
      <c r="AF866" s="30">
        <v>2.5915460831617754</v>
      </c>
      <c r="AG866" s="28">
        <v>8.2745526990968279E-2</v>
      </c>
      <c r="AH866" s="30">
        <v>2.5043592572349058</v>
      </c>
      <c r="AI866" s="28">
        <v>0.12044025689529025</v>
      </c>
      <c r="AJ866" s="30">
        <v>4.4898474267588684</v>
      </c>
      <c r="AK866" s="30">
        <v>4.2671441860500909</v>
      </c>
      <c r="AL866" s="28">
        <v>5.2190230983247862E-2</v>
      </c>
      <c r="AM866" s="30">
        <v>4.196230742526855</v>
      </c>
      <c r="AN866" s="28">
        <v>6.9971529748434527E-2</v>
      </c>
      <c r="AO866" s="30">
        <v>4.0757701864966087</v>
      </c>
      <c r="AP866" s="28">
        <v>0.10159484497779944</v>
      </c>
    </row>
    <row r="867" spans="1:42" x14ac:dyDescent="0.25">
      <c r="A867" s="26" t="s">
        <v>464</v>
      </c>
      <c r="B867" s="26" t="s">
        <v>405</v>
      </c>
      <c r="C867" s="26" t="s">
        <v>399</v>
      </c>
      <c r="D867" s="27">
        <v>13356735.993303509</v>
      </c>
      <c r="E867" s="27">
        <v>14262948.426335735</v>
      </c>
      <c r="F867" s="28">
        <v>-6.3536122121773592E-2</v>
      </c>
      <c r="G867" s="27">
        <v>13155587.785034163</v>
      </c>
      <c r="H867" s="28">
        <v>1.5289944589034123E-2</v>
      </c>
      <c r="I867" s="27">
        <v>13632507.599745011</v>
      </c>
      <c r="J867" s="28">
        <v>-2.022897140704031E-2</v>
      </c>
      <c r="K867" s="29">
        <v>5191977.0698747644</v>
      </c>
      <c r="L867" s="29">
        <v>5751705.6231592288</v>
      </c>
      <c r="M867" s="28">
        <v>-9.7315229595673111E-2</v>
      </c>
      <c r="N867" s="29">
        <v>5482145.5132036302</v>
      </c>
      <c r="O867" s="28">
        <v>-5.2929722976159846E-2</v>
      </c>
      <c r="P867" s="29">
        <v>5860810.1120950896</v>
      </c>
      <c r="Q867" s="28">
        <v>-0.11411955504923099</v>
      </c>
      <c r="R867" s="29">
        <v>3344272.0647644103</v>
      </c>
      <c r="S867" s="29">
        <v>3792975.7842720477</v>
      </c>
      <c r="T867" s="28">
        <v>-0.11829859852209765</v>
      </c>
      <c r="U867" s="29">
        <v>3541332.7842200994</v>
      </c>
      <c r="V867" s="28">
        <v>-5.5645919619239474E-2</v>
      </c>
      <c r="W867" s="29">
        <v>3768238.0726885465</v>
      </c>
      <c r="X867" s="28">
        <v>-0.11251040930692757</v>
      </c>
      <c r="Y867" s="27">
        <v>12923444.912272427</v>
      </c>
      <c r="Z867" s="45">
        <v>433291.08103108307</v>
      </c>
      <c r="AA867" s="29">
        <v>3174170.8675037632</v>
      </c>
      <c r="AB867" s="29">
        <v>170101.19726064723</v>
      </c>
      <c r="AC867" s="30">
        <v>2.5725722231715649</v>
      </c>
      <c r="AD867" s="30">
        <v>2.4797771932043964</v>
      </c>
      <c r="AE867" s="28">
        <v>3.7420712724298304E-2</v>
      </c>
      <c r="AF867" s="30">
        <v>2.3997151759925401</v>
      </c>
      <c r="AG867" s="28">
        <v>7.203231821356873E-2</v>
      </c>
      <c r="AH867" s="30">
        <v>2.3260449219488084</v>
      </c>
      <c r="AI867" s="28">
        <v>0.10598561485055534</v>
      </c>
      <c r="AJ867" s="30">
        <v>3.993914291253823</v>
      </c>
      <c r="AK867" s="30">
        <v>3.7603584197606725</v>
      </c>
      <c r="AL867" s="28">
        <v>6.211000267044095E-2</v>
      </c>
      <c r="AM867" s="30">
        <v>3.7148691147170432</v>
      </c>
      <c r="AN867" s="28">
        <v>7.5115749147472821E-2</v>
      </c>
      <c r="AO867" s="30">
        <v>3.6177405293340574</v>
      </c>
      <c r="AP867" s="28">
        <v>0.10398030452145514</v>
      </c>
    </row>
    <row r="868" spans="1:42" x14ac:dyDescent="0.25">
      <c r="A868" s="26" t="s">
        <v>464</v>
      </c>
      <c r="B868" s="26" t="s">
        <v>405</v>
      </c>
      <c r="C868" s="26" t="s">
        <v>400</v>
      </c>
      <c r="D868" s="27">
        <v>10394574.584958883</v>
      </c>
      <c r="E868" s="27">
        <v>10770452.07629328</v>
      </c>
      <c r="F868" s="28">
        <v>-3.4898952121214764E-2</v>
      </c>
      <c r="G868" s="27">
        <v>9210355.2260386646</v>
      </c>
      <c r="H868" s="28">
        <v>0.12857477587534333</v>
      </c>
      <c r="I868" s="27">
        <v>8515351.0058548842</v>
      </c>
      <c r="J868" s="28">
        <v>0.22068656686164839</v>
      </c>
      <c r="K868" s="29">
        <v>3452188.0519052781</v>
      </c>
      <c r="L868" s="29">
        <v>3684059.8248610408</v>
      </c>
      <c r="M868" s="28">
        <v>-6.2939198595806919E-2</v>
      </c>
      <c r="N868" s="29">
        <v>3291379.7994461055</v>
      </c>
      <c r="O868" s="28">
        <v>4.8857397887121526E-2</v>
      </c>
      <c r="P868" s="29">
        <v>3145143.857080562</v>
      </c>
      <c r="Q868" s="28">
        <v>9.7624849220641297E-2</v>
      </c>
      <c r="R868" s="29">
        <v>2185120.1332967351</v>
      </c>
      <c r="S868" s="29">
        <v>2344834.0161706097</v>
      </c>
      <c r="T868" s="28">
        <v>-6.8113086799510961E-2</v>
      </c>
      <c r="U868" s="29">
        <v>2008878.6970761786</v>
      </c>
      <c r="V868" s="28">
        <v>8.7731248520414404E-2</v>
      </c>
      <c r="W868" s="29">
        <v>1867221.1397508171</v>
      </c>
      <c r="X868" s="28">
        <v>0.17025246061017821</v>
      </c>
      <c r="Y868" s="27">
        <v>10161742.033807667</v>
      </c>
      <c r="Z868" s="45">
        <v>232832.5511512153</v>
      </c>
      <c r="AA868" s="29">
        <v>2079705.4292564697</v>
      </c>
      <c r="AB868" s="29">
        <v>105414.70404026539</v>
      </c>
      <c r="AC868" s="30">
        <v>3.0110105326452512</v>
      </c>
      <c r="AD868" s="30">
        <v>2.9235280066874405</v>
      </c>
      <c r="AE868" s="28">
        <v>2.99236148098114E-2</v>
      </c>
      <c r="AF868" s="30">
        <v>2.7983264731674669</v>
      </c>
      <c r="AG868" s="28">
        <v>7.6004019372708911E-2</v>
      </c>
      <c r="AH868" s="30">
        <v>2.7074599423121923</v>
      </c>
      <c r="AI868" s="28">
        <v>0.11211637357553081</v>
      </c>
      <c r="AJ868" s="30">
        <v>4.7569808298257623</v>
      </c>
      <c r="AK868" s="30">
        <v>4.5932684369201953</v>
      </c>
      <c r="AL868" s="28">
        <v>3.5641808257855026E-2</v>
      </c>
      <c r="AM868" s="30">
        <v>4.584823981380195</v>
      </c>
      <c r="AN868" s="28">
        <v>3.7549281966925585E-2</v>
      </c>
      <c r="AO868" s="30">
        <v>4.5604405523125493</v>
      </c>
      <c r="AP868" s="28">
        <v>4.3096774370526461E-2</v>
      </c>
    </row>
    <row r="869" spans="1:42" x14ac:dyDescent="0.25">
      <c r="A869" s="26" t="s">
        <v>464</v>
      </c>
      <c r="B869" s="26" t="s">
        <v>405</v>
      </c>
      <c r="C869" s="26" t="s">
        <v>161</v>
      </c>
      <c r="D869" s="27">
        <v>2032894.5276794662</v>
      </c>
      <c r="E869" s="27">
        <v>2148836.64705793</v>
      </c>
      <c r="F869" s="28">
        <v>-5.3955762313159288E-2</v>
      </c>
      <c r="G869" s="27">
        <v>1967418.7732208704</v>
      </c>
      <c r="H869" s="28">
        <v>3.3280029320552386E-2</v>
      </c>
      <c r="I869" s="27">
        <v>1403793.6440338946</v>
      </c>
      <c r="J869" s="28">
        <v>0.44814341931183577</v>
      </c>
      <c r="K869" s="29">
        <v>544838.29536249849</v>
      </c>
      <c r="L869" s="29">
        <v>602707.55045989132</v>
      </c>
      <c r="M869" s="28">
        <v>-9.6015480564721881E-2</v>
      </c>
      <c r="N869" s="29">
        <v>615990.05904149823</v>
      </c>
      <c r="O869" s="28">
        <v>-0.11550797392690773</v>
      </c>
      <c r="P869" s="29">
        <v>398308.69066232286</v>
      </c>
      <c r="Q869" s="28">
        <v>0.36787950686318349</v>
      </c>
      <c r="R869" s="29">
        <v>213387.60159787151</v>
      </c>
      <c r="S869" s="29">
        <v>232314.09613191488</v>
      </c>
      <c r="T869" s="28">
        <v>-8.1469419416100919E-2</v>
      </c>
      <c r="U869" s="29">
        <v>248650.22992621231</v>
      </c>
      <c r="V869" s="28">
        <v>-0.14181619031201012</v>
      </c>
      <c r="W869" s="29">
        <v>142995.20770005326</v>
      </c>
      <c r="X869" s="28">
        <v>0.49227100005668256</v>
      </c>
      <c r="Y869" s="27">
        <v>2019326.4123193221</v>
      </c>
      <c r="Z869" s="45">
        <v>13568.115360144064</v>
      </c>
      <c r="AA869" s="29">
        <v>211104.57898622745</v>
      </c>
      <c r="AB869" s="29">
        <v>2283.0226116440604</v>
      </c>
      <c r="AC869" s="30">
        <v>3.7311887673514503</v>
      </c>
      <c r="AD869" s="30">
        <v>3.5653056700853951</v>
      </c>
      <c r="AE869" s="28">
        <v>4.6527033756991173E-2</v>
      </c>
      <c r="AF869" s="30">
        <v>3.1939131879534579</v>
      </c>
      <c r="AG869" s="28">
        <v>0.16821859198441735</v>
      </c>
      <c r="AH869" s="30">
        <v>3.5243861782167323</v>
      </c>
      <c r="AI869" s="28">
        <v>5.867761893203087E-2</v>
      </c>
      <c r="AJ869" s="30">
        <v>9.5267696551107584</v>
      </c>
      <c r="AK869" s="30">
        <v>9.2497040981867773</v>
      </c>
      <c r="AL869" s="28">
        <v>2.9953991390740196E-2</v>
      </c>
      <c r="AM869" s="30">
        <v>7.9123947474519039</v>
      </c>
      <c r="AN869" s="28">
        <v>0.20403113838307238</v>
      </c>
      <c r="AO869" s="30">
        <v>9.8170677648057421</v>
      </c>
      <c r="AP869" s="28">
        <v>-2.957075540781174E-2</v>
      </c>
    </row>
    <row r="870" spans="1:42" x14ac:dyDescent="0.25">
      <c r="A870" s="26" t="s">
        <v>464</v>
      </c>
      <c r="B870" s="26" t="s">
        <v>405</v>
      </c>
      <c r="C870" s="26" t="s">
        <v>493</v>
      </c>
      <c r="D870" s="27">
        <v>737368.6383010149</v>
      </c>
      <c r="E870" s="27">
        <v>781009.96887285227</v>
      </c>
      <c r="F870" s="28">
        <v>-5.5878071101730258E-2</v>
      </c>
      <c r="G870" s="27">
        <v>886248.49080304627</v>
      </c>
      <c r="H870" s="28">
        <v>-0.16798883614134966</v>
      </c>
      <c r="I870" s="27">
        <v>477633.32074222207</v>
      </c>
      <c r="J870" s="28">
        <v>0.54379647792405916</v>
      </c>
      <c r="K870" s="29">
        <v>267722.63970635022</v>
      </c>
      <c r="L870" s="29">
        <v>285083.76670830755</v>
      </c>
      <c r="M870" s="28">
        <v>-6.0898335960745571E-2</v>
      </c>
      <c r="N870" s="29">
        <v>358916.53386810212</v>
      </c>
      <c r="O870" s="28">
        <v>-0.2540810621871899</v>
      </c>
      <c r="P870" s="29">
        <v>164875.70523653526</v>
      </c>
      <c r="Q870" s="28">
        <v>0.62378465233715241</v>
      </c>
      <c r="R870" s="29">
        <v>128504.30710741277</v>
      </c>
      <c r="S870" s="29">
        <v>129421.46211738423</v>
      </c>
      <c r="T870" s="28">
        <v>-7.0865758659071059E-3</v>
      </c>
      <c r="U870" s="29">
        <v>165928.61229496647</v>
      </c>
      <c r="V870" s="28">
        <v>-0.2255446162656119</v>
      </c>
      <c r="W870" s="29">
        <v>69362.912241925747</v>
      </c>
      <c r="X870" s="28">
        <v>0.85263713638798988</v>
      </c>
      <c r="Y870" s="27">
        <v>733028.15654411202</v>
      </c>
      <c r="Z870" s="45">
        <v>4340.4817569028373</v>
      </c>
      <c r="AA870" s="29">
        <v>127315.87337656306</v>
      </c>
      <c r="AB870" s="29">
        <v>1188.4337308497015</v>
      </c>
      <c r="AC870" s="30">
        <v>2.7542259373723219</v>
      </c>
      <c r="AD870" s="30">
        <v>2.7395806428780887</v>
      </c>
      <c r="AE870" s="28">
        <v>5.3458161679984378E-3</v>
      </c>
      <c r="AF870" s="30">
        <v>2.4692328359794447</v>
      </c>
      <c r="AG870" s="28">
        <v>0.11541767031452586</v>
      </c>
      <c r="AH870" s="30">
        <v>2.8969296601764101</v>
      </c>
      <c r="AI870" s="28">
        <v>-4.926033405843832E-2</v>
      </c>
      <c r="AJ870" s="30">
        <v>5.7380850097473486</v>
      </c>
      <c r="AK870" s="30">
        <v>6.0346248303429189</v>
      </c>
      <c r="AL870" s="28">
        <v>-4.9139727643801069E-2</v>
      </c>
      <c r="AM870" s="30">
        <v>5.341143269658569</v>
      </c>
      <c r="AN870" s="28">
        <v>7.4317748101550923E-2</v>
      </c>
      <c r="AO870" s="30">
        <v>6.8860044266353801</v>
      </c>
      <c r="AP870" s="28">
        <v>-0.16670326444284972</v>
      </c>
    </row>
    <row r="871" spans="1:42" x14ac:dyDescent="0.25">
      <c r="A871" s="26" t="s">
        <v>464</v>
      </c>
      <c r="B871" s="26" t="s">
        <v>405</v>
      </c>
      <c r="C871" s="26" t="s">
        <v>494</v>
      </c>
      <c r="D871" s="27">
        <v>142.57395530462264</v>
      </c>
      <c r="E871" s="27">
        <v>92.81924259543419</v>
      </c>
      <c r="F871" s="28">
        <v>0.53603877081879903</v>
      </c>
      <c r="G871" s="27">
        <v>88.040993510484697</v>
      </c>
      <c r="H871" s="28">
        <v>0.6194042072871847</v>
      </c>
      <c r="I871" s="27">
        <v>91.845534579753874</v>
      </c>
      <c r="J871" s="28">
        <v>0.55232321263064621</v>
      </c>
      <c r="K871" s="29">
        <v>6.8475815802693489</v>
      </c>
      <c r="L871" s="29">
        <v>6.3529790334730478</v>
      </c>
      <c r="M871" s="28">
        <v>7.7853640660594414E-2</v>
      </c>
      <c r="N871" s="29">
        <v>9.7300195538144081</v>
      </c>
      <c r="O871" s="28">
        <v>-0.29624174520955326</v>
      </c>
      <c r="P871" s="29">
        <v>6.1933469851922212</v>
      </c>
      <c r="Q871" s="28">
        <v>0.10563506237279267</v>
      </c>
      <c r="R871" s="29">
        <v>14.656105048949684</v>
      </c>
      <c r="S871" s="29">
        <v>13.597392648098591</v>
      </c>
      <c r="T871" s="28">
        <v>7.7861427425877788E-2</v>
      </c>
      <c r="U871" s="29">
        <v>20.824376099831454</v>
      </c>
      <c r="V871" s="28">
        <v>-0.29620436268108385</v>
      </c>
      <c r="W871" s="29">
        <v>13.257236480769123</v>
      </c>
      <c r="X871" s="28">
        <v>0.10551735802629393</v>
      </c>
      <c r="Y871" s="27">
        <v>142.57395530462264</v>
      </c>
      <c r="Z871" s="26"/>
      <c r="AA871" s="29">
        <v>14.656105048949684</v>
      </c>
      <c r="AB871" s="26"/>
      <c r="AC871" s="30">
        <v>20.821067063360861</v>
      </c>
      <c r="AD871" s="30">
        <v>14.61034927179537</v>
      </c>
      <c r="AE871" s="28">
        <v>0.42509030249913371</v>
      </c>
      <c r="AF871" s="30">
        <v>9.048388137716584</v>
      </c>
      <c r="AG871" s="28">
        <v>1.3010802306956721</v>
      </c>
      <c r="AH871" s="30">
        <v>14.829709170073778</v>
      </c>
      <c r="AI871" s="28">
        <v>0.40401047819451441</v>
      </c>
      <c r="AJ871" s="30">
        <v>9.7279566998491234</v>
      </c>
      <c r="AK871" s="30">
        <v>6.8262530175896394</v>
      </c>
      <c r="AL871" s="28">
        <v>0.425080007257639</v>
      </c>
      <c r="AM871" s="30">
        <v>4.2277854130380055</v>
      </c>
      <c r="AN871" s="28">
        <v>1.3009580074355762</v>
      </c>
      <c r="AO871" s="30">
        <v>6.9279547598765792</v>
      </c>
      <c r="AP871" s="28">
        <v>0.40415996308013219</v>
      </c>
    </row>
    <row r="872" spans="1:42" x14ac:dyDescent="0.25">
      <c r="A872" s="26" t="s">
        <v>464</v>
      </c>
      <c r="B872" s="26" t="s">
        <v>405</v>
      </c>
      <c r="C872" s="26" t="s">
        <v>495</v>
      </c>
      <c r="D872" s="27">
        <v>2715.0761202609538</v>
      </c>
      <c r="E872" s="27">
        <v>14222.919567357987</v>
      </c>
      <c r="F872" s="28">
        <v>-0.80910557024507601</v>
      </c>
      <c r="G872" s="27">
        <v>1849.8752817749978</v>
      </c>
      <c r="H872" s="28">
        <v>0.46770765954328331</v>
      </c>
      <c r="I872" s="27">
        <v>2257.5492851769923</v>
      </c>
      <c r="J872" s="28">
        <v>0.20266526985172387</v>
      </c>
      <c r="K872" s="29">
        <v>280.65245278905979</v>
      </c>
      <c r="L872" s="29">
        <v>4715.053586527778</v>
      </c>
      <c r="M872" s="28">
        <v>-0.94047735669622889</v>
      </c>
      <c r="N872" s="29">
        <v>182.57938206590885</v>
      </c>
      <c r="O872" s="28">
        <v>0.53715304331432023</v>
      </c>
      <c r="P872" s="29">
        <v>237.18437125353469</v>
      </c>
      <c r="Q872" s="28">
        <v>0.1832670563654489</v>
      </c>
      <c r="R872" s="29">
        <v>89.646034986404871</v>
      </c>
      <c r="S872" s="29">
        <v>1385.0343828510843</v>
      </c>
      <c r="T872" s="28">
        <v>-0.93527522775148075</v>
      </c>
      <c r="U872" s="29">
        <v>81.947928112982368</v>
      </c>
      <c r="V872" s="28">
        <v>9.3939005545192703E-2</v>
      </c>
      <c r="W872" s="29">
        <v>104.31399588284293</v>
      </c>
      <c r="X872" s="28">
        <v>-0.14061354636353812</v>
      </c>
      <c r="Y872" s="27">
        <v>2707.0468162989614</v>
      </c>
      <c r="Z872" s="45">
        <v>8.0293039619922641</v>
      </c>
      <c r="AA872" s="29">
        <v>88.792242122419168</v>
      </c>
      <c r="AB872" s="29">
        <v>0.85379286398569754</v>
      </c>
      <c r="AC872" s="30">
        <v>9.6741578178959386</v>
      </c>
      <c r="AD872" s="30">
        <v>3.0164916063725831</v>
      </c>
      <c r="AE872" s="28">
        <v>2.2070892547681873</v>
      </c>
      <c r="AF872" s="30">
        <v>10.131895840830571</v>
      </c>
      <c r="AG872" s="28">
        <v>-4.5177924262702382E-2</v>
      </c>
      <c r="AH872" s="30">
        <v>9.5181199049739185</v>
      </c>
      <c r="AI872" s="28">
        <v>1.6393774661367617E-2</v>
      </c>
      <c r="AJ872" s="30">
        <v>30.286628077557523</v>
      </c>
      <c r="AK872" s="30">
        <v>10.269001075684633</v>
      </c>
      <c r="AL872" s="28">
        <v>1.9493256310267078</v>
      </c>
      <c r="AM872" s="30">
        <v>22.573789531622541</v>
      </c>
      <c r="AN872" s="28">
        <v>0.34167229809290267</v>
      </c>
      <c r="AO872" s="30">
        <v>21.64186374101218</v>
      </c>
      <c r="AP872" s="28">
        <v>0.39944638964541562</v>
      </c>
    </row>
    <row r="873" spans="1:42" x14ac:dyDescent="0.25">
      <c r="A873" s="26" t="s">
        <v>464</v>
      </c>
      <c r="B873" s="26" t="s">
        <v>405</v>
      </c>
      <c r="C873" s="26" t="s">
        <v>496</v>
      </c>
      <c r="D873" s="27">
        <v>8026381.7813725742</v>
      </c>
      <c r="E873" s="27">
        <v>8182200.1651607379</v>
      </c>
      <c r="F873" s="28">
        <v>-1.9043580044842714E-2</v>
      </c>
      <c r="G873" s="27">
        <v>6942612.5473724771</v>
      </c>
      <c r="H873" s="28">
        <v>0.15610394885283693</v>
      </c>
      <c r="I873" s="27">
        <v>6149630.2318173572</v>
      </c>
      <c r="J873" s="28">
        <v>0.30518120257786518</v>
      </c>
      <c r="K873" s="29">
        <v>2667568.0473000994</v>
      </c>
      <c r="L873" s="29">
        <v>2808127.0379427481</v>
      </c>
      <c r="M873" s="28">
        <v>-5.0054356068457317E-2</v>
      </c>
      <c r="N873" s="29">
        <v>2501993.9353473317</v>
      </c>
      <c r="O873" s="28">
        <v>6.617686382592386E-2</v>
      </c>
      <c r="P873" s="29">
        <v>2329122.7312924634</v>
      </c>
      <c r="Q873" s="28">
        <v>0.14531021120549878</v>
      </c>
      <c r="R873" s="29">
        <v>1783827.7707966405</v>
      </c>
      <c r="S873" s="29">
        <v>1883368.1647098027</v>
      </c>
      <c r="T873" s="28">
        <v>-5.285232902325275E-2</v>
      </c>
      <c r="U873" s="29">
        <v>1596597.1525564133</v>
      </c>
      <c r="V873" s="28">
        <v>0.11726854074644964</v>
      </c>
      <c r="W873" s="29">
        <v>1410639.5332719572</v>
      </c>
      <c r="X873" s="28">
        <v>0.26455251587843909</v>
      </c>
      <c r="Y873" s="27">
        <v>7827725.6618020087</v>
      </c>
      <c r="Z873" s="45">
        <v>198656.11957056515</v>
      </c>
      <c r="AA873" s="29">
        <v>1689916.9494017928</v>
      </c>
      <c r="AB873" s="29">
        <v>93910.821394847604</v>
      </c>
      <c r="AC873" s="30">
        <v>3.0088761145179559</v>
      </c>
      <c r="AD873" s="30">
        <v>2.9137571251602172</v>
      </c>
      <c r="AE873" s="28">
        <v>3.2644789964265945E-2</v>
      </c>
      <c r="AF873" s="30">
        <v>2.7748318847977904</v>
      </c>
      <c r="AG873" s="28">
        <v>8.4345372778221808E-2</v>
      </c>
      <c r="AH873" s="30">
        <v>2.6403203872407532</v>
      </c>
      <c r="AI873" s="28">
        <v>0.13958750197825764</v>
      </c>
      <c r="AJ873" s="30">
        <v>4.4995273157946567</v>
      </c>
      <c r="AK873" s="30">
        <v>4.3444507125464158</v>
      </c>
      <c r="AL873" s="28">
        <v>3.5695330321136441E-2</v>
      </c>
      <c r="AM873" s="30">
        <v>4.3483808901050702</v>
      </c>
      <c r="AN873" s="28">
        <v>3.4759242465057912E-2</v>
      </c>
      <c r="AO873" s="30">
        <v>4.3594625606113437</v>
      </c>
      <c r="AP873" s="28">
        <v>3.212890424815832E-2</v>
      </c>
    </row>
    <row r="874" spans="1:42" x14ac:dyDescent="0.25">
      <c r="A874" s="26" t="s">
        <v>464</v>
      </c>
      <c r="B874" s="26" t="s">
        <v>405</v>
      </c>
      <c r="C874" s="26" t="s">
        <v>497</v>
      </c>
      <c r="D874" s="27">
        <v>6582.6168967890735</v>
      </c>
      <c r="E874" s="27">
        <v>7206.0229231131079</v>
      </c>
      <c r="F874" s="28">
        <v>-8.6511801721373627E-2</v>
      </c>
      <c r="G874" s="27">
        <v>15773.133022891283</v>
      </c>
      <c r="H874" s="28">
        <v>-0.58266903048139951</v>
      </c>
      <c r="I874" s="27">
        <v>10702.316857522726</v>
      </c>
      <c r="J874" s="28">
        <v>-0.38493533835506744</v>
      </c>
      <c r="K874" s="29">
        <v>1403.9766023159027</v>
      </c>
      <c r="L874" s="29">
        <v>2030.7306966781616</v>
      </c>
      <c r="M874" s="28">
        <v>-0.30863476648454358</v>
      </c>
      <c r="N874" s="29">
        <v>5801.3712657910792</v>
      </c>
      <c r="O874" s="28">
        <v>-0.75799228527318607</v>
      </c>
      <c r="P874" s="29">
        <v>3752.8684661980296</v>
      </c>
      <c r="Q874" s="28">
        <v>-0.62589240338117991</v>
      </c>
      <c r="R874" s="29">
        <v>375.29870244582162</v>
      </c>
      <c r="S874" s="29">
        <v>684.62863632825281</v>
      </c>
      <c r="T874" s="28">
        <v>-0.45182149484924483</v>
      </c>
      <c r="U874" s="29">
        <v>1605.0469982481798</v>
      </c>
      <c r="V874" s="28">
        <v>-0.76617587967490086</v>
      </c>
      <c r="W874" s="29">
        <v>1053.6190083690617</v>
      </c>
      <c r="X874" s="28">
        <v>-0.64380036857273371</v>
      </c>
      <c r="Y874" s="27">
        <v>6412.371745403907</v>
      </c>
      <c r="Z874" s="45">
        <v>170.24515138516682</v>
      </c>
      <c r="AA874" s="29">
        <v>361.120855395332</v>
      </c>
      <c r="AB874" s="29">
        <v>14.177847050489618</v>
      </c>
      <c r="AC874" s="30">
        <v>4.6885517080062762</v>
      </c>
      <c r="AD874" s="30">
        <v>3.5484877117879838</v>
      </c>
      <c r="AE874" s="28">
        <v>0.32128165258429087</v>
      </c>
      <c r="AF874" s="30">
        <v>2.7188628860732718</v>
      </c>
      <c r="AG874" s="28">
        <v>0.72445316460137321</v>
      </c>
      <c r="AH874" s="30">
        <v>2.8517697739524217</v>
      </c>
      <c r="AI874" s="28">
        <v>0.64408492958678054</v>
      </c>
      <c r="AJ874" s="30">
        <v>17.539674008703361</v>
      </c>
      <c r="AK874" s="30">
        <v>10.525447725587249</v>
      </c>
      <c r="AL874" s="28">
        <v>0.66640645281669153</v>
      </c>
      <c r="AM874" s="30">
        <v>9.8272094462696646</v>
      </c>
      <c r="AN874" s="28">
        <v>0.78480718301585506</v>
      </c>
      <c r="AO874" s="30">
        <v>10.157672529170922</v>
      </c>
      <c r="AP874" s="28">
        <v>0.72674143198973207</v>
      </c>
    </row>
    <row r="875" spans="1:42" x14ac:dyDescent="0.25">
      <c r="A875" s="26" t="s">
        <v>464</v>
      </c>
      <c r="B875" s="26" t="s">
        <v>405</v>
      </c>
      <c r="C875" s="26" t="s">
        <v>498</v>
      </c>
      <c r="D875" s="27">
        <v>1557.5881194031238</v>
      </c>
      <c r="E875" s="27">
        <v>1252.933148728609</v>
      </c>
      <c r="F875" s="28">
        <v>0.24315341244156385</v>
      </c>
      <c r="G875" s="27">
        <v>1471.7948499751092</v>
      </c>
      <c r="H875" s="28">
        <v>5.8291595074860814E-2</v>
      </c>
      <c r="I875" s="27">
        <v>2071.1837984204294</v>
      </c>
      <c r="J875" s="28">
        <v>-0.24797204352843771</v>
      </c>
      <c r="K875" s="29">
        <v>146.92130506470548</v>
      </c>
      <c r="L875" s="29">
        <v>77.834102067435268</v>
      </c>
      <c r="M875" s="28">
        <v>0.88762125035390316</v>
      </c>
      <c r="N875" s="29">
        <v>123.60910803169355</v>
      </c>
      <c r="O875" s="28">
        <v>0.18859611079010979</v>
      </c>
      <c r="P875" s="29">
        <v>158.15740165639451</v>
      </c>
      <c r="Q875" s="28">
        <v>-7.1043760671410494E-2</v>
      </c>
      <c r="R875" s="29">
        <v>32.32164707687113</v>
      </c>
      <c r="S875" s="29">
        <v>52.010180269908119</v>
      </c>
      <c r="T875" s="28">
        <v>-0.37855152762137834</v>
      </c>
      <c r="U875" s="29">
        <v>37.845496084344674</v>
      </c>
      <c r="V875" s="28">
        <v>-0.1459578966850579</v>
      </c>
      <c r="W875" s="29">
        <v>54.529370707701574</v>
      </c>
      <c r="X875" s="28">
        <v>-0.40726168929900902</v>
      </c>
      <c r="Y875" s="27">
        <v>1557.5881194031238</v>
      </c>
      <c r="Z875" s="26"/>
      <c r="AA875" s="29">
        <v>32.32164707687113</v>
      </c>
      <c r="AB875" s="26"/>
      <c r="AC875" s="30">
        <v>10.601512957682671</v>
      </c>
      <c r="AD875" s="30">
        <v>16.0974831782998</v>
      </c>
      <c r="AE875" s="28">
        <v>-0.34141798191322031</v>
      </c>
      <c r="AF875" s="30">
        <v>11.906847912839391</v>
      </c>
      <c r="AG875" s="28">
        <v>-0.1096289265397563</v>
      </c>
      <c r="AH875" s="30">
        <v>13.095712099015056</v>
      </c>
      <c r="AI875" s="28">
        <v>-0.19045922226100079</v>
      </c>
      <c r="AJ875" s="30">
        <v>48.190245865214884</v>
      </c>
      <c r="AK875" s="30">
        <v>24.090152009212069</v>
      </c>
      <c r="AL875" s="28">
        <v>1.0004126934021398</v>
      </c>
      <c r="AM875" s="30">
        <v>38.889564208511935</v>
      </c>
      <c r="AN875" s="28">
        <v>0.23915623242358849</v>
      </c>
      <c r="AO875" s="30">
        <v>37.982903003278217</v>
      </c>
      <c r="AP875" s="28">
        <v>0.26873519543926633</v>
      </c>
    </row>
    <row r="876" spans="1:42" x14ac:dyDescent="0.25">
      <c r="A876" s="26" t="s">
        <v>464</v>
      </c>
      <c r="B876" s="26" t="s">
        <v>405</v>
      </c>
      <c r="C876" s="26" t="s">
        <v>499</v>
      </c>
      <c r="D876" s="27">
        <v>132777.79839650632</v>
      </c>
      <c r="E876" s="27">
        <v>159307.48397596716</v>
      </c>
      <c r="F876" s="28">
        <v>-0.16653131991879969</v>
      </c>
      <c r="G876" s="27">
        <v>129794.6634013164</v>
      </c>
      <c r="H876" s="28">
        <v>2.2983494983659411E-2</v>
      </c>
      <c r="I876" s="27">
        <v>101722.27881403924</v>
      </c>
      <c r="J876" s="28">
        <v>0.30529712806808396</v>
      </c>
      <c r="K876" s="29">
        <v>35634.795309918889</v>
      </c>
      <c r="L876" s="29">
        <v>43981.291088908329</v>
      </c>
      <c r="M876" s="28">
        <v>-0.18977377817574684</v>
      </c>
      <c r="N876" s="29">
        <v>35583.594157873231</v>
      </c>
      <c r="O876" s="28">
        <v>1.4388977071426417E-3</v>
      </c>
      <c r="P876" s="29">
        <v>30199.338206795768</v>
      </c>
      <c r="Q876" s="28">
        <v>0.1799859674375241</v>
      </c>
      <c r="R876" s="29">
        <v>11117.979269690917</v>
      </c>
      <c r="S876" s="29">
        <v>14299.777161107113</v>
      </c>
      <c r="T876" s="28">
        <v>-0.22250681640481282</v>
      </c>
      <c r="U876" s="29">
        <v>12176.041020045044</v>
      </c>
      <c r="V876" s="28">
        <v>-8.6897025774820599E-2</v>
      </c>
      <c r="W876" s="29">
        <v>10236.072155737798</v>
      </c>
      <c r="X876" s="28">
        <v>8.6156789492614946E-2</v>
      </c>
      <c r="Y876" s="27">
        <v>132158.66522838938</v>
      </c>
      <c r="Z876" s="45">
        <v>619.1331681169388</v>
      </c>
      <c r="AA876" s="29">
        <v>11049.634736654989</v>
      </c>
      <c r="AB876" s="29">
        <v>68.344533035928393</v>
      </c>
      <c r="AC876" s="30">
        <v>3.7260715893476122</v>
      </c>
      <c r="AD876" s="30">
        <v>3.6221647894311819</v>
      </c>
      <c r="AE876" s="28">
        <v>2.8686381199334553E-2</v>
      </c>
      <c r="AF876" s="30">
        <v>3.6475984642096089</v>
      </c>
      <c r="AG876" s="28">
        <v>2.151364134730973E-2</v>
      </c>
      <c r="AH876" s="30">
        <v>3.3683611911451967</v>
      </c>
      <c r="AI876" s="28">
        <v>0.10619716173632758</v>
      </c>
      <c r="AJ876" s="30">
        <v>11.942619713141234</v>
      </c>
      <c r="AK876" s="30">
        <v>11.140557099676741</v>
      </c>
      <c r="AL876" s="28">
        <v>7.1994838883574844E-2</v>
      </c>
      <c r="AM876" s="30">
        <v>10.659841173961176</v>
      </c>
      <c r="AN876" s="28">
        <v>0.12033749079803405</v>
      </c>
      <c r="AO876" s="30">
        <v>9.9376281513431035</v>
      </c>
      <c r="AP876" s="28">
        <v>0.20175755535058423</v>
      </c>
    </row>
    <row r="877" spans="1:42" x14ac:dyDescent="0.25">
      <c r="A877" s="26" t="s">
        <v>464</v>
      </c>
      <c r="B877" s="26" t="s">
        <v>405</v>
      </c>
      <c r="C877" s="26" t="s">
        <v>500</v>
      </c>
      <c r="D877" s="27">
        <v>512.82960389018058</v>
      </c>
      <c r="E877" s="27">
        <v>746.68317360401159</v>
      </c>
      <c r="F877" s="28">
        <v>-0.31318982130679501</v>
      </c>
      <c r="G877" s="27">
        <v>1132.6296251285075</v>
      </c>
      <c r="H877" s="28">
        <v>-0.54722215231479998</v>
      </c>
      <c r="I877" s="27">
        <v>2530.6377155339719</v>
      </c>
      <c r="J877" s="28">
        <v>-0.79735163166886891</v>
      </c>
      <c r="K877" s="29">
        <v>19.14258237437528</v>
      </c>
      <c r="L877" s="29">
        <v>34.132117009580384</v>
      </c>
      <c r="M877" s="28">
        <v>-0.4391621718335772</v>
      </c>
      <c r="N877" s="29">
        <v>57.710877142859154</v>
      </c>
      <c r="O877" s="28">
        <v>-0.66830200263653616</v>
      </c>
      <c r="P877" s="29">
        <v>81.058356342465657</v>
      </c>
      <c r="Q877" s="28">
        <v>-0.76384196228333001</v>
      </c>
      <c r="R877" s="29">
        <v>10.831925198879588</v>
      </c>
      <c r="S877" s="29">
        <v>15.048914189487869</v>
      </c>
      <c r="T877" s="28">
        <v>-0.28021882094018302</v>
      </c>
      <c r="U877" s="29">
        <v>25.223908115339654</v>
      </c>
      <c r="V877" s="28">
        <v>-0.57056911445485847</v>
      </c>
      <c r="W877" s="29">
        <v>53.200623725981963</v>
      </c>
      <c r="X877" s="28">
        <v>-0.79639477058255759</v>
      </c>
      <c r="Y877" s="27">
        <v>512.82960389018058</v>
      </c>
      <c r="Z877" s="26"/>
      <c r="AA877" s="29">
        <v>10.831925198879588</v>
      </c>
      <c r="AB877" s="26"/>
      <c r="AC877" s="30">
        <v>26.789990705573068</v>
      </c>
      <c r="AD877" s="30">
        <v>21.87626315105004</v>
      </c>
      <c r="AE877" s="28">
        <v>0.22461457519481218</v>
      </c>
      <c r="AF877" s="30">
        <v>19.625929828180634</v>
      </c>
      <c r="AG877" s="28">
        <v>0.36503039296031953</v>
      </c>
      <c r="AH877" s="30">
        <v>31.219948562023781</v>
      </c>
      <c r="AI877" s="28">
        <v>-0.1418951042680241</v>
      </c>
      <c r="AJ877" s="30">
        <v>47.344271168270772</v>
      </c>
      <c r="AK877" s="30">
        <v>49.617079624627856</v>
      </c>
      <c r="AL877" s="28">
        <v>-4.5806977628505073E-2</v>
      </c>
      <c r="AM877" s="30">
        <v>44.903018990927528</v>
      </c>
      <c r="AN877" s="28">
        <v>5.4367216997959301E-2</v>
      </c>
      <c r="AO877" s="30">
        <v>47.567820418204356</v>
      </c>
      <c r="AP877" s="28">
        <v>-4.6995899321893332E-3</v>
      </c>
    </row>
    <row r="878" spans="1:42" x14ac:dyDescent="0.25">
      <c r="A878" s="26" t="s">
        <v>464</v>
      </c>
      <c r="B878" s="26" t="s">
        <v>405</v>
      </c>
      <c r="C878" s="26" t="s">
        <v>501</v>
      </c>
      <c r="D878" s="27">
        <v>2368192.8035863088</v>
      </c>
      <c r="E878" s="27">
        <v>2588251.911132542</v>
      </c>
      <c r="F878" s="28">
        <v>-8.5022291145509785E-2</v>
      </c>
      <c r="G878" s="27">
        <v>2267742.6786661884</v>
      </c>
      <c r="H878" s="28">
        <v>4.4295204153939512E-2</v>
      </c>
      <c r="I878" s="27">
        <v>2365720.7740375269</v>
      </c>
      <c r="J878" s="28">
        <v>1.0449371607634667E-3</v>
      </c>
      <c r="K878" s="29">
        <v>784620.00460517884</v>
      </c>
      <c r="L878" s="29">
        <v>875932.78691829264</v>
      </c>
      <c r="M878" s="28">
        <v>-0.10424633450971792</v>
      </c>
      <c r="N878" s="29">
        <v>789385.86409877392</v>
      </c>
      <c r="O878" s="28">
        <v>-6.0374269547329293E-3</v>
      </c>
      <c r="P878" s="29">
        <v>816021.12578809855</v>
      </c>
      <c r="Q878" s="28">
        <v>-3.8480769909716585E-2</v>
      </c>
      <c r="R878" s="29">
        <v>401292.36250009539</v>
      </c>
      <c r="S878" s="29">
        <v>461465.8514608065</v>
      </c>
      <c r="T878" s="28">
        <v>-0.1303964069502157</v>
      </c>
      <c r="U878" s="29">
        <v>412281.5445197646</v>
      </c>
      <c r="V878" s="28">
        <v>-2.6654557221254409E-2</v>
      </c>
      <c r="W878" s="29">
        <v>456581.60647885996</v>
      </c>
      <c r="X878" s="28">
        <v>-0.12109389251387748</v>
      </c>
      <c r="Y878" s="27">
        <v>2334016.3720056587</v>
      </c>
      <c r="Z878" s="45">
        <v>34176.431580650162</v>
      </c>
      <c r="AA878" s="29">
        <v>389788.47985467757</v>
      </c>
      <c r="AB878" s="29">
        <v>11503.882645417816</v>
      </c>
      <c r="AC878" s="30">
        <v>3.0182671735192179</v>
      </c>
      <c r="AD878" s="30">
        <v>2.9548521870479716</v>
      </c>
      <c r="AE878" s="28">
        <v>2.1461305830868214E-2</v>
      </c>
      <c r="AF878" s="30">
        <v>2.8727936257830318</v>
      </c>
      <c r="AG878" s="28">
        <v>5.0638356487070914E-2</v>
      </c>
      <c r="AH878" s="30">
        <v>2.8990925593412258</v>
      </c>
      <c r="AI878" s="28">
        <v>4.1107557533476176E-2</v>
      </c>
      <c r="AJ878" s="30">
        <v>5.9014150900660258</v>
      </c>
      <c r="AK878" s="30">
        <v>5.6087615214413518</v>
      </c>
      <c r="AL878" s="28">
        <v>5.2177930458606359E-2</v>
      </c>
      <c r="AM878" s="30">
        <v>5.5004709980596127</v>
      </c>
      <c r="AN878" s="28">
        <v>7.2892683580706663E-2</v>
      </c>
      <c r="AO878" s="30">
        <v>5.1813755536099579</v>
      </c>
      <c r="AP878" s="28">
        <v>0.13896686874094724</v>
      </c>
    </row>
    <row r="879" spans="1:42" x14ac:dyDescent="0.25">
      <c r="A879" s="26" t="s">
        <v>464</v>
      </c>
      <c r="B879" s="26" t="s">
        <v>405</v>
      </c>
      <c r="C879" s="26" t="s">
        <v>502</v>
      </c>
      <c r="D879" s="27">
        <v>1150586.3232732071</v>
      </c>
      <c r="E879" s="27">
        <v>1184606.220484219</v>
      </c>
      <c r="F879" s="28">
        <v>-2.8718317211863034E-2</v>
      </c>
      <c r="G879" s="27">
        <v>929844.32450513716</v>
      </c>
      <c r="H879" s="28">
        <v>0.23739672647413179</v>
      </c>
      <c r="I879" s="27">
        <v>805303.60745365499</v>
      </c>
      <c r="J879" s="28">
        <v>0.42876092025878948</v>
      </c>
      <c r="K879" s="29">
        <v>239475.60927602084</v>
      </c>
      <c r="L879" s="29">
        <v>266700.01188875036</v>
      </c>
      <c r="M879" s="28">
        <v>-0.10207874540360255</v>
      </c>
      <c r="N879" s="29">
        <v>215034.42176594719</v>
      </c>
      <c r="O879" s="28">
        <v>0.11366174452142598</v>
      </c>
      <c r="P879" s="29">
        <v>198643.562363095</v>
      </c>
      <c r="Q879" s="28">
        <v>0.20555434279964274</v>
      </c>
      <c r="R879" s="29">
        <v>73174.691861665779</v>
      </c>
      <c r="S879" s="29">
        <v>86410.600870426031</v>
      </c>
      <c r="T879" s="28">
        <v>-0.15317459750809617</v>
      </c>
      <c r="U879" s="29">
        <v>68658.439528787334</v>
      </c>
      <c r="V879" s="28">
        <v>6.5778546146316882E-2</v>
      </c>
      <c r="W879" s="29">
        <v>61964.434610803815</v>
      </c>
      <c r="X879" s="28">
        <v>0.18091437969656546</v>
      </c>
      <c r="Y879" s="27">
        <v>1142156.09729343</v>
      </c>
      <c r="Z879" s="45">
        <v>8430.2259797771276</v>
      </c>
      <c r="AA879" s="29">
        <v>72163.479153821827</v>
      </c>
      <c r="AB879" s="29">
        <v>1011.2127078439549</v>
      </c>
      <c r="AC879" s="30">
        <v>4.8046075621297835</v>
      </c>
      <c r="AD879" s="30">
        <v>4.4417179140522816</v>
      </c>
      <c r="AE879" s="28">
        <v>8.1700291441162073E-2</v>
      </c>
      <c r="AF879" s="30">
        <v>4.3241650191113132</v>
      </c>
      <c r="AG879" s="28">
        <v>0.11110643115956038</v>
      </c>
      <c r="AH879" s="30">
        <v>4.0540131171311913</v>
      </c>
      <c r="AI879" s="28">
        <v>0.18514849935407901</v>
      </c>
      <c r="AJ879" s="30">
        <v>15.723828744620485</v>
      </c>
      <c r="AK879" s="30">
        <v>13.709038110503982</v>
      </c>
      <c r="AL879" s="28">
        <v>0.14696805259974827</v>
      </c>
      <c r="AM879" s="30">
        <v>13.543044830130009</v>
      </c>
      <c r="AN879" s="28">
        <v>0.16102611649329829</v>
      </c>
      <c r="AO879" s="30">
        <v>12.996222954534087</v>
      </c>
      <c r="AP879" s="28">
        <v>0.20987680802558092</v>
      </c>
    </row>
    <row r="880" spans="1:42" x14ac:dyDescent="0.25">
      <c r="A880" s="26" t="s">
        <v>464</v>
      </c>
      <c r="B880" s="26" t="s">
        <v>405</v>
      </c>
      <c r="C880" s="26" t="s">
        <v>503</v>
      </c>
      <c r="D880" s="27">
        <v>13356735.993303509</v>
      </c>
      <c r="E880" s="27">
        <v>14262948.426335735</v>
      </c>
      <c r="F880" s="28">
        <v>-6.3536122121773592E-2</v>
      </c>
      <c r="G880" s="27">
        <v>13155587.785034163</v>
      </c>
      <c r="H880" s="28">
        <v>1.5289944589034123E-2</v>
      </c>
      <c r="I880" s="27">
        <v>13632507.599745011</v>
      </c>
      <c r="J880" s="28">
        <v>-2.022897140704031E-2</v>
      </c>
      <c r="K880" s="29">
        <v>5191977.0698747644</v>
      </c>
      <c r="L880" s="29">
        <v>5751705.6231592288</v>
      </c>
      <c r="M880" s="28">
        <v>-9.7315229595673111E-2</v>
      </c>
      <c r="N880" s="29">
        <v>5482145.5132036302</v>
      </c>
      <c r="O880" s="28">
        <v>-5.2929722976159846E-2</v>
      </c>
      <c r="P880" s="29">
        <v>5860810.1120950896</v>
      </c>
      <c r="Q880" s="28">
        <v>-0.11411955504923099</v>
      </c>
      <c r="R880" s="29">
        <v>3344272.0647644103</v>
      </c>
      <c r="S880" s="29">
        <v>3792975.7842720477</v>
      </c>
      <c r="T880" s="28">
        <v>-0.11829859852209765</v>
      </c>
      <c r="U880" s="29">
        <v>3541332.7842200994</v>
      </c>
      <c r="V880" s="28">
        <v>-5.5645919619239474E-2</v>
      </c>
      <c r="W880" s="29">
        <v>3768238.072688547</v>
      </c>
      <c r="X880" s="28">
        <v>-0.11251040930692768</v>
      </c>
      <c r="Y880" s="27">
        <v>12923444.912272427</v>
      </c>
      <c r="Z880" s="45">
        <v>433291.08103108307</v>
      </c>
      <c r="AA880" s="29">
        <v>3174170.8675037632</v>
      </c>
      <c r="AB880" s="29">
        <v>170101.19726064723</v>
      </c>
      <c r="AC880" s="30">
        <v>2.5725722231715649</v>
      </c>
      <c r="AD880" s="30">
        <v>2.4797771932043964</v>
      </c>
      <c r="AE880" s="28">
        <v>3.7420712724298304E-2</v>
      </c>
      <c r="AF880" s="30">
        <v>2.3997151759925401</v>
      </c>
      <c r="AG880" s="28">
        <v>7.203231821356873E-2</v>
      </c>
      <c r="AH880" s="30">
        <v>2.3260449219488084</v>
      </c>
      <c r="AI880" s="28">
        <v>0.10598561485055534</v>
      </c>
      <c r="AJ880" s="30">
        <v>3.993914291253823</v>
      </c>
      <c r="AK880" s="30">
        <v>3.7603584197606725</v>
      </c>
      <c r="AL880" s="28">
        <v>6.211000267044095E-2</v>
      </c>
      <c r="AM880" s="30">
        <v>3.7148691147170432</v>
      </c>
      <c r="AN880" s="28">
        <v>7.5115749147472821E-2</v>
      </c>
      <c r="AO880" s="30">
        <v>3.617740529334057</v>
      </c>
      <c r="AP880" s="28">
        <v>0.10398030452145528</v>
      </c>
    </row>
    <row r="881" spans="1:42" x14ac:dyDescent="0.25">
      <c r="A881" s="26" t="s">
        <v>464</v>
      </c>
      <c r="B881" s="26" t="s">
        <v>405</v>
      </c>
      <c r="C881" s="26" t="s">
        <v>504</v>
      </c>
      <c r="D881" s="27">
        <v>651.0830130898953</v>
      </c>
      <c r="E881" s="27">
        <v>391.59566949248313</v>
      </c>
      <c r="F881" s="28">
        <v>0.66264099379268837</v>
      </c>
      <c r="G881" s="27">
        <v>1215.8207380902768</v>
      </c>
      <c r="H881" s="28">
        <v>-0.46449094616319064</v>
      </c>
      <c r="I881" s="27">
        <v>1480.90383274436</v>
      </c>
      <c r="J881" s="28">
        <v>-0.56034753999972386</v>
      </c>
      <c r="K881" s="29">
        <v>147.71054608426246</v>
      </c>
      <c r="L881" s="29">
        <v>78.37729260872571</v>
      </c>
      <c r="M881" s="28">
        <v>0.88460893669371155</v>
      </c>
      <c r="N881" s="29">
        <v>280.50859699030957</v>
      </c>
      <c r="O881" s="28">
        <v>-0.47341882684128478</v>
      </c>
      <c r="P881" s="29">
        <v>354.62291346126267</v>
      </c>
      <c r="Q881" s="28">
        <v>-0.58347151163316557</v>
      </c>
      <c r="R881" s="29">
        <v>67.868944345159733</v>
      </c>
      <c r="S881" s="29">
        <v>31.936476710729803</v>
      </c>
      <c r="T881" s="28">
        <v>1.1251230985776706</v>
      </c>
      <c r="U881" s="29">
        <v>116.24837575268951</v>
      </c>
      <c r="V881" s="28">
        <v>-0.41617296666969111</v>
      </c>
      <c r="W881" s="29">
        <v>152.86845641955313</v>
      </c>
      <c r="X881" s="28">
        <v>-0.55603042030534466</v>
      </c>
      <c r="Y881" s="27">
        <v>651.0830130898953</v>
      </c>
      <c r="Z881" s="26"/>
      <c r="AA881" s="29">
        <v>67.868944345159733</v>
      </c>
      <c r="AB881" s="26"/>
      <c r="AC881" s="30">
        <v>4.4078302487520471</v>
      </c>
      <c r="AD881" s="30">
        <v>4.9962898239851548</v>
      </c>
      <c r="AE881" s="28">
        <v>-0.11777931144189287</v>
      </c>
      <c r="AF881" s="30">
        <v>4.3343439421654466</v>
      </c>
      <c r="AG881" s="28">
        <v>1.6954424375903724E-2</v>
      </c>
      <c r="AH881" s="30">
        <v>4.1759959002370755</v>
      </c>
      <c r="AI881" s="28">
        <v>5.5515942556794699E-2</v>
      </c>
      <c r="AJ881" s="30">
        <v>9.5932391371625805</v>
      </c>
      <c r="AK881" s="30">
        <v>12.261705417270322</v>
      </c>
      <c r="AL881" s="28">
        <v>-0.21762603074359219</v>
      </c>
      <c r="AM881" s="30">
        <v>10.458819146659327</v>
      </c>
      <c r="AN881" s="28">
        <v>-8.2760777995976989E-2</v>
      </c>
      <c r="AO881" s="30">
        <v>9.6874389094370432</v>
      </c>
      <c r="AP881" s="28">
        <v>-9.7239087807508961E-3</v>
      </c>
    </row>
    <row r="882" spans="1:42" x14ac:dyDescent="0.25">
      <c r="A882" s="26" t="s">
        <v>464</v>
      </c>
      <c r="B882" s="26" t="s">
        <v>406</v>
      </c>
      <c r="C882" s="26" t="s">
        <v>258</v>
      </c>
      <c r="D882" s="27">
        <v>76403150.54612945</v>
      </c>
      <c r="E882" s="27">
        <v>78717247.279904991</v>
      </c>
      <c r="F882" s="28">
        <v>-2.9397582026045845E-2</v>
      </c>
      <c r="G882" s="27">
        <v>72847609.788473725</v>
      </c>
      <c r="H882" s="28">
        <v>4.8807926134843457E-2</v>
      </c>
      <c r="I882" s="27">
        <v>69615410.121371284</v>
      </c>
      <c r="J882" s="28">
        <v>9.750341789158537E-2</v>
      </c>
      <c r="K882" s="29">
        <v>36524242.044658713</v>
      </c>
      <c r="L882" s="29">
        <v>38430950.279877163</v>
      </c>
      <c r="M882" s="28">
        <v>-4.9613871666785776E-2</v>
      </c>
      <c r="N882" s="29">
        <v>35730202.686705746</v>
      </c>
      <c r="O882" s="28">
        <v>2.2223197693989241E-2</v>
      </c>
      <c r="P882" s="29">
        <v>34666592.294450358</v>
      </c>
      <c r="Q882" s="28">
        <v>5.3586165447987791E-2</v>
      </c>
      <c r="R882" s="29">
        <v>37490398.623229377</v>
      </c>
      <c r="S882" s="29">
        <v>39332559.366866343</v>
      </c>
      <c r="T882" s="28">
        <v>-4.6835516764993375E-2</v>
      </c>
      <c r="U882" s="29">
        <v>36925013.950238116</v>
      </c>
      <c r="V882" s="28">
        <v>1.5311698290844245E-2</v>
      </c>
      <c r="W882" s="29">
        <v>35983406.31462343</v>
      </c>
      <c r="X882" s="28">
        <v>4.1880201541495375E-2</v>
      </c>
      <c r="Y882" s="27">
        <v>72635423.890198901</v>
      </c>
      <c r="Z882" s="45">
        <v>3767726.6559305442</v>
      </c>
      <c r="AA882" s="29">
        <v>34185593.688748188</v>
      </c>
      <c r="AB882" s="29">
        <v>3304804.9344811901</v>
      </c>
      <c r="AC882" s="30">
        <v>2.091847667987476</v>
      </c>
      <c r="AD882" s="30">
        <v>2.048277409396305</v>
      </c>
      <c r="AE882" s="28">
        <v>2.1271659000531878E-2</v>
      </c>
      <c r="AF882" s="30">
        <v>2.0388244205392758</v>
      </c>
      <c r="AG882" s="28">
        <v>2.6006774744328092E-2</v>
      </c>
      <c r="AH882" s="30">
        <v>2.0081411385945698</v>
      </c>
      <c r="AI882" s="28">
        <v>4.1683588759846638E-2</v>
      </c>
      <c r="AJ882" s="30">
        <v>2.0379391351360399</v>
      </c>
      <c r="AK882" s="30">
        <v>2.0013253280999614</v>
      </c>
      <c r="AL882" s="28">
        <v>1.8294780224881881E-2</v>
      </c>
      <c r="AM882" s="30">
        <v>1.9728526003171343</v>
      </c>
      <c r="AN882" s="28">
        <v>3.2991078405169745E-2</v>
      </c>
      <c r="AO882" s="30">
        <v>1.9346531429705147</v>
      </c>
      <c r="AP882" s="28">
        <v>5.338734363873477E-2</v>
      </c>
    </row>
    <row r="883" spans="1:42" x14ac:dyDescent="0.25">
      <c r="A883" s="26" t="s">
        <v>464</v>
      </c>
      <c r="B883" s="26" t="s">
        <v>406</v>
      </c>
      <c r="C883" s="26" t="s">
        <v>492</v>
      </c>
      <c r="D883" s="27">
        <v>3161277.836505984</v>
      </c>
      <c r="E883" s="27">
        <v>3427210.1906838636</v>
      </c>
      <c r="F883" s="28">
        <v>-7.7594410433523969E-2</v>
      </c>
      <c r="G883" s="27">
        <v>3007195.3341539791</v>
      </c>
      <c r="H883" s="28">
        <v>5.1237942744199301E-2</v>
      </c>
      <c r="I883" s="27">
        <v>3015464.0531218634</v>
      </c>
      <c r="J883" s="28">
        <v>4.8355337956412316E-2</v>
      </c>
      <c r="K883" s="29">
        <v>1046525.4397614126</v>
      </c>
      <c r="L883" s="29">
        <v>1144682.7375903926</v>
      </c>
      <c r="M883" s="28">
        <v>-8.575065789461056E-2</v>
      </c>
      <c r="N883" s="29">
        <v>1076228.8853235373</v>
      </c>
      <c r="O883" s="28">
        <v>-2.7599561735601651E-2</v>
      </c>
      <c r="P883" s="29">
        <v>1089395.056120676</v>
      </c>
      <c r="Q883" s="28">
        <v>-3.93517632730239E-2</v>
      </c>
      <c r="R883" s="29">
        <v>636282.98858809751</v>
      </c>
      <c r="S883" s="29">
        <v>736994.80655286042</v>
      </c>
      <c r="T883" s="28">
        <v>-0.13665200496570859</v>
      </c>
      <c r="U883" s="29">
        <v>673486.19974256074</v>
      </c>
      <c r="V883" s="28">
        <v>-5.5239752750218363E-2</v>
      </c>
      <c r="W883" s="29">
        <v>687494.9206580082</v>
      </c>
      <c r="X883" s="28">
        <v>-7.4490633357545744E-2</v>
      </c>
      <c r="Y883" s="27">
        <v>3141007.8619061429</v>
      </c>
      <c r="Z883" s="45">
        <v>20269.974599840829</v>
      </c>
      <c r="AA883" s="29">
        <v>627167.2846546378</v>
      </c>
      <c r="AB883" s="29">
        <v>9115.7039334597648</v>
      </c>
      <c r="AC883" s="30">
        <v>3.0207367316619593</v>
      </c>
      <c r="AD883" s="30">
        <v>2.9940262730774569</v>
      </c>
      <c r="AE883" s="28">
        <v>8.9212505663978751E-3</v>
      </c>
      <c r="AF883" s="30">
        <v>2.7941968248231435</v>
      </c>
      <c r="AG883" s="28">
        <v>8.1075142891250881E-2</v>
      </c>
      <c r="AH883" s="30">
        <v>2.7680170165815681</v>
      </c>
      <c r="AI883" s="28">
        <v>9.1299913825130238E-2</v>
      </c>
      <c r="AJ883" s="30">
        <v>4.9683519647772014</v>
      </c>
      <c r="AK883" s="30">
        <v>4.6502501241683438</v>
      </c>
      <c r="AL883" s="28">
        <v>6.8405318448488253E-2</v>
      </c>
      <c r="AM883" s="30">
        <v>4.4651179716874312</v>
      </c>
      <c r="AN883" s="28">
        <v>0.11270340364592674</v>
      </c>
      <c r="AO883" s="30">
        <v>4.3861619373649088</v>
      </c>
      <c r="AP883" s="28">
        <v>0.13273336363911295</v>
      </c>
    </row>
    <row r="884" spans="1:42" x14ac:dyDescent="0.25">
      <c r="A884" s="26" t="s">
        <v>464</v>
      </c>
      <c r="B884" s="26" t="s">
        <v>406</v>
      </c>
      <c r="C884" s="26" t="s">
        <v>399</v>
      </c>
      <c r="D884" s="27">
        <v>1643208.550117234</v>
      </c>
      <c r="E884" s="27">
        <v>1770117.7610575247</v>
      </c>
      <c r="F884" s="28">
        <v>-7.1695349163928571E-2</v>
      </c>
      <c r="G884" s="27">
        <v>1631745.7761058279</v>
      </c>
      <c r="H884" s="28">
        <v>7.0248528779783955E-3</v>
      </c>
      <c r="I884" s="27">
        <v>1742921.8339519822</v>
      </c>
      <c r="J884" s="28">
        <v>-5.7210416378027498E-2</v>
      </c>
      <c r="K884" s="29">
        <v>584953.85229024023</v>
      </c>
      <c r="L884" s="29">
        <v>641835.50870788982</v>
      </c>
      <c r="M884" s="28">
        <v>-8.8623417754123343E-2</v>
      </c>
      <c r="N884" s="29">
        <v>619669.00015257276</v>
      </c>
      <c r="O884" s="28">
        <v>-5.6022082521128343E-2</v>
      </c>
      <c r="P884" s="29">
        <v>668880.75130817876</v>
      </c>
      <c r="Q884" s="28">
        <v>-0.12547363465579864</v>
      </c>
      <c r="R884" s="29">
        <v>368344.9222846622</v>
      </c>
      <c r="S884" s="29">
        <v>434714.1714498006</v>
      </c>
      <c r="T884" s="28">
        <v>-0.15267330472294602</v>
      </c>
      <c r="U884" s="29">
        <v>412062.58702883468</v>
      </c>
      <c r="V884" s="28">
        <v>-0.10609471988077693</v>
      </c>
      <c r="W884" s="29">
        <v>444661.17759917944</v>
      </c>
      <c r="X884" s="28">
        <v>-0.17162788019085676</v>
      </c>
      <c r="Y884" s="27">
        <v>1630324.3375567142</v>
      </c>
      <c r="Z884" s="45">
        <v>12884.212560519753</v>
      </c>
      <c r="AA884" s="29">
        <v>362240.09501548763</v>
      </c>
      <c r="AB884" s="29">
        <v>6104.8272691745942</v>
      </c>
      <c r="AC884" s="30">
        <v>2.8091251022344115</v>
      </c>
      <c r="AD884" s="30">
        <v>2.7578993948481201</v>
      </c>
      <c r="AE884" s="28">
        <v>1.8574175505452924E-2</v>
      </c>
      <c r="AF884" s="30">
        <v>2.6332538431066665</v>
      </c>
      <c r="AG884" s="28">
        <v>6.6788570189744836E-2</v>
      </c>
      <c r="AH884" s="30">
        <v>2.6057287947712999</v>
      </c>
      <c r="AI884" s="28">
        <v>7.8057358797757492E-2</v>
      </c>
      <c r="AJ884" s="30">
        <v>4.4610593243018535</v>
      </c>
      <c r="AK884" s="30">
        <v>4.0719117924176809</v>
      </c>
      <c r="AL884" s="28">
        <v>9.5568752891161693E-2</v>
      </c>
      <c r="AM884" s="30">
        <v>3.9599464437465275</v>
      </c>
      <c r="AN884" s="28">
        <v>0.12654536814422679</v>
      </c>
      <c r="AO884" s="30">
        <v>3.9196627044492369</v>
      </c>
      <c r="AP884" s="28">
        <v>0.13812326740208372</v>
      </c>
    </row>
    <row r="885" spans="1:42" x14ac:dyDescent="0.25">
      <c r="A885" s="26" t="s">
        <v>464</v>
      </c>
      <c r="B885" s="26" t="s">
        <v>406</v>
      </c>
      <c r="C885" s="26" t="s">
        <v>400</v>
      </c>
      <c r="D885" s="27">
        <v>1255975.7104416264</v>
      </c>
      <c r="E885" s="27">
        <v>1384859.342802813</v>
      </c>
      <c r="F885" s="28">
        <v>-9.3066225845246806E-2</v>
      </c>
      <c r="G885" s="27">
        <v>1149298.5309329657</v>
      </c>
      <c r="H885" s="28">
        <v>9.2819382116553648E-2</v>
      </c>
      <c r="I885" s="27">
        <v>1133963.0814039279</v>
      </c>
      <c r="J885" s="28">
        <v>0.10759841395068884</v>
      </c>
      <c r="K885" s="29">
        <v>389220.66828305734</v>
      </c>
      <c r="L885" s="29">
        <v>424397.86911848455</v>
      </c>
      <c r="M885" s="28">
        <v>-8.2887317291421986E-2</v>
      </c>
      <c r="N885" s="29">
        <v>387426.19278581958</v>
      </c>
      <c r="O885" s="28">
        <v>4.631786726484427E-3</v>
      </c>
      <c r="P885" s="29">
        <v>382136.13340258668</v>
      </c>
      <c r="Q885" s="28">
        <v>1.8539295976512604E-2</v>
      </c>
      <c r="R885" s="29">
        <v>238203.44799319297</v>
      </c>
      <c r="S885" s="29">
        <v>270966.53095569555</v>
      </c>
      <c r="T885" s="28">
        <v>-0.12091191796620637</v>
      </c>
      <c r="U885" s="29">
        <v>233842.13504873135</v>
      </c>
      <c r="V885" s="28">
        <v>1.8650671931098938E-2</v>
      </c>
      <c r="W885" s="29">
        <v>230027.46396925001</v>
      </c>
      <c r="X885" s="28">
        <v>3.5543512426133274E-2</v>
      </c>
      <c r="Y885" s="27">
        <v>1250172.6698057104</v>
      </c>
      <c r="Z885" s="45">
        <v>5803.0406359159333</v>
      </c>
      <c r="AA885" s="29">
        <v>235518.16318208657</v>
      </c>
      <c r="AB885" s="29">
        <v>2685.2848111064018</v>
      </c>
      <c r="AC885" s="30">
        <v>3.2268988077689365</v>
      </c>
      <c r="AD885" s="30">
        <v>3.2631156835902591</v>
      </c>
      <c r="AE885" s="28">
        <v>-1.1098863581040685E-2</v>
      </c>
      <c r="AF885" s="30">
        <v>2.9664967220436003</v>
      </c>
      <c r="AG885" s="28">
        <v>8.7781012461711702E-2</v>
      </c>
      <c r="AH885" s="30">
        <v>2.9674322375824094</v>
      </c>
      <c r="AI885" s="28">
        <v>8.743807757440708E-2</v>
      </c>
      <c r="AJ885" s="30">
        <v>5.2727016381287557</v>
      </c>
      <c r="AK885" s="30">
        <v>5.110813272467384</v>
      </c>
      <c r="AL885" s="28">
        <v>3.1675656501380191E-2</v>
      </c>
      <c r="AM885" s="30">
        <v>4.9148479194883272</v>
      </c>
      <c r="AN885" s="28">
        <v>7.2810740943065388E-2</v>
      </c>
      <c r="AO885" s="30">
        <v>4.9296856203027817</v>
      </c>
      <c r="AP885" s="28">
        <v>6.9581722699165946E-2</v>
      </c>
    </row>
    <row r="886" spans="1:42" x14ac:dyDescent="0.25">
      <c r="A886" s="26" t="s">
        <v>464</v>
      </c>
      <c r="B886" s="26" t="s">
        <v>406</v>
      </c>
      <c r="C886" s="26" t="s">
        <v>161</v>
      </c>
      <c r="D886" s="27">
        <v>262093.57594712373</v>
      </c>
      <c r="E886" s="27">
        <v>272233.08682352543</v>
      </c>
      <c r="F886" s="28">
        <v>-3.7245696306469254E-2</v>
      </c>
      <c r="G886" s="27">
        <v>226151.02711518528</v>
      </c>
      <c r="H886" s="28">
        <v>0.15893161879663656</v>
      </c>
      <c r="I886" s="27">
        <v>138579.13776595355</v>
      </c>
      <c r="J886" s="28">
        <v>0.89129172090660458</v>
      </c>
      <c r="K886" s="29">
        <v>72350.919188114975</v>
      </c>
      <c r="L886" s="29">
        <v>78449.359764018125</v>
      </c>
      <c r="M886" s="28">
        <v>-7.7737289306729102E-2</v>
      </c>
      <c r="N886" s="29">
        <v>69133.692385144983</v>
      </c>
      <c r="O886" s="28">
        <v>4.6536308013851856E-2</v>
      </c>
      <c r="P886" s="29">
        <v>38378.171409910552</v>
      </c>
      <c r="Q886" s="28">
        <v>0.88521017365177279</v>
      </c>
      <c r="R886" s="29">
        <v>29734.618310242357</v>
      </c>
      <c r="S886" s="29">
        <v>31314.104147364356</v>
      </c>
      <c r="T886" s="28">
        <v>-5.0440077406938746E-2</v>
      </c>
      <c r="U886" s="29">
        <v>27581.477664994458</v>
      </c>
      <c r="V886" s="28">
        <v>7.8064731389667241E-2</v>
      </c>
      <c r="W886" s="29">
        <v>12806.279089578766</v>
      </c>
      <c r="X886" s="28">
        <v>1.3218780492172151</v>
      </c>
      <c r="Y886" s="27">
        <v>260510.85454371857</v>
      </c>
      <c r="Z886" s="45">
        <v>1582.7214034051433</v>
      </c>
      <c r="AA886" s="29">
        <v>29409.026457063588</v>
      </c>
      <c r="AB886" s="29">
        <v>325.59185317876796</v>
      </c>
      <c r="AC886" s="30">
        <v>3.6225327734354149</v>
      </c>
      <c r="AD886" s="30">
        <v>3.4701760172731055</v>
      </c>
      <c r="AE886" s="28">
        <v>4.3904619075211246E-2</v>
      </c>
      <c r="AF886" s="30">
        <v>3.2712129109970585</v>
      </c>
      <c r="AG886" s="28">
        <v>0.10739743086037006</v>
      </c>
      <c r="AH886" s="30">
        <v>3.6108843302046352</v>
      </c>
      <c r="AI886" s="28">
        <v>3.2259253317371149E-3</v>
      </c>
      <c r="AJ886" s="30">
        <v>8.814425435447518</v>
      </c>
      <c r="AK886" s="30">
        <v>8.6936252604383935</v>
      </c>
      <c r="AL886" s="28">
        <v>1.3895259042144744E-2</v>
      </c>
      <c r="AM886" s="30">
        <v>8.1993803907833787</v>
      </c>
      <c r="AN886" s="28">
        <v>7.501116125256109E-2</v>
      </c>
      <c r="AO886" s="30">
        <v>10.821186762884441</v>
      </c>
      <c r="AP886" s="28">
        <v>-0.18544743487099846</v>
      </c>
    </row>
    <row r="887" spans="1:42" x14ac:dyDescent="0.25">
      <c r="A887" s="26" t="s">
        <v>464</v>
      </c>
      <c r="B887" s="26" t="s">
        <v>406</v>
      </c>
      <c r="C887" s="26" t="s">
        <v>493</v>
      </c>
      <c r="D887" s="27">
        <v>109915.83878688097</v>
      </c>
      <c r="E887" s="27">
        <v>115338.98247691036</v>
      </c>
      <c r="F887" s="28">
        <v>-4.7019174034373397E-2</v>
      </c>
      <c r="G887" s="27">
        <v>108712.25247230173</v>
      </c>
      <c r="H887" s="28">
        <v>1.1071303254303328E-2</v>
      </c>
      <c r="I887" s="27">
        <v>46155.805552051068</v>
      </c>
      <c r="J887" s="28">
        <v>1.3814087409421574</v>
      </c>
      <c r="K887" s="29">
        <v>42202.842868474174</v>
      </c>
      <c r="L887" s="29">
        <v>44387.721636503702</v>
      </c>
      <c r="M887" s="28">
        <v>-4.9222593264005722E-2</v>
      </c>
      <c r="N887" s="29">
        <v>42699.39983888335</v>
      </c>
      <c r="O887" s="28">
        <v>-1.162913231293233E-2</v>
      </c>
      <c r="P887" s="29">
        <v>16677.047523541711</v>
      </c>
      <c r="Q887" s="28">
        <v>1.5305943878195258</v>
      </c>
      <c r="R887" s="29">
        <v>20214.792519805036</v>
      </c>
      <c r="S887" s="29">
        <v>20420.3557553106</v>
      </c>
      <c r="T887" s="28">
        <v>-1.006658443999461E-2</v>
      </c>
      <c r="U887" s="29">
        <v>19664.68416830249</v>
      </c>
      <c r="V887" s="28">
        <v>2.7974431055916245E-2</v>
      </c>
      <c r="W887" s="29">
        <v>6640.4051080593372</v>
      </c>
      <c r="X887" s="28">
        <v>2.0442107357683215</v>
      </c>
      <c r="Y887" s="27">
        <v>109088.17063836951</v>
      </c>
      <c r="Z887" s="45">
        <v>827.66814851146012</v>
      </c>
      <c r="AA887" s="29">
        <v>20027.938247998009</v>
      </c>
      <c r="AB887" s="29">
        <v>186.85427180702914</v>
      </c>
      <c r="AC887" s="30">
        <v>2.6044652757027626</v>
      </c>
      <c r="AD887" s="30">
        <v>2.598443403368051</v>
      </c>
      <c r="AE887" s="28">
        <v>2.3174922058745626E-3</v>
      </c>
      <c r="AF887" s="30">
        <v>2.5459901750962106</v>
      </c>
      <c r="AG887" s="28">
        <v>2.2967527989122077E-2</v>
      </c>
      <c r="AH887" s="30">
        <v>2.7676245142850648</v>
      </c>
      <c r="AI887" s="28">
        <v>-5.8952808713811249E-2</v>
      </c>
      <c r="AJ887" s="30">
        <v>5.4373963363310871</v>
      </c>
      <c r="AK887" s="30">
        <v>5.6482357045574405</v>
      </c>
      <c r="AL887" s="28">
        <v>-3.7328358668925879E-2</v>
      </c>
      <c r="AM887" s="30">
        <v>5.528298931316427</v>
      </c>
      <c r="AN887" s="28">
        <v>-1.6443140306758652E-2</v>
      </c>
      <c r="AO887" s="30">
        <v>6.9507514678634017</v>
      </c>
      <c r="AP887" s="28">
        <v>-0.21772539825791043</v>
      </c>
    </row>
    <row r="888" spans="1:42" x14ac:dyDescent="0.25">
      <c r="A888" s="26" t="s">
        <v>464</v>
      </c>
      <c r="B888" s="26" t="s">
        <v>406</v>
      </c>
      <c r="C888" s="26" t="s">
        <v>494</v>
      </c>
      <c r="D888" s="27">
        <v>126.97936233758927</v>
      </c>
      <c r="E888" s="27">
        <v>84.919431042671206</v>
      </c>
      <c r="F888" s="28">
        <v>0.49529219377109751</v>
      </c>
      <c r="G888" s="27">
        <v>72.134381493329997</v>
      </c>
      <c r="H888" s="28">
        <v>0.76031678249477452</v>
      </c>
      <c r="I888" s="27">
        <v>83.825348418951037</v>
      </c>
      <c r="J888" s="28">
        <v>0.5148086435973831</v>
      </c>
      <c r="K888" s="29">
        <v>4.6165954619526985</v>
      </c>
      <c r="L888" s="29">
        <v>5.2228200130491587</v>
      </c>
      <c r="M888" s="28">
        <v>-0.11607226547761836</v>
      </c>
      <c r="N888" s="29">
        <v>7.4543955170254677</v>
      </c>
      <c r="O888" s="28">
        <v>-0.38068815219039226</v>
      </c>
      <c r="P888" s="29">
        <v>5.0459669907998261</v>
      </c>
      <c r="Q888" s="28">
        <v>-8.5092020940681731E-2</v>
      </c>
      <c r="R888" s="29">
        <v>9.881794521712294</v>
      </c>
      <c r="S888" s="29">
        <v>11.178852225833069</v>
      </c>
      <c r="T888" s="28">
        <v>-0.11602780660463696</v>
      </c>
      <c r="U888" s="29">
        <v>15.95454042238066</v>
      </c>
      <c r="V888" s="28">
        <v>-0.38062806824254608</v>
      </c>
      <c r="W888" s="29">
        <v>10.801843172404446</v>
      </c>
      <c r="X888" s="28">
        <v>-8.5175153537000767E-2</v>
      </c>
      <c r="Y888" s="27">
        <v>126.97936233758927</v>
      </c>
      <c r="Z888" s="26"/>
      <c r="AA888" s="29">
        <v>9.881794521712294</v>
      </c>
      <c r="AB888" s="26"/>
      <c r="AC888" s="30">
        <v>27.504979239372283</v>
      </c>
      <c r="AD888" s="30">
        <v>16.259306434167929</v>
      </c>
      <c r="AE888" s="28">
        <v>0.69164529561803856</v>
      </c>
      <c r="AF888" s="30">
        <v>9.6767580052035971</v>
      </c>
      <c r="AG888" s="28">
        <v>1.842375434477302</v>
      </c>
      <c r="AH888" s="30">
        <v>16.61234577471226</v>
      </c>
      <c r="AI888" s="28">
        <v>0.65569508438965129</v>
      </c>
      <c r="AJ888" s="30">
        <v>12.849828243097953</v>
      </c>
      <c r="AK888" s="30">
        <v>7.5964356024343864</v>
      </c>
      <c r="AL888" s="28">
        <v>0.691560215290977</v>
      </c>
      <c r="AM888" s="30">
        <v>4.5212447105114704</v>
      </c>
      <c r="AN888" s="28">
        <v>1.8420997017089797</v>
      </c>
      <c r="AO888" s="30">
        <v>7.7602819334667172</v>
      </c>
      <c r="AP888" s="28">
        <v>0.65584554185876143</v>
      </c>
    </row>
    <row r="889" spans="1:42" x14ac:dyDescent="0.25">
      <c r="A889" s="26" t="s">
        <v>464</v>
      </c>
      <c r="B889" s="26" t="s">
        <v>406</v>
      </c>
      <c r="C889" s="26" t="s">
        <v>495</v>
      </c>
      <c r="D889" s="27">
        <v>246.51001235961914</v>
      </c>
      <c r="E889" s="27">
        <v>1298.6196988379954</v>
      </c>
      <c r="F889" s="28">
        <v>-0.81017536344150931</v>
      </c>
      <c r="G889" s="27">
        <v>392.70848787546157</v>
      </c>
      <c r="H889" s="28">
        <v>-0.37228244366901969</v>
      </c>
      <c r="I889" s="27">
        <v>513.42561643958095</v>
      </c>
      <c r="J889" s="28">
        <v>-0.51987200391543364</v>
      </c>
      <c r="K889" s="29">
        <v>31.294492131368408</v>
      </c>
      <c r="L889" s="29">
        <v>148.56171365215923</v>
      </c>
      <c r="M889" s="28">
        <v>-0.78935022111658604</v>
      </c>
      <c r="N889" s="29">
        <v>39.293597991176441</v>
      </c>
      <c r="O889" s="28">
        <v>-0.20357275151041829</v>
      </c>
      <c r="P889" s="29">
        <v>49.154078100889002</v>
      </c>
      <c r="Q889" s="28">
        <v>-0.36333884510790132</v>
      </c>
      <c r="R889" s="29">
        <v>13.403743343108346</v>
      </c>
      <c r="S889" s="29">
        <v>46.826364943637238</v>
      </c>
      <c r="T889" s="28">
        <v>-0.71375648399695724</v>
      </c>
      <c r="U889" s="29">
        <v>11.443329997937884</v>
      </c>
      <c r="V889" s="28">
        <v>0.17131493590796851</v>
      </c>
      <c r="W889" s="29">
        <v>22.07386896728449</v>
      </c>
      <c r="X889" s="28">
        <v>-0.39277779699725818</v>
      </c>
      <c r="Y889" s="27">
        <v>246.51001235961914</v>
      </c>
      <c r="Z889" s="26"/>
      <c r="AA889" s="29">
        <v>13.403743343108346</v>
      </c>
      <c r="AB889" s="26"/>
      <c r="AC889" s="30">
        <v>7.8771053808707405</v>
      </c>
      <c r="AD889" s="30">
        <v>8.7412810939874408</v>
      </c>
      <c r="AE889" s="28">
        <v>-9.8861448776782906E-2</v>
      </c>
      <c r="AF889" s="30">
        <v>9.994210455444831</v>
      </c>
      <c r="AG889" s="28">
        <v>-0.21183314920296628</v>
      </c>
      <c r="AH889" s="30">
        <v>10.445229292791783</v>
      </c>
      <c r="AI889" s="28">
        <v>-0.24586572873927201</v>
      </c>
      <c r="AJ889" s="30">
        <v>18.391131943477898</v>
      </c>
      <c r="AK889" s="30">
        <v>27.732660871735074</v>
      </c>
      <c r="AL889" s="28">
        <v>-0.33684214332920337</v>
      </c>
      <c r="AM889" s="30">
        <v>34.3176757068291</v>
      </c>
      <c r="AN889" s="28">
        <v>-0.46409156317605371</v>
      </c>
      <c r="AO889" s="30">
        <v>23.259430288388732</v>
      </c>
      <c r="AP889" s="28">
        <v>-0.20930428151291056</v>
      </c>
    </row>
    <row r="890" spans="1:42" x14ac:dyDescent="0.25">
      <c r="A890" s="26" t="s">
        <v>464</v>
      </c>
      <c r="B890" s="26" t="s">
        <v>406</v>
      </c>
      <c r="C890" s="26" t="s">
        <v>496</v>
      </c>
      <c r="D890" s="27">
        <v>1067291.1250460602</v>
      </c>
      <c r="E890" s="27">
        <v>1144003.2468424703</v>
      </c>
      <c r="F890" s="28">
        <v>-6.7055860206814047E-2</v>
      </c>
      <c r="G890" s="27">
        <v>937127.57391956134</v>
      </c>
      <c r="H890" s="28">
        <v>0.1388962983791911</v>
      </c>
      <c r="I890" s="27">
        <v>901452.86936344509</v>
      </c>
      <c r="J890" s="28">
        <v>0.18396774952829278</v>
      </c>
      <c r="K890" s="29">
        <v>338067.34769604023</v>
      </c>
      <c r="L890" s="29">
        <v>358482.76319072512</v>
      </c>
      <c r="M890" s="28">
        <v>-5.6949503828230608E-2</v>
      </c>
      <c r="N890" s="29">
        <v>322116.38511785388</v>
      </c>
      <c r="O890" s="28">
        <v>4.9519252404221295E-2</v>
      </c>
      <c r="P890" s="29">
        <v>308650.94323211221</v>
      </c>
      <c r="Q890" s="28">
        <v>9.530638123404743E-2</v>
      </c>
      <c r="R890" s="29">
        <v>210438.65356465857</v>
      </c>
      <c r="S890" s="29">
        <v>234487.42811129394</v>
      </c>
      <c r="T890" s="28">
        <v>-0.10255890791390822</v>
      </c>
      <c r="U890" s="29">
        <v>200208.10397871581</v>
      </c>
      <c r="V890" s="28">
        <v>5.1099577802456858E-2</v>
      </c>
      <c r="W890" s="29">
        <v>192133.32193328658</v>
      </c>
      <c r="X890" s="28">
        <v>9.5274111992546748E-2</v>
      </c>
      <c r="Y890" s="27">
        <v>1061873.2141985081</v>
      </c>
      <c r="Z890" s="45">
        <v>5417.9108475522153</v>
      </c>
      <c r="AA890" s="29">
        <v>208220.26421878036</v>
      </c>
      <c r="AB890" s="29">
        <v>2218.3893458782022</v>
      </c>
      <c r="AC890" s="30">
        <v>3.1570369996385228</v>
      </c>
      <c r="AD890" s="30">
        <v>3.1912364116481142</v>
      </c>
      <c r="AE890" s="28">
        <v>-1.0716665141060212E-2</v>
      </c>
      <c r="AF890" s="30">
        <v>2.909282536424501</v>
      </c>
      <c r="AG890" s="28">
        <v>8.5159987080014335E-2</v>
      </c>
      <c r="AH890" s="30">
        <v>2.9206224349216807</v>
      </c>
      <c r="AI890" s="28">
        <v>8.0946637227068269E-2</v>
      </c>
      <c r="AJ890" s="30">
        <v>5.07174469598157</v>
      </c>
      <c r="AK890" s="30">
        <v>4.8787402209874386</v>
      </c>
      <c r="AL890" s="28">
        <v>3.9560309885708148E-2</v>
      </c>
      <c r="AM890" s="30">
        <v>4.6807674379613911</v>
      </c>
      <c r="AN890" s="28">
        <v>8.3528451947713245E-2</v>
      </c>
      <c r="AO890" s="30">
        <v>4.6918091057440403</v>
      </c>
      <c r="AP890" s="28">
        <v>8.0978484348901994E-2</v>
      </c>
    </row>
    <row r="891" spans="1:42" x14ac:dyDescent="0.25">
      <c r="A891" s="26" t="s">
        <v>464</v>
      </c>
      <c r="B891" s="26" t="s">
        <v>406</v>
      </c>
      <c r="C891" s="26" t="s">
        <v>497</v>
      </c>
      <c r="D891" s="26"/>
      <c r="E891" s="27">
        <v>5.3283584189414981</v>
      </c>
      <c r="F891" s="28">
        <v>-1</v>
      </c>
      <c r="G891" s="27">
        <v>3155.6405083894729</v>
      </c>
      <c r="H891" s="28">
        <v>-1</v>
      </c>
      <c r="I891" s="27">
        <v>2115.8123491179945</v>
      </c>
      <c r="J891" s="28">
        <v>-1</v>
      </c>
      <c r="K891" s="26"/>
      <c r="L891" s="29">
        <v>3.1066120862960815</v>
      </c>
      <c r="M891" s="28">
        <v>-1</v>
      </c>
      <c r="N891" s="29">
        <v>1222.0224691661656</v>
      </c>
      <c r="O891" s="28">
        <v>-1</v>
      </c>
      <c r="P891" s="29">
        <v>839.82545208209933</v>
      </c>
      <c r="Q891" s="28">
        <v>-1</v>
      </c>
      <c r="R891" s="26"/>
      <c r="S891" s="29">
        <v>0.76119407466133637</v>
      </c>
      <c r="T891" s="28">
        <v>-1</v>
      </c>
      <c r="U891" s="29">
        <v>328.38240674102207</v>
      </c>
      <c r="V891" s="28">
        <v>-1</v>
      </c>
      <c r="W891" s="29">
        <v>186.0004969245694</v>
      </c>
      <c r="X891" s="28">
        <v>-1</v>
      </c>
      <c r="Y891" s="26"/>
      <c r="Z891" s="26"/>
      <c r="AA891" s="26"/>
      <c r="AB891" s="26"/>
      <c r="AC891" s="26"/>
      <c r="AD891" s="30">
        <v>1.7151669635375484</v>
      </c>
      <c r="AE891" s="28">
        <v>-1</v>
      </c>
      <c r="AF891" s="30">
        <v>2.5823097267128743</v>
      </c>
      <c r="AG891" s="28">
        <v>-1</v>
      </c>
      <c r="AH891" s="30">
        <v>2.5193477333563328</v>
      </c>
      <c r="AI891" s="28">
        <v>-1</v>
      </c>
      <c r="AJ891" s="26"/>
      <c r="AK891" s="30">
        <v>6.9999998637826275</v>
      </c>
      <c r="AL891" s="28">
        <v>-1</v>
      </c>
      <c r="AM891" s="30">
        <v>9.6096515635752695</v>
      </c>
      <c r="AN891" s="28">
        <v>-1</v>
      </c>
      <c r="AO891" s="30">
        <v>11.37530481962121</v>
      </c>
      <c r="AP891" s="28">
        <v>-1</v>
      </c>
    </row>
    <row r="892" spans="1:42" x14ac:dyDescent="0.25">
      <c r="A892" s="26" t="s">
        <v>464</v>
      </c>
      <c r="B892" s="26" t="s">
        <v>406</v>
      </c>
      <c r="C892" s="26" t="s">
        <v>498</v>
      </c>
      <c r="D892" s="27">
        <v>37.612014865875246</v>
      </c>
      <c r="E892" s="27">
        <v>311.93450544953345</v>
      </c>
      <c r="F892" s="28">
        <v>-0.87942335904239888</v>
      </c>
      <c r="G892" s="27">
        <v>69.118141341209409</v>
      </c>
      <c r="H892" s="28">
        <v>-0.45583005943115074</v>
      </c>
      <c r="I892" s="27">
        <v>170.40602464675902</v>
      </c>
      <c r="J892" s="28">
        <v>-0.77928001698389138</v>
      </c>
      <c r="K892" s="29">
        <v>1.3293226643220031</v>
      </c>
      <c r="L892" s="29">
        <v>6.8155746095531136</v>
      </c>
      <c r="M892" s="28">
        <v>-0.80495809370808658</v>
      </c>
      <c r="N892" s="29">
        <v>3.7756912782233063</v>
      </c>
      <c r="O892" s="28">
        <v>-0.6479260176834345</v>
      </c>
      <c r="P892" s="29">
        <v>3.544013134610104</v>
      </c>
      <c r="Q892" s="28">
        <v>-0.62491034490247477</v>
      </c>
      <c r="R892" s="29">
        <v>0.64753929530952981</v>
      </c>
      <c r="S892" s="29">
        <v>6.2399329860609072</v>
      </c>
      <c r="T892" s="28">
        <v>-0.89622656256789335</v>
      </c>
      <c r="U892" s="29">
        <v>1.2640477039450713</v>
      </c>
      <c r="V892" s="28">
        <v>-0.48772558718427261</v>
      </c>
      <c r="W892" s="29">
        <v>3.2461510713523563</v>
      </c>
      <c r="X892" s="28">
        <v>-0.80052089965124051</v>
      </c>
      <c r="Y892" s="27">
        <v>37.612014865875246</v>
      </c>
      <c r="Z892" s="26"/>
      <c r="AA892" s="29">
        <v>0.64753929530952981</v>
      </c>
      <c r="AB892" s="26"/>
      <c r="AC892" s="30">
        <v>28.294119911856441</v>
      </c>
      <c r="AD892" s="30">
        <v>45.767895345508734</v>
      </c>
      <c r="AE892" s="28">
        <v>-0.38179110710117059</v>
      </c>
      <c r="AF892" s="30">
        <v>18.306089202752222</v>
      </c>
      <c r="AG892" s="28">
        <v>0.54561247891234854</v>
      </c>
      <c r="AH892" s="30">
        <v>48.08278586289898</v>
      </c>
      <c r="AI892" s="28">
        <v>-0.41155406443102155</v>
      </c>
      <c r="AJ892" s="30">
        <v>58.084528828318213</v>
      </c>
      <c r="AK892" s="30">
        <v>49.990040942162246</v>
      </c>
      <c r="AL892" s="28">
        <v>0.16192200953628288</v>
      </c>
      <c r="AM892" s="30">
        <v>54.680010196998794</v>
      </c>
      <c r="AN892" s="28">
        <v>6.226258223167417E-2</v>
      </c>
      <c r="AO892" s="30">
        <v>52.494791801469475</v>
      </c>
      <c r="AP892" s="28">
        <v>0.10648174485553948</v>
      </c>
    </row>
    <row r="893" spans="1:42" x14ac:dyDescent="0.25">
      <c r="A893" s="26" t="s">
        <v>464</v>
      </c>
      <c r="B893" s="26" t="s">
        <v>406</v>
      </c>
      <c r="C893" s="26" t="s">
        <v>499</v>
      </c>
      <c r="D893" s="27">
        <v>19400.149969067574</v>
      </c>
      <c r="E893" s="27">
        <v>21668.77647208214</v>
      </c>
      <c r="F893" s="28">
        <v>-0.10469564379592194</v>
      </c>
      <c r="G893" s="27">
        <v>10621.254373592139</v>
      </c>
      <c r="H893" s="28">
        <v>0.82654037712368489</v>
      </c>
      <c r="I893" s="27">
        <v>8271.0635181236266</v>
      </c>
      <c r="J893" s="28">
        <v>1.3455447931886626</v>
      </c>
      <c r="K893" s="29">
        <v>4527.8480005748188</v>
      </c>
      <c r="L893" s="29">
        <v>5528.9201988770528</v>
      </c>
      <c r="M893" s="28">
        <v>-0.18106106839913444</v>
      </c>
      <c r="N893" s="29">
        <v>2789.6490668510419</v>
      </c>
      <c r="O893" s="28">
        <v>0.62308874416446125</v>
      </c>
      <c r="P893" s="29">
        <v>2307.3801995942395</v>
      </c>
      <c r="Q893" s="28">
        <v>0.96233286623984038</v>
      </c>
      <c r="R893" s="29">
        <v>1583.7994211532457</v>
      </c>
      <c r="S893" s="29">
        <v>1975.6604714275215</v>
      </c>
      <c r="T893" s="28">
        <v>-0.19834432886696116</v>
      </c>
      <c r="U893" s="29">
        <v>731.7154339299841</v>
      </c>
      <c r="V893" s="28">
        <v>1.164501864675435</v>
      </c>
      <c r="W893" s="29">
        <v>642.34220840753267</v>
      </c>
      <c r="X893" s="28">
        <v>1.4656630070748946</v>
      </c>
      <c r="Y893" s="27">
        <v>19369.517803660845</v>
      </c>
      <c r="Z893" s="45">
        <v>30.632165406727655</v>
      </c>
      <c r="AA893" s="29">
        <v>1581.4767111512751</v>
      </c>
      <c r="AB893" s="29">
        <v>2.3227100019706324</v>
      </c>
      <c r="AC893" s="30">
        <v>4.2846292469633891</v>
      </c>
      <c r="AD893" s="30">
        <v>3.9191696918474532</v>
      </c>
      <c r="AE893" s="28">
        <v>9.324922977337638E-2</v>
      </c>
      <c r="AF893" s="30">
        <v>3.8073801109260743</v>
      </c>
      <c r="AG893" s="28">
        <v>0.1253484343913413</v>
      </c>
      <c r="AH893" s="30">
        <v>3.584612332019717</v>
      </c>
      <c r="AI893" s="28">
        <v>0.19528385501850182</v>
      </c>
      <c r="AJ893" s="30">
        <v>12.249120507280731</v>
      </c>
      <c r="AK893" s="30">
        <v>10.96786456248997</v>
      </c>
      <c r="AL893" s="28">
        <v>0.11681908884730839</v>
      </c>
      <c r="AM893" s="30">
        <v>14.515553288996852</v>
      </c>
      <c r="AN893" s="28">
        <v>-0.15613822887716813</v>
      </c>
      <c r="AO893" s="30">
        <v>12.876412930467225</v>
      </c>
      <c r="AP893" s="28">
        <v>-4.8716395363668487E-2</v>
      </c>
    </row>
    <row r="894" spans="1:42" x14ac:dyDescent="0.25">
      <c r="A894" s="26" t="s">
        <v>464</v>
      </c>
      <c r="B894" s="26" t="s">
        <v>406</v>
      </c>
      <c r="C894" s="26" t="s">
        <v>500</v>
      </c>
      <c r="D894" s="27">
        <v>286.5307843887806</v>
      </c>
      <c r="E894" s="27">
        <v>643.23605345368389</v>
      </c>
      <c r="F894" s="28">
        <v>-0.55454800325583398</v>
      </c>
      <c r="G894" s="27">
        <v>512.59733527183528</v>
      </c>
      <c r="H894" s="28">
        <v>-0.44102170520096329</v>
      </c>
      <c r="I894" s="27">
        <v>1581.5721657967567</v>
      </c>
      <c r="J894" s="28">
        <v>-0.81883167231611365</v>
      </c>
      <c r="K894" s="29">
        <v>9.6769438153451457</v>
      </c>
      <c r="L894" s="29">
        <v>26.703848829472406</v>
      </c>
      <c r="M894" s="28">
        <v>-0.63761988479110421</v>
      </c>
      <c r="N894" s="29">
        <v>14.05633238271685</v>
      </c>
      <c r="O894" s="28">
        <v>-0.31155983283067773</v>
      </c>
      <c r="P894" s="29">
        <v>38.638462109497866</v>
      </c>
      <c r="Q894" s="28">
        <v>-0.74955152749295317</v>
      </c>
      <c r="R894" s="29">
        <v>5.731531804761949</v>
      </c>
      <c r="S894" s="29">
        <v>12.866857417701469</v>
      </c>
      <c r="T894" s="28">
        <v>-0.55455076413010973</v>
      </c>
      <c r="U894" s="29">
        <v>10.253588947965792</v>
      </c>
      <c r="V894" s="28">
        <v>-0.44102188669275388</v>
      </c>
      <c r="W894" s="29">
        <v>31.63643445092162</v>
      </c>
      <c r="X894" s="28">
        <v>-0.81883129675522015</v>
      </c>
      <c r="Y894" s="27">
        <v>286.5307843887806</v>
      </c>
      <c r="Z894" s="26"/>
      <c r="AA894" s="29">
        <v>5.731531804761949</v>
      </c>
      <c r="AB894" s="26"/>
      <c r="AC894" s="30">
        <v>29.609636043811314</v>
      </c>
      <c r="AD894" s="30">
        <v>24.087765683565415</v>
      </c>
      <c r="AE894" s="28">
        <v>0.22923962449590568</v>
      </c>
      <c r="AF894" s="30">
        <v>36.46736014169003</v>
      </c>
      <c r="AG894" s="28">
        <v>-0.18805101524304918</v>
      </c>
      <c r="AH894" s="30">
        <v>40.932585808273785</v>
      </c>
      <c r="AI894" s="28">
        <v>-0.27662434563744909</v>
      </c>
      <c r="AJ894" s="30">
        <v>49.992008096460566</v>
      </c>
      <c r="AK894" s="30">
        <v>49.991698250169257</v>
      </c>
      <c r="AL894" s="28">
        <v>6.1979549035954754E-6</v>
      </c>
      <c r="AM894" s="30">
        <v>49.991991864812313</v>
      </c>
      <c r="AN894" s="28">
        <v>3.246849674830607E-7</v>
      </c>
      <c r="AO894" s="30">
        <v>49.992111729603685</v>
      </c>
      <c r="AP894" s="28">
        <v>-2.0729899084875917E-6</v>
      </c>
    </row>
    <row r="895" spans="1:42" x14ac:dyDescent="0.25">
      <c r="A895" s="26" t="s">
        <v>464</v>
      </c>
      <c r="B895" s="26" t="s">
        <v>406</v>
      </c>
      <c r="C895" s="26" t="s">
        <v>501</v>
      </c>
      <c r="D895" s="27">
        <v>188684.58539556622</v>
      </c>
      <c r="E895" s="27">
        <v>240856.09596034288</v>
      </c>
      <c r="F895" s="28">
        <v>-0.21660863660833701</v>
      </c>
      <c r="G895" s="27">
        <v>212170.95701340438</v>
      </c>
      <c r="H895" s="28">
        <v>-0.11069550681413175</v>
      </c>
      <c r="I895" s="27">
        <v>232510.21204048276</v>
      </c>
      <c r="J895" s="28">
        <v>-0.18848903994498953</v>
      </c>
      <c r="K895" s="29">
        <v>51153.320587017108</v>
      </c>
      <c r="L895" s="29">
        <v>65915.105927759447</v>
      </c>
      <c r="M895" s="28">
        <v>-0.22395147717612285</v>
      </c>
      <c r="N895" s="29">
        <v>65309.807667965702</v>
      </c>
      <c r="O895" s="28">
        <v>-0.21675897673623554</v>
      </c>
      <c r="P895" s="29">
        <v>73485.190170474467</v>
      </c>
      <c r="Q895" s="28">
        <v>-0.30389619366365955</v>
      </c>
      <c r="R895" s="29">
        <v>27764.794428534387</v>
      </c>
      <c r="S895" s="29">
        <v>36479.102844401648</v>
      </c>
      <c r="T895" s="28">
        <v>-0.23888494333419777</v>
      </c>
      <c r="U895" s="29">
        <v>33634.031070015553</v>
      </c>
      <c r="V895" s="28">
        <v>-0.17450292024953082</v>
      </c>
      <c r="W895" s="29">
        <v>37894.142035963436</v>
      </c>
      <c r="X895" s="28">
        <v>-0.26730642424403728</v>
      </c>
      <c r="Y895" s="27">
        <v>188299.45560720249</v>
      </c>
      <c r="Z895" s="45">
        <v>385.12978836371798</v>
      </c>
      <c r="AA895" s="29">
        <v>27297.898963306186</v>
      </c>
      <c r="AB895" s="29">
        <v>466.89546522820058</v>
      </c>
      <c r="AC895" s="30">
        <v>3.6886087399662384</v>
      </c>
      <c r="AD895" s="30">
        <v>3.6540348766838422</v>
      </c>
      <c r="AE895" s="28">
        <v>9.4618317693160956E-3</v>
      </c>
      <c r="AF895" s="30">
        <v>3.2486844562776702</v>
      </c>
      <c r="AG895" s="28">
        <v>0.13541613216342707</v>
      </c>
      <c r="AH895" s="30">
        <v>3.1640417817671076</v>
      </c>
      <c r="AI895" s="28">
        <v>0.16579014892343227</v>
      </c>
      <c r="AJ895" s="30">
        <v>6.7958214450762009</v>
      </c>
      <c r="AK895" s="30">
        <v>6.6025772889123129</v>
      </c>
      <c r="AL895" s="28">
        <v>2.926798850024858E-2</v>
      </c>
      <c r="AM895" s="30">
        <v>6.3082226620927679</v>
      </c>
      <c r="AN895" s="28">
        <v>7.7295747011832797E-2</v>
      </c>
      <c r="AO895" s="30">
        <v>6.1357824599860038</v>
      </c>
      <c r="AP895" s="28">
        <v>0.10757209685880922</v>
      </c>
    </row>
    <row r="896" spans="1:42" x14ac:dyDescent="0.25">
      <c r="A896" s="26" t="s">
        <v>464</v>
      </c>
      <c r="B896" s="26" t="s">
        <v>406</v>
      </c>
      <c r="C896" s="26" t="s">
        <v>502</v>
      </c>
      <c r="D896" s="27">
        <v>131912.58819611906</v>
      </c>
      <c r="E896" s="27">
        <v>132762.95394589542</v>
      </c>
      <c r="F896" s="28">
        <v>-6.4051433363173805E-3</v>
      </c>
      <c r="G896" s="27">
        <v>102210.80873353481</v>
      </c>
      <c r="H896" s="28">
        <v>0.29059333186588182</v>
      </c>
      <c r="I896" s="27">
        <v>79349.092607709172</v>
      </c>
      <c r="J896" s="28">
        <v>0.66243348047187467</v>
      </c>
      <c r="K896" s="29">
        <v>25546.886019002293</v>
      </c>
      <c r="L896" s="29">
        <v>28318.512154897231</v>
      </c>
      <c r="M896" s="28">
        <v>-9.7873296475981336E-2</v>
      </c>
      <c r="N896" s="29">
        <v>22259.417570823221</v>
      </c>
      <c r="O896" s="28">
        <v>0.14768887989630769</v>
      </c>
      <c r="P896" s="29">
        <v>18387.238058044371</v>
      </c>
      <c r="Q896" s="28">
        <v>0.38938137083756269</v>
      </c>
      <c r="R896" s="29">
        <v>7894.0982599135168</v>
      </c>
      <c r="S896" s="29">
        <v>8831.0525298393222</v>
      </c>
      <c r="T896" s="28">
        <v>-0.10609768957436526</v>
      </c>
      <c r="U896" s="29">
        <v>6778.2141390263823</v>
      </c>
      <c r="V896" s="28">
        <v>0.16462804184103561</v>
      </c>
      <c r="W896" s="29">
        <v>5237.7885467241413</v>
      </c>
      <c r="X896" s="28">
        <v>0.50714336584868547</v>
      </c>
      <c r="Y896" s="27">
        <v>131188.16710663211</v>
      </c>
      <c r="Z896" s="45">
        <v>724.42108948695557</v>
      </c>
      <c r="AA896" s="29">
        <v>7757.6833885437491</v>
      </c>
      <c r="AB896" s="29">
        <v>136.41487136976812</v>
      </c>
      <c r="AC896" s="30">
        <v>5.1635486257698799</v>
      </c>
      <c r="AD896" s="30">
        <v>4.6882037170493156</v>
      </c>
      <c r="AE896" s="28">
        <v>0.1013916923003805</v>
      </c>
      <c r="AF896" s="30">
        <v>4.5918006797944599</v>
      </c>
      <c r="AG896" s="28">
        <v>0.12451497480962366</v>
      </c>
      <c r="AH896" s="30">
        <v>4.3154438071243737</v>
      </c>
      <c r="AI896" s="28">
        <v>0.19652783272148475</v>
      </c>
      <c r="AJ896" s="30">
        <v>16.710279483848762</v>
      </c>
      <c r="AK896" s="30">
        <v>15.033650122372332</v>
      </c>
      <c r="AL896" s="28">
        <v>0.11152510187671275</v>
      </c>
      <c r="AM896" s="30">
        <v>15.079312432023031</v>
      </c>
      <c r="AN896" s="28">
        <v>0.10815924526917717</v>
      </c>
      <c r="AO896" s="30">
        <v>15.14935013123741</v>
      </c>
      <c r="AP896" s="28">
        <v>0.10303606023289222</v>
      </c>
    </row>
    <row r="897" spans="1:42" x14ac:dyDescent="0.25">
      <c r="A897" s="26" t="s">
        <v>464</v>
      </c>
      <c r="B897" s="26" t="s">
        <v>406</v>
      </c>
      <c r="C897" s="26" t="s">
        <v>503</v>
      </c>
      <c r="D897" s="27">
        <v>1643208.550117234</v>
      </c>
      <c r="E897" s="27">
        <v>1770117.7610575247</v>
      </c>
      <c r="F897" s="28">
        <v>-7.1695349163928571E-2</v>
      </c>
      <c r="G897" s="27">
        <v>1631745.7761058279</v>
      </c>
      <c r="H897" s="28">
        <v>7.0248528779783955E-3</v>
      </c>
      <c r="I897" s="27">
        <v>1742921.8339519822</v>
      </c>
      <c r="J897" s="28">
        <v>-5.7210416378027498E-2</v>
      </c>
      <c r="K897" s="29">
        <v>584953.85229024023</v>
      </c>
      <c r="L897" s="29">
        <v>641835.50870788982</v>
      </c>
      <c r="M897" s="28">
        <v>-8.8623417754123343E-2</v>
      </c>
      <c r="N897" s="29">
        <v>619669.00015257276</v>
      </c>
      <c r="O897" s="28">
        <v>-5.6022082521128343E-2</v>
      </c>
      <c r="P897" s="29">
        <v>668880.75130817876</v>
      </c>
      <c r="Q897" s="28">
        <v>-0.12547363465579864</v>
      </c>
      <c r="R897" s="29">
        <v>368344.9222846622</v>
      </c>
      <c r="S897" s="29">
        <v>434714.17144980055</v>
      </c>
      <c r="T897" s="28">
        <v>-0.15267330472294591</v>
      </c>
      <c r="U897" s="29">
        <v>412062.58702883474</v>
      </c>
      <c r="V897" s="28">
        <v>-0.10609471988077705</v>
      </c>
      <c r="W897" s="29">
        <v>444661.17759917944</v>
      </c>
      <c r="X897" s="28">
        <v>-0.17162788019085676</v>
      </c>
      <c r="Y897" s="27">
        <v>1630324.3375567142</v>
      </c>
      <c r="Z897" s="45">
        <v>12884.212560519753</v>
      </c>
      <c r="AA897" s="29">
        <v>362240.09501548763</v>
      </c>
      <c r="AB897" s="29">
        <v>6104.8272691745942</v>
      </c>
      <c r="AC897" s="30">
        <v>2.8091251022344115</v>
      </c>
      <c r="AD897" s="30">
        <v>2.7578993948481201</v>
      </c>
      <c r="AE897" s="28">
        <v>1.8574175505452924E-2</v>
      </c>
      <c r="AF897" s="30">
        <v>2.6332538431066665</v>
      </c>
      <c r="AG897" s="28">
        <v>6.6788570189744836E-2</v>
      </c>
      <c r="AH897" s="30">
        <v>2.6057287947712999</v>
      </c>
      <c r="AI897" s="28">
        <v>7.8057358797757492E-2</v>
      </c>
      <c r="AJ897" s="30">
        <v>4.4610593243018535</v>
      </c>
      <c r="AK897" s="30">
        <v>4.0719117924176818</v>
      </c>
      <c r="AL897" s="28">
        <v>9.5568752891161457E-2</v>
      </c>
      <c r="AM897" s="30">
        <v>3.959946443746527</v>
      </c>
      <c r="AN897" s="28">
        <v>0.12654536814422693</v>
      </c>
      <c r="AO897" s="30">
        <v>3.9196627044492369</v>
      </c>
      <c r="AP897" s="28">
        <v>0.13812326740208372</v>
      </c>
    </row>
    <row r="898" spans="1:42" x14ac:dyDescent="0.25">
      <c r="A898" s="26" t="s">
        <v>464</v>
      </c>
      <c r="B898" s="26" t="s">
        <v>406</v>
      </c>
      <c r="C898" s="26" t="s">
        <v>504</v>
      </c>
      <c r="D898" s="27">
        <v>167.36682110428811</v>
      </c>
      <c r="E898" s="27">
        <v>118.33588143467904</v>
      </c>
      <c r="F898" s="28">
        <v>0.41433704701539714</v>
      </c>
      <c r="G898" s="27">
        <v>404.51268138527871</v>
      </c>
      <c r="H898" s="28">
        <v>-0.58625074365745455</v>
      </c>
      <c r="I898" s="27">
        <v>338.13458364963532</v>
      </c>
      <c r="J898" s="28">
        <v>-0.50502897604313535</v>
      </c>
      <c r="K898" s="29">
        <v>26.424945990701801</v>
      </c>
      <c r="L898" s="29">
        <v>23.795204549611583</v>
      </c>
      <c r="M898" s="28">
        <v>0.1105156055963866</v>
      </c>
      <c r="N898" s="29">
        <v>98.62342225206379</v>
      </c>
      <c r="O898" s="28">
        <v>-0.73206216751265862</v>
      </c>
      <c r="P898" s="29">
        <v>70.297656312332805</v>
      </c>
      <c r="Q898" s="28">
        <v>-0.62409918940546683</v>
      </c>
      <c r="R898" s="29">
        <v>12.263500405669609</v>
      </c>
      <c r="S898" s="29">
        <v>9.1621891390071717</v>
      </c>
      <c r="T898" s="28">
        <v>0.33849020355396198</v>
      </c>
      <c r="U898" s="29">
        <v>39.5660099223551</v>
      </c>
      <c r="V898" s="28">
        <v>-0.69004960495800116</v>
      </c>
      <c r="W898" s="29">
        <v>31.984431801216424</v>
      </c>
      <c r="X898" s="28">
        <v>-0.61657907566132819</v>
      </c>
      <c r="Y898" s="27">
        <v>167.36682110428811</v>
      </c>
      <c r="Z898" s="26"/>
      <c r="AA898" s="29">
        <v>12.263500405669609</v>
      </c>
      <c r="AB898" s="26"/>
      <c r="AC898" s="30">
        <v>6.3336674808410134</v>
      </c>
      <c r="AD898" s="30">
        <v>4.9730978856666592</v>
      </c>
      <c r="AE898" s="28">
        <v>0.27358592701256784</v>
      </c>
      <c r="AF898" s="30">
        <v>4.1015883666196133</v>
      </c>
      <c r="AG898" s="28">
        <v>0.54419871393896169</v>
      </c>
      <c r="AH898" s="30">
        <v>4.8100406384432199</v>
      </c>
      <c r="AI898" s="28">
        <v>0.31675966107656806</v>
      </c>
      <c r="AJ898" s="30">
        <v>13.647557024331471</v>
      </c>
      <c r="AK898" s="30">
        <v>12.915677644207866</v>
      </c>
      <c r="AL898" s="28">
        <v>5.6665968312690246E-2</v>
      </c>
      <c r="AM898" s="30">
        <v>10.223742100330565</v>
      </c>
      <c r="AN898" s="28">
        <v>0.33488862398927333</v>
      </c>
      <c r="AO898" s="30">
        <v>10.571849009266298</v>
      </c>
      <c r="AP898" s="28">
        <v>0.29093378200627851</v>
      </c>
    </row>
    <row r="899" spans="1:42" x14ac:dyDescent="0.25">
      <c r="A899" s="26" t="s">
        <v>464</v>
      </c>
      <c r="B899" s="26" t="s">
        <v>407</v>
      </c>
      <c r="C899" s="26" t="s">
        <v>258</v>
      </c>
      <c r="D899" s="27">
        <v>90013963.784995094</v>
      </c>
      <c r="E899" s="27">
        <v>89786315.117445588</v>
      </c>
      <c r="F899" s="28">
        <v>2.5354494975289772E-3</v>
      </c>
      <c r="G899" s="27">
        <v>79466335.312238067</v>
      </c>
      <c r="H899" s="28">
        <v>0.13273077752124124</v>
      </c>
      <c r="I899" s="27">
        <v>78814267.14657034</v>
      </c>
      <c r="J899" s="28">
        <v>0.14210240155626591</v>
      </c>
      <c r="K899" s="29">
        <v>40907780.114761658</v>
      </c>
      <c r="L899" s="29">
        <v>44049078.444620147</v>
      </c>
      <c r="M899" s="28">
        <v>-7.1313599302828226E-2</v>
      </c>
      <c r="N899" s="29">
        <v>39497381.674667895</v>
      </c>
      <c r="O899" s="28">
        <v>3.5708656632253137E-2</v>
      </c>
      <c r="P899" s="29">
        <v>39511020.589418195</v>
      </c>
      <c r="Q899" s="28">
        <v>3.5351137594191673E-2</v>
      </c>
      <c r="R899" s="29">
        <v>47843020.378611825</v>
      </c>
      <c r="S899" s="29">
        <v>51291281.002919734</v>
      </c>
      <c r="T899" s="28">
        <v>-6.7228982331551002E-2</v>
      </c>
      <c r="U899" s="29">
        <v>46402704.35596998</v>
      </c>
      <c r="V899" s="28">
        <v>3.1039484500573939E-2</v>
      </c>
      <c r="W899" s="29">
        <v>47687196.29720629</v>
      </c>
      <c r="X899" s="28">
        <v>3.2676293325020695E-3</v>
      </c>
      <c r="Y899" s="27">
        <v>84043697.947125375</v>
      </c>
      <c r="Z899" s="45">
        <v>5970265.8378697196</v>
      </c>
      <c r="AA899" s="29">
        <v>42532186.95118688</v>
      </c>
      <c r="AB899" s="29">
        <v>5310833.4274249421</v>
      </c>
      <c r="AC899" s="30">
        <v>2.200411841768783</v>
      </c>
      <c r="AD899" s="30">
        <v>2.0383244845934221</v>
      </c>
      <c r="AE899" s="28">
        <v>7.9519899015338555E-2</v>
      </c>
      <c r="AF899" s="30">
        <v>2.0119393221248569</v>
      </c>
      <c r="AG899" s="28">
        <v>9.3677039645945079E-2</v>
      </c>
      <c r="AH899" s="30">
        <v>1.9947413650883599</v>
      </c>
      <c r="AI899" s="28">
        <v>0.10310633763355717</v>
      </c>
      <c r="AJ899" s="30">
        <v>1.8814440031724198</v>
      </c>
      <c r="AK899" s="30">
        <v>1.7505180873204267</v>
      </c>
      <c r="AL899" s="28">
        <v>7.4792666696980856E-2</v>
      </c>
      <c r="AM899" s="30">
        <v>1.7125367242095719</v>
      </c>
      <c r="AN899" s="28">
        <v>9.8629872618239869E-2</v>
      </c>
      <c r="AO899" s="30">
        <v>1.6527343451975516</v>
      </c>
      <c r="AP899" s="28">
        <v>0.13838258921613353</v>
      </c>
    </row>
    <row r="900" spans="1:42" x14ac:dyDescent="0.25">
      <c r="A900" s="26" t="s">
        <v>464</v>
      </c>
      <c r="B900" s="26" t="s">
        <v>407</v>
      </c>
      <c r="C900" s="26" t="s">
        <v>492</v>
      </c>
      <c r="D900" s="27">
        <v>3859716.9688727353</v>
      </c>
      <c r="E900" s="27">
        <v>4131703.2863134877</v>
      </c>
      <c r="F900" s="28">
        <v>-6.5829102090104882E-2</v>
      </c>
      <c r="G900" s="27">
        <v>3628494.5827025464</v>
      </c>
      <c r="H900" s="28">
        <v>6.3724054397780491E-2</v>
      </c>
      <c r="I900" s="27">
        <v>3457286.3354561199</v>
      </c>
      <c r="J900" s="28">
        <v>0.11640072425864685</v>
      </c>
      <c r="K900" s="29">
        <v>1364192.2422249855</v>
      </c>
      <c r="L900" s="29">
        <v>1507914.1179684764</v>
      </c>
      <c r="M900" s="28">
        <v>-9.5311711741991559E-2</v>
      </c>
      <c r="N900" s="29">
        <v>1390259.4715417817</v>
      </c>
      <c r="O900" s="28">
        <v>-1.8749902338653316E-2</v>
      </c>
      <c r="P900" s="29">
        <v>1401270.4945129876</v>
      </c>
      <c r="Q900" s="28">
        <v>-2.6460453162462844E-2</v>
      </c>
      <c r="R900" s="29">
        <v>825062.71455827844</v>
      </c>
      <c r="S900" s="29">
        <v>902802.20509056491</v>
      </c>
      <c r="T900" s="28">
        <v>-8.610910573095909E-2</v>
      </c>
      <c r="U900" s="29">
        <v>809000.93178772891</v>
      </c>
      <c r="V900" s="28">
        <v>1.9853849531490931E-2</v>
      </c>
      <c r="W900" s="29">
        <v>815390.73763555719</v>
      </c>
      <c r="X900" s="28">
        <v>1.1861769426971574E-2</v>
      </c>
      <c r="Y900" s="27">
        <v>3719179.2649125308</v>
      </c>
      <c r="Z900" s="45">
        <v>140537.70396020473</v>
      </c>
      <c r="AA900" s="29">
        <v>773521.48291857273</v>
      </c>
      <c r="AB900" s="29">
        <v>51541.231639705678</v>
      </c>
      <c r="AC900" s="30">
        <v>2.8293057601453375</v>
      </c>
      <c r="AD900" s="30">
        <v>2.7400123369624576</v>
      </c>
      <c r="AE900" s="28">
        <v>3.2588693845761824E-2</v>
      </c>
      <c r="AF900" s="30">
        <v>2.6099405592817777</v>
      </c>
      <c r="AG900" s="28">
        <v>8.4049883850200138E-2</v>
      </c>
      <c r="AH900" s="30">
        <v>2.467251218800337</v>
      </c>
      <c r="AI900" s="28">
        <v>0.14674409261049789</v>
      </c>
      <c r="AJ900" s="30">
        <v>4.6780891934247064</v>
      </c>
      <c r="AK900" s="30">
        <v>4.5765321163554473</v>
      </c>
      <c r="AL900" s="28">
        <v>2.2190836748707178E-2</v>
      </c>
      <c r="AM900" s="30">
        <v>4.4851550104946174</v>
      </c>
      <c r="AN900" s="28">
        <v>4.3016168332789123E-2</v>
      </c>
      <c r="AO900" s="30">
        <v>4.2400363112799679</v>
      </c>
      <c r="AP900" s="28">
        <v>0.10331347422175743</v>
      </c>
    </row>
    <row r="901" spans="1:42" x14ac:dyDescent="0.25">
      <c r="A901" s="26" t="s">
        <v>464</v>
      </c>
      <c r="B901" s="26" t="s">
        <v>407</v>
      </c>
      <c r="C901" s="26" t="s">
        <v>399</v>
      </c>
      <c r="D901" s="27">
        <v>2121188.1389807188</v>
      </c>
      <c r="E901" s="27">
        <v>2260857.2899103905</v>
      </c>
      <c r="F901" s="28">
        <v>-6.1777075250604392E-2</v>
      </c>
      <c r="G901" s="27">
        <v>2020385.6451347661</v>
      </c>
      <c r="H901" s="28">
        <v>4.9892699489670365E-2</v>
      </c>
      <c r="I901" s="27">
        <v>2027055.0036369991</v>
      </c>
      <c r="J901" s="28">
        <v>4.6438372503372342E-2</v>
      </c>
      <c r="K901" s="29">
        <v>817143.90605496964</v>
      </c>
      <c r="L901" s="29">
        <v>904252.86435022869</v>
      </c>
      <c r="M901" s="28">
        <v>-9.6332521277500346E-2</v>
      </c>
      <c r="N901" s="29">
        <v>844781.66723016906</v>
      </c>
      <c r="O901" s="28">
        <v>-3.2715862864089867E-2</v>
      </c>
      <c r="P901" s="29">
        <v>876322.16107640287</v>
      </c>
      <c r="Q901" s="28">
        <v>-6.7530250460336949E-2</v>
      </c>
      <c r="R901" s="29">
        <v>499448.26468775736</v>
      </c>
      <c r="S901" s="29">
        <v>555465.67085297045</v>
      </c>
      <c r="T901" s="28">
        <v>-0.10084764748682494</v>
      </c>
      <c r="U901" s="29">
        <v>506930.81754874851</v>
      </c>
      <c r="V901" s="28">
        <v>-1.476050104267256E-2</v>
      </c>
      <c r="W901" s="29">
        <v>531095.42439300905</v>
      </c>
      <c r="X901" s="28">
        <v>-5.9588462358570203E-2</v>
      </c>
      <c r="Y901" s="27">
        <v>2053224.4449384003</v>
      </c>
      <c r="Z901" s="45">
        <v>67963.694042318617</v>
      </c>
      <c r="AA901" s="29">
        <v>472258.84694407275</v>
      </c>
      <c r="AB901" s="29">
        <v>27189.417743684597</v>
      </c>
      <c r="AC901" s="30">
        <v>2.5958562785121297</v>
      </c>
      <c r="AD901" s="30">
        <v>2.5002489669026158</v>
      </c>
      <c r="AE901" s="28">
        <v>3.8239116534044687E-2</v>
      </c>
      <c r="AF901" s="30">
        <v>2.3916068772646462</v>
      </c>
      <c r="AG901" s="28">
        <v>8.5402581498297853E-2</v>
      </c>
      <c r="AH901" s="30">
        <v>2.3131390414081614</v>
      </c>
      <c r="AI901" s="28">
        <v>0.1222223273408846</v>
      </c>
      <c r="AJ901" s="30">
        <v>4.2470627869872226</v>
      </c>
      <c r="AK901" s="30">
        <v>4.0702016497952584</v>
      </c>
      <c r="AL901" s="28">
        <v>4.3452671982691753E-2</v>
      </c>
      <c r="AM901" s="30">
        <v>3.9855253916190994</v>
      </c>
      <c r="AN901" s="28">
        <v>6.5621811347154668E-2</v>
      </c>
      <c r="AO901" s="30">
        <v>3.8167434900304928</v>
      </c>
      <c r="AP901" s="28">
        <v>0.11274514467129984</v>
      </c>
    </row>
    <row r="902" spans="1:42" x14ac:dyDescent="0.25">
      <c r="A902" s="26" t="s">
        <v>464</v>
      </c>
      <c r="B902" s="26" t="s">
        <v>407</v>
      </c>
      <c r="C902" s="26" t="s">
        <v>400</v>
      </c>
      <c r="D902" s="27">
        <v>1479668.5198905778</v>
      </c>
      <c r="E902" s="27">
        <v>1585393.6707787574</v>
      </c>
      <c r="F902" s="28">
        <v>-6.6687001996322257E-2</v>
      </c>
      <c r="G902" s="27">
        <v>1347401.7167802418</v>
      </c>
      <c r="H902" s="28">
        <v>9.8164342128345655E-2</v>
      </c>
      <c r="I902" s="27">
        <v>1195903.8828209569</v>
      </c>
      <c r="J902" s="28">
        <v>0.23728047140399186</v>
      </c>
      <c r="K902" s="29">
        <v>473174.29004089435</v>
      </c>
      <c r="L902" s="29">
        <v>518869.63164830999</v>
      </c>
      <c r="M902" s="28">
        <v>-8.8067095895078246E-2</v>
      </c>
      <c r="N902" s="29">
        <v>458463.36287831445</v>
      </c>
      <c r="O902" s="28">
        <v>3.208746511438141E-2</v>
      </c>
      <c r="P902" s="29">
        <v>447214.09033362399</v>
      </c>
      <c r="Q902" s="28">
        <v>5.8048707025093786E-2</v>
      </c>
      <c r="R902" s="29">
        <v>294646.48846351058</v>
      </c>
      <c r="S902" s="29">
        <v>314109.39207770559</v>
      </c>
      <c r="T902" s="28">
        <v>-6.1962182937147572E-2</v>
      </c>
      <c r="U902" s="29">
        <v>266928.51263998426</v>
      </c>
      <c r="V902" s="28">
        <v>0.10384044607819969</v>
      </c>
      <c r="W902" s="29">
        <v>253623.51969236627</v>
      </c>
      <c r="X902" s="28">
        <v>0.16174749416340919</v>
      </c>
      <c r="Y902" s="27">
        <v>1412205.3561684971</v>
      </c>
      <c r="Z902" s="45">
        <v>67463.163722080717</v>
      </c>
      <c r="AA902" s="29">
        <v>271225.32565044274</v>
      </c>
      <c r="AB902" s="29">
        <v>23421.162813067858</v>
      </c>
      <c r="AC902" s="30">
        <v>3.1271109843324254</v>
      </c>
      <c r="AD902" s="30">
        <v>3.0554759309046204</v>
      </c>
      <c r="AE902" s="28">
        <v>2.3444810251408627E-2</v>
      </c>
      <c r="AF902" s="30">
        <v>2.9389517808380901</v>
      </c>
      <c r="AG902" s="28">
        <v>6.402255549789207E-2</v>
      </c>
      <c r="AH902" s="30">
        <v>2.6741194176793637</v>
      </c>
      <c r="AI902" s="28">
        <v>0.16939840594186098</v>
      </c>
      <c r="AJ902" s="30">
        <v>5.021843388009092</v>
      </c>
      <c r="AK902" s="30">
        <v>5.0472660505056046</v>
      </c>
      <c r="AL902" s="28">
        <v>-5.0369174602884082E-3</v>
      </c>
      <c r="AM902" s="30">
        <v>5.0477998901433558</v>
      </c>
      <c r="AN902" s="28">
        <v>-5.1421416655101715E-3</v>
      </c>
      <c r="AO902" s="30">
        <v>4.7152720073892738</v>
      </c>
      <c r="AP902" s="28">
        <v>6.5016690477111852E-2</v>
      </c>
    </row>
    <row r="903" spans="1:42" x14ac:dyDescent="0.25">
      <c r="A903" s="26" t="s">
        <v>464</v>
      </c>
      <c r="B903" s="26" t="s">
        <v>407</v>
      </c>
      <c r="C903" s="26" t="s">
        <v>161</v>
      </c>
      <c r="D903" s="27">
        <v>258860.31000143886</v>
      </c>
      <c r="E903" s="27">
        <v>285452.32562433957</v>
      </c>
      <c r="F903" s="28">
        <v>-9.3157467064732505E-2</v>
      </c>
      <c r="G903" s="27">
        <v>260707.2207875383</v>
      </c>
      <c r="H903" s="28">
        <v>-7.0842333423690217E-3</v>
      </c>
      <c r="I903" s="27">
        <v>234327.44899816395</v>
      </c>
      <c r="J903" s="28">
        <v>0.10469478120536847</v>
      </c>
      <c r="K903" s="29">
        <v>73874.046129121532</v>
      </c>
      <c r="L903" s="29">
        <v>84791.621969937609</v>
      </c>
      <c r="M903" s="28">
        <v>-0.12875771906671205</v>
      </c>
      <c r="N903" s="29">
        <v>87014.441433298096</v>
      </c>
      <c r="O903" s="28">
        <v>-0.15101395915124596</v>
      </c>
      <c r="P903" s="29">
        <v>77734.24310296055</v>
      </c>
      <c r="Q903" s="28">
        <v>-4.9658899601377871E-2</v>
      </c>
      <c r="R903" s="29">
        <v>30967.961407010858</v>
      </c>
      <c r="S903" s="29">
        <v>33227.142159889001</v>
      </c>
      <c r="T903" s="28">
        <v>-6.7992027180880182E-2</v>
      </c>
      <c r="U903" s="29">
        <v>35141.601598996109</v>
      </c>
      <c r="V903" s="28">
        <v>-0.11876636243307929</v>
      </c>
      <c r="W903" s="29">
        <v>30671.793550181919</v>
      </c>
      <c r="X903" s="28">
        <v>9.6560332001576852E-3</v>
      </c>
      <c r="Y903" s="27">
        <v>253749.46380563348</v>
      </c>
      <c r="Z903" s="45">
        <v>5110.846195805394</v>
      </c>
      <c r="AA903" s="29">
        <v>30037.310324057624</v>
      </c>
      <c r="AB903" s="29">
        <v>930.65108295323614</v>
      </c>
      <c r="AC903" s="30">
        <v>3.5040765135428908</v>
      </c>
      <c r="AD903" s="30">
        <v>3.3665156886083047</v>
      </c>
      <c r="AE903" s="28">
        <v>4.0861483402577822E-2</v>
      </c>
      <c r="AF903" s="30">
        <v>2.9961373824066477</v>
      </c>
      <c r="AG903" s="28">
        <v>0.16953132193432363</v>
      </c>
      <c r="AH903" s="30">
        <v>3.0144687803519563</v>
      </c>
      <c r="AI903" s="28">
        <v>0.16241924161966942</v>
      </c>
      <c r="AJ903" s="30">
        <v>8.3589716029171779</v>
      </c>
      <c r="AK903" s="30">
        <v>8.5909382230570124</v>
      </c>
      <c r="AL903" s="28">
        <v>-2.700131395628767E-2</v>
      </c>
      <c r="AM903" s="30">
        <v>7.4187632015891367</v>
      </c>
      <c r="AN903" s="28">
        <v>0.12673384710899571</v>
      </c>
      <c r="AO903" s="30">
        <v>7.6398352321582488</v>
      </c>
      <c r="AP903" s="28">
        <v>9.4129827267985924E-2</v>
      </c>
    </row>
    <row r="904" spans="1:42" x14ac:dyDescent="0.25">
      <c r="A904" s="26" t="s">
        <v>464</v>
      </c>
      <c r="B904" s="26" t="s">
        <v>407</v>
      </c>
      <c r="C904" s="26" t="s">
        <v>493</v>
      </c>
      <c r="D904" s="27">
        <v>124107.05283671498</v>
      </c>
      <c r="E904" s="27">
        <v>141553.10965644478</v>
      </c>
      <c r="F904" s="28">
        <v>-0.12324742891252687</v>
      </c>
      <c r="G904" s="27">
        <v>138116.55821013689</v>
      </c>
      <c r="H904" s="28">
        <v>-0.10143248249863861</v>
      </c>
      <c r="I904" s="27">
        <v>118480.5663379085</v>
      </c>
      <c r="J904" s="28">
        <v>4.7488686733313287E-2</v>
      </c>
      <c r="K904" s="29">
        <v>43442.69128864527</v>
      </c>
      <c r="L904" s="29">
        <v>47928.165730994195</v>
      </c>
      <c r="M904" s="28">
        <v>-9.3587442246892777E-2</v>
      </c>
      <c r="N904" s="29">
        <v>54396.123099098855</v>
      </c>
      <c r="O904" s="28">
        <v>-0.20136419999084537</v>
      </c>
      <c r="P904" s="29">
        <v>43826.847623242698</v>
      </c>
      <c r="Q904" s="28">
        <v>-8.7653197852564351E-3</v>
      </c>
      <c r="R904" s="29">
        <v>22799.062221725122</v>
      </c>
      <c r="S904" s="29">
        <v>23079.447561468925</v>
      </c>
      <c r="T904" s="28">
        <v>-1.2148702389735961E-2</v>
      </c>
      <c r="U904" s="29">
        <v>25958.385187368582</v>
      </c>
      <c r="V904" s="28">
        <v>-0.12170722265038253</v>
      </c>
      <c r="W904" s="29">
        <v>21000.397117589389</v>
      </c>
      <c r="X904" s="28">
        <v>8.564909958913193E-2</v>
      </c>
      <c r="Y904" s="27">
        <v>121885.55902317152</v>
      </c>
      <c r="Z904" s="45">
        <v>2221.4938135434641</v>
      </c>
      <c r="AA904" s="29">
        <v>22191.748128244028</v>
      </c>
      <c r="AB904" s="29">
        <v>607.31409348109526</v>
      </c>
      <c r="AC904" s="30">
        <v>2.8567993638357567</v>
      </c>
      <c r="AD904" s="30">
        <v>2.9534430850314219</v>
      </c>
      <c r="AE904" s="28">
        <v>-3.2722391599646156E-2</v>
      </c>
      <c r="AF904" s="30">
        <v>2.5390882721277057</v>
      </c>
      <c r="AG904" s="28">
        <v>0.12512802142235702</v>
      </c>
      <c r="AH904" s="30">
        <v>2.7033786996597651</v>
      </c>
      <c r="AI904" s="28">
        <v>5.6751451136054475E-2</v>
      </c>
      <c r="AJ904" s="30">
        <v>5.4435156862923044</v>
      </c>
      <c r="AK904" s="30">
        <v>6.133297137179631</v>
      </c>
      <c r="AL904" s="28">
        <v>-0.11246503071014091</v>
      </c>
      <c r="AM904" s="30">
        <v>5.3206914533861207</v>
      </c>
      <c r="AN904" s="28">
        <v>2.3084261506653918E-2</v>
      </c>
      <c r="AO904" s="30">
        <v>5.6418250414261095</v>
      </c>
      <c r="AP904" s="28">
        <v>-3.5149859075331684E-2</v>
      </c>
    </row>
    <row r="905" spans="1:42" x14ac:dyDescent="0.25">
      <c r="A905" s="26" t="s">
        <v>464</v>
      </c>
      <c r="B905" s="26" t="s">
        <v>407</v>
      </c>
      <c r="C905" s="26" t="s">
        <v>494</v>
      </c>
      <c r="D905" s="26"/>
      <c r="E905" s="27">
        <v>7.8998115527629853</v>
      </c>
      <c r="F905" s="28">
        <v>-1</v>
      </c>
      <c r="G905" s="27">
        <v>15.906612017154693</v>
      </c>
      <c r="H905" s="28">
        <v>-1</v>
      </c>
      <c r="I905" s="27">
        <v>8.020186160802842</v>
      </c>
      <c r="J905" s="28">
        <v>-1</v>
      </c>
      <c r="K905" s="26"/>
      <c r="L905" s="29">
        <v>1.1301590204238892</v>
      </c>
      <c r="M905" s="28">
        <v>-1</v>
      </c>
      <c r="N905" s="29">
        <v>2.2756240367889404</v>
      </c>
      <c r="O905" s="28">
        <v>-1</v>
      </c>
      <c r="P905" s="29">
        <v>1.147379994392395</v>
      </c>
      <c r="Q905" s="28">
        <v>-1</v>
      </c>
      <c r="R905" s="26"/>
      <c r="S905" s="29">
        <v>2.4185404222655222</v>
      </c>
      <c r="T905" s="28">
        <v>-1</v>
      </c>
      <c r="U905" s="29">
        <v>4.8698356774507943</v>
      </c>
      <c r="V905" s="28">
        <v>-1</v>
      </c>
      <c r="W905" s="29">
        <v>2.4553933083646768</v>
      </c>
      <c r="X905" s="28">
        <v>-1</v>
      </c>
      <c r="Y905" s="26"/>
      <c r="Z905" s="26"/>
      <c r="AA905" s="26"/>
      <c r="AB905" s="26"/>
      <c r="AC905" s="26"/>
      <c r="AD905" s="30">
        <v>6.99</v>
      </c>
      <c r="AE905" s="28">
        <v>-1</v>
      </c>
      <c r="AF905" s="30">
        <v>6.9899999999999993</v>
      </c>
      <c r="AG905" s="28">
        <v>-1</v>
      </c>
      <c r="AH905" s="30">
        <v>6.9900000000000011</v>
      </c>
      <c r="AI905" s="28">
        <v>-1</v>
      </c>
      <c r="AJ905" s="26"/>
      <c r="AK905" s="30">
        <v>3.2663549800680962</v>
      </c>
      <c r="AL905" s="28">
        <v>-1</v>
      </c>
      <c r="AM905" s="30">
        <v>3.2663549800680962</v>
      </c>
      <c r="AN905" s="28">
        <v>-1</v>
      </c>
      <c r="AO905" s="30">
        <v>3.2663549800680967</v>
      </c>
      <c r="AP905" s="28">
        <v>-1</v>
      </c>
    </row>
    <row r="906" spans="1:42" x14ac:dyDescent="0.25">
      <c r="A906" s="26" t="s">
        <v>464</v>
      </c>
      <c r="B906" s="26" t="s">
        <v>407</v>
      </c>
      <c r="C906" s="26" t="s">
        <v>495</v>
      </c>
      <c r="D906" s="27">
        <v>618.01946075797082</v>
      </c>
      <c r="E906" s="27">
        <v>42.538915503025052</v>
      </c>
      <c r="F906" s="28">
        <v>13.528331374927081</v>
      </c>
      <c r="G906" s="27">
        <v>150.85450649023056</v>
      </c>
      <c r="H906" s="28">
        <v>3.096791505515907</v>
      </c>
      <c r="I906" s="27">
        <v>64.681026911735529</v>
      </c>
      <c r="J906" s="28">
        <v>8.5548801598547168</v>
      </c>
      <c r="K906" s="29">
        <v>53.366461268318034</v>
      </c>
      <c r="L906" s="29">
        <v>3.6345533729723876</v>
      </c>
      <c r="M906" s="28">
        <v>13.683086418586338</v>
      </c>
      <c r="N906" s="29">
        <v>13.129051321554485</v>
      </c>
      <c r="O906" s="28">
        <v>3.0647614181158844</v>
      </c>
      <c r="P906" s="29">
        <v>8.4080886696249522</v>
      </c>
      <c r="Q906" s="28">
        <v>5.3470383538068083</v>
      </c>
      <c r="R906" s="29">
        <v>15.586070931608131</v>
      </c>
      <c r="S906" s="29">
        <v>1.0639340730890237</v>
      </c>
      <c r="T906" s="28">
        <v>13.649470607098397</v>
      </c>
      <c r="U906" s="29">
        <v>3.8340970013137108</v>
      </c>
      <c r="V906" s="28">
        <v>3.0651217030418727</v>
      </c>
      <c r="W906" s="29">
        <v>2.4440299856379806</v>
      </c>
      <c r="X906" s="28">
        <v>5.3772011895097922</v>
      </c>
      <c r="Y906" s="27">
        <v>618.01946075797082</v>
      </c>
      <c r="Z906" s="26"/>
      <c r="AA906" s="29">
        <v>15.586070931608131</v>
      </c>
      <c r="AB906" s="26"/>
      <c r="AC906" s="30">
        <v>11.58067156918402</v>
      </c>
      <c r="AD906" s="30">
        <v>11.70402829116694</v>
      </c>
      <c r="AE906" s="28">
        <v>-1.053968077606395E-2</v>
      </c>
      <c r="AF906" s="30">
        <v>11.490130002201052</v>
      </c>
      <c r="AG906" s="28">
        <v>7.8799427826859274E-3</v>
      </c>
      <c r="AH906" s="30">
        <v>7.6927146529034722</v>
      </c>
      <c r="AI906" s="28">
        <v>0.50540766058612485</v>
      </c>
      <c r="AJ906" s="30">
        <v>39.652036967485117</v>
      </c>
      <c r="AK906" s="30">
        <v>39.982661124403755</v>
      </c>
      <c r="AL906" s="28">
        <v>-8.2691883836826224E-3</v>
      </c>
      <c r="AM906" s="30">
        <v>39.345511195606669</v>
      </c>
      <c r="AN906" s="28">
        <v>7.7906160719211784E-3</v>
      </c>
      <c r="AO906" s="30">
        <v>26.464907260477588</v>
      </c>
      <c r="AP906" s="28">
        <v>0.49828739535018318</v>
      </c>
    </row>
    <row r="907" spans="1:42" x14ac:dyDescent="0.25">
      <c r="A907" s="26" t="s">
        <v>464</v>
      </c>
      <c r="B907" s="26" t="s">
        <v>407</v>
      </c>
      <c r="C907" s="26" t="s">
        <v>496</v>
      </c>
      <c r="D907" s="27">
        <v>1159188.694576385</v>
      </c>
      <c r="E907" s="27">
        <v>1217606.6618509996</v>
      </c>
      <c r="F907" s="28">
        <v>-4.797770011031962E-2</v>
      </c>
      <c r="G907" s="27">
        <v>1055452.763498385</v>
      </c>
      <c r="H907" s="28">
        <v>9.8285716486409797E-2</v>
      </c>
      <c r="I907" s="27">
        <v>874861.98875597003</v>
      </c>
      <c r="J907" s="28">
        <v>0.32499606735082842</v>
      </c>
      <c r="K907" s="29">
        <v>370813.9647799466</v>
      </c>
      <c r="L907" s="29">
        <v>397965.04702641367</v>
      </c>
      <c r="M907" s="28">
        <v>-6.8224791220584252E-2</v>
      </c>
      <c r="N907" s="29">
        <v>356732.12030184484</v>
      </c>
      <c r="O907" s="28">
        <v>3.9474562778890131E-2</v>
      </c>
      <c r="P907" s="29">
        <v>334270.74783711816</v>
      </c>
      <c r="Q907" s="28">
        <v>0.10932221015233748</v>
      </c>
      <c r="R907" s="29">
        <v>243422.03710333342</v>
      </c>
      <c r="S907" s="29">
        <v>253862.81070047728</v>
      </c>
      <c r="T907" s="28">
        <v>-4.112762152256523E-2</v>
      </c>
      <c r="U907" s="29">
        <v>217643.37814168009</v>
      </c>
      <c r="V907" s="28">
        <v>0.11844449016441982</v>
      </c>
      <c r="W907" s="29">
        <v>193461.0608063848</v>
      </c>
      <c r="X907" s="28">
        <v>0.2582482288099795</v>
      </c>
      <c r="Y907" s="27">
        <v>1101531.5178310943</v>
      </c>
      <c r="Z907" s="45">
        <v>57657.176745290701</v>
      </c>
      <c r="AA907" s="29">
        <v>223077.16257626846</v>
      </c>
      <c r="AB907" s="29">
        <v>20344.874527064967</v>
      </c>
      <c r="AC907" s="30">
        <v>3.1260653715247382</v>
      </c>
      <c r="AD907" s="30">
        <v>3.059581917932066</v>
      </c>
      <c r="AE907" s="28">
        <v>2.1729587693996934E-2</v>
      </c>
      <c r="AF907" s="30">
        <v>2.9586703956047624</v>
      </c>
      <c r="AG907" s="28">
        <v>5.6577770936785829E-2</v>
      </c>
      <c r="AH907" s="30">
        <v>2.6172256903026061</v>
      </c>
      <c r="AI907" s="28">
        <v>0.19441948896783889</v>
      </c>
      <c r="AJ907" s="30">
        <v>4.7620532157665973</v>
      </c>
      <c r="AK907" s="30">
        <v>4.7963175799215652</v>
      </c>
      <c r="AL907" s="28">
        <v>-7.1438897829463862E-3</v>
      </c>
      <c r="AM907" s="30">
        <v>4.8494595723988123</v>
      </c>
      <c r="AN907" s="28">
        <v>-1.8023937580528983E-2</v>
      </c>
      <c r="AO907" s="30">
        <v>4.5221606100440495</v>
      </c>
      <c r="AP907" s="28">
        <v>5.3048227696674208E-2</v>
      </c>
    </row>
    <row r="908" spans="1:42" x14ac:dyDescent="0.25">
      <c r="A908" s="26" t="s">
        <v>464</v>
      </c>
      <c r="B908" s="26" t="s">
        <v>407</v>
      </c>
      <c r="C908" s="26" t="s">
        <v>497</v>
      </c>
      <c r="D908" s="27">
        <v>6095.6142602121827</v>
      </c>
      <c r="E908" s="27">
        <v>5045.0661560380458</v>
      </c>
      <c r="F908" s="28">
        <v>0.20823277072726148</v>
      </c>
      <c r="G908" s="27">
        <v>4521.2018561685081</v>
      </c>
      <c r="H908" s="28">
        <v>0.34822873521907072</v>
      </c>
      <c r="I908" s="27">
        <v>2942.7313311350345</v>
      </c>
      <c r="J908" s="28">
        <v>1.0714137902154515</v>
      </c>
      <c r="K908" s="29">
        <v>1285.3480529785156</v>
      </c>
      <c r="L908" s="29">
        <v>1436.7944474220276</v>
      </c>
      <c r="M908" s="28">
        <v>-0.10540574868955338</v>
      </c>
      <c r="N908" s="29">
        <v>1899.3356135080012</v>
      </c>
      <c r="O908" s="28">
        <v>-0.32326438580039768</v>
      </c>
      <c r="P908" s="29">
        <v>1039.4238469600677</v>
      </c>
      <c r="Q908" s="28">
        <v>0.23659665567389634</v>
      </c>
      <c r="R908" s="29">
        <v>281.2341539916992</v>
      </c>
      <c r="S908" s="29">
        <v>315.51719144502488</v>
      </c>
      <c r="T908" s="28">
        <v>-0.10865663863295097</v>
      </c>
      <c r="U908" s="29">
        <v>419.45839525015219</v>
      </c>
      <c r="V908" s="28">
        <v>-0.32953027719476269</v>
      </c>
      <c r="W908" s="29">
        <v>227.3253176688074</v>
      </c>
      <c r="X908" s="28">
        <v>0.23714400523320567</v>
      </c>
      <c r="Y908" s="27">
        <v>5923.6235726750565</v>
      </c>
      <c r="Z908" s="45">
        <v>171.99068753712592</v>
      </c>
      <c r="AA908" s="29">
        <v>267.16404596193576</v>
      </c>
      <c r="AB908" s="29">
        <v>14.070108029763453</v>
      </c>
      <c r="AC908" s="30">
        <v>4.7423841706430547</v>
      </c>
      <c r="AD908" s="30">
        <v>3.5113346694025509</v>
      </c>
      <c r="AE908" s="28">
        <v>0.35059304143457376</v>
      </c>
      <c r="AF908" s="30">
        <v>2.3804122999715775</v>
      </c>
      <c r="AG908" s="28">
        <v>0.99225326247040457</v>
      </c>
      <c r="AH908" s="30">
        <v>2.8311177771622624</v>
      </c>
      <c r="AI908" s="28">
        <v>0.67509250547553257</v>
      </c>
      <c r="AJ908" s="30">
        <v>21.674516319209573</v>
      </c>
      <c r="AK908" s="30">
        <v>15.989829691790625</v>
      </c>
      <c r="AL908" s="28">
        <v>0.35551889776146495</v>
      </c>
      <c r="AM908" s="30">
        <v>10.778665792282453</v>
      </c>
      <c r="AN908" s="28">
        <v>1.0108719146602143</v>
      </c>
      <c r="AO908" s="30">
        <v>12.945022408029052</v>
      </c>
      <c r="AP908" s="28">
        <v>0.67435139438353686</v>
      </c>
    </row>
    <row r="909" spans="1:42" x14ac:dyDescent="0.25">
      <c r="A909" s="26" t="s">
        <v>464</v>
      </c>
      <c r="B909" s="26" t="s">
        <v>407</v>
      </c>
      <c r="C909" s="26" t="s">
        <v>498</v>
      </c>
      <c r="D909" s="26"/>
      <c r="E909" s="27">
        <v>129.94355194449426</v>
      </c>
      <c r="F909" s="28">
        <v>-1</v>
      </c>
      <c r="G909" s="27">
        <v>241.79832890510559</v>
      </c>
      <c r="H909" s="28">
        <v>-1</v>
      </c>
      <c r="I909" s="27">
        <v>386.20436493515967</v>
      </c>
      <c r="J909" s="28">
        <v>-1</v>
      </c>
      <c r="K909" s="26"/>
      <c r="L909" s="29">
        <v>6.291844676630383</v>
      </c>
      <c r="M909" s="28">
        <v>-1</v>
      </c>
      <c r="N909" s="29">
        <v>10.413455672118069</v>
      </c>
      <c r="O909" s="28">
        <v>-1</v>
      </c>
      <c r="P909" s="29">
        <v>18.92340436642505</v>
      </c>
      <c r="Q909" s="28">
        <v>-1</v>
      </c>
      <c r="R909" s="26"/>
      <c r="S909" s="29">
        <v>5.7522558253809635</v>
      </c>
      <c r="T909" s="28">
        <v>-1</v>
      </c>
      <c r="U909" s="29">
        <v>9.5380371648945381</v>
      </c>
      <c r="V909" s="28">
        <v>-1</v>
      </c>
      <c r="W909" s="29">
        <v>17.357361084931455</v>
      </c>
      <c r="X909" s="28">
        <v>-1</v>
      </c>
      <c r="Y909" s="26"/>
      <c r="Z909" s="26"/>
      <c r="AA909" s="26"/>
      <c r="AB909" s="26"/>
      <c r="AC909" s="26"/>
      <c r="AD909" s="30">
        <v>20.652695453074333</v>
      </c>
      <c r="AE909" s="28">
        <v>-1</v>
      </c>
      <c r="AF909" s="30">
        <v>23.219797204545497</v>
      </c>
      <c r="AG909" s="28">
        <v>-1</v>
      </c>
      <c r="AH909" s="30">
        <v>20.408820604202951</v>
      </c>
      <c r="AI909" s="28">
        <v>-1</v>
      </c>
      <c r="AJ909" s="26"/>
      <c r="AK909" s="30">
        <v>22.590016141343693</v>
      </c>
      <c r="AL909" s="28">
        <v>-1</v>
      </c>
      <c r="AM909" s="30">
        <v>25.350952688155012</v>
      </c>
      <c r="AN909" s="28">
        <v>-1</v>
      </c>
      <c r="AO909" s="30">
        <v>22.250177492155618</v>
      </c>
      <c r="AP909" s="28">
        <v>-1</v>
      </c>
    </row>
    <row r="910" spans="1:42" x14ac:dyDescent="0.25">
      <c r="A910" s="26" t="s">
        <v>464</v>
      </c>
      <c r="B910" s="26" t="s">
        <v>407</v>
      </c>
      <c r="C910" s="26" t="s">
        <v>499</v>
      </c>
      <c r="D910" s="27">
        <v>13526.579280505181</v>
      </c>
      <c r="E910" s="27">
        <v>12970.379205044508</v>
      </c>
      <c r="F910" s="28">
        <v>4.2882329550114631E-2</v>
      </c>
      <c r="G910" s="27">
        <v>9975.0583814382553</v>
      </c>
      <c r="H910" s="28">
        <v>0.35604011157224413</v>
      </c>
      <c r="I910" s="27">
        <v>8502.7872340106969</v>
      </c>
      <c r="J910" s="28">
        <v>0.59084061593351211</v>
      </c>
      <c r="K910" s="29">
        <v>3825.0578396230658</v>
      </c>
      <c r="L910" s="29">
        <v>3700.7933952459784</v>
      </c>
      <c r="M910" s="28">
        <v>3.357778484384371E-2</v>
      </c>
      <c r="N910" s="29">
        <v>3139.497103715476</v>
      </c>
      <c r="O910" s="28">
        <v>0.2183664176967243</v>
      </c>
      <c r="P910" s="29">
        <v>2965.0384988944743</v>
      </c>
      <c r="Q910" s="28">
        <v>0.29005334704734959</v>
      </c>
      <c r="R910" s="29">
        <v>826.77430031732752</v>
      </c>
      <c r="S910" s="29">
        <v>739.21104250191104</v>
      </c>
      <c r="T910" s="28">
        <v>0.11845501863588585</v>
      </c>
      <c r="U910" s="29">
        <v>759.91989159513332</v>
      </c>
      <c r="V910" s="28">
        <v>8.7975600404223378E-2</v>
      </c>
      <c r="W910" s="29">
        <v>842.20286814180633</v>
      </c>
      <c r="X910" s="28">
        <v>-1.8319300976164601E-2</v>
      </c>
      <c r="Y910" s="27">
        <v>13272.011877180599</v>
      </c>
      <c r="Z910" s="45">
        <v>254.5674033245806</v>
      </c>
      <c r="AA910" s="29">
        <v>801.38576675210084</v>
      </c>
      <c r="AB910" s="29">
        <v>25.388533565226655</v>
      </c>
      <c r="AC910" s="30">
        <v>3.5363071220481559</v>
      </c>
      <c r="AD910" s="30">
        <v>3.5047563643261457</v>
      </c>
      <c r="AE910" s="28">
        <v>9.0022684723982047E-3</v>
      </c>
      <c r="AF910" s="30">
        <v>3.1772790519963059</v>
      </c>
      <c r="AG910" s="28">
        <v>0.11299859539446819</v>
      </c>
      <c r="AH910" s="30">
        <v>2.8676818993011364</v>
      </c>
      <c r="AI910" s="28">
        <v>0.23315878337481075</v>
      </c>
      <c r="AJ910" s="30">
        <v>16.360667325185954</v>
      </c>
      <c r="AK910" s="30">
        <v>17.546246551113956</v>
      </c>
      <c r="AL910" s="28">
        <v>-6.7568822908893503E-2</v>
      </c>
      <c r="AM910" s="30">
        <v>13.126460422689819</v>
      </c>
      <c r="AN910" s="28">
        <v>0.24638834829423079</v>
      </c>
      <c r="AO910" s="30">
        <v>10.095889667023831</v>
      </c>
      <c r="AP910" s="28">
        <v>0.62052754782223341</v>
      </c>
    </row>
    <row r="911" spans="1:42" x14ac:dyDescent="0.25">
      <c r="A911" s="26" t="s">
        <v>464</v>
      </c>
      <c r="B911" s="26" t="s">
        <v>407</v>
      </c>
      <c r="C911" s="26" t="s">
        <v>500</v>
      </c>
      <c r="D911" s="26"/>
      <c r="E911" s="26"/>
      <c r="F911" s="26"/>
      <c r="G911" s="27">
        <v>105.167160820961</v>
      </c>
      <c r="H911" s="28">
        <v>-1</v>
      </c>
      <c r="I911" s="27">
        <v>13.143051385879517</v>
      </c>
      <c r="J911" s="28">
        <v>-1</v>
      </c>
      <c r="K911" s="26"/>
      <c r="L911" s="26"/>
      <c r="M911" s="26"/>
      <c r="N911" s="29">
        <v>7.3508197270870586</v>
      </c>
      <c r="O911" s="28">
        <v>-1</v>
      </c>
      <c r="P911" s="29">
        <v>0.90443120533365651</v>
      </c>
      <c r="Q911" s="28">
        <v>-1</v>
      </c>
      <c r="R911" s="26"/>
      <c r="S911" s="26"/>
      <c r="T911" s="26"/>
      <c r="U911" s="29">
        <v>2.1239181049424967</v>
      </c>
      <c r="V911" s="28">
        <v>-1</v>
      </c>
      <c r="W911" s="29">
        <v>0.26286102528779143</v>
      </c>
      <c r="X911" s="28">
        <v>-1</v>
      </c>
      <c r="Y911" s="26"/>
      <c r="Z911" s="26"/>
      <c r="AA911" s="26"/>
      <c r="AB911" s="26"/>
      <c r="AC911" s="26"/>
      <c r="AD911" s="26"/>
      <c r="AE911" s="26"/>
      <c r="AF911" s="30">
        <v>14.306861646114134</v>
      </c>
      <c r="AG911" s="28">
        <v>-1</v>
      </c>
      <c r="AH911" s="30">
        <v>14.531842011168637</v>
      </c>
      <c r="AI911" s="28">
        <v>-1</v>
      </c>
      <c r="AJ911" s="26"/>
      <c r="AK911" s="26"/>
      <c r="AL911" s="26"/>
      <c r="AM911" s="30">
        <v>49.515638374299897</v>
      </c>
      <c r="AN911" s="28">
        <v>-1</v>
      </c>
      <c r="AO911" s="30">
        <v>50.000000462183181</v>
      </c>
      <c r="AP911" s="28">
        <v>-1</v>
      </c>
    </row>
    <row r="912" spans="1:42" x14ac:dyDescent="0.25">
      <c r="A912" s="26" t="s">
        <v>464</v>
      </c>
      <c r="B912" s="26" t="s">
        <v>407</v>
      </c>
      <c r="C912" s="26" t="s">
        <v>501</v>
      </c>
      <c r="D912" s="27">
        <v>320479.8253141928</v>
      </c>
      <c r="E912" s="27">
        <v>367787.00892775774</v>
      </c>
      <c r="F912" s="28">
        <v>-0.12862657588554796</v>
      </c>
      <c r="G912" s="27">
        <v>291948.95328185678</v>
      </c>
      <c r="H912" s="28">
        <v>9.7725550003227482E-2</v>
      </c>
      <c r="I912" s="27">
        <v>321041.89406498673</v>
      </c>
      <c r="J912" s="28">
        <v>-1.7507644989166204E-3</v>
      </c>
      <c r="K912" s="29">
        <v>102360.32526094775</v>
      </c>
      <c r="L912" s="29">
        <v>120904.58462189634</v>
      </c>
      <c r="M912" s="28">
        <v>-0.15337929011494364</v>
      </c>
      <c r="N912" s="29">
        <v>101731.24257646961</v>
      </c>
      <c r="O912" s="28">
        <v>6.1837707723393816E-3</v>
      </c>
      <c r="P912" s="29">
        <v>112943.34249650584</v>
      </c>
      <c r="Q912" s="28">
        <v>-9.3702001389639203E-2</v>
      </c>
      <c r="R912" s="29">
        <v>51224.451360177132</v>
      </c>
      <c r="S912" s="29">
        <v>60246.581377228533</v>
      </c>
      <c r="T912" s="28">
        <v>-0.14975339365000892</v>
      </c>
      <c r="U912" s="29">
        <v>49285.134498304069</v>
      </c>
      <c r="V912" s="28">
        <v>3.9348920959925482E-2</v>
      </c>
      <c r="W912" s="29">
        <v>60162.45888598149</v>
      </c>
      <c r="X912" s="28">
        <v>-0.1485645316250033</v>
      </c>
      <c r="Y912" s="27">
        <v>310673.83833740279</v>
      </c>
      <c r="Z912" s="45">
        <v>9805.9869767900163</v>
      </c>
      <c r="AA912" s="29">
        <v>48148.163074174241</v>
      </c>
      <c r="AB912" s="29">
        <v>3076.2882860028894</v>
      </c>
      <c r="AC912" s="30">
        <v>3.1308988565363758</v>
      </c>
      <c r="AD912" s="30">
        <v>3.0419608162745377</v>
      </c>
      <c r="AE912" s="28">
        <v>2.9237076225971798E-2</v>
      </c>
      <c r="AF912" s="30">
        <v>2.8698062255791656</v>
      </c>
      <c r="AG912" s="28">
        <v>9.0979184806987495E-2</v>
      </c>
      <c r="AH912" s="30">
        <v>2.8425039224859039</v>
      </c>
      <c r="AI912" s="28">
        <v>0.10145806018739173</v>
      </c>
      <c r="AJ912" s="30">
        <v>6.2563837543283078</v>
      </c>
      <c r="AK912" s="30">
        <v>6.1046950801223483</v>
      </c>
      <c r="AL912" s="28">
        <v>2.4847870731476315E-2</v>
      </c>
      <c r="AM912" s="30">
        <v>5.9236716355497201</v>
      </c>
      <c r="AN912" s="28">
        <v>5.6166536440319055E-2</v>
      </c>
      <c r="AO912" s="30">
        <v>5.3362495484670589</v>
      </c>
      <c r="AP912" s="28">
        <v>0.17243088005986815</v>
      </c>
    </row>
    <row r="913" spans="1:42" x14ac:dyDescent="0.25">
      <c r="A913" s="26" t="s">
        <v>464</v>
      </c>
      <c r="B913" s="26" t="s">
        <v>407</v>
      </c>
      <c r="C913" s="26" t="s">
        <v>502</v>
      </c>
      <c r="D913" s="27">
        <v>114513.04416324855</v>
      </c>
      <c r="E913" s="27">
        <v>125687.5810369289</v>
      </c>
      <c r="F913" s="28">
        <v>-8.8907247490084995E-2</v>
      </c>
      <c r="G913" s="27">
        <v>107551.48439004183</v>
      </c>
      <c r="H913" s="28">
        <v>6.4727695881538941E-2</v>
      </c>
      <c r="I913" s="27">
        <v>103854.74968850971</v>
      </c>
      <c r="J913" s="28">
        <v>0.10262693335361293</v>
      </c>
      <c r="K913" s="29">
        <v>25267.582486606363</v>
      </c>
      <c r="L913" s="29">
        <v>31712.550424200646</v>
      </c>
      <c r="M913" s="28">
        <v>-0.20323082979399745</v>
      </c>
      <c r="N913" s="29">
        <v>27542.279866786299</v>
      </c>
      <c r="O913" s="28">
        <v>-8.2589291488648034E-2</v>
      </c>
      <c r="P913" s="29">
        <v>29862.891896926707</v>
      </c>
      <c r="Q913" s="28">
        <v>-0.15388025467129199</v>
      </c>
      <c r="R913" s="29">
        <v>7045.3046600451062</v>
      </c>
      <c r="S913" s="29">
        <v>9082.7592256841981</v>
      </c>
      <c r="T913" s="28">
        <v>-0.22432110276330836</v>
      </c>
      <c r="U913" s="29">
        <v>7981.7405537582745</v>
      </c>
      <c r="V913" s="28">
        <v>-0.11732226666679099</v>
      </c>
      <c r="W913" s="29">
        <v>8574.7733693438749</v>
      </c>
      <c r="X913" s="28">
        <v>-0.17836841201737799</v>
      </c>
      <c r="Y913" s="27">
        <v>112050.24987184833</v>
      </c>
      <c r="Z913" s="45">
        <v>2462.7942914002233</v>
      </c>
      <c r="AA913" s="29">
        <v>6761.426312167956</v>
      </c>
      <c r="AB913" s="29">
        <v>283.87834787715047</v>
      </c>
      <c r="AC913" s="30">
        <v>4.5320142607211711</v>
      </c>
      <c r="AD913" s="30">
        <v>3.9633387840359107</v>
      </c>
      <c r="AE913" s="28">
        <v>0.14348394312791299</v>
      </c>
      <c r="AF913" s="30">
        <v>3.9049593900808475</v>
      </c>
      <c r="AG913" s="28">
        <v>0.16057910159914396</v>
      </c>
      <c r="AH913" s="30">
        <v>3.4777191052684939</v>
      </c>
      <c r="AI913" s="28">
        <v>0.30315707610068215</v>
      </c>
      <c r="AJ913" s="30">
        <v>16.25381011734919</v>
      </c>
      <c r="AK913" s="30">
        <v>13.838039511331528</v>
      </c>
      <c r="AL913" s="28">
        <v>0.17457462843919933</v>
      </c>
      <c r="AM913" s="30">
        <v>13.474690597328454</v>
      </c>
      <c r="AN913" s="28">
        <v>0.20624737168894511</v>
      </c>
      <c r="AO913" s="30">
        <v>12.111661173437692</v>
      </c>
      <c r="AP913" s="28">
        <v>0.34199676531537393</v>
      </c>
    </row>
    <row r="914" spans="1:42" x14ac:dyDescent="0.25">
      <c r="A914" s="26" t="s">
        <v>464</v>
      </c>
      <c r="B914" s="26" t="s">
        <v>407</v>
      </c>
      <c r="C914" s="26" t="s">
        <v>503</v>
      </c>
      <c r="D914" s="27">
        <v>2121188.1389807188</v>
      </c>
      <c r="E914" s="27">
        <v>2260857.2899103905</v>
      </c>
      <c r="F914" s="28">
        <v>-6.1777075250604392E-2</v>
      </c>
      <c r="G914" s="27">
        <v>2020385.6451347661</v>
      </c>
      <c r="H914" s="28">
        <v>4.9892699489670365E-2</v>
      </c>
      <c r="I914" s="27">
        <v>2027055.0036369991</v>
      </c>
      <c r="J914" s="28">
        <v>4.6438372503372342E-2</v>
      </c>
      <c r="K914" s="29">
        <v>817143.90605496964</v>
      </c>
      <c r="L914" s="29">
        <v>904252.86435022869</v>
      </c>
      <c r="M914" s="28">
        <v>-9.6332521277500346E-2</v>
      </c>
      <c r="N914" s="29">
        <v>844781.66723016906</v>
      </c>
      <c r="O914" s="28">
        <v>-3.2715862864089867E-2</v>
      </c>
      <c r="P914" s="29">
        <v>876322.16107640287</v>
      </c>
      <c r="Q914" s="28">
        <v>-6.7530250460336949E-2</v>
      </c>
      <c r="R914" s="29">
        <v>499448.26468775736</v>
      </c>
      <c r="S914" s="29">
        <v>555465.67085297045</v>
      </c>
      <c r="T914" s="28">
        <v>-0.10084764748682494</v>
      </c>
      <c r="U914" s="29">
        <v>506930.81754874851</v>
      </c>
      <c r="V914" s="28">
        <v>-1.476050104267256E-2</v>
      </c>
      <c r="W914" s="29">
        <v>531095.42439300916</v>
      </c>
      <c r="X914" s="28">
        <v>-5.9588462358570411E-2</v>
      </c>
      <c r="Y914" s="27">
        <v>2053224.4449384003</v>
      </c>
      <c r="Z914" s="45">
        <v>67963.694042318617</v>
      </c>
      <c r="AA914" s="29">
        <v>472258.84694407275</v>
      </c>
      <c r="AB914" s="29">
        <v>27189.417743684597</v>
      </c>
      <c r="AC914" s="30">
        <v>2.5958562785121297</v>
      </c>
      <c r="AD914" s="30">
        <v>2.5002489669026158</v>
      </c>
      <c r="AE914" s="28">
        <v>3.8239116534044687E-2</v>
      </c>
      <c r="AF914" s="30">
        <v>2.3916068772646462</v>
      </c>
      <c r="AG914" s="28">
        <v>8.5402581498297853E-2</v>
      </c>
      <c r="AH914" s="30">
        <v>2.3131390414081614</v>
      </c>
      <c r="AI914" s="28">
        <v>0.1222223273408846</v>
      </c>
      <c r="AJ914" s="30">
        <v>4.2470627869872226</v>
      </c>
      <c r="AK914" s="30">
        <v>4.0702016497952584</v>
      </c>
      <c r="AL914" s="28">
        <v>4.3452671982691753E-2</v>
      </c>
      <c r="AM914" s="30">
        <v>3.9855253916190994</v>
      </c>
      <c r="AN914" s="28">
        <v>6.5621811347154668E-2</v>
      </c>
      <c r="AO914" s="30">
        <v>3.816743490030492</v>
      </c>
      <c r="AP914" s="28">
        <v>0.1127451446713001</v>
      </c>
    </row>
    <row r="915" spans="1:42" x14ac:dyDescent="0.25">
      <c r="A915" s="26" t="s">
        <v>464</v>
      </c>
      <c r="B915" s="26" t="s">
        <v>407</v>
      </c>
      <c r="C915" s="26" t="s">
        <v>504</v>
      </c>
      <c r="D915" s="26"/>
      <c r="E915" s="27">
        <v>15.807290883064271</v>
      </c>
      <c r="F915" s="28">
        <v>-1</v>
      </c>
      <c r="G915" s="27">
        <v>29.191341519355774</v>
      </c>
      <c r="H915" s="28">
        <v>-1</v>
      </c>
      <c r="I915" s="27">
        <v>74.565777206420904</v>
      </c>
      <c r="J915" s="28">
        <v>-1</v>
      </c>
      <c r="K915" s="26"/>
      <c r="L915" s="29">
        <v>2.2614150047302246</v>
      </c>
      <c r="M915" s="28">
        <v>-1</v>
      </c>
      <c r="N915" s="29">
        <v>4.0367994319205884</v>
      </c>
      <c r="O915" s="28">
        <v>-1</v>
      </c>
      <c r="P915" s="29">
        <v>10.657932700827947</v>
      </c>
      <c r="Q915" s="28">
        <v>-1</v>
      </c>
      <c r="R915" s="26"/>
      <c r="S915" s="29">
        <v>0.97240846820889715</v>
      </c>
      <c r="T915" s="28">
        <v>-1</v>
      </c>
      <c r="U915" s="29">
        <v>1.7316830753844838</v>
      </c>
      <c r="V915" s="28">
        <v>-1</v>
      </c>
      <c r="W915" s="29">
        <v>4.5752320338182813</v>
      </c>
      <c r="X915" s="28">
        <v>-1</v>
      </c>
      <c r="Y915" s="26"/>
      <c r="Z915" s="26"/>
      <c r="AA915" s="26"/>
      <c r="AB915" s="26"/>
      <c r="AC915" s="26"/>
      <c r="AD915" s="30">
        <v>6.99</v>
      </c>
      <c r="AE915" s="28">
        <v>-1</v>
      </c>
      <c r="AF915" s="30">
        <v>7.2313083698258964</v>
      </c>
      <c r="AG915" s="28">
        <v>-1</v>
      </c>
      <c r="AH915" s="30">
        <v>6.9962702242085237</v>
      </c>
      <c r="AI915" s="28">
        <v>-1</v>
      </c>
      <c r="AJ915" s="26"/>
      <c r="AK915" s="30">
        <v>16.255813683091535</v>
      </c>
      <c r="AL915" s="28">
        <v>-1</v>
      </c>
      <c r="AM915" s="30">
        <v>16.857207842650105</v>
      </c>
      <c r="AN915" s="28">
        <v>-1</v>
      </c>
      <c r="AO915" s="30">
        <v>16.297703953648814</v>
      </c>
      <c r="AP915" s="28">
        <v>-1</v>
      </c>
    </row>
    <row r="916" spans="1:42" x14ac:dyDescent="0.25">
      <c r="A916" s="26" t="s">
        <v>464</v>
      </c>
      <c r="B916" s="26" t="s">
        <v>408</v>
      </c>
      <c r="C916" s="26" t="s">
        <v>258</v>
      </c>
      <c r="D916" s="27">
        <v>88362622.168385461</v>
      </c>
      <c r="E916" s="27">
        <v>88742761.529450834</v>
      </c>
      <c r="F916" s="28">
        <v>-4.2836097785757653E-3</v>
      </c>
      <c r="G916" s="27">
        <v>76995501.865356773</v>
      </c>
      <c r="H916" s="28">
        <v>0.14763356335940958</v>
      </c>
      <c r="I916" s="27">
        <v>77100344.366173655</v>
      </c>
      <c r="J916" s="28">
        <v>0.14607298961887544</v>
      </c>
      <c r="K916" s="29">
        <v>39239873.69697731</v>
      </c>
      <c r="L916" s="29">
        <v>41316151.676653355</v>
      </c>
      <c r="M916" s="28">
        <v>-5.0253421371993227E-2</v>
      </c>
      <c r="N916" s="29">
        <v>36480194.684899643</v>
      </c>
      <c r="O916" s="28">
        <v>7.564869200711774E-2</v>
      </c>
      <c r="P916" s="29">
        <v>36461899.2375127</v>
      </c>
      <c r="Q916" s="28">
        <v>7.6188419077374239E-2</v>
      </c>
      <c r="R916" s="29">
        <v>46407627.128606535</v>
      </c>
      <c r="S916" s="29">
        <v>48733935.10131944</v>
      </c>
      <c r="T916" s="28">
        <v>-4.7734868277647474E-2</v>
      </c>
      <c r="U916" s="29">
        <v>43526694.48565124</v>
      </c>
      <c r="V916" s="28">
        <v>6.618771944432876E-2</v>
      </c>
      <c r="W916" s="29">
        <v>44419382.555417895</v>
      </c>
      <c r="X916" s="28">
        <v>4.4760743144236503E-2</v>
      </c>
      <c r="Y916" s="27">
        <v>83238351.435083136</v>
      </c>
      <c r="Z916" s="45">
        <v>5124270.7333023213</v>
      </c>
      <c r="AA916" s="29">
        <v>41257492.922481723</v>
      </c>
      <c r="AB916" s="29">
        <v>5150134.2061248124</v>
      </c>
      <c r="AC916" s="30">
        <v>2.2518579659748532</v>
      </c>
      <c r="AD916" s="30">
        <v>2.1478951433803788</v>
      </c>
      <c r="AE916" s="28">
        <v>4.8402187096925363E-2</v>
      </c>
      <c r="AF916" s="30">
        <v>2.110611046087091</v>
      </c>
      <c r="AG916" s="28">
        <v>6.6922287813106537E-2</v>
      </c>
      <c r="AH916" s="30">
        <v>2.1145454838746125</v>
      </c>
      <c r="AI916" s="28">
        <v>6.4937114451959932E-2</v>
      </c>
      <c r="AJ916" s="30">
        <v>1.9040538729444556</v>
      </c>
      <c r="AK916" s="30">
        <v>1.820964413092268</v>
      </c>
      <c r="AL916" s="28">
        <v>4.5629370488953921E-2</v>
      </c>
      <c r="AM916" s="30">
        <v>1.7689260067919623</v>
      </c>
      <c r="AN916" s="28">
        <v>7.6389778675680489E-2</v>
      </c>
      <c r="AO916" s="30">
        <v>1.7357365170482231</v>
      </c>
      <c r="AP916" s="28">
        <v>9.6971720213890195E-2</v>
      </c>
    </row>
    <row r="917" spans="1:42" x14ac:dyDescent="0.25">
      <c r="A917" s="26" t="s">
        <v>464</v>
      </c>
      <c r="B917" s="26" t="s">
        <v>408</v>
      </c>
      <c r="C917" s="26" t="s">
        <v>492</v>
      </c>
      <c r="D917" s="27">
        <v>3032925.7544104848</v>
      </c>
      <c r="E917" s="27">
        <v>3143230.9141050316</v>
      </c>
      <c r="F917" s="28">
        <v>-3.509292276286799E-2</v>
      </c>
      <c r="G917" s="27">
        <v>2780080.5589649561</v>
      </c>
      <c r="H917" s="28">
        <v>9.0948873632519772E-2</v>
      </c>
      <c r="I917" s="27">
        <v>2673981.3034445513</v>
      </c>
      <c r="J917" s="28">
        <v>0.13423596137473021</v>
      </c>
      <c r="K917" s="29">
        <v>1174348.1211854829</v>
      </c>
      <c r="L917" s="29">
        <v>1247004.8502205489</v>
      </c>
      <c r="M917" s="28">
        <v>-5.8264993133118684E-2</v>
      </c>
      <c r="N917" s="29">
        <v>1158207.6634841124</v>
      </c>
      <c r="O917" s="28">
        <v>1.3935720001037613E-2</v>
      </c>
      <c r="P917" s="29">
        <v>1179894.3310949493</v>
      </c>
      <c r="Q917" s="28">
        <v>-4.7005988276250217E-3</v>
      </c>
      <c r="R917" s="29">
        <v>699787.97948035388</v>
      </c>
      <c r="S917" s="29">
        <v>755163.97969706077</v>
      </c>
      <c r="T917" s="28">
        <v>-7.3329769037608697E-2</v>
      </c>
      <c r="U917" s="29">
        <v>677879.33231283864</v>
      </c>
      <c r="V917" s="28">
        <v>3.2319390964119982E-2</v>
      </c>
      <c r="W917" s="29">
        <v>686043.14732422098</v>
      </c>
      <c r="X917" s="28">
        <v>2.0034938341330241E-2</v>
      </c>
      <c r="Y917" s="27">
        <v>2981623.8140277206</v>
      </c>
      <c r="Z917" s="45">
        <v>51301.940382764325</v>
      </c>
      <c r="AA917" s="29">
        <v>668809.98687540833</v>
      </c>
      <c r="AB917" s="29">
        <v>30977.992604945499</v>
      </c>
      <c r="AC917" s="30">
        <v>2.5826462355547535</v>
      </c>
      <c r="AD917" s="30">
        <v>2.5206244494952128</v>
      </c>
      <c r="AE917" s="28">
        <v>2.4605722630343177E-2</v>
      </c>
      <c r="AF917" s="30">
        <v>2.4003299638010827</v>
      </c>
      <c r="AG917" s="28">
        <v>7.595467060910277E-2</v>
      </c>
      <c r="AH917" s="30">
        <v>2.2662887963560943</v>
      </c>
      <c r="AI917" s="28">
        <v>0.1395927296235687</v>
      </c>
      <c r="AJ917" s="30">
        <v>4.3340638069585937</v>
      </c>
      <c r="AK917" s="30">
        <v>4.1623157335522816</v>
      </c>
      <c r="AL917" s="28">
        <v>4.1262625038715091E-2</v>
      </c>
      <c r="AM917" s="30">
        <v>4.1011437086887907</v>
      </c>
      <c r="AN917" s="28">
        <v>5.6793937207402008E-2</v>
      </c>
      <c r="AO917" s="30">
        <v>3.8976867765152963</v>
      </c>
      <c r="AP917" s="28">
        <v>0.11195795236102521</v>
      </c>
    </row>
    <row r="918" spans="1:42" x14ac:dyDescent="0.25">
      <c r="A918" s="26" t="s">
        <v>464</v>
      </c>
      <c r="B918" s="26" t="s">
        <v>408</v>
      </c>
      <c r="C918" s="26" t="s">
        <v>399</v>
      </c>
      <c r="D918" s="27">
        <v>1461483.0170100308</v>
      </c>
      <c r="E918" s="27">
        <v>1530590.8255118025</v>
      </c>
      <c r="F918" s="28">
        <v>-4.5151066731804843E-2</v>
      </c>
      <c r="G918" s="27">
        <v>1385084.0772854369</v>
      </c>
      <c r="H918" s="28">
        <v>5.5158340910484424E-2</v>
      </c>
      <c r="I918" s="27">
        <v>1478725.2262206257</v>
      </c>
      <c r="J918" s="28">
        <v>-1.1660184667751348E-2</v>
      </c>
      <c r="K918" s="29">
        <v>625831.6227904628</v>
      </c>
      <c r="L918" s="29">
        <v>689374.26646949491</v>
      </c>
      <c r="M918" s="28">
        <v>-9.2174377213779982E-2</v>
      </c>
      <c r="N918" s="29">
        <v>639256.79878891748</v>
      </c>
      <c r="O918" s="28">
        <v>-2.1001225210101632E-2</v>
      </c>
      <c r="P918" s="29">
        <v>736353.81019398454</v>
      </c>
      <c r="Q918" s="28">
        <v>-0.15009386231654839</v>
      </c>
      <c r="R918" s="29">
        <v>389234.81378953427</v>
      </c>
      <c r="S918" s="29">
        <v>437757.61224705138</v>
      </c>
      <c r="T918" s="28">
        <v>-0.11084398557559053</v>
      </c>
      <c r="U918" s="29">
        <v>391483.65368654579</v>
      </c>
      <c r="V918" s="28">
        <v>-5.74440305702299E-3</v>
      </c>
      <c r="W918" s="29">
        <v>443075.66578701499</v>
      </c>
      <c r="X918" s="28">
        <v>-0.12151615661818324</v>
      </c>
      <c r="Y918" s="27">
        <v>1447034.8025826961</v>
      </c>
      <c r="Z918" s="45">
        <v>14448.214427334662</v>
      </c>
      <c r="AA918" s="29">
        <v>382794.78015044169</v>
      </c>
      <c r="AB918" s="29">
        <v>6440.033639092554</v>
      </c>
      <c r="AC918" s="30">
        <v>2.3352655311560628</v>
      </c>
      <c r="AD918" s="30">
        <v>2.2202610395517741</v>
      </c>
      <c r="AE918" s="28">
        <v>5.1797734390504731E-2</v>
      </c>
      <c r="AF918" s="30">
        <v>2.1667099668075513</v>
      </c>
      <c r="AG918" s="28">
        <v>7.7793321178497493E-2</v>
      </c>
      <c r="AH918" s="30">
        <v>2.0081721663544747</v>
      </c>
      <c r="AI918" s="28">
        <v>0.16288113652893388</v>
      </c>
      <c r="AJ918" s="30">
        <v>3.7547592487456143</v>
      </c>
      <c r="AK918" s="30">
        <v>3.4964345169353752</v>
      </c>
      <c r="AL918" s="28">
        <v>7.3882330859912887E-2</v>
      </c>
      <c r="AM918" s="30">
        <v>3.5380380872669841</v>
      </c>
      <c r="AN918" s="28">
        <v>6.125461516612446E-2</v>
      </c>
      <c r="AO918" s="30">
        <v>3.3374101545252635</v>
      </c>
      <c r="AP918" s="28">
        <v>0.12505178413700771</v>
      </c>
    </row>
    <row r="919" spans="1:42" x14ac:dyDescent="0.25">
      <c r="A919" s="26" t="s">
        <v>464</v>
      </c>
      <c r="B919" s="26" t="s">
        <v>408</v>
      </c>
      <c r="C919" s="26" t="s">
        <v>400</v>
      </c>
      <c r="D919" s="27">
        <v>1324611.5179819036</v>
      </c>
      <c r="E919" s="27">
        <v>1327531.8040607418</v>
      </c>
      <c r="F919" s="28">
        <v>-2.1997861519440832E-3</v>
      </c>
      <c r="G919" s="27">
        <v>1095740.8513665255</v>
      </c>
      <c r="H919" s="28">
        <v>0.20887298883668329</v>
      </c>
      <c r="I919" s="27">
        <v>999441.17376061319</v>
      </c>
      <c r="J919" s="28">
        <v>0.3253521595450854</v>
      </c>
      <c r="K919" s="29">
        <v>487672.45415038662</v>
      </c>
      <c r="L919" s="29">
        <v>481920.95577896823</v>
      </c>
      <c r="M919" s="28">
        <v>1.193452640406926E-2</v>
      </c>
      <c r="N919" s="29">
        <v>421001.15212114254</v>
      </c>
      <c r="O919" s="28">
        <v>0.15836370445385264</v>
      </c>
      <c r="P919" s="29">
        <v>386676.69991481822</v>
      </c>
      <c r="Q919" s="28">
        <v>0.26118913877618422</v>
      </c>
      <c r="R919" s="29">
        <v>289504.02433424571</v>
      </c>
      <c r="S919" s="29">
        <v>291921.47401283123</v>
      </c>
      <c r="T919" s="28">
        <v>-8.2811642643297219E-3</v>
      </c>
      <c r="U919" s="29">
        <v>247601.64846311227</v>
      </c>
      <c r="V919" s="28">
        <v>0.16923302462332379</v>
      </c>
      <c r="W919" s="29">
        <v>224860.05827869306</v>
      </c>
      <c r="X919" s="28">
        <v>0.28748532109438701</v>
      </c>
      <c r="Y919" s="27">
        <v>1289043.5991101339</v>
      </c>
      <c r="Z919" s="45">
        <v>35567.918871769652</v>
      </c>
      <c r="AA919" s="29">
        <v>265115.03808863903</v>
      </c>
      <c r="AB919" s="29">
        <v>24388.98624560668</v>
      </c>
      <c r="AC919" s="30">
        <v>2.7161909734877598</v>
      </c>
      <c r="AD919" s="30">
        <v>2.7546671049299851</v>
      </c>
      <c r="AE919" s="28">
        <v>-1.3967615677903564E-2</v>
      </c>
      <c r="AF919" s="30">
        <v>2.6027027380942358</v>
      </c>
      <c r="AG919" s="28">
        <v>4.3603994314242348E-2</v>
      </c>
      <c r="AH919" s="30">
        <v>2.5846945884786492</v>
      </c>
      <c r="AI919" s="28">
        <v>5.0875018501319105E-2</v>
      </c>
      <c r="AJ919" s="30">
        <v>4.5754511393340032</v>
      </c>
      <c r="AK919" s="30">
        <v>4.54756474682089</v>
      </c>
      <c r="AL919" s="28">
        <v>6.1321595327714709E-3</v>
      </c>
      <c r="AM919" s="30">
        <v>4.4254182400153494</v>
      </c>
      <c r="AN919" s="28">
        <v>3.3902535575515078E-2</v>
      </c>
      <c r="AO919" s="30">
        <v>4.4447252278210261</v>
      </c>
      <c r="AP919" s="28">
        <v>2.9411471983626737E-2</v>
      </c>
    </row>
    <row r="920" spans="1:42" x14ac:dyDescent="0.25">
      <c r="A920" s="26" t="s">
        <v>464</v>
      </c>
      <c r="B920" s="26" t="s">
        <v>408</v>
      </c>
      <c r="C920" s="26" t="s">
        <v>161</v>
      </c>
      <c r="D920" s="27">
        <v>246831.21941855073</v>
      </c>
      <c r="E920" s="27">
        <v>285108.28453248739</v>
      </c>
      <c r="F920" s="28">
        <v>-0.13425448221086361</v>
      </c>
      <c r="G920" s="27">
        <v>299255.63031299354</v>
      </c>
      <c r="H920" s="28">
        <v>-0.17518270529985269</v>
      </c>
      <c r="I920" s="27">
        <v>195814.9034633124</v>
      </c>
      <c r="J920" s="28">
        <v>0.26053336621947509</v>
      </c>
      <c r="K920" s="29">
        <v>60844.044244633602</v>
      </c>
      <c r="L920" s="29">
        <v>75709.627972085684</v>
      </c>
      <c r="M920" s="28">
        <v>-0.19634997721733696</v>
      </c>
      <c r="N920" s="29">
        <v>97949.712574052261</v>
      </c>
      <c r="O920" s="28">
        <v>-0.37882365710226978</v>
      </c>
      <c r="P920" s="29">
        <v>56863.820986146398</v>
      </c>
      <c r="Q920" s="28">
        <v>6.9995705344121986E-2</v>
      </c>
      <c r="R920" s="29">
        <v>21049.141356573873</v>
      </c>
      <c r="S920" s="29">
        <v>25484.893437177958</v>
      </c>
      <c r="T920" s="28">
        <v>-0.17405417415374028</v>
      </c>
      <c r="U920" s="29">
        <v>38794.030163180672</v>
      </c>
      <c r="V920" s="28">
        <v>-0.4574128733716466</v>
      </c>
      <c r="W920" s="29">
        <v>18107.423258513016</v>
      </c>
      <c r="X920" s="28">
        <v>0.16245923321408193</v>
      </c>
      <c r="Y920" s="27">
        <v>245545.41233489072</v>
      </c>
      <c r="Z920" s="45">
        <v>1285.807083660015</v>
      </c>
      <c r="AA920" s="29">
        <v>20900.168636327617</v>
      </c>
      <c r="AB920" s="29">
        <v>148.97272024625499</v>
      </c>
      <c r="AC920" s="30">
        <v>4.0567852200311458</v>
      </c>
      <c r="AD920" s="30">
        <v>3.7658127792888836</v>
      </c>
      <c r="AE920" s="28">
        <v>7.7266836615602533E-2</v>
      </c>
      <c r="AF920" s="30">
        <v>3.0551966151687204</v>
      </c>
      <c r="AG920" s="28">
        <v>0.32783114510197031</v>
      </c>
      <c r="AH920" s="30">
        <v>3.4435762505481002</v>
      </c>
      <c r="AI920" s="28">
        <v>0.17807329498960378</v>
      </c>
      <c r="AJ920" s="30">
        <v>11.726426994679414</v>
      </c>
      <c r="AK920" s="30">
        <v>11.187344582597499</v>
      </c>
      <c r="AL920" s="28">
        <v>4.8186806806727552E-2</v>
      </c>
      <c r="AM920" s="30">
        <v>7.713960860839264</v>
      </c>
      <c r="AN920" s="28">
        <v>0.5201564029459701</v>
      </c>
      <c r="AO920" s="30">
        <v>10.814067836584758</v>
      </c>
      <c r="AP920" s="28">
        <v>8.4367804223317355E-2</v>
      </c>
    </row>
    <row r="921" spans="1:42" x14ac:dyDescent="0.25">
      <c r="A921" s="26" t="s">
        <v>464</v>
      </c>
      <c r="B921" s="26" t="s">
        <v>408</v>
      </c>
      <c r="C921" s="26" t="s">
        <v>493</v>
      </c>
      <c r="D921" s="27">
        <v>49450.482076846361</v>
      </c>
      <c r="E921" s="27">
        <v>59317.415872093436</v>
      </c>
      <c r="F921" s="28">
        <v>-0.16634126167133129</v>
      </c>
      <c r="G921" s="27">
        <v>136382.50462402345</v>
      </c>
      <c r="H921" s="28">
        <v>-0.63741330155821341</v>
      </c>
      <c r="I921" s="27">
        <v>48857.883460384604</v>
      </c>
      <c r="J921" s="28">
        <v>1.2129027589626416E-2</v>
      </c>
      <c r="K921" s="29">
        <v>15469.447944684654</v>
      </c>
      <c r="L921" s="29">
        <v>18462.047885897566</v>
      </c>
      <c r="M921" s="28">
        <v>-0.16209469067073762</v>
      </c>
      <c r="N921" s="29">
        <v>55920.817261908851</v>
      </c>
      <c r="O921" s="28">
        <v>-0.72336870771697648</v>
      </c>
      <c r="P921" s="29">
        <v>16981.978530719891</v>
      </c>
      <c r="Q921" s="28">
        <v>-8.9066805926006437E-2</v>
      </c>
      <c r="R921" s="29">
        <v>7064.5865648975778</v>
      </c>
      <c r="S921" s="29">
        <v>7380.7037679981495</v>
      </c>
      <c r="T921" s="28">
        <v>-4.283022500797528E-2</v>
      </c>
      <c r="U921" s="29">
        <v>25656.145716336221</v>
      </c>
      <c r="V921" s="28">
        <v>-0.72464349700043629</v>
      </c>
      <c r="W921" s="29">
        <v>5876.0549929479521</v>
      </c>
      <c r="X921" s="28">
        <v>0.20226692455670031</v>
      </c>
      <c r="Y921" s="27">
        <v>49324.155547066875</v>
      </c>
      <c r="Z921" s="45">
        <v>126.32652977948568</v>
      </c>
      <c r="AA921" s="29">
        <v>7025.5489190169474</v>
      </c>
      <c r="AB921" s="29">
        <v>39.037645880630549</v>
      </c>
      <c r="AC921" s="30">
        <v>3.1966546093739359</v>
      </c>
      <c r="AD921" s="30">
        <v>3.2129380358396582</v>
      </c>
      <c r="AE921" s="28">
        <v>-5.0680798334994609E-3</v>
      </c>
      <c r="AF921" s="30">
        <v>2.4388503477205448</v>
      </c>
      <c r="AG921" s="28">
        <v>0.31072191959693951</v>
      </c>
      <c r="AH921" s="30">
        <v>2.8770430590288498</v>
      </c>
      <c r="AI921" s="28">
        <v>0.11109029089504534</v>
      </c>
      <c r="AJ921" s="30">
        <v>6.9997701383624129</v>
      </c>
      <c r="AK921" s="30">
        <v>8.0368238228563875</v>
      </c>
      <c r="AL921" s="28">
        <v>-0.12903775264360501</v>
      </c>
      <c r="AM921" s="30">
        <v>5.3157830537727122</v>
      </c>
      <c r="AN921" s="28">
        <v>0.31679003216554202</v>
      </c>
      <c r="AO921" s="30">
        <v>8.3147423771596021</v>
      </c>
      <c r="AP921" s="28">
        <v>-0.15814948667674736</v>
      </c>
    </row>
    <row r="922" spans="1:42" x14ac:dyDescent="0.25">
      <c r="A922" s="26" t="s">
        <v>464</v>
      </c>
      <c r="B922" s="26" t="s">
        <v>408</v>
      </c>
      <c r="C922" s="26" t="s">
        <v>494</v>
      </c>
      <c r="D922" s="27">
        <v>15.594592967033385</v>
      </c>
      <c r="E922" s="26"/>
      <c r="F922" s="26"/>
      <c r="G922" s="26"/>
      <c r="H922" s="26"/>
      <c r="I922" s="26"/>
      <c r="J922" s="26"/>
      <c r="K922" s="29">
        <v>2.2309861183166504</v>
      </c>
      <c r="L922" s="26"/>
      <c r="M922" s="26"/>
      <c r="N922" s="26"/>
      <c r="O922" s="26"/>
      <c r="P922" s="26"/>
      <c r="Q922" s="26"/>
      <c r="R922" s="29">
        <v>4.7743105272373896</v>
      </c>
      <c r="S922" s="26"/>
      <c r="T922" s="26"/>
      <c r="U922" s="26"/>
      <c r="V922" s="26"/>
      <c r="W922" s="26"/>
      <c r="X922" s="26"/>
      <c r="Y922" s="27">
        <v>15.594592967033385</v>
      </c>
      <c r="Z922" s="26"/>
      <c r="AA922" s="29">
        <v>4.7743105272373896</v>
      </c>
      <c r="AB922" s="26"/>
      <c r="AC922" s="30">
        <v>6.9899999999999993</v>
      </c>
      <c r="AD922" s="26"/>
      <c r="AE922" s="26"/>
      <c r="AF922" s="26"/>
      <c r="AG922" s="26"/>
      <c r="AH922" s="26"/>
      <c r="AI922" s="26"/>
      <c r="AJ922" s="30">
        <v>3.2663549800680962</v>
      </c>
      <c r="AK922" s="26"/>
      <c r="AL922" s="26"/>
      <c r="AM922" s="26"/>
      <c r="AN922" s="26"/>
      <c r="AO922" s="26"/>
      <c r="AP922" s="26"/>
    </row>
    <row r="923" spans="1:42" x14ac:dyDescent="0.25">
      <c r="A923" s="26" t="s">
        <v>464</v>
      </c>
      <c r="B923" s="26" t="s">
        <v>408</v>
      </c>
      <c r="C923" s="26" t="s">
        <v>495</v>
      </c>
      <c r="D923" s="27">
        <v>20.090047836303711</v>
      </c>
      <c r="E923" s="27">
        <v>82.684936000108721</v>
      </c>
      <c r="F923" s="28">
        <v>-0.75702892439467695</v>
      </c>
      <c r="G923" s="27">
        <v>50.644770193099973</v>
      </c>
      <c r="H923" s="28">
        <v>-0.60331446347364703</v>
      </c>
      <c r="I923" s="27">
        <v>121.5087163901329</v>
      </c>
      <c r="J923" s="28">
        <v>-0.83466167339139863</v>
      </c>
      <c r="K923" s="29">
        <v>1.9476256043018338</v>
      </c>
      <c r="L923" s="29">
        <v>6.624372890956522</v>
      </c>
      <c r="M923" s="28">
        <v>-0.70599094640932758</v>
      </c>
      <c r="N923" s="29">
        <v>5.6129660628680114</v>
      </c>
      <c r="O923" s="28">
        <v>-0.65301311597336265</v>
      </c>
      <c r="P923" s="29">
        <v>2.1351940604576498</v>
      </c>
      <c r="Q923" s="28">
        <v>-8.7846093069223516E-2</v>
      </c>
      <c r="R923" s="29">
        <v>0.45215071605363377</v>
      </c>
      <c r="S923" s="29">
        <v>2.8103648718495151</v>
      </c>
      <c r="T923" s="28">
        <v>-0.83911316264209102</v>
      </c>
      <c r="U923" s="29">
        <v>15.070221906231531</v>
      </c>
      <c r="V923" s="28">
        <v>-0.96999707642880362</v>
      </c>
      <c r="W923" s="29">
        <v>6.4176379495711728</v>
      </c>
      <c r="X923" s="28">
        <v>-0.92954561793504631</v>
      </c>
      <c r="Y923" s="27">
        <v>20.090047836303711</v>
      </c>
      <c r="Z923" s="26"/>
      <c r="AA923" s="29">
        <v>0.45215071605363377</v>
      </c>
      <c r="AB923" s="26"/>
      <c r="AC923" s="30">
        <v>10.315148759561209</v>
      </c>
      <c r="AD923" s="30">
        <v>12.481926570436388</v>
      </c>
      <c r="AE923" s="28">
        <v>-0.17359321885511014</v>
      </c>
      <c r="AF923" s="30">
        <v>9.0228178160803676</v>
      </c>
      <c r="AG923" s="28">
        <v>0.14322919622489369</v>
      </c>
      <c r="AH923" s="30">
        <v>56.907575119466735</v>
      </c>
      <c r="AI923" s="28">
        <v>-0.8187385644546179</v>
      </c>
      <c r="AJ923" s="30">
        <v>44.432192901626735</v>
      </c>
      <c r="AK923" s="30">
        <v>29.421423825901066</v>
      </c>
      <c r="AL923" s="28">
        <v>0.51019859421320668</v>
      </c>
      <c r="AM923" s="30">
        <v>3.3605855645800662</v>
      </c>
      <c r="AN923" s="28">
        <v>12.221562744878041</v>
      </c>
      <c r="AO923" s="30">
        <v>18.933557384341402</v>
      </c>
      <c r="AP923" s="28">
        <v>1.3467429812409917</v>
      </c>
    </row>
    <row r="924" spans="1:42" x14ac:dyDescent="0.25">
      <c r="A924" s="26" t="s">
        <v>464</v>
      </c>
      <c r="B924" s="26" t="s">
        <v>408</v>
      </c>
      <c r="C924" s="26" t="s">
        <v>496</v>
      </c>
      <c r="D924" s="27">
        <v>1017362.9119659781</v>
      </c>
      <c r="E924" s="27">
        <v>1004904.3105644918</v>
      </c>
      <c r="F924" s="28">
        <v>1.2397798746119282E-2</v>
      </c>
      <c r="G924" s="27">
        <v>827119.82722218276</v>
      </c>
      <c r="H924" s="28">
        <v>0.23000667918058723</v>
      </c>
      <c r="I924" s="27">
        <v>715379.50630357501</v>
      </c>
      <c r="J924" s="28">
        <v>0.42213035598793752</v>
      </c>
      <c r="K924" s="29">
        <v>379877.58776182937</v>
      </c>
      <c r="L924" s="29">
        <v>365266.80022329988</v>
      </c>
      <c r="M924" s="28">
        <v>4.0000316288251285E-2</v>
      </c>
      <c r="N924" s="29">
        <v>321004.30276039027</v>
      </c>
      <c r="O924" s="28">
        <v>0.18340341389562104</v>
      </c>
      <c r="P924" s="29">
        <v>279431.3794326614</v>
      </c>
      <c r="Q924" s="28">
        <v>0.35946645839528535</v>
      </c>
      <c r="R924" s="29">
        <v>237492.79655600403</v>
      </c>
      <c r="S924" s="29">
        <v>234324.98902567182</v>
      </c>
      <c r="T924" s="28">
        <v>1.3518863453292031E-2</v>
      </c>
      <c r="U924" s="29">
        <v>197499.57519205529</v>
      </c>
      <c r="V924" s="28">
        <v>0.20249775891952163</v>
      </c>
      <c r="W924" s="29">
        <v>167511.50103440977</v>
      </c>
      <c r="X924" s="28">
        <v>0.41777009393055881</v>
      </c>
      <c r="Y924" s="27">
        <v>989975.44679914252</v>
      </c>
      <c r="Z924" s="45">
        <v>27387.465166835533</v>
      </c>
      <c r="AA924" s="29">
        <v>215064.99319934862</v>
      </c>
      <c r="AB924" s="29">
        <v>22427.8033566554</v>
      </c>
      <c r="AC924" s="30">
        <v>2.6781335481255892</v>
      </c>
      <c r="AD924" s="30">
        <v>2.7511515143181913</v>
      </c>
      <c r="AE924" s="28">
        <v>-2.6540874180351288E-2</v>
      </c>
      <c r="AF924" s="30">
        <v>2.576662742865401</v>
      </c>
      <c r="AG924" s="28">
        <v>3.9380708841758129E-2</v>
      </c>
      <c r="AH924" s="30">
        <v>2.560125880479255</v>
      </c>
      <c r="AI924" s="28">
        <v>4.6094478613779404E-2</v>
      </c>
      <c r="AJ924" s="30">
        <v>4.283763241324543</v>
      </c>
      <c r="AK924" s="30">
        <v>4.288506807331582</v>
      </c>
      <c r="AL924" s="28">
        <v>-1.1061113390165107E-3</v>
      </c>
      <c r="AM924" s="30">
        <v>4.187957500252157</v>
      </c>
      <c r="AN924" s="28">
        <v>2.2876483600088485E-2</v>
      </c>
      <c r="AO924" s="30">
        <v>4.270629191942013</v>
      </c>
      <c r="AP924" s="28">
        <v>3.0754366141906848E-3</v>
      </c>
    </row>
    <row r="925" spans="1:42" x14ac:dyDescent="0.25">
      <c r="A925" s="26" t="s">
        <v>464</v>
      </c>
      <c r="B925" s="26" t="s">
        <v>408</v>
      </c>
      <c r="C925" s="26" t="s">
        <v>497</v>
      </c>
      <c r="D925" s="27">
        <v>462.87980721116065</v>
      </c>
      <c r="E925" s="27">
        <v>699.53163115978236</v>
      </c>
      <c r="F925" s="28">
        <v>-0.33830039044305527</v>
      </c>
      <c r="G925" s="27">
        <v>2581.4743527126311</v>
      </c>
      <c r="H925" s="28">
        <v>-0.8206916885597707</v>
      </c>
      <c r="I925" s="27">
        <v>1999.5116182208062</v>
      </c>
      <c r="J925" s="28">
        <v>-0.76850356707452516</v>
      </c>
      <c r="K925" s="29">
        <v>115.2989673614502</v>
      </c>
      <c r="L925" s="29">
        <v>207.02585446834564</v>
      </c>
      <c r="M925" s="28">
        <v>-0.44306971871921697</v>
      </c>
      <c r="N925" s="29">
        <v>849.60779881477356</v>
      </c>
      <c r="O925" s="28">
        <v>-0.86429153837535921</v>
      </c>
      <c r="P925" s="29">
        <v>688.88340992414987</v>
      </c>
      <c r="Q925" s="28">
        <v>-0.83262920009331431</v>
      </c>
      <c r="R925" s="29">
        <v>91.049611275085823</v>
      </c>
      <c r="S925" s="29">
        <v>246.42458309458149</v>
      </c>
      <c r="T925" s="28">
        <v>-0.63051733665654774</v>
      </c>
      <c r="U925" s="29">
        <v>335.61466298491837</v>
      </c>
      <c r="V925" s="28">
        <v>-0.72870788640370776</v>
      </c>
      <c r="W925" s="29">
        <v>319.94793496409159</v>
      </c>
      <c r="X925" s="28">
        <v>-0.71542366327413709</v>
      </c>
      <c r="Y925" s="27">
        <v>464.62534336311973</v>
      </c>
      <c r="Z925" s="45">
        <v>-1.7455361519590951</v>
      </c>
      <c r="AA925" s="29">
        <v>90.941872254359666</v>
      </c>
      <c r="AB925" s="29">
        <v>0.10773902072616426</v>
      </c>
      <c r="AC925" s="30">
        <v>4.0146049683175473</v>
      </c>
      <c r="AD925" s="30">
        <v>3.3789578260948132</v>
      </c>
      <c r="AE925" s="28">
        <v>0.18811928853145085</v>
      </c>
      <c r="AF925" s="30">
        <v>3.0384306221221831</v>
      </c>
      <c r="AG925" s="28">
        <v>0.32127583861485642</v>
      </c>
      <c r="AH925" s="30">
        <v>2.9025399500344538</v>
      </c>
      <c r="AI925" s="28">
        <v>0.38313512903410446</v>
      </c>
      <c r="AJ925" s="30">
        <v>5.0838196970734328</v>
      </c>
      <c r="AK925" s="30">
        <v>2.8387250264365527</v>
      </c>
      <c r="AL925" s="28">
        <v>0.79088134628352647</v>
      </c>
      <c r="AM925" s="30">
        <v>7.6917805966917356</v>
      </c>
      <c r="AN925" s="28">
        <v>-0.33905815003875656</v>
      </c>
      <c r="AO925" s="30">
        <v>6.2494906192947157</v>
      </c>
      <c r="AP925" s="28">
        <v>-0.18652254931344056</v>
      </c>
    </row>
    <row r="926" spans="1:42" x14ac:dyDescent="0.25">
      <c r="A926" s="26" t="s">
        <v>464</v>
      </c>
      <c r="B926" s="26" t="s">
        <v>408</v>
      </c>
      <c r="C926" s="26" t="s">
        <v>498</v>
      </c>
      <c r="D926" s="26"/>
      <c r="E926" s="27">
        <v>211.76771909713744</v>
      </c>
      <c r="F926" s="28">
        <v>-1</v>
      </c>
      <c r="G926" s="27">
        <v>213.9310136640072</v>
      </c>
      <c r="H926" s="28">
        <v>-1</v>
      </c>
      <c r="I926" s="27">
        <v>106.99667194724083</v>
      </c>
      <c r="J926" s="28">
        <v>-1</v>
      </c>
      <c r="K926" s="26"/>
      <c r="L926" s="29">
        <v>37.41121402079753</v>
      </c>
      <c r="M926" s="28">
        <v>-1</v>
      </c>
      <c r="N926" s="29">
        <v>28.654162352193257</v>
      </c>
      <c r="O926" s="28">
        <v>-1</v>
      </c>
      <c r="P926" s="29">
        <v>2.391598105430603</v>
      </c>
      <c r="Q926" s="28">
        <v>-1</v>
      </c>
      <c r="R926" s="26"/>
      <c r="S926" s="29">
        <v>7.0593306731197085</v>
      </c>
      <c r="T926" s="28">
        <v>-1</v>
      </c>
      <c r="U926" s="29">
        <v>6.096652025455457</v>
      </c>
      <c r="V926" s="28">
        <v>-1</v>
      </c>
      <c r="W926" s="29">
        <v>2.2002702969102543</v>
      </c>
      <c r="X926" s="28">
        <v>-1</v>
      </c>
      <c r="Y926" s="26"/>
      <c r="Z926" s="26"/>
      <c r="AA926" s="26"/>
      <c r="AB926" s="26"/>
      <c r="AC926" s="26"/>
      <c r="AD926" s="30">
        <v>5.6605412211272315</v>
      </c>
      <c r="AE926" s="28">
        <v>-1</v>
      </c>
      <c r="AF926" s="30">
        <v>7.4659664112509789</v>
      </c>
      <c r="AG926" s="28">
        <v>-1</v>
      </c>
      <c r="AH926" s="30">
        <v>44.73856694579387</v>
      </c>
      <c r="AI926" s="28">
        <v>-1</v>
      </c>
      <c r="AJ926" s="26"/>
      <c r="AK926" s="30">
        <v>29.998271635510676</v>
      </c>
      <c r="AL926" s="28">
        <v>-1</v>
      </c>
      <c r="AM926" s="30">
        <v>35.089917018517262</v>
      </c>
      <c r="AN926" s="28">
        <v>-1</v>
      </c>
      <c r="AO926" s="30">
        <v>48.628876232839069</v>
      </c>
      <c r="AP926" s="28">
        <v>-1</v>
      </c>
    </row>
    <row r="927" spans="1:42" x14ac:dyDescent="0.25">
      <c r="A927" s="26" t="s">
        <v>464</v>
      </c>
      <c r="B927" s="26" t="s">
        <v>408</v>
      </c>
      <c r="C927" s="26" t="s">
        <v>499</v>
      </c>
      <c r="D927" s="27">
        <v>20977.703515691755</v>
      </c>
      <c r="E927" s="27">
        <v>20399.111857122181</v>
      </c>
      <c r="F927" s="28">
        <v>2.8363571052607547E-2</v>
      </c>
      <c r="G927" s="27">
        <v>14655.56154918313</v>
      </c>
      <c r="H927" s="28">
        <v>0.43138176215847612</v>
      </c>
      <c r="I927" s="27">
        <v>11842.435700677634</v>
      </c>
      <c r="J927" s="28">
        <v>0.77140109061275242</v>
      </c>
      <c r="K927" s="29">
        <v>6060.9696866218455</v>
      </c>
      <c r="L927" s="29">
        <v>6070.149198604362</v>
      </c>
      <c r="M927" s="28">
        <v>-1.5122382798477218E-3</v>
      </c>
      <c r="N927" s="29">
        <v>4358.6237226186631</v>
      </c>
      <c r="O927" s="28">
        <v>0.39056960920233147</v>
      </c>
      <c r="P927" s="29">
        <v>3537.9112966940666</v>
      </c>
      <c r="Q927" s="28">
        <v>0.71314913753926013</v>
      </c>
      <c r="R927" s="29">
        <v>1701.7422563080117</v>
      </c>
      <c r="S927" s="29">
        <v>1688.8774245057623</v>
      </c>
      <c r="T927" s="28">
        <v>7.6173863274975415E-3</v>
      </c>
      <c r="U927" s="29">
        <v>1353.2523583246682</v>
      </c>
      <c r="V927" s="28">
        <v>0.25752025912947635</v>
      </c>
      <c r="W927" s="29">
        <v>1095.9709384497983</v>
      </c>
      <c r="X927" s="28">
        <v>0.5527257125221311</v>
      </c>
      <c r="Y927" s="27">
        <v>20871.340934729367</v>
      </c>
      <c r="Z927" s="45">
        <v>106.36258096238672</v>
      </c>
      <c r="AA927" s="29">
        <v>1689.6686417880906</v>
      </c>
      <c r="AB927" s="29">
        <v>12.073614519921254</v>
      </c>
      <c r="AC927" s="30">
        <v>3.4611134191934774</v>
      </c>
      <c r="AD927" s="30">
        <v>3.3605618560104435</v>
      </c>
      <c r="AE927" s="28">
        <v>2.9921057100375938E-2</v>
      </c>
      <c r="AF927" s="30">
        <v>3.3624287118728531</v>
      </c>
      <c r="AG927" s="28">
        <v>2.9349234073622183E-2</v>
      </c>
      <c r="AH927" s="30">
        <v>3.3472958216175659</v>
      </c>
      <c r="AI927" s="28">
        <v>3.4002849954537222E-2</v>
      </c>
      <c r="AJ927" s="30">
        <v>12.327191992754299</v>
      </c>
      <c r="AK927" s="30">
        <v>12.078503484698917</v>
      </c>
      <c r="AL927" s="28">
        <v>2.0589347709376541E-2</v>
      </c>
      <c r="AM927" s="30">
        <v>10.82988066418504</v>
      </c>
      <c r="AN927" s="28">
        <v>0.13825741714042544</v>
      </c>
      <c r="AO927" s="30">
        <v>10.805428579546303</v>
      </c>
      <c r="AP927" s="28">
        <v>0.14083323044571835</v>
      </c>
    </row>
    <row r="928" spans="1:42" x14ac:dyDescent="0.25">
      <c r="A928" s="26" t="s">
        <v>464</v>
      </c>
      <c r="B928" s="26" t="s">
        <v>408</v>
      </c>
      <c r="C928" s="26" t="s">
        <v>500</v>
      </c>
      <c r="D928" s="26"/>
      <c r="E928" s="26"/>
      <c r="F928" s="26"/>
      <c r="G928" s="26"/>
      <c r="H928" s="26"/>
      <c r="I928" s="27">
        <v>96.499983571767814</v>
      </c>
      <c r="J928" s="28">
        <v>-1</v>
      </c>
      <c r="K928" s="26"/>
      <c r="L928" s="26"/>
      <c r="M928" s="26"/>
      <c r="N928" s="26"/>
      <c r="O928" s="26"/>
      <c r="P928" s="29">
        <v>8.2276128003034614</v>
      </c>
      <c r="Q928" s="28">
        <v>-1</v>
      </c>
      <c r="R928" s="26"/>
      <c r="S928" s="26"/>
      <c r="T928" s="26"/>
      <c r="U928" s="26"/>
      <c r="V928" s="26"/>
      <c r="W928" s="29">
        <v>2.3766025614247326</v>
      </c>
      <c r="X928" s="28">
        <v>-1</v>
      </c>
      <c r="Y928" s="26"/>
      <c r="Z928" s="26"/>
      <c r="AA928" s="26"/>
      <c r="AB928" s="26"/>
      <c r="AC928" s="26"/>
      <c r="AD928" s="26"/>
      <c r="AE928" s="26"/>
      <c r="AF928" s="26"/>
      <c r="AG928" s="26"/>
      <c r="AH928" s="30">
        <v>11.728794963249678</v>
      </c>
      <c r="AI928" s="28">
        <v>-1</v>
      </c>
      <c r="AJ928" s="26"/>
      <c r="AK928" s="26"/>
      <c r="AL928" s="26"/>
      <c r="AM928" s="26"/>
      <c r="AN928" s="26"/>
      <c r="AO928" s="30">
        <v>40.604173848031927</v>
      </c>
      <c r="AP928" s="28">
        <v>-1</v>
      </c>
    </row>
    <row r="929" spans="1:42" x14ac:dyDescent="0.25">
      <c r="A929" s="26" t="s">
        <v>464</v>
      </c>
      <c r="B929" s="26" t="s">
        <v>408</v>
      </c>
      <c r="C929" s="26" t="s">
        <v>501</v>
      </c>
      <c r="D929" s="27">
        <v>307248.60601592541</v>
      </c>
      <c r="E929" s="27">
        <v>322627.4934962499</v>
      </c>
      <c r="F929" s="28">
        <v>-4.7667628427033738E-2</v>
      </c>
      <c r="G929" s="27">
        <v>268621.02414434281</v>
      </c>
      <c r="H929" s="28">
        <v>0.14379954806078832</v>
      </c>
      <c r="I929" s="27">
        <v>284061.66745703819</v>
      </c>
      <c r="J929" s="28">
        <v>8.1626425580262577E-2</v>
      </c>
      <c r="K929" s="29">
        <v>107794.86638855726</v>
      </c>
      <c r="L929" s="29">
        <v>116654.15555566836</v>
      </c>
      <c r="M929" s="28">
        <v>-7.5944908476778358E-2</v>
      </c>
      <c r="N929" s="29">
        <v>99996.849360752254</v>
      </c>
      <c r="O929" s="28">
        <v>7.7982627229309973E-2</v>
      </c>
      <c r="P929" s="29">
        <v>107245.32048215684</v>
      </c>
      <c r="Q929" s="28">
        <v>5.1241947334369356E-3</v>
      </c>
      <c r="R929" s="29">
        <v>52011.227778241664</v>
      </c>
      <c r="S929" s="29">
        <v>57596.484987159296</v>
      </c>
      <c r="T929" s="28">
        <v>-9.6972188670243042E-2</v>
      </c>
      <c r="U929" s="29">
        <v>50102.073271056979</v>
      </c>
      <c r="V929" s="28">
        <v>3.8105299492417762E-2</v>
      </c>
      <c r="W929" s="29">
        <v>57348.557244283402</v>
      </c>
      <c r="X929" s="28">
        <v>-9.3068243082501806E-2</v>
      </c>
      <c r="Y929" s="27">
        <v>299068.15231099131</v>
      </c>
      <c r="Z929" s="45">
        <v>8180.4537049341179</v>
      </c>
      <c r="AA929" s="29">
        <v>50050.044889290373</v>
      </c>
      <c r="AB929" s="29">
        <v>1961.1828889512933</v>
      </c>
      <c r="AC929" s="30">
        <v>2.8503083338720177</v>
      </c>
      <c r="AD929" s="30">
        <v>2.7656751014093905</v>
      </c>
      <c r="AE929" s="28">
        <v>3.0601292400361104E-2</v>
      </c>
      <c r="AF929" s="30">
        <v>2.6862948769041299</v>
      </c>
      <c r="AG929" s="28">
        <v>6.105564150012751E-2</v>
      </c>
      <c r="AH929" s="30">
        <v>2.6487092040934272</v>
      </c>
      <c r="AI929" s="28">
        <v>7.6112217025194981E-2</v>
      </c>
      <c r="AJ929" s="30">
        <v>5.9073515304412707</v>
      </c>
      <c r="AK929" s="30">
        <v>5.6015135918134114</v>
      </c>
      <c r="AL929" s="28">
        <v>5.4599160318889561E-2</v>
      </c>
      <c r="AM929" s="30">
        <v>5.3614752166258182</v>
      </c>
      <c r="AN929" s="28">
        <v>0.10181457374319328</v>
      </c>
      <c r="AO929" s="30">
        <v>4.953248714645806</v>
      </c>
      <c r="AP929" s="28">
        <v>0.19262162486902099</v>
      </c>
    </row>
    <row r="930" spans="1:42" x14ac:dyDescent="0.25">
      <c r="A930" s="26" t="s">
        <v>464</v>
      </c>
      <c r="B930" s="26" t="s">
        <v>408</v>
      </c>
      <c r="C930" s="26" t="s">
        <v>502</v>
      </c>
      <c r="D930" s="27">
        <v>175904.46937799812</v>
      </c>
      <c r="E930" s="27">
        <v>204359.68478223562</v>
      </c>
      <c r="F930" s="28">
        <v>-0.1392408460335961</v>
      </c>
      <c r="G930" s="27">
        <v>145257.93780349017</v>
      </c>
      <c r="H930" s="28">
        <v>0.21098008162533327</v>
      </c>
      <c r="I930" s="27">
        <v>132771.68512016177</v>
      </c>
      <c r="J930" s="28">
        <v>0.32486432795366027</v>
      </c>
      <c r="K930" s="29">
        <v>39194.149034243033</v>
      </c>
      <c r="L930" s="29">
        <v>50920.224143861466</v>
      </c>
      <c r="M930" s="28">
        <v>-0.23028325791515655</v>
      </c>
      <c r="N930" s="29">
        <v>36770.942779195764</v>
      </c>
      <c r="O930" s="28">
        <v>6.5900030619238548E-2</v>
      </c>
      <c r="P930" s="29">
        <v>35639.413151539447</v>
      </c>
      <c r="Q930" s="28">
        <v>9.974170639647692E-2</v>
      </c>
      <c r="R930" s="29">
        <v>12186.536462849901</v>
      </c>
      <c r="S930" s="29">
        <v>16156.539299493315</v>
      </c>
      <c r="T930" s="28">
        <v>-0.24572111409823497</v>
      </c>
      <c r="U930" s="29">
        <v>11422.127799256034</v>
      </c>
      <c r="V930" s="28">
        <v>6.6923490704039953E-2</v>
      </c>
      <c r="W930" s="29">
        <v>10803.535166707428</v>
      </c>
      <c r="X930" s="28">
        <v>0.12801377278840914</v>
      </c>
      <c r="Y930" s="27">
        <v>174849.60586892802</v>
      </c>
      <c r="Z930" s="45">
        <v>1054.8635090701016</v>
      </c>
      <c r="AA930" s="29">
        <v>12088.782742024923</v>
      </c>
      <c r="AB930" s="29">
        <v>97.753720824976995</v>
      </c>
      <c r="AC930" s="30">
        <v>4.4880287928770795</v>
      </c>
      <c r="AD930" s="30">
        <v>4.0133304245651402</v>
      </c>
      <c r="AE930" s="28">
        <v>0.11828041005703502</v>
      </c>
      <c r="AF930" s="30">
        <v>3.9503457574026113</v>
      </c>
      <c r="AG930" s="28">
        <v>0.13611037324186015</v>
      </c>
      <c r="AH930" s="30">
        <v>3.7254172664295591</v>
      </c>
      <c r="AI930" s="28">
        <v>0.204704995952952</v>
      </c>
      <c r="AJ930" s="30">
        <v>14.434328401202002</v>
      </c>
      <c r="AK930" s="30">
        <v>12.648728851768679</v>
      </c>
      <c r="AL930" s="28">
        <v>0.14116830002120268</v>
      </c>
      <c r="AM930" s="30">
        <v>12.717239760962171</v>
      </c>
      <c r="AN930" s="28">
        <v>0.13502054474987099</v>
      </c>
      <c r="AO930" s="30">
        <v>12.289651773367284</v>
      </c>
      <c r="AP930" s="28">
        <v>0.17451077275292812</v>
      </c>
    </row>
    <row r="931" spans="1:42" x14ac:dyDescent="0.25">
      <c r="A931" s="26" t="s">
        <v>464</v>
      </c>
      <c r="B931" s="26" t="s">
        <v>408</v>
      </c>
      <c r="C931" s="26" t="s">
        <v>503</v>
      </c>
      <c r="D931" s="27">
        <v>1461483.0170100308</v>
      </c>
      <c r="E931" s="27">
        <v>1530590.8255118025</v>
      </c>
      <c r="F931" s="28">
        <v>-4.5151066731804843E-2</v>
      </c>
      <c r="G931" s="27">
        <v>1385084.0772854369</v>
      </c>
      <c r="H931" s="28">
        <v>5.5158340910484424E-2</v>
      </c>
      <c r="I931" s="27">
        <v>1478725.2262206257</v>
      </c>
      <c r="J931" s="28">
        <v>-1.1660184667751348E-2</v>
      </c>
      <c r="K931" s="29">
        <v>625831.6227904628</v>
      </c>
      <c r="L931" s="29">
        <v>689374.26646949491</v>
      </c>
      <c r="M931" s="28">
        <v>-9.2174377213779982E-2</v>
      </c>
      <c r="N931" s="29">
        <v>639256.79878891748</v>
      </c>
      <c r="O931" s="28">
        <v>-2.1001225210101632E-2</v>
      </c>
      <c r="P931" s="29">
        <v>736353.81019398454</v>
      </c>
      <c r="Q931" s="28">
        <v>-0.15009386231654839</v>
      </c>
      <c r="R931" s="29">
        <v>389234.81378953427</v>
      </c>
      <c r="S931" s="29">
        <v>437757.61224705138</v>
      </c>
      <c r="T931" s="28">
        <v>-0.11084398557559053</v>
      </c>
      <c r="U931" s="29">
        <v>391483.65368654585</v>
      </c>
      <c r="V931" s="28">
        <v>-5.7444030570231374E-3</v>
      </c>
      <c r="W931" s="29">
        <v>443075.66578701505</v>
      </c>
      <c r="X931" s="28">
        <v>-0.12151615661818335</v>
      </c>
      <c r="Y931" s="27">
        <v>1447034.8025826961</v>
      </c>
      <c r="Z931" s="45">
        <v>14448.214427334662</v>
      </c>
      <c r="AA931" s="29">
        <v>382794.78015044169</v>
      </c>
      <c r="AB931" s="29">
        <v>6440.033639092554</v>
      </c>
      <c r="AC931" s="30">
        <v>2.3352655311560628</v>
      </c>
      <c r="AD931" s="30">
        <v>2.2202610395517741</v>
      </c>
      <c r="AE931" s="28">
        <v>5.1797734390504731E-2</v>
      </c>
      <c r="AF931" s="30">
        <v>2.1667099668075513</v>
      </c>
      <c r="AG931" s="28">
        <v>7.7793321178497493E-2</v>
      </c>
      <c r="AH931" s="30">
        <v>2.0081721663544747</v>
      </c>
      <c r="AI931" s="28">
        <v>0.16288113652893388</v>
      </c>
      <c r="AJ931" s="30">
        <v>3.7547592487456143</v>
      </c>
      <c r="AK931" s="30">
        <v>3.4964345169353752</v>
      </c>
      <c r="AL931" s="28">
        <v>7.3882330859912887E-2</v>
      </c>
      <c r="AM931" s="30">
        <v>3.5380380872669837</v>
      </c>
      <c r="AN931" s="28">
        <v>6.1254615166124592E-2</v>
      </c>
      <c r="AO931" s="30">
        <v>3.337410154525263</v>
      </c>
      <c r="AP931" s="28">
        <v>0.12505178413700788</v>
      </c>
    </row>
    <row r="932" spans="1:42" x14ac:dyDescent="0.25">
      <c r="A932" s="26" t="s">
        <v>464</v>
      </c>
      <c r="B932" s="26" t="s">
        <v>408</v>
      </c>
      <c r="C932" s="26" t="s">
        <v>504</v>
      </c>
      <c r="D932" s="26"/>
      <c r="E932" s="27">
        <v>38.087734779119494</v>
      </c>
      <c r="F932" s="28">
        <v>-1</v>
      </c>
      <c r="G932" s="27">
        <v>113.57619972705841</v>
      </c>
      <c r="H932" s="28">
        <v>-1</v>
      </c>
      <c r="I932" s="27">
        <v>18.38219195842743</v>
      </c>
      <c r="J932" s="28">
        <v>-1</v>
      </c>
      <c r="K932" s="26"/>
      <c r="L932" s="29">
        <v>6.1453023421854898</v>
      </c>
      <c r="M932" s="28">
        <v>-1</v>
      </c>
      <c r="N932" s="29">
        <v>15.453883099154865</v>
      </c>
      <c r="O932" s="28">
        <v>-1</v>
      </c>
      <c r="P932" s="29">
        <v>2.8801923026555301</v>
      </c>
      <c r="Q932" s="28">
        <v>-1</v>
      </c>
      <c r="R932" s="26"/>
      <c r="S932" s="29">
        <v>2.4786665411787645</v>
      </c>
      <c r="T932" s="28">
        <v>-1</v>
      </c>
      <c r="U932" s="29">
        <v>5.7227523471413368</v>
      </c>
      <c r="V932" s="28">
        <v>-1</v>
      </c>
      <c r="W932" s="29">
        <v>0.9197146358398669</v>
      </c>
      <c r="X932" s="28">
        <v>-1</v>
      </c>
      <c r="Y932" s="26"/>
      <c r="Z932" s="26"/>
      <c r="AA932" s="26"/>
      <c r="AB932" s="26"/>
      <c r="AC932" s="26"/>
      <c r="AD932" s="30">
        <v>6.197861823275912</v>
      </c>
      <c r="AE932" s="28">
        <v>-1</v>
      </c>
      <c r="AF932" s="30">
        <v>7.3493631987723278</v>
      </c>
      <c r="AG932" s="28">
        <v>-1</v>
      </c>
      <c r="AH932" s="30">
        <v>6.3822793851226862</v>
      </c>
      <c r="AI932" s="28">
        <v>-1</v>
      </c>
      <c r="AJ932" s="26"/>
      <c r="AK932" s="30">
        <v>15.366219758227881</v>
      </c>
      <c r="AL932" s="28">
        <v>-1</v>
      </c>
      <c r="AM932" s="30">
        <v>19.846429276953188</v>
      </c>
      <c r="AN932" s="28">
        <v>-1</v>
      </c>
      <c r="AO932" s="30">
        <v>19.986842920729583</v>
      </c>
      <c r="AP932" s="28">
        <v>-1</v>
      </c>
    </row>
    <row r="933" spans="1:42" x14ac:dyDescent="0.25">
      <c r="A933" s="26" t="s">
        <v>464</v>
      </c>
      <c r="B933" s="26" t="s">
        <v>409</v>
      </c>
      <c r="C933" s="26" t="s">
        <v>258</v>
      </c>
      <c r="D933" s="27">
        <v>123025950.33647464</v>
      </c>
      <c r="E933" s="27">
        <v>126166513.99472845</v>
      </c>
      <c r="F933" s="28">
        <v>-2.489221235346983E-2</v>
      </c>
      <c r="G933" s="27">
        <v>112750105.23085539</v>
      </c>
      <c r="H933" s="28">
        <v>9.1138230732286232E-2</v>
      </c>
      <c r="I933" s="27">
        <v>112543489.61201711</v>
      </c>
      <c r="J933" s="28">
        <v>9.314142257890537E-2</v>
      </c>
      <c r="K933" s="29">
        <v>46768490.250468209</v>
      </c>
      <c r="L933" s="29">
        <v>52227002.129191048</v>
      </c>
      <c r="M933" s="28">
        <v>-0.10451512926628298</v>
      </c>
      <c r="N933" s="29">
        <v>46241008.887083307</v>
      </c>
      <c r="O933" s="28">
        <v>1.1407220042991884E-2</v>
      </c>
      <c r="P933" s="29">
        <v>46252273.676608741</v>
      </c>
      <c r="Q933" s="28">
        <v>1.1160890758988469E-2</v>
      </c>
      <c r="R933" s="29">
        <v>52953095.67342823</v>
      </c>
      <c r="S933" s="29">
        <v>60730048.279246591</v>
      </c>
      <c r="T933" s="28">
        <v>-0.12805773791021333</v>
      </c>
      <c r="U933" s="29">
        <v>53662361.139949568</v>
      </c>
      <c r="V933" s="28">
        <v>-1.3217187083356209E-2</v>
      </c>
      <c r="W933" s="29">
        <v>53865205.312243551</v>
      </c>
      <c r="X933" s="28">
        <v>-1.69331878255739E-2</v>
      </c>
      <c r="Y933" s="27">
        <v>115670858.38103849</v>
      </c>
      <c r="Z933" s="45">
        <v>7355091.9554361524</v>
      </c>
      <c r="AA933" s="29">
        <v>47849668.522743553</v>
      </c>
      <c r="AB933" s="29">
        <v>5103427.1506846789</v>
      </c>
      <c r="AC933" s="30">
        <v>2.6305307200983039</v>
      </c>
      <c r="AD933" s="30">
        <v>2.4157334109018418</v>
      </c>
      <c r="AE933" s="28">
        <v>8.8915982296355278E-2</v>
      </c>
      <c r="AF933" s="30">
        <v>2.4383141273189293</v>
      </c>
      <c r="AG933" s="28">
        <v>7.8831759462726886E-2</v>
      </c>
      <c r="AH933" s="30">
        <v>2.4332531282442438</v>
      </c>
      <c r="AI933" s="28">
        <v>8.1075655288033774E-2</v>
      </c>
      <c r="AJ933" s="30">
        <v>2.3233004373379598</v>
      </c>
      <c r="AK933" s="30">
        <v>2.0774973438946467</v>
      </c>
      <c r="AL933" s="28">
        <v>0.11831692308328562</v>
      </c>
      <c r="AM933" s="30">
        <v>2.1011022034011333</v>
      </c>
      <c r="AN933" s="28">
        <v>0.10575317734527422</v>
      </c>
      <c r="AO933" s="30">
        <v>2.0893541379751501</v>
      </c>
      <c r="AP933" s="28">
        <v>0.11197063011516724</v>
      </c>
    </row>
    <row r="934" spans="1:42" x14ac:dyDescent="0.25">
      <c r="A934" s="26" t="s">
        <v>464</v>
      </c>
      <c r="B934" s="26" t="s">
        <v>409</v>
      </c>
      <c r="C934" s="26" t="s">
        <v>492</v>
      </c>
      <c r="D934" s="27">
        <v>4761751.5323716272</v>
      </c>
      <c r="E934" s="27">
        <v>5079926.1826164499</v>
      </c>
      <c r="F934" s="28">
        <v>-6.263371529563147E-2</v>
      </c>
      <c r="G934" s="27">
        <v>4415913.9205520488</v>
      </c>
      <c r="H934" s="28">
        <v>7.8316203178241298E-2</v>
      </c>
      <c r="I934" s="27">
        <v>4381981.0911604557</v>
      </c>
      <c r="J934" s="28">
        <v>8.6666380641683458E-2</v>
      </c>
      <c r="K934" s="29">
        <v>1666682.9499622467</v>
      </c>
      <c r="L934" s="29">
        <v>1886168.3257265002</v>
      </c>
      <c r="M934" s="28">
        <v>-0.11636574147204694</v>
      </c>
      <c r="N934" s="29">
        <v>1668242.7846294644</v>
      </c>
      <c r="O934" s="28">
        <v>-9.3501658247192236E-4</v>
      </c>
      <c r="P934" s="29">
        <v>1748487.3717824337</v>
      </c>
      <c r="Q934" s="28">
        <v>-4.6785823644121823E-2</v>
      </c>
      <c r="R934" s="29">
        <v>1066391.3605853745</v>
      </c>
      <c r="S934" s="29">
        <v>1235927.4711273473</v>
      </c>
      <c r="T934" s="28">
        <v>-0.13717318734515302</v>
      </c>
      <c r="U934" s="29">
        <v>1053924.532723536</v>
      </c>
      <c r="V934" s="28">
        <v>1.1828956888992723E-2</v>
      </c>
      <c r="W934" s="29">
        <v>1059217.1967729414</v>
      </c>
      <c r="X934" s="28">
        <v>6.7730809453342205E-3</v>
      </c>
      <c r="Y934" s="27">
        <v>4573439.6828985978</v>
      </c>
      <c r="Z934" s="45">
        <v>188311.84947302908</v>
      </c>
      <c r="AA934" s="29">
        <v>986791.06788999413</v>
      </c>
      <c r="AB934" s="29">
        <v>79600.292695380398</v>
      </c>
      <c r="AC934" s="30">
        <v>2.8570230063729212</v>
      </c>
      <c r="AD934" s="30">
        <v>2.6932517704430232</v>
      </c>
      <c r="AE934" s="28">
        <v>6.0807993417918961E-2</v>
      </c>
      <c r="AF934" s="30">
        <v>2.6470451191148854</v>
      </c>
      <c r="AG934" s="28">
        <v>7.9325390316069805E-2</v>
      </c>
      <c r="AH934" s="30">
        <v>2.506155412888913</v>
      </c>
      <c r="AI934" s="28">
        <v>0.14000232853857761</v>
      </c>
      <c r="AJ934" s="30">
        <v>4.4652945516716844</v>
      </c>
      <c r="AK934" s="30">
        <v>4.110213828310501</v>
      </c>
      <c r="AL934" s="28">
        <v>8.6389842035819092E-2</v>
      </c>
      <c r="AM934" s="30">
        <v>4.1899716568324967</v>
      </c>
      <c r="AN934" s="28">
        <v>6.5709965935025968E-2</v>
      </c>
      <c r="AO934" s="30">
        <v>4.1369995733743714</v>
      </c>
      <c r="AP934" s="28">
        <v>7.935581632887069E-2</v>
      </c>
    </row>
    <row r="935" spans="1:42" x14ac:dyDescent="0.25">
      <c r="A935" s="26" t="s">
        <v>464</v>
      </c>
      <c r="B935" s="26" t="s">
        <v>409</v>
      </c>
      <c r="C935" s="26" t="s">
        <v>399</v>
      </c>
      <c r="D935" s="27">
        <v>2211603.7096787868</v>
      </c>
      <c r="E935" s="27">
        <v>2436789.0125812339</v>
      </c>
      <c r="F935" s="28">
        <v>-9.241066901558026E-2</v>
      </c>
      <c r="G935" s="27">
        <v>2161646.9602103303</v>
      </c>
      <c r="H935" s="28">
        <v>2.3110503420778594E-2</v>
      </c>
      <c r="I935" s="27">
        <v>2305404.2039049733</v>
      </c>
      <c r="J935" s="28">
        <v>-4.0687222686288167E-2</v>
      </c>
      <c r="K935" s="29">
        <v>865697.97595836187</v>
      </c>
      <c r="L935" s="29">
        <v>978886.74148534541</v>
      </c>
      <c r="M935" s="28">
        <v>-0.11563009358491556</v>
      </c>
      <c r="N935" s="29">
        <v>883152.12000825151</v>
      </c>
      <c r="O935" s="28">
        <v>-1.9763462776635311E-2</v>
      </c>
      <c r="P935" s="29">
        <v>1009771.8724755831</v>
      </c>
      <c r="Q935" s="28">
        <v>-0.1426796491805678</v>
      </c>
      <c r="R935" s="29">
        <v>557900.00338878669</v>
      </c>
      <c r="S935" s="29">
        <v>634837.48453634698</v>
      </c>
      <c r="T935" s="28">
        <v>-0.12119240438952894</v>
      </c>
      <c r="U935" s="29">
        <v>548070.10375648714</v>
      </c>
      <c r="V935" s="28">
        <v>1.7935478627506149E-2</v>
      </c>
      <c r="W935" s="29">
        <v>603235.25619970087</v>
      </c>
      <c r="X935" s="28">
        <v>-7.5153519866395152E-2</v>
      </c>
      <c r="Y935" s="27">
        <v>2088304.0336921532</v>
      </c>
      <c r="Z935" s="45">
        <v>123299.67598663372</v>
      </c>
      <c r="AA935" s="29">
        <v>500700.05980918539</v>
      </c>
      <c r="AB935" s="29">
        <v>57199.943579601291</v>
      </c>
      <c r="AC935" s="30">
        <v>2.5547058802239362</v>
      </c>
      <c r="AD935" s="30">
        <v>2.4893472444868272</v>
      </c>
      <c r="AE935" s="28">
        <v>2.6255330943426698E-2</v>
      </c>
      <c r="AF935" s="30">
        <v>2.4476496304964241</v>
      </c>
      <c r="AG935" s="28">
        <v>4.3738388204605592E-2</v>
      </c>
      <c r="AH935" s="30">
        <v>2.2830940995147588</v>
      </c>
      <c r="AI935" s="28">
        <v>0.118966529135573</v>
      </c>
      <c r="AJ935" s="30">
        <v>3.9641579068741732</v>
      </c>
      <c r="AK935" s="30">
        <v>3.8384453847443187</v>
      </c>
      <c r="AL935" s="28">
        <v>3.2750895096616911E-2</v>
      </c>
      <c r="AM935" s="30">
        <v>3.9441066852476432</v>
      </c>
      <c r="AN935" s="28">
        <v>5.0838436245978676E-3</v>
      </c>
      <c r="AO935" s="30">
        <v>3.8217331964791028</v>
      </c>
      <c r="AP935" s="28">
        <v>3.7267046932078843E-2</v>
      </c>
    </row>
    <row r="936" spans="1:42" x14ac:dyDescent="0.25">
      <c r="A936" s="26" t="s">
        <v>464</v>
      </c>
      <c r="B936" s="26" t="s">
        <v>409</v>
      </c>
      <c r="C936" s="26" t="s">
        <v>400</v>
      </c>
      <c r="D936" s="27">
        <v>2029550.8913624596</v>
      </c>
      <c r="E936" s="27">
        <v>2129072.7609680272</v>
      </c>
      <c r="F936" s="28">
        <v>-4.6744231305799924E-2</v>
      </c>
      <c r="G936" s="27">
        <v>1848817.0038045133</v>
      </c>
      <c r="H936" s="28">
        <v>9.7756504394989049E-2</v>
      </c>
      <c r="I936" s="27">
        <v>1720786.8624731696</v>
      </c>
      <c r="J936" s="28">
        <v>0.17943188411232092</v>
      </c>
      <c r="K936" s="29">
        <v>673995.90166792925</v>
      </c>
      <c r="L936" s="29">
        <v>777215.4926847266</v>
      </c>
      <c r="M936" s="28">
        <v>-0.13280691389751778</v>
      </c>
      <c r="N936" s="29">
        <v>677715.95834247908</v>
      </c>
      <c r="O936" s="28">
        <v>-5.4891088644985347E-3</v>
      </c>
      <c r="P936" s="29">
        <v>642669.88223382295</v>
      </c>
      <c r="Q936" s="28">
        <v>4.8743562286164423E-2</v>
      </c>
      <c r="R936" s="29">
        <v>464204.44500093948</v>
      </c>
      <c r="S936" s="29">
        <v>552741.39349627134</v>
      </c>
      <c r="T936" s="28">
        <v>-0.16017788705004796</v>
      </c>
      <c r="U936" s="29">
        <v>465759.04353279166</v>
      </c>
      <c r="V936" s="28">
        <v>-3.3377742277649067E-3</v>
      </c>
      <c r="W936" s="29">
        <v>420608.53662223165</v>
      </c>
      <c r="X936" s="28">
        <v>0.10364960428243368</v>
      </c>
      <c r="Y936" s="27">
        <v>1967426.640291058</v>
      </c>
      <c r="Z936" s="45">
        <v>62124.251071401726</v>
      </c>
      <c r="AA936" s="29">
        <v>442020.85427530023</v>
      </c>
      <c r="AB936" s="29">
        <v>22183.590725639249</v>
      </c>
      <c r="AC936" s="30">
        <v>3.0112214129788555</v>
      </c>
      <c r="AD936" s="30">
        <v>2.7393596512256795</v>
      </c>
      <c r="AE936" s="28">
        <v>9.924281451379928E-2</v>
      </c>
      <c r="AF936" s="30">
        <v>2.728011611717466</v>
      </c>
      <c r="AG936" s="28">
        <v>0.10381546766331026</v>
      </c>
      <c r="AH936" s="30">
        <v>2.6775595216816068</v>
      </c>
      <c r="AI936" s="28">
        <v>0.12461418265230444</v>
      </c>
      <c r="AJ936" s="30">
        <v>4.3721056814920249</v>
      </c>
      <c r="AK936" s="30">
        <v>3.851842445706736</v>
      </c>
      <c r="AL936" s="28">
        <v>0.13506866989463043</v>
      </c>
      <c r="AM936" s="30">
        <v>3.9694709731907709</v>
      </c>
      <c r="AN936" s="28">
        <v>0.10143283853707213</v>
      </c>
      <c r="AO936" s="30">
        <v>4.0911838744221427</v>
      </c>
      <c r="AP936" s="28">
        <v>6.8665162870383309E-2</v>
      </c>
    </row>
    <row r="937" spans="1:42" x14ac:dyDescent="0.25">
      <c r="A937" s="26" t="s">
        <v>464</v>
      </c>
      <c r="B937" s="26" t="s">
        <v>409</v>
      </c>
      <c r="C937" s="26" t="s">
        <v>161</v>
      </c>
      <c r="D937" s="27">
        <v>520596.93133038038</v>
      </c>
      <c r="E937" s="27">
        <v>514064.40906718851</v>
      </c>
      <c r="F937" s="28">
        <v>1.2707594900502184E-2</v>
      </c>
      <c r="G937" s="27">
        <v>405449.95653720497</v>
      </c>
      <c r="H937" s="28">
        <v>0.28399799515728713</v>
      </c>
      <c r="I937" s="27">
        <v>355790.02478231309</v>
      </c>
      <c r="J937" s="28">
        <v>0.46321396067498771</v>
      </c>
      <c r="K937" s="29">
        <v>126989.07233595547</v>
      </c>
      <c r="L937" s="29">
        <v>130066.09155642822</v>
      </c>
      <c r="M937" s="28">
        <v>-2.365735130234007E-2</v>
      </c>
      <c r="N937" s="29">
        <v>107374.70627873389</v>
      </c>
      <c r="O937" s="28">
        <v>0.18267212770114277</v>
      </c>
      <c r="P937" s="29">
        <v>96045.617073027664</v>
      </c>
      <c r="Q937" s="28">
        <v>0.32217456877183837</v>
      </c>
      <c r="R937" s="29">
        <v>44286.912195648518</v>
      </c>
      <c r="S937" s="29">
        <v>48348.593094729455</v>
      </c>
      <c r="T937" s="28">
        <v>-8.4008254203444571E-2</v>
      </c>
      <c r="U937" s="29">
        <v>40095.385434257129</v>
      </c>
      <c r="V937" s="28">
        <v>0.10453888186868975</v>
      </c>
      <c r="W937" s="29">
        <v>35373.403951008855</v>
      </c>
      <c r="X937" s="28">
        <v>0.25198333349497876</v>
      </c>
      <c r="Y937" s="27">
        <v>517709.00891538674</v>
      </c>
      <c r="Z937" s="45">
        <v>2887.9224149936363</v>
      </c>
      <c r="AA937" s="29">
        <v>44070.1538055087</v>
      </c>
      <c r="AB937" s="29">
        <v>216.75839013981886</v>
      </c>
      <c r="AC937" s="30">
        <v>4.0995411790482024</v>
      </c>
      <c r="AD937" s="30">
        <v>3.9523322559759202</v>
      </c>
      <c r="AE937" s="28">
        <v>3.7246090039546272E-2</v>
      </c>
      <c r="AF937" s="30">
        <v>3.7760285507528919</v>
      </c>
      <c r="AG937" s="28">
        <v>8.5675366048491922E-2</v>
      </c>
      <c r="AH937" s="30">
        <v>3.704385849401024</v>
      </c>
      <c r="AI937" s="28">
        <v>0.10667229217255338</v>
      </c>
      <c r="AJ937" s="30">
        <v>11.755096608011712</v>
      </c>
      <c r="AK937" s="30">
        <v>10.632458488708895</v>
      </c>
      <c r="AL937" s="28">
        <v>0.10558593955433719</v>
      </c>
      <c r="AM937" s="30">
        <v>10.112135153358377</v>
      </c>
      <c r="AN937" s="28">
        <v>0.16247423810466827</v>
      </c>
      <c r="AO937" s="30">
        <v>10.058122347373525</v>
      </c>
      <c r="AP937" s="28">
        <v>0.16871680439255324</v>
      </c>
    </row>
    <row r="938" spans="1:42" x14ac:dyDescent="0.25">
      <c r="A938" s="26" t="s">
        <v>464</v>
      </c>
      <c r="B938" s="26" t="s">
        <v>409</v>
      </c>
      <c r="C938" s="26" t="s">
        <v>493</v>
      </c>
      <c r="D938" s="27">
        <v>135701.03967636346</v>
      </c>
      <c r="E938" s="27">
        <v>116433.10233383298</v>
      </c>
      <c r="F938" s="28">
        <v>0.16548504640274991</v>
      </c>
      <c r="G938" s="27">
        <v>106217.68597630263</v>
      </c>
      <c r="H938" s="28">
        <v>0.27757480714312138</v>
      </c>
      <c r="I938" s="27">
        <v>103820.65723698854</v>
      </c>
      <c r="J938" s="28">
        <v>0.30707166846962314</v>
      </c>
      <c r="K938" s="29">
        <v>37370.899167437179</v>
      </c>
      <c r="L938" s="29">
        <v>34547.692858384435</v>
      </c>
      <c r="M938" s="28">
        <v>8.1719098309268892E-2</v>
      </c>
      <c r="N938" s="29">
        <v>30433.383177822379</v>
      </c>
      <c r="O938" s="28">
        <v>0.22795743572375329</v>
      </c>
      <c r="P938" s="29">
        <v>28835.584406341564</v>
      </c>
      <c r="Q938" s="28">
        <v>0.29599936803148391</v>
      </c>
      <c r="R938" s="29">
        <v>16089.970367555217</v>
      </c>
      <c r="S938" s="29">
        <v>14528.815645827361</v>
      </c>
      <c r="T938" s="28">
        <v>0.1074523044262191</v>
      </c>
      <c r="U938" s="29">
        <v>12777.588317268766</v>
      </c>
      <c r="V938" s="28">
        <v>0.2592337433355717</v>
      </c>
      <c r="W938" s="29">
        <v>12123.148731694953</v>
      </c>
      <c r="X938" s="28">
        <v>0.32721050641648419</v>
      </c>
      <c r="Y938" s="27">
        <v>135689.77532223304</v>
      </c>
      <c r="Z938" s="45">
        <v>11.264354130441061</v>
      </c>
      <c r="AA938" s="29">
        <v>16078.777709529508</v>
      </c>
      <c r="AB938" s="29">
        <v>11.192658025710038</v>
      </c>
      <c r="AC938" s="30">
        <v>3.6311954675847198</v>
      </c>
      <c r="AD938" s="30">
        <v>3.3702135425108612</v>
      </c>
      <c r="AE938" s="28">
        <v>7.7437800834253057E-2</v>
      </c>
      <c r="AF938" s="30">
        <v>3.4901701646403316</v>
      </c>
      <c r="AG938" s="28">
        <v>4.0406426131638515E-2</v>
      </c>
      <c r="AH938" s="30">
        <v>3.6004353431503939</v>
      </c>
      <c r="AI938" s="28">
        <v>8.5434458621358369E-3</v>
      </c>
      <c r="AJ938" s="30">
        <v>8.4338899684985869</v>
      </c>
      <c r="AK938" s="30">
        <v>8.0139431301320343</v>
      </c>
      <c r="AL938" s="28">
        <v>5.2402023766249722E-2</v>
      </c>
      <c r="AM938" s="30">
        <v>8.3128117246312137</v>
      </c>
      <c r="AN938" s="28">
        <v>1.4565257566054724E-2</v>
      </c>
      <c r="AO938" s="30">
        <v>8.5638359748534771</v>
      </c>
      <c r="AP938" s="28">
        <v>-1.517380841207828E-2</v>
      </c>
    </row>
    <row r="939" spans="1:42" x14ac:dyDescent="0.25">
      <c r="A939" s="26" t="s">
        <v>464</v>
      </c>
      <c r="B939" s="26" t="s">
        <v>409</v>
      </c>
      <c r="C939" s="26" t="s">
        <v>495</v>
      </c>
      <c r="D939" s="27">
        <v>261.06068636655806</v>
      </c>
      <c r="E939" s="27">
        <v>391.58255437135699</v>
      </c>
      <c r="F939" s="28">
        <v>-0.33331890439893969</v>
      </c>
      <c r="G939" s="27">
        <v>138.73371264696121</v>
      </c>
      <c r="H939" s="28">
        <v>0.88173935077254828</v>
      </c>
      <c r="I939" s="27">
        <v>113.98621449470519</v>
      </c>
      <c r="J939" s="28">
        <v>1.2902829743388369</v>
      </c>
      <c r="K939" s="29">
        <v>8.7734600305557251</v>
      </c>
      <c r="L939" s="29">
        <v>52.595998927054779</v>
      </c>
      <c r="M939" s="28">
        <v>-0.83319149346847454</v>
      </c>
      <c r="N939" s="29">
        <v>7.4105609655380249</v>
      </c>
      <c r="O939" s="28">
        <v>0.18391307639943968</v>
      </c>
      <c r="P939" s="29">
        <v>5.7902729909129098</v>
      </c>
      <c r="Q939" s="28">
        <v>0.51520663090057139</v>
      </c>
      <c r="R939" s="29">
        <v>9.6892710761704421</v>
      </c>
      <c r="S939" s="29">
        <v>16.442391643722068</v>
      </c>
      <c r="T939" s="28">
        <v>-0.41071400766262983</v>
      </c>
      <c r="U939" s="29">
        <v>5.4687511925748709</v>
      </c>
      <c r="V939" s="28">
        <v>0.77175203898943689</v>
      </c>
      <c r="W939" s="29">
        <v>2.8419420279373724</v>
      </c>
      <c r="X939" s="28">
        <v>2.4093837878891327</v>
      </c>
      <c r="Y939" s="27">
        <v>261.06068636655806</v>
      </c>
      <c r="Z939" s="26"/>
      <c r="AA939" s="29">
        <v>9.6892710761704421</v>
      </c>
      <c r="AB939" s="26"/>
      <c r="AC939" s="30">
        <v>29.755727553023576</v>
      </c>
      <c r="AD939" s="30">
        <v>7.4451015734950019</v>
      </c>
      <c r="AE939" s="28">
        <v>2.9966852378422493</v>
      </c>
      <c r="AF939" s="30">
        <v>18.721081074985637</v>
      </c>
      <c r="AG939" s="28">
        <v>0.58942357195290362</v>
      </c>
      <c r="AH939" s="30">
        <v>19.68581009454855</v>
      </c>
      <c r="AI939" s="28">
        <v>0.51153177898752644</v>
      </c>
      <c r="AJ939" s="30">
        <v>26.943274092991821</v>
      </c>
      <c r="AK939" s="30">
        <v>23.81542556924002</v>
      </c>
      <c r="AL939" s="28">
        <v>0.13133708296154603</v>
      </c>
      <c r="AM939" s="30">
        <v>25.368444780469293</v>
      </c>
      <c r="AN939" s="28">
        <v>6.2078275832460991E-2</v>
      </c>
      <c r="AO939" s="30">
        <v>40.108564275476873</v>
      </c>
      <c r="AP939" s="28">
        <v>-0.32824137239274248</v>
      </c>
    </row>
    <row r="940" spans="1:42" x14ac:dyDescent="0.25">
      <c r="A940" s="26" t="s">
        <v>464</v>
      </c>
      <c r="B940" s="26" t="s">
        <v>409</v>
      </c>
      <c r="C940" s="26" t="s">
        <v>496</v>
      </c>
      <c r="D940" s="27">
        <v>1503097.2920652437</v>
      </c>
      <c r="E940" s="27">
        <v>1531803.9362357117</v>
      </c>
      <c r="F940" s="28">
        <v>-1.8740416767051994E-2</v>
      </c>
      <c r="G940" s="27">
        <v>1361291.2770202828</v>
      </c>
      <c r="H940" s="28">
        <v>0.10417022237544833</v>
      </c>
      <c r="I940" s="27">
        <v>1230412.3202169668</v>
      </c>
      <c r="J940" s="28">
        <v>0.221620807405596</v>
      </c>
      <c r="K940" s="29">
        <v>504856.24476069235</v>
      </c>
      <c r="L940" s="29">
        <v>577971.86425126728</v>
      </c>
      <c r="M940" s="28">
        <v>-0.12650376949627545</v>
      </c>
      <c r="N940" s="29">
        <v>521866.19242873316</v>
      </c>
      <c r="O940" s="28">
        <v>-3.2594461788907153E-2</v>
      </c>
      <c r="P940" s="29">
        <v>484897.95612438279</v>
      </c>
      <c r="Q940" s="28">
        <v>4.1159770595506476E-2</v>
      </c>
      <c r="R940" s="29">
        <v>375276.79869741981</v>
      </c>
      <c r="S940" s="29">
        <v>436896.56042684306</v>
      </c>
      <c r="T940" s="28">
        <v>-0.14103970438499544</v>
      </c>
      <c r="U940" s="29">
        <v>371451.69515698805</v>
      </c>
      <c r="V940" s="28">
        <v>1.0297714589282324E-2</v>
      </c>
      <c r="W940" s="29">
        <v>319342.66357506404</v>
      </c>
      <c r="X940" s="28">
        <v>0.17515396939503514</v>
      </c>
      <c r="Y940" s="27">
        <v>1446440.2146917842</v>
      </c>
      <c r="Z940" s="45">
        <v>56657.07737345936</v>
      </c>
      <c r="AA940" s="29">
        <v>354058.58984192996</v>
      </c>
      <c r="AB940" s="29">
        <v>21218.208855489826</v>
      </c>
      <c r="AC940" s="30">
        <v>2.9772778046505675</v>
      </c>
      <c r="AD940" s="30">
        <v>2.6503088315900718</v>
      </c>
      <c r="AE940" s="28">
        <v>0.12337014055238546</v>
      </c>
      <c r="AF940" s="30">
        <v>2.6085063504208175</v>
      </c>
      <c r="AG940" s="28">
        <v>0.14137264958939352</v>
      </c>
      <c r="AH940" s="30">
        <v>2.5374665013051727</v>
      </c>
      <c r="AI940" s="28">
        <v>0.1733269397326716</v>
      </c>
      <c r="AJ940" s="30">
        <v>4.0053030117568476</v>
      </c>
      <c r="AK940" s="30">
        <v>3.5061020730837438</v>
      </c>
      <c r="AL940" s="28">
        <v>0.14238060623090715</v>
      </c>
      <c r="AM940" s="30">
        <v>3.6647868209215066</v>
      </c>
      <c r="AN940" s="28">
        <v>9.2915688544666419E-2</v>
      </c>
      <c r="AO940" s="30">
        <v>3.8529531458227742</v>
      </c>
      <c r="AP940" s="28">
        <v>3.9541063742040403E-2</v>
      </c>
    </row>
    <row r="941" spans="1:42" x14ac:dyDescent="0.25">
      <c r="A941" s="26" t="s">
        <v>464</v>
      </c>
      <c r="B941" s="26" t="s">
        <v>409</v>
      </c>
      <c r="C941" s="26" t="s">
        <v>497</v>
      </c>
      <c r="D941" s="27">
        <v>24.122829365730286</v>
      </c>
      <c r="E941" s="27">
        <v>527.03363149762151</v>
      </c>
      <c r="F941" s="28">
        <v>-0.95422905119511492</v>
      </c>
      <c r="G941" s="27">
        <v>3419.0418294346332</v>
      </c>
      <c r="H941" s="28">
        <v>-0.99294456442209733</v>
      </c>
      <c r="I941" s="27">
        <v>2584.7726941895485</v>
      </c>
      <c r="J941" s="28">
        <v>-0.99066733046973243</v>
      </c>
      <c r="K941" s="29">
        <v>3.3295819759368896</v>
      </c>
      <c r="L941" s="29">
        <v>112.63893306255341</v>
      </c>
      <c r="M941" s="28">
        <v>-0.97044022093064553</v>
      </c>
      <c r="N941" s="29">
        <v>1127.0594626665115</v>
      </c>
      <c r="O941" s="28">
        <v>-0.99704577967158947</v>
      </c>
      <c r="P941" s="29">
        <v>857.60491538047791</v>
      </c>
      <c r="Q941" s="28">
        <v>-0.99611758058259292</v>
      </c>
      <c r="R941" s="29">
        <v>3.0149371790366124</v>
      </c>
      <c r="S941" s="29">
        <v>24.647393588039243</v>
      </c>
      <c r="T941" s="28">
        <v>-0.87767724127634805</v>
      </c>
      <c r="U941" s="29">
        <v>325.37338234049082</v>
      </c>
      <c r="V941" s="28">
        <v>-0.99073391573290526</v>
      </c>
      <c r="W941" s="29">
        <v>238.84720742528435</v>
      </c>
      <c r="X941" s="28">
        <v>-0.98737713029372665</v>
      </c>
      <c r="Y941" s="27">
        <v>24.122829365730286</v>
      </c>
      <c r="Z941" s="26"/>
      <c r="AA941" s="29">
        <v>3.0149371790366124</v>
      </c>
      <c r="AB941" s="26"/>
      <c r="AC941" s="30">
        <v>7.245002387707399</v>
      </c>
      <c r="AD941" s="30">
        <v>4.6789650538054754</v>
      </c>
      <c r="AE941" s="28">
        <v>0.54841985447506714</v>
      </c>
      <c r="AF941" s="30">
        <v>3.0335948924518297</v>
      </c>
      <c r="AG941" s="28">
        <v>1.3882563903751173</v>
      </c>
      <c r="AH941" s="30">
        <v>3.0139434229371336</v>
      </c>
      <c r="AI941" s="28">
        <v>1.4038282645156737</v>
      </c>
      <c r="AJ941" s="30">
        <v>8.0011051419115979</v>
      </c>
      <c r="AK941" s="30">
        <v>21.382935668839956</v>
      </c>
      <c r="AL941" s="28">
        <v>-0.62581821009866667</v>
      </c>
      <c r="AM941" s="30">
        <v>10.50805632851902</v>
      </c>
      <c r="AN941" s="28">
        <v>-0.23857420518421846</v>
      </c>
      <c r="AO941" s="30">
        <v>10.821866925105713</v>
      </c>
      <c r="AP941" s="28">
        <v>-0.26065389666271105</v>
      </c>
    </row>
    <row r="942" spans="1:42" x14ac:dyDescent="0.25">
      <c r="A942" s="26" t="s">
        <v>464</v>
      </c>
      <c r="B942" s="26" t="s">
        <v>409</v>
      </c>
      <c r="C942" s="26" t="s">
        <v>498</v>
      </c>
      <c r="D942" s="27">
        <v>91.409533929824832</v>
      </c>
      <c r="E942" s="27">
        <v>81.360136599540709</v>
      </c>
      <c r="F942" s="28">
        <v>0.12351745892153349</v>
      </c>
      <c r="G942" s="27">
        <v>5.3490464091300964</v>
      </c>
      <c r="H942" s="28">
        <v>16.088940147126255</v>
      </c>
      <c r="I942" s="27">
        <v>209.1553672194481</v>
      </c>
      <c r="J942" s="28">
        <v>-0.56295869838273405</v>
      </c>
      <c r="K942" s="29">
        <v>2.4553860425949097</v>
      </c>
      <c r="L942" s="29">
        <v>1.0172560214996338</v>
      </c>
      <c r="M942" s="28">
        <v>1.413734586672873</v>
      </c>
      <c r="N942" s="29">
        <v>0.12226391519016211</v>
      </c>
      <c r="O942" s="28">
        <v>19.08267147977346</v>
      </c>
      <c r="P942" s="29">
        <v>4.0557267862529933</v>
      </c>
      <c r="Q942" s="28">
        <v>-0.39458790692767726</v>
      </c>
      <c r="R942" s="29">
        <v>2.2855394476485245</v>
      </c>
      <c r="S942" s="29">
        <v>2.0345120429992676</v>
      </c>
      <c r="T942" s="28">
        <v>0.12338457543814463</v>
      </c>
      <c r="U942" s="29">
        <v>0.10698092863807052</v>
      </c>
      <c r="V942" s="28">
        <v>20.363989607725152</v>
      </c>
      <c r="W942" s="29">
        <v>5.0277745235627815</v>
      </c>
      <c r="X942" s="28">
        <v>-0.54541727419610986</v>
      </c>
      <c r="Y942" s="27">
        <v>91.409533929824832</v>
      </c>
      <c r="Z942" s="26"/>
      <c r="AA942" s="29">
        <v>2.2855394476485245</v>
      </c>
      <c r="AB942" s="26"/>
      <c r="AC942" s="30">
        <v>37.2281720039514</v>
      </c>
      <c r="AD942" s="30">
        <v>79.98</v>
      </c>
      <c r="AE942" s="28">
        <v>-0.5345314828213128</v>
      </c>
      <c r="AF942" s="30">
        <v>43.750000977888725</v>
      </c>
      <c r="AG942" s="28">
        <v>-0.14907037321515629</v>
      </c>
      <c r="AH942" s="30">
        <v>51.57037893390315</v>
      </c>
      <c r="AI942" s="28">
        <v>-0.27810939586722649</v>
      </c>
      <c r="AJ942" s="30">
        <v>39.994730357365505</v>
      </c>
      <c r="AK942" s="30">
        <v>39.99</v>
      </c>
      <c r="AL942" s="28">
        <v>1.1828850626413774E-4</v>
      </c>
      <c r="AM942" s="30">
        <v>49.999999787126271</v>
      </c>
      <c r="AN942" s="28">
        <v>-0.20010538944715892</v>
      </c>
      <c r="AO942" s="30">
        <v>41.59998946636064</v>
      </c>
      <c r="AP942" s="28">
        <v>-3.8587969121800125E-2</v>
      </c>
    </row>
    <row r="943" spans="1:42" x14ac:dyDescent="0.25">
      <c r="A943" s="26" t="s">
        <v>464</v>
      </c>
      <c r="B943" s="26" t="s">
        <v>409</v>
      </c>
      <c r="C943" s="26" t="s">
        <v>499</v>
      </c>
      <c r="D943" s="27">
        <v>48727.781684634683</v>
      </c>
      <c r="E943" s="27">
        <v>52480.003650678394</v>
      </c>
      <c r="F943" s="28">
        <v>-7.1498127001277514E-2</v>
      </c>
      <c r="G943" s="27">
        <v>44255.294949282405</v>
      </c>
      <c r="H943" s="28">
        <v>0.10106105360901678</v>
      </c>
      <c r="I943" s="27">
        <v>31684.979448505641</v>
      </c>
      <c r="J943" s="28">
        <v>0.53788269813546719</v>
      </c>
      <c r="K943" s="29">
        <v>14138.477563303681</v>
      </c>
      <c r="L943" s="29">
        <v>14968.803636384049</v>
      </c>
      <c r="M943" s="28">
        <v>-5.5470436599363862E-2</v>
      </c>
      <c r="N943" s="29">
        <v>13081.293260446968</v>
      </c>
      <c r="O943" s="28">
        <v>8.0816497406510271E-2</v>
      </c>
      <c r="P943" s="29">
        <v>9587.1663462104589</v>
      </c>
      <c r="Q943" s="28">
        <v>0.47472955540113571</v>
      </c>
      <c r="R943" s="29">
        <v>4854.2615593385244</v>
      </c>
      <c r="S943" s="29">
        <v>4686.6297407984348</v>
      </c>
      <c r="T943" s="28">
        <v>3.5768095158191682E-2</v>
      </c>
      <c r="U943" s="29">
        <v>4650.9624258451076</v>
      </c>
      <c r="V943" s="28">
        <v>4.3711196711393792E-2</v>
      </c>
      <c r="W943" s="29">
        <v>3226.3522610635196</v>
      </c>
      <c r="X943" s="28">
        <v>0.50456650934277969</v>
      </c>
      <c r="Y943" s="27">
        <v>48553.925170606126</v>
      </c>
      <c r="Z943" s="45">
        <v>173.85651402855751</v>
      </c>
      <c r="AA943" s="29">
        <v>4831.4951253412555</v>
      </c>
      <c r="AB943" s="29">
        <v>22.766433997268589</v>
      </c>
      <c r="AC943" s="30">
        <v>3.4464659625805325</v>
      </c>
      <c r="AD943" s="30">
        <v>3.5059584536948183</v>
      </c>
      <c r="AE943" s="28">
        <v>-1.6968966375396872E-2</v>
      </c>
      <c r="AF943" s="30">
        <v>3.3830978381238634</v>
      </c>
      <c r="AG943" s="28">
        <v>1.873079866109063E-2</v>
      </c>
      <c r="AH943" s="30">
        <v>3.3049368608306078</v>
      </c>
      <c r="AI943" s="28">
        <v>4.2823541782990422E-2</v>
      </c>
      <c r="AJ943" s="30">
        <v>10.038145058519399</v>
      </c>
      <c r="AK943" s="30">
        <v>11.197813045443969</v>
      </c>
      <c r="AL943" s="28">
        <v>-0.10356200645771642</v>
      </c>
      <c r="AM943" s="30">
        <v>9.515298318334823</v>
      </c>
      <c r="AN943" s="28">
        <v>5.494801347185449E-2</v>
      </c>
      <c r="AO943" s="30">
        <v>9.8206819605188294</v>
      </c>
      <c r="AP943" s="28">
        <v>2.2143380558989328E-2</v>
      </c>
    </row>
    <row r="944" spans="1:42" x14ac:dyDescent="0.25">
      <c r="A944" s="26" t="s">
        <v>464</v>
      </c>
      <c r="B944" s="26" t="s">
        <v>409</v>
      </c>
      <c r="C944" s="26" t="s">
        <v>500</v>
      </c>
      <c r="D944" s="27">
        <v>16.620177732706068</v>
      </c>
      <c r="E944" s="26"/>
      <c r="F944" s="26"/>
      <c r="G944" s="27">
        <v>318.91994571685791</v>
      </c>
      <c r="H944" s="28">
        <v>-0.94788605116764413</v>
      </c>
      <c r="I944" s="27">
        <v>279.64065100669859</v>
      </c>
      <c r="J944" s="28">
        <v>-0.9405659453556775</v>
      </c>
      <c r="K944" s="29">
        <v>3.3306969404220581</v>
      </c>
      <c r="L944" s="26"/>
      <c r="M944" s="26"/>
      <c r="N944" s="29">
        <v>27.15579697711015</v>
      </c>
      <c r="O944" s="28">
        <v>-0.8773485844208686</v>
      </c>
      <c r="P944" s="29">
        <v>21.443908244163296</v>
      </c>
      <c r="Q944" s="28">
        <v>-0.84467864241451307</v>
      </c>
      <c r="R944" s="29">
        <v>0.9625714308698754</v>
      </c>
      <c r="S944" s="26"/>
      <c r="T944" s="26"/>
      <c r="U944" s="29">
        <v>7.8670651559026812</v>
      </c>
      <c r="V944" s="28">
        <v>-0.87764542281086166</v>
      </c>
      <c r="W944" s="29">
        <v>6.1926001756015321</v>
      </c>
      <c r="X944" s="28">
        <v>-0.84456102387130561</v>
      </c>
      <c r="Y944" s="27">
        <v>16.620177732706068</v>
      </c>
      <c r="Z944" s="26"/>
      <c r="AA944" s="29">
        <v>0.9625714308698754</v>
      </c>
      <c r="AB944" s="26"/>
      <c r="AC944" s="30">
        <v>4.9899999999999993</v>
      </c>
      <c r="AD944" s="26"/>
      <c r="AE944" s="26"/>
      <c r="AF944" s="30">
        <v>11.744083445080925</v>
      </c>
      <c r="AG944" s="28">
        <v>-0.57510519885737965</v>
      </c>
      <c r="AH944" s="30">
        <v>13.040563680028452</v>
      </c>
      <c r="AI944" s="28">
        <v>-0.61734782924743092</v>
      </c>
      <c r="AJ944" s="30">
        <v>17.266435715515076</v>
      </c>
      <c r="AK944" s="26"/>
      <c r="AL944" s="26"/>
      <c r="AM944" s="30">
        <v>40.538617565353626</v>
      </c>
      <c r="AN944" s="28">
        <v>-0.57407438258891552</v>
      </c>
      <c r="AO944" s="30">
        <v>45.157226863840769</v>
      </c>
      <c r="AP944" s="28">
        <v>-0.6176373769014365</v>
      </c>
    </row>
    <row r="945" spans="1:42" x14ac:dyDescent="0.25">
      <c r="A945" s="26" t="s">
        <v>464</v>
      </c>
      <c r="B945" s="26" t="s">
        <v>409</v>
      </c>
      <c r="C945" s="26" t="s">
        <v>501</v>
      </c>
      <c r="D945" s="27">
        <v>526453.59929721593</v>
      </c>
      <c r="E945" s="27">
        <v>597268.82473231549</v>
      </c>
      <c r="F945" s="28">
        <v>-0.11856507907781325</v>
      </c>
      <c r="G945" s="27">
        <v>487525.72678423044</v>
      </c>
      <c r="H945" s="28">
        <v>7.9847832379549927E-2</v>
      </c>
      <c r="I945" s="27">
        <v>490374.54225620272</v>
      </c>
      <c r="J945" s="28">
        <v>7.3574490378342725E-2</v>
      </c>
      <c r="K945" s="29">
        <v>169139.65690723693</v>
      </c>
      <c r="L945" s="29">
        <v>199243.62843345929</v>
      </c>
      <c r="M945" s="28">
        <v>-0.15109126330870892</v>
      </c>
      <c r="N945" s="29">
        <v>155849.76591374585</v>
      </c>
      <c r="O945" s="28">
        <v>8.5273730862363242E-2</v>
      </c>
      <c r="P945" s="29">
        <v>157771.92610944016</v>
      </c>
      <c r="Q945" s="28">
        <v>7.2051670269344531E-2</v>
      </c>
      <c r="R945" s="29">
        <v>88927.646303519476</v>
      </c>
      <c r="S945" s="29">
        <v>115844.83306942844</v>
      </c>
      <c r="T945" s="28">
        <v>-0.23235552292415909</v>
      </c>
      <c r="U945" s="29">
        <v>94307.348375803718</v>
      </c>
      <c r="V945" s="28">
        <v>-5.7044357252488548E-2</v>
      </c>
      <c r="W945" s="29">
        <v>101265.87304716745</v>
      </c>
      <c r="X945" s="28">
        <v>-0.12183992861939871</v>
      </c>
      <c r="Y945" s="27">
        <v>520986.42559927359</v>
      </c>
      <c r="Z945" s="45">
        <v>5467.1736979423649</v>
      </c>
      <c r="AA945" s="29">
        <v>87962.264433370045</v>
      </c>
      <c r="AB945" s="29">
        <v>965.38187014942707</v>
      </c>
      <c r="AC945" s="30">
        <v>3.1125379400878441</v>
      </c>
      <c r="AD945" s="30">
        <v>2.9976809267543696</v>
      </c>
      <c r="AE945" s="28">
        <v>3.8315289765622852E-2</v>
      </c>
      <c r="AF945" s="30">
        <v>3.1281774722334119</v>
      </c>
      <c r="AG945" s="28">
        <v>-4.9995667715111124E-3</v>
      </c>
      <c r="AH945" s="30">
        <v>3.1081229363711338</v>
      </c>
      <c r="AI945" s="28">
        <v>1.4204726798435572E-3</v>
      </c>
      <c r="AJ945" s="30">
        <v>5.9200217388007106</v>
      </c>
      <c r="AK945" s="30">
        <v>5.1557657679420084</v>
      </c>
      <c r="AL945" s="28">
        <v>0.14823326063623038</v>
      </c>
      <c r="AM945" s="30">
        <v>5.1695412412773774</v>
      </c>
      <c r="AN945" s="28">
        <v>0.14517351975663742</v>
      </c>
      <c r="AO945" s="30">
        <v>4.8424462012764842</v>
      </c>
      <c r="AP945" s="28">
        <v>0.22252710566824141</v>
      </c>
    </row>
    <row r="946" spans="1:42" x14ac:dyDescent="0.25">
      <c r="A946" s="26" t="s">
        <v>464</v>
      </c>
      <c r="B946" s="26" t="s">
        <v>409</v>
      </c>
      <c r="C946" s="26" t="s">
        <v>502</v>
      </c>
      <c r="D946" s="27">
        <v>335774.89674198744</v>
      </c>
      <c r="E946" s="27">
        <v>344151.32676020858</v>
      </c>
      <c r="F946" s="28">
        <v>-2.4339380286793198E-2</v>
      </c>
      <c r="G946" s="27">
        <v>251094.93107741236</v>
      </c>
      <c r="H946" s="28">
        <v>0.33724283202860961</v>
      </c>
      <c r="I946" s="27">
        <v>217090.82377705097</v>
      </c>
      <c r="J946" s="28">
        <v>0.54670239349602001</v>
      </c>
      <c r="K946" s="29">
        <v>75461.806480225103</v>
      </c>
      <c r="L946" s="29">
        <v>80383.342873648624</v>
      </c>
      <c r="M946" s="28">
        <v>-6.1225823876962772E-2</v>
      </c>
      <c r="N946" s="29">
        <v>62698.281755940196</v>
      </c>
      <c r="O946" s="28">
        <v>0.20357056631899897</v>
      </c>
      <c r="P946" s="29">
        <v>56733.40060550208</v>
      </c>
      <c r="Q946" s="28">
        <v>0.33011252057587248</v>
      </c>
      <c r="R946" s="29">
        <v>23326.727949621061</v>
      </c>
      <c r="S946" s="29">
        <v>29090.023410828879</v>
      </c>
      <c r="T946" s="28">
        <v>-0.19811931327158738</v>
      </c>
      <c r="U946" s="29">
        <v>22328.018511525643</v>
      </c>
      <c r="V946" s="28">
        <v>4.4728977521220181E-2</v>
      </c>
      <c r="W946" s="29">
        <v>19770.753058383474</v>
      </c>
      <c r="X946" s="28">
        <v>0.17986036650888887</v>
      </c>
      <c r="Y946" s="27">
        <v>333072.0951951528</v>
      </c>
      <c r="Z946" s="45">
        <v>2702.8015468346375</v>
      </c>
      <c r="AA946" s="29">
        <v>23143.928651504222</v>
      </c>
      <c r="AB946" s="29">
        <v>182.79929811684025</v>
      </c>
      <c r="AC946" s="30">
        <v>4.449600564889443</v>
      </c>
      <c r="AD946" s="30">
        <v>4.2813761465626818</v>
      </c>
      <c r="AE946" s="28">
        <v>3.9292137053134363E-2</v>
      </c>
      <c r="AF946" s="30">
        <v>4.0048135936934663</v>
      </c>
      <c r="AG946" s="28">
        <v>0.11106308965201271</v>
      </c>
      <c r="AH946" s="30">
        <v>3.826508220203483</v>
      </c>
      <c r="AI946" s="28">
        <v>0.16283575229137379</v>
      </c>
      <c r="AJ946" s="30">
        <v>14.394427605413131</v>
      </c>
      <c r="AK946" s="30">
        <v>11.830562041833794</v>
      </c>
      <c r="AL946" s="28">
        <v>0.21671544889526873</v>
      </c>
      <c r="AM946" s="30">
        <v>11.245732842249215</v>
      </c>
      <c r="AN946" s="28">
        <v>0.27999018003829429</v>
      </c>
      <c r="AO946" s="30">
        <v>10.980402371926701</v>
      </c>
      <c r="AP946" s="28">
        <v>0.31091986594361759</v>
      </c>
    </row>
    <row r="947" spans="1:42" x14ac:dyDescent="0.25">
      <c r="A947" s="26" t="s">
        <v>464</v>
      </c>
      <c r="B947" s="26" t="s">
        <v>409</v>
      </c>
      <c r="C947" s="26" t="s">
        <v>503</v>
      </c>
      <c r="D947" s="27">
        <v>2211603.7096787868</v>
      </c>
      <c r="E947" s="27">
        <v>2436789.0125812339</v>
      </c>
      <c r="F947" s="28">
        <v>-9.241066901558026E-2</v>
      </c>
      <c r="G947" s="27">
        <v>2161646.9602103303</v>
      </c>
      <c r="H947" s="28">
        <v>2.3110503420778594E-2</v>
      </c>
      <c r="I947" s="27">
        <v>2305404.2039049733</v>
      </c>
      <c r="J947" s="28">
        <v>-4.0687222686288167E-2</v>
      </c>
      <c r="K947" s="29">
        <v>865697.97595836187</v>
      </c>
      <c r="L947" s="29">
        <v>978886.74148534541</v>
      </c>
      <c r="M947" s="28">
        <v>-0.11563009358491556</v>
      </c>
      <c r="N947" s="29">
        <v>883152.12000825151</v>
      </c>
      <c r="O947" s="28">
        <v>-1.9763462776635311E-2</v>
      </c>
      <c r="P947" s="29">
        <v>1009771.8724755831</v>
      </c>
      <c r="Q947" s="28">
        <v>-0.1426796491805678</v>
      </c>
      <c r="R947" s="29">
        <v>557900.00338878657</v>
      </c>
      <c r="S947" s="29">
        <v>634837.4845363471</v>
      </c>
      <c r="T947" s="28">
        <v>-0.12119240438952929</v>
      </c>
      <c r="U947" s="29">
        <v>548070.10375648725</v>
      </c>
      <c r="V947" s="28">
        <v>1.7935478627505719E-2</v>
      </c>
      <c r="W947" s="29">
        <v>603235.25619970087</v>
      </c>
      <c r="X947" s="28">
        <v>-7.5153519866395346E-2</v>
      </c>
      <c r="Y947" s="27">
        <v>2088304.0336921532</v>
      </c>
      <c r="Z947" s="45">
        <v>123299.67598663372</v>
      </c>
      <c r="AA947" s="29">
        <v>500700.05980918527</v>
      </c>
      <c r="AB947" s="29">
        <v>57199.943579601291</v>
      </c>
      <c r="AC947" s="30">
        <v>2.5547058802239362</v>
      </c>
      <c r="AD947" s="30">
        <v>2.4893472444868272</v>
      </c>
      <c r="AE947" s="28">
        <v>2.6255330943426698E-2</v>
      </c>
      <c r="AF947" s="30">
        <v>2.4476496304964241</v>
      </c>
      <c r="AG947" s="28">
        <v>4.3738388204605592E-2</v>
      </c>
      <c r="AH947" s="30">
        <v>2.2830940995147588</v>
      </c>
      <c r="AI947" s="28">
        <v>0.118966529135573</v>
      </c>
      <c r="AJ947" s="30">
        <v>3.9641579068741741</v>
      </c>
      <c r="AK947" s="30">
        <v>3.8384453847443178</v>
      </c>
      <c r="AL947" s="28">
        <v>3.2750895096617376E-2</v>
      </c>
      <c r="AM947" s="30">
        <v>3.9441066852476423</v>
      </c>
      <c r="AN947" s="28">
        <v>5.0838436245983186E-3</v>
      </c>
      <c r="AO947" s="30">
        <v>3.8217331964791028</v>
      </c>
      <c r="AP947" s="28">
        <v>3.7267046932079079E-2</v>
      </c>
    </row>
    <row r="948" spans="1:42" x14ac:dyDescent="0.25">
      <c r="A948" s="26" t="s">
        <v>464</v>
      </c>
      <c r="B948" s="26" t="s">
        <v>409</v>
      </c>
      <c r="C948" s="26" t="s">
        <v>504</v>
      </c>
      <c r="D948" s="26"/>
      <c r="E948" s="26"/>
      <c r="F948" s="26"/>
      <c r="G948" s="26"/>
      <c r="H948" s="26"/>
      <c r="I948" s="27">
        <v>6.0093928575515747</v>
      </c>
      <c r="J948" s="28">
        <v>-1</v>
      </c>
      <c r="K948" s="26"/>
      <c r="L948" s="26"/>
      <c r="M948" s="26"/>
      <c r="N948" s="26"/>
      <c r="O948" s="26"/>
      <c r="P948" s="29">
        <v>0.57089157176062244</v>
      </c>
      <c r="Q948" s="28">
        <v>-1</v>
      </c>
      <c r="R948" s="26"/>
      <c r="S948" s="26"/>
      <c r="T948" s="26"/>
      <c r="U948" s="26"/>
      <c r="V948" s="26"/>
      <c r="W948" s="29">
        <v>0.24037571452552164</v>
      </c>
      <c r="X948" s="28">
        <v>-1</v>
      </c>
      <c r="Y948" s="26"/>
      <c r="Z948" s="26"/>
      <c r="AA948" s="26"/>
      <c r="AB948" s="26"/>
      <c r="AC948" s="26"/>
      <c r="AD948" s="26"/>
      <c r="AE948" s="26"/>
      <c r="AF948" s="26"/>
      <c r="AG948" s="26"/>
      <c r="AH948" s="30">
        <v>10.526329612852196</v>
      </c>
      <c r="AI948" s="28">
        <v>-1</v>
      </c>
      <c r="AJ948" s="26"/>
      <c r="AK948" s="26"/>
      <c r="AL948" s="26"/>
      <c r="AM948" s="26"/>
      <c r="AN948" s="26"/>
      <c r="AO948" s="30">
        <v>24.99999997675944</v>
      </c>
      <c r="AP948" s="28">
        <v>-1</v>
      </c>
    </row>
    <row r="949" spans="1:42" x14ac:dyDescent="0.25">
      <c r="A949" s="26" t="s">
        <v>464</v>
      </c>
      <c r="B949" s="26" t="s">
        <v>410</v>
      </c>
      <c r="C949" s="26" t="s">
        <v>258</v>
      </c>
      <c r="D949" s="27">
        <v>44802407.21166157</v>
      </c>
      <c r="E949" s="27">
        <v>44888570.455277473</v>
      </c>
      <c r="F949" s="28">
        <v>-1.9194918158899153E-3</v>
      </c>
      <c r="G949" s="27">
        <v>41044303.182149738</v>
      </c>
      <c r="H949" s="28">
        <v>9.1562135013812093E-2</v>
      </c>
      <c r="I949" s="27">
        <v>40919371.609209612</v>
      </c>
      <c r="J949" s="28">
        <v>9.48948004269453E-2</v>
      </c>
      <c r="K949" s="29">
        <v>19696698.766240701</v>
      </c>
      <c r="L949" s="29">
        <v>21106656.729293473</v>
      </c>
      <c r="M949" s="28">
        <v>-6.6801577395055739E-2</v>
      </c>
      <c r="N949" s="29">
        <v>19488918.426743221</v>
      </c>
      <c r="O949" s="28">
        <v>1.0661460782367417E-2</v>
      </c>
      <c r="P949" s="29">
        <v>19328281.050396577</v>
      </c>
      <c r="Q949" s="28">
        <v>1.9061069884254676E-2</v>
      </c>
      <c r="R949" s="29">
        <v>23993971.8298022</v>
      </c>
      <c r="S949" s="29">
        <v>24929622.594999105</v>
      </c>
      <c r="T949" s="28">
        <v>-3.7531685914274394E-2</v>
      </c>
      <c r="U949" s="29">
        <v>22976039.127728894</v>
      </c>
      <c r="V949" s="28">
        <v>4.4304098561740446E-2</v>
      </c>
      <c r="W949" s="29">
        <v>24000847.856888562</v>
      </c>
      <c r="X949" s="28">
        <v>-2.8649100762449657E-4</v>
      </c>
      <c r="Y949" s="27">
        <v>41741594.383495525</v>
      </c>
      <c r="Z949" s="45">
        <v>3060812.8281660466</v>
      </c>
      <c r="AA949" s="29">
        <v>21281282.812913414</v>
      </c>
      <c r="AB949" s="29">
        <v>2712689.0168887856</v>
      </c>
      <c r="AC949" s="30">
        <v>2.2746150379499626</v>
      </c>
      <c r="AD949" s="30">
        <v>2.1267494435998286</v>
      </c>
      <c r="AE949" s="28">
        <v>6.9526570135055574E-2</v>
      </c>
      <c r="AF949" s="30">
        <v>2.1060328892252755</v>
      </c>
      <c r="AG949" s="28">
        <v>8.0047253576700589E-2</v>
      </c>
      <c r="AH949" s="30">
        <v>2.1170724650845258</v>
      </c>
      <c r="AI949" s="28">
        <v>7.4415295396677267E-2</v>
      </c>
      <c r="AJ949" s="30">
        <v>1.8672359678281287</v>
      </c>
      <c r="AK949" s="30">
        <v>1.8006117134032404</v>
      </c>
      <c r="AL949" s="28">
        <v>3.7000900265702109E-2</v>
      </c>
      <c r="AM949" s="30">
        <v>1.7863959472725197</v>
      </c>
      <c r="AN949" s="28">
        <v>4.5253137009763182E-2</v>
      </c>
      <c r="AO949" s="30">
        <v>1.7049135869366885</v>
      </c>
      <c r="AP949" s="28">
        <v>9.5208567833102761E-2</v>
      </c>
    </row>
    <row r="950" spans="1:42" x14ac:dyDescent="0.25">
      <c r="A950" s="26" t="s">
        <v>464</v>
      </c>
      <c r="B950" s="26" t="s">
        <v>410</v>
      </c>
      <c r="C950" s="26" t="s">
        <v>492</v>
      </c>
      <c r="D950" s="27">
        <v>1657378.2892940212</v>
      </c>
      <c r="E950" s="27">
        <v>1728136.0891143095</v>
      </c>
      <c r="F950" s="28">
        <v>-4.0944576220587198E-2</v>
      </c>
      <c r="G950" s="27">
        <v>1542924.4673823882</v>
      </c>
      <c r="H950" s="28">
        <v>7.4179795791175007E-2</v>
      </c>
      <c r="I950" s="27">
        <v>1524886.2647727644</v>
      </c>
      <c r="J950" s="28">
        <v>8.6886496115827036E-2</v>
      </c>
      <c r="K950" s="29">
        <v>588508.20862350997</v>
      </c>
      <c r="L950" s="29">
        <v>638158.91972520482</v>
      </c>
      <c r="M950" s="28">
        <v>-7.7803051194637776E-2</v>
      </c>
      <c r="N950" s="29">
        <v>596058.96917801804</v>
      </c>
      <c r="O950" s="28">
        <v>-1.2667807960210352E-2</v>
      </c>
      <c r="P950" s="29">
        <v>601759.13877092674</v>
      </c>
      <c r="Q950" s="28">
        <v>-2.2020322241356173E-2</v>
      </c>
      <c r="R950" s="29">
        <v>358283.19881073327</v>
      </c>
      <c r="S950" s="29">
        <v>385383.74444872054</v>
      </c>
      <c r="T950" s="28">
        <v>-7.0320936023790387E-2</v>
      </c>
      <c r="U950" s="29">
        <v>351561.15987999155</v>
      </c>
      <c r="V950" s="28">
        <v>1.9120539177411824E-2</v>
      </c>
      <c r="W950" s="29">
        <v>356615.27140976535</v>
      </c>
      <c r="X950" s="28">
        <v>4.6771059309218569E-3</v>
      </c>
      <c r="Y950" s="27">
        <v>1588945.377954087</v>
      </c>
      <c r="Z950" s="45">
        <v>68432.911339934231</v>
      </c>
      <c r="AA950" s="29">
        <v>332218.07584469201</v>
      </c>
      <c r="AB950" s="29">
        <v>26065.122966041254</v>
      </c>
      <c r="AC950" s="30">
        <v>2.8162364857586994</v>
      </c>
      <c r="AD950" s="30">
        <v>2.7080027179725947</v>
      </c>
      <c r="AE950" s="28">
        <v>3.9968116378825608E-2</v>
      </c>
      <c r="AF950" s="30">
        <v>2.5885433273659553</v>
      </c>
      <c r="AG950" s="28">
        <v>8.7961888057110374E-2</v>
      </c>
      <c r="AH950" s="30">
        <v>2.5340475391654116</v>
      </c>
      <c r="AI950" s="28">
        <v>0.11135897895831377</v>
      </c>
      <c r="AJ950" s="30">
        <v>4.6258889470548352</v>
      </c>
      <c r="AK950" s="30">
        <v>4.4841955946698127</v>
      </c>
      <c r="AL950" s="28">
        <v>3.1598388026037018E-2</v>
      </c>
      <c r="AM950" s="30">
        <v>4.388779659018871</v>
      </c>
      <c r="AN950" s="28">
        <v>5.4026245666881106E-2</v>
      </c>
      <c r="AO950" s="30">
        <v>4.2759982171952711</v>
      </c>
      <c r="AP950" s="28">
        <v>8.1826678143253714E-2</v>
      </c>
    </row>
    <row r="951" spans="1:42" x14ac:dyDescent="0.25">
      <c r="A951" s="26" t="s">
        <v>464</v>
      </c>
      <c r="B951" s="26" t="s">
        <v>410</v>
      </c>
      <c r="C951" s="26" t="s">
        <v>399</v>
      </c>
      <c r="D951" s="27">
        <v>797728.34292552713</v>
      </c>
      <c r="E951" s="27">
        <v>852324.69669770717</v>
      </c>
      <c r="F951" s="28">
        <v>-6.4055815798499213E-2</v>
      </c>
      <c r="G951" s="27">
        <v>794001.26505996345</v>
      </c>
      <c r="H951" s="28">
        <v>4.694045248507521E-3</v>
      </c>
      <c r="I951" s="27">
        <v>922169.69417778496</v>
      </c>
      <c r="J951" s="28">
        <v>-0.13494409113412786</v>
      </c>
      <c r="K951" s="29">
        <v>307519.41509881179</v>
      </c>
      <c r="L951" s="29">
        <v>339605.90067831491</v>
      </c>
      <c r="M951" s="28">
        <v>-9.4481531432212718E-2</v>
      </c>
      <c r="N951" s="29">
        <v>331699.84782096354</v>
      </c>
      <c r="O951" s="28">
        <v>-7.2898534265241025E-2</v>
      </c>
      <c r="P951" s="29">
        <v>391115.85638035263</v>
      </c>
      <c r="Q951" s="28">
        <v>-0.21373830776179251</v>
      </c>
      <c r="R951" s="29">
        <v>186711.1145190736</v>
      </c>
      <c r="S951" s="29">
        <v>207360.82743726374</v>
      </c>
      <c r="T951" s="28">
        <v>-9.9583480512671255E-2</v>
      </c>
      <c r="U951" s="29">
        <v>199675.65824575908</v>
      </c>
      <c r="V951" s="28">
        <v>-6.4928012961544046E-2</v>
      </c>
      <c r="W951" s="29">
        <v>237705.20581836137</v>
      </c>
      <c r="X951" s="28">
        <v>-0.21452660712131855</v>
      </c>
      <c r="Y951" s="27">
        <v>749797.25100595609</v>
      </c>
      <c r="Z951" s="45">
        <v>47931.091919571023</v>
      </c>
      <c r="AA951" s="29">
        <v>169775.77914738236</v>
      </c>
      <c r="AB951" s="29">
        <v>16935.335371691232</v>
      </c>
      <c r="AC951" s="30">
        <v>2.5940747275068858</v>
      </c>
      <c r="AD951" s="30">
        <v>2.5097464295976857</v>
      </c>
      <c r="AE951" s="28">
        <v>3.3600325879422827E-2</v>
      </c>
      <c r="AF951" s="30">
        <v>2.3937341855174115</v>
      </c>
      <c r="AG951" s="28">
        <v>8.3693729738905945E-2</v>
      </c>
      <c r="AH951" s="30">
        <v>2.3577916342031213</v>
      </c>
      <c r="AI951" s="28">
        <v>0.10021372960873309</v>
      </c>
      <c r="AJ951" s="30">
        <v>4.2725273478244628</v>
      </c>
      <c r="AK951" s="30">
        <v>4.110345754458252</v>
      </c>
      <c r="AL951" s="28">
        <v>3.9456922374547648E-2</v>
      </c>
      <c r="AM951" s="30">
        <v>3.9764549772146665</v>
      </c>
      <c r="AN951" s="28">
        <v>7.4456361836437057E-2</v>
      </c>
      <c r="AO951" s="30">
        <v>3.8794678097308739</v>
      </c>
      <c r="AP951" s="28">
        <v>0.10131790167395567</v>
      </c>
    </row>
    <row r="952" spans="1:42" x14ac:dyDescent="0.25">
      <c r="A952" s="26" t="s">
        <v>464</v>
      </c>
      <c r="B952" s="26" t="s">
        <v>410</v>
      </c>
      <c r="C952" s="26" t="s">
        <v>400</v>
      </c>
      <c r="D952" s="27">
        <v>688957.62072660448</v>
      </c>
      <c r="E952" s="27">
        <v>744055.63340542675</v>
      </c>
      <c r="F952" s="28">
        <v>-7.4050931415769614E-2</v>
      </c>
      <c r="G952" s="27">
        <v>607107.44993390329</v>
      </c>
      <c r="H952" s="28">
        <v>0.13481990840601996</v>
      </c>
      <c r="I952" s="27">
        <v>541154.60174878477</v>
      </c>
      <c r="J952" s="28">
        <v>0.27312531114062844</v>
      </c>
      <c r="K952" s="29">
        <v>224267.846726786</v>
      </c>
      <c r="L952" s="29">
        <v>257039.87192040292</v>
      </c>
      <c r="M952" s="28">
        <v>-0.12749782727780606</v>
      </c>
      <c r="N952" s="29">
        <v>213409.45663688934</v>
      </c>
      <c r="O952" s="28">
        <v>5.0880547942971067E-2</v>
      </c>
      <c r="P952" s="29">
        <v>195333.70846501098</v>
      </c>
      <c r="Q952" s="28">
        <v>0.14812670321547614</v>
      </c>
      <c r="R952" s="29">
        <v>145452.66098196403</v>
      </c>
      <c r="S952" s="29">
        <v>159353.85222940179</v>
      </c>
      <c r="T952" s="28">
        <v>-8.7234736110589628E-2</v>
      </c>
      <c r="U952" s="29">
        <v>128612.50419634381</v>
      </c>
      <c r="V952" s="28">
        <v>0.13093716579774789</v>
      </c>
      <c r="W952" s="29">
        <v>113095.7354561641</v>
      </c>
      <c r="X952" s="28">
        <v>0.2861020832950989</v>
      </c>
      <c r="Y952" s="27">
        <v>668666.52679993398</v>
      </c>
      <c r="Z952" s="45">
        <v>20291.093926670444</v>
      </c>
      <c r="AA952" s="29">
        <v>136443.38457678683</v>
      </c>
      <c r="AB952" s="29">
        <v>9009.2764051771883</v>
      </c>
      <c r="AC952" s="30">
        <v>3.0720303011868046</v>
      </c>
      <c r="AD952" s="30">
        <v>2.8947090108877629</v>
      </c>
      <c r="AE952" s="28">
        <v>6.1257034690564642E-2</v>
      </c>
      <c r="AF952" s="30">
        <v>2.8448010669315411</v>
      </c>
      <c r="AG952" s="28">
        <v>7.9875263299291954E-2</v>
      </c>
      <c r="AH952" s="30">
        <v>2.770410729419591</v>
      </c>
      <c r="AI952" s="28">
        <v>0.10887178877999935</v>
      </c>
      <c r="AJ952" s="30">
        <v>4.7366450092792354</v>
      </c>
      <c r="AK952" s="30">
        <v>4.6692039319783936</v>
      </c>
      <c r="AL952" s="28">
        <v>1.4443806328301938E-2</v>
      </c>
      <c r="AM952" s="30">
        <v>4.7204387608150009</v>
      </c>
      <c r="AN952" s="28">
        <v>3.4332080735300962E-3</v>
      </c>
      <c r="AO952" s="30">
        <v>4.7849249095562607</v>
      </c>
      <c r="AP952" s="28">
        <v>-1.0090001659295144E-2</v>
      </c>
    </row>
    <row r="953" spans="1:42" x14ac:dyDescent="0.25">
      <c r="A953" s="26" t="s">
        <v>464</v>
      </c>
      <c r="B953" s="26" t="s">
        <v>410</v>
      </c>
      <c r="C953" s="26" t="s">
        <v>161</v>
      </c>
      <c r="D953" s="27">
        <v>170692.32564188959</v>
      </c>
      <c r="E953" s="27">
        <v>131755.75901117563</v>
      </c>
      <c r="F953" s="28">
        <v>0.29552079486264682</v>
      </c>
      <c r="G953" s="27">
        <v>141815.75238852145</v>
      </c>
      <c r="H953" s="28">
        <v>0.20362035082151714</v>
      </c>
      <c r="I953" s="27">
        <v>61561.968846194752</v>
      </c>
      <c r="J953" s="28">
        <v>1.7726911409923234</v>
      </c>
      <c r="K953" s="29">
        <v>56720.946797912125</v>
      </c>
      <c r="L953" s="29">
        <v>41513.147126486932</v>
      </c>
      <c r="M953" s="28">
        <v>0.36633694923413918</v>
      </c>
      <c r="N953" s="29">
        <v>50949.664720165209</v>
      </c>
      <c r="O953" s="28">
        <v>0.11327419148771591</v>
      </c>
      <c r="P953" s="29">
        <v>15309.573925563107</v>
      </c>
      <c r="Q953" s="28">
        <v>2.7049330747998499</v>
      </c>
      <c r="R953" s="29">
        <v>26119.423309695685</v>
      </c>
      <c r="S953" s="29">
        <v>18669.064782055037</v>
      </c>
      <c r="T953" s="28">
        <v>0.39907508033300287</v>
      </c>
      <c r="U953" s="29">
        <v>23272.997437888538</v>
      </c>
      <c r="V953" s="28">
        <v>0.12230594187120708</v>
      </c>
      <c r="W953" s="29">
        <v>5814.330135239974</v>
      </c>
      <c r="X953" s="28">
        <v>3.4922497866760125</v>
      </c>
      <c r="Y953" s="27">
        <v>170481.60014819683</v>
      </c>
      <c r="Z953" s="45">
        <v>210.72549369276177</v>
      </c>
      <c r="AA953" s="29">
        <v>25998.912120522844</v>
      </c>
      <c r="AB953" s="29">
        <v>120.51118917284251</v>
      </c>
      <c r="AC953" s="30">
        <v>3.0093349155478606</v>
      </c>
      <c r="AD953" s="30">
        <v>3.1738321021465161</v>
      </c>
      <c r="AE953" s="28">
        <v>-5.1829202460773938E-2</v>
      </c>
      <c r="AF953" s="30">
        <v>2.7834481967138958</v>
      </c>
      <c r="AG953" s="28">
        <v>8.1153555902582941E-2</v>
      </c>
      <c r="AH953" s="30">
        <v>4.0211418779853743</v>
      </c>
      <c r="AI953" s="28">
        <v>-0.25162180125423411</v>
      </c>
      <c r="AJ953" s="30">
        <v>6.5350725250709338</v>
      </c>
      <c r="AK953" s="30">
        <v>7.057437560440686</v>
      </c>
      <c r="AL953" s="28">
        <v>-7.4016246108613723E-2</v>
      </c>
      <c r="AM953" s="30">
        <v>6.0935748722098344</v>
      </c>
      <c r="AN953" s="28">
        <v>7.2452979100097667E-2</v>
      </c>
      <c r="AO953" s="30">
        <v>10.58797271814252</v>
      </c>
      <c r="AP953" s="28">
        <v>-0.38278339970851366</v>
      </c>
    </row>
    <row r="954" spans="1:42" x14ac:dyDescent="0.25">
      <c r="A954" s="26" t="s">
        <v>464</v>
      </c>
      <c r="B954" s="26" t="s">
        <v>410</v>
      </c>
      <c r="C954" s="26" t="s">
        <v>493</v>
      </c>
      <c r="D954" s="27">
        <v>119118.57798129678</v>
      </c>
      <c r="E954" s="27">
        <v>84453.731574351783</v>
      </c>
      <c r="F954" s="28">
        <v>0.41045961807414744</v>
      </c>
      <c r="G954" s="27">
        <v>99234.652161211969</v>
      </c>
      <c r="H954" s="28">
        <v>0.2003728071498887</v>
      </c>
      <c r="I954" s="27">
        <v>23835.099717938901</v>
      </c>
      <c r="J954" s="28">
        <v>3.9976118997163299</v>
      </c>
      <c r="K954" s="29">
        <v>46254.073445217044</v>
      </c>
      <c r="L954" s="29">
        <v>31848.391362502942</v>
      </c>
      <c r="M954" s="28">
        <v>0.45232055580913239</v>
      </c>
      <c r="N954" s="29">
        <v>41654.156556051588</v>
      </c>
      <c r="O954" s="28">
        <v>0.11043116148506364</v>
      </c>
      <c r="P954" s="29">
        <v>7305.3103556727438</v>
      </c>
      <c r="Q954" s="28">
        <v>5.3315685704303686</v>
      </c>
      <c r="R954" s="29">
        <v>23103.122178108122</v>
      </c>
      <c r="S954" s="29">
        <v>15851.753362970909</v>
      </c>
      <c r="T954" s="28">
        <v>0.4574490057406605</v>
      </c>
      <c r="U954" s="29">
        <v>20631.51353396786</v>
      </c>
      <c r="V954" s="28">
        <v>0.11979773757611091</v>
      </c>
      <c r="W954" s="29">
        <v>3483.9574897096504</v>
      </c>
      <c r="X954" s="28">
        <v>5.631287048233621</v>
      </c>
      <c r="Y954" s="27">
        <v>119064.28412681363</v>
      </c>
      <c r="Z954" s="45">
        <v>54.293854483152643</v>
      </c>
      <c r="AA954" s="29">
        <v>23038.833412156124</v>
      </c>
      <c r="AB954" s="29">
        <v>64.288765951997448</v>
      </c>
      <c r="AC954" s="30">
        <v>2.5753100020991639</v>
      </c>
      <c r="AD954" s="30">
        <v>2.6517424573532566</v>
      </c>
      <c r="AE954" s="28">
        <v>-2.882348360872913E-2</v>
      </c>
      <c r="AF954" s="30">
        <v>2.3823469340371264</v>
      </c>
      <c r="AG954" s="28">
        <v>8.0997047619358373E-2</v>
      </c>
      <c r="AH954" s="30">
        <v>3.2627087087998103</v>
      </c>
      <c r="AI954" s="28">
        <v>-0.21068344374313039</v>
      </c>
      <c r="AJ954" s="30">
        <v>5.1559515230443722</v>
      </c>
      <c r="AK954" s="30">
        <v>5.3277217756637878</v>
      </c>
      <c r="AL954" s="28">
        <v>-3.2240845121461789E-2</v>
      </c>
      <c r="AM954" s="30">
        <v>4.8098580842278675</v>
      </c>
      <c r="AN954" s="28">
        <v>7.195502086670473E-2</v>
      </c>
      <c r="AO954" s="30">
        <v>6.8413864946226122</v>
      </c>
      <c r="AP954" s="28">
        <v>-0.24635868371170175</v>
      </c>
    </row>
    <row r="955" spans="1:42" x14ac:dyDescent="0.25">
      <c r="A955" s="26" t="s">
        <v>464</v>
      </c>
      <c r="B955" s="26" t="s">
        <v>410</v>
      </c>
      <c r="C955" s="26" t="s">
        <v>495</v>
      </c>
      <c r="D955" s="26"/>
      <c r="E955" s="26"/>
      <c r="F955" s="26"/>
      <c r="G955" s="26"/>
      <c r="H955" s="26"/>
      <c r="I955" s="27">
        <v>24.421672940254211</v>
      </c>
      <c r="J955" s="28">
        <v>-1</v>
      </c>
      <c r="K955" s="26"/>
      <c r="L955" s="26"/>
      <c r="M955" s="26"/>
      <c r="N955" s="26"/>
      <c r="O955" s="26"/>
      <c r="P955" s="29">
        <v>2.7910484469353491</v>
      </c>
      <c r="Q955" s="28">
        <v>-1</v>
      </c>
      <c r="R955" s="26"/>
      <c r="S955" s="26"/>
      <c r="T955" s="26"/>
      <c r="U955" s="26"/>
      <c r="V955" s="26"/>
      <c r="W955" s="29">
        <v>0.81405573925911412</v>
      </c>
      <c r="X955" s="28">
        <v>-1</v>
      </c>
      <c r="Y955" s="26"/>
      <c r="Z955" s="26"/>
      <c r="AA955" s="26"/>
      <c r="AB955" s="26"/>
      <c r="AC955" s="26"/>
      <c r="AD955" s="26"/>
      <c r="AE955" s="26"/>
      <c r="AF955" s="26"/>
      <c r="AG955" s="26"/>
      <c r="AH955" s="30">
        <v>8.7499996523062524</v>
      </c>
      <c r="AI955" s="28">
        <v>-1</v>
      </c>
      <c r="AJ955" s="26"/>
      <c r="AK955" s="26"/>
      <c r="AL955" s="26"/>
      <c r="AM955" s="26"/>
      <c r="AN955" s="26"/>
      <c r="AO955" s="30">
        <v>30.000000936644447</v>
      </c>
      <c r="AP955" s="28">
        <v>-1</v>
      </c>
    </row>
    <row r="956" spans="1:42" x14ac:dyDescent="0.25">
      <c r="A956" s="26" t="s">
        <v>464</v>
      </c>
      <c r="B956" s="26" t="s">
        <v>410</v>
      </c>
      <c r="C956" s="26" t="s">
        <v>496</v>
      </c>
      <c r="D956" s="27">
        <v>569473.46809644939</v>
      </c>
      <c r="E956" s="27">
        <v>618311.90022681118</v>
      </c>
      <c r="F956" s="28">
        <v>-7.8986725166451943E-2</v>
      </c>
      <c r="G956" s="27">
        <v>508396.34148982051</v>
      </c>
      <c r="H956" s="28">
        <v>0.12013683345487217</v>
      </c>
      <c r="I956" s="27">
        <v>436600.5801378584</v>
      </c>
      <c r="J956" s="28">
        <v>0.30433511544266806</v>
      </c>
      <c r="K956" s="29">
        <v>183985.61728902414</v>
      </c>
      <c r="L956" s="29">
        <v>215276.68649805273</v>
      </c>
      <c r="M956" s="28">
        <v>-0.14535280024068761</v>
      </c>
      <c r="N956" s="29">
        <v>179166.33951439086</v>
      </c>
      <c r="O956" s="28">
        <v>2.689834367155889E-2</v>
      </c>
      <c r="P956" s="29">
        <v>157417.87318566258</v>
      </c>
      <c r="Q956" s="28">
        <v>0.16877209408125404</v>
      </c>
      <c r="R956" s="29">
        <v>124475.394814744</v>
      </c>
      <c r="S956" s="29">
        <v>137839.68376942124</v>
      </c>
      <c r="T956" s="28">
        <v>-9.6955307711189209E-2</v>
      </c>
      <c r="U956" s="29">
        <v>111091.04290229909</v>
      </c>
      <c r="V956" s="28">
        <v>0.1204809277397459</v>
      </c>
      <c r="W956" s="29">
        <v>93497.033275574402</v>
      </c>
      <c r="X956" s="28">
        <v>0.33132988773947036</v>
      </c>
      <c r="Y956" s="27">
        <v>554827.49865782226</v>
      </c>
      <c r="Z956" s="45">
        <v>14645.969438627093</v>
      </c>
      <c r="AA956" s="29">
        <v>117320.61149986666</v>
      </c>
      <c r="AB956" s="29">
        <v>7154.7833148773398</v>
      </c>
      <c r="AC956" s="30">
        <v>3.0952064432398538</v>
      </c>
      <c r="AD956" s="30">
        <v>2.8721730638138752</v>
      </c>
      <c r="AE956" s="28">
        <v>7.7653182614914967E-2</v>
      </c>
      <c r="AF956" s="30">
        <v>2.8375661570570041</v>
      </c>
      <c r="AG956" s="28">
        <v>9.0796221805120009E-2</v>
      </c>
      <c r="AH956" s="30">
        <v>2.7735133965564427</v>
      </c>
      <c r="AI956" s="28">
        <v>0.11598755826556344</v>
      </c>
      <c r="AJ956" s="30">
        <v>4.5749882452190125</v>
      </c>
      <c r="AK956" s="30">
        <v>4.4857321441706564</v>
      </c>
      <c r="AL956" s="28">
        <v>1.989777770488305E-2</v>
      </c>
      <c r="AM956" s="30">
        <v>4.5763936336157931</v>
      </c>
      <c r="AN956" s="28">
        <v>-3.0709517346964388E-4</v>
      </c>
      <c r="AO956" s="30">
        <v>4.6696730884606366</v>
      </c>
      <c r="AP956" s="28">
        <v>-2.0276546440820987E-2</v>
      </c>
    </row>
    <row r="957" spans="1:42" x14ac:dyDescent="0.25">
      <c r="A957" s="26" t="s">
        <v>464</v>
      </c>
      <c r="B957" s="26" t="s">
        <v>410</v>
      </c>
      <c r="C957" s="26" t="s">
        <v>497</v>
      </c>
      <c r="D957" s="26"/>
      <c r="E957" s="27">
        <v>14.957372035980224</v>
      </c>
      <c r="F957" s="28">
        <v>-1</v>
      </c>
      <c r="G957" s="27">
        <v>349.38116625428199</v>
      </c>
      <c r="H957" s="28">
        <v>-1</v>
      </c>
      <c r="I957" s="27">
        <v>158.05350677967073</v>
      </c>
      <c r="J957" s="28">
        <v>-1</v>
      </c>
      <c r="K957" s="26"/>
      <c r="L957" s="29">
        <v>4.2857799530029297</v>
      </c>
      <c r="M957" s="28">
        <v>-1</v>
      </c>
      <c r="N957" s="29">
        <v>88.0807124376297</v>
      </c>
      <c r="O957" s="28">
        <v>-1</v>
      </c>
      <c r="P957" s="29">
        <v>40.186318635940552</v>
      </c>
      <c r="Q957" s="28">
        <v>-1</v>
      </c>
      <c r="R957" s="26"/>
      <c r="S957" s="29">
        <v>2.1428899765014648</v>
      </c>
      <c r="T957" s="28">
        <v>-1</v>
      </c>
      <c r="U957" s="29">
        <v>19.569052635669703</v>
      </c>
      <c r="V957" s="28">
        <v>-1</v>
      </c>
      <c r="W957" s="29">
        <v>9.6833457387447357</v>
      </c>
      <c r="X957" s="28">
        <v>-1</v>
      </c>
      <c r="Y957" s="26"/>
      <c r="Z957" s="26"/>
      <c r="AA957" s="26"/>
      <c r="AB957" s="26"/>
      <c r="AC957" s="26"/>
      <c r="AD957" s="30">
        <v>3.4899999999999998</v>
      </c>
      <c r="AE957" s="28">
        <v>-1</v>
      </c>
      <c r="AF957" s="30">
        <v>3.966602410280005</v>
      </c>
      <c r="AG957" s="28">
        <v>-1</v>
      </c>
      <c r="AH957" s="30">
        <v>3.9330178066700516</v>
      </c>
      <c r="AI957" s="28">
        <v>-1</v>
      </c>
      <c r="AJ957" s="26"/>
      <c r="AK957" s="30">
        <v>6.9799999999999995</v>
      </c>
      <c r="AL957" s="28">
        <v>-1</v>
      </c>
      <c r="AM957" s="30">
        <v>17.853759850256811</v>
      </c>
      <c r="AN957" s="28">
        <v>-1</v>
      </c>
      <c r="AO957" s="30">
        <v>16.322200099421359</v>
      </c>
      <c r="AP957" s="28">
        <v>-1</v>
      </c>
    </row>
    <row r="958" spans="1:42" x14ac:dyDescent="0.25">
      <c r="A958" s="26" t="s">
        <v>464</v>
      </c>
      <c r="B958" s="26" t="s">
        <v>410</v>
      </c>
      <c r="C958" s="26" t="s">
        <v>498</v>
      </c>
      <c r="D958" s="27">
        <v>13.50583353638649</v>
      </c>
      <c r="E958" s="27">
        <v>165.0586976146698</v>
      </c>
      <c r="F958" s="28">
        <v>-0.91817557189312182</v>
      </c>
      <c r="G958" s="27">
        <v>216.06247223496436</v>
      </c>
      <c r="H958" s="28">
        <v>-0.93749107192618286</v>
      </c>
      <c r="I958" s="26"/>
      <c r="J958" s="26"/>
      <c r="K958" s="29">
        <v>2.1060599435575256</v>
      </c>
      <c r="L958" s="29">
        <v>12.535238781801525</v>
      </c>
      <c r="M958" s="28">
        <v>-0.83198884518936544</v>
      </c>
      <c r="N958" s="29">
        <v>4.860656703303448</v>
      </c>
      <c r="O958" s="28">
        <v>-0.5667128801492638</v>
      </c>
      <c r="P958" s="26"/>
      <c r="Q958" s="26"/>
      <c r="R958" s="29">
        <v>1.9321650266647339</v>
      </c>
      <c r="S958" s="29">
        <v>21.900841810430968</v>
      </c>
      <c r="T958" s="28">
        <v>-0.91177667765517223</v>
      </c>
      <c r="U958" s="29">
        <v>4.4414000875694111</v>
      </c>
      <c r="V958" s="28">
        <v>-0.56496487851376487</v>
      </c>
      <c r="W958" s="26"/>
      <c r="X958" s="26"/>
      <c r="Y958" s="27">
        <v>13.50583353638649</v>
      </c>
      <c r="Z958" s="26"/>
      <c r="AA958" s="29">
        <v>1.9321650266647339</v>
      </c>
      <c r="AB958" s="26"/>
      <c r="AC958" s="30">
        <v>6.4128438403194901</v>
      </c>
      <c r="AD958" s="30">
        <v>13.167575064808466</v>
      </c>
      <c r="AE958" s="28">
        <v>-0.51298216955235787</v>
      </c>
      <c r="AF958" s="30">
        <v>44.451292371280168</v>
      </c>
      <c r="AG958" s="28">
        <v>-0.8557332419773962</v>
      </c>
      <c r="AH958" s="26"/>
      <c r="AI958" s="26"/>
      <c r="AJ958" s="30">
        <v>6.99</v>
      </c>
      <c r="AK958" s="30">
        <v>7.5366371321880132</v>
      </c>
      <c r="AL958" s="28">
        <v>-7.2530642327649789E-2</v>
      </c>
      <c r="AM958" s="30">
        <v>48.64737874880489</v>
      </c>
      <c r="AN958" s="28">
        <v>-0.85631291593132908</v>
      </c>
      <c r="AO958" s="26"/>
      <c r="AP958" s="26"/>
    </row>
    <row r="959" spans="1:42" x14ac:dyDescent="0.25">
      <c r="A959" s="26" t="s">
        <v>464</v>
      </c>
      <c r="B959" s="26" t="s">
        <v>410</v>
      </c>
      <c r="C959" s="26" t="s">
        <v>499</v>
      </c>
      <c r="D959" s="27">
        <v>4536.1865817999842</v>
      </c>
      <c r="E959" s="27">
        <v>4098.7354177796842</v>
      </c>
      <c r="F959" s="28">
        <v>0.10672832457608854</v>
      </c>
      <c r="G959" s="27">
        <v>3356.1710716021062</v>
      </c>
      <c r="H959" s="28">
        <v>0.35159575749354882</v>
      </c>
      <c r="I959" s="27">
        <v>2398.6888826572895</v>
      </c>
      <c r="J959" s="28">
        <v>0.8911108541824545</v>
      </c>
      <c r="K959" s="29">
        <v>1142.9506101411746</v>
      </c>
      <c r="L959" s="29">
        <v>1057.3544928158324</v>
      </c>
      <c r="M959" s="28">
        <v>8.0953093694615022E-2</v>
      </c>
      <c r="N959" s="29">
        <v>905.26794461307611</v>
      </c>
      <c r="O959" s="28">
        <v>0.26255504455058032</v>
      </c>
      <c r="P959" s="29">
        <v>642.62413163825579</v>
      </c>
      <c r="Q959" s="28">
        <v>0.77856783440022015</v>
      </c>
      <c r="R959" s="29">
        <v>241.64210107262758</v>
      </c>
      <c r="S959" s="29">
        <v>240.63876141583071</v>
      </c>
      <c r="T959" s="28">
        <v>4.1694847949415269E-3</v>
      </c>
      <c r="U959" s="29">
        <v>215.0116503352134</v>
      </c>
      <c r="V959" s="28">
        <v>0.12385585011740545</v>
      </c>
      <c r="W959" s="29">
        <v>167.12572311190192</v>
      </c>
      <c r="X959" s="28">
        <v>0.44587019025689978</v>
      </c>
      <c r="Y959" s="27">
        <v>4536.1865817999842</v>
      </c>
      <c r="Z959" s="45">
        <v>0</v>
      </c>
      <c r="AA959" s="29">
        <v>241.64210107262758</v>
      </c>
      <c r="AB959" s="29">
        <v>0</v>
      </c>
      <c r="AC959" s="30">
        <v>3.9688386720749769</v>
      </c>
      <c r="AD959" s="30">
        <v>3.8764061113169097</v>
      </c>
      <c r="AE959" s="28">
        <v>2.3844911524676542E-2</v>
      </c>
      <c r="AF959" s="30">
        <v>3.7073786734341727</v>
      </c>
      <c r="AG959" s="28">
        <v>7.0524222549570803E-2</v>
      </c>
      <c r="AH959" s="30">
        <v>3.7326467596886834</v>
      </c>
      <c r="AI959" s="28">
        <v>6.3277327749597378E-2</v>
      </c>
      <c r="AJ959" s="30">
        <v>18.772335456711637</v>
      </c>
      <c r="AK959" s="30">
        <v>17.032731525312961</v>
      </c>
      <c r="AL959" s="28">
        <v>0.10213299779975911</v>
      </c>
      <c r="AM959" s="30">
        <v>15.609252179450163</v>
      </c>
      <c r="AN959" s="28">
        <v>0.20264156417600362</v>
      </c>
      <c r="AO959" s="30">
        <v>14.352601370952369</v>
      </c>
      <c r="AP959" s="28">
        <v>0.30793958332209959</v>
      </c>
    </row>
    <row r="960" spans="1:42" x14ac:dyDescent="0.25">
      <c r="A960" s="26" t="s">
        <v>464</v>
      </c>
      <c r="B960" s="26" t="s">
        <v>410</v>
      </c>
      <c r="C960" s="26" t="s">
        <v>501</v>
      </c>
      <c r="D960" s="27">
        <v>119484.15263015509</v>
      </c>
      <c r="E960" s="27">
        <v>125743.73317861557</v>
      </c>
      <c r="F960" s="28">
        <v>-4.9780457365369568E-2</v>
      </c>
      <c r="G960" s="27">
        <v>98711.10844408274</v>
      </c>
      <c r="H960" s="28">
        <v>0.21044282161859967</v>
      </c>
      <c r="I960" s="27">
        <v>104554.02161092639</v>
      </c>
      <c r="J960" s="28">
        <v>0.14279824715674483</v>
      </c>
      <c r="K960" s="29">
        <v>40282.22943776186</v>
      </c>
      <c r="L960" s="29">
        <v>41763.185422350194</v>
      </c>
      <c r="M960" s="28">
        <v>-3.546080045407117E-2</v>
      </c>
      <c r="N960" s="29">
        <v>34243.117122498494</v>
      </c>
      <c r="O960" s="28">
        <v>0.17635988843128814</v>
      </c>
      <c r="P960" s="29">
        <v>37915.835279348379</v>
      </c>
      <c r="Q960" s="28">
        <v>6.2411763870658679E-2</v>
      </c>
      <c r="R960" s="29">
        <v>20977.266167220012</v>
      </c>
      <c r="S960" s="29">
        <v>21514.168459980519</v>
      </c>
      <c r="T960" s="28">
        <v>-2.4955753867932369E-2</v>
      </c>
      <c r="U960" s="29">
        <v>17521.461294044704</v>
      </c>
      <c r="V960" s="28">
        <v>0.19723268597179658</v>
      </c>
      <c r="W960" s="29">
        <v>19598.702180589691</v>
      </c>
      <c r="X960" s="28">
        <v>7.0339554830096518E-2</v>
      </c>
      <c r="Y960" s="27">
        <v>113839.02814211174</v>
      </c>
      <c r="Z960" s="45">
        <v>5645.1244880433524</v>
      </c>
      <c r="AA960" s="29">
        <v>19122.773076920159</v>
      </c>
      <c r="AB960" s="29">
        <v>1854.4930902998522</v>
      </c>
      <c r="AC960" s="30">
        <v>2.966175266311025</v>
      </c>
      <c r="AD960" s="30">
        <v>3.0108750543564122</v>
      </c>
      <c r="AE960" s="28">
        <v>-1.4846111923745036E-2</v>
      </c>
      <c r="AF960" s="30">
        <v>2.88265545718171</v>
      </c>
      <c r="AG960" s="28">
        <v>2.8973219439471249E-2</v>
      </c>
      <c r="AH960" s="30">
        <v>2.7575291653372549</v>
      </c>
      <c r="AI960" s="28">
        <v>7.5664150209722988E-2</v>
      </c>
      <c r="AJ960" s="30">
        <v>5.6958877137606336</v>
      </c>
      <c r="AK960" s="30">
        <v>5.8446940867139343</v>
      </c>
      <c r="AL960" s="28">
        <v>-2.5460078961457532E-2</v>
      </c>
      <c r="AM960" s="30">
        <v>5.6337257941855139</v>
      </c>
      <c r="AN960" s="28">
        <v>1.103389157478629E-2</v>
      </c>
      <c r="AO960" s="30">
        <v>5.3347420991210006</v>
      </c>
      <c r="AP960" s="28">
        <v>6.7696921037502175E-2</v>
      </c>
    </row>
    <row r="961" spans="1:42" x14ac:dyDescent="0.25">
      <c r="A961" s="26" t="s">
        <v>464</v>
      </c>
      <c r="B961" s="26" t="s">
        <v>410</v>
      </c>
      <c r="C961" s="26" t="s">
        <v>502</v>
      </c>
      <c r="D961" s="27">
        <v>47018.518154728416</v>
      </c>
      <c r="E961" s="27">
        <v>43023.275949393508</v>
      </c>
      <c r="F961" s="28">
        <v>9.2862342933493602E-2</v>
      </c>
      <c r="G961" s="27">
        <v>38631.20645156622</v>
      </c>
      <c r="H961" s="28">
        <v>0.21711234190104226</v>
      </c>
      <c r="I961" s="27">
        <v>34915.165255399945</v>
      </c>
      <c r="J961" s="28">
        <v>0.34665031114113309</v>
      </c>
      <c r="K961" s="29">
        <v>9315.0017736551381</v>
      </c>
      <c r="L961" s="29">
        <v>8590.5802524333576</v>
      </c>
      <c r="M961" s="28">
        <v>8.4327426080046425E-2</v>
      </c>
      <c r="N961" s="29">
        <v>8287.1459202045498</v>
      </c>
      <c r="O961" s="28">
        <v>0.1240301381618749</v>
      </c>
      <c r="P961" s="29">
        <v>7259.6983103945213</v>
      </c>
      <c r="Q961" s="28">
        <v>0.28311141529363681</v>
      </c>
      <c r="R961" s="29">
        <v>2769.8034298814223</v>
      </c>
      <c r="S961" s="29">
        <v>2552.6289258813672</v>
      </c>
      <c r="T961" s="28">
        <v>8.5078760096346351E-2</v>
      </c>
      <c r="U961" s="29">
        <v>2398.1023506338765</v>
      </c>
      <c r="V961" s="28">
        <v>0.1549980046303262</v>
      </c>
      <c r="W961" s="29">
        <v>2127.4765664507595</v>
      </c>
      <c r="X961" s="28">
        <v>0.30191959505445837</v>
      </c>
      <c r="Y961" s="27">
        <v>46862.086515518808</v>
      </c>
      <c r="Z961" s="45">
        <v>156.43163920960913</v>
      </c>
      <c r="AA961" s="29">
        <v>2713.5810066605773</v>
      </c>
      <c r="AB961" s="29">
        <v>56.222423220845059</v>
      </c>
      <c r="AC961" s="30">
        <v>5.047612367364982</v>
      </c>
      <c r="AD961" s="30">
        <v>5.008192076106476</v>
      </c>
      <c r="AE961" s="28">
        <v>7.8711620200382863E-3</v>
      </c>
      <c r="AF961" s="30">
        <v>4.6615815412856509</v>
      </c>
      <c r="AG961" s="28">
        <v>8.2811128081836535E-2</v>
      </c>
      <c r="AH961" s="30">
        <v>4.8094512695393972</v>
      </c>
      <c r="AI961" s="28">
        <v>4.9519390982080497E-2</v>
      </c>
      <c r="AJ961" s="30">
        <v>16.975398920905128</v>
      </c>
      <c r="AK961" s="30">
        <v>16.854496755551146</v>
      </c>
      <c r="AL961" s="28">
        <v>7.1732883578480124E-3</v>
      </c>
      <c r="AM961" s="30">
        <v>16.109073260094615</v>
      </c>
      <c r="AN961" s="28">
        <v>5.3778739895396402E-2</v>
      </c>
      <c r="AO961" s="30">
        <v>16.411539288373195</v>
      </c>
      <c r="AP961" s="28">
        <v>3.4357510445799648E-2</v>
      </c>
    </row>
    <row r="962" spans="1:42" x14ac:dyDescent="0.25">
      <c r="A962" s="26" t="s">
        <v>464</v>
      </c>
      <c r="B962" s="26" t="s">
        <v>410</v>
      </c>
      <c r="C962" s="26" t="s">
        <v>503</v>
      </c>
      <c r="D962" s="27">
        <v>797728.34292552713</v>
      </c>
      <c r="E962" s="27">
        <v>852324.69669770717</v>
      </c>
      <c r="F962" s="28">
        <v>-6.4055815798499213E-2</v>
      </c>
      <c r="G962" s="27">
        <v>794001.26505996345</v>
      </c>
      <c r="H962" s="28">
        <v>4.694045248507521E-3</v>
      </c>
      <c r="I962" s="27">
        <v>922169.69417778496</v>
      </c>
      <c r="J962" s="28">
        <v>-0.13494409113412786</v>
      </c>
      <c r="K962" s="29">
        <v>307519.41509881179</v>
      </c>
      <c r="L962" s="29">
        <v>339605.90067831491</v>
      </c>
      <c r="M962" s="28">
        <v>-9.4481531432212718E-2</v>
      </c>
      <c r="N962" s="29">
        <v>331699.84782096354</v>
      </c>
      <c r="O962" s="28">
        <v>-7.2898534265241025E-2</v>
      </c>
      <c r="P962" s="29">
        <v>391115.85638035263</v>
      </c>
      <c r="Q962" s="28">
        <v>-0.21373830776179251</v>
      </c>
      <c r="R962" s="29">
        <v>186711.1145190736</v>
      </c>
      <c r="S962" s="29">
        <v>207360.82743726377</v>
      </c>
      <c r="T962" s="28">
        <v>-9.958348051267138E-2</v>
      </c>
      <c r="U962" s="29">
        <v>199675.65824575911</v>
      </c>
      <c r="V962" s="28">
        <v>-6.4928012961544185E-2</v>
      </c>
      <c r="W962" s="29">
        <v>237705.20581836137</v>
      </c>
      <c r="X962" s="28">
        <v>-0.21452660712131855</v>
      </c>
      <c r="Y962" s="27">
        <v>749797.25100595609</v>
      </c>
      <c r="Z962" s="45">
        <v>47931.091919571023</v>
      </c>
      <c r="AA962" s="29">
        <v>169775.77914738236</v>
      </c>
      <c r="AB962" s="29">
        <v>16935.335371691228</v>
      </c>
      <c r="AC962" s="30">
        <v>2.5940747275068858</v>
      </c>
      <c r="AD962" s="30">
        <v>2.5097464295976857</v>
      </c>
      <c r="AE962" s="28">
        <v>3.3600325879422827E-2</v>
      </c>
      <c r="AF962" s="30">
        <v>2.3937341855174115</v>
      </c>
      <c r="AG962" s="28">
        <v>8.3693729738905945E-2</v>
      </c>
      <c r="AH962" s="30">
        <v>2.3577916342031213</v>
      </c>
      <c r="AI962" s="28">
        <v>0.10021372960873309</v>
      </c>
      <c r="AJ962" s="30">
        <v>4.2725273478244628</v>
      </c>
      <c r="AK962" s="30">
        <v>4.1103457544582511</v>
      </c>
      <c r="AL962" s="28">
        <v>3.945692237454787E-2</v>
      </c>
      <c r="AM962" s="30">
        <v>3.976454977214666</v>
      </c>
      <c r="AN962" s="28">
        <v>7.4456361836437182E-2</v>
      </c>
      <c r="AO962" s="30">
        <v>3.8794678097308739</v>
      </c>
      <c r="AP962" s="28">
        <v>0.10131790167395567</v>
      </c>
    </row>
    <row r="963" spans="1:42" x14ac:dyDescent="0.25">
      <c r="A963" s="26" t="s">
        <v>464</v>
      </c>
      <c r="B963" s="26" t="s">
        <v>410</v>
      </c>
      <c r="C963" s="26" t="s">
        <v>504</v>
      </c>
      <c r="D963" s="27">
        <v>5.5370905280113218</v>
      </c>
      <c r="E963" s="26"/>
      <c r="F963" s="26"/>
      <c r="G963" s="27">
        <v>28.279065651893617</v>
      </c>
      <c r="H963" s="28">
        <v>-0.80419825053022753</v>
      </c>
      <c r="I963" s="27">
        <v>230.53981047868729</v>
      </c>
      <c r="J963" s="28">
        <v>-0.97598206350341721</v>
      </c>
      <c r="K963" s="29">
        <v>6.8149089552123385</v>
      </c>
      <c r="L963" s="26"/>
      <c r="M963" s="26"/>
      <c r="N963" s="29">
        <v>10.152930155065178</v>
      </c>
      <c r="O963" s="28">
        <v>-0.32877417148265714</v>
      </c>
      <c r="P963" s="29">
        <v>58.963760774709073</v>
      </c>
      <c r="Q963" s="28">
        <v>-0.88442207780383963</v>
      </c>
      <c r="R963" s="29">
        <v>2.9234356068494627</v>
      </c>
      <c r="S963" s="26"/>
      <c r="T963" s="26"/>
      <c r="U963" s="29">
        <v>4.3594502283466454</v>
      </c>
      <c r="V963" s="28">
        <v>-0.3294026875590233</v>
      </c>
      <c r="W963" s="29">
        <v>25.272954489656428</v>
      </c>
      <c r="X963" s="28">
        <v>-0.88432553035910577</v>
      </c>
      <c r="Y963" s="27">
        <v>5.5370905280113218</v>
      </c>
      <c r="Z963" s="26"/>
      <c r="AA963" s="29">
        <v>2.9234356068494627</v>
      </c>
      <c r="AB963" s="26"/>
      <c r="AC963" s="30">
        <v>0.81249662532561262</v>
      </c>
      <c r="AD963" s="26"/>
      <c r="AE963" s="26"/>
      <c r="AF963" s="30">
        <v>2.7853107644777326</v>
      </c>
      <c r="AG963" s="28">
        <v>-0.70829228979123915</v>
      </c>
      <c r="AH963" s="30">
        <v>3.9098559428653537</v>
      </c>
      <c r="AI963" s="28">
        <v>-0.79219269528120484</v>
      </c>
      <c r="AJ963" s="30">
        <v>1.8940353996640791</v>
      </c>
      <c r="AK963" s="26"/>
      <c r="AL963" s="26"/>
      <c r="AM963" s="30">
        <v>6.4868421866623001</v>
      </c>
      <c r="AN963" s="28">
        <v>-0.70801888728564477</v>
      </c>
      <c r="AO963" s="30">
        <v>9.1219968196849059</v>
      </c>
      <c r="AP963" s="28">
        <v>-0.7923661411965387</v>
      </c>
    </row>
    <row r="964" spans="1:42" x14ac:dyDescent="0.25">
      <c r="A964" s="26" t="s">
        <v>464</v>
      </c>
      <c r="B964" s="26" t="s">
        <v>411</v>
      </c>
      <c r="C964" s="26" t="s">
        <v>258</v>
      </c>
      <c r="D964" s="27">
        <v>60485921.252664298</v>
      </c>
      <c r="E964" s="27">
        <v>64053534.51072026</v>
      </c>
      <c r="F964" s="28">
        <v>-5.5697367605200186E-2</v>
      </c>
      <c r="G964" s="27">
        <v>59269374.582139671</v>
      </c>
      <c r="H964" s="28">
        <v>2.0525721405051288E-2</v>
      </c>
      <c r="I964" s="27">
        <v>58560461.549660176</v>
      </c>
      <c r="J964" s="28">
        <v>3.2879858731497569E-2</v>
      </c>
      <c r="K964" s="29">
        <v>32470580.809293017</v>
      </c>
      <c r="L964" s="29">
        <v>39621519.489301227</v>
      </c>
      <c r="M964" s="28">
        <v>-0.18048118225095172</v>
      </c>
      <c r="N964" s="29">
        <v>35850448.57743144</v>
      </c>
      <c r="O964" s="28">
        <v>-9.4276861301705345E-2</v>
      </c>
      <c r="P964" s="29">
        <v>35768721.777570516</v>
      </c>
      <c r="Q964" s="28">
        <v>-9.2207403686023343E-2</v>
      </c>
      <c r="R964" s="29">
        <v>39145064.18035166</v>
      </c>
      <c r="S964" s="29">
        <v>45595808.707431756</v>
      </c>
      <c r="T964" s="28">
        <v>-0.14147669950261627</v>
      </c>
      <c r="U964" s="29">
        <v>40820521.503338195</v>
      </c>
      <c r="V964" s="28">
        <v>-4.1044485990937699E-2</v>
      </c>
      <c r="W964" s="29">
        <v>41096782.140207559</v>
      </c>
      <c r="X964" s="28">
        <v>-4.7490773199646966E-2</v>
      </c>
      <c r="Y964" s="27">
        <v>57255631.504638731</v>
      </c>
      <c r="Z964" s="45">
        <v>3230289.7480255668</v>
      </c>
      <c r="AA964" s="29">
        <v>35754922.501579121</v>
      </c>
      <c r="AB964" s="29">
        <v>3390141.6787725408</v>
      </c>
      <c r="AC964" s="30">
        <v>1.8627914790903077</v>
      </c>
      <c r="AD964" s="30">
        <v>1.6166349836233886</v>
      </c>
      <c r="AE964" s="28">
        <v>0.15226473382086833</v>
      </c>
      <c r="AF964" s="30">
        <v>1.6532394135634583</v>
      </c>
      <c r="AG964" s="28">
        <v>0.12675240126000417</v>
      </c>
      <c r="AH964" s="30">
        <v>1.6371974909760871</v>
      </c>
      <c r="AI964" s="28">
        <v>0.13779277659393604</v>
      </c>
      <c r="AJ964" s="30">
        <v>1.5451736385969292</v>
      </c>
      <c r="AK964" s="30">
        <v>1.4048118966750565</v>
      </c>
      <c r="AL964" s="28">
        <v>9.9914972427329538E-2</v>
      </c>
      <c r="AM964" s="30">
        <v>1.4519504503952203</v>
      </c>
      <c r="AN964" s="28">
        <v>6.4205488676513461E-2</v>
      </c>
      <c r="AO964" s="30">
        <v>1.4249403116251966</v>
      </c>
      <c r="AP964" s="28">
        <v>8.4377798838887574E-2</v>
      </c>
    </row>
    <row r="965" spans="1:42" x14ac:dyDescent="0.25">
      <c r="A965" s="26" t="s">
        <v>464</v>
      </c>
      <c r="B965" s="26" t="s">
        <v>411</v>
      </c>
      <c r="C965" s="26" t="s">
        <v>492</v>
      </c>
      <c r="D965" s="27">
        <v>1828083.7540555657</v>
      </c>
      <c r="E965" s="27">
        <v>1902969.1915031935</v>
      </c>
      <c r="F965" s="28">
        <v>-3.9351891655415749E-2</v>
      </c>
      <c r="G965" s="27">
        <v>1824381.6191977181</v>
      </c>
      <c r="H965" s="28">
        <v>2.0292546355929757E-3</v>
      </c>
      <c r="I965" s="27">
        <v>1804605.7003950502</v>
      </c>
      <c r="J965" s="28">
        <v>1.3010073976479089E-2</v>
      </c>
      <c r="K965" s="29">
        <v>701040.07704830065</v>
      </c>
      <c r="L965" s="29">
        <v>752320.20080811693</v>
      </c>
      <c r="M965" s="28">
        <v>-6.8162630359696455E-2</v>
      </c>
      <c r="N965" s="29">
        <v>738632.90395485493</v>
      </c>
      <c r="O965" s="28">
        <v>-5.0895142506204881E-2</v>
      </c>
      <c r="P965" s="29">
        <v>739004.9951022052</v>
      </c>
      <c r="Q965" s="28">
        <v>-5.1373019540488979E-2</v>
      </c>
      <c r="R965" s="29">
        <v>452232.9790405673</v>
      </c>
      <c r="S965" s="29">
        <v>475262.5941779922</v>
      </c>
      <c r="T965" s="28">
        <v>-4.8456612027834037E-2</v>
      </c>
      <c r="U965" s="29">
        <v>464560.53523913311</v>
      </c>
      <c r="V965" s="28">
        <v>-2.6535952289232206E-2</v>
      </c>
      <c r="W965" s="29">
        <v>460552.07336214994</v>
      </c>
      <c r="X965" s="28">
        <v>-1.8063308804259829E-2</v>
      </c>
      <c r="Y965" s="27">
        <v>1809416.7401039742</v>
      </c>
      <c r="Z965" s="45">
        <v>18667.013951591485</v>
      </c>
      <c r="AA965" s="29">
        <v>443155.1044848194</v>
      </c>
      <c r="AB965" s="29">
        <v>9077.8745557478978</v>
      </c>
      <c r="AC965" s="30">
        <v>2.6076736750238791</v>
      </c>
      <c r="AD965" s="30">
        <v>2.5294670932125554</v>
      </c>
      <c r="AE965" s="28">
        <v>3.0918204874528468E-2</v>
      </c>
      <c r="AF965" s="30">
        <v>2.4699436072092773</v>
      </c>
      <c r="AG965" s="28">
        <v>5.576243417566093E-2</v>
      </c>
      <c r="AH965" s="30">
        <v>2.4419397870855679</v>
      </c>
      <c r="AI965" s="28">
        <v>6.7869768458178506E-2</v>
      </c>
      <c r="AJ965" s="30">
        <v>4.0423494941344789</v>
      </c>
      <c r="AK965" s="30">
        <v>4.0040373781036633</v>
      </c>
      <c r="AL965" s="28">
        <v>9.5683712245864146E-3</v>
      </c>
      <c r="AM965" s="30">
        <v>3.9271127889901698</v>
      </c>
      <c r="AN965" s="28">
        <v>2.9343874580679254E-2</v>
      </c>
      <c r="AO965" s="30">
        <v>3.9183532216475743</v>
      </c>
      <c r="AP965" s="28">
        <v>3.1644996117722923E-2</v>
      </c>
    </row>
    <row r="966" spans="1:42" x14ac:dyDescent="0.25">
      <c r="A966" s="26" t="s">
        <v>464</v>
      </c>
      <c r="B966" s="26" t="s">
        <v>411</v>
      </c>
      <c r="C966" s="26" t="s">
        <v>399</v>
      </c>
      <c r="D966" s="27">
        <v>1006709.6262491179</v>
      </c>
      <c r="E966" s="27">
        <v>1106411.2509092891</v>
      </c>
      <c r="F966" s="28">
        <v>-9.0112627269681861E-2</v>
      </c>
      <c r="G966" s="27">
        <v>1072906.7392741693</v>
      </c>
      <c r="H966" s="28">
        <v>-6.1698850982923589E-2</v>
      </c>
      <c r="I966" s="27">
        <v>1126924.2849254727</v>
      </c>
      <c r="J966" s="28">
        <v>-0.10667500939009847</v>
      </c>
      <c r="K966" s="29">
        <v>415100.0242780351</v>
      </c>
      <c r="L966" s="29">
        <v>475678.51879478758</v>
      </c>
      <c r="M966" s="28">
        <v>-0.12735175569886653</v>
      </c>
      <c r="N966" s="29">
        <v>463247.83428935631</v>
      </c>
      <c r="O966" s="28">
        <v>-0.1039353159312276</v>
      </c>
      <c r="P966" s="29">
        <v>491761.92755636049</v>
      </c>
      <c r="Q966" s="28">
        <v>-0.15589231085714586</v>
      </c>
      <c r="R966" s="29">
        <v>267658.54236409208</v>
      </c>
      <c r="S966" s="29">
        <v>301657.29003743024</v>
      </c>
      <c r="T966" s="28">
        <v>-0.11270653419023798</v>
      </c>
      <c r="U966" s="29">
        <v>300176.43520527449</v>
      </c>
      <c r="V966" s="28">
        <v>-0.10832926581643619</v>
      </c>
      <c r="W966" s="29">
        <v>318527.99425175617</v>
      </c>
      <c r="X966" s="28">
        <v>-0.15970166768908298</v>
      </c>
      <c r="Y966" s="27">
        <v>997019.3251580738</v>
      </c>
      <c r="Z966" s="45">
        <v>9690.3010910441335</v>
      </c>
      <c r="AA966" s="29">
        <v>263220.57842182613</v>
      </c>
      <c r="AB966" s="29">
        <v>4437.9639422659457</v>
      </c>
      <c r="AC966" s="30">
        <v>2.4252217956383957</v>
      </c>
      <c r="AD966" s="30">
        <v>2.3259642956183311</v>
      </c>
      <c r="AE966" s="28">
        <v>4.2673698907178682E-2</v>
      </c>
      <c r="AF966" s="30">
        <v>2.3160534380480335</v>
      </c>
      <c r="AG966" s="28">
        <v>4.7135508964063058E-2</v>
      </c>
      <c r="AH966" s="30">
        <v>2.2916053923192674</v>
      </c>
      <c r="AI966" s="28">
        <v>5.8306898634017869E-2</v>
      </c>
      <c r="AJ966" s="30">
        <v>3.7611712944311906</v>
      </c>
      <c r="AK966" s="30">
        <v>3.6677756097722796</v>
      </c>
      <c r="AL966" s="28">
        <v>2.5463849099729863E-2</v>
      </c>
      <c r="AM966" s="30">
        <v>3.5742537169530522</v>
      </c>
      <c r="AN966" s="28">
        <v>5.2295553779959481E-2</v>
      </c>
      <c r="AO966" s="30">
        <v>3.5379128530686734</v>
      </c>
      <c r="AP966" s="28">
        <v>6.3104562106121379E-2</v>
      </c>
    </row>
    <row r="967" spans="1:42" x14ac:dyDescent="0.25">
      <c r="A967" s="26" t="s">
        <v>464</v>
      </c>
      <c r="B967" s="26" t="s">
        <v>411</v>
      </c>
      <c r="C967" s="26" t="s">
        <v>400</v>
      </c>
      <c r="D967" s="27">
        <v>756085.77885186544</v>
      </c>
      <c r="E967" s="27">
        <v>710368.59049928549</v>
      </c>
      <c r="F967" s="28">
        <v>6.4356995739982589E-2</v>
      </c>
      <c r="G967" s="27">
        <v>651657.62534958485</v>
      </c>
      <c r="H967" s="28">
        <v>0.16025002921781142</v>
      </c>
      <c r="I967" s="27">
        <v>603751.47970818041</v>
      </c>
      <c r="J967" s="28">
        <v>0.25231292057009097</v>
      </c>
      <c r="K967" s="29">
        <v>266540.66567215009</v>
      </c>
      <c r="L967" s="29">
        <v>249340.49019140998</v>
      </c>
      <c r="M967" s="28">
        <v>6.8982680941776217E-2</v>
      </c>
      <c r="N967" s="29">
        <v>243633.06712364094</v>
      </c>
      <c r="O967" s="28">
        <v>9.4024997587391579E-2</v>
      </c>
      <c r="P967" s="29">
        <v>225986.1077968707</v>
      </c>
      <c r="Q967" s="28">
        <v>0.17945597749633427</v>
      </c>
      <c r="R967" s="29">
        <v>177071.23369630324</v>
      </c>
      <c r="S967" s="29">
        <v>163816.72297800708</v>
      </c>
      <c r="T967" s="28">
        <v>8.0910608375895948E-2</v>
      </c>
      <c r="U967" s="29">
        <v>151569.72406264555</v>
      </c>
      <c r="V967" s="28">
        <v>0.16824936372594848</v>
      </c>
      <c r="W967" s="29">
        <v>134500.44376164436</v>
      </c>
      <c r="X967" s="28">
        <v>0.31651040505190392</v>
      </c>
      <c r="Y967" s="27">
        <v>747586.97953526024</v>
      </c>
      <c r="Z967" s="45">
        <v>8498.7993166052183</v>
      </c>
      <c r="AA967" s="29">
        <v>172514.3179601804</v>
      </c>
      <c r="AB967" s="29">
        <v>4556.9157361228508</v>
      </c>
      <c r="AC967" s="30">
        <v>2.8366620040705715</v>
      </c>
      <c r="AD967" s="30">
        <v>2.8489901096847943</v>
      </c>
      <c r="AE967" s="28">
        <v>-4.3271844196000981E-3</v>
      </c>
      <c r="AF967" s="30">
        <v>2.6747503245069613</v>
      </c>
      <c r="AG967" s="28">
        <v>6.0533380659914676E-2</v>
      </c>
      <c r="AH967" s="30">
        <v>2.6716309493275001</v>
      </c>
      <c r="AI967" s="28">
        <v>6.1771651052557525E-2</v>
      </c>
      <c r="AJ967" s="30">
        <v>4.2699526234093801</v>
      </c>
      <c r="AK967" s="30">
        <v>4.3363618657824983</v>
      </c>
      <c r="AL967" s="28">
        <v>-1.5314506590684311E-2</v>
      </c>
      <c r="AM967" s="30">
        <v>4.2993917774782453</v>
      </c>
      <c r="AN967" s="28">
        <v>-6.8472834281067506E-3</v>
      </c>
      <c r="AO967" s="30">
        <v>4.4888437749552832</v>
      </c>
      <c r="AP967" s="28">
        <v>-4.876337037327249E-2</v>
      </c>
    </row>
    <row r="968" spans="1:42" x14ac:dyDescent="0.25">
      <c r="A968" s="26" t="s">
        <v>464</v>
      </c>
      <c r="B968" s="26" t="s">
        <v>411</v>
      </c>
      <c r="C968" s="26" t="s">
        <v>161</v>
      </c>
      <c r="D968" s="27">
        <v>65288.348954582216</v>
      </c>
      <c r="E968" s="27">
        <v>86189.3500946188</v>
      </c>
      <c r="F968" s="28">
        <v>-0.2425009716060213</v>
      </c>
      <c r="G968" s="27">
        <v>99817.254573963888</v>
      </c>
      <c r="H968" s="28">
        <v>-0.34592121138531207</v>
      </c>
      <c r="I968" s="27">
        <v>73929.93576139689</v>
      </c>
      <c r="J968" s="28">
        <v>-0.11688887211676637</v>
      </c>
      <c r="K968" s="29">
        <v>19399.387098115523</v>
      </c>
      <c r="L968" s="29">
        <v>27301.191821919292</v>
      </c>
      <c r="M968" s="28">
        <v>-0.28943076094793968</v>
      </c>
      <c r="N968" s="29">
        <v>31752.002541857662</v>
      </c>
      <c r="O968" s="28">
        <v>-0.38903421689570844</v>
      </c>
      <c r="P968" s="29">
        <v>21256.959748974044</v>
      </c>
      <c r="Q968" s="28">
        <v>-8.7386562932555575E-2</v>
      </c>
      <c r="R968" s="29">
        <v>7503.2029801718563</v>
      </c>
      <c r="S968" s="29">
        <v>9788.5811625548013</v>
      </c>
      <c r="T968" s="28">
        <v>-0.23347389620933229</v>
      </c>
      <c r="U968" s="29">
        <v>12814.375971213136</v>
      </c>
      <c r="V968" s="28">
        <v>-0.41446988936274132</v>
      </c>
      <c r="W968" s="29">
        <v>7523.635348749538</v>
      </c>
      <c r="X968" s="28">
        <v>-2.7157574271695199E-3</v>
      </c>
      <c r="Y968" s="27">
        <v>64810.435410640079</v>
      </c>
      <c r="Z968" s="45">
        <v>477.9135439421342</v>
      </c>
      <c r="AA968" s="29">
        <v>7420.208102812755</v>
      </c>
      <c r="AB968" s="29">
        <v>82.994877359101764</v>
      </c>
      <c r="AC968" s="30">
        <v>3.3654851374621209</v>
      </c>
      <c r="AD968" s="30">
        <v>3.1569812283953116</v>
      </c>
      <c r="AE968" s="28">
        <v>6.6045343314502847E-2</v>
      </c>
      <c r="AF968" s="30">
        <v>3.1436522607472694</v>
      </c>
      <c r="AG968" s="28">
        <v>7.0565335576308327E-2</v>
      </c>
      <c r="AH968" s="30">
        <v>3.477916721602913</v>
      </c>
      <c r="AI968" s="28">
        <v>-3.2327278983544587E-2</v>
      </c>
      <c r="AJ968" s="30">
        <v>8.7013971402765957</v>
      </c>
      <c r="AK968" s="30">
        <v>8.8050912244899386</v>
      </c>
      <c r="AL968" s="28">
        <v>-1.1776605326351938E-2</v>
      </c>
      <c r="AM968" s="30">
        <v>7.7894744775866132</v>
      </c>
      <c r="AN968" s="28">
        <v>0.1170711407186638</v>
      </c>
      <c r="AO968" s="30">
        <v>9.826358181179577</v>
      </c>
      <c r="AP968" s="28">
        <v>-0.11448402553222811</v>
      </c>
    </row>
    <row r="969" spans="1:42" x14ac:dyDescent="0.25">
      <c r="A969" s="26" t="s">
        <v>464</v>
      </c>
      <c r="B969" s="26" t="s">
        <v>411</v>
      </c>
      <c r="C969" s="26" t="s">
        <v>493</v>
      </c>
      <c r="D969" s="27">
        <v>39418.349283920528</v>
      </c>
      <c r="E969" s="27">
        <v>31162.949315274953</v>
      </c>
      <c r="F969" s="28">
        <v>0.26491074015895782</v>
      </c>
      <c r="G969" s="27">
        <v>46597.755772964956</v>
      </c>
      <c r="H969" s="28">
        <v>-0.15407193694100113</v>
      </c>
      <c r="I969" s="27">
        <v>24677.194503362178</v>
      </c>
      <c r="J969" s="28">
        <v>0.59735942748880644</v>
      </c>
      <c r="K969" s="29">
        <v>13860.074764303679</v>
      </c>
      <c r="L969" s="29">
        <v>11163.339956593198</v>
      </c>
      <c r="M969" s="28">
        <v>0.24157060684313916</v>
      </c>
      <c r="N969" s="29">
        <v>19417.977980502888</v>
      </c>
      <c r="O969" s="28">
        <v>-0.28622461214961531</v>
      </c>
      <c r="P969" s="29">
        <v>8024.7510954947338</v>
      </c>
      <c r="Q969" s="28">
        <v>0.72716569017137744</v>
      </c>
      <c r="R969" s="29">
        <v>5982.4890316097335</v>
      </c>
      <c r="S969" s="29">
        <v>4327.251303357004</v>
      </c>
      <c r="T969" s="28">
        <v>0.38251481418900396</v>
      </c>
      <c r="U969" s="29">
        <v>8336.4254084795921</v>
      </c>
      <c r="V969" s="28">
        <v>-0.28236759300640973</v>
      </c>
      <c r="W969" s="29">
        <v>2790.1980055586664</v>
      </c>
      <c r="X969" s="28">
        <v>1.144109134796651</v>
      </c>
      <c r="Y969" s="27">
        <v>39169.911314137295</v>
      </c>
      <c r="Z969" s="45">
        <v>248.43796978323496</v>
      </c>
      <c r="AA969" s="29">
        <v>5934.1434561507249</v>
      </c>
      <c r="AB969" s="29">
        <v>48.345575459009048</v>
      </c>
      <c r="AC969" s="30">
        <v>2.844021403509426</v>
      </c>
      <c r="AD969" s="30">
        <v>2.7915435198110004</v>
      </c>
      <c r="AE969" s="28">
        <v>1.8798877153804371E-2</v>
      </c>
      <c r="AF969" s="30">
        <v>2.3997223510992036</v>
      </c>
      <c r="AG969" s="28">
        <v>0.18514602416679962</v>
      </c>
      <c r="AH969" s="30">
        <v>3.0751351923197321</v>
      </c>
      <c r="AI969" s="28">
        <v>-7.5155651493801517E-2</v>
      </c>
      <c r="AJ969" s="30">
        <v>6.5889547102628061</v>
      </c>
      <c r="AK969" s="30">
        <v>7.2015575548152926</v>
      </c>
      <c r="AL969" s="28">
        <v>-8.5065326478279968E-2</v>
      </c>
      <c r="AM969" s="30">
        <v>5.5896566561450847</v>
      </c>
      <c r="AN969" s="28">
        <v>0.17877628548421234</v>
      </c>
      <c r="AO969" s="30">
        <v>8.8442449081391246</v>
      </c>
      <c r="AP969" s="28">
        <v>-0.2550008758577948</v>
      </c>
    </row>
    <row r="970" spans="1:42" x14ac:dyDescent="0.25">
      <c r="A970" s="26" t="s">
        <v>464</v>
      </c>
      <c r="B970" s="26" t="s">
        <v>411</v>
      </c>
      <c r="C970" s="26" t="s">
        <v>495</v>
      </c>
      <c r="D970" s="27">
        <v>99.401218018531793</v>
      </c>
      <c r="E970" s="27">
        <v>9705.9928195595749</v>
      </c>
      <c r="F970" s="28">
        <v>-0.9897587789454968</v>
      </c>
      <c r="G970" s="27">
        <v>23.357367324829102</v>
      </c>
      <c r="H970" s="28">
        <v>3.2556687419505264</v>
      </c>
      <c r="I970" s="27">
        <v>27.848339321613313</v>
      </c>
      <c r="J970" s="28">
        <v>2.5693768619583626</v>
      </c>
      <c r="K970" s="29">
        <v>11.738281455083097</v>
      </c>
      <c r="L970" s="29">
        <v>4241.6780948638916</v>
      </c>
      <c r="M970" s="28">
        <v>-0.99723263265326612</v>
      </c>
      <c r="N970" s="29">
        <v>2.6563279722711286</v>
      </c>
      <c r="O970" s="28">
        <v>3.4189880081136996</v>
      </c>
      <c r="P970" s="29">
        <v>4.3021067239827389</v>
      </c>
      <c r="Q970" s="28">
        <v>1.7284961085800794</v>
      </c>
      <c r="R970" s="29">
        <v>3.3142352327838935</v>
      </c>
      <c r="S970" s="29">
        <v>1238.3469498167003</v>
      </c>
      <c r="T970" s="28">
        <v>-0.99732366181119558</v>
      </c>
      <c r="U970" s="29">
        <v>0.77857891901709309</v>
      </c>
      <c r="V970" s="28">
        <v>3.2567749419261274</v>
      </c>
      <c r="W970" s="29">
        <v>3.5615932382389985</v>
      </c>
      <c r="X970" s="28">
        <v>-6.9451503557270117E-2</v>
      </c>
      <c r="Y970" s="27">
        <v>99.401218018531793</v>
      </c>
      <c r="Z970" s="26"/>
      <c r="AA970" s="29">
        <v>3.3142352327838935</v>
      </c>
      <c r="AB970" s="26"/>
      <c r="AC970" s="30">
        <v>8.4681235834132682</v>
      </c>
      <c r="AD970" s="30">
        <v>2.2882436154955377</v>
      </c>
      <c r="AE970" s="28">
        <v>2.7007089306701411</v>
      </c>
      <c r="AF970" s="30">
        <v>8.7931037012943971</v>
      </c>
      <c r="AG970" s="28">
        <v>-3.6958522146541946E-2</v>
      </c>
      <c r="AH970" s="30">
        <v>6.4731865358821929</v>
      </c>
      <c r="AI970" s="28">
        <v>0.30818469952514616</v>
      </c>
      <c r="AJ970" s="30">
        <v>29.992203641814733</v>
      </c>
      <c r="AK970" s="30">
        <v>7.8378622574200651</v>
      </c>
      <c r="AL970" s="28">
        <v>2.8265795770295994</v>
      </c>
      <c r="AM970" s="30">
        <v>29.999999684446003</v>
      </c>
      <c r="AN970" s="28">
        <v>-2.5986809044241328E-4</v>
      </c>
      <c r="AO970" s="30">
        <v>7.8190678886684726</v>
      </c>
      <c r="AP970" s="28">
        <v>2.8357773674378697</v>
      </c>
    </row>
    <row r="971" spans="1:42" x14ac:dyDescent="0.25">
      <c r="A971" s="26" t="s">
        <v>464</v>
      </c>
      <c r="B971" s="26" t="s">
        <v>411</v>
      </c>
      <c r="C971" s="26" t="s">
        <v>496</v>
      </c>
      <c r="D971" s="27">
        <v>551506.56642837042</v>
      </c>
      <c r="E971" s="27">
        <v>532745.46259947063</v>
      </c>
      <c r="F971" s="28">
        <v>3.5215886658812881E-2</v>
      </c>
      <c r="G971" s="27">
        <v>427609.35058453202</v>
      </c>
      <c r="H971" s="28">
        <v>0.28974393491272771</v>
      </c>
      <c r="I971" s="27">
        <v>363055.82825844287</v>
      </c>
      <c r="J971" s="28">
        <v>0.51906820797758435</v>
      </c>
      <c r="K971" s="29">
        <v>193163.46028320692</v>
      </c>
      <c r="L971" s="29">
        <v>180075.66411936609</v>
      </c>
      <c r="M971" s="28">
        <v>7.2679427438709157E-2</v>
      </c>
      <c r="N971" s="29">
        <v>152803.28218330516</v>
      </c>
      <c r="O971" s="28">
        <v>0.26413161761463394</v>
      </c>
      <c r="P971" s="29">
        <v>137167.96435435998</v>
      </c>
      <c r="Q971" s="28">
        <v>0.40822575586372389</v>
      </c>
      <c r="R971" s="29">
        <v>136252.18383578199</v>
      </c>
      <c r="S971" s="29">
        <v>125287.34402930693</v>
      </c>
      <c r="T971" s="28">
        <v>8.7517537317338259E-2</v>
      </c>
      <c r="U971" s="29">
        <v>102881.35999372853</v>
      </c>
      <c r="V971" s="28">
        <v>0.32436219587384624</v>
      </c>
      <c r="W971" s="29">
        <v>80999.874338719179</v>
      </c>
      <c r="X971" s="28">
        <v>0.68212833597757039</v>
      </c>
      <c r="Y971" s="27">
        <v>543584.67241049104</v>
      </c>
      <c r="Z971" s="45">
        <v>7921.8940178793455</v>
      </c>
      <c r="AA971" s="29">
        <v>132160.62593798377</v>
      </c>
      <c r="AB971" s="29">
        <v>4091.5578977982254</v>
      </c>
      <c r="AC971" s="30">
        <v>2.8551288407226614</v>
      </c>
      <c r="AD971" s="30">
        <v>2.9584534101528099</v>
      </c>
      <c r="AE971" s="28">
        <v>-3.4925197427669356E-2</v>
      </c>
      <c r="AF971" s="30">
        <v>2.7984304032917651</v>
      </c>
      <c r="AG971" s="28">
        <v>2.0260799541129384E-2</v>
      </c>
      <c r="AH971" s="30">
        <v>2.6467975227839915</v>
      </c>
      <c r="AI971" s="28">
        <v>7.8710712151317086E-2</v>
      </c>
      <c r="AJ971" s="30">
        <v>4.0476897389995159</v>
      </c>
      <c r="AK971" s="30">
        <v>4.2521889718952943</v>
      </c>
      <c r="AL971" s="28">
        <v>-4.8092696314159487E-2</v>
      </c>
      <c r="AM971" s="30">
        <v>4.1563345450584865</v>
      </c>
      <c r="AN971" s="28">
        <v>-2.6139571990936025E-2</v>
      </c>
      <c r="AO971" s="30">
        <v>4.4821776727732114</v>
      </c>
      <c r="AP971" s="28">
        <v>-9.6936794008183377E-2</v>
      </c>
    </row>
    <row r="972" spans="1:42" x14ac:dyDescent="0.25">
      <c r="A972" s="26" t="s">
        <v>464</v>
      </c>
      <c r="B972" s="26" t="s">
        <v>411</v>
      </c>
      <c r="C972" s="26" t="s">
        <v>498</v>
      </c>
      <c r="D972" s="26"/>
      <c r="E972" s="27">
        <v>6.3642256271839139</v>
      </c>
      <c r="F972" s="28">
        <v>-1</v>
      </c>
      <c r="G972" s="26"/>
      <c r="H972" s="26"/>
      <c r="I972" s="27">
        <v>78.817834521532063</v>
      </c>
      <c r="J972" s="28">
        <v>-1</v>
      </c>
      <c r="K972" s="26"/>
      <c r="L972" s="29">
        <v>1.5950440168380737</v>
      </c>
      <c r="M972" s="28">
        <v>-1</v>
      </c>
      <c r="N972" s="26"/>
      <c r="O972" s="26"/>
      <c r="P972" s="29">
        <v>4.2825686886435506</v>
      </c>
      <c r="Q972" s="28">
        <v>-1</v>
      </c>
      <c r="R972" s="26"/>
      <c r="S972" s="29">
        <v>1.4674405221111968</v>
      </c>
      <c r="T972" s="28">
        <v>-1</v>
      </c>
      <c r="U972" s="26"/>
      <c r="V972" s="26"/>
      <c r="W972" s="29">
        <v>3.9274737561456234</v>
      </c>
      <c r="X972" s="28">
        <v>-1</v>
      </c>
      <c r="Y972" s="26"/>
      <c r="Z972" s="26"/>
      <c r="AA972" s="26"/>
      <c r="AB972" s="26"/>
      <c r="AC972" s="26"/>
      <c r="AD972" s="30">
        <v>3.9899999999999998</v>
      </c>
      <c r="AE972" s="28">
        <v>-1</v>
      </c>
      <c r="AF972" s="26"/>
      <c r="AG972" s="26"/>
      <c r="AH972" s="30">
        <v>18.404336334532118</v>
      </c>
      <c r="AI972" s="28">
        <v>-1</v>
      </c>
      <c r="AJ972" s="26"/>
      <c r="AK972" s="30">
        <v>4.3369564430643806</v>
      </c>
      <c r="AL972" s="28">
        <v>-1</v>
      </c>
      <c r="AM972" s="26"/>
      <c r="AN972" s="26"/>
      <c r="AO972" s="30">
        <v>20.068328756672067</v>
      </c>
      <c r="AP972" s="28">
        <v>-1</v>
      </c>
    </row>
    <row r="973" spans="1:42" x14ac:dyDescent="0.25">
      <c r="A973" s="26" t="s">
        <v>464</v>
      </c>
      <c r="B973" s="26" t="s">
        <v>411</v>
      </c>
      <c r="C973" s="26" t="s">
        <v>499</v>
      </c>
      <c r="D973" s="27">
        <v>4927.9091996538637</v>
      </c>
      <c r="E973" s="27">
        <v>26594.765485661032</v>
      </c>
      <c r="F973" s="28">
        <v>-0.81470379190556053</v>
      </c>
      <c r="G973" s="27">
        <v>33998.428946828841</v>
      </c>
      <c r="H973" s="28">
        <v>-0.85505479658013706</v>
      </c>
      <c r="I973" s="27">
        <v>27403.410987896918</v>
      </c>
      <c r="J973" s="28">
        <v>-0.82017168585945965</v>
      </c>
      <c r="K973" s="29">
        <v>1162.7852278529672</v>
      </c>
      <c r="L973" s="29">
        <v>7669.7731322483696</v>
      </c>
      <c r="M973" s="28">
        <v>-0.84839379108048008</v>
      </c>
      <c r="N973" s="29">
        <v>7903.254333466045</v>
      </c>
      <c r="O973" s="28">
        <v>-0.85287260427274936</v>
      </c>
      <c r="P973" s="29">
        <v>7845.503622840266</v>
      </c>
      <c r="Q973" s="28">
        <v>-0.85178960029184081</v>
      </c>
      <c r="R973" s="29">
        <v>295.84835472867638</v>
      </c>
      <c r="S973" s="29">
        <v>3082.0925971700399</v>
      </c>
      <c r="T973" s="28">
        <v>-0.90401055600979585</v>
      </c>
      <c r="U973" s="29">
        <v>3274.1410248280986</v>
      </c>
      <c r="V973" s="28">
        <v>-0.90964092490664505</v>
      </c>
      <c r="W973" s="29">
        <v>3238.1058592958193</v>
      </c>
      <c r="X973" s="28">
        <v>-0.90863536660502708</v>
      </c>
      <c r="Y973" s="27">
        <v>4927.9091996538637</v>
      </c>
      <c r="Z973" s="45">
        <v>0</v>
      </c>
      <c r="AA973" s="29">
        <v>295.84835472867638</v>
      </c>
      <c r="AB973" s="29">
        <v>0</v>
      </c>
      <c r="AC973" s="30">
        <v>4.2380218475539424</v>
      </c>
      <c r="AD973" s="30">
        <v>3.4674774634259435</v>
      </c>
      <c r="AE973" s="28">
        <v>0.22222044476294422</v>
      </c>
      <c r="AF973" s="30">
        <v>4.3018265023894928</v>
      </c>
      <c r="AG973" s="28">
        <v>-1.4831991666820938E-2</v>
      </c>
      <c r="AH973" s="30">
        <v>3.4928810571342526</v>
      </c>
      <c r="AI973" s="28">
        <v>0.21333128103452895</v>
      </c>
      <c r="AJ973" s="30">
        <v>16.656875459636296</v>
      </c>
      <c r="AK973" s="30">
        <v>8.6288015843781576</v>
      </c>
      <c r="AL973" s="28">
        <v>0.93038109600206886</v>
      </c>
      <c r="AM973" s="30">
        <v>10.383923199708189</v>
      </c>
      <c r="AN973" s="28">
        <v>0.60410233582085737</v>
      </c>
      <c r="AO973" s="30">
        <v>8.4627903406024689</v>
      </c>
      <c r="AP973" s="28">
        <v>0.96824862595502847</v>
      </c>
    </row>
    <row r="974" spans="1:42" x14ac:dyDescent="0.25">
      <c r="A974" s="26" t="s">
        <v>464</v>
      </c>
      <c r="B974" s="26" t="s">
        <v>411</v>
      </c>
      <c r="C974" s="26" t="s">
        <v>501</v>
      </c>
      <c r="D974" s="27">
        <v>204579.21242349505</v>
      </c>
      <c r="E974" s="27">
        <v>177623.12789981483</v>
      </c>
      <c r="F974" s="28">
        <v>0.15175999230733236</v>
      </c>
      <c r="G974" s="27">
        <v>224048.2747650528</v>
      </c>
      <c r="H974" s="28">
        <v>-8.6896729564081232E-2</v>
      </c>
      <c r="I974" s="27">
        <v>240695.65144973755</v>
      </c>
      <c r="J974" s="28">
        <v>-0.15005023484516253</v>
      </c>
      <c r="K974" s="29">
        <v>73377.205388943155</v>
      </c>
      <c r="L974" s="29">
        <v>69264.826072043885</v>
      </c>
      <c r="M974" s="28">
        <v>5.9371827666496894E-2</v>
      </c>
      <c r="N974" s="29">
        <v>90829.784940335783</v>
      </c>
      <c r="O974" s="28">
        <v>-0.19214599663377899</v>
      </c>
      <c r="P974" s="29">
        <v>88818.1434425107</v>
      </c>
      <c r="Q974" s="28">
        <v>-0.17384891706908959</v>
      </c>
      <c r="R974" s="29">
        <v>40819.0498605213</v>
      </c>
      <c r="S974" s="29">
        <v>38529.3789487002</v>
      </c>
      <c r="T974" s="28">
        <v>5.942662389834194E-2</v>
      </c>
      <c r="U974" s="29">
        <v>48688.364068917035</v>
      </c>
      <c r="V974" s="28">
        <v>-0.16162617822313641</v>
      </c>
      <c r="W974" s="29">
        <v>53500.569422925117</v>
      </c>
      <c r="X974" s="28">
        <v>-0.23703522596471202</v>
      </c>
      <c r="Y974" s="27">
        <v>204002.30712476917</v>
      </c>
      <c r="Z974" s="45">
        <v>576.90529872587297</v>
      </c>
      <c r="AA974" s="29">
        <v>40353.692022196672</v>
      </c>
      <c r="AB974" s="29">
        <v>465.35783832462602</v>
      </c>
      <c r="AC974" s="30">
        <v>2.7880485682045619</v>
      </c>
      <c r="AD974" s="30">
        <v>2.5644058892902595</v>
      </c>
      <c r="AE974" s="28">
        <v>8.7210328071816723E-2</v>
      </c>
      <c r="AF974" s="30">
        <v>2.4666828718379716</v>
      </c>
      <c r="AG974" s="28">
        <v>0.13028253450640565</v>
      </c>
      <c r="AH974" s="30">
        <v>2.709982917009885</v>
      </c>
      <c r="AI974" s="28">
        <v>2.8806694944340176E-2</v>
      </c>
      <c r="AJ974" s="30">
        <v>5.0118563053903076</v>
      </c>
      <c r="AK974" s="30">
        <v>4.6100698414140151</v>
      </c>
      <c r="AL974" s="28">
        <v>8.715409479632856E-2</v>
      </c>
      <c r="AM974" s="30">
        <v>4.6016800738656709</v>
      </c>
      <c r="AN974" s="28">
        <v>8.9136190465337037E-2</v>
      </c>
      <c r="AO974" s="30">
        <v>4.4989362551830876</v>
      </c>
      <c r="AP974" s="28">
        <v>0.1140091837523371</v>
      </c>
    </row>
    <row r="975" spans="1:42" x14ac:dyDescent="0.25">
      <c r="A975" s="26" t="s">
        <v>464</v>
      </c>
      <c r="B975" s="26" t="s">
        <v>411</v>
      </c>
      <c r="C975" s="26" t="s">
        <v>502</v>
      </c>
      <c r="D975" s="27">
        <v>20792.191831798555</v>
      </c>
      <c r="E975" s="27">
        <v>18685.499493679999</v>
      </c>
      <c r="F975" s="28">
        <v>0.11274476975213332</v>
      </c>
      <c r="G975" s="27">
        <v>19116.45096298814</v>
      </c>
      <c r="H975" s="28">
        <v>8.7659622178555052E-2</v>
      </c>
      <c r="I975" s="27">
        <v>21257.830034278632</v>
      </c>
      <c r="J975" s="28">
        <v>-2.1904314867944044E-2</v>
      </c>
      <c r="K975" s="29">
        <v>4356.7678870435047</v>
      </c>
      <c r="L975" s="29">
        <v>4217.9404106518859</v>
      </c>
      <c r="M975" s="28">
        <v>3.2913569864815355E-2</v>
      </c>
      <c r="N975" s="29">
        <v>4389.0389484853758</v>
      </c>
      <c r="O975" s="28">
        <v>-7.3526486824655761E-3</v>
      </c>
      <c r="P975" s="29">
        <v>5234.9954490801938</v>
      </c>
      <c r="Q975" s="28">
        <v>-0.16776090267490043</v>
      </c>
      <c r="R975" s="29">
        <v>1217.1655233741908</v>
      </c>
      <c r="S975" s="29">
        <v>1136.4838843241573</v>
      </c>
      <c r="T975" s="28">
        <v>7.0992330083072958E-2</v>
      </c>
      <c r="U975" s="29">
        <v>1186.2791906947382</v>
      </c>
      <c r="V975" s="28">
        <v>2.6036309935913306E-2</v>
      </c>
      <c r="W975" s="29">
        <v>1426.8352435422016</v>
      </c>
      <c r="X975" s="28">
        <v>-0.14694739362303214</v>
      </c>
      <c r="Y975" s="27">
        <v>20562.716257639655</v>
      </c>
      <c r="Z975" s="45">
        <v>229.47557415889926</v>
      </c>
      <c r="AA975" s="29">
        <v>1182.5162214740981</v>
      </c>
      <c r="AB975" s="29">
        <v>34.649301900092702</v>
      </c>
      <c r="AC975" s="30">
        <v>4.77238915886063</v>
      </c>
      <c r="AD975" s="30">
        <v>4.4300055653920776</v>
      </c>
      <c r="AE975" s="28">
        <v>7.7287395786431651E-2</v>
      </c>
      <c r="AF975" s="30">
        <v>4.3554981369178964</v>
      </c>
      <c r="AG975" s="28">
        <v>9.5716037256243724E-2</v>
      </c>
      <c r="AH975" s="30">
        <v>4.0607160485714848</v>
      </c>
      <c r="AI975" s="28">
        <v>0.1752580337498614</v>
      </c>
      <c r="AJ975" s="30">
        <v>17.08246859815668</v>
      </c>
      <c r="AK975" s="30">
        <v>16.441499744443686</v>
      </c>
      <c r="AL975" s="28">
        <v>3.8984816694085732E-2</v>
      </c>
      <c r="AM975" s="30">
        <v>16.114630613888362</v>
      </c>
      <c r="AN975" s="28">
        <v>6.0059582342159835E-2</v>
      </c>
      <c r="AO975" s="30">
        <v>14.898587717461218</v>
      </c>
      <c r="AP975" s="28">
        <v>0.14658308036378123</v>
      </c>
    </row>
    <row r="976" spans="1:42" x14ac:dyDescent="0.25">
      <c r="A976" s="26" t="s">
        <v>464</v>
      </c>
      <c r="B976" s="26" t="s">
        <v>411</v>
      </c>
      <c r="C976" s="26" t="s">
        <v>503</v>
      </c>
      <c r="D976" s="27">
        <v>1006709.6262491179</v>
      </c>
      <c r="E976" s="27">
        <v>1106411.2509092891</v>
      </c>
      <c r="F976" s="28">
        <v>-9.0112627269681861E-2</v>
      </c>
      <c r="G976" s="27">
        <v>1072906.7392741693</v>
      </c>
      <c r="H976" s="28">
        <v>-6.1698850982923589E-2</v>
      </c>
      <c r="I976" s="27">
        <v>1126924.2849254727</v>
      </c>
      <c r="J976" s="28">
        <v>-0.10667500939009847</v>
      </c>
      <c r="K976" s="29">
        <v>415100.0242780351</v>
      </c>
      <c r="L976" s="29">
        <v>475678.51879478758</v>
      </c>
      <c r="M976" s="28">
        <v>-0.12735175569886653</v>
      </c>
      <c r="N976" s="29">
        <v>463247.83428935631</v>
      </c>
      <c r="O976" s="28">
        <v>-0.1039353159312276</v>
      </c>
      <c r="P976" s="29">
        <v>491761.92755636049</v>
      </c>
      <c r="Q976" s="28">
        <v>-0.15589231085714586</v>
      </c>
      <c r="R976" s="29">
        <v>267658.54236409208</v>
      </c>
      <c r="S976" s="29">
        <v>301657.29003743024</v>
      </c>
      <c r="T976" s="28">
        <v>-0.11270653419023798</v>
      </c>
      <c r="U976" s="29">
        <v>300176.43520527449</v>
      </c>
      <c r="V976" s="28">
        <v>-0.10832926581643619</v>
      </c>
      <c r="W976" s="29">
        <v>318527.99425175617</v>
      </c>
      <c r="X976" s="28">
        <v>-0.15970166768908298</v>
      </c>
      <c r="Y976" s="27">
        <v>997019.3251580738</v>
      </c>
      <c r="Z976" s="45">
        <v>9690.3010910441335</v>
      </c>
      <c r="AA976" s="29">
        <v>263220.57842182613</v>
      </c>
      <c r="AB976" s="29">
        <v>4437.9639422659438</v>
      </c>
      <c r="AC976" s="30">
        <v>2.4252217956383957</v>
      </c>
      <c r="AD976" s="30">
        <v>2.3259642956183311</v>
      </c>
      <c r="AE976" s="28">
        <v>4.2673698907178682E-2</v>
      </c>
      <c r="AF976" s="30">
        <v>2.3160534380480335</v>
      </c>
      <c r="AG976" s="28">
        <v>4.7135508964063058E-2</v>
      </c>
      <c r="AH976" s="30">
        <v>2.2916053923192674</v>
      </c>
      <c r="AI976" s="28">
        <v>5.8306898634017869E-2</v>
      </c>
      <c r="AJ976" s="30">
        <v>3.7611712944311906</v>
      </c>
      <c r="AK976" s="30">
        <v>3.6677756097722796</v>
      </c>
      <c r="AL976" s="28">
        <v>2.5463849099729863E-2</v>
      </c>
      <c r="AM976" s="30">
        <v>3.5742537169530522</v>
      </c>
      <c r="AN976" s="28">
        <v>5.2295553779959481E-2</v>
      </c>
      <c r="AO976" s="30">
        <v>3.5379128530686734</v>
      </c>
      <c r="AP976" s="28">
        <v>6.3104562106121379E-2</v>
      </c>
    </row>
    <row r="977" spans="1:42" x14ac:dyDescent="0.25">
      <c r="A977" s="26" t="s">
        <v>464</v>
      </c>
      <c r="B977" s="26" t="s">
        <v>411</v>
      </c>
      <c r="C977" s="26" t="s">
        <v>504</v>
      </c>
      <c r="D977" s="27">
        <v>50.497421190738677</v>
      </c>
      <c r="E977" s="27">
        <v>33.778754816055297</v>
      </c>
      <c r="F977" s="28">
        <v>0.49494620111742166</v>
      </c>
      <c r="G977" s="27">
        <v>81.2615238571167</v>
      </c>
      <c r="H977" s="28">
        <v>-0.37858141474766072</v>
      </c>
      <c r="I977" s="27">
        <v>484.83406201601031</v>
      </c>
      <c r="J977" s="28">
        <v>-0.89584597051460635</v>
      </c>
      <c r="K977" s="29">
        <v>8.0209374602907673</v>
      </c>
      <c r="L977" s="29">
        <v>6.8651835451090335</v>
      </c>
      <c r="M977" s="28">
        <v>0.1683500386533916</v>
      </c>
      <c r="N977" s="29">
        <v>39.074951431083292</v>
      </c>
      <c r="O977" s="28">
        <v>-0.79472943237210825</v>
      </c>
      <c r="P977" s="29">
        <v>143.12490614622496</v>
      </c>
      <c r="Q977" s="28">
        <v>-0.94395847881223349</v>
      </c>
      <c r="R977" s="29">
        <v>4.3858352264734037</v>
      </c>
      <c r="S977" s="29">
        <v>2.938987364793654</v>
      </c>
      <c r="T977" s="28">
        <v>0.49229468592197667</v>
      </c>
      <c r="U977" s="29">
        <v>16.751768291696791</v>
      </c>
      <c r="V977" s="28">
        <v>-0.73818673049296568</v>
      </c>
      <c r="W977" s="29">
        <v>61.00717335846214</v>
      </c>
      <c r="X977" s="28">
        <v>-0.92810951589736201</v>
      </c>
      <c r="Y977" s="27">
        <v>50.497421190738677</v>
      </c>
      <c r="Z977" s="26"/>
      <c r="AA977" s="29">
        <v>4.3858352264734037</v>
      </c>
      <c r="AB977" s="26"/>
      <c r="AC977" s="30">
        <v>6.2957006510443598</v>
      </c>
      <c r="AD977" s="30">
        <v>4.9202988666079168</v>
      </c>
      <c r="AE977" s="28">
        <v>0.27953622772200687</v>
      </c>
      <c r="AF977" s="30">
        <v>2.0796321142059022</v>
      </c>
      <c r="AG977" s="28">
        <v>2.0273145947490545</v>
      </c>
      <c r="AH977" s="30">
        <v>3.3874891175172186</v>
      </c>
      <c r="AI977" s="28">
        <v>0.85851538783942938</v>
      </c>
      <c r="AJ977" s="30">
        <v>11.513752474313321</v>
      </c>
      <c r="AK977" s="30">
        <v>11.493331077463445</v>
      </c>
      <c r="AL977" s="28">
        <v>1.7768040189775232E-3</v>
      </c>
      <c r="AM977" s="30">
        <v>4.8509221499556512</v>
      </c>
      <c r="AN977" s="28">
        <v>1.3735182957777592</v>
      </c>
      <c r="AO977" s="30">
        <v>7.9471648221964424</v>
      </c>
      <c r="AP977" s="28">
        <v>0.44878742695198603</v>
      </c>
    </row>
    <row r="978" spans="1:42" x14ac:dyDescent="0.25">
      <c r="A978" s="26" t="s">
        <v>464</v>
      </c>
      <c r="B978" s="26" t="s">
        <v>412</v>
      </c>
      <c r="C978" s="26" t="s">
        <v>258</v>
      </c>
      <c r="D978" s="27">
        <v>106805696.5991198</v>
      </c>
      <c r="E978" s="27">
        <v>104454570.28107035</v>
      </c>
      <c r="F978" s="28">
        <v>2.2508601698546508E-2</v>
      </c>
      <c r="G978" s="27">
        <v>95394919.714857712</v>
      </c>
      <c r="H978" s="28">
        <v>0.11961619044672106</v>
      </c>
      <c r="I978" s="27">
        <v>92843217.919394717</v>
      </c>
      <c r="J978" s="28">
        <v>0.15038770728355327</v>
      </c>
      <c r="K978" s="29">
        <v>44754887.850512251</v>
      </c>
      <c r="L978" s="29">
        <v>46983612.19428809</v>
      </c>
      <c r="M978" s="28">
        <v>-4.7436206789711027E-2</v>
      </c>
      <c r="N978" s="29">
        <v>42787351.316674784</v>
      </c>
      <c r="O978" s="28">
        <v>4.5984069433872461E-2</v>
      </c>
      <c r="P978" s="29">
        <v>41285878.177932076</v>
      </c>
      <c r="Q978" s="28">
        <v>8.4024122186031475E-2</v>
      </c>
      <c r="R978" s="29">
        <v>52952345.740997382</v>
      </c>
      <c r="S978" s="29">
        <v>53289878.56645675</v>
      </c>
      <c r="T978" s="28">
        <v>-6.3339011936091776E-3</v>
      </c>
      <c r="U978" s="29">
        <v>49064888.489009552</v>
      </c>
      <c r="V978" s="28">
        <v>7.9230940326270455E-2</v>
      </c>
      <c r="W978" s="29">
        <v>47222163.447593197</v>
      </c>
      <c r="X978" s="28">
        <v>0.12134518783247823</v>
      </c>
      <c r="Y978" s="27">
        <v>97535269.29792878</v>
      </c>
      <c r="Z978" s="45">
        <v>9270427.3011910152</v>
      </c>
      <c r="AA978" s="29">
        <v>46328187.557722069</v>
      </c>
      <c r="AB978" s="29">
        <v>6624158.1832753122</v>
      </c>
      <c r="AC978" s="30">
        <v>2.386458814417459</v>
      </c>
      <c r="AD978" s="30">
        <v>2.2232128481123712</v>
      </c>
      <c r="AE978" s="28">
        <v>7.3427952003647573E-2</v>
      </c>
      <c r="AF978" s="30">
        <v>2.2295121520569814</v>
      </c>
      <c r="AG978" s="28">
        <v>7.039506926018603E-2</v>
      </c>
      <c r="AH978" s="30">
        <v>2.248788738833726</v>
      </c>
      <c r="AI978" s="28">
        <v>6.1219657145353684E-2</v>
      </c>
      <c r="AJ978" s="30">
        <v>2.0170153957207497</v>
      </c>
      <c r="AK978" s="30">
        <v>1.9601202534325</v>
      </c>
      <c r="AL978" s="28">
        <v>2.9026352943711902E-2</v>
      </c>
      <c r="AM978" s="30">
        <v>1.9442603999034056</v>
      </c>
      <c r="AN978" s="28">
        <v>3.7420396887659045E-2</v>
      </c>
      <c r="AO978" s="30">
        <v>1.9660941206650013</v>
      </c>
      <c r="AP978" s="28">
        <v>2.5899713813560994E-2</v>
      </c>
    </row>
    <row r="979" spans="1:42" x14ac:dyDescent="0.25">
      <c r="A979" s="26" t="s">
        <v>464</v>
      </c>
      <c r="B979" s="26" t="s">
        <v>412</v>
      </c>
      <c r="C979" s="26" t="s">
        <v>492</v>
      </c>
      <c r="D979" s="27">
        <v>3525065.8340000305</v>
      </c>
      <c r="E979" s="27">
        <v>3610774.5250753062</v>
      </c>
      <c r="F979" s="28">
        <v>-2.3736926933560915E-2</v>
      </c>
      <c r="G979" s="27">
        <v>3406203.5285936473</v>
      </c>
      <c r="H979" s="28">
        <v>3.4895831798829442E-2</v>
      </c>
      <c r="I979" s="27">
        <v>3152941.7861522245</v>
      </c>
      <c r="J979" s="28">
        <v>0.11802439533840471</v>
      </c>
      <c r="K979" s="29">
        <v>1315831.2955363942</v>
      </c>
      <c r="L979" s="29">
        <v>1428340.3674297207</v>
      </c>
      <c r="M979" s="28">
        <v>-7.8769090658541721E-2</v>
      </c>
      <c r="N979" s="29">
        <v>1399785.6732147369</v>
      </c>
      <c r="O979" s="28">
        <v>-5.9976594477877218E-2</v>
      </c>
      <c r="P979" s="29">
        <v>1279279.7132993201</v>
      </c>
      <c r="Q979" s="28">
        <v>2.8572001773408861E-2</v>
      </c>
      <c r="R979" s="29">
        <v>903482.14206347452</v>
      </c>
      <c r="S979" s="29">
        <v>1012214.4713191587</v>
      </c>
      <c r="T979" s="28">
        <v>-0.10742024772080151</v>
      </c>
      <c r="U979" s="29">
        <v>969188.90252261178</v>
      </c>
      <c r="V979" s="28">
        <v>-6.7795617849229647E-2</v>
      </c>
      <c r="W979" s="29">
        <v>914860.0560407422</v>
      </c>
      <c r="X979" s="28">
        <v>-1.2436780797391142E-2</v>
      </c>
      <c r="Y979" s="27">
        <v>3373344.9009491913</v>
      </c>
      <c r="Z979" s="45">
        <v>151720.93305083917</v>
      </c>
      <c r="AA979" s="29">
        <v>853925.11659846618</v>
      </c>
      <c r="AB979" s="29">
        <v>49557.025465008286</v>
      </c>
      <c r="AC979" s="30">
        <v>2.6789648839922515</v>
      </c>
      <c r="AD979" s="30">
        <v>2.5279510454310317</v>
      </c>
      <c r="AE979" s="28">
        <v>5.973764358853359E-2</v>
      </c>
      <c r="AF979" s="30">
        <v>2.4333750471748914</v>
      </c>
      <c r="AG979" s="28">
        <v>0.10092560006419311</v>
      </c>
      <c r="AH979" s="30">
        <v>2.4646226727231104</v>
      </c>
      <c r="AI979" s="28">
        <v>8.6967556389602976E-2</v>
      </c>
      <c r="AJ979" s="30">
        <v>3.901644171902598</v>
      </c>
      <c r="AK979" s="30">
        <v>3.5672030260243162</v>
      </c>
      <c r="AL979" s="28">
        <v>9.3754446673874892E-2</v>
      </c>
      <c r="AM979" s="30">
        <v>3.5144887851356494</v>
      </c>
      <c r="AN979" s="28">
        <v>0.11015980144947468</v>
      </c>
      <c r="AO979" s="30">
        <v>3.4463651192700144</v>
      </c>
      <c r="AP979" s="28">
        <v>0.1321041261957229</v>
      </c>
    </row>
    <row r="980" spans="1:42" x14ac:dyDescent="0.25">
      <c r="A980" s="26" t="s">
        <v>464</v>
      </c>
      <c r="B980" s="26" t="s">
        <v>412</v>
      </c>
      <c r="C980" s="26" t="s">
        <v>399</v>
      </c>
      <c r="D980" s="27">
        <v>2053135.5183596779</v>
      </c>
      <c r="E980" s="27">
        <v>2146144.5397733524</v>
      </c>
      <c r="F980" s="28">
        <v>-4.3337724785068282E-2</v>
      </c>
      <c r="G980" s="27">
        <v>2064935.342859329</v>
      </c>
      <c r="H980" s="28">
        <v>-5.7143796489587898E-3</v>
      </c>
      <c r="I980" s="27">
        <v>2070397.3335214329</v>
      </c>
      <c r="J980" s="28">
        <v>-8.3374407811834545E-3</v>
      </c>
      <c r="K980" s="29">
        <v>832663.26494427281</v>
      </c>
      <c r="L980" s="29">
        <v>934183.625333515</v>
      </c>
      <c r="M980" s="28">
        <v>-0.10867281082238855</v>
      </c>
      <c r="N980" s="29">
        <v>920544.75525731675</v>
      </c>
      <c r="O980" s="28">
        <v>-9.5466830712080605E-2</v>
      </c>
      <c r="P980" s="29">
        <v>908974.97791243147</v>
      </c>
      <c r="Q980" s="28">
        <v>-8.3953590387512669E-2</v>
      </c>
      <c r="R980" s="29">
        <v>619352.31392143609</v>
      </c>
      <c r="S980" s="29">
        <v>727530.38037239341</v>
      </c>
      <c r="T980" s="28">
        <v>-0.14869216374934796</v>
      </c>
      <c r="U980" s="29">
        <v>704958.94237025932</v>
      </c>
      <c r="V980" s="28">
        <v>-0.12143491387029008</v>
      </c>
      <c r="W980" s="29">
        <v>710138.39098304813</v>
      </c>
      <c r="X980" s="28">
        <v>-0.12784279545277988</v>
      </c>
      <c r="Y980" s="27">
        <v>1915503.6268869461</v>
      </c>
      <c r="Z980" s="45">
        <v>137631.89147273169</v>
      </c>
      <c r="AA980" s="29">
        <v>578206.95332307531</v>
      </c>
      <c r="AB980" s="29">
        <v>41145.360598360734</v>
      </c>
      <c r="AC980" s="30">
        <v>2.4657452835956284</v>
      </c>
      <c r="AD980" s="30">
        <v>2.2973476322785604</v>
      </c>
      <c r="AE980" s="28">
        <v>7.3300900982951125E-2</v>
      </c>
      <c r="AF980" s="30">
        <v>2.2431667021796509</v>
      </c>
      <c r="AG980" s="28">
        <v>9.9225162891238228E-2</v>
      </c>
      <c r="AH980" s="30">
        <v>2.2777275324743762</v>
      </c>
      <c r="AI980" s="28">
        <v>8.2546199420525879E-2</v>
      </c>
      <c r="AJ980" s="30">
        <v>3.3149719024382542</v>
      </c>
      <c r="AK980" s="30">
        <v>2.9499036709296287</v>
      </c>
      <c r="AL980" s="28">
        <v>0.12375598400254827</v>
      </c>
      <c r="AM980" s="30">
        <v>2.9291568895012063</v>
      </c>
      <c r="AN980" s="28">
        <v>0.13171538005352343</v>
      </c>
      <c r="AO980" s="30">
        <v>2.9154843053272637</v>
      </c>
      <c r="AP980" s="28">
        <v>0.13702272256483577</v>
      </c>
    </row>
    <row r="981" spans="1:42" x14ac:dyDescent="0.25">
      <c r="A981" s="26" t="s">
        <v>464</v>
      </c>
      <c r="B981" s="26" t="s">
        <v>412</v>
      </c>
      <c r="C981" s="26" t="s">
        <v>400</v>
      </c>
      <c r="D981" s="27">
        <v>1182947.3104633975</v>
      </c>
      <c r="E981" s="27">
        <v>1162705.0706382662</v>
      </c>
      <c r="F981" s="28">
        <v>1.7409608280128518E-2</v>
      </c>
      <c r="G981" s="27">
        <v>1037513.4716519308</v>
      </c>
      <c r="H981" s="28">
        <v>0.14017537389650148</v>
      </c>
      <c r="I981" s="27">
        <v>947512.48959889519</v>
      </c>
      <c r="J981" s="28">
        <v>0.24847674669087219</v>
      </c>
      <c r="K981" s="29">
        <v>404663.24595362064</v>
      </c>
      <c r="L981" s="29">
        <v>401905.60794647899</v>
      </c>
      <c r="M981" s="28">
        <v>6.8614071379389137E-3</v>
      </c>
      <c r="N981" s="29">
        <v>373244.40066134324</v>
      </c>
      <c r="O981" s="28">
        <v>8.4177673493847638E-2</v>
      </c>
      <c r="P981" s="29">
        <v>340636.36432733579</v>
      </c>
      <c r="Q981" s="28">
        <v>0.18796255576741061</v>
      </c>
      <c r="R981" s="29">
        <v>251669.12111326813</v>
      </c>
      <c r="S981" s="29">
        <v>245429.23735765327</v>
      </c>
      <c r="T981" s="28">
        <v>2.5424370066072264E-2</v>
      </c>
      <c r="U981" s="29">
        <v>217573.30525058476</v>
      </c>
      <c r="V981" s="28">
        <v>0.156709555078066</v>
      </c>
      <c r="W981" s="29">
        <v>195578.92506844655</v>
      </c>
      <c r="X981" s="28">
        <v>0.28679059374721361</v>
      </c>
      <c r="Y981" s="27">
        <v>1169729.7550193274</v>
      </c>
      <c r="Z981" s="45">
        <v>13217.555444070076</v>
      </c>
      <c r="AA981" s="29">
        <v>243472.53112401266</v>
      </c>
      <c r="AB981" s="29">
        <v>8196.5899892554862</v>
      </c>
      <c r="AC981" s="30">
        <v>2.9232882459480338</v>
      </c>
      <c r="AD981" s="30">
        <v>2.8929804602107003</v>
      </c>
      <c r="AE981" s="28">
        <v>1.047631885323074E-2</v>
      </c>
      <c r="AF981" s="30">
        <v>2.7797161050871342</v>
      </c>
      <c r="AG981" s="28">
        <v>5.1649929501127657E-2</v>
      </c>
      <c r="AH981" s="30">
        <v>2.781595240044247</v>
      </c>
      <c r="AI981" s="28">
        <v>5.0939476694507484E-2</v>
      </c>
      <c r="AJ981" s="30">
        <v>4.7004070472793176</v>
      </c>
      <c r="AK981" s="30">
        <v>4.7374350470881632</v>
      </c>
      <c r="AL981" s="28">
        <v>-7.8160437960209453E-3</v>
      </c>
      <c r="AM981" s="30">
        <v>4.7685697032409369</v>
      </c>
      <c r="AN981" s="28">
        <v>-1.4294151119421167E-2</v>
      </c>
      <c r="AO981" s="30">
        <v>4.8446553700369055</v>
      </c>
      <c r="AP981" s="28">
        <v>-2.977473354446037E-2</v>
      </c>
    </row>
    <row r="982" spans="1:42" x14ac:dyDescent="0.25">
      <c r="A982" s="26" t="s">
        <v>464</v>
      </c>
      <c r="B982" s="26" t="s">
        <v>412</v>
      </c>
      <c r="C982" s="26" t="s">
        <v>161</v>
      </c>
      <c r="D982" s="27">
        <v>288983.00517695548</v>
      </c>
      <c r="E982" s="27">
        <v>301924.91466368752</v>
      </c>
      <c r="F982" s="28">
        <v>-4.2864662232820233E-2</v>
      </c>
      <c r="G982" s="27">
        <v>303754.71408238768</v>
      </c>
      <c r="H982" s="28">
        <v>-4.8630385704650017E-2</v>
      </c>
      <c r="I982" s="27">
        <v>135031.96303189633</v>
      </c>
      <c r="J982" s="28">
        <v>1.1401081543093163</v>
      </c>
      <c r="K982" s="29">
        <v>78504.784638500627</v>
      </c>
      <c r="L982" s="29">
        <v>92251.134149726757</v>
      </c>
      <c r="M982" s="28">
        <v>-0.1490100868452775</v>
      </c>
      <c r="N982" s="29">
        <v>105996.51729607688</v>
      </c>
      <c r="O982" s="28">
        <v>-0.25936449006889939</v>
      </c>
      <c r="P982" s="29">
        <v>29668.371059552766</v>
      </c>
      <c r="Q982" s="28">
        <v>1.6460766747496667</v>
      </c>
      <c r="R982" s="29">
        <v>32460.707028770485</v>
      </c>
      <c r="S982" s="29">
        <v>39254.853589112528</v>
      </c>
      <c r="T982" s="28">
        <v>-0.17307787290350318</v>
      </c>
      <c r="U982" s="29">
        <v>46656.654901767586</v>
      </c>
      <c r="V982" s="28">
        <v>-0.30426415916198246</v>
      </c>
      <c r="W982" s="29">
        <v>9142.7399892472531</v>
      </c>
      <c r="X982" s="28">
        <v>2.5504353253999805</v>
      </c>
      <c r="Y982" s="27">
        <v>288111.51904291811</v>
      </c>
      <c r="Z982" s="45">
        <v>871.48613403739455</v>
      </c>
      <c r="AA982" s="29">
        <v>32245.632151378417</v>
      </c>
      <c r="AB982" s="29">
        <v>215.07487739206823</v>
      </c>
      <c r="AC982" s="30">
        <v>3.6810878025800138</v>
      </c>
      <c r="AD982" s="30">
        <v>3.2728585664177636</v>
      </c>
      <c r="AE982" s="28">
        <v>0.12473170712325299</v>
      </c>
      <c r="AF982" s="30">
        <v>2.8657046649364788</v>
      </c>
      <c r="AG982" s="28">
        <v>0.2845314618844747</v>
      </c>
      <c r="AH982" s="30">
        <v>4.5513777200928622</v>
      </c>
      <c r="AI982" s="28">
        <v>-0.19121461039605647</v>
      </c>
      <c r="AJ982" s="30">
        <v>8.9025480843909186</v>
      </c>
      <c r="AK982" s="30">
        <v>7.6914034076903919</v>
      </c>
      <c r="AL982" s="28">
        <v>0.1574673193567693</v>
      </c>
      <c r="AM982" s="30">
        <v>6.5104263201449522</v>
      </c>
      <c r="AN982" s="28">
        <v>0.36742935817338407</v>
      </c>
      <c r="AO982" s="30">
        <v>14.769310205770587</v>
      </c>
      <c r="AP982" s="28">
        <v>-0.39722654881251246</v>
      </c>
    </row>
    <row r="983" spans="1:42" x14ac:dyDescent="0.25">
      <c r="A983" s="26" t="s">
        <v>464</v>
      </c>
      <c r="B983" s="26" t="s">
        <v>412</v>
      </c>
      <c r="C983" s="26" t="s">
        <v>493</v>
      </c>
      <c r="D983" s="27">
        <v>99111.459493169779</v>
      </c>
      <c r="E983" s="27">
        <v>128514.87319868326</v>
      </c>
      <c r="F983" s="28">
        <v>-0.22879385843579342</v>
      </c>
      <c r="G983" s="27">
        <v>159654.08174030186</v>
      </c>
      <c r="H983" s="28">
        <v>-0.37921123961999625</v>
      </c>
      <c r="I983" s="27">
        <v>17619.850490731002</v>
      </c>
      <c r="J983" s="28">
        <v>4.6249886765672494</v>
      </c>
      <c r="K983" s="29">
        <v>44833.792504002631</v>
      </c>
      <c r="L983" s="29">
        <v>59480.33798419348</v>
      </c>
      <c r="M983" s="28">
        <v>-0.24624179983784011</v>
      </c>
      <c r="N983" s="29">
        <v>78789.000017038794</v>
      </c>
      <c r="O983" s="28">
        <v>-0.43096380847190674</v>
      </c>
      <c r="P983" s="29">
        <v>7083.070101349148</v>
      </c>
      <c r="Q983" s="28">
        <v>5.329711814579233</v>
      </c>
      <c r="R983" s="29">
        <v>22103.819268933672</v>
      </c>
      <c r="S983" s="29">
        <v>28595.466003920217</v>
      </c>
      <c r="T983" s="28">
        <v>-0.22701664432034752</v>
      </c>
      <c r="U983" s="29">
        <v>37905.975784446506</v>
      </c>
      <c r="V983" s="28">
        <v>-0.41687771356612163</v>
      </c>
      <c r="W983" s="29">
        <v>2095.0528173396092</v>
      </c>
      <c r="X983" s="28">
        <v>9.5504830646714112</v>
      </c>
      <c r="Y983" s="27">
        <v>98392.795135308916</v>
      </c>
      <c r="Z983" s="45">
        <v>718.66435786086788</v>
      </c>
      <c r="AA983" s="29">
        <v>21910.671313303756</v>
      </c>
      <c r="AB983" s="29">
        <v>193.14795562991631</v>
      </c>
      <c r="AC983" s="30">
        <v>2.2106418832250561</v>
      </c>
      <c r="AD983" s="30">
        <v>2.1606278234806813</v>
      </c>
      <c r="AE983" s="28">
        <v>2.3147929134692075E-2</v>
      </c>
      <c r="AF983" s="30">
        <v>2.0263498928248271</v>
      </c>
      <c r="AG983" s="28">
        <v>9.0947763292408113E-2</v>
      </c>
      <c r="AH983" s="30">
        <v>2.4876007491969987</v>
      </c>
      <c r="AI983" s="28">
        <v>-0.1113357382857138</v>
      </c>
      <c r="AJ983" s="30">
        <v>4.4839065270710154</v>
      </c>
      <c r="AK983" s="30">
        <v>4.4942395126928467</v>
      </c>
      <c r="AL983" s="28">
        <v>-2.2991622036716906E-3</v>
      </c>
      <c r="AM983" s="30">
        <v>4.2118446613320204</v>
      </c>
      <c r="AN983" s="28">
        <v>6.4594468128592833E-2</v>
      </c>
      <c r="AO983" s="30">
        <v>8.4102177973276433</v>
      </c>
      <c r="AP983" s="28">
        <v>-0.46685012979143276</v>
      </c>
    </row>
    <row r="984" spans="1:42" x14ac:dyDescent="0.25">
      <c r="A984" s="26" t="s">
        <v>464</v>
      </c>
      <c r="B984" s="26" t="s">
        <v>412</v>
      </c>
      <c r="C984" s="26" t="s">
        <v>495</v>
      </c>
      <c r="D984" s="27">
        <v>2.8234720373153688</v>
      </c>
      <c r="E984" s="26"/>
      <c r="F984" s="26"/>
      <c r="G984" s="27">
        <v>28.689497129917143</v>
      </c>
      <c r="H984" s="28">
        <v>-0.90158516810073053</v>
      </c>
      <c r="I984" s="26"/>
      <c r="J984" s="26"/>
      <c r="K984" s="29">
        <v>4.785545825958252</v>
      </c>
      <c r="L984" s="26"/>
      <c r="M984" s="26"/>
      <c r="N984" s="29">
        <v>2.4515826489499091</v>
      </c>
      <c r="O984" s="28">
        <v>0.9520230443823926</v>
      </c>
      <c r="P984" s="26"/>
      <c r="Q984" s="26"/>
      <c r="R984" s="29">
        <v>1.3973793606424749</v>
      </c>
      <c r="S984" s="26"/>
      <c r="T984" s="26"/>
      <c r="U984" s="29">
        <v>0.71753643026099212</v>
      </c>
      <c r="V984" s="28">
        <v>0.94746817263926386</v>
      </c>
      <c r="W984" s="26"/>
      <c r="X984" s="26"/>
      <c r="Y984" s="27">
        <v>2.8234720373153688</v>
      </c>
      <c r="Z984" s="26"/>
      <c r="AA984" s="29">
        <v>1.3973793606424749</v>
      </c>
      <c r="AB984" s="26"/>
      <c r="AC984" s="30">
        <v>0.59000000000000008</v>
      </c>
      <c r="AD984" s="26"/>
      <c r="AE984" s="26"/>
      <c r="AF984" s="30">
        <v>11.702439296593068</v>
      </c>
      <c r="AG984" s="28">
        <v>-0.94958316082256744</v>
      </c>
      <c r="AH984" s="26"/>
      <c r="AI984" s="26"/>
      <c r="AJ984" s="30">
        <v>2.0205479749015454</v>
      </c>
      <c r="AK984" s="26"/>
      <c r="AL984" s="26"/>
      <c r="AM984" s="30">
        <v>39.983331744538475</v>
      </c>
      <c r="AN984" s="28">
        <v>-0.94946524247125696</v>
      </c>
      <c r="AO984" s="26"/>
      <c r="AP984" s="26"/>
    </row>
    <row r="985" spans="1:42" x14ac:dyDescent="0.25">
      <c r="A985" s="26" t="s">
        <v>464</v>
      </c>
      <c r="B985" s="26" t="s">
        <v>412</v>
      </c>
      <c r="C985" s="26" t="s">
        <v>496</v>
      </c>
      <c r="D985" s="27">
        <v>740290.7236076236</v>
      </c>
      <c r="E985" s="27">
        <v>720648.84620470274</v>
      </c>
      <c r="F985" s="28">
        <v>2.7255823007786398E-2</v>
      </c>
      <c r="G985" s="27">
        <v>650132.33792275307</v>
      </c>
      <c r="H985" s="28">
        <v>0.13867697455711378</v>
      </c>
      <c r="I985" s="27">
        <v>545428.63025120611</v>
      </c>
      <c r="J985" s="28">
        <v>0.35726414520387489</v>
      </c>
      <c r="K985" s="29">
        <v>245208.42575537352</v>
      </c>
      <c r="L985" s="29">
        <v>241245.3164705275</v>
      </c>
      <c r="M985" s="28">
        <v>1.6427714920344123E-2</v>
      </c>
      <c r="N985" s="29">
        <v>229949.36897991283</v>
      </c>
      <c r="O985" s="28">
        <v>6.6358332893679914E-2</v>
      </c>
      <c r="P985" s="29">
        <v>197324.07475682138</v>
      </c>
      <c r="Q985" s="28">
        <v>0.24266856975036596</v>
      </c>
      <c r="R985" s="29">
        <v>173384.23052883617</v>
      </c>
      <c r="S985" s="29">
        <v>166673.93982529489</v>
      </c>
      <c r="T985" s="28">
        <v>4.0259987317602886E-2</v>
      </c>
      <c r="U985" s="29">
        <v>148764.93672229344</v>
      </c>
      <c r="V985" s="28">
        <v>0.16549123973010343</v>
      </c>
      <c r="W985" s="29">
        <v>120185.89642673593</v>
      </c>
      <c r="X985" s="28">
        <v>0.44263375057929027</v>
      </c>
      <c r="Y985" s="27">
        <v>730428.61733345571</v>
      </c>
      <c r="Z985" s="45">
        <v>9862.1062741678543</v>
      </c>
      <c r="AA985" s="29">
        <v>166573.15541795918</v>
      </c>
      <c r="AB985" s="29">
        <v>6811.0751108769909</v>
      </c>
      <c r="AC985" s="30">
        <v>3.0190264519954035</v>
      </c>
      <c r="AD985" s="30">
        <v>2.9872034688505265</v>
      </c>
      <c r="AE985" s="28">
        <v>1.0653101965338351E-2</v>
      </c>
      <c r="AF985" s="30">
        <v>2.8272847227493161</v>
      </c>
      <c r="AG985" s="28">
        <v>6.7818330323531559E-2</v>
      </c>
      <c r="AH985" s="30">
        <v>2.7641261256305518</v>
      </c>
      <c r="AI985" s="28">
        <v>9.2217328290945449E-2</v>
      </c>
      <c r="AJ985" s="30">
        <v>4.2696542894914717</v>
      </c>
      <c r="AK985" s="30">
        <v>4.3237043953006449</v>
      </c>
      <c r="AL985" s="28">
        <v>-1.2500879076728557E-2</v>
      </c>
      <c r="AM985" s="30">
        <v>4.3701987326246501</v>
      </c>
      <c r="AN985" s="28">
        <v>-2.3006835451804146E-2</v>
      </c>
      <c r="AO985" s="30">
        <v>4.5382082795687575</v>
      </c>
      <c r="AP985" s="28">
        <v>-5.9176215266789178E-2</v>
      </c>
    </row>
    <row r="986" spans="1:42" x14ac:dyDescent="0.25">
      <c r="A986" s="26" t="s">
        <v>464</v>
      </c>
      <c r="B986" s="26" t="s">
        <v>412</v>
      </c>
      <c r="C986" s="26" t="s">
        <v>497</v>
      </c>
      <c r="D986" s="26"/>
      <c r="E986" s="26"/>
      <c r="F986" s="26"/>
      <c r="G986" s="27">
        <v>183.56021824836731</v>
      </c>
      <c r="H986" s="28">
        <v>-1</v>
      </c>
      <c r="I986" s="27">
        <v>361.81422201514243</v>
      </c>
      <c r="J986" s="28">
        <v>-1</v>
      </c>
      <c r="K986" s="26"/>
      <c r="L986" s="26"/>
      <c r="M986" s="26"/>
      <c r="N986" s="29">
        <v>55.536922454833984</v>
      </c>
      <c r="O986" s="28">
        <v>-1</v>
      </c>
      <c r="P986" s="29">
        <v>100.6340526342392</v>
      </c>
      <c r="Q986" s="28">
        <v>-1</v>
      </c>
      <c r="R986" s="26"/>
      <c r="S986" s="26"/>
      <c r="T986" s="26"/>
      <c r="U986" s="29">
        <v>11.022677055883408</v>
      </c>
      <c r="V986" s="28">
        <v>-1</v>
      </c>
      <c r="W986" s="29">
        <v>20.785917942094802</v>
      </c>
      <c r="X986" s="28">
        <v>-1</v>
      </c>
      <c r="Y986" s="26"/>
      <c r="Z986" s="26"/>
      <c r="AA986" s="26"/>
      <c r="AB986" s="26"/>
      <c r="AC986" s="26"/>
      <c r="AD986" s="26"/>
      <c r="AE986" s="26"/>
      <c r="AF986" s="30">
        <v>3.3051924761882456</v>
      </c>
      <c r="AG986" s="28">
        <v>-1</v>
      </c>
      <c r="AH986" s="30">
        <v>3.5953458351734975</v>
      </c>
      <c r="AI986" s="28">
        <v>-1</v>
      </c>
      <c r="AJ986" s="26"/>
      <c r="AK986" s="26"/>
      <c r="AL986" s="26"/>
      <c r="AM986" s="30">
        <v>16.652961646045064</v>
      </c>
      <c r="AN986" s="28">
        <v>-1</v>
      </c>
      <c r="AO986" s="30">
        <v>17.406699238546057</v>
      </c>
      <c r="AP986" s="28">
        <v>-1</v>
      </c>
    </row>
    <row r="987" spans="1:42" x14ac:dyDescent="0.25">
      <c r="A987" s="26" t="s">
        <v>464</v>
      </c>
      <c r="B987" s="26" t="s">
        <v>412</v>
      </c>
      <c r="C987" s="26" t="s">
        <v>498</v>
      </c>
      <c r="D987" s="27">
        <v>66.220889700651171</v>
      </c>
      <c r="E987" s="27">
        <v>80.960172550678251</v>
      </c>
      <c r="F987" s="28">
        <v>-0.18205597129626672</v>
      </c>
      <c r="G987" s="27">
        <v>12.152574062347412</v>
      </c>
      <c r="H987" s="28">
        <v>4.4491245526184295</v>
      </c>
      <c r="I987" s="27">
        <v>1.2075109481811523</v>
      </c>
      <c r="J987" s="28">
        <v>53.840819290622804</v>
      </c>
      <c r="K987" s="29">
        <v>1.4484658460996371</v>
      </c>
      <c r="L987" s="29">
        <v>2.8517192530141187</v>
      </c>
      <c r="M987" s="28">
        <v>-0.49207277519738868</v>
      </c>
      <c r="N987" s="29">
        <v>4.9645087109079062</v>
      </c>
      <c r="O987" s="28">
        <v>-0.70823581336112862</v>
      </c>
      <c r="P987" s="29">
        <v>2.4150218423823588E-2</v>
      </c>
      <c r="Q987" s="28">
        <v>58.977339363140572</v>
      </c>
      <c r="R987" s="29">
        <v>1.3246654599573873</v>
      </c>
      <c r="S987" s="29">
        <v>1.7838933473631307</v>
      </c>
      <c r="T987" s="28">
        <v>-0.25743012500413942</v>
      </c>
      <c r="U987" s="29">
        <v>0.40508580215525525</v>
      </c>
      <c r="V987" s="28">
        <v>2.2700861222721631</v>
      </c>
      <c r="W987" s="29">
        <v>2.4150218423823588E-2</v>
      </c>
      <c r="X987" s="28">
        <v>53.851075742264833</v>
      </c>
      <c r="Y987" s="27">
        <v>66.220889700651171</v>
      </c>
      <c r="Z987" s="26"/>
      <c r="AA987" s="29">
        <v>1.3246654599573873</v>
      </c>
      <c r="AB987" s="26"/>
      <c r="AC987" s="30">
        <v>45.717950394873142</v>
      </c>
      <c r="AD987" s="30">
        <v>28.389951943939632</v>
      </c>
      <c r="AE987" s="28">
        <v>0.61035673766374576</v>
      </c>
      <c r="AF987" s="30">
        <v>2.447890570852671</v>
      </c>
      <c r="AG987" s="28">
        <v>17.67646819643096</v>
      </c>
      <c r="AH987" s="30">
        <v>50.000001117587118</v>
      </c>
      <c r="AI987" s="28">
        <v>-8.5641012540053671E-2</v>
      </c>
      <c r="AJ987" s="30">
        <v>49.99065175503361</v>
      </c>
      <c r="AK987" s="30">
        <v>45.383975824759851</v>
      </c>
      <c r="AL987" s="28">
        <v>0.10150445937265205</v>
      </c>
      <c r="AM987" s="30">
        <v>29.9999999942969</v>
      </c>
      <c r="AN987" s="28">
        <v>0.66635505881790003</v>
      </c>
      <c r="AO987" s="30">
        <v>50.000001117587118</v>
      </c>
      <c r="AP987" s="28">
        <v>-1.8698724689065902E-4</v>
      </c>
    </row>
    <row r="988" spans="1:42" x14ac:dyDescent="0.25">
      <c r="A988" s="26" t="s">
        <v>464</v>
      </c>
      <c r="B988" s="26" t="s">
        <v>412</v>
      </c>
      <c r="C988" s="26" t="s">
        <v>499</v>
      </c>
      <c r="D988" s="27">
        <v>3038.0927661252022</v>
      </c>
      <c r="E988" s="27">
        <v>3842.2365128886699</v>
      </c>
      <c r="F988" s="28">
        <v>-0.20929053796297836</v>
      </c>
      <c r="G988" s="27">
        <v>2044.3637770473956</v>
      </c>
      <c r="H988" s="28">
        <v>0.48608227177308688</v>
      </c>
      <c r="I988" s="27">
        <v>1439.5133656954765</v>
      </c>
      <c r="J988" s="28">
        <v>1.1104998664999537</v>
      </c>
      <c r="K988" s="29">
        <v>900.42036447212274</v>
      </c>
      <c r="L988" s="29">
        <v>950.45904342533663</v>
      </c>
      <c r="M988" s="28">
        <v>-5.2646854485050389E-2</v>
      </c>
      <c r="N988" s="29">
        <v>533.0870438189005</v>
      </c>
      <c r="O988" s="28">
        <v>0.68906818297766048</v>
      </c>
      <c r="P988" s="29">
        <v>436.99922157024764</v>
      </c>
      <c r="Q988" s="28">
        <v>1.0604621702452623</v>
      </c>
      <c r="R988" s="29">
        <v>300.20604456775351</v>
      </c>
      <c r="S988" s="29">
        <v>567.40798811058914</v>
      </c>
      <c r="T988" s="28">
        <v>-0.47091678147251842</v>
      </c>
      <c r="U988" s="29">
        <v>304.85379069341627</v>
      </c>
      <c r="V988" s="28">
        <v>-1.5245820349128884E-2</v>
      </c>
      <c r="W988" s="29">
        <v>104.99916731458944</v>
      </c>
      <c r="X988" s="28">
        <v>1.8591278602077106</v>
      </c>
      <c r="Y988" s="27">
        <v>3041.5695476460455</v>
      </c>
      <c r="Z988" s="45">
        <v>-3.476781520843506</v>
      </c>
      <c r="AA988" s="29">
        <v>299.02463080192393</v>
      </c>
      <c r="AB988" s="29">
        <v>1.1814137658295749</v>
      </c>
      <c r="AC988" s="30">
        <v>3.3740826907066941</v>
      </c>
      <c r="AD988" s="30">
        <v>4.042506133711691</v>
      </c>
      <c r="AE988" s="28">
        <v>-0.16534877645102627</v>
      </c>
      <c r="AF988" s="30">
        <v>3.8349530358158614</v>
      </c>
      <c r="AG988" s="28">
        <v>-0.12017626834147661</v>
      </c>
      <c r="AH988" s="30">
        <v>3.2940867961342004</v>
      </c>
      <c r="AI988" s="28">
        <v>2.4284695432547024E-2</v>
      </c>
      <c r="AJ988" s="30">
        <v>10.12002529962229</v>
      </c>
      <c r="AK988" s="30">
        <v>6.7715587256410092</v>
      </c>
      <c r="AL988" s="28">
        <v>0.49448977844673536</v>
      </c>
      <c r="AM988" s="30">
        <v>6.7060467655570681</v>
      </c>
      <c r="AN988" s="28">
        <v>0.50908958040670982</v>
      </c>
      <c r="AO988" s="30">
        <v>13.709759824880619</v>
      </c>
      <c r="AP988" s="28">
        <v>-0.26183788564578941</v>
      </c>
    </row>
    <row r="989" spans="1:42" x14ac:dyDescent="0.25">
      <c r="A989" s="26" t="s">
        <v>464</v>
      </c>
      <c r="B989" s="26" t="s">
        <v>412</v>
      </c>
      <c r="C989" s="26" t="s">
        <v>500</v>
      </c>
      <c r="D989" s="27">
        <v>2.1161389660835268</v>
      </c>
      <c r="E989" s="26"/>
      <c r="F989" s="26"/>
      <c r="G989" s="26"/>
      <c r="H989" s="26"/>
      <c r="I989" s="26"/>
      <c r="J989" s="26"/>
      <c r="K989" s="29">
        <v>0.15334340562438076</v>
      </c>
      <c r="L989" s="26"/>
      <c r="M989" s="26"/>
      <c r="N989" s="26"/>
      <c r="O989" s="26"/>
      <c r="P989" s="26"/>
      <c r="Q989" s="26"/>
      <c r="R989" s="29">
        <v>4.6003019973568149E-2</v>
      </c>
      <c r="S989" s="26"/>
      <c r="T989" s="26"/>
      <c r="U989" s="26"/>
      <c r="V989" s="26"/>
      <c r="W989" s="26"/>
      <c r="X989" s="26"/>
      <c r="Y989" s="27">
        <v>2.1161389660835268</v>
      </c>
      <c r="Z989" s="26"/>
      <c r="AA989" s="29">
        <v>4.6003019973568149E-2</v>
      </c>
      <c r="AB989" s="26"/>
      <c r="AC989" s="30">
        <v>13.79999979436398</v>
      </c>
      <c r="AD989" s="26"/>
      <c r="AE989" s="26"/>
      <c r="AF989" s="26"/>
      <c r="AG989" s="26"/>
      <c r="AH989" s="26"/>
      <c r="AI989" s="26"/>
      <c r="AJ989" s="30">
        <v>46.000001028180151</v>
      </c>
      <c r="AK989" s="26"/>
      <c r="AL989" s="26"/>
      <c r="AM989" s="26"/>
      <c r="AN989" s="26"/>
      <c r="AO989" s="26"/>
      <c r="AP989" s="26"/>
    </row>
    <row r="990" spans="1:42" x14ac:dyDescent="0.25">
      <c r="A990" s="26" t="s">
        <v>464</v>
      </c>
      <c r="B990" s="26" t="s">
        <v>412</v>
      </c>
      <c r="C990" s="26" t="s">
        <v>501</v>
      </c>
      <c r="D990" s="27">
        <v>442656.58685577393</v>
      </c>
      <c r="E990" s="27">
        <v>442056.22443356336</v>
      </c>
      <c r="F990" s="28">
        <v>1.3581132648451154E-3</v>
      </c>
      <c r="G990" s="27">
        <v>387381.1337291777</v>
      </c>
      <c r="H990" s="28">
        <v>0.14269010107559829</v>
      </c>
      <c r="I990" s="27">
        <v>402083.85934768914</v>
      </c>
      <c r="J990" s="28">
        <v>0.10090613329743442</v>
      </c>
      <c r="K990" s="29">
        <v>159454.82019824712</v>
      </c>
      <c r="L990" s="29">
        <v>160660.2914759515</v>
      </c>
      <c r="M990" s="28">
        <v>-7.503230989001514E-3</v>
      </c>
      <c r="N990" s="29">
        <v>143295.03168143038</v>
      </c>
      <c r="O990" s="28">
        <v>0.11277284583559564</v>
      </c>
      <c r="P990" s="29">
        <v>143312.2895705144</v>
      </c>
      <c r="Q990" s="28">
        <v>0.11263884399662778</v>
      </c>
      <c r="R990" s="29">
        <v>78284.890584431894</v>
      </c>
      <c r="S990" s="29">
        <v>78755.297532358396</v>
      </c>
      <c r="T990" s="28">
        <v>-5.9730197544263534E-3</v>
      </c>
      <c r="U990" s="29">
        <v>68808.368528291292</v>
      </c>
      <c r="V990" s="28">
        <v>0.13772339409913825</v>
      </c>
      <c r="W990" s="29">
        <v>75393.028641710567</v>
      </c>
      <c r="X990" s="28">
        <v>3.8357153105816846E-2</v>
      </c>
      <c r="Y990" s="27">
        <v>439301.13768587168</v>
      </c>
      <c r="Z990" s="45">
        <v>3355.449169902221</v>
      </c>
      <c r="AA990" s="29">
        <v>76899.375706053397</v>
      </c>
      <c r="AB990" s="29">
        <v>1385.5148783784962</v>
      </c>
      <c r="AC990" s="30">
        <v>2.7760627512258802</v>
      </c>
      <c r="AD990" s="30">
        <v>2.7514964673130371</v>
      </c>
      <c r="AE990" s="28">
        <v>8.9283356183383396E-3</v>
      </c>
      <c r="AF990" s="30">
        <v>2.7033814723625094</v>
      </c>
      <c r="AG990" s="28">
        <v>2.6885321071559321E-2</v>
      </c>
      <c r="AH990" s="30">
        <v>2.8056481447102311</v>
      </c>
      <c r="AI990" s="28">
        <v>-1.054494076177412E-2</v>
      </c>
      <c r="AJ990" s="30">
        <v>5.6544319542525203</v>
      </c>
      <c r="AK990" s="30">
        <v>5.6130347834942098</v>
      </c>
      <c r="AL990" s="28">
        <v>7.375185145840138E-3</v>
      </c>
      <c r="AM990" s="30">
        <v>5.6298549437326342</v>
      </c>
      <c r="AN990" s="28">
        <v>4.365478465345931E-3</v>
      </c>
      <c r="AO990" s="30">
        <v>5.3331702757095449</v>
      </c>
      <c r="AP990" s="28">
        <v>6.0238406413947385E-2</v>
      </c>
    </row>
    <row r="991" spans="1:42" x14ac:dyDescent="0.25">
      <c r="A991" s="26" t="s">
        <v>464</v>
      </c>
      <c r="B991" s="26" t="s">
        <v>412</v>
      </c>
      <c r="C991" s="26" t="s">
        <v>502</v>
      </c>
      <c r="D991" s="27">
        <v>186762.29241695642</v>
      </c>
      <c r="E991" s="27">
        <v>169486.84477956491</v>
      </c>
      <c r="F991" s="28">
        <v>0.10192795588271177</v>
      </c>
      <c r="G991" s="27">
        <v>141817.41429414033</v>
      </c>
      <c r="H991" s="28">
        <v>0.31692072758848167</v>
      </c>
      <c r="I991" s="27">
        <v>115609.57744250655</v>
      </c>
      <c r="J991" s="28">
        <v>0.61545692449083311</v>
      </c>
      <c r="K991" s="29">
        <v>32764.184414948199</v>
      </c>
      <c r="L991" s="29">
        <v>31817.485402854931</v>
      </c>
      <c r="M991" s="28">
        <v>2.9754048759878492E-2</v>
      </c>
      <c r="N991" s="29">
        <v>26609.785640883514</v>
      </c>
      <c r="O991" s="28">
        <v>0.23128329018212798</v>
      </c>
      <c r="P991" s="29">
        <v>22047.643533780709</v>
      </c>
      <c r="Q991" s="28">
        <v>0.48606286947391641</v>
      </c>
      <c r="R991" s="29">
        <v>10053.913667428485</v>
      </c>
      <c r="S991" s="29">
        <v>10090.195703734367</v>
      </c>
      <c r="T991" s="28">
        <v>-3.5957713181374515E-3</v>
      </c>
      <c r="U991" s="29">
        <v>8432.9568154071476</v>
      </c>
      <c r="V991" s="28">
        <v>0.19221690416578721</v>
      </c>
      <c r="W991" s="29">
        <v>6921.8779364325346</v>
      </c>
      <c r="X991" s="28">
        <v>0.45248352538995656</v>
      </c>
      <c r="Y991" s="27">
        <v>186605.99385925906</v>
      </c>
      <c r="Z991" s="45">
        <v>156.29855769737011</v>
      </c>
      <c r="AA991" s="29">
        <v>10033.168159432164</v>
      </c>
      <c r="AB991" s="29">
        <v>20.745507996322335</v>
      </c>
      <c r="AC991" s="30">
        <v>5.7001965942954698</v>
      </c>
      <c r="AD991" s="30">
        <v>5.326845997841084</v>
      </c>
      <c r="AE991" s="28">
        <v>7.0088490751506777E-2</v>
      </c>
      <c r="AF991" s="30">
        <v>5.3295211095669544</v>
      </c>
      <c r="AG991" s="28">
        <v>6.9551368145089179E-2</v>
      </c>
      <c r="AH991" s="30">
        <v>5.243625118728592</v>
      </c>
      <c r="AI991" s="28">
        <v>8.7071723326701392E-2</v>
      </c>
      <c r="AJ991" s="30">
        <v>18.576078788303846</v>
      </c>
      <c r="AK991" s="30">
        <v>16.797181120762414</v>
      </c>
      <c r="AL991" s="28">
        <v>0.10590453569275375</v>
      </c>
      <c r="AM991" s="30">
        <v>16.817045005500045</v>
      </c>
      <c r="AN991" s="28">
        <v>0.10459826813976568</v>
      </c>
      <c r="AO991" s="30">
        <v>16.702053764052728</v>
      </c>
      <c r="AP991" s="28">
        <v>0.11220326857554005</v>
      </c>
    </row>
    <row r="992" spans="1:42" x14ac:dyDescent="0.25">
      <c r="A992" s="26" t="s">
        <v>464</v>
      </c>
      <c r="B992" s="26" t="s">
        <v>412</v>
      </c>
      <c r="C992" s="26" t="s">
        <v>503</v>
      </c>
      <c r="D992" s="27">
        <v>2053135.5183596779</v>
      </c>
      <c r="E992" s="27">
        <v>2146144.5397733524</v>
      </c>
      <c r="F992" s="28">
        <v>-4.3337724785068282E-2</v>
      </c>
      <c r="G992" s="27">
        <v>2064935.342859329</v>
      </c>
      <c r="H992" s="28">
        <v>-5.7143796489587898E-3</v>
      </c>
      <c r="I992" s="27">
        <v>2070397.3335214329</v>
      </c>
      <c r="J992" s="28">
        <v>-8.3374407811834545E-3</v>
      </c>
      <c r="K992" s="29">
        <v>832663.26494427281</v>
      </c>
      <c r="L992" s="29">
        <v>934183.625333515</v>
      </c>
      <c r="M992" s="28">
        <v>-0.10867281082238855</v>
      </c>
      <c r="N992" s="29">
        <v>920544.75525731675</v>
      </c>
      <c r="O992" s="28">
        <v>-9.5466830712080605E-2</v>
      </c>
      <c r="P992" s="29">
        <v>908974.97791243147</v>
      </c>
      <c r="Q992" s="28">
        <v>-8.3953590387512669E-2</v>
      </c>
      <c r="R992" s="29">
        <v>619352.31392143609</v>
      </c>
      <c r="S992" s="29">
        <v>727530.38037239341</v>
      </c>
      <c r="T992" s="28">
        <v>-0.14869216374934796</v>
      </c>
      <c r="U992" s="29">
        <v>704958.94237025932</v>
      </c>
      <c r="V992" s="28">
        <v>-0.12143491387029008</v>
      </c>
      <c r="W992" s="29">
        <v>710138.39098304813</v>
      </c>
      <c r="X992" s="28">
        <v>-0.12784279545277988</v>
      </c>
      <c r="Y992" s="27">
        <v>1915503.6268869461</v>
      </c>
      <c r="Z992" s="45">
        <v>137631.89147273169</v>
      </c>
      <c r="AA992" s="29">
        <v>578206.95332307531</v>
      </c>
      <c r="AB992" s="29">
        <v>41145.360598360734</v>
      </c>
      <c r="AC992" s="30">
        <v>2.4657452835956284</v>
      </c>
      <c r="AD992" s="30">
        <v>2.2973476322785604</v>
      </c>
      <c r="AE992" s="28">
        <v>7.3300900982951125E-2</v>
      </c>
      <c r="AF992" s="30">
        <v>2.2431667021796509</v>
      </c>
      <c r="AG992" s="28">
        <v>9.9225162891238228E-2</v>
      </c>
      <c r="AH992" s="30">
        <v>2.2777275324743762</v>
      </c>
      <c r="AI992" s="28">
        <v>8.2546199420525879E-2</v>
      </c>
      <c r="AJ992" s="30">
        <v>3.3149719024382542</v>
      </c>
      <c r="AK992" s="30">
        <v>2.9499036709296287</v>
      </c>
      <c r="AL992" s="28">
        <v>0.12375598400254827</v>
      </c>
      <c r="AM992" s="30">
        <v>2.9291568895012063</v>
      </c>
      <c r="AN992" s="28">
        <v>0.13171538005352343</v>
      </c>
      <c r="AO992" s="30">
        <v>2.9154843053272637</v>
      </c>
      <c r="AP992" s="28">
        <v>0.13702272256483577</v>
      </c>
    </row>
    <row r="993" spans="1:42" x14ac:dyDescent="0.25">
      <c r="A993" s="26" t="s">
        <v>464</v>
      </c>
      <c r="B993" s="26" t="s">
        <v>412</v>
      </c>
      <c r="C993" s="26" t="s">
        <v>504</v>
      </c>
      <c r="D993" s="26"/>
      <c r="E993" s="26"/>
      <c r="F993" s="26"/>
      <c r="G993" s="27">
        <v>14.451981457471847</v>
      </c>
      <c r="H993" s="28">
        <v>-1</v>
      </c>
      <c r="I993" s="26"/>
      <c r="J993" s="26"/>
      <c r="K993" s="26"/>
      <c r="L993" s="26"/>
      <c r="M993" s="26"/>
      <c r="N993" s="29">
        <v>1.6915805209837771</v>
      </c>
      <c r="O993" s="28">
        <v>-1</v>
      </c>
      <c r="P993" s="26"/>
      <c r="Q993" s="26"/>
      <c r="R993" s="26"/>
      <c r="S993" s="26"/>
      <c r="T993" s="26"/>
      <c r="U993" s="29">
        <v>0.72321193222138191</v>
      </c>
      <c r="V993" s="28">
        <v>-1</v>
      </c>
      <c r="W993" s="26"/>
      <c r="X993" s="26"/>
      <c r="Y993" s="26"/>
      <c r="Z993" s="26"/>
      <c r="AA993" s="26"/>
      <c r="AB993" s="26"/>
      <c r="AC993" s="26"/>
      <c r="AD993" s="26"/>
      <c r="AE993" s="26"/>
      <c r="AF993" s="30">
        <v>8.5434782903902011</v>
      </c>
      <c r="AG993" s="28">
        <v>-1</v>
      </c>
      <c r="AH993" s="26"/>
      <c r="AI993" s="26"/>
      <c r="AJ993" s="26"/>
      <c r="AK993" s="26"/>
      <c r="AL993" s="26"/>
      <c r="AM993" s="30">
        <v>19.98305173572269</v>
      </c>
      <c r="AN993" s="28">
        <v>-1</v>
      </c>
      <c r="AO993" s="26"/>
      <c r="AP993" s="26"/>
    </row>
    <row r="994" spans="1:42" x14ac:dyDescent="0.25">
      <c r="A994" s="26" t="s">
        <v>464</v>
      </c>
      <c r="B994" s="26" t="s">
        <v>413</v>
      </c>
      <c r="C994" s="26" t="s">
        <v>258</v>
      </c>
      <c r="D994" s="27">
        <v>86968557.535531268</v>
      </c>
      <c r="E994" s="27">
        <v>86612092.282643303</v>
      </c>
      <c r="F994" s="28">
        <v>4.1156522547071452E-3</v>
      </c>
      <c r="G994" s="27">
        <v>80282606.246482432</v>
      </c>
      <c r="H994" s="28">
        <v>8.3280197313496895E-2</v>
      </c>
      <c r="I994" s="27">
        <v>76770633.788542107</v>
      </c>
      <c r="J994" s="28">
        <v>0.1328362583937816</v>
      </c>
      <c r="K994" s="29">
        <v>42887371.922438085</v>
      </c>
      <c r="L994" s="29">
        <v>45578009.556103289</v>
      </c>
      <c r="M994" s="28">
        <v>-5.9033680054703143E-2</v>
      </c>
      <c r="N994" s="29">
        <v>41423386.536649235</v>
      </c>
      <c r="O994" s="28">
        <v>3.5342001419743731E-2</v>
      </c>
      <c r="P994" s="29">
        <v>40014411.274770275</v>
      </c>
      <c r="Q994" s="28">
        <v>7.1798148620501087E-2</v>
      </c>
      <c r="R994" s="29">
        <v>46222567.389320306</v>
      </c>
      <c r="S994" s="29">
        <v>48610420.030244447</v>
      </c>
      <c r="T994" s="28">
        <v>-4.9122238389186224E-2</v>
      </c>
      <c r="U994" s="29">
        <v>44739015.181925014</v>
      </c>
      <c r="V994" s="28">
        <v>3.3160144481558948E-2</v>
      </c>
      <c r="W994" s="29">
        <v>43912489.271747813</v>
      </c>
      <c r="X994" s="28">
        <v>5.2606403232502236E-2</v>
      </c>
      <c r="Y994" s="27">
        <v>81885499.619082183</v>
      </c>
      <c r="Z994" s="45">
        <v>5083057.9164490858</v>
      </c>
      <c r="AA994" s="29">
        <v>41585756.765084125</v>
      </c>
      <c r="AB994" s="29">
        <v>4636810.6242361786</v>
      </c>
      <c r="AC994" s="30">
        <v>2.0278360187892632</v>
      </c>
      <c r="AD994" s="30">
        <v>1.9003044039479164</v>
      </c>
      <c r="AE994" s="28">
        <v>6.71111504958877E-2</v>
      </c>
      <c r="AF994" s="30">
        <v>1.9380985708508551</v>
      </c>
      <c r="AG994" s="28">
        <v>4.6301797693918102E-2</v>
      </c>
      <c r="AH994" s="30">
        <v>1.918574617064208</v>
      </c>
      <c r="AI994" s="28">
        <v>5.6949258451175828E-2</v>
      </c>
      <c r="AJ994" s="30">
        <v>1.8815172424979858</v>
      </c>
      <c r="AK994" s="30">
        <v>1.7817598002394335</v>
      </c>
      <c r="AL994" s="28">
        <v>5.598815409638655E-2</v>
      </c>
      <c r="AM994" s="30">
        <v>1.7944652093932851</v>
      </c>
      <c r="AN994" s="28">
        <v>4.8511407548621828E-2</v>
      </c>
      <c r="AO994" s="30">
        <v>1.748264219626793</v>
      </c>
      <c r="AP994" s="28">
        <v>7.6220185355986236E-2</v>
      </c>
    </row>
    <row r="995" spans="1:42" x14ac:dyDescent="0.25">
      <c r="A995" s="26" t="s">
        <v>464</v>
      </c>
      <c r="B995" s="26" t="s">
        <v>413</v>
      </c>
      <c r="C995" s="26" t="s">
        <v>492</v>
      </c>
      <c r="D995" s="27">
        <v>3958005.1364314076</v>
      </c>
      <c r="E995" s="27">
        <v>4158286.7702753022</v>
      </c>
      <c r="F995" s="28">
        <v>-4.8164459285388532E-2</v>
      </c>
      <c r="G995" s="27">
        <v>3728167.7727464172</v>
      </c>
      <c r="H995" s="28">
        <v>6.1648878938641995E-2</v>
      </c>
      <c r="I995" s="27">
        <v>3540505.7151307608</v>
      </c>
      <c r="J995" s="28">
        <v>0.11792084376997748</v>
      </c>
      <c r="K995" s="29">
        <v>1331875.0828002077</v>
      </c>
      <c r="L995" s="29">
        <v>1433883.4790112029</v>
      </c>
      <c r="M995" s="28">
        <v>-7.1141342866534465E-2</v>
      </c>
      <c r="N995" s="29">
        <v>1362099.0203647304</v>
      </c>
      <c r="O995" s="28">
        <v>-2.2189236694722558E-2</v>
      </c>
      <c r="P995" s="29">
        <v>1365171.559154477</v>
      </c>
      <c r="Q995" s="28">
        <v>-2.4389957533902613E-2</v>
      </c>
      <c r="R995" s="29">
        <v>801256.43653213792</v>
      </c>
      <c r="S995" s="29">
        <v>866374.62416086649</v>
      </c>
      <c r="T995" s="28">
        <v>-7.5161697737626224E-2</v>
      </c>
      <c r="U995" s="29">
        <v>799260.11701408948</v>
      </c>
      <c r="V995" s="28">
        <v>2.4977094134339762E-3</v>
      </c>
      <c r="W995" s="29">
        <v>798281.01693603082</v>
      </c>
      <c r="X995" s="28">
        <v>3.727283416468271E-3</v>
      </c>
      <c r="Y995" s="27">
        <v>3917555.7156471689</v>
      </c>
      <c r="Z995" s="45">
        <v>40449.42078423858</v>
      </c>
      <c r="AA995" s="29">
        <v>779392.75647987006</v>
      </c>
      <c r="AB995" s="29">
        <v>21863.680052267886</v>
      </c>
      <c r="AC995" s="30">
        <v>2.9717540237406341</v>
      </c>
      <c r="AD995" s="30">
        <v>2.9000172127953037</v>
      </c>
      <c r="AE995" s="28">
        <v>2.4736684537187255E-2</v>
      </c>
      <c r="AF995" s="30">
        <v>2.7370754379869702</v>
      </c>
      <c r="AG995" s="28">
        <v>8.5740634874960711E-2</v>
      </c>
      <c r="AH995" s="30">
        <v>2.5934511244312644</v>
      </c>
      <c r="AI995" s="28">
        <v>0.14586852852001614</v>
      </c>
      <c r="AJ995" s="30">
        <v>4.9397483202278831</v>
      </c>
      <c r="AK995" s="30">
        <v>4.799640541529989</v>
      </c>
      <c r="AL995" s="28">
        <v>2.9191306616730878E-2</v>
      </c>
      <c r="AM995" s="30">
        <v>4.6645237181035224</v>
      </c>
      <c r="AN995" s="28">
        <v>5.9003795190532358E-2</v>
      </c>
      <c r="AO995" s="30">
        <v>4.4351621045931431</v>
      </c>
      <c r="AP995" s="28">
        <v>0.11376950914875927</v>
      </c>
    </row>
    <row r="996" spans="1:42" x14ac:dyDescent="0.25">
      <c r="A996" s="26" t="s">
        <v>464</v>
      </c>
      <c r="B996" s="26" t="s">
        <v>413</v>
      </c>
      <c r="C996" s="26" t="s">
        <v>399</v>
      </c>
      <c r="D996" s="27">
        <v>2061679.0899824142</v>
      </c>
      <c r="E996" s="27">
        <v>2159713.0498944325</v>
      </c>
      <c r="F996" s="28">
        <v>-4.5392122771499815E-2</v>
      </c>
      <c r="G996" s="27">
        <v>2024881.9791043412</v>
      </c>
      <c r="H996" s="28">
        <v>1.8172471905917819E-2</v>
      </c>
      <c r="I996" s="27">
        <v>1958910.0194057405</v>
      </c>
      <c r="J996" s="28">
        <v>5.2462374258440858E-2</v>
      </c>
      <c r="K996" s="29">
        <v>743067.00845960865</v>
      </c>
      <c r="L996" s="29">
        <v>787888.19733965455</v>
      </c>
      <c r="M996" s="28">
        <v>-5.6887752642299977E-2</v>
      </c>
      <c r="N996" s="29">
        <v>779793.48965608398</v>
      </c>
      <c r="O996" s="28">
        <v>-4.7097701742384368E-2</v>
      </c>
      <c r="P996" s="29">
        <v>777628.75519179611</v>
      </c>
      <c r="Q996" s="28">
        <v>-4.4445047204643394E-2</v>
      </c>
      <c r="R996" s="29">
        <v>455622.0898090683</v>
      </c>
      <c r="S996" s="29">
        <v>493652.34733879153</v>
      </c>
      <c r="T996" s="28">
        <v>-7.7038542882939473E-2</v>
      </c>
      <c r="U996" s="29">
        <v>477974.58637818985</v>
      </c>
      <c r="V996" s="28">
        <v>-4.6765031460136018E-2</v>
      </c>
      <c r="W996" s="29">
        <v>479798.95765647612</v>
      </c>
      <c r="X996" s="28">
        <v>-5.0389579763776483E-2</v>
      </c>
      <c r="Y996" s="27">
        <v>2042237.0904514848</v>
      </c>
      <c r="Z996" s="45">
        <v>19441.999530929439</v>
      </c>
      <c r="AA996" s="29">
        <v>444973.77469229203</v>
      </c>
      <c r="AB996" s="29">
        <v>10648.315116776261</v>
      </c>
      <c r="AC996" s="30">
        <v>2.7745533935846676</v>
      </c>
      <c r="AD996" s="30">
        <v>2.7411415187926611</v>
      </c>
      <c r="AE996" s="28">
        <v>1.2189036780093998E-2</v>
      </c>
      <c r="AF996" s="30">
        <v>2.596690028788756</v>
      </c>
      <c r="AG996" s="28">
        <v>6.8496186616034863E-2</v>
      </c>
      <c r="AH996" s="30">
        <v>2.5190812535251355</v>
      </c>
      <c r="AI996" s="28">
        <v>0.10141480736360972</v>
      </c>
      <c r="AJ996" s="30">
        <v>4.5249761504021357</v>
      </c>
      <c r="AK996" s="30">
        <v>4.3749676498797863</v>
      </c>
      <c r="AL996" s="28">
        <v>3.428791079780244E-2</v>
      </c>
      <c r="AM996" s="30">
        <v>4.2363800018065927</v>
      </c>
      <c r="AN996" s="28">
        <v>6.812329122327837E-2</v>
      </c>
      <c r="AO996" s="30">
        <v>4.0827725616033339</v>
      </c>
      <c r="AP996" s="28">
        <v>0.10830963080273699</v>
      </c>
    </row>
    <row r="997" spans="1:42" x14ac:dyDescent="0.25">
      <c r="A997" s="26" t="s">
        <v>464</v>
      </c>
      <c r="B997" s="26" t="s">
        <v>413</v>
      </c>
      <c r="C997" s="26" t="s">
        <v>400</v>
      </c>
      <c r="D997" s="27">
        <v>1676777.2352404487</v>
      </c>
      <c r="E997" s="27">
        <v>1726465.2031399622</v>
      </c>
      <c r="F997" s="28">
        <v>-2.8780173390778322E-2</v>
      </c>
      <c r="G997" s="27">
        <v>1472818.5762190009</v>
      </c>
      <c r="H997" s="28">
        <v>0.13848186213474281</v>
      </c>
      <c r="I997" s="27">
        <v>1372837.4343403566</v>
      </c>
      <c r="J997" s="28">
        <v>0.22139533297774189</v>
      </c>
      <c r="K997" s="29">
        <v>532652.97941045417</v>
      </c>
      <c r="L997" s="29">
        <v>573369.90557225968</v>
      </c>
      <c r="M997" s="28">
        <v>-7.1013364611746468E-2</v>
      </c>
      <c r="N997" s="29">
        <v>516486.20889647707</v>
      </c>
      <c r="O997" s="28">
        <v>3.1301456332239679E-2</v>
      </c>
      <c r="P997" s="29">
        <v>524490.87060649297</v>
      </c>
      <c r="Q997" s="28">
        <v>1.556196544378927E-2</v>
      </c>
      <c r="R997" s="29">
        <v>324368.71171331155</v>
      </c>
      <c r="S997" s="29">
        <v>346495.41306304332</v>
      </c>
      <c r="T997" s="28">
        <v>-6.3858569307253463E-2</v>
      </c>
      <c r="U997" s="29">
        <v>296991.82388198492</v>
      </c>
      <c r="V997" s="28">
        <v>9.2180611147751113E-2</v>
      </c>
      <c r="W997" s="29">
        <v>294926.45690202067</v>
      </c>
      <c r="X997" s="28">
        <v>9.9829140866368848E-2</v>
      </c>
      <c r="Y997" s="27">
        <v>1656910.5070777473</v>
      </c>
      <c r="Z997" s="45">
        <v>19866.728162701562</v>
      </c>
      <c r="AA997" s="29">
        <v>313395.81439902191</v>
      </c>
      <c r="AB997" s="29">
        <v>10972.897314289661</v>
      </c>
      <c r="AC997" s="30">
        <v>3.1479730707529754</v>
      </c>
      <c r="AD997" s="30">
        <v>3.0110844436748732</v>
      </c>
      <c r="AE997" s="28">
        <v>4.5461570287625916E-2</v>
      </c>
      <c r="AF997" s="30">
        <v>2.8516125907133527</v>
      </c>
      <c r="AG997" s="28">
        <v>0.10392732905050256</v>
      </c>
      <c r="AH997" s="30">
        <v>2.6174667878449083</v>
      </c>
      <c r="AI997" s="28">
        <v>0.20267927958881937</v>
      </c>
      <c r="AJ997" s="30">
        <v>5.169355658206773</v>
      </c>
      <c r="AK997" s="30">
        <v>4.982649518727797</v>
      </c>
      <c r="AL997" s="28">
        <v>3.7471256763539532E-2</v>
      </c>
      <c r="AM997" s="30">
        <v>4.9591216248574304</v>
      </c>
      <c r="AN997" s="28">
        <v>4.2393401342598988E-2</v>
      </c>
      <c r="AO997" s="30">
        <v>4.6548466650329559</v>
      </c>
      <c r="AP997" s="28">
        <v>0.11053188863100273</v>
      </c>
    </row>
    <row r="998" spans="1:42" x14ac:dyDescent="0.25">
      <c r="A998" s="26" t="s">
        <v>464</v>
      </c>
      <c r="B998" s="26" t="s">
        <v>413</v>
      </c>
      <c r="C998" s="26" t="s">
        <v>161</v>
      </c>
      <c r="D998" s="27">
        <v>219548.81120854497</v>
      </c>
      <c r="E998" s="27">
        <v>272108.51724090736</v>
      </c>
      <c r="F998" s="28">
        <v>-0.19315715129133357</v>
      </c>
      <c r="G998" s="27">
        <v>230467.21742307543</v>
      </c>
      <c r="H998" s="28">
        <v>-4.7375094543217505E-2</v>
      </c>
      <c r="I998" s="27">
        <v>208758.26138466358</v>
      </c>
      <c r="J998" s="28">
        <v>5.1689211015215501E-2</v>
      </c>
      <c r="K998" s="29">
        <v>56155.094930144667</v>
      </c>
      <c r="L998" s="29">
        <v>72625.376099288769</v>
      </c>
      <c r="M998" s="28">
        <v>-0.22678410844478089</v>
      </c>
      <c r="N998" s="29">
        <v>65819.321812169277</v>
      </c>
      <c r="O998" s="28">
        <v>-0.14682963324361994</v>
      </c>
      <c r="P998" s="29">
        <v>63051.933356187867</v>
      </c>
      <c r="Q998" s="28">
        <v>-0.10938345676225564</v>
      </c>
      <c r="R998" s="29">
        <v>21265.635009757891</v>
      </c>
      <c r="S998" s="29">
        <v>26226.86375903177</v>
      </c>
      <c r="T998" s="28">
        <v>-0.1891659176200729</v>
      </c>
      <c r="U998" s="29">
        <v>24293.706753914619</v>
      </c>
      <c r="V998" s="28">
        <v>-0.12464428647426534</v>
      </c>
      <c r="W998" s="29">
        <v>23555.602377533945</v>
      </c>
      <c r="X998" s="28">
        <v>-9.7215402564279199E-2</v>
      </c>
      <c r="Y998" s="27">
        <v>218408.11811793738</v>
      </c>
      <c r="Z998" s="45">
        <v>1140.6930906075809</v>
      </c>
      <c r="AA998" s="29">
        <v>21023.167388555921</v>
      </c>
      <c r="AB998" s="29">
        <v>242.46762120196993</v>
      </c>
      <c r="AC998" s="30">
        <v>3.9096864047983075</v>
      </c>
      <c r="AD998" s="30">
        <v>3.7467415916565856</v>
      </c>
      <c r="AE998" s="28">
        <v>4.3489738791854457E-2</v>
      </c>
      <c r="AF998" s="30">
        <v>3.5015130979435973</v>
      </c>
      <c r="AG998" s="28">
        <v>0.11657054977016255</v>
      </c>
      <c r="AH998" s="30">
        <v>3.3108938976599394</v>
      </c>
      <c r="AI998" s="28">
        <v>0.18085523899197747</v>
      </c>
      <c r="AJ998" s="30">
        <v>10.324112640313981</v>
      </c>
      <c r="AK998" s="30">
        <v>10.375183237347663</v>
      </c>
      <c r="AL998" s="28">
        <v>-4.922380247689778E-3</v>
      </c>
      <c r="AM998" s="30">
        <v>9.4867045098393064</v>
      </c>
      <c r="AN998" s="28">
        <v>8.8271762824080974E-2</v>
      </c>
      <c r="AO998" s="30">
        <v>8.8623614051053039</v>
      </c>
      <c r="AP998" s="28">
        <v>0.16493924907718296</v>
      </c>
    </row>
    <row r="999" spans="1:42" x14ac:dyDescent="0.25">
      <c r="A999" s="26" t="s">
        <v>464</v>
      </c>
      <c r="B999" s="26" t="s">
        <v>413</v>
      </c>
      <c r="C999" s="26" t="s">
        <v>493</v>
      </c>
      <c r="D999" s="27">
        <v>60545.838165822031</v>
      </c>
      <c r="E999" s="27">
        <v>104235.80444526076</v>
      </c>
      <c r="F999" s="28">
        <v>-0.41914547992367085</v>
      </c>
      <c r="G999" s="27">
        <v>91332.999845802784</v>
      </c>
      <c r="H999" s="28">
        <v>-0.33708694263802375</v>
      </c>
      <c r="I999" s="27">
        <v>94186.263442857264</v>
      </c>
      <c r="J999" s="28">
        <v>-0.35716912474657042</v>
      </c>
      <c r="K999" s="29">
        <v>24288.817723585693</v>
      </c>
      <c r="L999" s="29">
        <v>37266.069293238033</v>
      </c>
      <c r="M999" s="28">
        <v>-0.34823236836537186</v>
      </c>
      <c r="N999" s="29">
        <v>35605.675936795538</v>
      </c>
      <c r="O999" s="28">
        <v>-0.31783860060116997</v>
      </c>
      <c r="P999" s="29">
        <v>36141.11560017278</v>
      </c>
      <c r="Q999" s="28">
        <v>-0.32794499228270707</v>
      </c>
      <c r="R999" s="29">
        <v>11146.464954778259</v>
      </c>
      <c r="S999" s="29">
        <v>15237.668716531049</v>
      </c>
      <c r="T999" s="28">
        <v>-0.26849276210568368</v>
      </c>
      <c r="U999" s="29">
        <v>14997.894178796501</v>
      </c>
      <c r="V999" s="28">
        <v>-0.25679799964606087</v>
      </c>
      <c r="W999" s="29">
        <v>15353.697979026165</v>
      </c>
      <c r="X999" s="28">
        <v>-0.27402082742510459</v>
      </c>
      <c r="Y999" s="27">
        <v>60413.505437011299</v>
      </c>
      <c r="Z999" s="45">
        <v>132.33272881073199</v>
      </c>
      <c r="AA999" s="29">
        <v>11108.212190163946</v>
      </c>
      <c r="AB999" s="29">
        <v>38.252764614313236</v>
      </c>
      <c r="AC999" s="30">
        <v>2.4927453799873058</v>
      </c>
      <c r="AD999" s="30">
        <v>2.7970700001938344</v>
      </c>
      <c r="AE999" s="28">
        <v>-0.10880121705407415</v>
      </c>
      <c r="AF999" s="30">
        <v>2.5651247292125592</v>
      </c>
      <c r="AG999" s="28">
        <v>-2.8216697769496899E-2</v>
      </c>
      <c r="AH999" s="30">
        <v>2.6060696212268275</v>
      </c>
      <c r="AI999" s="28">
        <v>-4.3484732839245255E-2</v>
      </c>
      <c r="AJ999" s="30">
        <v>5.4318421500860934</v>
      </c>
      <c r="AK999" s="30">
        <v>6.8406661402329458</v>
      </c>
      <c r="AL999" s="28">
        <v>-0.20594836252290447</v>
      </c>
      <c r="AM999" s="30">
        <v>6.0897215807087228</v>
      </c>
      <c r="AN999" s="28">
        <v>-0.1080311179917794</v>
      </c>
      <c r="AO999" s="30">
        <v>6.1344350769124087</v>
      </c>
      <c r="AP999" s="28">
        <v>-0.11453262085543911</v>
      </c>
    </row>
    <row r="1000" spans="1:42" x14ac:dyDescent="0.25">
      <c r="A1000" s="26" t="s">
        <v>464</v>
      </c>
      <c r="B1000" s="26" t="s">
        <v>413</v>
      </c>
      <c r="C1000" s="26" t="s">
        <v>495</v>
      </c>
      <c r="D1000" s="27">
        <v>1467.171222884655</v>
      </c>
      <c r="E1000" s="27">
        <v>2701.5006430859257</v>
      </c>
      <c r="F1000" s="28">
        <v>-0.45690509952694125</v>
      </c>
      <c r="G1000" s="27">
        <v>1064.8869401144982</v>
      </c>
      <c r="H1000" s="28">
        <v>0.37777182498538536</v>
      </c>
      <c r="I1000" s="27">
        <v>1391.6776986789703</v>
      </c>
      <c r="J1000" s="28">
        <v>5.4246413718740935E-2</v>
      </c>
      <c r="K1000" s="29">
        <v>168.74658647347448</v>
      </c>
      <c r="L1000" s="29">
        <v>261.95885282074426</v>
      </c>
      <c r="M1000" s="28">
        <v>-0.3558278918370969</v>
      </c>
      <c r="N1000" s="29">
        <v>112.02529510355085</v>
      </c>
      <c r="O1000" s="28">
        <v>0.50632574828294963</v>
      </c>
      <c r="P1000" s="29">
        <v>164.60358226073205</v>
      </c>
      <c r="Q1000" s="28">
        <v>2.5169587173260347E-2</v>
      </c>
      <c r="R1000" s="29">
        <v>45.803184326037922</v>
      </c>
      <c r="S1000" s="29">
        <v>79.544377502086334</v>
      </c>
      <c r="T1000" s="28">
        <v>-0.42418074332360484</v>
      </c>
      <c r="U1000" s="29">
        <v>44.635412665646278</v>
      </c>
      <c r="V1000" s="28">
        <v>2.6162447945517062E-2</v>
      </c>
      <c r="W1000" s="29">
        <v>66.160867974913813</v>
      </c>
      <c r="X1000" s="28">
        <v>-0.30769976682583589</v>
      </c>
      <c r="Y1000" s="27">
        <v>1459.1419189226626</v>
      </c>
      <c r="Z1000" s="45">
        <v>8.0293039619922641</v>
      </c>
      <c r="AA1000" s="29">
        <v>44.949391462052226</v>
      </c>
      <c r="AB1000" s="29">
        <v>0.85379286398569754</v>
      </c>
      <c r="AC1000" s="30">
        <v>8.6945238629480759</v>
      </c>
      <c r="AD1000" s="30">
        <v>10.312690768021247</v>
      </c>
      <c r="AE1000" s="28">
        <v>-0.1569102517929622</v>
      </c>
      <c r="AF1000" s="30">
        <v>9.5057722376912057</v>
      </c>
      <c r="AG1000" s="28">
        <v>-8.5342711192517337E-2</v>
      </c>
      <c r="AH1000" s="30">
        <v>8.4547230355810417</v>
      </c>
      <c r="AI1000" s="28">
        <v>2.8362942979663696E-2</v>
      </c>
      <c r="AJ1000" s="30">
        <v>32.032079089545007</v>
      </c>
      <c r="AK1000" s="30">
        <v>33.962182217279519</v>
      </c>
      <c r="AL1000" s="28">
        <v>-5.6830951420798283E-2</v>
      </c>
      <c r="AM1000" s="30">
        <v>23.857445837710159</v>
      </c>
      <c r="AN1000" s="28">
        <v>0.34264494646420418</v>
      </c>
      <c r="AO1000" s="30">
        <v>21.034755759350862</v>
      </c>
      <c r="AP1000" s="28">
        <v>0.52281678266244469</v>
      </c>
    </row>
    <row r="1001" spans="1:42" x14ac:dyDescent="0.25">
      <c r="A1001" s="26" t="s">
        <v>464</v>
      </c>
      <c r="B1001" s="26" t="s">
        <v>413</v>
      </c>
      <c r="C1001" s="26" t="s">
        <v>496</v>
      </c>
      <c r="D1001" s="27">
        <v>1418170.9995864641</v>
      </c>
      <c r="E1001" s="27">
        <v>1412175.8006360801</v>
      </c>
      <c r="F1001" s="28">
        <v>4.2453630402699534E-3</v>
      </c>
      <c r="G1001" s="27">
        <v>1175483.07571496</v>
      </c>
      <c r="H1001" s="28">
        <v>0.20645803319958045</v>
      </c>
      <c r="I1001" s="27">
        <v>1082438.5085298931</v>
      </c>
      <c r="J1001" s="28">
        <v>0.31016310710577355</v>
      </c>
      <c r="K1001" s="29">
        <v>451595.39897398645</v>
      </c>
      <c r="L1001" s="29">
        <v>471842.89616309589</v>
      </c>
      <c r="M1001" s="28">
        <v>-4.2911522783869047E-2</v>
      </c>
      <c r="N1001" s="29">
        <v>418355.94406090112</v>
      </c>
      <c r="O1001" s="28">
        <v>7.9452569958577135E-2</v>
      </c>
      <c r="P1001" s="29">
        <v>429961.79236934526</v>
      </c>
      <c r="Q1001" s="28">
        <v>5.0315183787441077E-2</v>
      </c>
      <c r="R1001" s="29">
        <v>283085.67569586204</v>
      </c>
      <c r="S1001" s="29">
        <v>293995.40882149385</v>
      </c>
      <c r="T1001" s="28">
        <v>-3.7108515297447763E-2</v>
      </c>
      <c r="U1001" s="29">
        <v>247057.06046865354</v>
      </c>
      <c r="V1001" s="28">
        <v>0.14583114993299207</v>
      </c>
      <c r="W1001" s="29">
        <v>243508.18188178207</v>
      </c>
      <c r="X1001" s="28">
        <v>0.16253044767626731</v>
      </c>
      <c r="Y1001" s="27">
        <v>1399064.4798797111</v>
      </c>
      <c r="Z1001" s="45">
        <v>19106.519706753079</v>
      </c>
      <c r="AA1001" s="29">
        <v>273441.54670965543</v>
      </c>
      <c r="AB1001" s="29">
        <v>9644.1289862066242</v>
      </c>
      <c r="AC1001" s="30">
        <v>3.1403575032175115</v>
      </c>
      <c r="AD1001" s="30">
        <v>2.9928940588478232</v>
      </c>
      <c r="AE1001" s="28">
        <v>4.9271187509542985E-2</v>
      </c>
      <c r="AF1001" s="30">
        <v>2.8097678362228362</v>
      </c>
      <c r="AG1001" s="28">
        <v>0.11765728923678126</v>
      </c>
      <c r="AH1001" s="30">
        <v>2.5175225513993067</v>
      </c>
      <c r="AI1001" s="28">
        <v>0.24739994939549456</v>
      </c>
      <c r="AJ1001" s="30">
        <v>5.0096883076136303</v>
      </c>
      <c r="AK1001" s="30">
        <v>4.8033940608015255</v>
      </c>
      <c r="AL1001" s="28">
        <v>4.294760000966507E-2</v>
      </c>
      <c r="AM1001" s="30">
        <v>4.7579416410327795</v>
      </c>
      <c r="AN1001" s="28">
        <v>5.2910835309490166E-2</v>
      </c>
      <c r="AO1001" s="30">
        <v>4.4451833205973896</v>
      </c>
      <c r="AP1001" s="28">
        <v>0.1269925099377851</v>
      </c>
    </row>
    <row r="1002" spans="1:42" x14ac:dyDescent="0.25">
      <c r="A1002" s="26" t="s">
        <v>464</v>
      </c>
      <c r="B1002" s="26" t="s">
        <v>413</v>
      </c>
      <c r="C1002" s="26" t="s">
        <v>497</v>
      </c>
      <c r="D1002" s="26"/>
      <c r="E1002" s="27">
        <v>914.10577396273618</v>
      </c>
      <c r="F1002" s="28">
        <v>-1</v>
      </c>
      <c r="G1002" s="27">
        <v>1562.8330916833877</v>
      </c>
      <c r="H1002" s="28">
        <v>-1</v>
      </c>
      <c r="I1002" s="27">
        <v>539.62113606452942</v>
      </c>
      <c r="J1002" s="28">
        <v>-1</v>
      </c>
      <c r="K1002" s="26"/>
      <c r="L1002" s="29">
        <v>266.87906968593597</v>
      </c>
      <c r="M1002" s="28">
        <v>-1</v>
      </c>
      <c r="N1002" s="29">
        <v>559.72828674316406</v>
      </c>
      <c r="O1002" s="28">
        <v>-1</v>
      </c>
      <c r="P1002" s="29">
        <v>186.31047058105469</v>
      </c>
      <c r="Q1002" s="28">
        <v>-1</v>
      </c>
      <c r="R1002" s="26"/>
      <c r="S1002" s="29">
        <v>95.135384149444079</v>
      </c>
      <c r="T1002" s="28">
        <v>-1</v>
      </c>
      <c r="U1002" s="29">
        <v>165.62642124004361</v>
      </c>
      <c r="V1002" s="28">
        <v>-1</v>
      </c>
      <c r="W1002" s="29">
        <v>51.028787705469121</v>
      </c>
      <c r="X1002" s="28">
        <v>-1</v>
      </c>
      <c r="Y1002" s="26"/>
      <c r="Z1002" s="26"/>
      <c r="AA1002" s="26"/>
      <c r="AB1002" s="26"/>
      <c r="AC1002" s="26"/>
      <c r="AD1002" s="30">
        <v>3.4251684668957307</v>
      </c>
      <c r="AE1002" s="28">
        <v>-1</v>
      </c>
      <c r="AF1002" s="30">
        <v>2.7921281248387335</v>
      </c>
      <c r="AG1002" s="28">
        <v>-1</v>
      </c>
      <c r="AH1002" s="30">
        <v>2.8963543185822522</v>
      </c>
      <c r="AI1002" s="28">
        <v>-1</v>
      </c>
      <c r="AJ1002" s="26"/>
      <c r="AK1002" s="30">
        <v>9.6084730422363851</v>
      </c>
      <c r="AL1002" s="28">
        <v>-1</v>
      </c>
      <c r="AM1002" s="30">
        <v>9.4358924136769335</v>
      </c>
      <c r="AN1002" s="28">
        <v>-1</v>
      </c>
      <c r="AO1002" s="30">
        <v>10.574837465846644</v>
      </c>
      <c r="AP1002" s="28">
        <v>-1</v>
      </c>
    </row>
    <row r="1003" spans="1:42" x14ac:dyDescent="0.25">
      <c r="A1003" s="26" t="s">
        <v>464</v>
      </c>
      <c r="B1003" s="26" t="s">
        <v>413</v>
      </c>
      <c r="C1003" s="26" t="s">
        <v>498</v>
      </c>
      <c r="D1003" s="27">
        <v>1348.8398473703862</v>
      </c>
      <c r="E1003" s="27">
        <v>265.54413984537126</v>
      </c>
      <c r="F1003" s="28">
        <v>4.0795315918318806</v>
      </c>
      <c r="G1003" s="27">
        <v>713.38327335834504</v>
      </c>
      <c r="H1003" s="28">
        <v>0.89076461103516802</v>
      </c>
      <c r="I1003" s="27">
        <v>1118.3960242021085</v>
      </c>
      <c r="J1003" s="28">
        <v>0.20604849997806643</v>
      </c>
      <c r="K1003" s="29">
        <v>139.5820705681314</v>
      </c>
      <c r="L1003" s="29">
        <v>9.3162106873008845</v>
      </c>
      <c r="M1003" s="28">
        <v>13.98270866269679</v>
      </c>
      <c r="N1003" s="29">
        <v>70.818369399757387</v>
      </c>
      <c r="O1003" s="28">
        <v>0.97098678988519027</v>
      </c>
      <c r="P1003" s="29">
        <v>124.93594035660841</v>
      </c>
      <c r="Q1003" s="28">
        <v>0.11722911893661742</v>
      </c>
      <c r="R1003" s="29">
        <v>26.131737847290953</v>
      </c>
      <c r="S1003" s="29">
        <v>5.7719730624419761</v>
      </c>
      <c r="T1003" s="28">
        <v>3.5273492382231035</v>
      </c>
      <c r="U1003" s="29">
        <v>15.993292371686877</v>
      </c>
      <c r="V1003" s="28">
        <v>0.63391859787121074</v>
      </c>
      <c r="W1003" s="29">
        <v>22.746189756375273</v>
      </c>
      <c r="X1003" s="28">
        <v>0.14884022894281815</v>
      </c>
      <c r="Y1003" s="27">
        <v>1348.8398473703862</v>
      </c>
      <c r="Z1003" s="26"/>
      <c r="AA1003" s="29">
        <v>26.131737847290953</v>
      </c>
      <c r="AB1003" s="26"/>
      <c r="AC1003" s="30">
        <v>9.6634176716271316</v>
      </c>
      <c r="AD1003" s="30">
        <v>28.503449391429054</v>
      </c>
      <c r="AE1003" s="28">
        <v>-0.66097374605710324</v>
      </c>
      <c r="AF1003" s="30">
        <v>10.073421336933366</v>
      </c>
      <c r="AG1003" s="28">
        <v>-4.0701530452517669E-2</v>
      </c>
      <c r="AH1003" s="30">
        <v>8.9517557638725656</v>
      </c>
      <c r="AI1003" s="28">
        <v>7.9499701123067534E-2</v>
      </c>
      <c r="AJ1003" s="30">
        <v>51.616920973750659</v>
      </c>
      <c r="AK1003" s="30">
        <v>46.005782939850768</v>
      </c>
      <c r="AL1003" s="28">
        <v>0.12196592852763855</v>
      </c>
      <c r="AM1003" s="30">
        <v>44.605154259623006</v>
      </c>
      <c r="AN1003" s="28">
        <v>0.15719633370878774</v>
      </c>
      <c r="AO1003" s="30">
        <v>49.168499699544</v>
      </c>
      <c r="AP1003" s="28">
        <v>4.9796542281508052E-2</v>
      </c>
    </row>
    <row r="1004" spans="1:42" x14ac:dyDescent="0.25">
      <c r="A1004" s="26" t="s">
        <v>464</v>
      </c>
      <c r="B1004" s="26" t="s">
        <v>413</v>
      </c>
      <c r="C1004" s="26" t="s">
        <v>499</v>
      </c>
      <c r="D1004" s="27">
        <v>17643.395399028064</v>
      </c>
      <c r="E1004" s="27">
        <v>17253.475374710561</v>
      </c>
      <c r="F1004" s="28">
        <v>2.2599506235655719E-2</v>
      </c>
      <c r="G1004" s="27">
        <v>10888.530352342128</v>
      </c>
      <c r="H1004" s="28">
        <v>0.62036517584147266</v>
      </c>
      <c r="I1004" s="27">
        <v>10179.399676471949</v>
      </c>
      <c r="J1004" s="28">
        <v>0.73324517749390916</v>
      </c>
      <c r="K1004" s="29">
        <v>3876.286017329207</v>
      </c>
      <c r="L1004" s="29">
        <v>4035.0379913073311</v>
      </c>
      <c r="M1004" s="28">
        <v>-3.9343365371062929E-2</v>
      </c>
      <c r="N1004" s="29">
        <v>2872.921682343057</v>
      </c>
      <c r="O1004" s="28">
        <v>0.34924875994804017</v>
      </c>
      <c r="P1004" s="29">
        <v>2876.7148893537546</v>
      </c>
      <c r="Q1004" s="28">
        <v>0.34746965424856646</v>
      </c>
      <c r="R1004" s="29">
        <v>1313.7052322047502</v>
      </c>
      <c r="S1004" s="29">
        <v>1319.25913517702</v>
      </c>
      <c r="T1004" s="28">
        <v>-4.2098650857736869E-3</v>
      </c>
      <c r="U1004" s="29">
        <v>886.18444449342167</v>
      </c>
      <c r="V1004" s="28">
        <v>0.482428675393548</v>
      </c>
      <c r="W1004" s="29">
        <v>918.97312995283096</v>
      </c>
      <c r="X1004" s="28">
        <v>0.42953606518634563</v>
      </c>
      <c r="Y1004" s="27">
        <v>17586.204113112533</v>
      </c>
      <c r="Z1004" s="45">
        <v>57.191285915529882</v>
      </c>
      <c r="AA1004" s="29">
        <v>1309.0934050190385</v>
      </c>
      <c r="AB1004" s="29">
        <v>4.6118271857116939</v>
      </c>
      <c r="AC1004" s="30">
        <v>4.5516237243980537</v>
      </c>
      <c r="AD1004" s="30">
        <v>4.2759139844233598</v>
      </c>
      <c r="AE1004" s="28">
        <v>6.4479720822044451E-2</v>
      </c>
      <c r="AF1004" s="30">
        <v>3.7900547095533121</v>
      </c>
      <c r="AG1004" s="28">
        <v>0.20093879197181788</v>
      </c>
      <c r="AH1004" s="30">
        <v>3.5385500711746656</v>
      </c>
      <c r="AI1004" s="28">
        <v>0.2862962605718013</v>
      </c>
      <c r="AJ1004" s="30">
        <v>13.430254342077719</v>
      </c>
      <c r="AK1004" s="30">
        <v>13.078154939132157</v>
      </c>
      <c r="AL1004" s="28">
        <v>2.6922712307989132E-2</v>
      </c>
      <c r="AM1004" s="30">
        <v>12.286979781693692</v>
      </c>
      <c r="AN1004" s="28">
        <v>9.3047647240975043E-2</v>
      </c>
      <c r="AO1004" s="30">
        <v>11.076928524552656</v>
      </c>
      <c r="AP1004" s="28">
        <v>0.21245292070891125</v>
      </c>
    </row>
    <row r="1005" spans="1:42" x14ac:dyDescent="0.25">
      <c r="A1005" s="26" t="s">
        <v>464</v>
      </c>
      <c r="B1005" s="26" t="s">
        <v>413</v>
      </c>
      <c r="C1005" s="26" t="s">
        <v>500</v>
      </c>
      <c r="D1005" s="27">
        <v>207.5625028026104</v>
      </c>
      <c r="E1005" s="27">
        <v>103.44712015032768</v>
      </c>
      <c r="F1005" s="28">
        <v>1.0064599430219414</v>
      </c>
      <c r="G1005" s="27">
        <v>195.94518331885337</v>
      </c>
      <c r="H1005" s="28">
        <v>5.9288619842482439E-2</v>
      </c>
      <c r="I1005" s="27">
        <v>559.78186377286909</v>
      </c>
      <c r="J1005" s="28">
        <v>-0.62920823943158566</v>
      </c>
      <c r="K1005" s="29">
        <v>5.9815982129836982</v>
      </c>
      <c r="L1005" s="29">
        <v>7.4282681801079775</v>
      </c>
      <c r="M1005" s="28">
        <v>-0.19475198418364728</v>
      </c>
      <c r="N1005" s="29">
        <v>9.1479280559451013</v>
      </c>
      <c r="O1005" s="28">
        <v>-0.34612535468112399</v>
      </c>
      <c r="P1005" s="29">
        <v>11.843941983167383</v>
      </c>
      <c r="Q1005" s="28">
        <v>-0.49496559325562817</v>
      </c>
      <c r="R1005" s="29">
        <v>4.0918189432741965</v>
      </c>
      <c r="S1005" s="29">
        <v>2.1820567717863995</v>
      </c>
      <c r="T1005" s="28">
        <v>0.87521195423541565</v>
      </c>
      <c r="U1005" s="29">
        <v>4.9793359065286857</v>
      </c>
      <c r="V1005" s="28">
        <v>-0.17824002636392056</v>
      </c>
      <c r="W1005" s="29">
        <v>12.732125512746279</v>
      </c>
      <c r="X1005" s="28">
        <v>-0.67862247829886468</v>
      </c>
      <c r="Y1005" s="27">
        <v>207.5625028026104</v>
      </c>
      <c r="Z1005" s="26"/>
      <c r="AA1005" s="29">
        <v>4.0918189432741965</v>
      </c>
      <c r="AB1005" s="26"/>
      <c r="AC1005" s="30">
        <v>34.70017467105594</v>
      </c>
      <c r="AD1005" s="30">
        <v>13.926142358099943</v>
      </c>
      <c r="AE1005" s="28">
        <v>1.491729136380189</v>
      </c>
      <c r="AF1005" s="30">
        <v>21.419624435230613</v>
      </c>
      <c r="AG1005" s="28">
        <v>0.62001788481322373</v>
      </c>
      <c r="AH1005" s="30">
        <v>47.263137945831836</v>
      </c>
      <c r="AI1005" s="28">
        <v>-0.26580891199340756</v>
      </c>
      <c r="AJ1005" s="30">
        <v>50.726218750168549</v>
      </c>
      <c r="AK1005" s="30">
        <v>47.408079151688575</v>
      </c>
      <c r="AL1005" s="28">
        <v>6.9991015410329871E-2</v>
      </c>
      <c r="AM1005" s="30">
        <v>39.351669981119102</v>
      </c>
      <c r="AN1005" s="28">
        <v>0.2890486928383712</v>
      </c>
      <c r="AO1005" s="30">
        <v>43.966096879304637</v>
      </c>
      <c r="AP1005" s="28">
        <v>0.15375760758162688</v>
      </c>
    </row>
    <row r="1006" spans="1:42" x14ac:dyDescent="0.25">
      <c r="A1006" s="26" t="s">
        <v>464</v>
      </c>
      <c r="B1006" s="26" t="s">
        <v>413</v>
      </c>
      <c r="C1006" s="26" t="s">
        <v>501</v>
      </c>
      <c r="D1006" s="27">
        <v>258606.23565398454</v>
      </c>
      <c r="E1006" s="27">
        <v>314289.40250388213</v>
      </c>
      <c r="F1006" s="28">
        <v>-0.17717163355264512</v>
      </c>
      <c r="G1006" s="27">
        <v>297335.50050404074</v>
      </c>
      <c r="H1006" s="28">
        <v>-0.13025442567201923</v>
      </c>
      <c r="I1006" s="27">
        <v>290398.92581046344</v>
      </c>
      <c r="J1006" s="28">
        <v>-0.10947936555808489</v>
      </c>
      <c r="K1006" s="29">
        <v>81057.580436467717</v>
      </c>
      <c r="L1006" s="29">
        <v>101527.0094091638</v>
      </c>
      <c r="M1006" s="28">
        <v>-0.20161560053642749</v>
      </c>
      <c r="N1006" s="29">
        <v>98130.264835575959</v>
      </c>
      <c r="O1006" s="28">
        <v>-0.17397980559529422</v>
      </c>
      <c r="P1006" s="29">
        <v>94529.07823714774</v>
      </c>
      <c r="Q1006" s="28">
        <v>-0.14251168055276811</v>
      </c>
      <c r="R1006" s="29">
        <v>41283.036017449478</v>
      </c>
      <c r="S1006" s="29">
        <v>52500.004241549548</v>
      </c>
      <c r="T1006" s="28">
        <v>-0.21365652034029242</v>
      </c>
      <c r="U1006" s="29">
        <v>49934.763413331319</v>
      </c>
      <c r="V1006" s="28">
        <v>-0.17326060652911893</v>
      </c>
      <c r="W1006" s="29">
        <v>51418.275020238805</v>
      </c>
      <c r="X1006" s="28">
        <v>-0.19711355541974102</v>
      </c>
      <c r="Y1006" s="27">
        <v>257846.02719803606</v>
      </c>
      <c r="Z1006" s="45">
        <v>760.20845594848333</v>
      </c>
      <c r="AA1006" s="29">
        <v>39954.267689366447</v>
      </c>
      <c r="AB1006" s="29">
        <v>1328.7683280830352</v>
      </c>
      <c r="AC1006" s="30">
        <v>3.1904016164987561</v>
      </c>
      <c r="AD1006" s="30">
        <v>3.0956235619751689</v>
      </c>
      <c r="AE1006" s="28">
        <v>3.0616789356362795E-2</v>
      </c>
      <c r="AF1006" s="30">
        <v>3.0300081325801669</v>
      </c>
      <c r="AG1006" s="28">
        <v>5.2935001128861021E-2</v>
      </c>
      <c r="AH1006" s="30">
        <v>3.0720592142232843</v>
      </c>
      <c r="AI1006" s="28">
        <v>3.8522174874611764E-2</v>
      </c>
      <c r="AJ1006" s="30">
        <v>6.2642252266688203</v>
      </c>
      <c r="AK1006" s="30">
        <v>5.9864643259428014</v>
      </c>
      <c r="AL1006" s="28">
        <v>4.6398155171880132E-2</v>
      </c>
      <c r="AM1006" s="30">
        <v>5.9544790077979961</v>
      </c>
      <c r="AN1006" s="28">
        <v>5.2019029450801661E-2</v>
      </c>
      <c r="AO1006" s="30">
        <v>5.6477765093472927</v>
      </c>
      <c r="AP1006" s="28">
        <v>0.10914892193437199</v>
      </c>
    </row>
    <row r="1007" spans="1:42" x14ac:dyDescent="0.25">
      <c r="A1007" s="26" t="s">
        <v>464</v>
      </c>
      <c r="B1007" s="26" t="s">
        <v>413</v>
      </c>
      <c r="C1007" s="26" t="s">
        <v>502</v>
      </c>
      <c r="D1007" s="27">
        <v>137908.32239037036</v>
      </c>
      <c r="E1007" s="27">
        <v>146449.05373631211</v>
      </c>
      <c r="F1007" s="28">
        <v>-5.8318788193194526E-2</v>
      </c>
      <c r="G1007" s="27">
        <v>124164.09079196333</v>
      </c>
      <c r="H1007" s="28">
        <v>0.1106940944901329</v>
      </c>
      <c r="I1007" s="27">
        <v>100454.68352803827</v>
      </c>
      <c r="J1007" s="28">
        <v>0.37284114136777186</v>
      </c>
      <c r="K1007" s="29">
        <v>27569.231180297124</v>
      </c>
      <c r="L1007" s="29">
        <v>30739.376226202232</v>
      </c>
      <c r="M1007" s="28">
        <v>-0.10312977799474272</v>
      </c>
      <c r="N1007" s="29">
        <v>26477.529283628228</v>
      </c>
      <c r="O1007" s="28">
        <v>4.1231260098876538E-2</v>
      </c>
      <c r="P1007" s="29">
        <v>23478.281357827022</v>
      </c>
      <c r="Q1007" s="28">
        <v>0.17424400705149104</v>
      </c>
      <c r="R1007" s="29">
        <v>8681.1419085521047</v>
      </c>
      <c r="S1007" s="29">
        <v>9470.9178906404031</v>
      </c>
      <c r="T1007" s="28">
        <v>-8.3389592350789077E-2</v>
      </c>
      <c r="U1007" s="29">
        <v>8131.0001684852459</v>
      </c>
      <c r="V1007" s="28">
        <v>6.7659787070124572E-2</v>
      </c>
      <c r="W1007" s="29">
        <v>7101.3947232194132</v>
      </c>
      <c r="X1007" s="28">
        <v>0.22245590435459051</v>
      </c>
      <c r="Y1007" s="27">
        <v>136965.18261845104</v>
      </c>
      <c r="Z1007" s="45">
        <v>943.13977191932679</v>
      </c>
      <c r="AA1007" s="29">
        <v>8482.3926720141462</v>
      </c>
      <c r="AB1007" s="29">
        <v>198.74923653795923</v>
      </c>
      <c r="AC1007" s="30">
        <v>5.0022549228332913</v>
      </c>
      <c r="AD1007" s="30">
        <v>4.7642168357170176</v>
      </c>
      <c r="AE1007" s="28">
        <v>4.9963739125330732E-2</v>
      </c>
      <c r="AF1007" s="30">
        <v>4.6894137841153229</v>
      </c>
      <c r="AG1007" s="28">
        <v>6.6712206070974209E-2</v>
      </c>
      <c r="AH1007" s="30">
        <v>4.2786216757961038</v>
      </c>
      <c r="AI1007" s="28">
        <v>0.16912765415337741</v>
      </c>
      <c r="AJ1007" s="30">
        <v>15.885965676302552</v>
      </c>
      <c r="AK1007" s="30">
        <v>15.46302643812801</v>
      </c>
      <c r="AL1007" s="28">
        <v>2.7351646837496111E-2</v>
      </c>
      <c r="AM1007" s="30">
        <v>15.270457289277651</v>
      </c>
      <c r="AN1007" s="28">
        <v>4.0307135232753533E-2</v>
      </c>
      <c r="AO1007" s="30">
        <v>14.145768182633452</v>
      </c>
      <c r="AP1007" s="28">
        <v>0.12301894610470961</v>
      </c>
    </row>
    <row r="1008" spans="1:42" x14ac:dyDescent="0.25">
      <c r="A1008" s="26" t="s">
        <v>464</v>
      </c>
      <c r="B1008" s="26" t="s">
        <v>413</v>
      </c>
      <c r="C1008" s="26" t="s">
        <v>503</v>
      </c>
      <c r="D1008" s="27">
        <v>2061679.0899824142</v>
      </c>
      <c r="E1008" s="27">
        <v>2159713.0498944325</v>
      </c>
      <c r="F1008" s="28">
        <v>-4.5392122771499815E-2</v>
      </c>
      <c r="G1008" s="27">
        <v>2024881.9791043412</v>
      </c>
      <c r="H1008" s="28">
        <v>1.8172471905917819E-2</v>
      </c>
      <c r="I1008" s="27">
        <v>1958910.0194057405</v>
      </c>
      <c r="J1008" s="28">
        <v>5.2462374258440858E-2</v>
      </c>
      <c r="K1008" s="29">
        <v>743067.00845960865</v>
      </c>
      <c r="L1008" s="29">
        <v>787888.19733965455</v>
      </c>
      <c r="M1008" s="28">
        <v>-5.6887752642299977E-2</v>
      </c>
      <c r="N1008" s="29">
        <v>779793.48965608398</v>
      </c>
      <c r="O1008" s="28">
        <v>-4.7097701742384368E-2</v>
      </c>
      <c r="P1008" s="29">
        <v>777628.75519179611</v>
      </c>
      <c r="Q1008" s="28">
        <v>-4.4445047204643394E-2</v>
      </c>
      <c r="R1008" s="29">
        <v>455622.0898090683</v>
      </c>
      <c r="S1008" s="29">
        <v>493652.34733879141</v>
      </c>
      <c r="T1008" s="28">
        <v>-7.7038542882939265E-2</v>
      </c>
      <c r="U1008" s="29">
        <v>477974.58637818979</v>
      </c>
      <c r="V1008" s="28">
        <v>-4.67650314601359E-2</v>
      </c>
      <c r="W1008" s="29">
        <v>479798.95765647612</v>
      </c>
      <c r="X1008" s="28">
        <v>-5.0389579763776483E-2</v>
      </c>
      <c r="Y1008" s="27">
        <v>2042237.0904514848</v>
      </c>
      <c r="Z1008" s="45">
        <v>19441.999530929439</v>
      </c>
      <c r="AA1008" s="29">
        <v>444973.77469229203</v>
      </c>
      <c r="AB1008" s="29">
        <v>10648.315116776261</v>
      </c>
      <c r="AC1008" s="30">
        <v>2.7745533935846676</v>
      </c>
      <c r="AD1008" s="30">
        <v>2.7411415187926611</v>
      </c>
      <c r="AE1008" s="28">
        <v>1.2189036780093998E-2</v>
      </c>
      <c r="AF1008" s="30">
        <v>2.596690028788756</v>
      </c>
      <c r="AG1008" s="28">
        <v>6.8496186616034863E-2</v>
      </c>
      <c r="AH1008" s="30">
        <v>2.5190812535251355</v>
      </c>
      <c r="AI1008" s="28">
        <v>0.10141480736360972</v>
      </c>
      <c r="AJ1008" s="30">
        <v>4.5249761504021357</v>
      </c>
      <c r="AK1008" s="30">
        <v>4.3749676498797871</v>
      </c>
      <c r="AL1008" s="28">
        <v>3.4287910797802232E-2</v>
      </c>
      <c r="AM1008" s="30">
        <v>4.2363800018065927</v>
      </c>
      <c r="AN1008" s="28">
        <v>6.812329122327837E-2</v>
      </c>
      <c r="AO1008" s="30">
        <v>4.0827725616033339</v>
      </c>
      <c r="AP1008" s="28">
        <v>0.10830963080273699</v>
      </c>
    </row>
    <row r="1009" spans="1:42" x14ac:dyDescent="0.25">
      <c r="A1009" s="26" t="s">
        <v>464</v>
      </c>
      <c r="B1009" s="26" t="s">
        <v>413</v>
      </c>
      <c r="C1009" s="26" t="s">
        <v>504</v>
      </c>
      <c r="D1009" s="27">
        <v>427.68168026685714</v>
      </c>
      <c r="E1009" s="27">
        <v>185.58600757956503</v>
      </c>
      <c r="F1009" s="28">
        <v>1.3044931341793107</v>
      </c>
      <c r="G1009" s="27">
        <v>544.54794449210169</v>
      </c>
      <c r="H1009" s="28">
        <v>-0.21461152393889832</v>
      </c>
      <c r="I1009" s="27">
        <v>328.4380145776272</v>
      </c>
      <c r="J1009" s="28">
        <v>0.30216863238823849</v>
      </c>
      <c r="K1009" s="29">
        <v>106.44975367805756</v>
      </c>
      <c r="L1009" s="29">
        <v>39.310187167089396</v>
      </c>
      <c r="M1009" s="28">
        <v>1.7079431910509346</v>
      </c>
      <c r="N1009" s="29">
        <v>111.47503010003814</v>
      </c>
      <c r="O1009" s="28">
        <v>-4.5079839112587589E-2</v>
      </c>
      <c r="P1009" s="29">
        <v>68.127573652751707</v>
      </c>
      <c r="Q1009" s="28">
        <v>0.56250616263886277</v>
      </c>
      <c r="R1009" s="29">
        <v>48.296173106167259</v>
      </c>
      <c r="S1009" s="29">
        <v>16.384225197541312</v>
      </c>
      <c r="T1009" s="28">
        <v>1.9477239554431169</v>
      </c>
      <c r="U1009" s="29">
        <v>47.393499955543795</v>
      </c>
      <c r="V1009" s="28">
        <v>1.9046349213925798E-2</v>
      </c>
      <c r="W1009" s="29">
        <v>28.868574386034524</v>
      </c>
      <c r="X1009" s="28">
        <v>0.67296702844914436</v>
      </c>
      <c r="Y1009" s="27">
        <v>427.68168026685714</v>
      </c>
      <c r="Z1009" s="26"/>
      <c r="AA1009" s="29">
        <v>48.296173106167259</v>
      </c>
      <c r="AB1009" s="26"/>
      <c r="AC1009" s="30">
        <v>4.01768595501236</v>
      </c>
      <c r="AD1009" s="30">
        <v>4.7210664958354149</v>
      </c>
      <c r="AE1009" s="28">
        <v>-0.14898763689169101</v>
      </c>
      <c r="AF1009" s="30">
        <v>4.8849320247182009</v>
      </c>
      <c r="AG1009" s="28">
        <v>-0.17753493095041994</v>
      </c>
      <c r="AH1009" s="30">
        <v>4.8209263440334107</v>
      </c>
      <c r="AI1009" s="28">
        <v>-0.16661536221460344</v>
      </c>
      <c r="AJ1009" s="30">
        <v>8.8553948017103572</v>
      </c>
      <c r="AK1009" s="30">
        <v>11.327115279605341</v>
      </c>
      <c r="AL1009" s="28">
        <v>-0.21821270613757743</v>
      </c>
      <c r="AM1009" s="30">
        <v>11.489928893263851</v>
      </c>
      <c r="AN1009" s="28">
        <v>-0.22929072199028408</v>
      </c>
      <c r="AO1009" s="30">
        <v>11.377008444743726</v>
      </c>
      <c r="AP1009" s="28">
        <v>-0.22164118584252049</v>
      </c>
    </row>
    <row r="1010" spans="1:42" x14ac:dyDescent="0.25">
      <c r="A1010" s="26" t="s">
        <v>464</v>
      </c>
      <c r="B1010" s="26" t="s">
        <v>414</v>
      </c>
      <c r="C1010" s="26" t="s">
        <v>258</v>
      </c>
      <c r="D1010" s="27">
        <v>3392822.6093912995</v>
      </c>
      <c r="E1010" s="27">
        <v>3505611.9472588492</v>
      </c>
      <c r="F1010" s="28">
        <v>-3.2173936980030897E-2</v>
      </c>
      <c r="G1010" s="27">
        <v>3200362.3053690372</v>
      </c>
      <c r="H1010" s="28">
        <v>6.0137036265982872E-2</v>
      </c>
      <c r="I1010" s="27">
        <v>3144870.1653133724</v>
      </c>
      <c r="J1010" s="28">
        <v>7.8843459680065925E-2</v>
      </c>
      <c r="K1010" s="29">
        <v>1329711.9376841544</v>
      </c>
      <c r="L1010" s="29">
        <v>1467160.0019704991</v>
      </c>
      <c r="M1010" s="28">
        <v>-9.3683077579638396E-2</v>
      </c>
      <c r="N1010" s="29">
        <v>1271177.8203957973</v>
      </c>
      <c r="O1010" s="28">
        <v>4.6047151192530861E-2</v>
      </c>
      <c r="P1010" s="29">
        <v>1302166.7656480607</v>
      </c>
      <c r="Q1010" s="28">
        <v>2.1153336702142766E-2</v>
      </c>
      <c r="R1010" s="29">
        <v>1510778.5887649579</v>
      </c>
      <c r="S1010" s="29">
        <v>1652297.2379395764</v>
      </c>
      <c r="T1010" s="28">
        <v>-8.564963126797516E-2</v>
      </c>
      <c r="U1010" s="29">
        <v>1491997.3123721061</v>
      </c>
      <c r="V1010" s="28">
        <v>1.2588009534006217E-2</v>
      </c>
      <c r="W1010" s="29">
        <v>1501767.8569008522</v>
      </c>
      <c r="X1010" s="28">
        <v>6.0000830505860083E-3</v>
      </c>
      <c r="Y1010" s="27">
        <v>3167261.301197038</v>
      </c>
      <c r="Z1010" s="45">
        <v>225561.30819426128</v>
      </c>
      <c r="AA1010" s="29">
        <v>1357104.5098295864</v>
      </c>
      <c r="AB1010" s="29">
        <v>153674.07893537154</v>
      </c>
      <c r="AC1010" s="30">
        <v>2.5515470781591154</v>
      </c>
      <c r="AD1010" s="30">
        <v>2.3893862581794525</v>
      </c>
      <c r="AE1010" s="28">
        <v>6.7867143466045665E-2</v>
      </c>
      <c r="AF1010" s="30">
        <v>2.5176354197027795</v>
      </c>
      <c r="AG1010" s="28">
        <v>1.3469646236681633E-2</v>
      </c>
      <c r="AH1010" s="30">
        <v>2.415105536615533</v>
      </c>
      <c r="AI1010" s="28">
        <v>5.6495063869874663E-2</v>
      </c>
      <c r="AJ1010" s="30">
        <v>2.2457444357646668</v>
      </c>
      <c r="AK1010" s="30">
        <v>2.1216593883739505</v>
      </c>
      <c r="AL1010" s="28">
        <v>5.8484904820568576E-2</v>
      </c>
      <c r="AM1010" s="30">
        <v>2.1450188139285755</v>
      </c>
      <c r="AN1010" s="28">
        <v>4.6957919987477177E-2</v>
      </c>
      <c r="AO1010" s="30">
        <v>2.0941120499165131</v>
      </c>
      <c r="AP1010" s="28">
        <v>7.2408917113197857E-2</v>
      </c>
    </row>
    <row r="1011" spans="1:42" x14ac:dyDescent="0.25">
      <c r="A1011" s="26" t="s">
        <v>464</v>
      </c>
      <c r="B1011" s="26" t="s">
        <v>414</v>
      </c>
      <c r="C1011" s="26" t="s">
        <v>492</v>
      </c>
      <c r="D1011" s="27">
        <v>138575.53996784211</v>
      </c>
      <c r="E1011" s="27">
        <v>156572.29754127027</v>
      </c>
      <c r="F1011" s="28">
        <v>-0.11494215679299502</v>
      </c>
      <c r="G1011" s="27">
        <v>139832.67946941615</v>
      </c>
      <c r="H1011" s="28">
        <v>-8.990312610358011E-3</v>
      </c>
      <c r="I1011" s="27">
        <v>156631.26546438457</v>
      </c>
      <c r="J1011" s="28">
        <v>-0.11527535989069849</v>
      </c>
      <c r="K1011" s="29">
        <v>48590.857857308496</v>
      </c>
      <c r="L1011" s="29">
        <v>60451.145514499294</v>
      </c>
      <c r="M1011" s="28">
        <v>-0.19619624336723432</v>
      </c>
      <c r="N1011" s="29">
        <v>54006.211192486924</v>
      </c>
      <c r="O1011" s="28">
        <v>-0.10027278743693438</v>
      </c>
      <c r="P1011" s="29">
        <v>59741.281374518076</v>
      </c>
      <c r="Q1011" s="28">
        <v>-0.18664520178781532</v>
      </c>
      <c r="R1011" s="29">
        <v>31021.294246219946</v>
      </c>
      <c r="S1011" s="29">
        <v>37879.311123414351</v>
      </c>
      <c r="T1011" s="28">
        <v>-0.18104914460694235</v>
      </c>
      <c r="U1011" s="29">
        <v>32783.965262232588</v>
      </c>
      <c r="V1011" s="28">
        <v>-5.3766254384220398E-2</v>
      </c>
      <c r="W1011" s="29">
        <v>34238.644581026194</v>
      </c>
      <c r="X1011" s="28">
        <v>-9.3968390810341418E-2</v>
      </c>
      <c r="Y1011" s="27">
        <v>137344.91721829126</v>
      </c>
      <c r="Z1011" s="45">
        <v>1230.6227495508376</v>
      </c>
      <c r="AA1011" s="29">
        <v>30601.284982029447</v>
      </c>
      <c r="AB1011" s="29">
        <v>420.00926419050091</v>
      </c>
      <c r="AC1011" s="30">
        <v>2.8518850269073632</v>
      </c>
      <c r="AD1011" s="30">
        <v>2.5900633678433138</v>
      </c>
      <c r="AE1011" s="28">
        <v>0.10108697042499863</v>
      </c>
      <c r="AF1011" s="30">
        <v>2.5891962495022978</v>
      </c>
      <c r="AG1011" s="28">
        <v>0.1014557229702307</v>
      </c>
      <c r="AH1011" s="30">
        <v>2.6218263462154958</v>
      </c>
      <c r="AI1011" s="28">
        <v>8.7747489845751286E-2</v>
      </c>
      <c r="AJ1011" s="30">
        <v>4.4671102007527628</v>
      </c>
      <c r="AK1011" s="30">
        <v>4.1334515570027932</v>
      </c>
      <c r="AL1011" s="28">
        <v>8.0721556585002963E-2</v>
      </c>
      <c r="AM1011" s="30">
        <v>4.265276587225542</v>
      </c>
      <c r="AN1011" s="28">
        <v>4.7320170075654706E-2</v>
      </c>
      <c r="AO1011" s="30">
        <v>4.5746923507358668</v>
      </c>
      <c r="AP1011" s="28">
        <v>-2.3516805445025997E-2</v>
      </c>
    </row>
    <row r="1012" spans="1:42" x14ac:dyDescent="0.25">
      <c r="A1012" s="26" t="s">
        <v>464</v>
      </c>
      <c r="B1012" s="26" t="s">
        <v>414</v>
      </c>
      <c r="C1012" s="26" t="s">
        <v>399</v>
      </c>
      <c r="D1012" s="27">
        <v>72413.068239641187</v>
      </c>
      <c r="E1012" s="27">
        <v>89136.455898079876</v>
      </c>
      <c r="F1012" s="28">
        <v>-0.18761557759891745</v>
      </c>
      <c r="G1012" s="27">
        <v>81358.337414811846</v>
      </c>
      <c r="H1012" s="28">
        <v>-0.10994901640581105</v>
      </c>
      <c r="I1012" s="27">
        <v>101129.80066806317</v>
      </c>
      <c r="J1012" s="28">
        <v>-0.28395915188914966</v>
      </c>
      <c r="K1012" s="29">
        <v>26795.127857107916</v>
      </c>
      <c r="L1012" s="29">
        <v>35410.602587873938</v>
      </c>
      <c r="M1012" s="28">
        <v>-0.24330212143061125</v>
      </c>
      <c r="N1012" s="29">
        <v>31588.782650118439</v>
      </c>
      <c r="O1012" s="28">
        <v>-0.15175180525649504</v>
      </c>
      <c r="P1012" s="29">
        <v>39727.428263266178</v>
      </c>
      <c r="Q1012" s="28">
        <v>-0.32552573804824075</v>
      </c>
      <c r="R1012" s="29">
        <v>17793.336649585508</v>
      </c>
      <c r="S1012" s="29">
        <v>23051.72142637863</v>
      </c>
      <c r="T1012" s="28">
        <v>-0.22811245544446968</v>
      </c>
      <c r="U1012" s="29">
        <v>19655.988216004185</v>
      </c>
      <c r="V1012" s="28">
        <v>-9.476255001527116E-2</v>
      </c>
      <c r="W1012" s="29">
        <v>22918.184203893274</v>
      </c>
      <c r="X1012" s="28">
        <v>-0.22361490372510279</v>
      </c>
      <c r="Y1012" s="27">
        <v>71746.977774389641</v>
      </c>
      <c r="Z1012" s="45">
        <v>666.09046525154963</v>
      </c>
      <c r="AA1012" s="29">
        <v>17543.341594958594</v>
      </c>
      <c r="AB1012" s="29">
        <v>249.99505462691499</v>
      </c>
      <c r="AC1012" s="30">
        <v>2.7024714577143638</v>
      </c>
      <c r="AD1012" s="30">
        <v>2.5172250507988787</v>
      </c>
      <c r="AE1012" s="28">
        <v>7.3591515727485082E-2</v>
      </c>
      <c r="AF1012" s="30">
        <v>2.5755451964055602</v>
      </c>
      <c r="AG1012" s="28">
        <v>4.9281317790867078E-2</v>
      </c>
      <c r="AH1012" s="30">
        <v>2.5455914235851123</v>
      </c>
      <c r="AI1012" s="28">
        <v>6.1628128016045794E-2</v>
      </c>
      <c r="AJ1012" s="30">
        <v>4.0696733651317745</v>
      </c>
      <c r="AK1012" s="30">
        <v>3.8668025805690553</v>
      </c>
      <c r="AL1012" s="28">
        <v>5.2464738071231913E-2</v>
      </c>
      <c r="AM1012" s="30">
        <v>4.1391120365329037</v>
      </c>
      <c r="AN1012" s="28">
        <v>-1.6776224172780314E-2</v>
      </c>
      <c r="AO1012" s="30">
        <v>4.4126445519572854</v>
      </c>
      <c r="AP1012" s="28">
        <v>-7.7724634918391891E-2</v>
      </c>
    </row>
    <row r="1013" spans="1:42" x14ac:dyDescent="0.25">
      <c r="A1013" s="26" t="s">
        <v>464</v>
      </c>
      <c r="B1013" s="26" t="s">
        <v>414</v>
      </c>
      <c r="C1013" s="26" t="s">
        <v>400</v>
      </c>
      <c r="D1013" s="27">
        <v>57678.51047521591</v>
      </c>
      <c r="E1013" s="27">
        <v>57203.178124762773</v>
      </c>
      <c r="F1013" s="28">
        <v>8.3095444350384604E-3</v>
      </c>
      <c r="G1013" s="27">
        <v>50227.565217717885</v>
      </c>
      <c r="H1013" s="28">
        <v>0.14834374760554164</v>
      </c>
      <c r="I1013" s="27">
        <v>47272.331134920125</v>
      </c>
      <c r="J1013" s="28">
        <v>0.22013256148920332</v>
      </c>
      <c r="K1013" s="29">
        <v>19653.235913857068</v>
      </c>
      <c r="L1013" s="29">
        <v>22335.921009834386</v>
      </c>
      <c r="M1013" s="28">
        <v>-0.12010631192670078</v>
      </c>
      <c r="N1013" s="29">
        <v>20198.177385282353</v>
      </c>
      <c r="O1013" s="28">
        <v>-2.6979734905307026E-2</v>
      </c>
      <c r="P1013" s="29">
        <v>17756.342447465759</v>
      </c>
      <c r="Q1013" s="28">
        <v>0.10682906527644945</v>
      </c>
      <c r="R1013" s="29">
        <v>12667.317401235821</v>
      </c>
      <c r="S1013" s="29">
        <v>14077.202969236747</v>
      </c>
      <c r="T1013" s="28">
        <v>-0.10015381401276821</v>
      </c>
      <c r="U1013" s="29">
        <v>12504.583272369075</v>
      </c>
      <c r="V1013" s="28">
        <v>1.3013958587995044E-2</v>
      </c>
      <c r="W1013" s="29">
        <v>10648.62399124651</v>
      </c>
      <c r="X1013" s="28">
        <v>0.1895731703597327</v>
      </c>
      <c r="Y1013" s="27">
        <v>57116.742699182621</v>
      </c>
      <c r="Z1013" s="45">
        <v>561.76777603329015</v>
      </c>
      <c r="AA1013" s="29">
        <v>12497.475187346201</v>
      </c>
      <c r="AB1013" s="29">
        <v>169.84221388961947</v>
      </c>
      <c r="AC1013" s="30">
        <v>2.9348098566581622</v>
      </c>
      <c r="AD1013" s="30">
        <v>2.5610395962439392</v>
      </c>
      <c r="AE1013" s="28">
        <v>0.145944740941296</v>
      </c>
      <c r="AF1013" s="30">
        <v>2.4867375040639463</v>
      </c>
      <c r="AG1013" s="28">
        <v>0.18018482122136109</v>
      </c>
      <c r="AH1013" s="30">
        <v>2.6622786350725614</v>
      </c>
      <c r="AI1013" s="28">
        <v>0.1023676552842009</v>
      </c>
      <c r="AJ1013" s="30">
        <v>4.5533326945442134</v>
      </c>
      <c r="AK1013" s="30">
        <v>4.0635329510961986</v>
      </c>
      <c r="AL1013" s="28">
        <v>0.12053544276437675</v>
      </c>
      <c r="AM1013" s="30">
        <v>4.0167324351147249</v>
      </c>
      <c r="AN1013" s="28">
        <v>0.13359123817620236</v>
      </c>
      <c r="AO1013" s="30">
        <v>4.4392901067574</v>
      </c>
      <c r="AP1013" s="28">
        <v>2.568937488748934E-2</v>
      </c>
    </row>
    <row r="1014" spans="1:42" x14ac:dyDescent="0.25">
      <c r="A1014" s="26" t="s">
        <v>464</v>
      </c>
      <c r="B1014" s="26" t="s">
        <v>414</v>
      </c>
      <c r="C1014" s="26" t="s">
        <v>161</v>
      </c>
      <c r="D1014" s="27">
        <v>8483.9612529850001</v>
      </c>
      <c r="E1014" s="27">
        <v>10232.663518427609</v>
      </c>
      <c r="F1014" s="28">
        <v>-0.17089414327886759</v>
      </c>
      <c r="G1014" s="27">
        <v>8246.7768368864054</v>
      </c>
      <c r="H1014" s="28">
        <v>2.8760862672760817E-2</v>
      </c>
      <c r="I1014" s="27">
        <v>8229.1336614012725</v>
      </c>
      <c r="J1014" s="28">
        <v>3.0966515075456318E-2</v>
      </c>
      <c r="K1014" s="29">
        <v>2142.4940863435149</v>
      </c>
      <c r="L1014" s="29">
        <v>2704.6219167909708</v>
      </c>
      <c r="M1014" s="28">
        <v>-0.20783970837388596</v>
      </c>
      <c r="N1014" s="29">
        <v>2219.2511570861293</v>
      </c>
      <c r="O1014" s="28">
        <v>-3.4586923835784406E-2</v>
      </c>
      <c r="P1014" s="29">
        <v>2257.5106637861418</v>
      </c>
      <c r="Q1014" s="28">
        <v>-5.0948409364201599E-2</v>
      </c>
      <c r="R1014" s="29">
        <v>560.64019539861829</v>
      </c>
      <c r="S1014" s="29">
        <v>750.38672779896785</v>
      </c>
      <c r="T1014" s="28">
        <v>-0.25286498997245532</v>
      </c>
      <c r="U1014" s="29">
        <v>623.39377385933392</v>
      </c>
      <c r="V1014" s="28">
        <v>-0.10066442927753029</v>
      </c>
      <c r="W1014" s="29">
        <v>671.83638588640997</v>
      </c>
      <c r="X1014" s="28">
        <v>-0.16551081903830089</v>
      </c>
      <c r="Y1014" s="27">
        <v>8481.1967447190018</v>
      </c>
      <c r="Z1014" s="45">
        <v>2.7645082659978653</v>
      </c>
      <c r="AA1014" s="29">
        <v>560.46819972465187</v>
      </c>
      <c r="AB1014" s="29">
        <v>0.1719956739664078</v>
      </c>
      <c r="AC1014" s="30">
        <v>3.9598528215609421</v>
      </c>
      <c r="AD1014" s="30">
        <v>3.7833988754216139</v>
      </c>
      <c r="AE1014" s="28">
        <v>4.6639001582846465E-2</v>
      </c>
      <c r="AF1014" s="30">
        <v>3.7160178155384633</v>
      </c>
      <c r="AG1014" s="28">
        <v>6.5617286602579497E-2</v>
      </c>
      <c r="AH1014" s="30">
        <v>3.6452247129588016</v>
      </c>
      <c r="AI1014" s="28">
        <v>8.6312404138936955E-2</v>
      </c>
      <c r="AJ1014" s="30">
        <v>15.132631093196691</v>
      </c>
      <c r="AK1014" s="30">
        <v>13.63651986282064</v>
      </c>
      <c r="AL1014" s="28">
        <v>0.10971356661571195</v>
      </c>
      <c r="AM1014" s="30">
        <v>13.228840554232507</v>
      </c>
      <c r="AN1014" s="28">
        <v>0.14391212375411655</v>
      </c>
      <c r="AO1014" s="30">
        <v>12.248716851713661</v>
      </c>
      <c r="AP1014" s="28">
        <v>0.23544623297252193</v>
      </c>
    </row>
    <row r="1015" spans="1:42" x14ac:dyDescent="0.25">
      <c r="A1015" s="26" t="s">
        <v>464</v>
      </c>
      <c r="B1015" s="26" t="s">
        <v>414</v>
      </c>
      <c r="C1015" s="26" t="s">
        <v>493</v>
      </c>
      <c r="D1015" s="27">
        <v>806.34899535536761</v>
      </c>
      <c r="E1015" s="27">
        <v>1214.3748849034309</v>
      </c>
      <c r="F1015" s="28">
        <v>-0.3359966470160573</v>
      </c>
      <c r="G1015" s="27">
        <v>1129.8338074207306</v>
      </c>
      <c r="H1015" s="28">
        <v>-0.28631185395650216</v>
      </c>
      <c r="I1015" s="27">
        <v>1294.1639068317413</v>
      </c>
      <c r="J1015" s="28">
        <v>-0.3769344121724113</v>
      </c>
      <c r="K1015" s="29">
        <v>235.44117748737335</v>
      </c>
      <c r="L1015" s="29">
        <v>337.06302642822266</v>
      </c>
      <c r="M1015" s="28">
        <v>-0.30149212750420018</v>
      </c>
      <c r="N1015" s="29">
        <v>315.83129167556763</v>
      </c>
      <c r="O1015" s="28">
        <v>-0.25453498847977885</v>
      </c>
      <c r="P1015" s="29">
        <v>352.71330642700195</v>
      </c>
      <c r="Q1015" s="28">
        <v>-0.33248569533029343</v>
      </c>
      <c r="R1015" s="29">
        <v>65.350578714203834</v>
      </c>
      <c r="S1015" s="29">
        <v>121.92201659083366</v>
      </c>
      <c r="T1015" s="28">
        <v>-0.463996901121491</v>
      </c>
      <c r="U1015" s="29">
        <v>112.12010854482651</v>
      </c>
      <c r="V1015" s="28">
        <v>-0.41713775020048116</v>
      </c>
      <c r="W1015" s="29">
        <v>135.94158685207367</v>
      </c>
      <c r="X1015" s="28">
        <v>-0.51927456323342924</v>
      </c>
      <c r="Y1015" s="27">
        <v>806.34899535536761</v>
      </c>
      <c r="Z1015" s="26"/>
      <c r="AA1015" s="29">
        <v>65.350578714203834</v>
      </c>
      <c r="AB1015" s="26"/>
      <c r="AC1015" s="30">
        <v>3.4248426887799264</v>
      </c>
      <c r="AD1015" s="30">
        <v>3.6028125000000002</v>
      </c>
      <c r="AE1015" s="28">
        <v>-4.9397466901226143E-2</v>
      </c>
      <c r="AF1015" s="30">
        <v>3.5773333333333337</v>
      </c>
      <c r="AG1015" s="28">
        <v>-4.262690399368449E-2</v>
      </c>
      <c r="AH1015" s="30">
        <v>3.6691666666666665</v>
      </c>
      <c r="AI1015" s="28">
        <v>-6.658841096163709E-2</v>
      </c>
      <c r="AJ1015" s="30">
        <v>12.338819505818838</v>
      </c>
      <c r="AK1015" s="30">
        <v>9.960259179265659</v>
      </c>
      <c r="AL1015" s="28">
        <v>0.23880506357752668</v>
      </c>
      <c r="AM1015" s="30">
        <v>10.076995305164319</v>
      </c>
      <c r="AN1015" s="28">
        <v>0.22445422788828395</v>
      </c>
      <c r="AO1015" s="30">
        <v>9.52</v>
      </c>
      <c r="AP1015" s="28">
        <v>0.29609448590534021</v>
      </c>
    </row>
    <row r="1016" spans="1:42" x14ac:dyDescent="0.25">
      <c r="A1016" s="26" t="s">
        <v>464</v>
      </c>
      <c r="B1016" s="26" t="s">
        <v>414</v>
      </c>
      <c r="C1016" s="26" t="s">
        <v>496</v>
      </c>
      <c r="D1016" s="27">
        <v>40052.456037857533</v>
      </c>
      <c r="E1016" s="27">
        <v>39529.100558786391</v>
      </c>
      <c r="F1016" s="28">
        <v>1.3239751769530529E-2</v>
      </c>
      <c r="G1016" s="27">
        <v>36885.702560514212</v>
      </c>
      <c r="H1016" s="28">
        <v>8.585314247838946E-2</v>
      </c>
      <c r="I1016" s="27">
        <v>33827.21643809438</v>
      </c>
      <c r="J1016" s="28">
        <v>0.1840305013318396</v>
      </c>
      <c r="K1016" s="29">
        <v>13118.829974734992</v>
      </c>
      <c r="L1016" s="29">
        <v>15682.013764949699</v>
      </c>
      <c r="M1016" s="28">
        <v>-0.16344736260489623</v>
      </c>
      <c r="N1016" s="29">
        <v>15405.359125814088</v>
      </c>
      <c r="O1016" s="28">
        <v>-0.1484242679709854</v>
      </c>
      <c r="P1016" s="29">
        <v>12867.455715267342</v>
      </c>
      <c r="Q1016" s="28">
        <v>1.9535661519269266E-2</v>
      </c>
      <c r="R1016" s="29">
        <v>9216.3904127776623</v>
      </c>
      <c r="S1016" s="29">
        <v>10681.471226454067</v>
      </c>
      <c r="T1016" s="28">
        <v>-0.13716095682099852</v>
      </c>
      <c r="U1016" s="29">
        <v>9996.3943557454822</v>
      </c>
      <c r="V1016" s="28">
        <v>-7.8028528608368522E-2</v>
      </c>
      <c r="W1016" s="29">
        <v>7982.4739063933375</v>
      </c>
      <c r="X1016" s="28">
        <v>0.15457820731440838</v>
      </c>
      <c r="Y1016" s="27">
        <v>39652.357244739287</v>
      </c>
      <c r="Z1016" s="45">
        <v>400.09879311824972</v>
      </c>
      <c r="AA1016" s="29">
        <v>9088.3904320607217</v>
      </c>
      <c r="AB1016" s="29">
        <v>127.99998071694145</v>
      </c>
      <c r="AC1016" s="30">
        <v>3.0530509287027034</v>
      </c>
      <c r="AD1016" s="30">
        <v>2.5206648298662033</v>
      </c>
      <c r="AE1016" s="28">
        <v>0.21120860359080709</v>
      </c>
      <c r="AF1016" s="30">
        <v>2.3943422713662321</v>
      </c>
      <c r="AG1016" s="28">
        <v>0.27511048241261121</v>
      </c>
      <c r="AH1016" s="30">
        <v>2.6288970552242201</v>
      </c>
      <c r="AI1016" s="28">
        <v>0.16134289953864586</v>
      </c>
      <c r="AJ1016" s="30">
        <v>4.3457855238346408</v>
      </c>
      <c r="AK1016" s="30">
        <v>3.7007168507730825</v>
      </c>
      <c r="AL1016" s="28">
        <v>0.17430911336186203</v>
      </c>
      <c r="AM1016" s="30">
        <v>3.6899007029783646</v>
      </c>
      <c r="AN1016" s="28">
        <v>0.17775134716413044</v>
      </c>
      <c r="AO1016" s="30">
        <v>4.2376858145444638</v>
      </c>
      <c r="AP1016" s="28">
        <v>2.55091373029969E-2</v>
      </c>
    </row>
    <row r="1017" spans="1:42" x14ac:dyDescent="0.25">
      <c r="A1017" s="26" t="s">
        <v>464</v>
      </c>
      <c r="B1017" s="26" t="s">
        <v>414</v>
      </c>
      <c r="C1017" s="26" t="s">
        <v>497</v>
      </c>
      <c r="D1017" s="26"/>
      <c r="E1017" s="27">
        <v>126.14583764076232</v>
      </c>
      <c r="F1017" s="28">
        <v>-1</v>
      </c>
      <c r="G1017" s="27">
        <v>183.8348671746254</v>
      </c>
      <c r="H1017" s="28">
        <v>-1</v>
      </c>
      <c r="I1017" s="27">
        <v>133.5376777100563</v>
      </c>
      <c r="J1017" s="28">
        <v>-1</v>
      </c>
      <c r="K1017" s="26"/>
      <c r="L1017" s="29">
        <v>25.279726982116699</v>
      </c>
      <c r="M1017" s="28">
        <v>-1</v>
      </c>
      <c r="N1017" s="29">
        <v>40.005296945571899</v>
      </c>
      <c r="O1017" s="28">
        <v>-1</v>
      </c>
      <c r="P1017" s="29">
        <v>30.442517518997192</v>
      </c>
      <c r="Q1017" s="28">
        <v>-1</v>
      </c>
      <c r="R1017" s="26"/>
      <c r="S1017" s="29">
        <v>5.5312042636871341</v>
      </c>
      <c r="T1017" s="28">
        <v>-1</v>
      </c>
      <c r="U1017" s="29">
        <v>8.7531589716911302</v>
      </c>
      <c r="V1017" s="28">
        <v>-1</v>
      </c>
      <c r="W1017" s="29">
        <v>6.6608228331565851</v>
      </c>
      <c r="X1017" s="28">
        <v>-1</v>
      </c>
      <c r="Y1017" s="26"/>
      <c r="Z1017" s="26"/>
      <c r="AA1017" s="26"/>
      <c r="AB1017" s="26"/>
      <c r="AC1017" s="26"/>
      <c r="AD1017" s="30">
        <v>4.99</v>
      </c>
      <c r="AE1017" s="28">
        <v>-1</v>
      </c>
      <c r="AF1017" s="30">
        <v>4.5952631578947374</v>
      </c>
      <c r="AG1017" s="28">
        <v>-1</v>
      </c>
      <c r="AH1017" s="30">
        <v>4.3865517241379308</v>
      </c>
      <c r="AI1017" s="28">
        <v>-1</v>
      </c>
      <c r="AJ1017" s="26"/>
      <c r="AK1017" s="30">
        <v>22.806215722120655</v>
      </c>
      <c r="AL1017" s="28">
        <v>-1</v>
      </c>
      <c r="AM1017" s="30">
        <v>21.002116809390941</v>
      </c>
      <c r="AN1017" s="28">
        <v>-1</v>
      </c>
      <c r="AO1017" s="30">
        <v>20.048225430246486</v>
      </c>
      <c r="AP1017" s="28">
        <v>-1</v>
      </c>
    </row>
    <row r="1018" spans="1:42" x14ac:dyDescent="0.25">
      <c r="A1018" s="26" t="s">
        <v>464</v>
      </c>
      <c r="B1018" s="26" t="s">
        <v>414</v>
      </c>
      <c r="C1018" s="26" t="s">
        <v>499</v>
      </c>
      <c r="D1018" s="27">
        <v>310.83288400053976</v>
      </c>
      <c r="E1018" s="27">
        <v>1581.688391878605</v>
      </c>
      <c r="F1018" s="28">
        <v>-0.80348032798587032</v>
      </c>
      <c r="G1018" s="27">
        <v>1160.7207009232045</v>
      </c>
      <c r="H1018" s="28">
        <v>-0.73220699540095047</v>
      </c>
      <c r="I1018" s="27">
        <v>1024.3808329761027</v>
      </c>
      <c r="J1018" s="28">
        <v>-0.69656511133902588</v>
      </c>
      <c r="K1018" s="29">
        <v>79.032944940559958</v>
      </c>
      <c r="L1018" s="29">
        <v>414.42477747495337</v>
      </c>
      <c r="M1018" s="28">
        <v>-0.80929483651508627</v>
      </c>
      <c r="N1018" s="29">
        <v>306.70368566556044</v>
      </c>
      <c r="O1018" s="28">
        <v>-0.74231498141584118</v>
      </c>
      <c r="P1018" s="29">
        <v>289.20578821369446</v>
      </c>
      <c r="Q1018" s="28">
        <v>-0.72672419376972353</v>
      </c>
      <c r="R1018" s="29">
        <v>20.200673043727875</v>
      </c>
      <c r="S1018" s="29">
        <v>100.0328990717411</v>
      </c>
      <c r="T1018" s="28">
        <v>-0.79805970604490373</v>
      </c>
      <c r="U1018" s="29">
        <v>72.493680571889868</v>
      </c>
      <c r="V1018" s="28">
        <v>-0.72134573821651315</v>
      </c>
      <c r="W1018" s="29">
        <v>70.192246029186251</v>
      </c>
      <c r="X1018" s="28">
        <v>-0.71220933669328168</v>
      </c>
      <c r="Y1018" s="27">
        <v>310.83288400053976</v>
      </c>
      <c r="Z1018" s="26"/>
      <c r="AA1018" s="29">
        <v>20.200673043727875</v>
      </c>
      <c r="AB1018" s="26"/>
      <c r="AC1018" s="30">
        <v>3.9329533302133011</v>
      </c>
      <c r="AD1018" s="30">
        <v>3.8165874191105709</v>
      </c>
      <c r="AE1018" s="28">
        <v>3.0489518075770546E-2</v>
      </c>
      <c r="AF1018" s="30">
        <v>3.784501964508153</v>
      </c>
      <c r="AG1018" s="28">
        <v>3.9226129910185238E-2</v>
      </c>
      <c r="AH1018" s="30">
        <v>3.542048170277929</v>
      </c>
      <c r="AI1018" s="28">
        <v>0.11036133365309357</v>
      </c>
      <c r="AJ1018" s="30">
        <v>15.387253846824205</v>
      </c>
      <c r="AK1018" s="30">
        <v>15.8116820221741</v>
      </c>
      <c r="AL1018" s="28">
        <v>-2.6842696099926792E-2</v>
      </c>
      <c r="AM1018" s="30">
        <v>16.011336322924748</v>
      </c>
      <c r="AN1018" s="28">
        <v>-3.8977538383663406E-2</v>
      </c>
      <c r="AO1018" s="30">
        <v>14.593931536970061</v>
      </c>
      <c r="AP1018" s="28">
        <v>5.4359739035671172E-2</v>
      </c>
    </row>
    <row r="1019" spans="1:42" x14ac:dyDescent="0.25">
      <c r="A1019" s="26" t="s">
        <v>464</v>
      </c>
      <c r="B1019" s="26" t="s">
        <v>414</v>
      </c>
      <c r="C1019" s="26" t="s">
        <v>501</v>
      </c>
      <c r="D1019" s="27">
        <v>17626.05443735838</v>
      </c>
      <c r="E1019" s="27">
        <v>17674.077565976382</v>
      </c>
      <c r="F1019" s="28">
        <v>-2.7171504956190564E-3</v>
      </c>
      <c r="G1019" s="27">
        <v>13341.862657203674</v>
      </c>
      <c r="H1019" s="28">
        <v>0.32110897033118097</v>
      </c>
      <c r="I1019" s="27">
        <v>13445.114696825744</v>
      </c>
      <c r="J1019" s="28">
        <v>0.31096348635238596</v>
      </c>
      <c r="K1019" s="29">
        <v>6534.4059391220744</v>
      </c>
      <c r="L1019" s="29">
        <v>6653.9072448846864</v>
      </c>
      <c r="M1019" s="28">
        <v>-1.7959568921625833E-2</v>
      </c>
      <c r="N1019" s="29">
        <v>4792.8182594682648</v>
      </c>
      <c r="O1019" s="28">
        <v>0.36337444596679291</v>
      </c>
      <c r="P1019" s="29">
        <v>4888.8867321984153</v>
      </c>
      <c r="Q1019" s="28">
        <v>0.33658362262439012</v>
      </c>
      <c r="R1019" s="29">
        <v>3450.9269884581595</v>
      </c>
      <c r="S1019" s="29">
        <v>3395.7317427826788</v>
      </c>
      <c r="T1019" s="28">
        <v>1.6254300944941603E-2</v>
      </c>
      <c r="U1019" s="29">
        <v>2508.1889166235924</v>
      </c>
      <c r="V1019" s="28">
        <v>0.37586406095105362</v>
      </c>
      <c r="W1019" s="29">
        <v>2666.1500848531723</v>
      </c>
      <c r="X1019" s="28">
        <v>0.29434835948037247</v>
      </c>
      <c r="Y1019" s="27">
        <v>17464.385454443338</v>
      </c>
      <c r="Z1019" s="45">
        <v>161.6689829150404</v>
      </c>
      <c r="AA1019" s="29">
        <v>3409.0847552854816</v>
      </c>
      <c r="AB1019" s="29">
        <v>41.842233172677972</v>
      </c>
      <c r="AC1019" s="30">
        <v>2.6974226274847131</v>
      </c>
      <c r="AD1019" s="30">
        <v>2.6561953624411663</v>
      </c>
      <c r="AE1019" s="28">
        <v>1.552117198399783E-2</v>
      </c>
      <c r="AF1019" s="30">
        <v>2.7837197103909954</v>
      </c>
      <c r="AG1019" s="28">
        <v>-3.1000636516727915E-2</v>
      </c>
      <c r="AH1019" s="30">
        <v>2.7501383102773986</v>
      </c>
      <c r="AI1019" s="28">
        <v>-1.9168375130692351E-2</v>
      </c>
      <c r="AJ1019" s="30">
        <v>5.1076289055983564</v>
      </c>
      <c r="AK1019" s="30">
        <v>5.2047920462330506</v>
      </c>
      <c r="AL1019" s="28">
        <v>-1.8668015892203741E-2</v>
      </c>
      <c r="AM1019" s="30">
        <v>5.3193212715268157</v>
      </c>
      <c r="AN1019" s="28">
        <v>-3.979687541371172E-2</v>
      </c>
      <c r="AO1019" s="30">
        <v>5.0428949117341908</v>
      </c>
      <c r="AP1019" s="28">
        <v>1.2836673180227806E-2</v>
      </c>
    </row>
    <row r="1020" spans="1:42" x14ac:dyDescent="0.25">
      <c r="A1020" s="26" t="s">
        <v>464</v>
      </c>
      <c r="B1020" s="26" t="s">
        <v>414</v>
      </c>
      <c r="C1020" s="26" t="s">
        <v>502</v>
      </c>
      <c r="D1020" s="27">
        <v>7366.7793736290932</v>
      </c>
      <c r="E1020" s="27">
        <v>7310.4544040048122</v>
      </c>
      <c r="F1020" s="28">
        <v>7.7047152627646651E-3</v>
      </c>
      <c r="G1020" s="27">
        <v>5772.3874613678454</v>
      </c>
      <c r="H1020" s="28">
        <v>0.27621013366338287</v>
      </c>
      <c r="I1020" s="27">
        <v>5777.0512438833712</v>
      </c>
      <c r="J1020" s="28">
        <v>0.27517985606045908</v>
      </c>
      <c r="K1020" s="29">
        <v>1828.0199639155815</v>
      </c>
      <c r="L1020" s="29">
        <v>1927.8543859056781</v>
      </c>
      <c r="M1020" s="28">
        <v>-5.1785250338394137E-2</v>
      </c>
      <c r="N1020" s="29">
        <v>1556.7108827994293</v>
      </c>
      <c r="O1020" s="28">
        <v>0.17428353852595779</v>
      </c>
      <c r="P1020" s="29">
        <v>1585.1490516264485</v>
      </c>
      <c r="Q1020" s="28">
        <v>0.15321645118478563</v>
      </c>
      <c r="R1020" s="29">
        <v>475.08894364068669</v>
      </c>
      <c r="S1020" s="29">
        <v>522.90060787270579</v>
      </c>
      <c r="T1020" s="28">
        <v>-9.1435472654218641E-2</v>
      </c>
      <c r="U1020" s="29">
        <v>430.02682577092645</v>
      </c>
      <c r="V1020" s="28">
        <v>0.10478908563198486</v>
      </c>
      <c r="W1020" s="29">
        <v>459.04173017199338</v>
      </c>
      <c r="X1020" s="28">
        <v>3.4958071159850231E-2</v>
      </c>
      <c r="Y1020" s="27">
        <v>7364.0148653630949</v>
      </c>
      <c r="Z1020" s="45">
        <v>2.7645082659978653</v>
      </c>
      <c r="AA1020" s="29">
        <v>474.91694796672027</v>
      </c>
      <c r="AB1020" s="29">
        <v>0.1719956739664078</v>
      </c>
      <c r="AC1020" s="30">
        <v>4.0299228230798976</v>
      </c>
      <c r="AD1020" s="30">
        <v>3.7920158583815793</v>
      </c>
      <c r="AE1020" s="28">
        <v>6.273891607612006E-2</v>
      </c>
      <c r="AF1020" s="30">
        <v>3.7080664914395505</v>
      </c>
      <c r="AG1020" s="28">
        <v>8.6798964469322559E-2</v>
      </c>
      <c r="AH1020" s="30">
        <v>3.644484559957188</v>
      </c>
      <c r="AI1020" s="28">
        <v>0.10575933490228241</v>
      </c>
      <c r="AJ1020" s="30">
        <v>15.506105692917668</v>
      </c>
      <c r="AK1020" s="30">
        <v>13.980581192562811</v>
      </c>
      <c r="AL1020" s="28">
        <v>0.10911738784982584</v>
      </c>
      <c r="AM1020" s="30">
        <v>13.4233194662204</v>
      </c>
      <c r="AN1020" s="28">
        <v>0.15516178631809893</v>
      </c>
      <c r="AO1020" s="30">
        <v>12.585024114733164</v>
      </c>
      <c r="AP1020" s="28">
        <v>0.23210774580597127</v>
      </c>
    </row>
    <row r="1021" spans="1:42" x14ac:dyDescent="0.25">
      <c r="A1021" s="26" t="s">
        <v>464</v>
      </c>
      <c r="B1021" s="26" t="s">
        <v>414</v>
      </c>
      <c r="C1021" s="26" t="s">
        <v>503</v>
      </c>
      <c r="D1021" s="27">
        <v>72413.068239641187</v>
      </c>
      <c r="E1021" s="27">
        <v>89136.455898079876</v>
      </c>
      <c r="F1021" s="28">
        <v>-0.18761557759891745</v>
      </c>
      <c r="G1021" s="27">
        <v>81358.337414811846</v>
      </c>
      <c r="H1021" s="28">
        <v>-0.10994901640581105</v>
      </c>
      <c r="I1021" s="27">
        <v>101129.80066806317</v>
      </c>
      <c r="J1021" s="28">
        <v>-0.28395915188914966</v>
      </c>
      <c r="K1021" s="29">
        <v>26795.127857107916</v>
      </c>
      <c r="L1021" s="29">
        <v>35410.602587873938</v>
      </c>
      <c r="M1021" s="28">
        <v>-0.24330212143061125</v>
      </c>
      <c r="N1021" s="29">
        <v>31588.782650118439</v>
      </c>
      <c r="O1021" s="28">
        <v>-0.15175180525649504</v>
      </c>
      <c r="P1021" s="29">
        <v>39727.428263266178</v>
      </c>
      <c r="Q1021" s="28">
        <v>-0.32552573804824075</v>
      </c>
      <c r="R1021" s="29">
        <v>17793.336649585508</v>
      </c>
      <c r="S1021" s="29">
        <v>23051.72142637863</v>
      </c>
      <c r="T1021" s="28">
        <v>-0.22811245544446968</v>
      </c>
      <c r="U1021" s="29">
        <v>19655.988216004182</v>
      </c>
      <c r="V1021" s="28">
        <v>-9.4762550015270994E-2</v>
      </c>
      <c r="W1021" s="29">
        <v>22918.184203893274</v>
      </c>
      <c r="X1021" s="28">
        <v>-0.22361490372510279</v>
      </c>
      <c r="Y1021" s="27">
        <v>71746.977774389641</v>
      </c>
      <c r="Z1021" s="45">
        <v>666.09046525154963</v>
      </c>
      <c r="AA1021" s="29">
        <v>17543.341594958594</v>
      </c>
      <c r="AB1021" s="29">
        <v>249.99505462691499</v>
      </c>
      <c r="AC1021" s="30">
        <v>2.7024714577143638</v>
      </c>
      <c r="AD1021" s="30">
        <v>2.5172250507988787</v>
      </c>
      <c r="AE1021" s="28">
        <v>7.3591515727485082E-2</v>
      </c>
      <c r="AF1021" s="30">
        <v>2.5755451964055602</v>
      </c>
      <c r="AG1021" s="28">
        <v>4.9281317790867078E-2</v>
      </c>
      <c r="AH1021" s="30">
        <v>2.5455914235851123</v>
      </c>
      <c r="AI1021" s="28">
        <v>6.1628128016045794E-2</v>
      </c>
      <c r="AJ1021" s="30">
        <v>4.0696733651317745</v>
      </c>
      <c r="AK1021" s="30">
        <v>3.8668025805690553</v>
      </c>
      <c r="AL1021" s="28">
        <v>5.2464738071231913E-2</v>
      </c>
      <c r="AM1021" s="30">
        <v>4.1391120365329046</v>
      </c>
      <c r="AN1021" s="28">
        <v>-1.6776224172780525E-2</v>
      </c>
      <c r="AO1021" s="30">
        <v>4.4126445519572854</v>
      </c>
      <c r="AP1021" s="28">
        <v>-7.7724634918391891E-2</v>
      </c>
    </row>
    <row r="1022" spans="1:42" x14ac:dyDescent="0.25">
      <c r="A1022" s="26" t="s">
        <v>464</v>
      </c>
      <c r="B1022" s="26" t="s">
        <v>415</v>
      </c>
      <c r="C1022" s="26" t="s">
        <v>258</v>
      </c>
      <c r="D1022" s="27">
        <v>12130931.137486517</v>
      </c>
      <c r="E1022" s="27">
        <v>12089444.463445334</v>
      </c>
      <c r="F1022" s="28">
        <v>3.431644370973892E-3</v>
      </c>
      <c r="G1022" s="27">
        <v>10605888.323041419</v>
      </c>
      <c r="H1022" s="28">
        <v>0.14379208681010955</v>
      </c>
      <c r="I1022" s="27">
        <v>10249168.706125267</v>
      </c>
      <c r="J1022" s="28">
        <v>0.18360146908662384</v>
      </c>
      <c r="K1022" s="29">
        <v>5363597.0779166659</v>
      </c>
      <c r="L1022" s="29">
        <v>5735119.8684560321</v>
      </c>
      <c r="M1022" s="28">
        <v>-6.4780300858713336E-2</v>
      </c>
      <c r="N1022" s="29">
        <v>5056527.5355978729</v>
      </c>
      <c r="O1022" s="28">
        <v>6.072735492035361E-2</v>
      </c>
      <c r="P1022" s="29">
        <v>4779744.9994751541</v>
      </c>
      <c r="Q1022" s="28">
        <v>0.12215130273803779</v>
      </c>
      <c r="R1022" s="29">
        <v>5918904.3579752622</v>
      </c>
      <c r="S1022" s="29">
        <v>6242774.7833749698</v>
      </c>
      <c r="T1022" s="28">
        <v>-5.1879242266147672E-2</v>
      </c>
      <c r="U1022" s="29">
        <v>5576426.0818650927</v>
      </c>
      <c r="V1022" s="28">
        <v>6.1415370899281091E-2</v>
      </c>
      <c r="W1022" s="29">
        <v>5322483.1387274703</v>
      </c>
      <c r="X1022" s="28">
        <v>0.11205694855247351</v>
      </c>
      <c r="Y1022" s="26"/>
      <c r="Z1022" s="26"/>
      <c r="AA1022" s="26"/>
      <c r="AB1022" s="26"/>
      <c r="AC1022" s="30">
        <v>2.2617155914698994</v>
      </c>
      <c r="AD1022" s="30">
        <v>2.1079671812857796</v>
      </c>
      <c r="AE1022" s="28">
        <v>7.2936813983194515E-2</v>
      </c>
      <c r="AF1022" s="30">
        <v>2.0974647618105773</v>
      </c>
      <c r="AG1022" s="28">
        <v>7.8309220087939516E-2</v>
      </c>
      <c r="AH1022" s="30">
        <v>2.1442919459616965</v>
      </c>
      <c r="AI1022" s="28">
        <v>5.4761034629330498E-2</v>
      </c>
      <c r="AJ1022" s="30">
        <v>2.0495230880257482</v>
      </c>
      <c r="AK1022" s="30">
        <v>1.9365498328788879</v>
      </c>
      <c r="AL1022" s="28">
        <v>5.8337386019606578E-2</v>
      </c>
      <c r="AM1022" s="30">
        <v>1.9019149841387606</v>
      </c>
      <c r="AN1022" s="28">
        <v>7.761025341194662E-2</v>
      </c>
      <c r="AO1022" s="30">
        <v>1.9256366697623202</v>
      </c>
      <c r="AP1022" s="28">
        <v>6.4335302816350734E-2</v>
      </c>
    </row>
    <row r="1023" spans="1:42" x14ac:dyDescent="0.25">
      <c r="A1023" s="26" t="s">
        <v>464</v>
      </c>
      <c r="B1023" s="26" t="s">
        <v>415</v>
      </c>
      <c r="C1023" s="26" t="s">
        <v>492</v>
      </c>
      <c r="D1023" s="27">
        <v>429465.3525176465</v>
      </c>
      <c r="E1023" s="27">
        <v>448121.30749375105</v>
      </c>
      <c r="F1023" s="28">
        <v>-4.1631483850753298E-2</v>
      </c>
      <c r="G1023" s="27">
        <v>412819.98367337708</v>
      </c>
      <c r="H1023" s="28">
        <v>4.0321131492120861E-2</v>
      </c>
      <c r="I1023" s="27">
        <v>380717.5520420206</v>
      </c>
      <c r="J1023" s="28">
        <v>0.12804190459347539</v>
      </c>
      <c r="K1023" s="29">
        <v>159653.40553457371</v>
      </c>
      <c r="L1023" s="29">
        <v>172328.44854414329</v>
      </c>
      <c r="M1023" s="28">
        <v>-7.3551657411473556E-2</v>
      </c>
      <c r="N1023" s="29">
        <v>168326.5106288364</v>
      </c>
      <c r="O1023" s="28">
        <v>-5.1525484974776638E-2</v>
      </c>
      <c r="P1023" s="29">
        <v>157126.97134191872</v>
      </c>
      <c r="Q1023" s="28">
        <v>1.6078933941629337E-2</v>
      </c>
      <c r="R1023" s="29">
        <v>107095.37422119759</v>
      </c>
      <c r="S1023" s="29">
        <v>116899.91303000547</v>
      </c>
      <c r="T1023" s="28">
        <v>-8.387122414959608E-2</v>
      </c>
      <c r="U1023" s="29">
        <v>111443.96090237467</v>
      </c>
      <c r="V1023" s="28">
        <v>-3.9020388776260934E-2</v>
      </c>
      <c r="W1023" s="29">
        <v>104467.87155201218</v>
      </c>
      <c r="X1023" s="28">
        <v>2.5151298960630598E-2</v>
      </c>
      <c r="Y1023" s="26"/>
      <c r="Z1023" s="26"/>
      <c r="AA1023" s="26"/>
      <c r="AB1023" s="26"/>
      <c r="AC1023" s="30">
        <v>2.6899855413647518</v>
      </c>
      <c r="AD1023" s="30">
        <v>2.600390772850028</v>
      </c>
      <c r="AE1023" s="28">
        <v>3.4454347958067837E-2</v>
      </c>
      <c r="AF1023" s="30">
        <v>2.4524953445013429</v>
      </c>
      <c r="AG1023" s="28">
        <v>9.6836145844630309E-2</v>
      </c>
      <c r="AH1023" s="30">
        <v>2.4229930023506525</v>
      </c>
      <c r="AI1023" s="28">
        <v>0.11019121341047126</v>
      </c>
      <c r="AJ1023" s="30">
        <v>4.0101204710356351</v>
      </c>
      <c r="AK1023" s="30">
        <v>3.8333758843663879</v>
      </c>
      <c r="AL1023" s="28">
        <v>4.6106771681342959E-2</v>
      </c>
      <c r="AM1023" s="30">
        <v>3.7042831242781196</v>
      </c>
      <c r="AN1023" s="28">
        <v>8.2563167149140693E-2</v>
      </c>
      <c r="AO1023" s="30">
        <v>3.6443506159926882</v>
      </c>
      <c r="AP1023" s="28">
        <v>0.10036626372825395</v>
      </c>
    </row>
    <row r="1024" spans="1:42" x14ac:dyDescent="0.25">
      <c r="A1024" s="26" t="s">
        <v>464</v>
      </c>
      <c r="B1024" s="26" t="s">
        <v>415</v>
      </c>
      <c r="C1024" s="26" t="s">
        <v>399</v>
      </c>
      <c r="D1024" s="27">
        <v>241319.85814334988</v>
      </c>
      <c r="E1024" s="27">
        <v>255729.13622399807</v>
      </c>
      <c r="F1024" s="28">
        <v>-5.6345859894614533E-2</v>
      </c>
      <c r="G1024" s="27">
        <v>246095.62637321235</v>
      </c>
      <c r="H1024" s="28">
        <v>-1.9406148334468395E-2</v>
      </c>
      <c r="I1024" s="27">
        <v>230420.66546105981</v>
      </c>
      <c r="J1024" s="28">
        <v>4.7301281161051034E-2</v>
      </c>
      <c r="K1024" s="29">
        <v>97314.103501972262</v>
      </c>
      <c r="L1024" s="29">
        <v>110556.99824653029</v>
      </c>
      <c r="M1024" s="28">
        <v>-0.11978341447936011</v>
      </c>
      <c r="N1024" s="29">
        <v>111410.3780961218</v>
      </c>
      <c r="O1024" s="28">
        <v>-0.12652568670027906</v>
      </c>
      <c r="P1024" s="29">
        <v>103483.01718286522</v>
      </c>
      <c r="Q1024" s="28">
        <v>-5.9612812312882714E-2</v>
      </c>
      <c r="R1024" s="29">
        <v>71268.513843337874</v>
      </c>
      <c r="S1024" s="29">
        <v>82255.258704701788</v>
      </c>
      <c r="T1024" s="28">
        <v>-0.13356890531226182</v>
      </c>
      <c r="U1024" s="29">
        <v>80628.349287802237</v>
      </c>
      <c r="V1024" s="28">
        <v>-0.11608615985742814</v>
      </c>
      <c r="W1024" s="29">
        <v>75694.228838390321</v>
      </c>
      <c r="X1024" s="28">
        <v>-5.8468327942167095E-2</v>
      </c>
      <c r="Y1024" s="26"/>
      <c r="Z1024" s="26"/>
      <c r="AA1024" s="26"/>
      <c r="AB1024" s="26"/>
      <c r="AC1024" s="30">
        <v>2.4798035378136021</v>
      </c>
      <c r="AD1024" s="30">
        <v>2.3130976806529193</v>
      </c>
      <c r="AE1024" s="28">
        <v>7.2070392251496529E-2</v>
      </c>
      <c r="AF1024" s="30">
        <v>2.20891114973946</v>
      </c>
      <c r="AG1024" s="28">
        <v>0.12263616311869026</v>
      </c>
      <c r="AH1024" s="30">
        <v>2.226651983425286</v>
      </c>
      <c r="AI1024" s="28">
        <v>0.11369156755196648</v>
      </c>
      <c r="AJ1024" s="30">
        <v>3.3860655306187262</v>
      </c>
      <c r="AK1024" s="30">
        <v>3.1089700555446718</v>
      </c>
      <c r="AL1024" s="28">
        <v>8.9127740095106531E-2</v>
      </c>
      <c r="AM1024" s="30">
        <v>3.052222060193444</v>
      </c>
      <c r="AN1024" s="28">
        <v>0.10937718941855883</v>
      </c>
      <c r="AO1024" s="30">
        <v>3.0440981960859332</v>
      </c>
      <c r="AP1024" s="28">
        <v>0.11233781320605578</v>
      </c>
    </row>
    <row r="1025" spans="1:42" x14ac:dyDescent="0.25">
      <c r="A1025" s="26" t="s">
        <v>464</v>
      </c>
      <c r="B1025" s="26" t="s">
        <v>415</v>
      </c>
      <c r="C1025" s="26" t="s">
        <v>400</v>
      </c>
      <c r="D1025" s="27">
        <v>158192.90526354671</v>
      </c>
      <c r="E1025" s="27">
        <v>158432.19078570246</v>
      </c>
      <c r="F1025" s="28">
        <v>-1.510333985593973E-3</v>
      </c>
      <c r="G1025" s="27">
        <v>140524.31293552637</v>
      </c>
      <c r="H1025" s="28">
        <v>0.12573334790917517</v>
      </c>
      <c r="I1025" s="27">
        <v>126489.13591141225</v>
      </c>
      <c r="J1025" s="28">
        <v>0.25064420848236696</v>
      </c>
      <c r="K1025" s="29">
        <v>56240.25897192955</v>
      </c>
      <c r="L1025" s="29">
        <v>53672.723183917187</v>
      </c>
      <c r="M1025" s="28">
        <v>4.7836883163433645E-2</v>
      </c>
      <c r="N1025" s="29">
        <v>50420.248337198187</v>
      </c>
      <c r="O1025" s="28">
        <v>0.11543002715513354</v>
      </c>
      <c r="P1025" s="29">
        <v>47308.147855763455</v>
      </c>
      <c r="Q1025" s="28">
        <v>0.18880703475010202</v>
      </c>
      <c r="R1025" s="29">
        <v>33634.302782818675</v>
      </c>
      <c r="S1025" s="29">
        <v>31963.418856880526</v>
      </c>
      <c r="T1025" s="28">
        <v>5.2274881276615087E-2</v>
      </c>
      <c r="U1025" s="29">
        <v>28887.483397389038</v>
      </c>
      <c r="V1025" s="28">
        <v>0.16432097320940989</v>
      </c>
      <c r="W1025" s="29">
        <v>26918.156256815902</v>
      </c>
      <c r="X1025" s="28">
        <v>0.24950247193480007</v>
      </c>
      <c r="Y1025" s="26"/>
      <c r="Z1025" s="26"/>
      <c r="AA1025" s="26"/>
      <c r="AB1025" s="26"/>
      <c r="AC1025" s="30">
        <v>2.812805420090676</v>
      </c>
      <c r="AD1025" s="30">
        <v>2.9518194976396508</v>
      </c>
      <c r="AE1025" s="28">
        <v>-4.7094369306840723E-2</v>
      </c>
      <c r="AF1025" s="30">
        <v>2.787061102827864</v>
      </c>
      <c r="AG1025" s="28">
        <v>9.2370839077373628E-3</v>
      </c>
      <c r="AH1025" s="30">
        <v>2.6737283458456584</v>
      </c>
      <c r="AI1025" s="28">
        <v>5.2016157311235628E-2</v>
      </c>
      <c r="AJ1025" s="30">
        <v>4.7033204845963388</v>
      </c>
      <c r="AK1025" s="30">
        <v>4.9566722350665549</v>
      </c>
      <c r="AL1025" s="28">
        <v>-5.1113274885890098E-2</v>
      </c>
      <c r="AM1025" s="30">
        <v>4.8645398078611271</v>
      </c>
      <c r="AN1025" s="28">
        <v>-3.3141742000806905E-2</v>
      </c>
      <c r="AO1025" s="30">
        <v>4.6990267351384487</v>
      </c>
      <c r="AP1025" s="28">
        <v>9.1375293223641652E-4</v>
      </c>
    </row>
    <row r="1026" spans="1:42" x14ac:dyDescent="0.25">
      <c r="A1026" s="26" t="s">
        <v>464</v>
      </c>
      <c r="B1026" s="26" t="s">
        <v>415</v>
      </c>
      <c r="C1026" s="26" t="s">
        <v>161</v>
      </c>
      <c r="D1026" s="27">
        <v>29952.589110749963</v>
      </c>
      <c r="E1026" s="27">
        <v>33959.980484050509</v>
      </c>
      <c r="F1026" s="28">
        <v>-0.11800334735712348</v>
      </c>
      <c r="G1026" s="27">
        <v>26200.044364638328</v>
      </c>
      <c r="H1026" s="28">
        <v>0.14322665617987917</v>
      </c>
      <c r="I1026" s="27">
        <v>23807.750669548514</v>
      </c>
      <c r="J1026" s="28">
        <v>0.25810243590382742</v>
      </c>
      <c r="K1026" s="29">
        <v>6099.0430606718865</v>
      </c>
      <c r="L1026" s="29">
        <v>8098.7271136958007</v>
      </c>
      <c r="M1026" s="28">
        <v>-0.24691337600969884</v>
      </c>
      <c r="N1026" s="29">
        <v>6495.8841955164326</v>
      </c>
      <c r="O1026" s="28">
        <v>-6.1091165251753177E-2</v>
      </c>
      <c r="P1026" s="29">
        <v>6335.8063032900473</v>
      </c>
      <c r="Q1026" s="28">
        <v>-3.7369078422617621E-2</v>
      </c>
      <c r="R1026" s="29">
        <v>2192.5575950410516</v>
      </c>
      <c r="S1026" s="29">
        <v>2681.2354684231468</v>
      </c>
      <c r="T1026" s="28">
        <v>-0.18225846970071974</v>
      </c>
      <c r="U1026" s="29">
        <v>1928.1282171833998</v>
      </c>
      <c r="V1026" s="28">
        <v>0.13714304655731296</v>
      </c>
      <c r="W1026" s="29">
        <v>1855.4864568059645</v>
      </c>
      <c r="X1026" s="28">
        <v>0.18166186931664355</v>
      </c>
      <c r="Y1026" s="26"/>
      <c r="Z1026" s="26"/>
      <c r="AA1026" s="26"/>
      <c r="AB1026" s="26"/>
      <c r="AC1026" s="30">
        <v>4.9110309294078514</v>
      </c>
      <c r="AD1026" s="30">
        <v>4.1932491374626766</v>
      </c>
      <c r="AE1026" s="28">
        <v>0.17117556539450041</v>
      </c>
      <c r="AF1026" s="30">
        <v>4.0333299634131459</v>
      </c>
      <c r="AG1026" s="28">
        <v>0.21761199156935923</v>
      </c>
      <c r="AH1026" s="30">
        <v>3.7576512806563644</v>
      </c>
      <c r="AI1026" s="28">
        <v>0.30694164056384216</v>
      </c>
      <c r="AJ1026" s="30">
        <v>13.661027276316158</v>
      </c>
      <c r="AK1026" s="30">
        <v>12.665795631900473</v>
      </c>
      <c r="AL1026" s="28">
        <v>7.8576322667725976E-2</v>
      </c>
      <c r="AM1026" s="30">
        <v>13.58833096842036</v>
      </c>
      <c r="AN1026" s="28">
        <v>5.3499070684064455E-3</v>
      </c>
      <c r="AO1026" s="30">
        <v>12.831002124656404</v>
      </c>
      <c r="AP1026" s="28">
        <v>6.4689035477965909E-2</v>
      </c>
    </row>
    <row r="1027" spans="1:42" x14ac:dyDescent="0.25">
      <c r="A1027" s="26" t="s">
        <v>464</v>
      </c>
      <c r="B1027" s="26" t="s">
        <v>415</v>
      </c>
      <c r="C1027" s="26" t="s">
        <v>493</v>
      </c>
      <c r="D1027" s="27">
        <v>3068.7190993368627</v>
      </c>
      <c r="E1027" s="27">
        <v>8677.5810066533086</v>
      </c>
      <c r="F1027" s="28">
        <v>-0.64636237944837371</v>
      </c>
      <c r="G1027" s="27">
        <v>5001.4900297605991</v>
      </c>
      <c r="H1027" s="28">
        <v>-0.38643902495517929</v>
      </c>
      <c r="I1027" s="27">
        <v>5881.2398747515681</v>
      </c>
      <c r="J1027" s="28">
        <v>-0.47821902104163205</v>
      </c>
      <c r="K1027" s="29">
        <v>1543.5391682386398</v>
      </c>
      <c r="L1027" s="29">
        <v>3068.480444663357</v>
      </c>
      <c r="M1027" s="28">
        <v>-0.49696952740137751</v>
      </c>
      <c r="N1027" s="29">
        <v>2094.2667897464271</v>
      </c>
      <c r="O1027" s="28">
        <v>-0.26296918052855583</v>
      </c>
      <c r="P1027" s="29">
        <v>2370.5993085182095</v>
      </c>
      <c r="Q1027" s="28">
        <v>-0.34888230048313823</v>
      </c>
      <c r="R1027" s="29">
        <v>768.11477729678154</v>
      </c>
      <c r="S1027" s="29">
        <v>1079.6944148739913</v>
      </c>
      <c r="T1027" s="28">
        <v>-0.28858131827381317</v>
      </c>
      <c r="U1027" s="29">
        <v>568.27292922811057</v>
      </c>
      <c r="V1027" s="28">
        <v>0.3516652611626559</v>
      </c>
      <c r="W1027" s="29">
        <v>672.6109933407306</v>
      </c>
      <c r="X1027" s="28">
        <v>0.14198962684463698</v>
      </c>
      <c r="Y1027" s="26"/>
      <c r="Z1027" s="26"/>
      <c r="AA1027" s="26"/>
      <c r="AB1027" s="26"/>
      <c r="AC1027" s="30">
        <v>1.9881057523396914</v>
      </c>
      <c r="AD1027" s="30">
        <v>2.8279733774237319</v>
      </c>
      <c r="AE1027" s="28">
        <v>-0.29698569010191855</v>
      </c>
      <c r="AF1027" s="30">
        <v>2.3881818946124707</v>
      </c>
      <c r="AG1027" s="28">
        <v>-0.16752331268205156</v>
      </c>
      <c r="AH1027" s="30">
        <v>2.4809084578817981</v>
      </c>
      <c r="AI1027" s="28">
        <v>-0.19863800454889097</v>
      </c>
      <c r="AJ1027" s="30">
        <v>3.9951309231890764</v>
      </c>
      <c r="AK1027" s="30">
        <v>8.0370713112061889</v>
      </c>
      <c r="AL1027" s="28">
        <v>-0.50291209714431473</v>
      </c>
      <c r="AM1027" s="30">
        <v>8.801211130282347</v>
      </c>
      <c r="AN1027" s="28">
        <v>-0.54607032327141647</v>
      </c>
      <c r="AO1027" s="30">
        <v>8.7438949600579239</v>
      </c>
      <c r="AP1027" s="28">
        <v>-0.54309481741960319</v>
      </c>
    </row>
    <row r="1028" spans="1:42" x14ac:dyDescent="0.25">
      <c r="A1028" s="26" t="s">
        <v>464</v>
      </c>
      <c r="B1028" s="26" t="s">
        <v>415</v>
      </c>
      <c r="C1028" s="26" t="s">
        <v>495</v>
      </c>
      <c r="D1028" s="26"/>
      <c r="E1028" s="26"/>
      <c r="F1028" s="26"/>
      <c r="G1028" s="27">
        <v>28.097520722150804</v>
      </c>
      <c r="H1028" s="28">
        <v>-1</v>
      </c>
      <c r="I1028" s="26"/>
      <c r="J1028" s="26"/>
      <c r="K1028" s="26"/>
      <c r="L1028" s="26"/>
      <c r="M1028" s="26"/>
      <c r="N1028" s="29">
        <v>2.4009969212428075</v>
      </c>
      <c r="O1028" s="28">
        <v>-1</v>
      </c>
      <c r="P1028" s="26"/>
      <c r="Q1028" s="26"/>
      <c r="R1028" s="26"/>
      <c r="S1028" s="26"/>
      <c r="T1028" s="26"/>
      <c r="U1028" s="29">
        <v>0.70273085048718542</v>
      </c>
      <c r="V1028" s="28">
        <v>-1</v>
      </c>
      <c r="W1028" s="26"/>
      <c r="X1028" s="26"/>
      <c r="Y1028" s="26"/>
      <c r="Z1028" s="26"/>
      <c r="AA1028" s="26"/>
      <c r="AB1028" s="26"/>
      <c r="AC1028" s="26"/>
      <c r="AD1028" s="26"/>
      <c r="AE1028" s="26"/>
      <c r="AF1028" s="30">
        <v>11.702439296593068</v>
      </c>
      <c r="AG1028" s="28">
        <v>-1</v>
      </c>
      <c r="AH1028" s="26"/>
      <c r="AI1028" s="26"/>
      <c r="AJ1028" s="26"/>
      <c r="AK1028" s="26"/>
      <c r="AL1028" s="26"/>
      <c r="AM1028" s="30">
        <v>39.983331744538482</v>
      </c>
      <c r="AN1028" s="28">
        <v>-1</v>
      </c>
      <c r="AO1028" s="26"/>
      <c r="AP1028" s="26"/>
    </row>
    <row r="1029" spans="1:42" x14ac:dyDescent="0.25">
      <c r="A1029" s="26" t="s">
        <v>464</v>
      </c>
      <c r="B1029" s="26" t="s">
        <v>415</v>
      </c>
      <c r="C1029" s="26" t="s">
        <v>496</v>
      </c>
      <c r="D1029" s="27">
        <v>104274.10928427339</v>
      </c>
      <c r="E1029" s="27">
        <v>99346.469111831189</v>
      </c>
      <c r="F1029" s="28">
        <v>4.960055668304944E-2</v>
      </c>
      <c r="G1029" s="27">
        <v>85797.175121129752</v>
      </c>
      <c r="H1029" s="28">
        <v>0.21535597339956269</v>
      </c>
      <c r="I1029" s="27">
        <v>74375.270992327933</v>
      </c>
      <c r="J1029" s="28">
        <v>0.40199972239468718</v>
      </c>
      <c r="K1029" s="29">
        <v>35248.23818218708</v>
      </c>
      <c r="L1029" s="29">
        <v>31911.051279710911</v>
      </c>
      <c r="M1029" s="28">
        <v>0.10457778006824729</v>
      </c>
      <c r="N1029" s="29">
        <v>29142.375384140898</v>
      </c>
      <c r="O1029" s="28">
        <v>0.20951836346768615</v>
      </c>
      <c r="P1029" s="29">
        <v>27576.04576623817</v>
      </c>
      <c r="Q1029" s="28">
        <v>0.27821945470304188</v>
      </c>
      <c r="R1029" s="29">
        <v>23702.738398790359</v>
      </c>
      <c r="S1029" s="29">
        <v>21614.173111996512</v>
      </c>
      <c r="T1029" s="28">
        <v>9.6629432732480147E-2</v>
      </c>
      <c r="U1029" s="29">
        <v>18795.077202642544</v>
      </c>
      <c r="V1029" s="28">
        <v>0.26111418129518565</v>
      </c>
      <c r="W1029" s="29">
        <v>17539.740360239608</v>
      </c>
      <c r="X1029" s="28">
        <v>0.35137339048196492</v>
      </c>
      <c r="Y1029" s="26"/>
      <c r="Z1029" s="26"/>
      <c r="AA1029" s="26"/>
      <c r="AB1029" s="26"/>
      <c r="AC1029" s="30">
        <v>2.9582786165173207</v>
      </c>
      <c r="AD1029" s="30">
        <v>3.1132308441055905</v>
      </c>
      <c r="AE1029" s="28">
        <v>-4.9772161252239697E-2</v>
      </c>
      <c r="AF1029" s="30">
        <v>2.9440693831642855</v>
      </c>
      <c r="AG1029" s="28">
        <v>4.826392147648087E-3</v>
      </c>
      <c r="AH1029" s="30">
        <v>2.6970970248166206</v>
      </c>
      <c r="AI1029" s="28">
        <v>9.6838040788858229E-2</v>
      </c>
      <c r="AJ1029" s="30">
        <v>4.3992431393325804</v>
      </c>
      <c r="AK1029" s="30">
        <v>4.5963576120657113</v>
      </c>
      <c r="AL1029" s="28">
        <v>-4.2884929626818787E-2</v>
      </c>
      <c r="AM1029" s="30">
        <v>4.5648748444122846</v>
      </c>
      <c r="AN1029" s="28">
        <v>-3.6283953169592077E-2</v>
      </c>
      <c r="AO1029" s="30">
        <v>4.2403860869529941</v>
      </c>
      <c r="AP1029" s="28">
        <v>3.746287463501604E-2</v>
      </c>
    </row>
    <row r="1030" spans="1:42" x14ac:dyDescent="0.25">
      <c r="A1030" s="26" t="s">
        <v>464</v>
      </c>
      <c r="B1030" s="26" t="s">
        <v>415</v>
      </c>
      <c r="C1030" s="26" t="s">
        <v>498</v>
      </c>
      <c r="D1030" s="27">
        <v>64.385540295839306</v>
      </c>
      <c r="E1030" s="27">
        <v>66.517087638378143</v>
      </c>
      <c r="F1030" s="28">
        <v>-3.2045109282701156E-2</v>
      </c>
      <c r="G1030" s="26"/>
      <c r="H1030" s="26"/>
      <c r="I1030" s="27">
        <v>1.1814290285110474</v>
      </c>
      <c r="J1030" s="28">
        <v>53.498017859764524</v>
      </c>
      <c r="K1030" s="29">
        <v>1.4083207960928092</v>
      </c>
      <c r="L1030" s="29">
        <v>1.4526580674584011</v>
      </c>
      <c r="M1030" s="28">
        <v>-3.0521478081325222E-2</v>
      </c>
      <c r="N1030" s="26"/>
      <c r="O1030" s="26"/>
      <c r="P1030" s="29">
        <v>2.3628580042081015E-2</v>
      </c>
      <c r="Q1030" s="28">
        <v>58.602430344298234</v>
      </c>
      <c r="R1030" s="29">
        <v>1.2879516076594513</v>
      </c>
      <c r="S1030" s="29">
        <v>1.330585937714801</v>
      </c>
      <c r="T1030" s="28">
        <v>-3.2041771107675768E-2</v>
      </c>
      <c r="U1030" s="26"/>
      <c r="V1030" s="26"/>
      <c r="W1030" s="29">
        <v>2.3628580042081015E-2</v>
      </c>
      <c r="X1030" s="28">
        <v>53.508210199922736</v>
      </c>
      <c r="Y1030" s="26"/>
      <c r="Z1030" s="26"/>
      <c r="AA1030" s="26"/>
      <c r="AB1030" s="26"/>
      <c r="AC1030" s="30">
        <v>45.717950394873142</v>
      </c>
      <c r="AD1030" s="30">
        <v>45.789913764605139</v>
      </c>
      <c r="AE1030" s="28">
        <v>-1.5715987171747608E-3</v>
      </c>
      <c r="AF1030" s="26"/>
      <c r="AG1030" s="26"/>
      <c r="AH1030" s="30">
        <v>50.000001117587118</v>
      </c>
      <c r="AI1030" s="28">
        <v>-8.5641012540053671E-2</v>
      </c>
      <c r="AJ1030" s="30">
        <v>49.99065175503361</v>
      </c>
      <c r="AK1030" s="30">
        <v>49.990824157225894</v>
      </c>
      <c r="AL1030" s="28">
        <v>-3.4486767359898123E-6</v>
      </c>
      <c r="AM1030" s="26"/>
      <c r="AN1030" s="26"/>
      <c r="AO1030" s="30">
        <v>50.000001117587118</v>
      </c>
      <c r="AP1030" s="28">
        <v>-1.8698724689065902E-4</v>
      </c>
    </row>
    <row r="1031" spans="1:42" x14ac:dyDescent="0.25">
      <c r="A1031" s="26" t="s">
        <v>464</v>
      </c>
      <c r="B1031" s="26" t="s">
        <v>415</v>
      </c>
      <c r="C1031" s="26" t="s">
        <v>499</v>
      </c>
      <c r="D1031" s="26"/>
      <c r="E1031" s="27">
        <v>46.852394587993622</v>
      </c>
      <c r="F1031" s="28">
        <v>-1</v>
      </c>
      <c r="G1031" s="26"/>
      <c r="H1031" s="26"/>
      <c r="I1031" s="27">
        <v>36.382805633544919</v>
      </c>
      <c r="J1031" s="28">
        <v>-1</v>
      </c>
      <c r="K1031" s="26"/>
      <c r="L1031" s="29">
        <v>6.7002241293146199</v>
      </c>
      <c r="M1031" s="28">
        <v>-1</v>
      </c>
      <c r="N1031" s="26"/>
      <c r="O1031" s="26"/>
      <c r="P1031" s="29">
        <v>9.886631965637207</v>
      </c>
      <c r="Q1031" s="28">
        <v>-1</v>
      </c>
      <c r="R1031" s="26"/>
      <c r="S1031" s="29">
        <v>20.100673560390078</v>
      </c>
      <c r="T1031" s="28">
        <v>-1</v>
      </c>
      <c r="U1031" s="26"/>
      <c r="V1031" s="26"/>
      <c r="W1031" s="29">
        <v>2.163195074081421</v>
      </c>
      <c r="X1031" s="28">
        <v>-1</v>
      </c>
      <c r="Y1031" s="26"/>
      <c r="Z1031" s="26"/>
      <c r="AA1031" s="26"/>
      <c r="AB1031" s="26"/>
      <c r="AC1031" s="26"/>
      <c r="AD1031" s="30">
        <v>6.992660795182422</v>
      </c>
      <c r="AE1031" s="28">
        <v>-1</v>
      </c>
      <c r="AF1031" s="26"/>
      <c r="AG1031" s="26"/>
      <c r="AH1031" s="30">
        <v>3.6799999999999997</v>
      </c>
      <c r="AI1031" s="28">
        <v>-1</v>
      </c>
      <c r="AJ1031" s="26"/>
      <c r="AK1031" s="30">
        <v>2.3308867957698625</v>
      </c>
      <c r="AL1031" s="28">
        <v>-1</v>
      </c>
      <c r="AM1031" s="26"/>
      <c r="AN1031" s="26"/>
      <c r="AO1031" s="30">
        <v>16.819012797074951</v>
      </c>
      <c r="AP1031" s="28">
        <v>-1</v>
      </c>
    </row>
    <row r="1032" spans="1:42" x14ac:dyDescent="0.25">
      <c r="A1032" s="26" t="s">
        <v>464</v>
      </c>
      <c r="B1032" s="26" t="s">
        <v>415</v>
      </c>
      <c r="C1032" s="26" t="s">
        <v>501</v>
      </c>
      <c r="D1032" s="27">
        <v>53918.795979273316</v>
      </c>
      <c r="E1032" s="27">
        <v>59085.721673871281</v>
      </c>
      <c r="F1032" s="28">
        <v>-8.7447957784407809E-2</v>
      </c>
      <c r="G1032" s="27">
        <v>54727.137814396621</v>
      </c>
      <c r="H1032" s="28">
        <v>-1.4770402169847461E-2</v>
      </c>
      <c r="I1032" s="27">
        <v>52113.864919084313</v>
      </c>
      <c r="J1032" s="28">
        <v>3.4634373462637383E-2</v>
      </c>
      <c r="K1032" s="29">
        <v>20992.02078974247</v>
      </c>
      <c r="L1032" s="29">
        <v>21761.671904206276</v>
      </c>
      <c r="M1032" s="28">
        <v>-3.5367278665525768E-2</v>
      </c>
      <c r="N1032" s="29">
        <v>21277.872953057289</v>
      </c>
      <c r="O1032" s="28">
        <v>-1.3434245234260926E-2</v>
      </c>
      <c r="P1032" s="29">
        <v>19732.102089525284</v>
      </c>
      <c r="Q1032" s="28">
        <v>6.3851215369801331E-2</v>
      </c>
      <c r="R1032" s="29">
        <v>9931.5643840283155</v>
      </c>
      <c r="S1032" s="29">
        <v>10349.245744884014</v>
      </c>
      <c r="T1032" s="28">
        <v>-4.0358628169803845E-2</v>
      </c>
      <c r="U1032" s="29">
        <v>10092.406194746494</v>
      </c>
      <c r="V1032" s="28">
        <v>-1.5936914112900394E-2</v>
      </c>
      <c r="W1032" s="29">
        <v>9378.4158965762963</v>
      </c>
      <c r="X1032" s="28">
        <v>5.8981014869894259E-2</v>
      </c>
      <c r="Y1032" s="26"/>
      <c r="Z1032" s="26"/>
      <c r="AA1032" s="26"/>
      <c r="AB1032" s="26"/>
      <c r="AC1032" s="30">
        <v>2.5685376610154735</v>
      </c>
      <c r="AD1032" s="30">
        <v>2.7151278603024385</v>
      </c>
      <c r="AE1032" s="28">
        <v>-5.3990164305056418E-2</v>
      </c>
      <c r="AF1032" s="30">
        <v>2.5720210819537397</v>
      </c>
      <c r="AG1032" s="28">
        <v>-1.354351627483588E-3</v>
      </c>
      <c r="AH1032" s="30">
        <v>2.6410701040690832</v>
      </c>
      <c r="AI1032" s="28">
        <v>-2.7463278215091397E-2</v>
      </c>
      <c r="AJ1032" s="30">
        <v>5.4290335232568321</v>
      </c>
      <c r="AK1032" s="30">
        <v>5.7091814350895449</v>
      </c>
      <c r="AL1032" s="28">
        <v>-4.9069716038603856E-2</v>
      </c>
      <c r="AM1032" s="30">
        <v>5.4226055470185406</v>
      </c>
      <c r="AN1032" s="28">
        <v>1.1854036187134674E-3</v>
      </c>
      <c r="AO1032" s="30">
        <v>5.5567875741263624</v>
      </c>
      <c r="AP1032" s="28">
        <v>-2.299063067740461E-2</v>
      </c>
    </row>
    <row r="1033" spans="1:42" x14ac:dyDescent="0.25">
      <c r="A1033" s="26" t="s">
        <v>464</v>
      </c>
      <c r="B1033" s="26" t="s">
        <v>415</v>
      </c>
      <c r="C1033" s="26" t="s">
        <v>502</v>
      </c>
      <c r="D1033" s="27">
        <v>26819.484471117259</v>
      </c>
      <c r="E1033" s="27">
        <v>25169.029995170833</v>
      </c>
      <c r="F1033" s="28">
        <v>6.5574814613956034E-2</v>
      </c>
      <c r="G1033" s="27">
        <v>21170.456814155579</v>
      </c>
      <c r="H1033" s="28">
        <v>0.26683541628560747</v>
      </c>
      <c r="I1033" s="27">
        <v>17888.946560134889</v>
      </c>
      <c r="J1033" s="28">
        <v>0.49922100672399966</v>
      </c>
      <c r="K1033" s="29">
        <v>4554.0955716371536</v>
      </c>
      <c r="L1033" s="29">
        <v>5022.0937868356705</v>
      </c>
      <c r="M1033" s="28">
        <v>-9.3187868459420786E-2</v>
      </c>
      <c r="N1033" s="29">
        <v>4399.2164088487625</v>
      </c>
      <c r="O1033" s="28">
        <v>3.5206079536542208E-2</v>
      </c>
      <c r="P1033" s="29">
        <v>3955.2967342261586</v>
      </c>
      <c r="Q1033" s="28">
        <v>0.15139163447066839</v>
      </c>
      <c r="R1033" s="29">
        <v>1423.1548661366105</v>
      </c>
      <c r="S1033" s="29">
        <v>1580.1097940510513</v>
      </c>
      <c r="T1033" s="28">
        <v>-9.9331659423515822E-2</v>
      </c>
      <c r="U1033" s="29">
        <v>1359.1525571048019</v>
      </c>
      <c r="V1033" s="28">
        <v>4.7089863972402862E-2</v>
      </c>
      <c r="W1033" s="29">
        <v>1180.6886398111103</v>
      </c>
      <c r="X1033" s="28">
        <v>0.20536000614377944</v>
      </c>
      <c r="Y1033" s="26"/>
      <c r="Z1033" s="26"/>
      <c r="AA1033" s="26"/>
      <c r="AB1033" s="26"/>
      <c r="AC1033" s="30">
        <v>5.8890912694385795</v>
      </c>
      <c r="AD1033" s="30">
        <v>5.0116606864543201</v>
      </c>
      <c r="AE1033" s="28">
        <v>0.17507781110477161</v>
      </c>
      <c r="AF1033" s="30">
        <v>4.8123244793260138</v>
      </c>
      <c r="AG1033" s="28">
        <v>0.2237519092360479</v>
      </c>
      <c r="AH1033" s="30">
        <v>4.5227824262431238</v>
      </c>
      <c r="AI1033" s="28">
        <v>0.30209475372229844</v>
      </c>
      <c r="AJ1033" s="30">
        <v>18.845092062203456</v>
      </c>
      <c r="AK1033" s="30">
        <v>15.928658938720339</v>
      </c>
      <c r="AL1033" s="28">
        <v>0.18309345028373206</v>
      </c>
      <c r="AM1033" s="30">
        <v>15.576218212951618</v>
      </c>
      <c r="AN1033" s="28">
        <v>0.20986312624548178</v>
      </c>
      <c r="AO1033" s="30">
        <v>15.151282020462915</v>
      </c>
      <c r="AP1033" s="28">
        <v>0.24379521394636969</v>
      </c>
    </row>
    <row r="1034" spans="1:42" x14ac:dyDescent="0.25">
      <c r="A1034" s="26" t="s">
        <v>464</v>
      </c>
      <c r="B1034" s="26" t="s">
        <v>415</v>
      </c>
      <c r="C1034" s="26" t="s">
        <v>503</v>
      </c>
      <c r="D1034" s="27">
        <v>241319.85814334988</v>
      </c>
      <c r="E1034" s="27">
        <v>255729.13622399807</v>
      </c>
      <c r="F1034" s="28">
        <v>-5.6345859894614533E-2</v>
      </c>
      <c r="G1034" s="27">
        <v>246095.62637321235</v>
      </c>
      <c r="H1034" s="28">
        <v>-1.9406148334468395E-2</v>
      </c>
      <c r="I1034" s="27">
        <v>230420.66546105981</v>
      </c>
      <c r="J1034" s="28">
        <v>4.7301281161051034E-2</v>
      </c>
      <c r="K1034" s="29">
        <v>97314.103501972262</v>
      </c>
      <c r="L1034" s="29">
        <v>110556.99824653029</v>
      </c>
      <c r="M1034" s="28">
        <v>-0.11978341447936011</v>
      </c>
      <c r="N1034" s="29">
        <v>111410.3780961218</v>
      </c>
      <c r="O1034" s="28">
        <v>-0.12652568670027906</v>
      </c>
      <c r="P1034" s="29">
        <v>103483.01718286522</v>
      </c>
      <c r="Q1034" s="28">
        <v>-5.9612812312882714E-2</v>
      </c>
      <c r="R1034" s="29">
        <v>71268.513843337889</v>
      </c>
      <c r="S1034" s="29">
        <v>82255.258704701773</v>
      </c>
      <c r="T1034" s="28">
        <v>-0.13356890531226151</v>
      </c>
      <c r="U1034" s="29">
        <v>80628.349287802223</v>
      </c>
      <c r="V1034" s="28">
        <v>-0.1160861598574278</v>
      </c>
      <c r="W1034" s="29">
        <v>75694.228838390336</v>
      </c>
      <c r="X1034" s="28">
        <v>-5.8468327942167081E-2</v>
      </c>
      <c r="Y1034" s="26"/>
      <c r="Z1034" s="26"/>
      <c r="AA1034" s="26"/>
      <c r="AB1034" s="26"/>
      <c r="AC1034" s="30">
        <v>2.4798035378136021</v>
      </c>
      <c r="AD1034" s="30">
        <v>2.3130976806529193</v>
      </c>
      <c r="AE1034" s="28">
        <v>7.2070392251496529E-2</v>
      </c>
      <c r="AF1034" s="30">
        <v>2.20891114973946</v>
      </c>
      <c r="AG1034" s="28">
        <v>0.12263616311869026</v>
      </c>
      <c r="AH1034" s="30">
        <v>2.226651983425286</v>
      </c>
      <c r="AI1034" s="28">
        <v>0.11369156755196648</v>
      </c>
      <c r="AJ1034" s="30">
        <v>3.3860655306187253</v>
      </c>
      <c r="AK1034" s="30">
        <v>3.1089700555446722</v>
      </c>
      <c r="AL1034" s="28">
        <v>8.9127740095106087E-2</v>
      </c>
      <c r="AM1034" s="30">
        <v>3.0522220601934444</v>
      </c>
      <c r="AN1034" s="28">
        <v>0.10937718941855837</v>
      </c>
      <c r="AO1034" s="30">
        <v>3.0440981960859328</v>
      </c>
      <c r="AP1034" s="28">
        <v>0.11233781320605565</v>
      </c>
    </row>
    <row r="1035" spans="1:42" x14ac:dyDescent="0.25">
      <c r="A1035" s="26" t="s">
        <v>464</v>
      </c>
      <c r="B1035" s="26" t="s">
        <v>416</v>
      </c>
      <c r="C1035" s="26" t="s">
        <v>258</v>
      </c>
      <c r="D1035" s="27">
        <v>20351516.674287103</v>
      </c>
      <c r="E1035" s="27">
        <v>20959079.697479751</v>
      </c>
      <c r="F1035" s="28">
        <v>-2.8988058252658152E-2</v>
      </c>
      <c r="G1035" s="27">
        <v>18988730.361743353</v>
      </c>
      <c r="H1035" s="28">
        <v>7.1768163883634842E-2</v>
      </c>
      <c r="I1035" s="27">
        <v>18953133.454499718</v>
      </c>
      <c r="J1035" s="28">
        <v>7.3781109764485472E-2</v>
      </c>
      <c r="K1035" s="29">
        <v>8131274.5115438662</v>
      </c>
      <c r="L1035" s="29">
        <v>8609783.7470210753</v>
      </c>
      <c r="M1035" s="28">
        <v>-5.5577381446168139E-2</v>
      </c>
      <c r="N1035" s="29">
        <v>7947183.5369401192</v>
      </c>
      <c r="O1035" s="28">
        <v>2.3164303900627799E-2</v>
      </c>
      <c r="P1035" s="29">
        <v>7812457.7208354445</v>
      </c>
      <c r="Q1035" s="28">
        <v>4.0808770056848159E-2</v>
      </c>
      <c r="R1035" s="29">
        <v>8884462.4270465039</v>
      </c>
      <c r="S1035" s="29">
        <v>9524889.0391791053</v>
      </c>
      <c r="T1035" s="28">
        <v>-6.7237172999948788E-2</v>
      </c>
      <c r="U1035" s="29">
        <v>8719755.120367812</v>
      </c>
      <c r="V1035" s="28">
        <v>1.8888983051136909E-2</v>
      </c>
      <c r="W1035" s="29">
        <v>8634059.0421439502</v>
      </c>
      <c r="X1035" s="28">
        <v>2.900181521579857E-2</v>
      </c>
      <c r="Y1035" s="27">
        <v>19172808.509043757</v>
      </c>
      <c r="Z1035" s="45">
        <v>1178708.1652433465</v>
      </c>
      <c r="AA1035" s="29">
        <v>7907840.5609797016</v>
      </c>
      <c r="AB1035" s="29">
        <v>976621.86606680218</v>
      </c>
      <c r="AC1035" s="30">
        <v>2.5028692175370928</v>
      </c>
      <c r="AD1035" s="30">
        <v>2.4343328837651055</v>
      </c>
      <c r="AE1035" s="28">
        <v>2.8154051661983197E-2</v>
      </c>
      <c r="AF1035" s="30">
        <v>2.389366028037466</v>
      </c>
      <c r="AG1035" s="28">
        <v>4.7503475050599077E-2</v>
      </c>
      <c r="AH1035" s="30">
        <v>2.4260142111172818</v>
      </c>
      <c r="AI1035" s="28">
        <v>3.1679536775844383E-2</v>
      </c>
      <c r="AJ1035" s="30">
        <v>2.290686334868393</v>
      </c>
      <c r="AK1035" s="30">
        <v>2.2004539487303143</v>
      </c>
      <c r="AL1035" s="28">
        <v>4.1006259726609491E-2</v>
      </c>
      <c r="AM1035" s="30">
        <v>2.1776678472757824</v>
      </c>
      <c r="AN1035" s="28">
        <v>5.1898864068730392E-2</v>
      </c>
      <c r="AO1035" s="30">
        <v>2.1951591206392083</v>
      </c>
      <c r="AP1035" s="28">
        <v>4.3517216283331744E-2</v>
      </c>
    </row>
    <row r="1036" spans="1:42" x14ac:dyDescent="0.25">
      <c r="A1036" s="26" t="s">
        <v>464</v>
      </c>
      <c r="B1036" s="26" t="s">
        <v>416</v>
      </c>
      <c r="C1036" s="26" t="s">
        <v>492</v>
      </c>
      <c r="D1036" s="27">
        <v>748981.59248497128</v>
      </c>
      <c r="E1036" s="27">
        <v>783207.17297461396</v>
      </c>
      <c r="F1036" s="28">
        <v>-4.3699268431945319E-2</v>
      </c>
      <c r="G1036" s="27">
        <v>700729.31600602262</v>
      </c>
      <c r="H1036" s="28">
        <v>6.8860079601028051E-2</v>
      </c>
      <c r="I1036" s="27">
        <v>683433.87155158399</v>
      </c>
      <c r="J1036" s="28">
        <v>9.5909382987670516E-2</v>
      </c>
      <c r="K1036" s="29">
        <v>273421.41106012254</v>
      </c>
      <c r="L1036" s="29">
        <v>294530.02176777885</v>
      </c>
      <c r="M1036" s="28">
        <v>-7.1668791456170514E-2</v>
      </c>
      <c r="N1036" s="29">
        <v>273145.16943457344</v>
      </c>
      <c r="O1036" s="28">
        <v>1.0113363019413212E-3</v>
      </c>
      <c r="P1036" s="29">
        <v>288341.04527751927</v>
      </c>
      <c r="Q1036" s="28">
        <v>-5.1743012178640906E-2</v>
      </c>
      <c r="R1036" s="29">
        <v>160119.54609417581</v>
      </c>
      <c r="S1036" s="29">
        <v>176603.87412330593</v>
      </c>
      <c r="T1036" s="28">
        <v>-9.3340693181060447E-2</v>
      </c>
      <c r="U1036" s="29">
        <v>159012.14510706443</v>
      </c>
      <c r="V1036" s="28">
        <v>6.9642541226379749E-3</v>
      </c>
      <c r="W1036" s="29">
        <v>163075.10963729149</v>
      </c>
      <c r="X1036" s="28">
        <v>-1.8123940248695167E-2</v>
      </c>
      <c r="Y1036" s="27">
        <v>743387.25088665227</v>
      </c>
      <c r="Z1036" s="45">
        <v>5594.3415983190425</v>
      </c>
      <c r="AA1036" s="29">
        <v>155844.70741126139</v>
      </c>
      <c r="AB1036" s="29">
        <v>4274.8386829144292</v>
      </c>
      <c r="AC1036" s="30">
        <v>2.7392938599101808</v>
      </c>
      <c r="AD1036" s="30">
        <v>2.6591760265177005</v>
      </c>
      <c r="AE1036" s="28">
        <v>3.0128819075357686E-2</v>
      </c>
      <c r="AF1036" s="30">
        <v>2.5654098787709607</v>
      </c>
      <c r="AG1036" s="28">
        <v>6.7780194727606116E-2</v>
      </c>
      <c r="AH1036" s="30">
        <v>2.3702274884028398</v>
      </c>
      <c r="AI1036" s="28">
        <v>0.15570926137390873</v>
      </c>
      <c r="AJ1036" s="30">
        <v>4.6776399930864825</v>
      </c>
      <c r="AK1036" s="30">
        <v>4.4348244162966317</v>
      </c>
      <c r="AL1036" s="28">
        <v>5.4752015862810109E-2</v>
      </c>
      <c r="AM1036" s="30">
        <v>4.4067660085600053</v>
      </c>
      <c r="AN1036" s="28">
        <v>6.1467748457783529E-2</v>
      </c>
      <c r="AO1036" s="30">
        <v>4.1909146838635545</v>
      </c>
      <c r="AP1036" s="28">
        <v>0.11613820512667218</v>
      </c>
    </row>
    <row r="1037" spans="1:42" x14ac:dyDescent="0.25">
      <c r="A1037" s="26" t="s">
        <v>464</v>
      </c>
      <c r="B1037" s="26" t="s">
        <v>416</v>
      </c>
      <c r="C1037" s="26" t="s">
        <v>399</v>
      </c>
      <c r="D1037" s="27">
        <v>314725.40151508094</v>
      </c>
      <c r="E1037" s="27">
        <v>340748.31221473217</v>
      </c>
      <c r="F1037" s="28">
        <v>-7.6369888761920426E-2</v>
      </c>
      <c r="G1037" s="27">
        <v>309041.83106181858</v>
      </c>
      <c r="H1037" s="28">
        <v>1.8390942202660784E-2</v>
      </c>
      <c r="I1037" s="27">
        <v>343346.63368274568</v>
      </c>
      <c r="J1037" s="28">
        <v>-8.3359582881802563E-2</v>
      </c>
      <c r="K1037" s="29">
        <v>130978.72691335686</v>
      </c>
      <c r="L1037" s="29">
        <v>147645.72740980372</v>
      </c>
      <c r="M1037" s="28">
        <v>-0.1128850850535358</v>
      </c>
      <c r="N1037" s="29">
        <v>137132.07203907895</v>
      </c>
      <c r="O1037" s="28">
        <v>-4.4871670311876784E-2</v>
      </c>
      <c r="P1037" s="29">
        <v>168908.50557509525</v>
      </c>
      <c r="Q1037" s="28">
        <v>-0.22455813301169214</v>
      </c>
      <c r="R1037" s="29">
        <v>78143.199363635329</v>
      </c>
      <c r="S1037" s="29">
        <v>90170.002919007311</v>
      </c>
      <c r="T1037" s="28">
        <v>-0.13337920778570589</v>
      </c>
      <c r="U1037" s="29">
        <v>80706.16987562798</v>
      </c>
      <c r="V1037" s="28">
        <v>-3.1756810116776821E-2</v>
      </c>
      <c r="W1037" s="29">
        <v>95910.801108418935</v>
      </c>
      <c r="X1037" s="28">
        <v>-0.18525131204668863</v>
      </c>
      <c r="Y1037" s="27">
        <v>313473.04559350084</v>
      </c>
      <c r="Z1037" s="45">
        <v>1252.3559215801026</v>
      </c>
      <c r="AA1037" s="29">
        <v>77698.590435933889</v>
      </c>
      <c r="AB1037" s="29">
        <v>444.60892770143607</v>
      </c>
      <c r="AC1037" s="30">
        <v>2.402874183708271</v>
      </c>
      <c r="AD1037" s="30">
        <v>2.3078779060700838</v>
      </c>
      <c r="AE1037" s="28">
        <v>4.1161743170352275E-2</v>
      </c>
      <c r="AF1037" s="30">
        <v>2.2536072449466817</v>
      </c>
      <c r="AG1037" s="28">
        <v>6.6234672921066495E-2</v>
      </c>
      <c r="AH1037" s="30">
        <v>2.0327373835540614</v>
      </c>
      <c r="AI1037" s="28">
        <v>0.18208786002009672</v>
      </c>
      <c r="AJ1037" s="30">
        <v>4.027546914870002</v>
      </c>
      <c r="AK1037" s="30">
        <v>3.7789542107567615</v>
      </c>
      <c r="AL1037" s="28">
        <v>6.5783465543356803E-2</v>
      </c>
      <c r="AM1037" s="30">
        <v>3.8292218740905017</v>
      </c>
      <c r="AN1037" s="28">
        <v>5.179251746194663E-2</v>
      </c>
      <c r="AO1037" s="30">
        <v>3.5798536735671904</v>
      </c>
      <c r="AP1037" s="28">
        <v>0.12505908959588899</v>
      </c>
    </row>
    <row r="1038" spans="1:42" x14ac:dyDescent="0.25">
      <c r="A1038" s="26" t="s">
        <v>464</v>
      </c>
      <c r="B1038" s="26" t="s">
        <v>416</v>
      </c>
      <c r="C1038" s="26" t="s">
        <v>400</v>
      </c>
      <c r="D1038" s="27">
        <v>338960.61051638605</v>
      </c>
      <c r="E1038" s="27">
        <v>347336.12334025151</v>
      </c>
      <c r="F1038" s="28">
        <v>-2.411356683353312E-2</v>
      </c>
      <c r="G1038" s="27">
        <v>302390.80894303438</v>
      </c>
      <c r="H1038" s="28">
        <v>0.12093555918970023</v>
      </c>
      <c r="I1038" s="27">
        <v>276224.45673749206</v>
      </c>
      <c r="J1038" s="28">
        <v>0.22712019970959649</v>
      </c>
      <c r="K1038" s="29">
        <v>120418.69833809993</v>
      </c>
      <c r="L1038" s="29">
        <v>123146.19628715598</v>
      </c>
      <c r="M1038" s="28">
        <v>-2.2148454692794486E-2</v>
      </c>
      <c r="N1038" s="29">
        <v>112366.62309251959</v>
      </c>
      <c r="O1038" s="28">
        <v>7.165895907497806E-2</v>
      </c>
      <c r="P1038" s="29">
        <v>102829.23464453513</v>
      </c>
      <c r="Q1038" s="28">
        <v>0.17105508714879455</v>
      </c>
      <c r="R1038" s="29">
        <v>74721.245469359812</v>
      </c>
      <c r="S1038" s="29">
        <v>78685.686648726929</v>
      </c>
      <c r="T1038" s="28">
        <v>-5.0383257085439163E-2</v>
      </c>
      <c r="U1038" s="29">
        <v>69125.091990252855</v>
      </c>
      <c r="V1038" s="28">
        <v>8.095690462004819E-2</v>
      </c>
      <c r="W1038" s="29">
        <v>61724.755719317982</v>
      </c>
      <c r="X1038" s="28">
        <v>0.21055554774717922</v>
      </c>
      <c r="Y1038" s="27">
        <v>334888.57684080739</v>
      </c>
      <c r="Z1038" s="45">
        <v>4072.0336755786561</v>
      </c>
      <c r="AA1038" s="29">
        <v>70919.343176733979</v>
      </c>
      <c r="AB1038" s="29">
        <v>3801.9022926258308</v>
      </c>
      <c r="AC1038" s="30">
        <v>2.8148503114083274</v>
      </c>
      <c r="AD1038" s="30">
        <v>2.8205184878818566</v>
      </c>
      <c r="AE1038" s="28">
        <v>-2.009622166237172E-3</v>
      </c>
      <c r="AF1038" s="30">
        <v>2.691108806340599</v>
      </c>
      <c r="AG1038" s="28">
        <v>4.5981606086003463E-2</v>
      </c>
      <c r="AH1038" s="30">
        <v>2.6862444098933302</v>
      </c>
      <c r="AI1038" s="28">
        <v>4.787572606623091E-2</v>
      </c>
      <c r="AJ1038" s="30">
        <v>4.5363351264718972</v>
      </c>
      <c r="AK1038" s="30">
        <v>4.4142224352803705</v>
      </c>
      <c r="AL1038" s="28">
        <v>2.7663465759122003E-2</v>
      </c>
      <c r="AM1038" s="30">
        <v>4.3745447598923084</v>
      </c>
      <c r="AN1038" s="28">
        <v>3.6984503636344486E-2</v>
      </c>
      <c r="AO1038" s="30">
        <v>4.4751000391734586</v>
      </c>
      <c r="AP1038" s="28">
        <v>1.3683512494113677E-2</v>
      </c>
    </row>
    <row r="1039" spans="1:42" x14ac:dyDescent="0.25">
      <c r="A1039" s="26" t="s">
        <v>464</v>
      </c>
      <c r="B1039" s="26" t="s">
        <v>416</v>
      </c>
      <c r="C1039" s="26" t="s">
        <v>161</v>
      </c>
      <c r="D1039" s="27">
        <v>95295.580453504313</v>
      </c>
      <c r="E1039" s="27">
        <v>95122.737419630284</v>
      </c>
      <c r="F1039" s="28">
        <v>1.8170527737394551E-3</v>
      </c>
      <c r="G1039" s="27">
        <v>89296.67600116969</v>
      </c>
      <c r="H1039" s="28">
        <v>6.7179482159627588E-2</v>
      </c>
      <c r="I1039" s="27">
        <v>63862.78113134623</v>
      </c>
      <c r="J1039" s="28">
        <v>0.49219277277496604</v>
      </c>
      <c r="K1039" s="29">
        <v>22023.985808665748</v>
      </c>
      <c r="L1039" s="29">
        <v>23738.098070819138</v>
      </c>
      <c r="M1039" s="28">
        <v>-7.2209334422647833E-2</v>
      </c>
      <c r="N1039" s="29">
        <v>23646.47430297493</v>
      </c>
      <c r="O1039" s="28">
        <v>-6.8614393567545881E-2</v>
      </c>
      <c r="P1039" s="29">
        <v>16603.305057888854</v>
      </c>
      <c r="Q1039" s="28">
        <v>0.32648203064854997</v>
      </c>
      <c r="R1039" s="29">
        <v>7255.1012611806655</v>
      </c>
      <c r="S1039" s="29">
        <v>7748.1845555716645</v>
      </c>
      <c r="T1039" s="28">
        <v>-6.3638558278329385E-2</v>
      </c>
      <c r="U1039" s="29">
        <v>9180.8832411835865</v>
      </c>
      <c r="V1039" s="28">
        <v>-0.20975999034213313</v>
      </c>
      <c r="W1039" s="29">
        <v>5439.5528095545878</v>
      </c>
      <c r="X1039" s="28">
        <v>0.33376796129951386</v>
      </c>
      <c r="Y1039" s="27">
        <v>95025.628452344026</v>
      </c>
      <c r="Z1039" s="45">
        <v>269.95200116028354</v>
      </c>
      <c r="AA1039" s="29">
        <v>7226.7737985935055</v>
      </c>
      <c r="AB1039" s="29">
        <v>28.32746258716039</v>
      </c>
      <c r="AC1039" s="30">
        <v>4.3268998300938106</v>
      </c>
      <c r="AD1039" s="30">
        <v>4.0071760229419198</v>
      </c>
      <c r="AE1039" s="28">
        <v>7.9787811995631161E-2</v>
      </c>
      <c r="AF1039" s="30">
        <v>3.7763209371950812</v>
      </c>
      <c r="AG1039" s="28">
        <v>0.14579769623809571</v>
      </c>
      <c r="AH1039" s="30">
        <v>3.8463896741451862</v>
      </c>
      <c r="AI1039" s="28">
        <v>0.12492498073675076</v>
      </c>
      <c r="AJ1039" s="30">
        <v>13.134975932506324</v>
      </c>
      <c r="AK1039" s="30">
        <v>12.276777448625459</v>
      </c>
      <c r="AL1039" s="28">
        <v>6.9904214479097712E-2</v>
      </c>
      <c r="AM1039" s="30">
        <v>9.7263709444209958</v>
      </c>
      <c r="AN1039" s="28">
        <v>0.35044982425233212</v>
      </c>
      <c r="AO1039" s="30">
        <v>11.740446938794509</v>
      </c>
      <c r="AP1039" s="28">
        <v>0.11877988981014061</v>
      </c>
    </row>
    <row r="1040" spans="1:42" x14ac:dyDescent="0.25">
      <c r="A1040" s="26" t="s">
        <v>464</v>
      </c>
      <c r="B1040" s="26" t="s">
        <v>416</v>
      </c>
      <c r="C1040" s="26" t="s">
        <v>493</v>
      </c>
      <c r="D1040" s="27">
        <v>16468.758554259537</v>
      </c>
      <c r="E1040" s="27">
        <v>14258.815590800046</v>
      </c>
      <c r="F1040" s="28">
        <v>0.15498783537711025</v>
      </c>
      <c r="G1040" s="27">
        <v>30580.233092495204</v>
      </c>
      <c r="H1040" s="28">
        <v>-0.46145738966583649</v>
      </c>
      <c r="I1040" s="27">
        <v>14281.464718821049</v>
      </c>
      <c r="J1040" s="28">
        <v>0.15315612778540347</v>
      </c>
      <c r="K1040" s="29">
        <v>3923.7959040548149</v>
      </c>
      <c r="L1040" s="29">
        <v>3831.043590426445</v>
      </c>
      <c r="M1040" s="28">
        <v>2.4210717377414467E-2</v>
      </c>
      <c r="N1040" s="29">
        <v>8662.3916140894144</v>
      </c>
      <c r="O1040" s="28">
        <v>-0.54703088028567703</v>
      </c>
      <c r="P1040" s="29">
        <v>3294.5057956588539</v>
      </c>
      <c r="Q1040" s="28">
        <v>0.19101199009125189</v>
      </c>
      <c r="R1040" s="29">
        <v>1696.2864070294481</v>
      </c>
      <c r="S1040" s="29">
        <v>1577.3788702225202</v>
      </c>
      <c r="T1040" s="28">
        <v>7.5382990765023833E-2</v>
      </c>
      <c r="U1040" s="29">
        <v>4682.5072287559888</v>
      </c>
      <c r="V1040" s="28">
        <v>-0.63773971418297115</v>
      </c>
      <c r="W1040" s="29">
        <v>1594.2697219061963</v>
      </c>
      <c r="X1040" s="28">
        <v>6.3989602086449382E-2</v>
      </c>
      <c r="Y1040" s="27">
        <v>16469.609892013363</v>
      </c>
      <c r="Z1040" s="45">
        <v>-0.85133775382491872</v>
      </c>
      <c r="AA1040" s="29">
        <v>1694.5703402286581</v>
      </c>
      <c r="AB1040" s="29">
        <v>1.7160668007900028</v>
      </c>
      <c r="AC1040" s="30">
        <v>4.19714963697293</v>
      </c>
      <c r="AD1040" s="30">
        <v>3.7219142132530147</v>
      </c>
      <c r="AE1040" s="28">
        <v>0.12768575428947126</v>
      </c>
      <c r="AF1040" s="30">
        <v>3.5302298089082389</v>
      </c>
      <c r="AG1040" s="28">
        <v>0.18891683096147871</v>
      </c>
      <c r="AH1040" s="30">
        <v>4.3349338579521186</v>
      </c>
      <c r="AI1040" s="28">
        <v>-3.1784618980156658E-2</v>
      </c>
      <c r="AJ1040" s="30">
        <v>9.708713390623565</v>
      </c>
      <c r="AK1040" s="30">
        <v>9.0395629483667168</v>
      </c>
      <c r="AL1040" s="28">
        <v>7.4024645447903145E-2</v>
      </c>
      <c r="AM1040" s="30">
        <v>6.5307391101710088</v>
      </c>
      <c r="AN1040" s="28">
        <v>0.48661785853658762</v>
      </c>
      <c r="AO1040" s="30">
        <v>8.9579978359906036</v>
      </c>
      <c r="AP1040" s="28">
        <v>8.3803944628877539E-2</v>
      </c>
    </row>
    <row r="1041" spans="1:42" x14ac:dyDescent="0.25">
      <c r="A1041" s="26" t="s">
        <v>464</v>
      </c>
      <c r="B1041" s="26" t="s">
        <v>416</v>
      </c>
      <c r="C1041" s="26" t="s">
        <v>495</v>
      </c>
      <c r="D1041" s="27">
        <v>9.9040241241455078</v>
      </c>
      <c r="E1041" s="27">
        <v>81.226313853263861</v>
      </c>
      <c r="F1041" s="28">
        <v>-0.87806877286051388</v>
      </c>
      <c r="G1041" s="27">
        <v>32.675202560424808</v>
      </c>
      <c r="H1041" s="28">
        <v>-0.69689479029761381</v>
      </c>
      <c r="I1041" s="27">
        <v>119.8199604177475</v>
      </c>
      <c r="J1041" s="28">
        <v>-0.91734245204542275</v>
      </c>
      <c r="K1041" s="29">
        <v>1.2380030155181885</v>
      </c>
      <c r="L1041" s="29">
        <v>6.5073491495969193</v>
      </c>
      <c r="M1041" s="28">
        <v>-0.8097530980653046</v>
      </c>
      <c r="N1041" s="29">
        <v>3.6576719284057617</v>
      </c>
      <c r="O1041" s="28">
        <v>-0.66153251583233541</v>
      </c>
      <c r="P1041" s="29">
        <v>2.10439896461628</v>
      </c>
      <c r="Q1041" s="28">
        <v>-0.41170707820419011</v>
      </c>
      <c r="R1041" s="29">
        <v>0.24760060679317419</v>
      </c>
      <c r="S1041" s="29">
        <v>2.7610621396716617</v>
      </c>
      <c r="T1041" s="28">
        <v>-0.91032414546721563</v>
      </c>
      <c r="U1041" s="29">
        <v>10.973015785217285</v>
      </c>
      <c r="V1041" s="28">
        <v>-0.97743550071925178</v>
      </c>
      <c r="W1041" s="29">
        <v>6.3250861423255742</v>
      </c>
      <c r="X1041" s="28">
        <v>-0.96085419214509893</v>
      </c>
      <c r="Y1041" s="27">
        <v>9.9040241241455078</v>
      </c>
      <c r="Z1041" s="26"/>
      <c r="AA1041" s="29">
        <v>0.24760060679317419</v>
      </c>
      <c r="AB1041" s="26"/>
      <c r="AC1041" s="30">
        <v>8</v>
      </c>
      <c r="AD1041" s="30">
        <v>12.482243074093422</v>
      </c>
      <c r="AE1041" s="28">
        <v>-0.35908955205304433</v>
      </c>
      <c r="AF1041" s="30">
        <v>8.9333333333333336</v>
      </c>
      <c r="AG1041" s="28">
        <v>-0.10447761194029853</v>
      </c>
      <c r="AH1041" s="30">
        <v>56.937853720905863</v>
      </c>
      <c r="AI1041" s="28">
        <v>-0.85949593324655582</v>
      </c>
      <c r="AJ1041" s="30">
        <v>39.999999403953559</v>
      </c>
      <c r="AK1041" s="30">
        <v>29.418502642944169</v>
      </c>
      <c r="AL1041" s="28">
        <v>0.35968848888871952</v>
      </c>
      <c r="AM1041" s="30">
        <v>2.9777777777777779</v>
      </c>
      <c r="AN1041" s="28">
        <v>12.432835620730671</v>
      </c>
      <c r="AO1041" s="30">
        <v>18.943609260267358</v>
      </c>
      <c r="AP1041" s="28">
        <v>1.1115300075287249</v>
      </c>
    </row>
    <row r="1042" spans="1:42" x14ac:dyDescent="0.25">
      <c r="A1042" s="26" t="s">
        <v>464</v>
      </c>
      <c r="B1042" s="26" t="s">
        <v>416</v>
      </c>
      <c r="C1042" s="26" t="s">
        <v>496</v>
      </c>
      <c r="D1042" s="27">
        <v>277292.29842063546</v>
      </c>
      <c r="E1042" s="27">
        <v>275565.66696938517</v>
      </c>
      <c r="F1042" s="28">
        <v>6.2657713141097224E-3</v>
      </c>
      <c r="G1042" s="27">
        <v>240277.65529652833</v>
      </c>
      <c r="H1042" s="28">
        <v>0.15404946031468092</v>
      </c>
      <c r="I1042" s="27">
        <v>211497.01635965228</v>
      </c>
      <c r="J1042" s="28">
        <v>0.31109319267699648</v>
      </c>
      <c r="K1042" s="29">
        <v>101823.52994517468</v>
      </c>
      <c r="L1042" s="29">
        <v>101166.15786579873</v>
      </c>
      <c r="M1042" s="28">
        <v>6.4979445028246416E-3</v>
      </c>
      <c r="N1042" s="29">
        <v>92754.516664688679</v>
      </c>
      <c r="O1042" s="28">
        <v>9.7774357590270811E-2</v>
      </c>
      <c r="P1042" s="29">
        <v>81400.287582320772</v>
      </c>
      <c r="Q1042" s="28">
        <v>0.25089889691359774</v>
      </c>
      <c r="R1042" s="29">
        <v>65220.612277380431</v>
      </c>
      <c r="S1042" s="29">
        <v>67188.072201945324</v>
      </c>
      <c r="T1042" s="28">
        <v>-2.9282875071208376E-2</v>
      </c>
      <c r="U1042" s="29">
        <v>58522.799959213778</v>
      </c>
      <c r="V1042" s="28">
        <v>0.11444791299860141</v>
      </c>
      <c r="W1042" s="29">
        <v>49481.118817985</v>
      </c>
      <c r="X1042" s="28">
        <v>0.31809089679828678</v>
      </c>
      <c r="Y1042" s="27">
        <v>274178.43829017715</v>
      </c>
      <c r="Z1042" s="45">
        <v>3113.8601304583426</v>
      </c>
      <c r="AA1042" s="29">
        <v>61579.199121379723</v>
      </c>
      <c r="AB1042" s="29">
        <v>3641.4131560007099</v>
      </c>
      <c r="AC1042" s="30">
        <v>2.7232634595357208</v>
      </c>
      <c r="AD1042" s="30">
        <v>2.7238917913136023</v>
      </c>
      <c r="AE1042" s="28">
        <v>-2.3067428004489458E-4</v>
      </c>
      <c r="AF1042" s="30">
        <v>2.5904685177234201</v>
      </c>
      <c r="AG1042" s="28">
        <v>5.1262905109151748E-2</v>
      </c>
      <c r="AH1042" s="30">
        <v>2.5982342647839372</v>
      </c>
      <c r="AI1042" s="28">
        <v>4.8120832076772251E-2</v>
      </c>
      <c r="AJ1042" s="30">
        <v>4.251605263092646</v>
      </c>
      <c r="AK1042" s="30">
        <v>4.1014075555126075</v>
      </c>
      <c r="AL1042" s="28">
        <v>3.6621014992319206E-2</v>
      </c>
      <c r="AM1042" s="30">
        <v>4.1057101755894241</v>
      </c>
      <c r="AN1042" s="28">
        <v>3.5534677623044082E-2</v>
      </c>
      <c r="AO1042" s="30">
        <v>4.2742973766951087</v>
      </c>
      <c r="AP1042" s="28">
        <v>-5.3089693118189805E-3</v>
      </c>
    </row>
    <row r="1043" spans="1:42" x14ac:dyDescent="0.25">
      <c r="A1043" s="26" t="s">
        <v>464</v>
      </c>
      <c r="B1043" s="26" t="s">
        <v>416</v>
      </c>
      <c r="C1043" s="26" t="s">
        <v>497</v>
      </c>
      <c r="D1043" s="26"/>
      <c r="E1043" s="26"/>
      <c r="F1043" s="26"/>
      <c r="G1043" s="27">
        <v>895.6943618524075</v>
      </c>
      <c r="H1043" s="28">
        <v>-1</v>
      </c>
      <c r="I1043" s="27">
        <v>794.01449982523923</v>
      </c>
      <c r="J1043" s="28">
        <v>-1</v>
      </c>
      <c r="K1043" s="26"/>
      <c r="L1043" s="26"/>
      <c r="M1043" s="26"/>
      <c r="N1043" s="29">
        <v>299.5633317232132</v>
      </c>
      <c r="O1043" s="28">
        <v>-1</v>
      </c>
      <c r="P1043" s="29">
        <v>265.55668890476227</v>
      </c>
      <c r="Q1043" s="28">
        <v>-1</v>
      </c>
      <c r="R1043" s="26"/>
      <c r="S1043" s="26"/>
      <c r="T1043" s="26"/>
      <c r="U1043" s="29">
        <v>77.765855543315411</v>
      </c>
      <c r="V1043" s="28">
        <v>-1</v>
      </c>
      <c r="W1043" s="29">
        <v>69.625988714396954</v>
      </c>
      <c r="X1043" s="28">
        <v>-1</v>
      </c>
      <c r="Y1043" s="26"/>
      <c r="Z1043" s="26"/>
      <c r="AA1043" s="26"/>
      <c r="AB1043" s="26"/>
      <c r="AC1043" s="26"/>
      <c r="AD1043" s="26"/>
      <c r="AE1043" s="26"/>
      <c r="AF1043" s="30">
        <v>2.99</v>
      </c>
      <c r="AG1043" s="28">
        <v>-1</v>
      </c>
      <c r="AH1043" s="30">
        <v>2.99</v>
      </c>
      <c r="AI1043" s="28">
        <v>-1</v>
      </c>
      <c r="AJ1043" s="26"/>
      <c r="AK1043" s="26"/>
      <c r="AL1043" s="26"/>
      <c r="AM1043" s="30">
        <v>11.517835888187557</v>
      </c>
      <c r="AN1043" s="28">
        <v>-1</v>
      </c>
      <c r="AO1043" s="30">
        <v>11.403996043521266</v>
      </c>
      <c r="AP1043" s="28">
        <v>-1</v>
      </c>
    </row>
    <row r="1044" spans="1:42" x14ac:dyDescent="0.25">
      <c r="A1044" s="26" t="s">
        <v>464</v>
      </c>
      <c r="B1044" s="26" t="s">
        <v>416</v>
      </c>
      <c r="C1044" s="26" t="s">
        <v>498</v>
      </c>
      <c r="D1044" s="26"/>
      <c r="E1044" s="27">
        <v>75.169005632400513</v>
      </c>
      <c r="F1044" s="28">
        <v>-1</v>
      </c>
      <c r="G1044" s="27">
        <v>116.92357931137084</v>
      </c>
      <c r="H1044" s="28">
        <v>-1</v>
      </c>
      <c r="I1044" s="26"/>
      <c r="J1044" s="26"/>
      <c r="K1044" s="26"/>
      <c r="L1044" s="29">
        <v>13.403923010282369</v>
      </c>
      <c r="M1044" s="28">
        <v>-1</v>
      </c>
      <c r="N1044" s="29">
        <v>6.3033879542574418</v>
      </c>
      <c r="O1044" s="28">
        <v>-1</v>
      </c>
      <c r="P1044" s="26"/>
      <c r="Q1044" s="26"/>
      <c r="R1044" s="26"/>
      <c r="S1044" s="29">
        <v>2.5056335194487955</v>
      </c>
      <c r="T1044" s="28">
        <v>-1</v>
      </c>
      <c r="U1044" s="29">
        <v>2.8773686283721176</v>
      </c>
      <c r="V1044" s="28">
        <v>-1</v>
      </c>
      <c r="W1044" s="26"/>
      <c r="X1044" s="26"/>
      <c r="Y1044" s="26"/>
      <c r="Z1044" s="26"/>
      <c r="AA1044" s="26"/>
      <c r="AB1044" s="26"/>
      <c r="AC1044" s="26"/>
      <c r="AD1044" s="30">
        <v>5.6079854811712311</v>
      </c>
      <c r="AE1044" s="28">
        <v>-1</v>
      </c>
      <c r="AF1044" s="30">
        <v>18.549323024358383</v>
      </c>
      <c r="AG1044" s="28">
        <v>-1</v>
      </c>
      <c r="AH1044" s="26"/>
      <c r="AI1044" s="26"/>
      <c r="AJ1044" s="26"/>
      <c r="AK1044" s="30">
        <v>30.000000019530649</v>
      </c>
      <c r="AL1044" s="28">
        <v>-1</v>
      </c>
      <c r="AM1044" s="30">
        <v>40.635592589163942</v>
      </c>
      <c r="AN1044" s="28">
        <v>-1</v>
      </c>
      <c r="AO1044" s="26"/>
      <c r="AP1044" s="26"/>
    </row>
    <row r="1045" spans="1:42" x14ac:dyDescent="0.25">
      <c r="A1045" s="26" t="s">
        <v>464</v>
      </c>
      <c r="B1045" s="26" t="s">
        <v>416</v>
      </c>
      <c r="C1045" s="26" t="s">
        <v>499</v>
      </c>
      <c r="D1045" s="27">
        <v>13232.633259967566</v>
      </c>
      <c r="E1045" s="27">
        <v>13333.735038996934</v>
      </c>
      <c r="F1045" s="28">
        <v>-7.5824049850756426E-3</v>
      </c>
      <c r="G1045" s="27">
        <v>9265.7032787787921</v>
      </c>
      <c r="H1045" s="28">
        <v>0.42813047880285782</v>
      </c>
      <c r="I1045" s="27">
        <v>8252.0158665466315</v>
      </c>
      <c r="J1045" s="28">
        <v>0.60356371994050251</v>
      </c>
      <c r="K1045" s="29">
        <v>3732.8307961691808</v>
      </c>
      <c r="L1045" s="29">
        <v>3953.3809230798024</v>
      </c>
      <c r="M1045" s="28">
        <v>-5.5787724785904637E-2</v>
      </c>
      <c r="N1045" s="29">
        <v>2781.0590775041769</v>
      </c>
      <c r="O1045" s="28">
        <v>0.3422335492128985</v>
      </c>
      <c r="P1045" s="29">
        <v>2440.5315223882776</v>
      </c>
      <c r="Q1045" s="28">
        <v>0.52951550181833884</v>
      </c>
      <c r="R1045" s="29">
        <v>1064.8750568068097</v>
      </c>
      <c r="S1045" s="29">
        <v>1114.0629628029376</v>
      </c>
      <c r="T1045" s="28">
        <v>-4.4151818737760695E-2</v>
      </c>
      <c r="U1045" s="29">
        <v>858.65896881751871</v>
      </c>
      <c r="V1045" s="28">
        <v>0.24016064057803577</v>
      </c>
      <c r="W1045" s="29">
        <v>760.47631606311393</v>
      </c>
      <c r="X1045" s="28">
        <v>0.40027379461273438</v>
      </c>
      <c r="Y1045" s="27">
        <v>13173.554968750741</v>
      </c>
      <c r="Z1045" s="45">
        <v>59.078291216825889</v>
      </c>
      <c r="AA1045" s="29">
        <v>1057.6385725302296</v>
      </c>
      <c r="AB1045" s="29">
        <v>7.2364842765801258</v>
      </c>
      <c r="AC1045" s="30">
        <v>3.5449325143661916</v>
      </c>
      <c r="AD1045" s="30">
        <v>3.3727422928447668</v>
      </c>
      <c r="AE1045" s="28">
        <v>5.1053477132458169E-2</v>
      </c>
      <c r="AF1045" s="30">
        <v>3.3317175293860242</v>
      </c>
      <c r="AG1045" s="28">
        <v>6.3995516756625861E-2</v>
      </c>
      <c r="AH1045" s="30">
        <v>3.3812371570891648</v>
      </c>
      <c r="AI1045" s="28">
        <v>4.8412858865525016E-2</v>
      </c>
      <c r="AJ1045" s="30">
        <v>12.426465598365724</v>
      </c>
      <c r="AK1045" s="30">
        <v>11.968565049007458</v>
      </c>
      <c r="AL1045" s="28">
        <v>3.8258600549298034E-2</v>
      </c>
      <c r="AM1045" s="30">
        <v>10.79090024708975</v>
      </c>
      <c r="AN1045" s="28">
        <v>0.15156894363072967</v>
      </c>
      <c r="AO1045" s="30">
        <v>10.851114876616059</v>
      </c>
      <c r="AP1045" s="28">
        <v>0.14517869727326496</v>
      </c>
    </row>
    <row r="1046" spans="1:42" x14ac:dyDescent="0.25">
      <c r="A1046" s="26" t="s">
        <v>464</v>
      </c>
      <c r="B1046" s="26" t="s">
        <v>416</v>
      </c>
      <c r="C1046" s="26" t="s">
        <v>500</v>
      </c>
      <c r="D1046" s="26"/>
      <c r="E1046" s="26"/>
      <c r="F1046" s="26"/>
      <c r="G1046" s="26"/>
      <c r="H1046" s="26"/>
      <c r="I1046" s="27">
        <v>95.102189261913296</v>
      </c>
      <c r="J1046" s="28">
        <v>-1</v>
      </c>
      <c r="K1046" s="26"/>
      <c r="L1046" s="26"/>
      <c r="M1046" s="26"/>
      <c r="N1046" s="26"/>
      <c r="O1046" s="26"/>
      <c r="P1046" s="29">
        <v>8.108475398070027</v>
      </c>
      <c r="Q1046" s="28">
        <v>-1</v>
      </c>
      <c r="R1046" s="26"/>
      <c r="S1046" s="26"/>
      <c r="T1046" s="26"/>
      <c r="U1046" s="26"/>
      <c r="V1046" s="26"/>
      <c r="W1046" s="29">
        <v>2.3421842176130099</v>
      </c>
      <c r="X1046" s="28">
        <v>-1</v>
      </c>
      <c r="Y1046" s="26"/>
      <c r="Z1046" s="26"/>
      <c r="AA1046" s="26"/>
      <c r="AB1046" s="26"/>
      <c r="AC1046" s="26"/>
      <c r="AD1046" s="26"/>
      <c r="AE1046" s="26"/>
      <c r="AF1046" s="26"/>
      <c r="AG1046" s="26"/>
      <c r="AH1046" s="30">
        <v>11.728738707716797</v>
      </c>
      <c r="AI1046" s="28">
        <v>-1</v>
      </c>
      <c r="AJ1046" s="26"/>
      <c r="AK1046" s="26"/>
      <c r="AL1046" s="26"/>
      <c r="AM1046" s="26"/>
      <c r="AN1046" s="26"/>
      <c r="AO1046" s="30">
        <v>40.604060324014476</v>
      </c>
      <c r="AP1046" s="28">
        <v>-1</v>
      </c>
    </row>
    <row r="1047" spans="1:42" x14ac:dyDescent="0.25">
      <c r="A1047" s="26" t="s">
        <v>464</v>
      </c>
      <c r="B1047" s="26" t="s">
        <v>416</v>
      </c>
      <c r="C1047" s="26" t="s">
        <v>501</v>
      </c>
      <c r="D1047" s="27">
        <v>61668.312095750567</v>
      </c>
      <c r="E1047" s="27">
        <v>71770.456370866304</v>
      </c>
      <c r="F1047" s="28">
        <v>-0.14075630539276449</v>
      </c>
      <c r="G1047" s="27">
        <v>62113.153646506071</v>
      </c>
      <c r="H1047" s="28">
        <v>-7.1617930283680983E-3</v>
      </c>
      <c r="I1047" s="27">
        <v>64727.440377839805</v>
      </c>
      <c r="J1047" s="28">
        <v>-4.7261690934044191E-2</v>
      </c>
      <c r="K1047" s="29">
        <v>18595.168392925247</v>
      </c>
      <c r="L1047" s="29">
        <v>21980.038421357254</v>
      </c>
      <c r="M1047" s="28">
        <v>-0.15399745730849335</v>
      </c>
      <c r="N1047" s="29">
        <v>19612.106427830906</v>
      </c>
      <c r="O1047" s="28">
        <v>-5.1852565589923336E-2</v>
      </c>
      <c r="P1047" s="29">
        <v>21428.94706221436</v>
      </c>
      <c r="Q1047" s="28">
        <v>-0.13224068644445494</v>
      </c>
      <c r="R1047" s="29">
        <v>9500.6331919793611</v>
      </c>
      <c r="S1047" s="29">
        <v>11497.614446781599</v>
      </c>
      <c r="T1047" s="28">
        <v>-0.17368657333619594</v>
      </c>
      <c r="U1047" s="29">
        <v>10602.29203103908</v>
      </c>
      <c r="V1047" s="28">
        <v>-0.1039076112820249</v>
      </c>
      <c r="W1047" s="29">
        <v>12243.636901333004</v>
      </c>
      <c r="X1047" s="28">
        <v>-0.22403504215769446</v>
      </c>
      <c r="Y1047" s="27">
        <v>60710.138550630254</v>
      </c>
      <c r="Z1047" s="45">
        <v>958.17354512031363</v>
      </c>
      <c r="AA1047" s="29">
        <v>9340.1440553542416</v>
      </c>
      <c r="AB1047" s="29">
        <v>160.48913662512012</v>
      </c>
      <c r="AC1047" s="30">
        <v>3.316362121206335</v>
      </c>
      <c r="AD1047" s="30">
        <v>3.2652561835892606</v>
      </c>
      <c r="AE1047" s="28">
        <v>1.565143276473251E-2</v>
      </c>
      <c r="AF1047" s="30">
        <v>3.1670822241900187</v>
      </c>
      <c r="AG1047" s="28">
        <v>4.7134834667734153E-2</v>
      </c>
      <c r="AH1047" s="30">
        <v>3.0205609351648284</v>
      </c>
      <c r="AI1047" s="28">
        <v>9.7929223210775948E-2</v>
      </c>
      <c r="AJ1047" s="30">
        <v>6.4909686385758247</v>
      </c>
      <c r="AK1047" s="30">
        <v>6.2422041287839685</v>
      </c>
      <c r="AL1047" s="28">
        <v>3.9852030574385848E-2</v>
      </c>
      <c r="AM1047" s="30">
        <v>5.8584647041097071</v>
      </c>
      <c r="AN1047" s="28">
        <v>0.10796411114714351</v>
      </c>
      <c r="AO1047" s="30">
        <v>5.2866187473096922</v>
      </c>
      <c r="AP1047" s="28">
        <v>0.2278109976965928</v>
      </c>
    </row>
    <row r="1048" spans="1:42" x14ac:dyDescent="0.25">
      <c r="A1048" s="26" t="s">
        <v>464</v>
      </c>
      <c r="B1048" s="26" t="s">
        <v>416</v>
      </c>
      <c r="C1048" s="26" t="s">
        <v>502</v>
      </c>
      <c r="D1048" s="27">
        <v>65584.284615153068</v>
      </c>
      <c r="E1048" s="27">
        <v>67373.791470347642</v>
      </c>
      <c r="F1048" s="28">
        <v>-2.6560875024855414E-2</v>
      </c>
      <c r="G1048" s="27">
        <v>48350.374139169457</v>
      </c>
      <c r="H1048" s="28">
        <v>0.35643799624752293</v>
      </c>
      <c r="I1048" s="27">
        <v>40320.363896473646</v>
      </c>
      <c r="J1048" s="28">
        <v>0.62657968027141153</v>
      </c>
      <c r="K1048" s="29">
        <v>14366.121105426233</v>
      </c>
      <c r="L1048" s="29">
        <v>15933.76228515301</v>
      </c>
      <c r="M1048" s="28">
        <v>-9.838487305584423E-2</v>
      </c>
      <c r="N1048" s="29">
        <v>11887.244600783702</v>
      </c>
      <c r="O1048" s="28">
        <v>0.20853247223322915</v>
      </c>
      <c r="P1048" s="29">
        <v>10592.498176574274</v>
      </c>
      <c r="Q1048" s="28">
        <v>0.35625429109796536</v>
      </c>
      <c r="R1048" s="29">
        <v>4493.6921967376156</v>
      </c>
      <c r="S1048" s="29">
        <v>5051.4760268870859</v>
      </c>
      <c r="T1048" s="28">
        <v>-0.11041996976341155</v>
      </c>
      <c r="U1048" s="29">
        <v>3545.3453574060663</v>
      </c>
      <c r="V1048" s="28">
        <v>0.2674906796739831</v>
      </c>
      <c r="W1048" s="29">
        <v>3006.5135125109423</v>
      </c>
      <c r="X1048" s="28">
        <v>0.49465225352825043</v>
      </c>
      <c r="Y1048" s="27">
        <v>65372.559567455784</v>
      </c>
      <c r="Z1048" s="45">
        <v>211.72504769728258</v>
      </c>
      <c r="AA1048" s="29">
        <v>4474.3172852278258</v>
      </c>
      <c r="AB1048" s="29">
        <v>19.374911509790259</v>
      </c>
      <c r="AC1048" s="30">
        <v>4.5652047712712935</v>
      </c>
      <c r="AD1048" s="30">
        <v>4.2283668015510791</v>
      </c>
      <c r="AE1048" s="28">
        <v>7.9661482915023632E-2</v>
      </c>
      <c r="AF1048" s="30">
        <v>4.067416441988736</v>
      </c>
      <c r="AG1048" s="28">
        <v>0.12238440208477087</v>
      </c>
      <c r="AH1048" s="30">
        <v>3.8065018491713043</v>
      </c>
      <c r="AI1048" s="28">
        <v>0.19931762866873765</v>
      </c>
      <c r="AJ1048" s="30">
        <v>14.594743418956629</v>
      </c>
      <c r="AK1048" s="30">
        <v>13.337446542702088</v>
      </c>
      <c r="AL1048" s="28">
        <v>9.4268184860504811E-2</v>
      </c>
      <c r="AM1048" s="30">
        <v>13.637705008954264</v>
      </c>
      <c r="AN1048" s="28">
        <v>7.0175913716713445E-2</v>
      </c>
      <c r="AO1048" s="30">
        <v>13.411003718655962</v>
      </c>
      <c r="AP1048" s="28">
        <v>8.8266301697759855E-2</v>
      </c>
    </row>
    <row r="1049" spans="1:42" x14ac:dyDescent="0.25">
      <c r="A1049" s="26" t="s">
        <v>464</v>
      </c>
      <c r="B1049" s="26" t="s">
        <v>416</v>
      </c>
      <c r="C1049" s="26" t="s">
        <v>503</v>
      </c>
      <c r="D1049" s="27">
        <v>314725.40151508094</v>
      </c>
      <c r="E1049" s="27">
        <v>340748.31221473217</v>
      </c>
      <c r="F1049" s="28">
        <v>-7.6369888761920426E-2</v>
      </c>
      <c r="G1049" s="27">
        <v>309041.83106181858</v>
      </c>
      <c r="H1049" s="28">
        <v>1.8390942202660784E-2</v>
      </c>
      <c r="I1049" s="27">
        <v>343346.63368274568</v>
      </c>
      <c r="J1049" s="28">
        <v>-8.3359582881802563E-2</v>
      </c>
      <c r="K1049" s="29">
        <v>130978.72691335686</v>
      </c>
      <c r="L1049" s="29">
        <v>147645.72740980372</v>
      </c>
      <c r="M1049" s="28">
        <v>-0.1128850850535358</v>
      </c>
      <c r="N1049" s="29">
        <v>137132.07203907895</v>
      </c>
      <c r="O1049" s="28">
        <v>-4.4871670311876784E-2</v>
      </c>
      <c r="P1049" s="29">
        <v>168908.50557509525</v>
      </c>
      <c r="Q1049" s="28">
        <v>-0.22455813301169214</v>
      </c>
      <c r="R1049" s="29">
        <v>78143.199363635344</v>
      </c>
      <c r="S1049" s="29">
        <v>90170.002919007326</v>
      </c>
      <c r="T1049" s="28">
        <v>-0.13337920778570586</v>
      </c>
      <c r="U1049" s="29">
        <v>80706.16987562798</v>
      </c>
      <c r="V1049" s="28">
        <v>-3.175681011677664E-2</v>
      </c>
      <c r="W1049" s="29">
        <v>95910.801108418935</v>
      </c>
      <c r="X1049" s="28">
        <v>-0.18525131204668849</v>
      </c>
      <c r="Y1049" s="27">
        <v>313473.04559350084</v>
      </c>
      <c r="Z1049" s="45">
        <v>1252.3559215801026</v>
      </c>
      <c r="AA1049" s="29">
        <v>77698.590435933904</v>
      </c>
      <c r="AB1049" s="29">
        <v>444.60892770143607</v>
      </c>
      <c r="AC1049" s="30">
        <v>2.402874183708271</v>
      </c>
      <c r="AD1049" s="30">
        <v>2.3078779060700838</v>
      </c>
      <c r="AE1049" s="28">
        <v>4.1161743170352275E-2</v>
      </c>
      <c r="AF1049" s="30">
        <v>2.2536072449466817</v>
      </c>
      <c r="AG1049" s="28">
        <v>6.6234672921066495E-2</v>
      </c>
      <c r="AH1049" s="30">
        <v>2.0327373835540614</v>
      </c>
      <c r="AI1049" s="28">
        <v>0.18208786002009672</v>
      </c>
      <c r="AJ1049" s="30">
        <v>4.0275469148700012</v>
      </c>
      <c r="AK1049" s="30">
        <v>3.7789542107567611</v>
      </c>
      <c r="AL1049" s="28">
        <v>6.5783465543356692E-2</v>
      </c>
      <c r="AM1049" s="30">
        <v>3.8292218740905017</v>
      </c>
      <c r="AN1049" s="28">
        <v>5.1792517461946394E-2</v>
      </c>
      <c r="AO1049" s="30">
        <v>3.5798536735671904</v>
      </c>
      <c r="AP1049" s="28">
        <v>0.12505908959588874</v>
      </c>
    </row>
    <row r="1050" spans="1:42" x14ac:dyDescent="0.25">
      <c r="A1050" s="26" t="s">
        <v>464</v>
      </c>
      <c r="B1050" s="26" t="s">
        <v>416</v>
      </c>
      <c r="C1050" s="26" t="s">
        <v>504</v>
      </c>
      <c r="D1050" s="26"/>
      <c r="E1050" s="26"/>
      <c r="F1050" s="26"/>
      <c r="G1050" s="27">
        <v>55.072347002029417</v>
      </c>
      <c r="H1050" s="28">
        <v>-1</v>
      </c>
      <c r="I1050" s="26"/>
      <c r="J1050" s="26"/>
      <c r="K1050" s="26"/>
      <c r="L1050" s="26"/>
      <c r="M1050" s="26"/>
      <c r="N1050" s="29">
        <v>6.2546189917601396</v>
      </c>
      <c r="O1050" s="28">
        <v>-1</v>
      </c>
      <c r="P1050" s="26"/>
      <c r="Q1050" s="26"/>
      <c r="R1050" s="26"/>
      <c r="S1050" s="26"/>
      <c r="T1050" s="26"/>
      <c r="U1050" s="29">
        <v>2.7554462471096599</v>
      </c>
      <c r="V1050" s="28">
        <v>-1</v>
      </c>
      <c r="W1050" s="26"/>
      <c r="X1050" s="26"/>
      <c r="Y1050" s="26"/>
      <c r="Z1050" s="26"/>
      <c r="AA1050" s="26"/>
      <c r="AB1050" s="26"/>
      <c r="AC1050" s="26"/>
      <c r="AD1050" s="26"/>
      <c r="AE1050" s="26"/>
      <c r="AF1050" s="30">
        <v>8.8050682343052316</v>
      </c>
      <c r="AG1050" s="28">
        <v>-1</v>
      </c>
      <c r="AH1050" s="26"/>
      <c r="AI1050" s="26"/>
      <c r="AJ1050" s="26"/>
      <c r="AK1050" s="26"/>
      <c r="AL1050" s="26"/>
      <c r="AM1050" s="30">
        <v>19.986725220932126</v>
      </c>
      <c r="AN1050" s="28">
        <v>-1</v>
      </c>
      <c r="AO1050" s="26"/>
      <c r="AP1050" s="26"/>
    </row>
    <row r="1051" spans="1:42" x14ac:dyDescent="0.25">
      <c r="A1051" s="26" t="s">
        <v>464</v>
      </c>
      <c r="B1051" s="26" t="s">
        <v>417</v>
      </c>
      <c r="C1051" s="26" t="s">
        <v>258</v>
      </c>
      <c r="D1051" s="27">
        <v>7795946.9840042768</v>
      </c>
      <c r="E1051" s="27">
        <v>7588237.9239793727</v>
      </c>
      <c r="F1051" s="28">
        <v>2.7372502299714226E-2</v>
      </c>
      <c r="G1051" s="27">
        <v>6908459.7642832091</v>
      </c>
      <c r="H1051" s="28">
        <v>0.12846383275030182</v>
      </c>
      <c r="I1051" s="27">
        <v>6685681.0543586956</v>
      </c>
      <c r="J1051" s="28">
        <v>0.16606624225990393</v>
      </c>
      <c r="K1051" s="29">
        <v>3309431.5931861019</v>
      </c>
      <c r="L1051" s="29">
        <v>3450520.482747837</v>
      </c>
      <c r="M1051" s="28">
        <v>-4.088916158219074E-2</v>
      </c>
      <c r="N1051" s="29">
        <v>3208504.6199144251</v>
      </c>
      <c r="O1051" s="28">
        <v>3.1456078524944947E-2</v>
      </c>
      <c r="P1051" s="29">
        <v>3067070.7050342974</v>
      </c>
      <c r="Q1051" s="28">
        <v>7.9020313341323589E-2</v>
      </c>
      <c r="R1051" s="29">
        <v>4125279.4365860792</v>
      </c>
      <c r="S1051" s="29">
        <v>4137330.9795448836</v>
      </c>
      <c r="T1051" s="28">
        <v>-2.9128786211177391E-3</v>
      </c>
      <c r="U1051" s="29">
        <v>3979557.9219540991</v>
      </c>
      <c r="V1051" s="28">
        <v>3.6617513173530049E-2</v>
      </c>
      <c r="W1051" s="29">
        <v>3774197.4190483447</v>
      </c>
      <c r="X1051" s="28">
        <v>9.3021635743224848E-2</v>
      </c>
      <c r="Y1051" s="26"/>
      <c r="Z1051" s="26"/>
      <c r="AA1051" s="26"/>
      <c r="AB1051" s="26"/>
      <c r="AC1051" s="30">
        <v>2.3556755184351323</v>
      </c>
      <c r="AD1051" s="30">
        <v>2.199157478391911</v>
      </c>
      <c r="AE1051" s="28">
        <v>7.1171819926998572E-2</v>
      </c>
      <c r="AF1051" s="30">
        <v>2.1531712067372579</v>
      </c>
      <c r="AG1051" s="28">
        <v>9.4049331081634296E-2</v>
      </c>
      <c r="AH1051" s="30">
        <v>2.1798261916116908</v>
      </c>
      <c r="AI1051" s="28">
        <v>8.0671260626254071E-2</v>
      </c>
      <c r="AJ1051" s="30">
        <v>1.8897985224622502</v>
      </c>
      <c r="AK1051" s="30">
        <v>1.8340901323814556</v>
      </c>
      <c r="AL1051" s="28">
        <v>3.0373856277423322E-2</v>
      </c>
      <c r="AM1051" s="30">
        <v>1.7359867351524612</v>
      </c>
      <c r="AN1051" s="28">
        <v>8.8601936982128329E-2</v>
      </c>
      <c r="AO1051" s="30">
        <v>1.7714179498444136</v>
      </c>
      <c r="AP1051" s="28">
        <v>6.6828143312104404E-2</v>
      </c>
    </row>
    <row r="1052" spans="1:42" x14ac:dyDescent="0.25">
      <c r="A1052" s="26" t="s">
        <v>464</v>
      </c>
      <c r="B1052" s="26" t="s">
        <v>417</v>
      </c>
      <c r="C1052" s="26" t="s">
        <v>492</v>
      </c>
      <c r="D1052" s="27">
        <v>227064.09536495566</v>
      </c>
      <c r="E1052" s="27">
        <v>233025.65213268279</v>
      </c>
      <c r="F1052" s="28">
        <v>-2.558326395899398E-2</v>
      </c>
      <c r="G1052" s="27">
        <v>223078.93581053137</v>
      </c>
      <c r="H1052" s="28">
        <v>1.7864347164579544E-2</v>
      </c>
      <c r="I1052" s="27">
        <v>211676.08242916822</v>
      </c>
      <c r="J1052" s="28">
        <v>7.2696039907752114E-2</v>
      </c>
      <c r="K1052" s="29">
        <v>85382.077674131171</v>
      </c>
      <c r="L1052" s="29">
        <v>93321.562642917124</v>
      </c>
      <c r="M1052" s="28">
        <v>-8.5076639781155025E-2</v>
      </c>
      <c r="N1052" s="29">
        <v>96292.915778618131</v>
      </c>
      <c r="O1052" s="28">
        <v>-0.11330883498814681</v>
      </c>
      <c r="P1052" s="29">
        <v>87927.711309299862</v>
      </c>
      <c r="Q1052" s="28">
        <v>-2.8951437462235493E-2</v>
      </c>
      <c r="R1052" s="29">
        <v>57693.338580788462</v>
      </c>
      <c r="S1052" s="29">
        <v>65899.122888515238</v>
      </c>
      <c r="T1052" s="28">
        <v>-0.12452038734428834</v>
      </c>
      <c r="U1052" s="29">
        <v>63918.27519655144</v>
      </c>
      <c r="V1052" s="28">
        <v>-9.7388995504353496E-2</v>
      </c>
      <c r="W1052" s="29">
        <v>58648.12069137457</v>
      </c>
      <c r="X1052" s="28">
        <v>-1.6279841524854319E-2</v>
      </c>
      <c r="Y1052" s="26"/>
      <c r="Z1052" s="26"/>
      <c r="AA1052" s="26"/>
      <c r="AB1052" s="26"/>
      <c r="AC1052" s="30">
        <v>2.6593882644969988</v>
      </c>
      <c r="AD1052" s="30">
        <v>2.4970183260253074</v>
      </c>
      <c r="AE1052" s="28">
        <v>6.5025529360110038E-2</v>
      </c>
      <c r="AF1052" s="30">
        <v>2.3166702763825344</v>
      </c>
      <c r="AG1052" s="28">
        <v>0.14793559170173165</v>
      </c>
      <c r="AH1052" s="30">
        <v>2.4073876059910573</v>
      </c>
      <c r="AI1052" s="28">
        <v>0.10467805760850862</v>
      </c>
      <c r="AJ1052" s="30">
        <v>3.9357073268865506</v>
      </c>
      <c r="AK1052" s="30">
        <v>3.5360964140130311</v>
      </c>
      <c r="AL1052" s="28">
        <v>0.11300905464283159</v>
      </c>
      <c r="AM1052" s="30">
        <v>3.4900650107430788</v>
      </c>
      <c r="AN1052" s="28">
        <v>0.12768882951225852</v>
      </c>
      <c r="AO1052" s="30">
        <v>3.6092560159442519</v>
      </c>
      <c r="AP1052" s="28">
        <v>9.0448366505497826E-2</v>
      </c>
    </row>
    <row r="1053" spans="1:42" x14ac:dyDescent="0.25">
      <c r="A1053" s="26" t="s">
        <v>464</v>
      </c>
      <c r="B1053" s="26" t="s">
        <v>417</v>
      </c>
      <c r="C1053" s="26" t="s">
        <v>399</v>
      </c>
      <c r="D1053" s="27">
        <v>125561.30457695961</v>
      </c>
      <c r="E1053" s="27">
        <v>133907.07069419621</v>
      </c>
      <c r="F1053" s="28">
        <v>-6.2325059266630102E-2</v>
      </c>
      <c r="G1053" s="27">
        <v>122420.92730901242</v>
      </c>
      <c r="H1053" s="28">
        <v>2.565229113173037E-2</v>
      </c>
      <c r="I1053" s="27">
        <v>134993.78008677482</v>
      </c>
      <c r="J1053" s="28">
        <v>-6.9873408269269563E-2</v>
      </c>
      <c r="K1053" s="29">
        <v>50733.766873863875</v>
      </c>
      <c r="L1053" s="29">
        <v>57638.039084296368</v>
      </c>
      <c r="M1053" s="28">
        <v>-0.11978672973823601</v>
      </c>
      <c r="N1053" s="29">
        <v>55508.593413137016</v>
      </c>
      <c r="O1053" s="28">
        <v>-8.6019591664578191E-2</v>
      </c>
      <c r="P1053" s="29">
        <v>60199.263156249923</v>
      </c>
      <c r="Q1053" s="28">
        <v>-0.15723608207326262</v>
      </c>
      <c r="R1053" s="29">
        <v>37670.040555386026</v>
      </c>
      <c r="S1053" s="29">
        <v>45396.058310854198</v>
      </c>
      <c r="T1053" s="28">
        <v>-0.170191378788076</v>
      </c>
      <c r="U1053" s="29">
        <v>41205.457117071732</v>
      </c>
      <c r="V1053" s="28">
        <v>-8.5799717053034616E-2</v>
      </c>
      <c r="W1053" s="29">
        <v>43004.865204607668</v>
      </c>
      <c r="X1053" s="28">
        <v>-0.12405165378009494</v>
      </c>
      <c r="Y1053" s="26"/>
      <c r="Z1053" s="26"/>
      <c r="AA1053" s="26"/>
      <c r="AB1053" s="26"/>
      <c r="AC1053" s="30">
        <v>2.4749060106089629</v>
      </c>
      <c r="AD1053" s="30">
        <v>2.3232412625688985</v>
      </c>
      <c r="AE1053" s="28">
        <v>6.5281531661659079E-2</v>
      </c>
      <c r="AF1053" s="30">
        <v>2.2054409917733477</v>
      </c>
      <c r="AG1053" s="28">
        <v>0.12218192182006379</v>
      </c>
      <c r="AH1053" s="30">
        <v>2.2424490435438109</v>
      </c>
      <c r="AI1053" s="28">
        <v>0.10366209557109628</v>
      </c>
      <c r="AJ1053" s="30">
        <v>3.3331874010686984</v>
      </c>
      <c r="AK1053" s="30">
        <v>2.9497510505703759</v>
      </c>
      <c r="AL1053" s="28">
        <v>0.12998939365550177</v>
      </c>
      <c r="AM1053" s="30">
        <v>2.9709882106438883</v>
      </c>
      <c r="AN1053" s="28">
        <v>0.12191202547596523</v>
      </c>
      <c r="AO1053" s="30">
        <v>3.1390350706717522</v>
      </c>
      <c r="AP1053" s="28">
        <v>6.1850959299858226E-2</v>
      </c>
    </row>
    <row r="1054" spans="1:42" x14ac:dyDescent="0.25">
      <c r="A1054" s="26" t="s">
        <v>464</v>
      </c>
      <c r="B1054" s="26" t="s">
        <v>417</v>
      </c>
      <c r="C1054" s="26" t="s">
        <v>400</v>
      </c>
      <c r="D1054" s="27">
        <v>83274.378610032785</v>
      </c>
      <c r="E1054" s="27">
        <v>81078.670045597552</v>
      </c>
      <c r="F1054" s="28">
        <v>2.7081210917746883E-2</v>
      </c>
      <c r="G1054" s="27">
        <v>74685.403238884202</v>
      </c>
      <c r="H1054" s="28">
        <v>0.11500206196485821</v>
      </c>
      <c r="I1054" s="27">
        <v>70361.697476705303</v>
      </c>
      <c r="J1054" s="28">
        <v>0.1835186130579424</v>
      </c>
      <c r="K1054" s="29">
        <v>29918.547215266219</v>
      </c>
      <c r="L1054" s="29">
        <v>30466.95262654074</v>
      </c>
      <c r="M1054" s="28">
        <v>-1.800000866502113E-2</v>
      </c>
      <c r="N1054" s="29">
        <v>29485.025599576111</v>
      </c>
      <c r="O1054" s="28">
        <v>1.4703111388729482E-2</v>
      </c>
      <c r="P1054" s="29">
        <v>26493.308234841817</v>
      </c>
      <c r="Q1054" s="28">
        <v>0.12928694861594556</v>
      </c>
      <c r="R1054" s="29">
        <v>18048.205232460743</v>
      </c>
      <c r="S1054" s="29">
        <v>18211.173024267227</v>
      </c>
      <c r="T1054" s="28">
        <v>-8.9487805969073134E-3</v>
      </c>
      <c r="U1054" s="29">
        <v>17380.123877163853</v>
      </c>
      <c r="V1054" s="28">
        <v>3.8439389731548333E-2</v>
      </c>
      <c r="W1054" s="29">
        <v>15266.959951673223</v>
      </c>
      <c r="X1054" s="28">
        <v>0.18217413876707667</v>
      </c>
      <c r="Y1054" s="26"/>
      <c r="Z1054" s="26"/>
      <c r="AA1054" s="26"/>
      <c r="AB1054" s="26"/>
      <c r="AC1054" s="30">
        <v>2.7833697275094043</v>
      </c>
      <c r="AD1054" s="30">
        <v>2.6612005158325984</v>
      </c>
      <c r="AE1054" s="28">
        <v>4.5907555988348094E-2</v>
      </c>
      <c r="AF1054" s="30">
        <v>2.5329943495100071</v>
      </c>
      <c r="AG1054" s="28">
        <v>9.8845612524888091E-2</v>
      </c>
      <c r="AH1054" s="30">
        <v>2.6558290438100665</v>
      </c>
      <c r="AI1054" s="28">
        <v>4.8022926775575604E-2</v>
      </c>
      <c r="AJ1054" s="30">
        <v>4.6139977652879853</v>
      </c>
      <c r="AK1054" s="30">
        <v>4.4521388016881991</v>
      </c>
      <c r="AL1054" s="28">
        <v>3.6355327362752307E-2</v>
      </c>
      <c r="AM1054" s="30">
        <v>4.297173240348136</v>
      </c>
      <c r="AN1054" s="28">
        <v>7.3728590219504814E-2</v>
      </c>
      <c r="AO1054" s="30">
        <v>4.6087562749513751</v>
      </c>
      <c r="AP1054" s="28">
        <v>1.1372895470949059E-3</v>
      </c>
    </row>
    <row r="1055" spans="1:42" x14ac:dyDescent="0.25">
      <c r="A1055" s="26" t="s">
        <v>464</v>
      </c>
      <c r="B1055" s="26" t="s">
        <v>417</v>
      </c>
      <c r="C1055" s="26" t="s">
        <v>161</v>
      </c>
      <c r="D1055" s="27">
        <v>18228.412177963255</v>
      </c>
      <c r="E1055" s="27">
        <v>18039.911392889022</v>
      </c>
      <c r="F1055" s="28">
        <v>1.0449097058677153E-2</v>
      </c>
      <c r="G1055" s="27">
        <v>25972.605262634752</v>
      </c>
      <c r="H1055" s="28">
        <v>-0.29816774275673485</v>
      </c>
      <c r="I1055" s="27">
        <v>6320.6048656880848</v>
      </c>
      <c r="J1055" s="28">
        <v>1.8839664186125076</v>
      </c>
      <c r="K1055" s="29">
        <v>4729.7635850010747</v>
      </c>
      <c r="L1055" s="29">
        <v>5216.5709320800179</v>
      </c>
      <c r="M1055" s="28">
        <v>-9.3319414883300963E-2</v>
      </c>
      <c r="N1055" s="29">
        <v>11299.296765904997</v>
      </c>
      <c r="O1055" s="28">
        <v>-0.58141080077895868</v>
      </c>
      <c r="P1055" s="29">
        <v>1235.1399182081223</v>
      </c>
      <c r="Q1055" s="28">
        <v>2.8293342440610076</v>
      </c>
      <c r="R1055" s="29">
        <v>1975.092792941708</v>
      </c>
      <c r="S1055" s="29">
        <v>2291.8915533938266</v>
      </c>
      <c r="T1055" s="28">
        <v>-0.13822589466897064</v>
      </c>
      <c r="U1055" s="29">
        <v>5332.6942023158608</v>
      </c>
      <c r="V1055" s="28">
        <v>-0.62962571675608692</v>
      </c>
      <c r="W1055" s="29">
        <v>376.29553509370089</v>
      </c>
      <c r="X1055" s="28">
        <v>4.2487808351217682</v>
      </c>
      <c r="Y1055" s="26"/>
      <c r="Z1055" s="26"/>
      <c r="AA1055" s="26"/>
      <c r="AB1055" s="26"/>
      <c r="AC1055" s="30">
        <v>3.8539795595214961</v>
      </c>
      <c r="AD1055" s="30">
        <v>3.4581934431199075</v>
      </c>
      <c r="AE1055" s="28">
        <v>0.11444880771172791</v>
      </c>
      <c r="AF1055" s="30">
        <v>2.2986036919576844</v>
      </c>
      <c r="AG1055" s="28">
        <v>0.67666117173905804</v>
      </c>
      <c r="AH1055" s="30">
        <v>5.1173189146519489</v>
      </c>
      <c r="AI1055" s="28">
        <v>-0.24687524389250967</v>
      </c>
      <c r="AJ1055" s="30">
        <v>9.2291421664365512</v>
      </c>
      <c r="AK1055" s="30">
        <v>7.8711889164980651</v>
      </c>
      <c r="AL1055" s="28">
        <v>0.17252199945197694</v>
      </c>
      <c r="AM1055" s="30">
        <v>4.8704471468391111</v>
      </c>
      <c r="AN1055" s="28">
        <v>0.89492707510976799</v>
      </c>
      <c r="AO1055" s="30">
        <v>16.796916987373233</v>
      </c>
      <c r="AP1055" s="28">
        <v>-0.45054546775611348</v>
      </c>
    </row>
    <row r="1056" spans="1:42" x14ac:dyDescent="0.25">
      <c r="A1056" s="26" t="s">
        <v>464</v>
      </c>
      <c r="B1056" s="26" t="s">
        <v>417</v>
      </c>
      <c r="C1056" s="26" t="s">
        <v>493</v>
      </c>
      <c r="D1056" s="27">
        <v>6757.0773028278354</v>
      </c>
      <c r="E1056" s="27">
        <v>8665.5990382146829</v>
      </c>
      <c r="F1056" s="28">
        <v>-0.22024117743855914</v>
      </c>
      <c r="G1056" s="27">
        <v>18559.275837979316</v>
      </c>
      <c r="H1056" s="28">
        <v>-0.6359191295061043</v>
      </c>
      <c r="I1056" s="27">
        <v>635.22198749303823</v>
      </c>
      <c r="J1056" s="28">
        <v>9.6373479442915073</v>
      </c>
      <c r="K1056" s="29">
        <v>2718.9377777707596</v>
      </c>
      <c r="L1056" s="29">
        <v>3543.7963688373566</v>
      </c>
      <c r="M1056" s="28">
        <v>-0.23276128344169375</v>
      </c>
      <c r="N1056" s="29">
        <v>9954.7171254129553</v>
      </c>
      <c r="O1056" s="28">
        <v>-0.72686940839034953</v>
      </c>
      <c r="P1056" s="29">
        <v>195.59455132484436</v>
      </c>
      <c r="Q1056" s="28">
        <v>12.900887112418253</v>
      </c>
      <c r="R1056" s="29">
        <v>1359.6108525544425</v>
      </c>
      <c r="S1056" s="29">
        <v>1746.1268760027613</v>
      </c>
      <c r="T1056" s="28">
        <v>-0.22135620770761649</v>
      </c>
      <c r="U1056" s="29">
        <v>4925.7804547108371</v>
      </c>
      <c r="V1056" s="28">
        <v>-0.72398062295810195</v>
      </c>
      <c r="W1056" s="29">
        <v>69.90277487039566</v>
      </c>
      <c r="X1056" s="28">
        <v>18.450026913455876</v>
      </c>
      <c r="Y1056" s="26"/>
      <c r="Z1056" s="26"/>
      <c r="AA1056" s="26"/>
      <c r="AB1056" s="26"/>
      <c r="AC1056" s="30">
        <v>2.4851901202269961</v>
      </c>
      <c r="AD1056" s="30">
        <v>2.4452869567834901</v>
      </c>
      <c r="AE1056" s="28">
        <v>1.6318397042445427E-2</v>
      </c>
      <c r="AF1056" s="30">
        <v>1.8643699870285781</v>
      </c>
      <c r="AG1056" s="28">
        <v>0.33299191550915141</v>
      </c>
      <c r="AH1056" s="30">
        <v>3.2476466404120763</v>
      </c>
      <c r="AI1056" s="28">
        <v>-0.23477200711969581</v>
      </c>
      <c r="AJ1056" s="30">
        <v>4.9698612585598374</v>
      </c>
      <c r="AK1056" s="30">
        <v>4.9627545153259414</v>
      </c>
      <c r="AL1056" s="28">
        <v>1.4320158718205886E-3</v>
      </c>
      <c r="AM1056" s="30">
        <v>3.7677838077882462</v>
      </c>
      <c r="AN1056" s="28">
        <v>0.3190409832662961</v>
      </c>
      <c r="AO1056" s="30">
        <v>9.0872213395073587</v>
      </c>
      <c r="AP1056" s="28">
        <v>-0.45309340744755466</v>
      </c>
    </row>
    <row r="1057" spans="1:42" x14ac:dyDescent="0.25">
      <c r="A1057" s="26" t="s">
        <v>464</v>
      </c>
      <c r="B1057" s="26" t="s">
        <v>417</v>
      </c>
      <c r="C1057" s="26" t="s">
        <v>496</v>
      </c>
      <c r="D1057" s="27">
        <v>47286.662012649773</v>
      </c>
      <c r="E1057" s="27">
        <v>48980.984643583295</v>
      </c>
      <c r="F1057" s="28">
        <v>-3.4591436723097509E-2</v>
      </c>
      <c r="G1057" s="27">
        <v>51971.988734072445</v>
      </c>
      <c r="H1057" s="28">
        <v>-9.0150999327662976E-2</v>
      </c>
      <c r="I1057" s="27">
        <v>47093.428163937329</v>
      </c>
      <c r="J1057" s="28">
        <v>4.1032020017692378E-3</v>
      </c>
      <c r="K1057" s="29">
        <v>15698.535422725667</v>
      </c>
      <c r="L1057" s="29">
        <v>17566.335581321138</v>
      </c>
      <c r="M1057" s="28">
        <v>-0.10632838874953322</v>
      </c>
      <c r="N1057" s="29">
        <v>20721.089045036373</v>
      </c>
      <c r="O1057" s="28">
        <v>-0.2423884966371414</v>
      </c>
      <c r="P1057" s="29">
        <v>17233.991559147835</v>
      </c>
      <c r="Q1057" s="28">
        <v>-8.9094632033003704E-2</v>
      </c>
      <c r="R1057" s="29">
        <v>10810.917017320044</v>
      </c>
      <c r="S1057" s="29">
        <v>11742.980316928504</v>
      </c>
      <c r="T1057" s="28">
        <v>-7.9371954516930604E-2</v>
      </c>
      <c r="U1057" s="29">
        <v>13114.644453802681</v>
      </c>
      <c r="V1057" s="28">
        <v>-0.17566068562496603</v>
      </c>
      <c r="W1057" s="29">
        <v>10619.717023028708</v>
      </c>
      <c r="X1057" s="28">
        <v>1.8004245675917803E-2</v>
      </c>
      <c r="Y1057" s="26"/>
      <c r="Z1057" s="26"/>
      <c r="AA1057" s="26"/>
      <c r="AB1057" s="26"/>
      <c r="AC1057" s="30">
        <v>3.0121702910066497</v>
      </c>
      <c r="AD1057" s="30">
        <v>2.7883438988645066</v>
      </c>
      <c r="AE1057" s="28">
        <v>8.0272161634471123E-2</v>
      </c>
      <c r="AF1057" s="30">
        <v>2.5081687850051519</v>
      </c>
      <c r="AG1057" s="28">
        <v>0.2009440150178978</v>
      </c>
      <c r="AH1057" s="30">
        <v>2.7325897197007762</v>
      </c>
      <c r="AI1057" s="28">
        <v>0.1023134096166065</v>
      </c>
      <c r="AJ1057" s="30">
        <v>4.3739732658101405</v>
      </c>
      <c r="AK1057" s="30">
        <v>4.1710863274609293</v>
      </c>
      <c r="AL1057" s="28">
        <v>4.8641270503915639E-2</v>
      </c>
      <c r="AM1057" s="30">
        <v>3.9628972723696534</v>
      </c>
      <c r="AN1057" s="28">
        <v>0.10373117575028135</v>
      </c>
      <c r="AO1057" s="30">
        <v>4.4345275925729366</v>
      </c>
      <c r="AP1057" s="28">
        <v>-1.365519223833766E-2</v>
      </c>
    </row>
    <row r="1058" spans="1:42" x14ac:dyDescent="0.25">
      <c r="A1058" s="26" t="s">
        <v>464</v>
      </c>
      <c r="B1058" s="26" t="s">
        <v>417</v>
      </c>
      <c r="C1058" s="26" t="s">
        <v>499</v>
      </c>
      <c r="D1058" s="27">
        <v>196.9556705904007</v>
      </c>
      <c r="E1058" s="27">
        <v>164.56336917400361</v>
      </c>
      <c r="F1058" s="28">
        <v>0.19683785996230177</v>
      </c>
      <c r="G1058" s="27">
        <v>24.19449794769287</v>
      </c>
      <c r="H1058" s="28">
        <v>7.1405148813671468</v>
      </c>
      <c r="I1058" s="26"/>
      <c r="J1058" s="26"/>
      <c r="K1058" s="29">
        <v>47.682741303446619</v>
      </c>
      <c r="L1058" s="29">
        <v>38.445447942314104</v>
      </c>
      <c r="M1058" s="28">
        <v>0.24027014524561435</v>
      </c>
      <c r="N1058" s="29">
        <v>3.4634249068021745</v>
      </c>
      <c r="O1058" s="28">
        <v>12.767511231381862</v>
      </c>
      <c r="P1058" s="26"/>
      <c r="Q1058" s="26"/>
      <c r="R1058" s="29">
        <v>25.213805719015696</v>
      </c>
      <c r="S1058" s="29">
        <v>37.852539810627604</v>
      </c>
      <c r="T1058" s="28">
        <v>-0.3338939514981612</v>
      </c>
      <c r="U1058" s="29">
        <v>10.390275506830221</v>
      </c>
      <c r="V1058" s="28">
        <v>1.426673450808978</v>
      </c>
      <c r="W1058" s="26"/>
      <c r="X1058" s="26"/>
      <c r="Y1058" s="26"/>
      <c r="Z1058" s="26"/>
      <c r="AA1058" s="26"/>
      <c r="AB1058" s="26"/>
      <c r="AC1058" s="30">
        <v>4.1305442012446605</v>
      </c>
      <c r="AD1058" s="30">
        <v>4.2804383348823123</v>
      </c>
      <c r="AE1058" s="28">
        <v>-3.5018407441155919E-2</v>
      </c>
      <c r="AF1058" s="30">
        <v>6.985714602956981</v>
      </c>
      <c r="AG1058" s="28">
        <v>-0.40871558086609439</v>
      </c>
      <c r="AH1058" s="26"/>
      <c r="AI1058" s="26"/>
      <c r="AJ1058" s="30">
        <v>7.8114217577975973</v>
      </c>
      <c r="AK1058" s="30">
        <v>4.3474855319430974</v>
      </c>
      <c r="AL1058" s="28">
        <v>0.79676774089373514</v>
      </c>
      <c r="AM1058" s="30">
        <v>2.3285713580730572</v>
      </c>
      <c r="AN1058" s="28">
        <v>2.354598402456396</v>
      </c>
      <c r="AO1058" s="26"/>
      <c r="AP1058" s="26"/>
    </row>
    <row r="1059" spans="1:42" x14ac:dyDescent="0.25">
      <c r="A1059" s="26" t="s">
        <v>464</v>
      </c>
      <c r="B1059" s="26" t="s">
        <v>417</v>
      </c>
      <c r="C1059" s="26" t="s">
        <v>500</v>
      </c>
      <c r="D1059" s="27">
        <v>2.0699019527435301</v>
      </c>
      <c r="E1059" s="26"/>
      <c r="F1059" s="26"/>
      <c r="G1059" s="26"/>
      <c r="H1059" s="26"/>
      <c r="I1059" s="26"/>
      <c r="J1059" s="26"/>
      <c r="K1059" s="29">
        <v>0.14999289736141108</v>
      </c>
      <c r="L1059" s="26"/>
      <c r="M1059" s="26"/>
      <c r="N1059" s="26"/>
      <c r="O1059" s="26"/>
      <c r="P1059" s="26"/>
      <c r="Q1059" s="26"/>
      <c r="R1059" s="29">
        <v>4.4997867532122093E-2</v>
      </c>
      <c r="S1059" s="26"/>
      <c r="T1059" s="26"/>
      <c r="U1059" s="26"/>
      <c r="V1059" s="26"/>
      <c r="W1059" s="26"/>
      <c r="X1059" s="26"/>
      <c r="Y1059" s="26"/>
      <c r="Z1059" s="26"/>
      <c r="AA1059" s="26"/>
      <c r="AB1059" s="26"/>
      <c r="AC1059" s="30">
        <v>13.799999794363977</v>
      </c>
      <c r="AD1059" s="26"/>
      <c r="AE1059" s="26"/>
      <c r="AF1059" s="26"/>
      <c r="AG1059" s="26"/>
      <c r="AH1059" s="26"/>
      <c r="AI1059" s="26"/>
      <c r="AJ1059" s="30">
        <v>46.000001028180144</v>
      </c>
      <c r="AK1059" s="26"/>
      <c r="AL1059" s="26"/>
      <c r="AM1059" s="26"/>
      <c r="AN1059" s="26"/>
      <c r="AO1059" s="26"/>
      <c r="AP1059" s="26"/>
    </row>
    <row r="1060" spans="1:42" x14ac:dyDescent="0.25">
      <c r="A1060" s="26" t="s">
        <v>464</v>
      </c>
      <c r="B1060" s="26" t="s">
        <v>417</v>
      </c>
      <c r="C1060" s="26" t="s">
        <v>501</v>
      </c>
      <c r="D1060" s="27">
        <v>35987.71659738302</v>
      </c>
      <c r="E1060" s="27">
        <v>32097.685402014256</v>
      </c>
      <c r="F1060" s="28">
        <v>0.12119351120329221</v>
      </c>
      <c r="G1060" s="27">
        <v>22713.414504811764</v>
      </c>
      <c r="H1060" s="28">
        <v>0.58442565250412426</v>
      </c>
      <c r="I1060" s="27">
        <v>23268.269312767981</v>
      </c>
      <c r="J1060" s="28">
        <v>0.54664346168778033</v>
      </c>
      <c r="K1060" s="29">
        <v>14220.01179254055</v>
      </c>
      <c r="L1060" s="29">
        <v>12900.617045219604</v>
      </c>
      <c r="M1060" s="28">
        <v>0.10227377052556223</v>
      </c>
      <c r="N1060" s="29">
        <v>8763.9365545397377</v>
      </c>
      <c r="O1060" s="28">
        <v>0.6225598740984214</v>
      </c>
      <c r="P1060" s="29">
        <v>9259.3166756939827</v>
      </c>
      <c r="Q1060" s="28">
        <v>0.53575175043624534</v>
      </c>
      <c r="R1060" s="29">
        <v>7237.2882151406975</v>
      </c>
      <c r="S1060" s="29">
        <v>6468.1927073387224</v>
      </c>
      <c r="T1060" s="28">
        <v>0.11890423532517359</v>
      </c>
      <c r="U1060" s="29">
        <v>4265.4794233611719</v>
      </c>
      <c r="V1060" s="28">
        <v>0.69671155263427764</v>
      </c>
      <c r="W1060" s="29">
        <v>4647.2429286445149</v>
      </c>
      <c r="X1060" s="28">
        <v>0.55732943731685536</v>
      </c>
      <c r="Y1060" s="26"/>
      <c r="Z1060" s="26"/>
      <c r="AA1060" s="26"/>
      <c r="AB1060" s="26"/>
      <c r="AC1060" s="30">
        <v>2.5307796591463618</v>
      </c>
      <c r="AD1060" s="30">
        <v>2.488073654888332</v>
      </c>
      <c r="AE1060" s="28">
        <v>1.7164284575790237E-2</v>
      </c>
      <c r="AF1060" s="30">
        <v>2.591690887247029</v>
      </c>
      <c r="AG1060" s="28">
        <v>-2.3502505024960325E-2</v>
      </c>
      <c r="AH1060" s="30">
        <v>2.5129575029924154</v>
      </c>
      <c r="AI1060" s="28">
        <v>7.092104077655083E-3</v>
      </c>
      <c r="AJ1060" s="30">
        <v>4.9725415829226298</v>
      </c>
      <c r="AK1060" s="30">
        <v>4.9623885456592323</v>
      </c>
      <c r="AL1060" s="28">
        <v>2.0459980450903545E-3</v>
      </c>
      <c r="AM1060" s="30">
        <v>5.324938242677943</v>
      </c>
      <c r="AN1060" s="28">
        <v>-6.6178543993421199E-2</v>
      </c>
      <c r="AO1060" s="30">
        <v>5.0068975670171723</v>
      </c>
      <c r="AP1060" s="28">
        <v>-6.8617309690658995E-3</v>
      </c>
    </row>
    <row r="1061" spans="1:42" x14ac:dyDescent="0.25">
      <c r="A1061" s="26" t="s">
        <v>464</v>
      </c>
      <c r="B1061" s="26" t="s">
        <v>417</v>
      </c>
      <c r="C1061" s="26" t="s">
        <v>502</v>
      </c>
      <c r="D1061" s="27">
        <v>11272.309302592277</v>
      </c>
      <c r="E1061" s="27">
        <v>9209.748985500335</v>
      </c>
      <c r="F1061" s="28">
        <v>0.22395402093359987</v>
      </c>
      <c r="G1061" s="27">
        <v>7389.1349267077449</v>
      </c>
      <c r="H1061" s="28">
        <v>0.52552489762352927</v>
      </c>
      <c r="I1061" s="27">
        <v>5685.3828781950469</v>
      </c>
      <c r="J1061" s="28">
        <v>0.98268252888025831</v>
      </c>
      <c r="K1061" s="29">
        <v>1962.9930730295073</v>
      </c>
      <c r="L1061" s="29">
        <v>1634.3291153003474</v>
      </c>
      <c r="M1061" s="28">
        <v>0.20110022800931374</v>
      </c>
      <c r="N1061" s="29">
        <v>1341.1162155852389</v>
      </c>
      <c r="O1061" s="28">
        <v>0.46370094568791154</v>
      </c>
      <c r="P1061" s="29">
        <v>1039.5453668832779</v>
      </c>
      <c r="Q1061" s="28">
        <v>0.88831881278531621</v>
      </c>
      <c r="R1061" s="29">
        <v>590.2231368007175</v>
      </c>
      <c r="S1061" s="29">
        <v>507.91213758043762</v>
      </c>
      <c r="T1061" s="28">
        <v>0.16205755509680916</v>
      </c>
      <c r="U1061" s="29">
        <v>396.52347209819311</v>
      </c>
      <c r="V1061" s="28">
        <v>0.48849482649177844</v>
      </c>
      <c r="W1061" s="29">
        <v>306.39276022330523</v>
      </c>
      <c r="X1061" s="28">
        <v>0.92636123768247969</v>
      </c>
      <c r="Y1061" s="26"/>
      <c r="Z1061" s="26"/>
      <c r="AA1061" s="26"/>
      <c r="AB1061" s="26"/>
      <c r="AC1061" s="30">
        <v>5.7424091085536064</v>
      </c>
      <c r="AD1061" s="30">
        <v>5.6351862665114556</v>
      </c>
      <c r="AE1061" s="28">
        <v>1.9027382054671405E-2</v>
      </c>
      <c r="AF1061" s="30">
        <v>5.5096902422309908</v>
      </c>
      <c r="AG1061" s="28">
        <v>4.2238103430726225E-2</v>
      </c>
      <c r="AH1061" s="30">
        <v>5.4691051100932011</v>
      </c>
      <c r="AI1061" s="28">
        <v>4.9972343364918036E-2</v>
      </c>
      <c r="AJ1061" s="30">
        <v>19.098386016673981</v>
      </c>
      <c r="AK1061" s="30">
        <v>18.132563299969959</v>
      </c>
      <c r="AL1061" s="28">
        <v>5.3264544054045668E-2</v>
      </c>
      <c r="AM1061" s="30">
        <v>18.634798307420088</v>
      </c>
      <c r="AN1061" s="28">
        <v>2.4877527602179626E-2</v>
      </c>
      <c r="AO1061" s="30">
        <v>18.55586559568648</v>
      </c>
      <c r="AP1061" s="28">
        <v>2.9237138962335204E-2</v>
      </c>
    </row>
    <row r="1062" spans="1:42" x14ac:dyDescent="0.25">
      <c r="A1062" s="26" t="s">
        <v>464</v>
      </c>
      <c r="B1062" s="26" t="s">
        <v>417</v>
      </c>
      <c r="C1062" s="26" t="s">
        <v>503</v>
      </c>
      <c r="D1062" s="27">
        <v>125561.30457695961</v>
      </c>
      <c r="E1062" s="27">
        <v>133907.07069419621</v>
      </c>
      <c r="F1062" s="28">
        <v>-6.2325059266630102E-2</v>
      </c>
      <c r="G1062" s="27">
        <v>122420.92730901242</v>
      </c>
      <c r="H1062" s="28">
        <v>2.565229113173037E-2</v>
      </c>
      <c r="I1062" s="27">
        <v>134993.78008677482</v>
      </c>
      <c r="J1062" s="28">
        <v>-6.9873408269269563E-2</v>
      </c>
      <c r="K1062" s="29">
        <v>50733.766873863875</v>
      </c>
      <c r="L1062" s="29">
        <v>57638.039084296368</v>
      </c>
      <c r="M1062" s="28">
        <v>-0.11978672973823601</v>
      </c>
      <c r="N1062" s="29">
        <v>55508.593413137016</v>
      </c>
      <c r="O1062" s="28">
        <v>-8.6019591664578191E-2</v>
      </c>
      <c r="P1062" s="29">
        <v>60199.263156249923</v>
      </c>
      <c r="Q1062" s="28">
        <v>-0.15723608207326262</v>
      </c>
      <c r="R1062" s="29">
        <v>37670.040555386018</v>
      </c>
      <c r="S1062" s="29">
        <v>45396.05831085419</v>
      </c>
      <c r="T1062" s="28">
        <v>-0.17019137878807603</v>
      </c>
      <c r="U1062" s="29">
        <v>41205.457117071724</v>
      </c>
      <c r="V1062" s="28">
        <v>-8.579971705303463E-2</v>
      </c>
      <c r="W1062" s="29">
        <v>43004.865204607668</v>
      </c>
      <c r="X1062" s="28">
        <v>-0.12405165378009511</v>
      </c>
      <c r="Y1062" s="26"/>
      <c r="Z1062" s="26"/>
      <c r="AA1062" s="26"/>
      <c r="AB1062" s="26"/>
      <c r="AC1062" s="30">
        <v>2.4749060106089629</v>
      </c>
      <c r="AD1062" s="30">
        <v>2.3232412625688985</v>
      </c>
      <c r="AE1062" s="28">
        <v>6.5281531661659079E-2</v>
      </c>
      <c r="AF1062" s="30">
        <v>2.2054409917733477</v>
      </c>
      <c r="AG1062" s="28">
        <v>0.12218192182006379</v>
      </c>
      <c r="AH1062" s="30">
        <v>2.2424490435438109</v>
      </c>
      <c r="AI1062" s="28">
        <v>0.10366209557109628</v>
      </c>
      <c r="AJ1062" s="30">
        <v>3.3331874010686988</v>
      </c>
      <c r="AK1062" s="30">
        <v>2.9497510505703763</v>
      </c>
      <c r="AL1062" s="28">
        <v>0.12998939365550174</v>
      </c>
      <c r="AM1062" s="30">
        <v>2.9709882106438887</v>
      </c>
      <c r="AN1062" s="28">
        <v>0.12191202547596522</v>
      </c>
      <c r="AO1062" s="30">
        <v>3.1390350706717522</v>
      </c>
      <c r="AP1062" s="28">
        <v>6.1850959299858364E-2</v>
      </c>
    </row>
    <row r="1063" spans="1:42" x14ac:dyDescent="0.25">
      <c r="A1063" s="26" t="s">
        <v>464</v>
      </c>
      <c r="B1063" s="26" t="s">
        <v>418</v>
      </c>
      <c r="C1063" s="26" t="s">
        <v>258</v>
      </c>
      <c r="D1063" s="27">
        <v>1635689.3427082109</v>
      </c>
      <c r="E1063" s="27">
        <v>1631478.2674409484</v>
      </c>
      <c r="F1063" s="28">
        <v>2.5811408900149168E-3</v>
      </c>
      <c r="G1063" s="27">
        <v>1469919.8637628818</v>
      </c>
      <c r="H1063" s="28">
        <v>0.11277450086358583</v>
      </c>
      <c r="I1063" s="27">
        <v>1326223.288975413</v>
      </c>
      <c r="J1063" s="28">
        <v>0.23334385416491898</v>
      </c>
      <c r="K1063" s="29">
        <v>739210.51058296056</v>
      </c>
      <c r="L1063" s="29">
        <v>794306.59807766834</v>
      </c>
      <c r="M1063" s="28">
        <v>-6.9363754031564043E-2</v>
      </c>
      <c r="N1063" s="29">
        <v>716913.89490499336</v>
      </c>
      <c r="O1063" s="28">
        <v>3.1100827918702827E-2</v>
      </c>
      <c r="P1063" s="29">
        <v>659011.66717943782</v>
      </c>
      <c r="Q1063" s="28">
        <v>0.12169563514220143</v>
      </c>
      <c r="R1063" s="29">
        <v>787838.12118364428</v>
      </c>
      <c r="S1063" s="29">
        <v>864080.29996349837</v>
      </c>
      <c r="T1063" s="28">
        <v>-8.8235061930094713E-2</v>
      </c>
      <c r="U1063" s="29">
        <v>779605.79224827106</v>
      </c>
      <c r="V1063" s="28">
        <v>1.0559604632531489E-2</v>
      </c>
      <c r="W1063" s="29">
        <v>714201.50402575661</v>
      </c>
      <c r="X1063" s="28">
        <v>0.10310341933308513</v>
      </c>
      <c r="Y1063" s="26"/>
      <c r="Z1063" s="26"/>
      <c r="AA1063" s="26"/>
      <c r="AB1063" s="26"/>
      <c r="AC1063" s="30">
        <v>2.2127517389035281</v>
      </c>
      <c r="AD1063" s="30">
        <v>2.0539653974791992</v>
      </c>
      <c r="AE1063" s="28">
        <v>7.7307213460949722E-2</v>
      </c>
      <c r="AF1063" s="30">
        <v>2.050343666386433</v>
      </c>
      <c r="AG1063" s="28">
        <v>7.92101710457771E-2</v>
      </c>
      <c r="AH1063" s="30">
        <v>2.0124428064401849</v>
      </c>
      <c r="AI1063" s="28">
        <v>9.9535217508948795E-2</v>
      </c>
      <c r="AJ1063" s="30">
        <v>2.076174405283612</v>
      </c>
      <c r="AK1063" s="30">
        <v>1.8881095512880777</v>
      </c>
      <c r="AL1063" s="28">
        <v>9.9604842244050681E-2</v>
      </c>
      <c r="AM1063" s="30">
        <v>1.8854655498695618</v>
      </c>
      <c r="AN1063" s="28">
        <v>0.10114682574138972</v>
      </c>
      <c r="AO1063" s="30">
        <v>1.8569315263267558</v>
      </c>
      <c r="AP1063" s="28">
        <v>0.11806729319230533</v>
      </c>
    </row>
    <row r="1064" spans="1:42" x14ac:dyDescent="0.25">
      <c r="A1064" s="26" t="s">
        <v>464</v>
      </c>
      <c r="B1064" s="26" t="s">
        <v>418</v>
      </c>
      <c r="C1064" s="26" t="s">
        <v>492</v>
      </c>
      <c r="D1064" s="27">
        <v>76749.26998483896</v>
      </c>
      <c r="E1064" s="27">
        <v>82910.958532598015</v>
      </c>
      <c r="F1064" s="28">
        <v>-7.4316937794615776E-2</v>
      </c>
      <c r="G1064" s="27">
        <v>72015.288177688126</v>
      </c>
      <c r="H1064" s="28">
        <v>6.5735789260057742E-2</v>
      </c>
      <c r="I1064" s="27">
        <v>65083.447766782047</v>
      </c>
      <c r="J1064" s="28">
        <v>0.17924407231558859</v>
      </c>
      <c r="K1064" s="29">
        <v>25381.292527679303</v>
      </c>
      <c r="L1064" s="29">
        <v>28421.895007160627</v>
      </c>
      <c r="M1064" s="28">
        <v>-0.1069809904904396</v>
      </c>
      <c r="N1064" s="29">
        <v>26330.356173023014</v>
      </c>
      <c r="O1064" s="28">
        <v>-3.604446666452929E-2</v>
      </c>
      <c r="P1064" s="29">
        <v>24923.701511792911</v>
      </c>
      <c r="Q1064" s="28">
        <v>1.8359673247967511E-2</v>
      </c>
      <c r="R1064" s="29">
        <v>14796.301723695929</v>
      </c>
      <c r="S1064" s="29">
        <v>16778.952495477446</v>
      </c>
      <c r="T1064" s="28">
        <v>-0.11816296472118358</v>
      </c>
      <c r="U1064" s="29">
        <v>15186.580295939493</v>
      </c>
      <c r="V1064" s="28">
        <v>-2.5698910790858846E-2</v>
      </c>
      <c r="W1064" s="29">
        <v>14015.690899225065</v>
      </c>
      <c r="X1064" s="28">
        <v>5.5695493720828645E-2</v>
      </c>
      <c r="Y1064" s="26"/>
      <c r="Z1064" s="26"/>
      <c r="AA1064" s="26"/>
      <c r="AB1064" s="26"/>
      <c r="AC1064" s="30">
        <v>3.0238519138117512</v>
      </c>
      <c r="AD1064" s="30">
        <v>2.917150968002288</v>
      </c>
      <c r="AE1064" s="28">
        <v>3.6577107931624719E-2</v>
      </c>
      <c r="AF1064" s="30">
        <v>2.7350669966049299</v>
      </c>
      <c r="AG1064" s="28">
        <v>0.10558604873858422</v>
      </c>
      <c r="AH1064" s="30">
        <v>2.611307463138536</v>
      </c>
      <c r="AI1064" s="28">
        <v>0.15798386689301502</v>
      </c>
      <c r="AJ1064" s="30">
        <v>5.1870576457579807</v>
      </c>
      <c r="AK1064" s="30">
        <v>4.9413667840674567</v>
      </c>
      <c r="AL1064" s="28">
        <v>4.9721235525909499E-2</v>
      </c>
      <c r="AM1064" s="30">
        <v>4.7420345314305674</v>
      </c>
      <c r="AN1064" s="28">
        <v>9.3846451639642448E-2</v>
      </c>
      <c r="AO1064" s="30">
        <v>4.6436132356757769</v>
      </c>
      <c r="AP1064" s="28">
        <v>0.11703050674139903</v>
      </c>
    </row>
    <row r="1065" spans="1:42" x14ac:dyDescent="0.25">
      <c r="A1065" s="26" t="s">
        <v>464</v>
      </c>
      <c r="B1065" s="26" t="s">
        <v>418</v>
      </c>
      <c r="C1065" s="26" t="s">
        <v>399</v>
      </c>
      <c r="D1065" s="27">
        <v>41053.737614775899</v>
      </c>
      <c r="E1065" s="27">
        <v>43305.268347654346</v>
      </c>
      <c r="F1065" s="28">
        <v>-5.1992074377721825E-2</v>
      </c>
      <c r="G1065" s="27">
        <v>39361.73734810829</v>
      </c>
      <c r="H1065" s="28">
        <v>4.2985914257387958E-2</v>
      </c>
      <c r="I1065" s="27">
        <v>35270.092684625386</v>
      </c>
      <c r="J1065" s="28">
        <v>0.16398156312959353</v>
      </c>
      <c r="K1065" s="29">
        <v>14288.395483812848</v>
      </c>
      <c r="L1065" s="29">
        <v>15230.028843981852</v>
      </c>
      <c r="M1065" s="28">
        <v>-6.1827418044653963E-2</v>
      </c>
      <c r="N1065" s="29">
        <v>14895.265367722957</v>
      </c>
      <c r="O1065" s="28">
        <v>-4.074246875958016E-2</v>
      </c>
      <c r="P1065" s="29">
        <v>13623.741679785177</v>
      </c>
      <c r="Q1065" s="28">
        <v>4.8786436182497575E-2</v>
      </c>
      <c r="R1065" s="29">
        <v>8544.2725183980237</v>
      </c>
      <c r="S1065" s="29">
        <v>9330.9431629097999</v>
      </c>
      <c r="T1065" s="28">
        <v>-8.4307730823907134E-2</v>
      </c>
      <c r="U1065" s="29">
        <v>8938.1132160170055</v>
      </c>
      <c r="V1065" s="28">
        <v>-4.406306880441202E-2</v>
      </c>
      <c r="W1065" s="29">
        <v>7988.5122210462969</v>
      </c>
      <c r="X1065" s="28">
        <v>6.9569937677198185E-2</v>
      </c>
      <c r="Y1065" s="26"/>
      <c r="Z1065" s="26"/>
      <c r="AA1065" s="26"/>
      <c r="AB1065" s="26"/>
      <c r="AC1065" s="30">
        <v>2.8732223755484081</v>
      </c>
      <c r="AD1065" s="30">
        <v>2.8434134164339699</v>
      </c>
      <c r="AE1065" s="28">
        <v>1.0483512155549532E-2</v>
      </c>
      <c r="AF1065" s="30">
        <v>2.6425670423705601</v>
      </c>
      <c r="AG1065" s="28">
        <v>8.7284571963379479E-2</v>
      </c>
      <c r="AH1065" s="30">
        <v>2.5888697476522862</v>
      </c>
      <c r="AI1065" s="28">
        <v>0.10983659110466519</v>
      </c>
      <c r="AJ1065" s="30">
        <v>4.8048253992808174</v>
      </c>
      <c r="AK1065" s="30">
        <v>4.6410387022601745</v>
      </c>
      <c r="AL1065" s="28">
        <v>3.5290956944806183E-2</v>
      </c>
      <c r="AM1065" s="30">
        <v>4.4038083202585163</v>
      </c>
      <c r="AN1065" s="28">
        <v>9.1061429076631617E-2</v>
      </c>
      <c r="AO1065" s="30">
        <v>4.4151015494103953</v>
      </c>
      <c r="AP1065" s="28">
        <v>8.8270642364379329E-2</v>
      </c>
    </row>
    <row r="1066" spans="1:42" x14ac:dyDescent="0.25">
      <c r="A1066" s="26" t="s">
        <v>464</v>
      </c>
      <c r="B1066" s="26" t="s">
        <v>418</v>
      </c>
      <c r="C1066" s="26" t="s">
        <v>400</v>
      </c>
      <c r="D1066" s="27">
        <v>32106.954681543109</v>
      </c>
      <c r="E1066" s="27">
        <v>34986.99672810435</v>
      </c>
      <c r="F1066" s="28">
        <v>-8.2317498382127804E-2</v>
      </c>
      <c r="G1066" s="27">
        <v>29312.199973783496</v>
      </c>
      <c r="H1066" s="28">
        <v>9.5344420079666869E-2</v>
      </c>
      <c r="I1066" s="27">
        <v>27237.792107682228</v>
      </c>
      <c r="J1066" s="28">
        <v>0.17876495108748439</v>
      </c>
      <c r="K1066" s="29">
        <v>10439.464839505363</v>
      </c>
      <c r="L1066" s="29">
        <v>12245.89272506905</v>
      </c>
      <c r="M1066" s="28">
        <v>-0.14751296015076776</v>
      </c>
      <c r="N1066" s="29">
        <v>10707.267015419173</v>
      </c>
      <c r="O1066" s="28">
        <v>-2.5011254088289497E-2</v>
      </c>
      <c r="P1066" s="29">
        <v>10687.666112397159</v>
      </c>
      <c r="Q1066" s="28">
        <v>-2.3223149963853669E-2</v>
      </c>
      <c r="R1066" s="29">
        <v>6032.3258676842306</v>
      </c>
      <c r="S1066" s="29">
        <v>7138.2023791971469</v>
      </c>
      <c r="T1066" s="28">
        <v>-0.15492367024165224</v>
      </c>
      <c r="U1066" s="29">
        <v>6007.913393252129</v>
      </c>
      <c r="V1066" s="28">
        <v>4.0633865427422439E-3</v>
      </c>
      <c r="W1066" s="29">
        <v>5836.2984585684062</v>
      </c>
      <c r="X1066" s="28">
        <v>3.3587625874072977E-2</v>
      </c>
      <c r="Y1066" s="26"/>
      <c r="Z1066" s="26"/>
      <c r="AA1066" s="26"/>
      <c r="AB1066" s="26"/>
      <c r="AC1066" s="30">
        <v>3.0755364547081885</v>
      </c>
      <c r="AD1066" s="30">
        <v>2.8570392958351731</v>
      </c>
      <c r="AE1066" s="28">
        <v>7.6476777617839525E-2</v>
      </c>
      <c r="AF1066" s="30">
        <v>2.737598673085484</v>
      </c>
      <c r="AG1066" s="28">
        <v>0.12344314195689708</v>
      </c>
      <c r="AH1066" s="30">
        <v>2.5485257324878208</v>
      </c>
      <c r="AI1066" s="28">
        <v>0.20679042612840726</v>
      </c>
      <c r="AJ1066" s="30">
        <v>5.3224834642211984</v>
      </c>
      <c r="AK1066" s="30">
        <v>4.9013736049382555</v>
      </c>
      <c r="AL1066" s="28">
        <v>8.5916702790961363E-2</v>
      </c>
      <c r="AM1066" s="30">
        <v>4.8789318445745069</v>
      </c>
      <c r="AN1066" s="28">
        <v>9.091162446549278E-2</v>
      </c>
      <c r="AO1066" s="30">
        <v>4.666963538798087</v>
      </c>
      <c r="AP1066" s="28">
        <v>0.1404596200449279</v>
      </c>
    </row>
    <row r="1067" spans="1:42" x14ac:dyDescent="0.25">
      <c r="A1067" s="26" t="s">
        <v>464</v>
      </c>
      <c r="B1067" s="26" t="s">
        <v>418</v>
      </c>
      <c r="C1067" s="26" t="s">
        <v>161</v>
      </c>
      <c r="D1067" s="27">
        <v>3588.5776885199548</v>
      </c>
      <c r="E1067" s="27">
        <v>4618.6934568393235</v>
      </c>
      <c r="F1067" s="28">
        <v>-0.22303185477572271</v>
      </c>
      <c r="G1067" s="27">
        <v>3341.3508557963369</v>
      </c>
      <c r="H1067" s="28">
        <v>7.3990084667327427E-2</v>
      </c>
      <c r="I1067" s="27">
        <v>2575.5629744744301</v>
      </c>
      <c r="J1067" s="28">
        <v>0.39331778103862541</v>
      </c>
      <c r="K1067" s="29">
        <v>653.43220436109129</v>
      </c>
      <c r="L1067" s="29">
        <v>945.9734381097237</v>
      </c>
      <c r="M1067" s="28">
        <v>-0.30924888793198912</v>
      </c>
      <c r="N1067" s="29">
        <v>727.82378988088101</v>
      </c>
      <c r="O1067" s="28">
        <v>-0.10221098369423316</v>
      </c>
      <c r="P1067" s="29">
        <v>612.29371961057871</v>
      </c>
      <c r="Q1067" s="28">
        <v>6.7187500758095042E-2</v>
      </c>
      <c r="R1067" s="29">
        <v>219.70333761367519</v>
      </c>
      <c r="S1067" s="29">
        <v>309.80695337049855</v>
      </c>
      <c r="T1067" s="28">
        <v>-0.29083793884079912</v>
      </c>
      <c r="U1067" s="29">
        <v>240.55368667035543</v>
      </c>
      <c r="V1067" s="28">
        <v>-8.6676489332930817E-2</v>
      </c>
      <c r="W1067" s="29">
        <v>190.88021961036011</v>
      </c>
      <c r="X1067" s="28">
        <v>0.15100107314498651</v>
      </c>
      <c r="Y1067" s="26"/>
      <c r="Z1067" s="26"/>
      <c r="AA1067" s="26"/>
      <c r="AB1067" s="26"/>
      <c r="AC1067" s="30">
        <v>5.4918898465201469</v>
      </c>
      <c r="AD1067" s="30">
        <v>4.8824768970982459</v>
      </c>
      <c r="AE1067" s="28">
        <v>0.12481635085341362</v>
      </c>
      <c r="AF1067" s="30">
        <v>4.5908788669070537</v>
      </c>
      <c r="AG1067" s="28">
        <v>0.19626110941587929</v>
      </c>
      <c r="AH1067" s="30">
        <v>4.2064174300407631</v>
      </c>
      <c r="AI1067" s="28">
        <v>0.30559791981152157</v>
      </c>
      <c r="AJ1067" s="30">
        <v>16.33374225215497</v>
      </c>
      <c r="AK1067" s="30">
        <v>14.908295009491997</v>
      </c>
      <c r="AL1067" s="28">
        <v>9.5614370506848789E-2</v>
      </c>
      <c r="AM1067" s="30">
        <v>13.890250039589633</v>
      </c>
      <c r="AN1067" s="28">
        <v>0.17591419921174625</v>
      </c>
      <c r="AO1067" s="30">
        <v>13.493084719474203</v>
      </c>
      <c r="AP1067" s="28">
        <v>0.21052691743504162</v>
      </c>
    </row>
    <row r="1068" spans="1:42" x14ac:dyDescent="0.25">
      <c r="A1068" s="26" t="s">
        <v>464</v>
      </c>
      <c r="B1068" s="26" t="s">
        <v>418</v>
      </c>
      <c r="C1068" s="26" t="s">
        <v>493</v>
      </c>
      <c r="D1068" s="27">
        <v>535.04565557241438</v>
      </c>
      <c r="E1068" s="27">
        <v>1138.6609013414384</v>
      </c>
      <c r="F1068" s="28">
        <v>-0.53010975002119987</v>
      </c>
      <c r="G1068" s="27">
        <v>954.16701568603514</v>
      </c>
      <c r="H1068" s="28">
        <v>-0.43925366652113551</v>
      </c>
      <c r="I1068" s="27">
        <v>872.88177540659899</v>
      </c>
      <c r="J1068" s="28">
        <v>-0.3870353687666539</v>
      </c>
      <c r="K1068" s="29">
        <v>72.604576349258423</v>
      </c>
      <c r="L1068" s="29">
        <v>227.2704244852066</v>
      </c>
      <c r="M1068" s="28">
        <v>-0.68053662717568264</v>
      </c>
      <c r="N1068" s="29">
        <v>209.55880737304688</v>
      </c>
      <c r="O1068" s="28">
        <v>-0.65353603000798188</v>
      </c>
      <c r="P1068" s="29">
        <v>204.79657375812531</v>
      </c>
      <c r="Q1068" s="28">
        <v>-0.64547953602481678</v>
      </c>
      <c r="R1068" s="29">
        <v>30.669174492359161</v>
      </c>
      <c r="S1068" s="29">
        <v>76.358052670955658</v>
      </c>
      <c r="T1068" s="28">
        <v>-0.59835048931224499</v>
      </c>
      <c r="U1068" s="29">
        <v>68.046394348144531</v>
      </c>
      <c r="V1068" s="28">
        <v>-0.54929023372719765</v>
      </c>
      <c r="W1068" s="29">
        <v>62.711376875638962</v>
      </c>
      <c r="X1068" s="28">
        <v>-0.51094719937056599</v>
      </c>
      <c r="Y1068" s="26"/>
      <c r="Z1068" s="26"/>
      <c r="AA1068" s="26"/>
      <c r="AB1068" s="26"/>
      <c r="AC1068" s="30">
        <v>7.3693103448275856</v>
      </c>
      <c r="AD1068" s="30">
        <v>5.0101587301587305</v>
      </c>
      <c r="AE1068" s="28">
        <v>0.47087362731002996</v>
      </c>
      <c r="AF1068" s="30">
        <v>4.5532183908045978</v>
      </c>
      <c r="AG1068" s="28">
        <v>0.61848383106555915</v>
      </c>
      <c r="AH1068" s="30">
        <v>4.2621893491124254</v>
      </c>
      <c r="AI1068" s="28">
        <v>0.72899647134686751</v>
      </c>
      <c r="AJ1068" s="30">
        <v>17.445714285714285</v>
      </c>
      <c r="AK1068" s="30">
        <v>14.91212598425197</v>
      </c>
      <c r="AL1068" s="28">
        <v>0.16990121355854451</v>
      </c>
      <c r="AM1068" s="30">
        <v>14.022300884955753</v>
      </c>
      <c r="AN1068" s="28">
        <v>0.2441406320435931</v>
      </c>
      <c r="AO1068" s="30">
        <v>13.91903381642512</v>
      </c>
      <c r="AP1068" s="28">
        <v>0.25337106840903817</v>
      </c>
    </row>
    <row r="1069" spans="1:42" x14ac:dyDescent="0.25">
      <c r="A1069" s="26" t="s">
        <v>464</v>
      </c>
      <c r="B1069" s="26" t="s">
        <v>418</v>
      </c>
      <c r="C1069" s="26" t="s">
        <v>495</v>
      </c>
      <c r="D1069" s="27">
        <v>34.836286481618885</v>
      </c>
      <c r="E1069" s="26"/>
      <c r="F1069" s="26"/>
      <c r="G1069" s="27">
        <v>50.298941086530682</v>
      </c>
      <c r="H1069" s="28">
        <v>-0.30741511194661053</v>
      </c>
      <c r="I1069" s="26"/>
      <c r="J1069" s="26"/>
      <c r="K1069" s="29">
        <v>3.9827486198590805</v>
      </c>
      <c r="L1069" s="26"/>
      <c r="M1069" s="26"/>
      <c r="N1069" s="29">
        <v>5.7480847278254359</v>
      </c>
      <c r="O1069" s="28">
        <v>-0.30711727324071675</v>
      </c>
      <c r="P1069" s="26"/>
      <c r="Q1069" s="26"/>
      <c r="R1069" s="29">
        <v>1.1616350902122079</v>
      </c>
      <c r="S1069" s="26"/>
      <c r="T1069" s="26"/>
      <c r="U1069" s="29">
        <v>1.6770581049446989</v>
      </c>
      <c r="V1069" s="28">
        <v>-0.30733760101262986</v>
      </c>
      <c r="W1069" s="26"/>
      <c r="X1069" s="26"/>
      <c r="Y1069" s="26"/>
      <c r="Z1069" s="26"/>
      <c r="AA1069" s="26"/>
      <c r="AB1069" s="26"/>
      <c r="AC1069" s="30">
        <v>8.7467951926254077</v>
      </c>
      <c r="AD1069" s="26"/>
      <c r="AE1069" s="26"/>
      <c r="AF1069" s="30">
        <v>8.7505566581234664</v>
      </c>
      <c r="AG1069" s="28">
        <v>-4.298544246972861E-4</v>
      </c>
      <c r="AH1069" s="26"/>
      <c r="AI1069" s="26"/>
      <c r="AJ1069" s="30">
        <v>29.989010124732872</v>
      </c>
      <c r="AK1069" s="26"/>
      <c r="AL1069" s="26"/>
      <c r="AM1069" s="30">
        <v>29.992366357627958</v>
      </c>
      <c r="AN1069" s="28">
        <v>-1.1190290406121534E-4</v>
      </c>
      <c r="AO1069" s="26"/>
      <c r="AP1069" s="26"/>
    </row>
    <row r="1070" spans="1:42" x14ac:dyDescent="0.25">
      <c r="A1070" s="26" t="s">
        <v>464</v>
      </c>
      <c r="B1070" s="26" t="s">
        <v>418</v>
      </c>
      <c r="C1070" s="26" t="s">
        <v>496</v>
      </c>
      <c r="D1070" s="27">
        <v>28122.403109598159</v>
      </c>
      <c r="E1070" s="27">
        <v>30224.357885569334</v>
      </c>
      <c r="F1070" s="28">
        <v>-6.9545059780236271E-2</v>
      </c>
      <c r="G1070" s="27">
        <v>25140.583732234241</v>
      </c>
      <c r="H1070" s="28">
        <v>0.11860581317929979</v>
      </c>
      <c r="I1070" s="27">
        <v>23285.08360887289</v>
      </c>
      <c r="J1070" s="28">
        <v>0.20774327384772565</v>
      </c>
      <c r="K1070" s="29">
        <v>9369.6137776246233</v>
      </c>
      <c r="L1070" s="29">
        <v>10822.933133892169</v>
      </c>
      <c r="M1070" s="28">
        <v>-0.13428146864517307</v>
      </c>
      <c r="N1070" s="29">
        <v>9456.2455518630795</v>
      </c>
      <c r="O1070" s="28">
        <v>-9.1613287496947436E-3</v>
      </c>
      <c r="P1070" s="29">
        <v>9531.5134828435366</v>
      </c>
      <c r="Q1070" s="28">
        <v>-1.6985729025125799E-2</v>
      </c>
      <c r="R1070" s="29">
        <v>5539.5865109844799</v>
      </c>
      <c r="S1070" s="29">
        <v>6464.2653641953448</v>
      </c>
      <c r="T1070" s="28">
        <v>-0.14304469280183496</v>
      </c>
      <c r="U1070" s="29">
        <v>5415.0154920405384</v>
      </c>
      <c r="V1070" s="28">
        <v>2.3004739160404394E-2</v>
      </c>
      <c r="W1070" s="29">
        <v>5304.1846067178594</v>
      </c>
      <c r="X1070" s="28">
        <v>4.4380413149361184E-2</v>
      </c>
      <c r="Y1070" s="26"/>
      <c r="Z1070" s="26"/>
      <c r="AA1070" s="26"/>
      <c r="AB1070" s="26"/>
      <c r="AC1070" s="30">
        <v>3.0014474211046647</v>
      </c>
      <c r="AD1070" s="30">
        <v>2.7926216961390371</v>
      </c>
      <c r="AE1070" s="28">
        <v>7.4777663316997561E-2</v>
      </c>
      <c r="AF1070" s="30">
        <v>2.6586221343713961</v>
      </c>
      <c r="AG1070" s="28">
        <v>0.12894848135849368</v>
      </c>
      <c r="AH1070" s="30">
        <v>2.4429576321520612</v>
      </c>
      <c r="AI1070" s="28">
        <v>0.22861214685111675</v>
      </c>
      <c r="AJ1070" s="30">
        <v>5.0766249527530753</v>
      </c>
      <c r="AK1070" s="30">
        <v>4.6756059942987171</v>
      </c>
      <c r="AL1070" s="28">
        <v>8.5768338680236908E-2</v>
      </c>
      <c r="AM1070" s="30">
        <v>4.6427537962149987</v>
      </c>
      <c r="AN1070" s="28">
        <v>9.3451252334722068E-2</v>
      </c>
      <c r="AO1070" s="30">
        <v>4.3899459267277106</v>
      </c>
      <c r="AP1070" s="28">
        <v>0.15642083922824512</v>
      </c>
    </row>
    <row r="1071" spans="1:42" x14ac:dyDescent="0.25">
      <c r="A1071" s="26" t="s">
        <v>464</v>
      </c>
      <c r="B1071" s="26" t="s">
        <v>418</v>
      </c>
      <c r="C1071" s="26" t="s">
        <v>497</v>
      </c>
      <c r="D1071" s="26"/>
      <c r="E1071" s="27">
        <v>117.5072268819809</v>
      </c>
      <c r="F1071" s="28">
        <v>-1</v>
      </c>
      <c r="G1071" s="27">
        <v>84.064395141601565</v>
      </c>
      <c r="H1071" s="28">
        <v>-1</v>
      </c>
      <c r="I1071" s="27">
        <v>42.292310202121733</v>
      </c>
      <c r="J1071" s="28">
        <v>-1</v>
      </c>
      <c r="K1071" s="26"/>
      <c r="L1071" s="29">
        <v>33.669692516326904</v>
      </c>
      <c r="M1071" s="28">
        <v>-1</v>
      </c>
      <c r="N1071" s="29">
        <v>24.08721923828125</v>
      </c>
      <c r="O1071" s="28">
        <v>-1</v>
      </c>
      <c r="P1071" s="29">
        <v>12.118140459060669</v>
      </c>
      <c r="Q1071" s="28">
        <v>-1</v>
      </c>
      <c r="R1071" s="26"/>
      <c r="S1071" s="29">
        <v>16.834846258163452</v>
      </c>
      <c r="T1071" s="28">
        <v>-1</v>
      </c>
      <c r="U1071" s="29">
        <v>12.043609619140625</v>
      </c>
      <c r="V1071" s="28">
        <v>-1</v>
      </c>
      <c r="W1071" s="29">
        <v>6.0590702295303345</v>
      </c>
      <c r="X1071" s="28">
        <v>-1</v>
      </c>
      <c r="Y1071" s="26"/>
      <c r="Z1071" s="26"/>
      <c r="AA1071" s="26"/>
      <c r="AB1071" s="26"/>
      <c r="AC1071" s="26"/>
      <c r="AD1071" s="30">
        <v>3.49</v>
      </c>
      <c r="AE1071" s="28">
        <v>-1</v>
      </c>
      <c r="AF1071" s="30">
        <v>3.49</v>
      </c>
      <c r="AG1071" s="28">
        <v>-1</v>
      </c>
      <c r="AH1071" s="30">
        <v>3.4899999999999998</v>
      </c>
      <c r="AI1071" s="28">
        <v>-1</v>
      </c>
      <c r="AJ1071" s="26"/>
      <c r="AK1071" s="30">
        <v>6.98</v>
      </c>
      <c r="AL1071" s="28">
        <v>-1</v>
      </c>
      <c r="AM1071" s="30">
        <v>6.98</v>
      </c>
      <c r="AN1071" s="28">
        <v>-1</v>
      </c>
      <c r="AO1071" s="30">
        <v>6.9799999999999995</v>
      </c>
      <c r="AP1071" s="28">
        <v>-1</v>
      </c>
    </row>
    <row r="1072" spans="1:42" x14ac:dyDescent="0.25">
      <c r="A1072" s="26" t="s">
        <v>464</v>
      </c>
      <c r="B1072" s="26" t="s">
        <v>418</v>
      </c>
      <c r="C1072" s="26" t="s">
        <v>498</v>
      </c>
      <c r="D1072" s="26"/>
      <c r="E1072" s="27">
        <v>36.378424013853071</v>
      </c>
      <c r="F1072" s="28">
        <v>-1</v>
      </c>
      <c r="G1072" s="27">
        <v>15.362364292144775</v>
      </c>
      <c r="H1072" s="28">
        <v>-1</v>
      </c>
      <c r="I1072" s="26"/>
      <c r="J1072" s="26"/>
      <c r="K1072" s="26"/>
      <c r="L1072" s="29">
        <v>0.79166806114618282</v>
      </c>
      <c r="M1072" s="28">
        <v>-1</v>
      </c>
      <c r="N1072" s="29">
        <v>0.33285121412089325</v>
      </c>
      <c r="O1072" s="28">
        <v>-1</v>
      </c>
      <c r="P1072" s="26"/>
      <c r="Q1072" s="26"/>
      <c r="R1072" s="26"/>
      <c r="S1072" s="29">
        <v>0.72782384793602972</v>
      </c>
      <c r="T1072" s="28">
        <v>-1</v>
      </c>
      <c r="U1072" s="29">
        <v>0.30724727897538351</v>
      </c>
      <c r="V1072" s="28">
        <v>-1</v>
      </c>
      <c r="W1072" s="26"/>
      <c r="X1072" s="26"/>
      <c r="Y1072" s="26"/>
      <c r="Z1072" s="26"/>
      <c r="AA1072" s="26"/>
      <c r="AB1072" s="26"/>
      <c r="AC1072" s="26"/>
      <c r="AD1072" s="30">
        <v>45.951612549815536</v>
      </c>
      <c r="AE1072" s="28">
        <v>-1</v>
      </c>
      <c r="AF1072" s="30">
        <v>46.153847846759206</v>
      </c>
      <c r="AG1072" s="28">
        <v>-1</v>
      </c>
      <c r="AH1072" s="26"/>
      <c r="AI1072" s="26"/>
      <c r="AJ1072" s="26"/>
      <c r="AK1072" s="30">
        <v>49.982456767548051</v>
      </c>
      <c r="AL1072" s="28">
        <v>-1</v>
      </c>
      <c r="AM1072" s="30">
        <v>50.000001117587118</v>
      </c>
      <c r="AN1072" s="28">
        <v>-1</v>
      </c>
      <c r="AO1072" s="26"/>
      <c r="AP1072" s="26"/>
    </row>
    <row r="1073" spans="1:42" x14ac:dyDescent="0.25">
      <c r="A1073" s="26" t="s">
        <v>464</v>
      </c>
      <c r="B1073" s="26" t="s">
        <v>418</v>
      </c>
      <c r="C1073" s="26" t="s">
        <v>499</v>
      </c>
      <c r="D1073" s="27">
        <v>192.328558511734</v>
      </c>
      <c r="E1073" s="27">
        <v>335.99965119481089</v>
      </c>
      <c r="F1073" s="28">
        <v>-0.42759298163609438</v>
      </c>
      <c r="G1073" s="27">
        <v>174.88121982336045</v>
      </c>
      <c r="H1073" s="28">
        <v>9.9766794319002983E-2</v>
      </c>
      <c r="I1073" s="27">
        <v>171.3271125805378</v>
      </c>
      <c r="J1073" s="28">
        <v>0.12258098332990815</v>
      </c>
      <c r="K1073" s="29">
        <v>43.083561644933539</v>
      </c>
      <c r="L1073" s="29">
        <v>80.347185097176776</v>
      </c>
      <c r="M1073" s="28">
        <v>-0.4637825632245155</v>
      </c>
      <c r="N1073" s="29">
        <v>45.288845525715502</v>
      </c>
      <c r="O1073" s="28">
        <v>-4.8693753510006745E-2</v>
      </c>
      <c r="P1073" s="29">
        <v>40.883455303487459</v>
      </c>
      <c r="Q1073" s="28">
        <v>5.3814099740694024E-2</v>
      </c>
      <c r="R1073" s="29">
        <v>17.836269050478418</v>
      </c>
      <c r="S1073" s="29">
        <v>28.763383899826962</v>
      </c>
      <c r="T1073" s="28">
        <v>-0.37989670782144241</v>
      </c>
      <c r="U1073" s="29">
        <v>16.247982009655509</v>
      </c>
      <c r="V1073" s="28">
        <v>9.7752880319479374E-2</v>
      </c>
      <c r="W1073" s="29">
        <v>15.159618405664657</v>
      </c>
      <c r="X1073" s="28">
        <v>0.17656451324748271</v>
      </c>
      <c r="Y1073" s="26"/>
      <c r="Z1073" s="26"/>
      <c r="AA1073" s="26"/>
      <c r="AB1073" s="26"/>
      <c r="AC1073" s="30">
        <v>4.4640821503287</v>
      </c>
      <c r="AD1073" s="30">
        <v>4.1818472020946658</v>
      </c>
      <c r="AE1073" s="28">
        <v>6.7490497522880374E-2</v>
      </c>
      <c r="AF1073" s="30">
        <v>3.8614634087782385</v>
      </c>
      <c r="AG1073" s="28">
        <v>0.15605967939008111</v>
      </c>
      <c r="AH1073" s="30">
        <v>4.1906221308530931</v>
      </c>
      <c r="AI1073" s="28">
        <v>6.5255232024448398E-2</v>
      </c>
      <c r="AJ1073" s="30">
        <v>10.783003887608167</v>
      </c>
      <c r="AK1073" s="30">
        <v>11.681506333364073</v>
      </c>
      <c r="AL1073" s="28">
        <v>-7.6916659556965916E-2</v>
      </c>
      <c r="AM1073" s="30">
        <v>10.763257844539446</v>
      </c>
      <c r="AN1073" s="28">
        <v>1.8345786521075805E-3</v>
      </c>
      <c r="AO1073" s="30">
        <v>11.301545196976623</v>
      </c>
      <c r="AP1073" s="28">
        <v>-4.5882337355707327E-2</v>
      </c>
    </row>
    <row r="1074" spans="1:42" x14ac:dyDescent="0.25">
      <c r="A1074" s="26" t="s">
        <v>464</v>
      </c>
      <c r="B1074" s="26" t="s">
        <v>418</v>
      </c>
      <c r="C1074" s="26" t="s">
        <v>501</v>
      </c>
      <c r="D1074" s="27">
        <v>3984.5515719449522</v>
      </c>
      <c r="E1074" s="27">
        <v>4762.6388425350187</v>
      </c>
      <c r="F1074" s="28">
        <v>-0.16337314172155715</v>
      </c>
      <c r="G1074" s="27">
        <v>4171.6162415492536</v>
      </c>
      <c r="H1074" s="28">
        <v>-4.4842252684017099E-2</v>
      </c>
      <c r="I1074" s="27">
        <v>3952.7084988093375</v>
      </c>
      <c r="J1074" s="28">
        <v>8.0560135272324668E-3</v>
      </c>
      <c r="K1074" s="29">
        <v>1069.85106188074</v>
      </c>
      <c r="L1074" s="29">
        <v>1422.9595911768813</v>
      </c>
      <c r="M1074" s="28">
        <v>-0.24815077777725039</v>
      </c>
      <c r="N1074" s="29">
        <v>1251.0214635560937</v>
      </c>
      <c r="O1074" s="28">
        <v>-0.14481798030896087</v>
      </c>
      <c r="P1074" s="29">
        <v>1156.1526295536219</v>
      </c>
      <c r="Q1074" s="28">
        <v>-7.4645479728919537E-2</v>
      </c>
      <c r="R1074" s="29">
        <v>492.73935669975066</v>
      </c>
      <c r="S1074" s="29">
        <v>673.93701500180259</v>
      </c>
      <c r="T1074" s="28">
        <v>-0.2688643808970298</v>
      </c>
      <c r="U1074" s="29">
        <v>592.89790121159103</v>
      </c>
      <c r="V1074" s="28">
        <v>-0.16893050946405053</v>
      </c>
      <c r="W1074" s="29">
        <v>532.1138518505478</v>
      </c>
      <c r="X1074" s="28">
        <v>-7.3996373170635038E-2</v>
      </c>
      <c r="Y1074" s="26"/>
      <c r="Z1074" s="26"/>
      <c r="AA1074" s="26"/>
      <c r="AB1074" s="26"/>
      <c r="AC1074" s="30">
        <v>3.7243983895667938</v>
      </c>
      <c r="AD1074" s="30">
        <v>3.3469951445325323</v>
      </c>
      <c r="AE1074" s="28">
        <v>0.11275882657038411</v>
      </c>
      <c r="AF1074" s="30">
        <v>3.3345680814230132</v>
      </c>
      <c r="AG1074" s="28">
        <v>0.11690578768372968</v>
      </c>
      <c r="AH1074" s="30">
        <v>3.4188466105339708</v>
      </c>
      <c r="AI1074" s="28">
        <v>8.937276626900223E-2</v>
      </c>
      <c r="AJ1074" s="30">
        <v>8.0865299630874166</v>
      </c>
      <c r="AK1074" s="30">
        <v>7.0668901344175019</v>
      </c>
      <c r="AL1074" s="28">
        <v>0.14428409233419615</v>
      </c>
      <c r="AM1074" s="30">
        <v>7.035977413690496</v>
      </c>
      <c r="AN1074" s="28">
        <v>0.14931152953287935</v>
      </c>
      <c r="AO1074" s="30">
        <v>7.4283134804006474</v>
      </c>
      <c r="AP1074" s="28">
        <v>8.8609141822494561E-2</v>
      </c>
    </row>
    <row r="1075" spans="1:42" x14ac:dyDescent="0.25">
      <c r="A1075" s="26" t="s">
        <v>464</v>
      </c>
      <c r="B1075" s="26" t="s">
        <v>418</v>
      </c>
      <c r="C1075" s="26" t="s">
        <v>502</v>
      </c>
      <c r="D1075" s="27">
        <v>2826.3671879541876</v>
      </c>
      <c r="E1075" s="27">
        <v>2990.14725340724</v>
      </c>
      <c r="F1075" s="28">
        <v>-5.4773244115796253E-2</v>
      </c>
      <c r="G1075" s="27">
        <v>2062.5769197666646</v>
      </c>
      <c r="H1075" s="28">
        <v>0.37030874381835377</v>
      </c>
      <c r="I1075" s="27">
        <v>1489.0617762851716</v>
      </c>
      <c r="J1075" s="28">
        <v>0.89808591756700051</v>
      </c>
      <c r="K1075" s="29">
        <v>533.76131774704027</v>
      </c>
      <c r="L1075" s="29">
        <v>603.89446794986725</v>
      </c>
      <c r="M1075" s="28">
        <v>-0.11613477838424104</v>
      </c>
      <c r="N1075" s="29">
        <v>442.80798180189106</v>
      </c>
      <c r="O1075" s="28">
        <v>0.20540130188041877</v>
      </c>
      <c r="P1075" s="29">
        <v>354.49555008990529</v>
      </c>
      <c r="Q1075" s="28">
        <v>0.50569257529938116</v>
      </c>
      <c r="R1075" s="29">
        <v>170.03625898062541</v>
      </c>
      <c r="S1075" s="29">
        <v>187.12284669361648</v>
      </c>
      <c r="T1075" s="28">
        <v>-9.131214074018236E-2</v>
      </c>
      <c r="U1075" s="29">
        <v>142.23139530949464</v>
      </c>
      <c r="V1075" s="28">
        <v>0.19549033889900011</v>
      </c>
      <c r="W1075" s="29">
        <v>106.9501540995261</v>
      </c>
      <c r="X1075" s="28">
        <v>0.58986455337308241</v>
      </c>
      <c r="Y1075" s="26"/>
      <c r="Z1075" s="26"/>
      <c r="AA1075" s="26"/>
      <c r="AB1075" s="26"/>
      <c r="AC1075" s="30">
        <v>5.2951892427949554</v>
      </c>
      <c r="AD1075" s="30">
        <v>4.9514400480573197</v>
      </c>
      <c r="AE1075" s="28">
        <v>6.9424084993719035E-2</v>
      </c>
      <c r="AF1075" s="30">
        <v>4.6579488277820742</v>
      </c>
      <c r="AG1075" s="28">
        <v>0.1368070879637184</v>
      </c>
      <c r="AH1075" s="30">
        <v>4.2005090780618364</v>
      </c>
      <c r="AI1075" s="28">
        <v>0.26060654658511467</v>
      </c>
      <c r="AJ1075" s="30">
        <v>16.622144035033344</v>
      </c>
      <c r="AK1075" s="30">
        <v>15.979594722087167</v>
      </c>
      <c r="AL1075" s="28">
        <v>4.0210613856059674E-2</v>
      </c>
      <c r="AM1075" s="30">
        <v>14.501558641666348</v>
      </c>
      <c r="AN1075" s="28">
        <v>0.14623154970901275</v>
      </c>
      <c r="AO1075" s="30">
        <v>13.922951199298643</v>
      </c>
      <c r="AP1075" s="28">
        <v>0.19386642940116536</v>
      </c>
    </row>
    <row r="1076" spans="1:42" x14ac:dyDescent="0.25">
      <c r="A1076" s="26" t="s">
        <v>464</v>
      </c>
      <c r="B1076" s="26" t="s">
        <v>418</v>
      </c>
      <c r="C1076" s="26" t="s">
        <v>503</v>
      </c>
      <c r="D1076" s="27">
        <v>41053.737614775899</v>
      </c>
      <c r="E1076" s="27">
        <v>43305.268347654346</v>
      </c>
      <c r="F1076" s="28">
        <v>-5.1992074377721825E-2</v>
      </c>
      <c r="G1076" s="27">
        <v>39361.73734810829</v>
      </c>
      <c r="H1076" s="28">
        <v>4.2985914257387958E-2</v>
      </c>
      <c r="I1076" s="27">
        <v>35270.092684625386</v>
      </c>
      <c r="J1076" s="28">
        <v>0.16398156312959353</v>
      </c>
      <c r="K1076" s="29">
        <v>14288.395483812848</v>
      </c>
      <c r="L1076" s="29">
        <v>15230.028843981852</v>
      </c>
      <c r="M1076" s="28">
        <v>-6.1827418044653963E-2</v>
      </c>
      <c r="N1076" s="29">
        <v>14895.265367722957</v>
      </c>
      <c r="O1076" s="28">
        <v>-4.074246875958016E-2</v>
      </c>
      <c r="P1076" s="29">
        <v>13623.741679785177</v>
      </c>
      <c r="Q1076" s="28">
        <v>4.8786436182497575E-2</v>
      </c>
      <c r="R1076" s="29">
        <v>8544.2725183980237</v>
      </c>
      <c r="S1076" s="29">
        <v>9330.9431629097999</v>
      </c>
      <c r="T1076" s="28">
        <v>-8.4307730823907134E-2</v>
      </c>
      <c r="U1076" s="29">
        <v>8938.1132160170055</v>
      </c>
      <c r="V1076" s="28">
        <v>-4.406306880441202E-2</v>
      </c>
      <c r="W1076" s="29">
        <v>7988.5122210462969</v>
      </c>
      <c r="X1076" s="28">
        <v>6.9569937677198185E-2</v>
      </c>
      <c r="Y1076" s="26"/>
      <c r="Z1076" s="26"/>
      <c r="AA1076" s="26"/>
      <c r="AB1076" s="26"/>
      <c r="AC1076" s="30">
        <v>2.8732223755484081</v>
      </c>
      <c r="AD1076" s="30">
        <v>2.8434134164339699</v>
      </c>
      <c r="AE1076" s="28">
        <v>1.0483512155549532E-2</v>
      </c>
      <c r="AF1076" s="30">
        <v>2.6425670423705601</v>
      </c>
      <c r="AG1076" s="28">
        <v>8.7284571963379479E-2</v>
      </c>
      <c r="AH1076" s="30">
        <v>2.5888697476522862</v>
      </c>
      <c r="AI1076" s="28">
        <v>0.10983659110466519</v>
      </c>
      <c r="AJ1076" s="30">
        <v>4.8048253992808174</v>
      </c>
      <c r="AK1076" s="30">
        <v>4.6410387022601745</v>
      </c>
      <c r="AL1076" s="28">
        <v>3.5290956944806183E-2</v>
      </c>
      <c r="AM1076" s="30">
        <v>4.4038083202585163</v>
      </c>
      <c r="AN1076" s="28">
        <v>9.1061429076631617E-2</v>
      </c>
      <c r="AO1076" s="30">
        <v>4.4151015494103953</v>
      </c>
      <c r="AP1076" s="28">
        <v>8.8270642364379329E-2</v>
      </c>
    </row>
    <row r="1077" spans="1:42" x14ac:dyDescent="0.25">
      <c r="A1077" s="26" t="s">
        <v>464</v>
      </c>
      <c r="B1077" s="26" t="s">
        <v>419</v>
      </c>
      <c r="C1077" s="26" t="s">
        <v>258</v>
      </c>
      <c r="D1077" s="27">
        <v>13244793.562561017</v>
      </c>
      <c r="E1077" s="27">
        <v>13239485.054642897</v>
      </c>
      <c r="F1077" s="28">
        <v>4.0096030141729819E-4</v>
      </c>
      <c r="G1077" s="27">
        <v>12185488.242006533</v>
      </c>
      <c r="H1077" s="28">
        <v>8.6931709219724485E-2</v>
      </c>
      <c r="I1077" s="27">
        <v>12212613.726330137</v>
      </c>
      <c r="J1077" s="28">
        <v>8.4517520930472212E-2</v>
      </c>
      <c r="K1077" s="29">
        <v>5025938.3636795217</v>
      </c>
      <c r="L1077" s="29">
        <v>5306313.2737108301</v>
      </c>
      <c r="M1077" s="28">
        <v>-5.2837986671532423E-2</v>
      </c>
      <c r="N1077" s="29">
        <v>4907294.1480303947</v>
      </c>
      <c r="O1077" s="28">
        <v>2.417711514129358E-2</v>
      </c>
      <c r="P1077" s="29">
        <v>4994141.5635850457</v>
      </c>
      <c r="Q1077" s="28">
        <v>6.3668199408529842E-3</v>
      </c>
      <c r="R1077" s="29">
        <v>5453896.3810315495</v>
      </c>
      <c r="S1077" s="29">
        <v>5756736.3051605569</v>
      </c>
      <c r="T1077" s="28">
        <v>-5.2606183100228195E-2</v>
      </c>
      <c r="U1077" s="29">
        <v>5298787.2965108976</v>
      </c>
      <c r="V1077" s="28">
        <v>2.9272562916950247E-2</v>
      </c>
      <c r="W1077" s="29">
        <v>5457436.3312728675</v>
      </c>
      <c r="X1077" s="28">
        <v>-6.4864709846139987E-4</v>
      </c>
      <c r="Y1077" s="26"/>
      <c r="Z1077" s="26"/>
      <c r="AA1077" s="26"/>
      <c r="AB1077" s="26"/>
      <c r="AC1077" s="30">
        <v>2.6352877023474712</v>
      </c>
      <c r="AD1077" s="30">
        <v>2.4950439922639949</v>
      </c>
      <c r="AE1077" s="28">
        <v>5.6208912755970952E-2</v>
      </c>
      <c r="AF1077" s="30">
        <v>2.4831379319084297</v>
      </c>
      <c r="AG1077" s="28">
        <v>6.1273185224191708E-2</v>
      </c>
      <c r="AH1077" s="30">
        <v>2.4453879752586167</v>
      </c>
      <c r="AI1077" s="28">
        <v>7.7656277453793929E-2</v>
      </c>
      <c r="AJ1077" s="30">
        <v>2.4285011370267173</v>
      </c>
      <c r="AK1077" s="30">
        <v>2.2998248230989007</v>
      </c>
      <c r="AL1077" s="28">
        <v>5.5950484852333948E-2</v>
      </c>
      <c r="AM1077" s="30">
        <v>2.2996749180761293</v>
      </c>
      <c r="AN1077" s="28">
        <v>5.6019317312188587E-2</v>
      </c>
      <c r="AO1077" s="30">
        <v>2.2377931660600283</v>
      </c>
      <c r="AP1077" s="28">
        <v>8.5221446673044904E-2</v>
      </c>
    </row>
    <row r="1078" spans="1:42" x14ac:dyDescent="0.25">
      <c r="A1078" s="26" t="s">
        <v>464</v>
      </c>
      <c r="B1078" s="26" t="s">
        <v>419</v>
      </c>
      <c r="C1078" s="26" t="s">
        <v>492</v>
      </c>
      <c r="D1078" s="27">
        <v>466480.58834764245</v>
      </c>
      <c r="E1078" s="27">
        <v>495761.0250385332</v>
      </c>
      <c r="F1078" s="28">
        <v>-5.906159462336702E-2</v>
      </c>
      <c r="G1078" s="27">
        <v>434958.38388889789</v>
      </c>
      <c r="H1078" s="28">
        <v>7.2471771154079698E-2</v>
      </c>
      <c r="I1078" s="27">
        <v>428147.01533367997</v>
      </c>
      <c r="J1078" s="28">
        <v>8.9533668672399563E-2</v>
      </c>
      <c r="K1078" s="29">
        <v>169769.39217032981</v>
      </c>
      <c r="L1078" s="29">
        <v>175383.65532714024</v>
      </c>
      <c r="M1078" s="28">
        <v>-3.2011324808678632E-2</v>
      </c>
      <c r="N1078" s="29">
        <v>157871.54685318304</v>
      </c>
      <c r="O1078" s="28">
        <v>7.5364089060402359E-2</v>
      </c>
      <c r="P1078" s="29">
        <v>174319.47694958517</v>
      </c>
      <c r="Q1078" s="28">
        <v>-2.6101987333126759E-2</v>
      </c>
      <c r="R1078" s="29">
        <v>109008.9222443168</v>
      </c>
      <c r="S1078" s="29">
        <v>116675.74475885741</v>
      </c>
      <c r="T1078" s="28">
        <v>-6.5710508472744011E-2</v>
      </c>
      <c r="U1078" s="29">
        <v>99824.460791820238</v>
      </c>
      <c r="V1078" s="28">
        <v>9.2006121341845964E-2</v>
      </c>
      <c r="W1078" s="29">
        <v>101276.91865259595</v>
      </c>
      <c r="X1078" s="28">
        <v>7.6345170198586568E-2</v>
      </c>
      <c r="Y1078" s="26"/>
      <c r="Z1078" s="26"/>
      <c r="AA1078" s="26"/>
      <c r="AB1078" s="26"/>
      <c r="AC1078" s="30">
        <v>2.7477308034396564</v>
      </c>
      <c r="AD1078" s="30">
        <v>2.8267230724197097</v>
      </c>
      <c r="AE1078" s="28">
        <v>-2.7944820541771338E-2</v>
      </c>
      <c r="AF1078" s="30">
        <v>2.7551410786732795</v>
      </c>
      <c r="AG1078" s="28">
        <v>-2.6896173451820163E-3</v>
      </c>
      <c r="AH1078" s="30">
        <v>2.4561054382781569</v>
      </c>
      <c r="AI1078" s="28">
        <v>0.11873487213396763</v>
      </c>
      <c r="AJ1078" s="30">
        <v>4.2792881421407003</v>
      </c>
      <c r="AK1078" s="30">
        <v>4.2490495866399653</v>
      </c>
      <c r="AL1078" s="28">
        <v>7.1165456849014543E-3</v>
      </c>
      <c r="AM1078" s="30">
        <v>4.3572324903010049</v>
      </c>
      <c r="AN1078" s="28">
        <v>-1.7888498796840669E-2</v>
      </c>
      <c r="AO1078" s="30">
        <v>4.2274885633352115</v>
      </c>
      <c r="AP1078" s="28">
        <v>1.2253038187907557E-2</v>
      </c>
    </row>
    <row r="1079" spans="1:42" x14ac:dyDescent="0.25">
      <c r="A1079" s="26" t="s">
        <v>464</v>
      </c>
      <c r="B1079" s="26" t="s">
        <v>419</v>
      </c>
      <c r="C1079" s="26" t="s">
        <v>399</v>
      </c>
      <c r="D1079" s="27">
        <v>206760.39637281894</v>
      </c>
      <c r="E1079" s="27">
        <v>224132.87605996252</v>
      </c>
      <c r="F1079" s="28">
        <v>-7.7509734370677083E-2</v>
      </c>
      <c r="G1079" s="27">
        <v>197143.69429204942</v>
      </c>
      <c r="H1079" s="28">
        <v>4.878016573293642E-2</v>
      </c>
      <c r="I1079" s="27">
        <v>216536.31254927756</v>
      </c>
      <c r="J1079" s="28">
        <v>-4.5146774974446351E-2</v>
      </c>
      <c r="K1079" s="29">
        <v>86217.78488894616</v>
      </c>
      <c r="L1079" s="29">
        <v>83385.694749712507</v>
      </c>
      <c r="M1079" s="28">
        <v>3.3963740995794932E-2</v>
      </c>
      <c r="N1079" s="29">
        <v>76150.6466789267</v>
      </c>
      <c r="O1079" s="28">
        <v>0.13220029834369557</v>
      </c>
      <c r="P1079" s="29">
        <v>102320.62199438992</v>
      </c>
      <c r="Q1079" s="28">
        <v>-0.15737626288400253</v>
      </c>
      <c r="R1079" s="29">
        <v>55246.243782132275</v>
      </c>
      <c r="S1079" s="29">
        <v>55360.315962221372</v>
      </c>
      <c r="T1079" s="28">
        <v>-2.0605406256521612E-3</v>
      </c>
      <c r="U1079" s="29">
        <v>48112.871564643188</v>
      </c>
      <c r="V1079" s="28">
        <v>0.14826328143613035</v>
      </c>
      <c r="W1079" s="29">
        <v>59161.856930854068</v>
      </c>
      <c r="X1079" s="28">
        <v>-6.6184757407094244E-2</v>
      </c>
      <c r="Y1079" s="26"/>
      <c r="Z1079" s="26"/>
      <c r="AA1079" s="26"/>
      <c r="AB1079" s="26"/>
      <c r="AC1079" s="30">
        <v>2.398117704359247</v>
      </c>
      <c r="AD1079" s="30">
        <v>2.6879056021864622</v>
      </c>
      <c r="AE1079" s="28">
        <v>-0.10781178386305265</v>
      </c>
      <c r="AF1079" s="30">
        <v>2.5888643483654792</v>
      </c>
      <c r="AG1079" s="28">
        <v>-7.3679659626300284E-2</v>
      </c>
      <c r="AH1079" s="30">
        <v>2.1162528953464523</v>
      </c>
      <c r="AI1079" s="28">
        <v>0.1331905131152345</v>
      </c>
      <c r="AJ1079" s="30">
        <v>3.7425240562633388</v>
      </c>
      <c r="AK1079" s="30">
        <v>4.0486198852787227</v>
      </c>
      <c r="AL1079" s="28">
        <v>-7.560498087962908E-2</v>
      </c>
      <c r="AM1079" s="30">
        <v>4.0975250048663661</v>
      </c>
      <c r="AN1079" s="28">
        <v>-8.6637896823427679E-2</v>
      </c>
      <c r="AO1079" s="30">
        <v>3.6600661943785209</v>
      </c>
      <c r="AP1079" s="28">
        <v>2.252906300204751E-2</v>
      </c>
    </row>
    <row r="1080" spans="1:42" x14ac:dyDescent="0.25">
      <c r="A1080" s="26" t="s">
        <v>464</v>
      </c>
      <c r="B1080" s="26" t="s">
        <v>419</v>
      </c>
      <c r="C1080" s="26" t="s">
        <v>400</v>
      </c>
      <c r="D1080" s="27">
        <v>198086.50493028402</v>
      </c>
      <c r="E1080" s="27">
        <v>205561.25455510855</v>
      </c>
      <c r="F1080" s="28">
        <v>-3.6362638674306384E-2</v>
      </c>
      <c r="G1080" s="27">
        <v>182628.39084596871</v>
      </c>
      <c r="H1080" s="28">
        <v>8.4642448048249511E-2</v>
      </c>
      <c r="I1080" s="27">
        <v>161498.25639281512</v>
      </c>
      <c r="J1080" s="28">
        <v>0.22655506848615531</v>
      </c>
      <c r="K1080" s="29">
        <v>68343.037381271075</v>
      </c>
      <c r="L1080" s="29">
        <v>75647.181034570502</v>
      </c>
      <c r="M1080" s="28">
        <v>-9.6555397747887767E-2</v>
      </c>
      <c r="N1080" s="29">
        <v>67316.070197390261</v>
      </c>
      <c r="O1080" s="28">
        <v>1.5255899235790913E-2</v>
      </c>
      <c r="P1080" s="29">
        <v>58225.944887132522</v>
      </c>
      <c r="Q1080" s="28">
        <v>0.17375574606388827</v>
      </c>
      <c r="R1080" s="29">
        <v>48424.450404569092</v>
      </c>
      <c r="S1080" s="29">
        <v>55516.2620181846</v>
      </c>
      <c r="T1080" s="28">
        <v>-0.12774295955467163</v>
      </c>
      <c r="U1080" s="29">
        <v>46386.83120449564</v>
      </c>
      <c r="V1080" s="28">
        <v>4.3926673738299532E-2</v>
      </c>
      <c r="W1080" s="29">
        <v>37102.550800425131</v>
      </c>
      <c r="X1080" s="28">
        <v>0.30515151545899188</v>
      </c>
      <c r="Y1080" s="26"/>
      <c r="Z1080" s="26"/>
      <c r="AA1080" s="26"/>
      <c r="AB1080" s="26"/>
      <c r="AC1080" s="30">
        <v>2.8984152961361973</v>
      </c>
      <c r="AD1080" s="30">
        <v>2.7173683373762172</v>
      </c>
      <c r="AE1080" s="28">
        <v>6.6625843935015402E-2</v>
      </c>
      <c r="AF1080" s="30">
        <v>2.7129984015770563</v>
      </c>
      <c r="AG1080" s="28">
        <v>6.8343901143236518E-2</v>
      </c>
      <c r="AH1080" s="30">
        <v>2.7736476703962425</v>
      </c>
      <c r="AI1080" s="28">
        <v>4.4983228068808952E-2</v>
      </c>
      <c r="AJ1080" s="30">
        <v>4.0906299044251737</v>
      </c>
      <c r="AK1080" s="30">
        <v>3.702721456422553</v>
      </c>
      <c r="AL1080" s="28">
        <v>0.10476306483431919</v>
      </c>
      <c r="AM1080" s="30">
        <v>3.9370740812377165</v>
      </c>
      <c r="AN1080" s="28">
        <v>3.9002523198441601E-2</v>
      </c>
      <c r="AO1080" s="30">
        <v>4.3527534605778273</v>
      </c>
      <c r="AP1080" s="28">
        <v>-6.0220170640644721E-2</v>
      </c>
    </row>
    <row r="1081" spans="1:42" x14ac:dyDescent="0.25">
      <c r="A1081" s="26" t="s">
        <v>464</v>
      </c>
      <c r="B1081" s="26" t="s">
        <v>419</v>
      </c>
      <c r="C1081" s="26" t="s">
        <v>161</v>
      </c>
      <c r="D1081" s="27">
        <v>61633.687044539445</v>
      </c>
      <c r="E1081" s="27">
        <v>66066.894423462159</v>
      </c>
      <c r="F1081" s="28">
        <v>-6.7101797619056255E-2</v>
      </c>
      <c r="G1081" s="27">
        <v>55186.298750879767</v>
      </c>
      <c r="H1081" s="28">
        <v>0.1168295109401026</v>
      </c>
      <c r="I1081" s="27">
        <v>50112.446391587262</v>
      </c>
      <c r="J1081" s="28">
        <v>0.22990776708291649</v>
      </c>
      <c r="K1081" s="29">
        <v>15208.569900112587</v>
      </c>
      <c r="L1081" s="29">
        <v>16350.779542857232</v>
      </c>
      <c r="M1081" s="28">
        <v>-6.9856586332828055E-2</v>
      </c>
      <c r="N1081" s="29">
        <v>14404.829976866075</v>
      </c>
      <c r="O1081" s="28">
        <v>5.5796557442004222E-2</v>
      </c>
      <c r="P1081" s="29">
        <v>13772.91006806272</v>
      </c>
      <c r="Q1081" s="28">
        <v>0.10423794426560175</v>
      </c>
      <c r="R1081" s="29">
        <v>5338.2280576154344</v>
      </c>
      <c r="S1081" s="29">
        <v>5799.1667784514384</v>
      </c>
      <c r="T1081" s="28">
        <v>-7.9483611774843504E-2</v>
      </c>
      <c r="U1081" s="29">
        <v>5324.7580226813861</v>
      </c>
      <c r="V1081" s="28">
        <v>2.5296989791219041E-3</v>
      </c>
      <c r="W1081" s="29">
        <v>5012.5109213167889</v>
      </c>
      <c r="X1081" s="28">
        <v>6.4980833241372674E-2</v>
      </c>
      <c r="Y1081" s="26"/>
      <c r="Z1081" s="26"/>
      <c r="AA1081" s="26"/>
      <c r="AB1081" s="26"/>
      <c r="AC1081" s="30">
        <v>4.0525629595247601</v>
      </c>
      <c r="AD1081" s="30">
        <v>4.0405960003493044</v>
      </c>
      <c r="AE1081" s="28">
        <v>2.9616816861723172E-3</v>
      </c>
      <c r="AF1081" s="30">
        <v>3.8310968501195832</v>
      </c>
      <c r="AG1081" s="28">
        <v>5.7807494320657557E-2</v>
      </c>
      <c r="AH1081" s="30">
        <v>3.6384791699025461</v>
      </c>
      <c r="AI1081" s="28">
        <v>0.11380683254902486</v>
      </c>
      <c r="AJ1081" s="30">
        <v>11.545720111491635</v>
      </c>
      <c r="AK1081" s="30">
        <v>11.392480497190343</v>
      </c>
      <c r="AL1081" s="28">
        <v>1.3450943746542666E-2</v>
      </c>
      <c r="AM1081" s="30">
        <v>10.364095141189088</v>
      </c>
      <c r="AN1081" s="28">
        <v>0.11401139744525517</v>
      </c>
      <c r="AO1081" s="30">
        <v>9.9974737568098302</v>
      </c>
      <c r="AP1081" s="28">
        <v>0.15486375781954004</v>
      </c>
    </row>
    <row r="1082" spans="1:42" x14ac:dyDescent="0.25">
      <c r="A1082" s="26" t="s">
        <v>464</v>
      </c>
      <c r="B1082" s="26" t="s">
        <v>419</v>
      </c>
      <c r="C1082" s="26" t="s">
        <v>493</v>
      </c>
      <c r="D1082" s="27">
        <v>10403.007358796596</v>
      </c>
      <c r="E1082" s="27">
        <v>11948.243521445989</v>
      </c>
      <c r="F1082" s="28">
        <v>-0.12932747477701115</v>
      </c>
      <c r="G1082" s="27">
        <v>13753.506042742729</v>
      </c>
      <c r="H1082" s="28">
        <v>-0.24361051455051203</v>
      </c>
      <c r="I1082" s="27">
        <v>15017.965641350745</v>
      </c>
      <c r="J1082" s="28">
        <v>-0.30729583438699831</v>
      </c>
      <c r="K1082" s="29">
        <v>2939.9764442443848</v>
      </c>
      <c r="L1082" s="29">
        <v>3654.8049855226595</v>
      </c>
      <c r="M1082" s="28">
        <v>-0.19558595988290464</v>
      </c>
      <c r="N1082" s="29">
        <v>3458.2743800708381</v>
      </c>
      <c r="O1082" s="28">
        <v>-0.14987183747283717</v>
      </c>
      <c r="P1082" s="29">
        <v>4025.5557704429939</v>
      </c>
      <c r="Q1082" s="28">
        <v>-0.26967191317266143</v>
      </c>
      <c r="R1082" s="29">
        <v>1318.1914751858862</v>
      </c>
      <c r="S1082" s="29">
        <v>1586.0327551276239</v>
      </c>
      <c r="T1082" s="28">
        <v>-0.16887499900352634</v>
      </c>
      <c r="U1082" s="29">
        <v>1738.4369156303844</v>
      </c>
      <c r="V1082" s="28">
        <v>-0.24173752677824986</v>
      </c>
      <c r="W1082" s="29">
        <v>1915.212911222734</v>
      </c>
      <c r="X1082" s="28">
        <v>-0.31172588307985555</v>
      </c>
      <c r="Y1082" s="26"/>
      <c r="Z1082" s="26"/>
      <c r="AA1082" s="26"/>
      <c r="AB1082" s="26"/>
      <c r="AC1082" s="30">
        <v>3.5384662279055488</v>
      </c>
      <c r="AD1082" s="30">
        <v>3.2691877046176563</v>
      </c>
      <c r="AE1082" s="28">
        <v>8.2368633317549317E-2</v>
      </c>
      <c r="AF1082" s="30">
        <v>3.9769852045287992</v>
      </c>
      <c r="AG1082" s="28">
        <v>-0.11026417099160594</v>
      </c>
      <c r="AH1082" s="30">
        <v>3.7306564603123329</v>
      </c>
      <c r="AI1082" s="28">
        <v>-5.1516464850449896E-2</v>
      </c>
      <c r="AJ1082" s="30">
        <v>7.8918788010896552</v>
      </c>
      <c r="AK1082" s="30">
        <v>7.5334153615790527</v>
      </c>
      <c r="AL1082" s="28">
        <v>4.7583124294299672E-2</v>
      </c>
      <c r="AM1082" s="30">
        <v>7.9114208396543928</v>
      </c>
      <c r="AN1082" s="28">
        <v>-2.4701047966993574E-3</v>
      </c>
      <c r="AO1082" s="30">
        <v>7.8414078943122778</v>
      </c>
      <c r="AP1082" s="28">
        <v>6.4364598115073468E-3</v>
      </c>
    </row>
    <row r="1083" spans="1:42" x14ac:dyDescent="0.25">
      <c r="A1083" s="26" t="s">
        <v>464</v>
      </c>
      <c r="B1083" s="26" t="s">
        <v>419</v>
      </c>
      <c r="C1083" s="26" t="s">
        <v>495</v>
      </c>
      <c r="D1083" s="26"/>
      <c r="E1083" s="26"/>
      <c r="F1083" s="26"/>
      <c r="G1083" s="27">
        <v>26.337696075439453</v>
      </c>
      <c r="H1083" s="28">
        <v>-1</v>
      </c>
      <c r="I1083" s="26"/>
      <c r="J1083" s="26"/>
      <c r="K1083" s="26"/>
      <c r="L1083" s="26"/>
      <c r="M1083" s="26"/>
      <c r="N1083" s="29">
        <v>1.6461060047149658</v>
      </c>
      <c r="O1083" s="28">
        <v>-1</v>
      </c>
      <c r="P1083" s="26"/>
      <c r="Q1083" s="26"/>
      <c r="R1083" s="26"/>
      <c r="S1083" s="26"/>
      <c r="T1083" s="26"/>
      <c r="U1083" s="29">
        <v>0.47737072763116117</v>
      </c>
      <c r="V1083" s="28">
        <v>-1</v>
      </c>
      <c r="W1083" s="26"/>
      <c r="X1083" s="26"/>
      <c r="Y1083" s="26"/>
      <c r="Z1083" s="26"/>
      <c r="AA1083" s="26"/>
      <c r="AB1083" s="26"/>
      <c r="AC1083" s="26"/>
      <c r="AD1083" s="26"/>
      <c r="AE1083" s="26"/>
      <c r="AF1083" s="30">
        <v>16</v>
      </c>
      <c r="AG1083" s="28">
        <v>-1</v>
      </c>
      <c r="AH1083" s="26"/>
      <c r="AI1083" s="26"/>
      <c r="AJ1083" s="26"/>
      <c r="AK1083" s="26"/>
      <c r="AL1083" s="26"/>
      <c r="AM1083" s="30">
        <v>55.172415380670728</v>
      </c>
      <c r="AN1083" s="28">
        <v>-1</v>
      </c>
      <c r="AO1083" s="26"/>
      <c r="AP1083" s="26"/>
    </row>
    <row r="1084" spans="1:42" x14ac:dyDescent="0.25">
      <c r="A1084" s="26" t="s">
        <v>464</v>
      </c>
      <c r="B1084" s="26" t="s">
        <v>419</v>
      </c>
      <c r="C1084" s="26" t="s">
        <v>496</v>
      </c>
      <c r="D1084" s="27">
        <v>151925.84505385876</v>
      </c>
      <c r="E1084" s="27">
        <v>155052.93932427882</v>
      </c>
      <c r="F1084" s="28">
        <v>-2.0167913514235483E-2</v>
      </c>
      <c r="G1084" s="27">
        <v>138186.50562485217</v>
      </c>
      <c r="H1084" s="28">
        <v>9.9426057319272995E-2</v>
      </c>
      <c r="I1084" s="27">
        <v>120975.48079399944</v>
      </c>
      <c r="J1084" s="28">
        <v>0.25583997729723851</v>
      </c>
      <c r="K1084" s="29">
        <v>53901.36610508633</v>
      </c>
      <c r="L1084" s="29">
        <v>59977.370521816847</v>
      </c>
      <c r="M1084" s="28">
        <v>-0.10130494824744546</v>
      </c>
      <c r="N1084" s="29">
        <v>53709.623111108282</v>
      </c>
      <c r="O1084" s="28">
        <v>3.5699932874485602E-3</v>
      </c>
      <c r="P1084" s="29">
        <v>45446.189565151159</v>
      </c>
      <c r="Q1084" s="28">
        <v>0.18604808501742315</v>
      </c>
      <c r="R1084" s="29">
        <v>40239.771307829353</v>
      </c>
      <c r="S1084" s="29">
        <v>46539.430358721627</v>
      </c>
      <c r="T1084" s="28">
        <v>-0.13536175673692361</v>
      </c>
      <c r="U1084" s="29">
        <v>38559.061794265261</v>
      </c>
      <c r="V1084" s="28">
        <v>4.3587925518822075E-2</v>
      </c>
      <c r="W1084" s="29">
        <v>29623.794171227375</v>
      </c>
      <c r="X1084" s="28">
        <v>0.35835980614910329</v>
      </c>
      <c r="Y1084" s="26"/>
      <c r="Z1084" s="26"/>
      <c r="AA1084" s="26"/>
      <c r="AB1084" s="26"/>
      <c r="AC1084" s="30">
        <v>2.8185898805915883</v>
      </c>
      <c r="AD1084" s="30">
        <v>2.5851906806731066</v>
      </c>
      <c r="AE1084" s="28">
        <v>9.0283166214150001E-2</v>
      </c>
      <c r="AF1084" s="30">
        <v>2.5728444479863106</v>
      </c>
      <c r="AG1084" s="28">
        <v>9.5515075852181969E-2</v>
      </c>
      <c r="AH1084" s="30">
        <v>2.6619499225687626</v>
      </c>
      <c r="AI1084" s="28">
        <v>5.8844066409660056E-2</v>
      </c>
      <c r="AJ1084" s="30">
        <v>3.7755146243661413</v>
      </c>
      <c r="AK1084" s="30">
        <v>3.3316466946231422</v>
      </c>
      <c r="AL1084" s="28">
        <v>0.13322779106780619</v>
      </c>
      <c r="AM1084" s="30">
        <v>3.5837621351410607</v>
      </c>
      <c r="AN1084" s="28">
        <v>5.3505919755339179E-2</v>
      </c>
      <c r="AO1084" s="30">
        <v>4.083726753391332</v>
      </c>
      <c r="AP1084" s="28">
        <v>-7.5473249714671981E-2</v>
      </c>
    </row>
    <row r="1085" spans="1:42" x14ac:dyDescent="0.25">
      <c r="A1085" s="26" t="s">
        <v>464</v>
      </c>
      <c r="B1085" s="26" t="s">
        <v>419</v>
      </c>
      <c r="C1085" s="26" t="s">
        <v>497</v>
      </c>
      <c r="D1085" s="26"/>
      <c r="E1085" s="27">
        <v>5.6193785119056701</v>
      </c>
      <c r="F1085" s="28">
        <v>-1</v>
      </c>
      <c r="G1085" s="27">
        <v>624.88118246793749</v>
      </c>
      <c r="H1085" s="28">
        <v>-1</v>
      </c>
      <c r="I1085" s="27">
        <v>719.69043205261232</v>
      </c>
      <c r="J1085" s="28">
        <v>-1</v>
      </c>
      <c r="K1085" s="26"/>
      <c r="L1085" s="29">
        <v>1.1261279582977295</v>
      </c>
      <c r="M1085" s="28">
        <v>-1</v>
      </c>
      <c r="N1085" s="29">
        <v>208.61322522163391</v>
      </c>
      <c r="O1085" s="28">
        <v>-1</v>
      </c>
      <c r="P1085" s="29">
        <v>240.88737559318542</v>
      </c>
      <c r="Q1085" s="28">
        <v>-1</v>
      </c>
      <c r="R1085" s="26"/>
      <c r="S1085" s="29">
        <v>0.2463967972755432</v>
      </c>
      <c r="T1085" s="28">
        <v>-1</v>
      </c>
      <c r="U1085" s="29">
        <v>63.289756851172449</v>
      </c>
      <c r="V1085" s="28">
        <v>-1</v>
      </c>
      <c r="W1085" s="29">
        <v>70.952926224195963</v>
      </c>
      <c r="X1085" s="28">
        <v>-1</v>
      </c>
      <c r="Y1085" s="26"/>
      <c r="Z1085" s="26"/>
      <c r="AA1085" s="26"/>
      <c r="AB1085" s="26"/>
      <c r="AC1085" s="26"/>
      <c r="AD1085" s="30">
        <v>4.99</v>
      </c>
      <c r="AE1085" s="28">
        <v>-1</v>
      </c>
      <c r="AF1085" s="30">
        <v>2.9954054054054056</v>
      </c>
      <c r="AG1085" s="28">
        <v>-1</v>
      </c>
      <c r="AH1085" s="30">
        <v>2.9876635514018695</v>
      </c>
      <c r="AI1085" s="28">
        <v>-1</v>
      </c>
      <c r="AJ1085" s="26"/>
      <c r="AK1085" s="30">
        <v>22.806215722120658</v>
      </c>
      <c r="AL1085" s="28">
        <v>-1</v>
      </c>
      <c r="AM1085" s="30">
        <v>9.8733383339955356</v>
      </c>
      <c r="AN1085" s="28">
        <v>-1</v>
      </c>
      <c r="AO1085" s="30">
        <v>10.143210017562145</v>
      </c>
      <c r="AP1085" s="28">
        <v>-1</v>
      </c>
    </row>
    <row r="1086" spans="1:42" x14ac:dyDescent="0.25">
      <c r="A1086" s="26" t="s">
        <v>464</v>
      </c>
      <c r="B1086" s="26" t="s">
        <v>419</v>
      </c>
      <c r="C1086" s="26" t="s">
        <v>499</v>
      </c>
      <c r="D1086" s="27">
        <v>8375.8659186482437</v>
      </c>
      <c r="E1086" s="27">
        <v>7390.9988874363899</v>
      </c>
      <c r="F1086" s="28">
        <v>0.13325222290128913</v>
      </c>
      <c r="G1086" s="27">
        <v>7183.6888614368436</v>
      </c>
      <c r="H1086" s="28">
        <v>0.165956109765721</v>
      </c>
      <c r="I1086" s="27">
        <v>5404.4196728420256</v>
      </c>
      <c r="J1086" s="28">
        <v>0.5498178205401324</v>
      </c>
      <c r="K1086" s="29">
        <v>2524.1166487425048</v>
      </c>
      <c r="L1086" s="29">
        <v>2146.8683531494521</v>
      </c>
      <c r="M1086" s="28">
        <v>0.17572027415636834</v>
      </c>
      <c r="N1086" s="29">
        <v>2131.3153109326395</v>
      </c>
      <c r="O1086" s="28">
        <v>0.18429996528199288</v>
      </c>
      <c r="P1086" s="29">
        <v>1570.8138879615178</v>
      </c>
      <c r="Q1086" s="28">
        <v>0.60688460172586733</v>
      </c>
      <c r="R1086" s="29">
        <v>978.91517940722872</v>
      </c>
      <c r="S1086" s="29">
        <v>775.77166529088856</v>
      </c>
      <c r="T1086" s="28">
        <v>0.26185993018985565</v>
      </c>
      <c r="U1086" s="29">
        <v>803.79888047364375</v>
      </c>
      <c r="V1086" s="28">
        <v>0.21786083955528346</v>
      </c>
      <c r="W1086" s="29">
        <v>595.37012725409261</v>
      </c>
      <c r="X1086" s="28">
        <v>0.64421279233824646</v>
      </c>
      <c r="Y1086" s="26"/>
      <c r="Z1086" s="26"/>
      <c r="AA1086" s="26"/>
      <c r="AB1086" s="26"/>
      <c r="AC1086" s="30">
        <v>3.318335514652635</v>
      </c>
      <c r="AD1086" s="30">
        <v>3.4426884520393659</v>
      </c>
      <c r="AE1086" s="28">
        <v>-3.6120880271076294E-2</v>
      </c>
      <c r="AF1086" s="30">
        <v>3.3705425117475194</v>
      </c>
      <c r="AG1086" s="28">
        <v>-1.5489197039623375E-2</v>
      </c>
      <c r="AH1086" s="30">
        <v>3.4405219576047092</v>
      </c>
      <c r="AI1086" s="28">
        <v>-3.5513926217503475E-2</v>
      </c>
      <c r="AJ1086" s="30">
        <v>8.5562734084072094</v>
      </c>
      <c r="AK1086" s="30">
        <v>9.5272864660054459</v>
      </c>
      <c r="AL1086" s="28">
        <v>-0.10191916250896128</v>
      </c>
      <c r="AM1086" s="30">
        <v>8.9371720164673629</v>
      </c>
      <c r="AN1086" s="28">
        <v>-4.2619590107286873E-2</v>
      </c>
      <c r="AO1086" s="30">
        <v>9.0774115553424846</v>
      </c>
      <c r="AP1086" s="28">
        <v>-5.7410435095736165E-2</v>
      </c>
    </row>
    <row r="1087" spans="1:42" x14ac:dyDescent="0.25">
      <c r="A1087" s="26" t="s">
        <v>464</v>
      </c>
      <c r="B1087" s="26" t="s">
        <v>419</v>
      </c>
      <c r="C1087" s="26" t="s">
        <v>500</v>
      </c>
      <c r="D1087" s="26"/>
      <c r="E1087" s="26"/>
      <c r="F1087" s="26"/>
      <c r="G1087" s="27">
        <v>131.68848037719727</v>
      </c>
      <c r="H1087" s="28">
        <v>-1</v>
      </c>
      <c r="I1087" s="27">
        <v>65.342321395874023</v>
      </c>
      <c r="J1087" s="28">
        <v>-1</v>
      </c>
      <c r="K1087" s="26"/>
      <c r="L1087" s="26"/>
      <c r="M1087" s="26"/>
      <c r="N1087" s="29">
        <v>11.308748456472188</v>
      </c>
      <c r="O1087" s="28">
        <v>-1</v>
      </c>
      <c r="P1087" s="29">
        <v>5.5540974744375262</v>
      </c>
      <c r="Q1087" s="28">
        <v>-1</v>
      </c>
      <c r="R1087" s="26"/>
      <c r="S1087" s="26"/>
      <c r="T1087" s="26"/>
      <c r="U1087" s="29">
        <v>3.2757509650812722</v>
      </c>
      <c r="V1087" s="28">
        <v>-1</v>
      </c>
      <c r="W1087" s="29">
        <v>1.6008869053565604</v>
      </c>
      <c r="X1087" s="28">
        <v>-1</v>
      </c>
      <c r="Y1087" s="26"/>
      <c r="Z1087" s="26"/>
      <c r="AA1087" s="26"/>
      <c r="AB1087" s="26"/>
      <c r="AC1087" s="26"/>
      <c r="AD1087" s="26"/>
      <c r="AE1087" s="26"/>
      <c r="AF1087" s="30">
        <v>11.644832395385869</v>
      </c>
      <c r="AG1087" s="28">
        <v>-1</v>
      </c>
      <c r="AH1087" s="30">
        <v>11.764705552361837</v>
      </c>
      <c r="AI1087" s="28">
        <v>-1</v>
      </c>
      <c r="AJ1087" s="26"/>
      <c r="AK1087" s="26"/>
      <c r="AL1087" s="26"/>
      <c r="AM1087" s="30">
        <v>40.201004832469017</v>
      </c>
      <c r="AN1087" s="28">
        <v>-1</v>
      </c>
      <c r="AO1087" s="30">
        <v>40.816325736214665</v>
      </c>
      <c r="AP1087" s="28">
        <v>-1</v>
      </c>
    </row>
    <row r="1088" spans="1:42" x14ac:dyDescent="0.25">
      <c r="A1088" s="26" t="s">
        <v>464</v>
      </c>
      <c r="B1088" s="26" t="s">
        <v>419</v>
      </c>
      <c r="C1088" s="26" t="s">
        <v>501</v>
      </c>
      <c r="D1088" s="27">
        <v>46160.659876425263</v>
      </c>
      <c r="E1088" s="27">
        <v>50508.315230829714</v>
      </c>
      <c r="F1088" s="28">
        <v>-8.6078011799346071E-2</v>
      </c>
      <c r="G1088" s="27">
        <v>44441.885221116543</v>
      </c>
      <c r="H1088" s="28">
        <v>3.8674656728829429E-2</v>
      </c>
      <c r="I1088" s="27">
        <v>40522.775598815679</v>
      </c>
      <c r="J1088" s="28">
        <v>0.13912877867562354</v>
      </c>
      <c r="K1088" s="29">
        <v>14441.671276184738</v>
      </c>
      <c r="L1088" s="29">
        <v>15669.810512753662</v>
      </c>
      <c r="M1088" s="28">
        <v>-7.8376138343813517E-2</v>
      </c>
      <c r="N1088" s="29">
        <v>13606.447086281974</v>
      </c>
      <c r="O1088" s="28">
        <v>6.1384444051146639E-2</v>
      </c>
      <c r="P1088" s="29">
        <v>12779.755321981364</v>
      </c>
      <c r="Q1088" s="28">
        <v>0.13004286172403118</v>
      </c>
      <c r="R1088" s="29">
        <v>8184.6790967397465</v>
      </c>
      <c r="S1088" s="29">
        <v>8976.8316594629796</v>
      </c>
      <c r="T1088" s="28">
        <v>-8.8244114713700889E-2</v>
      </c>
      <c r="U1088" s="29">
        <v>7827.7694102303813</v>
      </c>
      <c r="V1088" s="28">
        <v>4.5595324517723738E-2</v>
      </c>
      <c r="W1088" s="29">
        <v>7478.7566291977491</v>
      </c>
      <c r="X1088" s="28">
        <v>9.4390351570742589E-2</v>
      </c>
      <c r="Y1088" s="26"/>
      <c r="Z1088" s="26"/>
      <c r="AA1088" s="26"/>
      <c r="AB1088" s="26"/>
      <c r="AC1088" s="30">
        <v>3.196351654434014</v>
      </c>
      <c r="AD1088" s="30">
        <v>3.2232881941821176</v>
      </c>
      <c r="AE1088" s="28">
        <v>-8.3568511797123182E-3</v>
      </c>
      <c r="AF1088" s="30">
        <v>3.2662373167145793</v>
      </c>
      <c r="AG1088" s="28">
        <v>-2.139638229069692E-2</v>
      </c>
      <c r="AH1088" s="30">
        <v>3.1708569200159817</v>
      </c>
      <c r="AI1088" s="28">
        <v>8.0403294948747789E-3</v>
      </c>
      <c r="AJ1088" s="30">
        <v>5.6398863450630241</v>
      </c>
      <c r="AK1088" s="30">
        <v>5.6265191491684128</v>
      </c>
      <c r="AL1088" s="28">
        <v>2.3757487605079899E-3</v>
      </c>
      <c r="AM1088" s="30">
        <v>5.6774647913151242</v>
      </c>
      <c r="AN1088" s="28">
        <v>-6.6188779029654546E-3</v>
      </c>
      <c r="AO1088" s="30">
        <v>5.4183840453653831</v>
      </c>
      <c r="AP1088" s="28">
        <v>4.0879771135289511E-2</v>
      </c>
    </row>
    <row r="1089" spans="1:42" x14ac:dyDescent="0.25">
      <c r="A1089" s="26" t="s">
        <v>464</v>
      </c>
      <c r="B1089" s="26" t="s">
        <v>419</v>
      </c>
      <c r="C1089" s="26" t="s">
        <v>502</v>
      </c>
      <c r="D1089" s="27">
        <v>42854.813767094609</v>
      </c>
      <c r="E1089" s="27">
        <v>46722.032636067866</v>
      </c>
      <c r="F1089" s="28">
        <v>-8.2770775387624992E-2</v>
      </c>
      <c r="G1089" s="27">
        <v>33466.19648777962</v>
      </c>
      <c r="H1089" s="28">
        <v>0.2805403142464456</v>
      </c>
      <c r="I1089" s="27">
        <v>28905.028323946</v>
      </c>
      <c r="J1089" s="28">
        <v>0.48260756871814192</v>
      </c>
      <c r="K1089" s="29">
        <v>9744.4768071256967</v>
      </c>
      <c r="L1089" s="29">
        <v>10547.980076226822</v>
      </c>
      <c r="M1089" s="28">
        <v>-7.6176032121265752E-2</v>
      </c>
      <c r="N1089" s="29">
        <v>8593.6722061797755</v>
      </c>
      <c r="O1089" s="28">
        <v>0.13391302034052088</v>
      </c>
      <c r="P1089" s="29">
        <v>7930.0989365905843</v>
      </c>
      <c r="Q1089" s="28">
        <v>0.2287963725349402</v>
      </c>
      <c r="R1089" s="29">
        <v>3041.1214030223191</v>
      </c>
      <c r="S1089" s="29">
        <v>3437.115961235651</v>
      </c>
      <c r="T1089" s="28">
        <v>-0.11521128838230146</v>
      </c>
      <c r="U1089" s="29">
        <v>2715.4793480334733</v>
      </c>
      <c r="V1089" s="28">
        <v>0.11992065239777018</v>
      </c>
      <c r="W1089" s="29">
        <v>2429.3740697104104</v>
      </c>
      <c r="X1089" s="28">
        <v>0.25181273684411687</v>
      </c>
      <c r="Y1089" s="26"/>
      <c r="Z1089" s="26"/>
      <c r="AA1089" s="26"/>
      <c r="AB1089" s="26"/>
      <c r="AC1089" s="30">
        <v>4.3978568183113547</v>
      </c>
      <c r="AD1089" s="30">
        <v>4.4294767622258409</v>
      </c>
      <c r="AE1089" s="28">
        <v>-7.1385280049639467E-3</v>
      </c>
      <c r="AF1089" s="30">
        <v>3.8942835710808033</v>
      </c>
      <c r="AG1089" s="28">
        <v>0.12931088300043642</v>
      </c>
      <c r="AH1089" s="30">
        <v>3.6449770116453606</v>
      </c>
      <c r="AI1089" s="28">
        <v>0.20655268997873336</v>
      </c>
      <c r="AJ1089" s="30">
        <v>14.091780000793376</v>
      </c>
      <c r="AK1089" s="30">
        <v>13.593382697298113</v>
      </c>
      <c r="AL1089" s="28">
        <v>3.6664700361472735E-2</v>
      </c>
      <c r="AM1089" s="30">
        <v>12.324231635941386</v>
      </c>
      <c r="AN1089" s="28">
        <v>0.14342057314934392</v>
      </c>
      <c r="AO1089" s="30">
        <v>11.89813816008647</v>
      </c>
      <c r="AP1089" s="28">
        <v>0.18436849624638785</v>
      </c>
    </row>
    <row r="1090" spans="1:42" x14ac:dyDescent="0.25">
      <c r="A1090" s="26" t="s">
        <v>464</v>
      </c>
      <c r="B1090" s="26" t="s">
        <v>419</v>
      </c>
      <c r="C1090" s="26" t="s">
        <v>503</v>
      </c>
      <c r="D1090" s="27">
        <v>206760.39637281894</v>
      </c>
      <c r="E1090" s="27">
        <v>224132.87605996252</v>
      </c>
      <c r="F1090" s="28">
        <v>-7.7509734370677083E-2</v>
      </c>
      <c r="G1090" s="27">
        <v>197143.69429204942</v>
      </c>
      <c r="H1090" s="28">
        <v>4.878016573293642E-2</v>
      </c>
      <c r="I1090" s="27">
        <v>216536.31254927756</v>
      </c>
      <c r="J1090" s="28">
        <v>-4.5146774974446351E-2</v>
      </c>
      <c r="K1090" s="29">
        <v>86217.78488894616</v>
      </c>
      <c r="L1090" s="29">
        <v>83385.694749712507</v>
      </c>
      <c r="M1090" s="28">
        <v>3.3963740995794932E-2</v>
      </c>
      <c r="N1090" s="29">
        <v>76150.6466789267</v>
      </c>
      <c r="O1090" s="28">
        <v>0.13220029834369557</v>
      </c>
      <c r="P1090" s="29">
        <v>102320.62199438992</v>
      </c>
      <c r="Q1090" s="28">
        <v>-0.15737626288400253</v>
      </c>
      <c r="R1090" s="29">
        <v>55246.243782132275</v>
      </c>
      <c r="S1090" s="29">
        <v>55360.315962221364</v>
      </c>
      <c r="T1090" s="28">
        <v>-2.0605406256520298E-3</v>
      </c>
      <c r="U1090" s="29">
        <v>48112.871564643188</v>
      </c>
      <c r="V1090" s="28">
        <v>0.14826328143613035</v>
      </c>
      <c r="W1090" s="29">
        <v>59161.856930854068</v>
      </c>
      <c r="X1090" s="28">
        <v>-6.6184757407094244E-2</v>
      </c>
      <c r="Y1090" s="26"/>
      <c r="Z1090" s="26"/>
      <c r="AA1090" s="26"/>
      <c r="AB1090" s="26"/>
      <c r="AC1090" s="30">
        <v>2.398117704359247</v>
      </c>
      <c r="AD1090" s="30">
        <v>2.6879056021864622</v>
      </c>
      <c r="AE1090" s="28">
        <v>-0.10781178386305265</v>
      </c>
      <c r="AF1090" s="30">
        <v>2.5888643483654792</v>
      </c>
      <c r="AG1090" s="28">
        <v>-7.3679659626300284E-2</v>
      </c>
      <c r="AH1090" s="30">
        <v>2.1162528953464523</v>
      </c>
      <c r="AI1090" s="28">
        <v>0.1331905131152345</v>
      </c>
      <c r="AJ1090" s="30">
        <v>3.7425240562633388</v>
      </c>
      <c r="AK1090" s="30">
        <v>4.0486198852787227</v>
      </c>
      <c r="AL1090" s="28">
        <v>-7.560498087962908E-2</v>
      </c>
      <c r="AM1090" s="30">
        <v>4.0975250048663661</v>
      </c>
      <c r="AN1090" s="28">
        <v>-8.6637896823427679E-2</v>
      </c>
      <c r="AO1090" s="30">
        <v>3.6600661943785209</v>
      </c>
      <c r="AP1090" s="28">
        <v>2.252906300204751E-2</v>
      </c>
    </row>
    <row r="1091" spans="1:42" x14ac:dyDescent="0.25">
      <c r="A1091" s="26" t="s">
        <v>464</v>
      </c>
      <c r="B1091" s="26" t="s">
        <v>420</v>
      </c>
      <c r="C1091" s="26" t="s">
        <v>258</v>
      </c>
      <c r="D1091" s="27">
        <v>5910166.1857133331</v>
      </c>
      <c r="E1091" s="27">
        <v>6170430.4226761274</v>
      </c>
      <c r="F1091" s="28">
        <v>-4.2179267755184775E-2</v>
      </c>
      <c r="G1091" s="27">
        <v>5640010.4326043334</v>
      </c>
      <c r="H1091" s="28">
        <v>4.789986762209808E-2</v>
      </c>
      <c r="I1091" s="27">
        <v>5403034.8442813233</v>
      </c>
      <c r="J1091" s="28">
        <v>9.3860461027521866E-2</v>
      </c>
      <c r="K1091" s="29">
        <v>2248530.4612018899</v>
      </c>
      <c r="L1091" s="29">
        <v>2501216.7103541465</v>
      </c>
      <c r="M1091" s="28">
        <v>-0.10102533223379867</v>
      </c>
      <c r="N1091" s="29">
        <v>2350893.3106122697</v>
      </c>
      <c r="O1091" s="28">
        <v>-4.354210756749325E-2</v>
      </c>
      <c r="P1091" s="29">
        <v>2272713.342160021</v>
      </c>
      <c r="Q1091" s="28">
        <v>-1.0640532842187337E-2</v>
      </c>
      <c r="R1091" s="29">
        <v>2657093.3930609161</v>
      </c>
      <c r="S1091" s="29">
        <v>2929469.6931688352</v>
      </c>
      <c r="T1091" s="28">
        <v>-9.297802286300054E-2</v>
      </c>
      <c r="U1091" s="29">
        <v>2700218.1953173717</v>
      </c>
      <c r="V1091" s="28">
        <v>-1.5970858329612488E-2</v>
      </c>
      <c r="W1091" s="29">
        <v>2770476.3000243241</v>
      </c>
      <c r="X1091" s="28">
        <v>-4.0925420283296599E-2</v>
      </c>
      <c r="Y1091" s="26"/>
      <c r="Z1091" s="26"/>
      <c r="AA1091" s="26"/>
      <c r="AB1091" s="26"/>
      <c r="AC1091" s="30">
        <v>2.6284572469408385</v>
      </c>
      <c r="AD1091" s="30">
        <v>2.466971533147345</v>
      </c>
      <c r="AE1091" s="28">
        <v>6.5459090882767981E-2</v>
      </c>
      <c r="AF1091" s="30">
        <v>2.3990924671674878</v>
      </c>
      <c r="AG1091" s="28">
        <v>9.5604810115615294E-2</v>
      </c>
      <c r="AH1091" s="30">
        <v>2.3773499033301744</v>
      </c>
      <c r="AI1091" s="28">
        <v>0.10562489907729392</v>
      </c>
      <c r="AJ1091" s="30">
        <v>2.2242974978402792</v>
      </c>
      <c r="AK1091" s="30">
        <v>2.1063301788254769</v>
      </c>
      <c r="AL1091" s="28">
        <v>5.6006090688299745E-2</v>
      </c>
      <c r="AM1091" s="30">
        <v>2.0887239565991562</v>
      </c>
      <c r="AN1091" s="28">
        <v>6.490735207627088E-2</v>
      </c>
      <c r="AO1091" s="30">
        <v>1.9502187563322184</v>
      </c>
      <c r="AP1091" s="28">
        <v>0.14053743489962192</v>
      </c>
    </row>
    <row r="1092" spans="1:42" x14ac:dyDescent="0.25">
      <c r="A1092" s="26" t="s">
        <v>464</v>
      </c>
      <c r="B1092" s="26" t="s">
        <v>420</v>
      </c>
      <c r="C1092" s="26" t="s">
        <v>492</v>
      </c>
      <c r="D1092" s="27">
        <v>280458.0030196571</v>
      </c>
      <c r="E1092" s="27">
        <v>294965.3656477058</v>
      </c>
      <c r="F1092" s="28">
        <v>-4.9183274775980564E-2</v>
      </c>
      <c r="G1092" s="27">
        <v>266003.32099591015</v>
      </c>
      <c r="H1092" s="28">
        <v>5.4340231428799318E-2</v>
      </c>
      <c r="I1092" s="27">
        <v>250551.92413828132</v>
      </c>
      <c r="J1092" s="28">
        <v>0.11936080309193879</v>
      </c>
      <c r="K1092" s="29">
        <v>88547.896876209037</v>
      </c>
      <c r="L1092" s="29">
        <v>100956.6980702935</v>
      </c>
      <c r="M1092" s="28">
        <v>-0.12291211411693097</v>
      </c>
      <c r="N1092" s="29">
        <v>95035.609368382749</v>
      </c>
      <c r="O1092" s="28">
        <v>-6.826612188096412E-2</v>
      </c>
      <c r="P1092" s="29">
        <v>94285.393886047139</v>
      </c>
      <c r="Q1092" s="28">
        <v>-6.0852447800901294E-2</v>
      </c>
      <c r="R1092" s="29">
        <v>60325.494009330658</v>
      </c>
      <c r="S1092" s="29">
        <v>70486.688016057291</v>
      </c>
      <c r="T1092" s="28">
        <v>-0.14415763164261389</v>
      </c>
      <c r="U1092" s="29">
        <v>63111.949962409133</v>
      </c>
      <c r="V1092" s="28">
        <v>-4.4151003965780651E-2</v>
      </c>
      <c r="W1092" s="29">
        <v>61761.791620089018</v>
      </c>
      <c r="X1092" s="28">
        <v>-2.3255439537657147E-2</v>
      </c>
      <c r="Y1092" s="26"/>
      <c r="Z1092" s="26"/>
      <c r="AA1092" s="26"/>
      <c r="AB1092" s="26"/>
      <c r="AC1092" s="30">
        <v>3.1673028147889335</v>
      </c>
      <c r="AD1092" s="30">
        <v>2.9217017918150332</v>
      </c>
      <c r="AE1092" s="28">
        <v>8.4060948198730057E-2</v>
      </c>
      <c r="AF1092" s="30">
        <v>2.798985798731632</v>
      </c>
      <c r="AG1092" s="28">
        <v>0.13158945508912739</v>
      </c>
      <c r="AH1092" s="30">
        <v>2.6573779226196703</v>
      </c>
      <c r="AI1092" s="28">
        <v>0.19189024181647976</v>
      </c>
      <c r="AJ1092" s="30">
        <v>4.6490792595296133</v>
      </c>
      <c r="AK1092" s="30">
        <v>4.1846960603470391</v>
      </c>
      <c r="AL1092" s="28">
        <v>0.11097178683607016</v>
      </c>
      <c r="AM1092" s="30">
        <v>4.2147853323237134</v>
      </c>
      <c r="AN1092" s="28">
        <v>0.10304058047161872</v>
      </c>
      <c r="AO1092" s="30">
        <v>4.0567463728948123</v>
      </c>
      <c r="AP1092" s="28">
        <v>0.14601181148333023</v>
      </c>
    </row>
    <row r="1093" spans="1:42" x14ac:dyDescent="0.25">
      <c r="A1093" s="26" t="s">
        <v>464</v>
      </c>
      <c r="B1093" s="26" t="s">
        <v>420</v>
      </c>
      <c r="C1093" s="26" t="s">
        <v>399</v>
      </c>
      <c r="D1093" s="27">
        <v>117306.85066095233</v>
      </c>
      <c r="E1093" s="27">
        <v>122793.77502900123</v>
      </c>
      <c r="F1093" s="28">
        <v>-4.468405965003526E-2</v>
      </c>
      <c r="G1093" s="27">
        <v>108987.95976147889</v>
      </c>
      <c r="H1093" s="28">
        <v>7.6328531313728631E-2</v>
      </c>
      <c r="I1093" s="27">
        <v>110542.30841555475</v>
      </c>
      <c r="J1093" s="28">
        <v>6.1194146769289984E-2</v>
      </c>
      <c r="K1093" s="29">
        <v>40641.906524764345</v>
      </c>
      <c r="L1093" s="29">
        <v>45724.972907333904</v>
      </c>
      <c r="M1093" s="28">
        <v>-0.11116608844954128</v>
      </c>
      <c r="N1093" s="29">
        <v>42719.309628068499</v>
      </c>
      <c r="O1093" s="28">
        <v>-4.8629135662323693E-2</v>
      </c>
      <c r="P1093" s="29">
        <v>46084.020312291002</v>
      </c>
      <c r="Q1093" s="28">
        <v>-0.11809112465986826</v>
      </c>
      <c r="R1093" s="29">
        <v>28553.771339621679</v>
      </c>
      <c r="S1093" s="29">
        <v>32451.702218621391</v>
      </c>
      <c r="T1093" s="28">
        <v>-0.12011483566378243</v>
      </c>
      <c r="U1093" s="29">
        <v>28625.303257155898</v>
      </c>
      <c r="V1093" s="28">
        <v>-2.4989051431738925E-3</v>
      </c>
      <c r="W1093" s="29">
        <v>30629.02424529993</v>
      </c>
      <c r="X1093" s="28">
        <v>-6.7754456983614236E-2</v>
      </c>
      <c r="Y1093" s="26"/>
      <c r="Z1093" s="26"/>
      <c r="AA1093" s="26"/>
      <c r="AB1093" s="26"/>
      <c r="AC1093" s="30">
        <v>2.886352061005645</v>
      </c>
      <c r="AD1093" s="30">
        <v>2.6854860095347619</v>
      </c>
      <c r="AE1093" s="28">
        <v>7.4796908551268707E-2</v>
      </c>
      <c r="AF1093" s="30">
        <v>2.5512575158721416</v>
      </c>
      <c r="AG1093" s="28">
        <v>0.13134485368442006</v>
      </c>
      <c r="AH1093" s="30">
        <v>2.3987123446795326</v>
      </c>
      <c r="AI1093" s="28">
        <v>0.20329228613331746</v>
      </c>
      <c r="AJ1093" s="30">
        <v>4.1082787021613303</v>
      </c>
      <c r="AK1093" s="30">
        <v>3.783893190001598</v>
      </c>
      <c r="AL1093" s="28">
        <v>8.5727978003415931E-2</v>
      </c>
      <c r="AM1093" s="30">
        <v>3.8073993062146347</v>
      </c>
      <c r="AN1093" s="28">
        <v>7.9024912216479254E-2</v>
      </c>
      <c r="AO1093" s="30">
        <v>3.609070518546396</v>
      </c>
      <c r="AP1093" s="28">
        <v>0.13832042933203681</v>
      </c>
    </row>
    <row r="1094" spans="1:42" x14ac:dyDescent="0.25">
      <c r="A1094" s="26" t="s">
        <v>464</v>
      </c>
      <c r="B1094" s="26" t="s">
        <v>420</v>
      </c>
      <c r="C1094" s="26" t="s">
        <v>400</v>
      </c>
      <c r="D1094" s="27">
        <v>126177.19007983684</v>
      </c>
      <c r="E1094" s="27">
        <v>137238.32298951267</v>
      </c>
      <c r="F1094" s="28">
        <v>-8.059798945897266E-2</v>
      </c>
      <c r="G1094" s="27">
        <v>128584.89541510941</v>
      </c>
      <c r="H1094" s="28">
        <v>-1.8724635794117116E-2</v>
      </c>
      <c r="I1094" s="27">
        <v>118725.10611567617</v>
      </c>
      <c r="J1094" s="28">
        <v>6.2767549408631079E-2</v>
      </c>
      <c r="K1094" s="29">
        <v>39742.456760766174</v>
      </c>
      <c r="L1094" s="29">
        <v>47170.357108712196</v>
      </c>
      <c r="M1094" s="28">
        <v>-0.15746966534145904</v>
      </c>
      <c r="N1094" s="29">
        <v>45494.782012462376</v>
      </c>
      <c r="O1094" s="28">
        <v>-0.12643923098962137</v>
      </c>
      <c r="P1094" s="29">
        <v>42667.236054881767</v>
      </c>
      <c r="Q1094" s="28">
        <v>-6.8548599922280518E-2</v>
      </c>
      <c r="R1094" s="29">
        <v>28505.877553088372</v>
      </c>
      <c r="S1094" s="29">
        <v>34705.123029909548</v>
      </c>
      <c r="T1094" s="28">
        <v>-0.17862623542577694</v>
      </c>
      <c r="U1094" s="29">
        <v>31782.722859095687</v>
      </c>
      <c r="V1094" s="28">
        <v>-0.10310146555204715</v>
      </c>
      <c r="W1094" s="29">
        <v>29084.454375202986</v>
      </c>
      <c r="X1094" s="28">
        <v>-1.9892992134241321E-2</v>
      </c>
      <c r="Y1094" s="26"/>
      <c r="Z1094" s="26"/>
      <c r="AA1094" s="26"/>
      <c r="AB1094" s="26"/>
      <c r="AC1094" s="30">
        <v>3.1748714187291811</v>
      </c>
      <c r="AD1094" s="30">
        <v>2.9094187833520819</v>
      </c>
      <c r="AE1094" s="28">
        <v>9.1239060150446402E-2</v>
      </c>
      <c r="AF1094" s="30">
        <v>2.826365788056445</v>
      </c>
      <c r="AG1094" s="28">
        <v>0.12330521128773872</v>
      </c>
      <c r="AH1094" s="30">
        <v>2.782582540921168</v>
      </c>
      <c r="AI1094" s="28">
        <v>0.1409801405848492</v>
      </c>
      <c r="AJ1094" s="30">
        <v>4.4263569800595945</v>
      </c>
      <c r="AK1094" s="30">
        <v>3.9544110784807773</v>
      </c>
      <c r="AL1094" s="28">
        <v>0.1193466971977358</v>
      </c>
      <c r="AM1094" s="30">
        <v>4.0457482508711662</v>
      </c>
      <c r="AN1094" s="28">
        <v>9.4076226593306278E-2</v>
      </c>
      <c r="AO1094" s="30">
        <v>4.0820812583955366</v>
      </c>
      <c r="AP1094" s="28">
        <v>8.4338282329875919E-2</v>
      </c>
    </row>
    <row r="1095" spans="1:42" x14ac:dyDescent="0.25">
      <c r="A1095" s="26" t="s">
        <v>464</v>
      </c>
      <c r="B1095" s="26" t="s">
        <v>420</v>
      </c>
      <c r="C1095" s="26" t="s">
        <v>161</v>
      </c>
      <c r="D1095" s="27">
        <v>36973.962278867955</v>
      </c>
      <c r="E1095" s="27">
        <v>34933.267629191876</v>
      </c>
      <c r="F1095" s="28">
        <v>5.8416941447835789E-2</v>
      </c>
      <c r="G1095" s="27">
        <v>28430.465819321871</v>
      </c>
      <c r="H1095" s="28">
        <v>0.30050497638134954</v>
      </c>
      <c r="I1095" s="27">
        <v>21284.509607050419</v>
      </c>
      <c r="J1095" s="28">
        <v>0.73713009890631731</v>
      </c>
      <c r="K1095" s="29">
        <v>8163.5335906785149</v>
      </c>
      <c r="L1095" s="29">
        <v>8061.3680542473921</v>
      </c>
      <c r="M1095" s="28">
        <v>1.2673473750810018E-2</v>
      </c>
      <c r="N1095" s="29">
        <v>6821.5177278518677</v>
      </c>
      <c r="O1095" s="28">
        <v>0.19673273842671007</v>
      </c>
      <c r="P1095" s="29">
        <v>5534.1375188743705</v>
      </c>
      <c r="Q1095" s="28">
        <v>0.47512300929214296</v>
      </c>
      <c r="R1095" s="29">
        <v>3265.8451166206032</v>
      </c>
      <c r="S1095" s="29">
        <v>3329.8627675263433</v>
      </c>
      <c r="T1095" s="28">
        <v>-1.9225312084947245E-2</v>
      </c>
      <c r="U1095" s="29">
        <v>2703.9238461575505</v>
      </c>
      <c r="V1095" s="28">
        <v>0.20781697356661094</v>
      </c>
      <c r="W1095" s="29">
        <v>2048.3129995861</v>
      </c>
      <c r="X1095" s="28">
        <v>0.59440725967199759</v>
      </c>
      <c r="Y1095" s="26"/>
      <c r="Z1095" s="26"/>
      <c r="AA1095" s="26"/>
      <c r="AB1095" s="26"/>
      <c r="AC1095" s="30">
        <v>4.5291615289102829</v>
      </c>
      <c r="AD1095" s="30">
        <v>4.3334167841134796</v>
      </c>
      <c r="AE1095" s="28">
        <v>4.5170994286636165E-2</v>
      </c>
      <c r="AF1095" s="30">
        <v>4.1677625058778194</v>
      </c>
      <c r="AG1095" s="28">
        <v>8.6712959897014386E-2</v>
      </c>
      <c r="AH1095" s="30">
        <v>3.8460391586690519</v>
      </c>
      <c r="AI1095" s="28">
        <v>0.17761711258229368</v>
      </c>
      <c r="AJ1095" s="30">
        <v>11.321407157583604</v>
      </c>
      <c r="AK1095" s="30">
        <v>10.490903099632172</v>
      </c>
      <c r="AL1095" s="28">
        <v>7.9164210179441113E-2</v>
      </c>
      <c r="AM1095" s="30">
        <v>10.514521649610579</v>
      </c>
      <c r="AN1095" s="28">
        <v>7.6740106194266008E-2</v>
      </c>
      <c r="AO1095" s="30">
        <v>10.391238844527839</v>
      </c>
      <c r="AP1095" s="28">
        <v>8.9514669710975145E-2</v>
      </c>
    </row>
    <row r="1096" spans="1:42" x14ac:dyDescent="0.25">
      <c r="A1096" s="26" t="s">
        <v>464</v>
      </c>
      <c r="B1096" s="26" t="s">
        <v>420</v>
      </c>
      <c r="C1096" s="26" t="s">
        <v>493</v>
      </c>
      <c r="D1096" s="27">
        <v>12421.899286172389</v>
      </c>
      <c r="E1096" s="27">
        <v>10411.04313139081</v>
      </c>
      <c r="F1096" s="28">
        <v>0.19314646278993455</v>
      </c>
      <c r="G1096" s="27">
        <v>9227.3719691848746</v>
      </c>
      <c r="H1096" s="28">
        <v>0.34620120741374122</v>
      </c>
      <c r="I1096" s="27">
        <v>8319.9102595126624</v>
      </c>
      <c r="J1096" s="28">
        <v>0.49303284515234663</v>
      </c>
      <c r="K1096" s="29">
        <v>3094.5917189657976</v>
      </c>
      <c r="L1096" s="29">
        <v>2839.3041908740997</v>
      </c>
      <c r="M1096" s="28">
        <v>8.9912003409929026E-2</v>
      </c>
      <c r="N1096" s="29">
        <v>2158.3528668880463</v>
      </c>
      <c r="O1096" s="28">
        <v>0.43377469293407894</v>
      </c>
      <c r="P1096" s="29">
        <v>1974.3846629858017</v>
      </c>
      <c r="Q1096" s="28">
        <v>0.56737021765856954</v>
      </c>
      <c r="R1096" s="29">
        <v>1423.7926146872733</v>
      </c>
      <c r="S1096" s="29">
        <v>1223.7503344635954</v>
      </c>
      <c r="T1096" s="28">
        <v>0.16346657859044594</v>
      </c>
      <c r="U1096" s="29">
        <v>905.59270042335027</v>
      </c>
      <c r="V1096" s="28">
        <v>0.57222183220080369</v>
      </c>
      <c r="W1096" s="29">
        <v>869.35837876306789</v>
      </c>
      <c r="X1096" s="28">
        <v>0.63775106960268813</v>
      </c>
      <c r="Y1096" s="26"/>
      <c r="Z1096" s="26"/>
      <c r="AA1096" s="26"/>
      <c r="AB1096" s="26"/>
      <c r="AC1096" s="30">
        <v>4.0140672548311951</v>
      </c>
      <c r="AD1096" s="30">
        <v>3.6667586251777049</v>
      </c>
      <c r="AE1096" s="28">
        <v>9.4718159867056506E-2</v>
      </c>
      <c r="AF1096" s="30">
        <v>4.2751915642455041</v>
      </c>
      <c r="AG1096" s="28">
        <v>-6.1078972834377028E-2</v>
      </c>
      <c r="AH1096" s="30">
        <v>4.2139256931477149</v>
      </c>
      <c r="AI1096" s="28">
        <v>-4.7428087932710965E-2</v>
      </c>
      <c r="AJ1096" s="30">
        <v>8.7245144819779661</v>
      </c>
      <c r="AK1096" s="30">
        <v>8.5074895084333253</v>
      </c>
      <c r="AL1096" s="28">
        <v>2.550987260454541E-2</v>
      </c>
      <c r="AM1096" s="30">
        <v>10.189317962557809</v>
      </c>
      <c r="AN1096" s="28">
        <v>-0.14375873694024316</v>
      </c>
      <c r="AO1096" s="30">
        <v>9.57017320216125</v>
      </c>
      <c r="AP1096" s="28">
        <v>-8.8363993244375896E-2</v>
      </c>
    </row>
    <row r="1097" spans="1:42" x14ac:dyDescent="0.25">
      <c r="A1097" s="26" t="s">
        <v>464</v>
      </c>
      <c r="B1097" s="26" t="s">
        <v>420</v>
      </c>
      <c r="C1097" s="26" t="s">
        <v>495</v>
      </c>
      <c r="D1097" s="26"/>
      <c r="E1097" s="27">
        <v>18.809436167478562</v>
      </c>
      <c r="F1097" s="28">
        <v>-1</v>
      </c>
      <c r="G1097" s="26"/>
      <c r="H1097" s="26"/>
      <c r="I1097" s="27">
        <v>47.411279678344727</v>
      </c>
      <c r="J1097" s="28">
        <v>-1</v>
      </c>
      <c r="K1097" s="26"/>
      <c r="L1097" s="29">
        <v>1.1763249635696411</v>
      </c>
      <c r="M1097" s="28">
        <v>-1</v>
      </c>
      <c r="N1097" s="26"/>
      <c r="O1097" s="26"/>
      <c r="P1097" s="29">
        <v>2.3705639839172363</v>
      </c>
      <c r="Q1097" s="28">
        <v>-1</v>
      </c>
      <c r="R1097" s="26"/>
      <c r="S1097" s="29">
        <v>0.3411342296191755</v>
      </c>
      <c r="T1097" s="28">
        <v>-1</v>
      </c>
      <c r="U1097" s="26"/>
      <c r="V1097" s="26"/>
      <c r="W1097" s="29">
        <v>0.68746353555447115</v>
      </c>
      <c r="X1097" s="28">
        <v>-1</v>
      </c>
      <c r="Y1097" s="26"/>
      <c r="Z1097" s="26"/>
      <c r="AA1097" s="26"/>
      <c r="AB1097" s="26"/>
      <c r="AC1097" s="26"/>
      <c r="AD1097" s="30">
        <v>15.99</v>
      </c>
      <c r="AE1097" s="28">
        <v>-1</v>
      </c>
      <c r="AF1097" s="26"/>
      <c r="AG1097" s="26"/>
      <c r="AH1097" s="30">
        <v>20</v>
      </c>
      <c r="AI1097" s="28">
        <v>-1</v>
      </c>
      <c r="AJ1097" s="26"/>
      <c r="AK1097" s="30">
        <v>55.137932621057814</v>
      </c>
      <c r="AL1097" s="28">
        <v>-1</v>
      </c>
      <c r="AM1097" s="26"/>
      <c r="AN1097" s="26"/>
      <c r="AO1097" s="30">
        <v>68.965519225838406</v>
      </c>
      <c r="AP1097" s="28">
        <v>-1</v>
      </c>
    </row>
    <row r="1098" spans="1:42" x14ac:dyDescent="0.25">
      <c r="A1098" s="26" t="s">
        <v>464</v>
      </c>
      <c r="B1098" s="26" t="s">
        <v>420</v>
      </c>
      <c r="C1098" s="26" t="s">
        <v>496</v>
      </c>
      <c r="D1098" s="27">
        <v>91467.385734088428</v>
      </c>
      <c r="E1098" s="27">
        <v>96873.202441641086</v>
      </c>
      <c r="F1098" s="28">
        <v>-5.5803014366220226E-2</v>
      </c>
      <c r="G1098" s="27">
        <v>92220.091138906486</v>
      </c>
      <c r="H1098" s="28">
        <v>-8.1620544452108128E-3</v>
      </c>
      <c r="I1098" s="27">
        <v>78413.370766522887</v>
      </c>
      <c r="J1098" s="28">
        <v>0.16647690106874868</v>
      </c>
      <c r="K1098" s="29">
        <v>29280.616698741913</v>
      </c>
      <c r="L1098" s="29">
        <v>34774.344785809517</v>
      </c>
      <c r="M1098" s="28">
        <v>-0.15798221708865806</v>
      </c>
      <c r="N1098" s="29">
        <v>34613.83798784588</v>
      </c>
      <c r="O1098" s="28">
        <v>-0.15407772148747695</v>
      </c>
      <c r="P1098" s="29">
        <v>29911.020578861237</v>
      </c>
      <c r="Q1098" s="28">
        <v>-2.1075973601677896E-2</v>
      </c>
      <c r="R1098" s="29">
        <v>22859.985844873219</v>
      </c>
      <c r="S1098" s="29">
        <v>27855.234995955707</v>
      </c>
      <c r="T1098" s="28">
        <v>-0.17932891795053052</v>
      </c>
      <c r="U1098" s="29">
        <v>25667.601222116791</v>
      </c>
      <c r="V1098" s="28">
        <v>-0.10938362930558376</v>
      </c>
      <c r="W1098" s="29">
        <v>21980.784122851474</v>
      </c>
      <c r="X1098" s="28">
        <v>3.9998651417886305E-2</v>
      </c>
      <c r="Y1098" s="26"/>
      <c r="Z1098" s="26"/>
      <c r="AA1098" s="26"/>
      <c r="AB1098" s="26"/>
      <c r="AC1098" s="30">
        <v>3.1238203305334915</v>
      </c>
      <c r="AD1098" s="30">
        <v>2.7857664332232783</v>
      </c>
      <c r="AE1098" s="28">
        <v>0.12135040945233411</v>
      </c>
      <c r="AF1098" s="30">
        <v>2.6642550060842187</v>
      </c>
      <c r="AG1098" s="28">
        <v>0.17249299462693612</v>
      </c>
      <c r="AH1098" s="30">
        <v>2.6215545056305869</v>
      </c>
      <c r="AI1098" s="28">
        <v>0.19159083811690192</v>
      </c>
      <c r="AJ1098" s="30">
        <v>4.0012004537002683</v>
      </c>
      <c r="AK1098" s="30">
        <v>3.4777377557829281</v>
      </c>
      <c r="AL1098" s="28">
        <v>0.15051816286231029</v>
      </c>
      <c r="AM1098" s="30">
        <v>3.5928597433344867</v>
      </c>
      <c r="AN1098" s="28">
        <v>0.11365339577291875</v>
      </c>
      <c r="AO1098" s="30">
        <v>3.5673600326661439</v>
      </c>
      <c r="AP1098" s="28">
        <v>0.1216138592857095</v>
      </c>
    </row>
    <row r="1099" spans="1:42" x14ac:dyDescent="0.25">
      <c r="A1099" s="26" t="s">
        <v>464</v>
      </c>
      <c r="B1099" s="26" t="s">
        <v>420</v>
      </c>
      <c r="C1099" s="26" t="s">
        <v>497</v>
      </c>
      <c r="D1099" s="26"/>
      <c r="E1099" s="26"/>
      <c r="F1099" s="26"/>
      <c r="G1099" s="27">
        <v>474.95697298049924</v>
      </c>
      <c r="H1099" s="28">
        <v>-1</v>
      </c>
      <c r="I1099" s="27">
        <v>222.14523747682571</v>
      </c>
      <c r="J1099" s="28">
        <v>-1</v>
      </c>
      <c r="K1099" s="26"/>
      <c r="L1099" s="26"/>
      <c r="M1099" s="26"/>
      <c r="N1099" s="29">
        <v>158.84848594665527</v>
      </c>
      <c r="O1099" s="28">
        <v>-1</v>
      </c>
      <c r="P1099" s="29">
        <v>74.296066045761108</v>
      </c>
      <c r="Q1099" s="28">
        <v>-1</v>
      </c>
      <c r="R1099" s="26"/>
      <c r="S1099" s="26"/>
      <c r="T1099" s="26"/>
      <c r="U1099" s="29">
        <v>49.640151858329773</v>
      </c>
      <c r="V1099" s="28">
        <v>-1</v>
      </c>
      <c r="W1099" s="29">
        <v>23.217520639300346</v>
      </c>
      <c r="X1099" s="28">
        <v>-1</v>
      </c>
      <c r="Y1099" s="26"/>
      <c r="Z1099" s="26"/>
      <c r="AA1099" s="26"/>
      <c r="AB1099" s="26"/>
      <c r="AC1099" s="26"/>
      <c r="AD1099" s="26"/>
      <c r="AE1099" s="26"/>
      <c r="AF1099" s="30">
        <v>2.9899999999999998</v>
      </c>
      <c r="AG1099" s="28">
        <v>-1</v>
      </c>
      <c r="AH1099" s="30">
        <v>2.9899999999999998</v>
      </c>
      <c r="AI1099" s="28">
        <v>-1</v>
      </c>
      <c r="AJ1099" s="26"/>
      <c r="AK1099" s="26"/>
      <c r="AL1099" s="26"/>
      <c r="AM1099" s="30">
        <v>9.5679999999999996</v>
      </c>
      <c r="AN1099" s="28">
        <v>-1</v>
      </c>
      <c r="AO1099" s="30">
        <v>9.5679999999999996</v>
      </c>
      <c r="AP1099" s="28">
        <v>-1</v>
      </c>
    </row>
    <row r="1100" spans="1:42" x14ac:dyDescent="0.25">
      <c r="A1100" s="26" t="s">
        <v>464</v>
      </c>
      <c r="B1100" s="26" t="s">
        <v>420</v>
      </c>
      <c r="C1100" s="26" t="s">
        <v>498</v>
      </c>
      <c r="D1100" s="26"/>
      <c r="E1100" s="26"/>
      <c r="F1100" s="26"/>
      <c r="G1100" s="26"/>
      <c r="H1100" s="26"/>
      <c r="I1100" s="27">
        <v>142.21013339519502</v>
      </c>
      <c r="J1100" s="28">
        <v>-1</v>
      </c>
      <c r="K1100" s="26"/>
      <c r="L1100" s="26"/>
      <c r="M1100" s="26"/>
      <c r="N1100" s="26"/>
      <c r="O1100" s="26"/>
      <c r="P1100" s="29">
        <v>2.3705639839172363</v>
      </c>
      <c r="Q1100" s="28">
        <v>-1</v>
      </c>
      <c r="R1100" s="26"/>
      <c r="S1100" s="26"/>
      <c r="T1100" s="26"/>
      <c r="U1100" s="26"/>
      <c r="V1100" s="26"/>
      <c r="W1100" s="29">
        <v>3.4610234363006924</v>
      </c>
      <c r="X1100" s="28">
        <v>-1</v>
      </c>
      <c r="Y1100" s="26"/>
      <c r="Z1100" s="26"/>
      <c r="AA1100" s="26"/>
      <c r="AB1100" s="26"/>
      <c r="AC1100" s="26"/>
      <c r="AD1100" s="26"/>
      <c r="AE1100" s="26"/>
      <c r="AF1100" s="26"/>
      <c r="AG1100" s="26"/>
      <c r="AH1100" s="30">
        <v>59.99</v>
      </c>
      <c r="AI1100" s="28">
        <v>-1</v>
      </c>
      <c r="AJ1100" s="26"/>
      <c r="AK1100" s="26"/>
      <c r="AL1100" s="26"/>
      <c r="AM1100" s="26"/>
      <c r="AN1100" s="26"/>
      <c r="AO1100" s="30">
        <v>41.089040861045433</v>
      </c>
      <c r="AP1100" s="28">
        <v>-1</v>
      </c>
    </row>
    <row r="1101" spans="1:42" x14ac:dyDescent="0.25">
      <c r="A1101" s="26" t="s">
        <v>464</v>
      </c>
      <c r="B1101" s="26" t="s">
        <v>420</v>
      </c>
      <c r="C1101" s="26" t="s">
        <v>499</v>
      </c>
      <c r="D1101" s="27">
        <v>3071.2030475854872</v>
      </c>
      <c r="E1101" s="27">
        <v>2436.724704852104</v>
      </c>
      <c r="F1101" s="28">
        <v>0.26038162680830729</v>
      </c>
      <c r="G1101" s="27">
        <v>2510.6657426083088</v>
      </c>
      <c r="H1101" s="28">
        <v>0.22326241819623546</v>
      </c>
      <c r="I1101" s="27">
        <v>2399.7043195402621</v>
      </c>
      <c r="J1101" s="28">
        <v>0.27982561125441968</v>
      </c>
      <c r="K1101" s="29">
        <v>806.58835899045289</v>
      </c>
      <c r="L1101" s="29">
        <v>633.38398361206055</v>
      </c>
      <c r="M1101" s="28">
        <v>0.27345872308081248</v>
      </c>
      <c r="N1101" s="29">
        <v>724.21802723407745</v>
      </c>
      <c r="O1101" s="28">
        <v>0.11373692542695045</v>
      </c>
      <c r="P1101" s="29">
        <v>668.87110125180448</v>
      </c>
      <c r="Q1101" s="28">
        <v>0.20589506331026719</v>
      </c>
      <c r="R1101" s="29">
        <v>287.53602883723164</v>
      </c>
      <c r="S1101" s="29">
        <v>223.78049847161139</v>
      </c>
      <c r="T1101" s="28">
        <v>0.28490208396648209</v>
      </c>
      <c r="U1101" s="29">
        <v>332.52985569381718</v>
      </c>
      <c r="V1101" s="28">
        <v>-0.13530763053653266</v>
      </c>
      <c r="W1101" s="29">
        <v>286.02389897227692</v>
      </c>
      <c r="X1101" s="28">
        <v>5.2867255861765595E-3</v>
      </c>
      <c r="Y1101" s="26"/>
      <c r="Z1101" s="26"/>
      <c r="AA1101" s="26"/>
      <c r="AB1101" s="26"/>
      <c r="AC1101" s="30">
        <v>3.8076461349249886</v>
      </c>
      <c r="AD1101" s="30">
        <v>3.8471523876495213</v>
      </c>
      <c r="AE1101" s="28">
        <v>-1.0268959672967268E-2</v>
      </c>
      <c r="AF1101" s="30">
        <v>3.4667263837618147</v>
      </c>
      <c r="AG1101" s="28">
        <v>9.8340541889906805E-2</v>
      </c>
      <c r="AH1101" s="30">
        <v>3.5876932267654733</v>
      </c>
      <c r="AI1101" s="28">
        <v>6.130761306975413E-2</v>
      </c>
      <c r="AJ1101" s="30">
        <v>10.681106851218402</v>
      </c>
      <c r="AK1101" s="30">
        <v>10.888905519000016</v>
      </c>
      <c r="AL1101" s="28">
        <v>-1.9083521977394907E-2</v>
      </c>
      <c r="AM1101" s="30">
        <v>7.5501964699375721</v>
      </c>
      <c r="AN1101" s="28">
        <v>0.41467932572974725</v>
      </c>
      <c r="AO1101" s="30">
        <v>8.3898734621922451</v>
      </c>
      <c r="AP1101" s="28">
        <v>0.27309510677977089</v>
      </c>
    </row>
    <row r="1102" spans="1:42" x14ac:dyDescent="0.25">
      <c r="A1102" s="26" t="s">
        <v>464</v>
      </c>
      <c r="B1102" s="26" t="s">
        <v>420</v>
      </c>
      <c r="C1102" s="26" t="s">
        <v>501</v>
      </c>
      <c r="D1102" s="27">
        <v>34709.804345748424</v>
      </c>
      <c r="E1102" s="27">
        <v>40365.120547871593</v>
      </c>
      <c r="F1102" s="28">
        <v>-0.14010403351616815</v>
      </c>
      <c r="G1102" s="27">
        <v>36364.804276202914</v>
      </c>
      <c r="H1102" s="28">
        <v>-4.5511036382437531E-2</v>
      </c>
      <c r="I1102" s="27">
        <v>40311.735349153278</v>
      </c>
      <c r="J1102" s="28">
        <v>-0.13896526544651766</v>
      </c>
      <c r="K1102" s="29">
        <v>10461.840062024265</v>
      </c>
      <c r="L1102" s="29">
        <v>12396.012322902679</v>
      </c>
      <c r="M1102" s="28">
        <v>-0.1560318117226189</v>
      </c>
      <c r="N1102" s="29">
        <v>10880.944024616498</v>
      </c>
      <c r="O1102" s="28">
        <v>-3.8517242772692653E-2</v>
      </c>
      <c r="P1102" s="29">
        <v>12756.21547602053</v>
      </c>
      <c r="Q1102" s="28">
        <v>-0.17986333158994477</v>
      </c>
      <c r="R1102" s="29">
        <v>5645.8917082151556</v>
      </c>
      <c r="S1102" s="29">
        <v>6849.8880339538418</v>
      </c>
      <c r="T1102" s="28">
        <v>-0.17576875998128166</v>
      </c>
      <c r="U1102" s="29">
        <v>6115.1216369788926</v>
      </c>
      <c r="V1102" s="28">
        <v>-7.6732722032256215E-2</v>
      </c>
      <c r="W1102" s="29">
        <v>7103.6702523515132</v>
      </c>
      <c r="X1102" s="28">
        <v>-0.20521483857640946</v>
      </c>
      <c r="Y1102" s="26"/>
      <c r="Z1102" s="26"/>
      <c r="AA1102" s="26"/>
      <c r="AB1102" s="26"/>
      <c r="AC1102" s="30">
        <v>3.3177532957842231</v>
      </c>
      <c r="AD1102" s="30">
        <v>3.2562988400143507</v>
      </c>
      <c r="AE1102" s="28">
        <v>1.8872486460610467E-2</v>
      </c>
      <c r="AF1102" s="30">
        <v>3.3420633535043485</v>
      </c>
      <c r="AG1102" s="28">
        <v>-7.2739667530942777E-3</v>
      </c>
      <c r="AH1102" s="30">
        <v>3.1601641901496835</v>
      </c>
      <c r="AI1102" s="28">
        <v>4.9867379082944176E-2</v>
      </c>
      <c r="AJ1102" s="30">
        <v>6.1477984594078032</v>
      </c>
      <c r="AK1102" s="30">
        <v>5.8928146486173052</v>
      </c>
      <c r="AL1102" s="28">
        <v>4.3270292041228148E-2</v>
      </c>
      <c r="AM1102" s="30">
        <v>5.9467017068475743</v>
      </c>
      <c r="AN1102" s="28">
        <v>3.3816519219161074E-2</v>
      </c>
      <c r="AO1102" s="30">
        <v>5.6747757028571204</v>
      </c>
      <c r="AP1102" s="28">
        <v>8.3355322098902798E-2</v>
      </c>
    </row>
    <row r="1103" spans="1:42" x14ac:dyDescent="0.25">
      <c r="A1103" s="26" t="s">
        <v>464</v>
      </c>
      <c r="B1103" s="26" t="s">
        <v>420</v>
      </c>
      <c r="C1103" s="26" t="s">
        <v>502</v>
      </c>
      <c r="D1103" s="27">
        <v>21480.859945110082</v>
      </c>
      <c r="E1103" s="27">
        <v>22066.690356781484</v>
      </c>
      <c r="F1103" s="28">
        <v>-2.6548177465650916E-2</v>
      </c>
      <c r="G1103" s="27">
        <v>16217.471134548186</v>
      </c>
      <c r="H1103" s="28">
        <v>0.32455052744624674</v>
      </c>
      <c r="I1103" s="27">
        <v>10153.128377447129</v>
      </c>
      <c r="J1103" s="28">
        <v>1.1156887952707206</v>
      </c>
      <c r="K1103" s="29">
        <v>4262.353512722264</v>
      </c>
      <c r="L1103" s="29">
        <v>4587.5035547976622</v>
      </c>
      <c r="M1103" s="28">
        <v>-7.0877338445951218E-2</v>
      </c>
      <c r="N1103" s="29">
        <v>3780.0983477830887</v>
      </c>
      <c r="O1103" s="28">
        <v>0.1275774121649515</v>
      </c>
      <c r="P1103" s="29">
        <v>2811.8445606231689</v>
      </c>
      <c r="Q1103" s="28">
        <v>0.51585673419217348</v>
      </c>
      <c r="R1103" s="29">
        <v>1554.5164730960985</v>
      </c>
      <c r="S1103" s="29">
        <v>1881.9908003615151</v>
      </c>
      <c r="T1103" s="28">
        <v>-0.17400421256177845</v>
      </c>
      <c r="U1103" s="29">
        <v>1416.1611381820537</v>
      </c>
      <c r="V1103" s="28">
        <v>9.7697452065132556E-2</v>
      </c>
      <c r="W1103" s="29">
        <v>865.56471423959931</v>
      </c>
      <c r="X1103" s="28">
        <v>0.79595638260478874</v>
      </c>
      <c r="Y1103" s="26"/>
      <c r="Z1103" s="26"/>
      <c r="AA1103" s="26"/>
      <c r="AB1103" s="26"/>
      <c r="AC1103" s="30">
        <v>5.0396711302790944</v>
      </c>
      <c r="AD1103" s="30">
        <v>4.8101740071032522</v>
      </c>
      <c r="AE1103" s="28">
        <v>4.771077363042181E-2</v>
      </c>
      <c r="AF1103" s="30">
        <v>4.2902246562074859</v>
      </c>
      <c r="AG1103" s="28">
        <v>0.17468699989573772</v>
      </c>
      <c r="AH1103" s="30">
        <v>3.6108426901083619</v>
      </c>
      <c r="AI1103" s="28">
        <v>0.39570498157809614</v>
      </c>
      <c r="AJ1103" s="30">
        <v>13.818354656819491</v>
      </c>
      <c r="AK1103" s="30">
        <v>11.725185028823017</v>
      </c>
      <c r="AL1103" s="28">
        <v>0.17851911273476834</v>
      </c>
      <c r="AM1103" s="30">
        <v>11.45171315417311</v>
      </c>
      <c r="AN1103" s="28">
        <v>0.20666266005658332</v>
      </c>
      <c r="AO1103" s="30">
        <v>11.73006270983063</v>
      </c>
      <c r="AP1103" s="28">
        <v>0.17802905224357607</v>
      </c>
    </row>
    <row r="1104" spans="1:42" x14ac:dyDescent="0.25">
      <c r="A1104" s="26" t="s">
        <v>464</v>
      </c>
      <c r="B1104" s="26" t="s">
        <v>420</v>
      </c>
      <c r="C1104" s="26" t="s">
        <v>503</v>
      </c>
      <c r="D1104" s="27">
        <v>117306.85066095233</v>
      </c>
      <c r="E1104" s="27">
        <v>122793.77502900123</v>
      </c>
      <c r="F1104" s="28">
        <v>-4.468405965003526E-2</v>
      </c>
      <c r="G1104" s="27">
        <v>108987.95976147889</v>
      </c>
      <c r="H1104" s="28">
        <v>7.6328531313728631E-2</v>
      </c>
      <c r="I1104" s="27">
        <v>110542.30841555475</v>
      </c>
      <c r="J1104" s="28">
        <v>6.1194146769289984E-2</v>
      </c>
      <c r="K1104" s="29">
        <v>40641.906524764345</v>
      </c>
      <c r="L1104" s="29">
        <v>45724.972907333904</v>
      </c>
      <c r="M1104" s="28">
        <v>-0.11116608844954128</v>
      </c>
      <c r="N1104" s="29">
        <v>42719.309628068499</v>
      </c>
      <c r="O1104" s="28">
        <v>-4.8629135662323693E-2</v>
      </c>
      <c r="P1104" s="29">
        <v>46084.020312291002</v>
      </c>
      <c r="Q1104" s="28">
        <v>-0.11809112465986826</v>
      </c>
      <c r="R1104" s="29">
        <v>28553.771339621679</v>
      </c>
      <c r="S1104" s="29">
        <v>32451.702218621391</v>
      </c>
      <c r="T1104" s="28">
        <v>-0.12011483566378243</v>
      </c>
      <c r="U1104" s="29">
        <v>28625.303257155898</v>
      </c>
      <c r="V1104" s="28">
        <v>-2.4989051431738925E-3</v>
      </c>
      <c r="W1104" s="29">
        <v>30629.02424529993</v>
      </c>
      <c r="X1104" s="28">
        <v>-6.7754456983614236E-2</v>
      </c>
      <c r="Y1104" s="26"/>
      <c r="Z1104" s="26"/>
      <c r="AA1104" s="26"/>
      <c r="AB1104" s="26"/>
      <c r="AC1104" s="30">
        <v>2.886352061005645</v>
      </c>
      <c r="AD1104" s="30">
        <v>2.6854860095347619</v>
      </c>
      <c r="AE1104" s="28">
        <v>7.4796908551268707E-2</v>
      </c>
      <c r="AF1104" s="30">
        <v>2.5512575158721416</v>
      </c>
      <c r="AG1104" s="28">
        <v>0.13134485368442006</v>
      </c>
      <c r="AH1104" s="30">
        <v>2.3987123446795326</v>
      </c>
      <c r="AI1104" s="28">
        <v>0.20329228613331746</v>
      </c>
      <c r="AJ1104" s="30">
        <v>4.1082787021613303</v>
      </c>
      <c r="AK1104" s="30">
        <v>3.783893190001598</v>
      </c>
      <c r="AL1104" s="28">
        <v>8.5727978003415931E-2</v>
      </c>
      <c r="AM1104" s="30">
        <v>3.8073993062146347</v>
      </c>
      <c r="AN1104" s="28">
        <v>7.9024912216479254E-2</v>
      </c>
      <c r="AO1104" s="30">
        <v>3.609070518546396</v>
      </c>
      <c r="AP1104" s="28">
        <v>0.13832042933203681</v>
      </c>
    </row>
    <row r="1105" spans="1:42" x14ac:dyDescent="0.25">
      <c r="A1105" s="26" t="s">
        <v>464</v>
      </c>
      <c r="B1105" s="26" t="s">
        <v>421</v>
      </c>
      <c r="C1105" s="26" t="s">
        <v>258</v>
      </c>
      <c r="D1105" s="27">
        <v>7318697.779512844</v>
      </c>
      <c r="E1105" s="27">
        <v>7305120.3515861724</v>
      </c>
      <c r="F1105" s="28">
        <v>1.8586179656470141E-3</v>
      </c>
      <c r="G1105" s="27">
        <v>5983084.2288229773</v>
      </c>
      <c r="H1105" s="28">
        <v>0.22323161426604476</v>
      </c>
      <c r="I1105" s="27">
        <v>5814090.5526030315</v>
      </c>
      <c r="J1105" s="28">
        <v>0.25878634212812246</v>
      </c>
      <c r="K1105" s="29">
        <v>3267535.0306914872</v>
      </c>
      <c r="L1105" s="29">
        <v>3429694.5413366617</v>
      </c>
      <c r="M1105" s="28">
        <v>-4.7281035873817399E-2</v>
      </c>
      <c r="N1105" s="29">
        <v>2890416.3921994241</v>
      </c>
      <c r="O1105" s="28">
        <v>0.13047207990856283</v>
      </c>
      <c r="P1105" s="29">
        <v>2840260.7825730923</v>
      </c>
      <c r="Q1105" s="28">
        <v>0.150434865256039</v>
      </c>
      <c r="R1105" s="29">
        <v>3764692.5270784432</v>
      </c>
      <c r="S1105" s="29">
        <v>3925503.1925576683</v>
      </c>
      <c r="T1105" s="28">
        <v>-4.0965618314641759E-2</v>
      </c>
      <c r="U1105" s="29">
        <v>3349967.7694590488</v>
      </c>
      <c r="V1105" s="28">
        <v>0.12379962619352723</v>
      </c>
      <c r="W1105" s="29">
        <v>3397319.9522176324</v>
      </c>
      <c r="X1105" s="28">
        <v>0.10813599543987751</v>
      </c>
      <c r="Y1105" s="26"/>
      <c r="Z1105" s="26"/>
      <c r="AA1105" s="26"/>
      <c r="AB1105" s="26"/>
      <c r="AC1105" s="30">
        <v>2.23982228523011</v>
      </c>
      <c r="AD1105" s="30">
        <v>2.1299623810635722</v>
      </c>
      <c r="AE1105" s="28">
        <v>5.1578330745766746E-2</v>
      </c>
      <c r="AF1105" s="30">
        <v>2.0699731170117772</v>
      </c>
      <c r="AG1105" s="28">
        <v>8.2053803898442787E-2</v>
      </c>
      <c r="AH1105" s="30">
        <v>2.0470270153629491</v>
      </c>
      <c r="AI1105" s="28">
        <v>9.418306080976524E-2</v>
      </c>
      <c r="AJ1105" s="30">
        <v>1.9440359941406571</v>
      </c>
      <c r="AK1105" s="30">
        <v>1.8609385837300794</v>
      </c>
      <c r="AL1105" s="28">
        <v>4.4653494283522589E-2</v>
      </c>
      <c r="AM1105" s="30">
        <v>1.7860124755137936</v>
      </c>
      <c r="AN1105" s="28">
        <v>8.8478395752193073E-2</v>
      </c>
      <c r="AO1105" s="30">
        <v>1.7113756238377928</v>
      </c>
      <c r="AP1105" s="28">
        <v>0.13594933050473096</v>
      </c>
    </row>
    <row r="1106" spans="1:42" x14ac:dyDescent="0.25">
      <c r="A1106" s="26" t="s">
        <v>464</v>
      </c>
      <c r="B1106" s="26" t="s">
        <v>421</v>
      </c>
      <c r="C1106" s="26" t="s">
        <v>492</v>
      </c>
      <c r="D1106" s="27">
        <v>235143.13371869567</v>
      </c>
      <c r="E1106" s="27">
        <v>244453.28041023016</v>
      </c>
      <c r="F1106" s="28">
        <v>-3.8085587053324203E-2</v>
      </c>
      <c r="G1106" s="27">
        <v>200041.68050561904</v>
      </c>
      <c r="H1106" s="28">
        <v>0.1754706975284116</v>
      </c>
      <c r="I1106" s="27">
        <v>189155.30052848696</v>
      </c>
      <c r="J1106" s="28">
        <v>0.24312209629717937</v>
      </c>
      <c r="K1106" s="29">
        <v>101926.69213755507</v>
      </c>
      <c r="L1106" s="29">
        <v>106945.13503698952</v>
      </c>
      <c r="M1106" s="28">
        <v>-4.6925396818646319E-2</v>
      </c>
      <c r="N1106" s="29">
        <v>92258.08702651858</v>
      </c>
      <c r="O1106" s="28">
        <v>0.10479954031842605</v>
      </c>
      <c r="P1106" s="29">
        <v>90056.42801487523</v>
      </c>
      <c r="Q1106" s="28">
        <v>0.13180918213544016</v>
      </c>
      <c r="R1106" s="29">
        <v>58520.245380510678</v>
      </c>
      <c r="S1106" s="29">
        <v>64351.159203744886</v>
      </c>
      <c r="T1106" s="28">
        <v>-9.0610859157528298E-2</v>
      </c>
      <c r="U1106" s="29">
        <v>53722.180530569152</v>
      </c>
      <c r="V1106" s="28">
        <v>8.931254842143492E-2</v>
      </c>
      <c r="W1106" s="29">
        <v>53058.31497654687</v>
      </c>
      <c r="X1106" s="28">
        <v>0.10294202532398779</v>
      </c>
      <c r="Y1106" s="26"/>
      <c r="Z1106" s="26"/>
      <c r="AA1106" s="26"/>
      <c r="AB1106" s="26"/>
      <c r="AC1106" s="30">
        <v>2.3069828794341571</v>
      </c>
      <c r="AD1106" s="30">
        <v>2.2857821473195594</v>
      </c>
      <c r="AE1106" s="28">
        <v>9.2750449291324321E-3</v>
      </c>
      <c r="AF1106" s="30">
        <v>2.1682834204888644</v>
      </c>
      <c r="AG1106" s="28">
        <v>6.3967402801069898E-2</v>
      </c>
      <c r="AH1106" s="30">
        <v>2.1004086515317142</v>
      </c>
      <c r="AI1106" s="28">
        <v>9.8349541529358847E-2</v>
      </c>
      <c r="AJ1106" s="30">
        <v>4.0181501664893338</v>
      </c>
      <c r="AK1106" s="30">
        <v>3.7987393457242384</v>
      </c>
      <c r="AL1106" s="28">
        <v>5.7758851238913882E-2</v>
      </c>
      <c r="AM1106" s="30">
        <v>3.7236329301970668</v>
      </c>
      <c r="AN1106" s="28">
        <v>7.909405728579165E-2</v>
      </c>
      <c r="AO1106" s="30">
        <v>3.5650453771873161</v>
      </c>
      <c r="AP1106" s="28">
        <v>0.12709649986545191</v>
      </c>
    </row>
    <row r="1107" spans="1:42" x14ac:dyDescent="0.25">
      <c r="A1107" s="26" t="s">
        <v>464</v>
      </c>
      <c r="B1107" s="26" t="s">
        <v>421</v>
      </c>
      <c r="C1107" s="26" t="s">
        <v>399</v>
      </c>
      <c r="D1107" s="27">
        <v>119718.08984523773</v>
      </c>
      <c r="E1107" s="27">
        <v>129534.41903728963</v>
      </c>
      <c r="F1107" s="28">
        <v>-7.5781628273069473E-2</v>
      </c>
      <c r="G1107" s="27">
        <v>109689.3365028882</v>
      </c>
      <c r="H1107" s="28">
        <v>9.1428699106822192E-2</v>
      </c>
      <c r="I1107" s="27">
        <v>110353.6777276802</v>
      </c>
      <c r="J1107" s="28">
        <v>8.4858178815445454E-2</v>
      </c>
      <c r="K1107" s="29">
        <v>54792.164778384511</v>
      </c>
      <c r="L1107" s="29">
        <v>64866.808942472657</v>
      </c>
      <c r="M1107" s="28">
        <v>-0.15531277595330575</v>
      </c>
      <c r="N1107" s="29">
        <v>56195.057972649163</v>
      </c>
      <c r="O1107" s="28">
        <v>-2.4964707660724506E-2</v>
      </c>
      <c r="P1107" s="29">
        <v>59641.717493714423</v>
      </c>
      <c r="Q1107" s="28">
        <v>-8.1311419575417168E-2</v>
      </c>
      <c r="R1107" s="29">
        <v>33876.983154041729</v>
      </c>
      <c r="S1107" s="29">
        <v>42102.630816118173</v>
      </c>
      <c r="T1107" s="28">
        <v>-0.19537134622303495</v>
      </c>
      <c r="U1107" s="29">
        <v>35086.092946074627</v>
      </c>
      <c r="V1107" s="28">
        <v>-3.4461226386512514E-2</v>
      </c>
      <c r="W1107" s="29">
        <v>37108.177191186027</v>
      </c>
      <c r="X1107" s="28">
        <v>-8.7074986747443212E-2</v>
      </c>
      <c r="Y1107" s="26"/>
      <c r="Z1107" s="26"/>
      <c r="AA1107" s="26"/>
      <c r="AB1107" s="26"/>
      <c r="AC1107" s="30">
        <v>2.1849490767422002</v>
      </c>
      <c r="AD1107" s="30">
        <v>1.9969291098035615</v>
      </c>
      <c r="AE1107" s="28">
        <v>9.4154552615607984E-2</v>
      </c>
      <c r="AF1107" s="30">
        <v>1.9519391999964724</v>
      </c>
      <c r="AG1107" s="28">
        <v>0.119373532098822</v>
      </c>
      <c r="AH1107" s="30">
        <v>1.8502766581011061</v>
      </c>
      <c r="AI1107" s="28">
        <v>0.18087696084571497</v>
      </c>
      <c r="AJ1107" s="30">
        <v>3.5339064668441305</v>
      </c>
      <c r="AK1107" s="30">
        <v>3.0766347975504633</v>
      </c>
      <c r="AL1107" s="28">
        <v>0.14862721752277358</v>
      </c>
      <c r="AM1107" s="30">
        <v>3.1262909971615991</v>
      </c>
      <c r="AN1107" s="28">
        <v>0.13038308655611741</v>
      </c>
      <c r="AO1107" s="30">
        <v>2.9738371992546031</v>
      </c>
      <c r="AP1107" s="28">
        <v>0.18833218836925894</v>
      </c>
    </row>
    <row r="1108" spans="1:42" x14ac:dyDescent="0.25">
      <c r="A1108" s="26" t="s">
        <v>464</v>
      </c>
      <c r="B1108" s="26" t="s">
        <v>421</v>
      </c>
      <c r="C1108" s="26" t="s">
        <v>400</v>
      </c>
      <c r="D1108" s="27">
        <v>99070.220453175309</v>
      </c>
      <c r="E1108" s="27">
        <v>94921.77490422249</v>
      </c>
      <c r="F1108" s="28">
        <v>4.3703834585253634E-2</v>
      </c>
      <c r="G1108" s="27">
        <v>73950.364159736637</v>
      </c>
      <c r="H1108" s="28">
        <v>0.33968536299805741</v>
      </c>
      <c r="I1108" s="27">
        <v>65566.551945466985</v>
      </c>
      <c r="J1108" s="28">
        <v>0.51098719565997608</v>
      </c>
      <c r="K1108" s="29">
        <v>43273.988441315261</v>
      </c>
      <c r="L1108" s="29">
        <v>37098.060275826181</v>
      </c>
      <c r="M1108" s="28">
        <v>0.16647577041955036</v>
      </c>
      <c r="N1108" s="29">
        <v>31480.543166904958</v>
      </c>
      <c r="O1108" s="28">
        <v>0.37462648633104217</v>
      </c>
      <c r="P1108" s="29">
        <v>26605.638042425457</v>
      </c>
      <c r="Q1108" s="28">
        <v>0.62649692415984859</v>
      </c>
      <c r="R1108" s="29">
        <v>23502.773793573251</v>
      </c>
      <c r="S1108" s="29">
        <v>20696.755122362585</v>
      </c>
      <c r="T1108" s="28">
        <v>0.13557771035222801</v>
      </c>
      <c r="U1108" s="29">
        <v>17188.555904973371</v>
      </c>
      <c r="V1108" s="28">
        <v>0.36735010919520655</v>
      </c>
      <c r="W1108" s="29">
        <v>14749.586661892286</v>
      </c>
      <c r="X1108" s="28">
        <v>0.59345304599593307</v>
      </c>
      <c r="Y1108" s="26"/>
      <c r="Z1108" s="26"/>
      <c r="AA1108" s="26"/>
      <c r="AB1108" s="26"/>
      <c r="AC1108" s="30">
        <v>2.2893711446895275</v>
      </c>
      <c r="AD1108" s="30">
        <v>2.5586721838951609</v>
      </c>
      <c r="AE1108" s="28">
        <v>-0.10525030947718614</v>
      </c>
      <c r="AF1108" s="30">
        <v>2.3490815824766198</v>
      </c>
      <c r="AG1108" s="28">
        <v>-2.5418630937517291E-2</v>
      </c>
      <c r="AH1108" s="30">
        <v>2.4643856253668601</v>
      </c>
      <c r="AI1108" s="28">
        <v>-7.1017489663891029E-2</v>
      </c>
      <c r="AJ1108" s="30">
        <v>4.2152565192226676</v>
      </c>
      <c r="AK1108" s="30">
        <v>4.5863119287554746</v>
      </c>
      <c r="AL1108" s="28">
        <v>-8.0904965753930996E-2</v>
      </c>
      <c r="AM1108" s="30">
        <v>4.3023023323524052</v>
      </c>
      <c r="AN1108" s="28">
        <v>-2.0232379411175137E-2</v>
      </c>
      <c r="AO1108" s="30">
        <v>4.4453145331094435</v>
      </c>
      <c r="AP1108" s="28">
        <v>-5.1752921457697852E-2</v>
      </c>
    </row>
    <row r="1109" spans="1:42" x14ac:dyDescent="0.25">
      <c r="A1109" s="26" t="s">
        <v>464</v>
      </c>
      <c r="B1109" s="26" t="s">
        <v>421</v>
      </c>
      <c r="C1109" s="26" t="s">
        <v>161</v>
      </c>
      <c r="D1109" s="27">
        <v>16354.823420282602</v>
      </c>
      <c r="E1109" s="27">
        <v>19997.086468718051</v>
      </c>
      <c r="F1109" s="28">
        <v>-0.18213968590540092</v>
      </c>
      <c r="G1109" s="27">
        <v>16401.979842994213</v>
      </c>
      <c r="H1109" s="28">
        <v>-2.8750445472442432E-3</v>
      </c>
      <c r="I1109" s="27">
        <v>13235.070855339767</v>
      </c>
      <c r="J1109" s="28">
        <v>0.23571861450852397</v>
      </c>
      <c r="K1109" s="29">
        <v>3860.538917855301</v>
      </c>
      <c r="L1109" s="29">
        <v>4980.2658186906829</v>
      </c>
      <c r="M1109" s="28">
        <v>-0.22483275825019303</v>
      </c>
      <c r="N1109" s="29">
        <v>4582.485886964465</v>
      </c>
      <c r="O1109" s="28">
        <v>-0.15754483197926375</v>
      </c>
      <c r="P1109" s="29">
        <v>3809.0724787353556</v>
      </c>
      <c r="Q1109" s="28">
        <v>1.3511541039784213E-2</v>
      </c>
      <c r="R1109" s="29">
        <v>1140.4884328956978</v>
      </c>
      <c r="S1109" s="29">
        <v>1551.7732652641373</v>
      </c>
      <c r="T1109" s="28">
        <v>-0.26504183412286852</v>
      </c>
      <c r="U1109" s="29">
        <v>1447.531679521144</v>
      </c>
      <c r="V1109" s="28">
        <v>-0.21211504450598195</v>
      </c>
      <c r="W1109" s="29">
        <v>1200.5511234685603</v>
      </c>
      <c r="X1109" s="28">
        <v>-5.0029265225568213E-2</v>
      </c>
      <c r="Y1109" s="26"/>
      <c r="Z1109" s="26"/>
      <c r="AA1109" s="26"/>
      <c r="AB1109" s="26"/>
      <c r="AC1109" s="30">
        <v>4.2364094154420355</v>
      </c>
      <c r="AD1109" s="30">
        <v>4.0152648867998186</v>
      </c>
      <c r="AE1109" s="28">
        <v>5.5075950124543319E-2</v>
      </c>
      <c r="AF1109" s="30">
        <v>3.5792755826377962</v>
      </c>
      <c r="AG1109" s="28">
        <v>0.18359408702471453</v>
      </c>
      <c r="AH1109" s="30">
        <v>3.4746177525437698</v>
      </c>
      <c r="AI1109" s="28">
        <v>0.21924473917758511</v>
      </c>
      <c r="AJ1109" s="30">
        <v>14.340192279511104</v>
      </c>
      <c r="AK1109" s="30">
        <v>12.886603292082247</v>
      </c>
      <c r="AL1109" s="28">
        <v>0.11279845856060201</v>
      </c>
      <c r="AM1109" s="30">
        <v>11.330998882470144</v>
      </c>
      <c r="AN1109" s="28">
        <v>0.26557176717194764</v>
      </c>
      <c r="AO1109" s="30">
        <v>11.024162650484882</v>
      </c>
      <c r="AP1109" s="28">
        <v>0.30079650801236779</v>
      </c>
    </row>
    <row r="1110" spans="1:42" x14ac:dyDescent="0.25">
      <c r="A1110" s="26" t="s">
        <v>464</v>
      </c>
      <c r="B1110" s="26" t="s">
        <v>421</v>
      </c>
      <c r="C1110" s="26" t="s">
        <v>493</v>
      </c>
      <c r="D1110" s="27">
        <v>560.77117150187496</v>
      </c>
      <c r="E1110" s="27">
        <v>974.07287283778192</v>
      </c>
      <c r="F1110" s="28">
        <v>-0.4243026501003242</v>
      </c>
      <c r="G1110" s="27">
        <v>3769.7289263105395</v>
      </c>
      <c r="H1110" s="28">
        <v>-0.8512436351621957</v>
      </c>
      <c r="I1110" s="27">
        <v>1897.6093656671046</v>
      </c>
      <c r="J1110" s="28">
        <v>-0.70448545330364354</v>
      </c>
      <c r="K1110" s="29">
        <v>141.2148472070694</v>
      </c>
      <c r="L1110" s="29">
        <v>222.56438479049405</v>
      </c>
      <c r="M1110" s="28">
        <v>-0.36551013164123808</v>
      </c>
      <c r="N1110" s="29">
        <v>1465.4460557267885</v>
      </c>
      <c r="O1110" s="28">
        <v>-0.90363695295693858</v>
      </c>
      <c r="P1110" s="29">
        <v>948.05474937558415</v>
      </c>
      <c r="Q1110" s="28">
        <v>-0.85104779307305034</v>
      </c>
      <c r="R1110" s="29">
        <v>56.742513924837112</v>
      </c>
      <c r="S1110" s="29">
        <v>93.472126002324416</v>
      </c>
      <c r="T1110" s="28">
        <v>-0.39294722018598283</v>
      </c>
      <c r="U1110" s="29">
        <v>517.76547546336337</v>
      </c>
      <c r="V1110" s="28">
        <v>-0.89040884992562208</v>
      </c>
      <c r="W1110" s="29">
        <v>316.55705325033017</v>
      </c>
      <c r="X1110" s="28">
        <v>-0.82075106732824654</v>
      </c>
      <c r="Y1110" s="26"/>
      <c r="Z1110" s="26"/>
      <c r="AA1110" s="26"/>
      <c r="AB1110" s="26"/>
      <c r="AC1110" s="30">
        <v>3.9710496636348167</v>
      </c>
      <c r="AD1110" s="30">
        <v>4.3765891553345488</v>
      </c>
      <c r="AE1110" s="28">
        <v>-9.2661083164597952E-2</v>
      </c>
      <c r="AF1110" s="30">
        <v>2.5724105719066821</v>
      </c>
      <c r="AG1110" s="28">
        <v>0.54370756635922901</v>
      </c>
      <c r="AH1110" s="30">
        <v>2.001582046729816</v>
      </c>
      <c r="AI1110" s="28">
        <v>0.98395547668041694</v>
      </c>
      <c r="AJ1110" s="30">
        <v>9.8827339980863336</v>
      </c>
      <c r="AK1110" s="30">
        <v>10.420998371360026</v>
      </c>
      <c r="AL1110" s="28">
        <v>-5.1651900719320881E-2</v>
      </c>
      <c r="AM1110" s="30">
        <v>7.2807653367326193</v>
      </c>
      <c r="AN1110" s="28">
        <v>0.35737570722494905</v>
      </c>
      <c r="AO1110" s="30">
        <v>5.994525619261732</v>
      </c>
      <c r="AP1110" s="28">
        <v>0.64862653457196529</v>
      </c>
    </row>
    <row r="1111" spans="1:42" x14ac:dyDescent="0.25">
      <c r="A1111" s="26" t="s">
        <v>464</v>
      </c>
      <c r="B1111" s="26" t="s">
        <v>421</v>
      </c>
      <c r="C1111" s="26" t="s">
        <v>496</v>
      </c>
      <c r="D1111" s="27">
        <v>73041.602818312647</v>
      </c>
      <c r="E1111" s="27">
        <v>68412.443408678766</v>
      </c>
      <c r="F1111" s="28">
        <v>6.7665459366513844E-2</v>
      </c>
      <c r="G1111" s="27">
        <v>53613.45618004322</v>
      </c>
      <c r="H1111" s="28">
        <v>0.36237444892614951</v>
      </c>
      <c r="I1111" s="27">
        <v>45411.956102486845</v>
      </c>
      <c r="J1111" s="28">
        <v>0.60842229860062669</v>
      </c>
      <c r="K1111" s="29">
        <v>34099.150322393441</v>
      </c>
      <c r="L1111" s="29">
        <v>26565.251823067665</v>
      </c>
      <c r="M1111" s="28">
        <v>0.28359973959606105</v>
      </c>
      <c r="N1111" s="29">
        <v>23102.64841722609</v>
      </c>
      <c r="O1111" s="28">
        <v>0.47598447184817133</v>
      </c>
      <c r="P1111" s="29">
        <v>18708.861284572959</v>
      </c>
      <c r="Q1111" s="28">
        <v>0.82262029760790845</v>
      </c>
      <c r="R1111" s="29">
        <v>19171.88857328962</v>
      </c>
      <c r="S1111" s="29">
        <v>15460.74882603164</v>
      </c>
      <c r="T1111" s="28">
        <v>0.24003622263169055</v>
      </c>
      <c r="U1111" s="29">
        <v>13108.412999843633</v>
      </c>
      <c r="V1111" s="28">
        <v>0.46256366606074406</v>
      </c>
      <c r="W1111" s="29">
        <v>10516.077286276975</v>
      </c>
      <c r="X1111" s="28">
        <v>0.82310266950092714</v>
      </c>
      <c r="Y1111" s="26"/>
      <c r="Z1111" s="26"/>
      <c r="AA1111" s="26"/>
      <c r="AB1111" s="26"/>
      <c r="AC1111" s="30">
        <v>2.142035860944755</v>
      </c>
      <c r="AD1111" s="30">
        <v>2.5752604893161042</v>
      </c>
      <c r="AE1111" s="28">
        <v>-0.16822555627621111</v>
      </c>
      <c r="AF1111" s="30">
        <v>2.3206627747521482</v>
      </c>
      <c r="AG1111" s="28">
        <v>-7.6972370027554304E-2</v>
      </c>
      <c r="AH1111" s="30">
        <v>2.4272966383011698</v>
      </c>
      <c r="AI1111" s="28">
        <v>-0.1175220089935381</v>
      </c>
      <c r="AJ1111" s="30">
        <v>3.8098282565690793</v>
      </c>
      <c r="AK1111" s="30">
        <v>4.4249113790330172</v>
      </c>
      <c r="AL1111" s="28">
        <v>-0.13900461947745335</v>
      </c>
      <c r="AM1111" s="30">
        <v>4.0900035862985673</v>
      </c>
      <c r="AN1111" s="28">
        <v>-6.8502465540145233E-2</v>
      </c>
      <c r="AO1111" s="30">
        <v>4.3183360930360868</v>
      </c>
      <c r="AP1111" s="28">
        <v>-0.11775550246935308</v>
      </c>
    </row>
    <row r="1112" spans="1:42" x14ac:dyDescent="0.25">
      <c r="A1112" s="26" t="s">
        <v>464</v>
      </c>
      <c r="B1112" s="26" t="s">
        <v>421</v>
      </c>
      <c r="C1112" s="26" t="s">
        <v>497</v>
      </c>
      <c r="D1112" s="26"/>
      <c r="E1112" s="26"/>
      <c r="F1112" s="26"/>
      <c r="G1112" s="27">
        <v>212.36926833391189</v>
      </c>
      <c r="H1112" s="28">
        <v>-1</v>
      </c>
      <c r="I1112" s="27">
        <v>91.244333562850954</v>
      </c>
      <c r="J1112" s="28">
        <v>-1</v>
      </c>
      <c r="K1112" s="26"/>
      <c r="L1112" s="26"/>
      <c r="M1112" s="26"/>
      <c r="N1112" s="29">
        <v>70.771609544754028</v>
      </c>
      <c r="O1112" s="28">
        <v>-1</v>
      </c>
      <c r="P1112" s="29">
        <v>30.516499519348145</v>
      </c>
      <c r="Q1112" s="28">
        <v>-1</v>
      </c>
      <c r="R1112" s="26"/>
      <c r="S1112" s="26"/>
      <c r="T1112" s="26"/>
      <c r="U1112" s="29">
        <v>13.303756041622162</v>
      </c>
      <c r="V1112" s="28">
        <v>-1</v>
      </c>
      <c r="W1112" s="29">
        <v>5.7218436598777771</v>
      </c>
      <c r="X1112" s="28">
        <v>-1</v>
      </c>
      <c r="Y1112" s="26"/>
      <c r="Z1112" s="26"/>
      <c r="AA1112" s="26"/>
      <c r="AB1112" s="26"/>
      <c r="AC1112" s="26"/>
      <c r="AD1112" s="26"/>
      <c r="AE1112" s="26"/>
      <c r="AF1112" s="30">
        <v>3.0007692307692309</v>
      </c>
      <c r="AG1112" s="28">
        <v>-1</v>
      </c>
      <c r="AH1112" s="30">
        <v>2.99</v>
      </c>
      <c r="AI1112" s="28">
        <v>-1</v>
      </c>
      <c r="AJ1112" s="26"/>
      <c r="AK1112" s="26"/>
      <c r="AL1112" s="26"/>
      <c r="AM1112" s="30">
        <v>15.963106033325694</v>
      </c>
      <c r="AN1112" s="28">
        <v>-1</v>
      </c>
      <c r="AO1112" s="30">
        <v>15.946666666666667</v>
      </c>
      <c r="AP1112" s="28">
        <v>-1</v>
      </c>
    </row>
    <row r="1113" spans="1:42" x14ac:dyDescent="0.25">
      <c r="A1113" s="26" t="s">
        <v>464</v>
      </c>
      <c r="B1113" s="26" t="s">
        <v>421</v>
      </c>
      <c r="C1113" s="26" t="s">
        <v>498</v>
      </c>
      <c r="D1113" s="26"/>
      <c r="E1113" s="27">
        <v>22.161584186553956</v>
      </c>
      <c r="F1113" s="28">
        <v>-1</v>
      </c>
      <c r="G1113" s="27">
        <v>35.994673132896423</v>
      </c>
      <c r="H1113" s="28">
        <v>-1</v>
      </c>
      <c r="I1113" s="26"/>
      <c r="J1113" s="26"/>
      <c r="K1113" s="26"/>
      <c r="L1113" s="29">
        <v>6.0289040835613985</v>
      </c>
      <c r="M1113" s="28">
        <v>-1</v>
      </c>
      <c r="N1113" s="29">
        <v>8.1702194533183459</v>
      </c>
      <c r="O1113" s="28">
        <v>-1</v>
      </c>
      <c r="P1113" s="26"/>
      <c r="Q1113" s="26"/>
      <c r="R1113" s="26"/>
      <c r="S1113" s="29">
        <v>0.7387194652507052</v>
      </c>
      <c r="T1113" s="28">
        <v>-1</v>
      </c>
      <c r="U1113" s="29">
        <v>1.1998224152019374</v>
      </c>
      <c r="V1113" s="28">
        <v>-1</v>
      </c>
      <c r="W1113" s="26"/>
      <c r="X1113" s="26"/>
      <c r="Y1113" s="26"/>
      <c r="Z1113" s="26"/>
      <c r="AA1113" s="26"/>
      <c r="AB1113" s="26"/>
      <c r="AC1113" s="26"/>
      <c r="AD1113" s="30">
        <v>3.6758893290375005</v>
      </c>
      <c r="AE1113" s="28">
        <v>-1</v>
      </c>
      <c r="AF1113" s="30">
        <v>4.4055944076602662</v>
      </c>
      <c r="AG1113" s="28">
        <v>-1</v>
      </c>
      <c r="AH1113" s="26"/>
      <c r="AI1113" s="26"/>
      <c r="AJ1113" s="26"/>
      <c r="AK1113" s="30">
        <v>30.000000310040292</v>
      </c>
      <c r="AL1113" s="28">
        <v>-1</v>
      </c>
      <c r="AM1113" s="30">
        <v>30.0000005641154</v>
      </c>
      <c r="AN1113" s="28">
        <v>-1</v>
      </c>
      <c r="AO1113" s="26"/>
      <c r="AP1113" s="26"/>
    </row>
    <row r="1114" spans="1:42" x14ac:dyDescent="0.25">
      <c r="A1114" s="26" t="s">
        <v>464</v>
      </c>
      <c r="B1114" s="26" t="s">
        <v>421</v>
      </c>
      <c r="C1114" s="26" t="s">
        <v>499</v>
      </c>
      <c r="D1114" s="27">
        <v>1148.6536910128593</v>
      </c>
      <c r="E1114" s="27">
        <v>878.71447295784947</v>
      </c>
      <c r="F1114" s="28">
        <v>0.30719787412441812</v>
      </c>
      <c r="G1114" s="27">
        <v>644.63628922700877</v>
      </c>
      <c r="H1114" s="28">
        <v>0.78186321528721869</v>
      </c>
      <c r="I1114" s="27">
        <v>372.019697715044</v>
      </c>
      <c r="J1114" s="28">
        <v>2.0876152474396497</v>
      </c>
      <c r="K1114" s="29">
        <v>382.35341238975525</v>
      </c>
      <c r="L1114" s="29">
        <v>291.92070758342743</v>
      </c>
      <c r="M1114" s="28">
        <v>0.30978516582446702</v>
      </c>
      <c r="N1114" s="29">
        <v>204.13683887377655</v>
      </c>
      <c r="O1114" s="28">
        <v>0.87302504780224854</v>
      </c>
      <c r="P1114" s="29">
        <v>122.56814794894426</v>
      </c>
      <c r="Q1114" s="28">
        <v>2.1195169282399902</v>
      </c>
      <c r="R1114" s="29">
        <v>83.65892663087844</v>
      </c>
      <c r="S1114" s="29">
        <v>63.872250819253928</v>
      </c>
      <c r="T1114" s="28">
        <v>0.3097851658244668</v>
      </c>
      <c r="U1114" s="29">
        <v>48.886700749990879</v>
      </c>
      <c r="V1114" s="28">
        <v>0.71128190995572649</v>
      </c>
      <c r="W1114" s="29">
        <v>30.412123588467313</v>
      </c>
      <c r="X1114" s="28">
        <v>1.7508413342961369</v>
      </c>
      <c r="Y1114" s="26"/>
      <c r="Z1114" s="26"/>
      <c r="AA1114" s="26"/>
      <c r="AB1114" s="26"/>
      <c r="AC1114" s="30">
        <v>3.0041674895318295</v>
      </c>
      <c r="AD1114" s="30">
        <v>3.0101135347060759</v>
      </c>
      <c r="AE1114" s="28">
        <v>-1.9753557816638819E-3</v>
      </c>
      <c r="AF1114" s="30">
        <v>3.1578635820142447</v>
      </c>
      <c r="AG1114" s="28">
        <v>-4.8670909458470017E-2</v>
      </c>
      <c r="AH1114" s="30">
        <v>3.0352069762040359</v>
      </c>
      <c r="AI1114" s="28">
        <v>-1.0226481065560051E-2</v>
      </c>
      <c r="AJ1114" s="30">
        <v>13.730198763856626</v>
      </c>
      <c r="AK1114" s="30">
        <v>13.757374473062502</v>
      </c>
      <c r="AL1114" s="28">
        <v>-1.9753557816636538E-3</v>
      </c>
      <c r="AM1114" s="30">
        <v>13.186332465422696</v>
      </c>
      <c r="AN1114" s="28">
        <v>4.1244697861218045E-2</v>
      </c>
      <c r="AO1114" s="30">
        <v>12.23261166333412</v>
      </c>
      <c r="AP1114" s="28">
        <v>0.12242578622939158</v>
      </c>
    </row>
    <row r="1115" spans="1:42" x14ac:dyDescent="0.25">
      <c r="A1115" s="26" t="s">
        <v>464</v>
      </c>
      <c r="B1115" s="26" t="s">
        <v>421</v>
      </c>
      <c r="C1115" s="26" t="s">
        <v>501</v>
      </c>
      <c r="D1115" s="27">
        <v>26028.617634862661</v>
      </c>
      <c r="E1115" s="27">
        <v>26509.33149554372</v>
      </c>
      <c r="F1115" s="28">
        <v>-1.8133760210508051E-2</v>
      </c>
      <c r="G1115" s="27">
        <v>20336.907979693413</v>
      </c>
      <c r="H1115" s="28">
        <v>0.27987094502529453</v>
      </c>
      <c r="I1115" s="27">
        <v>20154.595842980147</v>
      </c>
      <c r="J1115" s="28">
        <v>0.29144825515955153</v>
      </c>
      <c r="K1115" s="29">
        <v>9174.838118921818</v>
      </c>
      <c r="L1115" s="29">
        <v>10532.808452758516</v>
      </c>
      <c r="M1115" s="28">
        <v>-0.12892765874623391</v>
      </c>
      <c r="N1115" s="29">
        <v>8377.894749678866</v>
      </c>
      <c r="O1115" s="28">
        <v>9.5124538210927007E-2</v>
      </c>
      <c r="P1115" s="29">
        <v>7896.7767578524981</v>
      </c>
      <c r="Q1115" s="28">
        <v>0.16184595313504652</v>
      </c>
      <c r="R1115" s="29">
        <v>4330.8852202836297</v>
      </c>
      <c r="S1115" s="29">
        <v>5236.0062963309447</v>
      </c>
      <c r="T1115" s="28">
        <v>-0.1728647799147158</v>
      </c>
      <c r="U1115" s="29">
        <v>4080.1429051297418</v>
      </c>
      <c r="V1115" s="28">
        <v>6.1454297308715128E-2</v>
      </c>
      <c r="W1115" s="29">
        <v>4233.5093756153137</v>
      </c>
      <c r="X1115" s="28">
        <v>2.3001211531310944E-2</v>
      </c>
      <c r="Y1115" s="26"/>
      <c r="Z1115" s="26"/>
      <c r="AA1115" s="26"/>
      <c r="AB1115" s="26"/>
      <c r="AC1115" s="30">
        <v>2.8369566086601883</v>
      </c>
      <c r="AD1115" s="30">
        <v>2.5168341012221669</v>
      </c>
      <c r="AE1115" s="28">
        <v>0.12719253417719145</v>
      </c>
      <c r="AF1115" s="30">
        <v>2.4274484924118855</v>
      </c>
      <c r="AG1115" s="28">
        <v>0.16869899300784755</v>
      </c>
      <c r="AH1115" s="30">
        <v>2.5522559977320571</v>
      </c>
      <c r="AI1115" s="28">
        <v>0.11154861079026439</v>
      </c>
      <c r="AJ1115" s="30">
        <v>6.0099994137360326</v>
      </c>
      <c r="AK1115" s="30">
        <v>5.0628914472696014</v>
      </c>
      <c r="AL1115" s="28">
        <v>0.18706859041530569</v>
      </c>
      <c r="AM1115" s="30">
        <v>4.9843616884410897</v>
      </c>
      <c r="AN1115" s="28">
        <v>0.20577112765982311</v>
      </c>
      <c r="AO1115" s="30">
        <v>4.7607301779155273</v>
      </c>
      <c r="AP1115" s="28">
        <v>0.26241126657749264</v>
      </c>
    </row>
    <row r="1116" spans="1:42" x14ac:dyDescent="0.25">
      <c r="A1116" s="26" t="s">
        <v>464</v>
      </c>
      <c r="B1116" s="26" t="s">
        <v>421</v>
      </c>
      <c r="C1116" s="26" t="s">
        <v>502</v>
      </c>
      <c r="D1116" s="27">
        <v>14645.398557767869</v>
      </c>
      <c r="E1116" s="27">
        <v>18122.137538735868</v>
      </c>
      <c r="F1116" s="28">
        <v>-0.19185038042761279</v>
      </c>
      <c r="G1116" s="27">
        <v>11722.807405152322</v>
      </c>
      <c r="H1116" s="28">
        <v>0.24930812659525833</v>
      </c>
      <c r="I1116" s="27">
        <v>10874.197458394767</v>
      </c>
      <c r="J1116" s="28">
        <v>0.34680270556074683</v>
      </c>
      <c r="K1116" s="29">
        <v>3336.9706582584763</v>
      </c>
      <c r="L1116" s="29">
        <v>4459.7518222332001</v>
      </c>
      <c r="M1116" s="28">
        <v>-0.25175866477083386</v>
      </c>
      <c r="N1116" s="29">
        <v>2831.0587357980667</v>
      </c>
      <c r="O1116" s="28">
        <v>0.17870060979776692</v>
      </c>
      <c r="P1116" s="29">
        <v>2707.9330818914791</v>
      </c>
      <c r="Q1116" s="28">
        <v>0.23229435785304461</v>
      </c>
      <c r="R1116" s="29">
        <v>1000.0869923399825</v>
      </c>
      <c r="S1116" s="29">
        <v>1393.6901689773085</v>
      </c>
      <c r="T1116" s="28">
        <v>-0.28241799030996428</v>
      </c>
      <c r="U1116" s="29">
        <v>865.55318943663553</v>
      </c>
      <c r="V1116" s="28">
        <v>0.15543100591069547</v>
      </c>
      <c r="W1116" s="29">
        <v>847.86010296988479</v>
      </c>
      <c r="X1116" s="28">
        <v>0.17954246088107853</v>
      </c>
      <c r="Y1116" s="26"/>
      <c r="Z1116" s="26"/>
      <c r="AA1116" s="26"/>
      <c r="AB1116" s="26"/>
      <c r="AC1116" s="30">
        <v>4.3888304865740473</v>
      </c>
      <c r="AD1116" s="30">
        <v>4.0634856514641866</v>
      </c>
      <c r="AE1116" s="28">
        <v>8.0065456855404393E-2</v>
      </c>
      <c r="AF1116" s="30">
        <v>4.140785656235316</v>
      </c>
      <c r="AG1116" s="28">
        <v>5.9902842342302386E-2</v>
      </c>
      <c r="AH1116" s="30">
        <v>4.015681750451229</v>
      </c>
      <c r="AI1116" s="28">
        <v>9.2922885654693324E-2</v>
      </c>
      <c r="AJ1116" s="30">
        <v>14.644124631099213</v>
      </c>
      <c r="AK1116" s="30">
        <v>13.00298871451028</v>
      </c>
      <c r="AL1116" s="28">
        <v>0.12621220802549482</v>
      </c>
      <c r="AM1116" s="30">
        <v>13.543716952602729</v>
      </c>
      <c r="AN1116" s="28">
        <v>8.1248573220146669E-2</v>
      </c>
      <c r="AO1116" s="30">
        <v>12.825461913238543</v>
      </c>
      <c r="AP1116" s="28">
        <v>0.1418009526801863</v>
      </c>
    </row>
    <row r="1117" spans="1:42" x14ac:dyDescent="0.25">
      <c r="A1117" s="26" t="s">
        <v>464</v>
      </c>
      <c r="B1117" s="26" t="s">
        <v>421</v>
      </c>
      <c r="C1117" s="26" t="s">
        <v>503</v>
      </c>
      <c r="D1117" s="27">
        <v>119718.08984523773</v>
      </c>
      <c r="E1117" s="27">
        <v>129534.41903728963</v>
      </c>
      <c r="F1117" s="28">
        <v>-7.5781628273069473E-2</v>
      </c>
      <c r="G1117" s="27">
        <v>109689.3365028882</v>
      </c>
      <c r="H1117" s="28">
        <v>9.1428699106822192E-2</v>
      </c>
      <c r="I1117" s="27">
        <v>110353.6777276802</v>
      </c>
      <c r="J1117" s="28">
        <v>8.4858178815445454E-2</v>
      </c>
      <c r="K1117" s="29">
        <v>54792.164778384511</v>
      </c>
      <c r="L1117" s="29">
        <v>64866.808942472657</v>
      </c>
      <c r="M1117" s="28">
        <v>-0.15531277595330575</v>
      </c>
      <c r="N1117" s="29">
        <v>56195.057972649163</v>
      </c>
      <c r="O1117" s="28">
        <v>-2.4964707660724506E-2</v>
      </c>
      <c r="P1117" s="29">
        <v>59641.717493714423</v>
      </c>
      <c r="Q1117" s="28">
        <v>-8.1311419575417168E-2</v>
      </c>
      <c r="R1117" s="29">
        <v>33876.983154041729</v>
      </c>
      <c r="S1117" s="29">
        <v>42102.630816118173</v>
      </c>
      <c r="T1117" s="28">
        <v>-0.19537134622303495</v>
      </c>
      <c r="U1117" s="29">
        <v>35086.092946074627</v>
      </c>
      <c r="V1117" s="28">
        <v>-3.4461226386512514E-2</v>
      </c>
      <c r="W1117" s="29">
        <v>37108.17719118602</v>
      </c>
      <c r="X1117" s="28">
        <v>-8.7074986747443031E-2</v>
      </c>
      <c r="Y1117" s="26"/>
      <c r="Z1117" s="26"/>
      <c r="AA1117" s="26"/>
      <c r="AB1117" s="26"/>
      <c r="AC1117" s="30">
        <v>2.1849490767422002</v>
      </c>
      <c r="AD1117" s="30">
        <v>1.9969291098035615</v>
      </c>
      <c r="AE1117" s="28">
        <v>9.4154552615607984E-2</v>
      </c>
      <c r="AF1117" s="30">
        <v>1.9519391999964724</v>
      </c>
      <c r="AG1117" s="28">
        <v>0.119373532098822</v>
      </c>
      <c r="AH1117" s="30">
        <v>1.8502766581011061</v>
      </c>
      <c r="AI1117" s="28">
        <v>0.18087696084571497</v>
      </c>
      <c r="AJ1117" s="30">
        <v>3.5339064668441305</v>
      </c>
      <c r="AK1117" s="30">
        <v>3.0766347975504633</v>
      </c>
      <c r="AL1117" s="28">
        <v>0.14862721752277358</v>
      </c>
      <c r="AM1117" s="30">
        <v>3.1262909971615991</v>
      </c>
      <c r="AN1117" s="28">
        <v>0.13038308655611741</v>
      </c>
      <c r="AO1117" s="30">
        <v>2.973837199254604</v>
      </c>
      <c r="AP1117" s="28">
        <v>0.18833218836925858</v>
      </c>
    </row>
    <row r="1118" spans="1:42" x14ac:dyDescent="0.25">
      <c r="A1118" s="26" t="s">
        <v>464</v>
      </c>
      <c r="B1118" s="26" t="s">
        <v>421</v>
      </c>
      <c r="C1118" s="26" t="s">
        <v>504</v>
      </c>
      <c r="D1118" s="26"/>
      <c r="E1118" s="26"/>
      <c r="F1118" s="26"/>
      <c r="G1118" s="27">
        <v>16.443280837535859</v>
      </c>
      <c r="H1118" s="28">
        <v>-1</v>
      </c>
      <c r="I1118" s="26"/>
      <c r="J1118" s="26"/>
      <c r="K1118" s="26"/>
      <c r="L1118" s="26"/>
      <c r="M1118" s="26"/>
      <c r="N1118" s="29">
        <v>2.9024275677609239</v>
      </c>
      <c r="O1118" s="28">
        <v>-1</v>
      </c>
      <c r="P1118" s="26"/>
      <c r="Q1118" s="26"/>
      <c r="R1118" s="26"/>
      <c r="S1118" s="26"/>
      <c r="T1118" s="26"/>
      <c r="U1118" s="29">
        <v>0.82273541433049768</v>
      </c>
      <c r="V1118" s="28">
        <v>-1</v>
      </c>
      <c r="W1118" s="26"/>
      <c r="X1118" s="26"/>
      <c r="Y1118" s="26"/>
      <c r="Z1118" s="26"/>
      <c r="AA1118" s="26"/>
      <c r="AB1118" s="26"/>
      <c r="AC1118" s="26"/>
      <c r="AD1118" s="26"/>
      <c r="AE1118" s="26"/>
      <c r="AF1118" s="30">
        <v>5.6653544157937485</v>
      </c>
      <c r="AG1118" s="28">
        <v>-1</v>
      </c>
      <c r="AH1118" s="26"/>
      <c r="AI1118" s="26"/>
      <c r="AJ1118" s="26"/>
      <c r="AK1118" s="26"/>
      <c r="AL1118" s="26"/>
      <c r="AM1118" s="30">
        <v>19.986110420342857</v>
      </c>
      <c r="AN1118" s="28">
        <v>-1</v>
      </c>
      <c r="AO1118" s="26"/>
      <c r="AP1118" s="26"/>
    </row>
    <row r="1119" spans="1:42" x14ac:dyDescent="0.25">
      <c r="A1119" s="26" t="s">
        <v>464</v>
      </c>
      <c r="B1119" s="26" t="s">
        <v>422</v>
      </c>
      <c r="C1119" s="26" t="s">
        <v>258</v>
      </c>
      <c r="D1119" s="27">
        <v>16240157.997508064</v>
      </c>
      <c r="E1119" s="27">
        <v>15910228.62396895</v>
      </c>
      <c r="F1119" s="28">
        <v>2.0736934794392068E-2</v>
      </c>
      <c r="G1119" s="27">
        <v>14441138.919631591</v>
      </c>
      <c r="H1119" s="28">
        <v>0.12457598309166933</v>
      </c>
      <c r="I1119" s="27">
        <v>14318050.8289614</v>
      </c>
      <c r="J1119" s="28">
        <v>0.13424363354394439</v>
      </c>
      <c r="K1119" s="29">
        <v>7414224.2472811295</v>
      </c>
      <c r="L1119" s="29">
        <v>7768326.8424012121</v>
      </c>
      <c r="M1119" s="28">
        <v>-4.5582865178549627E-2</v>
      </c>
      <c r="N1119" s="29">
        <v>7226941.6104574353</v>
      </c>
      <c r="O1119" s="28">
        <v>2.591450808910576E-2</v>
      </c>
      <c r="P1119" s="29">
        <v>7044994.5083804075</v>
      </c>
      <c r="Q1119" s="28">
        <v>5.2410223806633627E-2</v>
      </c>
      <c r="R1119" s="29">
        <v>8040783.2527731815</v>
      </c>
      <c r="S1119" s="29">
        <v>8524112.7065667957</v>
      </c>
      <c r="T1119" s="28">
        <v>-5.6701438663670813E-2</v>
      </c>
      <c r="U1119" s="29">
        <v>7986862.5170450723</v>
      </c>
      <c r="V1119" s="28">
        <v>6.7511786528232989E-3</v>
      </c>
      <c r="W1119" s="29">
        <v>7966652.7367580896</v>
      </c>
      <c r="X1119" s="28">
        <v>9.3051019624658844E-3</v>
      </c>
      <c r="Y1119" s="27">
        <v>15270821.71138571</v>
      </c>
      <c r="Z1119" s="45">
        <v>969336.28612235421</v>
      </c>
      <c r="AA1119" s="29">
        <v>7093379.714653451</v>
      </c>
      <c r="AB1119" s="29">
        <v>947403.53811973089</v>
      </c>
      <c r="AC1119" s="30">
        <v>2.1904055577309376</v>
      </c>
      <c r="AD1119" s="30">
        <v>2.0480894981307265</v>
      </c>
      <c r="AE1119" s="28">
        <v>6.9487226866844304E-2</v>
      </c>
      <c r="AF1119" s="30">
        <v>1.9982365567663036</v>
      </c>
      <c r="AG1119" s="28">
        <v>9.616929502862076E-2</v>
      </c>
      <c r="AH1119" s="30">
        <v>2.0323721774274337</v>
      </c>
      <c r="AI1119" s="28">
        <v>7.7758090795919929E-2</v>
      </c>
      <c r="AJ1119" s="30">
        <v>2.0197233885028556</v>
      </c>
      <c r="AK1119" s="30">
        <v>1.8664967453694092</v>
      </c>
      <c r="AL1119" s="28">
        <v>8.2093174560087634E-2</v>
      </c>
      <c r="AM1119" s="30">
        <v>1.8081116194015106</v>
      </c>
      <c r="AN1119" s="28">
        <v>0.11703468238945838</v>
      </c>
      <c r="AO1119" s="30">
        <v>1.7972480164596603</v>
      </c>
      <c r="AP1119" s="28">
        <v>0.12378668386650511</v>
      </c>
    </row>
    <row r="1120" spans="1:42" x14ac:dyDescent="0.25">
      <c r="A1120" s="26" t="s">
        <v>464</v>
      </c>
      <c r="B1120" s="26" t="s">
        <v>422</v>
      </c>
      <c r="C1120" s="26" t="s">
        <v>492</v>
      </c>
      <c r="D1120" s="27">
        <v>696419.79240661499</v>
      </c>
      <c r="E1120" s="27">
        <v>734614.85340646515</v>
      </c>
      <c r="F1120" s="28">
        <v>-5.1993314350692404E-2</v>
      </c>
      <c r="G1120" s="27">
        <v>630966.37173453206</v>
      </c>
      <c r="H1120" s="28">
        <v>0.10373519668275015</v>
      </c>
      <c r="I1120" s="27">
        <v>608075.27766465186</v>
      </c>
      <c r="J1120" s="28">
        <v>0.14528549011440708</v>
      </c>
      <c r="K1120" s="29">
        <v>226051.69566654245</v>
      </c>
      <c r="L1120" s="29">
        <v>244232.99788098811</v>
      </c>
      <c r="M1120" s="28">
        <v>-7.4442447876372539E-2</v>
      </c>
      <c r="N1120" s="29">
        <v>224989.68246911929</v>
      </c>
      <c r="O1120" s="28">
        <v>4.7202751066992956E-3</v>
      </c>
      <c r="P1120" s="29">
        <v>223647.25433752881</v>
      </c>
      <c r="Q1120" s="28">
        <v>1.0751043361278457E-2</v>
      </c>
      <c r="R1120" s="29">
        <v>138184.79617425596</v>
      </c>
      <c r="S1120" s="29">
        <v>149237.67078033538</v>
      </c>
      <c r="T1120" s="28">
        <v>-7.4062229384082745E-2</v>
      </c>
      <c r="U1120" s="29">
        <v>132676.57086171428</v>
      </c>
      <c r="V1120" s="28">
        <v>4.1516186895444951E-2</v>
      </c>
      <c r="W1120" s="29">
        <v>131298.987973632</v>
      </c>
      <c r="X1120" s="28">
        <v>5.2443726390387663E-2</v>
      </c>
      <c r="Y1120" s="27">
        <v>686261.59759525093</v>
      </c>
      <c r="Z1120" s="45">
        <v>10158.194811364023</v>
      </c>
      <c r="AA1120" s="29">
        <v>134061.38359330464</v>
      </c>
      <c r="AB1120" s="29">
        <v>4123.4125809513316</v>
      </c>
      <c r="AC1120" s="30">
        <v>3.0807987984922289</v>
      </c>
      <c r="AD1120" s="30">
        <v>3.0078443935918697</v>
      </c>
      <c r="AE1120" s="28">
        <v>2.4254713792969666E-2</v>
      </c>
      <c r="AF1120" s="30">
        <v>2.8044235842731795</v>
      </c>
      <c r="AG1120" s="28">
        <v>9.8549739693006247E-2</v>
      </c>
      <c r="AH1120" s="30">
        <v>2.7189033885788003</v>
      </c>
      <c r="AI1120" s="28">
        <v>0.13310344583541645</v>
      </c>
      <c r="AJ1120" s="30">
        <v>5.0397714631963186</v>
      </c>
      <c r="AK1120" s="30">
        <v>4.9224492017685879</v>
      </c>
      <c r="AL1120" s="28">
        <v>2.3834123343635112E-2</v>
      </c>
      <c r="AM1120" s="30">
        <v>4.7556728941402451</v>
      </c>
      <c r="AN1120" s="28">
        <v>5.9738879308988795E-2</v>
      </c>
      <c r="AO1120" s="30">
        <v>4.6312259298355603</v>
      </c>
      <c r="AP1120" s="28">
        <v>8.8215418455144232E-2</v>
      </c>
    </row>
    <row r="1121" spans="1:42" x14ac:dyDescent="0.25">
      <c r="A1121" s="26" t="s">
        <v>464</v>
      </c>
      <c r="B1121" s="26" t="s">
        <v>422</v>
      </c>
      <c r="C1121" s="26" t="s">
        <v>399</v>
      </c>
      <c r="D1121" s="27">
        <v>394933.77542541502</v>
      </c>
      <c r="E1121" s="27">
        <v>422602.85252704623</v>
      </c>
      <c r="F1121" s="28">
        <v>-6.5473001273365541E-2</v>
      </c>
      <c r="G1121" s="27">
        <v>359682.86921794893</v>
      </c>
      <c r="H1121" s="28">
        <v>9.8005518817483331E-2</v>
      </c>
      <c r="I1121" s="27">
        <v>362037.58889726637</v>
      </c>
      <c r="J1121" s="28">
        <v>9.0864008426162185E-2</v>
      </c>
      <c r="K1121" s="29">
        <v>135813.20536215615</v>
      </c>
      <c r="L1121" s="29">
        <v>150179.96678551336</v>
      </c>
      <c r="M1121" s="28">
        <v>-9.5663634310665296E-2</v>
      </c>
      <c r="N1121" s="29">
        <v>137914.47973082989</v>
      </c>
      <c r="O1121" s="28">
        <v>-1.5236067835479145E-2</v>
      </c>
      <c r="P1121" s="29">
        <v>138445.69453384829</v>
      </c>
      <c r="Q1121" s="28">
        <v>-1.9014597604900811E-2</v>
      </c>
      <c r="R1121" s="29">
        <v>84040.392519521731</v>
      </c>
      <c r="S1121" s="29">
        <v>94973.187222988607</v>
      </c>
      <c r="T1121" s="28">
        <v>-0.11511453940992467</v>
      </c>
      <c r="U1121" s="29">
        <v>84936.5391246863</v>
      </c>
      <c r="V1121" s="28">
        <v>-1.0550778432931342E-2</v>
      </c>
      <c r="W1121" s="29">
        <v>86506.183795692763</v>
      </c>
      <c r="X1121" s="28">
        <v>-2.8504219790745255E-2</v>
      </c>
      <c r="Y1121" s="27">
        <v>390245.93752383295</v>
      </c>
      <c r="Z1121" s="45">
        <v>4687.8379015820919</v>
      </c>
      <c r="AA1121" s="29">
        <v>81771.415245646203</v>
      </c>
      <c r="AB1121" s="29">
        <v>2268.9772738755273</v>
      </c>
      <c r="AC1121" s="30">
        <v>2.9079188166739334</v>
      </c>
      <c r="AD1121" s="30">
        <v>2.8139762018366041</v>
      </c>
      <c r="AE1121" s="28">
        <v>3.3384296134422002E-2</v>
      </c>
      <c r="AF1121" s="30">
        <v>2.6080138207383903</v>
      </c>
      <c r="AG1121" s="28">
        <v>0.11499363751478622</v>
      </c>
      <c r="AH1121" s="30">
        <v>2.6150151517261708</v>
      </c>
      <c r="AI1121" s="28">
        <v>0.11200840069871752</v>
      </c>
      <c r="AJ1121" s="30">
        <v>4.6993328277670274</v>
      </c>
      <c r="AK1121" s="30">
        <v>4.4497069634486657</v>
      </c>
      <c r="AL1121" s="28">
        <v>5.6099394042994168E-2</v>
      </c>
      <c r="AM1121" s="30">
        <v>4.2347248065986864</v>
      </c>
      <c r="AN1121" s="28">
        <v>0.10971386391965154</v>
      </c>
      <c r="AO1121" s="30">
        <v>4.1851064630514037</v>
      </c>
      <c r="AP1121" s="28">
        <v>0.12287055759644788</v>
      </c>
    </row>
    <row r="1122" spans="1:42" x14ac:dyDescent="0.25">
      <c r="A1122" s="26" t="s">
        <v>464</v>
      </c>
      <c r="B1122" s="26" t="s">
        <v>422</v>
      </c>
      <c r="C1122" s="26" t="s">
        <v>400</v>
      </c>
      <c r="D1122" s="27">
        <v>259451.42597432018</v>
      </c>
      <c r="E1122" s="27">
        <v>263453.34594563843</v>
      </c>
      <c r="F1122" s="28">
        <v>-1.5190241585104071E-2</v>
      </c>
      <c r="G1122" s="27">
        <v>227732.18551229715</v>
      </c>
      <c r="H1122" s="28">
        <v>0.13928308109224313</v>
      </c>
      <c r="I1122" s="27">
        <v>193677.507734071</v>
      </c>
      <c r="J1122" s="28">
        <v>0.33960535226713107</v>
      </c>
      <c r="K1122" s="29">
        <v>78109.545110250794</v>
      </c>
      <c r="L1122" s="29">
        <v>78282.587848572613</v>
      </c>
      <c r="M1122" s="28">
        <v>-2.2104882206570356E-3</v>
      </c>
      <c r="N1122" s="29">
        <v>73092.832211746543</v>
      </c>
      <c r="O1122" s="28">
        <v>6.8634813383220208E-2</v>
      </c>
      <c r="P1122" s="29">
        <v>67765.935970653241</v>
      </c>
      <c r="Q1122" s="28">
        <v>0.15263729470329992</v>
      </c>
      <c r="R1122" s="29">
        <v>49399.977344597515</v>
      </c>
      <c r="S1122" s="29">
        <v>47870.587054538657</v>
      </c>
      <c r="T1122" s="28">
        <v>3.1948433979228905E-2</v>
      </c>
      <c r="U1122" s="29">
        <v>42295.909850992837</v>
      </c>
      <c r="V1122" s="28">
        <v>0.16796109880676607</v>
      </c>
      <c r="W1122" s="29">
        <v>37182.98911196593</v>
      </c>
      <c r="X1122" s="28">
        <v>0.32856390850782929</v>
      </c>
      <c r="Y1122" s="27">
        <v>254464.30074641877</v>
      </c>
      <c r="Z1122" s="45">
        <v>4987.1252279014279</v>
      </c>
      <c r="AA1122" s="29">
        <v>47607.380834959207</v>
      </c>
      <c r="AB1122" s="29">
        <v>1792.5965096383079</v>
      </c>
      <c r="AC1122" s="30">
        <v>3.3216353469746527</v>
      </c>
      <c r="AD1122" s="30">
        <v>3.3654143684577003</v>
      </c>
      <c r="AE1122" s="28">
        <v>-1.3008508519297312E-2</v>
      </c>
      <c r="AF1122" s="30">
        <v>3.1156568793581232</v>
      </c>
      <c r="AG1122" s="28">
        <v>6.6110767517816166E-2</v>
      </c>
      <c r="AH1122" s="30">
        <v>2.8580363417092784</v>
      </c>
      <c r="AI1122" s="28">
        <v>0.16220892593273115</v>
      </c>
      <c r="AJ1122" s="30">
        <v>5.2520555660273871</v>
      </c>
      <c r="AK1122" s="30">
        <v>5.5034492400414416</v>
      </c>
      <c r="AL1122" s="28">
        <v>-4.5679293666413739E-2</v>
      </c>
      <c r="AM1122" s="30">
        <v>5.3842602349633921</v>
      </c>
      <c r="AN1122" s="28">
        <v>-2.4553915146507382E-2</v>
      </c>
      <c r="AO1122" s="30">
        <v>5.2087664913346963</v>
      </c>
      <c r="AP1122" s="28">
        <v>8.3108111612809933E-3</v>
      </c>
    </row>
    <row r="1123" spans="1:42" x14ac:dyDescent="0.25">
      <c r="A1123" s="26" t="s">
        <v>464</v>
      </c>
      <c r="B1123" s="26" t="s">
        <v>422</v>
      </c>
      <c r="C1123" s="26" t="s">
        <v>161</v>
      </c>
      <c r="D1123" s="27">
        <v>42034.591006879811</v>
      </c>
      <c r="E1123" s="27">
        <v>48558.654933780432</v>
      </c>
      <c r="F1123" s="28">
        <v>-0.1343542965882705</v>
      </c>
      <c r="G1123" s="27">
        <v>43551.317004286044</v>
      </c>
      <c r="H1123" s="28">
        <v>-3.4826179820393634E-2</v>
      </c>
      <c r="I1123" s="27">
        <v>52360.181033314468</v>
      </c>
      <c r="J1123" s="28">
        <v>-0.19720310019296802</v>
      </c>
      <c r="K1123" s="29">
        <v>12128.945194135531</v>
      </c>
      <c r="L1123" s="29">
        <v>15770.443246902134</v>
      </c>
      <c r="M1123" s="28">
        <v>-0.23090651262968911</v>
      </c>
      <c r="N1123" s="29">
        <v>13982.370526542862</v>
      </c>
      <c r="O1123" s="28">
        <v>-0.13255444267400557</v>
      </c>
      <c r="P1123" s="29">
        <v>17435.623833027283</v>
      </c>
      <c r="Q1123" s="28">
        <v>-0.30435840378935114</v>
      </c>
      <c r="R1123" s="29">
        <v>4744.4263101366514</v>
      </c>
      <c r="S1123" s="29">
        <v>6393.8965028082039</v>
      </c>
      <c r="T1123" s="28">
        <v>-0.25797574170102755</v>
      </c>
      <c r="U1123" s="29">
        <v>5444.1218860351964</v>
      </c>
      <c r="V1123" s="28">
        <v>-0.12852312834753851</v>
      </c>
      <c r="W1123" s="29">
        <v>7609.8150659733183</v>
      </c>
      <c r="X1123" s="28">
        <v>-0.37653855330190933</v>
      </c>
      <c r="Y1123" s="27">
        <v>41551.359324999306</v>
      </c>
      <c r="Z1123" s="45">
        <v>483.23168188050306</v>
      </c>
      <c r="AA1123" s="29">
        <v>4682.587512699155</v>
      </c>
      <c r="AB1123" s="29">
        <v>61.838797437496524</v>
      </c>
      <c r="AC1123" s="30">
        <v>3.4656427524467639</v>
      </c>
      <c r="AD1123" s="30">
        <v>3.0790925894438033</v>
      </c>
      <c r="AE1123" s="28">
        <v>0.12554028557900096</v>
      </c>
      <c r="AF1123" s="30">
        <v>3.1147305760215822</v>
      </c>
      <c r="AG1123" s="28">
        <v>0.11266212850852696</v>
      </c>
      <c r="AH1123" s="30">
        <v>3.0030575065591654</v>
      </c>
      <c r="AI1123" s="28">
        <v>0.15403809113786107</v>
      </c>
      <c r="AJ1123" s="30">
        <v>8.859783724972452</v>
      </c>
      <c r="AK1123" s="30">
        <v>7.5945325221409883</v>
      </c>
      <c r="AL1123" s="28">
        <v>0.16660027449257331</v>
      </c>
      <c r="AM1123" s="30">
        <v>7.9996954359159771</v>
      </c>
      <c r="AN1123" s="28">
        <v>0.10751512928791813</v>
      </c>
      <c r="AO1123" s="30">
        <v>6.8806114970439749</v>
      </c>
      <c r="AP1123" s="28">
        <v>0.28764481598456221</v>
      </c>
    </row>
    <row r="1124" spans="1:42" x14ac:dyDescent="0.25">
      <c r="A1124" s="26" t="s">
        <v>464</v>
      </c>
      <c r="B1124" s="26" t="s">
        <v>422</v>
      </c>
      <c r="C1124" s="26" t="s">
        <v>493</v>
      </c>
      <c r="D1124" s="27">
        <v>16211.570217155218</v>
      </c>
      <c r="E1124" s="27">
        <v>24240.874466667174</v>
      </c>
      <c r="F1124" s="28">
        <v>-0.33122997524502618</v>
      </c>
      <c r="G1124" s="27">
        <v>19452.335355285406</v>
      </c>
      <c r="H1124" s="28">
        <v>-0.16660031193887664</v>
      </c>
      <c r="I1124" s="27">
        <v>25343.770750840904</v>
      </c>
      <c r="J1124" s="28">
        <v>-0.36033314156231783</v>
      </c>
      <c r="K1124" s="29">
        <v>6389.8872412546716</v>
      </c>
      <c r="L1124" s="29">
        <v>9907.9847431182861</v>
      </c>
      <c r="M1124" s="28">
        <v>-0.35507700032614126</v>
      </c>
      <c r="N1124" s="29">
        <v>8188.9599642497042</v>
      </c>
      <c r="O1124" s="28">
        <v>-0.21969489786849491</v>
      </c>
      <c r="P1124" s="29">
        <v>9871.8740522404678</v>
      </c>
      <c r="Q1124" s="28">
        <v>-0.35271791278531789</v>
      </c>
      <c r="R1124" s="29">
        <v>3314.2515411440841</v>
      </c>
      <c r="S1124" s="29">
        <v>4901.4207929191589</v>
      </c>
      <c r="T1124" s="28">
        <v>-0.32381819860640815</v>
      </c>
      <c r="U1124" s="29">
        <v>3997.1885292771258</v>
      </c>
      <c r="V1124" s="28">
        <v>-0.17085433502345909</v>
      </c>
      <c r="W1124" s="29">
        <v>5332.1370318320587</v>
      </c>
      <c r="X1124" s="28">
        <v>-0.37843841571240588</v>
      </c>
      <c r="Y1124" s="27">
        <v>15941.734328884979</v>
      </c>
      <c r="Z1124" s="45">
        <v>269.83588827023908</v>
      </c>
      <c r="AA1124" s="29">
        <v>3272.6533156791279</v>
      </c>
      <c r="AB1124" s="29">
        <v>41.598225464955966</v>
      </c>
      <c r="AC1124" s="30">
        <v>2.5370667126157351</v>
      </c>
      <c r="AD1124" s="30">
        <v>2.4465998984812702</v>
      </c>
      <c r="AE1124" s="28">
        <v>3.6976546181753001E-2</v>
      </c>
      <c r="AF1124" s="30">
        <v>2.375434174816812</v>
      </c>
      <c r="AG1124" s="28">
        <v>6.8043366350653722E-2</v>
      </c>
      <c r="AH1124" s="30">
        <v>2.5672704713132983</v>
      </c>
      <c r="AI1124" s="28">
        <v>-1.1764930510851992E-2</v>
      </c>
      <c r="AJ1124" s="30">
        <v>4.8914724835758729</v>
      </c>
      <c r="AK1124" s="30">
        <v>4.9456831989791148</v>
      </c>
      <c r="AL1124" s="28">
        <v>-1.09612187481867E-2</v>
      </c>
      <c r="AM1124" s="30">
        <v>4.8665043474452467</v>
      </c>
      <c r="AN1124" s="28">
        <v>5.1306100535456521E-3</v>
      </c>
      <c r="AO1124" s="30">
        <v>4.7530231499195148</v>
      </c>
      <c r="AP1124" s="28">
        <v>2.9128689107837096E-2</v>
      </c>
    </row>
    <row r="1125" spans="1:42" x14ac:dyDescent="0.25">
      <c r="A1125" s="26" t="s">
        <v>464</v>
      </c>
      <c r="B1125" s="26" t="s">
        <v>422</v>
      </c>
      <c r="C1125" s="26" t="s">
        <v>495</v>
      </c>
      <c r="D1125" s="26"/>
      <c r="E1125" s="26"/>
      <c r="F1125" s="26"/>
      <c r="G1125" s="26"/>
      <c r="H1125" s="26"/>
      <c r="I1125" s="27">
        <v>10.703908395767211</v>
      </c>
      <c r="J1125" s="28">
        <v>-1</v>
      </c>
      <c r="K1125" s="26"/>
      <c r="L1125" s="26"/>
      <c r="M1125" s="26"/>
      <c r="N1125" s="26"/>
      <c r="O1125" s="26"/>
      <c r="P1125" s="29">
        <v>0.91546581605889799</v>
      </c>
      <c r="Q1125" s="28">
        <v>-1</v>
      </c>
      <c r="R1125" s="26"/>
      <c r="S1125" s="26"/>
      <c r="T1125" s="26"/>
      <c r="U1125" s="26"/>
      <c r="V1125" s="26"/>
      <c r="W1125" s="29">
        <v>0.26759770653627157</v>
      </c>
      <c r="X1125" s="28">
        <v>-1</v>
      </c>
      <c r="Y1125" s="26"/>
      <c r="Z1125" s="26"/>
      <c r="AA1125" s="26"/>
      <c r="AB1125" s="26"/>
      <c r="AC1125" s="26"/>
      <c r="AD1125" s="26"/>
      <c r="AE1125" s="26"/>
      <c r="AF1125" s="26"/>
      <c r="AG1125" s="26"/>
      <c r="AH1125" s="30">
        <v>11.692308121178998</v>
      </c>
      <c r="AI1125" s="28">
        <v>-1</v>
      </c>
      <c r="AJ1125" s="26"/>
      <c r="AK1125" s="26"/>
      <c r="AL1125" s="26"/>
      <c r="AM1125" s="26"/>
      <c r="AN1125" s="26"/>
      <c r="AO1125" s="30">
        <v>40.000000501933854</v>
      </c>
      <c r="AP1125" s="28">
        <v>-1</v>
      </c>
    </row>
    <row r="1126" spans="1:42" x14ac:dyDescent="0.25">
      <c r="A1126" s="26" t="s">
        <v>464</v>
      </c>
      <c r="B1126" s="26" t="s">
        <v>422</v>
      </c>
      <c r="C1126" s="26" t="s">
        <v>496</v>
      </c>
      <c r="D1126" s="27">
        <v>202304.06481103422</v>
      </c>
      <c r="E1126" s="27">
        <v>202264.83849120856</v>
      </c>
      <c r="F1126" s="28">
        <v>1.9393543691658525E-4</v>
      </c>
      <c r="G1126" s="27">
        <v>172730.06165290833</v>
      </c>
      <c r="H1126" s="28">
        <v>0.17121514851047312</v>
      </c>
      <c r="I1126" s="27">
        <v>145759.93475741029</v>
      </c>
      <c r="J1126" s="28">
        <v>0.38792642263274124</v>
      </c>
      <c r="K1126" s="29">
        <v>63324.519671351249</v>
      </c>
      <c r="L1126" s="29">
        <v>62485.475088995954</v>
      </c>
      <c r="M1126" s="28">
        <v>1.3427833927169021E-2</v>
      </c>
      <c r="N1126" s="29">
        <v>56389.609065080549</v>
      </c>
      <c r="O1126" s="28">
        <v>0.12298206568992098</v>
      </c>
      <c r="P1126" s="29">
        <v>54040.429321761017</v>
      </c>
      <c r="Q1126" s="28">
        <v>0.17179897469563052</v>
      </c>
      <c r="R1126" s="29">
        <v>41565.707803646059</v>
      </c>
      <c r="S1126" s="29">
        <v>40254.432893373894</v>
      </c>
      <c r="T1126" s="28">
        <v>3.2574671061581587E-2</v>
      </c>
      <c r="U1126" s="29">
        <v>34308.961544664977</v>
      </c>
      <c r="V1126" s="28">
        <v>0.21151168476882978</v>
      </c>
      <c r="W1126" s="29">
        <v>30274.445373200335</v>
      </c>
      <c r="X1126" s="28">
        <v>0.37296347765435928</v>
      </c>
      <c r="Y1126" s="27">
        <v>198478.8530712768</v>
      </c>
      <c r="Z1126" s="45">
        <v>3825.2117397574102</v>
      </c>
      <c r="AA1126" s="29">
        <v>40139.806831039066</v>
      </c>
      <c r="AB1126" s="29">
        <v>1425.9009726069926</v>
      </c>
      <c r="AC1126" s="30">
        <v>3.1947192945319558</v>
      </c>
      <c r="AD1126" s="30">
        <v>3.2369896876534838</v>
      </c>
      <c r="AE1126" s="28">
        <v>-1.3058550443566635E-2</v>
      </c>
      <c r="AF1126" s="30">
        <v>3.0631540902075876</v>
      </c>
      <c r="AG1126" s="28">
        <v>4.2950893245939245E-2</v>
      </c>
      <c r="AH1126" s="30">
        <v>2.6972386523716168</v>
      </c>
      <c r="AI1126" s="28">
        <v>0.1844407211512101</v>
      </c>
      <c r="AJ1126" s="30">
        <v>4.867090577807712</v>
      </c>
      <c r="AK1126" s="30">
        <v>5.024659992775665</v>
      </c>
      <c r="AL1126" s="28">
        <v>-3.1359219368972721E-2</v>
      </c>
      <c r="AM1126" s="30">
        <v>5.0345464822081665</v>
      </c>
      <c r="AN1126" s="28">
        <v>-3.3261368226956523E-2</v>
      </c>
      <c r="AO1126" s="30">
        <v>4.8146194904842243</v>
      </c>
      <c r="AP1126" s="28">
        <v>1.089828332793346E-2</v>
      </c>
    </row>
    <row r="1127" spans="1:42" x14ac:dyDescent="0.25">
      <c r="A1127" s="26" t="s">
        <v>464</v>
      </c>
      <c r="B1127" s="26" t="s">
        <v>422</v>
      </c>
      <c r="C1127" s="26" t="s">
        <v>497</v>
      </c>
      <c r="D1127" s="27">
        <v>595.95128996729852</v>
      </c>
      <c r="E1127" s="27">
        <v>471.88646978378296</v>
      </c>
      <c r="F1127" s="28">
        <v>0.26291243366304129</v>
      </c>
      <c r="G1127" s="27">
        <v>896.62857630133624</v>
      </c>
      <c r="H1127" s="28">
        <v>-0.335342073943656</v>
      </c>
      <c r="I1127" s="27">
        <v>457.23138244628905</v>
      </c>
      <c r="J1127" s="28">
        <v>0.30339104629876296</v>
      </c>
      <c r="K1127" s="29">
        <v>122.90335750579834</v>
      </c>
      <c r="L1127" s="29">
        <v>127.81195449829102</v>
      </c>
      <c r="M1127" s="28">
        <v>-3.8404834757129927E-2</v>
      </c>
      <c r="N1127" s="29">
        <v>737.44959201060374</v>
      </c>
      <c r="O1127" s="28">
        <v>-0.83333998847201052</v>
      </c>
      <c r="P1127" s="29">
        <v>156.4156494140625</v>
      </c>
      <c r="Q1127" s="28">
        <v>-0.21425152811628609</v>
      </c>
      <c r="R1127" s="29">
        <v>26.891254622268679</v>
      </c>
      <c r="S1127" s="29">
        <v>27.965255644226072</v>
      </c>
      <c r="T1127" s="28">
        <v>-3.8404834757129781E-2</v>
      </c>
      <c r="U1127" s="29">
        <v>164.05927281348497</v>
      </c>
      <c r="V1127" s="28">
        <v>-0.83608817617495657</v>
      </c>
      <c r="W1127" s="29">
        <v>34.223744091796888</v>
      </c>
      <c r="X1127" s="28">
        <v>-0.21425152811628634</v>
      </c>
      <c r="Y1127" s="27">
        <v>591.6021653490543</v>
      </c>
      <c r="Z1127" s="45">
        <v>4.3491246182442413</v>
      </c>
      <c r="AA1127" s="29">
        <v>26.472371647166607</v>
      </c>
      <c r="AB1127" s="29">
        <v>0.41888297510207106</v>
      </c>
      <c r="AC1127" s="30">
        <v>4.8489423076923082</v>
      </c>
      <c r="AD1127" s="30">
        <v>3.692037037037037</v>
      </c>
      <c r="AE1127" s="28">
        <v>0.31335148023967818</v>
      </c>
      <c r="AF1127" s="30">
        <v>1.2158506642559017</v>
      </c>
      <c r="AG1127" s="28">
        <v>2.9881068047611357</v>
      </c>
      <c r="AH1127" s="30">
        <v>2.9231818181818179</v>
      </c>
      <c r="AI1127" s="28">
        <v>0.65878915828379403</v>
      </c>
      <c r="AJ1127" s="30">
        <v>22.161527914498663</v>
      </c>
      <c r="AK1127" s="30">
        <v>16.874026677500169</v>
      </c>
      <c r="AL1127" s="28">
        <v>0.31335148023967807</v>
      </c>
      <c r="AM1127" s="30">
        <v>5.4652721600240888</v>
      </c>
      <c r="AN1127" s="28">
        <v>3.0549724269177081</v>
      </c>
      <c r="AO1127" s="30">
        <v>13.360063154395872</v>
      </c>
      <c r="AP1127" s="28">
        <v>0.65878915828379436</v>
      </c>
    </row>
    <row r="1128" spans="1:42" x14ac:dyDescent="0.25">
      <c r="A1128" s="26" t="s">
        <v>464</v>
      </c>
      <c r="B1128" s="26" t="s">
        <v>422</v>
      </c>
      <c r="C1128" s="26" t="s">
        <v>498</v>
      </c>
      <c r="D1128" s="26"/>
      <c r="E1128" s="27">
        <v>75.190808297395705</v>
      </c>
      <c r="F1128" s="28">
        <v>-1</v>
      </c>
      <c r="G1128" s="26"/>
      <c r="H1128" s="26"/>
      <c r="I1128" s="27">
        <v>33.097611486911774</v>
      </c>
      <c r="J1128" s="28">
        <v>-1</v>
      </c>
      <c r="K1128" s="26"/>
      <c r="L1128" s="29">
        <v>1.642082248020408</v>
      </c>
      <c r="M1128" s="28">
        <v>-1</v>
      </c>
      <c r="N1128" s="26"/>
      <c r="O1128" s="26"/>
      <c r="P1128" s="29">
        <v>0.71828859727125227</v>
      </c>
      <c r="Q1128" s="28">
        <v>-1</v>
      </c>
      <c r="R1128" s="26"/>
      <c r="S1128" s="29">
        <v>1.5040921099688731</v>
      </c>
      <c r="T1128" s="28">
        <v>-1</v>
      </c>
      <c r="U1128" s="26"/>
      <c r="V1128" s="26"/>
      <c r="W1128" s="29">
        <v>0.66195223855274588</v>
      </c>
      <c r="X1128" s="28">
        <v>-1</v>
      </c>
      <c r="Y1128" s="26"/>
      <c r="Z1128" s="26"/>
      <c r="AA1128" s="26"/>
      <c r="AB1128" s="26"/>
      <c r="AC1128" s="26"/>
      <c r="AD1128" s="30">
        <v>45.789916058127453</v>
      </c>
      <c r="AE1128" s="28">
        <v>-1</v>
      </c>
      <c r="AF1128" s="26"/>
      <c r="AG1128" s="26"/>
      <c r="AH1128" s="30">
        <v>46.078430887874575</v>
      </c>
      <c r="AI1128" s="28">
        <v>-1</v>
      </c>
      <c r="AJ1128" s="26"/>
      <c r="AK1128" s="30">
        <v>49.990826890882211</v>
      </c>
      <c r="AL1128" s="28">
        <v>-1</v>
      </c>
      <c r="AM1128" s="26"/>
      <c r="AN1128" s="26"/>
      <c r="AO1128" s="30">
        <v>49.999999334203444</v>
      </c>
      <c r="AP1128" s="28">
        <v>-1</v>
      </c>
    </row>
    <row r="1129" spans="1:42" x14ac:dyDescent="0.25">
      <c r="A1129" s="26" t="s">
        <v>464</v>
      </c>
      <c r="B1129" s="26" t="s">
        <v>422</v>
      </c>
      <c r="C1129" s="26" t="s">
        <v>499</v>
      </c>
      <c r="D1129" s="27">
        <v>4186.8565026319029</v>
      </c>
      <c r="E1129" s="27">
        <v>3774.1568374919893</v>
      </c>
      <c r="F1129" s="28">
        <v>0.10934883814053727</v>
      </c>
      <c r="G1129" s="27">
        <v>2876.2571906650064</v>
      </c>
      <c r="H1129" s="28">
        <v>0.45566137695213504</v>
      </c>
      <c r="I1129" s="27">
        <v>2727.7411552917956</v>
      </c>
      <c r="J1129" s="28">
        <v>0.53491708496953072</v>
      </c>
      <c r="K1129" s="29">
        <v>1008.0438841581345</v>
      </c>
      <c r="L1129" s="29">
        <v>959.77310276031494</v>
      </c>
      <c r="M1129" s="28">
        <v>5.0293950996326504E-2</v>
      </c>
      <c r="N1129" s="29">
        <v>739.46507942676544</v>
      </c>
      <c r="O1129" s="28">
        <v>0.36320688049200611</v>
      </c>
      <c r="P1129" s="29">
        <v>970.78079404439018</v>
      </c>
      <c r="Q1129" s="28">
        <v>3.8384659381755733E-2</v>
      </c>
      <c r="R1129" s="29">
        <v>202.47229109441039</v>
      </c>
      <c r="S1129" s="29">
        <v>190.03282580289837</v>
      </c>
      <c r="T1129" s="28">
        <v>6.5459560678291479E-2</v>
      </c>
      <c r="U1129" s="29">
        <v>149.234650837028</v>
      </c>
      <c r="V1129" s="28">
        <v>0.35673779486723006</v>
      </c>
      <c r="W1129" s="29">
        <v>334.28920235900915</v>
      </c>
      <c r="X1129" s="28">
        <v>-0.39431997903131277</v>
      </c>
      <c r="Y1129" s="27">
        <v>4101.4192887994859</v>
      </c>
      <c r="Z1129" s="45">
        <v>85.437213832416958</v>
      </c>
      <c r="AA1129" s="29">
        <v>195.73687536777572</v>
      </c>
      <c r="AB1129" s="29">
        <v>6.7354157266346828</v>
      </c>
      <c r="AC1129" s="30">
        <v>4.1534466588511139</v>
      </c>
      <c r="AD1129" s="30">
        <v>3.9323427866831073</v>
      </c>
      <c r="AE1129" s="28">
        <v>5.622700872283453E-2</v>
      </c>
      <c r="AF1129" s="30">
        <v>3.8896457326892104</v>
      </c>
      <c r="AG1129" s="28">
        <v>6.782132468900133E-2</v>
      </c>
      <c r="AH1129" s="30">
        <v>2.8098425226643555</v>
      </c>
      <c r="AI1129" s="28">
        <v>0.4781777360649816</v>
      </c>
      <c r="AJ1129" s="30">
        <v>20.67866412732803</v>
      </c>
      <c r="AK1129" s="30">
        <v>19.860552099596397</v>
      </c>
      <c r="AL1129" s="28">
        <v>4.1192813957486044E-2</v>
      </c>
      <c r="AM1129" s="30">
        <v>19.273387075539372</v>
      </c>
      <c r="AN1129" s="28">
        <v>7.2912822550643006E-2</v>
      </c>
      <c r="AO1129" s="30">
        <v>8.1598242959769429</v>
      </c>
      <c r="AP1129" s="28">
        <v>1.5342045829985922</v>
      </c>
    </row>
    <row r="1130" spans="1:42" x14ac:dyDescent="0.25">
      <c r="A1130" s="26" t="s">
        <v>464</v>
      </c>
      <c r="B1130" s="26" t="s">
        <v>422</v>
      </c>
      <c r="C1130" s="26" t="s">
        <v>501</v>
      </c>
      <c r="D1130" s="27">
        <v>57147.361163285968</v>
      </c>
      <c r="E1130" s="27">
        <v>61188.507454429862</v>
      </c>
      <c r="F1130" s="28">
        <v>-6.6044204365558967E-2</v>
      </c>
      <c r="G1130" s="27">
        <v>55002.123859388827</v>
      </c>
      <c r="H1130" s="28">
        <v>3.9002808498474942E-2</v>
      </c>
      <c r="I1130" s="27">
        <v>47917.572976660726</v>
      </c>
      <c r="J1130" s="28">
        <v>0.19261802326926716</v>
      </c>
      <c r="K1130" s="29">
        <v>14785.025438899544</v>
      </c>
      <c r="L1130" s="29">
        <v>15797.112759576665</v>
      </c>
      <c r="M1130" s="28">
        <v>-6.4067867089418903E-2</v>
      </c>
      <c r="N1130" s="29">
        <v>16703.22314666599</v>
      </c>
      <c r="O1130" s="28">
        <v>-0.11483997375376767</v>
      </c>
      <c r="P1130" s="29">
        <v>13725.506648892222</v>
      </c>
      <c r="Q1130" s="28">
        <v>7.7193419311252509E-2</v>
      </c>
      <c r="R1130" s="29">
        <v>7834.2695409514508</v>
      </c>
      <c r="S1130" s="29">
        <v>7616.1541611647226</v>
      </c>
      <c r="T1130" s="28">
        <v>2.8638519542962124E-2</v>
      </c>
      <c r="U1130" s="29">
        <v>7986.9483063278576</v>
      </c>
      <c r="V1130" s="28">
        <v>-1.9116032747506735E-2</v>
      </c>
      <c r="W1130" s="29">
        <v>6908.5437387655911</v>
      </c>
      <c r="X1130" s="28">
        <v>0.13399724126973062</v>
      </c>
      <c r="Y1130" s="27">
        <v>55985.44767514195</v>
      </c>
      <c r="Z1130" s="45">
        <v>1161.9134881440173</v>
      </c>
      <c r="AA1130" s="29">
        <v>7467.5740039201355</v>
      </c>
      <c r="AB1130" s="29">
        <v>366.69553703131527</v>
      </c>
      <c r="AC1130" s="30">
        <v>3.8652189946816535</v>
      </c>
      <c r="AD1130" s="30">
        <v>3.8733981573522431</v>
      </c>
      <c r="AE1130" s="28">
        <v>-2.111624557641828E-3</v>
      </c>
      <c r="AF1130" s="30">
        <v>3.2929048110314807</v>
      </c>
      <c r="AG1130" s="28">
        <v>0.17380222523678091</v>
      </c>
      <c r="AH1130" s="30">
        <v>3.4911332748892097</v>
      </c>
      <c r="AI1130" s="28">
        <v>0.10715309051165209</v>
      </c>
      <c r="AJ1130" s="30">
        <v>7.2945359952914739</v>
      </c>
      <c r="AK1130" s="30">
        <v>8.0340426624285186</v>
      </c>
      <c r="AL1130" s="28">
        <v>-9.204664428723705E-2</v>
      </c>
      <c r="AM1130" s="30">
        <v>6.8865005443708744</v>
      </c>
      <c r="AN1130" s="28">
        <v>5.9251494760155586E-2</v>
      </c>
      <c r="AO1130" s="30">
        <v>6.935987494409722</v>
      </c>
      <c r="AP1130" s="28">
        <v>5.1693937045119445E-2</v>
      </c>
    </row>
    <row r="1131" spans="1:42" x14ac:dyDescent="0.25">
      <c r="A1131" s="26" t="s">
        <v>464</v>
      </c>
      <c r="B1131" s="26" t="s">
        <v>422</v>
      </c>
      <c r="C1131" s="26" t="s">
        <v>502</v>
      </c>
      <c r="D1131" s="27">
        <v>21040.212997125389</v>
      </c>
      <c r="E1131" s="27">
        <v>19996.546351540088</v>
      </c>
      <c r="F1131" s="28">
        <v>5.2192344979857995E-2</v>
      </c>
      <c r="G1131" s="27">
        <v>20326.0958820343</v>
      </c>
      <c r="H1131" s="28">
        <v>3.513301911176548E-2</v>
      </c>
      <c r="I1131" s="27">
        <v>23787.636224852802</v>
      </c>
      <c r="J1131" s="28">
        <v>-0.11549795035359442</v>
      </c>
      <c r="K1131" s="29">
        <v>4608.1107112169266</v>
      </c>
      <c r="L1131" s="29">
        <v>4773.2313642772215</v>
      </c>
      <c r="M1131" s="28">
        <v>-3.4593054570129352E-2</v>
      </c>
      <c r="N1131" s="29">
        <v>4316.4958908557892</v>
      </c>
      <c r="O1131" s="28">
        <v>6.7558229576658246E-2</v>
      </c>
      <c r="P1131" s="29">
        <v>6434.9195829150303</v>
      </c>
      <c r="Q1131" s="28">
        <v>-0.2838899302717558</v>
      </c>
      <c r="R1131" s="29">
        <v>1200.8112232758881</v>
      </c>
      <c r="S1131" s="29">
        <v>1272.9735363319501</v>
      </c>
      <c r="T1131" s="28">
        <v>-5.6687991538297303E-2</v>
      </c>
      <c r="U1131" s="29">
        <v>1133.6394331075594</v>
      </c>
      <c r="V1131" s="28">
        <v>5.9253223032473198E-2</v>
      </c>
      <c r="W1131" s="29">
        <v>1908.2355377453655</v>
      </c>
      <c r="X1131" s="28">
        <v>-0.3707216957636788</v>
      </c>
      <c r="Y1131" s="27">
        <v>20916.603541965786</v>
      </c>
      <c r="Z1131" s="45">
        <v>123.6094551596028</v>
      </c>
      <c r="AA1131" s="29">
        <v>1187.7249500050843</v>
      </c>
      <c r="AB1131" s="29">
        <v>13.086273270803801</v>
      </c>
      <c r="AC1131" s="30">
        <v>4.5659087456188772</v>
      </c>
      <c r="AD1131" s="30">
        <v>4.189310097388927</v>
      </c>
      <c r="AE1131" s="28">
        <v>8.9895147285628946E-2</v>
      </c>
      <c r="AF1131" s="30">
        <v>4.708934375471963</v>
      </c>
      <c r="AG1131" s="28">
        <v>-3.0373247628610416E-2</v>
      </c>
      <c r="AH1131" s="30">
        <v>3.6966485623239072</v>
      </c>
      <c r="AI1131" s="28">
        <v>0.23514818047742886</v>
      </c>
      <c r="AJ1131" s="30">
        <v>17.52166584496635</v>
      </c>
      <c r="AK1131" s="30">
        <v>15.708532644881032</v>
      </c>
      <c r="AL1131" s="28">
        <v>0.11542346068053445</v>
      </c>
      <c r="AM1131" s="30">
        <v>17.929947819754226</v>
      </c>
      <c r="AN1131" s="28">
        <v>-2.277095164426822E-2</v>
      </c>
      <c r="AO1131" s="30">
        <v>12.465775714961566</v>
      </c>
      <c r="AP1131" s="28">
        <v>0.40558166981430982</v>
      </c>
    </row>
    <row r="1132" spans="1:42" x14ac:dyDescent="0.25">
      <c r="A1132" s="26" t="s">
        <v>464</v>
      </c>
      <c r="B1132" s="26" t="s">
        <v>422</v>
      </c>
      <c r="C1132" s="26" t="s">
        <v>503</v>
      </c>
      <c r="D1132" s="27">
        <v>394933.77542541502</v>
      </c>
      <c r="E1132" s="27">
        <v>422602.85252704623</v>
      </c>
      <c r="F1132" s="28">
        <v>-6.5473001273365541E-2</v>
      </c>
      <c r="G1132" s="27">
        <v>359682.86921794893</v>
      </c>
      <c r="H1132" s="28">
        <v>9.8005518817483331E-2</v>
      </c>
      <c r="I1132" s="27">
        <v>362037.58889726637</v>
      </c>
      <c r="J1132" s="28">
        <v>9.0864008426162185E-2</v>
      </c>
      <c r="K1132" s="29">
        <v>135813.20536215615</v>
      </c>
      <c r="L1132" s="29">
        <v>150179.96678551336</v>
      </c>
      <c r="M1132" s="28">
        <v>-9.5663634310665296E-2</v>
      </c>
      <c r="N1132" s="29">
        <v>137914.47973082989</v>
      </c>
      <c r="O1132" s="28">
        <v>-1.5236067835479145E-2</v>
      </c>
      <c r="P1132" s="29">
        <v>138445.69453384829</v>
      </c>
      <c r="Q1132" s="28">
        <v>-1.9014597604900811E-2</v>
      </c>
      <c r="R1132" s="29">
        <v>84040.392519521731</v>
      </c>
      <c r="S1132" s="29">
        <v>94973.187222988607</v>
      </c>
      <c r="T1132" s="28">
        <v>-0.11511453940992467</v>
      </c>
      <c r="U1132" s="29">
        <v>84936.5391246863</v>
      </c>
      <c r="V1132" s="28">
        <v>-1.0550778432931342E-2</v>
      </c>
      <c r="W1132" s="29">
        <v>86506.183795692763</v>
      </c>
      <c r="X1132" s="28">
        <v>-2.8504219790745255E-2</v>
      </c>
      <c r="Y1132" s="27">
        <v>390245.93752383295</v>
      </c>
      <c r="Z1132" s="45">
        <v>4687.8379015820919</v>
      </c>
      <c r="AA1132" s="29">
        <v>81771.415245646203</v>
      </c>
      <c r="AB1132" s="29">
        <v>2268.9772738755273</v>
      </c>
      <c r="AC1132" s="30">
        <v>2.9079188166739334</v>
      </c>
      <c r="AD1132" s="30">
        <v>2.8139762018366041</v>
      </c>
      <c r="AE1132" s="28">
        <v>3.3384296134422002E-2</v>
      </c>
      <c r="AF1132" s="30">
        <v>2.6080138207383903</v>
      </c>
      <c r="AG1132" s="28">
        <v>0.11499363751478622</v>
      </c>
      <c r="AH1132" s="30">
        <v>2.6150151517261708</v>
      </c>
      <c r="AI1132" s="28">
        <v>0.11200840069871752</v>
      </c>
      <c r="AJ1132" s="30">
        <v>4.6993328277670274</v>
      </c>
      <c r="AK1132" s="30">
        <v>4.4497069634486657</v>
      </c>
      <c r="AL1132" s="28">
        <v>5.6099394042994168E-2</v>
      </c>
      <c r="AM1132" s="30">
        <v>4.2347248065986864</v>
      </c>
      <c r="AN1132" s="28">
        <v>0.10971386391965154</v>
      </c>
      <c r="AO1132" s="30">
        <v>4.1851064630514037</v>
      </c>
      <c r="AP1132" s="28">
        <v>0.12287055759644788</v>
      </c>
    </row>
    <row r="1133" spans="1:42" x14ac:dyDescent="0.25">
      <c r="A1133" s="26" t="s">
        <v>464</v>
      </c>
      <c r="B1133" s="26" t="s">
        <v>423</v>
      </c>
      <c r="C1133" s="26" t="s">
        <v>258</v>
      </c>
      <c r="D1133" s="27">
        <v>6471043.0603430215</v>
      </c>
      <c r="E1133" s="27">
        <v>6398092.1153425947</v>
      </c>
      <c r="F1133" s="28">
        <v>1.1401984167356832E-2</v>
      </c>
      <c r="G1133" s="27">
        <v>5784762.0437979409</v>
      </c>
      <c r="H1133" s="28">
        <v>0.11863599770380669</v>
      </c>
      <c r="I1133" s="27">
        <v>5837580.4399705688</v>
      </c>
      <c r="J1133" s="28">
        <v>0.10851458526122622</v>
      </c>
      <c r="K1133" s="29">
        <v>3106214.2899107602</v>
      </c>
      <c r="L1133" s="29">
        <v>3282189.6920886571</v>
      </c>
      <c r="M1133" s="28">
        <v>-5.3615244299275389E-2</v>
      </c>
      <c r="N1133" s="29">
        <v>3053953.0316694342</v>
      </c>
      <c r="O1133" s="28">
        <v>1.7112659461156685E-2</v>
      </c>
      <c r="P1133" s="29">
        <v>3181753.3083665469</v>
      </c>
      <c r="Q1133" s="28">
        <v>-2.3741318428790119E-2</v>
      </c>
      <c r="R1133" s="29">
        <v>3564342.2372825551</v>
      </c>
      <c r="S1133" s="29">
        <v>3770238.2061223802</v>
      </c>
      <c r="T1133" s="28">
        <v>-5.4610864773869366E-2</v>
      </c>
      <c r="U1133" s="29">
        <v>3593817.8190361541</v>
      </c>
      <c r="V1133" s="28">
        <v>-8.2017462313947256E-3</v>
      </c>
      <c r="W1133" s="29">
        <v>3821440.8422687678</v>
      </c>
      <c r="X1133" s="28">
        <v>-6.7277923589044678E-2</v>
      </c>
      <c r="Y1133" s="26"/>
      <c r="Z1133" s="26"/>
      <c r="AA1133" s="26"/>
      <c r="AB1133" s="26"/>
      <c r="AC1133" s="30">
        <v>2.0832571279327063</v>
      </c>
      <c r="AD1133" s="30">
        <v>1.9493364843489893</v>
      </c>
      <c r="AE1133" s="28">
        <v>6.8700629500833388E-2</v>
      </c>
      <c r="AF1133" s="30">
        <v>1.8941882811589013</v>
      </c>
      <c r="AG1133" s="28">
        <v>9.9815234131914857E-2</v>
      </c>
      <c r="AH1133" s="30">
        <v>1.8347055457192167</v>
      </c>
      <c r="AI1133" s="28">
        <v>0.13547219214190348</v>
      </c>
      <c r="AJ1133" s="30">
        <v>1.8154943127112639</v>
      </c>
      <c r="AK1133" s="30">
        <v>1.6969994375827286</v>
      </c>
      <c r="AL1133" s="28">
        <v>6.9826113376515883E-2</v>
      </c>
      <c r="AM1133" s="30">
        <v>1.6096425403526404</v>
      </c>
      <c r="AN1133" s="28">
        <v>0.12788663768387079</v>
      </c>
      <c r="AO1133" s="30">
        <v>1.5275862379972969</v>
      </c>
      <c r="AP1133" s="28">
        <v>0.18847255071597244</v>
      </c>
    </row>
    <row r="1134" spans="1:42" x14ac:dyDescent="0.25">
      <c r="A1134" s="26" t="s">
        <v>464</v>
      </c>
      <c r="B1134" s="26" t="s">
        <v>423</v>
      </c>
      <c r="C1134" s="26" t="s">
        <v>492</v>
      </c>
      <c r="D1134" s="27">
        <v>240753.93180468323</v>
      </c>
      <c r="E1134" s="27">
        <v>260355.5322864163</v>
      </c>
      <c r="F1134" s="28">
        <v>-7.5287820118872723E-2</v>
      </c>
      <c r="G1134" s="27">
        <v>241024.34622166157</v>
      </c>
      <c r="H1134" s="28">
        <v>-1.1219381826666126E-3</v>
      </c>
      <c r="I1134" s="27">
        <v>239010.86772242904</v>
      </c>
      <c r="J1134" s="28">
        <v>7.2928235392144009E-3</v>
      </c>
      <c r="K1134" s="29">
        <v>89695.58892438667</v>
      </c>
      <c r="L1134" s="29">
        <v>96681.819345301046</v>
      </c>
      <c r="M1134" s="28">
        <v>-7.2260022289846612E-2</v>
      </c>
      <c r="N1134" s="29">
        <v>91847.041613037363</v>
      </c>
      <c r="O1134" s="28">
        <v>-2.3424300346167083E-2</v>
      </c>
      <c r="P1134" s="29">
        <v>97616.079707506666</v>
      </c>
      <c r="Q1134" s="28">
        <v>-8.1139201726320831E-2</v>
      </c>
      <c r="R1134" s="29">
        <v>55027.073984902192</v>
      </c>
      <c r="S1134" s="29">
        <v>58200.795235281541</v>
      </c>
      <c r="T1134" s="28">
        <v>-5.4530547865356778E-2</v>
      </c>
      <c r="U1134" s="29">
        <v>53255.671835533867</v>
      </c>
      <c r="V1134" s="28">
        <v>3.3262225192442117E-2</v>
      </c>
      <c r="W1134" s="29">
        <v>57671.841688919136</v>
      </c>
      <c r="X1134" s="28">
        <v>-4.5858908378247611E-2</v>
      </c>
      <c r="Y1134" s="26"/>
      <c r="Z1134" s="26"/>
      <c r="AA1134" s="26"/>
      <c r="AB1134" s="26"/>
      <c r="AC1134" s="30">
        <v>2.6841223151747036</v>
      </c>
      <c r="AD1134" s="30">
        <v>2.6929109738466064</v>
      </c>
      <c r="AE1134" s="28">
        <v>-3.263627634651778E-3</v>
      </c>
      <c r="AF1134" s="30">
        <v>2.6241928100104319</v>
      </c>
      <c r="AG1134" s="28">
        <v>2.2837310176165526E-2</v>
      </c>
      <c r="AH1134" s="30">
        <v>2.4484784518963747</v>
      </c>
      <c r="AI1134" s="28">
        <v>9.6240938161338524E-2</v>
      </c>
      <c r="AJ1134" s="30">
        <v>4.3751905084166207</v>
      </c>
      <c r="AK1134" s="30">
        <v>4.4734016302338739</v>
      </c>
      <c r="AL1134" s="28">
        <v>-2.1954461042237926E-2</v>
      </c>
      <c r="AM1134" s="30">
        <v>4.5257967445420997</v>
      </c>
      <c r="AN1134" s="28">
        <v>-3.3277286768811053E-2</v>
      </c>
      <c r="AO1134" s="30">
        <v>4.1443252152696859</v>
      </c>
      <c r="AP1134" s="28">
        <v>5.5706365006374534E-2</v>
      </c>
    </row>
    <row r="1135" spans="1:42" x14ac:dyDescent="0.25">
      <c r="A1135" s="26" t="s">
        <v>464</v>
      </c>
      <c r="B1135" s="26" t="s">
        <v>423</v>
      </c>
      <c r="C1135" s="26" t="s">
        <v>399</v>
      </c>
      <c r="D1135" s="27">
        <v>123142.09854719877</v>
      </c>
      <c r="E1135" s="27">
        <v>130185.80780020833</v>
      </c>
      <c r="F1135" s="28">
        <v>-5.4105047024936133E-2</v>
      </c>
      <c r="G1135" s="27">
        <v>127520.22694809079</v>
      </c>
      <c r="H1135" s="28">
        <v>-3.4332815316225944E-2</v>
      </c>
      <c r="I1135" s="27">
        <v>122876.78774276972</v>
      </c>
      <c r="J1135" s="28">
        <v>2.1591612972862188E-3</v>
      </c>
      <c r="K1135" s="29">
        <v>50753.392323876586</v>
      </c>
      <c r="L1135" s="29">
        <v>54913.244969630658</v>
      </c>
      <c r="M1135" s="28">
        <v>-7.5753174813374194E-2</v>
      </c>
      <c r="N1135" s="29">
        <v>54857.307917710968</v>
      </c>
      <c r="O1135" s="28">
        <v>-7.4810736246672657E-2</v>
      </c>
      <c r="P1135" s="29">
        <v>53524.922389431165</v>
      </c>
      <c r="Q1135" s="28">
        <v>-5.1780179061069243E-2</v>
      </c>
      <c r="R1135" s="29">
        <v>31567.179721014298</v>
      </c>
      <c r="S1135" s="29">
        <v>34371.62732424507</v>
      </c>
      <c r="T1135" s="28">
        <v>-8.1591935603600882E-2</v>
      </c>
      <c r="U1135" s="29">
        <v>33499.833279391583</v>
      </c>
      <c r="V1135" s="28">
        <v>-5.7691438111311881E-2</v>
      </c>
      <c r="W1135" s="29">
        <v>34374.293255392484</v>
      </c>
      <c r="X1135" s="28">
        <v>-8.1663163618289639E-2</v>
      </c>
      <c r="Y1135" s="26"/>
      <c r="Z1135" s="26"/>
      <c r="AA1135" s="26"/>
      <c r="AB1135" s="26"/>
      <c r="AC1135" s="30">
        <v>2.4262831095384221</v>
      </c>
      <c r="AD1135" s="30">
        <v>2.3707542300988873</v>
      </c>
      <c r="AE1135" s="28">
        <v>2.3422452962245096E-2</v>
      </c>
      <c r="AF1135" s="30">
        <v>2.3245804759391087</v>
      </c>
      <c r="AG1135" s="28">
        <v>4.3750962658423993E-2</v>
      </c>
      <c r="AH1135" s="30">
        <v>2.2956929642747603</v>
      </c>
      <c r="AI1135" s="28">
        <v>5.6884847972218662E-2</v>
      </c>
      <c r="AJ1135" s="30">
        <v>3.9009534470772809</v>
      </c>
      <c r="AK1135" s="30">
        <v>3.7875951165215218</v>
      </c>
      <c r="AL1135" s="28">
        <v>2.992884061479778E-2</v>
      </c>
      <c r="AM1135" s="30">
        <v>3.8065928831514109</v>
      </c>
      <c r="AN1135" s="28">
        <v>2.4788719682507933E-2</v>
      </c>
      <c r="AO1135" s="30">
        <v>3.574670956281941</v>
      </c>
      <c r="AP1135" s="28">
        <v>9.127623067570681E-2</v>
      </c>
    </row>
    <row r="1136" spans="1:42" x14ac:dyDescent="0.25">
      <c r="A1136" s="26" t="s">
        <v>464</v>
      </c>
      <c r="B1136" s="26" t="s">
        <v>423</v>
      </c>
      <c r="C1136" s="26" t="s">
        <v>400</v>
      </c>
      <c r="D1136" s="27">
        <v>107026.1096560216</v>
      </c>
      <c r="E1136" s="27">
        <v>112975.70901904941</v>
      </c>
      <c r="F1136" s="28">
        <v>-5.2662642391778376E-2</v>
      </c>
      <c r="G1136" s="27">
        <v>94785.890491378304</v>
      </c>
      <c r="H1136" s="28">
        <v>0.12913545572224863</v>
      </c>
      <c r="I1136" s="27">
        <v>97084.966039260617</v>
      </c>
      <c r="J1136" s="28">
        <v>0.10239632378035582</v>
      </c>
      <c r="K1136" s="29">
        <v>36367.442707073817</v>
      </c>
      <c r="L1136" s="29">
        <v>36420.574060670799</v>
      </c>
      <c r="M1136" s="28">
        <v>-1.4588280104666615E-3</v>
      </c>
      <c r="N1136" s="29">
        <v>31059.869784410672</v>
      </c>
      <c r="O1136" s="28">
        <v>0.17088200818301821</v>
      </c>
      <c r="P1136" s="29">
        <v>37642.602897090212</v>
      </c>
      <c r="Q1136" s="28">
        <v>-3.3875452064314221E-2</v>
      </c>
      <c r="R1136" s="29">
        <v>22443.806697394652</v>
      </c>
      <c r="S1136" s="29">
        <v>22026.849402982352</v>
      </c>
      <c r="T1136" s="28">
        <v>1.8929502208148062E-2</v>
      </c>
      <c r="U1136" s="29">
        <v>17905.065612992908</v>
      </c>
      <c r="V1136" s="28">
        <v>0.25348921821923853</v>
      </c>
      <c r="W1136" s="29">
        <v>21319.953062691486</v>
      </c>
      <c r="X1136" s="28">
        <v>5.2713701169907159E-2</v>
      </c>
      <c r="Y1136" s="26"/>
      <c r="Z1136" s="26"/>
      <c r="AA1136" s="26"/>
      <c r="AB1136" s="26"/>
      <c r="AC1136" s="30">
        <v>2.942909968074384</v>
      </c>
      <c r="AD1136" s="30">
        <v>3.1019749669747134</v>
      </c>
      <c r="AE1136" s="28">
        <v>-5.1278621070066845E-2</v>
      </c>
      <c r="AF1136" s="30">
        <v>3.0517156430241217</v>
      </c>
      <c r="AG1136" s="28">
        <v>-3.5653936236967297E-2</v>
      </c>
      <c r="AH1136" s="30">
        <v>2.579124677022941</v>
      </c>
      <c r="AI1136" s="28">
        <v>0.14104990514508856</v>
      </c>
      <c r="AJ1136" s="30">
        <v>4.7686255321583007</v>
      </c>
      <c r="AK1136" s="30">
        <v>5.1289999287756931</v>
      </c>
      <c r="AL1136" s="28">
        <v>-7.0262117688002168E-2</v>
      </c>
      <c r="AM1136" s="30">
        <v>5.2938030242456309</v>
      </c>
      <c r="AN1136" s="28">
        <v>-9.9206088644026996E-2</v>
      </c>
      <c r="AO1136" s="30">
        <v>4.5537138732801861</v>
      </c>
      <c r="AP1136" s="28">
        <v>4.7194809524408445E-2</v>
      </c>
    </row>
    <row r="1137" spans="1:42" x14ac:dyDescent="0.25">
      <c r="A1137" s="26" t="s">
        <v>464</v>
      </c>
      <c r="B1137" s="26" t="s">
        <v>423</v>
      </c>
      <c r="C1137" s="26" t="s">
        <v>161</v>
      </c>
      <c r="D1137" s="27">
        <v>10585.723601462842</v>
      </c>
      <c r="E1137" s="27">
        <v>17194.015467158555</v>
      </c>
      <c r="F1137" s="28">
        <v>-0.38433674078739127</v>
      </c>
      <c r="G1137" s="27">
        <v>18718.228782192469</v>
      </c>
      <c r="H1137" s="28">
        <v>-0.43446980349265002</v>
      </c>
      <c r="I1137" s="27">
        <v>19049.113940398693</v>
      </c>
      <c r="J1137" s="28">
        <v>-0.44429312383853137</v>
      </c>
      <c r="K1137" s="29">
        <v>2574.7538934362706</v>
      </c>
      <c r="L1137" s="29">
        <v>5348.0003149995855</v>
      </c>
      <c r="M1137" s="28">
        <v>-0.51855763990610948</v>
      </c>
      <c r="N1137" s="29">
        <v>5929.8639109157266</v>
      </c>
      <c r="O1137" s="28">
        <v>-0.56579882234790424</v>
      </c>
      <c r="P1137" s="29">
        <v>6448.554420985286</v>
      </c>
      <c r="Q1137" s="28">
        <v>-0.60072386377676423</v>
      </c>
      <c r="R1137" s="29">
        <v>1016.087566493236</v>
      </c>
      <c r="S1137" s="29">
        <v>1802.318508054113</v>
      </c>
      <c r="T1137" s="28">
        <v>-0.43623307314850651</v>
      </c>
      <c r="U1137" s="29">
        <v>1850.7729431493583</v>
      </c>
      <c r="V1137" s="28">
        <v>-0.45099285665792382</v>
      </c>
      <c r="W1137" s="29">
        <v>1977.5953708351703</v>
      </c>
      <c r="X1137" s="28">
        <v>-0.48620047281758866</v>
      </c>
      <c r="Y1137" s="26"/>
      <c r="Z1137" s="26"/>
      <c r="AA1137" s="26"/>
      <c r="AB1137" s="26"/>
      <c r="AC1137" s="30">
        <v>4.1113535660432063</v>
      </c>
      <c r="AD1137" s="30">
        <v>3.2150363602138059</v>
      </c>
      <c r="AE1137" s="28">
        <v>0.27878913499124275</v>
      </c>
      <c r="AF1137" s="30">
        <v>3.1566034336362847</v>
      </c>
      <c r="AG1137" s="28">
        <v>0.30246122215836485</v>
      </c>
      <c r="AH1137" s="30">
        <v>2.954013054213807</v>
      </c>
      <c r="AI1137" s="28">
        <v>0.39178584880608075</v>
      </c>
      <c r="AJ1137" s="30">
        <v>10.41812138101122</v>
      </c>
      <c r="AK1137" s="30">
        <v>9.5399427960833663</v>
      </c>
      <c r="AL1137" s="28">
        <v>9.2052814539767575E-2</v>
      </c>
      <c r="AM1137" s="30">
        <v>10.113735913137292</v>
      </c>
      <c r="AN1137" s="28">
        <v>3.009624440346962E-2</v>
      </c>
      <c r="AO1137" s="30">
        <v>9.6324628492399569</v>
      </c>
      <c r="AP1137" s="28">
        <v>8.1563619197685774E-2</v>
      </c>
    </row>
    <row r="1138" spans="1:42" x14ac:dyDescent="0.25">
      <c r="A1138" s="26" t="s">
        <v>464</v>
      </c>
      <c r="B1138" s="26" t="s">
        <v>423</v>
      </c>
      <c r="C1138" s="26" t="s">
        <v>493</v>
      </c>
      <c r="D1138" s="27">
        <v>3530.1025895261764</v>
      </c>
      <c r="E1138" s="27">
        <v>7890.3749807846543</v>
      </c>
      <c r="F1138" s="28">
        <v>-0.55260648598792861</v>
      </c>
      <c r="G1138" s="27">
        <v>9435.0484116423122</v>
      </c>
      <c r="H1138" s="28">
        <v>-0.62585220175762624</v>
      </c>
      <c r="I1138" s="27">
        <v>8503.4594750714296</v>
      </c>
      <c r="J1138" s="28">
        <v>-0.58486277263095632</v>
      </c>
      <c r="K1138" s="29">
        <v>1101.7892082346257</v>
      </c>
      <c r="L1138" s="29">
        <v>2669.798722554212</v>
      </c>
      <c r="M1138" s="28">
        <v>-0.58731375555512377</v>
      </c>
      <c r="N1138" s="29">
        <v>3246.3268523238835</v>
      </c>
      <c r="O1138" s="28">
        <v>-0.6606043512082248</v>
      </c>
      <c r="P1138" s="29">
        <v>3054.4446874189343</v>
      </c>
      <c r="Q1138" s="28">
        <v>-0.63928329991607769</v>
      </c>
      <c r="R1138" s="29">
        <v>586.51595138017899</v>
      </c>
      <c r="S1138" s="29">
        <v>996.8714962427448</v>
      </c>
      <c r="T1138" s="28">
        <v>-0.41164337270070916</v>
      </c>
      <c r="U1138" s="29">
        <v>1051.6232715952453</v>
      </c>
      <c r="V1138" s="28">
        <v>-0.44227560646269098</v>
      </c>
      <c r="W1138" s="29">
        <v>987.13912686112474</v>
      </c>
      <c r="X1138" s="28">
        <v>-0.40584266652952483</v>
      </c>
      <c r="Y1138" s="26"/>
      <c r="Z1138" s="26"/>
      <c r="AA1138" s="26"/>
      <c r="AB1138" s="26"/>
      <c r="AC1138" s="30">
        <v>3.2039727410131267</v>
      </c>
      <c r="AD1138" s="30">
        <v>2.9554194157512694</v>
      </c>
      <c r="AE1138" s="28">
        <v>8.4100863632810247E-2</v>
      </c>
      <c r="AF1138" s="30">
        <v>2.9063766037262182</v>
      </c>
      <c r="AG1138" s="28">
        <v>0.10239421033921252</v>
      </c>
      <c r="AH1138" s="30">
        <v>2.783962502282868</v>
      </c>
      <c r="AI1138" s="28">
        <v>0.15086777870960813</v>
      </c>
      <c r="AJ1138" s="30">
        <v>6.0187665505417227</v>
      </c>
      <c r="AK1138" s="30">
        <v>7.9151375182496899</v>
      </c>
      <c r="AL1138" s="28">
        <v>-0.23958787365798292</v>
      </c>
      <c r="AM1138" s="30">
        <v>8.9718900926659284</v>
      </c>
      <c r="AN1138" s="28">
        <v>-0.32915288881416821</v>
      </c>
      <c r="AO1138" s="30">
        <v>8.6142462026710191</v>
      </c>
      <c r="AP1138" s="28">
        <v>-0.30130084409759683</v>
      </c>
    </row>
    <row r="1139" spans="1:42" x14ac:dyDescent="0.25">
      <c r="A1139" s="26" t="s">
        <v>464</v>
      </c>
      <c r="B1139" s="26" t="s">
        <v>423</v>
      </c>
      <c r="C1139" s="26" t="s">
        <v>494</v>
      </c>
      <c r="D1139" s="27">
        <v>15.594592967033385</v>
      </c>
      <c r="E1139" s="27">
        <v>7.787845501899719</v>
      </c>
      <c r="F1139" s="28">
        <v>1.0024271107110865</v>
      </c>
      <c r="G1139" s="27">
        <v>15.719140605926514</v>
      </c>
      <c r="H1139" s="28">
        <v>-7.9233109503563295E-3</v>
      </c>
      <c r="I1139" s="27">
        <v>7.9470781266689299</v>
      </c>
      <c r="J1139" s="28">
        <v>0.96230522947809016</v>
      </c>
      <c r="K1139" s="29">
        <v>2.2309861183166504</v>
      </c>
      <c r="L1139" s="29">
        <v>1.1141409873962402</v>
      </c>
      <c r="M1139" s="28">
        <v>1.0024271107110865</v>
      </c>
      <c r="N1139" s="29">
        <v>2.2488040924072266</v>
      </c>
      <c r="O1139" s="28">
        <v>-7.9233109503562705E-3</v>
      </c>
      <c r="P1139" s="29">
        <v>1.1369210481643677</v>
      </c>
      <c r="Q1139" s="28">
        <v>0.96230522947809027</v>
      </c>
      <c r="R1139" s="29">
        <v>4.7743105272373896</v>
      </c>
      <c r="S1139" s="29">
        <v>2.384261829905995</v>
      </c>
      <c r="T1139" s="28">
        <v>1.0024271107110865</v>
      </c>
      <c r="U1139" s="29">
        <v>4.8124409936604025</v>
      </c>
      <c r="V1139" s="28">
        <v>-7.9233109503562705E-3</v>
      </c>
      <c r="W1139" s="29">
        <v>2.4330111623395112</v>
      </c>
      <c r="X1139" s="28">
        <v>0.96230522947809027</v>
      </c>
      <c r="Y1139" s="26"/>
      <c r="Z1139" s="26"/>
      <c r="AA1139" s="26"/>
      <c r="AB1139" s="26"/>
      <c r="AC1139" s="30">
        <v>6.9899999999999993</v>
      </c>
      <c r="AD1139" s="30">
        <v>6.99</v>
      </c>
      <c r="AE1139" s="28">
        <v>-1.2706415160230689E-16</v>
      </c>
      <c r="AF1139" s="30">
        <v>6.99</v>
      </c>
      <c r="AG1139" s="28">
        <v>-1.2706415160230689E-16</v>
      </c>
      <c r="AH1139" s="30">
        <v>6.99</v>
      </c>
      <c r="AI1139" s="28">
        <v>-1.2706415160230689E-16</v>
      </c>
      <c r="AJ1139" s="30">
        <v>3.2663549800680962</v>
      </c>
      <c r="AK1139" s="30">
        <v>3.2663549800680962</v>
      </c>
      <c r="AL1139" s="28">
        <v>0</v>
      </c>
      <c r="AM1139" s="30">
        <v>3.2663549800680962</v>
      </c>
      <c r="AN1139" s="28">
        <v>0</v>
      </c>
      <c r="AO1139" s="30">
        <v>3.2663549800680962</v>
      </c>
      <c r="AP1139" s="28">
        <v>0</v>
      </c>
    </row>
    <row r="1140" spans="1:42" x14ac:dyDescent="0.25">
      <c r="A1140" s="26" t="s">
        <v>464</v>
      </c>
      <c r="B1140" s="26" t="s">
        <v>423</v>
      </c>
      <c r="C1140" s="26" t="s">
        <v>495</v>
      </c>
      <c r="D1140" s="27">
        <v>7.7972964835166927</v>
      </c>
      <c r="E1140" s="26"/>
      <c r="F1140" s="26"/>
      <c r="G1140" s="27">
        <v>7.8595703029632569</v>
      </c>
      <c r="H1140" s="28">
        <v>-7.9233109503563295E-3</v>
      </c>
      <c r="I1140" s="26"/>
      <c r="J1140" s="26"/>
      <c r="K1140" s="29">
        <v>1.1154930591583252</v>
      </c>
      <c r="L1140" s="26"/>
      <c r="M1140" s="26"/>
      <c r="N1140" s="29">
        <v>1.1244020462036133</v>
      </c>
      <c r="O1140" s="28">
        <v>-7.9233109503562705E-3</v>
      </c>
      <c r="P1140" s="26"/>
      <c r="Q1140" s="26"/>
      <c r="R1140" s="29">
        <v>0.32572396848705409</v>
      </c>
      <c r="S1140" s="26"/>
      <c r="T1140" s="26"/>
      <c r="U1140" s="29">
        <v>0.32607658401630601</v>
      </c>
      <c r="V1140" s="28">
        <v>-1.0813886876166719E-3</v>
      </c>
      <c r="W1140" s="26"/>
      <c r="X1140" s="26"/>
      <c r="Y1140" s="26"/>
      <c r="Z1140" s="26"/>
      <c r="AA1140" s="26"/>
      <c r="AB1140" s="26"/>
      <c r="AC1140" s="30">
        <v>6.9899999999999993</v>
      </c>
      <c r="AD1140" s="26"/>
      <c r="AE1140" s="26"/>
      <c r="AF1140" s="30">
        <v>6.99</v>
      </c>
      <c r="AG1140" s="28">
        <v>-1.2706415160230689E-16</v>
      </c>
      <c r="AH1140" s="26"/>
      <c r="AI1140" s="26"/>
      <c r="AJ1140" s="30">
        <v>23.93835651620644</v>
      </c>
      <c r="AK1140" s="26"/>
      <c r="AL1140" s="26"/>
      <c r="AM1140" s="30">
        <v>24.103448969430524</v>
      </c>
      <c r="AN1140" s="28">
        <v>-6.8493290496917684E-3</v>
      </c>
      <c r="AO1140" s="26"/>
      <c r="AP1140" s="26"/>
    </row>
    <row r="1141" spans="1:42" x14ac:dyDescent="0.25">
      <c r="A1141" s="26" t="s">
        <v>464</v>
      </c>
      <c r="B1141" s="26" t="s">
        <v>423</v>
      </c>
      <c r="C1141" s="26" t="s">
        <v>496</v>
      </c>
      <c r="D1141" s="27">
        <v>91595.417422554499</v>
      </c>
      <c r="E1141" s="27">
        <v>92371.230044811964</v>
      </c>
      <c r="F1141" s="28">
        <v>-8.398855594767933E-3</v>
      </c>
      <c r="G1141" s="27">
        <v>77108.412948948142</v>
      </c>
      <c r="H1141" s="28">
        <v>0.18787838991314604</v>
      </c>
      <c r="I1141" s="27">
        <v>70124.847419629092</v>
      </c>
      <c r="J1141" s="28">
        <v>0.30617635250519554</v>
      </c>
      <c r="K1141" s="29">
        <v>31088.343074467135</v>
      </c>
      <c r="L1141" s="29">
        <v>29670.259130597115</v>
      </c>
      <c r="M1141" s="28">
        <v>4.7794794700921156E-2</v>
      </c>
      <c r="N1141" s="29">
        <v>25383.643900284835</v>
      </c>
      <c r="O1141" s="28">
        <v>0.22473917443028291</v>
      </c>
      <c r="P1141" s="29">
        <v>28913.397624055124</v>
      </c>
      <c r="Q1141" s="28">
        <v>7.5222755854971485E-2</v>
      </c>
      <c r="R1141" s="29">
        <v>19862.545077737825</v>
      </c>
      <c r="S1141" s="29">
        <v>18708.117920594883</v>
      </c>
      <c r="T1141" s="28">
        <v>6.170728461531063E-2</v>
      </c>
      <c r="U1141" s="29">
        <v>15187.609128828308</v>
      </c>
      <c r="V1141" s="28">
        <v>0.30781250091798867</v>
      </c>
      <c r="W1141" s="29">
        <v>16720.234232498307</v>
      </c>
      <c r="X1141" s="28">
        <v>0.18793461871078099</v>
      </c>
      <c r="Y1141" s="26"/>
      <c r="Z1141" s="26"/>
      <c r="AA1141" s="26"/>
      <c r="AB1141" s="26"/>
      <c r="AC1141" s="30">
        <v>2.9462946031942705</v>
      </c>
      <c r="AD1141" s="30">
        <v>3.1132599697976748</v>
      </c>
      <c r="AE1141" s="28">
        <v>-5.3630396505003439E-2</v>
      </c>
      <c r="AF1141" s="30">
        <v>3.0377204018404504</v>
      </c>
      <c r="AG1141" s="28">
        <v>-3.0096844525515976E-2</v>
      </c>
      <c r="AH1141" s="30">
        <v>2.4253409554775818</v>
      </c>
      <c r="AI1141" s="28">
        <v>0.21479604611472289</v>
      </c>
      <c r="AJ1141" s="30">
        <v>4.6114642944330297</v>
      </c>
      <c r="AK1141" s="30">
        <v>4.9374945377656001</v>
      </c>
      <c r="AL1141" s="28">
        <v>-6.6031514736644384E-2</v>
      </c>
      <c r="AM1141" s="30">
        <v>5.0770606680010664</v>
      </c>
      <c r="AN1141" s="28">
        <v>-9.1705891265496858E-2</v>
      </c>
      <c r="AO1141" s="30">
        <v>4.1940110673408411</v>
      </c>
      <c r="AP1141" s="28">
        <v>9.9535556866536729E-2</v>
      </c>
    </row>
    <row r="1142" spans="1:42" x14ac:dyDescent="0.25">
      <c r="A1142" s="26" t="s">
        <v>464</v>
      </c>
      <c r="B1142" s="26" t="s">
        <v>423</v>
      </c>
      <c r="C1142" s="26" t="s">
        <v>497</v>
      </c>
      <c r="D1142" s="27">
        <v>275.75932474136351</v>
      </c>
      <c r="E1142" s="27">
        <v>288.4631094145775</v>
      </c>
      <c r="F1142" s="28">
        <v>-4.4039547029066317E-2</v>
      </c>
      <c r="G1142" s="27">
        <v>252.55810752511024</v>
      </c>
      <c r="H1142" s="28">
        <v>9.186486802426852E-2</v>
      </c>
      <c r="I1142" s="27">
        <v>162.84307483434677</v>
      </c>
      <c r="J1142" s="28">
        <v>0.69340529231520331</v>
      </c>
      <c r="K1142" s="29">
        <v>61.81300163269043</v>
      </c>
      <c r="L1142" s="29">
        <v>83.959283828735352</v>
      </c>
      <c r="M1142" s="28">
        <v>-0.26377407221838739</v>
      </c>
      <c r="N1142" s="29">
        <v>79.8270583152771</v>
      </c>
      <c r="O1142" s="28">
        <v>-0.22566354144530948</v>
      </c>
      <c r="P1142" s="29">
        <v>61.865688443183899</v>
      </c>
      <c r="Q1142" s="28">
        <v>-8.5163216993625892E-4</v>
      </c>
      <c r="R1142" s="29">
        <v>13.524684757232665</v>
      </c>
      <c r="S1142" s="29">
        <v>18.370291301727296</v>
      </c>
      <c r="T1142" s="28">
        <v>-0.26377407221838745</v>
      </c>
      <c r="U1142" s="29">
        <v>17.466160359382634</v>
      </c>
      <c r="V1142" s="28">
        <v>-0.22566354144530976</v>
      </c>
      <c r="W1142" s="29">
        <v>13.536212631368635</v>
      </c>
      <c r="X1142" s="28">
        <v>-8.5163216993617229E-4</v>
      </c>
      <c r="Y1142" s="26"/>
      <c r="Z1142" s="26"/>
      <c r="AA1142" s="26"/>
      <c r="AB1142" s="26"/>
      <c r="AC1142" s="30">
        <v>4.4611864406779658</v>
      </c>
      <c r="AD1142" s="30">
        <v>3.4357500000000001</v>
      </c>
      <c r="AE1142" s="28">
        <v>0.29846072638520432</v>
      </c>
      <c r="AF1142" s="30">
        <v>3.1638157894736842</v>
      </c>
      <c r="AG1142" s="28">
        <v>0.41006516735922394</v>
      </c>
      <c r="AH1142" s="30">
        <v>2.6322033898305084</v>
      </c>
      <c r="AI1142" s="28">
        <v>0.69484867997424338</v>
      </c>
      <c r="AJ1142" s="30">
        <v>20.389334738016299</v>
      </c>
      <c r="AK1142" s="30">
        <v>15.702696526508227</v>
      </c>
      <c r="AL1142" s="28">
        <v>0.29846072638520443</v>
      </c>
      <c r="AM1142" s="30">
        <v>14.459852785528717</v>
      </c>
      <c r="AN1142" s="28">
        <v>0.41006516735922444</v>
      </c>
      <c r="AO1142" s="30">
        <v>12.030180026647663</v>
      </c>
      <c r="AP1142" s="28">
        <v>0.69484867997424327</v>
      </c>
    </row>
    <row r="1143" spans="1:42" x14ac:dyDescent="0.25">
      <c r="A1143" s="26" t="s">
        <v>464</v>
      </c>
      <c r="B1143" s="26" t="s">
        <v>423</v>
      </c>
      <c r="C1143" s="26" t="s">
        <v>498</v>
      </c>
      <c r="D1143" s="26"/>
      <c r="E1143" s="26"/>
      <c r="F1143" s="26"/>
      <c r="G1143" s="27">
        <v>168.62657486915589</v>
      </c>
      <c r="H1143" s="28">
        <v>-1</v>
      </c>
      <c r="I1143" s="27">
        <v>170.50404959321023</v>
      </c>
      <c r="J1143" s="28">
        <v>-1</v>
      </c>
      <c r="K1143" s="26"/>
      <c r="L1143" s="26"/>
      <c r="M1143" s="26"/>
      <c r="N1143" s="29">
        <v>3.3732061386108398</v>
      </c>
      <c r="O1143" s="28">
        <v>-1</v>
      </c>
      <c r="P1143" s="29">
        <v>3.410763144493103</v>
      </c>
      <c r="Q1143" s="28">
        <v>-1</v>
      </c>
      <c r="R1143" s="26"/>
      <c r="S1143" s="26"/>
      <c r="T1143" s="26"/>
      <c r="U1143" s="29">
        <v>3.0921056270599365</v>
      </c>
      <c r="V1143" s="28">
        <v>-1</v>
      </c>
      <c r="W1143" s="29">
        <v>3.1265329502177863</v>
      </c>
      <c r="X1143" s="28">
        <v>-1</v>
      </c>
      <c r="Y1143" s="26"/>
      <c r="Z1143" s="26"/>
      <c r="AA1143" s="26"/>
      <c r="AB1143" s="26"/>
      <c r="AC1143" s="26"/>
      <c r="AD1143" s="26"/>
      <c r="AE1143" s="26"/>
      <c r="AF1143" s="30">
        <v>49.99</v>
      </c>
      <c r="AG1143" s="28">
        <v>-1</v>
      </c>
      <c r="AH1143" s="30">
        <v>49.99</v>
      </c>
      <c r="AI1143" s="28">
        <v>-1</v>
      </c>
      <c r="AJ1143" s="26"/>
      <c r="AK1143" s="26"/>
      <c r="AL1143" s="26"/>
      <c r="AM1143" s="30">
        <v>54.534545454545459</v>
      </c>
      <c r="AN1143" s="28">
        <v>-1</v>
      </c>
      <c r="AO1143" s="30">
        <v>54.534544272541041</v>
      </c>
      <c r="AP1143" s="28">
        <v>-1</v>
      </c>
    </row>
    <row r="1144" spans="1:42" x14ac:dyDescent="0.25">
      <c r="A1144" s="26" t="s">
        <v>464</v>
      </c>
      <c r="B1144" s="26" t="s">
        <v>423</v>
      </c>
      <c r="C1144" s="26" t="s">
        <v>499</v>
      </c>
      <c r="D1144" s="27">
        <v>219.54092359542847</v>
      </c>
      <c r="E1144" s="27">
        <v>297.88753902435303</v>
      </c>
      <c r="F1144" s="28">
        <v>-0.26300736071581543</v>
      </c>
      <c r="G1144" s="27">
        <v>284.31037032604218</v>
      </c>
      <c r="H1144" s="28">
        <v>-0.22781246655314485</v>
      </c>
      <c r="I1144" s="27">
        <v>306.82234697818757</v>
      </c>
      <c r="J1144" s="28">
        <v>-0.28446892556024955</v>
      </c>
      <c r="K1144" s="29">
        <v>75.432815551757813</v>
      </c>
      <c r="L1144" s="29">
        <v>97.602667450904846</v>
      </c>
      <c r="M1144" s="28">
        <v>-0.22714391397446898</v>
      </c>
      <c r="N1144" s="29">
        <v>92.431330680847168</v>
      </c>
      <c r="O1144" s="28">
        <v>-0.1839042563152414</v>
      </c>
      <c r="P1144" s="29">
        <v>115.05111576504581</v>
      </c>
      <c r="Q1144" s="28">
        <v>-0.34435389826375423</v>
      </c>
      <c r="R1144" s="29">
        <v>14.14365291595459</v>
      </c>
      <c r="S1144" s="29">
        <v>18.300500147044659</v>
      </c>
      <c r="T1144" s="28">
        <v>-0.22714391397446898</v>
      </c>
      <c r="U1144" s="29">
        <v>17.330874502658844</v>
      </c>
      <c r="V1144" s="28">
        <v>-0.1839042563152414</v>
      </c>
      <c r="W1144" s="29">
        <v>37.444212225720229</v>
      </c>
      <c r="X1144" s="28">
        <v>-0.62227398908290055</v>
      </c>
      <c r="Y1144" s="26"/>
      <c r="Z1144" s="26"/>
      <c r="AA1144" s="26"/>
      <c r="AB1144" s="26"/>
      <c r="AC1144" s="30">
        <v>2.9104166666666669</v>
      </c>
      <c r="AD1144" s="30">
        <v>3.0520430107526884</v>
      </c>
      <c r="AE1144" s="28">
        <v>-4.6403783821871464E-2</v>
      </c>
      <c r="AF1144" s="30">
        <v>3.0759090909090907</v>
      </c>
      <c r="AG1144" s="28">
        <v>-5.3802768336535016E-2</v>
      </c>
      <c r="AH1144" s="30">
        <v>2.6668350405638104</v>
      </c>
      <c r="AI1144" s="28">
        <v>9.1337342729439899E-2</v>
      </c>
      <c r="AJ1144" s="30">
        <v>15.522222222222222</v>
      </c>
      <c r="AK1144" s="30">
        <v>16.277562724014338</v>
      </c>
      <c r="AL1144" s="28">
        <v>-4.640378382187154E-2</v>
      </c>
      <c r="AM1144" s="30">
        <v>16.404848484848486</v>
      </c>
      <c r="AN1144" s="28">
        <v>-5.3802768336535224E-2</v>
      </c>
      <c r="AO1144" s="30">
        <v>8.1941194310247223</v>
      </c>
      <c r="AP1144" s="28">
        <v>0.89431242159489466</v>
      </c>
    </row>
    <row r="1145" spans="1:42" x14ac:dyDescent="0.25">
      <c r="A1145" s="26" t="s">
        <v>464</v>
      </c>
      <c r="B1145" s="26" t="s">
        <v>423</v>
      </c>
      <c r="C1145" s="26" t="s">
        <v>501</v>
      </c>
      <c r="D1145" s="27">
        <v>15430.692233467102</v>
      </c>
      <c r="E1145" s="27">
        <v>20604.478974237441</v>
      </c>
      <c r="F1145" s="28">
        <v>-0.25110010048006171</v>
      </c>
      <c r="G1145" s="27">
        <v>17677.477542430162</v>
      </c>
      <c r="H1145" s="28">
        <v>-0.12709875057514514</v>
      </c>
      <c r="I1145" s="27">
        <v>26960.118619631528</v>
      </c>
      <c r="J1145" s="28">
        <v>-0.42764746508826756</v>
      </c>
      <c r="K1145" s="29">
        <v>5279.0996326066806</v>
      </c>
      <c r="L1145" s="29">
        <v>6750.3149300736832</v>
      </c>
      <c r="M1145" s="28">
        <v>-0.21794765321429876</v>
      </c>
      <c r="N1145" s="29">
        <v>5676.2258841258372</v>
      </c>
      <c r="O1145" s="28">
        <v>-6.9963081037659525E-2</v>
      </c>
      <c r="P1145" s="29">
        <v>8729.2052730350915</v>
      </c>
      <c r="Q1145" s="28">
        <v>-0.39523708430662557</v>
      </c>
      <c r="R1145" s="29">
        <v>2581.2616196568247</v>
      </c>
      <c r="S1145" s="29">
        <v>3318.7314823874708</v>
      </c>
      <c r="T1145" s="28">
        <v>-0.22221438120089057</v>
      </c>
      <c r="U1145" s="29">
        <v>2717.4564841646015</v>
      </c>
      <c r="V1145" s="28">
        <v>-5.0118507987680173E-2</v>
      </c>
      <c r="W1145" s="29">
        <v>4599.7188301931756</v>
      </c>
      <c r="X1145" s="28">
        <v>-0.43882186826006087</v>
      </c>
      <c r="Y1145" s="26"/>
      <c r="Z1145" s="26"/>
      <c r="AA1145" s="26"/>
      <c r="AB1145" s="26"/>
      <c r="AC1145" s="30">
        <v>2.9229780279497835</v>
      </c>
      <c r="AD1145" s="30">
        <v>3.0523729911387307</v>
      </c>
      <c r="AE1145" s="28">
        <v>-4.2391596166192869E-2</v>
      </c>
      <c r="AF1145" s="30">
        <v>3.1143012810443444</v>
      </c>
      <c r="AG1145" s="28">
        <v>-6.1433765017880025E-2</v>
      </c>
      <c r="AH1145" s="30">
        <v>3.0884963494801241</v>
      </c>
      <c r="AI1145" s="28">
        <v>-5.3591878636412099E-2</v>
      </c>
      <c r="AJ1145" s="30">
        <v>5.9779652383777329</v>
      </c>
      <c r="AK1145" s="30">
        <v>6.2085405473704469</v>
      </c>
      <c r="AL1145" s="28">
        <v>-3.7138407526447009E-2</v>
      </c>
      <c r="AM1145" s="30">
        <v>6.505155701827019</v>
      </c>
      <c r="AN1145" s="28">
        <v>-8.1041943900162283E-2</v>
      </c>
      <c r="AO1145" s="30">
        <v>5.8612536146039336</v>
      </c>
      <c r="AP1145" s="28">
        <v>1.9912399539067874E-2</v>
      </c>
    </row>
    <row r="1146" spans="1:42" x14ac:dyDescent="0.25">
      <c r="A1146" s="26" t="s">
        <v>464</v>
      </c>
      <c r="B1146" s="26" t="s">
        <v>423</v>
      </c>
      <c r="C1146" s="26" t="s">
        <v>502</v>
      </c>
      <c r="D1146" s="27">
        <v>6536.9288741493228</v>
      </c>
      <c r="E1146" s="27">
        <v>8678.350610425472</v>
      </c>
      <c r="F1146" s="28">
        <v>-0.24675446204070361</v>
      </c>
      <c r="G1146" s="27">
        <v>8546.247036617995</v>
      </c>
      <c r="H1146" s="28">
        <v>-0.23511117264214015</v>
      </c>
      <c r="I1146" s="27">
        <v>9881.6437595415118</v>
      </c>
      <c r="J1146" s="28">
        <v>-0.33847758194709265</v>
      </c>
      <c r="K1146" s="29">
        <v>1332.3723888397217</v>
      </c>
      <c r="L1146" s="29">
        <v>2491.0689362287521</v>
      </c>
      <c r="M1146" s="28">
        <v>-0.46514029802129436</v>
      </c>
      <c r="N1146" s="29">
        <v>2503.4078552722931</v>
      </c>
      <c r="O1146" s="28">
        <v>-0.46777654067287372</v>
      </c>
      <c r="P1146" s="29">
        <v>3210.3714030691358</v>
      </c>
      <c r="Q1146" s="28">
        <v>-0.58497873873223361</v>
      </c>
      <c r="R1146" s="29">
        <v>396.80324294414521</v>
      </c>
      <c r="S1146" s="29">
        <v>764.47563600249282</v>
      </c>
      <c r="T1146" s="28">
        <v>-0.48094716920075747</v>
      </c>
      <c r="U1146" s="29">
        <v>755.63852059942474</v>
      </c>
      <c r="V1146" s="28">
        <v>-0.47487689930183358</v>
      </c>
      <c r="W1146" s="29">
        <v>932.93852288671417</v>
      </c>
      <c r="X1146" s="28">
        <v>-0.57467375051000158</v>
      </c>
      <c r="Y1146" s="26"/>
      <c r="Z1146" s="26"/>
      <c r="AA1146" s="26"/>
      <c r="AB1146" s="26"/>
      <c r="AC1146" s="30">
        <v>4.9062326185263556</v>
      </c>
      <c r="AD1146" s="30">
        <v>3.4837858094620584</v>
      </c>
      <c r="AE1146" s="28">
        <v>0.40830489785017565</v>
      </c>
      <c r="AF1146" s="30">
        <v>3.4138452584221155</v>
      </c>
      <c r="AG1146" s="28">
        <v>0.43715729540536463</v>
      </c>
      <c r="AH1146" s="30">
        <v>3.0780375597959155</v>
      </c>
      <c r="AI1146" s="28">
        <v>0.59394826190868699</v>
      </c>
      <c r="AJ1146" s="30">
        <v>16.473980468626042</v>
      </c>
      <c r="AK1146" s="30">
        <v>11.35203033520505</v>
      </c>
      <c r="AL1146" s="28">
        <v>0.45119242833035245</v>
      </c>
      <c r="AM1146" s="30">
        <v>11.309967403247946</v>
      </c>
      <c r="AN1146" s="28">
        <v>0.45658956222058772</v>
      </c>
      <c r="AO1146" s="30">
        <v>10.591955972581733</v>
      </c>
      <c r="AP1146" s="28">
        <v>0.55532939442634377</v>
      </c>
    </row>
    <row r="1147" spans="1:42" x14ac:dyDescent="0.25">
      <c r="A1147" s="26" t="s">
        <v>464</v>
      </c>
      <c r="B1147" s="26" t="s">
        <v>423</v>
      </c>
      <c r="C1147" s="26" t="s">
        <v>503</v>
      </c>
      <c r="D1147" s="27">
        <v>123142.09854719877</v>
      </c>
      <c r="E1147" s="27">
        <v>130185.80780020833</v>
      </c>
      <c r="F1147" s="28">
        <v>-5.4105047024936133E-2</v>
      </c>
      <c r="G1147" s="27">
        <v>127520.22694809079</v>
      </c>
      <c r="H1147" s="28">
        <v>-3.4332815316225944E-2</v>
      </c>
      <c r="I1147" s="27">
        <v>122876.78774276972</v>
      </c>
      <c r="J1147" s="28">
        <v>2.1591612972862188E-3</v>
      </c>
      <c r="K1147" s="29">
        <v>50753.392323876586</v>
      </c>
      <c r="L1147" s="29">
        <v>54913.244969630658</v>
      </c>
      <c r="M1147" s="28">
        <v>-7.5753174813374194E-2</v>
      </c>
      <c r="N1147" s="29">
        <v>54857.307917710968</v>
      </c>
      <c r="O1147" s="28">
        <v>-7.4810736246672657E-2</v>
      </c>
      <c r="P1147" s="29">
        <v>53524.922389431165</v>
      </c>
      <c r="Q1147" s="28">
        <v>-5.1780179061069243E-2</v>
      </c>
      <c r="R1147" s="29">
        <v>31567.179721014298</v>
      </c>
      <c r="S1147" s="29">
        <v>34371.62732424507</v>
      </c>
      <c r="T1147" s="28">
        <v>-8.1591935603600882E-2</v>
      </c>
      <c r="U1147" s="29">
        <v>33499.833279391576</v>
      </c>
      <c r="V1147" s="28">
        <v>-5.769143811131168E-2</v>
      </c>
      <c r="W1147" s="29">
        <v>34374.293255392484</v>
      </c>
      <c r="X1147" s="28">
        <v>-8.1663163618289639E-2</v>
      </c>
      <c r="Y1147" s="26"/>
      <c r="Z1147" s="26"/>
      <c r="AA1147" s="26"/>
      <c r="AB1147" s="26"/>
      <c r="AC1147" s="30">
        <v>2.4262831095384221</v>
      </c>
      <c r="AD1147" s="30">
        <v>2.3707542300988873</v>
      </c>
      <c r="AE1147" s="28">
        <v>2.3422452962245096E-2</v>
      </c>
      <c r="AF1147" s="30">
        <v>2.3245804759391087</v>
      </c>
      <c r="AG1147" s="28">
        <v>4.3750962658423993E-2</v>
      </c>
      <c r="AH1147" s="30">
        <v>2.2956929642747603</v>
      </c>
      <c r="AI1147" s="28">
        <v>5.6884847972218662E-2</v>
      </c>
      <c r="AJ1147" s="30">
        <v>3.9009534470772809</v>
      </c>
      <c r="AK1147" s="30">
        <v>3.7875951165215218</v>
      </c>
      <c r="AL1147" s="28">
        <v>2.992884061479778E-2</v>
      </c>
      <c r="AM1147" s="30">
        <v>3.8065928831514118</v>
      </c>
      <c r="AN1147" s="28">
        <v>2.4788719682507693E-2</v>
      </c>
      <c r="AO1147" s="30">
        <v>3.574670956281941</v>
      </c>
      <c r="AP1147" s="28">
        <v>9.127623067570681E-2</v>
      </c>
    </row>
    <row r="1148" spans="1:42" x14ac:dyDescent="0.25">
      <c r="A1148" s="26" t="s">
        <v>464</v>
      </c>
      <c r="B1148" s="26" t="s">
        <v>423</v>
      </c>
      <c r="C1148" s="26" t="s">
        <v>504</v>
      </c>
      <c r="D1148" s="26"/>
      <c r="E1148" s="27">
        <v>31.151382007598876</v>
      </c>
      <c r="F1148" s="28">
        <v>-1</v>
      </c>
      <c r="G1148" s="27">
        <v>7.8595703029632569</v>
      </c>
      <c r="H1148" s="28">
        <v>-1</v>
      </c>
      <c r="I1148" s="27">
        <v>15.89415625333786</v>
      </c>
      <c r="J1148" s="28">
        <v>-1</v>
      </c>
      <c r="K1148" s="26"/>
      <c r="L1148" s="29">
        <v>4.4565639495849609</v>
      </c>
      <c r="M1148" s="28">
        <v>-1</v>
      </c>
      <c r="N1148" s="29">
        <v>1.1244020462036133</v>
      </c>
      <c r="O1148" s="28">
        <v>-1</v>
      </c>
      <c r="P1148" s="29">
        <v>2.2738420963287354</v>
      </c>
      <c r="Q1148" s="28">
        <v>-1</v>
      </c>
      <c r="R1148" s="26"/>
      <c r="S1148" s="29">
        <v>1.9163225301973625</v>
      </c>
      <c r="T1148" s="28">
        <v>-1</v>
      </c>
      <c r="U1148" s="29">
        <v>0.48349288790990386</v>
      </c>
      <c r="V1148" s="28">
        <v>-1</v>
      </c>
      <c r="W1148" s="29">
        <v>0.97775211768514225</v>
      </c>
      <c r="X1148" s="28">
        <v>-1</v>
      </c>
      <c r="Y1148" s="26"/>
      <c r="Z1148" s="26"/>
      <c r="AA1148" s="26"/>
      <c r="AB1148" s="26"/>
      <c r="AC1148" s="26"/>
      <c r="AD1148" s="30">
        <v>6.99</v>
      </c>
      <c r="AE1148" s="28">
        <v>-1</v>
      </c>
      <c r="AF1148" s="30">
        <v>6.99</v>
      </c>
      <c r="AG1148" s="28">
        <v>-1</v>
      </c>
      <c r="AH1148" s="30">
        <v>6.99</v>
      </c>
      <c r="AI1148" s="28">
        <v>-1</v>
      </c>
      <c r="AJ1148" s="26"/>
      <c r="AK1148" s="30">
        <v>16.255813683091535</v>
      </c>
      <c r="AL1148" s="28">
        <v>-1</v>
      </c>
      <c r="AM1148" s="30">
        <v>16.255813683091535</v>
      </c>
      <c r="AN1148" s="28">
        <v>-1</v>
      </c>
      <c r="AO1148" s="30">
        <v>16.255813683091535</v>
      </c>
      <c r="AP1148" s="28">
        <v>-1</v>
      </c>
    </row>
    <row r="1149" spans="1:42" x14ac:dyDescent="0.25">
      <c r="A1149" s="26" t="s">
        <v>464</v>
      </c>
      <c r="B1149" s="26" t="s">
        <v>424</v>
      </c>
      <c r="C1149" s="26" t="s">
        <v>258</v>
      </c>
      <c r="D1149" s="27">
        <v>4866147.2827758631</v>
      </c>
      <c r="E1149" s="27">
        <v>4717623.9190999735</v>
      </c>
      <c r="F1149" s="28">
        <v>3.1482662930076205E-2</v>
      </c>
      <c r="G1149" s="27">
        <v>4117941.8560760641</v>
      </c>
      <c r="H1149" s="28">
        <v>0.18169402406588489</v>
      </c>
      <c r="I1149" s="27">
        <v>4173599.5059125898</v>
      </c>
      <c r="J1149" s="28">
        <v>0.16593536966883513</v>
      </c>
      <c r="K1149" s="29">
        <v>2210582.439718903</v>
      </c>
      <c r="L1149" s="29">
        <v>2369803.3883749628</v>
      </c>
      <c r="M1149" s="28">
        <v>-6.7187408642048502E-2</v>
      </c>
      <c r="N1149" s="29">
        <v>2098761.3172679232</v>
      </c>
      <c r="O1149" s="28">
        <v>5.3279580451074733E-2</v>
      </c>
      <c r="P1149" s="29">
        <v>2133762.183030264</v>
      </c>
      <c r="Q1149" s="28">
        <v>3.6002258030247168E-2</v>
      </c>
      <c r="R1149" s="29">
        <v>2495696.5495749707</v>
      </c>
      <c r="S1149" s="29">
        <v>2609959.6394310002</v>
      </c>
      <c r="T1149" s="28">
        <v>-4.3779638631093964E-2</v>
      </c>
      <c r="U1149" s="29">
        <v>2421233.9358501812</v>
      </c>
      <c r="V1149" s="28">
        <v>3.0753993912877781E-2</v>
      </c>
      <c r="W1149" s="29">
        <v>2517524.883317322</v>
      </c>
      <c r="X1149" s="28">
        <v>-8.6705533228288306E-3</v>
      </c>
      <c r="Y1149" s="27">
        <v>4550477.8862285679</v>
      </c>
      <c r="Z1149" s="45">
        <v>315669.39654729486</v>
      </c>
      <c r="AA1149" s="29">
        <v>2248999.8183046584</v>
      </c>
      <c r="AB1149" s="29">
        <v>246696.73127031245</v>
      </c>
      <c r="AC1149" s="30">
        <v>2.2012964526193564</v>
      </c>
      <c r="AD1149" s="30">
        <v>1.9907237630945298</v>
      </c>
      <c r="AE1149" s="28">
        <v>0.10577695078974525</v>
      </c>
      <c r="AF1149" s="30">
        <v>1.9620820253332203</v>
      </c>
      <c r="AG1149" s="28">
        <v>0.12191866812780688</v>
      </c>
      <c r="AH1149" s="30">
        <v>1.9559815705354049</v>
      </c>
      <c r="AI1149" s="28">
        <v>0.12541778807087747</v>
      </c>
      <c r="AJ1149" s="30">
        <v>1.9498152864796769</v>
      </c>
      <c r="AK1149" s="30">
        <v>1.8075466945260759</v>
      </c>
      <c r="AL1149" s="28">
        <v>7.8708114365423215E-2</v>
      </c>
      <c r="AM1149" s="30">
        <v>1.7007616633417575</v>
      </c>
      <c r="AN1149" s="28">
        <v>0.14643652223943249</v>
      </c>
      <c r="AO1149" s="30">
        <v>1.6578185715539271</v>
      </c>
      <c r="AP1149" s="28">
        <v>0.17613309437838656</v>
      </c>
    </row>
    <row r="1150" spans="1:42" x14ac:dyDescent="0.25">
      <c r="A1150" s="26" t="s">
        <v>464</v>
      </c>
      <c r="B1150" s="26" t="s">
        <v>424</v>
      </c>
      <c r="C1150" s="26" t="s">
        <v>492</v>
      </c>
      <c r="D1150" s="27">
        <v>199493.97709597828</v>
      </c>
      <c r="E1150" s="27">
        <v>205945.89502803804</v>
      </c>
      <c r="F1150" s="28">
        <v>-3.1328218176824449E-2</v>
      </c>
      <c r="G1150" s="27">
        <v>185467.64815042733</v>
      </c>
      <c r="H1150" s="28">
        <v>7.5626822712361194E-2</v>
      </c>
      <c r="I1150" s="27">
        <v>176284.41752083303</v>
      </c>
      <c r="J1150" s="28">
        <v>0.13165973431771064</v>
      </c>
      <c r="K1150" s="29">
        <v>67907.740946811915</v>
      </c>
      <c r="L1150" s="29">
        <v>75787.430897841172</v>
      </c>
      <c r="M1150" s="28">
        <v>-0.1039709336717167</v>
      </c>
      <c r="N1150" s="29">
        <v>73496.34533756107</v>
      </c>
      <c r="O1150" s="28">
        <v>-7.6039214808318378E-2</v>
      </c>
      <c r="P1150" s="29">
        <v>74518.12759376537</v>
      </c>
      <c r="Q1150" s="28">
        <v>-8.8708437267639009E-2</v>
      </c>
      <c r="R1150" s="29">
        <v>41780.762514731403</v>
      </c>
      <c r="S1150" s="29">
        <v>45001.215099623754</v>
      </c>
      <c r="T1150" s="28">
        <v>-7.1563680619799022E-2</v>
      </c>
      <c r="U1150" s="29">
        <v>41689.599678067643</v>
      </c>
      <c r="V1150" s="28">
        <v>2.1867045346496633E-3</v>
      </c>
      <c r="W1150" s="29">
        <v>43102.441730493076</v>
      </c>
      <c r="X1150" s="28">
        <v>-3.0663673859261737E-2</v>
      </c>
      <c r="Y1150" s="27">
        <v>194030.47129551473</v>
      </c>
      <c r="Z1150" s="45">
        <v>5463.5058004635475</v>
      </c>
      <c r="AA1150" s="29">
        <v>39695.082695213059</v>
      </c>
      <c r="AB1150" s="29">
        <v>2085.679819518341</v>
      </c>
      <c r="AC1150" s="30">
        <v>2.9377207121678515</v>
      </c>
      <c r="AD1150" s="30">
        <v>2.7174149141649355</v>
      </c>
      <c r="AE1150" s="28">
        <v>8.1071829279562246E-2</v>
      </c>
      <c r="AF1150" s="30">
        <v>2.5234948390779666</v>
      </c>
      <c r="AG1150" s="28">
        <v>0.16414769971997825</v>
      </c>
      <c r="AH1150" s="30">
        <v>2.3656581722214667</v>
      </c>
      <c r="AI1150" s="28">
        <v>0.24181961141460712</v>
      </c>
      <c r="AJ1150" s="30">
        <v>4.77478066671567</v>
      </c>
      <c r="AK1150" s="30">
        <v>4.5764518707353732</v>
      </c>
      <c r="AL1150" s="28">
        <v>4.3336803616035431E-2</v>
      </c>
      <c r="AM1150" s="30">
        <v>4.4487749842318456</v>
      </c>
      <c r="AN1150" s="28">
        <v>7.3279876738947883E-2</v>
      </c>
      <c r="AO1150" s="30">
        <v>4.089893993084841</v>
      </c>
      <c r="AP1150" s="28">
        <v>0.16745829471101933</v>
      </c>
    </row>
    <row r="1151" spans="1:42" x14ac:dyDescent="0.25">
      <c r="A1151" s="26" t="s">
        <v>464</v>
      </c>
      <c r="B1151" s="26" t="s">
        <v>424</v>
      </c>
      <c r="C1151" s="26" t="s">
        <v>399</v>
      </c>
      <c r="D1151" s="27">
        <v>108842.21449224353</v>
      </c>
      <c r="E1151" s="27">
        <v>112520.53894488096</v>
      </c>
      <c r="F1151" s="28">
        <v>-3.2690249150328796E-2</v>
      </c>
      <c r="G1151" s="27">
        <v>99987.879804686308</v>
      </c>
      <c r="H1151" s="28">
        <v>8.8554079803002533E-2</v>
      </c>
      <c r="I1151" s="27">
        <v>96469.620646578071</v>
      </c>
      <c r="J1151" s="28">
        <v>0.12825378355112596</v>
      </c>
      <c r="K1151" s="29">
        <v>40901.469175531551</v>
      </c>
      <c r="L1151" s="29">
        <v>46380.941123663491</v>
      </c>
      <c r="M1151" s="28">
        <v>-0.11814059429113917</v>
      </c>
      <c r="N1151" s="29">
        <v>43352.560128485107</v>
      </c>
      <c r="O1151" s="28">
        <v>-5.6538551487828971E-2</v>
      </c>
      <c r="P1151" s="29">
        <v>45768.815888790465</v>
      </c>
      <c r="Q1151" s="28">
        <v>-0.10634635436244719</v>
      </c>
      <c r="R1151" s="29">
        <v>24823.239956306857</v>
      </c>
      <c r="S1151" s="29">
        <v>27795.56395585302</v>
      </c>
      <c r="T1151" s="28">
        <v>-0.10693519312171641</v>
      </c>
      <c r="U1151" s="29">
        <v>25555.537924522621</v>
      </c>
      <c r="V1151" s="28">
        <v>-2.8655157656183174E-2</v>
      </c>
      <c r="W1151" s="29">
        <v>27568.424675151728</v>
      </c>
      <c r="X1151" s="28">
        <v>-9.9577134028959943E-2</v>
      </c>
      <c r="Y1151" s="27">
        <v>107075.60373309397</v>
      </c>
      <c r="Z1151" s="45">
        <v>1766.610759149552</v>
      </c>
      <c r="AA1151" s="29">
        <v>24125.386570983155</v>
      </c>
      <c r="AB1151" s="29">
        <v>697.85338532370361</v>
      </c>
      <c r="AC1151" s="30">
        <v>2.6610832492382963</v>
      </c>
      <c r="AD1151" s="30">
        <v>2.4260081020105289</v>
      </c>
      <c r="AE1151" s="28">
        <v>9.6897923396443472E-2</v>
      </c>
      <c r="AF1151" s="30">
        <v>2.3063892768581518</v>
      </c>
      <c r="AG1151" s="28">
        <v>0.15378755700049113</v>
      </c>
      <c r="AH1151" s="30">
        <v>2.1077587167861398</v>
      </c>
      <c r="AI1151" s="28">
        <v>0.26251796661804466</v>
      </c>
      <c r="AJ1151" s="30">
        <v>4.3846901002376972</v>
      </c>
      <c r="AK1151" s="30">
        <v>4.048147363499961</v>
      </c>
      <c r="AL1151" s="28">
        <v>8.3135001401423048E-2</v>
      </c>
      <c r="AM1151" s="30">
        <v>3.9125719090710191</v>
      </c>
      <c r="AN1151" s="28">
        <v>0.12066696846442763</v>
      </c>
      <c r="AO1151" s="30">
        <v>3.4992794032779506</v>
      </c>
      <c r="AP1151" s="28">
        <v>0.253026579166653</v>
      </c>
    </row>
    <row r="1152" spans="1:42" x14ac:dyDescent="0.25">
      <c r="A1152" s="26" t="s">
        <v>464</v>
      </c>
      <c r="B1152" s="26" t="s">
        <v>424</v>
      </c>
      <c r="C1152" s="26" t="s">
        <v>400</v>
      </c>
      <c r="D1152" s="27">
        <v>80427.073394905325</v>
      </c>
      <c r="E1152" s="27">
        <v>79159.453949317947</v>
      </c>
      <c r="F1152" s="28">
        <v>1.60134940597111E-2</v>
      </c>
      <c r="G1152" s="27">
        <v>72839.972467416519</v>
      </c>
      <c r="H1152" s="28">
        <v>0.10416122728331262</v>
      </c>
      <c r="I1152" s="27">
        <v>67750.691194348328</v>
      </c>
      <c r="J1152" s="28">
        <v>0.18710336347999418</v>
      </c>
      <c r="K1152" s="29">
        <v>24504.072227250905</v>
      </c>
      <c r="L1152" s="29">
        <v>25449.29172786311</v>
      </c>
      <c r="M1152" s="28">
        <v>-3.7141289066891153E-2</v>
      </c>
      <c r="N1152" s="29">
        <v>26088.716217642675</v>
      </c>
      <c r="O1152" s="28">
        <v>-6.0740589041332144E-2</v>
      </c>
      <c r="P1152" s="29">
        <v>24753.798258460607</v>
      </c>
      <c r="Q1152" s="28">
        <v>-1.0088392439909638E-2</v>
      </c>
      <c r="R1152" s="29">
        <v>16004.030768399147</v>
      </c>
      <c r="S1152" s="29">
        <v>15834.515736047788</v>
      </c>
      <c r="T1152" s="28">
        <v>1.0705413110010843E-2</v>
      </c>
      <c r="U1152" s="29">
        <v>14692.842810974747</v>
      </c>
      <c r="V1152" s="28">
        <v>8.9239909137598203E-2</v>
      </c>
      <c r="W1152" s="29">
        <v>14173.507686351348</v>
      </c>
      <c r="X1152" s="28">
        <v>0.12915102757594274</v>
      </c>
      <c r="Y1152" s="27">
        <v>76881.835434022229</v>
      </c>
      <c r="Z1152" s="45">
        <v>3545.2379608830915</v>
      </c>
      <c r="AA1152" s="29">
        <v>14641.877126039166</v>
      </c>
      <c r="AB1152" s="29">
        <v>1362.1536423599807</v>
      </c>
      <c r="AC1152" s="30">
        <v>3.2821921454125742</v>
      </c>
      <c r="AD1152" s="30">
        <v>3.1104776822786926</v>
      </c>
      <c r="AE1152" s="28">
        <v>5.5205174469564425E-2</v>
      </c>
      <c r="AF1152" s="30">
        <v>2.7920106094817339</v>
      </c>
      <c r="AG1152" s="28">
        <v>0.17556578555474406</v>
      </c>
      <c r="AH1152" s="30">
        <v>2.736981633563722</v>
      </c>
      <c r="AI1152" s="28">
        <v>0.19920137759161863</v>
      </c>
      <c r="AJ1152" s="30">
        <v>5.0254260666452275</v>
      </c>
      <c r="AK1152" s="30">
        <v>4.9991711315243377</v>
      </c>
      <c r="AL1152" s="28">
        <v>5.2518576440259267E-3</v>
      </c>
      <c r="AM1152" s="30">
        <v>4.9575139001016915</v>
      </c>
      <c r="AN1152" s="28">
        <v>1.3698835325936855E-2</v>
      </c>
      <c r="AO1152" s="30">
        <v>4.7800934457170516</v>
      </c>
      <c r="AP1152" s="28">
        <v>5.132381274847108E-2</v>
      </c>
    </row>
    <row r="1153" spans="1:42" x14ac:dyDescent="0.25">
      <c r="A1153" s="26" t="s">
        <v>464</v>
      </c>
      <c r="B1153" s="26" t="s">
        <v>424</v>
      </c>
      <c r="C1153" s="26" t="s">
        <v>161</v>
      </c>
      <c r="D1153" s="27">
        <v>10224.689208829403</v>
      </c>
      <c r="E1153" s="27">
        <v>14265.902133839129</v>
      </c>
      <c r="F1153" s="28">
        <v>-0.28327776870302884</v>
      </c>
      <c r="G1153" s="27">
        <v>12639.795878324509</v>
      </c>
      <c r="H1153" s="28">
        <v>-0.19107165121524453</v>
      </c>
      <c r="I1153" s="27">
        <v>12064.105679906606</v>
      </c>
      <c r="J1153" s="28">
        <v>-0.1524701888297321</v>
      </c>
      <c r="K1153" s="29">
        <v>2502.1995440294577</v>
      </c>
      <c r="L1153" s="29">
        <v>3957.1980463145687</v>
      </c>
      <c r="M1153" s="28">
        <v>-0.36768402421510982</v>
      </c>
      <c r="N1153" s="29">
        <v>4055.0689914332925</v>
      </c>
      <c r="O1153" s="28">
        <v>-0.38294525954661063</v>
      </c>
      <c r="P1153" s="29">
        <v>3995.5134465142964</v>
      </c>
      <c r="Q1153" s="28">
        <v>-0.37374768536634817</v>
      </c>
      <c r="R1153" s="29">
        <v>953.49179002540097</v>
      </c>
      <c r="S1153" s="29">
        <v>1371.1354077229403</v>
      </c>
      <c r="T1153" s="28">
        <v>-0.30459691679257606</v>
      </c>
      <c r="U1153" s="29">
        <v>1441.2189425702877</v>
      </c>
      <c r="V1153" s="28">
        <v>-0.33841294902429475</v>
      </c>
      <c r="W1153" s="29">
        <v>1360.5093689900132</v>
      </c>
      <c r="X1153" s="28">
        <v>-0.29916558330411608</v>
      </c>
      <c r="Y1153" s="27">
        <v>10073.032128398498</v>
      </c>
      <c r="Z1153" s="45">
        <v>151.65708043090424</v>
      </c>
      <c r="AA1153" s="29">
        <v>927.81899819074386</v>
      </c>
      <c r="AB1153" s="29">
        <v>25.672791834657168</v>
      </c>
      <c r="AC1153" s="30">
        <v>4.0862805019794335</v>
      </c>
      <c r="AD1153" s="30">
        <v>3.6050513436205947</v>
      </c>
      <c r="AE1153" s="28">
        <v>0.13348746314262888</v>
      </c>
      <c r="AF1153" s="30">
        <v>3.1170359628966224</v>
      </c>
      <c r="AG1153" s="28">
        <v>0.3109507078584054</v>
      </c>
      <c r="AH1153" s="30">
        <v>3.0194131095795425</v>
      </c>
      <c r="AI1153" s="28">
        <v>0.35333601388133795</v>
      </c>
      <c r="AJ1153" s="30">
        <v>10.723416096280197</v>
      </c>
      <c r="AK1153" s="30">
        <v>10.404444414086475</v>
      </c>
      <c r="AL1153" s="28">
        <v>3.0657252756511322E-2</v>
      </c>
      <c r="AM1153" s="30">
        <v>8.7702121481851609</v>
      </c>
      <c r="AN1153" s="28">
        <v>0.22270885984202973</v>
      </c>
      <c r="AO1153" s="30">
        <v>8.8673448010596996</v>
      </c>
      <c r="AP1153" s="28">
        <v>0.20931534037096264</v>
      </c>
    </row>
    <row r="1154" spans="1:42" x14ac:dyDescent="0.25">
      <c r="A1154" s="26" t="s">
        <v>464</v>
      </c>
      <c r="B1154" s="26" t="s">
        <v>424</v>
      </c>
      <c r="C1154" s="26" t="s">
        <v>493</v>
      </c>
      <c r="D1154" s="27">
        <v>2117.8706559956072</v>
      </c>
      <c r="E1154" s="27">
        <v>4823.4591722142695</v>
      </c>
      <c r="F1154" s="28">
        <v>-0.56092286046584861</v>
      </c>
      <c r="G1154" s="27">
        <v>4335.4551383805274</v>
      </c>
      <c r="H1154" s="28">
        <v>-0.51149981065500771</v>
      </c>
      <c r="I1154" s="27">
        <v>4348.3076391541954</v>
      </c>
      <c r="J1154" s="28">
        <v>-0.51294369401895357</v>
      </c>
      <c r="K1154" s="29">
        <v>649.57647359376745</v>
      </c>
      <c r="L1154" s="29">
        <v>1420.2526376696655</v>
      </c>
      <c r="M1154" s="28">
        <v>-0.54263315105713505</v>
      </c>
      <c r="N1154" s="29">
        <v>1441.9885876921589</v>
      </c>
      <c r="O1154" s="28">
        <v>-0.54952731308824931</v>
      </c>
      <c r="P1154" s="29">
        <v>1470.3398930246801</v>
      </c>
      <c r="Q1154" s="28">
        <v>-0.55821339223986888</v>
      </c>
      <c r="R1154" s="29">
        <v>389.77637675321199</v>
      </c>
      <c r="S1154" s="29">
        <v>564.52593075674133</v>
      </c>
      <c r="T1154" s="28">
        <v>-0.30955097805565696</v>
      </c>
      <c r="U1154" s="29">
        <v>582.2666405744742</v>
      </c>
      <c r="V1154" s="28">
        <v>-0.33058782765117373</v>
      </c>
      <c r="W1154" s="29">
        <v>574.05929437359657</v>
      </c>
      <c r="X1154" s="28">
        <v>-0.32101721795388899</v>
      </c>
      <c r="Y1154" s="27">
        <v>2090.2401353747814</v>
      </c>
      <c r="Z1154" s="45">
        <v>27.630520620825699</v>
      </c>
      <c r="AA1154" s="29">
        <v>375.3045086873766</v>
      </c>
      <c r="AB1154" s="29">
        <v>14.471868065835416</v>
      </c>
      <c r="AC1154" s="30">
        <v>3.2603869476345637</v>
      </c>
      <c r="AD1154" s="30">
        <v>3.396198003285209</v>
      </c>
      <c r="AE1154" s="28">
        <v>-3.9989145367635405E-2</v>
      </c>
      <c r="AF1154" s="30">
        <v>3.0065807561759126</v>
      </c>
      <c r="AG1154" s="28">
        <v>8.4416888166831974E-2</v>
      </c>
      <c r="AH1154" s="30">
        <v>2.9573486101973074</v>
      </c>
      <c r="AI1154" s="28">
        <v>0.10246960280311297</v>
      </c>
      <c r="AJ1154" s="30">
        <v>5.4335531404884065</v>
      </c>
      <c r="AK1154" s="30">
        <v>8.5442650362375225</v>
      </c>
      <c r="AL1154" s="28">
        <v>-0.3640701549584564</v>
      </c>
      <c r="AM1154" s="30">
        <v>7.4458243633931929</v>
      </c>
      <c r="AN1154" s="28">
        <v>-0.27025499457091129</v>
      </c>
      <c r="AO1154" s="30">
        <v>7.574666383372457</v>
      </c>
      <c r="AP1154" s="28">
        <v>-0.28266766277444499</v>
      </c>
    </row>
    <row r="1155" spans="1:42" x14ac:dyDescent="0.25">
      <c r="A1155" s="26" t="s">
        <v>464</v>
      </c>
      <c r="B1155" s="26" t="s">
        <v>424</v>
      </c>
      <c r="C1155" s="26" t="s">
        <v>495</v>
      </c>
      <c r="D1155" s="27">
        <v>12.645369386672973</v>
      </c>
      <c r="E1155" s="27">
        <v>0.43857159614562991</v>
      </c>
      <c r="F1155" s="28">
        <v>27.833078789885914</v>
      </c>
      <c r="G1155" s="27">
        <v>0.32987819910049437</v>
      </c>
      <c r="H1155" s="28">
        <v>37.333449804061395</v>
      </c>
      <c r="I1155" s="27">
        <v>31.426464021205902</v>
      </c>
      <c r="J1155" s="28">
        <v>-0.59762035658417845</v>
      </c>
      <c r="K1155" s="29">
        <v>1.0792168804656797</v>
      </c>
      <c r="L1155" s="29">
        <v>3.2892868975709311E-2</v>
      </c>
      <c r="M1155" s="28">
        <v>31.810056224121361</v>
      </c>
      <c r="N1155" s="29">
        <v>0.10995940133868753</v>
      </c>
      <c r="O1155" s="28">
        <v>8.8146849412317927</v>
      </c>
      <c r="P1155" s="29">
        <v>3.4844781449544726</v>
      </c>
      <c r="Q1155" s="28">
        <v>-0.6902787632551558</v>
      </c>
      <c r="R1155" s="29">
        <v>0.31613422557017046</v>
      </c>
      <c r="S1155" s="29">
        <v>1.096428965856977E-2</v>
      </c>
      <c r="T1155" s="28">
        <v>27.833078604693519</v>
      </c>
      <c r="U1155" s="29">
        <v>3.2987819172714206E-2</v>
      </c>
      <c r="V1155" s="28">
        <v>8.5833623894622324</v>
      </c>
      <c r="W1155" s="29">
        <v>1.0144683142352395</v>
      </c>
      <c r="X1155" s="28">
        <v>-0.68837447051415368</v>
      </c>
      <c r="Y1155" s="27">
        <v>12.645369386672973</v>
      </c>
      <c r="Z1155" s="26"/>
      <c r="AA1155" s="29">
        <v>0.31613422557017046</v>
      </c>
      <c r="AB1155" s="26"/>
      <c r="AC1155" s="30">
        <v>11.717171604299336</v>
      </c>
      <c r="AD1155" s="30">
        <v>13.333333631356565</v>
      </c>
      <c r="AE1155" s="28">
        <v>-0.12121214931998942</v>
      </c>
      <c r="AF1155" s="30">
        <v>2.9999999552965169</v>
      </c>
      <c r="AG1155" s="28">
        <v>2.9057239262996002</v>
      </c>
      <c r="AH1155" s="30">
        <v>9.0189872669201403</v>
      </c>
      <c r="AI1155" s="28">
        <v>0.29916710796073548</v>
      </c>
      <c r="AJ1155" s="30">
        <v>40.000001150986279</v>
      </c>
      <c r="AK1155" s="30">
        <v>40.000000894069693</v>
      </c>
      <c r="AL1155" s="28">
        <v>6.4229145010248882E-9</v>
      </c>
      <c r="AM1155" s="30">
        <v>10.000000223517423</v>
      </c>
      <c r="AN1155" s="28">
        <v>3.0000000256916577</v>
      </c>
      <c r="AO1155" s="30">
        <v>30.97826080935495</v>
      </c>
      <c r="AP1155" s="28">
        <v>0.29122810983975267</v>
      </c>
    </row>
    <row r="1156" spans="1:42" x14ac:dyDescent="0.25">
      <c r="A1156" s="26" t="s">
        <v>464</v>
      </c>
      <c r="B1156" s="26" t="s">
        <v>424</v>
      </c>
      <c r="C1156" s="26" t="s">
        <v>496</v>
      </c>
      <c r="D1156" s="27">
        <v>70255.990861786602</v>
      </c>
      <c r="E1156" s="27">
        <v>65733.657455362089</v>
      </c>
      <c r="F1156" s="28">
        <v>6.8797836321453823E-2</v>
      </c>
      <c r="G1156" s="27">
        <v>55958.481683077815</v>
      </c>
      <c r="H1156" s="28">
        <v>0.25550209277805408</v>
      </c>
      <c r="I1156" s="27">
        <v>49651.891172664167</v>
      </c>
      <c r="J1156" s="28">
        <v>0.41497109581328528</v>
      </c>
      <c r="K1156" s="29">
        <v>21394.695709954456</v>
      </c>
      <c r="L1156" s="29">
        <v>21342.247304642671</v>
      </c>
      <c r="M1156" s="28">
        <v>2.4574921545574796E-3</v>
      </c>
      <c r="N1156" s="29">
        <v>20229.888021145242</v>
      </c>
      <c r="O1156" s="28">
        <v>5.7578553454754773E-2</v>
      </c>
      <c r="P1156" s="29">
        <v>18773.183716755393</v>
      </c>
      <c r="Q1156" s="28">
        <v>0.13964131139138206</v>
      </c>
      <c r="R1156" s="29">
        <v>14481.786232837614</v>
      </c>
      <c r="S1156" s="29">
        <v>13760.552535665582</v>
      </c>
      <c r="T1156" s="28">
        <v>5.2413134959710915E-2</v>
      </c>
      <c r="U1156" s="29">
        <v>11807.347425518197</v>
      </c>
      <c r="V1156" s="28">
        <v>0.22650631940747198</v>
      </c>
      <c r="W1156" s="29">
        <v>10820.593451697965</v>
      </c>
      <c r="X1156" s="28">
        <v>0.33835415751297221</v>
      </c>
      <c r="Y1156" s="27">
        <v>67112.316986504331</v>
      </c>
      <c r="Z1156" s="45">
        <v>3143.6738752822657</v>
      </c>
      <c r="AA1156" s="29">
        <v>13227.061524129824</v>
      </c>
      <c r="AB1156" s="29">
        <v>1254.7247087077906</v>
      </c>
      <c r="AC1156" s="30">
        <v>3.283804164089986</v>
      </c>
      <c r="AD1156" s="30">
        <v>3.0799782477013449</v>
      </c>
      <c r="AE1156" s="28">
        <v>6.6177712956499241E-2</v>
      </c>
      <c r="AF1156" s="30">
        <v>2.7661290870511666</v>
      </c>
      <c r="AG1156" s="28">
        <v>0.1871478375547134</v>
      </c>
      <c r="AH1156" s="30">
        <v>2.6448306223280067</v>
      </c>
      <c r="AI1156" s="28">
        <v>0.24159336948373211</v>
      </c>
      <c r="AJ1156" s="30">
        <v>4.8513346166152038</v>
      </c>
      <c r="AK1156" s="30">
        <v>4.7769635183608292</v>
      </c>
      <c r="AL1156" s="28">
        <v>1.5568697137526885E-2</v>
      </c>
      <c r="AM1156" s="30">
        <v>4.7392932270409522</v>
      </c>
      <c r="AN1156" s="28">
        <v>2.364094902062143E-2</v>
      </c>
      <c r="AO1156" s="30">
        <v>4.5886476924121755</v>
      </c>
      <c r="AP1156" s="28">
        <v>5.7247132883487546E-2</v>
      </c>
    </row>
    <row r="1157" spans="1:42" x14ac:dyDescent="0.25">
      <c r="A1157" s="26" t="s">
        <v>464</v>
      </c>
      <c r="B1157" s="26" t="s">
        <v>424</v>
      </c>
      <c r="C1157" s="26" t="s">
        <v>497</v>
      </c>
      <c r="D1157" s="27">
        <v>241.10559383630752</v>
      </c>
      <c r="E1157" s="27">
        <v>193.63224522829057</v>
      </c>
      <c r="F1157" s="28">
        <v>0.24517274254629606</v>
      </c>
      <c r="G1157" s="27">
        <v>131.47313867211341</v>
      </c>
      <c r="H1157" s="28">
        <v>0.83387721835417095</v>
      </c>
      <c r="I1157" s="27">
        <v>105.09976736664773</v>
      </c>
      <c r="J1157" s="28">
        <v>1.2940640105814332</v>
      </c>
      <c r="K1157" s="29">
        <v>53.205400705337524</v>
      </c>
      <c r="L1157" s="29">
        <v>55.546294212341309</v>
      </c>
      <c r="M1157" s="28">
        <v>-4.214310855833265E-2</v>
      </c>
      <c r="N1157" s="29">
        <v>45.98084557056427</v>
      </c>
      <c r="O1157" s="28">
        <v>0.15712097168126515</v>
      </c>
      <c r="P1157" s="29">
        <v>40.765450239181519</v>
      </c>
      <c r="Q1157" s="28">
        <v>0.30515915789394144</v>
      </c>
      <c r="R1157" s="29">
        <v>11.641341674327849</v>
      </c>
      <c r="S1157" s="29">
        <v>12.153529173660278</v>
      </c>
      <c r="T1157" s="28">
        <v>-4.2143108558332705E-2</v>
      </c>
      <c r="U1157" s="29">
        <v>9.9601996759772291</v>
      </c>
      <c r="V1157" s="28">
        <v>0.16878597347855656</v>
      </c>
      <c r="W1157" s="29">
        <v>8.8523247969388947</v>
      </c>
      <c r="X1157" s="28">
        <v>0.31506038711473711</v>
      </c>
      <c r="Y1157" s="27">
        <v>230.94314927215163</v>
      </c>
      <c r="Z1157" s="45">
        <v>10.162444564155885</v>
      </c>
      <c r="AA1157" s="29">
        <v>11.026678865009075</v>
      </c>
      <c r="AB1157" s="29">
        <v>0.61466280931877448</v>
      </c>
      <c r="AC1157" s="30">
        <v>4.5316000000000001</v>
      </c>
      <c r="AD1157" s="30">
        <v>3.4859615384615386</v>
      </c>
      <c r="AE1157" s="28">
        <v>0.29995697026535001</v>
      </c>
      <c r="AF1157" s="30">
        <v>2.8593023255813952</v>
      </c>
      <c r="AG1157" s="28">
        <v>0.58486213908092732</v>
      </c>
      <c r="AH1157" s="30">
        <v>2.5781578947368424</v>
      </c>
      <c r="AI1157" s="28">
        <v>0.75768908849647831</v>
      </c>
      <c r="AJ1157" s="30">
        <v>20.711151736745887</v>
      </c>
      <c r="AK1157" s="30">
        <v>15.932182534102097</v>
      </c>
      <c r="AL1157" s="28">
        <v>0.2999569702653499</v>
      </c>
      <c r="AM1157" s="30">
        <v>13.199849696709432</v>
      </c>
      <c r="AN1157" s="28">
        <v>0.5690445128256979</v>
      </c>
      <c r="AO1157" s="30">
        <v>11.872561138175916</v>
      </c>
      <c r="AP1157" s="28">
        <v>0.74445526080718238</v>
      </c>
    </row>
    <row r="1158" spans="1:42" x14ac:dyDescent="0.25">
      <c r="A1158" s="26" t="s">
        <v>464</v>
      </c>
      <c r="B1158" s="26" t="s">
        <v>424</v>
      </c>
      <c r="C1158" s="26" t="s">
        <v>498</v>
      </c>
      <c r="D1158" s="26"/>
      <c r="E1158" s="27">
        <v>27.410724759101868</v>
      </c>
      <c r="F1158" s="28">
        <v>-1</v>
      </c>
      <c r="G1158" s="27">
        <v>12.095533967018127</v>
      </c>
      <c r="H1158" s="28">
        <v>-1</v>
      </c>
      <c r="I1158" s="27">
        <v>59.985952377319336</v>
      </c>
      <c r="J1158" s="28">
        <v>-1</v>
      </c>
      <c r="K1158" s="26"/>
      <c r="L1158" s="29">
        <v>0.60303595777069319</v>
      </c>
      <c r="M1158" s="28">
        <v>-1</v>
      </c>
      <c r="N1158" s="29">
        <v>0.3298782122086763</v>
      </c>
      <c r="O1158" s="28">
        <v>-1</v>
      </c>
      <c r="P1158" s="29">
        <v>7.8511025876032869</v>
      </c>
      <c r="Q1158" s="28">
        <v>-1</v>
      </c>
      <c r="R1158" s="26"/>
      <c r="S1158" s="29">
        <v>0.54821449518203735</v>
      </c>
      <c r="T1158" s="28">
        <v>-1</v>
      </c>
      <c r="U1158" s="29">
        <v>0.29689037460258128</v>
      </c>
      <c r="V1158" s="28">
        <v>-1</v>
      </c>
      <c r="W1158" s="29">
        <v>7.2005197346453276</v>
      </c>
      <c r="X1158" s="28">
        <v>-1</v>
      </c>
      <c r="Y1158" s="26"/>
      <c r="Z1158" s="26"/>
      <c r="AA1158" s="26"/>
      <c r="AB1158" s="26"/>
      <c r="AC1158" s="26"/>
      <c r="AD1158" s="30">
        <v>45.454544469344739</v>
      </c>
      <c r="AE1158" s="28">
        <v>-1</v>
      </c>
      <c r="AF1158" s="30">
        <v>36.666665209664295</v>
      </c>
      <c r="AG1158" s="28">
        <v>-1</v>
      </c>
      <c r="AH1158" s="30">
        <v>7.6404494410805173</v>
      </c>
      <c r="AI1158" s="28">
        <v>-1</v>
      </c>
      <c r="AJ1158" s="26"/>
      <c r="AK1158" s="30">
        <v>50</v>
      </c>
      <c r="AL1158" s="28">
        <v>-1</v>
      </c>
      <c r="AM1158" s="30">
        <v>40.740741370309699</v>
      </c>
      <c r="AN1158" s="28">
        <v>-1</v>
      </c>
      <c r="AO1158" s="30">
        <v>8.3307809141466134</v>
      </c>
      <c r="AP1158" s="28">
        <v>-1</v>
      </c>
    </row>
    <row r="1159" spans="1:42" x14ac:dyDescent="0.25">
      <c r="A1159" s="26" t="s">
        <v>464</v>
      </c>
      <c r="B1159" s="26" t="s">
        <v>424</v>
      </c>
      <c r="C1159" s="26" t="s">
        <v>499</v>
      </c>
      <c r="D1159" s="27">
        <v>294.64887356281281</v>
      </c>
      <c r="E1159" s="27">
        <v>291.70294438242911</v>
      </c>
      <c r="F1159" s="28">
        <v>1.0099072488351441E-2</v>
      </c>
      <c r="G1159" s="27">
        <v>294.92350692987441</v>
      </c>
      <c r="H1159" s="28">
        <v>-9.3120202563879686E-4</v>
      </c>
      <c r="I1159" s="27">
        <v>250.94886662483216</v>
      </c>
      <c r="J1159" s="28">
        <v>0.1741390886746344</v>
      </c>
      <c r="K1159" s="29">
        <v>105.97093375200365</v>
      </c>
      <c r="L1159" s="29">
        <v>98.02695597456183</v>
      </c>
      <c r="M1159" s="28">
        <v>8.1038707144015495E-2</v>
      </c>
      <c r="N1159" s="29">
        <v>117.26156112519058</v>
      </c>
      <c r="O1159" s="28">
        <v>-9.6285835399486597E-2</v>
      </c>
      <c r="P1159" s="29">
        <v>101.93490890489819</v>
      </c>
      <c r="Q1159" s="28">
        <v>3.9594137969661852E-2</v>
      </c>
      <c r="R1159" s="29">
        <v>26.083222856320276</v>
      </c>
      <c r="S1159" s="29">
        <v>20.614153247743015</v>
      </c>
      <c r="T1159" s="28">
        <v>0.26530653686568734</v>
      </c>
      <c r="U1159" s="29">
        <v>35.868587080418976</v>
      </c>
      <c r="V1159" s="28">
        <v>-0.27281153289254123</v>
      </c>
      <c r="W1159" s="29">
        <v>28.43850198462205</v>
      </c>
      <c r="X1159" s="28">
        <v>-8.2820084179376863E-2</v>
      </c>
      <c r="Y1159" s="27">
        <v>260.19561047083329</v>
      </c>
      <c r="Z1159" s="45">
        <v>34.453263091979537</v>
      </c>
      <c r="AA1159" s="29">
        <v>22.739263471461921</v>
      </c>
      <c r="AB1159" s="29">
        <v>3.3439593848583549</v>
      </c>
      <c r="AC1159" s="30">
        <v>2.7804687863972108</v>
      </c>
      <c r="AD1159" s="30">
        <v>2.9757421464574145</v>
      </c>
      <c r="AE1159" s="28">
        <v>-6.5621734158880091E-2</v>
      </c>
      <c r="AF1159" s="30">
        <v>2.5150910844092267</v>
      </c>
      <c r="AG1159" s="28">
        <v>0.10551415160788068</v>
      </c>
      <c r="AH1159" s="30">
        <v>2.4618540333317895</v>
      </c>
      <c r="AI1159" s="28">
        <v>0.12942065157056404</v>
      </c>
      <c r="AJ1159" s="30">
        <v>11.296490283654339</v>
      </c>
      <c r="AK1159" s="30">
        <v>14.150614913778563</v>
      </c>
      <c r="AL1159" s="28">
        <v>-0.20169615578649805</v>
      </c>
      <c r="AM1159" s="30">
        <v>8.2223341072410445</v>
      </c>
      <c r="AN1159" s="28">
        <v>0.37387877168674311</v>
      </c>
      <c r="AO1159" s="30">
        <v>8.8242646100181812</v>
      </c>
      <c r="AP1159" s="28">
        <v>0.28016223253657219</v>
      </c>
    </row>
    <row r="1160" spans="1:42" x14ac:dyDescent="0.25">
      <c r="A1160" s="26" t="s">
        <v>464</v>
      </c>
      <c r="B1160" s="26" t="s">
        <v>424</v>
      </c>
      <c r="C1160" s="26" t="s">
        <v>500</v>
      </c>
      <c r="D1160" s="26"/>
      <c r="E1160" s="26"/>
      <c r="F1160" s="26"/>
      <c r="G1160" s="27">
        <v>40.13518089056015</v>
      </c>
      <c r="H1160" s="28">
        <v>-1</v>
      </c>
      <c r="I1160" s="27">
        <v>1.6540244221687317</v>
      </c>
      <c r="J1160" s="28">
        <v>-1</v>
      </c>
      <c r="K1160" s="26"/>
      <c r="L1160" s="26"/>
      <c r="M1160" s="26"/>
      <c r="N1160" s="29">
        <v>2.7819727809545327</v>
      </c>
      <c r="O1160" s="28">
        <v>-1</v>
      </c>
      <c r="P1160" s="29">
        <v>0.11026829645437441</v>
      </c>
      <c r="Q1160" s="28">
        <v>-1</v>
      </c>
      <c r="R1160" s="26"/>
      <c r="S1160" s="26"/>
      <c r="T1160" s="26"/>
      <c r="U1160" s="29">
        <v>0.80270360601383928</v>
      </c>
      <c r="V1160" s="28">
        <v>-1</v>
      </c>
      <c r="W1160" s="29">
        <v>3.3080487703968098E-2</v>
      </c>
      <c r="X1160" s="28">
        <v>-1</v>
      </c>
      <c r="Y1160" s="26"/>
      <c r="Z1160" s="26"/>
      <c r="AA1160" s="26"/>
      <c r="AB1160" s="26"/>
      <c r="AC1160" s="26"/>
      <c r="AD1160" s="26"/>
      <c r="AE1160" s="26"/>
      <c r="AF1160" s="30">
        <v>14.426877633500506</v>
      </c>
      <c r="AG1160" s="28">
        <v>-1</v>
      </c>
      <c r="AH1160" s="30">
        <v>14.999999776482586</v>
      </c>
      <c r="AI1160" s="28">
        <v>-1</v>
      </c>
      <c r="AJ1160" s="26"/>
      <c r="AK1160" s="26"/>
      <c r="AL1160" s="26"/>
      <c r="AM1160" s="30">
        <v>50.000000734851795</v>
      </c>
      <c r="AN1160" s="28">
        <v>-1</v>
      </c>
      <c r="AO1160" s="30">
        <v>50.000001117587118</v>
      </c>
      <c r="AP1160" s="28">
        <v>-1</v>
      </c>
    </row>
    <row r="1161" spans="1:42" x14ac:dyDescent="0.25">
      <c r="A1161" s="26" t="s">
        <v>464</v>
      </c>
      <c r="B1161" s="26" t="s">
        <v>424</v>
      </c>
      <c r="C1161" s="26" t="s">
        <v>501</v>
      </c>
      <c r="D1161" s="27">
        <v>10171.082533118724</v>
      </c>
      <c r="E1161" s="27">
        <v>13425.796493955851</v>
      </c>
      <c r="F1161" s="28">
        <v>-0.24242241138560117</v>
      </c>
      <c r="G1161" s="27">
        <v>16881.490784338712</v>
      </c>
      <c r="H1161" s="28">
        <v>-0.39750092790651903</v>
      </c>
      <c r="I1161" s="27">
        <v>18098.800021684168</v>
      </c>
      <c r="J1161" s="28">
        <v>-0.43802448112953607</v>
      </c>
      <c r="K1161" s="29">
        <v>3109.3765172964486</v>
      </c>
      <c r="L1161" s="29">
        <v>4107.04442322044</v>
      </c>
      <c r="M1161" s="28">
        <v>-0.24291626851742065</v>
      </c>
      <c r="N1161" s="29">
        <v>5858.8281964974349</v>
      </c>
      <c r="O1161" s="28">
        <v>-0.46928354732174643</v>
      </c>
      <c r="P1161" s="29">
        <v>5980.6145417052157</v>
      </c>
      <c r="Q1161" s="28">
        <v>-0.48009080076745902</v>
      </c>
      <c r="R1161" s="29">
        <v>1522.2445355615325</v>
      </c>
      <c r="S1161" s="29">
        <v>2073.9632003822071</v>
      </c>
      <c r="T1161" s="28">
        <v>-0.2660214340924657</v>
      </c>
      <c r="U1161" s="29">
        <v>2885.495385456557</v>
      </c>
      <c r="V1161" s="28">
        <v>-0.47244949923194013</v>
      </c>
      <c r="W1161" s="29">
        <v>3352.9142346533831</v>
      </c>
      <c r="X1161" s="28">
        <v>-0.54599359571185135</v>
      </c>
      <c r="Y1161" s="27">
        <v>9769.5184475178994</v>
      </c>
      <c r="Z1161" s="45">
        <v>401.56408560082559</v>
      </c>
      <c r="AA1161" s="29">
        <v>1414.8156019093428</v>
      </c>
      <c r="AB1161" s="29">
        <v>107.4289336521898</v>
      </c>
      <c r="AC1161" s="30">
        <v>3.2711003239846654</v>
      </c>
      <c r="AD1161" s="30">
        <v>3.2689679269230636</v>
      </c>
      <c r="AE1161" s="28">
        <v>6.5231507597230385E-4</v>
      </c>
      <c r="AF1161" s="30">
        <v>2.8813766538556158</v>
      </c>
      <c r="AG1161" s="28">
        <v>0.13525606574466903</v>
      </c>
      <c r="AH1161" s="30">
        <v>3.0262441920431424</v>
      </c>
      <c r="AI1161" s="28">
        <v>8.0910896941271127E-2</v>
      </c>
      <c r="AJ1161" s="30">
        <v>6.6816351088866082</v>
      </c>
      <c r="AK1161" s="30">
        <v>6.4734979345253736</v>
      </c>
      <c r="AL1161" s="28">
        <v>3.2152195994559291E-2</v>
      </c>
      <c r="AM1161" s="30">
        <v>5.8504653549004519</v>
      </c>
      <c r="AN1161" s="28">
        <v>0.142068998543843</v>
      </c>
      <c r="AO1161" s="30">
        <v>5.3979310996468666</v>
      </c>
      <c r="AP1161" s="28">
        <v>0.23781407830932144</v>
      </c>
    </row>
    <row r="1162" spans="1:42" x14ac:dyDescent="0.25">
      <c r="A1162" s="26" t="s">
        <v>464</v>
      </c>
      <c r="B1162" s="26" t="s">
        <v>424</v>
      </c>
      <c r="C1162" s="26" t="s">
        <v>502</v>
      </c>
      <c r="D1162" s="27">
        <v>7558.4187160480024</v>
      </c>
      <c r="E1162" s="27">
        <v>8929.2584756588931</v>
      </c>
      <c r="F1162" s="28">
        <v>-0.15352223965156703</v>
      </c>
      <c r="G1162" s="27">
        <v>7810.8138808250424</v>
      </c>
      <c r="H1162" s="28">
        <v>-3.2313555108085604E-2</v>
      </c>
      <c r="I1162" s="27">
        <v>7242.1482703447346</v>
      </c>
      <c r="J1162" s="28">
        <v>4.3670805111562974E-2</v>
      </c>
      <c r="K1162" s="29">
        <v>1692.3675190978834</v>
      </c>
      <c r="L1162" s="29">
        <v>2382.7362296312535</v>
      </c>
      <c r="M1162" s="28">
        <v>-0.28973778211288204</v>
      </c>
      <c r="N1162" s="29">
        <v>2445.2526900841085</v>
      </c>
      <c r="O1162" s="28">
        <v>-0.30789667425346068</v>
      </c>
      <c r="P1162" s="29">
        <v>2368.7337647206973</v>
      </c>
      <c r="Q1162" s="28">
        <v>-0.28553915838767374</v>
      </c>
      <c r="R1162" s="29">
        <v>525.67471451597089</v>
      </c>
      <c r="S1162" s="29">
        <v>773.28261575995498</v>
      </c>
      <c r="T1162" s="28">
        <v>-0.32020363085576903</v>
      </c>
      <c r="U1162" s="29">
        <v>811.40814865267714</v>
      </c>
      <c r="V1162" s="28">
        <v>-0.35214513757491767</v>
      </c>
      <c r="W1162" s="29">
        <v>739.92979149433268</v>
      </c>
      <c r="X1162" s="28">
        <v>-0.28956136033617563</v>
      </c>
      <c r="Y1162" s="27">
        <v>7479.0078638940595</v>
      </c>
      <c r="Z1162" s="45">
        <v>79.410852153943125</v>
      </c>
      <c r="AA1162" s="29">
        <v>518.43241294132622</v>
      </c>
      <c r="AB1162" s="29">
        <v>7.2423015746446229</v>
      </c>
      <c r="AC1162" s="30">
        <v>4.4661804429318153</v>
      </c>
      <c r="AD1162" s="30">
        <v>3.7474808854695443</v>
      </c>
      <c r="AE1162" s="28">
        <v>0.19178204757466583</v>
      </c>
      <c r="AF1162" s="30">
        <v>3.1942767765880165</v>
      </c>
      <c r="AG1162" s="28">
        <v>0.39818204723711809</v>
      </c>
      <c r="AH1162" s="30">
        <v>3.0573922566594023</v>
      </c>
      <c r="AI1162" s="28">
        <v>0.46078097542240026</v>
      </c>
      <c r="AJ1162" s="30">
        <v>14.378509194621657</v>
      </c>
      <c r="AK1162" s="30">
        <v>11.5472122270375</v>
      </c>
      <c r="AL1162" s="28">
        <v>0.24519311777735825</v>
      </c>
      <c r="AM1162" s="30">
        <v>9.6262453042833034</v>
      </c>
      <c r="AN1162" s="28">
        <v>0.49367782973739321</v>
      </c>
      <c r="AO1162" s="30">
        <v>9.7876154651359304</v>
      </c>
      <c r="AP1162" s="28">
        <v>0.46905129710487337</v>
      </c>
    </row>
    <row r="1163" spans="1:42" x14ac:dyDescent="0.25">
      <c r="A1163" s="26" t="s">
        <v>464</v>
      </c>
      <c r="B1163" s="26" t="s">
        <v>424</v>
      </c>
      <c r="C1163" s="26" t="s">
        <v>503</v>
      </c>
      <c r="D1163" s="27">
        <v>108842.21449224353</v>
      </c>
      <c r="E1163" s="27">
        <v>112520.53894488096</v>
      </c>
      <c r="F1163" s="28">
        <v>-3.2690249150328796E-2</v>
      </c>
      <c r="G1163" s="27">
        <v>99987.879804686308</v>
      </c>
      <c r="H1163" s="28">
        <v>8.8554079803002533E-2</v>
      </c>
      <c r="I1163" s="27">
        <v>96469.620646578071</v>
      </c>
      <c r="J1163" s="28">
        <v>0.12825378355112596</v>
      </c>
      <c r="K1163" s="29">
        <v>40901.469175531551</v>
      </c>
      <c r="L1163" s="29">
        <v>46380.941123663491</v>
      </c>
      <c r="M1163" s="28">
        <v>-0.11814059429113917</v>
      </c>
      <c r="N1163" s="29">
        <v>43352.560128485107</v>
      </c>
      <c r="O1163" s="28">
        <v>-5.6538551487828971E-2</v>
      </c>
      <c r="P1163" s="29">
        <v>45768.815888790465</v>
      </c>
      <c r="Q1163" s="28">
        <v>-0.10634635436244719</v>
      </c>
      <c r="R1163" s="29">
        <v>24823.239956306857</v>
      </c>
      <c r="S1163" s="29">
        <v>27795.56395585302</v>
      </c>
      <c r="T1163" s="28">
        <v>-0.10693519312171641</v>
      </c>
      <c r="U1163" s="29">
        <v>25555.537924522621</v>
      </c>
      <c r="V1163" s="28">
        <v>-2.8655157656183174E-2</v>
      </c>
      <c r="W1163" s="29">
        <v>27568.424675151728</v>
      </c>
      <c r="X1163" s="28">
        <v>-9.9577134028959943E-2</v>
      </c>
      <c r="Y1163" s="27">
        <v>107075.60373309397</v>
      </c>
      <c r="Z1163" s="45">
        <v>1766.610759149552</v>
      </c>
      <c r="AA1163" s="29">
        <v>24125.386570983155</v>
      </c>
      <c r="AB1163" s="29">
        <v>697.85338532370361</v>
      </c>
      <c r="AC1163" s="30">
        <v>2.6610832492382963</v>
      </c>
      <c r="AD1163" s="30">
        <v>2.4260081020105289</v>
      </c>
      <c r="AE1163" s="28">
        <v>9.6897923396443472E-2</v>
      </c>
      <c r="AF1163" s="30">
        <v>2.3063892768581518</v>
      </c>
      <c r="AG1163" s="28">
        <v>0.15378755700049113</v>
      </c>
      <c r="AH1163" s="30">
        <v>2.1077587167861398</v>
      </c>
      <c r="AI1163" s="28">
        <v>0.26251796661804466</v>
      </c>
      <c r="AJ1163" s="30">
        <v>4.3846901002376972</v>
      </c>
      <c r="AK1163" s="30">
        <v>4.048147363499961</v>
      </c>
      <c r="AL1163" s="28">
        <v>8.3135001401423048E-2</v>
      </c>
      <c r="AM1163" s="30">
        <v>3.9125719090710191</v>
      </c>
      <c r="AN1163" s="28">
        <v>0.12066696846442763</v>
      </c>
      <c r="AO1163" s="30">
        <v>3.4992794032779506</v>
      </c>
      <c r="AP1163" s="28">
        <v>0.253026579166653</v>
      </c>
    </row>
    <row r="1164" spans="1:42" x14ac:dyDescent="0.25">
      <c r="A1164" s="26" t="s">
        <v>464</v>
      </c>
      <c r="B1164" s="26" t="s">
        <v>424</v>
      </c>
      <c r="C1164" s="26" t="s">
        <v>504</v>
      </c>
      <c r="D1164" s="26"/>
      <c r="E1164" s="26"/>
      <c r="F1164" s="26"/>
      <c r="G1164" s="27">
        <v>14.569620460271835</v>
      </c>
      <c r="H1164" s="28">
        <v>-1</v>
      </c>
      <c r="I1164" s="27">
        <v>24.534695595502853</v>
      </c>
      <c r="J1164" s="28">
        <v>-1</v>
      </c>
      <c r="K1164" s="26"/>
      <c r="L1164" s="26"/>
      <c r="M1164" s="26"/>
      <c r="N1164" s="29">
        <v>1.363496566768589</v>
      </c>
      <c r="O1164" s="28">
        <v>-1</v>
      </c>
      <c r="P1164" s="29">
        <v>2.2935805958272493</v>
      </c>
      <c r="Q1164" s="28">
        <v>-1</v>
      </c>
      <c r="R1164" s="26"/>
      <c r="S1164" s="26"/>
      <c r="T1164" s="26"/>
      <c r="U1164" s="29">
        <v>0.58278478695123681</v>
      </c>
      <c r="V1164" s="28">
        <v>-1</v>
      </c>
      <c r="W1164" s="29">
        <v>0.98138780393829395</v>
      </c>
      <c r="X1164" s="28">
        <v>-1</v>
      </c>
      <c r="Y1164" s="26"/>
      <c r="Z1164" s="26"/>
      <c r="AA1164" s="26"/>
      <c r="AB1164" s="26"/>
      <c r="AC1164" s="26"/>
      <c r="AD1164" s="26"/>
      <c r="AE1164" s="26"/>
      <c r="AF1164" s="30">
        <v>10.68548378878652</v>
      </c>
      <c r="AG1164" s="28">
        <v>-1</v>
      </c>
      <c r="AH1164" s="30">
        <v>10.697115087274129</v>
      </c>
      <c r="AI1164" s="28">
        <v>-1</v>
      </c>
      <c r="AJ1164" s="26"/>
      <c r="AK1164" s="26"/>
      <c r="AL1164" s="26"/>
      <c r="AM1164" s="30">
        <v>25.0000013495392</v>
      </c>
      <c r="AN1164" s="28">
        <v>-1</v>
      </c>
      <c r="AO1164" s="30">
        <v>25.000000506472063</v>
      </c>
      <c r="AP1164" s="28">
        <v>-1</v>
      </c>
    </row>
    <row r="1165" spans="1:42" x14ac:dyDescent="0.25">
      <c r="A1165" s="26" t="s">
        <v>464</v>
      </c>
      <c r="B1165" s="26" t="s">
        <v>425</v>
      </c>
      <c r="C1165" s="26" t="s">
        <v>258</v>
      </c>
      <c r="D1165" s="27">
        <v>15014664.165320702</v>
      </c>
      <c r="E1165" s="27">
        <v>14614351.130463172</v>
      </c>
      <c r="F1165" s="28">
        <v>2.7391776157826793E-2</v>
      </c>
      <c r="G1165" s="27">
        <v>13195549.716871729</v>
      </c>
      <c r="H1165" s="28">
        <v>0.13785817851325033</v>
      </c>
      <c r="I1165" s="27">
        <v>12679429.497417018</v>
      </c>
      <c r="J1165" s="28">
        <v>0.18417505837935413</v>
      </c>
      <c r="K1165" s="29">
        <v>8035111.7269307217</v>
      </c>
      <c r="L1165" s="29">
        <v>8917454.5367884543</v>
      </c>
      <c r="M1165" s="28">
        <v>-9.894559105602134E-2</v>
      </c>
      <c r="N1165" s="29">
        <v>7937314.607756447</v>
      </c>
      <c r="O1165" s="28">
        <v>1.2321184683634185E-2</v>
      </c>
      <c r="P1165" s="29">
        <v>7813523.8190934081</v>
      </c>
      <c r="Q1165" s="28">
        <v>2.8359535718805055E-2</v>
      </c>
      <c r="R1165" s="29">
        <v>9116809.7026670985</v>
      </c>
      <c r="S1165" s="29">
        <v>9894177.0185386501</v>
      </c>
      <c r="T1165" s="28">
        <v>-7.856816331616101E-2</v>
      </c>
      <c r="U1165" s="29">
        <v>8558986.2639420945</v>
      </c>
      <c r="V1165" s="28">
        <v>6.5174007940057357E-2</v>
      </c>
      <c r="W1165" s="29">
        <v>8480702.3011306338</v>
      </c>
      <c r="X1165" s="28">
        <v>7.5006453351352739E-2</v>
      </c>
      <c r="Y1165" s="27">
        <v>14320393.434137501</v>
      </c>
      <c r="Z1165" s="45">
        <v>694270.73118320014</v>
      </c>
      <c r="AA1165" s="29">
        <v>8437617.3382373787</v>
      </c>
      <c r="AB1165" s="29">
        <v>679192.36442972068</v>
      </c>
      <c r="AC1165" s="30">
        <v>1.8686316600921806</v>
      </c>
      <c r="AD1165" s="30">
        <v>1.6388478427529396</v>
      </c>
      <c r="AE1165" s="28">
        <v>0.14021058657480351</v>
      </c>
      <c r="AF1165" s="30">
        <v>1.6624702898858092</v>
      </c>
      <c r="AG1165" s="28">
        <v>0.12400905535613034</v>
      </c>
      <c r="AH1165" s="30">
        <v>1.622754315592295</v>
      </c>
      <c r="AI1165" s="28">
        <v>0.15151852756598091</v>
      </c>
      <c r="AJ1165" s="30">
        <v>1.6469208698003428</v>
      </c>
      <c r="AK1165" s="30">
        <v>1.4770658644049288</v>
      </c>
      <c r="AL1165" s="28">
        <v>0.11499487564411633</v>
      </c>
      <c r="AM1165" s="30">
        <v>1.5417187631744285</v>
      </c>
      <c r="AN1165" s="28">
        <v>6.8236898414144737E-2</v>
      </c>
      <c r="AO1165" s="30">
        <v>1.4950919213054579</v>
      </c>
      <c r="AP1165" s="28">
        <v>0.10155158109764489</v>
      </c>
    </row>
    <row r="1166" spans="1:42" x14ac:dyDescent="0.25">
      <c r="A1166" s="26" t="s">
        <v>464</v>
      </c>
      <c r="B1166" s="26" t="s">
        <v>425</v>
      </c>
      <c r="C1166" s="26" t="s">
        <v>492</v>
      </c>
      <c r="D1166" s="27">
        <v>498936.49191310292</v>
      </c>
      <c r="E1166" s="27">
        <v>447278.99042340391</v>
      </c>
      <c r="F1166" s="28">
        <v>0.1154927966565094</v>
      </c>
      <c r="G1166" s="27">
        <v>427597.38499166491</v>
      </c>
      <c r="H1166" s="28">
        <v>0.16683709822694218</v>
      </c>
      <c r="I1166" s="27">
        <v>438137.8570013094</v>
      </c>
      <c r="J1166" s="28">
        <v>0.13876599326045413</v>
      </c>
      <c r="K1166" s="29">
        <v>193758.39228329156</v>
      </c>
      <c r="L1166" s="29">
        <v>179386.43529553304</v>
      </c>
      <c r="M1166" s="28">
        <v>8.0117300753990719E-2</v>
      </c>
      <c r="N1166" s="29">
        <v>180125.24556112988</v>
      </c>
      <c r="O1166" s="28">
        <v>7.5687040312930137E-2</v>
      </c>
      <c r="P1166" s="29">
        <v>182028.67976866066</v>
      </c>
      <c r="Q1166" s="28">
        <v>6.4438815518181702E-2</v>
      </c>
      <c r="R1166" s="29">
        <v>123827.7493955422</v>
      </c>
      <c r="S1166" s="29">
        <v>114475.47387561016</v>
      </c>
      <c r="T1166" s="28">
        <v>8.1696761789291958E-2</v>
      </c>
      <c r="U1166" s="29">
        <v>113024.08919484678</v>
      </c>
      <c r="V1166" s="28">
        <v>9.5587235231513829E-2</v>
      </c>
      <c r="W1166" s="29">
        <v>114122.7639360858</v>
      </c>
      <c r="X1166" s="28">
        <v>8.5039873945671793E-2</v>
      </c>
      <c r="Y1166" s="27">
        <v>493887.52996342327</v>
      </c>
      <c r="Z1166" s="45">
        <v>5048.9619496796804</v>
      </c>
      <c r="AA1166" s="29">
        <v>120880.7236899519</v>
      </c>
      <c r="AB1166" s="29">
        <v>2947.0257055902885</v>
      </c>
      <c r="AC1166" s="30">
        <v>2.5750445492116518</v>
      </c>
      <c r="AD1166" s="30">
        <v>2.4933824549583532</v>
      </c>
      <c r="AE1166" s="28">
        <v>3.2751531595525976E-2</v>
      </c>
      <c r="AF1166" s="30">
        <v>2.3738892549992352</v>
      </c>
      <c r="AG1166" s="28">
        <v>8.4736595773706985E-2</v>
      </c>
      <c r="AH1166" s="30">
        <v>2.4069715693051039</v>
      </c>
      <c r="AI1166" s="28">
        <v>6.9827571729511873E-2</v>
      </c>
      <c r="AJ1166" s="30">
        <v>4.0292785288324451</v>
      </c>
      <c r="AK1166" s="30">
        <v>3.907203659269586</v>
      </c>
      <c r="AL1166" s="28">
        <v>3.1243538911324573E-2</v>
      </c>
      <c r="AM1166" s="30">
        <v>3.7832411483052306</v>
      </c>
      <c r="AN1166" s="28">
        <v>6.5033491358971726E-2</v>
      </c>
      <c r="AO1166" s="30">
        <v>3.839180211641978</v>
      </c>
      <c r="AP1166" s="28">
        <v>4.9515340961075648E-2</v>
      </c>
    </row>
    <row r="1167" spans="1:42" x14ac:dyDescent="0.25">
      <c r="A1167" s="26" t="s">
        <v>464</v>
      </c>
      <c r="B1167" s="26" t="s">
        <v>425</v>
      </c>
      <c r="C1167" s="26" t="s">
        <v>399</v>
      </c>
      <c r="D1167" s="27">
        <v>257212.33733628393</v>
      </c>
      <c r="E1167" s="27">
        <v>244664.47310533284</v>
      </c>
      <c r="F1167" s="28">
        <v>5.1286008433063308E-2</v>
      </c>
      <c r="G1167" s="27">
        <v>240924.79746081709</v>
      </c>
      <c r="H1167" s="28">
        <v>6.7604248492170144E-2</v>
      </c>
      <c r="I1167" s="27">
        <v>261436.32902420164</v>
      </c>
      <c r="J1167" s="28">
        <v>-1.6156865817706156E-2</v>
      </c>
      <c r="K1167" s="29">
        <v>107840.46840682077</v>
      </c>
      <c r="L1167" s="29">
        <v>107614.19127668154</v>
      </c>
      <c r="M1167" s="28">
        <v>2.1026699866885119E-3</v>
      </c>
      <c r="N1167" s="29">
        <v>108410.4917565402</v>
      </c>
      <c r="O1167" s="28">
        <v>-5.2580090771983719E-3</v>
      </c>
      <c r="P1167" s="29">
        <v>118065.64224770077</v>
      </c>
      <c r="Q1167" s="28">
        <v>-8.6605837618938017E-2</v>
      </c>
      <c r="R1167" s="29">
        <v>68839.869354910828</v>
      </c>
      <c r="S1167" s="29">
        <v>68812.398021450645</v>
      </c>
      <c r="T1167" s="28">
        <v>3.9922069641607714E-4</v>
      </c>
      <c r="U1167" s="29">
        <v>70678.967456574654</v>
      </c>
      <c r="V1167" s="28">
        <v>-2.6020443815817938E-2</v>
      </c>
      <c r="W1167" s="29">
        <v>77054.403505153925</v>
      </c>
      <c r="X1167" s="28">
        <v>-0.10660693972789825</v>
      </c>
      <c r="Y1167" s="27">
        <v>255854.62855816211</v>
      </c>
      <c r="Z1167" s="45">
        <v>1357.7087781218236</v>
      </c>
      <c r="AA1167" s="29">
        <v>68015.710639020472</v>
      </c>
      <c r="AB1167" s="29">
        <v>824.15871589035578</v>
      </c>
      <c r="AC1167" s="30">
        <v>2.3851188810305239</v>
      </c>
      <c r="AD1167" s="30">
        <v>2.2735335386788167</v>
      </c>
      <c r="AE1167" s="28">
        <v>4.9080139110923834E-2</v>
      </c>
      <c r="AF1167" s="30">
        <v>2.2223383877075951</v>
      </c>
      <c r="AG1167" s="28">
        <v>7.3247393026784527E-2</v>
      </c>
      <c r="AH1167" s="30">
        <v>2.214330300052155</v>
      </c>
      <c r="AI1167" s="28">
        <v>7.712877386645807E-2</v>
      </c>
      <c r="AJ1167" s="30">
        <v>3.7363861922834283</v>
      </c>
      <c r="AK1167" s="30">
        <v>3.5555289474007932</v>
      </c>
      <c r="AL1167" s="28">
        <v>5.0866480784764134E-2</v>
      </c>
      <c r="AM1167" s="30">
        <v>3.4087198233171971</v>
      </c>
      <c r="AN1167" s="28">
        <v>9.612593171337927E-2</v>
      </c>
      <c r="AO1167" s="30">
        <v>3.3928797983195729</v>
      </c>
      <c r="AP1167" s="28">
        <v>0.10124331375782526</v>
      </c>
    </row>
    <row r="1168" spans="1:42" x14ac:dyDescent="0.25">
      <c r="A1168" s="26" t="s">
        <v>464</v>
      </c>
      <c r="B1168" s="26" t="s">
        <v>425</v>
      </c>
      <c r="C1168" s="26" t="s">
        <v>400</v>
      </c>
      <c r="D1168" s="27">
        <v>228581.2340595889</v>
      </c>
      <c r="E1168" s="27">
        <v>188760.9905729866</v>
      </c>
      <c r="F1168" s="28">
        <v>0.21095589383022093</v>
      </c>
      <c r="G1168" s="27">
        <v>174408.30299905539</v>
      </c>
      <c r="H1168" s="28">
        <v>0.31060981690090128</v>
      </c>
      <c r="I1168" s="27">
        <v>163152.8206996572</v>
      </c>
      <c r="J1168" s="28">
        <v>0.40102532753863185</v>
      </c>
      <c r="K1168" s="29">
        <v>83096.924363519604</v>
      </c>
      <c r="L1168" s="29">
        <v>68097.886843887536</v>
      </c>
      <c r="M1168" s="28">
        <v>0.22025701845957324</v>
      </c>
      <c r="N1168" s="29">
        <v>68558.692575524954</v>
      </c>
      <c r="O1168" s="28">
        <v>0.21205526596031837</v>
      </c>
      <c r="P1168" s="29">
        <v>60300.122212258735</v>
      </c>
      <c r="Q1168" s="28">
        <v>0.37805565419942688</v>
      </c>
      <c r="R1168" s="29">
        <v>53994.624239986442</v>
      </c>
      <c r="S1168" s="29">
        <v>44603.252284686881</v>
      </c>
      <c r="T1168" s="28">
        <v>0.2105535241098056</v>
      </c>
      <c r="U1168" s="29">
        <v>41426.339992681758</v>
      </c>
      <c r="V1168" s="28">
        <v>0.30338871958094671</v>
      </c>
      <c r="W1168" s="29">
        <v>35963.904741583479</v>
      </c>
      <c r="X1168" s="28">
        <v>0.5013560020237412</v>
      </c>
      <c r="Y1168" s="27">
        <v>225009.56919870866</v>
      </c>
      <c r="Z1168" s="45">
        <v>3571.6648608802407</v>
      </c>
      <c r="AA1168" s="29">
        <v>51886.254924654088</v>
      </c>
      <c r="AB1168" s="29">
        <v>2108.3693153323547</v>
      </c>
      <c r="AC1168" s="30">
        <v>2.750778513289216</v>
      </c>
      <c r="AD1168" s="30">
        <v>2.7719067260591475</v>
      </c>
      <c r="AE1168" s="28">
        <v>-7.6222668574312804E-3</v>
      </c>
      <c r="AF1168" s="30">
        <v>2.5439269106091169</v>
      </c>
      <c r="AG1168" s="28">
        <v>8.1311928348826099E-2</v>
      </c>
      <c r="AH1168" s="30">
        <v>2.7056797683651954</v>
      </c>
      <c r="AI1168" s="28">
        <v>1.6668175388423648E-2</v>
      </c>
      <c r="AJ1168" s="30">
        <v>4.2334072563155276</v>
      </c>
      <c r="AK1168" s="30">
        <v>4.2320006031890127</v>
      </c>
      <c r="AL1168" s="28">
        <v>3.3238490690547397E-4</v>
      </c>
      <c r="AM1168" s="30">
        <v>4.2100823541221795</v>
      </c>
      <c r="AN1168" s="28">
        <v>5.5402484396796306E-3</v>
      </c>
      <c r="AO1168" s="30">
        <v>4.5365713726577299</v>
      </c>
      <c r="AP1168" s="28">
        <v>-6.6826704892023983E-2</v>
      </c>
    </row>
    <row r="1169" spans="1:42" x14ac:dyDescent="0.25">
      <c r="A1169" s="26" t="s">
        <v>464</v>
      </c>
      <c r="B1169" s="26" t="s">
        <v>425</v>
      </c>
      <c r="C1169" s="26" t="s">
        <v>161</v>
      </c>
      <c r="D1169" s="27">
        <v>13142.920517230034</v>
      </c>
      <c r="E1169" s="27">
        <v>13853.526745084524</v>
      </c>
      <c r="F1169" s="28">
        <v>-5.129424737326372E-2</v>
      </c>
      <c r="G1169" s="27">
        <v>12264.284531792402</v>
      </c>
      <c r="H1169" s="28">
        <v>7.164184613949269E-2</v>
      </c>
      <c r="I1169" s="27">
        <v>13548.707277450561</v>
      </c>
      <c r="J1169" s="28">
        <v>-2.9950219745014973E-2</v>
      </c>
      <c r="K1169" s="29">
        <v>2820.9995129511917</v>
      </c>
      <c r="L1169" s="29">
        <v>3674.3571749639586</v>
      </c>
      <c r="M1169" s="28">
        <v>-0.23224679076582624</v>
      </c>
      <c r="N1169" s="29">
        <v>3156.0612290647191</v>
      </c>
      <c r="O1169" s="28">
        <v>-0.10616451703404406</v>
      </c>
      <c r="P1169" s="29">
        <v>3662.9153087011682</v>
      </c>
      <c r="Q1169" s="28">
        <v>-0.22984855635346674</v>
      </c>
      <c r="R1169" s="29">
        <v>993.25580064490293</v>
      </c>
      <c r="S1169" s="29">
        <v>1059.8235694726684</v>
      </c>
      <c r="T1169" s="28">
        <v>-6.2810236293279725E-2</v>
      </c>
      <c r="U1169" s="29">
        <v>918.78174559035244</v>
      </c>
      <c r="V1169" s="28">
        <v>8.1057395199659807E-2</v>
      </c>
      <c r="W1169" s="29">
        <v>1104.4556893482977</v>
      </c>
      <c r="X1169" s="28">
        <v>-0.10068297875219431</v>
      </c>
      <c r="Y1169" s="27">
        <v>13023.332206552417</v>
      </c>
      <c r="Z1169" s="45">
        <v>119.5883106776166</v>
      </c>
      <c r="AA1169" s="29">
        <v>978.75812627732444</v>
      </c>
      <c r="AB1169" s="29">
        <v>14.497674367578542</v>
      </c>
      <c r="AC1169" s="30">
        <v>4.6589588041015126</v>
      </c>
      <c r="AD1169" s="30">
        <v>3.7703266409369718</v>
      </c>
      <c r="AE1169" s="28">
        <v>0.23569102833586456</v>
      </c>
      <c r="AF1169" s="30">
        <v>3.8859463241233927</v>
      </c>
      <c r="AG1169" s="28">
        <v>0.19892515632019164</v>
      </c>
      <c r="AH1169" s="30">
        <v>3.6988863065618607</v>
      </c>
      <c r="AI1169" s="28">
        <v>0.25955717963984831</v>
      </c>
      <c r="AJ1169" s="30">
        <v>13.232160847886894</v>
      </c>
      <c r="AK1169" s="30">
        <v>13.07154053195624</v>
      </c>
      <c r="AL1169" s="28">
        <v>1.2287787773597332E-2</v>
      </c>
      <c r="AM1169" s="30">
        <v>13.348419894772865</v>
      </c>
      <c r="AN1169" s="28">
        <v>-8.7095737025397295E-3</v>
      </c>
      <c r="AO1169" s="30">
        <v>12.267316297175489</v>
      </c>
      <c r="AP1169" s="28">
        <v>7.8651640451592272E-2</v>
      </c>
    </row>
    <row r="1170" spans="1:42" x14ac:dyDescent="0.25">
      <c r="A1170" s="26" t="s">
        <v>464</v>
      </c>
      <c r="B1170" s="26" t="s">
        <v>425</v>
      </c>
      <c r="C1170" s="26" t="s">
        <v>493</v>
      </c>
      <c r="D1170" s="27">
        <v>3641.1314612174033</v>
      </c>
      <c r="E1170" s="27">
        <v>3715.3336537420751</v>
      </c>
      <c r="F1170" s="28">
        <v>-1.9971878555223567E-2</v>
      </c>
      <c r="G1170" s="27">
        <v>3416.6700287151339</v>
      </c>
      <c r="H1170" s="28">
        <v>6.5695964379293578E-2</v>
      </c>
      <c r="I1170" s="27">
        <v>3450.7975277054311</v>
      </c>
      <c r="J1170" s="28">
        <v>5.5156505701605914E-2</v>
      </c>
      <c r="K1170" s="29">
        <v>1035.0816325749352</v>
      </c>
      <c r="L1170" s="29">
        <v>1097.4026066432009</v>
      </c>
      <c r="M1170" s="28">
        <v>-5.678952618756463E-2</v>
      </c>
      <c r="N1170" s="29">
        <v>1184.7235781732406</v>
      </c>
      <c r="O1170" s="28">
        <v>-0.1263095867721673</v>
      </c>
      <c r="P1170" s="29">
        <v>1190.0537446830454</v>
      </c>
      <c r="Q1170" s="28">
        <v>-0.13022278430743051</v>
      </c>
      <c r="R1170" s="29">
        <v>484.84308878085938</v>
      </c>
      <c r="S1170" s="29">
        <v>308.65850389756457</v>
      </c>
      <c r="T1170" s="28">
        <v>0.57080748678081361</v>
      </c>
      <c r="U1170" s="29">
        <v>323.42123569400258</v>
      </c>
      <c r="V1170" s="28">
        <v>0.49910715584422016</v>
      </c>
      <c r="W1170" s="29">
        <v>379.9398515596028</v>
      </c>
      <c r="X1170" s="28">
        <v>0.27610485394107165</v>
      </c>
      <c r="Y1170" s="27">
        <v>3637.7715673063403</v>
      </c>
      <c r="Z1170" s="45">
        <v>3.3598939110628998</v>
      </c>
      <c r="AA1170" s="29">
        <v>483.81328375286211</v>
      </c>
      <c r="AB1170" s="29">
        <v>1.0298050279972486</v>
      </c>
      <c r="AC1170" s="30">
        <v>3.5177239616932359</v>
      </c>
      <c r="AD1170" s="30">
        <v>3.3855702831859991</v>
      </c>
      <c r="AE1170" s="28">
        <v>3.9034392274637189E-2</v>
      </c>
      <c r="AF1170" s="30">
        <v>2.8839385757675182</v>
      </c>
      <c r="AG1170" s="28">
        <v>0.21976382966375937</v>
      </c>
      <c r="AH1170" s="30">
        <v>2.8996988943759883</v>
      </c>
      <c r="AI1170" s="28">
        <v>0.21313422180348346</v>
      </c>
      <c r="AJ1170" s="30">
        <v>7.5099172195545751</v>
      </c>
      <c r="AK1170" s="30">
        <v>12.037036423189216</v>
      </c>
      <c r="AL1170" s="28">
        <v>-0.37609915302018992</v>
      </c>
      <c r="AM1170" s="30">
        <v>10.564148706511455</v>
      </c>
      <c r="AN1170" s="28">
        <v>-0.28911288280846847</v>
      </c>
      <c r="AO1170" s="30">
        <v>9.0824837498366229</v>
      </c>
      <c r="AP1170" s="28">
        <v>-0.17314278490290008</v>
      </c>
    </row>
    <row r="1171" spans="1:42" x14ac:dyDescent="0.25">
      <c r="A1171" s="26" t="s">
        <v>464</v>
      </c>
      <c r="B1171" s="26" t="s">
        <v>425</v>
      </c>
      <c r="C1171" s="26" t="s">
        <v>495</v>
      </c>
      <c r="D1171" s="26"/>
      <c r="E1171" s="27">
        <v>1573.6393878173828</v>
      </c>
      <c r="F1171" s="28">
        <v>-1</v>
      </c>
      <c r="G1171" s="26"/>
      <c r="H1171" s="26"/>
      <c r="I1171" s="26"/>
      <c r="J1171" s="26"/>
      <c r="K1171" s="26"/>
      <c r="L1171" s="29">
        <v>687.17877197265625</v>
      </c>
      <c r="M1171" s="28">
        <v>-1</v>
      </c>
      <c r="N1171" s="26"/>
      <c r="O1171" s="26"/>
      <c r="P1171" s="26"/>
      <c r="Q1171" s="26"/>
      <c r="R1171" s="26"/>
      <c r="S1171" s="29">
        <v>200.66425779936804</v>
      </c>
      <c r="T1171" s="28">
        <v>-1</v>
      </c>
      <c r="U1171" s="26"/>
      <c r="V1171" s="26"/>
      <c r="W1171" s="26"/>
      <c r="X1171" s="26"/>
      <c r="Y1171" s="26"/>
      <c r="Z1171" s="26"/>
      <c r="AA1171" s="26"/>
      <c r="AB1171" s="26"/>
      <c r="AC1171" s="26"/>
      <c r="AD1171" s="30">
        <v>2.29</v>
      </c>
      <c r="AE1171" s="28">
        <v>-1</v>
      </c>
      <c r="AF1171" s="26"/>
      <c r="AG1171" s="26"/>
      <c r="AH1171" s="26"/>
      <c r="AI1171" s="26"/>
      <c r="AJ1171" s="26"/>
      <c r="AK1171" s="30">
        <v>7.84215088962564</v>
      </c>
      <c r="AL1171" s="28">
        <v>-1</v>
      </c>
      <c r="AM1171" s="26"/>
      <c r="AN1171" s="26"/>
      <c r="AO1171" s="26"/>
      <c r="AP1171" s="26"/>
    </row>
    <row r="1172" spans="1:42" x14ac:dyDescent="0.25">
      <c r="A1172" s="26" t="s">
        <v>464</v>
      </c>
      <c r="B1172" s="26" t="s">
        <v>425</v>
      </c>
      <c r="C1172" s="26" t="s">
        <v>496</v>
      </c>
      <c r="D1172" s="27">
        <v>200806.11267429232</v>
      </c>
      <c r="E1172" s="27">
        <v>163373.73917944907</v>
      </c>
      <c r="F1172" s="28">
        <v>0.22912111629965012</v>
      </c>
      <c r="G1172" s="27">
        <v>120500.79338290096</v>
      </c>
      <c r="H1172" s="28">
        <v>0.66642979715672712</v>
      </c>
      <c r="I1172" s="27">
        <v>102933.98981110334</v>
      </c>
      <c r="J1172" s="28">
        <v>0.95082414509334079</v>
      </c>
      <c r="K1172" s="29">
        <v>74291.789123969764</v>
      </c>
      <c r="L1172" s="29">
        <v>59205.585917741955</v>
      </c>
      <c r="M1172" s="28">
        <v>0.25481047053884442</v>
      </c>
      <c r="N1172" s="29">
        <v>48057.05536671626</v>
      </c>
      <c r="O1172" s="28">
        <v>0.54590805776717155</v>
      </c>
      <c r="P1172" s="29">
        <v>39342.798237607953</v>
      </c>
      <c r="Q1172" s="28">
        <v>0.88831990737643862</v>
      </c>
      <c r="R1172" s="29">
        <v>49834.013520627879</v>
      </c>
      <c r="S1172" s="29">
        <v>40240.994478571076</v>
      </c>
      <c r="T1172" s="28">
        <v>0.23838921394363718</v>
      </c>
      <c r="U1172" s="29">
        <v>31026.809051527664</v>
      </c>
      <c r="V1172" s="28">
        <v>0.6061598032161869</v>
      </c>
      <c r="W1172" s="29">
        <v>23493.365994469837</v>
      </c>
      <c r="X1172" s="28">
        <v>1.1211951293977387</v>
      </c>
      <c r="Y1172" s="27">
        <v>197173.34016470425</v>
      </c>
      <c r="Z1172" s="45">
        <v>3632.7725095880842</v>
      </c>
      <c r="AA1172" s="29">
        <v>47868.041923290824</v>
      </c>
      <c r="AB1172" s="29">
        <v>1965.9715973370576</v>
      </c>
      <c r="AC1172" s="30">
        <v>2.7029381717972858</v>
      </c>
      <c r="AD1172" s="30">
        <v>2.7594311693230176</v>
      </c>
      <c r="AE1172" s="28">
        <v>-2.0472696747711027E-2</v>
      </c>
      <c r="AF1172" s="30">
        <v>2.5074527031125249</v>
      </c>
      <c r="AG1172" s="28">
        <v>7.796177708241632E-2</v>
      </c>
      <c r="AH1172" s="30">
        <v>2.6163362653932505</v>
      </c>
      <c r="AI1172" s="28">
        <v>3.3100449490967306E-2</v>
      </c>
      <c r="AJ1172" s="30">
        <v>4.029499100873589</v>
      </c>
      <c r="AK1172" s="30">
        <v>4.059883243353938</v>
      </c>
      <c r="AL1172" s="28">
        <v>-7.4839941592133542E-3</v>
      </c>
      <c r="AM1172" s="30">
        <v>3.8837636568678295</v>
      </c>
      <c r="AN1172" s="28">
        <v>3.7524282340932115E-2</v>
      </c>
      <c r="AO1172" s="30">
        <v>4.381406641999841</v>
      </c>
      <c r="AP1172" s="28">
        <v>-8.0318393128109192E-2</v>
      </c>
    </row>
    <row r="1173" spans="1:42" x14ac:dyDescent="0.25">
      <c r="A1173" s="26" t="s">
        <v>464</v>
      </c>
      <c r="B1173" s="26" t="s">
        <v>425</v>
      </c>
      <c r="C1173" s="26" t="s">
        <v>498</v>
      </c>
      <c r="D1173" s="26"/>
      <c r="E1173" s="26"/>
      <c r="F1173" s="26"/>
      <c r="G1173" s="26"/>
      <c r="H1173" s="26"/>
      <c r="I1173" s="27">
        <v>65.968288848400121</v>
      </c>
      <c r="J1173" s="28">
        <v>-1</v>
      </c>
      <c r="K1173" s="26"/>
      <c r="L1173" s="26"/>
      <c r="M1173" s="26"/>
      <c r="N1173" s="26"/>
      <c r="O1173" s="26"/>
      <c r="P1173" s="29">
        <v>2.4035378757394597</v>
      </c>
      <c r="Q1173" s="28">
        <v>-1</v>
      </c>
      <c r="R1173" s="26"/>
      <c r="S1173" s="26"/>
      <c r="T1173" s="26"/>
      <c r="U1173" s="26"/>
      <c r="V1173" s="26"/>
      <c r="W1173" s="29">
        <v>2.1998482554337073</v>
      </c>
      <c r="X1173" s="28">
        <v>-1</v>
      </c>
      <c r="Y1173" s="26"/>
      <c r="Z1173" s="26"/>
      <c r="AA1173" s="26"/>
      <c r="AB1173" s="26"/>
      <c r="AC1173" s="26"/>
      <c r="AD1173" s="26"/>
      <c r="AE1173" s="26"/>
      <c r="AF1173" s="26"/>
      <c r="AG1173" s="26"/>
      <c r="AH1173" s="30">
        <v>27.446327979376928</v>
      </c>
      <c r="AI1173" s="28">
        <v>-1</v>
      </c>
      <c r="AJ1173" s="26"/>
      <c r="AK1173" s="26"/>
      <c r="AL1173" s="26"/>
      <c r="AM1173" s="26"/>
      <c r="AN1173" s="26"/>
      <c r="AO1173" s="30">
        <v>29.987654232720818</v>
      </c>
      <c r="AP1173" s="28">
        <v>-1</v>
      </c>
    </row>
    <row r="1174" spans="1:42" x14ac:dyDescent="0.25">
      <c r="A1174" s="26" t="s">
        <v>464</v>
      </c>
      <c r="B1174" s="26" t="s">
        <v>425</v>
      </c>
      <c r="C1174" s="26" t="s">
        <v>499</v>
      </c>
      <c r="D1174" s="27">
        <v>1546.9006295740605</v>
      </c>
      <c r="E1174" s="27">
        <v>2131.218393983841</v>
      </c>
      <c r="F1174" s="28">
        <v>-0.27417075887634762</v>
      </c>
      <c r="G1174" s="27">
        <v>2136.7347188127042</v>
      </c>
      <c r="H1174" s="28">
        <v>-0.27604460396767938</v>
      </c>
      <c r="I1174" s="27">
        <v>1969.3864096689224</v>
      </c>
      <c r="J1174" s="28">
        <v>-0.21452660484535729</v>
      </c>
      <c r="K1174" s="29">
        <v>295.44976552335129</v>
      </c>
      <c r="L1174" s="29">
        <v>554.83318489218391</v>
      </c>
      <c r="M1174" s="28">
        <v>-0.46749802721197442</v>
      </c>
      <c r="N1174" s="29">
        <v>487.58057893641978</v>
      </c>
      <c r="O1174" s="28">
        <v>-0.39404935658465229</v>
      </c>
      <c r="P1174" s="29">
        <v>501.6366723885306</v>
      </c>
      <c r="Q1174" s="28">
        <v>-0.41102837614208998</v>
      </c>
      <c r="R1174" s="29">
        <v>85.656258783985351</v>
      </c>
      <c r="S1174" s="29">
        <v>179.26485029220584</v>
      </c>
      <c r="T1174" s="28">
        <v>-0.52218040154350576</v>
      </c>
      <c r="U1174" s="29">
        <v>175.63362895078663</v>
      </c>
      <c r="V1174" s="28">
        <v>-0.51230149205658881</v>
      </c>
      <c r="W1174" s="29">
        <v>181.33629753131865</v>
      </c>
      <c r="X1174" s="28">
        <v>-0.52763864736351729</v>
      </c>
      <c r="Y1174" s="27">
        <v>1546.9006295740605</v>
      </c>
      <c r="Z1174" s="26"/>
      <c r="AA1174" s="29">
        <v>85.656258783985351</v>
      </c>
      <c r="AB1174" s="26"/>
      <c r="AC1174" s="30">
        <v>5.2357483744619833</v>
      </c>
      <c r="AD1174" s="30">
        <v>3.8411876794968256</v>
      </c>
      <c r="AE1174" s="28">
        <v>0.36305455794543146</v>
      </c>
      <c r="AF1174" s="30">
        <v>4.3823212226246877</v>
      </c>
      <c r="AG1174" s="28">
        <v>0.19474317570133656</v>
      </c>
      <c r="AH1174" s="30">
        <v>3.9259219233150113</v>
      </c>
      <c r="AI1174" s="28">
        <v>0.33363537959536571</v>
      </c>
      <c r="AJ1174" s="30">
        <v>18.059399879641667</v>
      </c>
      <c r="AK1174" s="30">
        <v>11.888657427877835</v>
      </c>
      <c r="AL1174" s="28">
        <v>0.51904451694385567</v>
      </c>
      <c r="AM1174" s="30">
        <v>12.165863289264651</v>
      </c>
      <c r="AN1174" s="28">
        <v>0.48443225525783812</v>
      </c>
      <c r="AO1174" s="30">
        <v>10.860409286391155</v>
      </c>
      <c r="AP1174" s="28">
        <v>0.66286549644784987</v>
      </c>
    </row>
    <row r="1175" spans="1:42" x14ac:dyDescent="0.25">
      <c r="A1175" s="26" t="s">
        <v>464</v>
      </c>
      <c r="B1175" s="26" t="s">
        <v>425</v>
      </c>
      <c r="C1175" s="26" t="s">
        <v>501</v>
      </c>
      <c r="D1175" s="27">
        <v>27775.121385296585</v>
      </c>
      <c r="E1175" s="27">
        <v>25387.251393537521</v>
      </c>
      <c r="F1175" s="28">
        <v>9.405783850893408E-2</v>
      </c>
      <c r="G1175" s="27">
        <v>53907.509616154435</v>
      </c>
      <c r="H1175" s="28">
        <v>-0.48476341082962532</v>
      </c>
      <c r="I1175" s="27">
        <v>60218.830888553857</v>
      </c>
      <c r="J1175" s="28">
        <v>-0.53876352337859879</v>
      </c>
      <c r="K1175" s="29">
        <v>8805.1352395498379</v>
      </c>
      <c r="L1175" s="29">
        <v>8892.3009261455754</v>
      </c>
      <c r="M1175" s="28">
        <v>-9.8023770585011025E-3</v>
      </c>
      <c r="N1175" s="29">
        <v>20501.637208808694</v>
      </c>
      <c r="O1175" s="28">
        <v>-0.57051550810943819</v>
      </c>
      <c r="P1175" s="29">
        <v>20957.323974650779</v>
      </c>
      <c r="Q1175" s="28">
        <v>-0.57985402858684576</v>
      </c>
      <c r="R1175" s="29">
        <v>4160.6107193585776</v>
      </c>
      <c r="S1175" s="29">
        <v>4362.2578061157856</v>
      </c>
      <c r="T1175" s="28">
        <v>-4.6225394215468729E-2</v>
      </c>
      <c r="U1175" s="29">
        <v>10399.530941154098</v>
      </c>
      <c r="V1175" s="28">
        <v>-0.59992323279756987</v>
      </c>
      <c r="W1175" s="29">
        <v>12470.538747113647</v>
      </c>
      <c r="X1175" s="28">
        <v>-0.66636479756565714</v>
      </c>
      <c r="Y1175" s="27">
        <v>27836.229034004427</v>
      </c>
      <c r="Z1175" s="45">
        <v>-61.107648707843616</v>
      </c>
      <c r="AA1175" s="29">
        <v>4018.2130013632805</v>
      </c>
      <c r="AB1175" s="29">
        <v>142.39771799529706</v>
      </c>
      <c r="AC1175" s="30">
        <v>3.1544230303856851</v>
      </c>
      <c r="AD1175" s="30">
        <v>2.8549698896145865</v>
      </c>
      <c r="AE1175" s="28">
        <v>0.10488837092832665</v>
      </c>
      <c r="AF1175" s="30">
        <v>2.6294246194636903</v>
      </c>
      <c r="AG1175" s="28">
        <v>0.19966284906432338</v>
      </c>
      <c r="AH1175" s="30">
        <v>2.8734026806758526</v>
      </c>
      <c r="AI1175" s="28">
        <v>9.7800545534304895E-2</v>
      </c>
      <c r="AJ1175" s="30">
        <v>6.675731823711339</v>
      </c>
      <c r="AK1175" s="30">
        <v>5.8197503499094383</v>
      </c>
      <c r="AL1175" s="28">
        <v>0.14708216372463825</v>
      </c>
      <c r="AM1175" s="30">
        <v>5.1836481780948471</v>
      </c>
      <c r="AN1175" s="28">
        <v>0.28784431241336278</v>
      </c>
      <c r="AO1175" s="30">
        <v>4.8288876775665948</v>
      </c>
      <c r="AP1175" s="28">
        <v>0.38245746628660832</v>
      </c>
    </row>
    <row r="1176" spans="1:42" x14ac:dyDescent="0.25">
      <c r="A1176" s="26" t="s">
        <v>464</v>
      </c>
      <c r="B1176" s="26" t="s">
        <v>425</v>
      </c>
      <c r="C1176" s="26" t="s">
        <v>502</v>
      </c>
      <c r="D1176" s="27">
        <v>7954.8884264385697</v>
      </c>
      <c r="E1176" s="27">
        <v>6433.3353095412258</v>
      </c>
      <c r="F1176" s="28">
        <v>0.23651077453412714</v>
      </c>
      <c r="G1176" s="27">
        <v>6687.4389418148994</v>
      </c>
      <c r="H1176" s="28">
        <v>0.18952688699684755</v>
      </c>
      <c r="I1176" s="27">
        <v>8011.238838062286</v>
      </c>
      <c r="J1176" s="28">
        <v>-7.0339198172434062E-3</v>
      </c>
      <c r="K1176" s="29">
        <v>1490.4681148529053</v>
      </c>
      <c r="L1176" s="29">
        <v>1334.9426114559174</v>
      </c>
      <c r="M1176" s="28">
        <v>0.11650351263217856</v>
      </c>
      <c r="N1176" s="29">
        <v>1461.6169928103004</v>
      </c>
      <c r="O1176" s="28">
        <v>1.9739180773433559E-2</v>
      </c>
      <c r="P1176" s="29">
        <v>1951.7928985986759</v>
      </c>
      <c r="Q1176" s="28">
        <v>-0.23635949494282252</v>
      </c>
      <c r="R1176" s="29">
        <v>422.75645308005795</v>
      </c>
      <c r="S1176" s="29">
        <v>371.23595748353</v>
      </c>
      <c r="T1176" s="28">
        <v>0.138780995100168</v>
      </c>
      <c r="U1176" s="29">
        <v>410.24214700639249</v>
      </c>
      <c r="V1176" s="28">
        <v>3.0504681600816763E-2</v>
      </c>
      <c r="W1176" s="29">
        <v>533.68760242947451</v>
      </c>
      <c r="X1176" s="28">
        <v>-0.20785783451673084</v>
      </c>
      <c r="Y1176" s="27">
        <v>7838.6600096720158</v>
      </c>
      <c r="Z1176" s="45">
        <v>116.22841676655371</v>
      </c>
      <c r="AA1176" s="29">
        <v>409.28858374047667</v>
      </c>
      <c r="AB1176" s="29">
        <v>13.467869339581293</v>
      </c>
      <c r="AC1176" s="30">
        <v>5.3371745072343533</v>
      </c>
      <c r="AD1176" s="30">
        <v>4.8191849255039445</v>
      </c>
      <c r="AE1176" s="28">
        <v>0.10748489417559388</v>
      </c>
      <c r="AF1176" s="30">
        <v>4.5753702746413305</v>
      </c>
      <c r="AG1176" s="28">
        <v>0.16650111070032286</v>
      </c>
      <c r="AH1176" s="30">
        <v>4.1045537381625357</v>
      </c>
      <c r="AI1176" s="28">
        <v>0.30030567211519044</v>
      </c>
      <c r="AJ1176" s="30">
        <v>18.8167167372183</v>
      </c>
      <c r="AK1176" s="30">
        <v>17.329504806458957</v>
      </c>
      <c r="AL1176" s="28">
        <v>8.5819643859935249E-2</v>
      </c>
      <c r="AM1176" s="30">
        <v>16.301199159116859</v>
      </c>
      <c r="AN1176" s="28">
        <v>0.1543148791415492</v>
      </c>
      <c r="AO1176" s="30">
        <v>15.01110162873036</v>
      </c>
      <c r="AP1176" s="28">
        <v>0.2535200415407366</v>
      </c>
    </row>
    <row r="1177" spans="1:42" x14ac:dyDescent="0.25">
      <c r="A1177" s="26" t="s">
        <v>464</v>
      </c>
      <c r="B1177" s="26" t="s">
        <v>425</v>
      </c>
      <c r="C1177" s="26" t="s">
        <v>503</v>
      </c>
      <c r="D1177" s="27">
        <v>257212.33733628393</v>
      </c>
      <c r="E1177" s="27">
        <v>244664.47310533284</v>
      </c>
      <c r="F1177" s="28">
        <v>5.1286008433063308E-2</v>
      </c>
      <c r="G1177" s="27">
        <v>240924.79746081709</v>
      </c>
      <c r="H1177" s="28">
        <v>6.7604248492170144E-2</v>
      </c>
      <c r="I1177" s="27">
        <v>261436.32902420164</v>
      </c>
      <c r="J1177" s="28">
        <v>-1.6156865817706156E-2</v>
      </c>
      <c r="K1177" s="29">
        <v>107840.46840682077</v>
      </c>
      <c r="L1177" s="29">
        <v>107614.19127668154</v>
      </c>
      <c r="M1177" s="28">
        <v>2.1026699866885119E-3</v>
      </c>
      <c r="N1177" s="29">
        <v>108410.4917565402</v>
      </c>
      <c r="O1177" s="28">
        <v>-5.2580090771983719E-3</v>
      </c>
      <c r="P1177" s="29">
        <v>118065.64224770077</v>
      </c>
      <c r="Q1177" s="28">
        <v>-8.6605837618938017E-2</v>
      </c>
      <c r="R1177" s="29">
        <v>68839.869354910843</v>
      </c>
      <c r="S1177" s="29">
        <v>68812.39802145063</v>
      </c>
      <c r="T1177" s="28">
        <v>3.9922069641650014E-4</v>
      </c>
      <c r="U1177" s="29">
        <v>70678.967456574668</v>
      </c>
      <c r="V1177" s="28">
        <v>-2.6020443815817931E-2</v>
      </c>
      <c r="W1177" s="29">
        <v>77054.403505153925</v>
      </c>
      <c r="X1177" s="28">
        <v>-0.10660693972789807</v>
      </c>
      <c r="Y1177" s="27">
        <v>255854.62855816211</v>
      </c>
      <c r="Z1177" s="45">
        <v>1357.7087781218236</v>
      </c>
      <c r="AA1177" s="29">
        <v>68015.710639020486</v>
      </c>
      <c r="AB1177" s="29">
        <v>824.15871589035578</v>
      </c>
      <c r="AC1177" s="30">
        <v>2.3851188810305239</v>
      </c>
      <c r="AD1177" s="30">
        <v>2.2735335386788167</v>
      </c>
      <c r="AE1177" s="28">
        <v>4.9080139110923834E-2</v>
      </c>
      <c r="AF1177" s="30">
        <v>2.2223383877075951</v>
      </c>
      <c r="AG1177" s="28">
        <v>7.3247393026784527E-2</v>
      </c>
      <c r="AH1177" s="30">
        <v>2.214330300052155</v>
      </c>
      <c r="AI1177" s="28">
        <v>7.712877386645807E-2</v>
      </c>
      <c r="AJ1177" s="30">
        <v>3.7363861922834274</v>
      </c>
      <c r="AK1177" s="30">
        <v>3.5555289474007941</v>
      </c>
      <c r="AL1177" s="28">
        <v>5.0866480784763628E-2</v>
      </c>
      <c r="AM1177" s="30">
        <v>3.4087198233171967</v>
      </c>
      <c r="AN1177" s="28">
        <v>9.6125931713379145E-2</v>
      </c>
      <c r="AO1177" s="30">
        <v>3.3928797983195729</v>
      </c>
      <c r="AP1177" s="28">
        <v>0.101243313757825</v>
      </c>
    </row>
    <row r="1178" spans="1:42" x14ac:dyDescent="0.25">
      <c r="A1178" s="26" t="s">
        <v>464</v>
      </c>
      <c r="B1178" s="26" t="s">
        <v>425</v>
      </c>
      <c r="C1178" s="26" t="s">
        <v>504</v>
      </c>
      <c r="D1178" s="26"/>
      <c r="E1178" s="26"/>
      <c r="F1178" s="26"/>
      <c r="G1178" s="27">
        <v>23.44084244966507</v>
      </c>
      <c r="H1178" s="28">
        <v>-1</v>
      </c>
      <c r="I1178" s="27">
        <v>51.316213165521624</v>
      </c>
      <c r="J1178" s="28">
        <v>-1</v>
      </c>
      <c r="K1178" s="26"/>
      <c r="L1178" s="26"/>
      <c r="M1178" s="26"/>
      <c r="N1178" s="29">
        <v>22.140079144758147</v>
      </c>
      <c r="O1178" s="28">
        <v>-1</v>
      </c>
      <c r="P1178" s="29">
        <v>17.02845515517695</v>
      </c>
      <c r="Q1178" s="28">
        <v>-1</v>
      </c>
      <c r="R1178" s="26"/>
      <c r="S1178" s="26"/>
      <c r="T1178" s="26"/>
      <c r="U1178" s="29">
        <v>9.4847339391708374</v>
      </c>
      <c r="V1178" s="28">
        <v>-1</v>
      </c>
      <c r="W1178" s="29">
        <v>7.292089572467475</v>
      </c>
      <c r="X1178" s="28">
        <v>-1</v>
      </c>
      <c r="Y1178" s="26"/>
      <c r="Z1178" s="26"/>
      <c r="AA1178" s="26"/>
      <c r="AB1178" s="26"/>
      <c r="AC1178" s="26"/>
      <c r="AD1178" s="26"/>
      <c r="AE1178" s="26"/>
      <c r="AF1178" s="30">
        <v>1.0587515201008164</v>
      </c>
      <c r="AG1178" s="28">
        <v>-1</v>
      </c>
      <c r="AH1178" s="30">
        <v>3.0135565850153232</v>
      </c>
      <c r="AI1178" s="28">
        <v>-1</v>
      </c>
      <c r="AJ1178" s="26"/>
      <c r="AK1178" s="26"/>
      <c r="AL1178" s="26"/>
      <c r="AM1178" s="30">
        <v>2.4714285714285715</v>
      </c>
      <c r="AN1178" s="28">
        <v>-1</v>
      </c>
      <c r="AO1178" s="30">
        <v>7.0372439416096473</v>
      </c>
      <c r="AP1178" s="28">
        <v>-1</v>
      </c>
    </row>
    <row r="1179" spans="1:42" x14ac:dyDescent="0.25">
      <c r="A1179" s="26" t="s">
        <v>464</v>
      </c>
      <c r="B1179" s="26" t="s">
        <v>426</v>
      </c>
      <c r="C1179" s="26" t="s">
        <v>258</v>
      </c>
      <c r="D1179" s="27">
        <v>11477835.397052623</v>
      </c>
      <c r="E1179" s="27">
        <v>11637573.682227638</v>
      </c>
      <c r="F1179" s="28">
        <v>-1.3726081530118188E-2</v>
      </c>
      <c r="G1179" s="27">
        <v>10337957.167812081</v>
      </c>
      <c r="H1179" s="28">
        <v>0.11026145792029678</v>
      </c>
      <c r="I1179" s="27">
        <v>10685956.881309975</v>
      </c>
      <c r="J1179" s="28">
        <v>7.4104595829659878E-2</v>
      </c>
      <c r="K1179" s="29">
        <v>5558407.4517026814</v>
      </c>
      <c r="L1179" s="29">
        <v>6017163.5676535582</v>
      </c>
      <c r="M1179" s="28">
        <v>-7.6241257328786977E-2</v>
      </c>
      <c r="N1179" s="29">
        <v>5343646.6764783226</v>
      </c>
      <c r="O1179" s="28">
        <v>4.0189928007346234E-2</v>
      </c>
      <c r="P1179" s="29">
        <v>5409857.6785319066</v>
      </c>
      <c r="Q1179" s="28">
        <v>2.7459090792770598E-2</v>
      </c>
      <c r="R1179" s="29">
        <v>5809357.5047616819</v>
      </c>
      <c r="S1179" s="29">
        <v>6223000.9662405914</v>
      </c>
      <c r="T1179" s="28">
        <v>-6.6470094368119265E-2</v>
      </c>
      <c r="U1179" s="29">
        <v>5634872.2138905413</v>
      </c>
      <c r="V1179" s="28">
        <v>3.096526136671144E-2</v>
      </c>
      <c r="W1179" s="29">
        <v>5875270.9106939398</v>
      </c>
      <c r="X1179" s="28">
        <v>-1.1218785811609957E-2</v>
      </c>
      <c r="Y1179" s="27">
        <v>10838810.61340607</v>
      </c>
      <c r="Z1179" s="45">
        <v>639024.78364655352</v>
      </c>
      <c r="AA1179" s="29">
        <v>5358657.6671221284</v>
      </c>
      <c r="AB1179" s="29">
        <v>450699.83763955312</v>
      </c>
      <c r="AC1179" s="30">
        <v>2.0649503471604391</v>
      </c>
      <c r="AD1179" s="30">
        <v>1.9340630433893629</v>
      </c>
      <c r="AE1179" s="28">
        <v>6.7674786620037924E-2</v>
      </c>
      <c r="AF1179" s="30">
        <v>1.9346258826051743</v>
      </c>
      <c r="AG1179" s="28">
        <v>6.736416881788504E-2</v>
      </c>
      <c r="AH1179" s="30">
        <v>1.975275047200477</v>
      </c>
      <c r="AI1179" s="28">
        <v>4.5398892719804969E-2</v>
      </c>
      <c r="AJ1179" s="30">
        <v>1.9757495364409459</v>
      </c>
      <c r="AK1179" s="30">
        <v>1.8700902900964953</v>
      </c>
      <c r="AL1179" s="28">
        <v>5.6499542778225227E-2</v>
      </c>
      <c r="AM1179" s="30">
        <v>1.8346391498156693</v>
      </c>
      <c r="AN1179" s="28">
        <v>7.6914518388781924E-2</v>
      </c>
      <c r="AO1179" s="30">
        <v>1.8188024082191361</v>
      </c>
      <c r="AP1179" s="28">
        <v>8.6291467128352409E-2</v>
      </c>
    </row>
    <row r="1180" spans="1:42" x14ac:dyDescent="0.25">
      <c r="A1180" s="26" t="s">
        <v>464</v>
      </c>
      <c r="B1180" s="26" t="s">
        <v>426</v>
      </c>
      <c r="C1180" s="26" t="s">
        <v>492</v>
      </c>
      <c r="D1180" s="27">
        <v>519204.50291450624</v>
      </c>
      <c r="E1180" s="27">
        <v>557575.78039983637</v>
      </c>
      <c r="F1180" s="28">
        <v>-6.8818049194701691E-2</v>
      </c>
      <c r="G1180" s="27">
        <v>479015.91891379835</v>
      </c>
      <c r="H1180" s="28">
        <v>8.3898222196536351E-2</v>
      </c>
      <c r="I1180" s="27">
        <v>487464.78813923482</v>
      </c>
      <c r="J1180" s="28">
        <v>6.5111810222086425E-2</v>
      </c>
      <c r="K1180" s="29">
        <v>176392.109752886</v>
      </c>
      <c r="L1180" s="29">
        <v>186886.60580762613</v>
      </c>
      <c r="M1180" s="28">
        <v>-5.6154350973353105E-2</v>
      </c>
      <c r="N1180" s="29">
        <v>169375.18959838647</v>
      </c>
      <c r="O1180" s="28">
        <v>4.1428264500471892E-2</v>
      </c>
      <c r="P1180" s="29">
        <v>182429.99492861691</v>
      </c>
      <c r="Q1180" s="28">
        <v>-3.3096997991440405E-2</v>
      </c>
      <c r="R1180" s="29">
        <v>112368.7167231544</v>
      </c>
      <c r="S1180" s="29">
        <v>121353.58091514729</v>
      </c>
      <c r="T1180" s="28">
        <v>-7.4038723243571025E-2</v>
      </c>
      <c r="U1180" s="29">
        <v>107592.14068068174</v>
      </c>
      <c r="V1180" s="28">
        <v>4.4395213370174165E-2</v>
      </c>
      <c r="W1180" s="29">
        <v>112783.39520387657</v>
      </c>
      <c r="X1180" s="28">
        <v>-3.6767689070945522E-3</v>
      </c>
      <c r="Y1180" s="27">
        <v>512297.78088566661</v>
      </c>
      <c r="Z1180" s="45">
        <v>6906.7220288396138</v>
      </c>
      <c r="AA1180" s="29">
        <v>109020.56732195908</v>
      </c>
      <c r="AB1180" s="29">
        <v>3348.1494011953196</v>
      </c>
      <c r="AC1180" s="30">
        <v>2.9434678435553514</v>
      </c>
      <c r="AD1180" s="30">
        <v>2.983497816712362</v>
      </c>
      <c r="AE1180" s="28">
        <v>-1.3417128356112317E-2</v>
      </c>
      <c r="AF1180" s="30">
        <v>2.8281351008351088</v>
      </c>
      <c r="AG1180" s="28">
        <v>4.0780492659698783E-2</v>
      </c>
      <c r="AH1180" s="30">
        <v>2.6720649108715651</v>
      </c>
      <c r="AI1180" s="28">
        <v>0.10157048639782522</v>
      </c>
      <c r="AJ1180" s="30">
        <v>4.6205431374079255</v>
      </c>
      <c r="AK1180" s="30">
        <v>4.5946380501923869</v>
      </c>
      <c r="AL1180" s="28">
        <v>5.6381127158545031E-3</v>
      </c>
      <c r="AM1180" s="30">
        <v>4.4521460014021832</v>
      </c>
      <c r="AN1180" s="28">
        <v>3.7823812595702486E-2</v>
      </c>
      <c r="AO1180" s="30">
        <v>4.3221325910436841</v>
      </c>
      <c r="AP1180" s="28">
        <v>6.9042432197153628E-2</v>
      </c>
    </row>
    <row r="1181" spans="1:42" x14ac:dyDescent="0.25">
      <c r="A1181" s="26" t="s">
        <v>464</v>
      </c>
      <c r="B1181" s="26" t="s">
        <v>426</v>
      </c>
      <c r="C1181" s="26" t="s">
        <v>399</v>
      </c>
      <c r="D1181" s="27">
        <v>248373.36170986653</v>
      </c>
      <c r="E1181" s="27">
        <v>266571.32661650778</v>
      </c>
      <c r="F1181" s="28">
        <v>-6.8266775491653053E-2</v>
      </c>
      <c r="G1181" s="27">
        <v>244039.6108483398</v>
      </c>
      <c r="H1181" s="28">
        <v>1.7758391133560567E-2</v>
      </c>
      <c r="I1181" s="27">
        <v>250400.05658966422</v>
      </c>
      <c r="J1181" s="28">
        <v>-8.093827562982072E-3</v>
      </c>
      <c r="K1181" s="29">
        <v>91202.674977246876</v>
      </c>
      <c r="L1181" s="29">
        <v>97852.390334259399</v>
      </c>
      <c r="M1181" s="28">
        <v>-6.7956595994205074E-2</v>
      </c>
      <c r="N1181" s="29">
        <v>94317.963500662823</v>
      </c>
      <c r="O1181" s="28">
        <v>-3.3029641520981895E-2</v>
      </c>
      <c r="P1181" s="29">
        <v>97840.516352311679</v>
      </c>
      <c r="Q1181" s="28">
        <v>-6.7843482664817018E-2</v>
      </c>
      <c r="R1181" s="29">
        <v>58746.978126379792</v>
      </c>
      <c r="S1181" s="29">
        <v>66006.756106647197</v>
      </c>
      <c r="T1181" s="28">
        <v>-0.10998537738376012</v>
      </c>
      <c r="U1181" s="29">
        <v>63582.427655041087</v>
      </c>
      <c r="V1181" s="28">
        <v>-7.6050092879363651E-2</v>
      </c>
      <c r="W1181" s="29">
        <v>64611.747252720641</v>
      </c>
      <c r="X1181" s="28">
        <v>-9.0769393735810139E-2</v>
      </c>
      <c r="Y1181" s="27">
        <v>245319.42243616813</v>
      </c>
      <c r="Z1181" s="45">
        <v>3053.9392736983941</v>
      </c>
      <c r="AA1181" s="29">
        <v>57489.68645262497</v>
      </c>
      <c r="AB1181" s="29">
        <v>1257.2916737548244</v>
      </c>
      <c r="AC1181" s="30">
        <v>2.7233122468373914</v>
      </c>
      <c r="AD1181" s="30">
        <v>2.7242188535805005</v>
      </c>
      <c r="AE1181" s="28">
        <v>-3.3279512103720618E-4</v>
      </c>
      <c r="AF1181" s="30">
        <v>2.587413911313138</v>
      </c>
      <c r="AG1181" s="28">
        <v>5.2522843341784309E-2</v>
      </c>
      <c r="AH1181" s="30">
        <v>2.5592675297011351</v>
      </c>
      <c r="AI1181" s="28">
        <v>6.4098307516687394E-2</v>
      </c>
      <c r="AJ1181" s="30">
        <v>4.2278491529479494</v>
      </c>
      <c r="AK1181" s="30">
        <v>4.0385460874006318</v>
      </c>
      <c r="AL1181" s="28">
        <v>4.6874063450185986E-2</v>
      </c>
      <c r="AM1181" s="30">
        <v>3.8381612632400217</v>
      </c>
      <c r="AN1181" s="28">
        <v>0.10152983759180791</v>
      </c>
      <c r="AO1181" s="30">
        <v>3.8754571302685288</v>
      </c>
      <c r="AP1181" s="28">
        <v>9.092914999036604E-2</v>
      </c>
    </row>
    <row r="1182" spans="1:42" x14ac:dyDescent="0.25">
      <c r="A1182" s="26" t="s">
        <v>464</v>
      </c>
      <c r="B1182" s="26" t="s">
        <v>426</v>
      </c>
      <c r="C1182" s="26" t="s">
        <v>400</v>
      </c>
      <c r="D1182" s="27">
        <v>241119.78650901199</v>
      </c>
      <c r="E1182" s="27">
        <v>250871.03933859468</v>
      </c>
      <c r="F1182" s="28">
        <v>-3.8869583572863735E-2</v>
      </c>
      <c r="G1182" s="27">
        <v>203992.0859695184</v>
      </c>
      <c r="H1182" s="28">
        <v>0.18200559282991696</v>
      </c>
      <c r="I1182" s="27">
        <v>205076.25411291124</v>
      </c>
      <c r="J1182" s="28">
        <v>0.17575673279196841</v>
      </c>
      <c r="K1182" s="29">
        <v>78160.777449070156</v>
      </c>
      <c r="L1182" s="29">
        <v>79612.109260011654</v>
      </c>
      <c r="M1182" s="28">
        <v>-1.823003842545454E-2</v>
      </c>
      <c r="N1182" s="29">
        <v>67548.212923360756</v>
      </c>
      <c r="O1182" s="28">
        <v>0.15711095921590501</v>
      </c>
      <c r="P1182" s="29">
        <v>76112.442135356658</v>
      </c>
      <c r="Q1182" s="28">
        <v>2.6911964144716111E-2</v>
      </c>
      <c r="R1182" s="29">
        <v>51166.531612367151</v>
      </c>
      <c r="S1182" s="29">
        <v>52677.672224337512</v>
      </c>
      <c r="T1182" s="28">
        <v>-2.868654874374273E-2</v>
      </c>
      <c r="U1182" s="29">
        <v>41853.79886812553</v>
      </c>
      <c r="V1182" s="28">
        <v>0.22250627173854678</v>
      </c>
      <c r="W1182" s="29">
        <v>45653.913794169013</v>
      </c>
      <c r="X1182" s="28">
        <v>0.12074797887102984</v>
      </c>
      <c r="Y1182" s="27">
        <v>237281.19255269889</v>
      </c>
      <c r="Z1182" s="45">
        <v>3838.5939563130951</v>
      </c>
      <c r="AA1182" s="29">
        <v>49076.905134944536</v>
      </c>
      <c r="AB1182" s="29">
        <v>2089.6264774226138</v>
      </c>
      <c r="AC1182" s="30">
        <v>3.0849205238027029</v>
      </c>
      <c r="AD1182" s="30">
        <v>3.1511668472349426</v>
      </c>
      <c r="AE1182" s="28">
        <v>-2.1022791443229643E-2</v>
      </c>
      <c r="AF1182" s="30">
        <v>3.0199479326117027</v>
      </c>
      <c r="AG1182" s="28">
        <v>2.1514473971347835E-2</v>
      </c>
      <c r="AH1182" s="30">
        <v>2.6943854166209547</v>
      </c>
      <c r="AI1182" s="28">
        <v>0.14494403984398072</v>
      </c>
      <c r="AJ1182" s="30">
        <v>4.7124512627846835</v>
      </c>
      <c r="AK1182" s="30">
        <v>4.7623789880125003</v>
      </c>
      <c r="AL1182" s="28">
        <v>-1.0483778244757722E-2</v>
      </c>
      <c r="AM1182" s="30">
        <v>4.873920444169574</v>
      </c>
      <c r="AN1182" s="28">
        <v>-3.3129219738916332E-2</v>
      </c>
      <c r="AO1182" s="30">
        <v>4.491975321929659</v>
      </c>
      <c r="AP1182" s="28">
        <v>4.9082179899490777E-2</v>
      </c>
    </row>
    <row r="1183" spans="1:42" x14ac:dyDescent="0.25">
      <c r="A1183" s="26" t="s">
        <v>464</v>
      </c>
      <c r="B1183" s="26" t="s">
        <v>426</v>
      </c>
      <c r="C1183" s="26" t="s">
        <v>161</v>
      </c>
      <c r="D1183" s="27">
        <v>29711.354695627691</v>
      </c>
      <c r="E1183" s="27">
        <v>40133.414444733862</v>
      </c>
      <c r="F1183" s="28">
        <v>-0.25968534931055959</v>
      </c>
      <c r="G1183" s="27">
        <v>30984.222095940113</v>
      </c>
      <c r="H1183" s="28">
        <v>-4.1081147571531459E-2</v>
      </c>
      <c r="I1183" s="27">
        <v>31988.477436659337</v>
      </c>
      <c r="J1183" s="28">
        <v>-7.1185718218086391E-2</v>
      </c>
      <c r="K1183" s="29">
        <v>7028.6573265689622</v>
      </c>
      <c r="L1183" s="29">
        <v>9422.106213355084</v>
      </c>
      <c r="M1183" s="28">
        <v>-0.25402482551020272</v>
      </c>
      <c r="N1183" s="29">
        <v>7509.013174362909</v>
      </c>
      <c r="O1183" s="28">
        <v>-6.3970569319809711E-2</v>
      </c>
      <c r="P1183" s="29">
        <v>8477.036440948561</v>
      </c>
      <c r="Q1183" s="28">
        <v>-0.17085913508442208</v>
      </c>
      <c r="R1183" s="29">
        <v>2455.2069844074717</v>
      </c>
      <c r="S1183" s="29">
        <v>2669.152584162613</v>
      </c>
      <c r="T1183" s="28">
        <v>-8.0154878003072999E-2</v>
      </c>
      <c r="U1183" s="29">
        <v>2155.9141575151525</v>
      </c>
      <c r="V1183" s="28">
        <v>0.13882409271678792</v>
      </c>
      <c r="W1183" s="29">
        <v>2517.7341569869141</v>
      </c>
      <c r="X1183" s="28">
        <v>-2.483470004405525E-2</v>
      </c>
      <c r="Y1183" s="27">
        <v>29697.165896799568</v>
      </c>
      <c r="Z1183" s="45">
        <v>14.188798828125</v>
      </c>
      <c r="AA1183" s="29">
        <v>2453.9757343895903</v>
      </c>
      <c r="AB1183" s="29">
        <v>1.2312500178813934</v>
      </c>
      <c r="AC1183" s="30">
        <v>4.2271736001862088</v>
      </c>
      <c r="AD1183" s="30">
        <v>4.2594950148033721</v>
      </c>
      <c r="AE1183" s="28">
        <v>-7.5880860301125019E-3</v>
      </c>
      <c r="AF1183" s="30">
        <v>4.1262708396524985</v>
      </c>
      <c r="AG1183" s="28">
        <v>2.4453741514991776E-2</v>
      </c>
      <c r="AH1183" s="30">
        <v>3.7735448773274238</v>
      </c>
      <c r="AI1183" s="28">
        <v>0.12021288671676354</v>
      </c>
      <c r="AJ1183" s="30">
        <v>12.101364522143575</v>
      </c>
      <c r="AK1183" s="30">
        <v>15.036013558334966</v>
      </c>
      <c r="AL1183" s="28">
        <v>-0.19517467344691353</v>
      </c>
      <c r="AM1183" s="30">
        <v>14.371732746377841</v>
      </c>
      <c r="AN1183" s="28">
        <v>-0.15797456467498502</v>
      </c>
      <c r="AO1183" s="30">
        <v>12.70526411531128</v>
      </c>
      <c r="AP1183" s="28">
        <v>-4.7531447413197654E-2</v>
      </c>
    </row>
    <row r="1184" spans="1:42" x14ac:dyDescent="0.25">
      <c r="A1184" s="26" t="s">
        <v>464</v>
      </c>
      <c r="B1184" s="26" t="s">
        <v>426</v>
      </c>
      <c r="C1184" s="26" t="s">
        <v>493</v>
      </c>
      <c r="D1184" s="27">
        <v>7178.6293234872819</v>
      </c>
      <c r="E1184" s="27">
        <v>16748.704771624805</v>
      </c>
      <c r="F1184" s="28">
        <v>-0.57139197201391245</v>
      </c>
      <c r="G1184" s="27">
        <v>10672.715032538175</v>
      </c>
      <c r="H1184" s="28">
        <v>-0.32738489675760912</v>
      </c>
      <c r="I1184" s="27">
        <v>12718.36992583394</v>
      </c>
      <c r="J1184" s="28">
        <v>-0.43557001680649093</v>
      </c>
      <c r="K1184" s="29">
        <v>2651.2768752770785</v>
      </c>
      <c r="L1184" s="29">
        <v>4446.1985024128653</v>
      </c>
      <c r="M1184" s="28">
        <v>-0.40369804140811927</v>
      </c>
      <c r="N1184" s="29">
        <v>3123.1358047212766</v>
      </c>
      <c r="O1184" s="28">
        <v>-0.15108498603579265</v>
      </c>
      <c r="P1184" s="29">
        <v>3615.6404642257498</v>
      </c>
      <c r="Q1184" s="28">
        <v>-0.26671999013463288</v>
      </c>
      <c r="R1184" s="29">
        <v>1155.5755286916849</v>
      </c>
      <c r="S1184" s="29">
        <v>1205.4456074515992</v>
      </c>
      <c r="T1184" s="28">
        <v>-4.137065866069508E-2</v>
      </c>
      <c r="U1184" s="29">
        <v>877.01645398209337</v>
      </c>
      <c r="V1184" s="28">
        <v>0.31762126405359214</v>
      </c>
      <c r="W1184" s="29">
        <v>1051.6699038248269</v>
      </c>
      <c r="X1184" s="28">
        <v>9.880060700507147E-2</v>
      </c>
      <c r="Y1184" s="27">
        <v>7178.6293234872819</v>
      </c>
      <c r="Z1184" s="45">
        <v>0</v>
      </c>
      <c r="AA1184" s="29">
        <v>1155.5755286916849</v>
      </c>
      <c r="AB1184" s="29">
        <v>0</v>
      </c>
      <c r="AC1184" s="30">
        <v>2.7076120907730772</v>
      </c>
      <c r="AD1184" s="30">
        <v>3.7669718890273587</v>
      </c>
      <c r="AE1184" s="28">
        <v>-0.28122317592548074</v>
      </c>
      <c r="AF1184" s="30">
        <v>3.4173073794626934</v>
      </c>
      <c r="AG1184" s="28">
        <v>-0.20767674952353929</v>
      </c>
      <c r="AH1184" s="30">
        <v>3.5175980719525</v>
      </c>
      <c r="AI1184" s="28">
        <v>-0.23026677994789407</v>
      </c>
      <c r="AJ1184" s="30">
        <v>6.2121680022202916</v>
      </c>
      <c r="AK1184" s="30">
        <v>13.894202001393328</v>
      </c>
      <c r="AL1184" s="28">
        <v>-0.55289494124258975</v>
      </c>
      <c r="AM1184" s="30">
        <v>12.169344125847024</v>
      </c>
      <c r="AN1184" s="28">
        <v>-0.48952318728287214</v>
      </c>
      <c r="AO1184" s="30">
        <v>12.093499946683266</v>
      </c>
      <c r="AP1184" s="28">
        <v>-0.48632174063687611</v>
      </c>
    </row>
    <row r="1185" spans="1:42" x14ac:dyDescent="0.25">
      <c r="A1185" s="26" t="s">
        <v>464</v>
      </c>
      <c r="B1185" s="26" t="s">
        <v>426</v>
      </c>
      <c r="C1185" s="26" t="s">
        <v>495</v>
      </c>
      <c r="D1185" s="26"/>
      <c r="E1185" s="26"/>
      <c r="F1185" s="26"/>
      <c r="G1185" s="27">
        <v>43.377873480319977</v>
      </c>
      <c r="H1185" s="28">
        <v>-1</v>
      </c>
      <c r="I1185" s="27">
        <v>99.590740759372707</v>
      </c>
      <c r="J1185" s="28">
        <v>-1</v>
      </c>
      <c r="K1185" s="26"/>
      <c r="L1185" s="26"/>
      <c r="M1185" s="26"/>
      <c r="N1185" s="29">
        <v>3.4021861553192139</v>
      </c>
      <c r="O1185" s="28">
        <v>-1</v>
      </c>
      <c r="P1185" s="29">
        <v>11.306250489852246</v>
      </c>
      <c r="Q1185" s="28">
        <v>-1</v>
      </c>
      <c r="R1185" s="26"/>
      <c r="S1185" s="26"/>
      <c r="T1185" s="26"/>
      <c r="U1185" s="29">
        <v>0.96395273724757402</v>
      </c>
      <c r="V1185" s="28">
        <v>-1</v>
      </c>
      <c r="W1185" s="29">
        <v>3.2368700317094747</v>
      </c>
      <c r="X1185" s="28">
        <v>-1</v>
      </c>
      <c r="Y1185" s="26"/>
      <c r="Z1185" s="26"/>
      <c r="AA1185" s="26"/>
      <c r="AB1185" s="26"/>
      <c r="AC1185" s="26"/>
      <c r="AD1185" s="26"/>
      <c r="AE1185" s="26"/>
      <c r="AF1185" s="30">
        <v>12.75</v>
      </c>
      <c r="AG1185" s="28">
        <v>-1</v>
      </c>
      <c r="AH1185" s="30">
        <v>8.8084675683383153</v>
      </c>
      <c r="AI1185" s="28">
        <v>-1</v>
      </c>
      <c r="AJ1185" s="26"/>
      <c r="AK1185" s="26"/>
      <c r="AL1185" s="26"/>
      <c r="AM1185" s="30">
        <v>45.000000315554004</v>
      </c>
      <c r="AN1185" s="28">
        <v>-1</v>
      </c>
      <c r="AO1185" s="30">
        <v>30.767605675775702</v>
      </c>
      <c r="AP1185" s="28">
        <v>-1</v>
      </c>
    </row>
    <row r="1186" spans="1:42" x14ac:dyDescent="0.25">
      <c r="A1186" s="26" t="s">
        <v>464</v>
      </c>
      <c r="B1186" s="26" t="s">
        <v>426</v>
      </c>
      <c r="C1186" s="26" t="s">
        <v>496</v>
      </c>
      <c r="D1186" s="27">
        <v>207747.12176490785</v>
      </c>
      <c r="E1186" s="27">
        <v>198583.01358643771</v>
      </c>
      <c r="F1186" s="28">
        <v>4.6147492743538486E-2</v>
      </c>
      <c r="G1186" s="27">
        <v>150434.82370041846</v>
      </c>
      <c r="H1186" s="28">
        <v>0.38097759983169349</v>
      </c>
      <c r="I1186" s="27">
        <v>148811.44069934846</v>
      </c>
      <c r="J1186" s="28">
        <v>0.39604267513698915</v>
      </c>
      <c r="K1186" s="29">
        <v>66868.383825926809</v>
      </c>
      <c r="L1186" s="29">
        <v>61653.775128045178</v>
      </c>
      <c r="M1186" s="28">
        <v>8.4578903514857126E-2</v>
      </c>
      <c r="N1186" s="29">
        <v>49026.212101153775</v>
      </c>
      <c r="O1186" s="28">
        <v>0.36393127186656826</v>
      </c>
      <c r="P1186" s="29">
        <v>57476.096597200951</v>
      </c>
      <c r="Q1186" s="28">
        <v>0.16341205796468886</v>
      </c>
      <c r="R1186" s="29">
        <v>45560.321900908661</v>
      </c>
      <c r="S1186" s="29">
        <v>42873.384892119968</v>
      </c>
      <c r="T1186" s="28">
        <v>6.2671445596135938E-2</v>
      </c>
      <c r="U1186" s="29">
        <v>32083.752316103033</v>
      </c>
      <c r="V1186" s="28">
        <v>0.42004343669121441</v>
      </c>
      <c r="W1186" s="29">
        <v>34188.066375305512</v>
      </c>
      <c r="X1186" s="28">
        <v>0.33263816095248594</v>
      </c>
      <c r="Y1186" s="27">
        <v>203883.52043012113</v>
      </c>
      <c r="Z1186" s="45">
        <v>3863.6013347867201</v>
      </c>
      <c r="AA1186" s="29">
        <v>43861.081713071108</v>
      </c>
      <c r="AB1186" s="29">
        <v>1699.2401878375497</v>
      </c>
      <c r="AC1186" s="30">
        <v>3.1068063841010356</v>
      </c>
      <c r="AD1186" s="30">
        <v>3.2209384287338785</v>
      </c>
      <c r="AE1186" s="28">
        <v>-3.5434407443083953E-2</v>
      </c>
      <c r="AF1186" s="30">
        <v>3.0684569999010418</v>
      </c>
      <c r="AG1186" s="28">
        <v>1.2497937628335856E-2</v>
      </c>
      <c r="AH1186" s="30">
        <v>2.5891013744763502</v>
      </c>
      <c r="AI1186" s="28">
        <v>0.19995548058808318</v>
      </c>
      <c r="AJ1186" s="30">
        <v>4.5598255915914523</v>
      </c>
      <c r="AK1186" s="30">
        <v>4.6318482687131342</v>
      </c>
      <c r="AL1186" s="28">
        <v>-1.5549446558553162E-2</v>
      </c>
      <c r="AM1186" s="30">
        <v>4.6888163896251713</v>
      </c>
      <c r="AN1186" s="28">
        <v>-2.75103111990339E-2</v>
      </c>
      <c r="AO1186" s="30">
        <v>4.3527305424572624</v>
      </c>
      <c r="AP1186" s="28">
        <v>4.7578191922093518E-2</v>
      </c>
    </row>
    <row r="1187" spans="1:42" x14ac:dyDescent="0.25">
      <c r="A1187" s="26" t="s">
        <v>464</v>
      </c>
      <c r="B1187" s="26" t="s">
        <v>426</v>
      </c>
      <c r="C1187" s="26" t="s">
        <v>497</v>
      </c>
      <c r="D1187" s="26"/>
      <c r="E1187" s="26"/>
      <c r="F1187" s="26"/>
      <c r="G1187" s="26"/>
      <c r="H1187" s="26"/>
      <c r="I1187" s="27">
        <v>2.235993902683258</v>
      </c>
      <c r="J1187" s="28">
        <v>-1</v>
      </c>
      <c r="K1187" s="26"/>
      <c r="L1187" s="26"/>
      <c r="M1187" s="26"/>
      <c r="N1187" s="26"/>
      <c r="O1187" s="26"/>
      <c r="P1187" s="29">
        <v>1.123615026473999</v>
      </c>
      <c r="Q1187" s="28">
        <v>-1</v>
      </c>
      <c r="R1187" s="26"/>
      <c r="S1187" s="26"/>
      <c r="T1187" s="26"/>
      <c r="U1187" s="26"/>
      <c r="V1187" s="26"/>
      <c r="W1187" s="29">
        <v>0.24584696779251097</v>
      </c>
      <c r="X1187" s="28">
        <v>-1</v>
      </c>
      <c r="Y1187" s="26"/>
      <c r="Z1187" s="26"/>
      <c r="AA1187" s="26"/>
      <c r="AB1187" s="26"/>
      <c r="AC1187" s="26"/>
      <c r="AD1187" s="26"/>
      <c r="AE1187" s="26"/>
      <c r="AF1187" s="26"/>
      <c r="AG1187" s="26"/>
      <c r="AH1187" s="30">
        <v>1.99</v>
      </c>
      <c r="AI1187" s="28">
        <v>-1</v>
      </c>
      <c r="AJ1187" s="26"/>
      <c r="AK1187" s="26"/>
      <c r="AL1187" s="26"/>
      <c r="AM1187" s="26"/>
      <c r="AN1187" s="26"/>
      <c r="AO1187" s="30">
        <v>9.0950639853747717</v>
      </c>
      <c r="AP1187" s="28">
        <v>-1</v>
      </c>
    </row>
    <row r="1188" spans="1:42" x14ac:dyDescent="0.25">
      <c r="A1188" s="26" t="s">
        <v>464</v>
      </c>
      <c r="B1188" s="26" t="s">
        <v>426</v>
      </c>
      <c r="C1188" s="26" t="s">
        <v>498</v>
      </c>
      <c r="D1188" s="26"/>
      <c r="E1188" s="26"/>
      <c r="F1188" s="26"/>
      <c r="G1188" s="27">
        <v>3.1753737449645998</v>
      </c>
      <c r="H1188" s="28">
        <v>-1</v>
      </c>
      <c r="I1188" s="26"/>
      <c r="J1188" s="26"/>
      <c r="K1188" s="26"/>
      <c r="L1188" s="26"/>
      <c r="M1188" s="26"/>
      <c r="N1188" s="29">
        <v>0.12474682501908418</v>
      </c>
      <c r="O1188" s="28">
        <v>-1</v>
      </c>
      <c r="P1188" s="26"/>
      <c r="Q1188" s="26"/>
      <c r="R1188" s="26"/>
      <c r="S1188" s="26"/>
      <c r="T1188" s="26"/>
      <c r="U1188" s="29">
        <v>0.11340620686719127</v>
      </c>
      <c r="V1188" s="28">
        <v>-1</v>
      </c>
      <c r="W1188" s="26"/>
      <c r="X1188" s="26"/>
      <c r="Y1188" s="26"/>
      <c r="Z1188" s="26"/>
      <c r="AA1188" s="26"/>
      <c r="AB1188" s="26"/>
      <c r="AC1188" s="26"/>
      <c r="AD1188" s="26"/>
      <c r="AE1188" s="26"/>
      <c r="AF1188" s="30">
        <v>25.454545592473561</v>
      </c>
      <c r="AG1188" s="28">
        <v>-1</v>
      </c>
      <c r="AH1188" s="26"/>
      <c r="AI1188" s="26"/>
      <c r="AJ1188" s="26"/>
      <c r="AK1188" s="26"/>
      <c r="AL1188" s="26"/>
      <c r="AM1188" s="30">
        <v>27.999999582767494</v>
      </c>
      <c r="AN1188" s="28">
        <v>-1</v>
      </c>
      <c r="AO1188" s="26"/>
      <c r="AP1188" s="26"/>
    </row>
    <row r="1189" spans="1:42" x14ac:dyDescent="0.25">
      <c r="A1189" s="26" t="s">
        <v>464</v>
      </c>
      <c r="B1189" s="26" t="s">
        <v>426</v>
      </c>
      <c r="C1189" s="26" t="s">
        <v>499</v>
      </c>
      <c r="D1189" s="27">
        <v>1010.1932561230659</v>
      </c>
      <c r="E1189" s="27">
        <v>837.89730547070508</v>
      </c>
      <c r="F1189" s="28">
        <v>0.20562895897555158</v>
      </c>
      <c r="G1189" s="27">
        <v>567.13750371336937</v>
      </c>
      <c r="H1189" s="28">
        <v>0.78121399044986517</v>
      </c>
      <c r="I1189" s="27">
        <v>717.22648395299916</v>
      </c>
      <c r="J1189" s="28">
        <v>0.40847177108600086</v>
      </c>
      <c r="K1189" s="29">
        <v>253.48934492747446</v>
      </c>
      <c r="L1189" s="29">
        <v>211.11789082565073</v>
      </c>
      <c r="M1189" s="28">
        <v>0.20070044246896965</v>
      </c>
      <c r="N1189" s="29">
        <v>151.62609958597307</v>
      </c>
      <c r="O1189" s="28">
        <v>0.67180548480536639</v>
      </c>
      <c r="P1189" s="29">
        <v>203.4644920661724</v>
      </c>
      <c r="Q1189" s="28">
        <v>0.24586527287047497</v>
      </c>
      <c r="R1189" s="29">
        <v>55.711811019577873</v>
      </c>
      <c r="S1189" s="29">
        <v>47.09145596268386</v>
      </c>
      <c r="T1189" s="28">
        <v>0.18305560702402027</v>
      </c>
      <c r="U1189" s="29">
        <v>37.840260417767787</v>
      </c>
      <c r="V1189" s="28">
        <v>0.47228931314168626</v>
      </c>
      <c r="W1189" s="29">
        <v>61.58894612758619</v>
      </c>
      <c r="X1189" s="28">
        <v>-9.5425161129293959E-2</v>
      </c>
      <c r="Y1189" s="27">
        <v>1010.1932561230659</v>
      </c>
      <c r="Z1189" s="26"/>
      <c r="AA1189" s="29">
        <v>55.711811019577873</v>
      </c>
      <c r="AB1189" s="26"/>
      <c r="AC1189" s="30">
        <v>3.985150762104384</v>
      </c>
      <c r="AD1189" s="30">
        <v>3.968859778741693</v>
      </c>
      <c r="AE1189" s="28">
        <v>4.104701166302213E-3</v>
      </c>
      <c r="AF1189" s="30">
        <v>3.7403686124089632</v>
      </c>
      <c r="AG1189" s="28">
        <v>6.5443322586799871E-2</v>
      </c>
      <c r="AH1189" s="30">
        <v>3.5250695424523353</v>
      </c>
      <c r="AI1189" s="28">
        <v>0.13051692005258356</v>
      </c>
      <c r="AJ1189" s="30">
        <v>18.132479229010713</v>
      </c>
      <c r="AK1189" s="30">
        <v>17.792979391732342</v>
      </c>
      <c r="AL1189" s="28">
        <v>1.9080550244222873E-2</v>
      </c>
      <c r="AM1189" s="30">
        <v>14.98767443595794</v>
      </c>
      <c r="AN1189" s="28">
        <v>0.20982606784598012</v>
      </c>
      <c r="AO1189" s="30">
        <v>11.645376793218865</v>
      </c>
      <c r="AP1189" s="28">
        <v>0.55705388936571842</v>
      </c>
    </row>
    <row r="1190" spans="1:42" x14ac:dyDescent="0.25">
      <c r="A1190" s="26" t="s">
        <v>464</v>
      </c>
      <c r="B1190" s="26" t="s">
        <v>426</v>
      </c>
      <c r="C1190" s="26" t="s">
        <v>500</v>
      </c>
      <c r="D1190" s="26"/>
      <c r="E1190" s="26"/>
      <c r="F1190" s="26"/>
      <c r="G1190" s="27">
        <v>104.3110275220871</v>
      </c>
      <c r="H1190" s="28">
        <v>-1</v>
      </c>
      <c r="I1190" s="26"/>
      <c r="J1190" s="26"/>
      <c r="K1190" s="26"/>
      <c r="L1190" s="26"/>
      <c r="M1190" s="26"/>
      <c r="N1190" s="29">
        <v>1.1340620517730713</v>
      </c>
      <c r="O1190" s="28">
        <v>-1</v>
      </c>
      <c r="P1190" s="26"/>
      <c r="Q1190" s="26"/>
      <c r="R1190" s="26"/>
      <c r="S1190" s="26"/>
      <c r="T1190" s="26"/>
      <c r="U1190" s="29">
        <v>2.6083426650017714</v>
      </c>
      <c r="V1190" s="28">
        <v>-1</v>
      </c>
      <c r="W1190" s="26"/>
      <c r="X1190" s="26"/>
      <c r="Y1190" s="26"/>
      <c r="Z1190" s="26"/>
      <c r="AA1190" s="26"/>
      <c r="AB1190" s="26"/>
      <c r="AC1190" s="26"/>
      <c r="AD1190" s="26"/>
      <c r="AE1190" s="26"/>
      <c r="AF1190" s="30">
        <v>91.98</v>
      </c>
      <c r="AG1190" s="28">
        <v>-1</v>
      </c>
      <c r="AH1190" s="26"/>
      <c r="AI1190" s="26"/>
      <c r="AJ1190" s="26"/>
      <c r="AK1190" s="26"/>
      <c r="AL1190" s="26"/>
      <c r="AM1190" s="30">
        <v>39.991305176927838</v>
      </c>
      <c r="AN1190" s="28">
        <v>-1</v>
      </c>
      <c r="AO1190" s="26"/>
      <c r="AP1190" s="26"/>
    </row>
    <row r="1191" spans="1:42" x14ac:dyDescent="0.25">
      <c r="A1191" s="26" t="s">
        <v>464</v>
      </c>
      <c r="B1191" s="26" t="s">
        <v>426</v>
      </c>
      <c r="C1191" s="26" t="s">
        <v>501</v>
      </c>
      <c r="D1191" s="27">
        <v>33372.66474410415</v>
      </c>
      <c r="E1191" s="27">
        <v>52288.025752156973</v>
      </c>
      <c r="F1191" s="28">
        <v>-0.36175320708628078</v>
      </c>
      <c r="G1191" s="27">
        <v>53557.262269099949</v>
      </c>
      <c r="H1191" s="28">
        <v>-0.37687881474556578</v>
      </c>
      <c r="I1191" s="27">
        <v>56264.813413562777</v>
      </c>
      <c r="J1191" s="28">
        <v>-0.40686438433901245</v>
      </c>
      <c r="K1191" s="29">
        <v>11292.393623143342</v>
      </c>
      <c r="L1191" s="29">
        <v>17958.334131966472</v>
      </c>
      <c r="M1191" s="28">
        <v>-0.37118924616496135</v>
      </c>
      <c r="N1191" s="29">
        <v>18522.000822206977</v>
      </c>
      <c r="O1191" s="28">
        <v>-0.39032539024594409</v>
      </c>
      <c r="P1191" s="29">
        <v>18636.345538155714</v>
      </c>
      <c r="Q1191" s="28">
        <v>-0.39406609519964625</v>
      </c>
      <c r="R1191" s="29">
        <v>5606.2097114584531</v>
      </c>
      <c r="S1191" s="29">
        <v>9804.2873322175365</v>
      </c>
      <c r="T1191" s="28">
        <v>-0.42818794253039921</v>
      </c>
      <c r="U1191" s="29">
        <v>9770.0465520225007</v>
      </c>
      <c r="V1191" s="28">
        <v>-0.42618393048517156</v>
      </c>
      <c r="W1191" s="29">
        <v>11465.847418863512</v>
      </c>
      <c r="X1191" s="28">
        <v>-0.51105142893885314</v>
      </c>
      <c r="Y1191" s="27">
        <v>33397.672122577773</v>
      </c>
      <c r="Z1191" s="45">
        <v>-25.007378473625284</v>
      </c>
      <c r="AA1191" s="29">
        <v>5215.8234218733887</v>
      </c>
      <c r="AB1191" s="29">
        <v>390.38628958506433</v>
      </c>
      <c r="AC1191" s="30">
        <v>2.9553224814717858</v>
      </c>
      <c r="AD1191" s="30">
        <v>2.9116300748120301</v>
      </c>
      <c r="AE1191" s="28">
        <v>1.5006166833393635E-2</v>
      </c>
      <c r="AF1191" s="30">
        <v>2.8915484230454953</v>
      </c>
      <c r="AG1191" s="28">
        <v>2.2055331295168512E-2</v>
      </c>
      <c r="AH1191" s="30">
        <v>3.0190904809297092</v>
      </c>
      <c r="AI1191" s="28">
        <v>-2.1121592698436286E-2</v>
      </c>
      <c r="AJ1191" s="30">
        <v>5.9528034914381154</v>
      </c>
      <c r="AK1191" s="30">
        <v>5.3331796570603416</v>
      </c>
      <c r="AL1191" s="28">
        <v>0.11618281667250482</v>
      </c>
      <c r="AM1191" s="30">
        <v>5.4817816869063991</v>
      </c>
      <c r="AN1191" s="28">
        <v>8.5924947660134518E-2</v>
      </c>
      <c r="AO1191" s="30">
        <v>4.9071657207819106</v>
      </c>
      <c r="AP1191" s="28">
        <v>0.21308385128057022</v>
      </c>
    </row>
    <row r="1192" spans="1:42" x14ac:dyDescent="0.25">
      <c r="A1192" s="26" t="s">
        <v>464</v>
      </c>
      <c r="B1192" s="26" t="s">
        <v>426</v>
      </c>
      <c r="C1192" s="26" t="s">
        <v>502</v>
      </c>
      <c r="D1192" s="27">
        <v>21495.086819944383</v>
      </c>
      <c r="E1192" s="27">
        <v>22541.076464861631</v>
      </c>
      <c r="F1192" s="28">
        <v>-4.6403713085654941E-2</v>
      </c>
      <c r="G1192" s="27">
        <v>19582.924485998155</v>
      </c>
      <c r="H1192" s="28">
        <v>9.7644370498054509E-2</v>
      </c>
      <c r="I1192" s="27">
        <v>18417.192528557778</v>
      </c>
      <c r="J1192" s="28">
        <v>0.16712070998953879</v>
      </c>
      <c r="K1192" s="29">
        <v>4111.0567296143963</v>
      </c>
      <c r="L1192" s="29">
        <v>4762.1039609992404</v>
      </c>
      <c r="M1192" s="28">
        <v>-0.13671419958841757</v>
      </c>
      <c r="N1192" s="29">
        <v>4224.6457645291903</v>
      </c>
      <c r="O1192" s="28">
        <v>-2.6887232976668927E-2</v>
      </c>
      <c r="P1192" s="29">
        <v>4631.9500751358664</v>
      </c>
      <c r="Q1192" s="28">
        <v>-0.11245659756084289</v>
      </c>
      <c r="R1192" s="29">
        <v>1238.4191974788444</v>
      </c>
      <c r="S1192" s="29">
        <v>1415.4660640519444</v>
      </c>
      <c r="T1192" s="28">
        <v>-0.12508026230334465</v>
      </c>
      <c r="U1192" s="29">
        <v>1235.2510454977491</v>
      </c>
      <c r="V1192" s="28">
        <v>2.564783889592733E-3</v>
      </c>
      <c r="W1192" s="29">
        <v>1395.1799008499538</v>
      </c>
      <c r="X1192" s="28">
        <v>-0.11235877414490396</v>
      </c>
      <c r="Y1192" s="27">
        <v>21480.89802111626</v>
      </c>
      <c r="Z1192" s="45">
        <v>14.188798828125</v>
      </c>
      <c r="AA1192" s="29">
        <v>1237.187947460963</v>
      </c>
      <c r="AB1192" s="29">
        <v>1.2312500178813934</v>
      </c>
      <c r="AC1192" s="30">
        <v>5.2286037954919076</v>
      </c>
      <c r="AD1192" s="30">
        <v>4.7334280497588717</v>
      </c>
      <c r="AE1192" s="28">
        <v>0.10461250081920247</v>
      </c>
      <c r="AF1192" s="30">
        <v>4.6354003572132747</v>
      </c>
      <c r="AG1192" s="28">
        <v>0.12797242795987029</v>
      </c>
      <c r="AH1192" s="30">
        <v>3.9761206899488348</v>
      </c>
      <c r="AI1192" s="28">
        <v>0.315001279691837</v>
      </c>
      <c r="AJ1192" s="30">
        <v>17.356874686458159</v>
      </c>
      <c r="AK1192" s="30">
        <v>15.924844146623373</v>
      </c>
      <c r="AL1192" s="28">
        <v>8.9924304856598969E-2</v>
      </c>
      <c r="AM1192" s="30">
        <v>15.853396406644725</v>
      </c>
      <c r="AN1192" s="28">
        <v>9.483635186106068E-2</v>
      </c>
      <c r="AO1192" s="30">
        <v>13.200586187729547</v>
      </c>
      <c r="AP1192" s="28">
        <v>0.31485635862080447</v>
      </c>
    </row>
    <row r="1193" spans="1:42" x14ac:dyDescent="0.25">
      <c r="A1193" s="26" t="s">
        <v>464</v>
      </c>
      <c r="B1193" s="26" t="s">
        <v>426</v>
      </c>
      <c r="C1193" s="26" t="s">
        <v>503</v>
      </c>
      <c r="D1193" s="27">
        <v>248373.36170986653</v>
      </c>
      <c r="E1193" s="27">
        <v>266571.32661650778</v>
      </c>
      <c r="F1193" s="28">
        <v>-6.8266775491653053E-2</v>
      </c>
      <c r="G1193" s="27">
        <v>244039.6108483398</v>
      </c>
      <c r="H1193" s="28">
        <v>1.7758391133560567E-2</v>
      </c>
      <c r="I1193" s="27">
        <v>250400.05658966422</v>
      </c>
      <c r="J1193" s="28">
        <v>-8.093827562982072E-3</v>
      </c>
      <c r="K1193" s="29">
        <v>91202.674977246876</v>
      </c>
      <c r="L1193" s="29">
        <v>97852.390334259399</v>
      </c>
      <c r="M1193" s="28">
        <v>-6.7956595994205074E-2</v>
      </c>
      <c r="N1193" s="29">
        <v>94317.963500662823</v>
      </c>
      <c r="O1193" s="28">
        <v>-3.3029641520981895E-2</v>
      </c>
      <c r="P1193" s="29">
        <v>97840.516352311679</v>
      </c>
      <c r="Q1193" s="28">
        <v>-6.7843482664817018E-2</v>
      </c>
      <c r="R1193" s="29">
        <v>58746.978126379792</v>
      </c>
      <c r="S1193" s="29">
        <v>66006.756106647212</v>
      </c>
      <c r="T1193" s="28">
        <v>-0.10998537738376032</v>
      </c>
      <c r="U1193" s="29">
        <v>63582.427655041087</v>
      </c>
      <c r="V1193" s="28">
        <v>-7.6050092879363651E-2</v>
      </c>
      <c r="W1193" s="29">
        <v>64611.747252720641</v>
      </c>
      <c r="X1193" s="28">
        <v>-9.0769393735810139E-2</v>
      </c>
      <c r="Y1193" s="27">
        <v>245319.42243616813</v>
      </c>
      <c r="Z1193" s="45">
        <v>3053.9392736983941</v>
      </c>
      <c r="AA1193" s="29">
        <v>57489.68645262497</v>
      </c>
      <c r="AB1193" s="29">
        <v>1257.2916737548244</v>
      </c>
      <c r="AC1193" s="30">
        <v>2.7233122468373914</v>
      </c>
      <c r="AD1193" s="30">
        <v>2.7242188535805005</v>
      </c>
      <c r="AE1193" s="28">
        <v>-3.3279512103720618E-4</v>
      </c>
      <c r="AF1193" s="30">
        <v>2.587413911313138</v>
      </c>
      <c r="AG1193" s="28">
        <v>5.2522843341784309E-2</v>
      </c>
      <c r="AH1193" s="30">
        <v>2.5592675297011351</v>
      </c>
      <c r="AI1193" s="28">
        <v>6.4098307516687394E-2</v>
      </c>
      <c r="AJ1193" s="30">
        <v>4.2278491529479494</v>
      </c>
      <c r="AK1193" s="30">
        <v>4.0385460874006309</v>
      </c>
      <c r="AL1193" s="28">
        <v>4.6874063450186215E-2</v>
      </c>
      <c r="AM1193" s="30">
        <v>3.8381612632400217</v>
      </c>
      <c r="AN1193" s="28">
        <v>0.10152983759180791</v>
      </c>
      <c r="AO1193" s="30">
        <v>3.8754571302685288</v>
      </c>
      <c r="AP1193" s="28">
        <v>9.092914999036604E-2</v>
      </c>
    </row>
    <row r="1194" spans="1:42" x14ac:dyDescent="0.25">
      <c r="A1194" s="26" t="s">
        <v>464</v>
      </c>
      <c r="B1194" s="26" t="s">
        <v>426</v>
      </c>
      <c r="C1194" s="26" t="s">
        <v>504</v>
      </c>
      <c r="D1194" s="27">
        <v>27.445296072959898</v>
      </c>
      <c r="E1194" s="27">
        <v>5.7359027767181399</v>
      </c>
      <c r="F1194" s="28">
        <v>3.7848258837927911</v>
      </c>
      <c r="G1194" s="27">
        <v>10.580798943042755</v>
      </c>
      <c r="H1194" s="28">
        <v>1.5938774775610061</v>
      </c>
      <c r="I1194" s="27">
        <v>33.861763652563099</v>
      </c>
      <c r="J1194" s="28">
        <v>-0.18949005862302504</v>
      </c>
      <c r="K1194" s="29">
        <v>12.83437675001295</v>
      </c>
      <c r="L1194" s="29">
        <v>2.685859117328306</v>
      </c>
      <c r="M1194" s="28">
        <v>3.7784996119899392</v>
      </c>
      <c r="N1194" s="29">
        <v>4.9445104943581129</v>
      </c>
      <c r="O1194" s="28">
        <v>1.5956819718873072</v>
      </c>
      <c r="P1194" s="29">
        <v>13.551544004444846</v>
      </c>
      <c r="Q1194" s="28">
        <v>-5.2921442323964576E-2</v>
      </c>
      <c r="R1194" s="29">
        <v>5.5004472173645809</v>
      </c>
      <c r="S1194" s="29">
        <v>1.149456696385613</v>
      </c>
      <c r="T1194" s="28">
        <v>3.7852583178299422</v>
      </c>
      <c r="U1194" s="29">
        <v>2.1206960084255897</v>
      </c>
      <c r="V1194" s="28">
        <v>1.5936990476292392</v>
      </c>
      <c r="W1194" s="29">
        <v>5.812689185045067</v>
      </c>
      <c r="X1194" s="28">
        <v>-5.3717299814313967E-2</v>
      </c>
      <c r="Y1194" s="27">
        <v>27.445296072959898</v>
      </c>
      <c r="Z1194" s="26"/>
      <c r="AA1194" s="29">
        <v>5.5004472173645809</v>
      </c>
      <c r="AB1194" s="26"/>
      <c r="AC1194" s="30">
        <v>2.1384206344832606</v>
      </c>
      <c r="AD1194" s="30">
        <v>2.1355933152680739</v>
      </c>
      <c r="AE1194" s="28">
        <v>1.3239033831831119E-3</v>
      </c>
      <c r="AF1194" s="30">
        <v>2.1399082791139539</v>
      </c>
      <c r="AG1194" s="28">
        <v>-6.9519083841726936E-4</v>
      </c>
      <c r="AH1194" s="30">
        <v>2.4987384198772178</v>
      </c>
      <c r="AI1194" s="28">
        <v>-0.14419988203953832</v>
      </c>
      <c r="AJ1194" s="30">
        <v>4.9896481119420164</v>
      </c>
      <c r="AK1194" s="30">
        <v>4.9900990570191022</v>
      </c>
      <c r="AL1194" s="28">
        <v>-9.0367961023030317E-5</v>
      </c>
      <c r="AM1194" s="30">
        <v>4.9893048796267445</v>
      </c>
      <c r="AN1194" s="28">
        <v>6.8793614251444254E-5</v>
      </c>
      <c r="AO1194" s="30">
        <v>5.8254901603345512</v>
      </c>
      <c r="AP1194" s="28">
        <v>-0.14348012362697621</v>
      </c>
    </row>
    <row r="1195" spans="1:42" x14ac:dyDescent="0.25">
      <c r="A1195" s="26" t="s">
        <v>464</v>
      </c>
      <c r="B1195" s="26" t="s">
        <v>427</v>
      </c>
      <c r="C1195" s="26" t="s">
        <v>258</v>
      </c>
      <c r="D1195" s="27">
        <v>10037563.883102765</v>
      </c>
      <c r="E1195" s="27">
        <v>10272515.413685381</v>
      </c>
      <c r="F1195" s="28">
        <v>-2.2871859629395735E-2</v>
      </c>
      <c r="G1195" s="27">
        <v>9106900.9191712458</v>
      </c>
      <c r="H1195" s="28">
        <v>0.10219315793502809</v>
      </c>
      <c r="I1195" s="27">
        <v>8724695.160564268</v>
      </c>
      <c r="J1195" s="28">
        <v>0.15047731735919903</v>
      </c>
      <c r="K1195" s="29">
        <v>4540053.2878250293</v>
      </c>
      <c r="L1195" s="29">
        <v>5018188.9809199832</v>
      </c>
      <c r="M1195" s="28">
        <v>-9.5280527479715882E-2</v>
      </c>
      <c r="N1195" s="29">
        <v>4549891.2757309573</v>
      </c>
      <c r="O1195" s="28">
        <v>-2.1622468120070459E-3</v>
      </c>
      <c r="P1195" s="29">
        <v>4504258.3014566572</v>
      </c>
      <c r="Q1195" s="28">
        <v>7.9469213292666114E-3</v>
      </c>
      <c r="R1195" s="29">
        <v>5132462.9061743086</v>
      </c>
      <c r="S1195" s="29">
        <v>5694553.6644475972</v>
      </c>
      <c r="T1195" s="28">
        <v>-9.8706727760342297E-2</v>
      </c>
      <c r="U1195" s="29">
        <v>5155289.2664841721</v>
      </c>
      <c r="V1195" s="28">
        <v>-4.4277554817851545E-3</v>
      </c>
      <c r="W1195" s="29">
        <v>5264969.958221009</v>
      </c>
      <c r="X1195" s="28">
        <v>-2.5167674858200605E-2</v>
      </c>
      <c r="Y1195" s="26"/>
      <c r="Z1195" s="26"/>
      <c r="AA1195" s="26"/>
      <c r="AB1195" s="26"/>
      <c r="AC1195" s="30">
        <v>2.2108912047398874</v>
      </c>
      <c r="AD1195" s="30">
        <v>2.0470563091073792</v>
      </c>
      <c r="AE1195" s="28">
        <v>8.0034386403346452E-2</v>
      </c>
      <c r="AF1195" s="30">
        <v>2.0015645138043849</v>
      </c>
      <c r="AG1195" s="28">
        <v>0.1045815358394989</v>
      </c>
      <c r="AH1195" s="30">
        <v>1.936988195757499</v>
      </c>
      <c r="AI1195" s="28">
        <v>0.14140664851871904</v>
      </c>
      <c r="AJ1195" s="30">
        <v>1.9557012036127261</v>
      </c>
      <c r="AK1195" s="30">
        <v>1.8039193269560436</v>
      </c>
      <c r="AL1195" s="28">
        <v>8.4140057921992098E-2</v>
      </c>
      <c r="AM1195" s="30">
        <v>1.7665159893892846</v>
      </c>
      <c r="AN1195" s="28">
        <v>0.10709510435218093</v>
      </c>
      <c r="AO1195" s="30">
        <v>1.6571215467129223</v>
      </c>
      <c r="AP1195" s="28">
        <v>0.18017969622811825</v>
      </c>
    </row>
    <row r="1196" spans="1:42" x14ac:dyDescent="0.25">
      <c r="A1196" s="26" t="s">
        <v>464</v>
      </c>
      <c r="B1196" s="26" t="s">
        <v>427</v>
      </c>
      <c r="C1196" s="26" t="s">
        <v>492</v>
      </c>
      <c r="D1196" s="27">
        <v>434377.98925615544</v>
      </c>
      <c r="E1196" s="27">
        <v>486705.45779506443</v>
      </c>
      <c r="F1196" s="28">
        <v>-0.10751362595350708</v>
      </c>
      <c r="G1196" s="27">
        <v>433956.68179442885</v>
      </c>
      <c r="H1196" s="28">
        <v>9.7085142227669322E-4</v>
      </c>
      <c r="I1196" s="27">
        <v>403291.67900284764</v>
      </c>
      <c r="J1196" s="28">
        <v>7.7081457098668052E-2</v>
      </c>
      <c r="K1196" s="29">
        <v>148888.38373270101</v>
      </c>
      <c r="L1196" s="29">
        <v>172514.2402440118</v>
      </c>
      <c r="M1196" s="28">
        <v>-0.13695018149164573</v>
      </c>
      <c r="N1196" s="29">
        <v>158693.88902106229</v>
      </c>
      <c r="O1196" s="28">
        <v>-6.1788802006483484E-2</v>
      </c>
      <c r="P1196" s="29">
        <v>159535.55113312748</v>
      </c>
      <c r="Q1196" s="28">
        <v>-6.6738525205217322E-2</v>
      </c>
      <c r="R1196" s="29">
        <v>92296.566910871828</v>
      </c>
      <c r="S1196" s="29">
        <v>105074.6337982097</v>
      </c>
      <c r="T1196" s="28">
        <v>-0.12160943536455696</v>
      </c>
      <c r="U1196" s="29">
        <v>93298.259128162434</v>
      </c>
      <c r="V1196" s="28">
        <v>-1.0736451319146217E-2</v>
      </c>
      <c r="W1196" s="29">
        <v>92380.269968307475</v>
      </c>
      <c r="X1196" s="28">
        <v>-9.0607071687885774E-4</v>
      </c>
      <c r="Y1196" s="26"/>
      <c r="Z1196" s="26"/>
      <c r="AA1196" s="26"/>
      <c r="AB1196" s="26"/>
      <c r="AC1196" s="30">
        <v>2.9174740054670303</v>
      </c>
      <c r="AD1196" s="30">
        <v>2.8212480146951733</v>
      </c>
      <c r="AE1196" s="28">
        <v>3.4107597159356413E-2</v>
      </c>
      <c r="AF1196" s="30">
        <v>2.7345519381457275</v>
      </c>
      <c r="AG1196" s="28">
        <v>6.6892884632990521E-2</v>
      </c>
      <c r="AH1196" s="30">
        <v>2.5279110275948038</v>
      </c>
      <c r="AI1196" s="28">
        <v>0.15410470290280689</v>
      </c>
      <c r="AJ1196" s="30">
        <v>4.7063287811736476</v>
      </c>
      <c r="AK1196" s="30">
        <v>4.6319976592043766</v>
      </c>
      <c r="AL1196" s="28">
        <v>1.6047314234186955E-2</v>
      </c>
      <c r="AM1196" s="30">
        <v>4.6512838058243826</v>
      </c>
      <c r="AN1196" s="28">
        <v>1.1834361790681779E-2</v>
      </c>
      <c r="AO1196" s="30">
        <v>4.3655607321910113</v>
      </c>
      <c r="AP1196" s="28">
        <v>7.8058254113809983E-2</v>
      </c>
    </row>
    <row r="1197" spans="1:42" x14ac:dyDescent="0.25">
      <c r="A1197" s="26" t="s">
        <v>464</v>
      </c>
      <c r="B1197" s="26" t="s">
        <v>427</v>
      </c>
      <c r="C1197" s="26" t="s">
        <v>399</v>
      </c>
      <c r="D1197" s="27">
        <v>233393.16876431703</v>
      </c>
      <c r="E1197" s="27">
        <v>256312.90268146276</v>
      </c>
      <c r="F1197" s="28">
        <v>-8.9420913568403607E-2</v>
      </c>
      <c r="G1197" s="27">
        <v>242300.1556304741</v>
      </c>
      <c r="H1197" s="28">
        <v>-3.6760136793890008E-2</v>
      </c>
      <c r="I1197" s="27">
        <v>230791.5381916046</v>
      </c>
      <c r="J1197" s="28">
        <v>1.1272642806135019E-2</v>
      </c>
      <c r="K1197" s="29">
        <v>89701.632784820598</v>
      </c>
      <c r="L1197" s="29">
        <v>102930.42618630605</v>
      </c>
      <c r="M1197" s="28">
        <v>-0.12852170044978814</v>
      </c>
      <c r="N1197" s="29">
        <v>99637.627435430142</v>
      </c>
      <c r="O1197" s="28">
        <v>-9.9721309171563063E-2</v>
      </c>
      <c r="P1197" s="29">
        <v>99837.354562214459</v>
      </c>
      <c r="Q1197" s="28">
        <v>-0.10152233922702453</v>
      </c>
      <c r="R1197" s="29">
        <v>56459.374190442431</v>
      </c>
      <c r="S1197" s="29">
        <v>64044.275184836435</v>
      </c>
      <c r="T1197" s="28">
        <v>-0.11843214670637504</v>
      </c>
      <c r="U1197" s="29">
        <v>59962.929692564794</v>
      </c>
      <c r="V1197" s="28">
        <v>-5.8428691194466302E-2</v>
      </c>
      <c r="W1197" s="29">
        <v>58625.562249561539</v>
      </c>
      <c r="X1197" s="28">
        <v>-3.6949548558663219E-2</v>
      </c>
      <c r="Y1197" s="26"/>
      <c r="Z1197" s="26"/>
      <c r="AA1197" s="26"/>
      <c r="AB1197" s="26"/>
      <c r="AC1197" s="30">
        <v>2.6018831711144959</v>
      </c>
      <c r="AD1197" s="30">
        <v>2.4901568193017241</v>
      </c>
      <c r="AE1197" s="28">
        <v>4.4867195088581398E-2</v>
      </c>
      <c r="AF1197" s="30">
        <v>2.4318137822731272</v>
      </c>
      <c r="AG1197" s="28">
        <v>6.9935202309116401E-2</v>
      </c>
      <c r="AH1197" s="30">
        <v>2.3116752161916008</v>
      </c>
      <c r="AI1197" s="28">
        <v>0.12554010740358323</v>
      </c>
      <c r="AJ1197" s="30">
        <v>4.1338249336073289</v>
      </c>
      <c r="AK1197" s="30">
        <v>4.0021204384267772</v>
      </c>
      <c r="AL1197" s="28">
        <v>3.2908678588474564E-2</v>
      </c>
      <c r="AM1197" s="30">
        <v>4.0408325088978856</v>
      </c>
      <c r="AN1197" s="28">
        <v>2.3013184660506138E-2</v>
      </c>
      <c r="AO1197" s="30">
        <v>3.9367049003155734</v>
      </c>
      <c r="AP1197" s="28">
        <v>5.0072341789183648E-2</v>
      </c>
    </row>
    <row r="1198" spans="1:42" x14ac:dyDescent="0.25">
      <c r="A1198" s="26" t="s">
        <v>464</v>
      </c>
      <c r="B1198" s="26" t="s">
        <v>427</v>
      </c>
      <c r="C1198" s="26" t="s">
        <v>400</v>
      </c>
      <c r="D1198" s="27">
        <v>171041.43410289288</v>
      </c>
      <c r="E1198" s="27">
        <v>190455.94810498477</v>
      </c>
      <c r="F1198" s="28">
        <v>-0.10193703160895798</v>
      </c>
      <c r="G1198" s="27">
        <v>162174.40439204214</v>
      </c>
      <c r="H1198" s="28">
        <v>5.4675888862310749E-2</v>
      </c>
      <c r="I1198" s="27">
        <v>146102.47417533159</v>
      </c>
      <c r="J1198" s="28">
        <v>0.17069498698312982</v>
      </c>
      <c r="K1198" s="29">
        <v>51736.650311496182</v>
      </c>
      <c r="L1198" s="29">
        <v>59079.826874979335</v>
      </c>
      <c r="M1198" s="28">
        <v>-0.12429245229547267</v>
      </c>
      <c r="N1198" s="29">
        <v>50847.403611730901</v>
      </c>
      <c r="O1198" s="28">
        <v>1.7488537006835971E-2</v>
      </c>
      <c r="P1198" s="29">
        <v>51299.195817598193</v>
      </c>
      <c r="Q1198" s="28">
        <v>8.5275117265662878E-3</v>
      </c>
      <c r="R1198" s="29">
        <v>32708.81077074269</v>
      </c>
      <c r="S1198" s="29">
        <v>36879.34432123966</v>
      </c>
      <c r="T1198" s="28">
        <v>-0.11308589204214957</v>
      </c>
      <c r="U1198" s="29">
        <v>30034.523485064568</v>
      </c>
      <c r="V1198" s="28">
        <v>8.9040443308780276E-2</v>
      </c>
      <c r="W1198" s="29">
        <v>30536.052575746289</v>
      </c>
      <c r="X1198" s="28">
        <v>7.1153866060675627E-2</v>
      </c>
      <c r="Y1198" s="26"/>
      <c r="Z1198" s="26"/>
      <c r="AA1198" s="26"/>
      <c r="AB1198" s="26"/>
      <c r="AC1198" s="30">
        <v>3.3060013176942475</v>
      </c>
      <c r="AD1198" s="30">
        <v>3.2237052506605095</v>
      </c>
      <c r="AE1198" s="28">
        <v>2.5528409279004738E-2</v>
      </c>
      <c r="AF1198" s="30">
        <v>3.1894333411869078</v>
      </c>
      <c r="AG1198" s="28">
        <v>3.6548177697283503E-2</v>
      </c>
      <c r="AH1198" s="30">
        <v>2.8480460920833992</v>
      </c>
      <c r="AI1198" s="28">
        <v>0.1607962830671204</v>
      </c>
      <c r="AJ1198" s="30">
        <v>5.2292159229428687</v>
      </c>
      <c r="AK1198" s="30">
        <v>5.164298650377491</v>
      </c>
      <c r="AL1198" s="28">
        <v>1.2570394735136494E-2</v>
      </c>
      <c r="AM1198" s="30">
        <v>5.3995997130664479</v>
      </c>
      <c r="AN1198" s="28">
        <v>-3.1554892802751436E-2</v>
      </c>
      <c r="AO1198" s="30">
        <v>4.784589423040738</v>
      </c>
      <c r="AP1198" s="28">
        <v>9.2928872383695238E-2</v>
      </c>
    </row>
    <row r="1199" spans="1:42" x14ac:dyDescent="0.25">
      <c r="A1199" s="26" t="s">
        <v>464</v>
      </c>
      <c r="B1199" s="26" t="s">
        <v>427</v>
      </c>
      <c r="C1199" s="26" t="s">
        <v>161</v>
      </c>
      <c r="D1199" s="27">
        <v>29943.386388945579</v>
      </c>
      <c r="E1199" s="27">
        <v>39936.60700861692</v>
      </c>
      <c r="F1199" s="28">
        <v>-0.2502270815724319</v>
      </c>
      <c r="G1199" s="27">
        <v>29482.121771912574</v>
      </c>
      <c r="H1199" s="28">
        <v>1.564557058008112E-2</v>
      </c>
      <c r="I1199" s="27">
        <v>26397.666635911468</v>
      </c>
      <c r="J1199" s="28">
        <v>0.13431943822680534</v>
      </c>
      <c r="K1199" s="29">
        <v>7450.1006363842298</v>
      </c>
      <c r="L1199" s="29">
        <v>10503.987182726396</v>
      </c>
      <c r="M1199" s="28">
        <v>-0.29073593609902948</v>
      </c>
      <c r="N1199" s="29">
        <v>8208.8579739012348</v>
      </c>
      <c r="O1199" s="28">
        <v>-9.2431534316875008E-2</v>
      </c>
      <c r="P1199" s="29">
        <v>8399.00075331484</v>
      </c>
      <c r="Q1199" s="28">
        <v>-0.11297773923357575</v>
      </c>
      <c r="R1199" s="29">
        <v>3128.3819496867191</v>
      </c>
      <c r="S1199" s="29">
        <v>4151.0142921335701</v>
      </c>
      <c r="T1199" s="28">
        <v>-0.24635722030271079</v>
      </c>
      <c r="U1199" s="29">
        <v>3300.8059505330148</v>
      </c>
      <c r="V1199" s="28">
        <v>-5.22369395324353E-2</v>
      </c>
      <c r="W1199" s="29">
        <v>3218.6551429996393</v>
      </c>
      <c r="X1199" s="28">
        <v>-2.8046867185898581E-2</v>
      </c>
      <c r="Y1199" s="26"/>
      <c r="Z1199" s="26"/>
      <c r="AA1199" s="26"/>
      <c r="AB1199" s="26"/>
      <c r="AC1199" s="30">
        <v>4.0191922029496308</v>
      </c>
      <c r="AD1199" s="30">
        <v>3.8020426257080642</v>
      </c>
      <c r="AE1199" s="28">
        <v>5.7113924965827088E-2</v>
      </c>
      <c r="AF1199" s="30">
        <v>3.5915010182471563</v>
      </c>
      <c r="AG1199" s="28">
        <v>0.11908424431164731</v>
      </c>
      <c r="AH1199" s="30">
        <v>3.1429532406570009</v>
      </c>
      <c r="AI1199" s="28">
        <v>0.27879478159511578</v>
      </c>
      <c r="AJ1199" s="30">
        <v>9.5715251112301534</v>
      </c>
      <c r="AK1199" s="30">
        <v>9.6209273681132039</v>
      </c>
      <c r="AL1199" s="28">
        <v>-5.1348747363778322E-3</v>
      </c>
      <c r="AM1199" s="30">
        <v>8.9317949051660541</v>
      </c>
      <c r="AN1199" s="28">
        <v>7.1623924738138153E-2</v>
      </c>
      <c r="AO1199" s="30">
        <v>8.2014585170221288</v>
      </c>
      <c r="AP1199" s="28">
        <v>0.16705157885813249</v>
      </c>
    </row>
    <row r="1200" spans="1:42" x14ac:dyDescent="0.25">
      <c r="A1200" s="26" t="s">
        <v>464</v>
      </c>
      <c r="B1200" s="26" t="s">
        <v>427</v>
      </c>
      <c r="C1200" s="26" t="s">
        <v>493</v>
      </c>
      <c r="D1200" s="27">
        <v>12125.817356872558</v>
      </c>
      <c r="E1200" s="27">
        <v>20488.872465298176</v>
      </c>
      <c r="F1200" s="28">
        <v>-0.40817546805418659</v>
      </c>
      <c r="G1200" s="27">
        <v>15906.473031386136</v>
      </c>
      <c r="H1200" s="28">
        <v>-0.23768032467371689</v>
      </c>
      <c r="I1200" s="27">
        <v>13346.186741683483</v>
      </c>
      <c r="J1200" s="28">
        <v>-9.1439555614743942E-2</v>
      </c>
      <c r="K1200" s="29">
        <v>3453.4381865474984</v>
      </c>
      <c r="L1200" s="29">
        <v>5599.3343793053755</v>
      </c>
      <c r="M1200" s="28">
        <v>-0.38324130108909227</v>
      </c>
      <c r="N1200" s="29">
        <v>4599.4893560852943</v>
      </c>
      <c r="O1200" s="28">
        <v>-0.24916921875719267</v>
      </c>
      <c r="P1200" s="29">
        <v>4301.7715098707577</v>
      </c>
      <c r="Q1200" s="28">
        <v>-0.19720557481416454</v>
      </c>
      <c r="R1200" s="29">
        <v>2092.6206487587228</v>
      </c>
      <c r="S1200" s="29">
        <v>2836.9241970952526</v>
      </c>
      <c r="T1200" s="28">
        <v>-0.26236286084014071</v>
      </c>
      <c r="U1200" s="29">
        <v>2334.9744637219628</v>
      </c>
      <c r="V1200" s="28">
        <v>-0.10379291882144467</v>
      </c>
      <c r="W1200" s="29">
        <v>2158.7936167047073</v>
      </c>
      <c r="X1200" s="28">
        <v>-3.0652753201574824E-2</v>
      </c>
      <c r="Y1200" s="26"/>
      <c r="Z1200" s="26"/>
      <c r="AA1200" s="26"/>
      <c r="AB1200" s="26"/>
      <c r="AC1200" s="30">
        <v>3.5112304613145797</v>
      </c>
      <c r="AD1200" s="30">
        <v>3.6591621570276573</v>
      </c>
      <c r="AE1200" s="28">
        <v>-4.0427750770477673E-2</v>
      </c>
      <c r="AF1200" s="30">
        <v>3.4583128256055828</v>
      </c>
      <c r="AG1200" s="28">
        <v>1.5301575761796653E-2</v>
      </c>
      <c r="AH1200" s="30">
        <v>3.1024861992459605</v>
      </c>
      <c r="AI1200" s="28">
        <v>0.13174732644031162</v>
      </c>
      <c r="AJ1200" s="30">
        <v>5.7945606931027918</v>
      </c>
      <c r="AK1200" s="30">
        <v>7.2222135812711823</v>
      </c>
      <c r="AL1200" s="28">
        <v>-0.19767525179130874</v>
      </c>
      <c r="AM1200" s="30">
        <v>6.8122685187876213</v>
      </c>
      <c r="AN1200" s="28">
        <v>-0.14939338090946991</v>
      </c>
      <c r="AO1200" s="30">
        <v>6.1822430075811425</v>
      </c>
      <c r="AP1200" s="28">
        <v>-6.2709006100689482E-2</v>
      </c>
    </row>
    <row r="1201" spans="1:42" x14ac:dyDescent="0.25">
      <c r="A1201" s="26" t="s">
        <v>464</v>
      </c>
      <c r="B1201" s="26" t="s">
        <v>427</v>
      </c>
      <c r="C1201" s="26" t="s">
        <v>495</v>
      </c>
      <c r="D1201" s="26"/>
      <c r="E1201" s="26"/>
      <c r="F1201" s="26"/>
      <c r="G1201" s="26"/>
      <c r="H1201" s="26"/>
      <c r="I1201" s="27">
        <v>10.751109552383422</v>
      </c>
      <c r="J1201" s="28">
        <v>-1</v>
      </c>
      <c r="K1201" s="26"/>
      <c r="L1201" s="26"/>
      <c r="M1201" s="26"/>
      <c r="N1201" s="26"/>
      <c r="O1201" s="26"/>
      <c r="P1201" s="29">
        <v>1.2798939943313599</v>
      </c>
      <c r="Q1201" s="28">
        <v>-1</v>
      </c>
      <c r="R1201" s="26"/>
      <c r="S1201" s="26"/>
      <c r="T1201" s="26"/>
      <c r="U1201" s="26"/>
      <c r="V1201" s="26"/>
      <c r="W1201" s="29">
        <v>0.3711692476758266</v>
      </c>
      <c r="X1201" s="28">
        <v>-1</v>
      </c>
      <c r="Y1201" s="26"/>
      <c r="Z1201" s="26"/>
      <c r="AA1201" s="26"/>
      <c r="AB1201" s="26"/>
      <c r="AC1201" s="26"/>
      <c r="AD1201" s="26"/>
      <c r="AE1201" s="26"/>
      <c r="AF1201" s="26"/>
      <c r="AG1201" s="26"/>
      <c r="AH1201" s="30">
        <v>8.3999999999999986</v>
      </c>
      <c r="AI1201" s="28">
        <v>-1</v>
      </c>
      <c r="AJ1201" s="26"/>
      <c r="AK1201" s="26"/>
      <c r="AL1201" s="26"/>
      <c r="AM1201" s="26"/>
      <c r="AN1201" s="26"/>
      <c r="AO1201" s="30">
        <v>28.965518074852131</v>
      </c>
      <c r="AP1201" s="28">
        <v>-1</v>
      </c>
    </row>
    <row r="1202" spans="1:42" x14ac:dyDescent="0.25">
      <c r="A1202" s="26" t="s">
        <v>464</v>
      </c>
      <c r="B1202" s="26" t="s">
        <v>427</v>
      </c>
      <c r="C1202" s="26" t="s">
        <v>496</v>
      </c>
      <c r="D1202" s="27">
        <v>131588.84671737909</v>
      </c>
      <c r="E1202" s="27">
        <v>143581.89301420451</v>
      </c>
      <c r="F1202" s="28">
        <v>-8.3527567752843049E-2</v>
      </c>
      <c r="G1202" s="27">
        <v>123093.52548259139</v>
      </c>
      <c r="H1202" s="28">
        <v>6.9015175261912184E-2</v>
      </c>
      <c r="I1202" s="27">
        <v>99537.496447741985</v>
      </c>
      <c r="J1202" s="28">
        <v>0.3220027769782649</v>
      </c>
      <c r="K1202" s="29">
        <v>39562.433973884472</v>
      </c>
      <c r="L1202" s="29">
        <v>44049.822890051204</v>
      </c>
      <c r="M1202" s="28">
        <v>-0.10187075955713373</v>
      </c>
      <c r="N1202" s="29">
        <v>38261.310998957357</v>
      </c>
      <c r="O1202" s="28">
        <v>3.4006230862360452E-2</v>
      </c>
      <c r="P1202" s="29">
        <v>36093.863623163394</v>
      </c>
      <c r="Q1202" s="28">
        <v>9.6098616289310407E-2</v>
      </c>
      <c r="R1202" s="29">
        <v>26676.457765029027</v>
      </c>
      <c r="S1202" s="29">
        <v>29280.004891026671</v>
      </c>
      <c r="T1202" s="28">
        <v>-8.891894436792061E-2</v>
      </c>
      <c r="U1202" s="29">
        <v>24118.648168765623</v>
      </c>
      <c r="V1202" s="28">
        <v>0.10605111772291799</v>
      </c>
      <c r="W1202" s="29">
        <v>21720.45909347184</v>
      </c>
      <c r="X1202" s="28">
        <v>0.22817191157100034</v>
      </c>
      <c r="Y1202" s="26"/>
      <c r="Z1202" s="26"/>
      <c r="AA1202" s="26"/>
      <c r="AB1202" s="26"/>
      <c r="AC1202" s="30">
        <v>3.3261059419206132</v>
      </c>
      <c r="AD1202" s="30">
        <v>3.2595339457456243</v>
      </c>
      <c r="AE1202" s="28">
        <v>2.0423777534785088E-2</v>
      </c>
      <c r="AF1202" s="30">
        <v>3.2171800251681328</v>
      </c>
      <c r="AG1202" s="28">
        <v>3.3857575858468707E-2</v>
      </c>
      <c r="AH1202" s="30">
        <v>2.7577401379624917</v>
      </c>
      <c r="AI1202" s="28">
        <v>0.20609839053872878</v>
      </c>
      <c r="AJ1202" s="30">
        <v>4.9327706053193792</v>
      </c>
      <c r="AK1202" s="30">
        <v>4.9037523575758524</v>
      </c>
      <c r="AL1202" s="28">
        <v>5.9175597843345888E-3</v>
      </c>
      <c r="AM1202" s="30">
        <v>5.1036660355616954</v>
      </c>
      <c r="AN1202" s="28">
        <v>-3.3484837967754671E-2</v>
      </c>
      <c r="AO1202" s="30">
        <v>4.5826608000959945</v>
      </c>
      <c r="AP1202" s="28">
        <v>7.6398804209129062E-2</v>
      </c>
    </row>
    <row r="1203" spans="1:42" x14ac:dyDescent="0.25">
      <c r="A1203" s="26" t="s">
        <v>464</v>
      </c>
      <c r="B1203" s="26" t="s">
        <v>427</v>
      </c>
      <c r="C1203" s="26" t="s">
        <v>497</v>
      </c>
      <c r="D1203" s="27">
        <v>1289.6273584842681</v>
      </c>
      <c r="E1203" s="27">
        <v>960.09366848945615</v>
      </c>
      <c r="F1203" s="28">
        <v>0.34323077092392157</v>
      </c>
      <c r="G1203" s="27">
        <v>665.84809256672861</v>
      </c>
      <c r="H1203" s="28">
        <v>0.93681918275530229</v>
      </c>
      <c r="I1203" s="27">
        <v>509.61753304362298</v>
      </c>
      <c r="J1203" s="28">
        <v>1.5305788652563426</v>
      </c>
      <c r="K1203" s="29">
        <v>269.76096868515015</v>
      </c>
      <c r="L1203" s="29">
        <v>269.69522142410278</v>
      </c>
      <c r="M1203" s="28">
        <v>2.4378355945719186E-4</v>
      </c>
      <c r="N1203" s="29">
        <v>201.73010194301605</v>
      </c>
      <c r="O1203" s="28">
        <v>0.33723706123616193</v>
      </c>
      <c r="P1203" s="29">
        <v>177.08017182350159</v>
      </c>
      <c r="Q1203" s="28">
        <v>0.52338325577199507</v>
      </c>
      <c r="R1203" s="29">
        <v>59.023699948310863</v>
      </c>
      <c r="S1203" s="29">
        <v>59.009314447593688</v>
      </c>
      <c r="T1203" s="28">
        <v>2.4378355945739626E-4</v>
      </c>
      <c r="U1203" s="29">
        <v>44.138546305131918</v>
      </c>
      <c r="V1203" s="28">
        <v>0.33723706123616204</v>
      </c>
      <c r="W1203" s="29">
        <v>38.745141594982151</v>
      </c>
      <c r="X1203" s="28">
        <v>0.52338325577199518</v>
      </c>
      <c r="Y1203" s="26"/>
      <c r="Z1203" s="26"/>
      <c r="AA1203" s="26"/>
      <c r="AB1203" s="26"/>
      <c r="AC1203" s="30">
        <v>4.780629921259842</v>
      </c>
      <c r="AD1203" s="30">
        <v>3.5599209486166008</v>
      </c>
      <c r="AE1203" s="28">
        <v>0.34290339315473101</v>
      </c>
      <c r="AF1203" s="30">
        <v>3.3006878306878309</v>
      </c>
      <c r="AG1203" s="28">
        <v>0.44837384402499092</v>
      </c>
      <c r="AH1203" s="30">
        <v>2.8778915662650602</v>
      </c>
      <c r="AI1203" s="28">
        <v>0.66115706974469635</v>
      </c>
      <c r="AJ1203" s="30">
        <v>21.84931408254041</v>
      </c>
      <c r="AK1203" s="30">
        <v>16.270205432434189</v>
      </c>
      <c r="AL1203" s="28">
        <v>0.34290339315473101</v>
      </c>
      <c r="AM1203" s="30">
        <v>15.085410560730486</v>
      </c>
      <c r="AN1203" s="28">
        <v>0.44837384402499109</v>
      </c>
      <c r="AO1203" s="30">
        <v>13.153069315653839</v>
      </c>
      <c r="AP1203" s="28">
        <v>0.66115706974469635</v>
      </c>
    </row>
    <row r="1204" spans="1:42" x14ac:dyDescent="0.25">
      <c r="A1204" s="26" t="s">
        <v>464</v>
      </c>
      <c r="B1204" s="26" t="s">
        <v>427</v>
      </c>
      <c r="C1204" s="26" t="s">
        <v>498</v>
      </c>
      <c r="D1204" s="26"/>
      <c r="E1204" s="27">
        <v>18.1752628326416</v>
      </c>
      <c r="F1204" s="28">
        <v>-1</v>
      </c>
      <c r="G1204" s="26"/>
      <c r="H1204" s="26"/>
      <c r="I1204" s="27">
        <v>18.430473518371581</v>
      </c>
      <c r="J1204" s="28">
        <v>-1</v>
      </c>
      <c r="K1204" s="26"/>
      <c r="L1204" s="29">
        <v>2.5243420600891113</v>
      </c>
      <c r="M1204" s="28">
        <v>-1</v>
      </c>
      <c r="N1204" s="26"/>
      <c r="O1204" s="26"/>
      <c r="P1204" s="29">
        <v>2.5597879886627197</v>
      </c>
      <c r="Q1204" s="28">
        <v>-1</v>
      </c>
      <c r="R1204" s="26"/>
      <c r="S1204" s="29">
        <v>2.3097730391480411</v>
      </c>
      <c r="T1204" s="28">
        <v>-1</v>
      </c>
      <c r="U1204" s="26"/>
      <c r="V1204" s="26"/>
      <c r="W1204" s="29">
        <v>2.3550049922907732</v>
      </c>
      <c r="X1204" s="28">
        <v>-1</v>
      </c>
      <c r="Y1204" s="26"/>
      <c r="Z1204" s="26"/>
      <c r="AA1204" s="26"/>
      <c r="AB1204" s="26"/>
      <c r="AC1204" s="26"/>
      <c r="AD1204" s="30">
        <v>7.1999999999999993</v>
      </c>
      <c r="AE1204" s="28">
        <v>-1</v>
      </c>
      <c r="AF1204" s="26"/>
      <c r="AG1204" s="26"/>
      <c r="AH1204" s="30">
        <v>7.1999999999999993</v>
      </c>
      <c r="AI1204" s="28">
        <v>-1</v>
      </c>
      <c r="AJ1204" s="26"/>
      <c r="AK1204" s="30">
        <v>7.8688522744838769</v>
      </c>
      <c r="AL1204" s="28">
        <v>-1</v>
      </c>
      <c r="AM1204" s="26"/>
      <c r="AN1204" s="26"/>
      <c r="AO1204" s="30">
        <v>7.8260868145522657</v>
      </c>
      <c r="AP1204" s="28">
        <v>-1</v>
      </c>
    </row>
    <row r="1205" spans="1:42" x14ac:dyDescent="0.25">
      <c r="A1205" s="26" t="s">
        <v>464</v>
      </c>
      <c r="B1205" s="26" t="s">
        <v>427</v>
      </c>
      <c r="C1205" s="26" t="s">
        <v>499</v>
      </c>
      <c r="D1205" s="27">
        <v>1506.5406665325165</v>
      </c>
      <c r="E1205" s="27">
        <v>1531.0160664749146</v>
      </c>
      <c r="F1205" s="28">
        <v>-1.5986376941655122E-2</v>
      </c>
      <c r="G1205" s="27">
        <v>903.50201146125789</v>
      </c>
      <c r="H1205" s="28">
        <v>0.66744583567218418</v>
      </c>
      <c r="I1205" s="27">
        <v>712.23565253853803</v>
      </c>
      <c r="J1205" s="28">
        <v>1.1152278198415515</v>
      </c>
      <c r="K1205" s="29">
        <v>477.92297601699829</v>
      </c>
      <c r="L1205" s="29">
        <v>476.4970908164978</v>
      </c>
      <c r="M1205" s="28">
        <v>2.9924321217935958E-3</v>
      </c>
      <c r="N1205" s="29">
        <v>282.30374217033386</v>
      </c>
      <c r="O1205" s="28">
        <v>0.69293886203121413</v>
      </c>
      <c r="P1205" s="29">
        <v>254.95277750492096</v>
      </c>
      <c r="Q1205" s="28">
        <v>0.87455489088670035</v>
      </c>
      <c r="R1205" s="29">
        <v>89.61055800318718</v>
      </c>
      <c r="S1205" s="29">
        <v>89.343204528093338</v>
      </c>
      <c r="T1205" s="28">
        <v>2.9924321217935958E-3</v>
      </c>
      <c r="U1205" s="29">
        <v>53.416005624413486</v>
      </c>
      <c r="V1205" s="28">
        <v>0.67759750950436426</v>
      </c>
      <c r="W1205" s="29">
        <v>47.80364578217268</v>
      </c>
      <c r="X1205" s="28">
        <v>0.87455489088670035</v>
      </c>
      <c r="Y1205" s="26"/>
      <c r="Z1205" s="26"/>
      <c r="AA1205" s="26"/>
      <c r="AB1205" s="26"/>
      <c r="AC1205" s="30">
        <v>3.1522666666666668</v>
      </c>
      <c r="AD1205" s="30">
        <v>3.2130648769574948</v>
      </c>
      <c r="AE1205" s="28">
        <v>-1.8922185707124235E-2</v>
      </c>
      <c r="AF1205" s="30">
        <v>3.2004606262573421</v>
      </c>
      <c r="AG1205" s="28">
        <v>-1.505844477363057E-2</v>
      </c>
      <c r="AH1205" s="30">
        <v>2.7935983263598327</v>
      </c>
      <c r="AI1205" s="28">
        <v>0.12838937399214181</v>
      </c>
      <c r="AJ1205" s="30">
        <v>16.812088888888891</v>
      </c>
      <c r="AK1205" s="30">
        <v>17.136346010439972</v>
      </c>
      <c r="AL1205" s="28">
        <v>-1.8922185707124166E-2</v>
      </c>
      <c r="AM1205" s="30">
        <v>16.914443543646726</v>
      </c>
      <c r="AN1205" s="28">
        <v>-6.0513167041951694E-3</v>
      </c>
      <c r="AO1205" s="30">
        <v>14.899191073919109</v>
      </c>
      <c r="AP1205" s="28">
        <v>0.12838937399214181</v>
      </c>
    </row>
    <row r="1206" spans="1:42" x14ac:dyDescent="0.25">
      <c r="A1206" s="26" t="s">
        <v>464</v>
      </c>
      <c r="B1206" s="26" t="s">
        <v>427</v>
      </c>
      <c r="C1206" s="26" t="s">
        <v>501</v>
      </c>
      <c r="D1206" s="27">
        <v>39452.587385513783</v>
      </c>
      <c r="E1206" s="27">
        <v>46874.055090780261</v>
      </c>
      <c r="F1206" s="28">
        <v>-0.15832783596156627</v>
      </c>
      <c r="G1206" s="27">
        <v>39080.878909450767</v>
      </c>
      <c r="H1206" s="28">
        <v>9.5112619376921982E-3</v>
      </c>
      <c r="I1206" s="27">
        <v>46564.977727589605</v>
      </c>
      <c r="J1206" s="28">
        <v>-0.15274119497456029</v>
      </c>
      <c r="K1206" s="29">
        <v>12174.216337611713</v>
      </c>
      <c r="L1206" s="29">
        <v>15030.003984928131</v>
      </c>
      <c r="M1206" s="28">
        <v>-0.1900057811149059</v>
      </c>
      <c r="N1206" s="29">
        <v>12586.092612773547</v>
      </c>
      <c r="O1206" s="28">
        <v>-3.2724713525770777E-2</v>
      </c>
      <c r="P1206" s="29">
        <v>15205.332194434801</v>
      </c>
      <c r="Q1206" s="28">
        <v>-0.19934558601307542</v>
      </c>
      <c r="R1206" s="29">
        <v>6032.353005713665</v>
      </c>
      <c r="S1206" s="29">
        <v>7599.3394302129745</v>
      </c>
      <c r="T1206" s="28">
        <v>-0.206200346607678</v>
      </c>
      <c r="U1206" s="29">
        <v>5915.8753162989451</v>
      </c>
      <c r="V1206" s="28">
        <v>1.9689003433491892E-2</v>
      </c>
      <c r="W1206" s="29">
        <v>8815.593482274453</v>
      </c>
      <c r="X1206" s="28">
        <v>-0.31571787902392051</v>
      </c>
      <c r="Y1206" s="26"/>
      <c r="Z1206" s="26"/>
      <c r="AA1206" s="26"/>
      <c r="AB1206" s="26"/>
      <c r="AC1206" s="30">
        <v>3.240667513327057</v>
      </c>
      <c r="AD1206" s="30">
        <v>3.1186987799727053</v>
      </c>
      <c r="AE1206" s="28">
        <v>3.9108853390265291E-2</v>
      </c>
      <c r="AF1206" s="30">
        <v>3.1050843269489232</v>
      </c>
      <c r="AG1206" s="28">
        <v>4.366489669907251E-2</v>
      </c>
      <c r="AH1206" s="30">
        <v>3.0624110760718883</v>
      </c>
      <c r="AI1206" s="28">
        <v>5.820787373973834E-2</v>
      </c>
      <c r="AJ1206" s="30">
        <v>6.5401655619532661</v>
      </c>
      <c r="AK1206" s="30">
        <v>6.1681749474725853</v>
      </c>
      <c r="AL1206" s="28">
        <v>6.030805183842982E-2</v>
      </c>
      <c r="AM1206" s="30">
        <v>6.606102532583515</v>
      </c>
      <c r="AN1206" s="28">
        <v>-9.9812211973740288E-3</v>
      </c>
      <c r="AO1206" s="30">
        <v>5.2821149048238194</v>
      </c>
      <c r="AP1206" s="28">
        <v>0.23817177017117691</v>
      </c>
    </row>
    <row r="1207" spans="1:42" x14ac:dyDescent="0.25">
      <c r="A1207" s="26" t="s">
        <v>464</v>
      </c>
      <c r="B1207" s="26" t="s">
        <v>427</v>
      </c>
      <c r="C1207" s="26" t="s">
        <v>502</v>
      </c>
      <c r="D1207" s="27">
        <v>15021.401007056236</v>
      </c>
      <c r="E1207" s="27">
        <v>16938.449545521737</v>
      </c>
      <c r="F1207" s="28">
        <v>-0.11317733263091592</v>
      </c>
      <c r="G1207" s="27">
        <v>12006.298636498452</v>
      </c>
      <c r="H1207" s="28">
        <v>0.25112671788723029</v>
      </c>
      <c r="I1207" s="27">
        <v>11800.445125575066</v>
      </c>
      <c r="J1207" s="28">
        <v>0.27295206640132608</v>
      </c>
      <c r="K1207" s="29">
        <v>3248.9785051345825</v>
      </c>
      <c r="L1207" s="29">
        <v>4155.9361491203308</v>
      </c>
      <c r="M1207" s="28">
        <v>-0.2182318523295215</v>
      </c>
      <c r="N1207" s="29">
        <v>3125.3347737025906</v>
      </c>
      <c r="O1207" s="28">
        <v>3.9561755902875945E-2</v>
      </c>
      <c r="P1207" s="29">
        <v>3661.3566121326658</v>
      </c>
      <c r="Q1207" s="28">
        <v>-0.1126298666542294</v>
      </c>
      <c r="R1207" s="29">
        <v>887.12704297649861</v>
      </c>
      <c r="S1207" s="29">
        <v>1163.4278030234814</v>
      </c>
      <c r="T1207" s="28">
        <v>-0.23748853115675989</v>
      </c>
      <c r="U1207" s="29">
        <v>868.2769348815068</v>
      </c>
      <c r="V1207" s="28">
        <v>2.1709787900290444E-2</v>
      </c>
      <c r="W1207" s="29">
        <v>970.58656467781054</v>
      </c>
      <c r="X1207" s="28">
        <v>-8.5988746123862328E-2</v>
      </c>
      <c r="Y1207" s="26"/>
      <c r="Z1207" s="26"/>
      <c r="AA1207" s="26"/>
      <c r="AB1207" s="26"/>
      <c r="AC1207" s="30">
        <v>4.6234227106510222</v>
      </c>
      <c r="AD1207" s="30">
        <v>4.0757242021408402</v>
      </c>
      <c r="AE1207" s="28">
        <v>0.13438066006097626</v>
      </c>
      <c r="AF1207" s="30">
        <v>3.841604021918767</v>
      </c>
      <c r="AG1207" s="28">
        <v>0.203513606366374</v>
      </c>
      <c r="AH1207" s="30">
        <v>3.2229707115859298</v>
      </c>
      <c r="AI1207" s="28">
        <v>0.43452209914001072</v>
      </c>
      <c r="AJ1207" s="30">
        <v>16.932637919205195</v>
      </c>
      <c r="AK1207" s="30">
        <v>14.559089529666217</v>
      </c>
      <c r="AL1207" s="28">
        <v>0.16302862790303857</v>
      </c>
      <c r="AM1207" s="30">
        <v>13.827729557433129</v>
      </c>
      <c r="AN1207" s="28">
        <v>0.22454216716315628</v>
      </c>
      <c r="AO1207" s="30">
        <v>12.158055298748405</v>
      </c>
      <c r="AP1207" s="28">
        <v>0.39270940155604522</v>
      </c>
    </row>
    <row r="1208" spans="1:42" x14ac:dyDescent="0.25">
      <c r="A1208" s="26" t="s">
        <v>464</v>
      </c>
      <c r="B1208" s="26" t="s">
        <v>427</v>
      </c>
      <c r="C1208" s="26" t="s">
        <v>503</v>
      </c>
      <c r="D1208" s="27">
        <v>233393.16876431703</v>
      </c>
      <c r="E1208" s="27">
        <v>256312.90268146276</v>
      </c>
      <c r="F1208" s="28">
        <v>-8.9420913568403607E-2</v>
      </c>
      <c r="G1208" s="27">
        <v>242300.1556304741</v>
      </c>
      <c r="H1208" s="28">
        <v>-3.6760136793890008E-2</v>
      </c>
      <c r="I1208" s="27">
        <v>230791.5381916046</v>
      </c>
      <c r="J1208" s="28">
        <v>1.1272642806135019E-2</v>
      </c>
      <c r="K1208" s="29">
        <v>89701.632784820598</v>
      </c>
      <c r="L1208" s="29">
        <v>102930.42618630605</v>
      </c>
      <c r="M1208" s="28">
        <v>-0.12852170044978814</v>
      </c>
      <c r="N1208" s="29">
        <v>99637.627435430142</v>
      </c>
      <c r="O1208" s="28">
        <v>-9.9721309171563063E-2</v>
      </c>
      <c r="P1208" s="29">
        <v>99837.354562214459</v>
      </c>
      <c r="Q1208" s="28">
        <v>-0.10152233922702453</v>
      </c>
      <c r="R1208" s="29">
        <v>56459.374190442431</v>
      </c>
      <c r="S1208" s="29">
        <v>64044.275184836435</v>
      </c>
      <c r="T1208" s="28">
        <v>-0.11843214670637504</v>
      </c>
      <c r="U1208" s="29">
        <v>59962.929692564794</v>
      </c>
      <c r="V1208" s="28">
        <v>-5.8428691194466302E-2</v>
      </c>
      <c r="W1208" s="29">
        <v>58625.562249561539</v>
      </c>
      <c r="X1208" s="28">
        <v>-3.6949548558663219E-2</v>
      </c>
      <c r="Y1208" s="26"/>
      <c r="Z1208" s="26"/>
      <c r="AA1208" s="26"/>
      <c r="AB1208" s="26"/>
      <c r="AC1208" s="30">
        <v>2.6018831711144959</v>
      </c>
      <c r="AD1208" s="30">
        <v>2.4901568193017241</v>
      </c>
      <c r="AE1208" s="28">
        <v>4.4867195088581398E-2</v>
      </c>
      <c r="AF1208" s="30">
        <v>2.4318137822731272</v>
      </c>
      <c r="AG1208" s="28">
        <v>6.9935202309116401E-2</v>
      </c>
      <c r="AH1208" s="30">
        <v>2.3116752161916008</v>
      </c>
      <c r="AI1208" s="28">
        <v>0.12554010740358323</v>
      </c>
      <c r="AJ1208" s="30">
        <v>4.1338249336073289</v>
      </c>
      <c r="AK1208" s="30">
        <v>4.0021204384267772</v>
      </c>
      <c r="AL1208" s="28">
        <v>3.2908678588474564E-2</v>
      </c>
      <c r="AM1208" s="30">
        <v>4.0408325088978856</v>
      </c>
      <c r="AN1208" s="28">
        <v>2.3013184660506138E-2</v>
      </c>
      <c r="AO1208" s="30">
        <v>3.9367049003155734</v>
      </c>
      <c r="AP1208" s="28">
        <v>5.0072341789183648E-2</v>
      </c>
    </row>
    <row r="1209" spans="1:42" x14ac:dyDescent="0.25">
      <c r="A1209" s="26" t="s">
        <v>464</v>
      </c>
      <c r="B1209" s="26" t="s">
        <v>428</v>
      </c>
      <c r="C1209" s="26" t="s">
        <v>258</v>
      </c>
      <c r="D1209" s="27">
        <v>3994862.6417457368</v>
      </c>
      <c r="E1209" s="27">
        <v>4075443.546851411</v>
      </c>
      <c r="F1209" s="28">
        <v>-1.9772303107456618E-2</v>
      </c>
      <c r="G1209" s="27">
        <v>3562577.6025147652</v>
      </c>
      <c r="H1209" s="28">
        <v>0.12134052572660556</v>
      </c>
      <c r="I1209" s="27">
        <v>3376004.8210057621</v>
      </c>
      <c r="J1209" s="28">
        <v>0.18331070408708947</v>
      </c>
      <c r="K1209" s="29">
        <v>1804700.55701769</v>
      </c>
      <c r="L1209" s="29">
        <v>1997101.4274485849</v>
      </c>
      <c r="M1209" s="28">
        <v>-9.6340059541541845E-2</v>
      </c>
      <c r="N1209" s="29">
        <v>1731189.9051669</v>
      </c>
      <c r="O1209" s="28">
        <v>4.2462500290343957E-2</v>
      </c>
      <c r="P1209" s="29">
        <v>1709796.3219939005</v>
      </c>
      <c r="Q1209" s="28">
        <v>5.5506163981634847E-2</v>
      </c>
      <c r="R1209" s="29">
        <v>2137534.301250834</v>
      </c>
      <c r="S1209" s="29">
        <v>2345482.7523104842</v>
      </c>
      <c r="T1209" s="28">
        <v>-8.8659126081743575E-2</v>
      </c>
      <c r="U1209" s="29">
        <v>2053112.7920551351</v>
      </c>
      <c r="V1209" s="28">
        <v>4.111878778525082E-2</v>
      </c>
      <c r="W1209" s="29">
        <v>2044617.9785259606</v>
      </c>
      <c r="X1209" s="28">
        <v>4.5444343980512288E-2</v>
      </c>
      <c r="Y1209" s="26"/>
      <c r="Z1209" s="26"/>
      <c r="AA1209" s="26"/>
      <c r="AB1209" s="26"/>
      <c r="AC1209" s="30">
        <v>2.2135875263136953</v>
      </c>
      <c r="AD1209" s="30">
        <v>2.0406793019311147</v>
      </c>
      <c r="AE1209" s="28">
        <v>8.4730718941950278E-2</v>
      </c>
      <c r="AF1209" s="30">
        <v>2.0578779900933544</v>
      </c>
      <c r="AG1209" s="28">
        <v>7.5665096264175127E-2</v>
      </c>
      <c r="AH1209" s="30">
        <v>1.9745070085709342</v>
      </c>
      <c r="AI1209" s="28">
        <v>0.12108365111137163</v>
      </c>
      <c r="AJ1209" s="30">
        <v>1.86891159566798</v>
      </c>
      <c r="AK1209" s="30">
        <v>1.7375713135544399</v>
      </c>
      <c r="AL1209" s="28">
        <v>7.558842683979719E-2</v>
      </c>
      <c r="AM1209" s="30">
        <v>1.7352079322191931</v>
      </c>
      <c r="AN1209" s="28">
        <v>7.7053395714823961E-2</v>
      </c>
      <c r="AO1209" s="30">
        <v>1.6511665535875053</v>
      </c>
      <c r="AP1209" s="28">
        <v>0.13187345734891373</v>
      </c>
    </row>
    <row r="1210" spans="1:42" x14ac:dyDescent="0.25">
      <c r="A1210" s="26" t="s">
        <v>464</v>
      </c>
      <c r="B1210" s="26" t="s">
        <v>428</v>
      </c>
      <c r="C1210" s="26" t="s">
        <v>492</v>
      </c>
      <c r="D1210" s="27">
        <v>167776.2632450962</v>
      </c>
      <c r="E1210" s="27">
        <v>197288.04589195969</v>
      </c>
      <c r="F1210" s="28">
        <v>-0.14958728246021022</v>
      </c>
      <c r="G1210" s="27">
        <v>170177.5482109618</v>
      </c>
      <c r="H1210" s="28">
        <v>-1.411046869055156E-2</v>
      </c>
      <c r="I1210" s="27">
        <v>143899.22322679759</v>
      </c>
      <c r="J1210" s="28">
        <v>0.16592890137194369</v>
      </c>
      <c r="K1210" s="29">
        <v>63545.947036226607</v>
      </c>
      <c r="L1210" s="29">
        <v>71779.720197239236</v>
      </c>
      <c r="M1210" s="28">
        <v>-0.11470890577989899</v>
      </c>
      <c r="N1210" s="29">
        <v>62132.325478079969</v>
      </c>
      <c r="O1210" s="28">
        <v>2.2751788980526062E-2</v>
      </c>
      <c r="P1210" s="29">
        <v>60281.983704827238</v>
      </c>
      <c r="Q1210" s="28">
        <v>5.4144922426267117E-2</v>
      </c>
      <c r="R1210" s="29">
        <v>36543.575650614359</v>
      </c>
      <c r="S1210" s="29">
        <v>40555.715891661945</v>
      </c>
      <c r="T1210" s="28">
        <v>-9.8929094280208768E-2</v>
      </c>
      <c r="U1210" s="29">
        <v>34658.488626934268</v>
      </c>
      <c r="V1210" s="28">
        <v>5.4390341251497248E-2</v>
      </c>
      <c r="W1210" s="29">
        <v>33547.822006206028</v>
      </c>
      <c r="X1210" s="28">
        <v>8.9298007001889571E-2</v>
      </c>
      <c r="Y1210" s="26"/>
      <c r="Z1210" s="26"/>
      <c r="AA1210" s="26"/>
      <c r="AB1210" s="26"/>
      <c r="AC1210" s="30">
        <v>2.6402354685098866</v>
      </c>
      <c r="AD1210" s="30">
        <v>2.7485206873173031</v>
      </c>
      <c r="AE1210" s="28">
        <v>-3.9397636447520618E-2</v>
      </c>
      <c r="AF1210" s="30">
        <v>2.7389534658734083</v>
      </c>
      <c r="AG1210" s="28">
        <v>-3.6042232405011719E-2</v>
      </c>
      <c r="AH1210" s="30">
        <v>2.387101657626348</v>
      </c>
      <c r="AI1210" s="28">
        <v>0.10604232545975699</v>
      </c>
      <c r="AJ1210" s="30">
        <v>4.5911288169819695</v>
      </c>
      <c r="AK1210" s="30">
        <v>4.8646175157894609</v>
      </c>
      <c r="AL1210" s="28">
        <v>-5.6219979868881408E-2</v>
      </c>
      <c r="AM1210" s="30">
        <v>4.9101260601049743</v>
      </c>
      <c r="AN1210" s="28">
        <v>-6.4967220641211992E-2</v>
      </c>
      <c r="AO1210" s="30">
        <v>4.2893760197063644</v>
      </c>
      <c r="AP1210" s="28">
        <v>7.0348879624748326E-2</v>
      </c>
    </row>
    <row r="1211" spans="1:42" x14ac:dyDescent="0.25">
      <c r="A1211" s="26" t="s">
        <v>464</v>
      </c>
      <c r="B1211" s="26" t="s">
        <v>428</v>
      </c>
      <c r="C1211" s="26" t="s">
        <v>399</v>
      </c>
      <c r="D1211" s="27">
        <v>82196.824850039484</v>
      </c>
      <c r="E1211" s="27">
        <v>96954.38108878136</v>
      </c>
      <c r="F1211" s="28">
        <v>-0.15221133973541995</v>
      </c>
      <c r="G1211" s="27">
        <v>86287.727954251764</v>
      </c>
      <c r="H1211" s="28">
        <v>-4.7410022273169664E-2</v>
      </c>
      <c r="I1211" s="27">
        <v>74751.768856389521</v>
      </c>
      <c r="J1211" s="28">
        <v>9.9597054458378687E-2</v>
      </c>
      <c r="K1211" s="29">
        <v>34438.960537274696</v>
      </c>
      <c r="L1211" s="29">
        <v>39381.836487171982</v>
      </c>
      <c r="M1211" s="28">
        <v>-0.12551156550323272</v>
      </c>
      <c r="N1211" s="29">
        <v>34520.882907425621</v>
      </c>
      <c r="O1211" s="28">
        <v>-2.3731249971391515E-3</v>
      </c>
      <c r="P1211" s="29">
        <v>33389.403669856001</v>
      </c>
      <c r="Q1211" s="28">
        <v>3.1433830858328134E-2</v>
      </c>
      <c r="R1211" s="29">
        <v>20240.717077116162</v>
      </c>
      <c r="S1211" s="29">
        <v>22699.948975932606</v>
      </c>
      <c r="T1211" s="28">
        <v>-0.10833645051025535</v>
      </c>
      <c r="U1211" s="29">
        <v>19651.127832417096</v>
      </c>
      <c r="V1211" s="28">
        <v>3.0002819671574338E-2</v>
      </c>
      <c r="W1211" s="29">
        <v>19033.122160652314</v>
      </c>
      <c r="X1211" s="28">
        <v>6.3447021790273658E-2</v>
      </c>
      <c r="Y1211" s="26"/>
      <c r="Z1211" s="26"/>
      <c r="AA1211" s="26"/>
      <c r="AB1211" s="26"/>
      <c r="AC1211" s="30">
        <v>2.3867394244107483</v>
      </c>
      <c r="AD1211" s="30">
        <v>2.4619060393580865</v>
      </c>
      <c r="AE1211" s="28">
        <v>-3.0531878043134845E-2</v>
      </c>
      <c r="AF1211" s="30">
        <v>2.4995805636156203</v>
      </c>
      <c r="AG1211" s="28">
        <v>-4.5144029701386527E-2</v>
      </c>
      <c r="AH1211" s="30">
        <v>2.2387871791755156</v>
      </c>
      <c r="AI1211" s="28">
        <v>6.6085890883884474E-2</v>
      </c>
      <c r="AJ1211" s="30">
        <v>4.0609640724127276</v>
      </c>
      <c r="AK1211" s="30">
        <v>4.2711277100920482</v>
      </c>
      <c r="AL1211" s="28">
        <v>-4.9205655261193602E-2</v>
      </c>
      <c r="AM1211" s="30">
        <v>4.3909809498012073</v>
      </c>
      <c r="AN1211" s="28">
        <v>-7.5157893227348338E-2</v>
      </c>
      <c r="AO1211" s="30">
        <v>3.9274569997205115</v>
      </c>
      <c r="AP1211" s="28">
        <v>3.3993261467080808E-2</v>
      </c>
    </row>
    <row r="1212" spans="1:42" x14ac:dyDescent="0.25">
      <c r="A1212" s="26" t="s">
        <v>464</v>
      </c>
      <c r="B1212" s="26" t="s">
        <v>428</v>
      </c>
      <c r="C1212" s="26" t="s">
        <v>400</v>
      </c>
      <c r="D1212" s="27">
        <v>71946.400467165702</v>
      </c>
      <c r="E1212" s="27">
        <v>86095.30783308149</v>
      </c>
      <c r="F1212" s="28">
        <v>-0.1643400519961806</v>
      </c>
      <c r="G1212" s="27">
        <v>74544.167120157479</v>
      </c>
      <c r="H1212" s="28">
        <v>-3.4848691096171829E-2</v>
      </c>
      <c r="I1212" s="27">
        <v>59968.265509321689</v>
      </c>
      <c r="J1212" s="28">
        <v>0.19974122739938321</v>
      </c>
      <c r="K1212" s="29">
        <v>25718.754850268364</v>
      </c>
      <c r="L1212" s="29">
        <v>28545.319529693112</v>
      </c>
      <c r="M1212" s="28">
        <v>-9.9020250114367381E-2</v>
      </c>
      <c r="N1212" s="29">
        <v>24878.000241962865</v>
      </c>
      <c r="O1212" s="28">
        <v>3.3795104113205979E-2</v>
      </c>
      <c r="P1212" s="29">
        <v>23899.705114603043</v>
      </c>
      <c r="Q1212" s="28">
        <v>7.6111806691449818E-2</v>
      </c>
      <c r="R1212" s="29">
        <v>14910.287270452891</v>
      </c>
      <c r="S1212" s="29">
        <v>16317.372792876818</v>
      </c>
      <c r="T1212" s="28">
        <v>-8.6232357395068918E-2</v>
      </c>
      <c r="U1212" s="29">
        <v>13901.824342861772</v>
      </c>
      <c r="V1212" s="28">
        <v>7.2541768815323801E-2</v>
      </c>
      <c r="W1212" s="29">
        <v>13227.801863192994</v>
      </c>
      <c r="X1212" s="28">
        <v>0.12719312132588675</v>
      </c>
      <c r="Y1212" s="26"/>
      <c r="Z1212" s="26"/>
      <c r="AA1212" s="26"/>
      <c r="AB1212" s="26"/>
      <c r="AC1212" s="30">
        <v>2.7974293812445192</v>
      </c>
      <c r="AD1212" s="30">
        <v>3.0160919286093235</v>
      </c>
      <c r="AE1212" s="28">
        <v>-7.2498634836248646E-2</v>
      </c>
      <c r="AF1212" s="30">
        <v>2.9963890342930544</v>
      </c>
      <c r="AG1212" s="28">
        <v>-6.6399806824642249E-2</v>
      </c>
      <c r="AH1212" s="30">
        <v>2.5091634069024673</v>
      </c>
      <c r="AI1212" s="28">
        <v>0.11488529346038602</v>
      </c>
      <c r="AJ1212" s="30">
        <v>4.8252860030228231</v>
      </c>
      <c r="AK1212" s="30">
        <v>5.2762971665797522</v>
      </c>
      <c r="AL1212" s="28">
        <v>-8.5478726712674452E-2</v>
      </c>
      <c r="AM1212" s="30">
        <v>5.3621859463671031</v>
      </c>
      <c r="AN1212" s="28">
        <v>-0.10012706547560726</v>
      </c>
      <c r="AO1212" s="30">
        <v>4.5335019476052425</v>
      </c>
      <c r="AP1212" s="28">
        <v>6.4361735980219728E-2</v>
      </c>
    </row>
    <row r="1213" spans="1:42" x14ac:dyDescent="0.25">
      <c r="A1213" s="26" t="s">
        <v>464</v>
      </c>
      <c r="B1213" s="26" t="s">
        <v>428</v>
      </c>
      <c r="C1213" s="26" t="s">
        <v>161</v>
      </c>
      <c r="D1213" s="27">
        <v>13633.037927891015</v>
      </c>
      <c r="E1213" s="27">
        <v>14238.356970096826</v>
      </c>
      <c r="F1213" s="28">
        <v>-4.25132649418112E-2</v>
      </c>
      <c r="G1213" s="27">
        <v>9345.6531365525734</v>
      </c>
      <c r="H1213" s="28">
        <v>0.45875710650652002</v>
      </c>
      <c r="I1213" s="27">
        <v>9179.188861086368</v>
      </c>
      <c r="J1213" s="28">
        <v>0.4852116166479582</v>
      </c>
      <c r="K1213" s="29">
        <v>3388.231648683548</v>
      </c>
      <c r="L1213" s="29">
        <v>3852.5641803741455</v>
      </c>
      <c r="M1213" s="28">
        <v>-0.12052557983485779</v>
      </c>
      <c r="N1213" s="29">
        <v>2733.4423286914825</v>
      </c>
      <c r="O1213" s="28">
        <v>0.2395475160090601</v>
      </c>
      <c r="P1213" s="29">
        <v>2992.8749203681946</v>
      </c>
      <c r="Q1213" s="28">
        <v>0.13209931548583231</v>
      </c>
      <c r="R1213" s="29">
        <v>1392.5713030453062</v>
      </c>
      <c r="S1213" s="29">
        <v>1538.3941228525284</v>
      </c>
      <c r="T1213" s="28">
        <v>-9.4788986541910314E-2</v>
      </c>
      <c r="U1213" s="29">
        <v>1105.5364516553939</v>
      </c>
      <c r="V1213" s="28">
        <v>0.25963400027209937</v>
      </c>
      <c r="W1213" s="29">
        <v>1286.8979823607326</v>
      </c>
      <c r="X1213" s="28">
        <v>8.2114761335411054E-2</v>
      </c>
      <c r="Y1213" s="26"/>
      <c r="Z1213" s="26"/>
      <c r="AA1213" s="26"/>
      <c r="AB1213" s="26"/>
      <c r="AC1213" s="30">
        <v>4.0236439952941083</v>
      </c>
      <c r="AD1213" s="30">
        <v>3.6958130490415488</v>
      </c>
      <c r="AE1213" s="28">
        <v>8.8703335883717732E-2</v>
      </c>
      <c r="AF1213" s="30">
        <v>3.4190050539776347</v>
      </c>
      <c r="AG1213" s="28">
        <v>0.1768464602335241</v>
      </c>
      <c r="AH1213" s="30">
        <v>3.067013859689502</v>
      </c>
      <c r="AI1213" s="28">
        <v>0.31190929658904559</v>
      </c>
      <c r="AJ1213" s="30">
        <v>9.7898311548413943</v>
      </c>
      <c r="AK1213" s="30">
        <v>9.2553376008065555</v>
      </c>
      <c r="AL1213" s="28">
        <v>5.7749763119203816E-2</v>
      </c>
      <c r="AM1213" s="30">
        <v>8.4535006716049033</v>
      </c>
      <c r="AN1213" s="28">
        <v>0.15808012977690908</v>
      </c>
      <c r="AO1213" s="30">
        <v>7.1328022787383105</v>
      </c>
      <c r="AP1213" s="28">
        <v>0.37250841566480009</v>
      </c>
    </row>
    <row r="1214" spans="1:42" x14ac:dyDescent="0.25">
      <c r="A1214" s="26" t="s">
        <v>464</v>
      </c>
      <c r="B1214" s="26" t="s">
        <v>428</v>
      </c>
      <c r="C1214" s="26" t="s">
        <v>493</v>
      </c>
      <c r="D1214" s="27">
        <v>7861.7495574164386</v>
      </c>
      <c r="E1214" s="27">
        <v>6994.4669219100479</v>
      </c>
      <c r="F1214" s="28">
        <v>0.12399553035123274</v>
      </c>
      <c r="G1214" s="27">
        <v>3708.8663226091862</v>
      </c>
      <c r="H1214" s="28">
        <v>1.1197176909535256</v>
      </c>
      <c r="I1214" s="27">
        <v>4981.1061659049992</v>
      </c>
      <c r="J1214" s="28">
        <v>0.5783139920263205</v>
      </c>
      <c r="K1214" s="29">
        <v>1869.8369767665863</v>
      </c>
      <c r="L1214" s="29">
        <v>1881.75718998909</v>
      </c>
      <c r="M1214" s="28">
        <v>-6.334618135601636E-3</v>
      </c>
      <c r="N1214" s="29">
        <v>1150.5922923088074</v>
      </c>
      <c r="O1214" s="28">
        <v>0.62510820667373368</v>
      </c>
      <c r="P1214" s="29">
        <v>1592.628851890564</v>
      </c>
      <c r="Q1214" s="28">
        <v>0.17405695278404415</v>
      </c>
      <c r="R1214" s="29">
        <v>1039.8659559422017</v>
      </c>
      <c r="S1214" s="29">
        <v>1076.1540840119123</v>
      </c>
      <c r="T1214" s="28">
        <v>-3.3720197329390009E-2</v>
      </c>
      <c r="U1214" s="29">
        <v>727.47895972430706</v>
      </c>
      <c r="V1214" s="28">
        <v>0.42941035206884892</v>
      </c>
      <c r="W1214" s="29">
        <v>951.245734333992</v>
      </c>
      <c r="X1214" s="28">
        <v>9.3162280165446976E-2</v>
      </c>
      <c r="Y1214" s="26"/>
      <c r="Z1214" s="26"/>
      <c r="AA1214" s="26"/>
      <c r="AB1214" s="26"/>
      <c r="AC1214" s="30">
        <v>4.2045106900235556</v>
      </c>
      <c r="AD1214" s="30">
        <v>3.7169869519407017</v>
      </c>
      <c r="AE1214" s="28">
        <v>0.13116100335738587</v>
      </c>
      <c r="AF1214" s="30">
        <v>3.2234409594095941</v>
      </c>
      <c r="AG1214" s="28">
        <v>0.30435480065180237</v>
      </c>
      <c r="AH1214" s="30">
        <v>3.1276001059456329</v>
      </c>
      <c r="AI1214" s="28">
        <v>0.34432489691719004</v>
      </c>
      <c r="AJ1214" s="30">
        <v>7.5603490166124967</v>
      </c>
      <c r="AK1214" s="30">
        <v>6.4995032085318218</v>
      </c>
      <c r="AL1214" s="28">
        <v>0.16321952217642033</v>
      </c>
      <c r="AM1214" s="30">
        <v>5.0982454860477837</v>
      </c>
      <c r="AN1214" s="28">
        <v>0.48293153738922112</v>
      </c>
      <c r="AO1214" s="30">
        <v>5.2364031565329281</v>
      </c>
      <c r="AP1214" s="28">
        <v>0.44380575570851866</v>
      </c>
    </row>
    <row r="1215" spans="1:42" x14ac:dyDescent="0.25">
      <c r="A1215" s="26" t="s">
        <v>464</v>
      </c>
      <c r="B1215" s="26" t="s">
        <v>428</v>
      </c>
      <c r="C1215" s="26" t="s">
        <v>496</v>
      </c>
      <c r="D1215" s="27">
        <v>61546.134476332663</v>
      </c>
      <c r="E1215" s="27">
        <v>74823.577118365763</v>
      </c>
      <c r="F1215" s="28">
        <v>-0.17744998506325216</v>
      </c>
      <c r="G1215" s="27">
        <v>68763.707301973103</v>
      </c>
      <c r="H1215" s="28">
        <v>-0.10496195026170933</v>
      </c>
      <c r="I1215" s="27">
        <v>51864.512861118317</v>
      </c>
      <c r="J1215" s="28">
        <v>0.18667140750245906</v>
      </c>
      <c r="K1215" s="29">
        <v>22502.178539395332</v>
      </c>
      <c r="L1215" s="29">
        <v>25133.854515433311</v>
      </c>
      <c r="M1215" s="28">
        <v>-0.10470642194662233</v>
      </c>
      <c r="N1215" s="29">
        <v>22986.755644202232</v>
      </c>
      <c r="O1215" s="28">
        <v>-2.1080708922449485E-2</v>
      </c>
      <c r="P1215" s="29">
        <v>21430.630845069885</v>
      </c>
      <c r="Q1215" s="28">
        <v>5.0000753690923501E-2</v>
      </c>
      <c r="R1215" s="29">
        <v>13237.881919160116</v>
      </c>
      <c r="S1215" s="29">
        <v>14478.899032078076</v>
      </c>
      <c r="T1215" s="28">
        <v>-8.5712118730055367E-2</v>
      </c>
      <c r="U1215" s="29">
        <v>13006.962979048491</v>
      </c>
      <c r="V1215" s="28">
        <v>1.7753486381378022E-2</v>
      </c>
      <c r="W1215" s="29">
        <v>11620.27595460363</v>
      </c>
      <c r="X1215" s="28">
        <v>0.13920546903325778</v>
      </c>
      <c r="Y1215" s="26"/>
      <c r="Z1215" s="26"/>
      <c r="AA1215" s="26"/>
      <c r="AB1215" s="26"/>
      <c r="AC1215" s="30">
        <v>2.7351189294219553</v>
      </c>
      <c r="AD1215" s="30">
        <v>2.9770036693902537</v>
      </c>
      <c r="AE1215" s="28">
        <v>-8.1251072162044372E-2</v>
      </c>
      <c r="AF1215" s="30">
        <v>2.9914490050846663</v>
      </c>
      <c r="AG1215" s="28">
        <v>-8.568759662191068E-2</v>
      </c>
      <c r="AH1215" s="30">
        <v>2.4201113460479275</v>
      </c>
      <c r="AI1215" s="28">
        <v>0.13016243400884805</v>
      </c>
      <c r="AJ1215" s="30">
        <v>4.649243349667036</v>
      </c>
      <c r="AK1215" s="30">
        <v>5.1677670348134717</v>
      </c>
      <c r="AL1215" s="28">
        <v>-0.10033805348679994</v>
      </c>
      <c r="AM1215" s="30">
        <v>5.2866843253676601</v>
      </c>
      <c r="AN1215" s="28">
        <v>-0.12057481333657907</v>
      </c>
      <c r="AO1215" s="30">
        <v>4.4632772116372195</v>
      </c>
      <c r="AP1215" s="28">
        <v>4.1665827420475289E-2</v>
      </c>
    </row>
    <row r="1216" spans="1:42" x14ac:dyDescent="0.25">
      <c r="A1216" s="26" t="s">
        <v>464</v>
      </c>
      <c r="B1216" s="26" t="s">
        <v>428</v>
      </c>
      <c r="C1216" s="26" t="s">
        <v>497</v>
      </c>
      <c r="D1216" s="27">
        <v>746.23479101181033</v>
      </c>
      <c r="E1216" s="27">
        <v>744.57118914723401</v>
      </c>
      <c r="F1216" s="28">
        <v>2.2343086716552435E-3</v>
      </c>
      <c r="G1216" s="27">
        <v>467.73062687158586</v>
      </c>
      <c r="H1216" s="28">
        <v>0.59543709165037639</v>
      </c>
      <c r="I1216" s="27">
        <v>378.91989095687865</v>
      </c>
      <c r="J1216" s="28">
        <v>0.96937349772628423</v>
      </c>
      <c r="K1216" s="29">
        <v>154.40361595153809</v>
      </c>
      <c r="L1216" s="29">
        <v>211.75868093967438</v>
      </c>
      <c r="M1216" s="28">
        <v>-0.27085106845974144</v>
      </c>
      <c r="N1216" s="29">
        <v>134.80186450481415</v>
      </c>
      <c r="O1216" s="28">
        <v>0.14541157511974848</v>
      </c>
      <c r="P1216" s="29">
        <v>131.36708831787109</v>
      </c>
      <c r="Q1216" s="28">
        <v>0.175359962138501</v>
      </c>
      <c r="R1216" s="29">
        <v>33.783511170196533</v>
      </c>
      <c r="S1216" s="29">
        <v>46.332799389600744</v>
      </c>
      <c r="T1216" s="28">
        <v>-0.27085106845974127</v>
      </c>
      <c r="U1216" s="29">
        <v>29.494647953653338</v>
      </c>
      <c r="V1216" s="28">
        <v>0.14541157511974837</v>
      </c>
      <c r="W1216" s="29">
        <v>28.743118923950199</v>
      </c>
      <c r="X1216" s="28">
        <v>0.17535996213850086</v>
      </c>
      <c r="Y1216" s="26"/>
      <c r="Z1216" s="26"/>
      <c r="AA1216" s="26"/>
      <c r="AB1216" s="26"/>
      <c r="AC1216" s="30">
        <v>4.8330136986301371</v>
      </c>
      <c r="AD1216" s="30">
        <v>3.5161306532663317</v>
      </c>
      <c r="AE1216" s="28">
        <v>0.37452619803546794</v>
      </c>
      <c r="AF1216" s="30">
        <v>3.4697637795275593</v>
      </c>
      <c r="AG1216" s="28">
        <v>0.39289415814012474</v>
      </c>
      <c r="AH1216" s="30">
        <v>2.8844354838709676</v>
      </c>
      <c r="AI1216" s="28">
        <v>0.67554924547805806</v>
      </c>
      <c r="AJ1216" s="30">
        <v>22.088728055896421</v>
      </c>
      <c r="AK1216" s="30">
        <v>16.070066971052707</v>
      </c>
      <c r="AL1216" s="28">
        <v>0.37452619803546766</v>
      </c>
      <c r="AM1216" s="30">
        <v>15.858152557255753</v>
      </c>
      <c r="AN1216" s="28">
        <v>0.39289415814012491</v>
      </c>
      <c r="AO1216" s="30">
        <v>13.182977531402958</v>
      </c>
      <c r="AP1216" s="28">
        <v>0.67554924547805828</v>
      </c>
    </row>
    <row r="1217" spans="1:42" x14ac:dyDescent="0.25">
      <c r="A1217" s="26" t="s">
        <v>464</v>
      </c>
      <c r="B1217" s="26" t="s">
        <v>428</v>
      </c>
      <c r="C1217" s="26" t="s">
        <v>499</v>
      </c>
      <c r="D1217" s="27">
        <v>809.72005858421323</v>
      </c>
      <c r="E1217" s="27">
        <v>761.32034310698509</v>
      </c>
      <c r="F1217" s="28">
        <v>6.3573390512207464E-2</v>
      </c>
      <c r="G1217" s="27">
        <v>578.44859920620922</v>
      </c>
      <c r="H1217" s="28">
        <v>0.39981332774488892</v>
      </c>
      <c r="I1217" s="27">
        <v>418.6054645729065</v>
      </c>
      <c r="J1217" s="28">
        <v>0.93432749238080759</v>
      </c>
      <c r="K1217" s="29">
        <v>249.58392715454102</v>
      </c>
      <c r="L1217" s="29">
        <v>234.10507440567017</v>
      </c>
      <c r="M1217" s="28">
        <v>6.6119253451329477E-2</v>
      </c>
      <c r="N1217" s="29">
        <v>177.25914466381073</v>
      </c>
      <c r="O1217" s="28">
        <v>0.40801721472763108</v>
      </c>
      <c r="P1217" s="29">
        <v>151.49591636657715</v>
      </c>
      <c r="Q1217" s="28">
        <v>0.64746306791939334</v>
      </c>
      <c r="R1217" s="29">
        <v>47.260408701133727</v>
      </c>
      <c r="S1217" s="29">
        <v>44.327689427316187</v>
      </c>
      <c r="T1217" s="28">
        <v>6.6159985140355662E-2</v>
      </c>
      <c r="U1217" s="29">
        <v>33.468649376535417</v>
      </c>
      <c r="V1217" s="28">
        <v>0.41207994889293603</v>
      </c>
      <c r="W1217" s="29">
        <v>28.538122701454164</v>
      </c>
      <c r="X1217" s="28">
        <v>0.65604476494613873</v>
      </c>
      <c r="Y1217" s="26"/>
      <c r="Z1217" s="26"/>
      <c r="AA1217" s="26"/>
      <c r="AB1217" s="26"/>
      <c r="AC1217" s="30">
        <v>3.2442796610169489</v>
      </c>
      <c r="AD1217" s="30">
        <v>3.2520454545454545</v>
      </c>
      <c r="AE1217" s="28">
        <v>-2.3879720123995115E-3</v>
      </c>
      <c r="AF1217" s="30">
        <v>3.2632934131736531</v>
      </c>
      <c r="AG1217" s="28">
        <v>-5.8265530399280712E-3</v>
      </c>
      <c r="AH1217" s="30">
        <v>2.763146853146853</v>
      </c>
      <c r="AI1217" s="28">
        <v>0.17412495008079293</v>
      </c>
      <c r="AJ1217" s="30">
        <v>17.133158193885635</v>
      </c>
      <c r="AK1217" s="30">
        <v>17.174825779162635</v>
      </c>
      <c r="AL1217" s="28">
        <v>-2.426084888008224E-3</v>
      </c>
      <c r="AM1217" s="30">
        <v>17.283296756269902</v>
      </c>
      <c r="AN1217" s="28">
        <v>-8.6869168829032083E-3</v>
      </c>
      <c r="AO1217" s="30">
        <v>14.668290165827075</v>
      </c>
      <c r="AP1217" s="28">
        <v>0.16804058279410078</v>
      </c>
    </row>
    <row r="1218" spans="1:42" x14ac:dyDescent="0.25">
      <c r="A1218" s="26" t="s">
        <v>464</v>
      </c>
      <c r="B1218" s="26" t="s">
        <v>428</v>
      </c>
      <c r="C1218" s="26" t="s">
        <v>501</v>
      </c>
      <c r="D1218" s="27">
        <v>10400.265990833044</v>
      </c>
      <c r="E1218" s="27">
        <v>11271.730714715719</v>
      </c>
      <c r="F1218" s="28">
        <v>-7.7314189447849457E-2</v>
      </c>
      <c r="G1218" s="27">
        <v>5780.4598181843758</v>
      </c>
      <c r="H1218" s="28">
        <v>0.79921084445834534</v>
      </c>
      <c r="I1218" s="27">
        <v>8103.7526482033727</v>
      </c>
      <c r="J1218" s="28">
        <v>0.28338887455292899</v>
      </c>
      <c r="K1218" s="29">
        <v>3216.5763108730316</v>
      </c>
      <c r="L1218" s="29">
        <v>3411.4650142598007</v>
      </c>
      <c r="M1218" s="28">
        <v>-5.7127569115362847E-2</v>
      </c>
      <c r="N1218" s="29">
        <v>1891.2445977606342</v>
      </c>
      <c r="O1218" s="28">
        <v>0.700772239974503</v>
      </c>
      <c r="P1218" s="29">
        <v>2469.0742695331573</v>
      </c>
      <c r="Q1218" s="28">
        <v>0.30274587142379034</v>
      </c>
      <c r="R1218" s="29">
        <v>1672.405351292774</v>
      </c>
      <c r="S1218" s="29">
        <v>1838.4737607987422</v>
      </c>
      <c r="T1218" s="28">
        <v>-9.0329496698292974E-2</v>
      </c>
      <c r="U1218" s="29">
        <v>894.86136381328106</v>
      </c>
      <c r="V1218" s="28">
        <v>0.86889882491533377</v>
      </c>
      <c r="W1218" s="29">
        <v>1607.5259085893631</v>
      </c>
      <c r="X1218" s="28">
        <v>4.0359811531960874E-2</v>
      </c>
      <c r="Y1218" s="26"/>
      <c r="Z1218" s="26"/>
      <c r="AA1218" s="26"/>
      <c r="AB1218" s="26"/>
      <c r="AC1218" s="30">
        <v>3.2333341371932947</v>
      </c>
      <c r="AD1218" s="30">
        <v>3.3040733724661666</v>
      </c>
      <c r="AE1218" s="28">
        <v>-2.1409704718534157E-2</v>
      </c>
      <c r="AF1218" s="30">
        <v>3.056431635034857</v>
      </c>
      <c r="AG1218" s="28">
        <v>5.7878769520202315E-2</v>
      </c>
      <c r="AH1218" s="30">
        <v>3.2821016152485352</v>
      </c>
      <c r="AI1218" s="28">
        <v>-1.4858613099810325E-2</v>
      </c>
      <c r="AJ1218" s="30">
        <v>6.2187471373453871</v>
      </c>
      <c r="AK1218" s="30">
        <v>6.131026156075575</v>
      </c>
      <c r="AL1218" s="28">
        <v>1.430771603916328E-2</v>
      </c>
      <c r="AM1218" s="30">
        <v>6.4596149213013829</v>
      </c>
      <c r="AN1218" s="28">
        <v>-3.7288257410159911E-2</v>
      </c>
      <c r="AO1218" s="30">
        <v>5.0411334616152974</v>
      </c>
      <c r="AP1218" s="28">
        <v>0.2336009718244505</v>
      </c>
    </row>
    <row r="1219" spans="1:42" x14ac:dyDescent="0.25">
      <c r="A1219" s="26" t="s">
        <v>464</v>
      </c>
      <c r="B1219" s="26" t="s">
        <v>428</v>
      </c>
      <c r="C1219" s="26" t="s">
        <v>502</v>
      </c>
      <c r="D1219" s="27">
        <v>4215.3335208785538</v>
      </c>
      <c r="E1219" s="27">
        <v>5737.9985159325597</v>
      </c>
      <c r="F1219" s="28">
        <v>-0.26536517756602052</v>
      </c>
      <c r="G1219" s="27">
        <v>4590.6075878655911</v>
      </c>
      <c r="H1219" s="28">
        <v>-8.1748234804256359E-2</v>
      </c>
      <c r="I1219" s="27">
        <v>3400.5573396515847</v>
      </c>
      <c r="J1219" s="28">
        <v>0.2396007771215673</v>
      </c>
      <c r="K1219" s="29">
        <v>1114.4071288108826</v>
      </c>
      <c r="L1219" s="29">
        <v>1524.943235039711</v>
      </c>
      <c r="M1219" s="28">
        <v>-0.26921402501788055</v>
      </c>
      <c r="N1219" s="29">
        <v>1270.7890272140503</v>
      </c>
      <c r="O1219" s="28">
        <v>-0.12305889888426534</v>
      </c>
      <c r="P1219" s="29">
        <v>1117.3830637931824</v>
      </c>
      <c r="Q1219" s="28">
        <v>-2.663307757858252E-3</v>
      </c>
      <c r="R1219" s="29">
        <v>271.6614272317737</v>
      </c>
      <c r="S1219" s="29">
        <v>371.57955002369886</v>
      </c>
      <c r="T1219" s="28">
        <v>-0.26890102747999051</v>
      </c>
      <c r="U1219" s="29">
        <v>315.09419460089811</v>
      </c>
      <c r="V1219" s="28">
        <v>-0.13784058263636639</v>
      </c>
      <c r="W1219" s="29">
        <v>278.37100640133656</v>
      </c>
      <c r="X1219" s="28">
        <v>-2.4103010066678563E-2</v>
      </c>
      <c r="Y1219" s="26"/>
      <c r="Z1219" s="26"/>
      <c r="AA1219" s="26"/>
      <c r="AB1219" s="26"/>
      <c r="AC1219" s="30">
        <v>3.7825794648105715</v>
      </c>
      <c r="AD1219" s="30">
        <v>3.7627620386690239</v>
      </c>
      <c r="AE1219" s="28">
        <v>5.266723204361193E-3</v>
      </c>
      <c r="AF1219" s="30">
        <v>3.6124073229760065</v>
      </c>
      <c r="AG1219" s="28">
        <v>4.7107683774257274E-2</v>
      </c>
      <c r="AH1219" s="30">
        <v>3.0433227868227268</v>
      </c>
      <c r="AI1219" s="28">
        <v>0.24291103171466061</v>
      </c>
      <c r="AJ1219" s="30">
        <v>15.516864369861949</v>
      </c>
      <c r="AK1219" s="30">
        <v>15.442180592464245</v>
      </c>
      <c r="AL1219" s="28">
        <v>4.8363491768869324E-3</v>
      </c>
      <c r="AM1219" s="30">
        <v>14.569000846493243</v>
      </c>
      <c r="AN1219" s="28">
        <v>6.5060297089409344E-2</v>
      </c>
      <c r="AO1219" s="30">
        <v>12.215917827120581</v>
      </c>
      <c r="AP1219" s="28">
        <v>0.27021682606712782</v>
      </c>
    </row>
    <row r="1220" spans="1:42" x14ac:dyDescent="0.25">
      <c r="A1220" s="26" t="s">
        <v>464</v>
      </c>
      <c r="B1220" s="26" t="s">
        <v>428</v>
      </c>
      <c r="C1220" s="26" t="s">
        <v>503</v>
      </c>
      <c r="D1220" s="27">
        <v>82196.824850039484</v>
      </c>
      <c r="E1220" s="27">
        <v>96954.38108878136</v>
      </c>
      <c r="F1220" s="28">
        <v>-0.15221133973541995</v>
      </c>
      <c r="G1220" s="27">
        <v>86287.727954251764</v>
      </c>
      <c r="H1220" s="28">
        <v>-4.7410022273169664E-2</v>
      </c>
      <c r="I1220" s="27">
        <v>74751.768856389521</v>
      </c>
      <c r="J1220" s="28">
        <v>9.9597054458378687E-2</v>
      </c>
      <c r="K1220" s="29">
        <v>34438.960537274696</v>
      </c>
      <c r="L1220" s="29">
        <v>39381.836487171982</v>
      </c>
      <c r="M1220" s="28">
        <v>-0.12551156550323272</v>
      </c>
      <c r="N1220" s="29">
        <v>34520.882907425621</v>
      </c>
      <c r="O1220" s="28">
        <v>-2.3731249971391515E-3</v>
      </c>
      <c r="P1220" s="29">
        <v>33389.403669856001</v>
      </c>
      <c r="Q1220" s="28">
        <v>3.1433830858328134E-2</v>
      </c>
      <c r="R1220" s="29">
        <v>20240.717077116162</v>
      </c>
      <c r="S1220" s="29">
        <v>22699.948975932606</v>
      </c>
      <c r="T1220" s="28">
        <v>-0.10833645051025535</v>
      </c>
      <c r="U1220" s="29">
        <v>19651.127832417096</v>
      </c>
      <c r="V1220" s="28">
        <v>3.0002819671574338E-2</v>
      </c>
      <c r="W1220" s="29">
        <v>19033.122160652314</v>
      </c>
      <c r="X1220" s="28">
        <v>6.3447021790273658E-2</v>
      </c>
      <c r="Y1220" s="26"/>
      <c r="Z1220" s="26"/>
      <c r="AA1220" s="26"/>
      <c r="AB1220" s="26"/>
      <c r="AC1220" s="30">
        <v>2.3867394244107483</v>
      </c>
      <c r="AD1220" s="30">
        <v>2.4619060393580865</v>
      </c>
      <c r="AE1220" s="28">
        <v>-3.0531878043134845E-2</v>
      </c>
      <c r="AF1220" s="30">
        <v>2.4995805636156203</v>
      </c>
      <c r="AG1220" s="28">
        <v>-4.5144029701386527E-2</v>
      </c>
      <c r="AH1220" s="30">
        <v>2.2387871791755156</v>
      </c>
      <c r="AI1220" s="28">
        <v>6.6085890883884474E-2</v>
      </c>
      <c r="AJ1220" s="30">
        <v>4.0609640724127276</v>
      </c>
      <c r="AK1220" s="30">
        <v>4.2711277100920482</v>
      </c>
      <c r="AL1220" s="28">
        <v>-4.9205655261193602E-2</v>
      </c>
      <c r="AM1220" s="30">
        <v>4.3909809498012073</v>
      </c>
      <c r="AN1220" s="28">
        <v>-7.5157893227348338E-2</v>
      </c>
      <c r="AO1220" s="30">
        <v>3.9274569997205115</v>
      </c>
      <c r="AP1220" s="28">
        <v>3.3993261467080808E-2</v>
      </c>
    </row>
    <row r="1221" spans="1:42" x14ac:dyDescent="0.25">
      <c r="A1221" s="26" t="s">
        <v>464</v>
      </c>
      <c r="B1221" s="26" t="s">
        <v>429</v>
      </c>
      <c r="C1221" s="26" t="s">
        <v>258</v>
      </c>
      <c r="D1221" s="27">
        <v>9684415.7393571325</v>
      </c>
      <c r="E1221" s="27">
        <v>9482660.2461674437</v>
      </c>
      <c r="F1221" s="28">
        <v>2.1276254548003155E-2</v>
      </c>
      <c r="G1221" s="27">
        <v>8224878.92396273</v>
      </c>
      <c r="H1221" s="28">
        <v>0.17745389675489601</v>
      </c>
      <c r="I1221" s="27">
        <v>8421778.0673297532</v>
      </c>
      <c r="J1221" s="28">
        <v>0.14992530816330535</v>
      </c>
      <c r="K1221" s="29">
        <v>3873414.5441226028</v>
      </c>
      <c r="L1221" s="29">
        <v>4059321.486778839</v>
      </c>
      <c r="M1221" s="28">
        <v>-4.579754110674232E-2</v>
      </c>
      <c r="N1221" s="29">
        <v>3614745.6936177388</v>
      </c>
      <c r="O1221" s="28">
        <v>7.1559349517055781E-2</v>
      </c>
      <c r="P1221" s="29">
        <v>3663606.8451316161</v>
      </c>
      <c r="Q1221" s="28">
        <v>5.7268071564444648E-2</v>
      </c>
      <c r="R1221" s="29">
        <v>4654347.0302467952</v>
      </c>
      <c r="S1221" s="29">
        <v>4983203.6485856175</v>
      </c>
      <c r="T1221" s="28">
        <v>-6.5993012031960951E-2</v>
      </c>
      <c r="U1221" s="29">
        <v>4294412.3017289331</v>
      </c>
      <c r="V1221" s="28">
        <v>8.3814665017830747E-2</v>
      </c>
      <c r="W1221" s="29">
        <v>4502053.4435783215</v>
      </c>
      <c r="X1221" s="28">
        <v>3.3827583030073431E-2</v>
      </c>
      <c r="Y1221" s="26"/>
      <c r="Z1221" s="26"/>
      <c r="AA1221" s="26"/>
      <c r="AB1221" s="26"/>
      <c r="AC1221" s="30">
        <v>2.5002270294182583</v>
      </c>
      <c r="AD1221" s="30">
        <v>2.3360210017985401</v>
      </c>
      <c r="AE1221" s="28">
        <v>7.0293044237741562E-2</v>
      </c>
      <c r="AF1221" s="30">
        <v>2.2753686209474506</v>
      </c>
      <c r="AG1221" s="28">
        <v>9.8822848482975845E-2</v>
      </c>
      <c r="AH1221" s="30">
        <v>2.2987668773796055</v>
      </c>
      <c r="AI1221" s="28">
        <v>8.7638356903897888E-2</v>
      </c>
      <c r="AJ1221" s="30">
        <v>2.0807248957634386</v>
      </c>
      <c r="AK1221" s="30">
        <v>1.9029244869129334</v>
      </c>
      <c r="AL1221" s="28">
        <v>9.343534652756838E-2</v>
      </c>
      <c r="AM1221" s="30">
        <v>1.9152513419941977</v>
      </c>
      <c r="AN1221" s="28">
        <v>8.6397826823578439E-2</v>
      </c>
      <c r="AO1221" s="30">
        <v>1.870652619493552</v>
      </c>
      <c r="AP1221" s="28">
        <v>0.1122989239588268</v>
      </c>
    </row>
    <row r="1222" spans="1:42" x14ac:dyDescent="0.25">
      <c r="A1222" s="26" t="s">
        <v>464</v>
      </c>
      <c r="B1222" s="26" t="s">
        <v>429</v>
      </c>
      <c r="C1222" s="26" t="s">
        <v>492</v>
      </c>
      <c r="D1222" s="27">
        <v>361894.55904118536</v>
      </c>
      <c r="E1222" s="27">
        <v>382561.57841981889</v>
      </c>
      <c r="F1222" s="28">
        <v>-5.4022726129474945E-2</v>
      </c>
      <c r="G1222" s="27">
        <v>318105.96199336171</v>
      </c>
      <c r="H1222" s="28">
        <v>0.13765412246104788</v>
      </c>
      <c r="I1222" s="27">
        <v>322750.52810916421</v>
      </c>
      <c r="J1222" s="28">
        <v>0.12128262395524704</v>
      </c>
      <c r="K1222" s="29">
        <v>133511.0196936198</v>
      </c>
      <c r="L1222" s="29">
        <v>150254.68014169592</v>
      </c>
      <c r="M1222" s="28">
        <v>-0.11143520076902898</v>
      </c>
      <c r="N1222" s="29">
        <v>129583.84131213484</v>
      </c>
      <c r="O1222" s="28">
        <v>3.0306080925826071E-2</v>
      </c>
      <c r="P1222" s="29">
        <v>132324.51702186433</v>
      </c>
      <c r="Q1222" s="28">
        <v>8.9666125254734379E-3</v>
      </c>
      <c r="R1222" s="29">
        <v>81223.776947084058</v>
      </c>
      <c r="S1222" s="29">
        <v>91841.352936806565</v>
      </c>
      <c r="T1222" s="28">
        <v>-0.11560779159065918</v>
      </c>
      <c r="U1222" s="29">
        <v>77260.235978907338</v>
      </c>
      <c r="V1222" s="28">
        <v>5.1301176057225582E-2</v>
      </c>
      <c r="W1222" s="29">
        <v>77463.384535397985</v>
      </c>
      <c r="X1222" s="28">
        <v>4.8544127451179316E-2</v>
      </c>
      <c r="Y1222" s="26"/>
      <c r="Z1222" s="26"/>
      <c r="AA1222" s="26"/>
      <c r="AB1222" s="26"/>
      <c r="AC1222" s="30">
        <v>2.7105969220492705</v>
      </c>
      <c r="AD1222" s="30">
        <v>2.546087603121904</v>
      </c>
      <c r="AE1222" s="28">
        <v>6.4612591776360029E-2</v>
      </c>
      <c r="AF1222" s="30">
        <v>2.4548273825833311</v>
      </c>
      <c r="AG1222" s="28">
        <v>0.10419043769862996</v>
      </c>
      <c r="AH1222" s="30">
        <v>2.4390833639380318</v>
      </c>
      <c r="AI1222" s="28">
        <v>0.11131786724700765</v>
      </c>
      <c r="AJ1222" s="30">
        <v>4.4555248800724163</v>
      </c>
      <c r="AK1222" s="30">
        <v>4.1654610498067104</v>
      </c>
      <c r="AL1222" s="28">
        <v>6.9635468150438168E-2</v>
      </c>
      <c r="AM1222" s="30">
        <v>4.1173309654426529</v>
      </c>
      <c r="AN1222" s="28">
        <v>8.2139113291662319E-2</v>
      </c>
      <c r="AO1222" s="30">
        <v>4.1664914339197097</v>
      </c>
      <c r="AP1222" s="28">
        <v>6.9370944531330206E-2</v>
      </c>
    </row>
    <row r="1223" spans="1:42" x14ac:dyDescent="0.25">
      <c r="A1223" s="26" t="s">
        <v>464</v>
      </c>
      <c r="B1223" s="26" t="s">
        <v>429</v>
      </c>
      <c r="C1223" s="26" t="s">
        <v>399</v>
      </c>
      <c r="D1223" s="27">
        <v>158181.35589193582</v>
      </c>
      <c r="E1223" s="27">
        <v>176103.13897392273</v>
      </c>
      <c r="F1223" s="28">
        <v>-0.10176867480278566</v>
      </c>
      <c r="G1223" s="27">
        <v>140551.34633991958</v>
      </c>
      <c r="H1223" s="28">
        <v>0.12543465438871393</v>
      </c>
      <c r="I1223" s="27">
        <v>153070.52306768775</v>
      </c>
      <c r="J1223" s="28">
        <v>3.3388746061761704E-2</v>
      </c>
      <c r="K1223" s="29">
        <v>67650.655314257776</v>
      </c>
      <c r="L1223" s="29">
        <v>79647.188467540444</v>
      </c>
      <c r="M1223" s="28">
        <v>-0.15062092440553324</v>
      </c>
      <c r="N1223" s="29">
        <v>63880.610365872264</v>
      </c>
      <c r="O1223" s="28">
        <v>5.9017046436983168E-2</v>
      </c>
      <c r="P1223" s="29">
        <v>68459.817831547698</v>
      </c>
      <c r="Q1223" s="28">
        <v>-1.1819524838365014E-2</v>
      </c>
      <c r="R1223" s="29">
        <v>41673.754403839608</v>
      </c>
      <c r="S1223" s="29">
        <v>48771.139523435544</v>
      </c>
      <c r="T1223" s="28">
        <v>-0.1455242831918146</v>
      </c>
      <c r="U1223" s="29">
        <v>38336.171820433759</v>
      </c>
      <c r="V1223" s="28">
        <v>8.7060925098078432E-2</v>
      </c>
      <c r="W1223" s="29">
        <v>40460.732863517755</v>
      </c>
      <c r="X1223" s="28">
        <v>2.9980216730468547E-2</v>
      </c>
      <c r="Y1223" s="26"/>
      <c r="Z1223" s="26"/>
      <c r="AA1223" s="26"/>
      <c r="AB1223" s="26"/>
      <c r="AC1223" s="30">
        <v>2.3382087750242113</v>
      </c>
      <c r="AD1223" s="30">
        <v>2.2110402433814991</v>
      </c>
      <c r="AE1223" s="28">
        <v>5.7515249676425829E-2</v>
      </c>
      <c r="AF1223" s="30">
        <v>2.2002192141703154</v>
      </c>
      <c r="AG1223" s="28">
        <v>6.2716278434978873E-2</v>
      </c>
      <c r="AH1223" s="30">
        <v>2.2359177677675572</v>
      </c>
      <c r="AI1223" s="28">
        <v>4.5749002369969136E-2</v>
      </c>
      <c r="AJ1223" s="30">
        <v>3.7957068700621268</v>
      </c>
      <c r="AK1223" s="30">
        <v>3.6108063230571332</v>
      </c>
      <c r="AL1223" s="28">
        <v>5.1207550464364225E-2</v>
      </c>
      <c r="AM1223" s="30">
        <v>3.6662853818127865</v>
      </c>
      <c r="AN1223" s="28">
        <v>3.5300440301607984E-2</v>
      </c>
      <c r="AO1223" s="30">
        <v>3.7831871109212387</v>
      </c>
      <c r="AP1223" s="28">
        <v>3.3093153401655114E-3</v>
      </c>
    </row>
    <row r="1224" spans="1:42" x14ac:dyDescent="0.25">
      <c r="A1224" s="26" t="s">
        <v>464</v>
      </c>
      <c r="B1224" s="26" t="s">
        <v>429</v>
      </c>
      <c r="C1224" s="26" t="s">
        <v>400</v>
      </c>
      <c r="D1224" s="27">
        <v>171046.8865707636</v>
      </c>
      <c r="E1224" s="27">
        <v>176527.66595680238</v>
      </c>
      <c r="F1224" s="28">
        <v>-3.104770777052002E-2</v>
      </c>
      <c r="G1224" s="27">
        <v>154382.25753086089</v>
      </c>
      <c r="H1224" s="28">
        <v>0.10794393932587402</v>
      </c>
      <c r="I1224" s="27">
        <v>148640.35445565343</v>
      </c>
      <c r="J1224" s="28">
        <v>0.15074326347758485</v>
      </c>
      <c r="K1224" s="29">
        <v>58098.983353622622</v>
      </c>
      <c r="L1224" s="29">
        <v>63072.240838012949</v>
      </c>
      <c r="M1224" s="28">
        <v>-7.8850179069474252E-2</v>
      </c>
      <c r="N1224" s="29">
        <v>59756.355775260723</v>
      </c>
      <c r="O1224" s="28">
        <v>-2.7735500268312174E-2</v>
      </c>
      <c r="P1224" s="29">
        <v>58322.038918368344</v>
      </c>
      <c r="Q1224" s="28">
        <v>-3.8245501851868827E-3</v>
      </c>
      <c r="R1224" s="29">
        <v>36746.848236033948</v>
      </c>
      <c r="S1224" s="29">
        <v>40308.082420830542</v>
      </c>
      <c r="T1224" s="28">
        <v>-8.8350374687043126E-2</v>
      </c>
      <c r="U1224" s="29">
        <v>36618.909790086065</v>
      </c>
      <c r="V1224" s="28">
        <v>3.4937808547899356E-3</v>
      </c>
      <c r="W1224" s="29">
        <v>34832.018654384905</v>
      </c>
      <c r="X1224" s="28">
        <v>5.4973258961779702E-2</v>
      </c>
      <c r="Y1224" s="26"/>
      <c r="Z1224" s="26"/>
      <c r="AA1224" s="26"/>
      <c r="AB1224" s="26"/>
      <c r="AC1224" s="30">
        <v>2.9440598905092266</v>
      </c>
      <c r="AD1224" s="30">
        <v>2.7988170962591057</v>
      </c>
      <c r="AE1224" s="28">
        <v>5.1894350096779153E-2</v>
      </c>
      <c r="AF1224" s="30">
        <v>2.5835286561228945</v>
      </c>
      <c r="AG1224" s="28">
        <v>0.13954992662143792</v>
      </c>
      <c r="AH1224" s="30">
        <v>2.5486138209897118</v>
      </c>
      <c r="AI1224" s="28">
        <v>0.15516123559510081</v>
      </c>
      <c r="AJ1224" s="30">
        <v>4.6547362503605161</v>
      </c>
      <c r="AK1224" s="30">
        <v>4.3794607769675453</v>
      </c>
      <c r="AL1224" s="28">
        <v>6.2856019818855136E-2</v>
      </c>
      <c r="AM1224" s="30">
        <v>4.2159162688305161</v>
      </c>
      <c r="AN1224" s="28">
        <v>0.10408650303952253</v>
      </c>
      <c r="AO1224" s="30">
        <v>4.2673482674235279</v>
      </c>
      <c r="AP1224" s="28">
        <v>9.0779556450610296E-2</v>
      </c>
    </row>
    <row r="1225" spans="1:42" x14ac:dyDescent="0.25">
      <c r="A1225" s="26" t="s">
        <v>464</v>
      </c>
      <c r="B1225" s="26" t="s">
        <v>429</v>
      </c>
      <c r="C1225" s="26" t="s">
        <v>161</v>
      </c>
      <c r="D1225" s="27">
        <v>32666.316578485967</v>
      </c>
      <c r="E1225" s="27">
        <v>29930.773489093779</v>
      </c>
      <c r="F1225" s="28">
        <v>9.1395669757380935E-2</v>
      </c>
      <c r="G1225" s="27">
        <v>23172.358122581245</v>
      </c>
      <c r="H1225" s="28">
        <v>0.40971050100649653</v>
      </c>
      <c r="I1225" s="27">
        <v>21039.650585823059</v>
      </c>
      <c r="J1225" s="28">
        <v>0.55260737079432243</v>
      </c>
      <c r="K1225" s="29">
        <v>7761.3810257393907</v>
      </c>
      <c r="L1225" s="29">
        <v>7535.2508361425225</v>
      </c>
      <c r="M1225" s="28">
        <v>3.0009643277201063E-2</v>
      </c>
      <c r="N1225" s="29">
        <v>5946.8751710018532</v>
      </c>
      <c r="O1225" s="28">
        <v>0.30511921009968884</v>
      </c>
      <c r="P1225" s="29">
        <v>5542.6602719482844</v>
      </c>
      <c r="Q1225" s="28">
        <v>0.40029888987065959</v>
      </c>
      <c r="R1225" s="29">
        <v>2803.1743072105164</v>
      </c>
      <c r="S1225" s="29">
        <v>2762.1309925404594</v>
      </c>
      <c r="T1225" s="28">
        <v>1.4859293343038598E-2</v>
      </c>
      <c r="U1225" s="29">
        <v>2305.1543683875043</v>
      </c>
      <c r="V1225" s="28">
        <v>0.21604624213144813</v>
      </c>
      <c r="W1225" s="29">
        <v>2170.6330174953491</v>
      </c>
      <c r="X1225" s="28">
        <v>0.29140867415950594</v>
      </c>
      <c r="Y1225" s="26"/>
      <c r="Z1225" s="26"/>
      <c r="AA1225" s="26"/>
      <c r="AB1225" s="26"/>
      <c r="AC1225" s="30">
        <v>4.2088278452189503</v>
      </c>
      <c r="AD1225" s="30">
        <v>3.9721004834413804</v>
      </c>
      <c r="AE1225" s="28">
        <v>5.9597525985161395E-2</v>
      </c>
      <c r="AF1225" s="30">
        <v>3.8965603709952203</v>
      </c>
      <c r="AG1225" s="28">
        <v>8.013926245007047E-2</v>
      </c>
      <c r="AH1225" s="30">
        <v>3.7959480743039431</v>
      </c>
      <c r="AI1225" s="28">
        <v>0.10876855078970391</v>
      </c>
      <c r="AJ1225" s="30">
        <v>11.6533304741198</v>
      </c>
      <c r="AK1225" s="30">
        <v>10.836116596181077</v>
      </c>
      <c r="AL1225" s="28">
        <v>7.5415751638066561E-2</v>
      </c>
      <c r="AM1225" s="30">
        <v>10.052410563198297</v>
      </c>
      <c r="AN1225" s="28">
        <v>0.1592573145373154</v>
      </c>
      <c r="AO1225" s="30">
        <v>9.6928639784998296</v>
      </c>
      <c r="AP1225" s="28">
        <v>0.20225874416153652</v>
      </c>
    </row>
    <row r="1226" spans="1:42" x14ac:dyDescent="0.25">
      <c r="A1226" s="26" t="s">
        <v>464</v>
      </c>
      <c r="B1226" s="26" t="s">
        <v>429</v>
      </c>
      <c r="C1226" s="26" t="s">
        <v>493</v>
      </c>
      <c r="D1226" s="27">
        <v>8927.6040748739251</v>
      </c>
      <c r="E1226" s="27">
        <v>8971.8533688116077</v>
      </c>
      <c r="F1226" s="28">
        <v>-4.9320126086215442E-3</v>
      </c>
      <c r="G1226" s="27">
        <v>6947.4601721477511</v>
      </c>
      <c r="H1226" s="28">
        <v>0.28501694916719883</v>
      </c>
      <c r="I1226" s="27">
        <v>7694.55689647913</v>
      </c>
      <c r="J1226" s="28">
        <v>0.16024927685686643</v>
      </c>
      <c r="K1226" s="29">
        <v>2298.7455375603654</v>
      </c>
      <c r="L1226" s="29">
        <v>2412.0880468718788</v>
      </c>
      <c r="M1226" s="28">
        <v>-4.6989374810965892E-2</v>
      </c>
      <c r="N1226" s="29">
        <v>1692.7941544540856</v>
      </c>
      <c r="O1226" s="28">
        <v>0.35795928377463881</v>
      </c>
      <c r="P1226" s="29">
        <v>1813.5253803298906</v>
      </c>
      <c r="Q1226" s="28">
        <v>0.26755630910564399</v>
      </c>
      <c r="R1226" s="29">
        <v>891.69593462140233</v>
      </c>
      <c r="S1226" s="29">
        <v>949.43979533955348</v>
      </c>
      <c r="T1226" s="28">
        <v>-6.081887551121648E-2</v>
      </c>
      <c r="U1226" s="29">
        <v>640.49006354997141</v>
      </c>
      <c r="V1226" s="28">
        <v>0.39220884970346098</v>
      </c>
      <c r="W1226" s="29">
        <v>746.28212089117972</v>
      </c>
      <c r="X1226" s="28">
        <v>0.19485099489798222</v>
      </c>
      <c r="Y1226" s="26"/>
      <c r="Z1226" s="26"/>
      <c r="AA1226" s="26"/>
      <c r="AB1226" s="26"/>
      <c r="AC1226" s="30">
        <v>3.8836852226578755</v>
      </c>
      <c r="AD1226" s="30">
        <v>3.7195380908448903</v>
      </c>
      <c r="AE1226" s="28">
        <v>4.4131052782336026E-2</v>
      </c>
      <c r="AF1226" s="30">
        <v>4.1041376199625752</v>
      </c>
      <c r="AG1226" s="28">
        <v>-5.3714669857174512E-2</v>
      </c>
      <c r="AH1226" s="30">
        <v>4.2428724626282577</v>
      </c>
      <c r="AI1226" s="28">
        <v>-8.4656619574155836E-2</v>
      </c>
      <c r="AJ1226" s="30">
        <v>10.011937621611365</v>
      </c>
      <c r="AK1226" s="30">
        <v>9.449628520787833</v>
      </c>
      <c r="AL1226" s="28">
        <v>5.9505947729747467E-2</v>
      </c>
      <c r="AM1226" s="30">
        <v>10.847100630477941</v>
      </c>
      <c r="AN1226" s="28">
        <v>-7.6994123804839984E-2</v>
      </c>
      <c r="AO1226" s="30">
        <v>10.310520218936244</v>
      </c>
      <c r="AP1226" s="28">
        <v>-2.8959023500725396E-2</v>
      </c>
    </row>
    <row r="1227" spans="1:42" x14ac:dyDescent="0.25">
      <c r="A1227" s="26" t="s">
        <v>464</v>
      </c>
      <c r="B1227" s="26" t="s">
        <v>429</v>
      </c>
      <c r="C1227" s="26" t="s">
        <v>495</v>
      </c>
      <c r="D1227" s="27">
        <v>33.672041592597964</v>
      </c>
      <c r="E1227" s="26"/>
      <c r="F1227" s="26"/>
      <c r="G1227" s="26"/>
      <c r="H1227" s="26"/>
      <c r="I1227" s="26"/>
      <c r="J1227" s="26"/>
      <c r="K1227" s="29">
        <v>2.5374560356140137</v>
      </c>
      <c r="L1227" s="26"/>
      <c r="M1227" s="26"/>
      <c r="N1227" s="26"/>
      <c r="O1227" s="26"/>
      <c r="P1227" s="26"/>
      <c r="Q1227" s="26"/>
      <c r="R1227" s="29">
        <v>2.1060885428333478</v>
      </c>
      <c r="S1227" s="26"/>
      <c r="T1227" s="26"/>
      <c r="U1227" s="26"/>
      <c r="V1227" s="26"/>
      <c r="W1227" s="26"/>
      <c r="X1227" s="26"/>
      <c r="Y1227" s="26"/>
      <c r="Z1227" s="26"/>
      <c r="AA1227" s="26"/>
      <c r="AB1227" s="26"/>
      <c r="AC1227" s="30">
        <v>13.270000000000001</v>
      </c>
      <c r="AD1227" s="26"/>
      <c r="AE1227" s="26"/>
      <c r="AF1227" s="26"/>
      <c r="AG1227" s="26"/>
      <c r="AH1227" s="26"/>
      <c r="AI1227" s="26"/>
      <c r="AJ1227" s="30">
        <v>15.987951554638125</v>
      </c>
      <c r="AK1227" s="26"/>
      <c r="AL1227" s="26"/>
      <c r="AM1227" s="26"/>
      <c r="AN1227" s="26"/>
      <c r="AO1227" s="26"/>
      <c r="AP1227" s="26"/>
    </row>
    <row r="1228" spans="1:42" x14ac:dyDescent="0.25">
      <c r="A1228" s="26" t="s">
        <v>464</v>
      </c>
      <c r="B1228" s="26" t="s">
        <v>429</v>
      </c>
      <c r="C1228" s="26" t="s">
        <v>496</v>
      </c>
      <c r="D1228" s="27">
        <v>124964.51506045103</v>
      </c>
      <c r="E1228" s="27">
        <v>125814.3923244071</v>
      </c>
      <c r="F1228" s="28">
        <v>-6.7550082963855583E-3</v>
      </c>
      <c r="G1228" s="27">
        <v>112852.96620073557</v>
      </c>
      <c r="H1228" s="28">
        <v>0.10732149333294635</v>
      </c>
      <c r="I1228" s="27">
        <v>103982.25771879553</v>
      </c>
      <c r="J1228" s="28">
        <v>0.2017868990534796</v>
      </c>
      <c r="K1228" s="29">
        <v>42259.441044590923</v>
      </c>
      <c r="L1228" s="29">
        <v>45150.951925100926</v>
      </c>
      <c r="M1228" s="28">
        <v>-6.404097271983572E-2</v>
      </c>
      <c r="N1228" s="29">
        <v>45813.12164466596</v>
      </c>
      <c r="O1228" s="28">
        <v>-7.7569056036782713E-2</v>
      </c>
      <c r="P1228" s="29">
        <v>43562.217574381502</v>
      </c>
      <c r="Q1228" s="28">
        <v>-2.9906111358222694E-2</v>
      </c>
      <c r="R1228" s="29">
        <v>28699.21867939127</v>
      </c>
      <c r="S1228" s="29">
        <v>30918.977540206299</v>
      </c>
      <c r="T1228" s="28">
        <v>-7.1792764101869397E-2</v>
      </c>
      <c r="U1228" s="29">
        <v>29043.942300564948</v>
      </c>
      <c r="V1228" s="28">
        <v>-1.1869036841013581E-2</v>
      </c>
      <c r="W1228" s="29">
        <v>26311.865732793322</v>
      </c>
      <c r="X1228" s="28">
        <v>9.0732940447568244E-2</v>
      </c>
      <c r="Y1228" s="26"/>
      <c r="Z1228" s="26"/>
      <c r="AA1228" s="26"/>
      <c r="AB1228" s="26"/>
      <c r="AC1228" s="30">
        <v>2.9570792223350075</v>
      </c>
      <c r="AD1228" s="30">
        <v>2.7865280123687199</v>
      </c>
      <c r="AE1228" s="28">
        <v>6.1205632675950951E-2</v>
      </c>
      <c r="AF1228" s="30">
        <v>2.4633328214576071</v>
      </c>
      <c r="AG1228" s="28">
        <v>0.2004383640637078</v>
      </c>
      <c r="AH1228" s="30">
        <v>2.386982653976423</v>
      </c>
      <c r="AI1228" s="28">
        <v>0.23883565614055594</v>
      </c>
      <c r="AJ1228" s="30">
        <v>4.3542828275735346</v>
      </c>
      <c r="AK1228" s="30">
        <v>4.0691640647172465</v>
      </c>
      <c r="AL1228" s="28">
        <v>7.0068141348363186E-2</v>
      </c>
      <c r="AM1228" s="30">
        <v>3.8855939401360264</v>
      </c>
      <c r="AN1228" s="28">
        <v>0.12062219950371354</v>
      </c>
      <c r="AO1228" s="30">
        <v>3.9519150323574017</v>
      </c>
      <c r="AP1228" s="28">
        <v>0.10181590239709984</v>
      </c>
    </row>
    <row r="1229" spans="1:42" x14ac:dyDescent="0.25">
      <c r="A1229" s="26" t="s">
        <v>464</v>
      </c>
      <c r="B1229" s="26" t="s">
        <v>429</v>
      </c>
      <c r="C1229" s="26" t="s">
        <v>497</v>
      </c>
      <c r="D1229" s="26"/>
      <c r="E1229" s="26"/>
      <c r="F1229" s="26"/>
      <c r="G1229" s="27">
        <v>195.75756630420685</v>
      </c>
      <c r="H1229" s="28">
        <v>-1</v>
      </c>
      <c r="I1229" s="27">
        <v>147.5865807557106</v>
      </c>
      <c r="J1229" s="28">
        <v>-1</v>
      </c>
      <c r="K1229" s="26"/>
      <c r="L1229" s="26"/>
      <c r="M1229" s="26"/>
      <c r="N1229" s="29">
        <v>65.470757961273193</v>
      </c>
      <c r="O1229" s="28">
        <v>-1</v>
      </c>
      <c r="P1229" s="29">
        <v>49.360060453414917</v>
      </c>
      <c r="Q1229" s="28">
        <v>-1</v>
      </c>
      <c r="R1229" s="26"/>
      <c r="S1229" s="26"/>
      <c r="T1229" s="26"/>
      <c r="U1229" s="29">
        <v>20.459611862897873</v>
      </c>
      <c r="V1229" s="28">
        <v>-1</v>
      </c>
      <c r="W1229" s="29">
        <v>15.425018891692162</v>
      </c>
      <c r="X1229" s="28">
        <v>-1</v>
      </c>
      <c r="Y1229" s="26"/>
      <c r="Z1229" s="26"/>
      <c r="AA1229" s="26"/>
      <c r="AB1229" s="26"/>
      <c r="AC1229" s="26"/>
      <c r="AD1229" s="26"/>
      <c r="AE1229" s="26"/>
      <c r="AF1229" s="30">
        <v>2.9899999999999998</v>
      </c>
      <c r="AG1229" s="28">
        <v>-1</v>
      </c>
      <c r="AH1229" s="30">
        <v>2.9899999999999998</v>
      </c>
      <c r="AI1229" s="28">
        <v>-1</v>
      </c>
      <c r="AJ1229" s="26"/>
      <c r="AK1229" s="26"/>
      <c r="AL1229" s="26"/>
      <c r="AM1229" s="30">
        <v>9.5679999999999996</v>
      </c>
      <c r="AN1229" s="28">
        <v>-1</v>
      </c>
      <c r="AO1229" s="30">
        <v>9.5679999999999996</v>
      </c>
      <c r="AP1229" s="28">
        <v>-1</v>
      </c>
    </row>
    <row r="1230" spans="1:42" x14ac:dyDescent="0.25">
      <c r="A1230" s="26" t="s">
        <v>464</v>
      </c>
      <c r="B1230" s="26" t="s">
        <v>429</v>
      </c>
      <c r="C1230" s="26" t="s">
        <v>498</v>
      </c>
      <c r="D1230" s="26"/>
      <c r="E1230" s="26"/>
      <c r="F1230" s="26"/>
      <c r="G1230" s="26"/>
      <c r="H1230" s="26"/>
      <c r="I1230" s="27">
        <v>52.015080451965332</v>
      </c>
      <c r="J1230" s="28">
        <v>-1</v>
      </c>
      <c r="K1230" s="26"/>
      <c r="L1230" s="26"/>
      <c r="M1230" s="26"/>
      <c r="N1230" s="26"/>
      <c r="O1230" s="26"/>
      <c r="P1230" s="29">
        <v>1.3003770112991333</v>
      </c>
      <c r="Q1230" s="28">
        <v>-1</v>
      </c>
      <c r="R1230" s="26"/>
      <c r="S1230" s="26"/>
      <c r="T1230" s="26"/>
      <c r="U1230" s="26"/>
      <c r="V1230" s="26"/>
      <c r="W1230" s="29">
        <v>1.1963468720975854</v>
      </c>
      <c r="X1230" s="28">
        <v>-1</v>
      </c>
      <c r="Y1230" s="26"/>
      <c r="Z1230" s="26"/>
      <c r="AA1230" s="26"/>
      <c r="AB1230" s="26"/>
      <c r="AC1230" s="26"/>
      <c r="AD1230" s="26"/>
      <c r="AE1230" s="26"/>
      <c r="AF1230" s="26"/>
      <c r="AG1230" s="26"/>
      <c r="AH1230" s="30">
        <v>40</v>
      </c>
      <c r="AI1230" s="28">
        <v>-1</v>
      </c>
      <c r="AJ1230" s="26"/>
      <c r="AK1230" s="26"/>
      <c r="AL1230" s="26"/>
      <c r="AM1230" s="26"/>
      <c r="AN1230" s="26"/>
      <c r="AO1230" s="30">
        <v>43.478260080845928</v>
      </c>
      <c r="AP1230" s="28">
        <v>-1</v>
      </c>
    </row>
    <row r="1231" spans="1:42" x14ac:dyDescent="0.25">
      <c r="A1231" s="26" t="s">
        <v>464</v>
      </c>
      <c r="B1231" s="26" t="s">
        <v>429</v>
      </c>
      <c r="C1231" s="26" t="s">
        <v>499</v>
      </c>
      <c r="D1231" s="27">
        <v>3661.774313108921</v>
      </c>
      <c r="E1231" s="27">
        <v>3272.4607242381571</v>
      </c>
      <c r="F1231" s="28">
        <v>0.11896661921325205</v>
      </c>
      <c r="G1231" s="27">
        <v>2829.2157388603687</v>
      </c>
      <c r="H1231" s="28">
        <v>0.29427185873916911</v>
      </c>
      <c r="I1231" s="27">
        <v>2466.6706787824633</v>
      </c>
      <c r="J1231" s="28">
        <v>0.48450068531902896</v>
      </c>
      <c r="K1231" s="29">
        <v>1071.6057753215277</v>
      </c>
      <c r="L1231" s="29">
        <v>1005.8256481161663</v>
      </c>
      <c r="M1231" s="28">
        <v>6.539913485857364E-2</v>
      </c>
      <c r="N1231" s="29">
        <v>857.12590718269348</v>
      </c>
      <c r="O1231" s="28">
        <v>0.2502314611441544</v>
      </c>
      <c r="P1231" s="29">
        <v>769.97764372825623</v>
      </c>
      <c r="Q1231" s="28">
        <v>0.39173621994111218</v>
      </c>
      <c r="R1231" s="29">
        <v>320.61270012183252</v>
      </c>
      <c r="S1231" s="29">
        <v>274.64111587587331</v>
      </c>
      <c r="T1231" s="28">
        <v>0.16738784394808717</v>
      </c>
      <c r="U1231" s="29">
        <v>300.1708206670761</v>
      </c>
      <c r="V1231" s="28">
        <v>6.8100821423374827E-2</v>
      </c>
      <c r="W1231" s="29">
        <v>257.44222944412502</v>
      </c>
      <c r="X1231" s="28">
        <v>0.24537726702455376</v>
      </c>
      <c r="Y1231" s="26"/>
      <c r="Z1231" s="26"/>
      <c r="AA1231" s="26"/>
      <c r="AB1231" s="26"/>
      <c r="AC1231" s="30">
        <v>3.4170908718835817</v>
      </c>
      <c r="AD1231" s="30">
        <v>3.2535069376757524</v>
      </c>
      <c r="AE1231" s="28">
        <v>5.0279263988504297E-2</v>
      </c>
      <c r="AF1231" s="30">
        <v>3.3008169688392477</v>
      </c>
      <c r="AG1231" s="28">
        <v>3.5225795353694654E-2</v>
      </c>
      <c r="AH1231" s="30">
        <v>3.2035614265873558</v>
      </c>
      <c r="AI1231" s="28">
        <v>6.6653769621546344E-2</v>
      </c>
      <c r="AJ1231" s="30">
        <v>11.421176739778089</v>
      </c>
      <c r="AK1231" s="30">
        <v>11.915407180755766</v>
      </c>
      <c r="AL1231" s="28">
        <v>-4.1478267043689024E-2</v>
      </c>
      <c r="AM1231" s="30">
        <v>9.4253523129694674</v>
      </c>
      <c r="AN1231" s="28">
        <v>0.21175064448915379</v>
      </c>
      <c r="AO1231" s="30">
        <v>9.5814532219851944</v>
      </c>
      <c r="AP1231" s="28">
        <v>0.19200881903504396</v>
      </c>
    </row>
    <row r="1232" spans="1:42" x14ac:dyDescent="0.25">
      <c r="A1232" s="26" t="s">
        <v>464</v>
      </c>
      <c r="B1232" s="26" t="s">
        <v>429</v>
      </c>
      <c r="C1232" s="26" t="s">
        <v>500</v>
      </c>
      <c r="D1232" s="26"/>
      <c r="E1232" s="26"/>
      <c r="F1232" s="26"/>
      <c r="G1232" s="26"/>
      <c r="H1232" s="26"/>
      <c r="I1232" s="27">
        <v>52.015080451965332</v>
      </c>
      <c r="J1232" s="28">
        <v>-1</v>
      </c>
      <c r="K1232" s="26"/>
      <c r="L1232" s="26"/>
      <c r="M1232" s="26"/>
      <c r="N1232" s="26"/>
      <c r="O1232" s="26"/>
      <c r="P1232" s="29">
        <v>4.6293420858167451</v>
      </c>
      <c r="Q1232" s="28">
        <v>-1</v>
      </c>
      <c r="R1232" s="26"/>
      <c r="S1232" s="26"/>
      <c r="T1232" s="26"/>
      <c r="U1232" s="26"/>
      <c r="V1232" s="26"/>
      <c r="W1232" s="29">
        <v>1.3393882844340226</v>
      </c>
      <c r="X1232" s="28">
        <v>-1</v>
      </c>
      <c r="Y1232" s="26"/>
      <c r="Z1232" s="26"/>
      <c r="AA1232" s="26"/>
      <c r="AB1232" s="26"/>
      <c r="AC1232" s="26"/>
      <c r="AD1232" s="26"/>
      <c r="AE1232" s="26"/>
      <c r="AF1232" s="26"/>
      <c r="AG1232" s="26"/>
      <c r="AH1232" s="30">
        <v>11.23595523677711</v>
      </c>
      <c r="AI1232" s="28">
        <v>-1</v>
      </c>
      <c r="AJ1232" s="26"/>
      <c r="AK1232" s="26"/>
      <c r="AL1232" s="26"/>
      <c r="AM1232" s="26"/>
      <c r="AN1232" s="26"/>
      <c r="AO1232" s="30">
        <v>38.834952535026119</v>
      </c>
      <c r="AP1232" s="28">
        <v>-1</v>
      </c>
    </row>
    <row r="1233" spans="1:42" x14ac:dyDescent="0.25">
      <c r="A1233" s="26" t="s">
        <v>464</v>
      </c>
      <c r="B1233" s="26" t="s">
        <v>429</v>
      </c>
      <c r="C1233" s="26" t="s">
        <v>501</v>
      </c>
      <c r="D1233" s="27">
        <v>46082.371510312558</v>
      </c>
      <c r="E1233" s="27">
        <v>50713.27363239527</v>
      </c>
      <c r="F1233" s="28">
        <v>-9.1315385310178951E-2</v>
      </c>
      <c r="G1233" s="27">
        <v>41529.291330125328</v>
      </c>
      <c r="H1233" s="28">
        <v>0.10963539310107194</v>
      </c>
      <c r="I1233" s="27">
        <v>44658.096736857893</v>
      </c>
      <c r="J1233" s="28">
        <v>3.1892867755807443E-2</v>
      </c>
      <c r="K1233" s="29">
        <v>15839.542309031702</v>
      </c>
      <c r="L1233" s="29">
        <v>17921.288912912019</v>
      </c>
      <c r="M1233" s="28">
        <v>-0.11616054034933004</v>
      </c>
      <c r="N1233" s="29">
        <v>13943.234130594761</v>
      </c>
      <c r="O1233" s="28">
        <v>0.13600203228862026</v>
      </c>
      <c r="P1233" s="29">
        <v>14759.821343986838</v>
      </c>
      <c r="Q1233" s="28">
        <v>7.3152712345311899E-2</v>
      </c>
      <c r="R1233" s="29">
        <v>8047.6295566426725</v>
      </c>
      <c r="S1233" s="29">
        <v>9389.1048806242488</v>
      </c>
      <c r="T1233" s="28">
        <v>-0.14287574172804279</v>
      </c>
      <c r="U1233" s="29">
        <v>7574.9674895211183</v>
      </c>
      <c r="V1233" s="28">
        <v>6.2397900423389857E-2</v>
      </c>
      <c r="W1233" s="29">
        <v>8520.1529215915925</v>
      </c>
      <c r="X1233" s="28">
        <v>-5.5459493426633373E-2</v>
      </c>
      <c r="Y1233" s="26"/>
      <c r="Z1233" s="26"/>
      <c r="AA1233" s="26"/>
      <c r="AB1233" s="26"/>
      <c r="AC1233" s="30">
        <v>2.9093246895168434</v>
      </c>
      <c r="AD1233" s="30">
        <v>2.8297782530506006</v>
      </c>
      <c r="AE1233" s="28">
        <v>2.8110484056653187E-2</v>
      </c>
      <c r="AF1233" s="30">
        <v>2.9784547072189098</v>
      </c>
      <c r="AG1233" s="28">
        <v>-2.3210028184922637E-2</v>
      </c>
      <c r="AH1233" s="30">
        <v>3.0256529327878101</v>
      </c>
      <c r="AI1233" s="28">
        <v>-3.8447318927548928E-2</v>
      </c>
      <c r="AJ1233" s="30">
        <v>5.7262043668840672</v>
      </c>
      <c r="AK1233" s="30">
        <v>5.4012895027990702</v>
      </c>
      <c r="AL1233" s="28">
        <v>6.0155054439614615E-2</v>
      </c>
      <c r="AM1233" s="30">
        <v>5.482438226642576</v>
      </c>
      <c r="AN1233" s="28">
        <v>4.4463089261431166E-2</v>
      </c>
      <c r="AO1233" s="30">
        <v>5.2414665731745593</v>
      </c>
      <c r="AP1233" s="28">
        <v>9.2481328830820039E-2</v>
      </c>
    </row>
    <row r="1234" spans="1:42" x14ac:dyDescent="0.25">
      <c r="A1234" s="26" t="s">
        <v>464</v>
      </c>
      <c r="B1234" s="26" t="s">
        <v>429</v>
      </c>
      <c r="C1234" s="26" t="s">
        <v>502</v>
      </c>
      <c r="D1234" s="27">
        <v>20043.266148910523</v>
      </c>
      <c r="E1234" s="27">
        <v>17686.459396044014</v>
      </c>
      <c r="F1234" s="28">
        <v>0.13325486464485159</v>
      </c>
      <c r="G1234" s="27">
        <v>13199.924645268917</v>
      </c>
      <c r="H1234" s="28">
        <v>0.51843792199937888</v>
      </c>
      <c r="I1234" s="27">
        <v>10626.806268901824</v>
      </c>
      <c r="J1234" s="28">
        <v>0.88610440820446024</v>
      </c>
      <c r="K1234" s="29">
        <v>4388.4922568218835</v>
      </c>
      <c r="L1234" s="29">
        <v>4117.3371411544776</v>
      </c>
      <c r="M1234" s="28">
        <v>6.5856913430066E-2</v>
      </c>
      <c r="N1234" s="29">
        <v>3331.4843514038007</v>
      </c>
      <c r="O1234" s="28">
        <v>0.31727836421404387</v>
      </c>
      <c r="P1234" s="29">
        <v>2903.8674683396066</v>
      </c>
      <c r="Q1234" s="28">
        <v>0.5112577638851975</v>
      </c>
      <c r="R1234" s="29">
        <v>1588.7595839244482</v>
      </c>
      <c r="S1234" s="29">
        <v>1538.0500813250319</v>
      </c>
      <c r="T1234" s="28">
        <v>3.2969994420292213E-2</v>
      </c>
      <c r="U1234" s="29">
        <v>1344.0338723075588</v>
      </c>
      <c r="V1234" s="28">
        <v>0.18208299408163142</v>
      </c>
      <c r="W1234" s="29">
        <v>1148.9479131118205</v>
      </c>
      <c r="X1234" s="28">
        <v>0.3827951343951162</v>
      </c>
      <c r="Y1234" s="26"/>
      <c r="Z1234" s="26"/>
      <c r="AA1234" s="26"/>
      <c r="AB1234" s="26"/>
      <c r="AC1234" s="30">
        <v>4.5672328845410153</v>
      </c>
      <c r="AD1234" s="30">
        <v>4.295606308082129</v>
      </c>
      <c r="AE1234" s="28">
        <v>6.3233582637176114E-2</v>
      </c>
      <c r="AF1234" s="30">
        <v>3.9621751906794378</v>
      </c>
      <c r="AG1234" s="28">
        <v>0.15270846561376342</v>
      </c>
      <c r="AH1234" s="30">
        <v>3.6595355624057091</v>
      </c>
      <c r="AI1234" s="28">
        <v>0.24803620750678079</v>
      </c>
      <c r="AJ1234" s="30">
        <v>12.615669703405333</v>
      </c>
      <c r="AK1234" s="30">
        <v>11.499274055372183</v>
      </c>
      <c r="AL1234" s="28">
        <v>9.7084010926028544E-2</v>
      </c>
      <c r="AM1234" s="30">
        <v>9.8211249859395977</v>
      </c>
      <c r="AN1234" s="28">
        <v>0.28454425755364499</v>
      </c>
      <c r="AO1234" s="30">
        <v>9.2491627754648071</v>
      </c>
      <c r="AP1234" s="28">
        <v>0.36397963898644276</v>
      </c>
    </row>
    <row r="1235" spans="1:42" x14ac:dyDescent="0.25">
      <c r="A1235" s="26" t="s">
        <v>464</v>
      </c>
      <c r="B1235" s="26" t="s">
        <v>429</v>
      </c>
      <c r="C1235" s="26" t="s">
        <v>503</v>
      </c>
      <c r="D1235" s="27">
        <v>158181.35589193582</v>
      </c>
      <c r="E1235" s="27">
        <v>176103.13897392273</v>
      </c>
      <c r="F1235" s="28">
        <v>-0.10176867480278566</v>
      </c>
      <c r="G1235" s="27">
        <v>140551.34633991958</v>
      </c>
      <c r="H1235" s="28">
        <v>0.12543465438871393</v>
      </c>
      <c r="I1235" s="27">
        <v>153070.52306768775</v>
      </c>
      <c r="J1235" s="28">
        <v>3.3388746061761704E-2</v>
      </c>
      <c r="K1235" s="29">
        <v>67650.655314257776</v>
      </c>
      <c r="L1235" s="29">
        <v>79647.188467540444</v>
      </c>
      <c r="M1235" s="28">
        <v>-0.15062092440553324</v>
      </c>
      <c r="N1235" s="29">
        <v>63880.610365872264</v>
      </c>
      <c r="O1235" s="28">
        <v>5.9017046436983168E-2</v>
      </c>
      <c r="P1235" s="29">
        <v>68459.817831547698</v>
      </c>
      <c r="Q1235" s="28">
        <v>-1.1819524838365014E-2</v>
      </c>
      <c r="R1235" s="29">
        <v>41673.754403839608</v>
      </c>
      <c r="S1235" s="29">
        <v>48771.139523435544</v>
      </c>
      <c r="T1235" s="28">
        <v>-0.1455242831918146</v>
      </c>
      <c r="U1235" s="29">
        <v>38336.171820433759</v>
      </c>
      <c r="V1235" s="28">
        <v>8.7060925098078432E-2</v>
      </c>
      <c r="W1235" s="29">
        <v>40460.732863517747</v>
      </c>
      <c r="X1235" s="28">
        <v>2.9980216730468731E-2</v>
      </c>
      <c r="Y1235" s="26"/>
      <c r="Z1235" s="26"/>
      <c r="AA1235" s="26"/>
      <c r="AB1235" s="26"/>
      <c r="AC1235" s="30">
        <v>2.3382087750242113</v>
      </c>
      <c r="AD1235" s="30">
        <v>2.2110402433814991</v>
      </c>
      <c r="AE1235" s="28">
        <v>5.7515249676425829E-2</v>
      </c>
      <c r="AF1235" s="30">
        <v>2.2002192141703154</v>
      </c>
      <c r="AG1235" s="28">
        <v>6.2716278434978873E-2</v>
      </c>
      <c r="AH1235" s="30">
        <v>2.2359177677675572</v>
      </c>
      <c r="AI1235" s="28">
        <v>4.5749002369969136E-2</v>
      </c>
      <c r="AJ1235" s="30">
        <v>3.7957068700621268</v>
      </c>
      <c r="AK1235" s="30">
        <v>3.6108063230571332</v>
      </c>
      <c r="AL1235" s="28">
        <v>5.1207550464364225E-2</v>
      </c>
      <c r="AM1235" s="30">
        <v>3.6662853818127865</v>
      </c>
      <c r="AN1235" s="28">
        <v>3.5300440301607984E-2</v>
      </c>
      <c r="AO1235" s="30">
        <v>3.7831871109212396</v>
      </c>
      <c r="AP1235" s="28">
        <v>3.3093153401652759E-3</v>
      </c>
    </row>
    <row r="1236" spans="1:42" x14ac:dyDescent="0.25">
      <c r="A1236" s="26" t="s">
        <v>464</v>
      </c>
      <c r="B1236" s="26" t="s">
        <v>430</v>
      </c>
      <c r="C1236" s="26" t="s">
        <v>258</v>
      </c>
      <c r="D1236" s="27">
        <v>9333253.1224965341</v>
      </c>
      <c r="E1236" s="27">
        <v>9168087.8970513027</v>
      </c>
      <c r="F1236" s="28">
        <v>1.8015231452825936E-2</v>
      </c>
      <c r="G1236" s="27">
        <v>8322451.2991818152</v>
      </c>
      <c r="H1236" s="28">
        <v>0.12145481985747293</v>
      </c>
      <c r="I1236" s="27">
        <v>8471928.1957707461</v>
      </c>
      <c r="J1236" s="28">
        <v>0.10166810988267916</v>
      </c>
      <c r="K1236" s="29">
        <v>3533482.4525125595</v>
      </c>
      <c r="L1236" s="29">
        <v>3776876.2468882659</v>
      </c>
      <c r="M1236" s="28">
        <v>-6.444314784638136E-2</v>
      </c>
      <c r="N1236" s="29">
        <v>3379913.5235814634</v>
      </c>
      <c r="O1236" s="28">
        <v>4.5435756820301605E-2</v>
      </c>
      <c r="P1236" s="29">
        <v>3491022.506059261</v>
      </c>
      <c r="Q1236" s="28">
        <v>1.2162610346854542E-2</v>
      </c>
      <c r="R1236" s="29">
        <v>3929448.7892454676</v>
      </c>
      <c r="S1236" s="29">
        <v>4280044.2833181918</v>
      </c>
      <c r="T1236" s="28">
        <v>-8.1913987534941529E-2</v>
      </c>
      <c r="U1236" s="29">
        <v>3851484.9819488698</v>
      </c>
      <c r="V1236" s="28">
        <v>2.0242531818765605E-2</v>
      </c>
      <c r="W1236" s="29">
        <v>3965036.5230390937</v>
      </c>
      <c r="X1236" s="28">
        <v>-8.9753861249048557E-3</v>
      </c>
      <c r="Y1236" s="26"/>
      <c r="Z1236" s="26"/>
      <c r="AA1236" s="26"/>
      <c r="AB1236" s="26"/>
      <c r="AC1236" s="30">
        <v>2.6413752573922991</v>
      </c>
      <c r="AD1236" s="30">
        <v>2.4274260785231729</v>
      </c>
      <c r="AE1236" s="28">
        <v>8.8138288025351993E-2</v>
      </c>
      <c r="AF1236" s="30">
        <v>2.4623266959691565</v>
      </c>
      <c r="AG1236" s="28">
        <v>7.2715193201716932E-2</v>
      </c>
      <c r="AH1236" s="30">
        <v>2.4267755882599666</v>
      </c>
      <c r="AI1236" s="28">
        <v>8.8429960384677972E-2</v>
      </c>
      <c r="AJ1236" s="30">
        <v>2.3752067078824823</v>
      </c>
      <c r="AK1236" s="30">
        <v>2.1420544485449939</v>
      </c>
      <c r="AL1236" s="28">
        <v>0.10884516007324593</v>
      </c>
      <c r="AM1236" s="30">
        <v>2.1608422045490139</v>
      </c>
      <c r="AN1236" s="28">
        <v>9.9204144977447881E-2</v>
      </c>
      <c r="AO1236" s="30">
        <v>2.1366582997518622</v>
      </c>
      <c r="AP1236" s="28">
        <v>0.11164555799976236</v>
      </c>
    </row>
    <row r="1237" spans="1:42" x14ac:dyDescent="0.25">
      <c r="A1237" s="26" t="s">
        <v>464</v>
      </c>
      <c r="B1237" s="26" t="s">
        <v>430</v>
      </c>
      <c r="C1237" s="26" t="s">
        <v>492</v>
      </c>
      <c r="D1237" s="27">
        <v>354101.53720990662</v>
      </c>
      <c r="E1237" s="27">
        <v>352457.95496062993</v>
      </c>
      <c r="F1237" s="28">
        <v>4.6632008900473814E-3</v>
      </c>
      <c r="G1237" s="27">
        <v>300375.05001301406</v>
      </c>
      <c r="H1237" s="28">
        <v>0.1788646799877846</v>
      </c>
      <c r="I1237" s="27">
        <v>313395.69492205617</v>
      </c>
      <c r="J1237" s="28">
        <v>0.12988641180273486</v>
      </c>
      <c r="K1237" s="29">
        <v>139576.33733574097</v>
      </c>
      <c r="L1237" s="29">
        <v>143982.12724489206</v>
      </c>
      <c r="M1237" s="28">
        <v>-3.0599561163987401E-2</v>
      </c>
      <c r="N1237" s="29">
        <v>124095.17907929365</v>
      </c>
      <c r="O1237" s="28">
        <v>0.12475229393524834</v>
      </c>
      <c r="P1237" s="29">
        <v>139683.56126194954</v>
      </c>
      <c r="Q1237" s="28">
        <v>-7.6762022130497033E-4</v>
      </c>
      <c r="R1237" s="29">
        <v>86916.567554602385</v>
      </c>
      <c r="S1237" s="29">
        <v>89841.303957988348</v>
      </c>
      <c r="T1237" s="28">
        <v>-3.255447410640467E-2</v>
      </c>
      <c r="U1237" s="29">
        <v>76538.025284303789</v>
      </c>
      <c r="V1237" s="28">
        <v>0.1355998176298259</v>
      </c>
      <c r="W1237" s="29">
        <v>80868.680896799153</v>
      </c>
      <c r="X1237" s="28">
        <v>7.4786513032421828E-2</v>
      </c>
      <c r="Y1237" s="26"/>
      <c r="Z1237" s="26"/>
      <c r="AA1237" s="26"/>
      <c r="AB1237" s="26"/>
      <c r="AC1237" s="30">
        <v>2.5369739883497622</v>
      </c>
      <c r="AD1237" s="30">
        <v>2.4479285151909975</v>
      </c>
      <c r="AE1237" s="28">
        <v>3.6375847009493638E-2</v>
      </c>
      <c r="AF1237" s="30">
        <v>2.4205215081005047</v>
      </c>
      <c r="AG1237" s="28">
        <v>4.8110491833903646E-2</v>
      </c>
      <c r="AH1237" s="30">
        <v>2.2436118616301819</v>
      </c>
      <c r="AI1237" s="28">
        <v>0.1307544017468453</v>
      </c>
      <c r="AJ1237" s="30">
        <v>4.0740395896036086</v>
      </c>
      <c r="AK1237" s="30">
        <v>3.9231170901687551</v>
      </c>
      <c r="AL1237" s="28">
        <v>3.8470047150278013E-2</v>
      </c>
      <c r="AM1237" s="30">
        <v>3.9245205098675857</v>
      </c>
      <c r="AN1237" s="28">
        <v>3.8098687307170594E-2</v>
      </c>
      <c r="AO1237" s="30">
        <v>3.8753654869429264</v>
      </c>
      <c r="AP1237" s="28">
        <v>5.1265900811178926E-2</v>
      </c>
    </row>
    <row r="1238" spans="1:42" x14ac:dyDescent="0.25">
      <c r="A1238" s="26" t="s">
        <v>464</v>
      </c>
      <c r="B1238" s="26" t="s">
        <v>430</v>
      </c>
      <c r="C1238" s="26" t="s">
        <v>399</v>
      </c>
      <c r="D1238" s="27">
        <v>169231.29759217976</v>
      </c>
      <c r="E1238" s="27">
        <v>178329.6362601328</v>
      </c>
      <c r="F1238" s="28">
        <v>-5.1019779206419286E-2</v>
      </c>
      <c r="G1238" s="27">
        <v>156014.33954851507</v>
      </c>
      <c r="H1238" s="28">
        <v>8.4716302885445197E-2</v>
      </c>
      <c r="I1238" s="27">
        <v>175938.5701177275</v>
      </c>
      <c r="J1238" s="28">
        <v>-3.8122809120590434E-2</v>
      </c>
      <c r="K1238" s="29">
        <v>78191.54911302343</v>
      </c>
      <c r="L1238" s="29">
        <v>79573.72792073556</v>
      </c>
      <c r="M1238" s="28">
        <v>-1.7369788293555097E-2</v>
      </c>
      <c r="N1238" s="29">
        <v>70079.737617931794</v>
      </c>
      <c r="O1238" s="28">
        <v>0.11575116818097231</v>
      </c>
      <c r="P1238" s="29">
        <v>86585.384322140861</v>
      </c>
      <c r="Q1238" s="28">
        <v>-9.6942864836034828E-2</v>
      </c>
      <c r="R1238" s="29">
        <v>48088.96958413985</v>
      </c>
      <c r="S1238" s="29">
        <v>48455.015988806801</v>
      </c>
      <c r="T1238" s="28">
        <v>-7.5543552550165014E-3</v>
      </c>
      <c r="U1238" s="29">
        <v>41517.48366717546</v>
      </c>
      <c r="V1238" s="28">
        <v>0.15828237495423972</v>
      </c>
      <c r="W1238" s="29">
        <v>48841.636339097575</v>
      </c>
      <c r="X1238" s="28">
        <v>-1.5410350909050475E-2</v>
      </c>
      <c r="Y1238" s="26"/>
      <c r="Z1238" s="26"/>
      <c r="AA1238" s="26"/>
      <c r="AB1238" s="26"/>
      <c r="AC1238" s="30">
        <v>2.1643169819741161</v>
      </c>
      <c r="AD1238" s="30">
        <v>2.241061728787789</v>
      </c>
      <c r="AE1238" s="28">
        <v>-3.4244816119003006E-2</v>
      </c>
      <c r="AF1238" s="30">
        <v>2.22624034923034</v>
      </c>
      <c r="AG1238" s="28">
        <v>-2.7815220974515213E-2</v>
      </c>
      <c r="AH1238" s="30">
        <v>2.0319661510440166</v>
      </c>
      <c r="AI1238" s="28">
        <v>6.5134367943136373E-2</v>
      </c>
      <c r="AJ1238" s="30">
        <v>3.5191292110362391</v>
      </c>
      <c r="AK1238" s="30">
        <v>3.6803132270419079</v>
      </c>
      <c r="AL1238" s="28">
        <v>-4.3796276583561937E-2</v>
      </c>
      <c r="AM1238" s="30">
        <v>3.7577985409521117</v>
      </c>
      <c r="AN1238" s="28">
        <v>-6.3513072165758286E-2</v>
      </c>
      <c r="AO1238" s="30">
        <v>3.6022251362796629</v>
      </c>
      <c r="AP1238" s="28">
        <v>-2.3067943312739283E-2</v>
      </c>
    </row>
    <row r="1239" spans="1:42" x14ac:dyDescent="0.25">
      <c r="A1239" s="26" t="s">
        <v>464</v>
      </c>
      <c r="B1239" s="26" t="s">
        <v>430</v>
      </c>
      <c r="C1239" s="26" t="s">
        <v>400</v>
      </c>
      <c r="D1239" s="27">
        <v>142769.01449719071</v>
      </c>
      <c r="E1239" s="27">
        <v>130947.2181683743</v>
      </c>
      <c r="F1239" s="28">
        <v>9.0279094845800684E-2</v>
      </c>
      <c r="G1239" s="27">
        <v>111270.30068572162</v>
      </c>
      <c r="H1239" s="28">
        <v>0.28308284975733022</v>
      </c>
      <c r="I1239" s="27">
        <v>107838.28325722934</v>
      </c>
      <c r="J1239" s="28">
        <v>0.32391772369595528</v>
      </c>
      <c r="K1239" s="29">
        <v>48605.194031733474</v>
      </c>
      <c r="L1239" s="29">
        <v>50478.890453513784</v>
      </c>
      <c r="M1239" s="28">
        <v>-3.7118415340483865E-2</v>
      </c>
      <c r="N1239" s="29">
        <v>43183.972408929592</v>
      </c>
      <c r="O1239" s="28">
        <v>0.12553781693512939</v>
      </c>
      <c r="P1239" s="29">
        <v>43626.476853918</v>
      </c>
      <c r="Q1239" s="28">
        <v>0.11412145872990304</v>
      </c>
      <c r="R1239" s="29">
        <v>33998.082397417202</v>
      </c>
      <c r="S1239" s="29">
        <v>35923.38337627185</v>
      </c>
      <c r="T1239" s="28">
        <v>-5.3594644988989248E-2</v>
      </c>
      <c r="U1239" s="29">
        <v>30665.197974705792</v>
      </c>
      <c r="V1239" s="28">
        <v>0.10868621899850578</v>
      </c>
      <c r="W1239" s="29">
        <v>28392.031257110819</v>
      </c>
      <c r="X1239" s="28">
        <v>0.19745156975700145</v>
      </c>
      <c r="Y1239" s="26"/>
      <c r="Z1239" s="26"/>
      <c r="AA1239" s="26"/>
      <c r="AB1239" s="26"/>
      <c r="AC1239" s="30">
        <v>2.9373201227008647</v>
      </c>
      <c r="AD1239" s="30">
        <v>2.5940985824354463</v>
      </c>
      <c r="AE1239" s="28">
        <v>0.1323085955905299</v>
      </c>
      <c r="AF1239" s="30">
        <v>2.5766573679709261</v>
      </c>
      <c r="AG1239" s="28">
        <v>0.13997311369883625</v>
      </c>
      <c r="AH1239" s="30">
        <v>2.4718540444675998</v>
      </c>
      <c r="AI1239" s="28">
        <v>0.1883064573634724</v>
      </c>
      <c r="AJ1239" s="30">
        <v>4.1993255039595034</v>
      </c>
      <c r="AK1239" s="30">
        <v>3.6451805442932663</v>
      </c>
      <c r="AL1239" s="28">
        <v>0.15202126559513821</v>
      </c>
      <c r="AM1239" s="30">
        <v>3.6285531493226624</v>
      </c>
      <c r="AN1239" s="28">
        <v>0.15730026022724414</v>
      </c>
      <c r="AO1239" s="30">
        <v>3.7981883818270701</v>
      </c>
      <c r="AP1239" s="28">
        <v>0.10561275055542965</v>
      </c>
    </row>
    <row r="1240" spans="1:42" x14ac:dyDescent="0.25">
      <c r="A1240" s="26" t="s">
        <v>464</v>
      </c>
      <c r="B1240" s="26" t="s">
        <v>430</v>
      </c>
      <c r="C1240" s="26" t="s">
        <v>161</v>
      </c>
      <c r="D1240" s="27">
        <v>42101.225120536095</v>
      </c>
      <c r="E1240" s="27">
        <v>43181.100532122844</v>
      </c>
      <c r="F1240" s="28">
        <v>-2.5008056725729321E-2</v>
      </c>
      <c r="G1240" s="27">
        <v>33090.409778777364</v>
      </c>
      <c r="H1240" s="28">
        <v>0.27230896812700833</v>
      </c>
      <c r="I1240" s="27">
        <v>29618.84154709935</v>
      </c>
      <c r="J1240" s="28">
        <v>0.42143388874907495</v>
      </c>
      <c r="K1240" s="29">
        <v>12779.594190984084</v>
      </c>
      <c r="L1240" s="29">
        <v>13929.508870642707</v>
      </c>
      <c r="M1240" s="28">
        <v>-8.2552420931518877E-2</v>
      </c>
      <c r="N1240" s="29">
        <v>10831.469052432269</v>
      </c>
      <c r="O1240" s="28">
        <v>0.17985788715468404</v>
      </c>
      <c r="P1240" s="29">
        <v>9471.7000858906795</v>
      </c>
      <c r="Q1240" s="28">
        <v>0.34923974313977063</v>
      </c>
      <c r="R1240" s="29">
        <v>4829.5155730453225</v>
      </c>
      <c r="S1240" s="29">
        <v>5462.9045929097365</v>
      </c>
      <c r="T1240" s="28">
        <v>-0.11594363567807589</v>
      </c>
      <c r="U1240" s="29">
        <v>4355.3436424225147</v>
      </c>
      <c r="V1240" s="28">
        <v>0.10887130145236153</v>
      </c>
      <c r="W1240" s="29">
        <v>3635.0133005907546</v>
      </c>
      <c r="X1240" s="28">
        <v>0.32861015178691089</v>
      </c>
      <c r="Y1240" s="26"/>
      <c r="Z1240" s="26"/>
      <c r="AA1240" s="26"/>
      <c r="AB1240" s="26"/>
      <c r="AC1240" s="30">
        <v>3.294410173856555</v>
      </c>
      <c r="AD1240" s="30">
        <v>3.0999729375333294</v>
      </c>
      <c r="AE1240" s="28">
        <v>6.272223669085987E-2</v>
      </c>
      <c r="AF1240" s="30">
        <v>3.055025095727594</v>
      </c>
      <c r="AG1240" s="28">
        <v>7.8357810698097843E-2</v>
      </c>
      <c r="AH1240" s="30">
        <v>3.1270881973153308</v>
      </c>
      <c r="AI1240" s="28">
        <v>5.3507277692031043E-2</v>
      </c>
      <c r="AJ1240" s="30">
        <v>8.7174840796689974</v>
      </c>
      <c r="AK1240" s="30">
        <v>7.90442150283336</v>
      </c>
      <c r="AL1240" s="28">
        <v>0.10286174346145295</v>
      </c>
      <c r="AM1240" s="30">
        <v>7.5976576122411155</v>
      </c>
      <c r="AN1240" s="28">
        <v>0.14739101504438046</v>
      </c>
      <c r="AO1240" s="30">
        <v>8.1482071997606607</v>
      </c>
      <c r="AP1240" s="28">
        <v>6.9865292567064113E-2</v>
      </c>
    </row>
    <row r="1241" spans="1:42" x14ac:dyDescent="0.25">
      <c r="A1241" s="26" t="s">
        <v>464</v>
      </c>
      <c r="B1241" s="26" t="s">
        <v>430</v>
      </c>
      <c r="C1241" s="26" t="s">
        <v>493</v>
      </c>
      <c r="D1241" s="27">
        <v>18546.057046123744</v>
      </c>
      <c r="E1241" s="27">
        <v>17642.980915406941</v>
      </c>
      <c r="F1241" s="28">
        <v>5.1186142242447323E-2</v>
      </c>
      <c r="G1241" s="27">
        <v>14005.196712012292</v>
      </c>
      <c r="H1241" s="28">
        <v>0.32422681576594675</v>
      </c>
      <c r="I1241" s="27">
        <v>11761.822647110224</v>
      </c>
      <c r="J1241" s="28">
        <v>0.57680128348817994</v>
      </c>
      <c r="K1241" s="29">
        <v>6222.0631099939346</v>
      </c>
      <c r="L1241" s="29">
        <v>6601.9981725542957</v>
      </c>
      <c r="M1241" s="28">
        <v>-5.7548495566057574E-2</v>
      </c>
      <c r="N1241" s="29">
        <v>5259.4909592799868</v>
      </c>
      <c r="O1241" s="28">
        <v>0.18301621928174622</v>
      </c>
      <c r="P1241" s="29">
        <v>4365.774502647776</v>
      </c>
      <c r="Q1241" s="28">
        <v>0.42519113303271799</v>
      </c>
      <c r="R1241" s="29">
        <v>2918.0646315428498</v>
      </c>
      <c r="S1241" s="29">
        <v>3090.6052194620906</v>
      </c>
      <c r="T1241" s="28">
        <v>-5.5827443386402782E-2</v>
      </c>
      <c r="U1241" s="29">
        <v>2471.3934833334224</v>
      </c>
      <c r="V1241" s="28">
        <v>0.18073655661135601</v>
      </c>
      <c r="W1241" s="29">
        <v>2012.2638619995391</v>
      </c>
      <c r="X1241" s="28">
        <v>0.45014015639243149</v>
      </c>
      <c r="Y1241" s="26"/>
      <c r="Z1241" s="26"/>
      <c r="AA1241" s="26"/>
      <c r="AB1241" s="26"/>
      <c r="AC1241" s="30">
        <v>2.9806925320855227</v>
      </c>
      <c r="AD1241" s="30">
        <v>2.6723698574701236</v>
      </c>
      <c r="AE1241" s="28">
        <v>0.11537425246491954</v>
      </c>
      <c r="AF1241" s="30">
        <v>2.6628426249694654</v>
      </c>
      <c r="AG1241" s="28">
        <v>0.11936488628189282</v>
      </c>
      <c r="AH1241" s="30">
        <v>2.6940976085633506</v>
      </c>
      <c r="AI1241" s="28">
        <v>0.10637881961336997</v>
      </c>
      <c r="AJ1241" s="30">
        <v>6.3556018758631829</v>
      </c>
      <c r="AK1241" s="30">
        <v>5.7085844559848518</v>
      </c>
      <c r="AL1241" s="28">
        <v>0.11334113121511258</v>
      </c>
      <c r="AM1241" s="30">
        <v>5.6669230563487787</v>
      </c>
      <c r="AN1241" s="28">
        <v>0.12152605790947915</v>
      </c>
      <c r="AO1241" s="30">
        <v>5.8450697591034499</v>
      </c>
      <c r="AP1241" s="28">
        <v>8.7344058805217978E-2</v>
      </c>
    </row>
    <row r="1242" spans="1:42" x14ac:dyDescent="0.25">
      <c r="A1242" s="26" t="s">
        <v>464</v>
      </c>
      <c r="B1242" s="26" t="s">
        <v>430</v>
      </c>
      <c r="C1242" s="26" t="s">
        <v>496</v>
      </c>
      <c r="D1242" s="27">
        <v>95928.851107059716</v>
      </c>
      <c r="E1242" s="27">
        <v>83323.866800301068</v>
      </c>
      <c r="F1242" s="28">
        <v>0.15127699650531706</v>
      </c>
      <c r="G1242" s="27">
        <v>75049.853128980394</v>
      </c>
      <c r="H1242" s="28">
        <v>0.27820171669352578</v>
      </c>
      <c r="I1242" s="27">
        <v>71738.474908759599</v>
      </c>
      <c r="J1242" s="28">
        <v>0.3372022646016184</v>
      </c>
      <c r="K1242" s="29">
        <v>33074.732083786279</v>
      </c>
      <c r="L1242" s="29">
        <v>34150.765445798177</v>
      </c>
      <c r="M1242" s="28">
        <v>-3.1508323399652836E-2</v>
      </c>
      <c r="N1242" s="29">
        <v>30885.571065424632</v>
      </c>
      <c r="O1242" s="28">
        <v>7.0879732601491038E-2</v>
      </c>
      <c r="P1242" s="29">
        <v>31264.878543688432</v>
      </c>
      <c r="Q1242" s="28">
        <v>5.7887752148751262E-2</v>
      </c>
      <c r="R1242" s="29">
        <v>25346.447167633636</v>
      </c>
      <c r="S1242" s="29">
        <v>26219.01734205032</v>
      </c>
      <c r="T1242" s="28">
        <v>-3.3280048715527068E-2</v>
      </c>
      <c r="U1242" s="29">
        <v>22802.233241052134</v>
      </c>
      <c r="V1242" s="28">
        <v>0.11157740119950232</v>
      </c>
      <c r="W1242" s="29">
        <v>20216.669044499773</v>
      </c>
      <c r="X1242" s="28">
        <v>0.25374002571059007</v>
      </c>
      <c r="Y1242" s="26"/>
      <c r="Z1242" s="26"/>
      <c r="AA1242" s="26"/>
      <c r="AB1242" s="26"/>
      <c r="AC1242" s="30">
        <v>2.9003666866914837</v>
      </c>
      <c r="AD1242" s="30">
        <v>2.4398828463317219</v>
      </c>
      <c r="AE1242" s="28">
        <v>0.18873194713102026</v>
      </c>
      <c r="AF1242" s="30">
        <v>2.4299325069950286</v>
      </c>
      <c r="AG1242" s="28">
        <v>0.19359968984414988</v>
      </c>
      <c r="AH1242" s="30">
        <v>2.2945387364455869</v>
      </c>
      <c r="AI1242" s="28">
        <v>0.26403038685865454</v>
      </c>
      <c r="AJ1242" s="30">
        <v>3.784706017084591</v>
      </c>
      <c r="AK1242" s="30">
        <v>3.1779935042289105</v>
      </c>
      <c r="AL1242" s="28">
        <v>0.1909105578876536</v>
      </c>
      <c r="AM1242" s="30">
        <v>3.2913378411489957</v>
      </c>
      <c r="AN1242" s="28">
        <v>0.14989897717803469</v>
      </c>
      <c r="AO1242" s="30">
        <v>3.5484814412726933</v>
      </c>
      <c r="AP1242" s="28">
        <v>6.6570610477019634E-2</v>
      </c>
    </row>
    <row r="1243" spans="1:42" x14ac:dyDescent="0.25">
      <c r="A1243" s="26" t="s">
        <v>464</v>
      </c>
      <c r="B1243" s="26" t="s">
        <v>430</v>
      </c>
      <c r="C1243" s="26" t="s">
        <v>497</v>
      </c>
      <c r="D1243" s="26"/>
      <c r="E1243" s="27">
        <v>58.750081291198732</v>
      </c>
      <c r="F1243" s="28">
        <v>-1</v>
      </c>
      <c r="G1243" s="27">
        <v>53.360963761806488</v>
      </c>
      <c r="H1243" s="28">
        <v>-1</v>
      </c>
      <c r="I1243" s="27">
        <v>15.970998898744583</v>
      </c>
      <c r="J1243" s="28">
        <v>-1</v>
      </c>
      <c r="K1243" s="26"/>
      <c r="L1243" s="29">
        <v>11.773563385009766</v>
      </c>
      <c r="M1243" s="28">
        <v>-1</v>
      </c>
      <c r="N1243" s="29">
        <v>10.693579912185669</v>
      </c>
      <c r="O1243" s="28">
        <v>-1</v>
      </c>
      <c r="P1243" s="29">
        <v>3.2006009817123413</v>
      </c>
      <c r="Q1243" s="28">
        <v>-1</v>
      </c>
      <c r="R1243" s="26"/>
      <c r="S1243" s="29">
        <v>2.5760556686401364</v>
      </c>
      <c r="T1243" s="28">
        <v>-1</v>
      </c>
      <c r="U1243" s="29">
        <v>2.3397552847862242</v>
      </c>
      <c r="V1243" s="28">
        <v>-1</v>
      </c>
      <c r="W1243" s="29">
        <v>0.70029149479866026</v>
      </c>
      <c r="X1243" s="28">
        <v>-1</v>
      </c>
      <c r="Y1243" s="26"/>
      <c r="Z1243" s="26"/>
      <c r="AA1243" s="26"/>
      <c r="AB1243" s="26"/>
      <c r="AC1243" s="26"/>
      <c r="AD1243" s="30">
        <v>4.99</v>
      </c>
      <c r="AE1243" s="28">
        <v>-1</v>
      </c>
      <c r="AF1243" s="30">
        <v>4.99</v>
      </c>
      <c r="AG1243" s="28">
        <v>-1</v>
      </c>
      <c r="AH1243" s="30">
        <v>4.99</v>
      </c>
      <c r="AI1243" s="28">
        <v>-1</v>
      </c>
      <c r="AJ1243" s="26"/>
      <c r="AK1243" s="30">
        <v>22.806215722120662</v>
      </c>
      <c r="AL1243" s="28">
        <v>-1</v>
      </c>
      <c r="AM1243" s="30">
        <v>22.806215722120658</v>
      </c>
      <c r="AN1243" s="28">
        <v>-1</v>
      </c>
      <c r="AO1243" s="30">
        <v>22.806215722120658</v>
      </c>
      <c r="AP1243" s="28">
        <v>-1</v>
      </c>
    </row>
    <row r="1244" spans="1:42" x14ac:dyDescent="0.25">
      <c r="A1244" s="26" t="s">
        <v>464</v>
      </c>
      <c r="B1244" s="26" t="s">
        <v>430</v>
      </c>
      <c r="C1244" s="26" t="s">
        <v>499</v>
      </c>
      <c r="D1244" s="27">
        <v>4553.6174597752097</v>
      </c>
      <c r="E1244" s="27">
        <v>5092.612468475103</v>
      </c>
      <c r="F1244" s="28">
        <v>-0.10583860681260247</v>
      </c>
      <c r="G1244" s="27">
        <v>3593.7226094055177</v>
      </c>
      <c r="H1244" s="28">
        <v>0.26710321154377581</v>
      </c>
      <c r="I1244" s="27">
        <v>2995.006022862196</v>
      </c>
      <c r="J1244" s="28">
        <v>0.52040343993148874</v>
      </c>
      <c r="K1244" s="29">
        <v>1507.2086927956113</v>
      </c>
      <c r="L1244" s="29">
        <v>1722.402647232941</v>
      </c>
      <c r="M1244" s="28">
        <v>-0.1249382394894952</v>
      </c>
      <c r="N1244" s="29">
        <v>1258.9346045617517</v>
      </c>
      <c r="O1244" s="28">
        <v>0.19720967819475138</v>
      </c>
      <c r="P1244" s="29">
        <v>1014.220673158746</v>
      </c>
      <c r="Q1244" s="28">
        <v>0.48607569603316775</v>
      </c>
      <c r="R1244" s="29">
        <v>536.41826632143079</v>
      </c>
      <c r="S1244" s="29">
        <v>576.78102923254664</v>
      </c>
      <c r="T1244" s="28">
        <v>-6.9979352415286161E-2</v>
      </c>
      <c r="U1244" s="29">
        <v>434.40673369412912</v>
      </c>
      <c r="V1244" s="28">
        <v>0.23482953811468585</v>
      </c>
      <c r="W1244" s="29">
        <v>334.45384257543543</v>
      </c>
      <c r="X1244" s="28">
        <v>0.60386336778427852</v>
      </c>
      <c r="Y1244" s="26"/>
      <c r="Z1244" s="26"/>
      <c r="AA1244" s="26"/>
      <c r="AB1244" s="26"/>
      <c r="AC1244" s="30">
        <v>3.0212255817932134</v>
      </c>
      <c r="AD1244" s="30">
        <v>2.9566910365914971</v>
      </c>
      <c r="AE1244" s="28">
        <v>2.1826611033431607E-2</v>
      </c>
      <c r="AF1244" s="30">
        <v>2.8545744921012242</v>
      </c>
      <c r="AG1244" s="28">
        <v>5.8380361119712468E-2</v>
      </c>
      <c r="AH1244" s="30">
        <v>2.953012201510723</v>
      </c>
      <c r="AI1244" s="28">
        <v>2.3099593102796318E-2</v>
      </c>
      <c r="AJ1244" s="30">
        <v>8.4889306454873896</v>
      </c>
      <c r="AK1244" s="30">
        <v>8.8293688772171155</v>
      </c>
      <c r="AL1244" s="28">
        <v>-3.8557482019827775E-2</v>
      </c>
      <c r="AM1244" s="30">
        <v>8.2727138662079298</v>
      </c>
      <c r="AN1244" s="28">
        <v>2.6136136554009679E-2</v>
      </c>
      <c r="AO1244" s="30">
        <v>8.9549158706008232</v>
      </c>
      <c r="AP1244" s="28">
        <v>-5.2036806581653418E-2</v>
      </c>
    </row>
    <row r="1245" spans="1:42" x14ac:dyDescent="0.25">
      <c r="A1245" s="26" t="s">
        <v>464</v>
      </c>
      <c r="B1245" s="26" t="s">
        <v>430</v>
      </c>
      <c r="C1245" s="26" t="s">
        <v>501</v>
      </c>
      <c r="D1245" s="27">
        <v>46840.163390130998</v>
      </c>
      <c r="E1245" s="27">
        <v>47623.351368073229</v>
      </c>
      <c r="F1245" s="28">
        <v>-1.6445461216895399E-2</v>
      </c>
      <c r="G1245" s="27">
        <v>36220.447556741237</v>
      </c>
      <c r="H1245" s="28">
        <v>0.29319670378874851</v>
      </c>
      <c r="I1245" s="27">
        <v>36099.808348469734</v>
      </c>
      <c r="J1245" s="28">
        <v>0.29751833965391522</v>
      </c>
      <c r="K1245" s="29">
        <v>15530.461947947195</v>
      </c>
      <c r="L1245" s="29">
        <v>16328.125007715607</v>
      </c>
      <c r="M1245" s="28">
        <v>-4.8852091675650994E-2</v>
      </c>
      <c r="N1245" s="29">
        <v>12298.401343504956</v>
      </c>
      <c r="O1245" s="28">
        <v>0.26280331192388329</v>
      </c>
      <c r="P1245" s="29">
        <v>12361.59831022957</v>
      </c>
      <c r="Q1245" s="28">
        <v>0.25634740412939161</v>
      </c>
      <c r="R1245" s="29">
        <v>8651.6352297835729</v>
      </c>
      <c r="S1245" s="29">
        <v>9704.3660342215098</v>
      </c>
      <c r="T1245" s="28">
        <v>-0.10848012129031237</v>
      </c>
      <c r="U1245" s="29">
        <v>7862.96473365366</v>
      </c>
      <c r="V1245" s="28">
        <v>0.10030192463593103</v>
      </c>
      <c r="W1245" s="29">
        <v>8175.3622126110458</v>
      </c>
      <c r="X1245" s="28">
        <v>5.8257115071653202E-2</v>
      </c>
      <c r="Y1245" s="26"/>
      <c r="Z1245" s="26"/>
      <c r="AA1245" s="26"/>
      <c r="AB1245" s="26"/>
      <c r="AC1245" s="30">
        <v>3.0160186829679136</v>
      </c>
      <c r="AD1245" s="30">
        <v>2.9166454412597611</v>
      </c>
      <c r="AE1245" s="28">
        <v>3.4071073673333133E-2</v>
      </c>
      <c r="AF1245" s="30">
        <v>2.9451346191324301</v>
      </c>
      <c r="AG1245" s="28">
        <v>2.4068191441912544E-2</v>
      </c>
      <c r="AH1245" s="30">
        <v>2.9203188327674527</v>
      </c>
      <c r="AI1245" s="28">
        <v>3.2770343130571991E-2</v>
      </c>
      <c r="AJ1245" s="30">
        <v>5.4140243024673547</v>
      </c>
      <c r="AK1245" s="30">
        <v>4.9074149923997172</v>
      </c>
      <c r="AL1245" s="28">
        <v>0.10323343569929194</v>
      </c>
      <c r="AM1245" s="30">
        <v>4.6064619114615803</v>
      </c>
      <c r="AN1245" s="28">
        <v>0.17531077137454146</v>
      </c>
      <c r="AO1245" s="30">
        <v>4.4156830498327464</v>
      </c>
      <c r="AP1245" s="28">
        <v>0.22608988040308342</v>
      </c>
    </row>
    <row r="1246" spans="1:42" x14ac:dyDescent="0.25">
      <c r="A1246" s="26" t="s">
        <v>464</v>
      </c>
      <c r="B1246" s="26" t="s">
        <v>430</v>
      </c>
      <c r="C1246" s="26" t="s">
        <v>502</v>
      </c>
      <c r="D1246" s="27">
        <v>19001.550614637137</v>
      </c>
      <c r="E1246" s="27">
        <v>20386.757066949605</v>
      </c>
      <c r="F1246" s="28">
        <v>-6.7946385379660162E-2</v>
      </c>
      <c r="G1246" s="27">
        <v>15438.129493597746</v>
      </c>
      <c r="H1246" s="28">
        <v>0.23081948642270145</v>
      </c>
      <c r="I1246" s="27">
        <v>14846.041878228187</v>
      </c>
      <c r="J1246" s="28">
        <v>0.2799068445646129</v>
      </c>
      <c r="K1246" s="29">
        <v>5050.3223881945378</v>
      </c>
      <c r="L1246" s="29">
        <v>5593.3344874704608</v>
      </c>
      <c r="M1246" s="28">
        <v>-9.7082000100711968E-2</v>
      </c>
      <c r="N1246" s="29">
        <v>4302.349908678344</v>
      </c>
      <c r="O1246" s="28">
        <v>0.17385207976865052</v>
      </c>
      <c r="P1246" s="29">
        <v>4088.5043091024459</v>
      </c>
      <c r="Q1246" s="28">
        <v>0.23524937394605339</v>
      </c>
      <c r="R1246" s="29">
        <v>1375.0326751810405</v>
      </c>
      <c r="S1246" s="29">
        <v>1792.9422885464601</v>
      </c>
      <c r="T1246" s="28">
        <v>-0.23308592587451279</v>
      </c>
      <c r="U1246" s="29">
        <v>1447.2036701101761</v>
      </c>
      <c r="V1246" s="28">
        <v>-4.9869273012305954E-2</v>
      </c>
      <c r="W1246" s="29">
        <v>1287.5953045209801</v>
      </c>
      <c r="X1246" s="28">
        <v>6.790749418940252E-2</v>
      </c>
      <c r="Y1246" s="26"/>
      <c r="Z1246" s="26"/>
      <c r="AA1246" s="26"/>
      <c r="AB1246" s="26"/>
      <c r="AC1246" s="30">
        <v>3.7624430984949626</v>
      </c>
      <c r="AD1246" s="30">
        <v>3.6448306663257228</v>
      </c>
      <c r="AE1246" s="28">
        <v>3.2268284300790963E-2</v>
      </c>
      <c r="AF1246" s="30">
        <v>3.588301700532825</v>
      </c>
      <c r="AG1246" s="28">
        <v>4.8530311131942838E-2</v>
      </c>
      <c r="AH1246" s="30">
        <v>3.6311669881760147</v>
      </c>
      <c r="AI1246" s="28">
        <v>3.615259522528589E-2</v>
      </c>
      <c r="AJ1246" s="30">
        <v>13.81898114685554</v>
      </c>
      <c r="AK1246" s="30">
        <v>11.370559552966519</v>
      </c>
      <c r="AL1246" s="28">
        <v>0.21532991252398312</v>
      </c>
      <c r="AM1246" s="30">
        <v>10.667558279770279</v>
      </c>
      <c r="AN1246" s="28">
        <v>0.29542119990678178</v>
      </c>
      <c r="AO1246" s="30">
        <v>11.530052824906278</v>
      </c>
      <c r="AP1246" s="28">
        <v>0.19851845925674394</v>
      </c>
    </row>
    <row r="1247" spans="1:42" x14ac:dyDescent="0.25">
      <c r="A1247" s="26" t="s">
        <v>464</v>
      </c>
      <c r="B1247" s="26" t="s">
        <v>430</v>
      </c>
      <c r="C1247" s="26" t="s">
        <v>503</v>
      </c>
      <c r="D1247" s="27">
        <v>169231.29759217976</v>
      </c>
      <c r="E1247" s="27">
        <v>178329.6362601328</v>
      </c>
      <c r="F1247" s="28">
        <v>-5.1019779206419286E-2</v>
      </c>
      <c r="G1247" s="27">
        <v>156014.33954851507</v>
      </c>
      <c r="H1247" s="28">
        <v>8.4716302885445197E-2</v>
      </c>
      <c r="I1247" s="27">
        <v>175938.5701177275</v>
      </c>
      <c r="J1247" s="28">
        <v>-3.8122809120590434E-2</v>
      </c>
      <c r="K1247" s="29">
        <v>78191.54911302343</v>
      </c>
      <c r="L1247" s="29">
        <v>79573.72792073556</v>
      </c>
      <c r="M1247" s="28">
        <v>-1.7369788293555097E-2</v>
      </c>
      <c r="N1247" s="29">
        <v>70079.737617931794</v>
      </c>
      <c r="O1247" s="28">
        <v>0.11575116818097231</v>
      </c>
      <c r="P1247" s="29">
        <v>86585.384322140861</v>
      </c>
      <c r="Q1247" s="28">
        <v>-9.6942864836034828E-2</v>
      </c>
      <c r="R1247" s="29">
        <v>48088.96958413985</v>
      </c>
      <c r="S1247" s="29">
        <v>48455.015988806801</v>
      </c>
      <c r="T1247" s="28">
        <v>-7.5543552550165014E-3</v>
      </c>
      <c r="U1247" s="29">
        <v>41517.483667175453</v>
      </c>
      <c r="V1247" s="28">
        <v>0.15828237495423991</v>
      </c>
      <c r="W1247" s="29">
        <v>48841.636339097575</v>
      </c>
      <c r="X1247" s="28">
        <v>-1.5410350909050475E-2</v>
      </c>
      <c r="Y1247" s="26"/>
      <c r="Z1247" s="26"/>
      <c r="AA1247" s="26"/>
      <c r="AB1247" s="26"/>
      <c r="AC1247" s="30">
        <v>2.1643169819741161</v>
      </c>
      <c r="AD1247" s="30">
        <v>2.241061728787789</v>
      </c>
      <c r="AE1247" s="28">
        <v>-3.4244816119003006E-2</v>
      </c>
      <c r="AF1247" s="30">
        <v>2.22624034923034</v>
      </c>
      <c r="AG1247" s="28">
        <v>-2.7815220974515213E-2</v>
      </c>
      <c r="AH1247" s="30">
        <v>2.0319661510440166</v>
      </c>
      <c r="AI1247" s="28">
        <v>6.5134367943136373E-2</v>
      </c>
      <c r="AJ1247" s="30">
        <v>3.5191292110362391</v>
      </c>
      <c r="AK1247" s="30">
        <v>3.6803132270419079</v>
      </c>
      <c r="AL1247" s="28">
        <v>-4.3796276583561937E-2</v>
      </c>
      <c r="AM1247" s="30">
        <v>3.7577985409521122</v>
      </c>
      <c r="AN1247" s="28">
        <v>-6.3513072165758383E-2</v>
      </c>
      <c r="AO1247" s="30">
        <v>3.6022251362796629</v>
      </c>
      <c r="AP1247" s="28">
        <v>-2.3067943312739283E-2</v>
      </c>
    </row>
    <row r="1248" spans="1:42" x14ac:dyDescent="0.25">
      <c r="A1248" s="26" t="s">
        <v>464</v>
      </c>
      <c r="B1248" s="26" t="s">
        <v>431</v>
      </c>
      <c r="C1248" s="26" t="s">
        <v>258</v>
      </c>
      <c r="D1248" s="27">
        <v>8020671.1763928197</v>
      </c>
      <c r="E1248" s="27">
        <v>8951261.23039921</v>
      </c>
      <c r="F1248" s="28">
        <v>-0.10396189207907718</v>
      </c>
      <c r="G1248" s="27">
        <v>8463813.8503867723</v>
      </c>
      <c r="H1248" s="28">
        <v>-5.2357327539015078E-2</v>
      </c>
      <c r="I1248" s="27">
        <v>8292311.1831391593</v>
      </c>
      <c r="J1248" s="28">
        <v>-3.2758057524260302E-2</v>
      </c>
      <c r="K1248" s="29">
        <v>5020568.2328803185</v>
      </c>
      <c r="L1248" s="29">
        <v>6814790.8953571981</v>
      </c>
      <c r="M1248" s="28">
        <v>-0.26328359740271018</v>
      </c>
      <c r="N1248" s="29">
        <v>6201769.2697412232</v>
      </c>
      <c r="O1248" s="28">
        <v>-0.19046194488789678</v>
      </c>
      <c r="P1248" s="29">
        <v>6173998.1296246406</v>
      </c>
      <c r="Q1248" s="28">
        <v>-0.18682057761077536</v>
      </c>
      <c r="R1248" s="29">
        <v>5444062.2769672256</v>
      </c>
      <c r="S1248" s="29">
        <v>7177232.1184940664</v>
      </c>
      <c r="T1248" s="28">
        <v>-0.24148164820542214</v>
      </c>
      <c r="U1248" s="29">
        <v>6317569.6456888551</v>
      </c>
      <c r="V1248" s="28">
        <v>-0.13826636154580674</v>
      </c>
      <c r="W1248" s="29">
        <v>6361456.7588699441</v>
      </c>
      <c r="X1248" s="28">
        <v>-0.14421138375633405</v>
      </c>
      <c r="Y1248" s="27">
        <v>7638876.0156672224</v>
      </c>
      <c r="Z1248" s="45">
        <v>381795.16072559723</v>
      </c>
      <c r="AA1248" s="29">
        <v>5101842.2204301395</v>
      </c>
      <c r="AB1248" s="29">
        <v>342220.05653708597</v>
      </c>
      <c r="AC1248" s="30">
        <v>1.597562428066301</v>
      </c>
      <c r="AD1248" s="30">
        <v>1.3135048995410195</v>
      </c>
      <c r="AE1248" s="28">
        <v>0.21625920742628391</v>
      </c>
      <c r="AF1248" s="30">
        <v>1.3647418151594561</v>
      </c>
      <c r="AG1248" s="28">
        <v>0.17059681935490645</v>
      </c>
      <c r="AH1248" s="30">
        <v>1.3431023153943367</v>
      </c>
      <c r="AI1248" s="28">
        <v>0.18945698310203157</v>
      </c>
      <c r="AJ1248" s="30">
        <v>1.473287917797474</v>
      </c>
      <c r="AK1248" s="30">
        <v>1.247174548992763</v>
      </c>
      <c r="AL1248" s="28">
        <v>0.18130049958710556</v>
      </c>
      <c r="AM1248" s="30">
        <v>1.339726243645375</v>
      </c>
      <c r="AN1248" s="28">
        <v>9.969325807090243E-2</v>
      </c>
      <c r="AO1248" s="30">
        <v>1.3035239407352686</v>
      </c>
      <c r="AP1248" s="28">
        <v>0.13023464453322434</v>
      </c>
    </row>
    <row r="1249" spans="1:42" x14ac:dyDescent="0.25">
      <c r="A1249" s="26" t="s">
        <v>464</v>
      </c>
      <c r="B1249" s="26" t="s">
        <v>431</v>
      </c>
      <c r="C1249" s="26" t="s">
        <v>492</v>
      </c>
      <c r="D1249" s="27">
        <v>218909.4786755371</v>
      </c>
      <c r="E1249" s="27">
        <v>264289.90999864816</v>
      </c>
      <c r="F1249" s="28">
        <v>-0.17170701417751127</v>
      </c>
      <c r="G1249" s="27">
        <v>241312.28516749982</v>
      </c>
      <c r="H1249" s="28">
        <v>-9.2837405590073765E-2</v>
      </c>
      <c r="I1249" s="27">
        <v>239314.80277046084</v>
      </c>
      <c r="J1249" s="28">
        <v>-8.5265616078481932E-2</v>
      </c>
      <c r="K1249" s="29">
        <v>86395.664530265873</v>
      </c>
      <c r="L1249" s="29">
        <v>102350.9418371573</v>
      </c>
      <c r="M1249" s="28">
        <v>-0.1558879383081461</v>
      </c>
      <c r="N1249" s="29">
        <v>93256.415410534202</v>
      </c>
      <c r="O1249" s="28">
        <v>-7.3568674606094092E-2</v>
      </c>
      <c r="P1249" s="29">
        <v>97614.799552240627</v>
      </c>
      <c r="Q1249" s="28">
        <v>-0.11493272611772969</v>
      </c>
      <c r="R1249" s="29">
        <v>56684.526760546665</v>
      </c>
      <c r="S1249" s="29">
        <v>62902.735029440533</v>
      </c>
      <c r="T1249" s="28">
        <v>-9.8854338622693327E-2</v>
      </c>
      <c r="U1249" s="29">
        <v>59641.752334715537</v>
      </c>
      <c r="V1249" s="28">
        <v>-4.9583143660377763E-2</v>
      </c>
      <c r="W1249" s="29">
        <v>61698.320192037099</v>
      </c>
      <c r="X1249" s="28">
        <v>-8.1263045993552413E-2</v>
      </c>
      <c r="Y1249" s="27">
        <v>215460.4051210598</v>
      </c>
      <c r="Z1249" s="45">
        <v>3449.0735544773129</v>
      </c>
      <c r="AA1249" s="29">
        <v>54691.920982010452</v>
      </c>
      <c r="AB1249" s="29">
        <v>1992.6057785362127</v>
      </c>
      <c r="AC1249" s="30">
        <v>2.5338016654626156</v>
      </c>
      <c r="AD1249" s="30">
        <v>2.5821932388188422</v>
      </c>
      <c r="AE1249" s="28">
        <v>-1.8740492628027346E-2</v>
      </c>
      <c r="AF1249" s="30">
        <v>2.5876212816586697</v>
      </c>
      <c r="AG1249" s="28">
        <v>-2.0798876782136974E-2</v>
      </c>
      <c r="AH1249" s="30">
        <v>2.4516241785897073</v>
      </c>
      <c r="AI1249" s="28">
        <v>3.351961022026665E-2</v>
      </c>
      <c r="AJ1249" s="30">
        <v>3.8618912635590985</v>
      </c>
      <c r="AK1249" s="30">
        <v>4.201564683553932</v>
      </c>
      <c r="AL1249" s="28">
        <v>-8.0844505696748573E-2</v>
      </c>
      <c r="AM1249" s="30">
        <v>4.0460294294042685</v>
      </c>
      <c r="AN1249" s="28">
        <v>-4.5510832053508365E-2</v>
      </c>
      <c r="AO1249" s="30">
        <v>3.8787896011688705</v>
      </c>
      <c r="AP1249" s="28">
        <v>-4.3566007304649094E-3</v>
      </c>
    </row>
    <row r="1250" spans="1:42" x14ac:dyDescent="0.25">
      <c r="A1250" s="26" t="s">
        <v>464</v>
      </c>
      <c r="B1250" s="26" t="s">
        <v>431</v>
      </c>
      <c r="C1250" s="26" t="s">
        <v>399</v>
      </c>
      <c r="D1250" s="27">
        <v>123816.28275012254</v>
      </c>
      <c r="E1250" s="27">
        <v>156067.40117282033</v>
      </c>
      <c r="F1250" s="28">
        <v>-0.20664865423743875</v>
      </c>
      <c r="G1250" s="27">
        <v>149909.94316063524</v>
      </c>
      <c r="H1250" s="28">
        <v>-0.17406223937095469</v>
      </c>
      <c r="I1250" s="27">
        <v>154663.70648838996</v>
      </c>
      <c r="J1250" s="28">
        <v>-0.19944836729089396</v>
      </c>
      <c r="K1250" s="29">
        <v>52274.475822715009</v>
      </c>
      <c r="L1250" s="29">
        <v>66773.660123060065</v>
      </c>
      <c r="M1250" s="28">
        <v>-0.21713927727825436</v>
      </c>
      <c r="N1250" s="29">
        <v>61586.969353954795</v>
      </c>
      <c r="O1250" s="28">
        <v>-0.15120882922032899</v>
      </c>
      <c r="P1250" s="29">
        <v>68248.520809844456</v>
      </c>
      <c r="Q1250" s="28">
        <v>-0.23405701394813649</v>
      </c>
      <c r="R1250" s="29">
        <v>34966.515464995529</v>
      </c>
      <c r="S1250" s="29">
        <v>40940.551183925294</v>
      </c>
      <c r="T1250" s="28">
        <v>-0.14591976771615575</v>
      </c>
      <c r="U1250" s="29">
        <v>40902.698517587058</v>
      </c>
      <c r="V1250" s="28">
        <v>-0.14512937453354402</v>
      </c>
      <c r="W1250" s="29">
        <v>44207.240200808301</v>
      </c>
      <c r="X1250" s="28">
        <v>-0.20903192992454234</v>
      </c>
      <c r="Y1250" s="27">
        <v>122574.02770065684</v>
      </c>
      <c r="Z1250" s="45">
        <v>1242.2550494657085</v>
      </c>
      <c r="AA1250" s="29">
        <v>34314.17826906385</v>
      </c>
      <c r="AB1250" s="29">
        <v>652.33719593167564</v>
      </c>
      <c r="AC1250" s="30">
        <v>2.3685800919369568</v>
      </c>
      <c r="AD1250" s="30">
        <v>2.3372599447925571</v>
      </c>
      <c r="AE1250" s="28">
        <v>1.3400369614077994E-2</v>
      </c>
      <c r="AF1250" s="30">
        <v>2.4341178780704009</v>
      </c>
      <c r="AG1250" s="28">
        <v>-2.6924655836880779E-2</v>
      </c>
      <c r="AH1250" s="30">
        <v>2.2661840088713046</v>
      </c>
      <c r="AI1250" s="28">
        <v>4.5184363963741703E-2</v>
      </c>
      <c r="AJ1250" s="30">
        <v>3.5409957527530365</v>
      </c>
      <c r="AK1250" s="30">
        <v>3.812049341292159</v>
      </c>
      <c r="AL1250" s="28">
        <v>-7.110442816231867E-2</v>
      </c>
      <c r="AM1250" s="30">
        <v>3.6650379704453488</v>
      </c>
      <c r="AN1250" s="28">
        <v>-3.38447292204287E-2</v>
      </c>
      <c r="AO1250" s="30">
        <v>3.4986057891386313</v>
      </c>
      <c r="AP1250" s="28">
        <v>1.2116244632648859E-2</v>
      </c>
    </row>
    <row r="1251" spans="1:42" x14ac:dyDescent="0.25">
      <c r="A1251" s="26" t="s">
        <v>464</v>
      </c>
      <c r="B1251" s="26" t="s">
        <v>431</v>
      </c>
      <c r="C1251" s="26" t="s">
        <v>400</v>
      </c>
      <c r="D1251" s="27">
        <v>91021.494484033581</v>
      </c>
      <c r="E1251" s="27">
        <v>98037.022480484244</v>
      </c>
      <c r="F1251" s="28">
        <v>-7.1559986410717535E-2</v>
      </c>
      <c r="G1251" s="27">
        <v>83479.692899396425</v>
      </c>
      <c r="H1251" s="28">
        <v>9.0342948359021638E-2</v>
      </c>
      <c r="I1251" s="27">
        <v>76050.724462064507</v>
      </c>
      <c r="J1251" s="28">
        <v>0.19685243142472322</v>
      </c>
      <c r="K1251" s="29">
        <v>33158.691237092018</v>
      </c>
      <c r="L1251" s="29">
        <v>32319.888508796692</v>
      </c>
      <c r="M1251" s="28">
        <v>2.5953144240179679E-2</v>
      </c>
      <c r="N1251" s="29">
        <v>29710.404170901656</v>
      </c>
      <c r="O1251" s="28">
        <v>0.11606328363474809</v>
      </c>
      <c r="P1251" s="29">
        <v>27165.072766157431</v>
      </c>
      <c r="Q1251" s="28">
        <v>0.22063693782560037</v>
      </c>
      <c r="R1251" s="29">
        <v>21432.185382395204</v>
      </c>
      <c r="S1251" s="29">
        <v>20942.953938201485</v>
      </c>
      <c r="T1251" s="28">
        <v>2.3360192914397122E-2</v>
      </c>
      <c r="U1251" s="29">
        <v>18117.294252772968</v>
      </c>
      <c r="V1251" s="28">
        <v>0.18296833309504096</v>
      </c>
      <c r="W1251" s="29">
        <v>16808.054477693287</v>
      </c>
      <c r="X1251" s="28">
        <v>0.27511398840590418</v>
      </c>
      <c r="Y1251" s="27">
        <v>88860.118053396189</v>
      </c>
      <c r="Z1251" s="45">
        <v>2161.3764306373923</v>
      </c>
      <c r="AA1251" s="29">
        <v>20105.677765121342</v>
      </c>
      <c r="AB1251" s="29">
        <v>1326.5076172738613</v>
      </c>
      <c r="AC1251" s="30">
        <v>2.745026751303592</v>
      </c>
      <c r="AD1251" s="30">
        <v>3.0333341791634254</v>
      </c>
      <c r="AE1251" s="28">
        <v>-9.5046378285740613E-2</v>
      </c>
      <c r="AF1251" s="30">
        <v>2.8097797801470623</v>
      </c>
      <c r="AG1251" s="28">
        <v>-2.3045588590605206E-2</v>
      </c>
      <c r="AH1251" s="30">
        <v>2.7995774249060505</v>
      </c>
      <c r="AI1251" s="28">
        <v>-1.9485324148264701E-2</v>
      </c>
      <c r="AJ1251" s="30">
        <v>4.2469534888775424</v>
      </c>
      <c r="AK1251" s="30">
        <v>4.6811458770225114</v>
      </c>
      <c r="AL1251" s="28">
        <v>-9.2753441048741961E-2</v>
      </c>
      <c r="AM1251" s="30">
        <v>4.6077351140123657</v>
      </c>
      <c r="AN1251" s="28">
        <v>-7.8299124452199373E-2</v>
      </c>
      <c r="AO1251" s="30">
        <v>4.5246595650314427</v>
      </c>
      <c r="AP1251" s="28">
        <v>-6.1376126128943463E-2</v>
      </c>
    </row>
    <row r="1252" spans="1:42" x14ac:dyDescent="0.25">
      <c r="A1252" s="26" t="s">
        <v>464</v>
      </c>
      <c r="B1252" s="26" t="s">
        <v>431</v>
      </c>
      <c r="C1252" s="26" t="s">
        <v>161</v>
      </c>
      <c r="D1252" s="27">
        <v>4071.7014413809775</v>
      </c>
      <c r="E1252" s="27">
        <v>10185.48634534359</v>
      </c>
      <c r="F1252" s="28">
        <v>-0.60024476953499606</v>
      </c>
      <c r="G1252" s="27">
        <v>7922.649107468128</v>
      </c>
      <c r="H1252" s="28">
        <v>-0.48606818424624298</v>
      </c>
      <c r="I1252" s="27">
        <v>8600.3718200063704</v>
      </c>
      <c r="J1252" s="28">
        <v>-0.52656681285461426</v>
      </c>
      <c r="K1252" s="29">
        <v>962.4974704588484</v>
      </c>
      <c r="L1252" s="29">
        <v>3257.3932053005283</v>
      </c>
      <c r="M1252" s="28">
        <v>-0.70451910168761833</v>
      </c>
      <c r="N1252" s="29">
        <v>1959.041885677749</v>
      </c>
      <c r="O1252" s="28">
        <v>-0.50868969290778421</v>
      </c>
      <c r="P1252" s="29">
        <v>2201.2059762387407</v>
      </c>
      <c r="Q1252" s="28">
        <v>-0.56274084258870971</v>
      </c>
      <c r="R1252" s="29">
        <v>285.82591315593322</v>
      </c>
      <c r="S1252" s="29">
        <v>1019.2299073137478</v>
      </c>
      <c r="T1252" s="28">
        <v>-0.71956679145213909</v>
      </c>
      <c r="U1252" s="29">
        <v>621.75956435554463</v>
      </c>
      <c r="V1252" s="28">
        <v>-0.54029510836364458</v>
      </c>
      <c r="W1252" s="29">
        <v>683.02551353549677</v>
      </c>
      <c r="X1252" s="28">
        <v>-0.58152966837734554</v>
      </c>
      <c r="Y1252" s="27">
        <v>4026.2593670067654</v>
      </c>
      <c r="Z1252" s="45">
        <v>45.442074374212247</v>
      </c>
      <c r="AA1252" s="29">
        <v>272.06494782525778</v>
      </c>
      <c r="AB1252" s="29">
        <v>13.760965330675425</v>
      </c>
      <c r="AC1252" s="30">
        <v>4.2303502776374966</v>
      </c>
      <c r="AD1252" s="30">
        <v>3.1268826645703873</v>
      </c>
      <c r="AE1252" s="28">
        <v>0.35289703242469389</v>
      </c>
      <c r="AF1252" s="30">
        <v>4.0441448268101796</v>
      </c>
      <c r="AG1252" s="28">
        <v>4.6043220211326258E-2</v>
      </c>
      <c r="AH1252" s="30">
        <v>3.9071181492529177</v>
      </c>
      <c r="AI1252" s="28">
        <v>8.2729038651258691E-2</v>
      </c>
      <c r="AJ1252" s="30">
        <v>14.245389427513691</v>
      </c>
      <c r="AK1252" s="30">
        <v>9.9933158085874432</v>
      </c>
      <c r="AL1252" s="28">
        <v>0.42549176873529421</v>
      </c>
      <c r="AM1252" s="30">
        <v>12.742303555362231</v>
      </c>
      <c r="AN1252" s="28">
        <v>0.1179602938841408</v>
      </c>
      <c r="AO1252" s="30">
        <v>12.591582085256043</v>
      </c>
      <c r="AP1252" s="28">
        <v>0.13134229924880955</v>
      </c>
    </row>
    <row r="1253" spans="1:42" x14ac:dyDescent="0.25">
      <c r="A1253" s="26" t="s">
        <v>464</v>
      </c>
      <c r="B1253" s="26" t="s">
        <v>431</v>
      </c>
      <c r="C1253" s="26" t="s">
        <v>493</v>
      </c>
      <c r="D1253" s="27">
        <v>318.10570921897886</v>
      </c>
      <c r="E1253" s="27">
        <v>1216.2983624553681</v>
      </c>
      <c r="F1253" s="28">
        <v>-0.73846408164456301</v>
      </c>
      <c r="G1253" s="27">
        <v>1867.0062916755676</v>
      </c>
      <c r="H1253" s="28">
        <v>-0.82961722698133444</v>
      </c>
      <c r="I1253" s="27">
        <v>1317.7480581235886</v>
      </c>
      <c r="J1253" s="28">
        <v>-0.7585989922292532</v>
      </c>
      <c r="K1253" s="29">
        <v>163.08401584625244</v>
      </c>
      <c r="L1253" s="29">
        <v>311.00746536254883</v>
      </c>
      <c r="M1253" s="28">
        <v>-0.47562668421434351</v>
      </c>
      <c r="N1253" s="29">
        <v>602.00927603244781</v>
      </c>
      <c r="O1253" s="28">
        <v>-0.72910049339927052</v>
      </c>
      <c r="P1253" s="29">
        <v>406.64518750956074</v>
      </c>
      <c r="Q1253" s="28">
        <v>-0.59895254916199359</v>
      </c>
      <c r="R1253" s="29">
        <v>42.493722438812256</v>
      </c>
      <c r="S1253" s="29">
        <v>77.751866340637207</v>
      </c>
      <c r="T1253" s="28">
        <v>-0.45347006523748479</v>
      </c>
      <c r="U1253" s="29">
        <v>150.50231900811195</v>
      </c>
      <c r="V1253" s="28">
        <v>-0.71765403537388761</v>
      </c>
      <c r="W1253" s="29">
        <v>101.70734717862611</v>
      </c>
      <c r="X1253" s="28">
        <v>-0.58219613806088588</v>
      </c>
      <c r="Y1253" s="27">
        <v>320.44263473398019</v>
      </c>
      <c r="Z1253" s="45">
        <v>-2.3369255150013486</v>
      </c>
      <c r="AA1253" s="29">
        <v>41.649590436985733</v>
      </c>
      <c r="AB1253" s="29">
        <v>0.84413200182652304</v>
      </c>
      <c r="AC1253" s="30">
        <v>1.95056338028169</v>
      </c>
      <c r="AD1253" s="30">
        <v>3.9108333333333336</v>
      </c>
      <c r="AE1253" s="28">
        <v>-0.50124098522522309</v>
      </c>
      <c r="AF1253" s="30">
        <v>3.1012915680969297</v>
      </c>
      <c r="AG1253" s="28">
        <v>-0.37104804967479094</v>
      </c>
      <c r="AH1253" s="30">
        <v>3.2405352346450842</v>
      </c>
      <c r="AI1253" s="28">
        <v>-0.39807370108866502</v>
      </c>
      <c r="AJ1253" s="30">
        <v>7.4859459459459456</v>
      </c>
      <c r="AK1253" s="30">
        <v>15.643333333333334</v>
      </c>
      <c r="AL1253" s="28">
        <v>-0.52146094528365994</v>
      </c>
      <c r="AM1253" s="30">
        <v>12.405166272387719</v>
      </c>
      <c r="AN1253" s="28">
        <v>-0.39654610171500204</v>
      </c>
      <c r="AO1253" s="30">
        <v>12.956272036171194</v>
      </c>
      <c r="AP1253" s="28">
        <v>-0.42221451316808151</v>
      </c>
    </row>
    <row r="1254" spans="1:42" x14ac:dyDescent="0.25">
      <c r="A1254" s="26" t="s">
        <v>464</v>
      </c>
      <c r="B1254" s="26" t="s">
        <v>431</v>
      </c>
      <c r="C1254" s="26" t="s">
        <v>495</v>
      </c>
      <c r="D1254" s="27">
        <v>84.743690326213837</v>
      </c>
      <c r="E1254" s="27">
        <v>4071.3710624456407</v>
      </c>
      <c r="F1254" s="28">
        <v>-0.97918546626518765</v>
      </c>
      <c r="G1254" s="27">
        <v>21.971943426132203</v>
      </c>
      <c r="H1254" s="28">
        <v>2.856904629811873</v>
      </c>
      <c r="I1254" s="26"/>
      <c r="J1254" s="26"/>
      <c r="K1254" s="29">
        <v>9.680781233237326</v>
      </c>
      <c r="L1254" s="29">
        <v>1779.764039516449</v>
      </c>
      <c r="M1254" s="28">
        <v>-0.994560637804623</v>
      </c>
      <c r="N1254" s="29">
        <v>2.4987699647961392</v>
      </c>
      <c r="O1254" s="28">
        <v>2.874218663432321</v>
      </c>
      <c r="P1254" s="26"/>
      <c r="Q1254" s="26"/>
      <c r="R1254" s="29">
        <v>2.8256086359727135</v>
      </c>
      <c r="S1254" s="29">
        <v>519.66966559638377</v>
      </c>
      <c r="T1254" s="28">
        <v>-0.99456268313693097</v>
      </c>
      <c r="U1254" s="29">
        <v>0.73239812190811193</v>
      </c>
      <c r="V1254" s="28">
        <v>2.858022776753133</v>
      </c>
      <c r="W1254" s="26"/>
      <c r="X1254" s="26"/>
      <c r="Y1254" s="27">
        <v>84.743690326213837</v>
      </c>
      <c r="Z1254" s="26"/>
      <c r="AA1254" s="29">
        <v>2.8256086359727135</v>
      </c>
      <c r="AB1254" s="26"/>
      <c r="AC1254" s="30">
        <v>8.7538069794678037</v>
      </c>
      <c r="AD1254" s="30">
        <v>2.2875903614457833</v>
      </c>
      <c r="AE1254" s="28">
        <v>2.8266497039860305</v>
      </c>
      <c r="AF1254" s="30">
        <v>8.7931037012943971</v>
      </c>
      <c r="AG1254" s="28">
        <v>-4.4690388242332084E-3</v>
      </c>
      <c r="AH1254" s="26"/>
      <c r="AI1254" s="26"/>
      <c r="AJ1254" s="30">
        <v>29.991304969607331</v>
      </c>
      <c r="AK1254" s="30">
        <v>7.8345366912522216</v>
      </c>
      <c r="AL1254" s="28">
        <v>2.828089158494159</v>
      </c>
      <c r="AM1254" s="30">
        <v>29.999999684446003</v>
      </c>
      <c r="AN1254" s="28">
        <v>-2.8982383100423605E-4</v>
      </c>
      <c r="AO1254" s="26"/>
      <c r="AP1254" s="26"/>
    </row>
    <row r="1255" spans="1:42" x14ac:dyDescent="0.25">
      <c r="A1255" s="26" t="s">
        <v>464</v>
      </c>
      <c r="B1255" s="26" t="s">
        <v>431</v>
      </c>
      <c r="C1255" s="26" t="s">
        <v>496</v>
      </c>
      <c r="D1255" s="27">
        <v>79267.192221179008</v>
      </c>
      <c r="E1255" s="27">
        <v>87834.800450949668</v>
      </c>
      <c r="F1255" s="28">
        <v>-9.754229742407329E-2</v>
      </c>
      <c r="G1255" s="27">
        <v>65123.736677939894</v>
      </c>
      <c r="H1255" s="28">
        <v>0.21717819438377048</v>
      </c>
      <c r="I1255" s="27">
        <v>57911.738405325414</v>
      </c>
      <c r="J1255" s="28">
        <v>0.3687586386439714</v>
      </c>
      <c r="K1255" s="29">
        <v>29231.546511769295</v>
      </c>
      <c r="L1255" s="29">
        <v>28956.862655758858</v>
      </c>
      <c r="M1255" s="28">
        <v>9.4859674294103368E-3</v>
      </c>
      <c r="N1255" s="29">
        <v>23168.999677911357</v>
      </c>
      <c r="O1255" s="28">
        <v>0.26166631784443378</v>
      </c>
      <c r="P1255" s="29">
        <v>21523.850869716462</v>
      </c>
      <c r="Q1255" s="28">
        <v>0.35810021583532597</v>
      </c>
      <c r="R1255" s="29">
        <v>19625.982319146395</v>
      </c>
      <c r="S1255" s="29">
        <v>19373.761567238347</v>
      </c>
      <c r="T1255" s="28">
        <v>1.3018677402046741E-2</v>
      </c>
      <c r="U1255" s="29">
        <v>14923.414693016253</v>
      </c>
      <c r="V1255" s="28">
        <v>0.31511337873166612</v>
      </c>
      <c r="W1255" s="29">
        <v>12929.069515978746</v>
      </c>
      <c r="X1255" s="28">
        <v>0.51797330000361463</v>
      </c>
      <c r="Y1255" s="27">
        <v>77371.118862759904</v>
      </c>
      <c r="Z1255" s="45">
        <v>1896.0733584191066</v>
      </c>
      <c r="AA1255" s="29">
        <v>18470.978041188271</v>
      </c>
      <c r="AB1255" s="29">
        <v>1155.0042779581233</v>
      </c>
      <c r="AC1255" s="30">
        <v>2.7117002581188858</v>
      </c>
      <c r="AD1255" s="30">
        <v>3.0332982372826685</v>
      </c>
      <c r="AE1255" s="28">
        <v>-0.10602253850642825</v>
      </c>
      <c r="AF1255" s="30">
        <v>2.8108134828119899</v>
      </c>
      <c r="AG1255" s="28">
        <v>-3.5261402188077391E-2</v>
      </c>
      <c r="AH1255" s="30">
        <v>2.6905844477303007</v>
      </c>
      <c r="AI1255" s="28">
        <v>7.848038520551848E-3</v>
      </c>
      <c r="AJ1255" s="30">
        <v>4.0388904327020017</v>
      </c>
      <c r="AK1255" s="30">
        <v>4.533698845529365</v>
      </c>
      <c r="AL1255" s="28">
        <v>-0.10914011487888944</v>
      </c>
      <c r="AM1255" s="30">
        <v>4.3638629641791038</v>
      </c>
      <c r="AN1255" s="28">
        <v>-7.4469004674218381E-2</v>
      </c>
      <c r="AO1255" s="30">
        <v>4.4791884159763855</v>
      </c>
      <c r="AP1255" s="28">
        <v>-9.8298607333401608E-2</v>
      </c>
    </row>
    <row r="1256" spans="1:42" x14ac:dyDescent="0.25">
      <c r="A1256" s="26" t="s">
        <v>464</v>
      </c>
      <c r="B1256" s="26" t="s">
        <v>431</v>
      </c>
      <c r="C1256" s="26" t="s">
        <v>499</v>
      </c>
      <c r="D1256" s="27">
        <v>169.50401337146758</v>
      </c>
      <c r="E1256" s="27">
        <v>2253.3799762713911</v>
      </c>
      <c r="F1256" s="28">
        <v>-0.92477788248924564</v>
      </c>
      <c r="G1256" s="27">
        <v>2352.4174730801583</v>
      </c>
      <c r="H1256" s="28">
        <v>-0.92794475669765963</v>
      </c>
      <c r="I1256" s="27">
        <v>2164.0320610058307</v>
      </c>
      <c r="J1256" s="28">
        <v>-0.92167213396428005</v>
      </c>
      <c r="K1256" s="29">
        <v>36.751327514648438</v>
      </c>
      <c r="L1256" s="29">
        <v>626.6585183897904</v>
      </c>
      <c r="M1256" s="28">
        <v>-0.94135350204911983</v>
      </c>
      <c r="N1256" s="29">
        <v>530.57672917950447</v>
      </c>
      <c r="O1256" s="28">
        <v>-0.93073324649672917</v>
      </c>
      <c r="P1256" s="29">
        <v>598.06401385068773</v>
      </c>
      <c r="Q1256" s="28">
        <v>-0.93854950864202347</v>
      </c>
      <c r="R1256" s="29">
        <v>9.3329996223449712</v>
      </c>
      <c r="S1256" s="29">
        <v>259.87879397330289</v>
      </c>
      <c r="T1256" s="28">
        <v>-0.96408710584017976</v>
      </c>
      <c r="U1256" s="29">
        <v>218.30971268258094</v>
      </c>
      <c r="V1256" s="28">
        <v>-0.95724881175619059</v>
      </c>
      <c r="W1256" s="29">
        <v>246.29883671861504</v>
      </c>
      <c r="X1256" s="28">
        <v>-0.96210700892181844</v>
      </c>
      <c r="Y1256" s="27">
        <v>169.50401337146758</v>
      </c>
      <c r="Z1256" s="26"/>
      <c r="AA1256" s="29">
        <v>9.3329996223449712</v>
      </c>
      <c r="AB1256" s="26"/>
      <c r="AC1256" s="30">
        <v>4.6121875000000001</v>
      </c>
      <c r="AD1256" s="30">
        <v>3.5958658665671517</v>
      </c>
      <c r="AE1256" s="28">
        <v>0.28263613581423586</v>
      </c>
      <c r="AF1256" s="30">
        <v>4.4336989236561291</v>
      </c>
      <c r="AG1256" s="28">
        <v>4.0257261356097071E-2</v>
      </c>
      <c r="AH1256" s="30">
        <v>3.6183953738873535</v>
      </c>
      <c r="AI1256" s="28">
        <v>0.27464995486244642</v>
      </c>
      <c r="AJ1256" s="30">
        <v>18.161793660169323</v>
      </c>
      <c r="AK1256" s="30">
        <v>8.6708882314686999</v>
      </c>
      <c r="AL1256" s="28">
        <v>1.0945713028863511</v>
      </c>
      <c r="AM1256" s="30">
        <v>10.775596945155336</v>
      </c>
      <c r="AN1256" s="28">
        <v>0.68545591976088072</v>
      </c>
      <c r="AO1256" s="30">
        <v>8.7862049607572317</v>
      </c>
      <c r="AP1256" s="28">
        <v>1.0670805815807038</v>
      </c>
    </row>
    <row r="1257" spans="1:42" x14ac:dyDescent="0.25">
      <c r="A1257" s="26" t="s">
        <v>464</v>
      </c>
      <c r="B1257" s="26" t="s">
        <v>431</v>
      </c>
      <c r="C1257" s="26" t="s">
        <v>501</v>
      </c>
      <c r="D1257" s="27">
        <v>11754.302262854577</v>
      </c>
      <c r="E1257" s="27">
        <v>10202.222029534578</v>
      </c>
      <c r="F1257" s="28">
        <v>0.15213158749406325</v>
      </c>
      <c r="G1257" s="27">
        <v>18355.956221456527</v>
      </c>
      <c r="H1257" s="28">
        <v>-0.35964642097398264</v>
      </c>
      <c r="I1257" s="27">
        <v>18138.986056739093</v>
      </c>
      <c r="J1257" s="28">
        <v>-0.35198680752678813</v>
      </c>
      <c r="K1257" s="29">
        <v>3927.1447253227234</v>
      </c>
      <c r="L1257" s="29">
        <v>3363.0258530378342</v>
      </c>
      <c r="M1257" s="28">
        <v>0.16774146168853221</v>
      </c>
      <c r="N1257" s="29">
        <v>6541.4044929903002</v>
      </c>
      <c r="O1257" s="28">
        <v>-0.39964808329296714</v>
      </c>
      <c r="P1257" s="29">
        <v>5641.2218964409703</v>
      </c>
      <c r="Q1257" s="28">
        <v>-0.30384856376588432</v>
      </c>
      <c r="R1257" s="29">
        <v>1806.2030632488063</v>
      </c>
      <c r="S1257" s="29">
        <v>1569.1923709631358</v>
      </c>
      <c r="T1257" s="28">
        <v>0.15103992134514302</v>
      </c>
      <c r="U1257" s="29">
        <v>3193.8795597567128</v>
      </c>
      <c r="V1257" s="28">
        <v>-0.43447990775632439</v>
      </c>
      <c r="W1257" s="29">
        <v>3878.9849617145424</v>
      </c>
      <c r="X1257" s="28">
        <v>-0.53436193203222682</v>
      </c>
      <c r="Y1257" s="27">
        <v>11488.999190636292</v>
      </c>
      <c r="Z1257" s="45">
        <v>265.30307221828554</v>
      </c>
      <c r="AA1257" s="29">
        <v>1634.6997239330681</v>
      </c>
      <c r="AB1257" s="29">
        <v>171.50333931573834</v>
      </c>
      <c r="AC1257" s="30">
        <v>2.9930911858331464</v>
      </c>
      <c r="AD1257" s="30">
        <v>3.0336436516891094</v>
      </c>
      <c r="AE1257" s="28">
        <v>-1.3367577247704673E-2</v>
      </c>
      <c r="AF1257" s="30">
        <v>2.8061185088197154</v>
      </c>
      <c r="AG1257" s="28">
        <v>6.6630356638812741E-2</v>
      </c>
      <c r="AH1257" s="30">
        <v>3.2154356608774641</v>
      </c>
      <c r="AI1257" s="28">
        <v>-6.9149097818875932E-2</v>
      </c>
      <c r="AJ1257" s="30">
        <v>6.5077412955507814</v>
      </c>
      <c r="AK1257" s="30">
        <v>6.5015750894026318</v>
      </c>
      <c r="AL1257" s="28">
        <v>9.4841727786860184E-4</v>
      </c>
      <c r="AM1257" s="30">
        <v>5.7472286847456306</v>
      </c>
      <c r="AN1257" s="28">
        <v>0.13232684003399992</v>
      </c>
      <c r="AO1257" s="30">
        <v>4.676219741960927</v>
      </c>
      <c r="AP1257" s="28">
        <v>0.39166712743525256</v>
      </c>
    </row>
    <row r="1258" spans="1:42" x14ac:dyDescent="0.25">
      <c r="A1258" s="26" t="s">
        <v>464</v>
      </c>
      <c r="B1258" s="26" t="s">
        <v>431</v>
      </c>
      <c r="C1258" s="26" t="s">
        <v>502</v>
      </c>
      <c r="D1258" s="27">
        <v>3465.1950190258026</v>
      </c>
      <c r="E1258" s="27">
        <v>2626.3176596724988</v>
      </c>
      <c r="F1258" s="28">
        <v>0.31941199354304745</v>
      </c>
      <c r="G1258" s="27">
        <v>3631.8596088194845</v>
      </c>
      <c r="H1258" s="28">
        <v>-4.5889601401155285E-2</v>
      </c>
      <c r="I1258" s="27">
        <v>4999.7614616096016</v>
      </c>
      <c r="J1258" s="28">
        <v>-0.30692793133570162</v>
      </c>
      <c r="K1258" s="29">
        <v>746.83871841430664</v>
      </c>
      <c r="L1258" s="29">
        <v>536.7038551568985</v>
      </c>
      <c r="M1258" s="28">
        <v>0.39152851472620392</v>
      </c>
      <c r="N1258" s="29">
        <v>812.3679874100377</v>
      </c>
      <c r="O1258" s="28">
        <v>-8.0664514125733972E-2</v>
      </c>
      <c r="P1258" s="29">
        <v>1174.3107640183198</v>
      </c>
      <c r="Q1258" s="28">
        <v>-0.36401952421969319</v>
      </c>
      <c r="R1258" s="29">
        <v>228.54453786492354</v>
      </c>
      <c r="S1258" s="29">
        <v>160.5357902753592</v>
      </c>
      <c r="T1258" s="28">
        <v>0.42363604697066148</v>
      </c>
      <c r="U1258" s="29">
        <v>247.23913558541926</v>
      </c>
      <c r="V1258" s="28">
        <v>-7.5613424534227425E-2</v>
      </c>
      <c r="W1258" s="29">
        <v>325.5022676268141</v>
      </c>
      <c r="X1258" s="28">
        <v>-0.29787113456626318</v>
      </c>
      <c r="Y1258" s="27">
        <v>3417.4160191365891</v>
      </c>
      <c r="Z1258" s="45">
        <v>47.778999889213594</v>
      </c>
      <c r="AA1258" s="29">
        <v>215.62770453607465</v>
      </c>
      <c r="AB1258" s="29">
        <v>12.916833328848902</v>
      </c>
      <c r="AC1258" s="30">
        <v>4.6398170496343969</v>
      </c>
      <c r="AD1258" s="30">
        <v>4.8934205231388335</v>
      </c>
      <c r="AE1258" s="28">
        <v>-5.1825399494128351E-2</v>
      </c>
      <c r="AF1258" s="30">
        <v>4.4707074442931312</v>
      </c>
      <c r="AG1258" s="28">
        <v>3.7826139922694908E-2</v>
      </c>
      <c r="AH1258" s="30">
        <v>4.2576135847560046</v>
      </c>
      <c r="AI1258" s="28">
        <v>8.9769411260532617E-2</v>
      </c>
      <c r="AJ1258" s="30">
        <v>15.162011971048871</v>
      </c>
      <c r="AK1258" s="30">
        <v>16.359701815823776</v>
      </c>
      <c r="AL1258" s="28">
        <v>-7.3209760071326596E-2</v>
      </c>
      <c r="AM1258" s="30">
        <v>14.689663107824224</v>
      </c>
      <c r="AN1258" s="28">
        <v>3.2155186933664814E-2</v>
      </c>
      <c r="AO1258" s="30">
        <v>15.360143258177821</v>
      </c>
      <c r="AP1258" s="28">
        <v>-1.2899052033480473E-2</v>
      </c>
    </row>
    <row r="1259" spans="1:42" x14ac:dyDescent="0.25">
      <c r="A1259" s="26" t="s">
        <v>464</v>
      </c>
      <c r="B1259" s="26" t="s">
        <v>431</v>
      </c>
      <c r="C1259" s="26" t="s">
        <v>503</v>
      </c>
      <c r="D1259" s="27">
        <v>123816.28275012254</v>
      </c>
      <c r="E1259" s="27">
        <v>156067.40117282033</v>
      </c>
      <c r="F1259" s="28">
        <v>-0.20664865423743875</v>
      </c>
      <c r="G1259" s="27">
        <v>149909.94316063524</v>
      </c>
      <c r="H1259" s="28">
        <v>-0.17406223937095469</v>
      </c>
      <c r="I1259" s="27">
        <v>154663.70648838996</v>
      </c>
      <c r="J1259" s="28">
        <v>-0.19944836729089396</v>
      </c>
      <c r="K1259" s="29">
        <v>52274.475822715009</v>
      </c>
      <c r="L1259" s="29">
        <v>66773.660123060065</v>
      </c>
      <c r="M1259" s="28">
        <v>-0.21713927727825436</v>
      </c>
      <c r="N1259" s="29">
        <v>61586.969353954795</v>
      </c>
      <c r="O1259" s="28">
        <v>-0.15120882922032899</v>
      </c>
      <c r="P1259" s="29">
        <v>68248.520809844456</v>
      </c>
      <c r="Q1259" s="28">
        <v>-0.23405701394813649</v>
      </c>
      <c r="R1259" s="29">
        <v>34966.515464995529</v>
      </c>
      <c r="S1259" s="29">
        <v>40940.551183925294</v>
      </c>
      <c r="T1259" s="28">
        <v>-0.14591976771615575</v>
      </c>
      <c r="U1259" s="29">
        <v>40902.698517587058</v>
      </c>
      <c r="V1259" s="28">
        <v>-0.14512937453354402</v>
      </c>
      <c r="W1259" s="29">
        <v>44207.240200808301</v>
      </c>
      <c r="X1259" s="28">
        <v>-0.20903192992454234</v>
      </c>
      <c r="Y1259" s="27">
        <v>122574.02770065684</v>
      </c>
      <c r="Z1259" s="45">
        <v>1242.2550494657085</v>
      </c>
      <c r="AA1259" s="29">
        <v>34314.17826906385</v>
      </c>
      <c r="AB1259" s="29">
        <v>652.33719593167552</v>
      </c>
      <c r="AC1259" s="30">
        <v>2.3685800919369568</v>
      </c>
      <c r="AD1259" s="30">
        <v>2.3372599447925571</v>
      </c>
      <c r="AE1259" s="28">
        <v>1.3400369614077994E-2</v>
      </c>
      <c r="AF1259" s="30">
        <v>2.4341178780704009</v>
      </c>
      <c r="AG1259" s="28">
        <v>-2.6924655836880779E-2</v>
      </c>
      <c r="AH1259" s="30">
        <v>2.2661840088713046</v>
      </c>
      <c r="AI1259" s="28">
        <v>4.5184363963741703E-2</v>
      </c>
      <c r="AJ1259" s="30">
        <v>3.5409957527530365</v>
      </c>
      <c r="AK1259" s="30">
        <v>3.812049341292159</v>
      </c>
      <c r="AL1259" s="28">
        <v>-7.110442816231867E-2</v>
      </c>
      <c r="AM1259" s="30">
        <v>3.6650379704453488</v>
      </c>
      <c r="AN1259" s="28">
        <v>-3.38447292204287E-2</v>
      </c>
      <c r="AO1259" s="30">
        <v>3.4986057891386313</v>
      </c>
      <c r="AP1259" s="28">
        <v>1.2116244632648859E-2</v>
      </c>
    </row>
    <row r="1260" spans="1:42" x14ac:dyDescent="0.25">
      <c r="A1260" s="26" t="s">
        <v>464</v>
      </c>
      <c r="B1260" s="26" t="s">
        <v>431</v>
      </c>
      <c r="C1260" s="26" t="s">
        <v>504</v>
      </c>
      <c r="D1260" s="27">
        <v>34.153009438514708</v>
      </c>
      <c r="E1260" s="27">
        <v>18.11928449869156</v>
      </c>
      <c r="F1260" s="28">
        <v>0.8848983491031881</v>
      </c>
      <c r="G1260" s="27">
        <v>49.393790466785433</v>
      </c>
      <c r="H1260" s="28">
        <v>-0.30855661985526905</v>
      </c>
      <c r="I1260" s="27">
        <v>118.83023926734924</v>
      </c>
      <c r="J1260" s="28">
        <v>-0.71258991272687888</v>
      </c>
      <c r="K1260" s="29">
        <v>6.1426274504035092</v>
      </c>
      <c r="L1260" s="29">
        <v>3.2593268748418041</v>
      </c>
      <c r="M1260" s="28">
        <v>0.88463068795505517</v>
      </c>
      <c r="N1260" s="29">
        <v>11.589123090962829</v>
      </c>
      <c r="O1260" s="28">
        <v>-0.46996615687053012</v>
      </c>
      <c r="P1260" s="29">
        <v>22.186010860172559</v>
      </c>
      <c r="Q1260" s="28">
        <v>-0.7231306029228306</v>
      </c>
      <c r="R1260" s="29">
        <v>2.6290445938798115</v>
      </c>
      <c r="S1260" s="29">
        <v>1.3937911280649544</v>
      </c>
      <c r="T1260" s="28">
        <v>0.88625436117519252</v>
      </c>
      <c r="U1260" s="29">
        <v>4.9759989575245669</v>
      </c>
      <c r="V1260" s="28">
        <v>-0.47165491465703713</v>
      </c>
      <c r="W1260" s="29">
        <v>9.5170620114414675</v>
      </c>
      <c r="X1260" s="28">
        <v>-0.72375460087165988</v>
      </c>
      <c r="Y1260" s="27">
        <v>34.153009438514708</v>
      </c>
      <c r="Z1260" s="26"/>
      <c r="AA1260" s="29">
        <v>2.6290445938798115</v>
      </c>
      <c r="AB1260" s="26"/>
      <c r="AC1260" s="30">
        <v>5.5600001325607327</v>
      </c>
      <c r="AD1260" s="30">
        <v>5.5592105960746894</v>
      </c>
      <c r="AE1260" s="28">
        <v>1.4202312943510022E-4</v>
      </c>
      <c r="AF1260" s="30">
        <v>4.2620817881641617</v>
      </c>
      <c r="AG1260" s="28">
        <v>0.304526850704954</v>
      </c>
      <c r="AH1260" s="30">
        <v>5.3560885738440049</v>
      </c>
      <c r="AI1260" s="28">
        <v>3.8070983312806325E-2</v>
      </c>
      <c r="AJ1260" s="30">
        <v>12.990654292445234</v>
      </c>
      <c r="AK1260" s="30">
        <v>12.999999880790712</v>
      </c>
      <c r="AL1260" s="28">
        <v>-7.1889141778286542E-4</v>
      </c>
      <c r="AM1260" s="30">
        <v>9.9264069161617332</v>
      </c>
      <c r="AN1260" s="28">
        <v>0.3086965305940087</v>
      </c>
      <c r="AO1260" s="30">
        <v>12.486021329323149</v>
      </c>
      <c r="AP1260" s="28">
        <v>4.0415833820255036E-2</v>
      </c>
    </row>
    <row r="1261" spans="1:42" x14ac:dyDescent="0.25">
      <c r="A1261" s="26" t="s">
        <v>464</v>
      </c>
      <c r="B1261" s="26" t="s">
        <v>432</v>
      </c>
      <c r="C1261" s="26" t="s">
        <v>258</v>
      </c>
      <c r="D1261" s="27">
        <v>4847272.2567607798</v>
      </c>
      <c r="E1261" s="27">
        <v>4966986.9039769936</v>
      </c>
      <c r="F1261" s="28">
        <v>-2.410206620846133E-2</v>
      </c>
      <c r="G1261" s="27">
        <v>4369947.8351264652</v>
      </c>
      <c r="H1261" s="28">
        <v>0.10922886030755123</v>
      </c>
      <c r="I1261" s="27">
        <v>4244121.0518614743</v>
      </c>
      <c r="J1261" s="28">
        <v>0.1421145150029976</v>
      </c>
      <c r="K1261" s="29">
        <v>2338285.9351070463</v>
      </c>
      <c r="L1261" s="29">
        <v>2509447.9960299302</v>
      </c>
      <c r="M1261" s="28">
        <v>-6.8207056370034644E-2</v>
      </c>
      <c r="N1261" s="29">
        <v>2265743.9928796678</v>
      </c>
      <c r="O1261" s="28">
        <v>3.2016830875575067E-2</v>
      </c>
      <c r="P1261" s="29">
        <v>2224746.9317252333</v>
      </c>
      <c r="Q1261" s="28">
        <v>5.103457016289327E-2</v>
      </c>
      <c r="R1261" s="29">
        <v>2760706.8136088811</v>
      </c>
      <c r="S1261" s="29">
        <v>2926834.9118824508</v>
      </c>
      <c r="T1261" s="28">
        <v>-5.6760324130041624E-2</v>
      </c>
      <c r="U1261" s="29">
        <v>2661272.7311691977</v>
      </c>
      <c r="V1261" s="28">
        <v>3.7363356740967406E-2</v>
      </c>
      <c r="W1261" s="29">
        <v>2709460.7955455631</v>
      </c>
      <c r="X1261" s="28">
        <v>1.891373300088638E-2</v>
      </c>
      <c r="Y1261" s="27">
        <v>4504968.7697719708</v>
      </c>
      <c r="Z1261" s="45">
        <v>342303.4869888089</v>
      </c>
      <c r="AA1261" s="29">
        <v>2477717.8513335511</v>
      </c>
      <c r="AB1261" s="29">
        <v>282988.96227533009</v>
      </c>
      <c r="AC1261" s="30">
        <v>2.0730023578313457</v>
      </c>
      <c r="AD1261" s="30">
        <v>1.9793145392273561</v>
      </c>
      <c r="AE1261" s="28">
        <v>4.7333466585134806E-2</v>
      </c>
      <c r="AF1261" s="30">
        <v>1.9287032642961752</v>
      </c>
      <c r="AG1261" s="28">
        <v>7.4816637793076096E-2</v>
      </c>
      <c r="AH1261" s="30">
        <v>1.907687113235063</v>
      </c>
      <c r="AI1261" s="28">
        <v>8.6657420626981355E-2</v>
      </c>
      <c r="AJ1261" s="30">
        <v>1.7558084157528759</v>
      </c>
      <c r="AK1261" s="30">
        <v>1.6970505865608865</v>
      </c>
      <c r="AL1261" s="28">
        <v>3.4623498944167365E-2</v>
      </c>
      <c r="AM1261" s="30">
        <v>1.6420518588512278</v>
      </c>
      <c r="AN1261" s="28">
        <v>6.9277079337330849E-2</v>
      </c>
      <c r="AO1261" s="30">
        <v>1.5664079948449299</v>
      </c>
      <c r="AP1261" s="28">
        <v>0.12091384973216776</v>
      </c>
    </row>
    <row r="1262" spans="1:42" x14ac:dyDescent="0.25">
      <c r="A1262" s="26" t="s">
        <v>464</v>
      </c>
      <c r="B1262" s="26" t="s">
        <v>432</v>
      </c>
      <c r="C1262" s="26" t="s">
        <v>492</v>
      </c>
      <c r="D1262" s="27">
        <v>180874.70722315193</v>
      </c>
      <c r="E1262" s="27">
        <v>194889.73624709845</v>
      </c>
      <c r="F1262" s="28">
        <v>-7.1912607066064435E-2</v>
      </c>
      <c r="G1262" s="27">
        <v>177839.03551692248</v>
      </c>
      <c r="H1262" s="28">
        <v>1.706977153472352E-2</v>
      </c>
      <c r="I1262" s="27">
        <v>166699.40323450445</v>
      </c>
      <c r="J1262" s="28">
        <v>8.5035121383766191E-2</v>
      </c>
      <c r="K1262" s="29">
        <v>63745.739721195059</v>
      </c>
      <c r="L1262" s="29">
        <v>71741.754683672683</v>
      </c>
      <c r="M1262" s="28">
        <v>-0.11145552541520697</v>
      </c>
      <c r="N1262" s="29">
        <v>66822.532529444696</v>
      </c>
      <c r="O1262" s="28">
        <v>-4.6044241242935199E-2</v>
      </c>
      <c r="P1262" s="29">
        <v>65598.748733596352</v>
      </c>
      <c r="Q1262" s="28">
        <v>-2.8247627404092174E-2</v>
      </c>
      <c r="R1262" s="29">
        <v>40017.978423073822</v>
      </c>
      <c r="S1262" s="29">
        <v>43916.010741908125</v>
      </c>
      <c r="T1262" s="28">
        <v>-8.8761074901425249E-2</v>
      </c>
      <c r="U1262" s="29">
        <v>40005.271661085419</v>
      </c>
      <c r="V1262" s="28">
        <v>3.1762718913777734E-4</v>
      </c>
      <c r="W1262" s="29">
        <v>39812.981042934945</v>
      </c>
      <c r="X1262" s="28">
        <v>5.14900855873627E-3</v>
      </c>
      <c r="Y1262" s="27">
        <v>172803.03204391876</v>
      </c>
      <c r="Z1262" s="45">
        <v>8071.6751792331688</v>
      </c>
      <c r="AA1262" s="29">
        <v>37282.95915825307</v>
      </c>
      <c r="AB1262" s="29">
        <v>2735.0192648207512</v>
      </c>
      <c r="AC1262" s="30">
        <v>2.8374399295426516</v>
      </c>
      <c r="AD1262" s="30">
        <v>2.7165454358680794</v>
      </c>
      <c r="AE1262" s="28">
        <v>4.4503026556572213E-2</v>
      </c>
      <c r="AF1262" s="30">
        <v>2.6613632974559809</v>
      </c>
      <c r="AG1262" s="28">
        <v>6.616031424758273E-2</v>
      </c>
      <c r="AH1262" s="30">
        <v>2.5411979108243186</v>
      </c>
      <c r="AI1262" s="28">
        <v>0.11657573676433468</v>
      </c>
      <c r="AJ1262" s="30">
        <v>4.5198361923965162</v>
      </c>
      <c r="AK1262" s="30">
        <v>4.4377832356507572</v>
      </c>
      <c r="AL1262" s="28">
        <v>1.8489627002641743E-2</v>
      </c>
      <c r="AM1262" s="30">
        <v>4.4453900231831938</v>
      </c>
      <c r="AN1262" s="28">
        <v>1.674682509860273E-2</v>
      </c>
      <c r="AO1262" s="30">
        <v>4.1870615781001979</v>
      </c>
      <c r="AP1262" s="28">
        <v>7.9476885660542104E-2</v>
      </c>
    </row>
    <row r="1263" spans="1:42" x14ac:dyDescent="0.25">
      <c r="A1263" s="26" t="s">
        <v>464</v>
      </c>
      <c r="B1263" s="26" t="s">
        <v>432</v>
      </c>
      <c r="C1263" s="26" t="s">
        <v>399</v>
      </c>
      <c r="D1263" s="27">
        <v>90100.440321893693</v>
      </c>
      <c r="E1263" s="27">
        <v>98117.766335940367</v>
      </c>
      <c r="F1263" s="28">
        <v>-8.1711256925647527E-2</v>
      </c>
      <c r="G1263" s="27">
        <v>93154.7250404191</v>
      </c>
      <c r="H1263" s="28">
        <v>-3.2787222732933587E-2</v>
      </c>
      <c r="I1263" s="27">
        <v>93968.613350872998</v>
      </c>
      <c r="J1263" s="28">
        <v>-4.1164521759364331E-2</v>
      </c>
      <c r="K1263" s="29">
        <v>35128.853943227143</v>
      </c>
      <c r="L1263" s="29">
        <v>40157.234552667695</v>
      </c>
      <c r="M1263" s="28">
        <v>-0.12521730307015153</v>
      </c>
      <c r="N1263" s="29">
        <v>38945.256171105095</v>
      </c>
      <c r="O1263" s="28">
        <v>-9.799402040419701E-2</v>
      </c>
      <c r="P1263" s="29">
        <v>38578.775747003267</v>
      </c>
      <c r="Q1263" s="28">
        <v>-8.9425383179612891E-2</v>
      </c>
      <c r="R1263" s="29">
        <v>22628.331104190573</v>
      </c>
      <c r="S1263" s="29">
        <v>25577.019133935028</v>
      </c>
      <c r="T1263" s="28">
        <v>-0.1152866178151386</v>
      </c>
      <c r="U1263" s="29">
        <v>24358.96188271659</v>
      </c>
      <c r="V1263" s="28">
        <v>-7.1046984139088123E-2</v>
      </c>
      <c r="W1263" s="29">
        <v>25255.152380531978</v>
      </c>
      <c r="X1263" s="28">
        <v>-0.10401130180336189</v>
      </c>
      <c r="Y1263" s="27">
        <v>87833.231909167924</v>
      </c>
      <c r="Z1263" s="45">
        <v>2267.2084127257745</v>
      </c>
      <c r="AA1263" s="29">
        <v>21692.197363522097</v>
      </c>
      <c r="AB1263" s="29">
        <v>936.13374066847678</v>
      </c>
      <c r="AC1263" s="30">
        <v>2.5648556729891583</v>
      </c>
      <c r="AD1263" s="30">
        <v>2.443339722690697</v>
      </c>
      <c r="AE1263" s="28">
        <v>4.9733546739314412E-2</v>
      </c>
      <c r="AF1263" s="30">
        <v>2.3919402309525437</v>
      </c>
      <c r="AG1263" s="28">
        <v>7.2290870732900525E-2</v>
      </c>
      <c r="AH1263" s="30">
        <v>2.435759339983004</v>
      </c>
      <c r="AI1263" s="28">
        <v>5.3000446672640124E-2</v>
      </c>
      <c r="AJ1263" s="30">
        <v>3.9817536656606491</v>
      </c>
      <c r="AK1263" s="30">
        <v>3.8361689383013311</v>
      </c>
      <c r="AL1263" s="28">
        <v>3.7950551631280208E-2</v>
      </c>
      <c r="AM1263" s="30">
        <v>3.8242485656383884</v>
      </c>
      <c r="AN1263" s="28">
        <v>4.1185895037648551E-2</v>
      </c>
      <c r="AO1263" s="30">
        <v>3.7207700011071418</v>
      </c>
      <c r="AP1263" s="28">
        <v>7.0142380334137749E-2</v>
      </c>
    </row>
    <row r="1264" spans="1:42" x14ac:dyDescent="0.25">
      <c r="A1264" s="26" t="s">
        <v>464</v>
      </c>
      <c r="B1264" s="26" t="s">
        <v>432</v>
      </c>
      <c r="C1264" s="26" t="s">
        <v>400</v>
      </c>
      <c r="D1264" s="27">
        <v>80747.956435737608</v>
      </c>
      <c r="E1264" s="27">
        <v>82354.897407658107</v>
      </c>
      <c r="F1264" s="28">
        <v>-1.9512391157093124E-2</v>
      </c>
      <c r="G1264" s="27">
        <v>72209.22893478036</v>
      </c>
      <c r="H1264" s="28">
        <v>0.11824980860368219</v>
      </c>
      <c r="I1264" s="27">
        <v>61655.793613063099</v>
      </c>
      <c r="J1264" s="28">
        <v>0.30965723906649101</v>
      </c>
      <c r="K1264" s="29">
        <v>26024.511844654255</v>
      </c>
      <c r="L1264" s="29">
        <v>27556.959851224143</v>
      </c>
      <c r="M1264" s="28">
        <v>-5.5610198470489598E-2</v>
      </c>
      <c r="N1264" s="29">
        <v>24310.252761374766</v>
      </c>
      <c r="O1264" s="28">
        <v>7.0515888917583827E-2</v>
      </c>
      <c r="P1264" s="29">
        <v>23856.329171985999</v>
      </c>
      <c r="Q1264" s="28">
        <v>9.088500821049654E-2</v>
      </c>
      <c r="R1264" s="29">
        <v>16299.549889607242</v>
      </c>
      <c r="S1264" s="29">
        <v>16808.370948754873</v>
      </c>
      <c r="T1264" s="28">
        <v>-3.027188421167747E-2</v>
      </c>
      <c r="U1264" s="29">
        <v>14360.574891027121</v>
      </c>
      <c r="V1264" s="28">
        <v>0.13502070866199412</v>
      </c>
      <c r="W1264" s="29">
        <v>13487.307869939974</v>
      </c>
      <c r="X1264" s="28">
        <v>0.20851025621911487</v>
      </c>
      <c r="Y1264" s="27">
        <v>75272.376403067814</v>
      </c>
      <c r="Z1264" s="45">
        <v>5475.580032669799</v>
      </c>
      <c r="AA1264" s="29">
        <v>14554.2178396893</v>
      </c>
      <c r="AB1264" s="29">
        <v>1745.3320499179426</v>
      </c>
      <c r="AC1264" s="30">
        <v>3.102765458877347</v>
      </c>
      <c r="AD1264" s="30">
        <v>2.9885334903516112</v>
      </c>
      <c r="AE1264" s="28">
        <v>3.8223419243762942E-2</v>
      </c>
      <c r="AF1264" s="30">
        <v>2.9703199569158598</v>
      </c>
      <c r="AG1264" s="28">
        <v>4.4589641480579048E-2</v>
      </c>
      <c r="AH1264" s="30">
        <v>2.5844627297255873</v>
      </c>
      <c r="AI1264" s="28">
        <v>0.2005456388248214</v>
      </c>
      <c r="AJ1264" s="30">
        <v>4.9539991584199097</v>
      </c>
      <c r="AK1264" s="30">
        <v>4.8996358813558176</v>
      </c>
      <c r="AL1264" s="28">
        <v>1.1095370835811733E-2</v>
      </c>
      <c r="AM1264" s="30">
        <v>5.028296532884533</v>
      </c>
      <c r="AN1264" s="28">
        <v>-1.4775853806299274E-2</v>
      </c>
      <c r="AO1264" s="30">
        <v>4.5713936545097562</v>
      </c>
      <c r="AP1264" s="28">
        <v>8.3695593253647435E-2</v>
      </c>
    </row>
    <row r="1265" spans="1:42" x14ac:dyDescent="0.25">
      <c r="A1265" s="26" t="s">
        <v>464</v>
      </c>
      <c r="B1265" s="26" t="s">
        <v>432</v>
      </c>
      <c r="C1265" s="26" t="s">
        <v>161</v>
      </c>
      <c r="D1265" s="27">
        <v>10026.310465520619</v>
      </c>
      <c r="E1265" s="27">
        <v>14417.072503499985</v>
      </c>
      <c r="F1265" s="28">
        <v>-0.30455295531831689</v>
      </c>
      <c r="G1265" s="27">
        <v>12475.081541723011</v>
      </c>
      <c r="H1265" s="28">
        <v>-0.1962929915938792</v>
      </c>
      <c r="I1265" s="27">
        <v>11074.99627056837</v>
      </c>
      <c r="J1265" s="28">
        <v>-9.4689495095778717E-2</v>
      </c>
      <c r="K1265" s="29">
        <v>2592.3739333136587</v>
      </c>
      <c r="L1265" s="29">
        <v>4027.5602797808415</v>
      </c>
      <c r="M1265" s="28">
        <v>-0.35634136965549729</v>
      </c>
      <c r="N1265" s="29">
        <v>3567.0235969648361</v>
      </c>
      <c r="O1265" s="28">
        <v>-0.273238916748547</v>
      </c>
      <c r="P1265" s="29">
        <v>3163.6438146070868</v>
      </c>
      <c r="Q1265" s="28">
        <v>-0.18057338776754103</v>
      </c>
      <c r="R1265" s="29">
        <v>1090.0974292759831</v>
      </c>
      <c r="S1265" s="29">
        <v>1530.6206592182155</v>
      </c>
      <c r="T1265" s="28">
        <v>-0.28780692805181091</v>
      </c>
      <c r="U1265" s="29">
        <v>1285.7348873417154</v>
      </c>
      <c r="V1265" s="28">
        <v>-0.15216002925005553</v>
      </c>
      <c r="W1265" s="29">
        <v>1070.5207924629901</v>
      </c>
      <c r="X1265" s="28">
        <v>1.8287021560741711E-2</v>
      </c>
      <c r="Y1265" s="27">
        <v>9697.423731683024</v>
      </c>
      <c r="Z1265" s="45">
        <v>328.88673383759522</v>
      </c>
      <c r="AA1265" s="29">
        <v>1036.5439550416497</v>
      </c>
      <c r="AB1265" s="29">
        <v>53.553474234333308</v>
      </c>
      <c r="AC1265" s="30">
        <v>3.8676173744366635</v>
      </c>
      <c r="AD1265" s="30">
        <v>3.5796044011747195</v>
      </c>
      <c r="AE1265" s="28">
        <v>8.0459442157191113E-2</v>
      </c>
      <c r="AF1265" s="30">
        <v>3.497336421418126</v>
      </c>
      <c r="AG1265" s="28">
        <v>0.10587513135736405</v>
      </c>
      <c r="AH1265" s="30">
        <v>3.5007089671198792</v>
      </c>
      <c r="AI1265" s="28">
        <v>0.10480974304432082</v>
      </c>
      <c r="AJ1265" s="30">
        <v>9.1976278415589476</v>
      </c>
      <c r="AK1265" s="30">
        <v>9.4191022554626258</v>
      </c>
      <c r="AL1265" s="28">
        <v>-2.3513325144679652E-2</v>
      </c>
      <c r="AM1265" s="30">
        <v>9.7026857282495556</v>
      </c>
      <c r="AN1265" s="28">
        <v>-5.2053410863357366E-2</v>
      </c>
      <c r="AO1265" s="30">
        <v>10.345428457384449</v>
      </c>
      <c r="AP1265" s="28">
        <v>-0.11094761522479178</v>
      </c>
    </row>
    <row r="1266" spans="1:42" x14ac:dyDescent="0.25">
      <c r="A1266" s="26" t="s">
        <v>464</v>
      </c>
      <c r="B1266" s="26" t="s">
        <v>432</v>
      </c>
      <c r="C1266" s="26" t="s">
        <v>493</v>
      </c>
      <c r="D1266" s="27">
        <v>4123.7461870717998</v>
      </c>
      <c r="E1266" s="27">
        <v>6565.0615506124495</v>
      </c>
      <c r="F1266" s="28">
        <v>-0.37186480960150348</v>
      </c>
      <c r="G1266" s="27">
        <v>5245.204297322035</v>
      </c>
      <c r="H1266" s="28">
        <v>-0.21380637372367006</v>
      </c>
      <c r="I1266" s="27">
        <v>4669.4689293825622</v>
      </c>
      <c r="J1266" s="28">
        <v>-0.11687040872609954</v>
      </c>
      <c r="K1266" s="29">
        <v>1233.3659582138062</v>
      </c>
      <c r="L1266" s="29">
        <v>2097.8869590085023</v>
      </c>
      <c r="M1266" s="28">
        <v>-0.4120913174479543</v>
      </c>
      <c r="N1266" s="29">
        <v>1760.4565957906327</v>
      </c>
      <c r="O1266" s="28">
        <v>-0.29940564217097704</v>
      </c>
      <c r="P1266" s="29">
        <v>1428.8757659145904</v>
      </c>
      <c r="Q1266" s="28">
        <v>-0.13682771614202785</v>
      </c>
      <c r="R1266" s="29">
        <v>712.9746572971344</v>
      </c>
      <c r="S1266" s="29">
        <v>1001.4615968548162</v>
      </c>
      <c r="T1266" s="28">
        <v>-0.2880659033393812</v>
      </c>
      <c r="U1266" s="29">
        <v>772.1855817378389</v>
      </c>
      <c r="V1266" s="28">
        <v>-7.6679655566020299E-2</v>
      </c>
      <c r="W1266" s="29">
        <v>596.96807507761434</v>
      </c>
      <c r="X1266" s="28">
        <v>0.19432627482539588</v>
      </c>
      <c r="Y1266" s="27">
        <v>3939.9898614975373</v>
      </c>
      <c r="Z1266" s="45">
        <v>183.7563255742626</v>
      </c>
      <c r="AA1266" s="29">
        <v>678.16629828646899</v>
      </c>
      <c r="AB1266" s="29">
        <v>34.808359010665406</v>
      </c>
      <c r="AC1266" s="30">
        <v>3.3434895455067695</v>
      </c>
      <c r="AD1266" s="30">
        <v>3.1293685879601498</v>
      </c>
      <c r="AE1266" s="28">
        <v>6.8423054532605387E-2</v>
      </c>
      <c r="AF1266" s="30">
        <v>2.9794567556301375</v>
      </c>
      <c r="AG1266" s="28">
        <v>0.12218092750926376</v>
      </c>
      <c r="AH1266" s="30">
        <v>3.2679320629346269</v>
      </c>
      <c r="AI1266" s="28">
        <v>2.3120885354113326E-2</v>
      </c>
      <c r="AJ1266" s="30">
        <v>5.7838608215119427</v>
      </c>
      <c r="AK1266" s="30">
        <v>6.5554800815434557</v>
      </c>
      <c r="AL1266" s="28">
        <v>-0.11770598803342547</v>
      </c>
      <c r="AM1266" s="30">
        <v>6.792673188118151</v>
      </c>
      <c r="AN1266" s="28">
        <v>-0.14851478036229368</v>
      </c>
      <c r="AO1266" s="30">
        <v>7.821974280241812</v>
      </c>
      <c r="AP1266" s="28">
        <v>-0.26056253647856054</v>
      </c>
    </row>
    <row r="1267" spans="1:42" x14ac:dyDescent="0.25">
      <c r="A1267" s="26" t="s">
        <v>464</v>
      </c>
      <c r="B1267" s="26" t="s">
        <v>432</v>
      </c>
      <c r="C1267" s="26" t="s">
        <v>495</v>
      </c>
      <c r="D1267" s="26"/>
      <c r="E1267" s="26"/>
      <c r="F1267" s="26"/>
      <c r="G1267" s="27">
        <v>3.5965534210205079</v>
      </c>
      <c r="H1267" s="28">
        <v>-1</v>
      </c>
      <c r="I1267" s="26"/>
      <c r="J1267" s="26"/>
      <c r="K1267" s="26"/>
      <c r="L1267" s="26"/>
      <c r="M1267" s="26"/>
      <c r="N1267" s="29">
        <v>0.1573492128395575</v>
      </c>
      <c r="O1267" s="28">
        <v>-1</v>
      </c>
      <c r="P1267" s="26"/>
      <c r="Q1267" s="26"/>
      <c r="R1267" s="26"/>
      <c r="S1267" s="26"/>
      <c r="T1267" s="26"/>
      <c r="U1267" s="29">
        <v>4.495691675789093E-2</v>
      </c>
      <c r="V1267" s="28">
        <v>-1</v>
      </c>
      <c r="W1267" s="26"/>
      <c r="X1267" s="26"/>
      <c r="Y1267" s="26"/>
      <c r="Z1267" s="26"/>
      <c r="AA1267" s="26"/>
      <c r="AB1267" s="26"/>
      <c r="AC1267" s="26"/>
      <c r="AD1267" s="26"/>
      <c r="AE1267" s="26"/>
      <c r="AF1267" s="30">
        <v>22.857142759829152</v>
      </c>
      <c r="AG1267" s="28">
        <v>-1</v>
      </c>
      <c r="AH1267" s="26"/>
      <c r="AI1267" s="26"/>
      <c r="AJ1267" s="26"/>
      <c r="AK1267" s="26"/>
      <c r="AL1267" s="26"/>
      <c r="AM1267" s="30">
        <v>80.000001788139386</v>
      </c>
      <c r="AN1267" s="28">
        <v>-1</v>
      </c>
      <c r="AO1267" s="26"/>
      <c r="AP1267" s="26"/>
    </row>
    <row r="1268" spans="1:42" x14ac:dyDescent="0.25">
      <c r="A1268" s="26" t="s">
        <v>464</v>
      </c>
      <c r="B1268" s="26" t="s">
        <v>432</v>
      </c>
      <c r="C1268" s="26" t="s">
        <v>496</v>
      </c>
      <c r="D1268" s="27">
        <v>65281.405336294178</v>
      </c>
      <c r="E1268" s="27">
        <v>63717.550064125062</v>
      </c>
      <c r="F1268" s="28">
        <v>2.4543556219522859E-2</v>
      </c>
      <c r="G1268" s="27">
        <v>58501.79345564008</v>
      </c>
      <c r="H1268" s="28">
        <v>0.11588724858144472</v>
      </c>
      <c r="I1268" s="27">
        <v>46516.229142724274</v>
      </c>
      <c r="J1268" s="28">
        <v>0.40341138005820093</v>
      </c>
      <c r="K1268" s="29">
        <v>20564.788570138295</v>
      </c>
      <c r="L1268" s="29">
        <v>20788.569076051768</v>
      </c>
      <c r="M1268" s="28">
        <v>-1.0764593998500188E-2</v>
      </c>
      <c r="N1268" s="29">
        <v>19352.852010190076</v>
      </c>
      <c r="O1268" s="28">
        <v>6.2623150288654311E-2</v>
      </c>
      <c r="P1268" s="29">
        <v>18539.530270584321</v>
      </c>
      <c r="Q1268" s="28">
        <v>0.10924000069016544</v>
      </c>
      <c r="R1268" s="29">
        <v>13596.427644145338</v>
      </c>
      <c r="S1268" s="29">
        <v>13448.47962788802</v>
      </c>
      <c r="T1268" s="28">
        <v>1.1001096060741273E-2</v>
      </c>
      <c r="U1268" s="29">
        <v>11956.491686779169</v>
      </c>
      <c r="V1268" s="28">
        <v>0.13715862481462857</v>
      </c>
      <c r="W1268" s="29">
        <v>10765.913429908645</v>
      </c>
      <c r="X1268" s="28">
        <v>0.26291445056331941</v>
      </c>
      <c r="Y1268" s="27">
        <v>60112.359798886602</v>
      </c>
      <c r="Z1268" s="45">
        <v>5169.0455374075755</v>
      </c>
      <c r="AA1268" s="29">
        <v>11957.12463229515</v>
      </c>
      <c r="AB1268" s="29">
        <v>1639.303011850189</v>
      </c>
      <c r="AC1268" s="30">
        <v>3.1744262827524499</v>
      </c>
      <c r="AD1268" s="30">
        <v>3.0650281811616877</v>
      </c>
      <c r="AE1268" s="28">
        <v>3.5692364025605383E-2</v>
      </c>
      <c r="AF1268" s="30">
        <v>3.0229029511948147</v>
      </c>
      <c r="AG1268" s="28">
        <v>5.012510623198968E-2</v>
      </c>
      <c r="AH1268" s="30">
        <v>2.5090295419474073</v>
      </c>
      <c r="AI1268" s="28">
        <v>0.26520083948018741</v>
      </c>
      <c r="AJ1268" s="30">
        <v>4.8013645234529339</v>
      </c>
      <c r="AK1268" s="30">
        <v>4.7378998836414503</v>
      </c>
      <c r="AL1268" s="28">
        <v>1.3395099383718077E-2</v>
      </c>
      <c r="AM1268" s="30">
        <v>4.8928895689634562</v>
      </c>
      <c r="AN1268" s="28">
        <v>-1.8705724750275043E-2</v>
      </c>
      <c r="AO1268" s="30">
        <v>4.3206950757655305</v>
      </c>
      <c r="AP1268" s="28">
        <v>0.11124817633705371</v>
      </c>
    </row>
    <row r="1269" spans="1:42" x14ac:dyDescent="0.25">
      <c r="A1269" s="26" t="s">
        <v>464</v>
      </c>
      <c r="B1269" s="26" t="s">
        <v>432</v>
      </c>
      <c r="C1269" s="26" t="s">
        <v>497</v>
      </c>
      <c r="D1269" s="27">
        <v>435.54132553100584</v>
      </c>
      <c r="E1269" s="27">
        <v>288.37465869903565</v>
      </c>
      <c r="F1269" s="28">
        <v>0.51033148160761854</v>
      </c>
      <c r="G1269" s="27">
        <v>249.0074534714222</v>
      </c>
      <c r="H1269" s="28">
        <v>0.74910959274153432</v>
      </c>
      <c r="I1269" s="27">
        <v>141.05171344757079</v>
      </c>
      <c r="J1269" s="28">
        <v>2.0878130785195848</v>
      </c>
      <c r="K1269" s="29">
        <v>94.127820253372192</v>
      </c>
      <c r="L1269" s="29">
        <v>86.93511962890625</v>
      </c>
      <c r="M1269" s="28">
        <v>8.2736420622286033E-2</v>
      </c>
      <c r="N1269" s="29">
        <v>74.151551723480225</v>
      </c>
      <c r="O1269" s="28">
        <v>0.26939784894031349</v>
      </c>
      <c r="P1269" s="29">
        <v>51.343173265457153</v>
      </c>
      <c r="Q1269" s="28">
        <v>0.83330741492559535</v>
      </c>
      <c r="R1269" s="29">
        <v>20.595167071437832</v>
      </c>
      <c r="S1269" s="29">
        <v>19.021404174804683</v>
      </c>
      <c r="T1269" s="28">
        <v>8.2736420622286075E-2</v>
      </c>
      <c r="U1269" s="29">
        <v>16.224359517097476</v>
      </c>
      <c r="V1269" s="28">
        <v>0.26939784894031304</v>
      </c>
      <c r="W1269" s="29">
        <v>11.233886310482026</v>
      </c>
      <c r="X1269" s="28">
        <v>0.8333074149255949</v>
      </c>
      <c r="Y1269" s="27">
        <v>419.54175941758382</v>
      </c>
      <c r="Z1269" s="45">
        <v>15.999566113422043</v>
      </c>
      <c r="AA1269" s="29">
        <v>18.767641838207911</v>
      </c>
      <c r="AB1269" s="29">
        <v>1.8275252332299201</v>
      </c>
      <c r="AC1269" s="30">
        <v>4.6271264367816087</v>
      </c>
      <c r="AD1269" s="30">
        <v>3.3171249999999999</v>
      </c>
      <c r="AE1269" s="28">
        <v>0.39492073309917741</v>
      </c>
      <c r="AF1269" s="30">
        <v>3.3580882352941175</v>
      </c>
      <c r="AG1269" s="28">
        <v>0.3779049603728899</v>
      </c>
      <c r="AH1269" s="30">
        <v>2.7472340425531914</v>
      </c>
      <c r="AI1269" s="28">
        <v>0.68428549046418541</v>
      </c>
      <c r="AJ1269" s="30">
        <v>21.147744226606992</v>
      </c>
      <c r="AK1269" s="30">
        <v>15.160534734917738</v>
      </c>
      <c r="AL1269" s="28">
        <v>0.3949207330991773</v>
      </c>
      <c r="AM1269" s="30">
        <v>15.347752446499621</v>
      </c>
      <c r="AN1269" s="28">
        <v>0.3779049603728904</v>
      </c>
      <c r="AO1269" s="30">
        <v>12.55591427126687</v>
      </c>
      <c r="AP1269" s="28">
        <v>0.68428549046418596</v>
      </c>
    </row>
    <row r="1270" spans="1:42" x14ac:dyDescent="0.25">
      <c r="A1270" s="26" t="s">
        <v>464</v>
      </c>
      <c r="B1270" s="26" t="s">
        <v>432</v>
      </c>
      <c r="C1270" s="26" t="s">
        <v>498</v>
      </c>
      <c r="D1270" s="26"/>
      <c r="E1270" s="26"/>
      <c r="F1270" s="26"/>
      <c r="G1270" s="27">
        <v>5.1700455427169798</v>
      </c>
      <c r="H1270" s="28">
        <v>-1</v>
      </c>
      <c r="I1270" s="27">
        <v>131.30867466330528</v>
      </c>
      <c r="J1270" s="28">
        <v>-1</v>
      </c>
      <c r="K1270" s="26"/>
      <c r="L1270" s="26"/>
      <c r="M1270" s="26"/>
      <c r="N1270" s="29">
        <v>0.17982766703156372</v>
      </c>
      <c r="O1270" s="28">
        <v>-1</v>
      </c>
      <c r="P1270" s="29">
        <v>3.7726534374634468</v>
      </c>
      <c r="Q1270" s="28">
        <v>-1</v>
      </c>
      <c r="R1270" s="26"/>
      <c r="S1270" s="26"/>
      <c r="T1270" s="26"/>
      <c r="U1270" s="29">
        <v>0.16858844830943909</v>
      </c>
      <c r="V1270" s="28">
        <v>-1</v>
      </c>
      <c r="W1270" s="29">
        <v>3.4563831136014755</v>
      </c>
      <c r="X1270" s="28">
        <v>-1</v>
      </c>
      <c r="Y1270" s="26"/>
      <c r="Z1270" s="26"/>
      <c r="AA1270" s="26"/>
      <c r="AB1270" s="26"/>
      <c r="AC1270" s="26"/>
      <c r="AD1270" s="26"/>
      <c r="AE1270" s="26"/>
      <c r="AF1270" s="30">
        <v>28.750000642612591</v>
      </c>
      <c r="AG1270" s="28">
        <v>-1</v>
      </c>
      <c r="AH1270" s="30">
        <v>34.805390115979222</v>
      </c>
      <c r="AI1270" s="28">
        <v>-1</v>
      </c>
      <c r="AJ1270" s="26"/>
      <c r="AK1270" s="26"/>
      <c r="AL1270" s="26"/>
      <c r="AM1270" s="30">
        <v>30.666665448082867</v>
      </c>
      <c r="AN1270" s="28">
        <v>-1</v>
      </c>
      <c r="AO1270" s="30">
        <v>37.990196788828918</v>
      </c>
      <c r="AP1270" s="28">
        <v>-1</v>
      </c>
    </row>
    <row r="1271" spans="1:42" x14ac:dyDescent="0.25">
      <c r="A1271" s="26" t="s">
        <v>464</v>
      </c>
      <c r="B1271" s="26" t="s">
        <v>432</v>
      </c>
      <c r="C1271" s="26" t="s">
        <v>499</v>
      </c>
      <c r="D1271" s="27">
        <v>343.40973758935928</v>
      </c>
      <c r="E1271" s="27">
        <v>629.32378376960753</v>
      </c>
      <c r="F1271" s="28">
        <v>-0.45431946726634448</v>
      </c>
      <c r="G1271" s="27">
        <v>430.52402667284014</v>
      </c>
      <c r="H1271" s="28">
        <v>-0.20234477912118931</v>
      </c>
      <c r="I1271" s="27">
        <v>308.24823256492613</v>
      </c>
      <c r="J1271" s="28">
        <v>0.11406879686496535</v>
      </c>
      <c r="K1271" s="29">
        <v>111.09848065058804</v>
      </c>
      <c r="L1271" s="29">
        <v>206.99583949850694</v>
      </c>
      <c r="M1271" s="28">
        <v>-0.46328157648120555</v>
      </c>
      <c r="N1271" s="29">
        <v>152.57826320891206</v>
      </c>
      <c r="O1271" s="28">
        <v>-0.27185905571312857</v>
      </c>
      <c r="P1271" s="29">
        <v>122.95683640817018</v>
      </c>
      <c r="Q1271" s="28">
        <v>-9.6443240603693456E-2</v>
      </c>
      <c r="R1271" s="29">
        <v>22.293300903993554</v>
      </c>
      <c r="S1271" s="29">
        <v>41.519782878058436</v>
      </c>
      <c r="T1271" s="28">
        <v>-0.46306797967927998</v>
      </c>
      <c r="U1271" s="29">
        <v>36.616375185806049</v>
      </c>
      <c r="V1271" s="28">
        <v>-0.39116581608997397</v>
      </c>
      <c r="W1271" s="29">
        <v>30.20790531678816</v>
      </c>
      <c r="X1271" s="28">
        <v>-0.26200441009711567</v>
      </c>
      <c r="Y1271" s="27">
        <v>347.45258072043305</v>
      </c>
      <c r="Z1271" s="45">
        <v>-4.0428431310737505</v>
      </c>
      <c r="AA1271" s="29">
        <v>22.104639478215176</v>
      </c>
      <c r="AB1271" s="29">
        <v>0.18866142577837763</v>
      </c>
      <c r="AC1271" s="30">
        <v>3.0910390095198985</v>
      </c>
      <c r="AD1271" s="30">
        <v>3.0402726223593826</v>
      </c>
      <c r="AE1271" s="28">
        <v>1.6697972013154219E-2</v>
      </c>
      <c r="AF1271" s="30">
        <v>2.8216602916980467</v>
      </c>
      <c r="AG1271" s="28">
        <v>9.5468160577098546E-2</v>
      </c>
      <c r="AH1271" s="30">
        <v>2.5069629438224861</v>
      </c>
      <c r="AI1271" s="28">
        <v>0.23298153135316943</v>
      </c>
      <c r="AJ1271" s="30">
        <v>15.404167335660997</v>
      </c>
      <c r="AK1271" s="30">
        <v>15.157203148626779</v>
      </c>
      <c r="AL1271" s="28">
        <v>1.6293519629747275E-2</v>
      </c>
      <c r="AM1271" s="30">
        <v>11.75769104637447</v>
      </c>
      <c r="AN1271" s="28">
        <v>0.3101354062548643</v>
      </c>
      <c r="AO1271" s="30">
        <v>10.204224004688468</v>
      </c>
      <c r="AP1271" s="28">
        <v>0.50958733643864973</v>
      </c>
    </row>
    <row r="1272" spans="1:42" x14ac:dyDescent="0.25">
      <c r="A1272" s="26" t="s">
        <v>464</v>
      </c>
      <c r="B1272" s="26" t="s">
        <v>432</v>
      </c>
      <c r="C1272" s="26" t="s">
        <v>500</v>
      </c>
      <c r="D1272" s="26"/>
      <c r="E1272" s="26"/>
      <c r="F1272" s="26"/>
      <c r="G1272" s="27">
        <v>8.0922451972961422</v>
      </c>
      <c r="H1272" s="28">
        <v>-1</v>
      </c>
      <c r="I1272" s="26"/>
      <c r="J1272" s="26"/>
      <c r="K1272" s="26"/>
      <c r="L1272" s="26"/>
      <c r="M1272" s="26"/>
      <c r="N1272" s="29">
        <v>0.61815763263610535</v>
      </c>
      <c r="O1272" s="28">
        <v>-1</v>
      </c>
      <c r="P1272" s="26"/>
      <c r="Q1272" s="26"/>
      <c r="R1272" s="26"/>
      <c r="S1272" s="26"/>
      <c r="T1272" s="26"/>
      <c r="U1272" s="29">
        <v>0.17982766703156372</v>
      </c>
      <c r="V1272" s="28">
        <v>-1</v>
      </c>
      <c r="W1272" s="26"/>
      <c r="X1272" s="26"/>
      <c r="Y1272" s="26"/>
      <c r="Z1272" s="26"/>
      <c r="AA1272" s="26"/>
      <c r="AB1272" s="26"/>
      <c r="AC1272" s="26"/>
      <c r="AD1272" s="26"/>
      <c r="AE1272" s="26"/>
      <c r="AF1272" s="30">
        <v>13.090908807171283</v>
      </c>
      <c r="AG1272" s="28">
        <v>-1</v>
      </c>
      <c r="AH1272" s="26"/>
      <c r="AI1272" s="26"/>
      <c r="AJ1272" s="26"/>
      <c r="AK1272" s="26"/>
      <c r="AL1272" s="26"/>
      <c r="AM1272" s="30">
        <v>45.000001005828402</v>
      </c>
      <c r="AN1272" s="28">
        <v>-1</v>
      </c>
      <c r="AO1272" s="26"/>
      <c r="AP1272" s="26"/>
    </row>
    <row r="1273" spans="1:42" x14ac:dyDescent="0.25">
      <c r="A1273" s="26" t="s">
        <v>464</v>
      </c>
      <c r="B1273" s="26" t="s">
        <v>432</v>
      </c>
      <c r="C1273" s="26" t="s">
        <v>501</v>
      </c>
      <c r="D1273" s="27">
        <v>15466.551099443435</v>
      </c>
      <c r="E1273" s="27">
        <v>18637.347343533038</v>
      </c>
      <c r="F1273" s="28">
        <v>-0.17013130600851495</v>
      </c>
      <c r="G1273" s="27">
        <v>13707.435479140282</v>
      </c>
      <c r="H1273" s="28">
        <v>0.12833294914866769</v>
      </c>
      <c r="I1273" s="27">
        <v>15139.564470338821</v>
      </c>
      <c r="J1273" s="28">
        <v>2.1598152955142225E-2</v>
      </c>
      <c r="K1273" s="29">
        <v>5459.7232745159617</v>
      </c>
      <c r="L1273" s="29">
        <v>6768.3907751723764</v>
      </c>
      <c r="M1273" s="28">
        <v>-0.19334987357066211</v>
      </c>
      <c r="N1273" s="29">
        <v>4957.4007511846885</v>
      </c>
      <c r="O1273" s="28">
        <v>0.10132780231883239</v>
      </c>
      <c r="P1273" s="29">
        <v>5316.7989014016775</v>
      </c>
      <c r="Q1273" s="28">
        <v>2.6881658637983242E-2</v>
      </c>
      <c r="R1273" s="29">
        <v>2703.1222454619037</v>
      </c>
      <c r="S1273" s="29">
        <v>3359.8913208668528</v>
      </c>
      <c r="T1273" s="28">
        <v>-0.19547330930796369</v>
      </c>
      <c r="U1273" s="29">
        <v>2404.0832042479528</v>
      </c>
      <c r="V1273" s="28">
        <v>0.1243879748777233</v>
      </c>
      <c r="W1273" s="29">
        <v>2721.3944400313294</v>
      </c>
      <c r="X1273" s="28">
        <v>-6.7142764388154292E-3</v>
      </c>
      <c r="Y1273" s="27">
        <v>15160.016604181212</v>
      </c>
      <c r="Z1273" s="45">
        <v>306.53449526222363</v>
      </c>
      <c r="AA1273" s="29">
        <v>2597.0932073941503</v>
      </c>
      <c r="AB1273" s="29">
        <v>106.0290380677535</v>
      </c>
      <c r="AC1273" s="30">
        <v>2.8328452417425205</v>
      </c>
      <c r="AD1273" s="30">
        <v>2.7535861865272375</v>
      </c>
      <c r="AE1273" s="28">
        <v>2.8783938415685752E-2</v>
      </c>
      <c r="AF1273" s="30">
        <v>2.7650448626459267</v>
      </c>
      <c r="AG1273" s="28">
        <v>2.4520534915196353E-2</v>
      </c>
      <c r="AH1273" s="30">
        <v>2.8474961628410562</v>
      </c>
      <c r="AI1273" s="28">
        <v>-5.1451943253605411E-3</v>
      </c>
      <c r="AJ1273" s="30">
        <v>5.7217357170617138</v>
      </c>
      <c r="AK1273" s="30">
        <v>5.5470089844229244</v>
      </c>
      <c r="AL1273" s="28">
        <v>3.1499269809992347E-2</v>
      </c>
      <c r="AM1273" s="30">
        <v>5.7017308947209475</v>
      </c>
      <c r="AN1273" s="28">
        <v>3.508552527319049E-3</v>
      </c>
      <c r="AO1273" s="30">
        <v>5.5631643276836158</v>
      </c>
      <c r="AP1273" s="28">
        <v>2.85038118663886E-2</v>
      </c>
    </row>
    <row r="1274" spans="1:42" x14ac:dyDescent="0.25">
      <c r="A1274" s="26" t="s">
        <v>464</v>
      </c>
      <c r="B1274" s="26" t="s">
        <v>432</v>
      </c>
      <c r="C1274" s="26" t="s">
        <v>502</v>
      </c>
      <c r="D1274" s="27">
        <v>5123.6132153284552</v>
      </c>
      <c r="E1274" s="27">
        <v>6934.3125104188921</v>
      </c>
      <c r="F1274" s="28">
        <v>-0.26112167462453389</v>
      </c>
      <c r="G1274" s="27">
        <v>6533.4869200956819</v>
      </c>
      <c r="H1274" s="28">
        <v>-0.21579192275272502</v>
      </c>
      <c r="I1274" s="27">
        <v>5819.4178753864762</v>
      </c>
      <c r="J1274" s="28">
        <v>-0.11956602446457096</v>
      </c>
      <c r="K1274" s="29">
        <v>1153.7816741958923</v>
      </c>
      <c r="L1274" s="29">
        <v>1635.7423616449262</v>
      </c>
      <c r="M1274" s="28">
        <v>-0.29464339785415061</v>
      </c>
      <c r="N1274" s="29">
        <v>1578.8818517293039</v>
      </c>
      <c r="O1274" s="28">
        <v>-0.2692412843100398</v>
      </c>
      <c r="P1274" s="29">
        <v>1555.0914431092615</v>
      </c>
      <c r="Q1274" s="28">
        <v>-0.25806184626094236</v>
      </c>
      <c r="R1274" s="29">
        <v>334.23430400341749</v>
      </c>
      <c r="S1274" s="29">
        <v>468.61787531053653</v>
      </c>
      <c r="T1274" s="28">
        <v>-0.28676578164686484</v>
      </c>
      <c r="U1274" s="29">
        <v>460.31519786887378</v>
      </c>
      <c r="V1274" s="28">
        <v>-0.27390121909764081</v>
      </c>
      <c r="W1274" s="29">
        <v>427.9655250666716</v>
      </c>
      <c r="X1274" s="28">
        <v>-0.21901582153995225</v>
      </c>
      <c r="Y1274" s="27">
        <v>4990.4395300474707</v>
      </c>
      <c r="Z1274" s="45">
        <v>133.17368528098436</v>
      </c>
      <c r="AA1274" s="29">
        <v>317.50537543875788</v>
      </c>
      <c r="AB1274" s="29">
        <v>16.728928564659597</v>
      </c>
      <c r="AC1274" s="30">
        <v>4.4407129441532058</v>
      </c>
      <c r="AD1274" s="30">
        <v>4.2392449281839513</v>
      </c>
      <c r="AE1274" s="28">
        <v>4.752450480740715E-2</v>
      </c>
      <c r="AF1274" s="30">
        <v>4.1380467531118565</v>
      </c>
      <c r="AG1274" s="28">
        <v>7.3142284053156481E-2</v>
      </c>
      <c r="AH1274" s="30">
        <v>3.7421708550791641</v>
      </c>
      <c r="AI1274" s="28">
        <v>0.18666760982490319</v>
      </c>
      <c r="AJ1274" s="30">
        <v>15.32940561144815</v>
      </c>
      <c r="AK1274" s="30">
        <v>14.797370898034497</v>
      </c>
      <c r="AL1274" s="28">
        <v>3.5954678508756034E-2</v>
      </c>
      <c r="AM1274" s="30">
        <v>14.193506863001344</v>
      </c>
      <c r="AN1274" s="28">
        <v>8.0029464135307427E-2</v>
      </c>
      <c r="AO1274" s="30">
        <v>13.59786603016653</v>
      </c>
      <c r="AP1274" s="28">
        <v>0.12733906757429747</v>
      </c>
    </row>
    <row r="1275" spans="1:42" x14ac:dyDescent="0.25">
      <c r="A1275" s="26" t="s">
        <v>464</v>
      </c>
      <c r="B1275" s="26" t="s">
        <v>432</v>
      </c>
      <c r="C1275" s="26" t="s">
        <v>503</v>
      </c>
      <c r="D1275" s="27">
        <v>90100.440321893693</v>
      </c>
      <c r="E1275" s="27">
        <v>98117.766335940367</v>
      </c>
      <c r="F1275" s="28">
        <v>-8.1711256925647527E-2</v>
      </c>
      <c r="G1275" s="27">
        <v>93154.7250404191</v>
      </c>
      <c r="H1275" s="28">
        <v>-3.2787222732933587E-2</v>
      </c>
      <c r="I1275" s="27">
        <v>93968.613350872998</v>
      </c>
      <c r="J1275" s="28">
        <v>-4.1164521759364331E-2</v>
      </c>
      <c r="K1275" s="29">
        <v>35128.853943227143</v>
      </c>
      <c r="L1275" s="29">
        <v>40157.234552667695</v>
      </c>
      <c r="M1275" s="28">
        <v>-0.12521730307015153</v>
      </c>
      <c r="N1275" s="29">
        <v>38945.256171105095</v>
      </c>
      <c r="O1275" s="28">
        <v>-9.799402040419701E-2</v>
      </c>
      <c r="P1275" s="29">
        <v>38578.775747003267</v>
      </c>
      <c r="Q1275" s="28">
        <v>-8.9425383179612891E-2</v>
      </c>
      <c r="R1275" s="29">
        <v>22628.331104190573</v>
      </c>
      <c r="S1275" s="29">
        <v>25577.019133935028</v>
      </c>
      <c r="T1275" s="28">
        <v>-0.1152866178151386</v>
      </c>
      <c r="U1275" s="29">
        <v>24358.96188271659</v>
      </c>
      <c r="V1275" s="28">
        <v>-7.1046984139088123E-2</v>
      </c>
      <c r="W1275" s="29">
        <v>25255.152380531974</v>
      </c>
      <c r="X1275" s="28">
        <v>-0.10401130180336175</v>
      </c>
      <c r="Y1275" s="27">
        <v>87833.231909167924</v>
      </c>
      <c r="Z1275" s="45">
        <v>2267.2084127257745</v>
      </c>
      <c r="AA1275" s="29">
        <v>21692.197363522097</v>
      </c>
      <c r="AB1275" s="29">
        <v>936.13374066847678</v>
      </c>
      <c r="AC1275" s="30">
        <v>2.5648556729891583</v>
      </c>
      <c r="AD1275" s="30">
        <v>2.443339722690697</v>
      </c>
      <c r="AE1275" s="28">
        <v>4.9733546739314412E-2</v>
      </c>
      <c r="AF1275" s="30">
        <v>2.3919402309525437</v>
      </c>
      <c r="AG1275" s="28">
        <v>7.2290870732900525E-2</v>
      </c>
      <c r="AH1275" s="30">
        <v>2.435759339983004</v>
      </c>
      <c r="AI1275" s="28">
        <v>5.3000446672640124E-2</v>
      </c>
      <c r="AJ1275" s="30">
        <v>3.9817536656606491</v>
      </c>
      <c r="AK1275" s="30">
        <v>3.8361689383013311</v>
      </c>
      <c r="AL1275" s="28">
        <v>3.7950551631280208E-2</v>
      </c>
      <c r="AM1275" s="30">
        <v>3.8242485656383884</v>
      </c>
      <c r="AN1275" s="28">
        <v>4.1185895037648551E-2</v>
      </c>
      <c r="AO1275" s="30">
        <v>3.7207700011071423</v>
      </c>
      <c r="AP1275" s="28">
        <v>7.0142380334137625E-2</v>
      </c>
    </row>
    <row r="1276" spans="1:42" x14ac:dyDescent="0.25">
      <c r="A1276" s="26" t="s">
        <v>464</v>
      </c>
      <c r="B1276" s="26" t="s">
        <v>432</v>
      </c>
      <c r="C1276" s="26" t="s">
        <v>504</v>
      </c>
      <c r="D1276" s="26"/>
      <c r="E1276" s="26"/>
      <c r="F1276" s="26"/>
      <c r="G1276" s="26"/>
      <c r="H1276" s="26"/>
      <c r="I1276" s="27">
        <v>5.5008451235294338</v>
      </c>
      <c r="J1276" s="28">
        <v>-1</v>
      </c>
      <c r="K1276" s="26"/>
      <c r="L1276" s="26"/>
      <c r="M1276" s="26"/>
      <c r="N1276" s="26"/>
      <c r="O1276" s="26"/>
      <c r="P1276" s="29">
        <v>1.6039424721439701</v>
      </c>
      <c r="Q1276" s="28">
        <v>-1</v>
      </c>
      <c r="R1276" s="26"/>
      <c r="S1276" s="26"/>
      <c r="T1276" s="26"/>
      <c r="U1276" s="26"/>
      <c r="V1276" s="26"/>
      <c r="W1276" s="29">
        <v>0.68901757783227424</v>
      </c>
      <c r="X1276" s="28">
        <v>-1</v>
      </c>
      <c r="Y1276" s="26"/>
      <c r="Z1276" s="26"/>
      <c r="AA1276" s="26"/>
      <c r="AB1276" s="26"/>
      <c r="AC1276" s="26"/>
      <c r="AD1276" s="26"/>
      <c r="AE1276" s="26"/>
      <c r="AF1276" s="26"/>
      <c r="AG1276" s="26"/>
      <c r="AH1276" s="30">
        <v>3.429577568437677</v>
      </c>
      <c r="AI1276" s="28">
        <v>-1</v>
      </c>
      <c r="AJ1276" s="26"/>
      <c r="AK1276" s="26"/>
      <c r="AL1276" s="26"/>
      <c r="AM1276" s="26"/>
      <c r="AN1276" s="26"/>
      <c r="AO1276" s="30">
        <v>7.9836063701534332</v>
      </c>
      <c r="AP1276" s="28">
        <v>-1</v>
      </c>
    </row>
    <row r="1277" spans="1:42" x14ac:dyDescent="0.25">
      <c r="A1277" s="26" t="s">
        <v>464</v>
      </c>
      <c r="B1277" s="26" t="s">
        <v>433</v>
      </c>
      <c r="C1277" s="26" t="s">
        <v>258</v>
      </c>
      <c r="D1277" s="27">
        <v>4887900.8627604544</v>
      </c>
      <c r="E1277" s="27">
        <v>4854194.7879861752</v>
      </c>
      <c r="F1277" s="28">
        <v>6.9437004995554896E-3</v>
      </c>
      <c r="G1277" s="27">
        <v>4448929.9631602736</v>
      </c>
      <c r="H1277" s="28">
        <v>9.8668871669168767E-2</v>
      </c>
      <c r="I1277" s="27">
        <v>4347511.0211770181</v>
      </c>
      <c r="J1277" s="28">
        <v>0.12429867088344598</v>
      </c>
      <c r="K1277" s="29">
        <v>1921380.99527711</v>
      </c>
      <c r="L1277" s="29">
        <v>2064219.8982586488</v>
      </c>
      <c r="M1277" s="28">
        <v>-6.9197522561446081E-2</v>
      </c>
      <c r="N1277" s="29">
        <v>1884975.9932570672</v>
      </c>
      <c r="O1277" s="28">
        <v>1.9313244386279065E-2</v>
      </c>
      <c r="P1277" s="29">
        <v>1824925.9317722644</v>
      </c>
      <c r="Q1277" s="28">
        <v>5.2854234698267409E-2</v>
      </c>
      <c r="R1277" s="29">
        <v>2330498.294429692</v>
      </c>
      <c r="S1277" s="29">
        <v>2281265.6543158689</v>
      </c>
      <c r="T1277" s="28">
        <v>2.1581283188427058E-2</v>
      </c>
      <c r="U1277" s="29">
        <v>2076518.6870882793</v>
      </c>
      <c r="V1277" s="28">
        <v>0.12231029218308943</v>
      </c>
      <c r="W1277" s="29">
        <v>1992644.6640922001</v>
      </c>
      <c r="X1277" s="28">
        <v>0.1695503651130944</v>
      </c>
      <c r="Y1277" s="27">
        <v>4398006.5711247744</v>
      </c>
      <c r="Z1277" s="45">
        <v>489894.29163568036</v>
      </c>
      <c r="AA1277" s="29">
        <v>2018544.4767032049</v>
      </c>
      <c r="AB1277" s="29">
        <v>311953.81772648706</v>
      </c>
      <c r="AC1277" s="30">
        <v>2.5439519151981096</v>
      </c>
      <c r="AD1277" s="30">
        <v>2.3515880222262733</v>
      </c>
      <c r="AE1277" s="28">
        <v>8.1801697896778436E-2</v>
      </c>
      <c r="AF1277" s="30">
        <v>2.3602051055689719</v>
      </c>
      <c r="AG1277" s="28">
        <v>7.7852051584661783E-2</v>
      </c>
      <c r="AH1277" s="30">
        <v>2.3822945060323422</v>
      </c>
      <c r="AI1277" s="28">
        <v>6.7857860880099249E-2</v>
      </c>
      <c r="AJ1277" s="30">
        <v>2.0973629864666337</v>
      </c>
      <c r="AK1277" s="30">
        <v>2.1278516067616442</v>
      </c>
      <c r="AL1277" s="28">
        <v>-1.432835833012381E-2</v>
      </c>
      <c r="AM1277" s="30">
        <v>2.1424945466773617</v>
      </c>
      <c r="AN1277" s="28">
        <v>-2.1064959199415142E-2</v>
      </c>
      <c r="AO1277" s="30">
        <v>2.1817793706624742</v>
      </c>
      <c r="AP1277" s="28">
        <v>-3.8691531018651248E-2</v>
      </c>
    </row>
    <row r="1278" spans="1:42" x14ac:dyDescent="0.25">
      <c r="A1278" s="26" t="s">
        <v>464</v>
      </c>
      <c r="B1278" s="26" t="s">
        <v>433</v>
      </c>
      <c r="C1278" s="26" t="s">
        <v>492</v>
      </c>
      <c r="D1278" s="27">
        <v>175648.10913550854</v>
      </c>
      <c r="E1278" s="27">
        <v>179280.97407597661</v>
      </c>
      <c r="F1278" s="28">
        <v>-2.0263527455671466E-2</v>
      </c>
      <c r="G1278" s="27">
        <v>168740.42172903777</v>
      </c>
      <c r="H1278" s="28">
        <v>4.0936767466203706E-2</v>
      </c>
      <c r="I1278" s="27">
        <v>154228.45074464323</v>
      </c>
      <c r="J1278" s="28">
        <v>0.13888266585994527</v>
      </c>
      <c r="K1278" s="29">
        <v>63598.744505886993</v>
      </c>
      <c r="L1278" s="29">
        <v>71662.733788695507</v>
      </c>
      <c r="M1278" s="28">
        <v>-0.11252695587341065</v>
      </c>
      <c r="N1278" s="29">
        <v>69162.512897209264</v>
      </c>
      <c r="O1278" s="28">
        <v>-8.0444856010238638E-2</v>
      </c>
      <c r="P1278" s="29">
        <v>62487.146150995628</v>
      </c>
      <c r="Q1278" s="28">
        <v>1.7789232239943688E-2</v>
      </c>
      <c r="R1278" s="29">
        <v>45953.332958491468</v>
      </c>
      <c r="S1278" s="29">
        <v>53395.155351469642</v>
      </c>
      <c r="T1278" s="28">
        <v>-0.13937261431290782</v>
      </c>
      <c r="U1278" s="29">
        <v>50142.165409589834</v>
      </c>
      <c r="V1278" s="28">
        <v>-8.3539121553319259E-2</v>
      </c>
      <c r="W1278" s="29">
        <v>48150.963226857682</v>
      </c>
      <c r="X1278" s="28">
        <v>-4.5640421729723948E-2</v>
      </c>
      <c r="Y1278" s="27">
        <v>166451.32823883128</v>
      </c>
      <c r="Z1278" s="45">
        <v>9196.7808966772445</v>
      </c>
      <c r="AA1278" s="29">
        <v>43133.211764501633</v>
      </c>
      <c r="AB1278" s="29">
        <v>2820.121193989834</v>
      </c>
      <c r="AC1278" s="30">
        <v>2.7618172418364288</v>
      </c>
      <c r="AD1278" s="30">
        <v>2.5017322755869724</v>
      </c>
      <c r="AE1278" s="28">
        <v>0.10396195020046005</v>
      </c>
      <c r="AF1278" s="30">
        <v>2.4397670741059283</v>
      </c>
      <c r="AG1278" s="28">
        <v>0.13200037460482508</v>
      </c>
      <c r="AH1278" s="30">
        <v>2.468162818189223</v>
      </c>
      <c r="AI1278" s="28">
        <v>0.11897692546176776</v>
      </c>
      <c r="AJ1278" s="30">
        <v>3.8223148970318914</v>
      </c>
      <c r="AK1278" s="30">
        <v>3.3576262283698384</v>
      </c>
      <c r="AL1278" s="28">
        <v>0.13839797435930326</v>
      </c>
      <c r="AM1278" s="30">
        <v>3.3652400200643444</v>
      </c>
      <c r="AN1278" s="28">
        <v>0.13582237054188118</v>
      </c>
      <c r="AO1278" s="30">
        <v>3.2030190137217764</v>
      </c>
      <c r="AP1278" s="28">
        <v>0.19334755137482579</v>
      </c>
    </row>
    <row r="1279" spans="1:42" x14ac:dyDescent="0.25">
      <c r="A1279" s="26" t="s">
        <v>464</v>
      </c>
      <c r="B1279" s="26" t="s">
        <v>433</v>
      </c>
      <c r="C1279" s="26" t="s">
        <v>399</v>
      </c>
      <c r="D1279" s="27">
        <v>106630.20703690528</v>
      </c>
      <c r="E1279" s="27">
        <v>107158.39250804305</v>
      </c>
      <c r="F1279" s="28">
        <v>-4.929016372638503E-3</v>
      </c>
      <c r="G1279" s="27">
        <v>100865.45162344337</v>
      </c>
      <c r="H1279" s="28">
        <v>5.7152923232656763E-2</v>
      </c>
      <c r="I1279" s="27">
        <v>103375.66845560551</v>
      </c>
      <c r="J1279" s="28">
        <v>3.1482636387472798E-2</v>
      </c>
      <c r="K1279" s="29">
        <v>42687.990672186359</v>
      </c>
      <c r="L1279" s="29">
        <v>47245.02264950105</v>
      </c>
      <c r="M1279" s="28">
        <v>-9.6455281884869987E-2</v>
      </c>
      <c r="N1279" s="29">
        <v>44866.019852939251</v>
      </c>
      <c r="O1279" s="28">
        <v>-4.8545183813763361E-2</v>
      </c>
      <c r="P1279" s="29">
        <v>45618.518708810399</v>
      </c>
      <c r="Q1279" s="28">
        <v>-6.4239877128190515E-2</v>
      </c>
      <c r="R1279" s="29">
        <v>33237.161938991252</v>
      </c>
      <c r="S1279" s="29">
        <v>39268.536586481176</v>
      </c>
      <c r="T1279" s="28">
        <v>-0.15359305876364951</v>
      </c>
      <c r="U1279" s="29">
        <v>36834.140470255421</v>
      </c>
      <c r="V1279" s="28">
        <v>-9.7653385835589884E-2</v>
      </c>
      <c r="W1279" s="29">
        <v>38591.078707048968</v>
      </c>
      <c r="X1279" s="28">
        <v>-0.13873457149773272</v>
      </c>
      <c r="Y1279" s="27">
        <v>97868.53641118313</v>
      </c>
      <c r="Z1279" s="45">
        <v>8761.6706257221449</v>
      </c>
      <c r="AA1279" s="29">
        <v>30668.932222536736</v>
      </c>
      <c r="AB1279" s="29">
        <v>2568.2297164545157</v>
      </c>
      <c r="AC1279" s="30">
        <v>2.4978970749818146</v>
      </c>
      <c r="AD1279" s="30">
        <v>2.2681414146633867</v>
      </c>
      <c r="AE1279" s="28">
        <v>0.10129688512059806</v>
      </c>
      <c r="AF1279" s="30">
        <v>2.2481479737685155</v>
      </c>
      <c r="AG1279" s="28">
        <v>0.11109104210549396</v>
      </c>
      <c r="AH1279" s="30">
        <v>2.2660899867325228</v>
      </c>
      <c r="AI1279" s="28">
        <v>0.10229385841095154</v>
      </c>
      <c r="AJ1279" s="30">
        <v>3.2081622141093527</v>
      </c>
      <c r="AK1279" s="30">
        <v>2.7288613690008008</v>
      </c>
      <c r="AL1279" s="28">
        <v>0.17564133178522459</v>
      </c>
      <c r="AM1279" s="30">
        <v>2.7383685443914456</v>
      </c>
      <c r="AN1279" s="28">
        <v>0.1715596940667862</v>
      </c>
      <c r="AO1279" s="30">
        <v>2.6787452416229849</v>
      </c>
      <c r="AP1279" s="28">
        <v>0.1976361784092642</v>
      </c>
    </row>
    <row r="1280" spans="1:42" x14ac:dyDescent="0.25">
      <c r="A1280" s="26" t="s">
        <v>464</v>
      </c>
      <c r="B1280" s="26" t="s">
        <v>433</v>
      </c>
      <c r="C1280" s="26" t="s">
        <v>400</v>
      </c>
      <c r="D1280" s="27">
        <v>54488.2853580308</v>
      </c>
      <c r="E1280" s="27">
        <v>55447.743813055757</v>
      </c>
      <c r="F1280" s="28">
        <v>-1.7303832203882062E-2</v>
      </c>
      <c r="G1280" s="27">
        <v>51718.661957414151</v>
      </c>
      <c r="H1280" s="28">
        <v>5.3551721869703327E-2</v>
      </c>
      <c r="I1280" s="27">
        <v>45399.98177366257</v>
      </c>
      <c r="J1280" s="28">
        <v>0.2001829786997962</v>
      </c>
      <c r="K1280" s="29">
        <v>17174.191158374451</v>
      </c>
      <c r="L1280" s="29">
        <v>18661.695005090602</v>
      </c>
      <c r="M1280" s="28">
        <v>-7.9708935673334272E-2</v>
      </c>
      <c r="N1280" s="29">
        <v>18403.039664996595</v>
      </c>
      <c r="O1280" s="28">
        <v>-6.6774213879431485E-2</v>
      </c>
      <c r="P1280" s="29">
        <v>15899.795859162157</v>
      </c>
      <c r="Q1280" s="28">
        <v>8.0151676820299028E-2</v>
      </c>
      <c r="R1280" s="29">
        <v>11201.692647013801</v>
      </c>
      <c r="S1280" s="29">
        <v>11518.648005633666</v>
      </c>
      <c r="T1280" s="28">
        <v>-2.751671537014113E-2</v>
      </c>
      <c r="U1280" s="29">
        <v>10611.269854402579</v>
      </c>
      <c r="V1280" s="28">
        <v>5.5641106174135917E-2</v>
      </c>
      <c r="W1280" s="29">
        <v>9267.2146625197129</v>
      </c>
      <c r="X1280" s="28">
        <v>0.20874427267967396</v>
      </c>
      <c r="Y1280" s="27">
        <v>54053.175087075702</v>
      </c>
      <c r="Z1280" s="45">
        <v>435.11027095509894</v>
      </c>
      <c r="AA1280" s="29">
        <v>10949.801169478482</v>
      </c>
      <c r="AB1280" s="29">
        <v>251.89147753531924</v>
      </c>
      <c r="AC1280" s="30">
        <v>3.1726842245762072</v>
      </c>
      <c r="AD1280" s="30">
        <v>2.9712061952534605</v>
      </c>
      <c r="AE1280" s="28">
        <v>6.781018080960198E-2</v>
      </c>
      <c r="AF1280" s="30">
        <v>2.8103325808608326</v>
      </c>
      <c r="AG1280" s="28">
        <v>0.12893550257471048</v>
      </c>
      <c r="AH1280" s="30">
        <v>2.8553814260137886</v>
      </c>
      <c r="AI1280" s="28">
        <v>0.11112448784307752</v>
      </c>
      <c r="AJ1280" s="30">
        <v>4.8642903420990171</v>
      </c>
      <c r="AK1280" s="30">
        <v>4.8137371491807697</v>
      </c>
      <c r="AL1280" s="28">
        <v>1.0501859854739034E-2</v>
      </c>
      <c r="AM1280" s="30">
        <v>4.8739371128099487</v>
      </c>
      <c r="AN1280" s="28">
        <v>-1.9792562947883326E-3</v>
      </c>
      <c r="AO1280" s="30">
        <v>4.8989889008698677</v>
      </c>
      <c r="AP1280" s="28">
        <v>-7.0828000375117196E-3</v>
      </c>
    </row>
    <row r="1281" spans="1:42" x14ac:dyDescent="0.25">
      <c r="A1281" s="26" t="s">
        <v>464</v>
      </c>
      <c r="B1281" s="26" t="s">
        <v>433</v>
      </c>
      <c r="C1281" s="26" t="s">
        <v>161</v>
      </c>
      <c r="D1281" s="27">
        <v>14529.616740572452</v>
      </c>
      <c r="E1281" s="27">
        <v>16674.837754877804</v>
      </c>
      <c r="F1281" s="28">
        <v>-0.12865018813618273</v>
      </c>
      <c r="G1281" s="27">
        <v>16156.308148180247</v>
      </c>
      <c r="H1281" s="28">
        <v>-0.10068459902400516</v>
      </c>
      <c r="I1281" s="27">
        <v>5452.8005153751374</v>
      </c>
      <c r="J1281" s="28">
        <v>1.6646154942957521</v>
      </c>
      <c r="K1281" s="29">
        <v>3736.5626753261786</v>
      </c>
      <c r="L1281" s="29">
        <v>5756.0161341038511</v>
      </c>
      <c r="M1281" s="28">
        <v>-0.35084221651371023</v>
      </c>
      <c r="N1281" s="29">
        <v>5893.4533792734146</v>
      </c>
      <c r="O1281" s="28">
        <v>-0.36598078666962364</v>
      </c>
      <c r="P1281" s="29">
        <v>968.83158302307129</v>
      </c>
      <c r="Q1281" s="28">
        <v>2.8567721581359695</v>
      </c>
      <c r="R1281" s="29">
        <v>1514.478372486434</v>
      </c>
      <c r="S1281" s="29">
        <v>2607.970759354801</v>
      </c>
      <c r="T1281" s="28">
        <v>-0.41928859169375488</v>
      </c>
      <c r="U1281" s="29">
        <v>2696.7550849318277</v>
      </c>
      <c r="V1281" s="28">
        <v>-0.43840715052374918</v>
      </c>
      <c r="W1281" s="29">
        <v>292.66985728899692</v>
      </c>
      <c r="X1281" s="28">
        <v>4.1746988450230518</v>
      </c>
      <c r="Y1281" s="27">
        <v>14529.616740572452</v>
      </c>
      <c r="Z1281" s="45">
        <v>0</v>
      </c>
      <c r="AA1281" s="29">
        <v>1514.478372486434</v>
      </c>
      <c r="AB1281" s="29">
        <v>0</v>
      </c>
      <c r="AC1281" s="30">
        <v>3.888498067091597</v>
      </c>
      <c r="AD1281" s="30">
        <v>2.8969407601345951</v>
      </c>
      <c r="AE1281" s="28">
        <v>0.34227738468180929</v>
      </c>
      <c r="AF1281" s="30">
        <v>2.741399160804443</v>
      </c>
      <c r="AG1281" s="28">
        <v>0.41843556483417993</v>
      </c>
      <c r="AH1281" s="30">
        <v>5.6282233268661797</v>
      </c>
      <c r="AI1281" s="28">
        <v>-0.30910736101569547</v>
      </c>
      <c r="AJ1281" s="30">
        <v>9.5938093303492202</v>
      </c>
      <c r="AK1281" s="30">
        <v>6.3937978196515806</v>
      </c>
      <c r="AL1281" s="28">
        <v>0.50048681565474007</v>
      </c>
      <c r="AM1281" s="30">
        <v>5.9910179602344824</v>
      </c>
      <c r="AN1281" s="28">
        <v>0.601365476456313</v>
      </c>
      <c r="AO1281" s="30">
        <v>18.631233724868249</v>
      </c>
      <c r="AP1281" s="28">
        <v>-0.48506848918202472</v>
      </c>
    </row>
    <row r="1282" spans="1:42" x14ac:dyDescent="0.25">
      <c r="A1282" s="26" t="s">
        <v>464</v>
      </c>
      <c r="B1282" s="26" t="s">
        <v>433</v>
      </c>
      <c r="C1282" s="26" t="s">
        <v>493</v>
      </c>
      <c r="D1282" s="27">
        <v>4288.8752922821041</v>
      </c>
      <c r="E1282" s="27">
        <v>8437.9547827017304</v>
      </c>
      <c r="F1282" s="28">
        <v>-0.49171625082958098</v>
      </c>
      <c r="G1282" s="27">
        <v>9094.6245466589935</v>
      </c>
      <c r="H1282" s="28">
        <v>-0.52841645410665494</v>
      </c>
      <c r="I1282" s="27">
        <v>47.7</v>
      </c>
      <c r="J1282" s="28">
        <v>88.913528140086044</v>
      </c>
      <c r="K1282" s="29">
        <v>1953.9063124815368</v>
      </c>
      <c r="L1282" s="29">
        <v>4268.5088079599973</v>
      </c>
      <c r="M1282" s="28">
        <v>-0.54225084206506624</v>
      </c>
      <c r="N1282" s="29">
        <v>4644.3470041751862</v>
      </c>
      <c r="O1282" s="28">
        <v>-0.57929364220093604</v>
      </c>
      <c r="P1282" s="29">
        <v>13</v>
      </c>
      <c r="Q1282" s="28">
        <v>149.30048557550282</v>
      </c>
      <c r="R1282" s="29">
        <v>975.86034199171604</v>
      </c>
      <c r="S1282" s="29">
        <v>2131.214854451965</v>
      </c>
      <c r="T1282" s="28">
        <v>-0.54211076374903766</v>
      </c>
      <c r="U1282" s="29">
        <v>2321.0051265656948</v>
      </c>
      <c r="V1282" s="28">
        <v>-0.57955269860361736</v>
      </c>
      <c r="W1282" s="29">
        <v>3.25</v>
      </c>
      <c r="X1282" s="28">
        <v>299.26472061283573</v>
      </c>
      <c r="Y1282" s="27">
        <v>4288.8752922821041</v>
      </c>
      <c r="Z1282" s="26"/>
      <c r="AA1282" s="29">
        <v>975.86034199171604</v>
      </c>
      <c r="AB1282" s="26"/>
      <c r="AC1282" s="30">
        <v>2.1950260690007526</v>
      </c>
      <c r="AD1282" s="30">
        <v>1.9767921684890213</v>
      </c>
      <c r="AE1282" s="28">
        <v>0.11039799933977902</v>
      </c>
      <c r="AF1282" s="30">
        <v>1.9582138325329883</v>
      </c>
      <c r="AG1282" s="28">
        <v>0.12093277686709167</v>
      </c>
      <c r="AH1282" s="30">
        <v>3.6692307692307695</v>
      </c>
      <c r="AI1282" s="28">
        <v>-0.40177486589078026</v>
      </c>
      <c r="AJ1282" s="30">
        <v>4.3949683245950695</v>
      </c>
      <c r="AK1282" s="30">
        <v>3.9592229591847148</v>
      </c>
      <c r="AL1282" s="28">
        <v>0.11005830434466959</v>
      </c>
      <c r="AM1282" s="30">
        <v>3.9183991636054558</v>
      </c>
      <c r="AN1282" s="28">
        <v>0.12162343372672266</v>
      </c>
      <c r="AO1282" s="30">
        <v>14.676923076923078</v>
      </c>
      <c r="AP1282" s="28">
        <v>-0.70055247264289366</v>
      </c>
    </row>
    <row r="1283" spans="1:42" x14ac:dyDescent="0.25">
      <c r="A1283" s="26" t="s">
        <v>464</v>
      </c>
      <c r="B1283" s="26" t="s">
        <v>433</v>
      </c>
      <c r="C1283" s="26" t="s">
        <v>496</v>
      </c>
      <c r="D1283" s="27">
        <v>32058.449360177518</v>
      </c>
      <c r="E1283" s="27">
        <v>35246.990375614165</v>
      </c>
      <c r="F1283" s="28">
        <v>-9.0462787927637026E-2</v>
      </c>
      <c r="G1283" s="27">
        <v>34228.52072603345</v>
      </c>
      <c r="H1283" s="28">
        <v>-6.3399507773802932E-2</v>
      </c>
      <c r="I1283" s="27">
        <v>24852.849621534348</v>
      </c>
      <c r="J1283" s="28">
        <v>0.28993052500505639</v>
      </c>
      <c r="K1283" s="29">
        <v>9376.775516874186</v>
      </c>
      <c r="L1283" s="29">
        <v>11633.952064858702</v>
      </c>
      <c r="M1283" s="28">
        <v>-0.19401631839299918</v>
      </c>
      <c r="N1283" s="29">
        <v>12173.527468603988</v>
      </c>
      <c r="O1283" s="28">
        <v>-0.22974047242615067</v>
      </c>
      <c r="P1283" s="29">
        <v>8841.6468958854675</v>
      </c>
      <c r="Q1283" s="28">
        <v>6.052363629650772E-2</v>
      </c>
      <c r="R1283" s="29">
        <v>7183.1863646262054</v>
      </c>
      <c r="S1283" s="29">
        <v>7877.3749433600933</v>
      </c>
      <c r="T1283" s="28">
        <v>-8.8124354080546252E-2</v>
      </c>
      <c r="U1283" s="29">
        <v>7564.7527820181858</v>
      </c>
      <c r="V1283" s="28">
        <v>-5.0440037947966226E-2</v>
      </c>
      <c r="W1283" s="29">
        <v>5261.6154945216967</v>
      </c>
      <c r="X1283" s="28">
        <v>0.36520549099515448</v>
      </c>
      <c r="Y1283" s="27">
        <v>31665.757240550931</v>
      </c>
      <c r="Z1283" s="45">
        <v>392.69211962658619</v>
      </c>
      <c r="AA1283" s="29">
        <v>6957.0085258689369</v>
      </c>
      <c r="AB1283" s="29">
        <v>226.17783875726889</v>
      </c>
      <c r="AC1283" s="30">
        <v>3.4189204276551166</v>
      </c>
      <c r="AD1283" s="30">
        <v>3.0296661168203163</v>
      </c>
      <c r="AE1283" s="28">
        <v>0.12848092688290319</v>
      </c>
      <c r="AF1283" s="30">
        <v>2.8117175415515483</v>
      </c>
      <c r="AG1283" s="28">
        <v>0.21595443963709973</v>
      </c>
      <c r="AH1283" s="30">
        <v>2.8108846591803869</v>
      </c>
      <c r="AI1283" s="28">
        <v>0.21631473439825316</v>
      </c>
      <c r="AJ1283" s="30">
        <v>4.4629844936294862</v>
      </c>
      <c r="AK1283" s="30">
        <v>4.4744588938633871</v>
      </c>
      <c r="AL1283" s="28">
        <v>-2.5644218677788634E-3</v>
      </c>
      <c r="AM1283" s="30">
        <v>4.5247375178467744</v>
      </c>
      <c r="AN1283" s="28">
        <v>-1.3647868848461968E-2</v>
      </c>
      <c r="AO1283" s="30">
        <v>4.723425656513804</v>
      </c>
      <c r="AP1283" s="28">
        <v>-5.5138194569688707E-2</v>
      </c>
    </row>
    <row r="1284" spans="1:42" x14ac:dyDescent="0.25">
      <c r="A1284" s="26" t="s">
        <v>464</v>
      </c>
      <c r="B1284" s="26" t="s">
        <v>433</v>
      </c>
      <c r="C1284" s="26" t="s">
        <v>497</v>
      </c>
      <c r="D1284" s="26"/>
      <c r="E1284" s="26"/>
      <c r="F1284" s="26"/>
      <c r="G1284" s="27">
        <v>16.214769577980043</v>
      </c>
      <c r="H1284" s="28">
        <v>-1</v>
      </c>
      <c r="I1284" s="27">
        <v>25.866561355590822</v>
      </c>
      <c r="J1284" s="28">
        <v>-1</v>
      </c>
      <c r="K1284" s="26"/>
      <c r="L1284" s="26"/>
      <c r="M1284" s="26"/>
      <c r="N1284" s="29">
        <v>5.4229998588562012</v>
      </c>
      <c r="O1284" s="28">
        <v>-1</v>
      </c>
      <c r="P1284" s="29">
        <v>8.6510238647460938</v>
      </c>
      <c r="Q1284" s="28">
        <v>-1</v>
      </c>
      <c r="R1284" s="26"/>
      <c r="S1284" s="26"/>
      <c r="T1284" s="26"/>
      <c r="U1284" s="29">
        <v>1.0168124735355377</v>
      </c>
      <c r="V1284" s="28">
        <v>-1</v>
      </c>
      <c r="W1284" s="29">
        <v>1.6220669746398926</v>
      </c>
      <c r="X1284" s="28">
        <v>-1</v>
      </c>
      <c r="Y1284" s="26"/>
      <c r="Z1284" s="26"/>
      <c r="AA1284" s="26"/>
      <c r="AB1284" s="26"/>
      <c r="AC1284" s="26"/>
      <c r="AD1284" s="26"/>
      <c r="AE1284" s="26"/>
      <c r="AF1284" s="30">
        <v>2.99</v>
      </c>
      <c r="AG1284" s="28">
        <v>-1</v>
      </c>
      <c r="AH1284" s="30">
        <v>2.99</v>
      </c>
      <c r="AI1284" s="28">
        <v>-1</v>
      </c>
      <c r="AJ1284" s="26"/>
      <c r="AK1284" s="26"/>
      <c r="AL1284" s="26"/>
      <c r="AM1284" s="30">
        <v>15.946666666666667</v>
      </c>
      <c r="AN1284" s="28">
        <v>-1</v>
      </c>
      <c r="AO1284" s="30">
        <v>15.946666666666667</v>
      </c>
      <c r="AP1284" s="28">
        <v>-1</v>
      </c>
    </row>
    <row r="1285" spans="1:42" x14ac:dyDescent="0.25">
      <c r="A1285" s="26" t="s">
        <v>464</v>
      </c>
      <c r="B1285" s="26" t="s">
        <v>433</v>
      </c>
      <c r="C1285" s="26" t="s">
        <v>499</v>
      </c>
      <c r="D1285" s="27">
        <v>61.646778385639188</v>
      </c>
      <c r="E1285" s="27">
        <v>233.35956344127655</v>
      </c>
      <c r="F1285" s="28">
        <v>-0.73582921789638933</v>
      </c>
      <c r="G1285" s="27">
        <v>83.354449381828303</v>
      </c>
      <c r="H1285" s="28">
        <v>-0.2604260619220346</v>
      </c>
      <c r="I1285" s="27">
        <v>72.400794224739073</v>
      </c>
      <c r="J1285" s="28">
        <v>-0.14853450095752235</v>
      </c>
      <c r="K1285" s="29">
        <v>21.33345387320378</v>
      </c>
      <c r="L1285" s="29">
        <v>58.368452852192888</v>
      </c>
      <c r="M1285" s="28">
        <v>-0.63450369453467037</v>
      </c>
      <c r="N1285" s="29">
        <v>24.11661958694458</v>
      </c>
      <c r="O1285" s="28">
        <v>-0.11540447050246851</v>
      </c>
      <c r="P1285" s="29">
        <v>24.972988128662109</v>
      </c>
      <c r="Q1285" s="28">
        <v>-0.14573883736728913</v>
      </c>
      <c r="R1285" s="29">
        <v>7.3295908015942839</v>
      </c>
      <c r="S1285" s="29">
        <v>37.896273888661945</v>
      </c>
      <c r="T1285" s="28">
        <v>-0.80658808770676527</v>
      </c>
      <c r="U1285" s="29">
        <v>7.5821005427848434</v>
      </c>
      <c r="V1285" s="28">
        <v>-3.3303401843022079E-2</v>
      </c>
      <c r="W1285" s="29">
        <v>5.8901913126104359</v>
      </c>
      <c r="X1285" s="28">
        <v>0.24437228140658301</v>
      </c>
      <c r="Y1285" s="27">
        <v>61.646778385639188</v>
      </c>
      <c r="Z1285" s="26"/>
      <c r="AA1285" s="29">
        <v>7.3295908015942839</v>
      </c>
      <c r="AB1285" s="26"/>
      <c r="AC1285" s="30">
        <v>2.889676409269649</v>
      </c>
      <c r="AD1285" s="30">
        <v>3.9980426418396884</v>
      </c>
      <c r="AE1285" s="28">
        <v>-0.27722721638107084</v>
      </c>
      <c r="AF1285" s="30">
        <v>3.4563073436275391</v>
      </c>
      <c r="AG1285" s="28">
        <v>-0.16394113081482714</v>
      </c>
      <c r="AH1285" s="30">
        <v>2.8991642430503903</v>
      </c>
      <c r="AI1285" s="28">
        <v>-3.2726099611240459E-3</v>
      </c>
      <c r="AJ1285" s="30">
        <v>8.4106712167656337</v>
      </c>
      <c r="AK1285" s="30">
        <v>6.1578498225677691</v>
      </c>
      <c r="AL1285" s="28">
        <v>0.36584545890377979</v>
      </c>
      <c r="AM1285" s="30">
        <v>10.993582703298326</v>
      </c>
      <c r="AN1285" s="28">
        <v>-0.23494720113014295</v>
      </c>
      <c r="AO1285" s="30">
        <v>12.29175596889946</v>
      </c>
      <c r="AP1285" s="28">
        <v>-0.31574697398432966</v>
      </c>
    </row>
    <row r="1286" spans="1:42" x14ac:dyDescent="0.25">
      <c r="A1286" s="26" t="s">
        <v>464</v>
      </c>
      <c r="B1286" s="26" t="s">
        <v>433</v>
      </c>
      <c r="C1286" s="26" t="s">
        <v>501</v>
      </c>
      <c r="D1286" s="27">
        <v>22429.835997853279</v>
      </c>
      <c r="E1286" s="27">
        <v>20200.753437441588</v>
      </c>
      <c r="F1286" s="28">
        <v>0.11034650600111491</v>
      </c>
      <c r="G1286" s="27">
        <v>17490.141231380701</v>
      </c>
      <c r="H1286" s="28">
        <v>0.28242738015230023</v>
      </c>
      <c r="I1286" s="27">
        <v>20547.132152128219</v>
      </c>
      <c r="J1286" s="28">
        <v>9.1628546104914915E-2</v>
      </c>
      <c r="K1286" s="29">
        <v>7797.4156415002672</v>
      </c>
      <c r="L1286" s="29">
        <v>7027.7429402318976</v>
      </c>
      <c r="M1286" s="28">
        <v>0.10951918813965218</v>
      </c>
      <c r="N1286" s="29">
        <v>6229.5121963926058</v>
      </c>
      <c r="O1286" s="28">
        <v>0.25168960195881868</v>
      </c>
      <c r="P1286" s="29">
        <v>7058.1489632766888</v>
      </c>
      <c r="Q1286" s="28">
        <v>0.10473945535436528</v>
      </c>
      <c r="R1286" s="29">
        <v>4018.5062823875987</v>
      </c>
      <c r="S1286" s="29">
        <v>3641.2730622735717</v>
      </c>
      <c r="T1286" s="28">
        <v>0.10359926697683219</v>
      </c>
      <c r="U1286" s="29">
        <v>3046.5170723843917</v>
      </c>
      <c r="V1286" s="28">
        <v>0.31904932318087043</v>
      </c>
      <c r="W1286" s="29">
        <v>4005.5991679980152</v>
      </c>
      <c r="X1286" s="28">
        <v>3.22226809230002E-3</v>
      </c>
      <c r="Y1286" s="27">
        <v>22387.417846524768</v>
      </c>
      <c r="Z1286" s="45">
        <v>42.418151328512756</v>
      </c>
      <c r="AA1286" s="29">
        <v>3992.7926436095486</v>
      </c>
      <c r="AB1286" s="29">
        <v>25.713638778050342</v>
      </c>
      <c r="AC1286" s="30">
        <v>2.8765730889699821</v>
      </c>
      <c r="AD1286" s="30">
        <v>2.8744297577815239</v>
      </c>
      <c r="AE1286" s="28">
        <v>7.456543972437984E-4</v>
      </c>
      <c r="AF1286" s="30">
        <v>2.8076261318677433</v>
      </c>
      <c r="AG1286" s="28">
        <v>2.4557029270977943E-2</v>
      </c>
      <c r="AH1286" s="30">
        <v>2.9111219186551964</v>
      </c>
      <c r="AI1286" s="28">
        <v>-1.1867874534493662E-2</v>
      </c>
      <c r="AJ1286" s="30">
        <v>5.5816351703017801</v>
      </c>
      <c r="AK1286" s="30">
        <v>5.547717265902727</v>
      </c>
      <c r="AL1286" s="28">
        <v>6.1138487729933081E-3</v>
      </c>
      <c r="AM1286" s="30">
        <v>5.7410284649059395</v>
      </c>
      <c r="AN1286" s="28">
        <v>-2.776389205845383E-2</v>
      </c>
      <c r="AO1286" s="30">
        <v>5.1296026612661807</v>
      </c>
      <c r="AP1286" s="28">
        <v>8.8122324258936E-2</v>
      </c>
    </row>
    <row r="1287" spans="1:42" x14ac:dyDescent="0.25">
      <c r="A1287" s="26" t="s">
        <v>464</v>
      </c>
      <c r="B1287" s="26" t="s">
        <v>433</v>
      </c>
      <c r="C1287" s="26" t="s">
        <v>502</v>
      </c>
      <c r="D1287" s="27">
        <v>10179.094669904709</v>
      </c>
      <c r="E1287" s="27">
        <v>8003.5234087347981</v>
      </c>
      <c r="F1287" s="28">
        <v>0.27182668808034716</v>
      </c>
      <c r="G1287" s="27">
        <v>6962.1143825614454</v>
      </c>
      <c r="H1287" s="28">
        <v>0.46206943904873021</v>
      </c>
      <c r="I1287" s="27">
        <v>5306.8331597948072</v>
      </c>
      <c r="J1287" s="28">
        <v>0.9181109266865084</v>
      </c>
      <c r="K1287" s="29">
        <v>1761.3229089714378</v>
      </c>
      <c r="L1287" s="29">
        <v>1429.1388732916614</v>
      </c>
      <c r="M1287" s="28">
        <v>0.23243649857111093</v>
      </c>
      <c r="N1287" s="29">
        <v>1219.5667556524277</v>
      </c>
      <c r="O1287" s="28">
        <v>0.44422017147326104</v>
      </c>
      <c r="P1287" s="29">
        <v>922.20757102966309</v>
      </c>
      <c r="Q1287" s="28">
        <v>0.90989855679116327</v>
      </c>
      <c r="R1287" s="29">
        <v>531.28843969312322</v>
      </c>
      <c r="S1287" s="29">
        <v>438.85963101417417</v>
      </c>
      <c r="T1287" s="28">
        <v>0.21061132568824453</v>
      </c>
      <c r="U1287" s="29">
        <v>367.15104534981236</v>
      </c>
      <c r="V1287" s="28">
        <v>0.44705686235190978</v>
      </c>
      <c r="W1287" s="29">
        <v>281.90759900174658</v>
      </c>
      <c r="X1287" s="28">
        <v>0.88461907935242146</v>
      </c>
      <c r="Y1287" s="27">
        <v>10179.094669904709</v>
      </c>
      <c r="Z1287" s="45">
        <v>0</v>
      </c>
      <c r="AA1287" s="29">
        <v>531.28843969312322</v>
      </c>
      <c r="AB1287" s="29">
        <v>0</v>
      </c>
      <c r="AC1287" s="30">
        <v>5.7792325405277385</v>
      </c>
      <c r="AD1287" s="30">
        <v>5.6002419067229612</v>
      </c>
      <c r="AE1287" s="28">
        <v>3.1961232529956106E-2</v>
      </c>
      <c r="AF1287" s="30">
        <v>5.7086783895129596</v>
      </c>
      <c r="AG1287" s="28">
        <v>1.2359104192029688E-2</v>
      </c>
      <c r="AH1287" s="30">
        <v>5.7544888228033333</v>
      </c>
      <c r="AI1287" s="28">
        <v>4.2998984768817666E-3</v>
      </c>
      <c r="AJ1287" s="30">
        <v>19.159262482323616</v>
      </c>
      <c r="AK1287" s="30">
        <v>18.23709186976075</v>
      </c>
      <c r="AL1287" s="28">
        <v>5.0565661408545806E-2</v>
      </c>
      <c r="AM1287" s="30">
        <v>18.962534550128044</v>
      </c>
      <c r="AN1287" s="28">
        <v>1.0374558932273275E-2</v>
      </c>
      <c r="AO1287" s="30">
        <v>18.824725472412428</v>
      </c>
      <c r="AP1287" s="28">
        <v>1.7771149459865982E-2</v>
      </c>
    </row>
    <row r="1288" spans="1:42" x14ac:dyDescent="0.25">
      <c r="A1288" s="26" t="s">
        <v>464</v>
      </c>
      <c r="B1288" s="26" t="s">
        <v>433</v>
      </c>
      <c r="C1288" s="26" t="s">
        <v>503</v>
      </c>
      <c r="D1288" s="27">
        <v>106630.20703690528</v>
      </c>
      <c r="E1288" s="27">
        <v>107158.39250804305</v>
      </c>
      <c r="F1288" s="28">
        <v>-4.929016372638503E-3</v>
      </c>
      <c r="G1288" s="27">
        <v>100865.45162344337</v>
      </c>
      <c r="H1288" s="28">
        <v>5.7152923232656763E-2</v>
      </c>
      <c r="I1288" s="27">
        <v>103375.66845560551</v>
      </c>
      <c r="J1288" s="28">
        <v>3.1482636387472798E-2</v>
      </c>
      <c r="K1288" s="29">
        <v>42687.990672186359</v>
      </c>
      <c r="L1288" s="29">
        <v>47245.02264950105</v>
      </c>
      <c r="M1288" s="28">
        <v>-9.6455281884869987E-2</v>
      </c>
      <c r="N1288" s="29">
        <v>44866.019852939251</v>
      </c>
      <c r="O1288" s="28">
        <v>-4.8545183813763361E-2</v>
      </c>
      <c r="P1288" s="29">
        <v>45618.518708810399</v>
      </c>
      <c r="Q1288" s="28">
        <v>-6.4239877128190515E-2</v>
      </c>
      <c r="R1288" s="29">
        <v>33237.161938991252</v>
      </c>
      <c r="S1288" s="29">
        <v>39268.536586481176</v>
      </c>
      <c r="T1288" s="28">
        <v>-0.15359305876364951</v>
      </c>
      <c r="U1288" s="29">
        <v>36834.140470255421</v>
      </c>
      <c r="V1288" s="28">
        <v>-9.7653385835589884E-2</v>
      </c>
      <c r="W1288" s="29">
        <v>38591.07870704896</v>
      </c>
      <c r="X1288" s="28">
        <v>-0.13873457149773255</v>
      </c>
      <c r="Y1288" s="27">
        <v>97868.53641118313</v>
      </c>
      <c r="Z1288" s="45">
        <v>8761.6706257221449</v>
      </c>
      <c r="AA1288" s="29">
        <v>30668.932222536736</v>
      </c>
      <c r="AB1288" s="29">
        <v>2568.2297164545148</v>
      </c>
      <c r="AC1288" s="30">
        <v>2.4978970749818146</v>
      </c>
      <c r="AD1288" s="30">
        <v>2.2681414146633867</v>
      </c>
      <c r="AE1288" s="28">
        <v>0.10129688512059806</v>
      </c>
      <c r="AF1288" s="30">
        <v>2.2481479737685155</v>
      </c>
      <c r="AG1288" s="28">
        <v>0.11109104210549396</v>
      </c>
      <c r="AH1288" s="30">
        <v>2.2660899867325228</v>
      </c>
      <c r="AI1288" s="28">
        <v>0.10229385841095154</v>
      </c>
      <c r="AJ1288" s="30">
        <v>3.2081622141093527</v>
      </c>
      <c r="AK1288" s="30">
        <v>2.7288613690008008</v>
      </c>
      <c r="AL1288" s="28">
        <v>0.17564133178522459</v>
      </c>
      <c r="AM1288" s="30">
        <v>2.7383685443914456</v>
      </c>
      <c r="AN1288" s="28">
        <v>0.1715596940667862</v>
      </c>
      <c r="AO1288" s="30">
        <v>2.6787452416229853</v>
      </c>
      <c r="AP1288" s="28">
        <v>0.19763617840926401</v>
      </c>
    </row>
    <row r="1289" spans="1:42" x14ac:dyDescent="0.25">
      <c r="A1289" s="26" t="s">
        <v>464</v>
      </c>
      <c r="B1289" s="26" t="s">
        <v>434</v>
      </c>
      <c r="C1289" s="26" t="s">
        <v>258</v>
      </c>
      <c r="D1289" s="27">
        <v>4363072.5808534697</v>
      </c>
      <c r="E1289" s="27">
        <v>4273473.398587388</v>
      </c>
      <c r="F1289" s="28">
        <v>2.0966360126565668E-2</v>
      </c>
      <c r="G1289" s="27">
        <v>3777198.8673134134</v>
      </c>
      <c r="H1289" s="28">
        <v>0.15510798719389834</v>
      </c>
      <c r="I1289" s="27">
        <v>3661128.8956257631</v>
      </c>
      <c r="J1289" s="28">
        <v>0.1917287550477596</v>
      </c>
      <c r="K1289" s="29">
        <v>2265320.0493934429</v>
      </c>
      <c r="L1289" s="29">
        <v>2320184.7065507863</v>
      </c>
      <c r="M1289" s="28">
        <v>-2.3646676491935758E-2</v>
      </c>
      <c r="N1289" s="29">
        <v>2029446.844652208</v>
      </c>
      <c r="O1289" s="28">
        <v>0.11622536720426258</v>
      </c>
      <c r="P1289" s="29">
        <v>1974516.6257720485</v>
      </c>
      <c r="Q1289" s="28">
        <v>0.14727828564506945</v>
      </c>
      <c r="R1289" s="29">
        <v>2489049.8065749896</v>
      </c>
      <c r="S1289" s="29">
        <v>2530022.8188295476</v>
      </c>
      <c r="T1289" s="28">
        <v>-1.6194720438732321E-2</v>
      </c>
      <c r="U1289" s="29">
        <v>2207705.6682194355</v>
      </c>
      <c r="V1289" s="28">
        <v>0.12743734022409994</v>
      </c>
      <c r="W1289" s="29">
        <v>2167547.3777599814</v>
      </c>
      <c r="X1289" s="28">
        <v>0.1483254447463381</v>
      </c>
      <c r="Y1289" s="27">
        <v>4131704.9882991211</v>
      </c>
      <c r="Z1289" s="45">
        <v>231367.5925543487</v>
      </c>
      <c r="AA1289" s="29">
        <v>2252882.5501757115</v>
      </c>
      <c r="AB1289" s="29">
        <v>236167.25639927824</v>
      </c>
      <c r="AC1289" s="30">
        <v>1.9260292081119912</v>
      </c>
      <c r="AD1289" s="30">
        <v>1.8418677558393115</v>
      </c>
      <c r="AE1289" s="28">
        <v>4.5693536903429081E-2</v>
      </c>
      <c r="AF1289" s="30">
        <v>1.8611962551602195</v>
      </c>
      <c r="AG1289" s="28">
        <v>3.4834022888247551E-2</v>
      </c>
      <c r="AH1289" s="30">
        <v>1.8541899560831698</v>
      </c>
      <c r="AI1289" s="28">
        <v>3.8744278488368103E-2</v>
      </c>
      <c r="AJ1289" s="30">
        <v>1.7529069001866195</v>
      </c>
      <c r="AK1289" s="30">
        <v>1.6891046858480132</v>
      </c>
      <c r="AL1289" s="28">
        <v>3.7772800509741349E-2</v>
      </c>
      <c r="AM1289" s="30">
        <v>1.7109159620719774</v>
      </c>
      <c r="AN1289" s="28">
        <v>2.4542957717098923E-2</v>
      </c>
      <c r="AO1289" s="30">
        <v>1.6890652232982795</v>
      </c>
      <c r="AP1289" s="28">
        <v>3.7797046560271282E-2</v>
      </c>
    </row>
    <row r="1290" spans="1:42" x14ac:dyDescent="0.25">
      <c r="A1290" s="26" t="s">
        <v>464</v>
      </c>
      <c r="B1290" s="26" t="s">
        <v>434</v>
      </c>
      <c r="C1290" s="26" t="s">
        <v>492</v>
      </c>
      <c r="D1290" s="27">
        <v>200382.41716071725</v>
      </c>
      <c r="E1290" s="27">
        <v>209875.45160176634</v>
      </c>
      <c r="F1290" s="28">
        <v>-4.5231752301655083E-2</v>
      </c>
      <c r="G1290" s="27">
        <v>182532.81574771286</v>
      </c>
      <c r="H1290" s="28">
        <v>9.7788451571771948E-2</v>
      </c>
      <c r="I1290" s="27">
        <v>172198.87876116752</v>
      </c>
      <c r="J1290" s="28">
        <v>0.16366853606891998</v>
      </c>
      <c r="K1290" s="29">
        <v>66752.63307787673</v>
      </c>
      <c r="L1290" s="29">
        <v>71556.235929648508</v>
      </c>
      <c r="M1290" s="28">
        <v>-6.7130457455790521E-2</v>
      </c>
      <c r="N1290" s="29">
        <v>67570.586485671753</v>
      </c>
      <c r="O1290" s="28">
        <v>-1.2105169576535625E-2</v>
      </c>
      <c r="P1290" s="29">
        <v>66158.682940336075</v>
      </c>
      <c r="Q1290" s="28">
        <v>8.9776596380598574E-3</v>
      </c>
      <c r="R1290" s="29">
        <v>43612.122771802045</v>
      </c>
      <c r="S1290" s="29">
        <v>46435.713494493772</v>
      </c>
      <c r="T1290" s="28">
        <v>-6.0806446379391595E-2</v>
      </c>
      <c r="U1290" s="29">
        <v>42194.898167790852</v>
      </c>
      <c r="V1290" s="28">
        <v>3.358758204310635E-2</v>
      </c>
      <c r="W1290" s="29">
        <v>41850.077513774711</v>
      </c>
      <c r="X1290" s="28">
        <v>4.2103751359776266E-2</v>
      </c>
      <c r="Y1290" s="27">
        <v>197692.06321754144</v>
      </c>
      <c r="Z1290" s="45">
        <v>2690.353943175819</v>
      </c>
      <c r="AA1290" s="29">
        <v>42246.332591015991</v>
      </c>
      <c r="AB1290" s="29">
        <v>1365.7901807860544</v>
      </c>
      <c r="AC1290" s="30">
        <v>3.0018653635271852</v>
      </c>
      <c r="AD1290" s="30">
        <v>2.9330141374136596</v>
      </c>
      <c r="AE1290" s="28">
        <v>2.3474563328985142E-2</v>
      </c>
      <c r="AF1290" s="30">
        <v>2.701364976111591</v>
      </c>
      <c r="AG1290" s="28">
        <v>0.1112402026652991</v>
      </c>
      <c r="AH1290" s="30">
        <v>2.6028160040075425</v>
      </c>
      <c r="AI1290" s="28">
        <v>0.15331447129002912</v>
      </c>
      <c r="AJ1290" s="30">
        <v>4.5946494787517418</v>
      </c>
      <c r="AK1290" s="30">
        <v>4.5196990808949851</v>
      </c>
      <c r="AL1290" s="28">
        <v>1.6583050445454689E-2</v>
      </c>
      <c r="AM1290" s="30">
        <v>4.3259451657368349</v>
      </c>
      <c r="AN1290" s="28">
        <v>6.2114590620137633E-2</v>
      </c>
      <c r="AO1290" s="30">
        <v>4.1146609275571651</v>
      </c>
      <c r="AP1290" s="28">
        <v>0.11665324546670273</v>
      </c>
    </row>
    <row r="1291" spans="1:42" x14ac:dyDescent="0.25">
      <c r="A1291" s="26" t="s">
        <v>464</v>
      </c>
      <c r="B1291" s="26" t="s">
        <v>434</v>
      </c>
      <c r="C1291" s="26" t="s">
        <v>399</v>
      </c>
      <c r="D1291" s="27">
        <v>108216.21042186856</v>
      </c>
      <c r="E1291" s="27">
        <v>119938.31706234455</v>
      </c>
      <c r="F1291" s="28">
        <v>-9.773445990894454E-2</v>
      </c>
      <c r="G1291" s="27">
        <v>106927.14395826936</v>
      </c>
      <c r="H1291" s="28">
        <v>1.2055558727934283E-2</v>
      </c>
      <c r="I1291" s="27">
        <v>105923.17712651253</v>
      </c>
      <c r="J1291" s="28">
        <v>2.1648078896059502E-2</v>
      </c>
      <c r="K1291" s="29">
        <v>39105.171483529914</v>
      </c>
      <c r="L1291" s="29">
        <v>43939.434451080582</v>
      </c>
      <c r="M1291" s="28">
        <v>-0.11002105575420719</v>
      </c>
      <c r="N1291" s="29">
        <v>41960.795844086919</v>
      </c>
      <c r="O1291" s="28">
        <v>-6.8054580546270019E-2</v>
      </c>
      <c r="P1291" s="29">
        <v>43063.581481554844</v>
      </c>
      <c r="Q1291" s="28">
        <v>-9.1920129767200418E-2</v>
      </c>
      <c r="R1291" s="29">
        <v>25953.957716181649</v>
      </c>
      <c r="S1291" s="29">
        <v>29127.866796223912</v>
      </c>
      <c r="T1291" s="28">
        <v>-0.10896469357837506</v>
      </c>
      <c r="U1291" s="29">
        <v>27018.270498122114</v>
      </c>
      <c r="V1291" s="28">
        <v>-3.9392335716471549E-2</v>
      </c>
      <c r="W1291" s="29">
        <v>28963.813090828851</v>
      </c>
      <c r="X1291" s="28">
        <v>-0.10391778752364093</v>
      </c>
      <c r="Y1291" s="27">
        <v>107126.04891987906</v>
      </c>
      <c r="Z1291" s="45">
        <v>1090.1615019894891</v>
      </c>
      <c r="AA1291" s="29">
        <v>25306.777256429687</v>
      </c>
      <c r="AB1291" s="29">
        <v>647.18045975196105</v>
      </c>
      <c r="AC1291" s="30">
        <v>2.7673120029008547</v>
      </c>
      <c r="AD1291" s="30">
        <v>2.7296281474873414</v>
      </c>
      <c r="AE1291" s="28">
        <v>1.3805490483457153E-2</v>
      </c>
      <c r="AF1291" s="30">
        <v>2.548263010920405</v>
      </c>
      <c r="AG1291" s="28">
        <v>8.596011912496096E-2</v>
      </c>
      <c r="AH1291" s="30">
        <v>2.4596927027976516</v>
      </c>
      <c r="AI1291" s="28">
        <v>0.12506411868170247</v>
      </c>
      <c r="AJ1291" s="30">
        <v>4.1695456086220881</v>
      </c>
      <c r="AK1291" s="30">
        <v>4.1176485013963724</v>
      </c>
      <c r="AL1291" s="28">
        <v>1.2603578767861423E-2</v>
      </c>
      <c r="AM1291" s="30">
        <v>3.9575865511340282</v>
      </c>
      <c r="AN1291" s="28">
        <v>5.3557655593741593E-2</v>
      </c>
      <c r="AO1291" s="30">
        <v>3.6570867514696195</v>
      </c>
      <c r="AP1291" s="28">
        <v>0.14012761850577768</v>
      </c>
    </row>
    <row r="1292" spans="1:42" x14ac:dyDescent="0.25">
      <c r="A1292" s="26" t="s">
        <v>464</v>
      </c>
      <c r="B1292" s="26" t="s">
        <v>434</v>
      </c>
      <c r="C1292" s="26" t="s">
        <v>400</v>
      </c>
      <c r="D1292" s="27">
        <v>81936.269794597625</v>
      </c>
      <c r="E1292" s="27">
        <v>79803.27136890887</v>
      </c>
      <c r="F1292" s="28">
        <v>2.6728207867926637E-2</v>
      </c>
      <c r="G1292" s="27">
        <v>65513.902289596794</v>
      </c>
      <c r="H1292" s="28">
        <v>0.25066996364233673</v>
      </c>
      <c r="I1292" s="27">
        <v>56244.770026388163</v>
      </c>
      <c r="J1292" s="28">
        <v>0.45678024385477745</v>
      </c>
      <c r="K1292" s="29">
        <v>24696.367760443503</v>
      </c>
      <c r="L1292" s="29">
        <v>24783.023569978886</v>
      </c>
      <c r="M1292" s="28">
        <v>-3.4965793939829935E-3</v>
      </c>
      <c r="N1292" s="29">
        <v>21798.1202560087</v>
      </c>
      <c r="O1292" s="28">
        <v>0.13295859782386027</v>
      </c>
      <c r="P1292" s="29">
        <v>19243.730809157048</v>
      </c>
      <c r="Q1292" s="28">
        <v>0.28334614557650328</v>
      </c>
      <c r="R1292" s="29">
        <v>16526.696607049838</v>
      </c>
      <c r="S1292" s="29">
        <v>16323.17581199159</v>
      </c>
      <c r="T1292" s="28">
        <v>1.2468210684144831E-2</v>
      </c>
      <c r="U1292" s="29">
        <v>13595.799610799471</v>
      </c>
      <c r="V1292" s="28">
        <v>0.2155737124811905</v>
      </c>
      <c r="W1292" s="29">
        <v>11287.648202295044</v>
      </c>
      <c r="X1292" s="28">
        <v>0.46413994402213676</v>
      </c>
      <c r="Y1292" s="27">
        <v>80384.76623631081</v>
      </c>
      <c r="Z1292" s="45">
        <v>1551.5035582868159</v>
      </c>
      <c r="AA1292" s="29">
        <v>15822.6613886797</v>
      </c>
      <c r="AB1292" s="29">
        <v>704.03521837013875</v>
      </c>
      <c r="AC1292" s="30">
        <v>3.3177457749813728</v>
      </c>
      <c r="AD1292" s="30">
        <v>3.2200780967492282</v>
      </c>
      <c r="AE1292" s="28">
        <v>3.0330841457150762E-2</v>
      </c>
      <c r="AF1292" s="30">
        <v>3.005484028905554</v>
      </c>
      <c r="AG1292" s="28">
        <v>0.10389732338372426</v>
      </c>
      <c r="AH1292" s="30">
        <v>2.9227580963471138</v>
      </c>
      <c r="AI1292" s="28">
        <v>0.1351421040037209</v>
      </c>
      <c r="AJ1292" s="30">
        <v>4.9578129097889923</v>
      </c>
      <c r="AK1292" s="30">
        <v>4.8889549612203851</v>
      </c>
      <c r="AL1292" s="28">
        <v>1.4084390041388065E-2</v>
      </c>
      <c r="AM1292" s="30">
        <v>4.8186869595781276</v>
      </c>
      <c r="AN1292" s="28">
        <v>2.8872170235985817E-2</v>
      </c>
      <c r="AO1292" s="30">
        <v>4.9828599384371568</v>
      </c>
      <c r="AP1292" s="28">
        <v>-5.0266371035145724E-3</v>
      </c>
    </row>
    <row r="1293" spans="1:42" x14ac:dyDescent="0.25">
      <c r="A1293" s="26" t="s">
        <v>464</v>
      </c>
      <c r="B1293" s="26" t="s">
        <v>434</v>
      </c>
      <c r="C1293" s="26" t="s">
        <v>161</v>
      </c>
      <c r="D1293" s="27">
        <v>10229.936944251062</v>
      </c>
      <c r="E1293" s="27">
        <v>10133.863170512916</v>
      </c>
      <c r="F1293" s="28">
        <v>9.4804688124956495E-3</v>
      </c>
      <c r="G1293" s="27">
        <v>10091.769499846698</v>
      </c>
      <c r="H1293" s="28">
        <v>1.3691101883219058E-2</v>
      </c>
      <c r="I1293" s="27">
        <v>10030.93160826683</v>
      </c>
      <c r="J1293" s="28">
        <v>1.9839167861559769E-2</v>
      </c>
      <c r="K1293" s="29">
        <v>2951.0938339033169</v>
      </c>
      <c r="L1293" s="29">
        <v>2833.7779085890334</v>
      </c>
      <c r="M1293" s="28">
        <v>4.139912480745405E-2</v>
      </c>
      <c r="N1293" s="29">
        <v>3811.6703855761325</v>
      </c>
      <c r="O1293" s="28">
        <v>-0.2257741264641748</v>
      </c>
      <c r="P1293" s="29">
        <v>3851.3706496241721</v>
      </c>
      <c r="Q1293" s="28">
        <v>-0.23375491419105737</v>
      </c>
      <c r="R1293" s="29">
        <v>1131.468448570572</v>
      </c>
      <c r="S1293" s="29">
        <v>984.67088627825751</v>
      </c>
      <c r="T1293" s="28">
        <v>0.14908287056923414</v>
      </c>
      <c r="U1293" s="29">
        <v>1580.8280588692603</v>
      </c>
      <c r="V1293" s="28">
        <v>-0.28425584159994455</v>
      </c>
      <c r="W1293" s="29">
        <v>1598.6162206508254</v>
      </c>
      <c r="X1293" s="28">
        <v>-0.29222008762682838</v>
      </c>
      <c r="Y1293" s="27">
        <v>10181.248061351547</v>
      </c>
      <c r="Z1293" s="45">
        <v>48.6888828995137</v>
      </c>
      <c r="AA1293" s="29">
        <v>1116.8939459066175</v>
      </c>
      <c r="AB1293" s="29">
        <v>14.574502663954597</v>
      </c>
      <c r="AC1293" s="30">
        <v>3.4664898915532798</v>
      </c>
      <c r="AD1293" s="30">
        <v>3.5760964681804115</v>
      </c>
      <c r="AE1293" s="28">
        <v>-3.0649781850796011E-2</v>
      </c>
      <c r="AF1293" s="30">
        <v>2.6475976354186592</v>
      </c>
      <c r="AG1293" s="28">
        <v>0.30929633913392235</v>
      </c>
      <c r="AH1293" s="30">
        <v>2.6045095424003599</v>
      </c>
      <c r="AI1293" s="28">
        <v>0.33095687887497782</v>
      </c>
      <c r="AJ1293" s="30">
        <v>9.0412922756926513</v>
      </c>
      <c r="AK1293" s="30">
        <v>10.291624655234495</v>
      </c>
      <c r="AL1293" s="28">
        <v>-0.12149028179976455</v>
      </c>
      <c r="AM1293" s="30">
        <v>6.3838501873917712</v>
      </c>
      <c r="AN1293" s="28">
        <v>0.41627575997152627</v>
      </c>
      <c r="AO1293" s="30">
        <v>6.2747590564188434</v>
      </c>
      <c r="AP1293" s="28">
        <v>0.44089871728919189</v>
      </c>
    </row>
    <row r="1294" spans="1:42" x14ac:dyDescent="0.25">
      <c r="A1294" s="26" t="s">
        <v>464</v>
      </c>
      <c r="B1294" s="26" t="s">
        <v>434</v>
      </c>
      <c r="C1294" s="26" t="s">
        <v>493</v>
      </c>
      <c r="D1294" s="27">
        <v>2543.5843133151529</v>
      </c>
      <c r="E1294" s="27">
        <v>3499.7179870903492</v>
      </c>
      <c r="F1294" s="28">
        <v>-0.27320306301883535</v>
      </c>
      <c r="G1294" s="27">
        <v>5348.9181882345674</v>
      </c>
      <c r="H1294" s="28">
        <v>-0.52446752337510072</v>
      </c>
      <c r="I1294" s="27">
        <v>5687.157932939529</v>
      </c>
      <c r="J1294" s="28">
        <v>-0.55274948518961786</v>
      </c>
      <c r="K1294" s="29">
        <v>1174.9391416311264</v>
      </c>
      <c r="L1294" s="29">
        <v>1277.8654803037643</v>
      </c>
      <c r="M1294" s="28">
        <v>-8.0545519273414509E-2</v>
      </c>
      <c r="N1294" s="29">
        <v>2642.9907813072205</v>
      </c>
      <c r="O1294" s="28">
        <v>-0.55545091192107654</v>
      </c>
      <c r="P1294" s="29">
        <v>2684.5946712493896</v>
      </c>
      <c r="Q1294" s="28">
        <v>-0.56234020941257445</v>
      </c>
      <c r="R1294" s="29">
        <v>560.26952979264252</v>
      </c>
      <c r="S1294" s="29">
        <v>512.43125127274789</v>
      </c>
      <c r="T1294" s="28">
        <v>9.3355505545527531E-2</v>
      </c>
      <c r="U1294" s="29">
        <v>1225.5602991489409</v>
      </c>
      <c r="V1294" s="28">
        <v>-0.54284621476258055</v>
      </c>
      <c r="W1294" s="29">
        <v>1247.226754206848</v>
      </c>
      <c r="X1294" s="28">
        <v>-0.55078775539181235</v>
      </c>
      <c r="Y1294" s="27">
        <v>2543.5371328383681</v>
      </c>
      <c r="Z1294" s="45">
        <v>4.7180476784706118E-2</v>
      </c>
      <c r="AA1294" s="29">
        <v>560.15629668135546</v>
      </c>
      <c r="AB1294" s="29">
        <v>0.11323311128710145</v>
      </c>
      <c r="AC1294" s="30">
        <v>2.1648647348525514</v>
      </c>
      <c r="AD1294" s="30">
        <v>2.7387217520410858</v>
      </c>
      <c r="AE1294" s="28">
        <v>-0.20953461838934762</v>
      </c>
      <c r="AF1294" s="30">
        <v>2.0238126542344572</v>
      </c>
      <c r="AG1294" s="28">
        <v>6.9696214381785054E-2</v>
      </c>
      <c r="AH1294" s="30">
        <v>2.1184419360755005</v>
      </c>
      <c r="AI1294" s="28">
        <v>2.1913651720401186E-2</v>
      </c>
      <c r="AJ1294" s="30">
        <v>4.5399297624779651</v>
      </c>
      <c r="AK1294" s="30">
        <v>6.8296341770685274</v>
      </c>
      <c r="AL1294" s="28">
        <v>-0.3352601845467173</v>
      </c>
      <c r="AM1294" s="30">
        <v>4.3644675761355742</v>
      </c>
      <c r="AN1294" s="28">
        <v>4.0202426362793635E-2</v>
      </c>
      <c r="AO1294" s="30">
        <v>4.5598427982377414</v>
      </c>
      <c r="AP1294" s="28">
        <v>-4.3670443567642688E-3</v>
      </c>
    </row>
    <row r="1295" spans="1:42" x14ac:dyDescent="0.25">
      <c r="A1295" s="26" t="s">
        <v>464</v>
      </c>
      <c r="B1295" s="26" t="s">
        <v>434</v>
      </c>
      <c r="C1295" s="26" t="s">
        <v>495</v>
      </c>
      <c r="D1295" s="26"/>
      <c r="E1295" s="27">
        <v>21.998969793319702</v>
      </c>
      <c r="F1295" s="28">
        <v>-1</v>
      </c>
      <c r="G1295" s="26"/>
      <c r="H1295" s="26"/>
      <c r="I1295" s="27">
        <v>4.4256671905517582</v>
      </c>
      <c r="J1295" s="28">
        <v>-1</v>
      </c>
      <c r="K1295" s="26"/>
      <c r="L1295" s="29">
        <v>2.4443299770355225</v>
      </c>
      <c r="M1295" s="28">
        <v>-1</v>
      </c>
      <c r="N1295" s="26"/>
      <c r="O1295" s="26"/>
      <c r="P1295" s="29">
        <v>1.2293519973754883</v>
      </c>
      <c r="Q1295" s="28">
        <v>-1</v>
      </c>
      <c r="R1295" s="26"/>
      <c r="S1295" s="29">
        <v>0.73329898582598574</v>
      </c>
      <c r="T1295" s="28">
        <v>-1</v>
      </c>
      <c r="U1295" s="26"/>
      <c r="V1295" s="26"/>
      <c r="W1295" s="29">
        <v>1.9177891142570722</v>
      </c>
      <c r="X1295" s="28">
        <v>-1</v>
      </c>
      <c r="Y1295" s="26"/>
      <c r="Z1295" s="26"/>
      <c r="AA1295" s="26"/>
      <c r="AB1295" s="26"/>
      <c r="AC1295" s="26"/>
      <c r="AD1295" s="30">
        <v>9</v>
      </c>
      <c r="AE1295" s="28">
        <v>-1</v>
      </c>
      <c r="AF1295" s="26"/>
      <c r="AG1295" s="26"/>
      <c r="AH1295" s="30">
        <v>3.6</v>
      </c>
      <c r="AI1295" s="28">
        <v>-1</v>
      </c>
      <c r="AJ1295" s="26"/>
      <c r="AK1295" s="30">
        <v>30.000000298023227</v>
      </c>
      <c r="AL1295" s="28">
        <v>-1</v>
      </c>
      <c r="AM1295" s="26"/>
      <c r="AN1295" s="26"/>
      <c r="AO1295" s="30">
        <v>2.3076923096761903</v>
      </c>
      <c r="AP1295" s="28">
        <v>-1</v>
      </c>
    </row>
    <row r="1296" spans="1:42" x14ac:dyDescent="0.25">
      <c r="A1296" s="26" t="s">
        <v>464</v>
      </c>
      <c r="B1296" s="26" t="s">
        <v>434</v>
      </c>
      <c r="C1296" s="26" t="s">
        <v>496</v>
      </c>
      <c r="D1296" s="27">
        <v>71220.496221354013</v>
      </c>
      <c r="E1296" s="27">
        <v>65885.063672432894</v>
      </c>
      <c r="F1296" s="28">
        <v>8.0980912084229015E-2</v>
      </c>
      <c r="G1296" s="27">
        <v>52798.402462422848</v>
      </c>
      <c r="H1296" s="28">
        <v>0.34891384776352569</v>
      </c>
      <c r="I1296" s="27">
        <v>43357.367146310804</v>
      </c>
      <c r="J1296" s="28">
        <v>0.64263886183444208</v>
      </c>
      <c r="K1296" s="29">
        <v>21160.09780244017</v>
      </c>
      <c r="L1296" s="29">
        <v>20375.534470661561</v>
      </c>
      <c r="M1296" s="28">
        <v>3.8505165737286066E-2</v>
      </c>
      <c r="N1296" s="29">
        <v>17305.271336570186</v>
      </c>
      <c r="O1296" s="28">
        <v>0.22275446543989244</v>
      </c>
      <c r="P1296" s="29">
        <v>15087.313285330591</v>
      </c>
      <c r="Q1296" s="28">
        <v>0.40250934028221935</v>
      </c>
      <c r="R1296" s="29">
        <v>14813.685154030749</v>
      </c>
      <c r="S1296" s="29">
        <v>14170.885448659137</v>
      </c>
      <c r="T1296" s="28">
        <v>4.5360588630856097E-2</v>
      </c>
      <c r="U1296" s="29">
        <v>11449.883768353186</v>
      </c>
      <c r="V1296" s="28">
        <v>0.29378476268684189</v>
      </c>
      <c r="W1296" s="29">
        <v>9258.1132798183608</v>
      </c>
      <c r="X1296" s="28">
        <v>0.60007603129278042</v>
      </c>
      <c r="Y1296" s="27">
        <v>69646.643159322033</v>
      </c>
      <c r="Z1296" s="45">
        <v>1573.8530620319825</v>
      </c>
      <c r="AA1296" s="29">
        <v>14204.790316866704</v>
      </c>
      <c r="AB1296" s="29">
        <v>608.89483716404618</v>
      </c>
      <c r="AC1296" s="30">
        <v>3.3657923931306644</v>
      </c>
      <c r="AD1296" s="30">
        <v>3.233537935768009</v>
      </c>
      <c r="AE1296" s="28">
        <v>4.0900852252176587E-2</v>
      </c>
      <c r="AF1296" s="30">
        <v>3.0510011334434943</v>
      </c>
      <c r="AG1296" s="28">
        <v>0.10317638241316637</v>
      </c>
      <c r="AH1296" s="30">
        <v>2.873763295448184</v>
      </c>
      <c r="AI1296" s="28">
        <v>0.17121420489356792</v>
      </c>
      <c r="AJ1296" s="30">
        <v>4.8077500959965507</v>
      </c>
      <c r="AK1296" s="30">
        <v>4.649325824496521</v>
      </c>
      <c r="AL1296" s="28">
        <v>3.4074676088588732E-2</v>
      </c>
      <c r="AM1296" s="30">
        <v>4.6112609988543785</v>
      </c>
      <c r="AN1296" s="28">
        <v>4.2610708262010751E-2</v>
      </c>
      <c r="AO1296" s="30">
        <v>4.683175268639773</v>
      </c>
      <c r="AP1296" s="28">
        <v>2.6600505044296674E-2</v>
      </c>
    </row>
    <row r="1297" spans="1:42" x14ac:dyDescent="0.25">
      <c r="A1297" s="26" t="s">
        <v>464</v>
      </c>
      <c r="B1297" s="26" t="s">
        <v>434</v>
      </c>
      <c r="C1297" s="26" t="s">
        <v>497</v>
      </c>
      <c r="D1297" s="26"/>
      <c r="E1297" s="26"/>
      <c r="F1297" s="26"/>
      <c r="G1297" s="27">
        <v>97.430085039138788</v>
      </c>
      <c r="H1297" s="28">
        <v>-1</v>
      </c>
      <c r="I1297" s="27">
        <v>19.571283798217774</v>
      </c>
      <c r="J1297" s="28">
        <v>-1</v>
      </c>
      <c r="K1297" s="26"/>
      <c r="L1297" s="26"/>
      <c r="M1297" s="26"/>
      <c r="N1297" s="29">
        <v>48.959841728210449</v>
      </c>
      <c r="O1297" s="28">
        <v>-1</v>
      </c>
      <c r="P1297" s="29">
        <v>9.8348159790039063</v>
      </c>
      <c r="Q1297" s="28">
        <v>-1</v>
      </c>
      <c r="R1297" s="26"/>
      <c r="S1297" s="26"/>
      <c r="T1297" s="26"/>
      <c r="U1297" s="29">
        <v>10.712413370132445</v>
      </c>
      <c r="V1297" s="28">
        <v>-1</v>
      </c>
      <c r="W1297" s="29">
        <v>2.1518577362060545</v>
      </c>
      <c r="X1297" s="28">
        <v>-1</v>
      </c>
      <c r="Y1297" s="26"/>
      <c r="Z1297" s="26"/>
      <c r="AA1297" s="26"/>
      <c r="AB1297" s="26"/>
      <c r="AC1297" s="26"/>
      <c r="AD1297" s="26"/>
      <c r="AE1297" s="26"/>
      <c r="AF1297" s="30">
        <v>1.99</v>
      </c>
      <c r="AG1297" s="28">
        <v>-1</v>
      </c>
      <c r="AH1297" s="30">
        <v>1.99</v>
      </c>
      <c r="AI1297" s="28">
        <v>-1</v>
      </c>
      <c r="AJ1297" s="26"/>
      <c r="AK1297" s="26"/>
      <c r="AL1297" s="26"/>
      <c r="AM1297" s="30">
        <v>9.0950639853747717</v>
      </c>
      <c r="AN1297" s="28">
        <v>-1</v>
      </c>
      <c r="AO1297" s="30">
        <v>9.0950639853747735</v>
      </c>
      <c r="AP1297" s="28">
        <v>-1</v>
      </c>
    </row>
    <row r="1298" spans="1:42" x14ac:dyDescent="0.25">
      <c r="A1298" s="26" t="s">
        <v>464</v>
      </c>
      <c r="B1298" s="26" t="s">
        <v>434</v>
      </c>
      <c r="C1298" s="26" t="s">
        <v>499</v>
      </c>
      <c r="D1298" s="27">
        <v>313.77773045897482</v>
      </c>
      <c r="E1298" s="27">
        <v>259.9247039604187</v>
      </c>
      <c r="F1298" s="28">
        <v>0.2071870263888301</v>
      </c>
      <c r="G1298" s="27">
        <v>223.41490403175354</v>
      </c>
      <c r="H1298" s="28">
        <v>0.40446194410726594</v>
      </c>
      <c r="I1298" s="27">
        <v>328.5513197994232</v>
      </c>
      <c r="J1298" s="28">
        <v>-4.4965849930134166E-2</v>
      </c>
      <c r="K1298" s="29">
        <v>77.153901934623718</v>
      </c>
      <c r="L1298" s="29">
        <v>80.378670631268577</v>
      </c>
      <c r="M1298" s="28">
        <v>-4.0119706774428443E-2</v>
      </c>
      <c r="N1298" s="29">
        <v>65.112722200703132</v>
      </c>
      <c r="O1298" s="28">
        <v>0.18492821874049303</v>
      </c>
      <c r="P1298" s="29">
        <v>107.77840072678755</v>
      </c>
      <c r="Q1298" s="28">
        <v>-0.28414319182370584</v>
      </c>
      <c r="R1298" s="29">
        <v>29.072280283980746</v>
      </c>
      <c r="S1298" s="29">
        <v>22.447609634010508</v>
      </c>
      <c r="T1298" s="28">
        <v>0.29511697494655109</v>
      </c>
      <c r="U1298" s="29">
        <v>20.032602571533996</v>
      </c>
      <c r="V1298" s="28">
        <v>0.4512482928849188</v>
      </c>
      <c r="W1298" s="29">
        <v>34.204360281582076</v>
      </c>
      <c r="X1298" s="28">
        <v>-0.15004168928616937</v>
      </c>
      <c r="Y1298" s="27">
        <v>299.00003026366232</v>
      </c>
      <c r="Z1298" s="45">
        <v>14.7777001953125</v>
      </c>
      <c r="AA1298" s="29">
        <v>28.297280307822604</v>
      </c>
      <c r="AB1298" s="29">
        <v>0.77499997615814209</v>
      </c>
      <c r="AC1298" s="30">
        <v>4.066906826369638</v>
      </c>
      <c r="AD1298" s="30">
        <v>3.2337522121111553</v>
      </c>
      <c r="AE1298" s="28">
        <v>0.25764330709635841</v>
      </c>
      <c r="AF1298" s="30">
        <v>3.4312020213668926</v>
      </c>
      <c r="AG1298" s="28">
        <v>0.18527175055390613</v>
      </c>
      <c r="AH1298" s="30">
        <v>3.048396687869614</v>
      </c>
      <c r="AI1298" s="28">
        <v>0.33411338575223765</v>
      </c>
      <c r="AJ1298" s="30">
        <v>10.793020959964773</v>
      </c>
      <c r="AK1298" s="30">
        <v>11.579170708965163</v>
      </c>
      <c r="AL1298" s="28">
        <v>-6.7893441487283268E-2</v>
      </c>
      <c r="AM1298" s="30">
        <v>11.15256508653661</v>
      </c>
      <c r="AN1298" s="28">
        <v>-3.2238693411068206E-2</v>
      </c>
      <c r="AO1298" s="30">
        <v>9.6055390919366879</v>
      </c>
      <c r="AP1298" s="28">
        <v>0.12362469786051983</v>
      </c>
    </row>
    <row r="1299" spans="1:42" x14ac:dyDescent="0.25">
      <c r="A1299" s="26" t="s">
        <v>464</v>
      </c>
      <c r="B1299" s="26" t="s">
        <v>434</v>
      </c>
      <c r="C1299" s="26" t="s">
        <v>500</v>
      </c>
      <c r="D1299" s="26"/>
      <c r="E1299" s="26"/>
      <c r="F1299" s="26"/>
      <c r="G1299" s="26"/>
      <c r="H1299" s="26"/>
      <c r="I1299" s="27">
        <v>81.862549505233758</v>
      </c>
      <c r="J1299" s="28">
        <v>-1</v>
      </c>
      <c r="K1299" s="26"/>
      <c r="L1299" s="26"/>
      <c r="M1299" s="26"/>
      <c r="N1299" s="26"/>
      <c r="O1299" s="26"/>
      <c r="P1299" s="29">
        <v>6.2942820858743289</v>
      </c>
      <c r="Q1299" s="28">
        <v>-1</v>
      </c>
      <c r="R1299" s="26"/>
      <c r="S1299" s="26"/>
      <c r="T1299" s="26"/>
      <c r="U1299" s="26"/>
      <c r="V1299" s="26"/>
      <c r="W1299" s="29">
        <v>1.8194409795637512</v>
      </c>
      <c r="X1299" s="28">
        <v>-1</v>
      </c>
      <c r="Y1299" s="26"/>
      <c r="Z1299" s="26"/>
      <c r="AA1299" s="26"/>
      <c r="AB1299" s="26"/>
      <c r="AC1299" s="26"/>
      <c r="AD1299" s="26"/>
      <c r="AE1299" s="26"/>
      <c r="AF1299" s="26"/>
      <c r="AG1299" s="26"/>
      <c r="AH1299" s="30">
        <v>13.005859665703616</v>
      </c>
      <c r="AI1299" s="28">
        <v>-1</v>
      </c>
      <c r="AJ1299" s="26"/>
      <c r="AK1299" s="26"/>
      <c r="AL1299" s="26"/>
      <c r="AM1299" s="26"/>
      <c r="AN1299" s="26"/>
      <c r="AO1299" s="30">
        <v>44.993242663393239</v>
      </c>
      <c r="AP1299" s="28">
        <v>-1</v>
      </c>
    </row>
    <row r="1300" spans="1:42" x14ac:dyDescent="0.25">
      <c r="A1300" s="26" t="s">
        <v>464</v>
      </c>
      <c r="B1300" s="26" t="s">
        <v>434</v>
      </c>
      <c r="C1300" s="26" t="s">
        <v>501</v>
      </c>
      <c r="D1300" s="27">
        <v>10715.773573243618</v>
      </c>
      <c r="E1300" s="27">
        <v>13918.207696475984</v>
      </c>
      <c r="F1300" s="28">
        <v>-0.23008954838655019</v>
      </c>
      <c r="G1300" s="27">
        <v>12715.499827173948</v>
      </c>
      <c r="H1300" s="28">
        <v>-0.15726682246943763</v>
      </c>
      <c r="I1300" s="27">
        <v>12887.402880077361</v>
      </c>
      <c r="J1300" s="28">
        <v>-0.16850790861755907</v>
      </c>
      <c r="K1300" s="29">
        <v>3536.2699580033322</v>
      </c>
      <c r="L1300" s="29">
        <v>4407.4890993173249</v>
      </c>
      <c r="M1300" s="28">
        <v>-0.19766790607580528</v>
      </c>
      <c r="N1300" s="29">
        <v>4492.8489194385147</v>
      </c>
      <c r="O1300" s="28">
        <v>-0.21291144629780454</v>
      </c>
      <c r="P1300" s="29">
        <v>4156.4175238264588</v>
      </c>
      <c r="Q1300" s="28">
        <v>-0.14920242306461301</v>
      </c>
      <c r="R1300" s="29">
        <v>1713.0114530190881</v>
      </c>
      <c r="S1300" s="29">
        <v>2152.2903633324513</v>
      </c>
      <c r="T1300" s="28">
        <v>-0.204098349273476</v>
      </c>
      <c r="U1300" s="29">
        <v>2145.9158424462835</v>
      </c>
      <c r="V1300" s="28">
        <v>-0.20173409453638994</v>
      </c>
      <c r="W1300" s="29">
        <v>2029.5349224766844</v>
      </c>
      <c r="X1300" s="28">
        <v>-0.15595862182619455</v>
      </c>
      <c r="Y1300" s="27">
        <v>10738.123076988784</v>
      </c>
      <c r="Z1300" s="45">
        <v>-22.349503745166587</v>
      </c>
      <c r="AA1300" s="29">
        <v>1617.8710718129955</v>
      </c>
      <c r="AB1300" s="29">
        <v>95.140381206092599</v>
      </c>
      <c r="AC1300" s="30">
        <v>3.0302476056703589</v>
      </c>
      <c r="AD1300" s="30">
        <v>3.1578541393628794</v>
      </c>
      <c r="AE1300" s="28">
        <v>-4.040925516536558E-2</v>
      </c>
      <c r="AF1300" s="30">
        <v>2.8301641241840474</v>
      </c>
      <c r="AG1300" s="28">
        <v>7.0696776832331845E-2</v>
      </c>
      <c r="AH1300" s="30">
        <v>3.1006035380711774</v>
      </c>
      <c r="AI1300" s="28">
        <v>-2.2691044352153935E-2</v>
      </c>
      <c r="AJ1300" s="30">
        <v>6.2555177633854449</v>
      </c>
      <c r="AK1300" s="30">
        <v>6.4666960989994093</v>
      </c>
      <c r="AL1300" s="28">
        <v>-3.2656295020055154E-2</v>
      </c>
      <c r="AM1300" s="30">
        <v>5.9254419840987973</v>
      </c>
      <c r="AN1300" s="28">
        <v>5.5704836900339498E-2</v>
      </c>
      <c r="AO1300" s="30">
        <v>6.3499291080690501</v>
      </c>
      <c r="AP1300" s="28">
        <v>-1.486809428527853E-2</v>
      </c>
    </row>
    <row r="1301" spans="1:42" x14ac:dyDescent="0.25">
      <c r="A1301" s="26" t="s">
        <v>464</v>
      </c>
      <c r="B1301" s="26" t="s">
        <v>434</v>
      </c>
      <c r="C1301" s="26" t="s">
        <v>502</v>
      </c>
      <c r="D1301" s="27">
        <v>7358.0736889588834</v>
      </c>
      <c r="E1301" s="27">
        <v>6329.3914676833156</v>
      </c>
      <c r="F1301" s="28">
        <v>0.1625246639472098</v>
      </c>
      <c r="G1301" s="27">
        <v>4420.6844068145756</v>
      </c>
      <c r="H1301" s="28">
        <v>0.664464823052345</v>
      </c>
      <c r="I1301" s="27">
        <v>3864.8726062488554</v>
      </c>
      <c r="J1301" s="28">
        <v>0.90383343478439715</v>
      </c>
      <c r="K1301" s="29">
        <v>1696.5939502515835</v>
      </c>
      <c r="L1301" s="29">
        <v>1470.5473245940918</v>
      </c>
      <c r="M1301" s="28">
        <v>0.15371598171441794</v>
      </c>
      <c r="N1301" s="29">
        <v>1053.3830442967933</v>
      </c>
      <c r="O1301" s="28">
        <v>0.61061444783761287</v>
      </c>
      <c r="P1301" s="29">
        <v>1035.5661287949124</v>
      </c>
      <c r="Q1301" s="28">
        <v>0.63832506981076009</v>
      </c>
      <c r="R1301" s="29">
        <v>540.51405559617126</v>
      </c>
      <c r="S1301" s="29">
        <v>447.97099956337513</v>
      </c>
      <c r="T1301" s="28">
        <v>0.20658269424359005</v>
      </c>
      <c r="U1301" s="29">
        <v>324.37586425675141</v>
      </c>
      <c r="V1301" s="28">
        <v>0.66632020182716556</v>
      </c>
      <c r="W1301" s="29">
        <v>309.12006530214319</v>
      </c>
      <c r="X1301" s="28">
        <v>0.74855700508427581</v>
      </c>
      <c r="Y1301" s="27">
        <v>7324.2096867314667</v>
      </c>
      <c r="Z1301" s="45">
        <v>33.864002227416492</v>
      </c>
      <c r="AA1301" s="29">
        <v>526.82778601966186</v>
      </c>
      <c r="AB1301" s="29">
        <v>13.686269576509353</v>
      </c>
      <c r="AC1301" s="30">
        <v>4.3369680104469159</v>
      </c>
      <c r="AD1301" s="30">
        <v>4.3041059351356727</v>
      </c>
      <c r="AE1301" s="28">
        <v>7.6350526233521527E-3</v>
      </c>
      <c r="AF1301" s="30">
        <v>4.196654228249602</v>
      </c>
      <c r="AG1301" s="28">
        <v>3.3434677856659621E-2</v>
      </c>
      <c r="AH1301" s="30">
        <v>3.7321350117412635</v>
      </c>
      <c r="AI1301" s="28">
        <v>0.16206085707051143</v>
      </c>
      <c r="AJ1301" s="30">
        <v>13.613103327799944</v>
      </c>
      <c r="AK1301" s="30">
        <v>14.129020570198511</v>
      </c>
      <c r="AL1301" s="28">
        <v>-3.6514720877875995E-2</v>
      </c>
      <c r="AM1301" s="30">
        <v>13.628277852742755</v>
      </c>
      <c r="AN1301" s="28">
        <v>-1.1134587294723429E-3</v>
      </c>
      <c r="AO1301" s="30">
        <v>12.502820230939113</v>
      </c>
      <c r="AP1301" s="28">
        <v>8.880261223890569E-2</v>
      </c>
    </row>
    <row r="1302" spans="1:42" x14ac:dyDescent="0.25">
      <c r="A1302" s="26" t="s">
        <v>464</v>
      </c>
      <c r="B1302" s="26" t="s">
        <v>434</v>
      </c>
      <c r="C1302" s="26" t="s">
        <v>503</v>
      </c>
      <c r="D1302" s="27">
        <v>108216.21042186856</v>
      </c>
      <c r="E1302" s="27">
        <v>119938.31706234455</v>
      </c>
      <c r="F1302" s="28">
        <v>-9.773445990894454E-2</v>
      </c>
      <c r="G1302" s="27">
        <v>106927.14395826936</v>
      </c>
      <c r="H1302" s="28">
        <v>1.2055558727934283E-2</v>
      </c>
      <c r="I1302" s="27">
        <v>105923.17712651253</v>
      </c>
      <c r="J1302" s="28">
        <v>2.1648078896059502E-2</v>
      </c>
      <c r="K1302" s="29">
        <v>39105.171483529914</v>
      </c>
      <c r="L1302" s="29">
        <v>43939.434451080582</v>
      </c>
      <c r="M1302" s="28">
        <v>-0.11002105575420719</v>
      </c>
      <c r="N1302" s="29">
        <v>41960.795844086919</v>
      </c>
      <c r="O1302" s="28">
        <v>-6.8054580546270019E-2</v>
      </c>
      <c r="P1302" s="29">
        <v>43063.581481554844</v>
      </c>
      <c r="Q1302" s="28">
        <v>-9.1920129767200418E-2</v>
      </c>
      <c r="R1302" s="29">
        <v>25953.957716181649</v>
      </c>
      <c r="S1302" s="29">
        <v>29127.866796223912</v>
      </c>
      <c r="T1302" s="28">
        <v>-0.10896469357837506</v>
      </c>
      <c r="U1302" s="29">
        <v>27018.270498122114</v>
      </c>
      <c r="V1302" s="28">
        <v>-3.9392335716471549E-2</v>
      </c>
      <c r="W1302" s="29">
        <v>28963.813090828851</v>
      </c>
      <c r="X1302" s="28">
        <v>-0.10391778752364093</v>
      </c>
      <c r="Y1302" s="27">
        <v>107126.04891987906</v>
      </c>
      <c r="Z1302" s="45">
        <v>1090.1615019894891</v>
      </c>
      <c r="AA1302" s="29">
        <v>25306.777256429687</v>
      </c>
      <c r="AB1302" s="29">
        <v>647.18045975196117</v>
      </c>
      <c r="AC1302" s="30">
        <v>2.7673120029008547</v>
      </c>
      <c r="AD1302" s="30">
        <v>2.7296281474873414</v>
      </c>
      <c r="AE1302" s="28">
        <v>1.3805490483457153E-2</v>
      </c>
      <c r="AF1302" s="30">
        <v>2.548263010920405</v>
      </c>
      <c r="AG1302" s="28">
        <v>8.596011912496096E-2</v>
      </c>
      <c r="AH1302" s="30">
        <v>2.4596927027976516</v>
      </c>
      <c r="AI1302" s="28">
        <v>0.12506411868170247</v>
      </c>
      <c r="AJ1302" s="30">
        <v>4.1695456086220881</v>
      </c>
      <c r="AK1302" s="30">
        <v>4.1176485013963724</v>
      </c>
      <c r="AL1302" s="28">
        <v>1.2603578767861423E-2</v>
      </c>
      <c r="AM1302" s="30">
        <v>3.9575865511340282</v>
      </c>
      <c r="AN1302" s="28">
        <v>5.3557655593741593E-2</v>
      </c>
      <c r="AO1302" s="30">
        <v>3.6570867514696195</v>
      </c>
      <c r="AP1302" s="28">
        <v>0.14012761850577768</v>
      </c>
    </row>
    <row r="1303" spans="1:42" x14ac:dyDescent="0.25">
      <c r="A1303" s="26" t="s">
        <v>464</v>
      </c>
      <c r="B1303" s="26" t="s">
        <v>434</v>
      </c>
      <c r="C1303" s="26" t="s">
        <v>504</v>
      </c>
      <c r="D1303" s="27">
        <v>14.50121151804924</v>
      </c>
      <c r="E1303" s="27">
        <v>22.83004198551178</v>
      </c>
      <c r="F1303" s="28">
        <v>-0.36481888525426787</v>
      </c>
      <c r="G1303" s="27">
        <v>1.3219157266616821</v>
      </c>
      <c r="H1303" s="28">
        <v>9.9698456759191991</v>
      </c>
      <c r="I1303" s="27">
        <v>44.49024878501892</v>
      </c>
      <c r="J1303" s="28">
        <v>-0.67405865523206088</v>
      </c>
      <c r="K1303" s="29">
        <v>2.4068400859832764</v>
      </c>
      <c r="L1303" s="29">
        <v>2.5421030828731546</v>
      </c>
      <c r="M1303" s="28">
        <v>-5.3209092031390105E-2</v>
      </c>
      <c r="N1303" s="29">
        <v>1.2239960432052612</v>
      </c>
      <c r="O1303" s="28">
        <v>0.96637897593240418</v>
      </c>
      <c r="P1303" s="29">
        <v>6.0729987908288194</v>
      </c>
      <c r="Q1303" s="28">
        <v>-0.60368177750702301</v>
      </c>
      <c r="R1303" s="29">
        <v>1.6125828977772727</v>
      </c>
      <c r="S1303" s="29">
        <v>1.0877268222975971</v>
      </c>
      <c r="T1303" s="28">
        <v>0.4825256348565774</v>
      </c>
      <c r="U1303" s="29">
        <v>0.14687952190161813</v>
      </c>
      <c r="V1303" s="28">
        <v>9.9789498011669888</v>
      </c>
      <c r="W1303" s="29">
        <v>2.175953030225358</v>
      </c>
      <c r="X1303" s="28">
        <v>-0.25890730389053412</v>
      </c>
      <c r="Y1303" s="27">
        <v>14.50121151804924</v>
      </c>
      <c r="Z1303" s="26"/>
      <c r="AA1303" s="29">
        <v>1.6125828977772727</v>
      </c>
      <c r="AB1303" s="26"/>
      <c r="AC1303" s="30">
        <v>6.0250000000000004</v>
      </c>
      <c r="AD1303" s="30">
        <v>8.980769560181896</v>
      </c>
      <c r="AE1303" s="28">
        <v>-0.3291220802821746</v>
      </c>
      <c r="AF1303" s="30">
        <v>1.08</v>
      </c>
      <c r="AG1303" s="28">
        <v>4.5787037037037033</v>
      </c>
      <c r="AH1303" s="30">
        <v>7.3259110231021571</v>
      </c>
      <c r="AI1303" s="28">
        <v>-0.17757668896056097</v>
      </c>
      <c r="AJ1303" s="30">
        <v>8.9925370894340979</v>
      </c>
      <c r="AK1303" s="30">
        <v>20.988764382299642</v>
      </c>
      <c r="AL1303" s="28">
        <v>-0.57155471729351859</v>
      </c>
      <c r="AM1303" s="30">
        <v>9.0000002011656797</v>
      </c>
      <c r="AN1303" s="28">
        <v>-8.292346183075796E-4</v>
      </c>
      <c r="AO1303" s="30">
        <v>20.44632773181284</v>
      </c>
      <c r="AP1303" s="28">
        <v>-0.56018815665160082</v>
      </c>
    </row>
    <row r="1304" spans="1:42" x14ac:dyDescent="0.25">
      <c r="A1304" s="26" t="s">
        <v>464</v>
      </c>
      <c r="B1304" s="26" t="s">
        <v>435</v>
      </c>
      <c r="C1304" s="26" t="s">
        <v>258</v>
      </c>
      <c r="D1304" s="27">
        <v>32255966.945754286</v>
      </c>
      <c r="E1304" s="27">
        <v>33260923.773902964</v>
      </c>
      <c r="F1304" s="28">
        <v>-3.0214339053841393E-2</v>
      </c>
      <c r="G1304" s="27">
        <v>30088071.998853359</v>
      </c>
      <c r="H1304" s="28">
        <v>7.2051640496723884E-2</v>
      </c>
      <c r="I1304" s="27">
        <v>28990502.642051581</v>
      </c>
      <c r="J1304" s="28">
        <v>0.11263910612457102</v>
      </c>
      <c r="K1304" s="29">
        <v>16969313.961881842</v>
      </c>
      <c r="L1304" s="29">
        <v>17461430.383576527</v>
      </c>
      <c r="M1304" s="28">
        <v>-2.8183053214102572E-2</v>
      </c>
      <c r="N1304" s="29">
        <v>15864931.075413572</v>
      </c>
      <c r="O1304" s="28">
        <v>6.9611577965174448E-2</v>
      </c>
      <c r="P1304" s="29">
        <v>15582418.595705906</v>
      </c>
      <c r="Q1304" s="28">
        <v>8.9003857626962182E-2</v>
      </c>
      <c r="R1304" s="29">
        <v>17454203.909911267</v>
      </c>
      <c r="S1304" s="29">
        <v>17853575.03946387</v>
      </c>
      <c r="T1304" s="28">
        <v>-2.2369252582176147E-2</v>
      </c>
      <c r="U1304" s="29">
        <v>16473612.341400906</v>
      </c>
      <c r="V1304" s="28">
        <v>5.9524987488383016E-2</v>
      </c>
      <c r="W1304" s="29">
        <v>16174621.445275936</v>
      </c>
      <c r="X1304" s="28">
        <v>7.9110504623837993E-2</v>
      </c>
      <c r="Y1304" s="27">
        <v>30605322.243626487</v>
      </c>
      <c r="Z1304" s="45">
        <v>1650644.7021277987</v>
      </c>
      <c r="AA1304" s="29">
        <v>15919698.194875171</v>
      </c>
      <c r="AB1304" s="29">
        <v>1534505.7150360958</v>
      </c>
      <c r="AC1304" s="30">
        <v>1.9008409543373905</v>
      </c>
      <c r="AD1304" s="30">
        <v>1.9048224024755018</v>
      </c>
      <c r="AE1304" s="28">
        <v>-2.0901938852341405E-3</v>
      </c>
      <c r="AF1304" s="30">
        <v>1.8965145108938972</v>
      </c>
      <c r="AG1304" s="28">
        <v>2.28126039565819E-3</v>
      </c>
      <c r="AH1304" s="30">
        <v>1.8604623193757983</v>
      </c>
      <c r="AI1304" s="28">
        <v>2.1703548919571568E-2</v>
      </c>
      <c r="AJ1304" s="30">
        <v>1.8480342679758612</v>
      </c>
      <c r="AK1304" s="30">
        <v>1.8629839514149076</v>
      </c>
      <c r="AL1304" s="28">
        <v>-8.024590564879688E-3</v>
      </c>
      <c r="AM1304" s="30">
        <v>1.8264404536967929</v>
      </c>
      <c r="AN1304" s="28">
        <v>1.1822895312771666E-2</v>
      </c>
      <c r="AO1304" s="30">
        <v>1.7923450474643865</v>
      </c>
      <c r="AP1304" s="28">
        <v>3.1070591340801118E-2</v>
      </c>
    </row>
    <row r="1305" spans="1:42" x14ac:dyDescent="0.25">
      <c r="A1305" s="26" t="s">
        <v>464</v>
      </c>
      <c r="B1305" s="26" t="s">
        <v>435</v>
      </c>
      <c r="C1305" s="26" t="s">
        <v>492</v>
      </c>
      <c r="D1305" s="27">
        <v>1205217.6882752096</v>
      </c>
      <c r="E1305" s="27">
        <v>1292377.5451205445</v>
      </c>
      <c r="F1305" s="28">
        <v>-6.7441481921759305E-2</v>
      </c>
      <c r="G1305" s="27">
        <v>1133196.3435674966</v>
      </c>
      <c r="H1305" s="28">
        <v>6.3555927546480998E-2</v>
      </c>
      <c r="I1305" s="27">
        <v>1104483.6206530787</v>
      </c>
      <c r="J1305" s="28">
        <v>9.1204673150849569E-2</v>
      </c>
      <c r="K1305" s="29">
        <v>422020.07614523033</v>
      </c>
      <c r="L1305" s="29">
        <v>458228.00942269503</v>
      </c>
      <c r="M1305" s="28">
        <v>-7.9017285135148718E-2</v>
      </c>
      <c r="N1305" s="29">
        <v>435655.38899356395</v>
      </c>
      <c r="O1305" s="28">
        <v>-3.1298391326762764E-2</v>
      </c>
      <c r="P1305" s="29">
        <v>430551.16004725383</v>
      </c>
      <c r="Q1305" s="28">
        <v>-1.9814332636073254E-2</v>
      </c>
      <c r="R1305" s="29">
        <v>258034.31584976098</v>
      </c>
      <c r="S1305" s="29">
        <v>285565.34305881866</v>
      </c>
      <c r="T1305" s="28">
        <v>-9.6408853098770592E-2</v>
      </c>
      <c r="U1305" s="29">
        <v>260302.86662925806</v>
      </c>
      <c r="V1305" s="28">
        <v>-8.7150433987655939E-3</v>
      </c>
      <c r="W1305" s="29">
        <v>256436.41915112649</v>
      </c>
      <c r="X1305" s="28">
        <v>6.231161330063636E-3</v>
      </c>
      <c r="Y1305" s="27">
        <v>1192922.4996930421</v>
      </c>
      <c r="Z1305" s="45">
        <v>12295.18858216747</v>
      </c>
      <c r="AA1305" s="29">
        <v>251958.10385981837</v>
      </c>
      <c r="AB1305" s="29">
        <v>6076.2119899426107</v>
      </c>
      <c r="AC1305" s="30">
        <v>2.8558302232533044</v>
      </c>
      <c r="AD1305" s="30">
        <v>2.8203809425546997</v>
      </c>
      <c r="AE1305" s="28">
        <v>1.2568969022494778E-2</v>
      </c>
      <c r="AF1305" s="30">
        <v>2.6011300954760772</v>
      </c>
      <c r="AG1305" s="28">
        <v>9.7919026895350328E-2</v>
      </c>
      <c r="AH1305" s="30">
        <v>2.5652784689556043</v>
      </c>
      <c r="AI1305" s="28">
        <v>0.11326324132599598</v>
      </c>
      <c r="AJ1305" s="30">
        <v>4.6707651434119359</v>
      </c>
      <c r="AK1305" s="30">
        <v>4.5256806420460833</v>
      </c>
      <c r="AL1305" s="28">
        <v>3.2058051117866582E-2</v>
      </c>
      <c r="AM1305" s="30">
        <v>4.3533763505627308</v>
      </c>
      <c r="AN1305" s="28">
        <v>7.2906352975473515E-2</v>
      </c>
      <c r="AO1305" s="30">
        <v>4.3070466523796282</v>
      </c>
      <c r="AP1305" s="28">
        <v>8.4447307026812565E-2</v>
      </c>
    </row>
    <row r="1306" spans="1:42" x14ac:dyDescent="0.25">
      <c r="A1306" s="26" t="s">
        <v>464</v>
      </c>
      <c r="B1306" s="26" t="s">
        <v>435</v>
      </c>
      <c r="C1306" s="26" t="s">
        <v>399</v>
      </c>
      <c r="D1306" s="27">
        <v>658278.67900701286</v>
      </c>
      <c r="E1306" s="27">
        <v>711819.71512950899</v>
      </c>
      <c r="F1306" s="28">
        <v>-7.5217130102605861E-2</v>
      </c>
      <c r="G1306" s="27">
        <v>663380.28200167429</v>
      </c>
      <c r="H1306" s="28">
        <v>-7.6903144894025551E-3</v>
      </c>
      <c r="I1306" s="27">
        <v>677129.12933041807</v>
      </c>
      <c r="J1306" s="28">
        <v>-2.7838782156729185E-2</v>
      </c>
      <c r="K1306" s="29">
        <v>249659.74091142794</v>
      </c>
      <c r="L1306" s="29">
        <v>276802.81518911303</v>
      </c>
      <c r="M1306" s="28">
        <v>-9.805924213285476E-2</v>
      </c>
      <c r="N1306" s="29">
        <v>271213.60897627287</v>
      </c>
      <c r="O1306" s="28">
        <v>-7.9471926745130858E-2</v>
      </c>
      <c r="P1306" s="29">
        <v>280421.97648078349</v>
      </c>
      <c r="Q1306" s="28">
        <v>-0.1096998029734078</v>
      </c>
      <c r="R1306" s="29">
        <v>155213.33037685859</v>
      </c>
      <c r="S1306" s="29">
        <v>178261.97455139627</v>
      </c>
      <c r="T1306" s="28">
        <v>-0.12929647072821088</v>
      </c>
      <c r="U1306" s="29">
        <v>169368.66908557093</v>
      </c>
      <c r="V1306" s="28">
        <v>-8.3577079427604006E-2</v>
      </c>
      <c r="W1306" s="29">
        <v>174748.17663747922</v>
      </c>
      <c r="X1306" s="28">
        <v>-0.11178855560333717</v>
      </c>
      <c r="Y1306" s="27">
        <v>650767.95783356577</v>
      </c>
      <c r="Z1306" s="45">
        <v>7510.7211734471248</v>
      </c>
      <c r="AA1306" s="29">
        <v>151177.58141418596</v>
      </c>
      <c r="AB1306" s="29">
        <v>4035.7489626726237</v>
      </c>
      <c r="AC1306" s="30">
        <v>2.636703365163513</v>
      </c>
      <c r="AD1306" s="30">
        <v>2.5715768629130102</v>
      </c>
      <c r="AE1306" s="28">
        <v>2.5325512602695173E-2</v>
      </c>
      <c r="AF1306" s="30">
        <v>2.4459697450495934</v>
      </c>
      <c r="AG1306" s="28">
        <v>7.7978732361651662E-2</v>
      </c>
      <c r="AH1306" s="30">
        <v>2.4146792552716345</v>
      </c>
      <c r="AI1306" s="28">
        <v>9.1947661126074623E-2</v>
      </c>
      <c r="AJ1306" s="30">
        <v>4.2411220570340804</v>
      </c>
      <c r="AK1306" s="30">
        <v>3.9931102352076664</v>
      </c>
      <c r="AL1306" s="28">
        <v>6.2109936169472135E-2</v>
      </c>
      <c r="AM1306" s="30">
        <v>3.916782753169723</v>
      </c>
      <c r="AN1306" s="28">
        <v>8.280758068643973E-2</v>
      </c>
      <c r="AO1306" s="30">
        <v>3.874885234053941</v>
      </c>
      <c r="AP1306" s="28">
        <v>9.4515527779123157E-2</v>
      </c>
    </row>
    <row r="1307" spans="1:42" x14ac:dyDescent="0.25">
      <c r="A1307" s="26" t="s">
        <v>464</v>
      </c>
      <c r="B1307" s="26" t="s">
        <v>435</v>
      </c>
      <c r="C1307" s="26" t="s">
        <v>400</v>
      </c>
      <c r="D1307" s="27">
        <v>450049.84675244684</v>
      </c>
      <c r="E1307" s="27">
        <v>481891.14711921697</v>
      </c>
      <c r="F1307" s="28">
        <v>-6.6075711407275098E-2</v>
      </c>
      <c r="G1307" s="27">
        <v>397026.5183502353</v>
      </c>
      <c r="H1307" s="28">
        <v>0.13355110037117779</v>
      </c>
      <c r="I1307" s="27">
        <v>388430.13851777074</v>
      </c>
      <c r="J1307" s="28">
        <v>0.15863781443379679</v>
      </c>
      <c r="K1307" s="29">
        <v>142209.1952922036</v>
      </c>
      <c r="L1307" s="29">
        <v>149541.62756572041</v>
      </c>
      <c r="M1307" s="28">
        <v>-4.9032716795156986E-2</v>
      </c>
      <c r="N1307" s="29">
        <v>139875.58917021216</v>
      </c>
      <c r="O1307" s="28">
        <v>1.6683440876532906E-2</v>
      </c>
      <c r="P1307" s="29">
        <v>138864.94643597835</v>
      </c>
      <c r="Q1307" s="28">
        <v>2.4082743284440555E-2</v>
      </c>
      <c r="R1307" s="29">
        <v>90090.341885645292</v>
      </c>
      <c r="S1307" s="29">
        <v>94434.433372883854</v>
      </c>
      <c r="T1307" s="28">
        <v>-4.600113890751565E-2</v>
      </c>
      <c r="U1307" s="29">
        <v>81268.569028670812</v>
      </c>
      <c r="V1307" s="28">
        <v>0.10855085751371159</v>
      </c>
      <c r="W1307" s="29">
        <v>78649.868596759581</v>
      </c>
      <c r="X1307" s="28">
        <v>0.14546080613994902</v>
      </c>
      <c r="Y1307" s="27">
        <v>446053.10771655617</v>
      </c>
      <c r="Z1307" s="45">
        <v>3996.7390358906609</v>
      </c>
      <c r="AA1307" s="29">
        <v>88214.230597018424</v>
      </c>
      <c r="AB1307" s="29">
        <v>1876.111288626862</v>
      </c>
      <c r="AC1307" s="30">
        <v>3.1647028578405867</v>
      </c>
      <c r="AD1307" s="30">
        <v>3.2224548773714257</v>
      </c>
      <c r="AE1307" s="28">
        <v>-1.7921746534414661E-2</v>
      </c>
      <c r="AF1307" s="30">
        <v>2.8384260663746028</v>
      </c>
      <c r="AG1307" s="28">
        <v>0.11494989964023368</v>
      </c>
      <c r="AH1307" s="30">
        <v>2.7971791909115868</v>
      </c>
      <c r="AI1307" s="28">
        <v>0.13139081976697592</v>
      </c>
      <c r="AJ1307" s="30">
        <v>4.9955393367660905</v>
      </c>
      <c r="AK1307" s="30">
        <v>5.1029177589960364</v>
      </c>
      <c r="AL1307" s="28">
        <v>-2.1042553946836844E-2</v>
      </c>
      <c r="AM1307" s="30">
        <v>4.8853637155856395</v>
      </c>
      <c r="AN1307" s="28">
        <v>2.2552183950799973E-2</v>
      </c>
      <c r="AO1307" s="30">
        <v>4.9387258421150664</v>
      </c>
      <c r="AP1307" s="28">
        <v>1.1503674524013081E-2</v>
      </c>
    </row>
    <row r="1308" spans="1:42" x14ac:dyDescent="0.25">
      <c r="A1308" s="26" t="s">
        <v>464</v>
      </c>
      <c r="B1308" s="26" t="s">
        <v>435</v>
      </c>
      <c r="C1308" s="26" t="s">
        <v>161</v>
      </c>
      <c r="D1308" s="27">
        <v>96889.162515749922</v>
      </c>
      <c r="E1308" s="27">
        <v>98666.682871818542</v>
      </c>
      <c r="F1308" s="28">
        <v>-1.8015406055333406E-2</v>
      </c>
      <c r="G1308" s="27">
        <v>72789.543215587139</v>
      </c>
      <c r="H1308" s="28">
        <v>0.33108628294018605</v>
      </c>
      <c r="I1308" s="27">
        <v>38924.352804889677</v>
      </c>
      <c r="J1308" s="28">
        <v>1.4891656645240021</v>
      </c>
      <c r="K1308" s="29">
        <v>30151.139941598823</v>
      </c>
      <c r="L1308" s="29">
        <v>31883.566667861567</v>
      </c>
      <c r="M1308" s="28">
        <v>-5.4336039136080053E-2</v>
      </c>
      <c r="N1308" s="29">
        <v>24566.190847078968</v>
      </c>
      <c r="O1308" s="28">
        <v>0.22734290103359397</v>
      </c>
      <c r="P1308" s="29">
        <v>11264.237130491991</v>
      </c>
      <c r="Q1308" s="28">
        <v>1.6767138859302322</v>
      </c>
      <c r="R1308" s="29">
        <v>12730.643587257091</v>
      </c>
      <c r="S1308" s="29">
        <v>12868.935134538588</v>
      </c>
      <c r="T1308" s="28">
        <v>-1.0746153107131581E-2</v>
      </c>
      <c r="U1308" s="29">
        <v>9665.6285150163039</v>
      </c>
      <c r="V1308" s="28">
        <v>0.31710458016041565</v>
      </c>
      <c r="W1308" s="29">
        <v>3038.3739168876509</v>
      </c>
      <c r="X1308" s="28">
        <v>3.1899528943750566</v>
      </c>
      <c r="Y1308" s="27">
        <v>96101.434142920232</v>
      </c>
      <c r="Z1308" s="45">
        <v>787.72837282968385</v>
      </c>
      <c r="AA1308" s="29">
        <v>12566.291848613966</v>
      </c>
      <c r="AB1308" s="29">
        <v>164.35173864312486</v>
      </c>
      <c r="AC1308" s="30">
        <v>3.2134493987099377</v>
      </c>
      <c r="AD1308" s="30">
        <v>3.0945936475568128</v>
      </c>
      <c r="AE1308" s="28">
        <v>3.8407547060972547E-2</v>
      </c>
      <c r="AF1308" s="30">
        <v>2.9629967327328708</v>
      </c>
      <c r="AG1308" s="28">
        <v>8.4526811390057147E-2</v>
      </c>
      <c r="AH1308" s="30">
        <v>3.4555693700306156</v>
      </c>
      <c r="AI1308" s="28">
        <v>-7.0066592620171508E-2</v>
      </c>
      <c r="AJ1308" s="30">
        <v>7.6107041919492922</v>
      </c>
      <c r="AK1308" s="30">
        <v>7.6670432977014311</v>
      </c>
      <c r="AL1308" s="28">
        <v>-7.3482180241540244E-3</v>
      </c>
      <c r="AM1308" s="30">
        <v>7.5307615125599883</v>
      </c>
      <c r="AN1308" s="28">
        <v>1.0615484138751907E-2</v>
      </c>
      <c r="AO1308" s="30">
        <v>12.81091592728051</v>
      </c>
      <c r="AP1308" s="28">
        <v>-0.40592037016319049</v>
      </c>
    </row>
    <row r="1309" spans="1:42" x14ac:dyDescent="0.25">
      <c r="A1309" s="26" t="s">
        <v>464</v>
      </c>
      <c r="B1309" s="26" t="s">
        <v>435</v>
      </c>
      <c r="C1309" s="26" t="s">
        <v>493</v>
      </c>
      <c r="D1309" s="27">
        <v>48102.32688018441</v>
      </c>
      <c r="E1309" s="27">
        <v>48270.048917424676</v>
      </c>
      <c r="F1309" s="28">
        <v>-3.4746606022129259E-3</v>
      </c>
      <c r="G1309" s="27">
        <v>34726.184174172879</v>
      </c>
      <c r="H1309" s="28">
        <v>0.38518895824897031</v>
      </c>
      <c r="I1309" s="27">
        <v>9439.1579179930686</v>
      </c>
      <c r="J1309" s="28">
        <v>4.0960400597272573</v>
      </c>
      <c r="K1309" s="29">
        <v>19785.742031457801</v>
      </c>
      <c r="L1309" s="29">
        <v>20189.026170285269</v>
      </c>
      <c r="M1309" s="28">
        <v>-1.9975413149002318E-2</v>
      </c>
      <c r="N1309" s="29">
        <v>15343.891056333812</v>
      </c>
      <c r="O1309" s="28">
        <v>0.2894866079807335</v>
      </c>
      <c r="P1309" s="29">
        <v>3437.9110650708485</v>
      </c>
      <c r="Q1309" s="28">
        <v>4.7551640100527317</v>
      </c>
      <c r="R1309" s="29">
        <v>9746.2798518677428</v>
      </c>
      <c r="S1309" s="29">
        <v>9466.0526898965345</v>
      </c>
      <c r="T1309" s="28">
        <v>2.9603380749222429E-2</v>
      </c>
      <c r="U1309" s="29">
        <v>6958.3645959468895</v>
      </c>
      <c r="V1309" s="28">
        <v>0.40065667981018976</v>
      </c>
      <c r="W1309" s="29">
        <v>959.04965472801632</v>
      </c>
      <c r="X1309" s="28">
        <v>9.1624350770782144</v>
      </c>
      <c r="Y1309" s="27">
        <v>47684.682843385497</v>
      </c>
      <c r="Z1309" s="45">
        <v>417.64403679891507</v>
      </c>
      <c r="AA1309" s="29">
        <v>9651.5125056882516</v>
      </c>
      <c r="AB1309" s="29">
        <v>94.767346179490403</v>
      </c>
      <c r="AC1309" s="30">
        <v>2.4311611262142923</v>
      </c>
      <c r="AD1309" s="30">
        <v>2.3909052626059686</v>
      </c>
      <c r="AE1309" s="28">
        <v>1.6837080179599742E-2</v>
      </c>
      <c r="AF1309" s="30">
        <v>2.2631928268180865</v>
      </c>
      <c r="AG1309" s="28">
        <v>7.421740534250415E-2</v>
      </c>
      <c r="AH1309" s="30">
        <v>2.7456085219582449</v>
      </c>
      <c r="AI1309" s="28">
        <v>-0.11452739646935535</v>
      </c>
      <c r="AJ1309" s="30">
        <v>4.9354551286526265</v>
      </c>
      <c r="AK1309" s="30">
        <v>5.0992795517549858</v>
      </c>
      <c r="AL1309" s="28">
        <v>-3.2126974298943262E-2</v>
      </c>
      <c r="AM1309" s="30">
        <v>4.990566920623877</v>
      </c>
      <c r="AN1309" s="28">
        <v>-1.1043192656829636E-2</v>
      </c>
      <c r="AO1309" s="30">
        <v>9.8421993808756305</v>
      </c>
      <c r="AP1309" s="28">
        <v>-0.49854144001159889</v>
      </c>
    </row>
    <row r="1310" spans="1:42" x14ac:dyDescent="0.25">
      <c r="A1310" s="26" t="s">
        <v>464</v>
      </c>
      <c r="B1310" s="26" t="s">
        <v>435</v>
      </c>
      <c r="C1310" s="26" t="s">
        <v>495</v>
      </c>
      <c r="D1310" s="26"/>
      <c r="E1310" s="27">
        <v>79.984646830558773</v>
      </c>
      <c r="F1310" s="28">
        <v>-1</v>
      </c>
      <c r="G1310" s="27">
        <v>147.56492078304291</v>
      </c>
      <c r="H1310" s="28">
        <v>-1</v>
      </c>
      <c r="I1310" s="27">
        <v>135.45480931520461</v>
      </c>
      <c r="J1310" s="28">
        <v>-1</v>
      </c>
      <c r="K1310" s="26"/>
      <c r="L1310" s="29">
        <v>10.979737722551057</v>
      </c>
      <c r="M1310" s="28">
        <v>-1</v>
      </c>
      <c r="N1310" s="29">
        <v>20.224633321782015</v>
      </c>
      <c r="O1310" s="28">
        <v>-1</v>
      </c>
      <c r="P1310" s="29">
        <v>18.542364220185299</v>
      </c>
      <c r="Q1310" s="28">
        <v>-1</v>
      </c>
      <c r="R1310" s="26"/>
      <c r="S1310" s="29">
        <v>3.2005712536500095</v>
      </c>
      <c r="T1310" s="28">
        <v>-1</v>
      </c>
      <c r="U1310" s="29">
        <v>5.9025967831024317</v>
      </c>
      <c r="V1310" s="28">
        <v>-1</v>
      </c>
      <c r="W1310" s="29">
        <v>5.4193867095676946</v>
      </c>
      <c r="X1310" s="28">
        <v>-1</v>
      </c>
      <c r="Y1310" s="26"/>
      <c r="Z1310" s="26"/>
      <c r="AA1310" s="26"/>
      <c r="AB1310" s="26"/>
      <c r="AC1310" s="26"/>
      <c r="AD1310" s="30">
        <v>7.2847502237034272</v>
      </c>
      <c r="AE1310" s="28">
        <v>-1</v>
      </c>
      <c r="AF1310" s="30">
        <v>7.2962964734749907</v>
      </c>
      <c r="AG1310" s="28">
        <v>-1</v>
      </c>
      <c r="AH1310" s="30">
        <v>7.3051530919529624</v>
      </c>
      <c r="AI1310" s="28">
        <v>-1</v>
      </c>
      <c r="AJ1310" s="26"/>
      <c r="AK1310" s="30">
        <v>24.990740868319158</v>
      </c>
      <c r="AL1310" s="28">
        <v>-1</v>
      </c>
      <c r="AM1310" s="30">
        <v>25.000000204229114</v>
      </c>
      <c r="AN1310" s="28">
        <v>-1</v>
      </c>
      <c r="AO1310" s="30">
        <v>24.994490442260737</v>
      </c>
      <c r="AP1310" s="28">
        <v>-1</v>
      </c>
    </row>
    <row r="1311" spans="1:42" x14ac:dyDescent="0.25">
      <c r="A1311" s="26" t="s">
        <v>464</v>
      </c>
      <c r="B1311" s="26" t="s">
        <v>435</v>
      </c>
      <c r="C1311" s="26" t="s">
        <v>496</v>
      </c>
      <c r="D1311" s="27">
        <v>378495.46036447166</v>
      </c>
      <c r="E1311" s="27">
        <v>392665.11066224816</v>
      </c>
      <c r="F1311" s="28">
        <v>-3.6085839849327901E-2</v>
      </c>
      <c r="G1311" s="27">
        <v>322141.73517259723</v>
      </c>
      <c r="H1311" s="28">
        <v>0.17493456773516541</v>
      </c>
      <c r="I1311" s="27">
        <v>291576.04376479267</v>
      </c>
      <c r="J1311" s="28">
        <v>0.29810205076310992</v>
      </c>
      <c r="K1311" s="29">
        <v>122518.24441688851</v>
      </c>
      <c r="L1311" s="29">
        <v>125220.55241229334</v>
      </c>
      <c r="M1311" s="28">
        <v>-2.158038711175287E-2</v>
      </c>
      <c r="N1311" s="29">
        <v>115680.77715395736</v>
      </c>
      <c r="O1311" s="28">
        <v>5.9106339282552517E-2</v>
      </c>
      <c r="P1311" s="29">
        <v>105913.42777651078</v>
      </c>
      <c r="Q1311" s="28">
        <v>0.15677725656670988</v>
      </c>
      <c r="R1311" s="29">
        <v>79025.330147631917</v>
      </c>
      <c r="S1311" s="29">
        <v>80343.904305274278</v>
      </c>
      <c r="T1311" s="28">
        <v>-1.6411626607443837E-2</v>
      </c>
      <c r="U1311" s="29">
        <v>68789.081932104949</v>
      </c>
      <c r="V1311" s="28">
        <v>0.14880629204544668</v>
      </c>
      <c r="W1311" s="29">
        <v>61664.255180136388</v>
      </c>
      <c r="X1311" s="28">
        <v>0.28154195516964536</v>
      </c>
      <c r="Y1311" s="27">
        <v>374824.26247789571</v>
      </c>
      <c r="Z1311" s="45">
        <v>3671.1978865759511</v>
      </c>
      <c r="AA1311" s="29">
        <v>77511.167115177435</v>
      </c>
      <c r="AB1311" s="29">
        <v>1514.1630324544828</v>
      </c>
      <c r="AC1311" s="30">
        <v>3.0892987584492193</v>
      </c>
      <c r="AD1311" s="30">
        <v>3.1357880403640421</v>
      </c>
      <c r="AE1311" s="28">
        <v>-1.4825390401522724E-2</v>
      </c>
      <c r="AF1311" s="30">
        <v>2.7847473287965974</v>
      </c>
      <c r="AG1311" s="28">
        <v>0.10936411591217182</v>
      </c>
      <c r="AH1311" s="30">
        <v>2.7529657937240106</v>
      </c>
      <c r="AI1311" s="28">
        <v>0.12217113830181016</v>
      </c>
      <c r="AJ1311" s="30">
        <v>4.7895460817105322</v>
      </c>
      <c r="AK1311" s="30">
        <v>4.8873043208141826</v>
      </c>
      <c r="AL1311" s="28">
        <v>-2.0002486582903184E-2</v>
      </c>
      <c r="AM1311" s="30">
        <v>4.6830358266818006</v>
      </c>
      <c r="AN1311" s="28">
        <v>2.2743848001735276E-2</v>
      </c>
      <c r="AO1311" s="30">
        <v>4.7284450758876053</v>
      </c>
      <c r="AP1311" s="28">
        <v>1.2922008153273778E-2</v>
      </c>
    </row>
    <row r="1312" spans="1:42" x14ac:dyDescent="0.25">
      <c r="A1312" s="26" t="s">
        <v>464</v>
      </c>
      <c r="B1312" s="26" t="s">
        <v>435</v>
      </c>
      <c r="C1312" s="26" t="s">
        <v>497</v>
      </c>
      <c r="D1312" s="26"/>
      <c r="E1312" s="27">
        <v>5.0823031795024871</v>
      </c>
      <c r="F1312" s="28">
        <v>-1</v>
      </c>
      <c r="G1312" s="27">
        <v>1255.434066889286</v>
      </c>
      <c r="H1312" s="28">
        <v>-1</v>
      </c>
      <c r="I1312" s="27">
        <v>1116.8516299939156</v>
      </c>
      <c r="J1312" s="28">
        <v>-1</v>
      </c>
      <c r="K1312" s="26"/>
      <c r="L1312" s="29">
        <v>2.9634420871734619</v>
      </c>
      <c r="M1312" s="28">
        <v>-1</v>
      </c>
      <c r="N1312" s="29">
        <v>518.22276616096497</v>
      </c>
      <c r="O1312" s="28">
        <v>-1</v>
      </c>
      <c r="P1312" s="29">
        <v>443.44495245231735</v>
      </c>
      <c r="Q1312" s="28">
        <v>-1</v>
      </c>
      <c r="R1312" s="26"/>
      <c r="S1312" s="29">
        <v>0.7260433254882912</v>
      </c>
      <c r="T1312" s="28">
        <v>-1</v>
      </c>
      <c r="U1312" s="29">
        <v>166.43635136036264</v>
      </c>
      <c r="V1312" s="28">
        <v>-1</v>
      </c>
      <c r="W1312" s="29">
        <v>96.885902584901288</v>
      </c>
      <c r="X1312" s="28">
        <v>-1</v>
      </c>
      <c r="Y1312" s="26"/>
      <c r="Z1312" s="26"/>
      <c r="AA1312" s="26"/>
      <c r="AB1312" s="26"/>
      <c r="AC1312" s="26"/>
      <c r="AD1312" s="30">
        <v>1.7150000000000001</v>
      </c>
      <c r="AE1312" s="28">
        <v>-1</v>
      </c>
      <c r="AF1312" s="30">
        <v>2.422576059692708</v>
      </c>
      <c r="AG1312" s="28">
        <v>-1</v>
      </c>
      <c r="AH1312" s="30">
        <v>2.5185800939159595</v>
      </c>
      <c r="AI1312" s="28">
        <v>-1</v>
      </c>
      <c r="AJ1312" s="26"/>
      <c r="AK1312" s="30">
        <v>6.9999998637608147</v>
      </c>
      <c r="AL1312" s="28">
        <v>-1</v>
      </c>
      <c r="AM1312" s="30">
        <v>7.5430280502308085</v>
      </c>
      <c r="AN1312" s="28">
        <v>-1</v>
      </c>
      <c r="AO1312" s="30">
        <v>11.527493682738998</v>
      </c>
      <c r="AP1312" s="28">
        <v>-1</v>
      </c>
    </row>
    <row r="1313" spans="1:42" x14ac:dyDescent="0.25">
      <c r="A1313" s="26" t="s">
        <v>464</v>
      </c>
      <c r="B1313" s="26" t="s">
        <v>435</v>
      </c>
      <c r="C1313" s="26" t="s">
        <v>498</v>
      </c>
      <c r="D1313" s="27">
        <v>5.8984599113464355</v>
      </c>
      <c r="E1313" s="27">
        <v>269.61849457740783</v>
      </c>
      <c r="F1313" s="28">
        <v>-0.97812294026568347</v>
      </c>
      <c r="G1313" s="27">
        <v>1.4981210231781006</v>
      </c>
      <c r="H1313" s="28">
        <v>2.9372385942715731</v>
      </c>
      <c r="I1313" s="27">
        <v>81.350518677234646</v>
      </c>
      <c r="J1313" s="28">
        <v>-0.92749327223408251</v>
      </c>
      <c r="K1313" s="29">
        <v>0.13271535327892892</v>
      </c>
      <c r="L1313" s="29">
        <v>5.8973487657706016</v>
      </c>
      <c r="M1313" s="28">
        <v>-0.97749575978120273</v>
      </c>
      <c r="N1313" s="29">
        <v>2.9962419793849726E-2</v>
      </c>
      <c r="O1313" s="28">
        <v>3.4293936935684646</v>
      </c>
      <c r="P1313" s="29">
        <v>1.7766032922610187</v>
      </c>
      <c r="Q1313" s="28">
        <v>-0.92529826221923361</v>
      </c>
      <c r="R1313" s="29">
        <v>0.11796919559011165</v>
      </c>
      <c r="S1313" s="29">
        <v>5.3935552671182734</v>
      </c>
      <c r="T1313" s="28">
        <v>-0.97812774881360554</v>
      </c>
      <c r="U1313" s="29">
        <v>2.9962419793849726E-2</v>
      </c>
      <c r="V1313" s="28">
        <v>2.9372385942715731</v>
      </c>
      <c r="W1313" s="29">
        <v>1.6273089231911086</v>
      </c>
      <c r="X1313" s="28">
        <v>-0.92750657609694831</v>
      </c>
      <c r="Y1313" s="27">
        <v>5.8984599113464355</v>
      </c>
      <c r="Z1313" s="26"/>
      <c r="AA1313" s="29">
        <v>0.11796919559011165</v>
      </c>
      <c r="AB1313" s="26"/>
      <c r="AC1313" s="30">
        <v>44.444442678380966</v>
      </c>
      <c r="AD1313" s="30">
        <v>45.7185941150925</v>
      </c>
      <c r="AE1313" s="28">
        <v>-2.7869436087732076E-2</v>
      </c>
      <c r="AF1313" s="30">
        <v>50.000001117587118</v>
      </c>
      <c r="AG1313" s="28">
        <v>-0.11111116630059488</v>
      </c>
      <c r="AH1313" s="30">
        <v>45.789917778269334</v>
      </c>
      <c r="AI1313" s="28">
        <v>-2.9383653982599955E-2</v>
      </c>
      <c r="AJ1313" s="30">
        <v>50.000001117587118</v>
      </c>
      <c r="AK1313" s="30">
        <v>49.98901118546663</v>
      </c>
      <c r="AL1313" s="28">
        <v>2.1984695955904284E-4</v>
      </c>
      <c r="AM1313" s="30">
        <v>50.000001117587118</v>
      </c>
      <c r="AN1313" s="28">
        <v>0</v>
      </c>
      <c r="AO1313" s="30">
        <v>49.990826890882211</v>
      </c>
      <c r="AP1313" s="28">
        <v>1.8351820274811989E-4</v>
      </c>
    </row>
    <row r="1314" spans="1:42" x14ac:dyDescent="0.25">
      <c r="A1314" s="26" t="s">
        <v>464</v>
      </c>
      <c r="B1314" s="26" t="s">
        <v>435</v>
      </c>
      <c r="C1314" s="26" t="s">
        <v>499</v>
      </c>
      <c r="D1314" s="27">
        <v>5569.2603734672066</v>
      </c>
      <c r="E1314" s="27">
        <v>4404.2011078822616</v>
      </c>
      <c r="F1314" s="28">
        <v>0.26453362075129172</v>
      </c>
      <c r="G1314" s="27">
        <v>2609.6772236156462</v>
      </c>
      <c r="H1314" s="28">
        <v>1.1340801548442561</v>
      </c>
      <c r="I1314" s="27">
        <v>2138.5546715104579</v>
      </c>
      <c r="J1314" s="28">
        <v>1.6042169731081257</v>
      </c>
      <c r="K1314" s="29">
        <v>1479.2670586544843</v>
      </c>
      <c r="L1314" s="29">
        <v>1302.1239639520645</v>
      </c>
      <c r="M1314" s="28">
        <v>0.13604165164488213</v>
      </c>
      <c r="N1314" s="29">
        <v>782.08923366744239</v>
      </c>
      <c r="O1314" s="28">
        <v>0.89143002482948619</v>
      </c>
      <c r="P1314" s="29">
        <v>656.61005846679791</v>
      </c>
      <c r="Q1314" s="28">
        <v>1.2528851630884434</v>
      </c>
      <c r="R1314" s="29">
        <v>341.46036263216735</v>
      </c>
      <c r="S1314" s="29">
        <v>299.70260594151091</v>
      </c>
      <c r="T1314" s="28">
        <v>0.13933064265315651</v>
      </c>
      <c r="U1314" s="29">
        <v>182.54063129513111</v>
      </c>
      <c r="V1314" s="28">
        <v>0.87059922062006745</v>
      </c>
      <c r="W1314" s="29">
        <v>159.52079216756738</v>
      </c>
      <c r="X1314" s="28">
        <v>1.1405382833949504</v>
      </c>
      <c r="Y1314" s="27">
        <v>5569.2603734672066</v>
      </c>
      <c r="Z1314" s="26"/>
      <c r="AA1314" s="29">
        <v>341.46036263216735</v>
      </c>
      <c r="AB1314" s="26"/>
      <c r="AC1314" s="30">
        <v>3.764878248916669</v>
      </c>
      <c r="AD1314" s="30">
        <v>3.38232090784591</v>
      </c>
      <c r="AE1314" s="28">
        <v>0.11310498071999836</v>
      </c>
      <c r="AF1314" s="30">
        <v>3.336802389387354</v>
      </c>
      <c r="AG1314" s="28">
        <v>0.12828924508409709</v>
      </c>
      <c r="AH1314" s="30">
        <v>3.2569630086143371</v>
      </c>
      <c r="AI1314" s="28">
        <v>0.15594750046560171</v>
      </c>
      <c r="AJ1314" s="30">
        <v>16.310122587981322</v>
      </c>
      <c r="AK1314" s="30">
        <v>14.695237947786723</v>
      </c>
      <c r="AL1314" s="28">
        <v>0.10989169729217078</v>
      </c>
      <c r="AM1314" s="30">
        <v>14.296418310268296</v>
      </c>
      <c r="AN1314" s="28">
        <v>0.14085376029230331</v>
      </c>
      <c r="AO1314" s="30">
        <v>13.406118678648673</v>
      </c>
      <c r="AP1314" s="28">
        <v>0.21661779810719764</v>
      </c>
    </row>
    <row r="1315" spans="1:42" x14ac:dyDescent="0.25">
      <c r="A1315" s="26" t="s">
        <v>464</v>
      </c>
      <c r="B1315" s="26" t="s">
        <v>435</v>
      </c>
      <c r="C1315" s="26" t="s">
        <v>500</v>
      </c>
      <c r="D1315" s="27">
        <v>32.441529512405396</v>
      </c>
      <c r="E1315" s="26"/>
      <c r="F1315" s="26"/>
      <c r="G1315" s="27">
        <v>101.87222957611084</v>
      </c>
      <c r="H1315" s="28">
        <v>-0.68154687840450512</v>
      </c>
      <c r="I1315" s="27">
        <v>183.63211226463318</v>
      </c>
      <c r="J1315" s="28">
        <v>-0.8233341156275884</v>
      </c>
      <c r="K1315" s="29">
        <v>2.2414147381855969</v>
      </c>
      <c r="L1315" s="26"/>
      <c r="M1315" s="26"/>
      <c r="N1315" s="29">
        <v>7.0411687910780785</v>
      </c>
      <c r="O1315" s="28">
        <v>-0.68167007428855964</v>
      </c>
      <c r="P1315" s="29">
        <v>12.719882958841438</v>
      </c>
      <c r="Q1315" s="28">
        <v>-0.82378652811206754</v>
      </c>
      <c r="R1315" s="29">
        <v>0.64883058673235183</v>
      </c>
      <c r="S1315" s="26"/>
      <c r="T1315" s="26"/>
      <c r="U1315" s="29">
        <v>2.0374446576004956</v>
      </c>
      <c r="V1315" s="28">
        <v>-0.68154689045812833</v>
      </c>
      <c r="W1315" s="29">
        <v>3.6726422521891093</v>
      </c>
      <c r="X1315" s="28">
        <v>-0.82333411691661207</v>
      </c>
      <c r="Y1315" s="27">
        <v>32.441529512405396</v>
      </c>
      <c r="Z1315" s="26"/>
      <c r="AA1315" s="29">
        <v>0.64883058673235183</v>
      </c>
      <c r="AB1315" s="26"/>
      <c r="AC1315" s="30">
        <v>14.473684392147119</v>
      </c>
      <c r="AD1315" s="26"/>
      <c r="AE1315" s="26"/>
      <c r="AF1315" s="30">
        <v>14.468085143079366</v>
      </c>
      <c r="AG1315" s="28">
        <v>3.8700691987782182E-4</v>
      </c>
      <c r="AH1315" s="30">
        <v>14.436619649632286</v>
      </c>
      <c r="AI1315" s="28">
        <v>2.5674114449483879E-3</v>
      </c>
      <c r="AJ1315" s="30">
        <v>50.000000270930208</v>
      </c>
      <c r="AK1315" s="26"/>
      <c r="AL1315" s="26"/>
      <c r="AM1315" s="30">
        <v>49.999998378403099</v>
      </c>
      <c r="AN1315" s="28">
        <v>3.7850543412536004E-8</v>
      </c>
      <c r="AO1315" s="30">
        <v>49.999999906110567</v>
      </c>
      <c r="AP1315" s="28">
        <v>7.2963928369649702E-9</v>
      </c>
    </row>
    <row r="1316" spans="1:42" x14ac:dyDescent="0.25">
      <c r="A1316" s="26" t="s">
        <v>464</v>
      </c>
      <c r="B1316" s="26" t="s">
        <v>435</v>
      </c>
      <c r="C1316" s="26" t="s">
        <v>501</v>
      </c>
      <c r="D1316" s="27">
        <v>71554.386387975217</v>
      </c>
      <c r="E1316" s="27">
        <v>89226.036456968781</v>
      </c>
      <c r="F1316" s="28">
        <v>-0.19805485899304859</v>
      </c>
      <c r="G1316" s="27">
        <v>74884.783177638048</v>
      </c>
      <c r="H1316" s="28">
        <v>-4.4473611972176315E-2</v>
      </c>
      <c r="I1316" s="27">
        <v>96854.094752978082</v>
      </c>
      <c r="J1316" s="28">
        <v>-0.26121464899887414</v>
      </c>
      <c r="K1316" s="29">
        <v>19690.95087531508</v>
      </c>
      <c r="L1316" s="29">
        <v>24321.075153427078</v>
      </c>
      <c r="M1316" s="28">
        <v>-0.19037498337977743</v>
      </c>
      <c r="N1316" s="29">
        <v>24194.812016254804</v>
      </c>
      <c r="O1316" s="28">
        <v>-0.18614987121676721</v>
      </c>
      <c r="P1316" s="29">
        <v>32951.518659467569</v>
      </c>
      <c r="Q1316" s="28">
        <v>-0.40242660501301319</v>
      </c>
      <c r="R1316" s="29">
        <v>11065.011738013352</v>
      </c>
      <c r="S1316" s="29">
        <v>14090.529067609568</v>
      </c>
      <c r="T1316" s="28">
        <v>-0.21471992393465814</v>
      </c>
      <c r="U1316" s="29">
        <v>12479.487096565861</v>
      </c>
      <c r="V1316" s="28">
        <v>-0.11334402989540714</v>
      </c>
      <c r="W1316" s="29">
        <v>16985.613416623175</v>
      </c>
      <c r="X1316" s="28">
        <v>-0.34856566750869028</v>
      </c>
      <c r="Y1316" s="27">
        <v>71228.845238660506</v>
      </c>
      <c r="Z1316" s="45">
        <v>325.54114931470997</v>
      </c>
      <c r="AA1316" s="29">
        <v>10703.063481840973</v>
      </c>
      <c r="AB1316" s="29">
        <v>361.94825617238001</v>
      </c>
      <c r="AC1316" s="30">
        <v>3.6338715606505851</v>
      </c>
      <c r="AD1316" s="30">
        <v>3.6686715490205604</v>
      </c>
      <c r="AE1316" s="28">
        <v>-9.4857192596775018E-3</v>
      </c>
      <c r="AF1316" s="30">
        <v>3.0950760488375852</v>
      </c>
      <c r="AG1316" s="28">
        <v>0.17408150989225443</v>
      </c>
      <c r="AH1316" s="30">
        <v>2.9392907730263333</v>
      </c>
      <c r="AI1316" s="28">
        <v>0.23630897425949529</v>
      </c>
      <c r="AJ1316" s="30">
        <v>6.4667248514661155</v>
      </c>
      <c r="AK1316" s="30">
        <v>6.3323411086157186</v>
      </c>
      <c r="AL1316" s="28">
        <v>2.1221810471889417E-2</v>
      </c>
      <c r="AM1316" s="30">
        <v>6.0006298815153265</v>
      </c>
      <c r="AN1316" s="28">
        <v>7.7674340719892404E-2</v>
      </c>
      <c r="AO1316" s="30">
        <v>5.7021252266456655</v>
      </c>
      <c r="AP1316" s="28">
        <v>0.13409028992339997</v>
      </c>
    </row>
    <row r="1317" spans="1:42" x14ac:dyDescent="0.25">
      <c r="A1317" s="26" t="s">
        <v>464</v>
      </c>
      <c r="B1317" s="26" t="s">
        <v>435</v>
      </c>
      <c r="C1317" s="26" t="s">
        <v>502</v>
      </c>
      <c r="D1317" s="27">
        <v>43088.398990039823</v>
      </c>
      <c r="E1317" s="27">
        <v>45560.000437897441</v>
      </c>
      <c r="F1317" s="28">
        <v>-5.4249372785380959E-2</v>
      </c>
      <c r="G1317" s="27">
        <v>33761.680303544999</v>
      </c>
      <c r="H1317" s="28">
        <v>0.27625161433435858</v>
      </c>
      <c r="I1317" s="27">
        <v>25679.041542998551</v>
      </c>
      <c r="J1317" s="28">
        <v>0.67795978358031717</v>
      </c>
      <c r="K1317" s="29">
        <v>8869.6299101077966</v>
      </c>
      <c r="L1317" s="29">
        <v>10359.803404622047</v>
      </c>
      <c r="M1317" s="28">
        <v>-0.14384186999624016</v>
      </c>
      <c r="N1317" s="29">
        <v>7864.7146243395018</v>
      </c>
      <c r="O1317" s="28">
        <v>0.12777517478616587</v>
      </c>
      <c r="P1317" s="29">
        <v>6669.0763703099619</v>
      </c>
      <c r="Q1317" s="28">
        <v>0.32996376373713027</v>
      </c>
      <c r="R1317" s="29">
        <v>2636.0759054387972</v>
      </c>
      <c r="S1317" s="29">
        <v>3088.3179613792718</v>
      </c>
      <c r="T1317" s="28">
        <v>-0.14643636490670767</v>
      </c>
      <c r="U1317" s="29">
        <v>2337.4930167337639</v>
      </c>
      <c r="V1317" s="28">
        <v>0.12773637677953389</v>
      </c>
      <c r="W1317" s="29">
        <v>1801.8222688863509</v>
      </c>
      <c r="X1317" s="28">
        <v>0.4630055088996497</v>
      </c>
      <c r="Y1317" s="27">
        <v>42718.314654009053</v>
      </c>
      <c r="Z1317" s="45">
        <v>370.08433603076878</v>
      </c>
      <c r="AA1317" s="29">
        <v>2566.491512975163</v>
      </c>
      <c r="AB1317" s="29">
        <v>69.584392463634444</v>
      </c>
      <c r="AC1317" s="30">
        <v>4.8579703354856383</v>
      </c>
      <c r="AD1317" s="30">
        <v>4.3977668936816654</v>
      </c>
      <c r="AE1317" s="28">
        <v>0.10464480108419429</v>
      </c>
      <c r="AF1317" s="30">
        <v>4.2928042422620498</v>
      </c>
      <c r="AG1317" s="28">
        <v>0.1316542896737774</v>
      </c>
      <c r="AH1317" s="30">
        <v>3.8504644597142397</v>
      </c>
      <c r="AI1317" s="28">
        <v>0.26165827170007699</v>
      </c>
      <c r="AJ1317" s="30">
        <v>16.34565943307592</v>
      </c>
      <c r="AK1317" s="30">
        <v>14.75236714860471</v>
      </c>
      <c r="AL1317" s="28">
        <v>0.1080024831555188</v>
      </c>
      <c r="AM1317" s="30">
        <v>14.443542745090644</v>
      </c>
      <c r="AN1317" s="28">
        <v>0.13169322247007606</v>
      </c>
      <c r="AO1317" s="30">
        <v>14.251706167928511</v>
      </c>
      <c r="AP1317" s="28">
        <v>0.14692649711369721</v>
      </c>
    </row>
    <row r="1318" spans="1:42" x14ac:dyDescent="0.25">
      <c r="A1318" s="26" t="s">
        <v>464</v>
      </c>
      <c r="B1318" s="26" t="s">
        <v>435</v>
      </c>
      <c r="C1318" s="26" t="s">
        <v>503</v>
      </c>
      <c r="D1318" s="27">
        <v>658278.67900701286</v>
      </c>
      <c r="E1318" s="27">
        <v>711819.71512950899</v>
      </c>
      <c r="F1318" s="28">
        <v>-7.5217130102605861E-2</v>
      </c>
      <c r="G1318" s="27">
        <v>663380.28200167429</v>
      </c>
      <c r="H1318" s="28">
        <v>-7.6903144894025551E-3</v>
      </c>
      <c r="I1318" s="27">
        <v>677129.12933041807</v>
      </c>
      <c r="J1318" s="28">
        <v>-2.7838782156729185E-2</v>
      </c>
      <c r="K1318" s="29">
        <v>249659.74091142794</v>
      </c>
      <c r="L1318" s="29">
        <v>276802.81518911303</v>
      </c>
      <c r="M1318" s="28">
        <v>-9.805924213285476E-2</v>
      </c>
      <c r="N1318" s="29">
        <v>271213.60897627287</v>
      </c>
      <c r="O1318" s="28">
        <v>-7.9471926745130858E-2</v>
      </c>
      <c r="P1318" s="29">
        <v>280421.97648078349</v>
      </c>
      <c r="Q1318" s="28">
        <v>-0.1096998029734078</v>
      </c>
      <c r="R1318" s="29">
        <v>155213.33037685862</v>
      </c>
      <c r="S1318" s="29">
        <v>178261.97455139627</v>
      </c>
      <c r="T1318" s="28">
        <v>-0.12929647072821071</v>
      </c>
      <c r="U1318" s="29">
        <v>169368.66908557093</v>
      </c>
      <c r="V1318" s="28">
        <v>-8.357707942760384E-2</v>
      </c>
      <c r="W1318" s="29">
        <v>174748.17663747925</v>
      </c>
      <c r="X1318" s="28">
        <v>-0.11178855560333714</v>
      </c>
      <c r="Y1318" s="27">
        <v>650767.95783356577</v>
      </c>
      <c r="Z1318" s="45">
        <v>7510.7211734471248</v>
      </c>
      <c r="AA1318" s="29">
        <v>151177.58141418599</v>
      </c>
      <c r="AB1318" s="29">
        <v>4035.7489626726237</v>
      </c>
      <c r="AC1318" s="30">
        <v>2.636703365163513</v>
      </c>
      <c r="AD1318" s="30">
        <v>2.5715768629130102</v>
      </c>
      <c r="AE1318" s="28">
        <v>2.5325512602695173E-2</v>
      </c>
      <c r="AF1318" s="30">
        <v>2.4459697450495934</v>
      </c>
      <c r="AG1318" s="28">
        <v>7.7978732361651662E-2</v>
      </c>
      <c r="AH1318" s="30">
        <v>2.4146792552716345</v>
      </c>
      <c r="AI1318" s="28">
        <v>9.1947661126074623E-2</v>
      </c>
      <c r="AJ1318" s="30">
        <v>4.2411220570340795</v>
      </c>
      <c r="AK1318" s="30">
        <v>3.9931102352076664</v>
      </c>
      <c r="AL1318" s="28">
        <v>6.2109936169471913E-2</v>
      </c>
      <c r="AM1318" s="30">
        <v>3.916782753169723</v>
      </c>
      <c r="AN1318" s="28">
        <v>8.2807580686439508E-2</v>
      </c>
      <c r="AO1318" s="30">
        <v>3.8748852340539401</v>
      </c>
      <c r="AP1318" s="28">
        <v>9.4515527779123171E-2</v>
      </c>
    </row>
    <row r="1319" spans="1:42" x14ac:dyDescent="0.25">
      <c r="A1319" s="26" t="s">
        <v>464</v>
      </c>
      <c r="B1319" s="26" t="s">
        <v>435</v>
      </c>
      <c r="C1319" s="26" t="s">
        <v>504</v>
      </c>
      <c r="D1319" s="27">
        <v>90.836282634735113</v>
      </c>
      <c r="E1319" s="27">
        <v>77.746964026689525</v>
      </c>
      <c r="F1319" s="28">
        <v>0.16835793875568175</v>
      </c>
      <c r="G1319" s="27">
        <v>185.63217598199844</v>
      </c>
      <c r="H1319" s="28">
        <v>-0.51066520578014507</v>
      </c>
      <c r="I1319" s="27">
        <v>150.30960213661194</v>
      </c>
      <c r="J1319" s="28">
        <v>-0.39567212377971228</v>
      </c>
      <c r="K1319" s="29">
        <v>14.126811287276617</v>
      </c>
      <c r="L1319" s="29">
        <v>12.772600426690914</v>
      </c>
      <c r="M1319" s="28">
        <v>0.10602467902744431</v>
      </c>
      <c r="N1319" s="29">
        <v>29.977402044591162</v>
      </c>
      <c r="O1319" s="28">
        <v>-0.52875131519859231</v>
      </c>
      <c r="P1319" s="29">
        <v>24.155833720776872</v>
      </c>
      <c r="Q1319" s="28">
        <v>-0.41518014031012768</v>
      </c>
      <c r="R1319" s="29">
        <v>6.060667536056048</v>
      </c>
      <c r="S1319" s="29">
        <v>5.5417074750119042</v>
      </c>
      <c r="T1319" s="28">
        <v>9.3646238706063978E-2</v>
      </c>
      <c r="U1319" s="29">
        <v>12.82391581966248</v>
      </c>
      <c r="V1319" s="28">
        <v>-0.52739337802237984</v>
      </c>
      <c r="W1319" s="29">
        <v>10.375960635867727</v>
      </c>
      <c r="X1319" s="28">
        <v>-0.41589335689020734</v>
      </c>
      <c r="Y1319" s="27">
        <v>90.836282634735113</v>
      </c>
      <c r="Z1319" s="26"/>
      <c r="AA1319" s="29">
        <v>6.060667536056048</v>
      </c>
      <c r="AB1319" s="26"/>
      <c r="AC1319" s="30">
        <v>6.4300627216948287</v>
      </c>
      <c r="AD1319" s="30">
        <v>6.0870113703879456</v>
      </c>
      <c r="AE1319" s="28">
        <v>5.6357928453322298E-2</v>
      </c>
      <c r="AF1319" s="30">
        <v>6.1924037215056851</v>
      </c>
      <c r="AG1319" s="28">
        <v>3.8379119139757376E-2</v>
      </c>
      <c r="AH1319" s="30">
        <v>6.2224969700519139</v>
      </c>
      <c r="AI1319" s="28">
        <v>3.3357308592017375E-2</v>
      </c>
      <c r="AJ1319" s="30">
        <v>14.987834606391628</v>
      </c>
      <c r="AK1319" s="30">
        <v>14.029424031719126</v>
      </c>
      <c r="AL1319" s="28">
        <v>6.8314320852062904E-2</v>
      </c>
      <c r="AM1319" s="30">
        <v>14.475467446329837</v>
      </c>
      <c r="AN1319" s="28">
        <v>3.5395551954468883E-2</v>
      </c>
      <c r="AO1319" s="30">
        <v>14.486331185280346</v>
      </c>
      <c r="AP1319" s="28">
        <v>3.4619077439073269E-2</v>
      </c>
    </row>
    <row r="1320" spans="1:42" x14ac:dyDescent="0.25">
      <c r="A1320" s="26" t="s">
        <v>464</v>
      </c>
      <c r="B1320" s="26" t="s">
        <v>436</v>
      </c>
      <c r="C1320" s="26" t="s">
        <v>258</v>
      </c>
      <c r="D1320" s="27">
        <v>2765378.2848066115</v>
      </c>
      <c r="E1320" s="27">
        <v>2735016.9919850398</v>
      </c>
      <c r="F1320" s="28">
        <v>1.1100952173440013E-2</v>
      </c>
      <c r="G1320" s="27">
        <v>2498609.2266938211</v>
      </c>
      <c r="H1320" s="28">
        <v>0.10676701873296979</v>
      </c>
      <c r="I1320" s="27">
        <v>2513417.8642833852</v>
      </c>
      <c r="J1320" s="28">
        <v>0.10024613260838111</v>
      </c>
      <c r="K1320" s="29">
        <v>1299025.6195886855</v>
      </c>
      <c r="L1320" s="29">
        <v>1367103.4742344611</v>
      </c>
      <c r="M1320" s="28">
        <v>-4.9797148444741743E-2</v>
      </c>
      <c r="N1320" s="29">
        <v>1231596.9710638919</v>
      </c>
      <c r="O1320" s="28">
        <v>5.4748956118775276E-2</v>
      </c>
      <c r="P1320" s="29">
        <v>1255540.1322455455</v>
      </c>
      <c r="Q1320" s="28">
        <v>3.4634884402592325E-2</v>
      </c>
      <c r="R1320" s="29">
        <v>1614863.9251571416</v>
      </c>
      <c r="S1320" s="29">
        <v>1699618.8128330631</v>
      </c>
      <c r="T1320" s="28">
        <v>-4.9866997844443178E-2</v>
      </c>
      <c r="U1320" s="29">
        <v>1539557.2904353554</v>
      </c>
      <c r="V1320" s="28">
        <v>4.8914473783883076E-2</v>
      </c>
      <c r="W1320" s="29">
        <v>1590723.3854640198</v>
      </c>
      <c r="X1320" s="28">
        <v>1.5175824982342807E-2</v>
      </c>
      <c r="Y1320" s="26"/>
      <c r="Z1320" s="26"/>
      <c r="AA1320" s="26"/>
      <c r="AB1320" s="26"/>
      <c r="AC1320" s="30">
        <v>2.1288096578743549</v>
      </c>
      <c r="AD1320" s="30">
        <v>2.0005925253877153</v>
      </c>
      <c r="AE1320" s="28">
        <v>6.4089578892029084E-2</v>
      </c>
      <c r="AF1320" s="30">
        <v>2.0287555794615542</v>
      </c>
      <c r="AG1320" s="28">
        <v>4.9317956005008663E-2</v>
      </c>
      <c r="AH1320" s="30">
        <v>2.0018618280150977</v>
      </c>
      <c r="AI1320" s="28">
        <v>6.3414881128499051E-2</v>
      </c>
      <c r="AJ1320" s="30">
        <v>1.7124528213963996</v>
      </c>
      <c r="AK1320" s="30">
        <v>1.609194350718024</v>
      </c>
      <c r="AL1320" s="28">
        <v>6.416780585409193E-2</v>
      </c>
      <c r="AM1320" s="30">
        <v>1.6229400764860562</v>
      </c>
      <c r="AN1320" s="28">
        <v>5.5154682669586855E-2</v>
      </c>
      <c r="AO1320" s="30">
        <v>1.5800470950832297</v>
      </c>
      <c r="AP1320" s="28">
        <v>8.3798594817324351E-2</v>
      </c>
    </row>
    <row r="1321" spans="1:42" x14ac:dyDescent="0.25">
      <c r="A1321" s="26" t="s">
        <v>464</v>
      </c>
      <c r="B1321" s="26" t="s">
        <v>436</v>
      </c>
      <c r="C1321" s="26" t="s">
        <v>492</v>
      </c>
      <c r="D1321" s="27">
        <v>97201.487963569176</v>
      </c>
      <c r="E1321" s="27">
        <v>97331.322681640391</v>
      </c>
      <c r="F1321" s="28">
        <v>-1.3339458921758395E-3</v>
      </c>
      <c r="G1321" s="27">
        <v>95131.21905982733</v>
      </c>
      <c r="H1321" s="28">
        <v>2.1762245077926193E-2</v>
      </c>
      <c r="I1321" s="27">
        <v>94109.474516193863</v>
      </c>
      <c r="J1321" s="28">
        <v>3.2855495828353135E-2</v>
      </c>
      <c r="K1321" s="29">
        <v>34434.135805108745</v>
      </c>
      <c r="L1321" s="29">
        <v>33824.156032656909</v>
      </c>
      <c r="M1321" s="28">
        <v>1.803385047842453E-2</v>
      </c>
      <c r="N1321" s="29">
        <v>35777.81346231846</v>
      </c>
      <c r="O1321" s="28">
        <v>-3.7556170351910674E-2</v>
      </c>
      <c r="P1321" s="29">
        <v>38130.245354066166</v>
      </c>
      <c r="Q1321" s="28">
        <v>-9.6933799261883655E-2</v>
      </c>
      <c r="R1321" s="29">
        <v>22606.186903685997</v>
      </c>
      <c r="S1321" s="29">
        <v>22412.273810512437</v>
      </c>
      <c r="T1321" s="28">
        <v>8.6520937060212653E-3</v>
      </c>
      <c r="U1321" s="29">
        <v>22035.694418487426</v>
      </c>
      <c r="V1321" s="28">
        <v>2.5889471616557767E-2</v>
      </c>
      <c r="W1321" s="29">
        <v>23510.155002840169</v>
      </c>
      <c r="X1321" s="28">
        <v>-3.8450112261912646E-2</v>
      </c>
      <c r="Y1321" s="26"/>
      <c r="Z1321" s="26"/>
      <c r="AA1321" s="26"/>
      <c r="AB1321" s="26"/>
      <c r="AC1321" s="30">
        <v>2.8228235061194158</v>
      </c>
      <c r="AD1321" s="30">
        <v>2.8775684037073357</v>
      </c>
      <c r="AE1321" s="28">
        <v>-1.9024707637666897E-2</v>
      </c>
      <c r="AF1321" s="30">
        <v>2.6589444645637847</v>
      </c>
      <c r="AG1321" s="28">
        <v>6.1633119359834523E-2</v>
      </c>
      <c r="AH1321" s="30">
        <v>2.4681056636882652</v>
      </c>
      <c r="AI1321" s="28">
        <v>0.14372068734734417</v>
      </c>
      <c r="AJ1321" s="30">
        <v>4.2997737025575162</v>
      </c>
      <c r="AK1321" s="30">
        <v>4.3427687661029424</v>
      </c>
      <c r="AL1321" s="28">
        <v>-9.9003805777134433E-3</v>
      </c>
      <c r="AM1321" s="30">
        <v>4.3171418723257702</v>
      </c>
      <c r="AN1321" s="28">
        <v>-4.0230713471774808E-3</v>
      </c>
      <c r="AO1321" s="30">
        <v>4.0029287133506717</v>
      </c>
      <c r="AP1321" s="28">
        <v>7.4156951188463452E-2</v>
      </c>
    </row>
    <row r="1322" spans="1:42" x14ac:dyDescent="0.25">
      <c r="A1322" s="26" t="s">
        <v>464</v>
      </c>
      <c r="B1322" s="26" t="s">
        <v>436</v>
      </c>
      <c r="C1322" s="26" t="s">
        <v>399</v>
      </c>
      <c r="D1322" s="27">
        <v>50578.446792883871</v>
      </c>
      <c r="E1322" s="27">
        <v>47722.38654930234</v>
      </c>
      <c r="F1322" s="28">
        <v>5.984738924636375E-2</v>
      </c>
      <c r="G1322" s="27">
        <v>46610.353245410923</v>
      </c>
      <c r="H1322" s="28">
        <v>8.5133307756332696E-2</v>
      </c>
      <c r="I1322" s="27">
        <v>55499.466508893966</v>
      </c>
      <c r="J1322" s="28">
        <v>-8.866787422580874E-2</v>
      </c>
      <c r="K1322" s="29">
        <v>18835.026168458004</v>
      </c>
      <c r="L1322" s="29">
        <v>17458.783780574799</v>
      </c>
      <c r="M1322" s="28">
        <v>7.8828079044913568E-2</v>
      </c>
      <c r="N1322" s="29">
        <v>18205.572948694229</v>
      </c>
      <c r="O1322" s="28">
        <v>3.457475474887052E-2</v>
      </c>
      <c r="P1322" s="29">
        <v>24176.830235805766</v>
      </c>
      <c r="Q1322" s="28">
        <v>-0.22094724640273883</v>
      </c>
      <c r="R1322" s="29">
        <v>12680.60599193961</v>
      </c>
      <c r="S1322" s="29">
        <v>12387.911260560155</v>
      </c>
      <c r="T1322" s="28">
        <v>2.3627448180979324E-2</v>
      </c>
      <c r="U1322" s="29">
        <v>12210.156483232975</v>
      </c>
      <c r="V1322" s="28">
        <v>3.8529359501056189E-2</v>
      </c>
      <c r="W1322" s="29">
        <v>15830.371684469965</v>
      </c>
      <c r="X1322" s="28">
        <v>-0.19896978765320858</v>
      </c>
      <c r="Y1322" s="26"/>
      <c r="Z1322" s="26"/>
      <c r="AA1322" s="26"/>
      <c r="AB1322" s="26"/>
      <c r="AC1322" s="30">
        <v>2.6853398737287049</v>
      </c>
      <c r="AD1322" s="30">
        <v>2.7334313288420349</v>
      </c>
      <c r="AE1322" s="28">
        <v>-1.7593804024227319E-2</v>
      </c>
      <c r="AF1322" s="30">
        <v>2.56022446405643</v>
      </c>
      <c r="AG1322" s="28">
        <v>4.8868922013986814E-2</v>
      </c>
      <c r="AH1322" s="30">
        <v>2.2955642227532183</v>
      </c>
      <c r="AI1322" s="28">
        <v>0.16979514104292998</v>
      </c>
      <c r="AJ1322" s="30">
        <v>3.9886458758385768</v>
      </c>
      <c r="AK1322" s="30">
        <v>3.8523351956223517</v>
      </c>
      <c r="AL1322" s="28">
        <v>3.5383909575450075E-2</v>
      </c>
      <c r="AM1322" s="30">
        <v>3.8173428251649688</v>
      </c>
      <c r="AN1322" s="28">
        <v>4.4874945353173774E-2</v>
      </c>
      <c r="AO1322" s="30">
        <v>3.5058852448385962</v>
      </c>
      <c r="AP1322" s="28">
        <v>0.13770006639855262</v>
      </c>
    </row>
    <row r="1323" spans="1:42" x14ac:dyDescent="0.25">
      <c r="A1323" s="26" t="s">
        <v>464</v>
      </c>
      <c r="B1323" s="26" t="s">
        <v>436</v>
      </c>
      <c r="C1323" s="26" t="s">
        <v>400</v>
      </c>
      <c r="D1323" s="27">
        <v>42825.688363790512</v>
      </c>
      <c r="E1323" s="27">
        <v>43321.090107024909</v>
      </c>
      <c r="F1323" s="28">
        <v>-1.1435578883414645E-2</v>
      </c>
      <c r="G1323" s="27">
        <v>38190.04390451908</v>
      </c>
      <c r="H1323" s="28">
        <v>0.12138358549315233</v>
      </c>
      <c r="I1323" s="27">
        <v>32501.332736051085</v>
      </c>
      <c r="J1323" s="28">
        <v>0.31765945450869032</v>
      </c>
      <c r="K1323" s="29">
        <v>14668.897228956223</v>
      </c>
      <c r="L1323" s="29">
        <v>14837.458869067614</v>
      </c>
      <c r="M1323" s="28">
        <v>-1.1360546411542207E-2</v>
      </c>
      <c r="N1323" s="29">
        <v>13714.20131522564</v>
      </c>
      <c r="O1323" s="28">
        <v>6.9613672118891051E-2</v>
      </c>
      <c r="P1323" s="29">
        <v>12258.884748978635</v>
      </c>
      <c r="Q1323" s="28">
        <v>0.19659312648145919</v>
      </c>
      <c r="R1323" s="29">
        <v>9560.3243577783323</v>
      </c>
      <c r="S1323" s="29">
        <v>9534.5119831976081</v>
      </c>
      <c r="T1323" s="28">
        <v>2.7072570285938784E-3</v>
      </c>
      <c r="U1323" s="29">
        <v>8159.4354331684826</v>
      </c>
      <c r="V1323" s="28">
        <v>0.17168944298709338</v>
      </c>
      <c r="W1323" s="29">
        <v>7158.0193334136784</v>
      </c>
      <c r="X1323" s="28">
        <v>0.33561030118355217</v>
      </c>
      <c r="Y1323" s="26"/>
      <c r="Z1323" s="26"/>
      <c r="AA1323" s="26"/>
      <c r="AB1323" s="26"/>
      <c r="AC1323" s="30">
        <v>2.9194892905277929</v>
      </c>
      <c r="AD1323" s="30">
        <v>2.9197108810416679</v>
      </c>
      <c r="AE1323" s="28">
        <v>-7.5894676871526156E-5</v>
      </c>
      <c r="AF1323" s="30">
        <v>2.784707838736487</v>
      </c>
      <c r="AG1323" s="28">
        <v>4.8400571836096355E-2</v>
      </c>
      <c r="AH1323" s="30">
        <v>2.6512471078381723</v>
      </c>
      <c r="AI1323" s="28">
        <v>0.10117585112929944</v>
      </c>
      <c r="AJ1323" s="30">
        <v>4.4795225309429272</v>
      </c>
      <c r="AK1323" s="30">
        <v>4.5436085437165952</v>
      </c>
      <c r="AL1323" s="28">
        <v>-1.4104650996462541E-2</v>
      </c>
      <c r="AM1323" s="30">
        <v>4.680476267913682</v>
      </c>
      <c r="AN1323" s="28">
        <v>-4.2934463389626316E-2</v>
      </c>
      <c r="AO1323" s="30">
        <v>4.5405483307840013</v>
      </c>
      <c r="AP1323" s="28">
        <v>-1.344018285794505E-2</v>
      </c>
    </row>
    <row r="1324" spans="1:42" x14ac:dyDescent="0.25">
      <c r="A1324" s="26" t="s">
        <v>464</v>
      </c>
      <c r="B1324" s="26" t="s">
        <v>436</v>
      </c>
      <c r="C1324" s="26" t="s">
        <v>161</v>
      </c>
      <c r="D1324" s="27">
        <v>3797.352806894779</v>
      </c>
      <c r="E1324" s="27">
        <v>6287.8460253131398</v>
      </c>
      <c r="F1324" s="28">
        <v>-0.39608050330627048</v>
      </c>
      <c r="G1324" s="27">
        <v>10330.821909897328</v>
      </c>
      <c r="H1324" s="28">
        <v>-0.63242490868449031</v>
      </c>
      <c r="I1324" s="27">
        <v>6108.6752712488178</v>
      </c>
      <c r="J1324" s="28">
        <v>-0.37836721739532359</v>
      </c>
      <c r="K1324" s="29">
        <v>930.21240769452049</v>
      </c>
      <c r="L1324" s="29">
        <v>1527.913383014491</v>
      </c>
      <c r="M1324" s="28">
        <v>-0.3911877348313676</v>
      </c>
      <c r="N1324" s="29">
        <v>3858.0391983985901</v>
      </c>
      <c r="O1324" s="28">
        <v>-0.7588898505539714</v>
      </c>
      <c r="P1324" s="29">
        <v>1694.5303692817688</v>
      </c>
      <c r="Q1324" s="28">
        <v>-0.45105002273355921</v>
      </c>
      <c r="R1324" s="29">
        <v>365.25655396804962</v>
      </c>
      <c r="S1324" s="29">
        <v>489.85056675467564</v>
      </c>
      <c r="T1324" s="28">
        <v>-0.25435106386030687</v>
      </c>
      <c r="U1324" s="29">
        <v>1666.1025020859718</v>
      </c>
      <c r="V1324" s="28">
        <v>-0.78077185916788072</v>
      </c>
      <c r="W1324" s="29">
        <v>521.76398495652666</v>
      </c>
      <c r="X1324" s="28">
        <v>-0.29995828669837615</v>
      </c>
      <c r="Y1324" s="26"/>
      <c r="Z1324" s="26"/>
      <c r="AA1324" s="26"/>
      <c r="AB1324" s="26"/>
      <c r="AC1324" s="30">
        <v>4.0822426958443891</v>
      </c>
      <c r="AD1324" s="30">
        <v>4.1153157601823978</v>
      </c>
      <c r="AE1324" s="28">
        <v>-8.0365800014681622E-3</v>
      </c>
      <c r="AF1324" s="30">
        <v>2.6777389701445973</v>
      </c>
      <c r="AG1324" s="28">
        <v>0.52451106749361343</v>
      </c>
      <c r="AH1324" s="30">
        <v>3.6049370267928547</v>
      </c>
      <c r="AI1324" s="28">
        <v>0.13240333062798915</v>
      </c>
      <c r="AJ1324" s="30">
        <v>10.396398820613491</v>
      </c>
      <c r="AK1324" s="30">
        <v>12.836253445557787</v>
      </c>
      <c r="AL1324" s="28">
        <v>-0.19007529224102776</v>
      </c>
      <c r="AM1324" s="30">
        <v>6.2005920385829008</v>
      </c>
      <c r="AN1324" s="28">
        <v>0.67667841327447031</v>
      </c>
      <c r="AO1324" s="30">
        <v>11.707736538691517</v>
      </c>
      <c r="AP1324" s="28">
        <v>-0.11200608364770938</v>
      </c>
    </row>
    <row r="1325" spans="1:42" x14ac:dyDescent="0.25">
      <c r="A1325" s="26" t="s">
        <v>464</v>
      </c>
      <c r="B1325" s="26" t="s">
        <v>436</v>
      </c>
      <c r="C1325" s="26" t="s">
        <v>493</v>
      </c>
      <c r="D1325" s="27">
        <v>1152.4765882492065</v>
      </c>
      <c r="E1325" s="27">
        <v>2650.5476534605027</v>
      </c>
      <c r="F1325" s="28">
        <v>-0.56519303218542183</v>
      </c>
      <c r="G1325" s="27">
        <v>7487.8614080572124</v>
      </c>
      <c r="H1325" s="28">
        <v>-0.84608735052052386</v>
      </c>
      <c r="I1325" s="27">
        <v>2611.6575588393212</v>
      </c>
      <c r="J1325" s="28">
        <v>-0.55871833795798531</v>
      </c>
      <c r="K1325" s="29">
        <v>389.1953501701355</v>
      </c>
      <c r="L1325" s="29">
        <v>725.92437359800658</v>
      </c>
      <c r="M1325" s="28">
        <v>-0.46386240175252846</v>
      </c>
      <c r="N1325" s="29">
        <v>3206.5625216960907</v>
      </c>
      <c r="O1325" s="28">
        <v>-0.87862536671691871</v>
      </c>
      <c r="P1325" s="29">
        <v>830.96842765808105</v>
      </c>
      <c r="Q1325" s="28">
        <v>-0.5316364169611052</v>
      </c>
      <c r="R1325" s="29">
        <v>208.90627098083496</v>
      </c>
      <c r="S1325" s="29">
        <v>256.58366640407104</v>
      </c>
      <c r="T1325" s="28">
        <v>-0.18581617486186025</v>
      </c>
      <c r="U1325" s="29">
        <v>1472.7444390952587</v>
      </c>
      <c r="V1325" s="28">
        <v>-0.85815171632277831</v>
      </c>
      <c r="W1325" s="29">
        <v>282.70082448422909</v>
      </c>
      <c r="X1325" s="28">
        <v>-0.2610340936855346</v>
      </c>
      <c r="Y1325" s="26"/>
      <c r="Z1325" s="26"/>
      <c r="AA1325" s="26"/>
      <c r="AB1325" s="26"/>
      <c r="AC1325" s="30">
        <v>2.9611776907031522</v>
      </c>
      <c r="AD1325" s="30">
        <v>3.651272432585781</v>
      </c>
      <c r="AE1325" s="28">
        <v>-0.18900116455947749</v>
      </c>
      <c r="AF1325" s="30">
        <v>2.3351677559358972</v>
      </c>
      <c r="AG1325" s="28">
        <v>0.26807921322824207</v>
      </c>
      <c r="AH1325" s="30">
        <v>3.1429082885853528</v>
      </c>
      <c r="AI1325" s="28">
        <v>-5.7822431071954353E-2</v>
      </c>
      <c r="AJ1325" s="30">
        <v>5.5167160987471489</v>
      </c>
      <c r="AK1325" s="30">
        <v>10.330149578915083</v>
      </c>
      <c r="AL1325" s="28">
        <v>-0.46595970788193197</v>
      </c>
      <c r="AM1325" s="30">
        <v>5.0842910754137227</v>
      </c>
      <c r="AN1325" s="28">
        <v>8.5051193356044927E-2</v>
      </c>
      <c r="AO1325" s="30">
        <v>9.2382382103205245</v>
      </c>
      <c r="AP1325" s="28">
        <v>-0.40283894253948405</v>
      </c>
    </row>
    <row r="1326" spans="1:42" x14ac:dyDescent="0.25">
      <c r="A1326" s="26" t="s">
        <v>464</v>
      </c>
      <c r="B1326" s="26" t="s">
        <v>436</v>
      </c>
      <c r="C1326" s="26" t="s">
        <v>496</v>
      </c>
      <c r="D1326" s="27">
        <v>34637.114870820049</v>
      </c>
      <c r="E1326" s="27">
        <v>35447.529632440805</v>
      </c>
      <c r="F1326" s="28">
        <v>-2.2862376307292279E-2</v>
      </c>
      <c r="G1326" s="27">
        <v>30023.62579047084</v>
      </c>
      <c r="H1326" s="28">
        <v>0.15366195650538245</v>
      </c>
      <c r="I1326" s="27">
        <v>24419.837341346742</v>
      </c>
      <c r="J1326" s="28">
        <v>0.41840072014623131</v>
      </c>
      <c r="K1326" s="29">
        <v>11734.497288227081</v>
      </c>
      <c r="L1326" s="29">
        <v>12250.995818018913</v>
      </c>
      <c r="M1326" s="28">
        <v>-4.2159718072237007E-2</v>
      </c>
      <c r="N1326" s="29">
        <v>10463.965631998064</v>
      </c>
      <c r="O1326" s="28">
        <v>0.12141970844627219</v>
      </c>
      <c r="P1326" s="29">
        <v>9310.7227544082652</v>
      </c>
      <c r="Q1326" s="28">
        <v>0.26032077184032282</v>
      </c>
      <c r="R1326" s="29">
        <v>8146.5706149576181</v>
      </c>
      <c r="S1326" s="29">
        <v>8270.6945529282093</v>
      </c>
      <c r="T1326" s="28">
        <v>-1.5007680089774997E-2</v>
      </c>
      <c r="U1326" s="29">
        <v>6558.6991905140576</v>
      </c>
      <c r="V1326" s="28">
        <v>0.24210157812087527</v>
      </c>
      <c r="W1326" s="29">
        <v>5604.1824282261859</v>
      </c>
      <c r="X1326" s="28">
        <v>0.45365906968452113</v>
      </c>
      <c r="Y1326" s="26"/>
      <c r="Z1326" s="26"/>
      <c r="AA1326" s="26"/>
      <c r="AB1326" s="26"/>
      <c r="AC1326" s="30">
        <v>2.9517340214966494</v>
      </c>
      <c r="AD1326" s="30">
        <v>2.8934406769043335</v>
      </c>
      <c r="AE1326" s="28">
        <v>2.0146721879462714E-2</v>
      </c>
      <c r="AF1326" s="30">
        <v>2.8692397171738335</v>
      </c>
      <c r="AG1326" s="28">
        <v>2.8751276454541692E-2</v>
      </c>
      <c r="AH1326" s="30">
        <v>2.6227649545020442</v>
      </c>
      <c r="AI1326" s="28">
        <v>0.12542834478168596</v>
      </c>
      <c r="AJ1326" s="30">
        <v>4.2517418074329481</v>
      </c>
      <c r="AK1326" s="30">
        <v>4.2859193270401619</v>
      </c>
      <c r="AL1326" s="28">
        <v>-7.9743730572774639E-3</v>
      </c>
      <c r="AM1326" s="30">
        <v>4.5776799512156998</v>
      </c>
      <c r="AN1326" s="28">
        <v>-7.1201601522227861E-2</v>
      </c>
      <c r="AO1326" s="30">
        <v>4.3574308392162768</v>
      </c>
      <c r="AP1326" s="28">
        <v>-2.4254895988742281E-2</v>
      </c>
    </row>
    <row r="1327" spans="1:42" x14ac:dyDescent="0.25">
      <c r="A1327" s="26" t="s">
        <v>464</v>
      </c>
      <c r="B1327" s="26" t="s">
        <v>436</v>
      </c>
      <c r="C1327" s="26" t="s">
        <v>497</v>
      </c>
      <c r="D1327" s="27">
        <v>151.25775705814362</v>
      </c>
      <c r="E1327" s="27">
        <v>125.62389329433441</v>
      </c>
      <c r="F1327" s="28">
        <v>0.20405245444630155</v>
      </c>
      <c r="G1327" s="27">
        <v>79.980299749374396</v>
      </c>
      <c r="H1327" s="28">
        <v>0.89118767411629707</v>
      </c>
      <c r="I1327" s="27">
        <v>55.207815670967101</v>
      </c>
      <c r="J1327" s="28">
        <v>1.7397888364144722</v>
      </c>
      <c r="K1327" s="29">
        <v>30.736983776092529</v>
      </c>
      <c r="L1327" s="29">
        <v>34.102176666259766</v>
      </c>
      <c r="M1327" s="28">
        <v>-9.8679709600376114E-2</v>
      </c>
      <c r="N1327" s="29">
        <v>24.685277700424194</v>
      </c>
      <c r="O1327" s="28">
        <v>0.24515446611987443</v>
      </c>
      <c r="P1327" s="29">
        <v>19.333476305007935</v>
      </c>
      <c r="Q1327" s="28">
        <v>0.58983223147152042</v>
      </c>
      <c r="R1327" s="29">
        <v>6.7252520502090469</v>
      </c>
      <c r="S1327" s="29">
        <v>7.461556254577637</v>
      </c>
      <c r="T1327" s="28">
        <v>-9.8679709600375962E-2</v>
      </c>
      <c r="U1327" s="29">
        <v>5.4011387608528141</v>
      </c>
      <c r="V1327" s="28">
        <v>0.24515446611987463</v>
      </c>
      <c r="W1327" s="29">
        <v>4.2301646155357355</v>
      </c>
      <c r="X1327" s="28">
        <v>0.58983223147152097</v>
      </c>
      <c r="Y1327" s="26"/>
      <c r="Z1327" s="26"/>
      <c r="AA1327" s="26"/>
      <c r="AB1327" s="26"/>
      <c r="AC1327" s="30">
        <v>4.9210344827586212</v>
      </c>
      <c r="AD1327" s="30">
        <v>3.6837499999999999</v>
      </c>
      <c r="AE1327" s="28">
        <v>0.33587634414893014</v>
      </c>
      <c r="AF1327" s="30">
        <v>3.24</v>
      </c>
      <c r="AG1327" s="28">
        <v>0.51883780332056195</v>
      </c>
      <c r="AH1327" s="30">
        <v>2.8555555555555556</v>
      </c>
      <c r="AI1327" s="28">
        <v>0.72331946867033425</v>
      </c>
      <c r="AJ1327" s="30">
        <v>22.491016831620747</v>
      </c>
      <c r="AK1327" s="30">
        <v>16.836151736745887</v>
      </c>
      <c r="AL1327" s="28">
        <v>0.33587634414892964</v>
      </c>
      <c r="AM1327" s="30">
        <v>14.808043875685557</v>
      </c>
      <c r="AN1327" s="28">
        <v>0.51883780332056162</v>
      </c>
      <c r="AO1327" s="30">
        <v>13.050985171643308</v>
      </c>
      <c r="AP1327" s="28">
        <v>0.72331946867033348</v>
      </c>
    </row>
    <row r="1328" spans="1:42" x14ac:dyDescent="0.25">
      <c r="A1328" s="26" t="s">
        <v>464</v>
      </c>
      <c r="B1328" s="26" t="s">
        <v>436</v>
      </c>
      <c r="C1328" s="26" t="s">
        <v>499</v>
      </c>
      <c r="D1328" s="27">
        <v>116.93068840026855</v>
      </c>
      <c r="E1328" s="27">
        <v>157.06183740854263</v>
      </c>
      <c r="F1328" s="28">
        <v>-0.25551177593756674</v>
      </c>
      <c r="G1328" s="27">
        <v>77.629832003116604</v>
      </c>
      <c r="H1328" s="28">
        <v>0.50625971205984488</v>
      </c>
      <c r="I1328" s="27">
        <v>30.665041583776475</v>
      </c>
      <c r="J1328" s="28">
        <v>2.8131592967456283</v>
      </c>
      <c r="K1328" s="29">
        <v>35.174935771877728</v>
      </c>
      <c r="L1328" s="29">
        <v>49.021878957748413</v>
      </c>
      <c r="M1328" s="28">
        <v>-0.28246455420048794</v>
      </c>
      <c r="N1328" s="29">
        <v>23.61200475692749</v>
      </c>
      <c r="O1328" s="28">
        <v>0.48970560246722833</v>
      </c>
      <c r="P1328" s="29">
        <v>10.740820169448853</v>
      </c>
      <c r="Q1328" s="28">
        <v>2.2748835951959405</v>
      </c>
      <c r="R1328" s="29">
        <v>6.8938597750406601</v>
      </c>
      <c r="S1328" s="29">
        <v>9.1916023045778275</v>
      </c>
      <c r="T1328" s="28">
        <v>-0.24998280532576886</v>
      </c>
      <c r="U1328" s="29">
        <v>4.4272508919239044</v>
      </c>
      <c r="V1328" s="28">
        <v>0.55714233128650792</v>
      </c>
      <c r="W1328" s="29">
        <v>2.0139037817716599</v>
      </c>
      <c r="X1328" s="28">
        <v>2.4231326428991724</v>
      </c>
      <c r="Y1328" s="26"/>
      <c r="Z1328" s="26"/>
      <c r="AA1328" s="26"/>
      <c r="AB1328" s="26"/>
      <c r="AC1328" s="30">
        <v>3.3242616037341661</v>
      </c>
      <c r="AD1328" s="30">
        <v>3.203913043478261</v>
      </c>
      <c r="AE1328" s="28">
        <v>3.7562992073358906E-2</v>
      </c>
      <c r="AF1328" s="30">
        <v>3.2877272727272726</v>
      </c>
      <c r="AG1328" s="28">
        <v>1.1112336266440722E-2</v>
      </c>
      <c r="AH1328" s="30">
        <v>2.855</v>
      </c>
      <c r="AI1328" s="28">
        <v>0.16436483493315801</v>
      </c>
      <c r="AJ1328" s="30">
        <v>16.9615704722655</v>
      </c>
      <c r="AK1328" s="30">
        <v>17.087536231884059</v>
      </c>
      <c r="AL1328" s="28">
        <v>-7.371791808319119E-3</v>
      </c>
      <c r="AM1328" s="30">
        <v>17.534545454545455</v>
      </c>
      <c r="AN1328" s="28">
        <v>-3.2676922465157146E-2</v>
      </c>
      <c r="AO1328" s="30">
        <v>15.226666666666667</v>
      </c>
      <c r="AP1328" s="28">
        <v>0.11393851612952056</v>
      </c>
    </row>
    <row r="1329" spans="1:42" x14ac:dyDescent="0.25">
      <c r="A1329" s="26" t="s">
        <v>464</v>
      </c>
      <c r="B1329" s="26" t="s">
        <v>436</v>
      </c>
      <c r="C1329" s="26" t="s">
        <v>501</v>
      </c>
      <c r="D1329" s="27">
        <v>8188.5734929704668</v>
      </c>
      <c r="E1329" s="27">
        <v>7873.5604745841028</v>
      </c>
      <c r="F1329" s="28">
        <v>4.000896664262981E-2</v>
      </c>
      <c r="G1329" s="27">
        <v>8166.4181140482424</v>
      </c>
      <c r="H1329" s="28">
        <v>2.7129861112684993E-3</v>
      </c>
      <c r="I1329" s="27">
        <v>8081.4953947043423</v>
      </c>
      <c r="J1329" s="28">
        <v>1.3249787698485952E-2</v>
      </c>
      <c r="K1329" s="29">
        <v>2934.3999407291417</v>
      </c>
      <c r="L1329" s="29">
        <v>2586.4630510487013</v>
      </c>
      <c r="M1329" s="28">
        <v>0.13452227339546438</v>
      </c>
      <c r="N1329" s="29">
        <v>3250.2356832275759</v>
      </c>
      <c r="O1329" s="28">
        <v>-9.7173181664414077E-2</v>
      </c>
      <c r="P1329" s="29">
        <v>2948.1619945703696</v>
      </c>
      <c r="Q1329" s="28">
        <v>-4.6680114140856335E-3</v>
      </c>
      <c r="R1329" s="29">
        <v>1413.7537428207133</v>
      </c>
      <c r="S1329" s="29">
        <v>1263.8174302693985</v>
      </c>
      <c r="T1329" s="28">
        <v>0.11863763622832295</v>
      </c>
      <c r="U1329" s="29">
        <v>1600.7362426544244</v>
      </c>
      <c r="V1329" s="28">
        <v>-0.11681031193724138</v>
      </c>
      <c r="W1329" s="29">
        <v>1553.8369051874927</v>
      </c>
      <c r="X1329" s="28">
        <v>-9.015306683675163E-2</v>
      </c>
      <c r="Y1329" s="26"/>
      <c r="Z1329" s="26"/>
      <c r="AA1329" s="26"/>
      <c r="AB1329" s="26"/>
      <c r="AC1329" s="30">
        <v>2.7905444582771373</v>
      </c>
      <c r="AD1329" s="30">
        <v>3.0441418721955866</v>
      </c>
      <c r="AE1329" s="28">
        <v>-8.3306700070303316E-2</v>
      </c>
      <c r="AF1329" s="30">
        <v>2.5125618293436367</v>
      </c>
      <c r="AG1329" s="28">
        <v>0.11063712967657346</v>
      </c>
      <c r="AH1329" s="30">
        <v>2.7411978750109505</v>
      </c>
      <c r="AI1329" s="28">
        <v>1.8001831869211435E-2</v>
      </c>
      <c r="AJ1329" s="30">
        <v>5.7920790905442079</v>
      </c>
      <c r="AK1329" s="30">
        <v>6.2299825006415324</v>
      </c>
      <c r="AL1329" s="28">
        <v>-7.0289669361387669E-2</v>
      </c>
      <c r="AM1329" s="30">
        <v>5.1016637822270221</v>
      </c>
      <c r="AN1329" s="28">
        <v>0.13533140124255694</v>
      </c>
      <c r="AO1329" s="30">
        <v>5.2009933395996883</v>
      </c>
      <c r="AP1329" s="28">
        <v>0.11364862678136296</v>
      </c>
    </row>
    <row r="1330" spans="1:42" x14ac:dyDescent="0.25">
      <c r="A1330" s="26" t="s">
        <v>464</v>
      </c>
      <c r="B1330" s="26" t="s">
        <v>436</v>
      </c>
      <c r="C1330" s="26" t="s">
        <v>502</v>
      </c>
      <c r="D1330" s="27">
        <v>2376.6877731871605</v>
      </c>
      <c r="E1330" s="27">
        <v>3353.1069348931314</v>
      </c>
      <c r="F1330" s="28">
        <v>-0.29119833654726279</v>
      </c>
      <c r="G1330" s="27">
        <v>2685.3503700876236</v>
      </c>
      <c r="H1330" s="28">
        <v>-0.11494313752822927</v>
      </c>
      <c r="I1330" s="27">
        <v>3411.1448551547528</v>
      </c>
      <c r="J1330" s="28">
        <v>-0.30325803385463745</v>
      </c>
      <c r="K1330" s="29">
        <v>475.10513797641477</v>
      </c>
      <c r="L1330" s="29">
        <v>718.63073282653579</v>
      </c>
      <c r="M1330" s="28">
        <v>-0.33887445071028377</v>
      </c>
      <c r="N1330" s="29">
        <v>603.17939424514771</v>
      </c>
      <c r="O1330" s="28">
        <v>-0.21233194882098416</v>
      </c>
      <c r="P1330" s="29">
        <v>833.48764514923096</v>
      </c>
      <c r="Q1330" s="28">
        <v>-0.42997938752727399</v>
      </c>
      <c r="R1330" s="29">
        <v>142.73117116196494</v>
      </c>
      <c r="S1330" s="29">
        <v>216.51336137035184</v>
      </c>
      <c r="T1330" s="28">
        <v>-0.34077430483461257</v>
      </c>
      <c r="U1330" s="29">
        <v>183.5296733379364</v>
      </c>
      <c r="V1330" s="28">
        <v>-0.22229921425756841</v>
      </c>
      <c r="W1330" s="29">
        <v>232.81909207499032</v>
      </c>
      <c r="X1330" s="28">
        <v>-0.38694387178525863</v>
      </c>
      <c r="Y1330" s="26"/>
      <c r="Z1330" s="26"/>
      <c r="AA1330" s="26"/>
      <c r="AB1330" s="26"/>
      <c r="AC1330" s="30">
        <v>5.0024459497744775</v>
      </c>
      <c r="AD1330" s="30">
        <v>4.6659665134339718</v>
      </c>
      <c r="AE1330" s="28">
        <v>7.2113555759934028E-2</v>
      </c>
      <c r="AF1330" s="30">
        <v>4.4519928825622772</v>
      </c>
      <c r="AG1330" s="28">
        <v>0.12364194681627509</v>
      </c>
      <c r="AH1330" s="30">
        <v>4.0926159793814429</v>
      </c>
      <c r="AI1330" s="28">
        <v>0.22231012510744927</v>
      </c>
      <c r="AJ1330" s="30">
        <v>16.651497734087823</v>
      </c>
      <c r="AK1330" s="30">
        <v>15.486836071781978</v>
      </c>
      <c r="AL1330" s="28">
        <v>7.5203331197386009E-2</v>
      </c>
      <c r="AM1330" s="30">
        <v>14.631695906432748</v>
      </c>
      <c r="AN1330" s="28">
        <v>0.13804290634328173</v>
      </c>
      <c r="AO1330" s="30">
        <v>14.651482508384808</v>
      </c>
      <c r="AP1330" s="28">
        <v>0.13650599688860415</v>
      </c>
    </row>
    <row r="1331" spans="1:42" x14ac:dyDescent="0.25">
      <c r="A1331" s="26" t="s">
        <v>464</v>
      </c>
      <c r="B1331" s="26" t="s">
        <v>436</v>
      </c>
      <c r="C1331" s="26" t="s">
        <v>503</v>
      </c>
      <c r="D1331" s="27">
        <v>50578.446792883871</v>
      </c>
      <c r="E1331" s="27">
        <v>47722.38654930234</v>
      </c>
      <c r="F1331" s="28">
        <v>5.984738924636375E-2</v>
      </c>
      <c r="G1331" s="27">
        <v>46610.353245410923</v>
      </c>
      <c r="H1331" s="28">
        <v>8.5133307756332696E-2</v>
      </c>
      <c r="I1331" s="27">
        <v>55499.466508893966</v>
      </c>
      <c r="J1331" s="28">
        <v>-8.866787422580874E-2</v>
      </c>
      <c r="K1331" s="29">
        <v>18835.026168458004</v>
      </c>
      <c r="L1331" s="29">
        <v>17458.783780574799</v>
      </c>
      <c r="M1331" s="28">
        <v>7.8828079044913568E-2</v>
      </c>
      <c r="N1331" s="29">
        <v>18205.572948694229</v>
      </c>
      <c r="O1331" s="28">
        <v>3.457475474887052E-2</v>
      </c>
      <c r="P1331" s="29">
        <v>24176.830235805766</v>
      </c>
      <c r="Q1331" s="28">
        <v>-0.22094724640273883</v>
      </c>
      <c r="R1331" s="29">
        <v>12680.60599193961</v>
      </c>
      <c r="S1331" s="29">
        <v>12387.911260560155</v>
      </c>
      <c r="T1331" s="28">
        <v>2.3627448180979324E-2</v>
      </c>
      <c r="U1331" s="29">
        <v>12210.156483232975</v>
      </c>
      <c r="V1331" s="28">
        <v>3.8529359501056189E-2</v>
      </c>
      <c r="W1331" s="29">
        <v>15830.371684469965</v>
      </c>
      <c r="X1331" s="28">
        <v>-0.19896978765320858</v>
      </c>
      <c r="Y1331" s="26"/>
      <c r="Z1331" s="26"/>
      <c r="AA1331" s="26"/>
      <c r="AB1331" s="26"/>
      <c r="AC1331" s="30">
        <v>2.6853398737287049</v>
      </c>
      <c r="AD1331" s="30">
        <v>2.7334313288420349</v>
      </c>
      <c r="AE1331" s="28">
        <v>-1.7593804024227319E-2</v>
      </c>
      <c r="AF1331" s="30">
        <v>2.56022446405643</v>
      </c>
      <c r="AG1331" s="28">
        <v>4.8868922013986814E-2</v>
      </c>
      <c r="AH1331" s="30">
        <v>2.2955642227532183</v>
      </c>
      <c r="AI1331" s="28">
        <v>0.16979514104292998</v>
      </c>
      <c r="AJ1331" s="30">
        <v>3.9886458758385768</v>
      </c>
      <c r="AK1331" s="30">
        <v>3.8523351956223517</v>
      </c>
      <c r="AL1331" s="28">
        <v>3.5383909575450075E-2</v>
      </c>
      <c r="AM1331" s="30">
        <v>3.8173428251649688</v>
      </c>
      <c r="AN1331" s="28">
        <v>4.4874945353173774E-2</v>
      </c>
      <c r="AO1331" s="30">
        <v>3.5058852448385962</v>
      </c>
      <c r="AP1331" s="28">
        <v>0.13770006639855262</v>
      </c>
    </row>
    <row r="1332" spans="1:42" x14ac:dyDescent="0.25">
      <c r="A1332" s="26" t="s">
        <v>464</v>
      </c>
      <c r="B1332" s="26" t="s">
        <v>436</v>
      </c>
      <c r="C1332" s="26" t="s">
        <v>504</v>
      </c>
      <c r="D1332" s="26"/>
      <c r="E1332" s="27">
        <v>1.5057062566280366</v>
      </c>
      <c r="F1332" s="28">
        <v>-1</v>
      </c>
      <c r="G1332" s="26"/>
      <c r="H1332" s="26"/>
      <c r="I1332" s="26"/>
      <c r="J1332" s="26"/>
      <c r="K1332" s="26"/>
      <c r="L1332" s="29">
        <v>0.23422096594052455</v>
      </c>
      <c r="M1332" s="28">
        <v>-1</v>
      </c>
      <c r="N1332" s="26"/>
      <c r="O1332" s="26"/>
      <c r="P1332" s="26"/>
      <c r="Q1332" s="26"/>
      <c r="R1332" s="26"/>
      <c r="S1332" s="29">
        <v>0.10038042109729517</v>
      </c>
      <c r="T1332" s="28">
        <v>-1</v>
      </c>
      <c r="U1332" s="26"/>
      <c r="V1332" s="26"/>
      <c r="W1332" s="26"/>
      <c r="X1332" s="26"/>
      <c r="Y1332" s="26"/>
      <c r="Z1332" s="26"/>
      <c r="AA1332" s="26"/>
      <c r="AB1332" s="26"/>
      <c r="AC1332" s="26"/>
      <c r="AD1332" s="30">
        <v>6.4285716292809534</v>
      </c>
      <c r="AE1332" s="28">
        <v>-1</v>
      </c>
      <c r="AF1332" s="26"/>
      <c r="AG1332" s="26"/>
      <c r="AH1332" s="26"/>
      <c r="AI1332" s="26"/>
      <c r="AJ1332" s="26"/>
      <c r="AK1332" s="30">
        <v>14.999999403953577</v>
      </c>
      <c r="AL1332" s="28">
        <v>-1</v>
      </c>
      <c r="AM1332" s="26"/>
      <c r="AN1332" s="26"/>
      <c r="AO1332" s="26"/>
      <c r="AP1332" s="26"/>
    </row>
    <row r="1333" spans="1:42" x14ac:dyDescent="0.25">
      <c r="A1333" s="26" t="s">
        <v>464</v>
      </c>
      <c r="B1333" s="26" t="s">
        <v>437</v>
      </c>
      <c r="C1333" s="26" t="s">
        <v>258</v>
      </c>
      <c r="D1333" s="27">
        <v>16072097.661718929</v>
      </c>
      <c r="E1333" s="27">
        <v>15887122.758320937</v>
      </c>
      <c r="F1333" s="28">
        <v>1.1643071323352808E-2</v>
      </c>
      <c r="G1333" s="27">
        <v>14638624.092324613</v>
      </c>
      <c r="H1333" s="28">
        <v>9.7924064471736905E-2</v>
      </c>
      <c r="I1333" s="27">
        <v>14228297.746440535</v>
      </c>
      <c r="J1333" s="28">
        <v>0.12958682395718443</v>
      </c>
      <c r="K1333" s="29">
        <v>6519937.8365129903</v>
      </c>
      <c r="L1333" s="29">
        <v>6907751.1652124338</v>
      </c>
      <c r="M1333" s="28">
        <v>-5.6141762988290426E-2</v>
      </c>
      <c r="N1333" s="29">
        <v>6319624.0685252659</v>
      </c>
      <c r="O1333" s="28">
        <v>3.1697101887022398E-2</v>
      </c>
      <c r="P1333" s="29">
        <v>6124693.6764864642</v>
      </c>
      <c r="Q1333" s="28">
        <v>6.4532886198688175E-2</v>
      </c>
      <c r="R1333" s="29">
        <v>7177458.7527480526</v>
      </c>
      <c r="S1333" s="29">
        <v>7285546.5931244045</v>
      </c>
      <c r="T1333" s="28">
        <v>-1.4835927407060686E-2</v>
      </c>
      <c r="U1333" s="29">
        <v>6668263.8047126355</v>
      </c>
      <c r="V1333" s="28">
        <v>7.6360948358935019E-2</v>
      </c>
      <c r="W1333" s="29">
        <v>6330999.0580169344</v>
      </c>
      <c r="X1333" s="28">
        <v>0.13370080882562249</v>
      </c>
      <c r="Y1333" s="27">
        <v>14660493.574397884</v>
      </c>
      <c r="Z1333" s="45">
        <v>1411604.0873210439</v>
      </c>
      <c r="AA1333" s="29">
        <v>6220146.6939017139</v>
      </c>
      <c r="AB1333" s="29">
        <v>957312.05884633865</v>
      </c>
      <c r="AC1333" s="30">
        <v>2.4650691562903995</v>
      </c>
      <c r="AD1333" s="30">
        <v>2.2998979520757477</v>
      </c>
      <c r="AE1333" s="28">
        <v>7.1816753463160549E-2</v>
      </c>
      <c r="AF1333" s="30">
        <v>2.3163757738742601</v>
      </c>
      <c r="AG1333" s="28">
        <v>6.4192254164116863E-2</v>
      </c>
      <c r="AH1333" s="30">
        <v>2.3231035702348533</v>
      </c>
      <c r="AI1333" s="28">
        <v>6.111031289112704E-2</v>
      </c>
      <c r="AJ1333" s="30">
        <v>2.2392462590698083</v>
      </c>
      <c r="AK1333" s="30">
        <v>2.1806356675165741</v>
      </c>
      <c r="AL1333" s="28">
        <v>2.6877755154754091E-2</v>
      </c>
      <c r="AM1333" s="30">
        <v>2.1952676920158911</v>
      </c>
      <c r="AN1333" s="28">
        <v>2.0033350471956417E-2</v>
      </c>
      <c r="AO1333" s="30">
        <v>2.2474016527333491</v>
      </c>
      <c r="AP1333" s="28">
        <v>-3.6288100320750337E-3</v>
      </c>
    </row>
    <row r="1334" spans="1:42" x14ac:dyDescent="0.25">
      <c r="A1334" s="26" t="s">
        <v>464</v>
      </c>
      <c r="B1334" s="26" t="s">
        <v>437</v>
      </c>
      <c r="C1334" s="26" t="s">
        <v>492</v>
      </c>
      <c r="D1334" s="27">
        <v>466788.0614711392</v>
      </c>
      <c r="E1334" s="27">
        <v>495251.89314975741</v>
      </c>
      <c r="F1334" s="28">
        <v>-5.7473443458420335E-2</v>
      </c>
      <c r="G1334" s="27">
        <v>478088.34005529998</v>
      </c>
      <c r="H1334" s="28">
        <v>-2.3636381893048661E-2</v>
      </c>
      <c r="I1334" s="27">
        <v>433408.23281304119</v>
      </c>
      <c r="J1334" s="28">
        <v>7.7017061815936996E-2</v>
      </c>
      <c r="K1334" s="29">
        <v>167594.32920451136</v>
      </c>
      <c r="L1334" s="29">
        <v>190678.00763258396</v>
      </c>
      <c r="M1334" s="28">
        <v>-0.12106104272157263</v>
      </c>
      <c r="N1334" s="29">
        <v>187378.0175465857</v>
      </c>
      <c r="O1334" s="28">
        <v>-0.10558169309884892</v>
      </c>
      <c r="P1334" s="29">
        <v>162915.57123129105</v>
      </c>
      <c r="Q1334" s="28">
        <v>2.8718912120302413E-2</v>
      </c>
      <c r="R1334" s="29">
        <v>118078.81767181332</v>
      </c>
      <c r="S1334" s="29">
        <v>139094.92645464116</v>
      </c>
      <c r="T1334" s="28">
        <v>-0.15109184294857217</v>
      </c>
      <c r="U1334" s="29">
        <v>135968.90675335549</v>
      </c>
      <c r="V1334" s="28">
        <v>-0.13157485419805859</v>
      </c>
      <c r="W1334" s="29">
        <v>125080.5517074755</v>
      </c>
      <c r="X1334" s="28">
        <v>-5.5977799426701155E-2</v>
      </c>
      <c r="Y1334" s="27">
        <v>441589.9910601264</v>
      </c>
      <c r="Z1334" s="45">
        <v>25198.070411012777</v>
      </c>
      <c r="AA1334" s="29">
        <v>110627.32492985264</v>
      </c>
      <c r="AB1334" s="29">
        <v>7451.4927419606793</v>
      </c>
      <c r="AC1334" s="30">
        <v>2.785225870629124</v>
      </c>
      <c r="AD1334" s="30">
        <v>2.5973204739167119</v>
      </c>
      <c r="AE1334" s="28">
        <v>7.2345865132712753E-2</v>
      </c>
      <c r="AF1334" s="30">
        <v>2.551464394356922</v>
      </c>
      <c r="AG1334" s="28">
        <v>9.1618553168608841E-2</v>
      </c>
      <c r="AH1334" s="30">
        <v>2.660324176120231</v>
      </c>
      <c r="AI1334" s="28">
        <v>4.6949802445146883E-2</v>
      </c>
      <c r="AJ1334" s="30">
        <v>3.9531905101601175</v>
      </c>
      <c r="AK1334" s="30">
        <v>3.5605316870508501</v>
      </c>
      <c r="AL1334" s="28">
        <v>0.11028095172901056</v>
      </c>
      <c r="AM1334" s="30">
        <v>3.5161593298866585</v>
      </c>
      <c r="AN1334" s="28">
        <v>0.1242922004582615</v>
      </c>
      <c r="AO1334" s="30">
        <v>3.4650329479410051</v>
      </c>
      <c r="AP1334" s="28">
        <v>0.14088107373096864</v>
      </c>
    </row>
    <row r="1335" spans="1:42" x14ac:dyDescent="0.25">
      <c r="A1335" s="26" t="s">
        <v>464</v>
      </c>
      <c r="B1335" s="26" t="s">
        <v>437</v>
      </c>
      <c r="C1335" s="26" t="s">
        <v>399</v>
      </c>
      <c r="D1335" s="27">
        <v>278369.80442313431</v>
      </c>
      <c r="E1335" s="27">
        <v>300623.39736591221</v>
      </c>
      <c r="F1335" s="28">
        <v>-7.4024820216143455E-2</v>
      </c>
      <c r="G1335" s="27">
        <v>302903.31192656636</v>
      </c>
      <c r="H1335" s="28">
        <v>-8.0994517185668038E-2</v>
      </c>
      <c r="I1335" s="27">
        <v>291613.8894273591</v>
      </c>
      <c r="J1335" s="28">
        <v>-4.5416509584753122E-2</v>
      </c>
      <c r="K1335" s="29">
        <v>109881.11437486176</v>
      </c>
      <c r="L1335" s="29">
        <v>128779.4219445457</v>
      </c>
      <c r="M1335" s="28">
        <v>-0.14674943624006812</v>
      </c>
      <c r="N1335" s="29">
        <v>130857.57732927632</v>
      </c>
      <c r="O1335" s="28">
        <v>-0.16029994886449395</v>
      </c>
      <c r="P1335" s="29">
        <v>121236.50386230681</v>
      </c>
      <c r="Q1335" s="28">
        <v>-9.366312229146613E-2</v>
      </c>
      <c r="R1335" s="29">
        <v>84201.995101113367</v>
      </c>
      <c r="S1335" s="29">
        <v>103557.45864490488</v>
      </c>
      <c r="T1335" s="28">
        <v>-0.18690554786749605</v>
      </c>
      <c r="U1335" s="29">
        <v>105781.0252534163</v>
      </c>
      <c r="V1335" s="28">
        <v>-0.20399717341183568</v>
      </c>
      <c r="W1335" s="29">
        <v>102909.15492281856</v>
      </c>
      <c r="X1335" s="28">
        <v>-0.18178324208118787</v>
      </c>
      <c r="Y1335" s="27">
        <v>254198.17169677801</v>
      </c>
      <c r="Z1335" s="45">
        <v>24171.632726356289</v>
      </c>
      <c r="AA1335" s="29">
        <v>77040.347169091358</v>
      </c>
      <c r="AB1335" s="29">
        <v>7161.647932022006</v>
      </c>
      <c r="AC1335" s="30">
        <v>2.5333726000763863</v>
      </c>
      <c r="AD1335" s="30">
        <v>2.3344055504097931</v>
      </c>
      <c r="AE1335" s="28">
        <v>8.5232426572865852E-2</v>
      </c>
      <c r="AF1335" s="30">
        <v>2.314755615292893</v>
      </c>
      <c r="AG1335" s="28">
        <v>9.4444952779963801E-2</v>
      </c>
      <c r="AH1335" s="30">
        <v>2.4053307389873</v>
      </c>
      <c r="AI1335" s="28">
        <v>5.3232538467036315E-2</v>
      </c>
      <c r="AJ1335" s="30">
        <v>3.3059763499529424</v>
      </c>
      <c r="AK1335" s="30">
        <v>2.9029622906906201</v>
      </c>
      <c r="AL1335" s="28">
        <v>0.13882855473346317</v>
      </c>
      <c r="AM1335" s="30">
        <v>2.8634938184888106</v>
      </c>
      <c r="AN1335" s="28">
        <v>0.154525401314695</v>
      </c>
      <c r="AO1335" s="30">
        <v>2.8337021098469646</v>
      </c>
      <c r="AP1335" s="28">
        <v>0.16666333361747868</v>
      </c>
    </row>
    <row r="1336" spans="1:42" x14ac:dyDescent="0.25">
      <c r="A1336" s="26" t="s">
        <v>464</v>
      </c>
      <c r="B1336" s="26" t="s">
        <v>437</v>
      </c>
      <c r="C1336" s="26" t="s">
        <v>400</v>
      </c>
      <c r="D1336" s="27">
        <v>136070.80648997187</v>
      </c>
      <c r="E1336" s="27">
        <v>140593.55148468376</v>
      </c>
      <c r="F1336" s="28">
        <v>-3.2168936248861989E-2</v>
      </c>
      <c r="G1336" s="27">
        <v>126750.03062314392</v>
      </c>
      <c r="H1336" s="28">
        <v>7.3536675462751569E-2</v>
      </c>
      <c r="I1336" s="27">
        <v>117074.91379105329</v>
      </c>
      <c r="J1336" s="28">
        <v>0.16225416772734985</v>
      </c>
      <c r="K1336" s="29">
        <v>44668.073229661743</v>
      </c>
      <c r="L1336" s="29">
        <v>47108.203927052156</v>
      </c>
      <c r="M1336" s="28">
        <v>-5.1798423501116644E-2</v>
      </c>
      <c r="N1336" s="29">
        <v>42156.218784719356</v>
      </c>
      <c r="O1336" s="28">
        <v>5.9584434215263979E-2</v>
      </c>
      <c r="P1336" s="29">
        <v>37323.541818141937</v>
      </c>
      <c r="Q1336" s="28">
        <v>0.19678013001300515</v>
      </c>
      <c r="R1336" s="29">
        <v>28670.839205483728</v>
      </c>
      <c r="S1336" s="29">
        <v>29322.609277105068</v>
      </c>
      <c r="T1336" s="28">
        <v>-2.2227560496474601E-2</v>
      </c>
      <c r="U1336" s="29">
        <v>23992.64326019862</v>
      </c>
      <c r="V1336" s="28">
        <v>0.19498459984380978</v>
      </c>
      <c r="W1336" s="29">
        <v>20791.326366396836</v>
      </c>
      <c r="X1336" s="28">
        <v>0.37898076824102217</v>
      </c>
      <c r="Y1336" s="27">
        <v>135068.71845252503</v>
      </c>
      <c r="Z1336" s="45">
        <v>1002.0880374468459</v>
      </c>
      <c r="AA1336" s="29">
        <v>28387.732685351843</v>
      </c>
      <c r="AB1336" s="29">
        <v>283.10652013188519</v>
      </c>
      <c r="AC1336" s="30">
        <v>3.0462654117709813</v>
      </c>
      <c r="AD1336" s="30">
        <v>2.9844812530402396</v>
      </c>
      <c r="AE1336" s="28">
        <v>2.0701808285042256E-2</v>
      </c>
      <c r="AF1336" s="30">
        <v>3.0066745613600392</v>
      </c>
      <c r="AG1336" s="28">
        <v>1.3167654032045822E-2</v>
      </c>
      <c r="AH1336" s="30">
        <v>3.1367578768782982</v>
      </c>
      <c r="AI1336" s="28">
        <v>-2.8849043713050308E-2</v>
      </c>
      <c r="AJ1336" s="30">
        <v>4.7459652476425003</v>
      </c>
      <c r="AK1336" s="30">
        <v>4.7947148958008468</v>
      </c>
      <c r="AL1336" s="28">
        <v>-1.0167371620164701E-2</v>
      </c>
      <c r="AM1336" s="30">
        <v>5.2828706386598707</v>
      </c>
      <c r="AN1336" s="28">
        <v>-0.10163137198331429</v>
      </c>
      <c r="AO1336" s="30">
        <v>5.6309497397083339</v>
      </c>
      <c r="AP1336" s="28">
        <v>-0.15716433869496288</v>
      </c>
    </row>
    <row r="1337" spans="1:42" x14ac:dyDescent="0.25">
      <c r="A1337" s="26" t="s">
        <v>464</v>
      </c>
      <c r="B1337" s="26" t="s">
        <v>437</v>
      </c>
      <c r="C1337" s="26" t="s">
        <v>161</v>
      </c>
      <c r="D1337" s="27">
        <v>52347.450558032986</v>
      </c>
      <c r="E1337" s="27">
        <v>54034.944299161434</v>
      </c>
      <c r="F1337" s="28">
        <v>-3.1229674852364681E-2</v>
      </c>
      <c r="G1337" s="27">
        <v>48434.997505589723</v>
      </c>
      <c r="H1337" s="28">
        <v>8.0777397624346728E-2</v>
      </c>
      <c r="I1337" s="27">
        <v>24719.429594628811</v>
      </c>
      <c r="J1337" s="28">
        <v>1.1176641781980019</v>
      </c>
      <c r="K1337" s="29">
        <v>13045.141599987868</v>
      </c>
      <c r="L1337" s="29">
        <v>14790.381760986093</v>
      </c>
      <c r="M1337" s="28">
        <v>-0.11799831736607366</v>
      </c>
      <c r="N1337" s="29">
        <v>14364.221432590024</v>
      </c>
      <c r="O1337" s="28">
        <v>-9.1830931372958627E-2</v>
      </c>
      <c r="P1337" s="29">
        <v>4355.5255508422852</v>
      </c>
      <c r="Q1337" s="28">
        <v>1.9950786530147109</v>
      </c>
      <c r="R1337" s="29">
        <v>5205.9833652162079</v>
      </c>
      <c r="S1337" s="29">
        <v>6214.8585326312168</v>
      </c>
      <c r="T1337" s="28">
        <v>-0.16233276463460805</v>
      </c>
      <c r="U1337" s="29">
        <v>6195.2382397405245</v>
      </c>
      <c r="V1337" s="28">
        <v>-0.1596798760988003</v>
      </c>
      <c r="W1337" s="29">
        <v>1380.0704182601128</v>
      </c>
      <c r="X1337" s="28">
        <v>2.7722592241195296</v>
      </c>
      <c r="Y1337" s="27">
        <v>52323.100910823341</v>
      </c>
      <c r="Z1337" s="45">
        <v>24.349647209644317</v>
      </c>
      <c r="AA1337" s="29">
        <v>5199.2450754094198</v>
      </c>
      <c r="AB1337" s="29">
        <v>6.7382898067878614</v>
      </c>
      <c r="AC1337" s="30">
        <v>4.0127928207449788</v>
      </c>
      <c r="AD1337" s="30">
        <v>3.6533840148531</v>
      </c>
      <c r="AE1337" s="28">
        <v>9.8376958028686817E-2</v>
      </c>
      <c r="AF1337" s="30">
        <v>3.3719194411538926</v>
      </c>
      <c r="AG1337" s="28">
        <v>0.19006188931126278</v>
      </c>
      <c r="AH1337" s="30">
        <v>5.6754183406979415</v>
      </c>
      <c r="AI1337" s="28">
        <v>-0.29295206452543182</v>
      </c>
      <c r="AJ1337" s="30">
        <v>10.055247373203807</v>
      </c>
      <c r="AK1337" s="30">
        <v>8.6944769563860653</v>
      </c>
      <c r="AL1337" s="28">
        <v>0.15650975022922572</v>
      </c>
      <c r="AM1337" s="30">
        <v>7.818100875426274</v>
      </c>
      <c r="AN1337" s="28">
        <v>0.28614960761241842</v>
      </c>
      <c r="AO1337" s="30">
        <v>17.911716146914575</v>
      </c>
      <c r="AP1337" s="28">
        <v>-0.43862177745955977</v>
      </c>
    </row>
    <row r="1338" spans="1:42" x14ac:dyDescent="0.25">
      <c r="A1338" s="26" t="s">
        <v>464</v>
      </c>
      <c r="B1338" s="26" t="s">
        <v>437</v>
      </c>
      <c r="C1338" s="26" t="s">
        <v>493</v>
      </c>
      <c r="D1338" s="27">
        <v>17353.638253552912</v>
      </c>
      <c r="E1338" s="27">
        <v>20242.155249270199</v>
      </c>
      <c r="F1338" s="28">
        <v>-0.14269809514584317</v>
      </c>
      <c r="G1338" s="27">
        <v>20832.676156948804</v>
      </c>
      <c r="H1338" s="28">
        <v>-0.16699908726010934</v>
      </c>
      <c r="I1338" s="27">
        <v>2372.9927157568932</v>
      </c>
      <c r="J1338" s="28">
        <v>6.3129757787805811</v>
      </c>
      <c r="K1338" s="29">
        <v>7184.8473955030204</v>
      </c>
      <c r="L1338" s="29">
        <v>9045.0735319742198</v>
      </c>
      <c r="M1338" s="28">
        <v>-0.20566180362108982</v>
      </c>
      <c r="N1338" s="29">
        <v>9646.0300700827356</v>
      </c>
      <c r="O1338" s="28">
        <v>-0.25514980325565223</v>
      </c>
      <c r="P1338" s="29">
        <v>548.20629358291626</v>
      </c>
      <c r="Q1338" s="28">
        <v>12.106101625621545</v>
      </c>
      <c r="R1338" s="29">
        <v>3387.2199977027826</v>
      </c>
      <c r="S1338" s="29">
        <v>4304.351138271375</v>
      </c>
      <c r="T1338" s="28">
        <v>-0.2130707070838351</v>
      </c>
      <c r="U1338" s="29">
        <v>4659.5841991097968</v>
      </c>
      <c r="V1338" s="28">
        <v>-0.27306389305082124</v>
      </c>
      <c r="W1338" s="29">
        <v>165.21712562830353</v>
      </c>
      <c r="X1338" s="28">
        <v>19.5016276903592</v>
      </c>
      <c r="Y1338" s="27">
        <v>17329.288606343267</v>
      </c>
      <c r="Z1338" s="45">
        <v>24.349647209644317</v>
      </c>
      <c r="AA1338" s="29">
        <v>3380.481707895995</v>
      </c>
      <c r="AB1338" s="29">
        <v>6.7382898067878614</v>
      </c>
      <c r="AC1338" s="30">
        <v>2.4153106250265686</v>
      </c>
      <c r="AD1338" s="30">
        <v>2.2379204743570562</v>
      </c>
      <c r="AE1338" s="28">
        <v>7.9265618551738609E-2</v>
      </c>
      <c r="AF1338" s="30">
        <v>2.1597150336034687</v>
      </c>
      <c r="AG1338" s="28">
        <v>0.11834690570109171</v>
      </c>
      <c r="AH1338" s="30">
        <v>4.3286491664437223</v>
      </c>
      <c r="AI1338" s="28">
        <v>-0.44201746730818814</v>
      </c>
      <c r="AJ1338" s="30">
        <v>5.1232687175093954</v>
      </c>
      <c r="AK1338" s="30">
        <v>4.7027193179688958</v>
      </c>
      <c r="AL1338" s="28">
        <v>8.942685520983526E-2</v>
      </c>
      <c r="AM1338" s="30">
        <v>4.4709302947951537</v>
      </c>
      <c r="AN1338" s="28">
        <v>0.14590664128082323</v>
      </c>
      <c r="AO1338" s="30">
        <v>14.362873744066475</v>
      </c>
      <c r="AP1338" s="28">
        <v>-0.6432977961930566</v>
      </c>
    </row>
    <row r="1339" spans="1:42" x14ac:dyDescent="0.25">
      <c r="A1339" s="26" t="s">
        <v>464</v>
      </c>
      <c r="B1339" s="26" t="s">
        <v>437</v>
      </c>
      <c r="C1339" s="26" t="s">
        <v>496</v>
      </c>
      <c r="D1339" s="27">
        <v>73058.067261540884</v>
      </c>
      <c r="E1339" s="27">
        <v>73656.07231570482</v>
      </c>
      <c r="F1339" s="28">
        <v>-8.1188832823010856E-3</v>
      </c>
      <c r="G1339" s="27">
        <v>64110.191718635557</v>
      </c>
      <c r="H1339" s="28">
        <v>0.1395702508920178</v>
      </c>
      <c r="I1339" s="27">
        <v>56992.163082375526</v>
      </c>
      <c r="J1339" s="28">
        <v>0.28189672597518306</v>
      </c>
      <c r="K1339" s="29">
        <v>24211.996734819008</v>
      </c>
      <c r="L1339" s="29">
        <v>24701.124611215149</v>
      </c>
      <c r="M1339" s="28">
        <v>-1.9801846437957772E-2</v>
      </c>
      <c r="N1339" s="29">
        <v>20728.380566491294</v>
      </c>
      <c r="O1339" s="28">
        <v>0.16806021855654241</v>
      </c>
      <c r="P1339" s="29">
        <v>17891.847989797592</v>
      </c>
      <c r="Q1339" s="28">
        <v>0.35324180870669886</v>
      </c>
      <c r="R1339" s="29">
        <v>18956.647826199373</v>
      </c>
      <c r="S1339" s="29">
        <v>18581.249466570123</v>
      </c>
      <c r="T1339" s="28">
        <v>2.0203074088458662E-2</v>
      </c>
      <c r="U1339" s="29">
        <v>14085.682999804201</v>
      </c>
      <c r="V1339" s="28">
        <v>0.3458096299954273</v>
      </c>
      <c r="W1339" s="29">
        <v>11049.911580860615</v>
      </c>
      <c r="X1339" s="28">
        <v>0.71554746727873342</v>
      </c>
      <c r="Y1339" s="27">
        <v>72475.485406297186</v>
      </c>
      <c r="Z1339" s="45">
        <v>582.58185524369821</v>
      </c>
      <c r="AA1339" s="29">
        <v>18723.326302632122</v>
      </c>
      <c r="AB1339" s="29">
        <v>233.32152356724956</v>
      </c>
      <c r="AC1339" s="30">
        <v>3.0174325588139896</v>
      </c>
      <c r="AD1339" s="30">
        <v>2.9818914513010659</v>
      </c>
      <c r="AE1339" s="28">
        <v>1.1918980986855286E-2</v>
      </c>
      <c r="AF1339" s="30">
        <v>3.0928702564576431</v>
      </c>
      <c r="AG1339" s="28">
        <v>-2.4390838085156064E-2</v>
      </c>
      <c r="AH1339" s="30">
        <v>3.1853704052747358</v>
      </c>
      <c r="AI1339" s="28">
        <v>-5.2721606938600805E-2</v>
      </c>
      <c r="AJ1339" s="30">
        <v>3.8539549782936664</v>
      </c>
      <c r="AK1339" s="30">
        <v>3.9639999693357999</v>
      </c>
      <c r="AL1339" s="28">
        <v>-2.7761097854037679E-2</v>
      </c>
      <c r="AM1339" s="30">
        <v>4.5514435984060357</v>
      </c>
      <c r="AN1339" s="28">
        <v>-0.15324558132646909</v>
      </c>
      <c r="AO1339" s="30">
        <v>5.1577030879677617</v>
      </c>
      <c r="AP1339" s="28">
        <v>-0.25277688293371653</v>
      </c>
    </row>
    <row r="1340" spans="1:42" x14ac:dyDescent="0.25">
      <c r="A1340" s="26" t="s">
        <v>464</v>
      </c>
      <c r="B1340" s="26" t="s">
        <v>437</v>
      </c>
      <c r="C1340" s="26" t="s">
        <v>497</v>
      </c>
      <c r="D1340" s="26"/>
      <c r="E1340" s="26"/>
      <c r="F1340" s="26"/>
      <c r="G1340" s="27">
        <v>48.788824539184567</v>
      </c>
      <c r="H1340" s="28">
        <v>-1</v>
      </c>
      <c r="I1340" s="27">
        <v>228.84340404510499</v>
      </c>
      <c r="J1340" s="28">
        <v>-1</v>
      </c>
      <c r="K1340" s="26"/>
      <c r="L1340" s="26"/>
      <c r="M1340" s="26"/>
      <c r="N1340" s="29">
        <v>12.227775573730469</v>
      </c>
      <c r="O1340" s="28">
        <v>-1</v>
      </c>
      <c r="P1340" s="29">
        <v>57.354236602783203</v>
      </c>
      <c r="Q1340" s="28">
        <v>-1</v>
      </c>
      <c r="R1340" s="26"/>
      <c r="S1340" s="26"/>
      <c r="T1340" s="26"/>
      <c r="U1340" s="29">
        <v>2.6754372955322263</v>
      </c>
      <c r="V1340" s="28">
        <v>-1</v>
      </c>
      <c r="W1340" s="29">
        <v>12.549106968688964</v>
      </c>
      <c r="X1340" s="28">
        <v>-1</v>
      </c>
      <c r="Y1340" s="26"/>
      <c r="Z1340" s="26"/>
      <c r="AA1340" s="26"/>
      <c r="AB1340" s="26"/>
      <c r="AC1340" s="26"/>
      <c r="AD1340" s="26"/>
      <c r="AE1340" s="26"/>
      <c r="AF1340" s="30">
        <v>3.9899999999999998</v>
      </c>
      <c r="AG1340" s="28">
        <v>-1</v>
      </c>
      <c r="AH1340" s="30">
        <v>3.99</v>
      </c>
      <c r="AI1340" s="28">
        <v>-1</v>
      </c>
      <c r="AJ1340" s="26"/>
      <c r="AK1340" s="26"/>
      <c r="AL1340" s="26"/>
      <c r="AM1340" s="30">
        <v>18.235831809872028</v>
      </c>
      <c r="AN1340" s="28">
        <v>-1</v>
      </c>
      <c r="AO1340" s="30">
        <v>18.235831809872032</v>
      </c>
      <c r="AP1340" s="28">
        <v>-1</v>
      </c>
    </row>
    <row r="1341" spans="1:42" x14ac:dyDescent="0.25">
      <c r="A1341" s="26" t="s">
        <v>464</v>
      </c>
      <c r="B1341" s="26" t="s">
        <v>437</v>
      </c>
      <c r="C1341" s="26" t="s">
        <v>499</v>
      </c>
      <c r="D1341" s="27">
        <v>517.97142549037937</v>
      </c>
      <c r="E1341" s="27">
        <v>1049.5018549966812</v>
      </c>
      <c r="F1341" s="28">
        <v>-0.50645973323027871</v>
      </c>
      <c r="G1341" s="27">
        <v>549.00765093326572</v>
      </c>
      <c r="H1341" s="28">
        <v>-5.6531498951111953E-2</v>
      </c>
      <c r="I1341" s="27">
        <v>231.22541550159454</v>
      </c>
      <c r="J1341" s="28">
        <v>1.2401145841461683</v>
      </c>
      <c r="K1341" s="29">
        <v>132.15537980305265</v>
      </c>
      <c r="L1341" s="29">
        <v>221.99767200768304</v>
      </c>
      <c r="M1341" s="28">
        <v>-0.40469925379001753</v>
      </c>
      <c r="N1341" s="29">
        <v>134.14383249772908</v>
      </c>
      <c r="O1341" s="28">
        <v>-1.4823288239584835E-2</v>
      </c>
      <c r="P1341" s="29">
        <v>74.120859146118164</v>
      </c>
      <c r="Q1341" s="28">
        <v>0.7829715052618067</v>
      </c>
      <c r="R1341" s="29">
        <v>53.423238894548639</v>
      </c>
      <c r="S1341" s="29">
        <v>126.24894258231792</v>
      </c>
      <c r="T1341" s="28">
        <v>-0.57684208832311479</v>
      </c>
      <c r="U1341" s="29">
        <v>50.319023719114057</v>
      </c>
      <c r="V1341" s="28">
        <v>6.1690687656474209E-2</v>
      </c>
      <c r="W1341" s="29">
        <v>15.261117238246024</v>
      </c>
      <c r="X1341" s="28">
        <v>2.5006112632870794</v>
      </c>
      <c r="Y1341" s="27">
        <v>517.97142549037937</v>
      </c>
      <c r="Z1341" s="26"/>
      <c r="AA1341" s="29">
        <v>53.423238894548639</v>
      </c>
      <c r="AB1341" s="26"/>
      <c r="AC1341" s="30">
        <v>3.9194123331361705</v>
      </c>
      <c r="AD1341" s="30">
        <v>4.7275354083909464</v>
      </c>
      <c r="AE1341" s="28">
        <v>-0.17093961344433947</v>
      </c>
      <c r="AF1341" s="30">
        <v>4.092679034964652</v>
      </c>
      <c r="AG1341" s="28">
        <v>-4.233576597339448E-2</v>
      </c>
      <c r="AH1341" s="30">
        <v>3.1195727918610374</v>
      </c>
      <c r="AI1341" s="28">
        <v>0.25639393424699491</v>
      </c>
      <c r="AJ1341" s="30">
        <v>9.6956200374296984</v>
      </c>
      <c r="AK1341" s="30">
        <v>8.3129556060430048</v>
      </c>
      <c r="AL1341" s="28">
        <v>0.16632645438183047</v>
      </c>
      <c r="AM1341" s="30">
        <v>10.910538606589084</v>
      </c>
      <c r="AN1341" s="28">
        <v>-0.11135275837122034</v>
      </c>
      <c r="AO1341" s="30">
        <v>15.151277058675523</v>
      </c>
      <c r="AP1341" s="28">
        <v>-0.36007902172985157</v>
      </c>
    </row>
    <row r="1342" spans="1:42" x14ac:dyDescent="0.25">
      <c r="A1342" s="26" t="s">
        <v>464</v>
      </c>
      <c r="B1342" s="26" t="s">
        <v>437</v>
      </c>
      <c r="C1342" s="26" t="s">
        <v>501</v>
      </c>
      <c r="D1342" s="27">
        <v>63012.73922843099</v>
      </c>
      <c r="E1342" s="27">
        <v>66937.479168978927</v>
      </c>
      <c r="F1342" s="28">
        <v>-5.8632921186652538E-2</v>
      </c>
      <c r="G1342" s="27">
        <v>62639.838904508353</v>
      </c>
      <c r="H1342" s="28">
        <v>5.9530856152281405E-3</v>
      </c>
      <c r="I1342" s="27">
        <v>60082.75070867777</v>
      </c>
      <c r="J1342" s="28">
        <v>4.8765885136647737E-2</v>
      </c>
      <c r="K1342" s="29">
        <v>20456.076494842735</v>
      </c>
      <c r="L1342" s="29">
        <v>22407.079315837007</v>
      </c>
      <c r="M1342" s="28">
        <v>-8.7070822283175961E-2</v>
      </c>
      <c r="N1342" s="29">
        <v>21427.838218228062</v>
      </c>
      <c r="O1342" s="28">
        <v>-4.5350432156925496E-2</v>
      </c>
      <c r="P1342" s="29">
        <v>19431.693828344345</v>
      </c>
      <c r="Q1342" s="28">
        <v>5.2717106164165577E-2</v>
      </c>
      <c r="R1342" s="29">
        <v>9714.1913792843516</v>
      </c>
      <c r="S1342" s="29">
        <v>10741.359810534945</v>
      </c>
      <c r="T1342" s="28">
        <v>-9.5627411181512009E-2</v>
      </c>
      <c r="U1342" s="29">
        <v>9906.9602603944186</v>
      </c>
      <c r="V1342" s="28">
        <v>-1.9457924130442859E-2</v>
      </c>
      <c r="W1342" s="29">
        <v>9741.4147855362207</v>
      </c>
      <c r="X1342" s="28">
        <v>-2.7946049779432156E-3</v>
      </c>
      <c r="Y1342" s="27">
        <v>62593.233046227841</v>
      </c>
      <c r="Z1342" s="45">
        <v>419.5061822031476</v>
      </c>
      <c r="AA1342" s="29">
        <v>9664.4063827197151</v>
      </c>
      <c r="AB1342" s="29">
        <v>49.784996564635634</v>
      </c>
      <c r="AC1342" s="30">
        <v>3.0803922367183847</v>
      </c>
      <c r="AD1342" s="30">
        <v>2.9873361996656325</v>
      </c>
      <c r="AE1342" s="28">
        <v>3.1150172204644336E-2</v>
      </c>
      <c r="AF1342" s="30">
        <v>2.9232925069978548</v>
      </c>
      <c r="AG1342" s="28">
        <v>5.3740680874206193E-2</v>
      </c>
      <c r="AH1342" s="30">
        <v>3.0919976014153292</v>
      </c>
      <c r="AI1342" s="28">
        <v>-3.7533550128345107E-3</v>
      </c>
      <c r="AJ1342" s="30">
        <v>6.4866685005616151</v>
      </c>
      <c r="AK1342" s="30">
        <v>6.2317509467774999</v>
      </c>
      <c r="AL1342" s="28">
        <v>4.0906248654872142E-2</v>
      </c>
      <c r="AM1342" s="30">
        <v>6.3228111608489002</v>
      </c>
      <c r="AN1342" s="28">
        <v>2.591526704566573E-2</v>
      </c>
      <c r="AO1342" s="30">
        <v>6.1677643372589932</v>
      </c>
      <c r="AP1342" s="28">
        <v>5.1704985123401402E-2</v>
      </c>
    </row>
    <row r="1343" spans="1:42" x14ac:dyDescent="0.25">
      <c r="A1343" s="26" t="s">
        <v>464</v>
      </c>
      <c r="B1343" s="26" t="s">
        <v>437</v>
      </c>
      <c r="C1343" s="26" t="s">
        <v>502</v>
      </c>
      <c r="D1343" s="27">
        <v>34475.840878989693</v>
      </c>
      <c r="E1343" s="27">
        <v>32743.287194894554</v>
      </c>
      <c r="F1343" s="28">
        <v>5.2913248257043806E-2</v>
      </c>
      <c r="G1343" s="27">
        <v>27004.52487316847</v>
      </c>
      <c r="H1343" s="28">
        <v>0.27666904124073949</v>
      </c>
      <c r="I1343" s="27">
        <v>21886.368059325217</v>
      </c>
      <c r="J1343" s="28">
        <v>0.5752198256713692</v>
      </c>
      <c r="K1343" s="29">
        <v>5728.1388246817951</v>
      </c>
      <c r="L1343" s="29">
        <v>5523.3105570041898</v>
      </c>
      <c r="M1343" s="28">
        <v>3.7084329328152581E-2</v>
      </c>
      <c r="N1343" s="29">
        <v>4571.8197544358291</v>
      </c>
      <c r="O1343" s="28">
        <v>0.25292315365758727</v>
      </c>
      <c r="P1343" s="29">
        <v>3675.8441615104675</v>
      </c>
      <c r="Q1343" s="28">
        <v>0.55831927932657632</v>
      </c>
      <c r="R1343" s="29">
        <v>1765.3401286188764</v>
      </c>
      <c r="S1343" s="29">
        <v>1784.2584517775242</v>
      </c>
      <c r="T1343" s="28">
        <v>-1.0602905167578659E-2</v>
      </c>
      <c r="U1343" s="29">
        <v>1482.6595796160809</v>
      </c>
      <c r="V1343" s="28">
        <v>0.19065775643252691</v>
      </c>
      <c r="W1343" s="29">
        <v>1187.0430684248743</v>
      </c>
      <c r="X1343" s="28">
        <v>0.48717445522963471</v>
      </c>
      <c r="Y1343" s="27">
        <v>34475.840878989693</v>
      </c>
      <c r="Z1343" s="26"/>
      <c r="AA1343" s="29">
        <v>1765.3401286188764</v>
      </c>
      <c r="AB1343" s="26"/>
      <c r="AC1343" s="30">
        <v>6.0186810994240991</v>
      </c>
      <c r="AD1343" s="30">
        <v>5.9281995565815722</v>
      </c>
      <c r="AE1343" s="28">
        <v>1.5262904357204551E-2</v>
      </c>
      <c r="AF1343" s="30">
        <v>5.9067343691682517</v>
      </c>
      <c r="AG1343" s="28">
        <v>1.8952389469244251E-2</v>
      </c>
      <c r="AH1343" s="30">
        <v>5.9541066208671189</v>
      </c>
      <c r="AI1343" s="28">
        <v>1.0845368191874259E-2</v>
      </c>
      <c r="AJ1343" s="30">
        <v>19.529290882863496</v>
      </c>
      <c r="AK1343" s="30">
        <v>18.351201958592291</v>
      </c>
      <c r="AL1343" s="28">
        <v>6.4196826285790307E-2</v>
      </c>
      <c r="AM1343" s="30">
        <v>18.213570562273645</v>
      </c>
      <c r="AN1343" s="28">
        <v>7.2238461760767786E-2</v>
      </c>
      <c r="AO1343" s="30">
        <v>18.437720282859615</v>
      </c>
      <c r="AP1343" s="28">
        <v>5.9203121820794978E-2</v>
      </c>
    </row>
    <row r="1344" spans="1:42" x14ac:dyDescent="0.25">
      <c r="A1344" s="26" t="s">
        <v>464</v>
      </c>
      <c r="B1344" s="26" t="s">
        <v>437</v>
      </c>
      <c r="C1344" s="26" t="s">
        <v>503</v>
      </c>
      <c r="D1344" s="27">
        <v>278369.80442313431</v>
      </c>
      <c r="E1344" s="27">
        <v>300623.39736591221</v>
      </c>
      <c r="F1344" s="28">
        <v>-7.4024820216143455E-2</v>
      </c>
      <c r="G1344" s="27">
        <v>302903.31192656636</v>
      </c>
      <c r="H1344" s="28">
        <v>-8.0994517185668038E-2</v>
      </c>
      <c r="I1344" s="27">
        <v>291613.8894273591</v>
      </c>
      <c r="J1344" s="28">
        <v>-4.5416509584753122E-2</v>
      </c>
      <c r="K1344" s="29">
        <v>109881.11437486176</v>
      </c>
      <c r="L1344" s="29">
        <v>128779.4219445457</v>
      </c>
      <c r="M1344" s="28">
        <v>-0.14674943624006812</v>
      </c>
      <c r="N1344" s="29">
        <v>130857.57732927632</v>
      </c>
      <c r="O1344" s="28">
        <v>-0.16029994886449395</v>
      </c>
      <c r="P1344" s="29">
        <v>121236.50386230681</v>
      </c>
      <c r="Q1344" s="28">
        <v>-9.366312229146613E-2</v>
      </c>
      <c r="R1344" s="29">
        <v>84201.995101113367</v>
      </c>
      <c r="S1344" s="29">
        <v>103557.45864490488</v>
      </c>
      <c r="T1344" s="28">
        <v>-0.18690554786749605</v>
      </c>
      <c r="U1344" s="29">
        <v>105781.0252534163</v>
      </c>
      <c r="V1344" s="28">
        <v>-0.20399717341183568</v>
      </c>
      <c r="W1344" s="29">
        <v>102909.15492281853</v>
      </c>
      <c r="X1344" s="28">
        <v>-0.18178324208118765</v>
      </c>
      <c r="Y1344" s="27">
        <v>254198.17169677801</v>
      </c>
      <c r="Z1344" s="45">
        <v>24171.632726356289</v>
      </c>
      <c r="AA1344" s="29">
        <v>77040.347169091358</v>
      </c>
      <c r="AB1344" s="29">
        <v>7161.647932022006</v>
      </c>
      <c r="AC1344" s="30">
        <v>2.5333726000763863</v>
      </c>
      <c r="AD1344" s="30">
        <v>2.3344055504097931</v>
      </c>
      <c r="AE1344" s="28">
        <v>8.5232426572865852E-2</v>
      </c>
      <c r="AF1344" s="30">
        <v>2.314755615292893</v>
      </c>
      <c r="AG1344" s="28">
        <v>9.4444952779963801E-2</v>
      </c>
      <c r="AH1344" s="30">
        <v>2.4053307389873</v>
      </c>
      <c r="AI1344" s="28">
        <v>5.3232538467036315E-2</v>
      </c>
      <c r="AJ1344" s="30">
        <v>3.3059763499529424</v>
      </c>
      <c r="AK1344" s="30">
        <v>2.9029622906906201</v>
      </c>
      <c r="AL1344" s="28">
        <v>0.13882855473346317</v>
      </c>
      <c r="AM1344" s="30">
        <v>2.8634938184888106</v>
      </c>
      <c r="AN1344" s="28">
        <v>0.154525401314695</v>
      </c>
      <c r="AO1344" s="30">
        <v>2.8337021098469655</v>
      </c>
      <c r="AP1344" s="28">
        <v>0.16666333361747832</v>
      </c>
    </row>
    <row r="1345" spans="1:42" x14ac:dyDescent="0.25">
      <c r="A1345" s="26" t="s">
        <v>464</v>
      </c>
      <c r="B1345" s="26" t="s">
        <v>438</v>
      </c>
      <c r="C1345" s="26" t="s">
        <v>258</v>
      </c>
      <c r="D1345" s="27">
        <v>4885532.638659033</v>
      </c>
      <c r="E1345" s="27">
        <v>4926251.9243407929</v>
      </c>
      <c r="F1345" s="28">
        <v>-8.2657741234394531E-3</v>
      </c>
      <c r="G1345" s="27">
        <v>4188196.8698707055</v>
      </c>
      <c r="H1345" s="28">
        <v>0.16650023636779401</v>
      </c>
      <c r="I1345" s="27">
        <v>4044975.4746244643</v>
      </c>
      <c r="J1345" s="28">
        <v>0.20780278380120612</v>
      </c>
      <c r="K1345" s="29">
        <v>2174383.9703068328</v>
      </c>
      <c r="L1345" s="29">
        <v>2356992.8082911666</v>
      </c>
      <c r="M1345" s="28">
        <v>-7.7475347969655536E-2</v>
      </c>
      <c r="N1345" s="29">
        <v>2047224.8098273734</v>
      </c>
      <c r="O1345" s="28">
        <v>6.2112944249723995E-2</v>
      </c>
      <c r="P1345" s="29">
        <v>1948577.6296534152</v>
      </c>
      <c r="Q1345" s="28">
        <v>0.11588265061504416</v>
      </c>
      <c r="R1345" s="29">
        <v>2484247.9209946087</v>
      </c>
      <c r="S1345" s="29">
        <v>2716231.6647727778</v>
      </c>
      <c r="T1345" s="28">
        <v>-8.5406464694010337E-2</v>
      </c>
      <c r="U1345" s="29">
        <v>2332064.6789444797</v>
      </c>
      <c r="V1345" s="28">
        <v>6.5256870199247197E-2</v>
      </c>
      <c r="W1345" s="29">
        <v>2245123.4927880922</v>
      </c>
      <c r="X1345" s="28">
        <v>0.10650836311438766</v>
      </c>
      <c r="Y1345" s="26"/>
      <c r="Z1345" s="26"/>
      <c r="AA1345" s="26"/>
      <c r="AB1345" s="26"/>
      <c r="AC1345" s="30">
        <v>2.2468582850937882</v>
      </c>
      <c r="AD1345" s="30">
        <v>2.0900581058252587</v>
      </c>
      <c r="AE1345" s="28">
        <v>7.5021923472609345E-2</v>
      </c>
      <c r="AF1345" s="30">
        <v>2.0457923574225654</v>
      </c>
      <c r="AG1345" s="28">
        <v>9.828266634280515E-2</v>
      </c>
      <c r="AH1345" s="30">
        <v>2.0758605728958952</v>
      </c>
      <c r="AI1345" s="28">
        <v>8.2374372552076275E-2</v>
      </c>
      <c r="AJ1345" s="30">
        <v>1.9666042979732197</v>
      </c>
      <c r="AK1345" s="30">
        <v>1.8136346719722418</v>
      </c>
      <c r="AL1345" s="28">
        <v>8.4344233359097964E-2</v>
      </c>
      <c r="AM1345" s="30">
        <v>1.7959179724664984</v>
      </c>
      <c r="AN1345" s="28">
        <v>9.50412703272311E-2</v>
      </c>
      <c r="AO1345" s="30">
        <v>1.8016717065310459</v>
      </c>
      <c r="AP1345" s="28">
        <v>9.1544198004716623E-2</v>
      </c>
    </row>
    <row r="1346" spans="1:42" x14ac:dyDescent="0.25">
      <c r="A1346" s="26" t="s">
        <v>464</v>
      </c>
      <c r="B1346" s="26" t="s">
        <v>438</v>
      </c>
      <c r="C1346" s="26" t="s">
        <v>492</v>
      </c>
      <c r="D1346" s="27">
        <v>155733.03478991508</v>
      </c>
      <c r="E1346" s="27">
        <v>163308.94708589316</v>
      </c>
      <c r="F1346" s="28">
        <v>-4.6390062707302192E-2</v>
      </c>
      <c r="G1346" s="27">
        <v>152755.06758669019</v>
      </c>
      <c r="H1346" s="28">
        <v>1.9495046876496346E-2</v>
      </c>
      <c r="I1346" s="27">
        <v>150088.2581160581</v>
      </c>
      <c r="J1346" s="28">
        <v>3.7609715408197124E-2</v>
      </c>
      <c r="K1346" s="29">
        <v>55271.066576378253</v>
      </c>
      <c r="L1346" s="29">
        <v>60562.943548708965</v>
      </c>
      <c r="M1346" s="28">
        <v>-8.7378133595415713E-2</v>
      </c>
      <c r="N1346" s="29">
        <v>61583.989185205079</v>
      </c>
      <c r="O1346" s="28">
        <v>-0.10250915363474766</v>
      </c>
      <c r="P1346" s="29">
        <v>59627.578009160934</v>
      </c>
      <c r="Q1346" s="28">
        <v>-7.3062022276225352E-2</v>
      </c>
      <c r="R1346" s="29">
        <v>37826.513642325874</v>
      </c>
      <c r="S1346" s="29">
        <v>41917.887627088086</v>
      </c>
      <c r="T1346" s="28">
        <v>-9.7604488593511424E-2</v>
      </c>
      <c r="U1346" s="29">
        <v>40011.474526450103</v>
      </c>
      <c r="V1346" s="28">
        <v>-5.4608356977192456E-2</v>
      </c>
      <c r="W1346" s="29">
        <v>38830.237399125966</v>
      </c>
      <c r="X1346" s="28">
        <v>-2.584902447242534E-2</v>
      </c>
      <c r="Y1346" s="26"/>
      <c r="Z1346" s="26"/>
      <c r="AA1346" s="26"/>
      <c r="AB1346" s="26"/>
      <c r="AC1346" s="30">
        <v>2.8176231152462012</v>
      </c>
      <c r="AD1346" s="30">
        <v>2.6965160132044881</v>
      </c>
      <c r="AE1346" s="28">
        <v>4.4912435694306072E-2</v>
      </c>
      <c r="AF1346" s="30">
        <v>2.480434762472127</v>
      </c>
      <c r="AG1346" s="28">
        <v>0.13593921431661246</v>
      </c>
      <c r="AH1346" s="30">
        <v>2.5170946586661489</v>
      </c>
      <c r="AI1346" s="28">
        <v>0.11939497608695712</v>
      </c>
      <c r="AJ1346" s="30">
        <v>4.1170337891160562</v>
      </c>
      <c r="AK1346" s="30">
        <v>3.8959250174705846</v>
      </c>
      <c r="AL1346" s="28">
        <v>5.6753857082451162E-2</v>
      </c>
      <c r="AM1346" s="30">
        <v>3.81778150879467</v>
      </c>
      <c r="AN1346" s="28">
        <v>7.8383815216252262E-2</v>
      </c>
      <c r="AO1346" s="30">
        <v>3.8652418364930328</v>
      </c>
      <c r="AP1346" s="28">
        <v>6.5142612875026845E-2</v>
      </c>
    </row>
    <row r="1347" spans="1:42" x14ac:dyDescent="0.25">
      <c r="A1347" s="26" t="s">
        <v>464</v>
      </c>
      <c r="B1347" s="26" t="s">
        <v>438</v>
      </c>
      <c r="C1347" s="26" t="s">
        <v>399</v>
      </c>
      <c r="D1347" s="27">
        <v>76693.803810534475</v>
      </c>
      <c r="E1347" s="27">
        <v>87751.222647670511</v>
      </c>
      <c r="F1347" s="28">
        <v>-0.12600871536038447</v>
      </c>
      <c r="G1347" s="27">
        <v>77322.918806314468</v>
      </c>
      <c r="H1347" s="28">
        <v>-8.1362034115119008E-3</v>
      </c>
      <c r="I1347" s="27">
        <v>91596.999344025855</v>
      </c>
      <c r="J1347" s="28">
        <v>-0.16270397109316875</v>
      </c>
      <c r="K1347" s="29">
        <v>30787.950254015872</v>
      </c>
      <c r="L1347" s="29">
        <v>34988.581401310999</v>
      </c>
      <c r="M1347" s="28">
        <v>-0.12005720092263393</v>
      </c>
      <c r="N1347" s="29">
        <v>32440.185027428706</v>
      </c>
      <c r="O1347" s="28">
        <v>-5.0931730876869009E-2</v>
      </c>
      <c r="P1347" s="29">
        <v>39469.842445719245</v>
      </c>
      <c r="Q1347" s="28">
        <v>-0.21996267665986033</v>
      </c>
      <c r="R1347" s="29">
        <v>22974.030165124164</v>
      </c>
      <c r="S1347" s="29">
        <v>26858.737182125711</v>
      </c>
      <c r="T1347" s="28">
        <v>-0.14463476040067849</v>
      </c>
      <c r="U1347" s="29">
        <v>23884.462849852665</v>
      </c>
      <c r="V1347" s="28">
        <v>-3.8118198029063785E-2</v>
      </c>
      <c r="W1347" s="29">
        <v>28107.918592156006</v>
      </c>
      <c r="X1347" s="28">
        <v>-0.18264918514686962</v>
      </c>
      <c r="Y1347" s="26"/>
      <c r="Z1347" s="26"/>
      <c r="AA1347" s="26"/>
      <c r="AB1347" s="26"/>
      <c r="AC1347" s="30">
        <v>2.4910331210026171</v>
      </c>
      <c r="AD1347" s="30">
        <v>2.5079960127901191</v>
      </c>
      <c r="AE1347" s="28">
        <v>-6.7635242245185825E-3</v>
      </c>
      <c r="AF1347" s="30">
        <v>2.3835535691592598</v>
      </c>
      <c r="AG1347" s="28">
        <v>4.509214864479346E-2</v>
      </c>
      <c r="AH1347" s="30">
        <v>2.3206831765288722</v>
      </c>
      <c r="AI1347" s="28">
        <v>7.3405084415074387E-2</v>
      </c>
      <c r="AJ1347" s="30">
        <v>3.3382825416047321</v>
      </c>
      <c r="AK1347" s="30">
        <v>3.2671388104600947</v>
      </c>
      <c r="AL1347" s="28">
        <v>2.1775545904833667E-2</v>
      </c>
      <c r="AM1347" s="30">
        <v>3.2373731530994614</v>
      </c>
      <c r="AN1347" s="28">
        <v>3.1170144352577984E-2</v>
      </c>
      <c r="AO1347" s="30">
        <v>3.2587613715939665</v>
      </c>
      <c r="AP1347" s="28">
        <v>2.440226851341043E-2</v>
      </c>
    </row>
    <row r="1348" spans="1:42" x14ac:dyDescent="0.25">
      <c r="A1348" s="26" t="s">
        <v>464</v>
      </c>
      <c r="B1348" s="26" t="s">
        <v>438</v>
      </c>
      <c r="C1348" s="26" t="s">
        <v>400</v>
      </c>
      <c r="D1348" s="27">
        <v>70107.083702383039</v>
      </c>
      <c r="E1348" s="27">
        <v>64607.900000435118</v>
      </c>
      <c r="F1348" s="28">
        <v>8.5116273736042886E-2</v>
      </c>
      <c r="G1348" s="27">
        <v>58496.720947632784</v>
      </c>
      <c r="H1348" s="28">
        <v>0.19847886456993102</v>
      </c>
      <c r="I1348" s="27">
        <v>49385.070063894986</v>
      </c>
      <c r="J1348" s="28">
        <v>0.41960077431656306</v>
      </c>
      <c r="K1348" s="29">
        <v>22820.049312237294</v>
      </c>
      <c r="L1348" s="29">
        <v>23180.886282698026</v>
      </c>
      <c r="M1348" s="28">
        <v>-1.5566142125034155E-2</v>
      </c>
      <c r="N1348" s="29">
        <v>22151.057929515839</v>
      </c>
      <c r="O1348" s="28">
        <v>3.0201328751437984E-2</v>
      </c>
      <c r="P1348" s="29">
        <v>17874.165536317585</v>
      </c>
      <c r="Q1348" s="28">
        <v>0.27670571618408846</v>
      </c>
      <c r="R1348" s="29">
        <v>14321.24589478113</v>
      </c>
      <c r="S1348" s="29">
        <v>14329.49115731667</v>
      </c>
      <c r="T1348" s="28">
        <v>-5.7540511697304071E-4</v>
      </c>
      <c r="U1348" s="29">
        <v>13099.750253260136</v>
      </c>
      <c r="V1348" s="28">
        <v>9.3245719796604579E-2</v>
      </c>
      <c r="W1348" s="29">
        <v>10044.605768683785</v>
      </c>
      <c r="X1348" s="28">
        <v>0.42576485574283951</v>
      </c>
      <c r="Y1348" s="26"/>
      <c r="Z1348" s="26"/>
      <c r="AA1348" s="26"/>
      <c r="AB1348" s="26"/>
      <c r="AC1348" s="30">
        <v>3.072170561208559</v>
      </c>
      <c r="AD1348" s="30">
        <v>2.7871194920039701</v>
      </c>
      <c r="AE1348" s="28">
        <v>0.10227443424021766</v>
      </c>
      <c r="AF1348" s="30">
        <v>2.6408093524818552</v>
      </c>
      <c r="AG1348" s="28">
        <v>0.16334432030139051</v>
      </c>
      <c r="AH1348" s="30">
        <v>2.7629301051034822</v>
      </c>
      <c r="AI1348" s="28">
        <v>0.11192482051350863</v>
      </c>
      <c r="AJ1348" s="30">
        <v>4.8953201570214695</v>
      </c>
      <c r="AK1348" s="30">
        <v>4.5087365134697182</v>
      </c>
      <c r="AL1348" s="28">
        <v>8.5741014671592369E-2</v>
      </c>
      <c r="AM1348" s="30">
        <v>4.4654836784445342</v>
      </c>
      <c r="AN1348" s="28">
        <v>9.6257541070368574E-2</v>
      </c>
      <c r="AO1348" s="30">
        <v>4.9165762401411062</v>
      </c>
      <c r="AP1348" s="28">
        <v>-4.3233506573319442E-3</v>
      </c>
    </row>
    <row r="1349" spans="1:42" x14ac:dyDescent="0.25">
      <c r="A1349" s="26" t="s">
        <v>464</v>
      </c>
      <c r="B1349" s="26" t="s">
        <v>438</v>
      </c>
      <c r="C1349" s="26" t="s">
        <v>161</v>
      </c>
      <c r="D1349" s="27">
        <v>8932.1472769975662</v>
      </c>
      <c r="E1349" s="27">
        <v>10949.824437787533</v>
      </c>
      <c r="F1349" s="28">
        <v>-0.18426570875666462</v>
      </c>
      <c r="G1349" s="27">
        <v>16935.427832742927</v>
      </c>
      <c r="H1349" s="28">
        <v>-0.47257622510556435</v>
      </c>
      <c r="I1349" s="27">
        <v>9106.1887081372734</v>
      </c>
      <c r="J1349" s="28">
        <v>-1.9112434050942085E-2</v>
      </c>
      <c r="K1349" s="29">
        <v>1663.0670101250857</v>
      </c>
      <c r="L1349" s="29">
        <v>2393.4758646999362</v>
      </c>
      <c r="M1349" s="28">
        <v>-0.30516658444200351</v>
      </c>
      <c r="N1349" s="29">
        <v>6992.7462282605338</v>
      </c>
      <c r="O1349" s="28">
        <v>-0.7621725491189778</v>
      </c>
      <c r="P1349" s="29">
        <v>2283.5700271241039</v>
      </c>
      <c r="Q1349" s="28">
        <v>-0.27172497870821638</v>
      </c>
      <c r="R1349" s="29">
        <v>531.237582420575</v>
      </c>
      <c r="S1349" s="29">
        <v>729.65928764570549</v>
      </c>
      <c r="T1349" s="28">
        <v>-0.27193747627793707</v>
      </c>
      <c r="U1349" s="29">
        <v>3027.261423337306</v>
      </c>
      <c r="V1349" s="28">
        <v>-0.82451545865010578</v>
      </c>
      <c r="W1349" s="29">
        <v>677.71303828619716</v>
      </c>
      <c r="X1349" s="28">
        <v>-0.21613197266505269</v>
      </c>
      <c r="Y1349" s="26"/>
      <c r="Z1349" s="26"/>
      <c r="AA1349" s="26"/>
      <c r="AB1349" s="26"/>
      <c r="AC1349" s="30">
        <v>5.3708883782895462</v>
      </c>
      <c r="AD1349" s="30">
        <v>4.5748631098731734</v>
      </c>
      <c r="AE1349" s="28">
        <v>0.173999800496422</v>
      </c>
      <c r="AF1349" s="30">
        <v>2.4218564895577033</v>
      </c>
      <c r="AG1349" s="28">
        <v>1.217674086572494</v>
      </c>
      <c r="AH1349" s="30">
        <v>3.9876984721180104</v>
      </c>
      <c r="AI1349" s="28">
        <v>0.34686421650052035</v>
      </c>
      <c r="AJ1349" s="30">
        <v>16.813846709222624</v>
      </c>
      <c r="AK1349" s="30">
        <v>15.006763599375091</v>
      </c>
      <c r="AL1349" s="28">
        <v>0.12041791008973998</v>
      </c>
      <c r="AM1349" s="30">
        <v>5.5943063595984439</v>
      </c>
      <c r="AN1349" s="28">
        <v>2.0055284120030765</v>
      </c>
      <c r="AO1349" s="30">
        <v>13.436643820760821</v>
      </c>
      <c r="AP1349" s="28">
        <v>0.25134274105291982</v>
      </c>
    </row>
    <row r="1350" spans="1:42" x14ac:dyDescent="0.25">
      <c r="A1350" s="26" t="s">
        <v>464</v>
      </c>
      <c r="B1350" s="26" t="s">
        <v>438</v>
      </c>
      <c r="C1350" s="26" t="s">
        <v>493</v>
      </c>
      <c r="D1350" s="27">
        <v>323.22069386601447</v>
      </c>
      <c r="E1350" s="27">
        <v>2904.9563222193719</v>
      </c>
      <c r="F1350" s="28">
        <v>-0.88873474916171002</v>
      </c>
      <c r="G1350" s="27">
        <v>10159.026386057138</v>
      </c>
      <c r="H1350" s="28">
        <v>-0.96818389070141386</v>
      </c>
      <c r="I1350" s="27">
        <v>2530.5501687049864</v>
      </c>
      <c r="J1350" s="28">
        <v>-0.8722725603849919</v>
      </c>
      <c r="K1350" s="29">
        <v>124.12686749355487</v>
      </c>
      <c r="L1350" s="29">
        <v>876.67106454149894</v>
      </c>
      <c r="M1350" s="28">
        <v>-0.85841112760066574</v>
      </c>
      <c r="N1350" s="29">
        <v>5677.2236929364371</v>
      </c>
      <c r="O1350" s="28">
        <v>-0.97813599142693775</v>
      </c>
      <c r="P1350" s="29">
        <v>899.27158832550049</v>
      </c>
      <c r="Q1350" s="28">
        <v>-0.86196954390087333</v>
      </c>
      <c r="R1350" s="29">
        <v>52.380187848221652</v>
      </c>
      <c r="S1350" s="29">
        <v>255.39058743985495</v>
      </c>
      <c r="T1350" s="28">
        <v>-0.79490165094452703</v>
      </c>
      <c r="U1350" s="29">
        <v>2617.4723310485256</v>
      </c>
      <c r="V1350" s="28">
        <v>-0.97998825537642309</v>
      </c>
      <c r="W1350" s="29">
        <v>268.06789708137512</v>
      </c>
      <c r="X1350" s="28">
        <v>-0.80460104168191005</v>
      </c>
      <c r="Y1350" s="26"/>
      <c r="Z1350" s="26"/>
      <c r="AA1350" s="26"/>
      <c r="AB1350" s="26"/>
      <c r="AC1350" s="30">
        <v>2.6039543282826929</v>
      </c>
      <c r="AD1350" s="30">
        <v>3.3136217672915564</v>
      </c>
      <c r="AE1350" s="28">
        <v>-0.2141667000180657</v>
      </c>
      <c r="AF1350" s="30">
        <v>1.7894356353611587</v>
      </c>
      <c r="AG1350" s="28">
        <v>0.45518188909719648</v>
      </c>
      <c r="AH1350" s="30">
        <v>2.8139999101017166</v>
      </c>
      <c r="AI1350" s="28">
        <v>-7.4643066286178811E-2</v>
      </c>
      <c r="AJ1350" s="30">
        <v>6.1706669476365397</v>
      </c>
      <c r="AK1350" s="30">
        <v>11.374562983467413</v>
      </c>
      <c r="AL1350" s="28">
        <v>-0.45750294260927482</v>
      </c>
      <c r="AM1350" s="30">
        <v>3.8812354444211308</v>
      </c>
      <c r="AN1350" s="28">
        <v>0.58987184261295633</v>
      </c>
      <c r="AO1350" s="30">
        <v>9.4399597872654208</v>
      </c>
      <c r="AP1350" s="28">
        <v>-0.34632486931132722</v>
      </c>
    </row>
    <row r="1351" spans="1:42" x14ac:dyDescent="0.25">
      <c r="A1351" s="26" t="s">
        <v>464</v>
      </c>
      <c r="B1351" s="26" t="s">
        <v>438</v>
      </c>
      <c r="C1351" s="26" t="s">
        <v>496</v>
      </c>
      <c r="D1351" s="27">
        <v>53038.930992186069</v>
      </c>
      <c r="E1351" s="27">
        <v>46991.148214626315</v>
      </c>
      <c r="F1351" s="28">
        <v>0.12870046822302036</v>
      </c>
      <c r="G1351" s="27">
        <v>42093.334771580696</v>
      </c>
      <c r="H1351" s="28">
        <v>0.26003157697059653</v>
      </c>
      <c r="I1351" s="27">
        <v>34087.952633459565</v>
      </c>
      <c r="J1351" s="28">
        <v>0.55594357814628248</v>
      </c>
      <c r="K1351" s="29">
        <v>17387.334163549931</v>
      </c>
      <c r="L1351" s="29">
        <v>16701.92560114037</v>
      </c>
      <c r="M1351" s="28">
        <v>4.1037697016370521E-2</v>
      </c>
      <c r="N1351" s="29">
        <v>15790.655216693878</v>
      </c>
      <c r="O1351" s="28">
        <v>0.10111543346016726</v>
      </c>
      <c r="P1351" s="29">
        <v>12207.259974065182</v>
      </c>
      <c r="Q1351" s="28">
        <v>0.42434372664218062</v>
      </c>
      <c r="R1351" s="29">
        <v>11793.913017428296</v>
      </c>
      <c r="S1351" s="29">
        <v>11250.147624173269</v>
      </c>
      <c r="T1351" s="28">
        <v>4.8334067375848035E-2</v>
      </c>
      <c r="U1351" s="29">
        <v>10034.484027504921</v>
      </c>
      <c r="V1351" s="28">
        <v>0.17533826204722738</v>
      </c>
      <c r="W1351" s="29">
        <v>7332.9971289812784</v>
      </c>
      <c r="X1351" s="28">
        <v>0.60833460179831567</v>
      </c>
      <c r="Y1351" s="26"/>
      <c r="Z1351" s="26"/>
      <c r="AA1351" s="26"/>
      <c r="AB1351" s="26"/>
      <c r="AC1351" s="30">
        <v>3.0504349024000832</v>
      </c>
      <c r="AD1351" s="30">
        <v>2.8135167966152275</v>
      </c>
      <c r="AE1351" s="28">
        <v>8.4207105523548903E-2</v>
      </c>
      <c r="AF1351" s="30">
        <v>2.665711725950398</v>
      </c>
      <c r="AG1351" s="28">
        <v>0.14432287358923668</v>
      </c>
      <c r="AH1351" s="30">
        <v>2.7924327577098218</v>
      </c>
      <c r="AI1351" s="28">
        <v>9.2393324056926823E-2</v>
      </c>
      <c r="AJ1351" s="30">
        <v>4.497144494266534</v>
      </c>
      <c r="AK1351" s="30">
        <v>4.1769361420339157</v>
      </c>
      <c r="AL1351" s="28">
        <v>7.6661060007658169E-2</v>
      </c>
      <c r="AM1351" s="30">
        <v>4.1948678832116517</v>
      </c>
      <c r="AN1351" s="28">
        <v>7.2058672518538272E-2</v>
      </c>
      <c r="AO1351" s="30">
        <v>4.6485702958668913</v>
      </c>
      <c r="AP1351" s="28">
        <v>-3.2574704040722401E-2</v>
      </c>
    </row>
    <row r="1352" spans="1:42" x14ac:dyDescent="0.25">
      <c r="A1352" s="26" t="s">
        <v>464</v>
      </c>
      <c r="B1352" s="26" t="s">
        <v>438</v>
      </c>
      <c r="C1352" s="26" t="s">
        <v>499</v>
      </c>
      <c r="D1352" s="26"/>
      <c r="E1352" s="26"/>
      <c r="F1352" s="26"/>
      <c r="G1352" s="26"/>
      <c r="H1352" s="26"/>
      <c r="I1352" s="27">
        <v>1.6816440224647522</v>
      </c>
      <c r="J1352" s="28">
        <v>-1</v>
      </c>
      <c r="K1352" s="26"/>
      <c r="L1352" s="26"/>
      <c r="M1352" s="26"/>
      <c r="N1352" s="26"/>
      <c r="O1352" s="26"/>
      <c r="P1352" s="29">
        <v>0.39238359855952254</v>
      </c>
      <c r="Q1352" s="28">
        <v>-1</v>
      </c>
      <c r="R1352" s="26"/>
      <c r="S1352" s="26"/>
      <c r="T1352" s="26"/>
      <c r="U1352" s="26"/>
      <c r="V1352" s="26"/>
      <c r="W1352" s="29">
        <v>0.16816440892872819</v>
      </c>
      <c r="X1352" s="28">
        <v>-1</v>
      </c>
      <c r="Y1352" s="26"/>
      <c r="Z1352" s="26"/>
      <c r="AA1352" s="26"/>
      <c r="AB1352" s="26"/>
      <c r="AC1352" s="26"/>
      <c r="AD1352" s="26"/>
      <c r="AE1352" s="26"/>
      <c r="AF1352" s="26"/>
      <c r="AG1352" s="26"/>
      <c r="AH1352" s="30">
        <v>4.2857143586995665</v>
      </c>
      <c r="AI1352" s="28">
        <v>-1</v>
      </c>
      <c r="AJ1352" s="26"/>
      <c r="AK1352" s="26"/>
      <c r="AL1352" s="26"/>
      <c r="AM1352" s="26"/>
      <c r="AN1352" s="26"/>
      <c r="AO1352" s="30">
        <v>9.9999996026357181</v>
      </c>
      <c r="AP1352" s="28">
        <v>-1</v>
      </c>
    </row>
    <row r="1353" spans="1:42" x14ac:dyDescent="0.25">
      <c r="A1353" s="26" t="s">
        <v>464</v>
      </c>
      <c r="B1353" s="26" t="s">
        <v>438</v>
      </c>
      <c r="C1353" s="26" t="s">
        <v>501</v>
      </c>
      <c r="D1353" s="27">
        <v>17068.152710196973</v>
      </c>
      <c r="E1353" s="27">
        <v>17616.751785808803</v>
      </c>
      <c r="F1353" s="28">
        <v>-3.1140762058857786E-2</v>
      </c>
      <c r="G1353" s="27">
        <v>16403.386176052092</v>
      </c>
      <c r="H1353" s="28">
        <v>4.0526177156970072E-2</v>
      </c>
      <c r="I1353" s="27">
        <v>15297.117430435419</v>
      </c>
      <c r="J1353" s="28">
        <v>0.11577575238050214</v>
      </c>
      <c r="K1353" s="29">
        <v>5432.7151486873627</v>
      </c>
      <c r="L1353" s="29">
        <v>6478.9606815576553</v>
      </c>
      <c r="M1353" s="28">
        <v>-0.16148354408885793</v>
      </c>
      <c r="N1353" s="29">
        <v>6360.4027128219604</v>
      </c>
      <c r="O1353" s="28">
        <v>-0.14585358915473526</v>
      </c>
      <c r="P1353" s="29">
        <v>5666.9055622524029</v>
      </c>
      <c r="Q1353" s="28">
        <v>-4.1325977818475849E-2</v>
      </c>
      <c r="R1353" s="29">
        <v>2527.3328773528337</v>
      </c>
      <c r="S1353" s="29">
        <v>3079.3435331434011</v>
      </c>
      <c r="T1353" s="28">
        <v>-0.17926244663812277</v>
      </c>
      <c r="U1353" s="29">
        <v>3065.2662257552147</v>
      </c>
      <c r="V1353" s="28">
        <v>-0.17549319008003814</v>
      </c>
      <c r="W1353" s="29">
        <v>2711.6086397025083</v>
      </c>
      <c r="X1353" s="28">
        <v>-6.7958096773836629E-2</v>
      </c>
      <c r="Y1353" s="26"/>
      <c r="Z1353" s="26"/>
      <c r="AA1353" s="26"/>
      <c r="AB1353" s="26"/>
      <c r="AC1353" s="30">
        <v>3.1417352544833741</v>
      </c>
      <c r="AD1353" s="30">
        <v>2.7190706429126577</v>
      </c>
      <c r="AE1353" s="28">
        <v>0.15544451287884151</v>
      </c>
      <c r="AF1353" s="30">
        <v>2.5789854694238845</v>
      </c>
      <c r="AG1353" s="28">
        <v>0.21820587658650181</v>
      </c>
      <c r="AH1353" s="30">
        <v>2.699377510775975</v>
      </c>
      <c r="AI1353" s="28">
        <v>0.1638739827762131</v>
      </c>
      <c r="AJ1353" s="30">
        <v>6.7534248705989262</v>
      </c>
      <c r="AK1353" s="30">
        <v>5.720943959710004</v>
      </c>
      <c r="AL1353" s="28">
        <v>0.18047387252177502</v>
      </c>
      <c r="AM1353" s="30">
        <v>5.3513740627898168</v>
      </c>
      <c r="AN1353" s="28">
        <v>0.26199828144291265</v>
      </c>
      <c r="AO1353" s="30">
        <v>5.6413441108203841</v>
      </c>
      <c r="AP1353" s="28">
        <v>0.19713046003442952</v>
      </c>
    </row>
    <row r="1354" spans="1:42" x14ac:dyDescent="0.25">
      <c r="A1354" s="26" t="s">
        <v>464</v>
      </c>
      <c r="B1354" s="26" t="s">
        <v>438</v>
      </c>
      <c r="C1354" s="26" t="s">
        <v>502</v>
      </c>
      <c r="D1354" s="27">
        <v>8608.9265831315515</v>
      </c>
      <c r="E1354" s="27">
        <v>8031.9979752159115</v>
      </c>
      <c r="F1354" s="28">
        <v>7.1828779052964253E-2</v>
      </c>
      <c r="G1354" s="27">
        <v>6776.4014466857907</v>
      </c>
      <c r="H1354" s="28">
        <v>0.27042747553600355</v>
      </c>
      <c r="I1354" s="27">
        <v>6573.9568954098222</v>
      </c>
      <c r="J1354" s="28">
        <v>0.30955020242718961</v>
      </c>
      <c r="K1354" s="29">
        <v>1538.9401426315308</v>
      </c>
      <c r="L1354" s="29">
        <v>1514.4890656471252</v>
      </c>
      <c r="M1354" s="28">
        <v>1.6144769572144668E-2</v>
      </c>
      <c r="N1354" s="29">
        <v>1315.5225353240967</v>
      </c>
      <c r="O1354" s="28">
        <v>0.16983183587379</v>
      </c>
      <c r="P1354" s="29">
        <v>1383.906055200044</v>
      </c>
      <c r="Q1354" s="28">
        <v>0.11202645356521443</v>
      </c>
      <c r="R1354" s="29">
        <v>478.85739457235337</v>
      </c>
      <c r="S1354" s="29">
        <v>473.27783301472664</v>
      </c>
      <c r="T1354" s="28">
        <v>1.1789188439453317E-2</v>
      </c>
      <c r="U1354" s="29">
        <v>409.78909228878024</v>
      </c>
      <c r="V1354" s="28">
        <v>0.16854597543777564</v>
      </c>
      <c r="W1354" s="29">
        <v>409.47697679589362</v>
      </c>
      <c r="X1354" s="28">
        <v>0.16943667582815738</v>
      </c>
      <c r="Y1354" s="26"/>
      <c r="Z1354" s="26"/>
      <c r="AA1354" s="26"/>
      <c r="AB1354" s="26"/>
      <c r="AC1354" s="30">
        <v>5.5940620071230356</v>
      </c>
      <c r="AD1354" s="30">
        <v>5.3034374149039651</v>
      </c>
      <c r="AE1354" s="28">
        <v>5.4799287609644226E-2</v>
      </c>
      <c r="AF1354" s="30">
        <v>5.1511101214365231</v>
      </c>
      <c r="AG1354" s="28">
        <v>8.5991538764266143E-2</v>
      </c>
      <c r="AH1354" s="30">
        <v>4.7502913009940944</v>
      </c>
      <c r="AI1354" s="28">
        <v>0.17762504500563264</v>
      </c>
      <c r="AJ1354" s="30">
        <v>17.97805918987595</v>
      </c>
      <c r="AK1354" s="30">
        <v>16.970999727692689</v>
      </c>
      <c r="AL1354" s="28">
        <v>5.9340019936478798E-2</v>
      </c>
      <c r="AM1354" s="30">
        <v>16.536314836585326</v>
      </c>
      <c r="AN1354" s="28">
        <v>8.7186556831929371E-2</v>
      </c>
      <c r="AO1354" s="30">
        <v>16.054521421082612</v>
      </c>
      <c r="AP1354" s="28">
        <v>0.11981283766374813</v>
      </c>
    </row>
    <row r="1355" spans="1:42" x14ac:dyDescent="0.25">
      <c r="A1355" s="26" t="s">
        <v>464</v>
      </c>
      <c r="B1355" s="26" t="s">
        <v>438</v>
      </c>
      <c r="C1355" s="26" t="s">
        <v>503</v>
      </c>
      <c r="D1355" s="27">
        <v>76693.803810534475</v>
      </c>
      <c r="E1355" s="27">
        <v>87751.222647670511</v>
      </c>
      <c r="F1355" s="28">
        <v>-0.12600871536038447</v>
      </c>
      <c r="G1355" s="27">
        <v>77322.918806314468</v>
      </c>
      <c r="H1355" s="28">
        <v>-8.1362034115119008E-3</v>
      </c>
      <c r="I1355" s="27">
        <v>91596.999344025855</v>
      </c>
      <c r="J1355" s="28">
        <v>-0.16270397109316875</v>
      </c>
      <c r="K1355" s="29">
        <v>30787.950254015872</v>
      </c>
      <c r="L1355" s="29">
        <v>34988.581401310999</v>
      </c>
      <c r="M1355" s="28">
        <v>-0.12005720092263393</v>
      </c>
      <c r="N1355" s="29">
        <v>32440.185027428706</v>
      </c>
      <c r="O1355" s="28">
        <v>-5.0931730876869009E-2</v>
      </c>
      <c r="P1355" s="29">
        <v>39469.842445719245</v>
      </c>
      <c r="Q1355" s="28">
        <v>-0.21996267665986033</v>
      </c>
      <c r="R1355" s="29">
        <v>22974.030165124164</v>
      </c>
      <c r="S1355" s="29">
        <v>26858.737182125711</v>
      </c>
      <c r="T1355" s="28">
        <v>-0.14463476040067849</v>
      </c>
      <c r="U1355" s="29">
        <v>23884.462849852665</v>
      </c>
      <c r="V1355" s="28">
        <v>-3.8118198029063785E-2</v>
      </c>
      <c r="W1355" s="29">
        <v>28107.918592156006</v>
      </c>
      <c r="X1355" s="28">
        <v>-0.18264918514686962</v>
      </c>
      <c r="Y1355" s="26"/>
      <c r="Z1355" s="26"/>
      <c r="AA1355" s="26"/>
      <c r="AB1355" s="26"/>
      <c r="AC1355" s="30">
        <v>2.4910331210026171</v>
      </c>
      <c r="AD1355" s="30">
        <v>2.5079960127901191</v>
      </c>
      <c r="AE1355" s="28">
        <v>-6.7635242245185825E-3</v>
      </c>
      <c r="AF1355" s="30">
        <v>2.3835535691592598</v>
      </c>
      <c r="AG1355" s="28">
        <v>4.509214864479346E-2</v>
      </c>
      <c r="AH1355" s="30">
        <v>2.3206831765288722</v>
      </c>
      <c r="AI1355" s="28">
        <v>7.3405084415074387E-2</v>
      </c>
      <c r="AJ1355" s="30">
        <v>3.3382825416047321</v>
      </c>
      <c r="AK1355" s="30">
        <v>3.2671388104600947</v>
      </c>
      <c r="AL1355" s="28">
        <v>2.1775545904833667E-2</v>
      </c>
      <c r="AM1355" s="30">
        <v>3.2373731530994614</v>
      </c>
      <c r="AN1355" s="28">
        <v>3.1170144352577984E-2</v>
      </c>
      <c r="AO1355" s="30">
        <v>3.2587613715939665</v>
      </c>
      <c r="AP1355" s="28">
        <v>2.440226851341043E-2</v>
      </c>
    </row>
    <row r="1356" spans="1:42" x14ac:dyDescent="0.25">
      <c r="A1356" s="26" t="s">
        <v>464</v>
      </c>
      <c r="B1356" s="26" t="s">
        <v>438</v>
      </c>
      <c r="C1356" s="26" t="s">
        <v>504</v>
      </c>
      <c r="D1356" s="26"/>
      <c r="E1356" s="27">
        <v>12.870140352249145</v>
      </c>
      <c r="F1356" s="28">
        <v>-1</v>
      </c>
      <c r="G1356" s="26"/>
      <c r="H1356" s="26"/>
      <c r="I1356" s="26"/>
      <c r="J1356" s="26"/>
      <c r="K1356" s="26"/>
      <c r="L1356" s="29">
        <v>2.3157345113118026</v>
      </c>
      <c r="M1356" s="28">
        <v>-1</v>
      </c>
      <c r="N1356" s="26"/>
      <c r="O1356" s="26"/>
      <c r="P1356" s="26"/>
      <c r="Q1356" s="26"/>
      <c r="R1356" s="26"/>
      <c r="S1356" s="29">
        <v>0.99086719112395372</v>
      </c>
      <c r="T1356" s="28">
        <v>-1</v>
      </c>
      <c r="U1356" s="26"/>
      <c r="V1356" s="26"/>
      <c r="W1356" s="26"/>
      <c r="X1356" s="26"/>
      <c r="Y1356" s="26"/>
      <c r="Z1356" s="26"/>
      <c r="AA1356" s="26"/>
      <c r="AB1356" s="26"/>
      <c r="AC1356" s="26"/>
      <c r="AD1356" s="30">
        <v>5.5576925115472537</v>
      </c>
      <c r="AE1356" s="28">
        <v>-1</v>
      </c>
      <c r="AF1356" s="26"/>
      <c r="AG1356" s="26"/>
      <c r="AH1356" s="26"/>
      <c r="AI1356" s="26"/>
      <c r="AJ1356" s="26"/>
      <c r="AK1356" s="30">
        <v>12.98876425371434</v>
      </c>
      <c r="AL1356" s="28">
        <v>-1</v>
      </c>
      <c r="AM1356" s="26"/>
      <c r="AN1356" s="26"/>
      <c r="AO1356" s="26"/>
      <c r="AP1356" s="26"/>
    </row>
    <row r="1357" spans="1:42" x14ac:dyDescent="0.25">
      <c r="A1357" s="26" t="s">
        <v>464</v>
      </c>
      <c r="B1357" s="26" t="s">
        <v>439</v>
      </c>
      <c r="C1357" s="26" t="s">
        <v>258</v>
      </c>
      <c r="D1357" s="27">
        <v>10723267.226162273</v>
      </c>
      <c r="E1357" s="27">
        <v>10590335.911633911</v>
      </c>
      <c r="F1357" s="28">
        <v>1.2552133911289105E-2</v>
      </c>
      <c r="G1357" s="27">
        <v>9348730.4832003079</v>
      </c>
      <c r="H1357" s="28">
        <v>0.14702924054041472</v>
      </c>
      <c r="I1357" s="27">
        <v>9288515.8297352176</v>
      </c>
      <c r="J1357" s="28">
        <v>0.15446508599727019</v>
      </c>
      <c r="K1357" s="29">
        <v>4171706.2652332638</v>
      </c>
      <c r="L1357" s="29">
        <v>4428809.5957334917</v>
      </c>
      <c r="M1357" s="28">
        <v>-5.8052468714823328E-2</v>
      </c>
      <c r="N1357" s="29">
        <v>3828387.3755798121</v>
      </c>
      <c r="O1357" s="28">
        <v>8.9677155411018422E-2</v>
      </c>
      <c r="P1357" s="29">
        <v>3888605.3349233447</v>
      </c>
      <c r="Q1357" s="28">
        <v>7.2802690406096424E-2</v>
      </c>
      <c r="R1357" s="29">
        <v>4519565.7346618446</v>
      </c>
      <c r="S1357" s="29">
        <v>4866970.6010471862</v>
      </c>
      <c r="T1357" s="28">
        <v>-7.1380103736520081E-2</v>
      </c>
      <c r="U1357" s="29">
        <v>4210081.2966365414</v>
      </c>
      <c r="V1357" s="28">
        <v>7.3510323487708445E-2</v>
      </c>
      <c r="W1357" s="29">
        <v>4426932.3452230468</v>
      </c>
      <c r="X1357" s="28">
        <v>2.0924961624668892E-2</v>
      </c>
      <c r="Y1357" s="26"/>
      <c r="Z1357" s="26"/>
      <c r="AA1357" s="26"/>
      <c r="AB1357" s="26"/>
      <c r="AC1357" s="30">
        <v>2.5704751352053008</v>
      </c>
      <c r="AD1357" s="30">
        <v>2.3912375735990423</v>
      </c>
      <c r="AE1357" s="28">
        <v>7.4955982452420536E-2</v>
      </c>
      <c r="AF1357" s="30">
        <v>2.4419499820820603</v>
      </c>
      <c r="AG1357" s="28">
        <v>5.2632180866234272E-2</v>
      </c>
      <c r="AH1357" s="30">
        <v>2.3886496647822759</v>
      </c>
      <c r="AI1357" s="28">
        <v>7.6120610361502375E-2</v>
      </c>
      <c r="AJ1357" s="30">
        <v>2.3726322075420798</v>
      </c>
      <c r="AK1357" s="30">
        <v>2.1759605265245026</v>
      </c>
      <c r="AL1357" s="28">
        <v>9.0383845947658845E-2</v>
      </c>
      <c r="AM1357" s="30">
        <v>2.220558185104184</v>
      </c>
      <c r="AN1357" s="28">
        <v>6.8484592503826158E-2</v>
      </c>
      <c r="AO1357" s="30">
        <v>2.0981833706490098</v>
      </c>
      <c r="AP1357" s="28">
        <v>0.13080307504685709</v>
      </c>
    </row>
    <row r="1358" spans="1:42" x14ac:dyDescent="0.25">
      <c r="A1358" s="26" t="s">
        <v>464</v>
      </c>
      <c r="B1358" s="26" t="s">
        <v>439</v>
      </c>
      <c r="C1358" s="26" t="s">
        <v>492</v>
      </c>
      <c r="D1358" s="27">
        <v>428148.01932691457</v>
      </c>
      <c r="E1358" s="27">
        <v>449018.70313689706</v>
      </c>
      <c r="F1358" s="28">
        <v>-4.6480655848358796E-2</v>
      </c>
      <c r="G1358" s="27">
        <v>371420.40035274031</v>
      </c>
      <c r="H1358" s="28">
        <v>0.15273156487984957</v>
      </c>
      <c r="I1358" s="27">
        <v>376234.36663993599</v>
      </c>
      <c r="J1358" s="28">
        <v>0.13798221877126127</v>
      </c>
      <c r="K1358" s="29">
        <v>154913.395660504</v>
      </c>
      <c r="L1358" s="29">
        <v>169859.01096004047</v>
      </c>
      <c r="M1358" s="28">
        <v>-8.7988357020708438E-2</v>
      </c>
      <c r="N1358" s="29">
        <v>148179.55720610562</v>
      </c>
      <c r="O1358" s="28">
        <v>4.5443774980594438E-2</v>
      </c>
      <c r="P1358" s="29">
        <v>155190.30864569085</v>
      </c>
      <c r="Q1358" s="28">
        <v>-1.7843445741129291E-3</v>
      </c>
      <c r="R1358" s="29">
        <v>91256.448546255313</v>
      </c>
      <c r="S1358" s="29">
        <v>100618.31172900816</v>
      </c>
      <c r="T1358" s="28">
        <v>-9.3043333980466977E-2</v>
      </c>
      <c r="U1358" s="29">
        <v>84043.981698148535</v>
      </c>
      <c r="V1358" s="28">
        <v>8.5817767106882173E-2</v>
      </c>
      <c r="W1358" s="29">
        <v>86082.258760336699</v>
      </c>
      <c r="X1358" s="28">
        <v>6.0107504849799272E-2</v>
      </c>
      <c r="Y1358" s="26"/>
      <c r="Z1358" s="26"/>
      <c r="AA1358" s="26"/>
      <c r="AB1358" s="26"/>
      <c r="AC1358" s="30">
        <v>2.7637895193080011</v>
      </c>
      <c r="AD1358" s="30">
        <v>2.6434788510721354</v>
      </c>
      <c r="AE1358" s="28">
        <v>4.5512249204138849E-2</v>
      </c>
      <c r="AF1358" s="30">
        <v>2.5065562845226013</v>
      </c>
      <c r="AG1358" s="28">
        <v>0.10262416063575149</v>
      </c>
      <c r="AH1358" s="30">
        <v>2.4243418930166736</v>
      </c>
      <c r="AI1358" s="28">
        <v>0.14001640085051856</v>
      </c>
      <c r="AJ1358" s="30">
        <v>4.6917015306583894</v>
      </c>
      <c r="AK1358" s="30">
        <v>4.4625942874714868</v>
      </c>
      <c r="AL1358" s="28">
        <v>5.1339473953549812E-2</v>
      </c>
      <c r="AM1358" s="30">
        <v>4.4193574941121883</v>
      </c>
      <c r="AN1358" s="28">
        <v>6.1625255913113838E-2</v>
      </c>
      <c r="AO1358" s="30">
        <v>4.3706377139500656</v>
      </c>
      <c r="AP1358" s="28">
        <v>7.3459261032677733E-2</v>
      </c>
    </row>
    <row r="1359" spans="1:42" x14ac:dyDescent="0.25">
      <c r="A1359" s="26" t="s">
        <v>464</v>
      </c>
      <c r="B1359" s="26" t="s">
        <v>439</v>
      </c>
      <c r="C1359" s="26" t="s">
        <v>399</v>
      </c>
      <c r="D1359" s="27">
        <v>202864.02959434272</v>
      </c>
      <c r="E1359" s="27">
        <v>220003.76410820603</v>
      </c>
      <c r="F1359" s="28">
        <v>-7.7906551205339153E-2</v>
      </c>
      <c r="G1359" s="27">
        <v>176518.79434057474</v>
      </c>
      <c r="H1359" s="28">
        <v>0.14924889642593853</v>
      </c>
      <c r="I1359" s="27">
        <v>202864.30386451364</v>
      </c>
      <c r="J1359" s="28">
        <v>-1.3519883276478396E-6</v>
      </c>
      <c r="K1359" s="29">
        <v>82804.695313709395</v>
      </c>
      <c r="L1359" s="29">
        <v>85241.948399838177</v>
      </c>
      <c r="M1359" s="28">
        <v>-2.8592179459537181E-2</v>
      </c>
      <c r="N1359" s="29">
        <v>73393.951862643095</v>
      </c>
      <c r="O1359" s="28">
        <v>0.12822232911886966</v>
      </c>
      <c r="P1359" s="29">
        <v>92385.151278639329</v>
      </c>
      <c r="Q1359" s="28">
        <v>-0.10370125320285167</v>
      </c>
      <c r="R1359" s="29">
        <v>51474.380890999644</v>
      </c>
      <c r="S1359" s="29">
        <v>53826.315335395935</v>
      </c>
      <c r="T1359" s="28">
        <v>-4.3694881021322109E-2</v>
      </c>
      <c r="U1359" s="29">
        <v>43933.750682013262</v>
      </c>
      <c r="V1359" s="28">
        <v>0.17163638642110202</v>
      </c>
      <c r="W1359" s="29">
        <v>53462.248676323936</v>
      </c>
      <c r="X1359" s="28">
        <v>-3.7182644474223737E-2</v>
      </c>
      <c r="Y1359" s="26"/>
      <c r="Z1359" s="26"/>
      <c r="AA1359" s="26"/>
      <c r="AB1359" s="26"/>
      <c r="AC1359" s="30">
        <v>2.4499097403327554</v>
      </c>
      <c r="AD1359" s="30">
        <v>2.5809330762390656</v>
      </c>
      <c r="AE1359" s="28">
        <v>-5.0765878864723356E-2</v>
      </c>
      <c r="AF1359" s="30">
        <v>2.4050863846510127</v>
      </c>
      <c r="AG1359" s="28">
        <v>1.8636900515424448E-2</v>
      </c>
      <c r="AH1359" s="30">
        <v>2.1958539987953514</v>
      </c>
      <c r="AI1359" s="28">
        <v>0.11569792057066609</v>
      </c>
      <c r="AJ1359" s="30">
        <v>3.9410678881970531</v>
      </c>
      <c r="AK1359" s="30">
        <v>4.087290068758108</v>
      </c>
      <c r="AL1359" s="28">
        <v>-3.5774847906863472E-2</v>
      </c>
      <c r="AM1359" s="30">
        <v>4.0178403072889148</v>
      </c>
      <c r="AN1359" s="28">
        <v>-1.9107882150663377E-2</v>
      </c>
      <c r="AO1359" s="30">
        <v>3.794533692226703</v>
      </c>
      <c r="AP1359" s="28">
        <v>3.8617181412971227E-2</v>
      </c>
    </row>
    <row r="1360" spans="1:42" x14ac:dyDescent="0.25">
      <c r="A1360" s="26" t="s">
        <v>464</v>
      </c>
      <c r="B1360" s="26" t="s">
        <v>439</v>
      </c>
      <c r="C1360" s="26" t="s">
        <v>400</v>
      </c>
      <c r="D1360" s="27">
        <v>172051.67118484617</v>
      </c>
      <c r="E1360" s="27">
        <v>169986.26967726828</v>
      </c>
      <c r="F1360" s="28">
        <v>1.2150401979519923E-2</v>
      </c>
      <c r="G1360" s="27">
        <v>148503.87129357338</v>
      </c>
      <c r="H1360" s="28">
        <v>0.15856690930785078</v>
      </c>
      <c r="I1360" s="27">
        <v>131210.33167335272</v>
      </c>
      <c r="J1360" s="28">
        <v>0.31126618605894318</v>
      </c>
      <c r="K1360" s="29">
        <v>58480.836729080846</v>
      </c>
      <c r="L1360" s="29">
        <v>69740.60957351065</v>
      </c>
      <c r="M1360" s="28">
        <v>-0.16145217131435238</v>
      </c>
      <c r="N1360" s="29">
        <v>62584.696601696072</v>
      </c>
      <c r="O1360" s="28">
        <v>-6.557289713702967E-2</v>
      </c>
      <c r="P1360" s="29">
        <v>51415.692262334771</v>
      </c>
      <c r="Q1360" s="28">
        <v>0.13741222097522426</v>
      </c>
      <c r="R1360" s="29">
        <v>35769.029863691023</v>
      </c>
      <c r="S1360" s="29">
        <v>42119.945263931273</v>
      </c>
      <c r="T1360" s="28">
        <v>-0.15078166318698313</v>
      </c>
      <c r="U1360" s="29">
        <v>36428.285948884586</v>
      </c>
      <c r="V1360" s="28">
        <v>-1.8097367691650868E-2</v>
      </c>
      <c r="W1360" s="29">
        <v>29019.268101588328</v>
      </c>
      <c r="X1360" s="28">
        <v>0.23259586487411293</v>
      </c>
      <c r="Y1360" s="26"/>
      <c r="Z1360" s="26"/>
      <c r="AA1360" s="26"/>
      <c r="AB1360" s="26"/>
      <c r="AC1360" s="30">
        <v>2.9420179465265721</v>
      </c>
      <c r="AD1360" s="30">
        <v>2.4374072827409528</v>
      </c>
      <c r="AE1360" s="28">
        <v>0.20702763438786742</v>
      </c>
      <c r="AF1360" s="30">
        <v>2.3728463882902142</v>
      </c>
      <c r="AG1360" s="28">
        <v>0.23986869147753048</v>
      </c>
      <c r="AH1360" s="30">
        <v>2.5519510853590615</v>
      </c>
      <c r="AI1360" s="28">
        <v>0.15285044584333321</v>
      </c>
      <c r="AJ1360" s="30">
        <v>4.8100737381053502</v>
      </c>
      <c r="AK1360" s="30">
        <v>4.0357666329360891</v>
      </c>
      <c r="AL1360" s="28">
        <v>0.19186121884503998</v>
      </c>
      <c r="AM1360" s="30">
        <v>4.0766088061884362</v>
      </c>
      <c r="AN1360" s="28">
        <v>0.17992036194483227</v>
      </c>
      <c r="AO1360" s="30">
        <v>4.5214900394462774</v>
      </c>
      <c r="AP1360" s="28">
        <v>6.382491084607457E-2</v>
      </c>
    </row>
    <row r="1361" spans="1:42" x14ac:dyDescent="0.25">
      <c r="A1361" s="26" t="s">
        <v>464</v>
      </c>
      <c r="B1361" s="26" t="s">
        <v>439</v>
      </c>
      <c r="C1361" s="26" t="s">
        <v>161</v>
      </c>
      <c r="D1361" s="27">
        <v>53232.318547725677</v>
      </c>
      <c r="E1361" s="27">
        <v>59028.669351422788</v>
      </c>
      <c r="F1361" s="28">
        <v>-9.8195518675661952E-2</v>
      </c>
      <c r="G1361" s="27">
        <v>46397.734718592168</v>
      </c>
      <c r="H1361" s="28">
        <v>0.14730425678292444</v>
      </c>
      <c r="I1361" s="27">
        <v>42159.731102069614</v>
      </c>
      <c r="J1361" s="28">
        <v>0.26263420463591408</v>
      </c>
      <c r="K1361" s="29">
        <v>13627.863617713772</v>
      </c>
      <c r="L1361" s="29">
        <v>14876.452986691645</v>
      </c>
      <c r="M1361" s="28">
        <v>-8.3930582787096572E-2</v>
      </c>
      <c r="N1361" s="29">
        <v>12200.908741766463</v>
      </c>
      <c r="O1361" s="28">
        <v>0.11695480280600089</v>
      </c>
      <c r="P1361" s="29">
        <v>11389.46510471675</v>
      </c>
      <c r="Q1361" s="28">
        <v>0.19653236498964541</v>
      </c>
      <c r="R1361" s="29">
        <v>4013.0377915646291</v>
      </c>
      <c r="S1361" s="29">
        <v>4672.0511296809127</v>
      </c>
      <c r="T1361" s="28">
        <v>-0.14105439341826986</v>
      </c>
      <c r="U1361" s="29">
        <v>3681.9450672506823</v>
      </c>
      <c r="V1361" s="28">
        <v>8.9923319948163841E-2</v>
      </c>
      <c r="W1361" s="29">
        <v>3600.7419824244184</v>
      </c>
      <c r="X1361" s="28">
        <v>0.11450301386566093</v>
      </c>
      <c r="Y1361" s="26"/>
      <c r="Z1361" s="26"/>
      <c r="AA1361" s="26"/>
      <c r="AB1361" s="26"/>
      <c r="AC1361" s="30">
        <v>3.9061381916482665</v>
      </c>
      <c r="AD1361" s="30">
        <v>3.9679263198175909</v>
      </c>
      <c r="AE1361" s="28">
        <v>-1.5571894029565774E-2</v>
      </c>
      <c r="AF1361" s="30">
        <v>3.8028097497166136</v>
      </c>
      <c r="AG1361" s="28">
        <v>2.7171604348430255E-2</v>
      </c>
      <c r="AH1361" s="30">
        <v>3.7016427649977954</v>
      </c>
      <c r="AI1361" s="28">
        <v>5.5244506191723997E-2</v>
      </c>
      <c r="AJ1361" s="30">
        <v>13.264843570528928</v>
      </c>
      <c r="AK1361" s="30">
        <v>12.634422807666121</v>
      </c>
      <c r="AL1361" s="28">
        <v>4.9897076618354866E-2</v>
      </c>
      <c r="AM1361" s="30">
        <v>12.601419595115653</v>
      </c>
      <c r="AN1361" s="28">
        <v>5.2646764946262123E-2</v>
      </c>
      <c r="AO1361" s="30">
        <v>11.70862319706757</v>
      </c>
      <c r="AP1361" s="28">
        <v>0.13291232856917914</v>
      </c>
    </row>
    <row r="1362" spans="1:42" x14ac:dyDescent="0.25">
      <c r="A1362" s="26" t="s">
        <v>464</v>
      </c>
      <c r="B1362" s="26" t="s">
        <v>439</v>
      </c>
      <c r="C1362" s="26" t="s">
        <v>493</v>
      </c>
      <c r="D1362" s="27">
        <v>6677.9112798690794</v>
      </c>
      <c r="E1362" s="27">
        <v>8808.0287118113047</v>
      </c>
      <c r="F1362" s="28">
        <v>-0.24183815716742624</v>
      </c>
      <c r="G1362" s="27">
        <v>7461.1004217958453</v>
      </c>
      <c r="H1362" s="28">
        <v>-0.10496965563402195</v>
      </c>
      <c r="I1362" s="27">
        <v>8954.7346689188489</v>
      </c>
      <c r="J1362" s="28">
        <v>-0.25425916827579909</v>
      </c>
      <c r="K1362" s="29">
        <v>1935.7335424423218</v>
      </c>
      <c r="L1362" s="29">
        <v>2447.996986746788</v>
      </c>
      <c r="M1362" s="28">
        <v>-0.20925820051160582</v>
      </c>
      <c r="N1362" s="29">
        <v>2092.6759722232819</v>
      </c>
      <c r="O1362" s="28">
        <v>-7.4996049012892682E-2</v>
      </c>
      <c r="P1362" s="29">
        <v>2409.3269768953323</v>
      </c>
      <c r="Q1362" s="28">
        <v>-0.19656669227324422</v>
      </c>
      <c r="R1362" s="29">
        <v>473.15813430976874</v>
      </c>
      <c r="S1362" s="29">
        <v>908.66710245609283</v>
      </c>
      <c r="T1362" s="28">
        <v>-0.47928330074805153</v>
      </c>
      <c r="U1362" s="29">
        <v>728.80219878668777</v>
      </c>
      <c r="V1362" s="28">
        <v>-0.35077290505231196</v>
      </c>
      <c r="W1362" s="29">
        <v>883.14334496331207</v>
      </c>
      <c r="X1362" s="28">
        <v>-0.46423404874389346</v>
      </c>
      <c r="Y1362" s="26"/>
      <c r="Z1362" s="26"/>
      <c r="AA1362" s="26"/>
      <c r="AB1362" s="26"/>
      <c r="AC1362" s="30">
        <v>3.44980914648177</v>
      </c>
      <c r="AD1362" s="30">
        <v>3.5980553732284375</v>
      </c>
      <c r="AE1362" s="28">
        <v>-4.1201763555309107E-2</v>
      </c>
      <c r="AF1362" s="30">
        <v>3.5653395560656675</v>
      </c>
      <c r="AG1362" s="28">
        <v>-3.2403760642474334E-2</v>
      </c>
      <c r="AH1362" s="30">
        <v>3.7166954733798536</v>
      </c>
      <c r="AI1362" s="28">
        <v>-7.1807423774588958E-2</v>
      </c>
      <c r="AJ1362" s="30">
        <v>14.113487216299577</v>
      </c>
      <c r="AK1362" s="30">
        <v>9.693350499873425</v>
      </c>
      <c r="AL1362" s="28">
        <v>0.45599679042699109</v>
      </c>
      <c r="AM1362" s="30">
        <v>10.237483413492864</v>
      </c>
      <c r="AN1362" s="28">
        <v>0.37860904347822361</v>
      </c>
      <c r="AO1362" s="30">
        <v>10.139616314824691</v>
      </c>
      <c r="AP1362" s="28">
        <v>0.39191531297538962</v>
      </c>
    </row>
    <row r="1363" spans="1:42" x14ac:dyDescent="0.25">
      <c r="A1363" s="26" t="s">
        <v>464</v>
      </c>
      <c r="B1363" s="26" t="s">
        <v>439</v>
      </c>
      <c r="C1363" s="26" t="s">
        <v>496</v>
      </c>
      <c r="D1363" s="27">
        <v>134175.99968204022</v>
      </c>
      <c r="E1363" s="27">
        <v>128566.72459009528</v>
      </c>
      <c r="F1363" s="28">
        <v>4.3629291403578838E-2</v>
      </c>
      <c r="G1363" s="27">
        <v>120130.66354083657</v>
      </c>
      <c r="H1363" s="28">
        <v>0.11691716109125752</v>
      </c>
      <c r="I1363" s="27">
        <v>101934.02535268068</v>
      </c>
      <c r="J1363" s="28">
        <v>0.31630237516673948</v>
      </c>
      <c r="K1363" s="29">
        <v>45260.484151279619</v>
      </c>
      <c r="L1363" s="29">
        <v>54999.008957394908</v>
      </c>
      <c r="M1363" s="28">
        <v>-0.17706727795148558</v>
      </c>
      <c r="N1363" s="29">
        <v>52657.00437227045</v>
      </c>
      <c r="O1363" s="28">
        <v>-0.14046602743861919</v>
      </c>
      <c r="P1363" s="29">
        <v>41546.042494098765</v>
      </c>
      <c r="Q1363" s="28">
        <v>8.9405426707211799E-2</v>
      </c>
      <c r="R1363" s="29">
        <v>29292.973729379282</v>
      </c>
      <c r="S1363" s="29">
        <v>35076.910309061495</v>
      </c>
      <c r="T1363" s="28">
        <v>-0.164892988827127</v>
      </c>
      <c r="U1363" s="29">
        <v>31672.932985974061</v>
      </c>
      <c r="V1363" s="28">
        <v>-7.5141738772620523E-2</v>
      </c>
      <c r="W1363" s="29">
        <v>23893.757507929316</v>
      </c>
      <c r="X1363" s="28">
        <v>0.22596764948577874</v>
      </c>
      <c r="Y1363" s="26"/>
      <c r="Z1363" s="26"/>
      <c r="AA1363" s="26"/>
      <c r="AB1363" s="26"/>
      <c r="AC1363" s="30">
        <v>2.9645285992427182</v>
      </c>
      <c r="AD1363" s="30">
        <v>2.3376189321827554</v>
      </c>
      <c r="AE1363" s="28">
        <v>0.26818300383740684</v>
      </c>
      <c r="AF1363" s="30">
        <v>2.2813805109676579</v>
      </c>
      <c r="AG1363" s="28">
        <v>0.29944504434523284</v>
      </c>
      <c r="AH1363" s="30">
        <v>2.4535194986901452</v>
      </c>
      <c r="AI1363" s="28">
        <v>0.2082759484183371</v>
      </c>
      <c r="AJ1363" s="30">
        <v>4.5804840751783722</v>
      </c>
      <c r="AK1363" s="30">
        <v>3.6652807632513276</v>
      </c>
      <c r="AL1363" s="28">
        <v>0.2496952814919432</v>
      </c>
      <c r="AM1363" s="30">
        <v>3.7928493579686746</v>
      </c>
      <c r="AN1363" s="28">
        <v>0.20766306353688901</v>
      </c>
      <c r="AO1363" s="30">
        <v>4.2661362625302086</v>
      </c>
      <c r="AP1363" s="28">
        <v>7.3684428556374013E-2</v>
      </c>
    </row>
    <row r="1364" spans="1:42" x14ac:dyDescent="0.25">
      <c r="A1364" s="26" t="s">
        <v>464</v>
      </c>
      <c r="B1364" s="26" t="s">
        <v>439</v>
      </c>
      <c r="C1364" s="26" t="s">
        <v>497</v>
      </c>
      <c r="D1364" s="26"/>
      <c r="E1364" s="27">
        <v>133.82331228494644</v>
      </c>
      <c r="F1364" s="28">
        <v>-1</v>
      </c>
      <c r="G1364" s="27">
        <v>178.81642068266868</v>
      </c>
      <c r="H1364" s="28">
        <v>-1</v>
      </c>
      <c r="I1364" s="27">
        <v>321.6882614314556</v>
      </c>
      <c r="J1364" s="28">
        <v>-1</v>
      </c>
      <c r="K1364" s="26"/>
      <c r="L1364" s="29">
        <v>26.818299055099487</v>
      </c>
      <c r="M1364" s="28">
        <v>-1</v>
      </c>
      <c r="N1364" s="29">
        <v>64.556693196296692</v>
      </c>
      <c r="O1364" s="28">
        <v>-1</v>
      </c>
      <c r="P1364" s="29">
        <v>116.76268756389618</v>
      </c>
      <c r="Q1364" s="28">
        <v>-1</v>
      </c>
      <c r="R1364" s="26"/>
      <c r="S1364" s="29">
        <v>5.8678438332557681</v>
      </c>
      <c r="T1364" s="28">
        <v>-1</v>
      </c>
      <c r="U1364" s="29">
        <v>14.125004471349715</v>
      </c>
      <c r="V1364" s="28">
        <v>-1</v>
      </c>
      <c r="W1364" s="29">
        <v>25.54767603898048</v>
      </c>
      <c r="X1364" s="28">
        <v>-1</v>
      </c>
      <c r="Y1364" s="26"/>
      <c r="Z1364" s="26"/>
      <c r="AA1364" s="26"/>
      <c r="AB1364" s="26"/>
      <c r="AC1364" s="26"/>
      <c r="AD1364" s="30">
        <v>4.99</v>
      </c>
      <c r="AE1364" s="28">
        <v>-1</v>
      </c>
      <c r="AF1364" s="30">
        <v>2.769912952928737</v>
      </c>
      <c r="AG1364" s="28">
        <v>-1</v>
      </c>
      <c r="AH1364" s="30">
        <v>2.7550604404803356</v>
      </c>
      <c r="AI1364" s="28">
        <v>-1</v>
      </c>
      <c r="AJ1364" s="26"/>
      <c r="AK1364" s="30">
        <v>22.806215722120658</v>
      </c>
      <c r="AL1364" s="28">
        <v>-1</v>
      </c>
      <c r="AM1364" s="30">
        <v>12.659565598394595</v>
      </c>
      <c r="AN1364" s="28">
        <v>-1</v>
      </c>
      <c r="AO1364" s="30">
        <v>12.591683914443948</v>
      </c>
      <c r="AP1364" s="28">
        <v>-1</v>
      </c>
    </row>
    <row r="1365" spans="1:42" x14ac:dyDescent="0.25">
      <c r="A1365" s="26" t="s">
        <v>464</v>
      </c>
      <c r="B1365" s="26" t="s">
        <v>439</v>
      </c>
      <c r="C1365" s="26" t="s">
        <v>499</v>
      </c>
      <c r="D1365" s="27">
        <v>6344.6324121117595</v>
      </c>
      <c r="E1365" s="27">
        <v>8443.6686576092252</v>
      </c>
      <c r="F1365" s="28">
        <v>-0.24859291980931369</v>
      </c>
      <c r="G1365" s="27">
        <v>6908.3710182893274</v>
      </c>
      <c r="H1365" s="28">
        <v>-8.1602248154466164E-2</v>
      </c>
      <c r="I1365" s="27">
        <v>3598.6996242892742</v>
      </c>
      <c r="J1365" s="28">
        <v>0.76303472768022251</v>
      </c>
      <c r="K1365" s="29">
        <v>1822.2253768354881</v>
      </c>
      <c r="L1365" s="29">
        <v>2178.9173660797919</v>
      </c>
      <c r="M1365" s="28">
        <v>-0.16370147615375047</v>
      </c>
      <c r="N1365" s="29">
        <v>1859.9282518529928</v>
      </c>
      <c r="O1365" s="28">
        <v>-2.0271144857304295E-2</v>
      </c>
      <c r="P1365" s="29">
        <v>1030.4022023756479</v>
      </c>
      <c r="Q1365" s="28">
        <v>0.76846028922904963</v>
      </c>
      <c r="R1365" s="29">
        <v>657.42846379500406</v>
      </c>
      <c r="S1365" s="29">
        <v>727.67070868195742</v>
      </c>
      <c r="T1365" s="28">
        <v>-9.6530263000670122E-2</v>
      </c>
      <c r="U1365" s="29">
        <v>574.52505527210837</v>
      </c>
      <c r="V1365" s="28">
        <v>0.14429903058558641</v>
      </c>
      <c r="W1365" s="29">
        <v>261.35741756234967</v>
      </c>
      <c r="X1365" s="28">
        <v>1.5154383216928111</v>
      </c>
      <c r="Y1365" s="26"/>
      <c r="Z1365" s="26"/>
      <c r="AA1365" s="26"/>
      <c r="AB1365" s="26"/>
      <c r="AC1365" s="30">
        <v>3.4818044423955787</v>
      </c>
      <c r="AD1365" s="30">
        <v>3.8751669930469581</v>
      </c>
      <c r="AE1365" s="28">
        <v>-0.10150854178856615</v>
      </c>
      <c r="AF1365" s="30">
        <v>3.7143212440623539</v>
      </c>
      <c r="AG1365" s="28">
        <v>-6.260007855768325E-2</v>
      </c>
      <c r="AH1365" s="30">
        <v>3.4925193443805513</v>
      </c>
      <c r="AI1365" s="28">
        <v>-3.0679578059353728E-3</v>
      </c>
      <c r="AJ1365" s="30">
        <v>9.6506810421431801</v>
      </c>
      <c r="AK1365" s="30">
        <v>11.603694578971563</v>
      </c>
      <c r="AL1365" s="28">
        <v>-0.1683096296215579</v>
      </c>
      <c r="AM1365" s="30">
        <v>12.024490411505836</v>
      </c>
      <c r="AN1365" s="28">
        <v>-0.19741455048200932</v>
      </c>
      <c r="AO1365" s="30">
        <v>13.769265314349706</v>
      </c>
      <c r="AP1365" s="28">
        <v>-0.29911430843839748</v>
      </c>
    </row>
    <row r="1366" spans="1:42" x14ac:dyDescent="0.25">
      <c r="A1366" s="26" t="s">
        <v>464</v>
      </c>
      <c r="B1366" s="26" t="s">
        <v>439</v>
      </c>
      <c r="C1366" s="26" t="s">
        <v>501</v>
      </c>
      <c r="D1366" s="27">
        <v>37875.671502805948</v>
      </c>
      <c r="E1366" s="27">
        <v>41419.545087172984</v>
      </c>
      <c r="F1366" s="28">
        <v>-8.556041783917423E-2</v>
      </c>
      <c r="G1366" s="27">
        <v>28373.207752736806</v>
      </c>
      <c r="H1366" s="28">
        <v>0.33490974418120062</v>
      </c>
      <c r="I1366" s="27">
        <v>29276.306320672036</v>
      </c>
      <c r="J1366" s="28">
        <v>0.29373122032344257</v>
      </c>
      <c r="K1366" s="29">
        <v>13220.352577801226</v>
      </c>
      <c r="L1366" s="29">
        <v>14741.600616115735</v>
      </c>
      <c r="M1366" s="28">
        <v>-0.10319422415035839</v>
      </c>
      <c r="N1366" s="29">
        <v>9927.6922294256237</v>
      </c>
      <c r="O1366" s="28">
        <v>0.33166422490578179</v>
      </c>
      <c r="P1366" s="29">
        <v>9869.6497682360059</v>
      </c>
      <c r="Q1366" s="28">
        <v>0.33949561415532264</v>
      </c>
      <c r="R1366" s="29">
        <v>6476.0561343117324</v>
      </c>
      <c r="S1366" s="29">
        <v>7043.0349548697814</v>
      </c>
      <c r="T1366" s="28">
        <v>-8.0502059721572372E-2</v>
      </c>
      <c r="U1366" s="29">
        <v>4755.3529629105224</v>
      </c>
      <c r="V1366" s="28">
        <v>0.36184552120986002</v>
      </c>
      <c r="W1366" s="29">
        <v>5125.5105936590126</v>
      </c>
      <c r="X1366" s="28">
        <v>0.26349482963190773</v>
      </c>
      <c r="Y1366" s="26"/>
      <c r="Z1366" s="26"/>
      <c r="AA1366" s="26"/>
      <c r="AB1366" s="26"/>
      <c r="AC1366" s="30">
        <v>2.8649516932252141</v>
      </c>
      <c r="AD1366" s="30">
        <v>2.8097047373466713</v>
      </c>
      <c r="AE1366" s="28">
        <v>1.9662904483947675E-2</v>
      </c>
      <c r="AF1366" s="30">
        <v>2.8579862365836419</v>
      </c>
      <c r="AG1366" s="28">
        <v>2.4371904078511366E-3</v>
      </c>
      <c r="AH1366" s="30">
        <v>2.9662963740510282</v>
      </c>
      <c r="AI1366" s="28">
        <v>-3.4165392815219298E-2</v>
      </c>
      <c r="AJ1366" s="30">
        <v>5.8485705987215519</v>
      </c>
      <c r="AK1366" s="30">
        <v>5.8809228340595094</v>
      </c>
      <c r="AL1366" s="28">
        <v>-5.5012174535922723E-3</v>
      </c>
      <c r="AM1366" s="30">
        <v>5.9665829169851845</v>
      </c>
      <c r="AN1366" s="28">
        <v>-1.9778878447776978E-2</v>
      </c>
      <c r="AO1366" s="30">
        <v>5.7118809503371235</v>
      </c>
      <c r="AP1366" s="28">
        <v>2.3930759337055303E-2</v>
      </c>
    </row>
    <row r="1367" spans="1:42" x14ac:dyDescent="0.25">
      <c r="A1367" s="26" t="s">
        <v>464</v>
      </c>
      <c r="B1367" s="26" t="s">
        <v>439</v>
      </c>
      <c r="C1367" s="26" t="s">
        <v>502</v>
      </c>
      <c r="D1367" s="27">
        <v>40209.774855744836</v>
      </c>
      <c r="E1367" s="27">
        <v>41643.14866971731</v>
      </c>
      <c r="F1367" s="28">
        <v>-3.4420399507754225E-2</v>
      </c>
      <c r="G1367" s="27">
        <v>31849.446857824325</v>
      </c>
      <c r="H1367" s="28">
        <v>0.26249523375526579</v>
      </c>
      <c r="I1367" s="27">
        <v>29284.608547430038</v>
      </c>
      <c r="J1367" s="28">
        <v>0.37306854522641619</v>
      </c>
      <c r="K1367" s="29">
        <v>9869.9046984359629</v>
      </c>
      <c r="L1367" s="29">
        <v>10222.720334809967</v>
      </c>
      <c r="M1367" s="28">
        <v>-3.4512891365384511E-2</v>
      </c>
      <c r="N1367" s="29">
        <v>8183.7478244938929</v>
      </c>
      <c r="O1367" s="28">
        <v>0.20603724724941005</v>
      </c>
      <c r="P1367" s="29">
        <v>7832.9732378818735</v>
      </c>
      <c r="Q1367" s="28">
        <v>0.2600457576828003</v>
      </c>
      <c r="R1367" s="29">
        <v>2882.4511934598563</v>
      </c>
      <c r="S1367" s="29">
        <v>3029.8454747096084</v>
      </c>
      <c r="T1367" s="28">
        <v>-4.8647458254906191E-2</v>
      </c>
      <c r="U1367" s="29">
        <v>2364.4928087205362</v>
      </c>
      <c r="V1367" s="28">
        <v>0.2190568661613293</v>
      </c>
      <c r="W1367" s="29">
        <v>2430.6935438597766</v>
      </c>
      <c r="X1367" s="28">
        <v>0.18585545295961875</v>
      </c>
      <c r="Y1367" s="26"/>
      <c r="Z1367" s="26"/>
      <c r="AA1367" s="26"/>
      <c r="AB1367" s="26"/>
      <c r="AC1367" s="30">
        <v>4.0739780255544602</v>
      </c>
      <c r="AD1367" s="30">
        <v>4.0735877834704972</v>
      </c>
      <c r="AE1367" s="28">
        <v>9.5798128015427516E-5</v>
      </c>
      <c r="AF1367" s="30">
        <v>3.8917923109139778</v>
      </c>
      <c r="AG1367" s="28">
        <v>4.6812805022911547E-2</v>
      </c>
      <c r="AH1367" s="30">
        <v>3.7386325291912952</v>
      </c>
      <c r="AI1367" s="28">
        <v>8.9697367618984392E-2</v>
      </c>
      <c r="AJ1367" s="30">
        <v>13.949854535951516</v>
      </c>
      <c r="AK1367" s="30">
        <v>13.74431436101821</v>
      </c>
      <c r="AL1367" s="28">
        <v>1.4954560084587532E-2</v>
      </c>
      <c r="AM1367" s="30">
        <v>13.469885271107488</v>
      </c>
      <c r="AN1367" s="28">
        <v>3.5632765623739071E-2</v>
      </c>
      <c r="AO1367" s="30">
        <v>12.047840675516859</v>
      </c>
      <c r="AP1367" s="28">
        <v>0.15787176404978975</v>
      </c>
    </row>
    <row r="1368" spans="1:42" x14ac:dyDescent="0.25">
      <c r="A1368" s="26" t="s">
        <v>464</v>
      </c>
      <c r="B1368" s="26" t="s">
        <v>439</v>
      </c>
      <c r="C1368" s="26" t="s">
        <v>503</v>
      </c>
      <c r="D1368" s="27">
        <v>202864.02959434272</v>
      </c>
      <c r="E1368" s="27">
        <v>220003.76410820603</v>
      </c>
      <c r="F1368" s="28">
        <v>-7.7906551205339153E-2</v>
      </c>
      <c r="G1368" s="27">
        <v>176518.79434057474</v>
      </c>
      <c r="H1368" s="28">
        <v>0.14924889642593853</v>
      </c>
      <c r="I1368" s="27">
        <v>202864.30386451364</v>
      </c>
      <c r="J1368" s="28">
        <v>-1.3519883276478396E-6</v>
      </c>
      <c r="K1368" s="29">
        <v>82804.695313709395</v>
      </c>
      <c r="L1368" s="29">
        <v>85241.948399838177</v>
      </c>
      <c r="M1368" s="28">
        <v>-2.8592179459537181E-2</v>
      </c>
      <c r="N1368" s="29">
        <v>73393.951862643095</v>
      </c>
      <c r="O1368" s="28">
        <v>0.12822232911886966</v>
      </c>
      <c r="P1368" s="29">
        <v>92385.151278639329</v>
      </c>
      <c r="Q1368" s="28">
        <v>-0.10370125320285167</v>
      </c>
      <c r="R1368" s="29">
        <v>51474.380890999644</v>
      </c>
      <c r="S1368" s="29">
        <v>53826.315335395935</v>
      </c>
      <c r="T1368" s="28">
        <v>-4.3694881021322109E-2</v>
      </c>
      <c r="U1368" s="29">
        <v>43933.750682013262</v>
      </c>
      <c r="V1368" s="28">
        <v>0.17163638642110202</v>
      </c>
      <c r="W1368" s="29">
        <v>53462.248676323943</v>
      </c>
      <c r="X1368" s="28">
        <v>-3.7182644474223869E-2</v>
      </c>
      <c r="Y1368" s="26"/>
      <c r="Z1368" s="26"/>
      <c r="AA1368" s="26"/>
      <c r="AB1368" s="26"/>
      <c r="AC1368" s="30">
        <v>2.4499097403327554</v>
      </c>
      <c r="AD1368" s="30">
        <v>2.5809330762390656</v>
      </c>
      <c r="AE1368" s="28">
        <v>-5.0765878864723356E-2</v>
      </c>
      <c r="AF1368" s="30">
        <v>2.4050863846510127</v>
      </c>
      <c r="AG1368" s="28">
        <v>1.8636900515424448E-2</v>
      </c>
      <c r="AH1368" s="30">
        <v>2.1958539987953514</v>
      </c>
      <c r="AI1368" s="28">
        <v>0.11569792057066609</v>
      </c>
      <c r="AJ1368" s="30">
        <v>3.9410678881970531</v>
      </c>
      <c r="AK1368" s="30">
        <v>4.087290068758108</v>
      </c>
      <c r="AL1368" s="28">
        <v>-3.5774847906863472E-2</v>
      </c>
      <c r="AM1368" s="30">
        <v>4.0178403072889148</v>
      </c>
      <c r="AN1368" s="28">
        <v>-1.9107882150663377E-2</v>
      </c>
      <c r="AO1368" s="30">
        <v>3.7945336922267026</v>
      </c>
      <c r="AP1368" s="28">
        <v>3.8617181412971345E-2</v>
      </c>
    </row>
    <row r="1369" spans="1:42" x14ac:dyDescent="0.25">
      <c r="A1369" s="26" t="s">
        <v>464</v>
      </c>
      <c r="B1369" s="26" t="s">
        <v>440</v>
      </c>
      <c r="C1369" s="26" t="s">
        <v>258</v>
      </c>
      <c r="D1369" s="27">
        <v>5961728.692696753</v>
      </c>
      <c r="E1369" s="27">
        <v>6071745.8383769486</v>
      </c>
      <c r="F1369" s="28">
        <v>-1.8119524204195703E-2</v>
      </c>
      <c r="G1369" s="27">
        <v>5590430.6047613332</v>
      </c>
      <c r="H1369" s="28">
        <v>6.6416724253617887E-2</v>
      </c>
      <c r="I1369" s="27">
        <v>5277816.7751468988</v>
      </c>
      <c r="J1369" s="28">
        <v>0.12958235321286207</v>
      </c>
      <c r="K1369" s="29">
        <v>2635996.0928762741</v>
      </c>
      <c r="L1369" s="29">
        <v>2815603.1702769399</v>
      </c>
      <c r="M1369" s="28">
        <v>-6.378991162415823E-2</v>
      </c>
      <c r="N1369" s="29">
        <v>2610633.4965406312</v>
      </c>
      <c r="O1369" s="28">
        <v>9.7151118183579303E-3</v>
      </c>
      <c r="P1369" s="29">
        <v>2508367.0252227932</v>
      </c>
      <c r="Q1369" s="28">
        <v>5.0881336889742002E-2</v>
      </c>
      <c r="R1369" s="29">
        <v>3222230.9461952215</v>
      </c>
      <c r="S1369" s="29">
        <v>3400509.9168364438</v>
      </c>
      <c r="T1369" s="28">
        <v>-5.2427128578139387E-2</v>
      </c>
      <c r="U1369" s="29">
        <v>3164127.1011007498</v>
      </c>
      <c r="V1369" s="28">
        <v>1.8363309449313303E-2</v>
      </c>
      <c r="W1369" s="29">
        <v>3016527.484135387</v>
      </c>
      <c r="X1369" s="28">
        <v>6.8192139187087275E-2</v>
      </c>
      <c r="Y1369" s="26"/>
      <c r="Z1369" s="26"/>
      <c r="AA1369" s="26"/>
      <c r="AB1369" s="26"/>
      <c r="AC1369" s="30">
        <v>2.2616606712006151</v>
      </c>
      <c r="AD1369" s="30">
        <v>2.1564636318333661</v>
      </c>
      <c r="AE1369" s="28">
        <v>4.8782199622728332E-2</v>
      </c>
      <c r="AF1369" s="30">
        <v>2.141407674485619</v>
      </c>
      <c r="AG1369" s="28">
        <v>5.6156050128979632E-2</v>
      </c>
      <c r="AH1369" s="30">
        <v>2.1040847380291656</v>
      </c>
      <c r="AI1369" s="28">
        <v>7.4890488164961563E-2</v>
      </c>
      <c r="AJ1369" s="30">
        <v>1.8501866539815537</v>
      </c>
      <c r="AK1369" s="30">
        <v>1.7855398122248689</v>
      </c>
      <c r="AL1369" s="28">
        <v>3.6205768873969653E-2</v>
      </c>
      <c r="AM1369" s="30">
        <v>1.7668160684242142</v>
      </c>
      <c r="AN1369" s="28">
        <v>4.7186907028582727E-2</v>
      </c>
      <c r="AO1369" s="30">
        <v>1.7496332464743494</v>
      </c>
      <c r="AP1369" s="28">
        <v>5.7471134427645031E-2</v>
      </c>
    </row>
    <row r="1370" spans="1:42" x14ac:dyDescent="0.25">
      <c r="A1370" s="26" t="s">
        <v>464</v>
      </c>
      <c r="B1370" s="26" t="s">
        <v>440</v>
      </c>
      <c r="C1370" s="26" t="s">
        <v>492</v>
      </c>
      <c r="D1370" s="27">
        <v>207577.07008228064</v>
      </c>
      <c r="E1370" s="27">
        <v>216629.51902811052</v>
      </c>
      <c r="F1370" s="28">
        <v>-4.1787698123704017E-2</v>
      </c>
      <c r="G1370" s="27">
        <v>237654.67786395428</v>
      </c>
      <c r="H1370" s="28">
        <v>-0.12656013360230006</v>
      </c>
      <c r="I1370" s="27">
        <v>196580.7484529686</v>
      </c>
      <c r="J1370" s="28">
        <v>5.593793754398526E-2</v>
      </c>
      <c r="K1370" s="29">
        <v>69870.547993018903</v>
      </c>
      <c r="L1370" s="29">
        <v>78061.03290003135</v>
      </c>
      <c r="M1370" s="28">
        <v>-0.10492411646027756</v>
      </c>
      <c r="N1370" s="29">
        <v>90906.849662369801</v>
      </c>
      <c r="O1370" s="28">
        <v>-0.23140502335610816</v>
      </c>
      <c r="P1370" s="29">
        <v>79894.95976642298</v>
      </c>
      <c r="Q1370" s="28">
        <v>-0.12546988949879892</v>
      </c>
      <c r="R1370" s="29">
        <v>49890.798826765924</v>
      </c>
      <c r="S1370" s="29">
        <v>57943.420467263917</v>
      </c>
      <c r="T1370" s="28">
        <v>-0.13897387443752054</v>
      </c>
      <c r="U1370" s="29">
        <v>63948.856658437828</v>
      </c>
      <c r="V1370" s="28">
        <v>-0.21983282526470302</v>
      </c>
      <c r="W1370" s="29">
        <v>55830.250879695792</v>
      </c>
      <c r="X1370" s="28">
        <v>-0.10638411899184055</v>
      </c>
      <c r="Y1370" s="26"/>
      <c r="Z1370" s="26"/>
      <c r="AA1370" s="26"/>
      <c r="AB1370" s="26"/>
      <c r="AC1370" s="30">
        <v>2.9708808080769691</v>
      </c>
      <c r="AD1370" s="30">
        <v>2.7751300614422632</v>
      </c>
      <c r="AE1370" s="28">
        <v>7.0537503576669228E-2</v>
      </c>
      <c r="AF1370" s="30">
        <v>2.6142659078673325</v>
      </c>
      <c r="AG1370" s="28">
        <v>0.13641110459974445</v>
      </c>
      <c r="AH1370" s="30">
        <v>2.4604899861979095</v>
      </c>
      <c r="AI1370" s="28">
        <v>0.20743462673780064</v>
      </c>
      <c r="AJ1370" s="30">
        <v>4.1606283115057598</v>
      </c>
      <c r="AK1370" s="30">
        <v>3.7386387838546553</v>
      </c>
      <c r="AL1370" s="28">
        <v>0.11287250575623139</v>
      </c>
      <c r="AM1370" s="30">
        <v>3.7163241108955241</v>
      </c>
      <c r="AN1370" s="28">
        <v>0.11955475016498807</v>
      </c>
      <c r="AO1370" s="30">
        <v>3.5210436162388912</v>
      </c>
      <c r="AP1370" s="28">
        <v>0.18164634266872853</v>
      </c>
    </row>
    <row r="1371" spans="1:42" x14ac:dyDescent="0.25">
      <c r="A1371" s="26" t="s">
        <v>464</v>
      </c>
      <c r="B1371" s="26" t="s">
        <v>440</v>
      </c>
      <c r="C1371" s="26" t="s">
        <v>399</v>
      </c>
      <c r="D1371" s="27">
        <v>110873.82259172082</v>
      </c>
      <c r="E1371" s="27">
        <v>121184.02679046511</v>
      </c>
      <c r="F1371" s="28">
        <v>-8.5078904141148007E-2</v>
      </c>
      <c r="G1371" s="27">
        <v>138065.16910432934</v>
      </c>
      <c r="H1371" s="28">
        <v>-0.19694573721241238</v>
      </c>
      <c r="I1371" s="27">
        <v>135517.35809797287</v>
      </c>
      <c r="J1371" s="28">
        <v>-0.18184781530669969</v>
      </c>
      <c r="K1371" s="29">
        <v>38667.797963263984</v>
      </c>
      <c r="L1371" s="29">
        <v>45736.527670180149</v>
      </c>
      <c r="M1371" s="28">
        <v>-0.15455326556250401</v>
      </c>
      <c r="N1371" s="29">
        <v>53937.11716851464</v>
      </c>
      <c r="O1371" s="28">
        <v>-0.28309483351779874</v>
      </c>
      <c r="P1371" s="29">
        <v>56416.545829402858</v>
      </c>
      <c r="Q1371" s="28">
        <v>-0.31460181769740114</v>
      </c>
      <c r="R1371" s="29">
        <v>28888.032235392693</v>
      </c>
      <c r="S1371" s="29">
        <v>37228.702455924169</v>
      </c>
      <c r="T1371" s="28">
        <v>-0.2240387032130966</v>
      </c>
      <c r="U1371" s="29">
        <v>41441.268768117996</v>
      </c>
      <c r="V1371" s="28">
        <v>-0.30291631761966908</v>
      </c>
      <c r="W1371" s="29">
        <v>42430.57311118675</v>
      </c>
      <c r="X1371" s="28">
        <v>-0.31916940740599115</v>
      </c>
      <c r="Y1371" s="26"/>
      <c r="Z1371" s="26"/>
      <c r="AA1371" s="26"/>
      <c r="AB1371" s="26"/>
      <c r="AC1371" s="30">
        <v>2.86734255457359</v>
      </c>
      <c r="AD1371" s="30">
        <v>2.6496114367133328</v>
      </c>
      <c r="AE1371" s="28">
        <v>8.2174735073735281E-2</v>
      </c>
      <c r="AF1371" s="30">
        <v>2.5597432037936905</v>
      </c>
      <c r="AG1371" s="28">
        <v>0.12016805057789356</v>
      </c>
      <c r="AH1371" s="30">
        <v>2.4020853475815724</v>
      </c>
      <c r="AI1371" s="28">
        <v>0.19368887431932427</v>
      </c>
      <c r="AJ1371" s="30">
        <v>3.8380538240981936</v>
      </c>
      <c r="AK1371" s="30">
        <v>3.2551235685406277</v>
      </c>
      <c r="AL1371" s="28">
        <v>0.17908083772651112</v>
      </c>
      <c r="AM1371" s="30">
        <v>3.331586440484346</v>
      </c>
      <c r="AN1371" s="28">
        <v>0.15201988381853823</v>
      </c>
      <c r="AO1371" s="30">
        <v>3.1938611279856586</v>
      </c>
      <c r="AP1371" s="28">
        <v>0.20169715284985543</v>
      </c>
    </row>
    <row r="1372" spans="1:42" x14ac:dyDescent="0.25">
      <c r="A1372" s="26" t="s">
        <v>464</v>
      </c>
      <c r="B1372" s="26" t="s">
        <v>440</v>
      </c>
      <c r="C1372" s="26" t="s">
        <v>400</v>
      </c>
      <c r="D1372" s="27">
        <v>89310.309982556108</v>
      </c>
      <c r="E1372" s="27">
        <v>86595.68776728274</v>
      </c>
      <c r="F1372" s="28">
        <v>3.1348237831064336E-2</v>
      </c>
      <c r="G1372" s="27">
        <v>78199.460805653332</v>
      </c>
      <c r="H1372" s="28">
        <v>0.14208344996797637</v>
      </c>
      <c r="I1372" s="27">
        <v>58947.195248718264</v>
      </c>
      <c r="J1372" s="28">
        <v>0.51509006672370983</v>
      </c>
      <c r="K1372" s="29">
        <v>28631.115883834893</v>
      </c>
      <c r="L1372" s="29">
        <v>29001.659316441015</v>
      </c>
      <c r="M1372" s="28">
        <v>-1.2776628694347205E-2</v>
      </c>
      <c r="N1372" s="29">
        <v>26787.215609170602</v>
      </c>
      <c r="O1372" s="28">
        <v>6.8835085421608044E-2</v>
      </c>
      <c r="P1372" s="29">
        <v>23013.879841255955</v>
      </c>
      <c r="Q1372" s="28">
        <v>0.24408035851952128</v>
      </c>
      <c r="R1372" s="29">
        <v>19915.913436073541</v>
      </c>
      <c r="S1372" s="29">
        <v>19263.298726224246</v>
      </c>
      <c r="T1372" s="28">
        <v>3.3878658018257929E-2</v>
      </c>
      <c r="U1372" s="29">
        <v>17586.845021586814</v>
      </c>
      <c r="V1372" s="28">
        <v>0.13243241818688528</v>
      </c>
      <c r="W1372" s="29">
        <v>13272.141990073724</v>
      </c>
      <c r="X1372" s="28">
        <v>0.50058019654767971</v>
      </c>
      <c r="Y1372" s="26"/>
      <c r="Z1372" s="26"/>
      <c r="AA1372" s="26"/>
      <c r="AB1372" s="26"/>
      <c r="AC1372" s="30">
        <v>3.1193443645338546</v>
      </c>
      <c r="AD1372" s="30">
        <v>2.9858873529416203</v>
      </c>
      <c r="AE1372" s="28">
        <v>4.46959298249332E-2</v>
      </c>
      <c r="AF1372" s="30">
        <v>2.9192829126623279</v>
      </c>
      <c r="AG1372" s="28">
        <v>6.8531025548693614E-2</v>
      </c>
      <c r="AH1372" s="30">
        <v>2.5613758156087294</v>
      </c>
      <c r="AI1372" s="28">
        <v>0.21783939144147807</v>
      </c>
      <c r="AJ1372" s="30">
        <v>4.484369259247182</v>
      </c>
      <c r="AK1372" s="30">
        <v>4.495371690903335</v>
      </c>
      <c r="AL1372" s="28">
        <v>-2.4475021005308877E-3</v>
      </c>
      <c r="AM1372" s="30">
        <v>4.4464746638563151</v>
      </c>
      <c r="AN1372" s="28">
        <v>8.5223909401525525E-3</v>
      </c>
      <c r="AO1372" s="30">
        <v>4.4414228911056748</v>
      </c>
      <c r="AP1372" s="28">
        <v>9.6695066411061521E-3</v>
      </c>
    </row>
    <row r="1373" spans="1:42" x14ac:dyDescent="0.25">
      <c r="A1373" s="26" t="s">
        <v>464</v>
      </c>
      <c r="B1373" s="26" t="s">
        <v>440</v>
      </c>
      <c r="C1373" s="26" t="s">
        <v>161</v>
      </c>
      <c r="D1373" s="27">
        <v>7392.9375080037116</v>
      </c>
      <c r="E1373" s="27">
        <v>8849.8044703626638</v>
      </c>
      <c r="F1373" s="28">
        <v>-0.16462137296229437</v>
      </c>
      <c r="G1373" s="27">
        <v>21390.047953971625</v>
      </c>
      <c r="H1373" s="28">
        <v>-0.6543748979005436</v>
      </c>
      <c r="I1373" s="27">
        <v>2116.195106277466</v>
      </c>
      <c r="J1373" s="28">
        <v>2.4935046802033303</v>
      </c>
      <c r="K1373" s="29">
        <v>2571.6341459200316</v>
      </c>
      <c r="L1373" s="29">
        <v>3322.8459134101868</v>
      </c>
      <c r="M1373" s="28">
        <v>-0.2260748126954818</v>
      </c>
      <c r="N1373" s="29">
        <v>10182.516884684563</v>
      </c>
      <c r="O1373" s="28">
        <v>-0.7474461201446172</v>
      </c>
      <c r="P1373" s="29">
        <v>464.53409576416016</v>
      </c>
      <c r="Q1373" s="28">
        <v>4.5359427206084515</v>
      </c>
      <c r="R1373" s="29">
        <v>1086.8531552997053</v>
      </c>
      <c r="S1373" s="29">
        <v>1451.4192851154958</v>
      </c>
      <c r="T1373" s="28">
        <v>-0.25117905870100127</v>
      </c>
      <c r="U1373" s="29">
        <v>4920.742868733013</v>
      </c>
      <c r="V1373" s="28">
        <v>-0.77912823646898921</v>
      </c>
      <c r="W1373" s="29">
        <v>127.5357784353256</v>
      </c>
      <c r="X1373" s="28">
        <v>7.5219470852319077</v>
      </c>
      <c r="Y1373" s="26"/>
      <c r="Z1373" s="26"/>
      <c r="AA1373" s="26"/>
      <c r="AB1373" s="26"/>
      <c r="AC1373" s="30">
        <v>2.8748014252854786</v>
      </c>
      <c r="AD1373" s="30">
        <v>2.6633207500375011</v>
      </c>
      <c r="AE1373" s="28">
        <v>7.940488401368842E-2</v>
      </c>
      <c r="AF1373" s="30">
        <v>2.1006641281532481</v>
      </c>
      <c r="AG1373" s="28">
        <v>0.36852026307165819</v>
      </c>
      <c r="AH1373" s="30">
        <v>4.5555215980353774</v>
      </c>
      <c r="AI1373" s="28">
        <v>-0.3689413246278383</v>
      </c>
      <c r="AJ1373" s="30">
        <v>6.8021493722075741</v>
      </c>
      <c r="AK1373" s="30">
        <v>6.0973452407024107</v>
      </c>
      <c r="AL1373" s="28">
        <v>0.11559196727131206</v>
      </c>
      <c r="AM1373" s="30">
        <v>4.3469143835754034</v>
      </c>
      <c r="AN1373" s="28">
        <v>0.56482248601655283</v>
      </c>
      <c r="AO1373" s="30">
        <v>16.592952442365853</v>
      </c>
      <c r="AP1373" s="28">
        <v>-0.59005792393883882</v>
      </c>
    </row>
    <row r="1374" spans="1:42" x14ac:dyDescent="0.25">
      <c r="A1374" s="26" t="s">
        <v>464</v>
      </c>
      <c r="B1374" s="26" t="s">
        <v>440</v>
      </c>
      <c r="C1374" s="26" t="s">
        <v>493</v>
      </c>
      <c r="D1374" s="27">
        <v>3742.9434007549285</v>
      </c>
      <c r="E1374" s="27">
        <v>4931.8009246349338</v>
      </c>
      <c r="F1374" s="28">
        <v>-0.24105951194045977</v>
      </c>
      <c r="G1374" s="27">
        <v>18185.925973967314</v>
      </c>
      <c r="H1374" s="28">
        <v>-0.79418461253428307</v>
      </c>
      <c r="I1374" s="27">
        <v>82.339760913848878</v>
      </c>
      <c r="J1374" s="28">
        <v>44.45730227066273</v>
      </c>
      <c r="K1374" s="29">
        <v>1786.6631536483765</v>
      </c>
      <c r="L1374" s="29">
        <v>2475.4428768157959</v>
      </c>
      <c r="M1374" s="28">
        <v>-0.27824504843893166</v>
      </c>
      <c r="N1374" s="29">
        <v>9512.3488885164261</v>
      </c>
      <c r="O1374" s="28">
        <v>-0.81217434572807923</v>
      </c>
      <c r="P1374" s="29">
        <v>27.538381576538086</v>
      </c>
      <c r="Q1374" s="28">
        <v>63.879017987410066</v>
      </c>
      <c r="R1374" s="29">
        <v>864.04993767354745</v>
      </c>
      <c r="S1374" s="29">
        <v>1237.7214384078979</v>
      </c>
      <c r="T1374" s="28">
        <v>-0.3019027457543359</v>
      </c>
      <c r="U1374" s="29">
        <v>4753.7085717171431</v>
      </c>
      <c r="V1374" s="28">
        <v>-0.81823666204227707</v>
      </c>
      <c r="W1374" s="29">
        <v>10.326893091201782</v>
      </c>
      <c r="X1374" s="28">
        <v>82.669883094819028</v>
      </c>
      <c r="Y1374" s="26"/>
      <c r="Z1374" s="26"/>
      <c r="AA1374" s="26"/>
      <c r="AB1374" s="26"/>
      <c r="AC1374" s="30">
        <v>2.0949351270337759</v>
      </c>
      <c r="AD1374" s="30">
        <v>1.992290337549131</v>
      </c>
      <c r="AE1374" s="28">
        <v>5.1520999499960515E-2</v>
      </c>
      <c r="AF1374" s="30">
        <v>1.9118228512330822</v>
      </c>
      <c r="AG1374" s="28">
        <v>9.5778892737154245E-2</v>
      </c>
      <c r="AH1374" s="30">
        <v>2.99</v>
      </c>
      <c r="AI1374" s="28">
        <v>-0.29935280032315192</v>
      </c>
      <c r="AJ1374" s="30">
        <v>4.3318600436831174</v>
      </c>
      <c r="AK1374" s="30">
        <v>3.984580675098262</v>
      </c>
      <c r="AL1374" s="28">
        <v>8.7155813096014501E-2</v>
      </c>
      <c r="AM1374" s="30">
        <v>3.8256291271549618</v>
      </c>
      <c r="AN1374" s="28">
        <v>0.13232618732820781</v>
      </c>
      <c r="AO1374" s="30">
        <v>7.9733333333333336</v>
      </c>
      <c r="AP1374" s="28">
        <v>-0.45670651626047859</v>
      </c>
    </row>
    <row r="1375" spans="1:42" x14ac:dyDescent="0.25">
      <c r="A1375" s="26" t="s">
        <v>464</v>
      </c>
      <c r="B1375" s="26" t="s">
        <v>440</v>
      </c>
      <c r="C1375" s="26" t="s">
        <v>496</v>
      </c>
      <c r="D1375" s="27">
        <v>63973.354771262406</v>
      </c>
      <c r="E1375" s="27">
        <v>69871.710638500459</v>
      </c>
      <c r="F1375" s="28">
        <v>-8.4416938033115257E-2</v>
      </c>
      <c r="G1375" s="27">
        <v>65272.297581999301</v>
      </c>
      <c r="H1375" s="28">
        <v>-1.9900369051741723E-2</v>
      </c>
      <c r="I1375" s="27">
        <v>48618.521169185638</v>
      </c>
      <c r="J1375" s="28">
        <v>0.31582272008323947</v>
      </c>
      <c r="K1375" s="29">
        <v>19575.044672955351</v>
      </c>
      <c r="L1375" s="29">
        <v>22863.582558038052</v>
      </c>
      <c r="M1375" s="28">
        <v>-0.14383300940414356</v>
      </c>
      <c r="N1375" s="29">
        <v>22174.872363783525</v>
      </c>
      <c r="O1375" s="28">
        <v>-0.11724205885731578</v>
      </c>
      <c r="P1375" s="29">
        <v>19046.870170998387</v>
      </c>
      <c r="Q1375" s="28">
        <v>2.7730251595938653E-2</v>
      </c>
      <c r="R1375" s="29">
        <v>15140.01370551826</v>
      </c>
      <c r="S1375" s="29">
        <v>16107.372225795893</v>
      </c>
      <c r="T1375" s="28">
        <v>-6.0056879962605648E-2</v>
      </c>
      <c r="U1375" s="29">
        <v>15214.011068877671</v>
      </c>
      <c r="V1375" s="28">
        <v>-4.8637642646903656E-3</v>
      </c>
      <c r="W1375" s="29">
        <v>11320.704122773517</v>
      </c>
      <c r="X1375" s="28">
        <v>0.33737385425183525</v>
      </c>
      <c r="Y1375" s="26"/>
      <c r="Z1375" s="26"/>
      <c r="AA1375" s="26"/>
      <c r="AB1375" s="26"/>
      <c r="AC1375" s="30">
        <v>3.2681077279811896</v>
      </c>
      <c r="AD1375" s="30">
        <v>3.0560263450023477</v>
      </c>
      <c r="AE1375" s="28">
        <v>6.9397760044074164E-2</v>
      </c>
      <c r="AF1375" s="30">
        <v>2.9435252889483778</v>
      </c>
      <c r="AG1375" s="28">
        <v>0.11026996786862128</v>
      </c>
      <c r="AH1375" s="30">
        <v>2.5525727183888911</v>
      </c>
      <c r="AI1375" s="28">
        <v>0.28031914798647667</v>
      </c>
      <c r="AJ1375" s="30">
        <v>4.2254489339032286</v>
      </c>
      <c r="AK1375" s="30">
        <v>4.3378714826370741</v>
      </c>
      <c r="AL1375" s="28">
        <v>-2.5916523618514788E-2</v>
      </c>
      <c r="AM1375" s="30">
        <v>4.2902754103763376</v>
      </c>
      <c r="AN1375" s="28">
        <v>-1.5110096735589877E-2</v>
      </c>
      <c r="AO1375" s="30">
        <v>4.294655230091319</v>
      </c>
      <c r="AP1375" s="28">
        <v>-1.6114517343134623E-2</v>
      </c>
    </row>
    <row r="1376" spans="1:42" x14ac:dyDescent="0.25">
      <c r="A1376" s="26" t="s">
        <v>464</v>
      </c>
      <c r="B1376" s="26" t="s">
        <v>440</v>
      </c>
      <c r="C1376" s="26" t="s">
        <v>499</v>
      </c>
      <c r="D1376" s="27">
        <v>398.50330632209779</v>
      </c>
      <c r="E1376" s="27">
        <v>293.40003063678739</v>
      </c>
      <c r="F1376" s="28">
        <v>0.35822516942890947</v>
      </c>
      <c r="G1376" s="27">
        <v>44.248501926660538</v>
      </c>
      <c r="H1376" s="28">
        <v>8.0060293336618518</v>
      </c>
      <c r="I1376" s="27">
        <v>39.751437320709229</v>
      </c>
      <c r="J1376" s="28">
        <v>9.0248779209422523</v>
      </c>
      <c r="K1376" s="29">
        <v>115.28361342496076</v>
      </c>
      <c r="L1376" s="29">
        <v>83.612933158874512</v>
      </c>
      <c r="M1376" s="28">
        <v>0.3787772904211863</v>
      </c>
      <c r="N1376" s="29">
        <v>12.849313378334045</v>
      </c>
      <c r="O1376" s="28">
        <v>7.9719668304881557</v>
      </c>
      <c r="P1376" s="29">
        <v>8.8533267974853516</v>
      </c>
      <c r="Q1376" s="28">
        <v>12.021502093168555</v>
      </c>
      <c r="R1376" s="29">
        <v>28.791034333955448</v>
      </c>
      <c r="S1376" s="29">
        <v>22.123710892067304</v>
      </c>
      <c r="T1376" s="28">
        <v>0.30136551116651883</v>
      </c>
      <c r="U1376" s="29">
        <v>2.6440361217021944</v>
      </c>
      <c r="V1376" s="28">
        <v>9.8890472780001861</v>
      </c>
      <c r="W1376" s="29">
        <v>1.9371079032897949</v>
      </c>
      <c r="X1376" s="28">
        <v>13.862896529955593</v>
      </c>
      <c r="Y1376" s="26"/>
      <c r="Z1376" s="26"/>
      <c r="AA1376" s="26"/>
      <c r="AB1376" s="26"/>
      <c r="AC1376" s="30">
        <v>3.4567211634243882</v>
      </c>
      <c r="AD1376" s="30">
        <v>3.5090268879730897</v>
      </c>
      <c r="AE1376" s="28">
        <v>-1.4906048377108546E-2</v>
      </c>
      <c r="AF1376" s="30">
        <v>3.4436471913954905</v>
      </c>
      <c r="AG1376" s="28">
        <v>3.7965480498597941E-3</v>
      </c>
      <c r="AH1376" s="30">
        <v>4.49</v>
      </c>
      <c r="AI1376" s="28">
        <v>-0.23012891683198486</v>
      </c>
      <c r="AJ1376" s="30">
        <v>13.841229241705729</v>
      </c>
      <c r="AK1376" s="30">
        <v>13.261791029008119</v>
      </c>
      <c r="AL1376" s="28">
        <v>4.3692304563552442E-2</v>
      </c>
      <c r="AM1376" s="30">
        <v>16.735210825400507</v>
      </c>
      <c r="AN1376" s="28">
        <v>-0.17292770398221255</v>
      </c>
      <c r="AO1376" s="30">
        <v>20.521023765996343</v>
      </c>
      <c r="AP1376" s="28">
        <v>-0.32550980888970743</v>
      </c>
    </row>
    <row r="1377" spans="1:42" x14ac:dyDescent="0.25">
      <c r="A1377" s="26" t="s">
        <v>464</v>
      </c>
      <c r="B1377" s="26" t="s">
        <v>440</v>
      </c>
      <c r="C1377" s="26" t="s">
        <v>501</v>
      </c>
      <c r="D1377" s="27">
        <v>25336.955211293698</v>
      </c>
      <c r="E1377" s="27">
        <v>16723.977128782273</v>
      </c>
      <c r="F1377" s="28">
        <v>0.51500776497047052</v>
      </c>
      <c r="G1377" s="27">
        <v>12927.163223654032</v>
      </c>
      <c r="H1377" s="28">
        <v>0.95997797605992297</v>
      </c>
      <c r="I1377" s="27">
        <v>10328.674079532624</v>
      </c>
      <c r="J1377" s="28">
        <v>1.4530694856081861</v>
      </c>
      <c r="K1377" s="29">
        <v>9056.0712108795396</v>
      </c>
      <c r="L1377" s="29">
        <v>6138.0767584029654</v>
      </c>
      <c r="M1377" s="28">
        <v>0.47539230402778349</v>
      </c>
      <c r="N1377" s="29">
        <v>4612.3432453870773</v>
      </c>
      <c r="O1377" s="28">
        <v>0.96344259936351195</v>
      </c>
      <c r="P1377" s="29">
        <v>3967.0096702575684</v>
      </c>
      <c r="Q1377" s="28">
        <v>1.2828457613241842</v>
      </c>
      <c r="R1377" s="29">
        <v>4775.8997305552793</v>
      </c>
      <c r="S1377" s="29">
        <v>3155.9265004283488</v>
      </c>
      <c r="T1377" s="28">
        <v>0.51331145700226355</v>
      </c>
      <c r="U1377" s="29">
        <v>2372.8339527091412</v>
      </c>
      <c r="V1377" s="28">
        <v>1.0127408094032371</v>
      </c>
      <c r="W1377" s="29">
        <v>1951.437867300207</v>
      </c>
      <c r="X1377" s="28">
        <v>1.4473747335664262</v>
      </c>
      <c r="Y1377" s="26"/>
      <c r="Z1377" s="26"/>
      <c r="AA1377" s="26"/>
      <c r="AB1377" s="26"/>
      <c r="AC1377" s="30">
        <v>2.797786658397194</v>
      </c>
      <c r="AD1377" s="30">
        <v>2.7246282161407183</v>
      </c>
      <c r="AE1377" s="28">
        <v>2.6850798146728624E-2</v>
      </c>
      <c r="AF1377" s="30">
        <v>2.8027322633853884</v>
      </c>
      <c r="AG1377" s="28">
        <v>-1.7645656179162356E-3</v>
      </c>
      <c r="AH1377" s="30">
        <v>2.6036422741722252</v>
      </c>
      <c r="AI1377" s="28">
        <v>7.4566458745448455E-2</v>
      </c>
      <c r="AJ1377" s="30">
        <v>5.3051690028567347</v>
      </c>
      <c r="AK1377" s="30">
        <v>5.2992289669966501</v>
      </c>
      <c r="AL1377" s="28">
        <v>1.1209245528130184E-3</v>
      </c>
      <c r="AM1377" s="30">
        <v>5.4479847647555246</v>
      </c>
      <c r="AN1377" s="28">
        <v>-2.6214420205927055E-2</v>
      </c>
      <c r="AO1377" s="30">
        <v>5.292853158487814</v>
      </c>
      <c r="AP1377" s="28">
        <v>2.3268819292994168E-3</v>
      </c>
    </row>
    <row r="1378" spans="1:42" x14ac:dyDescent="0.25">
      <c r="A1378" s="26" t="s">
        <v>464</v>
      </c>
      <c r="B1378" s="26" t="s">
        <v>440</v>
      </c>
      <c r="C1378" s="26" t="s">
        <v>502</v>
      </c>
      <c r="D1378" s="27">
        <v>3251.4908009266856</v>
      </c>
      <c r="E1378" s="27">
        <v>3624.6035150909424</v>
      </c>
      <c r="F1378" s="28">
        <v>-0.1029389042445089</v>
      </c>
      <c r="G1378" s="27">
        <v>3159.8734780776499</v>
      </c>
      <c r="H1378" s="28">
        <v>2.8993984564461815E-2</v>
      </c>
      <c r="I1378" s="27">
        <v>1994.1039080429077</v>
      </c>
      <c r="J1378" s="28">
        <v>0.63055234374312363</v>
      </c>
      <c r="K1378" s="29">
        <v>669.6873788466944</v>
      </c>
      <c r="L1378" s="29">
        <v>763.79010343551636</v>
      </c>
      <c r="M1378" s="28">
        <v>-0.12320495403848429</v>
      </c>
      <c r="N1378" s="29">
        <v>657.31868278980255</v>
      </c>
      <c r="O1378" s="28">
        <v>1.8816894119601819E-2</v>
      </c>
      <c r="P1378" s="29">
        <v>428.14238739013672</v>
      </c>
      <c r="Q1378" s="28">
        <v>0.56416976821417675</v>
      </c>
      <c r="R1378" s="29">
        <v>194.01218329220265</v>
      </c>
      <c r="S1378" s="29">
        <v>191.57413581553013</v>
      </c>
      <c r="T1378" s="28">
        <v>1.2726391620109714E-2</v>
      </c>
      <c r="U1378" s="29">
        <v>164.3902608941674</v>
      </c>
      <c r="V1378" s="28">
        <v>0.18019268438965197</v>
      </c>
      <c r="W1378" s="29">
        <v>115.27177744083403</v>
      </c>
      <c r="X1378" s="28">
        <v>0.68308485909991279</v>
      </c>
      <c r="Y1378" s="26"/>
      <c r="Z1378" s="26"/>
      <c r="AA1378" s="26"/>
      <c r="AB1378" s="26"/>
      <c r="AC1378" s="30">
        <v>4.855236792018176</v>
      </c>
      <c r="AD1378" s="30">
        <v>4.745549201001074</v>
      </c>
      <c r="AE1378" s="28">
        <v>2.3113782277078363E-2</v>
      </c>
      <c r="AF1378" s="30">
        <v>4.8072168961735029</v>
      </c>
      <c r="AG1378" s="28">
        <v>9.9891261163806665E-3</v>
      </c>
      <c r="AH1378" s="30">
        <v>4.6575717956788472</v>
      </c>
      <c r="AI1378" s="28">
        <v>4.2439495301546705E-2</v>
      </c>
      <c r="AJ1378" s="30">
        <v>16.759209374132965</v>
      </c>
      <c r="AK1378" s="30">
        <v>18.920108915856641</v>
      </c>
      <c r="AL1378" s="28">
        <v>-0.11421179187360073</v>
      </c>
      <c r="AM1378" s="30">
        <v>19.221780298237626</v>
      </c>
      <c r="AN1378" s="28">
        <v>-0.12811357147446142</v>
      </c>
      <c r="AO1378" s="30">
        <v>17.299151208685306</v>
      </c>
      <c r="AP1378" s="28">
        <v>-3.1212042026735661E-2</v>
      </c>
    </row>
    <row r="1379" spans="1:42" x14ac:dyDescent="0.25">
      <c r="A1379" s="26" t="s">
        <v>464</v>
      </c>
      <c r="B1379" s="26" t="s">
        <v>440</v>
      </c>
      <c r="C1379" s="26" t="s">
        <v>503</v>
      </c>
      <c r="D1379" s="27">
        <v>110873.82259172082</v>
      </c>
      <c r="E1379" s="27">
        <v>121184.02679046511</v>
      </c>
      <c r="F1379" s="28">
        <v>-8.5078904141148007E-2</v>
      </c>
      <c r="G1379" s="27">
        <v>138065.16910432934</v>
      </c>
      <c r="H1379" s="28">
        <v>-0.19694573721241238</v>
      </c>
      <c r="I1379" s="27">
        <v>135517.35809797287</v>
      </c>
      <c r="J1379" s="28">
        <v>-0.18184781530669969</v>
      </c>
      <c r="K1379" s="29">
        <v>38667.797963263984</v>
      </c>
      <c r="L1379" s="29">
        <v>45736.527670180149</v>
      </c>
      <c r="M1379" s="28">
        <v>-0.15455326556250401</v>
      </c>
      <c r="N1379" s="29">
        <v>53937.11716851464</v>
      </c>
      <c r="O1379" s="28">
        <v>-0.28309483351779874</v>
      </c>
      <c r="P1379" s="29">
        <v>56416.545829402858</v>
      </c>
      <c r="Q1379" s="28">
        <v>-0.31460181769740114</v>
      </c>
      <c r="R1379" s="29">
        <v>28888.032235392693</v>
      </c>
      <c r="S1379" s="29">
        <v>37228.702455924169</v>
      </c>
      <c r="T1379" s="28">
        <v>-0.2240387032130966</v>
      </c>
      <c r="U1379" s="29">
        <v>41441.268768117996</v>
      </c>
      <c r="V1379" s="28">
        <v>-0.30291631761966908</v>
      </c>
      <c r="W1379" s="29">
        <v>42430.57311118675</v>
      </c>
      <c r="X1379" s="28">
        <v>-0.31916940740599115</v>
      </c>
      <c r="Y1379" s="26"/>
      <c r="Z1379" s="26"/>
      <c r="AA1379" s="26"/>
      <c r="AB1379" s="26"/>
      <c r="AC1379" s="30">
        <v>2.86734255457359</v>
      </c>
      <c r="AD1379" s="30">
        <v>2.6496114367133328</v>
      </c>
      <c r="AE1379" s="28">
        <v>8.2174735073735281E-2</v>
      </c>
      <c r="AF1379" s="30">
        <v>2.5597432037936905</v>
      </c>
      <c r="AG1379" s="28">
        <v>0.12016805057789356</v>
      </c>
      <c r="AH1379" s="30">
        <v>2.4020853475815724</v>
      </c>
      <c r="AI1379" s="28">
        <v>0.19368887431932427</v>
      </c>
      <c r="AJ1379" s="30">
        <v>3.8380538240981936</v>
      </c>
      <c r="AK1379" s="30">
        <v>3.2551235685406277</v>
      </c>
      <c r="AL1379" s="28">
        <v>0.17908083772651112</v>
      </c>
      <c r="AM1379" s="30">
        <v>3.331586440484346</v>
      </c>
      <c r="AN1379" s="28">
        <v>0.15201988381853823</v>
      </c>
      <c r="AO1379" s="30">
        <v>3.1938611279856586</v>
      </c>
      <c r="AP1379" s="28">
        <v>0.20169715284985543</v>
      </c>
    </row>
    <row r="1380" spans="1:42" x14ac:dyDescent="0.25">
      <c r="A1380" s="26" t="s">
        <v>464</v>
      </c>
      <c r="B1380" s="26" t="s">
        <v>441</v>
      </c>
      <c r="C1380" s="26" t="s">
        <v>258</v>
      </c>
      <c r="D1380" s="27">
        <v>35128518.648276597</v>
      </c>
      <c r="E1380" s="27">
        <v>37088955.913626447</v>
      </c>
      <c r="F1380" s="28">
        <v>-5.285770971594235E-2</v>
      </c>
      <c r="G1380" s="27">
        <v>33142317.677266169</v>
      </c>
      <c r="H1380" s="28">
        <v>5.9929453044041452E-2</v>
      </c>
      <c r="I1380" s="27">
        <v>32925854.085503761</v>
      </c>
      <c r="J1380" s="28">
        <v>6.6897719860290639E-2</v>
      </c>
      <c r="K1380" s="29">
        <v>13036121.159731474</v>
      </c>
      <c r="L1380" s="29">
        <v>15392978.010392589</v>
      </c>
      <c r="M1380" s="28">
        <v>-0.15311246784539553</v>
      </c>
      <c r="N1380" s="29">
        <v>13489819.942264974</v>
      </c>
      <c r="O1380" s="28">
        <v>-3.3632678899739504E-2</v>
      </c>
      <c r="P1380" s="29">
        <v>13162181.251198778</v>
      </c>
      <c r="Q1380" s="28">
        <v>-9.5774468578924115E-3</v>
      </c>
      <c r="R1380" s="29">
        <v>14644675.540050592</v>
      </c>
      <c r="S1380" s="29">
        <v>18133415.975212242</v>
      </c>
      <c r="T1380" s="28">
        <v>-0.19239289717561428</v>
      </c>
      <c r="U1380" s="29">
        <v>15995795.231049232</v>
      </c>
      <c r="V1380" s="28">
        <v>-8.4467178498009207E-2</v>
      </c>
      <c r="W1380" s="29">
        <v>15293046.18885315</v>
      </c>
      <c r="X1380" s="28">
        <v>-4.2396435660747869E-2</v>
      </c>
      <c r="Y1380" s="27">
        <v>33029886.288968448</v>
      </c>
      <c r="Z1380" s="45">
        <v>2098632.3593081506</v>
      </c>
      <c r="AA1380" s="29">
        <v>13187235.711067401</v>
      </c>
      <c r="AB1380" s="29">
        <v>1457439.8289831919</v>
      </c>
      <c r="AC1380" s="30">
        <v>2.6947063637908224</v>
      </c>
      <c r="AD1380" s="30">
        <v>2.409472415837</v>
      </c>
      <c r="AE1380" s="28">
        <v>0.11838025041458636</v>
      </c>
      <c r="AF1380" s="30">
        <v>2.4568391438219219</v>
      </c>
      <c r="AG1380" s="28">
        <v>9.6818393897318056E-2</v>
      </c>
      <c r="AH1380" s="30">
        <v>2.5015499678296069</v>
      </c>
      <c r="AI1380" s="28">
        <v>7.7214686272607899E-2</v>
      </c>
      <c r="AJ1380" s="30">
        <v>2.3987229045946648</v>
      </c>
      <c r="AK1380" s="30">
        <v>2.0453375119351906</v>
      </c>
      <c r="AL1380" s="28">
        <v>0.17277607758981522</v>
      </c>
      <c r="AM1380" s="30">
        <v>2.0719393564712583</v>
      </c>
      <c r="AN1380" s="28">
        <v>0.15771868375527892</v>
      </c>
      <c r="AO1380" s="30">
        <v>2.1529951377184013</v>
      </c>
      <c r="AP1380" s="28">
        <v>0.11413298737714246</v>
      </c>
    </row>
    <row r="1381" spans="1:42" x14ac:dyDescent="0.25">
      <c r="A1381" s="26" t="s">
        <v>464</v>
      </c>
      <c r="B1381" s="26" t="s">
        <v>441</v>
      </c>
      <c r="C1381" s="26" t="s">
        <v>492</v>
      </c>
      <c r="D1381" s="27">
        <v>1278572.4468875004</v>
      </c>
      <c r="E1381" s="27">
        <v>1361772.0024959946</v>
      </c>
      <c r="F1381" s="28">
        <v>-6.1096538521865321E-2</v>
      </c>
      <c r="G1381" s="27">
        <v>1208305.8807086647</v>
      </c>
      <c r="H1381" s="28">
        <v>5.8152962176783209E-2</v>
      </c>
      <c r="I1381" s="27">
        <v>1161687.1130463767</v>
      </c>
      <c r="J1381" s="28">
        <v>0.10061688085237228</v>
      </c>
      <c r="K1381" s="29">
        <v>422426.73891351558</v>
      </c>
      <c r="L1381" s="29">
        <v>496064.65680575097</v>
      </c>
      <c r="M1381" s="28">
        <v>-0.14844419347752591</v>
      </c>
      <c r="N1381" s="29">
        <v>439399.15767489781</v>
      </c>
      <c r="O1381" s="28">
        <v>-3.8626425346813625E-2</v>
      </c>
      <c r="P1381" s="29">
        <v>440229.02194881922</v>
      </c>
      <c r="Q1381" s="28">
        <v>-4.0438685656152232E-2</v>
      </c>
      <c r="R1381" s="29">
        <v>286408.61965356674</v>
      </c>
      <c r="S1381" s="29">
        <v>349122.03753262397</v>
      </c>
      <c r="T1381" s="28">
        <v>-0.17963179386290368</v>
      </c>
      <c r="U1381" s="29">
        <v>297553.49822250404</v>
      </c>
      <c r="V1381" s="28">
        <v>-3.7455041313624232E-2</v>
      </c>
      <c r="W1381" s="29">
        <v>283396.15816056047</v>
      </c>
      <c r="X1381" s="28">
        <v>1.0629860025482532E-2</v>
      </c>
      <c r="Y1381" s="27">
        <v>1225859.3540115096</v>
      </c>
      <c r="Z1381" s="45">
        <v>52713.092875990842</v>
      </c>
      <c r="AA1381" s="29">
        <v>265007.30218985525</v>
      </c>
      <c r="AB1381" s="29">
        <v>21401.317463711464</v>
      </c>
      <c r="AC1381" s="30">
        <v>3.0267318072146598</v>
      </c>
      <c r="AD1381" s="30">
        <v>2.7451502214745309</v>
      </c>
      <c r="AE1381" s="28">
        <v>0.10257419923230289</v>
      </c>
      <c r="AF1381" s="30">
        <v>2.7499048635015018</v>
      </c>
      <c r="AG1381" s="28">
        <v>0.10066782578095065</v>
      </c>
      <c r="AH1381" s="30">
        <v>2.638824464374895</v>
      </c>
      <c r="AI1381" s="28">
        <v>0.14700005554619386</v>
      </c>
      <c r="AJ1381" s="30">
        <v>4.4641549141713401</v>
      </c>
      <c r="AK1381" s="30">
        <v>3.9005615690150832</v>
      </c>
      <c r="AL1381" s="28">
        <v>0.14449030868613308</v>
      </c>
      <c r="AM1381" s="30">
        <v>4.0608021344958942</v>
      </c>
      <c r="AN1381" s="28">
        <v>9.9328350979976499E-2</v>
      </c>
      <c r="AO1381" s="30">
        <v>4.099163237026711</v>
      </c>
      <c r="AP1381" s="28">
        <v>8.9040532430558275E-2</v>
      </c>
    </row>
    <row r="1382" spans="1:42" x14ac:dyDescent="0.25">
      <c r="A1382" s="26" t="s">
        <v>464</v>
      </c>
      <c r="B1382" s="26" t="s">
        <v>441</v>
      </c>
      <c r="C1382" s="26" t="s">
        <v>399</v>
      </c>
      <c r="D1382" s="27">
        <v>563123.64225843316</v>
      </c>
      <c r="E1382" s="27">
        <v>619169.98489266634</v>
      </c>
      <c r="F1382" s="28">
        <v>-9.0518507036397869E-2</v>
      </c>
      <c r="G1382" s="27">
        <v>586746.81796609994</v>
      </c>
      <c r="H1382" s="28">
        <v>-4.0261276217149665E-2</v>
      </c>
      <c r="I1382" s="27">
        <v>582840.98133799201</v>
      </c>
      <c r="J1382" s="28">
        <v>-3.3829706062011931E-2</v>
      </c>
      <c r="K1382" s="29">
        <v>206686.1579869907</v>
      </c>
      <c r="L1382" s="29">
        <v>245958.07956515119</v>
      </c>
      <c r="M1382" s="28">
        <v>-0.15966916658152655</v>
      </c>
      <c r="N1382" s="29">
        <v>236149.48093582399</v>
      </c>
      <c r="O1382" s="28">
        <v>-0.12476556303268033</v>
      </c>
      <c r="P1382" s="29">
        <v>243058.98621773149</v>
      </c>
      <c r="Q1382" s="28">
        <v>-0.1496460953645142</v>
      </c>
      <c r="R1382" s="29">
        <v>139755.65995410766</v>
      </c>
      <c r="S1382" s="29">
        <v>165775.88267394999</v>
      </c>
      <c r="T1382" s="28">
        <v>-0.15696024234730949</v>
      </c>
      <c r="U1382" s="29">
        <v>151072.31697103064</v>
      </c>
      <c r="V1382" s="28">
        <v>-7.4908873073635612E-2</v>
      </c>
      <c r="W1382" s="29">
        <v>151195.85782033321</v>
      </c>
      <c r="X1382" s="28">
        <v>-7.5664757164313326E-2</v>
      </c>
      <c r="Y1382" s="27">
        <v>530590.13728482148</v>
      </c>
      <c r="Z1382" s="45">
        <v>32533.504973611642</v>
      </c>
      <c r="AA1382" s="29">
        <v>125943.82137831723</v>
      </c>
      <c r="AB1382" s="29">
        <v>13811.838575790436</v>
      </c>
      <c r="AC1382" s="30">
        <v>2.7245348587585503</v>
      </c>
      <c r="AD1382" s="30">
        <v>2.5173801404993328</v>
      </c>
      <c r="AE1382" s="28">
        <v>8.2289803961879002E-2</v>
      </c>
      <c r="AF1382" s="30">
        <v>2.4846415738070342</v>
      </c>
      <c r="AG1382" s="28">
        <v>9.6550459221345628E-2</v>
      </c>
      <c r="AH1382" s="30">
        <v>2.3979404769502528</v>
      </c>
      <c r="AI1382" s="28">
        <v>0.13619786852410387</v>
      </c>
      <c r="AJ1382" s="30">
        <v>4.0293440884136587</v>
      </c>
      <c r="AK1382" s="30">
        <v>3.7349822839457132</v>
      </c>
      <c r="AL1382" s="28">
        <v>7.8812101929697911E-2</v>
      </c>
      <c r="AM1382" s="30">
        <v>3.8838804469955504</v>
      </c>
      <c r="AN1382" s="28">
        <v>3.7453171744932179E-2</v>
      </c>
      <c r="AO1382" s="30">
        <v>3.8548740007850268</v>
      </c>
      <c r="AP1382" s="28">
        <v>4.5259608379703671E-2</v>
      </c>
    </row>
    <row r="1383" spans="1:42" x14ac:dyDescent="0.25">
      <c r="A1383" s="26" t="s">
        <v>464</v>
      </c>
      <c r="B1383" s="26" t="s">
        <v>441</v>
      </c>
      <c r="C1383" s="26" t="s">
        <v>400</v>
      </c>
      <c r="D1383" s="27">
        <v>575264.94373686914</v>
      </c>
      <c r="E1383" s="27">
        <v>612114.50663680315</v>
      </c>
      <c r="F1383" s="28">
        <v>-6.0200440441119329E-2</v>
      </c>
      <c r="G1383" s="27">
        <v>527102.66513320687</v>
      </c>
      <c r="H1383" s="28">
        <v>9.1371722796148122E-2</v>
      </c>
      <c r="I1383" s="27">
        <v>494569.59544190171</v>
      </c>
      <c r="J1383" s="28">
        <v>0.16316277635883689</v>
      </c>
      <c r="K1383" s="29">
        <v>184898.14834141464</v>
      </c>
      <c r="L1383" s="29">
        <v>220372.44078181757</v>
      </c>
      <c r="M1383" s="28">
        <v>-0.16097426844550264</v>
      </c>
      <c r="N1383" s="29">
        <v>180921.79724061603</v>
      </c>
      <c r="O1383" s="28">
        <v>2.1978286538411294E-2</v>
      </c>
      <c r="P1383" s="29">
        <v>176712.39990492282</v>
      </c>
      <c r="Q1383" s="28">
        <v>4.6322433744864687E-2</v>
      </c>
      <c r="R1383" s="29">
        <v>136032.26843986358</v>
      </c>
      <c r="S1383" s="29">
        <v>171402.34765845686</v>
      </c>
      <c r="T1383" s="28">
        <v>-0.20635702895431227</v>
      </c>
      <c r="U1383" s="29">
        <v>137812.99935311184</v>
      </c>
      <c r="V1383" s="28">
        <v>-1.2921356632588617E-2</v>
      </c>
      <c r="W1383" s="29">
        <v>124422.57235654522</v>
      </c>
      <c r="X1383" s="28">
        <v>9.3308600388437718E-2</v>
      </c>
      <c r="Y1383" s="27">
        <v>555200.95348646794</v>
      </c>
      <c r="Z1383" s="45">
        <v>20063.990250401228</v>
      </c>
      <c r="AA1383" s="29">
        <v>128462.55733658357</v>
      </c>
      <c r="AB1383" s="29">
        <v>7569.7111032800012</v>
      </c>
      <c r="AC1383" s="30">
        <v>3.1112531352917703</v>
      </c>
      <c r="AD1383" s="30">
        <v>2.7776363707966305</v>
      </c>
      <c r="AE1383" s="28">
        <v>0.12010814950535011</v>
      </c>
      <c r="AF1383" s="30">
        <v>2.9134281947917495</v>
      </c>
      <c r="AG1383" s="28">
        <v>6.7901086717588099E-2</v>
      </c>
      <c r="AH1383" s="30">
        <v>2.7987260413417321</v>
      </c>
      <c r="AI1383" s="28">
        <v>0.11166762638911601</v>
      </c>
      <c r="AJ1383" s="30">
        <v>4.2288859131330243</v>
      </c>
      <c r="AK1383" s="30">
        <v>3.5712142511404039</v>
      </c>
      <c r="AL1383" s="28">
        <v>0.18415911668772172</v>
      </c>
      <c r="AM1383" s="30">
        <v>3.824767384843256</v>
      </c>
      <c r="AN1383" s="28">
        <v>0.10565832837081926</v>
      </c>
      <c r="AO1383" s="30">
        <v>3.9749185865138963</v>
      </c>
      <c r="AP1383" s="28">
        <v>6.3892459956485237E-2</v>
      </c>
    </row>
    <row r="1384" spans="1:42" x14ac:dyDescent="0.25">
      <c r="A1384" s="26" t="s">
        <v>464</v>
      </c>
      <c r="B1384" s="26" t="s">
        <v>441</v>
      </c>
      <c r="C1384" s="26" t="s">
        <v>161</v>
      </c>
      <c r="D1384" s="27">
        <v>140183.86089219808</v>
      </c>
      <c r="E1384" s="27">
        <v>130487.51096652508</v>
      </c>
      <c r="F1384" s="28">
        <v>7.4308643439144728E-2</v>
      </c>
      <c r="G1384" s="27">
        <v>94456.397609357839</v>
      </c>
      <c r="H1384" s="28">
        <v>0.48411187002869566</v>
      </c>
      <c r="I1384" s="27">
        <v>84276.536266483075</v>
      </c>
      <c r="J1384" s="28">
        <v>0.66337947787668439</v>
      </c>
      <c r="K1384" s="29">
        <v>30842.432585110284</v>
      </c>
      <c r="L1384" s="29">
        <v>29734.136458782206</v>
      </c>
      <c r="M1384" s="28">
        <v>3.7273526603485194E-2</v>
      </c>
      <c r="N1384" s="29">
        <v>22327.879498457809</v>
      </c>
      <c r="O1384" s="28">
        <v>0.3813417699267222</v>
      </c>
      <c r="P1384" s="29">
        <v>20457.635826164926</v>
      </c>
      <c r="Q1384" s="28">
        <v>0.50762448052102882</v>
      </c>
      <c r="R1384" s="29">
        <v>10620.691259595502</v>
      </c>
      <c r="S1384" s="29">
        <v>11943.807200217079</v>
      </c>
      <c r="T1384" s="28">
        <v>-0.11077840745767646</v>
      </c>
      <c r="U1384" s="29">
        <v>8668.1818983616031</v>
      </c>
      <c r="V1384" s="28">
        <v>0.22525016019829347</v>
      </c>
      <c r="W1384" s="29">
        <v>7777.7279836822181</v>
      </c>
      <c r="X1384" s="28">
        <v>0.36552618989476882</v>
      </c>
      <c r="Y1384" s="27">
        <v>140068.26324022011</v>
      </c>
      <c r="Z1384" s="45">
        <v>115.59765197797955</v>
      </c>
      <c r="AA1384" s="29">
        <v>10600.92347495447</v>
      </c>
      <c r="AB1384" s="29">
        <v>19.767784641031032</v>
      </c>
      <c r="AC1384" s="30">
        <v>4.5451622697190963</v>
      </c>
      <c r="AD1384" s="30">
        <v>4.3884748813004313</v>
      </c>
      <c r="AE1384" s="28">
        <v>3.57042919594504E-2</v>
      </c>
      <c r="AF1384" s="30">
        <v>4.2304240138828213</v>
      </c>
      <c r="AG1384" s="28">
        <v>7.4398749346025472E-2</v>
      </c>
      <c r="AH1384" s="30">
        <v>4.1195638138545316</v>
      </c>
      <c r="AI1384" s="28">
        <v>0.10331153371947578</v>
      </c>
      <c r="AJ1384" s="30">
        <v>13.199127765393408</v>
      </c>
      <c r="AK1384" s="30">
        <v>10.925118664352976</v>
      </c>
      <c r="AL1384" s="28">
        <v>0.20814502532225881</v>
      </c>
      <c r="AM1384" s="30">
        <v>10.896909953771425</v>
      </c>
      <c r="AN1384" s="28">
        <v>0.21127253702093629</v>
      </c>
      <c r="AO1384" s="30">
        <v>10.835624033560498</v>
      </c>
      <c r="AP1384" s="28">
        <v>0.218123453205148</v>
      </c>
    </row>
    <row r="1385" spans="1:42" x14ac:dyDescent="0.25">
      <c r="A1385" s="26" t="s">
        <v>464</v>
      </c>
      <c r="B1385" s="26" t="s">
        <v>441</v>
      </c>
      <c r="C1385" s="26" t="s">
        <v>493</v>
      </c>
      <c r="D1385" s="27">
        <v>36533.562667807339</v>
      </c>
      <c r="E1385" s="27">
        <v>23984.769469012022</v>
      </c>
      <c r="F1385" s="28">
        <v>0.52319840784828797</v>
      </c>
      <c r="G1385" s="27">
        <v>19272.119411976339</v>
      </c>
      <c r="H1385" s="28">
        <v>0.89566917300772653</v>
      </c>
      <c r="I1385" s="27">
        <v>19909.647156758307</v>
      </c>
      <c r="J1385" s="28">
        <v>0.83496786156785618</v>
      </c>
      <c r="K1385" s="29">
        <v>9248.1092866659164</v>
      </c>
      <c r="L1385" s="29">
        <v>6406.8787900788548</v>
      </c>
      <c r="M1385" s="28">
        <v>0.44346562338384621</v>
      </c>
      <c r="N1385" s="29">
        <v>4942.6811810020135</v>
      </c>
      <c r="O1385" s="28">
        <v>0.87107137765885145</v>
      </c>
      <c r="P1385" s="29">
        <v>5222.7511815638836</v>
      </c>
      <c r="Q1385" s="28">
        <v>0.7707351863346269</v>
      </c>
      <c r="R1385" s="29">
        <v>4235.6611220421173</v>
      </c>
      <c r="S1385" s="29">
        <v>2795.0591478568922</v>
      </c>
      <c r="T1385" s="28">
        <v>0.51541019276454481</v>
      </c>
      <c r="U1385" s="29">
        <v>2050.8945970778177</v>
      </c>
      <c r="V1385" s="28">
        <v>1.0652748942228563</v>
      </c>
      <c r="W1385" s="29">
        <v>2179.0270728648679</v>
      </c>
      <c r="X1385" s="28">
        <v>0.9438313432578409</v>
      </c>
      <c r="Y1385" s="27">
        <v>36521.718191195185</v>
      </c>
      <c r="Z1385" s="45">
        <v>11.844476612155413</v>
      </c>
      <c r="AA1385" s="29">
        <v>4233.4424714843108</v>
      </c>
      <c r="AB1385" s="29">
        <v>2.2186505578065931</v>
      </c>
      <c r="AC1385" s="30">
        <v>3.9503818062014102</v>
      </c>
      <c r="AD1385" s="30">
        <v>3.7435965709469623</v>
      </c>
      <c r="AE1385" s="28">
        <v>5.5237051144680506E-2</v>
      </c>
      <c r="AF1385" s="30">
        <v>3.8991225017813842</v>
      </c>
      <c r="AG1385" s="28">
        <v>1.3146369316841747E-2</v>
      </c>
      <c r="AH1385" s="30">
        <v>3.812099497873576</v>
      </c>
      <c r="AI1385" s="28">
        <v>3.6274580032596031E-2</v>
      </c>
      <c r="AJ1385" s="30">
        <v>8.6252326650234004</v>
      </c>
      <c r="AK1385" s="30">
        <v>8.5811312749507689</v>
      </c>
      <c r="AL1385" s="28">
        <v>5.1393445292426771E-3</v>
      </c>
      <c r="AM1385" s="30">
        <v>9.3969331429493703</v>
      </c>
      <c r="AN1385" s="28">
        <v>-8.2122588953927586E-2</v>
      </c>
      <c r="AO1385" s="30">
        <v>9.1369434573303252</v>
      </c>
      <c r="AP1385" s="28">
        <v>-5.6004592202701327E-2</v>
      </c>
    </row>
    <row r="1386" spans="1:42" x14ac:dyDescent="0.25">
      <c r="A1386" s="26" t="s">
        <v>464</v>
      </c>
      <c r="B1386" s="26" t="s">
        <v>441</v>
      </c>
      <c r="C1386" s="26" t="s">
        <v>495</v>
      </c>
      <c r="D1386" s="27">
        <v>189.9862632548809</v>
      </c>
      <c r="E1386" s="27">
        <v>234.8836477637291</v>
      </c>
      <c r="F1386" s="28">
        <v>-0.19114734012480408</v>
      </c>
      <c r="G1386" s="27">
        <v>51.910301890373233</v>
      </c>
      <c r="H1386" s="28">
        <v>2.6598951717927468</v>
      </c>
      <c r="I1386" s="27">
        <v>65.06672752618789</v>
      </c>
      <c r="J1386" s="28">
        <v>1.9198681181317396</v>
      </c>
      <c r="K1386" s="29">
        <v>4.9686931371688843</v>
      </c>
      <c r="L1386" s="29">
        <v>36.544792987560527</v>
      </c>
      <c r="M1386" s="28">
        <v>-0.86403827382849929</v>
      </c>
      <c r="N1386" s="29">
        <v>3.2454080581665039</v>
      </c>
      <c r="O1386" s="28">
        <v>0.53099180383990041</v>
      </c>
      <c r="P1386" s="29">
        <v>3.2541499137878418</v>
      </c>
      <c r="Q1386" s="28">
        <v>0.52687899107429514</v>
      </c>
      <c r="R1386" s="29">
        <v>5.2833770319074844</v>
      </c>
      <c r="S1386" s="29">
        <v>11.752435363299572</v>
      </c>
      <c r="T1386" s="28">
        <v>-0.55044406809448365</v>
      </c>
      <c r="U1386" s="29">
        <v>2.0932881839764974</v>
      </c>
      <c r="V1386" s="28">
        <v>1.5239606626312492</v>
      </c>
      <c r="W1386" s="29">
        <v>2.0989266808157865</v>
      </c>
      <c r="X1386" s="28">
        <v>1.5171803666119499</v>
      </c>
      <c r="Y1386" s="27">
        <v>189.9862632548809</v>
      </c>
      <c r="Z1386" s="26"/>
      <c r="AA1386" s="29">
        <v>5.2833770319074844</v>
      </c>
      <c r="AB1386" s="26"/>
      <c r="AC1386" s="30">
        <v>38.236666666666665</v>
      </c>
      <c r="AD1386" s="30">
        <v>6.4272808398088639</v>
      </c>
      <c r="AE1386" s="28">
        <v>4.9491202609101732</v>
      </c>
      <c r="AF1386" s="30">
        <v>15.995000000000001</v>
      </c>
      <c r="AG1386" s="28">
        <v>1.3905387100135456</v>
      </c>
      <c r="AH1386" s="30">
        <v>19.994999999999997</v>
      </c>
      <c r="AI1386" s="28">
        <v>0.91231141118613002</v>
      </c>
      <c r="AJ1386" s="30">
        <v>35.959247675778535</v>
      </c>
      <c r="AK1386" s="30">
        <v>19.985955293761684</v>
      </c>
      <c r="AL1386" s="28">
        <v>0.79922586372454629</v>
      </c>
      <c r="AM1386" s="30">
        <v>24.79844977281736</v>
      </c>
      <c r="AN1386" s="28">
        <v>0.45006030639846695</v>
      </c>
      <c r="AO1386" s="30">
        <v>31.000000200530355</v>
      </c>
      <c r="AP1386" s="28">
        <v>0.15997572397316745</v>
      </c>
    </row>
    <row r="1387" spans="1:42" x14ac:dyDescent="0.25">
      <c r="A1387" s="26" t="s">
        <v>464</v>
      </c>
      <c r="B1387" s="26" t="s">
        <v>441</v>
      </c>
      <c r="C1387" s="26" t="s">
        <v>496</v>
      </c>
      <c r="D1387" s="27">
        <v>432180.38470603229</v>
      </c>
      <c r="E1387" s="27">
        <v>446415.00288174389</v>
      </c>
      <c r="F1387" s="28">
        <v>-3.1886513857784425E-2</v>
      </c>
      <c r="G1387" s="27">
        <v>380091.3164440727</v>
      </c>
      <c r="H1387" s="28">
        <v>0.13704356297659345</v>
      </c>
      <c r="I1387" s="27">
        <v>353803.10856681346</v>
      </c>
      <c r="J1387" s="28">
        <v>0.22152794659354377</v>
      </c>
      <c r="K1387" s="29">
        <v>143442.27396748681</v>
      </c>
      <c r="L1387" s="29">
        <v>167083.85234635905</v>
      </c>
      <c r="M1387" s="28">
        <v>-0.14149529141729431</v>
      </c>
      <c r="N1387" s="29">
        <v>136679.91019351274</v>
      </c>
      <c r="O1387" s="28">
        <v>4.9475916134272012E-2</v>
      </c>
      <c r="P1387" s="29">
        <v>134667.62146656291</v>
      </c>
      <c r="Q1387" s="28">
        <v>6.5157848674876812E-2</v>
      </c>
      <c r="R1387" s="29">
        <v>113993.29119777808</v>
      </c>
      <c r="S1387" s="29">
        <v>135410.4902014423</v>
      </c>
      <c r="T1387" s="28">
        <v>-0.15816499129279499</v>
      </c>
      <c r="U1387" s="29">
        <v>107057.03278969505</v>
      </c>
      <c r="V1387" s="28">
        <v>6.4790310616106378E-2</v>
      </c>
      <c r="W1387" s="29">
        <v>92783.174482263799</v>
      </c>
      <c r="X1387" s="28">
        <v>0.2285987393066482</v>
      </c>
      <c r="Y1387" s="27">
        <v>413670.74710560753</v>
      </c>
      <c r="Z1387" s="45">
        <v>18509.637600424743</v>
      </c>
      <c r="AA1387" s="29">
        <v>106578.77220160556</v>
      </c>
      <c r="AB1387" s="29">
        <v>7414.5189961725091</v>
      </c>
      <c r="AC1387" s="30">
        <v>3.0129220121258813</v>
      </c>
      <c r="AD1387" s="30">
        <v>2.6718021916105994</v>
      </c>
      <c r="AE1387" s="28">
        <v>0.12767405520752648</v>
      </c>
      <c r="AF1387" s="30">
        <v>2.7808864953593817</v>
      </c>
      <c r="AG1387" s="28">
        <v>8.3439405798730021E-2</v>
      </c>
      <c r="AH1387" s="30">
        <v>2.6272321788549631</v>
      </c>
      <c r="AI1387" s="28">
        <v>0.146804624416185</v>
      </c>
      <c r="AJ1387" s="30">
        <v>3.7912791197176716</v>
      </c>
      <c r="AK1387" s="30">
        <v>3.296753465832952</v>
      </c>
      <c r="AL1387" s="28">
        <v>0.15000383225797978</v>
      </c>
      <c r="AM1387" s="30">
        <v>3.5503628910650979</v>
      </c>
      <c r="AN1387" s="28">
        <v>6.7856789867556194E-2</v>
      </c>
      <c r="AO1387" s="30">
        <v>3.8132248712232366</v>
      </c>
      <c r="AP1387" s="28">
        <v>-5.7551684589021001E-3</v>
      </c>
    </row>
    <row r="1388" spans="1:42" x14ac:dyDescent="0.25">
      <c r="A1388" s="26" t="s">
        <v>464</v>
      </c>
      <c r="B1388" s="26" t="s">
        <v>441</v>
      </c>
      <c r="C1388" s="26" t="s">
        <v>497</v>
      </c>
      <c r="D1388" s="27">
        <v>23.998787852525712</v>
      </c>
      <c r="E1388" s="27">
        <v>55.271392132043836</v>
      </c>
      <c r="F1388" s="28">
        <v>-0.56580091568541646</v>
      </c>
      <c r="G1388" s="27">
        <v>704.9895319890976</v>
      </c>
      <c r="H1388" s="28">
        <v>-0.9659586607125723</v>
      </c>
      <c r="I1388" s="27">
        <v>314.5489414215088</v>
      </c>
      <c r="J1388" s="28">
        <v>-0.92370412138705527</v>
      </c>
      <c r="K1388" s="29">
        <v>3.3124620914459229</v>
      </c>
      <c r="L1388" s="29">
        <v>18.092629790306091</v>
      </c>
      <c r="M1388" s="28">
        <v>-0.81691649418368595</v>
      </c>
      <c r="N1388" s="29">
        <v>249.52447438240051</v>
      </c>
      <c r="O1388" s="28">
        <v>-0.98672490103568156</v>
      </c>
      <c r="P1388" s="29">
        <v>115.32991886138916</v>
      </c>
      <c r="Q1388" s="28">
        <v>-0.97127838011030732</v>
      </c>
      <c r="R1388" s="29">
        <v>2.9994343291126491</v>
      </c>
      <c r="S1388" s="29">
        <v>3.9606481437079633</v>
      </c>
      <c r="T1388" s="28">
        <v>-0.24269103937504147</v>
      </c>
      <c r="U1388" s="29">
        <v>68.008742335033418</v>
      </c>
      <c r="V1388" s="28">
        <v>-0.95589634176240978</v>
      </c>
      <c r="W1388" s="29">
        <v>28.946641949903967</v>
      </c>
      <c r="X1388" s="28">
        <v>-0.89638057725992637</v>
      </c>
      <c r="Y1388" s="27">
        <v>23.998787852525712</v>
      </c>
      <c r="Z1388" s="26"/>
      <c r="AA1388" s="29">
        <v>2.9994343291126491</v>
      </c>
      <c r="AB1388" s="26"/>
      <c r="AC1388" s="30">
        <v>7.2450000000000001</v>
      </c>
      <c r="AD1388" s="30">
        <v>3.0549120151487252</v>
      </c>
      <c r="AE1388" s="28">
        <v>1.3715903973906378</v>
      </c>
      <c r="AF1388" s="30">
        <v>2.8253321993123972</v>
      </c>
      <c r="AG1388" s="28">
        <v>1.5643002269832977</v>
      </c>
      <c r="AH1388" s="30">
        <v>2.7273837051732754</v>
      </c>
      <c r="AI1388" s="28">
        <v>1.6563919063745058</v>
      </c>
      <c r="AJ1388" s="30">
        <v>8.0011046148243228</v>
      </c>
      <c r="AK1388" s="30">
        <v>13.955138181070206</v>
      </c>
      <c r="AL1388" s="28">
        <v>-0.42665529276681619</v>
      </c>
      <c r="AM1388" s="30">
        <v>10.366160405026863</v>
      </c>
      <c r="AN1388" s="28">
        <v>-0.22815157182553852</v>
      </c>
      <c r="AO1388" s="30">
        <v>10.866508867103748</v>
      </c>
      <c r="AP1388" s="28">
        <v>-0.26369133705433973</v>
      </c>
    </row>
    <row r="1389" spans="1:42" x14ac:dyDescent="0.25">
      <c r="A1389" s="26" t="s">
        <v>464</v>
      </c>
      <c r="B1389" s="26" t="s">
        <v>441</v>
      </c>
      <c r="C1389" s="26" t="s">
        <v>499</v>
      </c>
      <c r="D1389" s="27">
        <v>9345.3027721405033</v>
      </c>
      <c r="E1389" s="27">
        <v>10564.061264328957</v>
      </c>
      <c r="F1389" s="28">
        <v>-0.11536836654892978</v>
      </c>
      <c r="G1389" s="27">
        <v>7529.1835086953643</v>
      </c>
      <c r="H1389" s="28">
        <v>0.24121065203786368</v>
      </c>
      <c r="I1389" s="27">
        <v>5494.1644516265396</v>
      </c>
      <c r="J1389" s="28">
        <v>0.70095068220497836</v>
      </c>
      <c r="K1389" s="29">
        <v>2530.187824966782</v>
      </c>
      <c r="L1389" s="29">
        <v>2940.8299634066248</v>
      </c>
      <c r="M1389" s="28">
        <v>-0.13963477778367009</v>
      </c>
      <c r="N1389" s="29">
        <v>2084.9417043896124</v>
      </c>
      <c r="O1389" s="28">
        <v>0.21355327088510609</v>
      </c>
      <c r="P1389" s="29">
        <v>1627.6985230026726</v>
      </c>
      <c r="Q1389" s="28">
        <v>0.55445728383365234</v>
      </c>
      <c r="R1389" s="29">
        <v>735.1785881693379</v>
      </c>
      <c r="S1389" s="29">
        <v>796.46959864299026</v>
      </c>
      <c r="T1389" s="28">
        <v>-7.6953358393187662E-2</v>
      </c>
      <c r="U1389" s="29">
        <v>657.18453896600943</v>
      </c>
      <c r="V1389" s="28">
        <v>0.11867906893555577</v>
      </c>
      <c r="W1389" s="29">
        <v>469.11399646221219</v>
      </c>
      <c r="X1389" s="28">
        <v>0.56716404480282356</v>
      </c>
      <c r="Y1389" s="27">
        <v>9282.8740496316241</v>
      </c>
      <c r="Z1389" s="45">
        <v>62.428722508878494</v>
      </c>
      <c r="AA1389" s="29">
        <v>728.46036340715159</v>
      </c>
      <c r="AB1389" s="29">
        <v>6.7182247621863596</v>
      </c>
      <c r="AC1389" s="30">
        <v>3.6935213583454796</v>
      </c>
      <c r="AD1389" s="30">
        <v>3.5922040362006058</v>
      </c>
      <c r="AE1389" s="28">
        <v>2.8204779328747383E-2</v>
      </c>
      <c r="AF1389" s="30">
        <v>3.611220156824293</v>
      </c>
      <c r="AG1389" s="28">
        <v>2.2790413751335024E-2</v>
      </c>
      <c r="AH1389" s="30">
        <v>3.3754189574929772</v>
      </c>
      <c r="AI1389" s="28">
        <v>9.4240864573672478E-2</v>
      </c>
      <c r="AJ1389" s="30">
        <v>12.711609019260427</v>
      </c>
      <c r="AK1389" s="30">
        <v>13.263608909025283</v>
      </c>
      <c r="AL1389" s="28">
        <v>-4.1617624098464263E-2</v>
      </c>
      <c r="AM1389" s="30">
        <v>11.456726478291031</v>
      </c>
      <c r="AN1389" s="28">
        <v>0.1095323819895003</v>
      </c>
      <c r="AO1389" s="30">
        <v>11.711789656800621</v>
      </c>
      <c r="AP1389" s="28">
        <v>8.536862356294514E-2</v>
      </c>
    </row>
    <row r="1390" spans="1:42" x14ac:dyDescent="0.25">
      <c r="A1390" s="26" t="s">
        <v>464</v>
      </c>
      <c r="B1390" s="26" t="s">
        <v>441</v>
      </c>
      <c r="C1390" s="26" t="s">
        <v>500</v>
      </c>
      <c r="D1390" s="27">
        <v>16.529185836315154</v>
      </c>
      <c r="E1390" s="26"/>
      <c r="F1390" s="26"/>
      <c r="G1390" s="27">
        <v>64.908161163330078</v>
      </c>
      <c r="H1390" s="28">
        <v>-0.74534502996129659</v>
      </c>
      <c r="I1390" s="27">
        <v>128.50638009548186</v>
      </c>
      <c r="J1390" s="28">
        <v>-0.87137458993060302</v>
      </c>
      <c r="K1390" s="29">
        <v>3.3124620914459229</v>
      </c>
      <c r="L1390" s="26"/>
      <c r="M1390" s="26"/>
      <c r="N1390" s="29">
        <v>5.7605992258689867</v>
      </c>
      <c r="O1390" s="28">
        <v>-0.42497959646789385</v>
      </c>
      <c r="P1390" s="29">
        <v>8.9000996728358359</v>
      </c>
      <c r="Q1390" s="28">
        <v>-0.627817416297488</v>
      </c>
      <c r="R1390" s="29">
        <v>0.9573015594331693</v>
      </c>
      <c r="S1390" s="26"/>
      <c r="T1390" s="26"/>
      <c r="U1390" s="29">
        <v>1.6713851035298148</v>
      </c>
      <c r="V1390" s="28">
        <v>-0.42724058183153923</v>
      </c>
      <c r="W1390" s="29">
        <v>2.5707785017188769</v>
      </c>
      <c r="X1390" s="28">
        <v>-0.62762192122226901</v>
      </c>
      <c r="Y1390" s="27">
        <v>16.529185836315154</v>
      </c>
      <c r="Z1390" s="26"/>
      <c r="AA1390" s="29">
        <v>0.9573015594331693</v>
      </c>
      <c r="AB1390" s="26"/>
      <c r="AC1390" s="30">
        <v>4.9899999999999993</v>
      </c>
      <c r="AD1390" s="26"/>
      <c r="AE1390" s="26"/>
      <c r="AF1390" s="30">
        <v>11.267605785149666</v>
      </c>
      <c r="AG1390" s="28">
        <v>-0.55713750594854361</v>
      </c>
      <c r="AH1390" s="30">
        <v>14.438757409391563</v>
      </c>
      <c r="AI1390" s="28">
        <v>-0.65440239360526298</v>
      </c>
      <c r="AJ1390" s="30">
        <v>17.266435715515076</v>
      </c>
      <c r="AK1390" s="26"/>
      <c r="AL1390" s="26"/>
      <c r="AM1390" s="30">
        <v>38.834952535026119</v>
      </c>
      <c r="AN1390" s="28">
        <v>-0.55538929267540393</v>
      </c>
      <c r="AO1390" s="30">
        <v>49.987340414415236</v>
      </c>
      <c r="AP1390" s="28">
        <v>-0.65458382917816083</v>
      </c>
    </row>
    <row r="1391" spans="1:42" x14ac:dyDescent="0.25">
      <c r="A1391" s="26" t="s">
        <v>464</v>
      </c>
      <c r="B1391" s="26" t="s">
        <v>441</v>
      </c>
      <c r="C1391" s="26" t="s">
        <v>501</v>
      </c>
      <c r="D1391" s="27">
        <v>143084.55903083683</v>
      </c>
      <c r="E1391" s="27">
        <v>165699.50375505924</v>
      </c>
      <c r="F1391" s="28">
        <v>-0.13648166839203293</v>
      </c>
      <c r="G1391" s="27">
        <v>147011.34868913412</v>
      </c>
      <c r="H1391" s="28">
        <v>-2.6710792692615615E-2</v>
      </c>
      <c r="I1391" s="27">
        <v>140766.48687508822</v>
      </c>
      <c r="J1391" s="28">
        <v>1.6467500235376301E-2</v>
      </c>
      <c r="K1391" s="29">
        <v>41455.874373927814</v>
      </c>
      <c r="L1391" s="29">
        <v>53288.588435458521</v>
      </c>
      <c r="M1391" s="28">
        <v>-0.22204968097179234</v>
      </c>
      <c r="N1391" s="29">
        <v>44241.887047103293</v>
      </c>
      <c r="O1391" s="28">
        <v>-6.2972283940087748E-2</v>
      </c>
      <c r="P1391" s="29">
        <v>42044.778438359899</v>
      </c>
      <c r="Q1391" s="28">
        <v>-1.4006592169238151E-2</v>
      </c>
      <c r="R1391" s="29">
        <v>22038.977242085562</v>
      </c>
      <c r="S1391" s="29">
        <v>35991.85745701455</v>
      </c>
      <c r="T1391" s="28">
        <v>-0.38766768932648327</v>
      </c>
      <c r="U1391" s="29">
        <v>30755.966563416823</v>
      </c>
      <c r="V1391" s="28">
        <v>-0.28342433340072049</v>
      </c>
      <c r="W1391" s="29">
        <v>31639.397874281371</v>
      </c>
      <c r="X1391" s="28">
        <v>-0.30343246955403269</v>
      </c>
      <c r="Y1391" s="27">
        <v>141530.20638086036</v>
      </c>
      <c r="Z1391" s="45">
        <v>1554.3526499764839</v>
      </c>
      <c r="AA1391" s="29">
        <v>21883.785134978072</v>
      </c>
      <c r="AB1391" s="29">
        <v>155.19210710749036</v>
      </c>
      <c r="AC1391" s="30">
        <v>3.4514905593409635</v>
      </c>
      <c r="AD1391" s="30">
        <v>3.1094744413383988</v>
      </c>
      <c r="AE1391" s="28">
        <v>0.10999161577136234</v>
      </c>
      <c r="AF1391" s="30">
        <v>3.3228995981255185</v>
      </c>
      <c r="AG1391" s="28">
        <v>3.8698419081932077E-2</v>
      </c>
      <c r="AH1391" s="30">
        <v>3.3480135251862513</v>
      </c>
      <c r="AI1391" s="28">
        <v>3.0906994065669356E-2</v>
      </c>
      <c r="AJ1391" s="30">
        <v>6.4923411580825539</v>
      </c>
      <c r="AK1391" s="30">
        <v>4.6038052899313655</v>
      </c>
      <c r="AL1391" s="28">
        <v>0.41021193321999572</v>
      </c>
      <c r="AM1391" s="30">
        <v>4.7799293963337544</v>
      </c>
      <c r="AN1391" s="28">
        <v>0.35825043002983131</v>
      </c>
      <c r="AO1391" s="30">
        <v>4.4490886784388737</v>
      </c>
      <c r="AP1391" s="28">
        <v>0.45925191141854932</v>
      </c>
    </row>
    <row r="1392" spans="1:42" x14ac:dyDescent="0.25">
      <c r="A1392" s="26" t="s">
        <v>464</v>
      </c>
      <c r="B1392" s="26" t="s">
        <v>441</v>
      </c>
      <c r="C1392" s="26" t="s">
        <v>502</v>
      </c>
      <c r="D1392" s="27">
        <v>94074.481215306514</v>
      </c>
      <c r="E1392" s="27">
        <v>95648.525193288326</v>
      </c>
      <c r="F1392" s="28">
        <v>-1.6456542061688395E-2</v>
      </c>
      <c r="G1392" s="27">
        <v>66833.286693643327</v>
      </c>
      <c r="H1392" s="28">
        <v>0.40759920496703872</v>
      </c>
      <c r="I1392" s="27">
        <v>58364.602609055044</v>
      </c>
      <c r="J1392" s="28">
        <v>0.61184137319408771</v>
      </c>
      <c r="K1392" s="29">
        <v>19052.541856157524</v>
      </c>
      <c r="L1392" s="29">
        <v>20331.790282518861</v>
      </c>
      <c r="M1392" s="28">
        <v>-6.2918631787247298E-2</v>
      </c>
      <c r="N1392" s="29">
        <v>15041.726131399748</v>
      </c>
      <c r="O1392" s="28">
        <v>0.26664597465214845</v>
      </c>
      <c r="P1392" s="29">
        <v>13479.701953150356</v>
      </c>
      <c r="Q1392" s="28">
        <v>0.41342456401305921</v>
      </c>
      <c r="R1392" s="29">
        <v>5640.6114364635941</v>
      </c>
      <c r="S1392" s="29">
        <v>8336.565370210199</v>
      </c>
      <c r="T1392" s="28">
        <v>-0.323389047410376</v>
      </c>
      <c r="U1392" s="29">
        <v>5888.3293466952382</v>
      </c>
      <c r="V1392" s="28">
        <v>-4.2069302793104307E-2</v>
      </c>
      <c r="W1392" s="29">
        <v>5095.970567222701</v>
      </c>
      <c r="X1392" s="28">
        <v>0.10687676901904124</v>
      </c>
      <c r="Y1392" s="27">
        <v>94033.156762449566</v>
      </c>
      <c r="Z1392" s="45">
        <v>41.324452856945648</v>
      </c>
      <c r="AA1392" s="29">
        <v>5629.7805271425559</v>
      </c>
      <c r="AB1392" s="29">
        <v>10.830909321038083</v>
      </c>
      <c r="AC1392" s="30">
        <v>4.9376341448583627</v>
      </c>
      <c r="AD1392" s="30">
        <v>4.704382834182895</v>
      </c>
      <c r="AE1392" s="28">
        <v>4.9581702615829122E-2</v>
      </c>
      <c r="AF1392" s="30">
        <v>4.4431926302745399</v>
      </c>
      <c r="AG1392" s="28">
        <v>0.11128068389717144</v>
      </c>
      <c r="AH1392" s="30">
        <v>4.3298140279292001</v>
      </c>
      <c r="AI1392" s="28">
        <v>0.14038019023645268</v>
      </c>
      <c r="AJ1392" s="30">
        <v>16.678064474919214</v>
      </c>
      <c r="AK1392" s="30">
        <v>11.473373139383975</v>
      </c>
      <c r="AL1392" s="28">
        <v>0.4536321857840917</v>
      </c>
      <c r="AM1392" s="30">
        <v>11.350127134303857</v>
      </c>
      <c r="AN1392" s="28">
        <v>0.46941653406793649</v>
      </c>
      <c r="AO1392" s="30">
        <v>11.453088639180208</v>
      </c>
      <c r="AP1392" s="28">
        <v>0.45620670548769976</v>
      </c>
    </row>
    <row r="1393" spans="1:42" x14ac:dyDescent="0.25">
      <c r="A1393" s="26" t="s">
        <v>464</v>
      </c>
      <c r="B1393" s="26" t="s">
        <v>441</v>
      </c>
      <c r="C1393" s="26" t="s">
        <v>503</v>
      </c>
      <c r="D1393" s="27">
        <v>563123.64225843316</v>
      </c>
      <c r="E1393" s="27">
        <v>619169.98489266634</v>
      </c>
      <c r="F1393" s="28">
        <v>-9.0518507036397869E-2</v>
      </c>
      <c r="G1393" s="27">
        <v>586746.81796609994</v>
      </c>
      <c r="H1393" s="28">
        <v>-4.0261276217149665E-2</v>
      </c>
      <c r="I1393" s="27">
        <v>582840.98133799201</v>
      </c>
      <c r="J1393" s="28">
        <v>-3.3829706062011931E-2</v>
      </c>
      <c r="K1393" s="29">
        <v>206686.1579869907</v>
      </c>
      <c r="L1393" s="29">
        <v>245958.07956515119</v>
      </c>
      <c r="M1393" s="28">
        <v>-0.15966916658152655</v>
      </c>
      <c r="N1393" s="29">
        <v>236149.48093582399</v>
      </c>
      <c r="O1393" s="28">
        <v>-0.12476556303268033</v>
      </c>
      <c r="P1393" s="29">
        <v>243058.98621773149</v>
      </c>
      <c r="Q1393" s="28">
        <v>-0.1496460953645142</v>
      </c>
      <c r="R1393" s="29">
        <v>139755.65995410766</v>
      </c>
      <c r="S1393" s="29">
        <v>165775.88267394999</v>
      </c>
      <c r="T1393" s="28">
        <v>-0.15696024234730949</v>
      </c>
      <c r="U1393" s="29">
        <v>151072.31697103067</v>
      </c>
      <c r="V1393" s="28">
        <v>-7.4908873073635793E-2</v>
      </c>
      <c r="W1393" s="29">
        <v>151195.85782033321</v>
      </c>
      <c r="X1393" s="28">
        <v>-7.5664757164313326E-2</v>
      </c>
      <c r="Y1393" s="27">
        <v>530590.13728482148</v>
      </c>
      <c r="Z1393" s="45">
        <v>32533.504973611642</v>
      </c>
      <c r="AA1393" s="29">
        <v>125943.82137831723</v>
      </c>
      <c r="AB1393" s="29">
        <v>13811.838575790438</v>
      </c>
      <c r="AC1393" s="30">
        <v>2.7245348587585503</v>
      </c>
      <c r="AD1393" s="30">
        <v>2.5173801404993328</v>
      </c>
      <c r="AE1393" s="28">
        <v>8.2289803961879002E-2</v>
      </c>
      <c r="AF1393" s="30">
        <v>2.4846415738070342</v>
      </c>
      <c r="AG1393" s="28">
        <v>9.6550459221345628E-2</v>
      </c>
      <c r="AH1393" s="30">
        <v>2.3979404769502528</v>
      </c>
      <c r="AI1393" s="28">
        <v>0.13619786852410387</v>
      </c>
      <c r="AJ1393" s="30">
        <v>4.0293440884136587</v>
      </c>
      <c r="AK1393" s="30">
        <v>3.7349822839457132</v>
      </c>
      <c r="AL1393" s="28">
        <v>7.8812101929697911E-2</v>
      </c>
      <c r="AM1393" s="30">
        <v>3.8838804469955495</v>
      </c>
      <c r="AN1393" s="28">
        <v>3.7453171744932415E-2</v>
      </c>
      <c r="AO1393" s="30">
        <v>3.8548740007850268</v>
      </c>
      <c r="AP1393" s="28">
        <v>4.5259608379703671E-2</v>
      </c>
    </row>
    <row r="1394" spans="1:42" x14ac:dyDescent="0.25">
      <c r="A1394" s="26" t="s">
        <v>464</v>
      </c>
      <c r="B1394" s="26" t="s">
        <v>442</v>
      </c>
      <c r="C1394" s="26" t="s">
        <v>258</v>
      </c>
      <c r="D1394" s="27">
        <v>10323409.562630344</v>
      </c>
      <c r="E1394" s="27">
        <v>10193032.566654062</v>
      </c>
      <c r="F1394" s="28">
        <v>1.2790795587448956E-2</v>
      </c>
      <c r="G1394" s="27">
        <v>9448321.7076508198</v>
      </c>
      <c r="H1394" s="28">
        <v>9.2618338161677763E-2</v>
      </c>
      <c r="I1394" s="27">
        <v>9029780.1212852653</v>
      </c>
      <c r="J1394" s="28">
        <v>0.14326256276115706</v>
      </c>
      <c r="K1394" s="29">
        <v>4038944.3762787967</v>
      </c>
      <c r="L1394" s="29">
        <v>4350638.6545658959</v>
      </c>
      <c r="M1394" s="28">
        <v>-7.1643338607306123E-2</v>
      </c>
      <c r="N1394" s="29">
        <v>3997413.1714329892</v>
      </c>
      <c r="O1394" s="28">
        <v>1.0389520188357074E-2</v>
      </c>
      <c r="P1394" s="29">
        <v>3730052.8867262085</v>
      </c>
      <c r="Q1394" s="28">
        <v>8.2811557619413806E-2</v>
      </c>
      <c r="R1394" s="29">
        <v>4845294.1535844319</v>
      </c>
      <c r="S1394" s="29">
        <v>4814747.4435458528</v>
      </c>
      <c r="T1394" s="28">
        <v>6.3444054743778504E-3</v>
      </c>
      <c r="U1394" s="29">
        <v>4350576.7708783159</v>
      </c>
      <c r="V1394" s="28">
        <v>0.11371305662679755</v>
      </c>
      <c r="W1394" s="29">
        <v>3996685.366274273</v>
      </c>
      <c r="X1394" s="28">
        <v>0.21232814433457281</v>
      </c>
      <c r="Y1394" s="27">
        <v>9266393.2331938688</v>
      </c>
      <c r="Z1394" s="45">
        <v>1057016.3294364749</v>
      </c>
      <c r="AA1394" s="29">
        <v>4199984.5701131728</v>
      </c>
      <c r="AB1394" s="29">
        <v>645309.58347125887</v>
      </c>
      <c r="AC1394" s="30">
        <v>2.5559672530428901</v>
      </c>
      <c r="AD1394" s="30">
        <v>2.34288190216779</v>
      </c>
      <c r="AE1394" s="28">
        <v>9.095010323735879E-2</v>
      </c>
      <c r="AF1394" s="30">
        <v>2.3636089897266719</v>
      </c>
      <c r="AG1394" s="28">
        <v>8.1383284693997776E-2</v>
      </c>
      <c r="AH1394" s="30">
        <v>2.4208182552635384</v>
      </c>
      <c r="AI1394" s="28">
        <v>5.5827816683677006E-2</v>
      </c>
      <c r="AJ1394" s="30">
        <v>2.1306053328038574</v>
      </c>
      <c r="AK1394" s="30">
        <v>2.1170440788784832</v>
      </c>
      <c r="AL1394" s="28">
        <v>6.4057494412484662E-3</v>
      </c>
      <c r="AM1394" s="30">
        <v>2.1717400255744357</v>
      </c>
      <c r="AN1394" s="28">
        <v>-1.8940891767051129E-2</v>
      </c>
      <c r="AO1394" s="30">
        <v>2.2593172325953854</v>
      </c>
      <c r="AP1394" s="28">
        <v>-5.6969379038317024E-2</v>
      </c>
    </row>
    <row r="1395" spans="1:42" x14ac:dyDescent="0.25">
      <c r="A1395" s="26" t="s">
        <v>464</v>
      </c>
      <c r="B1395" s="26" t="s">
        <v>442</v>
      </c>
      <c r="C1395" s="26" t="s">
        <v>492</v>
      </c>
      <c r="D1395" s="27">
        <v>345094.33246928692</v>
      </c>
      <c r="E1395" s="27">
        <v>351988.96335226181</v>
      </c>
      <c r="F1395" s="28">
        <v>-1.9587633706784475E-2</v>
      </c>
      <c r="G1395" s="27">
        <v>333494.45565985917</v>
      </c>
      <c r="H1395" s="28">
        <v>3.478281756281671E-2</v>
      </c>
      <c r="I1395" s="27">
        <v>295701.76319825649</v>
      </c>
      <c r="J1395" s="28">
        <v>0.16703508540770734</v>
      </c>
      <c r="K1395" s="29">
        <v>126702.0943549884</v>
      </c>
      <c r="L1395" s="29">
        <v>141104.74038796092</v>
      </c>
      <c r="M1395" s="28">
        <v>-0.10207060367619909</v>
      </c>
      <c r="N1395" s="29">
        <v>137111.69214386289</v>
      </c>
      <c r="O1395" s="28">
        <v>-7.5920569764045681E-2</v>
      </c>
      <c r="P1395" s="29">
        <v>116816.22505601047</v>
      </c>
      <c r="Q1395" s="28">
        <v>8.4627536065626965E-2</v>
      </c>
      <c r="R1395" s="29">
        <v>93523.994447196295</v>
      </c>
      <c r="S1395" s="29">
        <v>107393.21864395549</v>
      </c>
      <c r="T1395" s="28">
        <v>-0.12914432002210796</v>
      </c>
      <c r="U1395" s="29">
        <v>102162.9703586281</v>
      </c>
      <c r="V1395" s="28">
        <v>-8.4560735471041468E-2</v>
      </c>
      <c r="W1395" s="29">
        <v>92066.469190476826</v>
      </c>
      <c r="X1395" s="28">
        <v>1.5831227911043133E-2</v>
      </c>
      <c r="Y1395" s="27">
        <v>325624.20534229721</v>
      </c>
      <c r="Z1395" s="45">
        <v>19470.127126989737</v>
      </c>
      <c r="AA1395" s="29">
        <v>87930.609826946704</v>
      </c>
      <c r="AB1395" s="29">
        <v>5593.3846202495979</v>
      </c>
      <c r="AC1395" s="30">
        <v>2.7236671518816151</v>
      </c>
      <c r="AD1395" s="30">
        <v>2.4945225963669579</v>
      </c>
      <c r="AE1395" s="28">
        <v>9.1859081913463161E-2</v>
      </c>
      <c r="AF1395" s="30">
        <v>2.4322831295083418</v>
      </c>
      <c r="AG1395" s="28">
        <v>0.11979856244456757</v>
      </c>
      <c r="AH1395" s="30">
        <v>2.5313415414380569</v>
      </c>
      <c r="AI1395" s="28">
        <v>7.5977740378051828E-2</v>
      </c>
      <c r="AJ1395" s="30">
        <v>3.6899015542383338</v>
      </c>
      <c r="AK1395" s="30">
        <v>3.2775715989966105</v>
      </c>
      <c r="AL1395" s="28">
        <v>0.12580349285670925</v>
      </c>
      <c r="AM1395" s="30">
        <v>3.2643378955131777</v>
      </c>
      <c r="AN1395" s="28">
        <v>0.13036752699838214</v>
      </c>
      <c r="AO1395" s="30">
        <v>3.2118290817309121</v>
      </c>
      <c r="AP1395" s="28">
        <v>0.14884742006563434</v>
      </c>
    </row>
    <row r="1396" spans="1:42" x14ac:dyDescent="0.25">
      <c r="A1396" s="26" t="s">
        <v>464</v>
      </c>
      <c r="B1396" s="26" t="s">
        <v>442</v>
      </c>
      <c r="C1396" s="26" t="s">
        <v>399</v>
      </c>
      <c r="D1396" s="27">
        <v>214534.06635520936</v>
      </c>
      <c r="E1396" s="27">
        <v>225942.91980120062</v>
      </c>
      <c r="F1396" s="28">
        <v>-5.0494405649132615E-2</v>
      </c>
      <c r="G1396" s="27">
        <v>218510.16660673142</v>
      </c>
      <c r="H1396" s="28">
        <v>-1.8196408493331737E-2</v>
      </c>
      <c r="I1396" s="27">
        <v>206835.45136677503</v>
      </c>
      <c r="J1396" s="28">
        <v>3.7220964479549555E-2</v>
      </c>
      <c r="K1396" s="29">
        <v>85823.313221387754</v>
      </c>
      <c r="L1396" s="29">
        <v>98898.935494026635</v>
      </c>
      <c r="M1396" s="28">
        <v>-0.13221196170942234</v>
      </c>
      <c r="N1396" s="29">
        <v>97560.895824094565</v>
      </c>
      <c r="O1396" s="28">
        <v>-0.12031032006788918</v>
      </c>
      <c r="P1396" s="29">
        <v>88665.271945861954</v>
      </c>
      <c r="Q1396" s="28">
        <v>-3.2052670251882479E-2</v>
      </c>
      <c r="R1396" s="29">
        <v>67651.02383496835</v>
      </c>
      <c r="S1396" s="29">
        <v>81342.856835271086</v>
      </c>
      <c r="T1396" s="28">
        <v>-0.16832249976209121</v>
      </c>
      <c r="U1396" s="29">
        <v>79552.736717874621</v>
      </c>
      <c r="V1396" s="28">
        <v>-0.14960783718999435</v>
      </c>
      <c r="W1396" s="29">
        <v>75761.328034849939</v>
      </c>
      <c r="X1396" s="28">
        <v>-0.10705071321018658</v>
      </c>
      <c r="Y1396" s="27">
        <v>195302.39309620101</v>
      </c>
      <c r="Z1396" s="45">
        <v>19231.673259008352</v>
      </c>
      <c r="AA1396" s="29">
        <v>62216.006748922649</v>
      </c>
      <c r="AB1396" s="29">
        <v>5435.0170860456983</v>
      </c>
      <c r="AC1396" s="30">
        <v>2.4997178307693906</v>
      </c>
      <c r="AD1396" s="30">
        <v>2.2845839408943616</v>
      </c>
      <c r="AE1396" s="28">
        <v>9.4167645155909266E-2</v>
      </c>
      <c r="AF1396" s="30">
        <v>2.2397310393778289</v>
      </c>
      <c r="AG1396" s="28">
        <v>0.11607946973123298</v>
      </c>
      <c r="AH1396" s="30">
        <v>2.3327673487886722</v>
      </c>
      <c r="AI1396" s="28">
        <v>7.156756633592723E-2</v>
      </c>
      <c r="AJ1396" s="30">
        <v>3.1711872813419002</v>
      </c>
      <c r="AK1396" s="30">
        <v>2.7776614762715033</v>
      </c>
      <c r="AL1396" s="28">
        <v>0.14167522156034382</v>
      </c>
      <c r="AM1396" s="30">
        <v>2.746733495563511</v>
      </c>
      <c r="AN1396" s="28">
        <v>0.15453038544291303</v>
      </c>
      <c r="AO1396" s="30">
        <v>2.7300927363843392</v>
      </c>
      <c r="AP1396" s="28">
        <v>0.16156760504104142</v>
      </c>
    </row>
    <row r="1397" spans="1:42" x14ac:dyDescent="0.25">
      <c r="A1397" s="26" t="s">
        <v>464</v>
      </c>
      <c r="B1397" s="26" t="s">
        <v>442</v>
      </c>
      <c r="C1397" s="26" t="s">
        <v>400</v>
      </c>
      <c r="D1397" s="27">
        <v>99462.873094058043</v>
      </c>
      <c r="E1397" s="27">
        <v>97690.807249070407</v>
      </c>
      <c r="F1397" s="28">
        <v>1.8139535283699867E-2</v>
      </c>
      <c r="G1397" s="27">
        <v>87466.454792068005</v>
      </c>
      <c r="H1397" s="28">
        <v>0.13715450489572084</v>
      </c>
      <c r="I1397" s="27">
        <v>78892.937096922396</v>
      </c>
      <c r="J1397" s="28">
        <v>0.26073228801033038</v>
      </c>
      <c r="K1397" s="29">
        <v>31849.402152010378</v>
      </c>
      <c r="L1397" s="29">
        <v>32824.497847878505</v>
      </c>
      <c r="M1397" s="28">
        <v>-2.9706340075241977E-2</v>
      </c>
      <c r="N1397" s="29">
        <v>30094.811964392662</v>
      </c>
      <c r="O1397" s="28">
        <v>5.8302081757270911E-2</v>
      </c>
      <c r="P1397" s="29">
        <v>26419.61399834355</v>
      </c>
      <c r="Q1397" s="28">
        <v>0.20552110087631348</v>
      </c>
      <c r="R1397" s="29">
        <v>21992.261809989726</v>
      </c>
      <c r="S1397" s="29">
        <v>21870.945682751604</v>
      </c>
      <c r="T1397" s="28">
        <v>5.54690816747798E-3</v>
      </c>
      <c r="U1397" s="29">
        <v>18330.162257569733</v>
      </c>
      <c r="V1397" s="28">
        <v>0.19978544111946805</v>
      </c>
      <c r="W1397" s="29">
        <v>15770.688383187851</v>
      </c>
      <c r="X1397" s="28">
        <v>0.39450233722418276</v>
      </c>
      <c r="Y1397" s="27">
        <v>99224.419226076658</v>
      </c>
      <c r="Z1397" s="45">
        <v>238.45386798138497</v>
      </c>
      <c r="AA1397" s="29">
        <v>21833.894275785828</v>
      </c>
      <c r="AB1397" s="29">
        <v>158.36753420389954</v>
      </c>
      <c r="AC1397" s="30">
        <v>3.1229117777264088</v>
      </c>
      <c r="AD1397" s="30">
        <v>2.9761554221425599</v>
      </c>
      <c r="AE1397" s="28">
        <v>4.9310716265684056E-2</v>
      </c>
      <c r="AF1397" s="30">
        <v>2.9063632261785144</v>
      </c>
      <c r="AG1397" s="28">
        <v>7.4508426750440032E-2</v>
      </c>
      <c r="AH1397" s="30">
        <v>2.9861502557103523</v>
      </c>
      <c r="AI1397" s="28">
        <v>4.5798607003961149E-2</v>
      </c>
      <c r="AJ1397" s="30">
        <v>4.5226304576311565</v>
      </c>
      <c r="AK1397" s="30">
        <v>4.4666933321549829</v>
      </c>
      <c r="AL1397" s="28">
        <v>1.2523162285060294E-2</v>
      </c>
      <c r="AM1397" s="30">
        <v>4.7717228883747245</v>
      </c>
      <c r="AN1397" s="28">
        <v>-5.220178048277449E-2</v>
      </c>
      <c r="AO1397" s="30">
        <v>5.0025043409661967</v>
      </c>
      <c r="AP1397" s="28">
        <v>-9.5926730019060033E-2</v>
      </c>
    </row>
    <row r="1398" spans="1:42" x14ac:dyDescent="0.25">
      <c r="A1398" s="26" t="s">
        <v>464</v>
      </c>
      <c r="B1398" s="26" t="s">
        <v>442</v>
      </c>
      <c r="C1398" s="26" t="s">
        <v>161</v>
      </c>
      <c r="D1398" s="27">
        <v>31097.393020019532</v>
      </c>
      <c r="E1398" s="27">
        <v>28355.23630199075</v>
      </c>
      <c r="F1398" s="28">
        <v>9.6707242670245788E-2</v>
      </c>
      <c r="G1398" s="27">
        <v>27517.834261059761</v>
      </c>
      <c r="H1398" s="28">
        <v>0.13008141283942437</v>
      </c>
      <c r="I1398" s="27">
        <v>9973.37473455906</v>
      </c>
      <c r="J1398" s="28">
        <v>2.1180411693810082</v>
      </c>
      <c r="K1398" s="29">
        <v>9029.378981590271</v>
      </c>
      <c r="L1398" s="29">
        <v>9381.3070460557938</v>
      </c>
      <c r="M1398" s="28">
        <v>-3.7513756104325009E-2</v>
      </c>
      <c r="N1398" s="29">
        <v>9455.98435537566</v>
      </c>
      <c r="O1398" s="28">
        <v>-4.5114856132652849E-2</v>
      </c>
      <c r="P1398" s="29">
        <v>1731.3391118049622</v>
      </c>
      <c r="Q1398" s="28">
        <v>4.2152573230884443</v>
      </c>
      <c r="R1398" s="29">
        <v>3880.7088022382454</v>
      </c>
      <c r="S1398" s="29">
        <v>4179.4161259328066</v>
      </c>
      <c r="T1398" s="28">
        <v>-7.1471065501498135E-2</v>
      </c>
      <c r="U1398" s="29">
        <v>4280.0713831837184</v>
      </c>
      <c r="V1398" s="28">
        <v>-9.3307458028517337E-2</v>
      </c>
      <c r="W1398" s="29">
        <v>534.4527724390507</v>
      </c>
      <c r="X1398" s="28">
        <v>6.2610883549692948</v>
      </c>
      <c r="Y1398" s="27">
        <v>31097.393020019532</v>
      </c>
      <c r="Z1398" s="45">
        <v>0</v>
      </c>
      <c r="AA1398" s="29">
        <v>3880.7088022382454</v>
      </c>
      <c r="AB1398" s="29">
        <v>0</v>
      </c>
      <c r="AC1398" s="30">
        <v>3.444023457584743</v>
      </c>
      <c r="AD1398" s="30">
        <v>3.0225251303241603</v>
      </c>
      <c r="AE1398" s="28">
        <v>0.1394523813985222</v>
      </c>
      <c r="AF1398" s="30">
        <v>2.9100972703509251</v>
      </c>
      <c r="AG1398" s="28">
        <v>0.18347365659342116</v>
      </c>
      <c r="AH1398" s="30">
        <v>5.760497563161719</v>
      </c>
      <c r="AI1398" s="28">
        <v>-0.40213090625899878</v>
      </c>
      <c r="AJ1398" s="30">
        <v>8.0133281327585664</v>
      </c>
      <c r="AK1398" s="30">
        <v>6.7844970320255262</v>
      </c>
      <c r="AL1398" s="28">
        <v>0.18112338983014781</v>
      </c>
      <c r="AM1398" s="30">
        <v>6.4292932985128628</v>
      </c>
      <c r="AN1398" s="28">
        <v>0.24637775268583581</v>
      </c>
      <c r="AO1398" s="30">
        <v>18.660909342923148</v>
      </c>
      <c r="AP1398" s="28">
        <v>-0.5705821197937766</v>
      </c>
    </row>
    <row r="1399" spans="1:42" x14ac:dyDescent="0.25">
      <c r="A1399" s="26" t="s">
        <v>464</v>
      </c>
      <c r="B1399" s="26" t="s">
        <v>442</v>
      </c>
      <c r="C1399" s="26" t="s">
        <v>493</v>
      </c>
      <c r="D1399" s="27">
        <v>12789.823072929383</v>
      </c>
      <c r="E1399" s="27">
        <v>13986.98174336195</v>
      </c>
      <c r="F1399" s="28">
        <v>-8.5590922501970382E-2</v>
      </c>
      <c r="G1399" s="27">
        <v>14710.851606196165</v>
      </c>
      <c r="H1399" s="28">
        <v>-0.1305858141113769</v>
      </c>
      <c r="I1399" s="27">
        <v>230.84</v>
      </c>
      <c r="J1399" s="28">
        <v>54.405575606174764</v>
      </c>
      <c r="K1399" s="29">
        <v>5874.4919853210449</v>
      </c>
      <c r="L1399" s="29">
        <v>6852.7739281654358</v>
      </c>
      <c r="M1399" s="28">
        <v>-0.14275707225997572</v>
      </c>
      <c r="N1399" s="29">
        <v>7232.5041619539261</v>
      </c>
      <c r="O1399" s="28">
        <v>-0.18776514278092057</v>
      </c>
      <c r="P1399" s="29">
        <v>58</v>
      </c>
      <c r="Q1399" s="28">
        <v>100.28434457450078</v>
      </c>
      <c r="R1399" s="29">
        <v>2921.6193270695194</v>
      </c>
      <c r="S1399" s="29">
        <v>3414.0314443395241</v>
      </c>
      <c r="T1399" s="28">
        <v>-0.14423186350155787</v>
      </c>
      <c r="U1399" s="29">
        <v>3606.0640607327223</v>
      </c>
      <c r="V1399" s="28">
        <v>-0.18980381993661238</v>
      </c>
      <c r="W1399" s="29">
        <v>14.5</v>
      </c>
      <c r="X1399" s="28">
        <v>200.49098807375995</v>
      </c>
      <c r="Y1399" s="27">
        <v>12789.823072929383</v>
      </c>
      <c r="Z1399" s="45">
        <v>0</v>
      </c>
      <c r="AA1399" s="29">
        <v>2921.6193270695194</v>
      </c>
      <c r="AB1399" s="29">
        <v>0</v>
      </c>
      <c r="AC1399" s="30">
        <v>2.177179423325132</v>
      </c>
      <c r="AD1399" s="30">
        <v>2.0410686081258809</v>
      </c>
      <c r="AE1399" s="28">
        <v>6.6686055852002338E-2</v>
      </c>
      <c r="AF1399" s="30">
        <v>2.03399144705392</v>
      </c>
      <c r="AG1399" s="28">
        <v>7.0397531159046317E-2</v>
      </c>
      <c r="AH1399" s="30">
        <v>3.98</v>
      </c>
      <c r="AI1399" s="28">
        <v>-0.45296999413941408</v>
      </c>
      <c r="AJ1399" s="30">
        <v>4.3776487081765021</v>
      </c>
      <c r="AK1399" s="30">
        <v>4.0969106381701357</v>
      </c>
      <c r="AL1399" s="28">
        <v>6.8524333284398081E-2</v>
      </c>
      <c r="AM1399" s="30">
        <v>4.0794759489677626</v>
      </c>
      <c r="AN1399" s="28">
        <v>7.3090946714414809E-2</v>
      </c>
      <c r="AO1399" s="30">
        <v>15.92</v>
      </c>
      <c r="AP1399" s="28">
        <v>-0.72502206606931519</v>
      </c>
    </row>
    <row r="1400" spans="1:42" x14ac:dyDescent="0.25">
      <c r="A1400" s="26" t="s">
        <v>464</v>
      </c>
      <c r="B1400" s="26" t="s">
        <v>442</v>
      </c>
      <c r="C1400" s="26" t="s">
        <v>496</v>
      </c>
      <c r="D1400" s="27">
        <v>57617.346095447538</v>
      </c>
      <c r="E1400" s="27">
        <v>54337.276278162004</v>
      </c>
      <c r="F1400" s="28">
        <v>6.0365002479960232E-2</v>
      </c>
      <c r="G1400" s="27">
        <v>48078.561167466643</v>
      </c>
      <c r="H1400" s="28">
        <v>0.19839996656213396</v>
      </c>
      <c r="I1400" s="27">
        <v>40324.858307495117</v>
      </c>
      <c r="J1400" s="28">
        <v>0.42882947426843887</v>
      </c>
      <c r="K1400" s="29">
        <v>17066.346776127815</v>
      </c>
      <c r="L1400" s="29">
        <v>17124.403683423996</v>
      </c>
      <c r="M1400" s="28">
        <v>-3.3903024227569683E-3</v>
      </c>
      <c r="N1400" s="29">
        <v>15593.656805515289</v>
      </c>
      <c r="O1400" s="28">
        <v>9.4441604620389821E-2</v>
      </c>
      <c r="P1400" s="29">
        <v>13580.682183742523</v>
      </c>
      <c r="Q1400" s="28">
        <v>0.25666343893666782</v>
      </c>
      <c r="R1400" s="29">
        <v>14589.195227701566</v>
      </c>
      <c r="S1400" s="29">
        <v>14125.485480207741</v>
      </c>
      <c r="T1400" s="28">
        <v>3.2827880368682789E-2</v>
      </c>
      <c r="U1400" s="29">
        <v>11513.206511983617</v>
      </c>
      <c r="V1400" s="28">
        <v>0.26717046311262466</v>
      </c>
      <c r="W1400" s="29">
        <v>8442.7183685004711</v>
      </c>
      <c r="X1400" s="28">
        <v>0.72802106986458481</v>
      </c>
      <c r="Y1400" s="27">
        <v>57519.842029863445</v>
      </c>
      <c r="Z1400" s="45">
        <v>97.504065584092174</v>
      </c>
      <c r="AA1400" s="29">
        <v>14554.77233380068</v>
      </c>
      <c r="AB1400" s="29">
        <v>34.422893900885526</v>
      </c>
      <c r="AC1400" s="30">
        <v>3.3760796526203216</v>
      </c>
      <c r="AD1400" s="30">
        <v>3.1730901281402959</v>
      </c>
      <c r="AE1400" s="28">
        <v>6.3972189973373075E-2</v>
      </c>
      <c r="AF1400" s="30">
        <v>3.0832127298365215</v>
      </c>
      <c r="AG1400" s="28">
        <v>9.4987582254607697E-2</v>
      </c>
      <c r="AH1400" s="30">
        <v>2.9692807593839525</v>
      </c>
      <c r="AI1400" s="28">
        <v>0.1370025020203105</v>
      </c>
      <c r="AJ1400" s="30">
        <v>3.9493162711295611</v>
      </c>
      <c r="AK1400" s="30">
        <v>3.8467546021195496</v>
      </c>
      <c r="AL1400" s="28">
        <v>2.6661869450549394E-2</v>
      </c>
      <c r="AM1400" s="30">
        <v>4.1759488216791452</v>
      </c>
      <c r="AN1400" s="28">
        <v>-5.427091188786537E-2</v>
      </c>
      <c r="AO1400" s="30">
        <v>4.776288459170444</v>
      </c>
      <c r="AP1400" s="28">
        <v>-0.17314117334205423</v>
      </c>
    </row>
    <row r="1401" spans="1:42" x14ac:dyDescent="0.25">
      <c r="A1401" s="26" t="s">
        <v>464</v>
      </c>
      <c r="B1401" s="26" t="s">
        <v>442</v>
      </c>
      <c r="C1401" s="26" t="s">
        <v>499</v>
      </c>
      <c r="D1401" s="27">
        <v>333.16127447605135</v>
      </c>
      <c r="E1401" s="27">
        <v>357.00368905305862</v>
      </c>
      <c r="F1401" s="28">
        <v>-6.6784784886253001E-2</v>
      </c>
      <c r="G1401" s="27">
        <v>195.32126403808593</v>
      </c>
      <c r="H1401" s="28">
        <v>0.70570918694795992</v>
      </c>
      <c r="I1401" s="27">
        <v>134.1</v>
      </c>
      <c r="J1401" s="28">
        <v>1.484424119881069</v>
      </c>
      <c r="K1401" s="29">
        <v>92.857256412506104</v>
      </c>
      <c r="L1401" s="29">
        <v>99.869640827178955</v>
      </c>
      <c r="M1401" s="28">
        <v>-7.0215376330506146E-2</v>
      </c>
      <c r="N1401" s="29">
        <v>57.51270239104042</v>
      </c>
      <c r="O1401" s="28">
        <v>0.61455213460760294</v>
      </c>
      <c r="P1401" s="29">
        <v>45</v>
      </c>
      <c r="Q1401" s="28">
        <v>1.06349458694458</v>
      </c>
      <c r="R1401" s="29">
        <v>23.243260065334951</v>
      </c>
      <c r="S1401" s="29">
        <v>28.047359578579037</v>
      </c>
      <c r="T1401" s="28">
        <v>-0.17128526839700026</v>
      </c>
      <c r="U1401" s="29">
        <v>15.85905051569185</v>
      </c>
      <c r="V1401" s="28">
        <v>0.46561485773292305</v>
      </c>
      <c r="W1401" s="29">
        <v>9.0000000000000018</v>
      </c>
      <c r="X1401" s="28">
        <v>1.582584451703883</v>
      </c>
      <c r="Y1401" s="27">
        <v>333.16127447605135</v>
      </c>
      <c r="Z1401" s="26"/>
      <c r="AA1401" s="29">
        <v>23.243260065334951</v>
      </c>
      <c r="AB1401" s="26"/>
      <c r="AC1401" s="30">
        <v>3.5878862605634865</v>
      </c>
      <c r="AD1401" s="30">
        <v>3.5746968357565385</v>
      </c>
      <c r="AE1401" s="28">
        <v>3.6896624841072953E-3</v>
      </c>
      <c r="AF1401" s="30">
        <v>3.3961413030126355</v>
      </c>
      <c r="AG1401" s="28">
        <v>5.6459652423990314E-2</v>
      </c>
      <c r="AH1401" s="30">
        <v>2.98</v>
      </c>
      <c r="AI1401" s="28">
        <v>0.20398867804143841</v>
      </c>
      <c r="AJ1401" s="30">
        <v>14.333672365217339</v>
      </c>
      <c r="AK1401" s="30">
        <v>12.728602421659597</v>
      </c>
      <c r="AL1401" s="28">
        <v>0.12609946405635852</v>
      </c>
      <c r="AM1401" s="30">
        <v>12.316075533325524</v>
      </c>
      <c r="AN1401" s="28">
        <v>0.16381815996763655</v>
      </c>
      <c r="AO1401" s="30">
        <v>14.899999999999997</v>
      </c>
      <c r="AP1401" s="28">
        <v>-3.8008566092795834E-2</v>
      </c>
    </row>
    <row r="1402" spans="1:42" x14ac:dyDescent="0.25">
      <c r="A1402" s="26" t="s">
        <v>464</v>
      </c>
      <c r="B1402" s="26" t="s">
        <v>442</v>
      </c>
      <c r="C1402" s="26" t="s">
        <v>501</v>
      </c>
      <c r="D1402" s="27">
        <v>41845.526998610498</v>
      </c>
      <c r="E1402" s="27">
        <v>43353.530970908403</v>
      </c>
      <c r="F1402" s="28">
        <v>-3.4783878925797852E-2</v>
      </c>
      <c r="G1402" s="27">
        <v>39387.893624601362</v>
      </c>
      <c r="H1402" s="28">
        <v>6.2395653787236743E-2</v>
      </c>
      <c r="I1402" s="27">
        <v>38568.07878942728</v>
      </c>
      <c r="J1402" s="28">
        <v>8.4978259536268863E-2</v>
      </c>
      <c r="K1402" s="29">
        <v>14783.055375882563</v>
      </c>
      <c r="L1402" s="29">
        <v>15700.094164454513</v>
      </c>
      <c r="M1402" s="28">
        <v>-5.840976359544095E-2</v>
      </c>
      <c r="N1402" s="29">
        <v>14501.155158877373</v>
      </c>
      <c r="O1402" s="28">
        <v>1.9439845578965147E-2</v>
      </c>
      <c r="P1402" s="29">
        <v>12838.931814601025</v>
      </c>
      <c r="Q1402" s="28">
        <v>0.15142408958591019</v>
      </c>
      <c r="R1402" s="29">
        <v>7403.0665822881547</v>
      </c>
      <c r="S1402" s="29">
        <v>7745.4602025438653</v>
      </c>
      <c r="T1402" s="28">
        <v>-4.420571680727986E-2</v>
      </c>
      <c r="U1402" s="29">
        <v>6816.9557455861168</v>
      </c>
      <c r="V1402" s="28">
        <v>8.5978383691508689E-2</v>
      </c>
      <c r="W1402" s="29">
        <v>7327.9700146873784</v>
      </c>
      <c r="X1402" s="28">
        <v>1.0247935983670922E-2</v>
      </c>
      <c r="Y1402" s="27">
        <v>41704.577196213206</v>
      </c>
      <c r="Z1402" s="45">
        <v>140.94980239729281</v>
      </c>
      <c r="AA1402" s="29">
        <v>7279.1219419851404</v>
      </c>
      <c r="AB1402" s="29">
        <v>123.94464030301401</v>
      </c>
      <c r="AC1402" s="30">
        <v>2.8306412940100536</v>
      </c>
      <c r="AD1402" s="30">
        <v>2.7613548375437205</v>
      </c>
      <c r="AE1402" s="28">
        <v>2.5091471593692322E-2</v>
      </c>
      <c r="AF1402" s="30">
        <v>2.7161900685193849</v>
      </c>
      <c r="AG1402" s="28">
        <v>4.2136677700561974E-2</v>
      </c>
      <c r="AH1402" s="30">
        <v>3.0039943623320662</v>
      </c>
      <c r="AI1402" s="28">
        <v>-5.7707521191030071E-2</v>
      </c>
      <c r="AJ1402" s="30">
        <v>5.6524585499103805</v>
      </c>
      <c r="AK1402" s="30">
        <v>5.5972827743236833</v>
      </c>
      <c r="AL1402" s="28">
        <v>9.8576001626725293E-3</v>
      </c>
      <c r="AM1402" s="30">
        <v>5.7779300753279017</v>
      </c>
      <c r="AN1402" s="28">
        <v>-2.1715653145975559E-2</v>
      </c>
      <c r="AO1402" s="30">
        <v>5.2631327246325599</v>
      </c>
      <c r="AP1402" s="28">
        <v>7.3972260561793277E-2</v>
      </c>
    </row>
    <row r="1403" spans="1:42" x14ac:dyDescent="0.25">
      <c r="A1403" s="26" t="s">
        <v>464</v>
      </c>
      <c r="B1403" s="26" t="s">
        <v>442</v>
      </c>
      <c r="C1403" s="26" t="s">
        <v>502</v>
      </c>
      <c r="D1403" s="27">
        <v>17974.408672614096</v>
      </c>
      <c r="E1403" s="27">
        <v>14011.250869575739</v>
      </c>
      <c r="F1403" s="28">
        <v>0.28285538813982863</v>
      </c>
      <c r="G1403" s="27">
        <v>12611.661390825509</v>
      </c>
      <c r="H1403" s="28">
        <v>0.42522131823883058</v>
      </c>
      <c r="I1403" s="27">
        <v>9608.4347345590595</v>
      </c>
      <c r="J1403" s="28">
        <v>0.87069061394201774</v>
      </c>
      <c r="K1403" s="29">
        <v>3062.02973985672</v>
      </c>
      <c r="L1403" s="29">
        <v>2428.663477063179</v>
      </c>
      <c r="M1403" s="28">
        <v>0.26078798844516271</v>
      </c>
      <c r="N1403" s="29">
        <v>2165.9674910306931</v>
      </c>
      <c r="O1403" s="28">
        <v>0.41370069150928412</v>
      </c>
      <c r="P1403" s="29">
        <v>1628.3391118049622</v>
      </c>
      <c r="Q1403" s="28">
        <v>0.88046194902397035</v>
      </c>
      <c r="R1403" s="29">
        <v>935.8462151033907</v>
      </c>
      <c r="S1403" s="29">
        <v>737.33732201470343</v>
      </c>
      <c r="T1403" s="28">
        <v>0.26922398631101541</v>
      </c>
      <c r="U1403" s="29">
        <v>658.14827193530425</v>
      </c>
      <c r="V1403" s="28">
        <v>0.42193826985446231</v>
      </c>
      <c r="W1403" s="29">
        <v>510.9527724390507</v>
      </c>
      <c r="X1403" s="28">
        <v>0.83157087226691517</v>
      </c>
      <c r="Y1403" s="27">
        <v>17974.408672614096</v>
      </c>
      <c r="Z1403" s="45">
        <v>0</v>
      </c>
      <c r="AA1403" s="29">
        <v>935.8462151033907</v>
      </c>
      <c r="AB1403" s="29">
        <v>0</v>
      </c>
      <c r="AC1403" s="30">
        <v>5.8700960472889347</v>
      </c>
      <c r="AD1403" s="30">
        <v>5.7691199303242335</v>
      </c>
      <c r="AE1403" s="28">
        <v>1.7502863206906187E-2</v>
      </c>
      <c r="AF1403" s="30">
        <v>5.8226457428611491</v>
      </c>
      <c r="AG1403" s="28">
        <v>8.1492686526502232E-3</v>
      </c>
      <c r="AH1403" s="30">
        <v>5.9007578119943425</v>
      </c>
      <c r="AI1403" s="28">
        <v>-5.1962418527129193E-3</v>
      </c>
      <c r="AJ1403" s="30">
        <v>19.206583712718562</v>
      </c>
      <c r="AK1403" s="30">
        <v>19.002497840867925</v>
      </c>
      <c r="AL1403" s="28">
        <v>1.0739949745539117E-2</v>
      </c>
      <c r="AM1403" s="30">
        <v>19.162340658801018</v>
      </c>
      <c r="AN1403" s="28">
        <v>2.3088543672885676E-3</v>
      </c>
      <c r="AO1403" s="30">
        <v>18.80493707606843</v>
      </c>
      <c r="AP1403" s="28">
        <v>2.1358573816302497E-2</v>
      </c>
    </row>
    <row r="1404" spans="1:42" x14ac:dyDescent="0.25">
      <c r="A1404" s="26" t="s">
        <v>464</v>
      </c>
      <c r="B1404" s="26" t="s">
        <v>442</v>
      </c>
      <c r="C1404" s="26" t="s">
        <v>503</v>
      </c>
      <c r="D1404" s="27">
        <v>214534.06635520936</v>
      </c>
      <c r="E1404" s="27">
        <v>225942.91980120062</v>
      </c>
      <c r="F1404" s="28">
        <v>-5.0494405649132615E-2</v>
      </c>
      <c r="G1404" s="27">
        <v>218510.16660673142</v>
      </c>
      <c r="H1404" s="28">
        <v>-1.8196408493331737E-2</v>
      </c>
      <c r="I1404" s="27">
        <v>206835.45136677503</v>
      </c>
      <c r="J1404" s="28">
        <v>3.7220964479549555E-2</v>
      </c>
      <c r="K1404" s="29">
        <v>85823.313221387754</v>
      </c>
      <c r="L1404" s="29">
        <v>98898.935494026635</v>
      </c>
      <c r="M1404" s="28">
        <v>-0.13221196170942234</v>
      </c>
      <c r="N1404" s="29">
        <v>97560.895824094565</v>
      </c>
      <c r="O1404" s="28">
        <v>-0.12031032006788918</v>
      </c>
      <c r="P1404" s="29">
        <v>88665.271945861954</v>
      </c>
      <c r="Q1404" s="28">
        <v>-3.2052670251882479E-2</v>
      </c>
      <c r="R1404" s="29">
        <v>67651.02383496835</v>
      </c>
      <c r="S1404" s="29">
        <v>81342.856835271086</v>
      </c>
      <c r="T1404" s="28">
        <v>-0.16832249976209121</v>
      </c>
      <c r="U1404" s="29">
        <v>79552.736717874635</v>
      </c>
      <c r="V1404" s="28">
        <v>-0.14960783718999449</v>
      </c>
      <c r="W1404" s="29">
        <v>75761.328034849939</v>
      </c>
      <c r="X1404" s="28">
        <v>-0.10705071321018658</v>
      </c>
      <c r="Y1404" s="27">
        <v>195302.39309620101</v>
      </c>
      <c r="Z1404" s="45">
        <v>19231.673259008352</v>
      </c>
      <c r="AA1404" s="29">
        <v>62216.006748922649</v>
      </c>
      <c r="AB1404" s="29">
        <v>5435.0170860456983</v>
      </c>
      <c r="AC1404" s="30">
        <v>2.4997178307693906</v>
      </c>
      <c r="AD1404" s="30">
        <v>2.2845839408943616</v>
      </c>
      <c r="AE1404" s="28">
        <v>9.4167645155909266E-2</v>
      </c>
      <c r="AF1404" s="30">
        <v>2.2397310393778289</v>
      </c>
      <c r="AG1404" s="28">
        <v>0.11607946973123298</v>
      </c>
      <c r="AH1404" s="30">
        <v>2.3327673487886722</v>
      </c>
      <c r="AI1404" s="28">
        <v>7.156756633592723E-2</v>
      </c>
      <c r="AJ1404" s="30">
        <v>3.1711872813419002</v>
      </c>
      <c r="AK1404" s="30">
        <v>2.7776614762715033</v>
      </c>
      <c r="AL1404" s="28">
        <v>0.14167522156034382</v>
      </c>
      <c r="AM1404" s="30">
        <v>2.7467334955635105</v>
      </c>
      <c r="AN1404" s="28">
        <v>0.15453038544291323</v>
      </c>
      <c r="AO1404" s="30">
        <v>2.7300927363843392</v>
      </c>
      <c r="AP1404" s="28">
        <v>0.16156760504104142</v>
      </c>
    </row>
    <row r="1405" spans="1:42" x14ac:dyDescent="0.25">
      <c r="A1405" s="26" t="s">
        <v>464</v>
      </c>
      <c r="B1405" s="26" t="s">
        <v>443</v>
      </c>
      <c r="C1405" s="26" t="s">
        <v>258</v>
      </c>
      <c r="D1405" s="27">
        <v>3398547.602356541</v>
      </c>
      <c r="E1405" s="27">
        <v>3403770.5879417481</v>
      </c>
      <c r="F1405" s="28">
        <v>-1.534470508591311E-3</v>
      </c>
      <c r="G1405" s="27">
        <v>3034463.7500582431</v>
      </c>
      <c r="H1405" s="28">
        <v>0.1199829301936165</v>
      </c>
      <c r="I1405" s="27">
        <v>3193710.5251792748</v>
      </c>
      <c r="J1405" s="28">
        <v>6.4137646653422933E-2</v>
      </c>
      <c r="K1405" s="29">
        <v>1549982.0800672641</v>
      </c>
      <c r="L1405" s="29">
        <v>1667622.4526604561</v>
      </c>
      <c r="M1405" s="28">
        <v>-7.0543768708266869E-2</v>
      </c>
      <c r="N1405" s="29">
        <v>1495443.0797110349</v>
      </c>
      <c r="O1405" s="28">
        <v>3.6470127881275058E-2</v>
      </c>
      <c r="P1405" s="29">
        <v>1578932.5178208086</v>
      </c>
      <c r="Q1405" s="28">
        <v>-1.8335449695786162E-2</v>
      </c>
      <c r="R1405" s="29">
        <v>1899673.1568580312</v>
      </c>
      <c r="S1405" s="29">
        <v>2028491.6244681727</v>
      </c>
      <c r="T1405" s="28">
        <v>-6.3504559770570887E-2</v>
      </c>
      <c r="U1405" s="29">
        <v>1821087.8557521633</v>
      </c>
      <c r="V1405" s="28">
        <v>4.3152943367144564E-2</v>
      </c>
      <c r="W1405" s="29">
        <v>1983276.0853923978</v>
      </c>
      <c r="X1405" s="28">
        <v>-4.2153953829290255E-2</v>
      </c>
      <c r="Y1405" s="27">
        <v>3213130.2364526228</v>
      </c>
      <c r="Z1405" s="45">
        <v>185417.36590391811</v>
      </c>
      <c r="AA1405" s="29">
        <v>1742566.2250004839</v>
      </c>
      <c r="AB1405" s="29">
        <v>157106.93185754737</v>
      </c>
      <c r="AC1405" s="30">
        <v>2.1926367059734364</v>
      </c>
      <c r="AD1405" s="30">
        <v>2.0410918445668038</v>
      </c>
      <c r="AE1405" s="28">
        <v>7.4246958464917134E-2</v>
      </c>
      <c r="AF1405" s="30">
        <v>2.0291402536327854</v>
      </c>
      <c r="AG1405" s="28">
        <v>8.0574249142188206E-2</v>
      </c>
      <c r="AH1405" s="30">
        <v>2.0227023568981468</v>
      </c>
      <c r="AI1405" s="28">
        <v>8.4013522056644654E-2</v>
      </c>
      <c r="AJ1405" s="30">
        <v>1.7890170159468783</v>
      </c>
      <c r="AK1405" s="30">
        <v>1.6779810904243415</v>
      </c>
      <c r="AL1405" s="28">
        <v>6.6172334215314169E-2</v>
      </c>
      <c r="AM1405" s="30">
        <v>1.6662917939260649</v>
      </c>
      <c r="AN1405" s="28">
        <v>7.3651699221090286E-2</v>
      </c>
      <c r="AO1405" s="30">
        <v>1.6103206954907585</v>
      </c>
      <c r="AP1405" s="28">
        <v>0.11096939942243035</v>
      </c>
    </row>
    <row r="1406" spans="1:42" x14ac:dyDescent="0.25">
      <c r="A1406" s="26" t="s">
        <v>464</v>
      </c>
      <c r="B1406" s="26" t="s">
        <v>443</v>
      </c>
      <c r="C1406" s="26" t="s">
        <v>492</v>
      </c>
      <c r="D1406" s="27">
        <v>140934.38460803032</v>
      </c>
      <c r="E1406" s="27">
        <v>142255.43566366911</v>
      </c>
      <c r="F1406" s="28">
        <v>-9.2864715465925413E-3</v>
      </c>
      <c r="G1406" s="27">
        <v>132373.43035102607</v>
      </c>
      <c r="H1406" s="28">
        <v>6.4672753696133969E-2</v>
      </c>
      <c r="I1406" s="27">
        <v>135061.82951461314</v>
      </c>
      <c r="J1406" s="28">
        <v>4.3480494189380062E-2</v>
      </c>
      <c r="K1406" s="29">
        <v>49811.965512525756</v>
      </c>
      <c r="L1406" s="29">
        <v>51184.71956974372</v>
      </c>
      <c r="M1406" s="28">
        <v>-2.6819606881844201E-2</v>
      </c>
      <c r="N1406" s="29">
        <v>50542.445601040687</v>
      </c>
      <c r="O1406" s="28">
        <v>-1.4452804565117638E-2</v>
      </c>
      <c r="P1406" s="29">
        <v>54805.148725668332</v>
      </c>
      <c r="Q1406" s="28">
        <v>-9.1107921960696878E-2</v>
      </c>
      <c r="R1406" s="29">
        <v>30894.614968156984</v>
      </c>
      <c r="S1406" s="29">
        <v>31952.488327401923</v>
      </c>
      <c r="T1406" s="28">
        <v>-3.3107698793452787E-2</v>
      </c>
      <c r="U1406" s="29">
        <v>30452.820216976368</v>
      </c>
      <c r="V1406" s="28">
        <v>1.4507515167161138E-2</v>
      </c>
      <c r="W1406" s="29">
        <v>33069.869888662513</v>
      </c>
      <c r="X1406" s="28">
        <v>-6.5777546988513597E-2</v>
      </c>
      <c r="Y1406" s="27">
        <v>136350.58318140131</v>
      </c>
      <c r="Z1406" s="45">
        <v>4583.8014266290211</v>
      </c>
      <c r="AA1406" s="29">
        <v>29255.19041670212</v>
      </c>
      <c r="AB1406" s="29">
        <v>1639.4245514548657</v>
      </c>
      <c r="AC1406" s="30">
        <v>2.8293279166547012</v>
      </c>
      <c r="AD1406" s="30">
        <v>2.7792559353545636</v>
      </c>
      <c r="AE1406" s="28">
        <v>1.8016326119224293E-2</v>
      </c>
      <c r="AF1406" s="30">
        <v>2.6190547128629733</v>
      </c>
      <c r="AG1406" s="28">
        <v>8.0285914898612962E-2</v>
      </c>
      <c r="AH1406" s="30">
        <v>2.4644003830858341</v>
      </c>
      <c r="AI1406" s="28">
        <v>0.14807964487974876</v>
      </c>
      <c r="AJ1406" s="30">
        <v>4.5617783148710895</v>
      </c>
      <c r="AK1406" s="30">
        <v>4.4520925633723873</v>
      </c>
      <c r="AL1406" s="28">
        <v>2.4636898253439957E-2</v>
      </c>
      <c r="AM1406" s="30">
        <v>4.3468364968454569</v>
      </c>
      <c r="AN1406" s="28">
        <v>4.9447872764852796E-2</v>
      </c>
      <c r="AO1406" s="30">
        <v>4.0841354976397106</v>
      </c>
      <c r="AP1406" s="28">
        <v>0.1169507763656266</v>
      </c>
    </row>
    <row r="1407" spans="1:42" x14ac:dyDescent="0.25">
      <c r="A1407" s="26" t="s">
        <v>464</v>
      </c>
      <c r="B1407" s="26" t="s">
        <v>443</v>
      </c>
      <c r="C1407" s="26" t="s">
        <v>399</v>
      </c>
      <c r="D1407" s="27">
        <v>66532.137356770036</v>
      </c>
      <c r="E1407" s="27">
        <v>67000.917864567047</v>
      </c>
      <c r="F1407" s="28">
        <v>-6.9966281468648766E-3</v>
      </c>
      <c r="G1407" s="27">
        <v>66476.138885244131</v>
      </c>
      <c r="H1407" s="28">
        <v>8.4238453774479526E-4</v>
      </c>
      <c r="I1407" s="27">
        <v>81024.722383291723</v>
      </c>
      <c r="J1407" s="28">
        <v>-0.17886621021623189</v>
      </c>
      <c r="K1407" s="29">
        <v>25358.248524157018</v>
      </c>
      <c r="L1407" s="29">
        <v>26209.23056519821</v>
      </c>
      <c r="M1407" s="28">
        <v>-3.246879144064474E-2</v>
      </c>
      <c r="N1407" s="29">
        <v>27372.553549044442</v>
      </c>
      <c r="O1407" s="28">
        <v>-7.3588495179242874E-2</v>
      </c>
      <c r="P1407" s="29">
        <v>34551.670666255646</v>
      </c>
      <c r="Q1407" s="28">
        <v>-0.26607749972209715</v>
      </c>
      <c r="R1407" s="29">
        <v>16097.37378861664</v>
      </c>
      <c r="S1407" s="29">
        <v>17013.605599711016</v>
      </c>
      <c r="T1407" s="28">
        <v>-5.38528888379744E-2</v>
      </c>
      <c r="U1407" s="29">
        <v>17118.609576982217</v>
      </c>
      <c r="V1407" s="28">
        <v>-5.9656468229682416E-2</v>
      </c>
      <c r="W1407" s="29">
        <v>21774.838815738676</v>
      </c>
      <c r="X1407" s="28">
        <v>-0.26073511152782497</v>
      </c>
      <c r="Y1407" s="27">
        <v>63796.161594029247</v>
      </c>
      <c r="Z1407" s="45">
        <v>2735.9757627407898</v>
      </c>
      <c r="AA1407" s="29">
        <v>15073.194326506335</v>
      </c>
      <c r="AB1407" s="29">
        <v>1024.1794621103058</v>
      </c>
      <c r="AC1407" s="30">
        <v>2.6236881972897126</v>
      </c>
      <c r="AD1407" s="30">
        <v>2.5563862967245541</v>
      </c>
      <c r="AE1407" s="28">
        <v>2.6326968131299665E-2</v>
      </c>
      <c r="AF1407" s="30">
        <v>2.4285691419376096</v>
      </c>
      <c r="AG1407" s="28">
        <v>8.0343216086666225E-2</v>
      </c>
      <c r="AH1407" s="30">
        <v>2.3450305244551681</v>
      </c>
      <c r="AI1407" s="28">
        <v>0.11882901733199669</v>
      </c>
      <c r="AJ1407" s="30">
        <v>4.1331050785326644</v>
      </c>
      <c r="AK1407" s="30">
        <v>3.9380787024770978</v>
      </c>
      <c r="AL1407" s="28">
        <v>4.9523229673620467E-2</v>
      </c>
      <c r="AM1407" s="30">
        <v>3.8832674222927741</v>
      </c>
      <c r="AN1407" s="28">
        <v>6.4336969121838158E-2</v>
      </c>
      <c r="AO1407" s="30">
        <v>3.7210251276224242</v>
      </c>
      <c r="AP1407" s="28">
        <v>0.11074366250612816</v>
      </c>
    </row>
    <row r="1408" spans="1:42" x14ac:dyDescent="0.25">
      <c r="A1408" s="26" t="s">
        <v>464</v>
      </c>
      <c r="B1408" s="26" t="s">
        <v>443</v>
      </c>
      <c r="C1408" s="26" t="s">
        <v>400</v>
      </c>
      <c r="D1408" s="27">
        <v>56971.23866665602</v>
      </c>
      <c r="E1408" s="27">
        <v>62242.030891869072</v>
      </c>
      <c r="F1408" s="28">
        <v>-8.4682201876892751E-2</v>
      </c>
      <c r="G1408" s="27">
        <v>49129.26651844025</v>
      </c>
      <c r="H1408" s="28">
        <v>0.15961915786535003</v>
      </c>
      <c r="I1408" s="27">
        <v>43537.03763664842</v>
      </c>
      <c r="J1408" s="28">
        <v>0.30856947921277528</v>
      </c>
      <c r="K1408" s="29">
        <v>17605.439614151554</v>
      </c>
      <c r="L1408" s="29">
        <v>20306.880427291395</v>
      </c>
      <c r="M1408" s="28">
        <v>-0.1330308130198691</v>
      </c>
      <c r="N1408" s="29">
        <v>16148.216105402966</v>
      </c>
      <c r="O1408" s="28">
        <v>9.0240525593475396E-2</v>
      </c>
      <c r="P1408" s="29">
        <v>15845.587465331775</v>
      </c>
      <c r="Q1408" s="28">
        <v>0.11106260040343229</v>
      </c>
      <c r="R1408" s="29">
        <v>11544.709324007688</v>
      </c>
      <c r="S1408" s="29">
        <v>12822.901836500134</v>
      </c>
      <c r="T1408" s="28">
        <v>-9.9680441197334602E-2</v>
      </c>
      <c r="U1408" s="29">
        <v>10036.364017849142</v>
      </c>
      <c r="V1408" s="28">
        <v>0.15028802298083585</v>
      </c>
      <c r="W1408" s="29">
        <v>9258.7835187146557</v>
      </c>
      <c r="X1408" s="28">
        <v>0.24689267231192102</v>
      </c>
      <c r="Y1408" s="27">
        <v>55127.01639247351</v>
      </c>
      <c r="Z1408" s="45">
        <v>1844.2222741825128</v>
      </c>
      <c r="AA1408" s="29">
        <v>10944.573008424346</v>
      </c>
      <c r="AB1408" s="29">
        <v>600.13631558334259</v>
      </c>
      <c r="AC1408" s="30">
        <v>3.2360020490974599</v>
      </c>
      <c r="AD1408" s="30">
        <v>3.0650710292369183</v>
      </c>
      <c r="AE1408" s="28">
        <v>5.5767392739050708E-2</v>
      </c>
      <c r="AF1408" s="30">
        <v>3.0423959029135292</v>
      </c>
      <c r="AG1408" s="28">
        <v>6.3636079051554439E-2</v>
      </c>
      <c r="AH1408" s="30">
        <v>2.7475811630147624</v>
      </c>
      <c r="AI1408" s="28">
        <v>0.17776395203801057</v>
      </c>
      <c r="AJ1408" s="30">
        <v>4.9348352624333325</v>
      </c>
      <c r="AK1408" s="30">
        <v>4.8539739043075549</v>
      </c>
      <c r="AL1408" s="28">
        <v>1.6658795395257251E-2</v>
      </c>
      <c r="AM1408" s="30">
        <v>4.895126006895171</v>
      </c>
      <c r="AN1408" s="28">
        <v>8.1119986456381094E-3</v>
      </c>
      <c r="AO1408" s="30">
        <v>4.7022416658352135</v>
      </c>
      <c r="AP1408" s="28">
        <v>4.946440721838264E-2</v>
      </c>
    </row>
    <row r="1409" spans="1:42" x14ac:dyDescent="0.25">
      <c r="A1409" s="26" t="s">
        <v>464</v>
      </c>
      <c r="B1409" s="26" t="s">
        <v>443</v>
      </c>
      <c r="C1409" s="26" t="s">
        <v>161</v>
      </c>
      <c r="D1409" s="27">
        <v>17431.008584604264</v>
      </c>
      <c r="E1409" s="27">
        <v>13012.486907233</v>
      </c>
      <c r="F1409" s="28">
        <v>0.33956012473797187</v>
      </c>
      <c r="G1409" s="27">
        <v>16768.024947341681</v>
      </c>
      <c r="H1409" s="28">
        <v>3.9538564580182671E-2</v>
      </c>
      <c r="I1409" s="27">
        <v>10500.069494673013</v>
      </c>
      <c r="J1409" s="28">
        <v>0.660085068336692</v>
      </c>
      <c r="K1409" s="29">
        <v>6848.277374217183</v>
      </c>
      <c r="L1409" s="29">
        <v>4668.6085772541164</v>
      </c>
      <c r="M1409" s="28">
        <v>0.46687760622781921</v>
      </c>
      <c r="N1409" s="29">
        <v>7021.6759465932846</v>
      </c>
      <c r="O1409" s="28">
        <v>-2.4694755738511345E-2</v>
      </c>
      <c r="P1409" s="29">
        <v>4407.8905940809163</v>
      </c>
      <c r="Q1409" s="28">
        <v>0.55364050628055772</v>
      </c>
      <c r="R1409" s="29">
        <v>3252.531855532658</v>
      </c>
      <c r="S1409" s="29">
        <v>2115.9808911907735</v>
      </c>
      <c r="T1409" s="28">
        <v>0.53712723450082178</v>
      </c>
      <c r="U1409" s="29">
        <v>3297.846622145008</v>
      </c>
      <c r="V1409" s="28">
        <v>-1.3740713806415918E-2</v>
      </c>
      <c r="W1409" s="29">
        <v>2036.2475542091822</v>
      </c>
      <c r="X1409" s="28">
        <v>0.59731651920674467</v>
      </c>
      <c r="Y1409" s="27">
        <v>17427.405194898547</v>
      </c>
      <c r="Z1409" s="45">
        <v>3.6033897057182926</v>
      </c>
      <c r="AA1409" s="29">
        <v>3237.423081771441</v>
      </c>
      <c r="AB1409" s="29">
        <v>15.108773761217101</v>
      </c>
      <c r="AC1409" s="30">
        <v>2.5453128768162343</v>
      </c>
      <c r="AD1409" s="30">
        <v>2.7872302190059397</v>
      </c>
      <c r="AE1409" s="28">
        <v>-8.6794890691155299E-2</v>
      </c>
      <c r="AF1409" s="30">
        <v>2.3880374250932279</v>
      </c>
      <c r="AG1409" s="28">
        <v>6.5859709764333543E-2</v>
      </c>
      <c r="AH1409" s="30">
        <v>2.3821075570189758</v>
      </c>
      <c r="AI1409" s="28">
        <v>6.8512993595258725E-2</v>
      </c>
      <c r="AJ1409" s="30">
        <v>5.359212256431424</v>
      </c>
      <c r="AK1409" s="30">
        <v>6.1496240166470457</v>
      </c>
      <c r="AL1409" s="28">
        <v>-0.12853009518565287</v>
      </c>
      <c r="AM1409" s="30">
        <v>5.0845375387516683</v>
      </c>
      <c r="AN1409" s="28">
        <v>5.4021573365587258E-2</v>
      </c>
      <c r="AO1409" s="30">
        <v>5.1565780756706303</v>
      </c>
      <c r="AP1409" s="28">
        <v>3.9296249913648482E-2</v>
      </c>
    </row>
    <row r="1410" spans="1:42" x14ac:dyDescent="0.25">
      <c r="A1410" s="26" t="s">
        <v>464</v>
      </c>
      <c r="B1410" s="26" t="s">
        <v>443</v>
      </c>
      <c r="C1410" s="26" t="s">
        <v>493</v>
      </c>
      <c r="D1410" s="27">
        <v>13738.384902837277</v>
      </c>
      <c r="E1410" s="27">
        <v>9201.8340682160851</v>
      </c>
      <c r="F1410" s="28">
        <v>0.49300506844508563</v>
      </c>
      <c r="G1410" s="27">
        <v>13147.561704418658</v>
      </c>
      <c r="H1410" s="28">
        <v>4.4937853246207138E-2</v>
      </c>
      <c r="I1410" s="27">
        <v>7537.369377323389</v>
      </c>
      <c r="J1410" s="28">
        <v>0.82270288413488146</v>
      </c>
      <c r="K1410" s="29">
        <v>6010.5186548233032</v>
      </c>
      <c r="L1410" s="29">
        <v>3791.6051026582718</v>
      </c>
      <c r="M1410" s="28">
        <v>0.58521747177979166</v>
      </c>
      <c r="N1410" s="29">
        <v>6128.6182667016983</v>
      </c>
      <c r="O1410" s="28">
        <v>-1.9270185666491833E-2</v>
      </c>
      <c r="P1410" s="29">
        <v>3612.7469855113191</v>
      </c>
      <c r="Q1410" s="28">
        <v>0.66369764584347801</v>
      </c>
      <c r="R1410" s="29">
        <v>3031.2608029881958</v>
      </c>
      <c r="S1410" s="29">
        <v>1884.5559034893513</v>
      </c>
      <c r="T1410" s="28">
        <v>0.60847486528558903</v>
      </c>
      <c r="U1410" s="29">
        <v>3063.7171841217278</v>
      </c>
      <c r="V1410" s="28">
        <v>-1.05937915228413E-2</v>
      </c>
      <c r="W1410" s="29">
        <v>1817.0964976106538</v>
      </c>
      <c r="X1410" s="28">
        <v>0.66818922769048161</v>
      </c>
      <c r="Y1410" s="27">
        <v>13715.841644038323</v>
      </c>
      <c r="Z1410" s="45">
        <v>22.543258798955211</v>
      </c>
      <c r="AA1410" s="29">
        <v>3019.628361785029</v>
      </c>
      <c r="AB1410" s="29">
        <v>11.632441203166792</v>
      </c>
      <c r="AC1410" s="30">
        <v>2.2857236940463594</v>
      </c>
      <c r="AD1410" s="30">
        <v>2.4268967413733922</v>
      </c>
      <c r="AE1410" s="28">
        <v>-5.8170191141771549E-2</v>
      </c>
      <c r="AF1410" s="30">
        <v>2.1452733931647563</v>
      </c>
      <c r="AG1410" s="28">
        <v>6.5469651247763647E-2</v>
      </c>
      <c r="AH1410" s="30">
        <v>2.0863263902929008</v>
      </c>
      <c r="AI1410" s="28">
        <v>9.5573398621231612E-2</v>
      </c>
      <c r="AJ1410" s="30">
        <v>4.5322345372902495</v>
      </c>
      <c r="AK1410" s="30">
        <v>4.8827599389216418</v>
      </c>
      <c r="AL1410" s="28">
        <v>-7.1788375020707229E-2</v>
      </c>
      <c r="AM1410" s="30">
        <v>4.291375774682562</v>
      </c>
      <c r="AN1410" s="28">
        <v>5.6126234395193243E-2</v>
      </c>
      <c r="AO1410" s="30">
        <v>4.148029225324283</v>
      </c>
      <c r="AP1410" s="28">
        <v>9.2623578836026704E-2</v>
      </c>
    </row>
    <row r="1411" spans="1:42" x14ac:dyDescent="0.25">
      <c r="A1411" s="26" t="s">
        <v>464</v>
      </c>
      <c r="B1411" s="26" t="s">
        <v>443</v>
      </c>
      <c r="C1411" s="26" t="s">
        <v>496</v>
      </c>
      <c r="D1411" s="27">
        <v>49241.827368857863</v>
      </c>
      <c r="E1411" s="27">
        <v>52022.272461682558</v>
      </c>
      <c r="F1411" s="28">
        <v>-5.3447205615107553E-2</v>
      </c>
      <c r="G1411" s="27">
        <v>41420.61490017295</v>
      </c>
      <c r="H1411" s="28">
        <v>0.18882415163402744</v>
      </c>
      <c r="I1411" s="27">
        <v>35398.08133617878</v>
      </c>
      <c r="J1411" s="28">
        <v>0.39108746887165363</v>
      </c>
      <c r="K1411" s="29">
        <v>15228.643136262894</v>
      </c>
      <c r="L1411" s="29">
        <v>17208.594441750647</v>
      </c>
      <c r="M1411" s="28">
        <v>-0.11505595719567269</v>
      </c>
      <c r="N1411" s="29">
        <v>13605.695849023643</v>
      </c>
      <c r="O1411" s="28">
        <v>0.11928440156595996</v>
      </c>
      <c r="P1411" s="29">
        <v>13024.796533052759</v>
      </c>
      <c r="Q1411" s="28">
        <v>0.1692039178974872</v>
      </c>
      <c r="R1411" s="29">
        <v>10374.30747262948</v>
      </c>
      <c r="S1411" s="29">
        <v>11387.586766987712</v>
      </c>
      <c r="T1411" s="28">
        <v>-8.8981038308810032E-2</v>
      </c>
      <c r="U1411" s="29">
        <v>8835.7446132445584</v>
      </c>
      <c r="V1411" s="28">
        <v>0.17412939449139969</v>
      </c>
      <c r="W1411" s="29">
        <v>7838.1801385277158</v>
      </c>
      <c r="X1411" s="28">
        <v>0.32356073594630824</v>
      </c>
      <c r="Y1411" s="27">
        <v>47741.689542167122</v>
      </c>
      <c r="Z1411" s="45">
        <v>1500.1378266907393</v>
      </c>
      <c r="AA1411" s="29">
        <v>9868.3517921250896</v>
      </c>
      <c r="AB1411" s="29">
        <v>505.95568050438965</v>
      </c>
      <c r="AC1411" s="30">
        <v>3.2335006427198869</v>
      </c>
      <c r="AD1411" s="30">
        <v>3.0230401813333851</v>
      </c>
      <c r="AE1411" s="28">
        <v>6.9618810456456806E-2</v>
      </c>
      <c r="AF1411" s="30">
        <v>3.0443584333943003</v>
      </c>
      <c r="AG1411" s="28">
        <v>6.2128758312700684E-2</v>
      </c>
      <c r="AH1411" s="30">
        <v>2.7177454362799294</v>
      </c>
      <c r="AI1411" s="28">
        <v>0.18977318462391651</v>
      </c>
      <c r="AJ1411" s="30">
        <v>4.7465170565623298</v>
      </c>
      <c r="AK1411" s="30">
        <v>4.5683315987978803</v>
      </c>
      <c r="AL1411" s="28">
        <v>3.9004492977553901E-2</v>
      </c>
      <c r="AM1411" s="30">
        <v>4.6878465498068485</v>
      </c>
      <c r="AN1411" s="28">
        <v>1.2515449499493266E-2</v>
      </c>
      <c r="AO1411" s="30">
        <v>4.5161096977324355</v>
      </c>
      <c r="AP1411" s="28">
        <v>5.1018990735673037E-2</v>
      </c>
    </row>
    <row r="1412" spans="1:42" x14ac:dyDescent="0.25">
      <c r="A1412" s="26" t="s">
        <v>464</v>
      </c>
      <c r="B1412" s="26" t="s">
        <v>443</v>
      </c>
      <c r="C1412" s="26" t="s">
        <v>497</v>
      </c>
      <c r="D1412" s="27">
        <v>121.29734873294831</v>
      </c>
      <c r="E1412" s="27">
        <v>82.290660072565075</v>
      </c>
      <c r="F1412" s="28">
        <v>0.47401112867470718</v>
      </c>
      <c r="G1412" s="27">
        <v>151.47657486438752</v>
      </c>
      <c r="H1412" s="28">
        <v>-0.19923361852126492</v>
      </c>
      <c r="I1412" s="27">
        <v>143.69043571710586</v>
      </c>
      <c r="J1412" s="28">
        <v>-0.15584257137506702</v>
      </c>
      <c r="K1412" s="29">
        <v>24.308085918426514</v>
      </c>
      <c r="L1412" s="29">
        <v>23.18668806552887</v>
      </c>
      <c r="M1412" s="28">
        <v>4.8363865064661872E-2</v>
      </c>
      <c r="N1412" s="29">
        <v>41.246933102607727</v>
      </c>
      <c r="O1412" s="28">
        <v>-0.41066925247613867</v>
      </c>
      <c r="P1412" s="29">
        <v>42.255351781845093</v>
      </c>
      <c r="Q1412" s="28">
        <v>-0.42473355697229287</v>
      </c>
      <c r="R1412" s="29">
        <v>5.3186091989517204</v>
      </c>
      <c r="S1412" s="29">
        <v>5.0732473487377163</v>
      </c>
      <c r="T1412" s="28">
        <v>4.8363865064661782E-2</v>
      </c>
      <c r="U1412" s="29">
        <v>9.0248289628505702</v>
      </c>
      <c r="V1412" s="28">
        <v>-0.41066925247613872</v>
      </c>
      <c r="W1412" s="29">
        <v>9.2454709698677053</v>
      </c>
      <c r="X1412" s="28">
        <v>-0.42473355697229287</v>
      </c>
      <c r="Y1412" s="27">
        <v>121.29734873294831</v>
      </c>
      <c r="Z1412" s="26"/>
      <c r="AA1412" s="29">
        <v>5.3186091989517204</v>
      </c>
      <c r="AB1412" s="26"/>
      <c r="AC1412" s="30">
        <v>4.99</v>
      </c>
      <c r="AD1412" s="30">
        <v>3.5490476190476188</v>
      </c>
      <c r="AE1412" s="28">
        <v>0.40601100228096088</v>
      </c>
      <c r="AF1412" s="30">
        <v>3.6724324324324327</v>
      </c>
      <c r="AG1412" s="28">
        <v>0.35877244627612598</v>
      </c>
      <c r="AH1412" s="30">
        <v>3.4005263157894734</v>
      </c>
      <c r="AI1412" s="28">
        <v>0.46741990403962252</v>
      </c>
      <c r="AJ1412" s="30">
        <v>22.806215722120662</v>
      </c>
      <c r="AK1412" s="30">
        <v>16.220510141899538</v>
      </c>
      <c r="AL1412" s="28">
        <v>0.40601100228096093</v>
      </c>
      <c r="AM1412" s="30">
        <v>16.784426108009288</v>
      </c>
      <c r="AN1412" s="28">
        <v>0.35877244627612626</v>
      </c>
      <c r="AO1412" s="30">
        <v>15.541710766862312</v>
      </c>
      <c r="AP1412" s="28">
        <v>0.46741990403962247</v>
      </c>
    </row>
    <row r="1413" spans="1:42" x14ac:dyDescent="0.25">
      <c r="A1413" s="26" t="s">
        <v>464</v>
      </c>
      <c r="B1413" s="26" t="s">
        <v>443</v>
      </c>
      <c r="C1413" s="26" t="s">
        <v>499</v>
      </c>
      <c r="D1413" s="27">
        <v>580.35999946117397</v>
      </c>
      <c r="E1413" s="27">
        <v>627.64396119475362</v>
      </c>
      <c r="F1413" s="28">
        <v>-7.5335643544744882E-2</v>
      </c>
      <c r="G1413" s="27">
        <v>421.43217811107638</v>
      </c>
      <c r="H1413" s="28">
        <v>0.37711363679545412</v>
      </c>
      <c r="I1413" s="27">
        <v>294.49282531142234</v>
      </c>
      <c r="J1413" s="28">
        <v>0.97071014836253078</v>
      </c>
      <c r="K1413" s="29">
        <v>154.92248768535285</v>
      </c>
      <c r="L1413" s="29">
        <v>167.77381464272716</v>
      </c>
      <c r="M1413" s="28">
        <v>-7.6599122364482783E-2</v>
      </c>
      <c r="N1413" s="29">
        <v>118.16688942909241</v>
      </c>
      <c r="O1413" s="28">
        <v>0.31104819999781852</v>
      </c>
      <c r="P1413" s="29">
        <v>86.250190593504755</v>
      </c>
      <c r="Q1413" s="28">
        <v>0.79619878656847398</v>
      </c>
      <c r="R1413" s="29">
        <v>32.011941796481274</v>
      </c>
      <c r="S1413" s="29">
        <v>34.341859177821789</v>
      </c>
      <c r="T1413" s="28">
        <v>-6.784482369682511E-2</v>
      </c>
      <c r="U1413" s="29">
        <v>23.711635580515861</v>
      </c>
      <c r="V1413" s="28">
        <v>0.35005203195623824</v>
      </c>
      <c r="W1413" s="29">
        <v>19.976635694364333</v>
      </c>
      <c r="X1413" s="28">
        <v>0.60246911873715836</v>
      </c>
      <c r="Y1413" s="27">
        <v>581.35784703553531</v>
      </c>
      <c r="Z1413" s="45">
        <v>-0.99784757436136717</v>
      </c>
      <c r="AA1413" s="29">
        <v>31.9021410240085</v>
      </c>
      <c r="AB1413" s="29">
        <v>0.10980077247277364</v>
      </c>
      <c r="AC1413" s="30">
        <v>3.7461314243796777</v>
      </c>
      <c r="AD1413" s="30">
        <v>3.7410126397335355</v>
      </c>
      <c r="AE1413" s="28">
        <v>1.3682885194707169E-3</v>
      </c>
      <c r="AF1413" s="30">
        <v>3.5664150943396229</v>
      </c>
      <c r="AG1413" s="28">
        <v>5.0391310401665987E-2</v>
      </c>
      <c r="AH1413" s="30">
        <v>3.4144020237515824</v>
      </c>
      <c r="AI1413" s="28">
        <v>9.7155929009088052E-2</v>
      </c>
      <c r="AJ1413" s="30">
        <v>18.129484401504399</v>
      </c>
      <c r="AK1413" s="30">
        <v>18.276353587754809</v>
      </c>
      <c r="AL1413" s="28">
        <v>-8.0360223687515053E-3</v>
      </c>
      <c r="AM1413" s="30">
        <v>17.773222630722795</v>
      </c>
      <c r="AN1413" s="28">
        <v>2.0044860641410617E-2</v>
      </c>
      <c r="AO1413" s="30">
        <v>14.741862935133895</v>
      </c>
      <c r="AP1413" s="28">
        <v>0.22979602247534636</v>
      </c>
    </row>
    <row r="1414" spans="1:42" x14ac:dyDescent="0.25">
      <c r="A1414" s="26" t="s">
        <v>464</v>
      </c>
      <c r="B1414" s="26" t="s">
        <v>443</v>
      </c>
      <c r="C1414" s="26" t="s">
        <v>501</v>
      </c>
      <c r="D1414" s="27">
        <v>7729.4112977981567</v>
      </c>
      <c r="E1414" s="27">
        <v>10219.75843018651</v>
      </c>
      <c r="F1414" s="28">
        <v>-0.24367964755727642</v>
      </c>
      <c r="G1414" s="27">
        <v>7708.6516182672976</v>
      </c>
      <c r="H1414" s="28">
        <v>2.6930364165977621E-3</v>
      </c>
      <c r="I1414" s="27">
        <v>8138.9563004696365</v>
      </c>
      <c r="J1414" s="28">
        <v>-5.0319105736917162E-2</v>
      </c>
      <c r="K1414" s="29">
        <v>2376.796477888659</v>
      </c>
      <c r="L1414" s="29">
        <v>3098.2859855407478</v>
      </c>
      <c r="M1414" s="28">
        <v>-0.23286730502580327</v>
      </c>
      <c r="N1414" s="29">
        <v>2542.5202563793223</v>
      </c>
      <c r="O1414" s="28">
        <v>-6.5180907831453194E-2</v>
      </c>
      <c r="P1414" s="29">
        <v>2820.7909322790165</v>
      </c>
      <c r="Q1414" s="28">
        <v>-0.15740069542539217</v>
      </c>
      <c r="R1414" s="29">
        <v>1170.4018513782094</v>
      </c>
      <c r="S1414" s="29">
        <v>1435.3150695124227</v>
      </c>
      <c r="T1414" s="28">
        <v>-0.18456799051389081</v>
      </c>
      <c r="U1414" s="29">
        <v>1200.6194046045832</v>
      </c>
      <c r="V1414" s="28">
        <v>-2.5168303219558437E-2</v>
      </c>
      <c r="W1414" s="29">
        <v>1420.6033801869405</v>
      </c>
      <c r="X1414" s="28">
        <v>-0.17612342213053622</v>
      </c>
      <c r="Y1414" s="27">
        <v>7385.3268503063837</v>
      </c>
      <c r="Z1414" s="45">
        <v>344.08444749177346</v>
      </c>
      <c r="AA1414" s="29">
        <v>1076.2212162992564</v>
      </c>
      <c r="AB1414" s="29">
        <v>94.18063507895296</v>
      </c>
      <c r="AC1414" s="30">
        <v>3.2520290944996262</v>
      </c>
      <c r="AD1414" s="30">
        <v>3.2985200455608821</v>
      </c>
      <c r="AE1414" s="28">
        <v>-1.4094487957962537E-2</v>
      </c>
      <c r="AF1414" s="30">
        <v>3.0318938851817876</v>
      </c>
      <c r="AG1414" s="28">
        <v>7.260650196028863E-2</v>
      </c>
      <c r="AH1414" s="30">
        <v>2.8853454565999637</v>
      </c>
      <c r="AI1414" s="28">
        <v>0.12708483036612037</v>
      </c>
      <c r="AJ1414" s="30">
        <v>6.6040661920488004</v>
      </c>
      <c r="AK1414" s="30">
        <v>7.1202195582452621</v>
      </c>
      <c r="AL1414" s="28">
        <v>-7.2491214909061699E-2</v>
      </c>
      <c r="AM1414" s="30">
        <v>6.420562243707943</v>
      </c>
      <c r="AN1414" s="28">
        <v>2.8580666517280251E-2</v>
      </c>
      <c r="AO1414" s="30">
        <v>5.7292249293385549</v>
      </c>
      <c r="AP1414" s="28">
        <v>0.1526980129947956</v>
      </c>
    </row>
    <row r="1415" spans="1:42" x14ac:dyDescent="0.25">
      <c r="A1415" s="26" t="s">
        <v>464</v>
      </c>
      <c r="B1415" s="26" t="s">
        <v>443</v>
      </c>
      <c r="C1415" s="26" t="s">
        <v>502</v>
      </c>
      <c r="D1415" s="27">
        <v>2990.9663335728646</v>
      </c>
      <c r="E1415" s="27">
        <v>3100.7182177495956</v>
      </c>
      <c r="F1415" s="28">
        <v>-3.539563303381546E-2</v>
      </c>
      <c r="G1415" s="27">
        <v>3047.5544899475576</v>
      </c>
      <c r="H1415" s="28">
        <v>-1.8568382144224349E-2</v>
      </c>
      <c r="I1415" s="27">
        <v>2522.8136355721949</v>
      </c>
      <c r="J1415" s="28">
        <v>0.18556768974117616</v>
      </c>
      <c r="K1415" s="29">
        <v>658.5281457901001</v>
      </c>
      <c r="L1415" s="29">
        <v>686.04297188758869</v>
      </c>
      <c r="M1415" s="28">
        <v>-4.0106563619162074E-2</v>
      </c>
      <c r="N1415" s="29">
        <v>733.64385735988617</v>
      </c>
      <c r="O1415" s="28">
        <v>-0.10238716076775975</v>
      </c>
      <c r="P1415" s="29">
        <v>666.14839022005526</v>
      </c>
      <c r="Q1415" s="28">
        <v>-1.1439259693231256E-2</v>
      </c>
      <c r="R1415" s="29">
        <v>183.94050154902934</v>
      </c>
      <c r="S1415" s="29">
        <v>192.00988117486239</v>
      </c>
      <c r="T1415" s="28">
        <v>-4.2025856046878696E-2</v>
      </c>
      <c r="U1415" s="29">
        <v>201.3929734799147</v>
      </c>
      <c r="V1415" s="28">
        <v>-8.6658792654580541E-2</v>
      </c>
      <c r="W1415" s="29">
        <v>189.71604733751155</v>
      </c>
      <c r="X1415" s="28">
        <v>-3.0443106260838963E-2</v>
      </c>
      <c r="Y1415" s="27">
        <v>3008.9083550917403</v>
      </c>
      <c r="Z1415" s="45">
        <v>-17.942021518875553</v>
      </c>
      <c r="AA1415" s="29">
        <v>180.5739697634518</v>
      </c>
      <c r="AB1415" s="29">
        <v>3.3665317855775356</v>
      </c>
      <c r="AC1415" s="30">
        <v>4.5418959731543627</v>
      </c>
      <c r="AD1415" s="30">
        <v>4.5197142814804065</v>
      </c>
      <c r="AE1415" s="28">
        <v>4.9077641400576827E-3</v>
      </c>
      <c r="AF1415" s="30">
        <v>4.1539971464009566</v>
      </c>
      <c r="AG1415" s="28">
        <v>9.3379656529009286E-2</v>
      </c>
      <c r="AH1415" s="30">
        <v>3.78716465071515</v>
      </c>
      <c r="AI1415" s="28">
        <v>0.19928664107505673</v>
      </c>
      <c r="AJ1415" s="30">
        <v>16.260509829998604</v>
      </c>
      <c r="AK1415" s="30">
        <v>16.14874296456539</v>
      </c>
      <c r="AL1415" s="28">
        <v>6.9210876461691341E-3</v>
      </c>
      <c r="AM1415" s="30">
        <v>15.132377447376514</v>
      </c>
      <c r="AN1415" s="28">
        <v>7.455090163757927E-2</v>
      </c>
      <c r="AO1415" s="30">
        <v>13.297839961234382</v>
      </c>
      <c r="AP1415" s="28">
        <v>0.22279331661389684</v>
      </c>
    </row>
    <row r="1416" spans="1:42" x14ac:dyDescent="0.25">
      <c r="A1416" s="26" t="s">
        <v>464</v>
      </c>
      <c r="B1416" s="26" t="s">
        <v>443</v>
      </c>
      <c r="C1416" s="26" t="s">
        <v>503</v>
      </c>
      <c r="D1416" s="27">
        <v>66532.137356770036</v>
      </c>
      <c r="E1416" s="27">
        <v>67000.917864567047</v>
      </c>
      <c r="F1416" s="28">
        <v>-6.9966281468648766E-3</v>
      </c>
      <c r="G1416" s="27">
        <v>66476.138885244131</v>
      </c>
      <c r="H1416" s="28">
        <v>8.4238453774479526E-4</v>
      </c>
      <c r="I1416" s="27">
        <v>81024.722383291723</v>
      </c>
      <c r="J1416" s="28">
        <v>-0.17886621021623189</v>
      </c>
      <c r="K1416" s="29">
        <v>25358.248524157018</v>
      </c>
      <c r="L1416" s="29">
        <v>26209.23056519821</v>
      </c>
      <c r="M1416" s="28">
        <v>-3.246879144064474E-2</v>
      </c>
      <c r="N1416" s="29">
        <v>27372.553549044442</v>
      </c>
      <c r="O1416" s="28">
        <v>-7.3588495179242874E-2</v>
      </c>
      <c r="P1416" s="29">
        <v>34551.670666255646</v>
      </c>
      <c r="Q1416" s="28">
        <v>-0.26607749972209715</v>
      </c>
      <c r="R1416" s="29">
        <v>16097.37378861664</v>
      </c>
      <c r="S1416" s="29">
        <v>17013.605599711016</v>
      </c>
      <c r="T1416" s="28">
        <v>-5.38528888379744E-2</v>
      </c>
      <c r="U1416" s="29">
        <v>17118.60957698222</v>
      </c>
      <c r="V1416" s="28">
        <v>-5.9656468229682617E-2</v>
      </c>
      <c r="W1416" s="29">
        <v>21774.838815738673</v>
      </c>
      <c r="X1416" s="28">
        <v>-0.26073511152782486</v>
      </c>
      <c r="Y1416" s="27">
        <v>63796.161594029247</v>
      </c>
      <c r="Z1416" s="45">
        <v>2735.9757627407898</v>
      </c>
      <c r="AA1416" s="29">
        <v>15073.194326506335</v>
      </c>
      <c r="AB1416" s="29">
        <v>1024.1794621103058</v>
      </c>
      <c r="AC1416" s="30">
        <v>2.6236881972897126</v>
      </c>
      <c r="AD1416" s="30">
        <v>2.5563862967245541</v>
      </c>
      <c r="AE1416" s="28">
        <v>2.6326968131299665E-2</v>
      </c>
      <c r="AF1416" s="30">
        <v>2.4285691419376096</v>
      </c>
      <c r="AG1416" s="28">
        <v>8.0343216086666225E-2</v>
      </c>
      <c r="AH1416" s="30">
        <v>2.3450305244551681</v>
      </c>
      <c r="AI1416" s="28">
        <v>0.11882901733199669</v>
      </c>
      <c r="AJ1416" s="30">
        <v>4.1331050785326644</v>
      </c>
      <c r="AK1416" s="30">
        <v>3.9380787024770978</v>
      </c>
      <c r="AL1416" s="28">
        <v>4.9523229673620467E-2</v>
      </c>
      <c r="AM1416" s="30">
        <v>3.8832674222927732</v>
      </c>
      <c r="AN1416" s="28">
        <v>6.4336969121838408E-2</v>
      </c>
      <c r="AO1416" s="30">
        <v>3.7210251276224247</v>
      </c>
      <c r="AP1416" s="28">
        <v>0.11074366250612802</v>
      </c>
    </row>
    <row r="1417" spans="1:42" x14ac:dyDescent="0.25">
      <c r="A1417" s="26" t="s">
        <v>464</v>
      </c>
      <c r="B1417" s="26" t="s">
        <v>443</v>
      </c>
      <c r="C1417" s="26" t="s">
        <v>504</v>
      </c>
      <c r="D1417" s="26"/>
      <c r="E1417" s="26"/>
      <c r="F1417" s="26"/>
      <c r="G1417" s="26"/>
      <c r="H1417" s="26"/>
      <c r="I1417" s="27">
        <v>1.7032207489013671</v>
      </c>
      <c r="J1417" s="28">
        <v>-1</v>
      </c>
      <c r="K1417" s="26"/>
      <c r="L1417" s="26"/>
      <c r="M1417" s="26"/>
      <c r="N1417" s="26"/>
      <c r="O1417" s="26"/>
      <c r="P1417" s="29">
        <v>0.48967597419213149</v>
      </c>
      <c r="Q1417" s="28">
        <v>-1</v>
      </c>
      <c r="R1417" s="26"/>
      <c r="S1417" s="26"/>
      <c r="T1417" s="26"/>
      <c r="U1417" s="26"/>
      <c r="V1417" s="26"/>
      <c r="W1417" s="29">
        <v>0.21290259678516676</v>
      </c>
      <c r="X1417" s="28">
        <v>-1</v>
      </c>
      <c r="Y1417" s="26"/>
      <c r="Z1417" s="26"/>
      <c r="AA1417" s="26"/>
      <c r="AB1417" s="26"/>
      <c r="AC1417" s="26"/>
      <c r="AD1417" s="26"/>
      <c r="AE1417" s="26"/>
      <c r="AF1417" s="26"/>
      <c r="AG1417" s="26"/>
      <c r="AH1417" s="30">
        <v>3.4782608064676737</v>
      </c>
      <c r="AI1417" s="28">
        <v>-1</v>
      </c>
      <c r="AJ1417" s="26"/>
      <c r="AK1417" s="26"/>
      <c r="AL1417" s="26"/>
      <c r="AM1417" s="26"/>
      <c r="AN1417" s="26"/>
      <c r="AO1417" s="30">
        <v>7.9999998807907122</v>
      </c>
      <c r="AP1417" s="28">
        <v>-1</v>
      </c>
    </row>
    <row r="1418" spans="1:42" x14ac:dyDescent="0.25">
      <c r="A1418" s="26" t="s">
        <v>464</v>
      </c>
      <c r="B1418" s="26" t="s">
        <v>444</v>
      </c>
      <c r="C1418" s="26" t="s">
        <v>258</v>
      </c>
      <c r="D1418" s="27">
        <v>14149257.400861658</v>
      </c>
      <c r="E1418" s="27">
        <v>15056087.681959905</v>
      </c>
      <c r="F1418" s="28">
        <v>-6.0230140807748085E-2</v>
      </c>
      <c r="G1418" s="27">
        <v>13244198.698763007</v>
      </c>
      <c r="H1418" s="28">
        <v>6.8336237071343717E-2</v>
      </c>
      <c r="I1418" s="27">
        <v>13127422.19012521</v>
      </c>
      <c r="J1418" s="28">
        <v>7.7839746138819166E-2</v>
      </c>
      <c r="K1418" s="29">
        <v>5443805.0906074252</v>
      </c>
      <c r="L1418" s="29">
        <v>6342283.5620624451</v>
      </c>
      <c r="M1418" s="28">
        <v>-0.14166482193092672</v>
      </c>
      <c r="N1418" s="29">
        <v>5497746.9871710567</v>
      </c>
      <c r="O1418" s="28">
        <v>-9.8116367831230528E-3</v>
      </c>
      <c r="P1418" s="29">
        <v>5467697.3722826289</v>
      </c>
      <c r="Q1418" s="28">
        <v>-4.3697154484666116E-3</v>
      </c>
      <c r="R1418" s="29">
        <v>5922699.6668861387</v>
      </c>
      <c r="S1418" s="29">
        <v>7459055.3306962112</v>
      </c>
      <c r="T1418" s="28">
        <v>-0.20597188192015631</v>
      </c>
      <c r="U1418" s="29">
        <v>6359026.9792385045</v>
      </c>
      <c r="V1418" s="28">
        <v>-6.8615420846133313E-2</v>
      </c>
      <c r="W1418" s="29">
        <v>6144967.2211119244</v>
      </c>
      <c r="X1418" s="28">
        <v>-3.6170665558988388E-2</v>
      </c>
      <c r="Y1418" s="26"/>
      <c r="Z1418" s="26"/>
      <c r="AA1418" s="26"/>
      <c r="AB1418" s="26"/>
      <c r="AC1418" s="30">
        <v>2.5991484201508892</v>
      </c>
      <c r="AD1418" s="30">
        <v>2.3739221897962288</v>
      </c>
      <c r="AE1418" s="28">
        <v>9.4875152742050578E-2</v>
      </c>
      <c r="AF1418" s="30">
        <v>2.4090229560705914</v>
      </c>
      <c r="AG1418" s="28">
        <v>7.8922230110424332E-2</v>
      </c>
      <c r="AH1418" s="30">
        <v>2.4009050421612552</v>
      </c>
      <c r="AI1418" s="28">
        <v>8.2570270172442367E-2</v>
      </c>
      <c r="AJ1418" s="30">
        <v>2.3889878259352351</v>
      </c>
      <c r="AK1418" s="30">
        <v>2.0184979215799173</v>
      </c>
      <c r="AL1418" s="28">
        <v>0.18354733011829322</v>
      </c>
      <c r="AM1418" s="30">
        <v>2.0827398188439523</v>
      </c>
      <c r="AN1418" s="28">
        <v>0.14704093344759167</v>
      </c>
      <c r="AO1418" s="30">
        <v>2.1362883995579427</v>
      </c>
      <c r="AP1418" s="28">
        <v>0.11828900368956874</v>
      </c>
    </row>
    <row r="1419" spans="1:42" x14ac:dyDescent="0.25">
      <c r="A1419" s="26" t="s">
        <v>464</v>
      </c>
      <c r="B1419" s="26" t="s">
        <v>444</v>
      </c>
      <c r="C1419" s="26" t="s">
        <v>492</v>
      </c>
      <c r="D1419" s="27">
        <v>537580.63887092238</v>
      </c>
      <c r="E1419" s="27">
        <v>591940.80070968985</v>
      </c>
      <c r="F1419" s="28">
        <v>-9.183378096862721E-2</v>
      </c>
      <c r="G1419" s="27">
        <v>520622.82027341961</v>
      </c>
      <c r="H1419" s="28">
        <v>3.257217689496765E-2</v>
      </c>
      <c r="I1419" s="27">
        <v>487876.8372404218</v>
      </c>
      <c r="J1419" s="28">
        <v>0.10187776470725736</v>
      </c>
      <c r="K1419" s="29">
        <v>194105.85908717639</v>
      </c>
      <c r="L1419" s="29">
        <v>226957.80886698782</v>
      </c>
      <c r="M1419" s="28">
        <v>-0.14474914938513894</v>
      </c>
      <c r="N1419" s="29">
        <v>199323.10930702428</v>
      </c>
      <c r="O1419" s="28">
        <v>-2.6174838622508037E-2</v>
      </c>
      <c r="P1419" s="29">
        <v>194569.19611832473</v>
      </c>
      <c r="Q1419" s="28">
        <v>-2.3813483346386065E-3</v>
      </c>
      <c r="R1419" s="29">
        <v>120114.34939712631</v>
      </c>
      <c r="S1419" s="29">
        <v>146276.75105598138</v>
      </c>
      <c r="T1419" s="28">
        <v>-0.17885550143810958</v>
      </c>
      <c r="U1419" s="29">
        <v>125226.0509586165</v>
      </c>
      <c r="V1419" s="28">
        <v>-4.0819793664015294E-2</v>
      </c>
      <c r="W1419" s="29">
        <v>121298.41735795641</v>
      </c>
      <c r="X1419" s="28">
        <v>-9.76161096427061E-3</v>
      </c>
      <c r="Y1419" s="26"/>
      <c r="Z1419" s="26"/>
      <c r="AA1419" s="26"/>
      <c r="AB1419" s="26"/>
      <c r="AC1419" s="30">
        <v>2.7695229881210612</v>
      </c>
      <c r="AD1419" s="30">
        <v>2.6081534874907346</v>
      </c>
      <c r="AE1419" s="28">
        <v>6.1871167246977402E-2</v>
      </c>
      <c r="AF1419" s="30">
        <v>2.6119541386015923</v>
      </c>
      <c r="AG1419" s="28">
        <v>6.0326039875964022E-2</v>
      </c>
      <c r="AH1419" s="30">
        <v>2.5074721331722305</v>
      </c>
      <c r="AI1419" s="28">
        <v>0.10450798295305772</v>
      </c>
      <c r="AJ1419" s="30">
        <v>4.4755738308464235</v>
      </c>
      <c r="AK1419" s="30">
        <v>4.0467182681897889</v>
      </c>
      <c r="AL1419" s="28">
        <v>0.1059761352866489</v>
      </c>
      <c r="AM1419" s="30">
        <v>4.1574641720952297</v>
      </c>
      <c r="AN1419" s="28">
        <v>7.6515309713631671E-2</v>
      </c>
      <c r="AO1419" s="30">
        <v>4.0221203859624817</v>
      </c>
      <c r="AP1419" s="28">
        <v>0.1127398987028161</v>
      </c>
    </row>
    <row r="1420" spans="1:42" x14ac:dyDescent="0.25">
      <c r="A1420" s="26" t="s">
        <v>464</v>
      </c>
      <c r="B1420" s="26" t="s">
        <v>444</v>
      </c>
      <c r="C1420" s="26" t="s">
        <v>399</v>
      </c>
      <c r="D1420" s="27">
        <v>225489.23684616684</v>
      </c>
      <c r="E1420" s="27">
        <v>255085.75503147006</v>
      </c>
      <c r="F1420" s="28">
        <v>-0.11602575840290215</v>
      </c>
      <c r="G1420" s="27">
        <v>239653.03959044933</v>
      </c>
      <c r="H1420" s="28">
        <v>-5.9101285627286296E-2</v>
      </c>
      <c r="I1420" s="27">
        <v>225849.80929980637</v>
      </c>
      <c r="J1420" s="28">
        <v>-1.5965143152318676E-3</v>
      </c>
      <c r="K1420" s="29">
        <v>96776.244718554561</v>
      </c>
      <c r="L1420" s="29">
        <v>115924.0566156858</v>
      </c>
      <c r="M1420" s="28">
        <v>-0.16517548174328059</v>
      </c>
      <c r="N1420" s="29">
        <v>103760.76758090715</v>
      </c>
      <c r="O1420" s="28">
        <v>-6.7313716206912497E-2</v>
      </c>
      <c r="P1420" s="29">
        <v>99274.934264303592</v>
      </c>
      <c r="Q1420" s="28">
        <v>-2.5169390080850333E-2</v>
      </c>
      <c r="R1420" s="29">
        <v>60155.197337632628</v>
      </c>
      <c r="S1420" s="29">
        <v>72040.686508813364</v>
      </c>
      <c r="T1420" s="28">
        <v>-0.16498300817450817</v>
      </c>
      <c r="U1420" s="29">
        <v>62583.854898758786</v>
      </c>
      <c r="V1420" s="28">
        <v>-3.8806455196072065E-2</v>
      </c>
      <c r="W1420" s="29">
        <v>59841.314835756464</v>
      </c>
      <c r="X1420" s="28">
        <v>5.2452474137251424E-3</v>
      </c>
      <c r="Y1420" s="26"/>
      <c r="Z1420" s="26"/>
      <c r="AA1420" s="26"/>
      <c r="AB1420" s="26"/>
      <c r="AC1420" s="30">
        <v>2.3300060619415066</v>
      </c>
      <c r="AD1420" s="30">
        <v>2.2004557335078125</v>
      </c>
      <c r="AE1420" s="28">
        <v>5.8874317015763823E-2</v>
      </c>
      <c r="AF1420" s="30">
        <v>2.3096691088332646</v>
      </c>
      <c r="AG1420" s="28">
        <v>8.8051370780619226E-3</v>
      </c>
      <c r="AH1420" s="30">
        <v>2.274993289832028</v>
      </c>
      <c r="AI1420" s="28">
        <v>2.418150961383295E-2</v>
      </c>
      <c r="AJ1420" s="30">
        <v>3.7484581021414507</v>
      </c>
      <c r="AK1420" s="30">
        <v>3.5408568045817166</v>
      </c>
      <c r="AL1420" s="28">
        <v>5.8630243756569583E-2</v>
      </c>
      <c r="AM1420" s="30">
        <v>3.8293109297618919</v>
      </c>
      <c r="AN1420" s="28">
        <v>-2.1114197594152711E-2</v>
      </c>
      <c r="AO1420" s="30">
        <v>3.7741451690973924</v>
      </c>
      <c r="AP1420" s="28">
        <v>-6.8060622485501526E-3</v>
      </c>
    </row>
    <row r="1421" spans="1:42" x14ac:dyDescent="0.25">
      <c r="A1421" s="26" t="s">
        <v>464</v>
      </c>
      <c r="B1421" s="26" t="s">
        <v>444</v>
      </c>
      <c r="C1421" s="26" t="s">
        <v>400</v>
      </c>
      <c r="D1421" s="27">
        <v>247391.40665092945</v>
      </c>
      <c r="E1421" s="27">
        <v>276230.04152431723</v>
      </c>
      <c r="F1421" s="28">
        <v>-0.104400791145843</v>
      </c>
      <c r="G1421" s="27">
        <v>229787.38879803062</v>
      </c>
      <c r="H1421" s="28">
        <v>7.6610026098393555E-2</v>
      </c>
      <c r="I1421" s="27">
        <v>219468.81110609529</v>
      </c>
      <c r="J1421" s="28">
        <v>0.12722808040061717</v>
      </c>
      <c r="K1421" s="29">
        <v>81892.848378490424</v>
      </c>
      <c r="L1421" s="29">
        <v>96023.528649845743</v>
      </c>
      <c r="M1421" s="28">
        <v>-0.14715851906342142</v>
      </c>
      <c r="N1421" s="29">
        <v>82253.885363209425</v>
      </c>
      <c r="O1421" s="28">
        <v>-4.3893000692279303E-3</v>
      </c>
      <c r="P1421" s="29">
        <v>83926.767128803491</v>
      </c>
      <c r="Q1421" s="28">
        <v>-2.4234446528740773E-2</v>
      </c>
      <c r="R1421" s="29">
        <v>54498.860027798662</v>
      </c>
      <c r="S1421" s="29">
        <v>68126.987893690239</v>
      </c>
      <c r="T1421" s="28">
        <v>-0.20004007644015892</v>
      </c>
      <c r="U1421" s="29">
        <v>57292.074307211078</v>
      </c>
      <c r="V1421" s="28">
        <v>-4.8753938711219733E-2</v>
      </c>
      <c r="W1421" s="29">
        <v>56649.995611653547</v>
      </c>
      <c r="X1421" s="28">
        <v>-3.7972387475567103E-2</v>
      </c>
      <c r="Y1421" s="26"/>
      <c r="Z1421" s="26"/>
      <c r="AA1421" s="26"/>
      <c r="AB1421" s="26"/>
      <c r="AC1421" s="30">
        <v>3.0209158864219954</v>
      </c>
      <c r="AD1421" s="30">
        <v>2.8766912173328154</v>
      </c>
      <c r="AE1421" s="28">
        <v>5.013561004399384E-2</v>
      </c>
      <c r="AF1421" s="30">
        <v>2.7936356779178979</v>
      </c>
      <c r="AG1421" s="28">
        <v>8.135642392478673E-2</v>
      </c>
      <c r="AH1421" s="30">
        <v>2.6150037540380136</v>
      </c>
      <c r="AI1421" s="28">
        <v>0.15522430197554554</v>
      </c>
      <c r="AJ1421" s="30">
        <v>4.5393868151506389</v>
      </c>
      <c r="AK1421" s="30">
        <v>4.0546345885035233</v>
      </c>
      <c r="AL1421" s="28">
        <v>0.11955509579619776</v>
      </c>
      <c r="AM1421" s="30">
        <v>4.0108058850490664</v>
      </c>
      <c r="AN1421" s="28">
        <v>0.13178920776793118</v>
      </c>
      <c r="AO1421" s="30">
        <v>3.8741187662324914</v>
      </c>
      <c r="AP1421" s="28">
        <v>0.17172112912922088</v>
      </c>
    </row>
    <row r="1422" spans="1:42" x14ac:dyDescent="0.25">
      <c r="A1422" s="26" t="s">
        <v>464</v>
      </c>
      <c r="B1422" s="26" t="s">
        <v>444</v>
      </c>
      <c r="C1422" s="26" t="s">
        <v>161</v>
      </c>
      <c r="D1422" s="27">
        <v>64699.995373826023</v>
      </c>
      <c r="E1422" s="27">
        <v>60625.004153902533</v>
      </c>
      <c r="F1422" s="28">
        <v>6.721634541382833E-2</v>
      </c>
      <c r="G1422" s="27">
        <v>51182.391884939672</v>
      </c>
      <c r="H1422" s="28">
        <v>0.26410652161928139</v>
      </c>
      <c r="I1422" s="27">
        <v>42558.216834520106</v>
      </c>
      <c r="J1422" s="28">
        <v>0.52027035402822919</v>
      </c>
      <c r="K1422" s="29">
        <v>15436.765990131411</v>
      </c>
      <c r="L1422" s="29">
        <v>15010.223601456282</v>
      </c>
      <c r="M1422" s="28">
        <v>2.8416791115206692E-2</v>
      </c>
      <c r="N1422" s="29">
        <v>13308.456362907709</v>
      </c>
      <c r="O1422" s="28">
        <v>0.1599215994091967</v>
      </c>
      <c r="P1422" s="29">
        <v>11367.49472521765</v>
      </c>
      <c r="Q1422" s="28">
        <v>0.35797432620632669</v>
      </c>
      <c r="R1422" s="29">
        <v>5460.2920316949685</v>
      </c>
      <c r="S1422" s="29">
        <v>6109.076653477784</v>
      </c>
      <c r="T1422" s="28">
        <v>-0.10620011150350757</v>
      </c>
      <c r="U1422" s="29">
        <v>5350.1217526466526</v>
      </c>
      <c r="V1422" s="28">
        <v>2.0592106898093633E-2</v>
      </c>
      <c r="W1422" s="29">
        <v>4807.1069105464139</v>
      </c>
      <c r="X1422" s="28">
        <v>0.13587905018619784</v>
      </c>
      <c r="Y1422" s="26"/>
      <c r="Z1422" s="26"/>
      <c r="AA1422" s="26"/>
      <c r="AB1422" s="26"/>
      <c r="AC1422" s="30">
        <v>4.1912921019330192</v>
      </c>
      <c r="AD1422" s="30">
        <v>4.0389141270367706</v>
      </c>
      <c r="AE1422" s="28">
        <v>3.7727460922285995E-2</v>
      </c>
      <c r="AF1422" s="30">
        <v>3.8458548827339012</v>
      </c>
      <c r="AG1422" s="28">
        <v>8.982065879551783E-2</v>
      </c>
      <c r="AH1422" s="30">
        <v>3.7438519096128506</v>
      </c>
      <c r="AI1422" s="28">
        <v>0.11951332561293485</v>
      </c>
      <c r="AJ1422" s="30">
        <v>11.849182241218339</v>
      </c>
      <c r="AK1422" s="30">
        <v>9.9237589561738169</v>
      </c>
      <c r="AL1422" s="28">
        <v>0.1940215692005163</v>
      </c>
      <c r="AM1422" s="30">
        <v>9.5665845098983482</v>
      </c>
      <c r="AN1422" s="28">
        <v>0.23860111505399167</v>
      </c>
      <c r="AO1422" s="30">
        <v>8.8531870887145718</v>
      </c>
      <c r="AP1422" s="28">
        <v>0.33840865695957711</v>
      </c>
    </row>
    <row r="1423" spans="1:42" x14ac:dyDescent="0.25">
      <c r="A1423" s="26" t="s">
        <v>464</v>
      </c>
      <c r="B1423" s="26" t="s">
        <v>444</v>
      </c>
      <c r="C1423" s="26" t="s">
        <v>493</v>
      </c>
      <c r="D1423" s="27">
        <v>19962.692971396446</v>
      </c>
      <c r="E1423" s="27">
        <v>16555.972868131401</v>
      </c>
      <c r="F1423" s="28">
        <v>0.20576985299502643</v>
      </c>
      <c r="G1423" s="27">
        <v>18511.353186961413</v>
      </c>
      <c r="H1423" s="28">
        <v>7.8402684545897661E-2</v>
      </c>
      <c r="I1423" s="27">
        <v>17058.107287666797</v>
      </c>
      <c r="J1423" s="28">
        <v>0.17027596524906938</v>
      </c>
      <c r="K1423" s="29">
        <v>5123.2873050922499</v>
      </c>
      <c r="L1423" s="29">
        <v>4336.7461573532037</v>
      </c>
      <c r="M1423" s="28">
        <v>0.18136665582914513</v>
      </c>
      <c r="N1423" s="29">
        <v>4968.1641151163458</v>
      </c>
      <c r="O1423" s="28">
        <v>3.1223443183754685E-2</v>
      </c>
      <c r="P1423" s="29">
        <v>4427.7848007387493</v>
      </c>
      <c r="Q1423" s="28">
        <v>0.15707685347252201</v>
      </c>
      <c r="R1423" s="29">
        <v>1984.7877886529561</v>
      </c>
      <c r="S1423" s="29">
        <v>1788.5191333600712</v>
      </c>
      <c r="T1423" s="28">
        <v>0.10973807975101564</v>
      </c>
      <c r="U1423" s="29">
        <v>1852.463284846101</v>
      </c>
      <c r="V1423" s="28">
        <v>7.1431647196099943E-2</v>
      </c>
      <c r="W1423" s="29">
        <v>1828.5435289049678</v>
      </c>
      <c r="X1423" s="28">
        <v>8.5447383274247737E-2</v>
      </c>
      <c r="Y1423" s="26"/>
      <c r="Z1423" s="26"/>
      <c r="AA1423" s="26"/>
      <c r="AB1423" s="26"/>
      <c r="AC1423" s="30">
        <v>3.8964617407957367</v>
      </c>
      <c r="AD1423" s="30">
        <v>3.8176024760083762</v>
      </c>
      <c r="AE1423" s="28">
        <v>2.0656751268092868E-2</v>
      </c>
      <c r="AF1423" s="30">
        <v>3.7259947050939779</v>
      </c>
      <c r="AG1423" s="28">
        <v>4.5750745557610564E-2</v>
      </c>
      <c r="AH1423" s="30">
        <v>3.8525149832983652</v>
      </c>
      <c r="AI1423" s="28">
        <v>1.140729048112517E-2</v>
      </c>
      <c r="AJ1423" s="30">
        <v>10.057847536912149</v>
      </c>
      <c r="AK1423" s="30">
        <v>9.2568050066246013</v>
      </c>
      <c r="AL1423" s="28">
        <v>8.6535530316808495E-2</v>
      </c>
      <c r="AM1423" s="30">
        <v>9.9928313496908512</v>
      </c>
      <c r="AN1423" s="28">
        <v>6.5062828487853341E-3</v>
      </c>
      <c r="AO1423" s="30">
        <v>9.3287947582424398</v>
      </c>
      <c r="AP1423" s="28">
        <v>7.8150800565695386E-2</v>
      </c>
    </row>
    <row r="1424" spans="1:42" x14ac:dyDescent="0.25">
      <c r="A1424" s="26" t="s">
        <v>464</v>
      </c>
      <c r="B1424" s="26" t="s">
        <v>444</v>
      </c>
      <c r="C1424" s="26" t="s">
        <v>495</v>
      </c>
      <c r="D1424" s="27">
        <v>35.828075599670413</v>
      </c>
      <c r="E1424" s="26"/>
      <c r="F1424" s="26"/>
      <c r="G1424" s="27">
        <v>19.54840087890625</v>
      </c>
      <c r="H1424" s="28">
        <v>0.83278805369347553</v>
      </c>
      <c r="I1424" s="26"/>
      <c r="J1424" s="26"/>
      <c r="K1424" s="29">
        <v>1.2047100067138672</v>
      </c>
      <c r="L1424" s="26"/>
      <c r="M1424" s="26"/>
      <c r="N1424" s="29">
        <v>1.2217750549316406</v>
      </c>
      <c r="O1424" s="28">
        <v>-1.3967422357242546E-2</v>
      </c>
      <c r="P1424" s="26"/>
      <c r="Q1424" s="26"/>
      <c r="R1424" s="29">
        <v>2.2407606297213079</v>
      </c>
      <c r="S1424" s="26"/>
      <c r="T1424" s="26"/>
      <c r="U1424" s="29">
        <v>0.35431475573489024</v>
      </c>
      <c r="V1424" s="28">
        <v>5.3242091768763853</v>
      </c>
      <c r="W1424" s="26"/>
      <c r="X1424" s="26"/>
      <c r="Y1424" s="26"/>
      <c r="Z1424" s="26"/>
      <c r="AA1424" s="26"/>
      <c r="AB1424" s="26"/>
      <c r="AC1424" s="30">
        <v>29.740000000000002</v>
      </c>
      <c r="AD1424" s="26"/>
      <c r="AE1424" s="26"/>
      <c r="AF1424" s="30">
        <v>16</v>
      </c>
      <c r="AG1424" s="28">
        <v>0.85875000000000012</v>
      </c>
      <c r="AH1424" s="26"/>
      <c r="AI1424" s="26"/>
      <c r="AJ1424" s="30">
        <v>15.989247188855908</v>
      </c>
      <c r="AK1424" s="26"/>
      <c r="AL1424" s="26"/>
      <c r="AM1424" s="30">
        <v>55.172415380670728</v>
      </c>
      <c r="AN1424" s="28">
        <v>-0.71019490304102895</v>
      </c>
      <c r="AO1424" s="26"/>
      <c r="AP1424" s="26"/>
    </row>
    <row r="1425" spans="1:42" x14ac:dyDescent="0.25">
      <c r="A1425" s="26" t="s">
        <v>464</v>
      </c>
      <c r="B1425" s="26" t="s">
        <v>444</v>
      </c>
      <c r="C1425" s="26" t="s">
        <v>496</v>
      </c>
      <c r="D1425" s="27">
        <v>198214.93707622052</v>
      </c>
      <c r="E1425" s="27">
        <v>219440.87465786457</v>
      </c>
      <c r="F1425" s="28">
        <v>-9.672736501227451E-2</v>
      </c>
      <c r="G1425" s="27">
        <v>185183.8342064035</v>
      </c>
      <c r="H1425" s="28">
        <v>7.0368468855076888E-2</v>
      </c>
      <c r="I1425" s="27">
        <v>176351.19370590328</v>
      </c>
      <c r="J1425" s="28">
        <v>0.12397842572463043</v>
      </c>
      <c r="K1425" s="29">
        <v>66777.140278326697</v>
      </c>
      <c r="L1425" s="29">
        <v>79032.274346277423</v>
      </c>
      <c r="M1425" s="28">
        <v>-0.15506492973054581</v>
      </c>
      <c r="N1425" s="29">
        <v>69556.577969661783</v>
      </c>
      <c r="O1425" s="28">
        <v>-3.9959379435649964E-2</v>
      </c>
      <c r="P1425" s="29">
        <v>71401.040392693103</v>
      </c>
      <c r="Q1425" s="28">
        <v>-6.4759562170743912E-2</v>
      </c>
      <c r="R1425" s="29">
        <v>46928.602320057675</v>
      </c>
      <c r="S1425" s="29">
        <v>58002.843145836108</v>
      </c>
      <c r="T1425" s="28">
        <v>-0.19092582751391263</v>
      </c>
      <c r="U1425" s="29">
        <v>48662.178506904311</v>
      </c>
      <c r="V1425" s="28">
        <v>-3.5624713895631946E-2</v>
      </c>
      <c r="W1425" s="29">
        <v>47676.835976756862</v>
      </c>
      <c r="X1425" s="28">
        <v>-1.5693861418655419E-2</v>
      </c>
      <c r="Y1425" s="26"/>
      <c r="Z1425" s="26"/>
      <c r="AA1425" s="26"/>
      <c r="AB1425" s="26"/>
      <c r="AC1425" s="30">
        <v>2.9683052650961379</v>
      </c>
      <c r="AD1425" s="30">
        <v>2.7765982501830995</v>
      </c>
      <c r="AE1425" s="28">
        <v>6.9043843451387518E-2</v>
      </c>
      <c r="AF1425" s="30">
        <v>2.6623482582362574</v>
      </c>
      <c r="AG1425" s="28">
        <v>0.11491997935032351</v>
      </c>
      <c r="AH1425" s="30">
        <v>2.4698686844897901</v>
      </c>
      <c r="AI1425" s="28">
        <v>0.20180691537830145</v>
      </c>
      <c r="AJ1425" s="30">
        <v>4.2237553917411645</v>
      </c>
      <c r="AK1425" s="30">
        <v>3.7832779008112762</v>
      </c>
      <c r="AL1425" s="28">
        <v>0.11642747439606101</v>
      </c>
      <c r="AM1425" s="30">
        <v>3.8054982306254366</v>
      </c>
      <c r="AN1425" s="28">
        <v>0.10990864684937381</v>
      </c>
      <c r="AO1425" s="30">
        <v>3.6988862640104099</v>
      </c>
      <c r="AP1425" s="28">
        <v>0.1418992340580055</v>
      </c>
    </row>
    <row r="1426" spans="1:42" x14ac:dyDescent="0.25">
      <c r="A1426" s="26" t="s">
        <v>464</v>
      </c>
      <c r="B1426" s="26" t="s">
        <v>444</v>
      </c>
      <c r="C1426" s="26" t="s">
        <v>497</v>
      </c>
      <c r="D1426" s="27">
        <v>152.5834721982479</v>
      </c>
      <c r="E1426" s="27">
        <v>495.19956842422488</v>
      </c>
      <c r="F1426" s="28">
        <v>-0.69187478760576482</v>
      </c>
      <c r="G1426" s="27">
        <v>784.68251482009885</v>
      </c>
      <c r="H1426" s="28">
        <v>-0.80554750575367395</v>
      </c>
      <c r="I1426" s="27">
        <v>619.37521028995513</v>
      </c>
      <c r="J1426" s="28">
        <v>-0.7536493717163506</v>
      </c>
      <c r="K1426" s="29">
        <v>49.591140389442444</v>
      </c>
      <c r="L1426" s="29">
        <v>148.05647850036621</v>
      </c>
      <c r="M1426" s="28">
        <v>-0.66505254689466509</v>
      </c>
      <c r="N1426" s="29">
        <v>258.16593050956726</v>
      </c>
      <c r="O1426" s="28">
        <v>-0.80790981872952961</v>
      </c>
      <c r="P1426" s="29">
        <v>224.5547495552305</v>
      </c>
      <c r="Q1426" s="28">
        <v>-0.77915790920625694</v>
      </c>
      <c r="R1426" s="29">
        <v>76.672738733610515</v>
      </c>
      <c r="S1426" s="29">
        <v>233.5220836327876</v>
      </c>
      <c r="T1426" s="28">
        <v>-0.67166814572373357</v>
      </c>
      <c r="U1426" s="29">
        <v>205.27414269629406</v>
      </c>
      <c r="V1426" s="28">
        <v>-0.6264861334871149</v>
      </c>
      <c r="W1426" s="29">
        <v>215.02639672365888</v>
      </c>
      <c r="X1426" s="28">
        <v>-0.64342638903005722</v>
      </c>
      <c r="Y1426" s="26"/>
      <c r="Z1426" s="26"/>
      <c r="AA1426" s="26"/>
      <c r="AB1426" s="26"/>
      <c r="AC1426" s="30">
        <v>3.0768292682926828</v>
      </c>
      <c r="AD1426" s="30">
        <v>3.3446666666666669</v>
      </c>
      <c r="AE1426" s="28">
        <v>-8.0078951078528235E-2</v>
      </c>
      <c r="AF1426" s="30">
        <v>3.0394502995468629</v>
      </c>
      <c r="AG1426" s="28">
        <v>1.2297937147184993E-2</v>
      </c>
      <c r="AH1426" s="30">
        <v>2.758236962329832</v>
      </c>
      <c r="AI1426" s="28">
        <v>0.11550577789869866</v>
      </c>
      <c r="AJ1426" s="30">
        <v>1.9900615879703918</v>
      </c>
      <c r="AK1426" s="30">
        <v>2.1205684735278565</v>
      </c>
      <c r="AL1426" s="28">
        <v>-6.1543348958851871E-2</v>
      </c>
      <c r="AM1426" s="30">
        <v>3.8226076821621295</v>
      </c>
      <c r="AN1426" s="28">
        <v>-0.4793968532902701</v>
      </c>
      <c r="AO1426" s="30">
        <v>2.8804612816255535</v>
      </c>
      <c r="AP1426" s="28">
        <v>-0.30911704987496841</v>
      </c>
    </row>
    <row r="1427" spans="1:42" x14ac:dyDescent="0.25">
      <c r="A1427" s="26" t="s">
        <v>464</v>
      </c>
      <c r="B1427" s="26" t="s">
        <v>444</v>
      </c>
      <c r="C1427" s="26" t="s">
        <v>498</v>
      </c>
      <c r="D1427" s="27">
        <v>68.897365283966067</v>
      </c>
      <c r="E1427" s="26"/>
      <c r="F1427" s="26"/>
      <c r="G1427" s="26"/>
      <c r="H1427" s="26"/>
      <c r="I1427" s="26"/>
      <c r="J1427" s="26"/>
      <c r="K1427" s="29">
        <v>1.2047100067138672</v>
      </c>
      <c r="L1427" s="26"/>
      <c r="M1427" s="26"/>
      <c r="N1427" s="26"/>
      <c r="O1427" s="26"/>
      <c r="P1427" s="26"/>
      <c r="Q1427" s="26"/>
      <c r="R1427" s="29">
        <v>1.7227352464112755</v>
      </c>
      <c r="S1427" s="26"/>
      <c r="T1427" s="26"/>
      <c r="U1427" s="26"/>
      <c r="V1427" s="26"/>
      <c r="W1427" s="26"/>
      <c r="X1427" s="26"/>
      <c r="Y1427" s="26"/>
      <c r="Z1427" s="26"/>
      <c r="AA1427" s="26"/>
      <c r="AB1427" s="26"/>
      <c r="AC1427" s="30">
        <v>57.190000000000005</v>
      </c>
      <c r="AD1427" s="26"/>
      <c r="AE1427" s="26"/>
      <c r="AF1427" s="26"/>
      <c r="AG1427" s="26"/>
      <c r="AH1427" s="26"/>
      <c r="AI1427" s="26"/>
      <c r="AJ1427" s="30">
        <v>39.993008459941805</v>
      </c>
      <c r="AK1427" s="26"/>
      <c r="AL1427" s="26"/>
      <c r="AM1427" s="26"/>
      <c r="AN1427" s="26"/>
      <c r="AO1427" s="26"/>
      <c r="AP1427" s="26"/>
    </row>
    <row r="1428" spans="1:42" x14ac:dyDescent="0.25">
      <c r="A1428" s="26" t="s">
        <v>464</v>
      </c>
      <c r="B1428" s="26" t="s">
        <v>444</v>
      </c>
      <c r="C1428" s="26" t="s">
        <v>499</v>
      </c>
      <c r="D1428" s="27">
        <v>5377.279177069664</v>
      </c>
      <c r="E1428" s="27">
        <v>5196.6540870130066</v>
      </c>
      <c r="F1428" s="28">
        <v>3.4757959069867436E-2</v>
      </c>
      <c r="G1428" s="27">
        <v>4102.4015441310403</v>
      </c>
      <c r="H1428" s="28">
        <v>0.31076373661239565</v>
      </c>
      <c r="I1428" s="27">
        <v>2879.5510745644569</v>
      </c>
      <c r="J1428" s="28">
        <v>0.86740191016858348</v>
      </c>
      <c r="K1428" s="29">
        <v>1509.6893769329979</v>
      </c>
      <c r="L1428" s="29">
        <v>1509.8498191144786</v>
      </c>
      <c r="M1428" s="28">
        <v>-1.0626366904145098E-4</v>
      </c>
      <c r="N1428" s="29">
        <v>1213.9249131625477</v>
      </c>
      <c r="O1428" s="28">
        <v>0.24364312863463458</v>
      </c>
      <c r="P1428" s="29">
        <v>845.01111246845301</v>
      </c>
      <c r="Q1428" s="28">
        <v>0.78659115206530428</v>
      </c>
      <c r="R1428" s="29">
        <v>487.29261053883278</v>
      </c>
      <c r="S1428" s="29">
        <v>442.95331766240668</v>
      </c>
      <c r="T1428" s="28">
        <v>0.10009924546996832</v>
      </c>
      <c r="U1428" s="29">
        <v>472.79301298273356</v>
      </c>
      <c r="V1428" s="28">
        <v>3.066796073111331E-2</v>
      </c>
      <c r="W1428" s="29">
        <v>315.6855456801984</v>
      </c>
      <c r="X1428" s="28">
        <v>0.54360127413777426</v>
      </c>
      <c r="Y1428" s="26"/>
      <c r="Z1428" s="26"/>
      <c r="AA1428" s="26"/>
      <c r="AB1428" s="26"/>
      <c r="AC1428" s="30">
        <v>3.5618447471584185</v>
      </c>
      <c r="AD1428" s="30">
        <v>3.4418350893076406</v>
      </c>
      <c r="AE1428" s="28">
        <v>3.4867927932862995E-2</v>
      </c>
      <c r="AF1428" s="30">
        <v>3.3794524683107134</v>
      </c>
      <c r="AG1428" s="28">
        <v>5.3970955519571914E-2</v>
      </c>
      <c r="AH1428" s="30">
        <v>3.4077079367071161</v>
      </c>
      <c r="AI1428" s="28">
        <v>4.5231813674808483E-2</v>
      </c>
      <c r="AJ1428" s="30">
        <v>11.035010711784935</v>
      </c>
      <c r="AK1428" s="30">
        <v>11.731832407164845</v>
      </c>
      <c r="AL1428" s="28">
        <v>-5.9395810577241817E-2</v>
      </c>
      <c r="AM1428" s="30">
        <v>8.6769504444450423</v>
      </c>
      <c r="AN1428" s="28">
        <v>0.2717614077016558</v>
      </c>
      <c r="AO1428" s="30">
        <v>9.1215803636494428</v>
      </c>
      <c r="AP1428" s="28">
        <v>0.20976960919631144</v>
      </c>
    </row>
    <row r="1429" spans="1:42" x14ac:dyDescent="0.25">
      <c r="A1429" s="26" t="s">
        <v>464</v>
      </c>
      <c r="B1429" s="26" t="s">
        <v>444</v>
      </c>
      <c r="C1429" s="26" t="s">
        <v>500</v>
      </c>
      <c r="D1429" s="26"/>
      <c r="E1429" s="26"/>
      <c r="F1429" s="26"/>
      <c r="G1429" s="27">
        <v>48.871002197265625</v>
      </c>
      <c r="H1429" s="28">
        <v>-1</v>
      </c>
      <c r="I1429" s="26"/>
      <c r="J1429" s="26"/>
      <c r="K1429" s="26"/>
      <c r="L1429" s="26"/>
      <c r="M1429" s="26"/>
      <c r="N1429" s="29">
        <v>4.2151239977729347</v>
      </c>
      <c r="O1429" s="28">
        <v>-1</v>
      </c>
      <c r="P1429" s="26"/>
      <c r="Q1429" s="26"/>
      <c r="R1429" s="26"/>
      <c r="S1429" s="26"/>
      <c r="T1429" s="26"/>
      <c r="U1429" s="29">
        <v>1.2217750549316406</v>
      </c>
      <c r="V1429" s="28">
        <v>-1</v>
      </c>
      <c r="W1429" s="26"/>
      <c r="X1429" s="26"/>
      <c r="Y1429" s="26"/>
      <c r="Z1429" s="26"/>
      <c r="AA1429" s="26"/>
      <c r="AB1429" s="26"/>
      <c r="AC1429" s="26"/>
      <c r="AD1429" s="26"/>
      <c r="AE1429" s="26"/>
      <c r="AF1429" s="30">
        <v>11.594202738302995</v>
      </c>
      <c r="AG1429" s="28">
        <v>-1</v>
      </c>
      <c r="AH1429" s="26"/>
      <c r="AI1429" s="26"/>
      <c r="AJ1429" s="26"/>
      <c r="AK1429" s="26"/>
      <c r="AL1429" s="26"/>
      <c r="AM1429" s="30">
        <v>40</v>
      </c>
      <c r="AN1429" s="28">
        <v>-1</v>
      </c>
      <c r="AO1429" s="26"/>
      <c r="AP1429" s="26"/>
    </row>
    <row r="1430" spans="1:42" x14ac:dyDescent="0.25">
      <c r="A1430" s="26" t="s">
        <v>464</v>
      </c>
      <c r="B1430" s="26" t="s">
        <v>444</v>
      </c>
      <c r="C1430" s="26" t="s">
        <v>501</v>
      </c>
      <c r="D1430" s="27">
        <v>49176.469574708935</v>
      </c>
      <c r="E1430" s="27">
        <v>56789.166866452695</v>
      </c>
      <c r="F1430" s="28">
        <v>-0.13405192771441837</v>
      </c>
      <c r="G1430" s="27">
        <v>44603.554591627122</v>
      </c>
      <c r="H1430" s="28">
        <v>0.1025235550159545</v>
      </c>
      <c r="I1430" s="27">
        <v>43117.617400192023</v>
      </c>
      <c r="J1430" s="28">
        <v>0.14051917846671022</v>
      </c>
      <c r="K1430" s="29">
        <v>15115.708100163729</v>
      </c>
      <c r="L1430" s="29">
        <v>16991.254303568319</v>
      </c>
      <c r="M1430" s="28">
        <v>-0.11038303411247918</v>
      </c>
      <c r="N1430" s="29">
        <v>12697.307393547642</v>
      </c>
      <c r="O1430" s="28">
        <v>0.19046563430015398</v>
      </c>
      <c r="P1430" s="29">
        <v>12525.726736110386</v>
      </c>
      <c r="Q1430" s="28">
        <v>0.20677294169181357</v>
      </c>
      <c r="R1430" s="29">
        <v>7570.2577077409696</v>
      </c>
      <c r="S1430" s="29">
        <v>10124.144747854127</v>
      </c>
      <c r="T1430" s="28">
        <v>-0.25225706503795975</v>
      </c>
      <c r="U1430" s="29">
        <v>8629.895800306751</v>
      </c>
      <c r="V1430" s="28">
        <v>-0.12278689303851344</v>
      </c>
      <c r="W1430" s="29">
        <v>8973.159634896685</v>
      </c>
      <c r="X1430" s="28">
        <v>-0.15634425154990214</v>
      </c>
      <c r="Y1430" s="26"/>
      <c r="Z1430" s="26"/>
      <c r="AA1430" s="26"/>
      <c r="AB1430" s="26"/>
      <c r="AC1430" s="30">
        <v>3.2533354870868583</v>
      </c>
      <c r="AD1430" s="30">
        <v>3.3422586615354493</v>
      </c>
      <c r="AE1430" s="28">
        <v>-2.6605712918622303E-2</v>
      </c>
      <c r="AF1430" s="30">
        <v>3.5128356909980138</v>
      </c>
      <c r="AG1430" s="28">
        <v>-7.3872001635644474E-2</v>
      </c>
      <c r="AH1430" s="30">
        <v>3.4423246098678133</v>
      </c>
      <c r="AI1430" s="28">
        <v>-5.490159825113422E-2</v>
      </c>
      <c r="AJ1430" s="30">
        <v>6.4960099739304145</v>
      </c>
      <c r="AK1430" s="30">
        <v>5.6092804163521564</v>
      </c>
      <c r="AL1430" s="28">
        <v>0.15808258667070146</v>
      </c>
      <c r="AM1430" s="30">
        <v>5.1684928327919879</v>
      </c>
      <c r="AN1430" s="28">
        <v>0.25684801819127417</v>
      </c>
      <c r="AO1430" s="30">
        <v>4.8051766773999303</v>
      </c>
      <c r="AP1430" s="28">
        <v>0.35187744593928022</v>
      </c>
    </row>
    <row r="1431" spans="1:42" x14ac:dyDescent="0.25">
      <c r="A1431" s="26" t="s">
        <v>464</v>
      </c>
      <c r="B1431" s="26" t="s">
        <v>444</v>
      </c>
      <c r="C1431" s="26" t="s">
        <v>502</v>
      </c>
      <c r="D1431" s="27">
        <v>39102.714312278033</v>
      </c>
      <c r="E1431" s="27">
        <v>38377.177630333899</v>
      </c>
      <c r="F1431" s="28">
        <v>1.8905420532297251E-2</v>
      </c>
      <c r="G1431" s="27">
        <v>27715.535235950945</v>
      </c>
      <c r="H1431" s="28">
        <v>0.41085907161397034</v>
      </c>
      <c r="I1431" s="27">
        <v>22001.183261998893</v>
      </c>
      <c r="J1431" s="28">
        <v>0.77730051364180131</v>
      </c>
      <c r="K1431" s="29">
        <v>8751.7887477032928</v>
      </c>
      <c r="L1431" s="29">
        <v>9015.5711464882334</v>
      </c>
      <c r="M1431" s="28">
        <v>-2.9258534428813168E-2</v>
      </c>
      <c r="N1431" s="29">
        <v>6862.7645050665442</v>
      </c>
      <c r="O1431" s="28">
        <v>0.27525703981859595</v>
      </c>
      <c r="P1431" s="29">
        <v>5870.144062455216</v>
      </c>
      <c r="Q1431" s="28">
        <v>0.49089846085358507</v>
      </c>
      <c r="R1431" s="29">
        <v>2907.5753978934363</v>
      </c>
      <c r="S1431" s="29">
        <v>3644.0821188225186</v>
      </c>
      <c r="T1431" s="28">
        <v>-0.20211035232297769</v>
      </c>
      <c r="U1431" s="29">
        <v>2818.0152223108571</v>
      </c>
      <c r="V1431" s="28">
        <v>3.1781295882829595E-2</v>
      </c>
      <c r="W1431" s="29">
        <v>2447.8514392375887</v>
      </c>
      <c r="X1431" s="28">
        <v>0.18780713211870156</v>
      </c>
      <c r="Y1431" s="26"/>
      <c r="Z1431" s="26"/>
      <c r="AA1431" s="26"/>
      <c r="AB1431" s="26"/>
      <c r="AC1431" s="30">
        <v>4.467968256493811</v>
      </c>
      <c r="AD1431" s="30">
        <v>4.2567661002023893</v>
      </c>
      <c r="AE1431" s="28">
        <v>4.9615635747846241E-2</v>
      </c>
      <c r="AF1431" s="30">
        <v>4.0385379995903277</v>
      </c>
      <c r="AG1431" s="28">
        <v>0.10633309800404134</v>
      </c>
      <c r="AH1431" s="30">
        <v>3.7479801224498042</v>
      </c>
      <c r="AI1431" s="28">
        <v>0.19210030750467233</v>
      </c>
      <c r="AJ1431" s="30">
        <v>13.448564168141019</v>
      </c>
      <c r="AK1431" s="30">
        <v>10.531370144516499</v>
      </c>
      <c r="AL1431" s="28">
        <v>0.27700042668649832</v>
      </c>
      <c r="AM1431" s="30">
        <v>9.8351261613212202</v>
      </c>
      <c r="AN1431" s="28">
        <v>0.36740128672984712</v>
      </c>
      <c r="AO1431" s="30">
        <v>8.9879569116544964</v>
      </c>
      <c r="AP1431" s="28">
        <v>0.49628712068062386</v>
      </c>
    </row>
    <row r="1432" spans="1:42" x14ac:dyDescent="0.25">
      <c r="A1432" s="26" t="s">
        <v>464</v>
      </c>
      <c r="B1432" s="26" t="s">
        <v>444</v>
      </c>
      <c r="C1432" s="26" t="s">
        <v>503</v>
      </c>
      <c r="D1432" s="27">
        <v>225489.23684616684</v>
      </c>
      <c r="E1432" s="27">
        <v>255085.75503147006</v>
      </c>
      <c r="F1432" s="28">
        <v>-0.11602575840290215</v>
      </c>
      <c r="G1432" s="27">
        <v>239653.03959044933</v>
      </c>
      <c r="H1432" s="28">
        <v>-5.9101285627286296E-2</v>
      </c>
      <c r="I1432" s="27">
        <v>225849.80929980637</v>
      </c>
      <c r="J1432" s="28">
        <v>-1.5965143152318676E-3</v>
      </c>
      <c r="K1432" s="29">
        <v>96776.244718554561</v>
      </c>
      <c r="L1432" s="29">
        <v>115924.0566156858</v>
      </c>
      <c r="M1432" s="28">
        <v>-0.16517548174328059</v>
      </c>
      <c r="N1432" s="29">
        <v>103760.76758090715</v>
      </c>
      <c r="O1432" s="28">
        <v>-6.7313716206912497E-2</v>
      </c>
      <c r="P1432" s="29">
        <v>99274.934264303592</v>
      </c>
      <c r="Q1432" s="28">
        <v>-2.5169390080850333E-2</v>
      </c>
      <c r="R1432" s="29">
        <v>60155.197337632628</v>
      </c>
      <c r="S1432" s="29">
        <v>72040.686508813378</v>
      </c>
      <c r="T1432" s="28">
        <v>-0.16498300817450834</v>
      </c>
      <c r="U1432" s="29">
        <v>62583.854898758786</v>
      </c>
      <c r="V1432" s="28">
        <v>-3.8806455196072065E-2</v>
      </c>
      <c r="W1432" s="29">
        <v>59841.314835756464</v>
      </c>
      <c r="X1432" s="28">
        <v>5.2452474137251424E-3</v>
      </c>
      <c r="Y1432" s="26"/>
      <c r="Z1432" s="26"/>
      <c r="AA1432" s="26"/>
      <c r="AB1432" s="26"/>
      <c r="AC1432" s="30">
        <v>2.3300060619415066</v>
      </c>
      <c r="AD1432" s="30">
        <v>2.2004557335078125</v>
      </c>
      <c r="AE1432" s="28">
        <v>5.8874317015763823E-2</v>
      </c>
      <c r="AF1432" s="30">
        <v>2.3096691088332646</v>
      </c>
      <c r="AG1432" s="28">
        <v>8.8051370780619226E-3</v>
      </c>
      <c r="AH1432" s="30">
        <v>2.274993289832028</v>
      </c>
      <c r="AI1432" s="28">
        <v>2.418150961383295E-2</v>
      </c>
      <c r="AJ1432" s="30">
        <v>3.7484581021414507</v>
      </c>
      <c r="AK1432" s="30">
        <v>3.5408568045817157</v>
      </c>
      <c r="AL1432" s="28">
        <v>5.8630243756569847E-2</v>
      </c>
      <c r="AM1432" s="30">
        <v>3.8293109297618919</v>
      </c>
      <c r="AN1432" s="28">
        <v>-2.1114197594152711E-2</v>
      </c>
      <c r="AO1432" s="30">
        <v>3.7741451690973924</v>
      </c>
      <c r="AP1432" s="28">
        <v>-6.8060622485501526E-3</v>
      </c>
    </row>
    <row r="1433" spans="1:42" x14ac:dyDescent="0.25">
      <c r="A1433" s="26" t="s">
        <v>464</v>
      </c>
      <c r="B1433" s="26" t="s">
        <v>445</v>
      </c>
      <c r="C1433" s="26" t="s">
        <v>258</v>
      </c>
      <c r="D1433" s="27">
        <v>12650545.771014709</v>
      </c>
      <c r="E1433" s="27">
        <v>12322141.300369661</v>
      </c>
      <c r="F1433" s="28">
        <v>2.6651574806660892E-2</v>
      </c>
      <c r="G1433" s="27">
        <v>11346172.628636539</v>
      </c>
      <c r="H1433" s="28">
        <v>0.11496151037628938</v>
      </c>
      <c r="I1433" s="27">
        <v>10618291.585545722</v>
      </c>
      <c r="J1433" s="28">
        <v>0.1913918231663008</v>
      </c>
      <c r="K1433" s="29">
        <v>7500820.4880702235</v>
      </c>
      <c r="L1433" s="29">
        <v>7835771.4380024904</v>
      </c>
      <c r="M1433" s="28">
        <v>-4.2746391032770253E-2</v>
      </c>
      <c r="N1433" s="29">
        <v>6830790.9931774279</v>
      </c>
      <c r="O1433" s="28">
        <v>9.8089591024234077E-2</v>
      </c>
      <c r="P1433" s="29">
        <v>6760062.9797339719</v>
      </c>
      <c r="Q1433" s="28">
        <v>0.10957849217632623</v>
      </c>
      <c r="R1433" s="29">
        <v>7857300.8708226448</v>
      </c>
      <c r="S1433" s="29">
        <v>8107588.3781247269</v>
      </c>
      <c r="T1433" s="28">
        <v>-3.0870771384668306E-2</v>
      </c>
      <c r="U1433" s="29">
        <v>7064199.1946900701</v>
      </c>
      <c r="V1433" s="28">
        <v>0.1122705708424422</v>
      </c>
      <c r="W1433" s="29">
        <v>7000483.6842760891</v>
      </c>
      <c r="X1433" s="28">
        <v>0.12239399807060018</v>
      </c>
      <c r="Y1433" s="27">
        <v>11717288.847696327</v>
      </c>
      <c r="Z1433" s="45">
        <v>933256.9233183827</v>
      </c>
      <c r="AA1433" s="29">
        <v>6746300.0336673148</v>
      </c>
      <c r="AB1433" s="29">
        <v>1111000.8371553295</v>
      </c>
      <c r="AC1433" s="30">
        <v>1.6865549297086808</v>
      </c>
      <c r="AD1433" s="30">
        <v>1.5725498628774253</v>
      </c>
      <c r="AE1433" s="28">
        <v>7.2496948759800214E-2</v>
      </c>
      <c r="AF1433" s="30">
        <v>1.6610334937738631</v>
      </c>
      <c r="AG1433" s="28">
        <v>1.5364793082427903E-2</v>
      </c>
      <c r="AH1433" s="30">
        <v>1.570738559297207</v>
      </c>
      <c r="AI1433" s="28">
        <v>7.3733702993382541E-2</v>
      </c>
      <c r="AJ1433" s="30">
        <v>1.6100370825802703</v>
      </c>
      <c r="AK1433" s="30">
        <v>1.5198281814128993</v>
      </c>
      <c r="AL1433" s="28">
        <v>5.9354670659882647E-2</v>
      </c>
      <c r="AM1433" s="30">
        <v>1.6061512870652188</v>
      </c>
      <c r="AN1433" s="28">
        <v>2.4193209857283769E-3</v>
      </c>
      <c r="AO1433" s="30">
        <v>1.516793990877467</v>
      </c>
      <c r="AP1433" s="28">
        <v>6.1473800834918976E-2</v>
      </c>
    </row>
    <row r="1434" spans="1:42" x14ac:dyDescent="0.25">
      <c r="A1434" s="26" t="s">
        <v>464</v>
      </c>
      <c r="B1434" s="26" t="s">
        <v>445</v>
      </c>
      <c r="C1434" s="26" t="s">
        <v>492</v>
      </c>
      <c r="D1434" s="27">
        <v>520189.17828273174</v>
      </c>
      <c r="E1434" s="27">
        <v>541301.31343294855</v>
      </c>
      <c r="F1434" s="28">
        <v>-3.9002556665386677E-2</v>
      </c>
      <c r="G1434" s="27">
        <v>488214.16296710487</v>
      </c>
      <c r="H1434" s="28">
        <v>6.5493829841600251E-2</v>
      </c>
      <c r="I1434" s="27">
        <v>441286.1029129207</v>
      </c>
      <c r="J1434" s="28">
        <v>0.1788025384188929</v>
      </c>
      <c r="K1434" s="29">
        <v>175937.78090194424</v>
      </c>
      <c r="L1434" s="29">
        <v>188471.54864082942</v>
      </c>
      <c r="M1434" s="28">
        <v>-6.6502174090853433E-2</v>
      </c>
      <c r="N1434" s="29">
        <v>175366.2961704297</v>
      </c>
      <c r="O1434" s="28">
        <v>3.2588059621167648E-3</v>
      </c>
      <c r="P1434" s="29">
        <v>169137.20795997733</v>
      </c>
      <c r="Q1434" s="28">
        <v>4.0207432911959363E-2</v>
      </c>
      <c r="R1434" s="29">
        <v>106840.02822935059</v>
      </c>
      <c r="S1434" s="29">
        <v>114649.42787797403</v>
      </c>
      <c r="T1434" s="28">
        <v>-6.8115469855944646E-2</v>
      </c>
      <c r="U1434" s="29">
        <v>104201.480864609</v>
      </c>
      <c r="V1434" s="28">
        <v>2.5321591812787272E-2</v>
      </c>
      <c r="W1434" s="29">
        <v>100139.66169721581</v>
      </c>
      <c r="X1434" s="28">
        <v>6.6910217376149481E-2</v>
      </c>
      <c r="Y1434" s="27">
        <v>517060.92138660885</v>
      </c>
      <c r="Z1434" s="45">
        <v>3128.2568961228721</v>
      </c>
      <c r="AA1434" s="29">
        <v>104422.26325735699</v>
      </c>
      <c r="AB1434" s="29">
        <v>2417.7649719935989</v>
      </c>
      <c r="AC1434" s="30">
        <v>2.9566655644738966</v>
      </c>
      <c r="AD1434" s="30">
        <v>2.8720585008006032</v>
      </c>
      <c r="AE1434" s="28">
        <v>2.9458683954281809E-2</v>
      </c>
      <c r="AF1434" s="30">
        <v>2.7839680350700573</v>
      </c>
      <c r="AG1434" s="28">
        <v>6.2032870790304694E-2</v>
      </c>
      <c r="AH1434" s="30">
        <v>2.609042139428845</v>
      </c>
      <c r="AI1434" s="28">
        <v>0.13323794958756441</v>
      </c>
      <c r="AJ1434" s="30">
        <v>4.8688603597712996</v>
      </c>
      <c r="AK1434" s="30">
        <v>4.7213607904705572</v>
      </c>
      <c r="AL1434" s="28">
        <v>3.1240901902360597E-2</v>
      </c>
      <c r="AM1434" s="30">
        <v>4.6852900641733779</v>
      </c>
      <c r="AN1434" s="28">
        <v>3.9180134651985284E-2</v>
      </c>
      <c r="AO1434" s="30">
        <v>4.4067065479729877</v>
      </c>
      <c r="AP1434" s="28">
        <v>0.10487510497173792</v>
      </c>
    </row>
    <row r="1435" spans="1:42" x14ac:dyDescent="0.25">
      <c r="A1435" s="26" t="s">
        <v>464</v>
      </c>
      <c r="B1435" s="26" t="s">
        <v>445</v>
      </c>
      <c r="C1435" s="26" t="s">
        <v>399</v>
      </c>
      <c r="D1435" s="27">
        <v>273656.69512137293</v>
      </c>
      <c r="E1435" s="27">
        <v>286656.60187188623</v>
      </c>
      <c r="F1435" s="28">
        <v>-4.5350104151179717E-2</v>
      </c>
      <c r="G1435" s="27">
        <v>271263.86048582313</v>
      </c>
      <c r="H1435" s="28">
        <v>8.8210594336611305E-3</v>
      </c>
      <c r="I1435" s="27">
        <v>242539.12520299316</v>
      </c>
      <c r="J1435" s="28">
        <v>0.12829917602917021</v>
      </c>
      <c r="K1435" s="29">
        <v>95882.414875435454</v>
      </c>
      <c r="L1435" s="29">
        <v>102304.1673398597</v>
      </c>
      <c r="M1435" s="28">
        <v>-6.2771171804672038E-2</v>
      </c>
      <c r="N1435" s="29">
        <v>98690.313704770961</v>
      </c>
      <c r="O1435" s="28">
        <v>-2.8451615198379548E-2</v>
      </c>
      <c r="P1435" s="29">
        <v>93045.119348060252</v>
      </c>
      <c r="Q1435" s="28">
        <v>3.0493759879672309E-2</v>
      </c>
      <c r="R1435" s="29">
        <v>59975.780786379764</v>
      </c>
      <c r="S1435" s="29">
        <v>65318.144603113629</v>
      </c>
      <c r="T1435" s="28">
        <v>-8.1789889305569796E-2</v>
      </c>
      <c r="U1435" s="29">
        <v>62086.465927483499</v>
      </c>
      <c r="V1435" s="28">
        <v>-3.3995897649722863E-2</v>
      </c>
      <c r="W1435" s="29">
        <v>59753.027155186428</v>
      </c>
      <c r="X1435" s="28">
        <v>3.7279053764893953E-3</v>
      </c>
      <c r="Y1435" s="27">
        <v>272800.7169552453</v>
      </c>
      <c r="Z1435" s="45">
        <v>855.97816612766155</v>
      </c>
      <c r="AA1435" s="29">
        <v>59218.668133255844</v>
      </c>
      <c r="AB1435" s="29">
        <v>757.11265312391993</v>
      </c>
      <c r="AC1435" s="30">
        <v>2.854086387758286</v>
      </c>
      <c r="AD1435" s="30">
        <v>2.8020031766604214</v>
      </c>
      <c r="AE1435" s="28">
        <v>1.8587848697566505E-2</v>
      </c>
      <c r="AF1435" s="30">
        <v>2.7486371286375744</v>
      </c>
      <c r="AG1435" s="28">
        <v>3.836419803183698E-2</v>
      </c>
      <c r="AH1435" s="30">
        <v>2.6066829394426421</v>
      </c>
      <c r="AI1435" s="28">
        <v>9.4911216309469346E-2</v>
      </c>
      <c r="AJ1435" s="30">
        <v>4.5627867037875927</v>
      </c>
      <c r="AK1435" s="30">
        <v>4.3886213182213032</v>
      </c>
      <c r="AL1435" s="28">
        <v>3.9685671863089397E-2</v>
      </c>
      <c r="AM1435" s="30">
        <v>4.3691303158188637</v>
      </c>
      <c r="AN1435" s="28">
        <v>4.432378390444823E-2</v>
      </c>
      <c r="AO1435" s="30">
        <v>4.0590265757262358</v>
      </c>
      <c r="AP1435" s="28">
        <v>0.12410860551491332</v>
      </c>
    </row>
    <row r="1436" spans="1:42" x14ac:dyDescent="0.25">
      <c r="A1436" s="26" t="s">
        <v>464</v>
      </c>
      <c r="B1436" s="26" t="s">
        <v>445</v>
      </c>
      <c r="C1436" s="26" t="s">
        <v>400</v>
      </c>
      <c r="D1436" s="27">
        <v>211078.79137729405</v>
      </c>
      <c r="E1436" s="27">
        <v>206516.13079824566</v>
      </c>
      <c r="F1436" s="28">
        <v>2.2093482777409985E-2</v>
      </c>
      <c r="G1436" s="27">
        <v>176436.23957107664</v>
      </c>
      <c r="H1436" s="28">
        <v>0.1963460108333458</v>
      </c>
      <c r="I1436" s="27">
        <v>158157.27691814661</v>
      </c>
      <c r="J1436" s="28">
        <v>0.33461321217952344</v>
      </c>
      <c r="K1436" s="29">
        <v>66420.875692748872</v>
      </c>
      <c r="L1436" s="29">
        <v>66975.764593504238</v>
      </c>
      <c r="M1436" s="28">
        <v>-8.2849207339871569E-3</v>
      </c>
      <c r="N1436" s="29">
        <v>59450.155281490566</v>
      </c>
      <c r="O1436" s="28">
        <v>0.11725319098415536</v>
      </c>
      <c r="P1436" s="29">
        <v>58999.442653769736</v>
      </c>
      <c r="Q1436" s="28">
        <v>0.12578818892461094</v>
      </c>
      <c r="R1436" s="29">
        <v>40733.657214713588</v>
      </c>
      <c r="S1436" s="29">
        <v>40700.393524926229</v>
      </c>
      <c r="T1436" s="28">
        <v>8.1728177313539132E-4</v>
      </c>
      <c r="U1436" s="29">
        <v>34302.478942274851</v>
      </c>
      <c r="V1436" s="28">
        <v>0.18748435887859008</v>
      </c>
      <c r="W1436" s="29">
        <v>32742.09600433637</v>
      </c>
      <c r="X1436" s="28">
        <v>0.24407604233152375</v>
      </c>
      <c r="Y1436" s="27">
        <v>208727.10606488792</v>
      </c>
      <c r="Z1436" s="45">
        <v>2351.6853124061281</v>
      </c>
      <c r="AA1436" s="29">
        <v>39113.934549877958</v>
      </c>
      <c r="AB1436" s="29">
        <v>1619.7226648356263</v>
      </c>
      <c r="AC1436" s="30">
        <v>3.1778983516222659</v>
      </c>
      <c r="AD1436" s="30">
        <v>3.0834456620488511</v>
      </c>
      <c r="AE1436" s="28">
        <v>3.0632188767242295E-2</v>
      </c>
      <c r="AF1436" s="30">
        <v>2.9678011560385102</v>
      </c>
      <c r="AG1436" s="28">
        <v>7.0792207610094138E-2</v>
      </c>
      <c r="AH1436" s="30">
        <v>2.6806571351236528</v>
      </c>
      <c r="AI1436" s="28">
        <v>0.18549228470267476</v>
      </c>
      <c r="AJ1436" s="30">
        <v>5.1819258522421432</v>
      </c>
      <c r="AK1436" s="30">
        <v>5.074057347179421</v>
      </c>
      <c r="AL1436" s="28">
        <v>2.1258826552814657E-2</v>
      </c>
      <c r="AM1436" s="30">
        <v>5.1435419541540535</v>
      </c>
      <c r="AN1436" s="28">
        <v>7.4625420440266712E-3</v>
      </c>
      <c r="AO1436" s="30">
        <v>4.8303956135612154</v>
      </c>
      <c r="AP1436" s="28">
        <v>7.2774626925797836E-2</v>
      </c>
    </row>
    <row r="1437" spans="1:42" x14ac:dyDescent="0.25">
      <c r="A1437" s="26" t="s">
        <v>464</v>
      </c>
      <c r="B1437" s="26" t="s">
        <v>445</v>
      </c>
      <c r="C1437" s="26" t="s">
        <v>161</v>
      </c>
      <c r="D1437" s="27">
        <v>35453.691784064766</v>
      </c>
      <c r="E1437" s="27">
        <v>48128.580762816666</v>
      </c>
      <c r="F1437" s="28">
        <v>-0.26335472141211169</v>
      </c>
      <c r="G1437" s="27">
        <v>40514.062910205124</v>
      </c>
      <c r="H1437" s="28">
        <v>-0.12490406448141485</v>
      </c>
      <c r="I1437" s="27">
        <v>40589.700791780946</v>
      </c>
      <c r="J1437" s="28">
        <v>-0.12653478364039028</v>
      </c>
      <c r="K1437" s="29">
        <v>13634.490333759895</v>
      </c>
      <c r="L1437" s="29">
        <v>19191.616707465462</v>
      </c>
      <c r="M1437" s="28">
        <v>-0.28956009586956094</v>
      </c>
      <c r="N1437" s="29">
        <v>17225.827184168196</v>
      </c>
      <c r="O1437" s="28">
        <v>-0.20848559619296564</v>
      </c>
      <c r="P1437" s="29">
        <v>17092.645958147328</v>
      </c>
      <c r="Q1437" s="28">
        <v>-0.20231833227313054</v>
      </c>
      <c r="R1437" s="29">
        <v>6130.5902282571951</v>
      </c>
      <c r="S1437" s="29">
        <v>8630.8897499341947</v>
      </c>
      <c r="T1437" s="28">
        <v>-0.28969197778201983</v>
      </c>
      <c r="U1437" s="29">
        <v>7812.535994850623</v>
      </c>
      <c r="V1437" s="28">
        <v>-0.21528806621845034</v>
      </c>
      <c r="W1437" s="29">
        <v>7644.5385376930108</v>
      </c>
      <c r="X1437" s="28">
        <v>-0.19804312607896132</v>
      </c>
      <c r="Y1437" s="27">
        <v>35533.098366475686</v>
      </c>
      <c r="Z1437" s="45">
        <v>-79.406582410917324</v>
      </c>
      <c r="AA1437" s="29">
        <v>6089.6605742231432</v>
      </c>
      <c r="AB1437" s="29">
        <v>40.929654034051772</v>
      </c>
      <c r="AC1437" s="30">
        <v>2.6002946143339947</v>
      </c>
      <c r="AD1437" s="30">
        <v>2.5077918914509603</v>
      </c>
      <c r="AE1437" s="28">
        <v>3.6886124083252418E-2</v>
      </c>
      <c r="AF1437" s="30">
        <v>2.3519371509450955</v>
      </c>
      <c r="AG1437" s="28">
        <v>0.10559698131776181</v>
      </c>
      <c r="AH1437" s="30">
        <v>2.374687973480992</v>
      </c>
      <c r="AI1437" s="28">
        <v>9.5004751517855993E-2</v>
      </c>
      <c r="AJ1437" s="30">
        <v>5.7830796814067194</v>
      </c>
      <c r="AK1437" s="30">
        <v>5.5763174084321507</v>
      </c>
      <c r="AL1437" s="28">
        <v>3.707864130221783E-2</v>
      </c>
      <c r="AM1437" s="30">
        <v>5.1857761598677614</v>
      </c>
      <c r="AN1437" s="28">
        <v>0.11518112296505087</v>
      </c>
      <c r="AO1437" s="30">
        <v>5.3096338767402189</v>
      </c>
      <c r="AP1437" s="28">
        <v>8.9167316552750037E-2</v>
      </c>
    </row>
    <row r="1438" spans="1:42" x14ac:dyDescent="0.25">
      <c r="A1438" s="26" t="s">
        <v>464</v>
      </c>
      <c r="B1438" s="26" t="s">
        <v>445</v>
      </c>
      <c r="C1438" s="26" t="s">
        <v>493</v>
      </c>
      <c r="D1438" s="27">
        <v>20756.379961887596</v>
      </c>
      <c r="E1438" s="27">
        <v>31651.318083539009</v>
      </c>
      <c r="F1438" s="28">
        <v>-0.34421751703659931</v>
      </c>
      <c r="G1438" s="27">
        <v>28107.197480820418</v>
      </c>
      <c r="H1438" s="28">
        <v>-0.26152794222721132</v>
      </c>
      <c r="I1438" s="27">
        <v>27916.163255805968</v>
      </c>
      <c r="J1438" s="28">
        <v>-0.25647447424313546</v>
      </c>
      <c r="K1438" s="29">
        <v>10054.878331480548</v>
      </c>
      <c r="L1438" s="29">
        <v>15128.321842370318</v>
      </c>
      <c r="M1438" s="28">
        <v>-0.33536062781798004</v>
      </c>
      <c r="N1438" s="29">
        <v>14020.495475033193</v>
      </c>
      <c r="O1438" s="28">
        <v>-0.28284429395625593</v>
      </c>
      <c r="P1438" s="29">
        <v>13587.522079681074</v>
      </c>
      <c r="Q1438" s="28">
        <v>-0.25999175769386818</v>
      </c>
      <c r="R1438" s="29">
        <v>4978.5470632261486</v>
      </c>
      <c r="S1438" s="29">
        <v>7298.343875833365</v>
      </c>
      <c r="T1438" s="28">
        <v>-0.31785249531590881</v>
      </c>
      <c r="U1438" s="29">
        <v>6748.1760434769012</v>
      </c>
      <c r="V1438" s="28">
        <v>-0.26223811721114743</v>
      </c>
      <c r="W1438" s="29">
        <v>6514.8428612993957</v>
      </c>
      <c r="X1438" s="28">
        <v>-0.23581471276911667</v>
      </c>
      <c r="Y1438" s="27">
        <v>20752.657449675156</v>
      </c>
      <c r="Z1438" s="45">
        <v>3.722512212439324</v>
      </c>
      <c r="AA1438" s="29">
        <v>4975.5795069592641</v>
      </c>
      <c r="AB1438" s="29">
        <v>2.9675562668846496</v>
      </c>
      <c r="AC1438" s="30">
        <v>2.0643094105775508</v>
      </c>
      <c r="AD1438" s="30">
        <v>2.0921896303721055</v>
      </c>
      <c r="AE1438" s="28">
        <v>-1.3325856982474413E-2</v>
      </c>
      <c r="AF1438" s="30">
        <v>2.0047221248972211</v>
      </c>
      <c r="AG1438" s="28">
        <v>2.9723463885741579E-2</v>
      </c>
      <c r="AH1438" s="30">
        <v>2.0545440950967873</v>
      </c>
      <c r="AI1438" s="28">
        <v>4.7530328037585891E-3</v>
      </c>
      <c r="AJ1438" s="30">
        <v>4.1691641553825649</v>
      </c>
      <c r="AK1438" s="30">
        <v>4.3367808672792751</v>
      </c>
      <c r="AL1438" s="28">
        <v>-3.8650030293521917E-2</v>
      </c>
      <c r="AM1438" s="30">
        <v>4.1651547469616084</v>
      </c>
      <c r="AN1438" s="28">
        <v>9.6260731342126429E-4</v>
      </c>
      <c r="AO1438" s="30">
        <v>4.2850094545853779</v>
      </c>
      <c r="AP1438" s="28">
        <v>-2.7035016008855519E-2</v>
      </c>
    </row>
    <row r="1439" spans="1:42" x14ac:dyDescent="0.25">
      <c r="A1439" s="26" t="s">
        <v>464</v>
      </c>
      <c r="B1439" s="26" t="s">
        <v>445</v>
      </c>
      <c r="C1439" s="26" t="s">
        <v>495</v>
      </c>
      <c r="D1439" s="27">
        <v>79.439347672462461</v>
      </c>
      <c r="E1439" s="27">
        <v>252.72267288208008</v>
      </c>
      <c r="F1439" s="28">
        <v>-0.68566592476042409</v>
      </c>
      <c r="G1439" s="27">
        <v>120.82398010611534</v>
      </c>
      <c r="H1439" s="28">
        <v>-0.34252002290692835</v>
      </c>
      <c r="I1439" s="27">
        <v>150.14718091845512</v>
      </c>
      <c r="J1439" s="28">
        <v>-0.47092348196929557</v>
      </c>
      <c r="K1439" s="29">
        <v>8.0098873291968324</v>
      </c>
      <c r="L1439" s="29">
        <v>24.450091933857493</v>
      </c>
      <c r="M1439" s="28">
        <v>-0.6723984780562291</v>
      </c>
      <c r="N1439" s="29">
        <v>15.722658450810428</v>
      </c>
      <c r="O1439" s="28">
        <v>-0.49055133683299207</v>
      </c>
      <c r="P1439" s="29">
        <v>16.293366105913755</v>
      </c>
      <c r="Q1439" s="28">
        <v>-0.50839579267235602</v>
      </c>
      <c r="R1439" s="29">
        <v>2.7738107201244917</v>
      </c>
      <c r="S1439" s="29">
        <v>8.4255989307948482</v>
      </c>
      <c r="T1439" s="28">
        <v>-0.67078770982244962</v>
      </c>
      <c r="U1439" s="29">
        <v>18.172942975258724</v>
      </c>
      <c r="V1439" s="28">
        <v>-0.84736590414107094</v>
      </c>
      <c r="W1439" s="29">
        <v>17.545825810158789</v>
      </c>
      <c r="X1439" s="28">
        <v>-0.84191050622886654</v>
      </c>
      <c r="Y1439" s="27">
        <v>79.439347672462461</v>
      </c>
      <c r="Z1439" s="26"/>
      <c r="AA1439" s="29">
        <v>2.7738107201244917</v>
      </c>
      <c r="AB1439" s="26"/>
      <c r="AC1439" s="30">
        <v>9.9176610615854948</v>
      </c>
      <c r="AD1439" s="30">
        <v>10.336266774200549</v>
      </c>
      <c r="AE1439" s="28">
        <v>-4.0498733416972119E-2</v>
      </c>
      <c r="AF1439" s="30">
        <v>7.6847042428685111</v>
      </c>
      <c r="AG1439" s="28">
        <v>0.29057160147564454</v>
      </c>
      <c r="AH1439" s="30">
        <v>9.2152339757441819</v>
      </c>
      <c r="AI1439" s="28">
        <v>7.6224552484527433E-2</v>
      </c>
      <c r="AJ1439" s="30">
        <v>28.639065779116009</v>
      </c>
      <c r="AK1439" s="30">
        <v>29.994624116085109</v>
      </c>
      <c r="AL1439" s="28">
        <v>-4.5193376377140847E-2</v>
      </c>
      <c r="AM1439" s="30">
        <v>6.648564311823864</v>
      </c>
      <c r="AN1439" s="28">
        <v>3.3075564040471184</v>
      </c>
      <c r="AO1439" s="30">
        <v>8.5574302710518193</v>
      </c>
      <c r="AP1439" s="28">
        <v>2.3466899375150732</v>
      </c>
    </row>
    <row r="1440" spans="1:42" x14ac:dyDescent="0.25">
      <c r="A1440" s="26" t="s">
        <v>464</v>
      </c>
      <c r="B1440" s="26" t="s">
        <v>445</v>
      </c>
      <c r="C1440" s="26" t="s">
        <v>496</v>
      </c>
      <c r="D1440" s="27">
        <v>174651.03697387932</v>
      </c>
      <c r="E1440" s="27">
        <v>169490.67681870342</v>
      </c>
      <c r="F1440" s="28">
        <v>3.0446277353035244E-2</v>
      </c>
      <c r="G1440" s="27">
        <v>137088.49322716237</v>
      </c>
      <c r="H1440" s="28">
        <v>0.27400216358402868</v>
      </c>
      <c r="I1440" s="27">
        <v>124188.61888241171</v>
      </c>
      <c r="J1440" s="28">
        <v>0.40633689741930434</v>
      </c>
      <c r="K1440" s="29">
        <v>54064.131014509854</v>
      </c>
      <c r="L1440" s="29">
        <v>53654.795118404407</v>
      </c>
      <c r="M1440" s="28">
        <v>7.6290645636076411E-3</v>
      </c>
      <c r="N1440" s="29">
        <v>45167.158596212801</v>
      </c>
      <c r="O1440" s="28">
        <v>0.19697879376992847</v>
      </c>
      <c r="P1440" s="29">
        <v>46915.504522449955</v>
      </c>
      <c r="Q1440" s="28">
        <v>0.1523723674044504</v>
      </c>
      <c r="R1440" s="29">
        <v>34581.228143275366</v>
      </c>
      <c r="S1440" s="29">
        <v>34420.68587015001</v>
      </c>
      <c r="T1440" s="28">
        <v>4.6641218519291794E-3</v>
      </c>
      <c r="U1440" s="29">
        <v>27421.353148503062</v>
      </c>
      <c r="V1440" s="28">
        <v>0.26110582347987316</v>
      </c>
      <c r="W1440" s="29">
        <v>26779.050171328599</v>
      </c>
      <c r="X1440" s="28">
        <v>0.29135379791402344</v>
      </c>
      <c r="Y1440" s="27">
        <v>172510.7920626135</v>
      </c>
      <c r="Z1440" s="45">
        <v>2140.244911265816</v>
      </c>
      <c r="AA1440" s="29">
        <v>33225.77632017163</v>
      </c>
      <c r="AB1440" s="29">
        <v>1355.4518231037346</v>
      </c>
      <c r="AC1440" s="30">
        <v>3.2304419528542145</v>
      </c>
      <c r="AD1440" s="30">
        <v>3.1589101485649986</v>
      </c>
      <c r="AE1440" s="28">
        <v>2.2644456766746195E-2</v>
      </c>
      <c r="AF1440" s="30">
        <v>3.0351365347710191</v>
      </c>
      <c r="AG1440" s="28">
        <v>6.4348149035717089E-2</v>
      </c>
      <c r="AH1440" s="30">
        <v>2.6470698790627969</v>
      </c>
      <c r="AI1440" s="28">
        <v>0.22038408521272673</v>
      </c>
      <c r="AJ1440" s="30">
        <v>5.0504579030644345</v>
      </c>
      <c r="AK1440" s="30">
        <v>4.9240935366046141</v>
      </c>
      <c r="AL1440" s="28">
        <v>2.5662462648293714E-2</v>
      </c>
      <c r="AM1440" s="30">
        <v>4.9993336391806054</v>
      </c>
      <c r="AN1440" s="28">
        <v>1.0226215646653358E-2</v>
      </c>
      <c r="AO1440" s="30">
        <v>4.6375288924689402</v>
      </c>
      <c r="AP1440" s="28">
        <v>8.9040741345259439E-2</v>
      </c>
    </row>
    <row r="1441" spans="1:42" x14ac:dyDescent="0.25">
      <c r="A1441" s="26" t="s">
        <v>464</v>
      </c>
      <c r="B1441" s="26" t="s">
        <v>445</v>
      </c>
      <c r="C1441" s="26" t="s">
        <v>497</v>
      </c>
      <c r="D1441" s="26"/>
      <c r="E1441" s="26"/>
      <c r="F1441" s="26"/>
      <c r="G1441" s="27">
        <v>112.24043347835541</v>
      </c>
      <c r="H1441" s="28">
        <v>-1</v>
      </c>
      <c r="I1441" s="27">
        <v>26.496221938133239</v>
      </c>
      <c r="J1441" s="28">
        <v>-1</v>
      </c>
      <c r="K1441" s="26"/>
      <c r="L1441" s="26"/>
      <c r="M1441" s="26"/>
      <c r="N1441" s="29">
        <v>56.402227878570557</v>
      </c>
      <c r="O1441" s="28">
        <v>-1</v>
      </c>
      <c r="P1441" s="29">
        <v>13.314684391021729</v>
      </c>
      <c r="Q1441" s="28">
        <v>-1</v>
      </c>
      <c r="R1441" s="26"/>
      <c r="S1441" s="26"/>
      <c r="T1441" s="26"/>
      <c r="U1441" s="29">
        <v>12.340807459831238</v>
      </c>
      <c r="V1441" s="28">
        <v>-1</v>
      </c>
      <c r="W1441" s="29">
        <v>2.9132529447555537</v>
      </c>
      <c r="X1441" s="28">
        <v>-1</v>
      </c>
      <c r="Y1441" s="26"/>
      <c r="Z1441" s="26"/>
      <c r="AA1441" s="26"/>
      <c r="AB1441" s="26"/>
      <c r="AC1441" s="26"/>
      <c r="AD1441" s="26"/>
      <c r="AE1441" s="26"/>
      <c r="AF1441" s="30">
        <v>1.99</v>
      </c>
      <c r="AG1441" s="28">
        <v>-1</v>
      </c>
      <c r="AH1441" s="30">
        <v>1.99</v>
      </c>
      <c r="AI1441" s="28">
        <v>-1</v>
      </c>
      <c r="AJ1441" s="26"/>
      <c r="AK1441" s="26"/>
      <c r="AL1441" s="26"/>
      <c r="AM1441" s="30">
        <v>9.0950639853747717</v>
      </c>
      <c r="AN1441" s="28">
        <v>-1</v>
      </c>
      <c r="AO1441" s="30">
        <v>9.0950639853747735</v>
      </c>
      <c r="AP1441" s="28">
        <v>-1</v>
      </c>
    </row>
    <row r="1442" spans="1:42" x14ac:dyDescent="0.25">
      <c r="A1442" s="26" t="s">
        <v>464</v>
      </c>
      <c r="B1442" s="26" t="s">
        <v>445</v>
      </c>
      <c r="C1442" s="26" t="s">
        <v>498</v>
      </c>
      <c r="D1442" s="27">
        <v>2.3197634840011596</v>
      </c>
      <c r="E1442" s="27">
        <v>7.2025282287597658</v>
      </c>
      <c r="F1442" s="28">
        <v>-0.67792372201495565</v>
      </c>
      <c r="G1442" s="27">
        <v>123.5465183866024</v>
      </c>
      <c r="H1442" s="28">
        <v>-0.9812235624743213</v>
      </c>
      <c r="I1442" s="27">
        <v>5.8182459580898289</v>
      </c>
      <c r="J1442" s="28">
        <v>-0.60129504652932297</v>
      </c>
      <c r="K1442" s="29">
        <v>0.20468501295532615</v>
      </c>
      <c r="L1442" s="29">
        <v>0.65683431642696632</v>
      </c>
      <c r="M1442" s="28">
        <v>-0.68837649337694862</v>
      </c>
      <c r="N1442" s="29">
        <v>4.5035319948865391</v>
      </c>
      <c r="O1442" s="28">
        <v>-0.95455011462387029</v>
      </c>
      <c r="P1442" s="29">
        <v>0.46682598408216247</v>
      </c>
      <c r="Q1442" s="28">
        <v>-0.56153894612836908</v>
      </c>
      <c r="R1442" s="29">
        <v>0.19331361722778073</v>
      </c>
      <c r="S1442" s="29">
        <v>0.60021065332966828</v>
      </c>
      <c r="T1442" s="28">
        <v>-0.67792371535664431</v>
      </c>
      <c r="U1442" s="29">
        <v>4.1291830044776958</v>
      </c>
      <c r="V1442" s="28">
        <v>-0.95318356754395461</v>
      </c>
      <c r="W1442" s="29">
        <v>0.4326680084205865</v>
      </c>
      <c r="X1442" s="28">
        <v>-0.55320566007768002</v>
      </c>
      <c r="Y1442" s="27">
        <v>2.3197634840011596</v>
      </c>
      <c r="Z1442" s="26"/>
      <c r="AA1442" s="29">
        <v>0.19331361722778073</v>
      </c>
      <c r="AB1442" s="26"/>
      <c r="AC1442" s="30">
        <v>11.333333352097759</v>
      </c>
      <c r="AD1442" s="30">
        <v>10.965517556908308</v>
      </c>
      <c r="AE1442" s="28">
        <v>3.3542948910580649E-2</v>
      </c>
      <c r="AF1442" s="30">
        <v>27.433249841875501</v>
      </c>
      <c r="AG1442" s="28">
        <v>-0.58687602025196495</v>
      </c>
      <c r="AH1442" s="30">
        <v>12.463414969347131</v>
      </c>
      <c r="AI1442" s="28">
        <v>-9.0671908143051191E-2</v>
      </c>
      <c r="AJ1442" s="30">
        <v>12.000000399701749</v>
      </c>
      <c r="AK1442" s="30">
        <v>12.000000647778815</v>
      </c>
      <c r="AL1442" s="28">
        <v>-2.0673087754434919E-8</v>
      </c>
      <c r="AM1442" s="30">
        <v>29.920330063508512</v>
      </c>
      <c r="AN1442" s="28">
        <v>-0.59893489228792918</v>
      </c>
      <c r="AO1442" s="30">
        <v>13.447368062475393</v>
      </c>
      <c r="AP1442" s="28">
        <v>-0.10763204041484474</v>
      </c>
    </row>
    <row r="1443" spans="1:42" x14ac:dyDescent="0.25">
      <c r="A1443" s="26" t="s">
        <v>464</v>
      </c>
      <c r="B1443" s="26" t="s">
        <v>445</v>
      </c>
      <c r="C1443" s="26" t="s">
        <v>499</v>
      </c>
      <c r="D1443" s="27">
        <v>935.25005804896352</v>
      </c>
      <c r="E1443" s="27">
        <v>791.82916170597082</v>
      </c>
      <c r="F1443" s="28">
        <v>0.18112606011377116</v>
      </c>
      <c r="G1443" s="27">
        <v>504.28534279823305</v>
      </c>
      <c r="H1443" s="28">
        <v>0.85460488075926788</v>
      </c>
      <c r="I1443" s="27">
        <v>1110.6645614743234</v>
      </c>
      <c r="J1443" s="28">
        <v>-0.15793652693168703</v>
      </c>
      <c r="K1443" s="29">
        <v>222.70415969318429</v>
      </c>
      <c r="L1443" s="29">
        <v>237.24609276779361</v>
      </c>
      <c r="M1443" s="28">
        <v>-6.1294721042433956E-2</v>
      </c>
      <c r="N1443" s="29">
        <v>151.1462455269608</v>
      </c>
      <c r="O1443" s="28">
        <v>0.4734349432018099</v>
      </c>
      <c r="P1443" s="29">
        <v>360.10613466341152</v>
      </c>
      <c r="Q1443" s="28">
        <v>-0.38155966184429435</v>
      </c>
      <c r="R1443" s="29">
        <v>89.297973475703373</v>
      </c>
      <c r="S1443" s="29">
        <v>88.730680051734808</v>
      </c>
      <c r="T1443" s="28">
        <v>6.3934303629567769E-3</v>
      </c>
      <c r="U1443" s="29">
        <v>51.913825053848257</v>
      </c>
      <c r="V1443" s="28">
        <v>0.72011932049079308</v>
      </c>
      <c r="W1443" s="29">
        <v>124.65597433035404</v>
      </c>
      <c r="X1443" s="28">
        <v>-0.28364465517671467</v>
      </c>
      <c r="Y1443" s="27">
        <v>935.25005804896352</v>
      </c>
      <c r="Z1443" s="26"/>
      <c r="AA1443" s="29">
        <v>89.297973475703373</v>
      </c>
      <c r="AB1443" s="26"/>
      <c r="AC1443" s="30">
        <v>4.1995176890159645</v>
      </c>
      <c r="AD1443" s="30">
        <v>3.33758567936029</v>
      </c>
      <c r="AE1443" s="28">
        <v>0.25825015219410924</v>
      </c>
      <c r="AF1443" s="30">
        <v>3.3364066771230574</v>
      </c>
      <c r="AG1443" s="28">
        <v>0.2586947861635252</v>
      </c>
      <c r="AH1443" s="30">
        <v>3.0842700375333876</v>
      </c>
      <c r="AI1443" s="28">
        <v>0.36159209080618776</v>
      </c>
      <c r="AJ1443" s="30">
        <v>10.473362626795007</v>
      </c>
      <c r="AK1443" s="30">
        <v>8.9239613766545158</v>
      </c>
      <c r="AL1443" s="28">
        <v>0.17362258583881754</v>
      </c>
      <c r="AM1443" s="30">
        <v>9.7138930193480615</v>
      </c>
      <c r="AN1443" s="28">
        <v>7.8183855425856486E-2</v>
      </c>
      <c r="AO1443" s="30">
        <v>8.9098381962096926</v>
      </c>
      <c r="AP1443" s="28">
        <v>0.1754829208066257</v>
      </c>
    </row>
    <row r="1444" spans="1:42" x14ac:dyDescent="0.25">
      <c r="A1444" s="26" t="s">
        <v>464</v>
      </c>
      <c r="B1444" s="26" t="s">
        <v>445</v>
      </c>
      <c r="C1444" s="26" t="s">
        <v>500</v>
      </c>
      <c r="D1444" s="27">
        <v>123.0436245918274</v>
      </c>
      <c r="E1444" s="26"/>
      <c r="F1444" s="26"/>
      <c r="G1444" s="27">
        <v>27.792578279972076</v>
      </c>
      <c r="H1444" s="28">
        <v>3.4272115869327333</v>
      </c>
      <c r="I1444" s="27">
        <v>241.78170825839044</v>
      </c>
      <c r="J1444" s="28">
        <v>-0.49109622279477189</v>
      </c>
      <c r="K1444" s="29">
        <v>1.1208200454711914</v>
      </c>
      <c r="L1444" s="26"/>
      <c r="M1444" s="26"/>
      <c r="N1444" s="29">
        <v>1.9284646694369769</v>
      </c>
      <c r="O1444" s="28">
        <v>-0.41880187735126134</v>
      </c>
      <c r="P1444" s="29">
        <v>2.2771999835968018</v>
      </c>
      <c r="Q1444" s="28">
        <v>-0.50780781066892788</v>
      </c>
      <c r="R1444" s="29">
        <v>2.7348009750835445</v>
      </c>
      <c r="S1444" s="26"/>
      <c r="T1444" s="26"/>
      <c r="U1444" s="29">
        <v>0.55585157641783667</v>
      </c>
      <c r="V1444" s="28">
        <v>3.9200201836394175</v>
      </c>
      <c r="W1444" s="29">
        <v>5.3741919938640592</v>
      </c>
      <c r="X1444" s="28">
        <v>-0.491123320825534</v>
      </c>
      <c r="Y1444" s="27">
        <v>123.0436245918274</v>
      </c>
      <c r="Z1444" s="26"/>
      <c r="AA1444" s="29">
        <v>2.7348009750835445</v>
      </c>
      <c r="AB1444" s="26"/>
      <c r="AC1444" s="30">
        <v>109.78</v>
      </c>
      <c r="AD1444" s="26"/>
      <c r="AE1444" s="26"/>
      <c r="AF1444" s="30">
        <v>14.411764301643251</v>
      </c>
      <c r="AG1444" s="28">
        <v>6.6173879687640138</v>
      </c>
      <c r="AH1444" s="30">
        <v>106.17500000000001</v>
      </c>
      <c r="AI1444" s="28">
        <v>3.3953378855662721E-2</v>
      </c>
      <c r="AJ1444" s="30">
        <v>44.991802223585424</v>
      </c>
      <c r="AK1444" s="26"/>
      <c r="AL1444" s="26"/>
      <c r="AM1444" s="30">
        <v>49.999999026862959</v>
      </c>
      <c r="AN1444" s="28">
        <v>-0.10016393801501547</v>
      </c>
      <c r="AO1444" s="30">
        <v>44.989406506958211</v>
      </c>
      <c r="AP1444" s="28">
        <v>5.3250683065625187E-5</v>
      </c>
    </row>
    <row r="1445" spans="1:42" x14ac:dyDescent="0.25">
      <c r="A1445" s="26" t="s">
        <v>464</v>
      </c>
      <c r="B1445" s="26" t="s">
        <v>445</v>
      </c>
      <c r="C1445" s="26" t="s">
        <v>501</v>
      </c>
      <c r="D1445" s="27">
        <v>36427.754403414729</v>
      </c>
      <c r="E1445" s="27">
        <v>37025.453979542253</v>
      </c>
      <c r="F1445" s="28">
        <v>-1.6142937138806532E-2</v>
      </c>
      <c r="G1445" s="27">
        <v>39347.746343914274</v>
      </c>
      <c r="H1445" s="28">
        <v>-7.4209890319453242E-2</v>
      </c>
      <c r="I1445" s="27">
        <v>33968.658035734894</v>
      </c>
      <c r="J1445" s="28">
        <v>7.2393097339696941E-2</v>
      </c>
      <c r="K1445" s="29">
        <v>12356.744678239022</v>
      </c>
      <c r="L1445" s="29">
        <v>13320.969475099837</v>
      </c>
      <c r="M1445" s="28">
        <v>-7.2383980660205571E-2</v>
      </c>
      <c r="N1445" s="29">
        <v>14282.996685277767</v>
      </c>
      <c r="O1445" s="28">
        <v>-0.13486329581132189</v>
      </c>
      <c r="P1445" s="29">
        <v>12083.938131319779</v>
      </c>
      <c r="Q1445" s="28">
        <v>2.2575963560436334E-2</v>
      </c>
      <c r="R1445" s="29">
        <v>6152.4290714382314</v>
      </c>
      <c r="S1445" s="29">
        <v>6279.7076547762208</v>
      </c>
      <c r="T1445" s="28">
        <v>-2.0268233862954406E-2</v>
      </c>
      <c r="U1445" s="29">
        <v>6881.1257937718065</v>
      </c>
      <c r="V1445" s="28">
        <v>-0.10589789289902644</v>
      </c>
      <c r="W1445" s="29">
        <v>5963.0458330077636</v>
      </c>
      <c r="X1445" s="28">
        <v>3.175948059667065E-2</v>
      </c>
      <c r="Y1445" s="27">
        <v>36216.314002274419</v>
      </c>
      <c r="Z1445" s="45">
        <v>211.44040114031225</v>
      </c>
      <c r="AA1445" s="29">
        <v>5888.1582297063396</v>
      </c>
      <c r="AB1445" s="29">
        <v>264.27084173189155</v>
      </c>
      <c r="AC1445" s="30">
        <v>2.9480057532924686</v>
      </c>
      <c r="AD1445" s="30">
        <v>2.7794864366855521</v>
      </c>
      <c r="AE1445" s="28">
        <v>6.0629659631608206E-2</v>
      </c>
      <c r="AF1445" s="30">
        <v>2.7548663078856594</v>
      </c>
      <c r="AG1445" s="28">
        <v>7.010846401292059E-2</v>
      </c>
      <c r="AH1445" s="30">
        <v>2.811058585916884</v>
      </c>
      <c r="AI1445" s="28">
        <v>4.8717293926806064E-2</v>
      </c>
      <c r="AJ1445" s="30">
        <v>5.9208735249830591</v>
      </c>
      <c r="AK1445" s="30">
        <v>5.8960473982226596</v>
      </c>
      <c r="AL1445" s="28">
        <v>4.2106389388733992E-3</v>
      </c>
      <c r="AM1445" s="30">
        <v>5.7182134905204629</v>
      </c>
      <c r="AN1445" s="28">
        <v>3.5441145175597558E-2</v>
      </c>
      <c r="AO1445" s="30">
        <v>5.6965280809523957</v>
      </c>
      <c r="AP1445" s="28">
        <v>3.9382838255605568E-2</v>
      </c>
    </row>
    <row r="1446" spans="1:42" x14ac:dyDescent="0.25">
      <c r="A1446" s="26" t="s">
        <v>464</v>
      </c>
      <c r="B1446" s="26" t="s">
        <v>445</v>
      </c>
      <c r="C1446" s="26" t="s">
        <v>502</v>
      </c>
      <c r="D1446" s="27">
        <v>13458.795867525339</v>
      </c>
      <c r="E1446" s="27">
        <v>15367.933389550448</v>
      </c>
      <c r="F1446" s="28">
        <v>-0.12422864373704548</v>
      </c>
      <c r="G1446" s="27">
        <v>11275.405569082499</v>
      </c>
      <c r="H1446" s="28">
        <v>0.19364184153426484</v>
      </c>
      <c r="I1446" s="27">
        <v>10996.167986453771</v>
      </c>
      <c r="J1446" s="28">
        <v>0.22395327937016704</v>
      </c>
      <c r="K1446" s="29">
        <v>3322.9046562635235</v>
      </c>
      <c r="L1446" s="29">
        <v>3789.4019462581123</v>
      </c>
      <c r="M1446" s="28">
        <v>-0.12310578202326537</v>
      </c>
      <c r="N1446" s="29">
        <v>2919.0791925986687</v>
      </c>
      <c r="O1446" s="28">
        <v>0.13834001649861202</v>
      </c>
      <c r="P1446" s="29">
        <v>3087.0243954428465</v>
      </c>
      <c r="Q1446" s="28">
        <v>7.6410235425703202E-2</v>
      </c>
      <c r="R1446" s="29">
        <v>1045.5683171344631</v>
      </c>
      <c r="S1446" s="29">
        <v>1229.6706065629892</v>
      </c>
      <c r="T1446" s="28">
        <v>-0.14971675214967053</v>
      </c>
      <c r="U1446" s="29">
        <v>952.99406270098802</v>
      </c>
      <c r="V1446" s="28">
        <v>9.7140431464074306E-2</v>
      </c>
      <c r="W1446" s="29">
        <v>967.36499137602414</v>
      </c>
      <c r="X1446" s="28">
        <v>8.0841591804143104E-2</v>
      </c>
      <c r="Y1446" s="27">
        <v>13541.924962148696</v>
      </c>
      <c r="Z1446" s="45">
        <v>-83.12909462335665</v>
      </c>
      <c r="AA1446" s="29">
        <v>1007.6062193672959</v>
      </c>
      <c r="AB1446" s="29">
        <v>37.962097767167123</v>
      </c>
      <c r="AC1446" s="30">
        <v>4.0503105745619647</v>
      </c>
      <c r="AD1446" s="30">
        <v>4.055503640812157</v>
      </c>
      <c r="AE1446" s="28">
        <v>-1.2804984806159016E-3</v>
      </c>
      <c r="AF1446" s="30">
        <v>3.8626583333783175</v>
      </c>
      <c r="AG1446" s="28">
        <v>4.8581113054212276E-2</v>
      </c>
      <c r="AH1446" s="30">
        <v>3.5620606052503594</v>
      </c>
      <c r="AI1446" s="28">
        <v>0.13706952896644742</v>
      </c>
      <c r="AJ1446" s="30">
        <v>12.872230008280271</v>
      </c>
      <c r="AK1446" s="30">
        <v>12.497601640251318</v>
      </c>
      <c r="AL1446" s="28">
        <v>2.9976020904873321E-2</v>
      </c>
      <c r="AM1446" s="30">
        <v>11.831559094004845</v>
      </c>
      <c r="AN1446" s="28">
        <v>8.7957208851937585E-2</v>
      </c>
      <c r="AO1446" s="30">
        <v>11.367134519528477</v>
      </c>
      <c r="AP1446" s="28">
        <v>0.13240764294344137</v>
      </c>
    </row>
    <row r="1447" spans="1:42" x14ac:dyDescent="0.25">
      <c r="A1447" s="26" t="s">
        <v>464</v>
      </c>
      <c r="B1447" s="26" t="s">
        <v>445</v>
      </c>
      <c r="C1447" s="26" t="s">
        <v>503</v>
      </c>
      <c r="D1447" s="27">
        <v>273656.69512137293</v>
      </c>
      <c r="E1447" s="27">
        <v>286656.60187188623</v>
      </c>
      <c r="F1447" s="28">
        <v>-4.5350104151179717E-2</v>
      </c>
      <c r="G1447" s="27">
        <v>271263.86048582313</v>
      </c>
      <c r="H1447" s="28">
        <v>8.8210594336611305E-3</v>
      </c>
      <c r="I1447" s="27">
        <v>242539.12520299316</v>
      </c>
      <c r="J1447" s="28">
        <v>0.12829917602917021</v>
      </c>
      <c r="K1447" s="29">
        <v>95882.414875435454</v>
      </c>
      <c r="L1447" s="29">
        <v>102304.1673398597</v>
      </c>
      <c r="M1447" s="28">
        <v>-6.2771171804672038E-2</v>
      </c>
      <c r="N1447" s="29">
        <v>98690.313704770961</v>
      </c>
      <c r="O1447" s="28">
        <v>-2.8451615198379548E-2</v>
      </c>
      <c r="P1447" s="29">
        <v>93045.119348060252</v>
      </c>
      <c r="Q1447" s="28">
        <v>3.0493759879672309E-2</v>
      </c>
      <c r="R1447" s="29">
        <v>59975.780786379764</v>
      </c>
      <c r="S1447" s="29">
        <v>65318.144603113615</v>
      </c>
      <c r="T1447" s="28">
        <v>-8.1789889305569588E-2</v>
      </c>
      <c r="U1447" s="29">
        <v>62086.465927483492</v>
      </c>
      <c r="V1447" s="28">
        <v>-3.3995897649722752E-2</v>
      </c>
      <c r="W1447" s="29">
        <v>59753.027155186428</v>
      </c>
      <c r="X1447" s="28">
        <v>3.7279053764893953E-3</v>
      </c>
      <c r="Y1447" s="27">
        <v>272800.7169552453</v>
      </c>
      <c r="Z1447" s="45">
        <v>855.97816612766155</v>
      </c>
      <c r="AA1447" s="29">
        <v>59218.668133255844</v>
      </c>
      <c r="AB1447" s="29">
        <v>757.11265312391993</v>
      </c>
      <c r="AC1447" s="30">
        <v>2.854086387758286</v>
      </c>
      <c r="AD1447" s="30">
        <v>2.8020031766604214</v>
      </c>
      <c r="AE1447" s="28">
        <v>1.8587848697566505E-2</v>
      </c>
      <c r="AF1447" s="30">
        <v>2.7486371286375744</v>
      </c>
      <c r="AG1447" s="28">
        <v>3.836419803183698E-2</v>
      </c>
      <c r="AH1447" s="30">
        <v>2.6066829394426421</v>
      </c>
      <c r="AI1447" s="28">
        <v>9.4911216309469346E-2</v>
      </c>
      <c r="AJ1447" s="30">
        <v>4.5627867037875927</v>
      </c>
      <c r="AK1447" s="30">
        <v>4.3886213182213041</v>
      </c>
      <c r="AL1447" s="28">
        <v>3.9685671863089182E-2</v>
      </c>
      <c r="AM1447" s="30">
        <v>4.3691303158188646</v>
      </c>
      <c r="AN1447" s="28">
        <v>4.4323783904448022E-2</v>
      </c>
      <c r="AO1447" s="30">
        <v>4.0590265757262358</v>
      </c>
      <c r="AP1447" s="28">
        <v>0.12410860551491332</v>
      </c>
    </row>
    <row r="1448" spans="1:42" x14ac:dyDescent="0.25">
      <c r="A1448" s="26" t="s">
        <v>464</v>
      </c>
      <c r="B1448" s="26" t="s">
        <v>445</v>
      </c>
      <c r="C1448" s="26" t="s">
        <v>504</v>
      </c>
      <c r="D1448" s="27">
        <v>98.463160854578021</v>
      </c>
      <c r="E1448" s="27">
        <v>57.574926910400393</v>
      </c>
      <c r="F1448" s="28">
        <v>0.71017430917122948</v>
      </c>
      <c r="G1448" s="27">
        <v>242.77100725293158</v>
      </c>
      <c r="H1448" s="28">
        <v>-0.59441960566570473</v>
      </c>
      <c r="I1448" s="27">
        <v>142.46163097381591</v>
      </c>
      <c r="J1448" s="28">
        <v>-0.30884435211418226</v>
      </c>
      <c r="K1448" s="29">
        <v>24.667793935015816</v>
      </c>
      <c r="L1448" s="29">
        <v>11.539899818953131</v>
      </c>
      <c r="M1448" s="28">
        <v>1.1376090193176054</v>
      </c>
      <c r="N1448" s="29">
        <v>56.549388015668036</v>
      </c>
      <c r="O1448" s="28">
        <v>-0.56378318491826729</v>
      </c>
      <c r="P1448" s="29">
        <v>25.641271895381688</v>
      </c>
      <c r="Q1448" s="28">
        <v>-3.7965275838801445E-2</v>
      </c>
      <c r="R1448" s="29">
        <v>11.474949108445138</v>
      </c>
      <c r="S1448" s="29">
        <v>5.1187779019837762</v>
      </c>
      <c r="T1448" s="28">
        <v>1.2417360800119956</v>
      </c>
      <c r="U1448" s="29">
        <v>24.253278602900281</v>
      </c>
      <c r="V1448" s="28">
        <v>-0.52687018953911957</v>
      </c>
      <c r="W1448" s="29">
        <v>11.408771930035829</v>
      </c>
      <c r="X1448" s="28">
        <v>5.8005523131796476E-3</v>
      </c>
      <c r="Y1448" s="27">
        <v>98.463160854578021</v>
      </c>
      <c r="Z1448" s="26"/>
      <c r="AA1448" s="29">
        <v>11.474949108445138</v>
      </c>
      <c r="AB1448" s="26"/>
      <c r="AC1448" s="30">
        <v>3.991567349474654</v>
      </c>
      <c r="AD1448" s="30">
        <v>4.9892050896177915</v>
      </c>
      <c r="AE1448" s="28">
        <v>-0.19995925647938512</v>
      </c>
      <c r="AF1448" s="30">
        <v>4.2930793023908143</v>
      </c>
      <c r="AG1448" s="28">
        <v>-7.0232094885423701E-2</v>
      </c>
      <c r="AH1448" s="30">
        <v>5.555950249077739</v>
      </c>
      <c r="AI1448" s="28">
        <v>-0.28156891791152472</v>
      </c>
      <c r="AJ1448" s="30">
        <v>8.5807056679765825</v>
      </c>
      <c r="AK1448" s="30">
        <v>11.24778765808286</v>
      </c>
      <c r="AL1448" s="28">
        <v>-0.23712058505920183</v>
      </c>
      <c r="AM1448" s="30">
        <v>10.009822227659575</v>
      </c>
      <c r="AN1448" s="28">
        <v>-0.14277142262666714</v>
      </c>
      <c r="AO1448" s="30">
        <v>12.487025934733408</v>
      </c>
      <c r="AP1448" s="28">
        <v>-0.31283031581532655</v>
      </c>
    </row>
    <row r="1449" spans="1:42" x14ac:dyDescent="0.25">
      <c r="A1449" s="26" t="s">
        <v>464</v>
      </c>
      <c r="B1449" s="26" t="s">
        <v>446</v>
      </c>
      <c r="C1449" s="26" t="s">
        <v>258</v>
      </c>
      <c r="D1449" s="27">
        <v>5186495.4101853017</v>
      </c>
      <c r="E1449" s="27">
        <v>5148280.0812171046</v>
      </c>
      <c r="F1449" s="28">
        <v>7.4229312246669038E-3</v>
      </c>
      <c r="G1449" s="27">
        <v>4587642.6896868777</v>
      </c>
      <c r="H1449" s="28">
        <v>0.13053604236543054</v>
      </c>
      <c r="I1449" s="27">
        <v>4601726.0660585025</v>
      </c>
      <c r="J1449" s="28">
        <v>0.1270760874794247</v>
      </c>
      <c r="K1449" s="29">
        <v>1859011.1564986089</v>
      </c>
      <c r="L1449" s="29">
        <v>2060761.4555120163</v>
      </c>
      <c r="M1449" s="28">
        <v>-9.7900850422923208E-2</v>
      </c>
      <c r="N1449" s="29">
        <v>1785640.7922096199</v>
      </c>
      <c r="O1449" s="28">
        <v>4.1089095079530361E-2</v>
      </c>
      <c r="P1449" s="29">
        <v>1826601.4056063083</v>
      </c>
      <c r="Q1449" s="28">
        <v>1.7743198265821315E-2</v>
      </c>
      <c r="R1449" s="29">
        <v>2295195.1387280473</v>
      </c>
      <c r="S1449" s="29">
        <v>2501855.2434883756</v>
      </c>
      <c r="T1449" s="28">
        <v>-8.2602742623981276E-2</v>
      </c>
      <c r="U1449" s="29">
        <v>2185767.487862675</v>
      </c>
      <c r="V1449" s="28">
        <v>5.0063719710816412E-2</v>
      </c>
      <c r="W1449" s="29">
        <v>2298239.8970072051</v>
      </c>
      <c r="X1449" s="28">
        <v>-1.3248217834538171E-3</v>
      </c>
      <c r="Y1449" s="26"/>
      <c r="Z1449" s="26"/>
      <c r="AA1449" s="26"/>
      <c r="AB1449" s="26"/>
      <c r="AC1449" s="30">
        <v>2.7899216161531317</v>
      </c>
      <c r="AD1449" s="30">
        <v>2.4982416414314992</v>
      </c>
      <c r="AE1449" s="28">
        <v>0.11675410812322347</v>
      </c>
      <c r="AF1449" s="30">
        <v>2.5691856445606587</v>
      </c>
      <c r="AG1449" s="28">
        <v>8.5916707521623961E-2</v>
      </c>
      <c r="AH1449" s="30">
        <v>2.5192831079263516</v>
      </c>
      <c r="AI1449" s="28">
        <v>0.10742679430321968</v>
      </c>
      <c r="AJ1449" s="30">
        <v>2.2597187152720952</v>
      </c>
      <c r="AK1449" s="30">
        <v>2.0577849556310772</v>
      </c>
      <c r="AL1449" s="28">
        <v>9.8131614330463107E-2</v>
      </c>
      <c r="AM1449" s="30">
        <v>2.0988704037193116</v>
      </c>
      <c r="AN1449" s="28">
        <v>7.6635656621653142E-2</v>
      </c>
      <c r="AO1449" s="30">
        <v>2.0022827347357968</v>
      </c>
      <c r="AP1449" s="28">
        <v>0.12857124324665736</v>
      </c>
    </row>
    <row r="1450" spans="1:42" x14ac:dyDescent="0.25">
      <c r="A1450" s="26" t="s">
        <v>464</v>
      </c>
      <c r="B1450" s="26" t="s">
        <v>446</v>
      </c>
      <c r="C1450" s="26" t="s">
        <v>492</v>
      </c>
      <c r="D1450" s="27">
        <v>225541.14469028113</v>
      </c>
      <c r="E1450" s="27">
        <v>244394.28311491609</v>
      </c>
      <c r="F1450" s="28">
        <v>-7.7142305394148972E-2</v>
      </c>
      <c r="G1450" s="27">
        <v>206434.07678131462</v>
      </c>
      <c r="H1450" s="28">
        <v>9.2557722091626993E-2</v>
      </c>
      <c r="I1450" s="27">
        <v>219224.35008510112</v>
      </c>
      <c r="J1450" s="28">
        <v>2.8814292767787342E-2</v>
      </c>
      <c r="K1450" s="29">
        <v>74026.140251389792</v>
      </c>
      <c r="L1450" s="29">
        <v>86720.464792987957</v>
      </c>
      <c r="M1450" s="28">
        <v>-0.14638210913538141</v>
      </c>
      <c r="N1450" s="29">
        <v>77634.041764808615</v>
      </c>
      <c r="O1450" s="28">
        <v>-4.6473189227335565E-2</v>
      </c>
      <c r="P1450" s="29">
        <v>90037.440101521905</v>
      </c>
      <c r="Q1450" s="28">
        <v>-0.17782935445608558</v>
      </c>
      <c r="R1450" s="29">
        <v>44052.419832167812</v>
      </c>
      <c r="S1450" s="29">
        <v>51349.823218935788</v>
      </c>
      <c r="T1450" s="28">
        <v>-0.1421115581188015</v>
      </c>
      <c r="U1450" s="29">
        <v>43817.941813311358</v>
      </c>
      <c r="V1450" s="28">
        <v>5.3511874166856238E-3</v>
      </c>
      <c r="W1450" s="29">
        <v>51537.223061585231</v>
      </c>
      <c r="X1450" s="28">
        <v>-0.14523101526974655</v>
      </c>
      <c r="Y1450" s="26"/>
      <c r="Z1450" s="26"/>
      <c r="AA1450" s="26"/>
      <c r="AB1450" s="26"/>
      <c r="AC1450" s="30">
        <v>3.0467770428709708</v>
      </c>
      <c r="AD1450" s="30">
        <v>2.8181846545485456</v>
      </c>
      <c r="AE1450" s="28">
        <v>8.1113346477661594E-2</v>
      </c>
      <c r="AF1450" s="30">
        <v>2.6590664621932754</v>
      </c>
      <c r="AG1450" s="28">
        <v>0.14580702896681286</v>
      </c>
      <c r="AH1450" s="30">
        <v>2.434813227007723</v>
      </c>
      <c r="AI1450" s="28">
        <v>0.2513391208307687</v>
      </c>
      <c r="AJ1450" s="30">
        <v>5.1198355402394311</v>
      </c>
      <c r="AK1450" s="30">
        <v>4.7593987241769726</v>
      </c>
      <c r="AL1450" s="28">
        <v>7.5731586477825019E-2</v>
      </c>
      <c r="AM1450" s="30">
        <v>4.7111769343443344</v>
      </c>
      <c r="AN1450" s="28">
        <v>8.6742360049351597E-2</v>
      </c>
      <c r="AO1450" s="30">
        <v>4.2537090099545232</v>
      </c>
      <c r="AP1450" s="28">
        <v>0.20361677967580763</v>
      </c>
    </row>
    <row r="1451" spans="1:42" x14ac:dyDescent="0.25">
      <c r="A1451" s="26" t="s">
        <v>464</v>
      </c>
      <c r="B1451" s="26" t="s">
        <v>446</v>
      </c>
      <c r="C1451" s="26" t="s">
        <v>399</v>
      </c>
      <c r="D1451" s="27">
        <v>166277.44597582816</v>
      </c>
      <c r="E1451" s="27">
        <v>176034.364978019</v>
      </c>
      <c r="F1451" s="28">
        <v>-5.5426217508207372E-2</v>
      </c>
      <c r="G1451" s="27">
        <v>148300.50210975052</v>
      </c>
      <c r="H1451" s="28">
        <v>0.12121971005043333</v>
      </c>
      <c r="I1451" s="27">
        <v>167664.36710471273</v>
      </c>
      <c r="J1451" s="28">
        <v>-8.2720088521753971E-3</v>
      </c>
      <c r="K1451" s="29">
        <v>54086.000251330566</v>
      </c>
      <c r="L1451" s="29">
        <v>61818.520805819215</v>
      </c>
      <c r="M1451" s="28">
        <v>-0.12508420540791645</v>
      </c>
      <c r="N1451" s="29">
        <v>55466.917679005863</v>
      </c>
      <c r="O1451" s="28">
        <v>-2.4896235187735545E-2</v>
      </c>
      <c r="P1451" s="29">
        <v>69762.259480079389</v>
      </c>
      <c r="Q1451" s="28">
        <v>-0.22470974056144466</v>
      </c>
      <c r="R1451" s="29">
        <v>32306.028324844105</v>
      </c>
      <c r="S1451" s="29">
        <v>38012.339909847913</v>
      </c>
      <c r="T1451" s="28">
        <v>-0.15011734606544086</v>
      </c>
      <c r="U1451" s="29">
        <v>32124.038564698316</v>
      </c>
      <c r="V1451" s="28">
        <v>5.6652204478978736E-3</v>
      </c>
      <c r="W1451" s="29">
        <v>40041.812264087828</v>
      </c>
      <c r="X1451" s="28">
        <v>-0.19319265292549437</v>
      </c>
      <c r="Y1451" s="26"/>
      <c r="Z1451" s="26"/>
      <c r="AA1451" s="26"/>
      <c r="AB1451" s="26"/>
      <c r="AC1451" s="30">
        <v>3.0743158156114081</v>
      </c>
      <c r="AD1451" s="30">
        <v>2.8475991124240587</v>
      </c>
      <c r="AE1451" s="28">
        <v>7.9616790930361545E-2</v>
      </c>
      <c r="AF1451" s="30">
        <v>2.6736748374586896</v>
      </c>
      <c r="AG1451" s="28">
        <v>0.14984656044918504</v>
      </c>
      <c r="AH1451" s="30">
        <v>2.4033677858812657</v>
      </c>
      <c r="AI1451" s="28">
        <v>0.27916993548455987</v>
      </c>
      <c r="AJ1451" s="30">
        <v>5.1469479412285679</v>
      </c>
      <c r="AK1451" s="30">
        <v>4.630979450239356</v>
      </c>
      <c r="AL1451" s="28">
        <v>0.11141670925845799</v>
      </c>
      <c r="AM1451" s="30">
        <v>4.6164962045812201</v>
      </c>
      <c r="AN1451" s="28">
        <v>0.11490353574231241</v>
      </c>
      <c r="AO1451" s="30">
        <v>4.1872322361164791</v>
      </c>
      <c r="AP1451" s="28">
        <v>0.22920049593480243</v>
      </c>
    </row>
    <row r="1452" spans="1:42" x14ac:dyDescent="0.25">
      <c r="A1452" s="26" t="s">
        <v>464</v>
      </c>
      <c r="B1452" s="26" t="s">
        <v>446</v>
      </c>
      <c r="C1452" s="26" t="s">
        <v>400</v>
      </c>
      <c r="D1452" s="27">
        <v>44407.837287784816</v>
      </c>
      <c r="E1452" s="27">
        <v>53960.872985006572</v>
      </c>
      <c r="F1452" s="28">
        <v>-0.1770363444615905</v>
      </c>
      <c r="G1452" s="27">
        <v>45361.035118659733</v>
      </c>
      <c r="H1452" s="28">
        <v>-2.1013581995680888E-2</v>
      </c>
      <c r="I1452" s="27">
        <v>41468.586528995038</v>
      </c>
      <c r="J1452" s="28">
        <v>7.0878971404888358E-2</v>
      </c>
      <c r="K1452" s="29">
        <v>15196.61161855404</v>
      </c>
      <c r="L1452" s="29">
        <v>19470.88131566115</v>
      </c>
      <c r="M1452" s="28">
        <v>-0.21952112119697209</v>
      </c>
      <c r="N1452" s="29">
        <v>16708.121425225705</v>
      </c>
      <c r="O1452" s="28">
        <v>-9.0465574686906913E-2</v>
      </c>
      <c r="P1452" s="29">
        <v>16475.626454505771</v>
      </c>
      <c r="Q1452" s="28">
        <v>-7.7630725574137138E-2</v>
      </c>
      <c r="R1452" s="29">
        <v>9919.9579787909061</v>
      </c>
      <c r="S1452" s="29">
        <v>11638.192851690901</v>
      </c>
      <c r="T1452" s="28">
        <v>-0.14763760102586326</v>
      </c>
      <c r="U1452" s="29">
        <v>9722.6532422511682</v>
      </c>
      <c r="V1452" s="28">
        <v>2.0293301799792895E-2</v>
      </c>
      <c r="W1452" s="29">
        <v>10145.281788008859</v>
      </c>
      <c r="X1452" s="28">
        <v>-2.2209714222454862E-2</v>
      </c>
      <c r="Y1452" s="26"/>
      <c r="Z1452" s="26"/>
      <c r="AA1452" s="26"/>
      <c r="AB1452" s="26"/>
      <c r="AC1452" s="30">
        <v>2.9222196633337552</v>
      </c>
      <c r="AD1452" s="30">
        <v>2.7713626368624538</v>
      </c>
      <c r="AE1452" s="28">
        <v>5.4434242731254884E-2</v>
      </c>
      <c r="AF1452" s="30">
        <v>2.7149093524167371</v>
      </c>
      <c r="AG1452" s="28">
        <v>7.6359938401801927E-2</v>
      </c>
      <c r="AH1452" s="30">
        <v>2.51696569131999</v>
      </c>
      <c r="AI1452" s="28">
        <v>0.16100893763126145</v>
      </c>
      <c r="AJ1452" s="30">
        <v>4.47661546376807</v>
      </c>
      <c r="AK1452" s="30">
        <v>4.6365336674384681</v>
      </c>
      <c r="AL1452" s="28">
        <v>-3.4490896678584376E-2</v>
      </c>
      <c r="AM1452" s="30">
        <v>4.6654996314727057</v>
      </c>
      <c r="AN1452" s="28">
        <v>-4.0485303316809579E-2</v>
      </c>
      <c r="AO1452" s="30">
        <v>4.0874750840344847</v>
      </c>
      <c r="AP1452" s="28">
        <v>9.5203119709170128E-2</v>
      </c>
    </row>
    <row r="1453" spans="1:42" x14ac:dyDescent="0.25">
      <c r="A1453" s="26" t="s">
        <v>464</v>
      </c>
      <c r="B1453" s="26" t="s">
        <v>446</v>
      </c>
      <c r="C1453" s="26" t="s">
        <v>161</v>
      </c>
      <c r="D1453" s="27">
        <v>14855.861426668167</v>
      </c>
      <c r="E1453" s="27">
        <v>14399.045151890517</v>
      </c>
      <c r="F1453" s="28">
        <v>3.1725456095098921E-2</v>
      </c>
      <c r="G1453" s="27">
        <v>12772.539552904367</v>
      </c>
      <c r="H1453" s="28">
        <v>0.16310944782238471</v>
      </c>
      <c r="I1453" s="27">
        <v>10091.396451393364</v>
      </c>
      <c r="J1453" s="28">
        <v>0.47213138421659689</v>
      </c>
      <c r="K1453" s="29">
        <v>4743.528381505178</v>
      </c>
      <c r="L1453" s="29">
        <v>5431.0626715075923</v>
      </c>
      <c r="M1453" s="28">
        <v>-0.126592958245419</v>
      </c>
      <c r="N1453" s="29">
        <v>5459.0026605770527</v>
      </c>
      <c r="O1453" s="28">
        <v>-0.13106318563256467</v>
      </c>
      <c r="P1453" s="29">
        <v>3799.554166936734</v>
      </c>
      <c r="Q1453" s="28">
        <v>0.24844341548879464</v>
      </c>
      <c r="R1453" s="29">
        <v>1826.4335285327943</v>
      </c>
      <c r="S1453" s="29">
        <v>1699.2904573969834</v>
      </c>
      <c r="T1453" s="28">
        <v>7.4821270597006675E-2</v>
      </c>
      <c r="U1453" s="29">
        <v>1971.2500063618784</v>
      </c>
      <c r="V1453" s="28">
        <v>-7.3464287818243865E-2</v>
      </c>
      <c r="W1453" s="29">
        <v>1350.1290094885728</v>
      </c>
      <c r="X1453" s="28">
        <v>0.35278444926136726</v>
      </c>
      <c r="Y1453" s="26"/>
      <c r="Z1453" s="26"/>
      <c r="AA1453" s="26"/>
      <c r="AB1453" s="26"/>
      <c r="AC1453" s="30">
        <v>3.1318167051746881</v>
      </c>
      <c r="AD1453" s="30">
        <v>2.6512389973753572</v>
      </c>
      <c r="AE1453" s="28">
        <v>0.18126532850304619</v>
      </c>
      <c r="AF1453" s="30">
        <v>2.3397203385048773</v>
      </c>
      <c r="AG1453" s="28">
        <v>0.33854318126583216</v>
      </c>
      <c r="AH1453" s="30">
        <v>2.6559422521746074</v>
      </c>
      <c r="AI1453" s="28">
        <v>0.17917349393061865</v>
      </c>
      <c r="AJ1453" s="30">
        <v>8.1338089750258469</v>
      </c>
      <c r="AK1453" s="30">
        <v>8.473563238828131</v>
      </c>
      <c r="AL1453" s="28">
        <v>-4.0095796092656663E-2</v>
      </c>
      <c r="AM1453" s="30">
        <v>6.4794112931810481</v>
      </c>
      <c r="AN1453" s="28">
        <v>0.25533148105382536</v>
      </c>
      <c r="AO1453" s="30">
        <v>7.4743942100880956</v>
      </c>
      <c r="AP1453" s="28">
        <v>8.8223171858897609E-2</v>
      </c>
    </row>
    <row r="1454" spans="1:42" x14ac:dyDescent="0.25">
      <c r="A1454" s="26" t="s">
        <v>464</v>
      </c>
      <c r="B1454" s="26" t="s">
        <v>446</v>
      </c>
      <c r="C1454" s="26" t="s">
        <v>493</v>
      </c>
      <c r="D1454" s="27">
        <v>3930.7775185799601</v>
      </c>
      <c r="E1454" s="27">
        <v>3485.3748065960408</v>
      </c>
      <c r="F1454" s="28">
        <v>0.12779191240523075</v>
      </c>
      <c r="G1454" s="27">
        <v>4726.8420247066024</v>
      </c>
      <c r="H1454" s="28">
        <v>-0.1684136051016121</v>
      </c>
      <c r="I1454" s="27">
        <v>2026.5623210394383</v>
      </c>
      <c r="J1454" s="28">
        <v>0.93962824521667621</v>
      </c>
      <c r="K1454" s="29">
        <v>1443.3797682681411</v>
      </c>
      <c r="L1454" s="29">
        <v>1582.1861840338856</v>
      </c>
      <c r="M1454" s="28">
        <v>-8.7730772248212047E-2</v>
      </c>
      <c r="N1454" s="29">
        <v>2271.8104124904507</v>
      </c>
      <c r="O1454" s="28">
        <v>-0.36465659267498046</v>
      </c>
      <c r="P1454" s="29">
        <v>1002.178941923255</v>
      </c>
      <c r="Q1454" s="28">
        <v>0.44024156554136856</v>
      </c>
      <c r="R1454" s="29">
        <v>718.21388542592217</v>
      </c>
      <c r="S1454" s="29">
        <v>433.61766876325248</v>
      </c>
      <c r="T1454" s="28">
        <v>0.65632984346413736</v>
      </c>
      <c r="U1454" s="29">
        <v>877.74132950835565</v>
      </c>
      <c r="V1454" s="28">
        <v>-0.18174767294117128</v>
      </c>
      <c r="W1454" s="29">
        <v>274.68716949873061</v>
      </c>
      <c r="X1454" s="28">
        <v>1.6146612043677606</v>
      </c>
      <c r="Y1454" s="26"/>
      <c r="Z1454" s="26"/>
      <c r="AA1454" s="26"/>
      <c r="AB1454" s="26"/>
      <c r="AC1454" s="30">
        <v>2.72331482330278</v>
      </c>
      <c r="AD1454" s="30">
        <v>2.2028853757968312</v>
      </c>
      <c r="AE1454" s="28">
        <v>0.23624899108411312</v>
      </c>
      <c r="AF1454" s="30">
        <v>2.0806498635266162</v>
      </c>
      <c r="AG1454" s="28">
        <v>0.30887703454673199</v>
      </c>
      <c r="AH1454" s="30">
        <v>2.0221561602065958</v>
      </c>
      <c r="AI1454" s="28">
        <v>0.34673813867300413</v>
      </c>
      <c r="AJ1454" s="30">
        <v>5.4729901472858495</v>
      </c>
      <c r="AK1454" s="30">
        <v>8.0378984937050468</v>
      </c>
      <c r="AL1454" s="28">
        <v>-0.31910185833124521</v>
      </c>
      <c r="AM1454" s="30">
        <v>5.3852335144731329</v>
      </c>
      <c r="AN1454" s="28">
        <v>1.629578969544505E-2</v>
      </c>
      <c r="AO1454" s="30">
        <v>7.3777101592974237</v>
      </c>
      <c r="AP1454" s="28">
        <v>-0.25817224733493188</v>
      </c>
    </row>
    <row r="1455" spans="1:42" x14ac:dyDescent="0.25">
      <c r="A1455" s="26" t="s">
        <v>464</v>
      </c>
      <c r="B1455" s="26" t="s">
        <v>446</v>
      </c>
      <c r="C1455" s="26" t="s">
        <v>495</v>
      </c>
      <c r="D1455" s="26"/>
      <c r="E1455" s="27">
        <v>98.172684527635568</v>
      </c>
      <c r="F1455" s="28">
        <v>-1</v>
      </c>
      <c r="G1455" s="26"/>
      <c r="H1455" s="26"/>
      <c r="I1455" s="27">
        <v>0.2959656000137329</v>
      </c>
      <c r="J1455" s="28">
        <v>-1</v>
      </c>
      <c r="K1455" s="26"/>
      <c r="L1455" s="29">
        <v>8.403184110664597</v>
      </c>
      <c r="M1455" s="28">
        <v>-1</v>
      </c>
      <c r="N1455" s="26"/>
      <c r="O1455" s="26"/>
      <c r="P1455" s="29">
        <v>0.10358796044582963</v>
      </c>
      <c r="Q1455" s="28">
        <v>-1</v>
      </c>
      <c r="R1455" s="26"/>
      <c r="S1455" s="29">
        <v>2.4546935927584315</v>
      </c>
      <c r="T1455" s="28">
        <v>-1</v>
      </c>
      <c r="U1455" s="26"/>
      <c r="V1455" s="26"/>
      <c r="W1455" s="29">
        <v>2.9596559339838624E-2</v>
      </c>
      <c r="X1455" s="28">
        <v>-1</v>
      </c>
      <c r="Y1455" s="26"/>
      <c r="Z1455" s="26"/>
      <c r="AA1455" s="26"/>
      <c r="AB1455" s="26"/>
      <c r="AC1455" s="26"/>
      <c r="AD1455" s="30">
        <v>11.682795858660677</v>
      </c>
      <c r="AE1455" s="28">
        <v>-1</v>
      </c>
      <c r="AF1455" s="26"/>
      <c r="AG1455" s="26"/>
      <c r="AH1455" s="30">
        <v>2.857142844978644</v>
      </c>
      <c r="AI1455" s="28">
        <v>-1</v>
      </c>
      <c r="AJ1455" s="26"/>
      <c r="AK1455" s="30">
        <v>39.993865147672153</v>
      </c>
      <c r="AL1455" s="28">
        <v>-1</v>
      </c>
      <c r="AM1455" s="26"/>
      <c r="AN1455" s="26"/>
      <c r="AO1455" s="30">
        <v>10.000000223517423</v>
      </c>
      <c r="AP1455" s="28">
        <v>-1</v>
      </c>
    </row>
    <row r="1456" spans="1:42" x14ac:dyDescent="0.25">
      <c r="A1456" s="26" t="s">
        <v>464</v>
      </c>
      <c r="B1456" s="26" t="s">
        <v>446</v>
      </c>
      <c r="C1456" s="26" t="s">
        <v>496</v>
      </c>
      <c r="D1456" s="27">
        <v>26911.654252805711</v>
      </c>
      <c r="E1456" s="27">
        <v>23770.921754115821</v>
      </c>
      <c r="F1456" s="28">
        <v>0.13212497736424911</v>
      </c>
      <c r="G1456" s="27">
        <v>28123.809723116159</v>
      </c>
      <c r="H1456" s="28">
        <v>-4.310068522879125E-2</v>
      </c>
      <c r="I1456" s="27">
        <v>20896.819167522193</v>
      </c>
      <c r="J1456" s="28">
        <v>0.2878349588549709</v>
      </c>
      <c r="K1456" s="29">
        <v>9251.9059461974739</v>
      </c>
      <c r="L1456" s="29">
        <v>8807.2920217534102</v>
      </c>
      <c r="M1456" s="28">
        <v>5.0482477854248239E-2</v>
      </c>
      <c r="N1456" s="29">
        <v>10577.453218872803</v>
      </c>
      <c r="O1456" s="28">
        <v>-0.12531818815423579</v>
      </c>
      <c r="P1456" s="29">
        <v>9208.4695612273117</v>
      </c>
      <c r="Q1456" s="28">
        <v>4.7170036976668843E-3</v>
      </c>
      <c r="R1456" s="29">
        <v>6969.0379139178967</v>
      </c>
      <c r="S1456" s="29">
        <v>6118.9465110021501</v>
      </c>
      <c r="T1456" s="28">
        <v>0.13892773884969295</v>
      </c>
      <c r="U1456" s="29">
        <v>6616.3405958907179</v>
      </c>
      <c r="V1456" s="28">
        <v>5.3307007539217736E-2</v>
      </c>
      <c r="W1456" s="29">
        <v>5340.9114618259491</v>
      </c>
      <c r="X1456" s="28">
        <v>0.30484056208925137</v>
      </c>
      <c r="Y1456" s="26"/>
      <c r="Z1456" s="26"/>
      <c r="AA1456" s="26"/>
      <c r="AB1456" s="26"/>
      <c r="AC1456" s="30">
        <v>2.9087686806702115</v>
      </c>
      <c r="AD1456" s="30">
        <v>2.6990046083862405</v>
      </c>
      <c r="AE1456" s="28">
        <v>7.7719049323665648E-2</v>
      </c>
      <c r="AF1456" s="30">
        <v>2.6588451058272042</v>
      </c>
      <c r="AG1456" s="28">
        <v>9.3997041909386653E-2</v>
      </c>
      <c r="AH1456" s="30">
        <v>2.2693042561067065</v>
      </c>
      <c r="AI1456" s="28">
        <v>0.28178875655069335</v>
      </c>
      <c r="AJ1456" s="30">
        <v>3.8616025031317918</v>
      </c>
      <c r="AK1456" s="30">
        <v>3.8848062671204264</v>
      </c>
      <c r="AL1456" s="28">
        <v>-5.9729526759217822E-3</v>
      </c>
      <c r="AM1456" s="30">
        <v>4.2506593056263338</v>
      </c>
      <c r="AN1456" s="28">
        <v>-9.1528578161879898E-2</v>
      </c>
      <c r="AO1456" s="30">
        <v>3.9125941923736733</v>
      </c>
      <c r="AP1456" s="28">
        <v>-1.3032705855688598E-2</v>
      </c>
    </row>
    <row r="1457" spans="1:42" x14ac:dyDescent="0.25">
      <c r="A1457" s="26" t="s">
        <v>464</v>
      </c>
      <c r="B1457" s="26" t="s">
        <v>446</v>
      </c>
      <c r="C1457" s="26" t="s">
        <v>498</v>
      </c>
      <c r="D1457" s="26"/>
      <c r="E1457" s="26"/>
      <c r="F1457" s="26"/>
      <c r="G1457" s="27">
        <v>5.2682873010635376</v>
      </c>
      <c r="H1457" s="28">
        <v>-1</v>
      </c>
      <c r="I1457" s="27">
        <v>11.838624000549316</v>
      </c>
      <c r="J1457" s="28">
        <v>-1</v>
      </c>
      <c r="K1457" s="26"/>
      <c r="L1457" s="26"/>
      <c r="M1457" s="26"/>
      <c r="N1457" s="29">
        <v>0.12041799276132892</v>
      </c>
      <c r="O1457" s="28">
        <v>-1</v>
      </c>
      <c r="P1457" s="29">
        <v>0.32556215825101376</v>
      </c>
      <c r="Q1457" s="28">
        <v>-1</v>
      </c>
      <c r="R1457" s="26"/>
      <c r="S1457" s="26"/>
      <c r="T1457" s="26"/>
      <c r="U1457" s="29">
        <v>0.10536574646986274</v>
      </c>
      <c r="V1457" s="28">
        <v>-1</v>
      </c>
      <c r="W1457" s="29">
        <v>0.29596560442396402</v>
      </c>
      <c r="X1457" s="28">
        <v>-1</v>
      </c>
      <c r="Y1457" s="26"/>
      <c r="Z1457" s="26"/>
      <c r="AA1457" s="26"/>
      <c r="AB1457" s="26"/>
      <c r="AC1457" s="26"/>
      <c r="AD1457" s="26"/>
      <c r="AE1457" s="26"/>
      <c r="AF1457" s="30">
        <v>43.750000977888725</v>
      </c>
      <c r="AG1457" s="28">
        <v>-1</v>
      </c>
      <c r="AH1457" s="30">
        <v>36.363636560676511</v>
      </c>
      <c r="AI1457" s="28">
        <v>-1</v>
      </c>
      <c r="AJ1457" s="26"/>
      <c r="AK1457" s="26"/>
      <c r="AL1457" s="26"/>
      <c r="AM1457" s="30">
        <v>49.999999787126271</v>
      </c>
      <c r="AN1457" s="28">
        <v>-1</v>
      </c>
      <c r="AO1457" s="30">
        <v>39.999999403953559</v>
      </c>
      <c r="AP1457" s="28">
        <v>-1</v>
      </c>
    </row>
    <row r="1458" spans="1:42" x14ac:dyDescent="0.25">
      <c r="A1458" s="26" t="s">
        <v>464</v>
      </c>
      <c r="B1458" s="26" t="s">
        <v>446</v>
      </c>
      <c r="C1458" s="26" t="s">
        <v>499</v>
      </c>
      <c r="D1458" s="27">
        <v>1013.9280577802658</v>
      </c>
      <c r="E1458" s="27">
        <v>643.48261004805568</v>
      </c>
      <c r="F1458" s="28">
        <v>0.57568835885797298</v>
      </c>
      <c r="G1458" s="27">
        <v>1039.8291594588757</v>
      </c>
      <c r="H1458" s="28">
        <v>-2.4908997254980532E-2</v>
      </c>
      <c r="I1458" s="27">
        <v>656.67806374073029</v>
      </c>
      <c r="J1458" s="28">
        <v>0.54402608182840873</v>
      </c>
      <c r="K1458" s="29">
        <v>411.43831258786645</v>
      </c>
      <c r="L1458" s="29">
        <v>270.17868120277132</v>
      </c>
      <c r="M1458" s="28">
        <v>0.52283781516824646</v>
      </c>
      <c r="N1458" s="29">
        <v>555.18135789316386</v>
      </c>
      <c r="O1458" s="28">
        <v>-0.25891187314138625</v>
      </c>
      <c r="P1458" s="29">
        <v>344.57647651692378</v>
      </c>
      <c r="Q1458" s="28">
        <v>0.19404062850372425</v>
      </c>
      <c r="R1458" s="29">
        <v>160.01188998286437</v>
      </c>
      <c r="S1458" s="29">
        <v>92.673057935848504</v>
      </c>
      <c r="T1458" s="28">
        <v>0.72662792775900564</v>
      </c>
      <c r="U1458" s="29">
        <v>226.81390282094756</v>
      </c>
      <c r="V1458" s="28">
        <v>-0.29452344855076334</v>
      </c>
      <c r="W1458" s="29">
        <v>140.24031917399458</v>
      </c>
      <c r="X1458" s="28">
        <v>0.14098349836425739</v>
      </c>
      <c r="Y1458" s="26"/>
      <c r="Z1458" s="26"/>
      <c r="AA1458" s="26"/>
      <c r="AB1458" s="26"/>
      <c r="AC1458" s="30">
        <v>2.4643501267610612</v>
      </c>
      <c r="AD1458" s="30">
        <v>2.3816927641493546</v>
      </c>
      <c r="AE1458" s="28">
        <v>3.4705300304016563E-2</v>
      </c>
      <c r="AF1458" s="30">
        <v>1.8729540260589492</v>
      </c>
      <c r="AG1458" s="28">
        <v>0.31575580205058296</v>
      </c>
      <c r="AH1458" s="30">
        <v>1.9057541895448504</v>
      </c>
      <c r="AI1458" s="28">
        <v>0.29311017143801732</v>
      </c>
      <c r="AJ1458" s="30">
        <v>6.3365794747430773</v>
      </c>
      <c r="AK1458" s="30">
        <v>6.943578040701933</v>
      </c>
      <c r="AL1458" s="28">
        <v>-8.7418700042074221E-2</v>
      </c>
      <c r="AM1458" s="30">
        <v>4.5845036240117176</v>
      </c>
      <c r="AN1458" s="28">
        <v>0.38217351199259986</v>
      </c>
      <c r="AO1458" s="30">
        <v>4.6825197461651324</v>
      </c>
      <c r="AP1458" s="28">
        <v>0.35324137819868856</v>
      </c>
    </row>
    <row r="1459" spans="1:42" x14ac:dyDescent="0.25">
      <c r="A1459" s="26" t="s">
        <v>464</v>
      </c>
      <c r="B1459" s="26" t="s">
        <v>446</v>
      </c>
      <c r="C1459" s="26" t="s">
        <v>500</v>
      </c>
      <c r="D1459" s="26"/>
      <c r="E1459" s="26"/>
      <c r="F1459" s="26"/>
      <c r="G1459" s="27">
        <v>29.351886391639709</v>
      </c>
      <c r="H1459" s="28">
        <v>-1</v>
      </c>
      <c r="I1459" s="27">
        <v>30.336474001407623</v>
      </c>
      <c r="J1459" s="28">
        <v>-1</v>
      </c>
      <c r="K1459" s="26"/>
      <c r="L1459" s="26"/>
      <c r="M1459" s="26"/>
      <c r="N1459" s="29">
        <v>2.0320537091547237</v>
      </c>
      <c r="O1459" s="28">
        <v>-1</v>
      </c>
      <c r="P1459" s="29">
        <v>2.1013556965901756</v>
      </c>
      <c r="Q1459" s="28">
        <v>-1</v>
      </c>
      <c r="R1459" s="26"/>
      <c r="S1459" s="26"/>
      <c r="T1459" s="26"/>
      <c r="U1459" s="29">
        <v>0.58703772872997817</v>
      </c>
      <c r="V1459" s="28">
        <v>-1</v>
      </c>
      <c r="W1459" s="29">
        <v>0.6067294967870307</v>
      </c>
      <c r="X1459" s="28">
        <v>-1</v>
      </c>
      <c r="Y1459" s="26"/>
      <c r="Z1459" s="26"/>
      <c r="AA1459" s="26"/>
      <c r="AB1459" s="26"/>
      <c r="AC1459" s="26"/>
      <c r="AD1459" s="26"/>
      <c r="AE1459" s="26"/>
      <c r="AF1459" s="30">
        <v>14.444444189346381</v>
      </c>
      <c r="AG1459" s="28">
        <v>-1</v>
      </c>
      <c r="AH1459" s="30">
        <v>14.436620154614452</v>
      </c>
      <c r="AI1459" s="28">
        <v>-1</v>
      </c>
      <c r="AJ1459" s="26"/>
      <c r="AK1459" s="26"/>
      <c r="AL1459" s="26"/>
      <c r="AM1459" s="30">
        <v>49.999999923583786</v>
      </c>
      <c r="AN1459" s="28">
        <v>-1</v>
      </c>
      <c r="AO1459" s="30">
        <v>49.999998618916806</v>
      </c>
      <c r="AP1459" s="28">
        <v>-1</v>
      </c>
    </row>
    <row r="1460" spans="1:42" x14ac:dyDescent="0.25">
      <c r="A1460" s="26" t="s">
        <v>464</v>
      </c>
      <c r="B1460" s="26" t="s">
        <v>446</v>
      </c>
      <c r="C1460" s="26" t="s">
        <v>501</v>
      </c>
      <c r="D1460" s="27">
        <v>17496.183034979105</v>
      </c>
      <c r="E1460" s="27">
        <v>30189.951230890751</v>
      </c>
      <c r="F1460" s="28">
        <v>-0.42046335546654401</v>
      </c>
      <c r="G1460" s="27">
        <v>17237.225395543574</v>
      </c>
      <c r="H1460" s="28">
        <v>1.5023162573628663E-2</v>
      </c>
      <c r="I1460" s="27">
        <v>20571.767361472845</v>
      </c>
      <c r="J1460" s="28">
        <v>-0.14950510923304267</v>
      </c>
      <c r="K1460" s="29">
        <v>5944.7056723565656</v>
      </c>
      <c r="L1460" s="29">
        <v>10663.589293907738</v>
      </c>
      <c r="M1460" s="28">
        <v>-0.44252300904416292</v>
      </c>
      <c r="N1460" s="29">
        <v>6130.6682063529006</v>
      </c>
      <c r="O1460" s="28">
        <v>-3.0333159084295482E-2</v>
      </c>
      <c r="P1460" s="29">
        <v>7267.1568932784576</v>
      </c>
      <c r="Q1460" s="28">
        <v>-0.18197642356463423</v>
      </c>
      <c r="R1460" s="29">
        <v>2950.9200648730066</v>
      </c>
      <c r="S1460" s="29">
        <v>5519.24634068875</v>
      </c>
      <c r="T1460" s="28">
        <v>-0.4653400332725936</v>
      </c>
      <c r="U1460" s="29">
        <v>3106.3126463604503</v>
      </c>
      <c r="V1460" s="28">
        <v>-5.0024771868830198E-2</v>
      </c>
      <c r="W1460" s="29">
        <v>4804.3703261829078</v>
      </c>
      <c r="X1460" s="28">
        <v>-0.3857842205062646</v>
      </c>
      <c r="Y1460" s="26"/>
      <c r="Z1460" s="26"/>
      <c r="AA1460" s="26"/>
      <c r="AB1460" s="26"/>
      <c r="AC1460" s="30">
        <v>2.9431537908324015</v>
      </c>
      <c r="AD1460" s="30">
        <v>2.8311247178413654</v>
      </c>
      <c r="AE1460" s="28">
        <v>3.9570518488657162E-2</v>
      </c>
      <c r="AF1460" s="30">
        <v>2.8116389299426627</v>
      </c>
      <c r="AG1460" s="28">
        <v>4.6775160028254659E-2</v>
      </c>
      <c r="AH1460" s="30">
        <v>2.8307861882684953</v>
      </c>
      <c r="AI1460" s="28">
        <v>3.969483920388845E-2</v>
      </c>
      <c r="AJ1460" s="30">
        <v>5.9290603101212964</v>
      </c>
      <c r="AK1460" s="30">
        <v>5.4699408881835359</v>
      </c>
      <c r="AL1460" s="28">
        <v>8.3934987840467407E-2</v>
      </c>
      <c r="AM1460" s="30">
        <v>5.5490954575160947</v>
      </c>
      <c r="AN1460" s="28">
        <v>6.847329542521205E-2</v>
      </c>
      <c r="AO1460" s="30">
        <v>4.2818862753690343</v>
      </c>
      <c r="AP1460" s="28">
        <v>0.3846842089729019</v>
      </c>
    </row>
    <row r="1461" spans="1:42" x14ac:dyDescent="0.25">
      <c r="A1461" s="26" t="s">
        <v>464</v>
      </c>
      <c r="B1461" s="26" t="s">
        <v>446</v>
      </c>
      <c r="C1461" s="26" t="s">
        <v>502</v>
      </c>
      <c r="D1461" s="27">
        <v>9911.1558503079414</v>
      </c>
      <c r="E1461" s="27">
        <v>10172.015050718785</v>
      </c>
      <c r="F1461" s="28">
        <v>-2.5644791037977288E-2</v>
      </c>
      <c r="G1461" s="27">
        <v>6971.2481950461861</v>
      </c>
      <c r="H1461" s="28">
        <v>0.42171897671795311</v>
      </c>
      <c r="I1461" s="27">
        <v>7359.7656910109517</v>
      </c>
      <c r="J1461" s="28">
        <v>0.34666730795699091</v>
      </c>
      <c r="K1461" s="29">
        <v>2888.7103006491707</v>
      </c>
      <c r="L1461" s="29">
        <v>3570.294622160271</v>
      </c>
      <c r="M1461" s="28">
        <v>-0.19090422322029421</v>
      </c>
      <c r="N1461" s="29">
        <v>2629.8584184915226</v>
      </c>
      <c r="O1461" s="28">
        <v>9.84280675862865E-2</v>
      </c>
      <c r="P1461" s="29">
        <v>2449.705908059324</v>
      </c>
      <c r="Q1461" s="28">
        <v>0.1792069779256194</v>
      </c>
      <c r="R1461" s="29">
        <v>948.20775312400804</v>
      </c>
      <c r="S1461" s="29">
        <v>1170.5450371051234</v>
      </c>
      <c r="T1461" s="28">
        <v>-0.18994338272620248</v>
      </c>
      <c r="U1461" s="29">
        <v>866.002370557375</v>
      </c>
      <c r="V1461" s="28">
        <v>9.4925124181500967E-2</v>
      </c>
      <c r="W1461" s="29">
        <v>934.03245667506542</v>
      </c>
      <c r="X1461" s="28">
        <v>1.5176449541596573E-2</v>
      </c>
      <c r="Y1461" s="26"/>
      <c r="Z1461" s="26"/>
      <c r="AA1461" s="26"/>
      <c r="AB1461" s="26"/>
      <c r="AC1461" s="30">
        <v>3.4309968182273725</v>
      </c>
      <c r="AD1461" s="30">
        <v>2.849068810059161</v>
      </c>
      <c r="AE1461" s="28">
        <v>0.20425200195713339</v>
      </c>
      <c r="AF1461" s="30">
        <v>2.6508074145850289</v>
      </c>
      <c r="AG1461" s="28">
        <v>0.29432142046595205</v>
      </c>
      <c r="AH1461" s="30">
        <v>3.004346630670216</v>
      </c>
      <c r="AI1461" s="28">
        <v>0.14201097276913696</v>
      </c>
      <c r="AJ1461" s="30">
        <v>10.452515092451206</v>
      </c>
      <c r="AK1461" s="30">
        <v>8.6899817847890848</v>
      </c>
      <c r="AL1461" s="28">
        <v>0.20282359057958596</v>
      </c>
      <c r="AM1461" s="30">
        <v>8.0499181434796334</v>
      </c>
      <c r="AN1461" s="28">
        <v>0.29846228323671292</v>
      </c>
      <c r="AO1461" s="30">
        <v>7.8795609707289795</v>
      </c>
      <c r="AP1461" s="28">
        <v>0.32653521322828077</v>
      </c>
    </row>
    <row r="1462" spans="1:42" x14ac:dyDescent="0.25">
      <c r="A1462" s="26" t="s">
        <v>464</v>
      </c>
      <c r="B1462" s="26" t="s">
        <v>446</v>
      </c>
      <c r="C1462" s="26" t="s">
        <v>503</v>
      </c>
      <c r="D1462" s="27">
        <v>166277.44597582816</v>
      </c>
      <c r="E1462" s="27">
        <v>176034.364978019</v>
      </c>
      <c r="F1462" s="28">
        <v>-5.5426217508207372E-2</v>
      </c>
      <c r="G1462" s="27">
        <v>148300.50210975052</v>
      </c>
      <c r="H1462" s="28">
        <v>0.12121971005043333</v>
      </c>
      <c r="I1462" s="27">
        <v>167664.36710471273</v>
      </c>
      <c r="J1462" s="28">
        <v>-8.2720088521753971E-3</v>
      </c>
      <c r="K1462" s="29">
        <v>54086.000251330566</v>
      </c>
      <c r="L1462" s="29">
        <v>61818.520805819215</v>
      </c>
      <c r="M1462" s="28">
        <v>-0.12508420540791645</v>
      </c>
      <c r="N1462" s="29">
        <v>55466.917679005863</v>
      </c>
      <c r="O1462" s="28">
        <v>-2.4896235187735545E-2</v>
      </c>
      <c r="P1462" s="29">
        <v>69762.259480079389</v>
      </c>
      <c r="Q1462" s="28">
        <v>-0.22470974056144466</v>
      </c>
      <c r="R1462" s="29">
        <v>32306.028324844105</v>
      </c>
      <c r="S1462" s="29">
        <v>38012.339909847913</v>
      </c>
      <c r="T1462" s="28">
        <v>-0.15011734606544086</v>
      </c>
      <c r="U1462" s="29">
        <v>32124.038564698316</v>
      </c>
      <c r="V1462" s="28">
        <v>5.6652204478978736E-3</v>
      </c>
      <c r="W1462" s="29">
        <v>40041.812264087828</v>
      </c>
      <c r="X1462" s="28">
        <v>-0.19319265292549437</v>
      </c>
      <c r="Y1462" s="26"/>
      <c r="Z1462" s="26"/>
      <c r="AA1462" s="26"/>
      <c r="AB1462" s="26"/>
      <c r="AC1462" s="30">
        <v>3.0743158156114081</v>
      </c>
      <c r="AD1462" s="30">
        <v>2.8475991124240587</v>
      </c>
      <c r="AE1462" s="28">
        <v>7.9616790930361545E-2</v>
      </c>
      <c r="AF1462" s="30">
        <v>2.6736748374586896</v>
      </c>
      <c r="AG1462" s="28">
        <v>0.14984656044918504</v>
      </c>
      <c r="AH1462" s="30">
        <v>2.4033677858812657</v>
      </c>
      <c r="AI1462" s="28">
        <v>0.27916993548455987</v>
      </c>
      <c r="AJ1462" s="30">
        <v>5.1469479412285679</v>
      </c>
      <c r="AK1462" s="30">
        <v>4.630979450239356</v>
      </c>
      <c r="AL1462" s="28">
        <v>0.11141670925845799</v>
      </c>
      <c r="AM1462" s="30">
        <v>4.6164962045812201</v>
      </c>
      <c r="AN1462" s="28">
        <v>0.11490353574231241</v>
      </c>
      <c r="AO1462" s="30">
        <v>4.1872322361164791</v>
      </c>
      <c r="AP1462" s="28">
        <v>0.22920049593480243</v>
      </c>
    </row>
    <row r="1463" spans="1:42" x14ac:dyDescent="0.25">
      <c r="A1463" s="26" t="s">
        <v>464</v>
      </c>
      <c r="B1463" s="26" t="s">
        <v>446</v>
      </c>
      <c r="C1463" s="26" t="s">
        <v>504</v>
      </c>
      <c r="D1463" s="26"/>
      <c r="E1463" s="26"/>
      <c r="F1463" s="26"/>
      <c r="G1463" s="26"/>
      <c r="H1463" s="26"/>
      <c r="I1463" s="27">
        <v>5.9193120002746582</v>
      </c>
      <c r="J1463" s="28">
        <v>-1</v>
      </c>
      <c r="K1463" s="26"/>
      <c r="L1463" s="26"/>
      <c r="M1463" s="26"/>
      <c r="N1463" s="26"/>
      <c r="O1463" s="26"/>
      <c r="P1463" s="29">
        <v>0.56233462194414496</v>
      </c>
      <c r="Q1463" s="28">
        <v>-1</v>
      </c>
      <c r="R1463" s="26"/>
      <c r="S1463" s="26"/>
      <c r="T1463" s="26"/>
      <c r="U1463" s="26"/>
      <c r="V1463" s="26"/>
      <c r="W1463" s="29">
        <v>0.23677248023149788</v>
      </c>
      <c r="X1463" s="28">
        <v>-1</v>
      </c>
      <c r="Y1463" s="26"/>
      <c r="Z1463" s="26"/>
      <c r="AA1463" s="26"/>
      <c r="AB1463" s="26"/>
      <c r="AC1463" s="26"/>
      <c r="AD1463" s="26"/>
      <c r="AE1463" s="26"/>
      <c r="AF1463" s="26"/>
      <c r="AG1463" s="26"/>
      <c r="AH1463" s="30">
        <v>10.526316127948824</v>
      </c>
      <c r="AI1463" s="28">
        <v>-1</v>
      </c>
      <c r="AJ1463" s="26"/>
      <c r="AK1463" s="26"/>
      <c r="AL1463" s="26"/>
      <c r="AM1463" s="26"/>
      <c r="AN1463" s="26"/>
      <c r="AO1463" s="30">
        <v>24.999999976716936</v>
      </c>
      <c r="AP1463" s="28">
        <v>-1</v>
      </c>
    </row>
    <row r="1464" spans="1:42" x14ac:dyDescent="0.25">
      <c r="A1464" s="26" t="s">
        <v>464</v>
      </c>
      <c r="B1464" s="26" t="s">
        <v>447</v>
      </c>
      <c r="C1464" s="26" t="s">
        <v>258</v>
      </c>
      <c r="D1464" s="27">
        <v>8916934.1671294384</v>
      </c>
      <c r="E1464" s="27">
        <v>9176521.5658688825</v>
      </c>
      <c r="F1464" s="28">
        <v>-2.8288213227215902E-2</v>
      </c>
      <c r="G1464" s="27">
        <v>8397354.2844984885</v>
      </c>
      <c r="H1464" s="28">
        <v>6.187423622105525E-2</v>
      </c>
      <c r="I1464" s="27">
        <v>7933298.0812586173</v>
      </c>
      <c r="J1464" s="28">
        <v>0.12398829286328382</v>
      </c>
      <c r="K1464" s="29">
        <v>4010920.4931229944</v>
      </c>
      <c r="L1464" s="29">
        <v>4481522.2929909611</v>
      </c>
      <c r="M1464" s="28">
        <v>-0.10500936268999071</v>
      </c>
      <c r="N1464" s="29">
        <v>4106152.1990290694</v>
      </c>
      <c r="O1464" s="28">
        <v>-2.3192444237355159E-2</v>
      </c>
      <c r="P1464" s="29">
        <v>3779281.3769617733</v>
      </c>
      <c r="Q1464" s="28">
        <v>6.1291841770045631E-2</v>
      </c>
      <c r="R1464" s="29">
        <v>4167582.0883300779</v>
      </c>
      <c r="S1464" s="29">
        <v>4556100.3303358648</v>
      </c>
      <c r="T1464" s="28">
        <v>-8.527429464599745E-2</v>
      </c>
      <c r="U1464" s="29">
        <v>4187549.228046468</v>
      </c>
      <c r="V1464" s="28">
        <v>-4.768216116161318E-3</v>
      </c>
      <c r="W1464" s="29">
        <v>3921968.3737304662</v>
      </c>
      <c r="X1464" s="28">
        <v>6.2625113513088027E-2</v>
      </c>
      <c r="Y1464" s="27">
        <v>8336924.7969281944</v>
      </c>
      <c r="Z1464" s="45">
        <v>580009.37020124402</v>
      </c>
      <c r="AA1464" s="29">
        <v>3747342.7908471343</v>
      </c>
      <c r="AB1464" s="29">
        <v>420239.29748294351</v>
      </c>
      <c r="AC1464" s="30">
        <v>2.2231640299073865</v>
      </c>
      <c r="AD1464" s="30">
        <v>2.0476349253513333</v>
      </c>
      <c r="AE1464" s="28">
        <v>8.5722851462858254E-2</v>
      </c>
      <c r="AF1464" s="30">
        <v>2.0450664947305426</v>
      </c>
      <c r="AG1464" s="28">
        <v>8.7086427573744976E-2</v>
      </c>
      <c r="AH1464" s="30">
        <v>2.0991551805640696</v>
      </c>
      <c r="AI1464" s="28">
        <v>5.9075598836858818E-2</v>
      </c>
      <c r="AJ1464" s="30">
        <v>2.139594128715145</v>
      </c>
      <c r="AK1464" s="30">
        <v>2.0141175348507767</v>
      </c>
      <c r="AL1464" s="28">
        <v>6.2298545985135206E-2</v>
      </c>
      <c r="AM1464" s="30">
        <v>2.0053147622137772</v>
      </c>
      <c r="AN1464" s="28">
        <v>6.6961740386895355E-2</v>
      </c>
      <c r="AO1464" s="30">
        <v>2.0227848175411691</v>
      </c>
      <c r="AP1464" s="28">
        <v>5.7746780656563079E-2</v>
      </c>
    </row>
    <row r="1465" spans="1:42" x14ac:dyDescent="0.25">
      <c r="A1465" s="26" t="s">
        <v>464</v>
      </c>
      <c r="B1465" s="26" t="s">
        <v>447</v>
      </c>
      <c r="C1465" s="26" t="s">
        <v>492</v>
      </c>
      <c r="D1465" s="27">
        <v>459097.17399232509</v>
      </c>
      <c r="E1465" s="27">
        <v>478472.38862616796</v>
      </c>
      <c r="F1465" s="28">
        <v>-4.0493903293928192E-2</v>
      </c>
      <c r="G1465" s="27">
        <v>423234.29254491569</v>
      </c>
      <c r="H1465" s="28">
        <v>8.4735292198950193E-2</v>
      </c>
      <c r="I1465" s="27">
        <v>396119.86564360501</v>
      </c>
      <c r="J1465" s="28">
        <v>0.15898548346318411</v>
      </c>
      <c r="K1465" s="29">
        <v>145273.41856835119</v>
      </c>
      <c r="L1465" s="29">
        <v>160673.40206629765</v>
      </c>
      <c r="M1465" s="28">
        <v>-9.5846501660505498E-2</v>
      </c>
      <c r="N1465" s="29">
        <v>152833.37855843967</v>
      </c>
      <c r="O1465" s="28">
        <v>-4.9465372429738828E-2</v>
      </c>
      <c r="P1465" s="29">
        <v>155960.11588352086</v>
      </c>
      <c r="Q1465" s="28">
        <v>-6.852198880867115E-2</v>
      </c>
      <c r="R1465" s="29">
        <v>83900.16211536534</v>
      </c>
      <c r="S1465" s="29">
        <v>93750.727918334494</v>
      </c>
      <c r="T1465" s="28">
        <v>-0.10507188607164633</v>
      </c>
      <c r="U1465" s="29">
        <v>85602.217835745105</v>
      </c>
      <c r="V1465" s="28">
        <v>-1.988331334645671E-2</v>
      </c>
      <c r="W1465" s="29">
        <v>86433.572893196208</v>
      </c>
      <c r="X1465" s="28">
        <v>-2.9310494672727921E-2</v>
      </c>
      <c r="Y1465" s="27">
        <v>454160.79270208272</v>
      </c>
      <c r="Z1465" s="45">
        <v>4936.3812902423542</v>
      </c>
      <c r="AA1465" s="29">
        <v>82226.917509975654</v>
      </c>
      <c r="AB1465" s="29">
        <v>1673.2446053896799</v>
      </c>
      <c r="AC1465" s="30">
        <v>3.1602283371360174</v>
      </c>
      <c r="AD1465" s="30">
        <v>2.9779190735548058</v>
      </c>
      <c r="AE1465" s="28">
        <v>6.12203552474598E-2</v>
      </c>
      <c r="AF1465" s="30">
        <v>2.7692530030871589</v>
      </c>
      <c r="AG1465" s="28">
        <v>0.14118440374100877</v>
      </c>
      <c r="AH1465" s="30">
        <v>2.5398792723355501</v>
      </c>
      <c r="AI1465" s="28">
        <v>0.24424352431130486</v>
      </c>
      <c r="AJ1465" s="30">
        <v>5.4719462086503734</v>
      </c>
      <c r="AK1465" s="30">
        <v>5.1036658514583628</v>
      </c>
      <c r="AL1465" s="28">
        <v>7.2159966563401706E-2</v>
      </c>
      <c r="AM1465" s="30">
        <v>4.9441977468039946</v>
      </c>
      <c r="AN1465" s="28">
        <v>0.10674096969271173</v>
      </c>
      <c r="AO1465" s="30">
        <v>4.5829398506189296</v>
      </c>
      <c r="AP1465" s="28">
        <v>0.1939816770476232</v>
      </c>
    </row>
    <row r="1466" spans="1:42" x14ac:dyDescent="0.25">
      <c r="A1466" s="26" t="s">
        <v>464</v>
      </c>
      <c r="B1466" s="26" t="s">
        <v>447</v>
      </c>
      <c r="C1466" s="26" t="s">
        <v>399</v>
      </c>
      <c r="D1466" s="27">
        <v>220544.31291544437</v>
      </c>
      <c r="E1466" s="27">
        <v>222263.4659264544</v>
      </c>
      <c r="F1466" s="28">
        <v>-7.7347530051514873E-3</v>
      </c>
      <c r="G1466" s="27">
        <v>202488.04304217099</v>
      </c>
      <c r="H1466" s="28">
        <v>8.9172030120874407E-2</v>
      </c>
      <c r="I1466" s="27">
        <v>194533.17089635134</v>
      </c>
      <c r="J1466" s="28">
        <v>0.1337105743932584</v>
      </c>
      <c r="K1466" s="29">
        <v>74542.422715693654</v>
      </c>
      <c r="L1466" s="29">
        <v>74936.311917497456</v>
      </c>
      <c r="M1466" s="28">
        <v>-5.2563195562314573E-3</v>
      </c>
      <c r="N1466" s="29">
        <v>73623.282797570064</v>
      </c>
      <c r="O1466" s="28">
        <v>1.2484364771546514E-2</v>
      </c>
      <c r="P1466" s="29">
        <v>76147.701047890223</v>
      </c>
      <c r="Q1466" s="28">
        <v>-2.1081113547827133E-2</v>
      </c>
      <c r="R1466" s="29">
        <v>44727.069643627896</v>
      </c>
      <c r="S1466" s="29">
        <v>46501.352200563502</v>
      </c>
      <c r="T1466" s="28">
        <v>-3.8155504581522809E-2</v>
      </c>
      <c r="U1466" s="29">
        <v>43996.723860983773</v>
      </c>
      <c r="V1466" s="28">
        <v>1.6600003785549863E-2</v>
      </c>
      <c r="W1466" s="29">
        <v>44796.110698611039</v>
      </c>
      <c r="X1466" s="28">
        <v>-1.5412287787136801E-3</v>
      </c>
      <c r="Y1466" s="27">
        <v>217160.65505798528</v>
      </c>
      <c r="Z1466" s="45">
        <v>3383.6578574591026</v>
      </c>
      <c r="AA1466" s="29">
        <v>43424.730770405942</v>
      </c>
      <c r="AB1466" s="29">
        <v>1302.338873221953</v>
      </c>
      <c r="AC1466" s="30">
        <v>2.9586416013952883</v>
      </c>
      <c r="AD1466" s="30">
        <v>2.9660315571863149</v>
      </c>
      <c r="AE1466" s="28">
        <v>-2.4915297253401501E-3</v>
      </c>
      <c r="AF1466" s="30">
        <v>2.7503261923122793</v>
      </c>
      <c r="AG1466" s="28">
        <v>7.5742073673040297E-2</v>
      </c>
      <c r="AH1466" s="30">
        <v>2.5546821272254436</v>
      </c>
      <c r="AI1466" s="28">
        <v>0.15812514201466302</v>
      </c>
      <c r="AJ1466" s="30">
        <v>4.9308911733470682</v>
      </c>
      <c r="AK1466" s="30">
        <v>4.7797204900153636</v>
      </c>
      <c r="AL1466" s="28">
        <v>3.1627515384527995E-2</v>
      </c>
      <c r="AM1466" s="30">
        <v>4.6023436581771735</v>
      </c>
      <c r="AN1466" s="28">
        <v>7.1387001834630662E-2</v>
      </c>
      <c r="AO1466" s="30">
        <v>4.3426352837900071</v>
      </c>
      <c r="AP1466" s="28">
        <v>0.13546057891457663</v>
      </c>
    </row>
    <row r="1467" spans="1:42" x14ac:dyDescent="0.25">
      <c r="A1467" s="26" t="s">
        <v>464</v>
      </c>
      <c r="B1467" s="26" t="s">
        <v>447</v>
      </c>
      <c r="C1467" s="26" t="s">
        <v>400</v>
      </c>
      <c r="D1467" s="27">
        <v>214574.10716839434</v>
      </c>
      <c r="E1467" s="27">
        <v>227379.42237583062</v>
      </c>
      <c r="F1467" s="28">
        <v>-5.6316948445187975E-2</v>
      </c>
      <c r="G1467" s="27">
        <v>196118.75276624918</v>
      </c>
      <c r="H1467" s="28">
        <v>9.410295620297876E-2</v>
      </c>
      <c r="I1467" s="27">
        <v>179523.22122988701</v>
      </c>
      <c r="J1467" s="28">
        <v>0.19524430153591774</v>
      </c>
      <c r="K1467" s="29">
        <v>66385.497146550741</v>
      </c>
      <c r="L1467" s="29">
        <v>79633.624952333441</v>
      </c>
      <c r="M1467" s="28">
        <v>-0.16636349046916646</v>
      </c>
      <c r="N1467" s="29">
        <v>74005.791557081073</v>
      </c>
      <c r="O1467" s="28">
        <v>-0.10296889270690061</v>
      </c>
      <c r="P1467" s="29">
        <v>75206.875137531271</v>
      </c>
      <c r="Q1467" s="28">
        <v>-0.11729483474547803</v>
      </c>
      <c r="R1467" s="29">
        <v>37800.120375824437</v>
      </c>
      <c r="S1467" s="29">
        <v>45460.157303192493</v>
      </c>
      <c r="T1467" s="28">
        <v>-0.16850000927801717</v>
      </c>
      <c r="U1467" s="29">
        <v>40054.310635464833</v>
      </c>
      <c r="V1467" s="28">
        <v>-5.627834367581136E-2</v>
      </c>
      <c r="W1467" s="29">
        <v>40279.644636295627</v>
      </c>
      <c r="X1467" s="28">
        <v>-6.1557749152456827E-2</v>
      </c>
      <c r="Y1467" s="27">
        <v>213122.85583454106</v>
      </c>
      <c r="Z1467" s="45">
        <v>1451.2513338532933</v>
      </c>
      <c r="AA1467" s="29">
        <v>37439.520669466154</v>
      </c>
      <c r="AB1467" s="29">
        <v>360.5997063582854</v>
      </c>
      <c r="AC1467" s="30">
        <v>3.2322437338189487</v>
      </c>
      <c r="AD1467" s="30">
        <v>2.8553192512827823</v>
      </c>
      <c r="AE1467" s="28">
        <v>0.13200782447245754</v>
      </c>
      <c r="AF1467" s="30">
        <v>2.6500460118041129</v>
      </c>
      <c r="AG1467" s="28">
        <v>0.21969343906541608</v>
      </c>
      <c r="AH1467" s="30">
        <v>2.3870586419338897</v>
      </c>
      <c r="AI1467" s="28">
        <v>0.35406968100303027</v>
      </c>
      <c r="AJ1467" s="30">
        <v>5.6765456044851126</v>
      </c>
      <c r="AK1467" s="30">
        <v>5.001729775357874</v>
      </c>
      <c r="AL1467" s="28">
        <v>0.13491649078122289</v>
      </c>
      <c r="AM1467" s="30">
        <v>4.8963207618558284</v>
      </c>
      <c r="AN1467" s="28">
        <v>0.15934920945284625</v>
      </c>
      <c r="AO1467" s="30">
        <v>4.4569216747289833</v>
      </c>
      <c r="AP1467" s="28">
        <v>0.27364715352111102</v>
      </c>
    </row>
    <row r="1468" spans="1:42" x14ac:dyDescent="0.25">
      <c r="A1468" s="26" t="s">
        <v>464</v>
      </c>
      <c r="B1468" s="26" t="s">
        <v>447</v>
      </c>
      <c r="C1468" s="26" t="s">
        <v>161</v>
      </c>
      <c r="D1468" s="27">
        <v>23978.753908486367</v>
      </c>
      <c r="E1468" s="27">
        <v>28829.500323882963</v>
      </c>
      <c r="F1468" s="28">
        <v>-0.16825634717567878</v>
      </c>
      <c r="G1468" s="27">
        <v>24627.496736495497</v>
      </c>
      <c r="H1468" s="28">
        <v>-2.634221557109203E-2</v>
      </c>
      <c r="I1468" s="27">
        <v>22063.473517366649</v>
      </c>
      <c r="J1468" s="28">
        <v>8.680774537210377E-2</v>
      </c>
      <c r="K1468" s="29">
        <v>4345.4987061068005</v>
      </c>
      <c r="L1468" s="29">
        <v>6103.4651964667792</v>
      </c>
      <c r="M1468" s="28">
        <v>-0.28802760952542905</v>
      </c>
      <c r="N1468" s="29">
        <v>5204.3042037885216</v>
      </c>
      <c r="O1468" s="28">
        <v>-0.16501831254532481</v>
      </c>
      <c r="P1468" s="29">
        <v>4605.5396980993546</v>
      </c>
      <c r="Q1468" s="28">
        <v>-5.6462653464885028E-2</v>
      </c>
      <c r="R1468" s="29">
        <v>1372.9720959130368</v>
      </c>
      <c r="S1468" s="29">
        <v>1789.2184145784988</v>
      </c>
      <c r="T1468" s="28">
        <v>-0.23264142335776297</v>
      </c>
      <c r="U1468" s="29">
        <v>1551.1833392964816</v>
      </c>
      <c r="V1468" s="28">
        <v>-0.11488728564108358</v>
      </c>
      <c r="W1468" s="29">
        <v>1357.817558289508</v>
      </c>
      <c r="X1468" s="28">
        <v>1.1160952759087522E-2</v>
      </c>
      <c r="Y1468" s="27">
        <v>23877.281809556411</v>
      </c>
      <c r="Z1468" s="45">
        <v>101.47209892995831</v>
      </c>
      <c r="AA1468" s="29">
        <v>1362.6660701035955</v>
      </c>
      <c r="AB1468" s="29">
        <v>10.306025809441346</v>
      </c>
      <c r="AC1468" s="30">
        <v>5.518067207059258</v>
      </c>
      <c r="AD1468" s="30">
        <v>4.7234643593236196</v>
      </c>
      <c r="AE1468" s="28">
        <v>0.16822458841404747</v>
      </c>
      <c r="AF1468" s="30">
        <v>4.7321401232786666</v>
      </c>
      <c r="AG1468" s="28">
        <v>0.1660828004467588</v>
      </c>
      <c r="AH1468" s="30">
        <v>4.7906380063278906</v>
      </c>
      <c r="AI1468" s="28">
        <v>0.15184390884272947</v>
      </c>
      <c r="AJ1468" s="30">
        <v>17.46485160176567</v>
      </c>
      <c r="AK1468" s="30">
        <v>16.112901638492566</v>
      </c>
      <c r="AL1468" s="28">
        <v>8.3904810791086304E-2</v>
      </c>
      <c r="AM1468" s="30">
        <v>15.876586675863196</v>
      </c>
      <c r="AN1468" s="28">
        <v>0.10003818568364417</v>
      </c>
      <c r="AO1468" s="30">
        <v>16.249218006254686</v>
      </c>
      <c r="AP1468" s="28">
        <v>7.4811821408455395E-2</v>
      </c>
    </row>
    <row r="1469" spans="1:42" x14ac:dyDescent="0.25">
      <c r="A1469" s="26" t="s">
        <v>464</v>
      </c>
      <c r="B1469" s="26" t="s">
        <v>447</v>
      </c>
      <c r="C1469" s="26" t="s">
        <v>493</v>
      </c>
      <c r="D1469" s="27">
        <v>1203.5100242519379</v>
      </c>
      <c r="E1469" s="27">
        <v>6660.4222681927677</v>
      </c>
      <c r="F1469" s="28">
        <v>-0.81930424591855533</v>
      </c>
      <c r="G1469" s="27">
        <v>5590.0134319376948</v>
      </c>
      <c r="H1469" s="28">
        <v>-0.78470355413175485</v>
      </c>
      <c r="I1469" s="27">
        <v>6405.015720237494</v>
      </c>
      <c r="J1469" s="28">
        <v>-0.81209881804828532</v>
      </c>
      <c r="K1469" s="29">
        <v>296.99686932182129</v>
      </c>
      <c r="L1469" s="29">
        <v>1686.5732684604673</v>
      </c>
      <c r="M1469" s="28">
        <v>-0.82390514845944096</v>
      </c>
      <c r="N1469" s="29">
        <v>1414.5546095371246</v>
      </c>
      <c r="O1469" s="28">
        <v>-0.7900421324709368</v>
      </c>
      <c r="P1469" s="29">
        <v>1448.0272564888</v>
      </c>
      <c r="Q1469" s="28">
        <v>-0.79489552562568178</v>
      </c>
      <c r="R1469" s="29">
        <v>65.040249062554892</v>
      </c>
      <c r="S1469" s="29">
        <v>417.67324339534764</v>
      </c>
      <c r="T1469" s="28">
        <v>-0.84427958915004953</v>
      </c>
      <c r="U1469" s="29">
        <v>370.12907840125564</v>
      </c>
      <c r="V1469" s="28">
        <v>-0.82427684594927997</v>
      </c>
      <c r="W1469" s="29">
        <v>410.75102886800772</v>
      </c>
      <c r="X1469" s="28">
        <v>-0.84165529848628773</v>
      </c>
      <c r="Y1469" s="27">
        <v>1194.4461514973641</v>
      </c>
      <c r="Z1469" s="45">
        <v>9.063872754573822</v>
      </c>
      <c r="AA1469" s="29">
        <v>64.695907263143198</v>
      </c>
      <c r="AB1469" s="29">
        <v>0.34434179941169596</v>
      </c>
      <c r="AC1469" s="30">
        <v>4.0522650188202247</v>
      </c>
      <c r="AD1469" s="30">
        <v>3.9490856357948294</v>
      </c>
      <c r="AE1469" s="28">
        <v>2.6127410884729644E-2</v>
      </c>
      <c r="AF1469" s="30">
        <v>3.9517834053553282</v>
      </c>
      <c r="AG1469" s="28">
        <v>2.5426903035406005E-2</v>
      </c>
      <c r="AH1469" s="30">
        <v>4.4232701363429303</v>
      </c>
      <c r="AI1469" s="28">
        <v>-8.3875753930200858E-2</v>
      </c>
      <c r="AJ1469" s="30">
        <v>18.504080805324364</v>
      </c>
      <c r="AK1469" s="30">
        <v>15.946490165491307</v>
      </c>
      <c r="AL1469" s="28">
        <v>0.16038580360258595</v>
      </c>
      <c r="AM1469" s="30">
        <v>15.102875613241013</v>
      </c>
      <c r="AN1469" s="28">
        <v>0.22520248985573596</v>
      </c>
      <c r="AO1469" s="30">
        <v>15.593425871358452</v>
      </c>
      <c r="AP1469" s="28">
        <v>0.18665910608598957</v>
      </c>
    </row>
    <row r="1470" spans="1:42" x14ac:dyDescent="0.25">
      <c r="A1470" s="26" t="s">
        <v>464</v>
      </c>
      <c r="B1470" s="26" t="s">
        <v>447</v>
      </c>
      <c r="C1470" s="26" t="s">
        <v>495</v>
      </c>
      <c r="D1470" s="27">
        <v>165.36943352222443</v>
      </c>
      <c r="E1470" s="27">
        <v>310.55525390159625</v>
      </c>
      <c r="F1470" s="28">
        <v>-0.46750399020902078</v>
      </c>
      <c r="G1470" s="27">
        <v>47.027604031562802</v>
      </c>
      <c r="H1470" s="28">
        <v>2.5164333145961666</v>
      </c>
      <c r="I1470" s="27">
        <v>92.700097866058343</v>
      </c>
      <c r="J1470" s="28">
        <v>0.78391865088605894</v>
      </c>
      <c r="K1470" s="29">
        <v>24.2604442752409</v>
      </c>
      <c r="L1470" s="29">
        <v>29.261064326418811</v>
      </c>
      <c r="M1470" s="28">
        <v>-0.17089672458233254</v>
      </c>
      <c r="N1470" s="29">
        <v>5.5656521413862237</v>
      </c>
      <c r="O1470" s="28">
        <v>3.3589580625853506</v>
      </c>
      <c r="P1470" s="29">
        <v>10.578956096316432</v>
      </c>
      <c r="Q1470" s="28">
        <v>1.2932739350046392</v>
      </c>
      <c r="R1470" s="29">
        <v>5.9477217855198994</v>
      </c>
      <c r="S1470" s="29">
        <v>9.7250341185696314</v>
      </c>
      <c r="T1470" s="28">
        <v>-0.38841121655677063</v>
      </c>
      <c r="U1470" s="29">
        <v>1.6251128939038217</v>
      </c>
      <c r="V1470" s="28">
        <v>2.6598822197714349</v>
      </c>
      <c r="W1470" s="29">
        <v>3.090970760123561</v>
      </c>
      <c r="X1470" s="28">
        <v>0.92422453885721656</v>
      </c>
      <c r="Y1470" s="27">
        <v>157.50079673528671</v>
      </c>
      <c r="Z1470" s="45">
        <v>7.8686367869377136</v>
      </c>
      <c r="AA1470" s="29">
        <v>5.1110566088531151</v>
      </c>
      <c r="AB1470" s="29">
        <v>0.8366651766667843</v>
      </c>
      <c r="AC1470" s="30">
        <v>6.8164223064535099</v>
      </c>
      <c r="AD1470" s="30">
        <v>10.613258985976342</v>
      </c>
      <c r="AE1470" s="28">
        <v>-0.35774465548609724</v>
      </c>
      <c r="AF1470" s="30">
        <v>8.4496125228282324</v>
      </c>
      <c r="AG1470" s="28">
        <v>-0.19328581185969759</v>
      </c>
      <c r="AH1470" s="30">
        <v>8.7626885887480235</v>
      </c>
      <c r="AI1470" s="28">
        <v>-0.22210834752174938</v>
      </c>
      <c r="AJ1470" s="30">
        <v>27.803828000971169</v>
      </c>
      <c r="AK1470" s="30">
        <v>31.933590166907614</v>
      </c>
      <c r="AL1470" s="28">
        <v>-0.12932345359076056</v>
      </c>
      <c r="AM1470" s="30">
        <v>28.938053601060169</v>
      </c>
      <c r="AN1470" s="28">
        <v>-3.9194951247427584E-2</v>
      </c>
      <c r="AO1470" s="30">
        <v>29.990609766348186</v>
      </c>
      <c r="AP1470" s="28">
        <v>-7.2915548647188799E-2</v>
      </c>
    </row>
    <row r="1471" spans="1:42" x14ac:dyDescent="0.25">
      <c r="A1471" s="26" t="s">
        <v>464</v>
      </c>
      <c r="B1471" s="26" t="s">
        <v>447</v>
      </c>
      <c r="C1471" s="26" t="s">
        <v>496</v>
      </c>
      <c r="D1471" s="27">
        <v>186172.58616245628</v>
      </c>
      <c r="E1471" s="27">
        <v>195281.39931581923</v>
      </c>
      <c r="F1471" s="28">
        <v>-4.6644550813729591E-2</v>
      </c>
      <c r="G1471" s="27">
        <v>167437.14804246664</v>
      </c>
      <c r="H1471" s="28">
        <v>0.11189534902516272</v>
      </c>
      <c r="I1471" s="27">
        <v>154127.93118987323</v>
      </c>
      <c r="J1471" s="28">
        <v>0.20790946018153333</v>
      </c>
      <c r="K1471" s="29">
        <v>58026.154738596604</v>
      </c>
      <c r="L1471" s="29">
        <v>69658.860411444708</v>
      </c>
      <c r="M1471" s="28">
        <v>-0.1669953485333919</v>
      </c>
      <c r="N1471" s="29">
        <v>65205.34446760745</v>
      </c>
      <c r="O1471" s="28">
        <v>-0.11010124687827248</v>
      </c>
      <c r="P1471" s="29">
        <v>67265.745889858197</v>
      </c>
      <c r="Q1471" s="28">
        <v>-0.13735952867289422</v>
      </c>
      <c r="R1471" s="29">
        <v>33470.65300404041</v>
      </c>
      <c r="S1471" s="29">
        <v>40249.206477998632</v>
      </c>
      <c r="T1471" s="28">
        <v>-0.16841458669908368</v>
      </c>
      <c r="U1471" s="29">
        <v>35468.786295591177</v>
      </c>
      <c r="V1471" s="28">
        <v>-5.6334977884459986E-2</v>
      </c>
      <c r="W1471" s="29">
        <v>36190.588107424381</v>
      </c>
      <c r="X1471" s="28">
        <v>-7.5155869125707417E-2</v>
      </c>
      <c r="Y1471" s="27">
        <v>184790.29962020236</v>
      </c>
      <c r="Z1471" s="45">
        <v>1382.2865422539305</v>
      </c>
      <c r="AA1471" s="29">
        <v>33135.725425927572</v>
      </c>
      <c r="AB1471" s="29">
        <v>334.92757811283701</v>
      </c>
      <c r="AC1471" s="30">
        <v>3.2084253557925657</v>
      </c>
      <c r="AD1471" s="30">
        <v>2.8033964116320109</v>
      </c>
      <c r="AE1471" s="28">
        <v>0.14447794199920702</v>
      </c>
      <c r="AF1471" s="30">
        <v>2.5678439307324825</v>
      </c>
      <c r="AG1471" s="28">
        <v>0.24946275643681978</v>
      </c>
      <c r="AH1471" s="30">
        <v>2.2913286569696898</v>
      </c>
      <c r="AI1471" s="28">
        <v>0.40024668483645098</v>
      </c>
      <c r="AJ1471" s="30">
        <v>5.5622633397676005</v>
      </c>
      <c r="AK1471" s="30">
        <v>4.8518074368140809</v>
      </c>
      <c r="AL1471" s="28">
        <v>0.14643118306031483</v>
      </c>
      <c r="AM1471" s="30">
        <v>4.7206900920452224</v>
      </c>
      <c r="AN1471" s="28">
        <v>0.17827335226697108</v>
      </c>
      <c r="AO1471" s="30">
        <v>4.2587849286222124</v>
      </c>
      <c r="AP1471" s="28">
        <v>0.3060681468991403</v>
      </c>
    </row>
    <row r="1472" spans="1:42" x14ac:dyDescent="0.25">
      <c r="A1472" s="26" t="s">
        <v>464</v>
      </c>
      <c r="B1472" s="26" t="s">
        <v>447</v>
      </c>
      <c r="C1472" s="26" t="s">
        <v>497</v>
      </c>
      <c r="D1472" s="26"/>
      <c r="E1472" s="27">
        <v>32.903112062215804</v>
      </c>
      <c r="F1472" s="28">
        <v>-1</v>
      </c>
      <c r="G1472" s="27">
        <v>222.40892245054246</v>
      </c>
      <c r="H1472" s="28">
        <v>-1</v>
      </c>
      <c r="I1472" s="27">
        <v>87.361100682020194</v>
      </c>
      <c r="J1472" s="28">
        <v>-1</v>
      </c>
      <c r="K1472" s="26"/>
      <c r="L1472" s="29">
        <v>9.1652122735977173</v>
      </c>
      <c r="M1472" s="28">
        <v>-1</v>
      </c>
      <c r="N1472" s="29">
        <v>61.952346086502075</v>
      </c>
      <c r="O1472" s="28">
        <v>-1</v>
      </c>
      <c r="P1472" s="29">
        <v>25.031834006309509</v>
      </c>
      <c r="Q1472" s="28">
        <v>-1</v>
      </c>
      <c r="R1472" s="26"/>
      <c r="S1472" s="29">
        <v>2.0053484454631807</v>
      </c>
      <c r="T1472" s="28">
        <v>-1</v>
      </c>
      <c r="U1472" s="29">
        <v>13.555173323726654</v>
      </c>
      <c r="V1472" s="28">
        <v>-1</v>
      </c>
      <c r="W1472" s="29">
        <v>5.4769652805805196</v>
      </c>
      <c r="X1472" s="28">
        <v>-1</v>
      </c>
      <c r="Y1472" s="26"/>
      <c r="Z1472" s="26"/>
      <c r="AA1472" s="26"/>
      <c r="AB1472" s="26"/>
      <c r="AC1472" s="26"/>
      <c r="AD1472" s="30">
        <v>3.59</v>
      </c>
      <c r="AE1472" s="28">
        <v>-1</v>
      </c>
      <c r="AF1472" s="30">
        <v>3.5900000000000003</v>
      </c>
      <c r="AG1472" s="28">
        <v>-1</v>
      </c>
      <c r="AH1472" s="30">
        <v>3.49</v>
      </c>
      <c r="AI1472" s="28">
        <v>-1</v>
      </c>
      <c r="AJ1472" s="26"/>
      <c r="AK1472" s="30">
        <v>16.407678244972576</v>
      </c>
      <c r="AL1472" s="28">
        <v>-1</v>
      </c>
      <c r="AM1472" s="30">
        <v>16.40767824497258</v>
      </c>
      <c r="AN1472" s="28">
        <v>-1</v>
      </c>
      <c r="AO1472" s="30">
        <v>15.950639853747719</v>
      </c>
      <c r="AP1472" s="28">
        <v>-1</v>
      </c>
    </row>
    <row r="1473" spans="1:42" x14ac:dyDescent="0.25">
      <c r="A1473" s="26" t="s">
        <v>464</v>
      </c>
      <c r="B1473" s="26" t="s">
        <v>447</v>
      </c>
      <c r="C1473" s="26" t="s">
        <v>498</v>
      </c>
      <c r="D1473" s="27">
        <v>150.67087692022324</v>
      </c>
      <c r="E1473" s="27">
        <v>82.376238822937012</v>
      </c>
      <c r="F1473" s="28">
        <v>0.82905749367947745</v>
      </c>
      <c r="G1473" s="27">
        <v>48.897202968597412</v>
      </c>
      <c r="H1473" s="28">
        <v>2.0813802788880698</v>
      </c>
      <c r="I1473" s="26"/>
      <c r="J1473" s="26"/>
      <c r="K1473" s="29">
        <v>8.5658577409191139</v>
      </c>
      <c r="L1473" s="29">
        <v>1.8037555894643305</v>
      </c>
      <c r="M1473" s="28">
        <v>3.7489015645755841</v>
      </c>
      <c r="N1473" s="29">
        <v>1.0642332333663838</v>
      </c>
      <c r="O1473" s="28">
        <v>7.0488538342517106</v>
      </c>
      <c r="P1473" s="26"/>
      <c r="Q1473" s="26"/>
      <c r="R1473" s="29">
        <v>2.860028866582276</v>
      </c>
      <c r="S1473" s="29">
        <v>1.6475247925432441</v>
      </c>
      <c r="T1473" s="28">
        <v>0.73595497896412143</v>
      </c>
      <c r="U1473" s="29">
        <v>0.97794406965842029</v>
      </c>
      <c r="V1473" s="28">
        <v>1.924532143828263</v>
      </c>
      <c r="W1473" s="26"/>
      <c r="X1473" s="26"/>
      <c r="Y1473" s="27">
        <v>150.67087692022324</v>
      </c>
      <c r="Z1473" s="26"/>
      <c r="AA1473" s="29">
        <v>2.860028866582276</v>
      </c>
      <c r="AB1473" s="26"/>
      <c r="AC1473" s="30">
        <v>17.589701052408127</v>
      </c>
      <c r="AD1473" s="30">
        <v>45.669290952772961</v>
      </c>
      <c r="AE1473" s="28">
        <v>-0.61484619784008032</v>
      </c>
      <c r="AF1473" s="30">
        <v>45.945946279017924</v>
      </c>
      <c r="AG1473" s="28">
        <v>-0.61716533281107344</v>
      </c>
      <c r="AH1473" s="26"/>
      <c r="AI1473" s="26"/>
      <c r="AJ1473" s="30">
        <v>52.681593070867983</v>
      </c>
      <c r="AK1473" s="30">
        <v>49.999999511858519</v>
      </c>
      <c r="AL1473" s="28">
        <v>5.3631871703788102E-2</v>
      </c>
      <c r="AM1473" s="30">
        <v>49.999999474076667</v>
      </c>
      <c r="AN1473" s="28">
        <v>5.363187249995139E-2</v>
      </c>
      <c r="AO1473" s="26"/>
      <c r="AP1473" s="26"/>
    </row>
    <row r="1474" spans="1:42" x14ac:dyDescent="0.25">
      <c r="A1474" s="26" t="s">
        <v>464</v>
      </c>
      <c r="B1474" s="26" t="s">
        <v>447</v>
      </c>
      <c r="C1474" s="26" t="s">
        <v>499</v>
      </c>
      <c r="D1474" s="27">
        <v>1945.114971307516</v>
      </c>
      <c r="E1474" s="27">
        <v>1345.1352837002278</v>
      </c>
      <c r="F1474" s="28">
        <v>0.44603668856031414</v>
      </c>
      <c r="G1474" s="27">
        <v>921.13859694242478</v>
      </c>
      <c r="H1474" s="28">
        <v>1.1116420240819571</v>
      </c>
      <c r="I1474" s="27">
        <v>855.74517901420597</v>
      </c>
      <c r="J1474" s="28">
        <v>1.2730072210844741</v>
      </c>
      <c r="K1474" s="29">
        <v>440.68235625532748</v>
      </c>
      <c r="L1474" s="29">
        <v>381.29649359058703</v>
      </c>
      <c r="M1474" s="28">
        <v>0.15574720371938527</v>
      </c>
      <c r="N1474" s="29">
        <v>260.56437901818794</v>
      </c>
      <c r="O1474" s="28">
        <v>0.69126093872012695</v>
      </c>
      <c r="P1474" s="29">
        <v>233.24827923404283</v>
      </c>
      <c r="Q1474" s="28">
        <v>0.88932736268182266</v>
      </c>
      <c r="R1474" s="29">
        <v>114.98647376387342</v>
      </c>
      <c r="S1474" s="29">
        <v>86.447171001569501</v>
      </c>
      <c r="T1474" s="28">
        <v>0.33013576305216247</v>
      </c>
      <c r="U1474" s="29">
        <v>61.047610767338696</v>
      </c>
      <c r="V1474" s="28">
        <v>0.88355403788206488</v>
      </c>
      <c r="W1474" s="29">
        <v>58.014332601802373</v>
      </c>
      <c r="X1474" s="28">
        <v>0.98203562131991251</v>
      </c>
      <c r="Y1474" s="27">
        <v>1943.0164753758906</v>
      </c>
      <c r="Z1474" s="45">
        <v>2.0984959316253664</v>
      </c>
      <c r="AA1474" s="29">
        <v>114.09714347406222</v>
      </c>
      <c r="AB1474" s="29">
        <v>0.88933028981120543</v>
      </c>
      <c r="AC1474" s="30">
        <v>4.4138707704025562</v>
      </c>
      <c r="AD1474" s="30">
        <v>3.5277934791200889</v>
      </c>
      <c r="AE1474" s="28">
        <v>0.25117039773639893</v>
      </c>
      <c r="AF1474" s="30">
        <v>3.5351670109832143</v>
      </c>
      <c r="AG1474" s="28">
        <v>0.24856074881026721</v>
      </c>
      <c r="AH1474" s="30">
        <v>3.6688166867698335</v>
      </c>
      <c r="AI1474" s="28">
        <v>0.20307748989462232</v>
      </c>
      <c r="AJ1474" s="30">
        <v>16.916032883153203</v>
      </c>
      <c r="AK1474" s="30">
        <v>15.560200155951962</v>
      </c>
      <c r="AL1474" s="28">
        <v>8.7134658527038208E-2</v>
      </c>
      <c r="AM1474" s="30">
        <v>15.088855818666151</v>
      </c>
      <c r="AN1474" s="28">
        <v>0.12109447438862032</v>
      </c>
      <c r="AO1474" s="30">
        <v>14.750582151618511</v>
      </c>
      <c r="AP1474" s="28">
        <v>0.14680442502380067</v>
      </c>
    </row>
    <row r="1475" spans="1:42" x14ac:dyDescent="0.25">
      <c r="A1475" s="26" t="s">
        <v>464</v>
      </c>
      <c r="B1475" s="26" t="s">
        <v>447</v>
      </c>
      <c r="C1475" s="26" t="s">
        <v>501</v>
      </c>
      <c r="D1475" s="27">
        <v>28401.521005938052</v>
      </c>
      <c r="E1475" s="27">
        <v>32098.023060011379</v>
      </c>
      <c r="F1475" s="28">
        <v>-0.11516291975871043</v>
      </c>
      <c r="G1475" s="27">
        <v>28681.604723782541</v>
      </c>
      <c r="H1475" s="28">
        <v>-9.7652736149817301E-3</v>
      </c>
      <c r="I1475" s="27">
        <v>25395.290040013791</v>
      </c>
      <c r="J1475" s="28">
        <v>0.11837750075653901</v>
      </c>
      <c r="K1475" s="29">
        <v>8359.3424079541437</v>
      </c>
      <c r="L1475" s="29">
        <v>9974.7645408887365</v>
      </c>
      <c r="M1475" s="28">
        <v>-0.1619509038346344</v>
      </c>
      <c r="N1475" s="29">
        <v>8800.4470894736223</v>
      </c>
      <c r="O1475" s="28">
        <v>-5.0122985461396853E-2</v>
      </c>
      <c r="P1475" s="29">
        <v>7941.1292476730769</v>
      </c>
      <c r="Q1475" s="28">
        <v>5.2664192615126164E-2</v>
      </c>
      <c r="R1475" s="29">
        <v>4329.4673717840287</v>
      </c>
      <c r="S1475" s="29">
        <v>5210.9508251938651</v>
      </c>
      <c r="T1475" s="28">
        <v>-0.16915981036475089</v>
      </c>
      <c r="U1475" s="29">
        <v>4585.5243398736438</v>
      </c>
      <c r="V1475" s="28">
        <v>-5.5840281091315912E-2</v>
      </c>
      <c r="W1475" s="29">
        <v>4089.0565288712569</v>
      </c>
      <c r="X1475" s="28">
        <v>5.8793719581845656E-2</v>
      </c>
      <c r="Y1475" s="27">
        <v>28332.556214338689</v>
      </c>
      <c r="Z1475" s="45">
        <v>68.964791599362727</v>
      </c>
      <c r="AA1475" s="29">
        <v>4303.7952435385805</v>
      </c>
      <c r="AB1475" s="29">
        <v>25.672128245448363</v>
      </c>
      <c r="AC1475" s="30">
        <v>3.3975783763700389</v>
      </c>
      <c r="AD1475" s="30">
        <v>3.2179228821326635</v>
      </c>
      <c r="AE1475" s="28">
        <v>5.5829645649652586E-2</v>
      </c>
      <c r="AF1475" s="30">
        <v>3.2591076830731862</v>
      </c>
      <c r="AG1475" s="28">
        <v>4.248730228093639E-2</v>
      </c>
      <c r="AH1475" s="30">
        <v>3.1979444293083583</v>
      </c>
      <c r="AI1475" s="28">
        <v>6.2425708599588396E-2</v>
      </c>
      <c r="AJ1475" s="30">
        <v>6.5600496705521385</v>
      </c>
      <c r="AK1475" s="30">
        <v>6.1597248058500389</v>
      </c>
      <c r="AL1475" s="28">
        <v>6.4990706130556589E-2</v>
      </c>
      <c r="AM1475" s="30">
        <v>6.254814629241042</v>
      </c>
      <c r="AN1475" s="28">
        <v>4.8800013973896716E-2</v>
      </c>
      <c r="AO1475" s="30">
        <v>6.2105500035784313</v>
      </c>
      <c r="AP1475" s="28">
        <v>5.6275155464867103E-2</v>
      </c>
    </row>
    <row r="1476" spans="1:42" x14ac:dyDescent="0.25">
      <c r="A1476" s="26" t="s">
        <v>464</v>
      </c>
      <c r="B1476" s="26" t="s">
        <v>447</v>
      </c>
      <c r="C1476" s="26" t="s">
        <v>502</v>
      </c>
      <c r="D1476" s="27">
        <v>20482.244101346732</v>
      </c>
      <c r="E1476" s="27">
        <v>20387.569689753804</v>
      </c>
      <c r="F1476" s="28">
        <v>4.643732089387253E-3</v>
      </c>
      <c r="G1476" s="27">
        <v>17754.16169232607</v>
      </c>
      <c r="H1476" s="28">
        <v>0.15365875653818276</v>
      </c>
      <c r="I1476" s="27">
        <v>14609.663537977935</v>
      </c>
      <c r="J1476" s="28">
        <v>0.4019654900404091</v>
      </c>
      <c r="K1476" s="29">
        <v>3572.1473785905478</v>
      </c>
      <c r="L1476" s="29">
        <v>3992.5248422668328</v>
      </c>
      <c r="M1476" s="28">
        <v>-0.10529113287560853</v>
      </c>
      <c r="N1476" s="29">
        <v>3453.2827848089464</v>
      </c>
      <c r="O1476" s="28">
        <v>3.4420753001893976E-2</v>
      </c>
      <c r="P1476" s="29">
        <v>2885.7510523657438</v>
      </c>
      <c r="Q1476" s="28">
        <v>0.23785708253041959</v>
      </c>
      <c r="R1476" s="29">
        <v>1181.8609824622272</v>
      </c>
      <c r="S1476" s="29">
        <v>1270.9673444340672</v>
      </c>
      <c r="T1476" s="28">
        <v>-7.0109088453029475E-2</v>
      </c>
      <c r="U1476" s="29">
        <v>1100.7132462282082</v>
      </c>
      <c r="V1476" s="28">
        <v>7.3722866979284873E-2</v>
      </c>
      <c r="W1476" s="29">
        <v>879.55551843995909</v>
      </c>
      <c r="X1476" s="28">
        <v>0.34370253802563611</v>
      </c>
      <c r="Y1476" s="27">
        <v>20399.80300788991</v>
      </c>
      <c r="Z1476" s="45">
        <v>82.441093456821406</v>
      </c>
      <c r="AA1476" s="29">
        <v>1173.6252939186754</v>
      </c>
      <c r="AB1476" s="29">
        <v>8.2356885435516602</v>
      </c>
      <c r="AC1476" s="30">
        <v>5.7338743143986282</v>
      </c>
      <c r="AD1476" s="30">
        <v>5.1064352747216395</v>
      </c>
      <c r="AE1476" s="28">
        <v>0.12287222023218368</v>
      </c>
      <c r="AF1476" s="30">
        <v>5.1412417686807892</v>
      </c>
      <c r="AG1476" s="28">
        <v>0.11527031257857084</v>
      </c>
      <c r="AH1476" s="30">
        <v>5.0626901880537849</v>
      </c>
      <c r="AI1476" s="28">
        <v>0.13257459994858226</v>
      </c>
      <c r="AJ1476" s="30">
        <v>17.330501983977083</v>
      </c>
      <c r="AK1476" s="30">
        <v>16.040986244876279</v>
      </c>
      <c r="AL1476" s="28">
        <v>8.0388806487050837E-2</v>
      </c>
      <c r="AM1476" s="30">
        <v>16.129688411731117</v>
      </c>
      <c r="AN1476" s="28">
        <v>7.4447412844789673E-2</v>
      </c>
      <c r="AO1476" s="30">
        <v>16.610280114995643</v>
      </c>
      <c r="AP1476" s="28">
        <v>4.3360007416806234E-2</v>
      </c>
    </row>
    <row r="1477" spans="1:42" x14ac:dyDescent="0.25">
      <c r="A1477" s="26" t="s">
        <v>464</v>
      </c>
      <c r="B1477" s="26" t="s">
        <v>447</v>
      </c>
      <c r="C1477" s="26" t="s">
        <v>503</v>
      </c>
      <c r="D1477" s="27">
        <v>220544.31291544437</v>
      </c>
      <c r="E1477" s="27">
        <v>222263.4659264544</v>
      </c>
      <c r="F1477" s="28">
        <v>-7.7347530051514873E-3</v>
      </c>
      <c r="G1477" s="27">
        <v>202488.04304217099</v>
      </c>
      <c r="H1477" s="28">
        <v>8.9172030120874407E-2</v>
      </c>
      <c r="I1477" s="27">
        <v>194533.17089635134</v>
      </c>
      <c r="J1477" s="28">
        <v>0.1337105743932584</v>
      </c>
      <c r="K1477" s="29">
        <v>74542.422715693654</v>
      </c>
      <c r="L1477" s="29">
        <v>74936.311917497456</v>
      </c>
      <c r="M1477" s="28">
        <v>-5.2563195562314573E-3</v>
      </c>
      <c r="N1477" s="29">
        <v>73623.282797570064</v>
      </c>
      <c r="O1477" s="28">
        <v>1.2484364771546514E-2</v>
      </c>
      <c r="P1477" s="29">
        <v>76147.701047890223</v>
      </c>
      <c r="Q1477" s="28">
        <v>-2.1081113547827133E-2</v>
      </c>
      <c r="R1477" s="29">
        <v>44727.069643627896</v>
      </c>
      <c r="S1477" s="29">
        <v>46501.352200563502</v>
      </c>
      <c r="T1477" s="28">
        <v>-3.8155504581522809E-2</v>
      </c>
      <c r="U1477" s="29">
        <v>43996.723860983773</v>
      </c>
      <c r="V1477" s="28">
        <v>1.6600003785549863E-2</v>
      </c>
      <c r="W1477" s="29">
        <v>44796.110698611039</v>
      </c>
      <c r="X1477" s="28">
        <v>-1.5412287787136801E-3</v>
      </c>
      <c r="Y1477" s="27">
        <v>217160.65505798528</v>
      </c>
      <c r="Z1477" s="45">
        <v>3383.6578574591026</v>
      </c>
      <c r="AA1477" s="29">
        <v>43424.730770405942</v>
      </c>
      <c r="AB1477" s="29">
        <v>1302.338873221953</v>
      </c>
      <c r="AC1477" s="30">
        <v>2.9586416013952883</v>
      </c>
      <c r="AD1477" s="30">
        <v>2.9660315571863149</v>
      </c>
      <c r="AE1477" s="28">
        <v>-2.4915297253401501E-3</v>
      </c>
      <c r="AF1477" s="30">
        <v>2.7503261923122793</v>
      </c>
      <c r="AG1477" s="28">
        <v>7.5742073673040297E-2</v>
      </c>
      <c r="AH1477" s="30">
        <v>2.5546821272254436</v>
      </c>
      <c r="AI1477" s="28">
        <v>0.15812514201466302</v>
      </c>
      <c r="AJ1477" s="30">
        <v>4.9308911733470682</v>
      </c>
      <c r="AK1477" s="30">
        <v>4.7797204900153636</v>
      </c>
      <c r="AL1477" s="28">
        <v>3.1627515384527995E-2</v>
      </c>
      <c r="AM1477" s="30">
        <v>4.6023436581771735</v>
      </c>
      <c r="AN1477" s="28">
        <v>7.1387001834630662E-2</v>
      </c>
      <c r="AO1477" s="30">
        <v>4.3426352837900071</v>
      </c>
      <c r="AP1477" s="28">
        <v>0.13546057891457663</v>
      </c>
    </row>
    <row r="1478" spans="1:42" x14ac:dyDescent="0.25">
      <c r="A1478" s="26" t="s">
        <v>464</v>
      </c>
      <c r="B1478" s="26" t="s">
        <v>447</v>
      </c>
      <c r="C1478" s="26" t="s">
        <v>504</v>
      </c>
      <c r="D1478" s="27">
        <v>31.844501137733459</v>
      </c>
      <c r="E1478" s="27">
        <v>10.538477449417114</v>
      </c>
      <c r="F1478" s="28">
        <v>2.0217364216587841</v>
      </c>
      <c r="G1478" s="27">
        <v>43.849285838603976</v>
      </c>
      <c r="H1478" s="28">
        <v>-0.27377377923682761</v>
      </c>
      <c r="I1478" s="27">
        <v>12.987881588935853</v>
      </c>
      <c r="J1478" s="28">
        <v>1.4518626012775808</v>
      </c>
      <c r="K1478" s="29">
        <v>2.8457999229431152</v>
      </c>
      <c r="L1478" s="29">
        <v>2.8405599594116211</v>
      </c>
      <c r="M1478" s="28">
        <v>1.8446938654234637E-3</v>
      </c>
      <c r="N1478" s="29">
        <v>7.3201989630082664</v>
      </c>
      <c r="O1478" s="28">
        <v>-0.61124008550532327</v>
      </c>
      <c r="P1478" s="29">
        <v>2.9023199081420898</v>
      </c>
      <c r="Q1478" s="28">
        <v>-1.9474071428313252E-2</v>
      </c>
      <c r="R1478" s="29">
        <v>2.2766399722790709</v>
      </c>
      <c r="S1478" s="29">
        <v>0.75274839093718526</v>
      </c>
      <c r="T1478" s="28">
        <v>2.0244368499341636</v>
      </c>
      <c r="U1478" s="29">
        <v>3.1351736123906591</v>
      </c>
      <c r="V1478" s="28">
        <v>-0.27383926578054218</v>
      </c>
      <c r="W1478" s="29">
        <v>0.9287423390344749</v>
      </c>
      <c r="X1478" s="28">
        <v>1.4513149412848745</v>
      </c>
      <c r="Y1478" s="27">
        <v>31.844501137733459</v>
      </c>
      <c r="Z1478" s="26"/>
      <c r="AA1478" s="29">
        <v>2.2766399722790709</v>
      </c>
      <c r="AB1478" s="26"/>
      <c r="AC1478" s="30">
        <v>11.19</v>
      </c>
      <c r="AD1478" s="30">
        <v>3.71</v>
      </c>
      <c r="AE1478" s="28">
        <v>2.0161725067385445</v>
      </c>
      <c r="AF1478" s="30">
        <v>5.990176778007128</v>
      </c>
      <c r="AG1478" s="28">
        <v>0.86805839204678714</v>
      </c>
      <c r="AH1478" s="30">
        <v>4.4750000000000005</v>
      </c>
      <c r="AI1478" s="28">
        <v>1.5005586592178768</v>
      </c>
      <c r="AJ1478" s="30">
        <v>13.987499791570011</v>
      </c>
      <c r="AK1478" s="30">
        <v>13.999999968510753</v>
      </c>
      <c r="AL1478" s="28">
        <v>-8.9286978348985949E-4</v>
      </c>
      <c r="AM1478" s="30">
        <v>13.986238486221389</v>
      </c>
      <c r="AN1478" s="28">
        <v>9.0181884848090127E-5</v>
      </c>
      <c r="AO1478" s="30">
        <v>13.984375475374708</v>
      </c>
      <c r="AP1478" s="28">
        <v>2.2341478179016048E-4</v>
      </c>
    </row>
    <row r="1479" spans="1:42" x14ac:dyDescent="0.25">
      <c r="A1479" s="26" t="s">
        <v>464</v>
      </c>
      <c r="B1479" s="26" t="s">
        <v>448</v>
      </c>
      <c r="C1479" s="26" t="s">
        <v>258</v>
      </c>
      <c r="D1479" s="27">
        <v>2277862.7782066213</v>
      </c>
      <c r="E1479" s="27">
        <v>2380713.6439203168</v>
      </c>
      <c r="F1479" s="28">
        <v>-4.3201695414460346E-2</v>
      </c>
      <c r="G1479" s="27">
        <v>2163318.1945877098</v>
      </c>
      <c r="H1479" s="28">
        <v>5.2948560181985439E-2</v>
      </c>
      <c r="I1479" s="27">
        <v>2208053.1617193995</v>
      </c>
      <c r="J1479" s="28">
        <v>3.161591292161707E-2</v>
      </c>
      <c r="K1479" s="29">
        <v>852164.00118215813</v>
      </c>
      <c r="L1479" s="29">
        <v>927701.11363214371</v>
      </c>
      <c r="M1479" s="28">
        <v>-8.1423975179076805E-2</v>
      </c>
      <c r="N1479" s="29">
        <v>870484.16134446627</v>
      </c>
      <c r="O1479" s="28">
        <v>-2.1045943138141166E-2</v>
      </c>
      <c r="P1479" s="29">
        <v>891552.04132628324</v>
      </c>
      <c r="Q1479" s="28">
        <v>-4.4179182278054133E-2</v>
      </c>
      <c r="R1479" s="29">
        <v>949753.73504348716</v>
      </c>
      <c r="S1479" s="29">
        <v>1033134.3137830343</v>
      </c>
      <c r="T1479" s="28">
        <v>-8.070642667382906E-2</v>
      </c>
      <c r="U1479" s="29">
        <v>958090.55559192295</v>
      </c>
      <c r="V1479" s="28">
        <v>-8.7014953855642334E-3</v>
      </c>
      <c r="W1479" s="29">
        <v>1009659.4753243838</v>
      </c>
      <c r="X1479" s="28">
        <v>-5.9332618318319763E-2</v>
      </c>
      <c r="Y1479" s="26"/>
      <c r="Z1479" s="26"/>
      <c r="AA1479" s="26"/>
      <c r="AB1479" s="26"/>
      <c r="AC1479" s="30">
        <v>2.6730333304935119</v>
      </c>
      <c r="AD1479" s="30">
        <v>2.5662507125806129</v>
      </c>
      <c r="AE1479" s="28">
        <v>4.1610360745119396E-2</v>
      </c>
      <c r="AF1479" s="30">
        <v>2.4851896113152208</v>
      </c>
      <c r="AG1479" s="28">
        <v>7.5585266541847412E-2</v>
      </c>
      <c r="AH1479" s="30">
        <v>2.4766396793110066</v>
      </c>
      <c r="AI1479" s="28">
        <v>7.9298435223787336E-2</v>
      </c>
      <c r="AJ1479" s="30">
        <v>2.3983720138803379</v>
      </c>
      <c r="AK1479" s="30">
        <v>2.3043602483812999</v>
      </c>
      <c r="AL1479" s="28">
        <v>4.0797338682211977E-2</v>
      </c>
      <c r="AM1479" s="30">
        <v>2.2579475206820914</v>
      </c>
      <c r="AN1479" s="28">
        <v>6.2191212112771552E-2</v>
      </c>
      <c r="AO1479" s="30">
        <v>2.1869285790736477</v>
      </c>
      <c r="AP1479" s="28">
        <v>9.6685112092803116E-2</v>
      </c>
    </row>
    <row r="1480" spans="1:42" x14ac:dyDescent="0.25">
      <c r="A1480" s="26" t="s">
        <v>464</v>
      </c>
      <c r="B1480" s="26" t="s">
        <v>448</v>
      </c>
      <c r="C1480" s="26" t="s">
        <v>492</v>
      </c>
      <c r="D1480" s="27">
        <v>92500.86867080332</v>
      </c>
      <c r="E1480" s="27">
        <v>103671.05390331388</v>
      </c>
      <c r="F1480" s="28">
        <v>-0.10774642305583332</v>
      </c>
      <c r="G1480" s="27">
        <v>91422.334233605856</v>
      </c>
      <c r="H1480" s="28">
        <v>1.1797275208939117E-2</v>
      </c>
      <c r="I1480" s="27">
        <v>92871.278987798694</v>
      </c>
      <c r="J1480" s="28">
        <v>-3.9884270038322419E-3</v>
      </c>
      <c r="K1480" s="29">
        <v>34834.135750409594</v>
      </c>
      <c r="L1480" s="29">
        <v>38447.75537500481</v>
      </c>
      <c r="M1480" s="28">
        <v>-9.3987791728004463E-2</v>
      </c>
      <c r="N1480" s="29">
        <v>34648.742598408557</v>
      </c>
      <c r="O1480" s="28">
        <v>5.3506458848972096E-3</v>
      </c>
      <c r="P1480" s="29">
        <v>41515.212330600662</v>
      </c>
      <c r="Q1480" s="28">
        <v>-0.16093080596546722</v>
      </c>
      <c r="R1480" s="29">
        <v>22315.764642225007</v>
      </c>
      <c r="S1480" s="29">
        <v>25279.607294608424</v>
      </c>
      <c r="T1480" s="28">
        <v>-0.11724243252052172</v>
      </c>
      <c r="U1480" s="29">
        <v>21656.225624582246</v>
      </c>
      <c r="V1480" s="28">
        <v>3.0454938412449402E-2</v>
      </c>
      <c r="W1480" s="29">
        <v>22986.085248932683</v>
      </c>
      <c r="X1480" s="28">
        <v>-2.9162016909286475E-2</v>
      </c>
      <c r="Y1480" s="26"/>
      <c r="Z1480" s="26"/>
      <c r="AA1480" s="26"/>
      <c r="AB1480" s="26"/>
      <c r="AC1480" s="30">
        <v>2.6554661592175615</v>
      </c>
      <c r="AD1480" s="30">
        <v>2.6964136889695061</v>
      </c>
      <c r="AE1480" s="28">
        <v>-1.5185922664408963E-2</v>
      </c>
      <c r="AF1480" s="30">
        <v>2.6385469537300019</v>
      </c>
      <c r="AG1480" s="28">
        <v>6.4123192743042066E-3</v>
      </c>
      <c r="AH1480" s="30">
        <v>2.2370421292376172</v>
      </c>
      <c r="AI1480" s="28">
        <v>0.18704342869150295</v>
      </c>
      <c r="AJ1480" s="30">
        <v>4.1450907084661051</v>
      </c>
      <c r="AK1480" s="30">
        <v>4.1009756478861359</v>
      </c>
      <c r="AL1480" s="28">
        <v>1.0757211056034544E-2</v>
      </c>
      <c r="AM1480" s="30">
        <v>4.2215266786762342</v>
      </c>
      <c r="AN1480" s="28">
        <v>-1.8106238815503016E-2</v>
      </c>
      <c r="AO1480" s="30">
        <v>4.0403260486520214</v>
      </c>
      <c r="AP1480" s="28">
        <v>2.5929753824950941E-2</v>
      </c>
    </row>
    <row r="1481" spans="1:42" x14ac:dyDescent="0.25">
      <c r="A1481" s="26" t="s">
        <v>464</v>
      </c>
      <c r="B1481" s="26" t="s">
        <v>448</v>
      </c>
      <c r="C1481" s="26" t="s">
        <v>399</v>
      </c>
      <c r="D1481" s="27">
        <v>42836.157855446341</v>
      </c>
      <c r="E1481" s="27">
        <v>47999.78727737665</v>
      </c>
      <c r="F1481" s="28">
        <v>-0.10757608970413168</v>
      </c>
      <c r="G1481" s="27">
        <v>43103.749623126983</v>
      </c>
      <c r="H1481" s="28">
        <v>-6.2080856078717524E-3</v>
      </c>
      <c r="I1481" s="27">
        <v>51397.780498046872</v>
      </c>
      <c r="J1481" s="28">
        <v>-0.16657572680450422</v>
      </c>
      <c r="K1481" s="29">
        <v>17782.051317280828</v>
      </c>
      <c r="L1481" s="29">
        <v>18299.991410331553</v>
      </c>
      <c r="M1481" s="28">
        <v>-2.8302750609943677E-2</v>
      </c>
      <c r="N1481" s="29">
        <v>16857.088393444308</v>
      </c>
      <c r="O1481" s="28">
        <v>5.4870859204620183E-2</v>
      </c>
      <c r="P1481" s="29">
        <v>26706.852406811253</v>
      </c>
      <c r="Q1481" s="28">
        <v>-0.33417644856023038</v>
      </c>
      <c r="R1481" s="29">
        <v>11327.149179396842</v>
      </c>
      <c r="S1481" s="29">
        <v>12027.898274426365</v>
      </c>
      <c r="T1481" s="28">
        <v>-5.8260311073585577E-2</v>
      </c>
      <c r="U1481" s="29">
        <v>10499.268568081878</v>
      </c>
      <c r="V1481" s="28">
        <v>7.8851265299732243E-2</v>
      </c>
      <c r="W1481" s="29">
        <v>14636.864381933794</v>
      </c>
      <c r="X1481" s="28">
        <v>-0.22612187393237834</v>
      </c>
      <c r="Y1481" s="26"/>
      <c r="Z1481" s="26"/>
      <c r="AA1481" s="26"/>
      <c r="AB1481" s="26"/>
      <c r="AC1481" s="30">
        <v>2.4089547989223048</v>
      </c>
      <c r="AD1481" s="30">
        <v>2.622940426642911</v>
      </c>
      <c r="AE1481" s="28">
        <v>-8.1582343825660361E-2</v>
      </c>
      <c r="AF1481" s="30">
        <v>2.5570103577252379</v>
      </c>
      <c r="AG1481" s="28">
        <v>-5.790182208516588E-2</v>
      </c>
      <c r="AH1481" s="30">
        <v>1.9245165890435858</v>
      </c>
      <c r="AI1481" s="28">
        <v>0.25171942535422209</v>
      </c>
      <c r="AJ1481" s="30">
        <v>3.7817245254756431</v>
      </c>
      <c r="AK1481" s="30">
        <v>3.9907044591018423</v>
      </c>
      <c r="AL1481" s="28">
        <v>-5.2366677554777585E-2</v>
      </c>
      <c r="AM1481" s="30">
        <v>4.1054049949882989</v>
      </c>
      <c r="AN1481" s="28">
        <v>-7.8842518559750122E-2</v>
      </c>
      <c r="AO1481" s="30">
        <v>3.511529461288641</v>
      </c>
      <c r="AP1481" s="28">
        <v>7.6945122393433513E-2</v>
      </c>
    </row>
    <row r="1482" spans="1:42" x14ac:dyDescent="0.25">
      <c r="A1482" s="26" t="s">
        <v>464</v>
      </c>
      <c r="B1482" s="26" t="s">
        <v>448</v>
      </c>
      <c r="C1482" s="26" t="s">
        <v>400</v>
      </c>
      <c r="D1482" s="27">
        <v>41258.746165518765</v>
      </c>
      <c r="E1482" s="27">
        <v>47477.8437620759</v>
      </c>
      <c r="F1482" s="28">
        <v>-0.13098947011415865</v>
      </c>
      <c r="G1482" s="27">
        <v>42105.205569865706</v>
      </c>
      <c r="H1482" s="28">
        <v>-2.0103438349027881E-2</v>
      </c>
      <c r="I1482" s="27">
        <v>35396.910607061385</v>
      </c>
      <c r="J1482" s="28">
        <v>0.1656030274373152</v>
      </c>
      <c r="K1482" s="29">
        <v>15024.119395053222</v>
      </c>
      <c r="L1482" s="29">
        <v>18166.859158047104</v>
      </c>
      <c r="M1482" s="28">
        <v>-0.17299301633005668</v>
      </c>
      <c r="N1482" s="29">
        <v>16164.637569730094</v>
      </c>
      <c r="O1482" s="28">
        <v>-7.0556371570780332E-2</v>
      </c>
      <c r="P1482" s="29">
        <v>13274.143601874739</v>
      </c>
      <c r="Q1482" s="28">
        <v>0.13183342335782244</v>
      </c>
      <c r="R1482" s="29">
        <v>10357.211338499543</v>
      </c>
      <c r="S1482" s="29">
        <v>12659.416287718595</v>
      </c>
      <c r="T1482" s="28">
        <v>-0.18185711701830309</v>
      </c>
      <c r="U1482" s="29">
        <v>10691.687457338499</v>
      </c>
      <c r="V1482" s="28">
        <v>-3.1283753867064341E-2</v>
      </c>
      <c r="W1482" s="29">
        <v>7915.2435307020914</v>
      </c>
      <c r="X1482" s="28">
        <v>0.30851455148858142</v>
      </c>
      <c r="Y1482" s="26"/>
      <c r="Z1482" s="26"/>
      <c r="AA1482" s="26"/>
      <c r="AB1482" s="26"/>
      <c r="AC1482" s="30">
        <v>2.7461673513526157</v>
      </c>
      <c r="AD1482" s="30">
        <v>2.6134315981111871</v>
      </c>
      <c r="AE1482" s="28">
        <v>5.078983254712352E-2</v>
      </c>
      <c r="AF1482" s="30">
        <v>2.6047726333630843</v>
      </c>
      <c r="AG1482" s="28">
        <v>5.4282940544785017E-2</v>
      </c>
      <c r="AH1482" s="30">
        <v>2.6666059723854572</v>
      </c>
      <c r="AI1482" s="28">
        <v>2.9836196195115235E-2</v>
      </c>
      <c r="AJ1482" s="30">
        <v>3.9835767386683405</v>
      </c>
      <c r="AK1482" s="30">
        <v>3.7503975446431959</v>
      </c>
      <c r="AL1482" s="28">
        <v>6.2174527166647016E-2</v>
      </c>
      <c r="AM1482" s="30">
        <v>3.9381253649502983</v>
      </c>
      <c r="AN1482" s="28">
        <v>1.1541372989941833E-2</v>
      </c>
      <c r="AO1482" s="30">
        <v>4.4719926139684594</v>
      </c>
      <c r="AP1482" s="28">
        <v>-0.10921661046007346</v>
      </c>
    </row>
    <row r="1483" spans="1:42" x14ac:dyDescent="0.25">
      <c r="A1483" s="26" t="s">
        <v>464</v>
      </c>
      <c r="B1483" s="26" t="s">
        <v>448</v>
      </c>
      <c r="C1483" s="26" t="s">
        <v>161</v>
      </c>
      <c r="D1483" s="27">
        <v>8405.9646498382099</v>
      </c>
      <c r="E1483" s="27">
        <v>8193.4228638613222</v>
      </c>
      <c r="F1483" s="28">
        <v>2.5940536636323799E-2</v>
      </c>
      <c r="G1483" s="27">
        <v>6213.3790406131739</v>
      </c>
      <c r="H1483" s="28">
        <v>0.35288135407375026</v>
      </c>
      <c r="I1483" s="27">
        <v>6076.58788269043</v>
      </c>
      <c r="J1483" s="28">
        <v>0.38333630848706501</v>
      </c>
      <c r="K1483" s="29">
        <v>2027.9650380755463</v>
      </c>
      <c r="L1483" s="29">
        <v>1980.9048066261557</v>
      </c>
      <c r="M1483" s="28">
        <v>2.3756937381328683E-2</v>
      </c>
      <c r="N1483" s="29">
        <v>1627.0166352341553</v>
      </c>
      <c r="O1483" s="28">
        <v>0.24643165543521794</v>
      </c>
      <c r="P1483" s="29">
        <v>1534.2163219146671</v>
      </c>
      <c r="Q1483" s="28">
        <v>0.32182470562214593</v>
      </c>
      <c r="R1483" s="29">
        <v>631.40412432862297</v>
      </c>
      <c r="S1483" s="29">
        <v>592.29273246345906</v>
      </c>
      <c r="T1483" s="28">
        <v>6.6033887842067776E-2</v>
      </c>
      <c r="U1483" s="29">
        <v>465.26959916187246</v>
      </c>
      <c r="V1483" s="28">
        <v>0.35707152469454695</v>
      </c>
      <c r="W1483" s="29">
        <v>433.97733629679743</v>
      </c>
      <c r="X1483" s="28">
        <v>0.4549241896282003</v>
      </c>
      <c r="Y1483" s="26"/>
      <c r="Z1483" s="26"/>
      <c r="AA1483" s="26"/>
      <c r="AB1483" s="26"/>
      <c r="AC1483" s="30">
        <v>4.1450244417502962</v>
      </c>
      <c r="AD1483" s="30">
        <v>4.1362022225672845</v>
      </c>
      <c r="AE1483" s="28">
        <v>2.1329274315644545E-3</v>
      </c>
      <c r="AF1483" s="30">
        <v>3.81887861872965</v>
      </c>
      <c r="AG1483" s="28">
        <v>8.5403558369482463E-2</v>
      </c>
      <c r="AH1483" s="30">
        <v>3.9607112738228376</v>
      </c>
      <c r="AI1483" s="28">
        <v>4.6535370842510665E-2</v>
      </c>
      <c r="AJ1483" s="30">
        <v>13.313129144945544</v>
      </c>
      <c r="AK1483" s="30">
        <v>13.833400976884024</v>
      </c>
      <c r="AL1483" s="28">
        <v>-3.7609828039241247E-2</v>
      </c>
      <c r="AM1483" s="30">
        <v>13.354362829219518</v>
      </c>
      <c r="AN1483" s="28">
        <v>-3.087656431181772E-3</v>
      </c>
      <c r="AO1483" s="30">
        <v>14.002085764530909</v>
      </c>
      <c r="AP1483" s="28">
        <v>-4.9203856566182549E-2</v>
      </c>
    </row>
    <row r="1484" spans="1:42" x14ac:dyDescent="0.25">
      <c r="A1484" s="26" t="s">
        <v>464</v>
      </c>
      <c r="B1484" s="26" t="s">
        <v>448</v>
      </c>
      <c r="C1484" s="26" t="s">
        <v>493</v>
      </c>
      <c r="D1484" s="27">
        <v>249.50723319053651</v>
      </c>
      <c r="E1484" s="27">
        <v>81.907095088958741</v>
      </c>
      <c r="F1484" s="28">
        <v>2.0462224660702275</v>
      </c>
      <c r="G1484" s="27">
        <v>125.8500819671154</v>
      </c>
      <c r="H1484" s="28">
        <v>0.98257505510193233</v>
      </c>
      <c r="I1484" s="27">
        <v>338.15545761108399</v>
      </c>
      <c r="J1484" s="28">
        <v>-0.26215228063094786</v>
      </c>
      <c r="K1484" s="29">
        <v>41.653962135314941</v>
      </c>
      <c r="L1484" s="29">
        <v>16.414247512817383</v>
      </c>
      <c r="M1484" s="28">
        <v>1.5376711361753648</v>
      </c>
      <c r="N1484" s="29">
        <v>27.920892357826233</v>
      </c>
      <c r="O1484" s="28">
        <v>0.49185640636014005</v>
      </c>
      <c r="P1484" s="29">
        <v>80.289180755615234</v>
      </c>
      <c r="Q1484" s="28">
        <v>-0.4812008075894863</v>
      </c>
      <c r="R1484" s="29">
        <v>15.620235800743103</v>
      </c>
      <c r="S1484" s="29">
        <v>8.2071237564086914</v>
      </c>
      <c r="T1484" s="28">
        <v>0.90325335213152347</v>
      </c>
      <c r="U1484" s="29">
        <v>11.522259900236129</v>
      </c>
      <c r="V1484" s="28">
        <v>0.35565730472916973</v>
      </c>
      <c r="W1484" s="29">
        <v>22.121801467132567</v>
      </c>
      <c r="X1484" s="28">
        <v>-0.29389856319111962</v>
      </c>
      <c r="Y1484" s="26"/>
      <c r="Z1484" s="26"/>
      <c r="AA1484" s="26"/>
      <c r="AB1484" s="26"/>
      <c r="AC1484" s="30">
        <v>5.99</v>
      </c>
      <c r="AD1484" s="30">
        <v>4.99</v>
      </c>
      <c r="AE1484" s="28">
        <v>0.20040080160320639</v>
      </c>
      <c r="AF1484" s="30">
        <v>4.5073803642898111</v>
      </c>
      <c r="AG1484" s="28">
        <v>0.32893155577825139</v>
      </c>
      <c r="AH1484" s="30">
        <v>4.2117188695742698</v>
      </c>
      <c r="AI1484" s="28">
        <v>0.42222218184412752</v>
      </c>
      <c r="AJ1484" s="30">
        <v>15.973333333333334</v>
      </c>
      <c r="AK1484" s="30">
        <v>9.98</v>
      </c>
      <c r="AL1484" s="28">
        <v>0.60053440213760856</v>
      </c>
      <c r="AM1484" s="30">
        <v>10.922343625015463</v>
      </c>
      <c r="AN1484" s="28">
        <v>0.46244559608521935</v>
      </c>
      <c r="AO1484" s="30">
        <v>15.28607234422106</v>
      </c>
      <c r="AP1484" s="28">
        <v>4.4959946128483148E-2</v>
      </c>
    </row>
    <row r="1485" spans="1:42" x14ac:dyDescent="0.25">
      <c r="A1485" s="26" t="s">
        <v>464</v>
      </c>
      <c r="B1485" s="26" t="s">
        <v>448</v>
      </c>
      <c r="C1485" s="26" t="s">
        <v>496</v>
      </c>
      <c r="D1485" s="27">
        <v>31282.412458103896</v>
      </c>
      <c r="E1485" s="27">
        <v>36549.263236215113</v>
      </c>
      <c r="F1485" s="28">
        <v>-0.14410278927025041</v>
      </c>
      <c r="G1485" s="27">
        <v>32084.17467226267</v>
      </c>
      <c r="H1485" s="28">
        <v>-2.498933578154067E-2</v>
      </c>
      <c r="I1485" s="27">
        <v>26756.926637754441</v>
      </c>
      <c r="J1485" s="28">
        <v>0.1691332446964938</v>
      </c>
      <c r="K1485" s="29">
        <v>11457.215877210929</v>
      </c>
      <c r="L1485" s="29">
        <v>14305.573623665239</v>
      </c>
      <c r="M1485" s="28">
        <v>-0.19910825118835962</v>
      </c>
      <c r="N1485" s="29">
        <v>12503.870470826438</v>
      </c>
      <c r="O1485" s="28">
        <v>-8.3706448819789378E-2</v>
      </c>
      <c r="P1485" s="29">
        <v>10215.623705367476</v>
      </c>
      <c r="Q1485" s="28">
        <v>0.1215385577672656</v>
      </c>
      <c r="R1485" s="29">
        <v>8430.344896471157</v>
      </c>
      <c r="S1485" s="29">
        <v>10563.037728895462</v>
      </c>
      <c r="T1485" s="28">
        <v>-0.2019014687972068</v>
      </c>
      <c r="U1485" s="29">
        <v>8760.5543221012213</v>
      </c>
      <c r="V1485" s="28">
        <v>-3.7692754760621526E-2</v>
      </c>
      <c r="W1485" s="29">
        <v>6292.2328499519408</v>
      </c>
      <c r="X1485" s="28">
        <v>0.3398017996958817</v>
      </c>
      <c r="Y1485" s="26"/>
      <c r="Z1485" s="26"/>
      <c r="AA1485" s="26"/>
      <c r="AB1485" s="26"/>
      <c r="AC1485" s="30">
        <v>2.7303677257514578</v>
      </c>
      <c r="AD1485" s="30">
        <v>2.5548967275071632</v>
      </c>
      <c r="AE1485" s="28">
        <v>6.8680270460678566E-2</v>
      </c>
      <c r="AF1485" s="30">
        <v>2.5659394622745224</v>
      </c>
      <c r="AG1485" s="28">
        <v>6.4081115667156643E-2</v>
      </c>
      <c r="AH1485" s="30">
        <v>2.6192161545355144</v>
      </c>
      <c r="AI1485" s="28">
        <v>4.2436960013197078E-2</v>
      </c>
      <c r="AJ1485" s="30">
        <v>3.7106918924750452</v>
      </c>
      <c r="AK1485" s="30">
        <v>3.4601091252598351</v>
      </c>
      <c r="AL1485" s="28">
        <v>7.242048101485607E-2</v>
      </c>
      <c r="AM1485" s="30">
        <v>3.6623452686458853</v>
      </c>
      <c r="AN1485" s="28">
        <v>1.3201001075203255E-2</v>
      </c>
      <c r="AO1485" s="30">
        <v>4.2523738831373361</v>
      </c>
      <c r="AP1485" s="28">
        <v>-0.12738343465289234</v>
      </c>
    </row>
    <row r="1486" spans="1:42" x14ac:dyDescent="0.25">
      <c r="A1486" s="26" t="s">
        <v>464</v>
      </c>
      <c r="B1486" s="26" t="s">
        <v>448</v>
      </c>
      <c r="C1486" s="26" t="s">
        <v>499</v>
      </c>
      <c r="D1486" s="27">
        <v>1409.8956113994122</v>
      </c>
      <c r="E1486" s="27">
        <v>1289.9397884190082</v>
      </c>
      <c r="F1486" s="28">
        <v>9.2993350586871776E-2</v>
      </c>
      <c r="G1486" s="27">
        <v>1290.7115872097015</v>
      </c>
      <c r="H1486" s="28">
        <v>9.2339780142027136E-2</v>
      </c>
      <c r="I1486" s="27">
        <v>499.18564126968386</v>
      </c>
      <c r="J1486" s="28">
        <v>1.8243913583197788</v>
      </c>
      <c r="K1486" s="29">
        <v>429.69109725976796</v>
      </c>
      <c r="L1486" s="29">
        <v>393.88533857071394</v>
      </c>
      <c r="M1486" s="28">
        <v>9.0904014906931688E-2</v>
      </c>
      <c r="N1486" s="29">
        <v>387.2839640324637</v>
      </c>
      <c r="O1486" s="28">
        <v>0.10949881008693022</v>
      </c>
      <c r="P1486" s="29">
        <v>164.86036839967892</v>
      </c>
      <c r="Q1486" s="28">
        <v>1.6063941348113888</v>
      </c>
      <c r="R1486" s="29">
        <v>163.66308168021976</v>
      </c>
      <c r="S1486" s="29">
        <v>134.10297424634933</v>
      </c>
      <c r="T1486" s="28">
        <v>0.2204284252455731</v>
      </c>
      <c r="U1486" s="29">
        <v>127.18809461908131</v>
      </c>
      <c r="V1486" s="28">
        <v>0.28677988431525975</v>
      </c>
      <c r="W1486" s="29">
        <v>42.325794802271894</v>
      </c>
      <c r="X1486" s="28">
        <v>2.8667456203665882</v>
      </c>
      <c r="Y1486" s="26"/>
      <c r="Z1486" s="26"/>
      <c r="AA1486" s="26"/>
      <c r="AB1486" s="26"/>
      <c r="AC1486" s="30">
        <v>3.2811841352790836</v>
      </c>
      <c r="AD1486" s="30">
        <v>3.2749119149745307</v>
      </c>
      <c r="AE1486" s="28">
        <v>1.9152332848627648E-3</v>
      </c>
      <c r="AF1486" s="30">
        <v>3.3327266478338071</v>
      </c>
      <c r="AG1486" s="28">
        <v>-1.5465568587278208E-2</v>
      </c>
      <c r="AH1486" s="30">
        <v>3.0279299149658825</v>
      </c>
      <c r="AI1486" s="28">
        <v>8.3639393059087588E-2</v>
      </c>
      <c r="AJ1486" s="30">
        <v>8.6146221672288821</v>
      </c>
      <c r="AK1486" s="30">
        <v>9.6190244524283841</v>
      </c>
      <c r="AL1486" s="28">
        <v>-0.10441831083462255</v>
      </c>
      <c r="AM1486" s="30">
        <v>10.148053487830639</v>
      </c>
      <c r="AN1486" s="28">
        <v>-0.15110595568308935</v>
      </c>
      <c r="AO1486" s="30">
        <v>11.793887004406338</v>
      </c>
      <c r="AP1486" s="28">
        <v>-0.26956887377245892</v>
      </c>
    </row>
    <row r="1487" spans="1:42" x14ac:dyDescent="0.25">
      <c r="A1487" s="26" t="s">
        <v>464</v>
      </c>
      <c r="B1487" s="26" t="s">
        <v>448</v>
      </c>
      <c r="C1487" s="26" t="s">
        <v>501</v>
      </c>
      <c r="D1487" s="27">
        <v>9976.3337074148658</v>
      </c>
      <c r="E1487" s="27">
        <v>10928.580525860787</v>
      </c>
      <c r="F1487" s="28">
        <v>-8.7133623272718466E-2</v>
      </c>
      <c r="G1487" s="27">
        <v>10021.030897603036</v>
      </c>
      <c r="H1487" s="28">
        <v>-4.4603385265343356E-3</v>
      </c>
      <c r="I1487" s="27">
        <v>8639.9839693069462</v>
      </c>
      <c r="J1487" s="28">
        <v>0.15467039555342074</v>
      </c>
      <c r="K1487" s="29">
        <v>3566.9035178422928</v>
      </c>
      <c r="L1487" s="29">
        <v>3861.2855343818665</v>
      </c>
      <c r="M1487" s="28">
        <v>-7.6239380361364489E-2</v>
      </c>
      <c r="N1487" s="29">
        <v>3660.767098903656</v>
      </c>
      <c r="O1487" s="28">
        <v>-2.5640413204509497E-2</v>
      </c>
      <c r="P1487" s="29">
        <v>3058.5198965072632</v>
      </c>
      <c r="Q1487" s="28">
        <v>0.16621883739111465</v>
      </c>
      <c r="R1487" s="29">
        <v>1926.8664420283865</v>
      </c>
      <c r="S1487" s="29">
        <v>2096.378558823134</v>
      </c>
      <c r="T1487" s="28">
        <v>-8.0859497480220505E-2</v>
      </c>
      <c r="U1487" s="29">
        <v>1931.1331352372736</v>
      </c>
      <c r="V1487" s="28">
        <v>-2.2094246797556257E-3</v>
      </c>
      <c r="W1487" s="29">
        <v>1623.010680750152</v>
      </c>
      <c r="X1487" s="28">
        <v>0.18721735160596292</v>
      </c>
      <c r="Y1487" s="26"/>
      <c r="Z1487" s="26"/>
      <c r="AA1487" s="26"/>
      <c r="AB1487" s="26"/>
      <c r="AC1487" s="30">
        <v>2.7969171741011358</v>
      </c>
      <c r="AD1487" s="30">
        <v>2.8302958764768706</v>
      </c>
      <c r="AE1487" s="28">
        <v>-1.1793361483211555E-2</v>
      </c>
      <c r="AF1487" s="30">
        <v>2.7374128500565309</v>
      </c>
      <c r="AG1487" s="28">
        <v>2.1737431401104183E-2</v>
      </c>
      <c r="AH1487" s="30">
        <v>2.8248905554525066</v>
      </c>
      <c r="AI1487" s="28">
        <v>-9.9024655299928249E-3</v>
      </c>
      <c r="AJ1487" s="30">
        <v>5.177491023671009</v>
      </c>
      <c r="AK1487" s="30">
        <v>5.2130758921689599</v>
      </c>
      <c r="AL1487" s="28">
        <v>-6.8260791198927777E-3</v>
      </c>
      <c r="AM1487" s="30">
        <v>5.1891973239699896</v>
      </c>
      <c r="AN1487" s="28">
        <v>-2.2558980836798618E-3</v>
      </c>
      <c r="AO1487" s="30">
        <v>5.3234301362167038</v>
      </c>
      <c r="AP1487" s="28">
        <v>-2.7414488179873426E-2</v>
      </c>
    </row>
    <row r="1488" spans="1:42" x14ac:dyDescent="0.25">
      <c r="A1488" s="26" t="s">
        <v>464</v>
      </c>
      <c r="B1488" s="26" t="s">
        <v>448</v>
      </c>
      <c r="C1488" s="26" t="s">
        <v>502</v>
      </c>
      <c r="D1488" s="27">
        <v>6746.5618052482605</v>
      </c>
      <c r="E1488" s="27">
        <v>6821.5759803533556</v>
      </c>
      <c r="F1488" s="28">
        <v>-1.0996604790614584E-2</v>
      </c>
      <c r="G1488" s="27">
        <v>4796.8173714363575</v>
      </c>
      <c r="H1488" s="28">
        <v>0.40646626353174503</v>
      </c>
      <c r="I1488" s="27">
        <v>5239.2467838096618</v>
      </c>
      <c r="J1488" s="28">
        <v>0.2876968930145663</v>
      </c>
      <c r="K1488" s="29">
        <v>1556.6199786804634</v>
      </c>
      <c r="L1488" s="29">
        <v>1570.6052205426245</v>
      </c>
      <c r="M1488" s="28">
        <v>-8.9043648137940874E-3</v>
      </c>
      <c r="N1488" s="29">
        <v>1211.8117788438653</v>
      </c>
      <c r="O1488" s="28">
        <v>0.28453940278214157</v>
      </c>
      <c r="P1488" s="29">
        <v>1289.066772759373</v>
      </c>
      <c r="Q1488" s="28">
        <v>0.20755573844197905</v>
      </c>
      <c r="R1488" s="29">
        <v>452.12080684766011</v>
      </c>
      <c r="S1488" s="29">
        <v>449.98263446070087</v>
      </c>
      <c r="T1488" s="28">
        <v>4.751677560894803E-3</v>
      </c>
      <c r="U1488" s="29">
        <v>326.55924464255503</v>
      </c>
      <c r="V1488" s="28">
        <v>0.38449856883562478</v>
      </c>
      <c r="W1488" s="29">
        <v>369.52974002739296</v>
      </c>
      <c r="X1488" s="28">
        <v>0.22350316598102424</v>
      </c>
      <c r="Y1488" s="26"/>
      <c r="Z1488" s="26"/>
      <c r="AA1488" s="26"/>
      <c r="AB1488" s="26"/>
      <c r="AC1488" s="30">
        <v>4.3341097362551375</v>
      </c>
      <c r="AD1488" s="30">
        <v>4.3432785598385992</v>
      </c>
      <c r="AE1488" s="28">
        <v>-2.1110374241808793E-3</v>
      </c>
      <c r="AF1488" s="30">
        <v>3.9583848376294735</v>
      </c>
      <c r="AG1488" s="28">
        <v>9.4918739343866187E-2</v>
      </c>
      <c r="AH1488" s="30">
        <v>4.0643719119332689</v>
      </c>
      <c r="AI1488" s="28">
        <v>6.6366422701106736E-2</v>
      </c>
      <c r="AJ1488" s="30">
        <v>14.922033454482181</v>
      </c>
      <c r="AK1488" s="30">
        <v>15.159642746056051</v>
      </c>
      <c r="AL1488" s="28">
        <v>-1.567380548170811E-2</v>
      </c>
      <c r="AM1488" s="30">
        <v>14.688965172879593</v>
      </c>
      <c r="AN1488" s="28">
        <v>1.5866895922178673E-2</v>
      </c>
      <c r="AO1488" s="30">
        <v>14.178146482665456</v>
      </c>
      <c r="AP1488" s="28">
        <v>5.2467152369050418E-2</v>
      </c>
    </row>
    <row r="1489" spans="1:42" x14ac:dyDescent="0.25">
      <c r="A1489" s="26" t="s">
        <v>464</v>
      </c>
      <c r="B1489" s="26" t="s">
        <v>448</v>
      </c>
      <c r="C1489" s="26" t="s">
        <v>503</v>
      </c>
      <c r="D1489" s="27">
        <v>42836.157855446341</v>
      </c>
      <c r="E1489" s="27">
        <v>47999.78727737665</v>
      </c>
      <c r="F1489" s="28">
        <v>-0.10757608970413168</v>
      </c>
      <c r="G1489" s="27">
        <v>43103.749623126983</v>
      </c>
      <c r="H1489" s="28">
        <v>-6.2080856078717524E-3</v>
      </c>
      <c r="I1489" s="27">
        <v>51397.780498046872</v>
      </c>
      <c r="J1489" s="28">
        <v>-0.16657572680450422</v>
      </c>
      <c r="K1489" s="29">
        <v>17782.051317280828</v>
      </c>
      <c r="L1489" s="29">
        <v>18299.991410331553</v>
      </c>
      <c r="M1489" s="28">
        <v>-2.8302750609943677E-2</v>
      </c>
      <c r="N1489" s="29">
        <v>16857.088393444308</v>
      </c>
      <c r="O1489" s="28">
        <v>5.4870859204620183E-2</v>
      </c>
      <c r="P1489" s="29">
        <v>26706.852406811253</v>
      </c>
      <c r="Q1489" s="28">
        <v>-0.33417644856023038</v>
      </c>
      <c r="R1489" s="29">
        <v>11327.149179396842</v>
      </c>
      <c r="S1489" s="29">
        <v>12027.898274426363</v>
      </c>
      <c r="T1489" s="28">
        <v>-5.8260311073585438E-2</v>
      </c>
      <c r="U1489" s="29">
        <v>10499.268568081878</v>
      </c>
      <c r="V1489" s="28">
        <v>7.8851265299732243E-2</v>
      </c>
      <c r="W1489" s="29">
        <v>14636.864381933794</v>
      </c>
      <c r="X1489" s="28">
        <v>-0.22612187393237834</v>
      </c>
      <c r="Y1489" s="26"/>
      <c r="Z1489" s="26"/>
      <c r="AA1489" s="26"/>
      <c r="AB1489" s="26"/>
      <c r="AC1489" s="30">
        <v>2.4089547989223048</v>
      </c>
      <c r="AD1489" s="30">
        <v>2.622940426642911</v>
      </c>
      <c r="AE1489" s="28">
        <v>-8.1582343825660361E-2</v>
      </c>
      <c r="AF1489" s="30">
        <v>2.5570103577252379</v>
      </c>
      <c r="AG1489" s="28">
        <v>-5.790182208516588E-2</v>
      </c>
      <c r="AH1489" s="30">
        <v>1.9245165890435858</v>
      </c>
      <c r="AI1489" s="28">
        <v>0.25171942535422209</v>
      </c>
      <c r="AJ1489" s="30">
        <v>3.7817245254756431</v>
      </c>
      <c r="AK1489" s="30">
        <v>3.9907044591018432</v>
      </c>
      <c r="AL1489" s="28">
        <v>-5.2366677554777794E-2</v>
      </c>
      <c r="AM1489" s="30">
        <v>4.1054049949882989</v>
      </c>
      <c r="AN1489" s="28">
        <v>-7.8842518559750122E-2</v>
      </c>
      <c r="AO1489" s="30">
        <v>3.511529461288641</v>
      </c>
      <c r="AP1489" s="28">
        <v>7.6945122393433513E-2</v>
      </c>
    </row>
    <row r="1490" spans="1:42" x14ac:dyDescent="0.25">
      <c r="A1490" s="26" t="s">
        <v>464</v>
      </c>
      <c r="B1490" s="26" t="s">
        <v>449</v>
      </c>
      <c r="C1490" s="26" t="s">
        <v>258</v>
      </c>
      <c r="D1490" s="27">
        <v>9246798.1261259802</v>
      </c>
      <c r="E1490" s="27">
        <v>9151194.073254155</v>
      </c>
      <c r="F1490" s="28">
        <v>1.0447167015203348E-2</v>
      </c>
      <c r="G1490" s="27">
        <v>7574101.8411862198</v>
      </c>
      <c r="H1490" s="28">
        <v>0.22084417664468459</v>
      </c>
      <c r="I1490" s="27">
        <v>7342406.9108243557</v>
      </c>
      <c r="J1490" s="28">
        <v>0.25936879260860962</v>
      </c>
      <c r="K1490" s="29">
        <v>4233740.5898238402</v>
      </c>
      <c r="L1490" s="29">
        <v>4402564.2970145419</v>
      </c>
      <c r="M1490" s="28">
        <v>-3.8346676119002769E-2</v>
      </c>
      <c r="N1490" s="29">
        <v>3749732.388338781</v>
      </c>
      <c r="O1490" s="28">
        <v>0.1290780651414663</v>
      </c>
      <c r="P1490" s="29">
        <v>3719145.8527310393</v>
      </c>
      <c r="Q1490" s="28">
        <v>0.1383636881879543</v>
      </c>
      <c r="R1490" s="29">
        <v>4771540.5577849681</v>
      </c>
      <c r="S1490" s="29">
        <v>4935273.8367553791</v>
      </c>
      <c r="T1490" s="28">
        <v>-3.3176128495851609E-2</v>
      </c>
      <c r="U1490" s="29">
        <v>4284004.832202266</v>
      </c>
      <c r="V1490" s="28">
        <v>0.11380372914567326</v>
      </c>
      <c r="W1490" s="29">
        <v>4338306.5366355767</v>
      </c>
      <c r="X1490" s="28">
        <v>9.9862473407739169E-2</v>
      </c>
      <c r="Y1490" s="26"/>
      <c r="Z1490" s="26"/>
      <c r="AA1490" s="26"/>
      <c r="AB1490" s="26"/>
      <c r="AC1490" s="30">
        <v>2.1840729090373312</v>
      </c>
      <c r="AD1490" s="30">
        <v>2.0786054344418647</v>
      </c>
      <c r="AE1490" s="28">
        <v>5.0739535675170588E-2</v>
      </c>
      <c r="AF1490" s="30">
        <v>2.019904637659149</v>
      </c>
      <c r="AG1490" s="28">
        <v>8.1275258404493553E-2</v>
      </c>
      <c r="AH1490" s="30">
        <v>1.9742185979161551</v>
      </c>
      <c r="AI1490" s="28">
        <v>0.10629740361208402</v>
      </c>
      <c r="AJ1490" s="30">
        <v>1.9379062200444765</v>
      </c>
      <c r="AK1490" s="30">
        <v>1.8542424140887122</v>
      </c>
      <c r="AL1490" s="28">
        <v>4.5120209375041125E-2</v>
      </c>
      <c r="AM1490" s="30">
        <v>1.7679956344243017</v>
      </c>
      <c r="AN1490" s="28">
        <v>9.6103509710023363E-2</v>
      </c>
      <c r="AO1490" s="30">
        <v>1.6924592231600362</v>
      </c>
      <c r="AP1490" s="28">
        <v>0.14502387621851218</v>
      </c>
    </row>
    <row r="1491" spans="1:42" x14ac:dyDescent="0.25">
      <c r="A1491" s="26" t="s">
        <v>464</v>
      </c>
      <c r="B1491" s="26" t="s">
        <v>449</v>
      </c>
      <c r="C1491" s="26" t="s">
        <v>492</v>
      </c>
      <c r="D1491" s="27">
        <v>316704.32242394565</v>
      </c>
      <c r="E1491" s="27">
        <v>325708.95363687276</v>
      </c>
      <c r="F1491" s="28">
        <v>-2.7646250164084271E-2</v>
      </c>
      <c r="G1491" s="27">
        <v>267770.59370315314</v>
      </c>
      <c r="H1491" s="28">
        <v>0.18274496853466957</v>
      </c>
      <c r="I1491" s="27">
        <v>247046.85520876644</v>
      </c>
      <c r="J1491" s="28">
        <v>0.28196055018111971</v>
      </c>
      <c r="K1491" s="29">
        <v>134220.03380704418</v>
      </c>
      <c r="L1491" s="29">
        <v>140609.27827691747</v>
      </c>
      <c r="M1491" s="28">
        <v>-4.5439707451525625E-2</v>
      </c>
      <c r="N1491" s="29">
        <v>121782.29578916593</v>
      </c>
      <c r="O1491" s="28">
        <v>0.10213092089683483</v>
      </c>
      <c r="P1491" s="29">
        <v>118858.98369857082</v>
      </c>
      <c r="Q1491" s="28">
        <v>0.12923760266560363</v>
      </c>
      <c r="R1491" s="29">
        <v>76248.773162582773</v>
      </c>
      <c r="S1491" s="29">
        <v>82114.415953030053</v>
      </c>
      <c r="T1491" s="28">
        <v>-7.1432558124781206E-2</v>
      </c>
      <c r="U1491" s="29">
        <v>69331.467365851742</v>
      </c>
      <c r="V1491" s="28">
        <v>9.9771518756835861E-2</v>
      </c>
      <c r="W1491" s="29">
        <v>67221.844561673075</v>
      </c>
      <c r="X1491" s="28">
        <v>0.13428564270693122</v>
      </c>
      <c r="Y1491" s="26"/>
      <c r="Z1491" s="26"/>
      <c r="AA1491" s="26"/>
      <c r="AB1491" s="26"/>
      <c r="AC1491" s="30">
        <v>2.3595905427891815</v>
      </c>
      <c r="AD1491" s="30">
        <v>2.3164115315023377</v>
      </c>
      <c r="AE1491" s="28">
        <v>1.8640475019065145E-2</v>
      </c>
      <c r="AF1491" s="30">
        <v>2.1987645410029684</v>
      </c>
      <c r="AG1491" s="28">
        <v>7.3143803616576505E-2</v>
      </c>
      <c r="AH1491" s="30">
        <v>2.0784870232045991</v>
      </c>
      <c r="AI1491" s="28">
        <v>0.13524429859137566</v>
      </c>
      <c r="AJ1491" s="30">
        <v>4.1535661399908346</v>
      </c>
      <c r="AK1491" s="30">
        <v>3.9665258512364048</v>
      </c>
      <c r="AL1491" s="28">
        <v>4.7154687948429107E-2</v>
      </c>
      <c r="AM1491" s="30">
        <v>3.8621798135349987</v>
      </c>
      <c r="AN1491" s="28">
        <v>7.5446079810855327E-2</v>
      </c>
      <c r="AO1491" s="30">
        <v>3.6750978319571677</v>
      </c>
      <c r="AP1491" s="28">
        <v>0.13019199213503913</v>
      </c>
    </row>
    <row r="1492" spans="1:42" x14ac:dyDescent="0.25">
      <c r="A1492" s="26" t="s">
        <v>464</v>
      </c>
      <c r="B1492" s="26" t="s">
        <v>449</v>
      </c>
      <c r="C1492" s="26" t="s">
        <v>399</v>
      </c>
      <c r="D1492" s="27">
        <v>153915.59371073602</v>
      </c>
      <c r="E1492" s="27">
        <v>165059.93464730738</v>
      </c>
      <c r="F1492" s="28">
        <v>-6.7516935350689949E-2</v>
      </c>
      <c r="G1492" s="27">
        <v>140061.54856852413</v>
      </c>
      <c r="H1492" s="28">
        <v>9.8913979488338286E-2</v>
      </c>
      <c r="I1492" s="27">
        <v>138593.95938610076</v>
      </c>
      <c r="J1492" s="28">
        <v>0.11055052032932851</v>
      </c>
      <c r="K1492" s="29">
        <v>70517.657800675588</v>
      </c>
      <c r="L1492" s="29">
        <v>82567.25445972661</v>
      </c>
      <c r="M1492" s="28">
        <v>-0.14593674862869987</v>
      </c>
      <c r="N1492" s="29">
        <v>72209.782965046979</v>
      </c>
      <c r="O1492" s="28">
        <v>-2.3433461435418822E-2</v>
      </c>
      <c r="P1492" s="29">
        <v>77088.626904712612</v>
      </c>
      <c r="Q1492" s="28">
        <v>-8.5239150934148036E-2</v>
      </c>
      <c r="R1492" s="29">
        <v>42753.759009034831</v>
      </c>
      <c r="S1492" s="29">
        <v>51215.389450331117</v>
      </c>
      <c r="T1492" s="28">
        <v>-0.16521655955584225</v>
      </c>
      <c r="U1492" s="29">
        <v>43147.675833308349</v>
      </c>
      <c r="V1492" s="28">
        <v>-9.1295027290769857E-3</v>
      </c>
      <c r="W1492" s="29">
        <v>45418.703987930465</v>
      </c>
      <c r="X1492" s="28">
        <v>-5.867505553667525E-2</v>
      </c>
      <c r="Y1492" s="26"/>
      <c r="Z1492" s="26"/>
      <c r="AA1492" s="26"/>
      <c r="AB1492" s="26"/>
      <c r="AC1492" s="30">
        <v>2.1826532319861234</v>
      </c>
      <c r="AD1492" s="30">
        <v>1.9990968057175473</v>
      </c>
      <c r="AE1492" s="28">
        <v>9.1819678638669563E-2</v>
      </c>
      <c r="AF1492" s="30">
        <v>1.9396478263384433</v>
      </c>
      <c r="AG1492" s="28">
        <v>0.12528326139823628</v>
      </c>
      <c r="AH1492" s="30">
        <v>1.7978522247829554</v>
      </c>
      <c r="AI1492" s="28">
        <v>0.21403372418421257</v>
      </c>
      <c r="AJ1492" s="30">
        <v>3.6000482127948139</v>
      </c>
      <c r="AK1492" s="30">
        <v>3.2228581373452827</v>
      </c>
      <c r="AL1492" s="28">
        <v>0.1170358915519094</v>
      </c>
      <c r="AM1492" s="30">
        <v>3.2460971735678514</v>
      </c>
      <c r="AN1492" s="28">
        <v>0.10903895364226811</v>
      </c>
      <c r="AO1492" s="30">
        <v>3.0514732305644525</v>
      </c>
      <c r="AP1492" s="28">
        <v>0.17977381441058476</v>
      </c>
    </row>
    <row r="1493" spans="1:42" x14ac:dyDescent="0.25">
      <c r="A1493" s="26" t="s">
        <v>464</v>
      </c>
      <c r="B1493" s="26" t="s">
        <v>449</v>
      </c>
      <c r="C1493" s="26" t="s">
        <v>400</v>
      </c>
      <c r="D1493" s="27">
        <v>134822.59495003463</v>
      </c>
      <c r="E1493" s="27">
        <v>130050.09316125751</v>
      </c>
      <c r="F1493" s="28">
        <v>3.6697411534026288E-2</v>
      </c>
      <c r="G1493" s="27">
        <v>103439.16571729301</v>
      </c>
      <c r="H1493" s="28">
        <v>0.30339986807815988</v>
      </c>
      <c r="I1493" s="27">
        <v>89963.848607099062</v>
      </c>
      <c r="J1493" s="28">
        <v>0.49863080601240262</v>
      </c>
      <c r="K1493" s="29">
        <v>57063.111158895787</v>
      </c>
      <c r="L1493" s="29">
        <v>50136.237076741287</v>
      </c>
      <c r="M1493" s="28">
        <v>0.13816102855010529</v>
      </c>
      <c r="N1493" s="29">
        <v>43143.515522718408</v>
      </c>
      <c r="O1493" s="28">
        <v>0.32263471039692238</v>
      </c>
      <c r="P1493" s="29">
        <v>36537.847990008551</v>
      </c>
      <c r="Q1493" s="28">
        <v>0.56175347750365501</v>
      </c>
      <c r="R1493" s="29">
        <v>31245.527646610826</v>
      </c>
      <c r="S1493" s="29">
        <v>28370.107575709997</v>
      </c>
      <c r="T1493" s="28">
        <v>0.10135386562166986</v>
      </c>
      <c r="U1493" s="29">
        <v>24071.516783339022</v>
      </c>
      <c r="V1493" s="28">
        <v>0.29802903272955605</v>
      </c>
      <c r="W1493" s="29">
        <v>20210.147651252628</v>
      </c>
      <c r="X1493" s="28">
        <v>0.54603163647219688</v>
      </c>
      <c r="Y1493" s="26"/>
      <c r="Z1493" s="26"/>
      <c r="AA1493" s="26"/>
      <c r="AB1493" s="26"/>
      <c r="AC1493" s="30">
        <v>2.3626926785434592</v>
      </c>
      <c r="AD1493" s="30">
        <v>2.593934063344157</v>
      </c>
      <c r="AE1493" s="28">
        <v>-8.9146978741077285E-2</v>
      </c>
      <c r="AF1493" s="30">
        <v>2.3975599684922355</v>
      </c>
      <c r="AG1493" s="28">
        <v>-1.4542822872832439E-2</v>
      </c>
      <c r="AH1493" s="30">
        <v>2.4622098332583819</v>
      </c>
      <c r="AI1493" s="28">
        <v>-4.0417820354175918E-2</v>
      </c>
      <c r="AJ1493" s="30">
        <v>4.3149405724520937</v>
      </c>
      <c r="AK1493" s="30">
        <v>4.5840535787253831</v>
      </c>
      <c r="AL1493" s="28">
        <v>-5.8706339629677161E-2</v>
      </c>
      <c r="AM1493" s="30">
        <v>4.297160276534294</v>
      </c>
      <c r="AN1493" s="28">
        <v>4.1376850695780251E-3</v>
      </c>
      <c r="AO1493" s="30">
        <v>4.4514196610296954</v>
      </c>
      <c r="AP1493" s="28">
        <v>-3.0659676905419334E-2</v>
      </c>
    </row>
    <row r="1494" spans="1:42" x14ac:dyDescent="0.25">
      <c r="A1494" s="26" t="s">
        <v>464</v>
      </c>
      <c r="B1494" s="26" t="s">
        <v>449</v>
      </c>
      <c r="C1494" s="26" t="s">
        <v>161</v>
      </c>
      <c r="D1494" s="27">
        <v>27966.13376317501</v>
      </c>
      <c r="E1494" s="27">
        <v>30598.925828307867</v>
      </c>
      <c r="F1494" s="28">
        <v>-8.604197676433438E-2</v>
      </c>
      <c r="G1494" s="27">
        <v>24269.879417335986</v>
      </c>
      <c r="H1494" s="28">
        <v>0.15229801031474383</v>
      </c>
      <c r="I1494" s="27">
        <v>18489.047215566636</v>
      </c>
      <c r="J1494" s="28">
        <v>0.51257841667629322</v>
      </c>
      <c r="K1494" s="29">
        <v>6639.2648474727939</v>
      </c>
      <c r="L1494" s="29">
        <v>7905.7867404495537</v>
      </c>
      <c r="M1494" s="28">
        <v>-0.16020187927618454</v>
      </c>
      <c r="N1494" s="29">
        <v>6428.9973014005409</v>
      </c>
      <c r="O1494" s="28">
        <v>3.2706118266132539E-2</v>
      </c>
      <c r="P1494" s="29">
        <v>5232.5088038496569</v>
      </c>
      <c r="Q1494" s="28">
        <v>0.26884924543044431</v>
      </c>
      <c r="R1494" s="29">
        <v>2249.4865069371381</v>
      </c>
      <c r="S1494" s="29">
        <v>2528.9189269888834</v>
      </c>
      <c r="T1494" s="28">
        <v>-0.11049481146651786</v>
      </c>
      <c r="U1494" s="29">
        <v>2112.2747492043554</v>
      </c>
      <c r="V1494" s="28">
        <v>6.4959237800133296E-2</v>
      </c>
      <c r="W1494" s="29">
        <v>1592.99292249</v>
      </c>
      <c r="X1494" s="28">
        <v>0.41211330896622944</v>
      </c>
      <c r="Y1494" s="26"/>
      <c r="Z1494" s="26"/>
      <c r="AA1494" s="26"/>
      <c r="AB1494" s="26"/>
      <c r="AC1494" s="30">
        <v>4.2122334935652086</v>
      </c>
      <c r="AD1494" s="30">
        <v>3.8704466529245001</v>
      </c>
      <c r="AE1494" s="28">
        <v>8.8306821225001317E-2</v>
      </c>
      <c r="AF1494" s="30">
        <v>3.7750644897687007</v>
      </c>
      <c r="AG1494" s="28">
        <v>0.11580438029107508</v>
      </c>
      <c r="AH1494" s="30">
        <v>3.5334956726616285</v>
      </c>
      <c r="AI1494" s="28">
        <v>0.1920867842445429</v>
      </c>
      <c r="AJ1494" s="30">
        <v>12.432230056473294</v>
      </c>
      <c r="AK1494" s="30">
        <v>12.099607267656143</v>
      </c>
      <c r="AL1494" s="28">
        <v>2.7490378940339309E-2</v>
      </c>
      <c r="AM1494" s="30">
        <v>11.489925459023681</v>
      </c>
      <c r="AN1494" s="28">
        <v>8.2011376036349212E-2</v>
      </c>
      <c r="AO1494" s="30">
        <v>11.606484218816547</v>
      </c>
      <c r="AP1494" s="28">
        <v>7.1145216939858466E-2</v>
      </c>
    </row>
    <row r="1495" spans="1:42" x14ac:dyDescent="0.25">
      <c r="A1495" s="26" t="s">
        <v>464</v>
      </c>
      <c r="B1495" s="26" t="s">
        <v>449</v>
      </c>
      <c r="C1495" s="26" t="s">
        <v>493</v>
      </c>
      <c r="D1495" s="27">
        <v>5382.0150988197329</v>
      </c>
      <c r="E1495" s="27">
        <v>3864.9295722198485</v>
      </c>
      <c r="F1495" s="28">
        <v>0.39252604691798715</v>
      </c>
      <c r="G1495" s="27">
        <v>5795.3391504204274</v>
      </c>
      <c r="H1495" s="28">
        <v>-7.1320079959549837E-2</v>
      </c>
      <c r="I1495" s="27">
        <v>2371.2656482076645</v>
      </c>
      <c r="J1495" s="28">
        <v>1.2696803721201635</v>
      </c>
      <c r="K1495" s="29">
        <v>1291.0692071914673</v>
      </c>
      <c r="L1495" s="29">
        <v>971.50756320299797</v>
      </c>
      <c r="M1495" s="28">
        <v>0.32893376860072515</v>
      </c>
      <c r="N1495" s="29">
        <v>1575.4399605122208</v>
      </c>
      <c r="O1495" s="28">
        <v>-0.18050243769892466</v>
      </c>
      <c r="P1495" s="29">
        <v>836.42764219613559</v>
      </c>
      <c r="Q1495" s="28">
        <v>0.54355157823528966</v>
      </c>
      <c r="R1495" s="29">
        <v>614.5742122683049</v>
      </c>
      <c r="S1495" s="29">
        <v>381.34848492580323</v>
      </c>
      <c r="T1495" s="28">
        <v>0.61158162825238194</v>
      </c>
      <c r="U1495" s="29">
        <v>598.43678048220909</v>
      </c>
      <c r="V1495" s="28">
        <v>2.6965975876503744E-2</v>
      </c>
      <c r="W1495" s="29">
        <v>257.83436113097878</v>
      </c>
      <c r="X1495" s="28">
        <v>1.3836008884638296</v>
      </c>
      <c r="Y1495" s="26"/>
      <c r="Z1495" s="26"/>
      <c r="AA1495" s="26"/>
      <c r="AB1495" s="26"/>
      <c r="AC1495" s="30">
        <v>4.1686495726495725</v>
      </c>
      <c r="AD1495" s="30">
        <v>3.9782804772794811</v>
      </c>
      <c r="AE1495" s="28">
        <v>4.7852105063309648E-2</v>
      </c>
      <c r="AF1495" s="30">
        <v>3.6785528459848105</v>
      </c>
      <c r="AG1495" s="28">
        <v>0.13323085114835556</v>
      </c>
      <c r="AH1495" s="30">
        <v>2.8349919689187195</v>
      </c>
      <c r="AI1495" s="28">
        <v>0.47042729515721232</v>
      </c>
      <c r="AJ1495" s="30">
        <v>8.7573070776196253</v>
      </c>
      <c r="AK1495" s="30">
        <v>10.134902130191563</v>
      </c>
      <c r="AL1495" s="28">
        <v>-0.13592583676443445</v>
      </c>
      <c r="AM1495" s="30">
        <v>9.6841292838830064</v>
      </c>
      <c r="AN1495" s="28">
        <v>-9.5705269838338727E-2</v>
      </c>
      <c r="AO1495" s="30">
        <v>9.1968566090501476</v>
      </c>
      <c r="AP1495" s="28">
        <v>-4.7793452710569E-2</v>
      </c>
    </row>
    <row r="1496" spans="1:42" x14ac:dyDescent="0.25">
      <c r="A1496" s="26" t="s">
        <v>464</v>
      </c>
      <c r="B1496" s="26" t="s">
        <v>449</v>
      </c>
      <c r="C1496" s="26" t="s">
        <v>496</v>
      </c>
      <c r="D1496" s="27">
        <v>89988.858483722215</v>
      </c>
      <c r="E1496" s="27">
        <v>88186.538546255833</v>
      </c>
      <c r="F1496" s="28">
        <v>2.0437585681186754E-2</v>
      </c>
      <c r="G1496" s="27">
        <v>72958.62553972959</v>
      </c>
      <c r="H1496" s="28">
        <v>0.23342316029129165</v>
      </c>
      <c r="I1496" s="27">
        <v>62215.647566144464</v>
      </c>
      <c r="J1496" s="28">
        <v>0.44640234416994068</v>
      </c>
      <c r="K1496" s="29">
        <v>41059.889482631494</v>
      </c>
      <c r="L1496" s="29">
        <v>34298.426135540009</v>
      </c>
      <c r="M1496" s="28">
        <v>0.19713625693411221</v>
      </c>
      <c r="N1496" s="29">
        <v>31945.071892209686</v>
      </c>
      <c r="O1496" s="28">
        <v>0.285327815857713</v>
      </c>
      <c r="P1496" s="29">
        <v>25830.547782172041</v>
      </c>
      <c r="Q1496" s="28">
        <v>0.58958647833905309</v>
      </c>
      <c r="R1496" s="29">
        <v>23439.554910059433</v>
      </c>
      <c r="S1496" s="29">
        <v>20380.871697068778</v>
      </c>
      <c r="T1496" s="28">
        <v>0.15007617232733775</v>
      </c>
      <c r="U1496" s="29">
        <v>18411.832786319286</v>
      </c>
      <c r="V1496" s="28">
        <v>0.2730701599395331</v>
      </c>
      <c r="W1496" s="29">
        <v>14486.742184344317</v>
      </c>
      <c r="X1496" s="28">
        <v>0.61800041802292405</v>
      </c>
      <c r="Y1496" s="26"/>
      <c r="Z1496" s="26"/>
      <c r="AA1496" s="26"/>
      <c r="AB1496" s="26"/>
      <c r="AC1496" s="30">
        <v>2.191648823647903</v>
      </c>
      <c r="AD1496" s="30">
        <v>2.5711540872972303</v>
      </c>
      <c r="AE1496" s="28">
        <v>-0.1476011358184523</v>
      </c>
      <c r="AF1496" s="30">
        <v>2.2838773312487586</v>
      </c>
      <c r="AG1496" s="28">
        <v>-4.0382426121996509E-2</v>
      </c>
      <c r="AH1496" s="30">
        <v>2.4086073625231057</v>
      </c>
      <c r="AI1496" s="28">
        <v>-9.0076341312820093E-2</v>
      </c>
      <c r="AJ1496" s="30">
        <v>3.8391880233656726</v>
      </c>
      <c r="AK1496" s="30">
        <v>4.3269267309571955</v>
      </c>
      <c r="AL1496" s="28">
        <v>-0.11272173945123083</v>
      </c>
      <c r="AM1496" s="30">
        <v>3.9625944025485995</v>
      </c>
      <c r="AN1496" s="28">
        <v>-3.1142823778168256E-2</v>
      </c>
      <c r="AO1496" s="30">
        <v>4.2946610614345246</v>
      </c>
      <c r="AP1496" s="28">
        <v>-0.10605564247175135</v>
      </c>
    </row>
    <row r="1497" spans="1:42" x14ac:dyDescent="0.25">
      <c r="A1497" s="26" t="s">
        <v>464</v>
      </c>
      <c r="B1497" s="26" t="s">
        <v>449</v>
      </c>
      <c r="C1497" s="26" t="s">
        <v>497</v>
      </c>
      <c r="D1497" s="26"/>
      <c r="E1497" s="26"/>
      <c r="F1497" s="26"/>
      <c r="G1497" s="27">
        <v>432.2306749343872</v>
      </c>
      <c r="H1497" s="28">
        <v>-1</v>
      </c>
      <c r="I1497" s="27">
        <v>266.48905417919161</v>
      </c>
      <c r="J1497" s="28">
        <v>-1</v>
      </c>
      <c r="K1497" s="26"/>
      <c r="L1497" s="26"/>
      <c r="M1497" s="26"/>
      <c r="N1497" s="29">
        <v>143.26870918273926</v>
      </c>
      <c r="O1497" s="28">
        <v>-1</v>
      </c>
      <c r="P1497" s="29">
        <v>88.351116180419922</v>
      </c>
      <c r="Q1497" s="28">
        <v>-1</v>
      </c>
      <c r="R1497" s="26"/>
      <c r="S1497" s="26"/>
      <c r="T1497" s="26"/>
      <c r="U1497" s="29">
        <v>31.030349308490749</v>
      </c>
      <c r="V1497" s="28">
        <v>-1</v>
      </c>
      <c r="W1497" s="29">
        <v>16.669536406445502</v>
      </c>
      <c r="X1497" s="28">
        <v>-1</v>
      </c>
      <c r="Y1497" s="26"/>
      <c r="Z1497" s="26"/>
      <c r="AA1497" s="26"/>
      <c r="AB1497" s="26"/>
      <c r="AC1497" s="26"/>
      <c r="AD1497" s="26"/>
      <c r="AE1497" s="26"/>
      <c r="AF1497" s="30">
        <v>3.016923076923077</v>
      </c>
      <c r="AG1497" s="28">
        <v>-1</v>
      </c>
      <c r="AH1497" s="30">
        <v>3.0162500000000003</v>
      </c>
      <c r="AI1497" s="28">
        <v>-1</v>
      </c>
      <c r="AJ1497" s="26"/>
      <c r="AK1497" s="26"/>
      <c r="AL1497" s="26"/>
      <c r="AM1497" s="30">
        <v>13.92928808623231</v>
      </c>
      <c r="AN1497" s="28">
        <v>-1</v>
      </c>
      <c r="AO1497" s="30">
        <v>15.986590609451502</v>
      </c>
      <c r="AP1497" s="28">
        <v>-1</v>
      </c>
    </row>
    <row r="1498" spans="1:42" x14ac:dyDescent="0.25">
      <c r="A1498" s="26" t="s">
        <v>464</v>
      </c>
      <c r="B1498" s="26" t="s">
        <v>449</v>
      </c>
      <c r="C1498" s="26" t="s">
        <v>498</v>
      </c>
      <c r="D1498" s="26"/>
      <c r="E1498" s="27">
        <v>81.967498462200169</v>
      </c>
      <c r="F1498" s="28">
        <v>-1</v>
      </c>
      <c r="G1498" s="27">
        <v>19.85059826374054</v>
      </c>
      <c r="H1498" s="28">
        <v>-1</v>
      </c>
      <c r="I1498" s="26"/>
      <c r="J1498" s="26"/>
      <c r="K1498" s="26"/>
      <c r="L1498" s="29">
        <v>13.135007418639109</v>
      </c>
      <c r="M1498" s="28">
        <v>-1</v>
      </c>
      <c r="N1498" s="29">
        <v>5.841095577994718</v>
      </c>
      <c r="O1498" s="28">
        <v>-1</v>
      </c>
      <c r="P1498" s="26"/>
      <c r="Q1498" s="26"/>
      <c r="R1498" s="26"/>
      <c r="S1498" s="29">
        <v>2.7326326414027862</v>
      </c>
      <c r="T1498" s="28">
        <v>-1</v>
      </c>
      <c r="U1498" s="29">
        <v>0.66168660250141587</v>
      </c>
      <c r="V1498" s="28">
        <v>-1</v>
      </c>
      <c r="W1498" s="26"/>
      <c r="X1498" s="26"/>
      <c r="Y1498" s="26"/>
      <c r="Z1498" s="26"/>
      <c r="AA1498" s="26"/>
      <c r="AB1498" s="26"/>
      <c r="AC1498" s="26"/>
      <c r="AD1498" s="30">
        <v>6.2403846339580253</v>
      </c>
      <c r="AE1498" s="28">
        <v>-1</v>
      </c>
      <c r="AF1498" s="30">
        <v>3.3984375017803363</v>
      </c>
      <c r="AG1498" s="28">
        <v>-1</v>
      </c>
      <c r="AH1498" s="26"/>
      <c r="AI1498" s="26"/>
      <c r="AJ1498" s="26"/>
      <c r="AK1498" s="30">
        <v>29.995798637654595</v>
      </c>
      <c r="AL1498" s="28">
        <v>-1</v>
      </c>
      <c r="AM1498" s="30">
        <v>30.0000002851774</v>
      </c>
      <c r="AN1498" s="28">
        <v>-1</v>
      </c>
      <c r="AO1498" s="26"/>
      <c r="AP1498" s="26"/>
    </row>
    <row r="1499" spans="1:42" x14ac:dyDescent="0.25">
      <c r="A1499" s="26" t="s">
        <v>464</v>
      </c>
      <c r="B1499" s="26" t="s">
        <v>449</v>
      </c>
      <c r="C1499" s="26" t="s">
        <v>499</v>
      </c>
      <c r="D1499" s="27">
        <v>1913.5080171918869</v>
      </c>
      <c r="E1499" s="27">
        <v>1695.8428552615642</v>
      </c>
      <c r="F1499" s="28">
        <v>0.12835220035570477</v>
      </c>
      <c r="G1499" s="27">
        <v>1360.1436771512031</v>
      </c>
      <c r="H1499" s="28">
        <v>0.40684256327956153</v>
      </c>
      <c r="I1499" s="27">
        <v>600.35398411989217</v>
      </c>
      <c r="J1499" s="28">
        <v>2.1872996062432302</v>
      </c>
      <c r="K1499" s="29">
        <v>566.0841908454895</v>
      </c>
      <c r="L1499" s="29">
        <v>488.7603839635849</v>
      </c>
      <c r="M1499" s="28">
        <v>0.15820391631344985</v>
      </c>
      <c r="N1499" s="29">
        <v>389.9658806553677</v>
      </c>
      <c r="O1499" s="28">
        <v>0.45162492137553528</v>
      </c>
      <c r="P1499" s="29">
        <v>196.87202804820473</v>
      </c>
      <c r="Q1499" s="28">
        <v>1.8753916768048027</v>
      </c>
      <c r="R1499" s="29">
        <v>154.02433572235114</v>
      </c>
      <c r="S1499" s="29">
        <v>137.39238635802269</v>
      </c>
      <c r="T1499" s="28">
        <v>0.12105437430126759</v>
      </c>
      <c r="U1499" s="29">
        <v>131.10706307510995</v>
      </c>
      <c r="V1499" s="28">
        <v>0.17479815434590362</v>
      </c>
      <c r="W1499" s="29">
        <v>47.453007806723804</v>
      </c>
      <c r="X1499" s="28">
        <v>2.2458287228007245</v>
      </c>
      <c r="Y1499" s="26"/>
      <c r="Z1499" s="26"/>
      <c r="AA1499" s="26"/>
      <c r="AB1499" s="26"/>
      <c r="AC1499" s="30">
        <v>3.3802534113060427</v>
      </c>
      <c r="AD1499" s="30">
        <v>3.4696814858626368</v>
      </c>
      <c r="AE1499" s="28">
        <v>-2.5774145240988984E-2</v>
      </c>
      <c r="AF1499" s="30">
        <v>3.4878530266939682</v>
      </c>
      <c r="AG1499" s="28">
        <v>-3.084981349971503E-2</v>
      </c>
      <c r="AH1499" s="30">
        <v>3.0494630957572788</v>
      </c>
      <c r="AI1499" s="28">
        <v>0.1084749364597961</v>
      </c>
      <c r="AJ1499" s="30">
        <v>12.423413535385951</v>
      </c>
      <c r="AK1499" s="30">
        <v>12.343062816031651</v>
      </c>
      <c r="AL1499" s="28">
        <v>6.5097877692024044E-3</v>
      </c>
      <c r="AM1499" s="30">
        <v>10.374297503499031</v>
      </c>
      <c r="AN1499" s="28">
        <v>0.19751853377983386</v>
      </c>
      <c r="AO1499" s="30">
        <v>12.651547538675212</v>
      </c>
      <c r="AP1499" s="28">
        <v>-1.8032102601825251E-2</v>
      </c>
    </row>
    <row r="1500" spans="1:42" x14ac:dyDescent="0.25">
      <c r="A1500" s="26" t="s">
        <v>464</v>
      </c>
      <c r="B1500" s="26" t="s">
        <v>449</v>
      </c>
      <c r="C1500" s="26" t="s">
        <v>501</v>
      </c>
      <c r="D1500" s="27">
        <v>44833.73646631241</v>
      </c>
      <c r="E1500" s="27">
        <v>41863.554615001682</v>
      </c>
      <c r="F1500" s="28">
        <v>7.094910784872463E-2</v>
      </c>
      <c r="G1500" s="27">
        <v>30480.540177563427</v>
      </c>
      <c r="H1500" s="28">
        <v>0.47089704464339838</v>
      </c>
      <c r="I1500" s="27">
        <v>27748.201040954591</v>
      </c>
      <c r="J1500" s="28">
        <v>0.61573488674601462</v>
      </c>
      <c r="K1500" s="29">
        <v>16003.221676264295</v>
      </c>
      <c r="L1500" s="29">
        <v>15837.810941201276</v>
      </c>
      <c r="M1500" s="28">
        <v>1.0444040257653952E-2</v>
      </c>
      <c r="N1500" s="29">
        <v>11198.44363050872</v>
      </c>
      <c r="O1500" s="28">
        <v>0.42905766232242976</v>
      </c>
      <c r="P1500" s="29">
        <v>10707.300207836513</v>
      </c>
      <c r="Q1500" s="28">
        <v>0.49460847885368669</v>
      </c>
      <c r="R1500" s="29">
        <v>7805.9727365513963</v>
      </c>
      <c r="S1500" s="29">
        <v>7989.2358786412087</v>
      </c>
      <c r="T1500" s="28">
        <v>-2.2938757207026084E-2</v>
      </c>
      <c r="U1500" s="29">
        <v>5659.6839970197425</v>
      </c>
      <c r="V1500" s="28">
        <v>0.3792241299446823</v>
      </c>
      <c r="W1500" s="29">
        <v>5723.4054669083098</v>
      </c>
      <c r="X1500" s="28">
        <v>0.36386855372804039</v>
      </c>
      <c r="Y1500" s="26"/>
      <c r="Z1500" s="26"/>
      <c r="AA1500" s="26"/>
      <c r="AB1500" s="26"/>
      <c r="AC1500" s="30">
        <v>2.8015444248209747</v>
      </c>
      <c r="AD1500" s="30">
        <v>2.6432664697427173</v>
      </c>
      <c r="AE1500" s="28">
        <v>5.9879681783904057E-2</v>
      </c>
      <c r="AF1500" s="30">
        <v>2.7218550347945776</v>
      </c>
      <c r="AG1500" s="28">
        <v>2.927760259370733E-2</v>
      </c>
      <c r="AH1500" s="30">
        <v>2.5915217190460482</v>
      </c>
      <c r="AI1500" s="28">
        <v>8.1042232535190495E-2</v>
      </c>
      <c r="AJ1500" s="30">
        <v>5.743516917036982</v>
      </c>
      <c r="AK1500" s="30">
        <v>5.2399948193946351</v>
      </c>
      <c r="AL1500" s="28">
        <v>9.6092098369768564E-2</v>
      </c>
      <c r="AM1500" s="30">
        <v>5.3855551288046772</v>
      </c>
      <c r="AN1500" s="28">
        <v>6.6467017730028194E-2</v>
      </c>
      <c r="AO1500" s="30">
        <v>4.8481976685715606</v>
      </c>
      <c r="AP1500" s="28">
        <v>0.18467053318995799</v>
      </c>
    </row>
    <row r="1501" spans="1:42" x14ac:dyDescent="0.25">
      <c r="A1501" s="26" t="s">
        <v>464</v>
      </c>
      <c r="B1501" s="26" t="s">
        <v>449</v>
      </c>
      <c r="C1501" s="26" t="s">
        <v>502</v>
      </c>
      <c r="D1501" s="27">
        <v>20670.61064716339</v>
      </c>
      <c r="E1501" s="27">
        <v>24949.296912438869</v>
      </c>
      <c r="F1501" s="28">
        <v>-0.17149526418687461</v>
      </c>
      <c r="G1501" s="27">
        <v>16636.076020010711</v>
      </c>
      <c r="H1501" s="28">
        <v>0.24251720311326649</v>
      </c>
      <c r="I1501" s="27">
        <v>15233.503219375611</v>
      </c>
      <c r="J1501" s="28">
        <v>0.35691773254574038</v>
      </c>
      <c r="K1501" s="29">
        <v>4782.1114494358371</v>
      </c>
      <c r="L1501" s="29">
        <v>6431.2356208767678</v>
      </c>
      <c r="M1501" s="28">
        <v>-0.25642415682728575</v>
      </c>
      <c r="N1501" s="29">
        <v>4311.0591385301941</v>
      </c>
      <c r="O1501" s="28">
        <v>0.10926602854866957</v>
      </c>
      <c r="P1501" s="29">
        <v>4108.1262177563358</v>
      </c>
      <c r="Q1501" s="28">
        <v>0.16406147132636062</v>
      </c>
      <c r="R1501" s="29">
        <v>1480.8879589464827</v>
      </c>
      <c r="S1501" s="29">
        <v>2007.1009735536989</v>
      </c>
      <c r="T1501" s="28">
        <v>-0.2621756561034011</v>
      </c>
      <c r="U1501" s="29">
        <v>1349.7269049014678</v>
      </c>
      <c r="V1501" s="28">
        <v>9.7175994320562106E-2</v>
      </c>
      <c r="W1501" s="29">
        <v>1270.1636777821934</v>
      </c>
      <c r="X1501" s="28">
        <v>0.16590324920346536</v>
      </c>
      <c r="Y1501" s="26"/>
      <c r="Z1501" s="26"/>
      <c r="AA1501" s="26"/>
      <c r="AB1501" s="26"/>
      <c r="AC1501" s="30">
        <v>4.3224861791127802</v>
      </c>
      <c r="AD1501" s="30">
        <v>3.8793940050104307</v>
      </c>
      <c r="AE1501" s="28">
        <v>0.11421685282033066</v>
      </c>
      <c r="AF1501" s="30">
        <v>3.8589301342042339</v>
      </c>
      <c r="AG1501" s="28">
        <v>0.12012553448421998</v>
      </c>
      <c r="AH1501" s="30">
        <v>3.7081390424502172</v>
      </c>
      <c r="AI1501" s="28">
        <v>0.16567532382944911</v>
      </c>
      <c r="AJ1501" s="30">
        <v>13.958254250286871</v>
      </c>
      <c r="AK1501" s="30">
        <v>12.43051408034772</v>
      </c>
      <c r="AL1501" s="28">
        <v>0.12290241256831549</v>
      </c>
      <c r="AM1501" s="30">
        <v>12.325512634887552</v>
      </c>
      <c r="AN1501" s="28">
        <v>0.13246845496533899</v>
      </c>
      <c r="AO1501" s="30">
        <v>11.993338721490222</v>
      </c>
      <c r="AP1501" s="28">
        <v>0.16383390600615838</v>
      </c>
    </row>
    <row r="1502" spans="1:42" x14ac:dyDescent="0.25">
      <c r="A1502" s="26" t="s">
        <v>464</v>
      </c>
      <c r="B1502" s="26" t="s">
        <v>449</v>
      </c>
      <c r="C1502" s="26" t="s">
        <v>503</v>
      </c>
      <c r="D1502" s="27">
        <v>153915.59371073602</v>
      </c>
      <c r="E1502" s="27">
        <v>165059.93464730738</v>
      </c>
      <c r="F1502" s="28">
        <v>-6.7516935350689949E-2</v>
      </c>
      <c r="G1502" s="27">
        <v>140061.54856852413</v>
      </c>
      <c r="H1502" s="28">
        <v>9.8913979488338286E-2</v>
      </c>
      <c r="I1502" s="27">
        <v>138593.95938610076</v>
      </c>
      <c r="J1502" s="28">
        <v>0.11055052032932851</v>
      </c>
      <c r="K1502" s="29">
        <v>70517.657800675588</v>
      </c>
      <c r="L1502" s="29">
        <v>82567.25445972661</v>
      </c>
      <c r="M1502" s="28">
        <v>-0.14593674862869987</v>
      </c>
      <c r="N1502" s="29">
        <v>72209.782965046979</v>
      </c>
      <c r="O1502" s="28">
        <v>-2.3433461435418822E-2</v>
      </c>
      <c r="P1502" s="29">
        <v>77088.626904712612</v>
      </c>
      <c r="Q1502" s="28">
        <v>-8.5239150934148036E-2</v>
      </c>
      <c r="R1502" s="29">
        <v>42753.759009034831</v>
      </c>
      <c r="S1502" s="29">
        <v>51215.389450331117</v>
      </c>
      <c r="T1502" s="28">
        <v>-0.16521655955584225</v>
      </c>
      <c r="U1502" s="29">
        <v>43147.675833308349</v>
      </c>
      <c r="V1502" s="28">
        <v>-9.1295027290769857E-3</v>
      </c>
      <c r="W1502" s="29">
        <v>45418.703987930465</v>
      </c>
      <c r="X1502" s="28">
        <v>-5.867505553667525E-2</v>
      </c>
      <c r="Y1502" s="26"/>
      <c r="Z1502" s="26"/>
      <c r="AA1502" s="26"/>
      <c r="AB1502" s="26"/>
      <c r="AC1502" s="30">
        <v>2.1826532319861234</v>
      </c>
      <c r="AD1502" s="30">
        <v>1.9990968057175473</v>
      </c>
      <c r="AE1502" s="28">
        <v>9.1819678638669563E-2</v>
      </c>
      <c r="AF1502" s="30">
        <v>1.9396478263384433</v>
      </c>
      <c r="AG1502" s="28">
        <v>0.12528326139823628</v>
      </c>
      <c r="AH1502" s="30">
        <v>1.7978522247829554</v>
      </c>
      <c r="AI1502" s="28">
        <v>0.21403372418421257</v>
      </c>
      <c r="AJ1502" s="30">
        <v>3.6000482127948139</v>
      </c>
      <c r="AK1502" s="30">
        <v>3.2228581373452827</v>
      </c>
      <c r="AL1502" s="28">
        <v>0.1170358915519094</v>
      </c>
      <c r="AM1502" s="30">
        <v>3.2460971735678514</v>
      </c>
      <c r="AN1502" s="28">
        <v>0.10903895364226811</v>
      </c>
      <c r="AO1502" s="30">
        <v>3.0514732305644525</v>
      </c>
      <c r="AP1502" s="28">
        <v>0.17977381441058476</v>
      </c>
    </row>
    <row r="1503" spans="1:42" x14ac:dyDescent="0.25">
      <c r="A1503" s="26" t="s">
        <v>464</v>
      </c>
      <c r="B1503" s="26" t="s">
        <v>449</v>
      </c>
      <c r="C1503" s="26" t="s">
        <v>504</v>
      </c>
      <c r="D1503" s="26"/>
      <c r="E1503" s="27">
        <v>6.8889899253845215</v>
      </c>
      <c r="F1503" s="28">
        <v>-1</v>
      </c>
      <c r="G1503" s="27">
        <v>26.239296555519104</v>
      </c>
      <c r="H1503" s="28">
        <v>-1</v>
      </c>
      <c r="I1503" s="27">
        <v>17.435309684276582</v>
      </c>
      <c r="J1503" s="28">
        <v>-1</v>
      </c>
      <c r="K1503" s="26"/>
      <c r="L1503" s="29">
        <v>1.1481649875640869</v>
      </c>
      <c r="M1503" s="28">
        <v>-1</v>
      </c>
      <c r="N1503" s="29">
        <v>3.422516942024231</v>
      </c>
      <c r="O1503" s="28">
        <v>-1</v>
      </c>
      <c r="P1503" s="29">
        <v>2.7317996685609103</v>
      </c>
      <c r="Q1503" s="28">
        <v>-1</v>
      </c>
      <c r="R1503" s="26"/>
      <c r="S1503" s="29">
        <v>0.34444950995641932</v>
      </c>
      <c r="T1503" s="28">
        <v>-1</v>
      </c>
      <c r="U1503" s="29">
        <v>1.3119648345758854</v>
      </c>
      <c r="V1503" s="28">
        <v>-1</v>
      </c>
      <c r="W1503" s="29">
        <v>0.8723393636581811</v>
      </c>
      <c r="X1503" s="28">
        <v>-1</v>
      </c>
      <c r="Y1503" s="26"/>
      <c r="Z1503" s="26"/>
      <c r="AA1503" s="26"/>
      <c r="AB1503" s="26"/>
      <c r="AC1503" s="26"/>
      <c r="AD1503" s="30">
        <v>6</v>
      </c>
      <c r="AE1503" s="28">
        <v>-1</v>
      </c>
      <c r="AF1503" s="30">
        <v>7.666666666666667</v>
      </c>
      <c r="AG1503" s="28">
        <v>-1</v>
      </c>
      <c r="AH1503" s="30">
        <v>6.3823529539636263</v>
      </c>
      <c r="AI1503" s="28">
        <v>-1</v>
      </c>
      <c r="AJ1503" s="26"/>
      <c r="AK1503" s="30">
        <v>19.999999205271436</v>
      </c>
      <c r="AL1503" s="28">
        <v>-1</v>
      </c>
      <c r="AM1503" s="30">
        <v>19.999999896339748</v>
      </c>
      <c r="AN1503" s="28">
        <v>-1</v>
      </c>
      <c r="AO1503" s="30">
        <v>19.986842747942834</v>
      </c>
      <c r="AP1503" s="28">
        <v>-1</v>
      </c>
    </row>
    <row r="1504" spans="1:42" x14ac:dyDescent="0.25">
      <c r="A1504" s="26" t="s">
        <v>464</v>
      </c>
      <c r="B1504" s="26" t="s">
        <v>450</v>
      </c>
      <c r="C1504" s="26" t="s">
        <v>258</v>
      </c>
      <c r="D1504" s="27">
        <v>7211941.6947937729</v>
      </c>
      <c r="E1504" s="27">
        <v>7180672.7998058535</v>
      </c>
      <c r="F1504" s="28">
        <v>4.3545912562350424E-3</v>
      </c>
      <c r="G1504" s="27">
        <v>6036169.4812517976</v>
      </c>
      <c r="H1504" s="28">
        <v>0.19478780660382325</v>
      </c>
      <c r="I1504" s="27">
        <v>6222856.8509842828</v>
      </c>
      <c r="J1504" s="28">
        <v>0.15894385287893043</v>
      </c>
      <c r="K1504" s="29">
        <v>3327152.1999227209</v>
      </c>
      <c r="L1504" s="29">
        <v>3506306.7131065987</v>
      </c>
      <c r="M1504" s="28">
        <v>-5.1094934882392633E-2</v>
      </c>
      <c r="N1504" s="29">
        <v>3047387.456527425</v>
      </c>
      <c r="O1504" s="28">
        <v>9.180478274793942E-2</v>
      </c>
      <c r="P1504" s="29">
        <v>3110725.5934030581</v>
      </c>
      <c r="Q1504" s="28">
        <v>6.9574316351992113E-2</v>
      </c>
      <c r="R1504" s="29">
        <v>3751208.7088856236</v>
      </c>
      <c r="S1504" s="29">
        <v>3942342.6231001769</v>
      </c>
      <c r="T1504" s="28">
        <v>-4.8482319394210729E-2</v>
      </c>
      <c r="U1504" s="29">
        <v>3463350.1825080193</v>
      </c>
      <c r="V1504" s="28">
        <v>8.3115628281385259E-2</v>
      </c>
      <c r="W1504" s="29">
        <v>3604103.7858384256</v>
      </c>
      <c r="X1504" s="28">
        <v>4.0815950868345163E-2</v>
      </c>
      <c r="Y1504" s="26"/>
      <c r="Z1504" s="26"/>
      <c r="AA1504" s="26"/>
      <c r="AB1504" s="26"/>
      <c r="AC1504" s="30">
        <v>2.1676019795431309</v>
      </c>
      <c r="AD1504" s="30">
        <v>2.0479305968768928</v>
      </c>
      <c r="AE1504" s="28">
        <v>5.8435272586257428E-2</v>
      </c>
      <c r="AF1504" s="30">
        <v>1.9807686312820114</v>
      </c>
      <c r="AG1504" s="28">
        <v>9.4323660679236185E-2</v>
      </c>
      <c r="AH1504" s="30">
        <v>2.0004518766236234</v>
      </c>
      <c r="AI1504" s="28">
        <v>8.3556172919102958E-2</v>
      </c>
      <c r="AJ1504" s="30">
        <v>1.9225647663140113</v>
      </c>
      <c r="AK1504" s="30">
        <v>1.8214228153917076</v>
      </c>
      <c r="AL1504" s="28">
        <v>5.5529089713610813E-2</v>
      </c>
      <c r="AM1504" s="30">
        <v>1.7428701006724783</v>
      </c>
      <c r="AN1504" s="28">
        <v>0.10310273013014491</v>
      </c>
      <c r="AO1504" s="30">
        <v>1.7266031226502692</v>
      </c>
      <c r="AP1504" s="28">
        <v>0.11349547622904131</v>
      </c>
    </row>
    <row r="1505" spans="1:42" x14ac:dyDescent="0.25">
      <c r="A1505" s="26" t="s">
        <v>464</v>
      </c>
      <c r="B1505" s="26" t="s">
        <v>450</v>
      </c>
      <c r="C1505" s="26" t="s">
        <v>492</v>
      </c>
      <c r="D1505" s="27">
        <v>268245.26855881338</v>
      </c>
      <c r="E1505" s="27">
        <v>276923.6858129251</v>
      </c>
      <c r="F1505" s="28">
        <v>-3.1338660066710239E-2</v>
      </c>
      <c r="G1505" s="27">
        <v>238526.61424373148</v>
      </c>
      <c r="H1505" s="28">
        <v>0.12459261373959196</v>
      </c>
      <c r="I1505" s="27">
        <v>226800.75796403288</v>
      </c>
      <c r="J1505" s="28">
        <v>0.18273532666655798</v>
      </c>
      <c r="K1505" s="29">
        <v>102588.90723094984</v>
      </c>
      <c r="L1505" s="29">
        <v>112078.2944633413</v>
      </c>
      <c r="M1505" s="28">
        <v>-8.4667484260257497E-2</v>
      </c>
      <c r="N1505" s="29">
        <v>100637.572192172</v>
      </c>
      <c r="O1505" s="28">
        <v>1.9389726881046829E-2</v>
      </c>
      <c r="P1505" s="29">
        <v>103733.52462805991</v>
      </c>
      <c r="Q1505" s="28">
        <v>-1.1034209058393899E-2</v>
      </c>
      <c r="R1505" s="29">
        <v>59725.413682667669</v>
      </c>
      <c r="S1505" s="29">
        <v>65425.883864080672</v>
      </c>
      <c r="T1505" s="28">
        <v>-8.7128669033428308E-2</v>
      </c>
      <c r="U1505" s="29">
        <v>57557.232825254127</v>
      </c>
      <c r="V1505" s="28">
        <v>3.7669998208500047E-2</v>
      </c>
      <c r="W1505" s="29">
        <v>59433.511074664573</v>
      </c>
      <c r="X1505" s="28">
        <v>4.911414498739399E-3</v>
      </c>
      <c r="Y1505" s="26"/>
      <c r="Z1505" s="26"/>
      <c r="AA1505" s="26"/>
      <c r="AB1505" s="26"/>
      <c r="AC1505" s="30">
        <v>2.6147590007459112</v>
      </c>
      <c r="AD1505" s="30">
        <v>2.47080567329209</v>
      </c>
      <c r="AE1505" s="28">
        <v>5.8261695369194462E-2</v>
      </c>
      <c r="AF1505" s="30">
        <v>2.3701546951893286</v>
      </c>
      <c r="AG1505" s="28">
        <v>0.10320183153152519</v>
      </c>
      <c r="AH1505" s="30">
        <v>2.1863785962853832</v>
      </c>
      <c r="AI1505" s="28">
        <v>0.19593148468812233</v>
      </c>
      <c r="AJ1505" s="30">
        <v>4.491308674462279</v>
      </c>
      <c r="AK1505" s="30">
        <v>4.2326319410253834</v>
      </c>
      <c r="AL1505" s="28">
        <v>6.1114865889857976E-2</v>
      </c>
      <c r="AM1505" s="30">
        <v>4.1441640352639437</v>
      </c>
      <c r="AN1505" s="28">
        <v>8.3767108696561399E-2</v>
      </c>
      <c r="AO1505" s="30">
        <v>3.8160417223056156</v>
      </c>
      <c r="AP1505" s="28">
        <v>0.17695481373004321</v>
      </c>
    </row>
    <row r="1506" spans="1:42" x14ac:dyDescent="0.25">
      <c r="A1506" s="26" t="s">
        <v>464</v>
      </c>
      <c r="B1506" s="26" t="s">
        <v>450</v>
      </c>
      <c r="C1506" s="26" t="s">
        <v>399</v>
      </c>
      <c r="D1506" s="27">
        <v>129012.88415247679</v>
      </c>
      <c r="E1506" s="27">
        <v>128931.16792797684</v>
      </c>
      <c r="F1506" s="28">
        <v>6.3379728744563226E-4</v>
      </c>
      <c r="G1506" s="27">
        <v>119353.32521892071</v>
      </c>
      <c r="H1506" s="28">
        <v>8.0932465985663046E-2</v>
      </c>
      <c r="I1506" s="27">
        <v>116038.48970574021</v>
      </c>
      <c r="J1506" s="28">
        <v>0.11181112818374402</v>
      </c>
      <c r="K1506" s="29">
        <v>55681.34349571597</v>
      </c>
      <c r="L1506" s="29">
        <v>61652.7568339028</v>
      </c>
      <c r="M1506" s="28">
        <v>-9.6855577022683201E-2</v>
      </c>
      <c r="N1506" s="29">
        <v>57376.100089632098</v>
      </c>
      <c r="O1506" s="28">
        <v>-2.9537674942504019E-2</v>
      </c>
      <c r="P1506" s="29">
        <v>62254.724448450172</v>
      </c>
      <c r="Q1506" s="28">
        <v>-0.1055884675576272</v>
      </c>
      <c r="R1506" s="29">
        <v>33594.297894029427</v>
      </c>
      <c r="S1506" s="29">
        <v>37676.604694081405</v>
      </c>
      <c r="T1506" s="28">
        <v>-0.10835123900358423</v>
      </c>
      <c r="U1506" s="29">
        <v>34428.640677053416</v>
      </c>
      <c r="V1506" s="28">
        <v>-2.4233974000027129E-2</v>
      </c>
      <c r="W1506" s="29">
        <v>37079.314337527168</v>
      </c>
      <c r="X1506" s="28">
        <v>-9.3988157703623773E-2</v>
      </c>
      <c r="Y1506" s="26"/>
      <c r="Z1506" s="26"/>
      <c r="AA1506" s="26"/>
      <c r="AB1506" s="26"/>
      <c r="AC1506" s="30">
        <v>2.3169858349844383</v>
      </c>
      <c r="AD1506" s="30">
        <v>2.0912474080490377</v>
      </c>
      <c r="AE1506" s="28">
        <v>0.10794439054248298</v>
      </c>
      <c r="AF1506" s="30">
        <v>2.0801923628909722</v>
      </c>
      <c r="AG1506" s="28">
        <v>0.11383248795528678</v>
      </c>
      <c r="AH1506" s="30">
        <v>1.863930661227575</v>
      </c>
      <c r="AI1506" s="28">
        <v>0.24306439245893596</v>
      </c>
      <c r="AJ1506" s="30">
        <v>3.8403208949160894</v>
      </c>
      <c r="AK1506" s="30">
        <v>3.4220484827347133</v>
      </c>
      <c r="AL1506" s="28">
        <v>0.12222866341365093</v>
      </c>
      <c r="AM1506" s="30">
        <v>3.4666871207165997</v>
      </c>
      <c r="AN1506" s="28">
        <v>0.10777833741230614</v>
      </c>
      <c r="AO1506" s="30">
        <v>3.1294669758307849</v>
      </c>
      <c r="AP1506" s="28">
        <v>0.22714856062559755</v>
      </c>
    </row>
    <row r="1507" spans="1:42" x14ac:dyDescent="0.25">
      <c r="A1507" s="26" t="s">
        <v>464</v>
      </c>
      <c r="B1507" s="26" t="s">
        <v>450</v>
      </c>
      <c r="C1507" s="26" t="s">
        <v>400</v>
      </c>
      <c r="D1507" s="27">
        <v>116811.78316839218</v>
      </c>
      <c r="E1507" s="27">
        <v>119680.32354001404</v>
      </c>
      <c r="F1507" s="28">
        <v>-2.3968354085062163E-2</v>
      </c>
      <c r="G1507" s="27">
        <v>96257.681463457338</v>
      </c>
      <c r="H1507" s="28">
        <v>0.21353206718092285</v>
      </c>
      <c r="I1507" s="27">
        <v>92221.579887295957</v>
      </c>
      <c r="J1507" s="28">
        <v>0.26664261565620462</v>
      </c>
      <c r="K1507" s="29">
        <v>41974.884557553669</v>
      </c>
      <c r="L1507" s="29">
        <v>43226.150029804114</v>
      </c>
      <c r="M1507" s="28">
        <v>-2.8946956214877025E-2</v>
      </c>
      <c r="N1507" s="29">
        <v>37382.970317758271</v>
      </c>
      <c r="O1507" s="28">
        <v>0.12283438690836378</v>
      </c>
      <c r="P1507" s="29">
        <v>36270.084058919318</v>
      </c>
      <c r="Q1507" s="28">
        <v>0.1572866632833585</v>
      </c>
      <c r="R1507" s="29">
        <v>24509.519971643509</v>
      </c>
      <c r="S1507" s="29">
        <v>25412.684153004167</v>
      </c>
      <c r="T1507" s="28">
        <v>-3.5539897160130979E-2</v>
      </c>
      <c r="U1507" s="29">
        <v>21201.471116014924</v>
      </c>
      <c r="V1507" s="28">
        <v>0.15602921313935567</v>
      </c>
      <c r="W1507" s="29">
        <v>20736.063567661196</v>
      </c>
      <c r="X1507" s="28">
        <v>0.18197554187030868</v>
      </c>
      <c r="Y1507" s="26"/>
      <c r="Z1507" s="26"/>
      <c r="AA1507" s="26"/>
      <c r="AB1507" s="26"/>
      <c r="AC1507" s="30">
        <v>2.7828970680842788</v>
      </c>
      <c r="AD1507" s="30">
        <v>2.7687018959008687</v>
      </c>
      <c r="AE1507" s="28">
        <v>5.1270135670533745E-3</v>
      </c>
      <c r="AF1507" s="30">
        <v>2.5749072544332154</v>
      </c>
      <c r="AG1507" s="28">
        <v>8.0775652518345092E-2</v>
      </c>
      <c r="AH1507" s="30">
        <v>2.5426348540435044</v>
      </c>
      <c r="AI1507" s="28">
        <v>9.4493400677918782E-2</v>
      </c>
      <c r="AJ1507" s="30">
        <v>4.7659759678499842</v>
      </c>
      <c r="AK1507" s="30">
        <v>4.7094719636637041</v>
      </c>
      <c r="AL1507" s="28">
        <v>1.1997948946769643E-2</v>
      </c>
      <c r="AM1507" s="30">
        <v>4.540141622094672</v>
      </c>
      <c r="AN1507" s="28">
        <v>4.9741696306627482E-2</v>
      </c>
      <c r="AO1507" s="30">
        <v>4.4474005196974593</v>
      </c>
      <c r="AP1507" s="28">
        <v>7.1631832289797109E-2</v>
      </c>
    </row>
    <row r="1508" spans="1:42" x14ac:dyDescent="0.25">
      <c r="A1508" s="26" t="s">
        <v>464</v>
      </c>
      <c r="B1508" s="26" t="s">
        <v>450</v>
      </c>
      <c r="C1508" s="26" t="s">
        <v>161</v>
      </c>
      <c r="D1508" s="27">
        <v>22420.601237944367</v>
      </c>
      <c r="E1508" s="27">
        <v>28312.194344934225</v>
      </c>
      <c r="F1508" s="28">
        <v>-0.20809383529977127</v>
      </c>
      <c r="G1508" s="27">
        <v>22915.607561353445</v>
      </c>
      <c r="H1508" s="28">
        <v>-2.1601274244366638E-2</v>
      </c>
      <c r="I1508" s="27">
        <v>18540.688370996715</v>
      </c>
      <c r="J1508" s="28">
        <v>0.2092647688861983</v>
      </c>
      <c r="K1508" s="29">
        <v>4932.6791776802129</v>
      </c>
      <c r="L1508" s="29">
        <v>7199.3875996343868</v>
      </c>
      <c r="M1508" s="28">
        <v>-0.31484739369627579</v>
      </c>
      <c r="N1508" s="29">
        <v>5878.501784781628</v>
      </c>
      <c r="O1508" s="28">
        <v>-0.160895180732951</v>
      </c>
      <c r="P1508" s="29">
        <v>5208.7161206904193</v>
      </c>
      <c r="Q1508" s="28">
        <v>-5.2995198166725488E-2</v>
      </c>
      <c r="R1508" s="29">
        <v>1621.5958169947437</v>
      </c>
      <c r="S1508" s="29">
        <v>2336.5950169951084</v>
      </c>
      <c r="T1508" s="28">
        <v>-0.30600048138417368</v>
      </c>
      <c r="U1508" s="29">
        <v>1927.1210321857732</v>
      </c>
      <c r="V1508" s="28">
        <v>-0.15853971291284058</v>
      </c>
      <c r="W1508" s="29">
        <v>1618.1331694762086</v>
      </c>
      <c r="X1508" s="28">
        <v>2.1399026877719296E-3</v>
      </c>
      <c r="Y1508" s="26"/>
      <c r="Z1508" s="26"/>
      <c r="AA1508" s="26"/>
      <c r="AB1508" s="26"/>
      <c r="AC1508" s="30">
        <v>4.5453191724681634</v>
      </c>
      <c r="AD1508" s="30">
        <v>3.9325837028655091</v>
      </c>
      <c r="AE1508" s="28">
        <v>0.15580989901274819</v>
      </c>
      <c r="AF1508" s="30">
        <v>3.8982054272191915</v>
      </c>
      <c r="AG1508" s="28">
        <v>0.16600298710029615</v>
      </c>
      <c r="AH1508" s="30">
        <v>3.5595505574489117</v>
      </c>
      <c r="AI1508" s="28">
        <v>0.27693625897695934</v>
      </c>
      <c r="AJ1508" s="30">
        <v>13.826257445271297</v>
      </c>
      <c r="AK1508" s="30">
        <v>12.116859849056802</v>
      </c>
      <c r="AL1508" s="28">
        <v>0.14107595676676563</v>
      </c>
      <c r="AM1508" s="30">
        <v>11.891109680517667</v>
      </c>
      <c r="AN1508" s="28">
        <v>0.162739039227278</v>
      </c>
      <c r="AO1508" s="30">
        <v>11.458073241894148</v>
      </c>
      <c r="AP1508" s="28">
        <v>0.20668258557803229</v>
      </c>
    </row>
    <row r="1509" spans="1:42" x14ac:dyDescent="0.25">
      <c r="A1509" s="26" t="s">
        <v>464</v>
      </c>
      <c r="B1509" s="26" t="s">
        <v>450</v>
      </c>
      <c r="C1509" s="26" t="s">
        <v>493</v>
      </c>
      <c r="D1509" s="27">
        <v>4001.5425709629058</v>
      </c>
      <c r="E1509" s="27">
        <v>6751.7436234712604</v>
      </c>
      <c r="F1509" s="28">
        <v>-0.40733197317323483</v>
      </c>
      <c r="G1509" s="27">
        <v>6890.3813877165321</v>
      </c>
      <c r="H1509" s="28">
        <v>-0.41925673692076798</v>
      </c>
      <c r="I1509" s="27">
        <v>4404.2045839989187</v>
      </c>
      <c r="J1509" s="28">
        <v>-9.1426727654509835E-2</v>
      </c>
      <c r="K1509" s="29">
        <v>969.63179206848145</v>
      </c>
      <c r="L1509" s="29">
        <v>1622.0435535907745</v>
      </c>
      <c r="M1509" s="28">
        <v>-0.40221593315298249</v>
      </c>
      <c r="N1509" s="29">
        <v>1685.3783758878708</v>
      </c>
      <c r="O1509" s="28">
        <v>-0.42468005645458001</v>
      </c>
      <c r="P1509" s="29">
        <v>1215.4715115592444</v>
      </c>
      <c r="Q1509" s="28">
        <v>-0.20225872606046699</v>
      </c>
      <c r="R1509" s="29">
        <v>356.27357758750918</v>
      </c>
      <c r="S1509" s="29">
        <v>545.4739265187859</v>
      </c>
      <c r="T1509" s="28">
        <v>-0.34685498193974768</v>
      </c>
      <c r="U1509" s="29">
        <v>590.67698556421965</v>
      </c>
      <c r="V1509" s="28">
        <v>-0.39683856609514989</v>
      </c>
      <c r="W1509" s="29">
        <v>365.36444602182917</v>
      </c>
      <c r="X1509" s="28">
        <v>-2.4881644980247589E-2</v>
      </c>
      <c r="Y1509" s="26"/>
      <c r="Z1509" s="26"/>
      <c r="AA1509" s="26"/>
      <c r="AB1509" s="26"/>
      <c r="AC1509" s="30">
        <v>4.1268681613940847</v>
      </c>
      <c r="AD1509" s="30">
        <v>4.1624921898827498</v>
      </c>
      <c r="AE1509" s="28">
        <v>-8.5583412204957316E-3</v>
      </c>
      <c r="AF1509" s="30">
        <v>4.0883290579105855</v>
      </c>
      <c r="AG1509" s="28">
        <v>9.4266148682257273E-3</v>
      </c>
      <c r="AH1509" s="30">
        <v>3.6234535668788066</v>
      </c>
      <c r="AI1509" s="28">
        <v>0.13893226040396389</v>
      </c>
      <c r="AJ1509" s="30">
        <v>11.231656857797805</v>
      </c>
      <c r="AK1509" s="30">
        <v>12.377756837179884</v>
      </c>
      <c r="AL1509" s="28">
        <v>-9.2593512254131774E-2</v>
      </c>
      <c r="AM1509" s="30">
        <v>11.665227452758772</v>
      </c>
      <c r="AN1509" s="28">
        <v>-3.7167778915312082E-2</v>
      </c>
      <c r="AO1509" s="30">
        <v>12.054277946179207</v>
      </c>
      <c r="AP1509" s="28">
        <v>-6.8243082833687629E-2</v>
      </c>
    </row>
    <row r="1510" spans="1:42" x14ac:dyDescent="0.25">
      <c r="A1510" s="26" t="s">
        <v>464</v>
      </c>
      <c r="B1510" s="26" t="s">
        <v>450</v>
      </c>
      <c r="C1510" s="26" t="s">
        <v>496</v>
      </c>
      <c r="D1510" s="27">
        <v>95862.040968850852</v>
      </c>
      <c r="E1510" s="27">
        <v>88832.375231032376</v>
      </c>
      <c r="F1510" s="28">
        <v>7.9134051290826651E-2</v>
      </c>
      <c r="G1510" s="27">
        <v>69580.457555526489</v>
      </c>
      <c r="H1510" s="28">
        <v>0.37771501275844838</v>
      </c>
      <c r="I1510" s="27">
        <v>61926.047034091949</v>
      </c>
      <c r="J1510" s="28">
        <v>0.54800839969772697</v>
      </c>
      <c r="K1510" s="29">
        <v>35242.797600016151</v>
      </c>
      <c r="L1510" s="29">
        <v>31925.031050668076</v>
      </c>
      <c r="M1510" s="28">
        <v>0.10392367493965665</v>
      </c>
      <c r="N1510" s="29">
        <v>27247.605380830173</v>
      </c>
      <c r="O1510" s="28">
        <v>0.29342733452866754</v>
      </c>
      <c r="P1510" s="29">
        <v>23356.565939048811</v>
      </c>
      <c r="Q1510" s="28">
        <v>0.50890322198843774</v>
      </c>
      <c r="R1510" s="29">
        <v>21350.528643866408</v>
      </c>
      <c r="S1510" s="29">
        <v>19896.19744411964</v>
      </c>
      <c r="T1510" s="28">
        <v>7.3095937242852335E-2</v>
      </c>
      <c r="U1510" s="29">
        <v>16204.534715920541</v>
      </c>
      <c r="V1510" s="28">
        <v>0.31756505312615113</v>
      </c>
      <c r="W1510" s="29">
        <v>13974.788150684211</v>
      </c>
      <c r="X1510" s="28">
        <v>0.52778907369848593</v>
      </c>
      <c r="Y1510" s="26"/>
      <c r="Z1510" s="26"/>
      <c r="AA1510" s="26"/>
      <c r="AB1510" s="26"/>
      <c r="AC1510" s="30">
        <v>2.7200462930561145</v>
      </c>
      <c r="AD1510" s="30">
        <v>2.7825305820391186</v>
      </c>
      <c r="AE1510" s="28">
        <v>-2.24559217376917E-2</v>
      </c>
      <c r="AF1510" s="30">
        <v>2.5536356895596866</v>
      </c>
      <c r="AG1510" s="28">
        <v>6.5166148866411491E-2</v>
      </c>
      <c r="AH1510" s="30">
        <v>2.6513335562982112</v>
      </c>
      <c r="AI1510" s="28">
        <v>2.59162928009103E-2</v>
      </c>
      <c r="AJ1510" s="30">
        <v>4.4899141640874616</v>
      </c>
      <c r="AK1510" s="30">
        <v>4.4647916005320383</v>
      </c>
      <c r="AL1510" s="28">
        <v>5.6268166138884563E-3</v>
      </c>
      <c r="AM1510" s="30">
        <v>4.2938880242680133</v>
      </c>
      <c r="AN1510" s="28">
        <v>4.5652364177071247E-2</v>
      </c>
      <c r="AO1510" s="30">
        <v>4.4312691087957585</v>
      </c>
      <c r="AP1510" s="28">
        <v>1.3234370075899188E-2</v>
      </c>
    </row>
    <row r="1511" spans="1:42" x14ac:dyDescent="0.25">
      <c r="A1511" s="26" t="s">
        <v>464</v>
      </c>
      <c r="B1511" s="26" t="s">
        <v>450</v>
      </c>
      <c r="C1511" s="26" t="s">
        <v>497</v>
      </c>
      <c r="D1511" s="26"/>
      <c r="E1511" s="26"/>
      <c r="F1511" s="26"/>
      <c r="G1511" s="27">
        <v>140.3094692647457</v>
      </c>
      <c r="H1511" s="28">
        <v>-1</v>
      </c>
      <c r="I1511" s="27">
        <v>96.150470986366273</v>
      </c>
      <c r="J1511" s="28">
        <v>-1</v>
      </c>
      <c r="K1511" s="26"/>
      <c r="L1511" s="26"/>
      <c r="M1511" s="26"/>
      <c r="N1511" s="29">
        <v>46.926243901252747</v>
      </c>
      <c r="O1511" s="28">
        <v>-1</v>
      </c>
      <c r="P1511" s="29">
        <v>32.157348155975342</v>
      </c>
      <c r="Q1511" s="28">
        <v>-1</v>
      </c>
      <c r="R1511" s="26"/>
      <c r="S1511" s="26"/>
      <c r="T1511" s="26"/>
      <c r="U1511" s="29">
        <v>12.209008224308491</v>
      </c>
      <c r="V1511" s="28">
        <v>-1</v>
      </c>
      <c r="W1511" s="29">
        <v>7.1262337267398834</v>
      </c>
      <c r="X1511" s="28">
        <v>-1</v>
      </c>
      <c r="Y1511" s="26"/>
      <c r="Z1511" s="26"/>
      <c r="AA1511" s="26"/>
      <c r="AB1511" s="26"/>
      <c r="AC1511" s="26"/>
      <c r="AD1511" s="26"/>
      <c r="AE1511" s="26"/>
      <c r="AF1511" s="30">
        <v>2.9899999999999998</v>
      </c>
      <c r="AG1511" s="28">
        <v>-1</v>
      </c>
      <c r="AH1511" s="30">
        <v>2.99</v>
      </c>
      <c r="AI1511" s="28">
        <v>-1</v>
      </c>
      <c r="AJ1511" s="26"/>
      <c r="AK1511" s="26"/>
      <c r="AL1511" s="26"/>
      <c r="AM1511" s="30">
        <v>11.492290502793296</v>
      </c>
      <c r="AN1511" s="28">
        <v>-1</v>
      </c>
      <c r="AO1511" s="30">
        <v>13.492466662380057</v>
      </c>
      <c r="AP1511" s="28">
        <v>-1</v>
      </c>
    </row>
    <row r="1512" spans="1:42" x14ac:dyDescent="0.25">
      <c r="A1512" s="26" t="s">
        <v>464</v>
      </c>
      <c r="B1512" s="26" t="s">
        <v>450</v>
      </c>
      <c r="C1512" s="26" t="s">
        <v>498</v>
      </c>
      <c r="D1512" s="26"/>
      <c r="E1512" s="27">
        <v>17.01054528951645</v>
      </c>
      <c r="F1512" s="28">
        <v>-1</v>
      </c>
      <c r="G1512" s="27">
        <v>24.699465152025223</v>
      </c>
      <c r="H1512" s="28">
        <v>-1</v>
      </c>
      <c r="I1512" s="27">
        <v>47.268715078830716</v>
      </c>
      <c r="J1512" s="28">
        <v>-1</v>
      </c>
      <c r="K1512" s="26"/>
      <c r="L1512" s="29">
        <v>1.2381825464739815</v>
      </c>
      <c r="M1512" s="28">
        <v>-1</v>
      </c>
      <c r="N1512" s="29">
        <v>4.6637787646829434</v>
      </c>
      <c r="O1512" s="28">
        <v>-1</v>
      </c>
      <c r="P1512" s="29">
        <v>1.1823090314865112</v>
      </c>
      <c r="Q1512" s="28">
        <v>-1</v>
      </c>
      <c r="R1512" s="26"/>
      <c r="S1512" s="29">
        <v>0.56701815933253985</v>
      </c>
      <c r="T1512" s="28">
        <v>-1</v>
      </c>
      <c r="U1512" s="29">
        <v>0.82370223372752394</v>
      </c>
      <c r="V1512" s="28">
        <v>-1</v>
      </c>
      <c r="W1512" s="29">
        <v>1.0877243286995011</v>
      </c>
      <c r="X1512" s="28">
        <v>-1</v>
      </c>
      <c r="Y1512" s="26"/>
      <c r="Z1512" s="26"/>
      <c r="AA1512" s="26"/>
      <c r="AB1512" s="26"/>
      <c r="AC1512" s="26"/>
      <c r="AD1512" s="30">
        <v>13.738317777098388</v>
      </c>
      <c r="AE1512" s="28">
        <v>-1</v>
      </c>
      <c r="AF1512" s="30">
        <v>5.2960199010864448</v>
      </c>
      <c r="AG1512" s="28">
        <v>-1</v>
      </c>
      <c r="AH1512" s="30">
        <v>39.979999999999997</v>
      </c>
      <c r="AI1512" s="28">
        <v>-1</v>
      </c>
      <c r="AJ1512" s="26"/>
      <c r="AK1512" s="30">
        <v>30.000000898631281</v>
      </c>
      <c r="AL1512" s="28">
        <v>-1</v>
      </c>
      <c r="AM1512" s="30">
        <v>29.985914983199702</v>
      </c>
      <c r="AN1512" s="28">
        <v>-1</v>
      </c>
      <c r="AO1512" s="30">
        <v>43.456520950805498</v>
      </c>
      <c r="AP1512" s="28">
        <v>-1</v>
      </c>
    </row>
    <row r="1513" spans="1:42" x14ac:dyDescent="0.25">
      <c r="A1513" s="26" t="s">
        <v>464</v>
      </c>
      <c r="B1513" s="26" t="s">
        <v>450</v>
      </c>
      <c r="C1513" s="26" t="s">
        <v>499</v>
      </c>
      <c r="D1513" s="27">
        <v>1563.678748061657</v>
      </c>
      <c r="E1513" s="27">
        <v>1407.9943814384937</v>
      </c>
      <c r="F1513" s="28">
        <v>0.11057172434460036</v>
      </c>
      <c r="G1513" s="27">
        <v>1259.3803019273282</v>
      </c>
      <c r="H1513" s="28">
        <v>0.24162554048895082</v>
      </c>
      <c r="I1513" s="27">
        <v>621.31346551775937</v>
      </c>
      <c r="J1513" s="28">
        <v>1.5167308208242292</v>
      </c>
      <c r="K1513" s="29">
        <v>407.89964032173157</v>
      </c>
      <c r="L1513" s="29">
        <v>367.97586572170258</v>
      </c>
      <c r="M1513" s="28">
        <v>0.108495633325646</v>
      </c>
      <c r="N1513" s="29">
        <v>329.41682062125722</v>
      </c>
      <c r="O1513" s="28">
        <v>0.23824776024630803</v>
      </c>
      <c r="P1513" s="29">
        <v>176.81891882817916</v>
      </c>
      <c r="Q1513" s="28">
        <v>1.3068778105022871</v>
      </c>
      <c r="R1513" s="29">
        <v>140.38218330996651</v>
      </c>
      <c r="S1513" s="29">
        <v>126.11171958146095</v>
      </c>
      <c r="T1513" s="28">
        <v>0.11315731619445296</v>
      </c>
      <c r="U1513" s="29">
        <v>121.81332187233674</v>
      </c>
      <c r="V1513" s="28">
        <v>0.15243703358726537</v>
      </c>
      <c r="W1513" s="29">
        <v>71.084021409882865</v>
      </c>
      <c r="X1513" s="28">
        <v>0.97487677997982636</v>
      </c>
      <c r="Y1513" s="26"/>
      <c r="Z1513" s="26"/>
      <c r="AA1513" s="26"/>
      <c r="AB1513" s="26"/>
      <c r="AC1513" s="30">
        <v>3.8334889112142942</v>
      </c>
      <c r="AD1513" s="30">
        <v>3.8263226276457747</v>
      </c>
      <c r="AE1513" s="28">
        <v>1.8728905703722027E-3</v>
      </c>
      <c r="AF1513" s="30">
        <v>3.8230600961791343</v>
      </c>
      <c r="AG1513" s="28">
        <v>2.7278710699794491E-3</v>
      </c>
      <c r="AH1513" s="30">
        <v>3.5138404285884723</v>
      </c>
      <c r="AI1513" s="28">
        <v>9.0968411662969664E-2</v>
      </c>
      <c r="AJ1513" s="30">
        <v>11.138726519226623</v>
      </c>
      <c r="AK1513" s="30">
        <v>11.16465928869529</v>
      </c>
      <c r="AL1513" s="28">
        <v>-2.3227551148762406E-3</v>
      </c>
      <c r="AM1513" s="30">
        <v>10.338608967968124</v>
      </c>
      <c r="AN1513" s="28">
        <v>7.7391219044794568E-2</v>
      </c>
      <c r="AO1513" s="30">
        <v>8.7405503120758681</v>
      </c>
      <c r="AP1513" s="28">
        <v>0.27437359451354626</v>
      </c>
    </row>
    <row r="1514" spans="1:42" x14ac:dyDescent="0.25">
      <c r="A1514" s="26" t="s">
        <v>464</v>
      </c>
      <c r="B1514" s="26" t="s">
        <v>450</v>
      </c>
      <c r="C1514" s="26" t="s">
        <v>501</v>
      </c>
      <c r="D1514" s="27">
        <v>20949.742199541332</v>
      </c>
      <c r="E1514" s="27">
        <v>30847.948308981657</v>
      </c>
      <c r="F1514" s="28">
        <v>-0.32087080833698017</v>
      </c>
      <c r="G1514" s="27">
        <v>26677.223907930849</v>
      </c>
      <c r="H1514" s="28">
        <v>-0.21469556683095498</v>
      </c>
      <c r="I1514" s="27">
        <v>30295.532853204011</v>
      </c>
      <c r="J1514" s="28">
        <v>-0.30848741624540471</v>
      </c>
      <c r="K1514" s="29">
        <v>6732.0869575375218</v>
      </c>
      <c r="L1514" s="29">
        <v>11301.118979136039</v>
      </c>
      <c r="M1514" s="28">
        <v>-0.40429908135944748</v>
      </c>
      <c r="N1514" s="29">
        <v>10135.364936928094</v>
      </c>
      <c r="O1514" s="28">
        <v>-0.33578248050948467</v>
      </c>
      <c r="P1514" s="29">
        <v>12913.518119870509</v>
      </c>
      <c r="Q1514" s="28">
        <v>-0.47867909464744468</v>
      </c>
      <c r="R1514" s="29">
        <v>3158.9913277770975</v>
      </c>
      <c r="S1514" s="29">
        <v>5516.4867088845285</v>
      </c>
      <c r="T1514" s="28">
        <v>-0.42735449308897777</v>
      </c>
      <c r="U1514" s="29">
        <v>4996.9364000943833</v>
      </c>
      <c r="V1514" s="28">
        <v>-0.36781438168445979</v>
      </c>
      <c r="W1514" s="29">
        <v>6761.275416976986</v>
      </c>
      <c r="X1514" s="28">
        <v>-0.53278174117191857</v>
      </c>
      <c r="Y1514" s="26"/>
      <c r="Z1514" s="26"/>
      <c r="AA1514" s="26"/>
      <c r="AB1514" s="26"/>
      <c r="AC1514" s="30">
        <v>3.1119238850717958</v>
      </c>
      <c r="AD1514" s="30">
        <v>2.7296366285438363</v>
      </c>
      <c r="AE1514" s="28">
        <v>0.14005060326725474</v>
      </c>
      <c r="AF1514" s="30">
        <v>2.6320930794245672</v>
      </c>
      <c r="AG1514" s="28">
        <v>0.18230009014427792</v>
      </c>
      <c r="AH1514" s="30">
        <v>2.346032473256622</v>
      </c>
      <c r="AI1514" s="28">
        <v>0.32646240857527825</v>
      </c>
      <c r="AJ1514" s="30">
        <v>6.6317821183393804</v>
      </c>
      <c r="AK1514" s="30">
        <v>5.5919555211290133</v>
      </c>
      <c r="AL1514" s="28">
        <v>0.18595044135837951</v>
      </c>
      <c r="AM1514" s="30">
        <v>5.3387159195035911</v>
      </c>
      <c r="AN1514" s="28">
        <v>0.24220547006667142</v>
      </c>
      <c r="AO1514" s="30">
        <v>4.480742313371012</v>
      </c>
      <c r="AP1514" s="28">
        <v>0.48006326955010037</v>
      </c>
    </row>
    <row r="1515" spans="1:42" x14ac:dyDescent="0.25">
      <c r="A1515" s="26" t="s">
        <v>464</v>
      </c>
      <c r="B1515" s="26" t="s">
        <v>450</v>
      </c>
      <c r="C1515" s="26" t="s">
        <v>502</v>
      </c>
      <c r="D1515" s="27">
        <v>16855.379918919803</v>
      </c>
      <c r="E1515" s="27">
        <v>20135.445794734955</v>
      </c>
      <c r="F1515" s="28">
        <v>-0.16290008720208357</v>
      </c>
      <c r="G1515" s="27">
        <v>14593.876073464155</v>
      </c>
      <c r="H1515" s="28">
        <v>0.15496252222997223</v>
      </c>
      <c r="I1515" s="27">
        <v>13371.751135414839</v>
      </c>
      <c r="J1515" s="28">
        <v>0.26052150898012427</v>
      </c>
      <c r="K1515" s="29">
        <v>3555.1477452899994</v>
      </c>
      <c r="L1515" s="29">
        <v>5208.1299977754352</v>
      </c>
      <c r="M1515" s="28">
        <v>-0.31738498332251291</v>
      </c>
      <c r="N1515" s="29">
        <v>3810.9564216351209</v>
      </c>
      <c r="O1515" s="28">
        <v>-6.7124534642504466E-2</v>
      </c>
      <c r="P1515" s="29">
        <v>3783.0860331155336</v>
      </c>
      <c r="Q1515" s="28">
        <v>-6.0251944002927479E-2</v>
      </c>
      <c r="R1515" s="29">
        <v>1124.9400560972676</v>
      </c>
      <c r="S1515" s="29">
        <v>1664.4423527355289</v>
      </c>
      <c r="T1515" s="28">
        <v>-0.32413396339716027</v>
      </c>
      <c r="U1515" s="29">
        <v>1201.2499710859179</v>
      </c>
      <c r="V1515" s="28">
        <v>-6.3525425036778022E-2</v>
      </c>
      <c r="W1515" s="29">
        <v>1173.4707439890576</v>
      </c>
      <c r="X1515" s="28">
        <v>-4.1356538405735069E-2</v>
      </c>
      <c r="Y1515" s="26"/>
      <c r="Z1515" s="26"/>
      <c r="AA1515" s="26"/>
      <c r="AB1515" s="26"/>
      <c r="AC1515" s="30">
        <v>4.741119392647037</v>
      </c>
      <c r="AD1515" s="30">
        <v>3.866156528991302</v>
      </c>
      <c r="AE1515" s="28">
        <v>0.22631335723078361</v>
      </c>
      <c r="AF1515" s="30">
        <v>3.8294523628277379</v>
      </c>
      <c r="AG1515" s="28">
        <v>0.23806720738160778</v>
      </c>
      <c r="AH1515" s="30">
        <v>3.534614602566315</v>
      </c>
      <c r="AI1515" s="28">
        <v>0.34133984203107642</v>
      </c>
      <c r="AJ1515" s="30">
        <v>14.983358293237277</v>
      </c>
      <c r="AK1515" s="30">
        <v>12.097412542790764</v>
      </c>
      <c r="AL1515" s="28">
        <v>0.23855892656701544</v>
      </c>
      <c r="AM1515" s="30">
        <v>12.148908574184137</v>
      </c>
      <c r="AN1515" s="28">
        <v>0.23330900070119986</v>
      </c>
      <c r="AO1515" s="30">
        <v>11.395044319519506</v>
      </c>
      <c r="AP1515" s="28">
        <v>0.31490127401883405</v>
      </c>
    </row>
    <row r="1516" spans="1:42" x14ac:dyDescent="0.25">
      <c r="A1516" s="26" t="s">
        <v>464</v>
      </c>
      <c r="B1516" s="26" t="s">
        <v>450</v>
      </c>
      <c r="C1516" s="26" t="s">
        <v>503</v>
      </c>
      <c r="D1516" s="27">
        <v>129012.88415247679</v>
      </c>
      <c r="E1516" s="27">
        <v>128931.16792797684</v>
      </c>
      <c r="F1516" s="28">
        <v>6.3379728744563226E-4</v>
      </c>
      <c r="G1516" s="27">
        <v>119353.32521892071</v>
      </c>
      <c r="H1516" s="28">
        <v>8.0932465985663046E-2</v>
      </c>
      <c r="I1516" s="27">
        <v>116038.48970574021</v>
      </c>
      <c r="J1516" s="28">
        <v>0.11181112818374402</v>
      </c>
      <c r="K1516" s="29">
        <v>55681.34349571597</v>
      </c>
      <c r="L1516" s="29">
        <v>61652.7568339028</v>
      </c>
      <c r="M1516" s="28">
        <v>-9.6855577022683201E-2</v>
      </c>
      <c r="N1516" s="29">
        <v>57376.100089632098</v>
      </c>
      <c r="O1516" s="28">
        <v>-2.9537674942504019E-2</v>
      </c>
      <c r="P1516" s="29">
        <v>62254.724448450172</v>
      </c>
      <c r="Q1516" s="28">
        <v>-0.1055884675576272</v>
      </c>
      <c r="R1516" s="29">
        <v>33594.29789402942</v>
      </c>
      <c r="S1516" s="29">
        <v>37676.604694081405</v>
      </c>
      <c r="T1516" s="28">
        <v>-0.10835123900358443</v>
      </c>
      <c r="U1516" s="29">
        <v>34428.640677053409</v>
      </c>
      <c r="V1516" s="28">
        <v>-2.4233974000027133E-2</v>
      </c>
      <c r="W1516" s="29">
        <v>37079.314337527161</v>
      </c>
      <c r="X1516" s="28">
        <v>-9.3988157703623787E-2</v>
      </c>
      <c r="Y1516" s="26"/>
      <c r="Z1516" s="26"/>
      <c r="AA1516" s="26"/>
      <c r="AB1516" s="26"/>
      <c r="AC1516" s="30">
        <v>2.3169858349844383</v>
      </c>
      <c r="AD1516" s="30">
        <v>2.0912474080490377</v>
      </c>
      <c r="AE1516" s="28">
        <v>0.10794439054248298</v>
      </c>
      <c r="AF1516" s="30">
        <v>2.0801923628909722</v>
      </c>
      <c r="AG1516" s="28">
        <v>0.11383248795528678</v>
      </c>
      <c r="AH1516" s="30">
        <v>1.863930661227575</v>
      </c>
      <c r="AI1516" s="28">
        <v>0.24306439245893596</v>
      </c>
      <c r="AJ1516" s="30">
        <v>3.8403208949160903</v>
      </c>
      <c r="AK1516" s="30">
        <v>3.4220484827347133</v>
      </c>
      <c r="AL1516" s="28">
        <v>0.12222866341365118</v>
      </c>
      <c r="AM1516" s="30">
        <v>3.4666871207166006</v>
      </c>
      <c r="AN1516" s="28">
        <v>0.10777833741230611</v>
      </c>
      <c r="AO1516" s="30">
        <v>3.1294669758307854</v>
      </c>
      <c r="AP1516" s="28">
        <v>0.22714856062559766</v>
      </c>
    </row>
    <row r="1517" spans="1:42" x14ac:dyDescent="0.25">
      <c r="A1517" s="26" t="s">
        <v>464</v>
      </c>
      <c r="B1517" s="26" t="s">
        <v>450</v>
      </c>
      <c r="C1517" s="26" t="s">
        <v>504</v>
      </c>
      <c r="D1517" s="26"/>
      <c r="E1517" s="26"/>
      <c r="F1517" s="26"/>
      <c r="G1517" s="27">
        <v>6.9608638286590576</v>
      </c>
      <c r="H1517" s="28">
        <v>-1</v>
      </c>
      <c r="I1517" s="26"/>
      <c r="J1517" s="26"/>
      <c r="K1517" s="26"/>
      <c r="L1517" s="26"/>
      <c r="M1517" s="26"/>
      <c r="N1517" s="29">
        <v>1.1601439714431763</v>
      </c>
      <c r="O1517" s="28">
        <v>-1</v>
      </c>
      <c r="P1517" s="26"/>
      <c r="Q1517" s="26"/>
      <c r="R1517" s="26"/>
      <c r="S1517" s="26"/>
      <c r="T1517" s="26"/>
      <c r="U1517" s="29">
        <v>0.34804320526294674</v>
      </c>
      <c r="V1517" s="28">
        <v>-1</v>
      </c>
      <c r="W1517" s="26"/>
      <c r="X1517" s="26"/>
      <c r="Y1517" s="26"/>
      <c r="Z1517" s="26"/>
      <c r="AA1517" s="26"/>
      <c r="AB1517" s="26"/>
      <c r="AC1517" s="26"/>
      <c r="AD1517" s="26"/>
      <c r="AE1517" s="26"/>
      <c r="AF1517" s="30">
        <v>6</v>
      </c>
      <c r="AG1517" s="28">
        <v>-1</v>
      </c>
      <c r="AH1517" s="26"/>
      <c r="AI1517" s="26"/>
      <c r="AJ1517" s="26"/>
      <c r="AK1517" s="26"/>
      <c r="AL1517" s="26"/>
      <c r="AM1517" s="30">
        <v>19.999999205271436</v>
      </c>
      <c r="AN1517" s="28">
        <v>-1</v>
      </c>
      <c r="AO1517" s="26"/>
      <c r="AP1517" s="26"/>
    </row>
    <row r="1518" spans="1:42" x14ac:dyDescent="0.25">
      <c r="A1518" s="26" t="s">
        <v>464</v>
      </c>
      <c r="B1518" s="26" t="s">
        <v>451</v>
      </c>
      <c r="C1518" s="26" t="s">
        <v>258</v>
      </c>
      <c r="D1518" s="27">
        <v>5173821.519831527</v>
      </c>
      <c r="E1518" s="27">
        <v>5145169.5809491798</v>
      </c>
      <c r="F1518" s="28">
        <v>5.5687064209575558E-3</v>
      </c>
      <c r="G1518" s="27">
        <v>4637852.6867696932</v>
      </c>
      <c r="H1518" s="28">
        <v>0.1155640054266452</v>
      </c>
      <c r="I1518" s="27">
        <v>4724312.6914506648</v>
      </c>
      <c r="J1518" s="28">
        <v>9.5147984000786875E-2</v>
      </c>
      <c r="K1518" s="29">
        <v>2424789.2187382327</v>
      </c>
      <c r="L1518" s="29">
        <v>2555614.6548534464</v>
      </c>
      <c r="M1518" s="28">
        <v>-5.1191378115929588E-2</v>
      </c>
      <c r="N1518" s="29">
        <v>2341162.9654771434</v>
      </c>
      <c r="O1518" s="28">
        <v>3.5719962469184956E-2</v>
      </c>
      <c r="P1518" s="29">
        <v>2379772.207625092</v>
      </c>
      <c r="Q1518" s="28">
        <v>1.8916521072437319E-2</v>
      </c>
      <c r="R1518" s="29">
        <v>3116858.4343291656</v>
      </c>
      <c r="S1518" s="29">
        <v>3262460.1664022012</v>
      </c>
      <c r="T1518" s="28">
        <v>-4.4629428298462039E-2</v>
      </c>
      <c r="U1518" s="29">
        <v>3080508.2387506538</v>
      </c>
      <c r="V1518" s="28">
        <v>1.1800064392379022E-2</v>
      </c>
      <c r="W1518" s="29">
        <v>3190901.3131128768</v>
      </c>
      <c r="X1518" s="28">
        <v>-2.3204377546693498E-2</v>
      </c>
      <c r="Y1518" s="26"/>
      <c r="Z1518" s="26"/>
      <c r="AA1518" s="26"/>
      <c r="AB1518" s="26"/>
      <c r="AC1518" s="30">
        <v>2.1337201105355397</v>
      </c>
      <c r="AD1518" s="30">
        <v>2.0132806685772562</v>
      </c>
      <c r="AE1518" s="28">
        <v>5.9822479715853805E-2</v>
      </c>
      <c r="AF1518" s="30">
        <v>1.9810037810949526</v>
      </c>
      <c r="AG1518" s="28">
        <v>7.7090377564134074E-2</v>
      </c>
      <c r="AH1518" s="30">
        <v>1.985195337735842</v>
      </c>
      <c r="AI1518" s="28">
        <v>7.4816200691410734E-2</v>
      </c>
      <c r="AJ1518" s="30">
        <v>1.6599475493807845</v>
      </c>
      <c r="AK1518" s="30">
        <v>1.5770827285297422</v>
      </c>
      <c r="AL1518" s="28">
        <v>5.2543103384496644E-2</v>
      </c>
      <c r="AM1518" s="30">
        <v>1.5055478925291379</v>
      </c>
      <c r="AN1518" s="28">
        <v>0.10255379959535786</v>
      </c>
      <c r="AO1518" s="30">
        <v>1.4805574437655897</v>
      </c>
      <c r="AP1518" s="28">
        <v>0.12116389429574663</v>
      </c>
    </row>
    <row r="1519" spans="1:42" x14ac:dyDescent="0.25">
      <c r="A1519" s="26" t="s">
        <v>464</v>
      </c>
      <c r="B1519" s="26" t="s">
        <v>451</v>
      </c>
      <c r="C1519" s="26" t="s">
        <v>492</v>
      </c>
      <c r="D1519" s="27">
        <v>179384.33978708743</v>
      </c>
      <c r="E1519" s="27">
        <v>181558.57576696872</v>
      </c>
      <c r="F1519" s="28">
        <v>-1.1975396759401359E-2</v>
      </c>
      <c r="G1519" s="27">
        <v>166541.81252370955</v>
      </c>
      <c r="H1519" s="28">
        <v>7.7112930793578144E-2</v>
      </c>
      <c r="I1519" s="27">
        <v>158888.66869632481</v>
      </c>
      <c r="J1519" s="28">
        <v>0.1289939129009563</v>
      </c>
      <c r="K1519" s="29">
        <v>67057.626960449299</v>
      </c>
      <c r="L1519" s="29">
        <v>72362.314025201616</v>
      </c>
      <c r="M1519" s="28">
        <v>-7.3307316608267323E-2</v>
      </c>
      <c r="N1519" s="29">
        <v>68691.803874375444</v>
      </c>
      <c r="O1519" s="28">
        <v>-2.3789983982874453E-2</v>
      </c>
      <c r="P1519" s="29">
        <v>73261.455015661457</v>
      </c>
      <c r="Q1519" s="28">
        <v>-8.4680655794864237E-2</v>
      </c>
      <c r="R1519" s="29">
        <v>40994.709894070751</v>
      </c>
      <c r="S1519" s="29">
        <v>43248.899509844552</v>
      </c>
      <c r="T1519" s="28">
        <v>-5.2121317335732206E-2</v>
      </c>
      <c r="U1519" s="29">
        <v>40182.513134293942</v>
      </c>
      <c r="V1519" s="28">
        <v>2.021269195041054E-2</v>
      </c>
      <c r="W1519" s="29">
        <v>43095.792587174314</v>
      </c>
      <c r="X1519" s="28">
        <v>-4.8753777734879468E-2</v>
      </c>
      <c r="Y1519" s="26"/>
      <c r="Z1519" s="26"/>
      <c r="AA1519" s="26"/>
      <c r="AB1519" s="26"/>
      <c r="AC1519" s="30">
        <v>2.6750773613400995</v>
      </c>
      <c r="AD1519" s="30">
        <v>2.5090211419128652</v>
      </c>
      <c r="AE1519" s="28">
        <v>6.6183666870432964E-2</v>
      </c>
      <c r="AF1519" s="30">
        <v>2.4244786587390195</v>
      </c>
      <c r="AG1519" s="28">
        <v>0.10336189254452642</v>
      </c>
      <c r="AH1519" s="30">
        <v>2.1687894222460966</v>
      </c>
      <c r="AI1519" s="28">
        <v>0.2334426449616617</v>
      </c>
      <c r="AJ1519" s="30">
        <v>4.3757923949361235</v>
      </c>
      <c r="AK1519" s="30">
        <v>4.1979929622403773</v>
      </c>
      <c r="AL1519" s="28">
        <v>4.2353437534316037E-2</v>
      </c>
      <c r="AM1519" s="30">
        <v>4.1446340592762407</v>
      </c>
      <c r="AN1519" s="28">
        <v>5.5772918031815076E-2</v>
      </c>
      <c r="AO1519" s="30">
        <v>3.686871946372126</v>
      </c>
      <c r="AP1519" s="28">
        <v>0.18685770989195696</v>
      </c>
    </row>
    <row r="1520" spans="1:42" x14ac:dyDescent="0.25">
      <c r="A1520" s="26" t="s">
        <v>464</v>
      </c>
      <c r="B1520" s="26" t="s">
        <v>451</v>
      </c>
      <c r="C1520" s="26" t="s">
        <v>399</v>
      </c>
      <c r="D1520" s="27">
        <v>96213.045683947799</v>
      </c>
      <c r="E1520" s="27">
        <v>94045.564258186816</v>
      </c>
      <c r="F1520" s="28">
        <v>2.3047141487827275E-2</v>
      </c>
      <c r="G1520" s="27">
        <v>90058.558285729887</v>
      </c>
      <c r="H1520" s="28">
        <v>6.8338728882284511E-2</v>
      </c>
      <c r="I1520" s="27">
        <v>93228.167149009707</v>
      </c>
      <c r="J1520" s="28">
        <v>3.2016917485541259E-2</v>
      </c>
      <c r="K1520" s="29">
        <v>39363.947647664922</v>
      </c>
      <c r="L1520" s="29">
        <v>41466.571451207026</v>
      </c>
      <c r="M1520" s="28">
        <v>-5.0706478253603013E-2</v>
      </c>
      <c r="N1520" s="29">
        <v>40354.200129035919</v>
      </c>
      <c r="O1520" s="28">
        <v>-2.4539018942379781E-2</v>
      </c>
      <c r="P1520" s="29">
        <v>48054.980342430455</v>
      </c>
      <c r="Q1520" s="28">
        <v>-0.1808560243461744</v>
      </c>
      <c r="R1520" s="29">
        <v>24541.221193015655</v>
      </c>
      <c r="S1520" s="29">
        <v>25660.924535569051</v>
      </c>
      <c r="T1520" s="28">
        <v>-4.3634567452990845E-2</v>
      </c>
      <c r="U1520" s="29">
        <v>24450.549257285307</v>
      </c>
      <c r="V1520" s="28">
        <v>3.7083803221038686E-3</v>
      </c>
      <c r="W1520" s="29">
        <v>29037.256175637027</v>
      </c>
      <c r="X1520" s="28">
        <v>-0.1548367709203067</v>
      </c>
      <c r="Y1520" s="26"/>
      <c r="Z1520" s="26"/>
      <c r="AA1520" s="26"/>
      <c r="AB1520" s="26"/>
      <c r="AC1520" s="30">
        <v>2.4441919937787331</v>
      </c>
      <c r="AD1520" s="30">
        <v>2.2679850531855172</v>
      </c>
      <c r="AE1520" s="28">
        <v>7.7693166604304961E-2</v>
      </c>
      <c r="AF1520" s="30">
        <v>2.2317022267263416</v>
      </c>
      <c r="AG1520" s="28">
        <v>9.5214211155800269E-2</v>
      </c>
      <c r="AH1520" s="30">
        <v>1.9400313242182994</v>
      </c>
      <c r="AI1520" s="28">
        <v>0.25987243776260993</v>
      </c>
      <c r="AJ1520" s="30">
        <v>3.9204669126787257</v>
      </c>
      <c r="AK1520" s="30">
        <v>3.6649328097212019</v>
      </c>
      <c r="AL1520" s="28">
        <v>6.9724089423882973E-2</v>
      </c>
      <c r="AM1520" s="30">
        <v>3.6832938736088296</v>
      </c>
      <c r="AN1520" s="28">
        <v>6.4391560165553099E-2</v>
      </c>
      <c r="AO1520" s="30">
        <v>3.2106396894080658</v>
      </c>
      <c r="AP1520" s="28">
        <v>0.22108591805314917</v>
      </c>
    </row>
    <row r="1521" spans="1:42" x14ac:dyDescent="0.25">
      <c r="A1521" s="26" t="s">
        <v>464</v>
      </c>
      <c r="B1521" s="26" t="s">
        <v>451</v>
      </c>
      <c r="C1521" s="26" t="s">
        <v>400</v>
      </c>
      <c r="D1521" s="27">
        <v>73562.622074352505</v>
      </c>
      <c r="E1521" s="27">
        <v>74411.66712907792</v>
      </c>
      <c r="F1521" s="28">
        <v>-1.1410106606704861E-2</v>
      </c>
      <c r="G1521" s="27">
        <v>60918.094646465775</v>
      </c>
      <c r="H1521" s="28">
        <v>0.20756603602375331</v>
      </c>
      <c r="I1521" s="27">
        <v>56223.401988176105</v>
      </c>
      <c r="J1521" s="28">
        <v>0.30839862891652969</v>
      </c>
      <c r="K1521" s="29">
        <v>24984.760933435005</v>
      </c>
      <c r="L1521" s="29">
        <v>26715.905527943651</v>
      </c>
      <c r="M1521" s="28">
        <v>-6.479827504622461E-2</v>
      </c>
      <c r="N1521" s="29">
        <v>22784.883143970652</v>
      </c>
      <c r="O1521" s="28">
        <v>9.6549882462157219E-2</v>
      </c>
      <c r="P1521" s="29">
        <v>22117.203145441996</v>
      </c>
      <c r="Q1521" s="28">
        <v>0.12965282134165176</v>
      </c>
      <c r="R1521" s="29">
        <v>15451.048657998414</v>
      </c>
      <c r="S1521" s="29">
        <v>16076.048047779434</v>
      </c>
      <c r="T1521" s="28">
        <v>-3.8877676150473467E-2</v>
      </c>
      <c r="U1521" s="29">
        <v>13532.206240443011</v>
      </c>
      <c r="V1521" s="28">
        <v>0.14179819487384523</v>
      </c>
      <c r="W1521" s="29">
        <v>13123.347797702083</v>
      </c>
      <c r="X1521" s="28">
        <v>0.17737096480091111</v>
      </c>
      <c r="Y1521" s="26"/>
      <c r="Z1521" s="26"/>
      <c r="AA1521" s="26"/>
      <c r="AB1521" s="26"/>
      <c r="AC1521" s="30">
        <v>2.9442996180887939</v>
      </c>
      <c r="AD1521" s="30">
        <v>2.785294589818287</v>
      </c>
      <c r="AE1521" s="28">
        <v>5.7087328877797591E-2</v>
      </c>
      <c r="AF1521" s="30">
        <v>2.6736189192432156</v>
      </c>
      <c r="AG1521" s="28">
        <v>0.10124131636613201</v>
      </c>
      <c r="AH1521" s="30">
        <v>2.5420665361010104</v>
      </c>
      <c r="AI1521" s="28">
        <v>0.15823074505544751</v>
      </c>
      <c r="AJ1521" s="30">
        <v>4.7610116117440331</v>
      </c>
      <c r="AK1521" s="30">
        <v>4.6287288335988972</v>
      </c>
      <c r="AL1521" s="28">
        <v>2.8578640680984611E-2</v>
      </c>
      <c r="AM1521" s="30">
        <v>4.5017119576852878</v>
      </c>
      <c r="AN1521" s="28">
        <v>5.7600232199679274E-2</v>
      </c>
      <c r="AO1521" s="30">
        <v>4.2842270779427869</v>
      </c>
      <c r="AP1521" s="28">
        <v>0.11128834329439653</v>
      </c>
    </row>
    <row r="1522" spans="1:42" x14ac:dyDescent="0.25">
      <c r="A1522" s="26" t="s">
        <v>464</v>
      </c>
      <c r="B1522" s="26" t="s">
        <v>451</v>
      </c>
      <c r="C1522" s="26" t="s">
        <v>161</v>
      </c>
      <c r="D1522" s="27">
        <v>9608.6720287871358</v>
      </c>
      <c r="E1522" s="27">
        <v>13101.344379703998</v>
      </c>
      <c r="F1522" s="28">
        <v>-0.26658885147142231</v>
      </c>
      <c r="G1522" s="27">
        <v>15565.159591513871</v>
      </c>
      <c r="H1522" s="28">
        <v>-0.38268078959975549</v>
      </c>
      <c r="I1522" s="27">
        <v>9437.0995591390129</v>
      </c>
      <c r="J1522" s="28">
        <v>1.8180635752853731E-2</v>
      </c>
      <c r="K1522" s="29">
        <v>2708.9183793493826</v>
      </c>
      <c r="L1522" s="29">
        <v>4179.8370460509377</v>
      </c>
      <c r="M1522" s="28">
        <v>-0.3519081367277852</v>
      </c>
      <c r="N1522" s="29">
        <v>5552.7206013688819</v>
      </c>
      <c r="O1522" s="28">
        <v>-0.51214574371316868</v>
      </c>
      <c r="P1522" s="29">
        <v>3089.2715277890143</v>
      </c>
      <c r="Q1522" s="28">
        <v>-0.12312065968246233</v>
      </c>
      <c r="R1522" s="29">
        <v>1002.4400430566733</v>
      </c>
      <c r="S1522" s="29">
        <v>1511.9269264960683</v>
      </c>
      <c r="T1522" s="28">
        <v>-0.33697851034384624</v>
      </c>
      <c r="U1522" s="29">
        <v>2199.7576365656123</v>
      </c>
      <c r="V1522" s="28">
        <v>-0.54429523216851272</v>
      </c>
      <c r="W1522" s="29">
        <v>935.18861383519538</v>
      </c>
      <c r="X1522" s="28">
        <v>7.1912155715498652E-2</v>
      </c>
      <c r="Y1522" s="26"/>
      <c r="Z1522" s="26"/>
      <c r="AA1522" s="26"/>
      <c r="AB1522" s="26"/>
      <c r="AC1522" s="30">
        <v>3.5470511411624401</v>
      </c>
      <c r="AD1522" s="30">
        <v>3.1344151064649752</v>
      </c>
      <c r="AE1522" s="28">
        <v>0.13164690083530128</v>
      </c>
      <c r="AF1522" s="30">
        <v>2.8031591554735669</v>
      </c>
      <c r="AG1522" s="28">
        <v>0.26537629311425948</v>
      </c>
      <c r="AH1522" s="30">
        <v>3.0547977004446505</v>
      </c>
      <c r="AI1522" s="28">
        <v>0.16114109312251287</v>
      </c>
      <c r="AJ1522" s="30">
        <v>9.585283524277477</v>
      </c>
      <c r="AK1522" s="30">
        <v>8.6653290910472229</v>
      </c>
      <c r="AL1522" s="28">
        <v>0.10616497348966532</v>
      </c>
      <c r="AM1522" s="30">
        <v>7.0758520542358889</v>
      </c>
      <c r="AN1522" s="28">
        <v>0.35464724966081529</v>
      </c>
      <c r="AO1522" s="30">
        <v>10.091118967368091</v>
      </c>
      <c r="AP1522" s="28">
        <v>-5.0126794137136547E-2</v>
      </c>
    </row>
    <row r="1523" spans="1:42" x14ac:dyDescent="0.25">
      <c r="A1523" s="26" t="s">
        <v>464</v>
      </c>
      <c r="B1523" s="26" t="s">
        <v>451</v>
      </c>
      <c r="C1523" s="26" t="s">
        <v>493</v>
      </c>
      <c r="D1523" s="27">
        <v>2586.8818848681449</v>
      </c>
      <c r="E1523" s="27">
        <v>4410.0047814512254</v>
      </c>
      <c r="F1523" s="28">
        <v>-0.41340610428615798</v>
      </c>
      <c r="G1523" s="27">
        <v>8064.3034081041815</v>
      </c>
      <c r="H1523" s="28">
        <v>-0.67921818488767782</v>
      </c>
      <c r="I1523" s="27">
        <v>2210.4713899624348</v>
      </c>
      <c r="J1523" s="28">
        <v>0.17028516931499701</v>
      </c>
      <c r="K1523" s="29">
        <v>1094.2584297328985</v>
      </c>
      <c r="L1523" s="29">
        <v>1645.6752026081085</v>
      </c>
      <c r="M1523" s="28">
        <v>-0.33507023257159763</v>
      </c>
      <c r="N1523" s="29">
        <v>3377.1652123374702</v>
      </c>
      <c r="O1523" s="28">
        <v>-0.67598315127274489</v>
      </c>
      <c r="P1523" s="29">
        <v>837.61263547813928</v>
      </c>
      <c r="Q1523" s="28">
        <v>0.30640153142897214</v>
      </c>
      <c r="R1523" s="29">
        <v>504.54110091344648</v>
      </c>
      <c r="S1523" s="29">
        <v>688.42801114773749</v>
      </c>
      <c r="T1523" s="28">
        <v>-0.26711131339312782</v>
      </c>
      <c r="U1523" s="29">
        <v>1487.4580249172143</v>
      </c>
      <c r="V1523" s="28">
        <v>-0.66080313362689536</v>
      </c>
      <c r="W1523" s="29">
        <v>219.58140808868657</v>
      </c>
      <c r="X1523" s="28">
        <v>1.2977405296065312</v>
      </c>
      <c r="Y1523" s="26"/>
      <c r="Z1523" s="26"/>
      <c r="AA1523" s="26"/>
      <c r="AB1523" s="26"/>
      <c r="AC1523" s="30">
        <v>2.3640502230351434</v>
      </c>
      <c r="AD1523" s="30">
        <v>2.6797540453074435</v>
      </c>
      <c r="AE1523" s="28">
        <v>-0.11781074566344388</v>
      </c>
      <c r="AF1523" s="30">
        <v>2.3878912937524182</v>
      </c>
      <c r="AG1523" s="28">
        <v>-9.9841524526897499E-3</v>
      </c>
      <c r="AH1523" s="30">
        <v>2.6390139025309933</v>
      </c>
      <c r="AI1523" s="28">
        <v>-0.10419182681536504</v>
      </c>
      <c r="AJ1523" s="30">
        <v>5.1271975269898213</v>
      </c>
      <c r="AK1523" s="30">
        <v>6.4059054978006014</v>
      </c>
      <c r="AL1523" s="28">
        <v>-0.19961392987296028</v>
      </c>
      <c r="AM1523" s="30">
        <v>5.4215334301974716</v>
      </c>
      <c r="AN1523" s="28">
        <v>-5.4290157387617451E-2</v>
      </c>
      <c r="AO1523" s="30">
        <v>10.066751138919964</v>
      </c>
      <c r="AP1523" s="28">
        <v>-0.49068001620035029</v>
      </c>
    </row>
    <row r="1524" spans="1:42" x14ac:dyDescent="0.25">
      <c r="A1524" s="26" t="s">
        <v>464</v>
      </c>
      <c r="B1524" s="26" t="s">
        <v>451</v>
      </c>
      <c r="C1524" s="26" t="s">
        <v>496</v>
      </c>
      <c r="D1524" s="27">
        <v>54817.879734661576</v>
      </c>
      <c r="E1524" s="27">
        <v>54395.770764231682</v>
      </c>
      <c r="F1524" s="28">
        <v>7.7599593589627834E-3</v>
      </c>
      <c r="G1524" s="27">
        <v>44336.351190901994</v>
      </c>
      <c r="H1524" s="28">
        <v>0.2364093630219718</v>
      </c>
      <c r="I1524" s="27">
        <v>38035.590965070725</v>
      </c>
      <c r="J1524" s="28">
        <v>0.44122592403001054</v>
      </c>
      <c r="K1524" s="29">
        <v>17604.683889198357</v>
      </c>
      <c r="L1524" s="29">
        <v>18369.994993595854</v>
      </c>
      <c r="M1524" s="28">
        <v>-4.1660931571527345E-2</v>
      </c>
      <c r="N1524" s="29">
        <v>15765.393955813586</v>
      </c>
      <c r="O1524" s="28">
        <v>0.116666284302177</v>
      </c>
      <c r="P1524" s="29">
        <v>14684.753931887006</v>
      </c>
      <c r="Q1524" s="28">
        <v>0.19884091833305492</v>
      </c>
      <c r="R1524" s="29">
        <v>11919.842433837726</v>
      </c>
      <c r="S1524" s="29">
        <v>12112.34074901225</v>
      </c>
      <c r="T1524" s="28">
        <v>-1.5892742712858513E-2</v>
      </c>
      <c r="U1524" s="29">
        <v>10189.489468392316</v>
      </c>
      <c r="V1524" s="28">
        <v>0.16981743499641924</v>
      </c>
      <c r="W1524" s="29">
        <v>9143.238239063885</v>
      </c>
      <c r="X1524" s="28">
        <v>0.30367842575850013</v>
      </c>
      <c r="Y1524" s="26"/>
      <c r="Z1524" s="26"/>
      <c r="AA1524" s="26"/>
      <c r="AB1524" s="26"/>
      <c r="AC1524" s="30">
        <v>3.1138235755710437</v>
      </c>
      <c r="AD1524" s="30">
        <v>2.9611206090799227</v>
      </c>
      <c r="AE1524" s="28">
        <v>5.1569316704924352E-2</v>
      </c>
      <c r="AF1524" s="30">
        <v>2.8122577409207521</v>
      </c>
      <c r="AG1524" s="28">
        <v>0.10723264452694047</v>
      </c>
      <c r="AH1524" s="30">
        <v>2.590141526476577</v>
      </c>
      <c r="AI1524" s="28">
        <v>0.20218279338845324</v>
      </c>
      <c r="AJ1524" s="30">
        <v>4.5988762048603986</v>
      </c>
      <c r="AK1524" s="30">
        <v>4.4909379525726774</v>
      </c>
      <c r="AL1524" s="28">
        <v>2.403467904202234E-2</v>
      </c>
      <c r="AM1524" s="30">
        <v>4.3511847505640855</v>
      </c>
      <c r="AN1524" s="28">
        <v>5.6925060298623847E-2</v>
      </c>
      <c r="AO1524" s="30">
        <v>4.1599693643075124</v>
      </c>
      <c r="AP1524" s="28">
        <v>0.10550722904805541</v>
      </c>
    </row>
    <row r="1525" spans="1:42" x14ac:dyDescent="0.25">
      <c r="A1525" s="26" t="s">
        <v>464</v>
      </c>
      <c r="B1525" s="26" t="s">
        <v>451</v>
      </c>
      <c r="C1525" s="26" t="s">
        <v>499</v>
      </c>
      <c r="D1525" s="27">
        <v>110.09986380338668</v>
      </c>
      <c r="E1525" s="27">
        <v>121.02370001316071</v>
      </c>
      <c r="F1525" s="28">
        <v>-9.0261958679053053E-2</v>
      </c>
      <c r="G1525" s="27">
        <v>68.955725138187404</v>
      </c>
      <c r="H1525" s="28">
        <v>0.59667472980301994</v>
      </c>
      <c r="I1525" s="27">
        <v>117.42733147740364</v>
      </c>
      <c r="J1525" s="28">
        <v>-6.2400018648358466E-2</v>
      </c>
      <c r="K1525" s="29">
        <v>36.822696924209595</v>
      </c>
      <c r="L1525" s="29">
        <v>40.47615385055542</v>
      </c>
      <c r="M1525" s="28">
        <v>-9.0261958679052998E-2</v>
      </c>
      <c r="N1525" s="29">
        <v>23.062115430831909</v>
      </c>
      <c r="O1525" s="28">
        <v>0.59667472980301994</v>
      </c>
      <c r="P1525" s="29">
        <v>35.69733813348347</v>
      </c>
      <c r="Q1525" s="28">
        <v>3.1525005772644943E-2</v>
      </c>
      <c r="R1525" s="29">
        <v>9.2056742310523987</v>
      </c>
      <c r="S1525" s="29">
        <v>10.119038462638855</v>
      </c>
      <c r="T1525" s="28">
        <v>-9.0261958679052998E-2</v>
      </c>
      <c r="U1525" s="29">
        <v>5.7655288577079773</v>
      </c>
      <c r="V1525" s="28">
        <v>0.59667472980301994</v>
      </c>
      <c r="W1525" s="29">
        <v>10.361588804707321</v>
      </c>
      <c r="X1525" s="28">
        <v>-0.11155765736715824</v>
      </c>
      <c r="Y1525" s="26"/>
      <c r="Z1525" s="26"/>
      <c r="AA1525" s="26"/>
      <c r="AB1525" s="26"/>
      <c r="AC1525" s="30">
        <v>2.9899999999999998</v>
      </c>
      <c r="AD1525" s="30">
        <v>2.99</v>
      </c>
      <c r="AE1525" s="28">
        <v>-1.4852481934784703E-16</v>
      </c>
      <c r="AF1525" s="30">
        <v>2.9899999999999998</v>
      </c>
      <c r="AG1525" s="28">
        <v>0</v>
      </c>
      <c r="AH1525" s="30">
        <v>3.2895262677095491</v>
      </c>
      <c r="AI1525" s="28">
        <v>-9.1054529842105589E-2</v>
      </c>
      <c r="AJ1525" s="30">
        <v>11.959999999999999</v>
      </c>
      <c r="AK1525" s="30">
        <v>11.96</v>
      </c>
      <c r="AL1525" s="28">
        <v>-1.4852481934784703E-16</v>
      </c>
      <c r="AM1525" s="30">
        <v>11.959999999999999</v>
      </c>
      <c r="AN1525" s="28">
        <v>0</v>
      </c>
      <c r="AO1525" s="30">
        <v>11.332946490219321</v>
      </c>
      <c r="AP1525" s="28">
        <v>5.5330139458599277E-2</v>
      </c>
    </row>
    <row r="1526" spans="1:42" x14ac:dyDescent="0.25">
      <c r="A1526" s="26" t="s">
        <v>464</v>
      </c>
      <c r="B1526" s="26" t="s">
        <v>451</v>
      </c>
      <c r="C1526" s="26" t="s">
        <v>501</v>
      </c>
      <c r="D1526" s="27">
        <v>18744.742339690925</v>
      </c>
      <c r="E1526" s="27">
        <v>20015.89636484623</v>
      </c>
      <c r="F1526" s="28">
        <v>-6.3507224557168646E-2</v>
      </c>
      <c r="G1526" s="27">
        <v>16581.743455563785</v>
      </c>
      <c r="H1526" s="28">
        <v>0.1304445995032793</v>
      </c>
      <c r="I1526" s="27">
        <v>18187.811023105383</v>
      </c>
      <c r="J1526" s="28">
        <v>3.0621129495904096E-2</v>
      </c>
      <c r="K1526" s="29">
        <v>7380.0770442366465</v>
      </c>
      <c r="L1526" s="29">
        <v>8345.910534347795</v>
      </c>
      <c r="M1526" s="28">
        <v>-0.11572535868150485</v>
      </c>
      <c r="N1526" s="29">
        <v>7019.4891881570666</v>
      </c>
      <c r="O1526" s="28">
        <v>5.136952937942349E-2</v>
      </c>
      <c r="P1526" s="29">
        <v>7432.449213554989</v>
      </c>
      <c r="Q1526" s="28">
        <v>-7.046421416890181E-3</v>
      </c>
      <c r="R1526" s="29">
        <v>3531.2062241606891</v>
      </c>
      <c r="S1526" s="29">
        <v>3963.7072987671872</v>
      </c>
      <c r="T1526" s="28">
        <v>-0.1091152908139854</v>
      </c>
      <c r="U1526" s="29">
        <v>3342.7167720506955</v>
      </c>
      <c r="V1526" s="28">
        <v>5.6388101344990352E-2</v>
      </c>
      <c r="W1526" s="29">
        <v>3980.1095586381953</v>
      </c>
      <c r="X1526" s="28">
        <v>-0.11278667781976826</v>
      </c>
      <c r="Y1526" s="26"/>
      <c r="Z1526" s="26"/>
      <c r="AA1526" s="26"/>
      <c r="AB1526" s="26"/>
      <c r="AC1526" s="30">
        <v>2.5399114707521018</v>
      </c>
      <c r="AD1526" s="30">
        <v>2.3982879138795377</v>
      </c>
      <c r="AE1526" s="28">
        <v>5.9051941200616687E-2</v>
      </c>
      <c r="AF1526" s="30">
        <v>2.3622436064920049</v>
      </c>
      <c r="AG1526" s="28">
        <v>7.5211491216157167E-2</v>
      </c>
      <c r="AH1526" s="30">
        <v>2.4470817762111601</v>
      </c>
      <c r="AI1526" s="28">
        <v>3.7934855893811112E-2</v>
      </c>
      <c r="AJ1526" s="30">
        <v>5.3083114238524116</v>
      </c>
      <c r="AK1526" s="30">
        <v>5.0497917369104623</v>
      </c>
      <c r="AL1526" s="28">
        <v>5.1194128473130943E-2</v>
      </c>
      <c r="AM1526" s="30">
        <v>4.9605589065181821</v>
      </c>
      <c r="AN1526" s="28">
        <v>7.0103495168111429E-2</v>
      </c>
      <c r="AO1526" s="30">
        <v>4.5696759737760564</v>
      </c>
      <c r="AP1526" s="28">
        <v>0.16163847378132573</v>
      </c>
    </row>
    <row r="1527" spans="1:42" x14ac:dyDescent="0.25">
      <c r="A1527" s="26" t="s">
        <v>464</v>
      </c>
      <c r="B1527" s="26" t="s">
        <v>451</v>
      </c>
      <c r="C1527" s="26" t="s">
        <v>502</v>
      </c>
      <c r="D1527" s="27">
        <v>6911.6902801156048</v>
      </c>
      <c r="E1527" s="27">
        <v>8570.3158982396126</v>
      </c>
      <c r="F1527" s="28">
        <v>-0.19353144479361584</v>
      </c>
      <c r="G1527" s="27">
        <v>7431.9004582715033</v>
      </c>
      <c r="H1527" s="28">
        <v>-6.9996924888427264E-2</v>
      </c>
      <c r="I1527" s="27">
        <v>7109.2008376991753</v>
      </c>
      <c r="J1527" s="28">
        <v>-2.7782385403461597E-2</v>
      </c>
      <c r="K1527" s="29">
        <v>1577.8372526922744</v>
      </c>
      <c r="L1527" s="29">
        <v>2493.6856895922738</v>
      </c>
      <c r="M1527" s="28">
        <v>-0.36726698987062145</v>
      </c>
      <c r="N1527" s="29">
        <v>2152.4932736005799</v>
      </c>
      <c r="O1527" s="28">
        <v>-0.26697227255305211</v>
      </c>
      <c r="P1527" s="29">
        <v>2215.9615541773915</v>
      </c>
      <c r="Q1527" s="28">
        <v>-0.28796722591245555</v>
      </c>
      <c r="R1527" s="29">
        <v>488.69326791217446</v>
      </c>
      <c r="S1527" s="29">
        <v>813.37987688569206</v>
      </c>
      <c r="T1527" s="28">
        <v>-0.39918200363733275</v>
      </c>
      <c r="U1527" s="29">
        <v>706.53408279069049</v>
      </c>
      <c r="V1527" s="28">
        <v>-0.30832315125985366</v>
      </c>
      <c r="W1527" s="29">
        <v>705.24561694180147</v>
      </c>
      <c r="X1527" s="28">
        <v>-0.30705947520620669</v>
      </c>
      <c r="Y1527" s="26"/>
      <c r="Z1527" s="26"/>
      <c r="AA1527" s="26"/>
      <c r="AB1527" s="26"/>
      <c r="AC1527" s="30">
        <v>4.3804836451428315</v>
      </c>
      <c r="AD1527" s="30">
        <v>3.436806785237192</v>
      </c>
      <c r="AE1527" s="28">
        <v>0.2745795498190951</v>
      </c>
      <c r="AF1527" s="30">
        <v>3.4526939291381864</v>
      </c>
      <c r="AG1527" s="28">
        <v>0.26871472972880256</v>
      </c>
      <c r="AH1527" s="30">
        <v>3.2081787810340647</v>
      </c>
      <c r="AI1527" s="28">
        <v>0.36541132652554598</v>
      </c>
      <c r="AJ1527" s="30">
        <v>14.143207475814338</v>
      </c>
      <c r="AK1527" s="30">
        <v>10.536670677241302</v>
      </c>
      <c r="AL1527" s="28">
        <v>0.34228428590474791</v>
      </c>
      <c r="AM1527" s="30">
        <v>10.518813797229356</v>
      </c>
      <c r="AN1527" s="28">
        <v>0.34456296579179324</v>
      </c>
      <c r="AO1527" s="30">
        <v>10.080460859192895</v>
      </c>
      <c r="AP1527" s="28">
        <v>0.40303183290637085</v>
      </c>
    </row>
    <row r="1528" spans="1:42" x14ac:dyDescent="0.25">
      <c r="A1528" s="26" t="s">
        <v>464</v>
      </c>
      <c r="B1528" s="26" t="s">
        <v>451</v>
      </c>
      <c r="C1528" s="26" t="s">
        <v>503</v>
      </c>
      <c r="D1528" s="27">
        <v>96213.045683947799</v>
      </c>
      <c r="E1528" s="27">
        <v>94045.564258186816</v>
      </c>
      <c r="F1528" s="28">
        <v>2.3047141487827275E-2</v>
      </c>
      <c r="G1528" s="27">
        <v>90058.558285729887</v>
      </c>
      <c r="H1528" s="28">
        <v>6.8338728882284511E-2</v>
      </c>
      <c r="I1528" s="27">
        <v>93228.167149009707</v>
      </c>
      <c r="J1528" s="28">
        <v>3.2016917485541259E-2</v>
      </c>
      <c r="K1528" s="29">
        <v>39363.947647664922</v>
      </c>
      <c r="L1528" s="29">
        <v>41466.571451207026</v>
      </c>
      <c r="M1528" s="28">
        <v>-5.0706478253603013E-2</v>
      </c>
      <c r="N1528" s="29">
        <v>40354.200129035919</v>
      </c>
      <c r="O1528" s="28">
        <v>-2.4539018942379781E-2</v>
      </c>
      <c r="P1528" s="29">
        <v>48054.980342430455</v>
      </c>
      <c r="Q1528" s="28">
        <v>-0.1808560243461744</v>
      </c>
      <c r="R1528" s="29">
        <v>24541.221193015655</v>
      </c>
      <c r="S1528" s="29">
        <v>25660.924535569051</v>
      </c>
      <c r="T1528" s="28">
        <v>-4.3634567452990845E-2</v>
      </c>
      <c r="U1528" s="29">
        <v>24450.549257285307</v>
      </c>
      <c r="V1528" s="28">
        <v>3.7083803221038686E-3</v>
      </c>
      <c r="W1528" s="29">
        <v>29037.256175637027</v>
      </c>
      <c r="X1528" s="28">
        <v>-0.1548367709203067</v>
      </c>
      <c r="Y1528" s="26"/>
      <c r="Z1528" s="26"/>
      <c r="AA1528" s="26"/>
      <c r="AB1528" s="26"/>
      <c r="AC1528" s="30">
        <v>2.4441919937787331</v>
      </c>
      <c r="AD1528" s="30">
        <v>2.2679850531855172</v>
      </c>
      <c r="AE1528" s="28">
        <v>7.7693166604304961E-2</v>
      </c>
      <c r="AF1528" s="30">
        <v>2.2317022267263416</v>
      </c>
      <c r="AG1528" s="28">
        <v>9.5214211155800269E-2</v>
      </c>
      <c r="AH1528" s="30">
        <v>1.9400313242182994</v>
      </c>
      <c r="AI1528" s="28">
        <v>0.25987243776260993</v>
      </c>
      <c r="AJ1528" s="30">
        <v>3.9204669126787257</v>
      </c>
      <c r="AK1528" s="30">
        <v>3.6649328097212019</v>
      </c>
      <c r="AL1528" s="28">
        <v>6.9724089423882973E-2</v>
      </c>
      <c r="AM1528" s="30">
        <v>3.6832938736088296</v>
      </c>
      <c r="AN1528" s="28">
        <v>6.4391560165553099E-2</v>
      </c>
      <c r="AO1528" s="30">
        <v>3.2106396894080658</v>
      </c>
      <c r="AP1528" s="28">
        <v>0.22108591805314917</v>
      </c>
    </row>
    <row r="1529" spans="1:42" x14ac:dyDescent="0.25">
      <c r="A1529" s="26" t="s">
        <v>464</v>
      </c>
      <c r="B1529" s="26" t="s">
        <v>452</v>
      </c>
      <c r="C1529" s="26" t="s">
        <v>258</v>
      </c>
      <c r="D1529" s="27">
        <v>6788790.5645587966</v>
      </c>
      <c r="E1529" s="27">
        <v>7037202.0668314435</v>
      </c>
      <c r="F1529" s="28">
        <v>-3.5299754066106581E-2</v>
      </c>
      <c r="G1529" s="27">
        <v>6494282.4626882533</v>
      </c>
      <c r="H1529" s="28">
        <v>4.5348828536884149E-2</v>
      </c>
      <c r="I1529" s="27">
        <v>6210304.9947445951</v>
      </c>
      <c r="J1529" s="28">
        <v>9.3149301089678962E-2</v>
      </c>
      <c r="K1529" s="29">
        <v>2906425.5938532739</v>
      </c>
      <c r="L1529" s="29">
        <v>3166520.3707664795</v>
      </c>
      <c r="M1529" s="28">
        <v>-8.2138987424308835E-2</v>
      </c>
      <c r="N1529" s="29">
        <v>2956001.7222418832</v>
      </c>
      <c r="O1529" s="28">
        <v>-1.6771346246378323E-2</v>
      </c>
      <c r="P1529" s="29">
        <v>2856953.3665766125</v>
      </c>
      <c r="Q1529" s="28">
        <v>1.7316428001743087E-2</v>
      </c>
      <c r="R1529" s="29">
        <v>3098952.9202605193</v>
      </c>
      <c r="S1529" s="29">
        <v>3339698.3812599503</v>
      </c>
      <c r="T1529" s="28">
        <v>-7.2085989067254122E-2</v>
      </c>
      <c r="U1529" s="29">
        <v>3107361.1610974735</v>
      </c>
      <c r="V1529" s="28">
        <v>-2.7059103853845378E-3</v>
      </c>
      <c r="W1529" s="29">
        <v>3070892.2063743686</v>
      </c>
      <c r="X1529" s="28">
        <v>9.1376420923873283E-3</v>
      </c>
      <c r="Y1529" s="26"/>
      <c r="Z1529" s="26"/>
      <c r="AA1529" s="26"/>
      <c r="AB1529" s="26"/>
      <c r="AC1529" s="30">
        <v>2.3357868093772085</v>
      </c>
      <c r="AD1529" s="30">
        <v>2.2223770078346399</v>
      </c>
      <c r="AE1529" s="28">
        <v>5.103085621510673E-2</v>
      </c>
      <c r="AF1529" s="30">
        <v>2.1969819617570709</v>
      </c>
      <c r="AG1529" s="28">
        <v>6.317978483042537E-2</v>
      </c>
      <c r="AH1529" s="30">
        <v>2.1737509150127243</v>
      </c>
      <c r="AI1529" s="28">
        <v>7.454207068777044E-2</v>
      </c>
      <c r="AJ1529" s="30">
        <v>2.1906723784587485</v>
      </c>
      <c r="AK1529" s="30">
        <v>2.1071370116293422</v>
      </c>
      <c r="AL1529" s="28">
        <v>3.9644012880212597E-2</v>
      </c>
      <c r="AM1529" s="30">
        <v>2.0899670575771019</v>
      </c>
      <c r="AN1529" s="28">
        <v>4.8185123548499506E-2</v>
      </c>
      <c r="AO1529" s="30">
        <v>2.0223129232128785</v>
      </c>
      <c r="AP1529" s="28">
        <v>8.3250941688289698E-2</v>
      </c>
    </row>
    <row r="1530" spans="1:42" x14ac:dyDescent="0.25">
      <c r="A1530" s="26" t="s">
        <v>464</v>
      </c>
      <c r="B1530" s="26" t="s">
        <v>452</v>
      </c>
      <c r="C1530" s="26" t="s">
        <v>492</v>
      </c>
      <c r="D1530" s="27">
        <v>310573.32135246519</v>
      </c>
      <c r="E1530" s="27">
        <v>337872.42027005076</v>
      </c>
      <c r="F1530" s="28">
        <v>-8.079706208564244E-2</v>
      </c>
      <c r="G1530" s="27">
        <v>290921.07771020889</v>
      </c>
      <c r="H1530" s="28">
        <v>6.7551804073241531E-2</v>
      </c>
      <c r="I1530" s="27">
        <v>302375.25854303839</v>
      </c>
      <c r="J1530" s="28">
        <v>2.7112214302612781E-2</v>
      </c>
      <c r="K1530" s="29">
        <v>99881.068388158877</v>
      </c>
      <c r="L1530" s="29">
        <v>108273.93564044256</v>
      </c>
      <c r="M1530" s="28">
        <v>-7.7515121276784699E-2</v>
      </c>
      <c r="N1530" s="29">
        <v>98262.968461533281</v>
      </c>
      <c r="O1530" s="28">
        <v>1.6467036890494811E-2</v>
      </c>
      <c r="P1530" s="29">
        <v>102159.4003609966</v>
      </c>
      <c r="Q1530" s="28">
        <v>-2.2301735961515766E-2</v>
      </c>
      <c r="R1530" s="29">
        <v>60759.396352692325</v>
      </c>
      <c r="S1530" s="29">
        <v>81992.673631031255</v>
      </c>
      <c r="T1530" s="28">
        <v>-0.25896554335926553</v>
      </c>
      <c r="U1530" s="29">
        <v>75711.303076233526</v>
      </c>
      <c r="V1530" s="28">
        <v>-0.19748579295334756</v>
      </c>
      <c r="W1530" s="29">
        <v>81737.506422321254</v>
      </c>
      <c r="X1530" s="28">
        <v>-0.25665219050406618</v>
      </c>
      <c r="Y1530" s="26"/>
      <c r="Z1530" s="26"/>
      <c r="AA1530" s="26"/>
      <c r="AB1530" s="26"/>
      <c r="AC1530" s="30">
        <v>3.1094313103010855</v>
      </c>
      <c r="AD1530" s="30">
        <v>3.1205332869035232</v>
      </c>
      <c r="AE1530" s="28">
        <v>-3.5577177301813062E-3</v>
      </c>
      <c r="AF1530" s="30">
        <v>2.9606379927764439</v>
      </c>
      <c r="AG1530" s="28">
        <v>5.0257180340074405E-2</v>
      </c>
      <c r="AH1530" s="30">
        <v>2.9598378365040023</v>
      </c>
      <c r="AI1530" s="28">
        <v>5.0541104634899456E-2</v>
      </c>
      <c r="AJ1530" s="30">
        <v>5.1115274343686483</v>
      </c>
      <c r="AK1530" s="30">
        <v>4.1207635427341192</v>
      </c>
      <c r="AL1530" s="28">
        <v>0.24043211442730808</v>
      </c>
      <c r="AM1530" s="30">
        <v>3.8425052256369328</v>
      </c>
      <c r="AN1530" s="28">
        <v>0.33025907167669832</v>
      </c>
      <c r="AO1530" s="30">
        <v>3.6993452795186368</v>
      </c>
      <c r="AP1530" s="28">
        <v>0.38173840183789665</v>
      </c>
    </row>
    <row r="1531" spans="1:42" x14ac:dyDescent="0.25">
      <c r="A1531" s="26" t="s">
        <v>464</v>
      </c>
      <c r="B1531" s="26" t="s">
        <v>452</v>
      </c>
      <c r="C1531" s="26" t="s">
        <v>399</v>
      </c>
      <c r="D1531" s="27">
        <v>158770.51052934767</v>
      </c>
      <c r="E1531" s="27">
        <v>166344.77502612473</v>
      </c>
      <c r="F1531" s="28">
        <v>-4.5533528153123594E-2</v>
      </c>
      <c r="G1531" s="27">
        <v>153184.49484436988</v>
      </c>
      <c r="H1531" s="28">
        <v>3.646593404021068E-2</v>
      </c>
      <c r="I1531" s="27">
        <v>171904.2508414948</v>
      </c>
      <c r="J1531" s="28">
        <v>-7.6401486570900234E-2</v>
      </c>
      <c r="K1531" s="29">
        <v>54647.728194358031</v>
      </c>
      <c r="L1531" s="29">
        <v>56582.962744606899</v>
      </c>
      <c r="M1531" s="28">
        <v>-3.4201718262505107E-2</v>
      </c>
      <c r="N1531" s="29">
        <v>54296.310758981752</v>
      </c>
      <c r="O1531" s="28">
        <v>6.4722157079180071E-3</v>
      </c>
      <c r="P1531" s="29">
        <v>60703.8153415903</v>
      </c>
      <c r="Q1531" s="28">
        <v>-9.9764522429993494E-2</v>
      </c>
      <c r="R1531" s="29">
        <v>34256.828689357957</v>
      </c>
      <c r="S1531" s="29">
        <v>46899.875472174703</v>
      </c>
      <c r="T1531" s="28">
        <v>-0.2695752740392191</v>
      </c>
      <c r="U1531" s="29">
        <v>45775.166603069592</v>
      </c>
      <c r="V1531" s="28">
        <v>-0.25162853067451729</v>
      </c>
      <c r="W1531" s="29">
        <v>52584.309902026318</v>
      </c>
      <c r="X1531" s="28">
        <v>-0.34853516660797934</v>
      </c>
      <c r="Y1531" s="26"/>
      <c r="Z1531" s="26"/>
      <c r="AA1531" s="26"/>
      <c r="AB1531" s="26"/>
      <c r="AC1531" s="30">
        <v>2.905345121844233</v>
      </c>
      <c r="AD1531" s="30">
        <v>2.9398385478141047</v>
      </c>
      <c r="AE1531" s="28">
        <v>-1.1733102144510295E-2</v>
      </c>
      <c r="AF1531" s="30">
        <v>2.8212689352753113</v>
      </c>
      <c r="AG1531" s="28">
        <v>2.9800840861956741E-2</v>
      </c>
      <c r="AH1531" s="30">
        <v>2.8318524935238658</v>
      </c>
      <c r="AI1531" s="28">
        <v>2.5952138569518262E-2</v>
      </c>
      <c r="AJ1531" s="30">
        <v>4.6347112854223562</v>
      </c>
      <c r="AK1531" s="30">
        <v>3.5468063262729914</v>
      </c>
      <c r="AL1531" s="28">
        <v>0.3067280418134764</v>
      </c>
      <c r="AM1531" s="30">
        <v>3.3464541193848465</v>
      </c>
      <c r="AN1531" s="28">
        <v>0.38496184919287652</v>
      </c>
      <c r="AO1531" s="30">
        <v>3.2691167985618184</v>
      </c>
      <c r="AP1531" s="28">
        <v>0.4177258174016002</v>
      </c>
    </row>
    <row r="1532" spans="1:42" x14ac:dyDescent="0.25">
      <c r="A1532" s="26" t="s">
        <v>464</v>
      </c>
      <c r="B1532" s="26" t="s">
        <v>452</v>
      </c>
      <c r="C1532" s="26" t="s">
        <v>400</v>
      </c>
      <c r="D1532" s="27">
        <v>132836.80699855447</v>
      </c>
      <c r="E1532" s="27">
        <v>150757.79790664674</v>
      </c>
      <c r="F1532" s="28">
        <v>-0.11887272935088521</v>
      </c>
      <c r="G1532" s="27">
        <v>120795.66186283351</v>
      </c>
      <c r="H1532" s="28">
        <v>9.9681933523357649E-2</v>
      </c>
      <c r="I1532" s="27">
        <v>119014.17819583177</v>
      </c>
      <c r="J1532" s="28">
        <v>0.11614270679564133</v>
      </c>
      <c r="K1532" s="29">
        <v>41170.850758623244</v>
      </c>
      <c r="L1532" s="29">
        <v>46405.648454389768</v>
      </c>
      <c r="M1532" s="28">
        <v>-0.11280518363861662</v>
      </c>
      <c r="N1532" s="29">
        <v>39402.385413462398</v>
      </c>
      <c r="O1532" s="28">
        <v>4.4882189913218414E-2</v>
      </c>
      <c r="P1532" s="29">
        <v>38723.207467253436</v>
      </c>
      <c r="Q1532" s="28">
        <v>6.3208691930793065E-2</v>
      </c>
      <c r="R1532" s="29">
        <v>24959.93502188256</v>
      </c>
      <c r="S1532" s="29">
        <v>32982.956469165103</v>
      </c>
      <c r="T1532" s="28">
        <v>-0.24324749222475112</v>
      </c>
      <c r="U1532" s="29">
        <v>28060.687827472655</v>
      </c>
      <c r="V1532" s="28">
        <v>-0.11050166783703429</v>
      </c>
      <c r="W1532" s="29">
        <v>28144.881186405903</v>
      </c>
      <c r="X1532" s="28">
        <v>-0.11316253720984563</v>
      </c>
      <c r="Y1532" s="26"/>
      <c r="Z1532" s="26"/>
      <c r="AA1532" s="26"/>
      <c r="AB1532" s="26"/>
      <c r="AC1532" s="30">
        <v>3.2264770960734097</v>
      </c>
      <c r="AD1532" s="30">
        <v>3.2486949957141635</v>
      </c>
      <c r="AE1532" s="28">
        <v>-6.8390229523130853E-3</v>
      </c>
      <c r="AF1532" s="30">
        <v>3.0656941348927043</v>
      </c>
      <c r="AG1532" s="28">
        <v>5.2445858623248687E-2</v>
      </c>
      <c r="AH1532" s="30">
        <v>3.0734586822766938</v>
      </c>
      <c r="AI1532" s="28">
        <v>4.978704112051574E-2</v>
      </c>
      <c r="AJ1532" s="30">
        <v>5.3220013145905813</v>
      </c>
      <c r="AK1532" s="30">
        <v>4.5707787913914339</v>
      </c>
      <c r="AL1532" s="28">
        <v>0.16435328802478771</v>
      </c>
      <c r="AM1532" s="30">
        <v>4.3048004598293996</v>
      </c>
      <c r="AN1532" s="28">
        <v>0.23629454239593109</v>
      </c>
      <c r="AO1532" s="30">
        <v>4.2286260655211478</v>
      </c>
      <c r="AP1532" s="28">
        <v>0.25856513016945681</v>
      </c>
    </row>
    <row r="1533" spans="1:42" x14ac:dyDescent="0.25">
      <c r="A1533" s="26" t="s">
        <v>464</v>
      </c>
      <c r="B1533" s="26" t="s">
        <v>452</v>
      </c>
      <c r="C1533" s="26" t="s">
        <v>161</v>
      </c>
      <c r="D1533" s="27">
        <v>18966.003824563028</v>
      </c>
      <c r="E1533" s="27">
        <v>20769.84733727932</v>
      </c>
      <c r="F1533" s="28">
        <v>-8.6849146429623242E-2</v>
      </c>
      <c r="G1533" s="27">
        <v>16940.921003005504</v>
      </c>
      <c r="H1533" s="28">
        <v>0.11953794136683904</v>
      </c>
      <c r="I1533" s="27">
        <v>11456.829505711794</v>
      </c>
      <c r="J1533" s="28">
        <v>0.65543214334363098</v>
      </c>
      <c r="K1533" s="29">
        <v>4062.4894351775965</v>
      </c>
      <c r="L1533" s="29">
        <v>5285.3244414458886</v>
      </c>
      <c r="M1533" s="28">
        <v>-0.23136422745956636</v>
      </c>
      <c r="N1533" s="29">
        <v>4564.2722890891337</v>
      </c>
      <c r="O1533" s="28">
        <v>-0.10993709886919896</v>
      </c>
      <c r="P1533" s="29">
        <v>2732.3775521528546</v>
      </c>
      <c r="Q1533" s="28">
        <v>0.48679651974769733</v>
      </c>
      <c r="R1533" s="29">
        <v>1542.6326414518189</v>
      </c>
      <c r="S1533" s="29">
        <v>2109.8416896914919</v>
      </c>
      <c r="T1533" s="28">
        <v>-0.26883962479792128</v>
      </c>
      <c r="U1533" s="29">
        <v>1875.4486456913155</v>
      </c>
      <c r="V1533" s="28">
        <v>-0.17745940684865627</v>
      </c>
      <c r="W1533" s="29">
        <v>1008.3153338890403</v>
      </c>
      <c r="X1533" s="28">
        <v>0.52991092132054929</v>
      </c>
      <c r="Y1533" s="26"/>
      <c r="Z1533" s="26"/>
      <c r="AA1533" s="26"/>
      <c r="AB1533" s="26"/>
      <c r="AC1533" s="30">
        <v>4.6685669285276319</v>
      </c>
      <c r="AD1533" s="30">
        <v>3.9297204111839501</v>
      </c>
      <c r="AE1533" s="28">
        <v>0.18801503415890122</v>
      </c>
      <c r="AF1533" s="30">
        <v>3.7116368021037389</v>
      </c>
      <c r="AG1533" s="28">
        <v>0.25781890239947758</v>
      </c>
      <c r="AH1533" s="30">
        <v>4.1929891777528683</v>
      </c>
      <c r="AI1533" s="28">
        <v>0.11342212693943514</v>
      </c>
      <c r="AJ1533" s="30">
        <v>12.294569241523075</v>
      </c>
      <c r="AK1533" s="30">
        <v>9.844268145216315</v>
      </c>
      <c r="AL1533" s="28">
        <v>0.24890637477174463</v>
      </c>
      <c r="AM1533" s="30">
        <v>9.0329964736309023</v>
      </c>
      <c r="AN1533" s="28">
        <v>0.36107318068963562</v>
      </c>
      <c r="AO1533" s="30">
        <v>11.36234779007393</v>
      </c>
      <c r="AP1533" s="28">
        <v>8.2044791153420532E-2</v>
      </c>
    </row>
    <row r="1534" spans="1:42" x14ac:dyDescent="0.25">
      <c r="A1534" s="26" t="s">
        <v>464</v>
      </c>
      <c r="B1534" s="26" t="s">
        <v>452</v>
      </c>
      <c r="C1534" s="26" t="s">
        <v>493</v>
      </c>
      <c r="D1534" s="27">
        <v>5064.4318550264834</v>
      </c>
      <c r="E1534" s="27">
        <v>7299.3740155291562</v>
      </c>
      <c r="F1534" s="28">
        <v>-0.30618271590795504</v>
      </c>
      <c r="G1534" s="27">
        <v>7023.4879000663759</v>
      </c>
      <c r="H1534" s="28">
        <v>-0.2789292261785456</v>
      </c>
      <c r="I1534" s="27">
        <v>2630.3060120582581</v>
      </c>
      <c r="J1534" s="28">
        <v>0.92541545805291348</v>
      </c>
      <c r="K1534" s="29">
        <v>1433.7648574113846</v>
      </c>
      <c r="L1534" s="29">
        <v>2494.1495122909546</v>
      </c>
      <c r="M1534" s="28">
        <v>-0.42514879306717002</v>
      </c>
      <c r="N1534" s="29">
        <v>2455.4635539054871</v>
      </c>
      <c r="O1534" s="28">
        <v>-0.41609198184557072</v>
      </c>
      <c r="P1534" s="29">
        <v>909.62920761108398</v>
      </c>
      <c r="Q1534" s="28">
        <v>0.57620802566005236</v>
      </c>
      <c r="R1534" s="29">
        <v>642.93792635859336</v>
      </c>
      <c r="S1534" s="29">
        <v>1172.8625000191689</v>
      </c>
      <c r="T1534" s="28">
        <v>-0.45182156787510441</v>
      </c>
      <c r="U1534" s="29">
        <v>1183.1579464907643</v>
      </c>
      <c r="V1534" s="28">
        <v>-0.45659163405398123</v>
      </c>
      <c r="W1534" s="29">
        <v>403.88140549468994</v>
      </c>
      <c r="X1534" s="28">
        <v>0.59189781359480398</v>
      </c>
      <c r="Y1534" s="26"/>
      <c r="Z1534" s="26"/>
      <c r="AA1534" s="26"/>
      <c r="AB1534" s="26"/>
      <c r="AC1534" s="30">
        <v>3.5322611157942236</v>
      </c>
      <c r="AD1534" s="30">
        <v>2.9265984174398798</v>
      </c>
      <c r="AE1534" s="28">
        <v>0.20695107833898285</v>
      </c>
      <c r="AF1534" s="30">
        <v>2.8603511092214386</v>
      </c>
      <c r="AG1534" s="28">
        <v>0.23490473054396205</v>
      </c>
      <c r="AH1534" s="30">
        <v>2.8916244004148743</v>
      </c>
      <c r="AI1534" s="28">
        <v>0.22154907645938882</v>
      </c>
      <c r="AJ1534" s="30">
        <v>7.8770152566825526</v>
      </c>
      <c r="AK1534" s="30">
        <v>6.2235547776571059</v>
      </c>
      <c r="AL1534" s="28">
        <v>0.2656778220963778</v>
      </c>
      <c r="AM1534" s="30">
        <v>5.9362217199301046</v>
      </c>
      <c r="AN1534" s="28">
        <v>0.32694087726482352</v>
      </c>
      <c r="AO1534" s="30">
        <v>6.5125702155972123</v>
      </c>
      <c r="AP1534" s="28">
        <v>0.20950945570115725</v>
      </c>
    </row>
    <row r="1535" spans="1:42" x14ac:dyDescent="0.25">
      <c r="A1535" s="26" t="s">
        <v>464</v>
      </c>
      <c r="B1535" s="26" t="s">
        <v>452</v>
      </c>
      <c r="C1535" s="26" t="s">
        <v>494</v>
      </c>
      <c r="D1535" s="27">
        <v>30.238810821771622</v>
      </c>
      <c r="E1535" s="27">
        <v>17.333073524236678</v>
      </c>
      <c r="F1535" s="28">
        <v>0.74457292755892202</v>
      </c>
      <c r="G1535" s="26"/>
      <c r="H1535" s="26"/>
      <c r="I1535" s="26"/>
      <c r="J1535" s="26"/>
      <c r="K1535" s="29">
        <v>1.1252867909689854</v>
      </c>
      <c r="L1535" s="29">
        <v>0.65506702661514282</v>
      </c>
      <c r="M1535" s="28">
        <v>0.71781931504560448</v>
      </c>
      <c r="N1535" s="26"/>
      <c r="O1535" s="26"/>
      <c r="P1535" s="26"/>
      <c r="Q1535" s="26"/>
      <c r="R1535" s="29">
        <v>2.4206750645273445</v>
      </c>
      <c r="S1535" s="29">
        <v>1.3887420214576309</v>
      </c>
      <c r="T1535" s="28">
        <v>0.74307036665210957</v>
      </c>
      <c r="U1535" s="26"/>
      <c r="V1535" s="26"/>
      <c r="W1535" s="26"/>
      <c r="X1535" s="26"/>
      <c r="Y1535" s="26"/>
      <c r="Z1535" s="26"/>
      <c r="AA1535" s="26"/>
      <c r="AB1535" s="26"/>
      <c r="AC1535" s="30">
        <v>26.872092576269342</v>
      </c>
      <c r="AD1535" s="30">
        <v>26.459999999999997</v>
      </c>
      <c r="AE1535" s="28">
        <v>1.5574171438750742E-2</v>
      </c>
      <c r="AF1535" s="26"/>
      <c r="AG1535" s="26"/>
      <c r="AH1535" s="26"/>
      <c r="AI1535" s="26"/>
      <c r="AJ1535" s="30">
        <v>12.491891730902752</v>
      </c>
      <c r="AK1535" s="30">
        <v>12.481132749222777</v>
      </c>
      <c r="AL1535" s="28">
        <v>8.6201964967046424E-4</v>
      </c>
      <c r="AM1535" s="26"/>
      <c r="AN1535" s="26"/>
      <c r="AO1535" s="26"/>
      <c r="AP1535" s="26"/>
    </row>
    <row r="1536" spans="1:42" x14ac:dyDescent="0.25">
      <c r="A1536" s="26" t="s">
        <v>464</v>
      </c>
      <c r="B1536" s="26" t="s">
        <v>452</v>
      </c>
      <c r="C1536" s="26" t="s">
        <v>495</v>
      </c>
      <c r="D1536" s="27">
        <v>26.640510096549988</v>
      </c>
      <c r="E1536" s="27">
        <v>66.12246566653252</v>
      </c>
      <c r="F1536" s="28">
        <v>-0.59710349836464249</v>
      </c>
      <c r="G1536" s="27">
        <v>7.2954087257385254</v>
      </c>
      <c r="H1536" s="28">
        <v>2.6516816395167946</v>
      </c>
      <c r="I1536" s="27">
        <v>111.9952198767662</v>
      </c>
      <c r="J1536" s="28">
        <v>-0.76212815041692106</v>
      </c>
      <c r="K1536" s="29">
        <v>5.2338919639587402</v>
      </c>
      <c r="L1536" s="29">
        <v>6.3803528259561784</v>
      </c>
      <c r="M1536" s="28">
        <v>-0.17968612289487707</v>
      </c>
      <c r="N1536" s="29">
        <v>1.3264379501342773</v>
      </c>
      <c r="O1536" s="28">
        <v>2.9458249542912318</v>
      </c>
      <c r="P1536" s="29">
        <v>8.6908928502151426</v>
      </c>
      <c r="Q1536" s="28">
        <v>-0.39777281181999896</v>
      </c>
      <c r="R1536" s="29">
        <v>1.8187774777533399</v>
      </c>
      <c r="S1536" s="29">
        <v>3.6421726500194769</v>
      </c>
      <c r="T1536" s="28">
        <v>-0.50063392032126375</v>
      </c>
      <c r="U1536" s="29">
        <v>0.14590817372415188</v>
      </c>
      <c r="V1536" s="28">
        <v>11.465219948485185</v>
      </c>
      <c r="W1536" s="29">
        <v>3.3190680519731979</v>
      </c>
      <c r="X1536" s="28">
        <v>-0.45202163701582732</v>
      </c>
      <c r="Y1536" s="26"/>
      <c r="Z1536" s="26"/>
      <c r="AA1536" s="26"/>
      <c r="AB1536" s="26"/>
      <c r="AC1536" s="30">
        <v>5.09</v>
      </c>
      <c r="AD1536" s="30">
        <v>10.36344971355455</v>
      </c>
      <c r="AE1536" s="28">
        <v>-0.50885080347881717</v>
      </c>
      <c r="AF1536" s="30">
        <v>5.5</v>
      </c>
      <c r="AG1536" s="28">
        <v>-7.4545454545454568E-2</v>
      </c>
      <c r="AH1536" s="30">
        <v>12.886503355520459</v>
      </c>
      <c r="AI1536" s="28">
        <v>-0.60501310094956895</v>
      </c>
      <c r="AJ1536" s="30">
        <v>14.647481851082686</v>
      </c>
      <c r="AK1536" s="30">
        <v>18.154676348519317</v>
      </c>
      <c r="AL1536" s="28">
        <v>-0.19318408271831711</v>
      </c>
      <c r="AM1536" s="30">
        <v>50.000000270930208</v>
      </c>
      <c r="AN1536" s="28">
        <v>-0.70705036456572434</v>
      </c>
      <c r="AO1536" s="30">
        <v>33.742971859279791</v>
      </c>
      <c r="AP1536" s="28">
        <v>-0.56591014235000092</v>
      </c>
    </row>
    <row r="1537" spans="1:42" x14ac:dyDescent="0.25">
      <c r="A1537" s="26" t="s">
        <v>464</v>
      </c>
      <c r="B1537" s="26" t="s">
        <v>452</v>
      </c>
      <c r="C1537" s="26" t="s">
        <v>496</v>
      </c>
      <c r="D1537" s="27">
        <v>114346.18885038614</v>
      </c>
      <c r="E1537" s="27">
        <v>127934.2457333386</v>
      </c>
      <c r="F1537" s="28">
        <v>-0.10621125567328468</v>
      </c>
      <c r="G1537" s="27">
        <v>100911.09404446602</v>
      </c>
      <c r="H1537" s="28">
        <v>0.13313793625109252</v>
      </c>
      <c r="I1537" s="27">
        <v>99412.16379511237</v>
      </c>
      <c r="J1537" s="28">
        <v>0.15022331760178434</v>
      </c>
      <c r="K1537" s="29">
        <v>35858.344314361748</v>
      </c>
      <c r="L1537" s="29">
        <v>39898.97515903008</v>
      </c>
      <c r="M1537" s="28">
        <v>-0.1012715446590573</v>
      </c>
      <c r="N1537" s="29">
        <v>33510.519026870235</v>
      </c>
      <c r="O1537" s="28">
        <v>7.0062337309933068E-2</v>
      </c>
      <c r="P1537" s="29">
        <v>33034.001963103867</v>
      </c>
      <c r="Q1537" s="28">
        <v>8.5498037882677014E-2</v>
      </c>
      <c r="R1537" s="29">
        <v>22266.747505175179</v>
      </c>
      <c r="S1537" s="29">
        <v>29602.526129021709</v>
      </c>
      <c r="T1537" s="28">
        <v>-0.24780921033136707</v>
      </c>
      <c r="U1537" s="29">
        <v>25026.449464063626</v>
      </c>
      <c r="V1537" s="28">
        <v>-0.1102714135639257</v>
      </c>
      <c r="W1537" s="29">
        <v>25183.576801624353</v>
      </c>
      <c r="X1537" s="28">
        <v>-0.11582267758966776</v>
      </c>
      <c r="Y1537" s="26"/>
      <c r="Z1537" s="26"/>
      <c r="AA1537" s="26"/>
      <c r="AB1537" s="26"/>
      <c r="AC1537" s="30">
        <v>3.1888306902276287</v>
      </c>
      <c r="AD1537" s="30">
        <v>3.2064544320603696</v>
      </c>
      <c r="AE1537" s="28">
        <v>-5.4963331636733977E-3</v>
      </c>
      <c r="AF1537" s="30">
        <v>3.0113259052642838</v>
      </c>
      <c r="AG1537" s="28">
        <v>5.8945723760101112E-2</v>
      </c>
      <c r="AH1537" s="30">
        <v>3.0093890502927012</v>
      </c>
      <c r="AI1537" s="28">
        <v>5.9627265513401959E-2</v>
      </c>
      <c r="AJ1537" s="30">
        <v>5.1352892389788902</v>
      </c>
      <c r="AK1537" s="30">
        <v>4.3217340701175662</v>
      </c>
      <c r="AL1537" s="28">
        <v>0.18824739228788145</v>
      </c>
      <c r="AM1537" s="30">
        <v>4.0321778041015319</v>
      </c>
      <c r="AN1537" s="28">
        <v>0.273577081287257</v>
      </c>
      <c r="AO1537" s="30">
        <v>3.9474997764694106</v>
      </c>
      <c r="AP1537" s="28">
        <v>0.30089665098646873</v>
      </c>
    </row>
    <row r="1538" spans="1:42" x14ac:dyDescent="0.25">
      <c r="A1538" s="26" t="s">
        <v>464</v>
      </c>
      <c r="B1538" s="26" t="s">
        <v>452</v>
      </c>
      <c r="C1538" s="26" t="s">
        <v>497</v>
      </c>
      <c r="D1538" s="26"/>
      <c r="E1538" s="26"/>
      <c r="F1538" s="26"/>
      <c r="G1538" s="27">
        <v>94.433051915168761</v>
      </c>
      <c r="H1538" s="28">
        <v>-1</v>
      </c>
      <c r="I1538" s="27">
        <v>39.383311386108396</v>
      </c>
      <c r="J1538" s="28">
        <v>-1</v>
      </c>
      <c r="K1538" s="26"/>
      <c r="L1538" s="26"/>
      <c r="M1538" s="26"/>
      <c r="N1538" s="29">
        <v>31.496822434606031</v>
      </c>
      <c r="O1538" s="28">
        <v>-1</v>
      </c>
      <c r="P1538" s="29">
        <v>14.209633004638604</v>
      </c>
      <c r="Q1538" s="28">
        <v>-1</v>
      </c>
      <c r="R1538" s="26"/>
      <c r="S1538" s="26"/>
      <c r="T1538" s="26"/>
      <c r="U1538" s="29">
        <v>7.2373496113070086</v>
      </c>
      <c r="V1538" s="28">
        <v>-1</v>
      </c>
      <c r="W1538" s="29">
        <v>3.5627536248207088</v>
      </c>
      <c r="X1538" s="28">
        <v>-1</v>
      </c>
      <c r="Y1538" s="26"/>
      <c r="Z1538" s="26"/>
      <c r="AA1538" s="26"/>
      <c r="AB1538" s="26"/>
      <c r="AC1538" s="26"/>
      <c r="AD1538" s="26"/>
      <c r="AE1538" s="26"/>
      <c r="AF1538" s="30">
        <v>2.9981771053645638</v>
      </c>
      <c r="AG1538" s="28">
        <v>-1</v>
      </c>
      <c r="AH1538" s="30">
        <v>2.7715924382601629</v>
      </c>
      <c r="AI1538" s="28">
        <v>-1</v>
      </c>
      <c r="AJ1538" s="26"/>
      <c r="AK1538" s="26"/>
      <c r="AL1538" s="26"/>
      <c r="AM1538" s="30">
        <v>13.048015777438019</v>
      </c>
      <c r="AN1538" s="28">
        <v>-1</v>
      </c>
      <c r="AO1538" s="30">
        <v>11.054177620292313</v>
      </c>
      <c r="AP1538" s="28">
        <v>-1</v>
      </c>
    </row>
    <row r="1539" spans="1:42" x14ac:dyDescent="0.25">
      <c r="A1539" s="26" t="s">
        <v>464</v>
      </c>
      <c r="B1539" s="26" t="s">
        <v>452</v>
      </c>
      <c r="C1539" s="26" t="s">
        <v>498</v>
      </c>
      <c r="D1539" s="26"/>
      <c r="E1539" s="26"/>
      <c r="F1539" s="26"/>
      <c r="G1539" s="27">
        <v>8.7544904708862301</v>
      </c>
      <c r="H1539" s="28">
        <v>-1</v>
      </c>
      <c r="I1539" s="27">
        <v>42.374768387079236</v>
      </c>
      <c r="J1539" s="28">
        <v>-1</v>
      </c>
      <c r="K1539" s="26"/>
      <c r="L1539" s="26"/>
      <c r="M1539" s="26"/>
      <c r="N1539" s="29">
        <v>1.3264379501342773</v>
      </c>
      <c r="O1539" s="28">
        <v>-1</v>
      </c>
      <c r="P1539" s="29">
        <v>0.77311623017617848</v>
      </c>
      <c r="Q1539" s="28">
        <v>-1</v>
      </c>
      <c r="R1539" s="26"/>
      <c r="S1539" s="26"/>
      <c r="T1539" s="26"/>
      <c r="U1539" s="29">
        <v>0.14590817372415188</v>
      </c>
      <c r="V1539" s="28">
        <v>-1</v>
      </c>
      <c r="W1539" s="29">
        <v>0.70646826149103958</v>
      </c>
      <c r="X1539" s="28">
        <v>-1</v>
      </c>
      <c r="Y1539" s="26"/>
      <c r="Z1539" s="26"/>
      <c r="AA1539" s="26"/>
      <c r="AB1539" s="26"/>
      <c r="AC1539" s="26"/>
      <c r="AD1539" s="26"/>
      <c r="AE1539" s="26"/>
      <c r="AF1539" s="30">
        <v>6.6</v>
      </c>
      <c r="AG1539" s="28">
        <v>-1</v>
      </c>
      <c r="AH1539" s="30">
        <v>54.810346404735071</v>
      </c>
      <c r="AI1539" s="28">
        <v>-1</v>
      </c>
      <c r="AJ1539" s="26"/>
      <c r="AK1539" s="26"/>
      <c r="AL1539" s="26"/>
      <c r="AM1539" s="30">
        <v>60.000000325116247</v>
      </c>
      <c r="AN1539" s="28">
        <v>-1</v>
      </c>
      <c r="AO1539" s="30">
        <v>59.981135313347252</v>
      </c>
      <c r="AP1539" s="28">
        <v>-1</v>
      </c>
    </row>
    <row r="1540" spans="1:42" x14ac:dyDescent="0.25">
      <c r="A1540" s="26" t="s">
        <v>464</v>
      </c>
      <c r="B1540" s="26" t="s">
        <v>452</v>
      </c>
      <c r="C1540" s="26" t="s">
        <v>499</v>
      </c>
      <c r="D1540" s="27">
        <v>1417.4161796867847</v>
      </c>
      <c r="E1540" s="27">
        <v>1502.5184745121003</v>
      </c>
      <c r="F1540" s="28">
        <v>-5.6639766012161724E-2</v>
      </c>
      <c r="G1540" s="27">
        <v>844.33204405784602</v>
      </c>
      <c r="H1540" s="28">
        <v>0.67874261040088646</v>
      </c>
      <c r="I1540" s="27">
        <v>641.16654554963111</v>
      </c>
      <c r="J1540" s="28">
        <v>1.2106833076758932</v>
      </c>
      <c r="K1540" s="29">
        <v>287.3392516374588</v>
      </c>
      <c r="L1540" s="29">
        <v>330.46693130508157</v>
      </c>
      <c r="M1540" s="28">
        <v>-0.13050528080768242</v>
      </c>
      <c r="N1540" s="29">
        <v>200.06821346426287</v>
      </c>
      <c r="O1540" s="28">
        <v>0.43620641511243713</v>
      </c>
      <c r="P1540" s="29">
        <v>153.19924101075787</v>
      </c>
      <c r="Q1540" s="28">
        <v>0.87559187461823929</v>
      </c>
      <c r="R1540" s="29">
        <v>88.796982587688319</v>
      </c>
      <c r="S1540" s="29">
        <v>101.3232735573031</v>
      </c>
      <c r="T1540" s="28">
        <v>-0.12362698647444083</v>
      </c>
      <c r="U1540" s="29">
        <v>56.108374345205576</v>
      </c>
      <c r="V1540" s="28">
        <v>0.58259767145215757</v>
      </c>
      <c r="W1540" s="29">
        <v>43.876587413545415</v>
      </c>
      <c r="X1540" s="28">
        <v>1.0237896295525311</v>
      </c>
      <c r="Y1540" s="26"/>
      <c r="Z1540" s="26"/>
      <c r="AA1540" s="26"/>
      <c r="AB1540" s="26"/>
      <c r="AC1540" s="30">
        <v>4.9329013408692406</v>
      </c>
      <c r="AD1540" s="30">
        <v>4.5466530299366026</v>
      </c>
      <c r="AE1540" s="28">
        <v>8.4952229340892499E-2</v>
      </c>
      <c r="AF1540" s="30">
        <v>4.2202208408716793</v>
      </c>
      <c r="AG1540" s="28">
        <v>0.16887279762600255</v>
      </c>
      <c r="AH1540" s="30">
        <v>4.1851809533743545</v>
      </c>
      <c r="AI1540" s="28">
        <v>0.17865903429863103</v>
      </c>
      <c r="AJ1540" s="30">
        <v>15.962436316876708</v>
      </c>
      <c r="AK1540" s="30">
        <v>14.828957077293353</v>
      </c>
      <c r="AL1540" s="28">
        <v>7.6436881816792132E-2</v>
      </c>
      <c r="AM1540" s="30">
        <v>15.04823573862809</v>
      </c>
      <c r="AN1540" s="28">
        <v>6.0751346146306673E-2</v>
      </c>
      <c r="AO1540" s="30">
        <v>14.612953817636523</v>
      </c>
      <c r="AP1540" s="28">
        <v>9.2348372278538315E-2</v>
      </c>
    </row>
    <row r="1541" spans="1:42" x14ac:dyDescent="0.25">
      <c r="A1541" s="26" t="s">
        <v>464</v>
      </c>
      <c r="B1541" s="26" t="s">
        <v>452</v>
      </c>
      <c r="C1541" s="26" t="s">
        <v>500</v>
      </c>
      <c r="D1541" s="27">
        <v>146.52280553102494</v>
      </c>
      <c r="E1541" s="27">
        <v>3.2753351330757141</v>
      </c>
      <c r="F1541" s="28">
        <v>43.735210162580287</v>
      </c>
      <c r="G1541" s="26"/>
      <c r="H1541" s="26"/>
      <c r="I1541" s="27">
        <v>275.86920620918272</v>
      </c>
      <c r="J1541" s="28">
        <v>-0.46886857165231621</v>
      </c>
      <c r="K1541" s="29">
        <v>1.3084729909896851</v>
      </c>
      <c r="L1541" s="29">
        <v>1.3101340532302856</v>
      </c>
      <c r="M1541" s="28">
        <v>-1.2678567025298263E-3</v>
      </c>
      <c r="N1541" s="26"/>
      <c r="O1541" s="26"/>
      <c r="P1541" s="29">
        <v>2.6659181118011475</v>
      </c>
      <c r="Q1541" s="28">
        <v>-0.50918485260387292</v>
      </c>
      <c r="R1541" s="29">
        <v>2.9309795122954654</v>
      </c>
      <c r="S1541" s="29">
        <v>6.5506703637640218E-2</v>
      </c>
      <c r="T1541" s="28">
        <v>43.743199543494072</v>
      </c>
      <c r="U1541" s="26"/>
      <c r="V1541" s="26"/>
      <c r="W1541" s="29">
        <v>5.5184503134591409</v>
      </c>
      <c r="X1541" s="28">
        <v>-0.46887634284810042</v>
      </c>
      <c r="Y1541" s="26"/>
      <c r="Z1541" s="26"/>
      <c r="AA1541" s="26"/>
      <c r="AB1541" s="26"/>
      <c r="AC1541" s="30">
        <v>111.98</v>
      </c>
      <c r="AD1541" s="30">
        <v>2.5</v>
      </c>
      <c r="AE1541" s="28">
        <v>43.792000000000002</v>
      </c>
      <c r="AF1541" s="26"/>
      <c r="AG1541" s="26"/>
      <c r="AH1541" s="30">
        <v>103.47999999999999</v>
      </c>
      <c r="AI1541" s="28">
        <v>8.2141476613838568E-2</v>
      </c>
      <c r="AJ1541" s="30">
        <v>49.991071215735715</v>
      </c>
      <c r="AK1541" s="30">
        <v>49.999999254941955</v>
      </c>
      <c r="AL1541" s="28">
        <v>-1.7856078678554684E-4</v>
      </c>
      <c r="AM1541" s="26"/>
      <c r="AN1541" s="26"/>
      <c r="AO1541" s="30">
        <v>49.990339776432471</v>
      </c>
      <c r="AP1541" s="28">
        <v>1.4631612957936254E-5</v>
      </c>
    </row>
    <row r="1542" spans="1:42" x14ac:dyDescent="0.25">
      <c r="A1542" s="26" t="s">
        <v>464</v>
      </c>
      <c r="B1542" s="26" t="s">
        <v>452</v>
      </c>
      <c r="C1542" s="26" t="s">
        <v>501</v>
      </c>
      <c r="D1542" s="27">
        <v>18490.618148168327</v>
      </c>
      <c r="E1542" s="27">
        <v>22823.552173308133</v>
      </c>
      <c r="F1542" s="28">
        <v>-0.18984485816397675</v>
      </c>
      <c r="G1542" s="27">
        <v>19884.567818367483</v>
      </c>
      <c r="H1542" s="28">
        <v>-7.0102085342360662E-2</v>
      </c>
      <c r="I1542" s="27">
        <v>19602.014400719403</v>
      </c>
      <c r="J1542" s="28">
        <v>-5.6698063261819011E-2</v>
      </c>
      <c r="K1542" s="29">
        <v>5312.5064442614994</v>
      </c>
      <c r="L1542" s="29">
        <v>6506.6732953596893</v>
      </c>
      <c r="M1542" s="28">
        <v>-0.18352955448828576</v>
      </c>
      <c r="N1542" s="29">
        <v>5891.8663865921644</v>
      </c>
      <c r="O1542" s="28">
        <v>-9.8332158999580588E-2</v>
      </c>
      <c r="P1542" s="29">
        <v>5689.2055041495714</v>
      </c>
      <c r="Q1542" s="28">
        <v>-6.6212946537669751E-2</v>
      </c>
      <c r="R1542" s="29">
        <v>2693.1875167073822</v>
      </c>
      <c r="S1542" s="29">
        <v>3380.4303401433949</v>
      </c>
      <c r="T1542" s="28">
        <v>-0.20330039500440067</v>
      </c>
      <c r="U1542" s="29">
        <v>3034.2383634090188</v>
      </c>
      <c r="V1542" s="28">
        <v>-0.11240080898537587</v>
      </c>
      <c r="W1542" s="29">
        <v>2961.3043847815411</v>
      </c>
      <c r="X1542" s="28">
        <v>-9.0540124632928667E-2</v>
      </c>
      <c r="Y1542" s="26"/>
      <c r="Z1542" s="26"/>
      <c r="AA1542" s="26"/>
      <c r="AB1542" s="26"/>
      <c r="AC1542" s="30">
        <v>3.4805827234603459</v>
      </c>
      <c r="AD1542" s="30">
        <v>3.5077144859240157</v>
      </c>
      <c r="AE1542" s="28">
        <v>-7.7348833756412817E-3</v>
      </c>
      <c r="AF1542" s="30">
        <v>3.3749183219120229</v>
      </c>
      <c r="AG1542" s="28">
        <v>3.1308728529009261E-2</v>
      </c>
      <c r="AH1542" s="30">
        <v>3.4454748358838785</v>
      </c>
      <c r="AI1542" s="28">
        <v>1.0189564355782357E-2</v>
      </c>
      <c r="AJ1542" s="30">
        <v>6.8657002282464363</v>
      </c>
      <c r="AK1542" s="30">
        <v>6.7516706089970713</v>
      </c>
      <c r="AL1542" s="28">
        <v>1.6889096914386292E-2</v>
      </c>
      <c r="AM1542" s="30">
        <v>6.553396746334335</v>
      </c>
      <c r="AN1542" s="28">
        <v>4.7655207520708912E-2</v>
      </c>
      <c r="AO1542" s="30">
        <v>6.6193851943948232</v>
      </c>
      <c r="AP1542" s="28">
        <v>3.7211164876790714E-2</v>
      </c>
    </row>
    <row r="1543" spans="1:42" x14ac:dyDescent="0.25">
      <c r="A1543" s="26" t="s">
        <v>464</v>
      </c>
      <c r="B1543" s="26" t="s">
        <v>452</v>
      </c>
      <c r="C1543" s="26" t="s">
        <v>502</v>
      </c>
      <c r="D1543" s="27">
        <v>12280.753663400412</v>
      </c>
      <c r="E1543" s="27">
        <v>11881.223972914218</v>
      </c>
      <c r="F1543" s="28">
        <v>3.362698080576601E-2</v>
      </c>
      <c r="G1543" s="27">
        <v>8924.4830167031287</v>
      </c>
      <c r="H1543" s="28">
        <v>0.37607451775253109</v>
      </c>
      <c r="I1543" s="27">
        <v>7690.0616508281228</v>
      </c>
      <c r="J1543" s="28">
        <v>0.59696426647996115</v>
      </c>
      <c r="K1543" s="29">
        <v>2333.7176743828359</v>
      </c>
      <c r="L1543" s="29">
        <v>2452.3624439440509</v>
      </c>
      <c r="M1543" s="28">
        <v>-4.8379785726290411E-2</v>
      </c>
      <c r="N1543" s="29">
        <v>1861.7243750468333</v>
      </c>
      <c r="O1543" s="28">
        <v>0.25352479972988973</v>
      </c>
      <c r="P1543" s="29">
        <v>1634.8518900791091</v>
      </c>
      <c r="Q1543" s="28">
        <v>0.42747957080681431</v>
      </c>
      <c r="R1543" s="29">
        <v>803.72730045096137</v>
      </c>
      <c r="S1543" s="29">
        <v>830.5594947399054</v>
      </c>
      <c r="T1543" s="28">
        <v>-3.2306167660327206E-2</v>
      </c>
      <c r="U1543" s="29">
        <v>623.13517722642985</v>
      </c>
      <c r="V1543" s="28">
        <v>0.28981211432862086</v>
      </c>
      <c r="W1543" s="29">
        <v>543.58501949872948</v>
      </c>
      <c r="X1543" s="28">
        <v>0.47856778906844011</v>
      </c>
      <c r="Y1543" s="26"/>
      <c r="Z1543" s="26"/>
      <c r="AA1543" s="26"/>
      <c r="AB1543" s="26"/>
      <c r="AC1543" s="30">
        <v>5.2623133458712497</v>
      </c>
      <c r="AD1543" s="30">
        <v>4.8448075048017989</v>
      </c>
      <c r="AE1543" s="28">
        <v>8.6175940046255964E-2</v>
      </c>
      <c r="AF1543" s="30">
        <v>4.7936650216972234</v>
      </c>
      <c r="AG1543" s="28">
        <v>9.7764095332656079E-2</v>
      </c>
      <c r="AH1543" s="30">
        <v>4.7038277274499816</v>
      </c>
      <c r="AI1543" s="28">
        <v>0.11873003238663077</v>
      </c>
      <c r="AJ1543" s="30">
        <v>15.279751797045881</v>
      </c>
      <c r="AK1543" s="30">
        <v>14.305084762934284</v>
      </c>
      <c r="AL1543" s="28">
        <v>6.813430680516093E-2</v>
      </c>
      <c r="AM1543" s="30">
        <v>14.321905331080711</v>
      </c>
      <c r="AN1543" s="28">
        <v>6.6879821072863679E-2</v>
      </c>
      <c r="AO1543" s="30">
        <v>14.146934472034502</v>
      </c>
      <c r="AP1543" s="28">
        <v>8.0075109363849761E-2</v>
      </c>
    </row>
    <row r="1544" spans="1:42" x14ac:dyDescent="0.25">
      <c r="A1544" s="26" t="s">
        <v>464</v>
      </c>
      <c r="B1544" s="26" t="s">
        <v>452</v>
      </c>
      <c r="C1544" s="26" t="s">
        <v>503</v>
      </c>
      <c r="D1544" s="27">
        <v>158770.51052934767</v>
      </c>
      <c r="E1544" s="27">
        <v>166344.77502612473</v>
      </c>
      <c r="F1544" s="28">
        <v>-4.5533528153123594E-2</v>
      </c>
      <c r="G1544" s="27">
        <v>153184.49484436988</v>
      </c>
      <c r="H1544" s="28">
        <v>3.646593404021068E-2</v>
      </c>
      <c r="I1544" s="27">
        <v>171904.2508414948</v>
      </c>
      <c r="J1544" s="28">
        <v>-7.6401486570900234E-2</v>
      </c>
      <c r="K1544" s="29">
        <v>54647.728194358031</v>
      </c>
      <c r="L1544" s="29">
        <v>56582.962744606899</v>
      </c>
      <c r="M1544" s="28">
        <v>-3.4201718262505107E-2</v>
      </c>
      <c r="N1544" s="29">
        <v>54296.310758981752</v>
      </c>
      <c r="O1544" s="28">
        <v>6.4722157079180071E-3</v>
      </c>
      <c r="P1544" s="29">
        <v>60703.8153415903</v>
      </c>
      <c r="Q1544" s="28">
        <v>-9.9764522429993494E-2</v>
      </c>
      <c r="R1544" s="29">
        <v>34256.828689357964</v>
      </c>
      <c r="S1544" s="29">
        <v>46899.87547217471</v>
      </c>
      <c r="T1544" s="28">
        <v>-0.26957527403921905</v>
      </c>
      <c r="U1544" s="29">
        <v>45775.1666030696</v>
      </c>
      <c r="V1544" s="28">
        <v>-0.25162853067451724</v>
      </c>
      <c r="W1544" s="29">
        <v>52584.309902026318</v>
      </c>
      <c r="X1544" s="28">
        <v>-0.34853516660797923</v>
      </c>
      <c r="Y1544" s="26"/>
      <c r="Z1544" s="26"/>
      <c r="AA1544" s="26"/>
      <c r="AB1544" s="26"/>
      <c r="AC1544" s="30">
        <v>2.905345121844233</v>
      </c>
      <c r="AD1544" s="30">
        <v>2.9398385478141047</v>
      </c>
      <c r="AE1544" s="28">
        <v>-1.1733102144510295E-2</v>
      </c>
      <c r="AF1544" s="30">
        <v>2.8212689352753113</v>
      </c>
      <c r="AG1544" s="28">
        <v>2.9800840861956741E-2</v>
      </c>
      <c r="AH1544" s="30">
        <v>2.8318524935238658</v>
      </c>
      <c r="AI1544" s="28">
        <v>2.5952138569518262E-2</v>
      </c>
      <c r="AJ1544" s="30">
        <v>4.6347112854223553</v>
      </c>
      <c r="AK1544" s="30">
        <v>3.5468063262729905</v>
      </c>
      <c r="AL1544" s="28">
        <v>0.30672804181347652</v>
      </c>
      <c r="AM1544" s="30">
        <v>3.3464541193848456</v>
      </c>
      <c r="AN1544" s="28">
        <v>0.38496184919287663</v>
      </c>
      <c r="AO1544" s="30">
        <v>3.2691167985618184</v>
      </c>
      <c r="AP1544" s="28">
        <v>0.41772581740159992</v>
      </c>
    </row>
    <row r="1545" spans="1:42" x14ac:dyDescent="0.25">
      <c r="A1545" s="26" t="s">
        <v>464</v>
      </c>
      <c r="B1545" s="26" t="s">
        <v>452</v>
      </c>
      <c r="C1545" s="26" t="s">
        <v>504</v>
      </c>
      <c r="D1545" s="26"/>
      <c r="E1545" s="26"/>
      <c r="F1545" s="26"/>
      <c r="G1545" s="27">
        <v>38.135091066360474</v>
      </c>
      <c r="H1545" s="28">
        <v>-1</v>
      </c>
      <c r="I1545" s="27">
        <v>25.672791416645051</v>
      </c>
      <c r="J1545" s="28">
        <v>-1</v>
      </c>
      <c r="K1545" s="26"/>
      <c r="L1545" s="26"/>
      <c r="M1545" s="26"/>
      <c r="N1545" s="29">
        <v>12.866448337675706</v>
      </c>
      <c r="O1545" s="28">
        <v>-1</v>
      </c>
      <c r="P1545" s="29">
        <v>8.357653255072421</v>
      </c>
      <c r="Q1545" s="28">
        <v>-1</v>
      </c>
      <c r="R1545" s="26"/>
      <c r="S1545" s="26"/>
      <c r="T1545" s="26"/>
      <c r="U1545" s="29">
        <v>5.5179816701602249</v>
      </c>
      <c r="V1545" s="28">
        <v>-1</v>
      </c>
      <c r="W1545" s="29">
        <v>3.8655812303314434</v>
      </c>
      <c r="X1545" s="28">
        <v>-1</v>
      </c>
      <c r="Y1545" s="26"/>
      <c r="Z1545" s="26"/>
      <c r="AA1545" s="26"/>
      <c r="AB1545" s="26"/>
      <c r="AC1545" s="26"/>
      <c r="AD1545" s="26"/>
      <c r="AE1545" s="26"/>
      <c r="AF1545" s="30">
        <v>2.9639174747776189</v>
      </c>
      <c r="AG1545" s="28">
        <v>-1</v>
      </c>
      <c r="AH1545" s="30">
        <v>3.0717703442726267</v>
      </c>
      <c r="AI1545" s="28">
        <v>-1</v>
      </c>
      <c r="AJ1545" s="26"/>
      <c r="AK1545" s="26"/>
      <c r="AL1545" s="26"/>
      <c r="AM1545" s="30">
        <v>6.9110579458037869</v>
      </c>
      <c r="AN1545" s="28">
        <v>-1</v>
      </c>
      <c r="AO1545" s="30">
        <v>6.6413793649458013</v>
      </c>
      <c r="AP1545" s="28">
        <v>-1</v>
      </c>
    </row>
    <row r="1546" spans="1:42" x14ac:dyDescent="0.25">
      <c r="A1546" s="26" t="s">
        <v>464</v>
      </c>
      <c r="B1546" s="26" t="s">
        <v>453</v>
      </c>
      <c r="C1546" s="26" t="s">
        <v>258</v>
      </c>
      <c r="D1546" s="27">
        <v>6862317.8655285696</v>
      </c>
      <c r="E1546" s="27">
        <v>6929617.6348732868</v>
      </c>
      <c r="F1546" s="28">
        <v>-9.7119022853485171E-3</v>
      </c>
      <c r="G1546" s="27">
        <v>6166321.4905869011</v>
      </c>
      <c r="H1546" s="28">
        <v>0.11287059489261637</v>
      </c>
      <c r="I1546" s="27">
        <v>5884158.1515956996</v>
      </c>
      <c r="J1546" s="28">
        <v>0.16623613586382055</v>
      </c>
      <c r="K1546" s="29">
        <v>3286939.8193066465</v>
      </c>
      <c r="L1546" s="29">
        <v>3347633.3006799314</v>
      </c>
      <c r="M1546" s="28">
        <v>-1.813026574952448E-2</v>
      </c>
      <c r="N1546" s="29">
        <v>3023461.0160435154</v>
      </c>
      <c r="O1546" s="28">
        <v>8.7144766168646678E-2</v>
      </c>
      <c r="P1546" s="29">
        <v>2922869.6972106998</v>
      </c>
      <c r="Q1546" s="28">
        <v>0.12455913530575088</v>
      </c>
      <c r="R1546" s="29">
        <v>3288847.0096647576</v>
      </c>
      <c r="S1546" s="29">
        <v>3353479.3828324573</v>
      </c>
      <c r="T1546" s="28">
        <v>-1.9273228127947836E-2</v>
      </c>
      <c r="U1546" s="29">
        <v>3025384.5979094235</v>
      </c>
      <c r="V1546" s="28">
        <v>8.7083940315353547E-2</v>
      </c>
      <c r="W1546" s="29">
        <v>2929124.367634933</v>
      </c>
      <c r="X1546" s="28">
        <v>0.1228089343028736</v>
      </c>
      <c r="Y1546" s="27">
        <v>6512110.4344955636</v>
      </c>
      <c r="Z1546" s="45">
        <v>350207.43103300623</v>
      </c>
      <c r="AA1546" s="29">
        <v>3007602.5483952663</v>
      </c>
      <c r="AB1546" s="29">
        <v>281244.46126949141</v>
      </c>
      <c r="AC1546" s="30">
        <v>2.0877528165319803</v>
      </c>
      <c r="AD1546" s="30">
        <v>2.0700049893355481</v>
      </c>
      <c r="AE1546" s="28">
        <v>8.5738088979819705E-3</v>
      </c>
      <c r="AF1546" s="30">
        <v>2.0394909866098145</v>
      </c>
      <c r="AG1546" s="28">
        <v>2.3663664237315397E-2</v>
      </c>
      <c r="AH1546" s="30">
        <v>2.0131441908652183</v>
      </c>
      <c r="AI1546" s="28">
        <v>3.7060746073383014E-2</v>
      </c>
      <c r="AJ1546" s="30">
        <v>2.0865421363057162</v>
      </c>
      <c r="AK1546" s="30">
        <v>2.0663963733751385</v>
      </c>
      <c r="AL1546" s="28">
        <v>9.7492248777385805E-3</v>
      </c>
      <c r="AM1546" s="30">
        <v>2.0381942496989978</v>
      </c>
      <c r="AN1546" s="28">
        <v>2.372094152157404E-2</v>
      </c>
      <c r="AO1546" s="30">
        <v>2.0088454476744371</v>
      </c>
      <c r="AP1546" s="28">
        <v>3.8677285363702602E-2</v>
      </c>
    </row>
    <row r="1547" spans="1:42" x14ac:dyDescent="0.25">
      <c r="A1547" s="26" t="s">
        <v>464</v>
      </c>
      <c r="B1547" s="26" t="s">
        <v>453</v>
      </c>
      <c r="C1547" s="26" t="s">
        <v>492</v>
      </c>
      <c r="D1547" s="27">
        <v>286004.16703516361</v>
      </c>
      <c r="E1547" s="27">
        <v>306532.21728366968</v>
      </c>
      <c r="F1547" s="28">
        <v>-6.6968654813562692E-2</v>
      </c>
      <c r="G1547" s="27">
        <v>271915.27393321396</v>
      </c>
      <c r="H1547" s="28">
        <v>5.1813540659764755E-2</v>
      </c>
      <c r="I1547" s="27">
        <v>260888.26830448268</v>
      </c>
      <c r="J1547" s="28">
        <v>9.6270709656319869E-2</v>
      </c>
      <c r="K1547" s="29">
        <v>95512.847154199088</v>
      </c>
      <c r="L1547" s="29">
        <v>103358.56255646898</v>
      </c>
      <c r="M1547" s="28">
        <v>-7.5907744924214315E-2</v>
      </c>
      <c r="N1547" s="29">
        <v>100752.4399755615</v>
      </c>
      <c r="O1547" s="28">
        <v>-5.2004624628776523E-2</v>
      </c>
      <c r="P1547" s="29">
        <v>95620.397640398747</v>
      </c>
      <c r="Q1547" s="28">
        <v>-1.1247651008953819E-3</v>
      </c>
      <c r="R1547" s="29">
        <v>58056.059463685007</v>
      </c>
      <c r="S1547" s="29">
        <v>63944.217002234953</v>
      </c>
      <c r="T1547" s="28">
        <v>-9.2082721700136622E-2</v>
      </c>
      <c r="U1547" s="29">
        <v>58710.370790087225</v>
      </c>
      <c r="V1547" s="28">
        <v>-1.1144731630832979E-2</v>
      </c>
      <c r="W1547" s="29">
        <v>56204.391406745082</v>
      </c>
      <c r="X1547" s="28">
        <v>3.2945255888274003E-2</v>
      </c>
      <c r="Y1547" s="27">
        <v>285068.33627607394</v>
      </c>
      <c r="Z1547" s="45">
        <v>935.83075908967521</v>
      </c>
      <c r="AA1547" s="29">
        <v>57548.55141094089</v>
      </c>
      <c r="AB1547" s="29">
        <v>507.50805274411715</v>
      </c>
      <c r="AC1547" s="30">
        <v>2.9944052088974908</v>
      </c>
      <c r="AD1547" s="30">
        <v>2.9657167214975408</v>
      </c>
      <c r="AE1547" s="28">
        <v>9.6733741263945565E-3</v>
      </c>
      <c r="AF1547" s="30">
        <v>2.6988455465611523</v>
      </c>
      <c r="AG1547" s="28">
        <v>0.10951336682195036</v>
      </c>
      <c r="AH1547" s="30">
        <v>2.7283746433016272</v>
      </c>
      <c r="AI1547" s="28">
        <v>9.7505145141628363E-2</v>
      </c>
      <c r="AJ1547" s="30">
        <v>4.9263448066788582</v>
      </c>
      <c r="AK1547" s="30">
        <v>4.7937441672474606</v>
      </c>
      <c r="AL1547" s="28">
        <v>2.7661183994208884E-2</v>
      </c>
      <c r="AM1547" s="30">
        <v>4.6314691982685394</v>
      </c>
      <c r="AN1547" s="28">
        <v>6.3667833205186194E-2</v>
      </c>
      <c r="AO1547" s="30">
        <v>4.6417773019987463</v>
      </c>
      <c r="AP1547" s="28">
        <v>6.130572109902329E-2</v>
      </c>
    </row>
    <row r="1548" spans="1:42" x14ac:dyDescent="0.25">
      <c r="A1548" s="26" t="s">
        <v>464</v>
      </c>
      <c r="B1548" s="26" t="s">
        <v>453</v>
      </c>
      <c r="C1548" s="26" t="s">
        <v>399</v>
      </c>
      <c r="D1548" s="27">
        <v>144556.13762598872</v>
      </c>
      <c r="E1548" s="27">
        <v>153919.14920225859</v>
      </c>
      <c r="F1548" s="28">
        <v>-6.0830712908673472E-2</v>
      </c>
      <c r="G1548" s="27">
        <v>138270.70984255552</v>
      </c>
      <c r="H1548" s="28">
        <v>4.545740591474666E-2</v>
      </c>
      <c r="I1548" s="27">
        <v>144437.44212436318</v>
      </c>
      <c r="J1548" s="28">
        <v>8.2177792599884834E-4</v>
      </c>
      <c r="K1548" s="29">
        <v>51539.019604211346</v>
      </c>
      <c r="L1548" s="29">
        <v>55560.769294760648</v>
      </c>
      <c r="M1548" s="28">
        <v>-7.2384701320695202E-2</v>
      </c>
      <c r="N1548" s="29">
        <v>53316.923006800331</v>
      </c>
      <c r="O1548" s="28">
        <v>-3.3345949134428135E-2</v>
      </c>
      <c r="P1548" s="29">
        <v>55796.538372352596</v>
      </c>
      <c r="Q1548" s="28">
        <v>-7.6304353143363951E-2</v>
      </c>
      <c r="R1548" s="29">
        <v>32740.490038845994</v>
      </c>
      <c r="S1548" s="29">
        <v>35853.195222879069</v>
      </c>
      <c r="T1548" s="28">
        <v>-8.6818069203683096E-2</v>
      </c>
      <c r="U1548" s="29">
        <v>32746.606759299844</v>
      </c>
      <c r="V1548" s="28">
        <v>-1.8678944352344118E-4</v>
      </c>
      <c r="W1548" s="29">
        <v>33963.075308198546</v>
      </c>
      <c r="X1548" s="28">
        <v>-3.5997484275442665E-2</v>
      </c>
      <c r="Y1548" s="27">
        <v>144144.57733219027</v>
      </c>
      <c r="Z1548" s="45">
        <v>411.56029379846399</v>
      </c>
      <c r="AA1548" s="29">
        <v>32522.495944874132</v>
      </c>
      <c r="AB1548" s="29">
        <v>217.99409397186278</v>
      </c>
      <c r="AC1548" s="30">
        <v>2.8047902101377336</v>
      </c>
      <c r="AD1548" s="30">
        <v>2.7702847018853838</v>
      </c>
      <c r="AE1548" s="28">
        <v>1.2455581994466568E-2</v>
      </c>
      <c r="AF1548" s="30">
        <v>2.5933737741189549</v>
      </c>
      <c r="AG1548" s="28">
        <v>8.1521776046572014E-2</v>
      </c>
      <c r="AH1548" s="30">
        <v>2.5886452159536208</v>
      </c>
      <c r="AI1548" s="28">
        <v>8.3497341718373683E-2</v>
      </c>
      <c r="AJ1548" s="30">
        <v>4.4152099572876127</v>
      </c>
      <c r="AK1548" s="30">
        <v>4.2930385491566412</v>
      </c>
      <c r="AL1548" s="28">
        <v>2.8458027276501353E-2</v>
      </c>
      <c r="AM1548" s="30">
        <v>4.222443896520284</v>
      </c>
      <c r="AN1548" s="28">
        <v>4.5652722804958336E-2</v>
      </c>
      <c r="AO1548" s="30">
        <v>4.2527786666449661</v>
      </c>
      <c r="AP1548" s="28">
        <v>3.819415572143784E-2</v>
      </c>
    </row>
    <row r="1549" spans="1:42" x14ac:dyDescent="0.25">
      <c r="A1549" s="26" t="s">
        <v>464</v>
      </c>
      <c r="B1549" s="26" t="s">
        <v>453</v>
      </c>
      <c r="C1549" s="26" t="s">
        <v>400</v>
      </c>
      <c r="D1549" s="27">
        <v>116092.31763512373</v>
      </c>
      <c r="E1549" s="27">
        <v>128497.97502102374</v>
      </c>
      <c r="F1549" s="28">
        <v>-9.6543602215290153E-2</v>
      </c>
      <c r="G1549" s="27">
        <v>109596.77050488353</v>
      </c>
      <c r="H1549" s="28">
        <v>5.9267687362656044E-2</v>
      </c>
      <c r="I1549" s="27">
        <v>102990.10023221374</v>
      </c>
      <c r="J1549" s="28">
        <v>0.12721822168701827</v>
      </c>
      <c r="K1549" s="29">
        <v>36594.63514221942</v>
      </c>
      <c r="L1549" s="29">
        <v>40032.147310513326</v>
      </c>
      <c r="M1549" s="28">
        <v>-8.5868792938597616E-2</v>
      </c>
      <c r="N1549" s="29">
        <v>39718.259599195699</v>
      </c>
      <c r="O1549" s="28">
        <v>-7.8644545065603338E-2</v>
      </c>
      <c r="P1549" s="29">
        <v>35937.163609468204</v>
      </c>
      <c r="Q1549" s="28">
        <v>1.8295031291172787E-2</v>
      </c>
      <c r="R1549" s="29">
        <v>22426.655510053035</v>
      </c>
      <c r="S1549" s="29">
        <v>24984.353423581262</v>
      </c>
      <c r="T1549" s="28">
        <v>-0.10237198738608007</v>
      </c>
      <c r="U1549" s="29">
        <v>22996.204178445918</v>
      </c>
      <c r="V1549" s="28">
        <v>-2.4767073034023351E-2</v>
      </c>
      <c r="W1549" s="29">
        <v>21033.754826067416</v>
      </c>
      <c r="X1549" s="28">
        <v>6.6222160308694794E-2</v>
      </c>
      <c r="Y1549" s="27">
        <v>115603.37504822598</v>
      </c>
      <c r="Z1549" s="45">
        <v>488.94258689776041</v>
      </c>
      <c r="AA1549" s="29">
        <v>22168.720152509024</v>
      </c>
      <c r="AB1549" s="29">
        <v>257.93535754401256</v>
      </c>
      <c r="AC1549" s="30">
        <v>3.1723862578202735</v>
      </c>
      <c r="AD1549" s="30">
        <v>3.2098696586100273</v>
      </c>
      <c r="AE1549" s="28">
        <v>-1.1677546061476288E-2</v>
      </c>
      <c r="AF1549" s="30">
        <v>2.759354805846097</v>
      </c>
      <c r="AG1549" s="28">
        <v>0.14968406784771168</v>
      </c>
      <c r="AH1549" s="30">
        <v>2.865838310207637</v>
      </c>
      <c r="AI1549" s="28">
        <v>0.10696623969355282</v>
      </c>
      <c r="AJ1549" s="30">
        <v>5.1765327907714047</v>
      </c>
      <c r="AK1549" s="30">
        <v>5.1431379008488589</v>
      </c>
      <c r="AL1549" s="28">
        <v>6.4930963482495926E-3</v>
      </c>
      <c r="AM1549" s="30">
        <v>4.7658635161887872</v>
      </c>
      <c r="AN1549" s="28">
        <v>8.6168912136834655E-2</v>
      </c>
      <c r="AO1549" s="30">
        <v>4.8964201153745845</v>
      </c>
      <c r="AP1549" s="28">
        <v>5.720764738247773E-2</v>
      </c>
    </row>
    <row r="1550" spans="1:42" x14ac:dyDescent="0.25">
      <c r="A1550" s="26" t="s">
        <v>464</v>
      </c>
      <c r="B1550" s="26" t="s">
        <v>453</v>
      </c>
      <c r="C1550" s="26" t="s">
        <v>161</v>
      </c>
      <c r="D1550" s="27">
        <v>25355.711774051189</v>
      </c>
      <c r="E1550" s="27">
        <v>24115.093060387375</v>
      </c>
      <c r="F1550" s="28">
        <v>5.1445736102163971E-2</v>
      </c>
      <c r="G1550" s="27">
        <v>24047.7935857749</v>
      </c>
      <c r="H1550" s="28">
        <v>5.4388282384874108E-2</v>
      </c>
      <c r="I1550" s="27">
        <v>13460.725947905779</v>
      </c>
      <c r="J1550" s="28">
        <v>0.88368085586023193</v>
      </c>
      <c r="K1550" s="29">
        <v>7379.1924077683252</v>
      </c>
      <c r="L1550" s="29">
        <v>7765.6459511950106</v>
      </c>
      <c r="M1550" s="28">
        <v>-4.9764507145373567E-2</v>
      </c>
      <c r="N1550" s="29">
        <v>7717.2573695654755</v>
      </c>
      <c r="O1550" s="28">
        <v>-4.3806360939882098E-2</v>
      </c>
      <c r="P1550" s="29">
        <v>3886.695658577949</v>
      </c>
      <c r="Q1550" s="28">
        <v>0.89857736647901043</v>
      </c>
      <c r="R1550" s="29">
        <v>2888.9139147859773</v>
      </c>
      <c r="S1550" s="29">
        <v>3106.6683557746355</v>
      </c>
      <c r="T1550" s="28">
        <v>-7.0092593109882168E-2</v>
      </c>
      <c r="U1550" s="29">
        <v>2967.5598523414437</v>
      </c>
      <c r="V1550" s="28">
        <v>-2.650188756712479E-2</v>
      </c>
      <c r="W1550" s="29">
        <v>1207.5612724791363</v>
      </c>
      <c r="X1550" s="28">
        <v>1.3923538959269586</v>
      </c>
      <c r="Y1550" s="27">
        <v>25320.383895657738</v>
      </c>
      <c r="Z1550" s="45">
        <v>35.327878393450789</v>
      </c>
      <c r="AA1550" s="29">
        <v>2857.3353135577354</v>
      </c>
      <c r="AB1550" s="29">
        <v>31.578601228241816</v>
      </c>
      <c r="AC1550" s="30">
        <v>3.4361093156154019</v>
      </c>
      <c r="AD1550" s="30">
        <v>3.1053557182421434</v>
      </c>
      <c r="AE1550" s="28">
        <v>0.10651069551558139</v>
      </c>
      <c r="AF1550" s="30">
        <v>3.1161062064111156</v>
      </c>
      <c r="AG1550" s="28">
        <v>0.10269326139972634</v>
      </c>
      <c r="AH1550" s="30">
        <v>3.4632827291732804</v>
      </c>
      <c r="AI1550" s="28">
        <v>-7.8461435819203416E-3</v>
      </c>
      <c r="AJ1550" s="30">
        <v>8.7769011199247338</v>
      </c>
      <c r="AK1550" s="30">
        <v>7.7623647904233319</v>
      </c>
      <c r="AL1550" s="28">
        <v>0.13069938825254213</v>
      </c>
      <c r="AM1550" s="30">
        <v>8.1035580686943423</v>
      </c>
      <c r="AN1550" s="28">
        <v>8.3092272002301029E-2</v>
      </c>
      <c r="AO1550" s="30">
        <v>11.147033491949244</v>
      </c>
      <c r="AP1550" s="28">
        <v>-0.21262449545309955</v>
      </c>
    </row>
    <row r="1551" spans="1:42" x14ac:dyDescent="0.25">
      <c r="A1551" s="26" t="s">
        <v>464</v>
      </c>
      <c r="B1551" s="26" t="s">
        <v>453</v>
      </c>
      <c r="C1551" s="26" t="s">
        <v>493</v>
      </c>
      <c r="D1551" s="27">
        <v>10395.34652883172</v>
      </c>
      <c r="E1551" s="27">
        <v>11374.249144411087</v>
      </c>
      <c r="F1551" s="28">
        <v>-8.6063053758618085E-2</v>
      </c>
      <c r="G1551" s="27">
        <v>12251.540171102286</v>
      </c>
      <c r="H1551" s="28">
        <v>-0.15150696290812241</v>
      </c>
      <c r="I1551" s="27">
        <v>4494.2043819189075</v>
      </c>
      <c r="J1551" s="28">
        <v>1.3130560262577955</v>
      </c>
      <c r="K1551" s="29">
        <v>4232.5492886304855</v>
      </c>
      <c r="L1551" s="29">
        <v>4855.6480040550232</v>
      </c>
      <c r="M1551" s="28">
        <v>-0.12832452329826602</v>
      </c>
      <c r="N1551" s="29">
        <v>4939.7367278337479</v>
      </c>
      <c r="O1551" s="28">
        <v>-0.14316298178777423</v>
      </c>
      <c r="P1551" s="29">
        <v>1718.371670983086</v>
      </c>
      <c r="Q1551" s="28">
        <v>1.4631163095286774</v>
      </c>
      <c r="R1551" s="29">
        <v>1988.3770558583738</v>
      </c>
      <c r="S1551" s="29">
        <v>2219.3278782762</v>
      </c>
      <c r="T1551" s="28">
        <v>-0.1040634079707099</v>
      </c>
      <c r="U1551" s="29">
        <v>2181.5290478440711</v>
      </c>
      <c r="V1551" s="28">
        <v>-8.8539729588557492E-2</v>
      </c>
      <c r="W1551" s="29">
        <v>644.24043399834704</v>
      </c>
      <c r="X1551" s="28">
        <v>2.0863897249011778</v>
      </c>
      <c r="Y1551" s="27">
        <v>10308.962761809593</v>
      </c>
      <c r="Z1551" s="45">
        <v>86.383767022126975</v>
      </c>
      <c r="AA1551" s="29">
        <v>1966.9347897598439</v>
      </c>
      <c r="AB1551" s="29">
        <v>21.442266098529892</v>
      </c>
      <c r="AC1551" s="30">
        <v>2.4560485466184172</v>
      </c>
      <c r="AD1551" s="30">
        <v>2.3424781069204945</v>
      </c>
      <c r="AE1551" s="28">
        <v>4.8483031436834405E-2</v>
      </c>
      <c r="AF1551" s="30">
        <v>2.4802010402839882</v>
      </c>
      <c r="AG1551" s="28">
        <v>-9.7381193190716215E-3</v>
      </c>
      <c r="AH1551" s="30">
        <v>2.6153855174694298</v>
      </c>
      <c r="AI1551" s="28">
        <v>-6.092293842981221E-2</v>
      </c>
      <c r="AJ1551" s="30">
        <v>5.2280559656448533</v>
      </c>
      <c r="AK1551" s="30">
        <v>5.1250873094270837</v>
      </c>
      <c r="AL1551" s="28">
        <v>2.0091102843920166E-2</v>
      </c>
      <c r="AM1551" s="30">
        <v>5.6160334803747194</v>
      </c>
      <c r="AN1551" s="28">
        <v>-6.9083903449945069E-2</v>
      </c>
      <c r="AO1551" s="30">
        <v>6.9759737898264831</v>
      </c>
      <c r="AP1551" s="28">
        <v>-0.25056255611664313</v>
      </c>
    </row>
    <row r="1552" spans="1:42" x14ac:dyDescent="0.25">
      <c r="A1552" s="26" t="s">
        <v>464</v>
      </c>
      <c r="B1552" s="26" t="s">
        <v>453</v>
      </c>
      <c r="C1552" s="26" t="s">
        <v>495</v>
      </c>
      <c r="D1552" s="27">
        <v>2.6333790719509125</v>
      </c>
      <c r="E1552" s="27">
        <v>5.6657248735427856</v>
      </c>
      <c r="F1552" s="28">
        <v>-0.53520879839259528</v>
      </c>
      <c r="G1552" s="26"/>
      <c r="H1552" s="26"/>
      <c r="I1552" s="27">
        <v>13.003827393054962</v>
      </c>
      <c r="J1552" s="28">
        <v>-0.79749200044308965</v>
      </c>
      <c r="K1552" s="29">
        <v>0.36114912179524161</v>
      </c>
      <c r="L1552" s="29">
        <v>0.77053856839313539</v>
      </c>
      <c r="M1552" s="28">
        <v>-0.53130299168752282</v>
      </c>
      <c r="N1552" s="26"/>
      <c r="O1552" s="26"/>
      <c r="P1552" s="29">
        <v>1.5298620462417603</v>
      </c>
      <c r="Q1552" s="28">
        <v>-0.76393353722158419</v>
      </c>
      <c r="R1552" s="29">
        <v>0.10533516332649828</v>
      </c>
      <c r="S1552" s="29">
        <v>0.22662900394713859</v>
      </c>
      <c r="T1552" s="28">
        <v>-0.53520881488290084</v>
      </c>
      <c r="U1552" s="26"/>
      <c r="V1552" s="26"/>
      <c r="W1552" s="29">
        <v>4.5895861387252808</v>
      </c>
      <c r="X1552" s="28">
        <v>-0.97704909328583722</v>
      </c>
      <c r="Y1552" s="27">
        <v>2.6333790719509125</v>
      </c>
      <c r="Z1552" s="26"/>
      <c r="AA1552" s="29">
        <v>0.10533516332649828</v>
      </c>
      <c r="AB1552" s="26"/>
      <c r="AC1552" s="30">
        <v>7.2916668296481211</v>
      </c>
      <c r="AD1552" s="30">
        <v>7.3529413139668875</v>
      </c>
      <c r="AE1552" s="28">
        <v>-8.3333297115231689E-3</v>
      </c>
      <c r="AF1552" s="26"/>
      <c r="AG1552" s="26"/>
      <c r="AH1552" s="30">
        <v>8.5</v>
      </c>
      <c r="AI1552" s="28">
        <v>-0.14215684357080929</v>
      </c>
      <c r="AJ1552" s="30">
        <v>24.999999893563135</v>
      </c>
      <c r="AK1552" s="30">
        <v>24.999999006589292</v>
      </c>
      <c r="AL1552" s="28">
        <v>3.5478955158031696E-8</v>
      </c>
      <c r="AM1552" s="26"/>
      <c r="AN1552" s="26"/>
      <c r="AO1552" s="30">
        <v>2.8333333333333335</v>
      </c>
      <c r="AP1552" s="28">
        <v>7.8235293741987535</v>
      </c>
    </row>
    <row r="1553" spans="1:42" x14ac:dyDescent="0.25">
      <c r="A1553" s="26" t="s">
        <v>464</v>
      </c>
      <c r="B1553" s="26" t="s">
        <v>453</v>
      </c>
      <c r="C1553" s="26" t="s">
        <v>496</v>
      </c>
      <c r="D1553" s="27">
        <v>100595.46344161153</v>
      </c>
      <c r="E1553" s="27">
        <v>108340.16028468132</v>
      </c>
      <c r="F1553" s="28">
        <v>-7.1485004477742545E-2</v>
      </c>
      <c r="G1553" s="27">
        <v>91919.117453224666</v>
      </c>
      <c r="H1553" s="28">
        <v>9.4391093265250706E-2</v>
      </c>
      <c r="I1553" s="27">
        <v>85942.958608129018</v>
      </c>
      <c r="J1553" s="28">
        <v>0.17049104511624977</v>
      </c>
      <c r="K1553" s="29">
        <v>32856.69407966228</v>
      </c>
      <c r="L1553" s="29">
        <v>34922.408607839221</v>
      </c>
      <c r="M1553" s="28">
        <v>-5.9151547975222957E-2</v>
      </c>
      <c r="N1553" s="29">
        <v>33865.329026227984</v>
      </c>
      <c r="O1553" s="28">
        <v>-2.9783704324400258E-2</v>
      </c>
      <c r="P1553" s="29">
        <v>30096.167532885935</v>
      </c>
      <c r="Q1553" s="28">
        <v>9.1723524058667336E-2</v>
      </c>
      <c r="R1553" s="29">
        <v>20185.28670831618</v>
      </c>
      <c r="S1553" s="29">
        <v>21832.782108012103</v>
      </c>
      <c r="T1553" s="28">
        <v>-7.5459709694594174E-2</v>
      </c>
      <c r="U1553" s="29">
        <v>20050.656243669568</v>
      </c>
      <c r="V1553" s="28">
        <v>6.7145166228221673E-3</v>
      </c>
      <c r="W1553" s="29">
        <v>18103.426522558879</v>
      </c>
      <c r="X1553" s="28">
        <v>0.11499812939628155</v>
      </c>
      <c r="Y1553" s="27">
        <v>100125.29129366622</v>
      </c>
      <c r="Z1553" s="45">
        <v>470.17214794531287</v>
      </c>
      <c r="AA1553" s="29">
        <v>19983.683471258508</v>
      </c>
      <c r="AB1553" s="29">
        <v>201.60323705767212</v>
      </c>
      <c r="AC1553" s="30">
        <v>3.0616428785474912</v>
      </c>
      <c r="AD1553" s="30">
        <v>3.1023106539209788</v>
      </c>
      <c r="AE1553" s="28">
        <v>-1.3108866232363951E-2</v>
      </c>
      <c r="AF1553" s="30">
        <v>2.7142543744971515</v>
      </c>
      <c r="AG1553" s="28">
        <v>0.12798671609940673</v>
      </c>
      <c r="AH1553" s="30">
        <v>2.8556113835497352</v>
      </c>
      <c r="AI1553" s="28">
        <v>7.2149696623510326E-2</v>
      </c>
      <c r="AJ1553" s="30">
        <v>4.9836033986164283</v>
      </c>
      <c r="AK1553" s="30">
        <v>4.9622700281025161</v>
      </c>
      <c r="AL1553" s="28">
        <v>4.2991152019330485E-3</v>
      </c>
      <c r="AM1553" s="30">
        <v>4.5843445888333729</v>
      </c>
      <c r="AN1553" s="28">
        <v>8.7091797321601216E-2</v>
      </c>
      <c r="AO1553" s="30">
        <v>4.7473310370848605</v>
      </c>
      <c r="AP1553" s="28">
        <v>4.9769514635881154E-2</v>
      </c>
    </row>
    <row r="1554" spans="1:42" x14ac:dyDescent="0.25">
      <c r="A1554" s="26" t="s">
        <v>464</v>
      </c>
      <c r="B1554" s="26" t="s">
        <v>453</v>
      </c>
      <c r="C1554" s="26" t="s">
        <v>497</v>
      </c>
      <c r="D1554" s="26"/>
      <c r="E1554" s="26"/>
      <c r="F1554" s="26"/>
      <c r="G1554" s="27">
        <v>760.92992462158202</v>
      </c>
      <c r="H1554" s="28">
        <v>-1</v>
      </c>
      <c r="I1554" s="27">
        <v>290.59783667922022</v>
      </c>
      <c r="J1554" s="28">
        <v>-1</v>
      </c>
      <c r="K1554" s="26"/>
      <c r="L1554" s="26"/>
      <c r="M1554" s="26"/>
      <c r="N1554" s="29">
        <v>288.03461647033691</v>
      </c>
      <c r="O1554" s="28">
        <v>-1</v>
      </c>
      <c r="P1554" s="29">
        <v>117.94575548171997</v>
      </c>
      <c r="Q1554" s="28">
        <v>-1</v>
      </c>
      <c r="R1554" s="26"/>
      <c r="S1554" s="26"/>
      <c r="T1554" s="26"/>
      <c r="U1554" s="29">
        <v>63.021974083709722</v>
      </c>
      <c r="V1554" s="28">
        <v>-1</v>
      </c>
      <c r="W1554" s="29">
        <v>27.59585806540391</v>
      </c>
      <c r="X1554" s="28">
        <v>-1</v>
      </c>
      <c r="Y1554" s="26"/>
      <c r="Z1554" s="26"/>
      <c r="AA1554" s="26"/>
      <c r="AB1554" s="26"/>
      <c r="AC1554" s="26"/>
      <c r="AD1554" s="26"/>
      <c r="AE1554" s="26"/>
      <c r="AF1554" s="30">
        <v>2.6418002597960166</v>
      </c>
      <c r="AG1554" s="28">
        <v>-1</v>
      </c>
      <c r="AH1554" s="30">
        <v>2.4638261503548473</v>
      </c>
      <c r="AI1554" s="28">
        <v>-1</v>
      </c>
      <c r="AJ1554" s="26"/>
      <c r="AK1554" s="26"/>
      <c r="AL1554" s="26"/>
      <c r="AM1554" s="30">
        <v>12.074041406745961</v>
      </c>
      <c r="AN1554" s="28">
        <v>-1</v>
      </c>
      <c r="AO1554" s="30">
        <v>10.53048743729893</v>
      </c>
      <c r="AP1554" s="28">
        <v>-1</v>
      </c>
    </row>
    <row r="1555" spans="1:42" x14ac:dyDescent="0.25">
      <c r="A1555" s="26" t="s">
        <v>464</v>
      </c>
      <c r="B1555" s="26" t="s">
        <v>453</v>
      </c>
      <c r="C1555" s="26" t="s">
        <v>498</v>
      </c>
      <c r="D1555" s="26"/>
      <c r="E1555" s="27">
        <v>27.950909376144409</v>
      </c>
      <c r="F1555" s="28">
        <v>-1</v>
      </c>
      <c r="G1555" s="27">
        <v>30.60434103012085</v>
      </c>
      <c r="H1555" s="28">
        <v>-1</v>
      </c>
      <c r="I1555" s="27">
        <v>34.421896040439606</v>
      </c>
      <c r="J1555" s="28">
        <v>-1</v>
      </c>
      <c r="K1555" s="26"/>
      <c r="L1555" s="29">
        <v>0.60434399551665763</v>
      </c>
      <c r="M1555" s="28">
        <v>-1</v>
      </c>
      <c r="N1555" s="29">
        <v>0.67329549901433694</v>
      </c>
      <c r="O1555" s="28">
        <v>-1</v>
      </c>
      <c r="P1555" s="29">
        <v>0.74963241724836394</v>
      </c>
      <c r="Q1555" s="28">
        <v>-1</v>
      </c>
      <c r="R1555" s="26"/>
      <c r="S1555" s="29">
        <v>0.55901819472722991</v>
      </c>
      <c r="T1555" s="28">
        <v>-1</v>
      </c>
      <c r="U1555" s="29">
        <v>0.61208682972322137</v>
      </c>
      <c r="V1555" s="28">
        <v>-1</v>
      </c>
      <c r="W1555" s="29">
        <v>0.68843792536813631</v>
      </c>
      <c r="X1555" s="28">
        <v>-1</v>
      </c>
      <c r="Y1555" s="26"/>
      <c r="Z1555" s="26"/>
      <c r="AA1555" s="26"/>
      <c r="AB1555" s="26"/>
      <c r="AC1555" s="26"/>
      <c r="AD1555" s="30">
        <v>46.249999310821302</v>
      </c>
      <c r="AE1555" s="28">
        <v>-1</v>
      </c>
      <c r="AF1555" s="30">
        <v>45.454545700845642</v>
      </c>
      <c r="AG1555" s="28">
        <v>-1</v>
      </c>
      <c r="AH1555" s="30">
        <v>45.918366453241497</v>
      </c>
      <c r="AI1555" s="28">
        <v>-1</v>
      </c>
      <c r="AJ1555" s="26"/>
      <c r="AK1555" s="30">
        <v>49.999999355625469</v>
      </c>
      <c r="AL1555" s="28">
        <v>-1</v>
      </c>
      <c r="AM1555" s="30">
        <v>49.999999254941955</v>
      </c>
      <c r="AN1555" s="28">
        <v>-1</v>
      </c>
      <c r="AO1555" s="30">
        <v>49.99999966886309</v>
      </c>
      <c r="AP1555" s="28">
        <v>-1</v>
      </c>
    </row>
    <row r="1556" spans="1:42" x14ac:dyDescent="0.25">
      <c r="A1556" s="26" t="s">
        <v>464</v>
      </c>
      <c r="B1556" s="26" t="s">
        <v>453</v>
      </c>
      <c r="C1556" s="26" t="s">
        <v>499</v>
      </c>
      <c r="D1556" s="27">
        <v>1444.133641449213</v>
      </c>
      <c r="E1556" s="27">
        <v>1995.9142719447614</v>
      </c>
      <c r="F1556" s="28">
        <v>-0.27645507537651365</v>
      </c>
      <c r="G1556" s="27">
        <v>1220.2519104206563</v>
      </c>
      <c r="H1556" s="28">
        <v>0.18347173162906844</v>
      </c>
      <c r="I1556" s="27">
        <v>1027.4321512067318</v>
      </c>
      <c r="J1556" s="28">
        <v>0.40557567694670654</v>
      </c>
      <c r="K1556" s="29">
        <v>395.85975558739517</v>
      </c>
      <c r="L1556" s="29">
        <v>576.24204695224762</v>
      </c>
      <c r="M1556" s="28">
        <v>-0.31303215778664012</v>
      </c>
      <c r="N1556" s="29">
        <v>367.48466941350273</v>
      </c>
      <c r="O1556" s="28">
        <v>7.7214339904786891E-2</v>
      </c>
      <c r="P1556" s="29">
        <v>313.3029601996015</v>
      </c>
      <c r="Q1556" s="28">
        <v>0.26350467718274267</v>
      </c>
      <c r="R1556" s="29">
        <v>94.881523764459871</v>
      </c>
      <c r="S1556" s="29">
        <v>166.49931344821925</v>
      </c>
      <c r="T1556" s="28">
        <v>-0.43013864862591328</v>
      </c>
      <c r="U1556" s="29">
        <v>99.443871048678588</v>
      </c>
      <c r="V1556" s="28">
        <v>-4.5878617114426395E-2</v>
      </c>
      <c r="W1556" s="29">
        <v>84.962778553616516</v>
      </c>
      <c r="X1556" s="28">
        <v>0.11674224148147465</v>
      </c>
      <c r="Y1556" s="27">
        <v>1444.133641449213</v>
      </c>
      <c r="Z1556" s="26"/>
      <c r="AA1556" s="29">
        <v>94.881523764459871</v>
      </c>
      <c r="AB1556" s="26"/>
      <c r="AC1556" s="30">
        <v>3.6480941067281267</v>
      </c>
      <c r="AD1556" s="30">
        <v>3.4636734380998062</v>
      </c>
      <c r="AE1556" s="28">
        <v>5.3244242543111941E-2</v>
      </c>
      <c r="AF1556" s="30">
        <v>3.3205518814380772</v>
      </c>
      <c r="AG1556" s="28">
        <v>9.8640899761577069E-2</v>
      </c>
      <c r="AH1556" s="30">
        <v>3.2793566666340057</v>
      </c>
      <c r="AI1556" s="28">
        <v>0.11244200542315519</v>
      </c>
      <c r="AJ1556" s="30">
        <v>15.220388376500205</v>
      </c>
      <c r="AK1556" s="30">
        <v>11.987522534532758</v>
      </c>
      <c r="AL1556" s="28">
        <v>0.26968590320931196</v>
      </c>
      <c r="AM1556" s="30">
        <v>12.270760355088481</v>
      </c>
      <c r="AN1556" s="28">
        <v>0.24037858584603217</v>
      </c>
      <c r="AO1556" s="30">
        <v>12.092732472942391</v>
      </c>
      <c r="AP1556" s="28">
        <v>0.25863930344576591</v>
      </c>
    </row>
    <row r="1557" spans="1:42" x14ac:dyDescent="0.25">
      <c r="A1557" s="26" t="s">
        <v>464</v>
      </c>
      <c r="B1557" s="26" t="s">
        <v>453</v>
      </c>
      <c r="C1557" s="26" t="s">
        <v>500</v>
      </c>
      <c r="D1557" s="27">
        <v>80.491112319231036</v>
      </c>
      <c r="E1557" s="27">
        <v>62.68558000087738</v>
      </c>
      <c r="F1557" s="28">
        <v>0.28404510763248009</v>
      </c>
      <c r="G1557" s="27">
        <v>14.537061989307404</v>
      </c>
      <c r="H1557" s="28">
        <v>4.5369587319938169</v>
      </c>
      <c r="I1557" s="27">
        <v>78.022964358329773</v>
      </c>
      <c r="J1557" s="28">
        <v>3.1633609171346E-2</v>
      </c>
      <c r="K1557" s="29">
        <v>5.5677156669170476</v>
      </c>
      <c r="L1557" s="29">
        <v>4.3361679303138772</v>
      </c>
      <c r="M1557" s="28">
        <v>0.28401753723454704</v>
      </c>
      <c r="N1557" s="29">
        <v>0.99464106694746968</v>
      </c>
      <c r="O1557" s="28">
        <v>4.5977134384811178</v>
      </c>
      <c r="P1557" s="29">
        <v>5.4157115397427837</v>
      </c>
      <c r="Q1557" s="28">
        <v>2.8067249531071436E-2</v>
      </c>
      <c r="R1557" s="29">
        <v>1.6101231595951271</v>
      </c>
      <c r="S1557" s="29">
        <v>1.2540137467956072</v>
      </c>
      <c r="T1557" s="28">
        <v>0.28397568504291881</v>
      </c>
      <c r="U1557" s="29">
        <v>0.29074123328757495</v>
      </c>
      <c r="V1557" s="28">
        <v>4.5379938421136803</v>
      </c>
      <c r="W1557" s="29">
        <v>1.560459314978595</v>
      </c>
      <c r="X1557" s="28">
        <v>3.1826427090932072E-2</v>
      </c>
      <c r="Y1557" s="27">
        <v>80.491112319231036</v>
      </c>
      <c r="Z1557" s="26"/>
      <c r="AA1557" s="29">
        <v>1.6101231595951271</v>
      </c>
      <c r="AB1557" s="26"/>
      <c r="AC1557" s="30">
        <v>14.456756978001453</v>
      </c>
      <c r="AD1557" s="30">
        <v>14.456446569480493</v>
      </c>
      <c r="AE1557" s="28">
        <v>2.1471979263237196E-5</v>
      </c>
      <c r="AF1557" s="30">
        <v>14.615384858299999</v>
      </c>
      <c r="AG1557" s="28">
        <v>-1.0853486366351976E-2</v>
      </c>
      <c r="AH1557" s="30">
        <v>14.406779937551001</v>
      </c>
      <c r="AI1557" s="28">
        <v>3.4689945058567753E-3</v>
      </c>
      <c r="AJ1557" s="30">
        <v>49.990655584055382</v>
      </c>
      <c r="AK1557" s="30">
        <v>49.987952812366224</v>
      </c>
      <c r="AL1557" s="28">
        <v>5.406846124111507E-5</v>
      </c>
      <c r="AM1557" s="30">
        <v>50.000001117587118</v>
      </c>
      <c r="AN1557" s="28">
        <v>-1.8691066645693772E-4</v>
      </c>
      <c r="AO1557" s="30">
        <v>49.999999108852144</v>
      </c>
      <c r="AP1557" s="28">
        <v>-1.8687049926582343E-4</v>
      </c>
    </row>
    <row r="1558" spans="1:42" x14ac:dyDescent="0.25">
      <c r="A1558" s="26" t="s">
        <v>464</v>
      </c>
      <c r="B1558" s="26" t="s">
        <v>453</v>
      </c>
      <c r="C1558" s="26" t="s">
        <v>501</v>
      </c>
      <c r="D1558" s="27">
        <v>15496.854193512201</v>
      </c>
      <c r="E1558" s="27">
        <v>20157.814736342429</v>
      </c>
      <c r="F1558" s="28">
        <v>-0.23122350333079528</v>
      </c>
      <c r="G1558" s="27">
        <v>17677.653051658868</v>
      </c>
      <c r="H1558" s="28">
        <v>-0.12336472787274333</v>
      </c>
      <c r="I1558" s="27">
        <v>17047.14162408471</v>
      </c>
      <c r="J1558" s="28">
        <v>-9.0941194996715269E-2</v>
      </c>
      <c r="K1558" s="29">
        <v>3737.9410625571372</v>
      </c>
      <c r="L1558" s="29">
        <v>5109.7387026741026</v>
      </c>
      <c r="M1558" s="28">
        <v>-0.26846727786668551</v>
      </c>
      <c r="N1558" s="29">
        <v>5852.9305729677144</v>
      </c>
      <c r="O1558" s="28">
        <v>-0.36135564637975481</v>
      </c>
      <c r="P1558" s="29">
        <v>5840.9960765822707</v>
      </c>
      <c r="Q1558" s="28">
        <v>-0.3600507492988575</v>
      </c>
      <c r="R1558" s="29">
        <v>2241.3688017368586</v>
      </c>
      <c r="S1558" s="29">
        <v>3151.5713155691546</v>
      </c>
      <c r="T1558" s="28">
        <v>-0.28880911224689165</v>
      </c>
      <c r="U1558" s="29">
        <v>2945.5479347763644</v>
      </c>
      <c r="V1558" s="28">
        <v>-0.23906558257826124</v>
      </c>
      <c r="W1558" s="29">
        <v>2930.3283035085342</v>
      </c>
      <c r="X1558" s="28">
        <v>-0.23511341747843481</v>
      </c>
      <c r="Y1558" s="27">
        <v>15478.083754559753</v>
      </c>
      <c r="Z1558" s="45">
        <v>18.770438952447513</v>
      </c>
      <c r="AA1558" s="29">
        <v>2185.0366812505181</v>
      </c>
      <c r="AB1558" s="29">
        <v>56.332120486340465</v>
      </c>
      <c r="AC1558" s="30">
        <v>4.1458262541225714</v>
      </c>
      <c r="AD1558" s="30">
        <v>3.9449795594818085</v>
      </c>
      <c r="AE1558" s="28">
        <v>5.0911973462074198E-2</v>
      </c>
      <c r="AF1558" s="30">
        <v>3.0203080031915461</v>
      </c>
      <c r="AG1558" s="28">
        <v>0.37265015678589575</v>
      </c>
      <c r="AH1558" s="30">
        <v>2.9185333118832477</v>
      </c>
      <c r="AI1558" s="28">
        <v>0.4205170238222794</v>
      </c>
      <c r="AJ1558" s="30">
        <v>6.9140135177680433</v>
      </c>
      <c r="AK1558" s="30">
        <v>6.3961156889454838</v>
      </c>
      <c r="AL1558" s="28">
        <v>8.0970678769561849E-2</v>
      </c>
      <c r="AM1558" s="30">
        <v>6.0014820478557285</v>
      </c>
      <c r="AN1558" s="28">
        <v>0.15205102050390262</v>
      </c>
      <c r="AO1558" s="30">
        <v>5.8174852297859818</v>
      </c>
      <c r="AP1558" s="28">
        <v>0.18848836647968617</v>
      </c>
    </row>
    <row r="1559" spans="1:42" x14ac:dyDescent="0.25">
      <c r="A1559" s="26" t="s">
        <v>464</v>
      </c>
      <c r="B1559" s="26" t="s">
        <v>453</v>
      </c>
      <c r="C1559" s="26" t="s">
        <v>502</v>
      </c>
      <c r="D1559" s="27">
        <v>13396.796576946974</v>
      </c>
      <c r="E1559" s="27">
        <v>10640.242156968117</v>
      </c>
      <c r="F1559" s="28">
        <v>0.2590687673563552</v>
      </c>
      <c r="G1559" s="27">
        <v>9743.5492346429819</v>
      </c>
      <c r="H1559" s="28">
        <v>0.37494010183834742</v>
      </c>
      <c r="I1559" s="27">
        <v>7482.5321433246136</v>
      </c>
      <c r="J1559" s="28">
        <v>0.79040949244683822</v>
      </c>
      <c r="K1559" s="29">
        <v>2739.1964957414916</v>
      </c>
      <c r="L1559" s="29">
        <v>2326.7455101009041</v>
      </c>
      <c r="M1559" s="28">
        <v>0.17726519030553572</v>
      </c>
      <c r="N1559" s="29">
        <v>2116.2324374817372</v>
      </c>
      <c r="O1559" s="28">
        <v>0.29437411846926692</v>
      </c>
      <c r="P1559" s="29">
        <v>1721.1647067146955</v>
      </c>
      <c r="Q1559" s="28">
        <v>0.59147842449662058</v>
      </c>
      <c r="R1559" s="29">
        <v>801.51716807250159</v>
      </c>
      <c r="S1559" s="29">
        <v>718.24248491001811</v>
      </c>
      <c r="T1559" s="28">
        <v>0.11594229652526916</v>
      </c>
      <c r="U1559" s="29">
        <v>620.902381729225</v>
      </c>
      <c r="V1559" s="28">
        <v>0.29089079323590444</v>
      </c>
      <c r="W1559" s="29">
        <v>440.40503580369699</v>
      </c>
      <c r="X1559" s="28">
        <v>0.81995459386564362</v>
      </c>
      <c r="Y1559" s="27">
        <v>13447.85246557565</v>
      </c>
      <c r="Z1559" s="45">
        <v>-51.055888628676186</v>
      </c>
      <c r="AA1559" s="29">
        <v>791.38083294278965</v>
      </c>
      <c r="AB1559" s="29">
        <v>10.136335129711924</v>
      </c>
      <c r="AC1559" s="30">
        <v>4.8907760351527845</v>
      </c>
      <c r="AD1559" s="30">
        <v>4.5730150163722385</v>
      </c>
      <c r="AE1559" s="28">
        <v>6.948610875820499E-2</v>
      </c>
      <c r="AF1559" s="30">
        <v>4.604196146921157</v>
      </c>
      <c r="AG1559" s="28">
        <v>6.2243197093865027E-2</v>
      </c>
      <c r="AH1559" s="30">
        <v>4.3473655450482909</v>
      </c>
      <c r="AI1559" s="28">
        <v>0.12499765305529589</v>
      </c>
      <c r="AJ1559" s="30">
        <v>16.714297722609931</v>
      </c>
      <c r="AK1559" s="30">
        <v>14.814275652743007</v>
      </c>
      <c r="AL1559" s="28">
        <v>0.12825615739876672</v>
      </c>
      <c r="AM1559" s="30">
        <v>15.692562182652628</v>
      </c>
      <c r="AN1559" s="28">
        <v>6.510954221910191E-2</v>
      </c>
      <c r="AO1559" s="30">
        <v>16.990114860221137</v>
      </c>
      <c r="AP1559" s="28">
        <v>-1.6233977220305621E-2</v>
      </c>
    </row>
    <row r="1560" spans="1:42" x14ac:dyDescent="0.25">
      <c r="A1560" s="26" t="s">
        <v>464</v>
      </c>
      <c r="B1560" s="26" t="s">
        <v>453</v>
      </c>
      <c r="C1560" s="26" t="s">
        <v>503</v>
      </c>
      <c r="D1560" s="27">
        <v>144556.13762598872</v>
      </c>
      <c r="E1560" s="27">
        <v>153919.14920225859</v>
      </c>
      <c r="F1560" s="28">
        <v>-6.0830712908673472E-2</v>
      </c>
      <c r="G1560" s="27">
        <v>138270.70984255552</v>
      </c>
      <c r="H1560" s="28">
        <v>4.545740591474666E-2</v>
      </c>
      <c r="I1560" s="27">
        <v>144437.44212436318</v>
      </c>
      <c r="J1560" s="28">
        <v>8.2177792599884834E-4</v>
      </c>
      <c r="K1560" s="29">
        <v>51539.019604211346</v>
      </c>
      <c r="L1560" s="29">
        <v>55560.769294760648</v>
      </c>
      <c r="M1560" s="28">
        <v>-7.2384701320695202E-2</v>
      </c>
      <c r="N1560" s="29">
        <v>53316.923006800331</v>
      </c>
      <c r="O1560" s="28">
        <v>-3.3345949134428135E-2</v>
      </c>
      <c r="P1560" s="29">
        <v>55796.538372352596</v>
      </c>
      <c r="Q1560" s="28">
        <v>-7.6304353143363951E-2</v>
      </c>
      <c r="R1560" s="29">
        <v>32740.490038845994</v>
      </c>
      <c r="S1560" s="29">
        <v>35853.195222879069</v>
      </c>
      <c r="T1560" s="28">
        <v>-8.6818069203683096E-2</v>
      </c>
      <c r="U1560" s="29">
        <v>32746.606759299848</v>
      </c>
      <c r="V1560" s="28">
        <v>-1.8678944352355225E-4</v>
      </c>
      <c r="W1560" s="29">
        <v>33963.075308198546</v>
      </c>
      <c r="X1560" s="28">
        <v>-3.5997484275442665E-2</v>
      </c>
      <c r="Y1560" s="27">
        <v>144144.57733219027</v>
      </c>
      <c r="Z1560" s="45">
        <v>411.56029379846399</v>
      </c>
      <c r="AA1560" s="29">
        <v>32522.495944874132</v>
      </c>
      <c r="AB1560" s="29">
        <v>217.99409397186278</v>
      </c>
      <c r="AC1560" s="30">
        <v>2.8047902101377336</v>
      </c>
      <c r="AD1560" s="30">
        <v>2.7702847018853838</v>
      </c>
      <c r="AE1560" s="28">
        <v>1.2455581994466568E-2</v>
      </c>
      <c r="AF1560" s="30">
        <v>2.5933737741189549</v>
      </c>
      <c r="AG1560" s="28">
        <v>8.1521776046572014E-2</v>
      </c>
      <c r="AH1560" s="30">
        <v>2.5886452159536208</v>
      </c>
      <c r="AI1560" s="28">
        <v>8.3497341718373683E-2</v>
      </c>
      <c r="AJ1560" s="30">
        <v>4.4152099572876127</v>
      </c>
      <c r="AK1560" s="30">
        <v>4.2930385491566412</v>
      </c>
      <c r="AL1560" s="28">
        <v>2.8458027276501353E-2</v>
      </c>
      <c r="AM1560" s="30">
        <v>4.222443896520284</v>
      </c>
      <c r="AN1560" s="28">
        <v>4.5652722804958336E-2</v>
      </c>
      <c r="AO1560" s="30">
        <v>4.2527786666449661</v>
      </c>
      <c r="AP1560" s="28">
        <v>3.819415572143784E-2</v>
      </c>
    </row>
    <row r="1561" spans="1:42" x14ac:dyDescent="0.25">
      <c r="A1561" s="26" t="s">
        <v>464</v>
      </c>
      <c r="B1561" s="26" t="s">
        <v>453</v>
      </c>
      <c r="C1561" s="26" t="s">
        <v>504</v>
      </c>
      <c r="D1561" s="27">
        <v>36.310535432100295</v>
      </c>
      <c r="E1561" s="27">
        <v>8.385272812843322</v>
      </c>
      <c r="F1561" s="28">
        <v>3.3302747856319215</v>
      </c>
      <c r="G1561" s="27">
        <v>26.380941967964173</v>
      </c>
      <c r="H1561" s="28">
        <v>0.37639268060231407</v>
      </c>
      <c r="I1561" s="27">
        <v>40.510746984481813</v>
      </c>
      <c r="J1561" s="28">
        <v>-0.10368141456365802</v>
      </c>
      <c r="K1561" s="29">
        <v>5.6580030202408977</v>
      </c>
      <c r="L1561" s="29">
        <v>1.2993395926121707</v>
      </c>
      <c r="M1561" s="28">
        <v>3.3545221375623155</v>
      </c>
      <c r="N1561" s="29">
        <v>4.1009818001892029</v>
      </c>
      <c r="O1561" s="28">
        <v>0.37967035600593502</v>
      </c>
      <c r="P1561" s="29">
        <v>8.2153591956132033</v>
      </c>
      <c r="Q1561" s="28">
        <v>-0.31128963621430816</v>
      </c>
      <c r="R1561" s="29">
        <v>2.4227087677210051</v>
      </c>
      <c r="S1561" s="29">
        <v>0.55901819472722991</v>
      </c>
      <c r="T1561" s="28">
        <v>3.3338638895343173</v>
      </c>
      <c r="U1561" s="29">
        <v>1.7597495727487313</v>
      </c>
      <c r="V1561" s="28">
        <v>0.37673496572397547</v>
      </c>
      <c r="W1561" s="29">
        <v>3.5186826789999834</v>
      </c>
      <c r="X1561" s="28">
        <v>-0.31147279003585976</v>
      </c>
      <c r="Y1561" s="27">
        <v>36.310535432100295</v>
      </c>
      <c r="Z1561" s="26"/>
      <c r="AA1561" s="29">
        <v>2.4227087677210051</v>
      </c>
      <c r="AB1561" s="26"/>
      <c r="AC1561" s="30">
        <v>6.4175532077666375</v>
      </c>
      <c r="AD1561" s="30">
        <v>6.4534882647466389</v>
      </c>
      <c r="AE1561" s="28">
        <v>-5.5683152282624054E-3</v>
      </c>
      <c r="AF1561" s="30">
        <v>6.432835660657422</v>
      </c>
      <c r="AG1561" s="28">
        <v>-2.3756945920833015E-3</v>
      </c>
      <c r="AH1561" s="30">
        <v>4.9310986920831823</v>
      </c>
      <c r="AI1561" s="28">
        <v>0.30144489260982332</v>
      </c>
      <c r="AJ1561" s="30">
        <v>14.987577506584461</v>
      </c>
      <c r="AK1561" s="30">
        <v>14.99999980668764</v>
      </c>
      <c r="AL1561" s="28">
        <v>-8.2815335088473087E-4</v>
      </c>
      <c r="AM1561" s="30">
        <v>14.99130465862657</v>
      </c>
      <c r="AN1561" s="28">
        <v>-2.4862092572867076E-4</v>
      </c>
      <c r="AO1561" s="30">
        <v>11.513043567769245</v>
      </c>
      <c r="AP1561" s="28">
        <v>0.30179108750549433</v>
      </c>
    </row>
    <row r="1562" spans="1:42" x14ac:dyDescent="0.25">
      <c r="A1562" s="26" t="s">
        <v>464</v>
      </c>
      <c r="B1562" s="26" t="s">
        <v>454</v>
      </c>
      <c r="C1562" s="26" t="s">
        <v>258</v>
      </c>
      <c r="D1562" s="27">
        <v>13050978.769460894</v>
      </c>
      <c r="E1562" s="27">
        <v>13683951.306165187</v>
      </c>
      <c r="F1562" s="28">
        <v>-4.6256561613100169E-2</v>
      </c>
      <c r="G1562" s="27">
        <v>13583607.319118891</v>
      </c>
      <c r="H1562" s="28">
        <v>-3.921112684907517E-2</v>
      </c>
      <c r="I1562" s="27">
        <v>12640005.62380599</v>
      </c>
      <c r="J1562" s="28">
        <v>3.2513683766159353E-2</v>
      </c>
      <c r="K1562" s="29">
        <v>5180392.232324874</v>
      </c>
      <c r="L1562" s="29">
        <v>5758618.8822636716</v>
      </c>
      <c r="M1562" s="28">
        <v>-0.10041064737236106</v>
      </c>
      <c r="N1562" s="29">
        <v>5748075.7213093415</v>
      </c>
      <c r="O1562" s="28">
        <v>-9.8760614248685666E-2</v>
      </c>
      <c r="P1562" s="29">
        <v>5408889.5897070747</v>
      </c>
      <c r="Q1562" s="28">
        <v>-4.2244781224046991E-2</v>
      </c>
      <c r="R1562" s="29">
        <v>5142555.7518049283</v>
      </c>
      <c r="S1562" s="29">
        <v>5709093.4587070495</v>
      </c>
      <c r="T1562" s="28">
        <v>-9.9234267401610593E-2</v>
      </c>
      <c r="U1562" s="29">
        <v>5770237.2765449071</v>
      </c>
      <c r="V1562" s="28">
        <v>-0.1087791532059529</v>
      </c>
      <c r="W1562" s="29">
        <v>5422209.7159946095</v>
      </c>
      <c r="X1562" s="28">
        <v>-5.1575645140531715E-2</v>
      </c>
      <c r="Y1562" s="27">
        <v>12508781.890799131</v>
      </c>
      <c r="Z1562" s="45">
        <v>542196.87866176246</v>
      </c>
      <c r="AA1562" s="29">
        <v>4714937.4704180369</v>
      </c>
      <c r="AB1562" s="29">
        <v>427618.2813868915</v>
      </c>
      <c r="AC1562" s="30">
        <v>2.5193032079742408</v>
      </c>
      <c r="AD1562" s="30">
        <v>2.3762557630461081</v>
      </c>
      <c r="AE1562" s="28">
        <v>6.0198673540410919E-2</v>
      </c>
      <c r="AF1562" s="30">
        <v>2.3631573378133424</v>
      </c>
      <c r="AG1562" s="28">
        <v>6.6075105394963696E-2</v>
      </c>
      <c r="AH1562" s="30">
        <v>2.3368947385909804</v>
      </c>
      <c r="AI1562" s="28">
        <v>7.8055920265044848E-2</v>
      </c>
      <c r="AJ1562" s="30">
        <v>2.5378390433356559</v>
      </c>
      <c r="AK1562" s="30">
        <v>2.396869381301777</v>
      </c>
      <c r="AL1562" s="28">
        <v>5.8814077702188404E-2</v>
      </c>
      <c r="AM1562" s="30">
        <v>2.3540812393164638</v>
      </c>
      <c r="AN1562" s="28">
        <v>7.8059244919070153E-2</v>
      </c>
      <c r="AO1562" s="30">
        <v>2.3311539549125317</v>
      </c>
      <c r="AP1562" s="28">
        <v>8.8662135757944516E-2</v>
      </c>
    </row>
    <row r="1563" spans="1:42" x14ac:dyDescent="0.25">
      <c r="A1563" s="26" t="s">
        <v>464</v>
      </c>
      <c r="B1563" s="26" t="s">
        <v>454</v>
      </c>
      <c r="C1563" s="26" t="s">
        <v>492</v>
      </c>
      <c r="D1563" s="27">
        <v>602344.83298482653</v>
      </c>
      <c r="E1563" s="27">
        <v>666181.31248638162</v>
      </c>
      <c r="F1563" s="28">
        <v>-9.5824482472044822E-2</v>
      </c>
      <c r="G1563" s="27">
        <v>600660.35876950261</v>
      </c>
      <c r="H1563" s="28">
        <v>2.804370541073646E-3</v>
      </c>
      <c r="I1563" s="27">
        <v>619214.3186383557</v>
      </c>
      <c r="J1563" s="28">
        <v>-2.7243371391386682E-2</v>
      </c>
      <c r="K1563" s="29">
        <v>183579.19322034495</v>
      </c>
      <c r="L1563" s="29">
        <v>204158.73145417686</v>
      </c>
      <c r="M1563" s="28">
        <v>-0.10080165608028845</v>
      </c>
      <c r="N1563" s="29">
        <v>190904.42767422332</v>
      </c>
      <c r="O1563" s="28">
        <v>-3.8371212984011097E-2</v>
      </c>
      <c r="P1563" s="29">
        <v>202891.3904992211</v>
      </c>
      <c r="Q1563" s="28">
        <v>-9.5184902776593111E-2</v>
      </c>
      <c r="R1563" s="29">
        <v>109405.25560766537</v>
      </c>
      <c r="S1563" s="29">
        <v>126471.39278239234</v>
      </c>
      <c r="T1563" s="28">
        <v>-0.13494069132369801</v>
      </c>
      <c r="U1563" s="29">
        <v>115886.52702509113</v>
      </c>
      <c r="V1563" s="28">
        <v>-5.5927738830437695E-2</v>
      </c>
      <c r="W1563" s="29">
        <v>123286.00928821291</v>
      </c>
      <c r="X1563" s="28">
        <v>-0.11258985314463128</v>
      </c>
      <c r="Y1563" s="27">
        <v>599519.06778708776</v>
      </c>
      <c r="Z1563" s="45">
        <v>2825.76519773875</v>
      </c>
      <c r="AA1563" s="29">
        <v>108632.54007285465</v>
      </c>
      <c r="AB1563" s="29">
        <v>772.7155348107126</v>
      </c>
      <c r="AC1563" s="30">
        <v>3.2811171158261323</v>
      </c>
      <c r="AD1563" s="30">
        <v>3.263055700539093</v>
      </c>
      <c r="AE1563" s="28">
        <v>5.5351231926734686E-3</v>
      </c>
      <c r="AF1563" s="30">
        <v>3.1463930202526473</v>
      </c>
      <c r="AG1563" s="28">
        <v>4.2818584552627492E-2</v>
      </c>
      <c r="AH1563" s="30">
        <v>3.0519497013390171</v>
      </c>
      <c r="AI1563" s="28">
        <v>7.5088856931872089E-2</v>
      </c>
      <c r="AJ1563" s="30">
        <v>5.5056297765518298</v>
      </c>
      <c r="AK1563" s="30">
        <v>5.2674466361939913</v>
      </c>
      <c r="AL1563" s="28">
        <v>4.5217950329334212E-2</v>
      </c>
      <c r="AM1563" s="30">
        <v>5.1831768039735184</v>
      </c>
      <c r="AN1563" s="28">
        <v>6.2211455401465957E-2</v>
      </c>
      <c r="AO1563" s="30">
        <v>5.0225838455909644</v>
      </c>
      <c r="AP1563" s="28">
        <v>9.6174786884822935E-2</v>
      </c>
    </row>
    <row r="1564" spans="1:42" x14ac:dyDescent="0.25">
      <c r="A1564" s="26" t="s">
        <v>464</v>
      </c>
      <c r="B1564" s="26" t="s">
        <v>454</v>
      </c>
      <c r="C1564" s="26" t="s">
        <v>399</v>
      </c>
      <c r="D1564" s="27">
        <v>294267.57009300945</v>
      </c>
      <c r="E1564" s="27">
        <v>315389.11745789292</v>
      </c>
      <c r="F1564" s="28">
        <v>-6.6969803952425147E-2</v>
      </c>
      <c r="G1564" s="27">
        <v>302051.1165901089</v>
      </c>
      <c r="H1564" s="28">
        <v>-2.5768971109820207E-2</v>
      </c>
      <c r="I1564" s="27">
        <v>331062.59774757148</v>
      </c>
      <c r="J1564" s="28">
        <v>-0.11114220665488009</v>
      </c>
      <c r="K1564" s="29">
        <v>96542.157791438483</v>
      </c>
      <c r="L1564" s="29">
        <v>103935.37562443335</v>
      </c>
      <c r="M1564" s="28">
        <v>-7.113283411521007E-2</v>
      </c>
      <c r="N1564" s="29">
        <v>101978.6144750417</v>
      </c>
      <c r="O1564" s="28">
        <v>-5.3309771971198322E-2</v>
      </c>
      <c r="P1564" s="29">
        <v>115861.71504009192</v>
      </c>
      <c r="Q1564" s="28">
        <v>-0.16674668799756884</v>
      </c>
      <c r="R1564" s="29">
        <v>60758.303914600911</v>
      </c>
      <c r="S1564" s="29">
        <v>69177.000400284553</v>
      </c>
      <c r="T1564" s="28">
        <v>-0.12169791168986582</v>
      </c>
      <c r="U1564" s="29">
        <v>66956.589071089664</v>
      </c>
      <c r="V1564" s="28">
        <v>-9.2571698207443973E-2</v>
      </c>
      <c r="W1564" s="29">
        <v>74672.171225770653</v>
      </c>
      <c r="X1564" s="28">
        <v>-0.18633270042598984</v>
      </c>
      <c r="Y1564" s="27">
        <v>292316.9446556996</v>
      </c>
      <c r="Z1564" s="45">
        <v>1950.6254373098509</v>
      </c>
      <c r="AA1564" s="29">
        <v>60192.606301837506</v>
      </c>
      <c r="AB1564" s="29">
        <v>565.69761276340466</v>
      </c>
      <c r="AC1564" s="30">
        <v>3.048073264829239</v>
      </c>
      <c r="AD1564" s="30">
        <v>3.0344732538182178</v>
      </c>
      <c r="AE1564" s="28">
        <v>4.4818358487452928E-3</v>
      </c>
      <c r="AF1564" s="30">
        <v>2.9619064560249839</v>
      </c>
      <c r="AG1564" s="28">
        <v>2.9091671220398685E-2</v>
      </c>
      <c r="AH1564" s="30">
        <v>2.8573942447944352</v>
      </c>
      <c r="AI1564" s="28">
        <v>6.6731785570780258E-2</v>
      </c>
      <c r="AJ1564" s="30">
        <v>4.8432485953955933</v>
      </c>
      <c r="AK1564" s="30">
        <v>4.5591615079134824</v>
      </c>
      <c r="AL1564" s="28">
        <v>6.2311257670738758E-2</v>
      </c>
      <c r="AM1564" s="30">
        <v>4.5111485035388057</v>
      </c>
      <c r="AN1564" s="28">
        <v>7.361763674954816E-2</v>
      </c>
      <c r="AO1564" s="30">
        <v>4.4335472280109096</v>
      </c>
      <c r="AP1564" s="28">
        <v>9.2409383799097203E-2</v>
      </c>
    </row>
    <row r="1565" spans="1:42" x14ac:dyDescent="0.25">
      <c r="A1565" s="26" t="s">
        <v>464</v>
      </c>
      <c r="B1565" s="26" t="s">
        <v>454</v>
      </c>
      <c r="C1565" s="26" t="s">
        <v>400</v>
      </c>
      <c r="D1565" s="27">
        <v>255647.97065837623</v>
      </c>
      <c r="E1565" s="27">
        <v>284590.93754535913</v>
      </c>
      <c r="F1565" s="28">
        <v>-0.10170024083205344</v>
      </c>
      <c r="G1565" s="27">
        <v>245337.8523785591</v>
      </c>
      <c r="H1565" s="28">
        <v>4.202416455455274E-2</v>
      </c>
      <c r="I1565" s="27">
        <v>248832.08694004297</v>
      </c>
      <c r="J1565" s="28">
        <v>2.7391498428317961E-2</v>
      </c>
      <c r="K1565" s="29">
        <v>76027.248957851276</v>
      </c>
      <c r="L1565" s="29">
        <v>84359.708936720068</v>
      </c>
      <c r="M1565" s="28">
        <v>-9.8772981603328425E-2</v>
      </c>
      <c r="N1565" s="29">
        <v>75742.331724924239</v>
      </c>
      <c r="O1565" s="28">
        <v>3.7616644013783404E-3</v>
      </c>
      <c r="P1565" s="29">
        <v>77228.310327845684</v>
      </c>
      <c r="Q1565" s="28">
        <v>-1.5552086597463073E-2</v>
      </c>
      <c r="R1565" s="29">
        <v>44572.342094753338</v>
      </c>
      <c r="S1565" s="29">
        <v>51293.720601118548</v>
      </c>
      <c r="T1565" s="28">
        <v>-0.13103706316477731</v>
      </c>
      <c r="U1565" s="29">
        <v>43997.131241982235</v>
      </c>
      <c r="V1565" s="28">
        <v>1.3073826327618243E-2</v>
      </c>
      <c r="W1565" s="29">
        <v>45140.169544172953</v>
      </c>
      <c r="X1565" s="28">
        <v>-1.2579205066209491E-2</v>
      </c>
      <c r="Y1565" s="27">
        <v>255209.24720924953</v>
      </c>
      <c r="Z1565" s="45">
        <v>438.723449126714</v>
      </c>
      <c r="AA1565" s="29">
        <v>44440.238905004859</v>
      </c>
      <c r="AB1565" s="29">
        <v>132.10318974847721</v>
      </c>
      <c r="AC1565" s="30">
        <v>3.3625834705673072</v>
      </c>
      <c r="AD1565" s="30">
        <v>3.3735410082891182</v>
      </c>
      <c r="AE1565" s="28">
        <v>-3.2480819693275482E-3</v>
      </c>
      <c r="AF1565" s="30">
        <v>3.2391114293861474</v>
      </c>
      <c r="AG1565" s="28">
        <v>3.8119108858369638E-2</v>
      </c>
      <c r="AH1565" s="30">
        <v>3.2220319968637625</v>
      </c>
      <c r="AI1565" s="28">
        <v>4.362199811806762E-2</v>
      </c>
      <c r="AJ1565" s="30">
        <v>5.7355740946910858</v>
      </c>
      <c r="AK1565" s="30">
        <v>5.5482607658441747</v>
      </c>
      <c r="AL1565" s="28">
        <v>3.376072912795243E-2</v>
      </c>
      <c r="AM1565" s="30">
        <v>5.576223845805127</v>
      </c>
      <c r="AN1565" s="28">
        <v>2.857673100871562E-2</v>
      </c>
      <c r="AO1565" s="30">
        <v>5.5124313765933595</v>
      </c>
      <c r="AP1565" s="28">
        <v>4.0479908565433577E-2</v>
      </c>
    </row>
    <row r="1566" spans="1:42" x14ac:dyDescent="0.25">
      <c r="A1566" s="26" t="s">
        <v>464</v>
      </c>
      <c r="B1566" s="26" t="s">
        <v>454</v>
      </c>
      <c r="C1566" s="26" t="s">
        <v>161</v>
      </c>
      <c r="D1566" s="27">
        <v>52429.292233440872</v>
      </c>
      <c r="E1566" s="27">
        <v>66201.257483129506</v>
      </c>
      <c r="F1566" s="28">
        <v>-0.20803177723925007</v>
      </c>
      <c r="G1566" s="27">
        <v>53271.389800834651</v>
      </c>
      <c r="H1566" s="28">
        <v>-1.5807689090562928E-2</v>
      </c>
      <c r="I1566" s="27">
        <v>39319.633950741292</v>
      </c>
      <c r="J1566" s="28">
        <v>0.33341252106067543</v>
      </c>
      <c r="K1566" s="29">
        <v>11009.786471055169</v>
      </c>
      <c r="L1566" s="29">
        <v>15863.646893023459</v>
      </c>
      <c r="M1566" s="28">
        <v>-0.3059738063195877</v>
      </c>
      <c r="N1566" s="29">
        <v>13183.481474257367</v>
      </c>
      <c r="O1566" s="28">
        <v>-0.16488019552700461</v>
      </c>
      <c r="P1566" s="29">
        <v>9801.3651312834791</v>
      </c>
      <c r="Q1566" s="28">
        <v>0.12329112563256266</v>
      </c>
      <c r="R1566" s="29">
        <v>4074.6095983111122</v>
      </c>
      <c r="S1566" s="29">
        <v>6000.6717809892398</v>
      </c>
      <c r="T1566" s="28">
        <v>-0.32097442636007778</v>
      </c>
      <c r="U1566" s="29">
        <v>4932.80671201923</v>
      </c>
      <c r="V1566" s="28">
        <v>-0.17397744606879545</v>
      </c>
      <c r="W1566" s="29">
        <v>3473.6685182693227</v>
      </c>
      <c r="X1566" s="28">
        <v>0.17299897122630312</v>
      </c>
      <c r="Y1566" s="27">
        <v>51992.875922138686</v>
      </c>
      <c r="Z1566" s="45">
        <v>436.41631130218508</v>
      </c>
      <c r="AA1566" s="29">
        <v>3999.6948660122816</v>
      </c>
      <c r="AB1566" s="29">
        <v>74.914732298830657</v>
      </c>
      <c r="AC1566" s="30">
        <v>4.7620625859800247</v>
      </c>
      <c r="AD1566" s="30">
        <v>4.173142400959744</v>
      </c>
      <c r="AE1566" s="28">
        <v>0.14112151669802597</v>
      </c>
      <c r="AF1566" s="30">
        <v>4.0407679796004308</v>
      </c>
      <c r="AG1566" s="28">
        <v>0.17850433630958409</v>
      </c>
      <c r="AH1566" s="30">
        <v>4.0116487268944772</v>
      </c>
      <c r="AI1566" s="28">
        <v>0.18705871579799627</v>
      </c>
      <c r="AJ1566" s="30">
        <v>12.867316725305985</v>
      </c>
      <c r="AK1566" s="30">
        <v>11.032307698091747</v>
      </c>
      <c r="AL1566" s="28">
        <v>0.16633047930050374</v>
      </c>
      <c r="AM1566" s="30">
        <v>10.799407499798054</v>
      </c>
      <c r="AN1566" s="28">
        <v>0.19148358144153743</v>
      </c>
      <c r="AO1566" s="30">
        <v>11.319339696331017</v>
      </c>
      <c r="AP1566" s="28">
        <v>0.13675506438566551</v>
      </c>
    </row>
    <row r="1567" spans="1:42" x14ac:dyDescent="0.25">
      <c r="A1567" s="26" t="s">
        <v>464</v>
      </c>
      <c r="B1567" s="26" t="s">
        <v>454</v>
      </c>
      <c r="C1567" s="26" t="s">
        <v>493</v>
      </c>
      <c r="D1567" s="27">
        <v>12183.839759089948</v>
      </c>
      <c r="E1567" s="27">
        <v>20181.141136305334</v>
      </c>
      <c r="F1567" s="28">
        <v>-0.39627597484209925</v>
      </c>
      <c r="G1567" s="27">
        <v>21626.035898666381</v>
      </c>
      <c r="H1567" s="28">
        <v>-0.43661243252438642</v>
      </c>
      <c r="I1567" s="27">
        <v>14636.819038547277</v>
      </c>
      <c r="J1567" s="28">
        <v>-0.16758964314563193</v>
      </c>
      <c r="K1567" s="29">
        <v>3619.5811897516251</v>
      </c>
      <c r="L1567" s="29">
        <v>6423.5990009259094</v>
      </c>
      <c r="M1567" s="28">
        <v>-0.43651819031202105</v>
      </c>
      <c r="N1567" s="29">
        <v>6616.0947503646348</v>
      </c>
      <c r="O1567" s="28">
        <v>-0.45291273382199704</v>
      </c>
      <c r="P1567" s="29">
        <v>4583.2227002387663</v>
      </c>
      <c r="Q1567" s="28">
        <v>-0.21025413197507065</v>
      </c>
      <c r="R1567" s="29">
        <v>1500.1725849340037</v>
      </c>
      <c r="S1567" s="29">
        <v>2686.1805228969665</v>
      </c>
      <c r="T1567" s="28">
        <v>-0.44152205254019494</v>
      </c>
      <c r="U1567" s="29">
        <v>2953.4167994106469</v>
      </c>
      <c r="V1567" s="28">
        <v>-0.49205524082027213</v>
      </c>
      <c r="W1567" s="29">
        <v>1905.6818738872266</v>
      </c>
      <c r="X1567" s="28">
        <v>-0.21278960277145395</v>
      </c>
      <c r="Y1567" s="27">
        <v>12058.748758113385</v>
      </c>
      <c r="Z1567" s="45">
        <v>125.0910009765625</v>
      </c>
      <c r="AA1567" s="29">
        <v>1469.5507064807489</v>
      </c>
      <c r="AB1567" s="29">
        <v>30.621878453254698</v>
      </c>
      <c r="AC1567" s="30">
        <v>3.3660910255548102</v>
      </c>
      <c r="AD1567" s="30">
        <v>3.1417187052610829</v>
      </c>
      <c r="AE1567" s="28">
        <v>7.1417062233482667E-2</v>
      </c>
      <c r="AF1567" s="30">
        <v>3.2687010562347978</v>
      </c>
      <c r="AG1567" s="28">
        <v>2.9794700599569512E-2</v>
      </c>
      <c r="AH1567" s="30">
        <v>3.1935648769117768</v>
      </c>
      <c r="AI1567" s="28">
        <v>5.4023060527227697E-2</v>
      </c>
      <c r="AJ1567" s="30">
        <v>8.1216253926050417</v>
      </c>
      <c r="AK1567" s="30">
        <v>7.5129504380966052</v>
      </c>
      <c r="AL1567" s="28">
        <v>8.1016766917824015E-2</v>
      </c>
      <c r="AM1567" s="30">
        <v>7.3223785762246116</v>
      </c>
      <c r="AN1567" s="28">
        <v>0.10915125571020645</v>
      </c>
      <c r="AO1567" s="30">
        <v>7.6806203800904953</v>
      </c>
      <c r="AP1567" s="28">
        <v>5.7417889531125393E-2</v>
      </c>
    </row>
    <row r="1568" spans="1:42" x14ac:dyDescent="0.25">
      <c r="A1568" s="26" t="s">
        <v>464</v>
      </c>
      <c r="B1568" s="26" t="s">
        <v>454</v>
      </c>
      <c r="C1568" s="26" t="s">
        <v>494</v>
      </c>
      <c r="D1568" s="27">
        <v>87.50509849190712</v>
      </c>
      <c r="E1568" s="27">
        <v>35.488211591243747</v>
      </c>
      <c r="F1568" s="28">
        <v>1.4657511485728929</v>
      </c>
      <c r="G1568" s="27">
        <v>12.196381387710572</v>
      </c>
      <c r="H1568" s="28">
        <v>6.1746771202218875</v>
      </c>
      <c r="I1568" s="27">
        <v>54.602533556222916</v>
      </c>
      <c r="J1568" s="28">
        <v>0.60258311826877453</v>
      </c>
      <c r="K1568" s="29">
        <v>3.1533369509379838</v>
      </c>
      <c r="L1568" s="29">
        <v>1.3687698821253349</v>
      </c>
      <c r="M1568" s="28">
        <v>1.3037743539781075</v>
      </c>
      <c r="N1568" s="29">
        <v>0.48613947426017035</v>
      </c>
      <c r="O1568" s="28">
        <v>5.4864861174601769</v>
      </c>
      <c r="P1568" s="29">
        <v>1.842460533732833</v>
      </c>
      <c r="Q1568" s="28">
        <v>0.71148140934628845</v>
      </c>
      <c r="R1568" s="29">
        <v>6.7366739757852656</v>
      </c>
      <c r="S1568" s="29">
        <v>2.9371520227927022</v>
      </c>
      <c r="T1568" s="28">
        <v>1.29360752303856</v>
      </c>
      <c r="U1568" s="29">
        <v>1.0437700639690775</v>
      </c>
      <c r="V1568" s="28">
        <v>5.4541743515503285</v>
      </c>
      <c r="W1568" s="29">
        <v>3.956291313347549</v>
      </c>
      <c r="X1568" s="28">
        <v>0.70277500877081334</v>
      </c>
      <c r="Y1568" s="27">
        <v>87.50509849190712</v>
      </c>
      <c r="Z1568" s="26"/>
      <c r="AA1568" s="29">
        <v>6.7366739757852656</v>
      </c>
      <c r="AB1568" s="26"/>
      <c r="AC1568" s="30">
        <v>27.74999939853496</v>
      </c>
      <c r="AD1568" s="30">
        <v>25.927083912848822</v>
      </c>
      <c r="AE1568" s="28">
        <v>7.0309314067624348E-2</v>
      </c>
      <c r="AF1568" s="30">
        <v>25.088235030227882</v>
      </c>
      <c r="AG1568" s="28">
        <v>0.10609611896173717</v>
      </c>
      <c r="AH1568" s="30">
        <v>29.63565979109357</v>
      </c>
      <c r="AI1568" s="28">
        <v>-6.3628088790697632E-2</v>
      </c>
      <c r="AJ1568" s="30">
        <v>12.989362229260474</v>
      </c>
      <c r="AK1568" s="30">
        <v>12.082524607460003</v>
      </c>
      <c r="AL1568" s="28">
        <v>7.5053654038541709E-2</v>
      </c>
      <c r="AM1568" s="30">
        <v>11.684931201544691</v>
      </c>
      <c r="AN1568" s="28">
        <v>0.11163360786782751</v>
      </c>
      <c r="AO1568" s="30">
        <v>13.801444138354389</v>
      </c>
      <c r="AP1568" s="28">
        <v>-5.884035764323603E-2</v>
      </c>
    </row>
    <row r="1569" spans="1:42" x14ac:dyDescent="0.25">
      <c r="A1569" s="26" t="s">
        <v>464</v>
      </c>
      <c r="B1569" s="26" t="s">
        <v>454</v>
      </c>
      <c r="C1569" s="26" t="s">
        <v>495</v>
      </c>
      <c r="D1569" s="27">
        <v>23.951026958227157</v>
      </c>
      <c r="E1569" s="27">
        <v>903.73033487319947</v>
      </c>
      <c r="F1569" s="28">
        <v>-0.97349759542863223</v>
      </c>
      <c r="G1569" s="27">
        <v>205.16515419960021</v>
      </c>
      <c r="H1569" s="28">
        <v>-0.88325977161343017</v>
      </c>
      <c r="I1569" s="27">
        <v>83.396336237192159</v>
      </c>
      <c r="J1569" s="28">
        <v>-0.71280480607557251</v>
      </c>
      <c r="K1569" s="29">
        <v>4.3000048398971558</v>
      </c>
      <c r="L1569" s="29">
        <v>108.71740192174911</v>
      </c>
      <c r="M1569" s="28">
        <v>-0.96044786976244945</v>
      </c>
      <c r="N1569" s="29">
        <v>14.298219680786133</v>
      </c>
      <c r="O1569" s="28">
        <v>-0.69926291972730859</v>
      </c>
      <c r="P1569" s="29">
        <v>5.7130560874938965</v>
      </c>
      <c r="Q1569" s="28">
        <v>-0.24733719150595515</v>
      </c>
      <c r="R1569" s="29">
        <v>0.8886676523883974</v>
      </c>
      <c r="S1569" s="29">
        <v>30.127196007974973</v>
      </c>
      <c r="T1569" s="28">
        <v>-0.97050280908474984</v>
      </c>
      <c r="U1569" s="29">
        <v>4.2322729309140215</v>
      </c>
      <c r="V1569" s="28">
        <v>-0.79002591116058374</v>
      </c>
      <c r="W1569" s="29">
        <v>2.0852655157778246</v>
      </c>
      <c r="X1569" s="28">
        <v>-0.57383477275942218</v>
      </c>
      <c r="Y1569" s="27">
        <v>23.951026958227157</v>
      </c>
      <c r="Z1569" s="26"/>
      <c r="AA1569" s="29">
        <v>0.8886676523883974</v>
      </c>
      <c r="AB1569" s="26"/>
      <c r="AC1569" s="30">
        <v>5.5699999999999994</v>
      </c>
      <c r="AD1569" s="30">
        <v>8.3126557377049188</v>
      </c>
      <c r="AE1569" s="28">
        <v>-0.32993736589675643</v>
      </c>
      <c r="AF1569" s="30">
        <v>14.348999999999998</v>
      </c>
      <c r="AG1569" s="28">
        <v>-0.61181963899923342</v>
      </c>
      <c r="AH1569" s="30">
        <v>14.5975</v>
      </c>
      <c r="AI1569" s="28">
        <v>-0.61842781298167493</v>
      </c>
      <c r="AJ1569" s="30">
        <v>26.951613343701656</v>
      </c>
      <c r="AK1569" s="30">
        <v>29.997160526786924</v>
      </c>
      <c r="AL1569" s="28">
        <v>-0.10152784895642539</v>
      </c>
      <c r="AM1569" s="30">
        <v>48.476352434882259</v>
      </c>
      <c r="AN1569" s="28">
        <v>-0.44402555081046052</v>
      </c>
      <c r="AO1569" s="30">
        <v>39.993149844078488</v>
      </c>
      <c r="AP1569" s="28">
        <v>-0.32609425742213211</v>
      </c>
    </row>
    <row r="1570" spans="1:42" x14ac:dyDescent="0.25">
      <c r="A1570" s="26" t="s">
        <v>464</v>
      </c>
      <c r="B1570" s="26" t="s">
        <v>454</v>
      </c>
      <c r="C1570" s="26" t="s">
        <v>496</v>
      </c>
      <c r="D1570" s="27">
        <v>215254.38348356963</v>
      </c>
      <c r="E1570" s="27">
        <v>232794.44667012693</v>
      </c>
      <c r="F1570" s="28">
        <v>-7.5345711366610973E-2</v>
      </c>
      <c r="G1570" s="27">
        <v>195803.31241928099</v>
      </c>
      <c r="H1570" s="28">
        <v>9.933984682872643E-2</v>
      </c>
      <c r="I1570" s="27">
        <v>199914.01067891836</v>
      </c>
      <c r="J1570" s="28">
        <v>7.6734855914073086E-2</v>
      </c>
      <c r="K1570" s="29">
        <v>64965.354526174488</v>
      </c>
      <c r="L1570" s="29">
        <v>69857.735502620519</v>
      </c>
      <c r="M1570" s="28">
        <v>-7.0033489365862817E-2</v>
      </c>
      <c r="N1570" s="29">
        <v>61451.271399930774</v>
      </c>
      <c r="O1570" s="28">
        <v>5.7184872602126048E-2</v>
      </c>
      <c r="P1570" s="29">
        <v>63331.134756261999</v>
      </c>
      <c r="Q1570" s="28">
        <v>2.5804365833677109E-2</v>
      </c>
      <c r="R1570" s="29">
        <v>38896.945820242414</v>
      </c>
      <c r="S1570" s="29">
        <v>43835.544169344903</v>
      </c>
      <c r="T1570" s="28">
        <v>-0.11266196057755688</v>
      </c>
      <c r="U1570" s="29">
        <v>36600.923108080555</v>
      </c>
      <c r="V1570" s="28">
        <v>6.2731278809057017E-2</v>
      </c>
      <c r="W1570" s="29">
        <v>37949.862514202927</v>
      </c>
      <c r="X1570" s="28">
        <v>2.4956172257146816E-2</v>
      </c>
      <c r="Y1570" s="27">
        <v>214820.33624311723</v>
      </c>
      <c r="Z1570" s="45">
        <v>434.0472404524117</v>
      </c>
      <c r="AA1570" s="29">
        <v>38766.231259225839</v>
      </c>
      <c r="AB1570" s="29">
        <v>130.71456101657785</v>
      </c>
      <c r="AC1570" s="30">
        <v>3.3133719511504216</v>
      </c>
      <c r="AD1570" s="30">
        <v>3.3324075708322134</v>
      </c>
      <c r="AE1570" s="28">
        <v>-5.7122723668035493E-3</v>
      </c>
      <c r="AF1570" s="30">
        <v>3.1863183292819808</v>
      </c>
      <c r="AG1570" s="28">
        <v>3.9874742175265224E-2</v>
      </c>
      <c r="AH1570" s="30">
        <v>3.1566465917326934</v>
      </c>
      <c r="AI1570" s="28">
        <v>4.9649320841995553E-2</v>
      </c>
      <c r="AJ1570" s="30">
        <v>5.5339662007999815</v>
      </c>
      <c r="AK1570" s="30">
        <v>5.3106320699658349</v>
      </c>
      <c r="AL1570" s="28">
        <v>4.205415247974114E-2</v>
      </c>
      <c r="AM1570" s="30">
        <v>5.3496823520293288</v>
      </c>
      <c r="AN1570" s="28">
        <v>3.4447624483862502E-2</v>
      </c>
      <c r="AO1570" s="30">
        <v>5.2678454527760028</v>
      </c>
      <c r="AP1570" s="28">
        <v>5.0517949019127109E-2</v>
      </c>
    </row>
    <row r="1571" spans="1:42" x14ac:dyDescent="0.25">
      <c r="A1571" s="26" t="s">
        <v>464</v>
      </c>
      <c r="B1571" s="26" t="s">
        <v>454</v>
      </c>
      <c r="C1571" s="26" t="s">
        <v>497</v>
      </c>
      <c r="D1571" s="26"/>
      <c r="E1571" s="26"/>
      <c r="F1571" s="26"/>
      <c r="G1571" s="27">
        <v>332.95715160369872</v>
      </c>
      <c r="H1571" s="28">
        <v>-1</v>
      </c>
      <c r="I1571" s="27">
        <v>197.86271105647086</v>
      </c>
      <c r="J1571" s="28">
        <v>-1</v>
      </c>
      <c r="K1571" s="26"/>
      <c r="L1571" s="26"/>
      <c r="M1571" s="26"/>
      <c r="N1571" s="29">
        <v>111.35690689086914</v>
      </c>
      <c r="O1571" s="28">
        <v>-1</v>
      </c>
      <c r="P1571" s="29">
        <v>77.680256724357605</v>
      </c>
      <c r="Q1571" s="28">
        <v>-1</v>
      </c>
      <c r="R1571" s="26"/>
      <c r="S1571" s="26"/>
      <c r="T1571" s="26"/>
      <c r="U1571" s="29">
        <v>24.364891227722168</v>
      </c>
      <c r="V1571" s="28">
        <v>-1</v>
      </c>
      <c r="W1571" s="29">
        <v>16.996440171289446</v>
      </c>
      <c r="X1571" s="28">
        <v>-1</v>
      </c>
      <c r="Y1571" s="26"/>
      <c r="Z1571" s="26"/>
      <c r="AA1571" s="26"/>
      <c r="AB1571" s="26"/>
      <c r="AC1571" s="26"/>
      <c r="AD1571" s="26"/>
      <c r="AE1571" s="26"/>
      <c r="AF1571" s="30">
        <v>2.9899999999999998</v>
      </c>
      <c r="AG1571" s="28">
        <v>-1</v>
      </c>
      <c r="AH1571" s="30">
        <v>2.5471428571428572</v>
      </c>
      <c r="AI1571" s="28">
        <v>-1</v>
      </c>
      <c r="AJ1571" s="26"/>
      <c r="AK1571" s="26"/>
      <c r="AL1571" s="26"/>
      <c r="AM1571" s="30">
        <v>13.6654478976234</v>
      </c>
      <c r="AN1571" s="28">
        <v>-1</v>
      </c>
      <c r="AO1571" s="30">
        <v>11.641420736484719</v>
      </c>
      <c r="AP1571" s="28">
        <v>-1</v>
      </c>
    </row>
    <row r="1572" spans="1:42" x14ac:dyDescent="0.25">
      <c r="A1572" s="26" t="s">
        <v>464</v>
      </c>
      <c r="B1572" s="26" t="s">
        <v>454</v>
      </c>
      <c r="C1572" s="26" t="s">
        <v>498</v>
      </c>
      <c r="D1572" s="26"/>
      <c r="E1572" s="26"/>
      <c r="F1572" s="26"/>
      <c r="G1572" s="27">
        <v>24.021009063720705</v>
      </c>
      <c r="H1572" s="28">
        <v>-1</v>
      </c>
      <c r="I1572" s="26"/>
      <c r="J1572" s="26"/>
      <c r="K1572" s="26"/>
      <c r="L1572" s="26"/>
      <c r="M1572" s="26"/>
      <c r="N1572" s="29">
        <v>1.4298219680786133</v>
      </c>
      <c r="O1572" s="28">
        <v>-1</v>
      </c>
      <c r="P1572" s="26"/>
      <c r="Q1572" s="26"/>
      <c r="R1572" s="26"/>
      <c r="S1572" s="26"/>
      <c r="T1572" s="26"/>
      <c r="U1572" s="29">
        <v>0.40035015276649233</v>
      </c>
      <c r="V1572" s="28">
        <v>-1</v>
      </c>
      <c r="W1572" s="26"/>
      <c r="X1572" s="26"/>
      <c r="Y1572" s="26"/>
      <c r="Z1572" s="26"/>
      <c r="AA1572" s="26"/>
      <c r="AB1572" s="26"/>
      <c r="AC1572" s="26"/>
      <c r="AD1572" s="26"/>
      <c r="AE1572" s="26"/>
      <c r="AF1572" s="30">
        <v>16.8</v>
      </c>
      <c r="AG1572" s="28">
        <v>-1</v>
      </c>
      <c r="AH1572" s="26"/>
      <c r="AI1572" s="26"/>
      <c r="AJ1572" s="26"/>
      <c r="AK1572" s="26"/>
      <c r="AL1572" s="26"/>
      <c r="AM1572" s="30">
        <v>59.999999744551531</v>
      </c>
      <c r="AN1572" s="28">
        <v>-1</v>
      </c>
      <c r="AO1572" s="26"/>
      <c r="AP1572" s="26"/>
    </row>
    <row r="1573" spans="1:42" x14ac:dyDescent="0.25">
      <c r="A1573" s="26" t="s">
        <v>464</v>
      </c>
      <c r="B1573" s="26" t="s">
        <v>454</v>
      </c>
      <c r="C1573" s="26" t="s">
        <v>499</v>
      </c>
      <c r="D1573" s="27">
        <v>6217.8128360593319</v>
      </c>
      <c r="E1573" s="27">
        <v>8893.3155578804017</v>
      </c>
      <c r="F1573" s="28">
        <v>-0.30084423569680896</v>
      </c>
      <c r="G1573" s="27">
        <v>3309.7320195388793</v>
      </c>
      <c r="H1573" s="28">
        <v>0.87864540070093478</v>
      </c>
      <c r="I1573" s="27">
        <v>2424.9810751008986</v>
      </c>
      <c r="J1573" s="28">
        <v>1.5640665405195466</v>
      </c>
      <c r="K1573" s="29">
        <v>1290.9236784472464</v>
      </c>
      <c r="L1573" s="29">
        <v>2065.9415044583698</v>
      </c>
      <c r="M1573" s="28">
        <v>-0.37514025655547817</v>
      </c>
      <c r="N1573" s="29">
        <v>739.26582002101145</v>
      </c>
      <c r="O1573" s="28">
        <v>0.74622394744363496</v>
      </c>
      <c r="P1573" s="29">
        <v>619.4351025223732</v>
      </c>
      <c r="Q1573" s="28">
        <v>1.084033780440494</v>
      </c>
      <c r="R1573" s="29">
        <v>663.22762182184761</v>
      </c>
      <c r="S1573" s="29">
        <v>976.09315855069633</v>
      </c>
      <c r="T1573" s="28">
        <v>-0.32052835734797247</v>
      </c>
      <c r="U1573" s="29">
        <v>209.36731298830844</v>
      </c>
      <c r="V1573" s="28">
        <v>2.1677706149807818</v>
      </c>
      <c r="W1573" s="29">
        <v>197.25967925130419</v>
      </c>
      <c r="X1573" s="28">
        <v>2.3622057195830233</v>
      </c>
      <c r="Y1573" s="27">
        <v>6217.8128360593319</v>
      </c>
      <c r="Z1573" s="26"/>
      <c r="AA1573" s="29">
        <v>663.22762182184761</v>
      </c>
      <c r="AB1573" s="26"/>
      <c r="AC1573" s="30">
        <v>4.8165611490977254</v>
      </c>
      <c r="AD1573" s="30">
        <v>4.3047276695338823</v>
      </c>
      <c r="AE1573" s="28">
        <v>0.1189003158518654</v>
      </c>
      <c r="AF1573" s="30">
        <v>4.4770526783516242</v>
      </c>
      <c r="AG1573" s="28">
        <v>7.5833030151233882E-2</v>
      </c>
      <c r="AH1573" s="30">
        <v>3.91482669488094</v>
      </c>
      <c r="AI1573" s="28">
        <v>0.23033828174205023</v>
      </c>
      <c r="AJ1573" s="30">
        <v>9.3750812413080187</v>
      </c>
      <c r="AK1573" s="30">
        <v>9.111133993690931</v>
      </c>
      <c r="AL1573" s="28">
        <v>2.8969747102815059E-2</v>
      </c>
      <c r="AM1573" s="30">
        <v>15.808255702855117</v>
      </c>
      <c r="AN1573" s="28">
        <v>-0.40695030384568032</v>
      </c>
      <c r="AO1573" s="30">
        <v>12.293343902336623</v>
      </c>
      <c r="AP1573" s="28">
        <v>-0.23738558720983344</v>
      </c>
    </row>
    <row r="1574" spans="1:42" x14ac:dyDescent="0.25">
      <c r="A1574" s="26" t="s">
        <v>464</v>
      </c>
      <c r="B1574" s="26" t="s">
        <v>454</v>
      </c>
      <c r="C1574" s="26" t="s">
        <v>500</v>
      </c>
      <c r="D1574" s="26"/>
      <c r="E1574" s="27">
        <v>258.75454558372496</v>
      </c>
      <c r="F1574" s="28">
        <v>-1</v>
      </c>
      <c r="G1574" s="27">
        <v>283.76246778488161</v>
      </c>
      <c r="H1574" s="28">
        <v>-1</v>
      </c>
      <c r="I1574" s="27">
        <v>635.46322861194608</v>
      </c>
      <c r="J1574" s="28">
        <v>-1</v>
      </c>
      <c r="K1574" s="26"/>
      <c r="L1574" s="29">
        <v>16.097304439990921</v>
      </c>
      <c r="M1574" s="28">
        <v>-1</v>
      </c>
      <c r="N1574" s="29">
        <v>4.2894659042358398</v>
      </c>
      <c r="O1574" s="28">
        <v>-1</v>
      </c>
      <c r="P1574" s="29">
        <v>12.440179685001908</v>
      </c>
      <c r="Q1574" s="28">
        <v>-1</v>
      </c>
      <c r="R1574" s="26"/>
      <c r="S1574" s="29">
        <v>5.1756612894110283</v>
      </c>
      <c r="T1574" s="28">
        <v>-1</v>
      </c>
      <c r="U1574" s="29">
        <v>5.6763932541796294</v>
      </c>
      <c r="V1574" s="28">
        <v>-1</v>
      </c>
      <c r="W1574" s="29">
        <v>12.711549760621452</v>
      </c>
      <c r="X1574" s="28">
        <v>-1</v>
      </c>
      <c r="Y1574" s="26"/>
      <c r="Z1574" s="26"/>
      <c r="AA1574" s="26"/>
      <c r="AB1574" s="26"/>
      <c r="AC1574" s="26"/>
      <c r="AD1574" s="30">
        <v>16.074402180087667</v>
      </c>
      <c r="AE1574" s="28">
        <v>-1</v>
      </c>
      <c r="AF1574" s="30">
        <v>66.153333333333336</v>
      </c>
      <c r="AG1574" s="28">
        <v>-1</v>
      </c>
      <c r="AH1574" s="30">
        <v>51.081515275705492</v>
      </c>
      <c r="AI1574" s="28">
        <v>-1</v>
      </c>
      <c r="AJ1574" s="26"/>
      <c r="AK1574" s="30">
        <v>49.994489808116924</v>
      </c>
      <c r="AL1574" s="28">
        <v>-1</v>
      </c>
      <c r="AM1574" s="30">
        <v>49.989924072991641</v>
      </c>
      <c r="AN1574" s="28">
        <v>-1</v>
      </c>
      <c r="AO1574" s="30">
        <v>49.991011369873995</v>
      </c>
      <c r="AP1574" s="28">
        <v>-1</v>
      </c>
    </row>
    <row r="1575" spans="1:42" x14ac:dyDescent="0.25">
      <c r="A1575" s="26" t="s">
        <v>464</v>
      </c>
      <c r="B1575" s="26" t="s">
        <v>454</v>
      </c>
      <c r="C1575" s="26" t="s">
        <v>501</v>
      </c>
      <c r="D1575" s="27">
        <v>40393.587174806598</v>
      </c>
      <c r="E1575" s="27">
        <v>51796.490875232223</v>
      </c>
      <c r="F1575" s="28">
        <v>-0.22014818972762121</v>
      </c>
      <c r="G1575" s="27">
        <v>49534.539959278103</v>
      </c>
      <c r="H1575" s="28">
        <v>-0.18453694718849109</v>
      </c>
      <c r="I1575" s="27">
        <v>48918.07626112461</v>
      </c>
      <c r="J1575" s="28">
        <v>-0.17426051345139379</v>
      </c>
      <c r="K1575" s="29">
        <v>11061.894431676788</v>
      </c>
      <c r="L1575" s="29">
        <v>14501.973434099547</v>
      </c>
      <c r="M1575" s="28">
        <v>-0.23721454311410131</v>
      </c>
      <c r="N1575" s="29">
        <v>14291.06032499347</v>
      </c>
      <c r="O1575" s="28">
        <v>-0.22595705426204316</v>
      </c>
      <c r="P1575" s="29">
        <v>13897.175571583692</v>
      </c>
      <c r="Q1575" s="28">
        <v>-0.20401851623033074</v>
      </c>
      <c r="R1575" s="29">
        <v>5675.3962745109538</v>
      </c>
      <c r="S1575" s="29">
        <v>7458.1764317736397</v>
      </c>
      <c r="T1575" s="28">
        <v>-0.23903700503351064</v>
      </c>
      <c r="U1575" s="29">
        <v>7396.2081339016904</v>
      </c>
      <c r="V1575" s="28">
        <v>-0.23266136217869846</v>
      </c>
      <c r="W1575" s="29">
        <v>7190.3070299700212</v>
      </c>
      <c r="X1575" s="28">
        <v>-0.21068790931245998</v>
      </c>
      <c r="Y1575" s="27">
        <v>40388.910966132295</v>
      </c>
      <c r="Z1575" s="45">
        <v>4.676208674302325</v>
      </c>
      <c r="AA1575" s="29">
        <v>5674.0076457790547</v>
      </c>
      <c r="AB1575" s="29">
        <v>1.3886287318993595</v>
      </c>
      <c r="AC1575" s="30">
        <v>3.6515976015044687</v>
      </c>
      <c r="AD1575" s="30">
        <v>3.5716856819941043</v>
      </c>
      <c r="AE1575" s="28">
        <v>2.2373726756870951E-2</v>
      </c>
      <c r="AF1575" s="30">
        <v>3.4661206959323878</v>
      </c>
      <c r="AG1575" s="28">
        <v>5.3511381121189576E-2</v>
      </c>
      <c r="AH1575" s="30">
        <v>3.5200013131553187</v>
      </c>
      <c r="AI1575" s="28">
        <v>3.7385295243309843E-2</v>
      </c>
      <c r="AJ1575" s="30">
        <v>7.1173157293386167</v>
      </c>
      <c r="AK1575" s="30">
        <v>6.9449270004617505</v>
      </c>
      <c r="AL1575" s="28">
        <v>2.4822252107963769E-2</v>
      </c>
      <c r="AM1575" s="30">
        <v>6.697288537923737</v>
      </c>
      <c r="AN1575" s="28">
        <v>6.2716006490754331E-2</v>
      </c>
      <c r="AO1575" s="30">
        <v>6.8033362215588955</v>
      </c>
      <c r="AP1575" s="28">
        <v>4.6150814476103738E-2</v>
      </c>
    </row>
    <row r="1576" spans="1:42" x14ac:dyDescent="0.25">
      <c r="A1576" s="26" t="s">
        <v>464</v>
      </c>
      <c r="B1576" s="26" t="s">
        <v>454</v>
      </c>
      <c r="C1576" s="26" t="s">
        <v>502</v>
      </c>
      <c r="D1576" s="27">
        <v>33894.282154856919</v>
      </c>
      <c r="E1576" s="27">
        <v>35921.898299212458</v>
      </c>
      <c r="F1576" s="28">
        <v>-5.644512791240746E-2</v>
      </c>
      <c r="G1576" s="27">
        <v>27401.496084547041</v>
      </c>
      <c r="H1576" s="28">
        <v>0.2369500574084149</v>
      </c>
      <c r="I1576" s="27">
        <v>21201.984362816809</v>
      </c>
      <c r="J1576" s="28">
        <v>0.5986372584209313</v>
      </c>
      <c r="K1576" s="29">
        <v>6088.9615911721985</v>
      </c>
      <c r="L1576" s="29">
        <v>7243.6455054180642</v>
      </c>
      <c r="M1576" s="28">
        <v>-0.15940646369044306</v>
      </c>
      <c r="N1576" s="29">
        <v>5671.08118524562</v>
      </c>
      <c r="O1576" s="28">
        <v>7.3686197089502567E-2</v>
      </c>
      <c r="P1576" s="29">
        <v>4480.5072213629237</v>
      </c>
      <c r="Q1576" s="28">
        <v>0.35898934882644823</v>
      </c>
      <c r="R1576" s="29">
        <v>1901.1473805348978</v>
      </c>
      <c r="S1576" s="29">
        <v>2299.3881571361449</v>
      </c>
      <c r="T1576" s="28">
        <v>-0.17319423663434461</v>
      </c>
      <c r="U1576" s="29">
        <v>1724.4391504663749</v>
      </c>
      <c r="V1576" s="28">
        <v>0.10247287068420599</v>
      </c>
      <c r="W1576" s="29">
        <v>1324.5225258249893</v>
      </c>
      <c r="X1576" s="28">
        <v>0.43534544975047001</v>
      </c>
      <c r="Y1576" s="27">
        <v>33582.956844531298</v>
      </c>
      <c r="Z1576" s="45">
        <v>311.32531032562258</v>
      </c>
      <c r="AA1576" s="29">
        <v>1856.8545266893218</v>
      </c>
      <c r="AB1576" s="29">
        <v>44.292853845575969</v>
      </c>
      <c r="AC1576" s="30">
        <v>5.5665127209862826</v>
      </c>
      <c r="AD1576" s="30">
        <v>4.9590911471777277</v>
      </c>
      <c r="AE1576" s="28">
        <v>0.12248647096439134</v>
      </c>
      <c r="AF1576" s="30">
        <v>4.831794007082312</v>
      </c>
      <c r="AG1576" s="28">
        <v>0.15205919640345592</v>
      </c>
      <c r="AH1576" s="30">
        <v>4.7320500370418745</v>
      </c>
      <c r="AI1576" s="28">
        <v>0.17634274308435927</v>
      </c>
      <c r="AJ1576" s="30">
        <v>17.828329619201106</v>
      </c>
      <c r="AK1576" s="30">
        <v>15.622372494060624</v>
      </c>
      <c r="AL1576" s="28">
        <v>0.14120500109564998</v>
      </c>
      <c r="AM1576" s="30">
        <v>15.89009161450336</v>
      </c>
      <c r="AN1576" s="28">
        <v>0.12197777405692606</v>
      </c>
      <c r="AO1576" s="30">
        <v>16.007265976553313</v>
      </c>
      <c r="AP1576" s="28">
        <v>0.11376481438586709</v>
      </c>
    </row>
    <row r="1577" spans="1:42" x14ac:dyDescent="0.25">
      <c r="A1577" s="26" t="s">
        <v>464</v>
      </c>
      <c r="B1577" s="26" t="s">
        <v>454</v>
      </c>
      <c r="C1577" s="26" t="s">
        <v>503</v>
      </c>
      <c r="D1577" s="27">
        <v>294267.57009300945</v>
      </c>
      <c r="E1577" s="27">
        <v>315389.11745789292</v>
      </c>
      <c r="F1577" s="28">
        <v>-6.6969803952425147E-2</v>
      </c>
      <c r="G1577" s="27">
        <v>302051.1165901089</v>
      </c>
      <c r="H1577" s="28">
        <v>-2.5768971109820207E-2</v>
      </c>
      <c r="I1577" s="27">
        <v>331062.59774757148</v>
      </c>
      <c r="J1577" s="28">
        <v>-0.11114220665488009</v>
      </c>
      <c r="K1577" s="29">
        <v>96542.157791438483</v>
      </c>
      <c r="L1577" s="29">
        <v>103935.37562443335</v>
      </c>
      <c r="M1577" s="28">
        <v>-7.113283411521007E-2</v>
      </c>
      <c r="N1577" s="29">
        <v>101978.6144750417</v>
      </c>
      <c r="O1577" s="28">
        <v>-5.3309771971198322E-2</v>
      </c>
      <c r="P1577" s="29">
        <v>115861.71504009192</v>
      </c>
      <c r="Q1577" s="28">
        <v>-0.16674668799756884</v>
      </c>
      <c r="R1577" s="29">
        <v>60758.303914600911</v>
      </c>
      <c r="S1577" s="29">
        <v>69177.000400284553</v>
      </c>
      <c r="T1577" s="28">
        <v>-0.12169791168986582</v>
      </c>
      <c r="U1577" s="29">
        <v>66956.589071089664</v>
      </c>
      <c r="V1577" s="28">
        <v>-9.2571698207443973E-2</v>
      </c>
      <c r="W1577" s="29">
        <v>74672.171225770653</v>
      </c>
      <c r="X1577" s="28">
        <v>-0.18633270042598984</v>
      </c>
      <c r="Y1577" s="27">
        <v>292316.9446556996</v>
      </c>
      <c r="Z1577" s="45">
        <v>1950.6254373098509</v>
      </c>
      <c r="AA1577" s="29">
        <v>60192.606301837506</v>
      </c>
      <c r="AB1577" s="29">
        <v>565.69761276340466</v>
      </c>
      <c r="AC1577" s="30">
        <v>3.048073264829239</v>
      </c>
      <c r="AD1577" s="30">
        <v>3.0344732538182178</v>
      </c>
      <c r="AE1577" s="28">
        <v>4.4818358487452928E-3</v>
      </c>
      <c r="AF1577" s="30">
        <v>2.9619064560249839</v>
      </c>
      <c r="AG1577" s="28">
        <v>2.9091671220398685E-2</v>
      </c>
      <c r="AH1577" s="30">
        <v>2.8573942447944352</v>
      </c>
      <c r="AI1577" s="28">
        <v>6.6731785570780258E-2</v>
      </c>
      <c r="AJ1577" s="30">
        <v>4.8432485953955933</v>
      </c>
      <c r="AK1577" s="30">
        <v>4.5591615079134824</v>
      </c>
      <c r="AL1577" s="28">
        <v>6.2311257670738758E-2</v>
      </c>
      <c r="AM1577" s="30">
        <v>4.5111485035388057</v>
      </c>
      <c r="AN1577" s="28">
        <v>7.361763674954816E-2</v>
      </c>
      <c r="AO1577" s="30">
        <v>4.4335472280109096</v>
      </c>
      <c r="AP1577" s="28">
        <v>9.2409383799097203E-2</v>
      </c>
    </row>
    <row r="1578" spans="1:42" x14ac:dyDescent="0.25">
      <c r="A1578" s="26" t="s">
        <v>464</v>
      </c>
      <c r="B1578" s="26" t="s">
        <v>454</v>
      </c>
      <c r="C1578" s="26" t="s">
        <v>504</v>
      </c>
      <c r="D1578" s="27">
        <v>21.901357984542848</v>
      </c>
      <c r="E1578" s="27">
        <v>6.9293976831436161</v>
      </c>
      <c r="F1578" s="28">
        <v>2.1606438230295071</v>
      </c>
      <c r="G1578" s="27">
        <v>76.023634042739872</v>
      </c>
      <c r="H1578" s="28">
        <v>-0.711913824426887</v>
      </c>
      <c r="I1578" s="27">
        <v>84.524664814472203</v>
      </c>
      <c r="J1578" s="28">
        <v>-0.74088796409172009</v>
      </c>
      <c r="K1578" s="29">
        <v>2.8666698932647705</v>
      </c>
      <c r="L1578" s="29">
        <v>4.2774059772491455</v>
      </c>
      <c r="M1578" s="28">
        <v>-0.32981112653039246</v>
      </c>
      <c r="N1578" s="29">
        <v>25.179164707870086</v>
      </c>
      <c r="O1578" s="28">
        <v>-0.88614912660828837</v>
      </c>
      <c r="P1578" s="29">
        <v>20.524154128829071</v>
      </c>
      <c r="Q1578" s="28">
        <v>-0.86032701395288547</v>
      </c>
      <c r="R1578" s="29">
        <v>2.4366693921883709</v>
      </c>
      <c r="S1578" s="29">
        <v>0.76993308525313253</v>
      </c>
      <c r="T1578" s="28">
        <v>2.1647807307660534</v>
      </c>
      <c r="U1578" s="29">
        <v>9.8657715243468118</v>
      </c>
      <c r="V1578" s="28">
        <v>-0.75301785712600955</v>
      </c>
      <c r="W1578" s="29">
        <v>10.454892544766921</v>
      </c>
      <c r="X1578" s="28">
        <v>-0.76693501327203806</v>
      </c>
      <c r="Y1578" s="27">
        <v>21.901357984542848</v>
      </c>
      <c r="Z1578" s="26"/>
      <c r="AA1578" s="29">
        <v>2.4366693921883709</v>
      </c>
      <c r="AB1578" s="26"/>
      <c r="AC1578" s="30">
        <v>7.6400000000000006</v>
      </c>
      <c r="AD1578" s="30">
        <v>1.62</v>
      </c>
      <c r="AE1578" s="28">
        <v>3.7160493827160495</v>
      </c>
      <c r="AF1578" s="30">
        <v>3.0193072297977248</v>
      </c>
      <c r="AG1578" s="28">
        <v>1.5303817791711887</v>
      </c>
      <c r="AH1578" s="30">
        <v>4.1183019911035155</v>
      </c>
      <c r="AI1578" s="28">
        <v>0.85513350320208836</v>
      </c>
      <c r="AJ1578" s="30">
        <v>8.9882353571459515</v>
      </c>
      <c r="AK1578" s="30">
        <v>8.9999998907248191</v>
      </c>
      <c r="AL1578" s="28">
        <v>-1.307170413523214E-3</v>
      </c>
      <c r="AM1578" s="30">
        <v>7.7057971447167892</v>
      </c>
      <c r="AN1578" s="28">
        <v>0.16642511973059415</v>
      </c>
      <c r="AO1578" s="30">
        <v>8.0846995272830497</v>
      </c>
      <c r="AP1578" s="28">
        <v>0.11175873968027908</v>
      </c>
    </row>
    <row r="1579" spans="1:42" x14ac:dyDescent="0.25">
      <c r="A1579" s="26" t="s">
        <v>464</v>
      </c>
      <c r="B1579" s="26" t="s">
        <v>455</v>
      </c>
      <c r="C1579" s="26" t="s">
        <v>258</v>
      </c>
      <c r="D1579" s="27">
        <v>10161329.022889195</v>
      </c>
      <c r="E1579" s="27">
        <v>10338926.161138408</v>
      </c>
      <c r="F1579" s="28">
        <v>-1.7177522644156097E-2</v>
      </c>
      <c r="G1579" s="27">
        <v>10478955.244074099</v>
      </c>
      <c r="H1579" s="28">
        <v>-3.031086723693404E-2</v>
      </c>
      <c r="I1579" s="27">
        <v>9188929.8346504718</v>
      </c>
      <c r="J1579" s="28">
        <v>0.10582289839366385</v>
      </c>
      <c r="K1579" s="29">
        <v>4347153.4311119346</v>
      </c>
      <c r="L1579" s="29">
        <v>4759831.2452085484</v>
      </c>
      <c r="M1579" s="28">
        <v>-8.6700093519498853E-2</v>
      </c>
      <c r="N1579" s="29">
        <v>4602140.5172893042</v>
      </c>
      <c r="O1579" s="28">
        <v>-5.5406193100674579E-2</v>
      </c>
      <c r="P1579" s="29">
        <v>4062221.52856634</v>
      </c>
      <c r="Q1579" s="28">
        <v>7.0141891706766227E-2</v>
      </c>
      <c r="R1579" s="29">
        <v>4357597.910708053</v>
      </c>
      <c r="S1579" s="29">
        <v>4776866.0582394367</v>
      </c>
      <c r="T1579" s="28">
        <v>-8.7770547136904492E-2</v>
      </c>
      <c r="U1579" s="29">
        <v>4640176.4177574897</v>
      </c>
      <c r="V1579" s="28">
        <v>-6.0898224896802862E-2</v>
      </c>
      <c r="W1579" s="29">
        <v>4028715.334251957</v>
      </c>
      <c r="X1579" s="28">
        <v>8.1634602886918095E-2</v>
      </c>
      <c r="Y1579" s="26"/>
      <c r="Z1579" s="26"/>
      <c r="AA1579" s="26"/>
      <c r="AB1579" s="26"/>
      <c r="AC1579" s="30">
        <v>2.3374673068049692</v>
      </c>
      <c r="AD1579" s="30">
        <v>2.1721203186659226</v>
      </c>
      <c r="AE1579" s="28">
        <v>7.6122389132016285E-2</v>
      </c>
      <c r="AF1579" s="30">
        <v>2.2769742046568981</v>
      </c>
      <c r="AG1579" s="28">
        <v>2.6567319921477248E-2</v>
      </c>
      <c r="AH1579" s="30">
        <v>2.262045476848594</v>
      </c>
      <c r="AI1579" s="28">
        <v>3.3342313728126419E-2</v>
      </c>
      <c r="AJ1579" s="30">
        <v>2.3318647638230834</v>
      </c>
      <c r="AK1579" s="30">
        <v>2.1643743063101346</v>
      </c>
      <c r="AL1579" s="28">
        <v>7.7385162550044129E-2</v>
      </c>
      <c r="AM1579" s="30">
        <v>2.258309663393872</v>
      </c>
      <c r="AN1579" s="28">
        <v>3.2570865555554537E-2</v>
      </c>
      <c r="AO1579" s="30">
        <v>2.2808585547175801</v>
      </c>
      <c r="AP1579" s="28">
        <v>2.2362723457798512E-2</v>
      </c>
    </row>
    <row r="1580" spans="1:42" x14ac:dyDescent="0.25">
      <c r="A1580" s="26" t="s">
        <v>464</v>
      </c>
      <c r="B1580" s="26" t="s">
        <v>455</v>
      </c>
      <c r="C1580" s="26" t="s">
        <v>492</v>
      </c>
      <c r="D1580" s="27">
        <v>475464.64357901091</v>
      </c>
      <c r="E1580" s="27">
        <v>506480.89103693725</v>
      </c>
      <c r="F1580" s="28">
        <v>-6.1238731819527513E-2</v>
      </c>
      <c r="G1580" s="27">
        <v>490458.32122880936</v>
      </c>
      <c r="H1580" s="28">
        <v>-3.0570747810400756E-2</v>
      </c>
      <c r="I1580" s="27">
        <v>430027.48300189612</v>
      </c>
      <c r="J1580" s="28">
        <v>0.10566106207894262</v>
      </c>
      <c r="K1580" s="29">
        <v>157576.23887597062</v>
      </c>
      <c r="L1580" s="29">
        <v>168745.53342239084</v>
      </c>
      <c r="M1580" s="28">
        <v>-6.6190164088444942E-2</v>
      </c>
      <c r="N1580" s="29">
        <v>174679.63703626549</v>
      </c>
      <c r="O1580" s="28">
        <v>-9.7912947670849584E-2</v>
      </c>
      <c r="P1580" s="29">
        <v>166276.0584829002</v>
      </c>
      <c r="Q1580" s="28">
        <v>-5.2321540974128083E-2</v>
      </c>
      <c r="R1580" s="29">
        <v>88724.398790442865</v>
      </c>
      <c r="S1580" s="29">
        <v>93138.820961951162</v>
      </c>
      <c r="T1580" s="28">
        <v>-4.7396156896936298E-2</v>
      </c>
      <c r="U1580" s="29">
        <v>93918.962606496018</v>
      </c>
      <c r="V1580" s="28">
        <v>-5.530899907633631E-2</v>
      </c>
      <c r="W1580" s="29">
        <v>88607.661397802513</v>
      </c>
      <c r="X1580" s="28">
        <v>1.317463871620108E-3</v>
      </c>
      <c r="Y1580" s="26"/>
      <c r="Z1580" s="26"/>
      <c r="AA1580" s="26"/>
      <c r="AB1580" s="26"/>
      <c r="AC1580" s="30">
        <v>3.0173625603112186</v>
      </c>
      <c r="AD1580" s="30">
        <v>3.0014476873242817</v>
      </c>
      <c r="AE1580" s="28">
        <v>5.3023989237422527E-3</v>
      </c>
      <c r="AF1580" s="30">
        <v>2.8077589898299631</v>
      </c>
      <c r="AG1580" s="28">
        <v>7.4651553513127231E-2</v>
      </c>
      <c r="AH1580" s="30">
        <v>2.5862261045003065</v>
      </c>
      <c r="AI1580" s="28">
        <v>0.16670485811765998</v>
      </c>
      <c r="AJ1580" s="30">
        <v>5.3588939464329917</v>
      </c>
      <c r="AK1580" s="30">
        <v>5.4379139203817441</v>
      </c>
      <c r="AL1580" s="28">
        <v>-1.4531302831510294E-2</v>
      </c>
      <c r="AM1580" s="30">
        <v>5.2221437249444902</v>
      </c>
      <c r="AN1580" s="28">
        <v>2.6186606246643485E-2</v>
      </c>
      <c r="AO1580" s="30">
        <v>4.8531636679958794</v>
      </c>
      <c r="AP1580" s="28">
        <v>0.10420631015849385</v>
      </c>
    </row>
    <row r="1581" spans="1:42" x14ac:dyDescent="0.25">
      <c r="A1581" s="26" t="s">
        <v>464</v>
      </c>
      <c r="B1581" s="26" t="s">
        <v>455</v>
      </c>
      <c r="C1581" s="26" t="s">
        <v>399</v>
      </c>
      <c r="D1581" s="27">
        <v>222157.86922495125</v>
      </c>
      <c r="E1581" s="27">
        <v>235121.43682594656</v>
      </c>
      <c r="F1581" s="28">
        <v>-5.5135625981189658E-2</v>
      </c>
      <c r="G1581" s="27">
        <v>246057.40857227324</v>
      </c>
      <c r="H1581" s="28">
        <v>-9.7129931937416522E-2</v>
      </c>
      <c r="I1581" s="27">
        <v>218743.09459233165</v>
      </c>
      <c r="J1581" s="28">
        <v>1.5610891118568442E-2</v>
      </c>
      <c r="K1581" s="29">
        <v>78351.496691567634</v>
      </c>
      <c r="L1581" s="29">
        <v>81815.385649616801</v>
      </c>
      <c r="M1581" s="28">
        <v>-4.2337867511663935E-2</v>
      </c>
      <c r="N1581" s="29">
        <v>90229.529860106442</v>
      </c>
      <c r="O1581" s="28">
        <v>-0.13164241448398029</v>
      </c>
      <c r="P1581" s="29">
        <v>85177.475573687552</v>
      </c>
      <c r="Q1581" s="28">
        <v>-8.0138309290637783E-2</v>
      </c>
      <c r="R1581" s="29">
        <v>45982.234242971703</v>
      </c>
      <c r="S1581" s="29">
        <v>48003.50514854995</v>
      </c>
      <c r="T1581" s="28">
        <v>-4.2106735733636401E-2</v>
      </c>
      <c r="U1581" s="29">
        <v>51648.659573136465</v>
      </c>
      <c r="V1581" s="28">
        <v>-0.10971098528009016</v>
      </c>
      <c r="W1581" s="29">
        <v>48321.433931067644</v>
      </c>
      <c r="X1581" s="28">
        <v>-4.8409152994774503E-2</v>
      </c>
      <c r="Y1581" s="26"/>
      <c r="Z1581" s="26"/>
      <c r="AA1581" s="26"/>
      <c r="AB1581" s="26"/>
      <c r="AC1581" s="30">
        <v>2.8354004531589299</v>
      </c>
      <c r="AD1581" s="30">
        <v>2.8738046635003278</v>
      </c>
      <c r="AE1581" s="28">
        <v>-1.3363542355248732E-2</v>
      </c>
      <c r="AF1581" s="30">
        <v>2.7270164097470668</v>
      </c>
      <c r="AG1581" s="28">
        <v>3.9744551233527686E-2</v>
      </c>
      <c r="AH1581" s="30">
        <v>2.5680861415421461</v>
      </c>
      <c r="AI1581" s="28">
        <v>0.10409086645990015</v>
      </c>
      <c r="AJ1581" s="30">
        <v>4.8313848355228117</v>
      </c>
      <c r="AK1581" s="30">
        <v>4.8980055955986561</v>
      </c>
      <c r="AL1581" s="28">
        <v>-1.3601609629786815E-2</v>
      </c>
      <c r="AM1581" s="30">
        <v>4.7640618479913615</v>
      </c>
      <c r="AN1581" s="28">
        <v>1.4131426014092407E-2</v>
      </c>
      <c r="AO1581" s="30">
        <v>4.5268336801506548</v>
      </c>
      <c r="AP1581" s="28">
        <v>6.7276859918127443E-2</v>
      </c>
    </row>
    <row r="1582" spans="1:42" x14ac:dyDescent="0.25">
      <c r="A1582" s="26" t="s">
        <v>464</v>
      </c>
      <c r="B1582" s="26" t="s">
        <v>455</v>
      </c>
      <c r="C1582" s="26" t="s">
        <v>400</v>
      </c>
      <c r="D1582" s="27">
        <v>222226.31551327585</v>
      </c>
      <c r="E1582" s="27">
        <v>229775.44929784536</v>
      </c>
      <c r="F1582" s="28">
        <v>-3.2854396793209964E-2</v>
      </c>
      <c r="G1582" s="27">
        <v>209086.10675989749</v>
      </c>
      <c r="H1582" s="28">
        <v>6.2845920070948691E-2</v>
      </c>
      <c r="I1582" s="27">
        <v>182561.92812750457</v>
      </c>
      <c r="J1582" s="28">
        <v>0.21726538382125851</v>
      </c>
      <c r="K1582" s="29">
        <v>73119.342314549605</v>
      </c>
      <c r="L1582" s="29">
        <v>78807.736003501515</v>
      </c>
      <c r="M1582" s="28">
        <v>-7.2180651004860333E-2</v>
      </c>
      <c r="N1582" s="29">
        <v>77089.925263837751</v>
      </c>
      <c r="O1582" s="28">
        <v>-5.150586066465826E-2</v>
      </c>
      <c r="P1582" s="29">
        <v>74666.287539287267</v>
      </c>
      <c r="Q1582" s="28">
        <v>-2.0718121601046562E-2</v>
      </c>
      <c r="R1582" s="29">
        <v>40780.754772384003</v>
      </c>
      <c r="S1582" s="29">
        <v>42632.803337726378</v>
      </c>
      <c r="T1582" s="28">
        <v>-4.3441866833642408E-2</v>
      </c>
      <c r="U1582" s="29">
        <v>40061.322642308172</v>
      </c>
      <c r="V1582" s="28">
        <v>1.7958272034584534E-2</v>
      </c>
      <c r="W1582" s="29">
        <v>38295.322420858567</v>
      </c>
      <c r="X1582" s="28">
        <v>6.4901721526482811E-2</v>
      </c>
      <c r="Y1582" s="26"/>
      <c r="Z1582" s="26"/>
      <c r="AA1582" s="26"/>
      <c r="AB1582" s="26"/>
      <c r="AC1582" s="30">
        <v>3.0392274941052948</v>
      </c>
      <c r="AD1582" s="30">
        <v>2.9156458610565363</v>
      </c>
      <c r="AE1582" s="28">
        <v>4.2385680201907805E-2</v>
      </c>
      <c r="AF1582" s="30">
        <v>2.7122364698669394</v>
      </c>
      <c r="AG1582" s="28">
        <v>0.12056139937326237</v>
      </c>
      <c r="AH1582" s="30">
        <v>2.4450382380595217</v>
      </c>
      <c r="AI1582" s="28">
        <v>0.24301838997714204</v>
      </c>
      <c r="AJ1582" s="30">
        <v>5.4492938336630186</v>
      </c>
      <c r="AK1582" s="30">
        <v>5.3896396978078567</v>
      </c>
      <c r="AL1582" s="28">
        <v>1.1068297548614461E-2</v>
      </c>
      <c r="AM1582" s="30">
        <v>5.2191513651894441</v>
      </c>
      <c r="AN1582" s="28">
        <v>4.4095764305395031E-2</v>
      </c>
      <c r="AO1582" s="30">
        <v>4.7672121968626477</v>
      </c>
      <c r="AP1582" s="28">
        <v>0.14307767488287093</v>
      </c>
    </row>
    <row r="1583" spans="1:42" x14ac:dyDescent="0.25">
      <c r="A1583" s="26" t="s">
        <v>464</v>
      </c>
      <c r="B1583" s="26" t="s">
        <v>455</v>
      </c>
      <c r="C1583" s="26" t="s">
        <v>161</v>
      </c>
      <c r="D1583" s="27">
        <v>31080.458840783835</v>
      </c>
      <c r="E1583" s="27">
        <v>41584.004913145305</v>
      </c>
      <c r="F1583" s="28">
        <v>-0.25258620698751283</v>
      </c>
      <c r="G1583" s="27">
        <v>35314.805896638631</v>
      </c>
      <c r="H1583" s="28">
        <v>-0.11990288346049875</v>
      </c>
      <c r="I1583" s="27">
        <v>28722.46028205991</v>
      </c>
      <c r="J1583" s="28">
        <v>8.209598117876879E-2</v>
      </c>
      <c r="K1583" s="29">
        <v>6105.3998698533978</v>
      </c>
      <c r="L1583" s="29">
        <v>8122.4117692725495</v>
      </c>
      <c r="M1583" s="28">
        <v>-0.24832672323380584</v>
      </c>
      <c r="N1583" s="29">
        <v>7360.1819123212872</v>
      </c>
      <c r="O1583" s="28">
        <v>-0.17048247684847651</v>
      </c>
      <c r="P1583" s="29">
        <v>6432.2953699253885</v>
      </c>
      <c r="Q1583" s="28">
        <v>-5.0820971561786742E-2</v>
      </c>
      <c r="R1583" s="29">
        <v>1961.4097750871645</v>
      </c>
      <c r="S1583" s="29">
        <v>2502.5124756748187</v>
      </c>
      <c r="T1583" s="28">
        <v>-0.2162237774426049</v>
      </c>
      <c r="U1583" s="29">
        <v>2208.980391051367</v>
      </c>
      <c r="V1583" s="28">
        <v>-0.11207461006313911</v>
      </c>
      <c r="W1583" s="29">
        <v>1990.9050458763022</v>
      </c>
      <c r="X1583" s="28">
        <v>-1.4815006295870492E-2</v>
      </c>
      <c r="Y1583" s="26"/>
      <c r="Z1583" s="26"/>
      <c r="AA1583" s="26"/>
      <c r="AB1583" s="26"/>
      <c r="AC1583" s="30">
        <v>5.090650817852187</v>
      </c>
      <c r="AD1583" s="30">
        <v>5.1196622498824143</v>
      </c>
      <c r="AE1583" s="28">
        <v>-5.6666691305453966E-3</v>
      </c>
      <c r="AF1583" s="30">
        <v>4.798088731682026</v>
      </c>
      <c r="AG1583" s="28">
        <v>6.0974713585090358E-2</v>
      </c>
      <c r="AH1583" s="30">
        <v>4.4653515782800683</v>
      </c>
      <c r="AI1583" s="28">
        <v>0.14003359614809252</v>
      </c>
      <c r="AJ1583" s="30">
        <v>15.845979374403102</v>
      </c>
      <c r="AK1583" s="30">
        <v>16.616902140290794</v>
      </c>
      <c r="AL1583" s="28">
        <v>-4.6393892157458448E-2</v>
      </c>
      <c r="AM1583" s="30">
        <v>15.986925931846097</v>
      </c>
      <c r="AN1583" s="28">
        <v>-8.8163639491334392E-3</v>
      </c>
      <c r="AO1583" s="30">
        <v>14.426835846115223</v>
      </c>
      <c r="AP1583" s="28">
        <v>9.8368314675876645E-2</v>
      </c>
    </row>
    <row r="1584" spans="1:42" x14ac:dyDescent="0.25">
      <c r="A1584" s="26" t="s">
        <v>464</v>
      </c>
      <c r="B1584" s="26" t="s">
        <v>455</v>
      </c>
      <c r="C1584" s="26" t="s">
        <v>493</v>
      </c>
      <c r="D1584" s="27">
        <v>2662.7407134461405</v>
      </c>
      <c r="E1584" s="27">
        <v>6130.9097617852685</v>
      </c>
      <c r="F1584" s="28">
        <v>-0.56568587421668837</v>
      </c>
      <c r="G1584" s="27">
        <v>4776.6115637362</v>
      </c>
      <c r="H1584" s="28">
        <v>-0.4425461066037823</v>
      </c>
      <c r="I1584" s="27">
        <v>5351.8967419087885</v>
      </c>
      <c r="J1584" s="28">
        <v>-0.5024678461011457</v>
      </c>
      <c r="K1584" s="29">
        <v>550.48757767447921</v>
      </c>
      <c r="L1584" s="29">
        <v>1323.5452229258653</v>
      </c>
      <c r="M1584" s="28">
        <v>-0.58408102107946391</v>
      </c>
      <c r="N1584" s="29">
        <v>1253.7032870620856</v>
      </c>
      <c r="O1584" s="28">
        <v>-0.56091079655339682</v>
      </c>
      <c r="P1584" s="29">
        <v>1570.3438855153674</v>
      </c>
      <c r="Q1584" s="28">
        <v>-0.64944775297175372</v>
      </c>
      <c r="R1584" s="29">
        <v>144.90657552001699</v>
      </c>
      <c r="S1584" s="29">
        <v>334.15605658148991</v>
      </c>
      <c r="T1584" s="28">
        <v>-0.56635059378407848</v>
      </c>
      <c r="U1584" s="29">
        <v>312.24846044677622</v>
      </c>
      <c r="V1584" s="28">
        <v>-0.53592541236975355</v>
      </c>
      <c r="W1584" s="29">
        <v>523.53459330311716</v>
      </c>
      <c r="X1584" s="28">
        <v>-0.72321489854994425</v>
      </c>
      <c r="Y1584" s="26"/>
      <c r="Z1584" s="26"/>
      <c r="AA1584" s="26"/>
      <c r="AB1584" s="26"/>
      <c r="AC1584" s="30">
        <v>4.8370586756831484</v>
      </c>
      <c r="AD1584" s="30">
        <v>4.6321875940378607</v>
      </c>
      <c r="AE1584" s="28">
        <v>4.4227716923420694E-2</v>
      </c>
      <c r="AF1584" s="30">
        <v>3.8100016272029236</v>
      </c>
      <c r="AG1584" s="28">
        <v>0.26956866399929308</v>
      </c>
      <c r="AH1584" s="30">
        <v>3.4081049324762152</v>
      </c>
      <c r="AI1584" s="28">
        <v>0.41928102905232534</v>
      </c>
      <c r="AJ1584" s="30">
        <v>18.375568561264611</v>
      </c>
      <c r="AK1584" s="30">
        <v>18.347444677514432</v>
      </c>
      <c r="AL1584" s="28">
        <v>1.5328501731168378E-3</v>
      </c>
      <c r="AM1584" s="30">
        <v>15.297470344294585</v>
      </c>
      <c r="AN1584" s="28">
        <v>0.20121615846884439</v>
      </c>
      <c r="AO1584" s="30">
        <v>10.222622937182178</v>
      </c>
      <c r="AP1584" s="28">
        <v>0.79753950372444793</v>
      </c>
    </row>
    <row r="1585" spans="1:42" x14ac:dyDescent="0.25">
      <c r="A1585" s="26" t="s">
        <v>464</v>
      </c>
      <c r="B1585" s="26" t="s">
        <v>455</v>
      </c>
      <c r="C1585" s="26" t="s">
        <v>495</v>
      </c>
      <c r="D1585" s="27">
        <v>573.88266051292419</v>
      </c>
      <c r="E1585" s="27">
        <v>886.01604477167132</v>
      </c>
      <c r="F1585" s="28">
        <v>-0.35228863641987967</v>
      </c>
      <c r="G1585" s="27">
        <v>359.48984391808511</v>
      </c>
      <c r="H1585" s="28">
        <v>0.59638073292465954</v>
      </c>
      <c r="I1585" s="27">
        <v>405.20999824762345</v>
      </c>
      <c r="J1585" s="28">
        <v>0.41625987264565234</v>
      </c>
      <c r="K1585" s="29">
        <v>60.000959876373784</v>
      </c>
      <c r="L1585" s="29">
        <v>90.488972716826083</v>
      </c>
      <c r="M1585" s="28">
        <v>-0.33692517358839646</v>
      </c>
      <c r="N1585" s="29">
        <v>34.26854238486677</v>
      </c>
      <c r="O1585" s="28">
        <v>0.75090493206593556</v>
      </c>
      <c r="P1585" s="29">
        <v>50.133489704139528</v>
      </c>
      <c r="Q1585" s="28">
        <v>0.19682392409677993</v>
      </c>
      <c r="R1585" s="29">
        <v>16.476016957646102</v>
      </c>
      <c r="S1585" s="29">
        <v>25.04988014023041</v>
      </c>
      <c r="T1585" s="28">
        <v>-0.34227162503722242</v>
      </c>
      <c r="U1585" s="29">
        <v>9.8955364912304926</v>
      </c>
      <c r="V1585" s="28">
        <v>0.66499481581895903</v>
      </c>
      <c r="W1585" s="29">
        <v>12.987235010072084</v>
      </c>
      <c r="X1585" s="28">
        <v>0.26863161749736097</v>
      </c>
      <c r="Y1585" s="26"/>
      <c r="Z1585" s="26"/>
      <c r="AA1585" s="26"/>
      <c r="AB1585" s="26"/>
      <c r="AC1585" s="30">
        <v>9.5645579953279789</v>
      </c>
      <c r="AD1585" s="30">
        <v>9.7914256087794005</v>
      </c>
      <c r="AE1585" s="28">
        <v>-2.3170028810513825E-2</v>
      </c>
      <c r="AF1585" s="30">
        <v>10.490374521352223</v>
      </c>
      <c r="AG1585" s="28">
        <v>-8.8253905915353814E-2</v>
      </c>
      <c r="AH1585" s="30">
        <v>8.0826210311500652</v>
      </c>
      <c r="AI1585" s="28">
        <v>0.18334856458896118</v>
      </c>
      <c r="AJ1585" s="30">
        <v>34.831395354118023</v>
      </c>
      <c r="AK1585" s="30">
        <v>35.370071226357638</v>
      </c>
      <c r="AL1585" s="28">
        <v>-1.5229708438873488E-2</v>
      </c>
      <c r="AM1585" s="30">
        <v>36.328484487593776</v>
      </c>
      <c r="AN1585" s="28">
        <v>-4.1209787707687386E-2</v>
      </c>
      <c r="AO1585" s="30">
        <v>31.200636465988953</v>
      </c>
      <c r="AP1585" s="28">
        <v>0.11636810332657381</v>
      </c>
    </row>
    <row r="1586" spans="1:42" x14ac:dyDescent="0.25">
      <c r="A1586" s="26" t="s">
        <v>464</v>
      </c>
      <c r="B1586" s="26" t="s">
        <v>455</v>
      </c>
      <c r="C1586" s="26" t="s">
        <v>496</v>
      </c>
      <c r="D1586" s="27">
        <v>189968.88631685852</v>
      </c>
      <c r="E1586" s="27">
        <v>189185.39305288673</v>
      </c>
      <c r="F1586" s="28">
        <v>4.1414046366294397E-3</v>
      </c>
      <c r="G1586" s="27">
        <v>173044.09508083703</v>
      </c>
      <c r="H1586" s="28">
        <v>9.780623388573377E-2</v>
      </c>
      <c r="I1586" s="27">
        <v>149794.92671181439</v>
      </c>
      <c r="J1586" s="28">
        <v>0.26819305891669826</v>
      </c>
      <c r="K1586" s="29">
        <v>64031.024571959832</v>
      </c>
      <c r="L1586" s="29">
        <v>67575.13979093032</v>
      </c>
      <c r="M1586" s="28">
        <v>-5.2447027559773776E-2</v>
      </c>
      <c r="N1586" s="29">
        <v>67084.385110263465</v>
      </c>
      <c r="O1586" s="28">
        <v>-4.5515219872478044E-2</v>
      </c>
      <c r="P1586" s="29">
        <v>64944.05618666076</v>
      </c>
      <c r="Q1586" s="28">
        <v>-1.4058740219069683E-2</v>
      </c>
      <c r="R1586" s="29">
        <v>36075.447784481155</v>
      </c>
      <c r="S1586" s="29">
        <v>36795.644141180019</v>
      </c>
      <c r="T1586" s="28">
        <v>-1.9572869928178596E-2</v>
      </c>
      <c r="U1586" s="29">
        <v>34969.604482889823</v>
      </c>
      <c r="V1586" s="28">
        <v>3.1622985674098984E-2</v>
      </c>
      <c r="W1586" s="29">
        <v>33471.539459443891</v>
      </c>
      <c r="X1586" s="28">
        <v>7.7794698633216863E-2</v>
      </c>
      <c r="Y1586" s="26"/>
      <c r="Z1586" s="26"/>
      <c r="AA1586" s="26"/>
      <c r="AB1586" s="26"/>
      <c r="AC1586" s="30">
        <v>2.9668256534512616</v>
      </c>
      <c r="AD1586" s="30">
        <v>2.7996300657047031</v>
      </c>
      <c r="AE1586" s="28">
        <v>5.9720600158818922E-2</v>
      </c>
      <c r="AF1586" s="30">
        <v>2.57949886246125</v>
      </c>
      <c r="AG1586" s="28">
        <v>0.15015582934603061</v>
      </c>
      <c r="AH1586" s="30">
        <v>2.3065224980909282</v>
      </c>
      <c r="AI1586" s="28">
        <v>0.28627648588160565</v>
      </c>
      <c r="AJ1586" s="30">
        <v>5.2658774314252268</v>
      </c>
      <c r="AK1586" s="30">
        <v>5.1415159992038024</v>
      </c>
      <c r="AL1586" s="28">
        <v>2.4187697216284568E-2</v>
      </c>
      <c r="AM1586" s="30">
        <v>4.9484144198858546</v>
      </c>
      <c r="AN1586" s="28">
        <v>6.4154491641525674E-2</v>
      </c>
      <c r="AO1586" s="30">
        <v>4.4752924165114916</v>
      </c>
      <c r="AP1586" s="28">
        <v>0.17665549897854482</v>
      </c>
    </row>
    <row r="1587" spans="1:42" x14ac:dyDescent="0.25">
      <c r="A1587" s="26" t="s">
        <v>464</v>
      </c>
      <c r="B1587" s="26" t="s">
        <v>455</v>
      </c>
      <c r="C1587" s="26" t="s">
        <v>497</v>
      </c>
      <c r="D1587" s="26"/>
      <c r="E1587" s="27">
        <v>50.403014534711836</v>
      </c>
      <c r="F1587" s="28">
        <v>-1</v>
      </c>
      <c r="G1587" s="27">
        <v>152.97564361095428</v>
      </c>
      <c r="H1587" s="28">
        <v>-1</v>
      </c>
      <c r="I1587" s="27">
        <v>35.855034456253051</v>
      </c>
      <c r="J1587" s="28">
        <v>-1</v>
      </c>
      <c r="K1587" s="26"/>
      <c r="L1587" s="29">
        <v>16.857195496559143</v>
      </c>
      <c r="M1587" s="28">
        <v>-1</v>
      </c>
      <c r="N1587" s="29">
        <v>38.339760303497314</v>
      </c>
      <c r="O1587" s="28">
        <v>-1</v>
      </c>
      <c r="P1587" s="29">
        <v>8.9862241744995117</v>
      </c>
      <c r="Q1587" s="28">
        <v>-1</v>
      </c>
      <c r="R1587" s="26"/>
      <c r="S1587" s="29">
        <v>5.5308458424210549</v>
      </c>
      <c r="T1587" s="28">
        <v>-1</v>
      </c>
      <c r="U1587" s="29">
        <v>8.3887395544052108</v>
      </c>
      <c r="V1587" s="28">
        <v>-1</v>
      </c>
      <c r="W1587" s="29">
        <v>1.9661858493804931</v>
      </c>
      <c r="X1587" s="28">
        <v>-1</v>
      </c>
      <c r="Y1587" s="26"/>
      <c r="Z1587" s="26"/>
      <c r="AA1587" s="26"/>
      <c r="AB1587" s="26"/>
      <c r="AC1587" s="26"/>
      <c r="AD1587" s="30">
        <v>2.9899999999999998</v>
      </c>
      <c r="AE1587" s="28">
        <v>-1</v>
      </c>
      <c r="AF1587" s="30">
        <v>3.9899999999999998</v>
      </c>
      <c r="AG1587" s="28">
        <v>-1</v>
      </c>
      <c r="AH1587" s="30">
        <v>3.9899999999999998</v>
      </c>
      <c r="AI1587" s="28">
        <v>-1</v>
      </c>
      <c r="AJ1587" s="26"/>
      <c r="AK1587" s="30">
        <v>9.1130752819262408</v>
      </c>
      <c r="AL1587" s="28">
        <v>-1</v>
      </c>
      <c r="AM1587" s="30">
        <v>18.235831809872032</v>
      </c>
      <c r="AN1587" s="28">
        <v>-1</v>
      </c>
      <c r="AO1587" s="30">
        <v>18.235831809872028</v>
      </c>
      <c r="AP1587" s="28">
        <v>-1</v>
      </c>
    </row>
    <row r="1588" spans="1:42" x14ac:dyDescent="0.25">
      <c r="A1588" s="26" t="s">
        <v>464</v>
      </c>
      <c r="B1588" s="26" t="s">
        <v>455</v>
      </c>
      <c r="C1588" s="26" t="s">
        <v>498</v>
      </c>
      <c r="D1588" s="27">
        <v>143.68619441986084</v>
      </c>
      <c r="E1588" s="27">
        <v>3.5700541734695435</v>
      </c>
      <c r="F1588" s="28">
        <v>39.247622987810281</v>
      </c>
      <c r="G1588" s="27">
        <v>266.26789380192758</v>
      </c>
      <c r="H1588" s="28">
        <v>-0.46036980888598344</v>
      </c>
      <c r="I1588" s="27">
        <v>584.38947000265125</v>
      </c>
      <c r="J1588" s="28">
        <v>-0.75412596941692167</v>
      </c>
      <c r="K1588" s="29">
        <v>23.947699069976807</v>
      </c>
      <c r="L1588" s="29">
        <v>1.1900180578231812</v>
      </c>
      <c r="M1588" s="28">
        <v>19.123811493905141</v>
      </c>
      <c r="N1588" s="29">
        <v>34.7843097448349</v>
      </c>
      <c r="O1588" s="28">
        <v>-0.31153732111838772</v>
      </c>
      <c r="P1588" s="29">
        <v>62.103928996479453</v>
      </c>
      <c r="Q1588" s="28">
        <v>-0.61439317194674825</v>
      </c>
      <c r="R1588" s="29">
        <v>2.8737239312190397</v>
      </c>
      <c r="S1588" s="29">
        <v>7.1401081873452288E-2</v>
      </c>
      <c r="T1588" s="28">
        <v>39.247624487151114</v>
      </c>
      <c r="U1588" s="29">
        <v>5.3255977068818359</v>
      </c>
      <c r="V1588" s="28">
        <v>-0.46039410233605133</v>
      </c>
      <c r="W1588" s="29">
        <v>11.751631229062449</v>
      </c>
      <c r="X1588" s="28">
        <v>-0.75546169929905915</v>
      </c>
      <c r="Y1588" s="26"/>
      <c r="Z1588" s="26"/>
      <c r="AA1588" s="26"/>
      <c r="AB1588" s="26"/>
      <c r="AC1588" s="30">
        <v>6</v>
      </c>
      <c r="AD1588" s="30">
        <v>3</v>
      </c>
      <c r="AE1588" s="28">
        <v>1</v>
      </c>
      <c r="AF1588" s="30">
        <v>7.6548275862068973</v>
      </c>
      <c r="AG1588" s="28">
        <v>-0.21618090904995729</v>
      </c>
      <c r="AH1588" s="30">
        <v>9.4098631027962671</v>
      </c>
      <c r="AI1588" s="28">
        <v>-0.36237117007398129</v>
      </c>
      <c r="AJ1588" s="30">
        <v>49.999999254941955</v>
      </c>
      <c r="AK1588" s="30">
        <v>50.000001117587118</v>
      </c>
      <c r="AL1588" s="28">
        <v>-3.725290243616896E-8</v>
      </c>
      <c r="AM1588" s="30">
        <v>49.997748319939994</v>
      </c>
      <c r="AN1588" s="28">
        <v>4.5020727484695002E-5</v>
      </c>
      <c r="AO1588" s="30">
        <v>49.72837035231526</v>
      </c>
      <c r="AP1588" s="28">
        <v>5.4622522455946192E-3</v>
      </c>
    </row>
    <row r="1589" spans="1:42" x14ac:dyDescent="0.25">
      <c r="A1589" s="26" t="s">
        <v>464</v>
      </c>
      <c r="B1589" s="26" t="s">
        <v>455</v>
      </c>
      <c r="C1589" s="26" t="s">
        <v>499</v>
      </c>
      <c r="D1589" s="27">
        <v>5264.9640878105165</v>
      </c>
      <c r="E1589" s="27">
        <v>6534.7699521756176</v>
      </c>
      <c r="F1589" s="28">
        <v>-0.19431531234582256</v>
      </c>
      <c r="G1589" s="27">
        <v>3886.2115994775295</v>
      </c>
      <c r="H1589" s="28">
        <v>0.35478060137496098</v>
      </c>
      <c r="I1589" s="27">
        <v>2885.0783238327504</v>
      </c>
      <c r="J1589" s="28">
        <v>0.82489468113162034</v>
      </c>
      <c r="K1589" s="29">
        <v>1091.6974254261872</v>
      </c>
      <c r="L1589" s="29">
        <v>1346.9580898628924</v>
      </c>
      <c r="M1589" s="28">
        <v>-0.18950898796167318</v>
      </c>
      <c r="N1589" s="29">
        <v>967.57957454182758</v>
      </c>
      <c r="O1589" s="28">
        <v>0.12827663393280336</v>
      </c>
      <c r="P1589" s="29">
        <v>785.24279268534463</v>
      </c>
      <c r="Q1589" s="28">
        <v>0.39026736137601498</v>
      </c>
      <c r="R1589" s="29">
        <v>385.97330832651704</v>
      </c>
      <c r="S1589" s="29">
        <v>491.64528532305104</v>
      </c>
      <c r="T1589" s="28">
        <v>-0.21493540190688271</v>
      </c>
      <c r="U1589" s="29">
        <v>312.62196796061278</v>
      </c>
      <c r="V1589" s="28">
        <v>0.23463271261585109</v>
      </c>
      <c r="W1589" s="29">
        <v>244.54989846248574</v>
      </c>
      <c r="X1589" s="28">
        <v>0.57830083248112996</v>
      </c>
      <c r="Y1589" s="26"/>
      <c r="Z1589" s="26"/>
      <c r="AA1589" s="26"/>
      <c r="AB1589" s="26"/>
      <c r="AC1589" s="30">
        <v>4.8227319815791718</v>
      </c>
      <c r="AD1589" s="30">
        <v>4.8515020633201704</v>
      </c>
      <c r="AE1589" s="28">
        <v>-5.930139030242837E-3</v>
      </c>
      <c r="AF1589" s="30">
        <v>4.0164258338315433</v>
      </c>
      <c r="AG1589" s="28">
        <v>0.20075215654572115</v>
      </c>
      <c r="AH1589" s="30">
        <v>3.674122641694634</v>
      </c>
      <c r="AI1589" s="28">
        <v>0.31262139343142858</v>
      </c>
      <c r="AJ1589" s="30">
        <v>13.640746585918269</v>
      </c>
      <c r="AK1589" s="30">
        <v>13.29163554956444</v>
      </c>
      <c r="AL1589" s="28">
        <v>2.6265468613850852E-2</v>
      </c>
      <c r="AM1589" s="30">
        <v>12.431025320546741</v>
      </c>
      <c r="AN1589" s="28">
        <v>9.7314681144766713E-2</v>
      </c>
      <c r="AO1589" s="30">
        <v>11.797503666824564</v>
      </c>
      <c r="AP1589" s="28">
        <v>0.15624008020247851</v>
      </c>
    </row>
    <row r="1590" spans="1:42" x14ac:dyDescent="0.25">
      <c r="A1590" s="26" t="s">
        <v>464</v>
      </c>
      <c r="B1590" s="26" t="s">
        <v>455</v>
      </c>
      <c r="C1590" s="26" t="s">
        <v>500</v>
      </c>
      <c r="D1590" s="27">
        <v>9.6269750261306761</v>
      </c>
      <c r="E1590" s="26"/>
      <c r="F1590" s="26"/>
      <c r="G1590" s="27">
        <v>48.2062554705143</v>
      </c>
      <c r="H1590" s="28">
        <v>-0.80029614554859829</v>
      </c>
      <c r="I1590" s="26"/>
      <c r="J1590" s="26"/>
      <c r="K1590" s="29">
        <v>1.1973849534988403</v>
      </c>
      <c r="L1590" s="26"/>
      <c r="M1590" s="26"/>
      <c r="N1590" s="29">
        <v>4.7738466706172744</v>
      </c>
      <c r="O1590" s="28">
        <v>-0.74917817095620831</v>
      </c>
      <c r="P1590" s="26"/>
      <c r="Q1590" s="26"/>
      <c r="R1590" s="29">
        <v>0.27539854430061261</v>
      </c>
      <c r="S1590" s="26"/>
      <c r="T1590" s="26"/>
      <c r="U1590" s="29">
        <v>1.3793777716288815</v>
      </c>
      <c r="V1590" s="28">
        <v>-0.80034581536325644</v>
      </c>
      <c r="W1590" s="26"/>
      <c r="X1590" s="26"/>
      <c r="Y1590" s="26"/>
      <c r="Z1590" s="26"/>
      <c r="AA1590" s="26"/>
      <c r="AB1590" s="26"/>
      <c r="AC1590" s="30">
        <v>8.0399999999999991</v>
      </c>
      <c r="AD1590" s="26"/>
      <c r="AE1590" s="26"/>
      <c r="AF1590" s="30">
        <v>10.097989901355811</v>
      </c>
      <c r="AG1590" s="28">
        <v>-0.20380193696564256</v>
      </c>
      <c r="AH1590" s="26"/>
      <c r="AI1590" s="26"/>
      <c r="AJ1590" s="30">
        <v>34.956521105000121</v>
      </c>
      <c r="AK1590" s="26"/>
      <c r="AL1590" s="26"/>
      <c r="AM1590" s="30">
        <v>34.947826811496626</v>
      </c>
      <c r="AN1590" s="28">
        <v>2.4877923169275192E-4</v>
      </c>
      <c r="AO1590" s="26"/>
      <c r="AP1590" s="26"/>
    </row>
    <row r="1591" spans="1:42" x14ac:dyDescent="0.25">
      <c r="A1591" s="26" t="s">
        <v>464</v>
      </c>
      <c r="B1591" s="26" t="s">
        <v>455</v>
      </c>
      <c r="C1591" s="26" t="s">
        <v>501</v>
      </c>
      <c r="D1591" s="27">
        <v>32257.429196417332</v>
      </c>
      <c r="E1591" s="27">
        <v>40590.056244958636</v>
      </c>
      <c r="F1591" s="28">
        <v>-0.20528739842720056</v>
      </c>
      <c r="G1591" s="27">
        <v>36042.011679060459</v>
      </c>
      <c r="H1591" s="28">
        <v>-0.10500475157555865</v>
      </c>
      <c r="I1591" s="27">
        <v>32767.001415690185</v>
      </c>
      <c r="J1591" s="28">
        <v>-1.5551383930689777E-2</v>
      </c>
      <c r="K1591" s="29">
        <v>9088.317742589772</v>
      </c>
      <c r="L1591" s="29">
        <v>11232.596212571189</v>
      </c>
      <c r="M1591" s="28">
        <v>-0.19089785027450765</v>
      </c>
      <c r="N1591" s="29">
        <v>10005.540153574289</v>
      </c>
      <c r="O1591" s="28">
        <v>-9.1671453705261197E-2</v>
      </c>
      <c r="P1591" s="29">
        <v>9722.2313526265079</v>
      </c>
      <c r="Q1591" s="28">
        <v>-6.5202481513205415E-2</v>
      </c>
      <c r="R1591" s="29">
        <v>4705.3069879028608</v>
      </c>
      <c r="S1591" s="29">
        <v>5837.1591965463813</v>
      </c>
      <c r="T1591" s="28">
        <v>-0.19390463246457165</v>
      </c>
      <c r="U1591" s="29">
        <v>5091.7181594183803</v>
      </c>
      <c r="V1591" s="28">
        <v>-7.5890133628224762E-2</v>
      </c>
      <c r="W1591" s="29">
        <v>4823.7829614147013</v>
      </c>
      <c r="X1591" s="28">
        <v>-2.4560801026813673E-2</v>
      </c>
      <c r="Y1591" s="26"/>
      <c r="Z1591" s="26"/>
      <c r="AA1591" s="26"/>
      <c r="AB1591" s="26"/>
      <c r="AC1591" s="30">
        <v>3.5493289418406029</v>
      </c>
      <c r="AD1591" s="30">
        <v>3.6135952434158942</v>
      </c>
      <c r="AE1591" s="28">
        <v>-1.7784587715623919E-2</v>
      </c>
      <c r="AF1591" s="30">
        <v>3.6022054907435592</v>
      </c>
      <c r="AG1591" s="28">
        <v>-1.4678937400664969E-2</v>
      </c>
      <c r="AH1591" s="30">
        <v>3.3703169804571687</v>
      </c>
      <c r="AI1591" s="28">
        <v>5.3114280473153606E-2</v>
      </c>
      <c r="AJ1591" s="30">
        <v>6.8555418975530769</v>
      </c>
      <c r="AK1591" s="30">
        <v>6.9537346641109572</v>
      </c>
      <c r="AL1591" s="28">
        <v>-1.4120867605815442E-2</v>
      </c>
      <c r="AM1591" s="30">
        <v>7.078555911896248</v>
      </c>
      <c r="AN1591" s="28">
        <v>-3.15055806747776E-2</v>
      </c>
      <c r="AO1591" s="30">
        <v>6.7928017652934365</v>
      </c>
      <c r="AP1591" s="28">
        <v>9.2362672174829928E-3</v>
      </c>
    </row>
    <row r="1592" spans="1:42" x14ac:dyDescent="0.25">
      <c r="A1592" s="26" t="s">
        <v>464</v>
      </c>
      <c r="B1592" s="26" t="s">
        <v>455</v>
      </c>
      <c r="C1592" s="26" t="s">
        <v>502</v>
      </c>
      <c r="D1592" s="27">
        <v>22312.070063675641</v>
      </c>
      <c r="E1592" s="27">
        <v>27937.37566415429</v>
      </c>
      <c r="F1592" s="28">
        <v>-0.20135411672529893</v>
      </c>
      <c r="G1592" s="27">
        <v>25783.625778847934</v>
      </c>
      <c r="H1592" s="28">
        <v>-0.13464187484524567</v>
      </c>
      <c r="I1592" s="27">
        <v>19424.224436905384</v>
      </c>
      <c r="J1592" s="28">
        <v>0.14867237743008394</v>
      </c>
      <c r="K1592" s="29">
        <v>4344.9252083306455</v>
      </c>
      <c r="L1592" s="29">
        <v>5330.9603817545803</v>
      </c>
      <c r="M1592" s="28">
        <v>-0.18496389070882585</v>
      </c>
      <c r="N1592" s="29">
        <v>5014.6300503427656</v>
      </c>
      <c r="O1592" s="28">
        <v>-0.13355019917498073</v>
      </c>
      <c r="P1592" s="29">
        <v>3945.0270765847617</v>
      </c>
      <c r="Q1592" s="28">
        <v>0.10136765197872318</v>
      </c>
      <c r="R1592" s="29">
        <v>1396.7037660277304</v>
      </c>
      <c r="S1592" s="29">
        <v>1640.9657293658693</v>
      </c>
      <c r="T1592" s="28">
        <v>-0.14885256831812746</v>
      </c>
      <c r="U1592" s="29">
        <v>1553.9390485068805</v>
      </c>
      <c r="V1592" s="28">
        <v>-0.10118497416628494</v>
      </c>
      <c r="W1592" s="29">
        <v>1191.6352251394828</v>
      </c>
      <c r="X1592" s="28">
        <v>0.17209002936636414</v>
      </c>
      <c r="Y1592" s="26"/>
      <c r="Z1592" s="26"/>
      <c r="AA1592" s="26"/>
      <c r="AB1592" s="26"/>
      <c r="AC1592" s="30">
        <v>5.1352023323430496</v>
      </c>
      <c r="AD1592" s="30">
        <v>5.2405896242956613</v>
      </c>
      <c r="AE1592" s="28">
        <v>-2.0109815785618948E-2</v>
      </c>
      <c r="AF1592" s="30">
        <v>5.1416805467205986</v>
      </c>
      <c r="AG1592" s="28">
        <v>-1.2599410482008421E-3</v>
      </c>
      <c r="AH1592" s="30">
        <v>4.9237239846072427</v>
      </c>
      <c r="AI1592" s="28">
        <v>4.2950894159977195E-2</v>
      </c>
      <c r="AJ1592" s="30">
        <v>15.974804827176683</v>
      </c>
      <c r="AK1592" s="30">
        <v>17.024959853945482</v>
      </c>
      <c r="AL1592" s="28">
        <v>-6.1683260094468222E-2</v>
      </c>
      <c r="AM1592" s="30">
        <v>16.59243057417369</v>
      </c>
      <c r="AN1592" s="28">
        <v>-3.7223343755215008E-2</v>
      </c>
      <c r="AO1592" s="30">
        <v>16.300478558471404</v>
      </c>
      <c r="AP1592" s="28">
        <v>-1.9979396931599124E-2</v>
      </c>
    </row>
    <row r="1593" spans="1:42" x14ac:dyDescent="0.25">
      <c r="A1593" s="26" t="s">
        <v>464</v>
      </c>
      <c r="B1593" s="26" t="s">
        <v>455</v>
      </c>
      <c r="C1593" s="26" t="s">
        <v>503</v>
      </c>
      <c r="D1593" s="27">
        <v>222157.86922495125</v>
      </c>
      <c r="E1593" s="27">
        <v>235121.43682594656</v>
      </c>
      <c r="F1593" s="28">
        <v>-5.5135625981189658E-2</v>
      </c>
      <c r="G1593" s="27">
        <v>246057.40857227324</v>
      </c>
      <c r="H1593" s="28">
        <v>-9.7129931937416522E-2</v>
      </c>
      <c r="I1593" s="27">
        <v>218743.09459233165</v>
      </c>
      <c r="J1593" s="28">
        <v>1.5610891118568442E-2</v>
      </c>
      <c r="K1593" s="29">
        <v>78351.496691567634</v>
      </c>
      <c r="L1593" s="29">
        <v>81815.385649616801</v>
      </c>
      <c r="M1593" s="28">
        <v>-4.2337867511663935E-2</v>
      </c>
      <c r="N1593" s="29">
        <v>90229.529860106442</v>
      </c>
      <c r="O1593" s="28">
        <v>-0.13164241448398029</v>
      </c>
      <c r="P1593" s="29">
        <v>85177.475573687552</v>
      </c>
      <c r="Q1593" s="28">
        <v>-8.0138309290637783E-2</v>
      </c>
      <c r="R1593" s="29">
        <v>45982.234242971703</v>
      </c>
      <c r="S1593" s="29">
        <v>48003.50514854995</v>
      </c>
      <c r="T1593" s="28">
        <v>-4.2106735733636401E-2</v>
      </c>
      <c r="U1593" s="29">
        <v>51648.659573136458</v>
      </c>
      <c r="V1593" s="28">
        <v>-0.10971098528009003</v>
      </c>
      <c r="W1593" s="29">
        <v>48321.433931067644</v>
      </c>
      <c r="X1593" s="28">
        <v>-4.8409152994774503E-2</v>
      </c>
      <c r="Y1593" s="26"/>
      <c r="Z1593" s="26"/>
      <c r="AA1593" s="26"/>
      <c r="AB1593" s="26"/>
      <c r="AC1593" s="30">
        <v>2.8354004531589299</v>
      </c>
      <c r="AD1593" s="30">
        <v>2.8738046635003278</v>
      </c>
      <c r="AE1593" s="28">
        <v>-1.3363542355248732E-2</v>
      </c>
      <c r="AF1593" s="30">
        <v>2.7270164097470668</v>
      </c>
      <c r="AG1593" s="28">
        <v>3.9744551233527686E-2</v>
      </c>
      <c r="AH1593" s="30">
        <v>2.5680861415421461</v>
      </c>
      <c r="AI1593" s="28">
        <v>0.10409086645990015</v>
      </c>
      <c r="AJ1593" s="30">
        <v>4.8313848355228117</v>
      </c>
      <c r="AK1593" s="30">
        <v>4.8980055955986561</v>
      </c>
      <c r="AL1593" s="28">
        <v>-1.3601609629786815E-2</v>
      </c>
      <c r="AM1593" s="30">
        <v>4.7640618479913623</v>
      </c>
      <c r="AN1593" s="28">
        <v>1.4131426014092218E-2</v>
      </c>
      <c r="AO1593" s="30">
        <v>4.5268336801506548</v>
      </c>
      <c r="AP1593" s="28">
        <v>6.7276859918127443E-2</v>
      </c>
    </row>
    <row r="1594" spans="1:42" x14ac:dyDescent="0.25">
      <c r="A1594" s="26" t="s">
        <v>464</v>
      </c>
      <c r="B1594" s="26" t="s">
        <v>455</v>
      </c>
      <c r="C1594" s="26" t="s">
        <v>504</v>
      </c>
      <c r="D1594" s="27">
        <v>113.48814589262008</v>
      </c>
      <c r="E1594" s="27">
        <v>40.960421550273892</v>
      </c>
      <c r="F1594" s="28">
        <v>1.770678171691356</v>
      </c>
      <c r="G1594" s="27">
        <v>41.417317775487902</v>
      </c>
      <c r="H1594" s="28">
        <v>1.7401133629127961</v>
      </c>
      <c r="I1594" s="27">
        <v>35.80627670645714</v>
      </c>
      <c r="J1594" s="28">
        <v>2.1695042414771417</v>
      </c>
      <c r="K1594" s="29">
        <v>33.143614522236398</v>
      </c>
      <c r="L1594" s="29">
        <v>12.411888458003357</v>
      </c>
      <c r="M1594" s="28">
        <v>1.6703119863170328</v>
      </c>
      <c r="N1594" s="29">
        <v>12.102541270791995</v>
      </c>
      <c r="O1594" s="28">
        <v>1.7385665357923183</v>
      </c>
      <c r="P1594" s="29">
        <v>10.457972264796599</v>
      </c>
      <c r="Q1594" s="28">
        <v>2.1692199676034445</v>
      </c>
      <c r="R1594" s="29">
        <v>14.20098577973409</v>
      </c>
      <c r="S1594" s="29">
        <v>5.0932773398831985</v>
      </c>
      <c r="T1594" s="28">
        <v>1.7881823101468404</v>
      </c>
      <c r="U1594" s="29">
        <v>5.1816626129511576</v>
      </c>
      <c r="V1594" s="28">
        <v>1.7406233945529075</v>
      </c>
      <c r="W1594" s="29">
        <v>4.4802768827018271</v>
      </c>
      <c r="X1594" s="28">
        <v>2.1696669986097374</v>
      </c>
      <c r="Y1594" s="26"/>
      <c r="Z1594" s="26"/>
      <c r="AA1594" s="26"/>
      <c r="AB1594" s="26"/>
      <c r="AC1594" s="30">
        <v>3.4241330503189293</v>
      </c>
      <c r="AD1594" s="30">
        <v>3.3000958467252457</v>
      </c>
      <c r="AE1594" s="28">
        <v>3.7585939728619809E-2</v>
      </c>
      <c r="AF1594" s="30">
        <v>3.422200085815327</v>
      </c>
      <c r="AG1594" s="28">
        <v>5.6483094358342916E-4</v>
      </c>
      <c r="AH1594" s="30">
        <v>3.4238259387039549</v>
      </c>
      <c r="AI1594" s="28">
        <v>8.969837266046429E-5</v>
      </c>
      <c r="AJ1594" s="30">
        <v>7.9915681666674496</v>
      </c>
      <c r="AK1594" s="30">
        <v>8.0420559920291357</v>
      </c>
      <c r="AL1594" s="28">
        <v>-6.2779748626131107E-3</v>
      </c>
      <c r="AM1594" s="30">
        <v>7.9930556790726932</v>
      </c>
      <c r="AN1594" s="28">
        <v>-1.8610059343614598E-4</v>
      </c>
      <c r="AO1594" s="30">
        <v>7.9919785414833999</v>
      </c>
      <c r="AP1594" s="28">
        <v>-5.1348338064247146E-5</v>
      </c>
    </row>
    <row r="1595" spans="1:42" x14ac:dyDescent="0.25">
      <c r="A1595" s="26" t="s">
        <v>464</v>
      </c>
      <c r="B1595" s="26" t="s">
        <v>456</v>
      </c>
      <c r="C1595" s="26" t="s">
        <v>258</v>
      </c>
      <c r="D1595" s="27">
        <v>12475291.73834867</v>
      </c>
      <c r="E1595" s="27">
        <v>12109529.450285135</v>
      </c>
      <c r="F1595" s="28">
        <v>3.0204500477508077E-2</v>
      </c>
      <c r="G1595" s="27">
        <v>10673386.214110432</v>
      </c>
      <c r="H1595" s="28">
        <v>0.16882229201601293</v>
      </c>
      <c r="I1595" s="27">
        <v>10593726.230999429</v>
      </c>
      <c r="J1595" s="28">
        <v>0.17761130185178778</v>
      </c>
      <c r="K1595" s="29">
        <v>5573758.5199014395</v>
      </c>
      <c r="L1595" s="29">
        <v>5693968.3577278107</v>
      </c>
      <c r="M1595" s="28">
        <v>-2.1111785362000354E-2</v>
      </c>
      <c r="N1595" s="29">
        <v>5018413.9409185089</v>
      </c>
      <c r="O1595" s="28">
        <v>0.11066137339824286</v>
      </c>
      <c r="P1595" s="29">
        <v>5005650.9009634545</v>
      </c>
      <c r="Q1595" s="28">
        <v>0.11349325595770961</v>
      </c>
      <c r="R1595" s="29">
        <v>6638449.6362918131</v>
      </c>
      <c r="S1595" s="29">
        <v>6539711.757834835</v>
      </c>
      <c r="T1595" s="28">
        <v>1.5098200366199048E-2</v>
      </c>
      <c r="U1595" s="29">
        <v>5967750.6653765645</v>
      </c>
      <c r="V1595" s="28">
        <v>0.11238723072102873</v>
      </c>
      <c r="W1595" s="29">
        <v>6038821.5574549912</v>
      </c>
      <c r="X1595" s="28">
        <v>9.9295545187384204E-2</v>
      </c>
      <c r="Y1595" s="26"/>
      <c r="Z1595" s="26"/>
      <c r="AA1595" s="26"/>
      <c r="AB1595" s="26"/>
      <c r="AC1595" s="30">
        <v>2.2382189134683341</v>
      </c>
      <c r="AD1595" s="30">
        <v>2.1267293194297738</v>
      </c>
      <c r="AE1595" s="28">
        <v>5.242302958820038E-2</v>
      </c>
      <c r="AF1595" s="30">
        <v>2.1268445249370775</v>
      </c>
      <c r="AG1595" s="28">
        <v>5.2366022633719117E-2</v>
      </c>
      <c r="AH1595" s="30">
        <v>2.1163533855228334</v>
      </c>
      <c r="AI1595" s="28">
        <v>5.7582787817543314E-2</v>
      </c>
      <c r="AJ1595" s="30">
        <v>1.8792477795037204</v>
      </c>
      <c r="AK1595" s="30">
        <v>1.8516916186370809</v>
      </c>
      <c r="AL1595" s="28">
        <v>1.4881614513609948E-2</v>
      </c>
      <c r="AM1595" s="30">
        <v>1.7885107492903178</v>
      </c>
      <c r="AN1595" s="28">
        <v>5.0733287596625862E-2</v>
      </c>
      <c r="AO1595" s="30">
        <v>1.7542704533008362</v>
      </c>
      <c r="AP1595" s="28">
        <v>7.1241766608863957E-2</v>
      </c>
    </row>
    <row r="1596" spans="1:42" x14ac:dyDescent="0.25">
      <c r="A1596" s="26" t="s">
        <v>464</v>
      </c>
      <c r="B1596" s="26" t="s">
        <v>456</v>
      </c>
      <c r="C1596" s="26" t="s">
        <v>492</v>
      </c>
      <c r="D1596" s="27">
        <v>420408.32146809937</v>
      </c>
      <c r="E1596" s="27">
        <v>420294.09560005902</v>
      </c>
      <c r="F1596" s="28">
        <v>2.7177604738240464E-4</v>
      </c>
      <c r="G1596" s="27">
        <v>373458.58144287585</v>
      </c>
      <c r="H1596" s="28">
        <v>0.12571605623261048</v>
      </c>
      <c r="I1596" s="27">
        <v>352625.47627241613</v>
      </c>
      <c r="J1596" s="28">
        <v>0.19222333539882555</v>
      </c>
      <c r="K1596" s="29">
        <v>173340.74171354633</v>
      </c>
      <c r="L1596" s="29">
        <v>180525.33591619018</v>
      </c>
      <c r="M1596" s="28">
        <v>-3.9798259707874623E-2</v>
      </c>
      <c r="N1596" s="29">
        <v>165526.16600664772</v>
      </c>
      <c r="O1596" s="28">
        <v>4.7210515989265234E-2</v>
      </c>
      <c r="P1596" s="29">
        <v>160211.26796489325</v>
      </c>
      <c r="Q1596" s="28">
        <v>8.1951000796836038E-2</v>
      </c>
      <c r="R1596" s="29">
        <v>105501.51453103393</v>
      </c>
      <c r="S1596" s="29">
        <v>113660.40245086593</v>
      </c>
      <c r="T1596" s="28">
        <v>-7.1783028600123061E-2</v>
      </c>
      <c r="U1596" s="29">
        <v>104118.73128215261</v>
      </c>
      <c r="V1596" s="28">
        <v>1.3280830757859444E-2</v>
      </c>
      <c r="W1596" s="29">
        <v>102548.97052156733</v>
      </c>
      <c r="X1596" s="28">
        <v>2.879155192343584E-2</v>
      </c>
      <c r="Y1596" s="26"/>
      <c r="Z1596" s="26"/>
      <c r="AA1596" s="26"/>
      <c r="AB1596" s="26"/>
      <c r="AC1596" s="30">
        <v>2.4253289637057382</v>
      </c>
      <c r="AD1596" s="30">
        <v>2.3281723502521703</v>
      </c>
      <c r="AE1596" s="28">
        <v>4.1730851001234803E-2</v>
      </c>
      <c r="AF1596" s="30">
        <v>2.2561906099358171</v>
      </c>
      <c r="AG1596" s="28">
        <v>7.4966340620809827E-2</v>
      </c>
      <c r="AH1596" s="30">
        <v>2.2010029678417262</v>
      </c>
      <c r="AI1596" s="28">
        <v>0.10191989703856831</v>
      </c>
      <c r="AJ1596" s="30">
        <v>3.9848557941263834</v>
      </c>
      <c r="AK1596" s="30">
        <v>3.6978058016444844</v>
      </c>
      <c r="AL1596" s="28">
        <v>7.762711399128705E-2</v>
      </c>
      <c r="AM1596" s="30">
        <v>3.5868529787482322</v>
      </c>
      <c r="AN1596" s="28">
        <v>0.11096156372627497</v>
      </c>
      <c r="AO1596" s="30">
        <v>3.4386057166537287</v>
      </c>
      <c r="AP1596" s="28">
        <v>0.15885801469679306</v>
      </c>
    </row>
    <row r="1597" spans="1:42" x14ac:dyDescent="0.25">
      <c r="A1597" s="26" t="s">
        <v>464</v>
      </c>
      <c r="B1597" s="26" t="s">
        <v>456</v>
      </c>
      <c r="C1597" s="26" t="s">
        <v>399</v>
      </c>
      <c r="D1597" s="27">
        <v>226956.35923415422</v>
      </c>
      <c r="E1597" s="27">
        <v>230127.57809144616</v>
      </c>
      <c r="F1597" s="28">
        <v>-1.3780264336818372E-2</v>
      </c>
      <c r="G1597" s="27">
        <v>216621.51044655801</v>
      </c>
      <c r="H1597" s="28">
        <v>4.7709245338984435E-2</v>
      </c>
      <c r="I1597" s="27">
        <v>211076.24144342422</v>
      </c>
      <c r="J1597" s="28">
        <v>7.5234037152335898E-2</v>
      </c>
      <c r="K1597" s="29">
        <v>103351.57467907055</v>
      </c>
      <c r="L1597" s="29">
        <v>111849.95206883948</v>
      </c>
      <c r="M1597" s="28">
        <v>-7.5980161212214944E-2</v>
      </c>
      <c r="N1597" s="29">
        <v>106165.89908539604</v>
      </c>
      <c r="O1597" s="28">
        <v>-2.6508741795345746E-2</v>
      </c>
      <c r="P1597" s="29">
        <v>105175.54868628658</v>
      </c>
      <c r="Q1597" s="28">
        <v>-1.7342186753467877E-2</v>
      </c>
      <c r="R1597" s="29">
        <v>67573.230804186547</v>
      </c>
      <c r="S1597" s="29">
        <v>76371.586162822423</v>
      </c>
      <c r="T1597" s="28">
        <v>-0.11520456495270361</v>
      </c>
      <c r="U1597" s="29">
        <v>71965.65091286604</v>
      </c>
      <c r="V1597" s="28">
        <v>-6.1034952827672052E-2</v>
      </c>
      <c r="W1597" s="29">
        <v>72555.677852813722</v>
      </c>
      <c r="X1597" s="28">
        <v>-6.8670670526082819E-2</v>
      </c>
      <c r="Y1597" s="26"/>
      <c r="Z1597" s="26"/>
      <c r="AA1597" s="26"/>
      <c r="AB1597" s="26"/>
      <c r="AC1597" s="30">
        <v>2.1959642118555407</v>
      </c>
      <c r="AD1597" s="30">
        <v>2.057466935254574</v>
      </c>
      <c r="AE1597" s="28">
        <v>6.7314460430845352E-2</v>
      </c>
      <c r="AF1597" s="30">
        <v>2.0404057452790507</v>
      </c>
      <c r="AG1597" s="28">
        <v>7.6238986748792661E-2</v>
      </c>
      <c r="AH1597" s="30">
        <v>2.0068946069681459</v>
      </c>
      <c r="AI1597" s="28">
        <v>9.421003187258839E-2</v>
      </c>
      <c r="AJ1597" s="30">
        <v>3.3586726064915782</v>
      </c>
      <c r="AK1597" s="30">
        <v>3.0132617332422504</v>
      </c>
      <c r="AL1597" s="28">
        <v>0.11463022592387546</v>
      </c>
      <c r="AM1597" s="30">
        <v>3.0100681046967415</v>
      </c>
      <c r="AN1597" s="28">
        <v>0.11581282870340834</v>
      </c>
      <c r="AO1597" s="30">
        <v>2.9091622832276887</v>
      </c>
      <c r="AP1597" s="28">
        <v>0.15451538260875636</v>
      </c>
    </row>
    <row r="1598" spans="1:42" x14ac:dyDescent="0.25">
      <c r="A1598" s="26" t="s">
        <v>464</v>
      </c>
      <c r="B1598" s="26" t="s">
        <v>456</v>
      </c>
      <c r="C1598" s="26" t="s">
        <v>400</v>
      </c>
      <c r="D1598" s="27">
        <v>167505.18331485629</v>
      </c>
      <c r="E1598" s="27">
        <v>159728.3062995708</v>
      </c>
      <c r="F1598" s="28">
        <v>4.8688158006884107E-2</v>
      </c>
      <c r="G1598" s="27">
        <v>131185.05506644727</v>
      </c>
      <c r="H1598" s="28">
        <v>0.27686178299816477</v>
      </c>
      <c r="I1598" s="27">
        <v>123533.84904810428</v>
      </c>
      <c r="J1598" s="28">
        <v>0.35594563437936344</v>
      </c>
      <c r="K1598" s="29">
        <v>63736.545086499886</v>
      </c>
      <c r="L1598" s="29">
        <v>60037.682774553912</v>
      </c>
      <c r="M1598" s="28">
        <v>6.1609011890673464E-2</v>
      </c>
      <c r="N1598" s="29">
        <v>51521.561852829138</v>
      </c>
      <c r="O1598" s="28">
        <v>0.23708487853226837</v>
      </c>
      <c r="P1598" s="29">
        <v>49855.318633063478</v>
      </c>
      <c r="Q1598" s="28">
        <v>0.27843020231407239</v>
      </c>
      <c r="R1598" s="29">
        <v>35769.537241359714</v>
      </c>
      <c r="S1598" s="29">
        <v>34181.178893995719</v>
      </c>
      <c r="T1598" s="28">
        <v>4.6468799460951518E-2</v>
      </c>
      <c r="U1598" s="29">
        <v>29300.449118377204</v>
      </c>
      <c r="V1598" s="28">
        <v>0.2207846062989221</v>
      </c>
      <c r="W1598" s="29">
        <v>28448.15371101553</v>
      </c>
      <c r="X1598" s="28">
        <v>0.25735882914289937</v>
      </c>
      <c r="Y1598" s="26"/>
      <c r="Z1598" s="26"/>
      <c r="AA1598" s="26"/>
      <c r="AB1598" s="26"/>
      <c r="AC1598" s="30">
        <v>2.6280869646688108</v>
      </c>
      <c r="AD1598" s="30">
        <v>2.6604675416831594</v>
      </c>
      <c r="AE1598" s="28">
        <v>-1.2171009984907709E-2</v>
      </c>
      <c r="AF1598" s="30">
        <v>2.5462165809564579</v>
      </c>
      <c r="AG1598" s="28">
        <v>3.2153739129920832E-2</v>
      </c>
      <c r="AH1598" s="30">
        <v>2.4778469466280382</v>
      </c>
      <c r="AI1598" s="28">
        <v>6.0633292239952806E-2</v>
      </c>
      <c r="AJ1598" s="30">
        <v>4.68290048553306</v>
      </c>
      <c r="AK1598" s="30">
        <v>4.6729899748316974</v>
      </c>
      <c r="AL1598" s="28">
        <v>2.1208071822836632E-3</v>
      </c>
      <c r="AM1598" s="30">
        <v>4.4772370053593535</v>
      </c>
      <c r="AN1598" s="28">
        <v>4.5935356990823288E-2</v>
      </c>
      <c r="AO1598" s="30">
        <v>4.3424206120016224</v>
      </c>
      <c r="AP1598" s="28">
        <v>7.840785219893627E-2</v>
      </c>
    </row>
    <row r="1599" spans="1:42" x14ac:dyDescent="0.25">
      <c r="A1599" s="26" t="s">
        <v>464</v>
      </c>
      <c r="B1599" s="26" t="s">
        <v>456</v>
      </c>
      <c r="C1599" s="26" t="s">
        <v>161</v>
      </c>
      <c r="D1599" s="27">
        <v>25946.77891908884</v>
      </c>
      <c r="E1599" s="27">
        <v>30438.211209042071</v>
      </c>
      <c r="F1599" s="28">
        <v>-0.14755900926986773</v>
      </c>
      <c r="G1599" s="27">
        <v>25652.015929870606</v>
      </c>
      <c r="H1599" s="28">
        <v>1.1490831364836161E-2</v>
      </c>
      <c r="I1599" s="27">
        <v>18015.385780887606</v>
      </c>
      <c r="J1599" s="28">
        <v>0.44025663589261532</v>
      </c>
      <c r="K1599" s="29">
        <v>6252.621947975882</v>
      </c>
      <c r="L1599" s="29">
        <v>8637.7010727967718</v>
      </c>
      <c r="M1599" s="28">
        <v>-0.27612429565690366</v>
      </c>
      <c r="N1599" s="29">
        <v>7838.7050684225414</v>
      </c>
      <c r="O1599" s="28">
        <v>-0.20233994092162499</v>
      </c>
      <c r="P1599" s="29">
        <v>5180.40064554319</v>
      </c>
      <c r="Q1599" s="28">
        <v>0.20697652089035759</v>
      </c>
      <c r="R1599" s="29">
        <v>2158.7464854876566</v>
      </c>
      <c r="S1599" s="29">
        <v>3107.6373940478334</v>
      </c>
      <c r="T1599" s="28">
        <v>-0.30534157890416064</v>
      </c>
      <c r="U1599" s="29">
        <v>2852.6312509093887</v>
      </c>
      <c r="V1599" s="28">
        <v>-0.24324376492774133</v>
      </c>
      <c r="W1599" s="29">
        <v>1545.1389577380405</v>
      </c>
      <c r="X1599" s="28">
        <v>0.39712125869112014</v>
      </c>
      <c r="Y1599" s="26"/>
      <c r="Z1599" s="26"/>
      <c r="AA1599" s="26"/>
      <c r="AB1599" s="26"/>
      <c r="AC1599" s="30">
        <v>4.1497437610934416</v>
      </c>
      <c r="AD1599" s="30">
        <v>3.5238787441837909</v>
      </c>
      <c r="AE1599" s="28">
        <v>0.17760685379502608</v>
      </c>
      <c r="AF1599" s="30">
        <v>3.2724813226112115</v>
      </c>
      <c r="AG1599" s="28">
        <v>0.26807255779300704</v>
      </c>
      <c r="AH1599" s="30">
        <v>3.4776047285814911</v>
      </c>
      <c r="AI1599" s="28">
        <v>0.19327643161622765</v>
      </c>
      <c r="AJ1599" s="30">
        <v>12.019372859906481</v>
      </c>
      <c r="AK1599" s="30">
        <v>9.7946469775854297</v>
      </c>
      <c r="AL1599" s="28">
        <v>0.2271369133989441</v>
      </c>
      <c r="AM1599" s="30">
        <v>8.9924051423376277</v>
      </c>
      <c r="AN1599" s="28">
        <v>0.33661380572339022</v>
      </c>
      <c r="AO1599" s="30">
        <v>11.659395221812726</v>
      </c>
      <c r="AP1599" s="28">
        <v>3.0874469150878266E-2</v>
      </c>
    </row>
    <row r="1600" spans="1:42" x14ac:dyDescent="0.25">
      <c r="A1600" s="26" t="s">
        <v>464</v>
      </c>
      <c r="B1600" s="26" t="s">
        <v>456</v>
      </c>
      <c r="C1600" s="26" t="s">
        <v>493</v>
      </c>
      <c r="D1600" s="27">
        <v>3559.0399644494055</v>
      </c>
      <c r="E1600" s="27">
        <v>7901.9186920356751</v>
      </c>
      <c r="F1600" s="28">
        <v>-0.54959800231346934</v>
      </c>
      <c r="G1600" s="27">
        <v>8743.271112235785</v>
      </c>
      <c r="H1600" s="28">
        <v>-0.59293953958848411</v>
      </c>
      <c r="I1600" s="27">
        <v>3702.8365416526794</v>
      </c>
      <c r="J1600" s="28">
        <v>-3.8834168234467496E-2</v>
      </c>
      <c r="K1600" s="29">
        <v>1531.0133953692994</v>
      </c>
      <c r="L1600" s="29">
        <v>3407.3547306060791</v>
      </c>
      <c r="M1600" s="28">
        <v>-0.5506739050040228</v>
      </c>
      <c r="N1600" s="29">
        <v>3989.073291528241</v>
      </c>
      <c r="O1600" s="28">
        <v>-0.61619822864102913</v>
      </c>
      <c r="P1600" s="29">
        <v>1830.1268500005535</v>
      </c>
      <c r="Q1600" s="28">
        <v>-0.16343864614147577</v>
      </c>
      <c r="R1600" s="29">
        <v>731.32153399304877</v>
      </c>
      <c r="S1600" s="29">
        <v>1535.6065287590027</v>
      </c>
      <c r="T1600" s="28">
        <v>-0.52375721234783701</v>
      </c>
      <c r="U1600" s="29">
        <v>1646.3070103965383</v>
      </c>
      <c r="V1600" s="28">
        <v>-0.55578058686824228</v>
      </c>
      <c r="W1600" s="29">
        <v>559.591247203541</v>
      </c>
      <c r="X1600" s="28">
        <v>0.30688522675738716</v>
      </c>
      <c r="Y1600" s="26"/>
      <c r="Z1600" s="26"/>
      <c r="AA1600" s="26"/>
      <c r="AB1600" s="26"/>
      <c r="AC1600" s="30">
        <v>2.3246301927952242</v>
      </c>
      <c r="AD1600" s="30">
        <v>2.3190772070362429</v>
      </c>
      <c r="AE1600" s="28">
        <v>2.3944807624917291E-3</v>
      </c>
      <c r="AF1600" s="30">
        <v>2.1918050818480146</v>
      </c>
      <c r="AG1600" s="28">
        <v>6.0600786104218027E-2</v>
      </c>
      <c r="AH1600" s="30">
        <v>2.0232676995321714</v>
      </c>
      <c r="AI1600" s="28">
        <v>0.14894840328481251</v>
      </c>
      <c r="AJ1600" s="30">
        <v>4.8665871289429781</v>
      </c>
      <c r="AK1600" s="30">
        <v>5.1457964941198799</v>
      </c>
      <c r="AL1600" s="28">
        <v>-5.4259698279159586E-2</v>
      </c>
      <c r="AM1600" s="30">
        <v>5.3108387785640501</v>
      </c>
      <c r="AN1600" s="28">
        <v>-8.3649997325128594E-2</v>
      </c>
      <c r="AO1600" s="30">
        <v>6.6170379900632019</v>
      </c>
      <c r="AP1600" s="28">
        <v>-0.26453692176905647</v>
      </c>
    </row>
    <row r="1601" spans="1:42" x14ac:dyDescent="0.25">
      <c r="A1601" s="26" t="s">
        <v>464</v>
      </c>
      <c r="B1601" s="26" t="s">
        <v>456</v>
      </c>
      <c r="C1601" s="26" t="s">
        <v>496</v>
      </c>
      <c r="D1601" s="27">
        <v>118348.8806275487</v>
      </c>
      <c r="E1601" s="27">
        <v>105936.89428733468</v>
      </c>
      <c r="F1601" s="28">
        <v>0.11716396278853285</v>
      </c>
      <c r="G1601" s="27">
        <v>85393.149794360404</v>
      </c>
      <c r="H1601" s="28">
        <v>0.38592944413633495</v>
      </c>
      <c r="I1601" s="27">
        <v>76057.940328912737</v>
      </c>
      <c r="J1601" s="28">
        <v>0.55603583420414349</v>
      </c>
      <c r="K1601" s="29">
        <v>46627.874976517611</v>
      </c>
      <c r="L1601" s="29">
        <v>39388.991298959896</v>
      </c>
      <c r="M1601" s="28">
        <v>0.18377936166516823</v>
      </c>
      <c r="N1601" s="29">
        <v>32856.584446121429</v>
      </c>
      <c r="O1601" s="28">
        <v>0.41913335675467084</v>
      </c>
      <c r="P1601" s="29">
        <v>30200.431014684535</v>
      </c>
      <c r="Q1601" s="28">
        <v>0.54394733485245506</v>
      </c>
      <c r="R1601" s="29">
        <v>27848.912908388334</v>
      </c>
      <c r="S1601" s="29">
        <v>24325.776478213662</v>
      </c>
      <c r="T1601" s="28">
        <v>0.14483140685478296</v>
      </c>
      <c r="U1601" s="29">
        <v>20161.247255345552</v>
      </c>
      <c r="V1601" s="28">
        <v>0.38130903091843565</v>
      </c>
      <c r="W1601" s="29">
        <v>18400.683224177053</v>
      </c>
      <c r="X1601" s="28">
        <v>0.51347167760581025</v>
      </c>
      <c r="Y1601" s="26"/>
      <c r="Z1601" s="26"/>
      <c r="AA1601" s="26"/>
      <c r="AB1601" s="26"/>
      <c r="AC1601" s="30">
        <v>2.5381572865405233</v>
      </c>
      <c r="AD1601" s="30">
        <v>2.6895051331292166</v>
      </c>
      <c r="AE1601" s="28">
        <v>-5.6273492370174927E-2</v>
      </c>
      <c r="AF1601" s="30">
        <v>2.598966119999143</v>
      </c>
      <c r="AG1601" s="28">
        <v>-2.3397316721712285E-2</v>
      </c>
      <c r="AH1601" s="30">
        <v>2.5184389021444971</v>
      </c>
      <c r="AI1601" s="28">
        <v>7.8296060226975047E-3</v>
      </c>
      <c r="AJ1601" s="30">
        <v>4.249676855138607</v>
      </c>
      <c r="AK1601" s="30">
        <v>4.3549234443641511</v>
      </c>
      <c r="AL1601" s="28">
        <v>-2.4167265066794029E-2</v>
      </c>
      <c r="AM1601" s="30">
        <v>4.2355092774192959</v>
      </c>
      <c r="AN1601" s="28">
        <v>3.3449525880730521E-3</v>
      </c>
      <c r="AO1601" s="30">
        <v>4.1334302320350025</v>
      </c>
      <c r="AP1601" s="28">
        <v>2.8123523702581796E-2</v>
      </c>
    </row>
    <row r="1602" spans="1:42" x14ac:dyDescent="0.25">
      <c r="A1602" s="26" t="s">
        <v>464</v>
      </c>
      <c r="B1602" s="26" t="s">
        <v>456</v>
      </c>
      <c r="C1602" s="26" t="s">
        <v>497</v>
      </c>
      <c r="D1602" s="26"/>
      <c r="E1602" s="26"/>
      <c r="F1602" s="26"/>
      <c r="G1602" s="27">
        <v>111.36736832141877</v>
      </c>
      <c r="H1602" s="28">
        <v>-1</v>
      </c>
      <c r="I1602" s="27">
        <v>94.727358107566829</v>
      </c>
      <c r="J1602" s="28">
        <v>-1</v>
      </c>
      <c r="K1602" s="26"/>
      <c r="L1602" s="26"/>
      <c r="M1602" s="26"/>
      <c r="N1602" s="29">
        <v>35.725898265838623</v>
      </c>
      <c r="O1602" s="28">
        <v>-1</v>
      </c>
      <c r="P1602" s="29">
        <v>31.42767858505249</v>
      </c>
      <c r="Q1602" s="28">
        <v>-1</v>
      </c>
      <c r="R1602" s="26"/>
      <c r="S1602" s="26"/>
      <c r="T1602" s="26"/>
      <c r="U1602" s="29">
        <v>6.9019187640666964</v>
      </c>
      <c r="V1602" s="28">
        <v>-1</v>
      </c>
      <c r="W1602" s="29">
        <v>5.9266099533081054</v>
      </c>
      <c r="X1602" s="28">
        <v>-1</v>
      </c>
      <c r="Y1602" s="26"/>
      <c r="Z1602" s="26"/>
      <c r="AA1602" s="26"/>
      <c r="AB1602" s="26"/>
      <c r="AC1602" s="26"/>
      <c r="AD1602" s="26"/>
      <c r="AE1602" s="26"/>
      <c r="AF1602" s="30">
        <v>3.1172727272727272</v>
      </c>
      <c r="AG1602" s="28">
        <v>-1</v>
      </c>
      <c r="AH1602" s="30">
        <v>3.0141379310344827</v>
      </c>
      <c r="AI1602" s="28">
        <v>-1</v>
      </c>
      <c r="AJ1602" s="26"/>
      <c r="AK1602" s="26"/>
      <c r="AL1602" s="26"/>
      <c r="AM1602" s="30">
        <v>16.135711260646559</v>
      </c>
      <c r="AN1602" s="28">
        <v>-1</v>
      </c>
      <c r="AO1602" s="30">
        <v>15.983396723229959</v>
      </c>
      <c r="AP1602" s="28">
        <v>-1</v>
      </c>
    </row>
    <row r="1603" spans="1:42" x14ac:dyDescent="0.25">
      <c r="A1603" s="26" t="s">
        <v>464</v>
      </c>
      <c r="B1603" s="26" t="s">
        <v>456</v>
      </c>
      <c r="C1603" s="26" t="s">
        <v>498</v>
      </c>
      <c r="D1603" s="26"/>
      <c r="E1603" s="27">
        <v>12.000654852390289</v>
      </c>
      <c r="F1603" s="28">
        <v>-1</v>
      </c>
      <c r="G1603" s="27">
        <v>11.91632262468338</v>
      </c>
      <c r="H1603" s="28">
        <v>-1</v>
      </c>
      <c r="I1603" s="26"/>
      <c r="J1603" s="26"/>
      <c r="K1603" s="26"/>
      <c r="L1603" s="29">
        <v>1.3162008542014392</v>
      </c>
      <c r="M1603" s="28">
        <v>-1</v>
      </c>
      <c r="N1603" s="29">
        <v>4.8748592542070872</v>
      </c>
      <c r="O1603" s="28">
        <v>-1</v>
      </c>
      <c r="P1603" s="26"/>
      <c r="Q1603" s="26"/>
      <c r="R1603" s="26"/>
      <c r="S1603" s="29">
        <v>0.40002181706828077</v>
      </c>
      <c r="T1603" s="28">
        <v>-1</v>
      </c>
      <c r="U1603" s="29">
        <v>0.397210754245793</v>
      </c>
      <c r="V1603" s="28">
        <v>-1</v>
      </c>
      <c r="W1603" s="26"/>
      <c r="X1603" s="26"/>
      <c r="Y1603" s="26"/>
      <c r="Z1603" s="26"/>
      <c r="AA1603" s="26"/>
      <c r="AB1603" s="26"/>
      <c r="AC1603" s="26"/>
      <c r="AD1603" s="30">
        <v>9.1176470628195148</v>
      </c>
      <c r="AE1603" s="28">
        <v>-1</v>
      </c>
      <c r="AF1603" s="30">
        <v>2.4444444451189824</v>
      </c>
      <c r="AG1603" s="28">
        <v>-1</v>
      </c>
      <c r="AH1603" s="26"/>
      <c r="AI1603" s="26"/>
      <c r="AJ1603" s="26"/>
      <c r="AK1603" s="30">
        <v>30.000000850808259</v>
      </c>
      <c r="AL1603" s="28">
        <v>-1</v>
      </c>
      <c r="AM1603" s="30">
        <v>29.999999993226744</v>
      </c>
      <c r="AN1603" s="28">
        <v>-1</v>
      </c>
      <c r="AO1603" s="26"/>
      <c r="AP1603" s="26"/>
    </row>
    <row r="1604" spans="1:42" x14ac:dyDescent="0.25">
      <c r="A1604" s="26" t="s">
        <v>464</v>
      </c>
      <c r="B1604" s="26" t="s">
        <v>456</v>
      </c>
      <c r="C1604" s="26" t="s">
        <v>499</v>
      </c>
      <c r="D1604" s="27">
        <v>748.80308165431018</v>
      </c>
      <c r="E1604" s="27">
        <v>727.60641443252564</v>
      </c>
      <c r="F1604" s="28">
        <v>2.9132051066806809E-2</v>
      </c>
      <c r="G1604" s="27">
        <v>540.99823553800582</v>
      </c>
      <c r="H1604" s="28">
        <v>0.38411372249606129</v>
      </c>
      <c r="I1604" s="27">
        <v>563.25449551343922</v>
      </c>
      <c r="J1604" s="28">
        <v>0.32942229066761841</v>
      </c>
      <c r="K1604" s="29">
        <v>238.28756415875102</v>
      </c>
      <c r="L1604" s="29">
        <v>235.23946571350098</v>
      </c>
      <c r="M1604" s="28">
        <v>1.2957428023418224E-2</v>
      </c>
      <c r="N1604" s="29">
        <v>150.07512782904638</v>
      </c>
      <c r="O1604" s="28">
        <v>0.58778851369821394</v>
      </c>
      <c r="P1604" s="29">
        <v>168.68930633207844</v>
      </c>
      <c r="Q1604" s="28">
        <v>0.41258251243065058</v>
      </c>
      <c r="R1604" s="29">
        <v>56.650943029870433</v>
      </c>
      <c r="S1604" s="29">
        <v>51.470395098114018</v>
      </c>
      <c r="T1604" s="28">
        <v>0.10065102321210355</v>
      </c>
      <c r="U1604" s="29">
        <v>82.689114020624586</v>
      </c>
      <c r="V1604" s="28">
        <v>-0.31489236883418087</v>
      </c>
      <c r="W1604" s="29">
        <v>41.718736773107771</v>
      </c>
      <c r="X1604" s="28">
        <v>0.35792565671327037</v>
      </c>
      <c r="Y1604" s="26"/>
      <c r="Z1604" s="26"/>
      <c r="AA1604" s="26"/>
      <c r="AB1604" s="26"/>
      <c r="AC1604" s="30">
        <v>3.1424345802429094</v>
      </c>
      <c r="AD1604" s="30">
        <v>3.0930456852791877</v>
      </c>
      <c r="AE1604" s="28">
        <v>1.5967722429312839E-2</v>
      </c>
      <c r="AF1604" s="30">
        <v>3.6048494068535319</v>
      </c>
      <c r="AG1604" s="28">
        <v>-0.1282757681171037</v>
      </c>
      <c r="AH1604" s="30">
        <v>3.3390053451558304</v>
      </c>
      <c r="AI1604" s="28">
        <v>-5.8871054279114071E-2</v>
      </c>
      <c r="AJ1604" s="30">
        <v>13.217839661724389</v>
      </c>
      <c r="AK1604" s="30">
        <v>14.136406239850034</v>
      </c>
      <c r="AL1604" s="28">
        <v>-6.4978790404044723E-2</v>
      </c>
      <c r="AM1604" s="30">
        <v>6.5425569247612003</v>
      </c>
      <c r="AN1604" s="28">
        <v>1.0202865353298904</v>
      </c>
      <c r="AO1604" s="30">
        <v>13.501235633685763</v>
      </c>
      <c r="AP1604" s="28">
        <v>-2.0990373003660301E-2</v>
      </c>
    </row>
    <row r="1605" spans="1:42" x14ac:dyDescent="0.25">
      <c r="A1605" s="26" t="s">
        <v>464</v>
      </c>
      <c r="B1605" s="26" t="s">
        <v>456</v>
      </c>
      <c r="C1605" s="26" t="s">
        <v>501</v>
      </c>
      <c r="D1605" s="27">
        <v>49156.302687307594</v>
      </c>
      <c r="E1605" s="27">
        <v>53791.41201223612</v>
      </c>
      <c r="F1605" s="28">
        <v>-8.6168203278883276E-2</v>
      </c>
      <c r="G1605" s="27">
        <v>45791.905272086857</v>
      </c>
      <c r="H1605" s="28">
        <v>7.3471444248281947E-2</v>
      </c>
      <c r="I1605" s="27">
        <v>47475.908719191553</v>
      </c>
      <c r="J1605" s="28">
        <v>3.5394666757305529E-2</v>
      </c>
      <c r="K1605" s="29">
        <v>17108.670109982275</v>
      </c>
      <c r="L1605" s="29">
        <v>20648.691475594016</v>
      </c>
      <c r="M1605" s="28">
        <v>-0.17144046971673313</v>
      </c>
      <c r="N1605" s="29">
        <v>18664.977406707705</v>
      </c>
      <c r="O1605" s="28">
        <v>-8.3381150848119118E-2</v>
      </c>
      <c r="P1605" s="29">
        <v>19654.88761837894</v>
      </c>
      <c r="Q1605" s="28">
        <v>-0.12954627662260157</v>
      </c>
      <c r="R1605" s="29">
        <v>7920.6243329713852</v>
      </c>
      <c r="S1605" s="29">
        <v>9855.4024157820513</v>
      </c>
      <c r="T1605" s="28">
        <v>-0.19631649740779625</v>
      </c>
      <c r="U1605" s="29">
        <v>9139.2018630316525</v>
      </c>
      <c r="V1605" s="28">
        <v>-0.133335224270453</v>
      </c>
      <c r="W1605" s="29">
        <v>10047.470486838474</v>
      </c>
      <c r="X1605" s="28">
        <v>-0.21167976125464788</v>
      </c>
      <c r="Y1605" s="26"/>
      <c r="Z1605" s="26"/>
      <c r="AA1605" s="26"/>
      <c r="AB1605" s="26"/>
      <c r="AC1605" s="30">
        <v>2.8731808124949882</v>
      </c>
      <c r="AD1605" s="30">
        <v>2.6050760686610852</v>
      </c>
      <c r="AE1605" s="28">
        <v>0.1029162821996592</v>
      </c>
      <c r="AF1605" s="30">
        <v>2.4533598018516991</v>
      </c>
      <c r="AG1605" s="28">
        <v>0.17112084836737962</v>
      </c>
      <c r="AH1605" s="30">
        <v>2.415475969183241</v>
      </c>
      <c r="AI1605" s="28">
        <v>0.18948846900203839</v>
      </c>
      <c r="AJ1605" s="30">
        <v>6.2061146471349993</v>
      </c>
      <c r="AK1605" s="30">
        <v>5.4580634806039665</v>
      </c>
      <c r="AL1605" s="28">
        <v>0.13705431774279336</v>
      </c>
      <c r="AM1605" s="30">
        <v>5.0104928152770647</v>
      </c>
      <c r="AN1605" s="28">
        <v>0.23862359970110453</v>
      </c>
      <c r="AO1605" s="30">
        <v>4.7251603059080267</v>
      </c>
      <c r="AP1605" s="28">
        <v>0.31341885678995601</v>
      </c>
    </row>
    <row r="1606" spans="1:42" x14ac:dyDescent="0.25">
      <c r="A1606" s="26" t="s">
        <v>464</v>
      </c>
      <c r="B1606" s="26" t="s">
        <v>456</v>
      </c>
      <c r="C1606" s="26" t="s">
        <v>502</v>
      </c>
      <c r="D1606" s="27">
        <v>21638.935872985123</v>
      </c>
      <c r="E1606" s="27">
        <v>21796.68544772148</v>
      </c>
      <c r="F1606" s="28">
        <v>-7.2373194132985801E-3</v>
      </c>
      <c r="G1606" s="27">
        <v>16230.271634206772</v>
      </c>
      <c r="H1606" s="28">
        <v>0.33324545396881089</v>
      </c>
      <c r="I1606" s="27">
        <v>13654.567385613918</v>
      </c>
      <c r="J1606" s="28">
        <v>0.58473976229985281</v>
      </c>
      <c r="K1606" s="29">
        <v>4483.320988447831</v>
      </c>
      <c r="L1606" s="29">
        <v>4993.7906756229895</v>
      </c>
      <c r="M1606" s="28">
        <v>-0.1022208819578678</v>
      </c>
      <c r="N1606" s="29">
        <v>3657.2948283972041</v>
      </c>
      <c r="O1606" s="28">
        <v>0.22585714272661736</v>
      </c>
      <c r="P1606" s="29">
        <v>3150.1568106255058</v>
      </c>
      <c r="Q1606" s="28">
        <v>0.42320565545357963</v>
      </c>
      <c r="R1606" s="29">
        <v>1370.7740084647367</v>
      </c>
      <c r="S1606" s="29">
        <v>1520.1604483736483</v>
      </c>
      <c r="T1606" s="28">
        <v>-9.8270179354247422E-2</v>
      </c>
      <c r="U1606" s="29">
        <v>1115.6258323238076</v>
      </c>
      <c r="V1606" s="28">
        <v>0.22870407689419026</v>
      </c>
      <c r="W1606" s="29">
        <v>937.90236380808392</v>
      </c>
      <c r="X1606" s="28">
        <v>0.46153167041727178</v>
      </c>
      <c r="Y1606" s="26"/>
      <c r="Z1606" s="26"/>
      <c r="AA1606" s="26"/>
      <c r="AB1606" s="26"/>
      <c r="AC1606" s="30">
        <v>4.826541737417898</v>
      </c>
      <c r="AD1606" s="30">
        <v>4.3647575286087221</v>
      </c>
      <c r="AE1606" s="28">
        <v>0.10579836469320916</v>
      </c>
      <c r="AF1606" s="30">
        <v>4.4377804896083886</v>
      </c>
      <c r="AG1606" s="28">
        <v>8.7602631252231153E-2</v>
      </c>
      <c r="AH1606" s="30">
        <v>4.3345675172603935</v>
      </c>
      <c r="AI1606" s="28">
        <v>0.11350018616585085</v>
      </c>
      <c r="AJ1606" s="30">
        <v>15.785925133801358</v>
      </c>
      <c r="AK1606" s="30">
        <v>14.338411100644528</v>
      </c>
      <c r="AL1606" s="28">
        <v>0.10095358704645892</v>
      </c>
      <c r="AM1606" s="30">
        <v>14.548131787518503</v>
      </c>
      <c r="AN1606" s="28">
        <v>8.5082632214317264E-2</v>
      </c>
      <c r="AO1606" s="30">
        <v>14.558623490587504</v>
      </c>
      <c r="AP1606" s="28">
        <v>8.4300665101156996E-2</v>
      </c>
    </row>
    <row r="1607" spans="1:42" x14ac:dyDescent="0.25">
      <c r="A1607" s="26" t="s">
        <v>464</v>
      </c>
      <c r="B1607" s="26" t="s">
        <v>456</v>
      </c>
      <c r="C1607" s="26" t="s">
        <v>503</v>
      </c>
      <c r="D1607" s="27">
        <v>226956.35923415422</v>
      </c>
      <c r="E1607" s="27">
        <v>230127.57809144616</v>
      </c>
      <c r="F1607" s="28">
        <v>-1.3780264336818372E-2</v>
      </c>
      <c r="G1607" s="27">
        <v>216621.51044655801</v>
      </c>
      <c r="H1607" s="28">
        <v>4.7709245338984435E-2</v>
      </c>
      <c r="I1607" s="27">
        <v>211076.24144342422</v>
      </c>
      <c r="J1607" s="28">
        <v>7.5234037152335898E-2</v>
      </c>
      <c r="K1607" s="29">
        <v>103351.57467907055</v>
      </c>
      <c r="L1607" s="29">
        <v>111849.95206883948</v>
      </c>
      <c r="M1607" s="28">
        <v>-7.5980161212214944E-2</v>
      </c>
      <c r="N1607" s="29">
        <v>106165.89908539604</v>
      </c>
      <c r="O1607" s="28">
        <v>-2.6508741795345746E-2</v>
      </c>
      <c r="P1607" s="29">
        <v>105175.54868628658</v>
      </c>
      <c r="Q1607" s="28">
        <v>-1.7342186753467877E-2</v>
      </c>
      <c r="R1607" s="29">
        <v>67573.230804186547</v>
      </c>
      <c r="S1607" s="29">
        <v>76371.586162822408</v>
      </c>
      <c r="T1607" s="28">
        <v>-0.11520456495270344</v>
      </c>
      <c r="U1607" s="29">
        <v>71965.650912866025</v>
      </c>
      <c r="V1607" s="28">
        <v>-6.1034952827671858E-2</v>
      </c>
      <c r="W1607" s="29">
        <v>72555.677852813722</v>
      </c>
      <c r="X1607" s="28">
        <v>-6.8670670526082819E-2</v>
      </c>
      <c r="Y1607" s="26"/>
      <c r="Z1607" s="26"/>
      <c r="AA1607" s="26"/>
      <c r="AB1607" s="26"/>
      <c r="AC1607" s="30">
        <v>2.1959642118555407</v>
      </c>
      <c r="AD1607" s="30">
        <v>2.057466935254574</v>
      </c>
      <c r="AE1607" s="28">
        <v>6.7314460430845352E-2</v>
      </c>
      <c r="AF1607" s="30">
        <v>2.0404057452790507</v>
      </c>
      <c r="AG1607" s="28">
        <v>7.6238986748792661E-2</v>
      </c>
      <c r="AH1607" s="30">
        <v>2.0068946069681459</v>
      </c>
      <c r="AI1607" s="28">
        <v>9.421003187258839E-2</v>
      </c>
      <c r="AJ1607" s="30">
        <v>3.3586726064915782</v>
      </c>
      <c r="AK1607" s="30">
        <v>3.0132617332422509</v>
      </c>
      <c r="AL1607" s="28">
        <v>0.1146302259238753</v>
      </c>
      <c r="AM1607" s="30">
        <v>3.0100681046967424</v>
      </c>
      <c r="AN1607" s="28">
        <v>0.11581282870340801</v>
      </c>
      <c r="AO1607" s="30">
        <v>2.9091622832276887</v>
      </c>
      <c r="AP1607" s="28">
        <v>0.15451538260875636</v>
      </c>
    </row>
    <row r="1608" spans="1:42" x14ac:dyDescent="0.25">
      <c r="A1608" s="26" t="s">
        <v>464</v>
      </c>
      <c r="B1608" s="26" t="s">
        <v>456</v>
      </c>
      <c r="C1608" s="26" t="s">
        <v>504</v>
      </c>
      <c r="D1608" s="26"/>
      <c r="E1608" s="26"/>
      <c r="F1608" s="26"/>
      <c r="G1608" s="27">
        <v>14.191256943941116</v>
      </c>
      <c r="H1608" s="28">
        <v>-1</v>
      </c>
      <c r="I1608" s="26"/>
      <c r="J1608" s="26"/>
      <c r="K1608" s="26"/>
      <c r="L1608" s="26"/>
      <c r="M1608" s="26"/>
      <c r="N1608" s="29">
        <v>1.6610631480042031</v>
      </c>
      <c r="O1608" s="28">
        <v>-1</v>
      </c>
      <c r="P1608" s="26"/>
      <c r="Q1608" s="26"/>
      <c r="R1608" s="26"/>
      <c r="S1608" s="26"/>
      <c r="T1608" s="26"/>
      <c r="U1608" s="29">
        <v>0.71016465010557539</v>
      </c>
      <c r="V1608" s="28">
        <v>-1</v>
      </c>
      <c r="W1608" s="26"/>
      <c r="X1608" s="26"/>
      <c r="Y1608" s="26"/>
      <c r="Z1608" s="26"/>
      <c r="AA1608" s="26"/>
      <c r="AB1608" s="26"/>
      <c r="AC1608" s="26"/>
      <c r="AD1608" s="26"/>
      <c r="AE1608" s="26"/>
      <c r="AF1608" s="30">
        <v>8.5434782903902029</v>
      </c>
      <c r="AG1608" s="28">
        <v>-1</v>
      </c>
      <c r="AH1608" s="26"/>
      <c r="AI1608" s="26"/>
      <c r="AJ1608" s="26"/>
      <c r="AK1608" s="26"/>
      <c r="AL1608" s="26"/>
      <c r="AM1608" s="30">
        <v>19.983051735722693</v>
      </c>
      <c r="AN1608" s="28">
        <v>-1</v>
      </c>
      <c r="AO1608" s="26"/>
      <c r="AP1608" s="26"/>
    </row>
    <row r="1609" spans="1:42" x14ac:dyDescent="0.25">
      <c r="A1609" s="26" t="s">
        <v>464</v>
      </c>
      <c r="B1609" s="26" t="s">
        <v>457</v>
      </c>
      <c r="C1609" s="26" t="s">
        <v>258</v>
      </c>
      <c r="D1609" s="27">
        <v>1592525.0294128263</v>
      </c>
      <c r="E1609" s="27">
        <v>1614472.9288824033</v>
      </c>
      <c r="F1609" s="28">
        <v>-1.3594467319294192E-2</v>
      </c>
      <c r="G1609" s="27">
        <v>1458192.8941662789</v>
      </c>
      <c r="H1609" s="28">
        <v>9.2122335655291848E-2</v>
      </c>
      <c r="I1609" s="27">
        <v>1411225.9824463679</v>
      </c>
      <c r="J1609" s="28">
        <v>0.12846918156380283</v>
      </c>
      <c r="K1609" s="29">
        <v>677500.33068944036</v>
      </c>
      <c r="L1609" s="29">
        <v>746431.88434765826</v>
      </c>
      <c r="M1609" s="28">
        <v>-9.234808306515524E-2</v>
      </c>
      <c r="N1609" s="29">
        <v>663228.49153252831</v>
      </c>
      <c r="O1609" s="28">
        <v>2.1518736512561431E-2</v>
      </c>
      <c r="P1609" s="29">
        <v>646803.25572296605</v>
      </c>
      <c r="Q1609" s="28">
        <v>4.7459679113956502E-2</v>
      </c>
      <c r="R1609" s="29">
        <v>727415.73085793003</v>
      </c>
      <c r="S1609" s="29">
        <v>801067.15020894387</v>
      </c>
      <c r="T1609" s="28">
        <v>-9.1941629776983363E-2</v>
      </c>
      <c r="U1609" s="29">
        <v>713006.28546842164</v>
      </c>
      <c r="V1609" s="28">
        <v>2.0209422670154801E-2</v>
      </c>
      <c r="W1609" s="29">
        <v>706548.7117170787</v>
      </c>
      <c r="X1609" s="28">
        <v>2.9533730363954094E-2</v>
      </c>
      <c r="Y1609" s="27">
        <v>1524704.8972854831</v>
      </c>
      <c r="Z1609" s="45">
        <v>67820.132127343226</v>
      </c>
      <c r="AA1609" s="29">
        <v>670066.26829140109</v>
      </c>
      <c r="AB1609" s="29">
        <v>57349.46256652895</v>
      </c>
      <c r="AC1609" s="30">
        <v>2.3505893019893218</v>
      </c>
      <c r="AD1609" s="30">
        <v>2.1629206398295362</v>
      </c>
      <c r="AE1609" s="28">
        <v>8.6766318978109214E-2</v>
      </c>
      <c r="AF1609" s="30">
        <v>2.1986282446895773</v>
      </c>
      <c r="AG1609" s="28">
        <v>6.9116303616485103E-2</v>
      </c>
      <c r="AH1609" s="30">
        <v>2.1818473700614978</v>
      </c>
      <c r="AI1609" s="28">
        <v>7.7339017496474954E-2</v>
      </c>
      <c r="AJ1609" s="30">
        <v>2.1892914352217367</v>
      </c>
      <c r="AK1609" s="30">
        <v>2.0154027392850864</v>
      </c>
      <c r="AL1609" s="28">
        <v>8.6279874760085418E-2</v>
      </c>
      <c r="AM1609" s="30">
        <v>2.0451332952952779</v>
      </c>
      <c r="AN1609" s="28">
        <v>7.0488383450647021E-2</v>
      </c>
      <c r="AO1609" s="30">
        <v>1.9973512923358936</v>
      </c>
      <c r="AP1609" s="28">
        <v>9.6097338321177339E-2</v>
      </c>
    </row>
    <row r="1610" spans="1:42" x14ac:dyDescent="0.25">
      <c r="A1610" s="26" t="s">
        <v>464</v>
      </c>
      <c r="B1610" s="26" t="s">
        <v>457</v>
      </c>
      <c r="C1610" s="26" t="s">
        <v>492</v>
      </c>
      <c r="D1610" s="27">
        <v>76892.741827095742</v>
      </c>
      <c r="E1610" s="27">
        <v>80515.761912454356</v>
      </c>
      <c r="F1610" s="28">
        <v>-4.4997650140825372E-2</v>
      </c>
      <c r="G1610" s="27">
        <v>69426.332300609356</v>
      </c>
      <c r="H1610" s="28">
        <v>0.10754434634624727</v>
      </c>
      <c r="I1610" s="27">
        <v>69064.79264703393</v>
      </c>
      <c r="J1610" s="28">
        <v>0.11334210789667799</v>
      </c>
      <c r="K1610" s="29">
        <v>26705.230302547316</v>
      </c>
      <c r="L1610" s="29">
        <v>29149.710602628587</v>
      </c>
      <c r="M1610" s="28">
        <v>-8.3859504933158399E-2</v>
      </c>
      <c r="N1610" s="29">
        <v>26308.48426658789</v>
      </c>
      <c r="O1610" s="28">
        <v>1.5080535691039358E-2</v>
      </c>
      <c r="P1610" s="29">
        <v>27091.983787728328</v>
      </c>
      <c r="Q1610" s="28">
        <v>-1.4275569046966486E-2</v>
      </c>
      <c r="R1610" s="29">
        <v>14586.292781318776</v>
      </c>
      <c r="S1610" s="29">
        <v>15817.82944919223</v>
      </c>
      <c r="T1610" s="28">
        <v>-7.7857500729112017E-2</v>
      </c>
      <c r="U1610" s="29">
        <v>14049.947938720212</v>
      </c>
      <c r="V1610" s="28">
        <v>3.8174151600978756E-2</v>
      </c>
      <c r="W1610" s="29">
        <v>14524.588124541744</v>
      </c>
      <c r="X1610" s="28">
        <v>4.2482896071091821E-3</v>
      </c>
      <c r="Y1610" s="27">
        <v>75881.394678730867</v>
      </c>
      <c r="Z1610" s="45">
        <v>1011.3471483648783</v>
      </c>
      <c r="AA1610" s="29">
        <v>14088.164421580403</v>
      </c>
      <c r="AB1610" s="29">
        <v>498.12835973837394</v>
      </c>
      <c r="AC1610" s="30">
        <v>2.8793139379802022</v>
      </c>
      <c r="AD1610" s="30">
        <v>2.7621461842298296</v>
      </c>
      <c r="AE1610" s="28">
        <v>4.2419099473926837E-2</v>
      </c>
      <c r="AF1610" s="30">
        <v>2.6389331896547792</v>
      </c>
      <c r="AG1610" s="28">
        <v>9.1090122807114038E-2</v>
      </c>
      <c r="AH1610" s="30">
        <v>2.5492704110622473</v>
      </c>
      <c r="AI1610" s="28">
        <v>0.12946587599564618</v>
      </c>
      <c r="AJ1610" s="30">
        <v>5.2715753742153879</v>
      </c>
      <c r="AK1610" s="30">
        <v>5.0901902926109788</v>
      </c>
      <c r="AL1610" s="28">
        <v>3.5634243746783166E-2</v>
      </c>
      <c r="AM1610" s="30">
        <v>4.9413942744426489</v>
      </c>
      <c r="AN1610" s="28">
        <v>6.6819420073493507E-2</v>
      </c>
      <c r="AO1610" s="30">
        <v>4.7550258950432678</v>
      </c>
      <c r="AP1610" s="28">
        <v>0.10863231674733495</v>
      </c>
    </row>
    <row r="1611" spans="1:42" x14ac:dyDescent="0.25">
      <c r="A1611" s="26" t="s">
        <v>464</v>
      </c>
      <c r="B1611" s="26" t="s">
        <v>457</v>
      </c>
      <c r="C1611" s="26" t="s">
        <v>399</v>
      </c>
      <c r="D1611" s="27">
        <v>40607.606731621025</v>
      </c>
      <c r="E1611" s="27">
        <v>43082.078056579827</v>
      </c>
      <c r="F1611" s="28">
        <v>-5.743621098566952E-2</v>
      </c>
      <c r="G1611" s="27">
        <v>40658.898013836144</v>
      </c>
      <c r="H1611" s="28">
        <v>-1.2615020258951672E-3</v>
      </c>
      <c r="I1611" s="27">
        <v>41322.472666544912</v>
      </c>
      <c r="J1611" s="28">
        <v>-1.7299689219775333E-2</v>
      </c>
      <c r="K1611" s="29">
        <v>15290.4878138244</v>
      </c>
      <c r="L1611" s="29">
        <v>16362.431974267345</v>
      </c>
      <c r="M1611" s="28">
        <v>-6.5512520518267447E-2</v>
      </c>
      <c r="N1611" s="29">
        <v>16067.508243696813</v>
      </c>
      <c r="O1611" s="28">
        <v>-4.8359734321420586E-2</v>
      </c>
      <c r="P1611" s="29">
        <v>16683.872245507035</v>
      </c>
      <c r="Q1611" s="28">
        <v>-8.3516848557616638E-2</v>
      </c>
      <c r="R1611" s="29">
        <v>8403.8773766476279</v>
      </c>
      <c r="S1611" s="29">
        <v>9060.422978304221</v>
      </c>
      <c r="T1611" s="28">
        <v>-7.246301891520239E-2</v>
      </c>
      <c r="U1611" s="29">
        <v>8733.2155706755675</v>
      </c>
      <c r="V1611" s="28">
        <v>-3.771098873750385E-2</v>
      </c>
      <c r="W1611" s="29">
        <v>9133.9592771470652</v>
      </c>
      <c r="X1611" s="28">
        <v>-7.9930496551050292E-2</v>
      </c>
      <c r="Y1611" s="27">
        <v>40298.680586460992</v>
      </c>
      <c r="Z1611" s="45">
        <v>308.92614516003579</v>
      </c>
      <c r="AA1611" s="29">
        <v>8175.9029256007188</v>
      </c>
      <c r="AB1611" s="29">
        <v>227.97445104690942</v>
      </c>
      <c r="AC1611" s="30">
        <v>2.6557430492771439</v>
      </c>
      <c r="AD1611" s="30">
        <v>2.632987451030115</v>
      </c>
      <c r="AE1611" s="28">
        <v>8.6425015957163464E-3</v>
      </c>
      <c r="AF1611" s="30">
        <v>2.5305042572351804</v>
      </c>
      <c r="AG1611" s="28">
        <v>4.9491634595706616E-2</v>
      </c>
      <c r="AH1611" s="30">
        <v>2.4767914821256829</v>
      </c>
      <c r="AI1611" s="28">
        <v>7.225136570555285E-2</v>
      </c>
      <c r="AJ1611" s="30">
        <v>4.8320084779508905</v>
      </c>
      <c r="AK1611" s="30">
        <v>4.7549742611070913</v>
      </c>
      <c r="AL1611" s="28">
        <v>1.6200764213151274E-2</v>
      </c>
      <c r="AM1611" s="30">
        <v>4.6556617874360944</v>
      </c>
      <c r="AN1611" s="28">
        <v>3.7877899762970429E-2</v>
      </c>
      <c r="AO1611" s="30">
        <v>4.5240482700566327</v>
      </c>
      <c r="AP1611" s="28">
        <v>6.807182185313039E-2</v>
      </c>
    </row>
    <row r="1612" spans="1:42" x14ac:dyDescent="0.25">
      <c r="A1612" s="26" t="s">
        <v>464</v>
      </c>
      <c r="B1612" s="26" t="s">
        <v>457</v>
      </c>
      <c r="C1612" s="26" t="s">
        <v>400</v>
      </c>
      <c r="D1612" s="27">
        <v>33008.192419577834</v>
      </c>
      <c r="E1612" s="27">
        <v>33704.891133186815</v>
      </c>
      <c r="F1612" s="28">
        <v>-2.0670552260677419E-2</v>
      </c>
      <c r="G1612" s="27">
        <v>26259.112550384998</v>
      </c>
      <c r="H1612" s="28">
        <v>0.25701858188249715</v>
      </c>
      <c r="I1612" s="27">
        <v>25550.296202136276</v>
      </c>
      <c r="J1612" s="28">
        <v>0.29189079290665904</v>
      </c>
      <c r="K1612" s="29">
        <v>10748.128429942535</v>
      </c>
      <c r="L1612" s="29">
        <v>11930.88751408735</v>
      </c>
      <c r="M1612" s="28">
        <v>-9.9134207974744232E-2</v>
      </c>
      <c r="N1612" s="29">
        <v>9649.0114479596687</v>
      </c>
      <c r="O1612" s="28">
        <v>0.11390980183936669</v>
      </c>
      <c r="P1612" s="29">
        <v>9894.5861787760114</v>
      </c>
      <c r="Q1612" s="28">
        <v>8.626356228999052E-2</v>
      </c>
      <c r="R1612" s="29">
        <v>5985.6641325803121</v>
      </c>
      <c r="S1612" s="29">
        <v>6535.0360129970022</v>
      </c>
      <c r="T1612" s="28">
        <v>-8.4065624018611229E-2</v>
      </c>
      <c r="U1612" s="29">
        <v>5168.3173401973536</v>
      </c>
      <c r="V1612" s="28">
        <v>0.15814562817687736</v>
      </c>
      <c r="W1612" s="29">
        <v>5261.3844345583957</v>
      </c>
      <c r="X1612" s="28">
        <v>0.13765952802548012</v>
      </c>
      <c r="Y1612" s="27">
        <v>32317.339016470647</v>
      </c>
      <c r="Z1612" s="45">
        <v>690.8534031071863</v>
      </c>
      <c r="AA1612" s="29">
        <v>5716.6314738030169</v>
      </c>
      <c r="AB1612" s="29">
        <v>269.03265877729518</v>
      </c>
      <c r="AC1612" s="30">
        <v>3.0710641982675222</v>
      </c>
      <c r="AD1612" s="30">
        <v>2.8250112234642977</v>
      </c>
      <c r="AE1612" s="28">
        <v>8.7098052127910108E-2</v>
      </c>
      <c r="AF1612" s="30">
        <v>2.7214303446533497</v>
      </c>
      <c r="AG1612" s="28">
        <v>0.12847429819435932</v>
      </c>
      <c r="AH1612" s="30">
        <v>2.5822501053092974</v>
      </c>
      <c r="AI1612" s="28">
        <v>0.18929773376838549</v>
      </c>
      <c r="AJ1612" s="30">
        <v>5.5145413588965599</v>
      </c>
      <c r="AK1612" s="30">
        <v>5.1575677725652769</v>
      </c>
      <c r="AL1612" s="28">
        <v>6.9213552215472124E-2</v>
      </c>
      <c r="AM1612" s="30">
        <v>5.0807856449043598</v>
      </c>
      <c r="AN1612" s="28">
        <v>8.5371779938644726E-2</v>
      </c>
      <c r="AO1612" s="30">
        <v>4.856192608605836</v>
      </c>
      <c r="AP1612" s="28">
        <v>0.13556891238704991</v>
      </c>
    </row>
    <row r="1613" spans="1:42" x14ac:dyDescent="0.25">
      <c r="A1613" s="26" t="s">
        <v>464</v>
      </c>
      <c r="B1613" s="26" t="s">
        <v>457</v>
      </c>
      <c r="C1613" s="26" t="s">
        <v>161</v>
      </c>
      <c r="D1613" s="27">
        <v>3276.942675896883</v>
      </c>
      <c r="E1613" s="27">
        <v>3728.7927226877214</v>
      </c>
      <c r="F1613" s="28">
        <v>-0.12117864424095529</v>
      </c>
      <c r="G1613" s="27">
        <v>2508.3217363882063</v>
      </c>
      <c r="H1613" s="28">
        <v>0.30642836935880191</v>
      </c>
      <c r="I1613" s="27">
        <v>2192.0237783527373</v>
      </c>
      <c r="J1613" s="28">
        <v>0.49493938353143274</v>
      </c>
      <c r="K1613" s="29">
        <v>666.61405878038113</v>
      </c>
      <c r="L1613" s="29">
        <v>856.39111427389162</v>
      </c>
      <c r="M1613" s="28">
        <v>-0.22160091613563362</v>
      </c>
      <c r="N1613" s="29">
        <v>591.96457493140645</v>
      </c>
      <c r="O1613" s="28">
        <v>0.126104647153294</v>
      </c>
      <c r="P1613" s="29">
        <v>513.52536344528198</v>
      </c>
      <c r="Q1613" s="28">
        <v>0.29811321160071835</v>
      </c>
      <c r="R1613" s="29">
        <v>196.75127209083516</v>
      </c>
      <c r="S1613" s="29">
        <v>222.37045789100659</v>
      </c>
      <c r="T1613" s="28">
        <v>-0.11520948440340267</v>
      </c>
      <c r="U1613" s="29">
        <v>148.41502784728925</v>
      </c>
      <c r="V1613" s="28">
        <v>0.32568295101006345</v>
      </c>
      <c r="W1613" s="29">
        <v>129.24441283627971</v>
      </c>
      <c r="X1613" s="28">
        <v>0.52231936199880247</v>
      </c>
      <c r="Y1613" s="27">
        <v>3265.3750757992266</v>
      </c>
      <c r="Z1613" s="45">
        <v>11.56760009765625</v>
      </c>
      <c r="AA1613" s="29">
        <v>195.63002217666585</v>
      </c>
      <c r="AB1613" s="29">
        <v>1.1212499141693115</v>
      </c>
      <c r="AC1613" s="30">
        <v>4.915801928768631</v>
      </c>
      <c r="AD1613" s="30">
        <v>4.3540768470598312</v>
      </c>
      <c r="AE1613" s="28">
        <v>0.12901129250580745</v>
      </c>
      <c r="AF1613" s="30">
        <v>4.2372835176477519</v>
      </c>
      <c r="AG1613" s="28">
        <v>0.16013051954039312</v>
      </c>
      <c r="AH1613" s="30">
        <v>4.2685793816419846</v>
      </c>
      <c r="AI1613" s="28">
        <v>0.15162481220571347</v>
      </c>
      <c r="AJ1613" s="30">
        <v>16.655255343833307</v>
      </c>
      <c r="AK1613" s="30">
        <v>16.768381726836054</v>
      </c>
      <c r="AL1613" s="28">
        <v>-6.7464102884597444E-3</v>
      </c>
      <c r="AM1613" s="30">
        <v>16.900726110897132</v>
      </c>
      <c r="AN1613" s="28">
        <v>-1.45242734219302E-2</v>
      </c>
      <c r="AO1613" s="30">
        <v>16.960298168784149</v>
      </c>
      <c r="AP1613" s="28">
        <v>-1.7985699420796801E-2</v>
      </c>
    </row>
    <row r="1614" spans="1:42" x14ac:dyDescent="0.25">
      <c r="A1614" s="26" t="s">
        <v>464</v>
      </c>
      <c r="B1614" s="26" t="s">
        <v>457</v>
      </c>
      <c r="C1614" s="26" t="s">
        <v>493</v>
      </c>
      <c r="D1614" s="27">
        <v>490.45785946965219</v>
      </c>
      <c r="E1614" s="27">
        <v>723.96432540297508</v>
      </c>
      <c r="F1614" s="28">
        <v>-0.32253863586903658</v>
      </c>
      <c r="G1614" s="27">
        <v>366.93147752285006</v>
      </c>
      <c r="H1614" s="28">
        <v>0.33664700227063438</v>
      </c>
      <c r="I1614" s="27">
        <v>482.4699713623524</v>
      </c>
      <c r="J1614" s="28">
        <v>1.6556238898649722E-2</v>
      </c>
      <c r="K1614" s="29">
        <v>103.42938341895045</v>
      </c>
      <c r="L1614" s="29">
        <v>169.30611312389374</v>
      </c>
      <c r="M1614" s="28">
        <v>-0.38909835261965076</v>
      </c>
      <c r="N1614" s="29">
        <v>99.615856766700745</v>
      </c>
      <c r="O1614" s="28">
        <v>3.8282325485398817E-2</v>
      </c>
      <c r="P1614" s="29">
        <v>122.06637364625931</v>
      </c>
      <c r="Q1614" s="28">
        <v>-0.15267915045397912</v>
      </c>
      <c r="R1614" s="29">
        <v>22.819780830621873</v>
      </c>
      <c r="S1614" s="29">
        <v>39.29416592301812</v>
      </c>
      <c r="T1614" s="28">
        <v>-0.41925778815795456</v>
      </c>
      <c r="U1614" s="29">
        <v>23.545613117715838</v>
      </c>
      <c r="V1614" s="28">
        <v>-3.0826646282905466E-2</v>
      </c>
      <c r="W1614" s="29">
        <v>29.888461225210989</v>
      </c>
      <c r="X1614" s="28">
        <v>-0.23650198453932672</v>
      </c>
      <c r="Y1614" s="27">
        <v>490.45785946965219</v>
      </c>
      <c r="Z1614" s="45">
        <v>0</v>
      </c>
      <c r="AA1614" s="29">
        <v>22.819780830621873</v>
      </c>
      <c r="AB1614" s="29">
        <v>0</v>
      </c>
      <c r="AC1614" s="30">
        <v>4.7419586509861178</v>
      </c>
      <c r="AD1614" s="30">
        <v>4.2760672491087028</v>
      </c>
      <c r="AE1614" s="28">
        <v>0.1089532448243242</v>
      </c>
      <c r="AF1614" s="30">
        <v>3.6834645550677698</v>
      </c>
      <c r="AG1614" s="28">
        <v>0.28736372512721881</v>
      </c>
      <c r="AH1614" s="30">
        <v>3.9525215417680886</v>
      </c>
      <c r="AI1614" s="28">
        <v>0.19972999536515845</v>
      </c>
      <c r="AJ1614" s="30">
        <v>21.49266301504117</v>
      </c>
      <c r="AK1614" s="30">
        <v>18.424219178524009</v>
      </c>
      <c r="AL1614" s="28">
        <v>0.16654403678034072</v>
      </c>
      <c r="AM1614" s="30">
        <v>15.583857412775076</v>
      </c>
      <c r="AN1614" s="28">
        <v>0.37916193954792421</v>
      </c>
      <c r="AO1614" s="30">
        <v>16.142348972967127</v>
      </c>
      <c r="AP1614" s="28">
        <v>0.33144581690273056</v>
      </c>
    </row>
    <row r="1615" spans="1:42" x14ac:dyDescent="0.25">
      <c r="A1615" s="26" t="s">
        <v>464</v>
      </c>
      <c r="B1615" s="26" t="s">
        <v>457</v>
      </c>
      <c r="C1615" s="26" t="s">
        <v>495</v>
      </c>
      <c r="D1615" s="27">
        <v>165.20417835712433</v>
      </c>
      <c r="E1615" s="27">
        <v>63.099827866554257</v>
      </c>
      <c r="F1615" s="28">
        <v>1.6181399211817815</v>
      </c>
      <c r="G1615" s="27">
        <v>54.747792717218402</v>
      </c>
      <c r="H1615" s="28">
        <v>2.0175495697229624</v>
      </c>
      <c r="I1615" s="27">
        <v>33.286267980337144</v>
      </c>
      <c r="J1615" s="28">
        <v>3.963133099051948</v>
      </c>
      <c r="K1615" s="29">
        <v>19.262213367626657</v>
      </c>
      <c r="L1615" s="29">
        <v>6.4368813037872314</v>
      </c>
      <c r="M1615" s="28">
        <v>1.9924760856307009</v>
      </c>
      <c r="N1615" s="29">
        <v>6.6326505541801453</v>
      </c>
      <c r="O1615" s="28">
        <v>1.9041501900755027</v>
      </c>
      <c r="P1615" s="29">
        <v>2.8547399640083313</v>
      </c>
      <c r="Q1615" s="28">
        <v>5.7474493685864978</v>
      </c>
      <c r="R1615" s="29">
        <v>5.3333054663391888</v>
      </c>
      <c r="S1615" s="29">
        <v>1.8023268138410735</v>
      </c>
      <c r="T1615" s="28">
        <v>1.9591222997858988</v>
      </c>
      <c r="U1615" s="29">
        <v>1.7623900461891839</v>
      </c>
      <c r="V1615" s="28">
        <v>2.0261777055943972</v>
      </c>
      <c r="W1615" s="29">
        <v>0.95158000218242389</v>
      </c>
      <c r="X1615" s="28">
        <v>4.6046842662807039</v>
      </c>
      <c r="Y1615" s="27">
        <v>165.20417835712433</v>
      </c>
      <c r="Z1615" s="26"/>
      <c r="AA1615" s="29">
        <v>5.3333054663391888</v>
      </c>
      <c r="AB1615" s="26"/>
      <c r="AC1615" s="30">
        <v>8.5765937280487901</v>
      </c>
      <c r="AD1615" s="30">
        <v>9.8028571428571425</v>
      </c>
      <c r="AE1615" s="28">
        <v>-0.12509244977642767</v>
      </c>
      <c r="AF1615" s="30">
        <v>8.2542857142857144</v>
      </c>
      <c r="AG1615" s="28">
        <v>3.9047353692307531E-2</v>
      </c>
      <c r="AH1615" s="30">
        <v>11.66</v>
      </c>
      <c r="AI1615" s="28">
        <v>-0.26444307649667326</v>
      </c>
      <c r="AJ1615" s="30">
        <v>30.975945293176959</v>
      </c>
      <c r="AK1615" s="30">
        <v>35.010203134068398</v>
      </c>
      <c r="AL1615" s="28">
        <v>-0.11523091783965417</v>
      </c>
      <c r="AM1615" s="30">
        <v>31.064515392378411</v>
      </c>
      <c r="AN1615" s="28">
        <v>-2.8511662932035223E-3</v>
      </c>
      <c r="AO1615" s="30">
        <v>34.979999478757392</v>
      </c>
      <c r="AP1615" s="28">
        <v>-0.11446695955533132</v>
      </c>
    </row>
    <row r="1616" spans="1:42" x14ac:dyDescent="0.25">
      <c r="A1616" s="26" t="s">
        <v>464</v>
      </c>
      <c r="B1616" s="26" t="s">
        <v>457</v>
      </c>
      <c r="C1616" s="26" t="s">
        <v>496</v>
      </c>
      <c r="D1616" s="27">
        <v>29003.117657984494</v>
      </c>
      <c r="E1616" s="27">
        <v>29206.381940251587</v>
      </c>
      <c r="F1616" s="28">
        <v>-6.9595844731099301E-3</v>
      </c>
      <c r="G1616" s="27">
        <v>22745.912238457204</v>
      </c>
      <c r="H1616" s="28">
        <v>0.27509142539238518</v>
      </c>
      <c r="I1616" s="27">
        <v>21814.807438219785</v>
      </c>
      <c r="J1616" s="28">
        <v>0.3295151809211348</v>
      </c>
      <c r="K1616" s="29">
        <v>9695.1351000677387</v>
      </c>
      <c r="L1616" s="29">
        <v>10676.870404495885</v>
      </c>
      <c r="M1616" s="28">
        <v>-9.1949725643832012E-2</v>
      </c>
      <c r="N1616" s="29">
        <v>8679.3949981232217</v>
      </c>
      <c r="O1616" s="28">
        <v>0.11702890606593597</v>
      </c>
      <c r="P1616" s="29">
        <v>8831.4117839111677</v>
      </c>
      <c r="Q1616" s="28">
        <v>9.780127314752543E-2</v>
      </c>
      <c r="R1616" s="29">
        <v>5450.2232237180233</v>
      </c>
      <c r="S1616" s="29">
        <v>5911.0698263861577</v>
      </c>
      <c r="T1616" s="28">
        <v>-7.7963315643977349E-2</v>
      </c>
      <c r="U1616" s="29">
        <v>4698.7864619176144</v>
      </c>
      <c r="V1616" s="28">
        <v>0.15992145373930045</v>
      </c>
      <c r="W1616" s="29">
        <v>4741.34371079619</v>
      </c>
      <c r="X1616" s="28">
        <v>0.14951025619756109</v>
      </c>
      <c r="Y1616" s="27">
        <v>28353.217138521275</v>
      </c>
      <c r="Z1616" s="45">
        <v>649.9005194632208</v>
      </c>
      <c r="AA1616" s="29">
        <v>5194.314096039684</v>
      </c>
      <c r="AB1616" s="29">
        <v>255.90912767833925</v>
      </c>
      <c r="AC1616" s="30">
        <v>2.9915124811186855</v>
      </c>
      <c r="AD1616" s="30">
        <v>2.7354815441005238</v>
      </c>
      <c r="AE1616" s="28">
        <v>9.3596294798746066E-2</v>
      </c>
      <c r="AF1616" s="30">
        <v>2.6206794647985991</v>
      </c>
      <c r="AG1616" s="28">
        <v>0.14150262224021551</v>
      </c>
      <c r="AH1616" s="30">
        <v>2.4701381808468521</v>
      </c>
      <c r="AI1616" s="28">
        <v>0.21107090458117106</v>
      </c>
      <c r="AJ1616" s="30">
        <v>5.3214550060573851</v>
      </c>
      <c r="AK1616" s="30">
        <v>4.940963784572217</v>
      </c>
      <c r="AL1616" s="28">
        <v>7.7007490456259362E-2</v>
      </c>
      <c r="AM1616" s="30">
        <v>4.8408056894703844</v>
      </c>
      <c r="AN1616" s="28">
        <v>9.9291181555272653E-2</v>
      </c>
      <c r="AO1616" s="30">
        <v>4.6009757505128297</v>
      </c>
      <c r="AP1616" s="28">
        <v>0.15659270872363323</v>
      </c>
    </row>
    <row r="1617" spans="1:42" x14ac:dyDescent="0.25">
      <c r="A1617" s="26" t="s">
        <v>464</v>
      </c>
      <c r="B1617" s="26" t="s">
        <v>457</v>
      </c>
      <c r="C1617" s="26" t="s">
        <v>498</v>
      </c>
      <c r="D1617" s="27">
        <v>218.09737324714661</v>
      </c>
      <c r="E1617" s="26"/>
      <c r="F1617" s="26"/>
      <c r="G1617" s="27">
        <v>53.061204433441162</v>
      </c>
      <c r="H1617" s="28">
        <v>3.1102982032894348</v>
      </c>
      <c r="I1617" s="27">
        <v>74.223239064216614</v>
      </c>
      <c r="J1617" s="28">
        <v>1.9383974075619723</v>
      </c>
      <c r="K1617" s="29">
        <v>25.658514499664307</v>
      </c>
      <c r="L1617" s="26"/>
      <c r="M1617" s="26"/>
      <c r="N1617" s="29">
        <v>3.790086030960083</v>
      </c>
      <c r="O1617" s="28">
        <v>5.7699029230649517</v>
      </c>
      <c r="P1617" s="29">
        <v>7.6126399040222168</v>
      </c>
      <c r="Q1617" s="28">
        <v>2.3705146733799092</v>
      </c>
      <c r="R1617" s="29">
        <v>4.3619474698587535</v>
      </c>
      <c r="S1617" s="26"/>
      <c r="T1617" s="26"/>
      <c r="U1617" s="29">
        <v>1.0612240649486164</v>
      </c>
      <c r="V1617" s="28">
        <v>3.1102982997939792</v>
      </c>
      <c r="W1617" s="29">
        <v>1.4844647977327226</v>
      </c>
      <c r="X1617" s="28">
        <v>1.9383973783150099</v>
      </c>
      <c r="Y1617" s="27">
        <v>218.09737324714661</v>
      </c>
      <c r="Z1617" s="26"/>
      <c r="AA1617" s="29">
        <v>4.3619474698587535</v>
      </c>
      <c r="AB1617" s="26"/>
      <c r="AC1617" s="30">
        <v>8.5</v>
      </c>
      <c r="AD1617" s="26"/>
      <c r="AE1617" s="26"/>
      <c r="AF1617" s="30">
        <v>14</v>
      </c>
      <c r="AG1617" s="28">
        <v>-0.39285714285714285</v>
      </c>
      <c r="AH1617" s="30">
        <v>9.75</v>
      </c>
      <c r="AI1617" s="28">
        <v>-0.12820512820512819</v>
      </c>
      <c r="AJ1617" s="30">
        <v>49.999999943651069</v>
      </c>
      <c r="AK1617" s="26"/>
      <c r="AL1617" s="26"/>
      <c r="AM1617" s="30">
        <v>50.000001117587118</v>
      </c>
      <c r="AN1617" s="28">
        <v>-2.3478720451509574E-8</v>
      </c>
      <c r="AO1617" s="30">
        <v>49.999999445982475</v>
      </c>
      <c r="AP1617" s="28">
        <v>9.9533719969819448E-9</v>
      </c>
    </row>
    <row r="1618" spans="1:42" x14ac:dyDescent="0.25">
      <c r="A1618" s="26" t="s">
        <v>464</v>
      </c>
      <c r="B1618" s="26" t="s">
        <v>457</v>
      </c>
      <c r="C1618" s="26" t="s">
        <v>499</v>
      </c>
      <c r="D1618" s="27">
        <v>934.19599712014201</v>
      </c>
      <c r="E1618" s="27">
        <v>558.53920433044436</v>
      </c>
      <c r="F1618" s="28">
        <v>0.67257014346919619</v>
      </c>
      <c r="G1618" s="27">
        <v>305.30891283750532</v>
      </c>
      <c r="H1618" s="28">
        <v>2.0598386022793562</v>
      </c>
      <c r="I1618" s="27">
        <v>155.08529779553413</v>
      </c>
      <c r="J1618" s="28">
        <v>5.0237560258728999</v>
      </c>
      <c r="K1618" s="29">
        <v>178.19213083053921</v>
      </c>
      <c r="L1618" s="29">
        <v>145.49460862088321</v>
      </c>
      <c r="M1618" s="28">
        <v>0.22473356586604709</v>
      </c>
      <c r="N1618" s="29">
        <v>90.091955157379402</v>
      </c>
      <c r="O1618" s="28">
        <v>0.97789170541653581</v>
      </c>
      <c r="P1618" s="29">
        <v>50.034207582473755</v>
      </c>
      <c r="Q1618" s="28">
        <v>2.5614060747702796</v>
      </c>
      <c r="R1618" s="29">
        <v>72.318833903640865</v>
      </c>
      <c r="S1618" s="29">
        <v>40.554987913126638</v>
      </c>
      <c r="T1618" s="28">
        <v>0.78322908290728555</v>
      </c>
      <c r="U1618" s="29">
        <v>24.197815584994085</v>
      </c>
      <c r="V1618" s="28">
        <v>1.9886513371268235</v>
      </c>
      <c r="W1618" s="29">
        <v>11.589230245196283</v>
      </c>
      <c r="X1618" s="28">
        <v>5.2401757816155996</v>
      </c>
      <c r="Y1618" s="27">
        <v>934.19599712014201</v>
      </c>
      <c r="Z1618" s="26"/>
      <c r="AA1618" s="29">
        <v>72.318833903640865</v>
      </c>
      <c r="AB1618" s="26"/>
      <c r="AC1618" s="30">
        <v>5.2426332900669044</v>
      </c>
      <c r="AD1618" s="30">
        <v>3.8388996652503851</v>
      </c>
      <c r="AE1618" s="28">
        <v>0.36566040981041464</v>
      </c>
      <c r="AF1618" s="30">
        <v>3.3888587755051907</v>
      </c>
      <c r="AG1618" s="28">
        <v>0.54702029130304031</v>
      </c>
      <c r="AH1618" s="30">
        <v>3.0995853694674724</v>
      </c>
      <c r="AI1618" s="28">
        <v>0.69139825658927423</v>
      </c>
      <c r="AJ1618" s="30">
        <v>12.917741433232793</v>
      </c>
      <c r="AK1618" s="30">
        <v>13.772392326361887</v>
      </c>
      <c r="AL1618" s="28">
        <v>-6.2055369385113801E-2</v>
      </c>
      <c r="AM1618" s="30">
        <v>12.617209671886172</v>
      </c>
      <c r="AN1618" s="28">
        <v>2.3819193717313697E-2</v>
      </c>
      <c r="AO1618" s="30">
        <v>13.381846293011284</v>
      </c>
      <c r="AP1618" s="28">
        <v>-3.4681676176543087E-2</v>
      </c>
    </row>
    <row r="1619" spans="1:42" x14ac:dyDescent="0.25">
      <c r="A1619" s="26" t="s">
        <v>464</v>
      </c>
      <c r="B1619" s="26" t="s">
        <v>457</v>
      </c>
      <c r="C1619" s="26" t="s">
        <v>501</v>
      </c>
      <c r="D1619" s="27">
        <v>4005.0747615933419</v>
      </c>
      <c r="E1619" s="27">
        <v>4498.5091929352284</v>
      </c>
      <c r="F1619" s="28">
        <v>-0.10968843458557564</v>
      </c>
      <c r="G1619" s="27">
        <v>3513.2003119277956</v>
      </c>
      <c r="H1619" s="28">
        <v>0.14000751622262053</v>
      </c>
      <c r="I1619" s="27">
        <v>3735.4887639164926</v>
      </c>
      <c r="J1619" s="28">
        <v>7.2168868577776268E-2</v>
      </c>
      <c r="K1619" s="29">
        <v>1052.9933298747962</v>
      </c>
      <c r="L1619" s="29">
        <v>1254.0171095914652</v>
      </c>
      <c r="M1619" s="28">
        <v>-0.16030385724335028</v>
      </c>
      <c r="N1619" s="29">
        <v>969.61644983644737</v>
      </c>
      <c r="O1619" s="28">
        <v>8.5989547776765429E-2</v>
      </c>
      <c r="P1619" s="29">
        <v>1063.1743948648427</v>
      </c>
      <c r="Q1619" s="28">
        <v>-9.5761006277251051E-3</v>
      </c>
      <c r="R1619" s="29">
        <v>535.4409088622881</v>
      </c>
      <c r="S1619" s="29">
        <v>623.96618661084392</v>
      </c>
      <c r="T1619" s="28">
        <v>-0.14187512023591015</v>
      </c>
      <c r="U1619" s="29">
        <v>469.53087827974048</v>
      </c>
      <c r="V1619" s="28">
        <v>0.14037421952743068</v>
      </c>
      <c r="W1619" s="29">
        <v>520.04072376220711</v>
      </c>
      <c r="X1619" s="28">
        <v>2.9613421404133825E-2</v>
      </c>
      <c r="Y1619" s="27">
        <v>3964.1218779493765</v>
      </c>
      <c r="Z1619" s="45">
        <v>40.952883643965471</v>
      </c>
      <c r="AA1619" s="29">
        <v>522.31737776333216</v>
      </c>
      <c r="AB1619" s="29">
        <v>13.123531098955937</v>
      </c>
      <c r="AC1619" s="30">
        <v>3.8035138950686003</v>
      </c>
      <c r="AD1619" s="30">
        <v>3.5872789601736428</v>
      </c>
      <c r="AE1619" s="28">
        <v>6.0278260290214679E-2</v>
      </c>
      <c r="AF1619" s="30">
        <v>3.6232886854594866</v>
      </c>
      <c r="AG1619" s="28">
        <v>4.9740781167222525E-2</v>
      </c>
      <c r="AH1619" s="30">
        <v>3.5135240106975778</v>
      </c>
      <c r="AI1619" s="28">
        <v>8.2535335887301262E-2</v>
      </c>
      <c r="AJ1619" s="30">
        <v>7.479956602687265</v>
      </c>
      <c r="AK1619" s="30">
        <v>7.2095400190986068</v>
      </c>
      <c r="AL1619" s="28">
        <v>3.7508160419708426E-2</v>
      </c>
      <c r="AM1619" s="30">
        <v>7.4823626612149585</v>
      </c>
      <c r="AN1619" s="28">
        <v>-3.2156400813948273E-4</v>
      </c>
      <c r="AO1619" s="30">
        <v>7.1830696967197047</v>
      </c>
      <c r="AP1619" s="28">
        <v>4.133148062076298E-2</v>
      </c>
    </row>
    <row r="1620" spans="1:42" x14ac:dyDescent="0.25">
      <c r="A1620" s="26" t="s">
        <v>464</v>
      </c>
      <c r="B1620" s="26" t="s">
        <v>457</v>
      </c>
      <c r="C1620" s="26" t="s">
        <v>502</v>
      </c>
      <c r="D1620" s="27">
        <v>1468.9872677028179</v>
      </c>
      <c r="E1620" s="27">
        <v>2383.1893650877478</v>
      </c>
      <c r="F1620" s="28">
        <v>-0.38360447171233053</v>
      </c>
      <c r="G1620" s="27">
        <v>1728.2723488771915</v>
      </c>
      <c r="H1620" s="28">
        <v>-0.15002559136169918</v>
      </c>
      <c r="I1620" s="27">
        <v>1446.9590021502972</v>
      </c>
      <c r="J1620" s="28">
        <v>1.5223835312393031E-2</v>
      </c>
      <c r="K1620" s="29">
        <v>340.07181666360043</v>
      </c>
      <c r="L1620" s="29">
        <v>535.15351122532741</v>
      </c>
      <c r="M1620" s="28">
        <v>-0.36453408315504343</v>
      </c>
      <c r="N1620" s="29">
        <v>391.83402642218607</v>
      </c>
      <c r="O1620" s="28">
        <v>-0.13210238587808057</v>
      </c>
      <c r="P1620" s="29">
        <v>330.95740234851837</v>
      </c>
      <c r="Q1620" s="28">
        <v>2.7539539077853961E-2</v>
      </c>
      <c r="R1620" s="29">
        <v>91.917404420374467</v>
      </c>
      <c r="S1620" s="29">
        <v>140.71897724102072</v>
      </c>
      <c r="T1620" s="28">
        <v>-0.34680164521846879</v>
      </c>
      <c r="U1620" s="29">
        <v>97.847985033441532</v>
      </c>
      <c r="V1620" s="28">
        <v>-6.0610145533811131E-2</v>
      </c>
      <c r="W1620" s="29">
        <v>85.330676565957276</v>
      </c>
      <c r="X1620" s="28">
        <v>7.7190620296159349E-2</v>
      </c>
      <c r="Y1620" s="27">
        <v>1457.4196676051617</v>
      </c>
      <c r="Z1620" s="45">
        <v>11.56760009765625</v>
      </c>
      <c r="AA1620" s="29">
        <v>90.796154506205156</v>
      </c>
      <c r="AB1620" s="29">
        <v>1.1212499141693115</v>
      </c>
      <c r="AC1620" s="30">
        <v>4.3196383696680822</v>
      </c>
      <c r="AD1620" s="30">
        <v>4.453281750186072</v>
      </c>
      <c r="AE1620" s="28">
        <v>-3.0010088742398952E-2</v>
      </c>
      <c r="AF1620" s="30">
        <v>4.4107255427966443</v>
      </c>
      <c r="AG1620" s="28">
        <v>-2.0651290189053061E-2</v>
      </c>
      <c r="AH1620" s="30">
        <v>4.372040002376381</v>
      </c>
      <c r="AI1620" s="28">
        <v>-1.1985625172646263E-2</v>
      </c>
      <c r="AJ1620" s="30">
        <v>15.981600840082049</v>
      </c>
      <c r="AK1620" s="30">
        <v>16.935806469129371</v>
      </c>
      <c r="AL1620" s="28">
        <v>-5.6342497228381236E-2</v>
      </c>
      <c r="AM1620" s="30">
        <v>17.662830239033735</v>
      </c>
      <c r="AN1620" s="28">
        <v>-9.5184598175907034E-2</v>
      </c>
      <c r="AO1620" s="30">
        <v>16.957078748014549</v>
      </c>
      <c r="AP1620" s="28">
        <v>-5.752629461880137E-2</v>
      </c>
    </row>
    <row r="1621" spans="1:42" x14ac:dyDescent="0.25">
      <c r="A1621" s="26" t="s">
        <v>464</v>
      </c>
      <c r="B1621" s="26" t="s">
        <v>457</v>
      </c>
      <c r="C1621" s="26" t="s">
        <v>503</v>
      </c>
      <c r="D1621" s="27">
        <v>40607.606731621025</v>
      </c>
      <c r="E1621" s="27">
        <v>43082.078056579827</v>
      </c>
      <c r="F1621" s="28">
        <v>-5.743621098566952E-2</v>
      </c>
      <c r="G1621" s="27">
        <v>40658.898013836144</v>
      </c>
      <c r="H1621" s="28">
        <v>-1.2615020258951672E-3</v>
      </c>
      <c r="I1621" s="27">
        <v>41322.472666544912</v>
      </c>
      <c r="J1621" s="28">
        <v>-1.7299689219775333E-2</v>
      </c>
      <c r="K1621" s="29">
        <v>15290.4878138244</v>
      </c>
      <c r="L1621" s="29">
        <v>16362.431974267345</v>
      </c>
      <c r="M1621" s="28">
        <v>-6.5512520518267447E-2</v>
      </c>
      <c r="N1621" s="29">
        <v>16067.508243696813</v>
      </c>
      <c r="O1621" s="28">
        <v>-4.8359734321420586E-2</v>
      </c>
      <c r="P1621" s="29">
        <v>16683.872245507035</v>
      </c>
      <c r="Q1621" s="28">
        <v>-8.3516848557616638E-2</v>
      </c>
      <c r="R1621" s="29">
        <v>8403.8773766476261</v>
      </c>
      <c r="S1621" s="29">
        <v>9060.422978304221</v>
      </c>
      <c r="T1621" s="28">
        <v>-7.2463018915202584E-2</v>
      </c>
      <c r="U1621" s="29">
        <v>8733.2155706755675</v>
      </c>
      <c r="V1621" s="28">
        <v>-3.7710988737504059E-2</v>
      </c>
      <c r="W1621" s="29">
        <v>9133.9592771470652</v>
      </c>
      <c r="X1621" s="28">
        <v>-7.9930496551050487E-2</v>
      </c>
      <c r="Y1621" s="27">
        <v>40298.680586460992</v>
      </c>
      <c r="Z1621" s="45">
        <v>308.92614516003579</v>
      </c>
      <c r="AA1621" s="29">
        <v>8175.902925600717</v>
      </c>
      <c r="AB1621" s="29">
        <v>227.97445104690942</v>
      </c>
      <c r="AC1621" s="30">
        <v>2.6557430492771439</v>
      </c>
      <c r="AD1621" s="30">
        <v>2.632987451030115</v>
      </c>
      <c r="AE1621" s="28">
        <v>8.6425015957163464E-3</v>
      </c>
      <c r="AF1621" s="30">
        <v>2.5305042572351804</v>
      </c>
      <c r="AG1621" s="28">
        <v>4.9491634595706616E-2</v>
      </c>
      <c r="AH1621" s="30">
        <v>2.4767914821256829</v>
      </c>
      <c r="AI1621" s="28">
        <v>7.225136570555285E-2</v>
      </c>
      <c r="AJ1621" s="30">
        <v>4.8320084779508914</v>
      </c>
      <c r="AK1621" s="30">
        <v>4.7549742611070913</v>
      </c>
      <c r="AL1621" s="28">
        <v>1.6200764213151461E-2</v>
      </c>
      <c r="AM1621" s="30">
        <v>4.6556617874360944</v>
      </c>
      <c r="AN1621" s="28">
        <v>3.7877899762970617E-2</v>
      </c>
      <c r="AO1621" s="30">
        <v>4.5240482700566327</v>
      </c>
      <c r="AP1621" s="28">
        <v>6.8071821853130585E-2</v>
      </c>
    </row>
    <row r="1622" spans="1:42" x14ac:dyDescent="0.25">
      <c r="A1622" s="26" t="s">
        <v>464</v>
      </c>
      <c r="B1622" s="26" t="s">
        <v>458</v>
      </c>
      <c r="C1622" s="26" t="s">
        <v>258</v>
      </c>
      <c r="D1622" s="27">
        <v>5964709.9632252026</v>
      </c>
      <c r="E1622" s="27">
        <v>5739089.1338266479</v>
      </c>
      <c r="F1622" s="28">
        <v>3.9313003185248968E-2</v>
      </c>
      <c r="G1622" s="27">
        <v>5113519.9736639736</v>
      </c>
      <c r="H1622" s="28">
        <v>0.16645872000991299</v>
      </c>
      <c r="I1622" s="27">
        <v>5351888.6546390988</v>
      </c>
      <c r="J1622" s="28">
        <v>0.11450561626593277</v>
      </c>
      <c r="K1622" s="29">
        <v>2384061.6484819576</v>
      </c>
      <c r="L1622" s="29">
        <v>2449466.4673550469</v>
      </c>
      <c r="M1622" s="28">
        <v>-2.6701659216308401E-2</v>
      </c>
      <c r="N1622" s="29">
        <v>2126472.6137387226</v>
      </c>
      <c r="O1622" s="28">
        <v>0.12113442377719925</v>
      </c>
      <c r="P1622" s="29">
        <v>2230700.477008603</v>
      </c>
      <c r="Q1622" s="28">
        <v>6.875023027699971E-2</v>
      </c>
      <c r="R1622" s="29">
        <v>2781553.3180247946</v>
      </c>
      <c r="S1622" s="29">
        <v>2775218.8930729362</v>
      </c>
      <c r="T1622" s="28">
        <v>2.2824956141907745E-3</v>
      </c>
      <c r="U1622" s="29">
        <v>2405633.4586113938</v>
      </c>
      <c r="V1622" s="28">
        <v>0.15626647445716579</v>
      </c>
      <c r="W1622" s="29">
        <v>2635804.5644145114</v>
      </c>
      <c r="X1622" s="28">
        <v>5.5295736101989096E-2</v>
      </c>
      <c r="Y1622" s="27">
        <v>5752601.1687567271</v>
      </c>
      <c r="Z1622" s="45">
        <v>212108.79446847591</v>
      </c>
      <c r="AA1622" s="29">
        <v>2659054.7321964507</v>
      </c>
      <c r="AB1622" s="29">
        <v>122498.58582834387</v>
      </c>
      <c r="AC1622" s="30">
        <v>2.501910958142886</v>
      </c>
      <c r="AD1622" s="30">
        <v>2.3429955912087914</v>
      </c>
      <c r="AE1622" s="28">
        <v>6.7825721708723932E-2</v>
      </c>
      <c r="AF1622" s="30">
        <v>2.4046958990332268</v>
      </c>
      <c r="AG1622" s="28">
        <v>4.0427173826321709E-2</v>
      </c>
      <c r="AH1622" s="30">
        <v>2.3991964451525325</v>
      </c>
      <c r="AI1622" s="28">
        <v>4.2812047841219301E-2</v>
      </c>
      <c r="AJ1622" s="30">
        <v>2.1443809559835421</v>
      </c>
      <c r="AK1622" s="30">
        <v>2.0679771055723415</v>
      </c>
      <c r="AL1622" s="28">
        <v>3.6946178081625689E-2</v>
      </c>
      <c r="AM1622" s="30">
        <v>2.1256438529150055</v>
      </c>
      <c r="AN1622" s="28">
        <v>8.8147894779463821E-3</v>
      </c>
      <c r="AO1622" s="30">
        <v>2.0304573134495305</v>
      </c>
      <c r="AP1622" s="28">
        <v>5.6107381218700639E-2</v>
      </c>
    </row>
    <row r="1623" spans="1:42" x14ac:dyDescent="0.25">
      <c r="A1623" s="26" t="s">
        <v>464</v>
      </c>
      <c r="B1623" s="26" t="s">
        <v>458</v>
      </c>
      <c r="C1623" s="26" t="s">
        <v>492</v>
      </c>
      <c r="D1623" s="27">
        <v>225034.42117226004</v>
      </c>
      <c r="E1623" s="27">
        <v>211247.71224305153</v>
      </c>
      <c r="F1623" s="28">
        <v>6.5263234251484753E-2</v>
      </c>
      <c r="G1623" s="27">
        <v>189935.55833603384</v>
      </c>
      <c r="H1623" s="28">
        <v>0.18479353283669681</v>
      </c>
      <c r="I1623" s="27">
        <v>212060.87766944527</v>
      </c>
      <c r="J1623" s="28">
        <v>6.1178392004194115E-2</v>
      </c>
      <c r="K1623" s="29">
        <v>71823.251417422245</v>
      </c>
      <c r="L1623" s="29">
        <v>63102.935827805326</v>
      </c>
      <c r="M1623" s="28">
        <v>0.13819191572025794</v>
      </c>
      <c r="N1623" s="29">
        <v>61330.700461781627</v>
      </c>
      <c r="O1623" s="28">
        <v>0.17108154442454274</v>
      </c>
      <c r="P1623" s="29">
        <v>73582.631876577288</v>
      </c>
      <c r="Q1623" s="28">
        <v>-2.3910268147327395E-2</v>
      </c>
      <c r="R1623" s="29">
        <v>45629.869005057095</v>
      </c>
      <c r="S1623" s="29">
        <v>42112.400356233105</v>
      </c>
      <c r="T1623" s="28">
        <v>8.3525722093002588E-2</v>
      </c>
      <c r="U1623" s="29">
        <v>39006.179658346045</v>
      </c>
      <c r="V1623" s="28">
        <v>0.1698112813079298</v>
      </c>
      <c r="W1623" s="29">
        <v>47151.838169571565</v>
      </c>
      <c r="X1623" s="28">
        <v>-3.2278045217262401E-2</v>
      </c>
      <c r="Y1623" s="27">
        <v>223353.22569624524</v>
      </c>
      <c r="Z1623" s="45">
        <v>1681.1954760148083</v>
      </c>
      <c r="AA1623" s="29">
        <v>43623.630552602343</v>
      </c>
      <c r="AB1623" s="29">
        <v>2006.2384524547531</v>
      </c>
      <c r="AC1623" s="30">
        <v>3.1331695061311748</v>
      </c>
      <c r="AD1623" s="30">
        <v>3.3476685271744286</v>
      </c>
      <c r="AE1623" s="28">
        <v>-6.4074151697539744E-2</v>
      </c>
      <c r="AF1623" s="30">
        <v>3.0969083494226948</v>
      </c>
      <c r="AG1623" s="28">
        <v>1.1708824613824827E-2</v>
      </c>
      <c r="AH1623" s="30">
        <v>2.8819420053517844</v>
      </c>
      <c r="AI1623" s="28">
        <v>8.7172989710708762E-2</v>
      </c>
      <c r="AJ1623" s="30">
        <v>4.9317349814727676</v>
      </c>
      <c r="AK1623" s="30">
        <v>5.0162828633866869</v>
      </c>
      <c r="AL1623" s="28">
        <v>-1.6854687866791829E-2</v>
      </c>
      <c r="AM1623" s="30">
        <v>4.8693709560811564</v>
      </c>
      <c r="AN1623" s="28">
        <v>1.2807408996787822E-2</v>
      </c>
      <c r="AO1623" s="30">
        <v>4.497404256156746</v>
      </c>
      <c r="AP1623" s="28">
        <v>9.6573645724962826E-2</v>
      </c>
    </row>
    <row r="1624" spans="1:42" x14ac:dyDescent="0.25">
      <c r="A1624" s="26" t="s">
        <v>464</v>
      </c>
      <c r="B1624" s="26" t="s">
        <v>458</v>
      </c>
      <c r="C1624" s="26" t="s">
        <v>399</v>
      </c>
      <c r="D1624" s="27">
        <v>109205.9084589541</v>
      </c>
      <c r="E1624" s="27">
        <v>109609.38696540355</v>
      </c>
      <c r="F1624" s="28">
        <v>-3.6810579606361767E-3</v>
      </c>
      <c r="G1624" s="27">
        <v>99089.845125484469</v>
      </c>
      <c r="H1624" s="28">
        <v>0.10208980870500854</v>
      </c>
      <c r="I1624" s="27">
        <v>139576.54662485718</v>
      </c>
      <c r="J1624" s="28">
        <v>-0.21759127088543664</v>
      </c>
      <c r="K1624" s="29">
        <v>37686.469627477738</v>
      </c>
      <c r="L1624" s="29">
        <v>35496.918821784202</v>
      </c>
      <c r="M1624" s="28">
        <v>6.1682841169578485E-2</v>
      </c>
      <c r="N1624" s="29">
        <v>33467.414375108172</v>
      </c>
      <c r="O1624" s="28">
        <v>0.12606457149876341</v>
      </c>
      <c r="P1624" s="29">
        <v>51958.288361249382</v>
      </c>
      <c r="Q1624" s="28">
        <v>-0.27467838498728531</v>
      </c>
      <c r="R1624" s="29">
        <v>23001.258188479795</v>
      </c>
      <c r="S1624" s="29">
        <v>23788.306215834938</v>
      </c>
      <c r="T1624" s="28">
        <v>-3.3085500926973814E-2</v>
      </c>
      <c r="U1624" s="29">
        <v>21831.428190270828</v>
      </c>
      <c r="V1624" s="28">
        <v>5.3584675634290438E-2</v>
      </c>
      <c r="W1624" s="29">
        <v>34350.865201326233</v>
      </c>
      <c r="X1624" s="28">
        <v>-0.33040236239546733</v>
      </c>
      <c r="Y1624" s="27">
        <v>107916.24204696451</v>
      </c>
      <c r="Z1624" s="45">
        <v>1289.666411989587</v>
      </c>
      <c r="AA1624" s="29">
        <v>22167.464991024135</v>
      </c>
      <c r="AB1624" s="29">
        <v>833.79319745565942</v>
      </c>
      <c r="AC1624" s="30">
        <v>2.8977484369968827</v>
      </c>
      <c r="AD1624" s="30">
        <v>3.0878563718645085</v>
      </c>
      <c r="AE1624" s="28">
        <v>-6.1566313964543262E-2</v>
      </c>
      <c r="AF1624" s="30">
        <v>2.9607857964427584</v>
      </c>
      <c r="AG1624" s="28">
        <v>-2.1290753124259137E-2</v>
      </c>
      <c r="AH1624" s="30">
        <v>2.6863191807710454</v>
      </c>
      <c r="AI1624" s="28">
        <v>7.8705932541177581E-2</v>
      </c>
      <c r="AJ1624" s="30">
        <v>4.7478232522797388</v>
      </c>
      <c r="AK1624" s="30">
        <v>4.6077003537326631</v>
      </c>
      <c r="AL1624" s="28">
        <v>3.0410592657910841E-2</v>
      </c>
      <c r="AM1624" s="30">
        <v>4.5388622430869567</v>
      </c>
      <c r="AN1624" s="28">
        <v>4.6038191511770611E-2</v>
      </c>
      <c r="AO1624" s="30">
        <v>4.0632614580976654</v>
      </c>
      <c r="AP1624" s="28">
        <v>0.16847594013863215</v>
      </c>
    </row>
    <row r="1625" spans="1:42" x14ac:dyDescent="0.25">
      <c r="A1625" s="26" t="s">
        <v>464</v>
      </c>
      <c r="B1625" s="26" t="s">
        <v>458</v>
      </c>
      <c r="C1625" s="26" t="s">
        <v>400</v>
      </c>
      <c r="D1625" s="27">
        <v>94250.360736396309</v>
      </c>
      <c r="E1625" s="27">
        <v>90890.065579535963</v>
      </c>
      <c r="F1625" s="28">
        <v>3.6970983962156159E-2</v>
      </c>
      <c r="G1625" s="27">
        <v>70713.449240908623</v>
      </c>
      <c r="H1625" s="28">
        <v>0.33284915031229001</v>
      </c>
      <c r="I1625" s="27">
        <v>64633.666536588666</v>
      </c>
      <c r="J1625" s="28">
        <v>0.45822395334855159</v>
      </c>
      <c r="K1625" s="29">
        <v>27022.656572965112</v>
      </c>
      <c r="L1625" s="29">
        <v>25164.077304691218</v>
      </c>
      <c r="M1625" s="28">
        <v>7.3858431039210318E-2</v>
      </c>
      <c r="N1625" s="29">
        <v>20276.936543639669</v>
      </c>
      <c r="O1625" s="28">
        <v>0.33267944666135446</v>
      </c>
      <c r="P1625" s="29">
        <v>19353.053175181572</v>
      </c>
      <c r="Q1625" s="28">
        <v>0.39629940187520735</v>
      </c>
      <c r="R1625" s="29">
        <v>19665.095396397744</v>
      </c>
      <c r="S1625" s="29">
        <v>17610.539226495384</v>
      </c>
      <c r="T1625" s="28">
        <v>0.11666628394951371</v>
      </c>
      <c r="U1625" s="29">
        <v>13823.720984213256</v>
      </c>
      <c r="V1625" s="28">
        <v>0.42256165462651923</v>
      </c>
      <c r="W1625" s="29">
        <v>11974.448037966627</v>
      </c>
      <c r="X1625" s="28">
        <v>0.64225485250316894</v>
      </c>
      <c r="Y1625" s="27">
        <v>93858.831672371089</v>
      </c>
      <c r="Z1625" s="45">
        <v>391.52906402522115</v>
      </c>
      <c r="AA1625" s="29">
        <v>18492.650141398652</v>
      </c>
      <c r="AB1625" s="29">
        <v>1172.4452549990938</v>
      </c>
      <c r="AC1625" s="30">
        <v>3.4878273526478272</v>
      </c>
      <c r="AD1625" s="30">
        <v>3.6118974075235322</v>
      </c>
      <c r="AE1625" s="28">
        <v>-3.4350381773654147E-2</v>
      </c>
      <c r="AF1625" s="30">
        <v>3.48738326860768</v>
      </c>
      <c r="AG1625" s="28">
        <v>1.2734018774038361E-4</v>
      </c>
      <c r="AH1625" s="30">
        <v>3.339714201760946</v>
      </c>
      <c r="AI1625" s="28">
        <v>4.4349049630889037E-2</v>
      </c>
      <c r="AJ1625" s="30">
        <v>4.7927741430464206</v>
      </c>
      <c r="AK1625" s="30">
        <v>5.1611176926820139</v>
      </c>
      <c r="AL1625" s="28">
        <v>-7.1368949822219779E-2</v>
      </c>
      <c r="AM1625" s="30">
        <v>5.1153701179055666</v>
      </c>
      <c r="AN1625" s="28">
        <v>-6.3064053513928242E-2</v>
      </c>
      <c r="AO1625" s="30">
        <v>5.3976322191769315</v>
      </c>
      <c r="AP1625" s="28">
        <v>-0.11205989062788421</v>
      </c>
    </row>
    <row r="1626" spans="1:42" x14ac:dyDescent="0.25">
      <c r="A1626" s="26" t="s">
        <v>464</v>
      </c>
      <c r="B1626" s="26" t="s">
        <v>458</v>
      </c>
      <c r="C1626" s="26" t="s">
        <v>161</v>
      </c>
      <c r="D1626" s="27">
        <v>21578.151976909638</v>
      </c>
      <c r="E1626" s="27">
        <v>10748.259698112011</v>
      </c>
      <c r="F1626" s="28">
        <v>1.0075949579725874</v>
      </c>
      <c r="G1626" s="27">
        <v>20132.263969640731</v>
      </c>
      <c r="H1626" s="28">
        <v>7.1819444124579926E-2</v>
      </c>
      <c r="I1626" s="27">
        <v>7850.6645079994196</v>
      </c>
      <c r="J1626" s="28">
        <v>1.7485765001067899</v>
      </c>
      <c r="K1626" s="29">
        <v>7114.1252169793934</v>
      </c>
      <c r="L1626" s="29">
        <v>2441.9397013299081</v>
      </c>
      <c r="M1626" s="28">
        <v>1.9133091259808588</v>
      </c>
      <c r="N1626" s="29">
        <v>7586.3495430337853</v>
      </c>
      <c r="O1626" s="28">
        <v>-6.2246581623439032E-2</v>
      </c>
      <c r="P1626" s="29">
        <v>2271.2903401463363</v>
      </c>
      <c r="Q1626" s="28">
        <v>2.1321954270809074</v>
      </c>
      <c r="R1626" s="29">
        <v>2963.5154201795463</v>
      </c>
      <c r="S1626" s="29">
        <v>713.55491390278485</v>
      </c>
      <c r="T1626" s="28">
        <v>3.1531707825689468</v>
      </c>
      <c r="U1626" s="29">
        <v>3351.0304838619522</v>
      </c>
      <c r="V1626" s="28">
        <v>-0.11564056655068312</v>
      </c>
      <c r="W1626" s="29">
        <v>826.52493027872595</v>
      </c>
      <c r="X1626" s="28">
        <v>2.5855124408409202</v>
      </c>
      <c r="Y1626" s="27">
        <v>21578.151976909638</v>
      </c>
      <c r="Z1626" s="45">
        <v>0</v>
      </c>
      <c r="AA1626" s="29">
        <v>2963.5154201795463</v>
      </c>
      <c r="AB1626" s="29">
        <v>0</v>
      </c>
      <c r="AC1626" s="30">
        <v>3.0331419983174777</v>
      </c>
      <c r="AD1626" s="30">
        <v>4.4015254317124981</v>
      </c>
      <c r="AE1626" s="28">
        <v>-0.31088845324758796</v>
      </c>
      <c r="AF1626" s="30">
        <v>2.653748532866814</v>
      </c>
      <c r="AG1626" s="28">
        <v>0.14296511547791954</v>
      </c>
      <c r="AH1626" s="30">
        <v>3.4564777427326225</v>
      </c>
      <c r="AI1626" s="28">
        <v>-0.12247605103351948</v>
      </c>
      <c r="AJ1626" s="30">
        <v>7.2812686682771881</v>
      </c>
      <c r="AK1626" s="30">
        <v>15.062974816226072</v>
      </c>
      <c r="AL1626" s="28">
        <v>-0.51661150887448259</v>
      </c>
      <c r="AM1626" s="30">
        <v>6.0077829988699358</v>
      </c>
      <c r="AN1626" s="28">
        <v>0.21197264775488645</v>
      </c>
      <c r="AO1626" s="30">
        <v>9.49840013337767</v>
      </c>
      <c r="AP1626" s="28">
        <v>-0.23342156931349037</v>
      </c>
    </row>
    <row r="1627" spans="1:42" x14ac:dyDescent="0.25">
      <c r="A1627" s="26" t="s">
        <v>464</v>
      </c>
      <c r="B1627" s="26" t="s">
        <v>458</v>
      </c>
      <c r="C1627" s="26" t="s">
        <v>493</v>
      </c>
      <c r="D1627" s="27">
        <v>10906.34095037222</v>
      </c>
      <c r="E1627" s="27">
        <v>1798.0045205044746</v>
      </c>
      <c r="F1627" s="28">
        <v>5.0658028531052723</v>
      </c>
      <c r="G1627" s="27">
        <v>12117.708612532615</v>
      </c>
      <c r="H1627" s="28">
        <v>-9.996672645747158E-2</v>
      </c>
      <c r="I1627" s="27">
        <v>1725.1740009808541</v>
      </c>
      <c r="J1627" s="28">
        <v>5.3218788042083744</v>
      </c>
      <c r="K1627" s="29">
        <v>4723.5371465682983</v>
      </c>
      <c r="L1627" s="29">
        <v>417.29517674446106</v>
      </c>
      <c r="M1627" s="28">
        <v>10.319414672891964</v>
      </c>
      <c r="N1627" s="29">
        <v>5753.2693428993225</v>
      </c>
      <c r="O1627" s="28">
        <v>-0.17898209434639425</v>
      </c>
      <c r="P1627" s="29">
        <v>796.23831677436829</v>
      </c>
      <c r="Q1627" s="28">
        <v>4.9323157992493556</v>
      </c>
      <c r="R1627" s="29">
        <v>2285.2643143079281</v>
      </c>
      <c r="S1627" s="29">
        <v>137.09046604475975</v>
      </c>
      <c r="T1627" s="28">
        <v>15.669753778222578</v>
      </c>
      <c r="U1627" s="29">
        <v>2813.9144475931171</v>
      </c>
      <c r="V1627" s="28">
        <v>-0.18787000924543748</v>
      </c>
      <c r="W1627" s="29">
        <v>365.30957919359207</v>
      </c>
      <c r="X1627" s="28">
        <v>5.2556922798262447</v>
      </c>
      <c r="Y1627" s="27">
        <v>10906.34095037222</v>
      </c>
      <c r="Z1627" s="26"/>
      <c r="AA1627" s="29">
        <v>2285.2643143079281</v>
      </c>
      <c r="AB1627" s="26"/>
      <c r="AC1627" s="30">
        <v>2.3089351500698574</v>
      </c>
      <c r="AD1627" s="30">
        <v>4.3087114845938377</v>
      </c>
      <c r="AE1627" s="28">
        <v>-0.46412398269746064</v>
      </c>
      <c r="AF1627" s="30">
        <v>2.1062300216290541</v>
      </c>
      <c r="AG1627" s="28">
        <v>9.6240736462403026E-2</v>
      </c>
      <c r="AH1627" s="30">
        <v>2.1666553400364936</v>
      </c>
      <c r="AI1627" s="28">
        <v>6.5667947921503433E-2</v>
      </c>
      <c r="AJ1627" s="30">
        <v>4.7724636848736282</v>
      </c>
      <c r="AK1627" s="30">
        <v>13.115459976023642</v>
      </c>
      <c r="AL1627" s="28">
        <v>-0.63611922924562592</v>
      </c>
      <c r="AM1627" s="30">
        <v>4.3063528896187666</v>
      </c>
      <c r="AN1627" s="28">
        <v>0.10823794686647835</v>
      </c>
      <c r="AO1627" s="30">
        <v>4.7224986675386793</v>
      </c>
      <c r="AP1627" s="28">
        <v>1.0580207820575232E-2</v>
      </c>
    </row>
    <row r="1628" spans="1:42" x14ac:dyDescent="0.25">
      <c r="A1628" s="26" t="s">
        <v>464</v>
      </c>
      <c r="B1628" s="26" t="s">
        <v>458</v>
      </c>
      <c r="C1628" s="26" t="s">
        <v>496</v>
      </c>
      <c r="D1628" s="27">
        <v>83173.464655218122</v>
      </c>
      <c r="E1628" s="27">
        <v>76486.584173057083</v>
      </c>
      <c r="F1628" s="28">
        <v>8.7425534222203352E-2</v>
      </c>
      <c r="G1628" s="27">
        <v>60913.093027868272</v>
      </c>
      <c r="H1628" s="28">
        <v>0.36544477584097618</v>
      </c>
      <c r="I1628" s="27">
        <v>50770.477874343393</v>
      </c>
      <c r="J1628" s="28">
        <v>0.63822497123371413</v>
      </c>
      <c r="K1628" s="29">
        <v>24371.535856123282</v>
      </c>
      <c r="L1628" s="29">
        <v>21421.018620742681</v>
      </c>
      <c r="M1628" s="28">
        <v>0.13773935253123384</v>
      </c>
      <c r="N1628" s="29">
        <v>17755.668830464117</v>
      </c>
      <c r="O1628" s="28">
        <v>0.37260590343451638</v>
      </c>
      <c r="P1628" s="29">
        <v>15475.589829437147</v>
      </c>
      <c r="Q1628" s="28">
        <v>0.5748372840539212</v>
      </c>
      <c r="R1628" s="29">
        <v>18187.900472603495</v>
      </c>
      <c r="S1628" s="29">
        <v>15673.307465300091</v>
      </c>
      <c r="T1628" s="28">
        <v>0.16043793008403523</v>
      </c>
      <c r="U1628" s="29">
        <v>12407.05141180029</v>
      </c>
      <c r="V1628" s="28">
        <v>0.4659325466569007</v>
      </c>
      <c r="W1628" s="29">
        <v>9650.6283316049376</v>
      </c>
      <c r="X1628" s="28">
        <v>0.8846338132243432</v>
      </c>
      <c r="Y1628" s="27">
        <v>82780.168756099272</v>
      </c>
      <c r="Z1628" s="45">
        <v>393.29589911885557</v>
      </c>
      <c r="AA1628" s="29">
        <v>17018.251623299027</v>
      </c>
      <c r="AB1628" s="29">
        <v>1169.6488493044669</v>
      </c>
      <c r="AC1628" s="30">
        <v>3.4127297165935899</v>
      </c>
      <c r="AD1628" s="30">
        <v>3.5706324487759229</v>
      </c>
      <c r="AE1628" s="28">
        <v>-4.4222622867964155E-2</v>
      </c>
      <c r="AF1628" s="30">
        <v>3.4306279087249711</v>
      </c>
      <c r="AG1628" s="28">
        <v>-5.2171767406956329E-3</v>
      </c>
      <c r="AH1628" s="30">
        <v>3.2806812815476341</v>
      </c>
      <c r="AI1628" s="28">
        <v>4.025030891865946E-2</v>
      </c>
      <c r="AJ1628" s="30">
        <v>4.5730107650689336</v>
      </c>
      <c r="AK1628" s="30">
        <v>4.8800538330785956</v>
      </c>
      <c r="AL1628" s="28">
        <v>-6.2917967406101977E-2</v>
      </c>
      <c r="AM1628" s="30">
        <v>4.9095543337504113</v>
      </c>
      <c r="AN1628" s="28">
        <v>-6.8548700310317554E-2</v>
      </c>
      <c r="AO1628" s="30">
        <v>5.2608468723300277</v>
      </c>
      <c r="AP1628" s="28">
        <v>-0.13074627031606637</v>
      </c>
    </row>
    <row r="1629" spans="1:42" x14ac:dyDescent="0.25">
      <c r="A1629" s="26" t="s">
        <v>464</v>
      </c>
      <c r="B1629" s="26" t="s">
        <v>458</v>
      </c>
      <c r="C1629" s="26" t="s">
        <v>497</v>
      </c>
      <c r="D1629" s="26"/>
      <c r="E1629" s="27">
        <v>11.37080239534378</v>
      </c>
      <c r="F1629" s="28">
        <v>-1</v>
      </c>
      <c r="G1629" s="27">
        <v>15.142903041839599</v>
      </c>
      <c r="H1629" s="28">
        <v>-1</v>
      </c>
      <c r="I1629" s="26"/>
      <c r="J1629" s="26"/>
      <c r="K1629" s="26"/>
      <c r="L1629" s="29">
        <v>3.8029439449310303</v>
      </c>
      <c r="M1629" s="28">
        <v>-1</v>
      </c>
      <c r="N1629" s="29">
        <v>5.0645160675048828</v>
      </c>
      <c r="O1629" s="28">
        <v>-1</v>
      </c>
      <c r="P1629" s="26"/>
      <c r="Q1629" s="26"/>
      <c r="R1629" s="26"/>
      <c r="S1629" s="29">
        <v>1.0775008146202083</v>
      </c>
      <c r="T1629" s="28">
        <v>-1</v>
      </c>
      <c r="U1629" s="29">
        <v>1.4307257830327558</v>
      </c>
      <c r="V1629" s="28">
        <v>-1</v>
      </c>
      <c r="W1629" s="26"/>
      <c r="X1629" s="26"/>
      <c r="Y1629" s="26"/>
      <c r="Z1629" s="26"/>
      <c r="AA1629" s="26"/>
      <c r="AB1629" s="26"/>
      <c r="AC1629" s="26"/>
      <c r="AD1629" s="30">
        <v>2.9899999999999998</v>
      </c>
      <c r="AE1629" s="28">
        <v>-1</v>
      </c>
      <c r="AF1629" s="30">
        <v>2.9899999999999998</v>
      </c>
      <c r="AG1629" s="28">
        <v>-1</v>
      </c>
      <c r="AH1629" s="26"/>
      <c r="AI1629" s="26"/>
      <c r="AJ1629" s="26"/>
      <c r="AK1629" s="30">
        <v>10.552940880468569</v>
      </c>
      <c r="AL1629" s="28">
        <v>-1</v>
      </c>
      <c r="AM1629" s="30">
        <v>10.584070841122816</v>
      </c>
      <c r="AN1629" s="28">
        <v>-1</v>
      </c>
      <c r="AO1629" s="26"/>
      <c r="AP1629" s="26"/>
    </row>
    <row r="1630" spans="1:42" x14ac:dyDescent="0.25">
      <c r="A1630" s="26" t="s">
        <v>464</v>
      </c>
      <c r="B1630" s="26" t="s">
        <v>458</v>
      </c>
      <c r="C1630" s="26" t="s">
        <v>498</v>
      </c>
      <c r="D1630" s="26"/>
      <c r="E1630" s="27">
        <v>57.792071483135224</v>
      </c>
      <c r="F1630" s="28">
        <v>-1</v>
      </c>
      <c r="G1630" s="27">
        <v>67.851854014396665</v>
      </c>
      <c r="H1630" s="28">
        <v>-1</v>
      </c>
      <c r="I1630" s="26"/>
      <c r="J1630" s="26"/>
      <c r="K1630" s="26"/>
      <c r="L1630" s="29">
        <v>2.1042956072161871</v>
      </c>
      <c r="M1630" s="28">
        <v>-1</v>
      </c>
      <c r="N1630" s="29">
        <v>1.7092742029697661</v>
      </c>
      <c r="O1630" s="28">
        <v>-1</v>
      </c>
      <c r="P1630" s="26"/>
      <c r="Q1630" s="26"/>
      <c r="R1630" s="26"/>
      <c r="S1630" s="29">
        <v>1.9268248701410684</v>
      </c>
      <c r="T1630" s="28">
        <v>-1</v>
      </c>
      <c r="U1630" s="29">
        <v>1.5699999741344683</v>
      </c>
      <c r="V1630" s="28">
        <v>-1</v>
      </c>
      <c r="W1630" s="26"/>
      <c r="X1630" s="26"/>
      <c r="Y1630" s="26"/>
      <c r="Z1630" s="26"/>
      <c r="AA1630" s="26"/>
      <c r="AB1630" s="26"/>
      <c r="AC1630" s="26"/>
      <c r="AD1630" s="30">
        <v>27.463855973918729</v>
      </c>
      <c r="AE1630" s="28">
        <v>-1</v>
      </c>
      <c r="AF1630" s="30">
        <v>39.696295595234488</v>
      </c>
      <c r="AG1630" s="28">
        <v>-1</v>
      </c>
      <c r="AH1630" s="26"/>
      <c r="AI1630" s="26"/>
      <c r="AJ1630" s="26"/>
      <c r="AK1630" s="30">
        <v>29.993422017074185</v>
      </c>
      <c r="AL1630" s="28">
        <v>-1</v>
      </c>
      <c r="AM1630" s="30">
        <v>43.217742122450026</v>
      </c>
      <c r="AN1630" s="28">
        <v>-1</v>
      </c>
      <c r="AO1630" s="26"/>
      <c r="AP1630" s="26"/>
    </row>
    <row r="1631" spans="1:42" x14ac:dyDescent="0.25">
      <c r="A1631" s="26" t="s">
        <v>464</v>
      </c>
      <c r="B1631" s="26" t="s">
        <v>458</v>
      </c>
      <c r="C1631" s="26" t="s">
        <v>499</v>
      </c>
      <c r="D1631" s="27">
        <v>1022.2763088309765</v>
      </c>
      <c r="E1631" s="27">
        <v>722.64399357080458</v>
      </c>
      <c r="F1631" s="28">
        <v>0.41463337123940819</v>
      </c>
      <c r="G1631" s="27">
        <v>611.98568566322331</v>
      </c>
      <c r="H1631" s="28">
        <v>0.67042519584933036</v>
      </c>
      <c r="I1631" s="27">
        <v>401.81676954030991</v>
      </c>
      <c r="J1631" s="28">
        <v>1.544135502359671</v>
      </c>
      <c r="K1631" s="29">
        <v>251.30707646510535</v>
      </c>
      <c r="L1631" s="29">
        <v>191.05825880224046</v>
      </c>
      <c r="M1631" s="28">
        <v>0.31534265014540364</v>
      </c>
      <c r="N1631" s="29">
        <v>151.88644587784523</v>
      </c>
      <c r="O1631" s="28">
        <v>0.65457210492119366</v>
      </c>
      <c r="P1631" s="29">
        <v>115.45395709970305</v>
      </c>
      <c r="Q1631" s="28">
        <v>1.1766865578118131</v>
      </c>
      <c r="R1631" s="29">
        <v>51.664095753757387</v>
      </c>
      <c r="S1631" s="29">
        <v>42.236978260221946</v>
      </c>
      <c r="T1631" s="28">
        <v>0.22319583175327998</v>
      </c>
      <c r="U1631" s="29">
        <v>40.449648169343313</v>
      </c>
      <c r="V1631" s="28">
        <v>0.27724462614519046</v>
      </c>
      <c r="W1631" s="29">
        <v>45.461261418206476</v>
      </c>
      <c r="X1631" s="28">
        <v>0.13644219588387355</v>
      </c>
      <c r="Y1631" s="27">
        <v>1022.2763088309765</v>
      </c>
      <c r="Z1631" s="26"/>
      <c r="AA1631" s="29">
        <v>51.664095753757387</v>
      </c>
      <c r="AB1631" s="26"/>
      <c r="AC1631" s="30">
        <v>4.0678373375328425</v>
      </c>
      <c r="AD1631" s="30">
        <v>3.7823227224047664</v>
      </c>
      <c r="AE1631" s="28">
        <v>7.5486582209608091E-2</v>
      </c>
      <c r="AF1631" s="30">
        <v>4.0292317206198449</v>
      </c>
      <c r="AG1631" s="28">
        <v>9.5813841421507027E-3</v>
      </c>
      <c r="AH1631" s="30">
        <v>3.4803204639691243</v>
      </c>
      <c r="AI1631" s="28">
        <v>0.16881114243533935</v>
      </c>
      <c r="AJ1631" s="30">
        <v>19.786977666334732</v>
      </c>
      <c r="AK1631" s="30">
        <v>17.109273043128137</v>
      </c>
      <c r="AL1631" s="28">
        <v>0.15650604303624005</v>
      </c>
      <c r="AM1631" s="30">
        <v>15.129567582420798</v>
      </c>
      <c r="AN1631" s="28">
        <v>0.30783497668006238</v>
      </c>
      <c r="AO1631" s="30">
        <v>8.8386630068163701</v>
      </c>
      <c r="AP1631" s="28">
        <v>1.238684476495487</v>
      </c>
    </row>
    <row r="1632" spans="1:42" x14ac:dyDescent="0.25">
      <c r="A1632" s="26" t="s">
        <v>464</v>
      </c>
      <c r="B1632" s="26" t="s">
        <v>458</v>
      </c>
      <c r="C1632" s="26" t="s">
        <v>501</v>
      </c>
      <c r="D1632" s="27">
        <v>11076.896081178189</v>
      </c>
      <c r="E1632" s="27">
        <v>14403.481406478882</v>
      </c>
      <c r="F1632" s="28">
        <v>-0.23095703263825856</v>
      </c>
      <c r="G1632" s="27">
        <v>9800.3562130403516</v>
      </c>
      <c r="H1632" s="28">
        <v>0.13025443569482442</v>
      </c>
      <c r="I1632" s="27">
        <v>13863.188662245273</v>
      </c>
      <c r="J1632" s="28">
        <v>-0.20098497170822011</v>
      </c>
      <c r="K1632" s="29">
        <v>2651.1207168418314</v>
      </c>
      <c r="L1632" s="29">
        <v>3743.0586839485363</v>
      </c>
      <c r="M1632" s="28">
        <v>-0.29172344312668491</v>
      </c>
      <c r="N1632" s="29">
        <v>2521.2677131755499</v>
      </c>
      <c r="O1632" s="28">
        <v>5.1503060538831434E-2</v>
      </c>
      <c r="P1632" s="29">
        <v>3877.4633457444252</v>
      </c>
      <c r="Q1632" s="28">
        <v>-0.31627446078852645</v>
      </c>
      <c r="R1632" s="29">
        <v>1477.1949237942495</v>
      </c>
      <c r="S1632" s="29">
        <v>1937.2317611952915</v>
      </c>
      <c r="T1632" s="28">
        <v>-0.2374712445955329</v>
      </c>
      <c r="U1632" s="29">
        <v>1416.6695724129677</v>
      </c>
      <c r="V1632" s="28">
        <v>4.2723689814408099E-2</v>
      </c>
      <c r="W1632" s="29">
        <v>2323.8197063616894</v>
      </c>
      <c r="X1632" s="28">
        <v>-0.36432464198910086</v>
      </c>
      <c r="Y1632" s="27">
        <v>11078.662916271824</v>
      </c>
      <c r="Z1632" s="45">
        <v>-1.7668350936344359</v>
      </c>
      <c r="AA1632" s="29">
        <v>1474.3985180996224</v>
      </c>
      <c r="AB1632" s="29">
        <v>2.796405694627083</v>
      </c>
      <c r="AC1632" s="30">
        <v>4.1781937769976878</v>
      </c>
      <c r="AD1632" s="30">
        <v>3.8480511855840618</v>
      </c>
      <c r="AE1632" s="28">
        <v>8.5794750509150669E-2</v>
      </c>
      <c r="AF1632" s="30">
        <v>3.8870748083696163</v>
      </c>
      <c r="AG1632" s="28">
        <v>7.4894099799992689E-2</v>
      </c>
      <c r="AH1632" s="30">
        <v>3.5753242329061172</v>
      </c>
      <c r="AI1632" s="28">
        <v>0.16861954463960388</v>
      </c>
      <c r="AJ1632" s="30">
        <v>7.498601506649254</v>
      </c>
      <c r="AK1632" s="30">
        <v>7.435084275921529</v>
      </c>
      <c r="AL1632" s="28">
        <v>8.5429066262806327E-3</v>
      </c>
      <c r="AM1632" s="30">
        <v>6.9178843139460673</v>
      </c>
      <c r="AN1632" s="28">
        <v>8.3944334185018579E-2</v>
      </c>
      <c r="AO1632" s="30">
        <v>5.9656902918472561</v>
      </c>
      <c r="AP1632" s="28">
        <v>0.25695454168931336</v>
      </c>
    </row>
    <row r="1633" spans="1:42" x14ac:dyDescent="0.25">
      <c r="A1633" s="26" t="s">
        <v>464</v>
      </c>
      <c r="B1633" s="26" t="s">
        <v>458</v>
      </c>
      <c r="C1633" s="26" t="s">
        <v>502</v>
      </c>
      <c r="D1633" s="27">
        <v>9649.5347177064414</v>
      </c>
      <c r="E1633" s="27">
        <v>8158.4483101582528</v>
      </c>
      <c r="F1633" s="28">
        <v>0.18276593181225481</v>
      </c>
      <c r="G1633" s="27">
        <v>7319.5749143886569</v>
      </c>
      <c r="H1633" s="28">
        <v>0.3183190049380602</v>
      </c>
      <c r="I1633" s="27">
        <v>5723.673737478256</v>
      </c>
      <c r="J1633" s="28">
        <v>0.6858988056083446</v>
      </c>
      <c r="K1633" s="29">
        <v>2139.2809939459898</v>
      </c>
      <c r="L1633" s="29">
        <v>1827.6790262310594</v>
      </c>
      <c r="M1633" s="28">
        <v>0.17049053101927811</v>
      </c>
      <c r="N1633" s="29">
        <v>1674.4199639861431</v>
      </c>
      <c r="O1633" s="28">
        <v>0.27762511195410816</v>
      </c>
      <c r="P1633" s="29">
        <v>1359.598066272265</v>
      </c>
      <c r="Q1633" s="28">
        <v>0.57346575213324125</v>
      </c>
      <c r="R1633" s="29">
        <v>626.5870101178615</v>
      </c>
      <c r="S1633" s="29">
        <v>531.22314391304189</v>
      </c>
      <c r="T1633" s="28">
        <v>0.17951752911659682</v>
      </c>
      <c r="U1633" s="29">
        <v>493.66566234232454</v>
      </c>
      <c r="V1633" s="28">
        <v>0.26925378432207986</v>
      </c>
      <c r="W1633" s="29">
        <v>415.75408966692726</v>
      </c>
      <c r="X1633" s="28">
        <v>0.50710967297961795</v>
      </c>
      <c r="Y1633" s="27">
        <v>9649.5347177064414</v>
      </c>
      <c r="Z1633" s="45">
        <v>0</v>
      </c>
      <c r="AA1633" s="29">
        <v>626.5870101178615</v>
      </c>
      <c r="AB1633" s="29">
        <v>0</v>
      </c>
      <c r="AC1633" s="30">
        <v>4.5106438775522832</v>
      </c>
      <c r="AD1633" s="30">
        <v>4.4638299138236341</v>
      </c>
      <c r="AE1633" s="28">
        <v>1.0487398631313245E-2</v>
      </c>
      <c r="AF1633" s="30">
        <v>4.371409247273661</v>
      </c>
      <c r="AG1633" s="28">
        <v>3.1851200014150913E-2</v>
      </c>
      <c r="AH1633" s="30">
        <v>4.2098278009260328</v>
      </c>
      <c r="AI1633" s="28">
        <v>7.1455672500447667E-2</v>
      </c>
      <c r="AJ1633" s="30">
        <v>15.400151235007819</v>
      </c>
      <c r="AK1633" s="30">
        <v>15.357855552117554</v>
      </c>
      <c r="AL1633" s="28">
        <v>2.7540096823239599E-3</v>
      </c>
      <c r="AM1633" s="30">
        <v>14.826988127266212</v>
      </c>
      <c r="AN1633" s="28">
        <v>3.8656745579203899E-2</v>
      </c>
      <c r="AO1633" s="30">
        <v>13.7669691765718</v>
      </c>
      <c r="AP1633" s="28">
        <v>0.1186304725091792</v>
      </c>
    </row>
    <row r="1634" spans="1:42" x14ac:dyDescent="0.25">
      <c r="A1634" s="26" t="s">
        <v>464</v>
      </c>
      <c r="B1634" s="26" t="s">
        <v>458</v>
      </c>
      <c r="C1634" s="26" t="s">
        <v>503</v>
      </c>
      <c r="D1634" s="27">
        <v>109205.9084589541</v>
      </c>
      <c r="E1634" s="27">
        <v>109609.38696540355</v>
      </c>
      <c r="F1634" s="28">
        <v>-3.6810579606361767E-3</v>
      </c>
      <c r="G1634" s="27">
        <v>99089.845125484469</v>
      </c>
      <c r="H1634" s="28">
        <v>0.10208980870500854</v>
      </c>
      <c r="I1634" s="27">
        <v>139576.54662485718</v>
      </c>
      <c r="J1634" s="28">
        <v>-0.21759127088543664</v>
      </c>
      <c r="K1634" s="29">
        <v>37686.469627477738</v>
      </c>
      <c r="L1634" s="29">
        <v>35496.918821784202</v>
      </c>
      <c r="M1634" s="28">
        <v>6.1682841169578485E-2</v>
      </c>
      <c r="N1634" s="29">
        <v>33467.414375108172</v>
      </c>
      <c r="O1634" s="28">
        <v>0.12606457149876341</v>
      </c>
      <c r="P1634" s="29">
        <v>51958.288361249382</v>
      </c>
      <c r="Q1634" s="28">
        <v>-0.27467838498728531</v>
      </c>
      <c r="R1634" s="29">
        <v>23001.258188479798</v>
      </c>
      <c r="S1634" s="29">
        <v>23788.306215834938</v>
      </c>
      <c r="T1634" s="28">
        <v>-3.3085500926973661E-2</v>
      </c>
      <c r="U1634" s="29">
        <v>21831.428190270824</v>
      </c>
      <c r="V1634" s="28">
        <v>5.3584675634290778E-2</v>
      </c>
      <c r="W1634" s="29">
        <v>34350.865201326233</v>
      </c>
      <c r="X1634" s="28">
        <v>-0.33040236239546722</v>
      </c>
      <c r="Y1634" s="27">
        <v>107916.24204696451</v>
      </c>
      <c r="Z1634" s="45">
        <v>1289.666411989587</v>
      </c>
      <c r="AA1634" s="29">
        <v>22167.464991024139</v>
      </c>
      <c r="AB1634" s="29">
        <v>833.79319745565942</v>
      </c>
      <c r="AC1634" s="30">
        <v>2.8977484369968827</v>
      </c>
      <c r="AD1634" s="30">
        <v>3.0878563718645085</v>
      </c>
      <c r="AE1634" s="28">
        <v>-6.1566313964543262E-2</v>
      </c>
      <c r="AF1634" s="30">
        <v>2.9607857964427584</v>
      </c>
      <c r="AG1634" s="28">
        <v>-2.1290753124259137E-2</v>
      </c>
      <c r="AH1634" s="30">
        <v>2.6863191807710454</v>
      </c>
      <c r="AI1634" s="28">
        <v>7.8705932541177581E-2</v>
      </c>
      <c r="AJ1634" s="30">
        <v>4.7478232522797379</v>
      </c>
      <c r="AK1634" s="30">
        <v>4.6077003537326631</v>
      </c>
      <c r="AL1634" s="28">
        <v>3.041059265791065E-2</v>
      </c>
      <c r="AM1634" s="30">
        <v>4.5388622430869576</v>
      </c>
      <c r="AN1634" s="28">
        <v>4.6038191511770209E-2</v>
      </c>
      <c r="AO1634" s="30">
        <v>4.0632614580976654</v>
      </c>
      <c r="AP1634" s="28">
        <v>0.16847594013863193</v>
      </c>
    </row>
    <row r="1635" spans="1:42" x14ac:dyDescent="0.25">
      <c r="A1635" s="26" t="s">
        <v>464</v>
      </c>
      <c r="B1635" s="26" t="s">
        <v>459</v>
      </c>
      <c r="C1635" s="26" t="s">
        <v>258</v>
      </c>
      <c r="D1635" s="27">
        <v>2646496.223550458</v>
      </c>
      <c r="E1635" s="27">
        <v>2836852.6114762793</v>
      </c>
      <c r="F1635" s="28">
        <v>-6.7101261149679944E-2</v>
      </c>
      <c r="G1635" s="27">
        <v>2595900.0264849975</v>
      </c>
      <c r="H1635" s="28">
        <v>1.9490811105684507E-2</v>
      </c>
      <c r="I1635" s="27">
        <v>2633965.0097055626</v>
      </c>
      <c r="J1635" s="28">
        <v>4.7575475751274934E-3</v>
      </c>
      <c r="K1635" s="29">
        <v>1029073.0797495344</v>
      </c>
      <c r="L1635" s="29">
        <v>1163393.3515033976</v>
      </c>
      <c r="M1635" s="28">
        <v>-0.11545559511775405</v>
      </c>
      <c r="N1635" s="29">
        <v>1059211.5705131507</v>
      </c>
      <c r="O1635" s="28">
        <v>-2.8453702359968788E-2</v>
      </c>
      <c r="P1635" s="29">
        <v>1093844.9004601198</v>
      </c>
      <c r="Q1635" s="28">
        <v>-5.9214812523548398E-2</v>
      </c>
      <c r="R1635" s="29">
        <v>1233924.183133828</v>
      </c>
      <c r="S1635" s="29">
        <v>1372085.1101139754</v>
      </c>
      <c r="T1635" s="28">
        <v>-0.10069413767537402</v>
      </c>
      <c r="U1635" s="29">
        <v>1280809.3012402498</v>
      </c>
      <c r="V1635" s="28">
        <v>-3.6605853862102175E-2</v>
      </c>
      <c r="W1635" s="29">
        <v>1350276.9964268194</v>
      </c>
      <c r="X1635" s="28">
        <v>-8.6169588610996758E-2</v>
      </c>
      <c r="Y1635" s="26"/>
      <c r="Z1635" s="26"/>
      <c r="AA1635" s="26"/>
      <c r="AB1635" s="26"/>
      <c r="AC1635" s="30">
        <v>2.5717281655007316</v>
      </c>
      <c r="AD1635" s="30">
        <v>2.438429451062575</v>
      </c>
      <c r="AE1635" s="28">
        <v>5.4665807280202441E-2</v>
      </c>
      <c r="AF1635" s="30">
        <v>2.4507851865962675</v>
      </c>
      <c r="AG1635" s="28">
        <v>4.9348665711674913E-2</v>
      </c>
      <c r="AH1635" s="30">
        <v>2.4079876485209191</v>
      </c>
      <c r="AI1635" s="28">
        <v>6.7998902353335736E-2</v>
      </c>
      <c r="AJ1635" s="30">
        <v>2.1447802545121415</v>
      </c>
      <c r="AK1635" s="30">
        <v>2.0675485730186445</v>
      </c>
      <c r="AL1635" s="28">
        <v>3.7354228336574404E-2</v>
      </c>
      <c r="AM1635" s="30">
        <v>2.0267654396101764</v>
      </c>
      <c r="AN1635" s="28">
        <v>5.8228156349786481E-2</v>
      </c>
      <c r="AO1635" s="30">
        <v>1.9506849458857052</v>
      </c>
      <c r="AP1635" s="28">
        <v>9.9501105514662014E-2</v>
      </c>
    </row>
    <row r="1636" spans="1:42" x14ac:dyDescent="0.25">
      <c r="A1636" s="26" t="s">
        <v>464</v>
      </c>
      <c r="B1636" s="26" t="s">
        <v>459</v>
      </c>
      <c r="C1636" s="26" t="s">
        <v>492</v>
      </c>
      <c r="D1636" s="27">
        <v>119178.61072699071</v>
      </c>
      <c r="E1636" s="27">
        <v>138285.01946682093</v>
      </c>
      <c r="F1636" s="28">
        <v>-0.13816687312550488</v>
      </c>
      <c r="G1636" s="27">
        <v>122953.31198050022</v>
      </c>
      <c r="H1636" s="28">
        <v>-3.0700281210059324E-2</v>
      </c>
      <c r="I1636" s="27">
        <v>136032.57947984696</v>
      </c>
      <c r="J1636" s="28">
        <v>-0.1238965607893449</v>
      </c>
      <c r="K1636" s="29">
        <v>40075.073890548316</v>
      </c>
      <c r="L1636" s="29">
        <v>49253.807092521318</v>
      </c>
      <c r="M1636" s="28">
        <v>-0.18635581173920457</v>
      </c>
      <c r="N1636" s="29">
        <v>44750.673705507172</v>
      </c>
      <c r="O1636" s="28">
        <v>-0.10448110447962844</v>
      </c>
      <c r="P1636" s="29">
        <v>52622.600028999164</v>
      </c>
      <c r="Q1636" s="28">
        <v>-0.23844367499014077</v>
      </c>
      <c r="R1636" s="29">
        <v>26891.617527587849</v>
      </c>
      <c r="S1636" s="29">
        <v>33221.539510909046</v>
      </c>
      <c r="T1636" s="28">
        <v>-0.19053668422688913</v>
      </c>
      <c r="U1636" s="29">
        <v>28736.23466813545</v>
      </c>
      <c r="V1636" s="28">
        <v>-6.4191330626661033E-2</v>
      </c>
      <c r="W1636" s="29">
        <v>32387.221871368485</v>
      </c>
      <c r="X1636" s="28">
        <v>-0.16968433926217538</v>
      </c>
      <c r="Y1636" s="26"/>
      <c r="Z1636" s="26"/>
      <c r="AA1636" s="26"/>
      <c r="AB1636" s="26"/>
      <c r="AC1636" s="30">
        <v>2.973883742609865</v>
      </c>
      <c r="AD1636" s="30">
        <v>2.8076006227713122</v>
      </c>
      <c r="AE1636" s="28">
        <v>5.9226058895235217E-2</v>
      </c>
      <c r="AF1636" s="30">
        <v>2.7475186807158427</v>
      </c>
      <c r="AG1636" s="28">
        <v>8.238890730127621E-2</v>
      </c>
      <c r="AH1636" s="30">
        <v>2.5850600199321656</v>
      </c>
      <c r="AI1636" s="28">
        <v>0.1504118742619765</v>
      </c>
      <c r="AJ1636" s="30">
        <v>4.4318126496008112</v>
      </c>
      <c r="AK1636" s="30">
        <v>4.1625108740494072</v>
      </c>
      <c r="AL1636" s="28">
        <v>6.4696954242288787E-2</v>
      </c>
      <c r="AM1636" s="30">
        <v>4.2786855480700332</v>
      </c>
      <c r="AN1636" s="28">
        <v>3.5788351307996527E-2</v>
      </c>
      <c r="AO1636" s="30">
        <v>4.2001929038595573</v>
      </c>
      <c r="AP1636" s="28">
        <v>5.5145025726894233E-2</v>
      </c>
    </row>
    <row r="1637" spans="1:42" x14ac:dyDescent="0.25">
      <c r="A1637" s="26" t="s">
        <v>464</v>
      </c>
      <c r="B1637" s="26" t="s">
        <v>459</v>
      </c>
      <c r="C1637" s="26" t="s">
        <v>399</v>
      </c>
      <c r="D1637" s="27">
        <v>57397.031960759166</v>
      </c>
      <c r="E1637" s="27">
        <v>70386.811071884629</v>
      </c>
      <c r="F1637" s="28">
        <v>-0.18454848164465448</v>
      </c>
      <c r="G1637" s="27">
        <v>62040.896703691484</v>
      </c>
      <c r="H1637" s="28">
        <v>-7.4851670263753681E-2</v>
      </c>
      <c r="I1637" s="27">
        <v>77640.168801965716</v>
      </c>
      <c r="J1637" s="28">
        <v>-0.2607302013064921</v>
      </c>
      <c r="K1637" s="29">
        <v>20795.347575163218</v>
      </c>
      <c r="L1637" s="29">
        <v>26482.252077060421</v>
      </c>
      <c r="M1637" s="28">
        <v>-0.21474399100759786</v>
      </c>
      <c r="N1637" s="29">
        <v>23694.05518176355</v>
      </c>
      <c r="O1637" s="28">
        <v>-0.12233902488888274</v>
      </c>
      <c r="P1637" s="29">
        <v>31782.918003632818</v>
      </c>
      <c r="Q1637" s="28">
        <v>-0.34570678586571912</v>
      </c>
      <c r="R1637" s="29">
        <v>14588.253655750348</v>
      </c>
      <c r="S1637" s="29">
        <v>18283.327692806506</v>
      </c>
      <c r="T1637" s="28">
        <v>-0.20210073894316122</v>
      </c>
      <c r="U1637" s="29">
        <v>15462.06058686566</v>
      </c>
      <c r="V1637" s="28">
        <v>-5.6512967738437961E-2</v>
      </c>
      <c r="W1637" s="29">
        <v>19583.080467990854</v>
      </c>
      <c r="X1637" s="28">
        <v>-0.25505827953904919</v>
      </c>
      <c r="Y1637" s="26"/>
      <c r="Z1637" s="26"/>
      <c r="AA1637" s="26"/>
      <c r="AB1637" s="26"/>
      <c r="AC1637" s="30">
        <v>2.7600900515512867</v>
      </c>
      <c r="AD1637" s="30">
        <v>2.6578861520941195</v>
      </c>
      <c r="AE1637" s="28">
        <v>3.8453076470804405E-2</v>
      </c>
      <c r="AF1637" s="30">
        <v>2.6184161481755179</v>
      </c>
      <c r="AG1637" s="28">
        <v>5.4106717709667934E-2</v>
      </c>
      <c r="AH1637" s="30">
        <v>2.4428269548155197</v>
      </c>
      <c r="AI1637" s="28">
        <v>0.12987538724769249</v>
      </c>
      <c r="AJ1637" s="30">
        <v>3.9344690128920674</v>
      </c>
      <c r="AK1637" s="30">
        <v>3.8497811916141504</v>
      </c>
      <c r="AL1637" s="28">
        <v>2.1998086920469562E-2</v>
      </c>
      <c r="AM1637" s="30">
        <v>4.0124598112357992</v>
      </c>
      <c r="AN1637" s="28">
        <v>-1.9437153769201583E-2</v>
      </c>
      <c r="AO1637" s="30">
        <v>3.9646555570698365</v>
      </c>
      <c r="AP1637" s="28">
        <v>-7.6139134265875864E-3</v>
      </c>
    </row>
    <row r="1638" spans="1:42" x14ac:dyDescent="0.25">
      <c r="A1638" s="26" t="s">
        <v>464</v>
      </c>
      <c r="B1638" s="26" t="s">
        <v>459</v>
      </c>
      <c r="C1638" s="26" t="s">
        <v>400</v>
      </c>
      <c r="D1638" s="27">
        <v>50387.021073181633</v>
      </c>
      <c r="E1638" s="27">
        <v>55117.519190337654</v>
      </c>
      <c r="F1638" s="28">
        <v>-8.5825671885197949E-2</v>
      </c>
      <c r="G1638" s="27">
        <v>50376.385657988787</v>
      </c>
      <c r="H1638" s="28">
        <v>2.1111906012970746E-4</v>
      </c>
      <c r="I1638" s="27">
        <v>49606.846850013739</v>
      </c>
      <c r="J1638" s="28">
        <v>1.5727148019037587E-2</v>
      </c>
      <c r="K1638" s="29">
        <v>16630.128056427871</v>
      </c>
      <c r="L1638" s="29">
        <v>19740.246526631559</v>
      </c>
      <c r="M1638" s="28">
        <v>-0.15755215954409832</v>
      </c>
      <c r="N1638" s="29">
        <v>18431.568941613812</v>
      </c>
      <c r="O1638" s="28">
        <v>-9.7736708735562047E-2</v>
      </c>
      <c r="P1638" s="29">
        <v>18432.284744490134</v>
      </c>
      <c r="Q1638" s="28">
        <v>-9.7771747401036238E-2</v>
      </c>
      <c r="R1638" s="29">
        <v>11352.906415528265</v>
      </c>
      <c r="S1638" s="29">
        <v>13828.713165467856</v>
      </c>
      <c r="T1638" s="28">
        <v>-0.1790337770633649</v>
      </c>
      <c r="U1638" s="29">
        <v>12319.127947080884</v>
      </c>
      <c r="V1638" s="28">
        <v>-7.8432624103199858E-2</v>
      </c>
      <c r="W1638" s="29">
        <v>11992.734409798293</v>
      </c>
      <c r="X1638" s="28">
        <v>-5.3351301913871836E-2</v>
      </c>
      <c r="Y1638" s="26"/>
      <c r="Z1638" s="26"/>
      <c r="AA1638" s="26"/>
      <c r="AB1638" s="26"/>
      <c r="AC1638" s="30">
        <v>3.0298636848864229</v>
      </c>
      <c r="AD1638" s="30">
        <v>2.7921393542871225</v>
      </c>
      <c r="AE1638" s="28">
        <v>8.5140568014376639E-2</v>
      </c>
      <c r="AF1638" s="30">
        <v>2.7331577587110165</v>
      </c>
      <c r="AG1638" s="28">
        <v>0.10855792177738607</v>
      </c>
      <c r="AH1638" s="30">
        <v>2.6913021113588456</v>
      </c>
      <c r="AI1638" s="28">
        <v>0.12579842749673195</v>
      </c>
      <c r="AJ1638" s="30">
        <v>4.4382486060365416</v>
      </c>
      <c r="AK1638" s="30">
        <v>3.9857301638140461</v>
      </c>
      <c r="AL1638" s="28">
        <v>0.11353464073681023</v>
      </c>
      <c r="AM1638" s="30">
        <v>4.0892817961133261</v>
      </c>
      <c r="AN1638" s="28">
        <v>8.533694358136247E-2</v>
      </c>
      <c r="AO1638" s="30">
        <v>4.136408358170927</v>
      </c>
      <c r="AP1638" s="28">
        <v>7.2971578656969197E-2</v>
      </c>
    </row>
    <row r="1639" spans="1:42" x14ac:dyDescent="0.25">
      <c r="A1639" s="26" t="s">
        <v>464</v>
      </c>
      <c r="B1639" s="26" t="s">
        <v>459</v>
      </c>
      <c r="C1639" s="26" t="s">
        <v>161</v>
      </c>
      <c r="D1639" s="27">
        <v>11394.557693049908</v>
      </c>
      <c r="E1639" s="27">
        <v>12780.689204598666</v>
      </c>
      <c r="F1639" s="28">
        <v>-0.10845514583438964</v>
      </c>
      <c r="G1639" s="27">
        <v>10536.029618819952</v>
      </c>
      <c r="H1639" s="28">
        <v>8.1484971596550299E-2</v>
      </c>
      <c r="I1639" s="27">
        <v>8785.5638278675069</v>
      </c>
      <c r="J1639" s="28">
        <v>0.29696373690972028</v>
      </c>
      <c r="K1639" s="29">
        <v>2649.5982589572322</v>
      </c>
      <c r="L1639" s="29">
        <v>3031.3084888293392</v>
      </c>
      <c r="M1639" s="28">
        <v>-0.12592259457549293</v>
      </c>
      <c r="N1639" s="29">
        <v>2625.0495821298127</v>
      </c>
      <c r="O1639" s="28">
        <v>9.3517002476967096E-3</v>
      </c>
      <c r="P1639" s="29">
        <v>2407.3972808762073</v>
      </c>
      <c r="Q1639" s="28">
        <v>0.1006069833197088</v>
      </c>
      <c r="R1639" s="29">
        <v>950.45745630923443</v>
      </c>
      <c r="S1639" s="29">
        <v>1109.4986526346834</v>
      </c>
      <c r="T1639" s="28">
        <v>-0.14334510091362435</v>
      </c>
      <c r="U1639" s="29">
        <v>955.04613418890176</v>
      </c>
      <c r="V1639" s="28">
        <v>-4.8046661992557941E-3</v>
      </c>
      <c r="W1639" s="29">
        <v>811.40699357934182</v>
      </c>
      <c r="X1639" s="28">
        <v>0.17136956401682263</v>
      </c>
      <c r="Y1639" s="26"/>
      <c r="Z1639" s="26"/>
      <c r="AA1639" s="26"/>
      <c r="AB1639" s="26"/>
      <c r="AC1639" s="30">
        <v>4.3004850469422919</v>
      </c>
      <c r="AD1639" s="30">
        <v>4.216228487366668</v>
      </c>
      <c r="AE1639" s="28">
        <v>1.9983869429298435E-2</v>
      </c>
      <c r="AF1639" s="30">
        <v>4.0136497575301524</v>
      </c>
      <c r="AG1639" s="28">
        <v>7.1464952534534817E-2</v>
      </c>
      <c r="AH1639" s="30">
        <v>3.6494034024454298</v>
      </c>
      <c r="AI1639" s="28">
        <v>0.17840769372346688</v>
      </c>
      <c r="AJ1639" s="30">
        <v>11.988498398757001</v>
      </c>
      <c r="AK1639" s="30">
        <v>11.519337291892027</v>
      </c>
      <c r="AL1639" s="28">
        <v>4.0728133483442321E-2</v>
      </c>
      <c r="AM1639" s="30">
        <v>11.031958815024108</v>
      </c>
      <c r="AN1639" s="28">
        <v>8.6706232299399874E-2</v>
      </c>
      <c r="AO1639" s="30">
        <v>10.82756729654491</v>
      </c>
      <c r="AP1639" s="28">
        <v>0.10721993873753577</v>
      </c>
    </row>
    <row r="1640" spans="1:42" x14ac:dyDescent="0.25">
      <c r="A1640" s="26" t="s">
        <v>464</v>
      </c>
      <c r="B1640" s="26" t="s">
        <v>459</v>
      </c>
      <c r="C1640" s="26" t="s">
        <v>493</v>
      </c>
      <c r="D1640" s="27">
        <v>3694.6941194057463</v>
      </c>
      <c r="E1640" s="27">
        <v>3320.997183570862</v>
      </c>
      <c r="F1640" s="28">
        <v>0.1125255202514418</v>
      </c>
      <c r="G1640" s="27">
        <v>2862.7346714258192</v>
      </c>
      <c r="H1640" s="28">
        <v>0.29061703003218237</v>
      </c>
      <c r="I1640" s="27">
        <v>3540.1475689792633</v>
      </c>
      <c r="J1640" s="28">
        <v>4.3655397809036441E-2</v>
      </c>
      <c r="K1640" s="29">
        <v>909.6916618347168</v>
      </c>
      <c r="L1640" s="29">
        <v>885.80055892467499</v>
      </c>
      <c r="M1640" s="28">
        <v>2.6971198730157287E-2</v>
      </c>
      <c r="N1640" s="29">
        <v>744.33480083942413</v>
      </c>
      <c r="O1640" s="28">
        <v>0.22215387592896549</v>
      </c>
      <c r="P1640" s="29">
        <v>942.74010276794434</v>
      </c>
      <c r="Q1640" s="28">
        <v>-3.5055728335089631E-2</v>
      </c>
      <c r="R1640" s="29">
        <v>395.13490017478472</v>
      </c>
      <c r="S1640" s="29">
        <v>351.12577824085588</v>
      </c>
      <c r="T1640" s="28">
        <v>0.12533720011790372</v>
      </c>
      <c r="U1640" s="29">
        <v>281.41869009014954</v>
      </c>
      <c r="V1640" s="28">
        <v>0.40408193943411286</v>
      </c>
      <c r="W1640" s="29">
        <v>350.37455398754787</v>
      </c>
      <c r="X1640" s="28">
        <v>0.12774999119607186</v>
      </c>
      <c r="Y1640" s="26"/>
      <c r="Z1640" s="26"/>
      <c r="AA1640" s="26"/>
      <c r="AB1640" s="26"/>
      <c r="AC1640" s="30">
        <v>4.0614795918367346</v>
      </c>
      <c r="AD1640" s="30">
        <v>3.7491477625645375</v>
      </c>
      <c r="AE1640" s="28">
        <v>8.3307420526565756E-2</v>
      </c>
      <c r="AF1640" s="30">
        <v>3.8460309368813173</v>
      </c>
      <c r="AG1640" s="28">
        <v>5.6018440436706694E-2</v>
      </c>
      <c r="AH1640" s="30">
        <v>3.7551681089890701</v>
      </c>
      <c r="AI1640" s="28">
        <v>8.1570644497757708E-2</v>
      </c>
      <c r="AJ1640" s="30">
        <v>9.3504626338281636</v>
      </c>
      <c r="AK1640" s="30">
        <v>9.4581411829376236</v>
      </c>
      <c r="AL1640" s="28">
        <v>-1.1384747491791613E-2</v>
      </c>
      <c r="AM1640" s="30">
        <v>10.17251082544934</v>
      </c>
      <c r="AN1640" s="28">
        <v>-8.0810746307056883E-2</v>
      </c>
      <c r="AO1640" s="30">
        <v>10.103894614176458</v>
      </c>
      <c r="AP1640" s="28">
        <v>-7.4568471774356923E-2</v>
      </c>
    </row>
    <row r="1641" spans="1:42" x14ac:dyDescent="0.25">
      <c r="A1641" s="26" t="s">
        <v>464</v>
      </c>
      <c r="B1641" s="26" t="s">
        <v>459</v>
      </c>
      <c r="C1641" s="26" t="s">
        <v>495</v>
      </c>
      <c r="D1641" s="26"/>
      <c r="E1641" s="26"/>
      <c r="F1641" s="26"/>
      <c r="G1641" s="27">
        <v>39.797479641437533</v>
      </c>
      <c r="H1641" s="28">
        <v>-1</v>
      </c>
      <c r="I1641" s="26"/>
      <c r="J1641" s="26"/>
      <c r="K1641" s="26"/>
      <c r="L1641" s="26"/>
      <c r="M1641" s="26"/>
      <c r="N1641" s="29">
        <v>1.2444490194320679</v>
      </c>
      <c r="O1641" s="28">
        <v>-1</v>
      </c>
      <c r="P1641" s="26"/>
      <c r="Q1641" s="26"/>
      <c r="R1641" s="26"/>
      <c r="S1641" s="26"/>
      <c r="T1641" s="26"/>
      <c r="U1641" s="29">
        <v>2.4888980388641357</v>
      </c>
      <c r="V1641" s="28">
        <v>-1</v>
      </c>
      <c r="W1641" s="26"/>
      <c r="X1641" s="26"/>
      <c r="Y1641" s="26"/>
      <c r="Z1641" s="26"/>
      <c r="AA1641" s="26"/>
      <c r="AB1641" s="26"/>
      <c r="AC1641" s="26"/>
      <c r="AD1641" s="26"/>
      <c r="AE1641" s="26"/>
      <c r="AF1641" s="30">
        <v>31.980000000000004</v>
      </c>
      <c r="AG1641" s="28">
        <v>-1</v>
      </c>
      <c r="AH1641" s="26"/>
      <c r="AI1641" s="26"/>
      <c r="AJ1641" s="26"/>
      <c r="AK1641" s="26"/>
      <c r="AL1641" s="26"/>
      <c r="AM1641" s="30">
        <v>15.990000000000002</v>
      </c>
      <c r="AN1641" s="28">
        <v>-1</v>
      </c>
      <c r="AO1641" s="26"/>
      <c r="AP1641" s="26"/>
    </row>
    <row r="1642" spans="1:42" x14ac:dyDescent="0.25">
      <c r="A1642" s="26" t="s">
        <v>464</v>
      </c>
      <c r="B1642" s="26" t="s">
        <v>459</v>
      </c>
      <c r="C1642" s="26" t="s">
        <v>496</v>
      </c>
      <c r="D1642" s="27">
        <v>35831.652669351104</v>
      </c>
      <c r="E1642" s="27">
        <v>37496.419156005381</v>
      </c>
      <c r="F1642" s="28">
        <v>-4.4398012506952932E-2</v>
      </c>
      <c r="G1642" s="27">
        <v>35720.499776988028</v>
      </c>
      <c r="H1642" s="28">
        <v>3.1117395629129208E-3</v>
      </c>
      <c r="I1642" s="27">
        <v>32314.861123771669</v>
      </c>
      <c r="J1642" s="28">
        <v>0.10882892338944296</v>
      </c>
      <c r="K1642" s="29">
        <v>11409.260852754531</v>
      </c>
      <c r="L1642" s="29">
        <v>13657.02129493467</v>
      </c>
      <c r="M1642" s="28">
        <v>-0.16458643459930927</v>
      </c>
      <c r="N1642" s="29">
        <v>13545.192365264522</v>
      </c>
      <c r="O1642" s="28">
        <v>-0.15768927121237519</v>
      </c>
      <c r="P1642" s="29">
        <v>12550.421226018041</v>
      </c>
      <c r="Q1642" s="28">
        <v>-9.0926061580928641E-2</v>
      </c>
      <c r="R1642" s="29">
        <v>8623.1976398273946</v>
      </c>
      <c r="S1642" s="29">
        <v>10574.010315742595</v>
      </c>
      <c r="T1642" s="28">
        <v>-0.18449127792232514</v>
      </c>
      <c r="U1642" s="29">
        <v>9663.054866607039</v>
      </c>
      <c r="V1642" s="28">
        <v>-0.10761164467492737</v>
      </c>
      <c r="W1642" s="29">
        <v>8696.2749201559254</v>
      </c>
      <c r="X1642" s="28">
        <v>-8.4032854296216923E-3</v>
      </c>
      <c r="Y1642" s="26"/>
      <c r="Z1642" s="26"/>
      <c r="AA1642" s="26"/>
      <c r="AB1642" s="26"/>
      <c r="AC1642" s="30">
        <v>3.1405761628020179</v>
      </c>
      <c r="AD1642" s="30">
        <v>2.7455781422785539</v>
      </c>
      <c r="AE1642" s="28">
        <v>0.14386697447833532</v>
      </c>
      <c r="AF1642" s="30">
        <v>2.6371349194412455</v>
      </c>
      <c r="AG1642" s="28">
        <v>0.19090462139397907</v>
      </c>
      <c r="AH1642" s="30">
        <v>2.5748029123341567</v>
      </c>
      <c r="AI1642" s="28">
        <v>0.21973458541530319</v>
      </c>
      <c r="AJ1642" s="30">
        <v>4.1552628347352041</v>
      </c>
      <c r="AK1642" s="30">
        <v>3.5460925454347896</v>
      </c>
      <c r="AL1642" s="28">
        <v>0.17178634835254239</v>
      </c>
      <c r="AM1642" s="30">
        <v>3.6966052940906531</v>
      </c>
      <c r="AN1642" s="28">
        <v>0.12407533511293596</v>
      </c>
      <c r="AO1642" s="30">
        <v>3.7159429089429317</v>
      </c>
      <c r="AP1642" s="28">
        <v>0.11822569306298762</v>
      </c>
    </row>
    <row r="1643" spans="1:42" x14ac:dyDescent="0.25">
      <c r="A1643" s="26" t="s">
        <v>464</v>
      </c>
      <c r="B1643" s="26" t="s">
        <v>459</v>
      </c>
      <c r="C1643" s="26" t="s">
        <v>497</v>
      </c>
      <c r="D1643" s="26"/>
      <c r="E1643" s="27">
        <v>29.190725618600844</v>
      </c>
      <c r="F1643" s="28">
        <v>-1</v>
      </c>
      <c r="G1643" s="27">
        <v>75.924553202390669</v>
      </c>
      <c r="H1643" s="28">
        <v>-1</v>
      </c>
      <c r="I1643" s="27">
        <v>84.2221286201477</v>
      </c>
      <c r="J1643" s="28">
        <v>-1</v>
      </c>
      <c r="K1643" s="26"/>
      <c r="L1643" s="29">
        <v>5.8498448133468628</v>
      </c>
      <c r="M1643" s="28">
        <v>-1</v>
      </c>
      <c r="N1643" s="29">
        <v>24.60897696018219</v>
      </c>
      <c r="O1643" s="28">
        <v>-1</v>
      </c>
      <c r="P1643" s="29">
        <v>25.813413619995117</v>
      </c>
      <c r="Q1643" s="28">
        <v>-1</v>
      </c>
      <c r="R1643" s="26"/>
      <c r="S1643" s="29">
        <v>1.2799460451602935</v>
      </c>
      <c r="T1643" s="28">
        <v>-1</v>
      </c>
      <c r="U1643" s="29">
        <v>7.5805023885726932</v>
      </c>
      <c r="V1643" s="28">
        <v>-1</v>
      </c>
      <c r="W1643" s="29">
        <v>7.7368667304039</v>
      </c>
      <c r="X1643" s="28">
        <v>-1</v>
      </c>
      <c r="Y1643" s="26"/>
      <c r="Z1643" s="26"/>
      <c r="AA1643" s="26"/>
      <c r="AB1643" s="26"/>
      <c r="AC1643" s="26"/>
      <c r="AD1643" s="30">
        <v>4.9899999999999993</v>
      </c>
      <c r="AE1643" s="28">
        <v>-1</v>
      </c>
      <c r="AF1643" s="30">
        <v>3.0852380952380951</v>
      </c>
      <c r="AG1643" s="28">
        <v>-1</v>
      </c>
      <c r="AH1643" s="30">
        <v>3.2627272727272727</v>
      </c>
      <c r="AI1643" s="28">
        <v>-1</v>
      </c>
      <c r="AJ1643" s="26"/>
      <c r="AK1643" s="30">
        <v>22.806215722120658</v>
      </c>
      <c r="AL1643" s="28">
        <v>-1</v>
      </c>
      <c r="AM1643" s="30">
        <v>10.015767994063813</v>
      </c>
      <c r="AN1643" s="28">
        <v>-1</v>
      </c>
      <c r="AO1643" s="30">
        <v>10.885818711233108</v>
      </c>
      <c r="AP1643" s="28">
        <v>-1</v>
      </c>
    </row>
    <row r="1644" spans="1:42" x14ac:dyDescent="0.25">
      <c r="A1644" s="26" t="s">
        <v>464</v>
      </c>
      <c r="B1644" s="26" t="s">
        <v>459</v>
      </c>
      <c r="C1644" s="26" t="s">
        <v>498</v>
      </c>
      <c r="D1644" s="27">
        <v>22.199111938476563</v>
      </c>
      <c r="E1644" s="26"/>
      <c r="F1644" s="26"/>
      <c r="G1644" s="26"/>
      <c r="H1644" s="26"/>
      <c r="I1644" s="26"/>
      <c r="J1644" s="26"/>
      <c r="K1644" s="29">
        <v>1.2332839965820313</v>
      </c>
      <c r="L1644" s="26"/>
      <c r="M1644" s="26"/>
      <c r="N1644" s="26"/>
      <c r="O1644" s="26"/>
      <c r="P1644" s="26"/>
      <c r="Q1644" s="26"/>
      <c r="R1644" s="29">
        <v>0.55497778376002316</v>
      </c>
      <c r="S1644" s="26"/>
      <c r="T1644" s="26"/>
      <c r="U1644" s="26"/>
      <c r="V1644" s="26"/>
      <c r="W1644" s="26"/>
      <c r="X1644" s="26"/>
      <c r="Y1644" s="26"/>
      <c r="Z1644" s="26"/>
      <c r="AA1644" s="26"/>
      <c r="AB1644" s="26"/>
      <c r="AC1644" s="30">
        <v>18</v>
      </c>
      <c r="AD1644" s="26"/>
      <c r="AE1644" s="26"/>
      <c r="AF1644" s="26"/>
      <c r="AG1644" s="26"/>
      <c r="AH1644" s="26"/>
      <c r="AI1644" s="26"/>
      <c r="AJ1644" s="30">
        <v>40.000001059638159</v>
      </c>
      <c r="AK1644" s="26"/>
      <c r="AL1644" s="26"/>
      <c r="AM1644" s="26"/>
      <c r="AN1644" s="26"/>
      <c r="AO1644" s="26"/>
      <c r="AP1644" s="26"/>
    </row>
    <row r="1645" spans="1:42" x14ac:dyDescent="0.25">
      <c r="A1645" s="26" t="s">
        <v>464</v>
      </c>
      <c r="B1645" s="26" t="s">
        <v>459</v>
      </c>
      <c r="C1645" s="26" t="s">
        <v>499</v>
      </c>
      <c r="D1645" s="27">
        <v>855.2097138333321</v>
      </c>
      <c r="E1645" s="27">
        <v>1369.5922662436963</v>
      </c>
      <c r="F1645" s="28">
        <v>-0.37557349372388926</v>
      </c>
      <c r="G1645" s="27">
        <v>1411.4026398408414</v>
      </c>
      <c r="H1645" s="28">
        <v>-0.39407105407584408</v>
      </c>
      <c r="I1645" s="27">
        <v>736.44057144165038</v>
      </c>
      <c r="J1645" s="28">
        <v>0.16127457801405506</v>
      </c>
      <c r="K1645" s="29">
        <v>219.8920062211364</v>
      </c>
      <c r="L1645" s="29">
        <v>346.87781563525238</v>
      </c>
      <c r="M1645" s="28">
        <v>-0.3660822447857075</v>
      </c>
      <c r="N1645" s="29">
        <v>378.58579151119056</v>
      </c>
      <c r="O1645" s="28">
        <v>-0.41917522751342706</v>
      </c>
      <c r="P1645" s="29">
        <v>215.23952085487235</v>
      </c>
      <c r="Q1645" s="28">
        <v>2.161538618830617E-2</v>
      </c>
      <c r="R1645" s="29">
        <v>75.26893915281579</v>
      </c>
      <c r="S1645" s="29">
        <v>108.47635117292404</v>
      </c>
      <c r="T1645" s="28">
        <v>-0.30612582061477839</v>
      </c>
      <c r="U1645" s="29">
        <v>139.21419361670806</v>
      </c>
      <c r="V1645" s="28">
        <v>-0.459329992169834</v>
      </c>
      <c r="W1645" s="29">
        <v>81.571930845863676</v>
      </c>
      <c r="X1645" s="28">
        <v>-7.7269124657081675E-2</v>
      </c>
      <c r="Y1645" s="26"/>
      <c r="Z1645" s="26"/>
      <c r="AA1645" s="26"/>
      <c r="AB1645" s="26"/>
      <c r="AC1645" s="30">
        <v>3.8892260274949817</v>
      </c>
      <c r="AD1645" s="30">
        <v>3.9483420516111778</v>
      </c>
      <c r="AE1645" s="28">
        <v>-1.4972366462544184E-2</v>
      </c>
      <c r="AF1645" s="30">
        <v>3.7280919450436425</v>
      </c>
      <c r="AG1645" s="28">
        <v>4.3221595611546246E-2</v>
      </c>
      <c r="AH1645" s="30">
        <v>3.4214932672062752</v>
      </c>
      <c r="AI1645" s="28">
        <v>0.1367042761041645</v>
      </c>
      <c r="AJ1645" s="30">
        <v>11.362053503863406</v>
      </c>
      <c r="AK1645" s="30">
        <v>12.625722117629172</v>
      </c>
      <c r="AL1645" s="28">
        <v>-0.10008683875604375</v>
      </c>
      <c r="AM1645" s="30">
        <v>10.138353016839579</v>
      </c>
      <c r="AN1645" s="28">
        <v>0.12070012604525482</v>
      </c>
      <c r="AO1645" s="30">
        <v>9.0281125358330723</v>
      </c>
      <c r="AP1645" s="28">
        <v>0.25851925956469796</v>
      </c>
    </row>
    <row r="1646" spans="1:42" x14ac:dyDescent="0.25">
      <c r="A1646" s="26" t="s">
        <v>464</v>
      </c>
      <c r="B1646" s="26" t="s">
        <v>459</v>
      </c>
      <c r="C1646" s="26" t="s">
        <v>501</v>
      </c>
      <c r="D1646" s="27">
        <v>14555.368403830529</v>
      </c>
      <c r="E1646" s="27">
        <v>17621.100034332274</v>
      </c>
      <c r="F1646" s="28">
        <v>-0.1739807176923456</v>
      </c>
      <c r="G1646" s="27">
        <v>14655.885881000757</v>
      </c>
      <c r="H1646" s="28">
        <v>-6.8585057216182434E-3</v>
      </c>
      <c r="I1646" s="27">
        <v>17291.985726242066</v>
      </c>
      <c r="J1646" s="28">
        <v>-0.15825928645421483</v>
      </c>
      <c r="K1646" s="29">
        <v>5220.8672036733387</v>
      </c>
      <c r="L1646" s="29">
        <v>6083.2252316968888</v>
      </c>
      <c r="M1646" s="28">
        <v>-0.1417600031526367</v>
      </c>
      <c r="N1646" s="29">
        <v>4886.3765763492893</v>
      </c>
      <c r="O1646" s="28">
        <v>6.8453714546485925E-2</v>
      </c>
      <c r="P1646" s="29">
        <v>5881.8635184720943</v>
      </c>
      <c r="Q1646" s="28">
        <v>-0.11237872363459049</v>
      </c>
      <c r="R1646" s="29">
        <v>2729.7087757008703</v>
      </c>
      <c r="S1646" s="29">
        <v>3254.7028497252609</v>
      </c>
      <c r="T1646" s="28">
        <v>-0.16130322744170236</v>
      </c>
      <c r="U1646" s="29">
        <v>2656.0730804738469</v>
      </c>
      <c r="V1646" s="28">
        <v>2.7723520022230247E-2</v>
      </c>
      <c r="W1646" s="29">
        <v>3296.4594896423678</v>
      </c>
      <c r="X1646" s="28">
        <v>-0.17192709806453108</v>
      </c>
      <c r="Y1646" s="26"/>
      <c r="Z1646" s="26"/>
      <c r="AA1646" s="26"/>
      <c r="AB1646" s="26"/>
      <c r="AC1646" s="30">
        <v>2.7879215915680731</v>
      </c>
      <c r="AD1646" s="30">
        <v>2.8966706579458585</v>
      </c>
      <c r="AE1646" s="28">
        <v>-3.7542779010612017E-2</v>
      </c>
      <c r="AF1646" s="30">
        <v>2.9993361444832534</v>
      </c>
      <c r="AG1646" s="28">
        <v>-7.0487115391864252E-2</v>
      </c>
      <c r="AH1646" s="30">
        <v>2.9398821771257162</v>
      </c>
      <c r="AI1646" s="28">
        <v>-5.1689345491462174E-2</v>
      </c>
      <c r="AJ1646" s="30">
        <v>5.3322055940173856</v>
      </c>
      <c r="AK1646" s="30">
        <v>5.4140426478010806</v>
      </c>
      <c r="AL1646" s="28">
        <v>-1.5115701723726392E-2</v>
      </c>
      <c r="AM1646" s="30">
        <v>5.5178774969497937</v>
      </c>
      <c r="AN1646" s="28">
        <v>-3.3649152782939624E-2</v>
      </c>
      <c r="AO1646" s="30">
        <v>5.2456236093828261</v>
      </c>
      <c r="AP1646" s="28">
        <v>1.6505565607050153E-2</v>
      </c>
    </row>
    <row r="1647" spans="1:42" x14ac:dyDescent="0.25">
      <c r="A1647" s="26" t="s">
        <v>464</v>
      </c>
      <c r="B1647" s="26" t="s">
        <v>459</v>
      </c>
      <c r="C1647" s="26" t="s">
        <v>502</v>
      </c>
      <c r="D1647" s="27">
        <v>6822.4547478723525</v>
      </c>
      <c r="E1647" s="27">
        <v>8060.9090291655066</v>
      </c>
      <c r="F1647" s="28">
        <v>-0.15363704971886566</v>
      </c>
      <c r="G1647" s="27">
        <v>6146.1702747094632</v>
      </c>
      <c r="H1647" s="28">
        <v>0.11003347498290032</v>
      </c>
      <c r="I1647" s="27">
        <v>4424.7535588264464</v>
      </c>
      <c r="J1647" s="28">
        <v>0.54188355513337005</v>
      </c>
      <c r="K1647" s="29">
        <v>1518.781306904797</v>
      </c>
      <c r="L1647" s="29">
        <v>1792.7802694560651</v>
      </c>
      <c r="M1647" s="28">
        <v>-0.15283465978482694</v>
      </c>
      <c r="N1647" s="29">
        <v>1476.2755637995836</v>
      </c>
      <c r="O1647" s="28">
        <v>2.8792553468685585E-2</v>
      </c>
      <c r="P1647" s="29">
        <v>1223.6042436333958</v>
      </c>
      <c r="Q1647" s="28">
        <v>0.24123573026757114</v>
      </c>
      <c r="R1647" s="29">
        <v>479.49863919787407</v>
      </c>
      <c r="S1647" s="29">
        <v>648.61657717574349</v>
      </c>
      <c r="T1647" s="28">
        <v>-0.26073637944046363</v>
      </c>
      <c r="U1647" s="29">
        <v>524.3438500546074</v>
      </c>
      <c r="V1647" s="28">
        <v>-8.5526340877389834E-2</v>
      </c>
      <c r="W1647" s="29">
        <v>371.72364201552637</v>
      </c>
      <c r="X1647" s="28">
        <v>0.28993312504413182</v>
      </c>
      <c r="Y1647" s="26"/>
      <c r="Z1647" s="26"/>
      <c r="AA1647" s="26"/>
      <c r="AB1647" s="26"/>
      <c r="AC1647" s="30">
        <v>4.492058676819104</v>
      </c>
      <c r="AD1647" s="30">
        <v>4.4963173493711031</v>
      </c>
      <c r="AE1647" s="28">
        <v>-9.4714679171716703E-4</v>
      </c>
      <c r="AF1647" s="30">
        <v>4.16329472994234</v>
      </c>
      <c r="AG1647" s="28">
        <v>7.8967252669454244E-2</v>
      </c>
      <c r="AH1647" s="30">
        <v>3.616163953213738</v>
      </c>
      <c r="AI1647" s="28">
        <v>0.2422165407702119</v>
      </c>
      <c r="AJ1647" s="30">
        <v>14.228308883806736</v>
      </c>
      <c r="AK1647" s="30">
        <v>12.427849229917836</v>
      </c>
      <c r="AL1647" s="28">
        <v>0.14487298812369032</v>
      </c>
      <c r="AM1647" s="30">
        <v>11.721640816554585</v>
      </c>
      <c r="AN1647" s="28">
        <v>0.21384958867805953</v>
      </c>
      <c r="AO1647" s="30">
        <v>11.903341780562966</v>
      </c>
      <c r="AP1647" s="28">
        <v>0.1953205365437983</v>
      </c>
    </row>
    <row r="1648" spans="1:42" x14ac:dyDescent="0.25">
      <c r="A1648" s="26" t="s">
        <v>464</v>
      </c>
      <c r="B1648" s="26" t="s">
        <v>459</v>
      </c>
      <c r="C1648" s="26" t="s">
        <v>503</v>
      </c>
      <c r="D1648" s="27">
        <v>57397.031960759166</v>
      </c>
      <c r="E1648" s="27">
        <v>70386.811071884629</v>
      </c>
      <c r="F1648" s="28">
        <v>-0.18454848164465448</v>
      </c>
      <c r="G1648" s="27">
        <v>62040.896703691484</v>
      </c>
      <c r="H1648" s="28">
        <v>-7.4851670263753681E-2</v>
      </c>
      <c r="I1648" s="27">
        <v>77640.168801965716</v>
      </c>
      <c r="J1648" s="28">
        <v>-0.2607302013064921</v>
      </c>
      <c r="K1648" s="29">
        <v>20795.347575163218</v>
      </c>
      <c r="L1648" s="29">
        <v>26482.252077060421</v>
      </c>
      <c r="M1648" s="28">
        <v>-0.21474399100759786</v>
      </c>
      <c r="N1648" s="29">
        <v>23694.05518176355</v>
      </c>
      <c r="O1648" s="28">
        <v>-0.12233902488888274</v>
      </c>
      <c r="P1648" s="29">
        <v>31782.918003632818</v>
      </c>
      <c r="Q1648" s="28">
        <v>-0.34570678586571912</v>
      </c>
      <c r="R1648" s="29">
        <v>14588.253655750348</v>
      </c>
      <c r="S1648" s="29">
        <v>18283.327692806506</v>
      </c>
      <c r="T1648" s="28">
        <v>-0.20210073894316122</v>
      </c>
      <c r="U1648" s="29">
        <v>15462.06058686566</v>
      </c>
      <c r="V1648" s="28">
        <v>-5.6512967738437961E-2</v>
      </c>
      <c r="W1648" s="29">
        <v>19583.080467990854</v>
      </c>
      <c r="X1648" s="28">
        <v>-0.25505827953904919</v>
      </c>
      <c r="Y1648" s="26"/>
      <c r="Z1648" s="26"/>
      <c r="AA1648" s="26"/>
      <c r="AB1648" s="26"/>
      <c r="AC1648" s="30">
        <v>2.7600900515512867</v>
      </c>
      <c r="AD1648" s="30">
        <v>2.6578861520941195</v>
      </c>
      <c r="AE1648" s="28">
        <v>3.8453076470804405E-2</v>
      </c>
      <c r="AF1648" s="30">
        <v>2.6184161481755179</v>
      </c>
      <c r="AG1648" s="28">
        <v>5.4106717709667934E-2</v>
      </c>
      <c r="AH1648" s="30">
        <v>2.4428269548155197</v>
      </c>
      <c r="AI1648" s="28">
        <v>0.12987538724769249</v>
      </c>
      <c r="AJ1648" s="30">
        <v>3.9344690128920674</v>
      </c>
      <c r="AK1648" s="30">
        <v>3.8497811916141504</v>
      </c>
      <c r="AL1648" s="28">
        <v>2.1998086920469562E-2</v>
      </c>
      <c r="AM1648" s="30">
        <v>4.0124598112357992</v>
      </c>
      <c r="AN1648" s="28">
        <v>-1.9437153769201583E-2</v>
      </c>
      <c r="AO1648" s="30">
        <v>3.9646555570698365</v>
      </c>
      <c r="AP1648" s="28">
        <v>-7.6139134265875864E-3</v>
      </c>
    </row>
    <row r="1649" spans="1:42" x14ac:dyDescent="0.25">
      <c r="A1649" s="26" t="s">
        <v>464</v>
      </c>
      <c r="B1649" s="26" t="s">
        <v>460</v>
      </c>
      <c r="C1649" s="26" t="s">
        <v>258</v>
      </c>
      <c r="D1649" s="27">
        <v>11783732.982172022</v>
      </c>
      <c r="E1649" s="27">
        <v>11447899.675818909</v>
      </c>
      <c r="F1649" s="28">
        <v>2.9335800964650691E-2</v>
      </c>
      <c r="G1649" s="27">
        <v>10756779.993493998</v>
      </c>
      <c r="H1649" s="28">
        <v>9.5470297737720131E-2</v>
      </c>
      <c r="I1649" s="27">
        <v>10462361.613190982</v>
      </c>
      <c r="J1649" s="28">
        <v>0.12629761977592607</v>
      </c>
      <c r="K1649" s="29">
        <v>4658490.6867709244</v>
      </c>
      <c r="L1649" s="29">
        <v>4909078.4831032073</v>
      </c>
      <c r="M1649" s="28">
        <v>-5.104579142394914E-2</v>
      </c>
      <c r="N1649" s="29">
        <v>4593037.4310983028</v>
      </c>
      <c r="O1649" s="28">
        <v>1.4250538266780494E-2</v>
      </c>
      <c r="P1649" s="29">
        <v>4352346.8809537888</v>
      </c>
      <c r="Q1649" s="28">
        <v>7.0339937093903265E-2</v>
      </c>
      <c r="R1649" s="29">
        <v>5197408.7725626081</v>
      </c>
      <c r="S1649" s="29">
        <v>5319600.7072451403</v>
      </c>
      <c r="T1649" s="28">
        <v>-2.2970132798897928E-2</v>
      </c>
      <c r="U1649" s="29">
        <v>4941424.6852247147</v>
      </c>
      <c r="V1649" s="28">
        <v>5.180370108711925E-2</v>
      </c>
      <c r="W1649" s="29">
        <v>4605920.7475919137</v>
      </c>
      <c r="X1649" s="28">
        <v>0.12841906263366312</v>
      </c>
      <c r="Y1649" s="27">
        <v>10530363.966577357</v>
      </c>
      <c r="Z1649" s="45">
        <v>1253369.0155946657</v>
      </c>
      <c r="AA1649" s="29">
        <v>4462429.0678812545</v>
      </c>
      <c r="AB1649" s="29">
        <v>734979.70468135353</v>
      </c>
      <c r="AC1649" s="30">
        <v>2.529517342523663</v>
      </c>
      <c r="AD1649" s="30">
        <v>2.331985466360333</v>
      </c>
      <c r="AE1649" s="28">
        <v>8.4705449074530315E-2</v>
      </c>
      <c r="AF1649" s="30">
        <v>2.3419752516412218</v>
      </c>
      <c r="AG1649" s="28">
        <v>8.0078596369032723E-2</v>
      </c>
      <c r="AH1649" s="30">
        <v>2.4038436961389951</v>
      </c>
      <c r="AI1649" s="28">
        <v>5.2280290347713705E-2</v>
      </c>
      <c r="AJ1649" s="30">
        <v>2.2672322878236866</v>
      </c>
      <c r="AK1649" s="30">
        <v>2.1520223614203231</v>
      </c>
      <c r="AL1649" s="28">
        <v>5.3535654865280093E-2</v>
      </c>
      <c r="AM1649" s="30">
        <v>2.1768580275356006</v>
      </c>
      <c r="AN1649" s="28">
        <v>4.1515918422294969E-2</v>
      </c>
      <c r="AO1649" s="30">
        <v>2.2715027432161001</v>
      </c>
      <c r="AP1649" s="28">
        <v>-1.8800133106452873E-3</v>
      </c>
    </row>
    <row r="1650" spans="1:42" x14ac:dyDescent="0.25">
      <c r="A1650" s="26" t="s">
        <v>464</v>
      </c>
      <c r="B1650" s="26" t="s">
        <v>460</v>
      </c>
      <c r="C1650" s="26" t="s">
        <v>492</v>
      </c>
      <c r="D1650" s="27">
        <v>414613.846738472</v>
      </c>
      <c r="E1650" s="27">
        <v>419137.71465505066</v>
      </c>
      <c r="F1650" s="28">
        <v>-1.0793273328556922E-2</v>
      </c>
      <c r="G1650" s="27">
        <v>403159.51423236489</v>
      </c>
      <c r="H1650" s="28">
        <v>2.8411415585507659E-2</v>
      </c>
      <c r="I1650" s="27">
        <v>375244.76718909503</v>
      </c>
      <c r="J1650" s="28">
        <v>0.10491573232129291</v>
      </c>
      <c r="K1650" s="29">
        <v>152971.21688314364</v>
      </c>
      <c r="L1650" s="29">
        <v>168412.71336436382</v>
      </c>
      <c r="M1650" s="28">
        <v>-9.168842525452478E-2</v>
      </c>
      <c r="N1650" s="29">
        <v>165939.47731938693</v>
      </c>
      <c r="O1650" s="28">
        <v>-7.8150544076278056E-2</v>
      </c>
      <c r="P1650" s="29">
        <v>147732.37291209429</v>
      </c>
      <c r="Q1650" s="28">
        <v>3.5461719511989717E-2</v>
      </c>
      <c r="R1650" s="29">
        <v>111447.98222935585</v>
      </c>
      <c r="S1650" s="29">
        <v>127334.05009024352</v>
      </c>
      <c r="T1650" s="28">
        <v>-0.12475899297657596</v>
      </c>
      <c r="U1650" s="29">
        <v>123269.29602053734</v>
      </c>
      <c r="V1650" s="28">
        <v>-9.5898282644625382E-2</v>
      </c>
      <c r="W1650" s="29">
        <v>115849.46064629839</v>
      </c>
      <c r="X1650" s="28">
        <v>-3.7993085098434382E-2</v>
      </c>
      <c r="Y1650" s="27">
        <v>388363.44745369512</v>
      </c>
      <c r="Z1650" s="45">
        <v>26250.399284776911</v>
      </c>
      <c r="AA1650" s="29">
        <v>103830.38421987735</v>
      </c>
      <c r="AB1650" s="29">
        <v>7617.5980094785018</v>
      </c>
      <c r="AC1650" s="30">
        <v>2.7104043177952879</v>
      </c>
      <c r="AD1650" s="30">
        <v>2.488753409893937</v>
      </c>
      <c r="AE1650" s="28">
        <v>8.9061016258254758E-2</v>
      </c>
      <c r="AF1650" s="30">
        <v>2.4295575757201884</v>
      </c>
      <c r="AG1650" s="28">
        <v>0.1155958372346244</v>
      </c>
      <c r="AH1650" s="30">
        <v>2.5400307311951069</v>
      </c>
      <c r="AI1650" s="28">
        <v>6.7075403658607979E-2</v>
      </c>
      <c r="AJ1650" s="30">
        <v>3.7202454314983644</v>
      </c>
      <c r="AK1650" s="30">
        <v>3.2916389163621322</v>
      </c>
      <c r="AL1650" s="28">
        <v>0.13021067195606054</v>
      </c>
      <c r="AM1650" s="30">
        <v>3.2705590706480252</v>
      </c>
      <c r="AN1650" s="28">
        <v>0.13749525727454262</v>
      </c>
      <c r="AO1650" s="30">
        <v>3.2390721984866211</v>
      </c>
      <c r="AP1650" s="28">
        <v>0.14855279645713362</v>
      </c>
    </row>
    <row r="1651" spans="1:42" x14ac:dyDescent="0.25">
      <c r="A1651" s="26" t="s">
        <v>464</v>
      </c>
      <c r="B1651" s="26" t="s">
        <v>460</v>
      </c>
      <c r="C1651" s="26" t="s">
        <v>399</v>
      </c>
      <c r="D1651" s="27">
        <v>251739.18147281648</v>
      </c>
      <c r="E1651" s="27">
        <v>261838.01753069804</v>
      </c>
      <c r="F1651" s="28">
        <v>-3.8569021233509644E-2</v>
      </c>
      <c r="G1651" s="27">
        <v>254566.14368777393</v>
      </c>
      <c r="H1651" s="28">
        <v>-1.1105020384897427E-2</v>
      </c>
      <c r="I1651" s="27">
        <v>263699.95346625807</v>
      </c>
      <c r="J1651" s="28">
        <v>-4.5357505134986854E-2</v>
      </c>
      <c r="K1651" s="29">
        <v>100811.18027396809</v>
      </c>
      <c r="L1651" s="29">
        <v>115144.32923255148</v>
      </c>
      <c r="M1651" s="28">
        <v>-0.12447985110613149</v>
      </c>
      <c r="N1651" s="29">
        <v>113236.31870828744</v>
      </c>
      <c r="O1651" s="28">
        <v>-0.10972750241314574</v>
      </c>
      <c r="P1651" s="29">
        <v>113231.36578757811</v>
      </c>
      <c r="Q1651" s="28">
        <v>-0.10968856047281345</v>
      </c>
      <c r="R1651" s="29">
        <v>79666.833334226234</v>
      </c>
      <c r="S1651" s="29">
        <v>95984.250865983151</v>
      </c>
      <c r="T1651" s="28">
        <v>-0.1700009885427966</v>
      </c>
      <c r="U1651" s="29">
        <v>93952.558710919839</v>
      </c>
      <c r="V1651" s="28">
        <v>-0.15205254197119822</v>
      </c>
      <c r="W1651" s="29">
        <v>96454.572258555927</v>
      </c>
      <c r="X1651" s="28">
        <v>-0.17404814029270188</v>
      </c>
      <c r="Y1651" s="27">
        <v>226266.66800530045</v>
      </c>
      <c r="Z1651" s="45">
        <v>25472.513467516008</v>
      </c>
      <c r="AA1651" s="29">
        <v>72417.037118067528</v>
      </c>
      <c r="AB1651" s="29">
        <v>7249.7962161586984</v>
      </c>
      <c r="AC1651" s="30">
        <v>2.4971355437827532</v>
      </c>
      <c r="AD1651" s="30">
        <v>2.2739983746996031</v>
      </c>
      <c r="AE1651" s="28">
        <v>9.812547430365981E-2</v>
      </c>
      <c r="AF1651" s="30">
        <v>2.2480962520829721</v>
      </c>
      <c r="AG1651" s="28">
        <v>0.11077785991993618</v>
      </c>
      <c r="AH1651" s="30">
        <v>2.3288596020378209</v>
      </c>
      <c r="AI1651" s="28">
        <v>7.2256799678987002E-2</v>
      </c>
      <c r="AJ1651" s="30">
        <v>3.1598994328881531</v>
      </c>
      <c r="AK1651" s="30">
        <v>2.7279268751733676</v>
      </c>
      <c r="AL1651" s="28">
        <v>0.15835195644213607</v>
      </c>
      <c r="AM1651" s="30">
        <v>2.7095179437426693</v>
      </c>
      <c r="AN1651" s="28">
        <v>0.16622199907758126</v>
      </c>
      <c r="AO1651" s="30">
        <v>2.7339290122959077</v>
      </c>
      <c r="AP1651" s="28">
        <v>0.15580888116569006</v>
      </c>
    </row>
    <row r="1652" spans="1:42" x14ac:dyDescent="0.25">
      <c r="A1652" s="26" t="s">
        <v>464</v>
      </c>
      <c r="B1652" s="26" t="s">
        <v>460</v>
      </c>
      <c r="C1652" s="26" t="s">
        <v>400</v>
      </c>
      <c r="D1652" s="27">
        <v>122729.18045554162</v>
      </c>
      <c r="E1652" s="27">
        <v>116401.83588292527</v>
      </c>
      <c r="F1652" s="28">
        <v>5.4357773007809515E-2</v>
      </c>
      <c r="G1652" s="27">
        <v>108734.36486207604</v>
      </c>
      <c r="H1652" s="28">
        <v>0.12870646378646977</v>
      </c>
      <c r="I1652" s="27">
        <v>97230.88570395828</v>
      </c>
      <c r="J1652" s="28">
        <v>0.26224480592739574</v>
      </c>
      <c r="K1652" s="29">
        <v>39928.351055434083</v>
      </c>
      <c r="L1652" s="29">
        <v>39441.592875438029</v>
      </c>
      <c r="M1652" s="28">
        <v>1.2341240414232324E-2</v>
      </c>
      <c r="N1652" s="29">
        <v>38378.029739895479</v>
      </c>
      <c r="O1652" s="28">
        <v>4.0396063217570118E-2</v>
      </c>
      <c r="P1652" s="29">
        <v>32050.850450488753</v>
      </c>
      <c r="Q1652" s="28">
        <v>0.24578132855208537</v>
      </c>
      <c r="R1652" s="29">
        <v>26422.594039431435</v>
      </c>
      <c r="S1652" s="29">
        <v>24995.25412071987</v>
      </c>
      <c r="T1652" s="28">
        <v>5.7104437179071051E-2</v>
      </c>
      <c r="U1652" s="29">
        <v>22630.260799356907</v>
      </c>
      <c r="V1652" s="28">
        <v>0.16757797330299859</v>
      </c>
      <c r="W1652" s="29">
        <v>18559.818051134342</v>
      </c>
      <c r="X1652" s="28">
        <v>0.42364510075660655</v>
      </c>
      <c r="Y1652" s="27">
        <v>121953.97213828072</v>
      </c>
      <c r="Z1652" s="45">
        <v>775.20831726090455</v>
      </c>
      <c r="AA1652" s="29">
        <v>26055.242246129514</v>
      </c>
      <c r="AB1652" s="29">
        <v>367.35179330192079</v>
      </c>
      <c r="AC1652" s="30">
        <v>3.0737352585673254</v>
      </c>
      <c r="AD1652" s="30">
        <v>2.9512458142990892</v>
      </c>
      <c r="AE1652" s="28">
        <v>4.1504317829020657E-2</v>
      </c>
      <c r="AF1652" s="30">
        <v>2.8332451040091402</v>
      </c>
      <c r="AG1652" s="28">
        <v>8.4881521269685886E-2</v>
      </c>
      <c r="AH1652" s="30">
        <v>3.033644484852525</v>
      </c>
      <c r="AI1652" s="28">
        <v>1.3215382987354021E-2</v>
      </c>
      <c r="AJ1652" s="30">
        <v>4.6448573623160625</v>
      </c>
      <c r="AK1652" s="30">
        <v>4.6569574896393515</v>
      </c>
      <c r="AL1652" s="28">
        <v>-2.5982902678860598E-3</v>
      </c>
      <c r="AM1652" s="30">
        <v>4.8048215540302559</v>
      </c>
      <c r="AN1652" s="28">
        <v>-3.3292431345346506E-2</v>
      </c>
      <c r="AO1652" s="30">
        <v>5.2387844232134437</v>
      </c>
      <c r="AP1652" s="28">
        <v>-0.11337115882563256</v>
      </c>
    </row>
    <row r="1653" spans="1:42" x14ac:dyDescent="0.25">
      <c r="A1653" s="26" t="s">
        <v>464</v>
      </c>
      <c r="B1653" s="26" t="s">
        <v>460</v>
      </c>
      <c r="C1653" s="26" t="s">
        <v>161</v>
      </c>
      <c r="D1653" s="27">
        <v>40145.484810113907</v>
      </c>
      <c r="E1653" s="27">
        <v>40897.861241427367</v>
      </c>
      <c r="F1653" s="28">
        <v>-1.8396473763555691E-2</v>
      </c>
      <c r="G1653" s="27">
        <v>39859.005682514908</v>
      </c>
      <c r="H1653" s="28">
        <v>7.1873124452943894E-3</v>
      </c>
      <c r="I1653" s="27">
        <v>14313.928018878698</v>
      </c>
      <c r="J1653" s="28">
        <v>1.8046448715660623</v>
      </c>
      <c r="K1653" s="29">
        <v>12231.685553741474</v>
      </c>
      <c r="L1653" s="29">
        <v>13826.791256374318</v>
      </c>
      <c r="M1653" s="28">
        <v>-0.11536340377580233</v>
      </c>
      <c r="N1653" s="29">
        <v>14325.12887120403</v>
      </c>
      <c r="O1653" s="28">
        <v>-0.14613783486937673</v>
      </c>
      <c r="P1653" s="29">
        <v>2450.1566740274429</v>
      </c>
      <c r="Q1653" s="28">
        <v>3.9922054713487571</v>
      </c>
      <c r="R1653" s="29">
        <v>5358.5548556981439</v>
      </c>
      <c r="S1653" s="29">
        <v>6354.5451035404976</v>
      </c>
      <c r="T1653" s="28">
        <v>-0.15673667140822212</v>
      </c>
      <c r="U1653" s="29">
        <v>6686.4765102605706</v>
      </c>
      <c r="V1653" s="28">
        <v>-0.19859811853443241</v>
      </c>
      <c r="W1653" s="29">
        <v>835.07033660811192</v>
      </c>
      <c r="X1653" s="28">
        <v>5.4168904351979723</v>
      </c>
      <c r="Y1653" s="27">
        <v>40142.807310113909</v>
      </c>
      <c r="Z1653" s="45">
        <v>2.6775000000000002</v>
      </c>
      <c r="AA1653" s="29">
        <v>5358.1048556802625</v>
      </c>
      <c r="AB1653" s="29">
        <v>0.45000001788139343</v>
      </c>
      <c r="AC1653" s="30">
        <v>3.2820893435928831</v>
      </c>
      <c r="AD1653" s="30">
        <v>2.9578707368257229</v>
      </c>
      <c r="AE1653" s="28">
        <v>0.10961216213089135</v>
      </c>
      <c r="AF1653" s="30">
        <v>2.7824535500436829</v>
      </c>
      <c r="AG1653" s="28">
        <v>0.1795666251252806</v>
      </c>
      <c r="AH1653" s="30">
        <v>5.8420460089803932</v>
      </c>
      <c r="AI1653" s="28">
        <v>-0.4381952250037649</v>
      </c>
      <c r="AJ1653" s="30">
        <v>7.4918491815800436</v>
      </c>
      <c r="AK1653" s="30">
        <v>6.4360014092339544</v>
      </c>
      <c r="AL1653" s="28">
        <v>0.16405337805414832</v>
      </c>
      <c r="AM1653" s="30">
        <v>5.9611374722322337</v>
      </c>
      <c r="AN1653" s="28">
        <v>0.25678181663785937</v>
      </c>
      <c r="AO1653" s="30">
        <v>17.140984886397714</v>
      </c>
      <c r="AP1653" s="28">
        <v>-0.56292772957724113</v>
      </c>
    </row>
    <row r="1654" spans="1:42" x14ac:dyDescent="0.25">
      <c r="A1654" s="26" t="s">
        <v>464</v>
      </c>
      <c r="B1654" s="26" t="s">
        <v>460</v>
      </c>
      <c r="C1654" s="26" t="s">
        <v>493</v>
      </c>
      <c r="D1654" s="27">
        <v>17342.760353560447</v>
      </c>
      <c r="E1654" s="27">
        <v>20114.628097550871</v>
      </c>
      <c r="F1654" s="28">
        <v>-0.137803579094158</v>
      </c>
      <c r="G1654" s="27">
        <v>21659.365861403941</v>
      </c>
      <c r="H1654" s="28">
        <v>-0.19929510104150833</v>
      </c>
      <c r="I1654" s="27">
        <v>82.878099114894866</v>
      </c>
      <c r="J1654" s="28">
        <v>208.25625151607275</v>
      </c>
      <c r="K1654" s="29">
        <v>8344.8360857468251</v>
      </c>
      <c r="L1654" s="29">
        <v>10199.284720757776</v>
      </c>
      <c r="M1654" s="28">
        <v>-0.18182144001105707</v>
      </c>
      <c r="N1654" s="29">
        <v>11175.517920774131</v>
      </c>
      <c r="O1654" s="28">
        <v>-0.25329312297601542</v>
      </c>
      <c r="P1654" s="29">
        <v>20.252124071121216</v>
      </c>
      <c r="Q1654" s="28">
        <v>411.04745025467497</v>
      </c>
      <c r="R1654" s="29">
        <v>4162.5800504436793</v>
      </c>
      <c r="S1654" s="29">
        <v>5089.694350657971</v>
      </c>
      <c r="T1654" s="28">
        <v>-0.18215520153866191</v>
      </c>
      <c r="U1654" s="29">
        <v>5582.4462269039768</v>
      </c>
      <c r="V1654" s="28">
        <v>-0.25434480131978898</v>
      </c>
      <c r="W1654" s="29">
        <v>4.9927647467613223</v>
      </c>
      <c r="X1654" s="28">
        <v>832.7224486981562</v>
      </c>
      <c r="Y1654" s="27">
        <v>17342.760353560447</v>
      </c>
      <c r="Z1654" s="26"/>
      <c r="AA1654" s="29">
        <v>4162.5800504436793</v>
      </c>
      <c r="AB1654" s="26"/>
      <c r="AC1654" s="30">
        <v>2.0782625536746355</v>
      </c>
      <c r="AD1654" s="30">
        <v>1.9721606610915765</v>
      </c>
      <c r="AE1654" s="28">
        <v>5.3799822030894985E-2</v>
      </c>
      <c r="AF1654" s="30">
        <v>1.9381084630665235</v>
      </c>
      <c r="AG1654" s="28">
        <v>7.2314884991708211E-2</v>
      </c>
      <c r="AH1654" s="30">
        <v>4.0923163824122524</v>
      </c>
      <c r="AI1654" s="28">
        <v>-0.49215496567995431</v>
      </c>
      <c r="AJ1654" s="30">
        <v>4.1663487893072286</v>
      </c>
      <c r="AK1654" s="30">
        <v>3.9520306548369746</v>
      </c>
      <c r="AL1654" s="28">
        <v>5.4229876533965021E-2</v>
      </c>
      <c r="AM1654" s="30">
        <v>3.8799058658225931</v>
      </c>
      <c r="AN1654" s="28">
        <v>7.3827286895762276E-2</v>
      </c>
      <c r="AO1654" s="30">
        <v>16.599640343289909</v>
      </c>
      <c r="AP1654" s="28">
        <v>-0.74900969520153515</v>
      </c>
    </row>
    <row r="1655" spans="1:42" x14ac:dyDescent="0.25">
      <c r="A1655" s="26" t="s">
        <v>464</v>
      </c>
      <c r="B1655" s="26" t="s">
        <v>460</v>
      </c>
      <c r="C1655" s="26" t="s">
        <v>496</v>
      </c>
      <c r="D1655" s="27">
        <v>74532.837885155677</v>
      </c>
      <c r="E1655" s="27">
        <v>69242.487755523907</v>
      </c>
      <c r="F1655" s="28">
        <v>7.6403235948288489E-2</v>
      </c>
      <c r="G1655" s="27">
        <v>65703.586918966772</v>
      </c>
      <c r="H1655" s="28">
        <v>0.13438004499020964</v>
      </c>
      <c r="I1655" s="27">
        <v>47147.666068812607</v>
      </c>
      <c r="J1655" s="28">
        <v>0.58083833410489649</v>
      </c>
      <c r="K1655" s="29">
        <v>23248.725796975068</v>
      </c>
      <c r="L1655" s="29">
        <v>22890.836612326722</v>
      </c>
      <c r="M1655" s="28">
        <v>1.5634604829411182E-2</v>
      </c>
      <c r="N1655" s="29">
        <v>23128.417265463773</v>
      </c>
      <c r="O1655" s="28">
        <v>5.2017624090060022E-3</v>
      </c>
      <c r="P1655" s="29">
        <v>15736.543724179268</v>
      </c>
      <c r="Q1655" s="28">
        <v>0.47737179170120436</v>
      </c>
      <c r="R1655" s="29">
        <v>17901.721109921516</v>
      </c>
      <c r="S1655" s="29">
        <v>16643.705999545728</v>
      </c>
      <c r="T1655" s="28">
        <v>7.5585035593041902E-2</v>
      </c>
      <c r="U1655" s="29">
        <v>15185.502209734826</v>
      </c>
      <c r="V1655" s="28">
        <v>0.17886921767035333</v>
      </c>
      <c r="W1655" s="29">
        <v>9174.3611745238304</v>
      </c>
      <c r="X1655" s="28">
        <v>0.95127712648076068</v>
      </c>
      <c r="Y1655" s="27">
        <v>73886.908526289451</v>
      </c>
      <c r="Z1655" s="45">
        <v>645.92935886622695</v>
      </c>
      <c r="AA1655" s="29">
        <v>17664.932614264701</v>
      </c>
      <c r="AB1655" s="29">
        <v>236.78849565681753</v>
      </c>
      <c r="AC1655" s="30">
        <v>3.2058891543575809</v>
      </c>
      <c r="AD1655" s="30">
        <v>3.0248998290537275</v>
      </c>
      <c r="AE1655" s="28">
        <v>5.9833163255681082E-2</v>
      </c>
      <c r="AF1655" s="30">
        <v>2.8408163933066812</v>
      </c>
      <c r="AG1655" s="28">
        <v>0.12850980510780521</v>
      </c>
      <c r="AH1655" s="30">
        <v>2.9960623434973215</v>
      </c>
      <c r="AI1655" s="28">
        <v>7.0034193819654422E-2</v>
      </c>
      <c r="AJ1655" s="30">
        <v>4.1634453708391188</v>
      </c>
      <c r="AK1655" s="30">
        <v>4.1602806344580836</v>
      </c>
      <c r="AL1655" s="28">
        <v>7.6070262059315188E-4</v>
      </c>
      <c r="AM1655" s="30">
        <v>4.3267312474424982</v>
      </c>
      <c r="AN1655" s="28">
        <v>-3.7738853482036011E-2</v>
      </c>
      <c r="AO1655" s="30">
        <v>5.1390680148647707</v>
      </c>
      <c r="AP1655" s="28">
        <v>-0.18984427549969377</v>
      </c>
    </row>
    <row r="1656" spans="1:42" x14ac:dyDescent="0.25">
      <c r="A1656" s="26" t="s">
        <v>464</v>
      </c>
      <c r="B1656" s="26" t="s">
        <v>460</v>
      </c>
      <c r="C1656" s="26" t="s">
        <v>499</v>
      </c>
      <c r="D1656" s="27">
        <v>114.80436870098114</v>
      </c>
      <c r="E1656" s="27">
        <v>149.32592211008071</v>
      </c>
      <c r="F1656" s="28">
        <v>-0.23118258987646381</v>
      </c>
      <c r="G1656" s="27">
        <v>121.67566985011101</v>
      </c>
      <c r="H1656" s="28">
        <v>-5.6472268922738905E-2</v>
      </c>
      <c r="I1656" s="27">
        <v>47.68</v>
      </c>
      <c r="J1656" s="28">
        <v>1.4078097462454098</v>
      </c>
      <c r="K1656" s="29">
        <v>41.209808270758572</v>
      </c>
      <c r="L1656" s="29">
        <v>42.578153362503571</v>
      </c>
      <c r="M1656" s="28">
        <v>-3.2137257811420995E-2</v>
      </c>
      <c r="N1656" s="29">
        <v>27.298627677815972</v>
      </c>
      <c r="O1656" s="28">
        <v>0.50959267099889483</v>
      </c>
      <c r="P1656" s="29">
        <v>16</v>
      </c>
      <c r="Q1656" s="28">
        <v>1.5756130169224107</v>
      </c>
      <c r="R1656" s="29">
        <v>14.588614664974479</v>
      </c>
      <c r="S1656" s="29">
        <v>28.948915903620144</v>
      </c>
      <c r="T1656" s="28">
        <v>-0.49605661526170897</v>
      </c>
      <c r="U1656" s="29">
        <v>37.09588276567429</v>
      </c>
      <c r="V1656" s="28">
        <v>-0.60673224149625371</v>
      </c>
      <c r="W1656" s="29">
        <v>3.1999999999999997</v>
      </c>
      <c r="X1656" s="28">
        <v>3.5589420828045251</v>
      </c>
      <c r="Y1656" s="27">
        <v>114.80436870098114</v>
      </c>
      <c r="Z1656" s="26"/>
      <c r="AA1656" s="29">
        <v>14.588614664974479</v>
      </c>
      <c r="AB1656" s="26"/>
      <c r="AC1656" s="30">
        <v>2.7858505903907198</v>
      </c>
      <c r="AD1656" s="30">
        <v>3.507101889524042</v>
      </c>
      <c r="AE1656" s="28">
        <v>-0.20565450387619194</v>
      </c>
      <c r="AF1656" s="30">
        <v>4.4572082994849529</v>
      </c>
      <c r="AG1656" s="28">
        <v>-0.37497859574733466</v>
      </c>
      <c r="AH1656" s="30">
        <v>2.98</v>
      </c>
      <c r="AI1656" s="28">
        <v>-6.5150808593718176E-2</v>
      </c>
      <c r="AJ1656" s="30">
        <v>7.8694496590284695</v>
      </c>
      <c r="AK1656" s="30">
        <v>5.1582561021363524</v>
      </c>
      <c r="AL1656" s="28">
        <v>0.52560274309940613</v>
      </c>
      <c r="AM1656" s="30">
        <v>3.2800316579256723</v>
      </c>
      <c r="AN1656" s="28">
        <v>1.3991993004132146</v>
      </c>
      <c r="AO1656" s="30">
        <v>14.9</v>
      </c>
      <c r="AP1656" s="28">
        <v>-0.47184901617258596</v>
      </c>
    </row>
    <row r="1657" spans="1:42" x14ac:dyDescent="0.25">
      <c r="A1657" s="26" t="s">
        <v>464</v>
      </c>
      <c r="B1657" s="26" t="s">
        <v>460</v>
      </c>
      <c r="C1657" s="26" t="s">
        <v>501</v>
      </c>
      <c r="D1657" s="27">
        <v>48196.342570385932</v>
      </c>
      <c r="E1657" s="27">
        <v>47159.348127401361</v>
      </c>
      <c r="F1657" s="28">
        <v>2.1989159820087461E-2</v>
      </c>
      <c r="G1657" s="27">
        <v>43030.777943109271</v>
      </c>
      <c r="H1657" s="28">
        <v>0.12004348687597566</v>
      </c>
      <c r="I1657" s="27">
        <v>50083.219635145666</v>
      </c>
      <c r="J1657" s="28">
        <v>-3.7674835573782213E-2</v>
      </c>
      <c r="K1657" s="29">
        <v>16679.625258459015</v>
      </c>
      <c r="L1657" s="29">
        <v>16550.756263111311</v>
      </c>
      <c r="M1657" s="28">
        <v>7.7862904449224613E-3</v>
      </c>
      <c r="N1657" s="29">
        <v>15249.612474431706</v>
      </c>
      <c r="O1657" s="28">
        <v>9.3773713032048706E-2</v>
      </c>
      <c r="P1657" s="29">
        <v>16314.306726309484</v>
      </c>
      <c r="Q1657" s="28">
        <v>2.2392525669533685E-2</v>
      </c>
      <c r="R1657" s="29">
        <v>8520.8729295099183</v>
      </c>
      <c r="S1657" s="29">
        <v>8351.5481211741389</v>
      </c>
      <c r="T1657" s="28">
        <v>2.02746611621001E-2</v>
      </c>
      <c r="U1657" s="29">
        <v>7444.7585896220789</v>
      </c>
      <c r="V1657" s="28">
        <v>0.14454657285837746</v>
      </c>
      <c r="W1657" s="29">
        <v>9385.4568766105112</v>
      </c>
      <c r="X1657" s="28">
        <v>-9.2119537542729737E-2</v>
      </c>
      <c r="Y1657" s="27">
        <v>48067.063611991252</v>
      </c>
      <c r="Z1657" s="45">
        <v>129.2789583946776</v>
      </c>
      <c r="AA1657" s="29">
        <v>8390.3096318648149</v>
      </c>
      <c r="AB1657" s="29">
        <v>130.56329764510326</v>
      </c>
      <c r="AC1657" s="30">
        <v>2.889533896808822</v>
      </c>
      <c r="AD1657" s="30">
        <v>2.8493772355593898</v>
      </c>
      <c r="AE1657" s="28">
        <v>1.4093136124023473E-2</v>
      </c>
      <c r="AF1657" s="30">
        <v>2.8217620621676067</v>
      </c>
      <c r="AG1657" s="28">
        <v>2.4017558230673305E-2</v>
      </c>
      <c r="AH1657" s="30">
        <v>3.0698956734936393</v>
      </c>
      <c r="AI1657" s="28">
        <v>-5.8751760928592037E-2</v>
      </c>
      <c r="AJ1657" s="30">
        <v>5.6562681979999869</v>
      </c>
      <c r="AK1657" s="30">
        <v>5.6467791890985666</v>
      </c>
      <c r="AL1657" s="28">
        <v>1.6804285387570011E-3</v>
      </c>
      <c r="AM1657" s="30">
        <v>5.780009845194142</v>
      </c>
      <c r="AN1657" s="28">
        <v>-2.1408553014324275E-2</v>
      </c>
      <c r="AO1657" s="30">
        <v>5.3362580312907317</v>
      </c>
      <c r="AP1657" s="28">
        <v>5.9969020394587493E-2</v>
      </c>
    </row>
    <row r="1658" spans="1:42" x14ac:dyDescent="0.25">
      <c r="A1658" s="26" t="s">
        <v>464</v>
      </c>
      <c r="B1658" s="26" t="s">
        <v>460</v>
      </c>
      <c r="C1658" s="26" t="s">
        <v>502</v>
      </c>
      <c r="D1658" s="27">
        <v>22687.920087852479</v>
      </c>
      <c r="E1658" s="27">
        <v>20633.907221766418</v>
      </c>
      <c r="F1658" s="28">
        <v>9.95455123457816E-2</v>
      </c>
      <c r="G1658" s="27">
        <v>18077.964151260854</v>
      </c>
      <c r="H1658" s="28">
        <v>0.2550041530129985</v>
      </c>
      <c r="I1658" s="27">
        <v>14183.369919763803</v>
      </c>
      <c r="J1658" s="28">
        <v>0.59961421130517212</v>
      </c>
      <c r="K1658" s="29">
        <v>3845.63965972389</v>
      </c>
      <c r="L1658" s="29">
        <v>3584.9283822540374</v>
      </c>
      <c r="M1658" s="28">
        <v>7.2724263826416904E-2</v>
      </c>
      <c r="N1658" s="29">
        <v>3122.3123227520819</v>
      </c>
      <c r="O1658" s="28">
        <v>0.23166399200392926</v>
      </c>
      <c r="P1658" s="29">
        <v>2413.9045499563217</v>
      </c>
      <c r="Q1658" s="28">
        <v>0.59312001785384372</v>
      </c>
      <c r="R1658" s="29">
        <v>1181.3861905894901</v>
      </c>
      <c r="S1658" s="29">
        <v>1235.901836978908</v>
      </c>
      <c r="T1658" s="28">
        <v>-4.4110013237522457E-2</v>
      </c>
      <c r="U1658" s="29">
        <v>1066.9344005909202</v>
      </c>
      <c r="V1658" s="28">
        <v>0.10727162788563283</v>
      </c>
      <c r="W1658" s="29">
        <v>826.87757186135059</v>
      </c>
      <c r="X1658" s="28">
        <v>0.42873168990437061</v>
      </c>
      <c r="Y1658" s="27">
        <v>22685.242587852477</v>
      </c>
      <c r="Z1658" s="45">
        <v>2.6775000000000002</v>
      </c>
      <c r="AA1658" s="29">
        <v>1180.9361905716087</v>
      </c>
      <c r="AB1658" s="29">
        <v>0.45000001788139343</v>
      </c>
      <c r="AC1658" s="30">
        <v>5.8996479377585347</v>
      </c>
      <c r="AD1658" s="30">
        <v>5.755737638695245</v>
      </c>
      <c r="AE1658" s="28">
        <v>2.5002928920143129E-2</v>
      </c>
      <c r="AF1658" s="30">
        <v>5.789928195052088</v>
      </c>
      <c r="AG1658" s="28">
        <v>1.8950104217218124E-2</v>
      </c>
      <c r="AH1658" s="30">
        <v>5.875696253201248</v>
      </c>
      <c r="AI1658" s="28">
        <v>4.0763993789224764E-3</v>
      </c>
      <c r="AJ1658" s="30">
        <v>19.204490681012295</v>
      </c>
      <c r="AK1658" s="30">
        <v>16.695425643354358</v>
      </c>
      <c r="AL1658" s="28">
        <v>0.15028458041479609</v>
      </c>
      <c r="AM1658" s="30">
        <v>16.943838478962153</v>
      </c>
      <c r="AN1658" s="28">
        <v>0.13342031115659053</v>
      </c>
      <c r="AO1658" s="30">
        <v>17.152926143390484</v>
      </c>
      <c r="AP1658" s="28">
        <v>0.11960434741406135</v>
      </c>
    </row>
    <row r="1659" spans="1:42" x14ac:dyDescent="0.25">
      <c r="A1659" s="26" t="s">
        <v>464</v>
      </c>
      <c r="B1659" s="26" t="s">
        <v>460</v>
      </c>
      <c r="C1659" s="26" t="s">
        <v>503</v>
      </c>
      <c r="D1659" s="27">
        <v>251739.18147281648</v>
      </c>
      <c r="E1659" s="27">
        <v>261838.01753069804</v>
      </c>
      <c r="F1659" s="28">
        <v>-3.8569021233509644E-2</v>
      </c>
      <c r="G1659" s="27">
        <v>254566.14368777393</v>
      </c>
      <c r="H1659" s="28">
        <v>-1.1105020384897427E-2</v>
      </c>
      <c r="I1659" s="27">
        <v>263699.95346625807</v>
      </c>
      <c r="J1659" s="28">
        <v>-4.5357505134986854E-2</v>
      </c>
      <c r="K1659" s="29">
        <v>100811.18027396809</v>
      </c>
      <c r="L1659" s="29">
        <v>115144.32923255148</v>
      </c>
      <c r="M1659" s="28">
        <v>-0.12447985110613149</v>
      </c>
      <c r="N1659" s="29">
        <v>113236.31870828744</v>
      </c>
      <c r="O1659" s="28">
        <v>-0.10972750241314574</v>
      </c>
      <c r="P1659" s="29">
        <v>113231.36578757811</v>
      </c>
      <c r="Q1659" s="28">
        <v>-0.10968856047281345</v>
      </c>
      <c r="R1659" s="29">
        <v>79666.833334226234</v>
      </c>
      <c r="S1659" s="29">
        <v>95984.250865983151</v>
      </c>
      <c r="T1659" s="28">
        <v>-0.1700009885427966</v>
      </c>
      <c r="U1659" s="29">
        <v>93952.558710919853</v>
      </c>
      <c r="V1659" s="28">
        <v>-0.15205254197119836</v>
      </c>
      <c r="W1659" s="29">
        <v>96454.572258555942</v>
      </c>
      <c r="X1659" s="28">
        <v>-0.17404814029270202</v>
      </c>
      <c r="Y1659" s="27">
        <v>226266.66800530045</v>
      </c>
      <c r="Z1659" s="45">
        <v>25472.513467516008</v>
      </c>
      <c r="AA1659" s="29">
        <v>72417.037118067528</v>
      </c>
      <c r="AB1659" s="29">
        <v>7249.7962161586984</v>
      </c>
      <c r="AC1659" s="30">
        <v>2.4971355437827532</v>
      </c>
      <c r="AD1659" s="30">
        <v>2.2739983746996031</v>
      </c>
      <c r="AE1659" s="28">
        <v>9.812547430365981E-2</v>
      </c>
      <c r="AF1659" s="30">
        <v>2.2480962520829721</v>
      </c>
      <c r="AG1659" s="28">
        <v>0.11077785991993618</v>
      </c>
      <c r="AH1659" s="30">
        <v>2.3288596020378209</v>
      </c>
      <c r="AI1659" s="28">
        <v>7.2256799678987002E-2</v>
      </c>
      <c r="AJ1659" s="30">
        <v>3.1598994328881531</v>
      </c>
      <c r="AK1659" s="30">
        <v>2.7279268751733676</v>
      </c>
      <c r="AL1659" s="28">
        <v>0.15835195644213607</v>
      </c>
      <c r="AM1659" s="30">
        <v>2.7095179437426689</v>
      </c>
      <c r="AN1659" s="28">
        <v>0.16622199907758145</v>
      </c>
      <c r="AO1659" s="30">
        <v>2.7339290122959072</v>
      </c>
      <c r="AP1659" s="28">
        <v>0.15580888116569022</v>
      </c>
    </row>
    <row r="1660" spans="1:42" x14ac:dyDescent="0.25">
      <c r="A1660" s="26" t="s">
        <v>464</v>
      </c>
      <c r="B1660" s="26" t="s">
        <v>461</v>
      </c>
      <c r="C1660" s="26" t="s">
        <v>258</v>
      </c>
      <c r="D1660" s="27">
        <v>3581623.7423307109</v>
      </c>
      <c r="E1660" s="27">
        <v>3564427.3188204956</v>
      </c>
      <c r="F1660" s="28">
        <v>4.8244562091129166E-3</v>
      </c>
      <c r="G1660" s="27">
        <v>3202883.736802211</v>
      </c>
      <c r="H1660" s="28">
        <v>0.11824968892147093</v>
      </c>
      <c r="I1660" s="27">
        <v>3268104.5330945682</v>
      </c>
      <c r="J1660" s="28">
        <v>9.5933041939534086E-2</v>
      </c>
      <c r="K1660" s="29">
        <v>1654528.8890675991</v>
      </c>
      <c r="L1660" s="29">
        <v>1786361.6506060227</v>
      </c>
      <c r="M1660" s="28">
        <v>-7.3799592313067944E-2</v>
      </c>
      <c r="N1660" s="29">
        <v>1629732.5551631832</v>
      </c>
      <c r="O1660" s="28">
        <v>1.5214971208532437E-2</v>
      </c>
      <c r="P1660" s="29">
        <v>1667198.5447354512</v>
      </c>
      <c r="Q1660" s="28">
        <v>-7.5993682383297357E-3</v>
      </c>
      <c r="R1660" s="29">
        <v>2034959.2136748135</v>
      </c>
      <c r="S1660" s="29">
        <v>2153942.6596398256</v>
      </c>
      <c r="T1660" s="28">
        <v>-5.5239839107373477E-2</v>
      </c>
      <c r="U1660" s="29">
        <v>2043346.8192050266</v>
      </c>
      <c r="V1660" s="28">
        <v>-4.1048369524838346E-3</v>
      </c>
      <c r="W1660" s="29">
        <v>2142878.5251354109</v>
      </c>
      <c r="X1660" s="28">
        <v>-5.0361842817841437E-2</v>
      </c>
      <c r="Y1660" s="26"/>
      <c r="Z1660" s="26"/>
      <c r="AA1660" s="26"/>
      <c r="AB1660" s="26"/>
      <c r="AC1660" s="30">
        <v>2.1647393200544935</v>
      </c>
      <c r="AD1660" s="30">
        <v>1.995355933447891</v>
      </c>
      <c r="AE1660" s="28">
        <v>8.4888807940102798E-2</v>
      </c>
      <c r="AF1660" s="30">
        <v>1.9652818044623954</v>
      </c>
      <c r="AG1660" s="28">
        <v>0.10149054203789359</v>
      </c>
      <c r="AH1660" s="30">
        <v>1.9602371555651439</v>
      </c>
      <c r="AI1660" s="28">
        <v>0.10432521591010803</v>
      </c>
      <c r="AJ1660" s="30">
        <v>1.7600469425934422</v>
      </c>
      <c r="AK1660" s="30">
        <v>1.6548385366101279</v>
      </c>
      <c r="AL1660" s="28">
        <v>6.3576236385472135E-2</v>
      </c>
      <c r="AM1660" s="30">
        <v>1.5674694607390769</v>
      </c>
      <c r="AN1660" s="28">
        <v>0.12285884138601537</v>
      </c>
      <c r="AO1660" s="30">
        <v>1.5251002307226225</v>
      </c>
      <c r="AP1660" s="28">
        <v>0.15405329245770119</v>
      </c>
    </row>
    <row r="1661" spans="1:42" x14ac:dyDescent="0.25">
      <c r="A1661" s="26" t="s">
        <v>464</v>
      </c>
      <c r="B1661" s="26" t="s">
        <v>461</v>
      </c>
      <c r="C1661" s="26" t="s">
        <v>492</v>
      </c>
      <c r="D1661" s="27">
        <v>153635.99673116684</v>
      </c>
      <c r="E1661" s="27">
        <v>165406.47516185284</v>
      </c>
      <c r="F1661" s="28">
        <v>-7.1160928973115448E-2</v>
      </c>
      <c r="G1661" s="27">
        <v>154378.21385602237</v>
      </c>
      <c r="H1661" s="28">
        <v>-4.8077841187341213E-3</v>
      </c>
      <c r="I1661" s="27">
        <v>144787.64576561927</v>
      </c>
      <c r="J1661" s="28">
        <v>6.1112610255927478E-2</v>
      </c>
      <c r="K1661" s="29">
        <v>56841.740079084033</v>
      </c>
      <c r="L1661" s="29">
        <v>63321.339065286484</v>
      </c>
      <c r="M1661" s="28">
        <v>-0.10232883703741263</v>
      </c>
      <c r="N1661" s="29">
        <v>63727.96050613845</v>
      </c>
      <c r="O1661" s="28">
        <v>-0.10805650098265922</v>
      </c>
      <c r="P1661" s="29">
        <v>61402.523160434313</v>
      </c>
      <c r="Q1661" s="28">
        <v>-7.427680242770697E-2</v>
      </c>
      <c r="R1661" s="29">
        <v>34154.330828431535</v>
      </c>
      <c r="S1661" s="29">
        <v>37434.874298462702</v>
      </c>
      <c r="T1661" s="28">
        <v>-8.7633350759398321E-2</v>
      </c>
      <c r="U1661" s="29">
        <v>36302.352299576662</v>
      </c>
      <c r="V1661" s="28">
        <v>-5.9170310877352576E-2</v>
      </c>
      <c r="W1661" s="29">
        <v>35439.536699579032</v>
      </c>
      <c r="X1661" s="28">
        <v>-3.6264748098774183E-2</v>
      </c>
      <c r="Y1661" s="26"/>
      <c r="Z1661" s="26"/>
      <c r="AA1661" s="26"/>
      <c r="AB1661" s="26"/>
      <c r="AC1661" s="30">
        <v>2.7028728627486203</v>
      </c>
      <c r="AD1661" s="30">
        <v>2.6121758889418474</v>
      </c>
      <c r="AE1661" s="28">
        <v>3.4720852524028484E-2</v>
      </c>
      <c r="AF1661" s="30">
        <v>2.4224565266160094</v>
      </c>
      <c r="AG1661" s="28">
        <v>0.11575701485315466</v>
      </c>
      <c r="AH1661" s="30">
        <v>2.358008080340833</v>
      </c>
      <c r="AI1661" s="28">
        <v>0.14625258720824214</v>
      </c>
      <c r="AJ1661" s="30">
        <v>4.4982874207938988</v>
      </c>
      <c r="AK1661" s="30">
        <v>4.4185129043867368</v>
      </c>
      <c r="AL1661" s="28">
        <v>1.8054607541818226E-2</v>
      </c>
      <c r="AM1661" s="30">
        <v>4.2525677835433999</v>
      </c>
      <c r="AN1661" s="28">
        <v>5.7781474571995173E-2</v>
      </c>
      <c r="AO1661" s="30">
        <v>4.0854835940149048</v>
      </c>
      <c r="AP1661" s="28">
        <v>0.10104160677177547</v>
      </c>
    </row>
    <row r="1662" spans="1:42" x14ac:dyDescent="0.25">
      <c r="A1662" s="26" t="s">
        <v>464</v>
      </c>
      <c r="B1662" s="26" t="s">
        <v>461</v>
      </c>
      <c r="C1662" s="26" t="s">
        <v>399</v>
      </c>
      <c r="D1662" s="27">
        <v>85802.380908832551</v>
      </c>
      <c r="E1662" s="27">
        <v>91106.308620651966</v>
      </c>
      <c r="F1662" s="28">
        <v>-5.8216909367976757E-2</v>
      </c>
      <c r="G1662" s="27">
        <v>84745.909175741675</v>
      </c>
      <c r="H1662" s="28">
        <v>1.2466344905215648E-2</v>
      </c>
      <c r="I1662" s="27">
        <v>80435.242873939278</v>
      </c>
      <c r="J1662" s="28">
        <v>6.6726199152588192E-2</v>
      </c>
      <c r="K1662" s="29">
        <v>35490.450557442666</v>
      </c>
      <c r="L1662" s="29">
        <v>39703.342466731381</v>
      </c>
      <c r="M1662" s="28">
        <v>-0.10610925044456455</v>
      </c>
      <c r="N1662" s="29">
        <v>39639.148982673651</v>
      </c>
      <c r="O1662" s="28">
        <v>-0.10466164213173167</v>
      </c>
      <c r="P1662" s="29">
        <v>38122.44443539944</v>
      </c>
      <c r="Q1662" s="28">
        <v>-6.9040532865536255E-2</v>
      </c>
      <c r="R1662" s="29">
        <v>21585.32777531413</v>
      </c>
      <c r="S1662" s="29">
        <v>23979.203792418819</v>
      </c>
      <c r="T1662" s="28">
        <v>-9.9831338764530972E-2</v>
      </c>
      <c r="U1662" s="29">
        <v>23170.384622897716</v>
      </c>
      <c r="V1662" s="28">
        <v>-6.8408741304068918E-2</v>
      </c>
      <c r="W1662" s="29">
        <v>22741.492121224412</v>
      </c>
      <c r="X1662" s="28">
        <v>-5.0839423365331628E-2</v>
      </c>
      <c r="Y1662" s="26"/>
      <c r="Z1662" s="26"/>
      <c r="AA1662" s="26"/>
      <c r="AB1662" s="26"/>
      <c r="AC1662" s="30">
        <v>2.4176188118535742</v>
      </c>
      <c r="AD1662" s="30">
        <v>2.2946760388496932</v>
      </c>
      <c r="AE1662" s="28">
        <v>5.3577398692632644E-2</v>
      </c>
      <c r="AF1662" s="30">
        <v>2.1379346265174433</v>
      </c>
      <c r="AG1662" s="28">
        <v>0.13081980237708124</v>
      </c>
      <c r="AH1662" s="30">
        <v>2.1099182926278819</v>
      </c>
      <c r="AI1662" s="28">
        <v>0.14583527727154516</v>
      </c>
      <c r="AJ1662" s="30">
        <v>3.975032568509786</v>
      </c>
      <c r="AK1662" s="30">
        <v>3.7993883954335388</v>
      </c>
      <c r="AL1662" s="28">
        <v>4.6229591396171256E-2</v>
      </c>
      <c r="AM1662" s="30">
        <v>3.6575098150072596</v>
      </c>
      <c r="AN1662" s="28">
        <v>8.6813916998851909E-2</v>
      </c>
      <c r="AO1662" s="30">
        <v>3.5369377895336012</v>
      </c>
      <c r="AP1662" s="28">
        <v>0.12386273241010391</v>
      </c>
    </row>
    <row r="1663" spans="1:42" x14ac:dyDescent="0.25">
      <c r="A1663" s="26" t="s">
        <v>464</v>
      </c>
      <c r="B1663" s="26" t="s">
        <v>461</v>
      </c>
      <c r="C1663" s="26" t="s">
        <v>400</v>
      </c>
      <c r="D1663" s="27">
        <v>60548.440735950469</v>
      </c>
      <c r="E1663" s="27">
        <v>67199.279034278399</v>
      </c>
      <c r="F1663" s="28">
        <v>-9.8971869846034094E-2</v>
      </c>
      <c r="G1663" s="27">
        <v>62348.077898122072</v>
      </c>
      <c r="H1663" s="28">
        <v>-2.8864356734657377E-2</v>
      </c>
      <c r="I1663" s="27">
        <v>57229.7838088727</v>
      </c>
      <c r="J1663" s="28">
        <v>5.7988283481218678E-2</v>
      </c>
      <c r="K1663" s="29">
        <v>19241.92406114575</v>
      </c>
      <c r="L1663" s="29">
        <v>21621.671527729428</v>
      </c>
      <c r="M1663" s="28">
        <v>-0.11006306628660473</v>
      </c>
      <c r="N1663" s="29">
        <v>21850.197656121905</v>
      </c>
      <c r="O1663" s="28">
        <v>-0.11937070941073978</v>
      </c>
      <c r="P1663" s="29">
        <v>20879.036498513611</v>
      </c>
      <c r="Q1663" s="28">
        <v>-7.8409386251343929E-2</v>
      </c>
      <c r="R1663" s="29">
        <v>11650.469286038708</v>
      </c>
      <c r="S1663" s="29">
        <v>12678.362169279299</v>
      </c>
      <c r="T1663" s="28">
        <v>-8.1074579627584617E-2</v>
      </c>
      <c r="U1663" s="29">
        <v>12287.8342745552</v>
      </c>
      <c r="V1663" s="28">
        <v>-5.1869595103207385E-2</v>
      </c>
      <c r="W1663" s="29">
        <v>11785.479052334571</v>
      </c>
      <c r="X1663" s="28">
        <v>-1.1455602754571048E-2</v>
      </c>
      <c r="Y1663" s="26"/>
      <c r="Z1663" s="26"/>
      <c r="AA1663" s="26"/>
      <c r="AB1663" s="26"/>
      <c r="AC1663" s="30">
        <v>3.1466936748915297</v>
      </c>
      <c r="AD1663" s="30">
        <v>3.1079594816754321</v>
      </c>
      <c r="AE1663" s="28">
        <v>1.2462901606174371E-2</v>
      </c>
      <c r="AF1663" s="30">
        <v>2.8534331304162652</v>
      </c>
      <c r="AG1663" s="28">
        <v>0.1027746335981187</v>
      </c>
      <c r="AH1663" s="30">
        <v>2.7410165125649795</v>
      </c>
      <c r="AI1663" s="28">
        <v>0.14800245108590279</v>
      </c>
      <c r="AJ1663" s="30">
        <v>5.1970817011215544</v>
      </c>
      <c r="AK1663" s="30">
        <v>5.3003123066722067</v>
      </c>
      <c r="AL1663" s="28">
        <v>-1.9476325087618356E-2</v>
      </c>
      <c r="AM1663" s="30">
        <v>5.0739679999776834</v>
      </c>
      <c r="AN1663" s="28">
        <v>2.4263791404362911E-2</v>
      </c>
      <c r="AO1663" s="30">
        <v>4.8559573653933166</v>
      </c>
      <c r="AP1663" s="28">
        <v>7.0248626596129085E-2</v>
      </c>
    </row>
    <row r="1664" spans="1:42" x14ac:dyDescent="0.25">
      <c r="A1664" s="26" t="s">
        <v>464</v>
      </c>
      <c r="B1664" s="26" t="s">
        <v>461</v>
      </c>
      <c r="C1664" s="26" t="s">
        <v>161</v>
      </c>
      <c r="D1664" s="27">
        <v>7285.1750863838188</v>
      </c>
      <c r="E1664" s="27">
        <v>7100.8875069224832</v>
      </c>
      <c r="F1664" s="28">
        <v>2.5952752987803012E-2</v>
      </c>
      <c r="G1664" s="27">
        <v>7284.2267821586129</v>
      </c>
      <c r="H1664" s="28">
        <v>1.3018598316139754E-4</v>
      </c>
      <c r="I1664" s="27">
        <v>7122.6190828073031</v>
      </c>
      <c r="J1664" s="28">
        <v>2.282250415003886E-2</v>
      </c>
      <c r="K1664" s="29">
        <v>2109.3654604956118</v>
      </c>
      <c r="L1664" s="29">
        <v>1996.3250708256755</v>
      </c>
      <c r="M1664" s="28">
        <v>5.6624239870505182E-2</v>
      </c>
      <c r="N1664" s="29">
        <v>2238.6138673428904</v>
      </c>
      <c r="O1664" s="28">
        <v>-5.773590914126215E-2</v>
      </c>
      <c r="P1664" s="29">
        <v>2401.0422265212655</v>
      </c>
      <c r="Q1664" s="28">
        <v>-0.12147923214505381</v>
      </c>
      <c r="R1664" s="29">
        <v>918.53376707869938</v>
      </c>
      <c r="S1664" s="29">
        <v>777.30833676458508</v>
      </c>
      <c r="T1664" s="28">
        <v>0.18168521246271635</v>
      </c>
      <c r="U1664" s="29">
        <v>844.13340212374112</v>
      </c>
      <c r="V1664" s="28">
        <v>8.8138160115185146E-2</v>
      </c>
      <c r="W1664" s="29">
        <v>912.56552602004479</v>
      </c>
      <c r="X1664" s="28">
        <v>6.5400685084870324E-3</v>
      </c>
      <c r="Y1664" s="26"/>
      <c r="Z1664" s="26"/>
      <c r="AA1664" s="26"/>
      <c r="AB1664" s="26"/>
      <c r="AC1664" s="30">
        <v>3.4537282527950897</v>
      </c>
      <c r="AD1664" s="30">
        <v>3.5569795774721058</v>
      </c>
      <c r="AE1664" s="28">
        <v>-2.9027809248878333E-2</v>
      </c>
      <c r="AF1664" s="30">
        <v>3.2539004999574059</v>
      </c>
      <c r="AG1664" s="28">
        <v>6.1411758853812372E-2</v>
      </c>
      <c r="AH1664" s="30">
        <v>2.9664697289088764</v>
      </c>
      <c r="AI1664" s="28">
        <v>0.16425535010109008</v>
      </c>
      <c r="AJ1664" s="30">
        <v>7.9313089485578265</v>
      </c>
      <c r="AK1664" s="30">
        <v>9.1352262301453386</v>
      </c>
      <c r="AL1664" s="28">
        <v>-0.13178844740754253</v>
      </c>
      <c r="AM1664" s="30">
        <v>8.629236520948405</v>
      </c>
      <c r="AN1664" s="28">
        <v>-8.0879411602206491E-2</v>
      </c>
      <c r="AO1664" s="30">
        <v>7.8050494783328608</v>
      </c>
      <c r="AP1664" s="28">
        <v>1.6176639312212849E-2</v>
      </c>
    </row>
    <row r="1665" spans="1:42" x14ac:dyDescent="0.25">
      <c r="A1665" s="26" t="s">
        <v>464</v>
      </c>
      <c r="B1665" s="26" t="s">
        <v>461</v>
      </c>
      <c r="C1665" s="26" t="s">
        <v>493</v>
      </c>
      <c r="D1665" s="27">
        <v>3478.7858574724196</v>
      </c>
      <c r="E1665" s="27">
        <v>3065.3053585481643</v>
      </c>
      <c r="F1665" s="28">
        <v>0.13489047600794135</v>
      </c>
      <c r="G1665" s="27">
        <v>2838.8759752810001</v>
      </c>
      <c r="H1665" s="28">
        <v>0.22540959441811448</v>
      </c>
      <c r="I1665" s="27">
        <v>3415.0970222485066</v>
      </c>
      <c r="J1665" s="28">
        <v>1.864920229469209E-2</v>
      </c>
      <c r="K1665" s="29">
        <v>1237.6026582003969</v>
      </c>
      <c r="L1665" s="29">
        <v>931.58196256631379</v>
      </c>
      <c r="M1665" s="28">
        <v>0.32849572869687177</v>
      </c>
      <c r="N1665" s="29">
        <v>974.63242197259001</v>
      </c>
      <c r="O1665" s="28">
        <v>0.26981478380903129</v>
      </c>
      <c r="P1665" s="29">
        <v>1227.1623363373401</v>
      </c>
      <c r="Q1665" s="28">
        <v>8.5076941769722508E-3</v>
      </c>
      <c r="R1665" s="29">
        <v>682.99374891193827</v>
      </c>
      <c r="S1665" s="29">
        <v>452.71626513212146</v>
      </c>
      <c r="T1665" s="28">
        <v>0.50865741197218139</v>
      </c>
      <c r="U1665" s="29">
        <v>450.36566977978583</v>
      </c>
      <c r="V1665" s="28">
        <v>0.51653155367259673</v>
      </c>
      <c r="W1665" s="29">
        <v>564.97005897610575</v>
      </c>
      <c r="X1665" s="28">
        <v>0.20890255697749124</v>
      </c>
      <c r="Y1665" s="26"/>
      <c r="Z1665" s="26"/>
      <c r="AA1665" s="26"/>
      <c r="AB1665" s="26"/>
      <c r="AC1665" s="30">
        <v>2.8109069049115782</v>
      </c>
      <c r="AD1665" s="30">
        <v>3.2904301303815373</v>
      </c>
      <c r="AE1665" s="28">
        <v>-0.14573268735973938</v>
      </c>
      <c r="AF1665" s="30">
        <v>2.9127657887014546</v>
      </c>
      <c r="AG1665" s="28">
        <v>-3.4969816037040961E-2</v>
      </c>
      <c r="AH1665" s="30">
        <v>2.7829219664949978</v>
      </c>
      <c r="AI1665" s="28">
        <v>1.0055955126843387E-2</v>
      </c>
      <c r="AJ1665" s="30">
        <v>5.0934373308897687</v>
      </c>
      <c r="AK1665" s="30">
        <v>6.7709194359376079</v>
      </c>
      <c r="AL1665" s="28">
        <v>-0.2477480526713059</v>
      </c>
      <c r="AM1665" s="30">
        <v>6.3034910646477966</v>
      </c>
      <c r="AN1665" s="28">
        <v>-0.19196564591713891</v>
      </c>
      <c r="AO1665" s="30">
        <v>6.0447398370768193</v>
      </c>
      <c r="AP1665" s="28">
        <v>-0.15737691477671464</v>
      </c>
    </row>
    <row r="1666" spans="1:42" x14ac:dyDescent="0.25">
      <c r="A1666" s="26" t="s">
        <v>464</v>
      </c>
      <c r="B1666" s="26" t="s">
        <v>461</v>
      </c>
      <c r="C1666" s="26" t="s">
        <v>496</v>
      </c>
      <c r="D1666" s="27">
        <v>48580.631629254814</v>
      </c>
      <c r="E1666" s="27">
        <v>53861.41840450764</v>
      </c>
      <c r="F1666" s="28">
        <v>-9.8043960439238617E-2</v>
      </c>
      <c r="G1666" s="27">
        <v>50109.822373869421</v>
      </c>
      <c r="H1666" s="28">
        <v>-3.0516786373843311E-2</v>
      </c>
      <c r="I1666" s="27">
        <v>43769.293404515978</v>
      </c>
      <c r="J1666" s="28">
        <v>0.10992496909357045</v>
      </c>
      <c r="K1666" s="29">
        <v>15041.779528634346</v>
      </c>
      <c r="L1666" s="29">
        <v>17131.362708836758</v>
      </c>
      <c r="M1666" s="28">
        <v>-0.12197413689248174</v>
      </c>
      <c r="N1666" s="29">
        <v>17577.710073795955</v>
      </c>
      <c r="O1666" s="28">
        <v>-0.14426967645473104</v>
      </c>
      <c r="P1666" s="29">
        <v>16193.612043982776</v>
      </c>
      <c r="Q1666" s="28">
        <v>-7.1128819945790123E-2</v>
      </c>
      <c r="R1666" s="29">
        <v>9609.866233848481</v>
      </c>
      <c r="S1666" s="29">
        <v>10485.959817501973</v>
      </c>
      <c r="T1666" s="28">
        <v>-8.3549202829407754E-2</v>
      </c>
      <c r="U1666" s="29">
        <v>10262.573298023588</v>
      </c>
      <c r="V1666" s="28">
        <v>-6.3600721302600416E-2</v>
      </c>
      <c r="W1666" s="29">
        <v>9306.0753440484186</v>
      </c>
      <c r="X1666" s="28">
        <v>3.2644361728099258E-2</v>
      </c>
      <c r="Y1666" s="26"/>
      <c r="Z1666" s="26"/>
      <c r="AA1666" s="26"/>
      <c r="AB1666" s="26"/>
      <c r="AC1666" s="30">
        <v>3.2297130493618851</v>
      </c>
      <c r="AD1666" s="30">
        <v>3.1440241690011419</v>
      </c>
      <c r="AE1666" s="28">
        <v>2.7254523424343327E-2</v>
      </c>
      <c r="AF1666" s="30">
        <v>2.8507594085631691</v>
      </c>
      <c r="AG1666" s="28">
        <v>0.13293076913485133</v>
      </c>
      <c r="AH1666" s="30">
        <v>2.7028740274644147</v>
      </c>
      <c r="AI1666" s="28">
        <v>0.19491808221328827</v>
      </c>
      <c r="AJ1666" s="30">
        <v>5.0552869776835214</v>
      </c>
      <c r="AK1666" s="30">
        <v>5.1365272556746095</v>
      </c>
      <c r="AL1666" s="28">
        <v>-1.5816187464271204E-2</v>
      </c>
      <c r="AM1666" s="30">
        <v>4.8827736395821697</v>
      </c>
      <c r="AN1666" s="28">
        <v>3.5331012829035037E-2</v>
      </c>
      <c r="AO1666" s="30">
        <v>4.7033031419102009</v>
      </c>
      <c r="AP1666" s="28">
        <v>7.4837582259340757E-2</v>
      </c>
    </row>
    <row r="1667" spans="1:42" x14ac:dyDescent="0.25">
      <c r="A1667" s="26" t="s">
        <v>464</v>
      </c>
      <c r="B1667" s="26" t="s">
        <v>461</v>
      </c>
      <c r="C1667" s="26" t="s">
        <v>497</v>
      </c>
      <c r="D1667" s="27">
        <v>234.37205954074861</v>
      </c>
      <c r="E1667" s="27">
        <v>191.09728183865548</v>
      </c>
      <c r="F1667" s="28">
        <v>0.22645417708573309</v>
      </c>
      <c r="G1667" s="27">
        <v>149.59708213806152</v>
      </c>
      <c r="H1667" s="28">
        <v>0.56668870937234705</v>
      </c>
      <c r="I1667" s="27">
        <v>89.696395983695979</v>
      </c>
      <c r="J1667" s="28">
        <v>1.6129484576320121</v>
      </c>
      <c r="K1667" s="29">
        <v>49.54784107208252</v>
      </c>
      <c r="L1667" s="29">
        <v>56.354895114898682</v>
      </c>
      <c r="M1667" s="28">
        <v>-0.12078904643399052</v>
      </c>
      <c r="N1667" s="29">
        <v>43.298721313476563</v>
      </c>
      <c r="O1667" s="28">
        <v>0.1443257345491388</v>
      </c>
      <c r="P1667" s="29">
        <v>34.358207702636719</v>
      </c>
      <c r="Q1667" s="28">
        <v>0.44209620888577716</v>
      </c>
      <c r="R1667" s="29">
        <v>10.841067626571654</v>
      </c>
      <c r="S1667" s="29">
        <v>12.330451051139832</v>
      </c>
      <c r="T1667" s="28">
        <v>-0.12078904643399066</v>
      </c>
      <c r="U1667" s="29">
        <v>9.4737602233886715</v>
      </c>
      <c r="V1667" s="28">
        <v>0.14432573454913869</v>
      </c>
      <c r="W1667" s="29">
        <v>7.5175758453369133</v>
      </c>
      <c r="X1667" s="28">
        <v>0.44209620888577716</v>
      </c>
      <c r="Y1667" s="26"/>
      <c r="Z1667" s="26"/>
      <c r="AA1667" s="26"/>
      <c r="AB1667" s="26"/>
      <c r="AC1667" s="30">
        <v>4.7302173913043477</v>
      </c>
      <c r="AD1667" s="30">
        <v>3.3909615384615384</v>
      </c>
      <c r="AE1667" s="28">
        <v>0.39494870043569491</v>
      </c>
      <c r="AF1667" s="30">
        <v>3.4550000000000001</v>
      </c>
      <c r="AG1667" s="28">
        <v>0.36909331152079528</v>
      </c>
      <c r="AH1667" s="30">
        <v>2.6106249999999998</v>
      </c>
      <c r="AI1667" s="28">
        <v>0.81190994160568764</v>
      </c>
      <c r="AJ1667" s="30">
        <v>21.618909466656074</v>
      </c>
      <c r="AK1667" s="30">
        <v>15.497996062438476</v>
      </c>
      <c r="AL1667" s="28">
        <v>0.39494870043569524</v>
      </c>
      <c r="AM1667" s="30">
        <v>15.790676416819013</v>
      </c>
      <c r="AN1667" s="28">
        <v>0.36909331152079566</v>
      </c>
      <c r="AO1667" s="30">
        <v>11.931558500914077</v>
      </c>
      <c r="AP1667" s="28">
        <v>0.81190994160568786</v>
      </c>
    </row>
    <row r="1668" spans="1:42" x14ac:dyDescent="0.25">
      <c r="A1668" s="26" t="s">
        <v>464</v>
      </c>
      <c r="B1668" s="26" t="s">
        <v>461</v>
      </c>
      <c r="C1668" s="26" t="s">
        <v>498</v>
      </c>
      <c r="D1668" s="26"/>
      <c r="E1668" s="26"/>
      <c r="F1668" s="26"/>
      <c r="G1668" s="27">
        <v>40.229856491088867</v>
      </c>
      <c r="H1668" s="28">
        <v>-1</v>
      </c>
      <c r="I1668" s="26"/>
      <c r="J1668" s="26"/>
      <c r="K1668" s="26"/>
      <c r="L1668" s="26"/>
      <c r="M1668" s="26"/>
      <c r="N1668" s="29">
        <v>5.5874800682067871</v>
      </c>
      <c r="O1668" s="28">
        <v>-1</v>
      </c>
      <c r="P1668" s="26"/>
      <c r="Q1668" s="26"/>
      <c r="R1668" s="26"/>
      <c r="S1668" s="26"/>
      <c r="T1668" s="26"/>
      <c r="U1668" s="29">
        <v>5.1125443823035255</v>
      </c>
      <c r="V1668" s="28">
        <v>-1</v>
      </c>
      <c r="W1668" s="26"/>
      <c r="X1668" s="26"/>
      <c r="Y1668" s="26"/>
      <c r="Z1668" s="26"/>
      <c r="AA1668" s="26"/>
      <c r="AB1668" s="26"/>
      <c r="AC1668" s="26"/>
      <c r="AD1668" s="26"/>
      <c r="AE1668" s="26"/>
      <c r="AF1668" s="30">
        <v>7.2</v>
      </c>
      <c r="AG1668" s="28">
        <v>-1</v>
      </c>
      <c r="AH1668" s="26"/>
      <c r="AI1668" s="26"/>
      <c r="AJ1668" s="26"/>
      <c r="AK1668" s="26"/>
      <c r="AL1668" s="26"/>
      <c r="AM1668" s="30">
        <v>7.8688522744838778</v>
      </c>
      <c r="AN1668" s="28">
        <v>-1</v>
      </c>
      <c r="AO1668" s="26"/>
      <c r="AP1668" s="26"/>
    </row>
    <row r="1669" spans="1:42" x14ac:dyDescent="0.25">
      <c r="A1669" s="26" t="s">
        <v>464</v>
      </c>
      <c r="B1669" s="26" t="s">
        <v>461</v>
      </c>
      <c r="C1669" s="26" t="s">
        <v>499</v>
      </c>
      <c r="D1669" s="27">
        <v>359.08071069240572</v>
      </c>
      <c r="E1669" s="27">
        <v>306.5193505823612</v>
      </c>
      <c r="F1669" s="28">
        <v>0.17147811389454637</v>
      </c>
      <c r="G1669" s="27">
        <v>372.24904830455779</v>
      </c>
      <c r="H1669" s="28">
        <v>-3.5375073951507643E-2</v>
      </c>
      <c r="I1669" s="27">
        <v>213.16559401750564</v>
      </c>
      <c r="J1669" s="28">
        <v>0.68451532878667654</v>
      </c>
      <c r="K1669" s="29">
        <v>101.10335302352905</v>
      </c>
      <c r="L1669" s="29">
        <v>92.91574490070343</v>
      </c>
      <c r="M1669" s="28">
        <v>8.8118629749731864E-2</v>
      </c>
      <c r="N1669" s="29">
        <v>104.81546109388766</v>
      </c>
      <c r="O1669" s="28">
        <v>-3.5415653679503611E-2</v>
      </c>
      <c r="P1669" s="29">
        <v>63.36046728999996</v>
      </c>
      <c r="Q1669" s="28">
        <v>0.59568509115913615</v>
      </c>
      <c r="R1669" s="29">
        <v>18.956878691911697</v>
      </c>
      <c r="S1669" s="29">
        <v>17.421702168881893</v>
      </c>
      <c r="T1669" s="28">
        <v>8.8118629749731864E-2</v>
      </c>
      <c r="U1669" s="29">
        <v>21.018339395523071</v>
      </c>
      <c r="V1669" s="28">
        <v>-9.8079142448830536E-2</v>
      </c>
      <c r="W1669" s="29">
        <v>13.65039163274151</v>
      </c>
      <c r="X1669" s="28">
        <v>0.38874247728117717</v>
      </c>
      <c r="Y1669" s="26"/>
      <c r="Z1669" s="26"/>
      <c r="AA1669" s="26"/>
      <c r="AB1669" s="26"/>
      <c r="AC1669" s="30">
        <v>3.5516201980842261</v>
      </c>
      <c r="AD1669" s="30">
        <v>3.2988956921125716</v>
      </c>
      <c r="AE1669" s="28">
        <v>7.6608819907795542E-2</v>
      </c>
      <c r="AF1669" s="30">
        <v>3.5514707889432313</v>
      </c>
      <c r="AG1669" s="28">
        <v>4.2069652229710175E-5</v>
      </c>
      <c r="AH1669" s="30">
        <v>3.3643311537121363</v>
      </c>
      <c r="AI1669" s="28">
        <v>5.5669027754725868E-2</v>
      </c>
      <c r="AJ1669" s="30">
        <v>18.941974389782541</v>
      </c>
      <c r="AK1669" s="30">
        <v>17.594110357933715</v>
      </c>
      <c r="AL1669" s="28">
        <v>7.6608819907795611E-2</v>
      </c>
      <c r="AM1669" s="30">
        <v>17.710678341403472</v>
      </c>
      <c r="AN1669" s="28">
        <v>6.9522805656776154E-2</v>
      </c>
      <c r="AO1669" s="30">
        <v>15.616078992650412</v>
      </c>
      <c r="AP1669" s="28">
        <v>0.21297890454431206</v>
      </c>
    </row>
    <row r="1670" spans="1:42" x14ac:dyDescent="0.25">
      <c r="A1670" s="26" t="s">
        <v>464</v>
      </c>
      <c r="B1670" s="26" t="s">
        <v>461</v>
      </c>
      <c r="C1670" s="26" t="s">
        <v>501</v>
      </c>
      <c r="D1670" s="27">
        <v>11967.809106695651</v>
      </c>
      <c r="E1670" s="27">
        <v>13337.860629770756</v>
      </c>
      <c r="F1670" s="28">
        <v>-0.10271898628308369</v>
      </c>
      <c r="G1670" s="27">
        <v>12238.255524252652</v>
      </c>
      <c r="H1670" s="28">
        <v>-2.2098445078308354E-2</v>
      </c>
      <c r="I1670" s="27">
        <v>13460.490404356718</v>
      </c>
      <c r="J1670" s="28">
        <v>-0.11089353008846804</v>
      </c>
      <c r="K1670" s="29">
        <v>4200.1445325114028</v>
      </c>
      <c r="L1670" s="29">
        <v>4490.3088188926704</v>
      </c>
      <c r="M1670" s="28">
        <v>-6.4620118144306918E-2</v>
      </c>
      <c r="N1670" s="29">
        <v>4272.4875823259508</v>
      </c>
      <c r="O1670" s="28">
        <v>-1.6932301948356831E-2</v>
      </c>
      <c r="P1670" s="29">
        <v>4685.4244545308347</v>
      </c>
      <c r="Q1670" s="28">
        <v>-0.1035722433962548</v>
      </c>
      <c r="R1670" s="29">
        <v>2040.603052190223</v>
      </c>
      <c r="S1670" s="29">
        <v>2192.4023517773289</v>
      </c>
      <c r="T1670" s="28">
        <v>-6.9238796183577242E-2</v>
      </c>
      <c r="U1670" s="29">
        <v>2025.2609765316097</v>
      </c>
      <c r="V1670" s="28">
        <v>7.5753573669738285E-3</v>
      </c>
      <c r="W1670" s="29">
        <v>2479.4037082861541</v>
      </c>
      <c r="X1670" s="28">
        <v>-0.17697830112517041</v>
      </c>
      <c r="Y1670" s="26"/>
      <c r="Z1670" s="26"/>
      <c r="AA1670" s="26"/>
      <c r="AB1670" s="26"/>
      <c r="AC1670" s="30">
        <v>2.8493803044295976</v>
      </c>
      <c r="AD1670" s="30">
        <v>2.9703659965774758</v>
      </c>
      <c r="AE1670" s="28">
        <v>-4.0730903965127782E-2</v>
      </c>
      <c r="AF1670" s="30">
        <v>2.8644332577767542</v>
      </c>
      <c r="AG1670" s="28">
        <v>-5.2551244844992653E-3</v>
      </c>
      <c r="AH1670" s="30">
        <v>2.8728433325480984</v>
      </c>
      <c r="AI1670" s="28">
        <v>-8.1671798293609325E-3</v>
      </c>
      <c r="AJ1670" s="30">
        <v>5.8648393639568193</v>
      </c>
      <c r="AK1670" s="30">
        <v>6.0836737467272224</v>
      </c>
      <c r="AL1670" s="28">
        <v>-3.5970762384838179E-2</v>
      </c>
      <c r="AM1670" s="30">
        <v>6.0428041946532023</v>
      </c>
      <c r="AN1670" s="28">
        <v>-2.9450702846511224E-2</v>
      </c>
      <c r="AO1670" s="30">
        <v>5.428922429764798</v>
      </c>
      <c r="AP1670" s="28">
        <v>8.029529613502083E-2</v>
      </c>
    </row>
    <row r="1671" spans="1:42" x14ac:dyDescent="0.25">
      <c r="A1671" s="26" t="s">
        <v>464</v>
      </c>
      <c r="B1671" s="26" t="s">
        <v>461</v>
      </c>
      <c r="C1671" s="26" t="s">
        <v>502</v>
      </c>
      <c r="D1671" s="27">
        <v>3212.9364586782453</v>
      </c>
      <c r="E1671" s="27">
        <v>3537.9655159533022</v>
      </c>
      <c r="F1671" s="28">
        <v>-9.1868916135401629E-2</v>
      </c>
      <c r="G1671" s="27">
        <v>3883.2748199439047</v>
      </c>
      <c r="H1671" s="28">
        <v>-0.17262192153460379</v>
      </c>
      <c r="I1671" s="27">
        <v>3404.6600705575943</v>
      </c>
      <c r="J1671" s="28">
        <v>-5.6312115719661146E-2</v>
      </c>
      <c r="K1671" s="29">
        <v>721.11160819960344</v>
      </c>
      <c r="L1671" s="29">
        <v>915.47246824375952</v>
      </c>
      <c r="M1671" s="28">
        <v>-0.21230661411043583</v>
      </c>
      <c r="N1671" s="29">
        <v>1110.2797828947291</v>
      </c>
      <c r="O1671" s="28">
        <v>-0.35051360989433106</v>
      </c>
      <c r="P1671" s="29">
        <v>1076.1612151912891</v>
      </c>
      <c r="Q1671" s="28">
        <v>-0.32992232202735083</v>
      </c>
      <c r="R1671" s="29">
        <v>205.74207184827785</v>
      </c>
      <c r="S1671" s="29">
        <v>294.83991841244188</v>
      </c>
      <c r="T1671" s="28">
        <v>-0.30219058207555188</v>
      </c>
      <c r="U1671" s="29">
        <v>358.16308834273968</v>
      </c>
      <c r="V1671" s="28">
        <v>-0.42556316230053404</v>
      </c>
      <c r="W1671" s="29">
        <v>326.42749956586044</v>
      </c>
      <c r="X1671" s="28">
        <v>-0.36971587221692681</v>
      </c>
      <c r="Y1671" s="26"/>
      <c r="Z1671" s="26"/>
      <c r="AA1671" s="26"/>
      <c r="AB1671" s="26"/>
      <c r="AC1671" s="30">
        <v>4.4555328497622879</v>
      </c>
      <c r="AD1671" s="30">
        <v>3.8646334419434019</v>
      </c>
      <c r="AE1671" s="28">
        <v>0.15289921196814502</v>
      </c>
      <c r="AF1671" s="30">
        <v>3.4975641993763085</v>
      </c>
      <c r="AG1671" s="28">
        <v>0.27389594465680028</v>
      </c>
      <c r="AH1671" s="30">
        <v>3.1637082088601485</v>
      </c>
      <c r="AI1671" s="28">
        <v>0.40832610203567749</v>
      </c>
      <c r="AJ1671" s="30">
        <v>15.616331797453604</v>
      </c>
      <c r="AK1671" s="30">
        <v>11.999615028397066</v>
      </c>
      <c r="AL1671" s="28">
        <v>0.30140273337916129</v>
      </c>
      <c r="AM1671" s="30">
        <v>10.842197161947222</v>
      </c>
      <c r="AN1671" s="28">
        <v>0.44032907391336934</v>
      </c>
      <c r="AO1671" s="30">
        <v>10.430065098944477</v>
      </c>
      <c r="AP1671" s="28">
        <v>0.49724202575053711</v>
      </c>
    </row>
    <row r="1672" spans="1:42" x14ac:dyDescent="0.25">
      <c r="A1672" s="26" t="s">
        <v>464</v>
      </c>
      <c r="B1672" s="26" t="s">
        <v>461</v>
      </c>
      <c r="C1672" s="26" t="s">
        <v>503</v>
      </c>
      <c r="D1672" s="27">
        <v>85802.380908832551</v>
      </c>
      <c r="E1672" s="27">
        <v>91106.308620651966</v>
      </c>
      <c r="F1672" s="28">
        <v>-5.8216909367976757E-2</v>
      </c>
      <c r="G1672" s="27">
        <v>84745.909175741675</v>
      </c>
      <c r="H1672" s="28">
        <v>1.2466344905215648E-2</v>
      </c>
      <c r="I1672" s="27">
        <v>80435.242873939278</v>
      </c>
      <c r="J1672" s="28">
        <v>6.6726199152588192E-2</v>
      </c>
      <c r="K1672" s="29">
        <v>35490.450557442666</v>
      </c>
      <c r="L1672" s="29">
        <v>39703.342466731381</v>
      </c>
      <c r="M1672" s="28">
        <v>-0.10610925044456455</v>
      </c>
      <c r="N1672" s="29">
        <v>39639.148982673651</v>
      </c>
      <c r="O1672" s="28">
        <v>-0.10466164213173167</v>
      </c>
      <c r="P1672" s="29">
        <v>38122.44443539944</v>
      </c>
      <c r="Q1672" s="28">
        <v>-6.9040532865536255E-2</v>
      </c>
      <c r="R1672" s="29">
        <v>21585.32777531413</v>
      </c>
      <c r="S1672" s="29">
        <v>23979.203792418819</v>
      </c>
      <c r="T1672" s="28">
        <v>-9.9831338764530972E-2</v>
      </c>
      <c r="U1672" s="29">
        <v>23170.384622897716</v>
      </c>
      <c r="V1672" s="28">
        <v>-6.8408741304068918E-2</v>
      </c>
      <c r="W1672" s="29">
        <v>22741.492121224412</v>
      </c>
      <c r="X1672" s="28">
        <v>-5.0839423365331628E-2</v>
      </c>
      <c r="Y1672" s="26"/>
      <c r="Z1672" s="26"/>
      <c r="AA1672" s="26"/>
      <c r="AB1672" s="26"/>
      <c r="AC1672" s="30">
        <v>2.4176188118535742</v>
      </c>
      <c r="AD1672" s="30">
        <v>2.2946760388496932</v>
      </c>
      <c r="AE1672" s="28">
        <v>5.3577398692632644E-2</v>
      </c>
      <c r="AF1672" s="30">
        <v>2.1379346265174433</v>
      </c>
      <c r="AG1672" s="28">
        <v>0.13081980237708124</v>
      </c>
      <c r="AH1672" s="30">
        <v>2.1099182926278819</v>
      </c>
      <c r="AI1672" s="28">
        <v>0.14583527727154516</v>
      </c>
      <c r="AJ1672" s="30">
        <v>3.975032568509786</v>
      </c>
      <c r="AK1672" s="30">
        <v>3.7993883954335388</v>
      </c>
      <c r="AL1672" s="28">
        <v>4.6229591396171256E-2</v>
      </c>
      <c r="AM1672" s="30">
        <v>3.6575098150072596</v>
      </c>
      <c r="AN1672" s="28">
        <v>8.6813916998851909E-2</v>
      </c>
      <c r="AO1672" s="30">
        <v>3.5369377895336012</v>
      </c>
      <c r="AP1672" s="28">
        <v>0.12386273241010391</v>
      </c>
    </row>
    <row r="1673" spans="1:42" x14ac:dyDescent="0.25">
      <c r="A1673" s="26" t="s">
        <v>464</v>
      </c>
      <c r="B1673" s="26" t="s">
        <v>462</v>
      </c>
      <c r="C1673" s="26" t="s">
        <v>258</v>
      </c>
      <c r="D1673" s="27">
        <v>8036906.1800422361</v>
      </c>
      <c r="E1673" s="27">
        <v>7801949.6152010225</v>
      </c>
      <c r="F1673" s="28">
        <v>3.0115109226472467E-2</v>
      </c>
      <c r="G1673" s="27">
        <v>7191674.9518129556</v>
      </c>
      <c r="H1673" s="28">
        <v>0.11752911997450684</v>
      </c>
      <c r="I1673" s="27">
        <v>7149713.3126444211</v>
      </c>
      <c r="J1673" s="28">
        <v>0.12408789396195724</v>
      </c>
      <c r="K1673" s="29">
        <v>4577448.642345665</v>
      </c>
      <c r="L1673" s="29">
        <v>4621716.2623178829</v>
      </c>
      <c r="M1673" s="28">
        <v>-9.578177771998651E-3</v>
      </c>
      <c r="N1673" s="29">
        <v>4248725.6078792624</v>
      </c>
      <c r="O1673" s="28">
        <v>7.7369796217667167E-2</v>
      </c>
      <c r="P1673" s="29">
        <v>4174664.2105294038</v>
      </c>
      <c r="Q1673" s="28">
        <v>9.6483073009884734E-2</v>
      </c>
      <c r="R1673" s="29">
        <v>5681821.5547129689</v>
      </c>
      <c r="S1673" s="29">
        <v>5586739.2398524275</v>
      </c>
      <c r="T1673" s="28">
        <v>1.7019286345473492E-2</v>
      </c>
      <c r="U1673" s="29">
        <v>5461464.6885000328</v>
      </c>
      <c r="V1673" s="28">
        <v>4.0347576846359902E-2</v>
      </c>
      <c r="W1673" s="29">
        <v>5433499.5590377999</v>
      </c>
      <c r="X1673" s="28">
        <v>4.5702036592995224E-2</v>
      </c>
      <c r="Y1673" s="27">
        <v>7643614.0549270967</v>
      </c>
      <c r="Z1673" s="45">
        <v>393292.12511513941</v>
      </c>
      <c r="AA1673" s="29">
        <v>5213067.3879213613</v>
      </c>
      <c r="AB1673" s="29">
        <v>468754.16679160722</v>
      </c>
      <c r="AC1673" s="30">
        <v>1.7557610817723579</v>
      </c>
      <c r="AD1673" s="30">
        <v>1.6881065760813687</v>
      </c>
      <c r="AE1673" s="28">
        <v>4.0077153095414611E-2</v>
      </c>
      <c r="AF1673" s="30">
        <v>1.6926663699995106</v>
      </c>
      <c r="AG1673" s="28">
        <v>3.7275338419387134E-2</v>
      </c>
      <c r="AH1673" s="30">
        <v>1.7126439282496786</v>
      </c>
      <c r="AI1673" s="28">
        <v>2.517578395104289E-2</v>
      </c>
      <c r="AJ1673" s="30">
        <v>1.4144946480017075</v>
      </c>
      <c r="AK1673" s="30">
        <v>1.3965122194260688</v>
      </c>
      <c r="AL1673" s="28">
        <v>1.2876671127896769E-2</v>
      </c>
      <c r="AM1673" s="30">
        <v>1.3168033415937213</v>
      </c>
      <c r="AN1673" s="28">
        <v>7.4188227901784434E-2</v>
      </c>
      <c r="AO1673" s="30">
        <v>1.3158578987555012</v>
      </c>
      <c r="AP1673" s="28">
        <v>7.4960031276548961E-2</v>
      </c>
    </row>
    <row r="1674" spans="1:42" x14ac:dyDescent="0.25">
      <c r="A1674" s="26" t="s">
        <v>464</v>
      </c>
      <c r="B1674" s="26" t="s">
        <v>462</v>
      </c>
      <c r="C1674" s="26" t="s">
        <v>492</v>
      </c>
      <c r="D1674" s="27">
        <v>307857.93742838624</v>
      </c>
      <c r="E1674" s="27">
        <v>318126.37805747869</v>
      </c>
      <c r="F1674" s="28">
        <v>-3.2277866085147967E-2</v>
      </c>
      <c r="G1674" s="27">
        <v>281514.59076258895</v>
      </c>
      <c r="H1674" s="28">
        <v>9.3577198234863601E-2</v>
      </c>
      <c r="I1674" s="27">
        <v>285689.7463401556</v>
      </c>
      <c r="J1674" s="28">
        <v>7.7595333302008518E-2</v>
      </c>
      <c r="K1674" s="29">
        <v>110382.83185594124</v>
      </c>
      <c r="L1674" s="29">
        <v>120695.45909815401</v>
      </c>
      <c r="M1674" s="28">
        <v>-8.5443373920357321E-2</v>
      </c>
      <c r="N1674" s="29">
        <v>114095.87472000447</v>
      </c>
      <c r="O1674" s="28">
        <v>-3.2543182417201118E-2</v>
      </c>
      <c r="P1674" s="29">
        <v>115103.77389491363</v>
      </c>
      <c r="Q1674" s="28">
        <v>-4.101465902657947E-2</v>
      </c>
      <c r="R1674" s="29">
        <v>69062.068082928949</v>
      </c>
      <c r="S1674" s="29">
        <v>75477.580170641188</v>
      </c>
      <c r="T1674" s="28">
        <v>-8.4998910579908951E-2</v>
      </c>
      <c r="U1674" s="29">
        <v>67810.591171334658</v>
      </c>
      <c r="V1674" s="28">
        <v>1.8455478561339007E-2</v>
      </c>
      <c r="W1674" s="29">
        <v>68313.494318179262</v>
      </c>
      <c r="X1674" s="28">
        <v>1.0957919401152334E-2</v>
      </c>
      <c r="Y1674" s="27">
        <v>305501.50545466767</v>
      </c>
      <c r="Z1674" s="45">
        <v>2356.431973718587</v>
      </c>
      <c r="AA1674" s="29">
        <v>67846.168781138927</v>
      </c>
      <c r="AB1674" s="29">
        <v>1215.89930179002</v>
      </c>
      <c r="AC1674" s="30">
        <v>2.7890019874663698</v>
      </c>
      <c r="AD1674" s="30">
        <v>2.6357775216610806</v>
      </c>
      <c r="AE1674" s="28">
        <v>5.8132548952282745E-2</v>
      </c>
      <c r="AF1674" s="30">
        <v>2.4673511768364653</v>
      </c>
      <c r="AG1674" s="28">
        <v>0.13036280106762579</v>
      </c>
      <c r="AH1674" s="30">
        <v>2.4820189353737607</v>
      </c>
      <c r="AI1674" s="28">
        <v>0.12368280020651065</v>
      </c>
      <c r="AJ1674" s="30">
        <v>4.4576993706402464</v>
      </c>
      <c r="AK1674" s="30">
        <v>4.21484601570761</v>
      </c>
      <c r="AL1674" s="28">
        <v>5.7618559261141809E-2</v>
      </c>
      <c r="AM1674" s="30">
        <v>4.1514840956229957</v>
      </c>
      <c r="AN1674" s="28">
        <v>7.3760435536800062E-2</v>
      </c>
      <c r="AO1674" s="30">
        <v>4.1820397154552991</v>
      </c>
      <c r="AP1674" s="28">
        <v>6.5915121314178191E-2</v>
      </c>
    </row>
    <row r="1675" spans="1:42" x14ac:dyDescent="0.25">
      <c r="A1675" s="26" t="s">
        <v>464</v>
      </c>
      <c r="B1675" s="26" t="s">
        <v>462</v>
      </c>
      <c r="C1675" s="26" t="s">
        <v>399</v>
      </c>
      <c r="D1675" s="27">
        <v>187917.11168203951</v>
      </c>
      <c r="E1675" s="27">
        <v>199657.10733305215</v>
      </c>
      <c r="F1675" s="28">
        <v>-5.8800790053663884E-2</v>
      </c>
      <c r="G1675" s="27">
        <v>176944.15072672127</v>
      </c>
      <c r="H1675" s="28">
        <v>6.2013697035203284E-2</v>
      </c>
      <c r="I1675" s="27">
        <v>180019.31345066667</v>
      </c>
      <c r="J1675" s="28">
        <v>4.3871949514668003E-2</v>
      </c>
      <c r="K1675" s="29">
        <v>74169.445661020844</v>
      </c>
      <c r="L1675" s="29">
        <v>83018.664423438051</v>
      </c>
      <c r="M1675" s="28">
        <v>-0.1065931236532742</v>
      </c>
      <c r="N1675" s="29">
        <v>78438.09237849238</v>
      </c>
      <c r="O1675" s="28">
        <v>-5.4420583010532181E-2</v>
      </c>
      <c r="P1675" s="29">
        <v>77560.862875631952</v>
      </c>
      <c r="Q1675" s="28">
        <v>-4.3725882988811138E-2</v>
      </c>
      <c r="R1675" s="29">
        <v>45333.639613799234</v>
      </c>
      <c r="S1675" s="29">
        <v>51350.507898085001</v>
      </c>
      <c r="T1675" s="28">
        <v>-0.11717251747981547</v>
      </c>
      <c r="U1675" s="29">
        <v>46879.080733563838</v>
      </c>
      <c r="V1675" s="28">
        <v>-3.2966540631376343E-2</v>
      </c>
      <c r="W1675" s="29">
        <v>47594.652671040421</v>
      </c>
      <c r="X1675" s="28">
        <v>-4.7505611037202286E-2</v>
      </c>
      <c r="Y1675" s="27">
        <v>186846.47741473667</v>
      </c>
      <c r="Z1675" s="45">
        <v>1070.6342673028446</v>
      </c>
      <c r="AA1675" s="29">
        <v>44737.216396968186</v>
      </c>
      <c r="AB1675" s="29">
        <v>596.42321683105013</v>
      </c>
      <c r="AC1675" s="30">
        <v>2.5336189317213389</v>
      </c>
      <c r="AD1675" s="30">
        <v>2.4049665062629511</v>
      </c>
      <c r="AE1675" s="28">
        <v>5.349447700138632E-2</v>
      </c>
      <c r="AF1675" s="30">
        <v>2.255844645901143</v>
      </c>
      <c r="AG1675" s="28">
        <v>0.1231353791693547</v>
      </c>
      <c r="AH1675" s="30">
        <v>2.3210071004409247</v>
      </c>
      <c r="AI1675" s="28">
        <v>9.1603266202858247E-2</v>
      </c>
      <c r="AJ1675" s="30">
        <v>4.1452023989893565</v>
      </c>
      <c r="AK1675" s="30">
        <v>3.8881233215708448</v>
      </c>
      <c r="AL1675" s="28">
        <v>6.6119064689195317E-2</v>
      </c>
      <c r="AM1675" s="30">
        <v>3.7744799590328832</v>
      </c>
      <c r="AN1675" s="28">
        <v>9.8218150309496322E-2</v>
      </c>
      <c r="AO1675" s="30">
        <v>3.7823432538714949</v>
      </c>
      <c r="AP1675" s="28">
        <v>9.593501191264163E-2</v>
      </c>
    </row>
    <row r="1676" spans="1:42" x14ac:dyDescent="0.25">
      <c r="A1676" s="26" t="s">
        <v>464</v>
      </c>
      <c r="B1676" s="26" t="s">
        <v>462</v>
      </c>
      <c r="C1676" s="26" t="s">
        <v>400</v>
      </c>
      <c r="D1676" s="27">
        <v>109063.65240918158</v>
      </c>
      <c r="E1676" s="27">
        <v>108963.23060533524</v>
      </c>
      <c r="F1676" s="28">
        <v>9.2161184363257214E-4</v>
      </c>
      <c r="G1676" s="27">
        <v>92256.540742756129</v>
      </c>
      <c r="H1676" s="28">
        <v>0.18217799552326186</v>
      </c>
      <c r="I1676" s="27">
        <v>92046.675841045377</v>
      </c>
      <c r="J1676" s="28">
        <v>0.18487334184150958</v>
      </c>
      <c r="K1676" s="29">
        <v>33254.715155180347</v>
      </c>
      <c r="L1676" s="29">
        <v>34916.55491632162</v>
      </c>
      <c r="M1676" s="28">
        <v>-4.7594608492272865E-2</v>
      </c>
      <c r="N1676" s="29">
        <v>31855.912115355866</v>
      </c>
      <c r="O1676" s="28">
        <v>4.3910311993552997E-2</v>
      </c>
      <c r="P1676" s="29">
        <v>33575.893049825208</v>
      </c>
      <c r="Q1676" s="28">
        <v>-9.5657290237447078E-3</v>
      </c>
      <c r="R1676" s="29">
        <v>22657.197579201747</v>
      </c>
      <c r="S1676" s="29">
        <v>23144.527116520108</v>
      </c>
      <c r="T1676" s="28">
        <v>-2.1055929761058488E-2</v>
      </c>
      <c r="U1676" s="29">
        <v>19525.429079770525</v>
      </c>
      <c r="V1676" s="28">
        <v>0.16039434967787292</v>
      </c>
      <c r="W1676" s="29">
        <v>19302.070773433894</v>
      </c>
      <c r="X1676" s="28">
        <v>0.17382211707490111</v>
      </c>
      <c r="Y1676" s="27">
        <v>107757.33706848229</v>
      </c>
      <c r="Z1676" s="45">
        <v>1306.3153406992867</v>
      </c>
      <c r="AA1676" s="29">
        <v>22041.042720582118</v>
      </c>
      <c r="AB1676" s="29">
        <v>616.15485861962952</v>
      </c>
      <c r="AC1676" s="30">
        <v>3.2796447631635144</v>
      </c>
      <c r="AD1676" s="30">
        <v>3.1206753033473174</v>
      </c>
      <c r="AE1676" s="28">
        <v>5.0940724158544233E-2</v>
      </c>
      <c r="AF1676" s="30">
        <v>2.8960571089183995</v>
      </c>
      <c r="AG1676" s="28">
        <v>0.13245168856092576</v>
      </c>
      <c r="AH1676" s="30">
        <v>2.7414513056868506</v>
      </c>
      <c r="AI1676" s="28">
        <v>0.1963169859556646</v>
      </c>
      <c r="AJ1676" s="30">
        <v>4.8136426417226872</v>
      </c>
      <c r="AK1676" s="30">
        <v>4.7079480197095673</v>
      </c>
      <c r="AL1676" s="28">
        <v>2.2450252545405152E-2</v>
      </c>
      <c r="AM1676" s="30">
        <v>4.7249430660829494</v>
      </c>
      <c r="AN1676" s="28">
        <v>1.8772623161631249E-2</v>
      </c>
      <c r="AO1676" s="30">
        <v>4.7687461579372297</v>
      </c>
      <c r="AP1676" s="28">
        <v>9.4147355087732237E-3</v>
      </c>
    </row>
    <row r="1677" spans="1:42" x14ac:dyDescent="0.25">
      <c r="A1677" s="26" t="s">
        <v>464</v>
      </c>
      <c r="B1677" s="26" t="s">
        <v>462</v>
      </c>
      <c r="C1677" s="26" t="s">
        <v>161</v>
      </c>
      <c r="D1677" s="27">
        <v>10877.173337165117</v>
      </c>
      <c r="E1677" s="27">
        <v>9506.0401190912726</v>
      </c>
      <c r="F1677" s="28">
        <v>0.14423810555145414</v>
      </c>
      <c r="G1677" s="27">
        <v>12313.899293111563</v>
      </c>
      <c r="H1677" s="28">
        <v>-0.11667514259680156</v>
      </c>
      <c r="I1677" s="27">
        <v>13623.757048443555</v>
      </c>
      <c r="J1677" s="28">
        <v>-0.20160251694977346</v>
      </c>
      <c r="K1677" s="29">
        <v>2958.6710397400502</v>
      </c>
      <c r="L1677" s="29">
        <v>2760.2397583943502</v>
      </c>
      <c r="M1677" s="28">
        <v>7.1889146854811181E-2</v>
      </c>
      <c r="N1677" s="29">
        <v>3801.8702261562248</v>
      </c>
      <c r="O1677" s="28">
        <v>-0.22178536779480443</v>
      </c>
      <c r="P1677" s="29">
        <v>3967.0179694564645</v>
      </c>
      <c r="Q1677" s="28">
        <v>-0.25418259697335616</v>
      </c>
      <c r="R1677" s="29">
        <v>1071.2308899279706</v>
      </c>
      <c r="S1677" s="29">
        <v>982.54515603607217</v>
      </c>
      <c r="T1677" s="28">
        <v>9.0261229570035628E-2</v>
      </c>
      <c r="U1677" s="29">
        <v>1406.0813580003046</v>
      </c>
      <c r="V1677" s="28">
        <v>-0.23814444745114208</v>
      </c>
      <c r="W1677" s="29">
        <v>1416.770873704937</v>
      </c>
      <c r="X1677" s="28">
        <v>-0.24389263655128623</v>
      </c>
      <c r="Y1677" s="27">
        <v>10897.690971448661</v>
      </c>
      <c r="Z1677" s="45">
        <v>-20.517634283544609</v>
      </c>
      <c r="AA1677" s="29">
        <v>1067.9096635886306</v>
      </c>
      <c r="AB1677" s="29">
        <v>3.3212263393399803</v>
      </c>
      <c r="AC1677" s="30">
        <v>3.6763713136965674</v>
      </c>
      <c r="AD1677" s="30">
        <v>3.4439182647745787</v>
      </c>
      <c r="AE1677" s="28">
        <v>6.7496679958867697E-2</v>
      </c>
      <c r="AF1677" s="30">
        <v>3.2389057386530493</v>
      </c>
      <c r="AG1677" s="28">
        <v>0.13506585567551749</v>
      </c>
      <c r="AH1677" s="30">
        <v>3.4342564498920569</v>
      </c>
      <c r="AI1677" s="28">
        <v>7.0499937129657422E-2</v>
      </c>
      <c r="AJ1677" s="30">
        <v>10.153901870675609</v>
      </c>
      <c r="AK1677" s="30">
        <v>9.6749142374707073</v>
      </c>
      <c r="AL1677" s="28">
        <v>4.9508204563694681E-2</v>
      </c>
      <c r="AM1677" s="30">
        <v>8.7576008479510019</v>
      </c>
      <c r="AN1677" s="28">
        <v>0.15943876033711871</v>
      </c>
      <c r="AO1677" s="30">
        <v>9.616062343811917</v>
      </c>
      <c r="AP1677" s="28">
        <v>5.593136854086643E-2</v>
      </c>
    </row>
    <row r="1678" spans="1:42" x14ac:dyDescent="0.25">
      <c r="A1678" s="26" t="s">
        <v>464</v>
      </c>
      <c r="B1678" s="26" t="s">
        <v>462</v>
      </c>
      <c r="C1678" s="26" t="s">
        <v>493</v>
      </c>
      <c r="D1678" s="27">
        <v>7328.9917343914512</v>
      </c>
      <c r="E1678" s="27">
        <v>6024.0278397107122</v>
      </c>
      <c r="F1678" s="28">
        <v>0.21662647142470817</v>
      </c>
      <c r="G1678" s="27">
        <v>8500.8885310447222</v>
      </c>
      <c r="H1678" s="28">
        <v>-0.13785580088170499</v>
      </c>
      <c r="I1678" s="27">
        <v>8768.4036771106712</v>
      </c>
      <c r="J1678" s="28">
        <v>-0.1641589502176671</v>
      </c>
      <c r="K1678" s="29">
        <v>2118.4428413677888</v>
      </c>
      <c r="L1678" s="29">
        <v>1961.8253878355026</v>
      </c>
      <c r="M1678" s="28">
        <v>7.9832514403885571E-2</v>
      </c>
      <c r="N1678" s="29">
        <v>2944.0743892192841</v>
      </c>
      <c r="O1678" s="28">
        <v>-0.28043841245140483</v>
      </c>
      <c r="P1678" s="29">
        <v>2712.4232074022293</v>
      </c>
      <c r="Q1678" s="28">
        <v>-0.21898513639518433</v>
      </c>
      <c r="R1678" s="29">
        <v>815.64751120637209</v>
      </c>
      <c r="S1678" s="29">
        <v>735.22996890487673</v>
      </c>
      <c r="T1678" s="28">
        <v>0.10937739986480298</v>
      </c>
      <c r="U1678" s="29">
        <v>1151.479001219654</v>
      </c>
      <c r="V1678" s="28">
        <v>-0.29165229210221555</v>
      </c>
      <c r="W1678" s="29">
        <v>1021.4048800928115</v>
      </c>
      <c r="X1678" s="28">
        <v>-0.20144545311722314</v>
      </c>
      <c r="Y1678" s="27">
        <v>7318.5858335125449</v>
      </c>
      <c r="Z1678" s="45">
        <v>10.40590087890625</v>
      </c>
      <c r="AA1678" s="29">
        <v>814.96485523141178</v>
      </c>
      <c r="AB1678" s="29">
        <v>0.68265597496032693</v>
      </c>
      <c r="AC1678" s="30">
        <v>3.4596126887518155</v>
      </c>
      <c r="AD1678" s="30">
        <v>3.0706238572827673</v>
      </c>
      <c r="AE1678" s="28">
        <v>0.12668071686685492</v>
      </c>
      <c r="AF1678" s="30">
        <v>2.8874571111971821</v>
      </c>
      <c r="AG1678" s="28">
        <v>0.19815206097291929</v>
      </c>
      <c r="AH1678" s="30">
        <v>3.2326827366694153</v>
      </c>
      <c r="AI1678" s="28">
        <v>7.0198646315723118E-2</v>
      </c>
      <c r="AJ1678" s="30">
        <v>8.9854889933417539</v>
      </c>
      <c r="AK1678" s="30">
        <v>8.1933926723409911</v>
      </c>
      <c r="AL1678" s="28">
        <v>9.6675010301251363E-2</v>
      </c>
      <c r="AM1678" s="30">
        <v>7.3825823328436959</v>
      </c>
      <c r="AN1678" s="28">
        <v>0.21712005206728721</v>
      </c>
      <c r="AO1678" s="30">
        <v>8.584650267496194</v>
      </c>
      <c r="AP1678" s="28">
        <v>4.6692493387091569E-2</v>
      </c>
    </row>
    <row r="1679" spans="1:42" x14ac:dyDescent="0.25">
      <c r="A1679" s="26" t="s">
        <v>464</v>
      </c>
      <c r="B1679" s="26" t="s">
        <v>462</v>
      </c>
      <c r="C1679" s="26" t="s">
        <v>495</v>
      </c>
      <c r="D1679" s="27">
        <v>10.276061010360717</v>
      </c>
      <c r="E1679" s="26"/>
      <c r="F1679" s="26"/>
      <c r="G1679" s="26"/>
      <c r="H1679" s="26"/>
      <c r="I1679" s="27">
        <v>268.30309167265892</v>
      </c>
      <c r="J1679" s="28">
        <v>-0.96169980395567733</v>
      </c>
      <c r="K1679" s="29">
        <v>1.5569789409637451</v>
      </c>
      <c r="L1679" s="26"/>
      <c r="M1679" s="26"/>
      <c r="N1679" s="26"/>
      <c r="O1679" s="26"/>
      <c r="P1679" s="29">
        <v>32.290961354190586</v>
      </c>
      <c r="Q1679" s="28">
        <v>-0.95178282480085752</v>
      </c>
      <c r="R1679" s="29">
        <v>0.34253536515596039</v>
      </c>
      <c r="S1679" s="26"/>
      <c r="T1679" s="26"/>
      <c r="U1679" s="26"/>
      <c r="V1679" s="26"/>
      <c r="W1679" s="29">
        <v>11.740654009722839</v>
      </c>
      <c r="X1679" s="28">
        <v>-0.97082484801338198</v>
      </c>
      <c r="Y1679" s="27">
        <v>10.276061010360717</v>
      </c>
      <c r="Z1679" s="26"/>
      <c r="AA1679" s="29">
        <v>0.34253536515596039</v>
      </c>
      <c r="AB1679" s="26"/>
      <c r="AC1679" s="30">
        <v>6.6</v>
      </c>
      <c r="AD1679" s="26"/>
      <c r="AE1679" s="26"/>
      <c r="AF1679" s="26"/>
      <c r="AG1679" s="26"/>
      <c r="AH1679" s="30">
        <v>8.3089223863519219</v>
      </c>
      <c r="AI1679" s="28">
        <v>-0.20567316757693702</v>
      </c>
      <c r="AJ1679" s="30">
        <v>30.00000016255812</v>
      </c>
      <c r="AK1679" s="26"/>
      <c r="AL1679" s="26"/>
      <c r="AM1679" s="26"/>
      <c r="AN1679" s="26"/>
      <c r="AO1679" s="30">
        <v>22.85248261727736</v>
      </c>
      <c r="AP1679" s="28">
        <v>0.31276766139522016</v>
      </c>
    </row>
    <row r="1680" spans="1:42" x14ac:dyDescent="0.25">
      <c r="A1680" s="26" t="s">
        <v>464</v>
      </c>
      <c r="B1680" s="26" t="s">
        <v>462</v>
      </c>
      <c r="C1680" s="26" t="s">
        <v>496</v>
      </c>
      <c r="D1680" s="27">
        <v>68479.589708889718</v>
      </c>
      <c r="E1680" s="27">
        <v>65986.792682366373</v>
      </c>
      <c r="F1680" s="28">
        <v>3.7777211547811669E-2</v>
      </c>
      <c r="G1680" s="27">
        <v>52294.369272552729</v>
      </c>
      <c r="H1680" s="28">
        <v>0.30950216364559879</v>
      </c>
      <c r="I1680" s="27">
        <v>49061.083475289342</v>
      </c>
      <c r="J1680" s="28">
        <v>0.39580263740773108</v>
      </c>
      <c r="K1680" s="29">
        <v>19919.754531958286</v>
      </c>
      <c r="L1680" s="29">
        <v>19907.850216976003</v>
      </c>
      <c r="M1680" s="28">
        <v>5.9797089351876155E-4</v>
      </c>
      <c r="N1680" s="29">
        <v>17210.811529905222</v>
      </c>
      <c r="O1680" s="28">
        <v>0.15739774951030339</v>
      </c>
      <c r="P1680" s="29">
        <v>18321.582382981163</v>
      </c>
      <c r="Q1680" s="28">
        <v>8.7228936648051619E-2</v>
      </c>
      <c r="R1680" s="29">
        <v>15017.772357327065</v>
      </c>
      <c r="S1680" s="29">
        <v>14590.582966569935</v>
      </c>
      <c r="T1680" s="28">
        <v>2.9278431967791153E-2</v>
      </c>
      <c r="U1680" s="29">
        <v>11456.223582552486</v>
      </c>
      <c r="V1680" s="28">
        <v>0.31088331587720758</v>
      </c>
      <c r="W1680" s="29">
        <v>10076.231771986433</v>
      </c>
      <c r="X1680" s="28">
        <v>0.49041553401728216</v>
      </c>
      <c r="Y1680" s="27">
        <v>67172.347240817398</v>
      </c>
      <c r="Z1680" s="45">
        <v>1307.2424680723243</v>
      </c>
      <c r="AA1680" s="29">
        <v>14464.622320543658</v>
      </c>
      <c r="AB1680" s="29">
        <v>553.15003678340634</v>
      </c>
      <c r="AC1680" s="30">
        <v>3.4377727696907305</v>
      </c>
      <c r="AD1680" s="30">
        <v>3.3146116714348954</v>
      </c>
      <c r="AE1680" s="28">
        <v>3.7157021836744651E-2</v>
      </c>
      <c r="AF1680" s="30">
        <v>3.0384603992488612</v>
      </c>
      <c r="AG1680" s="28">
        <v>0.13141931043122479</v>
      </c>
      <c r="AH1680" s="30">
        <v>2.6777754480891325</v>
      </c>
      <c r="AI1680" s="28">
        <v>0.28381667407695971</v>
      </c>
      <c r="AJ1680" s="30">
        <v>4.5599032985394139</v>
      </c>
      <c r="AK1680" s="30">
        <v>4.5225603962196619</v>
      </c>
      <c r="AL1680" s="28">
        <v>8.2570267830953392E-3</v>
      </c>
      <c r="AM1680" s="30">
        <v>4.5647126992349918</v>
      </c>
      <c r="AN1680" s="28">
        <v>-1.0536042490437369E-3</v>
      </c>
      <c r="AO1680" s="30">
        <v>4.8689911650987581</v>
      </c>
      <c r="AP1680" s="28">
        <v>-6.3480884659414843E-2</v>
      </c>
    </row>
    <row r="1681" spans="1:42" x14ac:dyDescent="0.25">
      <c r="A1681" s="26" t="s">
        <v>464</v>
      </c>
      <c r="B1681" s="26" t="s">
        <v>462</v>
      </c>
      <c r="C1681" s="26" t="s">
        <v>499</v>
      </c>
      <c r="D1681" s="27">
        <v>334.33715567588808</v>
      </c>
      <c r="E1681" s="27">
        <v>307.96124608874322</v>
      </c>
      <c r="F1681" s="28">
        <v>8.5646846550115216E-2</v>
      </c>
      <c r="G1681" s="27">
        <v>227.08197253108025</v>
      </c>
      <c r="H1681" s="28">
        <v>0.47231923322371189</v>
      </c>
      <c r="I1681" s="27">
        <v>593.28868939161305</v>
      </c>
      <c r="J1681" s="28">
        <v>-0.43646801017101206</v>
      </c>
      <c r="K1681" s="29">
        <v>107.40500617027283</v>
      </c>
      <c r="L1681" s="29">
        <v>88.3481982886113</v>
      </c>
      <c r="M1681" s="28">
        <v>0.21570114898560508</v>
      </c>
      <c r="N1681" s="29">
        <v>61.200926030067677</v>
      </c>
      <c r="O1681" s="28">
        <v>0.75495720632569085</v>
      </c>
      <c r="P1681" s="29">
        <v>162.40599554584782</v>
      </c>
      <c r="Q1681" s="28">
        <v>-0.33866354004183302</v>
      </c>
      <c r="R1681" s="29">
        <v>34.300043795891014</v>
      </c>
      <c r="S1681" s="29">
        <v>33.584476967557499</v>
      </c>
      <c r="T1681" s="28">
        <v>2.1306475280968344E-2</v>
      </c>
      <c r="U1681" s="29">
        <v>24.77494577634566</v>
      </c>
      <c r="V1681" s="28">
        <v>0.38446493911763141</v>
      </c>
      <c r="W1681" s="29">
        <v>59.353833294631549</v>
      </c>
      <c r="X1681" s="28">
        <v>-0.42210903842341396</v>
      </c>
      <c r="Y1681" s="27">
        <v>334.33715567588808</v>
      </c>
      <c r="Z1681" s="26"/>
      <c r="AA1681" s="29">
        <v>34.300043795891014</v>
      </c>
      <c r="AB1681" s="26"/>
      <c r="AC1681" s="30">
        <v>3.1128638002762363</v>
      </c>
      <c r="AD1681" s="30">
        <v>3.4857671356546676</v>
      </c>
      <c r="AE1681" s="28">
        <v>-0.10697884306847011</v>
      </c>
      <c r="AF1681" s="30">
        <v>3.7104336038888714</v>
      </c>
      <c r="AG1681" s="28">
        <v>-0.1610512051708263</v>
      </c>
      <c r="AH1681" s="30">
        <v>3.6531206092334529</v>
      </c>
      <c r="AI1681" s="28">
        <v>-0.1478891245998529</v>
      </c>
      <c r="AJ1681" s="30">
        <v>9.747426495004655</v>
      </c>
      <c r="AK1681" s="30">
        <v>9.1697496550633453</v>
      </c>
      <c r="AL1681" s="28">
        <v>6.2998103729290864E-2</v>
      </c>
      <c r="AM1681" s="30">
        <v>9.1657908994453177</v>
      </c>
      <c r="AN1681" s="28">
        <v>6.3457218470316171E-2</v>
      </c>
      <c r="AO1681" s="30">
        <v>9.9957939775605862</v>
      </c>
      <c r="AP1681" s="28">
        <v>-2.4847199043266377E-2</v>
      </c>
    </row>
    <row r="1682" spans="1:42" x14ac:dyDescent="0.25">
      <c r="A1682" s="26" t="s">
        <v>464</v>
      </c>
      <c r="B1682" s="26" t="s">
        <v>462</v>
      </c>
      <c r="C1682" s="26" t="s">
        <v>500</v>
      </c>
      <c r="D1682" s="26"/>
      <c r="E1682" s="26"/>
      <c r="F1682" s="26"/>
      <c r="G1682" s="26"/>
      <c r="H1682" s="26"/>
      <c r="I1682" s="27">
        <v>125.86647426366807</v>
      </c>
      <c r="J1682" s="28">
        <v>-1</v>
      </c>
      <c r="K1682" s="26"/>
      <c r="L1682" s="26"/>
      <c r="M1682" s="26"/>
      <c r="N1682" s="26"/>
      <c r="O1682" s="26"/>
      <c r="P1682" s="29">
        <v>1.6653410196304321</v>
      </c>
      <c r="Q1682" s="28">
        <v>-1</v>
      </c>
      <c r="R1682" s="26"/>
      <c r="S1682" s="26"/>
      <c r="T1682" s="26"/>
      <c r="U1682" s="26"/>
      <c r="V1682" s="26"/>
      <c r="W1682" s="29">
        <v>2.7977728256285133</v>
      </c>
      <c r="X1682" s="28">
        <v>-1</v>
      </c>
      <c r="Y1682" s="26"/>
      <c r="Z1682" s="26"/>
      <c r="AA1682" s="26"/>
      <c r="AB1682" s="26"/>
      <c r="AC1682" s="26"/>
      <c r="AD1682" s="26"/>
      <c r="AE1682" s="26"/>
      <c r="AF1682" s="26"/>
      <c r="AG1682" s="26"/>
      <c r="AH1682" s="30">
        <v>75.58</v>
      </c>
      <c r="AI1682" s="28">
        <v>-1</v>
      </c>
      <c r="AJ1682" s="26"/>
      <c r="AK1682" s="26"/>
      <c r="AL1682" s="26"/>
      <c r="AM1682" s="26"/>
      <c r="AN1682" s="26"/>
      <c r="AO1682" s="30">
        <v>44.98809664269023</v>
      </c>
      <c r="AP1682" s="28">
        <v>-1</v>
      </c>
    </row>
    <row r="1683" spans="1:42" x14ac:dyDescent="0.25">
      <c r="A1683" s="26" t="s">
        <v>464</v>
      </c>
      <c r="B1683" s="26" t="s">
        <v>462</v>
      </c>
      <c r="C1683" s="26" t="s">
        <v>501</v>
      </c>
      <c r="D1683" s="27">
        <v>40584.06270029187</v>
      </c>
      <c r="E1683" s="27">
        <v>42976.437922968864</v>
      </c>
      <c r="F1683" s="28">
        <v>-5.5667136186695991E-2</v>
      </c>
      <c r="G1683" s="27">
        <v>39962.171470203401</v>
      </c>
      <c r="H1683" s="28">
        <v>1.5561997939780726E-2</v>
      </c>
      <c r="I1683" s="27">
        <v>42985.592365756034</v>
      </c>
      <c r="J1683" s="28">
        <v>-5.5868246388929947E-2</v>
      </c>
      <c r="K1683" s="29">
        <v>13334.960623222063</v>
      </c>
      <c r="L1683" s="29">
        <v>15008.704699345615</v>
      </c>
      <c r="M1683" s="28">
        <v>-0.11151822290144252</v>
      </c>
      <c r="N1683" s="29">
        <v>14645.100585450642</v>
      </c>
      <c r="O1683" s="28">
        <v>-8.9459266912113519E-2</v>
      </c>
      <c r="P1683" s="29">
        <v>15254.310666844043</v>
      </c>
      <c r="Q1683" s="28">
        <v>-0.12582345315634466</v>
      </c>
      <c r="R1683" s="29">
        <v>7639.4252218746897</v>
      </c>
      <c r="S1683" s="29">
        <v>8553.9441499501736</v>
      </c>
      <c r="T1683" s="28">
        <v>-0.10691195921366999</v>
      </c>
      <c r="U1683" s="29">
        <v>8069.205497218034</v>
      </c>
      <c r="V1683" s="28">
        <v>-5.3261783392617376E-2</v>
      </c>
      <c r="W1683" s="29">
        <v>9225.8390014474644</v>
      </c>
      <c r="X1683" s="28">
        <v>-0.17195333446897115</v>
      </c>
      <c r="Y1683" s="27">
        <v>40584.989827664911</v>
      </c>
      <c r="Z1683" s="45">
        <v>-0.9271273730375833</v>
      </c>
      <c r="AA1683" s="29">
        <v>7576.4204000384661</v>
      </c>
      <c r="AB1683" s="29">
        <v>63.0048218362234</v>
      </c>
      <c r="AC1683" s="30">
        <v>3.0434332614088917</v>
      </c>
      <c r="AD1683" s="30">
        <v>2.8634341726266794</v>
      </c>
      <c r="AE1683" s="28">
        <v>6.2861263060605257E-2</v>
      </c>
      <c r="AF1683" s="30">
        <v>2.7287058383132115</v>
      </c>
      <c r="AG1683" s="28">
        <v>0.11533944724882236</v>
      </c>
      <c r="AH1683" s="30">
        <v>2.8179308330980324</v>
      </c>
      <c r="AI1683" s="28">
        <v>8.0024117576705037E-2</v>
      </c>
      <c r="AJ1683" s="30">
        <v>5.3124497618071684</v>
      </c>
      <c r="AK1683" s="30">
        <v>5.0241662991474172</v>
      </c>
      <c r="AL1683" s="28">
        <v>5.7379363160943123E-2</v>
      </c>
      <c r="AM1683" s="30">
        <v>4.9524295153941598</v>
      </c>
      <c r="AN1683" s="28">
        <v>7.2695683056956131E-2</v>
      </c>
      <c r="AO1683" s="30">
        <v>4.6592610557166587</v>
      </c>
      <c r="AP1683" s="28">
        <v>0.14019148064027939</v>
      </c>
    </row>
    <row r="1684" spans="1:42" x14ac:dyDescent="0.25">
      <c r="A1684" s="26" t="s">
        <v>464</v>
      </c>
      <c r="B1684" s="26" t="s">
        <v>462</v>
      </c>
      <c r="C1684" s="26" t="s">
        <v>502</v>
      </c>
      <c r="D1684" s="27">
        <v>3166.1386123466491</v>
      </c>
      <c r="E1684" s="27">
        <v>3174.0510332918166</v>
      </c>
      <c r="F1684" s="28">
        <v>-2.4928461647831402E-3</v>
      </c>
      <c r="G1684" s="27">
        <v>3511.0503719866274</v>
      </c>
      <c r="H1684" s="28">
        <v>-9.8236061319968995E-2</v>
      </c>
      <c r="I1684" s="27">
        <v>3850.1925409662722</v>
      </c>
      <c r="J1684" s="28">
        <v>-0.17766745983252774</v>
      </c>
      <c r="K1684" s="29">
        <v>727.17135865371449</v>
      </c>
      <c r="L1684" s="29">
        <v>710.06617227023628</v>
      </c>
      <c r="M1684" s="28">
        <v>2.4089566650935087E-2</v>
      </c>
      <c r="N1684" s="29">
        <v>788.26599615822317</v>
      </c>
      <c r="O1684" s="28">
        <v>-7.7505103356311181E-2</v>
      </c>
      <c r="P1684" s="29">
        <v>1054.935088883934</v>
      </c>
      <c r="Q1684" s="28">
        <v>-0.31069563775433456</v>
      </c>
      <c r="R1684" s="29">
        <v>218.23165628122933</v>
      </c>
      <c r="S1684" s="29">
        <v>213.73071016363781</v>
      </c>
      <c r="T1684" s="28">
        <v>2.1058958322580236E-2</v>
      </c>
      <c r="U1684" s="29">
        <v>226.26021355553303</v>
      </c>
      <c r="V1684" s="28">
        <v>-3.5483734184371632E-2</v>
      </c>
      <c r="W1684" s="29">
        <v>320.44122206684625</v>
      </c>
      <c r="X1684" s="28">
        <v>-0.31896509795576583</v>
      </c>
      <c r="Y1684" s="27">
        <v>3197.0621475090998</v>
      </c>
      <c r="Z1684" s="45">
        <v>-30.923535162450861</v>
      </c>
      <c r="AA1684" s="29">
        <v>215.59308591684967</v>
      </c>
      <c r="AB1684" s="29">
        <v>2.6385703643796532</v>
      </c>
      <c r="AC1684" s="30">
        <v>4.3540474671725793</v>
      </c>
      <c r="AD1684" s="30">
        <v>4.4700778001347166</v>
      </c>
      <c r="AE1684" s="28">
        <v>-2.5957117112959515E-2</v>
      </c>
      <c r="AF1684" s="30">
        <v>4.4541441456290833</v>
      </c>
      <c r="AG1684" s="28">
        <v>-2.2472707479557073E-2</v>
      </c>
      <c r="AH1684" s="30">
        <v>3.6496961581205665</v>
      </c>
      <c r="AI1684" s="28">
        <v>0.1929890266302943</v>
      </c>
      <c r="AJ1684" s="30">
        <v>14.50815462018274</v>
      </c>
      <c r="AK1684" s="30">
        <v>14.850701758589958</v>
      </c>
      <c r="AL1684" s="28">
        <v>-2.3066057347026134E-2</v>
      </c>
      <c r="AM1684" s="30">
        <v>15.517754168144457</v>
      </c>
      <c r="AN1684" s="28">
        <v>-6.5060931950724404E-2</v>
      </c>
      <c r="AO1684" s="30">
        <v>12.015284788057309</v>
      </c>
      <c r="AP1684" s="28">
        <v>0.20747488520648624</v>
      </c>
    </row>
    <row r="1685" spans="1:42" x14ac:dyDescent="0.25">
      <c r="A1685" s="26" t="s">
        <v>464</v>
      </c>
      <c r="B1685" s="26" t="s">
        <v>462</v>
      </c>
      <c r="C1685" s="26" t="s">
        <v>503</v>
      </c>
      <c r="D1685" s="27">
        <v>187917.11168203951</v>
      </c>
      <c r="E1685" s="27">
        <v>199657.10733305215</v>
      </c>
      <c r="F1685" s="28">
        <v>-5.8800790053663884E-2</v>
      </c>
      <c r="G1685" s="27">
        <v>176944.15072672127</v>
      </c>
      <c r="H1685" s="28">
        <v>6.2013697035203284E-2</v>
      </c>
      <c r="I1685" s="27">
        <v>180019.31345066667</v>
      </c>
      <c r="J1685" s="28">
        <v>4.3871949514668003E-2</v>
      </c>
      <c r="K1685" s="29">
        <v>74169.445661020844</v>
      </c>
      <c r="L1685" s="29">
        <v>83018.664423438051</v>
      </c>
      <c r="M1685" s="28">
        <v>-0.1065931236532742</v>
      </c>
      <c r="N1685" s="29">
        <v>78438.09237849238</v>
      </c>
      <c r="O1685" s="28">
        <v>-5.4420583010532181E-2</v>
      </c>
      <c r="P1685" s="29">
        <v>77560.862875631952</v>
      </c>
      <c r="Q1685" s="28">
        <v>-4.3725882988811138E-2</v>
      </c>
      <c r="R1685" s="29">
        <v>45333.639613799234</v>
      </c>
      <c r="S1685" s="29">
        <v>51350.507898085001</v>
      </c>
      <c r="T1685" s="28">
        <v>-0.11717251747981547</v>
      </c>
      <c r="U1685" s="29">
        <v>46879.080733563838</v>
      </c>
      <c r="V1685" s="28">
        <v>-3.2966540631376343E-2</v>
      </c>
      <c r="W1685" s="29">
        <v>47594.652671040421</v>
      </c>
      <c r="X1685" s="28">
        <v>-4.7505611037202286E-2</v>
      </c>
      <c r="Y1685" s="27">
        <v>186846.47741473667</v>
      </c>
      <c r="Z1685" s="45">
        <v>1070.6342673028446</v>
      </c>
      <c r="AA1685" s="29">
        <v>44737.216396968186</v>
      </c>
      <c r="AB1685" s="29">
        <v>596.42321683105013</v>
      </c>
      <c r="AC1685" s="30">
        <v>2.5336189317213389</v>
      </c>
      <c r="AD1685" s="30">
        <v>2.4049665062629511</v>
      </c>
      <c r="AE1685" s="28">
        <v>5.349447700138632E-2</v>
      </c>
      <c r="AF1685" s="30">
        <v>2.255844645901143</v>
      </c>
      <c r="AG1685" s="28">
        <v>0.1231353791693547</v>
      </c>
      <c r="AH1685" s="30">
        <v>2.3210071004409247</v>
      </c>
      <c r="AI1685" s="28">
        <v>9.1603266202858247E-2</v>
      </c>
      <c r="AJ1685" s="30">
        <v>4.1452023989893565</v>
      </c>
      <c r="AK1685" s="30">
        <v>3.8881233215708448</v>
      </c>
      <c r="AL1685" s="28">
        <v>6.6119064689195317E-2</v>
      </c>
      <c r="AM1685" s="30">
        <v>3.7744799590328832</v>
      </c>
      <c r="AN1685" s="28">
        <v>9.8218150309496322E-2</v>
      </c>
      <c r="AO1685" s="30">
        <v>3.7823432538714949</v>
      </c>
      <c r="AP1685" s="28">
        <v>9.593501191264163E-2</v>
      </c>
    </row>
    <row r="1686" spans="1:42" x14ac:dyDescent="0.25">
      <c r="A1686" s="26" t="s">
        <v>464</v>
      </c>
      <c r="B1686" s="26" t="s">
        <v>462</v>
      </c>
      <c r="C1686" s="26" t="s">
        <v>504</v>
      </c>
      <c r="D1686" s="27">
        <v>37.429773740768432</v>
      </c>
      <c r="E1686" s="26"/>
      <c r="F1686" s="26"/>
      <c r="G1686" s="27">
        <v>74.878417549133303</v>
      </c>
      <c r="H1686" s="28">
        <v>-0.50012600471680679</v>
      </c>
      <c r="I1686" s="27">
        <v>17.702575038671494</v>
      </c>
      <c r="J1686" s="28">
        <v>1.1143688790474058</v>
      </c>
      <c r="K1686" s="29">
        <v>4.0948546073103955</v>
      </c>
      <c r="L1686" s="26"/>
      <c r="M1686" s="26"/>
      <c r="N1686" s="29">
        <v>8.3289147486499644</v>
      </c>
      <c r="O1686" s="28">
        <v>-0.508356763049576</v>
      </c>
      <c r="P1686" s="29">
        <v>3.2973752506321148</v>
      </c>
      <c r="Q1686" s="28">
        <v>0.24185277563583399</v>
      </c>
      <c r="R1686" s="29">
        <v>2.7091432793222481</v>
      </c>
      <c r="S1686" s="26"/>
      <c r="T1686" s="26"/>
      <c r="U1686" s="29">
        <v>3.567197448771509</v>
      </c>
      <c r="V1686" s="28">
        <v>-0.24054013879853001</v>
      </c>
      <c r="W1686" s="29">
        <v>1.0325114152963177</v>
      </c>
      <c r="X1686" s="28">
        <v>1.6238385737796015</v>
      </c>
      <c r="Y1686" s="27">
        <v>37.429773740768432</v>
      </c>
      <c r="Z1686" s="26"/>
      <c r="AA1686" s="29">
        <v>2.7091432793222481</v>
      </c>
      <c r="AB1686" s="26"/>
      <c r="AC1686" s="30">
        <v>9.1406844272190799</v>
      </c>
      <c r="AD1686" s="26"/>
      <c r="AE1686" s="26"/>
      <c r="AF1686" s="30">
        <v>8.9901769688866562</v>
      </c>
      <c r="AG1686" s="28">
        <v>1.6741323207908172E-2</v>
      </c>
      <c r="AH1686" s="30">
        <v>5.3686868169699116</v>
      </c>
      <c r="AI1686" s="28">
        <v>0.70259222391707421</v>
      </c>
      <c r="AJ1686" s="30">
        <v>13.816092351576295</v>
      </c>
      <c r="AK1686" s="26"/>
      <c r="AL1686" s="26"/>
      <c r="AM1686" s="30">
        <v>20.990825045280392</v>
      </c>
      <c r="AN1686" s="28">
        <v>-0.34180327253583942</v>
      </c>
      <c r="AO1686" s="30">
        <v>17.145161570529542</v>
      </c>
      <c r="AP1686" s="28">
        <v>-0.19416960320021215</v>
      </c>
    </row>
    <row r="1687" spans="1:42" x14ac:dyDescent="0.25">
      <c r="A1687" s="26" t="s">
        <v>464</v>
      </c>
      <c r="B1687" s="26" t="s">
        <v>463</v>
      </c>
      <c r="C1687" s="26" t="s">
        <v>258</v>
      </c>
      <c r="D1687" s="27">
        <v>1602833.452862594</v>
      </c>
      <c r="E1687" s="27">
        <v>1600447.5471737515</v>
      </c>
      <c r="F1687" s="28">
        <v>1.4907740607030975E-3</v>
      </c>
      <c r="G1687" s="27">
        <v>1417769.8358541394</v>
      </c>
      <c r="H1687" s="28">
        <v>0.13053149554205498</v>
      </c>
      <c r="I1687" s="27">
        <v>1522190.0879159165</v>
      </c>
      <c r="J1687" s="28">
        <v>5.2978511413833487E-2</v>
      </c>
      <c r="K1687" s="29">
        <v>812243.37116461713</v>
      </c>
      <c r="L1687" s="29">
        <v>851493.91535525105</v>
      </c>
      <c r="M1687" s="28">
        <v>-4.6096094737515816E-2</v>
      </c>
      <c r="N1687" s="29">
        <v>766618.66560275061</v>
      </c>
      <c r="O1687" s="28">
        <v>5.9514211705234556E-2</v>
      </c>
      <c r="P1687" s="29">
        <v>821043.7798797586</v>
      </c>
      <c r="Q1687" s="28">
        <v>-1.071856206794513E-2</v>
      </c>
      <c r="R1687" s="29">
        <v>1055924.3080086887</v>
      </c>
      <c r="S1687" s="29">
        <v>1029758.8391285095</v>
      </c>
      <c r="T1687" s="28">
        <v>2.5409317100228243E-2</v>
      </c>
      <c r="U1687" s="29">
        <v>938484.83795176924</v>
      </c>
      <c r="V1687" s="28">
        <v>0.12513731208831205</v>
      </c>
      <c r="W1687" s="29">
        <v>1037224.8146942301</v>
      </c>
      <c r="X1687" s="28">
        <v>1.8028389843306226E-2</v>
      </c>
      <c r="Y1687" s="26"/>
      <c r="Z1687" s="26"/>
      <c r="AA1687" s="26"/>
      <c r="AB1687" s="26"/>
      <c r="AC1687" s="30">
        <v>1.973341377430273</v>
      </c>
      <c r="AD1687" s="30">
        <v>1.8795760231663314</v>
      </c>
      <c r="AE1687" s="28">
        <v>4.9886438807611844E-2</v>
      </c>
      <c r="AF1687" s="30">
        <v>1.8493807931736492</v>
      </c>
      <c r="AG1687" s="28">
        <v>6.7028155972086181E-2</v>
      </c>
      <c r="AH1687" s="30">
        <v>1.8539694535397861</v>
      </c>
      <c r="AI1687" s="28">
        <v>6.4387211807923769E-2</v>
      </c>
      <c r="AJ1687" s="30">
        <v>1.5179435123387699</v>
      </c>
      <c r="AK1687" s="30">
        <v>1.5541964646093438</v>
      </c>
      <c r="AL1687" s="28">
        <v>-2.3325849142042856E-2</v>
      </c>
      <c r="AM1687" s="30">
        <v>1.5107008430188422</v>
      </c>
      <c r="AN1687" s="28">
        <v>4.7942445742299358E-3</v>
      </c>
      <c r="AO1687" s="30">
        <v>1.4675604231129509</v>
      </c>
      <c r="AP1687" s="28">
        <v>3.4331185573230248E-2</v>
      </c>
    </row>
    <row r="1688" spans="1:42" x14ac:dyDescent="0.25">
      <c r="A1688" s="26" t="s">
        <v>464</v>
      </c>
      <c r="B1688" s="26" t="s">
        <v>463</v>
      </c>
      <c r="C1688" s="26" t="s">
        <v>492</v>
      </c>
      <c r="D1688" s="27">
        <v>56657.041763556001</v>
      </c>
      <c r="E1688" s="27">
        <v>57674.070044448381</v>
      </c>
      <c r="F1688" s="28">
        <v>-1.7634064669071813E-2</v>
      </c>
      <c r="G1688" s="27">
        <v>51191.247467881447</v>
      </c>
      <c r="H1688" s="28">
        <v>0.10677204729390347</v>
      </c>
      <c r="I1688" s="27">
        <v>54666.399299318793</v>
      </c>
      <c r="J1688" s="28">
        <v>3.6414369516779448E-2</v>
      </c>
      <c r="K1688" s="29">
        <v>21149.18487353035</v>
      </c>
      <c r="L1688" s="29">
        <v>21885.328095665427</v>
      </c>
      <c r="M1688" s="28">
        <v>-3.3636380451654103E-2</v>
      </c>
      <c r="N1688" s="29">
        <v>21416.123607684942</v>
      </c>
      <c r="O1688" s="28">
        <v>-1.2464381465318197E-2</v>
      </c>
      <c r="P1688" s="29">
        <v>22926.38998617309</v>
      </c>
      <c r="Q1688" s="28">
        <v>-7.7517878467328369E-2</v>
      </c>
      <c r="R1688" s="29">
        <v>13730.70906969928</v>
      </c>
      <c r="S1688" s="29">
        <v>13957.76219401259</v>
      </c>
      <c r="T1688" s="28">
        <v>-1.6267158098646227E-2</v>
      </c>
      <c r="U1688" s="29">
        <v>13251.011707658377</v>
      </c>
      <c r="V1688" s="28">
        <v>3.6200810370098993E-2</v>
      </c>
      <c r="W1688" s="29">
        <v>14270.618150469772</v>
      </c>
      <c r="X1688" s="28">
        <v>-3.7833615550334043E-2</v>
      </c>
      <c r="Y1688" s="26"/>
      <c r="Z1688" s="26"/>
      <c r="AA1688" s="26"/>
      <c r="AB1688" s="26"/>
      <c r="AC1688" s="30">
        <v>2.6789231879317561</v>
      </c>
      <c r="AD1688" s="30">
        <v>2.6352846890091275</v>
      </c>
      <c r="AE1688" s="28">
        <v>1.6559311069741303E-2</v>
      </c>
      <c r="AF1688" s="30">
        <v>2.3903134108505064</v>
      </c>
      <c r="AG1688" s="28">
        <v>0.12074139557228956</v>
      </c>
      <c r="AH1688" s="30">
        <v>2.3844311874781905</v>
      </c>
      <c r="AI1688" s="28">
        <v>0.12350618545843828</v>
      </c>
      <c r="AJ1688" s="30">
        <v>4.1263012329484061</v>
      </c>
      <c r="AK1688" s="30">
        <v>4.1320427474533572</v>
      </c>
      <c r="AL1688" s="28">
        <v>-1.3895099484364409E-3</v>
      </c>
      <c r="AM1688" s="30">
        <v>3.8631953995101851</v>
      </c>
      <c r="AN1688" s="28">
        <v>6.8105753457767176E-2</v>
      </c>
      <c r="AO1688" s="30">
        <v>3.830695960253077</v>
      </c>
      <c r="AP1688" s="28">
        <v>7.7167511011706547E-2</v>
      </c>
    </row>
    <row r="1689" spans="1:42" x14ac:dyDescent="0.25">
      <c r="A1689" s="26" t="s">
        <v>464</v>
      </c>
      <c r="B1689" s="26" t="s">
        <v>463</v>
      </c>
      <c r="C1689" s="26" t="s">
        <v>399</v>
      </c>
      <c r="D1689" s="27">
        <v>30660.825185410977</v>
      </c>
      <c r="E1689" s="27">
        <v>31452.003240250349</v>
      </c>
      <c r="F1689" s="28">
        <v>-2.5155092627832092E-2</v>
      </c>
      <c r="G1689" s="27">
        <v>29573.449344893696</v>
      </c>
      <c r="H1689" s="28">
        <v>3.6768651090916218E-2</v>
      </c>
      <c r="I1689" s="27">
        <v>33863.579338226322</v>
      </c>
      <c r="J1689" s="28">
        <v>-9.4578134249381343E-2</v>
      </c>
      <c r="K1689" s="29">
        <v>12306.156308838808</v>
      </c>
      <c r="L1689" s="29">
        <v>13107.675952196811</v>
      </c>
      <c r="M1689" s="28">
        <v>-6.1148875382723338E-2</v>
      </c>
      <c r="N1689" s="29">
        <v>13219.034069256073</v>
      </c>
      <c r="O1689" s="28">
        <v>-6.9057826436832739E-2</v>
      </c>
      <c r="P1689" s="29">
        <v>15119.854675396931</v>
      </c>
      <c r="Q1689" s="28">
        <v>-0.18609295042607654</v>
      </c>
      <c r="R1689" s="29">
        <v>8105.351719176786</v>
      </c>
      <c r="S1689" s="29">
        <v>8435.5570634128253</v>
      </c>
      <c r="T1689" s="28">
        <v>-3.9144462156296064E-2</v>
      </c>
      <c r="U1689" s="29">
        <v>8488.1199448454081</v>
      </c>
      <c r="V1689" s="28">
        <v>-4.5094582564312875E-2</v>
      </c>
      <c r="W1689" s="29">
        <v>10049.22565406417</v>
      </c>
      <c r="X1689" s="28">
        <v>-0.19343519608411128</v>
      </c>
      <c r="Y1689" s="26"/>
      <c r="Z1689" s="26"/>
      <c r="AA1689" s="26"/>
      <c r="AB1689" s="26"/>
      <c r="AC1689" s="30">
        <v>2.4915029856551603</v>
      </c>
      <c r="AD1689" s="30">
        <v>2.3995102835128512</v>
      </c>
      <c r="AE1689" s="28">
        <v>3.8338115395626871E-2</v>
      </c>
      <c r="AF1689" s="30">
        <v>2.237186861759711</v>
      </c>
      <c r="AG1689" s="28">
        <v>0.11367674656171144</v>
      </c>
      <c r="AH1689" s="30">
        <v>2.2396762445957386</v>
      </c>
      <c r="AI1689" s="28">
        <v>0.11243890346520884</v>
      </c>
      <c r="AJ1689" s="30">
        <v>3.7827877490953621</v>
      </c>
      <c r="AK1689" s="30">
        <v>3.72850340574018</v>
      </c>
      <c r="AL1689" s="28">
        <v>1.4559284905468813E-2</v>
      </c>
      <c r="AM1689" s="30">
        <v>3.4840988978781815</v>
      </c>
      <c r="AN1689" s="28">
        <v>8.57291540716833E-2</v>
      </c>
      <c r="AO1689" s="30">
        <v>3.3697700204921763</v>
      </c>
      <c r="AP1689" s="28">
        <v>0.1225655537593221</v>
      </c>
    </row>
    <row r="1690" spans="1:42" x14ac:dyDescent="0.25">
      <c r="A1690" s="26" t="s">
        <v>464</v>
      </c>
      <c r="B1690" s="26" t="s">
        <v>463</v>
      </c>
      <c r="C1690" s="26" t="s">
        <v>400</v>
      </c>
      <c r="D1690" s="27">
        <v>23207.957028355599</v>
      </c>
      <c r="E1690" s="27">
        <v>23636.412535136937</v>
      </c>
      <c r="F1690" s="28">
        <v>-1.8126926247560342E-2</v>
      </c>
      <c r="G1690" s="27">
        <v>19183.558634579182</v>
      </c>
      <c r="H1690" s="28">
        <v>0.20978372524283723</v>
      </c>
      <c r="I1690" s="27">
        <v>18001.70098137021</v>
      </c>
      <c r="J1690" s="28">
        <v>0.28920911709250663</v>
      </c>
      <c r="K1690" s="29">
        <v>7950.7247123718262</v>
      </c>
      <c r="L1690" s="29">
        <v>8134.4099402329884</v>
      </c>
      <c r="M1690" s="28">
        <v>-2.2581260252529281E-2</v>
      </c>
      <c r="N1690" s="29">
        <v>7468.898212313652</v>
      </c>
      <c r="O1690" s="28">
        <v>6.4511054557392075E-2</v>
      </c>
      <c r="P1690" s="29">
        <v>6996.5162284374237</v>
      </c>
      <c r="Q1690" s="28">
        <v>0.13638337320737007</v>
      </c>
      <c r="R1690" s="29">
        <v>5317.6802190542221</v>
      </c>
      <c r="S1690" s="29">
        <v>5324.3434226621066</v>
      </c>
      <c r="T1690" s="28">
        <v>-1.251460148029478E-3</v>
      </c>
      <c r="U1690" s="29">
        <v>4547.6943047791719</v>
      </c>
      <c r="V1690" s="28">
        <v>0.1693134724262077</v>
      </c>
      <c r="W1690" s="29">
        <v>3986.0008023679256</v>
      </c>
      <c r="X1690" s="28">
        <v>0.33408909900248851</v>
      </c>
      <c r="Y1690" s="26"/>
      <c r="Z1690" s="26"/>
      <c r="AA1690" s="26"/>
      <c r="AB1690" s="26"/>
      <c r="AC1690" s="30">
        <v>2.9189737876652377</v>
      </c>
      <c r="AD1690" s="30">
        <v>2.9057316644727562</v>
      </c>
      <c r="AE1690" s="28">
        <v>4.5572422789026887E-3</v>
      </c>
      <c r="AF1690" s="30">
        <v>2.5684589733666567</v>
      </c>
      <c r="AG1690" s="28">
        <v>0.13646891693938057</v>
      </c>
      <c r="AH1690" s="30">
        <v>2.5729520798082453</v>
      </c>
      <c r="AI1690" s="28">
        <v>0.13448431883845288</v>
      </c>
      <c r="AJ1690" s="30">
        <v>4.3643009869599227</v>
      </c>
      <c r="AK1690" s="30">
        <v>4.4393102883883886</v>
      </c>
      <c r="AL1690" s="28">
        <v>-1.6896611535504227E-2</v>
      </c>
      <c r="AM1690" s="30">
        <v>4.2183043425806304</v>
      </c>
      <c r="AN1690" s="28">
        <v>3.4610268136787893E-2</v>
      </c>
      <c r="AO1690" s="30">
        <v>4.5162311484423459</v>
      </c>
      <c r="AP1690" s="28">
        <v>-3.364091794434039E-2</v>
      </c>
    </row>
    <row r="1691" spans="1:42" x14ac:dyDescent="0.25">
      <c r="A1691" s="26" t="s">
        <v>464</v>
      </c>
      <c r="B1691" s="26" t="s">
        <v>463</v>
      </c>
      <c r="C1691" s="26" t="s">
        <v>161</v>
      </c>
      <c r="D1691" s="27">
        <v>2788.259549789429</v>
      </c>
      <c r="E1691" s="27">
        <v>2585.6542690610886</v>
      </c>
      <c r="F1691" s="28">
        <v>7.8357452174729877E-2</v>
      </c>
      <c r="G1691" s="27">
        <v>2434.2394884085652</v>
      </c>
      <c r="H1691" s="28">
        <v>0.14543353809953671</v>
      </c>
      <c r="I1691" s="27">
        <v>2801.1189797222614</v>
      </c>
      <c r="J1691" s="28">
        <v>-4.5908188927081825E-3</v>
      </c>
      <c r="K1691" s="29">
        <v>892.30385231971741</v>
      </c>
      <c r="L1691" s="29">
        <v>643.24220323562622</v>
      </c>
      <c r="M1691" s="28">
        <v>0.38719730737701202</v>
      </c>
      <c r="N1691" s="29">
        <v>728.1913261152165</v>
      </c>
      <c r="O1691" s="28">
        <v>0.22537006459554362</v>
      </c>
      <c r="P1691" s="29">
        <v>810.01908233873519</v>
      </c>
      <c r="Q1691" s="28">
        <v>0.10158374262419194</v>
      </c>
      <c r="R1691" s="29">
        <v>307.67713146827219</v>
      </c>
      <c r="S1691" s="29">
        <v>197.86170793765785</v>
      </c>
      <c r="T1691" s="28">
        <v>0.55501099568601175</v>
      </c>
      <c r="U1691" s="29">
        <v>215.19745803379746</v>
      </c>
      <c r="V1691" s="28">
        <v>0.4297433356296918</v>
      </c>
      <c r="W1691" s="29">
        <v>235.39169403767539</v>
      </c>
      <c r="X1691" s="28">
        <v>0.30708576071943822</v>
      </c>
      <c r="Y1691" s="26"/>
      <c r="Z1691" s="26"/>
      <c r="AA1691" s="26"/>
      <c r="AB1691" s="26"/>
      <c r="AC1691" s="30">
        <v>3.1247870807021689</v>
      </c>
      <c r="AD1691" s="30">
        <v>4.0197211191286479</v>
      </c>
      <c r="AE1691" s="28">
        <v>-0.22263585256393936</v>
      </c>
      <c r="AF1691" s="30">
        <v>3.3428570227481851</v>
      </c>
      <c r="AG1691" s="28">
        <v>-6.5234600391834707E-2</v>
      </c>
      <c r="AH1691" s="30">
        <v>3.4580901126856225</v>
      </c>
      <c r="AI1691" s="28">
        <v>-9.6383558878575235E-2</v>
      </c>
      <c r="AJ1691" s="30">
        <v>9.0622905137067544</v>
      </c>
      <c r="AK1691" s="30">
        <v>13.067987211935797</v>
      </c>
      <c r="AL1691" s="28">
        <v>-0.30652744246416108</v>
      </c>
      <c r="AM1691" s="30">
        <v>11.311655400809892</v>
      </c>
      <c r="AN1691" s="28">
        <v>-0.19885373160696598</v>
      </c>
      <c r="AO1691" s="30">
        <v>11.899820812173308</v>
      </c>
      <c r="AP1691" s="28">
        <v>-0.23845151479624047</v>
      </c>
    </row>
    <row r="1692" spans="1:42" x14ac:dyDescent="0.25">
      <c r="A1692" s="26" t="s">
        <v>464</v>
      </c>
      <c r="B1692" s="26" t="s">
        <v>463</v>
      </c>
      <c r="C1692" s="26" t="s">
        <v>493</v>
      </c>
      <c r="D1692" s="27">
        <v>1166.6889887666703</v>
      </c>
      <c r="E1692" s="27">
        <v>1254.7235346257687</v>
      </c>
      <c r="F1692" s="28">
        <v>-7.0162504671083134E-2</v>
      </c>
      <c r="G1692" s="27">
        <v>1181.8924986207485</v>
      </c>
      <c r="H1692" s="28">
        <v>-1.2863699424288163E-2</v>
      </c>
      <c r="I1692" s="27">
        <v>1239.2226060163975</v>
      </c>
      <c r="J1692" s="28">
        <v>-5.8531547841024059E-2</v>
      </c>
      <c r="K1692" s="29">
        <v>452.71875810623169</v>
      </c>
      <c r="L1692" s="29">
        <v>364.44768917560577</v>
      </c>
      <c r="M1692" s="28">
        <v>0.24220504492784234</v>
      </c>
      <c r="N1692" s="29">
        <v>389.65555187084954</v>
      </c>
      <c r="O1692" s="28">
        <v>0.16184346901410071</v>
      </c>
      <c r="P1692" s="29">
        <v>429.97455871105194</v>
      </c>
      <c r="Q1692" s="28">
        <v>5.2896616635553367E-2</v>
      </c>
      <c r="R1692" s="29">
        <v>173.2114895265579</v>
      </c>
      <c r="S1692" s="29">
        <v>112.33132229390145</v>
      </c>
      <c r="T1692" s="28">
        <v>0.54196964826400584</v>
      </c>
      <c r="U1692" s="29">
        <v>113.03461603969826</v>
      </c>
      <c r="V1692" s="28">
        <v>0.53237561726865379</v>
      </c>
      <c r="W1692" s="29">
        <v>125.43143967776298</v>
      </c>
      <c r="X1692" s="28">
        <v>0.38092562735103142</v>
      </c>
      <c r="Y1692" s="26"/>
      <c r="Z1692" s="26"/>
      <c r="AA1692" s="26"/>
      <c r="AB1692" s="26"/>
      <c r="AC1692" s="30">
        <v>2.5770723387894248</v>
      </c>
      <c r="AD1692" s="30">
        <v>3.4428083148613178</v>
      </c>
      <c r="AE1692" s="28">
        <v>-0.25146214859968652</v>
      </c>
      <c r="AF1692" s="30">
        <v>3.0331724851503825</v>
      </c>
      <c r="AG1692" s="28">
        <v>-0.15037065929943139</v>
      </c>
      <c r="AH1692" s="30">
        <v>2.8820835579929511</v>
      </c>
      <c r="AI1692" s="28">
        <v>-0.10583010973350564</v>
      </c>
      <c r="AJ1692" s="30">
        <v>6.7356327917715069</v>
      </c>
      <c r="AK1692" s="30">
        <v>11.169845676194702</v>
      </c>
      <c r="AL1692" s="28">
        <v>-0.3969806757378429</v>
      </c>
      <c r="AM1692" s="30">
        <v>10.45602258874098</v>
      </c>
      <c r="AN1692" s="28">
        <v>-0.35581309866101285</v>
      </c>
      <c r="AO1692" s="30">
        <v>9.8796809571826376</v>
      </c>
      <c r="AP1692" s="28">
        <v>-0.31823377485943743</v>
      </c>
    </row>
    <row r="1693" spans="1:42" x14ac:dyDescent="0.25">
      <c r="A1693" s="26" t="s">
        <v>464</v>
      </c>
      <c r="B1693" s="26" t="s">
        <v>463</v>
      </c>
      <c r="C1693" s="26" t="s">
        <v>495</v>
      </c>
      <c r="D1693" s="26"/>
      <c r="E1693" s="26"/>
      <c r="F1693" s="26"/>
      <c r="G1693" s="26"/>
      <c r="H1693" s="26"/>
      <c r="I1693" s="27">
        <v>14.470255422592164</v>
      </c>
      <c r="J1693" s="28">
        <v>-1</v>
      </c>
      <c r="K1693" s="26"/>
      <c r="L1693" s="26"/>
      <c r="M1693" s="26"/>
      <c r="N1693" s="26"/>
      <c r="O1693" s="26"/>
      <c r="P1693" s="29">
        <v>1.6537435425815374</v>
      </c>
      <c r="Q1693" s="28">
        <v>-1</v>
      </c>
      <c r="R1693" s="26"/>
      <c r="S1693" s="26"/>
      <c r="T1693" s="26"/>
      <c r="U1693" s="26"/>
      <c r="V1693" s="26"/>
      <c r="W1693" s="29">
        <v>0.48234183236031214</v>
      </c>
      <c r="X1693" s="28">
        <v>-1</v>
      </c>
      <c r="Y1693" s="26"/>
      <c r="Z1693" s="26"/>
      <c r="AA1693" s="26"/>
      <c r="AB1693" s="26"/>
      <c r="AC1693" s="26"/>
      <c r="AD1693" s="26"/>
      <c r="AE1693" s="26"/>
      <c r="AF1693" s="26"/>
      <c r="AG1693" s="26"/>
      <c r="AH1693" s="30">
        <v>8.7499996523062524</v>
      </c>
      <c r="AI1693" s="28">
        <v>-1</v>
      </c>
      <c r="AJ1693" s="26"/>
      <c r="AK1693" s="26"/>
      <c r="AL1693" s="26"/>
      <c r="AM1693" s="26"/>
      <c r="AN1693" s="26"/>
      <c r="AO1693" s="30">
        <v>30.000000936644447</v>
      </c>
      <c r="AP1693" s="28">
        <v>-1</v>
      </c>
    </row>
    <row r="1694" spans="1:42" x14ac:dyDescent="0.25">
      <c r="A1694" s="26" t="s">
        <v>464</v>
      </c>
      <c r="B1694" s="26" t="s">
        <v>463</v>
      </c>
      <c r="C1694" s="26" t="s">
        <v>496</v>
      </c>
      <c r="D1694" s="27">
        <v>16978.586573450564</v>
      </c>
      <c r="E1694" s="27">
        <v>16010.134205942153</v>
      </c>
      <c r="F1694" s="28">
        <v>6.0489959362674824E-2</v>
      </c>
      <c r="G1694" s="27">
        <v>12127.253907340764</v>
      </c>
      <c r="H1694" s="28">
        <v>0.4000355482928607</v>
      </c>
      <c r="I1694" s="27">
        <v>11409.305877944231</v>
      </c>
      <c r="J1694" s="28">
        <v>0.48813492732038366</v>
      </c>
      <c r="K1694" s="29">
        <v>5532.4769022464752</v>
      </c>
      <c r="L1694" s="29">
        <v>5217.0651543140411</v>
      </c>
      <c r="M1694" s="28">
        <v>6.045769769074421E-2</v>
      </c>
      <c r="N1694" s="29">
        <v>4516.1119685173035</v>
      </c>
      <c r="O1694" s="28">
        <v>0.22505308566626553</v>
      </c>
      <c r="P1694" s="29">
        <v>4076.1328105926514</v>
      </c>
      <c r="Q1694" s="28">
        <v>0.3572857311884492</v>
      </c>
      <c r="R1694" s="29">
        <v>3891.8063139915466</v>
      </c>
      <c r="S1694" s="29">
        <v>3654.4320352077484</v>
      </c>
      <c r="T1694" s="28">
        <v>6.495517675438281E-2</v>
      </c>
      <c r="U1694" s="29">
        <v>2952.5599188804626</v>
      </c>
      <c r="V1694" s="28">
        <v>0.31811256025829371</v>
      </c>
      <c r="W1694" s="29">
        <v>2454.8136093616486</v>
      </c>
      <c r="X1694" s="28">
        <v>0.58537752078194427</v>
      </c>
      <c r="Y1694" s="26"/>
      <c r="Z1694" s="26"/>
      <c r="AA1694" s="26"/>
      <c r="AB1694" s="26"/>
      <c r="AC1694" s="30">
        <v>3.0688942535948716</v>
      </c>
      <c r="AD1694" s="30">
        <v>3.0688008932959598</v>
      </c>
      <c r="AE1694" s="28">
        <v>3.0422403459171465E-5</v>
      </c>
      <c r="AF1694" s="30">
        <v>2.6853306543066724</v>
      </c>
      <c r="AG1694" s="28">
        <v>0.14283663677433858</v>
      </c>
      <c r="AH1694" s="30">
        <v>2.7990515540354459</v>
      </c>
      <c r="AI1694" s="28">
        <v>9.6405048049360967E-2</v>
      </c>
      <c r="AJ1694" s="30">
        <v>4.3626494238447453</v>
      </c>
      <c r="AK1694" s="30">
        <v>4.381018459693971</v>
      </c>
      <c r="AL1694" s="28">
        <v>-4.1928688541770735E-3</v>
      </c>
      <c r="AM1694" s="30">
        <v>4.107369279719518</v>
      </c>
      <c r="AN1694" s="28">
        <v>6.2151739164456064E-2</v>
      </c>
      <c r="AO1694" s="30">
        <v>4.6477279718646809</v>
      </c>
      <c r="AP1694" s="28">
        <v>-6.1337184479314806E-2</v>
      </c>
    </row>
    <row r="1695" spans="1:42" x14ac:dyDescent="0.25">
      <c r="A1695" s="26" t="s">
        <v>464</v>
      </c>
      <c r="B1695" s="26" t="s">
        <v>463</v>
      </c>
      <c r="C1695" s="26" t="s">
        <v>498</v>
      </c>
      <c r="D1695" s="26"/>
      <c r="E1695" s="26"/>
      <c r="F1695" s="26"/>
      <c r="G1695" s="27">
        <v>37.184960889816281</v>
      </c>
      <c r="H1695" s="28">
        <v>-1</v>
      </c>
      <c r="I1695" s="26"/>
      <c r="J1695" s="26"/>
      <c r="K1695" s="26"/>
      <c r="L1695" s="26"/>
      <c r="M1695" s="26"/>
      <c r="N1695" s="29">
        <v>0.75747145563250484</v>
      </c>
      <c r="O1695" s="28">
        <v>-1</v>
      </c>
      <c r="P1695" s="26"/>
      <c r="Q1695" s="26"/>
      <c r="R1695" s="26"/>
      <c r="S1695" s="26"/>
      <c r="T1695" s="26"/>
      <c r="U1695" s="29">
        <v>0.68861041421136804</v>
      </c>
      <c r="V1695" s="28">
        <v>-1</v>
      </c>
      <c r="W1695" s="26"/>
      <c r="X1695" s="26"/>
      <c r="Y1695" s="26"/>
      <c r="Z1695" s="26"/>
      <c r="AA1695" s="26"/>
      <c r="AB1695" s="26"/>
      <c r="AC1695" s="26"/>
      <c r="AD1695" s="26"/>
      <c r="AE1695" s="26"/>
      <c r="AF1695" s="30">
        <v>49.090907140211698</v>
      </c>
      <c r="AG1695" s="28">
        <v>-1</v>
      </c>
      <c r="AH1695" s="26"/>
      <c r="AI1695" s="26"/>
      <c r="AJ1695" s="26"/>
      <c r="AK1695" s="26"/>
      <c r="AL1695" s="26"/>
      <c r="AM1695" s="30">
        <v>53.999997854232866</v>
      </c>
      <c r="AN1695" s="28">
        <v>-1</v>
      </c>
      <c r="AO1695" s="26"/>
      <c r="AP1695" s="26"/>
    </row>
    <row r="1696" spans="1:42" x14ac:dyDescent="0.25">
      <c r="A1696" s="26" t="s">
        <v>464</v>
      </c>
      <c r="B1696" s="26" t="s">
        <v>463</v>
      </c>
      <c r="C1696" s="26" t="s">
        <v>499</v>
      </c>
      <c r="D1696" s="27">
        <v>32.96</v>
      </c>
      <c r="E1696" s="27">
        <v>19.68</v>
      </c>
      <c r="F1696" s="28">
        <v>0.67479674796747979</v>
      </c>
      <c r="G1696" s="27">
        <v>32.799999999999997</v>
      </c>
      <c r="H1696" s="28">
        <v>4.8780487804879176E-3</v>
      </c>
      <c r="I1696" s="27">
        <v>15.13</v>
      </c>
      <c r="J1696" s="28">
        <v>1.1784534038334433</v>
      </c>
      <c r="K1696" s="29">
        <v>8</v>
      </c>
      <c r="L1696" s="29">
        <v>6</v>
      </c>
      <c r="M1696" s="28">
        <v>0.33333333333333331</v>
      </c>
      <c r="N1696" s="29">
        <v>10</v>
      </c>
      <c r="O1696" s="28">
        <v>-0.2</v>
      </c>
      <c r="P1696" s="29">
        <v>7</v>
      </c>
      <c r="Q1696" s="28">
        <v>0.14285714285714285</v>
      </c>
      <c r="R1696" s="29">
        <v>1.7503999999999997</v>
      </c>
      <c r="S1696" s="29">
        <v>1.3128</v>
      </c>
      <c r="T1696" s="28">
        <v>0.33333333333333315</v>
      </c>
      <c r="U1696" s="29">
        <v>2.1880000000000002</v>
      </c>
      <c r="V1696" s="28">
        <v>-0.20000000000000018</v>
      </c>
      <c r="W1696" s="29">
        <v>1.5315999999999999</v>
      </c>
      <c r="X1696" s="28">
        <v>0.14285714285714279</v>
      </c>
      <c r="Y1696" s="26"/>
      <c r="Z1696" s="26"/>
      <c r="AA1696" s="26"/>
      <c r="AB1696" s="26"/>
      <c r="AC1696" s="30">
        <v>4.12</v>
      </c>
      <c r="AD1696" s="30">
        <v>3.28</v>
      </c>
      <c r="AE1696" s="28">
        <v>0.25609756097560987</v>
      </c>
      <c r="AF1696" s="30">
        <v>3.28</v>
      </c>
      <c r="AG1696" s="28">
        <v>0.25609756097560987</v>
      </c>
      <c r="AH1696" s="30">
        <v>2.1614285714285715</v>
      </c>
      <c r="AI1696" s="28">
        <v>0.90614672835426302</v>
      </c>
      <c r="AJ1696" s="30">
        <v>18.829981718464353</v>
      </c>
      <c r="AK1696" s="30">
        <v>14.990859232175502</v>
      </c>
      <c r="AL1696" s="28">
        <v>0.25609756097560993</v>
      </c>
      <c r="AM1696" s="30">
        <v>14.990859232175501</v>
      </c>
      <c r="AN1696" s="28">
        <v>0.25609756097561009</v>
      </c>
      <c r="AO1696" s="30">
        <v>9.8785583703316799</v>
      </c>
      <c r="AP1696" s="28">
        <v>0.90614672835426313</v>
      </c>
    </row>
    <row r="1697" spans="1:42" x14ac:dyDescent="0.25">
      <c r="A1697" s="26" t="s">
        <v>464</v>
      </c>
      <c r="B1697" s="26" t="s">
        <v>463</v>
      </c>
      <c r="C1697" s="26" t="s">
        <v>501</v>
      </c>
      <c r="D1697" s="27">
        <v>6229.3704549050335</v>
      </c>
      <c r="E1697" s="27">
        <v>7626.2783291947844</v>
      </c>
      <c r="F1697" s="28">
        <v>-0.18317032423825036</v>
      </c>
      <c r="G1697" s="27">
        <v>7056.3047272384165</v>
      </c>
      <c r="H1697" s="28">
        <v>-0.11719083915711435</v>
      </c>
      <c r="I1697" s="27">
        <v>6592.3951034259799</v>
      </c>
      <c r="J1697" s="28">
        <v>-5.5067186178250647E-2</v>
      </c>
      <c r="K1697" s="29">
        <v>2418.247810125351</v>
      </c>
      <c r="L1697" s="29">
        <v>2917.3447859189469</v>
      </c>
      <c r="M1697" s="28">
        <v>-0.17107918755526294</v>
      </c>
      <c r="N1697" s="29">
        <v>2952.7862437963486</v>
      </c>
      <c r="O1697" s="28">
        <v>-0.18102848954746903</v>
      </c>
      <c r="P1697" s="29">
        <v>2920.3834178447723</v>
      </c>
      <c r="Q1697" s="28">
        <v>-0.171941671991137</v>
      </c>
      <c r="R1697" s="29">
        <v>1425.8739050626755</v>
      </c>
      <c r="S1697" s="29">
        <v>1669.9113874543586</v>
      </c>
      <c r="T1697" s="28">
        <v>-0.14613798326370961</v>
      </c>
      <c r="U1697" s="29">
        <v>1595.1343858987093</v>
      </c>
      <c r="V1697" s="28">
        <v>-0.10611048343783984</v>
      </c>
      <c r="W1697" s="29">
        <v>1531.1871930062771</v>
      </c>
      <c r="X1697" s="28">
        <v>-6.8778845868501123E-2</v>
      </c>
      <c r="Y1697" s="26"/>
      <c r="Z1697" s="26"/>
      <c r="AA1697" s="26"/>
      <c r="AB1697" s="26"/>
      <c r="AC1697" s="30">
        <v>2.5759851528955302</v>
      </c>
      <c r="AD1697" s="30">
        <v>2.6141162217110208</v>
      </c>
      <c r="AE1697" s="28">
        <v>-1.458660043451801E-2</v>
      </c>
      <c r="AF1697" s="30">
        <v>2.3897106477190309</v>
      </c>
      <c r="AG1697" s="28">
        <v>7.7948560573347078E-2</v>
      </c>
      <c r="AH1697" s="30">
        <v>2.2573731459861297</v>
      </c>
      <c r="AI1697" s="28">
        <v>0.14114281791467639</v>
      </c>
      <c r="AJ1697" s="30">
        <v>4.3688087935315822</v>
      </c>
      <c r="AK1697" s="30">
        <v>4.5668760549147542</v>
      </c>
      <c r="AL1697" s="28">
        <v>-4.3370404408067331E-2</v>
      </c>
      <c r="AM1697" s="30">
        <v>4.4236427912390885</v>
      </c>
      <c r="AN1697" s="28">
        <v>-1.2395665811015219E-2</v>
      </c>
      <c r="AO1697" s="30">
        <v>4.3054142129302377</v>
      </c>
      <c r="AP1697" s="28">
        <v>1.4724385962901014E-2</v>
      </c>
    </row>
    <row r="1698" spans="1:42" x14ac:dyDescent="0.25">
      <c r="A1698" s="26" t="s">
        <v>464</v>
      </c>
      <c r="B1698" s="26" t="s">
        <v>463</v>
      </c>
      <c r="C1698" s="26" t="s">
        <v>502</v>
      </c>
      <c r="D1698" s="27">
        <v>1588.6105610227585</v>
      </c>
      <c r="E1698" s="27">
        <v>1311.2507344353198</v>
      </c>
      <c r="F1698" s="28">
        <v>0.21152310485216358</v>
      </c>
      <c r="G1698" s="27">
        <v>1182.3620288980007</v>
      </c>
      <c r="H1698" s="28">
        <v>0.34359064499339037</v>
      </c>
      <c r="I1698" s="27">
        <v>1525.0609905719757</v>
      </c>
      <c r="J1698" s="28">
        <v>4.1670182926224104E-2</v>
      </c>
      <c r="K1698" s="29">
        <v>431.58509421348572</v>
      </c>
      <c r="L1698" s="29">
        <v>272.79451406002045</v>
      </c>
      <c r="M1698" s="28">
        <v>0.58208861237776965</v>
      </c>
      <c r="N1698" s="29">
        <v>327.77830278873444</v>
      </c>
      <c r="O1698" s="28">
        <v>0.31669817843818265</v>
      </c>
      <c r="P1698" s="29">
        <v>368.79532158374786</v>
      </c>
      <c r="Q1698" s="28">
        <v>0.17025642397006177</v>
      </c>
      <c r="R1698" s="29">
        <v>132.71524194171428</v>
      </c>
      <c r="S1698" s="29">
        <v>84.217585643756394</v>
      </c>
      <c r="T1698" s="28">
        <v>0.57586139435420092</v>
      </c>
      <c r="U1698" s="29">
        <v>99.286231579887868</v>
      </c>
      <c r="V1698" s="28">
        <v>0.3366933141674201</v>
      </c>
      <c r="W1698" s="29">
        <v>106.83233251374961</v>
      </c>
      <c r="X1698" s="28">
        <v>0.24227599284732904</v>
      </c>
      <c r="Y1698" s="26"/>
      <c r="Z1698" s="26"/>
      <c r="AA1698" s="26"/>
      <c r="AB1698" s="26"/>
      <c r="AC1698" s="30">
        <v>3.6808744841334682</v>
      </c>
      <c r="AD1698" s="30">
        <v>4.806734251799571</v>
      </c>
      <c r="AE1698" s="28">
        <v>-0.23422550710903092</v>
      </c>
      <c r="AF1698" s="30">
        <v>3.6072004121031709</v>
      </c>
      <c r="AG1698" s="28">
        <v>2.0424169331734406E-2</v>
      </c>
      <c r="AH1698" s="30">
        <v>4.135250371460196</v>
      </c>
      <c r="AI1698" s="28">
        <v>-0.10987868847377273</v>
      </c>
      <c r="AJ1698" s="30">
        <v>11.970068680735574</v>
      </c>
      <c r="AK1698" s="30">
        <v>15.569797262794502</v>
      </c>
      <c r="AL1698" s="28">
        <v>-0.23119945117466742</v>
      </c>
      <c r="AM1698" s="30">
        <v>11.908620259664568</v>
      </c>
      <c r="AN1698" s="28">
        <v>5.1599950062339826E-3</v>
      </c>
      <c r="AO1698" s="30">
        <v>14.275275608867721</v>
      </c>
      <c r="AP1698" s="28">
        <v>-0.16148248141003776</v>
      </c>
    </row>
    <row r="1699" spans="1:42" x14ac:dyDescent="0.25">
      <c r="A1699" s="26" t="s">
        <v>464</v>
      </c>
      <c r="B1699" s="26" t="s">
        <v>463</v>
      </c>
      <c r="C1699" s="26" t="s">
        <v>503</v>
      </c>
      <c r="D1699" s="27">
        <v>30660.825185410977</v>
      </c>
      <c r="E1699" s="27">
        <v>31452.003240250349</v>
      </c>
      <c r="F1699" s="28">
        <v>-2.5155092627832092E-2</v>
      </c>
      <c r="G1699" s="27">
        <v>29573.449344893696</v>
      </c>
      <c r="H1699" s="28">
        <v>3.6768651090916218E-2</v>
      </c>
      <c r="I1699" s="27">
        <v>33863.579338226322</v>
      </c>
      <c r="J1699" s="28">
        <v>-9.4578134249381343E-2</v>
      </c>
      <c r="K1699" s="29">
        <v>12306.156308838808</v>
      </c>
      <c r="L1699" s="29">
        <v>13107.675952196811</v>
      </c>
      <c r="M1699" s="28">
        <v>-6.1148875382723338E-2</v>
      </c>
      <c r="N1699" s="29">
        <v>13219.034069256073</v>
      </c>
      <c r="O1699" s="28">
        <v>-6.9057826436832739E-2</v>
      </c>
      <c r="P1699" s="29">
        <v>15119.854675396931</v>
      </c>
      <c r="Q1699" s="28">
        <v>-0.18609295042607654</v>
      </c>
      <c r="R1699" s="29">
        <v>8105.351719176786</v>
      </c>
      <c r="S1699" s="29">
        <v>8435.5570634128253</v>
      </c>
      <c r="T1699" s="28">
        <v>-3.9144462156296064E-2</v>
      </c>
      <c r="U1699" s="29">
        <v>8488.1199448454081</v>
      </c>
      <c r="V1699" s="28">
        <v>-4.5094582564312875E-2</v>
      </c>
      <c r="W1699" s="29">
        <v>10049.22565406417</v>
      </c>
      <c r="X1699" s="28">
        <v>-0.19343519608411128</v>
      </c>
      <c r="Y1699" s="26"/>
      <c r="Z1699" s="26"/>
      <c r="AA1699" s="26"/>
      <c r="AB1699" s="26"/>
      <c r="AC1699" s="30">
        <v>2.4915029856551603</v>
      </c>
      <c r="AD1699" s="30">
        <v>2.3995102835128512</v>
      </c>
      <c r="AE1699" s="28">
        <v>3.8338115395626871E-2</v>
      </c>
      <c r="AF1699" s="30">
        <v>2.237186861759711</v>
      </c>
      <c r="AG1699" s="28">
        <v>0.11367674656171144</v>
      </c>
      <c r="AH1699" s="30">
        <v>2.2396762445957386</v>
      </c>
      <c r="AI1699" s="28">
        <v>0.11243890346520884</v>
      </c>
      <c r="AJ1699" s="30">
        <v>3.7827877490953621</v>
      </c>
      <c r="AK1699" s="30">
        <v>3.72850340574018</v>
      </c>
      <c r="AL1699" s="28">
        <v>1.4559284905468813E-2</v>
      </c>
      <c r="AM1699" s="30">
        <v>3.4840988978781815</v>
      </c>
      <c r="AN1699" s="28">
        <v>8.57291540716833E-2</v>
      </c>
      <c r="AO1699" s="30">
        <v>3.3697700204921763</v>
      </c>
      <c r="AP1699" s="28">
        <v>0.1225655537593221</v>
      </c>
    </row>
    <row r="1700" spans="1:42" x14ac:dyDescent="0.25">
      <c r="A1700" s="26" t="s">
        <v>464</v>
      </c>
      <c r="B1700" s="26" t="s">
        <v>463</v>
      </c>
      <c r="C1700" s="26" t="s">
        <v>504</v>
      </c>
      <c r="D1700" s="26"/>
      <c r="E1700" s="26"/>
      <c r="F1700" s="26"/>
      <c r="G1700" s="26"/>
      <c r="H1700" s="26"/>
      <c r="I1700" s="27">
        <v>7.2351277112960819</v>
      </c>
      <c r="J1700" s="28">
        <v>-1</v>
      </c>
      <c r="K1700" s="26"/>
      <c r="L1700" s="26"/>
      <c r="M1700" s="26"/>
      <c r="N1700" s="26"/>
      <c r="O1700" s="26"/>
      <c r="P1700" s="29">
        <v>2.5954585013539031</v>
      </c>
      <c r="Q1700" s="28">
        <v>-1</v>
      </c>
      <c r="R1700" s="26"/>
      <c r="S1700" s="26"/>
      <c r="T1700" s="26"/>
      <c r="U1700" s="26"/>
      <c r="V1700" s="26"/>
      <c r="W1700" s="29">
        <v>1.113980013802518</v>
      </c>
      <c r="X1700" s="28">
        <v>-1</v>
      </c>
      <c r="Y1700" s="26"/>
      <c r="Z1700" s="26"/>
      <c r="AA1700" s="26"/>
      <c r="AB1700" s="26"/>
      <c r="AC1700" s="26"/>
      <c r="AD1700" s="26"/>
      <c r="AE1700" s="26"/>
      <c r="AF1700" s="26"/>
      <c r="AG1700" s="26"/>
      <c r="AH1700" s="30">
        <v>2.7876106312321802</v>
      </c>
      <c r="AI1700" s="28">
        <v>-1</v>
      </c>
      <c r="AJ1700" s="26"/>
      <c r="AK1700" s="26"/>
      <c r="AL1700" s="26"/>
      <c r="AM1700" s="26"/>
      <c r="AN1700" s="26"/>
      <c r="AO1700" s="30">
        <v>6.4948451692587517</v>
      </c>
      <c r="AP1700" s="28">
        <v>-1</v>
      </c>
    </row>
    <row r="1701" spans="1:42" x14ac:dyDescent="0.25">
      <c r="A1701" s="26" t="s">
        <v>465</v>
      </c>
      <c r="B1701" s="26" t="s">
        <v>405</v>
      </c>
      <c r="C1701" s="26" t="s">
        <v>258</v>
      </c>
      <c r="D1701" s="27">
        <v>687824013.65171087</v>
      </c>
      <c r="E1701" s="27">
        <v>687028258.86057651</v>
      </c>
      <c r="F1701" s="28">
        <v>1.1582562738454193E-3</v>
      </c>
      <c r="G1701" s="27">
        <v>649761494.43400395</v>
      </c>
      <c r="H1701" s="28">
        <v>5.8579216441353645E-2</v>
      </c>
      <c r="I1701" s="27">
        <v>616630247.48093319</v>
      </c>
      <c r="J1701" s="28">
        <v>0.11545616917369766</v>
      </c>
      <c r="K1701" s="29">
        <v>305631009.93003285</v>
      </c>
      <c r="L1701" s="29">
        <v>329313957.96472412</v>
      </c>
      <c r="M1701" s="28">
        <v>-7.1916016500060326E-2</v>
      </c>
      <c r="N1701" s="29">
        <v>312818105.94936842</v>
      </c>
      <c r="O1701" s="28">
        <v>-2.2975319786952629E-2</v>
      </c>
      <c r="P1701" s="29">
        <v>295325710.23220444</v>
      </c>
      <c r="Q1701" s="28">
        <v>3.4894691998626569E-2</v>
      </c>
      <c r="R1701" s="29">
        <v>351706035.37892836</v>
      </c>
      <c r="S1701" s="29">
        <v>371413295.0155865</v>
      </c>
      <c r="T1701" s="28">
        <v>-5.3060189016203928E-2</v>
      </c>
      <c r="U1701" s="29">
        <v>360118817.04452854</v>
      </c>
      <c r="V1701" s="28">
        <v>-2.3361127681811596E-2</v>
      </c>
      <c r="W1701" s="29">
        <v>343403850.54459119</v>
      </c>
      <c r="X1701" s="28">
        <v>2.4176155337719871E-2</v>
      </c>
      <c r="Y1701" s="27">
        <v>643085991.80564666</v>
      </c>
      <c r="Z1701" s="45">
        <v>44738021.846064262</v>
      </c>
      <c r="AA1701" s="29">
        <v>314608482.49415505</v>
      </c>
      <c r="AB1701" s="29">
        <v>37097552.884773299</v>
      </c>
      <c r="AC1701" s="30">
        <v>2.2505046651161877</v>
      </c>
      <c r="AD1701" s="30">
        <v>2.0862409328370179</v>
      </c>
      <c r="AE1701" s="28">
        <v>7.873670279098223E-2</v>
      </c>
      <c r="AF1701" s="30">
        <v>2.0771223982130111</v>
      </c>
      <c r="AG1701" s="28">
        <v>8.3472339931599956E-2</v>
      </c>
      <c r="AH1701" s="30">
        <v>2.0879666961474435</v>
      </c>
      <c r="AI1701" s="28">
        <v>7.7845096508793427E-2</v>
      </c>
      <c r="AJ1701" s="30">
        <v>1.9556787329812204</v>
      </c>
      <c r="AK1701" s="30">
        <v>1.8497675448902418</v>
      </c>
      <c r="AL1701" s="28">
        <v>5.7256485218126707E-2</v>
      </c>
      <c r="AM1701" s="30">
        <v>1.804297536481303</v>
      </c>
      <c r="AN1701" s="28">
        <v>8.3900350933880541E-2</v>
      </c>
      <c r="AO1701" s="30">
        <v>1.7956416228386565</v>
      </c>
      <c r="AP1701" s="28">
        <v>8.9125306579587865E-2</v>
      </c>
    </row>
    <row r="1702" spans="1:42" x14ac:dyDescent="0.25">
      <c r="A1702" s="26" t="s">
        <v>465</v>
      </c>
      <c r="B1702" s="26" t="s">
        <v>405</v>
      </c>
      <c r="C1702" s="26" t="s">
        <v>492</v>
      </c>
      <c r="D1702" s="27">
        <v>25890026.905264288</v>
      </c>
      <c r="E1702" s="27">
        <v>27242012.041811235</v>
      </c>
      <c r="F1702" s="28">
        <v>-4.9628681408403701E-2</v>
      </c>
      <c r="G1702" s="27">
        <v>25335706.3373942</v>
      </c>
      <c r="H1702" s="28">
        <v>2.1879025612636632E-2</v>
      </c>
      <c r="I1702" s="27">
        <v>23679459.412565026</v>
      </c>
      <c r="J1702" s="28">
        <v>9.3353798926941248E-2</v>
      </c>
      <c r="K1702" s="29">
        <v>9145659.9421659727</v>
      </c>
      <c r="L1702" s="29">
        <v>10037049.409816099</v>
      </c>
      <c r="M1702" s="28">
        <v>-8.8809911285119281E-2</v>
      </c>
      <c r="N1702" s="29">
        <v>9830708.1186995246</v>
      </c>
      <c r="O1702" s="28">
        <v>-6.9684520002224914E-2</v>
      </c>
      <c r="P1702" s="29">
        <v>9343938.9088920839</v>
      </c>
      <c r="Q1702" s="28">
        <v>-2.1220062401887139E-2</v>
      </c>
      <c r="R1702" s="29">
        <v>5777292.2119276151</v>
      </c>
      <c r="S1702" s="29">
        <v>6368085.8126583239</v>
      </c>
      <c r="T1702" s="28">
        <v>-9.2774126811599161E-2</v>
      </c>
      <c r="U1702" s="29">
        <v>6072800.7343550688</v>
      </c>
      <c r="V1702" s="28">
        <v>-4.8660994383646058E-2</v>
      </c>
      <c r="W1702" s="29">
        <v>5767898.6580075333</v>
      </c>
      <c r="X1702" s="28">
        <v>1.6285920535446322E-3</v>
      </c>
      <c r="Y1702" s="27">
        <v>25086657.926516827</v>
      </c>
      <c r="Z1702" s="45">
        <v>803368.97874746274</v>
      </c>
      <c r="AA1702" s="29">
        <v>5477786.373444723</v>
      </c>
      <c r="AB1702" s="29">
        <v>299505.83848289237</v>
      </c>
      <c r="AC1702" s="30">
        <v>2.8308538770284453</v>
      </c>
      <c r="AD1702" s="30">
        <v>2.7141454554531648</v>
      </c>
      <c r="AE1702" s="28">
        <v>4.3000061526103577E-2</v>
      </c>
      <c r="AF1702" s="30">
        <v>2.5772005466423904</v>
      </c>
      <c r="AG1702" s="28">
        <v>9.8422038097313633E-2</v>
      </c>
      <c r="AH1702" s="30">
        <v>2.5342052900228897</v>
      </c>
      <c r="AI1702" s="28">
        <v>0.11705783591150032</v>
      </c>
      <c r="AJ1702" s="30">
        <v>4.481342808281803</v>
      </c>
      <c r="AK1702" s="30">
        <v>4.2778965050471269</v>
      </c>
      <c r="AL1702" s="28">
        <v>4.7557556148131924E-2</v>
      </c>
      <c r="AM1702" s="30">
        <v>4.1719969822268261</v>
      </c>
      <c r="AN1702" s="28">
        <v>7.4148142333952949E-2</v>
      </c>
      <c r="AO1702" s="30">
        <v>4.1053875625382217</v>
      </c>
      <c r="AP1702" s="28">
        <v>9.1576066818680801E-2</v>
      </c>
    </row>
    <row r="1703" spans="1:42" x14ac:dyDescent="0.25">
      <c r="A1703" s="26" t="s">
        <v>465</v>
      </c>
      <c r="B1703" s="26" t="s">
        <v>405</v>
      </c>
      <c r="C1703" s="26" t="s">
        <v>399</v>
      </c>
      <c r="D1703" s="27">
        <v>13318449.79897636</v>
      </c>
      <c r="E1703" s="27">
        <v>14230586.806790235</v>
      </c>
      <c r="F1703" s="28">
        <v>-6.4096935720081585E-2</v>
      </c>
      <c r="G1703" s="27">
        <v>13655686.693632035</v>
      </c>
      <c r="H1703" s="28">
        <v>-2.4695711187701468E-2</v>
      </c>
      <c r="I1703" s="27">
        <v>13733530.564024914</v>
      </c>
      <c r="J1703" s="28">
        <v>-3.0223893492898422E-2</v>
      </c>
      <c r="K1703" s="29">
        <v>5122281.5461203251</v>
      </c>
      <c r="L1703" s="29">
        <v>5699112.6806040779</v>
      </c>
      <c r="M1703" s="28">
        <v>-0.10121420066792074</v>
      </c>
      <c r="N1703" s="29">
        <v>5699190.9654005552</v>
      </c>
      <c r="O1703" s="28">
        <v>-0.10122654650153196</v>
      </c>
      <c r="P1703" s="29">
        <v>5825889.4289331846</v>
      </c>
      <c r="Q1703" s="28">
        <v>-0.12077261187253627</v>
      </c>
      <c r="R1703" s="29">
        <v>3356601.5211006887</v>
      </c>
      <c r="S1703" s="29">
        <v>3764501.2781271767</v>
      </c>
      <c r="T1703" s="28">
        <v>-0.10835426179730674</v>
      </c>
      <c r="U1703" s="29">
        <v>3672222.1429245854</v>
      </c>
      <c r="V1703" s="28">
        <v>-8.5948128827667822E-2</v>
      </c>
      <c r="W1703" s="29">
        <v>3750200.406766573</v>
      </c>
      <c r="X1703" s="28">
        <v>-0.10495409390807614</v>
      </c>
      <c r="Y1703" s="27">
        <v>12863602.841369437</v>
      </c>
      <c r="Z1703" s="45">
        <v>454846.95760692313</v>
      </c>
      <c r="AA1703" s="29">
        <v>3172150.019852791</v>
      </c>
      <c r="AB1703" s="29">
        <v>184451.50124789757</v>
      </c>
      <c r="AC1703" s="30">
        <v>2.6001010836789922</v>
      </c>
      <c r="AD1703" s="30">
        <v>2.4969828821285671</v>
      </c>
      <c r="AE1703" s="28">
        <v>4.1297119931603767E-2</v>
      </c>
      <c r="AF1703" s="30">
        <v>2.3960745966462409</v>
      </c>
      <c r="AG1703" s="28">
        <v>8.5150306805274301E-2</v>
      </c>
      <c r="AH1703" s="30">
        <v>2.3573277061902198</v>
      </c>
      <c r="AI1703" s="28">
        <v>0.10298668990792503</v>
      </c>
      <c r="AJ1703" s="30">
        <v>3.9678376224440863</v>
      </c>
      <c r="AK1703" s="30">
        <v>3.7802050671290757</v>
      </c>
      <c r="AL1703" s="28">
        <v>4.963554939031669E-2</v>
      </c>
      <c r="AM1703" s="30">
        <v>3.7186439605629475</v>
      </c>
      <c r="AN1703" s="28">
        <v>6.701197117118321E-2</v>
      </c>
      <c r="AO1703" s="30">
        <v>3.6620791089578009</v>
      </c>
      <c r="AP1703" s="28">
        <v>8.3493148124072603E-2</v>
      </c>
    </row>
    <row r="1704" spans="1:42" x14ac:dyDescent="0.25">
      <c r="A1704" s="26" t="s">
        <v>465</v>
      </c>
      <c r="B1704" s="26" t="s">
        <v>405</v>
      </c>
      <c r="C1704" s="26" t="s">
        <v>400</v>
      </c>
      <c r="D1704" s="27">
        <v>10549405.214285631</v>
      </c>
      <c r="E1704" s="27">
        <v>10818463.5683477</v>
      </c>
      <c r="F1704" s="28">
        <v>-2.4870292566244911E-2</v>
      </c>
      <c r="G1704" s="27">
        <v>9649253.1477372553</v>
      </c>
      <c r="H1704" s="28">
        <v>9.3287226769406567E-2</v>
      </c>
      <c r="I1704" s="27">
        <v>8504533.2394880746</v>
      </c>
      <c r="J1704" s="28">
        <v>0.24044493885953064</v>
      </c>
      <c r="K1704" s="29">
        <v>3471924.3920172113</v>
      </c>
      <c r="L1704" s="29">
        <v>3702121.4636345655</v>
      </c>
      <c r="M1704" s="28">
        <v>-6.2179772835264491E-2</v>
      </c>
      <c r="N1704" s="29">
        <v>3492643.6667777114</v>
      </c>
      <c r="O1704" s="28">
        <v>-5.9322612717648123E-3</v>
      </c>
      <c r="P1704" s="29">
        <v>3105369.8125686748</v>
      </c>
      <c r="Q1704" s="28">
        <v>0.11803894594612963</v>
      </c>
      <c r="R1704" s="29">
        <v>2200901.3451494616</v>
      </c>
      <c r="S1704" s="29">
        <v>2354161.410464766</v>
      </c>
      <c r="T1704" s="28">
        <v>-6.5101766019113882E-2</v>
      </c>
      <c r="U1704" s="29">
        <v>2139413.7537173945</v>
      </c>
      <c r="V1704" s="28">
        <v>2.8740392701144285E-2</v>
      </c>
      <c r="W1704" s="29">
        <v>1861183.8973524922</v>
      </c>
      <c r="X1704" s="28">
        <v>0.18252760959312656</v>
      </c>
      <c r="Y1704" s="27">
        <v>10230314.688522136</v>
      </c>
      <c r="Z1704" s="45">
        <v>319090.52576349472</v>
      </c>
      <c r="AA1704" s="29">
        <v>2092267.6353181773</v>
      </c>
      <c r="AB1704" s="29">
        <v>108633.70983128446</v>
      </c>
      <c r="AC1704" s="30">
        <v>3.03848932843735</v>
      </c>
      <c r="AD1704" s="30">
        <v>2.9222335557101498</v>
      </c>
      <c r="AE1704" s="28">
        <v>3.9783189984945677E-2</v>
      </c>
      <c r="AF1704" s="30">
        <v>2.7627362159849502</v>
      </c>
      <c r="AG1704" s="28">
        <v>9.9811596509618378E-2</v>
      </c>
      <c r="AH1704" s="30">
        <v>2.7386539294182688</v>
      </c>
      <c r="AI1704" s="28">
        <v>0.10948276297281954</v>
      </c>
      <c r="AJ1704" s="30">
        <v>4.7932203946966228</v>
      </c>
      <c r="AK1704" s="30">
        <v>4.5954638115539765</v>
      </c>
      <c r="AL1704" s="28">
        <v>4.3032997593288401E-2</v>
      </c>
      <c r="AM1704" s="30">
        <v>4.5102323620061533</v>
      </c>
      <c r="AN1704" s="28">
        <v>6.2743559527961054E-2</v>
      </c>
      <c r="AO1704" s="30">
        <v>4.5694212439650119</v>
      </c>
      <c r="AP1704" s="28">
        <v>4.8977570414894422E-2</v>
      </c>
    </row>
    <row r="1705" spans="1:42" x14ac:dyDescent="0.25">
      <c r="A1705" s="26" t="s">
        <v>465</v>
      </c>
      <c r="B1705" s="26" t="s">
        <v>405</v>
      </c>
      <c r="C1705" s="26" t="s">
        <v>161</v>
      </c>
      <c r="D1705" s="27">
        <v>2022171.8920022976</v>
      </c>
      <c r="E1705" s="27">
        <v>2192961.6666733036</v>
      </c>
      <c r="F1705" s="28">
        <v>-7.7880875560443361E-2</v>
      </c>
      <c r="G1705" s="27">
        <v>2030766.4960249106</v>
      </c>
      <c r="H1705" s="28">
        <v>-4.2321970740783789E-3</v>
      </c>
      <c r="I1705" s="27">
        <v>1441395.6090520369</v>
      </c>
      <c r="J1705" s="28">
        <v>0.40292635783192099</v>
      </c>
      <c r="K1705" s="29">
        <v>551454.00402843568</v>
      </c>
      <c r="L1705" s="29">
        <v>635815.26557745552</v>
      </c>
      <c r="M1705" s="28">
        <v>-0.13268203221324337</v>
      </c>
      <c r="N1705" s="29">
        <v>638873.48652125779</v>
      </c>
      <c r="O1705" s="28">
        <v>-0.13683379313302169</v>
      </c>
      <c r="P1705" s="29">
        <v>412679.66739022551</v>
      </c>
      <c r="Q1705" s="28">
        <v>0.33627616673197186</v>
      </c>
      <c r="R1705" s="29">
        <v>219789.34567746517</v>
      </c>
      <c r="S1705" s="29">
        <v>249423.12406638084</v>
      </c>
      <c r="T1705" s="28">
        <v>-0.11880926638152849</v>
      </c>
      <c r="U1705" s="29">
        <v>261164.83771308628</v>
      </c>
      <c r="V1705" s="28">
        <v>-0.15842673308523988</v>
      </c>
      <c r="W1705" s="29">
        <v>156514.35388846585</v>
      </c>
      <c r="X1705" s="28">
        <v>0.40427596713647046</v>
      </c>
      <c r="Y1705" s="27">
        <v>1992740.3966252527</v>
      </c>
      <c r="Z1705" s="45">
        <v>29431.495377044896</v>
      </c>
      <c r="AA1705" s="29">
        <v>213368.71827375478</v>
      </c>
      <c r="AB1705" s="29">
        <v>6420.6274037103785</v>
      </c>
      <c r="AC1705" s="30">
        <v>3.6669819735283387</v>
      </c>
      <c r="AD1705" s="30">
        <v>3.4490547575664574</v>
      </c>
      <c r="AE1705" s="28">
        <v>6.3184620506182898E-2</v>
      </c>
      <c r="AF1705" s="30">
        <v>3.178667668747182</v>
      </c>
      <c r="AG1705" s="28">
        <v>0.15362232094354722</v>
      </c>
      <c r="AH1705" s="30">
        <v>3.4927710836043406</v>
      </c>
      <c r="AI1705" s="28">
        <v>4.9877557318821569E-2</v>
      </c>
      <c r="AJ1705" s="30">
        <v>9.2005000777871153</v>
      </c>
      <c r="AK1705" s="30">
        <v>8.7921345500013643</v>
      </c>
      <c r="AL1705" s="28">
        <v>4.6446687714269297E-2</v>
      </c>
      <c r="AM1705" s="30">
        <v>7.7758036411314118</v>
      </c>
      <c r="AN1705" s="28">
        <v>0.18322176104339027</v>
      </c>
      <c r="AO1705" s="30">
        <v>9.209350920486143</v>
      </c>
      <c r="AP1705" s="28">
        <v>-9.6107128237876683E-4</v>
      </c>
    </row>
    <row r="1706" spans="1:42" x14ac:dyDescent="0.25">
      <c r="A1706" s="26" t="s">
        <v>465</v>
      </c>
      <c r="B1706" s="26" t="s">
        <v>405</v>
      </c>
      <c r="C1706" s="26" t="s">
        <v>493</v>
      </c>
      <c r="D1706" s="27">
        <v>776171.77418841596</v>
      </c>
      <c r="E1706" s="27">
        <v>826299.22693737026</v>
      </c>
      <c r="F1706" s="28">
        <v>-6.0665012279811477E-2</v>
      </c>
      <c r="G1706" s="27">
        <v>936043.64531100634</v>
      </c>
      <c r="H1706" s="28">
        <v>-0.17079531699557873</v>
      </c>
      <c r="I1706" s="27">
        <v>525404.37746801495</v>
      </c>
      <c r="J1706" s="28">
        <v>0.47728455923583729</v>
      </c>
      <c r="K1706" s="29">
        <v>286035.7001766914</v>
      </c>
      <c r="L1706" s="29">
        <v>319158.99699133419</v>
      </c>
      <c r="M1706" s="28">
        <v>-0.10378305837181884</v>
      </c>
      <c r="N1706" s="29">
        <v>377569.39464051346</v>
      </c>
      <c r="O1706" s="28">
        <v>-0.24242879789282695</v>
      </c>
      <c r="P1706" s="29">
        <v>181986.59814121851</v>
      </c>
      <c r="Q1706" s="28">
        <v>0.57174046384851129</v>
      </c>
      <c r="R1706" s="29">
        <v>138159.64715572508</v>
      </c>
      <c r="S1706" s="29">
        <v>146894.2951047711</v>
      </c>
      <c r="T1706" s="28">
        <v>-5.94621318875325E-2</v>
      </c>
      <c r="U1706" s="29">
        <v>177193.10146428712</v>
      </c>
      <c r="V1706" s="28">
        <v>-0.22028766349252679</v>
      </c>
      <c r="W1706" s="29">
        <v>83989.653359317148</v>
      </c>
      <c r="X1706" s="28">
        <v>0.6449603210607695</v>
      </c>
      <c r="Y1706" s="27">
        <v>756656.04313264275</v>
      </c>
      <c r="Z1706" s="45">
        <v>19515.731055773238</v>
      </c>
      <c r="AA1706" s="29">
        <v>132861.57525664114</v>
      </c>
      <c r="AB1706" s="29">
        <v>5298.0718990839514</v>
      </c>
      <c r="AC1706" s="30">
        <v>2.7135486014821062</v>
      </c>
      <c r="AD1706" s="30">
        <v>2.5889892960147569</v>
      </c>
      <c r="AE1706" s="28">
        <v>4.8111170509311872E-2</v>
      </c>
      <c r="AF1706" s="30">
        <v>2.4791300846887236</v>
      </c>
      <c r="AG1706" s="28">
        <v>9.4556763374849626E-2</v>
      </c>
      <c r="AH1706" s="30">
        <v>2.8870498313304922</v>
      </c>
      <c r="AI1706" s="28">
        <v>-6.0096375187409998E-2</v>
      </c>
      <c r="AJ1706" s="30">
        <v>5.6179339638408514</v>
      </c>
      <c r="AK1706" s="30">
        <v>5.6251280987326258</v>
      </c>
      <c r="AL1706" s="28">
        <v>-1.2789281889234168E-3</v>
      </c>
      <c r="AM1706" s="30">
        <v>5.2826190047791668</v>
      </c>
      <c r="AN1706" s="28">
        <v>6.3475135866949015E-2</v>
      </c>
      <c r="AO1706" s="30">
        <v>6.2555845446852381</v>
      </c>
      <c r="AP1706" s="28">
        <v>-0.10193301302052361</v>
      </c>
    </row>
    <row r="1707" spans="1:42" x14ac:dyDescent="0.25">
      <c r="A1707" s="26" t="s">
        <v>465</v>
      </c>
      <c r="B1707" s="26" t="s">
        <v>405</v>
      </c>
      <c r="C1707" s="26" t="s">
        <v>494</v>
      </c>
      <c r="D1707" s="27">
        <v>110.04555059552193</v>
      </c>
      <c r="E1707" s="27">
        <v>68.382456421852112</v>
      </c>
      <c r="F1707" s="28">
        <v>0.6092658315262871</v>
      </c>
      <c r="G1707" s="27">
        <v>154.76794504523278</v>
      </c>
      <c r="H1707" s="28">
        <v>-0.28896419369424459</v>
      </c>
      <c r="I1707" s="27">
        <v>88.881144198179243</v>
      </c>
      <c r="J1707" s="28">
        <v>0.23812031886259458</v>
      </c>
      <c r="K1707" s="29">
        <v>8.0663245135337434</v>
      </c>
      <c r="L1707" s="29">
        <v>5.071188315298623</v>
      </c>
      <c r="M1707" s="28">
        <v>0.59061821648379231</v>
      </c>
      <c r="N1707" s="29">
        <v>21.045838503565733</v>
      </c>
      <c r="O1707" s="28">
        <v>-0.61672591414368738</v>
      </c>
      <c r="P1707" s="29">
        <v>5.7860807693388203</v>
      </c>
      <c r="Q1707" s="28">
        <v>0.39409123983858391</v>
      </c>
      <c r="R1707" s="29">
        <v>17.264789530646702</v>
      </c>
      <c r="S1707" s="29">
        <v>10.839184221010086</v>
      </c>
      <c r="T1707" s="28">
        <v>0.59281263041747845</v>
      </c>
      <c r="U1707" s="29">
        <v>45.048554962686268</v>
      </c>
      <c r="V1707" s="28">
        <v>-0.61675153520579884</v>
      </c>
      <c r="W1707" s="29">
        <v>12.364083335808459</v>
      </c>
      <c r="X1707" s="28">
        <v>0.39636631861295984</v>
      </c>
      <c r="Y1707" s="27">
        <v>110.04555059552193</v>
      </c>
      <c r="Z1707" s="26"/>
      <c r="AA1707" s="29">
        <v>17.264789530646702</v>
      </c>
      <c r="AB1707" s="26"/>
      <c r="AC1707" s="30">
        <v>13.642589064063396</v>
      </c>
      <c r="AD1707" s="30">
        <v>13.484503467472855</v>
      </c>
      <c r="AE1707" s="28">
        <v>1.1723501497246255E-2</v>
      </c>
      <c r="AF1707" s="30">
        <v>7.3538502644601644</v>
      </c>
      <c r="AG1707" s="28">
        <v>0.85516274787312097</v>
      </c>
      <c r="AH1707" s="30">
        <v>15.361200049119908</v>
      </c>
      <c r="AI1707" s="28">
        <v>-0.11187999502388991</v>
      </c>
      <c r="AJ1707" s="30">
        <v>6.3739873805110827</v>
      </c>
      <c r="AK1707" s="30">
        <v>6.3088194671793909</v>
      </c>
      <c r="AL1707" s="28">
        <v>1.0329652587257774E-2</v>
      </c>
      <c r="AM1707" s="30">
        <v>3.4355806789679959</v>
      </c>
      <c r="AN1707" s="28">
        <v>0.85528676987022356</v>
      </c>
      <c r="AO1707" s="30">
        <v>7.1886561893969558</v>
      </c>
      <c r="AP1707" s="28">
        <v>-0.11332699567514222</v>
      </c>
    </row>
    <row r="1708" spans="1:42" x14ac:dyDescent="0.25">
      <c r="A1708" s="26" t="s">
        <v>465</v>
      </c>
      <c r="B1708" s="26" t="s">
        <v>405</v>
      </c>
      <c r="C1708" s="26" t="s">
        <v>495</v>
      </c>
      <c r="D1708" s="27">
        <v>1827.8555623996258</v>
      </c>
      <c r="E1708" s="27">
        <v>11932.812529765368</v>
      </c>
      <c r="F1708" s="28">
        <v>-0.84682106101640353</v>
      </c>
      <c r="G1708" s="27">
        <v>2316.0792489433288</v>
      </c>
      <c r="H1708" s="28">
        <v>-0.21079748750671923</v>
      </c>
      <c r="I1708" s="27">
        <v>2946.4568883144857</v>
      </c>
      <c r="J1708" s="28">
        <v>-0.37964286202563557</v>
      </c>
      <c r="K1708" s="29">
        <v>192.72849576792166</v>
      </c>
      <c r="L1708" s="29">
        <v>3964.8730743996875</v>
      </c>
      <c r="M1708" s="28">
        <v>-0.95139100491959572</v>
      </c>
      <c r="N1708" s="29">
        <v>243.54572694944375</v>
      </c>
      <c r="O1708" s="28">
        <v>-0.20865581103819139</v>
      </c>
      <c r="P1708" s="29">
        <v>294.05543559005548</v>
      </c>
      <c r="Q1708" s="28">
        <v>-0.34458448155807719</v>
      </c>
      <c r="R1708" s="29">
        <v>71.796328473867263</v>
      </c>
      <c r="S1708" s="29">
        <v>1157.6276305057847</v>
      </c>
      <c r="T1708" s="28">
        <v>-0.93797977295816748</v>
      </c>
      <c r="U1708" s="29">
        <v>97.963498092113397</v>
      </c>
      <c r="V1708" s="28">
        <v>-0.26711142545809863</v>
      </c>
      <c r="W1708" s="29">
        <v>145.56894676393574</v>
      </c>
      <c r="X1708" s="28">
        <v>-0.50678815729637072</v>
      </c>
      <c r="Y1708" s="27">
        <v>1780.7806979870797</v>
      </c>
      <c r="Z1708" s="45">
        <v>47.074864412546155</v>
      </c>
      <c r="AA1708" s="29">
        <v>69.634720213027592</v>
      </c>
      <c r="AB1708" s="29">
        <v>2.1616082608396758</v>
      </c>
      <c r="AC1708" s="30">
        <v>9.484096034250582</v>
      </c>
      <c r="AD1708" s="30">
        <v>3.009632920360783</v>
      </c>
      <c r="AE1708" s="28">
        <v>2.1512467750099122</v>
      </c>
      <c r="AF1708" s="30">
        <v>9.5098332372881682</v>
      </c>
      <c r="AG1708" s="28">
        <v>-2.7063779558899438E-3</v>
      </c>
      <c r="AH1708" s="30">
        <v>10.020072855997668</v>
      </c>
      <c r="AI1708" s="28">
        <v>-5.349031184202109E-2</v>
      </c>
      <c r="AJ1708" s="30">
        <v>25.45890021472249</v>
      </c>
      <c r="AK1708" s="30">
        <v>10.30798869628893</v>
      </c>
      <c r="AL1708" s="28">
        <v>1.4698222868529311</v>
      </c>
      <c r="AM1708" s="30">
        <v>23.642267722673186</v>
      </c>
      <c r="AN1708" s="28">
        <v>7.6838335195195118E-2</v>
      </c>
      <c r="AO1708" s="30">
        <v>20.240971400944844</v>
      </c>
      <c r="AP1708" s="28">
        <v>0.25779043458033218</v>
      </c>
    </row>
    <row r="1709" spans="1:42" x14ac:dyDescent="0.25">
      <c r="A1709" s="26" t="s">
        <v>465</v>
      </c>
      <c r="B1709" s="26" t="s">
        <v>405</v>
      </c>
      <c r="C1709" s="26" t="s">
        <v>496</v>
      </c>
      <c r="D1709" s="27">
        <v>8037418.0814551208</v>
      </c>
      <c r="E1709" s="27">
        <v>8198835.2473051939</v>
      </c>
      <c r="F1709" s="28">
        <v>-1.9687816742399836E-2</v>
      </c>
      <c r="G1709" s="27">
        <v>7125700.0174057046</v>
      </c>
      <c r="H1709" s="28">
        <v>0.12794785941344619</v>
      </c>
      <c r="I1709" s="27">
        <v>6108345.0551554039</v>
      </c>
      <c r="J1709" s="28">
        <v>0.31580943919852589</v>
      </c>
      <c r="K1709" s="29">
        <v>2605863.744863987</v>
      </c>
      <c r="L1709" s="29">
        <v>2816413.812204598</v>
      </c>
      <c r="M1709" s="28">
        <v>-7.475821430367123E-2</v>
      </c>
      <c r="N1709" s="29">
        <v>2576587.3172690086</v>
      </c>
      <c r="O1709" s="28">
        <v>1.1362482225523489E-2</v>
      </c>
      <c r="P1709" s="29">
        <v>2287855.6262032711</v>
      </c>
      <c r="Q1709" s="28">
        <v>0.13899833320708915</v>
      </c>
      <c r="R1709" s="29">
        <v>1759948.3988347983</v>
      </c>
      <c r="S1709" s="29">
        <v>1889797.8254561087</v>
      </c>
      <c r="T1709" s="28">
        <v>-6.8710750362923526E-2</v>
      </c>
      <c r="U1709" s="29">
        <v>1659547.545074713</v>
      </c>
      <c r="V1709" s="28">
        <v>6.0498931807081942E-2</v>
      </c>
      <c r="W1709" s="29">
        <v>1401532.511531715</v>
      </c>
      <c r="X1709" s="28">
        <v>0.25573141140434591</v>
      </c>
      <c r="Y1709" s="27">
        <v>7883621.4947142377</v>
      </c>
      <c r="Z1709" s="45">
        <v>153796.58674088283</v>
      </c>
      <c r="AA1709" s="29">
        <v>1703625.3517216179</v>
      </c>
      <c r="AB1709" s="29">
        <v>56323.047113180422</v>
      </c>
      <c r="AC1709" s="30">
        <v>3.0843585345920048</v>
      </c>
      <c r="AD1709" s="30">
        <v>2.911090412842213</v>
      </c>
      <c r="AE1709" s="28">
        <v>5.9520006999927988E-2</v>
      </c>
      <c r="AF1709" s="30">
        <v>2.7655573593983291</v>
      </c>
      <c r="AG1709" s="28">
        <v>0.11527556067867406</v>
      </c>
      <c r="AH1709" s="30">
        <v>2.6698997022343973</v>
      </c>
      <c r="AI1709" s="28">
        <v>0.15523385841451398</v>
      </c>
      <c r="AJ1709" s="30">
        <v>4.5668487137329823</v>
      </c>
      <c r="AK1709" s="30">
        <v>4.3384721565791722</v>
      </c>
      <c r="AL1709" s="28">
        <v>5.2639857745193412E-2</v>
      </c>
      <c r="AM1709" s="30">
        <v>4.2937606931200669</v>
      </c>
      <c r="AN1709" s="28">
        <v>6.360112734053551E-2</v>
      </c>
      <c r="AO1709" s="30">
        <v>4.3583327571043498</v>
      </c>
      <c r="AP1709" s="28">
        <v>4.7843055647538324E-2</v>
      </c>
    </row>
    <row r="1710" spans="1:42" x14ac:dyDescent="0.25">
      <c r="A1710" s="26" t="s">
        <v>465</v>
      </c>
      <c r="B1710" s="26" t="s">
        <v>405</v>
      </c>
      <c r="C1710" s="26" t="s">
        <v>497</v>
      </c>
      <c r="D1710" s="27">
        <v>7160.2391477560996</v>
      </c>
      <c r="E1710" s="27">
        <v>8173.1846079504494</v>
      </c>
      <c r="F1710" s="28">
        <v>-0.12393522339003686</v>
      </c>
      <c r="G1710" s="27">
        <v>16439.621239460706</v>
      </c>
      <c r="H1710" s="28">
        <v>-0.56445230437736116</v>
      </c>
      <c r="I1710" s="27">
        <v>11330.554184547662</v>
      </c>
      <c r="J1710" s="28">
        <v>-0.3680592289544794</v>
      </c>
      <c r="K1710" s="29">
        <v>1544.4051836609683</v>
      </c>
      <c r="L1710" s="29">
        <v>2340.0583407792483</v>
      </c>
      <c r="M1710" s="28">
        <v>-0.34001423949683429</v>
      </c>
      <c r="N1710" s="29">
        <v>5890.664778587844</v>
      </c>
      <c r="O1710" s="28">
        <v>-0.73782158012542609</v>
      </c>
      <c r="P1710" s="29">
        <v>3929.7350126253618</v>
      </c>
      <c r="Q1710" s="28">
        <v>-0.60699508269663505</v>
      </c>
      <c r="R1710" s="29">
        <v>464.31918598618893</v>
      </c>
      <c r="S1710" s="29">
        <v>743.47359128678352</v>
      </c>
      <c r="T1710" s="28">
        <v>-0.37547319578284127</v>
      </c>
      <c r="U1710" s="29">
        <v>1584.2628042181636</v>
      </c>
      <c r="V1710" s="28">
        <v>-0.70691782654372715</v>
      </c>
      <c r="W1710" s="29">
        <v>1124.5567541198495</v>
      </c>
      <c r="X1710" s="28">
        <v>-0.58710915719892232</v>
      </c>
      <c r="Y1710" s="27">
        <v>7007.9914752146124</v>
      </c>
      <c r="Z1710" s="45">
        <v>152.24767254148756</v>
      </c>
      <c r="AA1710" s="29">
        <v>443.52010382227951</v>
      </c>
      <c r="AB1710" s="29">
        <v>20.799082163909411</v>
      </c>
      <c r="AC1710" s="30">
        <v>4.6362439232319579</v>
      </c>
      <c r="AD1710" s="30">
        <v>3.4927268545060071</v>
      </c>
      <c r="AE1710" s="28">
        <v>0.32739951228957004</v>
      </c>
      <c r="AF1710" s="30">
        <v>2.7907921868542891</v>
      </c>
      <c r="AG1710" s="28">
        <v>0.66126447718696524</v>
      </c>
      <c r="AH1710" s="30">
        <v>2.8832870786821805</v>
      </c>
      <c r="AI1710" s="28">
        <v>0.60797166453191831</v>
      </c>
      <c r="AJ1710" s="30">
        <v>15.420941808700276</v>
      </c>
      <c r="AK1710" s="30">
        <v>10.993241325229222</v>
      </c>
      <c r="AL1710" s="28">
        <v>0.40276569507389853</v>
      </c>
      <c r="AM1710" s="30">
        <v>10.376827124697716</v>
      </c>
      <c r="AN1710" s="28">
        <v>0.48609412331801743</v>
      </c>
      <c r="AO1710" s="30">
        <v>10.075573458642985</v>
      </c>
      <c r="AP1710" s="28">
        <v>0.53052745553375424</v>
      </c>
    </row>
    <row r="1711" spans="1:42" x14ac:dyDescent="0.25">
      <c r="A1711" s="26" t="s">
        <v>465</v>
      </c>
      <c r="B1711" s="26" t="s">
        <v>405</v>
      </c>
      <c r="C1711" s="26" t="s">
        <v>498</v>
      </c>
      <c r="D1711" s="27">
        <v>3467.1843467056751</v>
      </c>
      <c r="E1711" s="27">
        <v>2248.5869101619719</v>
      </c>
      <c r="F1711" s="28">
        <v>0.54193922015490359</v>
      </c>
      <c r="G1711" s="27">
        <v>1695.7198321807384</v>
      </c>
      <c r="H1711" s="28">
        <v>1.0446681585641353</v>
      </c>
      <c r="I1711" s="27">
        <v>2283.334791972637</v>
      </c>
      <c r="J1711" s="28">
        <v>0.51847392633573341</v>
      </c>
      <c r="K1711" s="29">
        <v>255.97674101951748</v>
      </c>
      <c r="L1711" s="29">
        <v>131.49546998694899</v>
      </c>
      <c r="M1711" s="28">
        <v>0.94665824643938934</v>
      </c>
      <c r="N1711" s="29">
        <v>162.34766939674034</v>
      </c>
      <c r="O1711" s="28">
        <v>0.57671953019522093</v>
      </c>
      <c r="P1711" s="29">
        <v>204.22933018585994</v>
      </c>
      <c r="Q1711" s="28">
        <v>0.25337893820914237</v>
      </c>
      <c r="R1711" s="29">
        <v>81.871543168211048</v>
      </c>
      <c r="S1711" s="29">
        <v>49.617499887923238</v>
      </c>
      <c r="T1711" s="28">
        <v>0.65005377846815604</v>
      </c>
      <c r="U1711" s="29">
        <v>54.493979674694998</v>
      </c>
      <c r="V1711" s="28">
        <v>0.50239611158788577</v>
      </c>
      <c r="W1711" s="29">
        <v>93.017793737463776</v>
      </c>
      <c r="X1711" s="28">
        <v>-0.11982922967096211</v>
      </c>
      <c r="Y1711" s="27">
        <v>3365.5028311765195</v>
      </c>
      <c r="Z1711" s="45">
        <v>101.68151552915573</v>
      </c>
      <c r="AA1711" s="29">
        <v>79.933847544844625</v>
      </c>
      <c r="AB1711" s="29">
        <v>1.9376956233664284</v>
      </c>
      <c r="AC1711" s="30">
        <v>13.544919483295212</v>
      </c>
      <c r="AD1711" s="30">
        <v>17.100109307074575</v>
      </c>
      <c r="AE1711" s="28">
        <v>-0.20790450867518884</v>
      </c>
      <c r="AF1711" s="30">
        <v>10.444990300641701</v>
      </c>
      <c r="AG1711" s="28">
        <v>0.29678621936710303</v>
      </c>
      <c r="AH1711" s="30">
        <v>11.180249134121317</v>
      </c>
      <c r="AI1711" s="28">
        <v>0.21150426263374503</v>
      </c>
      <c r="AJ1711" s="30">
        <v>42.349077744657777</v>
      </c>
      <c r="AK1711" s="30">
        <v>45.318424250337365</v>
      </c>
      <c r="AL1711" s="28">
        <v>-6.5521839181279212E-2</v>
      </c>
      <c r="AM1711" s="30">
        <v>31.117562752866228</v>
      </c>
      <c r="AN1711" s="28">
        <v>0.36093813262277485</v>
      </c>
      <c r="AO1711" s="30">
        <v>24.547290364864921</v>
      </c>
      <c r="AP1711" s="28">
        <v>0.72520376445593149</v>
      </c>
    </row>
    <row r="1712" spans="1:42" x14ac:dyDescent="0.25">
      <c r="A1712" s="26" t="s">
        <v>465</v>
      </c>
      <c r="B1712" s="26" t="s">
        <v>405</v>
      </c>
      <c r="C1712" s="26" t="s">
        <v>499</v>
      </c>
      <c r="D1712" s="27">
        <v>128958.24823544979</v>
      </c>
      <c r="E1712" s="27">
        <v>153684.51785899876</v>
      </c>
      <c r="F1712" s="28">
        <v>-0.16088978882202454</v>
      </c>
      <c r="G1712" s="27">
        <v>124970.74793492437</v>
      </c>
      <c r="H1712" s="28">
        <v>3.1907469279145423E-2</v>
      </c>
      <c r="I1712" s="27">
        <v>104064.82002497435</v>
      </c>
      <c r="J1712" s="28">
        <v>0.23921079385426605</v>
      </c>
      <c r="K1712" s="29">
        <v>34437.210941361969</v>
      </c>
      <c r="L1712" s="29">
        <v>42552.552072827813</v>
      </c>
      <c r="M1712" s="28">
        <v>-0.1907133823037595</v>
      </c>
      <c r="N1712" s="29">
        <v>36387.935505046124</v>
      </c>
      <c r="O1712" s="28">
        <v>-5.3609102484356012E-2</v>
      </c>
      <c r="P1712" s="29">
        <v>30930.220479072381</v>
      </c>
      <c r="Q1712" s="28">
        <v>0.11338394644365514</v>
      </c>
      <c r="R1712" s="29">
        <v>10528.331114541401</v>
      </c>
      <c r="S1712" s="29">
        <v>13526.665006712703</v>
      </c>
      <c r="T1712" s="28">
        <v>-0.22166098522313946</v>
      </c>
      <c r="U1712" s="29">
        <v>12388.189977922068</v>
      </c>
      <c r="V1712" s="28">
        <v>-0.15013160652970789</v>
      </c>
      <c r="W1712" s="29">
        <v>10457.704438286013</v>
      </c>
      <c r="X1712" s="28">
        <v>6.753554441338112E-3</v>
      </c>
      <c r="Y1712" s="27">
        <v>127912.98999208499</v>
      </c>
      <c r="Z1712" s="45">
        <v>1045.258243364807</v>
      </c>
      <c r="AA1712" s="29">
        <v>10429.875211479442</v>
      </c>
      <c r="AB1712" s="29">
        <v>98.455903061958139</v>
      </c>
      <c r="AC1712" s="30">
        <v>3.7447355552409198</v>
      </c>
      <c r="AD1712" s="30">
        <v>3.6116404392378367</v>
      </c>
      <c r="AE1712" s="28">
        <v>3.6851707206814341E-2</v>
      </c>
      <c r="AF1712" s="30">
        <v>3.4344006110924856</v>
      </c>
      <c r="AG1712" s="28">
        <v>9.0360729364567752E-2</v>
      </c>
      <c r="AH1712" s="30">
        <v>3.3645030139822438</v>
      </c>
      <c r="AI1712" s="28">
        <v>0.11301298874707523</v>
      </c>
      <c r="AJ1712" s="30">
        <v>12.24868849891477</v>
      </c>
      <c r="AK1712" s="30">
        <v>11.361597096012339</v>
      </c>
      <c r="AL1712" s="28">
        <v>7.807805499578753E-2</v>
      </c>
      <c r="AM1712" s="30">
        <v>10.087894047285697</v>
      </c>
      <c r="AN1712" s="28">
        <v>0.21419678294603697</v>
      </c>
      <c r="AO1712" s="30">
        <v>9.9510194267863881</v>
      </c>
      <c r="AP1712" s="28">
        <v>0.23089785815747307</v>
      </c>
    </row>
    <row r="1713" spans="1:42" x14ac:dyDescent="0.25">
      <c r="A1713" s="26" t="s">
        <v>465</v>
      </c>
      <c r="B1713" s="26" t="s">
        <v>405</v>
      </c>
      <c r="C1713" s="26" t="s">
        <v>500</v>
      </c>
      <c r="D1713" s="27">
        <v>949.64186434388159</v>
      </c>
      <c r="E1713" s="27">
        <v>866.5311822795868</v>
      </c>
      <c r="F1713" s="28">
        <v>9.591193457765157E-2</v>
      </c>
      <c r="G1713" s="27">
        <v>1064.6224532806873</v>
      </c>
      <c r="H1713" s="28">
        <v>-0.10800128118892033</v>
      </c>
      <c r="I1713" s="27">
        <v>2380.886695190668</v>
      </c>
      <c r="J1713" s="28">
        <v>-0.60113941320175612</v>
      </c>
      <c r="K1713" s="29">
        <v>18.532406633417693</v>
      </c>
      <c r="L1713" s="29">
        <v>20.058805870971241</v>
      </c>
      <c r="M1713" s="28">
        <v>-7.6096216662753929E-2</v>
      </c>
      <c r="N1713" s="29">
        <v>86.726606007948519</v>
      </c>
      <c r="O1713" s="28">
        <v>-0.7863123269032436</v>
      </c>
      <c r="P1713" s="29">
        <v>81.542218191348638</v>
      </c>
      <c r="Q1713" s="28">
        <v>-0.7727262386960192</v>
      </c>
      <c r="R1713" s="29">
        <v>22.911570397827916</v>
      </c>
      <c r="S1713" s="29">
        <v>18.087390979227244</v>
      </c>
      <c r="T1713" s="28">
        <v>0.26671505161474524</v>
      </c>
      <c r="U1713" s="29">
        <v>24.432491608716312</v>
      </c>
      <c r="V1713" s="28">
        <v>-6.2249943036747267E-2</v>
      </c>
      <c r="W1713" s="29">
        <v>53.131479474172288</v>
      </c>
      <c r="X1713" s="28">
        <v>-0.56877597566306348</v>
      </c>
      <c r="Y1713" s="27">
        <v>949.64186434388159</v>
      </c>
      <c r="Z1713" s="26"/>
      <c r="AA1713" s="29">
        <v>22.911570397827916</v>
      </c>
      <c r="AB1713" s="26"/>
      <c r="AC1713" s="30">
        <v>51.242231142904259</v>
      </c>
      <c r="AD1713" s="30">
        <v>43.199539785846163</v>
      </c>
      <c r="AE1713" s="28">
        <v>0.18617539438911321</v>
      </c>
      <c r="AF1713" s="30">
        <v>12.275615319053466</v>
      </c>
      <c r="AG1713" s="28">
        <v>3.1743105995973315</v>
      </c>
      <c r="AH1713" s="30">
        <v>29.198208584461494</v>
      </c>
      <c r="AI1713" s="28">
        <v>0.75497859722031047</v>
      </c>
      <c r="AJ1713" s="30">
        <v>41.448135062532003</v>
      </c>
      <c r="AK1713" s="30">
        <v>47.908025169288841</v>
      </c>
      <c r="AL1713" s="28">
        <v>-0.13483941539919522</v>
      </c>
      <c r="AM1713" s="30">
        <v>43.574043545394375</v>
      </c>
      <c r="AN1713" s="28">
        <v>-4.878841415412026E-2</v>
      </c>
      <c r="AO1713" s="30">
        <v>44.811225261439205</v>
      </c>
      <c r="AP1713" s="28">
        <v>-7.5050172792333711E-2</v>
      </c>
    </row>
    <row r="1714" spans="1:42" x14ac:dyDescent="0.25">
      <c r="A1714" s="26" t="s">
        <v>465</v>
      </c>
      <c r="B1714" s="26" t="s">
        <v>405</v>
      </c>
      <c r="C1714" s="26" t="s">
        <v>501</v>
      </c>
      <c r="D1714" s="27">
        <v>2511987.132830509</v>
      </c>
      <c r="E1714" s="27">
        <v>2619628.3210425056</v>
      </c>
      <c r="F1714" s="28">
        <v>-4.1090252135142502E-2</v>
      </c>
      <c r="G1714" s="27">
        <v>2523553.1303315507</v>
      </c>
      <c r="H1714" s="28">
        <v>-4.5832193354780571E-3</v>
      </c>
      <c r="I1714" s="27">
        <v>2396188.1843326711</v>
      </c>
      <c r="J1714" s="28">
        <v>4.8326316461696189E-2</v>
      </c>
      <c r="K1714" s="29">
        <v>866060.64715322421</v>
      </c>
      <c r="L1714" s="29">
        <v>885707.65142996761</v>
      </c>
      <c r="M1714" s="28">
        <v>-2.2182267755080885E-2</v>
      </c>
      <c r="N1714" s="29">
        <v>916056.34950870275</v>
      </c>
      <c r="O1714" s="28">
        <v>-5.457710367085182E-2</v>
      </c>
      <c r="P1714" s="29">
        <v>817514.18636540358</v>
      </c>
      <c r="Q1714" s="28">
        <v>5.9383019398909685E-2</v>
      </c>
      <c r="R1714" s="29">
        <v>440952.94631466374</v>
      </c>
      <c r="S1714" s="29">
        <v>464363.5850086573</v>
      </c>
      <c r="T1714" s="28">
        <v>-5.0414458518656474E-2</v>
      </c>
      <c r="U1714" s="29">
        <v>479866.20864268183</v>
      </c>
      <c r="V1714" s="28">
        <v>-8.1091899423561403E-2</v>
      </c>
      <c r="W1714" s="29">
        <v>459651.38582077727</v>
      </c>
      <c r="X1714" s="28">
        <v>-4.0679610859270292E-2</v>
      </c>
      <c r="Y1714" s="27">
        <v>2346693.1938078972</v>
      </c>
      <c r="Z1714" s="45">
        <v>165293.93902261188</v>
      </c>
      <c r="AA1714" s="29">
        <v>388642.28359655972</v>
      </c>
      <c r="AB1714" s="29">
        <v>52310.662718104031</v>
      </c>
      <c r="AC1714" s="30">
        <v>2.9004748582994857</v>
      </c>
      <c r="AD1714" s="30">
        <v>2.9576670324718743</v>
      </c>
      <c r="AE1714" s="28">
        <v>-1.9336921142401282E-2</v>
      </c>
      <c r="AF1714" s="30">
        <v>2.7548011993857986</v>
      </c>
      <c r="AG1714" s="28">
        <v>5.2879917050335984E-2</v>
      </c>
      <c r="AH1714" s="30">
        <v>2.9310661812315622</v>
      </c>
      <c r="AI1714" s="28">
        <v>-1.0436926715596276E-2</v>
      </c>
      <c r="AJ1714" s="30">
        <v>5.6967237747810771</v>
      </c>
      <c r="AK1714" s="30">
        <v>5.6413302110966921</v>
      </c>
      <c r="AL1714" s="28">
        <v>9.8192379477138048E-3</v>
      </c>
      <c r="AM1714" s="30">
        <v>5.2588681696706843</v>
      </c>
      <c r="AN1714" s="28">
        <v>8.326042619505554E-2</v>
      </c>
      <c r="AO1714" s="30">
        <v>5.2130554986882363</v>
      </c>
      <c r="AP1714" s="28">
        <v>9.2780189317866746E-2</v>
      </c>
    </row>
    <row r="1715" spans="1:42" x14ac:dyDescent="0.25">
      <c r="A1715" s="26" t="s">
        <v>465</v>
      </c>
      <c r="B1715" s="26" t="s">
        <v>405</v>
      </c>
      <c r="C1715" s="26" t="s">
        <v>502</v>
      </c>
      <c r="D1715" s="27">
        <v>1103223.2327524722</v>
      </c>
      <c r="E1715" s="27">
        <v>1188897.2057204938</v>
      </c>
      <c r="F1715" s="28">
        <v>-7.2061716148202754E-2</v>
      </c>
      <c r="G1715" s="27">
        <v>946947.8238927928</v>
      </c>
      <c r="H1715" s="28">
        <v>0.16503064362854677</v>
      </c>
      <c r="I1715" s="27">
        <v>791227.82923666597</v>
      </c>
      <c r="J1715" s="28">
        <v>0.39431803582642255</v>
      </c>
      <c r="K1715" s="29">
        <v>228895.93784448653</v>
      </c>
      <c r="L1715" s="29">
        <v>267482.60340867832</v>
      </c>
      <c r="M1715" s="28">
        <v>-0.14425859877412822</v>
      </c>
      <c r="N1715" s="29">
        <v>218294.95995035063</v>
      </c>
      <c r="O1715" s="28">
        <v>4.8562632396767204E-2</v>
      </c>
      <c r="P1715" s="29">
        <v>194762.92342761677</v>
      </c>
      <c r="Q1715" s="28">
        <v>0.17525416961383425</v>
      </c>
      <c r="R1715" s="29">
        <v>70413.206857132056</v>
      </c>
      <c r="S1715" s="29">
        <v>86953.138612688068</v>
      </c>
      <c r="T1715" s="28">
        <v>-0.19021661574781304</v>
      </c>
      <c r="U1715" s="29">
        <v>69683.329786783885</v>
      </c>
      <c r="V1715" s="28">
        <v>1.0474199103019896E-2</v>
      </c>
      <c r="W1715" s="29">
        <v>60430.947282906069</v>
      </c>
      <c r="X1715" s="28">
        <v>0.16518456226565956</v>
      </c>
      <c r="Y1715" s="27">
        <v>1094656.9278527694</v>
      </c>
      <c r="Z1715" s="45">
        <v>8566.3048997026835</v>
      </c>
      <c r="AA1715" s="29">
        <v>69414.248332527291</v>
      </c>
      <c r="AB1715" s="29">
        <v>998.95852460475862</v>
      </c>
      <c r="AC1715" s="30">
        <v>4.8197588962981497</v>
      </c>
      <c r="AD1715" s="30">
        <v>4.4447645961633437</v>
      </c>
      <c r="AE1715" s="28">
        <v>8.4367640180201126E-2</v>
      </c>
      <c r="AF1715" s="30">
        <v>4.3379280222876799</v>
      </c>
      <c r="AG1715" s="28">
        <v>0.11107396700334554</v>
      </c>
      <c r="AH1715" s="30">
        <v>4.0625177282817084</v>
      </c>
      <c r="AI1715" s="28">
        <v>0.18639701255820135</v>
      </c>
      <c r="AJ1715" s="30">
        <v>15.667845309061196</v>
      </c>
      <c r="AK1715" s="30">
        <v>13.672849821053058</v>
      </c>
      <c r="AL1715" s="28">
        <v>0.14590926647466734</v>
      </c>
      <c r="AM1715" s="30">
        <v>13.589302158640395</v>
      </c>
      <c r="AN1715" s="28">
        <v>0.15295437000046502</v>
      </c>
      <c r="AO1715" s="30">
        <v>13.0930899615482</v>
      </c>
      <c r="AP1715" s="28">
        <v>0.19664993940120629</v>
      </c>
    </row>
    <row r="1716" spans="1:42" x14ac:dyDescent="0.25">
      <c r="A1716" s="26" t="s">
        <v>465</v>
      </c>
      <c r="B1716" s="26" t="s">
        <v>405</v>
      </c>
      <c r="C1716" s="26" t="s">
        <v>503</v>
      </c>
      <c r="D1716" s="27">
        <v>13318449.79897636</v>
      </c>
      <c r="E1716" s="27">
        <v>14230586.806790235</v>
      </c>
      <c r="F1716" s="28">
        <v>-6.4096935720081585E-2</v>
      </c>
      <c r="G1716" s="27">
        <v>13655686.693632035</v>
      </c>
      <c r="H1716" s="28">
        <v>-2.4695711187701468E-2</v>
      </c>
      <c r="I1716" s="27">
        <v>13733530.564024914</v>
      </c>
      <c r="J1716" s="28">
        <v>-3.0223893492898422E-2</v>
      </c>
      <c r="K1716" s="29">
        <v>5122281.5461203251</v>
      </c>
      <c r="L1716" s="29">
        <v>5699112.6806040779</v>
      </c>
      <c r="M1716" s="28">
        <v>-0.10121420066792074</v>
      </c>
      <c r="N1716" s="29">
        <v>5699190.9654005552</v>
      </c>
      <c r="O1716" s="28">
        <v>-0.10122654650153196</v>
      </c>
      <c r="P1716" s="29">
        <v>5825889.4289331846</v>
      </c>
      <c r="Q1716" s="28">
        <v>-0.12077261187253627</v>
      </c>
      <c r="R1716" s="29">
        <v>3356601.5211006883</v>
      </c>
      <c r="S1716" s="29">
        <v>3764501.2781271762</v>
      </c>
      <c r="T1716" s="28">
        <v>-0.10835426179730676</v>
      </c>
      <c r="U1716" s="29">
        <v>3672222.1429245854</v>
      </c>
      <c r="V1716" s="28">
        <v>-8.5948128827667947E-2</v>
      </c>
      <c r="W1716" s="29">
        <v>3750200.406766573</v>
      </c>
      <c r="X1716" s="28">
        <v>-0.10495409390807627</v>
      </c>
      <c r="Y1716" s="27">
        <v>12863602.841369437</v>
      </c>
      <c r="Z1716" s="45">
        <v>454846.95760692313</v>
      </c>
      <c r="AA1716" s="29">
        <v>3172150.0198527905</v>
      </c>
      <c r="AB1716" s="29">
        <v>184451.50124789757</v>
      </c>
      <c r="AC1716" s="30">
        <v>2.6001010836789922</v>
      </c>
      <c r="AD1716" s="30">
        <v>2.4969828821285671</v>
      </c>
      <c r="AE1716" s="28">
        <v>4.1297119931603767E-2</v>
      </c>
      <c r="AF1716" s="30">
        <v>2.3960745966462409</v>
      </c>
      <c r="AG1716" s="28">
        <v>8.5150306805274301E-2</v>
      </c>
      <c r="AH1716" s="30">
        <v>2.3573277061902198</v>
      </c>
      <c r="AI1716" s="28">
        <v>0.10298668990792503</v>
      </c>
      <c r="AJ1716" s="30">
        <v>3.9678376224440868</v>
      </c>
      <c r="AK1716" s="30">
        <v>3.7802050671290761</v>
      </c>
      <c r="AL1716" s="28">
        <v>4.963554939031669E-2</v>
      </c>
      <c r="AM1716" s="30">
        <v>3.7186439605629475</v>
      </c>
      <c r="AN1716" s="28">
        <v>6.7011971171183321E-2</v>
      </c>
      <c r="AO1716" s="30">
        <v>3.6620791089578009</v>
      </c>
      <c r="AP1716" s="28">
        <v>8.3493148124072714E-2</v>
      </c>
    </row>
    <row r="1717" spans="1:42" x14ac:dyDescent="0.25">
      <c r="A1717" s="26" t="s">
        <v>465</v>
      </c>
      <c r="B1717" s="26" t="s">
        <v>405</v>
      </c>
      <c r="C1717" s="26" t="s">
        <v>504</v>
      </c>
      <c r="D1717" s="27">
        <v>303.67035415887835</v>
      </c>
      <c r="E1717" s="27">
        <v>791.2184698617458</v>
      </c>
      <c r="F1717" s="28">
        <v>-0.61619910843089842</v>
      </c>
      <c r="G1717" s="27">
        <v>1133.4681672763825</v>
      </c>
      <c r="H1717" s="28">
        <v>-0.73208744371836243</v>
      </c>
      <c r="I1717" s="27">
        <v>1668.4686181581021</v>
      </c>
      <c r="J1717" s="28">
        <v>-0.81799456648209912</v>
      </c>
      <c r="K1717" s="29">
        <v>65.445914300451179</v>
      </c>
      <c r="L1717" s="29">
        <v>159.55622526305183</v>
      </c>
      <c r="M1717" s="28">
        <v>-0.58982537853001982</v>
      </c>
      <c r="N1717" s="29">
        <v>216.865805901973</v>
      </c>
      <c r="O1717" s="28">
        <v>-0.69821930189384573</v>
      </c>
      <c r="P1717" s="29">
        <v>484.5772649558607</v>
      </c>
      <c r="Q1717" s="28">
        <v>-0.864942251662565</v>
      </c>
      <c r="R1717" s="29">
        <v>29.997132509804374</v>
      </c>
      <c r="S1717" s="29">
        <v>69.380045328203153</v>
      </c>
      <c r="T1717" s="28">
        <v>-0.56764034431078025</v>
      </c>
      <c r="U1717" s="29">
        <v>94.015155536838094</v>
      </c>
      <c r="V1717" s="28">
        <v>-0.6809330119328415</v>
      </c>
      <c r="W1717" s="29">
        <v>207.4097505254538</v>
      </c>
      <c r="X1717" s="28">
        <v>-0.8553726021375111</v>
      </c>
      <c r="Y1717" s="27">
        <v>300.47322843790056</v>
      </c>
      <c r="Z1717" s="45">
        <v>3.197125720977783</v>
      </c>
      <c r="AA1717" s="29">
        <v>29.754441598212029</v>
      </c>
      <c r="AB1717" s="29">
        <v>0.24269091159234435</v>
      </c>
      <c r="AC1717" s="30">
        <v>4.6400200441051043</v>
      </c>
      <c r="AD1717" s="30">
        <v>4.9588693174290519</v>
      </c>
      <c r="AE1717" s="28">
        <v>-6.4298785249952195E-2</v>
      </c>
      <c r="AF1717" s="30">
        <v>5.2265877627048738</v>
      </c>
      <c r="AG1717" s="28">
        <v>-0.11222766080487814</v>
      </c>
      <c r="AH1717" s="30">
        <v>3.4431425880248012</v>
      </c>
      <c r="AI1717" s="28">
        <v>0.34761193458645168</v>
      </c>
      <c r="AJ1717" s="30">
        <v>10.123312755298381</v>
      </c>
      <c r="AK1717" s="30">
        <v>11.404121547036718</v>
      </c>
      <c r="AL1717" s="28">
        <v>-0.11231104355171896</v>
      </c>
      <c r="AM1717" s="30">
        <v>12.056228177299074</v>
      </c>
      <c r="AN1717" s="28">
        <v>-0.16032505304106806</v>
      </c>
      <c r="AO1717" s="30">
        <v>8.0443113881154957</v>
      </c>
      <c r="AP1717" s="28">
        <v>0.25844367117045713</v>
      </c>
    </row>
    <row r="1718" spans="1:42" x14ac:dyDescent="0.25">
      <c r="A1718" s="26" t="s">
        <v>465</v>
      </c>
      <c r="B1718" s="26" t="s">
        <v>406</v>
      </c>
      <c r="C1718" s="26" t="s">
        <v>258</v>
      </c>
      <c r="D1718" s="27">
        <v>80034701.5297084</v>
      </c>
      <c r="E1718" s="27">
        <v>79768446.214167744</v>
      </c>
      <c r="F1718" s="28">
        <v>3.3378525993322736E-3</v>
      </c>
      <c r="G1718" s="27">
        <v>76386829.298447281</v>
      </c>
      <c r="H1718" s="28">
        <v>4.7755251327538342E-2</v>
      </c>
      <c r="I1718" s="27">
        <v>69849908.845047176</v>
      </c>
      <c r="J1718" s="28">
        <v>0.14580967753665713</v>
      </c>
      <c r="K1718" s="29">
        <v>38101769.01083447</v>
      </c>
      <c r="L1718" s="29">
        <v>39543230.556161016</v>
      </c>
      <c r="M1718" s="28">
        <v>-3.6452801783084451E-2</v>
      </c>
      <c r="N1718" s="29">
        <v>37638458.614022866</v>
      </c>
      <c r="O1718" s="28">
        <v>1.2309494433945552E-2</v>
      </c>
      <c r="P1718" s="29">
        <v>34847915.255287759</v>
      </c>
      <c r="Q1718" s="28">
        <v>9.3372981761167984E-2</v>
      </c>
      <c r="R1718" s="29">
        <v>39421754.845775597</v>
      </c>
      <c r="S1718" s="29">
        <v>40498772.71598658</v>
      </c>
      <c r="T1718" s="28">
        <v>-2.659383971371158E-2</v>
      </c>
      <c r="U1718" s="29">
        <v>39357592.343658775</v>
      </c>
      <c r="V1718" s="28">
        <v>1.6302445931289152E-3</v>
      </c>
      <c r="W1718" s="29">
        <v>36387562.716503203</v>
      </c>
      <c r="X1718" s="28">
        <v>8.3385418059238894E-2</v>
      </c>
      <c r="Y1718" s="27">
        <v>76065608.71651648</v>
      </c>
      <c r="Z1718" s="45">
        <v>3969092.8131919182</v>
      </c>
      <c r="AA1718" s="29">
        <v>35950126.172689743</v>
      </c>
      <c r="AB1718" s="29">
        <v>3471628.673085853</v>
      </c>
      <c r="AC1718" s="30">
        <v>2.1005508040046657</v>
      </c>
      <c r="AD1718" s="30">
        <v>2.0172465702031381</v>
      </c>
      <c r="AE1718" s="28">
        <v>4.1296009636114399E-2</v>
      </c>
      <c r="AF1718" s="30">
        <v>2.029488775876386</v>
      </c>
      <c r="AG1718" s="28">
        <v>3.5014743108196411E-2</v>
      </c>
      <c r="AH1718" s="30">
        <v>2.0044214505614733</v>
      </c>
      <c r="AI1718" s="28">
        <v>4.7958653314284228E-2</v>
      </c>
      <c r="AJ1718" s="30">
        <v>2.0302166111787097</v>
      </c>
      <c r="AK1718" s="30">
        <v>1.9696509514887044</v>
      </c>
      <c r="AL1718" s="28">
        <v>3.0749437936822485E-2</v>
      </c>
      <c r="AM1718" s="30">
        <v>1.9408410105846983</v>
      </c>
      <c r="AN1718" s="28">
        <v>4.604993407836435E-2</v>
      </c>
      <c r="AO1718" s="30">
        <v>1.9196094387868268</v>
      </c>
      <c r="AP1718" s="28">
        <v>5.7619623115515349E-2</v>
      </c>
    </row>
    <row r="1719" spans="1:42" x14ac:dyDescent="0.25">
      <c r="A1719" s="26" t="s">
        <v>465</v>
      </c>
      <c r="B1719" s="26" t="s">
        <v>406</v>
      </c>
      <c r="C1719" s="26" t="s">
        <v>492</v>
      </c>
      <c r="D1719" s="27">
        <v>3254723.8996767607</v>
      </c>
      <c r="E1719" s="27">
        <v>3451839.8683481822</v>
      </c>
      <c r="F1719" s="28">
        <v>-5.7104609770252154E-2</v>
      </c>
      <c r="G1719" s="27">
        <v>3156131.2433435586</v>
      </c>
      <c r="H1719" s="28">
        <v>3.1238452628083498E-2</v>
      </c>
      <c r="I1719" s="27">
        <v>2979568.3007456185</v>
      </c>
      <c r="J1719" s="28">
        <v>9.2347471565691633E-2</v>
      </c>
      <c r="K1719" s="29">
        <v>1068562.6427416967</v>
      </c>
      <c r="L1719" s="29">
        <v>1176988.9768082178</v>
      </c>
      <c r="M1719" s="28">
        <v>-9.212179230476214E-2</v>
      </c>
      <c r="N1719" s="29">
        <v>1109264.0599347602</v>
      </c>
      <c r="O1719" s="28">
        <v>-3.6692270725382857E-2</v>
      </c>
      <c r="P1719" s="29">
        <v>1077800.2941997738</v>
      </c>
      <c r="Q1719" s="28">
        <v>-8.5708377588964574E-3</v>
      </c>
      <c r="R1719" s="29">
        <v>650221.15056237939</v>
      </c>
      <c r="S1719" s="29">
        <v>755630.85994244635</v>
      </c>
      <c r="T1719" s="28">
        <v>-0.13949894712888727</v>
      </c>
      <c r="U1719" s="29">
        <v>696457.7162797153</v>
      </c>
      <c r="V1719" s="28">
        <v>-6.6388187877821025E-2</v>
      </c>
      <c r="W1719" s="29">
        <v>676241.54604323045</v>
      </c>
      <c r="X1719" s="28">
        <v>-3.8477960475956384E-2</v>
      </c>
      <c r="Y1719" s="27">
        <v>3230262.7079762807</v>
      </c>
      <c r="Z1719" s="45">
        <v>24461.191700479751</v>
      </c>
      <c r="AA1719" s="29">
        <v>641930.66543913831</v>
      </c>
      <c r="AB1719" s="29">
        <v>8290.4851232410983</v>
      </c>
      <c r="AC1719" s="30">
        <v>3.0458896554027524</v>
      </c>
      <c r="AD1719" s="30">
        <v>2.9327716200953304</v>
      </c>
      <c r="AE1719" s="28">
        <v>3.8570352540353958E-2</v>
      </c>
      <c r="AF1719" s="30">
        <v>2.8452479056512314</v>
      </c>
      <c r="AG1719" s="28">
        <v>7.0518196095674585E-2</v>
      </c>
      <c r="AH1719" s="30">
        <v>2.7644901534915944</v>
      </c>
      <c r="AI1719" s="28">
        <v>0.10179074125322744</v>
      </c>
      <c r="AJ1719" s="30">
        <v>5.0055644865777351</v>
      </c>
      <c r="AK1719" s="30">
        <v>4.5681562934196416</v>
      </c>
      <c r="AL1719" s="28">
        <v>9.5751582271423871E-2</v>
      </c>
      <c r="AM1719" s="30">
        <v>4.5316911128542587</v>
      </c>
      <c r="AN1719" s="28">
        <v>0.10456877177248959</v>
      </c>
      <c r="AO1719" s="30">
        <v>4.4060710528352276</v>
      </c>
      <c r="AP1719" s="28">
        <v>0.13606077309097053</v>
      </c>
    </row>
    <row r="1720" spans="1:42" x14ac:dyDescent="0.25">
      <c r="A1720" s="26" t="s">
        <v>465</v>
      </c>
      <c r="B1720" s="26" t="s">
        <v>406</v>
      </c>
      <c r="C1720" s="26" t="s">
        <v>399</v>
      </c>
      <c r="D1720" s="27">
        <v>1682331.2981943155</v>
      </c>
      <c r="E1720" s="27">
        <v>1793492.0833146309</v>
      </c>
      <c r="F1720" s="28">
        <v>-6.1980081291953232E-2</v>
      </c>
      <c r="G1720" s="27">
        <v>1705836.0880154979</v>
      </c>
      <c r="H1720" s="28">
        <v>-1.3779043594116313E-2</v>
      </c>
      <c r="I1720" s="27">
        <v>1742695.8727700068</v>
      </c>
      <c r="J1720" s="28">
        <v>-3.463861682287802E-2</v>
      </c>
      <c r="K1720" s="29">
        <v>593626.5377336333</v>
      </c>
      <c r="L1720" s="29">
        <v>662531.61238589871</v>
      </c>
      <c r="M1720" s="28">
        <v>-0.10400269717564949</v>
      </c>
      <c r="N1720" s="29">
        <v>639123.32001091156</v>
      </c>
      <c r="O1720" s="28">
        <v>-7.118623410033216E-2</v>
      </c>
      <c r="P1720" s="29">
        <v>670187.24879376637</v>
      </c>
      <c r="Q1720" s="28">
        <v>-0.11423779130076039</v>
      </c>
      <c r="R1720" s="29">
        <v>372998.34545206331</v>
      </c>
      <c r="S1720" s="29">
        <v>447837.0877804099</v>
      </c>
      <c r="T1720" s="28">
        <v>-0.16711153312305083</v>
      </c>
      <c r="U1720" s="29">
        <v>425336.30873628426</v>
      </c>
      <c r="V1720" s="28">
        <v>-0.12305077701859538</v>
      </c>
      <c r="W1720" s="29">
        <v>441904.81020501995</v>
      </c>
      <c r="X1720" s="28">
        <v>-0.1559305605227238</v>
      </c>
      <c r="Y1720" s="27">
        <v>1664958.4029921181</v>
      </c>
      <c r="Z1720" s="45">
        <v>17372.89520219744</v>
      </c>
      <c r="AA1720" s="29">
        <v>366519.88433649688</v>
      </c>
      <c r="AB1720" s="29">
        <v>6478.4611155664588</v>
      </c>
      <c r="AC1720" s="30">
        <v>2.8339893708545691</v>
      </c>
      <c r="AD1720" s="30">
        <v>2.7070286908362524</v>
      </c>
      <c r="AE1720" s="28">
        <v>4.6900382123063564E-2</v>
      </c>
      <c r="AF1720" s="30">
        <v>2.6690249512197033</v>
      </c>
      <c r="AG1720" s="28">
        <v>6.1806997929891833E-2</v>
      </c>
      <c r="AH1720" s="30">
        <v>2.6003118917982855</v>
      </c>
      <c r="AI1720" s="28">
        <v>8.9865173402210771E-2</v>
      </c>
      <c r="AJ1720" s="30">
        <v>4.5102915836138049</v>
      </c>
      <c r="AK1720" s="30">
        <v>4.0047868572109921</v>
      </c>
      <c r="AL1720" s="28">
        <v>0.12622512618682924</v>
      </c>
      <c r="AM1720" s="30">
        <v>4.0105583581230198</v>
      </c>
      <c r="AN1720" s="28">
        <v>0.12460440189796045</v>
      </c>
      <c r="AO1720" s="30">
        <v>3.9436001431201668</v>
      </c>
      <c r="AP1720" s="28">
        <v>0.14369901103748139</v>
      </c>
    </row>
    <row r="1721" spans="1:42" x14ac:dyDescent="0.25">
      <c r="A1721" s="26" t="s">
        <v>465</v>
      </c>
      <c r="B1721" s="26" t="s">
        <v>406</v>
      </c>
      <c r="C1721" s="26" t="s">
        <v>400</v>
      </c>
      <c r="D1721" s="27">
        <v>1304367.6808447526</v>
      </c>
      <c r="E1721" s="27">
        <v>1384125.4665054095</v>
      </c>
      <c r="F1721" s="28">
        <v>-5.7623234013623403E-2</v>
      </c>
      <c r="G1721" s="27">
        <v>1212155.3556824243</v>
      </c>
      <c r="H1721" s="28">
        <v>7.6073025400621386E-2</v>
      </c>
      <c r="I1721" s="27">
        <v>1099533.1777936614</v>
      </c>
      <c r="J1721" s="28">
        <v>0.18629224400678385</v>
      </c>
      <c r="K1721" s="29">
        <v>400739.3669782973</v>
      </c>
      <c r="L1721" s="29">
        <v>434792.80025638675</v>
      </c>
      <c r="M1721" s="28">
        <v>-7.8321060647759039E-2</v>
      </c>
      <c r="N1721" s="29">
        <v>397322.29076680075</v>
      </c>
      <c r="O1721" s="28">
        <v>8.6002630381040515E-3</v>
      </c>
      <c r="P1721" s="29">
        <v>369444.43709406571</v>
      </c>
      <c r="Q1721" s="28">
        <v>8.4708082574981275E-2</v>
      </c>
      <c r="R1721" s="29">
        <v>246593.57499326864</v>
      </c>
      <c r="S1721" s="29">
        <v>275911.35944592796</v>
      </c>
      <c r="T1721" s="28">
        <v>-0.10625798267796545</v>
      </c>
      <c r="U1721" s="29">
        <v>242026.73792143958</v>
      </c>
      <c r="V1721" s="28">
        <v>1.8869142769306076E-2</v>
      </c>
      <c r="W1721" s="29">
        <v>221551.9813089497</v>
      </c>
      <c r="X1721" s="28">
        <v>0.11302807375664563</v>
      </c>
      <c r="Y1721" s="27">
        <v>1299980.4055006637</v>
      </c>
      <c r="Z1721" s="45">
        <v>4387.2753440889355</v>
      </c>
      <c r="AA1721" s="29">
        <v>245310.1151927638</v>
      </c>
      <c r="AB1721" s="29">
        <v>1283.4598005048363</v>
      </c>
      <c r="AC1721" s="30">
        <v>3.2549027830235424</v>
      </c>
      <c r="AD1721" s="30">
        <v>3.1834139518621845</v>
      </c>
      <c r="AE1721" s="28">
        <v>2.2456655729469151E-2</v>
      </c>
      <c r="AF1721" s="30">
        <v>3.0508113535313104</v>
      </c>
      <c r="AG1721" s="28">
        <v>6.6897426894650974E-2</v>
      </c>
      <c r="AH1721" s="30">
        <v>2.9761800893315518</v>
      </c>
      <c r="AI1721" s="28">
        <v>9.3651151921586712E-2</v>
      </c>
      <c r="AJ1721" s="30">
        <v>5.289544469600874</v>
      </c>
      <c r="AK1721" s="30">
        <v>5.0165584674909516</v>
      </c>
      <c r="AL1721" s="28">
        <v>5.4416988036512862E-2</v>
      </c>
      <c r="AM1721" s="30">
        <v>5.0083530691385123</v>
      </c>
      <c r="AN1721" s="28">
        <v>5.6144484340583736E-2</v>
      </c>
      <c r="AO1721" s="30">
        <v>4.9628677265602281</v>
      </c>
      <c r="AP1721" s="28">
        <v>6.5824188964847957E-2</v>
      </c>
    </row>
    <row r="1722" spans="1:42" x14ac:dyDescent="0.25">
      <c r="A1722" s="26" t="s">
        <v>465</v>
      </c>
      <c r="B1722" s="26" t="s">
        <v>406</v>
      </c>
      <c r="C1722" s="26" t="s">
        <v>161</v>
      </c>
      <c r="D1722" s="27">
        <v>268024.92063769221</v>
      </c>
      <c r="E1722" s="27">
        <v>274222.318528142</v>
      </c>
      <c r="F1722" s="28">
        <v>-2.259990333286379E-2</v>
      </c>
      <c r="G1722" s="27">
        <v>238139.79964563609</v>
      </c>
      <c r="H1722" s="28">
        <v>0.12549402089246181</v>
      </c>
      <c r="I1722" s="27">
        <v>137339.25018195031</v>
      </c>
      <c r="J1722" s="28">
        <v>0.95155369118883648</v>
      </c>
      <c r="K1722" s="29">
        <v>74196.738029766202</v>
      </c>
      <c r="L1722" s="29">
        <v>79664.564165932214</v>
      </c>
      <c r="M1722" s="28">
        <v>-6.8635612250098454E-2</v>
      </c>
      <c r="N1722" s="29">
        <v>72818.449157047842</v>
      </c>
      <c r="O1722" s="28">
        <v>1.8927742744778851E-2</v>
      </c>
      <c r="P1722" s="29">
        <v>38168.608311941571</v>
      </c>
      <c r="Q1722" s="28">
        <v>0.94392044434464584</v>
      </c>
      <c r="R1722" s="29">
        <v>30629.230117047347</v>
      </c>
      <c r="S1722" s="29">
        <v>31882.412716108418</v>
      </c>
      <c r="T1722" s="28">
        <v>-3.930639159024206E-2</v>
      </c>
      <c r="U1722" s="29">
        <v>29094.669621991572</v>
      </c>
      <c r="V1722" s="28">
        <v>5.2743698931568501E-2</v>
      </c>
      <c r="W1722" s="29">
        <v>12784.754529261214</v>
      </c>
      <c r="X1722" s="28">
        <v>1.3957620810743325</v>
      </c>
      <c r="Y1722" s="27">
        <v>265323.89948349883</v>
      </c>
      <c r="Z1722" s="45">
        <v>2701.0211541933759</v>
      </c>
      <c r="AA1722" s="29">
        <v>30100.665909877545</v>
      </c>
      <c r="AB1722" s="29">
        <v>528.56420716980233</v>
      </c>
      <c r="AC1722" s="30">
        <v>3.6123545017594458</v>
      </c>
      <c r="AD1722" s="30">
        <v>3.4422119972559964</v>
      </c>
      <c r="AE1722" s="28">
        <v>4.9428246906082704E-2</v>
      </c>
      <c r="AF1722" s="30">
        <v>3.270322320817888</v>
      </c>
      <c r="AG1722" s="28">
        <v>0.10458668821855384</v>
      </c>
      <c r="AH1722" s="30">
        <v>3.598225249909933</v>
      </c>
      <c r="AI1722" s="28">
        <v>3.9267280028860135E-3</v>
      </c>
      <c r="AJ1722" s="30">
        <v>8.7506254520095581</v>
      </c>
      <c r="AK1722" s="30">
        <v>8.6010529055598308</v>
      </c>
      <c r="AL1722" s="28">
        <v>1.7390027487569768E-2</v>
      </c>
      <c r="AM1722" s="30">
        <v>8.1849975524600946</v>
      </c>
      <c r="AN1722" s="28">
        <v>6.9105445166499468E-2</v>
      </c>
      <c r="AO1722" s="30">
        <v>10.742423710022273</v>
      </c>
      <c r="AP1722" s="28">
        <v>-0.18541423348945382</v>
      </c>
    </row>
    <row r="1723" spans="1:42" x14ac:dyDescent="0.25">
      <c r="A1723" s="26" t="s">
        <v>465</v>
      </c>
      <c r="B1723" s="26" t="s">
        <v>406</v>
      </c>
      <c r="C1723" s="26" t="s">
        <v>493</v>
      </c>
      <c r="D1723" s="27">
        <v>113964.35916103721</v>
      </c>
      <c r="E1723" s="27">
        <v>115183.11786905289</v>
      </c>
      <c r="F1723" s="28">
        <v>-1.0581053287698282E-2</v>
      </c>
      <c r="G1723" s="27">
        <v>114826.92659056903</v>
      </c>
      <c r="H1723" s="28">
        <v>-7.5118916367710323E-3</v>
      </c>
      <c r="I1723" s="27">
        <v>47276.130433785918</v>
      </c>
      <c r="J1723" s="28">
        <v>1.4106109809611767</v>
      </c>
      <c r="K1723" s="29">
        <v>43915.143725514412</v>
      </c>
      <c r="L1723" s="29">
        <v>44970.123855000391</v>
      </c>
      <c r="M1723" s="28">
        <v>-2.3459578027572453E-2</v>
      </c>
      <c r="N1723" s="29">
        <v>45111.650956691716</v>
      </c>
      <c r="O1723" s="28">
        <v>-2.6523241907638891E-2</v>
      </c>
      <c r="P1723" s="29">
        <v>16899.47232313333</v>
      </c>
      <c r="Q1723" s="28">
        <v>1.5986103521942459</v>
      </c>
      <c r="R1723" s="29">
        <v>21151.012120391737</v>
      </c>
      <c r="S1723" s="29">
        <v>21007.264741566745</v>
      </c>
      <c r="T1723" s="28">
        <v>6.8427460972851489E-3</v>
      </c>
      <c r="U1723" s="29">
        <v>20890.16480856439</v>
      </c>
      <c r="V1723" s="28">
        <v>1.248660861308316E-2</v>
      </c>
      <c r="W1723" s="29">
        <v>6714.3770345108042</v>
      </c>
      <c r="X1723" s="28">
        <v>2.1501078970809919</v>
      </c>
      <c r="Y1723" s="27">
        <v>112368.01983364645</v>
      </c>
      <c r="Z1723" s="45">
        <v>1596.3393273907561</v>
      </c>
      <c r="AA1723" s="29">
        <v>20770.224691115989</v>
      </c>
      <c r="AB1723" s="29">
        <v>380.78742927574808</v>
      </c>
      <c r="AC1723" s="30">
        <v>2.5951038637914023</v>
      </c>
      <c r="AD1723" s="30">
        <v>2.5613253421414641</v>
      </c>
      <c r="AE1723" s="28">
        <v>1.318790748452783E-2</v>
      </c>
      <c r="AF1723" s="30">
        <v>2.5453940202899172</v>
      </c>
      <c r="AG1723" s="28">
        <v>1.9529331453298226E-2</v>
      </c>
      <c r="AH1723" s="30">
        <v>2.797491515109062</v>
      </c>
      <c r="AI1723" s="28">
        <v>-7.2346118022012823E-2</v>
      </c>
      <c r="AJ1723" s="30">
        <v>5.388127930349202</v>
      </c>
      <c r="AK1723" s="30">
        <v>5.483013580589664</v>
      </c>
      <c r="AL1723" s="28">
        <v>-1.7305383042705808E-2</v>
      </c>
      <c r="AM1723" s="30">
        <v>5.4966979745173266</v>
      </c>
      <c r="AN1723" s="28">
        <v>-1.9751866424434252E-2</v>
      </c>
      <c r="AO1723" s="30">
        <v>7.0410300450502419</v>
      </c>
      <c r="AP1723" s="28">
        <v>-0.23475288475199874</v>
      </c>
    </row>
    <row r="1724" spans="1:42" x14ac:dyDescent="0.25">
      <c r="A1724" s="26" t="s">
        <v>465</v>
      </c>
      <c r="B1724" s="26" t="s">
        <v>406</v>
      </c>
      <c r="C1724" s="26" t="s">
        <v>494</v>
      </c>
      <c r="D1724" s="27">
        <v>69.639693843126295</v>
      </c>
      <c r="E1724" s="27">
        <v>60.476563643217084</v>
      </c>
      <c r="F1724" s="28">
        <v>0.15151539121778337</v>
      </c>
      <c r="G1724" s="27">
        <v>41.95243992090225</v>
      </c>
      <c r="H1724" s="28">
        <v>0.65996766754033853</v>
      </c>
      <c r="I1724" s="27">
        <v>88.881144198179243</v>
      </c>
      <c r="J1724" s="28">
        <v>-0.21648517836527936</v>
      </c>
      <c r="K1724" s="29">
        <v>2.52258399922178</v>
      </c>
      <c r="L1724" s="29">
        <v>3.9401593054795923</v>
      </c>
      <c r="M1724" s="28">
        <v>-0.35977614008813952</v>
      </c>
      <c r="N1724" s="29">
        <v>4.9062812611722393</v>
      </c>
      <c r="O1724" s="28">
        <v>-0.48584602778784264</v>
      </c>
      <c r="P1724" s="29">
        <v>5.7860807693388203</v>
      </c>
      <c r="Q1724" s="28">
        <v>-0.56402544316538505</v>
      </c>
      <c r="R1724" s="29">
        <v>5.392670964937416</v>
      </c>
      <c r="S1724" s="29">
        <v>8.4187820213476954</v>
      </c>
      <c r="T1724" s="28">
        <v>-0.35944760759179906</v>
      </c>
      <c r="U1724" s="29">
        <v>10.509901315775323</v>
      </c>
      <c r="V1724" s="28">
        <v>-0.48689613699388057</v>
      </c>
      <c r="W1724" s="29">
        <v>12.364083335808459</v>
      </c>
      <c r="X1724" s="28">
        <v>-0.56384385170558204</v>
      </c>
      <c r="Y1724" s="27">
        <v>69.639693843126295</v>
      </c>
      <c r="Z1724" s="26"/>
      <c r="AA1724" s="29">
        <v>5.392670964937416</v>
      </c>
      <c r="AB1724" s="26"/>
      <c r="AC1724" s="30">
        <v>27.606491543833712</v>
      </c>
      <c r="AD1724" s="30">
        <v>15.348761040984341</v>
      </c>
      <c r="AE1724" s="28">
        <v>0.79861367768504021</v>
      </c>
      <c r="AF1724" s="30">
        <v>8.5507612971374396</v>
      </c>
      <c r="AG1724" s="28">
        <v>2.2285419490163534</v>
      </c>
      <c r="AH1724" s="30">
        <v>15.361200049119908</v>
      </c>
      <c r="AI1724" s="28">
        <v>0.79715721789687755</v>
      </c>
      <c r="AJ1724" s="30">
        <v>12.913766535343305</v>
      </c>
      <c r="AK1724" s="30">
        <v>7.1835288631853516</v>
      </c>
      <c r="AL1724" s="28">
        <v>0.79769118789578108</v>
      </c>
      <c r="AM1724" s="30">
        <v>3.991706359595574</v>
      </c>
      <c r="AN1724" s="28">
        <v>2.2351494253329003</v>
      </c>
      <c r="AO1724" s="30">
        <v>7.1886561893969558</v>
      </c>
      <c r="AP1724" s="28">
        <v>0.79640898035862506</v>
      </c>
    </row>
    <row r="1725" spans="1:42" x14ac:dyDescent="0.25">
      <c r="A1725" s="26" t="s">
        <v>465</v>
      </c>
      <c r="B1725" s="26" t="s">
        <v>406</v>
      </c>
      <c r="C1725" s="26" t="s">
        <v>495</v>
      </c>
      <c r="D1725" s="27">
        <v>556.77095642209053</v>
      </c>
      <c r="E1725" s="27">
        <v>1153.1441675305366</v>
      </c>
      <c r="F1725" s="28">
        <v>-0.51717142392141824</v>
      </c>
      <c r="G1725" s="27">
        <v>938.08360882163049</v>
      </c>
      <c r="H1725" s="28">
        <v>-0.40648045527468935</v>
      </c>
      <c r="I1725" s="27">
        <v>407.21743108034133</v>
      </c>
      <c r="J1725" s="28">
        <v>0.36725717989278134</v>
      </c>
      <c r="K1725" s="29">
        <v>52.039286732673645</v>
      </c>
      <c r="L1725" s="29">
        <v>138.39185213959286</v>
      </c>
      <c r="M1725" s="28">
        <v>-0.62397145548581323</v>
      </c>
      <c r="N1725" s="29">
        <v>97.274908826514974</v>
      </c>
      <c r="O1725" s="28">
        <v>-0.46502867635185186</v>
      </c>
      <c r="P1725" s="29">
        <v>42.093592312595227</v>
      </c>
      <c r="Q1725" s="28">
        <v>0.23627573399342472</v>
      </c>
      <c r="R1725" s="29">
        <v>26.996059024395596</v>
      </c>
      <c r="S1725" s="29">
        <v>41.316337653700856</v>
      </c>
      <c r="T1725" s="28">
        <v>-0.34660087129050127</v>
      </c>
      <c r="U1725" s="29">
        <v>28.250957632282439</v>
      </c>
      <c r="V1725" s="28">
        <v>-4.4419683899595247E-2</v>
      </c>
      <c r="W1725" s="29">
        <v>13.661675979958023</v>
      </c>
      <c r="X1725" s="28">
        <v>0.9760429879905953</v>
      </c>
      <c r="Y1725" s="27">
        <v>556.77095642209053</v>
      </c>
      <c r="Z1725" s="45">
        <v>0</v>
      </c>
      <c r="AA1725" s="29">
        <v>26.996059024395596</v>
      </c>
      <c r="AB1725" s="29">
        <v>0</v>
      </c>
      <c r="AC1725" s="30">
        <v>10.6990504939514</v>
      </c>
      <c r="AD1725" s="30">
        <v>8.332457075344184</v>
      </c>
      <c r="AE1725" s="28">
        <v>0.28402107532122639</v>
      </c>
      <c r="AF1725" s="30">
        <v>9.6436339045524733</v>
      </c>
      <c r="AG1725" s="28">
        <v>0.10944179339913518</v>
      </c>
      <c r="AH1725" s="30">
        <v>9.6740954788620854</v>
      </c>
      <c r="AI1725" s="28">
        <v>0.1059484080272769</v>
      </c>
      <c r="AJ1725" s="30">
        <v>20.624156878563348</v>
      </c>
      <c r="AK1725" s="30">
        <v>27.910125461646413</v>
      </c>
      <c r="AL1725" s="28">
        <v>-0.26105108674969268</v>
      </c>
      <c r="AM1725" s="30">
        <v>33.205373815352722</v>
      </c>
      <c r="AN1725" s="28">
        <v>-0.37889098935463172</v>
      </c>
      <c r="AO1725" s="30">
        <v>29.80728218688089</v>
      </c>
      <c r="AP1725" s="28">
        <v>-0.30808328148613701</v>
      </c>
    </row>
    <row r="1726" spans="1:42" x14ac:dyDescent="0.25">
      <c r="A1726" s="26" t="s">
        <v>465</v>
      </c>
      <c r="B1726" s="26" t="s">
        <v>406</v>
      </c>
      <c r="C1726" s="26" t="s">
        <v>496</v>
      </c>
      <c r="D1726" s="27">
        <v>1112117.8183351397</v>
      </c>
      <c r="E1726" s="27">
        <v>1146531.1648099017</v>
      </c>
      <c r="F1726" s="28">
        <v>-3.0015186268807538E-2</v>
      </c>
      <c r="G1726" s="27">
        <v>996769.4666503513</v>
      </c>
      <c r="H1726" s="28">
        <v>0.11572219609857941</v>
      </c>
      <c r="I1726" s="27">
        <v>874090.37628252385</v>
      </c>
      <c r="J1726" s="28">
        <v>0.27231445227087192</v>
      </c>
      <c r="K1726" s="29">
        <v>349986.28836439655</v>
      </c>
      <c r="L1726" s="29">
        <v>368992.77045757498</v>
      </c>
      <c r="M1726" s="28">
        <v>-5.1509090732615607E-2</v>
      </c>
      <c r="N1726" s="29">
        <v>331709.98676870397</v>
      </c>
      <c r="O1726" s="28">
        <v>5.5097230486570642E-2</v>
      </c>
      <c r="P1726" s="29">
        <v>299408.06177977222</v>
      </c>
      <c r="Q1726" s="28">
        <v>0.1689274039047981</v>
      </c>
      <c r="R1726" s="29">
        <v>218985.68635719025</v>
      </c>
      <c r="S1726" s="29">
        <v>239531.29570405785</v>
      </c>
      <c r="T1726" s="28">
        <v>-8.577421704532423E-2</v>
      </c>
      <c r="U1726" s="29">
        <v>208257.28050237978</v>
      </c>
      <c r="V1726" s="28">
        <v>5.151515389488566E-2</v>
      </c>
      <c r="W1726" s="29">
        <v>185540.95209661074</v>
      </c>
      <c r="X1726" s="28">
        <v>0.18025526916109022</v>
      </c>
      <c r="Y1726" s="27">
        <v>1109047.6440368793</v>
      </c>
      <c r="Z1726" s="45">
        <v>3070.1742982602968</v>
      </c>
      <c r="AA1726" s="29">
        <v>217998.38285407174</v>
      </c>
      <c r="AB1726" s="29">
        <v>987.30350311850543</v>
      </c>
      <c r="AC1726" s="30">
        <v>3.1776039670937957</v>
      </c>
      <c r="AD1726" s="30">
        <v>3.1071914048292291</v>
      </c>
      <c r="AE1726" s="28">
        <v>2.2661160221777991E-2</v>
      </c>
      <c r="AF1726" s="30">
        <v>3.004942589640458</v>
      </c>
      <c r="AG1726" s="28">
        <v>5.7459126856063039E-2</v>
      </c>
      <c r="AH1726" s="30">
        <v>2.9193949257300083</v>
      </c>
      <c r="AI1726" s="28">
        <v>8.8446081442448574E-2</v>
      </c>
      <c r="AJ1726" s="30">
        <v>5.0784954799335633</v>
      </c>
      <c r="AK1726" s="30">
        <v>4.7865610271922332</v>
      </c>
      <c r="AL1726" s="28">
        <v>6.099043782850859E-2</v>
      </c>
      <c r="AM1726" s="30">
        <v>4.7862406742556169</v>
      </c>
      <c r="AN1726" s="28">
        <v>6.1061452101632871E-2</v>
      </c>
      <c r="AO1726" s="30">
        <v>4.7110374631870329</v>
      </c>
      <c r="AP1726" s="28">
        <v>7.7999383281903228E-2</v>
      </c>
    </row>
    <row r="1727" spans="1:42" x14ac:dyDescent="0.25">
      <c r="A1727" s="26" t="s">
        <v>465</v>
      </c>
      <c r="B1727" s="26" t="s">
        <v>406</v>
      </c>
      <c r="C1727" s="26" t="s">
        <v>497</v>
      </c>
      <c r="D1727" s="27">
        <v>2.0142545127868652</v>
      </c>
      <c r="E1727" s="27">
        <v>170.00803146123886</v>
      </c>
      <c r="F1727" s="28">
        <v>-0.98815200378785573</v>
      </c>
      <c r="G1727" s="27">
        <v>3328.0670273435117</v>
      </c>
      <c r="H1727" s="28">
        <v>-0.99939476744421374</v>
      </c>
      <c r="I1727" s="27">
        <v>1982.8999365091324</v>
      </c>
      <c r="J1727" s="28">
        <v>-0.99898418751460905</v>
      </c>
      <c r="K1727" s="29">
        <v>1.1989610195159912</v>
      </c>
      <c r="L1727" s="29">
        <v>52.856527217022972</v>
      </c>
      <c r="M1727" s="28">
        <v>-0.97731668948674599</v>
      </c>
      <c r="N1727" s="29">
        <v>1284.3837049746421</v>
      </c>
      <c r="O1727" s="28">
        <v>-0.99906650869606006</v>
      </c>
      <c r="P1727" s="29">
        <v>776.82367238869801</v>
      </c>
      <c r="Q1727" s="28">
        <v>-0.99845658537177528</v>
      </c>
      <c r="R1727" s="29">
        <v>0.28775063825210978</v>
      </c>
      <c r="S1727" s="29">
        <v>22.141451437614222</v>
      </c>
      <c r="T1727" s="28">
        <v>-0.98700398485334728</v>
      </c>
      <c r="U1727" s="29">
        <v>297.52021763368026</v>
      </c>
      <c r="V1727" s="28">
        <v>-0.99903283669076093</v>
      </c>
      <c r="W1727" s="29">
        <v>172.81080363188082</v>
      </c>
      <c r="X1727" s="28">
        <v>-0.99833488050396968</v>
      </c>
      <c r="Y1727" s="27">
        <v>2.0142545127868652</v>
      </c>
      <c r="Z1727" s="26"/>
      <c r="AA1727" s="29">
        <v>0.28775063825210978</v>
      </c>
      <c r="AB1727" s="26"/>
      <c r="AC1727" s="30">
        <v>1.68</v>
      </c>
      <c r="AD1727" s="30">
        <v>3.2164056250461734</v>
      </c>
      <c r="AE1727" s="28">
        <v>-0.47767781932793923</v>
      </c>
      <c r="AF1727" s="30">
        <v>2.5911781770925058</v>
      </c>
      <c r="AG1727" s="28">
        <v>-0.35164628397531328</v>
      </c>
      <c r="AH1727" s="30">
        <v>2.5525740357677358</v>
      </c>
      <c r="AI1727" s="28">
        <v>-0.34184083342573546</v>
      </c>
      <c r="AJ1727" s="30">
        <v>7.0000001564621961</v>
      </c>
      <c r="AK1727" s="30">
        <v>7.6782695091265207</v>
      </c>
      <c r="AL1727" s="28">
        <v>-8.8336226262717435E-2</v>
      </c>
      <c r="AM1727" s="30">
        <v>11.186019739475896</v>
      </c>
      <c r="AN1727" s="28">
        <v>-0.37421886251828029</v>
      </c>
      <c r="AO1727" s="30">
        <v>11.474397982275914</v>
      </c>
      <c r="AP1727" s="28">
        <v>-0.38994619436463313</v>
      </c>
    </row>
    <row r="1728" spans="1:42" x14ac:dyDescent="0.25">
      <c r="A1728" s="26" t="s">
        <v>465</v>
      </c>
      <c r="B1728" s="26" t="s">
        <v>406</v>
      </c>
      <c r="C1728" s="26" t="s">
        <v>498</v>
      </c>
      <c r="D1728" s="27">
        <v>314.54575476646426</v>
      </c>
      <c r="E1728" s="27">
        <v>61.3318809401989</v>
      </c>
      <c r="F1728" s="28">
        <v>4.1285848394762139</v>
      </c>
      <c r="G1728" s="26"/>
      <c r="H1728" s="26"/>
      <c r="I1728" s="27">
        <v>150.87958082556725</v>
      </c>
      <c r="J1728" s="28">
        <v>1.0847470084776576</v>
      </c>
      <c r="K1728" s="29">
        <v>4.8075402486105929</v>
      </c>
      <c r="L1728" s="29">
        <v>1.3356651933636527</v>
      </c>
      <c r="M1728" s="28">
        <v>2.599360283173656</v>
      </c>
      <c r="N1728" s="26"/>
      <c r="O1728" s="26"/>
      <c r="P1728" s="29">
        <v>3.3015986755812676</v>
      </c>
      <c r="Q1728" s="28">
        <v>0.45612496278464087</v>
      </c>
      <c r="R1728" s="29">
        <v>5.5148540018647623</v>
      </c>
      <c r="S1728" s="29">
        <v>1.2269482719371112</v>
      </c>
      <c r="T1728" s="28">
        <v>3.4947730299647328</v>
      </c>
      <c r="U1728" s="26"/>
      <c r="V1728" s="26"/>
      <c r="W1728" s="29">
        <v>3.018218939438043</v>
      </c>
      <c r="X1728" s="28">
        <v>0.82718819029462576</v>
      </c>
      <c r="Y1728" s="27">
        <v>314.54575476646426</v>
      </c>
      <c r="Z1728" s="26"/>
      <c r="AA1728" s="29">
        <v>5.5148540018647623</v>
      </c>
      <c r="AB1728" s="26"/>
      <c r="AC1728" s="30">
        <v>65.427586354034119</v>
      </c>
      <c r="AD1728" s="30">
        <v>45.918603887359424</v>
      </c>
      <c r="AE1728" s="28">
        <v>0.42486009623748971</v>
      </c>
      <c r="AF1728" s="26"/>
      <c r="AG1728" s="26"/>
      <c r="AH1728" s="30">
        <v>45.698946374517774</v>
      </c>
      <c r="AI1728" s="28">
        <v>0.43170885862080283</v>
      </c>
      <c r="AJ1728" s="30">
        <v>57.036098264814534</v>
      </c>
      <c r="AK1728" s="30">
        <v>49.987340414415243</v>
      </c>
      <c r="AL1728" s="28">
        <v>0.14101085978894337</v>
      </c>
      <c r="AM1728" s="26"/>
      <c r="AN1728" s="26"/>
      <c r="AO1728" s="30">
        <v>49.989607729934683</v>
      </c>
      <c r="AP1728" s="28">
        <v>0.14095910840005021</v>
      </c>
    </row>
    <row r="1729" spans="1:42" x14ac:dyDescent="0.25">
      <c r="A1729" s="26" t="s">
        <v>465</v>
      </c>
      <c r="B1729" s="26" t="s">
        <v>406</v>
      </c>
      <c r="C1729" s="26" t="s">
        <v>499</v>
      </c>
      <c r="D1729" s="27">
        <v>20606.881988285779</v>
      </c>
      <c r="E1729" s="27">
        <v>19934.809013298749</v>
      </c>
      <c r="F1729" s="28">
        <v>3.3713539695247735E-2</v>
      </c>
      <c r="G1729" s="27">
        <v>11477.815460497141</v>
      </c>
      <c r="H1729" s="28">
        <v>0.79536620528600388</v>
      </c>
      <c r="I1729" s="27">
        <v>8555.8078370857238</v>
      </c>
      <c r="J1729" s="28">
        <v>1.4085255747521426</v>
      </c>
      <c r="K1729" s="29">
        <v>4709.0049560669668</v>
      </c>
      <c r="L1729" s="29">
        <v>5077.557972495686</v>
      </c>
      <c r="M1729" s="28">
        <v>-7.2584698870029968E-2</v>
      </c>
      <c r="N1729" s="29">
        <v>3006.7358597748016</v>
      </c>
      <c r="O1729" s="28">
        <v>0.56615185891974618</v>
      </c>
      <c r="P1729" s="29">
        <v>2396.0429643574162</v>
      </c>
      <c r="Q1729" s="28">
        <v>0.96532575839258927</v>
      </c>
      <c r="R1729" s="29">
        <v>1539.9331448781197</v>
      </c>
      <c r="S1729" s="29">
        <v>1679.9808391142778</v>
      </c>
      <c r="T1729" s="28">
        <v>-8.3362673535011436E-2</v>
      </c>
      <c r="U1729" s="29">
        <v>779.0089734742113</v>
      </c>
      <c r="V1729" s="28">
        <v>0.97678486039814327</v>
      </c>
      <c r="W1729" s="29">
        <v>644.12918513553029</v>
      </c>
      <c r="X1729" s="28">
        <v>1.3907209615942253</v>
      </c>
      <c r="Y1729" s="27">
        <v>20606.881988285779</v>
      </c>
      <c r="Z1729" s="45">
        <v>0</v>
      </c>
      <c r="AA1729" s="29">
        <v>1539.9331448781197</v>
      </c>
      <c r="AB1729" s="29">
        <v>0</v>
      </c>
      <c r="AC1729" s="30">
        <v>4.3760586749301202</v>
      </c>
      <c r="AD1729" s="30">
        <v>3.9260623160350705</v>
      </c>
      <c r="AE1729" s="28">
        <v>0.11461773213765516</v>
      </c>
      <c r="AF1729" s="30">
        <v>3.81736740298724</v>
      </c>
      <c r="AG1729" s="28">
        <v>0.1463551219894848</v>
      </c>
      <c r="AH1729" s="30">
        <v>3.5708073537739198</v>
      </c>
      <c r="AI1729" s="28">
        <v>0.2255095952754621</v>
      </c>
      <c r="AJ1729" s="30">
        <v>13.381673130957084</v>
      </c>
      <c r="AK1729" s="30">
        <v>11.866093082233492</v>
      </c>
      <c r="AL1729" s="28">
        <v>0.12772359345409101</v>
      </c>
      <c r="AM1729" s="30">
        <v>14.733868095650516</v>
      </c>
      <c r="AN1729" s="28">
        <v>-9.1774607721145804E-2</v>
      </c>
      <c r="AO1729" s="30">
        <v>13.282751402244735</v>
      </c>
      <c r="AP1729" s="28">
        <v>7.44738237709037E-3</v>
      </c>
    </row>
    <row r="1730" spans="1:42" x14ac:dyDescent="0.25">
      <c r="A1730" s="26" t="s">
        <v>465</v>
      </c>
      <c r="B1730" s="26" t="s">
        <v>406</v>
      </c>
      <c r="C1730" s="26" t="s">
        <v>500</v>
      </c>
      <c r="D1730" s="27">
        <v>160.12152951717377</v>
      </c>
      <c r="E1730" s="27">
        <v>721.00184693813321</v>
      </c>
      <c r="F1730" s="28">
        <v>-0.77791800368173925</v>
      </c>
      <c r="G1730" s="27">
        <v>304.0994577765465</v>
      </c>
      <c r="H1730" s="28">
        <v>-0.47345670824960262</v>
      </c>
      <c r="I1730" s="27">
        <v>1196.1643561959268</v>
      </c>
      <c r="J1730" s="28">
        <v>-0.86613751806950978</v>
      </c>
      <c r="K1730" s="29">
        <v>5.5853630592003451</v>
      </c>
      <c r="L1730" s="29">
        <v>17.507942962607899</v>
      </c>
      <c r="M1730" s="28">
        <v>-0.68098119401410384</v>
      </c>
      <c r="N1730" s="29">
        <v>22.424355068155037</v>
      </c>
      <c r="O1730" s="28">
        <v>-0.75092424989594664</v>
      </c>
      <c r="P1730" s="29">
        <v>31.659716729563218</v>
      </c>
      <c r="Q1730" s="28">
        <v>-0.82358139502919681</v>
      </c>
      <c r="R1730" s="29">
        <v>3.2027339866370683</v>
      </c>
      <c r="S1730" s="29">
        <v>14.422842245079238</v>
      </c>
      <c r="T1730" s="28">
        <v>-0.77794016378916087</v>
      </c>
      <c r="U1730" s="29">
        <v>6.0823032926763734</v>
      </c>
      <c r="V1730" s="28">
        <v>-0.47343402120485489</v>
      </c>
      <c r="W1730" s="29">
        <v>24.560526283712129</v>
      </c>
      <c r="X1730" s="28">
        <v>-0.86959831602790072</v>
      </c>
      <c r="Y1730" s="27">
        <v>160.12152951717377</v>
      </c>
      <c r="Z1730" s="26"/>
      <c r="AA1730" s="29">
        <v>3.2027339866370683</v>
      </c>
      <c r="AB1730" s="26"/>
      <c r="AC1730" s="30">
        <v>28.668061112592799</v>
      </c>
      <c r="AD1730" s="30">
        <v>41.181413971817982</v>
      </c>
      <c r="AE1730" s="28">
        <v>-0.30385923290027267</v>
      </c>
      <c r="AF1730" s="30">
        <v>13.561123914256958</v>
      </c>
      <c r="AG1730" s="28">
        <v>1.1139885819090372</v>
      </c>
      <c r="AH1730" s="30">
        <v>37.781903306764967</v>
      </c>
      <c r="AI1730" s="28">
        <v>-0.24122242122567464</v>
      </c>
      <c r="AJ1730" s="30">
        <v>49.995263479657396</v>
      </c>
      <c r="AK1730" s="30">
        <v>49.990274779863412</v>
      </c>
      <c r="AL1730" s="28">
        <v>9.979340613652999E-5</v>
      </c>
      <c r="AM1730" s="30">
        <v>49.99741761360518</v>
      </c>
      <c r="AN1730" s="28">
        <v>-4.3084904193078622E-5</v>
      </c>
      <c r="AO1730" s="30">
        <v>48.702716805754704</v>
      </c>
      <c r="AP1730" s="28">
        <v>2.6539518915502564E-2</v>
      </c>
    </row>
    <row r="1731" spans="1:42" x14ac:dyDescent="0.25">
      <c r="A1731" s="26" t="s">
        <v>465</v>
      </c>
      <c r="B1731" s="26" t="s">
        <v>406</v>
      </c>
      <c r="C1731" s="26" t="s">
        <v>501</v>
      </c>
      <c r="D1731" s="27">
        <v>192249.86250961304</v>
      </c>
      <c r="E1731" s="27">
        <v>237594.30169550778</v>
      </c>
      <c r="F1731" s="28">
        <v>-0.19084817633381848</v>
      </c>
      <c r="G1731" s="27">
        <v>215385.88903207303</v>
      </c>
      <c r="H1731" s="28">
        <v>-0.10741663080358439</v>
      </c>
      <c r="I1731" s="27">
        <v>225442.80151113748</v>
      </c>
      <c r="J1731" s="28">
        <v>-0.14723441502249351</v>
      </c>
      <c r="K1731" s="29">
        <v>50753.078613900747</v>
      </c>
      <c r="L1731" s="29">
        <v>65800.029798811796</v>
      </c>
      <c r="M1731" s="28">
        <v>-0.22867696611868046</v>
      </c>
      <c r="N1731" s="29">
        <v>65612.303998096759</v>
      </c>
      <c r="O1731" s="28">
        <v>-0.22647010512886484</v>
      </c>
      <c r="P1731" s="29">
        <v>70036.375314293473</v>
      </c>
      <c r="Q1731" s="28">
        <v>-0.27533259129784332</v>
      </c>
      <c r="R1731" s="29">
        <v>27607.888636078322</v>
      </c>
      <c r="S1731" s="29">
        <v>36380.063741870064</v>
      </c>
      <c r="T1731" s="28">
        <v>-0.24112588609062238</v>
      </c>
      <c r="U1731" s="29">
        <v>33769.457419059829</v>
      </c>
      <c r="V1731" s="28">
        <v>-0.18245980995548522</v>
      </c>
      <c r="W1731" s="29">
        <v>36011.029212338857</v>
      </c>
      <c r="X1731" s="28">
        <v>-0.23334908110266603</v>
      </c>
      <c r="Y1731" s="27">
        <v>190932.76146378441</v>
      </c>
      <c r="Z1731" s="45">
        <v>1317.1010458286391</v>
      </c>
      <c r="AA1731" s="29">
        <v>27311.732338691989</v>
      </c>
      <c r="AB1731" s="29">
        <v>296.15629738633106</v>
      </c>
      <c r="AC1731" s="30">
        <v>3.787944845122317</v>
      </c>
      <c r="AD1731" s="30">
        <v>3.6108540136223191</v>
      </c>
      <c r="AE1731" s="28">
        <v>4.9044029703750006E-2</v>
      </c>
      <c r="AF1731" s="30">
        <v>3.282705771745507</v>
      </c>
      <c r="AG1731" s="28">
        <v>0.15390933836514994</v>
      </c>
      <c r="AH1731" s="30">
        <v>3.2189387371840139</v>
      </c>
      <c r="AI1731" s="28">
        <v>0.17676823151846624</v>
      </c>
      <c r="AJ1731" s="30">
        <v>6.9635843958881596</v>
      </c>
      <c r="AK1731" s="30">
        <v>6.5308929467888444</v>
      </c>
      <c r="AL1731" s="28">
        <v>6.62530304239735E-2</v>
      </c>
      <c r="AM1731" s="30">
        <v>6.3781270264208336</v>
      </c>
      <c r="AN1731" s="28">
        <v>9.1791425138151056E-2</v>
      </c>
      <c r="AO1731" s="30">
        <v>6.2603820674442572</v>
      </c>
      <c r="AP1731" s="28">
        <v>0.11232578473137475</v>
      </c>
    </row>
    <row r="1732" spans="1:42" x14ac:dyDescent="0.25">
      <c r="A1732" s="26" t="s">
        <v>465</v>
      </c>
      <c r="B1732" s="26" t="s">
        <v>406</v>
      </c>
      <c r="C1732" s="26" t="s">
        <v>502</v>
      </c>
      <c r="D1732" s="27">
        <v>132199.53796218277</v>
      </c>
      <c r="E1732" s="27">
        <v>136615.85134310366</v>
      </c>
      <c r="F1732" s="28">
        <v>-3.2326507777121254E-2</v>
      </c>
      <c r="G1732" s="27">
        <v>106918.49216529608</v>
      </c>
      <c r="H1732" s="28">
        <v>0.23645157432450675</v>
      </c>
      <c r="I1732" s="27">
        <v>77165.237569938894</v>
      </c>
      <c r="J1732" s="28">
        <v>0.71320068628523836</v>
      </c>
      <c r="K1732" s="29">
        <v>25478.364163176357</v>
      </c>
      <c r="L1732" s="29">
        <v>29336.667043400172</v>
      </c>
      <c r="M1732" s="28">
        <v>-0.13151810580649487</v>
      </c>
      <c r="N1732" s="29">
        <v>23231.509202316702</v>
      </c>
      <c r="O1732" s="28">
        <v>9.6715841458788795E-2</v>
      </c>
      <c r="P1732" s="29">
        <v>17898.754805919943</v>
      </c>
      <c r="Q1732" s="28">
        <v>0.42347132185695324</v>
      </c>
      <c r="R1732" s="29">
        <v>7882.2686394931889</v>
      </c>
      <c r="S1732" s="29">
        <v>9079.0100422995183</v>
      </c>
      <c r="T1732" s="28">
        <v>-0.13181408515142698</v>
      </c>
      <c r="U1732" s="29">
        <v>7055.8779480212588</v>
      </c>
      <c r="V1732" s="28">
        <v>0.1171208880822098</v>
      </c>
      <c r="W1732" s="29">
        <v>5150.2093270813466</v>
      </c>
      <c r="X1732" s="28">
        <v>0.53047539214490846</v>
      </c>
      <c r="Y1732" s="27">
        <v>131094.85613538016</v>
      </c>
      <c r="Z1732" s="45">
        <v>1104.6818268026195</v>
      </c>
      <c r="AA1732" s="29">
        <v>7734.4918615991346</v>
      </c>
      <c r="AB1732" s="29">
        <v>147.77677789405422</v>
      </c>
      <c r="AC1732" s="30">
        <v>5.188698030827644</v>
      </c>
      <c r="AD1732" s="30">
        <v>4.6568293235559599</v>
      </c>
      <c r="AE1732" s="28">
        <v>0.11421262629946433</v>
      </c>
      <c r="AF1732" s="30">
        <v>4.6023050519091502</v>
      </c>
      <c r="AG1732" s="28">
        <v>0.12741288817333904</v>
      </c>
      <c r="AH1732" s="30">
        <v>4.3112070312520734</v>
      </c>
      <c r="AI1732" s="28">
        <v>0.2035371981012768</v>
      </c>
      <c r="AJ1732" s="30">
        <v>16.771762548133971</v>
      </c>
      <c r="AK1732" s="30">
        <v>15.047439170857199</v>
      </c>
      <c r="AL1732" s="28">
        <v>0.11459248033488099</v>
      </c>
      <c r="AM1732" s="30">
        <v>15.153109641767564</v>
      </c>
      <c r="AN1732" s="28">
        <v>0.10681985048829858</v>
      </c>
      <c r="AO1732" s="30">
        <v>14.982932278923288</v>
      </c>
      <c r="AP1732" s="28">
        <v>0.11939120032779277</v>
      </c>
    </row>
    <row r="1733" spans="1:42" x14ac:dyDescent="0.25">
      <c r="A1733" s="26" t="s">
        <v>465</v>
      </c>
      <c r="B1733" s="26" t="s">
        <v>406</v>
      </c>
      <c r="C1733" s="26" t="s">
        <v>503</v>
      </c>
      <c r="D1733" s="27">
        <v>1682331.2981943155</v>
      </c>
      <c r="E1733" s="27">
        <v>1793492.0833146309</v>
      </c>
      <c r="F1733" s="28">
        <v>-6.1980081291953232E-2</v>
      </c>
      <c r="G1733" s="27">
        <v>1705836.0880154979</v>
      </c>
      <c r="H1733" s="28">
        <v>-1.3779043594116313E-2</v>
      </c>
      <c r="I1733" s="27">
        <v>1742695.8727700068</v>
      </c>
      <c r="J1733" s="28">
        <v>-3.463861682287802E-2</v>
      </c>
      <c r="K1733" s="29">
        <v>593626.5377336333</v>
      </c>
      <c r="L1733" s="29">
        <v>662531.61238589871</v>
      </c>
      <c r="M1733" s="28">
        <v>-0.10400269717564949</v>
      </c>
      <c r="N1733" s="29">
        <v>639123.32001091156</v>
      </c>
      <c r="O1733" s="28">
        <v>-7.118623410033216E-2</v>
      </c>
      <c r="P1733" s="29">
        <v>670187.24879376637</v>
      </c>
      <c r="Q1733" s="28">
        <v>-0.11423779130076039</v>
      </c>
      <c r="R1733" s="29">
        <v>372998.34545206325</v>
      </c>
      <c r="S1733" s="29">
        <v>447837.08778040996</v>
      </c>
      <c r="T1733" s="28">
        <v>-0.16711153312305108</v>
      </c>
      <c r="U1733" s="29">
        <v>425336.30873628426</v>
      </c>
      <c r="V1733" s="28">
        <v>-0.12305077701859551</v>
      </c>
      <c r="W1733" s="29">
        <v>441904.81020501995</v>
      </c>
      <c r="X1733" s="28">
        <v>-0.15593056052272394</v>
      </c>
      <c r="Y1733" s="27">
        <v>1664958.4029921181</v>
      </c>
      <c r="Z1733" s="45">
        <v>17372.89520219744</v>
      </c>
      <c r="AA1733" s="29">
        <v>366519.88433649682</v>
      </c>
      <c r="AB1733" s="29">
        <v>6478.4611155664588</v>
      </c>
      <c r="AC1733" s="30">
        <v>2.8339893708545691</v>
      </c>
      <c r="AD1733" s="30">
        <v>2.7070286908362524</v>
      </c>
      <c r="AE1733" s="28">
        <v>4.6900382123063564E-2</v>
      </c>
      <c r="AF1733" s="30">
        <v>2.6690249512197033</v>
      </c>
      <c r="AG1733" s="28">
        <v>6.1806997929891833E-2</v>
      </c>
      <c r="AH1733" s="30">
        <v>2.6003118917982855</v>
      </c>
      <c r="AI1733" s="28">
        <v>8.9865173402210771E-2</v>
      </c>
      <c r="AJ1733" s="30">
        <v>4.5102915836138049</v>
      </c>
      <c r="AK1733" s="30">
        <v>4.0047868572109913</v>
      </c>
      <c r="AL1733" s="28">
        <v>0.12622512618682949</v>
      </c>
      <c r="AM1733" s="30">
        <v>4.0105583581230198</v>
      </c>
      <c r="AN1733" s="28">
        <v>0.12460440189796045</v>
      </c>
      <c r="AO1733" s="30">
        <v>3.9436001431201668</v>
      </c>
      <c r="AP1733" s="28">
        <v>0.14369901103748139</v>
      </c>
    </row>
    <row r="1734" spans="1:42" x14ac:dyDescent="0.25">
      <c r="A1734" s="26" t="s">
        <v>465</v>
      </c>
      <c r="B1734" s="26" t="s">
        <v>406</v>
      </c>
      <c r="C1734" s="26" t="s">
        <v>504</v>
      </c>
      <c r="D1734" s="27">
        <v>151.04933712482452</v>
      </c>
      <c r="E1734" s="27">
        <v>322.57781217336657</v>
      </c>
      <c r="F1734" s="28">
        <v>-0.53174294255661825</v>
      </c>
      <c r="G1734" s="27">
        <v>304.36289541125296</v>
      </c>
      <c r="H1734" s="28">
        <v>-0.50371960773757352</v>
      </c>
      <c r="I1734" s="27">
        <v>516.03189233064654</v>
      </c>
      <c r="J1734" s="28">
        <v>-0.70728681817975714</v>
      </c>
      <c r="K1734" s="29">
        <v>28.071449949244425</v>
      </c>
      <c r="L1734" s="29">
        <v>66.183148217902399</v>
      </c>
      <c r="M1734" s="28">
        <v>-0.57585200001635528</v>
      </c>
      <c r="N1734" s="29">
        <v>59.563888134137464</v>
      </c>
      <c r="O1734" s="28">
        <v>-0.52871696545350244</v>
      </c>
      <c r="P1734" s="29">
        <v>114.67355765510155</v>
      </c>
      <c r="Q1734" s="28">
        <v>-0.7552055545911146</v>
      </c>
      <c r="R1734" s="29">
        <v>14.622143668225476</v>
      </c>
      <c r="S1734" s="29">
        <v>28.630731498208057</v>
      </c>
      <c r="T1734" s="28">
        <v>-0.48928501288412252</v>
      </c>
      <c r="U1734" s="29">
        <v>27.254512057297791</v>
      </c>
      <c r="V1734" s="28">
        <v>-0.46349640611855369</v>
      </c>
      <c r="W1734" s="29">
        <v>49.62367436273933</v>
      </c>
      <c r="X1734" s="28">
        <v>-0.70533935956977967</v>
      </c>
      <c r="Y1734" s="27">
        <v>151.04933712482452</v>
      </c>
      <c r="Z1734" s="26"/>
      <c r="AA1734" s="29">
        <v>14.622143668225476</v>
      </c>
      <c r="AB1734" s="26"/>
      <c r="AC1734" s="30">
        <v>5.3808883188411931</v>
      </c>
      <c r="AD1734" s="30">
        <v>4.8740173421685302</v>
      </c>
      <c r="AE1734" s="28">
        <v>0.10399449593405585</v>
      </c>
      <c r="AF1734" s="30">
        <v>5.1098560712797969</v>
      </c>
      <c r="AG1734" s="28">
        <v>5.3041072738769804E-2</v>
      </c>
      <c r="AH1734" s="30">
        <v>4.5000076990956561</v>
      </c>
      <c r="AI1734" s="28">
        <v>0.19575091392011687</v>
      </c>
      <c r="AJ1734" s="30">
        <v>10.330177335971673</v>
      </c>
      <c r="AK1734" s="30">
        <v>11.26683794975885</v>
      </c>
      <c r="AL1734" s="28">
        <v>-8.3134293575885254E-2</v>
      </c>
      <c r="AM1734" s="30">
        <v>11.167431461307537</v>
      </c>
      <c r="AN1734" s="28">
        <v>-7.4972846552651629E-2</v>
      </c>
      <c r="AO1734" s="30">
        <v>10.398905340192155</v>
      </c>
      <c r="AP1734" s="28">
        <v>-6.6091575961217362E-3</v>
      </c>
    </row>
    <row r="1735" spans="1:42" x14ac:dyDescent="0.25">
      <c r="A1735" s="26" t="s">
        <v>465</v>
      </c>
      <c r="B1735" s="26" t="s">
        <v>407</v>
      </c>
      <c r="C1735" s="26" t="s">
        <v>258</v>
      </c>
      <c r="D1735" s="27">
        <v>91110108.290496603</v>
      </c>
      <c r="E1735" s="27">
        <v>90333440.371403962</v>
      </c>
      <c r="F1735" s="28">
        <v>8.5977896546327384E-3</v>
      </c>
      <c r="G1735" s="27">
        <v>83114400.789379254</v>
      </c>
      <c r="H1735" s="28">
        <v>9.6201228970889452E-2</v>
      </c>
      <c r="I1735" s="27">
        <v>79760735.785960212</v>
      </c>
      <c r="J1735" s="28">
        <v>0.14229272577164653</v>
      </c>
      <c r="K1735" s="29">
        <v>40667119.179588892</v>
      </c>
      <c r="L1735" s="29">
        <v>44126157.085033208</v>
      </c>
      <c r="M1735" s="28">
        <v>-7.838973828558389E-2</v>
      </c>
      <c r="N1735" s="29">
        <v>41499421.513952196</v>
      </c>
      <c r="O1735" s="28">
        <v>-2.005575750214933E-2</v>
      </c>
      <c r="P1735" s="29">
        <v>39373552.172591135</v>
      </c>
      <c r="Q1735" s="28">
        <v>3.2853703453716819E-2</v>
      </c>
      <c r="R1735" s="29">
        <v>47997448.924283125</v>
      </c>
      <c r="S1735" s="29">
        <v>51210781.757701658</v>
      </c>
      <c r="T1735" s="28">
        <v>-6.2747193523076339E-2</v>
      </c>
      <c r="U1735" s="29">
        <v>48952338.005192429</v>
      </c>
      <c r="V1735" s="28">
        <v>-1.9506506120463913E-2</v>
      </c>
      <c r="W1735" s="29">
        <v>47791201.424724154</v>
      </c>
      <c r="X1735" s="28">
        <v>4.3155956203325511E-3</v>
      </c>
      <c r="Y1735" s="27">
        <v>85036928.620130748</v>
      </c>
      <c r="Z1735" s="45">
        <v>6073179.6703658514</v>
      </c>
      <c r="AA1735" s="29">
        <v>42671375.12616688</v>
      </c>
      <c r="AB1735" s="29">
        <v>5326073.7981162416</v>
      </c>
      <c r="AC1735" s="30">
        <v>2.2403875693320661</v>
      </c>
      <c r="AD1735" s="30">
        <v>2.0471630964220862</v>
      </c>
      <c r="AE1735" s="28">
        <v>9.4386457653367492E-2</v>
      </c>
      <c r="AF1735" s="30">
        <v>2.0027845631880918</v>
      </c>
      <c r="AG1735" s="28">
        <v>0.11863632789627193</v>
      </c>
      <c r="AH1735" s="30">
        <v>2.0257439673295101</v>
      </c>
      <c r="AI1735" s="28">
        <v>0.10595791248264975</v>
      </c>
      <c r="AJ1735" s="30">
        <v>1.8982281419628053</v>
      </c>
      <c r="AK1735" s="30">
        <v>1.7639535517892888</v>
      </c>
      <c r="AL1735" s="28">
        <v>7.6121386550860912E-2</v>
      </c>
      <c r="AM1735" s="30">
        <v>1.6978637625145343</v>
      </c>
      <c r="AN1735" s="28">
        <v>0.11800969186805164</v>
      </c>
      <c r="AO1735" s="30">
        <v>1.6689418430208587</v>
      </c>
      <c r="AP1735" s="28">
        <v>0.13738423534694791</v>
      </c>
    </row>
    <row r="1736" spans="1:42" x14ac:dyDescent="0.25">
      <c r="A1736" s="26" t="s">
        <v>465</v>
      </c>
      <c r="B1736" s="26" t="s">
        <v>407</v>
      </c>
      <c r="C1736" s="26" t="s">
        <v>492</v>
      </c>
      <c r="D1736" s="27">
        <v>3879192.4413469508</v>
      </c>
      <c r="E1736" s="27">
        <v>4089228.8754088543</v>
      </c>
      <c r="F1736" s="28">
        <v>-5.1363335352781737E-2</v>
      </c>
      <c r="G1736" s="27">
        <v>3704695.4112365446</v>
      </c>
      <c r="H1736" s="28">
        <v>4.7101586160402595E-2</v>
      </c>
      <c r="I1736" s="27">
        <v>3516245.7907869839</v>
      </c>
      <c r="J1736" s="28">
        <v>0.10321993175532092</v>
      </c>
      <c r="K1736" s="29">
        <v>1350381.1508539887</v>
      </c>
      <c r="L1736" s="29">
        <v>1484238.1055003111</v>
      </c>
      <c r="M1736" s="28">
        <v>-9.018563406388326E-2</v>
      </c>
      <c r="N1736" s="29">
        <v>1424987.3613978219</v>
      </c>
      <c r="O1736" s="28">
        <v>-5.2355699822242113E-2</v>
      </c>
      <c r="P1736" s="29">
        <v>1376091.893849656</v>
      </c>
      <c r="Q1736" s="28">
        <v>-1.8683885219133688E-2</v>
      </c>
      <c r="R1736" s="29">
        <v>827931.40882189234</v>
      </c>
      <c r="S1736" s="29">
        <v>900865.85151169414</v>
      </c>
      <c r="T1736" s="28">
        <v>-8.0960381134898687E-2</v>
      </c>
      <c r="U1736" s="29">
        <v>843788.74235600431</v>
      </c>
      <c r="V1736" s="28">
        <v>-1.8793013864863314E-2</v>
      </c>
      <c r="W1736" s="29">
        <v>816810.88782495458</v>
      </c>
      <c r="X1736" s="28">
        <v>1.3614560190976455E-2</v>
      </c>
      <c r="Y1736" s="27">
        <v>3758318.9427416921</v>
      </c>
      <c r="Z1736" s="45">
        <v>120873.4986052587</v>
      </c>
      <c r="AA1736" s="29">
        <v>782735.87151135772</v>
      </c>
      <c r="AB1736" s="29">
        <v>45195.53731053463</v>
      </c>
      <c r="AC1736" s="30">
        <v>2.8726648316245584</v>
      </c>
      <c r="AD1736" s="30">
        <v>2.7551030122828206</v>
      </c>
      <c r="AE1736" s="28">
        <v>4.2670571233679046E-2</v>
      </c>
      <c r="AF1736" s="30">
        <v>2.5998093117138064</v>
      </c>
      <c r="AG1736" s="28">
        <v>0.10495212809699664</v>
      </c>
      <c r="AH1736" s="30">
        <v>2.5552405377159713</v>
      </c>
      <c r="AI1736" s="28">
        <v>0.12422481923847382</v>
      </c>
      <c r="AJ1736" s="30">
        <v>4.6854031626446693</v>
      </c>
      <c r="AK1736" s="30">
        <v>4.539220649275296</v>
      </c>
      <c r="AL1736" s="28">
        <v>3.220431978619763E-2</v>
      </c>
      <c r="AM1736" s="30">
        <v>4.3905485167915295</v>
      </c>
      <c r="AN1736" s="28">
        <v>6.7156676375509011E-2</v>
      </c>
      <c r="AO1736" s="30">
        <v>4.3048468662681776</v>
      </c>
      <c r="AP1736" s="28">
        <v>8.8401819669462853E-2</v>
      </c>
    </row>
    <row r="1737" spans="1:42" x14ac:dyDescent="0.25">
      <c r="A1737" s="26" t="s">
        <v>465</v>
      </c>
      <c r="B1737" s="26" t="s">
        <v>407</v>
      </c>
      <c r="C1737" s="26" t="s">
        <v>399</v>
      </c>
      <c r="D1737" s="27">
        <v>2134602.0368681932</v>
      </c>
      <c r="E1737" s="27">
        <v>2233838.0005320227</v>
      </c>
      <c r="F1737" s="28">
        <v>-4.4423975077957728E-2</v>
      </c>
      <c r="G1737" s="27">
        <v>2094934.3385458717</v>
      </c>
      <c r="H1737" s="28">
        <v>1.8935055668549271E-2</v>
      </c>
      <c r="I1737" s="27">
        <v>2057904.2286948729</v>
      </c>
      <c r="J1737" s="28">
        <v>3.7269862758366634E-2</v>
      </c>
      <c r="K1737" s="29">
        <v>815067.52248763689</v>
      </c>
      <c r="L1737" s="29">
        <v>886741.68953752494</v>
      </c>
      <c r="M1737" s="28">
        <v>-8.0828687650029526E-2</v>
      </c>
      <c r="N1737" s="29">
        <v>887628.36477106903</v>
      </c>
      <c r="O1737" s="28">
        <v>-8.1746871960481485E-2</v>
      </c>
      <c r="P1737" s="29">
        <v>868581.04706372437</v>
      </c>
      <c r="Q1737" s="28">
        <v>-6.1610283527360234E-2</v>
      </c>
      <c r="R1737" s="29">
        <v>505647.89456526743</v>
      </c>
      <c r="S1737" s="29">
        <v>554356.69959502877</v>
      </c>
      <c r="T1737" s="28">
        <v>-8.786545750298376E-2</v>
      </c>
      <c r="U1737" s="29">
        <v>536363.27430986648</v>
      </c>
      <c r="V1737" s="28">
        <v>-5.7266000891131548E-2</v>
      </c>
      <c r="W1737" s="29">
        <v>535261.99125229369</v>
      </c>
      <c r="X1737" s="28">
        <v>-5.5326358252603389E-2</v>
      </c>
      <c r="Y1737" s="27">
        <v>2056495.2251762268</v>
      </c>
      <c r="Z1737" s="45">
        <v>78106.811691966344</v>
      </c>
      <c r="AA1737" s="29">
        <v>476096.04158938112</v>
      </c>
      <c r="AB1737" s="29">
        <v>29551.852975886337</v>
      </c>
      <c r="AC1737" s="30">
        <v>2.6189266262913464</v>
      </c>
      <c r="AD1737" s="30">
        <v>2.5191530147827694</v>
      </c>
      <c r="AE1737" s="28">
        <v>3.9606014768888753E-2</v>
      </c>
      <c r="AF1737" s="30">
        <v>2.3601480323200157</v>
      </c>
      <c r="AG1737" s="28">
        <v>0.10964506904973773</v>
      </c>
      <c r="AH1737" s="30">
        <v>2.3692713945943291</v>
      </c>
      <c r="AI1737" s="28">
        <v>0.10537215460694985</v>
      </c>
      <c r="AJ1737" s="30">
        <v>4.2215186888168983</v>
      </c>
      <c r="AK1737" s="30">
        <v>4.0296040476536072</v>
      </c>
      <c r="AL1737" s="28">
        <v>4.7626178377262837E-2</v>
      </c>
      <c r="AM1737" s="30">
        <v>3.9058124202135276</v>
      </c>
      <c r="AN1737" s="28">
        <v>8.0829859357688078E-2</v>
      </c>
      <c r="AO1737" s="30">
        <v>3.8446672140501148</v>
      </c>
      <c r="AP1737" s="28">
        <v>9.8019270273796782E-2</v>
      </c>
    </row>
    <row r="1738" spans="1:42" x14ac:dyDescent="0.25">
      <c r="A1738" s="26" t="s">
        <v>465</v>
      </c>
      <c r="B1738" s="26" t="s">
        <v>407</v>
      </c>
      <c r="C1738" s="26" t="s">
        <v>400</v>
      </c>
      <c r="D1738" s="27">
        <v>1477365.7423277141</v>
      </c>
      <c r="E1738" s="27">
        <v>1551500.2072176123</v>
      </c>
      <c r="F1738" s="28">
        <v>-4.7782439567215701E-2</v>
      </c>
      <c r="G1738" s="27">
        <v>1331667.6673755907</v>
      </c>
      <c r="H1738" s="28">
        <v>0.10941023689436022</v>
      </c>
      <c r="I1738" s="27">
        <v>1189533.9327264882</v>
      </c>
      <c r="J1738" s="28">
        <v>0.24197023866439596</v>
      </c>
      <c r="K1738" s="29">
        <v>458023.44761601137</v>
      </c>
      <c r="L1738" s="29">
        <v>497174.15248006873</v>
      </c>
      <c r="M1738" s="28">
        <v>-7.8746460709513411E-2</v>
      </c>
      <c r="N1738" s="29">
        <v>444989.50964487647</v>
      </c>
      <c r="O1738" s="28">
        <v>2.9290438737615696E-2</v>
      </c>
      <c r="P1738" s="29">
        <v>416591.67757051473</v>
      </c>
      <c r="Q1738" s="28">
        <v>9.9454147253058497E-2</v>
      </c>
      <c r="R1738" s="29">
        <v>289165.54140908795</v>
      </c>
      <c r="S1738" s="29">
        <v>305263.95652682404</v>
      </c>
      <c r="T1738" s="28">
        <v>-5.2736049486148545E-2</v>
      </c>
      <c r="U1738" s="29">
        <v>267097.65732056333</v>
      </c>
      <c r="V1738" s="28">
        <v>8.2621031984714655E-2</v>
      </c>
      <c r="W1738" s="29">
        <v>238830.82385641258</v>
      </c>
      <c r="X1738" s="28">
        <v>0.21075469547823983</v>
      </c>
      <c r="Y1738" s="27">
        <v>1440911.8791985079</v>
      </c>
      <c r="Z1738" s="45">
        <v>36453.863129206147</v>
      </c>
      <c r="AA1738" s="29">
        <v>275215.17621454963</v>
      </c>
      <c r="AB1738" s="29">
        <v>13950.365194538339</v>
      </c>
      <c r="AC1738" s="30">
        <v>3.225524260858974</v>
      </c>
      <c r="AD1738" s="30">
        <v>3.1206373048120408</v>
      </c>
      <c r="AE1738" s="28">
        <v>3.3610748639451599E-2</v>
      </c>
      <c r="AF1738" s="30">
        <v>2.9925821587082515</v>
      </c>
      <c r="AG1738" s="28">
        <v>7.7839835231548665E-2</v>
      </c>
      <c r="AH1738" s="30">
        <v>2.8553953349803556</v>
      </c>
      <c r="AI1738" s="28">
        <v>0.12962440659067787</v>
      </c>
      <c r="AJ1738" s="30">
        <v>5.1090656761126905</v>
      </c>
      <c r="AK1738" s="30">
        <v>5.0824873819693135</v>
      </c>
      <c r="AL1738" s="28">
        <v>5.2293871378149247E-3</v>
      </c>
      <c r="AM1738" s="30">
        <v>4.9856957965653717</v>
      </c>
      <c r="AN1738" s="28">
        <v>2.474476674495622E-2</v>
      </c>
      <c r="AO1738" s="30">
        <v>4.9806549821293071</v>
      </c>
      <c r="AP1738" s="28">
        <v>2.5781889017433161E-2</v>
      </c>
    </row>
    <row r="1739" spans="1:42" x14ac:dyDescent="0.25">
      <c r="A1739" s="26" t="s">
        <v>465</v>
      </c>
      <c r="B1739" s="26" t="s">
        <v>407</v>
      </c>
      <c r="C1739" s="26" t="s">
        <v>161</v>
      </c>
      <c r="D1739" s="27">
        <v>267224.66215104342</v>
      </c>
      <c r="E1739" s="27">
        <v>303890.66765921947</v>
      </c>
      <c r="F1739" s="28">
        <v>-0.12065525338636925</v>
      </c>
      <c r="G1739" s="27">
        <v>278093.40531508229</v>
      </c>
      <c r="H1739" s="28">
        <v>-3.9083066898779877E-2</v>
      </c>
      <c r="I1739" s="27">
        <v>268807.629365623</v>
      </c>
      <c r="J1739" s="28">
        <v>-5.8888477916915049E-3</v>
      </c>
      <c r="K1739" s="29">
        <v>77290.180750340485</v>
      </c>
      <c r="L1739" s="29">
        <v>100322.2634827173</v>
      </c>
      <c r="M1739" s="28">
        <v>-0.22958097168874778</v>
      </c>
      <c r="N1739" s="29">
        <v>92369.486981876427</v>
      </c>
      <c r="O1739" s="28">
        <v>-0.16324986447629197</v>
      </c>
      <c r="P1739" s="29">
        <v>90919.169215416943</v>
      </c>
      <c r="Q1739" s="28">
        <v>-0.14990225474657576</v>
      </c>
      <c r="R1739" s="29">
        <v>33117.972847536977</v>
      </c>
      <c r="S1739" s="29">
        <v>41245.195389841378</v>
      </c>
      <c r="T1739" s="28">
        <v>-0.19704652785585108</v>
      </c>
      <c r="U1739" s="29">
        <v>40327.810725574484</v>
      </c>
      <c r="V1739" s="28">
        <v>-0.17878079043515446</v>
      </c>
      <c r="W1739" s="29">
        <v>42718.0727162482</v>
      </c>
      <c r="X1739" s="28">
        <v>-0.22473157748663458</v>
      </c>
      <c r="Y1739" s="27">
        <v>260911.83836695721</v>
      </c>
      <c r="Z1739" s="45">
        <v>6312.8237840862239</v>
      </c>
      <c r="AA1739" s="29">
        <v>31424.653707427016</v>
      </c>
      <c r="AB1739" s="29">
        <v>1693.3191401099621</v>
      </c>
      <c r="AC1739" s="30">
        <v>3.4574205876710442</v>
      </c>
      <c r="AD1739" s="30">
        <v>3.0291448489055597</v>
      </c>
      <c r="AE1739" s="28">
        <v>0.14138503113187936</v>
      </c>
      <c r="AF1739" s="30">
        <v>3.0106630923439712</v>
      </c>
      <c r="AG1739" s="28">
        <v>0.14839172688008975</v>
      </c>
      <c r="AH1739" s="30">
        <v>2.9565561551572332</v>
      </c>
      <c r="AI1739" s="28">
        <v>0.16940805661348055</v>
      </c>
      <c r="AJ1739" s="30">
        <v>8.0688713461191579</v>
      </c>
      <c r="AK1739" s="30">
        <v>7.3679046683354352</v>
      </c>
      <c r="AL1739" s="28">
        <v>9.5137859315175669E-2</v>
      </c>
      <c r="AM1739" s="30">
        <v>6.8958220223624789</v>
      </c>
      <c r="AN1739" s="28">
        <v>0.17011015074817684</v>
      </c>
      <c r="AO1739" s="30">
        <v>6.2925973077287169</v>
      </c>
      <c r="AP1739" s="28">
        <v>0.28227994761539549</v>
      </c>
    </row>
    <row r="1740" spans="1:42" x14ac:dyDescent="0.25">
      <c r="A1740" s="26" t="s">
        <v>465</v>
      </c>
      <c r="B1740" s="26" t="s">
        <v>407</v>
      </c>
      <c r="C1740" s="26" t="s">
        <v>493</v>
      </c>
      <c r="D1740" s="27">
        <v>136149.96982807876</v>
      </c>
      <c r="E1740" s="27">
        <v>159661.90767873882</v>
      </c>
      <c r="F1740" s="28">
        <v>-0.14726078494545636</v>
      </c>
      <c r="G1740" s="27">
        <v>155297.28467413067</v>
      </c>
      <c r="H1740" s="28">
        <v>-0.12329458873817298</v>
      </c>
      <c r="I1740" s="27">
        <v>152033.92296524881</v>
      </c>
      <c r="J1740" s="28">
        <v>-0.1044763749258824</v>
      </c>
      <c r="K1740" s="29">
        <v>47584.437007317392</v>
      </c>
      <c r="L1740" s="29">
        <v>63689.362383011343</v>
      </c>
      <c r="M1740" s="28">
        <v>-0.2528668018191656</v>
      </c>
      <c r="N1740" s="29">
        <v>59658.338818881472</v>
      </c>
      <c r="O1740" s="28">
        <v>-0.20238414361854087</v>
      </c>
      <c r="P1740" s="29">
        <v>57257.477303473162</v>
      </c>
      <c r="Q1740" s="28">
        <v>-0.16893933773727429</v>
      </c>
      <c r="R1740" s="29">
        <v>25119.210883491709</v>
      </c>
      <c r="S1740" s="29">
        <v>31134.439978797622</v>
      </c>
      <c r="T1740" s="28">
        <v>-0.19320177589197846</v>
      </c>
      <c r="U1740" s="29">
        <v>31086.681969048142</v>
      </c>
      <c r="V1740" s="28">
        <v>-0.19196230371250375</v>
      </c>
      <c r="W1740" s="29">
        <v>33096.573229586764</v>
      </c>
      <c r="X1740" s="28">
        <v>-0.24103287946933649</v>
      </c>
      <c r="Y1740" s="27">
        <v>130987.69695331952</v>
      </c>
      <c r="Z1740" s="45">
        <v>5162.2728747592309</v>
      </c>
      <c r="AA1740" s="29">
        <v>23650.859401027512</v>
      </c>
      <c r="AB1740" s="29">
        <v>1468.3514824641977</v>
      </c>
      <c r="AC1740" s="30">
        <v>2.8612289729758076</v>
      </c>
      <c r="AD1740" s="30">
        <v>2.5068850072414515</v>
      </c>
      <c r="AE1740" s="28">
        <v>0.14134831263132899</v>
      </c>
      <c r="AF1740" s="30">
        <v>2.6031111115179106</v>
      </c>
      <c r="AG1740" s="28">
        <v>9.9157450604321226E-2</v>
      </c>
      <c r="AH1740" s="30">
        <v>2.6552675759612385</v>
      </c>
      <c r="AI1740" s="28">
        <v>7.7567096769902213E-2</v>
      </c>
      <c r="AJ1740" s="30">
        <v>5.4201531433280898</v>
      </c>
      <c r="AK1740" s="30">
        <v>5.1281445173726485</v>
      </c>
      <c r="AL1740" s="28">
        <v>5.6942355069402158E-2</v>
      </c>
      <c r="AM1740" s="30">
        <v>4.9956211096685852</v>
      </c>
      <c r="AN1740" s="28">
        <v>8.4980831079815133E-2</v>
      </c>
      <c r="AO1740" s="30">
        <v>4.5936454481437892</v>
      </c>
      <c r="AP1740" s="28">
        <v>0.17992413748829436</v>
      </c>
    </row>
    <row r="1741" spans="1:42" x14ac:dyDescent="0.25">
      <c r="A1741" s="26" t="s">
        <v>465</v>
      </c>
      <c r="B1741" s="26" t="s">
        <v>407</v>
      </c>
      <c r="C1741" s="26" t="s">
        <v>494</v>
      </c>
      <c r="D1741" s="27">
        <v>31.447283892631532</v>
      </c>
      <c r="E1741" s="27">
        <v>7.9058927786350246</v>
      </c>
      <c r="F1741" s="28">
        <v>2.977701794491197</v>
      </c>
      <c r="G1741" s="27">
        <v>112.81550512433051</v>
      </c>
      <c r="H1741" s="28">
        <v>-0.72125033825825235</v>
      </c>
      <c r="I1741" s="26"/>
      <c r="J1741" s="26"/>
      <c r="K1741" s="29">
        <v>4.4988961219787598</v>
      </c>
      <c r="L1741" s="29">
        <v>1.1310290098190308</v>
      </c>
      <c r="M1741" s="28">
        <v>2.9777017944911965</v>
      </c>
      <c r="N1741" s="29">
        <v>16.139557242393494</v>
      </c>
      <c r="O1741" s="28">
        <v>-0.72125033825825235</v>
      </c>
      <c r="P1741" s="26"/>
      <c r="Q1741" s="26"/>
      <c r="R1741" s="29">
        <v>9.6276381729875311</v>
      </c>
      <c r="S1741" s="29">
        <v>2.4204021996623908</v>
      </c>
      <c r="T1741" s="28">
        <v>2.9777017944911965</v>
      </c>
      <c r="U1741" s="29">
        <v>34.538653646910944</v>
      </c>
      <c r="V1741" s="28">
        <v>-0.72125033386040505</v>
      </c>
      <c r="W1741" s="26"/>
      <c r="X1741" s="26"/>
      <c r="Y1741" s="27">
        <v>31.447283892631532</v>
      </c>
      <c r="Z1741" s="26"/>
      <c r="AA1741" s="29">
        <v>9.6276381729875311</v>
      </c>
      <c r="AB1741" s="26"/>
      <c r="AC1741" s="30">
        <v>6.99</v>
      </c>
      <c r="AD1741" s="30">
        <v>6.9899999999999993</v>
      </c>
      <c r="AE1741" s="28">
        <v>1.2706415160230691E-16</v>
      </c>
      <c r="AF1741" s="30">
        <v>6.9899999999999993</v>
      </c>
      <c r="AG1741" s="28">
        <v>1.2706415160230691E-16</v>
      </c>
      <c r="AH1741" s="26"/>
      <c r="AI1741" s="26"/>
      <c r="AJ1741" s="30">
        <v>3.2663549800680967</v>
      </c>
      <c r="AK1741" s="30">
        <v>3.2663549800680962</v>
      </c>
      <c r="AL1741" s="28">
        <v>1.3595864887924837E-16</v>
      </c>
      <c r="AM1741" s="30">
        <v>3.2663550316015422</v>
      </c>
      <c r="AN1741" s="28">
        <v>-1.5777049650855265E-8</v>
      </c>
      <c r="AO1741" s="26"/>
      <c r="AP1741" s="26"/>
    </row>
    <row r="1742" spans="1:42" x14ac:dyDescent="0.25">
      <c r="A1742" s="26" t="s">
        <v>465</v>
      </c>
      <c r="B1742" s="26" t="s">
        <v>407</v>
      </c>
      <c r="C1742" s="26" t="s">
        <v>495</v>
      </c>
      <c r="D1742" s="27">
        <v>39.788797521591185</v>
      </c>
      <c r="E1742" s="27">
        <v>139.32601785421372</v>
      </c>
      <c r="F1742" s="28">
        <v>-0.71441947358873836</v>
      </c>
      <c r="G1742" s="27">
        <v>88.426606208086014</v>
      </c>
      <c r="H1742" s="28">
        <v>-0.55003590855946738</v>
      </c>
      <c r="I1742" s="27">
        <v>155.38852489233017</v>
      </c>
      <c r="J1742" s="28">
        <v>-0.74393992381894902</v>
      </c>
      <c r="K1742" s="29">
        <v>3.742799390910875</v>
      </c>
      <c r="L1742" s="29">
        <v>12.574063918538187</v>
      </c>
      <c r="M1742" s="28">
        <v>-0.70233971966749797</v>
      </c>
      <c r="N1742" s="29">
        <v>8.6098685401801518</v>
      </c>
      <c r="O1742" s="28">
        <v>-0.56528960071293244</v>
      </c>
      <c r="P1742" s="29">
        <v>14.338185852906356</v>
      </c>
      <c r="Q1742" s="28">
        <v>-0.73896283467742829</v>
      </c>
      <c r="R1742" s="29">
        <v>1.0942052168334797</v>
      </c>
      <c r="S1742" s="29">
        <v>3.6654701780618204</v>
      </c>
      <c r="T1742" s="28">
        <v>-0.70148298480713345</v>
      </c>
      <c r="U1742" s="29">
        <v>2.5111875475705383</v>
      </c>
      <c r="V1742" s="28">
        <v>-0.56426782304966649</v>
      </c>
      <c r="W1742" s="29">
        <v>4.1791780504930767</v>
      </c>
      <c r="X1742" s="28">
        <v>-0.73817693249408678</v>
      </c>
      <c r="Y1742" s="27">
        <v>39.788797521591185</v>
      </c>
      <c r="Z1742" s="26"/>
      <c r="AA1742" s="29">
        <v>1.0942052168334797</v>
      </c>
      <c r="AB1742" s="26"/>
      <c r="AC1742" s="30">
        <v>10.63075878932103</v>
      </c>
      <c r="AD1742" s="30">
        <v>11.080428631256014</v>
      </c>
      <c r="AE1742" s="28">
        <v>-4.0582350818680564E-2</v>
      </c>
      <c r="AF1742" s="30">
        <v>10.270378205592881</v>
      </c>
      <c r="AG1742" s="28">
        <v>3.5089319644713679E-2</v>
      </c>
      <c r="AH1742" s="30">
        <v>10.837390900525456</v>
      </c>
      <c r="AI1742" s="28">
        <v>-1.9066592051635543E-2</v>
      </c>
      <c r="AJ1742" s="30">
        <v>36.363194864612304</v>
      </c>
      <c r="AK1742" s="30">
        <v>38.010408238509996</v>
      </c>
      <c r="AL1742" s="28">
        <v>-4.3335850632323092E-2</v>
      </c>
      <c r="AM1742" s="30">
        <v>35.213063354680457</v>
      </c>
      <c r="AN1742" s="28">
        <v>3.2662069140286049E-2</v>
      </c>
      <c r="AO1742" s="30">
        <v>37.181599590856578</v>
      </c>
      <c r="AP1742" s="28">
        <v>-2.201101446010759E-2</v>
      </c>
    </row>
    <row r="1743" spans="1:42" x14ac:dyDescent="0.25">
      <c r="A1743" s="26" t="s">
        <v>465</v>
      </c>
      <c r="B1743" s="26" t="s">
        <v>407</v>
      </c>
      <c r="C1743" s="26" t="s">
        <v>496</v>
      </c>
      <c r="D1743" s="27">
        <v>1150665.4235949768</v>
      </c>
      <c r="E1743" s="27">
        <v>1188945.869956193</v>
      </c>
      <c r="F1743" s="28">
        <v>-3.2196963149068093E-2</v>
      </c>
      <c r="G1743" s="27">
        <v>1038699.5579554953</v>
      </c>
      <c r="H1743" s="28">
        <v>0.10779427485255444</v>
      </c>
      <c r="I1743" s="27">
        <v>851119.62502121215</v>
      </c>
      <c r="J1743" s="28">
        <v>0.35194324013654266</v>
      </c>
      <c r="K1743" s="29">
        <v>357268.95208386279</v>
      </c>
      <c r="L1743" s="29">
        <v>380402.00638269802</v>
      </c>
      <c r="M1743" s="28">
        <v>-6.0812124832913067E-2</v>
      </c>
      <c r="N1743" s="29">
        <v>344945.86039555928</v>
      </c>
      <c r="O1743" s="28">
        <v>3.5724712493062728E-2</v>
      </c>
      <c r="P1743" s="29">
        <v>301819.4373469858</v>
      </c>
      <c r="Q1743" s="28">
        <v>0.18371750747493984</v>
      </c>
      <c r="R1743" s="29">
        <v>239017.4069568608</v>
      </c>
      <c r="S1743" s="29">
        <v>247130.49725341794</v>
      </c>
      <c r="T1743" s="28">
        <v>-3.2829174815432197E-2</v>
      </c>
      <c r="U1743" s="29">
        <v>218503.95009617266</v>
      </c>
      <c r="V1743" s="28">
        <v>9.3881400549780961E-2</v>
      </c>
      <c r="W1743" s="29">
        <v>177517.32110393877</v>
      </c>
      <c r="X1743" s="28">
        <v>0.34644554948479028</v>
      </c>
      <c r="Y1743" s="27">
        <v>1120511.6147950701</v>
      </c>
      <c r="Z1743" s="45">
        <v>30153.808799906616</v>
      </c>
      <c r="AA1743" s="29">
        <v>226779.08522239243</v>
      </c>
      <c r="AB1743" s="29">
        <v>12238.321734468356</v>
      </c>
      <c r="AC1743" s="30">
        <v>3.2207260577316488</v>
      </c>
      <c r="AD1743" s="30">
        <v>3.1254984201110414</v>
      </c>
      <c r="AE1743" s="28">
        <v>3.0467984564594396E-2</v>
      </c>
      <c r="AF1743" s="30">
        <v>3.0111958924927777</v>
      </c>
      <c r="AG1743" s="28">
        <v>6.9583704521267234E-2</v>
      </c>
      <c r="AH1743" s="30">
        <v>2.8199629304945164</v>
      </c>
      <c r="AI1743" s="28">
        <v>0.14211645227792177</v>
      </c>
      <c r="AJ1743" s="30">
        <v>4.8141490540170375</v>
      </c>
      <c r="AK1743" s="30">
        <v>4.8110042393391792</v>
      </c>
      <c r="AL1743" s="28">
        <v>6.5367115084693421E-4</v>
      </c>
      <c r="AM1743" s="30">
        <v>4.7536877822955628</v>
      </c>
      <c r="AN1743" s="28">
        <v>1.2718814211285435E-2</v>
      </c>
      <c r="AO1743" s="30">
        <v>4.794572268938591</v>
      </c>
      <c r="AP1743" s="28">
        <v>4.0831139839676185E-3</v>
      </c>
    </row>
    <row r="1744" spans="1:42" x14ac:dyDescent="0.25">
      <c r="A1744" s="26" t="s">
        <v>465</v>
      </c>
      <c r="B1744" s="26" t="s">
        <v>407</v>
      </c>
      <c r="C1744" s="26" t="s">
        <v>497</v>
      </c>
      <c r="D1744" s="27">
        <v>6640.4880498862267</v>
      </c>
      <c r="E1744" s="27">
        <v>5831.0105823099611</v>
      </c>
      <c r="F1744" s="28">
        <v>0.13882284316753721</v>
      </c>
      <c r="G1744" s="27">
        <v>4788.9572083055973</v>
      </c>
      <c r="H1744" s="28">
        <v>0.38662505448356843</v>
      </c>
      <c r="I1744" s="27">
        <v>3437.9127521467208</v>
      </c>
      <c r="J1744" s="28">
        <v>0.93154641453298537</v>
      </c>
      <c r="K1744" s="29">
        <v>1414.5717253565631</v>
      </c>
      <c r="L1744" s="29">
        <v>1666.1867278814316</v>
      </c>
      <c r="M1744" s="28">
        <v>-0.15101248756482341</v>
      </c>
      <c r="N1744" s="29">
        <v>1856.6006409359334</v>
      </c>
      <c r="O1744" s="28">
        <v>-0.23808508186043634</v>
      </c>
      <c r="P1744" s="29">
        <v>1226.6835775375366</v>
      </c>
      <c r="Q1744" s="28">
        <v>0.15316757414833582</v>
      </c>
      <c r="R1744" s="29">
        <v>310.27781941830165</v>
      </c>
      <c r="S1744" s="29">
        <v>365.34367066550408</v>
      </c>
      <c r="T1744" s="28">
        <v>-0.15072343020722206</v>
      </c>
      <c r="U1744" s="29">
        <v>409.36210073311986</v>
      </c>
      <c r="V1744" s="28">
        <v>-0.24204556586300929</v>
      </c>
      <c r="W1744" s="29">
        <v>268.17601998378035</v>
      </c>
      <c r="X1744" s="28">
        <v>0.15699315485802076</v>
      </c>
      <c r="Y1744" s="27">
        <v>6495.9984597605762</v>
      </c>
      <c r="Z1744" s="45">
        <v>144.4895901256503</v>
      </c>
      <c r="AA1744" s="29">
        <v>294.99487115878253</v>
      </c>
      <c r="AB1744" s="29">
        <v>15.282948259519106</v>
      </c>
      <c r="AC1744" s="30">
        <v>4.6943452430539683</v>
      </c>
      <c r="AD1744" s="30">
        <v>3.4996141097127409</v>
      </c>
      <c r="AE1744" s="28">
        <v>0.34138939205479846</v>
      </c>
      <c r="AF1744" s="30">
        <v>2.5794223607999132</v>
      </c>
      <c r="AG1744" s="28">
        <v>0.8199211243552178</v>
      </c>
      <c r="AH1744" s="30">
        <v>2.8026076284872414</v>
      </c>
      <c r="AI1744" s="28">
        <v>0.67499195939455381</v>
      </c>
      <c r="AJ1744" s="30">
        <v>21.401749123851616</v>
      </c>
      <c r="AK1744" s="30">
        <v>15.960343781755647</v>
      </c>
      <c r="AL1744" s="28">
        <v>0.3409328405767843</v>
      </c>
      <c r="AM1744" s="30">
        <v>11.698584699778344</v>
      </c>
      <c r="AN1744" s="28">
        <v>0.82943062542062207</v>
      </c>
      <c r="AO1744" s="30">
        <v>12.819612851121628</v>
      </c>
      <c r="AP1744" s="28">
        <v>0.66945362331898428</v>
      </c>
    </row>
    <row r="1745" spans="1:42" x14ac:dyDescent="0.25">
      <c r="A1745" s="26" t="s">
        <v>465</v>
      </c>
      <c r="B1745" s="26" t="s">
        <v>407</v>
      </c>
      <c r="C1745" s="26" t="s">
        <v>498</v>
      </c>
      <c r="D1745" s="27">
        <v>19.01213264465332</v>
      </c>
      <c r="E1745" s="27">
        <v>169.64546742439271</v>
      </c>
      <c r="F1745" s="28">
        <v>-0.88793020566183645</v>
      </c>
      <c r="G1745" s="27">
        <v>52.334731279611589</v>
      </c>
      <c r="H1745" s="28">
        <v>-0.63672054523264532</v>
      </c>
      <c r="I1745" s="27">
        <v>457.8209174120426</v>
      </c>
      <c r="J1745" s="28">
        <v>-0.95847255570557022</v>
      </c>
      <c r="K1745" s="29">
        <v>2.6405739784240723</v>
      </c>
      <c r="L1745" s="29">
        <v>3.3935880661010742</v>
      </c>
      <c r="M1745" s="28">
        <v>-0.22189319181044476</v>
      </c>
      <c r="N1745" s="29">
        <v>6.8752063949119737</v>
      </c>
      <c r="O1745" s="28">
        <v>-0.61592804248346045</v>
      </c>
      <c r="P1745" s="29">
        <v>28.622711931362506</v>
      </c>
      <c r="Q1745" s="28">
        <v>-0.90774549998070797</v>
      </c>
      <c r="R1745" s="29">
        <v>2.4187657869006784</v>
      </c>
      <c r="S1745" s="29">
        <v>3.1107890605926514</v>
      </c>
      <c r="T1745" s="28">
        <v>-0.22245908038526155</v>
      </c>
      <c r="U1745" s="29">
        <v>6.4338438324816298</v>
      </c>
      <c r="V1745" s="28">
        <v>-0.62405587548000452</v>
      </c>
      <c r="W1745" s="29">
        <v>26.219593382222989</v>
      </c>
      <c r="X1745" s="28">
        <v>-0.90774968354236141</v>
      </c>
      <c r="Y1745" s="27">
        <v>19.01213264465332</v>
      </c>
      <c r="Z1745" s="26"/>
      <c r="AA1745" s="29">
        <v>2.4187657869006784</v>
      </c>
      <c r="AB1745" s="26"/>
      <c r="AC1745" s="30">
        <v>7.2</v>
      </c>
      <c r="AD1745" s="30">
        <v>49.99</v>
      </c>
      <c r="AE1745" s="28">
        <v>-0.85597119423884771</v>
      </c>
      <c r="AF1745" s="30">
        <v>7.6120960264323312</v>
      </c>
      <c r="AG1745" s="28">
        <v>-5.4136997878293174E-2</v>
      </c>
      <c r="AH1745" s="30">
        <v>15.995022362307976</v>
      </c>
      <c r="AI1745" s="28">
        <v>-0.54985996037325402</v>
      </c>
      <c r="AJ1745" s="30">
        <v>7.8602619350816925</v>
      </c>
      <c r="AK1745" s="30">
        <v>54.534545454545459</v>
      </c>
      <c r="AL1745" s="28">
        <v>-0.85586637113106179</v>
      </c>
      <c r="AM1745" s="30">
        <v>8.1342868497051004</v>
      </c>
      <c r="AN1745" s="28">
        <v>-3.368763847236865E-2</v>
      </c>
      <c r="AO1745" s="30">
        <v>17.461022783154501</v>
      </c>
      <c r="AP1745" s="28">
        <v>-0.54983954647462752</v>
      </c>
    </row>
    <row r="1746" spans="1:42" x14ac:dyDescent="0.25">
      <c r="A1746" s="26" t="s">
        <v>465</v>
      </c>
      <c r="B1746" s="26" t="s">
        <v>407</v>
      </c>
      <c r="C1746" s="26" t="s">
        <v>499</v>
      </c>
      <c r="D1746" s="27">
        <v>13704.341375572681</v>
      </c>
      <c r="E1746" s="27">
        <v>12730.373652775288</v>
      </c>
      <c r="F1746" s="28">
        <v>7.6507394783739385E-2</v>
      </c>
      <c r="G1746" s="27">
        <v>10257.104745624065</v>
      </c>
      <c r="H1746" s="28">
        <v>0.33608281434576293</v>
      </c>
      <c r="I1746" s="27">
        <v>8285.2502408969394</v>
      </c>
      <c r="J1746" s="28">
        <v>0.65406487156253779</v>
      </c>
      <c r="K1746" s="29">
        <v>3891.7520366123513</v>
      </c>
      <c r="L1746" s="29">
        <v>3696.3655067837153</v>
      </c>
      <c r="M1746" s="28">
        <v>5.2859093471696705E-2</v>
      </c>
      <c r="N1746" s="29">
        <v>3263.7729862364336</v>
      </c>
      <c r="O1746" s="28">
        <v>0.19240892458640682</v>
      </c>
      <c r="P1746" s="29">
        <v>2933.3564576566318</v>
      </c>
      <c r="Q1746" s="28">
        <v>0.32672318989876603</v>
      </c>
      <c r="R1746" s="29">
        <v>853.17859692328625</v>
      </c>
      <c r="S1746" s="29">
        <v>743.29275490938187</v>
      </c>
      <c r="T1746" s="28">
        <v>0.14783655738350504</v>
      </c>
      <c r="U1746" s="29">
        <v>788.32443018874119</v>
      </c>
      <c r="V1746" s="28">
        <v>8.2268371055071357E-2</v>
      </c>
      <c r="W1746" s="29">
        <v>843.24442323423557</v>
      </c>
      <c r="X1746" s="28">
        <v>1.1780894620030208E-2</v>
      </c>
      <c r="Y1746" s="27">
        <v>13402.700112594228</v>
      </c>
      <c r="Z1746" s="45">
        <v>301.64126297845445</v>
      </c>
      <c r="AA1746" s="29">
        <v>825.27195747680605</v>
      </c>
      <c r="AB1746" s="29">
        <v>27.906639446480227</v>
      </c>
      <c r="AC1746" s="30">
        <v>3.5213809221776327</v>
      </c>
      <c r="AD1746" s="30">
        <v>3.4440245774970051</v>
      </c>
      <c r="AE1746" s="28">
        <v>2.2461031546077821E-2</v>
      </c>
      <c r="AF1746" s="30">
        <v>3.1427139046983403</v>
      </c>
      <c r="AG1746" s="28">
        <v>0.12049045155309467</v>
      </c>
      <c r="AH1746" s="30">
        <v>2.8244948612606633</v>
      </c>
      <c r="AI1746" s="28">
        <v>0.24672944903356156</v>
      </c>
      <c r="AJ1746" s="30">
        <v>16.062687724461178</v>
      </c>
      <c r="AK1746" s="30">
        <v>17.126998169553403</v>
      </c>
      <c r="AL1746" s="28">
        <v>-6.2142264193397627E-2</v>
      </c>
      <c r="AM1746" s="30">
        <v>13.011273471720649</v>
      </c>
      <c r="AN1746" s="28">
        <v>0.23452079916486454</v>
      </c>
      <c r="AO1746" s="30">
        <v>9.8254432672310372</v>
      </c>
      <c r="AP1746" s="28">
        <v>0.63480540140433717</v>
      </c>
    </row>
    <row r="1747" spans="1:42" x14ac:dyDescent="0.25">
      <c r="A1747" s="26" t="s">
        <v>465</v>
      </c>
      <c r="B1747" s="26" t="s">
        <v>407</v>
      </c>
      <c r="C1747" s="26" t="s">
        <v>500</v>
      </c>
      <c r="D1747" s="26"/>
      <c r="E1747" s="26"/>
      <c r="F1747" s="26"/>
      <c r="G1747" s="27">
        <v>69.681967163085943</v>
      </c>
      <c r="H1747" s="28">
        <v>-1</v>
      </c>
      <c r="I1747" s="27">
        <v>22.379518866539001</v>
      </c>
      <c r="J1747" s="28">
        <v>-1</v>
      </c>
      <c r="K1747" s="26"/>
      <c r="L1747" s="26"/>
      <c r="M1747" s="26"/>
      <c r="N1747" s="29">
        <v>4.8822795612875538</v>
      </c>
      <c r="O1747" s="28">
        <v>-1</v>
      </c>
      <c r="P1747" s="29">
        <v>1.5479160065407509</v>
      </c>
      <c r="Q1747" s="28">
        <v>-1</v>
      </c>
      <c r="R1747" s="26"/>
      <c r="S1747" s="26"/>
      <c r="T1747" s="26"/>
      <c r="U1747" s="29">
        <v>1.4090072035079171</v>
      </c>
      <c r="V1747" s="28">
        <v>-1</v>
      </c>
      <c r="W1747" s="29">
        <v>0.4475903812212918</v>
      </c>
      <c r="X1747" s="28">
        <v>-1</v>
      </c>
      <c r="Y1747" s="26"/>
      <c r="Z1747" s="26"/>
      <c r="AA1747" s="26"/>
      <c r="AB1747" s="26"/>
      <c r="AC1747" s="26"/>
      <c r="AD1747" s="26"/>
      <c r="AE1747" s="26"/>
      <c r="AF1747" s="30">
        <v>14.27242465089595</v>
      </c>
      <c r="AG1747" s="28">
        <v>-1</v>
      </c>
      <c r="AH1747" s="30">
        <v>14.457838004112551</v>
      </c>
      <c r="AI1747" s="28">
        <v>-1</v>
      </c>
      <c r="AJ1747" s="26"/>
      <c r="AK1747" s="26"/>
      <c r="AL1747" s="26"/>
      <c r="AM1747" s="30">
        <v>49.454656434405095</v>
      </c>
      <c r="AN1747" s="28">
        <v>-1</v>
      </c>
      <c r="AO1747" s="30">
        <v>49.999999565393722</v>
      </c>
      <c r="AP1747" s="28">
        <v>-1</v>
      </c>
    </row>
    <row r="1748" spans="1:42" x14ac:dyDescent="0.25">
      <c r="A1748" s="26" t="s">
        <v>465</v>
      </c>
      <c r="B1748" s="26" t="s">
        <v>407</v>
      </c>
      <c r="C1748" s="26" t="s">
        <v>501</v>
      </c>
      <c r="D1748" s="27">
        <v>326700.31873273733</v>
      </c>
      <c r="E1748" s="27">
        <v>362554.33726141928</v>
      </c>
      <c r="F1748" s="28">
        <v>-9.889281369382559E-2</v>
      </c>
      <c r="G1748" s="27">
        <v>292968.10942009534</v>
      </c>
      <c r="H1748" s="28">
        <v>0.11513952620785908</v>
      </c>
      <c r="I1748" s="27">
        <v>338414.30770527601</v>
      </c>
      <c r="J1748" s="28">
        <v>-3.4614343146331605E-2</v>
      </c>
      <c r="K1748" s="29">
        <v>100754.49553214855</v>
      </c>
      <c r="L1748" s="29">
        <v>116772.14609737071</v>
      </c>
      <c r="M1748" s="28">
        <v>-0.1371701308963339</v>
      </c>
      <c r="N1748" s="29">
        <v>100043.6492493172</v>
      </c>
      <c r="O1748" s="28">
        <v>7.1053613914048731E-3</v>
      </c>
      <c r="P1748" s="29">
        <v>114772.24022352892</v>
      </c>
      <c r="Q1748" s="28">
        <v>-0.12213532352491853</v>
      </c>
      <c r="R1748" s="29">
        <v>50148.13445222727</v>
      </c>
      <c r="S1748" s="29">
        <v>58133.459273406006</v>
      </c>
      <c r="T1748" s="28">
        <v>-0.13736194131546783</v>
      </c>
      <c r="U1748" s="29">
        <v>48593.707224390695</v>
      </c>
      <c r="V1748" s="28">
        <v>3.1988241207008793E-2</v>
      </c>
      <c r="W1748" s="29">
        <v>61313.502752473891</v>
      </c>
      <c r="X1748" s="28">
        <v>-0.18210292674554657</v>
      </c>
      <c r="Y1748" s="27">
        <v>320400.26440343779</v>
      </c>
      <c r="Z1748" s="45">
        <v>6300.0543292995317</v>
      </c>
      <c r="AA1748" s="29">
        <v>48436.090992157289</v>
      </c>
      <c r="AB1748" s="29">
        <v>1712.0434600699841</v>
      </c>
      <c r="AC1748" s="30">
        <v>3.2425383801211574</v>
      </c>
      <c r="AD1748" s="30">
        <v>3.1048015248354051</v>
      </c>
      <c r="AE1748" s="28">
        <v>4.4362531448142777E-2</v>
      </c>
      <c r="AF1748" s="30">
        <v>2.9284028683319434</v>
      </c>
      <c r="AG1748" s="28">
        <v>0.10727195878214313</v>
      </c>
      <c r="AH1748" s="30">
        <v>2.9485728173135306</v>
      </c>
      <c r="AI1748" s="28">
        <v>9.9697576088848716E-2</v>
      </c>
      <c r="AJ1748" s="30">
        <v>6.5147053285494119</v>
      </c>
      <c r="AK1748" s="30">
        <v>6.2365863272697935</v>
      </c>
      <c r="AL1748" s="28">
        <v>4.4594748903503317E-2</v>
      </c>
      <c r="AM1748" s="30">
        <v>6.0289310314864295</v>
      </c>
      <c r="AN1748" s="28">
        <v>8.057386865532197E-2</v>
      </c>
      <c r="AO1748" s="30">
        <v>5.5194091433900603</v>
      </c>
      <c r="AP1748" s="28">
        <v>0.18032658194062301</v>
      </c>
    </row>
    <row r="1749" spans="1:42" x14ac:dyDescent="0.25">
      <c r="A1749" s="26" t="s">
        <v>465</v>
      </c>
      <c r="B1749" s="26" t="s">
        <v>407</v>
      </c>
      <c r="C1749" s="26" t="s">
        <v>502</v>
      </c>
      <c r="D1749" s="27">
        <v>110639.61468344688</v>
      </c>
      <c r="E1749" s="27">
        <v>125334.67483929872</v>
      </c>
      <c r="F1749" s="28">
        <v>-0.11724656544323039</v>
      </c>
      <c r="G1749" s="27">
        <v>107368.01053187985</v>
      </c>
      <c r="H1749" s="28">
        <v>3.0470939485235483E-2</v>
      </c>
      <c r="I1749" s="27">
        <v>104409.82519292115</v>
      </c>
      <c r="J1749" s="28">
        <v>5.966669783245742E-2</v>
      </c>
      <c r="K1749" s="29">
        <v>24388.537711562858</v>
      </c>
      <c r="L1749" s="29">
        <v>31250.986446129402</v>
      </c>
      <c r="M1749" s="28">
        <v>-0.21959142782248059</v>
      </c>
      <c r="N1749" s="29">
        <v>27544.805752517761</v>
      </c>
      <c r="O1749" s="28">
        <v>-0.11458668720749288</v>
      </c>
      <c r="P1749" s="29">
        <v>29456.65811539768</v>
      </c>
      <c r="Q1749" s="28">
        <v>-0.17205347544790214</v>
      </c>
      <c r="R1749" s="29">
        <v>6822.1649385269675</v>
      </c>
      <c r="S1749" s="29">
        <v>8991.948916710051</v>
      </c>
      <c r="T1749" s="28">
        <v>-0.24130296983236843</v>
      </c>
      <c r="U1749" s="29">
        <v>7994.4941791378997</v>
      </c>
      <c r="V1749" s="28">
        <v>-0.14664207820304553</v>
      </c>
      <c r="W1749" s="29">
        <v>8479.0275115010554</v>
      </c>
      <c r="X1749" s="28">
        <v>-0.19540714671897214</v>
      </c>
      <c r="Y1749" s="27">
        <v>109935.19462722399</v>
      </c>
      <c r="Z1749" s="45">
        <v>704.42005622288809</v>
      </c>
      <c r="AA1749" s="29">
        <v>6640.386868587203</v>
      </c>
      <c r="AB1749" s="29">
        <v>181.77806993976483</v>
      </c>
      <c r="AC1749" s="30">
        <v>4.5365415504592344</v>
      </c>
      <c r="AD1749" s="30">
        <v>4.0105829956872316</v>
      </c>
      <c r="AE1749" s="28">
        <v>0.1311426681202186</v>
      </c>
      <c r="AF1749" s="30">
        <v>3.8979403774544958</v>
      </c>
      <c r="AG1749" s="28">
        <v>0.16383041072110227</v>
      </c>
      <c r="AH1749" s="30">
        <v>3.5445237807999579</v>
      </c>
      <c r="AI1749" s="28">
        <v>0.27987335704526989</v>
      </c>
      <c r="AJ1749" s="30">
        <v>16.21766927073681</v>
      </c>
      <c r="AK1749" s="30">
        <v>13.938543913031461</v>
      </c>
      <c r="AL1749" s="28">
        <v>0.16351244232724643</v>
      </c>
      <c r="AM1749" s="30">
        <v>13.43024438144729</v>
      </c>
      <c r="AN1749" s="28">
        <v>0.20754833717993279</v>
      </c>
      <c r="AO1749" s="30">
        <v>12.313891546088087</v>
      </c>
      <c r="AP1749" s="28">
        <v>0.31702225978178983</v>
      </c>
    </row>
    <row r="1750" spans="1:42" x14ac:dyDescent="0.25">
      <c r="A1750" s="26" t="s">
        <v>465</v>
      </c>
      <c r="B1750" s="26" t="s">
        <v>407</v>
      </c>
      <c r="C1750" s="26" t="s">
        <v>503</v>
      </c>
      <c r="D1750" s="27">
        <v>2134602.0368681932</v>
      </c>
      <c r="E1750" s="27">
        <v>2233838.0005320227</v>
      </c>
      <c r="F1750" s="28">
        <v>-4.4423975077957728E-2</v>
      </c>
      <c r="G1750" s="27">
        <v>2094934.3385458717</v>
      </c>
      <c r="H1750" s="28">
        <v>1.8935055668549271E-2</v>
      </c>
      <c r="I1750" s="27">
        <v>2057904.2286948729</v>
      </c>
      <c r="J1750" s="28">
        <v>3.7269862758366634E-2</v>
      </c>
      <c r="K1750" s="29">
        <v>815067.52248763689</v>
      </c>
      <c r="L1750" s="29">
        <v>886741.68953752494</v>
      </c>
      <c r="M1750" s="28">
        <v>-8.0828687650029526E-2</v>
      </c>
      <c r="N1750" s="29">
        <v>887628.36477106903</v>
      </c>
      <c r="O1750" s="28">
        <v>-8.1746871960481485E-2</v>
      </c>
      <c r="P1750" s="29">
        <v>868581.04706372437</v>
      </c>
      <c r="Q1750" s="28">
        <v>-6.1610283527360234E-2</v>
      </c>
      <c r="R1750" s="29">
        <v>505647.89456526743</v>
      </c>
      <c r="S1750" s="29">
        <v>554356.69959502865</v>
      </c>
      <c r="T1750" s="28">
        <v>-8.7865457502983579E-2</v>
      </c>
      <c r="U1750" s="29">
        <v>536363.27430986636</v>
      </c>
      <c r="V1750" s="28">
        <v>-5.7266000891131347E-2</v>
      </c>
      <c r="W1750" s="29">
        <v>535261.99125229381</v>
      </c>
      <c r="X1750" s="28">
        <v>-5.5326358252603597E-2</v>
      </c>
      <c r="Y1750" s="27">
        <v>2056495.2251762268</v>
      </c>
      <c r="Z1750" s="45">
        <v>78106.811691966344</v>
      </c>
      <c r="AA1750" s="29">
        <v>476096.04158938112</v>
      </c>
      <c r="AB1750" s="29">
        <v>29551.852975886337</v>
      </c>
      <c r="AC1750" s="30">
        <v>2.6189266262913464</v>
      </c>
      <c r="AD1750" s="30">
        <v>2.5191530147827694</v>
      </c>
      <c r="AE1750" s="28">
        <v>3.9606014768888753E-2</v>
      </c>
      <c r="AF1750" s="30">
        <v>2.3601480323200157</v>
      </c>
      <c r="AG1750" s="28">
        <v>0.10964506904973773</v>
      </c>
      <c r="AH1750" s="30">
        <v>2.3692713945943291</v>
      </c>
      <c r="AI1750" s="28">
        <v>0.10537215460694985</v>
      </c>
      <c r="AJ1750" s="30">
        <v>4.2215186888168983</v>
      </c>
      <c r="AK1750" s="30">
        <v>4.0296040476536081</v>
      </c>
      <c r="AL1750" s="28">
        <v>4.7626178377262608E-2</v>
      </c>
      <c r="AM1750" s="30">
        <v>3.905812420213528</v>
      </c>
      <c r="AN1750" s="28">
        <v>8.0829859357687953E-2</v>
      </c>
      <c r="AO1750" s="30">
        <v>3.8446672140501139</v>
      </c>
      <c r="AP1750" s="28">
        <v>9.8019270273797032E-2</v>
      </c>
    </row>
    <row r="1751" spans="1:42" x14ac:dyDescent="0.25">
      <c r="A1751" s="26" t="s">
        <v>465</v>
      </c>
      <c r="B1751" s="26" t="s">
        <v>407</v>
      </c>
      <c r="C1751" s="26" t="s">
        <v>504</v>
      </c>
      <c r="D1751" s="26"/>
      <c r="E1751" s="27">
        <v>15.823528039455415</v>
      </c>
      <c r="F1751" s="28">
        <v>-1</v>
      </c>
      <c r="G1751" s="27">
        <v>58.789345366954805</v>
      </c>
      <c r="H1751" s="28">
        <v>-1</v>
      </c>
      <c r="I1751" s="27">
        <v>5.1292532384395599</v>
      </c>
      <c r="J1751" s="28">
        <v>-1</v>
      </c>
      <c r="K1751" s="26"/>
      <c r="L1751" s="29">
        <v>2.2637379169464111</v>
      </c>
      <c r="M1751" s="28">
        <v>-1</v>
      </c>
      <c r="N1751" s="29">
        <v>9.4618715660598909</v>
      </c>
      <c r="O1751" s="28">
        <v>-1</v>
      </c>
      <c r="P1751" s="29">
        <v>0.48494756111924175</v>
      </c>
      <c r="Q1751" s="28">
        <v>-1</v>
      </c>
      <c r="R1751" s="26"/>
      <c r="S1751" s="29">
        <v>0.97340732047847212</v>
      </c>
      <c r="T1751" s="28">
        <v>-1</v>
      </c>
      <c r="U1751" s="29">
        <v>4.0553542360926631</v>
      </c>
      <c r="V1751" s="28">
        <v>-1</v>
      </c>
      <c r="W1751" s="29">
        <v>0.2051701284258467</v>
      </c>
      <c r="X1751" s="28">
        <v>-1</v>
      </c>
      <c r="Y1751" s="26"/>
      <c r="Z1751" s="26"/>
      <c r="AA1751" s="26"/>
      <c r="AB1751" s="26"/>
      <c r="AC1751" s="26"/>
      <c r="AD1751" s="30">
        <v>6.99</v>
      </c>
      <c r="AE1751" s="28">
        <v>-1</v>
      </c>
      <c r="AF1751" s="30">
        <v>6.2132893008011782</v>
      </c>
      <c r="AG1751" s="28">
        <v>-1</v>
      </c>
      <c r="AH1751" s="30">
        <v>10.576923464882318</v>
      </c>
      <c r="AI1751" s="28">
        <v>-1</v>
      </c>
      <c r="AJ1751" s="26"/>
      <c r="AK1751" s="30">
        <v>16.255813683091535</v>
      </c>
      <c r="AL1751" s="28">
        <v>-1</v>
      </c>
      <c r="AM1751" s="30">
        <v>14.496722590527229</v>
      </c>
      <c r="AN1751" s="28">
        <v>-1</v>
      </c>
      <c r="AO1751" s="30">
        <v>25.000000135465104</v>
      </c>
      <c r="AP1751" s="28">
        <v>-1</v>
      </c>
    </row>
    <row r="1752" spans="1:42" x14ac:dyDescent="0.25">
      <c r="A1752" s="26" t="s">
        <v>465</v>
      </c>
      <c r="B1752" s="26" t="s">
        <v>408</v>
      </c>
      <c r="C1752" s="26" t="s">
        <v>258</v>
      </c>
      <c r="D1752" s="27">
        <v>90231876.615593582</v>
      </c>
      <c r="E1752" s="27">
        <v>88982929.795638919</v>
      </c>
      <c r="F1752" s="28">
        <v>1.4035802404158138E-2</v>
      </c>
      <c r="G1752" s="27">
        <v>81044050.358858794</v>
      </c>
      <c r="H1752" s="28">
        <v>0.11336830052362359</v>
      </c>
      <c r="I1752" s="27">
        <v>77363935.215810314</v>
      </c>
      <c r="J1752" s="28">
        <v>0.16632997486344955</v>
      </c>
      <c r="K1752" s="29">
        <v>39153624.92224253</v>
      </c>
      <c r="L1752" s="29">
        <v>41083711.367483288</v>
      </c>
      <c r="M1752" s="28">
        <v>-4.6979359483290808E-2</v>
      </c>
      <c r="N1752" s="29">
        <v>38427647.892658316</v>
      </c>
      <c r="O1752" s="28">
        <v>1.8892049589194701E-2</v>
      </c>
      <c r="P1752" s="29">
        <v>36591447.937018245</v>
      </c>
      <c r="Q1752" s="28">
        <v>7.0021197019433115E-2</v>
      </c>
      <c r="R1752" s="29">
        <v>46554580.320768788</v>
      </c>
      <c r="S1752" s="29">
        <v>48423956.984224506</v>
      </c>
      <c r="T1752" s="28">
        <v>-3.8604376426005838E-2</v>
      </c>
      <c r="U1752" s="29">
        <v>46761331.358907528</v>
      </c>
      <c r="V1752" s="28">
        <v>-4.4214104288832646E-3</v>
      </c>
      <c r="W1752" s="29">
        <v>44922334.594673924</v>
      </c>
      <c r="X1752" s="28">
        <v>3.6334837466091674E-2</v>
      </c>
      <c r="Y1752" s="27">
        <v>85194872.36072652</v>
      </c>
      <c r="Z1752" s="45">
        <v>5037004.2548670676</v>
      </c>
      <c r="AA1752" s="29">
        <v>42113785.014141098</v>
      </c>
      <c r="AB1752" s="29">
        <v>4440795.3066276871</v>
      </c>
      <c r="AC1752" s="30">
        <v>2.3045599684522271</v>
      </c>
      <c r="AD1752" s="30">
        <v>2.1658931686991316</v>
      </c>
      <c r="AE1752" s="28">
        <v>6.4022917546012151E-2</v>
      </c>
      <c r="AF1752" s="30">
        <v>2.1090036680163928</v>
      </c>
      <c r="AG1752" s="28">
        <v>9.2724495173478402E-2</v>
      </c>
      <c r="AH1752" s="30">
        <v>2.1142627465567991</v>
      </c>
      <c r="AI1752" s="28">
        <v>9.0006420538477613E-2</v>
      </c>
      <c r="AJ1752" s="30">
        <v>1.938195468499146</v>
      </c>
      <c r="AK1752" s="30">
        <v>1.8375807211423814</v>
      </c>
      <c r="AL1752" s="28">
        <v>5.4753919759353384E-2</v>
      </c>
      <c r="AM1752" s="30">
        <v>1.7331424919624487</v>
      </c>
      <c r="AN1752" s="28">
        <v>0.11831282049089596</v>
      </c>
      <c r="AO1752" s="30">
        <v>1.7221708514005576</v>
      </c>
      <c r="AP1752" s="28">
        <v>0.12543739021184</v>
      </c>
    </row>
    <row r="1753" spans="1:42" x14ac:dyDescent="0.25">
      <c r="A1753" s="26" t="s">
        <v>465</v>
      </c>
      <c r="B1753" s="26" t="s">
        <v>408</v>
      </c>
      <c r="C1753" s="26" t="s">
        <v>492</v>
      </c>
      <c r="D1753" s="27">
        <v>3042471.6034664372</v>
      </c>
      <c r="E1753" s="27">
        <v>3124913.6740750028</v>
      </c>
      <c r="F1753" s="28">
        <v>-2.6382191384204889E-2</v>
      </c>
      <c r="G1753" s="27">
        <v>2883968.7790086679</v>
      </c>
      <c r="H1753" s="28">
        <v>5.4959965451586081E-2</v>
      </c>
      <c r="I1753" s="27">
        <v>2660814.30731992</v>
      </c>
      <c r="J1753" s="28">
        <v>0.14343627629202649</v>
      </c>
      <c r="K1753" s="29">
        <v>1166961.1490940668</v>
      </c>
      <c r="L1753" s="29">
        <v>1239531.953912185</v>
      </c>
      <c r="M1753" s="28">
        <v>-5.8546941520201845E-2</v>
      </c>
      <c r="N1753" s="29">
        <v>1217462.4503983522</v>
      </c>
      <c r="O1753" s="28">
        <v>-4.1480787590419281E-2</v>
      </c>
      <c r="P1753" s="29">
        <v>1179242.7855129843</v>
      </c>
      <c r="Q1753" s="28">
        <v>-1.0414849740695929E-2</v>
      </c>
      <c r="R1753" s="29">
        <v>699093.4016785362</v>
      </c>
      <c r="S1753" s="29">
        <v>749764.94769214524</v>
      </c>
      <c r="T1753" s="28">
        <v>-6.7583242147530836E-2</v>
      </c>
      <c r="U1753" s="29">
        <v>713850.48342842667</v>
      </c>
      <c r="V1753" s="28">
        <v>-2.0672510690216639E-2</v>
      </c>
      <c r="W1753" s="29">
        <v>689874.27165839972</v>
      </c>
      <c r="X1753" s="28">
        <v>1.336349302891738E-2</v>
      </c>
      <c r="Y1753" s="27">
        <v>2974807.4140237998</v>
      </c>
      <c r="Z1753" s="45">
        <v>67664.189442637376</v>
      </c>
      <c r="AA1753" s="29">
        <v>669450.2171732909</v>
      </c>
      <c r="AB1753" s="29">
        <v>29643.184505245274</v>
      </c>
      <c r="AC1753" s="30">
        <v>2.6071747168518535</v>
      </c>
      <c r="AD1753" s="30">
        <v>2.5210432568617653</v>
      </c>
      <c r="AE1753" s="28">
        <v>3.4165006790603823E-2</v>
      </c>
      <c r="AF1753" s="30">
        <v>2.3688359161015904</v>
      </c>
      <c r="AG1753" s="28">
        <v>0.10061431403087595</v>
      </c>
      <c r="AH1753" s="30">
        <v>2.2563753113506944</v>
      </c>
      <c r="AI1753" s="28">
        <v>0.15547032611838243</v>
      </c>
      <c r="AJ1753" s="30">
        <v>4.3520244879459691</v>
      </c>
      <c r="AK1753" s="30">
        <v>4.1678577848882012</v>
      </c>
      <c r="AL1753" s="28">
        <v>4.4187376960298064E-2</v>
      </c>
      <c r="AM1753" s="30">
        <v>4.0400179672888399</v>
      </c>
      <c r="AN1753" s="28">
        <v>7.7228993332054255E-2</v>
      </c>
      <c r="AO1753" s="30">
        <v>3.856955414388112</v>
      </c>
      <c r="AP1753" s="28">
        <v>0.12835747898745092</v>
      </c>
    </row>
    <row r="1754" spans="1:42" x14ac:dyDescent="0.25">
      <c r="A1754" s="26" t="s">
        <v>465</v>
      </c>
      <c r="B1754" s="26" t="s">
        <v>408</v>
      </c>
      <c r="C1754" s="26" t="s">
        <v>399</v>
      </c>
      <c r="D1754" s="27">
        <v>1489910.0218623567</v>
      </c>
      <c r="E1754" s="27">
        <v>1522898.1636223304</v>
      </c>
      <c r="F1754" s="28">
        <v>-2.1661423296689047E-2</v>
      </c>
      <c r="G1754" s="27">
        <v>1461288.8873551495</v>
      </c>
      <c r="H1754" s="28">
        <v>1.9586226074031016E-2</v>
      </c>
      <c r="I1754" s="27">
        <v>1451624.0977590894</v>
      </c>
      <c r="J1754" s="28">
        <v>2.6374544320647647E-2</v>
      </c>
      <c r="K1754" s="29">
        <v>654887.38404543826</v>
      </c>
      <c r="L1754" s="29">
        <v>688496.48755623703</v>
      </c>
      <c r="M1754" s="28">
        <v>-4.8815214192437763E-2</v>
      </c>
      <c r="N1754" s="29">
        <v>684850.26068490243</v>
      </c>
      <c r="O1754" s="28">
        <v>-4.3750989609756465E-2</v>
      </c>
      <c r="P1754" s="29">
        <v>705390.46071890614</v>
      </c>
      <c r="Q1754" s="28">
        <v>-7.1595916709728591E-2</v>
      </c>
      <c r="R1754" s="29">
        <v>406819.62712868839</v>
      </c>
      <c r="S1754" s="29">
        <v>434523.8370117984</v>
      </c>
      <c r="T1754" s="28">
        <v>-6.3757629670286142E-2</v>
      </c>
      <c r="U1754" s="29">
        <v>416920.39582129783</v>
      </c>
      <c r="V1754" s="28">
        <v>-2.422709177542583E-2</v>
      </c>
      <c r="W1754" s="29">
        <v>428372.89983965189</v>
      </c>
      <c r="X1754" s="28">
        <v>-5.0314276927955294E-2</v>
      </c>
      <c r="Y1754" s="27">
        <v>1441428.8202341178</v>
      </c>
      <c r="Z1754" s="45">
        <v>48481.20162823893</v>
      </c>
      <c r="AA1754" s="29">
        <v>384316.55367707956</v>
      </c>
      <c r="AB1754" s="29">
        <v>22503.073451608801</v>
      </c>
      <c r="AC1754" s="30">
        <v>2.2750629469432284</v>
      </c>
      <c r="AD1754" s="30">
        <v>2.2119185662482246</v>
      </c>
      <c r="AE1754" s="28">
        <v>2.8547335177039099E-2</v>
      </c>
      <c r="AF1754" s="30">
        <v>2.1337348778895833</v>
      </c>
      <c r="AG1754" s="28">
        <v>6.6235065339246238E-2</v>
      </c>
      <c r="AH1754" s="30">
        <v>2.0579015149703772</v>
      </c>
      <c r="AI1754" s="28">
        <v>0.10552566796471656</v>
      </c>
      <c r="AJ1754" s="30">
        <v>3.6623356458439913</v>
      </c>
      <c r="AK1754" s="30">
        <v>3.5047517164886397</v>
      </c>
      <c r="AL1754" s="28">
        <v>4.4962936636559425E-2</v>
      </c>
      <c r="AM1754" s="30">
        <v>3.5049589849796967</v>
      </c>
      <c r="AN1754" s="28">
        <v>4.4901141935960835E-2</v>
      </c>
      <c r="AO1754" s="30">
        <v>3.3886926514316378</v>
      </c>
      <c r="AP1754" s="28">
        <v>8.075178912928152E-2</v>
      </c>
    </row>
    <row r="1755" spans="1:42" x14ac:dyDescent="0.25">
      <c r="A1755" s="26" t="s">
        <v>465</v>
      </c>
      <c r="B1755" s="26" t="s">
        <v>408</v>
      </c>
      <c r="C1755" s="26" t="s">
        <v>400</v>
      </c>
      <c r="D1755" s="27">
        <v>1311819.5972674917</v>
      </c>
      <c r="E1755" s="27">
        <v>1323064.8729093457</v>
      </c>
      <c r="F1755" s="28">
        <v>-8.499413650916594E-3</v>
      </c>
      <c r="G1755" s="27">
        <v>1125286.2787261377</v>
      </c>
      <c r="H1755" s="28">
        <v>0.16576521198900254</v>
      </c>
      <c r="I1755" s="27">
        <v>1015768.6032262288</v>
      </c>
      <c r="J1755" s="28">
        <v>0.29145515336953898</v>
      </c>
      <c r="K1755" s="29">
        <v>451581.24889040244</v>
      </c>
      <c r="L1755" s="29">
        <v>476417.05074365</v>
      </c>
      <c r="M1755" s="28">
        <v>-5.2130379914994252E-2</v>
      </c>
      <c r="N1755" s="29">
        <v>436000.80294857884</v>
      </c>
      <c r="O1755" s="28">
        <v>3.5734901946180869E-2</v>
      </c>
      <c r="P1755" s="29">
        <v>418674.44689275615</v>
      </c>
      <c r="Q1755" s="28">
        <v>7.8597588751518413E-2</v>
      </c>
      <c r="R1755" s="29">
        <v>271233.73645624629</v>
      </c>
      <c r="S1755" s="29">
        <v>290079.00805398932</v>
      </c>
      <c r="T1755" s="28">
        <v>-6.4965995727052278E-2</v>
      </c>
      <c r="U1755" s="29">
        <v>258716.7910967978</v>
      </c>
      <c r="V1755" s="28">
        <v>4.8380877431203652E-2</v>
      </c>
      <c r="W1755" s="29">
        <v>243513.96402542471</v>
      </c>
      <c r="X1755" s="28">
        <v>0.11383237319370905</v>
      </c>
      <c r="Y1755" s="27">
        <v>1293926.4307689425</v>
      </c>
      <c r="Z1755" s="45">
        <v>17893.166498549392</v>
      </c>
      <c r="AA1755" s="29">
        <v>264303.71751034586</v>
      </c>
      <c r="AB1755" s="29">
        <v>6930.0189459004168</v>
      </c>
      <c r="AC1755" s="30">
        <v>2.9049470067475429</v>
      </c>
      <c r="AD1755" s="30">
        <v>2.7771148636350111</v>
      </c>
      <c r="AE1755" s="28">
        <v>4.6030556671037434E-2</v>
      </c>
      <c r="AF1755" s="30">
        <v>2.5809270788403844</v>
      </c>
      <c r="AG1755" s="28">
        <v>0.12554400725368084</v>
      </c>
      <c r="AH1755" s="30">
        <v>2.426153807008955</v>
      </c>
      <c r="AI1755" s="28">
        <v>0.19734659787660391</v>
      </c>
      <c r="AJ1755" s="30">
        <v>4.836491265455491</v>
      </c>
      <c r="AK1755" s="30">
        <v>4.5610500455899849</v>
      </c>
      <c r="AL1755" s="28">
        <v>6.0389870120330362E-2</v>
      </c>
      <c r="AM1755" s="30">
        <v>4.3494907074087692</v>
      </c>
      <c r="AN1755" s="28">
        <v>0.11196726026272047</v>
      </c>
      <c r="AO1755" s="30">
        <v>4.1712950930410502</v>
      </c>
      <c r="AP1755" s="28">
        <v>0.15946993861071687</v>
      </c>
    </row>
    <row r="1756" spans="1:42" x14ac:dyDescent="0.25">
      <c r="A1756" s="26" t="s">
        <v>465</v>
      </c>
      <c r="B1756" s="26" t="s">
        <v>408</v>
      </c>
      <c r="C1756" s="26" t="s">
        <v>161</v>
      </c>
      <c r="D1756" s="27">
        <v>240741.98433658839</v>
      </c>
      <c r="E1756" s="27">
        <v>278950.63754332665</v>
      </c>
      <c r="F1756" s="28">
        <v>-0.13697281190405486</v>
      </c>
      <c r="G1756" s="27">
        <v>297393.61292738083</v>
      </c>
      <c r="H1756" s="28">
        <v>-0.19049376357866146</v>
      </c>
      <c r="I1756" s="27">
        <v>193421.60633460165</v>
      </c>
      <c r="J1756" s="28">
        <v>0.2446488729916079</v>
      </c>
      <c r="K1756" s="29">
        <v>60492.516158226048</v>
      </c>
      <c r="L1756" s="29">
        <v>74618.415612297977</v>
      </c>
      <c r="M1756" s="28">
        <v>-0.18930848823522617</v>
      </c>
      <c r="N1756" s="29">
        <v>96611.386764870942</v>
      </c>
      <c r="O1756" s="28">
        <v>-0.37385728345406744</v>
      </c>
      <c r="P1756" s="29">
        <v>55177.877901321983</v>
      </c>
      <c r="Q1756" s="28">
        <v>9.6318279336667534E-2</v>
      </c>
      <c r="R1756" s="29">
        <v>21040.038093601328</v>
      </c>
      <c r="S1756" s="29">
        <v>25162.102626357711</v>
      </c>
      <c r="T1756" s="28">
        <v>-0.16382035293181157</v>
      </c>
      <c r="U1756" s="29">
        <v>38213.296510331056</v>
      </c>
      <c r="V1756" s="28">
        <v>-0.44940531137079204</v>
      </c>
      <c r="W1756" s="29">
        <v>17987.407793323116</v>
      </c>
      <c r="X1756" s="28">
        <v>0.16970929526662207</v>
      </c>
      <c r="Y1756" s="27">
        <v>239452.16302073933</v>
      </c>
      <c r="Z1756" s="45">
        <v>1289.8213158490566</v>
      </c>
      <c r="AA1756" s="29">
        <v>20829.945985865263</v>
      </c>
      <c r="AB1756" s="29">
        <v>210.09210773606603</v>
      </c>
      <c r="AC1756" s="30">
        <v>3.979698640851645</v>
      </c>
      <c r="AD1756" s="30">
        <v>3.7383618407645787</v>
      </c>
      <c r="AE1756" s="28">
        <v>6.4556832743003709E-2</v>
      </c>
      <c r="AF1756" s="30">
        <v>3.0782459799605806</v>
      </c>
      <c r="AG1756" s="28">
        <v>0.29284620746994633</v>
      </c>
      <c r="AH1756" s="30">
        <v>3.5054194487238073</v>
      </c>
      <c r="AI1756" s="28">
        <v>0.13529884199749767</v>
      </c>
      <c r="AJ1756" s="30">
        <v>11.442088805428662</v>
      </c>
      <c r="AK1756" s="30">
        <v>11.086141793695782</v>
      </c>
      <c r="AL1756" s="28">
        <v>3.2107384007598744E-2</v>
      </c>
      <c r="AM1756" s="30">
        <v>7.7824642228125951</v>
      </c>
      <c r="AN1756" s="28">
        <v>0.47023982094111999</v>
      </c>
      <c r="AO1756" s="30">
        <v>10.753167357800121</v>
      </c>
      <c r="AP1756" s="28">
        <v>6.4066839537172446E-2</v>
      </c>
    </row>
    <row r="1757" spans="1:42" x14ac:dyDescent="0.25">
      <c r="A1757" s="26" t="s">
        <v>465</v>
      </c>
      <c r="B1757" s="26" t="s">
        <v>408</v>
      </c>
      <c r="C1757" s="26" t="s">
        <v>493</v>
      </c>
      <c r="D1757" s="27">
        <v>51541.765263921021</v>
      </c>
      <c r="E1757" s="27">
        <v>56904.187241452935</v>
      </c>
      <c r="F1757" s="28">
        <v>-9.4235982227078643E-2</v>
      </c>
      <c r="G1757" s="27">
        <v>131717.58015269876</v>
      </c>
      <c r="H1757" s="28">
        <v>-0.60869486666723438</v>
      </c>
      <c r="I1757" s="27">
        <v>50513.534627705812</v>
      </c>
      <c r="J1757" s="28">
        <v>2.0355547157676856E-2</v>
      </c>
      <c r="K1757" s="29">
        <v>16598.413602228899</v>
      </c>
      <c r="L1757" s="29">
        <v>17953.443735230099</v>
      </c>
      <c r="M1757" s="28">
        <v>-7.5474663968908701E-2</v>
      </c>
      <c r="N1757" s="29">
        <v>54306.160515002921</v>
      </c>
      <c r="O1757" s="28">
        <v>-0.69435486794093404</v>
      </c>
      <c r="P1757" s="29">
        <v>16742.479043667168</v>
      </c>
      <c r="Q1757" s="28">
        <v>-8.6047855316123238E-3</v>
      </c>
      <c r="R1757" s="29">
        <v>7505.1081627020367</v>
      </c>
      <c r="S1757" s="29">
        <v>7277.2829357749397</v>
      </c>
      <c r="T1757" s="28">
        <v>3.1306358284781524E-2</v>
      </c>
      <c r="U1757" s="29">
        <v>24864.821847576706</v>
      </c>
      <c r="V1757" s="28">
        <v>-0.69816360604918337</v>
      </c>
      <c r="W1757" s="29">
        <v>6151.8241650175123</v>
      </c>
      <c r="X1757" s="28">
        <v>0.21998092945829051</v>
      </c>
      <c r="Y1757" s="27">
        <v>51492.971077836031</v>
      </c>
      <c r="Z1757" s="45">
        <v>48.79418608498905</v>
      </c>
      <c r="AA1757" s="29">
        <v>7447.3090042927406</v>
      </c>
      <c r="AB1757" s="29">
        <v>57.79915840929619</v>
      </c>
      <c r="AC1757" s="30">
        <v>3.1052223723958652</v>
      </c>
      <c r="AD1757" s="30">
        <v>3.1695416255873892</v>
      </c>
      <c r="AE1757" s="28">
        <v>-2.0292919541513875E-2</v>
      </c>
      <c r="AF1757" s="30">
        <v>2.4254629475473548</v>
      </c>
      <c r="AG1757" s="28">
        <v>0.28025966157755072</v>
      </c>
      <c r="AH1757" s="30">
        <v>3.0170881203409672</v>
      </c>
      <c r="AI1757" s="28">
        <v>2.9211693042938955E-2</v>
      </c>
      <c r="AJ1757" s="30">
        <v>6.8675579547363412</v>
      </c>
      <c r="AK1757" s="30">
        <v>7.8194276275439814</v>
      </c>
      <c r="AL1757" s="28">
        <v>-0.12173137448765091</v>
      </c>
      <c r="AM1757" s="30">
        <v>5.2973466273009224</v>
      </c>
      <c r="AN1757" s="28">
        <v>0.29641468416339312</v>
      </c>
      <c r="AO1757" s="30">
        <v>8.2111473398333086</v>
      </c>
      <c r="AP1757" s="28">
        <v>-0.16362992033756918</v>
      </c>
    </row>
    <row r="1758" spans="1:42" x14ac:dyDescent="0.25">
      <c r="A1758" s="26" t="s">
        <v>465</v>
      </c>
      <c r="B1758" s="26" t="s">
        <v>408</v>
      </c>
      <c r="C1758" s="26" t="s">
        <v>495</v>
      </c>
      <c r="D1758" s="26"/>
      <c r="E1758" s="27">
        <v>45.212514767646788</v>
      </c>
      <c r="F1758" s="28">
        <v>-1</v>
      </c>
      <c r="G1758" s="27">
        <v>39.55980872154236</v>
      </c>
      <c r="H1758" s="28">
        <v>-1</v>
      </c>
      <c r="I1758" s="27">
        <v>265.71670798182487</v>
      </c>
      <c r="J1758" s="28">
        <v>-1</v>
      </c>
      <c r="K1758" s="26"/>
      <c r="L1758" s="29">
        <v>2.9793350923855257</v>
      </c>
      <c r="M1758" s="28">
        <v>-1</v>
      </c>
      <c r="N1758" s="29">
        <v>3.6121716397880164</v>
      </c>
      <c r="O1758" s="28">
        <v>-1</v>
      </c>
      <c r="P1758" s="29">
        <v>12.214998776001444</v>
      </c>
      <c r="Q1758" s="28">
        <v>-1</v>
      </c>
      <c r="R1758" s="26"/>
      <c r="S1758" s="29">
        <v>0.86742712453015258</v>
      </c>
      <c r="T1758" s="28">
        <v>-1</v>
      </c>
      <c r="U1758" s="29">
        <v>4.4072765713605691</v>
      </c>
      <c r="V1758" s="28">
        <v>-1</v>
      </c>
      <c r="W1758" s="29">
        <v>26.835080898246183</v>
      </c>
      <c r="X1758" s="28">
        <v>-1</v>
      </c>
      <c r="Y1758" s="26"/>
      <c r="Z1758" s="26"/>
      <c r="AA1758" s="26"/>
      <c r="AB1758" s="26"/>
      <c r="AC1758" s="26"/>
      <c r="AD1758" s="30">
        <v>15.175370801088894</v>
      </c>
      <c r="AE1758" s="28">
        <v>-1</v>
      </c>
      <c r="AF1758" s="30">
        <v>10.951807573536003</v>
      </c>
      <c r="AG1758" s="28">
        <v>-1</v>
      </c>
      <c r="AH1758" s="30">
        <v>21.75331433547689</v>
      </c>
      <c r="AI1758" s="28">
        <v>-1</v>
      </c>
      <c r="AJ1758" s="26"/>
      <c r="AK1758" s="30">
        <v>52.12255126577513</v>
      </c>
      <c r="AL1758" s="28">
        <v>-1</v>
      </c>
      <c r="AM1758" s="30">
        <v>8.9760213776032352</v>
      </c>
      <c r="AN1758" s="28">
        <v>-1</v>
      </c>
      <c r="AO1758" s="30">
        <v>9.9018411380750067</v>
      </c>
      <c r="AP1758" s="28">
        <v>-1</v>
      </c>
    </row>
    <row r="1759" spans="1:42" x14ac:dyDescent="0.25">
      <c r="A1759" s="26" t="s">
        <v>465</v>
      </c>
      <c r="B1759" s="26" t="s">
        <v>408</v>
      </c>
      <c r="C1759" s="26" t="s">
        <v>496</v>
      </c>
      <c r="D1759" s="27">
        <v>990934.99855289224</v>
      </c>
      <c r="E1759" s="27">
        <v>1004665.4835100829</v>
      </c>
      <c r="F1759" s="28">
        <v>-1.3666723085996112E-2</v>
      </c>
      <c r="G1759" s="27">
        <v>839981.19399037724</v>
      </c>
      <c r="H1759" s="28">
        <v>0.17971093358102527</v>
      </c>
      <c r="I1759" s="27">
        <v>730403.03013635392</v>
      </c>
      <c r="J1759" s="28">
        <v>0.35669617685991994</v>
      </c>
      <c r="K1759" s="29">
        <v>337303.60428839369</v>
      </c>
      <c r="L1759" s="29">
        <v>361080.99468298623</v>
      </c>
      <c r="M1759" s="28">
        <v>-6.5850572987005529E-2</v>
      </c>
      <c r="N1759" s="29">
        <v>328450.60101037344</v>
      </c>
      <c r="O1759" s="28">
        <v>2.6953834916991493E-2</v>
      </c>
      <c r="P1759" s="29">
        <v>312123.221527057</v>
      </c>
      <c r="Q1759" s="28">
        <v>8.0674493355996191E-2</v>
      </c>
      <c r="R1759" s="29">
        <v>216007.00674522744</v>
      </c>
      <c r="S1759" s="29">
        <v>233173.7797827778</v>
      </c>
      <c r="T1759" s="28">
        <v>-7.3622227394275389E-2</v>
      </c>
      <c r="U1759" s="29">
        <v>204846.56742879943</v>
      </c>
      <c r="V1759" s="28">
        <v>5.4481944493930318E-2</v>
      </c>
      <c r="W1759" s="29">
        <v>186183.52514572442</v>
      </c>
      <c r="X1759" s="28">
        <v>0.16018324702016687</v>
      </c>
      <c r="Y1759" s="27">
        <v>982421.99436046823</v>
      </c>
      <c r="Z1759" s="45">
        <v>8513.0041924239849</v>
      </c>
      <c r="AA1759" s="29">
        <v>212366.28164861561</v>
      </c>
      <c r="AB1759" s="29">
        <v>3640.7250966118254</v>
      </c>
      <c r="AC1759" s="30">
        <v>2.9378132517838305</v>
      </c>
      <c r="AD1759" s="30">
        <v>2.7823826185926417</v>
      </c>
      <c r="AE1759" s="28">
        <v>5.5862422426218007E-2</v>
      </c>
      <c r="AF1759" s="30">
        <v>2.5574049534585814</v>
      </c>
      <c r="AG1759" s="28">
        <v>0.14874777567424069</v>
      </c>
      <c r="AH1759" s="30">
        <v>2.3401111476514656</v>
      </c>
      <c r="AI1759" s="28">
        <v>0.25541611761997651</v>
      </c>
      <c r="AJ1759" s="30">
        <v>4.5875132176692057</v>
      </c>
      <c r="AK1759" s="30">
        <v>4.3086554776699959</v>
      </c>
      <c r="AL1759" s="28">
        <v>6.4720361478056376E-2</v>
      </c>
      <c r="AM1759" s="30">
        <v>4.100538293287916</v>
      </c>
      <c r="AN1759" s="28">
        <v>0.11875877983590805</v>
      </c>
      <c r="AO1759" s="30">
        <v>3.9230271828008041</v>
      </c>
      <c r="AP1759" s="28">
        <v>0.16938094076472823</v>
      </c>
    </row>
    <row r="1760" spans="1:42" x14ac:dyDescent="0.25">
      <c r="A1760" s="26" t="s">
        <v>465</v>
      </c>
      <c r="B1760" s="26" t="s">
        <v>408</v>
      </c>
      <c r="C1760" s="26" t="s">
        <v>497</v>
      </c>
      <c r="D1760" s="27">
        <v>505.55426958084104</v>
      </c>
      <c r="E1760" s="27">
        <v>729.81821804046626</v>
      </c>
      <c r="F1760" s="28">
        <v>-0.30728740789968939</v>
      </c>
      <c r="G1760" s="27">
        <v>2464.0720064651964</v>
      </c>
      <c r="H1760" s="28">
        <v>-0.79482975000147116</v>
      </c>
      <c r="I1760" s="27">
        <v>1947.6152231621743</v>
      </c>
      <c r="J1760" s="28">
        <v>-0.74042394844294945</v>
      </c>
      <c r="K1760" s="29">
        <v>125.29222738742828</v>
      </c>
      <c r="L1760" s="29">
        <v>243.93475631506317</v>
      </c>
      <c r="M1760" s="28">
        <v>-0.48636992415462776</v>
      </c>
      <c r="N1760" s="29">
        <v>800.07624280452728</v>
      </c>
      <c r="O1760" s="28">
        <v>-0.84339964032897874</v>
      </c>
      <c r="P1760" s="29">
        <v>613.37470269203186</v>
      </c>
      <c r="Q1760" s="28">
        <v>-0.79573297229648543</v>
      </c>
      <c r="R1760" s="29">
        <v>152.3999966171792</v>
      </c>
      <c r="S1760" s="29">
        <v>241.5683521467524</v>
      </c>
      <c r="T1760" s="28">
        <v>-0.36912267164617479</v>
      </c>
      <c r="U1760" s="29">
        <v>344.01157426125292</v>
      </c>
      <c r="V1760" s="28">
        <v>-0.55699165952642637</v>
      </c>
      <c r="W1760" s="29">
        <v>333.98989417712414</v>
      </c>
      <c r="X1760" s="28">
        <v>-0.54369877869311445</v>
      </c>
      <c r="Y1760" s="27">
        <v>497.79618716500374</v>
      </c>
      <c r="Z1760" s="45">
        <v>7.7580824158372703</v>
      </c>
      <c r="AA1760" s="29">
        <v>146.8838627127889</v>
      </c>
      <c r="AB1760" s="29">
        <v>5.5161339043903101</v>
      </c>
      <c r="AC1760" s="30">
        <v>4.0350010541162105</v>
      </c>
      <c r="AD1760" s="30">
        <v>2.9918582700771101</v>
      </c>
      <c r="AE1760" s="28">
        <v>0.34866049454014247</v>
      </c>
      <c r="AF1760" s="30">
        <v>3.0797964926790264</v>
      </c>
      <c r="AG1760" s="28">
        <v>0.31015184402859003</v>
      </c>
      <c r="AH1760" s="30">
        <v>3.1752454325460642</v>
      </c>
      <c r="AI1760" s="28">
        <v>0.27076824133268745</v>
      </c>
      <c r="AJ1760" s="30">
        <v>3.3172853071038242</v>
      </c>
      <c r="AK1760" s="30">
        <v>3.0211665210064553</v>
      </c>
      <c r="AL1760" s="28">
        <v>9.8014718499767242E-2</v>
      </c>
      <c r="AM1760" s="30">
        <v>7.1627590198285152</v>
      </c>
      <c r="AN1760" s="28">
        <v>-0.5368704576098885</v>
      </c>
      <c r="AO1760" s="30">
        <v>5.8313597420684227</v>
      </c>
      <c r="AP1760" s="28">
        <v>-0.43113005305223018</v>
      </c>
    </row>
    <row r="1761" spans="1:42" x14ac:dyDescent="0.25">
      <c r="A1761" s="26" t="s">
        <v>465</v>
      </c>
      <c r="B1761" s="26" t="s">
        <v>408</v>
      </c>
      <c r="C1761" s="26" t="s">
        <v>498</v>
      </c>
      <c r="D1761" s="26"/>
      <c r="E1761" s="27">
        <v>200.32061732530593</v>
      </c>
      <c r="F1761" s="28">
        <v>-1</v>
      </c>
      <c r="G1761" s="27">
        <v>78.064926910400388</v>
      </c>
      <c r="H1761" s="28">
        <v>-1</v>
      </c>
      <c r="I1761" s="27">
        <v>89.528165655136107</v>
      </c>
      <c r="J1761" s="28">
        <v>-1</v>
      </c>
      <c r="K1761" s="26"/>
      <c r="L1761" s="29">
        <v>55.426575149162268</v>
      </c>
      <c r="M1761" s="28">
        <v>-1</v>
      </c>
      <c r="N1761" s="29">
        <v>27.024278384123008</v>
      </c>
      <c r="O1761" s="28">
        <v>-1</v>
      </c>
      <c r="P1761" s="29">
        <v>5.6938419342041016</v>
      </c>
      <c r="Q1761" s="28">
        <v>-1</v>
      </c>
      <c r="R1761" s="26"/>
      <c r="S1761" s="29">
        <v>6.6777500135671488</v>
      </c>
      <c r="T1761" s="28">
        <v>-1</v>
      </c>
      <c r="U1761" s="29">
        <v>2.6021642222549168</v>
      </c>
      <c r="V1761" s="28">
        <v>-1</v>
      </c>
      <c r="W1761" s="29">
        <v>5.2155364965824447</v>
      </c>
      <c r="X1761" s="28">
        <v>-1</v>
      </c>
      <c r="Y1761" s="26"/>
      <c r="Z1761" s="26"/>
      <c r="AA1761" s="26"/>
      <c r="AB1761" s="26"/>
      <c r="AC1761" s="26"/>
      <c r="AD1761" s="30">
        <v>3.6141619211760667</v>
      </c>
      <c r="AE1761" s="28">
        <v>-1</v>
      </c>
      <c r="AF1761" s="30">
        <v>2.8886960754616928</v>
      </c>
      <c r="AG1761" s="28">
        <v>-1</v>
      </c>
      <c r="AH1761" s="30">
        <v>15.723683005199293</v>
      </c>
      <c r="AI1761" s="28">
        <v>-1</v>
      </c>
      <c r="AJ1761" s="26"/>
      <c r="AK1761" s="30">
        <v>29.998220496172454</v>
      </c>
      <c r="AL1761" s="28">
        <v>-1</v>
      </c>
      <c r="AM1761" s="30">
        <v>30.00000009328884</v>
      </c>
      <c r="AN1761" s="28">
        <v>-1</v>
      </c>
      <c r="AO1761" s="30">
        <v>17.165667561486863</v>
      </c>
      <c r="AP1761" s="28">
        <v>-1</v>
      </c>
    </row>
    <row r="1762" spans="1:42" x14ac:dyDescent="0.25">
      <c r="A1762" s="26" t="s">
        <v>465</v>
      </c>
      <c r="B1762" s="26" t="s">
        <v>408</v>
      </c>
      <c r="C1762" s="26" t="s">
        <v>499</v>
      </c>
      <c r="D1762" s="27">
        <v>19268.22007425666</v>
      </c>
      <c r="E1762" s="27">
        <v>20028.399581878184</v>
      </c>
      <c r="F1762" s="28">
        <v>-3.7955079961023888E-2</v>
      </c>
      <c r="G1762" s="27">
        <v>14443.339449402094</v>
      </c>
      <c r="H1762" s="28">
        <v>0.33405575225570844</v>
      </c>
      <c r="I1762" s="27">
        <v>11529.348625875711</v>
      </c>
      <c r="J1762" s="28">
        <v>0.67123232192080096</v>
      </c>
      <c r="K1762" s="29">
        <v>5639.6363773658086</v>
      </c>
      <c r="L1762" s="29">
        <v>5959.0091648223579</v>
      </c>
      <c r="M1762" s="28">
        <v>-5.3594948190698079E-2</v>
      </c>
      <c r="N1762" s="29">
        <v>4248.4662007660318</v>
      </c>
      <c r="O1762" s="28">
        <v>0.32745233476235208</v>
      </c>
      <c r="P1762" s="29">
        <v>3473.5324218606042</v>
      </c>
      <c r="Q1762" s="28">
        <v>0.62360263053048648</v>
      </c>
      <c r="R1762" s="29">
        <v>1538.6414264645109</v>
      </c>
      <c r="S1762" s="29">
        <v>1659.6064655967359</v>
      </c>
      <c r="T1762" s="28">
        <v>-7.2887784929622002E-2</v>
      </c>
      <c r="U1762" s="29">
        <v>1349.2115733802386</v>
      </c>
      <c r="V1762" s="28">
        <v>0.14040040629779466</v>
      </c>
      <c r="W1762" s="29">
        <v>1046.5631827296663</v>
      </c>
      <c r="X1762" s="28">
        <v>0.47018493661452587</v>
      </c>
      <c r="Y1762" s="27">
        <v>19168.577905604448</v>
      </c>
      <c r="Z1762" s="45">
        <v>99.642168652212717</v>
      </c>
      <c r="AA1762" s="29">
        <v>1528.0120914325032</v>
      </c>
      <c r="AB1762" s="29">
        <v>10.62933503200777</v>
      </c>
      <c r="AC1762" s="30">
        <v>3.4165713505196877</v>
      </c>
      <c r="AD1762" s="30">
        <v>3.3610284911309152</v>
      </c>
      <c r="AE1762" s="28">
        <v>1.6525554465051134E-2</v>
      </c>
      <c r="AF1762" s="30">
        <v>3.3996597282091705</v>
      </c>
      <c r="AG1762" s="28">
        <v>4.9745044100121538E-3</v>
      </c>
      <c r="AH1762" s="30">
        <v>3.319199945656472</v>
      </c>
      <c r="AI1762" s="28">
        <v>2.9335805753623431E-2</v>
      </c>
      <c r="AJ1762" s="30">
        <v>12.522878783090588</v>
      </c>
      <c r="AK1762" s="30">
        <v>12.068161939027322</v>
      </c>
      <c r="AL1762" s="28">
        <v>3.7679047261766886E-2</v>
      </c>
      <c r="AM1762" s="30">
        <v>10.705021906398686</v>
      </c>
      <c r="AN1762" s="28">
        <v>0.1698134662952272</v>
      </c>
      <c r="AO1762" s="30">
        <v>11.016390425473062</v>
      </c>
      <c r="AP1762" s="28">
        <v>0.13674972467697691</v>
      </c>
    </row>
    <row r="1763" spans="1:42" x14ac:dyDescent="0.25">
      <c r="A1763" s="26" t="s">
        <v>465</v>
      </c>
      <c r="B1763" s="26" t="s">
        <v>408</v>
      </c>
      <c r="C1763" s="26" t="s">
        <v>500</v>
      </c>
      <c r="D1763" s="26"/>
      <c r="E1763" s="26"/>
      <c r="F1763" s="26"/>
      <c r="G1763" s="27">
        <v>197.03075408935547</v>
      </c>
      <c r="H1763" s="28">
        <v>-1</v>
      </c>
      <c r="I1763" s="27">
        <v>144.58110550165176</v>
      </c>
      <c r="J1763" s="28">
        <v>-1</v>
      </c>
      <c r="K1763" s="26"/>
      <c r="L1763" s="26"/>
      <c r="M1763" s="26"/>
      <c r="N1763" s="29">
        <v>17.043449255697169</v>
      </c>
      <c r="O1763" s="28">
        <v>-1</v>
      </c>
      <c r="P1763" s="29">
        <v>12.400312427811201</v>
      </c>
      <c r="Q1763" s="28">
        <v>-1</v>
      </c>
      <c r="R1763" s="26"/>
      <c r="S1763" s="26"/>
      <c r="T1763" s="26"/>
      <c r="U1763" s="29">
        <v>4.9381497300807098</v>
      </c>
      <c r="V1763" s="28">
        <v>-1</v>
      </c>
      <c r="W1763" s="29">
        <v>3.5911507334521389</v>
      </c>
      <c r="X1763" s="28">
        <v>-1</v>
      </c>
      <c r="Y1763" s="26"/>
      <c r="Z1763" s="26"/>
      <c r="AA1763" s="26"/>
      <c r="AB1763" s="26"/>
      <c r="AC1763" s="26"/>
      <c r="AD1763" s="26"/>
      <c r="AE1763" s="26"/>
      <c r="AF1763" s="30">
        <v>11.560497592557056</v>
      </c>
      <c r="AG1763" s="28">
        <v>-1</v>
      </c>
      <c r="AH1763" s="30">
        <v>11.659472803071301</v>
      </c>
      <c r="AI1763" s="28">
        <v>-1</v>
      </c>
      <c r="AJ1763" s="26"/>
      <c r="AK1763" s="26"/>
      <c r="AL1763" s="26"/>
      <c r="AM1763" s="30">
        <v>39.899712414377355</v>
      </c>
      <c r="AN1763" s="28">
        <v>-1</v>
      </c>
      <c r="AO1763" s="30">
        <v>40.260383434996427</v>
      </c>
      <c r="AP1763" s="28">
        <v>-1</v>
      </c>
    </row>
    <row r="1764" spans="1:42" x14ac:dyDescent="0.25">
      <c r="A1764" s="26" t="s">
        <v>465</v>
      </c>
      <c r="B1764" s="26" t="s">
        <v>408</v>
      </c>
      <c r="C1764" s="26" t="s">
        <v>501</v>
      </c>
      <c r="D1764" s="27">
        <v>320884.59871459962</v>
      </c>
      <c r="E1764" s="27">
        <v>318399.38939926267</v>
      </c>
      <c r="F1764" s="28">
        <v>7.8053206070083777E-3</v>
      </c>
      <c r="G1764" s="27">
        <v>285305.08473576041</v>
      </c>
      <c r="H1764" s="28">
        <v>0.12470690458178028</v>
      </c>
      <c r="I1764" s="27">
        <v>285365.57308987499</v>
      </c>
      <c r="J1764" s="28">
        <v>0.12446850277043764</v>
      </c>
      <c r="K1764" s="29">
        <v>114277.64460200876</v>
      </c>
      <c r="L1764" s="29">
        <v>115336.05606066376</v>
      </c>
      <c r="M1764" s="28">
        <v>-9.1767613251687898E-3</v>
      </c>
      <c r="N1764" s="29">
        <v>107550.2019382054</v>
      </c>
      <c r="O1764" s="28">
        <v>6.2551650694888661E-2</v>
      </c>
      <c r="P1764" s="29">
        <v>106551.22536569912</v>
      </c>
      <c r="Q1764" s="28">
        <v>7.2513659132416877E-2</v>
      </c>
      <c r="R1764" s="29">
        <v>55226.729711018845</v>
      </c>
      <c r="S1764" s="29">
        <v>56905.228271211483</v>
      </c>
      <c r="T1764" s="28">
        <v>-2.9496385678181972E-2</v>
      </c>
      <c r="U1764" s="29">
        <v>53870.223667998427</v>
      </c>
      <c r="V1764" s="28">
        <v>2.5180998901741133E-2</v>
      </c>
      <c r="W1764" s="29">
        <v>57330.438879700298</v>
      </c>
      <c r="X1764" s="28">
        <v>-3.6694454286243731E-2</v>
      </c>
      <c r="Y1764" s="27">
        <v>311504.43640847423</v>
      </c>
      <c r="Z1764" s="45">
        <v>9380.1623061254068</v>
      </c>
      <c r="AA1764" s="29">
        <v>51937.435861730257</v>
      </c>
      <c r="AB1764" s="29">
        <v>3289.293849288591</v>
      </c>
      <c r="AC1764" s="30">
        <v>2.8079385065393545</v>
      </c>
      <c r="AD1764" s="30">
        <v>2.7606231760846138</v>
      </c>
      <c r="AE1764" s="28">
        <v>1.7139365801401376E-2</v>
      </c>
      <c r="AF1764" s="30">
        <v>2.6527619622665775</v>
      </c>
      <c r="AG1764" s="28">
        <v>5.8496218839096607E-2</v>
      </c>
      <c r="AH1764" s="30">
        <v>2.6782007631583711</v>
      </c>
      <c r="AI1764" s="28">
        <v>4.8442127702176145E-2</v>
      </c>
      <c r="AJ1764" s="30">
        <v>5.8103132376961417</v>
      </c>
      <c r="AK1764" s="30">
        <v>5.5952572210371363</v>
      </c>
      <c r="AL1764" s="28">
        <v>3.8435412021887827E-2</v>
      </c>
      <c r="AM1764" s="30">
        <v>5.2961555625625838</v>
      </c>
      <c r="AN1764" s="28">
        <v>9.708130153276294E-2</v>
      </c>
      <c r="AO1764" s="30">
        <v>4.9775577976766181</v>
      </c>
      <c r="AP1764" s="28">
        <v>0.16730201312945681</v>
      </c>
    </row>
    <row r="1765" spans="1:42" x14ac:dyDescent="0.25">
      <c r="A1765" s="26" t="s">
        <v>465</v>
      </c>
      <c r="B1765" s="26" t="s">
        <v>408</v>
      </c>
      <c r="C1765" s="26" t="s">
        <v>502</v>
      </c>
      <c r="D1765" s="27">
        <v>169426.44472882987</v>
      </c>
      <c r="E1765" s="27">
        <v>201036.45087002753</v>
      </c>
      <c r="F1765" s="28">
        <v>-0.15723519791758517</v>
      </c>
      <c r="G1765" s="27">
        <v>148307.47311319827</v>
      </c>
      <c r="H1765" s="28">
        <v>0.142399915340154</v>
      </c>
      <c r="I1765" s="27">
        <v>128907.76359694243</v>
      </c>
      <c r="J1765" s="28">
        <v>0.31432304774581088</v>
      </c>
      <c r="K1765" s="29">
        <v>38129.173951243909</v>
      </c>
      <c r="L1765" s="29">
        <v>50401.762457164827</v>
      </c>
      <c r="M1765" s="28">
        <v>-0.24349522531778681</v>
      </c>
      <c r="N1765" s="29">
        <v>37186.596884416715</v>
      </c>
      <c r="O1765" s="28">
        <v>2.5347225769459625E-2</v>
      </c>
      <c r="P1765" s="29">
        <v>34314.522412347222</v>
      </c>
      <c r="Q1765" s="28">
        <v>0.11116726303391827</v>
      </c>
      <c r="R1765" s="29">
        <v>11843.888507817603</v>
      </c>
      <c r="S1765" s="29">
        <v>15975.72026127093</v>
      </c>
      <c r="T1765" s="28">
        <v>-0.25863195435825842</v>
      </c>
      <c r="U1765" s="29">
        <v>11635.773226069174</v>
      </c>
      <c r="V1765" s="28">
        <v>1.7885814522593184E-2</v>
      </c>
      <c r="W1765" s="29">
        <v>10417.820140025478</v>
      </c>
      <c r="X1765" s="28">
        <v>0.13688740529442819</v>
      </c>
      <c r="Y1765" s="27">
        <v>168292.81785013384</v>
      </c>
      <c r="Z1765" s="45">
        <v>1133.6268786960177</v>
      </c>
      <c r="AA1765" s="29">
        <v>11707.741027427232</v>
      </c>
      <c r="AB1765" s="29">
        <v>136.1474803903717</v>
      </c>
      <c r="AC1765" s="30">
        <v>4.4434858448671575</v>
      </c>
      <c r="AD1765" s="30">
        <v>3.9886789879795033</v>
      </c>
      <c r="AE1765" s="28">
        <v>0.11402443221384437</v>
      </c>
      <c r="AF1765" s="30">
        <v>3.9881969725319899</v>
      </c>
      <c r="AG1765" s="28">
        <v>0.11415907375460393</v>
      </c>
      <c r="AH1765" s="30">
        <v>3.7566532923843985</v>
      </c>
      <c r="AI1765" s="28">
        <v>0.18283096656141432</v>
      </c>
      <c r="AJ1765" s="30">
        <v>14.304967884238298</v>
      </c>
      <c r="AK1765" s="30">
        <v>12.583874002688271</v>
      </c>
      <c r="AL1765" s="28">
        <v>0.136769796104312</v>
      </c>
      <c r="AM1765" s="30">
        <v>12.745820172992481</v>
      </c>
      <c r="AN1765" s="28">
        <v>0.12232619714418569</v>
      </c>
      <c r="AO1765" s="30">
        <v>12.373775114591982</v>
      </c>
      <c r="AP1765" s="28">
        <v>0.15607142943538099</v>
      </c>
    </row>
    <row r="1766" spans="1:42" x14ac:dyDescent="0.25">
      <c r="A1766" s="26" t="s">
        <v>465</v>
      </c>
      <c r="B1766" s="26" t="s">
        <v>408</v>
      </c>
      <c r="C1766" s="26" t="s">
        <v>503</v>
      </c>
      <c r="D1766" s="27">
        <v>1489910.0218623567</v>
      </c>
      <c r="E1766" s="27">
        <v>1522898.1636223304</v>
      </c>
      <c r="F1766" s="28">
        <v>-2.1661423296689047E-2</v>
      </c>
      <c r="G1766" s="27">
        <v>1461288.8873551495</v>
      </c>
      <c r="H1766" s="28">
        <v>1.9586226074031016E-2</v>
      </c>
      <c r="I1766" s="27">
        <v>1451624.0977590894</v>
      </c>
      <c r="J1766" s="28">
        <v>2.6374544320647647E-2</v>
      </c>
      <c r="K1766" s="29">
        <v>654887.38404543826</v>
      </c>
      <c r="L1766" s="29">
        <v>688496.48755623703</v>
      </c>
      <c r="M1766" s="28">
        <v>-4.8815214192437763E-2</v>
      </c>
      <c r="N1766" s="29">
        <v>684850.26068490243</v>
      </c>
      <c r="O1766" s="28">
        <v>-4.3750989609756465E-2</v>
      </c>
      <c r="P1766" s="29">
        <v>705390.46071890614</v>
      </c>
      <c r="Q1766" s="28">
        <v>-7.1595916709728591E-2</v>
      </c>
      <c r="R1766" s="29">
        <v>406819.62712868839</v>
      </c>
      <c r="S1766" s="29">
        <v>434523.83701179846</v>
      </c>
      <c r="T1766" s="28">
        <v>-6.3757629670286267E-2</v>
      </c>
      <c r="U1766" s="29">
        <v>416920.39582129777</v>
      </c>
      <c r="V1766" s="28">
        <v>-2.4227091775425695E-2</v>
      </c>
      <c r="W1766" s="29">
        <v>428372.89983965177</v>
      </c>
      <c r="X1766" s="28">
        <v>-5.0314276927955037E-2</v>
      </c>
      <c r="Y1766" s="27">
        <v>1441428.8202341178</v>
      </c>
      <c r="Z1766" s="45">
        <v>48481.20162823893</v>
      </c>
      <c r="AA1766" s="29">
        <v>384316.55367707956</v>
      </c>
      <c r="AB1766" s="29">
        <v>22503.073451608801</v>
      </c>
      <c r="AC1766" s="30">
        <v>2.2750629469432284</v>
      </c>
      <c r="AD1766" s="30">
        <v>2.2119185662482246</v>
      </c>
      <c r="AE1766" s="28">
        <v>2.8547335177039099E-2</v>
      </c>
      <c r="AF1766" s="30">
        <v>2.1337348778895833</v>
      </c>
      <c r="AG1766" s="28">
        <v>6.6235065339246238E-2</v>
      </c>
      <c r="AH1766" s="30">
        <v>2.0579015149703772</v>
      </c>
      <c r="AI1766" s="28">
        <v>0.10552566796471656</v>
      </c>
      <c r="AJ1766" s="30">
        <v>3.6623356458439913</v>
      </c>
      <c r="AK1766" s="30">
        <v>3.5047517164886393</v>
      </c>
      <c r="AL1766" s="28">
        <v>4.4962936636559557E-2</v>
      </c>
      <c r="AM1766" s="30">
        <v>3.5049589849796972</v>
      </c>
      <c r="AN1766" s="28">
        <v>4.4901141935960703E-2</v>
      </c>
      <c r="AO1766" s="30">
        <v>3.3886926514316387</v>
      </c>
      <c r="AP1766" s="28">
        <v>8.0751789129281243E-2</v>
      </c>
    </row>
    <row r="1767" spans="1:42" x14ac:dyDescent="0.25">
      <c r="A1767" s="26" t="s">
        <v>465</v>
      </c>
      <c r="B1767" s="26" t="s">
        <v>408</v>
      </c>
      <c r="C1767" s="26" t="s">
        <v>504</v>
      </c>
      <c r="D1767" s="26"/>
      <c r="E1767" s="27">
        <v>6.2484998345375065</v>
      </c>
      <c r="F1767" s="28">
        <v>-1</v>
      </c>
      <c r="G1767" s="27">
        <v>146.49271589517593</v>
      </c>
      <c r="H1767" s="28">
        <v>-1</v>
      </c>
      <c r="I1767" s="27">
        <v>23.518281776905059</v>
      </c>
      <c r="J1767" s="28">
        <v>-1</v>
      </c>
      <c r="K1767" s="26"/>
      <c r="L1767" s="29">
        <v>1.8595885240911088</v>
      </c>
      <c r="M1767" s="28">
        <v>-1</v>
      </c>
      <c r="N1767" s="29">
        <v>22.407022601132077</v>
      </c>
      <c r="O1767" s="28">
        <v>-1</v>
      </c>
      <c r="P1767" s="29">
        <v>3.6601676169404413</v>
      </c>
      <c r="Q1767" s="28">
        <v>-1</v>
      </c>
      <c r="R1767" s="26"/>
      <c r="S1767" s="29">
        <v>0.3794344302573478</v>
      </c>
      <c r="T1767" s="28">
        <v>-1</v>
      </c>
      <c r="U1767" s="29">
        <v>7.5306985200124146</v>
      </c>
      <c r="V1767" s="28">
        <v>-1</v>
      </c>
      <c r="W1767" s="29">
        <v>1.5686432450451946</v>
      </c>
      <c r="X1767" s="28">
        <v>-1</v>
      </c>
      <c r="Y1767" s="26"/>
      <c r="Z1767" s="26"/>
      <c r="AA1767" s="26"/>
      <c r="AB1767" s="26"/>
      <c r="AC1767" s="26"/>
      <c r="AD1767" s="30">
        <v>3.360151858106093</v>
      </c>
      <c r="AE1767" s="28">
        <v>-1</v>
      </c>
      <c r="AF1767" s="30">
        <v>6.5378037280051045</v>
      </c>
      <c r="AG1767" s="28">
        <v>-1</v>
      </c>
      <c r="AH1767" s="30">
        <v>6.425465781417997</v>
      </c>
      <c r="AI1767" s="28">
        <v>-1</v>
      </c>
      <c r="AJ1767" s="26"/>
      <c r="AK1767" s="30">
        <v>16.467930520431477</v>
      </c>
      <c r="AL1767" s="28">
        <v>-1</v>
      </c>
      <c r="AM1767" s="30">
        <v>19.452739411341412</v>
      </c>
      <c r="AN1767" s="28">
        <v>-1</v>
      </c>
      <c r="AO1767" s="30">
        <v>14.992753674993493</v>
      </c>
      <c r="AP1767" s="28">
        <v>-1</v>
      </c>
    </row>
    <row r="1768" spans="1:42" x14ac:dyDescent="0.25">
      <c r="A1768" s="26" t="s">
        <v>465</v>
      </c>
      <c r="B1768" s="26" t="s">
        <v>409</v>
      </c>
      <c r="C1768" s="26" t="s">
        <v>258</v>
      </c>
      <c r="D1768" s="27">
        <v>121991967.11995167</v>
      </c>
      <c r="E1768" s="27">
        <v>127918057.50306152</v>
      </c>
      <c r="F1768" s="28">
        <v>-4.6327238693161216E-2</v>
      </c>
      <c r="G1768" s="27">
        <v>120879101.07683127</v>
      </c>
      <c r="H1768" s="28">
        <v>9.2064387740032651E-3</v>
      </c>
      <c r="I1768" s="27">
        <v>118336294.51230477</v>
      </c>
      <c r="J1768" s="28">
        <v>3.0892234903187505E-2</v>
      </c>
      <c r="K1768" s="29">
        <v>46849500.49879767</v>
      </c>
      <c r="L1768" s="29">
        <v>52540555.087191992</v>
      </c>
      <c r="M1768" s="28">
        <v>-0.10831736701201414</v>
      </c>
      <c r="N1768" s="29">
        <v>49283610.554230645</v>
      </c>
      <c r="O1768" s="28">
        <v>-4.9389848431549713E-2</v>
      </c>
      <c r="P1768" s="29">
        <v>48207730.800431579</v>
      </c>
      <c r="Q1768" s="28">
        <v>-2.817453298635143E-2</v>
      </c>
      <c r="R1768" s="29">
        <v>53595624.139484026</v>
      </c>
      <c r="S1768" s="29">
        <v>60600757.170153245</v>
      </c>
      <c r="T1768" s="28">
        <v>-0.11559481032556058</v>
      </c>
      <c r="U1768" s="29">
        <v>57911995.72249043</v>
      </c>
      <c r="V1768" s="28">
        <v>-7.4533290195870738E-2</v>
      </c>
      <c r="W1768" s="29">
        <v>57017221.077208325</v>
      </c>
      <c r="X1768" s="28">
        <v>-6.0009886014806599E-2</v>
      </c>
      <c r="Y1768" s="27">
        <v>113418727.05253798</v>
      </c>
      <c r="Z1768" s="45">
        <v>8573240.0674136896</v>
      </c>
      <c r="AA1768" s="29">
        <v>46916623.002010927</v>
      </c>
      <c r="AB1768" s="29">
        <v>6679001.1374730952</v>
      </c>
      <c r="AC1768" s="30">
        <v>2.6039117988692841</v>
      </c>
      <c r="AD1768" s="30">
        <v>2.4346537125612628</v>
      </c>
      <c r="AE1768" s="28">
        <v>6.9520394393156354E-2</v>
      </c>
      <c r="AF1768" s="30">
        <v>2.4527241352136415</v>
      </c>
      <c r="AG1768" s="28">
        <v>6.1640712661097379E-2</v>
      </c>
      <c r="AH1768" s="30">
        <v>2.4547161326092817</v>
      </c>
      <c r="AI1768" s="28">
        <v>6.0779193275359474E-2</v>
      </c>
      <c r="AJ1768" s="30">
        <v>2.2761553592969523</v>
      </c>
      <c r="AK1768" s="30">
        <v>2.1108326607850212</v>
      </c>
      <c r="AL1768" s="28">
        <v>7.8321082283447072E-2</v>
      </c>
      <c r="AM1768" s="30">
        <v>2.0872895083097132</v>
      </c>
      <c r="AN1768" s="28">
        <v>9.0483783028346046E-2</v>
      </c>
      <c r="AO1768" s="30">
        <v>2.0754482992438876</v>
      </c>
      <c r="AP1768" s="28">
        <v>9.6705401009596265E-2</v>
      </c>
    </row>
    <row r="1769" spans="1:42" x14ac:dyDescent="0.25">
      <c r="A1769" s="26" t="s">
        <v>465</v>
      </c>
      <c r="B1769" s="26" t="s">
        <v>409</v>
      </c>
      <c r="C1769" s="26" t="s">
        <v>492</v>
      </c>
      <c r="D1769" s="27">
        <v>4512733.0607328955</v>
      </c>
      <c r="E1769" s="27">
        <v>4971525.320206359</v>
      </c>
      <c r="F1769" s="28">
        <v>-9.2284003383979518E-2</v>
      </c>
      <c r="G1769" s="27">
        <v>4633892.4704483841</v>
      </c>
      <c r="H1769" s="28">
        <v>-2.6146357622270192E-2</v>
      </c>
      <c r="I1769" s="27">
        <v>4437402.6749298591</v>
      </c>
      <c r="J1769" s="28">
        <v>1.6976233919142152E-2</v>
      </c>
      <c r="K1769" s="29">
        <v>1556496.3717453375</v>
      </c>
      <c r="L1769" s="29">
        <v>1846972.2804892729</v>
      </c>
      <c r="M1769" s="28">
        <v>-0.15727139590150577</v>
      </c>
      <c r="N1769" s="29">
        <v>1809264.5064020918</v>
      </c>
      <c r="O1769" s="28">
        <v>-0.13970767334589992</v>
      </c>
      <c r="P1769" s="29">
        <v>1720965.0784370396</v>
      </c>
      <c r="Q1769" s="28">
        <v>-9.5567718806398264E-2</v>
      </c>
      <c r="R1769" s="29">
        <v>1001918.9238187368</v>
      </c>
      <c r="S1769" s="29">
        <v>1204723.8586503353</v>
      </c>
      <c r="T1769" s="28">
        <v>-0.1683414281002146</v>
      </c>
      <c r="U1769" s="29">
        <v>1131999.9224522072</v>
      </c>
      <c r="V1769" s="28">
        <v>-0.11491255083452745</v>
      </c>
      <c r="W1769" s="29">
        <v>1080857.8855913279</v>
      </c>
      <c r="X1769" s="28">
        <v>-7.3033617855694594E-2</v>
      </c>
      <c r="Y1769" s="27">
        <v>4353514.0882964171</v>
      </c>
      <c r="Z1769" s="45">
        <v>159218.97243647842</v>
      </c>
      <c r="AA1769" s="29">
        <v>947747.3673542738</v>
      </c>
      <c r="AB1769" s="29">
        <v>54171.556464463014</v>
      </c>
      <c r="AC1769" s="30">
        <v>2.899289161639778</v>
      </c>
      <c r="AD1769" s="30">
        <v>2.6917162605653049</v>
      </c>
      <c r="AE1769" s="28">
        <v>7.7115446421859996E-2</v>
      </c>
      <c r="AF1769" s="30">
        <v>2.5612023305886629</v>
      </c>
      <c r="AG1769" s="28">
        <v>0.13200317171873327</v>
      </c>
      <c r="AH1769" s="30">
        <v>2.578438534592379</v>
      </c>
      <c r="AI1769" s="28">
        <v>0.12443601921971807</v>
      </c>
      <c r="AJ1769" s="30">
        <v>4.5040900550445349</v>
      </c>
      <c r="AK1769" s="30">
        <v>4.1266928387854875</v>
      </c>
      <c r="AL1769" s="28">
        <v>9.1452703412284439E-2</v>
      </c>
      <c r="AM1769" s="30">
        <v>4.0935448656305242</v>
      </c>
      <c r="AN1769" s="28">
        <v>0.10029087328710024</v>
      </c>
      <c r="AO1769" s="30">
        <v>4.1054450673709013</v>
      </c>
      <c r="AP1769" s="28">
        <v>9.7101527637519461E-2</v>
      </c>
    </row>
    <row r="1770" spans="1:42" x14ac:dyDescent="0.25">
      <c r="A1770" s="26" t="s">
        <v>465</v>
      </c>
      <c r="B1770" s="26" t="s">
        <v>409</v>
      </c>
      <c r="C1770" s="26" t="s">
        <v>399</v>
      </c>
      <c r="D1770" s="27">
        <v>2044372.8290802466</v>
      </c>
      <c r="E1770" s="27">
        <v>2317906.871674994</v>
      </c>
      <c r="F1770" s="28">
        <v>-0.11800907359020982</v>
      </c>
      <c r="G1770" s="27">
        <v>2277385.6228461736</v>
      </c>
      <c r="H1770" s="28">
        <v>-0.10231591498093244</v>
      </c>
      <c r="I1770" s="27">
        <v>2331295.8565869294</v>
      </c>
      <c r="J1770" s="28">
        <v>-0.12307448095701791</v>
      </c>
      <c r="K1770" s="29">
        <v>769400.06288243365</v>
      </c>
      <c r="L1770" s="29">
        <v>938704.31637675222</v>
      </c>
      <c r="M1770" s="28">
        <v>-0.18035951315085647</v>
      </c>
      <c r="N1770" s="29">
        <v>960077.10371908301</v>
      </c>
      <c r="O1770" s="28">
        <v>-0.19860596622710538</v>
      </c>
      <c r="P1770" s="29">
        <v>999727.80837075564</v>
      </c>
      <c r="Q1770" s="28">
        <v>-0.23039045584185994</v>
      </c>
      <c r="R1770" s="29">
        <v>502840.43489687971</v>
      </c>
      <c r="S1770" s="29">
        <v>608527.7073043884</v>
      </c>
      <c r="T1770" s="28">
        <v>-0.17367700950820208</v>
      </c>
      <c r="U1770" s="29">
        <v>590184.763714651</v>
      </c>
      <c r="V1770" s="28">
        <v>-0.14799488937671301</v>
      </c>
      <c r="W1770" s="29">
        <v>623376.48107383295</v>
      </c>
      <c r="X1770" s="28">
        <v>-0.19335995154856814</v>
      </c>
      <c r="Y1770" s="27">
        <v>1964431.8211079338</v>
      </c>
      <c r="Z1770" s="45">
        <v>79941.007972312946</v>
      </c>
      <c r="AA1770" s="29">
        <v>475344.81321679993</v>
      </c>
      <c r="AB1770" s="29">
        <v>27495.621680079763</v>
      </c>
      <c r="AC1770" s="30">
        <v>2.6570998986162446</v>
      </c>
      <c r="AD1770" s="30">
        <v>2.469261972312796</v>
      </c>
      <c r="AE1770" s="28">
        <v>7.60704730440218E-2</v>
      </c>
      <c r="AF1770" s="30">
        <v>2.3720861731044187</v>
      </c>
      <c r="AG1770" s="28">
        <v>0.12015319204817088</v>
      </c>
      <c r="AH1770" s="30">
        <v>2.3319305885731181</v>
      </c>
      <c r="AI1770" s="28">
        <v>0.13944210502513027</v>
      </c>
      <c r="AJ1770" s="30">
        <v>4.0656492342337138</v>
      </c>
      <c r="AK1770" s="30">
        <v>3.8090408108822005</v>
      </c>
      <c r="AL1770" s="28">
        <v>6.7368252558071454E-2</v>
      </c>
      <c r="AM1770" s="30">
        <v>3.8587672248809</v>
      </c>
      <c r="AN1770" s="28">
        <v>5.3613498119000749E-2</v>
      </c>
      <c r="AO1770" s="30">
        <v>3.739787956983911</v>
      </c>
      <c r="AP1770" s="28">
        <v>8.7133623884014438E-2</v>
      </c>
    </row>
    <row r="1771" spans="1:42" x14ac:dyDescent="0.25">
      <c r="A1771" s="26" t="s">
        <v>465</v>
      </c>
      <c r="B1771" s="26" t="s">
        <v>409</v>
      </c>
      <c r="C1771" s="26" t="s">
        <v>400</v>
      </c>
      <c r="D1771" s="27">
        <v>1957457.1348617077</v>
      </c>
      <c r="E1771" s="27">
        <v>2128888.5981651973</v>
      </c>
      <c r="F1771" s="28">
        <v>-8.052627246500331E-2</v>
      </c>
      <c r="G1771" s="27">
        <v>1943752.6928462391</v>
      </c>
      <c r="H1771" s="28">
        <v>7.0505070248423323E-3</v>
      </c>
      <c r="I1771" s="27">
        <v>1745118.713656045</v>
      </c>
      <c r="J1771" s="28">
        <v>0.1216756313161132</v>
      </c>
      <c r="K1771" s="29">
        <v>658980.90594874637</v>
      </c>
      <c r="L1771" s="29">
        <v>767833.49362955894</v>
      </c>
      <c r="M1771" s="28">
        <v>-0.14176587578416899</v>
      </c>
      <c r="N1771" s="29">
        <v>739928.1755751837</v>
      </c>
      <c r="O1771" s="28">
        <v>-0.10939882045107002</v>
      </c>
      <c r="P1771" s="29">
        <v>624534.7688043518</v>
      </c>
      <c r="Q1771" s="28">
        <v>5.5154875060583732E-2</v>
      </c>
      <c r="R1771" s="29">
        <v>452682.36472618987</v>
      </c>
      <c r="S1771" s="29">
        <v>542110.0712644934</v>
      </c>
      <c r="T1771" s="28">
        <v>-0.16496226740394221</v>
      </c>
      <c r="U1771" s="29">
        <v>501890.89224915439</v>
      </c>
      <c r="V1771" s="28">
        <v>-9.8046265200078309E-2</v>
      </c>
      <c r="W1771" s="29">
        <v>422117.24390993535</v>
      </c>
      <c r="X1771" s="28">
        <v>7.2409078892725881E-2</v>
      </c>
      <c r="Y1771" s="27">
        <v>1893702.8474623514</v>
      </c>
      <c r="Z1771" s="45">
        <v>63754.28739935629</v>
      </c>
      <c r="AA1771" s="29">
        <v>429428.64949142095</v>
      </c>
      <c r="AB1771" s="29">
        <v>23253.715234768955</v>
      </c>
      <c r="AC1771" s="30">
        <v>2.9704307320460557</v>
      </c>
      <c r="AD1771" s="30">
        <v>2.772591474359777</v>
      </c>
      <c r="AE1771" s="28">
        <v>7.1355358160712076E-2</v>
      </c>
      <c r="AF1771" s="30">
        <v>2.6269477998121391</v>
      </c>
      <c r="AG1771" s="28">
        <v>0.1307536191843934</v>
      </c>
      <c r="AH1771" s="30">
        <v>2.794269912301294</v>
      </c>
      <c r="AI1771" s="28">
        <v>6.3043594668232991E-2</v>
      </c>
      <c r="AJ1771" s="30">
        <v>4.3241294280277476</v>
      </c>
      <c r="AK1771" s="30">
        <v>3.9270412246713655</v>
      </c>
      <c r="AL1771" s="28">
        <v>0.10111638270097671</v>
      </c>
      <c r="AM1771" s="30">
        <v>3.8728590673075995</v>
      </c>
      <c r="AN1771" s="28">
        <v>0.11652124512598644</v>
      </c>
      <c r="AO1771" s="30">
        <v>4.1342037996163707</v>
      </c>
      <c r="AP1771" s="28">
        <v>4.5940073982081095E-2</v>
      </c>
    </row>
    <row r="1772" spans="1:42" x14ac:dyDescent="0.25">
      <c r="A1772" s="26" t="s">
        <v>465</v>
      </c>
      <c r="B1772" s="26" t="s">
        <v>409</v>
      </c>
      <c r="C1772" s="26" t="s">
        <v>161</v>
      </c>
      <c r="D1772" s="27">
        <v>510903.09679094073</v>
      </c>
      <c r="E1772" s="27">
        <v>524729.85036616796</v>
      </c>
      <c r="F1772" s="28">
        <v>-2.6350232535043722E-2</v>
      </c>
      <c r="G1772" s="27">
        <v>412754.15475597139</v>
      </c>
      <c r="H1772" s="28">
        <v>0.23779031877461532</v>
      </c>
      <c r="I1772" s="27">
        <v>360988.10468688491</v>
      </c>
      <c r="J1772" s="28">
        <v>0.41529067068315062</v>
      </c>
      <c r="K1772" s="29">
        <v>128115.4029141575</v>
      </c>
      <c r="L1772" s="29">
        <v>140434.47048296159</v>
      </c>
      <c r="M1772" s="28">
        <v>-8.7721109542679712E-2</v>
      </c>
      <c r="N1772" s="29">
        <v>109259.22710782512</v>
      </c>
      <c r="O1772" s="28">
        <v>0.17258199884320713</v>
      </c>
      <c r="P1772" s="29">
        <v>96702.501261932237</v>
      </c>
      <c r="Q1772" s="28">
        <v>0.32484063227215842</v>
      </c>
      <c r="R1772" s="29">
        <v>46396.124195667115</v>
      </c>
      <c r="S1772" s="29">
        <v>54086.080081453911</v>
      </c>
      <c r="T1772" s="28">
        <v>-0.14217994489905136</v>
      </c>
      <c r="U1772" s="29">
        <v>39924.266488401605</v>
      </c>
      <c r="V1772" s="28">
        <v>0.16210335909729609</v>
      </c>
      <c r="W1772" s="29">
        <v>35364.160607560203</v>
      </c>
      <c r="X1772" s="28">
        <v>0.3119532147399105</v>
      </c>
      <c r="Y1772" s="27">
        <v>495379.41972613154</v>
      </c>
      <c r="Z1772" s="45">
        <v>15523.677064809206</v>
      </c>
      <c r="AA1772" s="29">
        <v>42973.904646052841</v>
      </c>
      <c r="AB1772" s="29">
        <v>3422.2195496142731</v>
      </c>
      <c r="AC1772" s="30">
        <v>3.9878350703331624</v>
      </c>
      <c r="AD1772" s="30">
        <v>3.7364747313219766</v>
      </c>
      <c r="AE1772" s="28">
        <v>6.7272056439748415E-2</v>
      </c>
      <c r="AF1772" s="30">
        <v>3.7777510026556835</v>
      </c>
      <c r="AG1772" s="28">
        <v>5.5610882646790108E-2</v>
      </c>
      <c r="AH1772" s="30">
        <v>3.7329758793839076</v>
      </c>
      <c r="AI1772" s="28">
        <v>6.8272391567479648E-2</v>
      </c>
      <c r="AJ1772" s="30">
        <v>11.011762418694737</v>
      </c>
      <c r="AK1772" s="30">
        <v>9.7017541218724332</v>
      </c>
      <c r="AL1772" s="28">
        <v>0.13502798363740356</v>
      </c>
      <c r="AM1772" s="30">
        <v>10.338428005330556</v>
      </c>
      <c r="AN1772" s="28">
        <v>6.5129283970155369E-2</v>
      </c>
      <c r="AO1772" s="30">
        <v>10.207738526380076</v>
      </c>
      <c r="AP1772" s="28">
        <v>7.8766113594779516E-2</v>
      </c>
    </row>
    <row r="1773" spans="1:42" x14ac:dyDescent="0.25">
      <c r="A1773" s="26" t="s">
        <v>465</v>
      </c>
      <c r="B1773" s="26" t="s">
        <v>409</v>
      </c>
      <c r="C1773" s="26" t="s">
        <v>493</v>
      </c>
      <c r="D1773" s="27">
        <v>147194.45013732792</v>
      </c>
      <c r="E1773" s="27">
        <v>132403.42319756508</v>
      </c>
      <c r="F1773" s="28">
        <v>0.11171181667782479</v>
      </c>
      <c r="G1773" s="27">
        <v>101522.89106079459</v>
      </c>
      <c r="H1773" s="28">
        <v>0.44986464234143997</v>
      </c>
      <c r="I1773" s="27">
        <v>106831.27122059942</v>
      </c>
      <c r="J1773" s="28">
        <v>0.37782176001052392</v>
      </c>
      <c r="K1773" s="29">
        <v>44215.685599242039</v>
      </c>
      <c r="L1773" s="29">
        <v>46379.141162140833</v>
      </c>
      <c r="M1773" s="28">
        <v>-4.6647167426740049E-2</v>
      </c>
      <c r="N1773" s="29">
        <v>29255.995571118918</v>
      </c>
      <c r="O1773" s="28">
        <v>0.51133758178754662</v>
      </c>
      <c r="P1773" s="29">
        <v>28754.371009994247</v>
      </c>
      <c r="Q1773" s="28">
        <v>0.53770310551650924</v>
      </c>
      <c r="R1773" s="29">
        <v>19606.990161629521</v>
      </c>
      <c r="S1773" s="29">
        <v>20355.838797463617</v>
      </c>
      <c r="T1773" s="28">
        <v>-3.6787903622394785E-2</v>
      </c>
      <c r="U1773" s="29">
        <v>11920.81288321596</v>
      </c>
      <c r="V1773" s="28">
        <v>0.64476956007214903</v>
      </c>
      <c r="W1773" s="29">
        <v>12341.80554270551</v>
      </c>
      <c r="X1773" s="28">
        <v>0.58866464827895626</v>
      </c>
      <c r="Y1773" s="27">
        <v>135166.84147871513</v>
      </c>
      <c r="Z1773" s="45">
        <v>12027.60865861278</v>
      </c>
      <c r="AA1773" s="29">
        <v>16417.518152142475</v>
      </c>
      <c r="AB1773" s="29">
        <v>3189.4720094870463</v>
      </c>
      <c r="AC1773" s="30">
        <v>3.3290097878715508</v>
      </c>
      <c r="AD1773" s="30">
        <v>2.8548054120856734</v>
      </c>
      <c r="AE1773" s="28">
        <v>0.16610742496786551</v>
      </c>
      <c r="AF1773" s="30">
        <v>3.4701567688578838</v>
      </c>
      <c r="AG1773" s="28">
        <v>-4.0674525788870361E-2</v>
      </c>
      <c r="AH1773" s="30">
        <v>3.7153054463777955</v>
      </c>
      <c r="AI1773" s="28">
        <v>-0.10397413189347871</v>
      </c>
      <c r="AJ1773" s="30">
        <v>7.5072435352869435</v>
      </c>
      <c r="AK1773" s="30">
        <v>6.504444474872872</v>
      </c>
      <c r="AL1773" s="28">
        <v>0.15417136148797259</v>
      </c>
      <c r="AM1773" s="30">
        <v>8.5164402843479632</v>
      </c>
      <c r="AN1773" s="28">
        <v>-0.11849983271952055</v>
      </c>
      <c r="AO1773" s="30">
        <v>8.6560488131933724</v>
      </c>
      <c r="AP1773" s="28">
        <v>-0.13271705170555917</v>
      </c>
    </row>
    <row r="1774" spans="1:42" x14ac:dyDescent="0.25">
      <c r="A1774" s="26" t="s">
        <v>465</v>
      </c>
      <c r="B1774" s="26" t="s">
        <v>409</v>
      </c>
      <c r="C1774" s="26" t="s">
        <v>495</v>
      </c>
      <c r="D1774" s="27">
        <v>78.656545352935794</v>
      </c>
      <c r="E1774" s="27">
        <v>174.46358946561813</v>
      </c>
      <c r="F1774" s="28">
        <v>-0.54915208615241295</v>
      </c>
      <c r="G1774" s="27">
        <v>147.14619453310968</v>
      </c>
      <c r="H1774" s="28">
        <v>-0.46545307812743253</v>
      </c>
      <c r="I1774" s="27">
        <v>406.57447459459303</v>
      </c>
      <c r="J1774" s="28">
        <v>-0.80653840743109495</v>
      </c>
      <c r="K1774" s="29">
        <v>5.8151880502700806</v>
      </c>
      <c r="L1774" s="29">
        <v>19.453742403588677</v>
      </c>
      <c r="M1774" s="28">
        <v>-0.70107612563033939</v>
      </c>
      <c r="N1774" s="29">
        <v>9.3537874567488757</v>
      </c>
      <c r="O1774" s="28">
        <v>-0.37830658680678608</v>
      </c>
      <c r="P1774" s="29">
        <v>22.603932775067676</v>
      </c>
      <c r="Q1774" s="28">
        <v>-0.74273556251749784</v>
      </c>
      <c r="R1774" s="29">
        <v>4.6549685831661165</v>
      </c>
      <c r="S1774" s="29">
        <v>5.6827330143241852</v>
      </c>
      <c r="T1774" s="28">
        <v>-0.18085741993639917</v>
      </c>
      <c r="U1774" s="29">
        <v>2.7235779819565806</v>
      </c>
      <c r="V1774" s="28">
        <v>0.70913725033936859</v>
      </c>
      <c r="W1774" s="29">
        <v>11.208183399840536</v>
      </c>
      <c r="X1774" s="28">
        <v>-0.58468126215419125</v>
      </c>
      <c r="Y1774" s="27">
        <v>78.656545352935794</v>
      </c>
      <c r="Z1774" s="26"/>
      <c r="AA1774" s="29">
        <v>4.6549685831661165</v>
      </c>
      <c r="AB1774" s="26"/>
      <c r="AC1774" s="30">
        <v>13.52605361563203</v>
      </c>
      <c r="AD1774" s="30">
        <v>8.9681247878266568</v>
      </c>
      <c r="AE1774" s="28">
        <v>0.50823655286245695</v>
      </c>
      <c r="AF1774" s="30">
        <v>15.731188592161333</v>
      </c>
      <c r="AG1774" s="28">
        <v>-0.14017599265373348</v>
      </c>
      <c r="AH1774" s="30">
        <v>17.986890982220935</v>
      </c>
      <c r="AI1774" s="28">
        <v>-0.24800491485705897</v>
      </c>
      <c r="AJ1774" s="30">
        <v>16.897331087772212</v>
      </c>
      <c r="AK1774" s="30">
        <v>30.700648618517949</v>
      </c>
      <c r="AL1774" s="28">
        <v>-0.44960996434517941</v>
      </c>
      <c r="AM1774" s="30">
        <v>54.02679692226102</v>
      </c>
      <c r="AN1774" s="28">
        <v>-0.6872416643154744</v>
      </c>
      <c r="AO1774" s="30">
        <v>36.274787812659952</v>
      </c>
      <c r="AP1774" s="28">
        <v>-0.53418525354199264</v>
      </c>
    </row>
    <row r="1775" spans="1:42" x14ac:dyDescent="0.25">
      <c r="A1775" s="26" t="s">
        <v>465</v>
      </c>
      <c r="B1775" s="26" t="s">
        <v>409</v>
      </c>
      <c r="C1775" s="26" t="s">
        <v>496</v>
      </c>
      <c r="D1775" s="27">
        <v>1457227.5888864971</v>
      </c>
      <c r="E1775" s="27">
        <v>1536153.829270879</v>
      </c>
      <c r="F1775" s="28">
        <v>-5.1379125501932028E-2</v>
      </c>
      <c r="G1775" s="27">
        <v>1413777.6383484239</v>
      </c>
      <c r="H1775" s="28">
        <v>3.07332280264607E-2</v>
      </c>
      <c r="I1775" s="27">
        <v>1226383.412563405</v>
      </c>
      <c r="J1775" s="28">
        <v>0.18823165248181081</v>
      </c>
      <c r="K1775" s="29">
        <v>496495.80635254318</v>
      </c>
      <c r="L1775" s="29">
        <v>573988.74032102292</v>
      </c>
      <c r="M1775" s="28">
        <v>-0.13500775977789942</v>
      </c>
      <c r="N1775" s="29">
        <v>566096.29288036795</v>
      </c>
      <c r="O1775" s="28">
        <v>-0.12294814045449563</v>
      </c>
      <c r="P1775" s="29">
        <v>457463.44960401219</v>
      </c>
      <c r="Q1775" s="28">
        <v>8.5323443397102072E-2</v>
      </c>
      <c r="R1775" s="29">
        <v>368491.05002245185</v>
      </c>
      <c r="S1775" s="29">
        <v>430019.6611540381</v>
      </c>
      <c r="T1775" s="28">
        <v>-0.14308325104592365</v>
      </c>
      <c r="U1775" s="29">
        <v>396024.34592740593</v>
      </c>
      <c r="V1775" s="28">
        <v>-6.9524250688368358E-2</v>
      </c>
      <c r="W1775" s="29">
        <v>314446.18323218892</v>
      </c>
      <c r="X1775" s="28">
        <v>0.1718731842591833</v>
      </c>
      <c r="Y1775" s="27">
        <v>1407601.9070216005</v>
      </c>
      <c r="Z1775" s="45">
        <v>49625.681864896564</v>
      </c>
      <c r="AA1775" s="29">
        <v>348314.29809848539</v>
      </c>
      <c r="AB1775" s="29">
        <v>20176.751923966476</v>
      </c>
      <c r="AC1775" s="30">
        <v>2.9350249694793473</v>
      </c>
      <c r="AD1775" s="30">
        <v>2.6762786817241957</v>
      </c>
      <c r="AE1775" s="28">
        <v>9.6681369366382289E-2</v>
      </c>
      <c r="AF1775" s="30">
        <v>2.4974154682323539</v>
      </c>
      <c r="AG1775" s="28">
        <v>0.17522495027898946</v>
      </c>
      <c r="AH1775" s="30">
        <v>2.6808336570385731</v>
      </c>
      <c r="AI1775" s="28">
        <v>9.4818009977378007E-2</v>
      </c>
      <c r="AJ1775" s="30">
        <v>3.9545806846535605</v>
      </c>
      <c r="AK1775" s="30">
        <v>3.5722874278546315</v>
      </c>
      <c r="AL1775" s="28">
        <v>0.10701637662692741</v>
      </c>
      <c r="AM1775" s="30">
        <v>3.5699260737055276</v>
      </c>
      <c r="AN1775" s="28">
        <v>0.10774862084154235</v>
      </c>
      <c r="AO1775" s="30">
        <v>3.9001376959243808</v>
      </c>
      <c r="AP1775" s="28">
        <v>1.3959247845549741E-2</v>
      </c>
    </row>
    <row r="1776" spans="1:42" x14ac:dyDescent="0.25">
      <c r="A1776" s="26" t="s">
        <v>465</v>
      </c>
      <c r="B1776" s="26" t="s">
        <v>409</v>
      </c>
      <c r="C1776" s="26" t="s">
        <v>497</v>
      </c>
      <c r="D1776" s="27">
        <v>12.182573776245118</v>
      </c>
      <c r="E1776" s="27">
        <v>517.64454113006593</v>
      </c>
      <c r="F1776" s="28">
        <v>-0.97646536801170658</v>
      </c>
      <c r="G1776" s="27">
        <v>3428.1324972975253</v>
      </c>
      <c r="H1776" s="28">
        <v>-0.99644629436410381</v>
      </c>
      <c r="I1776" s="27">
        <v>2812.2570303928851</v>
      </c>
      <c r="J1776" s="28">
        <v>-0.99566804397870301</v>
      </c>
      <c r="K1776" s="29">
        <v>3.3422698974609375</v>
      </c>
      <c r="L1776" s="29">
        <v>105.14775657653809</v>
      </c>
      <c r="M1776" s="28">
        <v>-0.96821358813273328</v>
      </c>
      <c r="N1776" s="29">
        <v>1123.5895465612411</v>
      </c>
      <c r="O1776" s="28">
        <v>-0.99702536401509789</v>
      </c>
      <c r="P1776" s="29">
        <v>943.93755543231964</v>
      </c>
      <c r="Q1776" s="28">
        <v>-0.99645922563603251</v>
      </c>
      <c r="R1776" s="29">
        <v>1.3536193124559759</v>
      </c>
      <c r="S1776" s="29">
        <v>23.00632913894653</v>
      </c>
      <c r="T1776" s="28">
        <v>-0.9411631771291803</v>
      </c>
      <c r="U1776" s="29">
        <v>318.59193220684529</v>
      </c>
      <c r="V1776" s="28">
        <v>-0.99575124422304218</v>
      </c>
      <c r="W1776" s="29">
        <v>262.75399745177032</v>
      </c>
      <c r="X1776" s="28">
        <v>-0.99484833979469922</v>
      </c>
      <c r="Y1776" s="27">
        <v>12.182573776245118</v>
      </c>
      <c r="Z1776" s="26"/>
      <c r="AA1776" s="29">
        <v>1.3536193124559759</v>
      </c>
      <c r="AB1776" s="26"/>
      <c r="AC1776" s="30">
        <v>3.645</v>
      </c>
      <c r="AD1776" s="30">
        <v>4.9230203095514202</v>
      </c>
      <c r="AE1776" s="28">
        <v>-0.2596008606894965</v>
      </c>
      <c r="AF1776" s="30">
        <v>3.0510541040448129</v>
      </c>
      <c r="AG1776" s="28">
        <v>0.19466908016078346</v>
      </c>
      <c r="AH1776" s="30">
        <v>2.9792829135873111</v>
      </c>
      <c r="AI1776" s="28">
        <v>0.22344876459252025</v>
      </c>
      <c r="AJ1776" s="30">
        <v>8.9999999735090466</v>
      </c>
      <c r="AK1776" s="30">
        <v>22.50009282244708</v>
      </c>
      <c r="AL1776" s="28">
        <v>-0.60000165134740013</v>
      </c>
      <c r="AM1776" s="30">
        <v>10.760261484185406</v>
      </c>
      <c r="AN1776" s="28">
        <v>-0.16358910173915894</v>
      </c>
      <c r="AO1776" s="30">
        <v>10.703003789348962</v>
      </c>
      <c r="AP1776" s="28">
        <v>-0.15911456721473374</v>
      </c>
    </row>
    <row r="1777" spans="1:42" x14ac:dyDescent="0.25">
      <c r="A1777" s="26" t="s">
        <v>465</v>
      </c>
      <c r="B1777" s="26" t="s">
        <v>409</v>
      </c>
      <c r="C1777" s="26" t="s">
        <v>498</v>
      </c>
      <c r="D1777" s="27">
        <v>209.29483516216277</v>
      </c>
      <c r="E1777" s="27">
        <v>176.50702681779862</v>
      </c>
      <c r="F1777" s="28">
        <v>0.18575922406879439</v>
      </c>
      <c r="G1777" s="27">
        <v>120.41647963523864</v>
      </c>
      <c r="H1777" s="28">
        <v>0.73809129610956326</v>
      </c>
      <c r="I1777" s="27">
        <v>115.70072501897812</v>
      </c>
      <c r="J1777" s="28">
        <v>0.80893278869110485</v>
      </c>
      <c r="K1777" s="29">
        <v>5.5522513998898653</v>
      </c>
      <c r="L1777" s="29">
        <v>4.1521892762479506</v>
      </c>
      <c r="M1777" s="28">
        <v>0.33718648898083348</v>
      </c>
      <c r="N1777" s="29">
        <v>6.2936826750043853</v>
      </c>
      <c r="O1777" s="28">
        <v>-0.11780563358542753</v>
      </c>
      <c r="P1777" s="29">
        <v>2.8281767971816372</v>
      </c>
      <c r="Q1777" s="28">
        <v>0.96319105843130104</v>
      </c>
      <c r="R1777" s="29">
        <v>5.0782078269038529</v>
      </c>
      <c r="S1777" s="29">
        <v>3.9327852918034765</v>
      </c>
      <c r="T1777" s="28">
        <v>0.29124969966898812</v>
      </c>
      <c r="U1777" s="29">
        <v>5.7749512510357546</v>
      </c>
      <c r="V1777" s="28">
        <v>-0.12064923041678295</v>
      </c>
      <c r="W1777" s="29">
        <v>2.6043449412249089</v>
      </c>
      <c r="X1777" s="28">
        <v>0.94989832050258483</v>
      </c>
      <c r="Y1777" s="27">
        <v>209.29483516216277</v>
      </c>
      <c r="Z1777" s="26"/>
      <c r="AA1777" s="29">
        <v>5.0782078269038529</v>
      </c>
      <c r="AB1777" s="26"/>
      <c r="AC1777" s="30">
        <v>37.695489647013169</v>
      </c>
      <c r="AD1777" s="30">
        <v>42.509388439367086</v>
      </c>
      <c r="AE1777" s="28">
        <v>-0.11324319095345683</v>
      </c>
      <c r="AF1777" s="30">
        <v>19.132912454178467</v>
      </c>
      <c r="AG1777" s="28">
        <v>0.97019088114735985</v>
      </c>
      <c r="AH1777" s="30">
        <v>40.910004330096108</v>
      </c>
      <c r="AI1777" s="28">
        <v>-7.8575271152394599E-2</v>
      </c>
      <c r="AJ1777" s="30">
        <v>41.214310697041391</v>
      </c>
      <c r="AK1777" s="30">
        <v>44.880921210132207</v>
      </c>
      <c r="AL1777" s="28">
        <v>-8.1696418304868734E-2</v>
      </c>
      <c r="AM1777" s="30">
        <v>20.851514480514723</v>
      </c>
      <c r="AN1777" s="28">
        <v>0.97656197757507013</v>
      </c>
      <c r="AO1777" s="30">
        <v>44.426037114945409</v>
      </c>
      <c r="AP1777" s="28">
        <v>-7.2293785952462497E-2</v>
      </c>
    </row>
    <row r="1778" spans="1:42" x14ac:dyDescent="0.25">
      <c r="A1778" s="26" t="s">
        <v>465</v>
      </c>
      <c r="B1778" s="26" t="s">
        <v>409</v>
      </c>
      <c r="C1778" s="26" t="s">
        <v>499</v>
      </c>
      <c r="D1778" s="27">
        <v>46982.994739457368</v>
      </c>
      <c r="E1778" s="27">
        <v>51975.082091563942</v>
      </c>
      <c r="F1778" s="28">
        <v>-9.6047705000485942E-2</v>
      </c>
      <c r="G1778" s="27">
        <v>43857.53632548928</v>
      </c>
      <c r="H1778" s="28">
        <v>7.1263884746568015E-2</v>
      </c>
      <c r="I1778" s="27">
        <v>32501.332524843216</v>
      </c>
      <c r="J1778" s="28">
        <v>0.44557133783806335</v>
      </c>
      <c r="K1778" s="29">
        <v>13463.654322266293</v>
      </c>
      <c r="L1778" s="29">
        <v>14776.260093664154</v>
      </c>
      <c r="M1778" s="28">
        <v>-8.8832070028375246E-2</v>
      </c>
      <c r="N1778" s="29">
        <v>13322.438197348401</v>
      </c>
      <c r="O1778" s="28">
        <v>1.0599870896454843E-2</v>
      </c>
      <c r="P1778" s="29">
        <v>9775.9795061865243</v>
      </c>
      <c r="Q1778" s="28">
        <v>0.37721793644781076</v>
      </c>
      <c r="R1778" s="29">
        <v>4571.7316283400341</v>
      </c>
      <c r="S1778" s="29">
        <v>4649.4631189832417</v>
      </c>
      <c r="T1778" s="28">
        <v>-1.6718379876127731E-2</v>
      </c>
      <c r="U1778" s="29">
        <v>4674.2075115788457</v>
      </c>
      <c r="V1778" s="28">
        <v>-2.1923691446081611E-2</v>
      </c>
      <c r="W1778" s="29">
        <v>3281.6119925654875</v>
      </c>
      <c r="X1778" s="28">
        <v>0.39313594620488979</v>
      </c>
      <c r="Y1778" s="27">
        <v>46470.240201564637</v>
      </c>
      <c r="Z1778" s="45">
        <v>512.7545378927291</v>
      </c>
      <c r="AA1778" s="29">
        <v>4522.964957761531</v>
      </c>
      <c r="AB1778" s="29">
        <v>48.766670578503586</v>
      </c>
      <c r="AC1778" s="30">
        <v>3.4896168317212761</v>
      </c>
      <c r="AD1778" s="30">
        <v>3.5174720641152022</v>
      </c>
      <c r="AE1778" s="28">
        <v>-7.9191055070775302E-3</v>
      </c>
      <c r="AF1778" s="30">
        <v>3.2920052377663391</v>
      </c>
      <c r="AG1778" s="28">
        <v>6.0027727686429375E-2</v>
      </c>
      <c r="AH1778" s="30">
        <v>3.3246113603527325</v>
      </c>
      <c r="AI1778" s="28">
        <v>4.9631506808975399E-2</v>
      </c>
      <c r="AJ1778" s="30">
        <v>10.276848808930762</v>
      </c>
      <c r="AK1778" s="30">
        <v>11.178727685645134</v>
      </c>
      <c r="AL1778" s="28">
        <v>-8.0678132796140653E-2</v>
      </c>
      <c r="AM1778" s="30">
        <v>9.382881743449845</v>
      </c>
      <c r="AN1778" s="28">
        <v>9.5276386287719311E-2</v>
      </c>
      <c r="AO1778" s="30">
        <v>9.9040753746863395</v>
      </c>
      <c r="AP1778" s="28">
        <v>3.7638388253504976E-2</v>
      </c>
    </row>
    <row r="1779" spans="1:42" x14ac:dyDescent="0.25">
      <c r="A1779" s="26" t="s">
        <v>465</v>
      </c>
      <c r="B1779" s="26" t="s">
        <v>409</v>
      </c>
      <c r="C1779" s="26" t="s">
        <v>500</v>
      </c>
      <c r="D1779" s="26"/>
      <c r="E1779" s="26"/>
      <c r="F1779" s="26"/>
      <c r="G1779" s="27">
        <v>408.20384776592255</v>
      </c>
      <c r="H1779" s="28">
        <v>-1</v>
      </c>
      <c r="I1779" s="27">
        <v>66.139432013034821</v>
      </c>
      <c r="J1779" s="28">
        <v>-1</v>
      </c>
      <c r="K1779" s="26"/>
      <c r="L1779" s="26"/>
      <c r="M1779" s="26"/>
      <c r="N1779" s="29">
        <v>34.626174007266748</v>
      </c>
      <c r="O1779" s="28">
        <v>-1</v>
      </c>
      <c r="P1779" s="29">
        <v>5.8154163705335336</v>
      </c>
      <c r="Q1779" s="28">
        <v>-1</v>
      </c>
      <c r="R1779" s="26"/>
      <c r="S1779" s="26"/>
      <c r="T1779" s="26"/>
      <c r="U1779" s="29">
        <v>10.004179204584569</v>
      </c>
      <c r="V1779" s="28">
        <v>-1</v>
      </c>
      <c r="W1779" s="29">
        <v>1.6823913604773939</v>
      </c>
      <c r="X1779" s="28">
        <v>-1</v>
      </c>
      <c r="Y1779" s="26"/>
      <c r="Z1779" s="26"/>
      <c r="AA1779" s="26"/>
      <c r="AB1779" s="26"/>
      <c r="AC1779" s="26"/>
      <c r="AD1779" s="26"/>
      <c r="AE1779" s="26"/>
      <c r="AF1779" s="30">
        <v>11.788881084010486</v>
      </c>
      <c r="AG1779" s="28">
        <v>-1</v>
      </c>
      <c r="AH1779" s="30">
        <v>11.373120650167115</v>
      </c>
      <c r="AI1779" s="28">
        <v>-1</v>
      </c>
      <c r="AJ1779" s="26"/>
      <c r="AK1779" s="26"/>
      <c r="AL1779" s="26"/>
      <c r="AM1779" s="30">
        <v>40.803332229280429</v>
      </c>
      <c r="AN1779" s="28">
        <v>-1</v>
      </c>
      <c r="AO1779" s="30">
        <v>39.312750627931869</v>
      </c>
      <c r="AP1779" s="28">
        <v>-1</v>
      </c>
    </row>
    <row r="1780" spans="1:42" x14ac:dyDescent="0.25">
      <c r="A1780" s="26" t="s">
        <v>465</v>
      </c>
      <c r="B1780" s="26" t="s">
        <v>409</v>
      </c>
      <c r="C1780" s="26" t="s">
        <v>501</v>
      </c>
      <c r="D1780" s="27">
        <v>500229.54597521067</v>
      </c>
      <c r="E1780" s="27">
        <v>592734.76889431837</v>
      </c>
      <c r="F1780" s="28">
        <v>-0.15606512014077736</v>
      </c>
      <c r="G1780" s="27">
        <v>529975.05449781509</v>
      </c>
      <c r="H1780" s="28">
        <v>-5.6126242679082644E-2</v>
      </c>
      <c r="I1780" s="27">
        <v>518735.30109264015</v>
      </c>
      <c r="J1780" s="28">
        <v>-3.5674755657557539E-2</v>
      </c>
      <c r="K1780" s="29">
        <v>162485.09959620316</v>
      </c>
      <c r="L1780" s="29">
        <v>193844.75330853602</v>
      </c>
      <c r="M1780" s="28">
        <v>-0.16177716021242411</v>
      </c>
      <c r="N1780" s="29">
        <v>173831.88269481572</v>
      </c>
      <c r="O1780" s="28">
        <v>-6.5274464745534069E-2</v>
      </c>
      <c r="P1780" s="29">
        <v>167071.31920033961</v>
      </c>
      <c r="Q1780" s="28">
        <v>-2.7450669726483662E-2</v>
      </c>
      <c r="R1780" s="29">
        <v>84191.314703737982</v>
      </c>
      <c r="S1780" s="29">
        <v>112090.41011045514</v>
      </c>
      <c r="T1780" s="28">
        <v>-0.2488981473011391</v>
      </c>
      <c r="U1780" s="29">
        <v>105866.54632174826</v>
      </c>
      <c r="V1780" s="28">
        <v>-0.20474108555629264</v>
      </c>
      <c r="W1780" s="29">
        <v>107671.06067774641</v>
      </c>
      <c r="X1780" s="28">
        <v>-0.21806923630372718</v>
      </c>
      <c r="Y1780" s="27">
        <v>486100.94044075097</v>
      </c>
      <c r="Z1780" s="45">
        <v>14128.605534459724</v>
      </c>
      <c r="AA1780" s="29">
        <v>81114.351392935496</v>
      </c>
      <c r="AB1780" s="29">
        <v>3076.9633108024855</v>
      </c>
      <c r="AC1780" s="30">
        <v>3.0786179607751536</v>
      </c>
      <c r="AD1780" s="30">
        <v>3.057780820876193</v>
      </c>
      <c r="AE1780" s="28">
        <v>6.8144648421824576E-3</v>
      </c>
      <c r="AF1780" s="30">
        <v>3.0487793509563179</v>
      </c>
      <c r="AG1780" s="28">
        <v>9.7870676700418258E-3</v>
      </c>
      <c r="AH1780" s="30">
        <v>3.104873437137412</v>
      </c>
      <c r="AI1780" s="28">
        <v>-8.4562146875993456E-3</v>
      </c>
      <c r="AJ1780" s="30">
        <v>5.9415813583084613</v>
      </c>
      <c r="AK1780" s="30">
        <v>5.2880060685854477</v>
      </c>
      <c r="AL1780" s="28">
        <v>0.12359579040684542</v>
      </c>
      <c r="AM1780" s="30">
        <v>5.0060672885948474</v>
      </c>
      <c r="AN1780" s="28">
        <v>0.18687604776007782</v>
      </c>
      <c r="AO1780" s="30">
        <v>4.8177783132014138</v>
      </c>
      <c r="AP1780" s="28">
        <v>0.23326167624352154</v>
      </c>
    </row>
    <row r="1781" spans="1:42" x14ac:dyDescent="0.25">
      <c r="A1781" s="26" t="s">
        <v>465</v>
      </c>
      <c r="B1781" s="26" t="s">
        <v>409</v>
      </c>
      <c r="C1781" s="26" t="s">
        <v>502</v>
      </c>
      <c r="D1781" s="27">
        <v>316425.51795986411</v>
      </c>
      <c r="E1781" s="27">
        <v>339482.7299196255</v>
      </c>
      <c r="F1781" s="28">
        <v>-6.7918659559560862E-2</v>
      </c>
      <c r="G1781" s="27">
        <v>263266.78132239101</v>
      </c>
      <c r="H1781" s="28">
        <v>0.20191965112520605</v>
      </c>
      <c r="I1781" s="27">
        <v>218254.82927942276</v>
      </c>
      <c r="J1781" s="28">
        <v>0.44979847183476257</v>
      </c>
      <c r="K1781" s="29">
        <v>70421.353283301549</v>
      </c>
      <c r="L1781" s="29">
        <v>79150.315538900235</v>
      </c>
      <c r="M1781" s="28">
        <v>-0.11028335384599494</v>
      </c>
      <c r="N1781" s="29">
        <v>65506.640680995028</v>
      </c>
      <c r="O1781" s="28">
        <v>7.5026173701079307E-2</v>
      </c>
      <c r="P1781" s="29">
        <v>57196.965664376359</v>
      </c>
      <c r="Q1781" s="28">
        <v>0.23120785281729822</v>
      </c>
      <c r="R1781" s="29">
        <v>22206.315609975052</v>
      </c>
      <c r="S1781" s="29">
        <v>29048.156317561956</v>
      </c>
      <c r="T1781" s="28">
        <v>-0.23553442197123053</v>
      </c>
      <c r="U1781" s="29">
        <v>22992.029571842515</v>
      </c>
      <c r="V1781" s="28">
        <v>-3.4173319037032621E-2</v>
      </c>
      <c r="W1781" s="29">
        <v>19462.49415513589</v>
      </c>
      <c r="X1781" s="28">
        <v>0.14097995010136483</v>
      </c>
      <c r="Y1781" s="27">
        <v>313442.20409156044</v>
      </c>
      <c r="Z1781" s="45">
        <v>2983.3138683036955</v>
      </c>
      <c r="AA1781" s="29">
        <v>22022.33474042633</v>
      </c>
      <c r="AB1781" s="29">
        <v>183.98086954872275</v>
      </c>
      <c r="AC1781" s="30">
        <v>4.4933177680766834</v>
      </c>
      <c r="AD1781" s="30">
        <v>4.2890887750507947</v>
      </c>
      <c r="AE1781" s="28">
        <v>4.761593982709534E-2</v>
      </c>
      <c r="AF1781" s="30">
        <v>4.0189327156074226</v>
      </c>
      <c r="AG1781" s="28">
        <v>0.11803757018051049</v>
      </c>
      <c r="AH1781" s="30">
        <v>3.815846290869886</v>
      </c>
      <c r="AI1781" s="28">
        <v>0.17754160560077392</v>
      </c>
      <c r="AJ1781" s="30">
        <v>14.249347956566289</v>
      </c>
      <c r="AK1781" s="30">
        <v>11.686894211402352</v>
      </c>
      <c r="AL1781" s="28">
        <v>0.21925874392393077</v>
      </c>
      <c r="AM1781" s="30">
        <v>11.450349804908221</v>
      </c>
      <c r="AN1781" s="28">
        <v>0.24444651904505754</v>
      </c>
      <c r="AO1781" s="30">
        <v>11.214124332663101</v>
      </c>
      <c r="AP1781" s="28">
        <v>0.27066077866308014</v>
      </c>
    </row>
    <row r="1782" spans="1:42" x14ac:dyDescent="0.25">
      <c r="A1782" s="26" t="s">
        <v>465</v>
      </c>
      <c r="B1782" s="26" t="s">
        <v>409</v>
      </c>
      <c r="C1782" s="26" t="s">
        <v>503</v>
      </c>
      <c r="D1782" s="27">
        <v>2044372.8290802466</v>
      </c>
      <c r="E1782" s="27">
        <v>2317906.871674994</v>
      </c>
      <c r="F1782" s="28">
        <v>-0.11800907359020982</v>
      </c>
      <c r="G1782" s="27">
        <v>2277385.6228461736</v>
      </c>
      <c r="H1782" s="28">
        <v>-0.10231591498093244</v>
      </c>
      <c r="I1782" s="27">
        <v>2331295.8565869294</v>
      </c>
      <c r="J1782" s="28">
        <v>-0.12307448095701791</v>
      </c>
      <c r="K1782" s="29">
        <v>769400.06288243365</v>
      </c>
      <c r="L1782" s="29">
        <v>938704.31637675222</v>
      </c>
      <c r="M1782" s="28">
        <v>-0.18035951315085647</v>
      </c>
      <c r="N1782" s="29">
        <v>960077.10371908301</v>
      </c>
      <c r="O1782" s="28">
        <v>-0.19860596622710538</v>
      </c>
      <c r="P1782" s="29">
        <v>999727.80837075564</v>
      </c>
      <c r="Q1782" s="28">
        <v>-0.23039045584185994</v>
      </c>
      <c r="R1782" s="29">
        <v>502840.43489687971</v>
      </c>
      <c r="S1782" s="29">
        <v>608527.70730438852</v>
      </c>
      <c r="T1782" s="28">
        <v>-0.17367700950820225</v>
      </c>
      <c r="U1782" s="29">
        <v>590184.763714651</v>
      </c>
      <c r="V1782" s="28">
        <v>-0.14799488937671301</v>
      </c>
      <c r="W1782" s="29">
        <v>623376.48107383307</v>
      </c>
      <c r="X1782" s="28">
        <v>-0.19335995154856828</v>
      </c>
      <c r="Y1782" s="27">
        <v>1964431.8211079338</v>
      </c>
      <c r="Z1782" s="45">
        <v>79941.007972312946</v>
      </c>
      <c r="AA1782" s="29">
        <v>475344.81321679993</v>
      </c>
      <c r="AB1782" s="29">
        <v>27495.621680079763</v>
      </c>
      <c r="AC1782" s="30">
        <v>2.6570998986162446</v>
      </c>
      <c r="AD1782" s="30">
        <v>2.469261972312796</v>
      </c>
      <c r="AE1782" s="28">
        <v>7.60704730440218E-2</v>
      </c>
      <c r="AF1782" s="30">
        <v>2.3720861731044187</v>
      </c>
      <c r="AG1782" s="28">
        <v>0.12015319204817088</v>
      </c>
      <c r="AH1782" s="30">
        <v>2.3319305885731181</v>
      </c>
      <c r="AI1782" s="28">
        <v>0.13944210502513027</v>
      </c>
      <c r="AJ1782" s="30">
        <v>4.0656492342337138</v>
      </c>
      <c r="AK1782" s="30">
        <v>3.8090408108822</v>
      </c>
      <c r="AL1782" s="28">
        <v>6.7368252558071579E-2</v>
      </c>
      <c r="AM1782" s="30">
        <v>3.8587672248809</v>
      </c>
      <c r="AN1782" s="28">
        <v>5.3613498119000749E-2</v>
      </c>
      <c r="AO1782" s="30">
        <v>3.7397879569839101</v>
      </c>
      <c r="AP1782" s="28">
        <v>8.7133623884014688E-2</v>
      </c>
    </row>
    <row r="1783" spans="1:42" x14ac:dyDescent="0.25">
      <c r="A1783" s="26" t="s">
        <v>465</v>
      </c>
      <c r="B1783" s="26" t="s">
        <v>409</v>
      </c>
      <c r="C1783" s="26" t="s">
        <v>504</v>
      </c>
      <c r="D1783" s="26"/>
      <c r="E1783" s="26"/>
      <c r="F1783" s="26"/>
      <c r="G1783" s="27">
        <v>3.0470280647277832</v>
      </c>
      <c r="H1783" s="28">
        <v>-1</v>
      </c>
      <c r="I1783" s="26"/>
      <c r="J1783" s="26"/>
      <c r="K1783" s="26"/>
      <c r="L1783" s="26"/>
      <c r="M1783" s="26"/>
      <c r="N1783" s="29">
        <v>0.2894676625167989</v>
      </c>
      <c r="O1783" s="28">
        <v>-1</v>
      </c>
      <c r="P1783" s="26"/>
      <c r="Q1783" s="26"/>
      <c r="R1783" s="26"/>
      <c r="S1783" s="26"/>
      <c r="T1783" s="26"/>
      <c r="U1783" s="29">
        <v>0.12188111986485595</v>
      </c>
      <c r="V1783" s="28">
        <v>-1</v>
      </c>
      <c r="W1783" s="26"/>
      <c r="X1783" s="26"/>
      <c r="Y1783" s="26"/>
      <c r="Z1783" s="26"/>
      <c r="AA1783" s="26"/>
      <c r="AB1783" s="26"/>
      <c r="AC1783" s="26"/>
      <c r="AD1783" s="26"/>
      <c r="AE1783" s="26"/>
      <c r="AF1783" s="30">
        <v>10.526315921561542</v>
      </c>
      <c r="AG1783" s="28">
        <v>-1</v>
      </c>
      <c r="AH1783" s="26"/>
      <c r="AI1783" s="26"/>
      <c r="AJ1783" s="26"/>
      <c r="AK1783" s="26"/>
      <c r="AL1783" s="26"/>
      <c r="AM1783" s="30">
        <v>25.000000558793559</v>
      </c>
      <c r="AN1783" s="28">
        <v>-1</v>
      </c>
      <c r="AO1783" s="26"/>
      <c r="AP1783" s="26"/>
    </row>
    <row r="1784" spans="1:42" x14ac:dyDescent="0.25">
      <c r="A1784" s="26" t="s">
        <v>465</v>
      </c>
      <c r="B1784" s="26" t="s">
        <v>410</v>
      </c>
      <c r="C1784" s="26" t="s">
        <v>258</v>
      </c>
      <c r="D1784" s="27">
        <v>45683646.683610551</v>
      </c>
      <c r="E1784" s="27">
        <v>45320053.814979531</v>
      </c>
      <c r="F1784" s="28">
        <v>8.0227810433632519E-3</v>
      </c>
      <c r="G1784" s="27">
        <v>42871276.317490608</v>
      </c>
      <c r="H1784" s="28">
        <v>6.5600341480212793E-2</v>
      </c>
      <c r="I1784" s="27">
        <v>41691339.980061404</v>
      </c>
      <c r="J1784" s="28">
        <v>9.5758656484978416E-2</v>
      </c>
      <c r="K1784" s="29">
        <v>19854760.362112429</v>
      </c>
      <c r="L1784" s="29">
        <v>21374884.741220973</v>
      </c>
      <c r="M1784" s="28">
        <v>-7.1117313497228815E-2</v>
      </c>
      <c r="N1784" s="29">
        <v>20311699.835219488</v>
      </c>
      <c r="O1784" s="28">
        <v>-2.2496367946258637E-2</v>
      </c>
      <c r="P1784" s="29">
        <v>19537550.606375929</v>
      </c>
      <c r="Q1784" s="28">
        <v>1.6235901937112888E-2</v>
      </c>
      <c r="R1784" s="29">
        <v>24127247.851365004</v>
      </c>
      <c r="S1784" s="29">
        <v>25459882.075330727</v>
      </c>
      <c r="T1784" s="28">
        <v>-5.2342513607200672E-2</v>
      </c>
      <c r="U1784" s="29">
        <v>24263084.174836718</v>
      </c>
      <c r="V1784" s="28">
        <v>-5.5984771965878052E-3</v>
      </c>
      <c r="W1784" s="29">
        <v>24261891.409780726</v>
      </c>
      <c r="X1784" s="28">
        <v>-5.5495903489800914E-3</v>
      </c>
      <c r="Y1784" s="27">
        <v>42600389.568041436</v>
      </c>
      <c r="Z1784" s="45">
        <v>3083257.1155691142</v>
      </c>
      <c r="AA1784" s="29">
        <v>21431185.477234166</v>
      </c>
      <c r="AB1784" s="29">
        <v>2696062.3741308386</v>
      </c>
      <c r="AC1784" s="30">
        <v>2.3008913656185817</v>
      </c>
      <c r="AD1784" s="30">
        <v>2.1202478686390691</v>
      </c>
      <c r="AE1784" s="28">
        <v>8.5199235264631024E-2</v>
      </c>
      <c r="AF1784" s="30">
        <v>2.110669056026218</v>
      </c>
      <c r="AG1784" s="28">
        <v>9.0124176051785909E-2</v>
      </c>
      <c r="AH1784" s="30">
        <v>2.1339082272910792</v>
      </c>
      <c r="AI1784" s="28">
        <v>7.8252258551663026E-2</v>
      </c>
      <c r="AJ1784" s="30">
        <v>1.8934462382548944</v>
      </c>
      <c r="AK1784" s="30">
        <v>1.7800574912674971</v>
      </c>
      <c r="AL1784" s="28">
        <v>6.3699485855739632E-2</v>
      </c>
      <c r="AM1784" s="30">
        <v>1.7669343274154929</v>
      </c>
      <c r="AN1784" s="28">
        <v>7.1599667784173593E-2</v>
      </c>
      <c r="AO1784" s="30">
        <v>1.7183878732246869</v>
      </c>
      <c r="AP1784" s="28">
        <v>0.10187360360132028</v>
      </c>
    </row>
    <row r="1785" spans="1:42" x14ac:dyDescent="0.25">
      <c r="A1785" s="26" t="s">
        <v>465</v>
      </c>
      <c r="B1785" s="26" t="s">
        <v>410</v>
      </c>
      <c r="C1785" s="26" t="s">
        <v>492</v>
      </c>
      <c r="D1785" s="27">
        <v>1643666.723520515</v>
      </c>
      <c r="E1785" s="27">
        <v>1740881.7139987228</v>
      </c>
      <c r="F1785" s="28">
        <v>-5.5842387048175485E-2</v>
      </c>
      <c r="G1785" s="27">
        <v>1603351.694809756</v>
      </c>
      <c r="H1785" s="28">
        <v>2.514422059817796E-2</v>
      </c>
      <c r="I1785" s="27">
        <v>1544603.0765257836</v>
      </c>
      <c r="J1785" s="28">
        <v>6.4135342276768897E-2</v>
      </c>
      <c r="K1785" s="29">
        <v>579491.19244624861</v>
      </c>
      <c r="L1785" s="29">
        <v>640765.78891603148</v>
      </c>
      <c r="M1785" s="28">
        <v>-9.5627134796693311E-2</v>
      </c>
      <c r="N1785" s="29">
        <v>618209.89119809098</v>
      </c>
      <c r="O1785" s="28">
        <v>-6.2630344973622992E-2</v>
      </c>
      <c r="P1785" s="29">
        <v>616834.47203898546</v>
      </c>
      <c r="Q1785" s="28">
        <v>-6.0540195604334948E-2</v>
      </c>
      <c r="R1785" s="29">
        <v>354303.67687046883</v>
      </c>
      <c r="S1785" s="29">
        <v>389975.25616649934</v>
      </c>
      <c r="T1785" s="28">
        <v>-9.147139140746044E-2</v>
      </c>
      <c r="U1785" s="29">
        <v>366558.58425482753</v>
      </c>
      <c r="V1785" s="28">
        <v>-3.3432329539551088E-2</v>
      </c>
      <c r="W1785" s="29">
        <v>362897.10804056481</v>
      </c>
      <c r="X1785" s="28">
        <v>-2.3680076197067416E-2</v>
      </c>
      <c r="Y1785" s="27">
        <v>1575591.4646369407</v>
      </c>
      <c r="Z1785" s="45">
        <v>68075.258883574323</v>
      </c>
      <c r="AA1785" s="29">
        <v>332326.96993001382</v>
      </c>
      <c r="AB1785" s="29">
        <v>21976.706940455031</v>
      </c>
      <c r="AC1785" s="30">
        <v>2.8363963852185301</v>
      </c>
      <c r="AD1785" s="30">
        <v>2.716876812265105</v>
      </c>
      <c r="AE1785" s="28">
        <v>4.3991531899372223E-2</v>
      </c>
      <c r="AF1785" s="30">
        <v>2.593539374956392</v>
      </c>
      <c r="AG1785" s="28">
        <v>9.3639222372022615E-2</v>
      </c>
      <c r="AH1785" s="30">
        <v>2.5040803433374923</v>
      </c>
      <c r="AI1785" s="28">
        <v>0.13270981610682658</v>
      </c>
      <c r="AJ1785" s="30">
        <v>4.6391466722526538</v>
      </c>
      <c r="AK1785" s="30">
        <v>4.4640824936222518</v>
      </c>
      <c r="AL1785" s="28">
        <v>3.9216161188892165E-2</v>
      </c>
      <c r="AM1785" s="30">
        <v>4.3740666940570776</v>
      </c>
      <c r="AN1785" s="28">
        <v>6.060263748509663E-2</v>
      </c>
      <c r="AO1785" s="30">
        <v>4.2563113408804769</v>
      </c>
      <c r="AP1785" s="28">
        <v>8.9945330759798714E-2</v>
      </c>
    </row>
    <row r="1786" spans="1:42" x14ac:dyDescent="0.25">
      <c r="A1786" s="26" t="s">
        <v>465</v>
      </c>
      <c r="B1786" s="26" t="s">
        <v>410</v>
      </c>
      <c r="C1786" s="26" t="s">
        <v>399</v>
      </c>
      <c r="D1786" s="27">
        <v>786559.78350791696</v>
      </c>
      <c r="E1786" s="27">
        <v>867713.929447031</v>
      </c>
      <c r="F1786" s="28">
        <v>-9.3526383736666788E-2</v>
      </c>
      <c r="G1786" s="27">
        <v>821557.19741947064</v>
      </c>
      <c r="H1786" s="28">
        <v>-4.2598876890715988E-2</v>
      </c>
      <c r="I1786" s="27">
        <v>952138.31890992646</v>
      </c>
      <c r="J1786" s="28">
        <v>-0.17390176628073872</v>
      </c>
      <c r="K1786" s="29">
        <v>298034.53442783939</v>
      </c>
      <c r="L1786" s="29">
        <v>345368.60591829626</v>
      </c>
      <c r="M1786" s="28">
        <v>-0.13705377581902936</v>
      </c>
      <c r="N1786" s="29">
        <v>338998.55385158758</v>
      </c>
      <c r="O1786" s="28">
        <v>-0.12083833089648548</v>
      </c>
      <c r="P1786" s="29">
        <v>406751.0275513535</v>
      </c>
      <c r="Q1786" s="28">
        <v>-0.26728019294256938</v>
      </c>
      <c r="R1786" s="29">
        <v>182483.25869628921</v>
      </c>
      <c r="S1786" s="29">
        <v>212595.70114108207</v>
      </c>
      <c r="T1786" s="28">
        <v>-0.14164182193321839</v>
      </c>
      <c r="U1786" s="29">
        <v>205561.50159717124</v>
      </c>
      <c r="V1786" s="28">
        <v>-0.11226928545262006</v>
      </c>
      <c r="W1786" s="29">
        <v>245837.76082641259</v>
      </c>
      <c r="X1786" s="28">
        <v>-0.25770858763580401</v>
      </c>
      <c r="Y1786" s="27">
        <v>747475.02195959771</v>
      </c>
      <c r="Z1786" s="45">
        <v>39084.761548319279</v>
      </c>
      <c r="AA1786" s="29">
        <v>170085.95213361399</v>
      </c>
      <c r="AB1786" s="29">
        <v>12397.306562675223</v>
      </c>
      <c r="AC1786" s="30">
        <v>2.6391565159317474</v>
      </c>
      <c r="AD1786" s="30">
        <v>2.5124285027004043</v>
      </c>
      <c r="AE1786" s="28">
        <v>5.0440445606763931E-2</v>
      </c>
      <c r="AF1786" s="30">
        <v>2.4234828971546163</v>
      </c>
      <c r="AG1786" s="28">
        <v>8.8993249768897081E-2</v>
      </c>
      <c r="AH1786" s="30">
        <v>2.3408381403282781</v>
      </c>
      <c r="AI1786" s="28">
        <v>0.12744083858853789</v>
      </c>
      <c r="AJ1786" s="30">
        <v>4.3103120205509109</v>
      </c>
      <c r="AK1786" s="30">
        <v>4.0815215208476934</v>
      </c>
      <c r="AL1786" s="28">
        <v>5.6055198664173626E-2</v>
      </c>
      <c r="AM1786" s="30">
        <v>3.9966491343765131</v>
      </c>
      <c r="AN1786" s="28">
        <v>7.8481466755857696E-2</v>
      </c>
      <c r="AO1786" s="30">
        <v>3.873035272161613</v>
      </c>
      <c r="AP1786" s="28">
        <v>0.11290285723249961</v>
      </c>
    </row>
    <row r="1787" spans="1:42" x14ac:dyDescent="0.25">
      <c r="A1787" s="26" t="s">
        <v>465</v>
      </c>
      <c r="B1787" s="26" t="s">
        <v>410</v>
      </c>
      <c r="C1787" s="26" t="s">
        <v>400</v>
      </c>
      <c r="D1787" s="27">
        <v>689124.87198989745</v>
      </c>
      <c r="E1787" s="27">
        <v>738276.58379943133</v>
      </c>
      <c r="F1787" s="28">
        <v>-6.6576284400870281E-2</v>
      </c>
      <c r="G1787" s="27">
        <v>629741.76316353888</v>
      </c>
      <c r="H1787" s="28">
        <v>9.4297555442479447E-2</v>
      </c>
      <c r="I1787" s="27">
        <v>530541.30503297562</v>
      </c>
      <c r="J1787" s="28">
        <v>0.29890899248092495</v>
      </c>
      <c r="K1787" s="29">
        <v>225527.61907757691</v>
      </c>
      <c r="L1787" s="29">
        <v>253057.81488621683</v>
      </c>
      <c r="M1787" s="28">
        <v>-0.10879014276250829</v>
      </c>
      <c r="N1787" s="29">
        <v>223849.03773072001</v>
      </c>
      <c r="O1787" s="28">
        <v>7.4987204049371484E-3</v>
      </c>
      <c r="P1787" s="29">
        <v>194751.16276105837</v>
      </c>
      <c r="Q1787" s="28">
        <v>0.15802964090272673</v>
      </c>
      <c r="R1787" s="29">
        <v>145718.12240144709</v>
      </c>
      <c r="S1787" s="29">
        <v>158389.04576808028</v>
      </c>
      <c r="T1787" s="28">
        <v>-7.9998735425090381E-2</v>
      </c>
      <c r="U1787" s="29">
        <v>135148.58622608814</v>
      </c>
      <c r="V1787" s="28">
        <v>7.820678314516237E-2</v>
      </c>
      <c r="W1787" s="29">
        <v>111185.11769066664</v>
      </c>
      <c r="X1787" s="28">
        <v>0.31059017095126307</v>
      </c>
      <c r="Y1787" s="27">
        <v>660319.95025434031</v>
      </c>
      <c r="Z1787" s="45">
        <v>28804.9217355572</v>
      </c>
      <c r="AA1787" s="29">
        <v>136193.04597791508</v>
      </c>
      <c r="AB1787" s="29">
        <v>9525.0764235320057</v>
      </c>
      <c r="AC1787" s="30">
        <v>3.0556118794162082</v>
      </c>
      <c r="AD1787" s="30">
        <v>2.9174225823904507</v>
      </c>
      <c r="AE1787" s="28">
        <v>4.7366911416901823E-2</v>
      </c>
      <c r="AF1787" s="30">
        <v>2.8132431103907134</v>
      </c>
      <c r="AG1787" s="28">
        <v>8.6152799283611761E-2</v>
      </c>
      <c r="AH1787" s="30">
        <v>2.7242009624553596</v>
      </c>
      <c r="AI1787" s="28">
        <v>0.12165435719622658</v>
      </c>
      <c r="AJ1787" s="30">
        <v>4.7291638173280077</v>
      </c>
      <c r="AK1787" s="30">
        <v>4.661159363763363</v>
      </c>
      <c r="AL1787" s="28">
        <v>1.4589600624540483E-2</v>
      </c>
      <c r="AM1787" s="30">
        <v>4.6596252372929223</v>
      </c>
      <c r="AN1787" s="28">
        <v>1.4923642244560607E-2</v>
      </c>
      <c r="AO1787" s="30">
        <v>4.7716935148552855</v>
      </c>
      <c r="AP1787" s="28">
        <v>-8.9129147534043971E-3</v>
      </c>
    </row>
    <row r="1788" spans="1:42" x14ac:dyDescent="0.25">
      <c r="A1788" s="26" t="s">
        <v>465</v>
      </c>
      <c r="B1788" s="26" t="s">
        <v>410</v>
      </c>
      <c r="C1788" s="26" t="s">
        <v>161</v>
      </c>
      <c r="D1788" s="27">
        <v>167982.06802270055</v>
      </c>
      <c r="E1788" s="27">
        <v>134891.20075226069</v>
      </c>
      <c r="F1788" s="28">
        <v>0.24531523988146633</v>
      </c>
      <c r="G1788" s="27">
        <v>152052.73422674654</v>
      </c>
      <c r="H1788" s="28">
        <v>0.1047619030131981</v>
      </c>
      <c r="I1788" s="27">
        <v>61923.452582881451</v>
      </c>
      <c r="J1788" s="28">
        <v>1.7127374365611305</v>
      </c>
      <c r="K1788" s="29">
        <v>55929.038940832332</v>
      </c>
      <c r="L1788" s="29">
        <v>42339.368111518437</v>
      </c>
      <c r="M1788" s="28">
        <v>0.32097009085066674</v>
      </c>
      <c r="N1788" s="29">
        <v>55362.299615783384</v>
      </c>
      <c r="O1788" s="28">
        <v>1.0236918064858968E-2</v>
      </c>
      <c r="P1788" s="29">
        <v>15332.281726573628</v>
      </c>
      <c r="Q1788" s="28">
        <v>2.6477961948675355</v>
      </c>
      <c r="R1788" s="29">
        <v>26102.295772732519</v>
      </c>
      <c r="S1788" s="29">
        <v>18990.509257336973</v>
      </c>
      <c r="T1788" s="28">
        <v>0.37449161678736503</v>
      </c>
      <c r="U1788" s="29">
        <v>25848.496431568325</v>
      </c>
      <c r="V1788" s="28">
        <v>9.8187274387934557E-3</v>
      </c>
      <c r="W1788" s="29">
        <v>5874.2295234854591</v>
      </c>
      <c r="X1788" s="28">
        <v>3.4435267073535778</v>
      </c>
      <c r="Y1788" s="27">
        <v>167796.4924230027</v>
      </c>
      <c r="Z1788" s="45">
        <v>185.57559969784583</v>
      </c>
      <c r="AA1788" s="29">
        <v>26047.971818484719</v>
      </c>
      <c r="AB1788" s="29">
        <v>54.323954247800607</v>
      </c>
      <c r="AC1788" s="30">
        <v>3.0034856883632455</v>
      </c>
      <c r="AD1788" s="30">
        <v>3.1859521473482619</v>
      </c>
      <c r="AE1788" s="28">
        <v>-5.7272190712872852E-2</v>
      </c>
      <c r="AF1788" s="30">
        <v>2.746503221181178</v>
      </c>
      <c r="AG1788" s="28">
        <v>9.3567145743797112E-2</v>
      </c>
      <c r="AH1788" s="30">
        <v>4.0387630286989094</v>
      </c>
      <c r="AI1788" s="28">
        <v>-0.25633525239760829</v>
      </c>
      <c r="AJ1788" s="30">
        <v>6.4355284870452349</v>
      </c>
      <c r="AK1788" s="30">
        <v>7.1030849633558688</v>
      </c>
      <c r="AL1788" s="28">
        <v>-9.3981203907104224E-2</v>
      </c>
      <c r="AM1788" s="30">
        <v>5.8824595321934146</v>
      </c>
      <c r="AN1788" s="28">
        <v>9.4020018637611516E-2</v>
      </c>
      <c r="AO1788" s="30">
        <v>10.541544611988421</v>
      </c>
      <c r="AP1788" s="28">
        <v>-0.38950801576778415</v>
      </c>
    </row>
    <row r="1789" spans="1:42" x14ac:dyDescent="0.25">
      <c r="A1789" s="26" t="s">
        <v>465</v>
      </c>
      <c r="B1789" s="26" t="s">
        <v>410</v>
      </c>
      <c r="C1789" s="26" t="s">
        <v>493</v>
      </c>
      <c r="D1789" s="27">
        <v>120293.89882580399</v>
      </c>
      <c r="E1789" s="27">
        <v>85625.115256333345</v>
      </c>
      <c r="F1789" s="28">
        <v>0.40489035799465783</v>
      </c>
      <c r="G1789" s="27">
        <v>113919.85294611454</v>
      </c>
      <c r="H1789" s="28">
        <v>5.5952019905647639E-2</v>
      </c>
      <c r="I1789" s="27">
        <v>24546.541147444248</v>
      </c>
      <c r="J1789" s="28">
        <v>3.9006455982222499</v>
      </c>
      <c r="K1789" s="29">
        <v>46696.325590021712</v>
      </c>
      <c r="L1789" s="29">
        <v>32338.570338795478</v>
      </c>
      <c r="M1789" s="28">
        <v>0.44398237463211926</v>
      </c>
      <c r="N1789" s="29">
        <v>47343.547297322759</v>
      </c>
      <c r="O1789" s="28">
        <v>-1.3670748058577497E-2</v>
      </c>
      <c r="P1789" s="29">
        <v>7401.127002954483</v>
      </c>
      <c r="Q1789" s="28">
        <v>5.3093533689370327</v>
      </c>
      <c r="R1789" s="29">
        <v>23402.348097045116</v>
      </c>
      <c r="S1789" s="29">
        <v>16074.520337046644</v>
      </c>
      <c r="T1789" s="28">
        <v>0.45586602936512921</v>
      </c>
      <c r="U1789" s="29">
        <v>23525.835212681031</v>
      </c>
      <c r="V1789" s="28">
        <v>-5.2490002807361429E-3</v>
      </c>
      <c r="W1789" s="29">
        <v>3561.4899471644403</v>
      </c>
      <c r="X1789" s="28">
        <v>5.5709431850783169</v>
      </c>
      <c r="Y1789" s="27">
        <v>120118.07015323667</v>
      </c>
      <c r="Z1789" s="45">
        <v>175.82867256732797</v>
      </c>
      <c r="AA1789" s="29">
        <v>23352.068937969601</v>
      </c>
      <c r="AB1789" s="29">
        <v>50.279159075515402</v>
      </c>
      <c r="AC1789" s="30">
        <v>2.576089174166392</v>
      </c>
      <c r="AD1789" s="30">
        <v>2.6477705835255128</v>
      </c>
      <c r="AE1789" s="28">
        <v>-2.707236412592693E-2</v>
      </c>
      <c r="AF1789" s="30">
        <v>2.4062382193434968</v>
      </c>
      <c r="AG1789" s="28">
        <v>7.0587755384101725E-2</v>
      </c>
      <c r="AH1789" s="30">
        <v>3.3165950452742434</v>
      </c>
      <c r="AI1789" s="28">
        <v>-0.22327292328407258</v>
      </c>
      <c r="AJ1789" s="30">
        <v>5.1402491035073883</v>
      </c>
      <c r="AK1789" s="30">
        <v>5.3267602056525911</v>
      </c>
      <c r="AL1789" s="28">
        <v>-3.5013985038651281E-2</v>
      </c>
      <c r="AM1789" s="30">
        <v>4.8423298010992104</v>
      </c>
      <c r="AN1789" s="28">
        <v>6.1523959466897545E-2</v>
      </c>
      <c r="AO1789" s="30">
        <v>6.8922112687661867</v>
      </c>
      <c r="AP1789" s="28">
        <v>-0.25419449534262856</v>
      </c>
    </row>
    <row r="1790" spans="1:42" x14ac:dyDescent="0.25">
      <c r="A1790" s="26" t="s">
        <v>465</v>
      </c>
      <c r="B1790" s="26" t="s">
        <v>410</v>
      </c>
      <c r="C1790" s="26" t="s">
        <v>494</v>
      </c>
      <c r="D1790" s="27">
        <v>8.9585728597640983</v>
      </c>
      <c r="E1790" s="26"/>
      <c r="F1790" s="26"/>
      <c r="G1790" s="26"/>
      <c r="H1790" s="26"/>
      <c r="I1790" s="26"/>
      <c r="J1790" s="26"/>
      <c r="K1790" s="29">
        <v>1.0448443923332036</v>
      </c>
      <c r="L1790" s="26"/>
      <c r="M1790" s="26"/>
      <c r="N1790" s="26"/>
      <c r="O1790" s="26"/>
      <c r="P1790" s="26"/>
      <c r="Q1790" s="26"/>
      <c r="R1790" s="29">
        <v>2.2444803927217549</v>
      </c>
      <c r="S1790" s="26"/>
      <c r="T1790" s="26"/>
      <c r="U1790" s="26"/>
      <c r="V1790" s="26"/>
      <c r="W1790" s="26"/>
      <c r="X1790" s="26"/>
      <c r="Y1790" s="27">
        <v>8.9585728597640983</v>
      </c>
      <c r="Z1790" s="26"/>
      <c r="AA1790" s="29">
        <v>2.2444803927217549</v>
      </c>
      <c r="AB1790" s="26"/>
      <c r="AC1790" s="30">
        <v>8.5740737333709944</v>
      </c>
      <c r="AD1790" s="26"/>
      <c r="AE1790" s="26"/>
      <c r="AF1790" s="26"/>
      <c r="AG1790" s="26"/>
      <c r="AH1790" s="26"/>
      <c r="AI1790" s="26"/>
      <c r="AJ1790" s="30">
        <v>3.9913794251953973</v>
      </c>
      <c r="AK1790" s="26"/>
      <c r="AL1790" s="26"/>
      <c r="AM1790" s="26"/>
      <c r="AN1790" s="26"/>
      <c r="AO1790" s="26"/>
      <c r="AP1790" s="26"/>
    </row>
    <row r="1791" spans="1:42" x14ac:dyDescent="0.25">
      <c r="A1791" s="26" t="s">
        <v>465</v>
      </c>
      <c r="B1791" s="26" t="s">
        <v>410</v>
      </c>
      <c r="C1791" s="26" t="s">
        <v>495</v>
      </c>
      <c r="D1791" s="27">
        <v>143.25628793239594</v>
      </c>
      <c r="E1791" s="26"/>
      <c r="F1791" s="26"/>
      <c r="G1791" s="27">
        <v>24.287718772888184</v>
      </c>
      <c r="H1791" s="28">
        <v>4.8983014943465832</v>
      </c>
      <c r="I1791" s="27">
        <v>126.63575198650361</v>
      </c>
      <c r="J1791" s="28">
        <v>0.13124678998758335</v>
      </c>
      <c r="K1791" s="29">
        <v>24.665357673872428</v>
      </c>
      <c r="L1791" s="26"/>
      <c r="M1791" s="26"/>
      <c r="N1791" s="29">
        <v>4.1289121141824126</v>
      </c>
      <c r="O1791" s="28">
        <v>4.9738151338095369</v>
      </c>
      <c r="P1791" s="29">
        <v>13.728100299835205</v>
      </c>
      <c r="Q1791" s="28">
        <v>0.79670581764095327</v>
      </c>
      <c r="R1791" s="29">
        <v>7.1981944726453371</v>
      </c>
      <c r="S1791" s="26"/>
      <c r="T1791" s="26"/>
      <c r="U1791" s="29">
        <v>1.2143859868997708</v>
      </c>
      <c r="V1791" s="28">
        <v>4.9274353873447971</v>
      </c>
      <c r="W1791" s="29">
        <v>2.8141278996489518</v>
      </c>
      <c r="X1791" s="28">
        <v>1.5578775127965134</v>
      </c>
      <c r="Y1791" s="27">
        <v>143.25628793239594</v>
      </c>
      <c r="Z1791" s="26"/>
      <c r="AA1791" s="29">
        <v>7.1981944726453371</v>
      </c>
      <c r="AB1791" s="26"/>
      <c r="AC1791" s="30">
        <v>5.8079955631109597</v>
      </c>
      <c r="AD1791" s="26"/>
      <c r="AE1791" s="26"/>
      <c r="AF1791" s="30">
        <v>5.88235305117351</v>
      </c>
      <c r="AG1791" s="28">
        <v>-1.2640772734257476E-2</v>
      </c>
      <c r="AH1791" s="30">
        <v>9.2245648866670766</v>
      </c>
      <c r="AI1791" s="28">
        <v>-0.3703772877671801</v>
      </c>
      <c r="AJ1791" s="30">
        <v>19.901697359914372</v>
      </c>
      <c r="AK1791" s="26"/>
      <c r="AL1791" s="26"/>
      <c r="AM1791" s="30">
        <v>19.999999205271436</v>
      </c>
      <c r="AN1791" s="28">
        <v>-4.9150924631614018E-3</v>
      </c>
      <c r="AO1791" s="30">
        <v>44.999998757093017</v>
      </c>
      <c r="AP1791" s="28">
        <v>-0.5577400464532809</v>
      </c>
    </row>
    <row r="1792" spans="1:42" x14ac:dyDescent="0.25">
      <c r="A1792" s="26" t="s">
        <v>465</v>
      </c>
      <c r="B1792" s="26" t="s">
        <v>410</v>
      </c>
      <c r="C1792" s="26" t="s">
        <v>496</v>
      </c>
      <c r="D1792" s="27">
        <v>573557.72018962505</v>
      </c>
      <c r="E1792" s="27">
        <v>605485.62206336972</v>
      </c>
      <c r="F1792" s="28">
        <v>-5.2731065297539174E-2</v>
      </c>
      <c r="G1792" s="27">
        <v>525110.1085646057</v>
      </c>
      <c r="H1792" s="28">
        <v>9.2261814874315465E-2</v>
      </c>
      <c r="I1792" s="27">
        <v>432461.37007501483</v>
      </c>
      <c r="J1792" s="28">
        <v>0.32626347664332567</v>
      </c>
      <c r="K1792" s="29">
        <v>187161.79811120033</v>
      </c>
      <c r="L1792" s="29">
        <v>208148.53684955277</v>
      </c>
      <c r="M1792" s="28">
        <v>-0.10082578074291915</v>
      </c>
      <c r="N1792" s="29">
        <v>187820.46911107044</v>
      </c>
      <c r="O1792" s="28">
        <v>-3.5069180850602431E-3</v>
      </c>
      <c r="P1792" s="29">
        <v>158773.72632211458</v>
      </c>
      <c r="Q1792" s="28">
        <v>0.17879577715202716</v>
      </c>
      <c r="R1792" s="29">
        <v>125625.81273243237</v>
      </c>
      <c r="S1792" s="29">
        <v>135459.42532309875</v>
      </c>
      <c r="T1792" s="28">
        <v>-7.259452464980698E-2</v>
      </c>
      <c r="U1792" s="29">
        <v>116691.25315546041</v>
      </c>
      <c r="V1792" s="28">
        <v>7.6565803651701431E-2</v>
      </c>
      <c r="W1792" s="29">
        <v>92732.283211655988</v>
      </c>
      <c r="X1792" s="28">
        <v>0.35471497499634336</v>
      </c>
      <c r="Y1792" s="27">
        <v>547995.55865172192</v>
      </c>
      <c r="Z1792" s="45">
        <v>25562.16153790315</v>
      </c>
      <c r="AA1792" s="29">
        <v>117118.52721795622</v>
      </c>
      <c r="AB1792" s="29">
        <v>8507.2855144761525</v>
      </c>
      <c r="AC1792" s="30">
        <v>3.0645020831059306</v>
      </c>
      <c r="AD1792" s="30">
        <v>2.9089112574498057</v>
      </c>
      <c r="AE1792" s="28">
        <v>5.3487649462544556E-2</v>
      </c>
      <c r="AF1792" s="30">
        <v>2.7958087371939957</v>
      </c>
      <c r="AG1792" s="28">
        <v>9.6105768015307139E-2</v>
      </c>
      <c r="AH1792" s="30">
        <v>2.7237590254552084</v>
      </c>
      <c r="AI1792" s="28">
        <v>0.12510029502106029</v>
      </c>
      <c r="AJ1792" s="30">
        <v>4.5656040563194837</v>
      </c>
      <c r="AK1792" s="30">
        <v>4.4698670514743526</v>
      </c>
      <c r="AL1792" s="28">
        <v>2.1418311493974523E-2</v>
      </c>
      <c r="AM1792" s="30">
        <v>4.4999954526586032</v>
      </c>
      <c r="AN1792" s="28">
        <v>1.4579704435505341E-2</v>
      </c>
      <c r="AO1792" s="30">
        <v>4.6635470959767824</v>
      </c>
      <c r="AP1792" s="28">
        <v>-2.1001833506043847E-2</v>
      </c>
    </row>
    <row r="1793" spans="1:42" x14ac:dyDescent="0.25">
      <c r="A1793" s="26" t="s">
        <v>465</v>
      </c>
      <c r="B1793" s="26" t="s">
        <v>410</v>
      </c>
      <c r="C1793" s="26" t="s">
        <v>497</v>
      </c>
      <c r="D1793" s="26"/>
      <c r="E1793" s="27">
        <v>7.4794681739807132</v>
      </c>
      <c r="F1793" s="28">
        <v>-1</v>
      </c>
      <c r="G1793" s="27">
        <v>289.66521169543267</v>
      </c>
      <c r="H1793" s="28">
        <v>-1</v>
      </c>
      <c r="I1793" s="27">
        <v>355.67690518379209</v>
      </c>
      <c r="J1793" s="28">
        <v>-1</v>
      </c>
      <c r="K1793" s="26"/>
      <c r="L1793" s="29">
        <v>2.1431140899658203</v>
      </c>
      <c r="M1793" s="28">
        <v>-1</v>
      </c>
      <c r="N1793" s="29">
        <v>73.160467743873596</v>
      </c>
      <c r="O1793" s="28">
        <v>-1</v>
      </c>
      <c r="P1793" s="29">
        <v>91.385023713111877</v>
      </c>
      <c r="Q1793" s="28">
        <v>-1</v>
      </c>
      <c r="R1793" s="26"/>
      <c r="S1793" s="29">
        <v>1.0715570449829102</v>
      </c>
      <c r="T1793" s="28">
        <v>-1</v>
      </c>
      <c r="U1793" s="29">
        <v>16.602291051626203</v>
      </c>
      <c r="V1793" s="28">
        <v>-1</v>
      </c>
      <c r="W1793" s="29">
        <v>20.29199011864662</v>
      </c>
      <c r="X1793" s="28">
        <v>-1</v>
      </c>
      <c r="Y1793" s="26"/>
      <c r="Z1793" s="26"/>
      <c r="AA1793" s="26"/>
      <c r="AB1793" s="26"/>
      <c r="AC1793" s="26"/>
      <c r="AD1793" s="30">
        <v>3.49</v>
      </c>
      <c r="AE1793" s="28">
        <v>-1</v>
      </c>
      <c r="AF1793" s="30">
        <v>3.9593132825437549</v>
      </c>
      <c r="AG1793" s="28">
        <v>-1</v>
      </c>
      <c r="AH1793" s="30">
        <v>3.8920699555802569</v>
      </c>
      <c r="AI1793" s="28">
        <v>-1</v>
      </c>
      <c r="AJ1793" s="26"/>
      <c r="AK1793" s="30">
        <v>6.98</v>
      </c>
      <c r="AL1793" s="28">
        <v>-1</v>
      </c>
      <c r="AM1793" s="30">
        <v>17.447303555557159</v>
      </c>
      <c r="AN1793" s="28">
        <v>-1</v>
      </c>
      <c r="AO1793" s="30">
        <v>17.527945908910883</v>
      </c>
      <c r="AP1793" s="28">
        <v>-1</v>
      </c>
    </row>
    <row r="1794" spans="1:42" x14ac:dyDescent="0.25">
      <c r="A1794" s="26" t="s">
        <v>465</v>
      </c>
      <c r="B1794" s="26" t="s">
        <v>410</v>
      </c>
      <c r="C1794" s="26" t="s">
        <v>498</v>
      </c>
      <c r="D1794" s="27">
        <v>99.337828783988954</v>
      </c>
      <c r="E1794" s="27">
        <v>954.18011208534244</v>
      </c>
      <c r="F1794" s="28">
        <v>-0.89589195213167039</v>
      </c>
      <c r="G1794" s="27">
        <v>66.411290249824518</v>
      </c>
      <c r="H1794" s="28">
        <v>0.49579730208978195</v>
      </c>
      <c r="I1794" s="27">
        <v>211.31723761558533</v>
      </c>
      <c r="J1794" s="28">
        <v>-0.52991137919047604</v>
      </c>
      <c r="K1794" s="29">
        <v>7.776715103437482</v>
      </c>
      <c r="L1794" s="29">
        <v>20.557771177145412</v>
      </c>
      <c r="M1794" s="28">
        <v>-0.62171409359381091</v>
      </c>
      <c r="N1794" s="29">
        <v>6.6059341275893857</v>
      </c>
      <c r="O1794" s="28">
        <v>0.17723170610472519</v>
      </c>
      <c r="P1794" s="29">
        <v>14.092977969232702</v>
      </c>
      <c r="Q1794" s="28">
        <v>-0.44818510889498764</v>
      </c>
      <c r="R1794" s="29">
        <v>10.276768330654761</v>
      </c>
      <c r="S1794" s="29">
        <v>18.849691005691106</v>
      </c>
      <c r="T1794" s="28">
        <v>-0.45480441416509187</v>
      </c>
      <c r="U1794" s="29">
        <v>6.499323903874469</v>
      </c>
      <c r="V1794" s="28">
        <v>0.58120575042096734</v>
      </c>
      <c r="W1794" s="29">
        <v>18.824006584197704</v>
      </c>
      <c r="X1794" s="28">
        <v>-0.45406052188263374</v>
      </c>
      <c r="Y1794" s="27">
        <v>99.337828783988954</v>
      </c>
      <c r="Z1794" s="26"/>
      <c r="AA1794" s="29">
        <v>10.276768330654761</v>
      </c>
      <c r="AB1794" s="26"/>
      <c r="AC1794" s="30">
        <v>12.773751830008459</v>
      </c>
      <c r="AD1794" s="30">
        <v>46.414570133270495</v>
      </c>
      <c r="AE1794" s="28">
        <v>-0.72479004344258513</v>
      </c>
      <c r="AF1794" s="30">
        <v>10.053277699585403</v>
      </c>
      <c r="AG1794" s="28">
        <v>0.27060568818617725</v>
      </c>
      <c r="AH1794" s="30">
        <v>14.994505637979833</v>
      </c>
      <c r="AI1794" s="28">
        <v>-0.14810450318191146</v>
      </c>
      <c r="AJ1794" s="30">
        <v>9.6662516452445768</v>
      </c>
      <c r="AK1794" s="30">
        <v>50.620464377758552</v>
      </c>
      <c r="AL1794" s="28">
        <v>-0.80904458771635246</v>
      </c>
      <c r="AM1794" s="30">
        <v>10.218184419187738</v>
      </c>
      <c r="AN1794" s="28">
        <v>-5.4014759501378733E-2</v>
      </c>
      <c r="AO1794" s="30">
        <v>11.225943673063789</v>
      </c>
      <c r="AP1794" s="28">
        <v>-0.13893638461429589</v>
      </c>
    </row>
    <row r="1795" spans="1:42" x14ac:dyDescent="0.25">
      <c r="A1795" s="26" t="s">
        <v>465</v>
      </c>
      <c r="B1795" s="26" t="s">
        <v>410</v>
      </c>
      <c r="C1795" s="26" t="s">
        <v>499</v>
      </c>
      <c r="D1795" s="27">
        <v>3703.3879497611524</v>
      </c>
      <c r="E1795" s="27">
        <v>4602.7833591258523</v>
      </c>
      <c r="F1795" s="28">
        <v>-0.19540250739402831</v>
      </c>
      <c r="G1795" s="27">
        <v>3533.5374072647096</v>
      </c>
      <c r="H1795" s="28">
        <v>4.8068131993520655E-2</v>
      </c>
      <c r="I1795" s="27">
        <v>2357.9189834737776</v>
      </c>
      <c r="J1795" s="28">
        <v>0.57061713134230663</v>
      </c>
      <c r="K1795" s="29">
        <v>920.43252119891804</v>
      </c>
      <c r="L1795" s="29">
        <v>1184.3088198260155</v>
      </c>
      <c r="M1795" s="28">
        <v>-0.22281038037516512</v>
      </c>
      <c r="N1795" s="29">
        <v>906.19227482954284</v>
      </c>
      <c r="O1795" s="28">
        <v>1.5714376258674053E-2</v>
      </c>
      <c r="P1795" s="29">
        <v>636.7645239599052</v>
      </c>
      <c r="Q1795" s="28">
        <v>0.44548335619412488</v>
      </c>
      <c r="R1795" s="29">
        <v>198.79035198757023</v>
      </c>
      <c r="S1795" s="29">
        <v>263.7207071346898</v>
      </c>
      <c r="T1795" s="28">
        <v>-0.24620878600161555</v>
      </c>
      <c r="U1795" s="29">
        <v>214.21304066988276</v>
      </c>
      <c r="V1795" s="28">
        <v>-7.1996964489570756E-2</v>
      </c>
      <c r="W1795" s="29">
        <v>168.46712339145762</v>
      </c>
      <c r="X1795" s="28">
        <v>0.17999493305083761</v>
      </c>
      <c r="Y1795" s="27">
        <v>3686.6178958826454</v>
      </c>
      <c r="Z1795" s="45">
        <v>16.770053878507024</v>
      </c>
      <c r="AA1795" s="29">
        <v>197.8569049882347</v>
      </c>
      <c r="AB1795" s="29">
        <v>0.93344699933552189</v>
      </c>
      <c r="AC1795" s="30">
        <v>4.0235300953265645</v>
      </c>
      <c r="AD1795" s="30">
        <v>3.8864722461511674</v>
      </c>
      <c r="AE1795" s="28">
        <v>3.5265361617113709E-2</v>
      </c>
      <c r="AF1795" s="30">
        <v>3.8993241339751847</v>
      </c>
      <c r="AG1795" s="28">
        <v>3.1853202525320042E-2</v>
      </c>
      <c r="AH1795" s="30">
        <v>3.7029685146565221</v>
      </c>
      <c r="AI1795" s="28">
        <v>8.6568810780119965E-2</v>
      </c>
      <c r="AJ1795" s="30">
        <v>18.629616139483037</v>
      </c>
      <c r="AK1795" s="30">
        <v>17.453249724433196</v>
      </c>
      <c r="AL1795" s="28">
        <v>6.7400996010675285E-2</v>
      </c>
      <c r="AM1795" s="30">
        <v>16.495435554318735</v>
      </c>
      <c r="AN1795" s="28">
        <v>0.12938006869455129</v>
      </c>
      <c r="AO1795" s="30">
        <v>13.99631534038136</v>
      </c>
      <c r="AP1795" s="28">
        <v>0.33103718274580068</v>
      </c>
    </row>
    <row r="1796" spans="1:42" x14ac:dyDescent="0.25">
      <c r="A1796" s="26" t="s">
        <v>465</v>
      </c>
      <c r="B1796" s="26" t="s">
        <v>410</v>
      </c>
      <c r="C1796" s="26" t="s">
        <v>500</v>
      </c>
      <c r="D1796" s="27">
        <v>648.00611061573034</v>
      </c>
      <c r="E1796" s="26"/>
      <c r="F1796" s="26"/>
      <c r="G1796" s="26"/>
      <c r="H1796" s="26"/>
      <c r="I1796" s="27">
        <v>63.144376564025876</v>
      </c>
      <c r="J1796" s="28">
        <v>9.2622932694359257</v>
      </c>
      <c r="K1796" s="29">
        <v>6.2809548377990723</v>
      </c>
      <c r="L1796" s="26"/>
      <c r="M1796" s="26"/>
      <c r="N1796" s="26"/>
      <c r="O1796" s="26"/>
      <c r="P1796" s="29">
        <v>6.8635191917419434</v>
      </c>
      <c r="Q1796" s="28">
        <v>-8.4878374732863207E-2</v>
      </c>
      <c r="R1796" s="29">
        <v>16.204863002322782</v>
      </c>
      <c r="S1796" s="26"/>
      <c r="T1796" s="26"/>
      <c r="U1796" s="26"/>
      <c r="V1796" s="26"/>
      <c r="W1796" s="29">
        <v>1.5786094427374806</v>
      </c>
      <c r="X1796" s="28">
        <v>9.26527687191696</v>
      </c>
      <c r="Y1796" s="27">
        <v>648.00611061573034</v>
      </c>
      <c r="Z1796" s="26"/>
      <c r="AA1796" s="29">
        <v>16.204863002322782</v>
      </c>
      <c r="AB1796" s="26"/>
      <c r="AC1796" s="30">
        <v>103.17</v>
      </c>
      <c r="AD1796" s="26"/>
      <c r="AE1796" s="26"/>
      <c r="AF1796" s="26"/>
      <c r="AG1796" s="26"/>
      <c r="AH1796" s="30">
        <v>9.1999999999999993</v>
      </c>
      <c r="AI1796" s="28">
        <v>10.214130434782609</v>
      </c>
      <c r="AJ1796" s="30">
        <v>39.988373275531309</v>
      </c>
      <c r="AK1796" s="26"/>
      <c r="AL1796" s="26"/>
      <c r="AM1796" s="26"/>
      <c r="AN1796" s="26"/>
      <c r="AO1796" s="30">
        <v>39.999999274378247</v>
      </c>
      <c r="AP1796" s="28">
        <v>-2.9064997644599977E-4</v>
      </c>
    </row>
    <row r="1797" spans="1:42" x14ac:dyDescent="0.25">
      <c r="A1797" s="26" t="s">
        <v>465</v>
      </c>
      <c r="B1797" s="26" t="s">
        <v>410</v>
      </c>
      <c r="C1797" s="26" t="s">
        <v>501</v>
      </c>
      <c r="D1797" s="27">
        <v>115567.15180027246</v>
      </c>
      <c r="E1797" s="27">
        <v>132790.96173606158</v>
      </c>
      <c r="F1797" s="28">
        <v>-0.12970619167608385</v>
      </c>
      <c r="G1797" s="27">
        <v>104631.65459893318</v>
      </c>
      <c r="H1797" s="28">
        <v>0.10451423370161234</v>
      </c>
      <c r="I1797" s="27">
        <v>98079.934957960839</v>
      </c>
      <c r="J1797" s="28">
        <v>0.17829555912539113</v>
      </c>
      <c r="K1797" s="29">
        <v>38365.820966376588</v>
      </c>
      <c r="L1797" s="29">
        <v>44909.278036664058</v>
      </c>
      <c r="M1797" s="28">
        <v>-0.14570390254203983</v>
      </c>
      <c r="N1797" s="29">
        <v>36028.568619649574</v>
      </c>
      <c r="O1797" s="28">
        <v>6.4872195490228379E-2</v>
      </c>
      <c r="P1797" s="29">
        <v>35977.436438943791</v>
      </c>
      <c r="Q1797" s="28">
        <v>6.6385622874660682E-2</v>
      </c>
      <c r="R1797" s="29">
        <v>20092.309669014729</v>
      </c>
      <c r="S1797" s="29">
        <v>22929.620444981534</v>
      </c>
      <c r="T1797" s="28">
        <v>-0.12373998003040607</v>
      </c>
      <c r="U1797" s="29">
        <v>18457.333070627752</v>
      </c>
      <c r="V1797" s="28">
        <v>8.8581410549978729E-2</v>
      </c>
      <c r="W1797" s="29">
        <v>18452.834479010664</v>
      </c>
      <c r="X1797" s="28">
        <v>8.8846794343107549E-2</v>
      </c>
      <c r="Y1797" s="27">
        <v>112324.39160261842</v>
      </c>
      <c r="Z1797" s="45">
        <v>3242.7601976540504</v>
      </c>
      <c r="AA1797" s="29">
        <v>19074.518759958872</v>
      </c>
      <c r="AB1797" s="29">
        <v>1017.7909090558554</v>
      </c>
      <c r="AC1797" s="30">
        <v>3.0122423784845975</v>
      </c>
      <c r="AD1797" s="30">
        <v>2.9568714426371021</v>
      </c>
      <c r="AE1797" s="28">
        <v>1.8726189799483654E-2</v>
      </c>
      <c r="AF1797" s="30">
        <v>2.9041302113198095</v>
      </c>
      <c r="AG1797" s="28">
        <v>3.7227038492759386E-2</v>
      </c>
      <c r="AH1797" s="30">
        <v>2.7261512955323903</v>
      </c>
      <c r="AI1797" s="28">
        <v>0.10494321552184302</v>
      </c>
      <c r="AJ1797" s="30">
        <v>5.7518102051997468</v>
      </c>
      <c r="AK1797" s="30">
        <v>5.7912411613915191</v>
      </c>
      <c r="AL1797" s="28">
        <v>-6.8087228787236023E-3</v>
      </c>
      <c r="AM1797" s="30">
        <v>5.6688392737214963</v>
      </c>
      <c r="AN1797" s="28">
        <v>1.4636317502045091E-2</v>
      </c>
      <c r="AO1797" s="30">
        <v>5.3151690635670477</v>
      </c>
      <c r="AP1797" s="28">
        <v>8.2150000575836102E-2</v>
      </c>
    </row>
    <row r="1798" spans="1:42" x14ac:dyDescent="0.25">
      <c r="A1798" s="26" t="s">
        <v>465</v>
      </c>
      <c r="B1798" s="26" t="s">
        <v>410</v>
      </c>
      <c r="C1798" s="26" t="s">
        <v>502</v>
      </c>
      <c r="D1798" s="27">
        <v>43085.222446943524</v>
      </c>
      <c r="E1798" s="27">
        <v>43673.377004359958</v>
      </c>
      <c r="F1798" s="28">
        <v>-1.3467118820642556E-2</v>
      </c>
      <c r="G1798" s="27">
        <v>34209.471924718615</v>
      </c>
      <c r="H1798" s="28">
        <v>0.25945301177863522</v>
      </c>
      <c r="I1798" s="27">
        <v>34262.21818061352</v>
      </c>
      <c r="J1798" s="28">
        <v>0.25751409963649979</v>
      </c>
      <c r="K1798" s="29">
        <v>8272.5129576042636</v>
      </c>
      <c r="L1798" s="29">
        <v>8783.6340477624362</v>
      </c>
      <c r="M1798" s="28">
        <v>-5.8190162224299041E-2</v>
      </c>
      <c r="N1798" s="29">
        <v>7024.7563731484397</v>
      </c>
      <c r="O1798" s="28">
        <v>0.17762275560548577</v>
      </c>
      <c r="P1798" s="29">
        <v>7168.320578485318</v>
      </c>
      <c r="Q1798" s="28">
        <v>0.15403780662837821</v>
      </c>
      <c r="R1798" s="29">
        <v>2465.2330175014849</v>
      </c>
      <c r="S1798" s="29">
        <v>2627.9924905430444</v>
      </c>
      <c r="T1798" s="28">
        <v>-6.1933005374732661E-2</v>
      </c>
      <c r="U1798" s="29">
        <v>2082.4623526364485</v>
      </c>
      <c r="V1798" s="28">
        <v>0.18380676336378393</v>
      </c>
      <c r="W1798" s="29">
        <v>2100.76371888433</v>
      </c>
      <c r="X1798" s="28">
        <v>0.17349371342471423</v>
      </c>
      <c r="Y1798" s="27">
        <v>43092.245573691514</v>
      </c>
      <c r="Z1798" s="45">
        <v>-7.0231267479891537</v>
      </c>
      <c r="AA1798" s="29">
        <v>2462.1216693285351</v>
      </c>
      <c r="AB1798" s="29">
        <v>3.1113481729496817</v>
      </c>
      <c r="AC1798" s="30">
        <v>5.208238738065524</v>
      </c>
      <c r="AD1798" s="30">
        <v>4.972130756686683</v>
      </c>
      <c r="AE1798" s="28">
        <v>4.748627760066753E-2</v>
      </c>
      <c r="AF1798" s="30">
        <v>4.8698446049291535</v>
      </c>
      <c r="AG1798" s="28">
        <v>6.9487665539441468E-2</v>
      </c>
      <c r="AH1798" s="30">
        <v>4.779671584924178</v>
      </c>
      <c r="AI1798" s="28">
        <v>8.9664560739510415E-2</v>
      </c>
      <c r="AJ1798" s="30">
        <v>17.477139946231297</v>
      </c>
      <c r="AK1798" s="30">
        <v>16.61853188756082</v>
      </c>
      <c r="AL1798" s="28">
        <v>5.1665698539421261E-2</v>
      </c>
      <c r="AM1798" s="30">
        <v>16.427414345046181</v>
      </c>
      <c r="AN1798" s="28">
        <v>6.3900841552807702E-2</v>
      </c>
      <c r="AO1798" s="30">
        <v>16.309410655097107</v>
      </c>
      <c r="AP1798" s="28">
        <v>7.1598497078080803E-2</v>
      </c>
    </row>
    <row r="1799" spans="1:42" x14ac:dyDescent="0.25">
      <c r="A1799" s="26" t="s">
        <v>465</v>
      </c>
      <c r="B1799" s="26" t="s">
        <v>410</v>
      </c>
      <c r="C1799" s="26" t="s">
        <v>503</v>
      </c>
      <c r="D1799" s="27">
        <v>786559.78350791696</v>
      </c>
      <c r="E1799" s="27">
        <v>867713.929447031</v>
      </c>
      <c r="F1799" s="28">
        <v>-9.3526383736666788E-2</v>
      </c>
      <c r="G1799" s="27">
        <v>821557.19741947064</v>
      </c>
      <c r="H1799" s="28">
        <v>-4.2598876890715988E-2</v>
      </c>
      <c r="I1799" s="27">
        <v>952138.31890992646</v>
      </c>
      <c r="J1799" s="28">
        <v>-0.17390176628073872</v>
      </c>
      <c r="K1799" s="29">
        <v>298034.53442783939</v>
      </c>
      <c r="L1799" s="29">
        <v>345368.60591829626</v>
      </c>
      <c r="M1799" s="28">
        <v>-0.13705377581902936</v>
      </c>
      <c r="N1799" s="29">
        <v>338998.55385158758</v>
      </c>
      <c r="O1799" s="28">
        <v>-0.12083833089648548</v>
      </c>
      <c r="P1799" s="29">
        <v>406751.0275513535</v>
      </c>
      <c r="Q1799" s="28">
        <v>-0.26728019294256938</v>
      </c>
      <c r="R1799" s="29">
        <v>182483.25869628921</v>
      </c>
      <c r="S1799" s="29">
        <v>212595.70114108207</v>
      </c>
      <c r="T1799" s="28">
        <v>-0.14164182193321839</v>
      </c>
      <c r="U1799" s="29">
        <v>205561.50159717121</v>
      </c>
      <c r="V1799" s="28">
        <v>-0.11226928545261994</v>
      </c>
      <c r="W1799" s="29">
        <v>245837.76082641256</v>
      </c>
      <c r="X1799" s="28">
        <v>-0.25770858763580395</v>
      </c>
      <c r="Y1799" s="27">
        <v>747475.02195959771</v>
      </c>
      <c r="Z1799" s="45">
        <v>39084.761548319279</v>
      </c>
      <c r="AA1799" s="29">
        <v>170085.95213361399</v>
      </c>
      <c r="AB1799" s="29">
        <v>12397.306562675225</v>
      </c>
      <c r="AC1799" s="30">
        <v>2.6391565159317474</v>
      </c>
      <c r="AD1799" s="30">
        <v>2.5124285027004043</v>
      </c>
      <c r="AE1799" s="28">
        <v>5.0440445606763931E-2</v>
      </c>
      <c r="AF1799" s="30">
        <v>2.4234828971546163</v>
      </c>
      <c r="AG1799" s="28">
        <v>8.8993249768897081E-2</v>
      </c>
      <c r="AH1799" s="30">
        <v>2.3408381403282781</v>
      </c>
      <c r="AI1799" s="28">
        <v>0.12744083858853789</v>
      </c>
      <c r="AJ1799" s="30">
        <v>4.3103120205509109</v>
      </c>
      <c r="AK1799" s="30">
        <v>4.0815215208476934</v>
      </c>
      <c r="AL1799" s="28">
        <v>5.6055198664173626E-2</v>
      </c>
      <c r="AM1799" s="30">
        <v>3.9966491343765136</v>
      </c>
      <c r="AN1799" s="28">
        <v>7.8481466755857571E-2</v>
      </c>
      <c r="AO1799" s="30">
        <v>3.8730352721616135</v>
      </c>
      <c r="AP1799" s="28">
        <v>0.11290285723249949</v>
      </c>
    </row>
    <row r="1800" spans="1:42" x14ac:dyDescent="0.25">
      <c r="A1800" s="26" t="s">
        <v>465</v>
      </c>
      <c r="B1800" s="26" t="s">
        <v>410</v>
      </c>
      <c r="C1800" s="26" t="s">
        <v>504</v>
      </c>
      <c r="D1800" s="26"/>
      <c r="E1800" s="27">
        <v>28.26555218219757</v>
      </c>
      <c r="F1800" s="28">
        <v>-1</v>
      </c>
      <c r="G1800" s="27">
        <v>9.5077279305458067</v>
      </c>
      <c r="H1800" s="28">
        <v>-1</v>
      </c>
      <c r="I1800" s="26"/>
      <c r="J1800" s="26"/>
      <c r="K1800" s="26"/>
      <c r="L1800" s="29">
        <v>10.154019867396642</v>
      </c>
      <c r="M1800" s="28">
        <v>-1</v>
      </c>
      <c r="N1800" s="29">
        <v>3.9083564970004439</v>
      </c>
      <c r="O1800" s="28">
        <v>-1</v>
      </c>
      <c r="P1800" s="26"/>
      <c r="Q1800" s="26"/>
      <c r="R1800" s="26"/>
      <c r="S1800" s="29">
        <v>4.3544745619179253</v>
      </c>
      <c r="T1800" s="28">
        <v>-1</v>
      </c>
      <c r="U1800" s="29">
        <v>1.6698246385640338</v>
      </c>
      <c r="V1800" s="28">
        <v>-1</v>
      </c>
      <c r="W1800" s="26"/>
      <c r="X1800" s="26"/>
      <c r="Y1800" s="26"/>
      <c r="Z1800" s="26"/>
      <c r="AA1800" s="26"/>
      <c r="AB1800" s="26"/>
      <c r="AC1800" s="26"/>
      <c r="AD1800" s="30">
        <v>2.7836810003646852</v>
      </c>
      <c r="AE1800" s="28">
        <v>-1</v>
      </c>
      <c r="AF1800" s="30">
        <v>2.4326665026188699</v>
      </c>
      <c r="AG1800" s="28">
        <v>-1</v>
      </c>
      <c r="AH1800" s="26"/>
      <c r="AI1800" s="26"/>
      <c r="AJ1800" s="26"/>
      <c r="AK1800" s="30">
        <v>6.4911510631831613</v>
      </c>
      <c r="AL1800" s="28">
        <v>-1</v>
      </c>
      <c r="AM1800" s="30">
        <v>5.6938481508585115</v>
      </c>
      <c r="AN1800" s="28">
        <v>-1</v>
      </c>
      <c r="AO1800" s="26"/>
      <c r="AP1800" s="26"/>
    </row>
    <row r="1801" spans="1:42" x14ac:dyDescent="0.25">
      <c r="A1801" s="26" t="s">
        <v>465</v>
      </c>
      <c r="B1801" s="26" t="s">
        <v>411</v>
      </c>
      <c r="C1801" s="26" t="s">
        <v>258</v>
      </c>
      <c r="D1801" s="27">
        <v>61252511.931226723</v>
      </c>
      <c r="E1801" s="27">
        <v>61943697.389452904</v>
      </c>
      <c r="F1801" s="28">
        <v>-1.1158285464953035E-2</v>
      </c>
      <c r="G1801" s="27">
        <v>61881138.948215954</v>
      </c>
      <c r="H1801" s="28">
        <v>-1.0158620666553755E-2</v>
      </c>
      <c r="I1801" s="27">
        <v>57820924.695304245</v>
      </c>
      <c r="J1801" s="28">
        <v>5.9348536088029119E-2</v>
      </c>
      <c r="K1801" s="29">
        <v>32424100.298482049</v>
      </c>
      <c r="L1801" s="29">
        <v>38170534.033957392</v>
      </c>
      <c r="M1801" s="28">
        <v>-0.15054632797023962</v>
      </c>
      <c r="N1801" s="29">
        <v>38229246.317323275</v>
      </c>
      <c r="O1801" s="28">
        <v>-0.15185091462843384</v>
      </c>
      <c r="P1801" s="29">
        <v>35315985.111432947</v>
      </c>
      <c r="Q1801" s="28">
        <v>-8.1886001588971663E-2</v>
      </c>
      <c r="R1801" s="29">
        <v>38623876.352625877</v>
      </c>
      <c r="S1801" s="29">
        <v>43187219.932231478</v>
      </c>
      <c r="T1801" s="28">
        <v>-0.10566421239353468</v>
      </c>
      <c r="U1801" s="29">
        <v>44335319.282770276</v>
      </c>
      <c r="V1801" s="28">
        <v>-0.12882376900720771</v>
      </c>
      <c r="W1801" s="29">
        <v>40763799.678691626</v>
      </c>
      <c r="X1801" s="28">
        <v>-5.2495678590638022E-2</v>
      </c>
      <c r="Y1801" s="27">
        <v>58013218.630532227</v>
      </c>
      <c r="Z1801" s="45">
        <v>3239293.3006944954</v>
      </c>
      <c r="AA1801" s="29">
        <v>35245701.929993935</v>
      </c>
      <c r="AB1801" s="29">
        <v>3378174.4226319389</v>
      </c>
      <c r="AC1801" s="30">
        <v>1.8891044429101489</v>
      </c>
      <c r="AD1801" s="30">
        <v>1.6228145337014765</v>
      </c>
      <c r="AE1801" s="28">
        <v>0.16409140026697436</v>
      </c>
      <c r="AF1801" s="30">
        <v>1.6186858206559782</v>
      </c>
      <c r="AG1801" s="28">
        <v>0.1670605986679877</v>
      </c>
      <c r="AH1801" s="30">
        <v>1.6372451317119201</v>
      </c>
      <c r="AI1801" s="28">
        <v>0.15383115595822974</v>
      </c>
      <c r="AJ1801" s="30">
        <v>1.5858716865186531</v>
      </c>
      <c r="AK1801" s="30">
        <v>1.4343062018498463</v>
      </c>
      <c r="AL1801" s="28">
        <v>0.105671637251049</v>
      </c>
      <c r="AM1801" s="30">
        <v>1.3957526403168228</v>
      </c>
      <c r="AN1801" s="28">
        <v>0.1362125642539892</v>
      </c>
      <c r="AO1801" s="30">
        <v>1.4184380541328401</v>
      </c>
      <c r="AP1801" s="28">
        <v>0.11804084915655572</v>
      </c>
    </row>
    <row r="1802" spans="1:42" x14ac:dyDescent="0.25">
      <c r="A1802" s="26" t="s">
        <v>465</v>
      </c>
      <c r="B1802" s="26" t="s">
        <v>411</v>
      </c>
      <c r="C1802" s="26" t="s">
        <v>492</v>
      </c>
      <c r="D1802" s="27">
        <v>1903400.5391375995</v>
      </c>
      <c r="E1802" s="27">
        <v>2010128.9673899733</v>
      </c>
      <c r="F1802" s="28">
        <v>-5.3095313775291746E-2</v>
      </c>
      <c r="G1802" s="27">
        <v>1888494.9647671985</v>
      </c>
      <c r="H1802" s="28">
        <v>7.892832466322431E-3</v>
      </c>
      <c r="I1802" s="27">
        <v>1816951.5973216332</v>
      </c>
      <c r="J1802" s="28">
        <v>4.7579111046986935E-2</v>
      </c>
      <c r="K1802" s="29">
        <v>714837.47324601992</v>
      </c>
      <c r="L1802" s="29">
        <v>782814.05026345234</v>
      </c>
      <c r="M1802" s="28">
        <v>-8.6836173922217208E-2</v>
      </c>
      <c r="N1802" s="29">
        <v>761843.83183832362</v>
      </c>
      <c r="O1802" s="28">
        <v>-6.170077990771114E-2</v>
      </c>
      <c r="P1802" s="29">
        <v>742400.05720374861</v>
      </c>
      <c r="Q1802" s="28">
        <v>-3.712632251342117E-2</v>
      </c>
      <c r="R1802" s="29">
        <v>473571.31665128074</v>
      </c>
      <c r="S1802" s="29">
        <v>507877.46219401376</v>
      </c>
      <c r="T1802" s="28">
        <v>-6.7548076251565906E-2</v>
      </c>
      <c r="U1802" s="29">
        <v>482877.856599922</v>
      </c>
      <c r="V1802" s="28">
        <v>-1.9273072520183912E-2</v>
      </c>
      <c r="W1802" s="29">
        <v>464472.8510654195</v>
      </c>
      <c r="X1802" s="28">
        <v>1.958879957136558E-2</v>
      </c>
      <c r="Y1802" s="27">
        <v>1881395.6587225895</v>
      </c>
      <c r="Z1802" s="45">
        <v>22004.880415010062</v>
      </c>
      <c r="AA1802" s="29">
        <v>465141.21906667884</v>
      </c>
      <c r="AB1802" s="29">
        <v>8430.0975846019264</v>
      </c>
      <c r="AC1802" s="30">
        <v>2.6627039157508205</v>
      </c>
      <c r="AD1802" s="30">
        <v>2.5678243341614451</v>
      </c>
      <c r="AE1802" s="28">
        <v>3.6949405115891461E-2</v>
      </c>
      <c r="AF1802" s="30">
        <v>2.4788478764870669</v>
      </c>
      <c r="AG1802" s="28">
        <v>7.416995653815904E-2</v>
      </c>
      <c r="AH1802" s="30">
        <v>2.4474022862621876</v>
      </c>
      <c r="AI1802" s="28">
        <v>8.7971491526819601E-2</v>
      </c>
      <c r="AJ1802" s="30">
        <v>4.0192479405149211</v>
      </c>
      <c r="AK1802" s="30">
        <v>3.9579014959755905</v>
      </c>
      <c r="AL1802" s="28">
        <v>1.5499740102604343E-2</v>
      </c>
      <c r="AM1802" s="30">
        <v>3.9109164749541834</v>
      </c>
      <c r="AN1802" s="28">
        <v>2.7699764557617357E-2</v>
      </c>
      <c r="AO1802" s="30">
        <v>3.9118574813444189</v>
      </c>
      <c r="AP1802" s="28">
        <v>2.7452548995623029E-2</v>
      </c>
    </row>
    <row r="1803" spans="1:42" x14ac:dyDescent="0.25">
      <c r="A1803" s="26" t="s">
        <v>465</v>
      </c>
      <c r="B1803" s="26" t="s">
        <v>411</v>
      </c>
      <c r="C1803" s="26" t="s">
        <v>399</v>
      </c>
      <c r="D1803" s="27">
        <v>1063748.6008958973</v>
      </c>
      <c r="E1803" s="27">
        <v>1166155.5181816434</v>
      </c>
      <c r="F1803" s="28">
        <v>-8.7815832184567191E-2</v>
      </c>
      <c r="G1803" s="27">
        <v>1109926.0428635634</v>
      </c>
      <c r="H1803" s="28">
        <v>-4.1604071068131937E-2</v>
      </c>
      <c r="I1803" s="27">
        <v>1134780.1881996</v>
      </c>
      <c r="J1803" s="28">
        <v>-6.2595018878853353E-2</v>
      </c>
      <c r="K1803" s="29">
        <v>429535.92290440411</v>
      </c>
      <c r="L1803" s="29">
        <v>485602.11192418495</v>
      </c>
      <c r="M1803" s="28">
        <v>-0.11545705350749014</v>
      </c>
      <c r="N1803" s="29">
        <v>475558.66738062154</v>
      </c>
      <c r="O1803" s="28">
        <v>-9.6776165871838335E-2</v>
      </c>
      <c r="P1803" s="29">
        <v>491648.92484355805</v>
      </c>
      <c r="Q1803" s="28">
        <v>-0.12633608821359307</v>
      </c>
      <c r="R1803" s="29">
        <v>285770.56958241778</v>
      </c>
      <c r="S1803" s="29">
        <v>321394.61121285014</v>
      </c>
      <c r="T1803" s="28">
        <v>-0.11084206264690484</v>
      </c>
      <c r="U1803" s="29">
        <v>311001.79033596296</v>
      </c>
      <c r="V1803" s="28">
        <v>-8.1128860146717746E-2</v>
      </c>
      <c r="W1803" s="29">
        <v>319970.03169100091</v>
      </c>
      <c r="X1803" s="28">
        <v>-0.10688332881627484</v>
      </c>
      <c r="Y1803" s="27">
        <v>1045814.0398630553</v>
      </c>
      <c r="Z1803" s="45">
        <v>17934.561032841899</v>
      </c>
      <c r="AA1803" s="29">
        <v>278767.09350240655</v>
      </c>
      <c r="AB1803" s="29">
        <v>7003.476080011219</v>
      </c>
      <c r="AC1803" s="30">
        <v>2.4765067231236935</v>
      </c>
      <c r="AD1803" s="30">
        <v>2.4014630281585565</v>
      </c>
      <c r="AE1803" s="28">
        <v>3.1249156903606599E-2</v>
      </c>
      <c r="AF1803" s="30">
        <v>2.3339413599105221</v>
      </c>
      <c r="AG1803" s="28">
        <v>6.1083524060191893E-2</v>
      </c>
      <c r="AH1803" s="30">
        <v>2.3081107897483664</v>
      </c>
      <c r="AI1803" s="28">
        <v>7.2958340701524932E-2</v>
      </c>
      <c r="AJ1803" s="30">
        <v>3.7223868169850372</v>
      </c>
      <c r="AK1803" s="30">
        <v>3.628422747291594</v>
      </c>
      <c r="AL1803" s="28">
        <v>2.5896670878161006E-2</v>
      </c>
      <c r="AM1803" s="30">
        <v>3.5688734835402527</v>
      </c>
      <c r="AN1803" s="28">
        <v>4.3014507001380792E-2</v>
      </c>
      <c r="AO1803" s="30">
        <v>3.5465202231672479</v>
      </c>
      <c r="AP1803" s="28">
        <v>4.9588493157027645E-2</v>
      </c>
    </row>
    <row r="1804" spans="1:42" x14ac:dyDescent="0.25">
      <c r="A1804" s="26" t="s">
        <v>465</v>
      </c>
      <c r="B1804" s="26" t="s">
        <v>411</v>
      </c>
      <c r="C1804" s="26" t="s">
        <v>400</v>
      </c>
      <c r="D1804" s="27">
        <v>770545.95838486077</v>
      </c>
      <c r="E1804" s="27">
        <v>756819.15743237734</v>
      </c>
      <c r="F1804" s="28">
        <v>1.8137491391012971E-2</v>
      </c>
      <c r="G1804" s="27">
        <v>680763.40393401741</v>
      </c>
      <c r="H1804" s="28">
        <v>0.13188510711945597</v>
      </c>
      <c r="I1804" s="27">
        <v>606310.60804906127</v>
      </c>
      <c r="J1804" s="28">
        <v>0.27087659057172553</v>
      </c>
      <c r="K1804" s="29">
        <v>263924.31893226312</v>
      </c>
      <c r="L1804" s="29">
        <v>269923.11229931551</v>
      </c>
      <c r="M1804" s="28">
        <v>-2.2224081946715182E-2</v>
      </c>
      <c r="N1804" s="29">
        <v>253087.42703107744</v>
      </c>
      <c r="O1804" s="28">
        <v>4.2818768313824536E-2</v>
      </c>
      <c r="P1804" s="29">
        <v>229025.4587819303</v>
      </c>
      <c r="Q1804" s="28">
        <v>0.15237982858299717</v>
      </c>
      <c r="R1804" s="29">
        <v>179343.12763796118</v>
      </c>
      <c r="S1804" s="29">
        <v>176674.55415077682</v>
      </c>
      <c r="T1804" s="28">
        <v>1.5104458590606983E-2</v>
      </c>
      <c r="U1804" s="29">
        <v>158428.80904323966</v>
      </c>
      <c r="V1804" s="28">
        <v>0.13201083010737916</v>
      </c>
      <c r="W1804" s="29">
        <v>136710.44721330379</v>
      </c>
      <c r="X1804" s="28">
        <v>0.3118465435062131</v>
      </c>
      <c r="Y1804" s="27">
        <v>766698.60066200688</v>
      </c>
      <c r="Z1804" s="45">
        <v>3847.3577228538579</v>
      </c>
      <c r="AA1804" s="29">
        <v>177977.26684977949</v>
      </c>
      <c r="AB1804" s="29">
        <v>1365.860788181687</v>
      </c>
      <c r="AC1804" s="30">
        <v>2.9195716465318355</v>
      </c>
      <c r="AD1804" s="30">
        <v>2.8038323616880456</v>
      </c>
      <c r="AE1804" s="28">
        <v>4.1278960334885768E-2</v>
      </c>
      <c r="AF1804" s="30">
        <v>2.6898349393327399</v>
      </c>
      <c r="AG1804" s="28">
        <v>8.5409221153207954E-2</v>
      </c>
      <c r="AH1804" s="30">
        <v>2.6473502608562316</v>
      </c>
      <c r="AI1804" s="28">
        <v>0.10282786894529003</v>
      </c>
      <c r="AJ1804" s="30">
        <v>4.2964900218555178</v>
      </c>
      <c r="AK1804" s="30">
        <v>4.2836907729592797</v>
      </c>
      <c r="AL1804" s="28">
        <v>2.987902156017679E-3</v>
      </c>
      <c r="AM1804" s="30">
        <v>4.2969672501181151</v>
      </c>
      <c r="AN1804" s="28">
        <v>-1.1106164762698877E-4</v>
      </c>
      <c r="AO1804" s="30">
        <v>4.434998351684559</v>
      </c>
      <c r="AP1804" s="28">
        <v>-3.1230751140286495E-2</v>
      </c>
    </row>
    <row r="1805" spans="1:42" x14ac:dyDescent="0.25">
      <c r="A1805" s="26" t="s">
        <v>465</v>
      </c>
      <c r="B1805" s="26" t="s">
        <v>411</v>
      </c>
      <c r="C1805" s="26" t="s">
        <v>161</v>
      </c>
      <c r="D1805" s="27">
        <v>69105.979856841572</v>
      </c>
      <c r="E1805" s="27">
        <v>87154.291775952588</v>
      </c>
      <c r="F1805" s="28">
        <v>-0.20708460307964852</v>
      </c>
      <c r="G1805" s="27">
        <v>97805.517969617838</v>
      </c>
      <c r="H1805" s="28">
        <v>-0.2934347540768758</v>
      </c>
      <c r="I1805" s="27">
        <v>75860.801072971823</v>
      </c>
      <c r="J1805" s="28">
        <v>-8.9042313297386239E-2</v>
      </c>
      <c r="K1805" s="29">
        <v>21377.231409352749</v>
      </c>
      <c r="L1805" s="29">
        <v>27288.826039951808</v>
      </c>
      <c r="M1805" s="28">
        <v>-0.21663059531928103</v>
      </c>
      <c r="N1805" s="29">
        <v>33197.737426624604</v>
      </c>
      <c r="O1805" s="28">
        <v>-0.35606360353316735</v>
      </c>
      <c r="P1805" s="29">
        <v>21725.673578260208</v>
      </c>
      <c r="Q1805" s="28">
        <v>-1.6038267704441965E-2</v>
      </c>
      <c r="R1805" s="29">
        <v>8457.6194309017701</v>
      </c>
      <c r="S1805" s="29">
        <v>9808.2968303868311</v>
      </c>
      <c r="T1805" s="28">
        <v>-0.13770763903683689</v>
      </c>
      <c r="U1805" s="29">
        <v>13447.257220719392</v>
      </c>
      <c r="V1805" s="28">
        <v>-0.37105245388848818</v>
      </c>
      <c r="W1805" s="29">
        <v>7792.3721611148812</v>
      </c>
      <c r="X1805" s="28">
        <v>8.5371598793314005E-2</v>
      </c>
      <c r="Y1805" s="27">
        <v>68883.018197527272</v>
      </c>
      <c r="Z1805" s="45">
        <v>222.9616593143069</v>
      </c>
      <c r="AA1805" s="29">
        <v>8396.8587144927496</v>
      </c>
      <c r="AB1805" s="29">
        <v>60.760716409020304</v>
      </c>
      <c r="AC1805" s="30">
        <v>3.2326908257449571</v>
      </c>
      <c r="AD1805" s="30">
        <v>3.1937721193412871</v>
      </c>
      <c r="AE1805" s="28">
        <v>1.2185811933162271E-2</v>
      </c>
      <c r="AF1805" s="30">
        <v>2.9461501159768124</v>
      </c>
      <c r="AG1805" s="28">
        <v>9.7259371888163471E-2</v>
      </c>
      <c r="AH1805" s="30">
        <v>3.4917583015185278</v>
      </c>
      <c r="AI1805" s="28">
        <v>-7.4193988644891337E-2</v>
      </c>
      <c r="AJ1805" s="30">
        <v>8.1708547448171647</v>
      </c>
      <c r="AK1805" s="30">
        <v>8.8857722480361865</v>
      </c>
      <c r="AL1805" s="28">
        <v>-8.0456428913876707E-2</v>
      </c>
      <c r="AM1805" s="30">
        <v>7.2732689175395659</v>
      </c>
      <c r="AN1805" s="28">
        <v>0.12340886023244113</v>
      </c>
      <c r="AO1805" s="30">
        <v>9.7352641152752852</v>
      </c>
      <c r="AP1805" s="28">
        <v>-0.16069511334607314</v>
      </c>
    </row>
    <row r="1806" spans="1:42" x14ac:dyDescent="0.25">
      <c r="A1806" s="26" t="s">
        <v>465</v>
      </c>
      <c r="B1806" s="26" t="s">
        <v>411</v>
      </c>
      <c r="C1806" s="26" t="s">
        <v>493</v>
      </c>
      <c r="D1806" s="27">
        <v>41821.943413623572</v>
      </c>
      <c r="E1806" s="27">
        <v>33292.529811637403</v>
      </c>
      <c r="F1806" s="28">
        <v>0.25619601905424177</v>
      </c>
      <c r="G1806" s="27">
        <v>50266.314706666468</v>
      </c>
      <c r="H1806" s="28">
        <v>-0.16799264760746382</v>
      </c>
      <c r="I1806" s="27">
        <v>26290.911548681259</v>
      </c>
      <c r="J1806" s="28">
        <v>0.59073767131217414</v>
      </c>
      <c r="K1806" s="29">
        <v>15500.193635830423</v>
      </c>
      <c r="L1806" s="29">
        <v>11898.156597331013</v>
      </c>
      <c r="M1806" s="28">
        <v>0.30273908475094502</v>
      </c>
      <c r="N1806" s="29">
        <v>20577.925344851315</v>
      </c>
      <c r="O1806" s="28">
        <v>-0.24675625088179079</v>
      </c>
      <c r="P1806" s="29">
        <v>8378.607151805485</v>
      </c>
      <c r="Q1806" s="28">
        <v>0.84997259747287768</v>
      </c>
      <c r="R1806" s="29">
        <v>6833.0626685587449</v>
      </c>
      <c r="S1806" s="29">
        <v>4655.5731971468877</v>
      </c>
      <c r="T1806" s="28">
        <v>0.46771672986396295</v>
      </c>
      <c r="U1806" s="29">
        <v>8860.7818729043793</v>
      </c>
      <c r="V1806" s="28">
        <v>-0.22884201794271122</v>
      </c>
      <c r="W1806" s="29">
        <v>2935.4550826109835</v>
      </c>
      <c r="X1806" s="28">
        <v>1.3277694518428731</v>
      </c>
      <c r="Y1806" s="27">
        <v>41679.313655397971</v>
      </c>
      <c r="Z1806" s="45">
        <v>142.62975822559849</v>
      </c>
      <c r="AA1806" s="29">
        <v>6788.9741672393284</v>
      </c>
      <c r="AB1806" s="29">
        <v>44.088501319416807</v>
      </c>
      <c r="AC1806" s="30">
        <v>2.6981561905747742</v>
      </c>
      <c r="AD1806" s="30">
        <v>2.7981250321672149</v>
      </c>
      <c r="AE1806" s="28">
        <v>-3.5727081686200569E-2</v>
      </c>
      <c r="AF1806" s="30">
        <v>2.4427299576749273</v>
      </c>
      <c r="AG1806" s="28">
        <v>0.10456589034629525</v>
      </c>
      <c r="AH1806" s="30">
        <v>3.1378618274298606</v>
      </c>
      <c r="AI1806" s="28">
        <v>-0.140129062730349</v>
      </c>
      <c r="AJ1806" s="30">
        <v>6.120526832874023</v>
      </c>
      <c r="AK1806" s="30">
        <v>7.151112956840703</v>
      </c>
      <c r="AL1806" s="28">
        <v>-0.14411548666432808</v>
      </c>
      <c r="AM1806" s="30">
        <v>5.6728983319606554</v>
      </c>
      <c r="AN1806" s="28">
        <v>7.8906490953921105E-2</v>
      </c>
      <c r="AO1806" s="30">
        <v>8.9563324284616286</v>
      </c>
      <c r="AP1806" s="28">
        <v>-0.31662576375302021</v>
      </c>
    </row>
    <row r="1807" spans="1:42" x14ac:dyDescent="0.25">
      <c r="A1807" s="26" t="s">
        <v>465</v>
      </c>
      <c r="B1807" s="26" t="s">
        <v>411</v>
      </c>
      <c r="C1807" s="26" t="s">
        <v>495</v>
      </c>
      <c r="D1807" s="27">
        <v>0.93380763530731203</v>
      </c>
      <c r="E1807" s="27">
        <v>8238.2379954838761</v>
      </c>
      <c r="F1807" s="28">
        <v>-0.99988664959232554</v>
      </c>
      <c r="G1807" s="26"/>
      <c r="H1807" s="26"/>
      <c r="I1807" s="27">
        <v>149.87381895542146</v>
      </c>
      <c r="J1807" s="28">
        <v>-0.9937693745190741</v>
      </c>
      <c r="K1807" s="29">
        <v>9.3380761443508487E-2</v>
      </c>
      <c r="L1807" s="29">
        <v>3570.6960592275123</v>
      </c>
      <c r="M1807" s="28">
        <v>-0.99997384802293598</v>
      </c>
      <c r="N1807" s="26"/>
      <c r="O1807" s="26"/>
      <c r="P1807" s="29">
        <v>14.60570440427594</v>
      </c>
      <c r="Q1807" s="28">
        <v>-0.99360655543486343</v>
      </c>
      <c r="R1807" s="29">
        <v>3.1126920481169496E-2</v>
      </c>
      <c r="S1807" s="29">
        <v>1042.6978502110787</v>
      </c>
      <c r="T1807" s="28">
        <v>-0.99997014770820236</v>
      </c>
      <c r="U1807" s="26"/>
      <c r="V1807" s="26"/>
      <c r="W1807" s="29">
        <v>4.2692999025533496</v>
      </c>
      <c r="X1807" s="28">
        <v>-0.99270912768096875</v>
      </c>
      <c r="Y1807" s="27">
        <v>0.93380763530731203</v>
      </c>
      <c r="Z1807" s="26"/>
      <c r="AA1807" s="29">
        <v>3.1126920481169496E-2</v>
      </c>
      <c r="AB1807" s="26"/>
      <c r="AC1807" s="30">
        <v>10.000000223517423</v>
      </c>
      <c r="AD1807" s="30">
        <v>2.3071798492045676</v>
      </c>
      <c r="AE1807" s="28">
        <v>3.3342959271099142</v>
      </c>
      <c r="AF1807" s="26"/>
      <c r="AG1807" s="26"/>
      <c r="AH1807" s="30">
        <v>10.261320837873773</v>
      </c>
      <c r="AI1807" s="28">
        <v>-2.54665669737014E-2</v>
      </c>
      <c r="AJ1807" s="30">
        <v>30.000000670552268</v>
      </c>
      <c r="AK1807" s="30">
        <v>7.9008871014898201</v>
      </c>
      <c r="AL1807" s="28">
        <v>2.7970420644151917</v>
      </c>
      <c r="AM1807" s="26"/>
      <c r="AN1807" s="26"/>
      <c r="AO1807" s="30">
        <v>35.105010745622742</v>
      </c>
      <c r="AP1807" s="28">
        <v>-0.14542112270132321</v>
      </c>
    </row>
    <row r="1808" spans="1:42" x14ac:dyDescent="0.25">
      <c r="A1808" s="26" t="s">
        <v>465</v>
      </c>
      <c r="B1808" s="26" t="s">
        <v>411</v>
      </c>
      <c r="C1808" s="26" t="s">
        <v>496</v>
      </c>
      <c r="D1808" s="27">
        <v>563638.49683237437</v>
      </c>
      <c r="E1808" s="27">
        <v>563019.23116468196</v>
      </c>
      <c r="F1808" s="28">
        <v>1.099901448146582E-3</v>
      </c>
      <c r="G1808" s="27">
        <v>446964.1231731546</v>
      </c>
      <c r="H1808" s="28">
        <v>0.2610374471018112</v>
      </c>
      <c r="I1808" s="27">
        <v>365400.85128173587</v>
      </c>
      <c r="J1808" s="28">
        <v>0.54252102822221082</v>
      </c>
      <c r="K1808" s="29">
        <v>190626.99735032325</v>
      </c>
      <c r="L1808" s="29">
        <v>195684.78341080516</v>
      </c>
      <c r="M1808" s="28">
        <v>-2.5846598658946302E-2</v>
      </c>
      <c r="N1808" s="29">
        <v>159883.85008556003</v>
      </c>
      <c r="O1808" s="28">
        <v>0.19228425665451121</v>
      </c>
      <c r="P1808" s="29">
        <v>141036.22547625273</v>
      </c>
      <c r="Q1808" s="28">
        <v>0.35161726504386964</v>
      </c>
      <c r="R1808" s="29">
        <v>138311.45805496999</v>
      </c>
      <c r="S1808" s="29">
        <v>135046.43131457528</v>
      </c>
      <c r="T1808" s="28">
        <v>2.4177067906290685E-2</v>
      </c>
      <c r="U1808" s="29">
        <v>107876.61863819572</v>
      </c>
      <c r="V1808" s="28">
        <v>0.28212637549243913</v>
      </c>
      <c r="W1808" s="29">
        <v>83170.297698300477</v>
      </c>
      <c r="X1808" s="28">
        <v>0.66299101822015338</v>
      </c>
      <c r="Y1808" s="27">
        <v>561028.12136905163</v>
      </c>
      <c r="Z1808" s="45">
        <v>2610.3754633227913</v>
      </c>
      <c r="AA1808" s="29">
        <v>137341.74955474547</v>
      </c>
      <c r="AB1808" s="29">
        <v>969.70850022450338</v>
      </c>
      <c r="AC1808" s="30">
        <v>2.956761133873143</v>
      </c>
      <c r="AD1808" s="30">
        <v>2.8771743073283522</v>
      </c>
      <c r="AE1808" s="28">
        <v>2.7661454623057729E-2</v>
      </c>
      <c r="AF1808" s="30">
        <v>2.7955551666660945</v>
      </c>
      <c r="AG1808" s="28">
        <v>5.7665099630031087E-2</v>
      </c>
      <c r="AH1808" s="30">
        <v>2.5908297676561189</v>
      </c>
      <c r="AI1808" s="28">
        <v>0.14124099189584197</v>
      </c>
      <c r="AJ1808" s="30">
        <v>4.0751395781567421</v>
      </c>
      <c r="AK1808" s="30">
        <v>4.1690789285145398</v>
      </c>
      <c r="AL1808" s="28">
        <v>-2.2532399114657358E-2</v>
      </c>
      <c r="AM1808" s="30">
        <v>4.1432900735627864</v>
      </c>
      <c r="AN1808" s="28">
        <v>-1.6448400714421184E-2</v>
      </c>
      <c r="AO1808" s="30">
        <v>4.3934055954353353</v>
      </c>
      <c r="AP1808" s="28">
        <v>-7.2441756256072853E-2</v>
      </c>
    </row>
    <row r="1809" spans="1:42" x14ac:dyDescent="0.25">
      <c r="A1809" s="26" t="s">
        <v>465</v>
      </c>
      <c r="B1809" s="26" t="s">
        <v>411</v>
      </c>
      <c r="C1809" s="26" t="s">
        <v>498</v>
      </c>
      <c r="D1809" s="27">
        <v>45.100685453414918</v>
      </c>
      <c r="E1809" s="27">
        <v>132.4796860039234</v>
      </c>
      <c r="F1809" s="28">
        <v>-0.6595652751465666</v>
      </c>
      <c r="G1809" s="27">
        <v>101.03414817810058</v>
      </c>
      <c r="H1809" s="28">
        <v>-0.55360948484553452</v>
      </c>
      <c r="I1809" s="27">
        <v>15.62223445057869</v>
      </c>
      <c r="J1809" s="28">
        <v>1.8869548460620029</v>
      </c>
      <c r="K1809" s="29">
        <v>1.6338948602987102</v>
      </c>
      <c r="L1809" s="29">
        <v>4.8243179877038358</v>
      </c>
      <c r="M1809" s="28">
        <v>-0.66132106870584362</v>
      </c>
      <c r="N1809" s="29">
        <v>3.6709477694010388</v>
      </c>
      <c r="O1809" s="28">
        <v>-0.55491198378850792</v>
      </c>
      <c r="P1809" s="29">
        <v>3.9153469800949097</v>
      </c>
      <c r="Q1809" s="28">
        <v>-0.58269474746294292</v>
      </c>
      <c r="R1809" s="29">
        <v>1.5042206331386865</v>
      </c>
      <c r="S1809" s="29">
        <v>4.417442448661788</v>
      </c>
      <c r="T1809" s="28">
        <v>-0.65948155508072948</v>
      </c>
      <c r="U1809" s="29">
        <v>3.3688120867858515</v>
      </c>
      <c r="V1809" s="28">
        <v>-0.55348633453347418</v>
      </c>
      <c r="W1809" s="29">
        <v>3.6021192870317194</v>
      </c>
      <c r="X1809" s="28">
        <v>-0.58240676855034956</v>
      </c>
      <c r="Y1809" s="27">
        <v>45.100685453414918</v>
      </c>
      <c r="Z1809" s="26"/>
      <c r="AA1809" s="29">
        <v>1.5042206331386865</v>
      </c>
      <c r="AB1809" s="26"/>
      <c r="AC1809" s="30">
        <v>27.603174812098722</v>
      </c>
      <c r="AD1809" s="30">
        <v>27.460811319151443</v>
      </c>
      <c r="AE1809" s="28">
        <v>5.1842420565336063E-3</v>
      </c>
      <c r="AF1809" s="30">
        <v>27.52263298875145</v>
      </c>
      <c r="AG1809" s="28">
        <v>2.9263851093094557E-3</v>
      </c>
      <c r="AH1809" s="30">
        <v>3.99</v>
      </c>
      <c r="AI1809" s="28">
        <v>5.9180889253380249</v>
      </c>
      <c r="AJ1809" s="30">
        <v>29.982759483433249</v>
      </c>
      <c r="AK1809" s="30">
        <v>29.990132875201702</v>
      </c>
      <c r="AL1809" s="28">
        <v>-2.4586059018599592E-4</v>
      </c>
      <c r="AM1809" s="30">
        <v>29.991031133617252</v>
      </c>
      <c r="AN1809" s="28">
        <v>-2.7580412781244606E-4</v>
      </c>
      <c r="AO1809" s="30">
        <v>4.3369564430643814</v>
      </c>
      <c r="AP1809" s="28">
        <v>5.9133181015413205</v>
      </c>
    </row>
    <row r="1810" spans="1:42" x14ac:dyDescent="0.25">
      <c r="A1810" s="26" t="s">
        <v>465</v>
      </c>
      <c r="B1810" s="26" t="s">
        <v>411</v>
      </c>
      <c r="C1810" s="26" t="s">
        <v>499</v>
      </c>
      <c r="D1810" s="27">
        <v>4633.2747915220261</v>
      </c>
      <c r="E1810" s="27">
        <v>24182.296533644199</v>
      </c>
      <c r="F1810" s="28">
        <v>-0.80840220096234994</v>
      </c>
      <c r="G1810" s="27">
        <v>28342.330157335997</v>
      </c>
      <c r="H1810" s="28">
        <v>-0.83652456358381766</v>
      </c>
      <c r="I1810" s="27">
        <v>29185.873453944921</v>
      </c>
      <c r="J1810" s="28">
        <v>-0.84124940448216168</v>
      </c>
      <c r="K1810" s="29">
        <v>1103.6517995614295</v>
      </c>
      <c r="L1810" s="29">
        <v>6960.4673767362628</v>
      </c>
      <c r="M1810" s="28">
        <v>-0.84143998673851583</v>
      </c>
      <c r="N1810" s="29">
        <v>8203.2372322755873</v>
      </c>
      <c r="O1810" s="28">
        <v>-0.86546143085815952</v>
      </c>
      <c r="P1810" s="29">
        <v>8379.2901527373106</v>
      </c>
      <c r="Q1810" s="28">
        <v>-0.86828815097172718</v>
      </c>
      <c r="R1810" s="29">
        <v>281.8592362512822</v>
      </c>
      <c r="S1810" s="29">
        <v>2764.8951127641867</v>
      </c>
      <c r="T1810" s="28">
        <v>-0.89805789197931085</v>
      </c>
      <c r="U1810" s="29">
        <v>3382.0667544765579</v>
      </c>
      <c r="V1810" s="28">
        <v>-0.91666065257931151</v>
      </c>
      <c r="W1810" s="29">
        <v>3474.1944246834823</v>
      </c>
      <c r="X1810" s="28">
        <v>-0.91887062098519112</v>
      </c>
      <c r="Y1810" s="27">
        <v>4633.2747915220261</v>
      </c>
      <c r="Z1810" s="45">
        <v>0</v>
      </c>
      <c r="AA1810" s="29">
        <v>281.8592362512822</v>
      </c>
      <c r="AB1810" s="29">
        <v>0</v>
      </c>
      <c r="AC1810" s="30">
        <v>4.1981309624676939</v>
      </c>
      <c r="AD1810" s="30">
        <v>3.4742345915545672</v>
      </c>
      <c r="AE1810" s="28">
        <v>0.20836139639874318</v>
      </c>
      <c r="AF1810" s="30">
        <v>3.4550177393167747</v>
      </c>
      <c r="AG1810" s="28">
        <v>0.21508231772432779</v>
      </c>
      <c r="AH1810" s="30">
        <v>3.4830961718649407</v>
      </c>
      <c r="AI1810" s="28">
        <v>0.20528712252579145</v>
      </c>
      <c r="AJ1810" s="30">
        <v>16.438257809623043</v>
      </c>
      <c r="AK1810" s="30">
        <v>8.7461894746047335</v>
      </c>
      <c r="AL1810" s="28">
        <v>0.87947652601774173</v>
      </c>
      <c r="AM1810" s="30">
        <v>8.3801805862706971</v>
      </c>
      <c r="AN1810" s="28">
        <v>0.96156367281081556</v>
      </c>
      <c r="AO1810" s="30">
        <v>8.4007599708827208</v>
      </c>
      <c r="AP1810" s="28">
        <v>0.95675842026180058</v>
      </c>
    </row>
    <row r="1811" spans="1:42" x14ac:dyDescent="0.25">
      <c r="A1811" s="26" t="s">
        <v>465</v>
      </c>
      <c r="B1811" s="26" t="s">
        <v>411</v>
      </c>
      <c r="C1811" s="26" t="s">
        <v>501</v>
      </c>
      <c r="D1811" s="27">
        <v>206907.46155248641</v>
      </c>
      <c r="E1811" s="27">
        <v>193799.92626769544</v>
      </c>
      <c r="F1811" s="28">
        <v>6.7634366726670239E-2</v>
      </c>
      <c r="G1811" s="27">
        <v>233799.28076086284</v>
      </c>
      <c r="H1811" s="28">
        <v>-0.11502096636423026</v>
      </c>
      <c r="I1811" s="27">
        <v>240909.75676732539</v>
      </c>
      <c r="J1811" s="28">
        <v>-0.14114121267275598</v>
      </c>
      <c r="K1811" s="29">
        <v>73297.321581939861</v>
      </c>
      <c r="L1811" s="29">
        <v>74238.328888510383</v>
      </c>
      <c r="M1811" s="28">
        <v>-1.2675491496901925E-2</v>
      </c>
      <c r="N1811" s="29">
        <v>93203.57694551743</v>
      </c>
      <c r="O1811" s="28">
        <v>-0.21357823396857248</v>
      </c>
      <c r="P1811" s="29">
        <v>87989.233305677568</v>
      </c>
      <c r="Q1811" s="28">
        <v>-0.16697397138008363</v>
      </c>
      <c r="R1811" s="29">
        <v>41031.669582991242</v>
      </c>
      <c r="S1811" s="29">
        <v>41628.122836201539</v>
      </c>
      <c r="T1811" s="28">
        <v>-1.4328132343541473E-2</v>
      </c>
      <c r="U1811" s="29">
        <v>50552.190405043882</v>
      </c>
      <c r="V1811" s="28">
        <v>-0.18833053020592205</v>
      </c>
      <c r="W1811" s="29">
        <v>53540.149515003228</v>
      </c>
      <c r="X1811" s="28">
        <v>-0.23362803513476949</v>
      </c>
      <c r="Y1811" s="27">
        <v>205670.47929295534</v>
      </c>
      <c r="Z1811" s="45">
        <v>1236.9822595310666</v>
      </c>
      <c r="AA1811" s="29">
        <v>40635.517295034057</v>
      </c>
      <c r="AB1811" s="29">
        <v>396.15228795718394</v>
      </c>
      <c r="AC1811" s="30">
        <v>2.8228516006711422</v>
      </c>
      <c r="AD1811" s="30">
        <v>2.6105103545466419</v>
      </c>
      <c r="AE1811" s="28">
        <v>8.1340894034253611E-2</v>
      </c>
      <c r="AF1811" s="30">
        <v>2.5084797002751436</v>
      </c>
      <c r="AG1811" s="28">
        <v>0.12532367727014757</v>
      </c>
      <c r="AH1811" s="30">
        <v>2.7379458567435946</v>
      </c>
      <c r="AI1811" s="28">
        <v>3.101074614694212E-2</v>
      </c>
      <c r="AJ1811" s="30">
        <v>5.0426283808411068</v>
      </c>
      <c r="AK1811" s="30">
        <v>4.6555048141435531</v>
      </c>
      <c r="AL1811" s="28">
        <v>8.3153939723456305E-2</v>
      </c>
      <c r="AM1811" s="30">
        <v>4.6249090076527199</v>
      </c>
      <c r="AN1811" s="28">
        <v>9.0319479258337221E-2</v>
      </c>
      <c r="AO1811" s="30">
        <v>4.4996093389656435</v>
      </c>
      <c r="AP1811" s="28">
        <v>0.12068137497471965</v>
      </c>
    </row>
    <row r="1812" spans="1:42" x14ac:dyDescent="0.25">
      <c r="A1812" s="26" t="s">
        <v>465</v>
      </c>
      <c r="B1812" s="26" t="s">
        <v>411</v>
      </c>
      <c r="C1812" s="26" t="s">
        <v>502</v>
      </c>
      <c r="D1812" s="27">
        <v>22560.751191508771</v>
      </c>
      <c r="E1812" s="27">
        <v>21234.01725693226</v>
      </c>
      <c r="F1812" s="28">
        <v>6.2481532275451654E-2</v>
      </c>
      <c r="G1812" s="27">
        <v>18982.591098388435</v>
      </c>
      <c r="H1812" s="28">
        <v>0.18849692724109254</v>
      </c>
      <c r="I1812" s="27">
        <v>19382.323004877566</v>
      </c>
      <c r="J1812" s="28">
        <v>0.16398592603329087</v>
      </c>
      <c r="K1812" s="29">
        <v>4763.1710552214499</v>
      </c>
      <c r="L1812" s="29">
        <v>4840.9781730587256</v>
      </c>
      <c r="M1812" s="28">
        <v>-1.6072602489780277E-2</v>
      </c>
      <c r="N1812" s="29">
        <v>4387.5065835862579</v>
      </c>
      <c r="O1812" s="28">
        <v>8.5621403518927969E-2</v>
      </c>
      <c r="P1812" s="29">
        <v>4643.9912168565943</v>
      </c>
      <c r="Q1812" s="28">
        <v>2.5663235092319058E-2</v>
      </c>
      <c r="R1812" s="29">
        <v>1337.521890372122</v>
      </c>
      <c r="S1812" s="29">
        <v>1334.4460668436984</v>
      </c>
      <c r="T1812" s="28">
        <v>2.3049440549506033E-3</v>
      </c>
      <c r="U1812" s="29">
        <v>1190.1485277006723</v>
      </c>
      <c r="V1812" s="28">
        <v>0.12382770657723723</v>
      </c>
      <c r="W1812" s="29">
        <v>1244.0492048112224</v>
      </c>
      <c r="X1812" s="28">
        <v>7.5135842858469276E-2</v>
      </c>
      <c r="Y1812" s="27">
        <v>22480.419290420061</v>
      </c>
      <c r="Z1812" s="45">
        <v>80.331901088708406</v>
      </c>
      <c r="AA1812" s="29">
        <v>1320.8496752825185</v>
      </c>
      <c r="AB1812" s="29">
        <v>16.672215089603494</v>
      </c>
      <c r="AC1812" s="30">
        <v>4.7364982130501865</v>
      </c>
      <c r="AD1812" s="30">
        <v>4.3863071672384244</v>
      </c>
      <c r="AE1812" s="28">
        <v>7.9837328408589064E-2</v>
      </c>
      <c r="AF1812" s="30">
        <v>4.3265099975924031</v>
      </c>
      <c r="AG1812" s="28">
        <v>9.4761878670321306E-2</v>
      </c>
      <c r="AH1812" s="30">
        <v>4.1736347249159946</v>
      </c>
      <c r="AI1812" s="28">
        <v>0.13486170334312642</v>
      </c>
      <c r="AJ1812" s="30">
        <v>16.867575292716872</v>
      </c>
      <c r="AK1812" s="30">
        <v>15.912233386214002</v>
      </c>
      <c r="AL1812" s="28">
        <v>6.0038203520227179E-2</v>
      </c>
      <c r="AM1812" s="30">
        <v>15.949766484240564</v>
      </c>
      <c r="AN1812" s="28">
        <v>5.7543714472758183E-2</v>
      </c>
      <c r="AO1812" s="30">
        <v>15.580029254404554</v>
      </c>
      <c r="AP1812" s="28">
        <v>8.2640797221117016E-2</v>
      </c>
    </row>
    <row r="1813" spans="1:42" x14ac:dyDescent="0.25">
      <c r="A1813" s="26" t="s">
        <v>465</v>
      </c>
      <c r="B1813" s="26" t="s">
        <v>411</v>
      </c>
      <c r="C1813" s="26" t="s">
        <v>503</v>
      </c>
      <c r="D1813" s="27">
        <v>1063748.6008958973</v>
      </c>
      <c r="E1813" s="27">
        <v>1166155.5181816434</v>
      </c>
      <c r="F1813" s="28">
        <v>-8.7815832184567191E-2</v>
      </c>
      <c r="G1813" s="27">
        <v>1109926.0428635634</v>
      </c>
      <c r="H1813" s="28">
        <v>-4.1604071068131937E-2</v>
      </c>
      <c r="I1813" s="27">
        <v>1134780.1881996</v>
      </c>
      <c r="J1813" s="28">
        <v>-6.2595018878853353E-2</v>
      </c>
      <c r="K1813" s="29">
        <v>429535.92290440411</v>
      </c>
      <c r="L1813" s="29">
        <v>485602.11192418495</v>
      </c>
      <c r="M1813" s="28">
        <v>-0.11545705350749014</v>
      </c>
      <c r="N1813" s="29">
        <v>475558.66738062154</v>
      </c>
      <c r="O1813" s="28">
        <v>-9.6776165871838335E-2</v>
      </c>
      <c r="P1813" s="29">
        <v>491648.92484355805</v>
      </c>
      <c r="Q1813" s="28">
        <v>-0.12633608821359307</v>
      </c>
      <c r="R1813" s="29">
        <v>285770.5695824179</v>
      </c>
      <c r="S1813" s="29">
        <v>321394.61121285014</v>
      </c>
      <c r="T1813" s="28">
        <v>-0.11084206264690448</v>
      </c>
      <c r="U1813" s="29">
        <v>311001.79033596301</v>
      </c>
      <c r="V1813" s="28">
        <v>-8.1128860146717552E-2</v>
      </c>
      <c r="W1813" s="29">
        <v>319970.03169100091</v>
      </c>
      <c r="X1813" s="28">
        <v>-0.10688332881627448</v>
      </c>
      <c r="Y1813" s="27">
        <v>1045814.0398630553</v>
      </c>
      <c r="Z1813" s="45">
        <v>17934.561032841899</v>
      </c>
      <c r="AA1813" s="29">
        <v>278767.09350240667</v>
      </c>
      <c r="AB1813" s="29">
        <v>7003.4760800112181</v>
      </c>
      <c r="AC1813" s="30">
        <v>2.4765067231236935</v>
      </c>
      <c r="AD1813" s="30">
        <v>2.4014630281585565</v>
      </c>
      <c r="AE1813" s="28">
        <v>3.1249156903606599E-2</v>
      </c>
      <c r="AF1813" s="30">
        <v>2.3339413599105221</v>
      </c>
      <c r="AG1813" s="28">
        <v>6.1083524060191893E-2</v>
      </c>
      <c r="AH1813" s="30">
        <v>2.3081107897483664</v>
      </c>
      <c r="AI1813" s="28">
        <v>7.2958340701524932E-2</v>
      </c>
      <c r="AJ1813" s="30">
        <v>3.7223868169850358</v>
      </c>
      <c r="AK1813" s="30">
        <v>3.628422747291594</v>
      </c>
      <c r="AL1813" s="28">
        <v>2.5896670878160638E-2</v>
      </c>
      <c r="AM1813" s="30">
        <v>3.5688734835402518</v>
      </c>
      <c r="AN1813" s="28">
        <v>4.3014507001380681E-2</v>
      </c>
      <c r="AO1813" s="30">
        <v>3.5465202231672479</v>
      </c>
      <c r="AP1813" s="28">
        <v>4.9588493157027271E-2</v>
      </c>
    </row>
    <row r="1814" spans="1:42" x14ac:dyDescent="0.25">
      <c r="A1814" s="26" t="s">
        <v>465</v>
      </c>
      <c r="B1814" s="26" t="s">
        <v>411</v>
      </c>
      <c r="C1814" s="26" t="s">
        <v>504</v>
      </c>
      <c r="D1814" s="27">
        <v>43.975967098474506</v>
      </c>
      <c r="E1814" s="27">
        <v>74.73049225091934</v>
      </c>
      <c r="F1814" s="28">
        <v>-0.4115391753232629</v>
      </c>
      <c r="G1814" s="27">
        <v>113.24785904884338</v>
      </c>
      <c r="H1814" s="28">
        <v>-0.61168389877014961</v>
      </c>
      <c r="I1814" s="27">
        <v>836.19701206207276</v>
      </c>
      <c r="J1814" s="28">
        <v>-0.94740956202411064</v>
      </c>
      <c r="K1814" s="29">
        <v>8.4876431177039677</v>
      </c>
      <c r="L1814" s="29">
        <v>13.703515610590841</v>
      </c>
      <c r="M1814" s="28">
        <v>-0.38062294677547975</v>
      </c>
      <c r="N1814" s="29">
        <v>25.397318142044181</v>
      </c>
      <c r="O1814" s="28">
        <v>-0.66580553622892036</v>
      </c>
      <c r="P1814" s="29">
        <v>305.26400547644755</v>
      </c>
      <c r="Q1814" s="28">
        <v>-0.97219572905604557</v>
      </c>
      <c r="R1814" s="29">
        <v>3.6402881659992516</v>
      </c>
      <c r="S1814" s="29">
        <v>6.2671609723198856</v>
      </c>
      <c r="T1814" s="28">
        <v>-0.41914876894381997</v>
      </c>
      <c r="U1814" s="29">
        <v>10.891253550995152</v>
      </c>
      <c r="V1814" s="28">
        <v>-0.66576040591152774</v>
      </c>
      <c r="W1814" s="29">
        <v>130.80202981960787</v>
      </c>
      <c r="X1814" s="28">
        <v>-0.97216948260650349</v>
      </c>
      <c r="Y1814" s="27">
        <v>43.975967098474506</v>
      </c>
      <c r="Z1814" s="26"/>
      <c r="AA1814" s="29">
        <v>3.6402881659992516</v>
      </c>
      <c r="AB1814" s="26"/>
      <c r="AC1814" s="30">
        <v>5.1811753261334879</v>
      </c>
      <c r="AD1814" s="30">
        <v>5.4533810428298741</v>
      </c>
      <c r="AE1814" s="28">
        <v>-4.9915037030886254E-2</v>
      </c>
      <c r="AF1814" s="30">
        <v>4.4590479363002649</v>
      </c>
      <c r="AG1814" s="28">
        <v>0.16194654108885456</v>
      </c>
      <c r="AH1814" s="30">
        <v>2.7392584682788255</v>
      </c>
      <c r="AI1814" s="28">
        <v>0.89145178745728459</v>
      </c>
      <c r="AJ1814" s="30">
        <v>12.080353283351455</v>
      </c>
      <c r="AK1814" s="30">
        <v>11.924137991824503</v>
      </c>
      <c r="AL1814" s="28">
        <v>1.3100761802157666E-2</v>
      </c>
      <c r="AM1814" s="30">
        <v>10.39805551478468</v>
      </c>
      <c r="AN1814" s="28">
        <v>0.16178965059137898</v>
      </c>
      <c r="AO1814" s="30">
        <v>6.3928443099491004</v>
      </c>
      <c r="AP1814" s="28">
        <v>0.88966799403372898</v>
      </c>
    </row>
    <row r="1815" spans="1:42" x14ac:dyDescent="0.25">
      <c r="A1815" s="26" t="s">
        <v>465</v>
      </c>
      <c r="B1815" s="26" t="s">
        <v>412</v>
      </c>
      <c r="C1815" s="26" t="s">
        <v>258</v>
      </c>
      <c r="D1815" s="27">
        <v>108107675.23172589</v>
      </c>
      <c r="E1815" s="27">
        <v>104749146.7057718</v>
      </c>
      <c r="F1815" s="28">
        <v>3.2062586012159118E-2</v>
      </c>
      <c r="G1815" s="27">
        <v>99272827.096183181</v>
      </c>
      <c r="H1815" s="28">
        <v>8.8995633487729958E-2</v>
      </c>
      <c r="I1815" s="27">
        <v>94668062.898438916</v>
      </c>
      <c r="J1815" s="28">
        <v>0.14196564207408738</v>
      </c>
      <c r="K1815" s="29">
        <v>44838435.17517446</v>
      </c>
      <c r="L1815" s="29">
        <v>46332391.748054408</v>
      </c>
      <c r="M1815" s="28">
        <v>-3.2244322309190568E-2</v>
      </c>
      <c r="N1815" s="29">
        <v>43844559.114573427</v>
      </c>
      <c r="O1815" s="28">
        <v>2.2668173216290371E-2</v>
      </c>
      <c r="P1815" s="29">
        <v>41074525.005614445</v>
      </c>
      <c r="Q1815" s="28">
        <v>9.163612163611215E-2</v>
      </c>
      <c r="R1815" s="29">
        <v>53949970.741654083</v>
      </c>
      <c r="S1815" s="29">
        <v>53031162.321620144</v>
      </c>
      <c r="T1815" s="28">
        <v>1.7325820891150871E-2</v>
      </c>
      <c r="U1815" s="29">
        <v>50907734.395894207</v>
      </c>
      <c r="V1815" s="28">
        <v>5.9759806282112554E-2</v>
      </c>
      <c r="W1815" s="29">
        <v>48141265.072187483</v>
      </c>
      <c r="X1815" s="28">
        <v>0.12065959755641002</v>
      </c>
      <c r="Y1815" s="27">
        <v>99298997.838280827</v>
      </c>
      <c r="Z1815" s="45">
        <v>8808677.3934450597</v>
      </c>
      <c r="AA1815" s="29">
        <v>47925244.734075457</v>
      </c>
      <c r="AB1815" s="29">
        <v>6024726.0075786225</v>
      </c>
      <c r="AC1815" s="30">
        <v>2.4110492440106714</v>
      </c>
      <c r="AD1815" s="30">
        <v>2.2608188948106793</v>
      </c>
      <c r="AE1815" s="28">
        <v>6.6449528330119689E-2</v>
      </c>
      <c r="AF1815" s="30">
        <v>2.2641994605708335</v>
      </c>
      <c r="AG1815" s="28">
        <v>6.4857264563968758E-2</v>
      </c>
      <c r="AH1815" s="30">
        <v>2.3047877701689505</v>
      </c>
      <c r="AI1815" s="28">
        <v>4.6104667517361697E-2</v>
      </c>
      <c r="AJ1815" s="30">
        <v>2.0038504886205124</v>
      </c>
      <c r="AK1815" s="30">
        <v>1.9752376172804886</v>
      </c>
      <c r="AL1815" s="28">
        <v>1.448578697049018E-2</v>
      </c>
      <c r="AM1815" s="30">
        <v>1.9500539215547903</v>
      </c>
      <c r="AN1815" s="28">
        <v>2.7587220266622046E-2</v>
      </c>
      <c r="AO1815" s="30">
        <v>1.9664639630156131</v>
      </c>
      <c r="AP1815" s="28">
        <v>1.9012057331356479E-2</v>
      </c>
    </row>
    <row r="1816" spans="1:42" x14ac:dyDescent="0.25">
      <c r="A1816" s="26" t="s">
        <v>465</v>
      </c>
      <c r="B1816" s="26" t="s">
        <v>412</v>
      </c>
      <c r="C1816" s="26" t="s">
        <v>492</v>
      </c>
      <c r="D1816" s="27">
        <v>3608301.929490204</v>
      </c>
      <c r="E1816" s="27">
        <v>3654511.1262649228</v>
      </c>
      <c r="F1816" s="28">
        <v>-1.2644426348195778E-2</v>
      </c>
      <c r="G1816" s="27">
        <v>3583686.4066336975</v>
      </c>
      <c r="H1816" s="28">
        <v>6.8687714446613321E-3</v>
      </c>
      <c r="I1816" s="27">
        <v>3182957.7544720829</v>
      </c>
      <c r="J1816" s="28">
        <v>0.13363173746824281</v>
      </c>
      <c r="K1816" s="29">
        <v>1368035.224129416</v>
      </c>
      <c r="L1816" s="29">
        <v>1399749.1063935375</v>
      </c>
      <c r="M1816" s="28">
        <v>-2.2656833370540565E-2</v>
      </c>
      <c r="N1816" s="29">
        <v>1459983.8088656852</v>
      </c>
      <c r="O1816" s="28">
        <v>-6.2979181123732741E-2</v>
      </c>
      <c r="P1816" s="29">
        <v>1271216.6580140293</v>
      </c>
      <c r="Q1816" s="28">
        <v>7.6162128229693385E-2</v>
      </c>
      <c r="R1816" s="29">
        <v>957787.89789587772</v>
      </c>
      <c r="S1816" s="29">
        <v>971454.47313759127</v>
      </c>
      <c r="T1816" s="28">
        <v>-1.4068158230383583E-2</v>
      </c>
      <c r="U1816" s="29">
        <v>1002578.746157644</v>
      </c>
      <c r="V1816" s="28">
        <v>-4.4675641123877771E-2</v>
      </c>
      <c r="W1816" s="29">
        <v>884473.10277965176</v>
      </c>
      <c r="X1816" s="28">
        <v>8.2890926683714908E-2</v>
      </c>
      <c r="Y1816" s="27">
        <v>3352557.2732595326</v>
      </c>
      <c r="Z1816" s="45">
        <v>255744.65623067148</v>
      </c>
      <c r="AA1816" s="29">
        <v>850509.08228650794</v>
      </c>
      <c r="AB1816" s="29">
        <v>107278.81560936981</v>
      </c>
      <c r="AC1816" s="30">
        <v>2.6375796952059027</v>
      </c>
      <c r="AD1816" s="30">
        <v>2.6108329768331084</v>
      </c>
      <c r="AE1816" s="28">
        <v>1.0244515298423098E-2</v>
      </c>
      <c r="AF1816" s="30">
        <v>2.4546069517154403</v>
      </c>
      <c r="AG1816" s="28">
        <v>7.4542583431774723E-2</v>
      </c>
      <c r="AH1816" s="30">
        <v>2.503867247495553</v>
      </c>
      <c r="AI1816" s="28">
        <v>5.3402371009922012E-2</v>
      </c>
      <c r="AJ1816" s="30">
        <v>3.7673287973434664</v>
      </c>
      <c r="AK1816" s="30">
        <v>3.7618964422096171</v>
      </c>
      <c r="AL1816" s="28">
        <v>1.4440469633604613E-3</v>
      </c>
      <c r="AM1816" s="30">
        <v>3.5744687590556641</v>
      </c>
      <c r="AN1816" s="28">
        <v>5.3954881490908269E-2</v>
      </c>
      <c r="AO1816" s="30">
        <v>3.5987049741466826</v>
      </c>
      <c r="AP1816" s="28">
        <v>4.6856806659114243E-2</v>
      </c>
    </row>
    <row r="1817" spans="1:42" x14ac:dyDescent="0.25">
      <c r="A1817" s="26" t="s">
        <v>465</v>
      </c>
      <c r="B1817" s="26" t="s">
        <v>412</v>
      </c>
      <c r="C1817" s="26" t="s">
        <v>399</v>
      </c>
      <c r="D1817" s="27">
        <v>1993681.175547123</v>
      </c>
      <c r="E1817" s="27">
        <v>2109221.5768200494</v>
      </c>
      <c r="F1817" s="28">
        <v>-5.4778693022437222E-2</v>
      </c>
      <c r="G1817" s="27">
        <v>2065951.7853261698</v>
      </c>
      <c r="H1817" s="28">
        <v>-3.4981750441788195E-2</v>
      </c>
      <c r="I1817" s="27">
        <v>2089006.9085611831</v>
      </c>
      <c r="J1817" s="28">
        <v>-4.5632081264736647E-2</v>
      </c>
      <c r="K1817" s="29">
        <v>805768.80063046387</v>
      </c>
      <c r="L1817" s="29">
        <v>870554.85598669667</v>
      </c>
      <c r="M1817" s="28">
        <v>-7.4419268252548604E-2</v>
      </c>
      <c r="N1817" s="29">
        <v>884543.0591414019</v>
      </c>
      <c r="O1817" s="28">
        <v>-8.9056442981308021E-2</v>
      </c>
      <c r="P1817" s="29">
        <v>894632.81864819559</v>
      </c>
      <c r="Q1817" s="28">
        <v>-9.9330156646842749E-2</v>
      </c>
      <c r="R1817" s="29">
        <v>631670.12278048997</v>
      </c>
      <c r="S1817" s="29">
        <v>668190.49698598159</v>
      </c>
      <c r="T1817" s="28">
        <v>-5.4655632443479374E-2</v>
      </c>
      <c r="U1817" s="29">
        <v>684750.79831493634</v>
      </c>
      <c r="V1817" s="28">
        <v>-7.7518238262838893E-2</v>
      </c>
      <c r="W1817" s="29">
        <v>673138.97207959788</v>
      </c>
      <c r="X1817" s="28">
        <v>-6.160518261332263E-2</v>
      </c>
      <c r="Y1817" s="27">
        <v>1875025.2883679615</v>
      </c>
      <c r="Z1817" s="45">
        <v>118655.88717916133</v>
      </c>
      <c r="AA1817" s="29">
        <v>569719.03154817224</v>
      </c>
      <c r="AB1817" s="29">
        <v>61951.091232317718</v>
      </c>
      <c r="AC1817" s="30">
        <v>2.4742595816407777</v>
      </c>
      <c r="AD1817" s="30">
        <v>2.4228474085408829</v>
      </c>
      <c r="AE1817" s="28">
        <v>2.121973217077544E-2</v>
      </c>
      <c r="AF1817" s="30">
        <v>2.3356147153893492</v>
      </c>
      <c r="AG1817" s="28">
        <v>5.936118887156281E-2</v>
      </c>
      <c r="AH1817" s="30">
        <v>2.3350439029474748</v>
      </c>
      <c r="AI1817" s="28">
        <v>5.9620154686416849E-2</v>
      </c>
      <c r="AJ1817" s="30">
        <v>3.1562062279775449</v>
      </c>
      <c r="AK1817" s="30">
        <v>3.1566171418691997</v>
      </c>
      <c r="AL1817" s="28">
        <v>-1.3017539764467427E-4</v>
      </c>
      <c r="AM1817" s="30">
        <v>3.0170856177315182</v>
      </c>
      <c r="AN1817" s="28">
        <v>4.61109255330409E-2</v>
      </c>
      <c r="AO1817" s="30">
        <v>3.1033813153135346</v>
      </c>
      <c r="AP1817" s="28">
        <v>1.7021728011104381E-2</v>
      </c>
    </row>
    <row r="1818" spans="1:42" x14ac:dyDescent="0.25">
      <c r="A1818" s="26" t="s">
        <v>465</v>
      </c>
      <c r="B1818" s="26" t="s">
        <v>412</v>
      </c>
      <c r="C1818" s="26" t="s">
        <v>400</v>
      </c>
      <c r="D1818" s="27">
        <v>1329431.1946447159</v>
      </c>
      <c r="E1818" s="27">
        <v>1227802.3588115955</v>
      </c>
      <c r="F1818" s="28">
        <v>8.2772960243770954E-2</v>
      </c>
      <c r="G1818" s="27">
        <v>1201124.0808686649</v>
      </c>
      <c r="H1818" s="28">
        <v>0.10682253051096768</v>
      </c>
      <c r="I1818" s="27">
        <v>961418.33261284349</v>
      </c>
      <c r="J1818" s="28">
        <v>0.38278119893108864</v>
      </c>
      <c r="K1818" s="29">
        <v>482806.75923748186</v>
      </c>
      <c r="L1818" s="29">
        <v>431760.60008490994</v>
      </c>
      <c r="M1818" s="28">
        <v>0.11822792339674626</v>
      </c>
      <c r="N1818" s="29">
        <v>464764.21427478705</v>
      </c>
      <c r="O1818" s="28">
        <v>3.8820856702248899E-2</v>
      </c>
      <c r="P1818" s="29">
        <v>347072.29770831927</v>
      </c>
      <c r="Q1818" s="28">
        <v>0.39108411251892622</v>
      </c>
      <c r="R1818" s="29">
        <v>292886.39186687703</v>
      </c>
      <c r="S1818" s="29">
        <v>261705.47163857613</v>
      </c>
      <c r="T1818" s="28">
        <v>0.11914508333766435</v>
      </c>
      <c r="U1818" s="29">
        <v>269031.33391883032</v>
      </c>
      <c r="V1818" s="28">
        <v>8.8670184251638307E-2</v>
      </c>
      <c r="W1818" s="29">
        <v>202212.51277527172</v>
      </c>
      <c r="X1818" s="28">
        <v>0.44840884397878711</v>
      </c>
      <c r="Y1818" s="27">
        <v>1192822.0152140632</v>
      </c>
      <c r="Z1818" s="45">
        <v>136609.17943065261</v>
      </c>
      <c r="AA1818" s="29">
        <v>247667.79609447782</v>
      </c>
      <c r="AB1818" s="29">
        <v>45218.595772399225</v>
      </c>
      <c r="AC1818" s="30">
        <v>2.7535471888263237</v>
      </c>
      <c r="AD1818" s="30">
        <v>2.8437109791169832</v>
      </c>
      <c r="AE1818" s="28">
        <v>-3.1706383297312742E-2</v>
      </c>
      <c r="AF1818" s="30">
        <v>2.5843729873714261</v>
      </c>
      <c r="AG1818" s="28">
        <v>6.546044331896736E-2</v>
      </c>
      <c r="AH1818" s="30">
        <v>2.7700808706456392</v>
      </c>
      <c r="AI1818" s="28">
        <v>-5.968663945707108E-3</v>
      </c>
      <c r="AJ1818" s="30">
        <v>4.5390678145571544</v>
      </c>
      <c r="AK1818" s="30">
        <v>4.691542561659662</v>
      </c>
      <c r="AL1818" s="28">
        <v>-3.2499917692011465E-2</v>
      </c>
      <c r="AM1818" s="30">
        <v>4.4646252292346622</v>
      </c>
      <c r="AN1818" s="28">
        <v>1.667387104185972E-2</v>
      </c>
      <c r="AO1818" s="30">
        <v>4.7544947610700676</v>
      </c>
      <c r="AP1818" s="28">
        <v>-4.5310165924849675E-2</v>
      </c>
    </row>
    <row r="1819" spans="1:42" x14ac:dyDescent="0.25">
      <c r="A1819" s="26" t="s">
        <v>465</v>
      </c>
      <c r="B1819" s="26" t="s">
        <v>412</v>
      </c>
      <c r="C1819" s="26" t="s">
        <v>161</v>
      </c>
      <c r="D1819" s="27">
        <v>285189.55929836514</v>
      </c>
      <c r="E1819" s="27">
        <v>317487.19063327787</v>
      </c>
      <c r="F1819" s="28">
        <v>-0.10172892730094103</v>
      </c>
      <c r="G1819" s="27">
        <v>316610.54043886304</v>
      </c>
      <c r="H1819" s="28">
        <v>-9.9241740647498231E-2</v>
      </c>
      <c r="I1819" s="27">
        <v>132532.51329805612</v>
      </c>
      <c r="J1819" s="28">
        <v>1.151846005191151</v>
      </c>
      <c r="K1819" s="29">
        <v>79459.664261470229</v>
      </c>
      <c r="L1819" s="29">
        <v>97433.650321930705</v>
      </c>
      <c r="M1819" s="28">
        <v>-0.18447411136781386</v>
      </c>
      <c r="N1819" s="29">
        <v>110676.53544949627</v>
      </c>
      <c r="O1819" s="28">
        <v>-0.28205500887106166</v>
      </c>
      <c r="P1819" s="29">
        <v>29511.541657514459</v>
      </c>
      <c r="Q1819" s="28">
        <v>1.6924945224350076</v>
      </c>
      <c r="R1819" s="29">
        <v>33231.383248510843</v>
      </c>
      <c r="S1819" s="29">
        <v>41558.504513033287</v>
      </c>
      <c r="T1819" s="28">
        <v>-0.20037105189651255</v>
      </c>
      <c r="U1819" s="29">
        <v>48796.613923877077</v>
      </c>
      <c r="V1819" s="28">
        <v>-0.31898177811370393</v>
      </c>
      <c r="W1819" s="29">
        <v>9121.6179247821365</v>
      </c>
      <c r="X1819" s="28">
        <v>2.6431457141200698</v>
      </c>
      <c r="Y1819" s="27">
        <v>284709.96967750759</v>
      </c>
      <c r="Z1819" s="45">
        <v>479.58962085753018</v>
      </c>
      <c r="AA1819" s="29">
        <v>33122.254643857974</v>
      </c>
      <c r="AB1819" s="29">
        <v>109.12860465286641</v>
      </c>
      <c r="AC1819" s="30">
        <v>3.5891110533757034</v>
      </c>
      <c r="AD1819" s="30">
        <v>3.2584963160496181</v>
      </c>
      <c r="AE1819" s="28">
        <v>0.10146236339063913</v>
      </c>
      <c r="AF1819" s="30">
        <v>2.8606835148299186</v>
      </c>
      <c r="AG1819" s="28">
        <v>0.25463408824135281</v>
      </c>
      <c r="AH1819" s="30">
        <v>4.4908705494316203</v>
      </c>
      <c r="AI1819" s="28">
        <v>-0.2007983721931256</v>
      </c>
      <c r="AJ1819" s="30">
        <v>8.5819346479098186</v>
      </c>
      <c r="AK1819" s="30">
        <v>7.6395239519196307</v>
      </c>
      <c r="AL1819" s="28">
        <v>0.12335987188748619</v>
      </c>
      <c r="AM1819" s="30">
        <v>6.4883711179791455</v>
      </c>
      <c r="AN1819" s="28">
        <v>0.32266396170364714</v>
      </c>
      <c r="AO1819" s="30">
        <v>14.529496235309765</v>
      </c>
      <c r="AP1819" s="28">
        <v>-0.40934396424193337</v>
      </c>
    </row>
    <row r="1820" spans="1:42" x14ac:dyDescent="0.25">
      <c r="A1820" s="26" t="s">
        <v>465</v>
      </c>
      <c r="B1820" s="26" t="s">
        <v>412</v>
      </c>
      <c r="C1820" s="26" t="s">
        <v>493</v>
      </c>
      <c r="D1820" s="27">
        <v>105875.83947664857</v>
      </c>
      <c r="E1820" s="27">
        <v>137095.99240540384</v>
      </c>
      <c r="F1820" s="28">
        <v>-0.22772476701167729</v>
      </c>
      <c r="G1820" s="27">
        <v>168494.31168920637</v>
      </c>
      <c r="H1820" s="28">
        <v>-0.37163552635568942</v>
      </c>
      <c r="I1820" s="27">
        <v>18369.577580316065</v>
      </c>
      <c r="J1820" s="28">
        <v>4.7636512877737545</v>
      </c>
      <c r="K1820" s="29">
        <v>47529.84963044402</v>
      </c>
      <c r="L1820" s="29">
        <v>63317.951060772102</v>
      </c>
      <c r="M1820" s="28">
        <v>-0.2493463728031057</v>
      </c>
      <c r="N1820" s="29">
        <v>82675.877342626685</v>
      </c>
      <c r="O1820" s="28">
        <v>-0.42510619592858917</v>
      </c>
      <c r="P1820" s="29">
        <v>7440.8145613080851</v>
      </c>
      <c r="Q1820" s="28">
        <v>5.3877212956760392</v>
      </c>
      <c r="R1820" s="29">
        <v>23416.049354875515</v>
      </c>
      <c r="S1820" s="29">
        <v>30551.395911116389</v>
      </c>
      <c r="T1820" s="28">
        <v>-0.23355222710608181</v>
      </c>
      <c r="U1820" s="29">
        <v>39775.336344919946</v>
      </c>
      <c r="V1820" s="28">
        <v>-0.41129223517260888</v>
      </c>
      <c r="W1820" s="29">
        <v>2197.9088302475875</v>
      </c>
      <c r="X1820" s="28">
        <v>9.6537855586292771</v>
      </c>
      <c r="Y1820" s="27">
        <v>105536.62085502446</v>
      </c>
      <c r="Z1820" s="45">
        <v>339.21862162411679</v>
      </c>
      <c r="AA1820" s="29">
        <v>23334.558168876894</v>
      </c>
      <c r="AB1820" s="29">
        <v>81.491185998618676</v>
      </c>
      <c r="AC1820" s="30">
        <v>2.2275652100702743</v>
      </c>
      <c r="AD1820" s="30">
        <v>2.1651994435799118</v>
      </c>
      <c r="AE1820" s="28">
        <v>2.880370520844389E-2</v>
      </c>
      <c r="AF1820" s="30">
        <v>2.0380105673500091</v>
      </c>
      <c r="AG1820" s="28">
        <v>9.3009646641204591E-2</v>
      </c>
      <c r="AH1820" s="30">
        <v>2.468758954945212</v>
      </c>
      <c r="AI1820" s="28">
        <v>-9.7698377718002202E-2</v>
      </c>
      <c r="AJ1820" s="30">
        <v>4.5215073589945218</v>
      </c>
      <c r="AK1820" s="30">
        <v>4.4873888186405351</v>
      </c>
      <c r="AL1820" s="28">
        <v>7.6032057245093041E-3</v>
      </c>
      <c r="AM1820" s="30">
        <v>4.2361505187051991</v>
      </c>
      <c r="AN1820" s="28">
        <v>6.7362299575828927E-2</v>
      </c>
      <c r="AO1820" s="30">
        <v>8.3577522996014313</v>
      </c>
      <c r="AP1820" s="28">
        <v>-0.45900438336630939</v>
      </c>
    </row>
    <row r="1821" spans="1:42" x14ac:dyDescent="0.25">
      <c r="A1821" s="26" t="s">
        <v>465</v>
      </c>
      <c r="B1821" s="26" t="s">
        <v>412</v>
      </c>
      <c r="C1821" s="26" t="s">
        <v>495</v>
      </c>
      <c r="D1821" s="26"/>
      <c r="E1821" s="26"/>
      <c r="F1821" s="26"/>
      <c r="G1821" s="27">
        <v>9.23615059375763</v>
      </c>
      <c r="H1821" s="28">
        <v>-1</v>
      </c>
      <c r="I1821" s="26"/>
      <c r="J1821" s="26"/>
      <c r="K1821" s="26"/>
      <c r="L1821" s="26"/>
      <c r="M1821" s="26"/>
      <c r="N1821" s="29">
        <v>3.3517184817163823</v>
      </c>
      <c r="O1821" s="28">
        <v>-1</v>
      </c>
      <c r="P1821" s="26"/>
      <c r="Q1821" s="26"/>
      <c r="R1821" s="26"/>
      <c r="S1821" s="26"/>
      <c r="T1821" s="26"/>
      <c r="U1821" s="29">
        <v>0.97259569830119474</v>
      </c>
      <c r="V1821" s="28">
        <v>-1</v>
      </c>
      <c r="W1821" s="26"/>
      <c r="X1821" s="26"/>
      <c r="Y1821" s="26"/>
      <c r="Z1821" s="26"/>
      <c r="AA1821" s="26"/>
      <c r="AB1821" s="26"/>
      <c r="AC1821" s="26"/>
      <c r="AD1821" s="26"/>
      <c r="AE1821" s="26"/>
      <c r="AF1821" s="30">
        <v>2.7556462883564992</v>
      </c>
      <c r="AG1821" s="28">
        <v>-1</v>
      </c>
      <c r="AH1821" s="26"/>
      <c r="AI1821" s="26"/>
      <c r="AJ1821" s="26"/>
      <c r="AK1821" s="26"/>
      <c r="AL1821" s="26"/>
      <c r="AM1821" s="30">
        <v>9.4963926016639313</v>
      </c>
      <c r="AN1821" s="28">
        <v>-1</v>
      </c>
      <c r="AO1821" s="26"/>
      <c r="AP1821" s="26"/>
    </row>
    <row r="1822" spans="1:42" x14ac:dyDescent="0.25">
      <c r="A1822" s="26" t="s">
        <v>465</v>
      </c>
      <c r="B1822" s="26" t="s">
        <v>412</v>
      </c>
      <c r="C1822" s="26" t="s">
        <v>496</v>
      </c>
      <c r="D1822" s="27">
        <v>745045.79826768523</v>
      </c>
      <c r="E1822" s="27">
        <v>752046.4695312297</v>
      </c>
      <c r="F1822" s="28">
        <v>-9.3088280407834009E-3</v>
      </c>
      <c r="G1822" s="27">
        <v>648010.63918773527</v>
      </c>
      <c r="H1822" s="28">
        <v>0.14974315730615323</v>
      </c>
      <c r="I1822" s="27">
        <v>559648.12153191806</v>
      </c>
      <c r="J1822" s="28">
        <v>0.33127543826696021</v>
      </c>
      <c r="K1822" s="29">
        <v>236863.98410522667</v>
      </c>
      <c r="L1822" s="29">
        <v>255341.31489388403</v>
      </c>
      <c r="M1822" s="28">
        <v>-7.2363263251527699E-2</v>
      </c>
      <c r="N1822" s="29">
        <v>225315.47883803223</v>
      </c>
      <c r="O1822" s="28">
        <v>5.1254824243549074E-2</v>
      </c>
      <c r="P1822" s="29">
        <v>205169.26980832554</v>
      </c>
      <c r="Q1822" s="28">
        <v>0.15448080663596045</v>
      </c>
      <c r="R1822" s="29">
        <v>171127.94464977318</v>
      </c>
      <c r="S1822" s="29">
        <v>175983.47923452087</v>
      </c>
      <c r="T1822" s="28">
        <v>-2.7590854584009301E-2</v>
      </c>
      <c r="U1822" s="29">
        <v>151286.76193127802</v>
      </c>
      <c r="V1822" s="28">
        <v>0.13114949692365035</v>
      </c>
      <c r="W1822" s="29">
        <v>127445.11278757271</v>
      </c>
      <c r="X1822" s="28">
        <v>0.34275799916322902</v>
      </c>
      <c r="Y1822" s="27">
        <v>733483.21617629437</v>
      </c>
      <c r="Z1822" s="45">
        <v>11562.582091390826</v>
      </c>
      <c r="AA1822" s="29">
        <v>167152.17986198261</v>
      </c>
      <c r="AB1822" s="29">
        <v>3975.7647877905802</v>
      </c>
      <c r="AC1822" s="30">
        <v>3.1454583569644727</v>
      </c>
      <c r="AD1822" s="30">
        <v>2.9452596413697045</v>
      </c>
      <c r="AE1822" s="28">
        <v>6.7973197602933577E-2</v>
      </c>
      <c r="AF1822" s="30">
        <v>2.8760147439917207</v>
      </c>
      <c r="AG1822" s="28">
        <v>9.3686450507823843E-2</v>
      </c>
      <c r="AH1822" s="30">
        <v>2.7277385256318154</v>
      </c>
      <c r="AI1822" s="28">
        <v>0.15313778333497069</v>
      </c>
      <c r="AJ1822" s="30">
        <v>4.3537354450933199</v>
      </c>
      <c r="AK1822" s="30">
        <v>4.2733924388949598</v>
      </c>
      <c r="AL1822" s="28">
        <v>1.8800755452999231E-2</v>
      </c>
      <c r="AM1822" s="30">
        <v>4.2833267823003176</v>
      </c>
      <c r="AN1822" s="28">
        <v>1.6437845247751565E-2</v>
      </c>
      <c r="AO1822" s="30">
        <v>4.3912874279043352</v>
      </c>
      <c r="AP1822" s="28">
        <v>-8.5514745795030721E-3</v>
      </c>
    </row>
    <row r="1823" spans="1:42" x14ac:dyDescent="0.25">
      <c r="A1823" s="26" t="s">
        <v>465</v>
      </c>
      <c r="B1823" s="26" t="s">
        <v>412</v>
      </c>
      <c r="C1823" s="26" t="s">
        <v>497</v>
      </c>
      <c r="D1823" s="26"/>
      <c r="E1823" s="26"/>
      <c r="F1823" s="26"/>
      <c r="G1823" s="27">
        <v>451.11968121886252</v>
      </c>
      <c r="H1823" s="28">
        <v>-1</v>
      </c>
      <c r="I1823" s="27">
        <v>194.62358819961548</v>
      </c>
      <c r="J1823" s="28">
        <v>-1</v>
      </c>
      <c r="K1823" s="26"/>
      <c r="L1823" s="26"/>
      <c r="M1823" s="26"/>
      <c r="N1823" s="29">
        <v>123.26890671253204</v>
      </c>
      <c r="O1823" s="28">
        <v>-1</v>
      </c>
      <c r="P1823" s="29">
        <v>58.979886054992676</v>
      </c>
      <c r="Q1823" s="28">
        <v>-1</v>
      </c>
      <c r="R1823" s="26"/>
      <c r="S1823" s="26"/>
      <c r="T1823" s="26"/>
      <c r="U1823" s="29">
        <v>25.737642134559152</v>
      </c>
      <c r="V1823" s="28">
        <v>-1</v>
      </c>
      <c r="W1823" s="29">
        <v>11.671805149793624</v>
      </c>
      <c r="X1823" s="28">
        <v>-1</v>
      </c>
      <c r="Y1823" s="26"/>
      <c r="Z1823" s="26"/>
      <c r="AA1823" s="26"/>
      <c r="AB1823" s="26"/>
      <c r="AC1823" s="26"/>
      <c r="AD1823" s="26"/>
      <c r="AE1823" s="26"/>
      <c r="AF1823" s="30">
        <v>3.6596388598699217</v>
      </c>
      <c r="AG1823" s="28">
        <v>-1</v>
      </c>
      <c r="AH1823" s="30">
        <v>3.2998298439937477</v>
      </c>
      <c r="AI1823" s="28">
        <v>-1</v>
      </c>
      <c r="AJ1823" s="26"/>
      <c r="AK1823" s="26"/>
      <c r="AL1823" s="26"/>
      <c r="AM1823" s="30">
        <v>17.527622727068799</v>
      </c>
      <c r="AN1823" s="28">
        <v>-1</v>
      </c>
      <c r="AO1823" s="30">
        <v>16.674677627141225</v>
      </c>
      <c r="AP1823" s="28">
        <v>-1</v>
      </c>
    </row>
    <row r="1824" spans="1:42" x14ac:dyDescent="0.25">
      <c r="A1824" s="26" t="s">
        <v>465</v>
      </c>
      <c r="B1824" s="26" t="s">
        <v>412</v>
      </c>
      <c r="C1824" s="26" t="s">
        <v>498</v>
      </c>
      <c r="D1824" s="27">
        <v>395.99813874602319</v>
      </c>
      <c r="E1824" s="27">
        <v>7.0526951551437378</v>
      </c>
      <c r="F1824" s="28">
        <v>55.148483669708895</v>
      </c>
      <c r="G1824" s="27">
        <v>3.0769749999046327</v>
      </c>
      <c r="H1824" s="28">
        <v>127.69722333080271</v>
      </c>
      <c r="I1824" s="27">
        <v>24.296912491321564</v>
      </c>
      <c r="J1824" s="28">
        <v>15.298290529196533</v>
      </c>
      <c r="K1824" s="29">
        <v>10.819756061729471</v>
      </c>
      <c r="L1824" s="29">
        <v>2.7564144907230768</v>
      </c>
      <c r="M1824" s="28">
        <v>2.9253008203752318</v>
      </c>
      <c r="N1824" s="29">
        <v>1.2948574897760872</v>
      </c>
      <c r="O1824" s="28">
        <v>7.3559435282723467</v>
      </c>
      <c r="P1824" s="29">
        <v>5.1255713155107028</v>
      </c>
      <c r="Q1824" s="28">
        <v>1.1109365952996033</v>
      </c>
      <c r="R1824" s="29">
        <v>9.9123239231873299</v>
      </c>
      <c r="S1824" s="29">
        <v>0.2350898357077631</v>
      </c>
      <c r="T1824" s="28">
        <v>41.163983369783807</v>
      </c>
      <c r="U1824" s="29">
        <v>0.10256583342560388</v>
      </c>
      <c r="V1824" s="28">
        <v>95.643527304609023</v>
      </c>
      <c r="W1824" s="29">
        <v>4.6860287664192475</v>
      </c>
      <c r="X1824" s="28">
        <v>1.1152930161719155</v>
      </c>
      <c r="Y1824" s="27">
        <v>395.99813874602319</v>
      </c>
      <c r="Z1824" s="26"/>
      <c r="AA1824" s="29">
        <v>9.9123239231873299</v>
      </c>
      <c r="AB1824" s="26"/>
      <c r="AC1824" s="30">
        <v>36.599544064279513</v>
      </c>
      <c r="AD1824" s="30">
        <v>2.5586482653026681</v>
      </c>
      <c r="AE1824" s="28">
        <v>13.304249849656484</v>
      </c>
      <c r="AF1824" s="30">
        <v>2.3763039749159716</v>
      </c>
      <c r="AG1824" s="28">
        <v>14.401878063842279</v>
      </c>
      <c r="AH1824" s="30">
        <v>4.7403325396713676</v>
      </c>
      <c r="AI1824" s="28">
        <v>6.7208811318576496</v>
      </c>
      <c r="AJ1824" s="30">
        <v>39.95008050732558</v>
      </c>
      <c r="AK1824" s="30">
        <v>30.000000356930979</v>
      </c>
      <c r="AL1824" s="28">
        <v>0.33166933440038471</v>
      </c>
      <c r="AM1824" s="30">
        <v>29.999999972081504</v>
      </c>
      <c r="AN1824" s="28">
        <v>0.33166935148345955</v>
      </c>
      <c r="AO1824" s="30">
        <v>5.1849687021634852</v>
      </c>
      <c r="AP1824" s="28">
        <v>6.7049800687622216</v>
      </c>
    </row>
    <row r="1825" spans="1:42" x14ac:dyDescent="0.25">
      <c r="A1825" s="26" t="s">
        <v>465</v>
      </c>
      <c r="B1825" s="26" t="s">
        <v>412</v>
      </c>
      <c r="C1825" s="26" t="s">
        <v>499</v>
      </c>
      <c r="D1825" s="27">
        <v>2714.3085107374191</v>
      </c>
      <c r="E1825" s="27">
        <v>3564.6712755179406</v>
      </c>
      <c r="F1825" s="28">
        <v>-0.23855292649866158</v>
      </c>
      <c r="G1825" s="27">
        <v>2209.1266872632505</v>
      </c>
      <c r="H1825" s="28">
        <v>0.22867942630307314</v>
      </c>
      <c r="I1825" s="27">
        <v>1311.4179346311093</v>
      </c>
      <c r="J1825" s="28">
        <v>1.0697509459491499</v>
      </c>
      <c r="K1825" s="29">
        <v>871.29254427479964</v>
      </c>
      <c r="L1825" s="29">
        <v>952.80872769414736</v>
      </c>
      <c r="M1825" s="28">
        <v>-8.5553565002098209E-2</v>
      </c>
      <c r="N1825" s="29">
        <v>612.57839947208322</v>
      </c>
      <c r="O1825" s="28">
        <v>0.42233638180137412</v>
      </c>
      <c r="P1825" s="29">
        <v>386.45286368343659</v>
      </c>
      <c r="Q1825" s="28">
        <v>1.2545894367819206</v>
      </c>
      <c r="R1825" s="29">
        <v>279.53073924945619</v>
      </c>
      <c r="S1825" s="29">
        <v>501.85042003701244</v>
      </c>
      <c r="T1825" s="28">
        <v>-0.4429998898300409</v>
      </c>
      <c r="U1825" s="29">
        <v>312.92606528804998</v>
      </c>
      <c r="V1825" s="28">
        <v>-0.10671954094924381</v>
      </c>
      <c r="W1825" s="29">
        <v>101.56603360319974</v>
      </c>
      <c r="X1825" s="28">
        <v>1.7522069074936273</v>
      </c>
      <c r="Y1825" s="27">
        <v>2729.6370146972308</v>
      </c>
      <c r="Z1825" s="45">
        <v>-15.328503959811641</v>
      </c>
      <c r="AA1825" s="29">
        <v>277.48545479379078</v>
      </c>
      <c r="AB1825" s="29">
        <v>2.0452844556654171</v>
      </c>
      <c r="AC1825" s="30">
        <v>3.1152665411553722</v>
      </c>
      <c r="AD1825" s="30">
        <v>3.741224415675382</v>
      </c>
      <c r="AE1825" s="28">
        <v>-0.1673136398600695</v>
      </c>
      <c r="AF1825" s="30">
        <v>3.6062758483927349</v>
      </c>
      <c r="AG1825" s="28">
        <v>-0.13615411795417659</v>
      </c>
      <c r="AH1825" s="30">
        <v>3.3934744903465361</v>
      </c>
      <c r="AI1825" s="28">
        <v>-8.1983215133217005E-2</v>
      </c>
      <c r="AJ1825" s="30">
        <v>9.7102326492799111</v>
      </c>
      <c r="AK1825" s="30">
        <v>7.1030552794098272</v>
      </c>
      <c r="AL1825" s="28">
        <v>0.36705013086800964</v>
      </c>
      <c r="AM1825" s="30">
        <v>7.0595803044714041</v>
      </c>
      <c r="AN1825" s="28">
        <v>0.37546882824317956</v>
      </c>
      <c r="AO1825" s="30">
        <v>12.911973502426843</v>
      </c>
      <c r="AP1825" s="28">
        <v>-0.24796680790470607</v>
      </c>
    </row>
    <row r="1826" spans="1:42" x14ac:dyDescent="0.25">
      <c r="A1826" s="26" t="s">
        <v>465</v>
      </c>
      <c r="B1826" s="26" t="s">
        <v>412</v>
      </c>
      <c r="C1826" s="26" t="s">
        <v>501</v>
      </c>
      <c r="D1826" s="27">
        <v>584385.39637703064</v>
      </c>
      <c r="E1826" s="27">
        <v>475755.88928036572</v>
      </c>
      <c r="F1826" s="28">
        <v>0.22833034660060492</v>
      </c>
      <c r="G1826" s="27">
        <v>553113.44168092962</v>
      </c>
      <c r="H1826" s="28">
        <v>5.6538048688646113E-2</v>
      </c>
      <c r="I1826" s="27">
        <v>401770.21108092548</v>
      </c>
      <c r="J1826" s="28">
        <v>0.45452644387147556</v>
      </c>
      <c r="K1826" s="29">
        <v>245942.77513225522</v>
      </c>
      <c r="L1826" s="29">
        <v>176419.28519102591</v>
      </c>
      <c r="M1826" s="28">
        <v>0.3940810091478924</v>
      </c>
      <c r="N1826" s="29">
        <v>239448.73543675483</v>
      </c>
      <c r="O1826" s="28">
        <v>2.7120793449400594E-2</v>
      </c>
      <c r="P1826" s="29">
        <v>141903.0278999937</v>
      </c>
      <c r="Q1826" s="28">
        <v>0.73317496301476837</v>
      </c>
      <c r="R1826" s="29">
        <v>121758.44721710389</v>
      </c>
      <c r="S1826" s="29">
        <v>85721.992404055229</v>
      </c>
      <c r="T1826" s="28">
        <v>0.42038750853093676</v>
      </c>
      <c r="U1826" s="29">
        <v>117744.57198755228</v>
      </c>
      <c r="V1826" s="28">
        <v>3.4089683811292432E-2</v>
      </c>
      <c r="W1826" s="29">
        <v>74767.399987699027</v>
      </c>
      <c r="X1826" s="28">
        <v>0.62849647355847582</v>
      </c>
      <c r="Y1826" s="27">
        <v>459338.79903776885</v>
      </c>
      <c r="Z1826" s="45">
        <v>125046.59733926177</v>
      </c>
      <c r="AA1826" s="29">
        <v>80515.61623249526</v>
      </c>
      <c r="AB1826" s="29">
        <v>41242.830984608641</v>
      </c>
      <c r="AC1826" s="30">
        <v>2.3761031242441604</v>
      </c>
      <c r="AD1826" s="30">
        <v>2.6967340263578308</v>
      </c>
      <c r="AE1826" s="28">
        <v>-0.11889600493776162</v>
      </c>
      <c r="AF1826" s="30">
        <v>2.3099451357387624</v>
      </c>
      <c r="AG1826" s="28">
        <v>2.8640502097570155E-2</v>
      </c>
      <c r="AH1826" s="30">
        <v>2.8313011852296306</v>
      </c>
      <c r="AI1826" s="28">
        <v>-0.16077345051107719</v>
      </c>
      <c r="AJ1826" s="30">
        <v>4.7995470518364138</v>
      </c>
      <c r="AK1826" s="30">
        <v>5.5499863680006962</v>
      </c>
      <c r="AL1826" s="28">
        <v>-0.1352146233171051</v>
      </c>
      <c r="AM1826" s="30">
        <v>4.6975706170081768</v>
      </c>
      <c r="AN1826" s="28">
        <v>2.1708334614282933E-2</v>
      </c>
      <c r="AO1826" s="30">
        <v>5.3736014780108174</v>
      </c>
      <c r="AP1826" s="28">
        <v>-0.10682861922743575</v>
      </c>
    </row>
    <row r="1827" spans="1:42" x14ac:dyDescent="0.25">
      <c r="A1827" s="26" t="s">
        <v>465</v>
      </c>
      <c r="B1827" s="26" t="s">
        <v>412</v>
      </c>
      <c r="C1827" s="26" t="s">
        <v>502</v>
      </c>
      <c r="D1827" s="27">
        <v>176203.41317223309</v>
      </c>
      <c r="E1827" s="27">
        <v>176819.47425720096</v>
      </c>
      <c r="F1827" s="28">
        <v>-3.4841246279905974E-3</v>
      </c>
      <c r="G1827" s="27">
        <v>145425.9878691113</v>
      </c>
      <c r="H1827" s="28">
        <v>0.21163635024313951</v>
      </c>
      <c r="I1827" s="27">
        <v>112632.59728241801</v>
      </c>
      <c r="J1827" s="28">
        <v>0.56440868295362057</v>
      </c>
      <c r="K1827" s="29">
        <v>31047.702330689677</v>
      </c>
      <c r="L1827" s="29">
        <v>33160.134118973736</v>
      </c>
      <c r="M1827" s="28">
        <v>-6.3703957912382411E-2</v>
      </c>
      <c r="N1827" s="29">
        <v>27258.099900386504</v>
      </c>
      <c r="O1827" s="28">
        <v>0.13902665424780541</v>
      </c>
      <c r="P1827" s="29">
        <v>21620.168775152433</v>
      </c>
      <c r="Q1827" s="28">
        <v>0.43605272713560372</v>
      </c>
      <c r="R1827" s="29">
        <v>9525.890830462673</v>
      </c>
      <c r="S1827" s="29">
        <v>10505.023092044172</v>
      </c>
      <c r="T1827" s="28">
        <v>-9.3206102737939778E-2</v>
      </c>
      <c r="U1827" s="29">
        <v>8680.6539995878702</v>
      </c>
      <c r="V1827" s="28">
        <v>9.7370178665677945E-2</v>
      </c>
      <c r="W1827" s="29">
        <v>6805.7852270151334</v>
      </c>
      <c r="X1827" s="28">
        <v>0.39967549852297024</v>
      </c>
      <c r="Y1827" s="27">
        <v>176047.71366903986</v>
      </c>
      <c r="Z1827" s="45">
        <v>155.69950319322504</v>
      </c>
      <c r="AA1827" s="29">
        <v>9500.2986962640898</v>
      </c>
      <c r="AB1827" s="29">
        <v>25.592134198582329</v>
      </c>
      <c r="AC1827" s="30">
        <v>5.6752480842378326</v>
      </c>
      <c r="AD1827" s="30">
        <v>5.3322906844344597</v>
      </c>
      <c r="AE1827" s="28">
        <v>6.431708623922229E-2</v>
      </c>
      <c r="AF1827" s="30">
        <v>5.335147658881727</v>
      </c>
      <c r="AG1827" s="28">
        <v>6.3747143865816119E-2</v>
      </c>
      <c r="AH1827" s="30">
        <v>5.2096076794675206</v>
      </c>
      <c r="AI1827" s="28">
        <v>8.9381088446549892E-2</v>
      </c>
      <c r="AJ1827" s="30">
        <v>18.4973160314577</v>
      </c>
      <c r="AK1827" s="30">
        <v>16.831897722444097</v>
      </c>
      <c r="AL1827" s="28">
        <v>9.894417946663793E-2</v>
      </c>
      <c r="AM1827" s="30">
        <v>16.752883812212268</v>
      </c>
      <c r="AN1827" s="28">
        <v>0.10412727974474473</v>
      </c>
      <c r="AO1827" s="30">
        <v>16.549537419331138</v>
      </c>
      <c r="AP1827" s="28">
        <v>0.11769384018259063</v>
      </c>
    </row>
    <row r="1828" spans="1:42" x14ac:dyDescent="0.25">
      <c r="A1828" s="26" t="s">
        <v>465</v>
      </c>
      <c r="B1828" s="26" t="s">
        <v>412</v>
      </c>
      <c r="C1828" s="26" t="s">
        <v>503</v>
      </c>
      <c r="D1828" s="27">
        <v>1993681.175547123</v>
      </c>
      <c r="E1828" s="27">
        <v>2109221.5768200494</v>
      </c>
      <c r="F1828" s="28">
        <v>-5.4778693022437222E-2</v>
      </c>
      <c r="G1828" s="27">
        <v>2065951.7853261698</v>
      </c>
      <c r="H1828" s="28">
        <v>-3.4981750441788195E-2</v>
      </c>
      <c r="I1828" s="27">
        <v>2089006.9085611831</v>
      </c>
      <c r="J1828" s="28">
        <v>-4.5632081264736647E-2</v>
      </c>
      <c r="K1828" s="29">
        <v>805768.80063046387</v>
      </c>
      <c r="L1828" s="29">
        <v>870554.85598669667</v>
      </c>
      <c r="M1828" s="28">
        <v>-7.4419268252548604E-2</v>
      </c>
      <c r="N1828" s="29">
        <v>884543.0591414019</v>
      </c>
      <c r="O1828" s="28">
        <v>-8.9056442981308021E-2</v>
      </c>
      <c r="P1828" s="29">
        <v>894632.81864819559</v>
      </c>
      <c r="Q1828" s="28">
        <v>-9.9330156646842749E-2</v>
      </c>
      <c r="R1828" s="29">
        <v>631670.12278048997</v>
      </c>
      <c r="S1828" s="29">
        <v>668190.49698598159</v>
      </c>
      <c r="T1828" s="28">
        <v>-5.4655632443479374E-2</v>
      </c>
      <c r="U1828" s="29">
        <v>684750.79831493623</v>
      </c>
      <c r="V1828" s="28">
        <v>-7.751823826283874E-2</v>
      </c>
      <c r="W1828" s="29">
        <v>673138.97207959788</v>
      </c>
      <c r="X1828" s="28">
        <v>-6.160518261332263E-2</v>
      </c>
      <c r="Y1828" s="27">
        <v>1875025.2883679615</v>
      </c>
      <c r="Z1828" s="45">
        <v>118655.88717916133</v>
      </c>
      <c r="AA1828" s="29">
        <v>569719.03154817224</v>
      </c>
      <c r="AB1828" s="29">
        <v>61951.091232317718</v>
      </c>
      <c r="AC1828" s="30">
        <v>2.4742595816407777</v>
      </c>
      <c r="AD1828" s="30">
        <v>2.4228474085408829</v>
      </c>
      <c r="AE1828" s="28">
        <v>2.121973217077544E-2</v>
      </c>
      <c r="AF1828" s="30">
        <v>2.3356147153893492</v>
      </c>
      <c r="AG1828" s="28">
        <v>5.936118887156281E-2</v>
      </c>
      <c r="AH1828" s="30">
        <v>2.3350439029474748</v>
      </c>
      <c r="AI1828" s="28">
        <v>5.9620154686416849E-2</v>
      </c>
      <c r="AJ1828" s="30">
        <v>3.1562062279775449</v>
      </c>
      <c r="AK1828" s="30">
        <v>3.1566171418691997</v>
      </c>
      <c r="AL1828" s="28">
        <v>-1.3017539764467427E-4</v>
      </c>
      <c r="AM1828" s="30">
        <v>3.0170856177315186</v>
      </c>
      <c r="AN1828" s="28">
        <v>4.6110925533040747E-2</v>
      </c>
      <c r="AO1828" s="30">
        <v>3.1033813153135346</v>
      </c>
      <c r="AP1828" s="28">
        <v>1.7021728011104381E-2</v>
      </c>
    </row>
    <row r="1829" spans="1:42" x14ac:dyDescent="0.25">
      <c r="A1829" s="26" t="s">
        <v>465</v>
      </c>
      <c r="B1829" s="26" t="s">
        <v>412</v>
      </c>
      <c r="C1829" s="26" t="s">
        <v>504</v>
      </c>
      <c r="D1829" s="26"/>
      <c r="E1829" s="26"/>
      <c r="F1829" s="26"/>
      <c r="G1829" s="27">
        <v>17.681386469602586</v>
      </c>
      <c r="H1829" s="28">
        <v>-1</v>
      </c>
      <c r="I1829" s="26"/>
      <c r="J1829" s="26"/>
      <c r="K1829" s="26"/>
      <c r="L1829" s="26"/>
      <c r="M1829" s="26"/>
      <c r="N1829" s="29">
        <v>2.0643243269756653</v>
      </c>
      <c r="O1829" s="28">
        <v>-1</v>
      </c>
      <c r="P1829" s="26"/>
      <c r="Q1829" s="26"/>
      <c r="R1829" s="26"/>
      <c r="S1829" s="26"/>
      <c r="T1829" s="26"/>
      <c r="U1829" s="29">
        <v>0.88471041492893931</v>
      </c>
      <c r="V1829" s="28">
        <v>-1</v>
      </c>
      <c r="W1829" s="26"/>
      <c r="X1829" s="26"/>
      <c r="Y1829" s="26"/>
      <c r="Z1829" s="26"/>
      <c r="AA1829" s="26"/>
      <c r="AB1829" s="26"/>
      <c r="AC1829" s="26"/>
      <c r="AD1829" s="26"/>
      <c r="AE1829" s="26"/>
      <c r="AF1829" s="30">
        <v>8.5652173152009841</v>
      </c>
      <c r="AG1829" s="28">
        <v>-1</v>
      </c>
      <c r="AH1829" s="26"/>
      <c r="AI1829" s="26"/>
      <c r="AJ1829" s="26"/>
      <c r="AK1829" s="26"/>
      <c r="AL1829" s="26"/>
      <c r="AM1829" s="30">
        <v>19.985507315433569</v>
      </c>
      <c r="AN1829" s="28">
        <v>-1</v>
      </c>
      <c r="AO1829" s="26"/>
      <c r="AP1829" s="26"/>
    </row>
    <row r="1830" spans="1:42" x14ac:dyDescent="0.25">
      <c r="A1830" s="26" t="s">
        <v>465</v>
      </c>
      <c r="B1830" s="26" t="s">
        <v>413</v>
      </c>
      <c r="C1830" s="26" t="s">
        <v>258</v>
      </c>
      <c r="D1830" s="27">
        <v>89411526.249397889</v>
      </c>
      <c r="E1830" s="27">
        <v>88012487.06610021</v>
      </c>
      <c r="F1830" s="28">
        <v>1.5895916931048151E-2</v>
      </c>
      <c r="G1830" s="27">
        <v>84311870.548597634</v>
      </c>
      <c r="H1830" s="28">
        <v>6.0485619256434323E-2</v>
      </c>
      <c r="I1830" s="27">
        <v>77139045.548006341</v>
      </c>
      <c r="J1830" s="28">
        <v>0.15909557363856611</v>
      </c>
      <c r="K1830" s="29">
        <v>43741700.482800134</v>
      </c>
      <c r="L1830" s="29">
        <v>46142493.345621847</v>
      </c>
      <c r="M1830" s="28">
        <v>-5.2029976898712783E-2</v>
      </c>
      <c r="N1830" s="29">
        <v>43583462.107388079</v>
      </c>
      <c r="O1830" s="28">
        <v>3.6306976949688095E-3</v>
      </c>
      <c r="P1830" s="29">
        <v>40377003.343452059</v>
      </c>
      <c r="Q1830" s="28">
        <v>8.333201725565223E-2</v>
      </c>
      <c r="R1830" s="29">
        <v>47435532.202973127</v>
      </c>
      <c r="S1830" s="29">
        <v>49000762.058339685</v>
      </c>
      <c r="T1830" s="28">
        <v>-3.1942969652247757E-2</v>
      </c>
      <c r="U1830" s="29">
        <v>47629421.760779366</v>
      </c>
      <c r="V1830" s="28">
        <v>-4.0707938630885846E-3</v>
      </c>
      <c r="W1830" s="29">
        <v>44118574.570822798</v>
      </c>
      <c r="X1830" s="28">
        <v>7.5182792382053817E-2</v>
      </c>
      <c r="Y1830" s="27">
        <v>83457249.018880829</v>
      </c>
      <c r="Z1830" s="45">
        <v>5954277.2305170586</v>
      </c>
      <c r="AA1830" s="29">
        <v>42354441.037844099</v>
      </c>
      <c r="AB1830" s="29">
        <v>5081091.1651290301</v>
      </c>
      <c r="AC1830" s="30">
        <v>2.0440797971390205</v>
      </c>
      <c r="AD1830" s="30">
        <v>1.9074063988449625</v>
      </c>
      <c r="AE1830" s="28">
        <v>7.1654052527464054E-2</v>
      </c>
      <c r="AF1830" s="30">
        <v>1.9344922700462901</v>
      </c>
      <c r="AG1830" s="28">
        <v>5.6649245277215897E-2</v>
      </c>
      <c r="AH1830" s="30">
        <v>1.9104698011353531</v>
      </c>
      <c r="AI1830" s="28">
        <v>6.993567546802662E-2</v>
      </c>
      <c r="AJ1830" s="30">
        <v>1.8849061472908661</v>
      </c>
      <c r="AK1830" s="30">
        <v>1.7961452714003439</v>
      </c>
      <c r="AL1830" s="28">
        <v>4.9417425919742505E-2</v>
      </c>
      <c r="AM1830" s="30">
        <v>1.7701636390224786</v>
      </c>
      <c r="AN1830" s="28">
        <v>6.482028313029338E-2</v>
      </c>
      <c r="AO1830" s="30">
        <v>1.7484482737350533</v>
      </c>
      <c r="AP1830" s="28">
        <v>7.8045130419735056E-2</v>
      </c>
    </row>
    <row r="1831" spans="1:42" x14ac:dyDescent="0.25">
      <c r="A1831" s="26" t="s">
        <v>465</v>
      </c>
      <c r="B1831" s="26" t="s">
        <v>413</v>
      </c>
      <c r="C1831" s="26" t="s">
        <v>492</v>
      </c>
      <c r="D1831" s="27">
        <v>4045536.7078929208</v>
      </c>
      <c r="E1831" s="27">
        <v>4198982.4961192245</v>
      </c>
      <c r="F1831" s="28">
        <v>-3.6543564629793295E-2</v>
      </c>
      <c r="G1831" s="27">
        <v>3881485.3671463919</v>
      </c>
      <c r="H1831" s="28">
        <v>4.2265093187028278E-2</v>
      </c>
      <c r="I1831" s="27">
        <v>3540915.9104631427</v>
      </c>
      <c r="J1831" s="28">
        <v>0.14251137564116145</v>
      </c>
      <c r="K1831" s="29">
        <v>1340894.7379091978</v>
      </c>
      <c r="L1831" s="29">
        <v>1465989.1475330924</v>
      </c>
      <c r="M1831" s="28">
        <v>-8.5331061170813197E-2</v>
      </c>
      <c r="N1831" s="29">
        <v>1429692.2086644005</v>
      </c>
      <c r="O1831" s="28">
        <v>-6.210950176342929E-2</v>
      </c>
      <c r="P1831" s="29">
        <v>1359387.669635867</v>
      </c>
      <c r="Q1831" s="28">
        <v>-1.360386896228271E-2</v>
      </c>
      <c r="R1831" s="29">
        <v>812464.43562844407</v>
      </c>
      <c r="S1831" s="29">
        <v>887793.10336359765</v>
      </c>
      <c r="T1831" s="28">
        <v>-8.4849349977775795E-2</v>
      </c>
      <c r="U1831" s="29">
        <v>834688.68282631994</v>
      </c>
      <c r="V1831" s="28">
        <v>-2.6625791933134715E-2</v>
      </c>
      <c r="W1831" s="29">
        <v>792271.00500398176</v>
      </c>
      <c r="X1831" s="28">
        <v>2.5488034393434389E-2</v>
      </c>
      <c r="Y1831" s="27">
        <v>3960210.3768595685</v>
      </c>
      <c r="Z1831" s="45">
        <v>85326.331033352399</v>
      </c>
      <c r="AA1831" s="29">
        <v>787944.98068346246</v>
      </c>
      <c r="AB1831" s="29">
        <v>24519.454944981604</v>
      </c>
      <c r="AC1831" s="30">
        <v>3.0170427204457231</v>
      </c>
      <c r="AD1831" s="30">
        <v>2.8642657438393071</v>
      </c>
      <c r="AE1831" s="28">
        <v>5.3338967215252629E-2</v>
      </c>
      <c r="AF1831" s="30">
        <v>2.714909785213437</v>
      </c>
      <c r="AG1831" s="28">
        <v>0.1112865469334678</v>
      </c>
      <c r="AH1831" s="30">
        <v>2.6047874271300633</v>
      </c>
      <c r="AI1831" s="28">
        <v>0.15826830589775989</v>
      </c>
      <c r="AJ1831" s="30">
        <v>4.9793400553756966</v>
      </c>
      <c r="AK1831" s="30">
        <v>4.7296858696136121</v>
      </c>
      <c r="AL1831" s="28">
        <v>5.2784517332538985E-2</v>
      </c>
      <c r="AM1831" s="30">
        <v>4.6502192338386381</v>
      </c>
      <c r="AN1831" s="28">
        <v>7.0775334449205654E-2</v>
      </c>
      <c r="AO1831" s="30">
        <v>4.469324117756079</v>
      </c>
      <c r="AP1831" s="28">
        <v>0.11411477981500302</v>
      </c>
    </row>
    <row r="1832" spans="1:42" x14ac:dyDescent="0.25">
      <c r="A1832" s="26" t="s">
        <v>465</v>
      </c>
      <c r="B1832" s="26" t="s">
        <v>413</v>
      </c>
      <c r="C1832" s="26" t="s">
        <v>399</v>
      </c>
      <c r="D1832" s="27">
        <v>2123244.0530203055</v>
      </c>
      <c r="E1832" s="27">
        <v>2219360.6631975365</v>
      </c>
      <c r="F1832" s="28">
        <v>-4.3308242671450857E-2</v>
      </c>
      <c r="G1832" s="27">
        <v>2118806.7312601376</v>
      </c>
      <c r="H1832" s="28">
        <v>2.0942550798527925E-3</v>
      </c>
      <c r="I1832" s="27">
        <v>1974085.092543304</v>
      </c>
      <c r="J1832" s="28">
        <v>7.5558526347429739E-2</v>
      </c>
      <c r="K1832" s="29">
        <v>755960.78100847593</v>
      </c>
      <c r="L1832" s="29">
        <v>821113.00091848848</v>
      </c>
      <c r="M1832" s="28">
        <v>-7.9346228639826627E-2</v>
      </c>
      <c r="N1832" s="29">
        <v>828411.63584097929</v>
      </c>
      <c r="O1832" s="28">
        <v>-8.7457553344181815E-2</v>
      </c>
      <c r="P1832" s="29">
        <v>788970.09294292459</v>
      </c>
      <c r="Q1832" s="28">
        <v>-4.1838483143665388E-2</v>
      </c>
      <c r="R1832" s="29">
        <v>468371.26799859357</v>
      </c>
      <c r="S1832" s="29">
        <v>517075.13709563774</v>
      </c>
      <c r="T1832" s="28">
        <v>-9.4191086755029851E-2</v>
      </c>
      <c r="U1832" s="29">
        <v>502103.31009441538</v>
      </c>
      <c r="V1832" s="28">
        <v>-6.7181477233198977E-2</v>
      </c>
      <c r="W1832" s="29">
        <v>482337.4597987631</v>
      </c>
      <c r="X1832" s="28">
        <v>-2.8955229407221224E-2</v>
      </c>
      <c r="Y1832" s="27">
        <v>2067974.2216684208</v>
      </c>
      <c r="Z1832" s="45">
        <v>55269.831351884699</v>
      </c>
      <c r="AA1832" s="29">
        <v>451300.64984884154</v>
      </c>
      <c r="AB1832" s="29">
        <v>17070.618149752048</v>
      </c>
      <c r="AC1832" s="30">
        <v>2.8086695849324745</v>
      </c>
      <c r="AD1832" s="30">
        <v>2.7028687412268257</v>
      </c>
      <c r="AE1832" s="28">
        <v>3.9143907394343549E-2</v>
      </c>
      <c r="AF1832" s="30">
        <v>2.5576737935473188</v>
      </c>
      <c r="AG1832" s="28">
        <v>9.8134403229366354E-2</v>
      </c>
      <c r="AH1832" s="30">
        <v>2.5021038315657838</v>
      </c>
      <c r="AI1832" s="28">
        <v>0.1225231940813767</v>
      </c>
      <c r="AJ1832" s="30">
        <v>4.5332500050508671</v>
      </c>
      <c r="AK1832" s="30">
        <v>4.2921434506858631</v>
      </c>
      <c r="AL1832" s="28">
        <v>5.6173927347762879E-2</v>
      </c>
      <c r="AM1832" s="30">
        <v>4.219862105393644</v>
      </c>
      <c r="AN1832" s="28">
        <v>7.4264962178897803E-2</v>
      </c>
      <c r="AO1832" s="30">
        <v>4.0927467946754863</v>
      </c>
      <c r="AP1832" s="28">
        <v>0.10763021327106267</v>
      </c>
    </row>
    <row r="1833" spans="1:42" x14ac:dyDescent="0.25">
      <c r="A1833" s="26" t="s">
        <v>465</v>
      </c>
      <c r="B1833" s="26" t="s">
        <v>413</v>
      </c>
      <c r="C1833" s="26" t="s">
        <v>400</v>
      </c>
      <c r="D1833" s="27">
        <v>1709293.0339644896</v>
      </c>
      <c r="E1833" s="27">
        <v>1707986.3235067308</v>
      </c>
      <c r="F1833" s="28">
        <v>7.6505908728583308E-4</v>
      </c>
      <c r="G1833" s="27">
        <v>1524761.9051406421</v>
      </c>
      <c r="H1833" s="28">
        <v>0.12102291393935802</v>
      </c>
      <c r="I1833" s="27">
        <v>1356308.5663907707</v>
      </c>
      <c r="J1833" s="28">
        <v>0.26025380678161941</v>
      </c>
      <c r="K1833" s="29">
        <v>530340.72533643164</v>
      </c>
      <c r="L1833" s="29">
        <v>571162.43925445853</v>
      </c>
      <c r="M1833" s="28">
        <v>-7.1471285771717921E-2</v>
      </c>
      <c r="N1833" s="29">
        <v>532702.20880568796</v>
      </c>
      <c r="O1833" s="28">
        <v>-4.4330273654219201E-3</v>
      </c>
      <c r="P1833" s="29">
        <v>505275.56295567792</v>
      </c>
      <c r="Q1833" s="28">
        <v>4.9606915945294601E-2</v>
      </c>
      <c r="R1833" s="29">
        <v>323278.48565838346</v>
      </c>
      <c r="S1833" s="29">
        <v>344027.94361609768</v>
      </c>
      <c r="T1833" s="28">
        <v>-6.0313292401819041E-2</v>
      </c>
      <c r="U1833" s="29">
        <v>307072.94594128162</v>
      </c>
      <c r="V1833" s="28">
        <v>5.2774234693409493E-2</v>
      </c>
      <c r="W1833" s="29">
        <v>285061.80657252832</v>
      </c>
      <c r="X1833" s="28">
        <v>0.13406453689940978</v>
      </c>
      <c r="Y1833" s="27">
        <v>1681952.5594612593</v>
      </c>
      <c r="Z1833" s="45">
        <v>27340.474503230362</v>
      </c>
      <c r="AA1833" s="29">
        <v>316171.86798692448</v>
      </c>
      <c r="AB1833" s="29">
        <v>7106.6176714589783</v>
      </c>
      <c r="AC1833" s="30">
        <v>3.2230091944761874</v>
      </c>
      <c r="AD1833" s="30">
        <v>2.9903687744876479</v>
      </c>
      <c r="AE1833" s="28">
        <v>7.7796565418055741E-2</v>
      </c>
      <c r="AF1833" s="30">
        <v>2.8623157177424519</v>
      </c>
      <c r="AG1833" s="28">
        <v>0.12601456733019636</v>
      </c>
      <c r="AH1833" s="30">
        <v>2.6842948003597478</v>
      </c>
      <c r="AI1833" s="28">
        <v>0.20069121843258103</v>
      </c>
      <c r="AJ1833" s="30">
        <v>5.2873702080216454</v>
      </c>
      <c r="AK1833" s="30">
        <v>4.9646732342552973</v>
      </c>
      <c r="AL1833" s="28">
        <v>6.4998633049966031E-2</v>
      </c>
      <c r="AM1833" s="30">
        <v>4.9654713164871467</v>
      </c>
      <c r="AN1833" s="28">
        <v>6.4827459674508411E-2</v>
      </c>
      <c r="AO1833" s="30">
        <v>4.7579455932679808</v>
      </c>
      <c r="AP1833" s="28">
        <v>0.1112716832035128</v>
      </c>
    </row>
    <row r="1834" spans="1:42" x14ac:dyDescent="0.25">
      <c r="A1834" s="26" t="s">
        <v>465</v>
      </c>
      <c r="B1834" s="26" t="s">
        <v>413</v>
      </c>
      <c r="C1834" s="26" t="s">
        <v>161</v>
      </c>
      <c r="D1834" s="27">
        <v>212999.62090812565</v>
      </c>
      <c r="E1834" s="27">
        <v>271635.50941495656</v>
      </c>
      <c r="F1834" s="28">
        <v>-0.21586238350471842</v>
      </c>
      <c r="G1834" s="27">
        <v>237916.73074561238</v>
      </c>
      <c r="H1834" s="28">
        <v>-0.10473038091687986</v>
      </c>
      <c r="I1834" s="27">
        <v>210522.25152906775</v>
      </c>
      <c r="J1834" s="28">
        <v>1.1767731729374158E-2</v>
      </c>
      <c r="K1834" s="29">
        <v>54593.231564290225</v>
      </c>
      <c r="L1834" s="29">
        <v>73713.70736014533</v>
      </c>
      <c r="M1834" s="28">
        <v>-0.25938833468838579</v>
      </c>
      <c r="N1834" s="29">
        <v>68578.364017733184</v>
      </c>
      <c r="O1834" s="28">
        <v>-0.20392922248519438</v>
      </c>
      <c r="P1834" s="29">
        <v>65142.013737264468</v>
      </c>
      <c r="Q1834" s="28">
        <v>-0.16193515624985685</v>
      </c>
      <c r="R1834" s="29">
        <v>20814.681971467227</v>
      </c>
      <c r="S1834" s="29">
        <v>26690.022651862379</v>
      </c>
      <c r="T1834" s="28">
        <v>-0.22013247261089083</v>
      </c>
      <c r="U1834" s="29">
        <v>25512.426790622758</v>
      </c>
      <c r="V1834" s="28">
        <v>-0.18413555314472138</v>
      </c>
      <c r="W1834" s="29">
        <v>24871.738632690707</v>
      </c>
      <c r="X1834" s="28">
        <v>-0.16311914181548207</v>
      </c>
      <c r="Y1834" s="27">
        <v>210283.5957298883</v>
      </c>
      <c r="Z1834" s="45">
        <v>2716.0251782373439</v>
      </c>
      <c r="AA1834" s="29">
        <v>20472.462847696639</v>
      </c>
      <c r="AB1834" s="29">
        <v>342.21912377058658</v>
      </c>
      <c r="AC1834" s="30">
        <v>3.901575613037167</v>
      </c>
      <c r="AD1834" s="30">
        <v>3.6850067530563697</v>
      </c>
      <c r="AE1834" s="28">
        <v>5.8770274925866457E-2</v>
      </c>
      <c r="AF1834" s="30">
        <v>3.4692681015850892</v>
      </c>
      <c r="AG1834" s="28">
        <v>0.12461058032804063</v>
      </c>
      <c r="AH1834" s="30">
        <v>3.231743071041087</v>
      </c>
      <c r="AI1834" s="28">
        <v>0.20726664443046131</v>
      </c>
      <c r="AJ1834" s="30">
        <v>10.23314318230303</v>
      </c>
      <c r="AK1834" s="30">
        <v>10.177417717403186</v>
      </c>
      <c r="AL1834" s="28">
        <v>5.4754031373355442E-3</v>
      </c>
      <c r="AM1834" s="30">
        <v>9.3255233105876094</v>
      </c>
      <c r="AN1834" s="28">
        <v>9.7326427856865266E-2</v>
      </c>
      <c r="AO1834" s="30">
        <v>8.4643158501337457</v>
      </c>
      <c r="AP1834" s="28">
        <v>0.20897463699223068</v>
      </c>
    </row>
    <row r="1835" spans="1:42" x14ac:dyDescent="0.25">
      <c r="A1835" s="26" t="s">
        <v>465</v>
      </c>
      <c r="B1835" s="26" t="s">
        <v>413</v>
      </c>
      <c r="C1835" s="26" t="s">
        <v>493</v>
      </c>
      <c r="D1835" s="27">
        <v>59329.548081974986</v>
      </c>
      <c r="E1835" s="27">
        <v>106132.95347718596</v>
      </c>
      <c r="F1835" s="28">
        <v>-0.44098843819767725</v>
      </c>
      <c r="G1835" s="27">
        <v>99998.483490825893</v>
      </c>
      <c r="H1835" s="28">
        <v>-0.40669552166340578</v>
      </c>
      <c r="I1835" s="27">
        <v>99542.48794423342</v>
      </c>
      <c r="J1835" s="28">
        <v>-0.40397764505129596</v>
      </c>
      <c r="K1835" s="29">
        <v>23995.651386092515</v>
      </c>
      <c r="L1835" s="29">
        <v>38612.247859052906</v>
      </c>
      <c r="M1835" s="28">
        <v>-0.37854818829288722</v>
      </c>
      <c r="N1835" s="29">
        <v>38639.898794017725</v>
      </c>
      <c r="O1835" s="28">
        <v>-0.37899290280212766</v>
      </c>
      <c r="P1835" s="29">
        <v>39112.249744882603</v>
      </c>
      <c r="Q1835" s="28">
        <v>-0.38649268342759863</v>
      </c>
      <c r="R1835" s="29">
        <v>11125.865707030764</v>
      </c>
      <c r="S1835" s="29">
        <v>15837.979205858248</v>
      </c>
      <c r="T1835" s="28">
        <v>-0.29751986901741473</v>
      </c>
      <c r="U1835" s="29">
        <v>16268.666525376571</v>
      </c>
      <c r="V1835" s="28">
        <v>-0.31611692392390267</v>
      </c>
      <c r="W1835" s="29">
        <v>16990.219527473568</v>
      </c>
      <c r="X1835" s="28">
        <v>-0.34516056787612498</v>
      </c>
      <c r="Y1835" s="27">
        <v>59306.509125466553</v>
      </c>
      <c r="Z1835" s="45">
        <v>23.038956508431657</v>
      </c>
      <c r="AA1835" s="29">
        <v>11100.062733976651</v>
      </c>
      <c r="AB1835" s="29">
        <v>25.802973054112982</v>
      </c>
      <c r="AC1835" s="30">
        <v>2.4725125035097575</v>
      </c>
      <c r="AD1835" s="30">
        <v>2.7486862164721746</v>
      </c>
      <c r="AE1835" s="28">
        <v>-0.10047480549339484</v>
      </c>
      <c r="AF1835" s="30">
        <v>2.5879592496838471</v>
      </c>
      <c r="AG1835" s="28">
        <v>-4.46091823849981E-2</v>
      </c>
      <c r="AH1835" s="30">
        <v>2.5450463369793099</v>
      </c>
      <c r="AI1835" s="28">
        <v>-2.8500005055170086E-2</v>
      </c>
      <c r="AJ1835" s="30">
        <v>5.3325781241888341</v>
      </c>
      <c r="AK1835" s="30">
        <v>6.7011676235771835</v>
      </c>
      <c r="AL1835" s="28">
        <v>-0.20423149759351578</v>
      </c>
      <c r="AM1835" s="30">
        <v>6.1466920681448549</v>
      </c>
      <c r="AN1835" s="28">
        <v>-0.13244749125715194</v>
      </c>
      <c r="AO1835" s="30">
        <v>5.8588111697598126</v>
      </c>
      <c r="AP1835" s="28">
        <v>-8.9819082800811939E-2</v>
      </c>
    </row>
    <row r="1836" spans="1:42" x14ac:dyDescent="0.25">
      <c r="A1836" s="26" t="s">
        <v>465</v>
      </c>
      <c r="B1836" s="26" t="s">
        <v>413</v>
      </c>
      <c r="C1836" s="26" t="s">
        <v>495</v>
      </c>
      <c r="D1836" s="27">
        <v>1008.449167535305</v>
      </c>
      <c r="E1836" s="27">
        <v>2182.428244663477</v>
      </c>
      <c r="F1836" s="28">
        <v>-0.53792333379061241</v>
      </c>
      <c r="G1836" s="27">
        <v>1069.3391612923144</v>
      </c>
      <c r="H1836" s="28">
        <v>-5.6941703774715226E-2</v>
      </c>
      <c r="I1836" s="27">
        <v>1435.050178823471</v>
      </c>
      <c r="J1836" s="28">
        <v>-0.29727253972255918</v>
      </c>
      <c r="K1836" s="29">
        <v>106.37248315875109</v>
      </c>
      <c r="L1836" s="29">
        <v>220.77802161807068</v>
      </c>
      <c r="M1836" s="28">
        <v>-0.51819260640550779</v>
      </c>
      <c r="N1836" s="29">
        <v>117.21435989031292</v>
      </c>
      <c r="O1836" s="28">
        <v>-9.2496147585564237E-2</v>
      </c>
      <c r="P1836" s="29">
        <v>174.4709211693737</v>
      </c>
      <c r="Q1836" s="28">
        <v>-0.39031397068462592</v>
      </c>
      <c r="R1836" s="29">
        <v>31.821774256345545</v>
      </c>
      <c r="S1836" s="29">
        <v>63.397812324088733</v>
      </c>
      <c r="T1836" s="28">
        <v>-0.49806195056584796</v>
      </c>
      <c r="U1836" s="29">
        <v>57.883516673742328</v>
      </c>
      <c r="V1836" s="28">
        <v>-0.45024462774597035</v>
      </c>
      <c r="W1836" s="29">
        <v>82.60140063319561</v>
      </c>
      <c r="X1836" s="28">
        <v>-0.61475502821489558</v>
      </c>
      <c r="Y1836" s="27">
        <v>961.37430312275887</v>
      </c>
      <c r="Z1836" s="45">
        <v>47.074864412546155</v>
      </c>
      <c r="AA1836" s="29">
        <v>29.660165995505871</v>
      </c>
      <c r="AB1836" s="29">
        <v>2.1616082608396758</v>
      </c>
      <c r="AC1836" s="30">
        <v>9.4803574908586832</v>
      </c>
      <c r="AD1836" s="30">
        <v>9.8851698582520733</v>
      </c>
      <c r="AE1836" s="28">
        <v>-4.0951483201419697E-2</v>
      </c>
      <c r="AF1836" s="30">
        <v>9.122936492533702</v>
      </c>
      <c r="AG1836" s="28">
        <v>3.9178284165136731E-2</v>
      </c>
      <c r="AH1836" s="30">
        <v>8.2251539064801875</v>
      </c>
      <c r="AI1836" s="28">
        <v>0.15260548296726503</v>
      </c>
      <c r="AJ1836" s="30">
        <v>31.690538667378402</v>
      </c>
      <c r="AK1836" s="30">
        <v>34.424346277233262</v>
      </c>
      <c r="AL1836" s="28">
        <v>-7.9414946266180217E-2</v>
      </c>
      <c r="AM1836" s="30">
        <v>18.473984006873554</v>
      </c>
      <c r="AN1836" s="28">
        <v>0.71541442579940573</v>
      </c>
      <c r="AO1836" s="30">
        <v>17.373194253642684</v>
      </c>
      <c r="AP1836" s="28">
        <v>0.8241054698812087</v>
      </c>
    </row>
    <row r="1837" spans="1:42" x14ac:dyDescent="0.25">
      <c r="A1837" s="26" t="s">
        <v>465</v>
      </c>
      <c r="B1837" s="26" t="s">
        <v>413</v>
      </c>
      <c r="C1837" s="26" t="s">
        <v>496</v>
      </c>
      <c r="D1837" s="27">
        <v>1444230.2367959309</v>
      </c>
      <c r="E1837" s="27">
        <v>1401987.5769988562</v>
      </c>
      <c r="F1837" s="28">
        <v>3.0130552146190096E-2</v>
      </c>
      <c r="G1837" s="27">
        <v>1216387.2895355606</v>
      </c>
      <c r="H1837" s="28">
        <v>0.18731118716914982</v>
      </c>
      <c r="I1837" s="27">
        <v>1068838.2682632399</v>
      </c>
      <c r="J1837" s="28">
        <v>0.35121494025720756</v>
      </c>
      <c r="K1837" s="29">
        <v>450156.31420804025</v>
      </c>
      <c r="L1837" s="29">
        <v>472774.66520607355</v>
      </c>
      <c r="M1837" s="28">
        <v>-4.7841715435776137E-2</v>
      </c>
      <c r="N1837" s="29">
        <v>432364.77817934169</v>
      </c>
      <c r="O1837" s="28">
        <v>4.1149364903444459E-2</v>
      </c>
      <c r="P1837" s="29">
        <v>412062.23433875066</v>
      </c>
      <c r="Q1837" s="28">
        <v>9.2447394336975269E-2</v>
      </c>
      <c r="R1837" s="29">
        <v>282382.03331589198</v>
      </c>
      <c r="S1837" s="29">
        <v>293453.25568962138</v>
      </c>
      <c r="T1837" s="28">
        <v>-3.7727379605013378E-2</v>
      </c>
      <c r="U1837" s="29">
        <v>256060.76739502087</v>
      </c>
      <c r="V1837" s="28">
        <v>0.10279304474732638</v>
      </c>
      <c r="W1837" s="29">
        <v>234496.83625572344</v>
      </c>
      <c r="X1837" s="28">
        <v>0.20420402178880057</v>
      </c>
      <c r="Y1837" s="27">
        <v>1421531.4383031523</v>
      </c>
      <c r="Z1837" s="45">
        <v>22698.798492778602</v>
      </c>
      <c r="AA1837" s="29">
        <v>276554.84726336796</v>
      </c>
      <c r="AB1837" s="29">
        <v>5827.1860525240299</v>
      </c>
      <c r="AC1837" s="30">
        <v>3.2082860802180777</v>
      </c>
      <c r="AD1837" s="30">
        <v>2.9654456555698818</v>
      </c>
      <c r="AE1837" s="28">
        <v>8.1890026948252481E-2</v>
      </c>
      <c r="AF1837" s="30">
        <v>2.8133357547247111</v>
      </c>
      <c r="AG1837" s="28">
        <v>0.14038506595954206</v>
      </c>
      <c r="AH1837" s="30">
        <v>2.5938758255253327</v>
      </c>
      <c r="AI1837" s="28">
        <v>0.23686957125956856</v>
      </c>
      <c r="AJ1837" s="30">
        <v>5.1144551225053174</v>
      </c>
      <c r="AK1837" s="30">
        <v>4.7775499157579819</v>
      </c>
      <c r="AL1837" s="28">
        <v>7.0518406440110176E-2</v>
      </c>
      <c r="AM1837" s="30">
        <v>4.7503852382784562</v>
      </c>
      <c r="AN1837" s="28">
        <v>7.6640075691798107E-2</v>
      </c>
      <c r="AO1837" s="30">
        <v>4.5580072009911925</v>
      </c>
      <c r="AP1837" s="28">
        <v>0.1220814046526997</v>
      </c>
    </row>
    <row r="1838" spans="1:42" x14ac:dyDescent="0.25">
      <c r="A1838" s="26" t="s">
        <v>465</v>
      </c>
      <c r="B1838" s="26" t="s">
        <v>413</v>
      </c>
      <c r="C1838" s="26" t="s">
        <v>497</v>
      </c>
      <c r="D1838" s="26"/>
      <c r="E1838" s="27">
        <v>917.2237668347359</v>
      </c>
      <c r="F1838" s="28">
        <v>-1</v>
      </c>
      <c r="G1838" s="27">
        <v>1689.6076071345806</v>
      </c>
      <c r="H1838" s="28">
        <v>-1</v>
      </c>
      <c r="I1838" s="27">
        <v>599.56874895334249</v>
      </c>
      <c r="J1838" s="28">
        <v>-1</v>
      </c>
      <c r="K1838" s="26"/>
      <c r="L1838" s="29">
        <v>269.78945869922643</v>
      </c>
      <c r="M1838" s="28">
        <v>-1</v>
      </c>
      <c r="N1838" s="29">
        <v>629.58526885509491</v>
      </c>
      <c r="O1838" s="28">
        <v>-1</v>
      </c>
      <c r="P1838" s="29">
        <v>218.55059480667114</v>
      </c>
      <c r="Q1838" s="28">
        <v>-1</v>
      </c>
      <c r="R1838" s="26"/>
      <c r="S1838" s="29">
        <v>90.342230852983647</v>
      </c>
      <c r="T1838" s="28">
        <v>-1</v>
      </c>
      <c r="U1838" s="29">
        <v>172.43704619708058</v>
      </c>
      <c r="V1838" s="28">
        <v>-1</v>
      </c>
      <c r="W1838" s="29">
        <v>54.862243606853497</v>
      </c>
      <c r="X1838" s="28">
        <v>-1</v>
      </c>
      <c r="Y1838" s="26"/>
      <c r="Z1838" s="26"/>
      <c r="AA1838" s="26"/>
      <c r="AB1838" s="26"/>
      <c r="AC1838" s="26"/>
      <c r="AD1838" s="30">
        <v>3.3997761486200195</v>
      </c>
      <c r="AE1838" s="28">
        <v>-1</v>
      </c>
      <c r="AF1838" s="30">
        <v>2.683683514716193</v>
      </c>
      <c r="AG1838" s="28">
        <v>-1</v>
      </c>
      <c r="AH1838" s="30">
        <v>2.7433864889899673</v>
      </c>
      <c r="AI1838" s="28">
        <v>-1</v>
      </c>
      <c r="AJ1838" s="26"/>
      <c r="AK1838" s="30">
        <v>10.152768624092966</v>
      </c>
      <c r="AL1838" s="28">
        <v>-1</v>
      </c>
      <c r="AM1838" s="30">
        <v>9.7984026309723831</v>
      </c>
      <c r="AN1838" s="28">
        <v>-1</v>
      </c>
      <c r="AO1838" s="30">
        <v>10.92862248306672</v>
      </c>
      <c r="AP1838" s="28">
        <v>-1</v>
      </c>
    </row>
    <row r="1839" spans="1:42" x14ac:dyDescent="0.25">
      <c r="A1839" s="26" t="s">
        <v>465</v>
      </c>
      <c r="B1839" s="26" t="s">
        <v>413</v>
      </c>
      <c r="C1839" s="26" t="s">
        <v>498</v>
      </c>
      <c r="D1839" s="27">
        <v>2383.8949711489677</v>
      </c>
      <c r="E1839" s="27">
        <v>547.06942440986631</v>
      </c>
      <c r="F1839" s="28">
        <v>3.3575730332955791</v>
      </c>
      <c r="G1839" s="27">
        <v>1274.3812809276581</v>
      </c>
      <c r="H1839" s="28">
        <v>0.87062930602187072</v>
      </c>
      <c r="I1839" s="27">
        <v>1218.1690185034274</v>
      </c>
      <c r="J1839" s="28">
        <v>0.95694926971438188</v>
      </c>
      <c r="K1839" s="29">
        <v>222.74600936712727</v>
      </c>
      <c r="L1839" s="29">
        <v>39.048948646501756</v>
      </c>
      <c r="M1839" s="28">
        <v>4.7042767369636271</v>
      </c>
      <c r="N1839" s="29">
        <v>110.58276255593447</v>
      </c>
      <c r="O1839" s="28">
        <v>1.0142923202380563</v>
      </c>
      <c r="P1839" s="29">
        <v>140.64910458269216</v>
      </c>
      <c r="Q1839" s="28">
        <v>0.58370015954255638</v>
      </c>
      <c r="R1839" s="29">
        <v>47.166402665560966</v>
      </c>
      <c r="S1839" s="29">
        <v>11.167003959962191</v>
      </c>
      <c r="T1839" s="28">
        <v>3.2237293758173489</v>
      </c>
      <c r="U1839" s="29">
        <v>29.712318544836769</v>
      </c>
      <c r="V1839" s="28">
        <v>0.58743595167053242</v>
      </c>
      <c r="W1839" s="29">
        <v>28.847945340346712</v>
      </c>
      <c r="X1839" s="28">
        <v>0.63500041715602096</v>
      </c>
      <c r="Y1839" s="27">
        <v>2282.2134556198121</v>
      </c>
      <c r="Z1839" s="45">
        <v>101.68151552915573</v>
      </c>
      <c r="AA1839" s="29">
        <v>45.228707042194536</v>
      </c>
      <c r="AB1839" s="29">
        <v>1.9376956233664284</v>
      </c>
      <c r="AC1839" s="30">
        <v>10.702301594188656</v>
      </c>
      <c r="AD1839" s="30">
        <v>14.00983748275323</v>
      </c>
      <c r="AE1839" s="28">
        <v>-0.23608667071522471</v>
      </c>
      <c r="AF1839" s="30">
        <v>11.524230824700698</v>
      </c>
      <c r="AG1839" s="28">
        <v>-7.1321829891704644E-2</v>
      </c>
      <c r="AH1839" s="30">
        <v>8.6610506488310168</v>
      </c>
      <c r="AI1839" s="28">
        <v>0.23568167744558186</v>
      </c>
      <c r="AJ1839" s="30">
        <v>50.542225745988318</v>
      </c>
      <c r="AK1839" s="30">
        <v>48.989811982812135</v>
      </c>
      <c r="AL1839" s="28">
        <v>3.1688502166957504E-2</v>
      </c>
      <c r="AM1839" s="30">
        <v>42.890671052970134</v>
      </c>
      <c r="AN1839" s="28">
        <v>0.17839671203951288</v>
      </c>
      <c r="AO1839" s="30">
        <v>42.227236780003786</v>
      </c>
      <c r="AP1839" s="28">
        <v>0.19691056294552522</v>
      </c>
    </row>
    <row r="1840" spans="1:42" x14ac:dyDescent="0.25">
      <c r="A1840" s="26" t="s">
        <v>465</v>
      </c>
      <c r="B1840" s="26" t="s">
        <v>413</v>
      </c>
      <c r="C1840" s="26" t="s">
        <v>499</v>
      </c>
      <c r="D1840" s="27">
        <v>17344.838805856703</v>
      </c>
      <c r="E1840" s="27">
        <v>16666.102351194619</v>
      </c>
      <c r="F1840" s="28">
        <v>4.0725566203752082E-2</v>
      </c>
      <c r="G1840" s="27">
        <v>10849.957702047825</v>
      </c>
      <c r="H1840" s="28">
        <v>0.59860888698054859</v>
      </c>
      <c r="I1840" s="27">
        <v>10337.870424222947</v>
      </c>
      <c r="J1840" s="28">
        <v>0.67779611216789271</v>
      </c>
      <c r="K1840" s="29">
        <v>3837.7863840154077</v>
      </c>
      <c r="L1840" s="29">
        <v>3945.7744108054808</v>
      </c>
      <c r="M1840" s="28">
        <v>-2.7368018428612757E-2</v>
      </c>
      <c r="N1840" s="29">
        <v>2824.5143543432619</v>
      </c>
      <c r="O1840" s="28">
        <v>0.35874203581724956</v>
      </c>
      <c r="P1840" s="29">
        <v>2948.801588630552</v>
      </c>
      <c r="Q1840" s="28">
        <v>0.30147324893354649</v>
      </c>
      <c r="R1840" s="29">
        <v>1264.6659904471403</v>
      </c>
      <c r="S1840" s="29">
        <v>1263.8555881731768</v>
      </c>
      <c r="T1840" s="28">
        <v>6.4121429817381548E-4</v>
      </c>
      <c r="U1840" s="29">
        <v>888.23162886554553</v>
      </c>
      <c r="V1840" s="28">
        <v>0.42380202342307816</v>
      </c>
      <c r="W1840" s="29">
        <v>897.92807294295494</v>
      </c>
      <c r="X1840" s="28">
        <v>0.40842683122959239</v>
      </c>
      <c r="Y1840" s="27">
        <v>17215.060081933989</v>
      </c>
      <c r="Z1840" s="45">
        <v>129.77872392271544</v>
      </c>
      <c r="AA1840" s="29">
        <v>1256.4914638971748</v>
      </c>
      <c r="AB1840" s="29">
        <v>8.174526549965627</v>
      </c>
      <c r="AC1840" s="30">
        <v>4.5194904224213506</v>
      </c>
      <c r="AD1840" s="30">
        <v>4.2237848939246483</v>
      </c>
      <c r="AE1840" s="28">
        <v>7.0009608898889547E-2</v>
      </c>
      <c r="AF1840" s="30">
        <v>3.8413533588044335</v>
      </c>
      <c r="AG1840" s="28">
        <v>0.17653597580722893</v>
      </c>
      <c r="AH1840" s="30">
        <v>3.5057870506044932</v>
      </c>
      <c r="AI1840" s="28">
        <v>0.28915143937281279</v>
      </c>
      <c r="AJ1840" s="30">
        <v>13.714956310103819</v>
      </c>
      <c r="AK1840" s="30">
        <v>13.186714136608293</v>
      </c>
      <c r="AL1840" s="28">
        <v>4.0058665716355121E-2</v>
      </c>
      <c r="AM1840" s="30">
        <v>12.215234573334719</v>
      </c>
      <c r="AN1840" s="28">
        <v>0.12277469808422033</v>
      </c>
      <c r="AO1840" s="30">
        <v>11.513027307789393</v>
      </c>
      <c r="AP1840" s="28">
        <v>0.19125543121266306</v>
      </c>
    </row>
    <row r="1841" spans="1:42" x14ac:dyDescent="0.25">
      <c r="A1841" s="26" t="s">
        <v>465</v>
      </c>
      <c r="B1841" s="26" t="s">
        <v>413</v>
      </c>
      <c r="C1841" s="26" t="s">
        <v>500</v>
      </c>
      <c r="D1841" s="27">
        <v>141.51422421097755</v>
      </c>
      <c r="E1841" s="27">
        <v>145.52933534145356</v>
      </c>
      <c r="F1841" s="28">
        <v>-2.7589702935531264E-2</v>
      </c>
      <c r="G1841" s="27">
        <v>85.606426485776907</v>
      </c>
      <c r="H1841" s="28">
        <v>0.65307944765676496</v>
      </c>
      <c r="I1841" s="27">
        <v>888.47790604949</v>
      </c>
      <c r="J1841" s="28">
        <v>-0.84072285506771516</v>
      </c>
      <c r="K1841" s="29">
        <v>6.6660887364182742</v>
      </c>
      <c r="L1841" s="29">
        <v>2.5508629083633423</v>
      </c>
      <c r="M1841" s="28">
        <v>1.6132681276452052</v>
      </c>
      <c r="N1841" s="29">
        <v>7.7503481155420104</v>
      </c>
      <c r="O1841" s="28">
        <v>-0.13989815205196238</v>
      </c>
      <c r="P1841" s="29">
        <v>23.255337465157993</v>
      </c>
      <c r="Q1841" s="28">
        <v>-0.71335231121003273</v>
      </c>
      <c r="R1841" s="29">
        <v>3.5039734088680667</v>
      </c>
      <c r="S1841" s="29">
        <v>3.6645487341480081</v>
      </c>
      <c r="T1841" s="28">
        <v>-4.3818580930204062E-2</v>
      </c>
      <c r="U1841" s="29">
        <v>1.9988521778667447</v>
      </c>
      <c r="V1841" s="28">
        <v>0.75299276638237844</v>
      </c>
      <c r="W1841" s="29">
        <v>21.271211272571861</v>
      </c>
      <c r="X1841" s="28">
        <v>-0.83527156192622365</v>
      </c>
      <c r="Y1841" s="27">
        <v>141.51422421097755</v>
      </c>
      <c r="Z1841" s="26"/>
      <c r="AA1841" s="29">
        <v>3.5039734088680667</v>
      </c>
      <c r="AB1841" s="26"/>
      <c r="AC1841" s="30">
        <v>21.228973961575843</v>
      </c>
      <c r="AD1841" s="30">
        <v>57.051021779459937</v>
      </c>
      <c r="AE1841" s="28">
        <v>-0.62789493861056667</v>
      </c>
      <c r="AF1841" s="30">
        <v>11.045494371292525</v>
      </c>
      <c r="AG1841" s="28">
        <v>0.92195779092970231</v>
      </c>
      <c r="AH1841" s="30">
        <v>38.205332749122235</v>
      </c>
      <c r="AI1841" s="28">
        <v>-0.4443452671652604</v>
      </c>
      <c r="AJ1841" s="30">
        <v>40.386785999238704</v>
      </c>
      <c r="AK1841" s="30">
        <v>39.712757531464106</v>
      </c>
      <c r="AL1841" s="28">
        <v>1.6972592931643441E-2</v>
      </c>
      <c r="AM1841" s="30">
        <v>42.82779258701337</v>
      </c>
      <c r="AN1841" s="28">
        <v>-5.6995853400925688E-2</v>
      </c>
      <c r="AO1841" s="30">
        <v>41.769032081174281</v>
      </c>
      <c r="AP1841" s="28">
        <v>-3.3092605048862717E-2</v>
      </c>
    </row>
    <row r="1842" spans="1:42" x14ac:dyDescent="0.25">
      <c r="A1842" s="26" t="s">
        <v>465</v>
      </c>
      <c r="B1842" s="26" t="s">
        <v>413</v>
      </c>
      <c r="C1842" s="26" t="s">
        <v>501</v>
      </c>
      <c r="D1842" s="27">
        <v>265062.79716855881</v>
      </c>
      <c r="E1842" s="27">
        <v>305998.74650787475</v>
      </c>
      <c r="F1842" s="28">
        <v>-0.13377816022609906</v>
      </c>
      <c r="G1842" s="27">
        <v>308374.61560508132</v>
      </c>
      <c r="H1842" s="28">
        <v>-0.14045195760207968</v>
      </c>
      <c r="I1842" s="27">
        <v>287470.29812753084</v>
      </c>
      <c r="J1842" s="28">
        <v>-7.7947186561275139E-2</v>
      </c>
      <c r="K1842" s="29">
        <v>80184.411128391424</v>
      </c>
      <c r="L1842" s="29">
        <v>98387.774048384978</v>
      </c>
      <c r="M1842" s="28">
        <v>-0.18501651344446041</v>
      </c>
      <c r="N1842" s="29">
        <v>100337.43062634625</v>
      </c>
      <c r="O1842" s="28">
        <v>-0.20085245727493362</v>
      </c>
      <c r="P1842" s="29">
        <v>93213.328616927276</v>
      </c>
      <c r="Q1842" s="28">
        <v>-0.13977526263523901</v>
      </c>
      <c r="R1842" s="29">
        <v>40896.452342491379</v>
      </c>
      <c r="S1842" s="29">
        <v>50574.687926476239</v>
      </c>
      <c r="T1842" s="28">
        <v>-0.19136520620858305</v>
      </c>
      <c r="U1842" s="29">
        <v>51012.17854626086</v>
      </c>
      <c r="V1842" s="28">
        <v>-0.19830021951710891</v>
      </c>
      <c r="W1842" s="29">
        <v>50564.970316805011</v>
      </c>
      <c r="X1842" s="28">
        <v>-0.19120980223536985</v>
      </c>
      <c r="Y1842" s="27">
        <v>260421.12115810707</v>
      </c>
      <c r="Z1842" s="45">
        <v>4641.6760104517589</v>
      </c>
      <c r="AA1842" s="29">
        <v>39617.02072355643</v>
      </c>
      <c r="AB1842" s="29">
        <v>1279.4316189349497</v>
      </c>
      <c r="AC1842" s="30">
        <v>3.3056649470698209</v>
      </c>
      <c r="AD1842" s="30">
        <v>3.110129784594895</v>
      </c>
      <c r="AE1842" s="28">
        <v>6.2870418927033656E-2</v>
      </c>
      <c r="AF1842" s="30">
        <v>3.0733756453606995</v>
      </c>
      <c r="AG1842" s="28">
        <v>7.5581161730023189E-2</v>
      </c>
      <c r="AH1842" s="30">
        <v>3.0840042126263802</v>
      </c>
      <c r="AI1842" s="28">
        <v>7.1874329333250608E-2</v>
      </c>
      <c r="AJ1842" s="30">
        <v>6.4813151749389961</v>
      </c>
      <c r="AK1842" s="30">
        <v>6.0504327175033747</v>
      </c>
      <c r="AL1842" s="28">
        <v>7.1215147337993848E-2</v>
      </c>
      <c r="AM1842" s="30">
        <v>6.0451175463017908</v>
      </c>
      <c r="AN1842" s="28">
        <v>7.2157013539638631E-2</v>
      </c>
      <c r="AO1842" s="30">
        <v>5.6851669510817757</v>
      </c>
      <c r="AP1842" s="28">
        <v>0.14003955041385882</v>
      </c>
    </row>
    <row r="1843" spans="1:42" x14ac:dyDescent="0.25">
      <c r="A1843" s="26" t="s">
        <v>465</v>
      </c>
      <c r="B1843" s="26" t="s">
        <v>413</v>
      </c>
      <c r="C1843" s="26" t="s">
        <v>502</v>
      </c>
      <c r="D1843" s="27">
        <v>132682.73060746313</v>
      </c>
      <c r="E1843" s="27">
        <v>144700.63022994518</v>
      </c>
      <c r="F1843" s="28">
        <v>-8.3053540287863867E-2</v>
      </c>
      <c r="G1843" s="27">
        <v>122469.01586780905</v>
      </c>
      <c r="H1843" s="28">
        <v>8.3398357268409745E-2</v>
      </c>
      <c r="I1843" s="27">
        <v>96213.035129531621</v>
      </c>
      <c r="J1843" s="28">
        <v>0.37905150200107873</v>
      </c>
      <c r="K1843" s="29">
        <v>26395.122391686506</v>
      </c>
      <c r="L1843" s="29">
        <v>30558.125583288653</v>
      </c>
      <c r="M1843" s="28">
        <v>-0.13623228231900364</v>
      </c>
      <c r="N1843" s="29">
        <v>26155.044572983199</v>
      </c>
      <c r="O1843" s="28">
        <v>9.1790254087846003E-3</v>
      </c>
      <c r="P1843" s="29">
        <v>22463.541859081161</v>
      </c>
      <c r="Q1843" s="28">
        <v>0.17502050911067507</v>
      </c>
      <c r="R1843" s="29">
        <v>8329.9234229829708</v>
      </c>
      <c r="S1843" s="29">
        <v>9390.8414254147447</v>
      </c>
      <c r="T1843" s="28">
        <v>-0.11297368940344114</v>
      </c>
      <c r="U1843" s="29">
        <v>8051.8899817880365</v>
      </c>
      <c r="V1843" s="28">
        <v>3.4530208662040492E-2</v>
      </c>
      <c r="W1843" s="29">
        <v>6770.7979984515796</v>
      </c>
      <c r="X1843" s="28">
        <v>0.23027203364920193</v>
      </c>
      <c r="Y1843" s="27">
        <v>130271.47661531961</v>
      </c>
      <c r="Z1843" s="45">
        <v>2411.2539921435168</v>
      </c>
      <c r="AA1843" s="29">
        <v>8026.0237936122612</v>
      </c>
      <c r="AB1843" s="29">
        <v>303.89962937070959</v>
      </c>
      <c r="AC1843" s="30">
        <v>5.0267897469288991</v>
      </c>
      <c r="AD1843" s="30">
        <v>4.735258706740761</v>
      </c>
      <c r="AE1843" s="28">
        <v>6.1566021677577257E-2</v>
      </c>
      <c r="AF1843" s="30">
        <v>4.6824242843888397</v>
      </c>
      <c r="AG1843" s="28">
        <v>7.3544267162668431E-2</v>
      </c>
      <c r="AH1843" s="30">
        <v>4.283075025884056</v>
      </c>
      <c r="AI1843" s="28">
        <v>0.17364036738799254</v>
      </c>
      <c r="AJ1843" s="30">
        <v>15.928445421404492</v>
      </c>
      <c r="AK1843" s="30">
        <v>15.408697013915821</v>
      </c>
      <c r="AL1843" s="28">
        <v>3.3730847392175849E-2</v>
      </c>
      <c r="AM1843" s="30">
        <v>15.209971341487837</v>
      </c>
      <c r="AN1843" s="28">
        <v>4.7237043633139034E-2</v>
      </c>
      <c r="AO1843" s="30">
        <v>14.209999345946324</v>
      </c>
      <c r="AP1843" s="28">
        <v>0.12093217132683315</v>
      </c>
    </row>
    <row r="1844" spans="1:42" x14ac:dyDescent="0.25">
      <c r="A1844" s="26" t="s">
        <v>465</v>
      </c>
      <c r="B1844" s="26" t="s">
        <v>413</v>
      </c>
      <c r="C1844" s="26" t="s">
        <v>503</v>
      </c>
      <c r="D1844" s="27">
        <v>2123244.0530203055</v>
      </c>
      <c r="E1844" s="27">
        <v>2219360.6631975365</v>
      </c>
      <c r="F1844" s="28">
        <v>-4.3308242671450857E-2</v>
      </c>
      <c r="G1844" s="27">
        <v>2118806.7312601376</v>
      </c>
      <c r="H1844" s="28">
        <v>2.0942550798527925E-3</v>
      </c>
      <c r="I1844" s="27">
        <v>1974085.092543304</v>
      </c>
      <c r="J1844" s="28">
        <v>7.5558526347429739E-2</v>
      </c>
      <c r="K1844" s="29">
        <v>755960.78100847593</v>
      </c>
      <c r="L1844" s="29">
        <v>821113.00091848848</v>
      </c>
      <c r="M1844" s="28">
        <v>-7.9346228639826627E-2</v>
      </c>
      <c r="N1844" s="29">
        <v>828411.63584097929</v>
      </c>
      <c r="O1844" s="28">
        <v>-8.7457553344181815E-2</v>
      </c>
      <c r="P1844" s="29">
        <v>788970.09294292459</v>
      </c>
      <c r="Q1844" s="28">
        <v>-4.1838483143665388E-2</v>
      </c>
      <c r="R1844" s="29">
        <v>468371.26799859357</v>
      </c>
      <c r="S1844" s="29">
        <v>517075.13709563774</v>
      </c>
      <c r="T1844" s="28">
        <v>-9.4191086755029851E-2</v>
      </c>
      <c r="U1844" s="29">
        <v>502103.31009441538</v>
      </c>
      <c r="V1844" s="28">
        <v>-6.7181477233198977E-2</v>
      </c>
      <c r="W1844" s="29">
        <v>482337.45979876304</v>
      </c>
      <c r="X1844" s="28">
        <v>-2.8955229407221107E-2</v>
      </c>
      <c r="Y1844" s="27">
        <v>2067974.2216684208</v>
      </c>
      <c r="Z1844" s="45">
        <v>55269.831351884699</v>
      </c>
      <c r="AA1844" s="29">
        <v>451300.64984884154</v>
      </c>
      <c r="AB1844" s="29">
        <v>17070.618149752045</v>
      </c>
      <c r="AC1844" s="30">
        <v>2.8086695849324745</v>
      </c>
      <c r="AD1844" s="30">
        <v>2.7028687412268257</v>
      </c>
      <c r="AE1844" s="28">
        <v>3.9143907394343549E-2</v>
      </c>
      <c r="AF1844" s="30">
        <v>2.5576737935473188</v>
      </c>
      <c r="AG1844" s="28">
        <v>9.8134403229366354E-2</v>
      </c>
      <c r="AH1844" s="30">
        <v>2.5021038315657838</v>
      </c>
      <c r="AI1844" s="28">
        <v>0.1225231940813767</v>
      </c>
      <c r="AJ1844" s="30">
        <v>4.5332500050508671</v>
      </c>
      <c r="AK1844" s="30">
        <v>4.2921434506858631</v>
      </c>
      <c r="AL1844" s="28">
        <v>5.6173927347762879E-2</v>
      </c>
      <c r="AM1844" s="30">
        <v>4.219862105393644</v>
      </c>
      <c r="AN1844" s="28">
        <v>7.4264962178897803E-2</v>
      </c>
      <c r="AO1844" s="30">
        <v>4.0927467946754872</v>
      </c>
      <c r="AP1844" s="28">
        <v>0.10763021327106244</v>
      </c>
    </row>
    <row r="1845" spans="1:42" x14ac:dyDescent="0.25">
      <c r="A1845" s="26" t="s">
        <v>465</v>
      </c>
      <c r="B1845" s="26" t="s">
        <v>413</v>
      </c>
      <c r="C1845" s="26" t="s">
        <v>504</v>
      </c>
      <c r="D1845" s="27">
        <v>108.64504993557929</v>
      </c>
      <c r="E1845" s="27">
        <v>343.57258538126945</v>
      </c>
      <c r="F1845" s="28">
        <v>-0.68377846615726434</v>
      </c>
      <c r="G1845" s="27">
        <v>480.33920908927917</v>
      </c>
      <c r="H1845" s="28">
        <v>-0.77381598695311626</v>
      </c>
      <c r="I1845" s="27">
        <v>287.59217875003816</v>
      </c>
      <c r="J1845" s="28">
        <v>-0.62222529691946682</v>
      </c>
      <c r="K1845" s="29">
        <v>28.886821233502786</v>
      </c>
      <c r="L1845" s="29">
        <v>65.392215126124427</v>
      </c>
      <c r="M1845" s="28">
        <v>-0.55825290246266035</v>
      </c>
      <c r="N1845" s="29">
        <v>93.773556972106476</v>
      </c>
      <c r="O1845" s="28">
        <v>-0.69195131158248213</v>
      </c>
      <c r="P1845" s="29">
        <v>60.49458664625196</v>
      </c>
      <c r="Q1845" s="28">
        <v>-0.52248915423753017</v>
      </c>
      <c r="R1845" s="29">
        <v>11.734700675579644</v>
      </c>
      <c r="S1845" s="29">
        <v>28.774836545021458</v>
      </c>
      <c r="T1845" s="28">
        <v>-0.59218879811117642</v>
      </c>
      <c r="U1845" s="29">
        <v>41.606920999082234</v>
      </c>
      <c r="V1845" s="28">
        <v>-0.71796277172640366</v>
      </c>
      <c r="W1845" s="29">
        <v>25.210232969635495</v>
      </c>
      <c r="X1845" s="28">
        <v>-0.53452628979218386</v>
      </c>
      <c r="Y1845" s="27">
        <v>105.44792421460151</v>
      </c>
      <c r="Z1845" s="45">
        <v>3.197125720977783</v>
      </c>
      <c r="AA1845" s="29">
        <v>11.4920097639873</v>
      </c>
      <c r="AB1845" s="29">
        <v>0.24269091159234435</v>
      </c>
      <c r="AC1845" s="30">
        <v>3.7610593792013822</v>
      </c>
      <c r="AD1845" s="30">
        <v>5.2540288583068806</v>
      </c>
      <c r="AE1845" s="28">
        <v>-0.28415707628728371</v>
      </c>
      <c r="AF1845" s="30">
        <v>5.122331119765021</v>
      </c>
      <c r="AG1845" s="28">
        <v>-0.2657523906080646</v>
      </c>
      <c r="AH1845" s="30">
        <v>4.7540151060418294</v>
      </c>
      <c r="AI1845" s="28">
        <v>-0.20886675887472672</v>
      </c>
      <c r="AJ1845" s="30">
        <v>9.2584423701299645</v>
      </c>
      <c r="AK1845" s="30">
        <v>11.940036039603966</v>
      </c>
      <c r="AL1845" s="28">
        <v>-0.22458840664964574</v>
      </c>
      <c r="AM1845" s="30">
        <v>11.544694910250016</v>
      </c>
      <c r="AN1845" s="28">
        <v>-0.19803490329486231</v>
      </c>
      <c r="AO1845" s="30">
        <v>11.407755695729945</v>
      </c>
      <c r="AP1845" s="28">
        <v>-0.18840807805907808</v>
      </c>
    </row>
    <row r="1846" spans="1:42" x14ac:dyDescent="0.25">
      <c r="A1846" s="26" t="s">
        <v>465</v>
      </c>
      <c r="B1846" s="26" t="s">
        <v>414</v>
      </c>
      <c r="C1846" s="26" t="s">
        <v>258</v>
      </c>
      <c r="D1846" s="27">
        <v>3383806.1846676539</v>
      </c>
      <c r="E1846" s="27">
        <v>3498297.4275190248</v>
      </c>
      <c r="F1846" s="28">
        <v>-3.2727704039895653E-2</v>
      </c>
      <c r="G1846" s="27">
        <v>3256577.156408451</v>
      </c>
      <c r="H1846" s="28">
        <v>3.9068329153152524E-2</v>
      </c>
      <c r="I1846" s="27">
        <v>3220690.3793659508</v>
      </c>
      <c r="J1846" s="28">
        <v>5.0646223662709003E-2</v>
      </c>
      <c r="K1846" s="29">
        <v>1356532.363195339</v>
      </c>
      <c r="L1846" s="29">
        <v>1468894.0848312648</v>
      </c>
      <c r="M1846" s="28">
        <v>-7.6494093615220096E-2</v>
      </c>
      <c r="N1846" s="29">
        <v>1305757.0102801672</v>
      </c>
      <c r="O1846" s="28">
        <v>3.8885759383575705E-2</v>
      </c>
      <c r="P1846" s="29">
        <v>1271248.4211112631</v>
      </c>
      <c r="Q1846" s="28">
        <v>6.708676342702935E-2</v>
      </c>
      <c r="R1846" s="29">
        <v>1542059.7046902431</v>
      </c>
      <c r="S1846" s="29">
        <v>1624222.1844436869</v>
      </c>
      <c r="T1846" s="28">
        <v>-5.0585739155868781E-2</v>
      </c>
      <c r="U1846" s="29">
        <v>1464871.5186020399</v>
      </c>
      <c r="V1846" s="28">
        <v>5.2692802821277904E-2</v>
      </c>
      <c r="W1846" s="29">
        <v>1457089.6412392799</v>
      </c>
      <c r="X1846" s="28">
        <v>5.8314918345514236E-2</v>
      </c>
      <c r="Y1846" s="27">
        <v>3094214.6963101169</v>
      </c>
      <c r="Z1846" s="45">
        <v>289591.48835753673</v>
      </c>
      <c r="AA1846" s="29">
        <v>1324280.2523540324</v>
      </c>
      <c r="AB1846" s="29">
        <v>217779.45233621084</v>
      </c>
      <c r="AC1846" s="30">
        <v>2.4944529717647361</v>
      </c>
      <c r="AD1846" s="30">
        <v>2.3815858908036125</v>
      </c>
      <c r="AE1846" s="28">
        <v>4.7391564334066147E-2</v>
      </c>
      <c r="AF1846" s="30">
        <v>2.4940146832600272</v>
      </c>
      <c r="AG1846" s="28">
        <v>1.7573613645932733E-4</v>
      </c>
      <c r="AH1846" s="30">
        <v>2.533486237529075</v>
      </c>
      <c r="AI1846" s="28">
        <v>-1.5406938149546943E-2</v>
      </c>
      <c r="AJ1846" s="30">
        <v>2.1943418755938287</v>
      </c>
      <c r="AK1846" s="30">
        <v>2.1538293596927001</v>
      </c>
      <c r="AL1846" s="28">
        <v>1.8809529045935539E-2</v>
      </c>
      <c r="AM1846" s="30">
        <v>2.2231145291952132</v>
      </c>
      <c r="AN1846" s="28">
        <v>-1.2942497214392522E-2</v>
      </c>
      <c r="AO1846" s="30">
        <v>2.2103584352069774</v>
      </c>
      <c r="AP1846" s="28">
        <v>-7.2461368066075458E-3</v>
      </c>
    </row>
    <row r="1847" spans="1:42" x14ac:dyDescent="0.25">
      <c r="A1847" s="26" t="s">
        <v>465</v>
      </c>
      <c r="B1847" s="26" t="s">
        <v>414</v>
      </c>
      <c r="C1847" s="26" t="s">
        <v>492</v>
      </c>
      <c r="D1847" s="27">
        <v>98851.826369714749</v>
      </c>
      <c r="E1847" s="27">
        <v>141974.23742872477</v>
      </c>
      <c r="F1847" s="28">
        <v>-0.30373405654429897</v>
      </c>
      <c r="G1847" s="27">
        <v>144847.23359725234</v>
      </c>
      <c r="H1847" s="28">
        <v>-0.31754425738932507</v>
      </c>
      <c r="I1847" s="27">
        <v>131473.91242325187</v>
      </c>
      <c r="J1847" s="28">
        <v>-0.24812592439264572</v>
      </c>
      <c r="K1847" s="29">
        <v>35501.826741322191</v>
      </c>
      <c r="L1847" s="29">
        <v>53004.978264198209</v>
      </c>
      <c r="M1847" s="28">
        <v>-0.33021712480728216</v>
      </c>
      <c r="N1847" s="29">
        <v>54304.765346543849</v>
      </c>
      <c r="O1847" s="28">
        <v>-0.34624840905271209</v>
      </c>
      <c r="P1847" s="29">
        <v>50688.039194885736</v>
      </c>
      <c r="Q1847" s="28">
        <v>-0.29960149760726562</v>
      </c>
      <c r="R1847" s="29">
        <v>22827.766412385576</v>
      </c>
      <c r="S1847" s="29">
        <v>33572.686346376235</v>
      </c>
      <c r="T1847" s="28">
        <v>-0.32004945398569346</v>
      </c>
      <c r="U1847" s="29">
        <v>33191.119186574324</v>
      </c>
      <c r="V1847" s="28">
        <v>-0.31223270043815465</v>
      </c>
      <c r="W1847" s="29">
        <v>30433.978170496182</v>
      </c>
      <c r="X1847" s="28">
        <v>-0.2499249922405592</v>
      </c>
      <c r="Y1847" s="27">
        <v>97980.695274351528</v>
      </c>
      <c r="Z1847" s="45">
        <v>871.1310953632227</v>
      </c>
      <c r="AA1847" s="29">
        <v>22561.924173890959</v>
      </c>
      <c r="AB1847" s="29">
        <v>265.84223849461858</v>
      </c>
      <c r="AC1847" s="30">
        <v>2.7844152102363964</v>
      </c>
      <c r="AD1847" s="30">
        <v>2.6785076058529418</v>
      </c>
      <c r="AE1847" s="28">
        <v>3.9539781090048264E-2</v>
      </c>
      <c r="AF1847" s="30">
        <v>2.6673024489271815</v>
      </c>
      <c r="AG1847" s="28">
        <v>4.3906817300122428E-2</v>
      </c>
      <c r="AH1847" s="30">
        <v>2.5937857236449813</v>
      </c>
      <c r="AI1847" s="28">
        <v>7.3494693433476185E-2</v>
      </c>
      <c r="AJ1847" s="30">
        <v>4.3303328316904928</v>
      </c>
      <c r="AK1847" s="30">
        <v>4.2288614013173591</v>
      </c>
      <c r="AL1847" s="28">
        <v>2.3994976600917605E-2</v>
      </c>
      <c r="AM1847" s="30">
        <v>4.3640358369067132</v>
      </c>
      <c r="AN1847" s="28">
        <v>-7.7228983619230598E-3</v>
      </c>
      <c r="AO1847" s="30">
        <v>4.3199713059762761</v>
      </c>
      <c r="AP1847" s="28">
        <v>2.3985172540110316E-3</v>
      </c>
    </row>
    <row r="1848" spans="1:42" x14ac:dyDescent="0.25">
      <c r="A1848" s="26" t="s">
        <v>465</v>
      </c>
      <c r="B1848" s="26" t="s">
        <v>414</v>
      </c>
      <c r="C1848" s="26" t="s">
        <v>399</v>
      </c>
      <c r="D1848" s="27">
        <v>47207.444530520443</v>
      </c>
      <c r="E1848" s="27">
        <v>72946.384078313116</v>
      </c>
      <c r="F1848" s="28">
        <v>-0.35284736691211582</v>
      </c>
      <c r="G1848" s="27">
        <v>84768.856717274844</v>
      </c>
      <c r="H1848" s="28">
        <v>-0.44310391388232384</v>
      </c>
      <c r="I1848" s="27">
        <v>76116.268413770202</v>
      </c>
      <c r="J1848" s="28">
        <v>-0.37979822823289983</v>
      </c>
      <c r="K1848" s="29">
        <v>18141.792854104217</v>
      </c>
      <c r="L1848" s="29">
        <v>28694.434704809744</v>
      </c>
      <c r="M1848" s="28">
        <v>-0.36775918254757256</v>
      </c>
      <c r="N1848" s="29">
        <v>32356.173618145403</v>
      </c>
      <c r="O1848" s="28">
        <v>-0.43930969501504141</v>
      </c>
      <c r="P1848" s="29">
        <v>30917.008792963854</v>
      </c>
      <c r="Q1848" s="28">
        <v>-0.413209959100799</v>
      </c>
      <c r="R1848" s="29">
        <v>12226.095738246224</v>
      </c>
      <c r="S1848" s="29">
        <v>18818.322502974625</v>
      </c>
      <c r="T1848" s="28">
        <v>-0.35030894829687198</v>
      </c>
      <c r="U1848" s="29">
        <v>20221.422743008319</v>
      </c>
      <c r="V1848" s="28">
        <v>-0.39538894500024874</v>
      </c>
      <c r="W1848" s="29">
        <v>19244.3461874641</v>
      </c>
      <c r="X1848" s="28">
        <v>-0.36469155048715624</v>
      </c>
      <c r="Y1848" s="27">
        <v>46616.581371852604</v>
      </c>
      <c r="Z1848" s="45">
        <v>590.863158667839</v>
      </c>
      <c r="AA1848" s="29">
        <v>12038.429203783486</v>
      </c>
      <c r="AB1848" s="29">
        <v>187.66653446273773</v>
      </c>
      <c r="AC1848" s="30">
        <v>2.6021377771293817</v>
      </c>
      <c r="AD1848" s="30">
        <v>2.5421788172075712</v>
      </c>
      <c r="AE1848" s="28">
        <v>2.3585657907287463E-2</v>
      </c>
      <c r="AF1848" s="30">
        <v>2.6198665428639036</v>
      </c>
      <c r="AG1848" s="28">
        <v>-6.7670491776813191E-3</v>
      </c>
      <c r="AH1848" s="30">
        <v>2.4619544834846012</v>
      </c>
      <c r="AI1848" s="28">
        <v>5.6939839702628378E-2</v>
      </c>
      <c r="AJ1848" s="30">
        <v>3.8612035715411572</v>
      </c>
      <c r="AK1848" s="30">
        <v>3.876348918283361</v>
      </c>
      <c r="AL1848" s="28">
        <v>-3.9071164803479328E-3</v>
      </c>
      <c r="AM1848" s="30">
        <v>4.1920322716453864</v>
      </c>
      <c r="AN1848" s="28">
        <v>-7.8918452594444799E-2</v>
      </c>
      <c r="AO1848" s="30">
        <v>3.9552535416013699</v>
      </c>
      <c r="AP1848" s="28">
        <v>-2.3778493355987109E-2</v>
      </c>
    </row>
    <row r="1849" spans="1:42" x14ac:dyDescent="0.25">
      <c r="A1849" s="26" t="s">
        <v>465</v>
      </c>
      <c r="B1849" s="26" t="s">
        <v>414</v>
      </c>
      <c r="C1849" s="26" t="s">
        <v>400</v>
      </c>
      <c r="D1849" s="27">
        <v>46227.363733314276</v>
      </c>
      <c r="E1849" s="27">
        <v>58486.071284536119</v>
      </c>
      <c r="F1849" s="28">
        <v>-0.20960046181907041</v>
      </c>
      <c r="G1849" s="27">
        <v>52138.29008900217</v>
      </c>
      <c r="H1849" s="28">
        <v>-0.11337016126914987</v>
      </c>
      <c r="I1849" s="27">
        <v>47585.750958145858</v>
      </c>
      <c r="J1849" s="28">
        <v>-2.8546092001917846E-2</v>
      </c>
      <c r="K1849" s="29">
        <v>15980.077889969103</v>
      </c>
      <c r="L1849" s="29">
        <v>21518.076421859056</v>
      </c>
      <c r="M1849" s="28">
        <v>-0.25736494393449583</v>
      </c>
      <c r="N1849" s="29">
        <v>19815.354137314902</v>
      </c>
      <c r="O1849" s="28">
        <v>-0.19355072943780866</v>
      </c>
      <c r="P1849" s="29">
        <v>17636.99956064139</v>
      </c>
      <c r="Q1849" s="28">
        <v>-9.3945779438009538E-2</v>
      </c>
      <c r="R1849" s="29">
        <v>10209.386893108487</v>
      </c>
      <c r="S1849" s="29">
        <v>13970.806957882034</v>
      </c>
      <c r="T1849" s="28">
        <v>-0.26923427373330311</v>
      </c>
      <c r="U1849" s="29">
        <v>12366.38912217488</v>
      </c>
      <c r="V1849" s="28">
        <v>-0.17442458002542946</v>
      </c>
      <c r="W1849" s="29">
        <v>10568.528289437116</v>
      </c>
      <c r="X1849" s="28">
        <v>-3.398215782679772E-2</v>
      </c>
      <c r="Y1849" s="27">
        <v>45957.963437283259</v>
      </c>
      <c r="Z1849" s="45">
        <v>269.40029603101812</v>
      </c>
      <c r="AA1849" s="29">
        <v>10132.252451567578</v>
      </c>
      <c r="AB1849" s="29">
        <v>77.134441540909819</v>
      </c>
      <c r="AC1849" s="30">
        <v>2.8928121659739703</v>
      </c>
      <c r="AD1849" s="30">
        <v>2.7179971916599044</v>
      </c>
      <c r="AE1849" s="28">
        <v>6.4317569882147263E-2</v>
      </c>
      <c r="AF1849" s="30">
        <v>2.6312065748458644</v>
      </c>
      <c r="AG1849" s="28">
        <v>9.9424193306992897E-2</v>
      </c>
      <c r="AH1849" s="30">
        <v>2.6980638511971105</v>
      </c>
      <c r="AI1849" s="28">
        <v>7.2180765733342991E-2</v>
      </c>
      <c r="AJ1849" s="30">
        <v>4.5279275060599913</v>
      </c>
      <c r="AK1849" s="30">
        <v>4.1863058777388309</v>
      </c>
      <c r="AL1849" s="28">
        <v>8.1604555017771918E-2</v>
      </c>
      <c r="AM1849" s="30">
        <v>4.2161288613755508</v>
      </c>
      <c r="AN1849" s="28">
        <v>7.3953774881233905E-2</v>
      </c>
      <c r="AO1849" s="30">
        <v>4.502590110460905</v>
      </c>
      <c r="AP1849" s="28">
        <v>5.6272933972425646E-3</v>
      </c>
    </row>
    <row r="1850" spans="1:42" x14ac:dyDescent="0.25">
      <c r="A1850" s="26" t="s">
        <v>465</v>
      </c>
      <c r="B1850" s="26" t="s">
        <v>414</v>
      </c>
      <c r="C1850" s="26" t="s">
        <v>161</v>
      </c>
      <c r="D1850" s="27">
        <v>5417.0181058800226</v>
      </c>
      <c r="E1850" s="27">
        <v>10541.78206587553</v>
      </c>
      <c r="F1850" s="28">
        <v>-0.486138295021742</v>
      </c>
      <c r="G1850" s="27">
        <v>7940.0867909753324</v>
      </c>
      <c r="H1850" s="28">
        <v>-0.31776336348905132</v>
      </c>
      <c r="I1850" s="27">
        <v>7771.8930513358118</v>
      </c>
      <c r="J1850" s="28">
        <v>-0.30299888713098538</v>
      </c>
      <c r="K1850" s="29">
        <v>1379.9559972488696</v>
      </c>
      <c r="L1850" s="29">
        <v>2792.4671375294092</v>
      </c>
      <c r="M1850" s="28">
        <v>-0.5058291004742983</v>
      </c>
      <c r="N1850" s="29">
        <v>2133.2375910835462</v>
      </c>
      <c r="O1850" s="28">
        <v>-0.35311659469307333</v>
      </c>
      <c r="P1850" s="29">
        <v>2134.030841280492</v>
      </c>
      <c r="Q1850" s="28">
        <v>-0.35335705063154171</v>
      </c>
      <c r="R1850" s="29">
        <v>392.28378103086948</v>
      </c>
      <c r="S1850" s="29">
        <v>783.55688551957405</v>
      </c>
      <c r="T1850" s="28">
        <v>-0.49935507136696611</v>
      </c>
      <c r="U1850" s="29">
        <v>603.30732139111797</v>
      </c>
      <c r="V1850" s="28">
        <v>-0.34977785430096592</v>
      </c>
      <c r="W1850" s="29">
        <v>621.10369359496565</v>
      </c>
      <c r="X1850" s="28">
        <v>-0.36840855226553249</v>
      </c>
      <c r="Y1850" s="27">
        <v>5406.1504652156573</v>
      </c>
      <c r="Z1850" s="45">
        <v>10.867640664365608</v>
      </c>
      <c r="AA1850" s="29">
        <v>391.24251853989841</v>
      </c>
      <c r="AB1850" s="29">
        <v>1.0412624909710644</v>
      </c>
      <c r="AC1850" s="30">
        <v>3.9255006077582086</v>
      </c>
      <c r="AD1850" s="30">
        <v>3.7750782898029747</v>
      </c>
      <c r="AE1850" s="28">
        <v>3.9846145273740717E-2</v>
      </c>
      <c r="AF1850" s="30">
        <v>3.7220827272888455</v>
      </c>
      <c r="AG1850" s="28">
        <v>5.4651627965704073E-2</v>
      </c>
      <c r="AH1850" s="30">
        <v>3.6418841288499881</v>
      </c>
      <c r="AI1850" s="28">
        <v>7.787630492180958E-2</v>
      </c>
      <c r="AJ1850" s="30">
        <v>13.80892702636041</v>
      </c>
      <c r="AK1850" s="30">
        <v>13.453754616533436</v>
      </c>
      <c r="AL1850" s="28">
        <v>2.6399501102130945E-2</v>
      </c>
      <c r="AM1850" s="30">
        <v>13.160932263621339</v>
      </c>
      <c r="AN1850" s="28">
        <v>4.9236235682955307E-2</v>
      </c>
      <c r="AO1850" s="30">
        <v>12.513036279581396</v>
      </c>
      <c r="AP1850" s="28">
        <v>0.10356325338028714</v>
      </c>
    </row>
    <row r="1851" spans="1:42" x14ac:dyDescent="0.25">
      <c r="A1851" s="26" t="s">
        <v>465</v>
      </c>
      <c r="B1851" s="26" t="s">
        <v>414</v>
      </c>
      <c r="C1851" s="26" t="s">
        <v>493</v>
      </c>
      <c r="D1851" s="27">
        <v>721.13137656450272</v>
      </c>
      <c r="E1851" s="27">
        <v>1403.041838454008</v>
      </c>
      <c r="F1851" s="28">
        <v>-0.48602289910391611</v>
      </c>
      <c r="G1851" s="27">
        <v>934.68714113235478</v>
      </c>
      <c r="H1851" s="28">
        <v>-0.22847833801279593</v>
      </c>
      <c r="I1851" s="27">
        <v>1176.0456575453281</v>
      </c>
      <c r="J1851" s="28">
        <v>-0.38681685363333074</v>
      </c>
      <c r="K1851" s="29">
        <v>216.97167897224426</v>
      </c>
      <c r="L1851" s="29">
        <v>386.56513345241547</v>
      </c>
      <c r="M1851" s="28">
        <v>-0.43871896299992469</v>
      </c>
      <c r="N1851" s="29">
        <v>260.12385368347168</v>
      </c>
      <c r="O1851" s="28">
        <v>-0.16589087890315735</v>
      </c>
      <c r="P1851" s="29">
        <v>320.76362669467926</v>
      </c>
      <c r="Q1851" s="28">
        <v>-0.32357767241866853</v>
      </c>
      <c r="R1851" s="29">
        <v>63.651902376174931</v>
      </c>
      <c r="S1851" s="29">
        <v>143.51362243294716</v>
      </c>
      <c r="T1851" s="28">
        <v>-0.55647483982982482</v>
      </c>
      <c r="U1851" s="29">
        <v>93.202271461486816</v>
      </c>
      <c r="V1851" s="28">
        <v>-0.31705631871346324</v>
      </c>
      <c r="W1851" s="29">
        <v>123.30995157361031</v>
      </c>
      <c r="X1851" s="28">
        <v>-0.48380563317164466</v>
      </c>
      <c r="Y1851" s="27">
        <v>710.26373590013714</v>
      </c>
      <c r="Z1851" s="45">
        <v>10.867640664365608</v>
      </c>
      <c r="AA1851" s="29">
        <v>62.610639885203867</v>
      </c>
      <c r="AB1851" s="29">
        <v>1.0412624909710644</v>
      </c>
      <c r="AC1851" s="30">
        <v>3.3236198382220761</v>
      </c>
      <c r="AD1851" s="30">
        <v>3.6295095367847408</v>
      </c>
      <c r="AE1851" s="28">
        <v>-8.4278521784417734E-2</v>
      </c>
      <c r="AF1851" s="30">
        <v>3.5932388663967614</v>
      </c>
      <c r="AG1851" s="28">
        <v>-7.5035097359128444E-2</v>
      </c>
      <c r="AH1851" s="30">
        <v>3.666393442622951</v>
      </c>
      <c r="AI1851" s="28">
        <v>-9.3490676809538875E-2</v>
      </c>
      <c r="AJ1851" s="30">
        <v>11.329298098628771</v>
      </c>
      <c r="AK1851" s="30">
        <v>9.7763669724770637</v>
      </c>
      <c r="AL1851" s="28">
        <v>0.15884542085251088</v>
      </c>
      <c r="AM1851" s="30">
        <v>10.02858757062147</v>
      </c>
      <c r="AN1851" s="28">
        <v>0.12970027123437641</v>
      </c>
      <c r="AO1851" s="30">
        <v>9.5373134328358216</v>
      </c>
      <c r="AP1851" s="28">
        <v>0.18789197591256271</v>
      </c>
    </row>
    <row r="1852" spans="1:42" x14ac:dyDescent="0.25">
      <c r="A1852" s="26" t="s">
        <v>465</v>
      </c>
      <c r="B1852" s="26" t="s">
        <v>414</v>
      </c>
      <c r="C1852" s="26" t="s">
        <v>496</v>
      </c>
      <c r="D1852" s="27">
        <v>37662.777721295359</v>
      </c>
      <c r="E1852" s="27">
        <v>40199.88924613237</v>
      </c>
      <c r="F1852" s="28">
        <v>-6.3112400865161761E-2</v>
      </c>
      <c r="G1852" s="27">
        <v>37342.888363653023</v>
      </c>
      <c r="H1852" s="28">
        <v>8.5662724995234762E-3</v>
      </c>
      <c r="I1852" s="27">
        <v>33952.623820626737</v>
      </c>
      <c r="J1852" s="28">
        <v>0.10927443841364173</v>
      </c>
      <c r="K1852" s="29">
        <v>12473.545931956303</v>
      </c>
      <c r="L1852" s="29">
        <v>14571.595082566111</v>
      </c>
      <c r="M1852" s="28">
        <v>-0.14398211992041807</v>
      </c>
      <c r="N1852" s="29">
        <v>14371.661322470336</v>
      </c>
      <c r="O1852" s="28">
        <v>-0.13207348461143439</v>
      </c>
      <c r="P1852" s="29">
        <v>12737.784366742919</v>
      </c>
      <c r="Q1852" s="28">
        <v>-2.0744458155259372E-2</v>
      </c>
      <c r="R1852" s="29">
        <v>8603.5887206196785</v>
      </c>
      <c r="S1852" s="29">
        <v>10332.413123056293</v>
      </c>
      <c r="T1852" s="28">
        <v>-0.16732048765828225</v>
      </c>
      <c r="U1852" s="29">
        <v>9543.8780212952588</v>
      </c>
      <c r="V1852" s="28">
        <v>-9.8522770154596734E-2</v>
      </c>
      <c r="W1852" s="29">
        <v>7937.8916898518801</v>
      </c>
      <c r="X1852" s="28">
        <v>8.3863204082118212E-2</v>
      </c>
      <c r="Y1852" s="27">
        <v>37514.069655463696</v>
      </c>
      <c r="Z1852" s="45">
        <v>148.70806583166123</v>
      </c>
      <c r="AA1852" s="29">
        <v>8558.6046646717587</v>
      </c>
      <c r="AB1852" s="29">
        <v>44.984055947919543</v>
      </c>
      <c r="AC1852" s="30">
        <v>3.0194122767292741</v>
      </c>
      <c r="AD1852" s="30">
        <v>2.7587844033786468</v>
      </c>
      <c r="AE1852" s="28">
        <v>9.4471997533203317E-2</v>
      </c>
      <c r="AF1852" s="30">
        <v>2.5983696335278084</v>
      </c>
      <c r="AG1852" s="28">
        <v>0.16204108829189781</v>
      </c>
      <c r="AH1852" s="30">
        <v>2.6655046782919047</v>
      </c>
      <c r="AI1852" s="28">
        <v>0.13277320475916729</v>
      </c>
      <c r="AJ1852" s="30">
        <v>4.3775660302114812</v>
      </c>
      <c r="AK1852" s="30">
        <v>3.8906583357984608</v>
      </c>
      <c r="AL1852" s="28">
        <v>0.12514789333540766</v>
      </c>
      <c r="AM1852" s="30">
        <v>3.9127583441793599</v>
      </c>
      <c r="AN1852" s="28">
        <v>0.1187928425796016</v>
      </c>
      <c r="AO1852" s="30">
        <v>4.2772848442909766</v>
      </c>
      <c r="AP1852" s="28">
        <v>2.3445056752381826E-2</v>
      </c>
    </row>
    <row r="1853" spans="1:42" x14ac:dyDescent="0.25">
      <c r="A1853" s="26" t="s">
        <v>465</v>
      </c>
      <c r="B1853" s="26" t="s">
        <v>414</v>
      </c>
      <c r="C1853" s="26" t="s">
        <v>497</v>
      </c>
      <c r="D1853" s="26"/>
      <c r="E1853" s="27">
        <v>183.96076446175576</v>
      </c>
      <c r="F1853" s="28">
        <v>-1</v>
      </c>
      <c r="G1853" s="27">
        <v>199.66348752975463</v>
      </c>
      <c r="H1853" s="28">
        <v>-1</v>
      </c>
      <c r="I1853" s="27">
        <v>110.12183393836021</v>
      </c>
      <c r="J1853" s="28">
        <v>-1</v>
      </c>
      <c r="K1853" s="26"/>
      <c r="L1853" s="29">
        <v>36.8658846616745</v>
      </c>
      <c r="M1853" s="28">
        <v>-1</v>
      </c>
      <c r="N1853" s="29">
        <v>43.17845344543457</v>
      </c>
      <c r="O1853" s="28">
        <v>-1</v>
      </c>
      <c r="P1853" s="29">
        <v>30.498836636543274</v>
      </c>
      <c r="Q1853" s="28">
        <v>-1</v>
      </c>
      <c r="R1853" s="26"/>
      <c r="S1853" s="29">
        <v>8.06625556397438</v>
      </c>
      <c r="T1853" s="28">
        <v>-1</v>
      </c>
      <c r="U1853" s="29">
        <v>9.4474456138610829</v>
      </c>
      <c r="V1853" s="28">
        <v>-1</v>
      </c>
      <c r="W1853" s="29">
        <v>6.6731454560756678</v>
      </c>
      <c r="X1853" s="28">
        <v>-1</v>
      </c>
      <c r="Y1853" s="26"/>
      <c r="Z1853" s="26"/>
      <c r="AA1853" s="26"/>
      <c r="AB1853" s="26"/>
      <c r="AC1853" s="26"/>
      <c r="AD1853" s="30">
        <v>4.99</v>
      </c>
      <c r="AE1853" s="28">
        <v>-1</v>
      </c>
      <c r="AF1853" s="30">
        <v>4.6241463414634145</v>
      </c>
      <c r="AG1853" s="28">
        <v>-1</v>
      </c>
      <c r="AH1853" s="30">
        <v>3.6106896551724139</v>
      </c>
      <c r="AI1853" s="28">
        <v>-1</v>
      </c>
      <c r="AJ1853" s="26"/>
      <c r="AK1853" s="30">
        <v>22.806215722120662</v>
      </c>
      <c r="AL1853" s="28">
        <v>-1</v>
      </c>
      <c r="AM1853" s="30">
        <v>21.134124046907747</v>
      </c>
      <c r="AN1853" s="28">
        <v>-1</v>
      </c>
      <c r="AO1853" s="30">
        <v>16.502237912122549</v>
      </c>
      <c r="AP1853" s="28">
        <v>-1</v>
      </c>
    </row>
    <row r="1854" spans="1:42" x14ac:dyDescent="0.25">
      <c r="A1854" s="26" t="s">
        <v>465</v>
      </c>
      <c r="B1854" s="26" t="s">
        <v>414</v>
      </c>
      <c r="C1854" s="26" t="s">
        <v>499</v>
      </c>
      <c r="D1854" s="27">
        <v>253.03637437105178</v>
      </c>
      <c r="E1854" s="27">
        <v>1542.2565507638456</v>
      </c>
      <c r="F1854" s="28">
        <v>-0.83593107499155794</v>
      </c>
      <c r="G1854" s="27">
        <v>957.73427925586702</v>
      </c>
      <c r="H1854" s="28">
        <v>-0.73579689079558264</v>
      </c>
      <c r="I1854" s="27">
        <v>908.02705959796901</v>
      </c>
      <c r="J1854" s="28">
        <v>-0.72133388350443628</v>
      </c>
      <c r="K1854" s="29">
        <v>65.306542735481457</v>
      </c>
      <c r="L1854" s="29">
        <v>406.54996532030344</v>
      </c>
      <c r="M1854" s="28">
        <v>-0.83936404302966994</v>
      </c>
      <c r="N1854" s="29">
        <v>252.1384730103282</v>
      </c>
      <c r="O1854" s="28">
        <v>-0.74098937795658681</v>
      </c>
      <c r="P1854" s="29">
        <v>256.50736962971268</v>
      </c>
      <c r="Q1854" s="28">
        <v>-0.74540091058687219</v>
      </c>
      <c r="R1854" s="29">
        <v>16.768422365188599</v>
      </c>
      <c r="S1854" s="29">
        <v>94.933357067012793</v>
      </c>
      <c r="T1854" s="28">
        <v>-0.82336638160439346</v>
      </c>
      <c r="U1854" s="29">
        <v>60.294099858665469</v>
      </c>
      <c r="V1854" s="28">
        <v>-0.72188949823456661</v>
      </c>
      <c r="W1854" s="29">
        <v>62.690668875694286</v>
      </c>
      <c r="X1854" s="28">
        <v>-0.73252124014759301</v>
      </c>
      <c r="Y1854" s="27">
        <v>253.03637437105178</v>
      </c>
      <c r="Z1854" s="26"/>
      <c r="AA1854" s="29">
        <v>16.768422365188599</v>
      </c>
      <c r="AB1854" s="26"/>
      <c r="AC1854" s="30">
        <v>3.8745945470724714</v>
      </c>
      <c r="AD1854" s="30">
        <v>3.793522770439218</v>
      </c>
      <c r="AE1854" s="28">
        <v>2.1371105839933263E-2</v>
      </c>
      <c r="AF1854" s="30">
        <v>3.7984456232374972</v>
      </c>
      <c r="AG1854" s="28">
        <v>2.0047390798257844E-2</v>
      </c>
      <c r="AH1854" s="30">
        <v>3.5399648006557203</v>
      </c>
      <c r="AI1854" s="28">
        <v>9.452911688691551E-2</v>
      </c>
      <c r="AJ1854" s="30">
        <v>15.090052532094948</v>
      </c>
      <c r="AK1854" s="30">
        <v>16.245675897410617</v>
      </c>
      <c r="AL1854" s="28">
        <v>-7.1134212735332436E-2</v>
      </c>
      <c r="AM1854" s="30">
        <v>15.88437809836913</v>
      </c>
      <c r="AN1854" s="28">
        <v>-5.0006714858779167E-2</v>
      </c>
      <c r="AO1854" s="30">
        <v>14.484245835667243</v>
      </c>
      <c r="AP1854" s="28">
        <v>4.1825215016436282E-2</v>
      </c>
    </row>
    <row r="1855" spans="1:42" x14ac:dyDescent="0.25">
      <c r="A1855" s="26" t="s">
        <v>465</v>
      </c>
      <c r="B1855" s="26" t="s">
        <v>414</v>
      </c>
      <c r="C1855" s="26" t="s">
        <v>501</v>
      </c>
      <c r="D1855" s="27">
        <v>8564.5860120189191</v>
      </c>
      <c r="E1855" s="27">
        <v>18286.182038403749</v>
      </c>
      <c r="F1855" s="28">
        <v>-0.53163618331962392</v>
      </c>
      <c r="G1855" s="27">
        <v>14795.401725349151</v>
      </c>
      <c r="H1855" s="28">
        <v>-0.42113190496577702</v>
      </c>
      <c r="I1855" s="27">
        <v>13633.127137519121</v>
      </c>
      <c r="J1855" s="28">
        <v>-0.3717812556409964</v>
      </c>
      <c r="K1855" s="29">
        <v>3506.5319580127989</v>
      </c>
      <c r="L1855" s="29">
        <v>6946.4813392929427</v>
      </c>
      <c r="M1855" s="28">
        <v>-0.4952074601887988</v>
      </c>
      <c r="N1855" s="29">
        <v>5443.6928148445659</v>
      </c>
      <c r="O1855" s="28">
        <v>-0.35585418257791218</v>
      </c>
      <c r="P1855" s="29">
        <v>4899.2151938984716</v>
      </c>
      <c r="Q1855" s="28">
        <v>-0.28426659796861614</v>
      </c>
      <c r="R1855" s="29">
        <v>1605.7981724888086</v>
      </c>
      <c r="S1855" s="29">
        <v>3638.3938348257416</v>
      </c>
      <c r="T1855" s="28">
        <v>-0.5586519092247425</v>
      </c>
      <c r="U1855" s="29">
        <v>2822.5111008796202</v>
      </c>
      <c r="V1855" s="28">
        <v>-0.43107462996748874</v>
      </c>
      <c r="W1855" s="29">
        <v>2630.6365995852357</v>
      </c>
      <c r="X1855" s="28">
        <v>-0.38957810716159358</v>
      </c>
      <c r="Y1855" s="27">
        <v>8443.8937818195627</v>
      </c>
      <c r="Z1855" s="45">
        <v>120.69223019935686</v>
      </c>
      <c r="AA1855" s="29">
        <v>1573.6477868958184</v>
      </c>
      <c r="AB1855" s="29">
        <v>32.150385592990276</v>
      </c>
      <c r="AC1855" s="30">
        <v>2.4424662642665864</v>
      </c>
      <c r="AD1855" s="30">
        <v>2.6324380855912635</v>
      </c>
      <c r="AE1855" s="28">
        <v>-7.2165731974664124E-2</v>
      </c>
      <c r="AF1855" s="30">
        <v>2.7178979837001704</v>
      </c>
      <c r="AG1855" s="28">
        <v>-0.10133997710193994</v>
      </c>
      <c r="AH1855" s="30">
        <v>2.7827165368236826</v>
      </c>
      <c r="AI1855" s="28">
        <v>-0.12227270297012469</v>
      </c>
      <c r="AJ1855" s="30">
        <v>5.3335382732094923</v>
      </c>
      <c r="AK1855" s="30">
        <v>5.0258940808917556</v>
      </c>
      <c r="AL1855" s="28">
        <v>6.121183362924168E-2</v>
      </c>
      <c r="AM1855" s="30">
        <v>5.241928621906303</v>
      </c>
      <c r="AN1855" s="28">
        <v>1.7476325587560945E-2</v>
      </c>
      <c r="AO1855" s="30">
        <v>5.1824441048484671</v>
      </c>
      <c r="AP1855" s="28">
        <v>2.9155002023016151E-2</v>
      </c>
    </row>
    <row r="1856" spans="1:42" x14ac:dyDescent="0.25">
      <c r="A1856" s="26" t="s">
        <v>465</v>
      </c>
      <c r="B1856" s="26" t="s">
        <v>414</v>
      </c>
      <c r="C1856" s="26" t="s">
        <v>502</v>
      </c>
      <c r="D1856" s="27">
        <v>4442.8503549444677</v>
      </c>
      <c r="E1856" s="27">
        <v>7412.522912195921</v>
      </c>
      <c r="F1856" s="28">
        <v>-0.40062912350198771</v>
      </c>
      <c r="G1856" s="27">
        <v>5848.0018830573563</v>
      </c>
      <c r="H1856" s="28">
        <v>-0.24027891170552607</v>
      </c>
      <c r="I1856" s="27">
        <v>5577.6985002541542</v>
      </c>
      <c r="J1856" s="28">
        <v>-0.20346172265459955</v>
      </c>
      <c r="K1856" s="29">
        <v>1097.677775541144</v>
      </c>
      <c r="L1856" s="29">
        <v>1962.486154095016</v>
      </c>
      <c r="M1856" s="28">
        <v>-0.44066979873938072</v>
      </c>
      <c r="N1856" s="29">
        <v>1577.7968109443118</v>
      </c>
      <c r="O1856" s="28">
        <v>-0.30429712626673167</v>
      </c>
      <c r="P1856" s="29">
        <v>1526.2610083195568</v>
      </c>
      <c r="Q1856" s="28">
        <v>-0.28080598956681158</v>
      </c>
      <c r="R1856" s="29">
        <v>311.8634562895059</v>
      </c>
      <c r="S1856" s="29">
        <v>537.04365045563986</v>
      </c>
      <c r="T1856" s="28">
        <v>-0.4192958877273496</v>
      </c>
      <c r="U1856" s="29">
        <v>440.36350445710468</v>
      </c>
      <c r="V1856" s="28">
        <v>-0.29180449076046405</v>
      </c>
      <c r="W1856" s="29">
        <v>428.4299276895855</v>
      </c>
      <c r="X1856" s="28">
        <v>-0.27207826500051752</v>
      </c>
      <c r="Y1856" s="27">
        <v>4442.8503549444677</v>
      </c>
      <c r="Z1856" s="45">
        <v>0</v>
      </c>
      <c r="AA1856" s="29">
        <v>311.8634562895059</v>
      </c>
      <c r="AB1856" s="29">
        <v>0</v>
      </c>
      <c r="AC1856" s="30">
        <v>4.0474995977341237</v>
      </c>
      <c r="AD1856" s="30">
        <v>3.7771083870979685</v>
      </c>
      <c r="AE1856" s="28">
        <v>7.1586828580236336E-2</v>
      </c>
      <c r="AF1856" s="30">
        <v>3.7064353549791531</v>
      </c>
      <c r="AG1856" s="28">
        <v>9.2019476961008248E-2</v>
      </c>
      <c r="AH1856" s="30">
        <v>3.6544853533245334</v>
      </c>
      <c r="AI1856" s="28">
        <v>0.10754297976651078</v>
      </c>
      <c r="AJ1856" s="30">
        <v>14.246139665752072</v>
      </c>
      <c r="AK1856" s="30">
        <v>13.802458898651851</v>
      </c>
      <c r="AL1856" s="28">
        <v>3.2145052585054727E-2</v>
      </c>
      <c r="AM1856" s="30">
        <v>13.279942192909411</v>
      </c>
      <c r="AN1856" s="28">
        <v>7.2756150501810488E-2</v>
      </c>
      <c r="AO1856" s="30">
        <v>13.018928276867292</v>
      </c>
      <c r="AP1856" s="28">
        <v>9.4263626220704513E-2</v>
      </c>
    </row>
    <row r="1857" spans="1:42" x14ac:dyDescent="0.25">
      <c r="A1857" s="26" t="s">
        <v>465</v>
      </c>
      <c r="B1857" s="26" t="s">
        <v>414</v>
      </c>
      <c r="C1857" s="26" t="s">
        <v>503</v>
      </c>
      <c r="D1857" s="27">
        <v>47207.444530520443</v>
      </c>
      <c r="E1857" s="27">
        <v>72946.384078313116</v>
      </c>
      <c r="F1857" s="28">
        <v>-0.35284736691211582</v>
      </c>
      <c r="G1857" s="27">
        <v>84768.856717274844</v>
      </c>
      <c r="H1857" s="28">
        <v>-0.44310391388232384</v>
      </c>
      <c r="I1857" s="27">
        <v>76116.268413770202</v>
      </c>
      <c r="J1857" s="28">
        <v>-0.37979822823289983</v>
      </c>
      <c r="K1857" s="29">
        <v>18141.792854104217</v>
      </c>
      <c r="L1857" s="29">
        <v>28694.434704809744</v>
      </c>
      <c r="M1857" s="28">
        <v>-0.36775918254757256</v>
      </c>
      <c r="N1857" s="29">
        <v>32356.173618145403</v>
      </c>
      <c r="O1857" s="28">
        <v>-0.43930969501504141</v>
      </c>
      <c r="P1857" s="29">
        <v>30917.008792963854</v>
      </c>
      <c r="Q1857" s="28">
        <v>-0.413209959100799</v>
      </c>
      <c r="R1857" s="29">
        <v>12226.095738246224</v>
      </c>
      <c r="S1857" s="29">
        <v>18818.322502974625</v>
      </c>
      <c r="T1857" s="28">
        <v>-0.35030894829687198</v>
      </c>
      <c r="U1857" s="29">
        <v>20221.422743008319</v>
      </c>
      <c r="V1857" s="28">
        <v>-0.39538894500024874</v>
      </c>
      <c r="W1857" s="29">
        <v>19244.3461874641</v>
      </c>
      <c r="X1857" s="28">
        <v>-0.36469155048715624</v>
      </c>
      <c r="Y1857" s="27">
        <v>46616.581371852604</v>
      </c>
      <c r="Z1857" s="45">
        <v>590.863158667839</v>
      </c>
      <c r="AA1857" s="29">
        <v>12038.429203783486</v>
      </c>
      <c r="AB1857" s="29">
        <v>187.66653446273767</v>
      </c>
      <c r="AC1857" s="30">
        <v>2.6021377771293817</v>
      </c>
      <c r="AD1857" s="30">
        <v>2.5421788172075712</v>
      </c>
      <c r="AE1857" s="28">
        <v>2.3585657907287463E-2</v>
      </c>
      <c r="AF1857" s="30">
        <v>2.6198665428639036</v>
      </c>
      <c r="AG1857" s="28">
        <v>-6.7670491776813191E-3</v>
      </c>
      <c r="AH1857" s="30">
        <v>2.4619544834846012</v>
      </c>
      <c r="AI1857" s="28">
        <v>5.6939839702628378E-2</v>
      </c>
      <c r="AJ1857" s="30">
        <v>3.8612035715411572</v>
      </c>
      <c r="AK1857" s="30">
        <v>3.876348918283361</v>
      </c>
      <c r="AL1857" s="28">
        <v>-3.9071164803479328E-3</v>
      </c>
      <c r="AM1857" s="30">
        <v>4.1920322716453864</v>
      </c>
      <c r="AN1857" s="28">
        <v>-7.8918452594444799E-2</v>
      </c>
      <c r="AO1857" s="30">
        <v>3.9552535416013699</v>
      </c>
      <c r="AP1857" s="28">
        <v>-2.3778493355987109E-2</v>
      </c>
    </row>
    <row r="1858" spans="1:42" x14ac:dyDescent="0.25">
      <c r="A1858" s="26" t="s">
        <v>465</v>
      </c>
      <c r="B1858" s="26" t="s">
        <v>415</v>
      </c>
      <c r="C1858" s="26" t="s">
        <v>258</v>
      </c>
      <c r="D1858" s="27">
        <v>12116650.898215689</v>
      </c>
      <c r="E1858" s="27">
        <v>12180275.597352864</v>
      </c>
      <c r="F1858" s="28">
        <v>-5.2235845263635082E-3</v>
      </c>
      <c r="G1858" s="27">
        <v>11117179.165112453</v>
      </c>
      <c r="H1858" s="28">
        <v>8.9903357520740856E-2</v>
      </c>
      <c r="I1858" s="27">
        <v>10500145.700908573</v>
      </c>
      <c r="J1858" s="28">
        <v>0.15395073967090189</v>
      </c>
      <c r="K1858" s="29">
        <v>5291008.2649477441</v>
      </c>
      <c r="L1858" s="29">
        <v>5645217.9521463839</v>
      </c>
      <c r="M1858" s="28">
        <v>-6.2745086230721142E-2</v>
      </c>
      <c r="N1858" s="29">
        <v>5198254.9789716331</v>
      </c>
      <c r="O1858" s="28">
        <v>1.7843158204305758E-2</v>
      </c>
      <c r="P1858" s="29">
        <v>4810474.2420741534</v>
      </c>
      <c r="Q1858" s="28">
        <v>9.9893274278586866E-2</v>
      </c>
      <c r="R1858" s="29">
        <v>5970043.8654487003</v>
      </c>
      <c r="S1858" s="29">
        <v>6174297.7617823323</v>
      </c>
      <c r="T1858" s="28">
        <v>-3.3081316161640728E-2</v>
      </c>
      <c r="U1858" s="29">
        <v>5907267.0217609471</v>
      </c>
      <c r="V1858" s="28">
        <v>1.0627053670758143E-2</v>
      </c>
      <c r="W1858" s="29">
        <v>5418437.7609954905</v>
      </c>
      <c r="X1858" s="28">
        <v>0.10180168690391438</v>
      </c>
      <c r="Y1858" s="26"/>
      <c r="Z1858" s="26"/>
      <c r="AA1858" s="26"/>
      <c r="AB1858" s="26"/>
      <c r="AC1858" s="30">
        <v>2.290045732585027</v>
      </c>
      <c r="AD1858" s="30">
        <v>2.1576271634865343</v>
      </c>
      <c r="AE1858" s="28">
        <v>6.137231276070701E-2</v>
      </c>
      <c r="AF1858" s="30">
        <v>2.1386367560045612</v>
      </c>
      <c r="AG1858" s="28">
        <v>7.0796957994554779E-2</v>
      </c>
      <c r="AH1858" s="30">
        <v>2.1827672642066118</v>
      </c>
      <c r="AI1858" s="28">
        <v>4.9147918854009626E-2</v>
      </c>
      <c r="AJ1858" s="30">
        <v>2.029574852597003</v>
      </c>
      <c r="AK1858" s="30">
        <v>1.9727386121133212</v>
      </c>
      <c r="AL1858" s="28">
        <v>2.8810831873359644E-2</v>
      </c>
      <c r="AM1858" s="30">
        <v>1.8819496603352186</v>
      </c>
      <c r="AN1858" s="28">
        <v>7.8442689181967243E-2</v>
      </c>
      <c r="AO1858" s="30">
        <v>1.9378548142591301</v>
      </c>
      <c r="AP1858" s="28">
        <v>4.7330706956464533E-2</v>
      </c>
    </row>
    <row r="1859" spans="1:42" x14ac:dyDescent="0.25">
      <c r="A1859" s="26" t="s">
        <v>465</v>
      </c>
      <c r="B1859" s="26" t="s">
        <v>415</v>
      </c>
      <c r="C1859" s="26" t="s">
        <v>492</v>
      </c>
      <c r="D1859" s="27">
        <v>433931.88954371691</v>
      </c>
      <c r="E1859" s="27">
        <v>450944.86678890232</v>
      </c>
      <c r="F1859" s="28">
        <v>-3.7727399729221386E-2</v>
      </c>
      <c r="G1859" s="27">
        <v>438273.88082835916</v>
      </c>
      <c r="H1859" s="28">
        <v>-9.9070272598396122E-3</v>
      </c>
      <c r="I1859" s="27">
        <v>394374.48421345232</v>
      </c>
      <c r="J1859" s="28">
        <v>0.10030417005592693</v>
      </c>
      <c r="K1859" s="29">
        <v>161894.52411398132</v>
      </c>
      <c r="L1859" s="29">
        <v>169533.04922871606</v>
      </c>
      <c r="M1859" s="28">
        <v>-4.5056259823591412E-2</v>
      </c>
      <c r="N1859" s="29">
        <v>176440.14613571158</v>
      </c>
      <c r="O1859" s="28">
        <v>-8.2439412686397789E-2</v>
      </c>
      <c r="P1859" s="29">
        <v>163045.45080904081</v>
      </c>
      <c r="Q1859" s="28">
        <v>-7.0589316619907297E-3</v>
      </c>
      <c r="R1859" s="29">
        <v>111236.53607012813</v>
      </c>
      <c r="S1859" s="29">
        <v>114167.30997497043</v>
      </c>
      <c r="T1859" s="28">
        <v>-2.567086765453987E-2</v>
      </c>
      <c r="U1859" s="29">
        <v>115505.94958097911</v>
      </c>
      <c r="V1859" s="28">
        <v>-3.6962715135792829E-2</v>
      </c>
      <c r="W1859" s="29">
        <v>105711.98870958538</v>
      </c>
      <c r="X1859" s="28">
        <v>5.2260367324276996E-2</v>
      </c>
      <c r="Y1859" s="26"/>
      <c r="Z1859" s="26"/>
      <c r="AA1859" s="26"/>
      <c r="AB1859" s="26"/>
      <c r="AC1859" s="30">
        <v>2.6803370399248871</v>
      </c>
      <c r="AD1859" s="30">
        <v>2.6599230583090332</v>
      </c>
      <c r="AE1859" s="28">
        <v>7.6746511716137868E-3</v>
      </c>
      <c r="AF1859" s="30">
        <v>2.4839804909890195</v>
      </c>
      <c r="AG1859" s="28">
        <v>7.9049151009107352E-2</v>
      </c>
      <c r="AH1859" s="30">
        <v>2.4188009064745057</v>
      </c>
      <c r="AI1859" s="28">
        <v>0.10812635829196056</v>
      </c>
      <c r="AJ1859" s="30">
        <v>3.9009834796558951</v>
      </c>
      <c r="AK1859" s="30">
        <v>3.9498597881281921</v>
      </c>
      <c r="AL1859" s="28">
        <v>-1.2374188222883492E-2</v>
      </c>
      <c r="AM1859" s="30">
        <v>3.7943836003105047</v>
      </c>
      <c r="AN1859" s="28">
        <v>2.8094122939142745E-2</v>
      </c>
      <c r="AO1859" s="30">
        <v>3.7306505064140625</v>
      </c>
      <c r="AP1859" s="28">
        <v>4.5657713835423927E-2</v>
      </c>
    </row>
    <row r="1860" spans="1:42" x14ac:dyDescent="0.25">
      <c r="A1860" s="26" t="s">
        <v>465</v>
      </c>
      <c r="B1860" s="26" t="s">
        <v>415</v>
      </c>
      <c r="C1860" s="26" t="s">
        <v>399</v>
      </c>
      <c r="D1860" s="27">
        <v>236942.27429748775</v>
      </c>
      <c r="E1860" s="27">
        <v>256860.90032570006</v>
      </c>
      <c r="F1860" s="28">
        <v>-7.7546352920804446E-2</v>
      </c>
      <c r="G1860" s="27">
        <v>253663.08323533298</v>
      </c>
      <c r="H1860" s="28">
        <v>-6.591739217461412E-2</v>
      </c>
      <c r="I1860" s="27">
        <v>237015.25098694564</v>
      </c>
      <c r="J1860" s="28">
        <v>-3.0789870758954997E-4</v>
      </c>
      <c r="K1860" s="29">
        <v>95283.766164605913</v>
      </c>
      <c r="L1860" s="29">
        <v>107024.0439638774</v>
      </c>
      <c r="M1860" s="28">
        <v>-0.10969757228790612</v>
      </c>
      <c r="N1860" s="29">
        <v>110604.51199105197</v>
      </c>
      <c r="O1860" s="28">
        <v>-0.13851827154832094</v>
      </c>
      <c r="P1860" s="29">
        <v>106080.83898894192</v>
      </c>
      <c r="Q1860" s="28">
        <v>-0.10178155571961035</v>
      </c>
      <c r="R1860" s="29">
        <v>72578.799170269485</v>
      </c>
      <c r="S1860" s="29">
        <v>79116.074364324188</v>
      </c>
      <c r="T1860" s="28">
        <v>-8.2628912601894158E-2</v>
      </c>
      <c r="U1860" s="29">
        <v>79923.019671677204</v>
      </c>
      <c r="V1860" s="28">
        <v>-9.1891178931648082E-2</v>
      </c>
      <c r="W1860" s="29">
        <v>74817.537772068099</v>
      </c>
      <c r="X1860" s="28">
        <v>-2.9922644722938343E-2</v>
      </c>
      <c r="Y1860" s="26"/>
      <c r="Z1860" s="26"/>
      <c r="AA1860" s="26"/>
      <c r="AB1860" s="26"/>
      <c r="AC1860" s="30">
        <v>2.4867013955783612</v>
      </c>
      <c r="AD1860" s="30">
        <v>2.4000298513518641</v>
      </c>
      <c r="AE1860" s="28">
        <v>3.6112694255730896E-2</v>
      </c>
      <c r="AF1860" s="30">
        <v>2.2934243700280019</v>
      </c>
      <c r="AG1860" s="28">
        <v>8.4274427391734505E-2</v>
      </c>
      <c r="AH1860" s="30">
        <v>2.2342889936197863</v>
      </c>
      <c r="AI1860" s="28">
        <v>0.1129721368539886</v>
      </c>
      <c r="AJ1860" s="30">
        <v>3.2646210326740515</v>
      </c>
      <c r="AK1860" s="30">
        <v>3.2466335367307653</v>
      </c>
      <c r="AL1860" s="28">
        <v>5.5403530271540616E-3</v>
      </c>
      <c r="AM1860" s="30">
        <v>3.1738425834931894</v>
      </c>
      <c r="AN1860" s="28">
        <v>2.8602064151823706E-2</v>
      </c>
      <c r="AO1860" s="30">
        <v>3.1679103328555596</v>
      </c>
      <c r="AP1860" s="28">
        <v>3.0528231438708909E-2</v>
      </c>
    </row>
    <row r="1861" spans="1:42" x14ac:dyDescent="0.25">
      <c r="A1861" s="26" t="s">
        <v>465</v>
      </c>
      <c r="B1861" s="26" t="s">
        <v>415</v>
      </c>
      <c r="C1861" s="26" t="s">
        <v>400</v>
      </c>
      <c r="D1861" s="27">
        <v>169493.93554663897</v>
      </c>
      <c r="E1861" s="27">
        <v>159789.17546586395</v>
      </c>
      <c r="F1861" s="28">
        <v>6.0734777887681501E-2</v>
      </c>
      <c r="G1861" s="27">
        <v>156035.58168375731</v>
      </c>
      <c r="H1861" s="28">
        <v>8.6251826138977514E-2</v>
      </c>
      <c r="I1861" s="27">
        <v>134399.11471045256</v>
      </c>
      <c r="J1861" s="28">
        <v>0.26112389885747511</v>
      </c>
      <c r="K1861" s="29">
        <v>61217.33304585758</v>
      </c>
      <c r="L1861" s="29">
        <v>54138.800343496405</v>
      </c>
      <c r="M1861" s="28">
        <v>0.13074786765590948</v>
      </c>
      <c r="N1861" s="29">
        <v>58487.906687335017</v>
      </c>
      <c r="O1861" s="28">
        <v>4.6666507883647582E-2</v>
      </c>
      <c r="P1861" s="29">
        <v>50545.396187143429</v>
      </c>
      <c r="Q1861" s="28">
        <v>0.2111356852204995</v>
      </c>
      <c r="R1861" s="29">
        <v>36748.478271063315</v>
      </c>
      <c r="S1861" s="29">
        <v>32250.291111094022</v>
      </c>
      <c r="T1861" s="28">
        <v>0.13947741260611218</v>
      </c>
      <c r="U1861" s="29">
        <v>33284.890572305107</v>
      </c>
      <c r="V1861" s="28">
        <v>0.10405885791435071</v>
      </c>
      <c r="W1861" s="29">
        <v>29023.677340963826</v>
      </c>
      <c r="X1861" s="28">
        <v>0.26615514083037151</v>
      </c>
      <c r="Y1861" s="26"/>
      <c r="Z1861" s="26"/>
      <c r="AA1861" s="26"/>
      <c r="AB1861" s="26"/>
      <c r="AC1861" s="30">
        <v>2.7687245934035047</v>
      </c>
      <c r="AD1861" s="30">
        <v>2.9514724089201052</v>
      </c>
      <c r="AE1861" s="28">
        <v>-6.1917507669829397E-2</v>
      </c>
      <c r="AF1861" s="30">
        <v>2.6678264024372287</v>
      </c>
      <c r="AG1861" s="28">
        <v>3.7820373497353184E-2</v>
      </c>
      <c r="AH1861" s="30">
        <v>2.6589783610131819</v>
      </c>
      <c r="AI1861" s="28">
        <v>4.1273834341587115E-2</v>
      </c>
      <c r="AJ1861" s="30">
        <v>4.6122708618414494</v>
      </c>
      <c r="AK1861" s="30">
        <v>4.9546583910027673</v>
      </c>
      <c r="AL1861" s="28">
        <v>-6.9104164634854373E-2</v>
      </c>
      <c r="AM1861" s="30">
        <v>4.6878802664169683</v>
      </c>
      <c r="AN1861" s="28">
        <v>-1.6128697892983632E-2</v>
      </c>
      <c r="AO1861" s="30">
        <v>4.6306714732099969</v>
      </c>
      <c r="AP1861" s="28">
        <v>-3.9736378352472866E-3</v>
      </c>
    </row>
    <row r="1862" spans="1:42" x14ac:dyDescent="0.25">
      <c r="A1862" s="26" t="s">
        <v>465</v>
      </c>
      <c r="B1862" s="26" t="s">
        <v>415</v>
      </c>
      <c r="C1862" s="26" t="s">
        <v>161</v>
      </c>
      <c r="D1862" s="27">
        <v>27495.679699590208</v>
      </c>
      <c r="E1862" s="27">
        <v>34294.790997338292</v>
      </c>
      <c r="F1862" s="28">
        <v>-0.19825492735254696</v>
      </c>
      <c r="G1862" s="27">
        <v>28575.215909268856</v>
      </c>
      <c r="H1862" s="28">
        <v>-3.7778759506362385E-2</v>
      </c>
      <c r="I1862" s="27">
        <v>22960.118516054154</v>
      </c>
      <c r="J1862" s="28">
        <v>0.19754084371841127</v>
      </c>
      <c r="K1862" s="29">
        <v>5393.42490351782</v>
      </c>
      <c r="L1862" s="29">
        <v>8370.2049213422561</v>
      </c>
      <c r="M1862" s="28">
        <v>-0.35564004057227744</v>
      </c>
      <c r="N1862" s="29">
        <v>7347.7274573245832</v>
      </c>
      <c r="O1862" s="28">
        <v>-0.26597374020162062</v>
      </c>
      <c r="P1862" s="29">
        <v>6419.21563295548</v>
      </c>
      <c r="Q1862" s="28">
        <v>-0.15980001110593231</v>
      </c>
      <c r="R1862" s="29">
        <v>1909.2586287953079</v>
      </c>
      <c r="S1862" s="29">
        <v>2800.9444995522031</v>
      </c>
      <c r="T1862" s="28">
        <v>-0.31835185270520433</v>
      </c>
      <c r="U1862" s="29">
        <v>2298.039336996786</v>
      </c>
      <c r="V1862" s="28">
        <v>-0.1691793094845625</v>
      </c>
      <c r="W1862" s="29">
        <v>1870.7735965534544</v>
      </c>
      <c r="X1862" s="28">
        <v>2.05717208713844E-2</v>
      </c>
      <c r="Y1862" s="26"/>
      <c r="Z1862" s="26"/>
      <c r="AA1862" s="26"/>
      <c r="AB1862" s="26"/>
      <c r="AC1862" s="30">
        <v>5.0979999149809911</v>
      </c>
      <c r="AD1862" s="30">
        <v>4.0972462824528719</v>
      </c>
      <c r="AE1862" s="28">
        <v>0.2442502997230141</v>
      </c>
      <c r="AF1862" s="30">
        <v>3.8889869112910072</v>
      </c>
      <c r="AG1862" s="28">
        <v>0.31088122209406821</v>
      </c>
      <c r="AH1862" s="30">
        <v>3.5767794429867208</v>
      </c>
      <c r="AI1862" s="28">
        <v>0.42530452219441423</v>
      </c>
      <c r="AJ1862" s="30">
        <v>14.40123369610709</v>
      </c>
      <c r="AK1862" s="30">
        <v>12.24400947709643</v>
      </c>
      <c r="AL1862" s="28">
        <v>0.176186095171353</v>
      </c>
      <c r="AM1862" s="30">
        <v>12.434606949162429</v>
      </c>
      <c r="AN1862" s="28">
        <v>0.15815753203820637</v>
      </c>
      <c r="AO1862" s="30">
        <v>12.273061025852524</v>
      </c>
      <c r="AP1862" s="28">
        <v>0.17340194640698744</v>
      </c>
    </row>
    <row r="1863" spans="1:42" x14ac:dyDescent="0.25">
      <c r="A1863" s="26" t="s">
        <v>465</v>
      </c>
      <c r="B1863" s="26" t="s">
        <v>415</v>
      </c>
      <c r="C1863" s="26" t="s">
        <v>493</v>
      </c>
      <c r="D1863" s="27">
        <v>2373.7952052450182</v>
      </c>
      <c r="E1863" s="27">
        <v>9043.0879725849627</v>
      </c>
      <c r="F1863" s="28">
        <v>-0.73750170158231143</v>
      </c>
      <c r="G1863" s="27">
        <v>6459.1273666703701</v>
      </c>
      <c r="H1863" s="28">
        <v>-0.63248979769403568</v>
      </c>
      <c r="I1863" s="27">
        <v>5768.5470280981062</v>
      </c>
      <c r="J1863" s="28">
        <v>-0.58849339466550898</v>
      </c>
      <c r="K1863" s="29">
        <v>1194.8998699188232</v>
      </c>
      <c r="L1863" s="29">
        <v>3287.7793205506105</v>
      </c>
      <c r="M1863" s="28">
        <v>-0.63656323815592608</v>
      </c>
      <c r="N1863" s="29">
        <v>2792.3258038003041</v>
      </c>
      <c r="O1863" s="28">
        <v>-0.57207720234773951</v>
      </c>
      <c r="P1863" s="29">
        <v>2473.7794204290076</v>
      </c>
      <c r="Q1863" s="28">
        <v>-0.51697396297702181</v>
      </c>
      <c r="R1863" s="29">
        <v>592.69937086105347</v>
      </c>
      <c r="S1863" s="29">
        <v>1199.048390761483</v>
      </c>
      <c r="T1863" s="28">
        <v>-0.50569186746112371</v>
      </c>
      <c r="U1863" s="29">
        <v>892.70713274962077</v>
      </c>
      <c r="V1863" s="28">
        <v>-0.33606515606581472</v>
      </c>
      <c r="W1863" s="29">
        <v>700.97743277765426</v>
      </c>
      <c r="X1863" s="28">
        <v>-0.15446725793659882</v>
      </c>
      <c r="Y1863" s="26"/>
      <c r="Z1863" s="26"/>
      <c r="AA1863" s="26"/>
      <c r="AB1863" s="26"/>
      <c r="AC1863" s="30">
        <v>1.9866059617248804</v>
      </c>
      <c r="AD1863" s="30">
        <v>2.7505154972111998</v>
      </c>
      <c r="AE1863" s="28">
        <v>-0.27773322355786101</v>
      </c>
      <c r="AF1863" s="30">
        <v>2.3131711055635473</v>
      </c>
      <c r="AG1863" s="28">
        <v>-0.14117638900694612</v>
      </c>
      <c r="AH1863" s="30">
        <v>2.3318760680358936</v>
      </c>
      <c r="AI1863" s="28">
        <v>-0.14806537579067375</v>
      </c>
      <c r="AJ1863" s="30">
        <v>4.0050577441923876</v>
      </c>
      <c r="AK1863" s="30">
        <v>7.5418874186069704</v>
      </c>
      <c r="AL1863" s="28">
        <v>-0.46895816366718657</v>
      </c>
      <c r="AM1863" s="30">
        <v>7.2354382862111324</v>
      </c>
      <c r="AN1863" s="28">
        <v>-0.44646646329290263</v>
      </c>
      <c r="AO1863" s="30">
        <v>8.229290642410529</v>
      </c>
      <c r="AP1863" s="28">
        <v>-0.5133167707612738</v>
      </c>
    </row>
    <row r="1864" spans="1:42" x14ac:dyDescent="0.25">
      <c r="A1864" s="26" t="s">
        <v>465</v>
      </c>
      <c r="B1864" s="26" t="s">
        <v>415</v>
      </c>
      <c r="C1864" s="26" t="s">
        <v>495</v>
      </c>
      <c r="D1864" s="26"/>
      <c r="E1864" s="26"/>
      <c r="F1864" s="26"/>
      <c r="G1864" s="27">
        <v>7.487660980224609</v>
      </c>
      <c r="H1864" s="28">
        <v>-1</v>
      </c>
      <c r="I1864" s="26"/>
      <c r="J1864" s="26"/>
      <c r="K1864" s="26"/>
      <c r="L1864" s="26"/>
      <c r="M1864" s="26"/>
      <c r="N1864" s="29">
        <v>0.64347087943490777</v>
      </c>
      <c r="O1864" s="28">
        <v>-1</v>
      </c>
      <c r="P1864" s="26"/>
      <c r="Q1864" s="26"/>
      <c r="R1864" s="26"/>
      <c r="S1864" s="26"/>
      <c r="T1864" s="26"/>
      <c r="U1864" s="29">
        <v>0.18719152032155861</v>
      </c>
      <c r="V1864" s="28">
        <v>-1</v>
      </c>
      <c r="W1864" s="26"/>
      <c r="X1864" s="26"/>
      <c r="Y1864" s="26"/>
      <c r="Z1864" s="26"/>
      <c r="AA1864" s="26"/>
      <c r="AB1864" s="26"/>
      <c r="AC1864" s="26"/>
      <c r="AD1864" s="26"/>
      <c r="AE1864" s="26"/>
      <c r="AF1864" s="30">
        <v>11.636363384152252</v>
      </c>
      <c r="AG1864" s="28">
        <v>-1</v>
      </c>
      <c r="AH1864" s="26"/>
      <c r="AI1864" s="26"/>
      <c r="AJ1864" s="26"/>
      <c r="AK1864" s="26"/>
      <c r="AL1864" s="26"/>
      <c r="AM1864" s="30">
        <v>40.000000894069693</v>
      </c>
      <c r="AN1864" s="28">
        <v>-1</v>
      </c>
      <c r="AO1864" s="26"/>
      <c r="AP1864" s="26"/>
    </row>
    <row r="1865" spans="1:42" x14ac:dyDescent="0.25">
      <c r="A1865" s="26" t="s">
        <v>465</v>
      </c>
      <c r="B1865" s="26" t="s">
        <v>415</v>
      </c>
      <c r="C1865" s="26" t="s">
        <v>496</v>
      </c>
      <c r="D1865" s="27">
        <v>107061.21408987403</v>
      </c>
      <c r="E1865" s="27">
        <v>97076.776769598728</v>
      </c>
      <c r="F1865" s="28">
        <v>0.10285093564624927</v>
      </c>
      <c r="G1865" s="27">
        <v>88277.658743766544</v>
      </c>
      <c r="H1865" s="28">
        <v>0.21277813224100522</v>
      </c>
      <c r="I1865" s="27">
        <v>78908.312678790098</v>
      </c>
      <c r="J1865" s="28">
        <v>0.35677991906486678</v>
      </c>
      <c r="K1865" s="29">
        <v>34540.839768665464</v>
      </c>
      <c r="L1865" s="29">
        <v>30910.144966704451</v>
      </c>
      <c r="M1865" s="28">
        <v>0.11745964976456426</v>
      </c>
      <c r="N1865" s="29">
        <v>29994.791809157374</v>
      </c>
      <c r="O1865" s="28">
        <v>0.15156124397970275</v>
      </c>
      <c r="P1865" s="29">
        <v>29741.156949999859</v>
      </c>
      <c r="Q1865" s="28">
        <v>0.16138184626558816</v>
      </c>
      <c r="R1865" s="29">
        <v>23952.45849027847</v>
      </c>
      <c r="S1865" s="29">
        <v>21297.736669880414</v>
      </c>
      <c r="T1865" s="28">
        <v>0.12464807230678196</v>
      </c>
      <c r="U1865" s="29">
        <v>19542.647728289747</v>
      </c>
      <c r="V1865" s="28">
        <v>0.22565062950017381</v>
      </c>
      <c r="W1865" s="29">
        <v>19085.598319128341</v>
      </c>
      <c r="X1865" s="28">
        <v>0.25500170808228573</v>
      </c>
      <c r="Y1865" s="26"/>
      <c r="Z1865" s="26"/>
      <c r="AA1865" s="26"/>
      <c r="AB1865" s="26"/>
      <c r="AC1865" s="30">
        <v>3.0995544638436132</v>
      </c>
      <c r="AD1865" s="30">
        <v>3.1406121476999584</v>
      </c>
      <c r="AE1865" s="28">
        <v>-1.3073146866101887E-2</v>
      </c>
      <c r="AF1865" s="30">
        <v>2.943099565599101</v>
      </c>
      <c r="AG1865" s="28">
        <v>5.3159906675690073E-2</v>
      </c>
      <c r="AH1865" s="30">
        <v>2.6531689003036742</v>
      </c>
      <c r="AI1865" s="28">
        <v>0.16824619174785552</v>
      </c>
      <c r="AJ1865" s="30">
        <v>4.4697380076173276</v>
      </c>
      <c r="AK1865" s="30">
        <v>4.5580794933428859</v>
      </c>
      <c r="AL1865" s="28">
        <v>-1.9381295533476704E-2</v>
      </c>
      <c r="AM1865" s="30">
        <v>4.5171800654205452</v>
      </c>
      <c r="AN1865" s="28">
        <v>-1.0502582831796128E-2</v>
      </c>
      <c r="AO1865" s="30">
        <v>4.1344427017362655</v>
      </c>
      <c r="AP1865" s="28">
        <v>8.109806570550715E-2</v>
      </c>
    </row>
    <row r="1866" spans="1:42" x14ac:dyDescent="0.25">
      <c r="A1866" s="26" t="s">
        <v>465</v>
      </c>
      <c r="B1866" s="26" t="s">
        <v>415</v>
      </c>
      <c r="C1866" s="26" t="s">
        <v>498</v>
      </c>
      <c r="D1866" s="27">
        <v>342.89024478435516</v>
      </c>
      <c r="E1866" s="26"/>
      <c r="F1866" s="26"/>
      <c r="G1866" s="26"/>
      <c r="H1866" s="26"/>
      <c r="I1866" s="27">
        <v>4.1424600481987</v>
      </c>
      <c r="J1866" s="28">
        <v>81.774544786124608</v>
      </c>
      <c r="K1866" s="29">
        <v>7.4850050269139388</v>
      </c>
      <c r="L1866" s="26"/>
      <c r="M1866" s="26"/>
      <c r="N1866" s="26"/>
      <c r="O1866" s="26"/>
      <c r="P1866" s="29">
        <v>9.4684798985314345E-2</v>
      </c>
      <c r="Q1866" s="28">
        <v>78.051813037854856</v>
      </c>
      <c r="R1866" s="29">
        <v>6.8592490054787163</v>
      </c>
      <c r="S1866" s="26"/>
      <c r="T1866" s="26"/>
      <c r="U1866" s="26"/>
      <c r="V1866" s="26"/>
      <c r="W1866" s="29">
        <v>8.284920131670237E-2</v>
      </c>
      <c r="X1866" s="28">
        <v>81.791975015646827</v>
      </c>
      <c r="Y1866" s="26"/>
      <c r="Z1866" s="26"/>
      <c r="AA1866" s="26"/>
      <c r="AB1866" s="26"/>
      <c r="AC1866" s="30">
        <v>45.81028917835323</v>
      </c>
      <c r="AD1866" s="26"/>
      <c r="AE1866" s="26"/>
      <c r="AF1866" s="26"/>
      <c r="AG1866" s="26"/>
      <c r="AH1866" s="30">
        <v>43.750000977888725</v>
      </c>
      <c r="AI1866" s="28">
        <v>4.7092300672308011E-2</v>
      </c>
      <c r="AJ1866" s="30">
        <v>49.989473266020376</v>
      </c>
      <c r="AK1866" s="26"/>
      <c r="AL1866" s="26"/>
      <c r="AM1866" s="26"/>
      <c r="AN1866" s="26"/>
      <c r="AO1866" s="30">
        <v>49.999999787126271</v>
      </c>
      <c r="AP1866" s="28">
        <v>-2.1053042301422622E-4</v>
      </c>
    </row>
    <row r="1867" spans="1:42" x14ac:dyDescent="0.25">
      <c r="A1867" s="26" t="s">
        <v>465</v>
      </c>
      <c r="B1867" s="26" t="s">
        <v>415</v>
      </c>
      <c r="C1867" s="26" t="s">
        <v>499</v>
      </c>
      <c r="D1867" s="26"/>
      <c r="E1867" s="27">
        <v>31.31212211251259</v>
      </c>
      <c r="F1867" s="28">
        <v>-1</v>
      </c>
      <c r="G1867" s="27">
        <v>16.675017547607421</v>
      </c>
      <c r="H1867" s="28">
        <v>-1</v>
      </c>
      <c r="I1867" s="27">
        <v>72.876764831542971</v>
      </c>
      <c r="J1867" s="28">
        <v>-1</v>
      </c>
      <c r="K1867" s="26"/>
      <c r="L1867" s="29">
        <v>4.4801743903107649</v>
      </c>
      <c r="M1867" s="28">
        <v>-1</v>
      </c>
      <c r="N1867" s="29">
        <v>4.531254768371582</v>
      </c>
      <c r="O1867" s="28">
        <v>-1</v>
      </c>
      <c r="P1867" s="29">
        <v>19.803468704223633</v>
      </c>
      <c r="Q1867" s="28">
        <v>-1</v>
      </c>
      <c r="R1867" s="26"/>
      <c r="S1867" s="29">
        <v>13.440522585640906</v>
      </c>
      <c r="T1867" s="28">
        <v>-1</v>
      </c>
      <c r="U1867" s="29">
        <v>0.99143854331970216</v>
      </c>
      <c r="V1867" s="28">
        <v>-1</v>
      </c>
      <c r="W1867" s="29">
        <v>4.3329989524841306</v>
      </c>
      <c r="X1867" s="28">
        <v>-1</v>
      </c>
      <c r="Y1867" s="26"/>
      <c r="Z1867" s="26"/>
      <c r="AA1867" s="26"/>
      <c r="AB1867" s="26"/>
      <c r="AC1867" s="26"/>
      <c r="AD1867" s="30">
        <v>6.9890409132803066</v>
      </c>
      <c r="AE1867" s="28">
        <v>-1</v>
      </c>
      <c r="AF1867" s="30">
        <v>3.6799999999999997</v>
      </c>
      <c r="AG1867" s="28">
        <v>-1</v>
      </c>
      <c r="AH1867" s="30">
        <v>3.68</v>
      </c>
      <c r="AI1867" s="28">
        <v>-1</v>
      </c>
      <c r="AJ1867" s="26"/>
      <c r="AK1867" s="30">
        <v>2.3296804058768288</v>
      </c>
      <c r="AL1867" s="28">
        <v>-1</v>
      </c>
      <c r="AM1867" s="30">
        <v>16.819012797074954</v>
      </c>
      <c r="AN1867" s="28">
        <v>-1</v>
      </c>
      <c r="AO1867" s="30">
        <v>16.819012797074954</v>
      </c>
      <c r="AP1867" s="28">
        <v>-1</v>
      </c>
    </row>
    <row r="1868" spans="1:42" x14ac:dyDescent="0.25">
      <c r="A1868" s="26" t="s">
        <v>465</v>
      </c>
      <c r="B1868" s="26" t="s">
        <v>415</v>
      </c>
      <c r="C1868" s="26" t="s">
        <v>501</v>
      </c>
      <c r="D1868" s="27">
        <v>62432.721456764935</v>
      </c>
      <c r="E1868" s="27">
        <v>62712.39869626522</v>
      </c>
      <c r="F1868" s="28">
        <v>-4.4596801480173715E-3</v>
      </c>
      <c r="G1868" s="27">
        <v>67757.922939990764</v>
      </c>
      <c r="H1868" s="28">
        <v>-7.8591569106125761E-2</v>
      </c>
      <c r="I1868" s="27">
        <v>55490.802031662461</v>
      </c>
      <c r="J1868" s="28">
        <v>0.1251003620589497</v>
      </c>
      <c r="K1868" s="29">
        <v>26676.493277192116</v>
      </c>
      <c r="L1868" s="29">
        <v>23228.655376791954</v>
      </c>
      <c r="M1868" s="28">
        <v>0.14843036949288682</v>
      </c>
      <c r="N1868" s="29">
        <v>28493.114878177643</v>
      </c>
      <c r="O1868" s="28">
        <v>-6.375651130992506E-2</v>
      </c>
      <c r="P1868" s="29">
        <v>20804.239237143567</v>
      </c>
      <c r="Q1868" s="28">
        <v>0.28226237802362497</v>
      </c>
      <c r="R1868" s="29">
        <v>12796.019780784845</v>
      </c>
      <c r="S1868" s="29">
        <v>10952.554441213608</v>
      </c>
      <c r="T1868" s="28">
        <v>0.16831373443207195</v>
      </c>
      <c r="U1868" s="29">
        <v>13742.24284401536</v>
      </c>
      <c r="V1868" s="28">
        <v>-6.8855067835057751E-2</v>
      </c>
      <c r="W1868" s="29">
        <v>9938.079021835496</v>
      </c>
      <c r="X1868" s="28">
        <v>0.28757476698162809</v>
      </c>
      <c r="Y1868" s="26"/>
      <c r="Z1868" s="26"/>
      <c r="AA1868" s="26"/>
      <c r="AB1868" s="26"/>
      <c r="AC1868" s="30">
        <v>2.340364635187778</v>
      </c>
      <c r="AD1868" s="30">
        <v>2.6997860047862252</v>
      </c>
      <c r="AE1868" s="28">
        <v>-0.13312957729288877</v>
      </c>
      <c r="AF1868" s="30">
        <v>2.3780454762383778</v>
      </c>
      <c r="AG1868" s="28">
        <v>-1.5845298766196766E-2</v>
      </c>
      <c r="AH1868" s="30">
        <v>2.6672834031147863</v>
      </c>
      <c r="AI1868" s="28">
        <v>-0.12256619133356461</v>
      </c>
      <c r="AJ1868" s="30">
        <v>4.879073534296742</v>
      </c>
      <c r="AK1868" s="30">
        <v>5.7258239648901776</v>
      </c>
      <c r="AL1868" s="28">
        <v>-0.14788272147128026</v>
      </c>
      <c r="AM1868" s="30">
        <v>4.9306305898602867</v>
      </c>
      <c r="AN1868" s="28">
        <v>-1.0456483126026612E-2</v>
      </c>
      <c r="AO1868" s="30">
        <v>5.5836547394864331</v>
      </c>
      <c r="AP1868" s="28">
        <v>-0.12618638473597604</v>
      </c>
    </row>
    <row r="1869" spans="1:42" x14ac:dyDescent="0.25">
      <c r="A1869" s="26" t="s">
        <v>465</v>
      </c>
      <c r="B1869" s="26" t="s">
        <v>415</v>
      </c>
      <c r="C1869" s="26" t="s">
        <v>502</v>
      </c>
      <c r="D1869" s="27">
        <v>24778.994249560834</v>
      </c>
      <c r="E1869" s="27">
        <v>25220.390902640818</v>
      </c>
      <c r="F1869" s="28">
        <v>-1.750157857520622E-2</v>
      </c>
      <c r="G1869" s="27">
        <v>22091.925864070654</v>
      </c>
      <c r="H1869" s="28">
        <v>0.12163124220239717</v>
      </c>
      <c r="I1869" s="27">
        <v>17114.552263076304</v>
      </c>
      <c r="J1869" s="28">
        <v>0.44783187247148365</v>
      </c>
      <c r="K1869" s="29">
        <v>4191.0400285720825</v>
      </c>
      <c r="L1869" s="29">
        <v>5077.9454264013348</v>
      </c>
      <c r="M1869" s="28">
        <v>-0.1746583161800124</v>
      </c>
      <c r="N1869" s="29">
        <v>4550.2269278764725</v>
      </c>
      <c r="O1869" s="28">
        <v>-7.8938238685167611E-2</v>
      </c>
      <c r="P1869" s="29">
        <v>3925.5380590232635</v>
      </c>
      <c r="Q1869" s="28">
        <v>6.7634542209706702E-2</v>
      </c>
      <c r="R1869" s="29">
        <v>1309.7000089287758</v>
      </c>
      <c r="S1869" s="29">
        <v>1588.4555862050795</v>
      </c>
      <c r="T1869" s="28">
        <v>-0.1754884302067698</v>
      </c>
      <c r="U1869" s="29">
        <v>1404.1535741835239</v>
      </c>
      <c r="V1869" s="28">
        <v>-6.7267261210847418E-2</v>
      </c>
      <c r="W1869" s="29">
        <v>1165.3803156219997</v>
      </c>
      <c r="X1869" s="28">
        <v>0.12383913763786907</v>
      </c>
      <c r="Y1869" s="26"/>
      <c r="Z1869" s="26"/>
      <c r="AA1869" s="26"/>
      <c r="AB1869" s="26"/>
      <c r="AC1869" s="30">
        <v>5.9123735589810664</v>
      </c>
      <c r="AD1869" s="30">
        <v>4.96665260944211</v>
      </c>
      <c r="AE1869" s="28">
        <v>0.19041415293291203</v>
      </c>
      <c r="AF1869" s="30">
        <v>4.8551261759555029</v>
      </c>
      <c r="AG1869" s="28">
        <v>0.21775899218880634</v>
      </c>
      <c r="AH1869" s="30">
        <v>4.3597978177123258</v>
      </c>
      <c r="AI1869" s="28">
        <v>0.35611186715153881</v>
      </c>
      <c r="AJ1869" s="30">
        <v>18.919595388739413</v>
      </c>
      <c r="AK1869" s="30">
        <v>15.877303162686419</v>
      </c>
      <c r="AL1869" s="28">
        <v>0.19161265580685952</v>
      </c>
      <c r="AM1869" s="30">
        <v>15.73326897445423</v>
      </c>
      <c r="AN1869" s="28">
        <v>0.20252157510678503</v>
      </c>
      <c r="AO1869" s="30">
        <v>14.685808601410722</v>
      </c>
      <c r="AP1869" s="28">
        <v>0.28829102313930421</v>
      </c>
    </row>
    <row r="1870" spans="1:42" x14ac:dyDescent="0.25">
      <c r="A1870" s="26" t="s">
        <v>465</v>
      </c>
      <c r="B1870" s="26" t="s">
        <v>415</v>
      </c>
      <c r="C1870" s="26" t="s">
        <v>503</v>
      </c>
      <c r="D1870" s="27">
        <v>236942.27429748775</v>
      </c>
      <c r="E1870" s="27">
        <v>256860.90032570006</v>
      </c>
      <c r="F1870" s="28">
        <v>-7.7546352920804446E-2</v>
      </c>
      <c r="G1870" s="27">
        <v>253663.08323533298</v>
      </c>
      <c r="H1870" s="28">
        <v>-6.591739217461412E-2</v>
      </c>
      <c r="I1870" s="27">
        <v>237015.25098694564</v>
      </c>
      <c r="J1870" s="28">
        <v>-3.0789870758954997E-4</v>
      </c>
      <c r="K1870" s="29">
        <v>95283.766164605913</v>
      </c>
      <c r="L1870" s="29">
        <v>107024.0439638774</v>
      </c>
      <c r="M1870" s="28">
        <v>-0.10969757228790612</v>
      </c>
      <c r="N1870" s="29">
        <v>110604.51199105197</v>
      </c>
      <c r="O1870" s="28">
        <v>-0.13851827154832094</v>
      </c>
      <c r="P1870" s="29">
        <v>106080.83898894192</v>
      </c>
      <c r="Q1870" s="28">
        <v>-0.10178155571961035</v>
      </c>
      <c r="R1870" s="29">
        <v>72578.7991702695</v>
      </c>
      <c r="S1870" s="29">
        <v>79116.074364324188</v>
      </c>
      <c r="T1870" s="28">
        <v>-8.2628912601893978E-2</v>
      </c>
      <c r="U1870" s="29">
        <v>79923.019671677219</v>
      </c>
      <c r="V1870" s="28">
        <v>-9.1891178931648054E-2</v>
      </c>
      <c r="W1870" s="29">
        <v>74817.537772068099</v>
      </c>
      <c r="X1870" s="28">
        <v>-2.9922644722938149E-2</v>
      </c>
      <c r="Y1870" s="26"/>
      <c r="Z1870" s="26"/>
      <c r="AA1870" s="26"/>
      <c r="AB1870" s="26"/>
      <c r="AC1870" s="30">
        <v>2.4867013955783612</v>
      </c>
      <c r="AD1870" s="30">
        <v>2.4000298513518641</v>
      </c>
      <c r="AE1870" s="28">
        <v>3.6112694255730896E-2</v>
      </c>
      <c r="AF1870" s="30">
        <v>2.2934243700280019</v>
      </c>
      <c r="AG1870" s="28">
        <v>8.4274427391734505E-2</v>
      </c>
      <c r="AH1870" s="30">
        <v>2.2342889936197863</v>
      </c>
      <c r="AI1870" s="28">
        <v>0.1129721368539886</v>
      </c>
      <c r="AJ1870" s="30">
        <v>3.2646210326740506</v>
      </c>
      <c r="AK1870" s="30">
        <v>3.2466335367307653</v>
      </c>
      <c r="AL1870" s="28">
        <v>5.5403530271537875E-3</v>
      </c>
      <c r="AM1870" s="30">
        <v>3.1738425834931889</v>
      </c>
      <c r="AN1870" s="28">
        <v>2.8602064151823568E-2</v>
      </c>
      <c r="AO1870" s="30">
        <v>3.1679103328555596</v>
      </c>
      <c r="AP1870" s="28">
        <v>3.0528231438708628E-2</v>
      </c>
    </row>
    <row r="1871" spans="1:42" x14ac:dyDescent="0.25">
      <c r="A1871" s="26" t="s">
        <v>465</v>
      </c>
      <c r="B1871" s="26" t="s">
        <v>416</v>
      </c>
      <c r="C1871" s="26" t="s">
        <v>258</v>
      </c>
      <c r="D1871" s="27">
        <v>20521698.166811068</v>
      </c>
      <c r="E1871" s="27">
        <v>20832853.298492752</v>
      </c>
      <c r="F1871" s="28">
        <v>-1.4935790466311032E-2</v>
      </c>
      <c r="G1871" s="27">
        <v>19981627.5431104</v>
      </c>
      <c r="H1871" s="28">
        <v>2.7028360054027818E-2</v>
      </c>
      <c r="I1871" s="27">
        <v>19067346.027826406</v>
      </c>
      <c r="J1871" s="28">
        <v>7.6274492363133106E-2</v>
      </c>
      <c r="K1871" s="29">
        <v>7991631.4859220488</v>
      </c>
      <c r="L1871" s="29">
        <v>8527835.4186725877</v>
      </c>
      <c r="M1871" s="28">
        <v>-6.287690913645734E-2</v>
      </c>
      <c r="N1871" s="29">
        <v>8394144.2066321559</v>
      </c>
      <c r="O1871" s="28">
        <v>-4.7951608979040959E-2</v>
      </c>
      <c r="P1871" s="29">
        <v>7879924.3708067946</v>
      </c>
      <c r="Q1871" s="28">
        <v>1.4176165894320244E-2</v>
      </c>
      <c r="R1871" s="29">
        <v>8667121.4253141675</v>
      </c>
      <c r="S1871" s="29">
        <v>9361734.9590405729</v>
      </c>
      <c r="T1871" s="28">
        <v>-7.4197094530605259E-2</v>
      </c>
      <c r="U1871" s="29">
        <v>9487444.2516081426</v>
      </c>
      <c r="V1871" s="28">
        <v>-8.6464047064616856E-2</v>
      </c>
      <c r="W1871" s="29">
        <v>8848557.068050161</v>
      </c>
      <c r="X1871" s="28">
        <v>-2.0504545694925835E-2</v>
      </c>
      <c r="Y1871" s="27">
        <v>19409511.399015833</v>
      </c>
      <c r="Z1871" s="45">
        <v>1112186.7677952333</v>
      </c>
      <c r="AA1871" s="29">
        <v>7947272.3151303278</v>
      </c>
      <c r="AB1871" s="29">
        <v>719849.11018383992</v>
      </c>
      <c r="AC1871" s="30">
        <v>2.5678984576505832</v>
      </c>
      <c r="AD1871" s="30">
        <v>2.4429239397464264</v>
      </c>
      <c r="AE1871" s="28">
        <v>5.1157760530656994E-2</v>
      </c>
      <c r="AF1871" s="30">
        <v>2.3804246211690114</v>
      </c>
      <c r="AG1871" s="28">
        <v>7.8756468410877287E-2</v>
      </c>
      <c r="AH1871" s="30">
        <v>2.4197371866240607</v>
      </c>
      <c r="AI1871" s="28">
        <v>6.1230315360500935E-2</v>
      </c>
      <c r="AJ1871" s="30">
        <v>2.3677640083445808</v>
      </c>
      <c r="AK1871" s="30">
        <v>2.2253197072594526</v>
      </c>
      <c r="AL1871" s="28">
        <v>6.4010712986743185E-2</v>
      </c>
      <c r="AM1871" s="30">
        <v>2.1061127752843944</v>
      </c>
      <c r="AN1871" s="28">
        <v>0.12423419872416605</v>
      </c>
      <c r="AO1871" s="30">
        <v>2.1548537101798932</v>
      </c>
      <c r="AP1871" s="28">
        <v>9.8804989479732791E-2</v>
      </c>
    </row>
    <row r="1872" spans="1:42" x14ac:dyDescent="0.25">
      <c r="A1872" s="26" t="s">
        <v>465</v>
      </c>
      <c r="B1872" s="26" t="s">
        <v>416</v>
      </c>
      <c r="C1872" s="26" t="s">
        <v>492</v>
      </c>
      <c r="D1872" s="27">
        <v>749582.64819164632</v>
      </c>
      <c r="E1872" s="27">
        <v>772806.09387550363</v>
      </c>
      <c r="F1872" s="28">
        <v>-3.0050805587460244E-2</v>
      </c>
      <c r="G1872" s="27">
        <v>715300.74233125453</v>
      </c>
      <c r="H1872" s="28">
        <v>4.7926562677207324E-2</v>
      </c>
      <c r="I1872" s="27">
        <v>673658.52920867328</v>
      </c>
      <c r="J1872" s="28">
        <v>0.11270416047750313</v>
      </c>
      <c r="K1872" s="29">
        <v>273408.67351587064</v>
      </c>
      <c r="L1872" s="29">
        <v>292782.6615206821</v>
      </c>
      <c r="M1872" s="28">
        <v>-6.6171910263350356E-2</v>
      </c>
      <c r="N1872" s="29">
        <v>297294.27289023658</v>
      </c>
      <c r="O1872" s="28">
        <v>-8.0343287955582945E-2</v>
      </c>
      <c r="P1872" s="29">
        <v>279245.86628538056</v>
      </c>
      <c r="Q1872" s="28">
        <v>-2.0903416932032525E-2</v>
      </c>
      <c r="R1872" s="29">
        <v>160719.21132639557</v>
      </c>
      <c r="S1872" s="29">
        <v>175053.34017327035</v>
      </c>
      <c r="T1872" s="28">
        <v>-8.1884349265696113E-2</v>
      </c>
      <c r="U1872" s="29">
        <v>172365.98803743045</v>
      </c>
      <c r="V1872" s="28">
        <v>-6.7570040027303435E-2</v>
      </c>
      <c r="W1872" s="29">
        <v>162293.12257895307</v>
      </c>
      <c r="X1872" s="28">
        <v>-9.6979540940918211E-3</v>
      </c>
      <c r="Y1872" s="27">
        <v>735126.14337406878</v>
      </c>
      <c r="Z1872" s="45">
        <v>14456.504817577545</v>
      </c>
      <c r="AA1872" s="29">
        <v>155194.38225602655</v>
      </c>
      <c r="AB1872" s="29">
        <v>5524.8290703690182</v>
      </c>
      <c r="AC1872" s="30">
        <v>2.7416198562849727</v>
      </c>
      <c r="AD1872" s="30">
        <v>2.6395213769204457</v>
      </c>
      <c r="AE1872" s="28">
        <v>3.8680679102378109E-2</v>
      </c>
      <c r="AF1872" s="30">
        <v>2.4060360644597729</v>
      </c>
      <c r="AG1872" s="28">
        <v>0.13947579455777959</v>
      </c>
      <c r="AH1872" s="30">
        <v>2.4124207751752906</v>
      </c>
      <c r="AI1872" s="28">
        <v>0.13646005891561847</v>
      </c>
      <c r="AJ1872" s="30">
        <v>4.6639268697589689</v>
      </c>
      <c r="AK1872" s="30">
        <v>4.4146892205002706</v>
      </c>
      <c r="AL1872" s="28">
        <v>5.6456442755092692E-2</v>
      </c>
      <c r="AM1872" s="30">
        <v>4.1498949443316047</v>
      </c>
      <c r="AN1872" s="28">
        <v>0.12386625018772754</v>
      </c>
      <c r="AO1872" s="30">
        <v>4.150875394494606</v>
      </c>
      <c r="AP1872" s="28">
        <v>0.12360078935273122</v>
      </c>
    </row>
    <row r="1873" spans="1:42" x14ac:dyDescent="0.25">
      <c r="A1873" s="26" t="s">
        <v>465</v>
      </c>
      <c r="B1873" s="26" t="s">
        <v>416</v>
      </c>
      <c r="C1873" s="26" t="s">
        <v>399</v>
      </c>
      <c r="D1873" s="27">
        <v>324180.59125435707</v>
      </c>
      <c r="E1873" s="27">
        <v>338331.90726526262</v>
      </c>
      <c r="F1873" s="28">
        <v>-4.182672608472153E-2</v>
      </c>
      <c r="G1873" s="27">
        <v>324095.28412684082</v>
      </c>
      <c r="H1873" s="28">
        <v>2.6321619503375589E-4</v>
      </c>
      <c r="I1873" s="27">
        <v>327559.10183084727</v>
      </c>
      <c r="J1873" s="28">
        <v>-1.0314201490987333E-2</v>
      </c>
      <c r="K1873" s="29">
        <v>140238.4353256108</v>
      </c>
      <c r="L1873" s="29">
        <v>148905.0099788066</v>
      </c>
      <c r="M1873" s="28">
        <v>-5.8202035340713505E-2</v>
      </c>
      <c r="N1873" s="29">
        <v>152543.02809742934</v>
      </c>
      <c r="O1873" s="28">
        <v>-8.0663095031518514E-2</v>
      </c>
      <c r="P1873" s="29">
        <v>151583.61171758198</v>
      </c>
      <c r="Q1873" s="28">
        <v>-7.4844346716771551E-2</v>
      </c>
      <c r="R1873" s="29">
        <v>83256.417189605505</v>
      </c>
      <c r="S1873" s="29">
        <v>90316.269448797699</v>
      </c>
      <c r="T1873" s="28">
        <v>-7.8168111927990794E-2</v>
      </c>
      <c r="U1873" s="29">
        <v>89117.406193451912</v>
      </c>
      <c r="V1873" s="28">
        <v>-6.5767051064341414E-2</v>
      </c>
      <c r="W1873" s="29">
        <v>88934.325267416396</v>
      </c>
      <c r="X1873" s="28">
        <v>-6.3843831509802357E-2</v>
      </c>
      <c r="Y1873" s="27">
        <v>313294.75130134652</v>
      </c>
      <c r="Z1873" s="45">
        <v>10885.839953010558</v>
      </c>
      <c r="AA1873" s="29">
        <v>78488.866104330329</v>
      </c>
      <c r="AB1873" s="29">
        <v>4767.5510852751777</v>
      </c>
      <c r="AC1873" s="30">
        <v>2.3116386780960765</v>
      </c>
      <c r="AD1873" s="30">
        <v>2.272132464269784</v>
      </c>
      <c r="AE1873" s="28">
        <v>1.7387284609301581E-2</v>
      </c>
      <c r="AF1873" s="30">
        <v>2.1246155145146388</v>
      </c>
      <c r="AG1873" s="28">
        <v>8.8026827585396067E-2</v>
      </c>
      <c r="AH1873" s="30">
        <v>2.1609136905982176</v>
      </c>
      <c r="AI1873" s="28">
        <v>6.9750581966155661E-2</v>
      </c>
      <c r="AJ1873" s="30">
        <v>3.8937610120320043</v>
      </c>
      <c r="AK1873" s="30">
        <v>3.7460792981166091</v>
      </c>
      <c r="AL1873" s="28">
        <v>3.9423007940500389E-2</v>
      </c>
      <c r="AM1873" s="30">
        <v>3.6367225884392314</v>
      </c>
      <c r="AN1873" s="28">
        <v>7.0678589675734899E-2</v>
      </c>
      <c r="AO1873" s="30">
        <v>3.6831572156859642</v>
      </c>
      <c r="AP1873" s="28">
        <v>5.7180235328840423E-2</v>
      </c>
    </row>
    <row r="1874" spans="1:42" x14ac:dyDescent="0.25">
      <c r="A1874" s="26" t="s">
        <v>465</v>
      </c>
      <c r="B1874" s="26" t="s">
        <v>416</v>
      </c>
      <c r="C1874" s="26" t="s">
        <v>400</v>
      </c>
      <c r="D1874" s="27">
        <v>334790.28197421436</v>
      </c>
      <c r="E1874" s="27">
        <v>342447.19449486019</v>
      </c>
      <c r="F1874" s="28">
        <v>-2.2359396262365203E-2</v>
      </c>
      <c r="G1874" s="27">
        <v>305948.11310864089</v>
      </c>
      <c r="H1874" s="28">
        <v>9.4271438946027242E-2</v>
      </c>
      <c r="I1874" s="27">
        <v>282456.00665130257</v>
      </c>
      <c r="J1874" s="28">
        <v>0.18528292580274094</v>
      </c>
      <c r="K1874" s="29">
        <v>112077.89651566009</v>
      </c>
      <c r="L1874" s="29">
        <v>120859.75470545376</v>
      </c>
      <c r="M1874" s="28">
        <v>-7.2661558938257459E-2</v>
      </c>
      <c r="N1874" s="29">
        <v>122708.73710098249</v>
      </c>
      <c r="O1874" s="28">
        <v>-8.6634748563778341E-2</v>
      </c>
      <c r="P1874" s="29">
        <v>111407.06885284203</v>
      </c>
      <c r="Q1874" s="28">
        <v>6.0214102186294804E-3</v>
      </c>
      <c r="R1874" s="29">
        <v>70555.106748508508</v>
      </c>
      <c r="S1874" s="29">
        <v>77314.100002377309</v>
      </c>
      <c r="T1874" s="28">
        <v>-8.742251741481788E-2</v>
      </c>
      <c r="U1874" s="29">
        <v>74960.510692044656</v>
      </c>
      <c r="V1874" s="28">
        <v>-5.8769662891366627E-2</v>
      </c>
      <c r="W1874" s="29">
        <v>67889.793902328034</v>
      </c>
      <c r="X1874" s="28">
        <v>3.9259403998412733E-2</v>
      </c>
      <c r="Y1874" s="27">
        <v>331401.65885686019</v>
      </c>
      <c r="Z1874" s="45">
        <v>3388.6231173541969</v>
      </c>
      <c r="AA1874" s="29">
        <v>69826.927708683856</v>
      </c>
      <c r="AB1874" s="29">
        <v>728.17903982464804</v>
      </c>
      <c r="AC1874" s="30">
        <v>2.9871213895189026</v>
      </c>
      <c r="AD1874" s="30">
        <v>2.8334261916171783</v>
      </c>
      <c r="AE1874" s="28">
        <v>5.4243586212493755E-2</v>
      </c>
      <c r="AF1874" s="30">
        <v>2.4932871149742382</v>
      </c>
      <c r="AG1874" s="28">
        <v>0.19806554631385362</v>
      </c>
      <c r="AH1874" s="30">
        <v>2.5353508494546215</v>
      </c>
      <c r="AI1874" s="28">
        <v>0.17818856911321024</v>
      </c>
      <c r="AJ1874" s="30">
        <v>4.745089298320587</v>
      </c>
      <c r="AK1874" s="30">
        <v>4.4292980773795518</v>
      </c>
      <c r="AL1874" s="28">
        <v>7.1295996662266325E-2</v>
      </c>
      <c r="AM1874" s="30">
        <v>4.0814571603647076</v>
      </c>
      <c r="AN1874" s="28">
        <v>0.16259686476694002</v>
      </c>
      <c r="AO1874" s="30">
        <v>4.1605076465199984</v>
      </c>
      <c r="AP1874" s="28">
        <v>0.14050728936637197</v>
      </c>
    </row>
    <row r="1875" spans="1:42" x14ac:dyDescent="0.25">
      <c r="A1875" s="26" t="s">
        <v>465</v>
      </c>
      <c r="B1875" s="26" t="s">
        <v>416</v>
      </c>
      <c r="C1875" s="26" t="s">
        <v>161</v>
      </c>
      <c r="D1875" s="27">
        <v>90611.774963074917</v>
      </c>
      <c r="E1875" s="27">
        <v>92026.992115380766</v>
      </c>
      <c r="F1875" s="28">
        <v>-1.5378283259888485E-2</v>
      </c>
      <c r="G1875" s="27">
        <v>85257.345095772747</v>
      </c>
      <c r="H1875" s="28">
        <v>6.2803150406423508E-2</v>
      </c>
      <c r="I1875" s="27">
        <v>63643.4207265234</v>
      </c>
      <c r="J1875" s="28">
        <v>0.42374143200810782</v>
      </c>
      <c r="K1875" s="29">
        <v>21092.341674599742</v>
      </c>
      <c r="L1875" s="29">
        <v>23017.896836421762</v>
      </c>
      <c r="M1875" s="28">
        <v>-8.3654695974445775E-2</v>
      </c>
      <c r="N1875" s="29">
        <v>22042.507691824747</v>
      </c>
      <c r="O1875" s="28">
        <v>-4.3106076246370459E-2</v>
      </c>
      <c r="P1875" s="29">
        <v>16255.185714956549</v>
      </c>
      <c r="Q1875" s="28">
        <v>0.29757617319576235</v>
      </c>
      <c r="R1875" s="29">
        <v>6907.6873882814862</v>
      </c>
      <c r="S1875" s="29">
        <v>7422.970722095346</v>
      </c>
      <c r="T1875" s="28">
        <v>-6.9417400809632504E-2</v>
      </c>
      <c r="U1875" s="29">
        <v>8288.0711519338329</v>
      </c>
      <c r="V1875" s="28">
        <v>-0.16655066520878811</v>
      </c>
      <c r="W1875" s="29">
        <v>5469.0034092086516</v>
      </c>
      <c r="X1875" s="28">
        <v>0.26306145222919286</v>
      </c>
      <c r="Y1875" s="27">
        <v>90429.733215862128</v>
      </c>
      <c r="Z1875" s="45">
        <v>182.04174721278903</v>
      </c>
      <c r="AA1875" s="29">
        <v>6878.5884430122942</v>
      </c>
      <c r="AB1875" s="29">
        <v>29.098945269192342</v>
      </c>
      <c r="AC1875" s="30">
        <v>4.295956151335881</v>
      </c>
      <c r="AD1875" s="30">
        <v>3.998062584491398</v>
      </c>
      <c r="AE1875" s="28">
        <v>7.4509480666966291E-2</v>
      </c>
      <c r="AF1875" s="30">
        <v>3.8678605124131811</v>
      </c>
      <c r="AG1875" s="28">
        <v>0.1106802165043973</v>
      </c>
      <c r="AH1875" s="30">
        <v>3.9152687543867608</v>
      </c>
      <c r="AI1875" s="28">
        <v>9.7231485456161587E-2</v>
      </c>
      <c r="AJ1875" s="30">
        <v>13.117526875462378</v>
      </c>
      <c r="AK1875" s="30">
        <v>12.39759599771175</v>
      </c>
      <c r="AL1875" s="28">
        <v>5.8070199890648683E-2</v>
      </c>
      <c r="AM1875" s="30">
        <v>10.286753519952574</v>
      </c>
      <c r="AN1875" s="28">
        <v>0.27518627232772019</v>
      </c>
      <c r="AO1875" s="30">
        <v>11.637114838758604</v>
      </c>
      <c r="AP1875" s="28">
        <v>0.12721469687427245</v>
      </c>
    </row>
    <row r="1876" spans="1:42" x14ac:dyDescent="0.25">
      <c r="A1876" s="26" t="s">
        <v>465</v>
      </c>
      <c r="B1876" s="26" t="s">
        <v>416</v>
      </c>
      <c r="C1876" s="26" t="s">
        <v>493</v>
      </c>
      <c r="D1876" s="27">
        <v>16438.823732751607</v>
      </c>
      <c r="E1876" s="27">
        <v>14051.352770038844</v>
      </c>
      <c r="F1876" s="28">
        <v>0.16991039950284895</v>
      </c>
      <c r="G1876" s="27">
        <v>25778.248795483112</v>
      </c>
      <c r="H1876" s="28">
        <v>-0.36229866259836735</v>
      </c>
      <c r="I1876" s="27">
        <v>15697.771664035321</v>
      </c>
      <c r="J1876" s="28">
        <v>4.7207468969247886E-2</v>
      </c>
      <c r="K1876" s="29">
        <v>4004.9324658964069</v>
      </c>
      <c r="L1876" s="29">
        <v>3768.7368841092011</v>
      </c>
      <c r="M1876" s="28">
        <v>6.2672345947821256E-2</v>
      </c>
      <c r="N1876" s="29">
        <v>6998.4148419310313</v>
      </c>
      <c r="O1876" s="28">
        <v>-0.42773720101574464</v>
      </c>
      <c r="P1876" s="29">
        <v>3417.6176631260769</v>
      </c>
      <c r="Q1876" s="28">
        <v>0.17184918287001019</v>
      </c>
      <c r="R1876" s="29">
        <v>1674.6925187146762</v>
      </c>
      <c r="S1876" s="29">
        <v>1527.0650521249574</v>
      </c>
      <c r="T1876" s="28">
        <v>9.6673986733106537E-2</v>
      </c>
      <c r="U1876" s="29">
        <v>3774.9411047992835</v>
      </c>
      <c r="V1876" s="28">
        <v>-0.55636592142178043</v>
      </c>
      <c r="W1876" s="29">
        <v>1764.2736509505153</v>
      </c>
      <c r="X1876" s="28">
        <v>-5.0775077997439091E-2</v>
      </c>
      <c r="Y1876" s="27">
        <v>16491.028329976027</v>
      </c>
      <c r="Z1876" s="45">
        <v>-52.204597224419558</v>
      </c>
      <c r="AA1876" s="29">
        <v>1665.7771114528391</v>
      </c>
      <c r="AB1876" s="29">
        <v>8.9154072618372311</v>
      </c>
      <c r="AC1876" s="30">
        <v>4.1046444285227608</v>
      </c>
      <c r="AD1876" s="30">
        <v>3.7283984534144778</v>
      </c>
      <c r="AE1876" s="28">
        <v>0.10091356377527617</v>
      </c>
      <c r="AF1876" s="30">
        <v>3.6834410902641306</v>
      </c>
      <c r="AG1876" s="28">
        <v>0.11435050213560677</v>
      </c>
      <c r="AH1876" s="30">
        <v>4.5931912845033258</v>
      </c>
      <c r="AI1876" s="28">
        <v>-0.106363272443898</v>
      </c>
      <c r="AJ1876" s="30">
        <v>9.8160250607486912</v>
      </c>
      <c r="AK1876" s="30">
        <v>9.2015417093633047</v>
      </c>
      <c r="AL1876" s="28">
        <v>6.6780477749734099E-2</v>
      </c>
      <c r="AM1876" s="30">
        <v>6.8287817160140198</v>
      </c>
      <c r="AN1876" s="28">
        <v>0.43744894315912242</v>
      </c>
      <c r="AO1876" s="30">
        <v>8.897583238052686</v>
      </c>
      <c r="AP1876" s="28">
        <v>0.10322374043864682</v>
      </c>
    </row>
    <row r="1877" spans="1:42" x14ac:dyDescent="0.25">
      <c r="A1877" s="26" t="s">
        <v>465</v>
      </c>
      <c r="B1877" s="26" t="s">
        <v>416</v>
      </c>
      <c r="C1877" s="26" t="s">
        <v>495</v>
      </c>
      <c r="D1877" s="26"/>
      <c r="E1877" s="27">
        <v>19.50459760427475</v>
      </c>
      <c r="F1877" s="28">
        <v>-1</v>
      </c>
      <c r="G1877" s="27">
        <v>4.8768758773803711</v>
      </c>
      <c r="H1877" s="28">
        <v>-1</v>
      </c>
      <c r="I1877" s="27">
        <v>253.63175162792206</v>
      </c>
      <c r="J1877" s="28">
        <v>-1</v>
      </c>
      <c r="K1877" s="26"/>
      <c r="L1877" s="29">
        <v>1.2205630540847778</v>
      </c>
      <c r="M1877" s="28">
        <v>-1</v>
      </c>
      <c r="N1877" s="29">
        <v>1.2192189693450928</v>
      </c>
      <c r="O1877" s="28">
        <v>-1</v>
      </c>
      <c r="P1877" s="29">
        <v>10.902507406623151</v>
      </c>
      <c r="Q1877" s="28">
        <v>-1</v>
      </c>
      <c r="R1877" s="26"/>
      <c r="S1877" s="29">
        <v>0.35396327549941375</v>
      </c>
      <c r="T1877" s="28">
        <v>-1</v>
      </c>
      <c r="U1877" s="29">
        <v>3.6576569080352783</v>
      </c>
      <c r="V1877" s="28">
        <v>-1</v>
      </c>
      <c r="W1877" s="29">
        <v>23.052033612057077</v>
      </c>
      <c r="X1877" s="28">
        <v>-1</v>
      </c>
      <c r="Y1877" s="26"/>
      <c r="Z1877" s="26"/>
      <c r="AA1877" s="26"/>
      <c r="AB1877" s="26"/>
      <c r="AC1877" s="26"/>
      <c r="AD1877" s="30">
        <v>15.98</v>
      </c>
      <c r="AE1877" s="28">
        <v>-1</v>
      </c>
      <c r="AF1877" s="30">
        <v>4</v>
      </c>
      <c r="AG1877" s="28">
        <v>-1</v>
      </c>
      <c r="AH1877" s="30">
        <v>23.26361653960846</v>
      </c>
      <c r="AI1877" s="28">
        <v>-1</v>
      </c>
      <c r="AJ1877" s="26"/>
      <c r="AK1877" s="30">
        <v>55.103449861444886</v>
      </c>
      <c r="AL1877" s="28">
        <v>-1</v>
      </c>
      <c r="AM1877" s="30">
        <v>1.3333333333333333</v>
      </c>
      <c r="AN1877" s="28">
        <v>-1</v>
      </c>
      <c r="AO1877" s="30">
        <v>11.002575993784044</v>
      </c>
      <c r="AP1877" s="28">
        <v>-1</v>
      </c>
    </row>
    <row r="1878" spans="1:42" x14ac:dyDescent="0.25">
      <c r="A1878" s="26" t="s">
        <v>465</v>
      </c>
      <c r="B1878" s="26" t="s">
        <v>416</v>
      </c>
      <c r="C1878" s="26" t="s">
        <v>496</v>
      </c>
      <c r="D1878" s="27">
        <v>272689.09181070211</v>
      </c>
      <c r="E1878" s="27">
        <v>272502.70798937918</v>
      </c>
      <c r="F1878" s="28">
        <v>6.8397052894680313E-4</v>
      </c>
      <c r="G1878" s="27">
        <v>242778.5573818624</v>
      </c>
      <c r="H1878" s="28">
        <v>0.12320089035620196</v>
      </c>
      <c r="I1878" s="27">
        <v>216953.66016970278</v>
      </c>
      <c r="J1878" s="28">
        <v>0.25690016751689121</v>
      </c>
      <c r="K1878" s="29">
        <v>93547.021866279334</v>
      </c>
      <c r="L1878" s="29">
        <v>99326.264817939256</v>
      </c>
      <c r="M1878" s="28">
        <v>-5.8184438549592342E-2</v>
      </c>
      <c r="N1878" s="29">
        <v>103154.2314447095</v>
      </c>
      <c r="O1878" s="28">
        <v>-9.313442060376953E-2</v>
      </c>
      <c r="P1878" s="29">
        <v>90556.005159402179</v>
      </c>
      <c r="Q1878" s="28">
        <v>3.3029468356208805E-2</v>
      </c>
      <c r="R1878" s="29">
        <v>61110.434584000061</v>
      </c>
      <c r="S1878" s="29">
        <v>66009.05285457561</v>
      </c>
      <c r="T1878" s="28">
        <v>-7.4211309793638214E-2</v>
      </c>
      <c r="U1878" s="29">
        <v>64394.346056472277</v>
      </c>
      <c r="V1878" s="28">
        <v>-5.0996891397768154E-2</v>
      </c>
      <c r="W1878" s="29">
        <v>55889.879256097825</v>
      </c>
      <c r="X1878" s="28">
        <v>9.3407883455619567E-2</v>
      </c>
      <c r="Y1878" s="27">
        <v>270831.967000201</v>
      </c>
      <c r="Z1878" s="45">
        <v>1857.1248105011111</v>
      </c>
      <c r="AA1878" s="29">
        <v>60602.272493684293</v>
      </c>
      <c r="AB1878" s="29">
        <v>508.16209031576523</v>
      </c>
      <c r="AC1878" s="30">
        <v>2.9149949017136771</v>
      </c>
      <c r="AD1878" s="30">
        <v>2.7435110792584907</v>
      </c>
      <c r="AE1878" s="28">
        <v>6.2505241459252528E-2</v>
      </c>
      <c r="AF1878" s="30">
        <v>2.3535491853476831</v>
      </c>
      <c r="AG1878" s="28">
        <v>0.23855278651550818</v>
      </c>
      <c r="AH1878" s="30">
        <v>2.3957953952121427</v>
      </c>
      <c r="AI1878" s="28">
        <v>0.21671279089154458</v>
      </c>
      <c r="AJ1878" s="30">
        <v>4.4622345376365171</v>
      </c>
      <c r="AK1878" s="30">
        <v>4.1282626579982784</v>
      </c>
      <c r="AL1878" s="28">
        <v>8.0898893143629524E-2</v>
      </c>
      <c r="AM1878" s="30">
        <v>3.770184375643034</v>
      </c>
      <c r="AN1878" s="28">
        <v>0.1835587051032348</v>
      </c>
      <c r="AO1878" s="30">
        <v>3.8818058485254681</v>
      </c>
      <c r="AP1878" s="28">
        <v>0.14952543011174274</v>
      </c>
    </row>
    <row r="1879" spans="1:42" x14ac:dyDescent="0.25">
      <c r="A1879" s="26" t="s">
        <v>465</v>
      </c>
      <c r="B1879" s="26" t="s">
        <v>416</v>
      </c>
      <c r="C1879" s="26" t="s">
        <v>497</v>
      </c>
      <c r="D1879" s="26"/>
      <c r="E1879" s="26"/>
      <c r="F1879" s="26"/>
      <c r="G1879" s="27">
        <v>711.94103172302243</v>
      </c>
      <c r="H1879" s="28">
        <v>-1</v>
      </c>
      <c r="I1879" s="27">
        <v>769.39236555814739</v>
      </c>
      <c r="J1879" s="28">
        <v>-1</v>
      </c>
      <c r="K1879" s="26"/>
      <c r="L1879" s="26"/>
      <c r="M1879" s="26"/>
      <c r="N1879" s="29">
        <v>238.10736846923828</v>
      </c>
      <c r="O1879" s="28">
        <v>-1</v>
      </c>
      <c r="P1879" s="29">
        <v>257.69016909599304</v>
      </c>
      <c r="Q1879" s="28">
        <v>-1</v>
      </c>
      <c r="R1879" s="26"/>
      <c r="S1879" s="26"/>
      <c r="T1879" s="26"/>
      <c r="U1879" s="29">
        <v>61.211564064025879</v>
      </c>
      <c r="V1879" s="28">
        <v>-1</v>
      </c>
      <c r="W1879" s="29">
        <v>69.653432458639145</v>
      </c>
      <c r="X1879" s="28">
        <v>-1</v>
      </c>
      <c r="Y1879" s="26"/>
      <c r="Z1879" s="26"/>
      <c r="AA1879" s="26"/>
      <c r="AB1879" s="26"/>
      <c r="AC1879" s="26"/>
      <c r="AD1879" s="26"/>
      <c r="AE1879" s="26"/>
      <c r="AF1879" s="30">
        <v>2.9899999999999998</v>
      </c>
      <c r="AG1879" s="28">
        <v>-1</v>
      </c>
      <c r="AH1879" s="30">
        <v>2.9857264957264955</v>
      </c>
      <c r="AI1879" s="28">
        <v>-1</v>
      </c>
      <c r="AJ1879" s="26"/>
      <c r="AK1879" s="26"/>
      <c r="AL1879" s="26"/>
      <c r="AM1879" s="30">
        <v>11.630825688073394</v>
      </c>
      <c r="AN1879" s="28">
        <v>-1</v>
      </c>
      <c r="AO1879" s="30">
        <v>11.046007905138339</v>
      </c>
      <c r="AP1879" s="28">
        <v>-1</v>
      </c>
    </row>
    <row r="1880" spans="1:42" x14ac:dyDescent="0.25">
      <c r="A1880" s="26" t="s">
        <v>465</v>
      </c>
      <c r="B1880" s="26" t="s">
        <v>416</v>
      </c>
      <c r="C1880" s="26" t="s">
        <v>498</v>
      </c>
      <c r="D1880" s="26"/>
      <c r="E1880" s="27">
        <v>70.670600831508636</v>
      </c>
      <c r="F1880" s="28">
        <v>-1</v>
      </c>
      <c r="G1880" s="27">
        <v>20.117112994194031</v>
      </c>
      <c r="H1880" s="28">
        <v>-1</v>
      </c>
      <c r="I1880" s="26"/>
      <c r="J1880" s="26"/>
      <c r="K1880" s="26"/>
      <c r="L1880" s="29">
        <v>17.368612253351596</v>
      </c>
      <c r="M1880" s="28">
        <v>-1</v>
      </c>
      <c r="N1880" s="29">
        <v>6.1326714149882662</v>
      </c>
      <c r="O1880" s="28">
        <v>-1</v>
      </c>
      <c r="P1880" s="26"/>
      <c r="Q1880" s="26"/>
      <c r="R1880" s="26"/>
      <c r="S1880" s="29">
        <v>2.3556867326689543</v>
      </c>
      <c r="T1880" s="28">
        <v>-1</v>
      </c>
      <c r="U1880" s="29">
        <v>0.67057043631916224</v>
      </c>
      <c r="V1880" s="28">
        <v>-1</v>
      </c>
      <c r="W1880" s="26"/>
      <c r="X1880" s="26"/>
      <c r="Y1880" s="26"/>
      <c r="Z1880" s="26"/>
      <c r="AA1880" s="26"/>
      <c r="AB1880" s="26"/>
      <c r="AC1880" s="26"/>
      <c r="AD1880" s="30">
        <v>4.068868588961184</v>
      </c>
      <c r="AE1880" s="28">
        <v>-1</v>
      </c>
      <c r="AF1880" s="30">
        <v>3.2803180918885935</v>
      </c>
      <c r="AG1880" s="28">
        <v>-1</v>
      </c>
      <c r="AH1880" s="26"/>
      <c r="AI1880" s="26"/>
      <c r="AJ1880" s="26"/>
      <c r="AK1880" s="30">
        <v>29.999999512430929</v>
      </c>
      <c r="AL1880" s="28">
        <v>-1</v>
      </c>
      <c r="AM1880" s="30">
        <v>29.999999857761644</v>
      </c>
      <c r="AN1880" s="28">
        <v>-1</v>
      </c>
      <c r="AO1880" s="26"/>
      <c r="AP1880" s="26"/>
    </row>
    <row r="1881" spans="1:42" x14ac:dyDescent="0.25">
      <c r="A1881" s="26" t="s">
        <v>465</v>
      </c>
      <c r="B1881" s="26" t="s">
        <v>416</v>
      </c>
      <c r="C1881" s="26" t="s">
        <v>499</v>
      </c>
      <c r="D1881" s="27">
        <v>11962.959668976069</v>
      </c>
      <c r="E1881" s="27">
        <v>12469.916975407601</v>
      </c>
      <c r="F1881" s="28">
        <v>-4.0654425160273455E-2</v>
      </c>
      <c r="G1881" s="27">
        <v>9132.2179207670688</v>
      </c>
      <c r="H1881" s="28">
        <v>0.30997308351257891</v>
      </c>
      <c r="I1881" s="27">
        <v>7977.2761583232877</v>
      </c>
      <c r="J1881" s="28">
        <v>0.49962962689892843</v>
      </c>
      <c r="K1881" s="29">
        <v>3433.567860242093</v>
      </c>
      <c r="L1881" s="29">
        <v>3706.7955757508944</v>
      </c>
      <c r="M1881" s="28">
        <v>-7.3709949719429277E-2</v>
      </c>
      <c r="N1881" s="29">
        <v>2685.8697251693047</v>
      </c>
      <c r="O1881" s="28">
        <v>0.27838213002890783</v>
      </c>
      <c r="P1881" s="29">
        <v>2357.2101928156285</v>
      </c>
      <c r="Q1881" s="28">
        <v>0.45662354197645066</v>
      </c>
      <c r="R1881" s="29">
        <v>949.08863379682259</v>
      </c>
      <c r="S1881" s="29">
        <v>1039.646451467419</v>
      </c>
      <c r="T1881" s="28">
        <v>-8.710443588084936E-2</v>
      </c>
      <c r="U1881" s="29">
        <v>849.3963584231152</v>
      </c>
      <c r="V1881" s="28">
        <v>0.1173683809508953</v>
      </c>
      <c r="W1881" s="29">
        <v>736.23704422691264</v>
      </c>
      <c r="X1881" s="28">
        <v>0.28910741620372449</v>
      </c>
      <c r="Y1881" s="27">
        <v>11926.514361230607</v>
      </c>
      <c r="Z1881" s="45">
        <v>36.44530774546147</v>
      </c>
      <c r="AA1881" s="29">
        <v>944.20369536556575</v>
      </c>
      <c r="AB1881" s="29">
        <v>4.8849384312568844</v>
      </c>
      <c r="AC1881" s="30">
        <v>3.4841191891086107</v>
      </c>
      <c r="AD1881" s="30">
        <v>3.364069240015088</v>
      </c>
      <c r="AE1881" s="28">
        <v>3.5685932877227079E-2</v>
      </c>
      <c r="AF1881" s="30">
        <v>3.4000971213119491</v>
      </c>
      <c r="AG1881" s="28">
        <v>2.4711666990336209E-2</v>
      </c>
      <c r="AH1881" s="30">
        <v>3.3842023009389042</v>
      </c>
      <c r="AI1881" s="28">
        <v>2.9524502167611519E-2</v>
      </c>
      <c r="AJ1881" s="30">
        <v>12.604681209929078</v>
      </c>
      <c r="AK1881" s="30">
        <v>11.994382280444297</v>
      </c>
      <c r="AL1881" s="28">
        <v>5.0882064220999147E-2</v>
      </c>
      <c r="AM1881" s="30">
        <v>10.75142108887872</v>
      </c>
      <c r="AN1881" s="28">
        <v>0.17237350353316286</v>
      </c>
      <c r="AO1881" s="30">
        <v>10.835200728998695</v>
      </c>
      <c r="AP1881" s="28">
        <v>0.16330850947640035</v>
      </c>
    </row>
    <row r="1882" spans="1:42" x14ac:dyDescent="0.25">
      <c r="A1882" s="26" t="s">
        <v>465</v>
      </c>
      <c r="B1882" s="26" t="s">
        <v>416</v>
      </c>
      <c r="C1882" s="26" t="s">
        <v>500</v>
      </c>
      <c r="D1882" s="26"/>
      <c r="E1882" s="26"/>
      <c r="F1882" s="26"/>
      <c r="G1882" s="27">
        <v>146.30627632141113</v>
      </c>
      <c r="H1882" s="28">
        <v>-1</v>
      </c>
      <c r="I1882" s="27">
        <v>142.49268383741378</v>
      </c>
      <c r="J1882" s="28">
        <v>-1</v>
      </c>
      <c r="K1882" s="26"/>
      <c r="L1882" s="26"/>
      <c r="M1882" s="26"/>
      <c r="N1882" s="29">
        <v>12.667685219396674</v>
      </c>
      <c r="O1882" s="28">
        <v>-1</v>
      </c>
      <c r="P1882" s="29">
        <v>12.220784108004835</v>
      </c>
      <c r="Q1882" s="28">
        <v>-1</v>
      </c>
      <c r="R1882" s="26"/>
      <c r="S1882" s="26"/>
      <c r="T1882" s="26"/>
      <c r="U1882" s="29">
        <v>3.6698490861013511</v>
      </c>
      <c r="V1882" s="28">
        <v>-1</v>
      </c>
      <c r="W1882" s="29">
        <v>3.5391581976439852</v>
      </c>
      <c r="X1882" s="28">
        <v>-1</v>
      </c>
      <c r="Y1882" s="26"/>
      <c r="Z1882" s="26"/>
      <c r="AA1882" s="26"/>
      <c r="AB1882" s="26"/>
      <c r="AC1882" s="26"/>
      <c r="AD1882" s="26"/>
      <c r="AE1882" s="26"/>
      <c r="AF1882" s="30">
        <v>11.549566774629666</v>
      </c>
      <c r="AG1882" s="28">
        <v>-1</v>
      </c>
      <c r="AH1882" s="30">
        <v>11.659864258961786</v>
      </c>
      <c r="AI1882" s="28">
        <v>-1</v>
      </c>
      <c r="AJ1882" s="26"/>
      <c r="AK1882" s="26"/>
      <c r="AL1882" s="26"/>
      <c r="AM1882" s="30">
        <v>39.867109760864579</v>
      </c>
      <c r="AN1882" s="28">
        <v>-1</v>
      </c>
      <c r="AO1882" s="30">
        <v>40.261744708747706</v>
      </c>
      <c r="AP1882" s="28">
        <v>-1</v>
      </c>
    </row>
    <row r="1883" spans="1:42" x14ac:dyDescent="0.25">
      <c r="A1883" s="26" t="s">
        <v>465</v>
      </c>
      <c r="B1883" s="26" t="s">
        <v>416</v>
      </c>
      <c r="C1883" s="26" t="s">
        <v>501</v>
      </c>
      <c r="D1883" s="27">
        <v>62101.190163512227</v>
      </c>
      <c r="E1883" s="27">
        <v>69944.486505481007</v>
      </c>
      <c r="F1883" s="28">
        <v>-0.1121360200614835</v>
      </c>
      <c r="G1883" s="27">
        <v>63169.555726778504</v>
      </c>
      <c r="H1883" s="28">
        <v>-1.6912665460038716E-2</v>
      </c>
      <c r="I1883" s="27">
        <v>65502.346481599809</v>
      </c>
      <c r="J1883" s="28">
        <v>-5.1924190518014446E-2</v>
      </c>
      <c r="K1883" s="29">
        <v>18530.874649380759</v>
      </c>
      <c r="L1883" s="29">
        <v>21533.489887514497</v>
      </c>
      <c r="M1883" s="28">
        <v>-0.13943932236802489</v>
      </c>
      <c r="N1883" s="29">
        <v>19554.505656272995</v>
      </c>
      <c r="O1883" s="28">
        <v>-5.2347577836305961E-2</v>
      </c>
      <c r="P1883" s="29">
        <v>20851.063693439854</v>
      </c>
      <c r="Q1883" s="28">
        <v>-0.11127437324883671</v>
      </c>
      <c r="R1883" s="29">
        <v>9444.6721645084526</v>
      </c>
      <c r="S1883" s="29">
        <v>11305.047147801663</v>
      </c>
      <c r="T1883" s="28">
        <v>-0.16456145286001497</v>
      </c>
      <c r="U1883" s="29">
        <v>10566.164635572402</v>
      </c>
      <c r="V1883" s="28">
        <v>-0.10613997696839739</v>
      </c>
      <c r="W1883" s="29">
        <v>11999.914646230216</v>
      </c>
      <c r="X1883" s="28">
        <v>-0.21293838806799306</v>
      </c>
      <c r="Y1883" s="27">
        <v>60569.691856659141</v>
      </c>
      <c r="Z1883" s="45">
        <v>1531.4983068530858</v>
      </c>
      <c r="AA1883" s="29">
        <v>9224.6552149995696</v>
      </c>
      <c r="AB1883" s="29">
        <v>220.01694950888279</v>
      </c>
      <c r="AC1883" s="30">
        <v>3.3512282252466394</v>
      </c>
      <c r="AD1883" s="30">
        <v>3.2481723525008399</v>
      </c>
      <c r="AE1883" s="28">
        <v>3.1727341274379893E-2</v>
      </c>
      <c r="AF1883" s="30">
        <v>3.2304348080778</v>
      </c>
      <c r="AG1883" s="28">
        <v>3.7392309192184225E-2</v>
      </c>
      <c r="AH1883" s="30">
        <v>3.1414390864964892</v>
      </c>
      <c r="AI1883" s="28">
        <v>6.6781221272738098E-2</v>
      </c>
      <c r="AJ1883" s="30">
        <v>6.5752615953022104</v>
      </c>
      <c r="AK1883" s="30">
        <v>6.1870141354591475</v>
      </c>
      <c r="AL1883" s="28">
        <v>6.2751991726983591E-2</v>
      </c>
      <c r="AM1883" s="30">
        <v>5.9784754360262164</v>
      </c>
      <c r="AN1883" s="28">
        <v>9.9822465720904072E-2</v>
      </c>
      <c r="AO1883" s="30">
        <v>5.4585676992442131</v>
      </c>
      <c r="AP1883" s="28">
        <v>0.204576357313039</v>
      </c>
    </row>
    <row r="1884" spans="1:42" x14ac:dyDescent="0.25">
      <c r="A1884" s="26" t="s">
        <v>465</v>
      </c>
      <c r="B1884" s="26" t="s">
        <v>416</v>
      </c>
      <c r="C1884" s="26" t="s">
        <v>502</v>
      </c>
      <c r="D1884" s="27">
        <v>62209.991561347248</v>
      </c>
      <c r="E1884" s="27">
        <v>65413.350158001187</v>
      </c>
      <c r="F1884" s="28">
        <v>-4.8971021800847378E-2</v>
      </c>
      <c r="G1884" s="27">
        <v>49380.035237878561</v>
      </c>
      <c r="H1884" s="28">
        <v>0.25982072029035436</v>
      </c>
      <c r="I1884" s="27">
        <v>38802.856103141305</v>
      </c>
      <c r="J1884" s="28">
        <v>0.60323228259249206</v>
      </c>
      <c r="K1884" s="29">
        <v>13653.841348461241</v>
      </c>
      <c r="L1884" s="29">
        <v>15522.554638200145</v>
      </c>
      <c r="M1884" s="28">
        <v>-0.12038696807934592</v>
      </c>
      <c r="N1884" s="29">
        <v>12088.489216086531</v>
      </c>
      <c r="O1884" s="28">
        <v>0.12949113031359177</v>
      </c>
      <c r="P1884" s="29">
        <v>10199.544398404223</v>
      </c>
      <c r="Q1884" s="28">
        <v>0.3386716911196016</v>
      </c>
      <c r="R1884" s="29">
        <v>4283.9062357699886</v>
      </c>
      <c r="S1884" s="29">
        <v>4853.4397178155687</v>
      </c>
      <c r="T1884" s="28">
        <v>-0.11734635952209067</v>
      </c>
      <c r="U1884" s="29">
        <v>3590.3421271615448</v>
      </c>
      <c r="V1884" s="28">
        <v>0.19317493543623995</v>
      </c>
      <c r="W1884" s="29">
        <v>2872.248089762888</v>
      </c>
      <c r="X1884" s="28">
        <v>0.49148196878899725</v>
      </c>
      <c r="Y1884" s="27">
        <v>62012.190524655503</v>
      </c>
      <c r="Z1884" s="45">
        <v>197.80103669174713</v>
      </c>
      <c r="AA1884" s="29">
        <v>4268.6076361938904</v>
      </c>
      <c r="AB1884" s="29">
        <v>15.298599576098226</v>
      </c>
      <c r="AC1884" s="30">
        <v>4.556226337605584</v>
      </c>
      <c r="AD1884" s="30">
        <v>4.2140840655843181</v>
      </c>
      <c r="AE1884" s="28">
        <v>8.1190186692164393E-2</v>
      </c>
      <c r="AF1884" s="30">
        <v>4.0848806128864315</v>
      </c>
      <c r="AG1884" s="28">
        <v>0.11538788263045303</v>
      </c>
      <c r="AH1884" s="30">
        <v>3.8043715079285536</v>
      </c>
      <c r="AI1884" s="28">
        <v>0.19762918214220584</v>
      </c>
      <c r="AJ1884" s="30">
        <v>14.521791126496408</v>
      </c>
      <c r="AK1884" s="30">
        <v>13.477730014424154</v>
      </c>
      <c r="AL1884" s="28">
        <v>7.746564970175826E-2</v>
      </c>
      <c r="AM1884" s="30">
        <v>13.753573751178266</v>
      </c>
      <c r="AN1884" s="28">
        <v>5.585583712395694E-2</v>
      </c>
      <c r="AO1884" s="30">
        <v>13.509576781142394</v>
      </c>
      <c r="AP1884" s="28">
        <v>7.4925688772644092E-2</v>
      </c>
    </row>
    <row r="1885" spans="1:42" x14ac:dyDescent="0.25">
      <c r="A1885" s="26" t="s">
        <v>465</v>
      </c>
      <c r="B1885" s="26" t="s">
        <v>416</v>
      </c>
      <c r="C1885" s="26" t="s">
        <v>503</v>
      </c>
      <c r="D1885" s="27">
        <v>324180.59125435707</v>
      </c>
      <c r="E1885" s="27">
        <v>338331.90726526262</v>
      </c>
      <c r="F1885" s="28">
        <v>-4.182672608472153E-2</v>
      </c>
      <c r="G1885" s="27">
        <v>324095.28412684082</v>
      </c>
      <c r="H1885" s="28">
        <v>2.6321619503375589E-4</v>
      </c>
      <c r="I1885" s="27">
        <v>327559.10183084727</v>
      </c>
      <c r="J1885" s="28">
        <v>-1.0314201490987333E-2</v>
      </c>
      <c r="K1885" s="29">
        <v>140238.4353256108</v>
      </c>
      <c r="L1885" s="29">
        <v>148905.0099788066</v>
      </c>
      <c r="M1885" s="28">
        <v>-5.8202035340713505E-2</v>
      </c>
      <c r="N1885" s="29">
        <v>152543.02809742934</v>
      </c>
      <c r="O1885" s="28">
        <v>-8.0663095031518514E-2</v>
      </c>
      <c r="P1885" s="29">
        <v>151583.61171758198</v>
      </c>
      <c r="Q1885" s="28">
        <v>-7.4844346716771551E-2</v>
      </c>
      <c r="R1885" s="29">
        <v>83256.41718960552</v>
      </c>
      <c r="S1885" s="29">
        <v>90316.269448797713</v>
      </c>
      <c r="T1885" s="28">
        <v>-7.816811192799078E-2</v>
      </c>
      <c r="U1885" s="29">
        <v>89117.406193451927</v>
      </c>
      <c r="V1885" s="28">
        <v>-6.57670510643414E-2</v>
      </c>
      <c r="W1885" s="29">
        <v>88934.325267416396</v>
      </c>
      <c r="X1885" s="28">
        <v>-6.384383150980219E-2</v>
      </c>
      <c r="Y1885" s="27">
        <v>313294.75130134652</v>
      </c>
      <c r="Z1885" s="45">
        <v>10885.839953010558</v>
      </c>
      <c r="AA1885" s="29">
        <v>78488.866104330344</v>
      </c>
      <c r="AB1885" s="29">
        <v>4767.5510852751795</v>
      </c>
      <c r="AC1885" s="30">
        <v>2.3116386780960765</v>
      </c>
      <c r="AD1885" s="30">
        <v>2.272132464269784</v>
      </c>
      <c r="AE1885" s="28">
        <v>1.7387284609301581E-2</v>
      </c>
      <c r="AF1885" s="30">
        <v>2.1246155145146388</v>
      </c>
      <c r="AG1885" s="28">
        <v>8.8026827585396067E-2</v>
      </c>
      <c r="AH1885" s="30">
        <v>2.1609136905982176</v>
      </c>
      <c r="AI1885" s="28">
        <v>6.9750581966155661E-2</v>
      </c>
      <c r="AJ1885" s="30">
        <v>3.8937610120320034</v>
      </c>
      <c r="AK1885" s="30">
        <v>3.7460792981166082</v>
      </c>
      <c r="AL1885" s="28">
        <v>3.9423007940500396E-2</v>
      </c>
      <c r="AM1885" s="30">
        <v>3.6367225884392309</v>
      </c>
      <c r="AN1885" s="28">
        <v>7.0678589675734788E-2</v>
      </c>
      <c r="AO1885" s="30">
        <v>3.6831572156859642</v>
      </c>
      <c r="AP1885" s="28">
        <v>5.718023532884018E-2</v>
      </c>
    </row>
    <row r="1886" spans="1:42" x14ac:dyDescent="0.25">
      <c r="A1886" s="26" t="s">
        <v>465</v>
      </c>
      <c r="B1886" s="26" t="s">
        <v>416</v>
      </c>
      <c r="C1886" s="26" t="s">
        <v>504</v>
      </c>
      <c r="D1886" s="26"/>
      <c r="E1886" s="27">
        <v>2.1970134973526001</v>
      </c>
      <c r="F1886" s="28">
        <v>-1</v>
      </c>
      <c r="G1886" s="27">
        <v>83.601844727993011</v>
      </c>
      <c r="H1886" s="28">
        <v>-1</v>
      </c>
      <c r="I1886" s="26"/>
      <c r="J1886" s="26"/>
      <c r="K1886" s="26"/>
      <c r="L1886" s="29">
        <v>1.2205630540847778</v>
      </c>
      <c r="M1886" s="28">
        <v>-1</v>
      </c>
      <c r="N1886" s="29">
        <v>11.606964564910527</v>
      </c>
      <c r="O1886" s="28">
        <v>-1</v>
      </c>
      <c r="P1886" s="26"/>
      <c r="Q1886" s="26"/>
      <c r="R1886" s="26"/>
      <c r="S1886" s="29">
        <v>0.10985067923270364</v>
      </c>
      <c r="T1886" s="28">
        <v>-1</v>
      </c>
      <c r="U1886" s="29">
        <v>4.1819210554064234</v>
      </c>
      <c r="V1886" s="28">
        <v>-1</v>
      </c>
      <c r="W1886" s="26"/>
      <c r="X1886" s="26"/>
      <c r="Y1886" s="26"/>
      <c r="Z1886" s="26"/>
      <c r="AA1886" s="26"/>
      <c r="AB1886" s="26"/>
      <c r="AC1886" s="26"/>
      <c r="AD1886" s="30">
        <v>1.8</v>
      </c>
      <c r="AE1886" s="28">
        <v>-1</v>
      </c>
      <c r="AF1886" s="30">
        <v>7.2027311068677724</v>
      </c>
      <c r="AG1886" s="28">
        <v>-1</v>
      </c>
      <c r="AH1886" s="26"/>
      <c r="AI1886" s="26"/>
      <c r="AJ1886" s="26"/>
      <c r="AK1886" s="30">
        <v>19.999999205271436</v>
      </c>
      <c r="AL1886" s="28">
        <v>-1</v>
      </c>
      <c r="AM1886" s="30">
        <v>19.991253689476473</v>
      </c>
      <c r="AN1886" s="28">
        <v>-1</v>
      </c>
      <c r="AO1886" s="26"/>
      <c r="AP1886" s="26"/>
    </row>
    <row r="1887" spans="1:42" x14ac:dyDescent="0.25">
      <c r="A1887" s="26" t="s">
        <v>465</v>
      </c>
      <c r="B1887" s="26" t="s">
        <v>417</v>
      </c>
      <c r="C1887" s="26" t="s">
        <v>258</v>
      </c>
      <c r="D1887" s="27">
        <v>7984265.2857297519</v>
      </c>
      <c r="E1887" s="27">
        <v>7723686.8477925034</v>
      </c>
      <c r="F1887" s="28">
        <v>3.373757158625923E-2</v>
      </c>
      <c r="G1887" s="27">
        <v>7084176.7380370358</v>
      </c>
      <c r="H1887" s="28">
        <v>0.12705619593874262</v>
      </c>
      <c r="I1887" s="27">
        <v>6831361.382574508</v>
      </c>
      <c r="J1887" s="28">
        <v>0.16876634664593804</v>
      </c>
      <c r="K1887" s="29">
        <v>3352388.7902111127</v>
      </c>
      <c r="L1887" s="29">
        <v>3481324.5010795617</v>
      </c>
      <c r="M1887" s="28">
        <v>-3.7036395437560009E-2</v>
      </c>
      <c r="N1887" s="29">
        <v>3255531.5218782402</v>
      </c>
      <c r="O1887" s="28">
        <v>2.9751598988355638E-2</v>
      </c>
      <c r="P1887" s="29">
        <v>3098859.2376776696</v>
      </c>
      <c r="Q1887" s="28">
        <v>8.1813833119907003E-2</v>
      </c>
      <c r="R1887" s="29">
        <v>4208687.8812963553</v>
      </c>
      <c r="S1887" s="29">
        <v>4199408.3269092878</v>
      </c>
      <c r="T1887" s="28">
        <v>2.2097290057756973E-3</v>
      </c>
      <c r="U1887" s="29">
        <v>4026726.2626730772</v>
      </c>
      <c r="V1887" s="28">
        <v>4.518847489337053E-2</v>
      </c>
      <c r="W1887" s="29">
        <v>3890772.300421346</v>
      </c>
      <c r="X1887" s="28">
        <v>8.1710148095939988E-2</v>
      </c>
      <c r="Y1887" s="26"/>
      <c r="Z1887" s="26"/>
      <c r="AA1887" s="26"/>
      <c r="AB1887" s="26"/>
      <c r="AC1887" s="30">
        <v>2.3816644743126445</v>
      </c>
      <c r="AD1887" s="30">
        <v>2.2186058338995349</v>
      </c>
      <c r="AE1887" s="28">
        <v>7.3495993709936924E-2</v>
      </c>
      <c r="AF1887" s="30">
        <v>2.1760430487092641</v>
      </c>
      <c r="AG1887" s="28">
        <v>9.4493271043211313E-2</v>
      </c>
      <c r="AH1887" s="30">
        <v>2.2044761825625967</v>
      </c>
      <c r="AI1887" s="28">
        <v>8.0376596105508832E-2</v>
      </c>
      <c r="AJ1887" s="30">
        <v>1.8970913289180398</v>
      </c>
      <c r="AK1887" s="30">
        <v>1.8392321599926531</v>
      </c>
      <c r="AL1887" s="28">
        <v>3.1458328200186424E-2</v>
      </c>
      <c r="AM1887" s="30">
        <v>1.7592893770072962</v>
      </c>
      <c r="AN1887" s="28">
        <v>7.8328189615489346E-2</v>
      </c>
      <c r="AO1887" s="30">
        <v>1.7557854469753253</v>
      </c>
      <c r="AP1887" s="28">
        <v>8.0480153304688051E-2</v>
      </c>
    </row>
    <row r="1888" spans="1:42" x14ac:dyDescent="0.25">
      <c r="A1888" s="26" t="s">
        <v>465</v>
      </c>
      <c r="B1888" s="26" t="s">
        <v>417</v>
      </c>
      <c r="C1888" s="26" t="s">
        <v>492</v>
      </c>
      <c r="D1888" s="27">
        <v>233354.84657558441</v>
      </c>
      <c r="E1888" s="27">
        <v>239634.78136513472</v>
      </c>
      <c r="F1888" s="28">
        <v>-2.6206274205168471E-2</v>
      </c>
      <c r="G1888" s="27">
        <v>232757.69002911568</v>
      </c>
      <c r="H1888" s="28">
        <v>2.5655717170677871E-3</v>
      </c>
      <c r="I1888" s="27">
        <v>216485.26538966416</v>
      </c>
      <c r="J1888" s="28">
        <v>7.7924847012362394E-2</v>
      </c>
      <c r="K1888" s="29">
        <v>88739.691187246091</v>
      </c>
      <c r="L1888" s="29">
        <v>93218.340168409384</v>
      </c>
      <c r="M1888" s="28">
        <v>-4.8044719237352984E-2</v>
      </c>
      <c r="N1888" s="29">
        <v>98411.36657929729</v>
      </c>
      <c r="O1888" s="28">
        <v>-9.8278031575326386E-2</v>
      </c>
      <c r="P1888" s="29">
        <v>88160.887433425291</v>
      </c>
      <c r="Q1888" s="28">
        <v>6.5653122452729923E-3</v>
      </c>
      <c r="R1888" s="29">
        <v>60897.46978604902</v>
      </c>
      <c r="S1888" s="29">
        <v>64989.221344142126</v>
      </c>
      <c r="T1888" s="28">
        <v>-6.2960464419565182E-2</v>
      </c>
      <c r="U1888" s="29">
        <v>65071.092415802974</v>
      </c>
      <c r="V1888" s="28">
        <v>-6.4139427736737378E-2</v>
      </c>
      <c r="W1888" s="29">
        <v>57759.718345854941</v>
      </c>
      <c r="X1888" s="28">
        <v>5.432421642719551E-2</v>
      </c>
      <c r="Y1888" s="26"/>
      <c r="Z1888" s="26"/>
      <c r="AA1888" s="26"/>
      <c r="AB1888" s="26"/>
      <c r="AC1888" s="30">
        <v>2.62965583329777</v>
      </c>
      <c r="AD1888" s="30">
        <v>2.5706827747866741</v>
      </c>
      <c r="AE1888" s="28">
        <v>2.2940620713494973E-2</v>
      </c>
      <c r="AF1888" s="30">
        <v>2.3651504711253617</v>
      </c>
      <c r="AG1888" s="28">
        <v>0.11183447539663471</v>
      </c>
      <c r="AH1888" s="30">
        <v>2.4555703973958183</v>
      </c>
      <c r="AI1888" s="28">
        <v>7.0894092910784717E-2</v>
      </c>
      <c r="AJ1888" s="30">
        <v>3.8319300850335756</v>
      </c>
      <c r="AK1888" s="30">
        <v>3.6873003924170646</v>
      </c>
      <c r="AL1888" s="28">
        <v>3.9223734771905751E-2</v>
      </c>
      <c r="AM1888" s="30">
        <v>3.5769752956012897</v>
      </c>
      <c r="AN1888" s="28">
        <v>7.1276642515762184E-2</v>
      </c>
      <c r="AO1888" s="30">
        <v>3.7480318739331242</v>
      </c>
      <c r="AP1888" s="28">
        <v>2.2384604486410074E-2</v>
      </c>
    </row>
    <row r="1889" spans="1:42" x14ac:dyDescent="0.25">
      <c r="A1889" s="26" t="s">
        <v>465</v>
      </c>
      <c r="B1889" s="26" t="s">
        <v>417</v>
      </c>
      <c r="C1889" s="26" t="s">
        <v>399</v>
      </c>
      <c r="D1889" s="27">
        <v>124460.26408771753</v>
      </c>
      <c r="E1889" s="27">
        <v>133174.89822420478</v>
      </c>
      <c r="F1889" s="28">
        <v>-6.5437513020027593E-2</v>
      </c>
      <c r="G1889" s="27">
        <v>127156.17872543812</v>
      </c>
      <c r="H1889" s="28">
        <v>-2.1201601563866922E-2</v>
      </c>
      <c r="I1889" s="27">
        <v>136391.63011073231</v>
      </c>
      <c r="J1889" s="28">
        <v>-8.7478725881698596E-2</v>
      </c>
      <c r="K1889" s="29">
        <v>50052.277822388642</v>
      </c>
      <c r="L1889" s="29">
        <v>54460.489509626721</v>
      </c>
      <c r="M1889" s="28">
        <v>-8.0943299021556919E-2</v>
      </c>
      <c r="N1889" s="29">
        <v>54835.892708295374</v>
      </c>
      <c r="O1889" s="28">
        <v>-8.7235105505687971E-2</v>
      </c>
      <c r="P1889" s="29">
        <v>59635.761731237617</v>
      </c>
      <c r="Q1889" s="28">
        <v>-0.16070028504103237</v>
      </c>
      <c r="R1889" s="29">
        <v>38673.584407103517</v>
      </c>
      <c r="S1889" s="29">
        <v>42460.52521624331</v>
      </c>
      <c r="T1889" s="28">
        <v>-8.9187328462227669E-2</v>
      </c>
      <c r="U1889" s="29">
        <v>40720.717290867608</v>
      </c>
      <c r="V1889" s="28">
        <v>-5.0272515317975469E-2</v>
      </c>
      <c r="W1889" s="29">
        <v>41611.678770696628</v>
      </c>
      <c r="X1889" s="28">
        <v>-7.0607446043781025E-2</v>
      </c>
      <c r="Y1889" s="26"/>
      <c r="Z1889" s="26"/>
      <c r="AA1889" s="26"/>
      <c r="AB1889" s="26"/>
      <c r="AC1889" s="30">
        <v>2.4866053954500709</v>
      </c>
      <c r="AD1889" s="30">
        <v>2.4453489019900214</v>
      </c>
      <c r="AE1889" s="28">
        <v>1.6871413901907811E-2</v>
      </c>
      <c r="AF1889" s="30">
        <v>2.3188494331961955</v>
      </c>
      <c r="AG1889" s="28">
        <v>7.2344482505984978E-2</v>
      </c>
      <c r="AH1889" s="30">
        <v>2.2870778564951144</v>
      </c>
      <c r="AI1889" s="28">
        <v>8.7241253457250936E-2</v>
      </c>
      <c r="AJ1889" s="30">
        <v>3.2182241702131136</v>
      </c>
      <c r="AK1889" s="30">
        <v>3.1364402005385137</v>
      </c>
      <c r="AL1889" s="28">
        <v>2.607541175519875E-2</v>
      </c>
      <c r="AM1889" s="30">
        <v>3.1226409352557085</v>
      </c>
      <c r="AN1889" s="28">
        <v>3.0609742502968208E-2</v>
      </c>
      <c r="AO1889" s="30">
        <v>3.2777247671819647</v>
      </c>
      <c r="AP1889" s="28">
        <v>-1.8153018082725406E-2</v>
      </c>
    </row>
    <row r="1890" spans="1:42" x14ac:dyDescent="0.25">
      <c r="A1890" s="26" t="s">
        <v>465</v>
      </c>
      <c r="B1890" s="26" t="s">
        <v>417</v>
      </c>
      <c r="C1890" s="26" t="s">
        <v>400</v>
      </c>
      <c r="D1890" s="27">
        <v>91479.529044473165</v>
      </c>
      <c r="E1890" s="27">
        <v>86794.621797877553</v>
      </c>
      <c r="F1890" s="28">
        <v>5.3976930246963477E-2</v>
      </c>
      <c r="G1890" s="27">
        <v>82937.097897497413</v>
      </c>
      <c r="H1890" s="28">
        <v>0.1029989156062997</v>
      </c>
      <c r="I1890" s="27">
        <v>73294.091776484245</v>
      </c>
      <c r="J1890" s="28">
        <v>0.248116005358887</v>
      </c>
      <c r="K1890" s="29">
        <v>34116.241262469666</v>
      </c>
      <c r="L1890" s="29">
        <v>32927.902197961215</v>
      </c>
      <c r="M1890" s="28">
        <v>3.6089121540880578E-2</v>
      </c>
      <c r="N1890" s="29">
        <v>33689.530111291075</v>
      </c>
      <c r="O1890" s="28">
        <v>1.2665987022347306E-2</v>
      </c>
      <c r="P1890" s="29">
        <v>27147.064792439589</v>
      </c>
      <c r="Q1890" s="28">
        <v>0.25671933681651582</v>
      </c>
      <c r="R1890" s="29">
        <v>20269.507865654774</v>
      </c>
      <c r="S1890" s="29">
        <v>19948.637868689206</v>
      </c>
      <c r="T1890" s="28">
        <v>1.6084807347633304E-2</v>
      </c>
      <c r="U1890" s="29">
        <v>19677.466773699729</v>
      </c>
      <c r="V1890" s="28">
        <v>3.0087261676708717E-2</v>
      </c>
      <c r="W1890" s="29">
        <v>15721.912478979611</v>
      </c>
      <c r="X1890" s="28">
        <v>0.28925204823238604</v>
      </c>
      <c r="Y1890" s="26"/>
      <c r="Z1890" s="26"/>
      <c r="AA1890" s="26"/>
      <c r="AB1890" s="26"/>
      <c r="AC1890" s="30">
        <v>2.6814070266617342</v>
      </c>
      <c r="AD1890" s="30">
        <v>2.6358989186760762</v>
      </c>
      <c r="AE1890" s="28">
        <v>1.7264739426546476E-2</v>
      </c>
      <c r="AF1890" s="30">
        <v>2.4618063126294829</v>
      </c>
      <c r="AG1890" s="28">
        <v>8.9203083486163195E-2</v>
      </c>
      <c r="AH1890" s="30">
        <v>2.6998901110257978</v>
      </c>
      <c r="AI1890" s="28">
        <v>-6.8458654256269213E-3</v>
      </c>
      <c r="AJ1890" s="30">
        <v>4.5131598483196855</v>
      </c>
      <c r="AK1890" s="30">
        <v>4.3509046767603028</v>
      </c>
      <c r="AL1890" s="28">
        <v>3.7292283700455245E-2</v>
      </c>
      <c r="AM1890" s="30">
        <v>4.2148259657258569</v>
      </c>
      <c r="AN1890" s="28">
        <v>7.0782016866134362E-2</v>
      </c>
      <c r="AO1890" s="30">
        <v>4.6619068688036105</v>
      </c>
      <c r="AP1890" s="28">
        <v>-3.1906905193517528E-2</v>
      </c>
    </row>
    <row r="1891" spans="1:42" x14ac:dyDescent="0.25">
      <c r="A1891" s="26" t="s">
        <v>465</v>
      </c>
      <c r="B1891" s="26" t="s">
        <v>417</v>
      </c>
      <c r="C1891" s="26" t="s">
        <v>161</v>
      </c>
      <c r="D1891" s="27">
        <v>17415.053443393706</v>
      </c>
      <c r="E1891" s="27">
        <v>19665.261343052385</v>
      </c>
      <c r="F1891" s="28">
        <v>-0.11442552735022071</v>
      </c>
      <c r="G1891" s="27">
        <v>22664.413406180145</v>
      </c>
      <c r="H1891" s="28">
        <v>-0.23161243437939763</v>
      </c>
      <c r="I1891" s="27">
        <v>6799.5435024476055</v>
      </c>
      <c r="J1891" s="28">
        <v>1.5612092101660759</v>
      </c>
      <c r="K1891" s="29">
        <v>4571.1721023877917</v>
      </c>
      <c r="L1891" s="29">
        <v>5829.9484608214534</v>
      </c>
      <c r="M1891" s="28">
        <v>-0.21591552084772583</v>
      </c>
      <c r="N1891" s="29">
        <v>9885.9437597108445</v>
      </c>
      <c r="O1891" s="28">
        <v>-0.53760893107473084</v>
      </c>
      <c r="P1891" s="29">
        <v>1378.0609097480774</v>
      </c>
      <c r="Q1891" s="28">
        <v>2.317104541644277</v>
      </c>
      <c r="R1891" s="29">
        <v>1954.3775132907135</v>
      </c>
      <c r="S1891" s="29">
        <v>2580.0582592096052</v>
      </c>
      <c r="T1891" s="28">
        <v>-0.24250644096330118</v>
      </c>
      <c r="U1891" s="29">
        <v>4672.9083512356447</v>
      </c>
      <c r="V1891" s="28">
        <v>-0.58176421055338634</v>
      </c>
      <c r="W1891" s="29">
        <v>426.12709617869859</v>
      </c>
      <c r="X1891" s="28">
        <v>3.5863723072684759</v>
      </c>
      <c r="Y1891" s="26"/>
      <c r="Z1891" s="26"/>
      <c r="AA1891" s="26"/>
      <c r="AB1891" s="26"/>
      <c r="AC1891" s="30">
        <v>3.8097566780075511</v>
      </c>
      <c r="AD1891" s="30">
        <v>3.3731449729285434</v>
      </c>
      <c r="AE1891" s="28">
        <v>0.12943757489911384</v>
      </c>
      <c r="AF1891" s="30">
        <v>2.2925897574439631</v>
      </c>
      <c r="AG1891" s="28">
        <v>0.66176991135784202</v>
      </c>
      <c r="AH1891" s="30">
        <v>4.934138581501907</v>
      </c>
      <c r="AI1891" s="28">
        <v>-0.22787805508942641</v>
      </c>
      <c r="AJ1891" s="30">
        <v>8.9107929890529896</v>
      </c>
      <c r="AK1891" s="30">
        <v>7.6220222054508149</v>
      </c>
      <c r="AL1891" s="28">
        <v>0.16908515205853414</v>
      </c>
      <c r="AM1891" s="30">
        <v>4.8501728907623569</v>
      </c>
      <c r="AN1891" s="28">
        <v>0.83721141281880751</v>
      </c>
      <c r="AO1891" s="30">
        <v>15.956609104238192</v>
      </c>
      <c r="AP1891" s="28">
        <v>-0.44156099013002592</v>
      </c>
    </row>
    <row r="1892" spans="1:42" x14ac:dyDescent="0.25">
      <c r="A1892" s="26" t="s">
        <v>465</v>
      </c>
      <c r="B1892" s="26" t="s">
        <v>417</v>
      </c>
      <c r="C1892" s="26" t="s">
        <v>493</v>
      </c>
      <c r="D1892" s="27">
        <v>7335.3630278968812</v>
      </c>
      <c r="E1892" s="27">
        <v>10243.869335744381</v>
      </c>
      <c r="F1892" s="28">
        <v>-0.28392653327768652</v>
      </c>
      <c r="G1892" s="27">
        <v>15898.1866753304</v>
      </c>
      <c r="H1892" s="28">
        <v>-0.53860379314331863</v>
      </c>
      <c r="I1892" s="27">
        <v>724.44832812547679</v>
      </c>
      <c r="J1892" s="28">
        <v>9.1254468305244991</v>
      </c>
      <c r="K1892" s="29">
        <v>2803.9845063736075</v>
      </c>
      <c r="L1892" s="29">
        <v>4145.7763363986196</v>
      </c>
      <c r="M1892" s="28">
        <v>-0.32365273018819168</v>
      </c>
      <c r="N1892" s="29">
        <v>8669.8749189527807</v>
      </c>
      <c r="O1892" s="28">
        <v>-0.67658304963039817</v>
      </c>
      <c r="P1892" s="29">
        <v>246.5227358341217</v>
      </c>
      <c r="Q1892" s="28">
        <v>10.37414160558534</v>
      </c>
      <c r="R1892" s="29">
        <v>1411.0319983694644</v>
      </c>
      <c r="S1892" s="29">
        <v>2045.1786721883186</v>
      </c>
      <c r="T1892" s="28">
        <v>-0.31006908219922136</v>
      </c>
      <c r="U1892" s="29">
        <v>4305.4575403089166</v>
      </c>
      <c r="V1892" s="28">
        <v>-0.67226897834690458</v>
      </c>
      <c r="W1892" s="29">
        <v>96.446484327316284</v>
      </c>
      <c r="X1892" s="28">
        <v>13.630206670683398</v>
      </c>
      <c r="Y1892" s="26"/>
      <c r="Z1892" s="26"/>
      <c r="AA1892" s="26"/>
      <c r="AB1892" s="26"/>
      <c r="AC1892" s="30">
        <v>2.6160497717527349</v>
      </c>
      <c r="AD1892" s="30">
        <v>2.4709170260359712</v>
      </c>
      <c r="AE1892" s="28">
        <v>5.8736389845350838E-2</v>
      </c>
      <c r="AF1892" s="30">
        <v>1.8337273402383427</v>
      </c>
      <c r="AG1892" s="28">
        <v>0.42662963808605708</v>
      </c>
      <c r="AH1892" s="30">
        <v>2.9386674039385072</v>
      </c>
      <c r="AI1892" s="28">
        <v>-0.10978364947097743</v>
      </c>
      <c r="AJ1892" s="30">
        <v>5.1985802138954691</v>
      </c>
      <c r="AK1892" s="30">
        <v>5.0087894397918564</v>
      </c>
      <c r="AL1892" s="28">
        <v>3.7891545728761869E-2</v>
      </c>
      <c r="AM1892" s="30">
        <v>3.6925661271739556</v>
      </c>
      <c r="AN1892" s="28">
        <v>0.40785026858113882</v>
      </c>
      <c r="AO1892" s="30">
        <v>7.5114021332998782</v>
      </c>
      <c r="AP1892" s="28">
        <v>-0.30790814795430871</v>
      </c>
    </row>
    <row r="1893" spans="1:42" x14ac:dyDescent="0.25">
      <c r="A1893" s="26" t="s">
        <v>465</v>
      </c>
      <c r="B1893" s="26" t="s">
        <v>417</v>
      </c>
      <c r="C1893" s="26" t="s">
        <v>496</v>
      </c>
      <c r="D1893" s="27">
        <v>48118.80105213404</v>
      </c>
      <c r="E1893" s="27">
        <v>52341.45229917884</v>
      </c>
      <c r="F1893" s="28">
        <v>-8.0675087556006678E-2</v>
      </c>
      <c r="G1893" s="27">
        <v>53520.533162072898</v>
      </c>
      <c r="H1893" s="28">
        <v>-0.10092821933557965</v>
      </c>
      <c r="I1893" s="27">
        <v>49266.894378724101</v>
      </c>
      <c r="J1893" s="28">
        <v>-2.3303545739344678E-2</v>
      </c>
      <c r="K1893" s="29">
        <v>15849.191135827054</v>
      </c>
      <c r="L1893" s="29">
        <v>19038.874417428375</v>
      </c>
      <c r="M1893" s="28">
        <v>-0.16753528657563146</v>
      </c>
      <c r="N1893" s="29">
        <v>20751.711432315969</v>
      </c>
      <c r="O1893" s="28">
        <v>-0.23624655308450268</v>
      </c>
      <c r="P1893" s="29">
        <v>17767.253252506256</v>
      </c>
      <c r="Q1893" s="28">
        <v>-0.10795490385710801</v>
      </c>
      <c r="R1893" s="29">
        <v>11028.411422251473</v>
      </c>
      <c r="S1893" s="29">
        <v>12799.859683099658</v>
      </c>
      <c r="T1893" s="28">
        <v>-0.13839591251044128</v>
      </c>
      <c r="U1893" s="29">
        <v>13262.399345528096</v>
      </c>
      <c r="V1893" s="28">
        <v>-0.16844523114363122</v>
      </c>
      <c r="W1893" s="29">
        <v>11047.198975828647</v>
      </c>
      <c r="X1893" s="28">
        <v>-1.7006621876080855E-3</v>
      </c>
      <c r="Y1893" s="26"/>
      <c r="Z1893" s="26"/>
      <c r="AA1893" s="26"/>
      <c r="AB1893" s="26"/>
      <c r="AC1893" s="30">
        <v>3.0360414383142631</v>
      </c>
      <c r="AD1893" s="30">
        <v>2.749188379081116</v>
      </c>
      <c r="AE1893" s="28">
        <v>0.10434099802539699</v>
      </c>
      <c r="AF1893" s="30">
        <v>2.5790900830823573</v>
      </c>
      <c r="AG1893" s="28">
        <v>0.17717541478263832</v>
      </c>
      <c r="AH1893" s="30">
        <v>2.7729043808037401</v>
      </c>
      <c r="AI1893" s="28">
        <v>9.4895828118765277E-2</v>
      </c>
      <c r="AJ1893" s="30">
        <v>4.3631670246765681</v>
      </c>
      <c r="AK1893" s="30">
        <v>4.0892207879659859</v>
      </c>
      <c r="AL1893" s="28">
        <v>6.6992283106054915E-2</v>
      </c>
      <c r="AM1893" s="30">
        <v>4.0355090936180646</v>
      </c>
      <c r="AN1893" s="28">
        <v>8.1193704055004229E-2</v>
      </c>
      <c r="AO1893" s="30">
        <v>4.4596729439308938</v>
      </c>
      <c r="AP1893" s="28">
        <v>-2.1639685346356879E-2</v>
      </c>
    </row>
    <row r="1894" spans="1:42" x14ac:dyDescent="0.25">
      <c r="A1894" s="26" t="s">
        <v>465</v>
      </c>
      <c r="B1894" s="26" t="s">
        <v>417</v>
      </c>
      <c r="C1894" s="26" t="s">
        <v>499</v>
      </c>
      <c r="D1894" s="27">
        <v>155.81804294586181</v>
      </c>
      <c r="E1894" s="27">
        <v>147.4167842388153</v>
      </c>
      <c r="F1894" s="28">
        <v>5.6989838371704432E-2</v>
      </c>
      <c r="G1894" s="26"/>
      <c r="H1894" s="26"/>
      <c r="I1894" s="26"/>
      <c r="J1894" s="26"/>
      <c r="K1894" s="29">
        <v>46.609555833838385</v>
      </c>
      <c r="L1894" s="29">
        <v>34.080140750967871</v>
      </c>
      <c r="M1894" s="28">
        <v>0.36764563780490489</v>
      </c>
      <c r="N1894" s="26"/>
      <c r="O1894" s="26"/>
      <c r="P1894" s="26"/>
      <c r="Q1894" s="26"/>
      <c r="R1894" s="29">
        <v>18.631878935296697</v>
      </c>
      <c r="S1894" s="29">
        <v>31.193571419532873</v>
      </c>
      <c r="T1894" s="28">
        <v>-0.40270132314410978</v>
      </c>
      <c r="U1894" s="26"/>
      <c r="V1894" s="26"/>
      <c r="W1894" s="26"/>
      <c r="X1894" s="26"/>
      <c r="Y1894" s="26"/>
      <c r="Z1894" s="26"/>
      <c r="AA1894" s="26"/>
      <c r="AB1894" s="26"/>
      <c r="AC1894" s="30">
        <v>3.343049298760715</v>
      </c>
      <c r="AD1894" s="30">
        <v>4.3255920013953784</v>
      </c>
      <c r="AE1894" s="28">
        <v>-0.22714641194030971</v>
      </c>
      <c r="AF1894" s="26"/>
      <c r="AG1894" s="26"/>
      <c r="AH1894" s="26"/>
      <c r="AI1894" s="26"/>
      <c r="AJ1894" s="30">
        <v>8.3629806466097314</v>
      </c>
      <c r="AK1894" s="30">
        <v>4.7258706691887635</v>
      </c>
      <c r="AL1894" s="28">
        <v>0.76961690914095815</v>
      </c>
      <c r="AM1894" s="26"/>
      <c r="AN1894" s="26"/>
      <c r="AO1894" s="26"/>
      <c r="AP1894" s="26"/>
    </row>
    <row r="1895" spans="1:42" x14ac:dyDescent="0.25">
      <c r="A1895" s="26" t="s">
        <v>465</v>
      </c>
      <c r="B1895" s="26" t="s">
        <v>417</v>
      </c>
      <c r="C1895" s="26" t="s">
        <v>501</v>
      </c>
      <c r="D1895" s="27">
        <v>43360.727992339132</v>
      </c>
      <c r="E1895" s="27">
        <v>34453.169498698713</v>
      </c>
      <c r="F1895" s="28">
        <v>0.2585410463898497</v>
      </c>
      <c r="G1895" s="27">
        <v>29416.564735424519</v>
      </c>
      <c r="H1895" s="28">
        <v>0.47402418951124276</v>
      </c>
      <c r="I1895" s="27">
        <v>24027.197397760152</v>
      </c>
      <c r="J1895" s="28">
        <v>0.80465192317358158</v>
      </c>
      <c r="K1895" s="29">
        <v>18267.050126642611</v>
      </c>
      <c r="L1895" s="29">
        <v>13889.027780532837</v>
      </c>
      <c r="M1895" s="28">
        <v>0.31521445671280929</v>
      </c>
      <c r="N1895" s="29">
        <v>12937.818678975105</v>
      </c>
      <c r="O1895" s="28">
        <v>0.41191112504365929</v>
      </c>
      <c r="P1895" s="29">
        <v>9379.8115399333328</v>
      </c>
      <c r="Q1895" s="28">
        <v>0.94748583688201093</v>
      </c>
      <c r="R1895" s="29">
        <v>9241.0964434033031</v>
      </c>
      <c r="S1895" s="29">
        <v>7148.7781855895473</v>
      </c>
      <c r="T1895" s="28">
        <v>0.29268193857678154</v>
      </c>
      <c r="U1895" s="29">
        <v>6415.0674281716347</v>
      </c>
      <c r="V1895" s="28">
        <v>0.44052990040622503</v>
      </c>
      <c r="W1895" s="29">
        <v>4674.7135031509615</v>
      </c>
      <c r="X1895" s="28">
        <v>0.9768262669304546</v>
      </c>
      <c r="Y1895" s="26"/>
      <c r="Z1895" s="26"/>
      <c r="AA1895" s="26"/>
      <c r="AB1895" s="26"/>
      <c r="AC1895" s="30">
        <v>2.3737126515625655</v>
      </c>
      <c r="AD1895" s="30">
        <v>2.4806033973802704</v>
      </c>
      <c r="AE1895" s="28">
        <v>-4.3090623003496101E-2</v>
      </c>
      <c r="AF1895" s="30">
        <v>2.2736881282181343</v>
      </c>
      <c r="AG1895" s="28">
        <v>4.3992191410534134E-2</v>
      </c>
      <c r="AH1895" s="30">
        <v>2.5615863704155966</v>
      </c>
      <c r="AI1895" s="28">
        <v>-7.3342722706066732E-2</v>
      </c>
      <c r="AJ1895" s="30">
        <v>4.6921626949680748</v>
      </c>
      <c r="AK1895" s="30">
        <v>4.8194486672070971</v>
      </c>
      <c r="AL1895" s="28">
        <v>-2.6410899052647312E-2</v>
      </c>
      <c r="AM1895" s="30">
        <v>4.5855425628485662</v>
      </c>
      <c r="AN1895" s="28">
        <v>2.325136680298864E-2</v>
      </c>
      <c r="AO1895" s="30">
        <v>5.1398224472076777</v>
      </c>
      <c r="AP1895" s="28">
        <v>-8.7096345610693987E-2</v>
      </c>
    </row>
    <row r="1896" spans="1:42" x14ac:dyDescent="0.25">
      <c r="A1896" s="26" t="s">
        <v>465</v>
      </c>
      <c r="B1896" s="26" t="s">
        <v>417</v>
      </c>
      <c r="C1896" s="26" t="s">
        <v>502</v>
      </c>
      <c r="D1896" s="27">
        <v>9923.8723725509644</v>
      </c>
      <c r="E1896" s="27">
        <v>9273.9752230691902</v>
      </c>
      <c r="F1896" s="28">
        <v>7.0077516259170358E-2</v>
      </c>
      <c r="G1896" s="27">
        <v>6766.226730849743</v>
      </c>
      <c r="H1896" s="28">
        <v>0.46667748027188344</v>
      </c>
      <c r="I1896" s="27">
        <v>6075.0951743221285</v>
      </c>
      <c r="J1896" s="28">
        <v>0.63353364643514254</v>
      </c>
      <c r="K1896" s="29">
        <v>1720.5780401803459</v>
      </c>
      <c r="L1896" s="29">
        <v>1650.0919836718665</v>
      </c>
      <c r="M1896" s="28">
        <v>4.2716440783883022E-2</v>
      </c>
      <c r="N1896" s="29">
        <v>1216.0688407580628</v>
      </c>
      <c r="O1896" s="28">
        <v>0.41486894698147703</v>
      </c>
      <c r="P1896" s="29">
        <v>1131.5381739139557</v>
      </c>
      <c r="Q1896" s="28">
        <v>0.5205656157661207</v>
      </c>
      <c r="R1896" s="29">
        <v>524.71363598595269</v>
      </c>
      <c r="S1896" s="29">
        <v>503.6860156017537</v>
      </c>
      <c r="T1896" s="28">
        <v>4.1747477064808518E-2</v>
      </c>
      <c r="U1896" s="29">
        <v>367.4508109267274</v>
      </c>
      <c r="V1896" s="28">
        <v>0.42798333921920434</v>
      </c>
      <c r="W1896" s="29">
        <v>329.68061185138225</v>
      </c>
      <c r="X1896" s="28">
        <v>0.59158172219872607</v>
      </c>
      <c r="Y1896" s="26"/>
      <c r="Z1896" s="26"/>
      <c r="AA1896" s="26"/>
      <c r="AB1896" s="26"/>
      <c r="AC1896" s="30">
        <v>5.7677548712122197</v>
      </c>
      <c r="AD1896" s="30">
        <v>5.6202777268405857</v>
      </c>
      <c r="AE1896" s="28">
        <v>2.6240188036853063E-2</v>
      </c>
      <c r="AF1896" s="30">
        <v>5.5640162004577549</v>
      </c>
      <c r="AG1896" s="28">
        <v>3.6617195819398068E-2</v>
      </c>
      <c r="AH1896" s="30">
        <v>5.3688822121736832</v>
      </c>
      <c r="AI1896" s="28">
        <v>7.4293427062734188E-2</v>
      </c>
      <c r="AJ1896" s="30">
        <v>18.912930200305752</v>
      </c>
      <c r="AK1896" s="30">
        <v>18.412215022467066</v>
      </c>
      <c r="AL1896" s="28">
        <v>2.7194727914468728E-2</v>
      </c>
      <c r="AM1896" s="30">
        <v>18.413965977609401</v>
      </c>
      <c r="AN1896" s="28">
        <v>2.7097053578955796E-2</v>
      </c>
      <c r="AO1896" s="30">
        <v>18.427213963861302</v>
      </c>
      <c r="AP1896" s="28">
        <v>2.6358636601117057E-2</v>
      </c>
    </row>
    <row r="1897" spans="1:42" x14ac:dyDescent="0.25">
      <c r="A1897" s="26" t="s">
        <v>465</v>
      </c>
      <c r="B1897" s="26" t="s">
        <v>417</v>
      </c>
      <c r="C1897" s="26" t="s">
        <v>503</v>
      </c>
      <c r="D1897" s="27">
        <v>124460.26408771753</v>
      </c>
      <c r="E1897" s="27">
        <v>133174.89822420478</v>
      </c>
      <c r="F1897" s="28">
        <v>-6.5437513020027593E-2</v>
      </c>
      <c r="G1897" s="27">
        <v>127156.17872543812</v>
      </c>
      <c r="H1897" s="28">
        <v>-2.1201601563866922E-2</v>
      </c>
      <c r="I1897" s="27">
        <v>136391.63011073231</v>
      </c>
      <c r="J1897" s="28">
        <v>-8.7478725881698596E-2</v>
      </c>
      <c r="K1897" s="29">
        <v>50052.277822388642</v>
      </c>
      <c r="L1897" s="29">
        <v>54460.489509626721</v>
      </c>
      <c r="M1897" s="28">
        <v>-8.0943299021556919E-2</v>
      </c>
      <c r="N1897" s="29">
        <v>54835.892708295374</v>
      </c>
      <c r="O1897" s="28">
        <v>-8.7235105505687971E-2</v>
      </c>
      <c r="P1897" s="29">
        <v>59635.761731237617</v>
      </c>
      <c r="Q1897" s="28">
        <v>-0.16070028504103237</v>
      </c>
      <c r="R1897" s="29">
        <v>38673.584407103517</v>
      </c>
      <c r="S1897" s="29">
        <v>42460.52521624331</v>
      </c>
      <c r="T1897" s="28">
        <v>-8.9187328462227669E-2</v>
      </c>
      <c r="U1897" s="29">
        <v>40720.717290867608</v>
      </c>
      <c r="V1897" s="28">
        <v>-5.0272515317975469E-2</v>
      </c>
      <c r="W1897" s="29">
        <v>41611.678770696628</v>
      </c>
      <c r="X1897" s="28">
        <v>-7.0607446043781025E-2</v>
      </c>
      <c r="Y1897" s="26"/>
      <c r="Z1897" s="26"/>
      <c r="AA1897" s="26"/>
      <c r="AB1897" s="26"/>
      <c r="AC1897" s="30">
        <v>2.4866053954500709</v>
      </c>
      <c r="AD1897" s="30">
        <v>2.4453489019900214</v>
      </c>
      <c r="AE1897" s="28">
        <v>1.6871413901907811E-2</v>
      </c>
      <c r="AF1897" s="30">
        <v>2.3188494331961955</v>
      </c>
      <c r="AG1897" s="28">
        <v>7.2344482505984978E-2</v>
      </c>
      <c r="AH1897" s="30">
        <v>2.2870778564951144</v>
      </c>
      <c r="AI1897" s="28">
        <v>8.7241253457250936E-2</v>
      </c>
      <c r="AJ1897" s="30">
        <v>3.2182241702131136</v>
      </c>
      <c r="AK1897" s="30">
        <v>3.1364402005385137</v>
      </c>
      <c r="AL1897" s="28">
        <v>2.607541175519875E-2</v>
      </c>
      <c r="AM1897" s="30">
        <v>3.1226409352557085</v>
      </c>
      <c r="AN1897" s="28">
        <v>3.0609742502968208E-2</v>
      </c>
      <c r="AO1897" s="30">
        <v>3.2777247671819647</v>
      </c>
      <c r="AP1897" s="28">
        <v>-1.8153018082725406E-2</v>
      </c>
    </row>
    <row r="1898" spans="1:42" x14ac:dyDescent="0.25">
      <c r="A1898" s="26" t="s">
        <v>465</v>
      </c>
      <c r="B1898" s="26" t="s">
        <v>418</v>
      </c>
      <c r="C1898" s="26" t="s">
        <v>258</v>
      </c>
      <c r="D1898" s="27">
        <v>1647581.542661245</v>
      </c>
      <c r="E1898" s="27">
        <v>1664250.8307645929</v>
      </c>
      <c r="F1898" s="28">
        <v>-1.0016091201642751E-2</v>
      </c>
      <c r="G1898" s="27">
        <v>1510771.5693813777</v>
      </c>
      <c r="H1898" s="28">
        <v>9.0556359447436188E-2</v>
      </c>
      <c r="I1898" s="27">
        <v>1364887.8953542232</v>
      </c>
      <c r="J1898" s="28">
        <v>0.20711858334244776</v>
      </c>
      <c r="K1898" s="29">
        <v>746906.18436202803</v>
      </c>
      <c r="L1898" s="29">
        <v>824815.97274587664</v>
      </c>
      <c r="M1898" s="28">
        <v>-9.4457177065183237E-2</v>
      </c>
      <c r="N1898" s="29">
        <v>745622.96587359789</v>
      </c>
      <c r="O1898" s="28">
        <v>1.7210018295596289E-3</v>
      </c>
      <c r="P1898" s="29">
        <v>680225.21134982945</v>
      </c>
      <c r="Q1898" s="28">
        <v>9.8027788296581625E-2</v>
      </c>
      <c r="R1898" s="29">
        <v>794793.61285793583</v>
      </c>
      <c r="S1898" s="29">
        <v>885707.10694608372</v>
      </c>
      <c r="T1898" s="28">
        <v>-0.10264509946365613</v>
      </c>
      <c r="U1898" s="29">
        <v>809250.97803781461</v>
      </c>
      <c r="V1898" s="28">
        <v>-1.7865119193224147E-2</v>
      </c>
      <c r="W1898" s="29">
        <v>735244.06633527984</v>
      </c>
      <c r="X1898" s="28">
        <v>8.0992896439779916E-2</v>
      </c>
      <c r="Y1898" s="26"/>
      <c r="Z1898" s="26"/>
      <c r="AA1898" s="26"/>
      <c r="AB1898" s="26"/>
      <c r="AC1898" s="30">
        <v>2.2058748168868507</v>
      </c>
      <c r="AD1898" s="30">
        <v>2.0177238144699987</v>
      </c>
      <c r="AE1898" s="28">
        <v>9.3249136015314454E-2</v>
      </c>
      <c r="AF1898" s="30">
        <v>2.0261870121064538</v>
      </c>
      <c r="AG1898" s="28">
        <v>8.868273446960398E-2</v>
      </c>
      <c r="AH1898" s="30">
        <v>2.0065235345302161</v>
      </c>
      <c r="AI1898" s="28">
        <v>9.9351579448734614E-2</v>
      </c>
      <c r="AJ1898" s="30">
        <v>2.0729677692512349</v>
      </c>
      <c r="AK1898" s="30">
        <v>1.8790081029189507</v>
      </c>
      <c r="AL1898" s="28">
        <v>0.103224497026371</v>
      </c>
      <c r="AM1898" s="30">
        <v>1.8668764207669359</v>
      </c>
      <c r="AN1898" s="28">
        <v>0.11039367479912469</v>
      </c>
      <c r="AO1898" s="30">
        <v>1.8563739006522202</v>
      </c>
      <c r="AP1898" s="28">
        <v>0.11667577772070403</v>
      </c>
    </row>
    <row r="1899" spans="1:42" x14ac:dyDescent="0.25">
      <c r="A1899" s="26" t="s">
        <v>465</v>
      </c>
      <c r="B1899" s="26" t="s">
        <v>418</v>
      </c>
      <c r="C1899" s="26" t="s">
        <v>492</v>
      </c>
      <c r="D1899" s="27">
        <v>74768.232695122962</v>
      </c>
      <c r="E1899" s="27">
        <v>83641.696532131435</v>
      </c>
      <c r="F1899" s="28">
        <v>-0.10608899872804087</v>
      </c>
      <c r="G1899" s="27">
        <v>74062.759126987454</v>
      </c>
      <c r="H1899" s="28">
        <v>9.5253481837735618E-3</v>
      </c>
      <c r="I1899" s="27">
        <v>66783.360013096331</v>
      </c>
      <c r="J1899" s="28">
        <v>0.11956380572137706</v>
      </c>
      <c r="K1899" s="29">
        <v>24773.554384195897</v>
      </c>
      <c r="L1899" s="29">
        <v>28710.951047450988</v>
      </c>
      <c r="M1899" s="28">
        <v>-0.13713919322100132</v>
      </c>
      <c r="N1899" s="29">
        <v>26914.019136148614</v>
      </c>
      <c r="O1899" s="28">
        <v>-7.9529732855017091E-2</v>
      </c>
      <c r="P1899" s="29">
        <v>25598.511156971141</v>
      </c>
      <c r="Q1899" s="28">
        <v>-3.2226748177523856E-2</v>
      </c>
      <c r="R1899" s="29">
        <v>14438.145617429343</v>
      </c>
      <c r="S1899" s="29">
        <v>16925.09304759029</v>
      </c>
      <c r="T1899" s="28">
        <v>-0.14693847904812701</v>
      </c>
      <c r="U1899" s="29">
        <v>15434.230015044279</v>
      </c>
      <c r="V1899" s="28">
        <v>-6.4537356035514401E-2</v>
      </c>
      <c r="W1899" s="29">
        <v>14391.116076699054</v>
      </c>
      <c r="X1899" s="28">
        <v>3.2679564586679767E-3</v>
      </c>
      <c r="Y1899" s="26"/>
      <c r="Z1899" s="26"/>
      <c r="AA1899" s="26"/>
      <c r="AB1899" s="26"/>
      <c r="AC1899" s="30">
        <v>3.0180664242035773</v>
      </c>
      <c r="AD1899" s="30">
        <v>2.9132332256739124</v>
      </c>
      <c r="AE1899" s="28">
        <v>3.5985171940847278E-2</v>
      </c>
      <c r="AF1899" s="30">
        <v>2.7518282851895828</v>
      </c>
      <c r="AG1899" s="28">
        <v>9.6749546636647227E-2</v>
      </c>
      <c r="AH1899" s="30">
        <v>2.6088767273837909</v>
      </c>
      <c r="AI1899" s="28">
        <v>0.15684516348540778</v>
      </c>
      <c r="AJ1899" s="30">
        <v>5.1785204746006128</v>
      </c>
      <c r="AK1899" s="30">
        <v>4.9418751375219125</v>
      </c>
      <c r="AL1899" s="28">
        <v>4.7885737800604435E-2</v>
      </c>
      <c r="AM1899" s="30">
        <v>4.7986040803328649</v>
      </c>
      <c r="AN1899" s="28">
        <v>7.9172273416937999E-2</v>
      </c>
      <c r="AO1899" s="30">
        <v>4.6405962996314525</v>
      </c>
      <c r="AP1899" s="28">
        <v>0.11591703743156484</v>
      </c>
    </row>
    <row r="1900" spans="1:42" x14ac:dyDescent="0.25">
      <c r="A1900" s="26" t="s">
        <v>465</v>
      </c>
      <c r="B1900" s="26" t="s">
        <v>418</v>
      </c>
      <c r="C1900" s="26" t="s">
        <v>399</v>
      </c>
      <c r="D1900" s="27">
        <v>39766.120542078017</v>
      </c>
      <c r="E1900" s="27">
        <v>44317.282188105586</v>
      </c>
      <c r="F1900" s="28">
        <v>-0.10269496280728753</v>
      </c>
      <c r="G1900" s="27">
        <v>40537.958236582279</v>
      </c>
      <c r="H1900" s="28">
        <v>-1.903987591086272E-2</v>
      </c>
      <c r="I1900" s="27">
        <v>35996.330271435974</v>
      </c>
      <c r="J1900" s="28">
        <v>0.10472707196026228</v>
      </c>
      <c r="K1900" s="29">
        <v>13937.946412652658</v>
      </c>
      <c r="L1900" s="29">
        <v>15781.85344343319</v>
      </c>
      <c r="M1900" s="28">
        <v>-0.11683716601409574</v>
      </c>
      <c r="N1900" s="29">
        <v>15266.530709514183</v>
      </c>
      <c r="O1900" s="28">
        <v>-8.7025947292238726E-2</v>
      </c>
      <c r="P1900" s="29">
        <v>13994.359069593878</v>
      </c>
      <c r="Q1900" s="28">
        <v>-4.0310997210147503E-3</v>
      </c>
      <c r="R1900" s="29">
        <v>8361.0371134182169</v>
      </c>
      <c r="S1900" s="29">
        <v>9639.6143462513082</v>
      </c>
      <c r="T1900" s="28">
        <v>-0.13263779928398375</v>
      </c>
      <c r="U1900" s="29">
        <v>9104.6972689051272</v>
      </c>
      <c r="V1900" s="28">
        <v>-8.1678735000525512E-2</v>
      </c>
      <c r="W1900" s="29">
        <v>8185.5357999839107</v>
      </c>
      <c r="X1900" s="28">
        <v>2.1440418528821434E-2</v>
      </c>
      <c r="Y1900" s="26"/>
      <c r="Z1900" s="26"/>
      <c r="AA1900" s="26"/>
      <c r="AB1900" s="26"/>
      <c r="AC1900" s="30">
        <v>2.8530831849072782</v>
      </c>
      <c r="AD1900" s="30">
        <v>2.8081164450646923</v>
      </c>
      <c r="AE1900" s="28">
        <v>1.6013132191015675E-2</v>
      </c>
      <c r="AF1900" s="30">
        <v>2.6553484225017021</v>
      </c>
      <c r="AG1900" s="28">
        <v>7.4466597577158192E-2</v>
      </c>
      <c r="AH1900" s="30">
        <v>2.572202849192764</v>
      </c>
      <c r="AI1900" s="28">
        <v>0.10919836116450266</v>
      </c>
      <c r="AJ1900" s="30">
        <v>4.756122954921385</v>
      </c>
      <c r="AK1900" s="30">
        <v>4.5974123648774254</v>
      </c>
      <c r="AL1900" s="28">
        <v>3.4521721665963956E-2</v>
      </c>
      <c r="AM1900" s="30">
        <v>4.452422418813395</v>
      </c>
      <c r="AN1900" s="28">
        <v>6.8210180333457354E-2</v>
      </c>
      <c r="AO1900" s="30">
        <v>4.3975533368880662</v>
      </c>
      <c r="AP1900" s="28">
        <v>8.1538435253422331E-2</v>
      </c>
    </row>
    <row r="1901" spans="1:42" x14ac:dyDescent="0.25">
      <c r="A1901" s="26" t="s">
        <v>465</v>
      </c>
      <c r="B1901" s="26" t="s">
        <v>418</v>
      </c>
      <c r="C1901" s="26" t="s">
        <v>400</v>
      </c>
      <c r="D1901" s="27">
        <v>31351.743404790166</v>
      </c>
      <c r="E1901" s="27">
        <v>34458.510332870486</v>
      </c>
      <c r="F1901" s="28">
        <v>-9.015964120528823E-2</v>
      </c>
      <c r="G1901" s="27">
        <v>29988.827473621372</v>
      </c>
      <c r="H1901" s="28">
        <v>4.5447456469167931E-2</v>
      </c>
      <c r="I1901" s="27">
        <v>28131.008507521154</v>
      </c>
      <c r="J1901" s="28">
        <v>0.1144905592847093</v>
      </c>
      <c r="K1901" s="29">
        <v>10160.282818241241</v>
      </c>
      <c r="L1901" s="29">
        <v>11938.063554755285</v>
      </c>
      <c r="M1901" s="28">
        <v>-0.14891701056541123</v>
      </c>
      <c r="N1901" s="29">
        <v>10875.785180319985</v>
      </c>
      <c r="O1901" s="28">
        <v>-6.5788570683932179E-2</v>
      </c>
      <c r="P1901" s="29">
        <v>10926.873670978966</v>
      </c>
      <c r="Q1901" s="28">
        <v>-7.0156467057337565E-2</v>
      </c>
      <c r="R1901" s="29">
        <v>5855.6634195132119</v>
      </c>
      <c r="S1901" s="29">
        <v>6958.2405747985922</v>
      </c>
      <c r="T1901" s="28">
        <v>-0.15845631426983173</v>
      </c>
      <c r="U1901" s="29">
        <v>6076.0667376157071</v>
      </c>
      <c r="V1901" s="28">
        <v>-3.6274012057507951E-2</v>
      </c>
      <c r="W1901" s="29">
        <v>5976.7787923130436</v>
      </c>
      <c r="X1901" s="28">
        <v>-2.0264322473437135E-2</v>
      </c>
      <c r="Y1901" s="26"/>
      <c r="Z1901" s="26"/>
      <c r="AA1901" s="26"/>
      <c r="AB1901" s="26"/>
      <c r="AC1901" s="30">
        <v>3.0857156208784744</v>
      </c>
      <c r="AD1901" s="30">
        <v>2.8864405164893463</v>
      </c>
      <c r="AE1901" s="28">
        <v>6.9038354766270349E-2</v>
      </c>
      <c r="AF1901" s="30">
        <v>2.7573942456942726</v>
      </c>
      <c r="AG1901" s="28">
        <v>0.11906943510050561</v>
      </c>
      <c r="AH1901" s="30">
        <v>2.5744791561226887</v>
      </c>
      <c r="AI1901" s="28">
        <v>0.19857859930229022</v>
      </c>
      <c r="AJ1901" s="30">
        <v>5.3540890516887787</v>
      </c>
      <c r="AK1901" s="30">
        <v>4.9521872609108364</v>
      </c>
      <c r="AL1901" s="28">
        <v>8.1156420305483784E-2</v>
      </c>
      <c r="AM1901" s="30">
        <v>4.9355658468934474</v>
      </c>
      <c r="AN1901" s="28">
        <v>8.4797410829552389E-2</v>
      </c>
      <c r="AO1901" s="30">
        <v>4.7067173614826574</v>
      </c>
      <c r="AP1901" s="28">
        <v>0.13754207879654654</v>
      </c>
    </row>
    <row r="1902" spans="1:42" x14ac:dyDescent="0.25">
      <c r="A1902" s="26" t="s">
        <v>465</v>
      </c>
      <c r="B1902" s="26" t="s">
        <v>418</v>
      </c>
      <c r="C1902" s="26" t="s">
        <v>161</v>
      </c>
      <c r="D1902" s="27">
        <v>3650.3687482547757</v>
      </c>
      <c r="E1902" s="27">
        <v>4865.9040111553668</v>
      </c>
      <c r="F1902" s="28">
        <v>-0.24980666698601248</v>
      </c>
      <c r="G1902" s="27">
        <v>3535.9734167838096</v>
      </c>
      <c r="H1902" s="28">
        <v>3.2351864108473939E-2</v>
      </c>
      <c r="I1902" s="27">
        <v>2656.0212341392044</v>
      </c>
      <c r="J1902" s="28">
        <v>0.37437483606482974</v>
      </c>
      <c r="K1902" s="29">
        <v>675.32515330199942</v>
      </c>
      <c r="L1902" s="29">
        <v>991.03404926251005</v>
      </c>
      <c r="M1902" s="28">
        <v>-0.3185651352700235</v>
      </c>
      <c r="N1902" s="29">
        <v>771.70324631444646</v>
      </c>
      <c r="O1902" s="28">
        <v>-0.12489009664367252</v>
      </c>
      <c r="P1902" s="29">
        <v>677.27841639829558</v>
      </c>
      <c r="Q1902" s="28">
        <v>-2.8839883997535732E-3</v>
      </c>
      <c r="R1902" s="29">
        <v>221.44508449791425</v>
      </c>
      <c r="S1902" s="29">
        <v>327.23812654038051</v>
      </c>
      <c r="T1902" s="28">
        <v>-0.32329069708633601</v>
      </c>
      <c r="U1902" s="29">
        <v>253.46600852344349</v>
      </c>
      <c r="V1902" s="28">
        <v>-0.1263322218709558</v>
      </c>
      <c r="W1902" s="29">
        <v>228.80148440210195</v>
      </c>
      <c r="X1902" s="28">
        <v>-3.2151888889231851E-2</v>
      </c>
      <c r="Y1902" s="26"/>
      <c r="Z1902" s="26"/>
      <c r="AA1902" s="26"/>
      <c r="AB1902" s="26"/>
      <c r="AC1902" s="30">
        <v>5.4053498976105265</v>
      </c>
      <c r="AD1902" s="30">
        <v>4.9099261672960557</v>
      </c>
      <c r="AE1902" s="28">
        <v>0.10090248069601941</v>
      </c>
      <c r="AF1902" s="30">
        <v>4.5820377634423011</v>
      </c>
      <c r="AG1902" s="28">
        <v>0.17968252918756045</v>
      </c>
      <c r="AH1902" s="30">
        <v>3.9216091489577969</v>
      </c>
      <c r="AI1902" s="28">
        <v>0.37834998142205151</v>
      </c>
      <c r="AJ1902" s="30">
        <v>16.484306962745691</v>
      </c>
      <c r="AK1902" s="30">
        <v>14.869612115796428</v>
      </c>
      <c r="AL1902" s="28">
        <v>0.10859024663016763</v>
      </c>
      <c r="AM1902" s="30">
        <v>13.950483685692165</v>
      </c>
      <c r="AN1902" s="28">
        <v>0.18162977959339544</v>
      </c>
      <c r="AO1902" s="30">
        <v>11.608409102239216</v>
      </c>
      <c r="AP1902" s="28">
        <v>0.42003153210425137</v>
      </c>
    </row>
    <row r="1903" spans="1:42" x14ac:dyDescent="0.25">
      <c r="A1903" s="26" t="s">
        <v>465</v>
      </c>
      <c r="B1903" s="26" t="s">
        <v>418</v>
      </c>
      <c r="C1903" s="26" t="s">
        <v>493</v>
      </c>
      <c r="D1903" s="27">
        <v>634.08916646361354</v>
      </c>
      <c r="E1903" s="27">
        <v>1104.7374345111848</v>
      </c>
      <c r="F1903" s="28">
        <v>-0.42602726525314122</v>
      </c>
      <c r="G1903" s="27">
        <v>1010.3256534051895</v>
      </c>
      <c r="H1903" s="28">
        <v>-0.37239130341144266</v>
      </c>
      <c r="I1903" s="27">
        <v>1043.1044850289823</v>
      </c>
      <c r="J1903" s="28">
        <v>-0.39211346939420394</v>
      </c>
      <c r="K1903" s="29">
        <v>83.619829416275024</v>
      </c>
      <c r="L1903" s="29">
        <v>230.73447418212891</v>
      </c>
      <c r="M1903" s="28">
        <v>-0.63759282303748765</v>
      </c>
      <c r="N1903" s="29">
        <v>209.09753751754761</v>
      </c>
      <c r="O1903" s="28">
        <v>-0.60009175426440597</v>
      </c>
      <c r="P1903" s="29">
        <v>292.91742408275604</v>
      </c>
      <c r="Q1903" s="28">
        <v>-0.71452763631892902</v>
      </c>
      <c r="R1903" s="29">
        <v>37.628923237323761</v>
      </c>
      <c r="S1903" s="29">
        <v>72.404958695173264</v>
      </c>
      <c r="T1903" s="28">
        <v>-0.48029908565043872</v>
      </c>
      <c r="U1903" s="29">
        <v>69.999606668949127</v>
      </c>
      <c r="V1903" s="28">
        <v>-0.46244093320005125</v>
      </c>
      <c r="W1903" s="29">
        <v>110.18717509508133</v>
      </c>
      <c r="X1903" s="28">
        <v>-0.6584999732967699</v>
      </c>
      <c r="Y1903" s="26"/>
      <c r="Z1903" s="26"/>
      <c r="AA1903" s="26"/>
      <c r="AB1903" s="26"/>
      <c r="AC1903" s="30">
        <v>7.5830000000000002</v>
      </c>
      <c r="AD1903" s="30">
        <v>4.7879166666666668</v>
      </c>
      <c r="AE1903" s="28">
        <v>0.58377860934644499</v>
      </c>
      <c r="AF1903" s="30">
        <v>4.83183908045977</v>
      </c>
      <c r="AG1903" s="28">
        <v>0.56938173513809276</v>
      </c>
      <c r="AH1903" s="30">
        <v>3.5610871845379903</v>
      </c>
      <c r="AI1903" s="28">
        <v>1.1294058828227778</v>
      </c>
      <c r="AJ1903" s="30">
        <v>16.851111111111113</v>
      </c>
      <c r="AK1903" s="30">
        <v>15.257759336099587</v>
      </c>
      <c r="AL1903" s="28">
        <v>0.10442894922596423</v>
      </c>
      <c r="AM1903" s="30">
        <v>14.433304721030042</v>
      </c>
      <c r="AN1903" s="28">
        <v>0.16751578635752118</v>
      </c>
      <c r="AO1903" s="30">
        <v>9.4666596555259694</v>
      </c>
      <c r="AP1903" s="28">
        <v>0.78004826668450267</v>
      </c>
    </row>
    <row r="1904" spans="1:42" x14ac:dyDescent="0.25">
      <c r="A1904" s="26" t="s">
        <v>465</v>
      </c>
      <c r="B1904" s="26" t="s">
        <v>418</v>
      </c>
      <c r="C1904" s="26" t="s">
        <v>495</v>
      </c>
      <c r="D1904" s="27">
        <v>40.259396929740909</v>
      </c>
      <c r="E1904" s="27">
        <v>7.7207043170928955</v>
      </c>
      <c r="F1904" s="28">
        <v>4.2144720580233184</v>
      </c>
      <c r="G1904" s="26"/>
      <c r="H1904" s="26"/>
      <c r="I1904" s="26"/>
      <c r="J1904" s="26"/>
      <c r="K1904" s="29">
        <v>4.6025349351423301</v>
      </c>
      <c r="L1904" s="29">
        <v>0.87501316514099159</v>
      </c>
      <c r="M1904" s="28">
        <v>4.2599607851622663</v>
      </c>
      <c r="N1904" s="26"/>
      <c r="O1904" s="26"/>
      <c r="P1904" s="26"/>
      <c r="Q1904" s="26"/>
      <c r="R1904" s="29">
        <v>1.3424059973486919</v>
      </c>
      <c r="S1904" s="29">
        <v>0.2573568144046785</v>
      </c>
      <c r="T1904" s="28">
        <v>4.2161276570584105</v>
      </c>
      <c r="U1904" s="26"/>
      <c r="V1904" s="26"/>
      <c r="W1904" s="26"/>
      <c r="X1904" s="26"/>
      <c r="Y1904" s="26"/>
      <c r="Z1904" s="26"/>
      <c r="AA1904" s="26"/>
      <c r="AB1904" s="26"/>
      <c r="AC1904" s="30">
        <v>8.7472224539444845</v>
      </c>
      <c r="AD1904" s="30">
        <v>8.8235293189547068</v>
      </c>
      <c r="AE1904" s="28">
        <v>-8.6481114587900684E-3</v>
      </c>
      <c r="AF1904" s="26"/>
      <c r="AG1904" s="26"/>
      <c r="AH1904" s="26"/>
      <c r="AI1904" s="26"/>
      <c r="AJ1904" s="30">
        <v>29.990477552435628</v>
      </c>
      <c r="AK1904" s="30">
        <v>29.999999552965171</v>
      </c>
      <c r="AL1904" s="28">
        <v>-3.1740002238106571E-4</v>
      </c>
      <c r="AM1904" s="26"/>
      <c r="AN1904" s="26"/>
      <c r="AO1904" s="26"/>
      <c r="AP1904" s="26"/>
    </row>
    <row r="1905" spans="1:42" x14ac:dyDescent="0.25">
      <c r="A1905" s="26" t="s">
        <v>465</v>
      </c>
      <c r="B1905" s="26" t="s">
        <v>418</v>
      </c>
      <c r="C1905" s="26" t="s">
        <v>496</v>
      </c>
      <c r="D1905" s="27">
        <v>27620.804973738195</v>
      </c>
      <c r="E1905" s="27">
        <v>30112.484305341244</v>
      </c>
      <c r="F1905" s="28">
        <v>-8.2745724541933061E-2</v>
      </c>
      <c r="G1905" s="27">
        <v>25654.642487039568</v>
      </c>
      <c r="H1905" s="28">
        <v>7.6639636965976449E-2</v>
      </c>
      <c r="I1905" s="27">
        <v>23937.707166430951</v>
      </c>
      <c r="J1905" s="28">
        <v>0.15386176218548769</v>
      </c>
      <c r="K1905" s="29">
        <v>9134.3049013908003</v>
      </c>
      <c r="L1905" s="29">
        <v>10697.909926039723</v>
      </c>
      <c r="M1905" s="28">
        <v>-0.14615986070727335</v>
      </c>
      <c r="N1905" s="29">
        <v>9613.7597123993855</v>
      </c>
      <c r="O1905" s="28">
        <v>-4.9871728163769939E-2</v>
      </c>
      <c r="P1905" s="29">
        <v>9696.5181930995459</v>
      </c>
      <c r="Q1905" s="28">
        <v>-5.798094537777905E-2</v>
      </c>
      <c r="R1905" s="29">
        <v>5383.6866969016983</v>
      </c>
      <c r="S1905" s="29">
        <v>6373.1535300881442</v>
      </c>
      <c r="T1905" s="28">
        <v>-0.15525545218942199</v>
      </c>
      <c r="U1905" s="29">
        <v>5482.6327419853678</v>
      </c>
      <c r="V1905" s="28">
        <v>-1.8047177285093745E-2</v>
      </c>
      <c r="W1905" s="29">
        <v>5408.3752648814534</v>
      </c>
      <c r="X1905" s="28">
        <v>-4.5648770232470702E-3</v>
      </c>
      <c r="Y1905" s="26"/>
      <c r="Z1905" s="26"/>
      <c r="AA1905" s="26"/>
      <c r="AB1905" s="26"/>
      <c r="AC1905" s="30">
        <v>3.0238540613563947</v>
      </c>
      <c r="AD1905" s="30">
        <v>2.8148006959793719</v>
      </c>
      <c r="AE1905" s="28">
        <v>7.4269331280055514E-2</v>
      </c>
      <c r="AF1905" s="30">
        <v>2.6685337739356423</v>
      </c>
      <c r="AG1905" s="28">
        <v>0.13315187946702065</v>
      </c>
      <c r="AH1905" s="30">
        <v>2.4686909970906918</v>
      </c>
      <c r="AI1905" s="28">
        <v>0.2248815525798703</v>
      </c>
      <c r="AJ1905" s="30">
        <v>5.130462920443331</v>
      </c>
      <c r="AK1905" s="30">
        <v>4.7248954796362437</v>
      </c>
      <c r="AL1905" s="28">
        <v>8.5836277766362518E-2</v>
      </c>
      <c r="AM1905" s="30">
        <v>4.6792560607934357</v>
      </c>
      <c r="AN1905" s="28">
        <v>9.6427050323334221E-2</v>
      </c>
      <c r="AO1905" s="30">
        <v>4.4260440509494945</v>
      </c>
      <c r="AP1905" s="28">
        <v>0.15915315378361891</v>
      </c>
    </row>
    <row r="1906" spans="1:42" x14ac:dyDescent="0.25">
      <c r="A1906" s="26" t="s">
        <v>465</v>
      </c>
      <c r="B1906" s="26" t="s">
        <v>418</v>
      </c>
      <c r="C1906" s="26" t="s">
        <v>497</v>
      </c>
      <c r="D1906" s="26"/>
      <c r="E1906" s="27">
        <v>130.01647271752358</v>
      </c>
      <c r="F1906" s="28">
        <v>-1</v>
      </c>
      <c r="G1906" s="27">
        <v>41.939678502082828</v>
      </c>
      <c r="H1906" s="28">
        <v>-1</v>
      </c>
      <c r="I1906" s="27">
        <v>35.187044591903685</v>
      </c>
      <c r="J1906" s="28">
        <v>-1</v>
      </c>
      <c r="K1906" s="26"/>
      <c r="L1906" s="29">
        <v>37.254003643989563</v>
      </c>
      <c r="M1906" s="28">
        <v>-1</v>
      </c>
      <c r="N1906" s="29">
        <v>12.017099857330322</v>
      </c>
      <c r="O1906" s="28">
        <v>-1</v>
      </c>
      <c r="P1906" s="29">
        <v>10.082247734069824</v>
      </c>
      <c r="Q1906" s="28">
        <v>-1</v>
      </c>
      <c r="R1906" s="26"/>
      <c r="S1906" s="29">
        <v>18.627001821994781</v>
      </c>
      <c r="T1906" s="28">
        <v>-1</v>
      </c>
      <c r="U1906" s="29">
        <v>6.0085499286651611</v>
      </c>
      <c r="V1906" s="28">
        <v>-1</v>
      </c>
      <c r="W1906" s="29">
        <v>5.0411238670349121</v>
      </c>
      <c r="X1906" s="28">
        <v>-1</v>
      </c>
      <c r="Y1906" s="26"/>
      <c r="Z1906" s="26"/>
      <c r="AA1906" s="26"/>
      <c r="AB1906" s="26"/>
      <c r="AC1906" s="26"/>
      <c r="AD1906" s="30">
        <v>3.49</v>
      </c>
      <c r="AE1906" s="28">
        <v>-1</v>
      </c>
      <c r="AF1906" s="30">
        <v>3.49</v>
      </c>
      <c r="AG1906" s="28">
        <v>-1</v>
      </c>
      <c r="AH1906" s="30">
        <v>3.4899999999999998</v>
      </c>
      <c r="AI1906" s="28">
        <v>-1</v>
      </c>
      <c r="AJ1906" s="26"/>
      <c r="AK1906" s="30">
        <v>6.98</v>
      </c>
      <c r="AL1906" s="28">
        <v>-1</v>
      </c>
      <c r="AM1906" s="30">
        <v>6.98</v>
      </c>
      <c r="AN1906" s="28">
        <v>-1</v>
      </c>
      <c r="AO1906" s="30">
        <v>6.9799999999999995</v>
      </c>
      <c r="AP1906" s="28">
        <v>-1</v>
      </c>
    </row>
    <row r="1907" spans="1:42" x14ac:dyDescent="0.25">
      <c r="A1907" s="26" t="s">
        <v>465</v>
      </c>
      <c r="B1907" s="26" t="s">
        <v>418</v>
      </c>
      <c r="C1907" s="26" t="s">
        <v>499</v>
      </c>
      <c r="D1907" s="27">
        <v>85.671076159477238</v>
      </c>
      <c r="E1907" s="27">
        <v>345.17861809134484</v>
      </c>
      <c r="F1907" s="28">
        <v>-0.75180653821145416</v>
      </c>
      <c r="G1907" s="27">
        <v>132.79423968791963</v>
      </c>
      <c r="H1907" s="28">
        <v>-0.35485849114529938</v>
      </c>
      <c r="I1907" s="27">
        <v>172.59693951129913</v>
      </c>
      <c r="J1907" s="28">
        <v>-0.50363502155918149</v>
      </c>
      <c r="K1907" s="29">
        <v>30.06989568179165</v>
      </c>
      <c r="L1907" s="29">
        <v>85.185382472960441</v>
      </c>
      <c r="M1907" s="28">
        <v>-0.64700638995972759</v>
      </c>
      <c r="N1907" s="29">
        <v>41.951062124748603</v>
      </c>
      <c r="O1907" s="28">
        <v>-0.28321491378755292</v>
      </c>
      <c r="P1907" s="29">
        <v>47.003079965756697</v>
      </c>
      <c r="Q1907" s="28">
        <v>-0.36025690861750836</v>
      </c>
      <c r="R1907" s="29">
        <v>8.5146899176813839</v>
      </c>
      <c r="S1907" s="29">
        <v>29.93443060604697</v>
      </c>
      <c r="T1907" s="28">
        <v>-0.7155553072066333</v>
      </c>
      <c r="U1907" s="29">
        <v>11.928303206538533</v>
      </c>
      <c r="V1907" s="28">
        <v>-0.28617760881413273</v>
      </c>
      <c r="W1907" s="29">
        <v>15.252808054973343</v>
      </c>
      <c r="X1907" s="28">
        <v>-0.44176246845871259</v>
      </c>
      <c r="Y1907" s="26"/>
      <c r="Z1907" s="26"/>
      <c r="AA1907" s="26"/>
      <c r="AB1907" s="26"/>
      <c r="AC1907" s="30">
        <v>2.8490646281607823</v>
      </c>
      <c r="AD1907" s="30">
        <v>4.0520874364907797</v>
      </c>
      <c r="AE1907" s="28">
        <v>-0.2968896469252521</v>
      </c>
      <c r="AF1907" s="30">
        <v>3.1654559613540516</v>
      </c>
      <c r="AG1907" s="28">
        <v>-9.995126675461001E-2</v>
      </c>
      <c r="AH1907" s="30">
        <v>3.6720346759625482</v>
      </c>
      <c r="AI1907" s="28">
        <v>-0.22411826696218254</v>
      </c>
      <c r="AJ1907" s="30">
        <v>10.061561488172917</v>
      </c>
      <c r="AK1907" s="30">
        <v>11.531156968845643</v>
      </c>
      <c r="AL1907" s="28">
        <v>-0.12744562272833618</v>
      </c>
      <c r="AM1907" s="30">
        <v>11.132701557680734</v>
      </c>
      <c r="AN1907" s="28">
        <v>-9.6215645767384381E-2</v>
      </c>
      <c r="AO1907" s="30">
        <v>11.315748476558191</v>
      </c>
      <c r="AP1907" s="28">
        <v>-0.11083553076347182</v>
      </c>
    </row>
    <row r="1908" spans="1:42" x14ac:dyDescent="0.25">
      <c r="A1908" s="26" t="s">
        <v>465</v>
      </c>
      <c r="B1908" s="26" t="s">
        <v>418</v>
      </c>
      <c r="C1908" s="26" t="s">
        <v>501</v>
      </c>
      <c r="D1908" s="27">
        <v>3730.9384310519695</v>
      </c>
      <c r="E1908" s="27">
        <v>4346.0260275292394</v>
      </c>
      <c r="F1908" s="28">
        <v>-0.14152874202342353</v>
      </c>
      <c r="G1908" s="27">
        <v>4334.1849865818021</v>
      </c>
      <c r="H1908" s="28">
        <v>-0.13918338912561945</v>
      </c>
      <c r="I1908" s="27">
        <v>4193.3013410902022</v>
      </c>
      <c r="J1908" s="28">
        <v>-0.11026226651243351</v>
      </c>
      <c r="K1908" s="29">
        <v>1025.9779168504401</v>
      </c>
      <c r="L1908" s="29">
        <v>1240.1536287155623</v>
      </c>
      <c r="M1908" s="28">
        <v>-0.17270095164495528</v>
      </c>
      <c r="N1908" s="29">
        <v>1262.0254679205993</v>
      </c>
      <c r="O1908" s="28">
        <v>-0.18703865894171495</v>
      </c>
      <c r="P1908" s="29">
        <v>1230.3554778794201</v>
      </c>
      <c r="Q1908" s="28">
        <v>-0.16611261111401315</v>
      </c>
      <c r="R1908" s="29">
        <v>471.97672261151331</v>
      </c>
      <c r="S1908" s="29">
        <v>585.08704471044871</v>
      </c>
      <c r="T1908" s="28">
        <v>-0.19332221268873265</v>
      </c>
      <c r="U1908" s="29">
        <v>593.43399563033972</v>
      </c>
      <c r="V1908" s="28">
        <v>-0.20466854597673612</v>
      </c>
      <c r="W1908" s="29">
        <v>568.40352743159065</v>
      </c>
      <c r="X1908" s="28">
        <v>-0.1696449796077007</v>
      </c>
      <c r="Y1908" s="26"/>
      <c r="Z1908" s="26"/>
      <c r="AA1908" s="26"/>
      <c r="AB1908" s="26"/>
      <c r="AC1908" s="30">
        <v>3.6364705027036557</v>
      </c>
      <c r="AD1908" s="30">
        <v>3.5044255218851035</v>
      </c>
      <c r="AE1908" s="28">
        <v>3.7679494112211137E-2</v>
      </c>
      <c r="AF1908" s="30">
        <v>3.4343086544228827</v>
      </c>
      <c r="AG1908" s="28">
        <v>5.8865369605151353E-2</v>
      </c>
      <c r="AH1908" s="30">
        <v>3.4082030896611841</v>
      </c>
      <c r="AI1908" s="28">
        <v>6.6975883489725968E-2</v>
      </c>
      <c r="AJ1908" s="30">
        <v>7.9049204172785572</v>
      </c>
      <c r="AK1908" s="30">
        <v>7.4279990760691446</v>
      </c>
      <c r="AL1908" s="28">
        <v>6.4205896678947452E-2</v>
      </c>
      <c r="AM1908" s="30">
        <v>7.3035670664234082</v>
      </c>
      <c r="AN1908" s="28">
        <v>8.2336938291392256E-2</v>
      </c>
      <c r="AO1908" s="30">
        <v>7.3773316644219467</v>
      </c>
      <c r="AP1908" s="28">
        <v>7.1514848031161413E-2</v>
      </c>
    </row>
    <row r="1909" spans="1:42" x14ac:dyDescent="0.25">
      <c r="A1909" s="26" t="s">
        <v>465</v>
      </c>
      <c r="B1909" s="26" t="s">
        <v>418</v>
      </c>
      <c r="C1909" s="26" t="s">
        <v>502</v>
      </c>
      <c r="D1909" s="27">
        <v>2890.3491087019443</v>
      </c>
      <c r="E1909" s="27">
        <v>3278.2507815182207</v>
      </c>
      <c r="F1909" s="28">
        <v>-0.11832580808129382</v>
      </c>
      <c r="G1909" s="27">
        <v>2350.9138451886179</v>
      </c>
      <c r="H1909" s="28">
        <v>0.22945769136429012</v>
      </c>
      <c r="I1909" s="27">
        <v>1405.1327650070191</v>
      </c>
      <c r="J1909" s="28">
        <v>1.0569936027984559</v>
      </c>
      <c r="K1909" s="29">
        <v>557.03289326879042</v>
      </c>
      <c r="L1909" s="29">
        <v>636.98517579829013</v>
      </c>
      <c r="M1909" s="28">
        <v>-0.12551670834301751</v>
      </c>
      <c r="N1909" s="29">
        <v>508.63754681481993</v>
      </c>
      <c r="O1909" s="28">
        <v>9.5147019241955066E-2</v>
      </c>
      <c r="P1909" s="29">
        <v>327.27566461571303</v>
      </c>
      <c r="Q1909" s="28">
        <v>0.70202967557290963</v>
      </c>
      <c r="R1909" s="29">
        <v>173.95906534556039</v>
      </c>
      <c r="S1909" s="29">
        <v>206.01437860276076</v>
      </c>
      <c r="T1909" s="28">
        <v>-0.15559745622906149</v>
      </c>
      <c r="U1909" s="29">
        <v>165.52954871929063</v>
      </c>
      <c r="V1909" s="28">
        <v>5.0924543028657412E-2</v>
      </c>
      <c r="W1909" s="29">
        <v>98.320377385012321</v>
      </c>
      <c r="X1909" s="28">
        <v>0.76930835674434883</v>
      </c>
      <c r="Y1909" s="26"/>
      <c r="Z1909" s="26"/>
      <c r="AA1909" s="26"/>
      <c r="AB1909" s="26"/>
      <c r="AC1909" s="30">
        <v>5.1888302174414616</v>
      </c>
      <c r="AD1909" s="30">
        <v>5.1465103209188694</v>
      </c>
      <c r="AE1909" s="28">
        <v>8.2230276213720432E-3</v>
      </c>
      <c r="AF1909" s="30">
        <v>4.621982509766462</v>
      </c>
      <c r="AG1909" s="28">
        <v>0.1226416816760393</v>
      </c>
      <c r="AH1909" s="30">
        <v>4.293422692019969</v>
      </c>
      <c r="AI1909" s="28">
        <v>0.2085533127417793</v>
      </c>
      <c r="AJ1909" s="30">
        <v>16.615110589151652</v>
      </c>
      <c r="AK1909" s="30">
        <v>15.91272805205204</v>
      </c>
      <c r="AL1909" s="28">
        <v>4.4139668245573686E-2</v>
      </c>
      <c r="AM1909" s="30">
        <v>14.20238177037116</v>
      </c>
      <c r="AN1909" s="28">
        <v>0.16988198583803021</v>
      </c>
      <c r="AO1909" s="30">
        <v>14.291368710930248</v>
      </c>
      <c r="AP1909" s="28">
        <v>0.16259757376801645</v>
      </c>
    </row>
    <row r="1910" spans="1:42" x14ac:dyDescent="0.25">
      <c r="A1910" s="26" t="s">
        <v>465</v>
      </c>
      <c r="B1910" s="26" t="s">
        <v>418</v>
      </c>
      <c r="C1910" s="26" t="s">
        <v>503</v>
      </c>
      <c r="D1910" s="27">
        <v>39766.120542078017</v>
      </c>
      <c r="E1910" s="27">
        <v>44317.282188105586</v>
      </c>
      <c r="F1910" s="28">
        <v>-0.10269496280728753</v>
      </c>
      <c r="G1910" s="27">
        <v>40537.958236582279</v>
      </c>
      <c r="H1910" s="28">
        <v>-1.903987591086272E-2</v>
      </c>
      <c r="I1910" s="27">
        <v>35996.330271435974</v>
      </c>
      <c r="J1910" s="28">
        <v>0.10472707196026228</v>
      </c>
      <c r="K1910" s="29">
        <v>13937.946412652658</v>
      </c>
      <c r="L1910" s="29">
        <v>15781.85344343319</v>
      </c>
      <c r="M1910" s="28">
        <v>-0.11683716601409574</v>
      </c>
      <c r="N1910" s="29">
        <v>15266.530709514183</v>
      </c>
      <c r="O1910" s="28">
        <v>-8.7025947292238726E-2</v>
      </c>
      <c r="P1910" s="29">
        <v>13994.359069593878</v>
      </c>
      <c r="Q1910" s="28">
        <v>-4.0310997210147503E-3</v>
      </c>
      <c r="R1910" s="29">
        <v>8361.0371134182169</v>
      </c>
      <c r="S1910" s="29">
        <v>9639.6143462513082</v>
      </c>
      <c r="T1910" s="28">
        <v>-0.13263779928398375</v>
      </c>
      <c r="U1910" s="29">
        <v>9104.6972689051272</v>
      </c>
      <c r="V1910" s="28">
        <v>-8.1678735000525512E-2</v>
      </c>
      <c r="W1910" s="29">
        <v>8185.5357999839107</v>
      </c>
      <c r="X1910" s="28">
        <v>2.1440418528821434E-2</v>
      </c>
      <c r="Y1910" s="26"/>
      <c r="Z1910" s="26"/>
      <c r="AA1910" s="26"/>
      <c r="AB1910" s="26"/>
      <c r="AC1910" s="30">
        <v>2.8530831849072782</v>
      </c>
      <c r="AD1910" s="30">
        <v>2.8081164450646923</v>
      </c>
      <c r="AE1910" s="28">
        <v>1.6013132191015675E-2</v>
      </c>
      <c r="AF1910" s="30">
        <v>2.6553484225017021</v>
      </c>
      <c r="AG1910" s="28">
        <v>7.4466597577158192E-2</v>
      </c>
      <c r="AH1910" s="30">
        <v>2.572202849192764</v>
      </c>
      <c r="AI1910" s="28">
        <v>0.10919836116450266</v>
      </c>
      <c r="AJ1910" s="30">
        <v>4.756122954921385</v>
      </c>
      <c r="AK1910" s="30">
        <v>4.5974123648774254</v>
      </c>
      <c r="AL1910" s="28">
        <v>3.4521721665963956E-2</v>
      </c>
      <c r="AM1910" s="30">
        <v>4.452422418813395</v>
      </c>
      <c r="AN1910" s="28">
        <v>6.8210180333457354E-2</v>
      </c>
      <c r="AO1910" s="30">
        <v>4.3975533368880662</v>
      </c>
      <c r="AP1910" s="28">
        <v>8.1538435253422331E-2</v>
      </c>
    </row>
    <row r="1911" spans="1:42" x14ac:dyDescent="0.25">
      <c r="A1911" s="26" t="s">
        <v>465</v>
      </c>
      <c r="B1911" s="26" t="s">
        <v>419</v>
      </c>
      <c r="C1911" s="26" t="s">
        <v>258</v>
      </c>
      <c r="D1911" s="27">
        <v>12503447.120453503</v>
      </c>
      <c r="E1911" s="27">
        <v>13871050.392165415</v>
      </c>
      <c r="F1911" s="28">
        <v>-9.8594066999018015E-2</v>
      </c>
      <c r="G1911" s="27">
        <v>12717151.461132696</v>
      </c>
      <c r="H1911" s="28">
        <v>-1.6804418924500141E-2</v>
      </c>
      <c r="I1911" s="27">
        <v>12890588.913330851</v>
      </c>
      <c r="J1911" s="28">
        <v>-3.0032901947325618E-2</v>
      </c>
      <c r="K1911" s="29">
        <v>4761628.4332349803</v>
      </c>
      <c r="L1911" s="29">
        <v>5645547.8085239949</v>
      </c>
      <c r="M1911" s="28">
        <v>-0.15656928348997751</v>
      </c>
      <c r="N1911" s="29">
        <v>5117271.8841229016</v>
      </c>
      <c r="O1911" s="28">
        <v>-6.9498642820085069E-2</v>
      </c>
      <c r="P1911" s="29">
        <v>5158433.4117298648</v>
      </c>
      <c r="Q1911" s="28">
        <v>-7.6923543801608776E-2</v>
      </c>
      <c r="R1911" s="29">
        <v>5251028.5411105743</v>
      </c>
      <c r="S1911" s="29">
        <v>6150395.17941566</v>
      </c>
      <c r="T1911" s="28">
        <v>-0.1462290815580623</v>
      </c>
      <c r="U1911" s="29">
        <v>5601431.3237073841</v>
      </c>
      <c r="V1911" s="28">
        <v>-6.2555936571742327E-2</v>
      </c>
      <c r="W1911" s="29">
        <v>5736108.8434141017</v>
      </c>
      <c r="X1911" s="28">
        <v>-8.4566090976546091E-2</v>
      </c>
      <c r="Y1911" s="26"/>
      <c r="Z1911" s="26"/>
      <c r="AA1911" s="26"/>
      <c r="AB1911" s="26"/>
      <c r="AC1911" s="30">
        <v>2.6258762723236777</v>
      </c>
      <c r="AD1911" s="30">
        <v>2.456989270593378</v>
      </c>
      <c r="AE1911" s="28">
        <v>6.8737378608703673E-2</v>
      </c>
      <c r="AF1911" s="30">
        <v>2.4851428161535747</v>
      </c>
      <c r="AG1911" s="28">
        <v>5.6629926962477678E-2</v>
      </c>
      <c r="AH1911" s="30">
        <v>2.498934828550599</v>
      </c>
      <c r="AI1911" s="28">
        <v>5.0798221035122271E-2</v>
      </c>
      <c r="AJ1911" s="30">
        <v>2.3811424795282234</v>
      </c>
      <c r="AK1911" s="30">
        <v>2.255310429253309</v>
      </c>
      <c r="AL1911" s="28">
        <v>5.579367196762134E-2</v>
      </c>
      <c r="AM1911" s="30">
        <v>2.2703396196805774</v>
      </c>
      <c r="AN1911" s="28">
        <v>4.8804530779071417E-2</v>
      </c>
      <c r="AO1911" s="30">
        <v>2.2472706263464906</v>
      </c>
      <c r="AP1911" s="28">
        <v>5.9570864146155644E-2</v>
      </c>
    </row>
    <row r="1912" spans="1:42" x14ac:dyDescent="0.25">
      <c r="A1912" s="26" t="s">
        <v>465</v>
      </c>
      <c r="B1912" s="26" t="s">
        <v>419</v>
      </c>
      <c r="C1912" s="26" t="s">
        <v>492</v>
      </c>
      <c r="D1912" s="27">
        <v>416776.37735650537</v>
      </c>
      <c r="E1912" s="27">
        <v>496080.56638519524</v>
      </c>
      <c r="F1912" s="28">
        <v>-0.15986151121894981</v>
      </c>
      <c r="G1912" s="27">
        <v>448063.58291190385</v>
      </c>
      <c r="H1912" s="28">
        <v>-6.9827602038235778E-2</v>
      </c>
      <c r="I1912" s="27">
        <v>437708.56341650721</v>
      </c>
      <c r="J1912" s="28">
        <v>-4.7822199082917072E-2</v>
      </c>
      <c r="K1912" s="29">
        <v>141480.64709421975</v>
      </c>
      <c r="L1912" s="29">
        <v>181243.98298986233</v>
      </c>
      <c r="M1912" s="28">
        <v>-0.21939120537792803</v>
      </c>
      <c r="N1912" s="29">
        <v>179480.26957000938</v>
      </c>
      <c r="O1912" s="28">
        <v>-0.21172033319777928</v>
      </c>
      <c r="P1912" s="29">
        <v>162714.28656047699</v>
      </c>
      <c r="Q1912" s="28">
        <v>-0.13049646662934669</v>
      </c>
      <c r="R1912" s="29">
        <v>93712.820035420504</v>
      </c>
      <c r="S1912" s="29">
        <v>118114.27114368323</v>
      </c>
      <c r="T1912" s="28">
        <v>-0.20659189505202921</v>
      </c>
      <c r="U1912" s="29">
        <v>109378.60871671776</v>
      </c>
      <c r="V1912" s="28">
        <v>-0.14322534236900428</v>
      </c>
      <c r="W1912" s="29">
        <v>101828.50811152261</v>
      </c>
      <c r="X1912" s="28">
        <v>-7.9699567700764098E-2</v>
      </c>
      <c r="Y1912" s="26"/>
      <c r="Z1912" s="26"/>
      <c r="AA1912" s="26"/>
      <c r="AB1912" s="26"/>
      <c r="AC1912" s="30">
        <v>2.945818993031259</v>
      </c>
      <c r="AD1912" s="30">
        <v>2.737087092226079</v>
      </c>
      <c r="AE1912" s="28">
        <v>7.626059886732281E-2</v>
      </c>
      <c r="AF1912" s="30">
        <v>2.4964503562723306</v>
      </c>
      <c r="AG1912" s="28">
        <v>0.18000303335890094</v>
      </c>
      <c r="AH1912" s="30">
        <v>2.6900438349266982</v>
      </c>
      <c r="AI1912" s="28">
        <v>9.5082152485270022E-2</v>
      </c>
      <c r="AJ1912" s="30">
        <v>4.4473784611217226</v>
      </c>
      <c r="AK1912" s="30">
        <v>4.2000053133437607</v>
      </c>
      <c r="AL1912" s="28">
        <v>5.8898294007399751E-2</v>
      </c>
      <c r="AM1912" s="30">
        <v>4.0964461714113982</v>
      </c>
      <c r="AN1912" s="28">
        <v>8.5667496904863139E-2</v>
      </c>
      <c r="AO1912" s="30">
        <v>4.2984874426042721</v>
      </c>
      <c r="AP1912" s="28">
        <v>3.4638002438188764E-2</v>
      </c>
    </row>
    <row r="1913" spans="1:42" x14ac:dyDescent="0.25">
      <c r="A1913" s="26" t="s">
        <v>465</v>
      </c>
      <c r="B1913" s="26" t="s">
        <v>419</v>
      </c>
      <c r="C1913" s="26" t="s">
        <v>399</v>
      </c>
      <c r="D1913" s="27">
        <v>176811.81736779929</v>
      </c>
      <c r="E1913" s="27">
        <v>221344.87482113839</v>
      </c>
      <c r="F1913" s="28">
        <v>-0.20119308156253821</v>
      </c>
      <c r="G1913" s="27">
        <v>208607.9894200635</v>
      </c>
      <c r="H1913" s="28">
        <v>-0.15242068216398869</v>
      </c>
      <c r="I1913" s="27">
        <v>210683.21942699075</v>
      </c>
      <c r="J1913" s="28">
        <v>-0.16076933963375811</v>
      </c>
      <c r="K1913" s="29">
        <v>64417.341009230076</v>
      </c>
      <c r="L1913" s="29">
        <v>88436.431874176589</v>
      </c>
      <c r="M1913" s="28">
        <v>-0.27159724059333151</v>
      </c>
      <c r="N1913" s="29">
        <v>90835.407096403622</v>
      </c>
      <c r="O1913" s="28">
        <v>-0.29083445466519514</v>
      </c>
      <c r="P1913" s="29">
        <v>83935.358569792676</v>
      </c>
      <c r="Q1913" s="28">
        <v>-0.23253629808864484</v>
      </c>
      <c r="R1913" s="29">
        <v>43278.185306195555</v>
      </c>
      <c r="S1913" s="29">
        <v>57091.192400496446</v>
      </c>
      <c r="T1913" s="28">
        <v>-0.24194637585080073</v>
      </c>
      <c r="U1913" s="29">
        <v>54920.579677896072</v>
      </c>
      <c r="V1913" s="28">
        <v>-0.21198600670244272</v>
      </c>
      <c r="W1913" s="29">
        <v>53318.543422056231</v>
      </c>
      <c r="X1913" s="28">
        <v>-0.18830893478060187</v>
      </c>
      <c r="Y1913" s="26"/>
      <c r="Z1913" s="26"/>
      <c r="AA1913" s="26"/>
      <c r="AB1913" s="26"/>
      <c r="AC1913" s="30">
        <v>2.744786024969033</v>
      </c>
      <c r="AD1913" s="30">
        <v>2.5028698029795913</v>
      </c>
      <c r="AE1913" s="28">
        <v>9.6655535857857147E-2</v>
      </c>
      <c r="AF1913" s="30">
        <v>2.2965492872032578</v>
      </c>
      <c r="AG1913" s="28">
        <v>0.1951783661963723</v>
      </c>
      <c r="AH1913" s="30">
        <v>2.5100651622499068</v>
      </c>
      <c r="AI1913" s="28">
        <v>9.3511860269290065E-2</v>
      </c>
      <c r="AJ1913" s="30">
        <v>4.0854720713644967</v>
      </c>
      <c r="AK1913" s="30">
        <v>3.8770406697481001</v>
      </c>
      <c r="AL1913" s="28">
        <v>5.3760437243475928E-2</v>
      </c>
      <c r="AM1913" s="30">
        <v>3.7983573852193357</v>
      </c>
      <c r="AN1913" s="28">
        <v>7.5589171061790861E-2</v>
      </c>
      <c r="AO1913" s="30">
        <v>3.9514061319956766</v>
      </c>
      <c r="AP1913" s="28">
        <v>3.3928666122990885E-2</v>
      </c>
    </row>
    <row r="1914" spans="1:42" x14ac:dyDescent="0.25">
      <c r="A1914" s="26" t="s">
        <v>465</v>
      </c>
      <c r="B1914" s="26" t="s">
        <v>419</v>
      </c>
      <c r="C1914" s="26" t="s">
        <v>400</v>
      </c>
      <c r="D1914" s="27">
        <v>180691.58345883607</v>
      </c>
      <c r="E1914" s="27">
        <v>208262.02029503821</v>
      </c>
      <c r="F1914" s="28">
        <v>-0.13238341199775153</v>
      </c>
      <c r="G1914" s="27">
        <v>185033.58061930415</v>
      </c>
      <c r="H1914" s="28">
        <v>-2.3465995447612738E-2</v>
      </c>
      <c r="I1914" s="27">
        <v>176894.48258621455</v>
      </c>
      <c r="J1914" s="28">
        <v>2.1465343729818693E-2</v>
      </c>
      <c r="K1914" s="29">
        <v>62244.432060098479</v>
      </c>
      <c r="L1914" s="29">
        <v>75443.922338854536</v>
      </c>
      <c r="M1914" s="28">
        <v>-0.17495763567899966</v>
      </c>
      <c r="N1914" s="29">
        <v>74014.138916146039</v>
      </c>
      <c r="O1914" s="28">
        <v>-0.15901970932043122</v>
      </c>
      <c r="P1914" s="29">
        <v>65260.451425345687</v>
      </c>
      <c r="Q1914" s="28">
        <v>-4.6215116496663614E-2</v>
      </c>
      <c r="R1914" s="29">
        <v>44945.804792069262</v>
      </c>
      <c r="S1914" s="29">
        <v>54650.908728178249</v>
      </c>
      <c r="T1914" s="28">
        <v>-0.17758357842465283</v>
      </c>
      <c r="U1914" s="29">
        <v>49188.177284837919</v>
      </c>
      <c r="V1914" s="28">
        <v>-8.6247808456125744E-2</v>
      </c>
      <c r="W1914" s="29">
        <v>43425.58674194901</v>
      </c>
      <c r="X1914" s="28">
        <v>3.5007426823129739E-2</v>
      </c>
      <c r="Y1914" s="26"/>
      <c r="Z1914" s="26"/>
      <c r="AA1914" s="26"/>
      <c r="AB1914" s="26"/>
      <c r="AC1914" s="30">
        <v>2.9029356920531311</v>
      </c>
      <c r="AD1914" s="30">
        <v>2.7604877084682107</v>
      </c>
      <c r="AE1914" s="28">
        <v>5.1602469791095174E-2</v>
      </c>
      <c r="AF1914" s="30">
        <v>2.4999761306273798</v>
      </c>
      <c r="AG1914" s="28">
        <v>0.16118536352770171</v>
      </c>
      <c r="AH1914" s="30">
        <v>2.710592383636389</v>
      </c>
      <c r="AI1914" s="28">
        <v>7.0959879315644042E-2</v>
      </c>
      <c r="AJ1914" s="30">
        <v>4.0202102130501691</v>
      </c>
      <c r="AK1914" s="30">
        <v>3.8107695762368432</v>
      </c>
      <c r="AL1914" s="28">
        <v>5.4960194423549942E-2</v>
      </c>
      <c r="AM1914" s="30">
        <v>3.7617490794142538</v>
      </c>
      <c r="AN1914" s="28">
        <v>6.8707701704591242E-2</v>
      </c>
      <c r="AO1914" s="30">
        <v>4.0735081747400992</v>
      </c>
      <c r="AP1914" s="28">
        <v>-1.3084044367563007E-2</v>
      </c>
    </row>
    <row r="1915" spans="1:42" x14ac:dyDescent="0.25">
      <c r="A1915" s="26" t="s">
        <v>465</v>
      </c>
      <c r="B1915" s="26" t="s">
        <v>419</v>
      </c>
      <c r="C1915" s="26" t="s">
        <v>161</v>
      </c>
      <c r="D1915" s="27">
        <v>59272.976529870037</v>
      </c>
      <c r="E1915" s="27">
        <v>66473.671269018654</v>
      </c>
      <c r="F1915" s="28">
        <v>-0.10832401162269852</v>
      </c>
      <c r="G1915" s="27">
        <v>54422.012872536186</v>
      </c>
      <c r="H1915" s="28">
        <v>8.9136057291660117E-2</v>
      </c>
      <c r="I1915" s="27">
        <v>50130.861403301955</v>
      </c>
      <c r="J1915" s="28">
        <v>0.18236501170446517</v>
      </c>
      <c r="K1915" s="29">
        <v>14818.874024891173</v>
      </c>
      <c r="L1915" s="29">
        <v>17363.628776831218</v>
      </c>
      <c r="M1915" s="28">
        <v>-0.1465566204303782</v>
      </c>
      <c r="N1915" s="29">
        <v>14630.723557459738</v>
      </c>
      <c r="O1915" s="28">
        <v>1.2859956426112826E-2</v>
      </c>
      <c r="P1915" s="29">
        <v>13518.47656533862</v>
      </c>
      <c r="Q1915" s="28">
        <v>9.6194083206592382E-2</v>
      </c>
      <c r="R1915" s="29">
        <v>5488.8299371557241</v>
      </c>
      <c r="S1915" s="29">
        <v>6372.1700150085317</v>
      </c>
      <c r="T1915" s="28">
        <v>-0.13862468762952881</v>
      </c>
      <c r="U1915" s="29">
        <v>5269.8517539837521</v>
      </c>
      <c r="V1915" s="28">
        <v>4.1553006307328305E-2</v>
      </c>
      <c r="W1915" s="29">
        <v>5084.3779475174069</v>
      </c>
      <c r="X1915" s="28">
        <v>7.9547978890082791E-2</v>
      </c>
      <c r="Y1915" s="26"/>
      <c r="Z1915" s="26"/>
      <c r="AA1915" s="26"/>
      <c r="AB1915" s="26"/>
      <c r="AC1915" s="30">
        <v>3.9998299756317235</v>
      </c>
      <c r="AD1915" s="30">
        <v>3.8283282903235274</v>
      </c>
      <c r="AE1915" s="28">
        <v>4.4798061269114071E-2</v>
      </c>
      <c r="AF1915" s="30">
        <v>3.719707549582409</v>
      </c>
      <c r="AG1915" s="28">
        <v>7.5307647796333421E-2</v>
      </c>
      <c r="AH1915" s="30">
        <v>3.7083218039403572</v>
      </c>
      <c r="AI1915" s="28">
        <v>7.8609189575084351E-2</v>
      </c>
      <c r="AJ1915" s="30">
        <v>10.798836402022852</v>
      </c>
      <c r="AK1915" s="30">
        <v>10.431873461073943</v>
      </c>
      <c r="AL1915" s="28">
        <v>3.5177088978141306E-2</v>
      </c>
      <c r="AM1915" s="30">
        <v>10.327048162483088</v>
      </c>
      <c r="AN1915" s="28">
        <v>4.5684713784304165E-2</v>
      </c>
      <c r="AO1915" s="30">
        <v>9.8597826362966945</v>
      </c>
      <c r="AP1915" s="28">
        <v>9.524081821735407E-2</v>
      </c>
    </row>
    <row r="1916" spans="1:42" x14ac:dyDescent="0.25">
      <c r="A1916" s="26" t="s">
        <v>465</v>
      </c>
      <c r="B1916" s="26" t="s">
        <v>419</v>
      </c>
      <c r="C1916" s="26" t="s">
        <v>493</v>
      </c>
      <c r="D1916" s="27">
        <v>12654.096171901227</v>
      </c>
      <c r="E1916" s="27">
        <v>13981.581420743465</v>
      </c>
      <c r="F1916" s="28">
        <v>-9.4945286151446665E-2</v>
      </c>
      <c r="G1916" s="27">
        <v>12315.149945501089</v>
      </c>
      <c r="H1916" s="28">
        <v>2.7522703978440789E-2</v>
      </c>
      <c r="I1916" s="27">
        <v>16067.431985327006</v>
      </c>
      <c r="J1916" s="28">
        <v>-0.21243816787541928</v>
      </c>
      <c r="K1916" s="29">
        <v>3861.8225024938583</v>
      </c>
      <c r="L1916" s="29">
        <v>5036.55715868072</v>
      </c>
      <c r="M1916" s="28">
        <v>-0.23324160119222645</v>
      </c>
      <c r="N1916" s="29">
        <v>3236.3148040495294</v>
      </c>
      <c r="O1916" s="28">
        <v>0.1932777669408566</v>
      </c>
      <c r="P1916" s="29">
        <v>4006.0345421652059</v>
      </c>
      <c r="Q1916" s="28">
        <v>-3.5998700998070531E-2</v>
      </c>
      <c r="R1916" s="29">
        <v>1809.465577474637</v>
      </c>
      <c r="S1916" s="29">
        <v>2280.6014880893899</v>
      </c>
      <c r="T1916" s="28">
        <v>-0.20658405822994289</v>
      </c>
      <c r="U1916" s="29">
        <v>1537.3854205469406</v>
      </c>
      <c r="V1916" s="28">
        <v>0.17697589250644846</v>
      </c>
      <c r="W1916" s="29">
        <v>2047.0050828412234</v>
      </c>
      <c r="X1916" s="28">
        <v>-0.11604245996149838</v>
      </c>
      <c r="Y1916" s="26"/>
      <c r="Z1916" s="26"/>
      <c r="AA1916" s="26"/>
      <c r="AB1916" s="26"/>
      <c r="AC1916" s="30">
        <v>3.2767161524719381</v>
      </c>
      <c r="AD1916" s="30">
        <v>2.7760196062990401</v>
      </c>
      <c r="AE1916" s="28">
        <v>0.18036491710533031</v>
      </c>
      <c r="AF1916" s="30">
        <v>3.8053003774822565</v>
      </c>
      <c r="AG1916" s="28">
        <v>-0.13890735883511288</v>
      </c>
      <c r="AH1916" s="30">
        <v>4.0108071501157809</v>
      </c>
      <c r="AI1916" s="28">
        <v>-0.18302824597853118</v>
      </c>
      <c r="AJ1916" s="30">
        <v>6.9932781974011311</v>
      </c>
      <c r="AK1916" s="30">
        <v>6.1306552213366992</v>
      </c>
      <c r="AL1916" s="28">
        <v>0.14070648975042993</v>
      </c>
      <c r="AM1916" s="30">
        <v>8.0104505876736152</v>
      </c>
      <c r="AN1916" s="28">
        <v>-0.12698067095472715</v>
      </c>
      <c r="AO1916" s="30">
        <v>7.8492389296002942</v>
      </c>
      <c r="AP1916" s="28">
        <v>-0.10905015631149237</v>
      </c>
    </row>
    <row r="1917" spans="1:42" x14ac:dyDescent="0.25">
      <c r="A1917" s="26" t="s">
        <v>465</v>
      </c>
      <c r="B1917" s="26" t="s">
        <v>419</v>
      </c>
      <c r="C1917" s="26" t="s">
        <v>495</v>
      </c>
      <c r="D1917" s="26"/>
      <c r="E1917" s="26"/>
      <c r="F1917" s="26"/>
      <c r="G1917" s="27">
        <v>26.408268216848374</v>
      </c>
      <c r="H1917" s="28">
        <v>-1</v>
      </c>
      <c r="I1917" s="27">
        <v>32.664599418640137</v>
      </c>
      <c r="J1917" s="28">
        <v>-1</v>
      </c>
      <c r="K1917" s="26"/>
      <c r="L1917" s="26"/>
      <c r="M1917" s="26"/>
      <c r="N1917" s="29">
        <v>1.6515489816665649</v>
      </c>
      <c r="O1917" s="28">
        <v>-1</v>
      </c>
      <c r="P1917" s="29">
        <v>1.6332299709320068</v>
      </c>
      <c r="Q1917" s="28">
        <v>-1</v>
      </c>
      <c r="R1917" s="26"/>
      <c r="S1917" s="26"/>
      <c r="T1917" s="26"/>
      <c r="U1917" s="29">
        <v>0.47894919090170518</v>
      </c>
      <c r="V1917" s="28">
        <v>-1</v>
      </c>
      <c r="W1917" s="29">
        <v>0.47363667794154907</v>
      </c>
      <c r="X1917" s="28">
        <v>-1</v>
      </c>
      <c r="Y1917" s="26"/>
      <c r="Z1917" s="26"/>
      <c r="AA1917" s="26"/>
      <c r="AB1917" s="26"/>
      <c r="AC1917" s="26"/>
      <c r="AD1917" s="26"/>
      <c r="AE1917" s="26"/>
      <c r="AF1917" s="30">
        <v>15.99</v>
      </c>
      <c r="AG1917" s="28">
        <v>-1</v>
      </c>
      <c r="AH1917" s="30">
        <v>20</v>
      </c>
      <c r="AI1917" s="28">
        <v>-1</v>
      </c>
      <c r="AJ1917" s="26"/>
      <c r="AK1917" s="26"/>
      <c r="AL1917" s="26"/>
      <c r="AM1917" s="30">
        <v>55.137932621057807</v>
      </c>
      <c r="AN1917" s="28">
        <v>-1</v>
      </c>
      <c r="AO1917" s="30">
        <v>68.965519225838406</v>
      </c>
      <c r="AP1917" s="28">
        <v>-1</v>
      </c>
    </row>
    <row r="1918" spans="1:42" x14ac:dyDescent="0.25">
      <c r="A1918" s="26" t="s">
        <v>465</v>
      </c>
      <c r="B1918" s="26" t="s">
        <v>419</v>
      </c>
      <c r="C1918" s="26" t="s">
        <v>496</v>
      </c>
      <c r="D1918" s="27">
        <v>140593.08168115854</v>
      </c>
      <c r="E1918" s="27">
        <v>157158.58057205676</v>
      </c>
      <c r="F1918" s="28">
        <v>-0.10540626436431186</v>
      </c>
      <c r="G1918" s="27">
        <v>136117.06594540356</v>
      </c>
      <c r="H1918" s="28">
        <v>3.2883574918888582E-2</v>
      </c>
      <c r="I1918" s="27">
        <v>134771.09284350634</v>
      </c>
      <c r="J1918" s="28">
        <v>4.3199091992320512E-2</v>
      </c>
      <c r="K1918" s="29">
        <v>49687.533403451904</v>
      </c>
      <c r="L1918" s="29">
        <v>59511.796242647448</v>
      </c>
      <c r="M1918" s="28">
        <v>-0.16508093284798658</v>
      </c>
      <c r="N1918" s="29">
        <v>58512.343855739498</v>
      </c>
      <c r="O1918" s="28">
        <v>-0.15081963686235011</v>
      </c>
      <c r="P1918" s="29">
        <v>52312.790917166669</v>
      </c>
      <c r="Q1918" s="28">
        <v>-5.0183854993927988E-2</v>
      </c>
      <c r="R1918" s="29">
        <v>37911.910062360919</v>
      </c>
      <c r="S1918" s="29">
        <v>45528.695215451968</v>
      </c>
      <c r="T1918" s="28">
        <v>-0.16729636368990408</v>
      </c>
      <c r="U1918" s="29">
        <v>40213.928281501183</v>
      </c>
      <c r="V1918" s="28">
        <v>-5.7244301104481143E-2</v>
      </c>
      <c r="W1918" s="29">
        <v>35782.982729196672</v>
      </c>
      <c r="X1918" s="28">
        <v>5.9495524710050957E-2</v>
      </c>
      <c r="Y1918" s="26"/>
      <c r="Z1918" s="26"/>
      <c r="AA1918" s="26"/>
      <c r="AB1918" s="26"/>
      <c r="AC1918" s="30">
        <v>2.8295443957657036</v>
      </c>
      <c r="AD1918" s="30">
        <v>2.6407971275354232</v>
      </c>
      <c r="AE1918" s="28">
        <v>7.1473596461547426E-2</v>
      </c>
      <c r="AF1918" s="30">
        <v>2.3262965893315823</v>
      </c>
      <c r="AG1918" s="28">
        <v>0.21633002805490081</v>
      </c>
      <c r="AH1918" s="30">
        <v>2.5762550703308134</v>
      </c>
      <c r="AI1918" s="28">
        <v>9.8316866350646598E-2</v>
      </c>
      <c r="AJ1918" s="30">
        <v>3.7084146235285531</v>
      </c>
      <c r="AK1918" s="30">
        <v>3.4518577751536084</v>
      </c>
      <c r="AL1918" s="28">
        <v>7.4324281325156255E-2</v>
      </c>
      <c r="AM1918" s="30">
        <v>3.384823909581069</v>
      </c>
      <c r="AN1918" s="28">
        <v>9.5600457392046145E-2</v>
      </c>
      <c r="AO1918" s="30">
        <v>3.7663459713083554</v>
      </c>
      <c r="AP1918" s="28">
        <v>-1.5381313405915819E-2</v>
      </c>
    </row>
    <row r="1919" spans="1:42" x14ac:dyDescent="0.25">
      <c r="A1919" s="26" t="s">
        <v>465</v>
      </c>
      <c r="B1919" s="26" t="s">
        <v>419</v>
      </c>
      <c r="C1919" s="26" t="s">
        <v>497</v>
      </c>
      <c r="D1919" s="26"/>
      <c r="E1919" s="27">
        <v>11.240175156593322</v>
      </c>
      <c r="F1919" s="28">
        <v>-1</v>
      </c>
      <c r="G1919" s="27">
        <v>696.24786797046659</v>
      </c>
      <c r="H1919" s="28">
        <v>-1</v>
      </c>
      <c r="I1919" s="27">
        <v>403.19112352848055</v>
      </c>
      <c r="J1919" s="28">
        <v>-1</v>
      </c>
      <c r="K1919" s="26"/>
      <c r="L1919" s="29">
        <v>2.252540111541748</v>
      </c>
      <c r="M1919" s="28">
        <v>-1</v>
      </c>
      <c r="N1919" s="29">
        <v>230.03039073944092</v>
      </c>
      <c r="O1919" s="28">
        <v>-1</v>
      </c>
      <c r="P1919" s="29">
        <v>137.2929470539093</v>
      </c>
      <c r="Q1919" s="28">
        <v>-1</v>
      </c>
      <c r="R1919" s="26"/>
      <c r="S1919" s="29">
        <v>0.49285577640533446</v>
      </c>
      <c r="T1919" s="28">
        <v>-1</v>
      </c>
      <c r="U1919" s="29">
        <v>66.284722971510888</v>
      </c>
      <c r="V1919" s="28">
        <v>-1</v>
      </c>
      <c r="W1919" s="29">
        <v>40.689690774691108</v>
      </c>
      <c r="X1919" s="28">
        <v>-1</v>
      </c>
      <c r="Y1919" s="26"/>
      <c r="Z1919" s="26"/>
      <c r="AA1919" s="26"/>
      <c r="AB1919" s="26"/>
      <c r="AC1919" s="26"/>
      <c r="AD1919" s="30">
        <v>4.9899999999999993</v>
      </c>
      <c r="AE1919" s="28">
        <v>-1</v>
      </c>
      <c r="AF1919" s="30">
        <v>3.026764705882353</v>
      </c>
      <c r="AG1919" s="28">
        <v>-1</v>
      </c>
      <c r="AH1919" s="30">
        <v>2.9367213114754098</v>
      </c>
      <c r="AI1919" s="28">
        <v>-1</v>
      </c>
      <c r="AJ1919" s="26"/>
      <c r="AK1919" s="30">
        <v>22.806215722120658</v>
      </c>
      <c r="AL1919" s="28">
        <v>-1</v>
      </c>
      <c r="AM1919" s="30">
        <v>10.503896475055244</v>
      </c>
      <c r="AN1919" s="28">
        <v>-1</v>
      </c>
      <c r="AO1919" s="30">
        <v>9.9089257217767912</v>
      </c>
      <c r="AP1919" s="28">
        <v>-1</v>
      </c>
    </row>
    <row r="1920" spans="1:42" x14ac:dyDescent="0.25">
      <c r="A1920" s="26" t="s">
        <v>465</v>
      </c>
      <c r="B1920" s="26" t="s">
        <v>419</v>
      </c>
      <c r="C1920" s="26" t="s">
        <v>498</v>
      </c>
      <c r="D1920" s="26"/>
      <c r="E1920" s="26"/>
      <c r="F1920" s="26"/>
      <c r="G1920" s="27">
        <v>66.061959266662598</v>
      </c>
      <c r="H1920" s="28">
        <v>-1</v>
      </c>
      <c r="I1920" s="26"/>
      <c r="J1920" s="26"/>
      <c r="K1920" s="26"/>
      <c r="L1920" s="26"/>
      <c r="M1920" s="26"/>
      <c r="N1920" s="29">
        <v>1.6515489816665649</v>
      </c>
      <c r="O1920" s="28">
        <v>-1</v>
      </c>
      <c r="P1920" s="26"/>
      <c r="Q1920" s="26"/>
      <c r="R1920" s="26"/>
      <c r="S1920" s="26"/>
      <c r="T1920" s="26"/>
      <c r="U1920" s="29">
        <v>1.5194250906964371</v>
      </c>
      <c r="V1920" s="28">
        <v>-1</v>
      </c>
      <c r="W1920" s="26"/>
      <c r="X1920" s="26"/>
      <c r="Y1920" s="26"/>
      <c r="Z1920" s="26"/>
      <c r="AA1920" s="26"/>
      <c r="AB1920" s="26"/>
      <c r="AC1920" s="26"/>
      <c r="AD1920" s="26"/>
      <c r="AE1920" s="26"/>
      <c r="AF1920" s="30">
        <v>40</v>
      </c>
      <c r="AG1920" s="28">
        <v>-1</v>
      </c>
      <c r="AH1920" s="26"/>
      <c r="AI1920" s="26"/>
      <c r="AJ1920" s="26"/>
      <c r="AK1920" s="26"/>
      <c r="AL1920" s="26"/>
      <c r="AM1920" s="30">
        <v>43.478260080845928</v>
      </c>
      <c r="AN1920" s="28">
        <v>-1</v>
      </c>
      <c r="AO1920" s="26"/>
      <c r="AP1920" s="26"/>
    </row>
    <row r="1921" spans="1:42" x14ac:dyDescent="0.25">
      <c r="A1921" s="26" t="s">
        <v>465</v>
      </c>
      <c r="B1921" s="26" t="s">
        <v>419</v>
      </c>
      <c r="C1921" s="26" t="s">
        <v>499</v>
      </c>
      <c r="D1921" s="27">
        <v>7533.1488826024533</v>
      </c>
      <c r="E1921" s="27">
        <v>7365.0041486179825</v>
      </c>
      <c r="F1921" s="28">
        <v>2.2830229364639607E-2</v>
      </c>
      <c r="G1921" s="27">
        <v>7848.3199048662182</v>
      </c>
      <c r="H1921" s="28">
        <v>-4.0157769571593067E-2</v>
      </c>
      <c r="I1921" s="27">
        <v>5047.5648622119425</v>
      </c>
      <c r="J1921" s="28">
        <v>0.49243230909196856</v>
      </c>
      <c r="K1921" s="29">
        <v>2197.0506908792358</v>
      </c>
      <c r="L1921" s="29">
        <v>2096.1816748071583</v>
      </c>
      <c r="M1921" s="28">
        <v>4.812035964457001E-2</v>
      </c>
      <c r="N1921" s="29">
        <v>2416.8954700096765</v>
      </c>
      <c r="O1921" s="28">
        <v>-9.0961641435639118E-2</v>
      </c>
      <c r="P1921" s="29">
        <v>1487.2963322230794</v>
      </c>
      <c r="Q1921" s="28">
        <v>0.4772111268473837</v>
      </c>
      <c r="R1921" s="29">
        <v>834.48760472038725</v>
      </c>
      <c r="S1921" s="29">
        <v>773.52503396649411</v>
      </c>
      <c r="T1921" s="28">
        <v>7.8811374004650242E-2</v>
      </c>
      <c r="U1921" s="29">
        <v>913.34871399240922</v>
      </c>
      <c r="V1921" s="28">
        <v>-8.6342826199761177E-2</v>
      </c>
      <c r="W1921" s="29">
        <v>543.05050400645575</v>
      </c>
      <c r="X1921" s="28">
        <v>0.53666666095289528</v>
      </c>
      <c r="Y1921" s="26"/>
      <c r="Z1921" s="26"/>
      <c r="AA1921" s="26"/>
      <c r="AB1921" s="26"/>
      <c r="AC1921" s="30">
        <v>3.4287551552066233</v>
      </c>
      <c r="AD1921" s="30">
        <v>3.5135333149477792</v>
      </c>
      <c r="AE1921" s="28">
        <v>-2.4129032555484937E-2</v>
      </c>
      <c r="AF1921" s="30">
        <v>3.2472732074071851</v>
      </c>
      <c r="AG1921" s="28">
        <v>5.5887489659160579E-2</v>
      </c>
      <c r="AH1921" s="30">
        <v>3.3937855912461559</v>
      </c>
      <c r="AI1921" s="28">
        <v>1.0303999183291682E-2</v>
      </c>
      <c r="AJ1921" s="30">
        <v>9.0272747491876704</v>
      </c>
      <c r="AK1921" s="30">
        <v>9.5213520250942576</v>
      </c>
      <c r="AL1921" s="28">
        <v>-5.1891503917133666E-2</v>
      </c>
      <c r="AM1921" s="30">
        <v>8.5929062850045739</v>
      </c>
      <c r="AN1921" s="28">
        <v>5.0549656865350685E-2</v>
      </c>
      <c r="AO1921" s="30">
        <v>9.2948350567260274</v>
      </c>
      <c r="AP1921" s="28">
        <v>-2.8785912380956367E-2</v>
      </c>
    </row>
    <row r="1922" spans="1:42" x14ac:dyDescent="0.25">
      <c r="A1922" s="26" t="s">
        <v>465</v>
      </c>
      <c r="B1922" s="26" t="s">
        <v>419</v>
      </c>
      <c r="C1922" s="26" t="s">
        <v>500</v>
      </c>
      <c r="D1922" s="26"/>
      <c r="E1922" s="26"/>
      <c r="F1922" s="26"/>
      <c r="G1922" s="27">
        <v>66.061959266662598</v>
      </c>
      <c r="H1922" s="28">
        <v>-1</v>
      </c>
      <c r="I1922" s="26"/>
      <c r="J1922" s="26"/>
      <c r="K1922" s="26"/>
      <c r="L1922" s="26"/>
      <c r="M1922" s="26"/>
      <c r="N1922" s="29">
        <v>5.664813117369107</v>
      </c>
      <c r="O1922" s="28">
        <v>-1</v>
      </c>
      <c r="P1922" s="26"/>
      <c r="Q1922" s="26"/>
      <c r="R1922" s="26"/>
      <c r="S1922" s="26"/>
      <c r="T1922" s="26"/>
      <c r="U1922" s="29">
        <v>1.6350335076002978</v>
      </c>
      <c r="V1922" s="28">
        <v>-1</v>
      </c>
      <c r="W1922" s="26"/>
      <c r="X1922" s="26"/>
      <c r="Y1922" s="26"/>
      <c r="Z1922" s="26"/>
      <c r="AA1922" s="26"/>
      <c r="AB1922" s="26"/>
      <c r="AC1922" s="26"/>
      <c r="AD1922" s="26"/>
      <c r="AE1922" s="26"/>
      <c r="AF1922" s="30">
        <v>11.661807353204189</v>
      </c>
      <c r="AG1922" s="28">
        <v>-1</v>
      </c>
      <c r="AH1922" s="26"/>
      <c r="AI1922" s="26"/>
      <c r="AJ1922" s="26"/>
      <c r="AK1922" s="26"/>
      <c r="AL1922" s="26"/>
      <c r="AM1922" s="30">
        <v>40.404040014825298</v>
      </c>
      <c r="AN1922" s="28">
        <v>-1</v>
      </c>
      <c r="AO1922" s="26"/>
      <c r="AP1922" s="26"/>
    </row>
    <row r="1923" spans="1:42" x14ac:dyDescent="0.25">
      <c r="A1923" s="26" t="s">
        <v>465</v>
      </c>
      <c r="B1923" s="26" t="s">
        <v>419</v>
      </c>
      <c r="C1923" s="26" t="s">
        <v>501</v>
      </c>
      <c r="D1923" s="27">
        <v>40098.501777677535</v>
      </c>
      <c r="E1923" s="27">
        <v>51103.439722981449</v>
      </c>
      <c r="F1923" s="28">
        <v>-0.2153463251193822</v>
      </c>
      <c r="G1923" s="27">
        <v>48916.514673900601</v>
      </c>
      <c r="H1923" s="28">
        <v>-0.18026658184884778</v>
      </c>
      <c r="I1923" s="27">
        <v>42123.389742708205</v>
      </c>
      <c r="J1923" s="28">
        <v>-4.8070394557484283E-2</v>
      </c>
      <c r="K1923" s="29">
        <v>12556.898656646579</v>
      </c>
      <c r="L1923" s="29">
        <v>15932.126096207094</v>
      </c>
      <c r="M1923" s="28">
        <v>-0.21185040961758664</v>
      </c>
      <c r="N1923" s="29">
        <v>15501.795060406535</v>
      </c>
      <c r="O1923" s="28">
        <v>-0.18997131572727205</v>
      </c>
      <c r="P1923" s="29">
        <v>12947.660508179019</v>
      </c>
      <c r="Q1923" s="28">
        <v>-3.0180112560535211E-2</v>
      </c>
      <c r="R1923" s="29">
        <v>7033.8947297083505</v>
      </c>
      <c r="S1923" s="29">
        <v>9122.2135127262736</v>
      </c>
      <c r="T1923" s="28">
        <v>-0.22892675994752135</v>
      </c>
      <c r="U1923" s="29">
        <v>8974.2490033367594</v>
      </c>
      <c r="V1923" s="28">
        <v>-0.2162135542380155</v>
      </c>
      <c r="W1923" s="29">
        <v>7642.6040127523438</v>
      </c>
      <c r="X1923" s="28">
        <v>-7.9646843147742494E-2</v>
      </c>
      <c r="Y1923" s="26"/>
      <c r="Z1923" s="26"/>
      <c r="AA1923" s="26"/>
      <c r="AB1923" s="26"/>
      <c r="AC1923" s="30">
        <v>3.1933443817715865</v>
      </c>
      <c r="AD1923" s="30">
        <v>3.2075718842789898</v>
      </c>
      <c r="AE1923" s="28">
        <v>-4.4355989579330487E-3</v>
      </c>
      <c r="AF1923" s="30">
        <v>3.1555387284688927</v>
      </c>
      <c r="AG1923" s="28">
        <v>1.1980728666587333E-2</v>
      </c>
      <c r="AH1923" s="30">
        <v>3.2533591467044505</v>
      </c>
      <c r="AI1923" s="28">
        <v>-1.844701498562094E-2</v>
      </c>
      <c r="AJ1923" s="30">
        <v>5.7007537528700203</v>
      </c>
      <c r="AK1923" s="30">
        <v>5.602087656870534</v>
      </c>
      <c r="AL1923" s="28">
        <v>1.7612379891714089E-2</v>
      </c>
      <c r="AM1923" s="30">
        <v>5.4507641425720097</v>
      </c>
      <c r="AN1923" s="28">
        <v>4.5863222799445866E-2</v>
      </c>
      <c r="AO1923" s="30">
        <v>5.5116541001498565</v>
      </c>
      <c r="AP1923" s="28">
        <v>3.430905664327201E-2</v>
      </c>
    </row>
    <row r="1924" spans="1:42" x14ac:dyDescent="0.25">
      <c r="A1924" s="26" t="s">
        <v>465</v>
      </c>
      <c r="B1924" s="26" t="s">
        <v>419</v>
      </c>
      <c r="C1924" s="26" t="s">
        <v>502</v>
      </c>
      <c r="D1924" s="27">
        <v>39085.731475366352</v>
      </c>
      <c r="E1924" s="27">
        <v>45115.845524500612</v>
      </c>
      <c r="F1924" s="28">
        <v>-0.13365845146046407</v>
      </c>
      <c r="G1924" s="27">
        <v>33403.762967448238</v>
      </c>
      <c r="H1924" s="28">
        <v>0.1700996535466725</v>
      </c>
      <c r="I1924" s="27">
        <v>28580.008832815885</v>
      </c>
      <c r="J1924" s="28">
        <v>0.36758990187881535</v>
      </c>
      <c r="K1924" s="29">
        <v>8760.0008315180785</v>
      </c>
      <c r="L1924" s="29">
        <v>10228.637403231798</v>
      </c>
      <c r="M1924" s="28">
        <v>-0.14358086163555814</v>
      </c>
      <c r="N1924" s="29">
        <v>8738.5149815803888</v>
      </c>
      <c r="O1924" s="28">
        <v>2.458753001279841E-3</v>
      </c>
      <c r="P1924" s="29">
        <v>7886.2195139254927</v>
      </c>
      <c r="Q1924" s="28">
        <v>0.11079850314205203</v>
      </c>
      <c r="R1924" s="29">
        <v>2844.8767549607023</v>
      </c>
      <c r="S1924" s="29">
        <v>3317.5506371762399</v>
      </c>
      <c r="T1924" s="28">
        <v>-0.14247676491167524</v>
      </c>
      <c r="U1924" s="29">
        <v>2749.1994886836924</v>
      </c>
      <c r="V1924" s="28">
        <v>3.4801863841033925E-2</v>
      </c>
      <c r="W1924" s="29">
        <v>2453.159033217094</v>
      </c>
      <c r="X1924" s="28">
        <v>0.1596788942092785</v>
      </c>
      <c r="Y1924" s="26"/>
      <c r="Z1924" s="26"/>
      <c r="AA1924" s="26"/>
      <c r="AB1924" s="26"/>
      <c r="AC1924" s="30">
        <v>4.4618410690941595</v>
      </c>
      <c r="AD1924" s="30">
        <v>4.4107385711263944</v>
      </c>
      <c r="AE1924" s="28">
        <v>1.1585927649916164E-2</v>
      </c>
      <c r="AF1924" s="30">
        <v>3.8225903414777984</v>
      </c>
      <c r="AG1924" s="28">
        <v>0.16722972395970351</v>
      </c>
      <c r="AH1924" s="30">
        <v>3.6240442942717079</v>
      </c>
      <c r="AI1924" s="28">
        <v>0.23117729994269182</v>
      </c>
      <c r="AJ1924" s="30">
        <v>13.73898936297023</v>
      </c>
      <c r="AK1924" s="30">
        <v>13.599142999939657</v>
      </c>
      <c r="AL1924" s="28">
        <v>1.0283468820880375E-2</v>
      </c>
      <c r="AM1924" s="30">
        <v>12.150359806534755</v>
      </c>
      <c r="AN1924" s="28">
        <v>0.130747531902806</v>
      </c>
      <c r="AO1924" s="30">
        <v>11.650287831252347</v>
      </c>
      <c r="AP1924" s="28">
        <v>0.17928325565612721</v>
      </c>
    </row>
    <row r="1925" spans="1:42" x14ac:dyDescent="0.25">
      <c r="A1925" s="26" t="s">
        <v>465</v>
      </c>
      <c r="B1925" s="26" t="s">
        <v>419</v>
      </c>
      <c r="C1925" s="26" t="s">
        <v>503</v>
      </c>
      <c r="D1925" s="27">
        <v>176811.81736779929</v>
      </c>
      <c r="E1925" s="27">
        <v>221344.87482113839</v>
      </c>
      <c r="F1925" s="28">
        <v>-0.20119308156253821</v>
      </c>
      <c r="G1925" s="27">
        <v>208607.9894200635</v>
      </c>
      <c r="H1925" s="28">
        <v>-0.15242068216398869</v>
      </c>
      <c r="I1925" s="27">
        <v>210683.21942699075</v>
      </c>
      <c r="J1925" s="28">
        <v>-0.16076933963375811</v>
      </c>
      <c r="K1925" s="29">
        <v>64417.341009230076</v>
      </c>
      <c r="L1925" s="29">
        <v>88436.431874176589</v>
      </c>
      <c r="M1925" s="28">
        <v>-0.27159724059333151</v>
      </c>
      <c r="N1925" s="29">
        <v>90835.407096403622</v>
      </c>
      <c r="O1925" s="28">
        <v>-0.29083445466519514</v>
      </c>
      <c r="P1925" s="29">
        <v>83935.358569792676</v>
      </c>
      <c r="Q1925" s="28">
        <v>-0.23253629808864484</v>
      </c>
      <c r="R1925" s="29">
        <v>43278.185306195563</v>
      </c>
      <c r="S1925" s="29">
        <v>57091.192400496446</v>
      </c>
      <c r="T1925" s="28">
        <v>-0.24194637585080059</v>
      </c>
      <c r="U1925" s="29">
        <v>54920.579677896072</v>
      </c>
      <c r="V1925" s="28">
        <v>-0.21198600670244261</v>
      </c>
      <c r="W1925" s="29">
        <v>53318.543422056224</v>
      </c>
      <c r="X1925" s="28">
        <v>-0.18830893478060162</v>
      </c>
      <c r="Y1925" s="26"/>
      <c r="Z1925" s="26"/>
      <c r="AA1925" s="26"/>
      <c r="AB1925" s="26"/>
      <c r="AC1925" s="30">
        <v>2.744786024969033</v>
      </c>
      <c r="AD1925" s="30">
        <v>2.5028698029795913</v>
      </c>
      <c r="AE1925" s="28">
        <v>9.6655535857857147E-2</v>
      </c>
      <c r="AF1925" s="30">
        <v>2.2965492872032578</v>
      </c>
      <c r="AG1925" s="28">
        <v>0.1951783661963723</v>
      </c>
      <c r="AH1925" s="30">
        <v>2.5100651622499068</v>
      </c>
      <c r="AI1925" s="28">
        <v>9.3511860269290065E-2</v>
      </c>
      <c r="AJ1925" s="30">
        <v>4.0854720713644959</v>
      </c>
      <c r="AK1925" s="30">
        <v>3.8770406697481001</v>
      </c>
      <c r="AL1925" s="28">
        <v>5.3760437243475699E-2</v>
      </c>
      <c r="AM1925" s="30">
        <v>3.7983573852193357</v>
      </c>
      <c r="AN1925" s="28">
        <v>7.5589171061790625E-2</v>
      </c>
      <c r="AO1925" s="30">
        <v>3.9514061319956775</v>
      </c>
      <c r="AP1925" s="28">
        <v>3.3928666122990427E-2</v>
      </c>
    </row>
    <row r="1926" spans="1:42" x14ac:dyDescent="0.25">
      <c r="A1926" s="26" t="s">
        <v>465</v>
      </c>
      <c r="B1926" s="26" t="s">
        <v>420</v>
      </c>
      <c r="C1926" s="26" t="s">
        <v>258</v>
      </c>
      <c r="D1926" s="27">
        <v>6130332.8760644123</v>
      </c>
      <c r="E1926" s="27">
        <v>6249872.9035344636</v>
      </c>
      <c r="F1926" s="28">
        <v>-1.9126793346861237E-2</v>
      </c>
      <c r="G1926" s="27">
        <v>5819212.6167692216</v>
      </c>
      <c r="H1926" s="28">
        <v>5.3464322372177228E-2</v>
      </c>
      <c r="I1926" s="27">
        <v>5754532.2771597896</v>
      </c>
      <c r="J1926" s="28">
        <v>6.5305150932284478E-2</v>
      </c>
      <c r="K1926" s="29">
        <v>2313620.653750509</v>
      </c>
      <c r="L1926" s="29">
        <v>2548804.9364241189</v>
      </c>
      <c r="M1926" s="28">
        <v>-9.2272374128231624E-2</v>
      </c>
      <c r="N1926" s="29">
        <v>2452894.6968555888</v>
      </c>
      <c r="O1926" s="28">
        <v>-5.6779462764389263E-2</v>
      </c>
      <c r="P1926" s="29">
        <v>2439064.7567635751</v>
      </c>
      <c r="Q1926" s="28">
        <v>-5.1431231034439376E-2</v>
      </c>
      <c r="R1926" s="29">
        <v>2704835.9200413791</v>
      </c>
      <c r="S1926" s="29">
        <v>2972700.504864689</v>
      </c>
      <c r="T1926" s="28">
        <v>-9.010816406999686E-2</v>
      </c>
      <c r="U1926" s="29">
        <v>2900136.1689353501</v>
      </c>
      <c r="V1926" s="28">
        <v>-6.7341751392889421E-2</v>
      </c>
      <c r="W1926" s="29">
        <v>2935115.483421714</v>
      </c>
      <c r="X1926" s="28">
        <v>-7.8456730129023239E-2</v>
      </c>
      <c r="Y1926" s="26"/>
      <c r="Z1926" s="26"/>
      <c r="AA1926" s="26"/>
      <c r="AB1926" s="26"/>
      <c r="AC1926" s="30">
        <v>2.6496707081719721</v>
      </c>
      <c r="AD1926" s="30">
        <v>2.4520797234106149</v>
      </c>
      <c r="AE1926" s="28">
        <v>8.0580979025643831E-2</v>
      </c>
      <c r="AF1926" s="30">
        <v>2.3723858281519292</v>
      </c>
      <c r="AG1926" s="28">
        <v>0.11688017890245356</v>
      </c>
      <c r="AH1926" s="30">
        <v>2.3593191862587317</v>
      </c>
      <c r="AI1926" s="28">
        <v>0.12306580796880758</v>
      </c>
      <c r="AJ1926" s="30">
        <v>2.2664342892823717</v>
      </c>
      <c r="AK1926" s="30">
        <v>2.102422660240018</v>
      </c>
      <c r="AL1926" s="28">
        <v>7.8010778776342563E-2</v>
      </c>
      <c r="AM1926" s="30">
        <v>2.0065308240010933</v>
      </c>
      <c r="AN1926" s="28">
        <v>0.12952876784769332</v>
      </c>
      <c r="AO1926" s="30">
        <v>1.9605812138101093</v>
      </c>
      <c r="AP1926" s="28">
        <v>0.15600122724724097</v>
      </c>
    </row>
    <row r="1927" spans="1:42" x14ac:dyDescent="0.25">
      <c r="A1927" s="26" t="s">
        <v>465</v>
      </c>
      <c r="B1927" s="26" t="s">
        <v>420</v>
      </c>
      <c r="C1927" s="26" t="s">
        <v>492</v>
      </c>
      <c r="D1927" s="27">
        <v>276436.41435883404</v>
      </c>
      <c r="E1927" s="27">
        <v>295053.27518924832</v>
      </c>
      <c r="F1927" s="28">
        <v>-6.3096607954862924E-2</v>
      </c>
      <c r="G1927" s="27">
        <v>263987.40921703819</v>
      </c>
      <c r="H1927" s="28">
        <v>4.7157571562668171E-2</v>
      </c>
      <c r="I1927" s="27">
        <v>262183.29210894107</v>
      </c>
      <c r="J1927" s="28">
        <v>5.4363198109399685E-2</v>
      </c>
      <c r="K1927" s="29">
        <v>86228.755230690702</v>
      </c>
      <c r="L1927" s="29">
        <v>101055.5741922904</v>
      </c>
      <c r="M1927" s="28">
        <v>-0.14671945689395574</v>
      </c>
      <c r="N1927" s="29">
        <v>93912.384685581492</v>
      </c>
      <c r="O1927" s="28">
        <v>-8.1816998691020021E-2</v>
      </c>
      <c r="P1927" s="29">
        <v>102466.04116468942</v>
      </c>
      <c r="Q1927" s="28">
        <v>-0.1584650460722026</v>
      </c>
      <c r="R1927" s="29">
        <v>59491.341581688132</v>
      </c>
      <c r="S1927" s="29">
        <v>70827.913297161838</v>
      </c>
      <c r="T1927" s="28">
        <v>-0.16005796567676062</v>
      </c>
      <c r="U1927" s="29">
        <v>63113.89077663223</v>
      </c>
      <c r="V1927" s="28">
        <v>-5.7397019108911262E-2</v>
      </c>
      <c r="W1927" s="29">
        <v>68177.753345350589</v>
      </c>
      <c r="X1927" s="28">
        <v>-0.12740830164440775</v>
      </c>
      <c r="Y1927" s="26"/>
      <c r="Z1927" s="26"/>
      <c r="AA1927" s="26"/>
      <c r="AB1927" s="26"/>
      <c r="AC1927" s="30">
        <v>3.2058495291886606</v>
      </c>
      <c r="AD1927" s="30">
        <v>2.9197130148191088</v>
      </c>
      <c r="AE1927" s="28">
        <v>9.8001588826455058E-2</v>
      </c>
      <c r="AF1927" s="30">
        <v>2.8109967615119942</v>
      </c>
      <c r="AG1927" s="28">
        <v>0.14046717274205642</v>
      </c>
      <c r="AH1927" s="30">
        <v>2.5587334996923001</v>
      </c>
      <c r="AI1927" s="28">
        <v>0.2529048177835555</v>
      </c>
      <c r="AJ1927" s="30">
        <v>4.6466663384831648</v>
      </c>
      <c r="AK1927" s="30">
        <v>4.1657767602348867</v>
      </c>
      <c r="AL1927" s="28">
        <v>0.11543815377691126</v>
      </c>
      <c r="AM1927" s="30">
        <v>4.1827148662300333</v>
      </c>
      <c r="AN1927" s="28">
        <v>0.11092113306573548</v>
      </c>
      <c r="AO1927" s="30">
        <v>3.8455842154385214</v>
      </c>
      <c r="AP1927" s="28">
        <v>0.20831220385932805</v>
      </c>
    </row>
    <row r="1928" spans="1:42" x14ac:dyDescent="0.25">
      <c r="A1928" s="26" t="s">
        <v>465</v>
      </c>
      <c r="B1928" s="26" t="s">
        <v>420</v>
      </c>
      <c r="C1928" s="26" t="s">
        <v>399</v>
      </c>
      <c r="D1928" s="27">
        <v>113997.37972783446</v>
      </c>
      <c r="E1928" s="27">
        <v>122546.34719300509</v>
      </c>
      <c r="F1928" s="28">
        <v>-6.9761095789386385E-2</v>
      </c>
      <c r="G1928" s="27">
        <v>111344.72619013667</v>
      </c>
      <c r="H1928" s="28">
        <v>2.3823791466943915E-2</v>
      </c>
      <c r="I1928" s="27">
        <v>120027.52859909534</v>
      </c>
      <c r="J1928" s="28">
        <v>-5.0239715352319053E-2</v>
      </c>
      <c r="K1928" s="29">
        <v>39112.492040465033</v>
      </c>
      <c r="L1928" s="29">
        <v>45797.063556268782</v>
      </c>
      <c r="M1928" s="28">
        <v>-0.1459607013360304</v>
      </c>
      <c r="N1928" s="29">
        <v>43388.714336928329</v>
      </c>
      <c r="O1928" s="28">
        <v>-9.8556096022042863E-2</v>
      </c>
      <c r="P1928" s="29">
        <v>53939.883197113522</v>
      </c>
      <c r="Q1928" s="28">
        <v>-0.27488734268230575</v>
      </c>
      <c r="R1928" s="29">
        <v>28157.843999590077</v>
      </c>
      <c r="S1928" s="29">
        <v>32647.395043157478</v>
      </c>
      <c r="T1928" s="28">
        <v>-0.13751636348420881</v>
      </c>
      <c r="U1928" s="29">
        <v>29362.783801243248</v>
      </c>
      <c r="V1928" s="28">
        <v>-4.1036293077979624E-2</v>
      </c>
      <c r="W1928" s="29">
        <v>36473.900545423094</v>
      </c>
      <c r="X1928" s="28">
        <v>-0.22800019799024626</v>
      </c>
      <c r="Y1928" s="26"/>
      <c r="Z1928" s="26"/>
      <c r="AA1928" s="26"/>
      <c r="AB1928" s="26"/>
      <c r="AC1928" s="30">
        <v>2.914602823310132</v>
      </c>
      <c r="AD1928" s="30">
        <v>2.6758559976763125</v>
      </c>
      <c r="AE1928" s="28">
        <v>8.9222598615599974E-2</v>
      </c>
      <c r="AF1928" s="30">
        <v>2.5662140003851341</v>
      </c>
      <c r="AG1928" s="28">
        <v>0.13575984811582825</v>
      </c>
      <c r="AH1928" s="30">
        <v>2.2252092790130171</v>
      </c>
      <c r="AI1928" s="28">
        <v>0.3098106550242738</v>
      </c>
      <c r="AJ1928" s="30">
        <v>4.0485123693949738</v>
      </c>
      <c r="AK1928" s="30">
        <v>3.7536332387624722</v>
      </c>
      <c r="AL1928" s="28">
        <v>7.8558322530658239E-2</v>
      </c>
      <c r="AM1928" s="30">
        <v>3.7920357600910521</v>
      </c>
      <c r="AN1928" s="28">
        <v>6.7635598799775903E-2</v>
      </c>
      <c r="AO1928" s="30">
        <v>3.2907785239370821</v>
      </c>
      <c r="AP1928" s="28">
        <v>0.23025975158952361</v>
      </c>
    </row>
    <row r="1929" spans="1:42" x14ac:dyDescent="0.25">
      <c r="A1929" s="26" t="s">
        <v>465</v>
      </c>
      <c r="B1929" s="26" t="s">
        <v>420</v>
      </c>
      <c r="C1929" s="26" t="s">
        <v>400</v>
      </c>
      <c r="D1929" s="27">
        <v>125180.01370844603</v>
      </c>
      <c r="E1929" s="27">
        <v>136668.30269334913</v>
      </c>
      <c r="F1929" s="28">
        <v>-8.4059644837179759E-2</v>
      </c>
      <c r="G1929" s="27">
        <v>126739.28744834423</v>
      </c>
      <c r="H1929" s="28">
        <v>-1.2303002259924494E-2</v>
      </c>
      <c r="I1929" s="27">
        <v>120131.61334387184</v>
      </c>
      <c r="J1929" s="28">
        <v>4.2023912141455642E-2</v>
      </c>
      <c r="K1929" s="29">
        <v>39000.721236830781</v>
      </c>
      <c r="L1929" s="29">
        <v>46912.809789929073</v>
      </c>
      <c r="M1929" s="28">
        <v>-0.16865518370201749</v>
      </c>
      <c r="N1929" s="29">
        <v>44343.776486039162</v>
      </c>
      <c r="O1929" s="28">
        <v>-0.12049166021956982</v>
      </c>
      <c r="P1929" s="29">
        <v>42840.64222012728</v>
      </c>
      <c r="Q1929" s="28">
        <v>-8.963266618567256E-2</v>
      </c>
      <c r="R1929" s="29">
        <v>28020.568687739669</v>
      </c>
      <c r="S1929" s="29">
        <v>34710.331840516606</v>
      </c>
      <c r="T1929" s="28">
        <v>-0.1927311782415207</v>
      </c>
      <c r="U1929" s="29">
        <v>31350.066327113916</v>
      </c>
      <c r="V1929" s="28">
        <v>-0.10620384673619158</v>
      </c>
      <c r="W1929" s="29">
        <v>29469.184634521487</v>
      </c>
      <c r="X1929" s="28">
        <v>-4.9156974132390688E-2</v>
      </c>
      <c r="Y1929" s="26"/>
      <c r="Z1929" s="26"/>
      <c r="AA1929" s="26"/>
      <c r="AB1929" s="26"/>
      <c r="AC1929" s="30">
        <v>3.2096845837361294</v>
      </c>
      <c r="AD1929" s="30">
        <v>2.9132406117931602</v>
      </c>
      <c r="AE1929" s="28">
        <v>0.1017574623746927</v>
      </c>
      <c r="AF1929" s="30">
        <v>2.8581076645162553</v>
      </c>
      <c r="AG1929" s="28">
        <v>0.12301038326328401</v>
      </c>
      <c r="AH1929" s="30">
        <v>2.8041506176915321</v>
      </c>
      <c r="AI1929" s="28">
        <v>0.14461918111176428</v>
      </c>
      <c r="AJ1929" s="30">
        <v>4.467433016918684</v>
      </c>
      <c r="AK1929" s="30">
        <v>3.9373954510518172</v>
      </c>
      <c r="AL1929" s="28">
        <v>0.13461628948783264</v>
      </c>
      <c r="AM1929" s="30">
        <v>4.0427119396149562</v>
      </c>
      <c r="AN1929" s="28">
        <v>0.10505845671116006</v>
      </c>
      <c r="AO1929" s="30">
        <v>4.0765163622187375</v>
      </c>
      <c r="AP1929" s="28">
        <v>9.589478367435797E-2</v>
      </c>
    </row>
    <row r="1930" spans="1:42" x14ac:dyDescent="0.25">
      <c r="A1930" s="26" t="s">
        <v>465</v>
      </c>
      <c r="B1930" s="26" t="s">
        <v>420</v>
      </c>
      <c r="C1930" s="26" t="s">
        <v>161</v>
      </c>
      <c r="D1930" s="27">
        <v>37259.020922553536</v>
      </c>
      <c r="E1930" s="27">
        <v>35838.625302894114</v>
      </c>
      <c r="F1930" s="28">
        <v>3.9633094396193815E-2</v>
      </c>
      <c r="G1930" s="27">
        <v>25903.395578557254</v>
      </c>
      <c r="H1930" s="28">
        <v>0.43838365937616425</v>
      </c>
      <c r="I1930" s="27">
        <v>22024.150165973901</v>
      </c>
      <c r="J1930" s="28">
        <v>0.69173478394261367</v>
      </c>
      <c r="K1930" s="29">
        <v>8115.5419533949007</v>
      </c>
      <c r="L1930" s="29">
        <v>8345.7008460925445</v>
      </c>
      <c r="M1930" s="28">
        <v>-2.7578138366342726E-2</v>
      </c>
      <c r="N1930" s="29">
        <v>6179.8938626140043</v>
      </c>
      <c r="O1930" s="28">
        <v>0.31321704446913362</v>
      </c>
      <c r="P1930" s="29">
        <v>5685.5157474486205</v>
      </c>
      <c r="Q1930" s="28">
        <v>0.42740646827629603</v>
      </c>
      <c r="R1930" s="29">
        <v>3312.9288943583797</v>
      </c>
      <c r="S1930" s="29">
        <v>3470.1864134877378</v>
      </c>
      <c r="T1930" s="28">
        <v>-4.5316735296449168E-2</v>
      </c>
      <c r="U1930" s="29">
        <v>2401.0406482750823</v>
      </c>
      <c r="V1930" s="28">
        <v>0.37978875815301244</v>
      </c>
      <c r="W1930" s="29">
        <v>2234.6681654060098</v>
      </c>
      <c r="X1930" s="28">
        <v>0.48251491905799987</v>
      </c>
      <c r="Y1930" s="26"/>
      <c r="Z1930" s="26"/>
      <c r="AA1930" s="26"/>
      <c r="AB1930" s="26"/>
      <c r="AC1930" s="30">
        <v>4.5910699663091892</v>
      </c>
      <c r="AD1930" s="30">
        <v>4.2942619156632906</v>
      </c>
      <c r="AE1930" s="28">
        <v>6.9117360905093669E-2</v>
      </c>
      <c r="AF1930" s="30">
        <v>4.1915599449470964</v>
      </c>
      <c r="AG1930" s="28">
        <v>9.5312968586719143E-2</v>
      </c>
      <c r="AH1930" s="30">
        <v>3.8737295162461303</v>
      </c>
      <c r="AI1930" s="28">
        <v>0.18518083078712311</v>
      </c>
      <c r="AJ1930" s="30">
        <v>11.246550140572682</v>
      </c>
      <c r="AK1930" s="30">
        <v>10.327579280351751</v>
      </c>
      <c r="AL1930" s="28">
        <v>8.8982213089303069E-2</v>
      </c>
      <c r="AM1930" s="30">
        <v>10.788403602065781</v>
      </c>
      <c r="AN1930" s="28">
        <v>4.2466573870037078E-2</v>
      </c>
      <c r="AO1930" s="30">
        <v>9.8556691802929954</v>
      </c>
      <c r="AP1930" s="28">
        <v>0.14112496420444351</v>
      </c>
    </row>
    <row r="1931" spans="1:42" x14ac:dyDescent="0.25">
      <c r="A1931" s="26" t="s">
        <v>465</v>
      </c>
      <c r="B1931" s="26" t="s">
        <v>420</v>
      </c>
      <c r="C1931" s="26" t="s">
        <v>493</v>
      </c>
      <c r="D1931" s="27">
        <v>12252.458805036546</v>
      </c>
      <c r="E1931" s="27">
        <v>10624.046792654992</v>
      </c>
      <c r="F1931" s="28">
        <v>0.15327605799960969</v>
      </c>
      <c r="G1931" s="27">
        <v>7190.8293909299373</v>
      </c>
      <c r="H1931" s="28">
        <v>0.70390064051457424</v>
      </c>
      <c r="I1931" s="27">
        <v>9511.0021831870072</v>
      </c>
      <c r="J1931" s="28">
        <v>0.28824056277641541</v>
      </c>
      <c r="K1931" s="29">
        <v>3085.563000202179</v>
      </c>
      <c r="L1931" s="29">
        <v>2887.205944776535</v>
      </c>
      <c r="M1931" s="28">
        <v>6.8702080564951321E-2</v>
      </c>
      <c r="N1931" s="29">
        <v>1816.0208986997604</v>
      </c>
      <c r="O1931" s="28">
        <v>0.69907901523126126</v>
      </c>
      <c r="P1931" s="29">
        <v>2179.2521870136261</v>
      </c>
      <c r="Q1931" s="28">
        <v>0.41588156643336022</v>
      </c>
      <c r="R1931" s="29">
        <v>1439.9798522209705</v>
      </c>
      <c r="S1931" s="29">
        <v>1247.9115425601406</v>
      </c>
      <c r="T1931" s="28">
        <v>0.15391179832089233</v>
      </c>
      <c r="U1931" s="29">
        <v>681.37773292420059</v>
      </c>
      <c r="V1931" s="28">
        <v>1.1133356472351292</v>
      </c>
      <c r="W1931" s="29">
        <v>1043.7426586590027</v>
      </c>
      <c r="X1931" s="28">
        <v>0.37963111910272224</v>
      </c>
      <c r="Y1931" s="26"/>
      <c r="Z1931" s="26"/>
      <c r="AA1931" s="26"/>
      <c r="AB1931" s="26"/>
      <c r="AC1931" s="30">
        <v>3.970898926462922</v>
      </c>
      <c r="AD1931" s="30">
        <v>3.6796982951201547</v>
      </c>
      <c r="AE1931" s="28">
        <v>7.913709439954468E-2</v>
      </c>
      <c r="AF1931" s="30">
        <v>3.9596622462210909</v>
      </c>
      <c r="AG1931" s="28">
        <v>2.8377875543690251E-3</v>
      </c>
      <c r="AH1931" s="30">
        <v>4.3643421536359979</v>
      </c>
      <c r="AI1931" s="28">
        <v>-9.0149491795754946E-2</v>
      </c>
      <c r="AJ1931" s="30">
        <v>8.5087709985239144</v>
      </c>
      <c r="AK1931" s="30">
        <v>8.5134614356233413</v>
      </c>
      <c r="AL1931" s="28">
        <v>-5.5094360089546026E-4</v>
      </c>
      <c r="AM1931" s="30">
        <v>10.553367161074922</v>
      </c>
      <c r="AN1931" s="28">
        <v>-0.19373875004484858</v>
      </c>
      <c r="AO1931" s="30">
        <v>9.1124015141880985</v>
      </c>
      <c r="AP1931" s="28">
        <v>-6.624274783374344E-2</v>
      </c>
    </row>
    <row r="1932" spans="1:42" x14ac:dyDescent="0.25">
      <c r="A1932" s="26" t="s">
        <v>465</v>
      </c>
      <c r="B1932" s="26" t="s">
        <v>420</v>
      </c>
      <c r="C1932" s="26" t="s">
        <v>495</v>
      </c>
      <c r="D1932" s="27">
        <v>30.816827106475831</v>
      </c>
      <c r="E1932" s="26"/>
      <c r="F1932" s="26"/>
      <c r="G1932" s="26"/>
      <c r="H1932" s="26"/>
      <c r="I1932" s="27">
        <v>94.807451939582819</v>
      </c>
      <c r="J1932" s="28">
        <v>-0.67495353502260336</v>
      </c>
      <c r="K1932" s="29">
        <v>1.1681890487670898</v>
      </c>
      <c r="L1932" s="26"/>
      <c r="M1932" s="26"/>
      <c r="N1932" s="26"/>
      <c r="O1932" s="26"/>
      <c r="P1932" s="29">
        <v>2.3713719844818115</v>
      </c>
      <c r="Q1932" s="28">
        <v>-0.50737840523895672</v>
      </c>
      <c r="R1932" s="29">
        <v>1.9275119026139009</v>
      </c>
      <c r="S1932" s="26"/>
      <c r="T1932" s="26"/>
      <c r="U1932" s="26"/>
      <c r="V1932" s="26"/>
      <c r="W1932" s="29">
        <v>4.742743968963623</v>
      </c>
      <c r="X1932" s="28">
        <v>-0.59358719019464634</v>
      </c>
      <c r="Y1932" s="26"/>
      <c r="Z1932" s="26"/>
      <c r="AA1932" s="26"/>
      <c r="AB1932" s="26"/>
      <c r="AC1932" s="30">
        <v>26.38</v>
      </c>
      <c r="AD1932" s="26"/>
      <c r="AE1932" s="26"/>
      <c r="AF1932" s="26"/>
      <c r="AG1932" s="26"/>
      <c r="AH1932" s="30">
        <v>39.979999999999997</v>
      </c>
      <c r="AI1932" s="28">
        <v>-0.34017008504252122</v>
      </c>
      <c r="AJ1932" s="30">
        <v>15.987879018897418</v>
      </c>
      <c r="AK1932" s="26"/>
      <c r="AL1932" s="26"/>
      <c r="AM1932" s="26"/>
      <c r="AN1932" s="26"/>
      <c r="AO1932" s="30">
        <v>19.989999999999998</v>
      </c>
      <c r="AP1932" s="28">
        <v>-0.20020615213119461</v>
      </c>
    </row>
    <row r="1933" spans="1:42" x14ac:dyDescent="0.25">
      <c r="A1933" s="26" t="s">
        <v>465</v>
      </c>
      <c r="B1933" s="26" t="s">
        <v>420</v>
      </c>
      <c r="C1933" s="26" t="s">
        <v>496</v>
      </c>
      <c r="D1933" s="27">
        <v>89805.095000143046</v>
      </c>
      <c r="E1933" s="27">
        <v>96192.528222806461</v>
      </c>
      <c r="F1933" s="28">
        <v>-6.6402592183339729E-2</v>
      </c>
      <c r="G1933" s="27">
        <v>91212.496142766482</v>
      </c>
      <c r="H1933" s="28">
        <v>-1.5429915879295319E-2</v>
      </c>
      <c r="I1933" s="27">
        <v>78949.259027220018</v>
      </c>
      <c r="J1933" s="28">
        <v>0.13750396275638468</v>
      </c>
      <c r="K1933" s="29">
        <v>28383.827469838663</v>
      </c>
      <c r="L1933" s="29">
        <v>34476.383444070816</v>
      </c>
      <c r="M1933" s="28">
        <v>-0.17671679467528198</v>
      </c>
      <c r="N1933" s="29">
        <v>33765.33517062664</v>
      </c>
      <c r="O1933" s="28">
        <v>-0.15937966182161559</v>
      </c>
      <c r="P1933" s="29">
        <v>30151.8366137743</v>
      </c>
      <c r="Q1933" s="28">
        <v>-5.863686403527256E-2</v>
      </c>
      <c r="R1933" s="29">
        <v>22247.245393419656</v>
      </c>
      <c r="S1933" s="29">
        <v>27853.981896920668</v>
      </c>
      <c r="T1933" s="28">
        <v>-0.20129030471298079</v>
      </c>
      <c r="U1933" s="29">
        <v>25434.462101642752</v>
      </c>
      <c r="V1933" s="28">
        <v>-0.1253109539130863</v>
      </c>
      <c r="W1933" s="29">
        <v>22261.27368175433</v>
      </c>
      <c r="X1933" s="28">
        <v>-6.3016557521465425E-4</v>
      </c>
      <c r="Y1933" s="26"/>
      <c r="Z1933" s="26"/>
      <c r="AA1933" s="26"/>
      <c r="AB1933" s="26"/>
      <c r="AC1933" s="30">
        <v>3.1639529621426883</v>
      </c>
      <c r="AD1933" s="30">
        <v>2.7900991523329131</v>
      </c>
      <c r="AE1933" s="28">
        <v>0.1339930193868491</v>
      </c>
      <c r="AF1933" s="30">
        <v>2.7013650444114248</v>
      </c>
      <c r="AG1933" s="28">
        <v>0.17124228311470302</v>
      </c>
      <c r="AH1933" s="30">
        <v>2.6183897199533619</v>
      </c>
      <c r="AI1933" s="28">
        <v>0.20835830435472524</v>
      </c>
      <c r="AJ1933" s="30">
        <v>4.0366837966693083</v>
      </c>
      <c r="AK1933" s="30">
        <v>3.453456980721338</v>
      </c>
      <c r="AL1933" s="28">
        <v>0.16888202725668508</v>
      </c>
      <c r="AM1933" s="30">
        <v>3.5861775168768077</v>
      </c>
      <c r="AN1933" s="28">
        <v>0.12562297255849322</v>
      </c>
      <c r="AO1933" s="30">
        <v>3.5464843636475303</v>
      </c>
      <c r="AP1933" s="28">
        <v>0.13822123059288266</v>
      </c>
    </row>
    <row r="1934" spans="1:42" x14ac:dyDescent="0.25">
      <c r="A1934" s="26" t="s">
        <v>465</v>
      </c>
      <c r="B1934" s="26" t="s">
        <v>420</v>
      </c>
      <c r="C1934" s="26" t="s">
        <v>497</v>
      </c>
      <c r="D1934" s="26"/>
      <c r="E1934" s="26"/>
      <c r="F1934" s="26"/>
      <c r="G1934" s="27">
        <v>235.48238555192947</v>
      </c>
      <c r="H1934" s="28">
        <v>-1</v>
      </c>
      <c r="I1934" s="27">
        <v>360.06392660737038</v>
      </c>
      <c r="J1934" s="28">
        <v>-1</v>
      </c>
      <c r="K1934" s="26"/>
      <c r="L1934" s="26"/>
      <c r="M1934" s="26"/>
      <c r="N1934" s="29">
        <v>78.756650686264038</v>
      </c>
      <c r="O1934" s="28">
        <v>-1</v>
      </c>
      <c r="P1934" s="29">
        <v>120.42271792888641</v>
      </c>
      <c r="Q1934" s="28">
        <v>-1</v>
      </c>
      <c r="R1934" s="26"/>
      <c r="S1934" s="26"/>
      <c r="T1934" s="26"/>
      <c r="U1934" s="29">
        <v>24.611453339457512</v>
      </c>
      <c r="V1934" s="28">
        <v>-1</v>
      </c>
      <c r="W1934" s="29">
        <v>37.632099352777004</v>
      </c>
      <c r="X1934" s="28">
        <v>-1</v>
      </c>
      <c r="Y1934" s="26"/>
      <c r="Z1934" s="26"/>
      <c r="AA1934" s="26"/>
      <c r="AB1934" s="26"/>
      <c r="AC1934" s="26"/>
      <c r="AD1934" s="26"/>
      <c r="AE1934" s="26"/>
      <c r="AF1934" s="30">
        <v>2.9899999999999998</v>
      </c>
      <c r="AG1934" s="28">
        <v>-1</v>
      </c>
      <c r="AH1934" s="30">
        <v>2.99</v>
      </c>
      <c r="AI1934" s="28">
        <v>-1</v>
      </c>
      <c r="AJ1934" s="26"/>
      <c r="AK1934" s="26"/>
      <c r="AL1934" s="26"/>
      <c r="AM1934" s="30">
        <v>9.5679999999999996</v>
      </c>
      <c r="AN1934" s="28">
        <v>-1</v>
      </c>
      <c r="AO1934" s="30">
        <v>9.5679999999999996</v>
      </c>
      <c r="AP1934" s="28">
        <v>-1</v>
      </c>
    </row>
    <row r="1935" spans="1:42" x14ac:dyDescent="0.25">
      <c r="A1935" s="26" t="s">
        <v>465</v>
      </c>
      <c r="B1935" s="26" t="s">
        <v>420</v>
      </c>
      <c r="C1935" s="26" t="s">
        <v>498</v>
      </c>
      <c r="D1935" s="27">
        <v>175.64890537261962</v>
      </c>
      <c r="E1935" s="26"/>
      <c r="F1935" s="26"/>
      <c r="G1935" s="27">
        <v>47.370920181274414</v>
      </c>
      <c r="H1935" s="28">
        <v>2.7079479288234962</v>
      </c>
      <c r="I1935" s="27">
        <v>47.42743968963623</v>
      </c>
      <c r="J1935" s="28">
        <v>2.703529149413523</v>
      </c>
      <c r="K1935" s="29">
        <v>4.8012571464028042</v>
      </c>
      <c r="L1935" s="26"/>
      <c r="M1935" s="26"/>
      <c r="N1935" s="29">
        <v>1.1842730045318604</v>
      </c>
      <c r="O1935" s="28">
        <v>3.0541810275416412</v>
      </c>
      <c r="P1935" s="29">
        <v>1.1856859922409058</v>
      </c>
      <c r="Q1935" s="28">
        <v>3.049349640479933</v>
      </c>
      <c r="R1935" s="29">
        <v>4.3923908122235389</v>
      </c>
      <c r="S1935" s="26"/>
      <c r="T1935" s="26"/>
      <c r="U1935" s="29">
        <v>1.0895311839339996</v>
      </c>
      <c r="V1935" s="28">
        <v>3.0314502943952601</v>
      </c>
      <c r="W1935" s="29">
        <v>1.0908311326499032</v>
      </c>
      <c r="X1935" s="28">
        <v>3.0266459956577485</v>
      </c>
      <c r="Y1935" s="26"/>
      <c r="Z1935" s="26"/>
      <c r="AA1935" s="26"/>
      <c r="AB1935" s="26"/>
      <c r="AC1935" s="30">
        <v>36.583940417400726</v>
      </c>
      <c r="AD1935" s="26"/>
      <c r="AE1935" s="26"/>
      <c r="AF1935" s="30">
        <v>40</v>
      </c>
      <c r="AG1935" s="28">
        <v>-8.5401489564981864E-2</v>
      </c>
      <c r="AH1935" s="30">
        <v>40</v>
      </c>
      <c r="AI1935" s="28">
        <v>-8.5401489564981864E-2</v>
      </c>
      <c r="AJ1935" s="30">
        <v>39.98936180355539</v>
      </c>
      <c r="AK1935" s="26"/>
      <c r="AL1935" s="26"/>
      <c r="AM1935" s="30">
        <v>43.478260080845928</v>
      </c>
      <c r="AN1935" s="28">
        <v>-8.0244661833364164E-2</v>
      </c>
      <c r="AO1935" s="30">
        <v>43.478260080845928</v>
      </c>
      <c r="AP1935" s="28">
        <v>-8.0244661833364164E-2</v>
      </c>
    </row>
    <row r="1936" spans="1:42" x14ac:dyDescent="0.25">
      <c r="A1936" s="26" t="s">
        <v>465</v>
      </c>
      <c r="B1936" s="26" t="s">
        <v>420</v>
      </c>
      <c r="C1936" s="26" t="s">
        <v>499</v>
      </c>
      <c r="D1936" s="27">
        <v>2990.9453397893903</v>
      </c>
      <c r="E1936" s="27">
        <v>3039.9628431272508</v>
      </c>
      <c r="F1936" s="28">
        <v>-1.6124375812250232E-2</v>
      </c>
      <c r="G1936" s="27">
        <v>2152.5350958871841</v>
      </c>
      <c r="H1936" s="28">
        <v>0.38949898912410019</v>
      </c>
      <c r="I1936" s="27">
        <v>2057.2732410132885</v>
      </c>
      <c r="J1936" s="28">
        <v>0.45383961651891774</v>
      </c>
      <c r="K1936" s="29">
        <v>775.88873434066772</v>
      </c>
      <c r="L1936" s="29">
        <v>794.63025975227356</v>
      </c>
      <c r="M1936" s="28">
        <v>-2.3585214861372779E-2</v>
      </c>
      <c r="N1936" s="29">
        <v>609.48174654884508</v>
      </c>
      <c r="O1936" s="28">
        <v>0.27303030604951262</v>
      </c>
      <c r="P1936" s="29">
        <v>596.22402013952308</v>
      </c>
      <c r="Q1936" s="28">
        <v>0.30133759817174272</v>
      </c>
      <c r="R1936" s="29">
        <v>282.08192947735523</v>
      </c>
      <c r="S1936" s="29">
        <v>280.11225670634133</v>
      </c>
      <c r="T1936" s="28">
        <v>7.031726473428943E-3</v>
      </c>
      <c r="U1936" s="29">
        <v>292.50343281442002</v>
      </c>
      <c r="V1936" s="28">
        <v>-3.5628653095763005E-2</v>
      </c>
      <c r="W1936" s="29">
        <v>276.37937287095201</v>
      </c>
      <c r="X1936" s="28">
        <v>2.0633076004068791E-2</v>
      </c>
      <c r="Y1936" s="26"/>
      <c r="Z1936" s="26"/>
      <c r="AA1936" s="26"/>
      <c r="AB1936" s="26"/>
      <c r="AC1936" s="30">
        <v>3.8548637290513392</v>
      </c>
      <c r="AD1936" s="30">
        <v>3.8256318656615984</v>
      </c>
      <c r="AE1936" s="28">
        <v>7.6410549724144749E-3</v>
      </c>
      <c r="AF1936" s="30">
        <v>3.5317466159992303</v>
      </c>
      <c r="AG1936" s="28">
        <v>9.1489324740441483E-2</v>
      </c>
      <c r="AH1936" s="30">
        <v>3.4505037897196149</v>
      </c>
      <c r="AI1936" s="28">
        <v>0.11718866692349938</v>
      </c>
      <c r="AJ1936" s="30">
        <v>10.603108626387552</v>
      </c>
      <c r="AK1936" s="30">
        <v>10.852659140561023</v>
      </c>
      <c r="AL1936" s="28">
        <v>-2.2994411870985075E-2</v>
      </c>
      <c r="AM1936" s="30">
        <v>7.3590079787298377</v>
      </c>
      <c r="AN1936" s="28">
        <v>0.4408339625441805</v>
      </c>
      <c r="AO1936" s="30">
        <v>7.4436569547246112</v>
      </c>
      <c r="AP1936" s="28">
        <v>0.42444885502919172</v>
      </c>
    </row>
    <row r="1937" spans="1:42" x14ac:dyDescent="0.25">
      <c r="A1937" s="26" t="s">
        <v>465</v>
      </c>
      <c r="B1937" s="26" t="s">
        <v>420</v>
      </c>
      <c r="C1937" s="26" t="s">
        <v>500</v>
      </c>
      <c r="D1937" s="26"/>
      <c r="E1937" s="26"/>
      <c r="F1937" s="26"/>
      <c r="G1937" s="27">
        <v>94.741840362548828</v>
      </c>
      <c r="H1937" s="28">
        <v>-1</v>
      </c>
      <c r="I1937" s="26"/>
      <c r="J1937" s="26"/>
      <c r="K1937" s="26"/>
      <c r="L1937" s="26"/>
      <c r="M1937" s="26"/>
      <c r="N1937" s="29">
        <v>8.1122702504548556</v>
      </c>
      <c r="O1937" s="28">
        <v>-1</v>
      </c>
      <c r="P1937" s="26"/>
      <c r="Q1937" s="26"/>
      <c r="R1937" s="26"/>
      <c r="S1937" s="26"/>
      <c r="T1937" s="26"/>
      <c r="U1937" s="29">
        <v>2.3448605715612985</v>
      </c>
      <c r="V1937" s="28">
        <v>-1</v>
      </c>
      <c r="W1937" s="26"/>
      <c r="X1937" s="26"/>
      <c r="Y1937" s="26"/>
      <c r="Z1937" s="26"/>
      <c r="AA1937" s="26"/>
      <c r="AB1937" s="26"/>
      <c r="AC1937" s="26"/>
      <c r="AD1937" s="26"/>
      <c r="AE1937" s="26"/>
      <c r="AF1937" s="30">
        <v>11.678831872894847</v>
      </c>
      <c r="AG1937" s="28">
        <v>-1</v>
      </c>
      <c r="AH1937" s="26"/>
      <c r="AI1937" s="26"/>
      <c r="AJ1937" s="26"/>
      <c r="AK1937" s="26"/>
      <c r="AL1937" s="26"/>
      <c r="AM1937" s="30">
        <v>40.404040014825298</v>
      </c>
      <c r="AN1937" s="28">
        <v>-1</v>
      </c>
      <c r="AO1937" s="26"/>
      <c r="AP1937" s="26"/>
    </row>
    <row r="1938" spans="1:42" x14ac:dyDescent="0.25">
      <c r="A1938" s="26" t="s">
        <v>465</v>
      </c>
      <c r="B1938" s="26" t="s">
        <v>420</v>
      </c>
      <c r="C1938" s="26" t="s">
        <v>501</v>
      </c>
      <c r="D1938" s="27">
        <v>35374.918708302976</v>
      </c>
      <c r="E1938" s="27">
        <v>40475.774470542667</v>
      </c>
      <c r="F1938" s="28">
        <v>-0.12602243759293541</v>
      </c>
      <c r="G1938" s="27">
        <v>35526.791305577754</v>
      </c>
      <c r="H1938" s="28">
        <v>-4.2748751489677522E-3</v>
      </c>
      <c r="I1938" s="27">
        <v>41182.354316651821</v>
      </c>
      <c r="J1938" s="28">
        <v>-0.14101757183903024</v>
      </c>
      <c r="K1938" s="29">
        <v>10616.893766992114</v>
      </c>
      <c r="L1938" s="29">
        <v>12436.426345858261</v>
      </c>
      <c r="M1938" s="28">
        <v>-0.14630670646572927</v>
      </c>
      <c r="N1938" s="29">
        <v>10578.441315412521</v>
      </c>
      <c r="O1938" s="28">
        <v>3.6349827382951626E-3</v>
      </c>
      <c r="P1938" s="29">
        <v>12688.805606352977</v>
      </c>
      <c r="Q1938" s="28">
        <v>-0.16328659320964822</v>
      </c>
      <c r="R1938" s="29">
        <v>5773.3232943200128</v>
      </c>
      <c r="S1938" s="29">
        <v>6856.3499435959357</v>
      </c>
      <c r="T1938" s="28">
        <v>-0.15795965173678259</v>
      </c>
      <c r="U1938" s="29">
        <v>5915.6042254711556</v>
      </c>
      <c r="V1938" s="28">
        <v>-2.4051800243585542E-2</v>
      </c>
      <c r="W1938" s="29">
        <v>7207.9109527671553</v>
      </c>
      <c r="X1938" s="28">
        <v>-0.19902960342433151</v>
      </c>
      <c r="Y1938" s="26"/>
      <c r="Z1938" s="26"/>
      <c r="AA1938" s="26"/>
      <c r="AB1938" s="26"/>
      <c r="AC1938" s="30">
        <v>3.3319461873380964</v>
      </c>
      <c r="AD1938" s="30">
        <v>3.2546145769618482</v>
      </c>
      <c r="AE1938" s="28">
        <v>2.3760604688385735E-2</v>
      </c>
      <c r="AF1938" s="30">
        <v>3.3584145571442665</v>
      </c>
      <c r="AG1938" s="28">
        <v>-7.8812098255900548E-3</v>
      </c>
      <c r="AH1938" s="30">
        <v>3.2455658628762363</v>
      </c>
      <c r="AI1938" s="28">
        <v>2.6614873372284457E-2</v>
      </c>
      <c r="AJ1938" s="30">
        <v>6.1273060427961825</v>
      </c>
      <c r="AK1938" s="30">
        <v>5.9033997394413067</v>
      </c>
      <c r="AL1938" s="28">
        <v>3.7928365558397056E-2</v>
      </c>
      <c r="AM1938" s="30">
        <v>6.0056065198898896</v>
      </c>
      <c r="AN1938" s="28">
        <v>2.0264318433656597E-2</v>
      </c>
      <c r="AO1938" s="30">
        <v>5.7134937690707313</v>
      </c>
      <c r="AP1938" s="28">
        <v>7.2427185615493481E-2</v>
      </c>
    </row>
    <row r="1939" spans="1:42" x14ac:dyDescent="0.25">
      <c r="A1939" s="26" t="s">
        <v>465</v>
      </c>
      <c r="B1939" s="26" t="s">
        <v>420</v>
      </c>
      <c r="C1939" s="26" t="s">
        <v>502</v>
      </c>
      <c r="D1939" s="27">
        <v>21809.151045248509</v>
      </c>
      <c r="E1939" s="27">
        <v>22174.615667111873</v>
      </c>
      <c r="F1939" s="28">
        <v>-1.648121560931496E-2</v>
      </c>
      <c r="G1939" s="27">
        <v>16182.435945644378</v>
      </c>
      <c r="H1939" s="28">
        <v>0.34770507471828449</v>
      </c>
      <c r="I1939" s="27">
        <v>9953.5759235370151</v>
      </c>
      <c r="J1939" s="28">
        <v>1.1910870236772757</v>
      </c>
      <c r="K1939" s="29">
        <v>4248.1207726568846</v>
      </c>
      <c r="L1939" s="29">
        <v>4663.8646415637359</v>
      </c>
      <c r="M1939" s="28">
        <v>-8.9141495488912287E-2</v>
      </c>
      <c r="N1939" s="29">
        <v>3666.3380234241486</v>
      </c>
      <c r="O1939" s="28">
        <v>0.15868224520372631</v>
      </c>
      <c r="P1939" s="29">
        <v>2786.0597643898627</v>
      </c>
      <c r="Q1939" s="28">
        <v>0.52477733139626603</v>
      </c>
      <c r="R1939" s="29">
        <v>1584.5472099452161</v>
      </c>
      <c r="S1939" s="29">
        <v>1942.1626142212565</v>
      </c>
      <c r="T1939" s="28">
        <v>-0.18413257554102</v>
      </c>
      <c r="U1939" s="29">
        <v>1399.1136374415094</v>
      </c>
      <c r="V1939" s="28">
        <v>0.13253646275852191</v>
      </c>
      <c r="W1939" s="29">
        <v>871.08045942166507</v>
      </c>
      <c r="X1939" s="28">
        <v>0.81905952866540221</v>
      </c>
      <c r="Y1939" s="26"/>
      <c r="Z1939" s="26"/>
      <c r="AA1939" s="26"/>
      <c r="AB1939" s="26"/>
      <c r="AC1939" s="30">
        <v>5.133834985489008</v>
      </c>
      <c r="AD1939" s="30">
        <v>4.7545581553749807</v>
      </c>
      <c r="AE1939" s="28">
        <v>7.9771204330576662E-2</v>
      </c>
      <c r="AF1939" s="30">
        <v>4.4137872291794071</v>
      </c>
      <c r="AG1939" s="28">
        <v>0.16313603690485759</v>
      </c>
      <c r="AH1939" s="30">
        <v>3.572635465598784</v>
      </c>
      <c r="AI1939" s="28">
        <v>0.43698819398820543</v>
      </c>
      <c r="AJ1939" s="30">
        <v>13.763648636257757</v>
      </c>
      <c r="AK1939" s="30">
        <v>11.417486622768283</v>
      </c>
      <c r="AL1939" s="28">
        <v>0.20548848367475675</v>
      </c>
      <c r="AM1939" s="30">
        <v>11.566205569432093</v>
      </c>
      <c r="AN1939" s="28">
        <v>0.18998824235263531</v>
      </c>
      <c r="AO1939" s="30">
        <v>11.426700961866915</v>
      </c>
      <c r="AP1939" s="28">
        <v>0.20451639385590673</v>
      </c>
    </row>
    <row r="1940" spans="1:42" x14ac:dyDescent="0.25">
      <c r="A1940" s="26" t="s">
        <v>465</v>
      </c>
      <c r="B1940" s="26" t="s">
        <v>420</v>
      </c>
      <c r="C1940" s="26" t="s">
        <v>503</v>
      </c>
      <c r="D1940" s="27">
        <v>113997.37972783446</v>
      </c>
      <c r="E1940" s="27">
        <v>122546.34719300509</v>
      </c>
      <c r="F1940" s="28">
        <v>-6.9761095789386385E-2</v>
      </c>
      <c r="G1940" s="27">
        <v>111344.72619013667</v>
      </c>
      <c r="H1940" s="28">
        <v>2.3823791466943915E-2</v>
      </c>
      <c r="I1940" s="27">
        <v>120027.52859909534</v>
      </c>
      <c r="J1940" s="28">
        <v>-5.0239715352319053E-2</v>
      </c>
      <c r="K1940" s="29">
        <v>39112.492040465033</v>
      </c>
      <c r="L1940" s="29">
        <v>45797.063556268782</v>
      </c>
      <c r="M1940" s="28">
        <v>-0.1459607013360304</v>
      </c>
      <c r="N1940" s="29">
        <v>43388.714336928329</v>
      </c>
      <c r="O1940" s="28">
        <v>-9.8556096022042863E-2</v>
      </c>
      <c r="P1940" s="29">
        <v>53939.883197113522</v>
      </c>
      <c r="Q1940" s="28">
        <v>-0.27488734268230575</v>
      </c>
      <c r="R1940" s="29">
        <v>28157.843999590077</v>
      </c>
      <c r="S1940" s="29">
        <v>32647.395043157481</v>
      </c>
      <c r="T1940" s="28">
        <v>-0.1375163634842089</v>
      </c>
      <c r="U1940" s="29">
        <v>29362.783801243248</v>
      </c>
      <c r="V1940" s="28">
        <v>-4.1036293077979624E-2</v>
      </c>
      <c r="W1940" s="29">
        <v>36473.900545423094</v>
      </c>
      <c r="X1940" s="28">
        <v>-0.22800019799024626</v>
      </c>
      <c r="Y1940" s="26"/>
      <c r="Z1940" s="26"/>
      <c r="AA1940" s="26"/>
      <c r="AB1940" s="26"/>
      <c r="AC1940" s="30">
        <v>2.914602823310132</v>
      </c>
      <c r="AD1940" s="30">
        <v>2.6758559976763125</v>
      </c>
      <c r="AE1940" s="28">
        <v>8.9222598615599974E-2</v>
      </c>
      <c r="AF1940" s="30">
        <v>2.5662140003851341</v>
      </c>
      <c r="AG1940" s="28">
        <v>0.13575984811582825</v>
      </c>
      <c r="AH1940" s="30">
        <v>2.2252092790130171</v>
      </c>
      <c r="AI1940" s="28">
        <v>0.3098106550242738</v>
      </c>
      <c r="AJ1940" s="30">
        <v>4.0485123693949738</v>
      </c>
      <c r="AK1940" s="30">
        <v>3.7536332387624718</v>
      </c>
      <c r="AL1940" s="28">
        <v>7.8558322530658364E-2</v>
      </c>
      <c r="AM1940" s="30">
        <v>3.7920357600910521</v>
      </c>
      <c r="AN1940" s="28">
        <v>6.7635598799775903E-2</v>
      </c>
      <c r="AO1940" s="30">
        <v>3.2907785239370821</v>
      </c>
      <c r="AP1940" s="28">
        <v>0.23025975158952361</v>
      </c>
    </row>
    <row r="1941" spans="1:42" x14ac:dyDescent="0.25">
      <c r="A1941" s="26" t="s">
        <v>465</v>
      </c>
      <c r="B1941" s="26" t="s">
        <v>421</v>
      </c>
      <c r="C1941" s="26" t="s">
        <v>258</v>
      </c>
      <c r="D1941" s="27">
        <v>7424251.2761003254</v>
      </c>
      <c r="E1941" s="27">
        <v>7300072.8088159431</v>
      </c>
      <c r="F1941" s="28">
        <v>1.7010579282773455E-2</v>
      </c>
      <c r="G1941" s="27">
        <v>6265994.2248575715</v>
      </c>
      <c r="H1941" s="28">
        <v>0.18484808789766821</v>
      </c>
      <c r="I1941" s="27">
        <v>5879991.9747847822</v>
      </c>
      <c r="J1941" s="28">
        <v>0.26262949132206354</v>
      </c>
      <c r="K1941" s="29">
        <v>3256699.3443801105</v>
      </c>
      <c r="L1941" s="29">
        <v>3377851.8088721219</v>
      </c>
      <c r="M1941" s="28">
        <v>-3.5866719840638786E-2</v>
      </c>
      <c r="N1941" s="29">
        <v>3052262.820443437</v>
      </c>
      <c r="O1941" s="28">
        <v>6.6978676465014472E-2</v>
      </c>
      <c r="P1941" s="29">
        <v>2888297.3808875727</v>
      </c>
      <c r="Q1941" s="28">
        <v>0.12754987278329633</v>
      </c>
      <c r="R1941" s="29">
        <v>3759219.6246867152</v>
      </c>
      <c r="S1941" s="29">
        <v>3933399.501585423</v>
      </c>
      <c r="T1941" s="28">
        <v>-4.4282274614745258E-2</v>
      </c>
      <c r="U1941" s="29">
        <v>3579950.7696563699</v>
      </c>
      <c r="V1941" s="28">
        <v>5.0075787787314405E-2</v>
      </c>
      <c r="W1941" s="29">
        <v>3448702.4024551748</v>
      </c>
      <c r="X1941" s="28">
        <v>9.0038856936591347E-2</v>
      </c>
      <c r="Y1941" s="26"/>
      <c r="Z1941" s="26"/>
      <c r="AA1941" s="26"/>
      <c r="AB1941" s="26"/>
      <c r="AC1941" s="30">
        <v>2.2796858079367714</v>
      </c>
      <c r="AD1941" s="30">
        <v>2.1611583994424746</v>
      </c>
      <c r="AE1941" s="28">
        <v>5.4844387401161349E-2</v>
      </c>
      <c r="AF1941" s="30">
        <v>2.0529012714400654</v>
      </c>
      <c r="AG1941" s="28">
        <v>0.11047025965239023</v>
      </c>
      <c r="AH1941" s="30">
        <v>2.0357986728422897</v>
      </c>
      <c r="AI1941" s="28">
        <v>0.1197992406360977</v>
      </c>
      <c r="AJ1941" s="30">
        <v>1.9749448069874465</v>
      </c>
      <c r="AK1941" s="30">
        <v>1.8559194930170519</v>
      </c>
      <c r="AL1941" s="28">
        <v>6.4132800166295204E-2</v>
      </c>
      <c r="AM1941" s="30">
        <v>1.7503017857027761</v>
      </c>
      <c r="AN1941" s="28">
        <v>0.1283453077175902</v>
      </c>
      <c r="AO1941" s="30">
        <v>1.7049867714299562</v>
      </c>
      <c r="AP1941" s="28">
        <v>0.15833438715250497</v>
      </c>
    </row>
    <row r="1942" spans="1:42" x14ac:dyDescent="0.25">
      <c r="A1942" s="26" t="s">
        <v>465</v>
      </c>
      <c r="B1942" s="26" t="s">
        <v>421</v>
      </c>
      <c r="C1942" s="26" t="s">
        <v>492</v>
      </c>
      <c r="D1942" s="27">
        <v>232943.24911971448</v>
      </c>
      <c r="E1942" s="27">
        <v>241059.5474981165</v>
      </c>
      <c r="F1942" s="28">
        <v>-3.3669267459590806E-2</v>
      </c>
      <c r="G1942" s="27">
        <v>208851.30968802809</v>
      </c>
      <c r="H1942" s="28">
        <v>0.11535450492349679</v>
      </c>
      <c r="I1942" s="27">
        <v>190285.53737781764</v>
      </c>
      <c r="J1942" s="28">
        <v>0.22417737222560785</v>
      </c>
      <c r="K1942" s="29">
        <v>96639.181852601148</v>
      </c>
      <c r="L1942" s="29">
        <v>105695.6153119448</v>
      </c>
      <c r="M1942" s="28">
        <v>-8.5684097988501629E-2</v>
      </c>
      <c r="N1942" s="29">
        <v>95609.614403855143</v>
      </c>
      <c r="O1942" s="28">
        <v>1.0768451009509475E-2</v>
      </c>
      <c r="P1942" s="29">
        <v>95590.548501631682</v>
      </c>
      <c r="Q1942" s="28">
        <v>1.0970052661132781E-2</v>
      </c>
      <c r="R1942" s="29">
        <v>56292.173963742636</v>
      </c>
      <c r="S1942" s="29">
        <v>62885.542397548132</v>
      </c>
      <c r="T1942" s="28">
        <v>-0.10484712673898423</v>
      </c>
      <c r="U1942" s="29">
        <v>56001.753717898595</v>
      </c>
      <c r="V1942" s="28">
        <v>5.1859134145511732E-3</v>
      </c>
      <c r="W1942" s="29">
        <v>55848.577365178739</v>
      </c>
      <c r="X1942" s="28">
        <v>7.9428450909920147E-3</v>
      </c>
      <c r="Y1942" s="26"/>
      <c r="Z1942" s="26"/>
      <c r="AA1942" s="26"/>
      <c r="AB1942" s="26"/>
      <c r="AC1942" s="30">
        <v>2.4104431003463072</v>
      </c>
      <c r="AD1942" s="30">
        <v>2.2806958149272827</v>
      </c>
      <c r="AE1942" s="28">
        <v>5.6889342528635853E-2</v>
      </c>
      <c r="AF1942" s="30">
        <v>2.1844174457794576</v>
      </c>
      <c r="AG1942" s="28">
        <v>0.10347182266079991</v>
      </c>
      <c r="AH1942" s="30">
        <v>1.9906312952537308</v>
      </c>
      <c r="AI1942" s="28">
        <v>0.21089380343488776</v>
      </c>
      <c r="AJ1942" s="30">
        <v>4.138110730449875</v>
      </c>
      <c r="AK1942" s="30">
        <v>3.8333063261853213</v>
      </c>
      <c r="AL1942" s="28">
        <v>7.9514752625542695E-2</v>
      </c>
      <c r="AM1942" s="30">
        <v>3.7293708825635865</v>
      </c>
      <c r="AN1942" s="28">
        <v>0.10960021428743467</v>
      </c>
      <c r="AO1942" s="30">
        <v>3.4071689263200384</v>
      </c>
      <c r="AP1942" s="28">
        <v>0.21453054425431753</v>
      </c>
    </row>
    <row r="1943" spans="1:42" x14ac:dyDescent="0.25">
      <c r="A1943" s="26" t="s">
        <v>465</v>
      </c>
      <c r="B1943" s="26" t="s">
        <v>421</v>
      </c>
      <c r="C1943" s="26" t="s">
        <v>399</v>
      </c>
      <c r="D1943" s="27">
        <v>124596.37495484948</v>
      </c>
      <c r="E1943" s="27">
        <v>129235.20995174647</v>
      </c>
      <c r="F1943" s="28">
        <v>-3.5894513566612551E-2</v>
      </c>
      <c r="G1943" s="27">
        <v>117768.18210626721</v>
      </c>
      <c r="H1943" s="28">
        <v>5.7979946081029805E-2</v>
      </c>
      <c r="I1943" s="27">
        <v>108617.78458154917</v>
      </c>
      <c r="J1943" s="28">
        <v>0.14710841723441465</v>
      </c>
      <c r="K1943" s="29">
        <v>60151.824147552055</v>
      </c>
      <c r="L1943" s="29">
        <v>65455.865299586789</v>
      </c>
      <c r="M1943" s="28">
        <v>-8.103232808486327E-2</v>
      </c>
      <c r="N1943" s="29">
        <v>60686.304483443215</v>
      </c>
      <c r="O1943" s="28">
        <v>-8.8072645128190238E-3</v>
      </c>
      <c r="P1943" s="29">
        <v>57463.462535036306</v>
      </c>
      <c r="Q1943" s="28">
        <v>4.678384305290717E-2</v>
      </c>
      <c r="R1943" s="29">
        <v>36704.056080322109</v>
      </c>
      <c r="S1943" s="29">
        <v>41466.156461193546</v>
      </c>
      <c r="T1943" s="28">
        <v>-0.11484306208433111</v>
      </c>
      <c r="U1943" s="29">
        <v>37506.279029643993</v>
      </c>
      <c r="V1943" s="28">
        <v>-2.1389030585727459E-2</v>
      </c>
      <c r="W1943" s="29">
        <v>35832.387385274684</v>
      </c>
      <c r="X1943" s="28">
        <v>2.4326280179858658E-2</v>
      </c>
      <c r="Y1943" s="26"/>
      <c r="Z1943" s="26"/>
      <c r="AA1943" s="26"/>
      <c r="AB1943" s="26"/>
      <c r="AC1943" s="30">
        <v>2.0713648625055052</v>
      </c>
      <c r="AD1943" s="30">
        <v>1.9743870065768163</v>
      </c>
      <c r="AE1943" s="28">
        <v>4.9117956918096159E-2</v>
      </c>
      <c r="AF1943" s="30">
        <v>1.940605596414219</v>
      </c>
      <c r="AG1943" s="28">
        <v>6.7380649799680281E-2</v>
      </c>
      <c r="AH1943" s="30">
        <v>1.8902060507635323</v>
      </c>
      <c r="AI1943" s="28">
        <v>9.584077443239343E-2</v>
      </c>
      <c r="AJ1943" s="30">
        <v>3.3946214195560929</v>
      </c>
      <c r="AK1943" s="30">
        <v>3.1166430887485879</v>
      </c>
      <c r="AL1943" s="28">
        <v>8.9191583024388094E-2</v>
      </c>
      <c r="AM1943" s="30">
        <v>3.139959098933442</v>
      </c>
      <c r="AN1943" s="28">
        <v>8.1103706321892094E-2</v>
      </c>
      <c r="AO1943" s="30">
        <v>3.0312740095622441</v>
      </c>
      <c r="AP1943" s="28">
        <v>0.11986623737994602</v>
      </c>
    </row>
    <row r="1944" spans="1:42" x14ac:dyDescent="0.25">
      <c r="A1944" s="26" t="s">
        <v>465</v>
      </c>
      <c r="B1944" s="26" t="s">
        <v>421</v>
      </c>
      <c r="C1944" s="26" t="s">
        <v>400</v>
      </c>
      <c r="D1944" s="27">
        <v>93172.532380832432</v>
      </c>
      <c r="E1944" s="27">
        <v>92081.50383447051</v>
      </c>
      <c r="F1944" s="28">
        <v>1.1848509211178825E-2</v>
      </c>
      <c r="G1944" s="27">
        <v>74370.620547034734</v>
      </c>
      <c r="H1944" s="28">
        <v>0.25281370110266421</v>
      </c>
      <c r="I1944" s="27">
        <v>68825.573129453667</v>
      </c>
      <c r="J1944" s="28">
        <v>0.3537487324019038</v>
      </c>
      <c r="K1944" s="29">
        <v>32906.344652725194</v>
      </c>
      <c r="L1944" s="29">
        <v>35284.935233773111</v>
      </c>
      <c r="M1944" s="28">
        <v>-6.7410937990648179E-2</v>
      </c>
      <c r="N1944" s="29">
        <v>30323.451807763937</v>
      </c>
      <c r="O1944" s="28">
        <v>8.5178061565535243E-2</v>
      </c>
      <c r="P1944" s="29">
        <v>34391.571323618686</v>
      </c>
      <c r="Q1944" s="28">
        <v>-4.3185775285396744E-2</v>
      </c>
      <c r="R1944" s="29">
        <v>18528.52726583201</v>
      </c>
      <c r="S1944" s="29">
        <v>19870.033691263703</v>
      </c>
      <c r="T1944" s="28">
        <v>-6.7514048857477069E-2</v>
      </c>
      <c r="U1944" s="29">
        <v>17028.309793523327</v>
      </c>
      <c r="V1944" s="28">
        <v>8.8101372978267437E-2</v>
      </c>
      <c r="W1944" s="29">
        <v>18853.445949944955</v>
      </c>
      <c r="X1944" s="28">
        <v>-1.7233914955154049E-2</v>
      </c>
      <c r="Y1944" s="26"/>
      <c r="Z1944" s="26"/>
      <c r="AA1944" s="26"/>
      <c r="AB1944" s="26"/>
      <c r="AC1944" s="30">
        <v>2.8314458310129016</v>
      </c>
      <c r="AD1944" s="30">
        <v>2.6096548916528644</v>
      </c>
      <c r="AE1944" s="28">
        <v>8.4988609056871348E-2</v>
      </c>
      <c r="AF1944" s="30">
        <v>2.4525776622829292</v>
      </c>
      <c r="AG1944" s="28">
        <v>0.15447754195775848</v>
      </c>
      <c r="AH1944" s="30">
        <v>2.0012337465426349</v>
      </c>
      <c r="AI1944" s="28">
        <v>0.41485013227692924</v>
      </c>
      <c r="AJ1944" s="30">
        <v>5.0285989298593394</v>
      </c>
      <c r="AK1944" s="30">
        <v>4.634189617653047</v>
      </c>
      <c r="AL1944" s="28">
        <v>8.510858310671332E-2</v>
      </c>
      <c r="AM1944" s="30">
        <v>4.3674693172026622</v>
      </c>
      <c r="AN1944" s="28">
        <v>0.15137590321530336</v>
      </c>
      <c r="AO1944" s="30">
        <v>3.6505566840238357</v>
      </c>
      <c r="AP1944" s="28">
        <v>0.37748824771474387</v>
      </c>
    </row>
    <row r="1945" spans="1:42" x14ac:dyDescent="0.25">
      <c r="A1945" s="26" t="s">
        <v>465</v>
      </c>
      <c r="B1945" s="26" t="s">
        <v>421</v>
      </c>
      <c r="C1945" s="26" t="s">
        <v>161</v>
      </c>
      <c r="D1945" s="27">
        <v>15174.341784032582</v>
      </c>
      <c r="E1945" s="27">
        <v>19742.833711899519</v>
      </c>
      <c r="F1945" s="28">
        <v>-0.2314000104814431</v>
      </c>
      <c r="G1945" s="27">
        <v>16712.507034726143</v>
      </c>
      <c r="H1945" s="28">
        <v>-9.2036775062979984E-2</v>
      </c>
      <c r="I1945" s="27">
        <v>12842.179666814805</v>
      </c>
      <c r="J1945" s="28">
        <v>0.18160173566518972</v>
      </c>
      <c r="K1945" s="29">
        <v>3581.0130523238845</v>
      </c>
      <c r="L1945" s="29">
        <v>4954.8147785849078</v>
      </c>
      <c r="M1945" s="28">
        <v>-0.27726601046697052</v>
      </c>
      <c r="N1945" s="29">
        <v>4599.8581126480003</v>
      </c>
      <c r="O1945" s="28">
        <v>-0.2214948886189877</v>
      </c>
      <c r="P1945" s="29">
        <v>3735.5146429766919</v>
      </c>
      <c r="Q1945" s="28">
        <v>-4.1360188734179577E-2</v>
      </c>
      <c r="R1945" s="29">
        <v>1059.5906175884893</v>
      </c>
      <c r="S1945" s="29">
        <v>1549.3522450908783</v>
      </c>
      <c r="T1945" s="28">
        <v>-0.31610734683103758</v>
      </c>
      <c r="U1945" s="29">
        <v>1467.1648947312624</v>
      </c>
      <c r="V1945" s="28">
        <v>-0.27779718462894903</v>
      </c>
      <c r="W1945" s="29">
        <v>1162.7440299590958</v>
      </c>
      <c r="X1945" s="28">
        <v>-8.871549516726851E-2</v>
      </c>
      <c r="Y1945" s="26"/>
      <c r="Z1945" s="26"/>
      <c r="AA1945" s="26"/>
      <c r="AB1945" s="26"/>
      <c r="AC1945" s="30">
        <v>4.2374438635975515</v>
      </c>
      <c r="AD1945" s="30">
        <v>3.9845755278743358</v>
      </c>
      <c r="AE1945" s="28">
        <v>6.3461800122562681E-2</v>
      </c>
      <c r="AF1945" s="30">
        <v>3.6332657715620829</v>
      </c>
      <c r="AG1945" s="28">
        <v>0.16629064043826031</v>
      </c>
      <c r="AH1945" s="30">
        <v>3.437860882424852</v>
      </c>
      <c r="AI1945" s="28">
        <v>0.23258154082393342</v>
      </c>
      <c r="AJ1945" s="30">
        <v>14.32094766804155</v>
      </c>
      <c r="AK1945" s="30">
        <v>12.742637301785102</v>
      </c>
      <c r="AL1945" s="28">
        <v>0.12386057366910566</v>
      </c>
      <c r="AM1945" s="30">
        <v>11.391021619139366</v>
      </c>
      <c r="AN1945" s="28">
        <v>0.2572136325313682</v>
      </c>
      <c r="AO1945" s="30">
        <v>11.044717784761778</v>
      </c>
      <c r="AP1945" s="28">
        <v>0.29663319127990162</v>
      </c>
    </row>
    <row r="1946" spans="1:42" x14ac:dyDescent="0.25">
      <c r="A1946" s="26" t="s">
        <v>465</v>
      </c>
      <c r="B1946" s="26" t="s">
        <v>421</v>
      </c>
      <c r="C1946" s="26" t="s">
        <v>493</v>
      </c>
      <c r="D1946" s="27">
        <v>588.22980514526364</v>
      </c>
      <c r="E1946" s="27">
        <v>1016.2652044296265</v>
      </c>
      <c r="F1946" s="28">
        <v>-0.42118474333143724</v>
      </c>
      <c r="G1946" s="27">
        <v>3358.6145771002771</v>
      </c>
      <c r="H1946" s="28">
        <v>-0.82485939019143939</v>
      </c>
      <c r="I1946" s="27">
        <v>1910.0411208057403</v>
      </c>
      <c r="J1946" s="28">
        <v>-0.69203291031916525</v>
      </c>
      <c r="K1946" s="29">
        <v>149.31532287597656</v>
      </c>
      <c r="L1946" s="29">
        <v>237.77019442834401</v>
      </c>
      <c r="M1946" s="28">
        <v>-0.37201833377406263</v>
      </c>
      <c r="N1946" s="29">
        <v>1363.251839636084</v>
      </c>
      <c r="O1946" s="28">
        <v>-0.89047121116239547</v>
      </c>
      <c r="P1946" s="29">
        <v>967.79585411729204</v>
      </c>
      <c r="Q1946" s="28">
        <v>-0.84571609576467532</v>
      </c>
      <c r="R1946" s="29">
        <v>60.161373138427734</v>
      </c>
      <c r="S1946" s="29">
        <v>99.660260181580398</v>
      </c>
      <c r="T1946" s="28">
        <v>-0.39633537953027542</v>
      </c>
      <c r="U1946" s="29">
        <v>484.90293363098112</v>
      </c>
      <c r="V1946" s="28">
        <v>-0.87593110091552573</v>
      </c>
      <c r="W1946" s="29">
        <v>317.45161910487201</v>
      </c>
      <c r="X1946" s="28">
        <v>-0.81048648197773698</v>
      </c>
      <c r="Y1946" s="26"/>
      <c r="Z1946" s="26"/>
      <c r="AA1946" s="26"/>
      <c r="AB1946" s="26"/>
      <c r="AC1946" s="30">
        <v>3.9395140017468648</v>
      </c>
      <c r="AD1946" s="30">
        <v>4.2741488556754108</v>
      </c>
      <c r="AE1946" s="28">
        <v>-7.8292746749847625E-2</v>
      </c>
      <c r="AF1946" s="30">
        <v>2.463678741850698</v>
      </c>
      <c r="AG1946" s="28">
        <v>0.59903721813483268</v>
      </c>
      <c r="AH1946" s="30">
        <v>1.9735991972685727</v>
      </c>
      <c r="AI1946" s="28">
        <v>0.99610640660934824</v>
      </c>
      <c r="AJ1946" s="30">
        <v>9.7775328995862836</v>
      </c>
      <c r="AK1946" s="30">
        <v>10.197296320298555</v>
      </c>
      <c r="AL1946" s="28">
        <v>-4.1164187793258325E-2</v>
      </c>
      <c r="AM1946" s="30">
        <v>6.9263647302580278</v>
      </c>
      <c r="AN1946" s="28">
        <v>0.41163991218551399</v>
      </c>
      <c r="AO1946" s="30">
        <v>6.016794389619248</v>
      </c>
      <c r="AP1946" s="28">
        <v>0.62504022348768029</v>
      </c>
    </row>
    <row r="1947" spans="1:42" x14ac:dyDescent="0.25">
      <c r="A1947" s="26" t="s">
        <v>465</v>
      </c>
      <c r="B1947" s="26" t="s">
        <v>421</v>
      </c>
      <c r="C1947" s="26" t="s">
        <v>496</v>
      </c>
      <c r="D1947" s="27">
        <v>67059.18302966356</v>
      </c>
      <c r="E1947" s="27">
        <v>64731.348881093261</v>
      </c>
      <c r="F1947" s="28">
        <v>3.5961465175804681E-2</v>
      </c>
      <c r="G1947" s="27">
        <v>51486.608325798508</v>
      </c>
      <c r="H1947" s="28">
        <v>0.30245874044226112</v>
      </c>
      <c r="I1947" s="27">
        <v>48942.736418046952</v>
      </c>
      <c r="J1947" s="28">
        <v>0.37015598099938729</v>
      </c>
      <c r="K1947" s="29">
        <v>23410.491996694709</v>
      </c>
      <c r="L1947" s="29">
        <v>24257.041442546608</v>
      </c>
      <c r="M1947" s="28">
        <v>-3.4899121884132973E-2</v>
      </c>
      <c r="N1947" s="29">
        <v>20628.637555275229</v>
      </c>
      <c r="O1947" s="28">
        <v>0.13485400739459377</v>
      </c>
      <c r="P1947" s="29">
        <v>26450.010654013247</v>
      </c>
      <c r="Q1947" s="28">
        <v>-0.11491559293029448</v>
      </c>
      <c r="R1947" s="29">
        <v>13971.073971735954</v>
      </c>
      <c r="S1947" s="29">
        <v>14448.899485548907</v>
      </c>
      <c r="T1947" s="28">
        <v>-3.3070028225391943E-2</v>
      </c>
      <c r="U1947" s="29">
        <v>12266.218992121021</v>
      </c>
      <c r="V1947" s="28">
        <v>0.13898781529255386</v>
      </c>
      <c r="W1947" s="29">
        <v>14534.585211104468</v>
      </c>
      <c r="X1947" s="28">
        <v>-3.877036951408766E-2</v>
      </c>
      <c r="Y1947" s="26"/>
      <c r="Z1947" s="26"/>
      <c r="AA1947" s="26"/>
      <c r="AB1947" s="26"/>
      <c r="AC1947" s="30">
        <v>2.8644926829872497</v>
      </c>
      <c r="AD1947" s="30">
        <v>2.668559108265987</v>
      </c>
      <c r="AE1947" s="28">
        <v>7.3422984753963028E-2</v>
      </c>
      <c r="AF1947" s="30">
        <v>2.4958802144755396</v>
      </c>
      <c r="AG1947" s="28">
        <v>0.14768836516025138</v>
      </c>
      <c r="AH1947" s="30">
        <v>1.8503862648017835</v>
      </c>
      <c r="AI1947" s="28">
        <v>0.54805120286282438</v>
      </c>
      <c r="AJ1947" s="30">
        <v>4.7998588487418354</v>
      </c>
      <c r="AK1947" s="30">
        <v>4.4800193222905618</v>
      </c>
      <c r="AL1947" s="28">
        <v>7.1392443523601787E-2</v>
      </c>
      <c r="AM1947" s="30">
        <v>4.197431038763451</v>
      </c>
      <c r="AN1947" s="28">
        <v>0.14352297974998002</v>
      </c>
      <c r="AO1947" s="30">
        <v>3.3673294220088614</v>
      </c>
      <c r="AP1947" s="28">
        <v>0.42542004277038153</v>
      </c>
    </row>
    <row r="1948" spans="1:42" x14ac:dyDescent="0.25">
      <c r="A1948" s="26" t="s">
        <v>465</v>
      </c>
      <c r="B1948" s="26" t="s">
        <v>421</v>
      </c>
      <c r="C1948" s="26" t="s">
        <v>497</v>
      </c>
      <c r="D1948" s="26"/>
      <c r="E1948" s="26"/>
      <c r="F1948" s="26"/>
      <c r="G1948" s="27">
        <v>228.62803816795349</v>
      </c>
      <c r="H1948" s="28">
        <v>-1</v>
      </c>
      <c r="I1948" s="27">
        <v>141.5794399547577</v>
      </c>
      <c r="J1948" s="28">
        <v>-1</v>
      </c>
      <c r="K1948" s="26"/>
      <c r="L1948" s="26"/>
      <c r="M1948" s="26"/>
      <c r="N1948" s="29">
        <v>76.209346055984497</v>
      </c>
      <c r="O1948" s="28">
        <v>-1</v>
      </c>
      <c r="P1948" s="29">
        <v>46.84093189239502</v>
      </c>
      <c r="Q1948" s="28">
        <v>-1</v>
      </c>
      <c r="R1948" s="26"/>
      <c r="S1948" s="26"/>
      <c r="T1948" s="26"/>
      <c r="U1948" s="29">
        <v>14.323328850233555</v>
      </c>
      <c r="V1948" s="28">
        <v>-1</v>
      </c>
      <c r="W1948" s="29">
        <v>8.850866412067413</v>
      </c>
      <c r="X1948" s="28">
        <v>-1</v>
      </c>
      <c r="Y1948" s="26"/>
      <c r="Z1948" s="26"/>
      <c r="AA1948" s="26"/>
      <c r="AB1948" s="26"/>
      <c r="AC1948" s="26"/>
      <c r="AD1948" s="26"/>
      <c r="AE1948" s="26"/>
      <c r="AF1948" s="30">
        <v>3</v>
      </c>
      <c r="AG1948" s="28">
        <v>-1</v>
      </c>
      <c r="AH1948" s="30">
        <v>3.0225581395348842</v>
      </c>
      <c r="AI1948" s="28">
        <v>-1</v>
      </c>
      <c r="AJ1948" s="26"/>
      <c r="AK1948" s="26"/>
      <c r="AL1948" s="26"/>
      <c r="AM1948" s="30">
        <v>15.96193458647188</v>
      </c>
      <c r="AN1948" s="28">
        <v>-1</v>
      </c>
      <c r="AO1948" s="30">
        <v>15.996110817097637</v>
      </c>
      <c r="AP1948" s="28">
        <v>-1</v>
      </c>
    </row>
    <row r="1949" spans="1:42" x14ac:dyDescent="0.25">
      <c r="A1949" s="26" t="s">
        <v>465</v>
      </c>
      <c r="B1949" s="26" t="s">
        <v>421</v>
      </c>
      <c r="C1949" s="26" t="s">
        <v>498</v>
      </c>
      <c r="D1949" s="26"/>
      <c r="E1949" s="27">
        <v>59.512578876018523</v>
      </c>
      <c r="F1949" s="28">
        <v>-1</v>
      </c>
      <c r="G1949" s="27">
        <v>8.224660491943359</v>
      </c>
      <c r="H1949" s="28">
        <v>-1</v>
      </c>
      <c r="I1949" s="26"/>
      <c r="J1949" s="26"/>
      <c r="K1949" s="26"/>
      <c r="L1949" s="29">
        <v>11.655388308179104</v>
      </c>
      <c r="M1949" s="28">
        <v>-1</v>
      </c>
      <c r="N1949" s="29">
        <v>3.4497881502766994</v>
      </c>
      <c r="O1949" s="28">
        <v>-1</v>
      </c>
      <c r="P1949" s="26"/>
      <c r="Q1949" s="26"/>
      <c r="R1949" s="26"/>
      <c r="S1949" s="29">
        <v>1.9841486844744147</v>
      </c>
      <c r="T1949" s="28">
        <v>-1</v>
      </c>
      <c r="U1949" s="29">
        <v>0.27415534785904683</v>
      </c>
      <c r="V1949" s="28">
        <v>-1</v>
      </c>
      <c r="W1949" s="26"/>
      <c r="X1949" s="26"/>
      <c r="Y1949" s="26"/>
      <c r="Z1949" s="26"/>
      <c r="AA1949" s="26"/>
      <c r="AB1949" s="26"/>
      <c r="AC1949" s="26"/>
      <c r="AD1949" s="30">
        <v>5.1060142573075753</v>
      </c>
      <c r="AE1949" s="28">
        <v>-1</v>
      </c>
      <c r="AF1949" s="30">
        <v>2.3841059606178074</v>
      </c>
      <c r="AG1949" s="28">
        <v>-1</v>
      </c>
      <c r="AH1949" s="26"/>
      <c r="AI1949" s="26"/>
      <c r="AJ1949" s="26"/>
      <c r="AK1949" s="30">
        <v>29.994011709753966</v>
      </c>
      <c r="AL1949" s="28">
        <v>-1</v>
      </c>
      <c r="AM1949" s="30">
        <v>30.000000204890966</v>
      </c>
      <c r="AN1949" s="28">
        <v>-1</v>
      </c>
      <c r="AO1949" s="26"/>
      <c r="AP1949" s="26"/>
    </row>
    <row r="1950" spans="1:42" x14ac:dyDescent="0.25">
      <c r="A1950" s="26" t="s">
        <v>465</v>
      </c>
      <c r="B1950" s="26" t="s">
        <v>421</v>
      </c>
      <c r="C1950" s="26" t="s">
        <v>499</v>
      </c>
      <c r="D1950" s="27">
        <v>1026.3851441419124</v>
      </c>
      <c r="E1950" s="27">
        <v>1012.0517420721054</v>
      </c>
      <c r="F1950" s="28">
        <v>1.4162716661561544E-2</v>
      </c>
      <c r="G1950" s="27">
        <v>705.45154389619825</v>
      </c>
      <c r="H1950" s="28">
        <v>0.45493358547803686</v>
      </c>
      <c r="I1950" s="27">
        <v>391.63697854042056</v>
      </c>
      <c r="J1950" s="28">
        <v>1.6207564667849155</v>
      </c>
      <c r="K1950" s="29">
        <v>339.26948273181915</v>
      </c>
      <c r="L1950" s="29">
        <v>329.44869308559043</v>
      </c>
      <c r="M1950" s="28">
        <v>2.9809769631343741E-2</v>
      </c>
      <c r="N1950" s="29">
        <v>213.4790834655108</v>
      </c>
      <c r="O1950" s="28">
        <v>0.58923992563716798</v>
      </c>
      <c r="P1950" s="29">
        <v>126.85232951023499</v>
      </c>
      <c r="Q1950" s="28">
        <v>1.674523077673914</v>
      </c>
      <c r="R1950" s="29">
        <v>74.982990078224731</v>
      </c>
      <c r="S1950" s="29">
        <v>74.571867231946598</v>
      </c>
      <c r="T1950" s="28">
        <v>5.5131091863287497E-3</v>
      </c>
      <c r="U1950" s="29">
        <v>53.47557400234048</v>
      </c>
      <c r="V1950" s="28">
        <v>0.40219140190889641</v>
      </c>
      <c r="W1950" s="29">
        <v>30.73844554897163</v>
      </c>
      <c r="X1950" s="28">
        <v>1.4393878330237597</v>
      </c>
      <c r="Y1950" s="26"/>
      <c r="Z1950" s="26"/>
      <c r="AA1950" s="26"/>
      <c r="AB1950" s="26"/>
      <c r="AC1950" s="30">
        <v>3.0252798921889315</v>
      </c>
      <c r="AD1950" s="30">
        <v>3.0719555527548423</v>
      </c>
      <c r="AE1950" s="28">
        <v>-1.5194119759985939E-2</v>
      </c>
      <c r="AF1950" s="30">
        <v>3.3045464335159065</v>
      </c>
      <c r="AG1950" s="28">
        <v>-8.4509794897887541E-2</v>
      </c>
      <c r="AH1950" s="30">
        <v>3.0873455777477194</v>
      </c>
      <c r="AI1950" s="28">
        <v>-2.0103251805088228E-2</v>
      </c>
      <c r="AJ1950" s="30">
        <v>13.688239733720321</v>
      </c>
      <c r="AK1950" s="30">
        <v>13.571495252012978</v>
      </c>
      <c r="AL1950" s="28">
        <v>8.6021827027517161E-3</v>
      </c>
      <c r="AM1950" s="30">
        <v>13.192033130216098</v>
      </c>
      <c r="AN1950" s="28">
        <v>3.761411138118443E-2</v>
      </c>
      <c r="AO1950" s="30">
        <v>12.740949372878193</v>
      </c>
      <c r="AP1950" s="28">
        <v>7.4350060825030539E-2</v>
      </c>
    </row>
    <row r="1951" spans="1:42" x14ac:dyDescent="0.25">
      <c r="A1951" s="26" t="s">
        <v>465</v>
      </c>
      <c r="B1951" s="26" t="s">
        <v>421</v>
      </c>
      <c r="C1951" s="26" t="s">
        <v>501</v>
      </c>
      <c r="D1951" s="27">
        <v>26113.349351168872</v>
      </c>
      <c r="E1951" s="27">
        <v>27350.154953377249</v>
      </c>
      <c r="F1951" s="28">
        <v>-4.5221155211614385E-2</v>
      </c>
      <c r="G1951" s="27">
        <v>22884.012221236229</v>
      </c>
      <c r="H1951" s="28">
        <v>0.14111761078924073</v>
      </c>
      <c r="I1951" s="27">
        <v>19882.836711406708</v>
      </c>
      <c r="J1951" s="28">
        <v>0.31336135432766205</v>
      </c>
      <c r="K1951" s="29">
        <v>9495.852656030489</v>
      </c>
      <c r="L1951" s="29">
        <v>11027.893791226499</v>
      </c>
      <c r="M1951" s="28">
        <v>-0.1389241830035452</v>
      </c>
      <c r="N1951" s="29">
        <v>9694.8142524887062</v>
      </c>
      <c r="O1951" s="28">
        <v>-2.0522476375155176E-2</v>
      </c>
      <c r="P1951" s="29">
        <v>7941.5606696054365</v>
      </c>
      <c r="Q1951" s="28">
        <v>0.19571618867985996</v>
      </c>
      <c r="R1951" s="29">
        <v>4557.4532940960544</v>
      </c>
      <c r="S1951" s="29">
        <v>5421.1342057148013</v>
      </c>
      <c r="T1951" s="28">
        <v>-0.15931738245998037</v>
      </c>
      <c r="U1951" s="29">
        <v>4762.0908014023062</v>
      </c>
      <c r="V1951" s="28">
        <v>-4.2972197683839128E-2</v>
      </c>
      <c r="W1951" s="29">
        <v>4318.8607388404853</v>
      </c>
      <c r="X1951" s="28">
        <v>5.524432707678037E-2</v>
      </c>
      <c r="Y1951" s="26"/>
      <c r="Z1951" s="26"/>
      <c r="AA1951" s="26"/>
      <c r="AB1951" s="26"/>
      <c r="AC1951" s="30">
        <v>2.7499741515665983</v>
      </c>
      <c r="AD1951" s="30">
        <v>2.4800887160462417</v>
      </c>
      <c r="AE1951" s="28">
        <v>0.1088208795815208</v>
      </c>
      <c r="AF1951" s="30">
        <v>2.3604384390718773</v>
      </c>
      <c r="AG1951" s="28">
        <v>0.16502684672763002</v>
      </c>
      <c r="AH1951" s="30">
        <v>2.5036434951008886</v>
      </c>
      <c r="AI1951" s="28">
        <v>9.8388870838730741E-2</v>
      </c>
      <c r="AJ1951" s="30">
        <v>5.7298117316961577</v>
      </c>
      <c r="AK1951" s="30">
        <v>5.0450982977963381</v>
      </c>
      <c r="AL1951" s="28">
        <v>0.13571855164822008</v>
      </c>
      <c r="AM1951" s="30">
        <v>4.8054548255353531</v>
      </c>
      <c r="AN1951" s="28">
        <v>0.19235575813738429</v>
      </c>
      <c r="AO1951" s="30">
        <v>4.6037225818827379</v>
      </c>
      <c r="AP1951" s="28">
        <v>0.24460404157387228</v>
      </c>
    </row>
    <row r="1952" spans="1:42" x14ac:dyDescent="0.25">
      <c r="A1952" s="26" t="s">
        <v>465</v>
      </c>
      <c r="B1952" s="26" t="s">
        <v>421</v>
      </c>
      <c r="C1952" s="26" t="s">
        <v>502</v>
      </c>
      <c r="D1952" s="27">
        <v>13559.726834745406</v>
      </c>
      <c r="E1952" s="27">
        <v>17655.004186521768</v>
      </c>
      <c r="F1952" s="28">
        <v>-0.23196127899549238</v>
      </c>
      <c r="G1952" s="27">
        <v>12409.760512738228</v>
      </c>
      <c r="H1952" s="28">
        <v>9.2666278356199838E-2</v>
      </c>
      <c r="I1952" s="27">
        <v>10398.922127513886</v>
      </c>
      <c r="J1952" s="28">
        <v>0.3039550319228313</v>
      </c>
      <c r="K1952" s="29">
        <v>3092.4282467160888</v>
      </c>
      <c r="L1952" s="29">
        <v>4375.9405027627945</v>
      </c>
      <c r="M1952" s="28">
        <v>-0.29331117624573444</v>
      </c>
      <c r="N1952" s="29">
        <v>2942.3257413829297</v>
      </c>
      <c r="O1952" s="28">
        <v>5.1014917628599839E-2</v>
      </c>
      <c r="P1952" s="29">
        <v>2594.0255274567699</v>
      </c>
      <c r="Q1952" s="28">
        <v>0.19213485526025725</v>
      </c>
      <c r="R1952" s="29">
        <v>924.44625437183652</v>
      </c>
      <c r="S1952" s="29">
        <v>1373.1359689928768</v>
      </c>
      <c r="T1952" s="28">
        <v>-0.32676277131545145</v>
      </c>
      <c r="U1952" s="29">
        <v>914.09751778531381</v>
      </c>
      <c r="V1952" s="28">
        <v>1.1321261008995786E-2</v>
      </c>
      <c r="W1952" s="29">
        <v>805.70309889318514</v>
      </c>
      <c r="X1952" s="28">
        <v>0.14737830305204469</v>
      </c>
      <c r="Y1952" s="26"/>
      <c r="Z1952" s="26"/>
      <c r="AA1952" s="26"/>
      <c r="AB1952" s="26"/>
      <c r="AC1952" s="30">
        <v>4.3848153466922799</v>
      </c>
      <c r="AD1952" s="30">
        <v>4.034562210198037</v>
      </c>
      <c r="AE1952" s="28">
        <v>8.6813170363049308E-2</v>
      </c>
      <c r="AF1952" s="30">
        <v>4.217670510847479</v>
      </c>
      <c r="AG1952" s="28">
        <v>3.9629657038149142E-2</v>
      </c>
      <c r="AH1952" s="30">
        <v>4.0087971446098987</v>
      </c>
      <c r="AI1952" s="28">
        <v>9.3798261303384575E-2</v>
      </c>
      <c r="AJ1952" s="30">
        <v>14.667945021811217</v>
      </c>
      <c r="AK1952" s="30">
        <v>12.857433338863585</v>
      </c>
      <c r="AL1952" s="28">
        <v>0.14081439391756989</v>
      </c>
      <c r="AM1952" s="30">
        <v>13.575970037425265</v>
      </c>
      <c r="AN1952" s="28">
        <v>8.0434398527374038E-2</v>
      </c>
      <c r="AO1952" s="30">
        <v>12.90664283381701</v>
      </c>
      <c r="AP1952" s="28">
        <v>0.13646478101798684</v>
      </c>
    </row>
    <row r="1953" spans="1:42" x14ac:dyDescent="0.25">
      <c r="A1953" s="26" t="s">
        <v>465</v>
      </c>
      <c r="B1953" s="26" t="s">
        <v>421</v>
      </c>
      <c r="C1953" s="26" t="s">
        <v>503</v>
      </c>
      <c r="D1953" s="27">
        <v>124596.37495484948</v>
      </c>
      <c r="E1953" s="27">
        <v>129235.20995174647</v>
      </c>
      <c r="F1953" s="28">
        <v>-3.5894513566612551E-2</v>
      </c>
      <c r="G1953" s="27">
        <v>117768.18210626721</v>
      </c>
      <c r="H1953" s="28">
        <v>5.7979946081029805E-2</v>
      </c>
      <c r="I1953" s="27">
        <v>108617.78458154917</v>
      </c>
      <c r="J1953" s="28">
        <v>0.14710841723441465</v>
      </c>
      <c r="K1953" s="29">
        <v>60151.824147552055</v>
      </c>
      <c r="L1953" s="29">
        <v>65455.865299586789</v>
      </c>
      <c r="M1953" s="28">
        <v>-8.103232808486327E-2</v>
      </c>
      <c r="N1953" s="29">
        <v>60686.304483443215</v>
      </c>
      <c r="O1953" s="28">
        <v>-8.8072645128190238E-3</v>
      </c>
      <c r="P1953" s="29">
        <v>57463.462535036306</v>
      </c>
      <c r="Q1953" s="28">
        <v>4.678384305290717E-2</v>
      </c>
      <c r="R1953" s="29">
        <v>36704.056080322109</v>
      </c>
      <c r="S1953" s="29">
        <v>41466.156461193546</v>
      </c>
      <c r="T1953" s="28">
        <v>-0.11484306208433111</v>
      </c>
      <c r="U1953" s="29">
        <v>37506.279029644</v>
      </c>
      <c r="V1953" s="28">
        <v>-2.138903058572765E-2</v>
      </c>
      <c r="W1953" s="29">
        <v>35832.387385274684</v>
      </c>
      <c r="X1953" s="28">
        <v>2.4326280179858658E-2</v>
      </c>
      <c r="Y1953" s="26"/>
      <c r="Z1953" s="26"/>
      <c r="AA1953" s="26"/>
      <c r="AB1953" s="26"/>
      <c r="AC1953" s="30">
        <v>2.0713648625055052</v>
      </c>
      <c r="AD1953" s="30">
        <v>1.9743870065768163</v>
      </c>
      <c r="AE1953" s="28">
        <v>4.9117956918096159E-2</v>
      </c>
      <c r="AF1953" s="30">
        <v>1.940605596414219</v>
      </c>
      <c r="AG1953" s="28">
        <v>6.7380649799680281E-2</v>
      </c>
      <c r="AH1953" s="30">
        <v>1.8902060507635323</v>
      </c>
      <c r="AI1953" s="28">
        <v>9.584077443239343E-2</v>
      </c>
      <c r="AJ1953" s="30">
        <v>3.3946214195560929</v>
      </c>
      <c r="AK1953" s="30">
        <v>3.1166430887485879</v>
      </c>
      <c r="AL1953" s="28">
        <v>8.9191583024388094E-2</v>
      </c>
      <c r="AM1953" s="30">
        <v>3.1399590989334416</v>
      </c>
      <c r="AN1953" s="28">
        <v>8.1103706321892247E-2</v>
      </c>
      <c r="AO1953" s="30">
        <v>3.0312740095622441</v>
      </c>
      <c r="AP1953" s="28">
        <v>0.11986623737994602</v>
      </c>
    </row>
    <row r="1954" spans="1:42" x14ac:dyDescent="0.25">
      <c r="A1954" s="26" t="s">
        <v>465</v>
      </c>
      <c r="B1954" s="26" t="s">
        <v>421</v>
      </c>
      <c r="C1954" s="26" t="s">
        <v>504</v>
      </c>
      <c r="D1954" s="26"/>
      <c r="E1954" s="26"/>
      <c r="F1954" s="26"/>
      <c r="G1954" s="27">
        <v>1.8277023315429688</v>
      </c>
      <c r="H1954" s="28">
        <v>-1</v>
      </c>
      <c r="I1954" s="26"/>
      <c r="J1954" s="26"/>
      <c r="K1954" s="26"/>
      <c r="L1954" s="26"/>
      <c r="M1954" s="26"/>
      <c r="N1954" s="29">
        <v>1.1423139572143555</v>
      </c>
      <c r="O1954" s="28">
        <v>-1</v>
      </c>
      <c r="P1954" s="26"/>
      <c r="Q1954" s="26"/>
      <c r="R1954" s="26"/>
      <c r="S1954" s="26"/>
      <c r="T1954" s="26"/>
      <c r="U1954" s="29">
        <v>9.1385114534531908E-2</v>
      </c>
      <c r="V1954" s="28">
        <v>-1</v>
      </c>
      <c r="W1954" s="26"/>
      <c r="X1954" s="26"/>
      <c r="Y1954" s="26"/>
      <c r="Z1954" s="26"/>
      <c r="AA1954" s="26"/>
      <c r="AB1954" s="26"/>
      <c r="AC1954" s="26"/>
      <c r="AD1954" s="26"/>
      <c r="AE1954" s="26"/>
      <c r="AF1954" s="30">
        <v>1.6</v>
      </c>
      <c r="AG1954" s="28">
        <v>-1</v>
      </c>
      <c r="AH1954" s="26"/>
      <c r="AI1954" s="26"/>
      <c r="AJ1954" s="26"/>
      <c r="AK1954" s="26"/>
      <c r="AL1954" s="26"/>
      <c r="AM1954" s="30">
        <v>20.000000447034846</v>
      </c>
      <c r="AN1954" s="28">
        <v>-1</v>
      </c>
      <c r="AO1954" s="26"/>
      <c r="AP1954" s="26"/>
    </row>
    <row r="1955" spans="1:42" x14ac:dyDescent="0.25">
      <c r="A1955" s="26" t="s">
        <v>465</v>
      </c>
      <c r="B1955" s="26" t="s">
        <v>422</v>
      </c>
      <c r="C1955" s="26" t="s">
        <v>258</v>
      </c>
      <c r="D1955" s="27">
        <v>16584157.341759954</v>
      </c>
      <c r="E1955" s="27">
        <v>16183712.034472059</v>
      </c>
      <c r="F1955" s="28">
        <v>2.4743724210794599E-2</v>
      </c>
      <c r="G1955" s="27">
        <v>15142304.691122686</v>
      </c>
      <c r="H1955" s="28">
        <v>9.5220158360871332E-2</v>
      </c>
      <c r="I1955" s="27">
        <v>14561421.230867159</v>
      </c>
      <c r="J1955" s="28">
        <v>0.13891062409519606</v>
      </c>
      <c r="K1955" s="29">
        <v>7416215.29984699</v>
      </c>
      <c r="L1955" s="29">
        <v>7880796.5396222165</v>
      </c>
      <c r="M1955" s="28">
        <v>-5.8951051132896927E-2</v>
      </c>
      <c r="N1955" s="29">
        <v>7651597.5281729475</v>
      </c>
      <c r="O1955" s="28">
        <v>-3.0762494689414503E-2</v>
      </c>
      <c r="P1955" s="29">
        <v>7298557.1358088488</v>
      </c>
      <c r="Q1955" s="28">
        <v>1.6120743024792668E-2</v>
      </c>
      <c r="R1955" s="29">
        <v>8152578.5400835751</v>
      </c>
      <c r="S1955" s="29">
        <v>8619252.8582119551</v>
      </c>
      <c r="T1955" s="28">
        <v>-5.4143244873453053E-2</v>
      </c>
      <c r="U1955" s="29">
        <v>8660511.6266409624</v>
      </c>
      <c r="V1955" s="28">
        <v>-5.8649316397764904E-2</v>
      </c>
      <c r="W1955" s="29">
        <v>8440641.8628303036</v>
      </c>
      <c r="X1955" s="28">
        <v>-3.4128129996281537E-2</v>
      </c>
      <c r="Y1955" s="27">
        <v>15689555.962055041</v>
      </c>
      <c r="Z1955" s="45">
        <v>894601.37970491336</v>
      </c>
      <c r="AA1955" s="29">
        <v>7275599.113936373</v>
      </c>
      <c r="AB1955" s="29">
        <v>876979.42614720203</v>
      </c>
      <c r="AC1955" s="30">
        <v>2.2362022502370063</v>
      </c>
      <c r="AD1955" s="30">
        <v>2.0535629809887035</v>
      </c>
      <c r="AE1955" s="28">
        <v>8.8937749140944142E-2</v>
      </c>
      <c r="AF1955" s="30">
        <v>1.9789729707252877</v>
      </c>
      <c r="AG1955" s="28">
        <v>0.12998119899406449</v>
      </c>
      <c r="AH1955" s="30">
        <v>1.9951095757577317</v>
      </c>
      <c r="AI1955" s="28">
        <v>0.12084182112539299</v>
      </c>
      <c r="AJ1955" s="30">
        <v>2.0342223334888527</v>
      </c>
      <c r="AK1955" s="30">
        <v>1.8776235365984302</v>
      </c>
      <c r="AL1955" s="28">
        <v>8.3402659712139379E-2</v>
      </c>
      <c r="AM1955" s="30">
        <v>1.7484307329537909</v>
      </c>
      <c r="AN1955" s="28">
        <v>0.16345606099719306</v>
      </c>
      <c r="AO1955" s="30">
        <v>1.725155677436176</v>
      </c>
      <c r="AP1955" s="28">
        <v>0.17915290781872695</v>
      </c>
    </row>
    <row r="1956" spans="1:42" x14ac:dyDescent="0.25">
      <c r="A1956" s="26" t="s">
        <v>465</v>
      </c>
      <c r="B1956" s="26" t="s">
        <v>422</v>
      </c>
      <c r="C1956" s="26" t="s">
        <v>492</v>
      </c>
      <c r="D1956" s="27">
        <v>700830.36058378941</v>
      </c>
      <c r="E1956" s="27">
        <v>734806.20913974999</v>
      </c>
      <c r="F1956" s="28">
        <v>-4.6237835409334217E-2</v>
      </c>
      <c r="G1956" s="27">
        <v>643318.13289773942</v>
      </c>
      <c r="H1956" s="28">
        <v>8.9399357401903093E-2</v>
      </c>
      <c r="I1956" s="27">
        <v>613019.66616138699</v>
      </c>
      <c r="J1956" s="28">
        <v>0.14324286685981275</v>
      </c>
      <c r="K1956" s="29">
        <v>226578.4552290815</v>
      </c>
      <c r="L1956" s="29">
        <v>250632.66400127721</v>
      </c>
      <c r="M1956" s="28">
        <v>-9.5973958015596592E-2</v>
      </c>
      <c r="N1956" s="29">
        <v>242124.09880401246</v>
      </c>
      <c r="O1956" s="28">
        <v>-6.4205271807802958E-2</v>
      </c>
      <c r="P1956" s="29">
        <v>225008.98973516456</v>
      </c>
      <c r="Q1956" s="28">
        <v>6.9751235084616007E-3</v>
      </c>
      <c r="R1956" s="29">
        <v>139612.44225744082</v>
      </c>
      <c r="S1956" s="29">
        <v>152243.83414943871</v>
      </c>
      <c r="T1956" s="28">
        <v>-8.296816723361837E-2</v>
      </c>
      <c r="U1956" s="29">
        <v>142536.77310561659</v>
      </c>
      <c r="V1956" s="28">
        <v>-2.051632560819169E-2</v>
      </c>
      <c r="W1956" s="29">
        <v>138415.27306077557</v>
      </c>
      <c r="X1956" s="28">
        <v>8.6491119815918244E-3</v>
      </c>
      <c r="Y1956" s="27">
        <v>692164.23929708591</v>
      </c>
      <c r="Z1956" s="45">
        <v>8666.1212867035556</v>
      </c>
      <c r="AA1956" s="29">
        <v>135680.24766176008</v>
      </c>
      <c r="AB1956" s="29">
        <v>3932.1945956807372</v>
      </c>
      <c r="AC1956" s="30">
        <v>3.0931023864348304</v>
      </c>
      <c r="AD1956" s="30">
        <v>2.931805445502528</v>
      </c>
      <c r="AE1956" s="28">
        <v>5.5016249860554846E-2</v>
      </c>
      <c r="AF1956" s="30">
        <v>2.6569768811756065</v>
      </c>
      <c r="AG1956" s="28">
        <v>0.16414350773961409</v>
      </c>
      <c r="AH1956" s="30">
        <v>2.7244229969785239</v>
      </c>
      <c r="AI1956" s="28">
        <v>0.13532384283394475</v>
      </c>
      <c r="AJ1956" s="30">
        <v>5.019827382515671</v>
      </c>
      <c r="AK1956" s="30">
        <v>4.8265088254312012</v>
      </c>
      <c r="AL1956" s="28">
        <v>4.0053497067251018E-2</v>
      </c>
      <c r="AM1956" s="30">
        <v>4.5133485126750763</v>
      </c>
      <c r="AN1956" s="28">
        <v>0.11221798370283685</v>
      </c>
      <c r="AO1956" s="30">
        <v>4.4288441051748784</v>
      </c>
      <c r="AP1956" s="28">
        <v>0.13343962065638273</v>
      </c>
    </row>
    <row r="1957" spans="1:42" x14ac:dyDescent="0.25">
      <c r="A1957" s="26" t="s">
        <v>465</v>
      </c>
      <c r="B1957" s="26" t="s">
        <v>422</v>
      </c>
      <c r="C1957" s="26" t="s">
        <v>399</v>
      </c>
      <c r="D1957" s="27">
        <v>398038.26050603273</v>
      </c>
      <c r="E1957" s="27">
        <v>412608.56496979832</v>
      </c>
      <c r="F1957" s="28">
        <v>-3.5312656354654408E-2</v>
      </c>
      <c r="G1957" s="27">
        <v>385277.3994978905</v>
      </c>
      <c r="H1957" s="28">
        <v>3.3121229080067302E-2</v>
      </c>
      <c r="I1957" s="27">
        <v>370132.38912146213</v>
      </c>
      <c r="J1957" s="28">
        <v>7.5394297296724977E-2</v>
      </c>
      <c r="K1957" s="29">
        <v>137527.25359652445</v>
      </c>
      <c r="L1957" s="29">
        <v>147279.66441690168</v>
      </c>
      <c r="M1957" s="28">
        <v>-6.621695438394859E-2</v>
      </c>
      <c r="N1957" s="29">
        <v>160153.57860518221</v>
      </c>
      <c r="O1957" s="28">
        <v>-0.14127892243005818</v>
      </c>
      <c r="P1957" s="29">
        <v>142668.63130740059</v>
      </c>
      <c r="Q1957" s="28">
        <v>-3.6037197972400022E-2</v>
      </c>
      <c r="R1957" s="29">
        <v>85776.565308773468</v>
      </c>
      <c r="S1957" s="29">
        <v>93881.260218754702</v>
      </c>
      <c r="T1957" s="28">
        <v>-8.6329208737678992E-2</v>
      </c>
      <c r="U1957" s="29">
        <v>97241.854698383206</v>
      </c>
      <c r="V1957" s="28">
        <v>-0.11790488185536804</v>
      </c>
      <c r="W1957" s="29">
        <v>94631.271023421752</v>
      </c>
      <c r="X1957" s="28">
        <v>-9.3570609576370339E-2</v>
      </c>
      <c r="Y1957" s="27">
        <v>391947.45235847129</v>
      </c>
      <c r="Z1957" s="45">
        <v>6090.8081475614736</v>
      </c>
      <c r="AA1957" s="29">
        <v>82903.530627084037</v>
      </c>
      <c r="AB1957" s="29">
        <v>2873.0346816894253</v>
      </c>
      <c r="AC1957" s="30">
        <v>2.8942500493305268</v>
      </c>
      <c r="AD1957" s="30">
        <v>2.8015311319683298</v>
      </c>
      <c r="AE1957" s="28">
        <v>3.3095801186779426E-2</v>
      </c>
      <c r="AF1957" s="30">
        <v>2.4056746209068085</v>
      </c>
      <c r="AG1957" s="28">
        <v>0.20309289717640697</v>
      </c>
      <c r="AH1957" s="30">
        <v>2.5943501786595076</v>
      </c>
      <c r="AI1957" s="28">
        <v>0.11559729798156103</v>
      </c>
      <c r="AJ1957" s="30">
        <v>4.6404080073991985</v>
      </c>
      <c r="AK1957" s="30">
        <v>4.3950045409314962</v>
      </c>
      <c r="AL1957" s="28">
        <v>5.5836908513339195E-2</v>
      </c>
      <c r="AM1957" s="30">
        <v>3.9620531785712263</v>
      </c>
      <c r="AN1957" s="28">
        <v>0.17121295405545181</v>
      </c>
      <c r="AO1957" s="30">
        <v>3.9113116110408401</v>
      </c>
      <c r="AP1957" s="28">
        <v>0.18640713624050484</v>
      </c>
    </row>
    <row r="1958" spans="1:42" x14ac:dyDescent="0.25">
      <c r="A1958" s="26" t="s">
        <v>465</v>
      </c>
      <c r="B1958" s="26" t="s">
        <v>422</v>
      </c>
      <c r="C1958" s="26" t="s">
        <v>400</v>
      </c>
      <c r="D1958" s="27">
        <v>260558.79155771376</v>
      </c>
      <c r="E1958" s="27">
        <v>260165.40028462646</v>
      </c>
      <c r="F1958" s="28">
        <v>1.5120814399490463E-3</v>
      </c>
      <c r="G1958" s="27">
        <v>211071.86701910495</v>
      </c>
      <c r="H1958" s="28">
        <v>0.23445533143519101</v>
      </c>
      <c r="I1958" s="27">
        <v>189720.02482784033</v>
      </c>
      <c r="J1958" s="28">
        <v>0.37338581836132168</v>
      </c>
      <c r="K1958" s="29">
        <v>76814.854995978647</v>
      </c>
      <c r="L1958" s="29">
        <v>76165.887210461457</v>
      </c>
      <c r="M1958" s="28">
        <v>8.5204519934752899E-3</v>
      </c>
      <c r="N1958" s="29">
        <v>66531.369987611833</v>
      </c>
      <c r="O1958" s="28">
        <v>0.15456595903979736</v>
      </c>
      <c r="P1958" s="29">
        <v>64227.971272482726</v>
      </c>
      <c r="Q1958" s="28">
        <v>0.19597199590964717</v>
      </c>
      <c r="R1958" s="29">
        <v>48922.055634537042</v>
      </c>
      <c r="S1958" s="29">
        <v>46391.166382682415</v>
      </c>
      <c r="T1958" s="28">
        <v>5.4555413221931734E-2</v>
      </c>
      <c r="U1958" s="29">
        <v>38807.374962859183</v>
      </c>
      <c r="V1958" s="28">
        <v>0.26063810503436968</v>
      </c>
      <c r="W1958" s="29">
        <v>35343.219161802896</v>
      </c>
      <c r="X1958" s="28">
        <v>0.38419919845358746</v>
      </c>
      <c r="Y1958" s="27">
        <v>258385.48327839709</v>
      </c>
      <c r="Z1958" s="45">
        <v>2173.3082793166573</v>
      </c>
      <c r="AA1958" s="29">
        <v>47936.110219430535</v>
      </c>
      <c r="AB1958" s="29">
        <v>985.94541510650799</v>
      </c>
      <c r="AC1958" s="30">
        <v>3.392036495692849</v>
      </c>
      <c r="AD1958" s="30">
        <v>3.4157732524763724</v>
      </c>
      <c r="AE1958" s="28">
        <v>-6.9491605645411831E-3</v>
      </c>
      <c r="AF1958" s="30">
        <v>3.1725164694249735</v>
      </c>
      <c r="AG1958" s="28">
        <v>6.919429052094539E-2</v>
      </c>
      <c r="AH1958" s="30">
        <v>2.9538536103369393</v>
      </c>
      <c r="AI1958" s="28">
        <v>0.14834278984662591</v>
      </c>
      <c r="AJ1958" s="30">
        <v>5.3259984311405244</v>
      </c>
      <c r="AK1958" s="30">
        <v>5.6080806017790676</v>
      </c>
      <c r="AL1958" s="28">
        <v>-5.02992361680853E-2</v>
      </c>
      <c r="AM1958" s="30">
        <v>5.4389627544020298</v>
      </c>
      <c r="AN1958" s="28">
        <v>-2.0769460715662671E-2</v>
      </c>
      <c r="AO1958" s="30">
        <v>5.3679327839179916</v>
      </c>
      <c r="AP1958" s="28">
        <v>-7.8120115257590385E-3</v>
      </c>
    </row>
    <row r="1959" spans="1:42" x14ac:dyDescent="0.25">
      <c r="A1959" s="26" t="s">
        <v>465</v>
      </c>
      <c r="B1959" s="26" t="s">
        <v>422</v>
      </c>
      <c r="C1959" s="26" t="s">
        <v>161</v>
      </c>
      <c r="D1959" s="27">
        <v>42233.30852004289</v>
      </c>
      <c r="E1959" s="27">
        <v>62032.243885325195</v>
      </c>
      <c r="F1959" s="28">
        <v>-0.31917167790807721</v>
      </c>
      <c r="G1959" s="27">
        <v>46968.866380743981</v>
      </c>
      <c r="H1959" s="28">
        <v>-0.10082333736380204</v>
      </c>
      <c r="I1959" s="27">
        <v>53167.252212084531</v>
      </c>
      <c r="J1959" s="28">
        <v>-0.20565184840521877</v>
      </c>
      <c r="K1959" s="29">
        <v>12236.346636578422</v>
      </c>
      <c r="L1959" s="29">
        <v>27187.112373914082</v>
      </c>
      <c r="M1959" s="28">
        <v>-0.5499210630284096</v>
      </c>
      <c r="N1959" s="29">
        <v>15439.150211218435</v>
      </c>
      <c r="O1959" s="28">
        <v>-0.20744688216795659</v>
      </c>
      <c r="P1959" s="29">
        <v>18112.387155281256</v>
      </c>
      <c r="Q1959" s="28">
        <v>-0.32442109746916947</v>
      </c>
      <c r="R1959" s="29">
        <v>4913.8213141303104</v>
      </c>
      <c r="S1959" s="29">
        <v>11971.407548001629</v>
      </c>
      <c r="T1959" s="28">
        <v>-0.58953687823028234</v>
      </c>
      <c r="U1959" s="29">
        <v>6487.5434443742652</v>
      </c>
      <c r="V1959" s="28">
        <v>-0.24257596788945171</v>
      </c>
      <c r="W1959" s="29">
        <v>8440.7828755509254</v>
      </c>
      <c r="X1959" s="28">
        <v>-0.41784768230878255</v>
      </c>
      <c r="Y1959" s="27">
        <v>41831.303660217469</v>
      </c>
      <c r="Z1959" s="45">
        <v>402.00485982542421</v>
      </c>
      <c r="AA1959" s="29">
        <v>4840.6068152455064</v>
      </c>
      <c r="AB1959" s="29">
        <v>73.214498884804087</v>
      </c>
      <c r="AC1959" s="30">
        <v>3.4514638865978009</v>
      </c>
      <c r="AD1959" s="30">
        <v>2.2816782831576061</v>
      </c>
      <c r="AE1959" s="28">
        <v>0.51268647822747948</v>
      </c>
      <c r="AF1959" s="30">
        <v>3.0421924612544635</v>
      </c>
      <c r="AG1959" s="28">
        <v>0.1345317334638888</v>
      </c>
      <c r="AH1959" s="30">
        <v>2.9354083344327084</v>
      </c>
      <c r="AI1959" s="28">
        <v>0.17580366796390676</v>
      </c>
      <c r="AJ1959" s="30">
        <v>8.5947994076617533</v>
      </c>
      <c r="AK1959" s="30">
        <v>5.181700116431184</v>
      </c>
      <c r="AL1959" s="28">
        <v>0.65868329207389342</v>
      </c>
      <c r="AM1959" s="30">
        <v>7.2398538496838087</v>
      </c>
      <c r="AN1959" s="28">
        <v>0.18715095444048502</v>
      </c>
      <c r="AO1959" s="30">
        <v>6.2988531983313614</v>
      </c>
      <c r="AP1959" s="28">
        <v>0.36450225732179542</v>
      </c>
    </row>
    <row r="1960" spans="1:42" x14ac:dyDescent="0.25">
      <c r="A1960" s="26" t="s">
        <v>465</v>
      </c>
      <c r="B1960" s="26" t="s">
        <v>422</v>
      </c>
      <c r="C1960" s="26" t="s">
        <v>493</v>
      </c>
      <c r="D1960" s="27">
        <v>17621.134448869227</v>
      </c>
      <c r="E1960" s="27">
        <v>35965.777548438309</v>
      </c>
      <c r="F1960" s="28">
        <v>-0.51005829291088511</v>
      </c>
      <c r="G1960" s="27">
        <v>23563.450248110294</v>
      </c>
      <c r="H1960" s="28">
        <v>-0.25218360370284143</v>
      </c>
      <c r="I1960" s="27">
        <v>27751.015070568323</v>
      </c>
      <c r="J1960" s="28">
        <v>-0.36502739074371604</v>
      </c>
      <c r="K1960" s="29">
        <v>6823.0431544482453</v>
      </c>
      <c r="L1960" s="29">
        <v>21110.746196627617</v>
      </c>
      <c r="M1960" s="28">
        <v>-0.67679763231021139</v>
      </c>
      <c r="N1960" s="29">
        <v>9904.4872668200078</v>
      </c>
      <c r="O1960" s="28">
        <v>-0.3111159648510618</v>
      </c>
      <c r="P1960" s="29">
        <v>10976.538054136283</v>
      </c>
      <c r="Q1960" s="28">
        <v>-0.37839753109796564</v>
      </c>
      <c r="R1960" s="29">
        <v>3544.5862255943903</v>
      </c>
      <c r="S1960" s="29">
        <v>10435.448813083864</v>
      </c>
      <c r="T1960" s="28">
        <v>-0.66033217266609345</v>
      </c>
      <c r="U1960" s="29">
        <v>5100.5449283794505</v>
      </c>
      <c r="V1960" s="28">
        <v>-0.30505734674107082</v>
      </c>
      <c r="W1960" s="29">
        <v>6282.4267276998771</v>
      </c>
      <c r="X1960" s="28">
        <v>-0.43579346338160402</v>
      </c>
      <c r="Y1960" s="27">
        <v>17283.918531821895</v>
      </c>
      <c r="Z1960" s="45">
        <v>337.21591704733044</v>
      </c>
      <c r="AA1960" s="29">
        <v>3480.0488528096962</v>
      </c>
      <c r="AB1960" s="29">
        <v>64.537372784694185</v>
      </c>
      <c r="AC1960" s="30">
        <v>2.5825916750037297</v>
      </c>
      <c r="AD1960" s="30">
        <v>1.7036715430828182</v>
      </c>
      <c r="AE1960" s="28">
        <v>0.51589764205986133</v>
      </c>
      <c r="AF1960" s="30">
        <v>2.379068155001598</v>
      </c>
      <c r="AG1960" s="28">
        <v>8.5547578607303498E-2</v>
      </c>
      <c r="AH1960" s="30">
        <v>2.5282119857554655</v>
      </c>
      <c r="AI1960" s="28">
        <v>2.1509149373016193E-2</v>
      </c>
      <c r="AJ1960" s="30">
        <v>4.9712810825794893</v>
      </c>
      <c r="AK1960" s="30">
        <v>3.4465003080025434</v>
      </c>
      <c r="AL1960" s="28">
        <v>0.44241422843819478</v>
      </c>
      <c r="AM1960" s="30">
        <v>4.6197907437307668</v>
      </c>
      <c r="AN1960" s="28">
        <v>7.6083606021703123E-2</v>
      </c>
      <c r="AO1960" s="30">
        <v>4.4172445256243407</v>
      </c>
      <c r="AP1960" s="28">
        <v>0.1254258290980258</v>
      </c>
    </row>
    <row r="1961" spans="1:42" x14ac:dyDescent="0.25">
      <c r="A1961" s="26" t="s">
        <v>465</v>
      </c>
      <c r="B1961" s="26" t="s">
        <v>422</v>
      </c>
      <c r="C1961" s="26" t="s">
        <v>495</v>
      </c>
      <c r="D1961" s="26"/>
      <c r="E1961" s="27">
        <v>26.457176971435548</v>
      </c>
      <c r="F1961" s="28">
        <v>-1</v>
      </c>
      <c r="G1961" s="26"/>
      <c r="H1961" s="26"/>
      <c r="I1961" s="27">
        <v>66.732410516738895</v>
      </c>
      <c r="J1961" s="28">
        <v>-1</v>
      </c>
      <c r="K1961" s="26"/>
      <c r="L1961" s="29">
        <v>2.2598838465979867</v>
      </c>
      <c r="M1961" s="28">
        <v>-1</v>
      </c>
      <c r="N1961" s="26"/>
      <c r="O1961" s="26"/>
      <c r="P1961" s="29">
        <v>5.7211227110110485</v>
      </c>
      <c r="Q1961" s="28">
        <v>-1</v>
      </c>
      <c r="R1961" s="26"/>
      <c r="S1961" s="29">
        <v>0.66142940950178897</v>
      </c>
      <c r="T1961" s="28">
        <v>-1</v>
      </c>
      <c r="U1961" s="26"/>
      <c r="V1961" s="26"/>
      <c r="W1961" s="29">
        <v>1.6686609021512595</v>
      </c>
      <c r="X1961" s="28">
        <v>-1</v>
      </c>
      <c r="Y1961" s="26"/>
      <c r="Z1961" s="26"/>
      <c r="AA1961" s="26"/>
      <c r="AB1961" s="26"/>
      <c r="AC1961" s="26"/>
      <c r="AD1961" s="30">
        <v>11.707317175289338</v>
      </c>
      <c r="AE1961" s="28">
        <v>-1</v>
      </c>
      <c r="AF1961" s="26"/>
      <c r="AG1961" s="26"/>
      <c r="AH1961" s="30">
        <v>11.664215904389474</v>
      </c>
      <c r="AI1961" s="28">
        <v>-1</v>
      </c>
      <c r="AJ1961" s="26"/>
      <c r="AK1961" s="30">
        <v>40.000000894069693</v>
      </c>
      <c r="AL1961" s="28">
        <v>-1</v>
      </c>
      <c r="AM1961" s="26"/>
      <c r="AN1961" s="26"/>
      <c r="AO1961" s="30">
        <v>39.991594715682858</v>
      </c>
      <c r="AP1961" s="28">
        <v>-1</v>
      </c>
    </row>
    <row r="1962" spans="1:42" x14ac:dyDescent="0.25">
      <c r="A1962" s="26" t="s">
        <v>465</v>
      </c>
      <c r="B1962" s="26" t="s">
        <v>422</v>
      </c>
      <c r="C1962" s="26" t="s">
        <v>496</v>
      </c>
      <c r="D1962" s="27">
        <v>199597.49730555655</v>
      </c>
      <c r="E1962" s="27">
        <v>197221.14736895918</v>
      </c>
      <c r="F1962" s="28">
        <v>1.2049163937535155E-2</v>
      </c>
      <c r="G1962" s="27">
        <v>159172.44546763657</v>
      </c>
      <c r="H1962" s="28">
        <v>0.25397016248103899</v>
      </c>
      <c r="I1962" s="27">
        <v>141065.15853399874</v>
      </c>
      <c r="J1962" s="28">
        <v>0.41493122313013014</v>
      </c>
      <c r="K1962" s="29">
        <v>61793.409861570581</v>
      </c>
      <c r="L1962" s="29">
        <v>60371.97292628944</v>
      </c>
      <c r="M1962" s="28">
        <v>2.354464938584383E-2</v>
      </c>
      <c r="N1962" s="29">
        <v>51428.080660604784</v>
      </c>
      <c r="O1962" s="28">
        <v>0.20154999112976624</v>
      </c>
      <c r="P1962" s="29">
        <v>51115.510846588077</v>
      </c>
      <c r="Q1962" s="28">
        <v>0.20889743324741214</v>
      </c>
      <c r="R1962" s="29">
        <v>40893.882956094894</v>
      </c>
      <c r="S1962" s="29">
        <v>38806.332797040137</v>
      </c>
      <c r="T1962" s="28">
        <v>5.3794059077233405E-2</v>
      </c>
      <c r="U1962" s="29">
        <v>31626.005797522044</v>
      </c>
      <c r="V1962" s="28">
        <v>0.29304608422284567</v>
      </c>
      <c r="W1962" s="29">
        <v>28765.088911378713</v>
      </c>
      <c r="X1962" s="28">
        <v>0.42164980202506347</v>
      </c>
      <c r="Y1962" s="27">
        <v>197631.37467784996</v>
      </c>
      <c r="Z1962" s="45">
        <v>1966.1226277065789</v>
      </c>
      <c r="AA1962" s="29">
        <v>39974.158947460142</v>
      </c>
      <c r="AB1962" s="29">
        <v>919.72400863475036</v>
      </c>
      <c r="AC1962" s="30">
        <v>3.2300774104017611</v>
      </c>
      <c r="AD1962" s="30">
        <v>3.2667666436833924</v>
      </c>
      <c r="AE1962" s="28">
        <v>-1.1231054214592731E-2</v>
      </c>
      <c r="AF1962" s="30">
        <v>3.0950493081412369</v>
      </c>
      <c r="AG1962" s="28">
        <v>4.362712474574975E-2</v>
      </c>
      <c r="AH1962" s="30">
        <v>2.7597329303305735</v>
      </c>
      <c r="AI1962" s="28">
        <v>0.170431158356634</v>
      </c>
      <c r="AJ1962" s="30">
        <v>4.8808643952899118</v>
      </c>
      <c r="AK1962" s="30">
        <v>5.0821897652746451</v>
      </c>
      <c r="AL1962" s="28">
        <v>-3.9613902526887151E-2</v>
      </c>
      <c r="AM1962" s="30">
        <v>5.0329607376505328</v>
      </c>
      <c r="AN1962" s="28">
        <v>-3.0220053421601299E-2</v>
      </c>
      <c r="AO1962" s="30">
        <v>4.9040404140102298</v>
      </c>
      <c r="AP1962" s="28">
        <v>-4.7259028808382293E-3</v>
      </c>
    </row>
    <row r="1963" spans="1:42" x14ac:dyDescent="0.25">
      <c r="A1963" s="26" t="s">
        <v>465</v>
      </c>
      <c r="B1963" s="26" t="s">
        <v>422</v>
      </c>
      <c r="C1963" s="26" t="s">
        <v>497</v>
      </c>
      <c r="D1963" s="27">
        <v>617.57377767562866</v>
      </c>
      <c r="E1963" s="27">
        <v>545.60701041817663</v>
      </c>
      <c r="F1963" s="28">
        <v>0.13190220411994635</v>
      </c>
      <c r="G1963" s="27">
        <v>829.20930603265765</v>
      </c>
      <c r="H1963" s="28">
        <v>-0.25522570335057709</v>
      </c>
      <c r="I1963" s="27">
        <v>557.96271960973741</v>
      </c>
      <c r="J1963" s="28">
        <v>0.10683699102260047</v>
      </c>
      <c r="K1963" s="29">
        <v>130.10019063949585</v>
      </c>
      <c r="L1963" s="29">
        <v>149.08911824226379</v>
      </c>
      <c r="M1963" s="28">
        <v>-0.12736628820831647</v>
      </c>
      <c r="N1963" s="29">
        <v>603.82365936956649</v>
      </c>
      <c r="O1963" s="28">
        <v>-0.78453942865483373</v>
      </c>
      <c r="P1963" s="29">
        <v>189.24816131591797</v>
      </c>
      <c r="Q1963" s="28">
        <v>-0.3125418512134685</v>
      </c>
      <c r="R1963" s="29">
        <v>28.465921711921691</v>
      </c>
      <c r="S1963" s="29">
        <v>32.620699071407323</v>
      </c>
      <c r="T1963" s="28">
        <v>-0.12736628820831664</v>
      </c>
      <c r="U1963" s="29">
        <v>134.38238375926667</v>
      </c>
      <c r="V1963" s="28">
        <v>-0.78817222231363526</v>
      </c>
      <c r="W1963" s="29">
        <v>41.407497695922856</v>
      </c>
      <c r="X1963" s="28">
        <v>-0.31254185121346861</v>
      </c>
      <c r="Y1963" s="27">
        <v>635.96604171295985</v>
      </c>
      <c r="Z1963" s="45">
        <v>-18.392264037331188</v>
      </c>
      <c r="AA1963" s="29">
        <v>27.984588757634512</v>
      </c>
      <c r="AB1963" s="29">
        <v>0.48133295428717748</v>
      </c>
      <c r="AC1963" s="30">
        <v>4.7469090909090905</v>
      </c>
      <c r="AD1963" s="30">
        <v>3.6596031746031743</v>
      </c>
      <c r="AE1963" s="28">
        <v>0.29711033257692404</v>
      </c>
      <c r="AF1963" s="30">
        <v>1.3732640203240949</v>
      </c>
      <c r="AG1963" s="28">
        <v>2.4566616620369941</v>
      </c>
      <c r="AH1963" s="30">
        <v>2.9483125000000001</v>
      </c>
      <c r="AI1963" s="28">
        <v>0.61004272474817045</v>
      </c>
      <c r="AJ1963" s="30">
        <v>21.695196941997676</v>
      </c>
      <c r="AK1963" s="30">
        <v>16.725791474420355</v>
      </c>
      <c r="AL1963" s="28">
        <v>0.29711033257692454</v>
      </c>
      <c r="AM1963" s="30">
        <v>6.1705208884976148</v>
      </c>
      <c r="AN1963" s="28">
        <v>2.5159425491030101</v>
      </c>
      <c r="AO1963" s="30">
        <v>13.474920018281534</v>
      </c>
      <c r="AP1963" s="28">
        <v>0.61004272474817112</v>
      </c>
    </row>
    <row r="1964" spans="1:42" x14ac:dyDescent="0.25">
      <c r="A1964" s="26" t="s">
        <v>465</v>
      </c>
      <c r="B1964" s="26" t="s">
        <v>422</v>
      </c>
      <c r="C1964" s="26" t="s">
        <v>498</v>
      </c>
      <c r="D1964" s="26"/>
      <c r="E1964" s="26"/>
      <c r="F1964" s="26"/>
      <c r="G1964" s="26"/>
      <c r="H1964" s="26"/>
      <c r="I1964" s="27">
        <v>109.34636209487915</v>
      </c>
      <c r="J1964" s="28">
        <v>-1</v>
      </c>
      <c r="K1964" s="26"/>
      <c r="L1964" s="26"/>
      <c r="M1964" s="26"/>
      <c r="N1964" s="26"/>
      <c r="O1964" s="26"/>
      <c r="P1964" s="29">
        <v>2.3838012410276406</v>
      </c>
      <c r="Q1964" s="28">
        <v>-1</v>
      </c>
      <c r="R1964" s="26"/>
      <c r="S1964" s="26"/>
      <c r="T1964" s="26"/>
      <c r="U1964" s="26"/>
      <c r="V1964" s="26"/>
      <c r="W1964" s="29">
        <v>2.1874880560549173</v>
      </c>
      <c r="X1964" s="28">
        <v>-1</v>
      </c>
      <c r="Y1964" s="26"/>
      <c r="Z1964" s="26"/>
      <c r="AA1964" s="26"/>
      <c r="AB1964" s="26"/>
      <c r="AC1964" s="26"/>
      <c r="AD1964" s="26"/>
      <c r="AE1964" s="26"/>
      <c r="AF1964" s="26"/>
      <c r="AG1964" s="26"/>
      <c r="AH1964" s="30">
        <v>45.870586948658804</v>
      </c>
      <c r="AI1964" s="28">
        <v>-1</v>
      </c>
      <c r="AJ1964" s="26"/>
      <c r="AK1964" s="26"/>
      <c r="AL1964" s="26"/>
      <c r="AM1964" s="26"/>
      <c r="AN1964" s="26"/>
      <c r="AO1964" s="30">
        <v>49.987181320698376</v>
      </c>
      <c r="AP1964" s="28">
        <v>-1</v>
      </c>
    </row>
    <row r="1965" spans="1:42" x14ac:dyDescent="0.25">
      <c r="A1965" s="26" t="s">
        <v>465</v>
      </c>
      <c r="B1965" s="26" t="s">
        <v>422</v>
      </c>
      <c r="C1965" s="26" t="s">
        <v>499</v>
      </c>
      <c r="D1965" s="27">
        <v>4368.3103558826442</v>
      </c>
      <c r="E1965" s="27">
        <v>3721.7021927058695</v>
      </c>
      <c r="F1965" s="28">
        <v>0.17373989902901318</v>
      </c>
      <c r="G1965" s="27">
        <v>2806.9954364490509</v>
      </c>
      <c r="H1965" s="28">
        <v>0.55622282072845552</v>
      </c>
      <c r="I1965" s="27">
        <v>2317.4093159961699</v>
      </c>
      <c r="J1965" s="28">
        <v>0.88499732254026375</v>
      </c>
      <c r="K1965" s="29">
        <v>1027.6087770462036</v>
      </c>
      <c r="L1965" s="29">
        <v>944.23108220100403</v>
      </c>
      <c r="M1965" s="28">
        <v>8.8302213745014679E-2</v>
      </c>
      <c r="N1965" s="29">
        <v>724.59674247314956</v>
      </c>
      <c r="O1965" s="28">
        <v>0.41818023296493412</v>
      </c>
      <c r="P1965" s="29">
        <v>833.51932731965712</v>
      </c>
      <c r="Q1965" s="28">
        <v>0.23285536803409074</v>
      </c>
      <c r="R1965" s="29">
        <v>207.86999053239819</v>
      </c>
      <c r="S1965" s="29">
        <v>188.93176519614457</v>
      </c>
      <c r="T1965" s="28">
        <v>0.10023843961121306</v>
      </c>
      <c r="U1965" s="29">
        <v>147.7007369840376</v>
      </c>
      <c r="V1965" s="28">
        <v>0.40737273744858316</v>
      </c>
      <c r="W1965" s="29">
        <v>301.3285704968556</v>
      </c>
      <c r="X1965" s="28">
        <v>-0.31015505702082991</v>
      </c>
      <c r="Y1965" s="27">
        <v>4318.5883100898391</v>
      </c>
      <c r="Z1965" s="45">
        <v>49.722045792805147</v>
      </c>
      <c r="AA1965" s="29">
        <v>203.55430803224417</v>
      </c>
      <c r="AB1965" s="29">
        <v>4.3156825001540184</v>
      </c>
      <c r="AC1965" s="30">
        <v>4.2509469103982118</v>
      </c>
      <c r="AD1965" s="30">
        <v>3.9415162907268169</v>
      </c>
      <c r="AE1965" s="28">
        <v>7.8505477802892923E-2</v>
      </c>
      <c r="AF1965" s="30">
        <v>3.8738725582292637</v>
      </c>
      <c r="AG1965" s="28">
        <v>9.7337830943335882E-2</v>
      </c>
      <c r="AH1965" s="30">
        <v>2.7802706428514963</v>
      </c>
      <c r="AI1965" s="28">
        <v>0.5289687431430643</v>
      </c>
      <c r="AJ1965" s="30">
        <v>21.014627194115391</v>
      </c>
      <c r="AK1965" s="30">
        <v>19.698657813534346</v>
      </c>
      <c r="AL1965" s="28">
        <v>6.6805027684519833E-2</v>
      </c>
      <c r="AM1965" s="30">
        <v>19.004613611050633</v>
      </c>
      <c r="AN1965" s="28">
        <v>0.1057645066720006</v>
      </c>
      <c r="AO1965" s="30">
        <v>7.6906391988487277</v>
      </c>
      <c r="AP1965" s="28">
        <v>1.7324942245712469</v>
      </c>
    </row>
    <row r="1966" spans="1:42" x14ac:dyDescent="0.25">
      <c r="A1966" s="26" t="s">
        <v>465</v>
      </c>
      <c r="B1966" s="26" t="s">
        <v>422</v>
      </c>
      <c r="C1966" s="26" t="s">
        <v>501</v>
      </c>
      <c r="D1966" s="27">
        <v>60961.294252157211</v>
      </c>
      <c r="E1966" s="27">
        <v>62944.252915667297</v>
      </c>
      <c r="F1966" s="28">
        <v>-3.1503410901815826E-2</v>
      </c>
      <c r="G1966" s="27">
        <v>51899.421551468375</v>
      </c>
      <c r="H1966" s="28">
        <v>0.17460450289801838</v>
      </c>
      <c r="I1966" s="27">
        <v>48654.866293841602</v>
      </c>
      <c r="J1966" s="28">
        <v>0.25293313692392722</v>
      </c>
      <c r="K1966" s="29">
        <v>15021.445134408068</v>
      </c>
      <c r="L1966" s="29">
        <v>15793.914284172022</v>
      </c>
      <c r="M1966" s="28">
        <v>-4.8909291000653929E-2</v>
      </c>
      <c r="N1966" s="29">
        <v>15103.289327007054</v>
      </c>
      <c r="O1966" s="28">
        <v>-5.4189647584010807E-3</v>
      </c>
      <c r="P1966" s="29">
        <v>13112.460425894647</v>
      </c>
      <c r="Q1966" s="28">
        <v>0.14558554584794278</v>
      </c>
      <c r="R1966" s="29">
        <v>8028.1726784421598</v>
      </c>
      <c r="S1966" s="29">
        <v>7584.8335856422937</v>
      </c>
      <c r="T1966" s="28">
        <v>5.8450734323174165E-2</v>
      </c>
      <c r="U1966" s="29">
        <v>7181.3691653371525</v>
      </c>
      <c r="V1966" s="28">
        <v>0.11791672223067667</v>
      </c>
      <c r="W1966" s="29">
        <v>6578.1302504241767</v>
      </c>
      <c r="X1966" s="28">
        <v>0.2204338273667476</v>
      </c>
      <c r="Y1966" s="27">
        <v>60754.10860054713</v>
      </c>
      <c r="Z1966" s="45">
        <v>207.18565161007834</v>
      </c>
      <c r="AA1966" s="29">
        <v>7961.9512719704026</v>
      </c>
      <c r="AB1966" s="29">
        <v>66.221406471757447</v>
      </c>
      <c r="AC1966" s="30">
        <v>4.0582842533918049</v>
      </c>
      <c r="AD1966" s="30">
        <v>3.9853485198882779</v>
      </c>
      <c r="AE1966" s="28">
        <v>1.8300967441003534E-2</v>
      </c>
      <c r="AF1966" s="30">
        <v>3.4362992344100869</v>
      </c>
      <c r="AG1966" s="28">
        <v>0.18100432370770958</v>
      </c>
      <c r="AH1966" s="30">
        <v>3.7105825080514543</v>
      </c>
      <c r="AI1966" s="28">
        <v>9.3705434277740918E-2</v>
      </c>
      <c r="AJ1966" s="30">
        <v>7.5934209058376343</v>
      </c>
      <c r="AK1966" s="30">
        <v>8.2986992667601278</v>
      </c>
      <c r="AL1966" s="28">
        <v>-8.4986615161178058E-2</v>
      </c>
      <c r="AM1966" s="30">
        <v>7.2269535734181671</v>
      </c>
      <c r="AN1966" s="28">
        <v>5.0708411047137435E-2</v>
      </c>
      <c r="AO1966" s="30">
        <v>7.3964583311046779</v>
      </c>
      <c r="AP1966" s="28">
        <v>2.6629309044392278E-2</v>
      </c>
    </row>
    <row r="1967" spans="1:42" x14ac:dyDescent="0.25">
      <c r="A1967" s="26" t="s">
        <v>465</v>
      </c>
      <c r="B1967" s="26" t="s">
        <v>422</v>
      </c>
      <c r="C1967" s="26" t="s">
        <v>502</v>
      </c>
      <c r="D1967" s="27">
        <v>19626.289937615395</v>
      </c>
      <c r="E1967" s="27">
        <v>21772.699956791403</v>
      </c>
      <c r="F1967" s="28">
        <v>-9.8582629781130734E-2</v>
      </c>
      <c r="G1967" s="27">
        <v>19769.211390151977</v>
      </c>
      <c r="H1967" s="28">
        <v>-7.2294969038460798E-3</v>
      </c>
      <c r="I1967" s="27">
        <v>22364.786333298682</v>
      </c>
      <c r="J1967" s="28">
        <v>-0.12244679447735078</v>
      </c>
      <c r="K1967" s="29">
        <v>4255.5945144444768</v>
      </c>
      <c r="L1967" s="29">
        <v>4980.7860929965973</v>
      </c>
      <c r="M1967" s="28">
        <v>-0.14559781629084628</v>
      </c>
      <c r="N1967" s="29">
        <v>4206.2425425557112</v>
      </c>
      <c r="O1967" s="28">
        <v>1.1733030463521324E-2</v>
      </c>
      <c r="P1967" s="29">
        <v>6104.9766885573572</v>
      </c>
      <c r="Q1967" s="28">
        <v>-0.30293025976318683</v>
      </c>
      <c r="R1967" s="29">
        <v>1132.8991762916003</v>
      </c>
      <c r="S1967" s="29">
        <v>1313.7448412407125</v>
      </c>
      <c r="T1967" s="28">
        <v>-0.1376566128155601</v>
      </c>
      <c r="U1967" s="29">
        <v>1104.9153952515117</v>
      </c>
      <c r="V1967" s="28">
        <v>2.5326627867031097E-2</v>
      </c>
      <c r="W1967" s="29">
        <v>1811.7639307000613</v>
      </c>
      <c r="X1967" s="28">
        <v>-0.37469823905046468</v>
      </c>
      <c r="Y1967" s="27">
        <v>19592.830776592775</v>
      </c>
      <c r="Z1967" s="45">
        <v>33.45916102261981</v>
      </c>
      <c r="AA1967" s="29">
        <v>1129.0190656459315</v>
      </c>
      <c r="AB1967" s="29">
        <v>3.8801106456687116</v>
      </c>
      <c r="AC1967" s="30">
        <v>4.6118796964793534</v>
      </c>
      <c r="AD1967" s="30">
        <v>4.3713380880591606</v>
      </c>
      <c r="AE1967" s="28">
        <v>5.5026997128696437E-2</v>
      </c>
      <c r="AF1967" s="30">
        <v>4.6999694359375228</v>
      </c>
      <c r="AG1967" s="28">
        <v>-1.8742619640163216E-2</v>
      </c>
      <c r="AH1967" s="30">
        <v>3.6633696530270643</v>
      </c>
      <c r="AI1967" s="28">
        <v>0.25891737206168358</v>
      </c>
      <c r="AJ1967" s="30">
        <v>17.323951105569279</v>
      </c>
      <c r="AK1967" s="30">
        <v>16.573005102139216</v>
      </c>
      <c r="AL1967" s="28">
        <v>4.5311396382369515E-2</v>
      </c>
      <c r="AM1967" s="30">
        <v>17.892058953212356</v>
      </c>
      <c r="AN1967" s="28">
        <v>-3.1751954826924958E-2</v>
      </c>
      <c r="AO1967" s="30">
        <v>12.344205530494794</v>
      </c>
      <c r="AP1967" s="28">
        <v>0.40340753908970939</v>
      </c>
    </row>
    <row r="1968" spans="1:42" x14ac:dyDescent="0.25">
      <c r="A1968" s="26" t="s">
        <v>465</v>
      </c>
      <c r="B1968" s="26" t="s">
        <v>422</v>
      </c>
      <c r="C1968" s="26" t="s">
        <v>503</v>
      </c>
      <c r="D1968" s="27">
        <v>398038.26050603273</v>
      </c>
      <c r="E1968" s="27">
        <v>412608.56496979832</v>
      </c>
      <c r="F1968" s="28">
        <v>-3.5312656354654408E-2</v>
      </c>
      <c r="G1968" s="27">
        <v>385277.3994978905</v>
      </c>
      <c r="H1968" s="28">
        <v>3.3121229080067302E-2</v>
      </c>
      <c r="I1968" s="27">
        <v>370132.38912146213</v>
      </c>
      <c r="J1968" s="28">
        <v>7.5394297296724977E-2</v>
      </c>
      <c r="K1968" s="29">
        <v>137527.25359652445</v>
      </c>
      <c r="L1968" s="29">
        <v>147279.66441690168</v>
      </c>
      <c r="M1968" s="28">
        <v>-6.621695438394859E-2</v>
      </c>
      <c r="N1968" s="29">
        <v>160153.57860518221</v>
      </c>
      <c r="O1968" s="28">
        <v>-0.14127892243005818</v>
      </c>
      <c r="P1968" s="29">
        <v>142668.63130740059</v>
      </c>
      <c r="Q1968" s="28">
        <v>-3.6037197972400022E-2</v>
      </c>
      <c r="R1968" s="29">
        <v>85776.565308773468</v>
      </c>
      <c r="S1968" s="29">
        <v>93881.260218754702</v>
      </c>
      <c r="T1968" s="28">
        <v>-8.6329208737678992E-2</v>
      </c>
      <c r="U1968" s="29">
        <v>97241.854698383206</v>
      </c>
      <c r="V1968" s="28">
        <v>-0.11790488185536804</v>
      </c>
      <c r="W1968" s="29">
        <v>94631.271023421752</v>
      </c>
      <c r="X1968" s="28">
        <v>-9.3570609576370339E-2</v>
      </c>
      <c r="Y1968" s="27">
        <v>391947.45235847129</v>
      </c>
      <c r="Z1968" s="45">
        <v>6090.8081475614736</v>
      </c>
      <c r="AA1968" s="29">
        <v>82903.530627084037</v>
      </c>
      <c r="AB1968" s="29">
        <v>2873.0346816894248</v>
      </c>
      <c r="AC1968" s="30">
        <v>2.8942500493305268</v>
      </c>
      <c r="AD1968" s="30">
        <v>2.8015311319683298</v>
      </c>
      <c r="AE1968" s="28">
        <v>3.3095801186779426E-2</v>
      </c>
      <c r="AF1968" s="30">
        <v>2.4056746209068085</v>
      </c>
      <c r="AG1968" s="28">
        <v>0.20309289717640697</v>
      </c>
      <c r="AH1968" s="30">
        <v>2.5943501786595076</v>
      </c>
      <c r="AI1968" s="28">
        <v>0.11559729798156103</v>
      </c>
      <c r="AJ1968" s="30">
        <v>4.6404080073991985</v>
      </c>
      <c r="AK1968" s="30">
        <v>4.3950045409314962</v>
      </c>
      <c r="AL1968" s="28">
        <v>5.5836908513339195E-2</v>
      </c>
      <c r="AM1968" s="30">
        <v>3.9620531785712263</v>
      </c>
      <c r="AN1968" s="28">
        <v>0.17121295405545181</v>
      </c>
      <c r="AO1968" s="30">
        <v>3.9113116110408401</v>
      </c>
      <c r="AP1968" s="28">
        <v>0.18640713624050484</v>
      </c>
    </row>
    <row r="1969" spans="1:42" x14ac:dyDescent="0.25">
      <c r="A1969" s="26" t="s">
        <v>465</v>
      </c>
      <c r="B1969" s="26" t="s">
        <v>423</v>
      </c>
      <c r="C1969" s="26" t="s">
        <v>258</v>
      </c>
      <c r="D1969" s="27">
        <v>6643713.4606401958</v>
      </c>
      <c r="E1969" s="27">
        <v>6531685.2860940211</v>
      </c>
      <c r="F1969" s="28">
        <v>1.7151496074785333E-2</v>
      </c>
      <c r="G1969" s="27">
        <v>6030407.7678761017</v>
      </c>
      <c r="H1969" s="28">
        <v>0.10170219268275107</v>
      </c>
      <c r="I1969" s="27">
        <v>5528957.9168294063</v>
      </c>
      <c r="J1969" s="28">
        <v>0.20162127485499992</v>
      </c>
      <c r="K1969" s="29">
        <v>3113031.7365795486</v>
      </c>
      <c r="L1969" s="29">
        <v>3352198.7429540358</v>
      </c>
      <c r="M1969" s="28">
        <v>-7.1346308710720313E-2</v>
      </c>
      <c r="N1969" s="29">
        <v>3218733.5619378374</v>
      </c>
      <c r="O1969" s="28">
        <v>-3.2839569763783459E-2</v>
      </c>
      <c r="P1969" s="29">
        <v>2918159.0597469402</v>
      </c>
      <c r="Q1969" s="28">
        <v>6.6779319715871685E-2</v>
      </c>
      <c r="R1969" s="29">
        <v>3626897.5963629005</v>
      </c>
      <c r="S1969" s="29">
        <v>3831724.2942818888</v>
      </c>
      <c r="T1969" s="28">
        <v>-5.3455489536304253E-2</v>
      </c>
      <c r="U1969" s="29">
        <v>3794067.0093808277</v>
      </c>
      <c r="V1969" s="28">
        <v>-4.4060743419818617E-2</v>
      </c>
      <c r="W1969" s="29">
        <v>3471094.9700421505</v>
      </c>
      <c r="X1969" s="28">
        <v>4.4885728470534479E-2</v>
      </c>
      <c r="Y1969" s="26"/>
      <c r="Z1969" s="26"/>
      <c r="AA1969" s="26"/>
      <c r="AB1969" s="26"/>
      <c r="AC1969" s="30">
        <v>2.13416181485512</v>
      </c>
      <c r="AD1969" s="30">
        <v>1.948477935511111</v>
      </c>
      <c r="AE1969" s="28">
        <v>9.5296885820419466E-2</v>
      </c>
      <c r="AF1969" s="30">
        <v>1.8735343115027814</v>
      </c>
      <c r="AG1969" s="28">
        <v>0.13911007754284821</v>
      </c>
      <c r="AH1969" s="30">
        <v>1.8946732524267789</v>
      </c>
      <c r="AI1969" s="28">
        <v>0.12640098345273726</v>
      </c>
      <c r="AJ1969" s="30">
        <v>1.8317896450405982</v>
      </c>
      <c r="AK1969" s="30">
        <v>1.7046334194350321</v>
      </c>
      <c r="AL1969" s="28">
        <v>7.4594469494625726E-2</v>
      </c>
      <c r="AM1969" s="30">
        <v>1.5894310124111997</v>
      </c>
      <c r="AN1969" s="28">
        <v>0.15248137901986414</v>
      </c>
      <c r="AO1969" s="30">
        <v>1.5928569988859356</v>
      </c>
      <c r="AP1969" s="28">
        <v>0.15000257168206255</v>
      </c>
    </row>
    <row r="1970" spans="1:42" x14ac:dyDescent="0.25">
      <c r="A1970" s="26" t="s">
        <v>465</v>
      </c>
      <c r="B1970" s="26" t="s">
        <v>423</v>
      </c>
      <c r="C1970" s="26" t="s">
        <v>492</v>
      </c>
      <c r="D1970" s="27">
        <v>242749.62005549908</v>
      </c>
      <c r="E1970" s="27">
        <v>268590.8885949981</v>
      </c>
      <c r="F1970" s="28">
        <v>-9.6210518065877021E-2</v>
      </c>
      <c r="G1970" s="27">
        <v>243258.15486102653</v>
      </c>
      <c r="H1970" s="28">
        <v>-2.0905149338897922E-3</v>
      </c>
      <c r="I1970" s="27">
        <v>226506.15754623292</v>
      </c>
      <c r="J1970" s="28">
        <v>7.1713116699490403E-2</v>
      </c>
      <c r="K1970" s="29">
        <v>86790.163936010038</v>
      </c>
      <c r="L1970" s="29">
        <v>97787.580393178636</v>
      </c>
      <c r="M1970" s="28">
        <v>-0.11246230260479728</v>
      </c>
      <c r="N1970" s="29">
        <v>94963.17969314997</v>
      </c>
      <c r="O1970" s="28">
        <v>-8.6065102111671191E-2</v>
      </c>
      <c r="P1970" s="29">
        <v>90430.907329382942</v>
      </c>
      <c r="Q1970" s="28">
        <v>-4.0259945420120194E-2</v>
      </c>
      <c r="R1970" s="29">
        <v>53939.377646729765</v>
      </c>
      <c r="S1970" s="29">
        <v>59640.302300678311</v>
      </c>
      <c r="T1970" s="28">
        <v>-9.5588460051848331E-2</v>
      </c>
      <c r="U1970" s="29">
        <v>55585.479457803245</v>
      </c>
      <c r="V1970" s="28">
        <v>-2.9613881667119379E-2</v>
      </c>
      <c r="W1970" s="29">
        <v>53158.601471799906</v>
      </c>
      <c r="X1970" s="28">
        <v>1.468767336447052E-2</v>
      </c>
      <c r="Y1970" s="26"/>
      <c r="Z1970" s="26"/>
      <c r="AA1970" s="26"/>
      <c r="AB1970" s="26"/>
      <c r="AC1970" s="30">
        <v>2.796971558141971</v>
      </c>
      <c r="AD1970" s="30">
        <v>2.7466769043171273</v>
      </c>
      <c r="AE1970" s="28">
        <v>1.8311092122190398E-2</v>
      </c>
      <c r="AF1970" s="30">
        <v>2.5616049888710033</v>
      </c>
      <c r="AG1970" s="28">
        <v>9.1882460525150159E-2</v>
      </c>
      <c r="AH1970" s="30">
        <v>2.5047427282932526</v>
      </c>
      <c r="AI1970" s="28">
        <v>0.11667019792002546</v>
      </c>
      <c r="AJ1970" s="30">
        <v>4.5004156637728006</v>
      </c>
      <c r="AK1970" s="30">
        <v>4.5035131988582044</v>
      </c>
      <c r="AL1970" s="28">
        <v>-6.8780415391903873E-4</v>
      </c>
      <c r="AM1970" s="30">
        <v>4.3762895855866777</v>
      </c>
      <c r="AN1970" s="28">
        <v>2.8363314574733001E-2</v>
      </c>
      <c r="AO1970" s="30">
        <v>4.2609502747432533</v>
      </c>
      <c r="AP1970" s="28">
        <v>5.6199996148506202E-2</v>
      </c>
    </row>
    <row r="1971" spans="1:42" x14ac:dyDescent="0.25">
      <c r="A1971" s="26" t="s">
        <v>465</v>
      </c>
      <c r="B1971" s="26" t="s">
        <v>423</v>
      </c>
      <c r="C1971" s="26" t="s">
        <v>399</v>
      </c>
      <c r="D1971" s="27">
        <v>124752.82247999668</v>
      </c>
      <c r="E1971" s="27">
        <v>131350.05439461113</v>
      </c>
      <c r="F1971" s="28">
        <v>-5.0226335611514655E-2</v>
      </c>
      <c r="G1971" s="27">
        <v>127760.88440668905</v>
      </c>
      <c r="H1971" s="28">
        <v>-2.3544466999125362E-2</v>
      </c>
      <c r="I1971" s="27">
        <v>119204.35598499655</v>
      </c>
      <c r="J1971" s="28">
        <v>4.654583676202638E-2</v>
      </c>
      <c r="K1971" s="29">
        <v>49704.139192210903</v>
      </c>
      <c r="L1971" s="29">
        <v>55078.509896357857</v>
      </c>
      <c r="M1971" s="28">
        <v>-9.7576545085551442E-2</v>
      </c>
      <c r="N1971" s="29">
        <v>57506.100592952498</v>
      </c>
      <c r="O1971" s="28">
        <v>-0.13567189081322864</v>
      </c>
      <c r="P1971" s="29">
        <v>51482.046898923283</v>
      </c>
      <c r="Q1971" s="28">
        <v>-3.4534518610012062E-2</v>
      </c>
      <c r="R1971" s="29">
        <v>31462.086188770532</v>
      </c>
      <c r="S1971" s="29">
        <v>34961.622030790648</v>
      </c>
      <c r="T1971" s="28">
        <v>-0.1000964954926313</v>
      </c>
      <c r="U1971" s="29">
        <v>35006.038923506821</v>
      </c>
      <c r="V1971" s="28">
        <v>-0.10123832469250035</v>
      </c>
      <c r="W1971" s="29">
        <v>32347.661181763659</v>
      </c>
      <c r="X1971" s="28">
        <v>-2.7376785852214213E-2</v>
      </c>
      <c r="Y1971" s="26"/>
      <c r="Z1971" s="26"/>
      <c r="AA1971" s="26"/>
      <c r="AB1971" s="26"/>
      <c r="AC1971" s="30">
        <v>2.5099081184680609</v>
      </c>
      <c r="AD1971" s="30">
        <v>2.3847786485468596</v>
      </c>
      <c r="AE1971" s="28">
        <v>5.2470056286963024E-2</v>
      </c>
      <c r="AF1971" s="30">
        <v>2.2216927089357617</v>
      </c>
      <c r="AG1971" s="28">
        <v>0.12972784596766337</v>
      </c>
      <c r="AH1971" s="30">
        <v>2.315454865635687</v>
      </c>
      <c r="AI1971" s="28">
        <v>8.398058442784137E-2</v>
      </c>
      <c r="AJ1971" s="30">
        <v>3.9651796047944061</v>
      </c>
      <c r="AK1971" s="30">
        <v>3.7569782740323472</v>
      </c>
      <c r="AL1971" s="28">
        <v>5.5417230437853293E-2</v>
      </c>
      <c r="AM1971" s="30">
        <v>3.6496812645916541</v>
      </c>
      <c r="AN1971" s="28">
        <v>8.6445450254421505E-2</v>
      </c>
      <c r="AO1971" s="30">
        <v>3.6850996835653542</v>
      </c>
      <c r="AP1971" s="28">
        <v>7.6003350052683799E-2</v>
      </c>
    </row>
    <row r="1972" spans="1:42" x14ac:dyDescent="0.25">
      <c r="A1972" s="26" t="s">
        <v>465</v>
      </c>
      <c r="B1972" s="26" t="s">
        <v>423</v>
      </c>
      <c r="C1972" s="26" t="s">
        <v>400</v>
      </c>
      <c r="D1972" s="27">
        <v>106817.91972858428</v>
      </c>
      <c r="E1972" s="27">
        <v>118636.67509270311</v>
      </c>
      <c r="F1972" s="28">
        <v>-9.962143118798307E-2</v>
      </c>
      <c r="G1972" s="27">
        <v>96467.626576887065</v>
      </c>
      <c r="H1972" s="28">
        <v>0.10729291803865185</v>
      </c>
      <c r="I1972" s="27">
        <v>87525.492958393093</v>
      </c>
      <c r="J1972" s="28">
        <v>0.22042065823453527</v>
      </c>
      <c r="K1972" s="29">
        <v>34440.921631164274</v>
      </c>
      <c r="L1972" s="29">
        <v>36892.024346048325</v>
      </c>
      <c r="M1972" s="28">
        <v>-6.6439908308978446E-2</v>
      </c>
      <c r="N1972" s="29">
        <v>31361.367479020511</v>
      </c>
      <c r="O1972" s="28">
        <v>9.8195786717650627E-2</v>
      </c>
      <c r="P1972" s="29">
        <v>32131.014193268311</v>
      </c>
      <c r="Q1972" s="28">
        <v>7.1890274735862708E-2</v>
      </c>
      <c r="R1972" s="29">
        <v>21376.633606105217</v>
      </c>
      <c r="S1972" s="29">
        <v>22709.340948062538</v>
      </c>
      <c r="T1972" s="28">
        <v>-5.8685425746405097E-2</v>
      </c>
      <c r="U1972" s="29">
        <v>18503.16210802643</v>
      </c>
      <c r="V1972" s="28">
        <v>0.15529623970771528</v>
      </c>
      <c r="W1972" s="29">
        <v>18355.349830157698</v>
      </c>
      <c r="X1972" s="28">
        <v>0.16459962920366533</v>
      </c>
      <c r="Y1972" s="26"/>
      <c r="Z1972" s="26"/>
      <c r="AA1972" s="26"/>
      <c r="AB1972" s="26"/>
      <c r="AC1972" s="30">
        <v>3.1014826163051579</v>
      </c>
      <c r="AD1972" s="30">
        <v>3.2157811124672215</v>
      </c>
      <c r="AE1972" s="28">
        <v>-3.5542996293790416E-2</v>
      </c>
      <c r="AF1972" s="30">
        <v>3.0760019199232946</v>
      </c>
      <c r="AG1972" s="28">
        <v>8.2837062671594942E-3</v>
      </c>
      <c r="AH1972" s="30">
        <v>2.7240189939827775</v>
      </c>
      <c r="AI1972" s="28">
        <v>0.13856864550363956</v>
      </c>
      <c r="AJ1972" s="30">
        <v>4.9969476811389439</v>
      </c>
      <c r="AK1972" s="30">
        <v>5.2241355380603718</v>
      </c>
      <c r="AL1972" s="28">
        <v>-4.3488124545439842E-2</v>
      </c>
      <c r="AM1972" s="30">
        <v>5.2135751723777348</v>
      </c>
      <c r="AN1972" s="28">
        <v>-4.1550660358081005E-2</v>
      </c>
      <c r="AO1972" s="30">
        <v>4.7683914372794671</v>
      </c>
      <c r="AP1972" s="28">
        <v>4.793151880791819E-2</v>
      </c>
    </row>
    <row r="1973" spans="1:42" x14ac:dyDescent="0.25">
      <c r="A1973" s="26" t="s">
        <v>465</v>
      </c>
      <c r="B1973" s="26" t="s">
        <v>423</v>
      </c>
      <c r="C1973" s="26" t="s">
        <v>161</v>
      </c>
      <c r="D1973" s="27">
        <v>11178.877846918105</v>
      </c>
      <c r="E1973" s="27">
        <v>18604.159107683899</v>
      </c>
      <c r="F1973" s="28">
        <v>-0.3991194236615081</v>
      </c>
      <c r="G1973" s="27">
        <v>19029.643877450424</v>
      </c>
      <c r="H1973" s="28">
        <v>-0.4125545428538076</v>
      </c>
      <c r="I1973" s="27">
        <v>19776.308602843281</v>
      </c>
      <c r="J1973" s="28">
        <v>-0.43473384889883371</v>
      </c>
      <c r="K1973" s="29">
        <v>2645.1031126348644</v>
      </c>
      <c r="L1973" s="29">
        <v>5817.0461507724558</v>
      </c>
      <c r="M1973" s="28">
        <v>-0.5452841452386249</v>
      </c>
      <c r="N1973" s="29">
        <v>6095.7116211769589</v>
      </c>
      <c r="O1973" s="28">
        <v>-0.56607148155670983</v>
      </c>
      <c r="P1973" s="29">
        <v>6817.8462371913483</v>
      </c>
      <c r="Q1973" s="28">
        <v>-0.61203244828171277</v>
      </c>
      <c r="R1973" s="29">
        <v>1100.6578518540252</v>
      </c>
      <c r="S1973" s="29">
        <v>1969.3393218251213</v>
      </c>
      <c r="T1973" s="28">
        <v>-0.44110299344758402</v>
      </c>
      <c r="U1973" s="29">
        <v>2076.2784262699856</v>
      </c>
      <c r="V1973" s="28">
        <v>-0.46988908716286837</v>
      </c>
      <c r="W1973" s="29">
        <v>2455.5904598785646</v>
      </c>
      <c r="X1973" s="28">
        <v>-0.551774666892762</v>
      </c>
      <c r="Y1973" s="26"/>
      <c r="Z1973" s="26"/>
      <c r="AA1973" s="26"/>
      <c r="AB1973" s="26"/>
      <c r="AC1973" s="30">
        <v>4.2262540894984237</v>
      </c>
      <c r="AD1973" s="30">
        <v>3.1982141151163845</v>
      </c>
      <c r="AE1973" s="28">
        <v>0.32144188518304639</v>
      </c>
      <c r="AF1973" s="30">
        <v>3.1218084220618336</v>
      </c>
      <c r="AG1973" s="28">
        <v>0.35378393486014958</v>
      </c>
      <c r="AH1973" s="30">
        <v>2.9006680284110145</v>
      </c>
      <c r="AI1973" s="28">
        <v>0.45699337121785877</v>
      </c>
      <c r="AJ1973" s="30">
        <v>10.156542133495545</v>
      </c>
      <c r="AK1973" s="30">
        <v>9.4469037923043935</v>
      </c>
      <c r="AL1973" s="28">
        <v>7.5118616299367322E-2</v>
      </c>
      <c r="AM1973" s="30">
        <v>9.1652659087909498</v>
      </c>
      <c r="AN1973" s="28">
        <v>0.10815575178826002</v>
      </c>
      <c r="AO1973" s="30">
        <v>8.0535858588655991</v>
      </c>
      <c r="AP1973" s="28">
        <v>0.26112048862246334</v>
      </c>
    </row>
    <row r="1974" spans="1:42" x14ac:dyDescent="0.25">
      <c r="A1974" s="26" t="s">
        <v>465</v>
      </c>
      <c r="B1974" s="26" t="s">
        <v>423</v>
      </c>
      <c r="C1974" s="26" t="s">
        <v>493</v>
      </c>
      <c r="D1974" s="27">
        <v>3594.035830888748</v>
      </c>
      <c r="E1974" s="27">
        <v>8443.4921197783951</v>
      </c>
      <c r="F1974" s="28">
        <v>-0.57434249006167415</v>
      </c>
      <c r="G1974" s="27">
        <v>9693.1895328247556</v>
      </c>
      <c r="H1974" s="28">
        <v>-0.62922051418493341</v>
      </c>
      <c r="I1974" s="27">
        <v>10057.51660241127</v>
      </c>
      <c r="J1974" s="28">
        <v>-0.64265176256064194</v>
      </c>
      <c r="K1974" s="29">
        <v>1147.2745041219862</v>
      </c>
      <c r="L1974" s="29">
        <v>2918.5547939538956</v>
      </c>
      <c r="M1974" s="28">
        <v>-0.60690321576326389</v>
      </c>
      <c r="N1974" s="29">
        <v>3373.4960029125214</v>
      </c>
      <c r="O1974" s="28">
        <v>-0.65991526205115347</v>
      </c>
      <c r="P1974" s="29">
        <v>3672.8857020336827</v>
      </c>
      <c r="Q1974" s="28">
        <v>-0.6876367528979358</v>
      </c>
      <c r="R1974" s="29">
        <v>664.36063816045623</v>
      </c>
      <c r="S1974" s="29">
        <v>1094.8993590921164</v>
      </c>
      <c r="T1974" s="28">
        <v>-0.39322218736949494</v>
      </c>
      <c r="U1974" s="29">
        <v>1242.408039227128</v>
      </c>
      <c r="V1974" s="28">
        <v>-0.46526373205558225</v>
      </c>
      <c r="W1974" s="29">
        <v>1547.2581381154782</v>
      </c>
      <c r="X1974" s="28">
        <v>-0.57062068584778558</v>
      </c>
      <c r="Y1974" s="26"/>
      <c r="Z1974" s="26"/>
      <c r="AA1974" s="26"/>
      <c r="AB1974" s="26"/>
      <c r="AC1974" s="30">
        <v>3.1326729723147455</v>
      </c>
      <c r="AD1974" s="30">
        <v>2.8930387523544221</v>
      </c>
      <c r="AE1974" s="28">
        <v>8.2831320446469486E-2</v>
      </c>
      <c r="AF1974" s="30">
        <v>2.8733365993189564</v>
      </c>
      <c r="AG1974" s="28">
        <v>9.0256175714762257E-2</v>
      </c>
      <c r="AH1974" s="30">
        <v>2.7383146164451584</v>
      </c>
      <c r="AI1974" s="28">
        <v>0.14401499137507348</v>
      </c>
      <c r="AJ1974" s="30">
        <v>5.4097663594884997</v>
      </c>
      <c r="AK1974" s="30">
        <v>7.7116604824572059</v>
      </c>
      <c r="AL1974" s="28">
        <v>-0.2984952628821182</v>
      </c>
      <c r="AM1974" s="30">
        <v>7.8019372273658618</v>
      </c>
      <c r="AN1974" s="28">
        <v>-0.30661242178245796</v>
      </c>
      <c r="AO1974" s="30">
        <v>6.5002189063688327</v>
      </c>
      <c r="AP1974" s="28">
        <v>-0.16775628060955322</v>
      </c>
    </row>
    <row r="1975" spans="1:42" x14ac:dyDescent="0.25">
      <c r="A1975" s="26" t="s">
        <v>465</v>
      </c>
      <c r="B1975" s="26" t="s">
        <v>423</v>
      </c>
      <c r="C1975" s="26" t="s">
        <v>494</v>
      </c>
      <c r="D1975" s="27">
        <v>31.184792919158937</v>
      </c>
      <c r="E1975" s="27">
        <v>7.7998337996006013</v>
      </c>
      <c r="F1975" s="28">
        <v>2.9981355654983042</v>
      </c>
      <c r="G1975" s="27">
        <v>79.275128781795502</v>
      </c>
      <c r="H1975" s="28">
        <v>-0.60662576777396393</v>
      </c>
      <c r="I1975" s="26"/>
      <c r="J1975" s="26"/>
      <c r="K1975" s="29">
        <v>4.4613437652587891</v>
      </c>
      <c r="L1975" s="29">
        <v>1.1158560514450073</v>
      </c>
      <c r="M1975" s="28">
        <v>2.9981355654983042</v>
      </c>
      <c r="N1975" s="29">
        <v>11.341220140457153</v>
      </c>
      <c r="O1975" s="28">
        <v>-0.60662576777396393</v>
      </c>
      <c r="P1975" s="26"/>
      <c r="Q1975" s="26"/>
      <c r="R1975" s="29">
        <v>9.5472761256673948</v>
      </c>
      <c r="S1975" s="29">
        <v>2.387932067150274</v>
      </c>
      <c r="T1975" s="28">
        <v>2.9981355654983042</v>
      </c>
      <c r="U1975" s="29">
        <v>24.27021174952813</v>
      </c>
      <c r="V1975" s="28">
        <v>-0.60662575900875626</v>
      </c>
      <c r="W1975" s="26"/>
      <c r="X1975" s="26"/>
      <c r="Y1975" s="26"/>
      <c r="Z1975" s="26"/>
      <c r="AA1975" s="26"/>
      <c r="AB1975" s="26"/>
      <c r="AC1975" s="30">
        <v>6.99</v>
      </c>
      <c r="AD1975" s="30">
        <v>6.99</v>
      </c>
      <c r="AE1975" s="28">
        <v>0</v>
      </c>
      <c r="AF1975" s="30">
        <v>6.99</v>
      </c>
      <c r="AG1975" s="28">
        <v>0</v>
      </c>
      <c r="AH1975" s="26"/>
      <c r="AI1975" s="26"/>
      <c r="AJ1975" s="30">
        <v>3.2663549800680967</v>
      </c>
      <c r="AK1975" s="30">
        <v>3.2663549800680962</v>
      </c>
      <c r="AL1975" s="28">
        <v>1.3595864887924837E-16</v>
      </c>
      <c r="AM1975" s="30">
        <v>3.2663550528493759</v>
      </c>
      <c r="AN1975" s="28">
        <v>-2.2282108971013036E-8</v>
      </c>
      <c r="AO1975" s="26"/>
      <c r="AP1975" s="26"/>
    </row>
    <row r="1976" spans="1:42" x14ac:dyDescent="0.25">
      <c r="A1976" s="26" t="s">
        <v>465</v>
      </c>
      <c r="B1976" s="26" t="s">
        <v>423</v>
      </c>
      <c r="C1976" s="26" t="s">
        <v>496</v>
      </c>
      <c r="D1976" s="27">
        <v>90388.472613625519</v>
      </c>
      <c r="E1976" s="27">
        <v>98767.627408562897</v>
      </c>
      <c r="F1976" s="28">
        <v>-8.4837056582073231E-2</v>
      </c>
      <c r="G1976" s="27">
        <v>77381.568337630117</v>
      </c>
      <c r="H1976" s="28">
        <v>0.16808788650087667</v>
      </c>
      <c r="I1976" s="27">
        <v>61982.784695782662</v>
      </c>
      <c r="J1976" s="28">
        <v>0.45828350657784489</v>
      </c>
      <c r="K1976" s="29">
        <v>29163.423666594303</v>
      </c>
      <c r="L1976" s="29">
        <v>30620.333293603122</v>
      </c>
      <c r="M1976" s="28">
        <v>-4.7579809567689507E-2</v>
      </c>
      <c r="N1976" s="29">
        <v>25226.85242457666</v>
      </c>
      <c r="O1976" s="28">
        <v>0.15604686529115031</v>
      </c>
      <c r="P1976" s="29">
        <v>23763.646234277523</v>
      </c>
      <c r="Q1976" s="28">
        <v>0.22722848922603256</v>
      </c>
      <c r="R1976" s="29">
        <v>18838.744077679836</v>
      </c>
      <c r="S1976" s="29">
        <v>19639.804824204388</v>
      </c>
      <c r="T1976" s="28">
        <v>-4.0787612386927234E-2</v>
      </c>
      <c r="U1976" s="29">
        <v>15553.871140904132</v>
      </c>
      <c r="V1976" s="28">
        <v>0.21119327188824566</v>
      </c>
      <c r="W1976" s="29">
        <v>13980.847141058415</v>
      </c>
      <c r="X1976" s="28">
        <v>0.34746799586664068</v>
      </c>
      <c r="Y1976" s="26"/>
      <c r="Z1976" s="26"/>
      <c r="AA1976" s="26"/>
      <c r="AB1976" s="26"/>
      <c r="AC1976" s="30">
        <v>3.0993779621684956</v>
      </c>
      <c r="AD1976" s="30">
        <v>3.2255569023867023</v>
      </c>
      <c r="AE1976" s="28">
        <v>-3.9118497684800579E-2</v>
      </c>
      <c r="AF1976" s="30">
        <v>3.0674285889999884</v>
      </c>
      <c r="AG1976" s="28">
        <v>1.0415686051528593E-2</v>
      </c>
      <c r="AH1976" s="30">
        <v>2.6083027867321347</v>
      </c>
      <c r="AI1976" s="28">
        <v>0.18827383765962788</v>
      </c>
      <c r="AJ1976" s="30">
        <v>4.7980094766889412</v>
      </c>
      <c r="AK1976" s="30">
        <v>5.0289515752641396</v>
      </c>
      <c r="AL1976" s="28">
        <v>-4.5922513891589516E-2</v>
      </c>
      <c r="AM1976" s="30">
        <v>4.9750681124089597</v>
      </c>
      <c r="AN1976" s="28">
        <v>-3.5589188272295964E-2</v>
      </c>
      <c r="AO1976" s="30">
        <v>4.4334069366765334</v>
      </c>
      <c r="AP1976" s="28">
        <v>8.2239809072372008E-2</v>
      </c>
    </row>
    <row r="1977" spans="1:42" x14ac:dyDescent="0.25">
      <c r="A1977" s="26" t="s">
        <v>465</v>
      </c>
      <c r="B1977" s="26" t="s">
        <v>423</v>
      </c>
      <c r="C1977" s="26" t="s">
        <v>497</v>
      </c>
      <c r="D1977" s="27">
        <v>301.15576792716979</v>
      </c>
      <c r="E1977" s="27">
        <v>297.35626432299614</v>
      </c>
      <c r="F1977" s="28">
        <v>1.2777614128372729E-2</v>
      </c>
      <c r="G1977" s="27">
        <v>211.30972279310225</v>
      </c>
      <c r="H1977" s="28">
        <v>0.42518651743269603</v>
      </c>
      <c r="I1977" s="27">
        <v>159.69697958946227</v>
      </c>
      <c r="J1977" s="28">
        <v>0.88579501441642661</v>
      </c>
      <c r="K1977" s="29">
        <v>65.985508918762207</v>
      </c>
      <c r="L1977" s="29">
        <v>90.251063108444214</v>
      </c>
      <c r="M1977" s="28">
        <v>-0.26886723938669743</v>
      </c>
      <c r="N1977" s="29">
        <v>70.345579981803894</v>
      </c>
      <c r="O1977" s="28">
        <v>-6.1980739431951447E-2</v>
      </c>
      <c r="P1977" s="29">
        <v>63.929096698760986</v>
      </c>
      <c r="Q1977" s="28">
        <v>3.2167077687507449E-2</v>
      </c>
      <c r="R1977" s="29">
        <v>14.437629351425171</v>
      </c>
      <c r="S1977" s="29">
        <v>19.746932608127594</v>
      </c>
      <c r="T1977" s="28">
        <v>-0.26886723938669743</v>
      </c>
      <c r="U1977" s="29">
        <v>15.391612900018689</v>
      </c>
      <c r="V1977" s="28">
        <v>-6.1980739431951266E-2</v>
      </c>
      <c r="W1977" s="29">
        <v>13.987686357688901</v>
      </c>
      <c r="X1977" s="28">
        <v>3.2167077687507678E-2</v>
      </c>
      <c r="Y1977" s="26"/>
      <c r="Z1977" s="26"/>
      <c r="AA1977" s="26"/>
      <c r="AB1977" s="26"/>
      <c r="AC1977" s="30">
        <v>4.5639682539682536</v>
      </c>
      <c r="AD1977" s="30">
        <v>3.2947674418604653</v>
      </c>
      <c r="AE1977" s="28">
        <v>0.38521711608000631</v>
      </c>
      <c r="AF1977" s="30">
        <v>3.0038805970149252</v>
      </c>
      <c r="AG1977" s="28">
        <v>0.51935741337510188</v>
      </c>
      <c r="AH1977" s="30">
        <v>2.4980327868852457</v>
      </c>
      <c r="AI1977" s="28">
        <v>0.82702496057267028</v>
      </c>
      <c r="AJ1977" s="30">
        <v>20.859087083949973</v>
      </c>
      <c r="AK1977" s="30">
        <v>15.058352110879639</v>
      </c>
      <c r="AL1977" s="28">
        <v>0.38521711608000658</v>
      </c>
      <c r="AM1977" s="30">
        <v>13.728887554912824</v>
      </c>
      <c r="AN1977" s="28">
        <v>0.51935741337510177</v>
      </c>
      <c r="AO1977" s="30">
        <v>11.416968861449938</v>
      </c>
      <c r="AP1977" s="28">
        <v>0.82702496057266994</v>
      </c>
    </row>
    <row r="1978" spans="1:42" x14ac:dyDescent="0.25">
      <c r="A1978" s="26" t="s">
        <v>465</v>
      </c>
      <c r="B1978" s="26" t="s">
        <v>423</v>
      </c>
      <c r="C1978" s="26" t="s">
        <v>498</v>
      </c>
      <c r="D1978" s="26"/>
      <c r="E1978" s="27">
        <v>167.34493203520776</v>
      </c>
      <c r="F1978" s="28">
        <v>-1</v>
      </c>
      <c r="G1978" s="26"/>
      <c r="H1978" s="26"/>
      <c r="I1978" s="27">
        <v>56.698758153915406</v>
      </c>
      <c r="J1978" s="28">
        <v>-1</v>
      </c>
      <c r="K1978" s="26"/>
      <c r="L1978" s="29">
        <v>3.347568154335022</v>
      </c>
      <c r="M1978" s="28">
        <v>-1</v>
      </c>
      <c r="N1978" s="26"/>
      <c r="O1978" s="26"/>
      <c r="P1978" s="29">
        <v>1.1342020034790039</v>
      </c>
      <c r="Q1978" s="28">
        <v>-1</v>
      </c>
      <c r="R1978" s="26"/>
      <c r="S1978" s="29">
        <v>3.0686041414737701</v>
      </c>
      <c r="T1978" s="28">
        <v>-1</v>
      </c>
      <c r="U1978" s="26"/>
      <c r="V1978" s="26"/>
      <c r="W1978" s="29">
        <v>1.0434658621297217</v>
      </c>
      <c r="X1978" s="28">
        <v>-1</v>
      </c>
      <c r="Y1978" s="26"/>
      <c r="Z1978" s="26"/>
      <c r="AA1978" s="26"/>
      <c r="AB1978" s="26"/>
      <c r="AC1978" s="26"/>
      <c r="AD1978" s="30">
        <v>49.99</v>
      </c>
      <c r="AE1978" s="28">
        <v>-1</v>
      </c>
      <c r="AF1978" s="26"/>
      <c r="AG1978" s="26"/>
      <c r="AH1978" s="30">
        <v>49.99</v>
      </c>
      <c r="AI1978" s="28">
        <v>-1</v>
      </c>
      <c r="AJ1978" s="26"/>
      <c r="AK1978" s="30">
        <v>54.534545454545459</v>
      </c>
      <c r="AL1978" s="28">
        <v>-1</v>
      </c>
      <c r="AM1978" s="26"/>
      <c r="AN1978" s="26"/>
      <c r="AO1978" s="30">
        <v>54.336955536037195</v>
      </c>
      <c r="AP1978" s="28">
        <v>-1</v>
      </c>
    </row>
    <row r="1979" spans="1:42" x14ac:dyDescent="0.25">
      <c r="A1979" s="26" t="s">
        <v>465</v>
      </c>
      <c r="B1979" s="26" t="s">
        <v>423</v>
      </c>
      <c r="C1979" s="26" t="s">
        <v>499</v>
      </c>
      <c r="D1979" s="27">
        <v>200.54357766151429</v>
      </c>
      <c r="E1979" s="27">
        <v>252.78693118095399</v>
      </c>
      <c r="F1979" s="28">
        <v>-0.20666951916925649</v>
      </c>
      <c r="G1979" s="27">
        <v>223.12148062586783</v>
      </c>
      <c r="H1979" s="28">
        <v>-0.10119107717025408</v>
      </c>
      <c r="I1979" s="27">
        <v>261.9625053358078</v>
      </c>
      <c r="J1979" s="28">
        <v>-0.23445694106322981</v>
      </c>
      <c r="K1979" s="29">
        <v>64.938119888305664</v>
      </c>
      <c r="L1979" s="29">
        <v>82.905046343803406</v>
      </c>
      <c r="M1979" s="28">
        <v>-0.21671692192281911</v>
      </c>
      <c r="N1979" s="29">
        <v>76.64518415927887</v>
      </c>
      <c r="O1979" s="28">
        <v>-0.15274363809530905</v>
      </c>
      <c r="P1979" s="29">
        <v>105.80532472902556</v>
      </c>
      <c r="Q1979" s="28">
        <v>-0.38624903751662321</v>
      </c>
      <c r="R1979" s="29">
        <v>12.175897479057312</v>
      </c>
      <c r="S1979" s="29">
        <v>15.544696189463139</v>
      </c>
      <c r="T1979" s="28">
        <v>-0.21671692192281911</v>
      </c>
      <c r="U1979" s="29">
        <v>14.370972029864788</v>
      </c>
      <c r="V1979" s="28">
        <v>-0.15274363809530905</v>
      </c>
      <c r="W1979" s="29">
        <v>30.118131853308508</v>
      </c>
      <c r="X1979" s="28">
        <v>-0.59572866144684944</v>
      </c>
      <c r="Y1979" s="26"/>
      <c r="Z1979" s="26"/>
      <c r="AA1979" s="26"/>
      <c r="AB1979" s="26"/>
      <c r="AC1979" s="30">
        <v>3.088225806451613</v>
      </c>
      <c r="AD1979" s="30">
        <v>3.0491139240506331</v>
      </c>
      <c r="AE1979" s="28">
        <v>1.2827294543662474E-2</v>
      </c>
      <c r="AF1979" s="30">
        <v>2.9110958904109587</v>
      </c>
      <c r="AG1979" s="28">
        <v>6.0846472499965956E-2</v>
      </c>
      <c r="AH1979" s="30">
        <v>2.4758915111948396</v>
      </c>
      <c r="AI1979" s="28">
        <v>0.24731871024561461</v>
      </c>
      <c r="AJ1979" s="30">
        <v>16.470537634408604</v>
      </c>
      <c r="AK1979" s="30">
        <v>16.261940928270043</v>
      </c>
      <c r="AL1979" s="28">
        <v>1.2827294543662547E-2</v>
      </c>
      <c r="AM1979" s="30">
        <v>15.525844748858447</v>
      </c>
      <c r="AN1979" s="28">
        <v>6.0846472499966033E-2</v>
      </c>
      <c r="AO1979" s="30">
        <v>8.6978338036271978</v>
      </c>
      <c r="AP1979" s="28">
        <v>0.8936367383267324</v>
      </c>
    </row>
    <row r="1980" spans="1:42" x14ac:dyDescent="0.25">
      <c r="A1980" s="26" t="s">
        <v>465</v>
      </c>
      <c r="B1980" s="26" t="s">
        <v>423</v>
      </c>
      <c r="C1980" s="26" t="s">
        <v>501</v>
      </c>
      <c r="D1980" s="27">
        <v>16429.447114958763</v>
      </c>
      <c r="E1980" s="27">
        <v>19869.047684140205</v>
      </c>
      <c r="F1980" s="28">
        <v>-0.17311350920592875</v>
      </c>
      <c r="G1980" s="27">
        <v>19086.058239256952</v>
      </c>
      <c r="H1980" s="28">
        <v>-0.13919118819589305</v>
      </c>
      <c r="I1980" s="27">
        <v>25542.708262610435</v>
      </c>
      <c r="J1980" s="28">
        <v>-0.35678523412459429</v>
      </c>
      <c r="K1980" s="29">
        <v>5277.4979645699696</v>
      </c>
      <c r="L1980" s="29">
        <v>6271.6910524452023</v>
      </c>
      <c r="M1980" s="28">
        <v>-0.15852073700084723</v>
      </c>
      <c r="N1980" s="29">
        <v>6134.5150544438529</v>
      </c>
      <c r="O1980" s="28">
        <v>-0.13970413019902181</v>
      </c>
      <c r="P1980" s="29">
        <v>8367.3679589907861</v>
      </c>
      <c r="Q1980" s="28">
        <v>-0.36927621798928217</v>
      </c>
      <c r="R1980" s="29">
        <v>2537.8895284253836</v>
      </c>
      <c r="S1980" s="29">
        <v>3069.5361238581522</v>
      </c>
      <c r="T1980" s="28">
        <v>-0.17320095740216701</v>
      </c>
      <c r="U1980" s="29">
        <v>2949.2909671223015</v>
      </c>
      <c r="V1980" s="28">
        <v>-0.13949164164644387</v>
      </c>
      <c r="W1980" s="29">
        <v>4374.5026890992876</v>
      </c>
      <c r="X1980" s="28">
        <v>-0.41984501809783176</v>
      </c>
      <c r="Y1980" s="26"/>
      <c r="Z1980" s="26"/>
      <c r="AA1980" s="26"/>
      <c r="AB1980" s="26"/>
      <c r="AC1980" s="30">
        <v>3.1131129230662804</v>
      </c>
      <c r="AD1980" s="30">
        <v>3.1680526859488198</v>
      </c>
      <c r="AE1980" s="28">
        <v>-1.7341808463669908E-2</v>
      </c>
      <c r="AF1980" s="30">
        <v>3.1112578695900304</v>
      </c>
      <c r="AG1980" s="28">
        <v>5.9623906278603476E-4</v>
      </c>
      <c r="AH1980" s="30">
        <v>3.0526574650233522</v>
      </c>
      <c r="AI1980" s="28">
        <v>1.9804206248363244E-2</v>
      </c>
      <c r="AJ1980" s="30">
        <v>6.4736651973785095</v>
      </c>
      <c r="AK1980" s="30">
        <v>6.4729805685317885</v>
      </c>
      <c r="AL1980" s="28">
        <v>1.057671716255956E-4</v>
      </c>
      <c r="AM1980" s="30">
        <v>6.4714056537730178</v>
      </c>
      <c r="AN1980" s="28">
        <v>3.4915808502506145E-4</v>
      </c>
      <c r="AO1980" s="30">
        <v>5.8389970421688533</v>
      </c>
      <c r="AP1980" s="28">
        <v>0.10869472113551772</v>
      </c>
    </row>
    <row r="1981" spans="1:42" x14ac:dyDescent="0.25">
      <c r="A1981" s="26" t="s">
        <v>465</v>
      </c>
      <c r="B1981" s="26" t="s">
        <v>423</v>
      </c>
      <c r="C1981" s="26" t="s">
        <v>502</v>
      </c>
      <c r="D1981" s="27">
        <v>7051.957877521515</v>
      </c>
      <c r="E1981" s="27">
        <v>9419.7793589675421</v>
      </c>
      <c r="F1981" s="28">
        <v>-0.25136697912057604</v>
      </c>
      <c r="G1981" s="27">
        <v>8806.892986668543</v>
      </c>
      <c r="H1981" s="28">
        <v>-0.19926835852366612</v>
      </c>
      <c r="I1981" s="27">
        <v>9240.4337573528283</v>
      </c>
      <c r="J1981" s="28">
        <v>-0.23683692100383189</v>
      </c>
      <c r="K1981" s="29">
        <v>1362.4436359405518</v>
      </c>
      <c r="L1981" s="29">
        <v>2718.6401110576421</v>
      </c>
      <c r="M1981" s="28">
        <v>-0.4988510504207504</v>
      </c>
      <c r="N1981" s="29">
        <v>2561.6153899548067</v>
      </c>
      <c r="O1981" s="28">
        <v>-0.46813107022885714</v>
      </c>
      <c r="P1981" s="29">
        <v>2974.0919117264002</v>
      </c>
      <c r="Q1981" s="28">
        <v>-0.5418959210478197</v>
      </c>
      <c r="R1981" s="29">
        <v>400.13641073741911</v>
      </c>
      <c r="S1981" s="29">
        <v>832.73216150658538</v>
      </c>
      <c r="T1981" s="28">
        <v>-0.51948966398332774</v>
      </c>
      <c r="U1981" s="29">
        <v>778.86224541514252</v>
      </c>
      <c r="V1981" s="28">
        <v>-0.48625522280369127</v>
      </c>
      <c r="W1981" s="29">
        <v>863.18303768995895</v>
      </c>
      <c r="X1981" s="28">
        <v>-0.53644083205311843</v>
      </c>
      <c r="Y1981" s="26"/>
      <c r="Z1981" s="26"/>
      <c r="AA1981" s="26"/>
      <c r="AB1981" s="26"/>
      <c r="AC1981" s="30">
        <v>5.1759630207771892</v>
      </c>
      <c r="AD1981" s="30">
        <v>3.4648864778585691</v>
      </c>
      <c r="AE1981" s="28">
        <v>0.49383336333031325</v>
      </c>
      <c r="AF1981" s="30">
        <v>3.4380231400873646</v>
      </c>
      <c r="AG1981" s="28">
        <v>0.5055055797692104</v>
      </c>
      <c r="AH1981" s="30">
        <v>3.1069765264883635</v>
      </c>
      <c r="AI1981" s="28">
        <v>0.66591635844358366</v>
      </c>
      <c r="AJ1981" s="30">
        <v>17.623884476109851</v>
      </c>
      <c r="AK1981" s="30">
        <v>11.311895702365097</v>
      </c>
      <c r="AL1981" s="28">
        <v>0.55799566578615456</v>
      </c>
      <c r="AM1981" s="30">
        <v>11.307382067254226</v>
      </c>
      <c r="AN1981" s="28">
        <v>0.55861758020435071</v>
      </c>
      <c r="AO1981" s="30">
        <v>10.705068744263066</v>
      </c>
      <c r="AP1981" s="28">
        <v>0.64631212532424276</v>
      </c>
    </row>
    <row r="1982" spans="1:42" x14ac:dyDescent="0.25">
      <c r="A1982" s="26" t="s">
        <v>465</v>
      </c>
      <c r="B1982" s="26" t="s">
        <v>423</v>
      </c>
      <c r="C1982" s="26" t="s">
        <v>503</v>
      </c>
      <c r="D1982" s="27">
        <v>124752.82247999668</v>
      </c>
      <c r="E1982" s="27">
        <v>131350.05439461113</v>
      </c>
      <c r="F1982" s="28">
        <v>-5.0226335611514655E-2</v>
      </c>
      <c r="G1982" s="27">
        <v>127760.88440668905</v>
      </c>
      <c r="H1982" s="28">
        <v>-2.3544466999125362E-2</v>
      </c>
      <c r="I1982" s="27">
        <v>119204.35598499655</v>
      </c>
      <c r="J1982" s="28">
        <v>4.654583676202638E-2</v>
      </c>
      <c r="K1982" s="29">
        <v>49704.139192210903</v>
      </c>
      <c r="L1982" s="29">
        <v>55078.509896357857</v>
      </c>
      <c r="M1982" s="28">
        <v>-9.7576545085551442E-2</v>
      </c>
      <c r="N1982" s="29">
        <v>57506.100592952498</v>
      </c>
      <c r="O1982" s="28">
        <v>-0.13567189081322864</v>
      </c>
      <c r="P1982" s="29">
        <v>51482.046898923283</v>
      </c>
      <c r="Q1982" s="28">
        <v>-3.4534518610012062E-2</v>
      </c>
      <c r="R1982" s="29">
        <v>31462.086188770532</v>
      </c>
      <c r="S1982" s="29">
        <v>34961.622030790648</v>
      </c>
      <c r="T1982" s="28">
        <v>-0.1000964954926313</v>
      </c>
      <c r="U1982" s="29">
        <v>35006.038923506821</v>
      </c>
      <c r="V1982" s="28">
        <v>-0.10123832469250035</v>
      </c>
      <c r="W1982" s="29">
        <v>32347.661181763655</v>
      </c>
      <c r="X1982" s="28">
        <v>-2.7376785852214102E-2</v>
      </c>
      <c r="Y1982" s="26"/>
      <c r="Z1982" s="26"/>
      <c r="AA1982" s="26"/>
      <c r="AB1982" s="26"/>
      <c r="AC1982" s="30">
        <v>2.5099081184680609</v>
      </c>
      <c r="AD1982" s="30">
        <v>2.3847786485468596</v>
      </c>
      <c r="AE1982" s="28">
        <v>5.2470056286963024E-2</v>
      </c>
      <c r="AF1982" s="30">
        <v>2.2216927089357617</v>
      </c>
      <c r="AG1982" s="28">
        <v>0.12972784596766337</v>
      </c>
      <c r="AH1982" s="30">
        <v>2.315454865635687</v>
      </c>
      <c r="AI1982" s="28">
        <v>8.398058442784137E-2</v>
      </c>
      <c r="AJ1982" s="30">
        <v>3.9651796047944061</v>
      </c>
      <c r="AK1982" s="30">
        <v>3.7569782740323472</v>
      </c>
      <c r="AL1982" s="28">
        <v>5.5417230437853293E-2</v>
      </c>
      <c r="AM1982" s="30">
        <v>3.6496812645916541</v>
      </c>
      <c r="AN1982" s="28">
        <v>8.6445450254421505E-2</v>
      </c>
      <c r="AO1982" s="30">
        <v>3.6850996835653547</v>
      </c>
      <c r="AP1982" s="28">
        <v>7.600335005268366E-2</v>
      </c>
    </row>
    <row r="1983" spans="1:42" x14ac:dyDescent="0.25">
      <c r="A1983" s="26" t="s">
        <v>465</v>
      </c>
      <c r="B1983" s="26" t="s">
        <v>423</v>
      </c>
      <c r="C1983" s="26" t="s">
        <v>504</v>
      </c>
      <c r="D1983" s="26"/>
      <c r="E1983" s="27">
        <v>15.599667599201203</v>
      </c>
      <c r="F1983" s="28">
        <v>-1</v>
      </c>
      <c r="G1983" s="27">
        <v>15.855025756359101</v>
      </c>
      <c r="H1983" s="28">
        <v>-1</v>
      </c>
      <c r="I1983" s="26"/>
      <c r="J1983" s="26"/>
      <c r="K1983" s="26"/>
      <c r="L1983" s="29">
        <v>2.2317121028900146</v>
      </c>
      <c r="M1983" s="28">
        <v>-1</v>
      </c>
      <c r="N1983" s="29">
        <v>2.2682440280914307</v>
      </c>
      <c r="O1983" s="28">
        <v>-1</v>
      </c>
      <c r="P1983" s="26"/>
      <c r="Q1983" s="26"/>
      <c r="R1983" s="26"/>
      <c r="S1983" s="29">
        <v>0.95963622020515515</v>
      </c>
      <c r="T1983" s="28">
        <v>-1</v>
      </c>
      <c r="U1983" s="29">
        <v>0.97534494830306073</v>
      </c>
      <c r="V1983" s="28">
        <v>-1</v>
      </c>
      <c r="W1983" s="26"/>
      <c r="X1983" s="26"/>
      <c r="Y1983" s="26"/>
      <c r="Z1983" s="26"/>
      <c r="AA1983" s="26"/>
      <c r="AB1983" s="26"/>
      <c r="AC1983" s="26"/>
      <c r="AD1983" s="30">
        <v>6.99</v>
      </c>
      <c r="AE1983" s="28">
        <v>-1</v>
      </c>
      <c r="AF1983" s="30">
        <v>6.99</v>
      </c>
      <c r="AG1983" s="28">
        <v>-1</v>
      </c>
      <c r="AH1983" s="26"/>
      <c r="AI1983" s="26"/>
      <c r="AJ1983" s="26"/>
      <c r="AK1983" s="30">
        <v>16.255813683091535</v>
      </c>
      <c r="AL1983" s="28">
        <v>-1</v>
      </c>
      <c r="AM1983" s="30">
        <v>16.255813683091535</v>
      </c>
      <c r="AN1983" s="28">
        <v>-1</v>
      </c>
      <c r="AO1983" s="26"/>
      <c r="AP1983" s="26"/>
    </row>
    <row r="1984" spans="1:42" x14ac:dyDescent="0.25">
      <c r="A1984" s="26" t="s">
        <v>465</v>
      </c>
      <c r="B1984" s="26" t="s">
        <v>424</v>
      </c>
      <c r="C1984" s="26" t="s">
        <v>258</v>
      </c>
      <c r="D1984" s="27">
        <v>4924773.1620651074</v>
      </c>
      <c r="E1984" s="27">
        <v>4802724.54336238</v>
      </c>
      <c r="F1984" s="28">
        <v>2.5412371165738631E-2</v>
      </c>
      <c r="G1984" s="27">
        <v>4312134.8021623138</v>
      </c>
      <c r="H1984" s="28">
        <v>0.14207310021838532</v>
      </c>
      <c r="I1984" s="27">
        <v>4022100.4517294089</v>
      </c>
      <c r="J1984" s="28">
        <v>0.22442818650826343</v>
      </c>
      <c r="K1984" s="29">
        <v>2194373.2365225167</v>
      </c>
      <c r="L1984" s="29">
        <v>2406104.4549775468</v>
      </c>
      <c r="M1984" s="28">
        <v>-8.7997517321834612E-2</v>
      </c>
      <c r="N1984" s="29">
        <v>2199335.2198821953</v>
      </c>
      <c r="O1984" s="28">
        <v>-2.2561287223620374E-3</v>
      </c>
      <c r="P1984" s="29">
        <v>2000531.7888785489</v>
      </c>
      <c r="Q1984" s="28">
        <v>9.6894959990928592E-2</v>
      </c>
      <c r="R1984" s="29">
        <v>2532427.7370427116</v>
      </c>
      <c r="S1984" s="29">
        <v>2646216.0749505805</v>
      </c>
      <c r="T1984" s="28">
        <v>-4.3000395540259861E-2</v>
      </c>
      <c r="U1984" s="29">
        <v>2525310.1069681407</v>
      </c>
      <c r="V1984" s="28">
        <v>2.8185172406870198E-3</v>
      </c>
      <c r="W1984" s="29">
        <v>2366953.954079594</v>
      </c>
      <c r="X1984" s="28">
        <v>6.9910013533602169E-2</v>
      </c>
      <c r="Y1984" s="27">
        <v>4580576.8622941598</v>
      </c>
      <c r="Z1984" s="45">
        <v>344196.29977094737</v>
      </c>
      <c r="AA1984" s="29">
        <v>2240704.9550138838</v>
      </c>
      <c r="AB1984" s="29">
        <v>291722.78202882776</v>
      </c>
      <c r="AC1984" s="30">
        <v>2.2442732531087235</v>
      </c>
      <c r="AD1984" s="30">
        <v>1.9960582066281065</v>
      </c>
      <c r="AE1984" s="28">
        <v>0.12435260938603626</v>
      </c>
      <c r="AF1984" s="30">
        <v>1.9606537298999323</v>
      </c>
      <c r="AG1984" s="28">
        <v>0.14465559057349031</v>
      </c>
      <c r="AH1984" s="30">
        <v>2.0105156409357052</v>
      </c>
      <c r="AI1984" s="28">
        <v>0.11626749248477677</v>
      </c>
      <c r="AJ1984" s="30">
        <v>1.9446845767911627</v>
      </c>
      <c r="AK1984" s="30">
        <v>1.8149404309140074</v>
      </c>
      <c r="AL1984" s="28">
        <v>7.1486724118992678E-2</v>
      </c>
      <c r="AM1984" s="30">
        <v>1.7075664451125232</v>
      </c>
      <c r="AN1984" s="28">
        <v>0.13886319466942568</v>
      </c>
      <c r="AO1984" s="30">
        <v>1.6992727910051084</v>
      </c>
      <c r="AP1984" s="28">
        <v>0.14442165324196996</v>
      </c>
    </row>
    <row r="1985" spans="1:42" x14ac:dyDescent="0.25">
      <c r="A1985" s="26" t="s">
        <v>465</v>
      </c>
      <c r="B1985" s="26" t="s">
        <v>424</v>
      </c>
      <c r="C1985" s="26" t="s">
        <v>492</v>
      </c>
      <c r="D1985" s="27">
        <v>202088.09204544069</v>
      </c>
      <c r="E1985" s="27">
        <v>208081.6872870636</v>
      </c>
      <c r="F1985" s="28">
        <v>-2.8804049600743183E-2</v>
      </c>
      <c r="G1985" s="27">
        <v>190014.73159067275</v>
      </c>
      <c r="H1985" s="28">
        <v>6.353907591110472E-2</v>
      </c>
      <c r="I1985" s="27">
        <v>174790.39064784884</v>
      </c>
      <c r="J1985" s="28">
        <v>0.1561739252164536</v>
      </c>
      <c r="K1985" s="29">
        <v>68109.879907995171</v>
      </c>
      <c r="L1985" s="29">
        <v>76127.808130349993</v>
      </c>
      <c r="M1985" s="28">
        <v>-0.10532193713795238</v>
      </c>
      <c r="N1985" s="29">
        <v>74739.319991035882</v>
      </c>
      <c r="O1985" s="28">
        <v>-8.8700834899699849E-2</v>
      </c>
      <c r="P1985" s="29">
        <v>69339.076168484782</v>
      </c>
      <c r="Q1985" s="28">
        <v>-1.7727323875830512E-2</v>
      </c>
      <c r="R1985" s="29">
        <v>42382.428839241555</v>
      </c>
      <c r="S1985" s="29">
        <v>45984.418122116011</v>
      </c>
      <c r="T1985" s="28">
        <v>-7.8330648292841934E-2</v>
      </c>
      <c r="U1985" s="29">
        <v>42900.177450112526</v>
      </c>
      <c r="V1985" s="28">
        <v>-1.2068682267644393E-2</v>
      </c>
      <c r="W1985" s="29">
        <v>40714.345126296721</v>
      </c>
      <c r="X1985" s="28">
        <v>4.0970417374279366E-2</v>
      </c>
      <c r="Y1985" s="27">
        <v>195233.56076030718</v>
      </c>
      <c r="Z1985" s="45">
        <v>6854.5312851334966</v>
      </c>
      <c r="AA1985" s="29">
        <v>40135.310827354901</v>
      </c>
      <c r="AB1985" s="29">
        <v>2247.1180118866578</v>
      </c>
      <c r="AC1985" s="30">
        <v>2.967089243417067</v>
      </c>
      <c r="AD1985" s="30">
        <v>2.7333203516220421</v>
      </c>
      <c r="AE1985" s="28">
        <v>8.5525610511149472E-2</v>
      </c>
      <c r="AF1985" s="30">
        <v>2.5423663422876048</v>
      </c>
      <c r="AG1985" s="28">
        <v>0.16705810412330241</v>
      </c>
      <c r="AH1985" s="30">
        <v>2.5208064529606844</v>
      </c>
      <c r="AI1985" s="28">
        <v>0.17703968899802838</v>
      </c>
      <c r="AJ1985" s="30">
        <v>4.7682045975224741</v>
      </c>
      <c r="AK1985" s="30">
        <v>4.5250477397470341</v>
      </c>
      <c r="AL1985" s="28">
        <v>5.3735755236260389E-2</v>
      </c>
      <c r="AM1985" s="30">
        <v>4.4292295017109389</v>
      </c>
      <c r="AN1985" s="28">
        <v>7.653139122291916E-2</v>
      </c>
      <c r="AO1985" s="30">
        <v>4.2930910494973089</v>
      </c>
      <c r="AP1985" s="28">
        <v>0.11066933883938884</v>
      </c>
    </row>
    <row r="1986" spans="1:42" x14ac:dyDescent="0.25">
      <c r="A1986" s="26" t="s">
        <v>465</v>
      </c>
      <c r="B1986" s="26" t="s">
        <v>424</v>
      </c>
      <c r="C1986" s="26" t="s">
        <v>399</v>
      </c>
      <c r="D1986" s="27">
        <v>111343.00876349211</v>
      </c>
      <c r="E1986" s="27">
        <v>114316.43768048644</v>
      </c>
      <c r="F1986" s="28">
        <v>-2.601051062582135E-2</v>
      </c>
      <c r="G1986" s="27">
        <v>103729.02852595806</v>
      </c>
      <c r="H1986" s="28">
        <v>7.3402598537097671E-2</v>
      </c>
      <c r="I1986" s="27">
        <v>96051.646990982292</v>
      </c>
      <c r="J1986" s="28">
        <v>0.15919937087539404</v>
      </c>
      <c r="K1986" s="29">
        <v>41775.470954061202</v>
      </c>
      <c r="L1986" s="29">
        <v>47052.241208069303</v>
      </c>
      <c r="M1986" s="28">
        <v>-0.11214705439160148</v>
      </c>
      <c r="N1986" s="29">
        <v>45082.609161534361</v>
      </c>
      <c r="O1986" s="28">
        <v>-7.335729384303015E-2</v>
      </c>
      <c r="P1986" s="29">
        <v>41586.18096500518</v>
      </c>
      <c r="Q1986" s="28">
        <v>4.5517521605388522E-3</v>
      </c>
      <c r="R1986" s="29">
        <v>25963.082645698432</v>
      </c>
      <c r="S1986" s="29">
        <v>28883.080560712919</v>
      </c>
      <c r="T1986" s="28">
        <v>-0.10109717725145632</v>
      </c>
      <c r="U1986" s="29">
        <v>26574.129898158888</v>
      </c>
      <c r="V1986" s="28">
        <v>-2.2994064332574452E-2</v>
      </c>
      <c r="W1986" s="29">
        <v>25685.238135313277</v>
      </c>
      <c r="X1986" s="28">
        <v>1.081728380019034E-2</v>
      </c>
      <c r="Y1986" s="27">
        <v>107173.32469164362</v>
      </c>
      <c r="Z1986" s="45">
        <v>4169.6840718484964</v>
      </c>
      <c r="AA1986" s="29">
        <v>24548.283269277224</v>
      </c>
      <c r="AB1986" s="29">
        <v>1414.7993764212065</v>
      </c>
      <c r="AC1986" s="30">
        <v>2.6652723768436153</v>
      </c>
      <c r="AD1986" s="30">
        <v>2.4295641343622449</v>
      </c>
      <c r="AE1986" s="28">
        <v>9.7016678484695862E-2</v>
      </c>
      <c r="AF1986" s="30">
        <v>2.3008656875712137</v>
      </c>
      <c r="AG1986" s="28">
        <v>0.1583780797118445</v>
      </c>
      <c r="AH1986" s="30">
        <v>2.3097010776683211</v>
      </c>
      <c r="AI1986" s="28">
        <v>0.15394689062285449</v>
      </c>
      <c r="AJ1986" s="30">
        <v>4.2885126655766905</v>
      </c>
      <c r="AK1986" s="30">
        <v>3.9579032243527692</v>
      </c>
      <c r="AL1986" s="28">
        <v>8.3531461605654972E-2</v>
      </c>
      <c r="AM1986" s="30">
        <v>3.903383814389521</v>
      </c>
      <c r="AN1986" s="28">
        <v>9.866538098749654E-2</v>
      </c>
      <c r="AO1986" s="30">
        <v>3.7395661463198957</v>
      </c>
      <c r="AP1986" s="28">
        <v>0.14679417284730012</v>
      </c>
    </row>
    <row r="1987" spans="1:42" x14ac:dyDescent="0.25">
      <c r="A1987" s="26" t="s">
        <v>465</v>
      </c>
      <c r="B1987" s="26" t="s">
        <v>424</v>
      </c>
      <c r="C1987" s="26" t="s">
        <v>400</v>
      </c>
      <c r="D1987" s="27">
        <v>79612.6554699564</v>
      </c>
      <c r="E1987" s="27">
        <v>79011.373957095144</v>
      </c>
      <c r="F1987" s="28">
        <v>7.610062738407323E-3</v>
      </c>
      <c r="G1987" s="27">
        <v>72422.941585062741</v>
      </c>
      <c r="H1987" s="28">
        <v>9.9273983181822872E-2</v>
      </c>
      <c r="I1987" s="27">
        <v>64736.357060223818</v>
      </c>
      <c r="J1987" s="28">
        <v>0.22979820127804315</v>
      </c>
      <c r="K1987" s="29">
        <v>23612.275705785672</v>
      </c>
      <c r="L1987" s="29">
        <v>24942.042152584851</v>
      </c>
      <c r="M1987" s="28">
        <v>-5.3314257054984916E-2</v>
      </c>
      <c r="N1987" s="29">
        <v>25195.826815963344</v>
      </c>
      <c r="O1987" s="28">
        <v>-6.2849737845252218E-2</v>
      </c>
      <c r="P1987" s="29">
        <v>23080.614648632974</v>
      </c>
      <c r="Q1987" s="28">
        <v>2.3034960950842245E-2</v>
      </c>
      <c r="R1987" s="29">
        <v>15341.244656254616</v>
      </c>
      <c r="S1987" s="29">
        <v>15680.228836554192</v>
      </c>
      <c r="T1987" s="28">
        <v>-2.1618573544623699E-2</v>
      </c>
      <c r="U1987" s="29">
        <v>14590.482956934984</v>
      </c>
      <c r="V1987" s="28">
        <v>5.1455575633484289E-2</v>
      </c>
      <c r="W1987" s="29">
        <v>13049.913026441658</v>
      </c>
      <c r="X1987" s="28">
        <v>0.17558213799358469</v>
      </c>
      <c r="Y1987" s="27">
        <v>77358.782158471062</v>
      </c>
      <c r="Z1987" s="45">
        <v>2253.8733114853421</v>
      </c>
      <c r="AA1987" s="29">
        <v>14595.150870614734</v>
      </c>
      <c r="AB1987" s="29">
        <v>746.09378563988139</v>
      </c>
      <c r="AC1987" s="30">
        <v>3.3716638100430556</v>
      </c>
      <c r="AD1987" s="30">
        <v>3.1677989105197168</v>
      </c>
      <c r="AE1987" s="28">
        <v>6.4355379012960193E-2</v>
      </c>
      <c r="AF1987" s="30">
        <v>2.8744022616942924</v>
      </c>
      <c r="AG1987" s="28">
        <v>0.17299650608250516</v>
      </c>
      <c r="AH1987" s="30">
        <v>2.8047934617745565</v>
      </c>
      <c r="AI1987" s="28">
        <v>0.20210769740950824</v>
      </c>
      <c r="AJ1987" s="30">
        <v>5.1894521763915922</v>
      </c>
      <c r="AK1987" s="30">
        <v>5.0389171472358614</v>
      </c>
      <c r="AL1987" s="28">
        <v>2.9874479924383756E-2</v>
      </c>
      <c r="AM1987" s="30">
        <v>4.9637110573258632</v>
      </c>
      <c r="AN1987" s="28">
        <v>4.5478295666014093E-2</v>
      </c>
      <c r="AO1987" s="30">
        <v>4.9606734488617192</v>
      </c>
      <c r="AP1987" s="28">
        <v>4.6118481671549798E-2</v>
      </c>
    </row>
    <row r="1988" spans="1:42" x14ac:dyDescent="0.25">
      <c r="A1988" s="26" t="s">
        <v>465</v>
      </c>
      <c r="B1988" s="26" t="s">
        <v>424</v>
      </c>
      <c r="C1988" s="26" t="s">
        <v>161</v>
      </c>
      <c r="D1988" s="27">
        <v>11132.427811992169</v>
      </c>
      <c r="E1988" s="27">
        <v>14753.875649482012</v>
      </c>
      <c r="F1988" s="28">
        <v>-0.2454573919102393</v>
      </c>
      <c r="G1988" s="27">
        <v>13862.761479651928</v>
      </c>
      <c r="H1988" s="28">
        <v>-0.19695452970661034</v>
      </c>
      <c r="I1988" s="27">
        <v>14002.386596642733</v>
      </c>
      <c r="J1988" s="28">
        <v>-0.20496211591091737</v>
      </c>
      <c r="K1988" s="29">
        <v>2722.1332481482932</v>
      </c>
      <c r="L1988" s="29">
        <v>4133.5247696958286</v>
      </c>
      <c r="M1988" s="28">
        <v>-0.34144987636094282</v>
      </c>
      <c r="N1988" s="29">
        <v>4460.8840135381843</v>
      </c>
      <c r="O1988" s="28">
        <v>-0.38977717423564834</v>
      </c>
      <c r="P1988" s="29">
        <v>4672.2805548466313</v>
      </c>
      <c r="Q1988" s="28">
        <v>-0.41738660249659432</v>
      </c>
      <c r="R1988" s="29">
        <v>1078.1015372885083</v>
      </c>
      <c r="S1988" s="29">
        <v>1421.1087248488898</v>
      </c>
      <c r="T1988" s="28">
        <v>-0.24136590083693582</v>
      </c>
      <c r="U1988" s="29">
        <v>1735.5645950186413</v>
      </c>
      <c r="V1988" s="28">
        <v>-0.37881797059997718</v>
      </c>
      <c r="W1988" s="29">
        <v>1979.1939645417722</v>
      </c>
      <c r="X1988" s="28">
        <v>-0.45528252581443523</v>
      </c>
      <c r="Y1988" s="27">
        <v>10701.453910192511</v>
      </c>
      <c r="Z1988" s="45">
        <v>430.97390179965822</v>
      </c>
      <c r="AA1988" s="29">
        <v>991.87668746293934</v>
      </c>
      <c r="AB1988" s="29">
        <v>86.224849825569024</v>
      </c>
      <c r="AC1988" s="30">
        <v>4.0895969437076252</v>
      </c>
      <c r="AD1988" s="30">
        <v>3.5693207302511696</v>
      </c>
      <c r="AE1988" s="28">
        <v>0.14576336865637857</v>
      </c>
      <c r="AF1988" s="30">
        <v>3.1076265237070295</v>
      </c>
      <c r="AG1988" s="28">
        <v>0.31598726954782891</v>
      </c>
      <c r="AH1988" s="30">
        <v>2.9969062072092041</v>
      </c>
      <c r="AI1988" s="28">
        <v>0.36460625089630772</v>
      </c>
      <c r="AJ1988" s="30">
        <v>10.325954863204174</v>
      </c>
      <c r="AK1988" s="30">
        <v>10.381947131491174</v>
      </c>
      <c r="AL1988" s="28">
        <v>-5.3932338103668707E-3</v>
      </c>
      <c r="AM1988" s="30">
        <v>7.9874650125039173</v>
      </c>
      <c r="AN1988" s="28">
        <v>0.29276996481856077</v>
      </c>
      <c r="AO1988" s="30">
        <v>7.0747924900248975</v>
      </c>
      <c r="AP1988" s="28">
        <v>0.45954172899957879</v>
      </c>
    </row>
    <row r="1989" spans="1:42" x14ac:dyDescent="0.25">
      <c r="A1989" s="26" t="s">
        <v>465</v>
      </c>
      <c r="B1989" s="26" t="s">
        <v>424</v>
      </c>
      <c r="C1989" s="26" t="s">
        <v>493</v>
      </c>
      <c r="D1989" s="27">
        <v>2706.2257899665833</v>
      </c>
      <c r="E1989" s="27">
        <v>4998.7153475260739</v>
      </c>
      <c r="F1989" s="28">
        <v>-0.45861574388188997</v>
      </c>
      <c r="G1989" s="27">
        <v>5051.4982433462146</v>
      </c>
      <c r="H1989" s="28">
        <v>-0.46427264554012304</v>
      </c>
      <c r="I1989" s="27">
        <v>6234.6974919331078</v>
      </c>
      <c r="J1989" s="28">
        <v>-0.56594112329137225</v>
      </c>
      <c r="K1989" s="29">
        <v>832.15703075494298</v>
      </c>
      <c r="L1989" s="29">
        <v>1479.9721299144173</v>
      </c>
      <c r="M1989" s="28">
        <v>-0.43772114762521624</v>
      </c>
      <c r="N1989" s="29">
        <v>1702.4742441826429</v>
      </c>
      <c r="O1989" s="28">
        <v>-0.51120727165275781</v>
      </c>
      <c r="P1989" s="29">
        <v>2194.202895417297</v>
      </c>
      <c r="Q1989" s="28">
        <v>-0.6207474557193664</v>
      </c>
      <c r="R1989" s="29">
        <v>506.36462574275953</v>
      </c>
      <c r="S1989" s="29">
        <v>583.58474690761727</v>
      </c>
      <c r="T1989" s="28">
        <v>-0.1323203212113456</v>
      </c>
      <c r="U1989" s="29">
        <v>821.94096494534551</v>
      </c>
      <c r="V1989" s="28">
        <v>-0.38394039555331089</v>
      </c>
      <c r="W1989" s="29">
        <v>1194.3336239645009</v>
      </c>
      <c r="X1989" s="28">
        <v>-0.57602748881680144</v>
      </c>
      <c r="Y1989" s="27">
        <v>2405.6972865902189</v>
      </c>
      <c r="Z1989" s="45">
        <v>300.52850337636426</v>
      </c>
      <c r="AA1989" s="29">
        <v>434.75069241608207</v>
      </c>
      <c r="AB1989" s="29">
        <v>71.613933326677454</v>
      </c>
      <c r="AC1989" s="30">
        <v>3.2520614378652337</v>
      </c>
      <c r="AD1989" s="30">
        <v>3.3775739735147146</v>
      </c>
      <c r="AE1989" s="28">
        <v>-3.7160558623938023E-2</v>
      </c>
      <c r="AF1989" s="30">
        <v>2.9671510512462622</v>
      </c>
      <c r="AG1989" s="28">
        <v>9.6021530989904777E-2</v>
      </c>
      <c r="AH1989" s="30">
        <v>2.8414407368409669</v>
      </c>
      <c r="AI1989" s="28">
        <v>0.14451144298043087</v>
      </c>
      <c r="AJ1989" s="30">
        <v>5.3444210997104378</v>
      </c>
      <c r="AK1989" s="30">
        <v>8.5655346100356198</v>
      </c>
      <c r="AL1989" s="28">
        <v>-0.37605516257575278</v>
      </c>
      <c r="AM1989" s="30">
        <v>6.1458163770704761</v>
      </c>
      <c r="AN1989" s="28">
        <v>-0.13039687946909326</v>
      </c>
      <c r="AO1989" s="30">
        <v>5.2202310701406001</v>
      </c>
      <c r="AP1989" s="28">
        <v>2.3790140302446961E-2</v>
      </c>
    </row>
    <row r="1990" spans="1:42" x14ac:dyDescent="0.25">
      <c r="A1990" s="26" t="s">
        <v>465</v>
      </c>
      <c r="B1990" s="26" t="s">
        <v>424</v>
      </c>
      <c r="C1990" s="26" t="s">
        <v>495</v>
      </c>
      <c r="D1990" s="27">
        <v>9.1518256187438958</v>
      </c>
      <c r="E1990" s="26"/>
      <c r="F1990" s="26"/>
      <c r="G1990" s="27">
        <v>20.214663887023924</v>
      </c>
      <c r="H1990" s="28">
        <v>-0.54726797982436004</v>
      </c>
      <c r="I1990" s="26"/>
      <c r="J1990" s="26"/>
      <c r="K1990" s="29">
        <v>1.0895030498504639</v>
      </c>
      <c r="L1990" s="26"/>
      <c r="M1990" s="26"/>
      <c r="N1990" s="29">
        <v>1.7248381607630989</v>
      </c>
      <c r="O1990" s="28">
        <v>-0.3683447672746013</v>
      </c>
      <c r="P1990" s="26"/>
      <c r="Q1990" s="26"/>
      <c r="R1990" s="29">
        <v>0.31813488588069561</v>
      </c>
      <c r="S1990" s="26"/>
      <c r="T1990" s="26"/>
      <c r="U1990" s="29">
        <v>0.5053665899724642</v>
      </c>
      <c r="V1990" s="28">
        <v>-0.37048690555893343</v>
      </c>
      <c r="W1990" s="26"/>
      <c r="X1990" s="26"/>
      <c r="Y1990" s="27">
        <v>9.1518256187438958</v>
      </c>
      <c r="Z1990" s="26"/>
      <c r="AA1990" s="29">
        <v>0.31813488588069561</v>
      </c>
      <c r="AB1990" s="26"/>
      <c r="AC1990" s="30">
        <v>8.3999999999999986</v>
      </c>
      <c r="AD1990" s="26"/>
      <c r="AE1990" s="26"/>
      <c r="AF1990" s="30">
        <v>11.719745276322389</v>
      </c>
      <c r="AG1990" s="28">
        <v>-0.28326087283051543</v>
      </c>
      <c r="AH1990" s="26"/>
      <c r="AI1990" s="26"/>
      <c r="AJ1990" s="30">
        <v>28.767123710462673</v>
      </c>
      <c r="AK1990" s="26"/>
      <c r="AL1990" s="26"/>
      <c r="AM1990" s="30">
        <v>40.000000570131391</v>
      </c>
      <c r="AN1990" s="28">
        <v>-0.28082191748908319</v>
      </c>
      <c r="AO1990" s="26"/>
      <c r="AP1990" s="26"/>
    </row>
    <row r="1991" spans="1:42" x14ac:dyDescent="0.25">
      <c r="A1991" s="26" t="s">
        <v>465</v>
      </c>
      <c r="B1991" s="26" t="s">
        <v>424</v>
      </c>
      <c r="C1991" s="26" t="s">
        <v>496</v>
      </c>
      <c r="D1991" s="27">
        <v>69089.901685183053</v>
      </c>
      <c r="E1991" s="27">
        <v>65971.780581822401</v>
      </c>
      <c r="F1991" s="28">
        <v>4.7264467865822724E-2</v>
      </c>
      <c r="G1991" s="27">
        <v>57211.145327210426</v>
      </c>
      <c r="H1991" s="28">
        <v>0.20763010930883991</v>
      </c>
      <c r="I1991" s="27">
        <v>45303.722151771784</v>
      </c>
      <c r="J1991" s="28">
        <v>0.5250380852532448</v>
      </c>
      <c r="K1991" s="29">
        <v>20451.265373715494</v>
      </c>
      <c r="L1991" s="29">
        <v>21003.721983357467</v>
      </c>
      <c r="M1991" s="28">
        <v>-2.6302795765422823E-2</v>
      </c>
      <c r="N1991" s="29">
        <v>20230.9935722113</v>
      </c>
      <c r="O1991" s="28">
        <v>1.088783903360795E-2</v>
      </c>
      <c r="P1991" s="29">
        <v>16244.37320461373</v>
      </c>
      <c r="Q1991" s="28">
        <v>0.25897534586972687</v>
      </c>
      <c r="R1991" s="29">
        <v>13799.18179116498</v>
      </c>
      <c r="S1991" s="29">
        <v>13693.988375054514</v>
      </c>
      <c r="T1991" s="28">
        <v>7.6817223170781842E-3</v>
      </c>
      <c r="U1991" s="29">
        <v>12133.798288065485</v>
      </c>
      <c r="V1991" s="28">
        <v>0.13725162258033627</v>
      </c>
      <c r="W1991" s="29">
        <v>9255.1121415491161</v>
      </c>
      <c r="X1991" s="28">
        <v>0.49097942630171948</v>
      </c>
      <c r="Y1991" s="27">
        <v>67230.693409272062</v>
      </c>
      <c r="Z1991" s="45">
        <v>1859.2082759109908</v>
      </c>
      <c r="AA1991" s="29">
        <v>13146.703803954026</v>
      </c>
      <c r="AB1991" s="29">
        <v>652.47798721095421</v>
      </c>
      <c r="AC1991" s="30">
        <v>3.3782702645861327</v>
      </c>
      <c r="AD1991" s="30">
        <v>3.1409566663516055</v>
      </c>
      <c r="AE1991" s="28">
        <v>7.5554559786455117E-2</v>
      </c>
      <c r="AF1991" s="30">
        <v>2.8278959766856917</v>
      </c>
      <c r="AG1991" s="28">
        <v>0.19462324372535172</v>
      </c>
      <c r="AH1991" s="30">
        <v>2.7888870552976837</v>
      </c>
      <c r="AI1991" s="28">
        <v>0.21133276378793286</v>
      </c>
      <c r="AJ1991" s="30">
        <v>5.0068114712002947</v>
      </c>
      <c r="AK1991" s="30">
        <v>4.8175724102409117</v>
      </c>
      <c r="AL1991" s="28">
        <v>3.9280999815822129E-2</v>
      </c>
      <c r="AM1991" s="30">
        <v>4.7150236034071824</v>
      </c>
      <c r="AN1991" s="28">
        <v>6.1884709884009868E-2</v>
      </c>
      <c r="AO1991" s="30">
        <v>4.8949944051341197</v>
      </c>
      <c r="AP1991" s="28">
        <v>2.2843144815220952E-2</v>
      </c>
    </row>
    <row r="1992" spans="1:42" x14ac:dyDescent="0.25">
      <c r="A1992" s="26" t="s">
        <v>465</v>
      </c>
      <c r="B1992" s="26" t="s">
        <v>424</v>
      </c>
      <c r="C1992" s="26" t="s">
        <v>497</v>
      </c>
      <c r="D1992" s="27">
        <v>271.85431958198546</v>
      </c>
      <c r="E1992" s="27">
        <v>223.55813741326332</v>
      </c>
      <c r="F1992" s="28">
        <v>0.21603410516631372</v>
      </c>
      <c r="G1992" s="27">
        <v>123.19407806396484</v>
      </c>
      <c r="H1992" s="28">
        <v>1.206715808537755</v>
      </c>
      <c r="I1992" s="27">
        <v>97.747160494327545</v>
      </c>
      <c r="J1992" s="28">
        <v>1.7811991489794907</v>
      </c>
      <c r="K1992" s="29">
        <v>58.490738868713379</v>
      </c>
      <c r="L1992" s="29">
        <v>66.226788282394409</v>
      </c>
      <c r="M1992" s="28">
        <v>-0.11681148390729927</v>
      </c>
      <c r="N1992" s="29">
        <v>42.775721549987793</v>
      </c>
      <c r="O1992" s="28">
        <v>0.36738170039659029</v>
      </c>
      <c r="P1992" s="29">
        <v>35.388439893722534</v>
      </c>
      <c r="Q1992" s="28">
        <v>0.65282049856876856</v>
      </c>
      <c r="R1992" s="29">
        <v>12.797773664474489</v>
      </c>
      <c r="S1992" s="29">
        <v>14.490421276187897</v>
      </c>
      <c r="T1992" s="28">
        <v>-0.11681148390729916</v>
      </c>
      <c r="U1992" s="29">
        <v>9.1584958624601356</v>
      </c>
      <c r="V1992" s="28">
        <v>0.39736632048188514</v>
      </c>
      <c r="W1992" s="29">
        <v>7.7429906487464901</v>
      </c>
      <c r="X1992" s="28">
        <v>0.65282049856876889</v>
      </c>
      <c r="Y1992" s="27">
        <v>265.06205721637173</v>
      </c>
      <c r="Z1992" s="45">
        <v>6.7922623656137144</v>
      </c>
      <c r="AA1992" s="29">
        <v>11.941486275129105</v>
      </c>
      <c r="AB1992" s="29">
        <v>0.85628738934538484</v>
      </c>
      <c r="AC1992" s="30">
        <v>4.6478181818181818</v>
      </c>
      <c r="AD1992" s="30">
        <v>3.3756451612903224</v>
      </c>
      <c r="AE1992" s="28">
        <v>0.37686811253632418</v>
      </c>
      <c r="AF1992" s="30">
        <v>2.88</v>
      </c>
      <c r="AG1992" s="28">
        <v>0.61382575757575764</v>
      </c>
      <c r="AH1992" s="30">
        <v>2.7621212121212122</v>
      </c>
      <c r="AI1992" s="28">
        <v>0.68269884805266046</v>
      </c>
      <c r="AJ1992" s="30">
        <v>21.242313445238487</v>
      </c>
      <c r="AK1992" s="30">
        <v>15.427994338621218</v>
      </c>
      <c r="AL1992" s="28">
        <v>0.37686811253632391</v>
      </c>
      <c r="AM1992" s="30">
        <v>13.45134396674529</v>
      </c>
      <c r="AN1992" s="28">
        <v>0.57919636117805062</v>
      </c>
      <c r="AO1992" s="30">
        <v>12.623954351559471</v>
      </c>
      <c r="AP1992" s="28">
        <v>0.68269884805266012</v>
      </c>
    </row>
    <row r="1993" spans="1:42" x14ac:dyDescent="0.25">
      <c r="A1993" s="26" t="s">
        <v>465</v>
      </c>
      <c r="B1993" s="26" t="s">
        <v>424</v>
      </c>
      <c r="C1993" s="26" t="s">
        <v>498</v>
      </c>
      <c r="D1993" s="26"/>
      <c r="E1993" s="26"/>
      <c r="F1993" s="26"/>
      <c r="G1993" s="27">
        <v>23.730257606506349</v>
      </c>
      <c r="H1993" s="28">
        <v>-1</v>
      </c>
      <c r="I1993" s="27">
        <v>77.574530792236331</v>
      </c>
      <c r="J1993" s="28">
        <v>-1</v>
      </c>
      <c r="K1993" s="26"/>
      <c r="L1993" s="26"/>
      <c r="M1993" s="26"/>
      <c r="N1993" s="29">
        <v>3.2958691120147705</v>
      </c>
      <c r="O1993" s="28">
        <v>-1</v>
      </c>
      <c r="P1993" s="29">
        <v>8.2753512146290689</v>
      </c>
      <c r="Q1993" s="28">
        <v>-1</v>
      </c>
      <c r="R1993" s="26"/>
      <c r="S1993" s="26"/>
      <c r="T1993" s="26"/>
      <c r="U1993" s="29">
        <v>3.0212134181632422</v>
      </c>
      <c r="V1993" s="28">
        <v>-1</v>
      </c>
      <c r="W1993" s="29">
        <v>7.5811471579712482</v>
      </c>
      <c r="X1993" s="28">
        <v>-1</v>
      </c>
      <c r="Y1993" s="26"/>
      <c r="Z1993" s="26"/>
      <c r="AA1993" s="26"/>
      <c r="AB1993" s="26"/>
      <c r="AC1993" s="26"/>
      <c r="AD1993" s="26"/>
      <c r="AE1993" s="26"/>
      <c r="AF1993" s="30">
        <v>7.2</v>
      </c>
      <c r="AG1993" s="28">
        <v>-1</v>
      </c>
      <c r="AH1993" s="30">
        <v>9.3741677882022678</v>
      </c>
      <c r="AI1993" s="28">
        <v>-1</v>
      </c>
      <c r="AJ1993" s="26"/>
      <c r="AK1993" s="26"/>
      <c r="AL1993" s="26"/>
      <c r="AM1993" s="30">
        <v>7.8545452843027705</v>
      </c>
      <c r="AN1993" s="28">
        <v>-1</v>
      </c>
      <c r="AO1993" s="30">
        <v>10.232558368250386</v>
      </c>
      <c r="AP1993" s="28">
        <v>-1</v>
      </c>
    </row>
    <row r="1994" spans="1:42" x14ac:dyDescent="0.25">
      <c r="A1994" s="26" t="s">
        <v>465</v>
      </c>
      <c r="B1994" s="26" t="s">
        <v>424</v>
      </c>
      <c r="C1994" s="26" t="s">
        <v>499</v>
      </c>
      <c r="D1994" s="27">
        <v>293.01940042734145</v>
      </c>
      <c r="E1994" s="27">
        <v>315.85200975894929</v>
      </c>
      <c r="F1994" s="28">
        <v>-7.2288947437862253E-2</v>
      </c>
      <c r="G1994" s="27">
        <v>377.41559948801995</v>
      </c>
      <c r="H1994" s="28">
        <v>-0.22361608575577022</v>
      </c>
      <c r="I1994" s="27">
        <v>250.19763517379761</v>
      </c>
      <c r="J1994" s="28">
        <v>0.17115175858396134</v>
      </c>
      <c r="K1994" s="29">
        <v>98.133365053482521</v>
      </c>
      <c r="L1994" s="29">
        <v>105.10049076533096</v>
      </c>
      <c r="M1994" s="28">
        <v>-6.6290134909119322E-2</v>
      </c>
      <c r="N1994" s="29">
        <v>141.26947500439971</v>
      </c>
      <c r="O1994" s="28">
        <v>-0.30534628906615358</v>
      </c>
      <c r="P1994" s="29">
        <v>107.36436412446051</v>
      </c>
      <c r="Q1994" s="28">
        <v>-8.597824004505901E-2</v>
      </c>
      <c r="R1994" s="29">
        <v>23.014051119472384</v>
      </c>
      <c r="S1994" s="29">
        <v>20.814574786573921</v>
      </c>
      <c r="T1994" s="28">
        <v>0.10567001033896677</v>
      </c>
      <c r="U1994" s="29">
        <v>42.224048539858551</v>
      </c>
      <c r="V1994" s="28">
        <v>-0.45495394413096985</v>
      </c>
      <c r="W1994" s="29">
        <v>35.989134985202831</v>
      </c>
      <c r="X1994" s="28">
        <v>-0.36052780571317533</v>
      </c>
      <c r="Y1994" s="27">
        <v>281.67113387846734</v>
      </c>
      <c r="Z1994" s="45">
        <v>11.34826654887409</v>
      </c>
      <c r="AA1994" s="29">
        <v>22.288234202592704</v>
      </c>
      <c r="AB1994" s="29">
        <v>0.72581691687967975</v>
      </c>
      <c r="AC1994" s="30">
        <v>2.9859304250664018</v>
      </c>
      <c r="AD1994" s="30">
        <v>3.0052382006872418</v>
      </c>
      <c r="AE1994" s="28">
        <v>-6.4247072383229508E-3</v>
      </c>
      <c r="AF1994" s="30">
        <v>2.6716004959759756</v>
      </c>
      <c r="AG1994" s="28">
        <v>0.11765603785591333</v>
      </c>
      <c r="AH1994" s="30">
        <v>2.3303601452317997</v>
      </c>
      <c r="AI1994" s="28">
        <v>0.28131715227621734</v>
      </c>
      <c r="AJ1994" s="30">
        <v>12.732195601121926</v>
      </c>
      <c r="AK1994" s="30">
        <v>15.174559797526305</v>
      </c>
      <c r="AL1994" s="28">
        <v>-0.16095123871748312</v>
      </c>
      <c r="AM1994" s="30">
        <v>8.938403884500751</v>
      </c>
      <c r="AN1994" s="28">
        <v>0.42443726706058049</v>
      </c>
      <c r="AO1994" s="30">
        <v>6.9520324752642155</v>
      </c>
      <c r="AP1994" s="28">
        <v>0.83143500068849041</v>
      </c>
    </row>
    <row r="1995" spans="1:42" x14ac:dyDescent="0.25">
      <c r="A1995" s="26" t="s">
        <v>465</v>
      </c>
      <c r="B1995" s="26" t="s">
        <v>424</v>
      </c>
      <c r="C1995" s="26" t="s">
        <v>500</v>
      </c>
      <c r="D1995" s="26"/>
      <c r="E1995" s="26"/>
      <c r="F1995" s="26"/>
      <c r="G1995" s="27">
        <v>13.183476448059082</v>
      </c>
      <c r="H1995" s="28">
        <v>-1</v>
      </c>
      <c r="I1995" s="26"/>
      <c r="J1995" s="26"/>
      <c r="K1995" s="26"/>
      <c r="L1995" s="26"/>
      <c r="M1995" s="26"/>
      <c r="N1995" s="29">
        <v>0.9118571190262621</v>
      </c>
      <c r="O1995" s="28">
        <v>-1</v>
      </c>
      <c r="P1995" s="26"/>
      <c r="Q1995" s="26"/>
      <c r="R1995" s="26"/>
      <c r="S1995" s="26"/>
      <c r="T1995" s="26"/>
      <c r="U1995" s="29">
        <v>0.2636695312530879</v>
      </c>
      <c r="V1995" s="28">
        <v>-1</v>
      </c>
      <c r="W1995" s="26"/>
      <c r="X1995" s="26"/>
      <c r="Y1995" s="26"/>
      <c r="Z1995" s="26"/>
      <c r="AA1995" s="26"/>
      <c r="AB1995" s="26"/>
      <c r="AC1995" s="26"/>
      <c r="AD1995" s="26"/>
      <c r="AE1995" s="26"/>
      <c r="AF1995" s="30">
        <v>14.457831356448937</v>
      </c>
      <c r="AG1995" s="28">
        <v>-1</v>
      </c>
      <c r="AH1995" s="26"/>
      <c r="AI1995" s="26"/>
      <c r="AJ1995" s="26"/>
      <c r="AK1995" s="26"/>
      <c r="AL1995" s="26"/>
      <c r="AM1995" s="30">
        <v>49.999999565382801</v>
      </c>
      <c r="AN1995" s="28">
        <v>-1</v>
      </c>
      <c r="AO1995" s="26"/>
      <c r="AP1995" s="26"/>
    </row>
    <row r="1996" spans="1:42" x14ac:dyDescent="0.25">
      <c r="A1996" s="26" t="s">
        <v>465</v>
      </c>
      <c r="B1996" s="26" t="s">
        <v>424</v>
      </c>
      <c r="C1996" s="26" t="s">
        <v>501</v>
      </c>
      <c r="D1996" s="27">
        <v>10522.753784773349</v>
      </c>
      <c r="E1996" s="27">
        <v>13039.593375272751</v>
      </c>
      <c r="F1996" s="28">
        <v>-0.19301518981965618</v>
      </c>
      <c r="G1996" s="27">
        <v>15211.796257852317</v>
      </c>
      <c r="H1996" s="28">
        <v>-0.30825041261372976</v>
      </c>
      <c r="I1996" s="27">
        <v>19432.634908452033</v>
      </c>
      <c r="J1996" s="28">
        <v>-0.45850092721102986</v>
      </c>
      <c r="K1996" s="29">
        <v>3161.0103320701792</v>
      </c>
      <c r="L1996" s="29">
        <v>3938.3201692273842</v>
      </c>
      <c r="M1996" s="28">
        <v>-0.19737091037717661</v>
      </c>
      <c r="N1996" s="29">
        <v>4964.8332437520421</v>
      </c>
      <c r="O1996" s="28">
        <v>-0.36331993908393007</v>
      </c>
      <c r="P1996" s="29">
        <v>6836.2414440192451</v>
      </c>
      <c r="Q1996" s="28">
        <v>-0.53760990480586068</v>
      </c>
      <c r="R1996" s="29">
        <v>1542.0628650896324</v>
      </c>
      <c r="S1996" s="29">
        <v>1986.2404614996763</v>
      </c>
      <c r="T1996" s="28">
        <v>-0.22362730244387194</v>
      </c>
      <c r="U1996" s="29">
        <v>2456.684668869495</v>
      </c>
      <c r="V1996" s="28">
        <v>-0.3722992272348688</v>
      </c>
      <c r="W1996" s="29">
        <v>3794.8008848925415</v>
      </c>
      <c r="X1996" s="28">
        <v>-0.59363800318780113</v>
      </c>
      <c r="Y1996" s="27">
        <v>10128.088749198998</v>
      </c>
      <c r="Z1996" s="45">
        <v>394.66503557435118</v>
      </c>
      <c r="AA1996" s="29">
        <v>1448.4470666607051</v>
      </c>
      <c r="AB1996" s="29">
        <v>93.615798428927278</v>
      </c>
      <c r="AC1996" s="30">
        <v>3.3289210345231255</v>
      </c>
      <c r="AD1996" s="30">
        <v>3.3109531005527275</v>
      </c>
      <c r="AE1996" s="28">
        <v>5.4268162141585226E-3</v>
      </c>
      <c r="AF1996" s="30">
        <v>3.0639087983459445</v>
      </c>
      <c r="AG1996" s="28">
        <v>8.6494818749255256E-2</v>
      </c>
      <c r="AH1996" s="30">
        <v>2.8425904888793636</v>
      </c>
      <c r="AI1996" s="28">
        <v>0.17108709381332249</v>
      </c>
      <c r="AJ1996" s="30">
        <v>6.8238163456207177</v>
      </c>
      <c r="AK1996" s="30">
        <v>6.5649621121037045</v>
      </c>
      <c r="AL1996" s="28">
        <v>3.9429661450713971E-2</v>
      </c>
      <c r="AM1996" s="30">
        <v>6.1920019490545384</v>
      </c>
      <c r="AN1996" s="28">
        <v>0.10203717662954734</v>
      </c>
      <c r="AO1996" s="30">
        <v>5.1208575885536387</v>
      </c>
      <c r="AP1996" s="28">
        <v>0.33255343028355361</v>
      </c>
    </row>
    <row r="1997" spans="1:42" x14ac:dyDescent="0.25">
      <c r="A1997" s="26" t="s">
        <v>465</v>
      </c>
      <c r="B1997" s="26" t="s">
        <v>424</v>
      </c>
      <c r="C1997" s="26" t="s">
        <v>502</v>
      </c>
      <c r="D1997" s="27">
        <v>7852.1764763975143</v>
      </c>
      <c r="E1997" s="27">
        <v>9215.7501547837255</v>
      </c>
      <c r="F1997" s="28">
        <v>-0.1479612245866285</v>
      </c>
      <c r="G1997" s="27">
        <v>8245.2854880321029</v>
      </c>
      <c r="H1997" s="28">
        <v>-4.7676822373849868E-2</v>
      </c>
      <c r="I1997" s="27">
        <v>7342.1697782492638</v>
      </c>
      <c r="J1997" s="28">
        <v>6.9462667515414134E-2</v>
      </c>
      <c r="K1997" s="29">
        <v>1732.2626104213041</v>
      </c>
      <c r="L1997" s="29">
        <v>2482.2253607336861</v>
      </c>
      <c r="M1997" s="28">
        <v>-0.30213322374996243</v>
      </c>
      <c r="N1997" s="29">
        <v>2567.6629722635676</v>
      </c>
      <c r="O1997" s="28">
        <v>-0.32535436732407363</v>
      </c>
      <c r="P1997" s="29">
        <v>2327.0495041965219</v>
      </c>
      <c r="Q1997" s="28">
        <v>-0.25559700930409918</v>
      </c>
      <c r="R1997" s="29">
        <v>535.60695187592114</v>
      </c>
      <c r="S1997" s="29">
        <v>802.21898187851048</v>
      </c>
      <c r="T1997" s="28">
        <v>-0.33234320805807804</v>
      </c>
      <c r="U1997" s="29">
        <v>858.12124922366093</v>
      </c>
      <c r="V1997" s="28">
        <v>-0.37583767753043906</v>
      </c>
      <c r="W1997" s="29">
        <v>733.54706778535024</v>
      </c>
      <c r="X1997" s="28">
        <v>-0.26983969345965692</v>
      </c>
      <c r="Y1997" s="27">
        <v>7739.8716068887079</v>
      </c>
      <c r="Z1997" s="45">
        <v>112.30486950880615</v>
      </c>
      <c r="AA1997" s="29">
        <v>522.57813968325468</v>
      </c>
      <c r="AB1997" s="29">
        <v>13.028812192666507</v>
      </c>
      <c r="AC1997" s="30">
        <v>4.5329018990300689</v>
      </c>
      <c r="AD1997" s="30">
        <v>3.7126968004467455</v>
      </c>
      <c r="AE1997" s="28">
        <v>0.22091895532234918</v>
      </c>
      <c r="AF1997" s="30">
        <v>3.2112023957580886</v>
      </c>
      <c r="AG1997" s="28">
        <v>0.41159022085244751</v>
      </c>
      <c r="AH1997" s="30">
        <v>3.1551412056377162</v>
      </c>
      <c r="AI1997" s="28">
        <v>0.436671642755805</v>
      </c>
      <c r="AJ1997" s="30">
        <v>14.66033338233547</v>
      </c>
      <c r="AK1997" s="30">
        <v>11.48782360298148</v>
      </c>
      <c r="AL1997" s="28">
        <v>0.27616282152266119</v>
      </c>
      <c r="AM1997" s="30">
        <v>9.6085320058110462</v>
      </c>
      <c r="AN1997" s="28">
        <v>0.52576203872445826</v>
      </c>
      <c r="AO1997" s="30">
        <v>10.009132475187975</v>
      </c>
      <c r="AP1997" s="28">
        <v>0.46469570851195502</v>
      </c>
    </row>
    <row r="1998" spans="1:42" x14ac:dyDescent="0.25">
      <c r="A1998" s="26" t="s">
        <v>465</v>
      </c>
      <c r="B1998" s="26" t="s">
        <v>424</v>
      </c>
      <c r="C1998" s="26" t="s">
        <v>503</v>
      </c>
      <c r="D1998" s="27">
        <v>111343.00876349211</v>
      </c>
      <c r="E1998" s="27">
        <v>114316.43768048644</v>
      </c>
      <c r="F1998" s="28">
        <v>-2.601051062582135E-2</v>
      </c>
      <c r="G1998" s="27">
        <v>103729.02852595806</v>
      </c>
      <c r="H1998" s="28">
        <v>7.3402598537097671E-2</v>
      </c>
      <c r="I1998" s="27">
        <v>96051.646990982292</v>
      </c>
      <c r="J1998" s="28">
        <v>0.15919937087539404</v>
      </c>
      <c r="K1998" s="29">
        <v>41775.470954061202</v>
      </c>
      <c r="L1998" s="29">
        <v>47052.241208069303</v>
      </c>
      <c r="M1998" s="28">
        <v>-0.11214705439160148</v>
      </c>
      <c r="N1998" s="29">
        <v>45082.609161534361</v>
      </c>
      <c r="O1998" s="28">
        <v>-7.335729384303015E-2</v>
      </c>
      <c r="P1998" s="29">
        <v>41586.18096500518</v>
      </c>
      <c r="Q1998" s="28">
        <v>4.5517521605388522E-3</v>
      </c>
      <c r="R1998" s="29">
        <v>25963.082645698432</v>
      </c>
      <c r="S1998" s="29">
        <v>28883.080560712922</v>
      </c>
      <c r="T1998" s="28">
        <v>-0.10109717725145644</v>
      </c>
      <c r="U1998" s="29">
        <v>26574.129898158888</v>
      </c>
      <c r="V1998" s="28">
        <v>-2.2994064332574452E-2</v>
      </c>
      <c r="W1998" s="29">
        <v>25685.238135313273</v>
      </c>
      <c r="X1998" s="28">
        <v>1.0817283800190484E-2</v>
      </c>
      <c r="Y1998" s="27">
        <v>107173.32469164362</v>
      </c>
      <c r="Z1998" s="45">
        <v>4169.6840718484964</v>
      </c>
      <c r="AA1998" s="29">
        <v>24548.283269277224</v>
      </c>
      <c r="AB1998" s="29">
        <v>1414.7993764212065</v>
      </c>
      <c r="AC1998" s="30">
        <v>2.6652723768436153</v>
      </c>
      <c r="AD1998" s="30">
        <v>2.4295641343622449</v>
      </c>
      <c r="AE1998" s="28">
        <v>9.7016678484695862E-2</v>
      </c>
      <c r="AF1998" s="30">
        <v>2.3008656875712137</v>
      </c>
      <c r="AG1998" s="28">
        <v>0.1583780797118445</v>
      </c>
      <c r="AH1998" s="30">
        <v>2.3097010776683211</v>
      </c>
      <c r="AI1998" s="28">
        <v>0.15394689062285449</v>
      </c>
      <c r="AJ1998" s="30">
        <v>4.2885126655766905</v>
      </c>
      <c r="AK1998" s="30">
        <v>3.9579032243527683</v>
      </c>
      <c r="AL1998" s="28">
        <v>8.3531461605655208E-2</v>
      </c>
      <c r="AM1998" s="30">
        <v>3.903383814389521</v>
      </c>
      <c r="AN1998" s="28">
        <v>9.866538098749654E-2</v>
      </c>
      <c r="AO1998" s="30">
        <v>3.7395661463198961</v>
      </c>
      <c r="AP1998" s="28">
        <v>0.14679417284730001</v>
      </c>
    </row>
    <row r="1999" spans="1:42" x14ac:dyDescent="0.25">
      <c r="A1999" s="26" t="s">
        <v>465</v>
      </c>
      <c r="B1999" s="26" t="s">
        <v>424</v>
      </c>
      <c r="C1999" s="26" t="s">
        <v>504</v>
      </c>
      <c r="D1999" s="26"/>
      <c r="E1999" s="26"/>
      <c r="F1999" s="26"/>
      <c r="G1999" s="27">
        <v>8.2396727800369263</v>
      </c>
      <c r="H1999" s="28">
        <v>-1</v>
      </c>
      <c r="I1999" s="26"/>
      <c r="J1999" s="26"/>
      <c r="K1999" s="26"/>
      <c r="L1999" s="26"/>
      <c r="M1999" s="26"/>
      <c r="N1999" s="29">
        <v>0.76903614578169055</v>
      </c>
      <c r="O1999" s="28">
        <v>-1</v>
      </c>
      <c r="P1999" s="26"/>
      <c r="Q1999" s="26"/>
      <c r="R1999" s="26"/>
      <c r="S1999" s="26"/>
      <c r="T1999" s="26"/>
      <c r="U1999" s="29">
        <v>0.32958690792732526</v>
      </c>
      <c r="V1999" s="28">
        <v>-1</v>
      </c>
      <c r="W1999" s="26"/>
      <c r="X1999" s="26"/>
      <c r="Y1999" s="26"/>
      <c r="Z1999" s="26"/>
      <c r="AA1999" s="26"/>
      <c r="AB1999" s="26"/>
      <c r="AC1999" s="26"/>
      <c r="AD1999" s="26"/>
      <c r="AE1999" s="26"/>
      <c r="AF1999" s="30">
        <v>10.714285440590924</v>
      </c>
      <c r="AG1999" s="28">
        <v>-1</v>
      </c>
      <c r="AH1999" s="26"/>
      <c r="AI1999" s="26"/>
      <c r="AJ1999" s="26"/>
      <c r="AK1999" s="26"/>
      <c r="AL1999" s="26"/>
      <c r="AM1999" s="30">
        <v>25.000000248352688</v>
      </c>
      <c r="AN1999" s="28">
        <v>-1</v>
      </c>
      <c r="AO1999" s="26"/>
      <c r="AP1999" s="26"/>
    </row>
    <row r="2000" spans="1:42" x14ac:dyDescent="0.25">
      <c r="A2000" s="26" t="s">
        <v>465</v>
      </c>
      <c r="B2000" s="26" t="s">
        <v>425</v>
      </c>
      <c r="C2000" s="26" t="s">
        <v>258</v>
      </c>
      <c r="D2000" s="27">
        <v>14233940.543129716</v>
      </c>
      <c r="E2000" s="27">
        <v>13736056.556017123</v>
      </c>
      <c r="F2000" s="28">
        <v>3.6246500957692496E-2</v>
      </c>
      <c r="G2000" s="27">
        <v>13398851.001860313</v>
      </c>
      <c r="H2000" s="28">
        <v>6.2325459187019698E-2</v>
      </c>
      <c r="I2000" s="27">
        <v>12183581.934170805</v>
      </c>
      <c r="J2000" s="28">
        <v>0.1682886543577429</v>
      </c>
      <c r="K2000" s="29">
        <v>7453189.56313805</v>
      </c>
      <c r="L2000" s="29">
        <v>8359158.9413167844</v>
      </c>
      <c r="M2000" s="28">
        <v>-0.10838044647061354</v>
      </c>
      <c r="N2000" s="29">
        <v>8311582.8834695406</v>
      </c>
      <c r="O2000" s="28">
        <v>-0.10327675634910684</v>
      </c>
      <c r="P2000" s="29">
        <v>7603349.9773491351</v>
      </c>
      <c r="Q2000" s="28">
        <v>-1.9749244038275566E-2</v>
      </c>
      <c r="R2000" s="29">
        <v>8291192.8770536287</v>
      </c>
      <c r="S2000" s="29">
        <v>8971023.8142348286</v>
      </c>
      <c r="T2000" s="28">
        <v>-7.5780752705446375E-2</v>
      </c>
      <c r="U2000" s="29">
        <v>9320895.9343786053</v>
      </c>
      <c r="V2000" s="28">
        <v>-0.11047254089889415</v>
      </c>
      <c r="W2000" s="29">
        <v>8383158.6093739113</v>
      </c>
      <c r="X2000" s="28">
        <v>-1.0970296114575243E-2</v>
      </c>
      <c r="Y2000" s="27">
        <v>13614824.804031227</v>
      </c>
      <c r="Z2000" s="45">
        <v>619115.73909848882</v>
      </c>
      <c r="AA2000" s="29">
        <v>7744269.972805623</v>
      </c>
      <c r="AB2000" s="29">
        <v>546922.90424800618</v>
      </c>
      <c r="AC2000" s="30">
        <v>1.9097784139998093</v>
      </c>
      <c r="AD2000" s="30">
        <v>1.6432342837894811</v>
      </c>
      <c r="AE2000" s="28">
        <v>0.16220701627259612</v>
      </c>
      <c r="AF2000" s="30">
        <v>1.6120697091896377</v>
      </c>
      <c r="AG2000" s="28">
        <v>0.18467483329850864</v>
      </c>
      <c r="AH2000" s="30">
        <v>1.6023965713095507</v>
      </c>
      <c r="AI2000" s="28">
        <v>0.1918263232671874</v>
      </c>
      <c r="AJ2000" s="30">
        <v>1.7167542420250523</v>
      </c>
      <c r="AK2000" s="30">
        <v>1.5311581866744517</v>
      </c>
      <c r="AL2000" s="28">
        <v>0.12121285505692907</v>
      </c>
      <c r="AM2000" s="30">
        <v>1.4375067693268451</v>
      </c>
      <c r="AN2000" s="28">
        <v>0.1942581966615525</v>
      </c>
      <c r="AO2000" s="30">
        <v>1.4533402625291285</v>
      </c>
      <c r="AP2000" s="28">
        <v>0.18124728687934796</v>
      </c>
    </row>
    <row r="2001" spans="1:42" x14ac:dyDescent="0.25">
      <c r="A2001" s="26" t="s">
        <v>465</v>
      </c>
      <c r="B2001" s="26" t="s">
        <v>425</v>
      </c>
      <c r="C2001" s="26" t="s">
        <v>492</v>
      </c>
      <c r="D2001" s="27">
        <v>473440.25180721044</v>
      </c>
      <c r="E2001" s="27">
        <v>452769.68143107777</v>
      </c>
      <c r="F2001" s="28">
        <v>4.5653609823870733E-2</v>
      </c>
      <c r="G2001" s="27">
        <v>434338.89279771328</v>
      </c>
      <c r="H2001" s="28">
        <v>9.0025000426816534E-2</v>
      </c>
      <c r="I2001" s="27">
        <v>420040.37004272459</v>
      </c>
      <c r="J2001" s="28">
        <v>0.12713035596805672</v>
      </c>
      <c r="K2001" s="29">
        <v>180004.51970298609</v>
      </c>
      <c r="L2001" s="29">
        <v>183481.40611615032</v>
      </c>
      <c r="M2001" s="28">
        <v>-1.8949530019206628E-2</v>
      </c>
      <c r="N2001" s="29">
        <v>181143.62991233327</v>
      </c>
      <c r="O2001" s="28">
        <v>-6.2884364738548743E-3</v>
      </c>
      <c r="P2001" s="29">
        <v>173374.36650577217</v>
      </c>
      <c r="Q2001" s="28">
        <v>3.8241830847544477E-2</v>
      </c>
      <c r="R2001" s="29">
        <v>117596.3184296448</v>
      </c>
      <c r="S2001" s="29">
        <v>117392.27860308193</v>
      </c>
      <c r="T2001" s="28">
        <v>1.7381026162100479E-3</v>
      </c>
      <c r="U2001" s="29">
        <v>114742.61479661289</v>
      </c>
      <c r="V2001" s="28">
        <v>2.4870477617145507E-2</v>
      </c>
      <c r="W2001" s="29">
        <v>109906.35956723317</v>
      </c>
      <c r="X2001" s="28">
        <v>6.9968279294224459E-2</v>
      </c>
      <c r="Y2001" s="27">
        <v>471349.26329253532</v>
      </c>
      <c r="Z2001" s="45">
        <v>2090.988514675103</v>
      </c>
      <c r="AA2001" s="29">
        <v>116738.90704846256</v>
      </c>
      <c r="AB2001" s="29">
        <v>857.41138118224944</v>
      </c>
      <c r="AC2001" s="30">
        <v>2.6301575793119185</v>
      </c>
      <c r="AD2001" s="30">
        <v>2.4676597537325295</v>
      </c>
      <c r="AE2001" s="28">
        <v>6.5850985061290654E-2</v>
      </c>
      <c r="AF2001" s="30">
        <v>2.3977596838923732</v>
      </c>
      <c r="AG2001" s="28">
        <v>9.6922930592562614E-2</v>
      </c>
      <c r="AH2001" s="30">
        <v>2.4227362931921088</v>
      </c>
      <c r="AI2001" s="28">
        <v>8.5614471002338849E-2</v>
      </c>
      <c r="AJ2001" s="30">
        <v>4.0259785181154202</v>
      </c>
      <c r="AK2001" s="30">
        <v>3.8568949067080389</v>
      </c>
      <c r="AL2001" s="28">
        <v>4.3839309988277217E-2</v>
      </c>
      <c r="AM2001" s="30">
        <v>3.7853320108453254</v>
      </c>
      <c r="AN2001" s="28">
        <v>6.3573421454345427E-2</v>
      </c>
      <c r="AO2001" s="30">
        <v>3.8218022296132257</v>
      </c>
      <c r="AP2001" s="28">
        <v>5.3424085349088705E-2</v>
      </c>
    </row>
    <row r="2002" spans="1:42" x14ac:dyDescent="0.25">
      <c r="A2002" s="26" t="s">
        <v>465</v>
      </c>
      <c r="B2002" s="26" t="s">
        <v>425</v>
      </c>
      <c r="C2002" s="26" t="s">
        <v>399</v>
      </c>
      <c r="D2002" s="27">
        <v>250390.30938643456</v>
      </c>
      <c r="E2002" s="27">
        <v>242586.78131584765</v>
      </c>
      <c r="F2002" s="28">
        <v>3.2167985527730487E-2</v>
      </c>
      <c r="G2002" s="27">
        <v>244081.47930842877</v>
      </c>
      <c r="H2002" s="28">
        <v>2.5847229768850104E-2</v>
      </c>
      <c r="I2002" s="27">
        <v>251708.27150039791</v>
      </c>
      <c r="J2002" s="28">
        <v>-5.236069939645465E-3</v>
      </c>
      <c r="K2002" s="29">
        <v>103025.20728615682</v>
      </c>
      <c r="L2002" s="29">
        <v>106987.07196118991</v>
      </c>
      <c r="M2002" s="28">
        <v>-3.7031246882523162E-2</v>
      </c>
      <c r="N2002" s="29">
        <v>109100.07451018885</v>
      </c>
      <c r="O2002" s="28">
        <v>-5.5681604722137006E-2</v>
      </c>
      <c r="P2002" s="29">
        <v>111000.37973108004</v>
      </c>
      <c r="Q2002" s="28">
        <v>-7.1848154612125029E-2</v>
      </c>
      <c r="R2002" s="29">
        <v>67347.374706715273</v>
      </c>
      <c r="S2002" s="29">
        <v>69644.645199726976</v>
      </c>
      <c r="T2002" s="28">
        <v>-3.298560121059687E-2</v>
      </c>
      <c r="U2002" s="29">
        <v>71537.0045196922</v>
      </c>
      <c r="V2002" s="28">
        <v>-5.856591062355198E-2</v>
      </c>
      <c r="W2002" s="29">
        <v>73823.193403251542</v>
      </c>
      <c r="X2002" s="28">
        <v>-8.7720652521258199E-2</v>
      </c>
      <c r="Y2002" s="27">
        <v>249805.77181722905</v>
      </c>
      <c r="Z2002" s="45">
        <v>584.5375692055112</v>
      </c>
      <c r="AA2002" s="29">
        <v>67000.789307859304</v>
      </c>
      <c r="AB2002" s="29">
        <v>346.58539885596787</v>
      </c>
      <c r="AC2002" s="30">
        <v>2.4303790885949397</v>
      </c>
      <c r="AD2002" s="30">
        <v>2.2674401389716246</v>
      </c>
      <c r="AE2002" s="28">
        <v>7.1860309263650279E-2</v>
      </c>
      <c r="AF2002" s="30">
        <v>2.2372255968132637</v>
      </c>
      <c r="AG2002" s="28">
        <v>8.6336171040062554E-2</v>
      </c>
      <c r="AH2002" s="30">
        <v>2.2676343280104989</v>
      </c>
      <c r="AI2002" s="28">
        <v>7.1768520424200982E-2</v>
      </c>
      <c r="AJ2002" s="30">
        <v>3.71789264951805</v>
      </c>
      <c r="AK2002" s="30">
        <v>3.4832079425511764</v>
      </c>
      <c r="AL2002" s="28">
        <v>6.7376025444804616E-2</v>
      </c>
      <c r="AM2002" s="30">
        <v>3.4119611374172054</v>
      </c>
      <c r="AN2002" s="28">
        <v>8.9664418725598188E-2</v>
      </c>
      <c r="AO2002" s="30">
        <v>3.4096096348131075</v>
      </c>
      <c r="AP2002" s="28">
        <v>9.0415926667171242E-2</v>
      </c>
    </row>
    <row r="2003" spans="1:42" x14ac:dyDescent="0.25">
      <c r="A2003" s="26" t="s">
        <v>465</v>
      </c>
      <c r="B2003" s="26" t="s">
        <v>425</v>
      </c>
      <c r="C2003" s="26" t="s">
        <v>400</v>
      </c>
      <c r="D2003" s="27">
        <v>211420.75012258528</v>
      </c>
      <c r="E2003" s="27">
        <v>198404.59381878853</v>
      </c>
      <c r="F2003" s="28">
        <v>6.5604107512172619E-2</v>
      </c>
      <c r="G2003" s="27">
        <v>178042.85338592768</v>
      </c>
      <c r="H2003" s="28">
        <v>0.18747114024457523</v>
      </c>
      <c r="I2003" s="27">
        <v>156231.72375080944</v>
      </c>
      <c r="J2003" s="28">
        <v>0.35325108785077908</v>
      </c>
      <c r="K2003" s="29">
        <v>74407.81117624382</v>
      </c>
      <c r="L2003" s="29">
        <v>73432.766388020609</v>
      </c>
      <c r="M2003" s="28">
        <v>1.3278061500108134E-2</v>
      </c>
      <c r="N2003" s="29">
        <v>68918.056249897912</v>
      </c>
      <c r="O2003" s="28">
        <v>7.9656264628821999E-2</v>
      </c>
      <c r="P2003" s="29">
        <v>59080.182914459518</v>
      </c>
      <c r="Q2003" s="28">
        <v>0.2594377252348174</v>
      </c>
      <c r="R2003" s="29">
        <v>49348.644061816492</v>
      </c>
      <c r="S2003" s="29">
        <v>46839.326999292331</v>
      </c>
      <c r="T2003" s="28">
        <v>5.3572867572629169E-2</v>
      </c>
      <c r="U2003" s="29">
        <v>42289.776880879384</v>
      </c>
      <c r="V2003" s="28">
        <v>0.16691663332299719</v>
      </c>
      <c r="W2003" s="29">
        <v>35081.664410013793</v>
      </c>
      <c r="X2003" s="28">
        <v>0.40667909837625321</v>
      </c>
      <c r="Y2003" s="27">
        <v>209900.60289951015</v>
      </c>
      <c r="Z2003" s="45">
        <v>1520.1472230751101</v>
      </c>
      <c r="AA2003" s="29">
        <v>48840.754637656421</v>
      </c>
      <c r="AB2003" s="29">
        <v>507.88942416007148</v>
      </c>
      <c r="AC2003" s="30">
        <v>2.8413784356834513</v>
      </c>
      <c r="AD2003" s="30">
        <v>2.7018537306685899</v>
      </c>
      <c r="AE2003" s="28">
        <v>5.164036210810536E-2</v>
      </c>
      <c r="AF2003" s="30">
        <v>2.5833992290836179</v>
      </c>
      <c r="AG2003" s="28">
        <v>9.9860371442219431E-2</v>
      </c>
      <c r="AH2003" s="30">
        <v>2.6444014903781325</v>
      </c>
      <c r="AI2003" s="28">
        <v>7.4488290080774497E-2</v>
      </c>
      <c r="AJ2003" s="30">
        <v>4.2842261249923999</v>
      </c>
      <c r="AK2003" s="30">
        <v>4.2358549221210229</v>
      </c>
      <c r="AL2003" s="28">
        <v>1.1419466379447202E-2</v>
      </c>
      <c r="AM2003" s="30">
        <v>4.2100684022862929</v>
      </c>
      <c r="AN2003" s="28">
        <v>1.7614374784465585E-2</v>
      </c>
      <c r="AO2003" s="30">
        <v>4.4533726200919448</v>
      </c>
      <c r="AP2003" s="28">
        <v>-3.7981662333041587E-2</v>
      </c>
    </row>
    <row r="2004" spans="1:42" x14ac:dyDescent="0.25">
      <c r="A2004" s="26" t="s">
        <v>465</v>
      </c>
      <c r="B2004" s="26" t="s">
        <v>425</v>
      </c>
      <c r="C2004" s="26" t="s">
        <v>161</v>
      </c>
      <c r="D2004" s="27">
        <v>11629.192298190594</v>
      </c>
      <c r="E2004" s="27">
        <v>11778.306296441555</v>
      </c>
      <c r="F2004" s="28">
        <v>-1.2660054382862444E-2</v>
      </c>
      <c r="G2004" s="27">
        <v>12214.560103356838</v>
      </c>
      <c r="H2004" s="28">
        <v>-4.7923772957273528E-2</v>
      </c>
      <c r="I2004" s="27">
        <v>12100.374791517257</v>
      </c>
      <c r="J2004" s="28">
        <v>-3.8939495796194441E-2</v>
      </c>
      <c r="K2004" s="29">
        <v>2571.5012405854568</v>
      </c>
      <c r="L2004" s="29">
        <v>3061.5677669398128</v>
      </c>
      <c r="M2004" s="28">
        <v>-0.16007044875710902</v>
      </c>
      <c r="N2004" s="29">
        <v>3125.4991522465111</v>
      </c>
      <c r="O2004" s="28">
        <v>-0.17725101965324735</v>
      </c>
      <c r="P2004" s="29">
        <v>3293.8038602325973</v>
      </c>
      <c r="Q2004" s="28">
        <v>-0.21929132707863605</v>
      </c>
      <c r="R2004" s="29">
        <v>900.2996611130543</v>
      </c>
      <c r="S2004" s="29">
        <v>908.30640406267992</v>
      </c>
      <c r="T2004" s="28">
        <v>-8.8150242184938873E-3</v>
      </c>
      <c r="U2004" s="29">
        <v>915.83339604129026</v>
      </c>
      <c r="V2004" s="28">
        <v>-1.6961310862194875E-2</v>
      </c>
      <c r="W2004" s="29">
        <v>1001.5017539678204</v>
      </c>
      <c r="X2004" s="28">
        <v>-0.10105034010556295</v>
      </c>
      <c r="Y2004" s="27">
        <v>11642.888575796112</v>
      </c>
      <c r="Z2004" s="45">
        <v>-13.696277605517972</v>
      </c>
      <c r="AA2004" s="29">
        <v>897.36310294684438</v>
      </c>
      <c r="AB2004" s="29">
        <v>2.9365581662099416</v>
      </c>
      <c r="AC2004" s="30">
        <v>4.5223358692772635</v>
      </c>
      <c r="AD2004" s="30">
        <v>3.8471486483588602</v>
      </c>
      <c r="AE2004" s="28">
        <v>0.17550328376482899</v>
      </c>
      <c r="AF2004" s="30">
        <v>3.9080350076490644</v>
      </c>
      <c r="AG2004" s="28">
        <v>0.15718919109625396</v>
      </c>
      <c r="AH2004" s="30">
        <v>3.673678004209628</v>
      </c>
      <c r="AI2004" s="28">
        <v>0.23101041084579749</v>
      </c>
      <c r="AJ2004" s="30">
        <v>12.917023964902135</v>
      </c>
      <c r="AK2004" s="30">
        <v>12.967327152775159</v>
      </c>
      <c r="AL2004" s="28">
        <v>-3.8792256322659276E-3</v>
      </c>
      <c r="AM2004" s="30">
        <v>13.337098380725729</v>
      </c>
      <c r="AN2004" s="28">
        <v>-3.149668719776931E-2</v>
      </c>
      <c r="AO2004" s="30">
        <v>12.082230254292753</v>
      </c>
      <c r="AP2004" s="28">
        <v>6.9092683473134811E-2</v>
      </c>
    </row>
    <row r="2005" spans="1:42" x14ac:dyDescent="0.25">
      <c r="A2005" s="26" t="s">
        <v>465</v>
      </c>
      <c r="B2005" s="26" t="s">
        <v>425</v>
      </c>
      <c r="C2005" s="26" t="s">
        <v>493</v>
      </c>
      <c r="D2005" s="27">
        <v>3165.2748151981832</v>
      </c>
      <c r="E2005" s="27">
        <v>1585.732489581108</v>
      </c>
      <c r="F2005" s="28">
        <v>0.99609633780936913</v>
      </c>
      <c r="G2005" s="27">
        <v>3677.3234788632394</v>
      </c>
      <c r="H2005" s="28">
        <v>-0.13924493360680479</v>
      </c>
      <c r="I2005" s="27">
        <v>3250.7523815000059</v>
      </c>
      <c r="J2005" s="28">
        <v>-2.6294702355145382E-2</v>
      </c>
      <c r="K2005" s="29">
        <v>984.36473808110816</v>
      </c>
      <c r="L2005" s="29">
        <v>540.97964255331203</v>
      </c>
      <c r="M2005" s="28">
        <v>0.81959663664072491</v>
      </c>
      <c r="N2005" s="29">
        <v>1175.3447687404421</v>
      </c>
      <c r="O2005" s="28">
        <v>-0.16248851889135271</v>
      </c>
      <c r="P2005" s="29">
        <v>1169.9071118828526</v>
      </c>
      <c r="Q2005" s="28">
        <v>-0.15859581663977743</v>
      </c>
      <c r="R2005" s="29">
        <v>454.69240028261601</v>
      </c>
      <c r="S2005" s="29">
        <v>166.69104849238607</v>
      </c>
      <c r="T2005" s="28">
        <v>1.7277553557615599</v>
      </c>
      <c r="U2005" s="29">
        <v>327.83052446832568</v>
      </c>
      <c r="V2005" s="28">
        <v>0.38697395863315182</v>
      </c>
      <c r="W2005" s="29">
        <v>372.61907347507054</v>
      </c>
      <c r="X2005" s="28">
        <v>0.22026067007822253</v>
      </c>
      <c r="Y2005" s="27">
        <v>3167.1166590548933</v>
      </c>
      <c r="Z2005" s="45">
        <v>-1.8418438567100384</v>
      </c>
      <c r="AA2005" s="29">
        <v>454.07580825420229</v>
      </c>
      <c r="AB2005" s="29">
        <v>0.61659202841372718</v>
      </c>
      <c r="AC2005" s="30">
        <v>3.2155507940770791</v>
      </c>
      <c r="AD2005" s="30">
        <v>2.9312239589955338</v>
      </c>
      <c r="AE2005" s="28">
        <v>9.6999355579427612E-2</v>
      </c>
      <c r="AF2005" s="30">
        <v>3.1287189739262993</v>
      </c>
      <c r="AG2005" s="28">
        <v>2.7753154206052788E-2</v>
      </c>
      <c r="AH2005" s="30">
        <v>2.7786414395483359</v>
      </c>
      <c r="AI2005" s="28">
        <v>0.15723847931950594</v>
      </c>
      <c r="AJ2005" s="30">
        <v>6.9613541225470081</v>
      </c>
      <c r="AK2005" s="30">
        <v>9.513003271159695</v>
      </c>
      <c r="AL2005" s="28">
        <v>-0.26822750669585599</v>
      </c>
      <c r="AM2005" s="30">
        <v>11.217147899290675</v>
      </c>
      <c r="AN2005" s="28">
        <v>-0.37940070104743695</v>
      </c>
      <c r="AO2005" s="30">
        <v>8.72406329387079</v>
      </c>
      <c r="AP2005" s="28">
        <v>-0.20205139645905565</v>
      </c>
    </row>
    <row r="2006" spans="1:42" x14ac:dyDescent="0.25">
      <c r="A2006" s="26" t="s">
        <v>465</v>
      </c>
      <c r="B2006" s="26" t="s">
        <v>425</v>
      </c>
      <c r="C2006" s="26" t="s">
        <v>495</v>
      </c>
      <c r="D2006" s="26"/>
      <c r="E2006" s="27">
        <v>1194.1270472109318</v>
      </c>
      <c r="F2006" s="28">
        <v>-1</v>
      </c>
      <c r="G2006" s="26"/>
      <c r="H2006" s="26"/>
      <c r="I2006" s="26"/>
      <c r="J2006" s="26"/>
      <c r="K2006" s="26"/>
      <c r="L2006" s="29">
        <v>521.45285904407501</v>
      </c>
      <c r="M2006" s="28">
        <v>-1</v>
      </c>
      <c r="N2006" s="26"/>
      <c r="O2006" s="26"/>
      <c r="P2006" s="26"/>
      <c r="Q2006" s="26"/>
      <c r="R2006" s="26"/>
      <c r="S2006" s="29">
        <v>152.27490634734676</v>
      </c>
      <c r="T2006" s="28">
        <v>-1</v>
      </c>
      <c r="U2006" s="26"/>
      <c r="V2006" s="26"/>
      <c r="W2006" s="26"/>
      <c r="X2006" s="26"/>
      <c r="Y2006" s="26"/>
      <c r="Z2006" s="26"/>
      <c r="AA2006" s="26"/>
      <c r="AB2006" s="26"/>
      <c r="AC2006" s="26"/>
      <c r="AD2006" s="30">
        <v>2.29</v>
      </c>
      <c r="AE2006" s="28">
        <v>-1</v>
      </c>
      <c r="AF2006" s="26"/>
      <c r="AG2006" s="26"/>
      <c r="AH2006" s="26"/>
      <c r="AI2006" s="26"/>
      <c r="AJ2006" s="26"/>
      <c r="AK2006" s="30">
        <v>7.8419161492509319</v>
      </c>
      <c r="AL2006" s="28">
        <v>-1</v>
      </c>
      <c r="AM2006" s="26"/>
      <c r="AN2006" s="26"/>
      <c r="AO2006" s="26"/>
      <c r="AP2006" s="26"/>
    </row>
    <row r="2007" spans="1:42" x14ac:dyDescent="0.25">
      <c r="A2007" s="26" t="s">
        <v>465</v>
      </c>
      <c r="B2007" s="26" t="s">
        <v>425</v>
      </c>
      <c r="C2007" s="26" t="s">
        <v>496</v>
      </c>
      <c r="D2007" s="27">
        <v>187846.18305274128</v>
      </c>
      <c r="E2007" s="27">
        <v>170085.79378731491</v>
      </c>
      <c r="F2007" s="28">
        <v>0.10442018036870847</v>
      </c>
      <c r="G2007" s="27">
        <v>123548.96115235805</v>
      </c>
      <c r="H2007" s="28">
        <v>0.52041896022980894</v>
      </c>
      <c r="I2007" s="27">
        <v>98695.035857945681</v>
      </c>
      <c r="J2007" s="28">
        <v>0.90329920263784247</v>
      </c>
      <c r="K2007" s="29">
        <v>67383.377511699975</v>
      </c>
      <c r="L2007" s="29">
        <v>64028.618530422929</v>
      </c>
      <c r="M2007" s="28">
        <v>5.2394680039567716E-2</v>
      </c>
      <c r="N2007" s="29">
        <v>48880.954072018838</v>
      </c>
      <c r="O2007" s="28">
        <v>0.3785200962407681</v>
      </c>
      <c r="P2007" s="29">
        <v>39025.472533891814</v>
      </c>
      <c r="Q2007" s="28">
        <v>0.72665116234481553</v>
      </c>
      <c r="R2007" s="29">
        <v>46048.904771883303</v>
      </c>
      <c r="S2007" s="29">
        <v>41985.521036971593</v>
      </c>
      <c r="T2007" s="28">
        <v>9.6780595656621157E-2</v>
      </c>
      <c r="U2007" s="29">
        <v>31942.68263759348</v>
      </c>
      <c r="V2007" s="28">
        <v>0.44161043999755206</v>
      </c>
      <c r="W2007" s="29">
        <v>23122.969920744708</v>
      </c>
      <c r="X2007" s="28">
        <v>0.99147881650663983</v>
      </c>
      <c r="Y2007" s="27">
        <v>186382.86108640302</v>
      </c>
      <c r="Z2007" s="45">
        <v>1463.3219663382624</v>
      </c>
      <c r="AA2007" s="29">
        <v>45569.841773805063</v>
      </c>
      <c r="AB2007" s="29">
        <v>479.062998078237</v>
      </c>
      <c r="AC2007" s="30">
        <v>2.7877228775023188</v>
      </c>
      <c r="AD2007" s="30">
        <v>2.6564026788505419</v>
      </c>
      <c r="AE2007" s="28">
        <v>4.9435350934294638E-2</v>
      </c>
      <c r="AF2007" s="30">
        <v>2.5275480705701239</v>
      </c>
      <c r="AG2007" s="28">
        <v>0.10293565133798183</v>
      </c>
      <c r="AH2007" s="30">
        <v>2.5289901556536853</v>
      </c>
      <c r="AI2007" s="28">
        <v>0.10230673348815669</v>
      </c>
      <c r="AJ2007" s="30">
        <v>4.0792758043495763</v>
      </c>
      <c r="AK2007" s="30">
        <v>4.0510583073993729</v>
      </c>
      <c r="AL2007" s="28">
        <v>6.9654630491650322E-3</v>
      </c>
      <c r="AM2007" s="30">
        <v>3.8678329730187642</v>
      </c>
      <c r="AN2007" s="28">
        <v>5.4667001601619136E-2</v>
      </c>
      <c r="AO2007" s="30">
        <v>4.2682681418619026</v>
      </c>
      <c r="AP2007" s="28">
        <v>-4.4278459372958739E-2</v>
      </c>
    </row>
    <row r="2008" spans="1:42" x14ac:dyDescent="0.25">
      <c r="A2008" s="26" t="s">
        <v>465</v>
      </c>
      <c r="B2008" s="26" t="s">
        <v>425</v>
      </c>
      <c r="C2008" s="26" t="s">
        <v>498</v>
      </c>
      <c r="D2008" s="26"/>
      <c r="E2008" s="27">
        <v>121.58786997199059</v>
      </c>
      <c r="F2008" s="28">
        <v>-1</v>
      </c>
      <c r="G2008" s="26"/>
      <c r="H2008" s="26"/>
      <c r="I2008" s="26"/>
      <c r="J2008" s="26"/>
      <c r="K2008" s="26"/>
      <c r="L2008" s="29">
        <v>4.427681476254719</v>
      </c>
      <c r="M2008" s="28">
        <v>-1</v>
      </c>
      <c r="N2008" s="26"/>
      <c r="O2008" s="26"/>
      <c r="P2008" s="26"/>
      <c r="Q2008" s="26"/>
      <c r="R2008" s="26"/>
      <c r="S2008" s="29">
        <v>4.0542625872177496</v>
      </c>
      <c r="T2008" s="28">
        <v>-1</v>
      </c>
      <c r="U2008" s="26"/>
      <c r="V2008" s="26"/>
      <c r="W2008" s="26"/>
      <c r="X2008" s="26"/>
      <c r="Y2008" s="26"/>
      <c r="Z2008" s="26"/>
      <c r="AA2008" s="26"/>
      <c r="AB2008" s="26"/>
      <c r="AC2008" s="26"/>
      <c r="AD2008" s="30">
        <v>27.460843925665394</v>
      </c>
      <c r="AE2008" s="28">
        <v>-1</v>
      </c>
      <c r="AF2008" s="26"/>
      <c r="AG2008" s="26"/>
      <c r="AH2008" s="26"/>
      <c r="AI2008" s="26"/>
      <c r="AJ2008" s="26"/>
      <c r="AK2008" s="30">
        <v>29.990131955273927</v>
      </c>
      <c r="AL2008" s="28">
        <v>-1</v>
      </c>
      <c r="AM2008" s="26"/>
      <c r="AN2008" s="26"/>
      <c r="AO2008" s="26"/>
      <c r="AP2008" s="26"/>
    </row>
    <row r="2009" spans="1:42" x14ac:dyDescent="0.25">
      <c r="A2009" s="26" t="s">
        <v>465</v>
      </c>
      <c r="B2009" s="26" t="s">
        <v>425</v>
      </c>
      <c r="C2009" s="26" t="s">
        <v>499</v>
      </c>
      <c r="D2009" s="27">
        <v>1432.2316109442711</v>
      </c>
      <c r="E2009" s="27">
        <v>1773.1735326325893</v>
      </c>
      <c r="F2009" s="28">
        <v>-0.19227780891931637</v>
      </c>
      <c r="G2009" s="27">
        <v>1776.461844804287</v>
      </c>
      <c r="H2009" s="28">
        <v>-0.19377293965913453</v>
      </c>
      <c r="I2009" s="27">
        <v>2022.3716605377197</v>
      </c>
      <c r="J2009" s="28">
        <v>-0.291805933156984</v>
      </c>
      <c r="K2009" s="29">
        <v>277.84049916267395</v>
      </c>
      <c r="L2009" s="29">
        <v>455.84047820259434</v>
      </c>
      <c r="M2009" s="28">
        <v>-0.39048743486270615</v>
      </c>
      <c r="N2009" s="29">
        <v>467.46799629087684</v>
      </c>
      <c r="O2009" s="28">
        <v>-0.40564808421710491</v>
      </c>
      <c r="P2009" s="29">
        <v>523.12167129953127</v>
      </c>
      <c r="Q2009" s="28">
        <v>-0.46887977614755166</v>
      </c>
      <c r="R2009" s="29">
        <v>77.446148214864735</v>
      </c>
      <c r="S2009" s="29">
        <v>145.63117475237848</v>
      </c>
      <c r="T2009" s="28">
        <v>-0.46820350555745371</v>
      </c>
      <c r="U2009" s="29">
        <v>169.17525347785951</v>
      </c>
      <c r="V2009" s="28">
        <v>-0.54221349386067064</v>
      </c>
      <c r="W2009" s="29">
        <v>196.31883675134901</v>
      </c>
      <c r="X2009" s="28">
        <v>-0.60550831750824052</v>
      </c>
      <c r="Y2009" s="27">
        <v>1432.2316109442711</v>
      </c>
      <c r="Z2009" s="45">
        <v>0</v>
      </c>
      <c r="AA2009" s="29">
        <v>77.446148214864735</v>
      </c>
      <c r="AB2009" s="29">
        <v>0</v>
      </c>
      <c r="AC2009" s="30">
        <v>5.1548698453270054</v>
      </c>
      <c r="AD2009" s="30">
        <v>3.8898992463861837</v>
      </c>
      <c r="AE2009" s="28">
        <v>0.32519366667813104</v>
      </c>
      <c r="AF2009" s="30">
        <v>3.8001785339309153</v>
      </c>
      <c r="AG2009" s="28">
        <v>0.35648096511791871</v>
      </c>
      <c r="AH2009" s="30">
        <v>3.8659680366782996</v>
      </c>
      <c r="AI2009" s="28">
        <v>0.33339691286122236</v>
      </c>
      <c r="AJ2009" s="30">
        <v>18.493258140749905</v>
      </c>
      <c r="AK2009" s="30">
        <v>12.175782662246425</v>
      </c>
      <c r="AL2009" s="28">
        <v>0.51885580202512505</v>
      </c>
      <c r="AM2009" s="30">
        <v>10.500719273559582</v>
      </c>
      <c r="AN2009" s="28">
        <v>0.76114203789022683</v>
      </c>
      <c r="AO2009" s="30">
        <v>10.301465177787239</v>
      </c>
      <c r="AP2009" s="28">
        <v>0.79520658678984801</v>
      </c>
    </row>
    <row r="2010" spans="1:42" x14ac:dyDescent="0.25">
      <c r="A2010" s="26" t="s">
        <v>465</v>
      </c>
      <c r="B2010" s="26" t="s">
        <v>425</v>
      </c>
      <c r="C2010" s="26" t="s">
        <v>501</v>
      </c>
      <c r="D2010" s="27">
        <v>23574.567069844008</v>
      </c>
      <c r="E2010" s="27">
        <v>28318.800031473638</v>
      </c>
      <c r="F2010" s="28">
        <v>-0.16752944885930438</v>
      </c>
      <c r="G2010" s="27">
        <v>54493.892233569619</v>
      </c>
      <c r="H2010" s="28">
        <v>-0.56739065418928769</v>
      </c>
      <c r="I2010" s="27">
        <v>57536.687892863752</v>
      </c>
      <c r="J2010" s="28">
        <v>-0.59026895823859282</v>
      </c>
      <c r="K2010" s="29">
        <v>7024.4336645438507</v>
      </c>
      <c r="L2010" s="29">
        <v>9404.1478575976817</v>
      </c>
      <c r="M2010" s="28">
        <v>-0.25304942341280207</v>
      </c>
      <c r="N2010" s="29">
        <v>20037.102177879075</v>
      </c>
      <c r="O2010" s="28">
        <v>-0.64942866477474903</v>
      </c>
      <c r="P2010" s="29">
        <v>20054.710380567703</v>
      </c>
      <c r="Q2010" s="28">
        <v>-0.64973646932591578</v>
      </c>
      <c r="R2010" s="29">
        <v>3299.7392899331867</v>
      </c>
      <c r="S2010" s="29">
        <v>4853.8059623207491</v>
      </c>
      <c r="T2010" s="28">
        <v>-0.32017486575514381</v>
      </c>
      <c r="U2010" s="29">
        <v>10347.094243285905</v>
      </c>
      <c r="V2010" s="28">
        <v>-0.6810950772895159</v>
      </c>
      <c r="W2010" s="29">
        <v>11958.694489269083</v>
      </c>
      <c r="X2010" s="28">
        <v>-0.72407194674183317</v>
      </c>
      <c r="Y2010" s="27">
        <v>23517.741813107161</v>
      </c>
      <c r="Z2010" s="45">
        <v>56.825256736847656</v>
      </c>
      <c r="AA2010" s="29">
        <v>3270.9128638513521</v>
      </c>
      <c r="AB2010" s="29">
        <v>28.826426081834477</v>
      </c>
      <c r="AC2010" s="30">
        <v>3.3560808167123439</v>
      </c>
      <c r="AD2010" s="30">
        <v>3.011309526422925</v>
      </c>
      <c r="AE2010" s="28">
        <v>0.11449214611258042</v>
      </c>
      <c r="AF2010" s="30">
        <v>2.7196493659512693</v>
      </c>
      <c r="AG2010" s="28">
        <v>0.23401231744389445</v>
      </c>
      <c r="AH2010" s="30">
        <v>2.8689862282237066</v>
      </c>
      <c r="AI2010" s="28">
        <v>0.16977934006682743</v>
      </c>
      <c r="AJ2010" s="30">
        <v>7.1443726302150816</v>
      </c>
      <c r="AK2010" s="30">
        <v>5.8343494262662237</v>
      </c>
      <c r="AL2010" s="28">
        <v>0.22453629500679842</v>
      </c>
      <c r="AM2010" s="30">
        <v>5.2665889526356642</v>
      </c>
      <c r="AN2010" s="28">
        <v>0.35654646574224874</v>
      </c>
      <c r="AO2010" s="30">
        <v>4.8112850398923772</v>
      </c>
      <c r="AP2010" s="28">
        <v>0.48491984386252301</v>
      </c>
    </row>
    <row r="2011" spans="1:42" x14ac:dyDescent="0.25">
      <c r="A2011" s="26" t="s">
        <v>465</v>
      </c>
      <c r="B2011" s="26" t="s">
        <v>425</v>
      </c>
      <c r="C2011" s="26" t="s">
        <v>502</v>
      </c>
      <c r="D2011" s="27">
        <v>7031.6858720481396</v>
      </c>
      <c r="E2011" s="27">
        <v>7078.9063439476486</v>
      </c>
      <c r="F2011" s="28">
        <v>-6.6705885916800893E-3</v>
      </c>
      <c r="G2011" s="27">
        <v>6752.9832752919201</v>
      </c>
      <c r="H2011" s="28">
        <v>4.1271033170768752E-2</v>
      </c>
      <c r="I2011" s="27">
        <v>6798.4234967303273</v>
      </c>
      <c r="J2011" s="28">
        <v>3.4311245162940908E-2</v>
      </c>
      <c r="K2011" s="29">
        <v>1309.2960033416748</v>
      </c>
      <c r="L2011" s="29">
        <v>1534.0126597881317</v>
      </c>
      <c r="M2011" s="28">
        <v>-0.14648944062658087</v>
      </c>
      <c r="N2011" s="29">
        <v>1479.5236337915894</v>
      </c>
      <c r="O2011" s="28">
        <v>-0.1150557020935655</v>
      </c>
      <c r="P2011" s="29">
        <v>1593.7004055930511</v>
      </c>
      <c r="Q2011" s="28">
        <v>-0.17845537420538155</v>
      </c>
      <c r="R2011" s="29">
        <v>368.16111261557347</v>
      </c>
      <c r="S2011" s="29">
        <v>437.57453500009763</v>
      </c>
      <c r="T2011" s="28">
        <v>-0.15863222567215587</v>
      </c>
      <c r="U2011" s="29">
        <v>417.47021314782387</v>
      </c>
      <c r="V2011" s="28">
        <v>-0.11811405695378396</v>
      </c>
      <c r="W2011" s="29">
        <v>429.54152245550495</v>
      </c>
      <c r="X2011" s="28">
        <v>-0.14289750031392998</v>
      </c>
      <c r="Y2011" s="27">
        <v>7043.5403057969479</v>
      </c>
      <c r="Z2011" s="45">
        <v>-11.854433748807933</v>
      </c>
      <c r="AA2011" s="29">
        <v>365.84114647777727</v>
      </c>
      <c r="AB2011" s="29">
        <v>2.3199661377962144</v>
      </c>
      <c r="AC2011" s="30">
        <v>5.3705853024078509</v>
      </c>
      <c r="AD2011" s="30">
        <v>4.6146335877862592</v>
      </c>
      <c r="AE2011" s="28">
        <v>0.16381619477273349</v>
      </c>
      <c r="AF2011" s="30">
        <v>4.564295642906349</v>
      </c>
      <c r="AG2011" s="28">
        <v>0.17665149731363392</v>
      </c>
      <c r="AH2011" s="30">
        <v>4.2658102318801152</v>
      </c>
      <c r="AI2011" s="28">
        <v>0.25898364213937775</v>
      </c>
      <c r="AJ2011" s="30">
        <v>19.099480176197986</v>
      </c>
      <c r="AK2011" s="30">
        <v>16.177601248998801</v>
      </c>
      <c r="AL2011" s="28">
        <v>0.18061261878240531</v>
      </c>
      <c r="AM2011" s="30">
        <v>16.17596432658712</v>
      </c>
      <c r="AN2011" s="28">
        <v>0.18073209056264544</v>
      </c>
      <c r="AO2011" s="30">
        <v>15.827162547328722</v>
      </c>
      <c r="AP2011" s="28">
        <v>0.20675327109858735</v>
      </c>
    </row>
    <row r="2012" spans="1:42" x14ac:dyDescent="0.25">
      <c r="A2012" s="26" t="s">
        <v>465</v>
      </c>
      <c r="B2012" s="26" t="s">
        <v>425</v>
      </c>
      <c r="C2012" s="26" t="s">
        <v>503</v>
      </c>
      <c r="D2012" s="27">
        <v>250390.30938643456</v>
      </c>
      <c r="E2012" s="27">
        <v>242586.78131584765</v>
      </c>
      <c r="F2012" s="28">
        <v>3.2167985527730487E-2</v>
      </c>
      <c r="G2012" s="27">
        <v>244081.47930842877</v>
      </c>
      <c r="H2012" s="28">
        <v>2.5847229768850104E-2</v>
      </c>
      <c r="I2012" s="27">
        <v>251708.27150039791</v>
      </c>
      <c r="J2012" s="28">
        <v>-5.236069939645465E-3</v>
      </c>
      <c r="K2012" s="29">
        <v>103025.20728615682</v>
      </c>
      <c r="L2012" s="29">
        <v>106987.07196118991</v>
      </c>
      <c r="M2012" s="28">
        <v>-3.7031246882523162E-2</v>
      </c>
      <c r="N2012" s="29">
        <v>109100.07451018885</v>
      </c>
      <c r="O2012" s="28">
        <v>-5.5681604722137006E-2</v>
      </c>
      <c r="P2012" s="29">
        <v>111000.37973108004</v>
      </c>
      <c r="Q2012" s="28">
        <v>-7.1848154612125029E-2</v>
      </c>
      <c r="R2012" s="29">
        <v>67347.374706715244</v>
      </c>
      <c r="S2012" s="29">
        <v>69644.645199726991</v>
      </c>
      <c r="T2012" s="28">
        <v>-3.2985601210597487E-2</v>
      </c>
      <c r="U2012" s="29">
        <v>71537.004519692186</v>
      </c>
      <c r="V2012" s="28">
        <v>-5.8565910623552195E-2</v>
      </c>
      <c r="W2012" s="29">
        <v>73823.193403251542</v>
      </c>
      <c r="X2012" s="28">
        <v>-8.7720652521258602E-2</v>
      </c>
      <c r="Y2012" s="27">
        <v>249805.77181722905</v>
      </c>
      <c r="Z2012" s="45">
        <v>584.5375692055112</v>
      </c>
      <c r="AA2012" s="29">
        <v>67000.789307859275</v>
      </c>
      <c r="AB2012" s="29">
        <v>346.58539885596792</v>
      </c>
      <c r="AC2012" s="30">
        <v>2.4303790885949397</v>
      </c>
      <c r="AD2012" s="30">
        <v>2.2674401389716246</v>
      </c>
      <c r="AE2012" s="28">
        <v>7.1860309263650279E-2</v>
      </c>
      <c r="AF2012" s="30">
        <v>2.2372255968132637</v>
      </c>
      <c r="AG2012" s="28">
        <v>8.6336171040062554E-2</v>
      </c>
      <c r="AH2012" s="30">
        <v>2.2676343280104989</v>
      </c>
      <c r="AI2012" s="28">
        <v>7.1768520424200982E-2</v>
      </c>
      <c r="AJ2012" s="30">
        <v>3.7178926495180518</v>
      </c>
      <c r="AK2012" s="30">
        <v>3.4832079425511755</v>
      </c>
      <c r="AL2012" s="28">
        <v>6.7376025444805407E-2</v>
      </c>
      <c r="AM2012" s="30">
        <v>3.4119611374172063</v>
      </c>
      <c r="AN2012" s="28">
        <v>8.9664418725598424E-2</v>
      </c>
      <c r="AO2012" s="30">
        <v>3.4096096348131075</v>
      </c>
      <c r="AP2012" s="28">
        <v>9.041592666717177E-2</v>
      </c>
    </row>
    <row r="2013" spans="1:42" x14ac:dyDescent="0.25">
      <c r="A2013" s="26" t="s">
        <v>465</v>
      </c>
      <c r="B2013" s="26" t="s">
        <v>425</v>
      </c>
      <c r="C2013" s="26" t="s">
        <v>504</v>
      </c>
      <c r="D2013" s="26"/>
      <c r="E2013" s="27">
        <v>24.779013097286224</v>
      </c>
      <c r="F2013" s="28">
        <v>-1</v>
      </c>
      <c r="G2013" s="27">
        <v>7.7915043973922726</v>
      </c>
      <c r="H2013" s="28">
        <v>-1</v>
      </c>
      <c r="I2013" s="27">
        <v>28.827252749204636</v>
      </c>
      <c r="J2013" s="28">
        <v>-1</v>
      </c>
      <c r="K2013" s="26"/>
      <c r="L2013" s="29">
        <v>4.8544458754449238</v>
      </c>
      <c r="M2013" s="28">
        <v>-1</v>
      </c>
      <c r="N2013" s="29">
        <v>3.1627534236026804</v>
      </c>
      <c r="O2013" s="28">
        <v>-1</v>
      </c>
      <c r="P2013" s="29">
        <v>7.074671457162232</v>
      </c>
      <c r="Q2013" s="28">
        <v>-1</v>
      </c>
      <c r="R2013" s="26"/>
      <c r="S2013" s="29">
        <v>2.0804768832531906</v>
      </c>
      <c r="T2013" s="28">
        <v>-1</v>
      </c>
      <c r="U2013" s="29">
        <v>1.3574049472808838</v>
      </c>
      <c r="V2013" s="28">
        <v>-1</v>
      </c>
      <c r="W2013" s="29">
        <v>3.0223212858957691</v>
      </c>
      <c r="X2013" s="28">
        <v>-1</v>
      </c>
      <c r="Y2013" s="26"/>
      <c r="Z2013" s="26"/>
      <c r="AA2013" s="26"/>
      <c r="AB2013" s="26"/>
      <c r="AC2013" s="26"/>
      <c r="AD2013" s="30">
        <v>5.1043957916237259</v>
      </c>
      <c r="AE2013" s="28">
        <v>-1</v>
      </c>
      <c r="AF2013" s="30">
        <v>2.4635193939706497</v>
      </c>
      <c r="AG2013" s="28">
        <v>-1</v>
      </c>
      <c r="AH2013" s="30">
        <v>4.0747125748179585</v>
      </c>
      <c r="AI2013" s="28">
        <v>-1</v>
      </c>
      <c r="AJ2013" s="26"/>
      <c r="AK2013" s="30">
        <v>11.910256392053677</v>
      </c>
      <c r="AL2013" s="28">
        <v>-1</v>
      </c>
      <c r="AM2013" s="30">
        <v>5.7399999999999993</v>
      </c>
      <c r="AN2013" s="28">
        <v>-1</v>
      </c>
      <c r="AO2013" s="30">
        <v>9.5381165740824567</v>
      </c>
      <c r="AP2013" s="28">
        <v>-1</v>
      </c>
    </row>
    <row r="2014" spans="1:42" x14ac:dyDescent="0.25">
      <c r="A2014" s="26" t="s">
        <v>465</v>
      </c>
      <c r="B2014" s="26" t="s">
        <v>426</v>
      </c>
      <c r="C2014" s="26" t="s">
        <v>258</v>
      </c>
      <c r="D2014" s="27">
        <v>11942739.458067726</v>
      </c>
      <c r="E2014" s="27">
        <v>11749604.569622764</v>
      </c>
      <c r="F2014" s="28">
        <v>1.6437564966593834E-2</v>
      </c>
      <c r="G2014" s="27">
        <v>11028381.757342264</v>
      </c>
      <c r="H2014" s="28">
        <v>8.2909507563674864E-2</v>
      </c>
      <c r="I2014" s="27">
        <v>9792209.3609697837</v>
      </c>
      <c r="J2014" s="28">
        <v>0.21961643361809843</v>
      </c>
      <c r="K2014" s="29">
        <v>5743711.2144683599</v>
      </c>
      <c r="L2014" s="29">
        <v>6079738.7860365538</v>
      </c>
      <c r="M2014" s="28">
        <v>-5.5270067250250035E-2</v>
      </c>
      <c r="N2014" s="29">
        <v>5675415.5778168859</v>
      </c>
      <c r="O2014" s="28">
        <v>1.2033592203964164E-2</v>
      </c>
      <c r="P2014" s="29">
        <v>4968847.5651033036</v>
      </c>
      <c r="Q2014" s="28">
        <v>0.15594433904694491</v>
      </c>
      <c r="R2014" s="29">
        <v>6030851.4738109075</v>
      </c>
      <c r="S2014" s="29">
        <v>6298493.9275938822</v>
      </c>
      <c r="T2014" s="28">
        <v>-4.2493087531675709E-2</v>
      </c>
      <c r="U2014" s="29">
        <v>6042387.3618461844</v>
      </c>
      <c r="V2014" s="28">
        <v>-1.9091606255035331E-3</v>
      </c>
      <c r="W2014" s="29">
        <v>5429051.568118752</v>
      </c>
      <c r="X2014" s="28">
        <v>0.11084807321155879</v>
      </c>
      <c r="Y2014" s="27">
        <v>11097770.53057763</v>
      </c>
      <c r="Z2014" s="45">
        <v>844968.92749009689</v>
      </c>
      <c r="AA2014" s="29">
        <v>5411722.6623874456</v>
      </c>
      <c r="AB2014" s="29">
        <v>619128.811423462</v>
      </c>
      <c r="AC2014" s="30">
        <v>2.0792722705111055</v>
      </c>
      <c r="AD2014" s="30">
        <v>1.9325837808374751</v>
      </c>
      <c r="AE2014" s="28">
        <v>7.5902784204296581E-2</v>
      </c>
      <c r="AF2014" s="30">
        <v>1.9431848833146521</v>
      </c>
      <c r="AG2014" s="28">
        <v>7.0033164813590884E-2</v>
      </c>
      <c r="AH2014" s="30">
        <v>1.9707204201113786</v>
      </c>
      <c r="AI2014" s="28">
        <v>5.5082318776395453E-2</v>
      </c>
      <c r="AJ2014" s="30">
        <v>1.9802741801765986</v>
      </c>
      <c r="AK2014" s="30">
        <v>1.8654625541746432</v>
      </c>
      <c r="AL2014" s="28">
        <v>6.1545929048547818E-2</v>
      </c>
      <c r="AM2014" s="30">
        <v>1.8251696054740629</v>
      </c>
      <c r="AN2014" s="28">
        <v>8.4980910397228202E-2</v>
      </c>
      <c r="AO2014" s="30">
        <v>1.8036685115449975</v>
      </c>
      <c r="AP2014" s="28">
        <v>9.7914704116181042E-2</v>
      </c>
    </row>
    <row r="2015" spans="1:42" x14ac:dyDescent="0.25">
      <c r="A2015" s="26" t="s">
        <v>465</v>
      </c>
      <c r="B2015" s="26" t="s">
        <v>426</v>
      </c>
      <c r="C2015" s="26" t="s">
        <v>492</v>
      </c>
      <c r="D2015" s="27">
        <v>537594.31304412719</v>
      </c>
      <c r="E2015" s="27">
        <v>556526.10276534082</v>
      </c>
      <c r="F2015" s="28">
        <v>-3.4017792924973041E-2</v>
      </c>
      <c r="G2015" s="27">
        <v>499009.62616834044</v>
      </c>
      <c r="H2015" s="28">
        <v>7.7322530172534668E-2</v>
      </c>
      <c r="I2015" s="27">
        <v>445927.86357239843</v>
      </c>
      <c r="J2015" s="28">
        <v>0.20556340376978102</v>
      </c>
      <c r="K2015" s="29">
        <v>176199.84426304014</v>
      </c>
      <c r="L2015" s="29">
        <v>187534.8088294114</v>
      </c>
      <c r="M2015" s="28">
        <v>-6.0441923486758989E-2</v>
      </c>
      <c r="N2015" s="29">
        <v>178551.9470927896</v>
      </c>
      <c r="O2015" s="28">
        <v>-1.3173212995135393E-2</v>
      </c>
      <c r="P2015" s="29">
        <v>166250.45755166383</v>
      </c>
      <c r="Q2015" s="28">
        <v>5.9845770399064614E-2</v>
      </c>
      <c r="R2015" s="29">
        <v>114607.46085785517</v>
      </c>
      <c r="S2015" s="29">
        <v>122367.90610783115</v>
      </c>
      <c r="T2015" s="28">
        <v>-6.341895924195548E-2</v>
      </c>
      <c r="U2015" s="29">
        <v>112490.74709817086</v>
      </c>
      <c r="V2015" s="28">
        <v>1.881678106233084E-2</v>
      </c>
      <c r="W2015" s="29">
        <v>102812.82942108771</v>
      </c>
      <c r="X2015" s="28">
        <v>0.11471945187366173</v>
      </c>
      <c r="Y2015" s="27">
        <v>520807.13074814493</v>
      </c>
      <c r="Z2015" s="45">
        <v>16787.182295982253</v>
      </c>
      <c r="AA2015" s="29">
        <v>111424.66274037203</v>
      </c>
      <c r="AB2015" s="29">
        <v>3182.7981174831316</v>
      </c>
      <c r="AC2015" s="30">
        <v>3.0510487412325911</v>
      </c>
      <c r="AD2015" s="30">
        <v>2.9675882906174369</v>
      </c>
      <c r="AE2015" s="28">
        <v>2.8123999167616803E-2</v>
      </c>
      <c r="AF2015" s="30">
        <v>2.7947588043328135</v>
      </c>
      <c r="AG2015" s="28">
        <v>9.1703776548603108E-2</v>
      </c>
      <c r="AH2015" s="30">
        <v>2.682265481487907</v>
      </c>
      <c r="AI2015" s="28">
        <v>0.13748947011021165</v>
      </c>
      <c r="AJ2015" s="30">
        <v>4.6907444682933184</v>
      </c>
      <c r="AK2015" s="30">
        <v>4.5479743869681606</v>
      </c>
      <c r="AL2015" s="28">
        <v>3.139201525282409E-2</v>
      </c>
      <c r="AM2015" s="30">
        <v>4.4360059741878493</v>
      </c>
      <c r="AN2015" s="28">
        <v>5.7425191847742502E-2</v>
      </c>
      <c r="AO2015" s="30">
        <v>4.3372783930108936</v>
      </c>
      <c r="AP2015" s="28">
        <v>8.1494901469087472E-2</v>
      </c>
    </row>
    <row r="2016" spans="1:42" x14ac:dyDescent="0.25">
      <c r="A2016" s="26" t="s">
        <v>465</v>
      </c>
      <c r="B2016" s="26" t="s">
        <v>426</v>
      </c>
      <c r="C2016" s="26" t="s">
        <v>399</v>
      </c>
      <c r="D2016" s="27">
        <v>254246.53049012303</v>
      </c>
      <c r="E2016" s="27">
        <v>270702.40634207963</v>
      </c>
      <c r="F2016" s="28">
        <v>-6.0789544039596528E-2</v>
      </c>
      <c r="G2016" s="27">
        <v>257388.53615741374</v>
      </c>
      <c r="H2016" s="28">
        <v>-1.2207247899219257E-2</v>
      </c>
      <c r="I2016" s="27">
        <v>233009.20017973066</v>
      </c>
      <c r="J2016" s="28">
        <v>9.1143741508966356E-2</v>
      </c>
      <c r="K2016" s="29">
        <v>90420.169383138564</v>
      </c>
      <c r="L2016" s="29">
        <v>99883.324824729745</v>
      </c>
      <c r="M2016" s="28">
        <v>-9.4742094921215853E-2</v>
      </c>
      <c r="N2016" s="29">
        <v>100865.65314220371</v>
      </c>
      <c r="O2016" s="28">
        <v>-0.10355838120969443</v>
      </c>
      <c r="P2016" s="29">
        <v>92407.420223045629</v>
      </c>
      <c r="Q2016" s="28">
        <v>-2.1505316727925071E-2</v>
      </c>
      <c r="R2016" s="29">
        <v>59954.567978234511</v>
      </c>
      <c r="S2016" s="29">
        <v>67999.430482496959</v>
      </c>
      <c r="T2016" s="28">
        <v>-0.11830779239148473</v>
      </c>
      <c r="U2016" s="29">
        <v>66876.479923715393</v>
      </c>
      <c r="V2016" s="28">
        <v>-0.10350293486404433</v>
      </c>
      <c r="W2016" s="29">
        <v>60271.080303533825</v>
      </c>
      <c r="X2016" s="28">
        <v>-5.2514792120086917E-3</v>
      </c>
      <c r="Y2016" s="27">
        <v>239582.60787846617</v>
      </c>
      <c r="Z2016" s="45">
        <v>14663.922611656864</v>
      </c>
      <c r="AA2016" s="29">
        <v>57434.417511802079</v>
      </c>
      <c r="AB2016" s="29">
        <v>2520.1504664324275</v>
      </c>
      <c r="AC2016" s="30">
        <v>2.8118342646849164</v>
      </c>
      <c r="AD2016" s="30">
        <v>2.7101861778940042</v>
      </c>
      <c r="AE2016" s="28">
        <v>3.7505942440419188E-2</v>
      </c>
      <c r="AF2016" s="30">
        <v>2.5517956622413274</v>
      </c>
      <c r="AG2016" s="28">
        <v>0.10190416352349639</v>
      </c>
      <c r="AH2016" s="30">
        <v>2.5215420971315043</v>
      </c>
      <c r="AI2016" s="28">
        <v>0.11512485470048157</v>
      </c>
      <c r="AJ2016" s="30">
        <v>4.2406531989759797</v>
      </c>
      <c r="AK2016" s="30">
        <v>3.9809510818146983</v>
      </c>
      <c r="AL2016" s="28">
        <v>6.5236199044901966E-2</v>
      </c>
      <c r="AM2016" s="30">
        <v>3.8487153697534842</v>
      </c>
      <c r="AN2016" s="28">
        <v>0.10183601320655722</v>
      </c>
      <c r="AO2016" s="30">
        <v>3.8660199718714652</v>
      </c>
      <c r="AP2016" s="28">
        <v>9.6904110643577943E-2</v>
      </c>
    </row>
    <row r="2017" spans="1:42" x14ac:dyDescent="0.25">
      <c r="A2017" s="26" t="s">
        <v>465</v>
      </c>
      <c r="B2017" s="26" t="s">
        <v>426</v>
      </c>
      <c r="C2017" s="26" t="s">
        <v>400</v>
      </c>
      <c r="D2017" s="27">
        <v>253116.52979148625</v>
      </c>
      <c r="E2017" s="27">
        <v>247150.66947736262</v>
      </c>
      <c r="F2017" s="28">
        <v>2.4138556155802997E-2</v>
      </c>
      <c r="G2017" s="27">
        <v>208891.29577204466</v>
      </c>
      <c r="H2017" s="28">
        <v>0.21171410640155611</v>
      </c>
      <c r="I2017" s="27">
        <v>184962.00860413432</v>
      </c>
      <c r="J2017" s="28">
        <v>0.36847848756454588</v>
      </c>
      <c r="K2017" s="29">
        <v>78604.222955359088</v>
      </c>
      <c r="L2017" s="29">
        <v>78521.582357749008</v>
      </c>
      <c r="M2017" s="28">
        <v>1.0524571096079557E-3</v>
      </c>
      <c r="N2017" s="29">
        <v>69756.751028009778</v>
      </c>
      <c r="O2017" s="28">
        <v>0.12683319961098447</v>
      </c>
      <c r="P2017" s="29">
        <v>66620.213241632329</v>
      </c>
      <c r="Q2017" s="28">
        <v>0.17988549016288208</v>
      </c>
      <c r="R2017" s="29">
        <v>52169.84502292236</v>
      </c>
      <c r="S2017" s="29">
        <v>51741.598597898337</v>
      </c>
      <c r="T2017" s="28">
        <v>8.2766369155323604E-3</v>
      </c>
      <c r="U2017" s="29">
        <v>43354.125516061373</v>
      </c>
      <c r="V2017" s="28">
        <v>0.20334211339576055</v>
      </c>
      <c r="W2017" s="29">
        <v>40395.252895659622</v>
      </c>
      <c r="X2017" s="28">
        <v>0.29148455036725102</v>
      </c>
      <c r="Y2017" s="27">
        <v>250995.06024197536</v>
      </c>
      <c r="Z2017" s="45">
        <v>2121.4695495109022</v>
      </c>
      <c r="AA2017" s="29">
        <v>51511.803600467421</v>
      </c>
      <c r="AB2017" s="29">
        <v>658.04142245494018</v>
      </c>
      <c r="AC2017" s="30">
        <v>3.2201390749099601</v>
      </c>
      <c r="AD2017" s="30">
        <v>3.1475508014004281</v>
      </c>
      <c r="AE2017" s="28">
        <v>2.3061827461922323E-2</v>
      </c>
      <c r="AF2017" s="30">
        <v>2.9945674460693774</v>
      </c>
      <c r="AG2017" s="28">
        <v>7.5326948850881453E-2</v>
      </c>
      <c r="AH2017" s="30">
        <v>2.7763647038065584</v>
      </c>
      <c r="AI2017" s="28">
        <v>0.15984008530830299</v>
      </c>
      <c r="AJ2017" s="30">
        <v>4.8517784494140637</v>
      </c>
      <c r="AK2017" s="30">
        <v>4.7766338144682194</v>
      </c>
      <c r="AL2017" s="28">
        <v>1.5731713559083038E-2</v>
      </c>
      <c r="AM2017" s="30">
        <v>4.8182564700712707</v>
      </c>
      <c r="AN2017" s="28">
        <v>6.9572841443820335E-3</v>
      </c>
      <c r="AO2017" s="30">
        <v>4.5788055611853355</v>
      </c>
      <c r="AP2017" s="28">
        <v>5.9616614984206145E-2</v>
      </c>
    </row>
    <row r="2018" spans="1:42" x14ac:dyDescent="0.25">
      <c r="A2018" s="26" t="s">
        <v>465</v>
      </c>
      <c r="B2018" s="26" t="s">
        <v>426</v>
      </c>
      <c r="C2018" s="26" t="s">
        <v>161</v>
      </c>
      <c r="D2018" s="27">
        <v>30231.252762517928</v>
      </c>
      <c r="E2018" s="27">
        <v>38673.026945898535</v>
      </c>
      <c r="F2018" s="28">
        <v>-0.21828584028837955</v>
      </c>
      <c r="G2018" s="27">
        <v>32729.794238882067</v>
      </c>
      <c r="H2018" s="28">
        <v>-7.6338441302999147E-2</v>
      </c>
      <c r="I2018" s="27">
        <v>27956.654788533451</v>
      </c>
      <c r="J2018" s="28">
        <v>8.1361593194526752E-2</v>
      </c>
      <c r="K2018" s="29">
        <v>7175.4519245424717</v>
      </c>
      <c r="L2018" s="29">
        <v>9129.9016469326489</v>
      </c>
      <c r="M2018" s="28">
        <v>-0.21407127896572783</v>
      </c>
      <c r="N2018" s="29">
        <v>7929.54292257613</v>
      </c>
      <c r="O2018" s="28">
        <v>-9.5098923783701661E-2</v>
      </c>
      <c r="P2018" s="29">
        <v>7222.8240869858701</v>
      </c>
      <c r="Q2018" s="28">
        <v>-6.5586759241103212E-3</v>
      </c>
      <c r="R2018" s="29">
        <v>2483.0478566983174</v>
      </c>
      <c r="S2018" s="29">
        <v>2626.8770274358276</v>
      </c>
      <c r="T2018" s="28">
        <v>-5.4752913530141931E-2</v>
      </c>
      <c r="U2018" s="29">
        <v>2260.1416583940795</v>
      </c>
      <c r="V2018" s="28">
        <v>9.8624879319565151E-2</v>
      </c>
      <c r="W2018" s="29">
        <v>2146.4962218943028</v>
      </c>
      <c r="X2018" s="28">
        <v>0.15679116104243812</v>
      </c>
      <c r="Y2018" s="27">
        <v>30229.46262770344</v>
      </c>
      <c r="Z2018" s="45">
        <v>1.7901348144868825</v>
      </c>
      <c r="AA2018" s="29">
        <v>2478.4416281025533</v>
      </c>
      <c r="AB2018" s="29">
        <v>4.606228595764069</v>
      </c>
      <c r="AC2018" s="30">
        <v>4.2131496497268444</v>
      </c>
      <c r="AD2018" s="30">
        <v>4.2358645735128393</v>
      </c>
      <c r="AE2018" s="28">
        <v>-5.3625236104178024E-3</v>
      </c>
      <c r="AF2018" s="30">
        <v>4.1275764011185769</v>
      </c>
      <c r="AG2018" s="28">
        <v>2.0732081079123575E-2</v>
      </c>
      <c r="AH2018" s="30">
        <v>3.870598875432385</v>
      </c>
      <c r="AI2018" s="28">
        <v>8.8500716638117913E-2</v>
      </c>
      <c r="AJ2018" s="30">
        <v>12.175058439153931</v>
      </c>
      <c r="AK2018" s="30">
        <v>14.72205456973691</v>
      </c>
      <c r="AL2018" s="28">
        <v>-0.17300548089385973</v>
      </c>
      <c r="AM2018" s="30">
        <v>14.481302141980732</v>
      </c>
      <c r="AN2018" s="28">
        <v>-0.15925665248990908</v>
      </c>
      <c r="AO2018" s="30">
        <v>13.02432051981971</v>
      </c>
      <c r="AP2018" s="28">
        <v>-6.5205864626367113E-2</v>
      </c>
    </row>
    <row r="2019" spans="1:42" x14ac:dyDescent="0.25">
      <c r="A2019" s="26" t="s">
        <v>465</v>
      </c>
      <c r="B2019" s="26" t="s">
        <v>426</v>
      </c>
      <c r="C2019" s="26" t="s">
        <v>493</v>
      </c>
      <c r="D2019" s="27">
        <v>7697.6951784646508</v>
      </c>
      <c r="E2019" s="27">
        <v>16081.314879604579</v>
      </c>
      <c r="F2019" s="28">
        <v>-0.52132675492677572</v>
      </c>
      <c r="G2019" s="27">
        <v>13637.10679612875</v>
      </c>
      <c r="H2019" s="28">
        <v>-0.43553311611156093</v>
      </c>
      <c r="I2019" s="27">
        <v>11316.673359416724</v>
      </c>
      <c r="J2019" s="28">
        <v>-0.31979169726063383</v>
      </c>
      <c r="K2019" s="29">
        <v>2791.2722196073237</v>
      </c>
      <c r="L2019" s="29">
        <v>4322.2887601293378</v>
      </c>
      <c r="M2019" s="28">
        <v>-0.35421431225159533</v>
      </c>
      <c r="N2019" s="29">
        <v>3811.6622792800349</v>
      </c>
      <c r="O2019" s="28">
        <v>-0.26770211653311726</v>
      </c>
      <c r="P2019" s="29">
        <v>3114.5950093708288</v>
      </c>
      <c r="Q2019" s="28">
        <v>-0.1038089346418168</v>
      </c>
      <c r="R2019" s="29">
        <v>1177.8225675539936</v>
      </c>
      <c r="S2019" s="29">
        <v>1209.1510945114796</v>
      </c>
      <c r="T2019" s="28">
        <v>-2.5909522060304092E-2</v>
      </c>
      <c r="U2019" s="29">
        <v>1052.3521621275729</v>
      </c>
      <c r="V2019" s="28">
        <v>0.11922853388997967</v>
      </c>
      <c r="W2019" s="29">
        <v>912.46646323648588</v>
      </c>
      <c r="X2019" s="28">
        <v>0.29081189830944487</v>
      </c>
      <c r="Y2019" s="27">
        <v>7701.4099985460443</v>
      </c>
      <c r="Z2019" s="45">
        <v>-3.7148200813937731</v>
      </c>
      <c r="AA2019" s="29">
        <v>1177.3615955217747</v>
      </c>
      <c r="AB2019" s="29">
        <v>0.4609720322188835</v>
      </c>
      <c r="AC2019" s="30">
        <v>2.7577730055822225</v>
      </c>
      <c r="AD2019" s="30">
        <v>3.7205554214576284</v>
      </c>
      <c r="AE2019" s="28">
        <v>-0.25877384068054277</v>
      </c>
      <c r="AF2019" s="30">
        <v>3.5777321800672728</v>
      </c>
      <c r="AG2019" s="28">
        <v>-0.22918405660806965</v>
      </c>
      <c r="AH2019" s="30">
        <v>3.6334333437793491</v>
      </c>
      <c r="AI2019" s="28">
        <v>-0.24100079878892192</v>
      </c>
      <c r="AJ2019" s="30">
        <v>6.535530385065214</v>
      </c>
      <c r="AK2019" s="30">
        <v>13.299673591332057</v>
      </c>
      <c r="AL2019" s="28">
        <v>-0.50859467789309598</v>
      </c>
      <c r="AM2019" s="30">
        <v>12.958691288815514</v>
      </c>
      <c r="AN2019" s="28">
        <v>-0.49566431984486353</v>
      </c>
      <c r="AO2019" s="30">
        <v>12.402289635146577</v>
      </c>
      <c r="AP2019" s="28">
        <v>-0.47303840038178774</v>
      </c>
    </row>
    <row r="2020" spans="1:42" x14ac:dyDescent="0.25">
      <c r="A2020" s="26" t="s">
        <v>465</v>
      </c>
      <c r="B2020" s="26" t="s">
        <v>426</v>
      </c>
      <c r="C2020" s="26" t="s">
        <v>495</v>
      </c>
      <c r="D2020" s="26"/>
      <c r="E2020" s="26"/>
      <c r="F2020" s="26"/>
      <c r="G2020" s="27">
        <v>38.325283974409103</v>
      </c>
      <c r="H2020" s="28">
        <v>-1</v>
      </c>
      <c r="I2020" s="27">
        <v>71.570273308753968</v>
      </c>
      <c r="J2020" s="28">
        <v>-1</v>
      </c>
      <c r="K2020" s="26"/>
      <c r="L2020" s="26"/>
      <c r="M2020" s="26"/>
      <c r="N2020" s="29">
        <v>3.4066919088363647</v>
      </c>
      <c r="O2020" s="28">
        <v>-1</v>
      </c>
      <c r="P2020" s="29">
        <v>5.5377698022705033</v>
      </c>
      <c r="Q2020" s="28">
        <v>-1</v>
      </c>
      <c r="R2020" s="26"/>
      <c r="S2020" s="26"/>
      <c r="T2020" s="26"/>
      <c r="U2020" s="29">
        <v>0.85167297720909119</v>
      </c>
      <c r="V2020" s="28">
        <v>-1</v>
      </c>
      <c r="W2020" s="29">
        <v>1.5578530935460186</v>
      </c>
      <c r="X2020" s="28">
        <v>-1</v>
      </c>
      <c r="Y2020" s="26"/>
      <c r="Z2020" s="26"/>
      <c r="AA2020" s="26"/>
      <c r="AB2020" s="26"/>
      <c r="AC2020" s="26"/>
      <c r="AD2020" s="26"/>
      <c r="AE2020" s="26"/>
      <c r="AF2020" s="30">
        <v>11.25</v>
      </c>
      <c r="AG2020" s="28">
        <v>-1</v>
      </c>
      <c r="AH2020" s="30">
        <v>12.924024628002762</v>
      </c>
      <c r="AI2020" s="28">
        <v>-1</v>
      </c>
      <c r="AJ2020" s="26"/>
      <c r="AK2020" s="26"/>
      <c r="AL2020" s="26"/>
      <c r="AM2020" s="30">
        <v>45</v>
      </c>
      <c r="AN2020" s="28">
        <v>-1</v>
      </c>
      <c r="AO2020" s="30">
        <v>45.941606179209217</v>
      </c>
      <c r="AP2020" s="28">
        <v>-1</v>
      </c>
    </row>
    <row r="2021" spans="1:42" x14ac:dyDescent="0.25">
      <c r="A2021" s="26" t="s">
        <v>465</v>
      </c>
      <c r="B2021" s="26" t="s">
        <v>426</v>
      </c>
      <c r="C2021" s="26" t="s">
        <v>496</v>
      </c>
      <c r="D2021" s="27">
        <v>219155.19906358956</v>
      </c>
      <c r="E2021" s="27">
        <v>194874.67175500392</v>
      </c>
      <c r="F2021" s="28">
        <v>0.12459560336866703</v>
      </c>
      <c r="G2021" s="27">
        <v>154305.39545916437</v>
      </c>
      <c r="H2021" s="28">
        <v>0.42026919027330545</v>
      </c>
      <c r="I2021" s="27">
        <v>131766.05108365178</v>
      </c>
      <c r="J2021" s="28">
        <v>0.66321444151391251</v>
      </c>
      <c r="K2021" s="29">
        <v>68087.393980027598</v>
      </c>
      <c r="L2021" s="29">
        <v>61056.619928629196</v>
      </c>
      <c r="M2021" s="28">
        <v>0.1151517077037162</v>
      </c>
      <c r="N2021" s="29">
        <v>51205.883065450296</v>
      </c>
      <c r="O2021" s="28">
        <v>0.32967912872432459</v>
      </c>
      <c r="P2021" s="29">
        <v>49172.329909697415</v>
      </c>
      <c r="Q2021" s="28">
        <v>0.38466885960186908</v>
      </c>
      <c r="R2021" s="29">
        <v>46903.026635076065</v>
      </c>
      <c r="S2021" s="29">
        <v>42271.798960364125</v>
      </c>
      <c r="T2021" s="28">
        <v>0.10955832939720356</v>
      </c>
      <c r="U2021" s="29">
        <v>33500.626303860809</v>
      </c>
      <c r="V2021" s="28">
        <v>0.40006417222327229</v>
      </c>
      <c r="W2021" s="29">
        <v>29606.593436913197</v>
      </c>
      <c r="X2021" s="28">
        <v>0.58420882615282077</v>
      </c>
      <c r="Y2021" s="27">
        <v>217023.08268949797</v>
      </c>
      <c r="Z2021" s="45">
        <v>2132.1163740916022</v>
      </c>
      <c r="AA2021" s="29">
        <v>46271.303945544743</v>
      </c>
      <c r="AB2021" s="29">
        <v>631.7226895313205</v>
      </c>
      <c r="AC2021" s="30">
        <v>3.2187338397453633</v>
      </c>
      <c r="AD2021" s="30">
        <v>3.191704224419865</v>
      </c>
      <c r="AE2021" s="28">
        <v>8.468709324220447E-3</v>
      </c>
      <c r="AF2021" s="30">
        <v>3.0134310009249212</v>
      </c>
      <c r="AG2021" s="28">
        <v>6.8129264866999745E-2</v>
      </c>
      <c r="AH2021" s="30">
        <v>2.6796788219235026</v>
      </c>
      <c r="AI2021" s="28">
        <v>0.2011640400377987</v>
      </c>
      <c r="AJ2021" s="30">
        <v>4.6725172080834554</v>
      </c>
      <c r="AK2021" s="30">
        <v>4.6100397084525992</v>
      </c>
      <c r="AL2021" s="28">
        <v>1.3552486221821996E-2</v>
      </c>
      <c r="AM2021" s="30">
        <v>4.6060450947862224</v>
      </c>
      <c r="AN2021" s="28">
        <v>1.443149424925857E-2</v>
      </c>
      <c r="AO2021" s="30">
        <v>4.4505644110803786</v>
      </c>
      <c r="AP2021" s="28">
        <v>4.9870707735515628E-2</v>
      </c>
    </row>
    <row r="2022" spans="1:42" x14ac:dyDescent="0.25">
      <c r="A2022" s="26" t="s">
        <v>465</v>
      </c>
      <c r="B2022" s="26" t="s">
        <v>426</v>
      </c>
      <c r="C2022" s="26" t="s">
        <v>497</v>
      </c>
      <c r="D2022" s="26"/>
      <c r="E2022" s="26"/>
      <c r="F2022" s="26"/>
      <c r="G2022" s="26"/>
      <c r="H2022" s="26"/>
      <c r="I2022" s="27">
        <v>15.615947524309158</v>
      </c>
      <c r="J2022" s="28">
        <v>-1</v>
      </c>
      <c r="K2022" s="26"/>
      <c r="L2022" s="26"/>
      <c r="M2022" s="26"/>
      <c r="N2022" s="26"/>
      <c r="O2022" s="26"/>
      <c r="P2022" s="29">
        <v>7.8472098112106323</v>
      </c>
      <c r="Q2022" s="28">
        <v>-1</v>
      </c>
      <c r="R2022" s="26"/>
      <c r="S2022" s="26"/>
      <c r="T2022" s="26"/>
      <c r="U2022" s="26"/>
      <c r="V2022" s="26"/>
      <c r="W2022" s="29">
        <v>1.7169695066928863</v>
      </c>
      <c r="X2022" s="28">
        <v>-1</v>
      </c>
      <c r="Y2022" s="26"/>
      <c r="Z2022" s="26"/>
      <c r="AA2022" s="26"/>
      <c r="AB2022" s="26"/>
      <c r="AC2022" s="26"/>
      <c r="AD2022" s="26"/>
      <c r="AE2022" s="26"/>
      <c r="AF2022" s="26"/>
      <c r="AG2022" s="26"/>
      <c r="AH2022" s="30">
        <v>1.99</v>
      </c>
      <c r="AI2022" s="28">
        <v>-1</v>
      </c>
      <c r="AJ2022" s="26"/>
      <c r="AK2022" s="26"/>
      <c r="AL2022" s="26"/>
      <c r="AM2022" s="26"/>
      <c r="AN2022" s="26"/>
      <c r="AO2022" s="30">
        <v>9.0950639853747717</v>
      </c>
      <c r="AP2022" s="28">
        <v>-1</v>
      </c>
    </row>
    <row r="2023" spans="1:42" x14ac:dyDescent="0.25">
      <c r="A2023" s="26" t="s">
        <v>465</v>
      </c>
      <c r="B2023" s="26" t="s">
        <v>426</v>
      </c>
      <c r="C2023" s="26" t="s">
        <v>498</v>
      </c>
      <c r="D2023" s="26"/>
      <c r="E2023" s="26"/>
      <c r="F2023" s="26"/>
      <c r="G2023" s="26"/>
      <c r="H2023" s="26"/>
      <c r="I2023" s="27">
        <v>34.159056406021115</v>
      </c>
      <c r="J2023" s="28">
        <v>-1</v>
      </c>
      <c r="K2023" s="26"/>
      <c r="L2023" s="26"/>
      <c r="M2023" s="26"/>
      <c r="N2023" s="26"/>
      <c r="O2023" s="26"/>
      <c r="P2023" s="29">
        <v>1.4896259644916512</v>
      </c>
      <c r="Q2023" s="28">
        <v>-1</v>
      </c>
      <c r="R2023" s="26"/>
      <c r="S2023" s="26"/>
      <c r="T2023" s="26"/>
      <c r="U2023" s="26"/>
      <c r="V2023" s="26"/>
      <c r="W2023" s="29">
        <v>0.73912739239406022</v>
      </c>
      <c r="X2023" s="28">
        <v>-1</v>
      </c>
      <c r="Y2023" s="26"/>
      <c r="Z2023" s="26"/>
      <c r="AA2023" s="26"/>
      <c r="AB2023" s="26"/>
      <c r="AC2023" s="26"/>
      <c r="AD2023" s="26"/>
      <c r="AE2023" s="26"/>
      <c r="AF2023" s="26"/>
      <c r="AG2023" s="26"/>
      <c r="AH2023" s="30">
        <v>22.93129766818895</v>
      </c>
      <c r="AI2023" s="28">
        <v>-1</v>
      </c>
      <c r="AJ2023" s="26"/>
      <c r="AK2023" s="26"/>
      <c r="AL2023" s="26"/>
      <c r="AM2023" s="26"/>
      <c r="AN2023" s="26"/>
      <c r="AO2023" s="30">
        <v>46.215384191592065</v>
      </c>
      <c r="AP2023" s="28">
        <v>-1</v>
      </c>
    </row>
    <row r="2024" spans="1:42" x14ac:dyDescent="0.25">
      <c r="A2024" s="26" t="s">
        <v>465</v>
      </c>
      <c r="B2024" s="26" t="s">
        <v>426</v>
      </c>
      <c r="C2024" s="26" t="s">
        <v>499</v>
      </c>
      <c r="D2024" s="27">
        <v>1120.4421111702918</v>
      </c>
      <c r="E2024" s="27">
        <v>664.8806760191917</v>
      </c>
      <c r="F2024" s="28">
        <v>0.68517773426453199</v>
      </c>
      <c r="G2024" s="27">
        <v>450.1130656707287</v>
      </c>
      <c r="H2024" s="28">
        <v>1.4892459175800266</v>
      </c>
      <c r="I2024" s="27">
        <v>677.78730488896372</v>
      </c>
      <c r="J2024" s="28">
        <v>0.65308807510616407</v>
      </c>
      <c r="K2024" s="29">
        <v>280.97338701660431</v>
      </c>
      <c r="L2024" s="29">
        <v>167.45022634801612</v>
      </c>
      <c r="M2024" s="28">
        <v>0.67795167044235627</v>
      </c>
      <c r="N2024" s="29">
        <v>118.21933689478104</v>
      </c>
      <c r="O2024" s="28">
        <v>1.3767125953910531</v>
      </c>
      <c r="P2024" s="29">
        <v>185.29160978845314</v>
      </c>
      <c r="Q2024" s="28">
        <v>0.51638483435591476</v>
      </c>
      <c r="R2024" s="29">
        <v>61.577429397584119</v>
      </c>
      <c r="S2024" s="29">
        <v>37.295175814667424</v>
      </c>
      <c r="T2024" s="28">
        <v>0.65108296321174564</v>
      </c>
      <c r="U2024" s="29">
        <v>30.517801802302507</v>
      </c>
      <c r="V2024" s="28">
        <v>1.0177544174540849</v>
      </c>
      <c r="W2024" s="29">
        <v>49.803152077081023</v>
      </c>
      <c r="X2024" s="28">
        <v>0.23641630759193483</v>
      </c>
      <c r="Y2024" s="27">
        <v>1120.4421111702918</v>
      </c>
      <c r="Z2024" s="26"/>
      <c r="AA2024" s="29">
        <v>61.577429397584119</v>
      </c>
      <c r="AB2024" s="26"/>
      <c r="AC2024" s="30">
        <v>3.9877161430384103</v>
      </c>
      <c r="AD2024" s="30">
        <v>3.9706167648728825</v>
      </c>
      <c r="AE2024" s="28">
        <v>4.3064791134722327E-3</v>
      </c>
      <c r="AF2024" s="30">
        <v>3.8074402842518364</v>
      </c>
      <c r="AG2024" s="28">
        <v>4.7348308923510302E-2</v>
      </c>
      <c r="AH2024" s="30">
        <v>3.6579492490933152</v>
      </c>
      <c r="AI2024" s="28">
        <v>9.0150757019615127E-2</v>
      </c>
      <c r="AJ2024" s="30">
        <v>18.195662308927925</v>
      </c>
      <c r="AK2024" s="30">
        <v>17.827524914300252</v>
      </c>
      <c r="AL2024" s="28">
        <v>2.0649944195695623E-2</v>
      </c>
      <c r="AM2024" s="30">
        <v>14.749196832281955</v>
      </c>
      <c r="AN2024" s="28">
        <v>0.23367140026924049</v>
      </c>
      <c r="AO2024" s="30">
        <v>13.609325446709537</v>
      </c>
      <c r="AP2024" s="28">
        <v>0.33699957284269905</v>
      </c>
    </row>
    <row r="2025" spans="1:42" x14ac:dyDescent="0.25">
      <c r="A2025" s="26" t="s">
        <v>465</v>
      </c>
      <c r="B2025" s="26" t="s">
        <v>426</v>
      </c>
      <c r="C2025" s="26" t="s">
        <v>500</v>
      </c>
      <c r="D2025" s="26"/>
      <c r="E2025" s="26"/>
      <c r="F2025" s="26"/>
      <c r="G2025" s="27">
        <v>28.604856394529342</v>
      </c>
      <c r="H2025" s="28">
        <v>-1</v>
      </c>
      <c r="I2025" s="27">
        <v>320.13312749624254</v>
      </c>
      <c r="J2025" s="28">
        <v>-1</v>
      </c>
      <c r="K2025" s="26"/>
      <c r="L2025" s="26"/>
      <c r="M2025" s="26"/>
      <c r="N2025" s="29">
        <v>2.4755295295614985</v>
      </c>
      <c r="O2025" s="28">
        <v>-1</v>
      </c>
      <c r="P2025" s="29">
        <v>12.940414431471595</v>
      </c>
      <c r="Q2025" s="28">
        <v>-1</v>
      </c>
      <c r="R2025" s="26"/>
      <c r="S2025" s="26"/>
      <c r="T2025" s="26"/>
      <c r="U2025" s="29">
        <v>0.71540529544084563</v>
      </c>
      <c r="V2025" s="28">
        <v>-1</v>
      </c>
      <c r="W2025" s="29">
        <v>8.0053181023743036</v>
      </c>
      <c r="X2025" s="28">
        <v>-1</v>
      </c>
      <c r="Y2025" s="26"/>
      <c r="Z2025" s="26"/>
      <c r="AA2025" s="26"/>
      <c r="AB2025" s="26"/>
      <c r="AC2025" s="26"/>
      <c r="AD2025" s="26"/>
      <c r="AE2025" s="26"/>
      <c r="AF2025" s="30">
        <v>11.555045517714445</v>
      </c>
      <c r="AG2025" s="28">
        <v>-1</v>
      </c>
      <c r="AH2025" s="30">
        <v>24.739016605037488</v>
      </c>
      <c r="AI2025" s="28">
        <v>-1</v>
      </c>
      <c r="AJ2025" s="26"/>
      <c r="AK2025" s="26"/>
      <c r="AL2025" s="26"/>
      <c r="AM2025" s="30">
        <v>39.984127286760597</v>
      </c>
      <c r="AN2025" s="28">
        <v>-1</v>
      </c>
      <c r="AO2025" s="30">
        <v>39.990057034872109</v>
      </c>
      <c r="AP2025" s="28">
        <v>-1</v>
      </c>
    </row>
    <row r="2026" spans="1:42" x14ac:dyDescent="0.25">
      <c r="A2026" s="26" t="s">
        <v>465</v>
      </c>
      <c r="B2026" s="26" t="s">
        <v>426</v>
      </c>
      <c r="C2026" s="26" t="s">
        <v>501</v>
      </c>
      <c r="D2026" s="27">
        <v>33961.330727896689</v>
      </c>
      <c r="E2026" s="27">
        <v>52275.997722358705</v>
      </c>
      <c r="F2026" s="28">
        <v>-0.35034562308561623</v>
      </c>
      <c r="G2026" s="27">
        <v>54585.90031288028</v>
      </c>
      <c r="H2026" s="28">
        <v>-0.37783694079910496</v>
      </c>
      <c r="I2026" s="27">
        <v>53195.957520482538</v>
      </c>
      <c r="J2026" s="28">
        <v>-0.36158061042852285</v>
      </c>
      <c r="K2026" s="29">
        <v>10516.828975331491</v>
      </c>
      <c r="L2026" s="29">
        <v>17464.962429119812</v>
      </c>
      <c r="M2026" s="28">
        <v>-0.39783271690315847</v>
      </c>
      <c r="N2026" s="29">
        <v>18550.867962559481</v>
      </c>
      <c r="O2026" s="28">
        <v>-0.4330815681208442</v>
      </c>
      <c r="P2026" s="29">
        <v>17447.883331934914</v>
      </c>
      <c r="Q2026" s="28">
        <v>-0.3972432772929822</v>
      </c>
      <c r="R2026" s="29">
        <v>5266.8183878462869</v>
      </c>
      <c r="S2026" s="29">
        <v>9469.7996375341954</v>
      </c>
      <c r="T2026" s="28">
        <v>-0.44383000808476519</v>
      </c>
      <c r="U2026" s="29">
        <v>9853.4992122005733</v>
      </c>
      <c r="V2026" s="28">
        <v>-0.4654875111447791</v>
      </c>
      <c r="W2026" s="29">
        <v>10788.659458746424</v>
      </c>
      <c r="X2026" s="28">
        <v>-0.51181901625632931</v>
      </c>
      <c r="Y2026" s="27">
        <v>33971.977552477387</v>
      </c>
      <c r="Z2026" s="45">
        <v>-10.646824580699905</v>
      </c>
      <c r="AA2026" s="29">
        <v>5240.4996549226671</v>
      </c>
      <c r="AB2026" s="29">
        <v>26.318732923619795</v>
      </c>
      <c r="AC2026" s="30">
        <v>3.2292367602018768</v>
      </c>
      <c r="AD2026" s="30">
        <v>2.9931926813193424</v>
      </c>
      <c r="AE2026" s="28">
        <v>7.886030202990163E-2</v>
      </c>
      <c r="AF2026" s="30">
        <v>2.9424984546841122</v>
      </c>
      <c r="AG2026" s="28">
        <v>9.7447223824811482E-2</v>
      </c>
      <c r="AH2026" s="30">
        <v>3.0488487633980115</v>
      </c>
      <c r="AI2026" s="28">
        <v>5.9165937966309215E-2</v>
      </c>
      <c r="AJ2026" s="30">
        <v>6.4481681780153792</v>
      </c>
      <c r="AK2026" s="30">
        <v>5.5202855100713251</v>
      </c>
      <c r="AL2026" s="28">
        <v>0.16808599233702776</v>
      </c>
      <c r="AM2026" s="30">
        <v>5.5397477725772974</v>
      </c>
      <c r="AN2026" s="28">
        <v>0.163982268278516</v>
      </c>
      <c r="AO2026" s="30">
        <v>4.9307291349673932</v>
      </c>
      <c r="AP2026" s="28">
        <v>0.30775145044709923</v>
      </c>
    </row>
    <row r="2027" spans="1:42" x14ac:dyDescent="0.25">
      <c r="A2027" s="26" t="s">
        <v>465</v>
      </c>
      <c r="B2027" s="26" t="s">
        <v>426</v>
      </c>
      <c r="C2027" s="26" t="s">
        <v>502</v>
      </c>
      <c r="D2027" s="27">
        <v>21412.374371463062</v>
      </c>
      <c r="E2027" s="27">
        <v>21909.453320055007</v>
      </c>
      <c r="F2027" s="28">
        <v>-2.2687875472316758E-2</v>
      </c>
      <c r="G2027" s="27">
        <v>18567.820200963019</v>
      </c>
      <c r="H2027" s="28">
        <v>0.15319806739363573</v>
      </c>
      <c r="I2027" s="27">
        <v>15508.616772749425</v>
      </c>
      <c r="J2027" s="28">
        <v>0.38067596132024334</v>
      </c>
      <c r="K2027" s="29">
        <v>4102.8642710957556</v>
      </c>
      <c r="L2027" s="29">
        <v>4632.0255809707796</v>
      </c>
      <c r="M2027" s="28">
        <v>-0.11423972096547066</v>
      </c>
      <c r="N2027" s="29">
        <v>3990.1225689482758</v>
      </c>
      <c r="O2027" s="28">
        <v>2.8255197728724535E-2</v>
      </c>
      <c r="P2027" s="29">
        <v>3889.4709660145045</v>
      </c>
      <c r="Q2027" s="28">
        <v>5.4864352233463969E-2</v>
      </c>
      <c r="R2027" s="29">
        <v>1243.4996394681916</v>
      </c>
      <c r="S2027" s="29">
        <v>1376.9483148124923</v>
      </c>
      <c r="T2027" s="28">
        <v>-9.6916255976153484E-2</v>
      </c>
      <c r="U2027" s="29">
        <v>1174.1375379189042</v>
      </c>
      <c r="V2027" s="28">
        <v>5.9074937398073527E-2</v>
      </c>
      <c r="W2027" s="29">
        <v>1169.7852748366611</v>
      </c>
      <c r="X2027" s="28">
        <v>6.3015295385576972E-2</v>
      </c>
      <c r="Y2027" s="27">
        <v>21406.86941656718</v>
      </c>
      <c r="Z2027" s="45">
        <v>5.5049548958806556</v>
      </c>
      <c r="AA2027" s="29">
        <v>1239.3543829046464</v>
      </c>
      <c r="AB2027" s="29">
        <v>4.1452565635451855</v>
      </c>
      <c r="AC2027" s="30">
        <v>5.2188844077321717</v>
      </c>
      <c r="AD2027" s="30">
        <v>4.7299940246580467</v>
      </c>
      <c r="AE2027" s="28">
        <v>0.10335961959475606</v>
      </c>
      <c r="AF2027" s="30">
        <v>4.6534460734265517</v>
      </c>
      <c r="AG2027" s="28">
        <v>0.12150959211379903</v>
      </c>
      <c r="AH2027" s="30">
        <v>3.9873332153038086</v>
      </c>
      <c r="AI2027" s="28">
        <v>0.30886588251554664</v>
      </c>
      <c r="AJ2027" s="30">
        <v>17.21944558071646</v>
      </c>
      <c r="AK2027" s="30">
        <v>15.911601825837998</v>
      </c>
      <c r="AL2027" s="28">
        <v>8.2194349078967305E-2</v>
      </c>
      <c r="AM2027" s="30">
        <v>15.814007815365041</v>
      </c>
      <c r="AN2027" s="28">
        <v>8.8872965143338423E-2</v>
      </c>
      <c r="AO2027" s="30">
        <v>13.25766113350582</v>
      </c>
      <c r="AP2027" s="28">
        <v>0.29882981676142722</v>
      </c>
    </row>
    <row r="2028" spans="1:42" x14ac:dyDescent="0.25">
      <c r="A2028" s="26" t="s">
        <v>465</v>
      </c>
      <c r="B2028" s="26" t="s">
        <v>426</v>
      </c>
      <c r="C2028" s="26" t="s">
        <v>503</v>
      </c>
      <c r="D2028" s="27">
        <v>254246.53049012303</v>
      </c>
      <c r="E2028" s="27">
        <v>270702.40634207963</v>
      </c>
      <c r="F2028" s="28">
        <v>-6.0789544039596528E-2</v>
      </c>
      <c r="G2028" s="27">
        <v>257388.53615741374</v>
      </c>
      <c r="H2028" s="28">
        <v>-1.2207247899219257E-2</v>
      </c>
      <c r="I2028" s="27">
        <v>233009.20017973066</v>
      </c>
      <c r="J2028" s="28">
        <v>9.1143741508966356E-2</v>
      </c>
      <c r="K2028" s="29">
        <v>90420.169383138564</v>
      </c>
      <c r="L2028" s="29">
        <v>99883.324824729745</v>
      </c>
      <c r="M2028" s="28">
        <v>-9.4742094921215853E-2</v>
      </c>
      <c r="N2028" s="29">
        <v>100865.65314220371</v>
      </c>
      <c r="O2028" s="28">
        <v>-0.10355838120969443</v>
      </c>
      <c r="P2028" s="29">
        <v>92407.420223045629</v>
      </c>
      <c r="Q2028" s="28">
        <v>-2.1505316727925071E-2</v>
      </c>
      <c r="R2028" s="29">
        <v>59954.567978234511</v>
      </c>
      <c r="S2028" s="29">
        <v>67999.430482496973</v>
      </c>
      <c r="T2028" s="28">
        <v>-0.11830779239148491</v>
      </c>
      <c r="U2028" s="29">
        <v>66876.479923715393</v>
      </c>
      <c r="V2028" s="28">
        <v>-0.10350293486404433</v>
      </c>
      <c r="W2028" s="29">
        <v>60271.080303533825</v>
      </c>
      <c r="X2028" s="28">
        <v>-5.2514792120086917E-3</v>
      </c>
      <c r="Y2028" s="27">
        <v>239582.60787846617</v>
      </c>
      <c r="Z2028" s="45">
        <v>14663.922611656864</v>
      </c>
      <c r="AA2028" s="29">
        <v>57434.417511802087</v>
      </c>
      <c r="AB2028" s="29">
        <v>2520.150466432427</v>
      </c>
      <c r="AC2028" s="30">
        <v>2.8118342646849164</v>
      </c>
      <c r="AD2028" s="30">
        <v>2.7101861778940042</v>
      </c>
      <c r="AE2028" s="28">
        <v>3.7505942440419188E-2</v>
      </c>
      <c r="AF2028" s="30">
        <v>2.5517956622413274</v>
      </c>
      <c r="AG2028" s="28">
        <v>0.10190416352349639</v>
      </c>
      <c r="AH2028" s="30">
        <v>2.5215420971315043</v>
      </c>
      <c r="AI2028" s="28">
        <v>0.11512485470048157</v>
      </c>
      <c r="AJ2028" s="30">
        <v>4.2406531989759797</v>
      </c>
      <c r="AK2028" s="30">
        <v>3.9809510818146974</v>
      </c>
      <c r="AL2028" s="28">
        <v>6.5236199044902202E-2</v>
      </c>
      <c r="AM2028" s="30">
        <v>3.8487153697534842</v>
      </c>
      <c r="AN2028" s="28">
        <v>0.10183601320655722</v>
      </c>
      <c r="AO2028" s="30">
        <v>3.8660199718714652</v>
      </c>
      <c r="AP2028" s="28">
        <v>9.6904110643577943E-2</v>
      </c>
    </row>
    <row r="2029" spans="1:42" x14ac:dyDescent="0.25">
      <c r="A2029" s="26" t="s">
        <v>465</v>
      </c>
      <c r="B2029" s="26" t="s">
        <v>426</v>
      </c>
      <c r="C2029" s="26" t="s">
        <v>504</v>
      </c>
      <c r="D2029" s="27">
        <v>0.74110141992568968</v>
      </c>
      <c r="E2029" s="27">
        <v>17.378070219755173</v>
      </c>
      <c r="F2029" s="28">
        <v>-0.95735421651805641</v>
      </c>
      <c r="G2029" s="27">
        <v>7.8240357506275178</v>
      </c>
      <c r="H2029" s="28">
        <v>-0.90527888118785116</v>
      </c>
      <c r="I2029" s="27">
        <v>12.098946743011474</v>
      </c>
      <c r="J2029" s="28">
        <v>-0.93874661690252004</v>
      </c>
      <c r="K2029" s="29">
        <v>0.34204682278819121</v>
      </c>
      <c r="L2029" s="29">
        <v>8.1370794845154819</v>
      </c>
      <c r="M2029" s="28">
        <v>-0.95796442403701576</v>
      </c>
      <c r="N2029" s="29">
        <v>3.6565160146397773</v>
      </c>
      <c r="O2029" s="28">
        <v>-0.90645553816290669</v>
      </c>
      <c r="P2029" s="29">
        <v>5.6514818026385427</v>
      </c>
      <c r="Q2029" s="28">
        <v>-0.93947661255345494</v>
      </c>
      <c r="R2029" s="29">
        <v>0.14822027854845032</v>
      </c>
      <c r="S2029" s="29">
        <v>3.4824422971885838</v>
      </c>
      <c r="T2029" s="28">
        <v>-0.95743783646663427</v>
      </c>
      <c r="U2029" s="29">
        <v>1.5670782726499368</v>
      </c>
      <c r="V2029" s="28">
        <v>-0.90541616131413194</v>
      </c>
      <c r="W2029" s="29">
        <v>2.4220636490672547</v>
      </c>
      <c r="X2029" s="28">
        <v>-0.93880413563634857</v>
      </c>
      <c r="Y2029" s="27">
        <v>0.74110141992568968</v>
      </c>
      <c r="Z2029" s="26"/>
      <c r="AA2029" s="29">
        <v>0.14822027854845032</v>
      </c>
      <c r="AB2029" s="26"/>
      <c r="AC2029" s="30">
        <v>2.1666665805710719</v>
      </c>
      <c r="AD2029" s="30">
        <v>2.1356643071786268</v>
      </c>
      <c r="AE2029" s="28">
        <v>1.4516454336122439E-2</v>
      </c>
      <c r="AF2029" s="30">
        <v>2.1397515337829867</v>
      </c>
      <c r="AG2029" s="28">
        <v>1.2578585112870832E-2</v>
      </c>
      <c r="AH2029" s="30">
        <v>2.140845032423667</v>
      </c>
      <c r="AI2029" s="28">
        <v>1.2061381256620953E-2</v>
      </c>
      <c r="AJ2029" s="30">
        <v>5.0000001833989138</v>
      </c>
      <c r="AK2029" s="30">
        <v>4.9901961717455281</v>
      </c>
      <c r="AL2029" s="28">
        <v>1.9646545578500527E-3</v>
      </c>
      <c r="AM2029" s="30">
        <v>4.9927536404400756</v>
      </c>
      <c r="AN2029" s="28">
        <v>1.451412082531568E-3</v>
      </c>
      <c r="AO2029" s="30">
        <v>4.9953050357164734</v>
      </c>
      <c r="AP2029" s="28">
        <v>9.3991210724271026E-4</v>
      </c>
    </row>
    <row r="2030" spans="1:42" x14ac:dyDescent="0.25">
      <c r="A2030" s="26" t="s">
        <v>465</v>
      </c>
      <c r="B2030" s="26" t="s">
        <v>427</v>
      </c>
      <c r="C2030" s="26" t="s">
        <v>258</v>
      </c>
      <c r="D2030" s="27">
        <v>10083845.535684459</v>
      </c>
      <c r="E2030" s="27">
        <v>10159973.023515955</v>
      </c>
      <c r="F2030" s="28">
        <v>-7.4928828703869008E-3</v>
      </c>
      <c r="G2030" s="27">
        <v>9354125.6741324496</v>
      </c>
      <c r="H2030" s="28">
        <v>7.8010482964746719E-2</v>
      </c>
      <c r="I2030" s="27">
        <v>9292186.0491668209</v>
      </c>
      <c r="J2030" s="28">
        <v>8.5196258698309393E-2</v>
      </c>
      <c r="K2030" s="29">
        <v>4479048.8467283472</v>
      </c>
      <c r="L2030" s="29">
        <v>4967000.8685345221</v>
      </c>
      <c r="M2030" s="28">
        <v>-9.8238763133162404E-2</v>
      </c>
      <c r="N2030" s="29">
        <v>4702719.3906574082</v>
      </c>
      <c r="O2030" s="28">
        <v>-4.7561958379530977E-2</v>
      </c>
      <c r="P2030" s="29">
        <v>4599769.7963630557</v>
      </c>
      <c r="Q2030" s="28">
        <v>-2.6244998114940462E-2</v>
      </c>
      <c r="R2030" s="29">
        <v>5192570.894170464</v>
      </c>
      <c r="S2030" s="29">
        <v>5578056.8689912567</v>
      </c>
      <c r="T2030" s="28">
        <v>-6.9107573456938326E-2</v>
      </c>
      <c r="U2030" s="29">
        <v>5351753.0597698344</v>
      </c>
      <c r="V2030" s="28">
        <v>-2.9743929479103509E-2</v>
      </c>
      <c r="W2030" s="29">
        <v>5437025.2168094581</v>
      </c>
      <c r="X2030" s="28">
        <v>-4.4961042645751084E-2</v>
      </c>
      <c r="Y2030" s="26"/>
      <c r="Z2030" s="26"/>
      <c r="AA2030" s="26"/>
      <c r="AB2030" s="26"/>
      <c r="AC2030" s="30">
        <v>2.2513363619711471</v>
      </c>
      <c r="AD2030" s="30">
        <v>2.0454945131736171</v>
      </c>
      <c r="AE2030" s="28">
        <v>0.10063182642233691</v>
      </c>
      <c r="AF2030" s="30">
        <v>1.9890886308708304</v>
      </c>
      <c r="AG2030" s="28">
        <v>0.13184316024445003</v>
      </c>
      <c r="AH2030" s="30">
        <v>2.0201415419775928</v>
      </c>
      <c r="AI2030" s="28">
        <v>0.11444486200072346</v>
      </c>
      <c r="AJ2030" s="30">
        <v>1.9419755148659164</v>
      </c>
      <c r="AK2030" s="30">
        <v>1.8214179708342231</v>
      </c>
      <c r="AL2030" s="28">
        <v>6.6188840761506829E-2</v>
      </c>
      <c r="AM2030" s="30">
        <v>1.7478619752561504</v>
      </c>
      <c r="AN2030" s="28">
        <v>0.11105770498915882</v>
      </c>
      <c r="AO2030" s="30">
        <v>1.7090570079459073</v>
      </c>
      <c r="AP2030" s="28">
        <v>0.13628480842774851</v>
      </c>
    </row>
    <row r="2031" spans="1:42" x14ac:dyDescent="0.25">
      <c r="A2031" s="26" t="s">
        <v>465</v>
      </c>
      <c r="B2031" s="26" t="s">
        <v>427</v>
      </c>
      <c r="C2031" s="26" t="s">
        <v>492</v>
      </c>
      <c r="D2031" s="27">
        <v>436646.49569200992</v>
      </c>
      <c r="E2031" s="27">
        <v>467868.25388035056</v>
      </c>
      <c r="F2031" s="28">
        <v>-6.6731944151793371E-2</v>
      </c>
      <c r="G2031" s="27">
        <v>439155.67848949193</v>
      </c>
      <c r="H2031" s="28">
        <v>-5.7136521748108147E-3</v>
      </c>
      <c r="I2031" s="27">
        <v>430590.28071288706</v>
      </c>
      <c r="J2031" s="28">
        <v>1.4064913330361669E-2</v>
      </c>
      <c r="K2031" s="29">
        <v>145535.97119510238</v>
      </c>
      <c r="L2031" s="29">
        <v>162356.87070289935</v>
      </c>
      <c r="M2031" s="28">
        <v>-0.10360448211999561</v>
      </c>
      <c r="N2031" s="29">
        <v>157341.20780579266</v>
      </c>
      <c r="O2031" s="28">
        <v>-7.5029528343659099E-2</v>
      </c>
      <c r="P2031" s="29">
        <v>160333.54118927929</v>
      </c>
      <c r="Q2031" s="28">
        <v>-9.2292416698436602E-2</v>
      </c>
      <c r="R2031" s="29">
        <v>92089.192490298621</v>
      </c>
      <c r="S2031" s="29">
        <v>100483.86621633903</v>
      </c>
      <c r="T2031" s="28">
        <v>-8.3542503310600133E-2</v>
      </c>
      <c r="U2031" s="29">
        <v>96303.741676083067</v>
      </c>
      <c r="V2031" s="28">
        <v>-4.3763088665444087E-2</v>
      </c>
      <c r="W2031" s="29">
        <v>96090.127163149693</v>
      </c>
      <c r="X2031" s="28">
        <v>-4.1637312708078293E-2</v>
      </c>
      <c r="Y2031" s="26"/>
      <c r="Z2031" s="26"/>
      <c r="AA2031" s="26"/>
      <c r="AB2031" s="26"/>
      <c r="AC2031" s="30">
        <v>3.0002651035780774</v>
      </c>
      <c r="AD2031" s="30">
        <v>2.8817274677368823</v>
      </c>
      <c r="AE2031" s="28">
        <v>4.1134228398873103E-2</v>
      </c>
      <c r="AF2031" s="30">
        <v>2.7911040255363035</v>
      </c>
      <c r="AG2031" s="28">
        <v>7.4938474570679647E-2</v>
      </c>
      <c r="AH2031" s="30">
        <v>2.6855907848037881</v>
      </c>
      <c r="AI2031" s="28">
        <v>0.11717135780881067</v>
      </c>
      <c r="AJ2031" s="30">
        <v>4.741560696582388</v>
      </c>
      <c r="AK2031" s="30">
        <v>4.6561529875158563</v>
      </c>
      <c r="AL2031" s="28">
        <v>1.8342977409790462E-2</v>
      </c>
      <c r="AM2031" s="30">
        <v>4.5601102391907977</v>
      </c>
      <c r="AN2031" s="28">
        <v>3.9790805018737677E-2</v>
      </c>
      <c r="AO2031" s="30">
        <v>4.4811084491728854</v>
      </c>
      <c r="AP2031" s="28">
        <v>5.8122281655016934E-2</v>
      </c>
    </row>
    <row r="2032" spans="1:42" x14ac:dyDescent="0.25">
      <c r="A2032" s="26" t="s">
        <v>465</v>
      </c>
      <c r="B2032" s="26" t="s">
        <v>427</v>
      </c>
      <c r="C2032" s="26" t="s">
        <v>399</v>
      </c>
      <c r="D2032" s="27">
        <v>232521.75635194778</v>
      </c>
      <c r="E2032" s="27">
        <v>243783.74802561878</v>
      </c>
      <c r="F2032" s="28">
        <v>-4.6196646679201515E-2</v>
      </c>
      <c r="G2032" s="27">
        <v>240428.52375656128</v>
      </c>
      <c r="H2032" s="28">
        <v>-3.288614545842844E-2</v>
      </c>
      <c r="I2032" s="27">
        <v>241529.5951742804</v>
      </c>
      <c r="J2032" s="28">
        <v>-3.729496923899879E-2</v>
      </c>
      <c r="K2032" s="29">
        <v>87002.836193696363</v>
      </c>
      <c r="L2032" s="29">
        <v>95939.599645366339</v>
      </c>
      <c r="M2032" s="28">
        <v>-9.3149893106746998E-2</v>
      </c>
      <c r="N2032" s="29">
        <v>96407.751400305118</v>
      </c>
      <c r="O2032" s="28">
        <v>-9.7553516911286345E-2</v>
      </c>
      <c r="P2032" s="29">
        <v>99198.792383397697</v>
      </c>
      <c r="Q2032" s="28">
        <v>-0.12294460342384669</v>
      </c>
      <c r="R2032" s="29">
        <v>55983.256587899676</v>
      </c>
      <c r="S2032" s="29">
        <v>60824.231108720647</v>
      </c>
      <c r="T2032" s="28">
        <v>-7.9589571994226144E-2</v>
      </c>
      <c r="U2032" s="29">
        <v>59804.431965986681</v>
      </c>
      <c r="V2032" s="28">
        <v>-6.3894518390547883E-2</v>
      </c>
      <c r="W2032" s="29">
        <v>60220.256683934655</v>
      </c>
      <c r="X2032" s="28">
        <v>-7.0358386518888927E-2</v>
      </c>
      <c r="Y2032" s="26"/>
      <c r="Z2032" s="26"/>
      <c r="AA2032" s="26"/>
      <c r="AB2032" s="26"/>
      <c r="AC2032" s="30">
        <v>2.6725767403062517</v>
      </c>
      <c r="AD2032" s="30">
        <v>2.5410127718559119</v>
      </c>
      <c r="AE2032" s="28">
        <v>5.1776193298803355E-2</v>
      </c>
      <c r="AF2032" s="30">
        <v>2.4938712942100665</v>
      </c>
      <c r="AG2032" s="28">
        <v>7.1657846381679519E-2</v>
      </c>
      <c r="AH2032" s="30">
        <v>2.4348037851184947</v>
      </c>
      <c r="AI2032" s="28">
        <v>9.7655900093890025E-2</v>
      </c>
      <c r="AJ2032" s="30">
        <v>4.1534160483655302</v>
      </c>
      <c r="AK2032" s="30">
        <v>4.0080037771437835</v>
      </c>
      <c r="AL2032" s="28">
        <v>3.6280472601094106E-2</v>
      </c>
      <c r="AM2032" s="30">
        <v>4.0202459224644622</v>
      </c>
      <c r="AN2032" s="28">
        <v>3.3124870584890248E-2</v>
      </c>
      <c r="AO2032" s="30">
        <v>4.0107699381280586</v>
      </c>
      <c r="AP2032" s="28">
        <v>3.5565767281094333E-2</v>
      </c>
    </row>
    <row r="2033" spans="1:42" x14ac:dyDescent="0.25">
      <c r="A2033" s="26" t="s">
        <v>465</v>
      </c>
      <c r="B2033" s="26" t="s">
        <v>427</v>
      </c>
      <c r="C2033" s="26" t="s">
        <v>400</v>
      </c>
      <c r="D2033" s="27">
        <v>172367.35063879966</v>
      </c>
      <c r="E2033" s="27">
        <v>184198.92252336501</v>
      </c>
      <c r="F2033" s="28">
        <v>-6.4232579227300052E-2</v>
      </c>
      <c r="G2033" s="27">
        <v>164986.96631036402</v>
      </c>
      <c r="H2033" s="28">
        <v>4.4733135552975048E-2</v>
      </c>
      <c r="I2033" s="27">
        <v>154056.16606284498</v>
      </c>
      <c r="J2033" s="28">
        <v>0.1188604457966642</v>
      </c>
      <c r="K2033" s="29">
        <v>50686.833326131367</v>
      </c>
      <c r="L2033" s="29">
        <v>55817.727209795623</v>
      </c>
      <c r="M2033" s="28">
        <v>-9.1922300318308545E-2</v>
      </c>
      <c r="N2033" s="29">
        <v>51045.895192714903</v>
      </c>
      <c r="O2033" s="28">
        <v>-7.0340987307198708E-3</v>
      </c>
      <c r="P2033" s="29">
        <v>49652.906814589456</v>
      </c>
      <c r="Q2033" s="28">
        <v>2.082308122267101E-2</v>
      </c>
      <c r="R2033" s="29">
        <v>32738.336022691597</v>
      </c>
      <c r="S2033" s="29">
        <v>35469.759120288116</v>
      </c>
      <c r="T2033" s="28">
        <v>-7.7007094644581039E-2</v>
      </c>
      <c r="U2033" s="29">
        <v>31919.261174292929</v>
      </c>
      <c r="V2033" s="28">
        <v>2.5660833561471433E-2</v>
      </c>
      <c r="W2033" s="29">
        <v>29980.782686142265</v>
      </c>
      <c r="X2033" s="28">
        <v>9.1977363146824379E-2</v>
      </c>
      <c r="Y2033" s="26"/>
      <c r="Z2033" s="26"/>
      <c r="AA2033" s="26"/>
      <c r="AB2033" s="26"/>
      <c r="AC2033" s="30">
        <v>3.4006336424638399</v>
      </c>
      <c r="AD2033" s="30">
        <v>3.3000075734190655</v>
      </c>
      <c r="AE2033" s="28">
        <v>3.0492678215437542E-2</v>
      </c>
      <c r="AF2033" s="30">
        <v>3.2321299428187991</v>
      </c>
      <c r="AG2033" s="28">
        <v>5.2133949632633188E-2</v>
      </c>
      <c r="AH2033" s="30">
        <v>3.1026615750435549</v>
      </c>
      <c r="AI2033" s="28">
        <v>9.6037566525798784E-2</v>
      </c>
      <c r="AJ2033" s="30">
        <v>5.2650003506387248</v>
      </c>
      <c r="AK2033" s="30">
        <v>5.1931258371023521</v>
      </c>
      <c r="AL2033" s="28">
        <v>1.3840318103378971E-2</v>
      </c>
      <c r="AM2033" s="30">
        <v>5.1688842485878368</v>
      </c>
      <c r="AN2033" s="28">
        <v>1.8595135319028941E-2</v>
      </c>
      <c r="AO2033" s="30">
        <v>5.13849713917085</v>
      </c>
      <c r="AP2033" s="28">
        <v>2.4618717893903002E-2</v>
      </c>
    </row>
    <row r="2034" spans="1:42" x14ac:dyDescent="0.25">
      <c r="A2034" s="26" t="s">
        <v>465</v>
      </c>
      <c r="B2034" s="26" t="s">
        <v>427</v>
      </c>
      <c r="C2034" s="26" t="s">
        <v>161</v>
      </c>
      <c r="D2034" s="27">
        <v>31757.388701262476</v>
      </c>
      <c r="E2034" s="27">
        <v>39885.583331366783</v>
      </c>
      <c r="F2034" s="28">
        <v>-0.20378778373568726</v>
      </c>
      <c r="G2034" s="27">
        <v>33740.188422566658</v>
      </c>
      <c r="H2034" s="28">
        <v>-5.8766705641098718E-2</v>
      </c>
      <c r="I2034" s="27">
        <v>35004.519475761648</v>
      </c>
      <c r="J2034" s="28">
        <v>-9.2763186672155246E-2</v>
      </c>
      <c r="K2034" s="29">
        <v>7846.3016752746535</v>
      </c>
      <c r="L2034" s="29">
        <v>10599.543847737379</v>
      </c>
      <c r="M2034" s="28">
        <v>-0.25975100551618963</v>
      </c>
      <c r="N2034" s="29">
        <v>9887.561212772629</v>
      </c>
      <c r="O2034" s="28">
        <v>-0.20644722126838536</v>
      </c>
      <c r="P2034" s="29">
        <v>11481.841991292124</v>
      </c>
      <c r="Q2034" s="28">
        <v>-0.31663389191165309</v>
      </c>
      <c r="R2034" s="29">
        <v>3367.5998797073594</v>
      </c>
      <c r="S2034" s="29">
        <v>4189.8759873302624</v>
      </c>
      <c r="T2034" s="28">
        <v>-0.19625308961634622</v>
      </c>
      <c r="U2034" s="29">
        <v>4580.0485358034539</v>
      </c>
      <c r="V2034" s="28">
        <v>-0.26472397543782822</v>
      </c>
      <c r="W2034" s="29">
        <v>5889.0877930728047</v>
      </c>
      <c r="X2034" s="28">
        <v>-0.42816273113323461</v>
      </c>
      <c r="Y2034" s="26"/>
      <c r="Z2034" s="26"/>
      <c r="AA2034" s="26"/>
      <c r="AB2034" s="26"/>
      <c r="AC2034" s="30">
        <v>4.047434067101535</v>
      </c>
      <c r="AD2034" s="30">
        <v>3.7629528123402141</v>
      </c>
      <c r="AE2034" s="28">
        <v>7.5600537383406483E-2</v>
      </c>
      <c r="AF2034" s="30">
        <v>3.412387311340384</v>
      </c>
      <c r="AG2034" s="28">
        <v>0.18610043287017877</v>
      </c>
      <c r="AH2034" s="30">
        <v>3.04868500213722</v>
      </c>
      <c r="AI2034" s="28">
        <v>0.32759995350918897</v>
      </c>
      <c r="AJ2034" s="30">
        <v>9.4302737366833966</v>
      </c>
      <c r="AK2034" s="30">
        <v>9.5195140505295441</v>
      </c>
      <c r="AL2034" s="28">
        <v>-9.374461067283504E-3</v>
      </c>
      <c r="AM2034" s="30">
        <v>7.3667752991721942</v>
      </c>
      <c r="AN2034" s="28">
        <v>0.28010877944696888</v>
      </c>
      <c r="AO2034" s="30">
        <v>5.9439629201888691</v>
      </c>
      <c r="AP2034" s="28">
        <v>0.58652970472833132</v>
      </c>
    </row>
    <row r="2035" spans="1:42" x14ac:dyDescent="0.25">
      <c r="A2035" s="26" t="s">
        <v>465</v>
      </c>
      <c r="B2035" s="26" t="s">
        <v>427</v>
      </c>
      <c r="C2035" s="26" t="s">
        <v>493</v>
      </c>
      <c r="D2035" s="27">
        <v>13242.516181292534</v>
      </c>
      <c r="E2035" s="27">
        <v>19959.228279429673</v>
      </c>
      <c r="F2035" s="28">
        <v>-0.33652163320660544</v>
      </c>
      <c r="G2035" s="27">
        <v>19236.561742396356</v>
      </c>
      <c r="H2035" s="28">
        <v>-0.31159651300332247</v>
      </c>
      <c r="I2035" s="27">
        <v>21539.387125103472</v>
      </c>
      <c r="J2035" s="28">
        <v>-0.38519531199386814</v>
      </c>
      <c r="K2035" s="29">
        <v>3669.558292820735</v>
      </c>
      <c r="L2035" s="29">
        <v>5516.7520484305105</v>
      </c>
      <c r="M2035" s="28">
        <v>-0.33483356500230843</v>
      </c>
      <c r="N2035" s="29">
        <v>6005.5720209722285</v>
      </c>
      <c r="O2035" s="28">
        <v>-0.38897439244652027</v>
      </c>
      <c r="P2035" s="29">
        <v>7439.6683717668056</v>
      </c>
      <c r="Q2035" s="28">
        <v>-0.50675781372909878</v>
      </c>
      <c r="R2035" s="29">
        <v>2299.0806986758639</v>
      </c>
      <c r="S2035" s="29">
        <v>2844.73636401252</v>
      </c>
      <c r="T2035" s="28">
        <v>-0.19181238452866861</v>
      </c>
      <c r="U2035" s="29">
        <v>3547.0715412682575</v>
      </c>
      <c r="V2035" s="28">
        <v>-0.35183695284199817</v>
      </c>
      <c r="W2035" s="29">
        <v>4842.6646411567926</v>
      </c>
      <c r="X2035" s="28">
        <v>-0.52524470120510547</v>
      </c>
      <c r="Y2035" s="26"/>
      <c r="Z2035" s="26"/>
      <c r="AA2035" s="26"/>
      <c r="AB2035" s="26"/>
      <c r="AC2035" s="30">
        <v>3.6087493710620984</v>
      </c>
      <c r="AD2035" s="30">
        <v>3.6179310043684088</v>
      </c>
      <c r="AE2035" s="28">
        <v>-2.5378132681978132E-3</v>
      </c>
      <c r="AF2035" s="30">
        <v>3.2031189827080273</v>
      </c>
      <c r="AG2035" s="28">
        <v>0.12663606645393394</v>
      </c>
      <c r="AH2035" s="30">
        <v>2.8952079647588111</v>
      </c>
      <c r="AI2035" s="28">
        <v>0.24645601110134058</v>
      </c>
      <c r="AJ2035" s="30">
        <v>5.7599179484736878</v>
      </c>
      <c r="AK2035" s="30">
        <v>7.0161961339985286</v>
      </c>
      <c r="AL2035" s="28">
        <v>-0.17905402892562641</v>
      </c>
      <c r="AM2035" s="30">
        <v>5.4232235010174934</v>
      </c>
      <c r="AN2035" s="28">
        <v>6.2083822913258965E-2</v>
      </c>
      <c r="AO2035" s="30">
        <v>4.4478378581173539</v>
      </c>
      <c r="AP2035" s="28">
        <v>0.29499278800412498</v>
      </c>
    </row>
    <row r="2036" spans="1:42" x14ac:dyDescent="0.25">
      <c r="A2036" s="26" t="s">
        <v>465</v>
      </c>
      <c r="B2036" s="26" t="s">
        <v>427</v>
      </c>
      <c r="C2036" s="26" t="s">
        <v>495</v>
      </c>
      <c r="D2036" s="26"/>
      <c r="E2036" s="26"/>
      <c r="F2036" s="26"/>
      <c r="G2036" s="27">
        <v>11.973626017570496</v>
      </c>
      <c r="H2036" s="28">
        <v>-1</v>
      </c>
      <c r="I2036" s="26"/>
      <c r="J2036" s="26"/>
      <c r="K2036" s="26"/>
      <c r="L2036" s="26"/>
      <c r="M2036" s="26"/>
      <c r="N2036" s="29">
        <v>2.5475800037384033</v>
      </c>
      <c r="O2036" s="28">
        <v>-1</v>
      </c>
      <c r="P2036" s="26"/>
      <c r="Q2036" s="26"/>
      <c r="R2036" s="26"/>
      <c r="S2036" s="26"/>
      <c r="T2036" s="26"/>
      <c r="U2036" s="29">
        <v>0.7387981798254728</v>
      </c>
      <c r="V2036" s="28">
        <v>-1</v>
      </c>
      <c r="W2036" s="26"/>
      <c r="X2036" s="26"/>
      <c r="Y2036" s="26"/>
      <c r="Z2036" s="26"/>
      <c r="AA2036" s="26"/>
      <c r="AB2036" s="26"/>
      <c r="AC2036" s="26"/>
      <c r="AD2036" s="26"/>
      <c r="AE2036" s="26"/>
      <c r="AF2036" s="30">
        <v>4.7</v>
      </c>
      <c r="AG2036" s="28">
        <v>-1</v>
      </c>
      <c r="AH2036" s="26"/>
      <c r="AI2036" s="26"/>
      <c r="AJ2036" s="26"/>
      <c r="AK2036" s="26"/>
      <c r="AL2036" s="26"/>
      <c r="AM2036" s="30">
        <v>16.206897018072027</v>
      </c>
      <c r="AN2036" s="28">
        <v>-1</v>
      </c>
      <c r="AO2036" s="26"/>
      <c r="AP2036" s="26"/>
    </row>
    <row r="2037" spans="1:42" x14ac:dyDescent="0.25">
      <c r="A2037" s="26" t="s">
        <v>465</v>
      </c>
      <c r="B2037" s="26" t="s">
        <v>427</v>
      </c>
      <c r="C2037" s="26" t="s">
        <v>496</v>
      </c>
      <c r="D2037" s="27">
        <v>131533.79051067351</v>
      </c>
      <c r="E2037" s="27">
        <v>136586.46366300582</v>
      </c>
      <c r="F2037" s="28">
        <v>-3.6992488251241087E-2</v>
      </c>
      <c r="G2037" s="27">
        <v>125033.81253456831</v>
      </c>
      <c r="H2037" s="28">
        <v>5.1985761645939932E-2</v>
      </c>
      <c r="I2037" s="27">
        <v>100318.02868255257</v>
      </c>
      <c r="J2037" s="28">
        <v>0.311168014743396</v>
      </c>
      <c r="K2037" s="29">
        <v>38266.870201017984</v>
      </c>
      <c r="L2037" s="29">
        <v>40789.274554341937</v>
      </c>
      <c r="M2037" s="28">
        <v>-6.1839892493391939E-2</v>
      </c>
      <c r="N2037" s="29">
        <v>37951.353481243284</v>
      </c>
      <c r="O2037" s="28">
        <v>8.3137145538337009E-3</v>
      </c>
      <c r="P2037" s="29">
        <v>31829.573797981651</v>
      </c>
      <c r="Q2037" s="28">
        <v>0.20224262014606456</v>
      </c>
      <c r="R2037" s="29">
        <v>26597.119943804042</v>
      </c>
      <c r="S2037" s="29">
        <v>27911.939897957076</v>
      </c>
      <c r="T2037" s="28">
        <v>-4.7106004059906559E-2</v>
      </c>
      <c r="U2037" s="29">
        <v>25645.158750578779</v>
      </c>
      <c r="V2037" s="28">
        <v>3.7120503034662564E-2</v>
      </c>
      <c r="W2037" s="29">
        <v>19676.011131038034</v>
      </c>
      <c r="X2037" s="28">
        <v>0.3517536540649881</v>
      </c>
      <c r="Y2037" s="26"/>
      <c r="Z2037" s="26"/>
      <c r="AA2037" s="26"/>
      <c r="AB2037" s="26"/>
      <c r="AC2037" s="30">
        <v>3.4372758947810271</v>
      </c>
      <c r="AD2037" s="30">
        <v>3.3485877146708525</v>
      </c>
      <c r="AE2037" s="28">
        <v>2.6485249205691543E-2</v>
      </c>
      <c r="AF2037" s="30">
        <v>3.2945811167542107</v>
      </c>
      <c r="AG2037" s="28">
        <v>4.3311963788403518E-2</v>
      </c>
      <c r="AH2037" s="30">
        <v>3.1517239068062497</v>
      </c>
      <c r="AI2037" s="28">
        <v>9.0601840903043157E-2</v>
      </c>
      <c r="AJ2037" s="30">
        <v>4.9454147963608781</v>
      </c>
      <c r="AK2037" s="30">
        <v>4.8934779940896487</v>
      </c>
      <c r="AL2037" s="28">
        <v>1.0613474165809838E-2</v>
      </c>
      <c r="AM2037" s="30">
        <v>4.8755327955123873</v>
      </c>
      <c r="AN2037" s="28">
        <v>1.4333202909190294E-2</v>
      </c>
      <c r="AO2037" s="30">
        <v>5.0984942026336491</v>
      </c>
      <c r="AP2037" s="28">
        <v>-3.0024434703426185E-2</v>
      </c>
    </row>
    <row r="2038" spans="1:42" x14ac:dyDescent="0.25">
      <c r="A2038" s="26" t="s">
        <v>465</v>
      </c>
      <c r="B2038" s="26" t="s">
        <v>427</v>
      </c>
      <c r="C2038" s="26" t="s">
        <v>497</v>
      </c>
      <c r="D2038" s="27">
        <v>1491.6581939268112</v>
      </c>
      <c r="E2038" s="27">
        <v>1200.520632879734</v>
      </c>
      <c r="F2038" s="28">
        <v>0.24250941889163091</v>
      </c>
      <c r="G2038" s="27">
        <v>861.24548525929447</v>
      </c>
      <c r="H2038" s="28">
        <v>0.73197795455231784</v>
      </c>
      <c r="I2038" s="27">
        <v>565.64680729150768</v>
      </c>
      <c r="J2038" s="28">
        <v>1.6370840862150946</v>
      </c>
      <c r="K2038" s="29">
        <v>321.91539430618286</v>
      </c>
      <c r="L2038" s="29">
        <v>336.59656095504761</v>
      </c>
      <c r="M2038" s="28">
        <v>-4.3616508163983922E-2</v>
      </c>
      <c r="N2038" s="29">
        <v>253.45272505283356</v>
      </c>
      <c r="O2038" s="28">
        <v>0.27012007560415024</v>
      </c>
      <c r="P2038" s="29">
        <v>203.68489158153534</v>
      </c>
      <c r="Q2038" s="28">
        <v>0.58045789163169081</v>
      </c>
      <c r="R2038" s="29">
        <v>70.435088274192779</v>
      </c>
      <c r="S2038" s="29">
        <v>73.647327536964411</v>
      </c>
      <c r="T2038" s="28">
        <v>-4.3616508163984276E-2</v>
      </c>
      <c r="U2038" s="29">
        <v>55.455456241559986</v>
      </c>
      <c r="V2038" s="28">
        <v>0.27012007560414958</v>
      </c>
      <c r="W2038" s="29">
        <v>44.566254278039935</v>
      </c>
      <c r="X2038" s="28">
        <v>0.58045789163168993</v>
      </c>
      <c r="Y2038" s="26"/>
      <c r="Z2038" s="26"/>
      <c r="AA2038" s="26"/>
      <c r="AB2038" s="26"/>
      <c r="AC2038" s="30">
        <v>4.6336963696369642</v>
      </c>
      <c r="AD2038" s="30">
        <v>3.566645569620253</v>
      </c>
      <c r="AE2038" s="28">
        <v>0.29917489113736689</v>
      </c>
      <c r="AF2038" s="30">
        <v>3.3980517868954192</v>
      </c>
      <c r="AG2038" s="28">
        <v>0.36363324052529339</v>
      </c>
      <c r="AH2038" s="30">
        <v>2.7770680628272251</v>
      </c>
      <c r="AI2038" s="28">
        <v>0.66855700501613846</v>
      </c>
      <c r="AJ2038" s="30">
        <v>21.177771342033665</v>
      </c>
      <c r="AK2038" s="30">
        <v>16.300939532085252</v>
      </c>
      <c r="AL2038" s="28">
        <v>0.29917489113736734</v>
      </c>
      <c r="AM2038" s="30">
        <v>15.530401219814529</v>
      </c>
      <c r="AN2038" s="28">
        <v>0.36363324052529405</v>
      </c>
      <c r="AO2038" s="30">
        <v>12.692267197565013</v>
      </c>
      <c r="AP2038" s="28">
        <v>0.66855700501613935</v>
      </c>
    </row>
    <row r="2039" spans="1:42" x14ac:dyDescent="0.25">
      <c r="A2039" s="26" t="s">
        <v>465</v>
      </c>
      <c r="B2039" s="26" t="s">
        <v>427</v>
      </c>
      <c r="C2039" s="26" t="s">
        <v>498</v>
      </c>
      <c r="D2039" s="27">
        <v>18.185270690917967</v>
      </c>
      <c r="E2039" s="26"/>
      <c r="F2039" s="26"/>
      <c r="G2039" s="27">
        <v>9.171288013458252</v>
      </c>
      <c r="H2039" s="28">
        <v>0.9828480649863246</v>
      </c>
      <c r="I2039" s="27">
        <v>64.384739971160883</v>
      </c>
      <c r="J2039" s="28">
        <v>-0.71755309256411559</v>
      </c>
      <c r="K2039" s="29">
        <v>2.5257320404052734</v>
      </c>
      <c r="L2039" s="26"/>
      <c r="M2039" s="26"/>
      <c r="N2039" s="29">
        <v>1.2737900018692017</v>
      </c>
      <c r="O2039" s="28">
        <v>0.98284806498632471</v>
      </c>
      <c r="P2039" s="29">
        <v>8.9423249959945679</v>
      </c>
      <c r="Q2039" s="28">
        <v>-0.71755309256411559</v>
      </c>
      <c r="R2039" s="29">
        <v>2.3135705706897625</v>
      </c>
      <c r="S2039" s="26"/>
      <c r="T2039" s="26"/>
      <c r="U2039" s="29">
        <v>1.1718868229783297</v>
      </c>
      <c r="V2039" s="28">
        <v>0.9742269691281823</v>
      </c>
      <c r="W2039" s="29">
        <v>8.1886147036918402</v>
      </c>
      <c r="X2039" s="28">
        <v>-0.71746496148528172</v>
      </c>
      <c r="Y2039" s="26"/>
      <c r="Z2039" s="26"/>
      <c r="AA2039" s="26"/>
      <c r="AB2039" s="26"/>
      <c r="AC2039" s="30">
        <v>7.1999999999999993</v>
      </c>
      <c r="AD2039" s="26"/>
      <c r="AE2039" s="26"/>
      <c r="AF2039" s="30">
        <v>7.2</v>
      </c>
      <c r="AG2039" s="28">
        <v>-1.2335811384723962E-16</v>
      </c>
      <c r="AH2039" s="30">
        <v>7.1999999999999993</v>
      </c>
      <c r="AI2039" s="28">
        <v>0</v>
      </c>
      <c r="AJ2039" s="30">
        <v>7.8602619350816925</v>
      </c>
      <c r="AK2039" s="26"/>
      <c r="AL2039" s="26"/>
      <c r="AM2039" s="30">
        <v>7.8260868145522666</v>
      </c>
      <c r="AN2039" s="28">
        <v>4.3668210357542545E-3</v>
      </c>
      <c r="AO2039" s="30">
        <v>7.8627145495236208</v>
      </c>
      <c r="AP2039" s="28">
        <v>-3.1192973196221953E-4</v>
      </c>
    </row>
    <row r="2040" spans="1:42" x14ac:dyDescent="0.25">
      <c r="A2040" s="26" t="s">
        <v>465</v>
      </c>
      <c r="B2040" s="26" t="s">
        <v>427</v>
      </c>
      <c r="C2040" s="26" t="s">
        <v>499</v>
      </c>
      <c r="D2040" s="27">
        <v>1681.3757911586761</v>
      </c>
      <c r="E2040" s="27">
        <v>1682.8443315064908</v>
      </c>
      <c r="F2040" s="28">
        <v>-8.7265370915209895E-4</v>
      </c>
      <c r="G2040" s="27">
        <v>1024.7375323557853</v>
      </c>
      <c r="H2040" s="28">
        <v>0.64078677521778149</v>
      </c>
      <c r="I2040" s="27">
        <v>787.59535615682603</v>
      </c>
      <c r="J2040" s="28">
        <v>1.1348218701582597</v>
      </c>
      <c r="K2040" s="29">
        <v>526.96381378173828</v>
      </c>
      <c r="L2040" s="29">
        <v>521.93770527839661</v>
      </c>
      <c r="M2040" s="28">
        <v>9.6297095467758869E-3</v>
      </c>
      <c r="N2040" s="29">
        <v>329.72061717510223</v>
      </c>
      <c r="O2040" s="28">
        <v>0.59821311235107755</v>
      </c>
      <c r="P2040" s="29">
        <v>276.55867163810427</v>
      </c>
      <c r="Q2040" s="28">
        <v>0.90543225660016935</v>
      </c>
      <c r="R2040" s="29">
        <v>98.805715084075928</v>
      </c>
      <c r="S2040" s="29">
        <v>97.863319739699364</v>
      </c>
      <c r="T2040" s="28">
        <v>9.6297095467758869E-3</v>
      </c>
      <c r="U2040" s="29">
        <v>61.822615720331669</v>
      </c>
      <c r="V2040" s="28">
        <v>0.59821311235107755</v>
      </c>
      <c r="W2040" s="29">
        <v>51.940980490893935</v>
      </c>
      <c r="X2040" s="28">
        <v>0.90226896277782265</v>
      </c>
      <c r="Y2040" s="26"/>
      <c r="Z2040" s="26"/>
      <c r="AA2040" s="26"/>
      <c r="AB2040" s="26"/>
      <c r="AC2040" s="30">
        <v>3.1906854838709675</v>
      </c>
      <c r="AD2040" s="30">
        <v>3.2242244897959185</v>
      </c>
      <c r="AE2040" s="28">
        <v>-1.0402193157174939E-2</v>
      </c>
      <c r="AF2040" s="30">
        <v>3.1078964401294495</v>
      </c>
      <c r="AG2040" s="28">
        <v>2.6638289060258922E-2</v>
      </c>
      <c r="AH2040" s="30">
        <v>2.8478418394612763</v>
      </c>
      <c r="AI2040" s="28">
        <v>0.12038717869056471</v>
      </c>
      <c r="AJ2040" s="30">
        <v>17.016989247311827</v>
      </c>
      <c r="AK2040" s="30">
        <v>17.195863945578232</v>
      </c>
      <c r="AL2040" s="28">
        <v>-1.0402193157174939E-2</v>
      </c>
      <c r="AM2040" s="30">
        <v>16.575447680690399</v>
      </c>
      <c r="AN2040" s="28">
        <v>2.6638289060258849E-2</v>
      </c>
      <c r="AO2040" s="30">
        <v>15.163274715133724</v>
      </c>
      <c r="AP2040" s="28">
        <v>0.12225027686981102</v>
      </c>
    </row>
    <row r="2041" spans="1:42" x14ac:dyDescent="0.25">
      <c r="A2041" s="26" t="s">
        <v>465</v>
      </c>
      <c r="B2041" s="26" t="s">
        <v>427</v>
      </c>
      <c r="C2041" s="26" t="s">
        <v>501</v>
      </c>
      <c r="D2041" s="27">
        <v>40833.560128126148</v>
      </c>
      <c r="E2041" s="27">
        <v>47612.458860359191</v>
      </c>
      <c r="F2041" s="28">
        <v>-0.14237657315944599</v>
      </c>
      <c r="G2041" s="27">
        <v>39953.153775795698</v>
      </c>
      <c r="H2041" s="28">
        <v>2.2035966353770437E-2</v>
      </c>
      <c r="I2041" s="27">
        <v>53738.137380292414</v>
      </c>
      <c r="J2041" s="28">
        <v>-0.24013815664736474</v>
      </c>
      <c r="K2041" s="29">
        <v>12419.96312511338</v>
      </c>
      <c r="L2041" s="29">
        <v>15028.452655453686</v>
      </c>
      <c r="M2041" s="28">
        <v>-0.17357006673562694</v>
      </c>
      <c r="N2041" s="29">
        <v>13094.541711471615</v>
      </c>
      <c r="O2041" s="28">
        <v>-5.151601340635413E-2</v>
      </c>
      <c r="P2041" s="29">
        <v>17823.333016607809</v>
      </c>
      <c r="Q2041" s="28">
        <v>-0.30316270736004097</v>
      </c>
      <c r="R2041" s="29">
        <v>6141.2160788875553</v>
      </c>
      <c r="S2041" s="29">
        <v>7557.8192223310471</v>
      </c>
      <c r="T2041" s="28">
        <v>-0.18743543630388276</v>
      </c>
      <c r="U2041" s="29">
        <v>6274.1024237141464</v>
      </c>
      <c r="V2041" s="28">
        <v>-2.1180136352942251E-2</v>
      </c>
      <c r="W2041" s="29">
        <v>10304.771555104227</v>
      </c>
      <c r="X2041" s="28">
        <v>-0.40404151163878566</v>
      </c>
      <c r="Y2041" s="26"/>
      <c r="Z2041" s="26"/>
      <c r="AA2041" s="26"/>
      <c r="AB2041" s="26"/>
      <c r="AC2041" s="30">
        <v>3.287736019566756</v>
      </c>
      <c r="AD2041" s="30">
        <v>3.1681544302620583</v>
      </c>
      <c r="AE2041" s="28">
        <v>3.774487384909652E-2</v>
      </c>
      <c r="AF2041" s="30">
        <v>3.0511303607360545</v>
      </c>
      <c r="AG2041" s="28">
        <v>7.754688618863953E-2</v>
      </c>
      <c r="AH2041" s="30">
        <v>3.015044230516208</v>
      </c>
      <c r="AI2041" s="28">
        <v>9.0443711004485089E-2</v>
      </c>
      <c r="AJ2041" s="30">
        <v>6.6491000485237617</v>
      </c>
      <c r="AK2041" s="30">
        <v>6.2997615396355231</v>
      </c>
      <c r="AL2041" s="28">
        <v>5.545265589663094E-2</v>
      </c>
      <c r="AM2041" s="30">
        <v>6.3679473297702733</v>
      </c>
      <c r="AN2041" s="28">
        <v>4.4151231816741653E-2</v>
      </c>
      <c r="AO2041" s="30">
        <v>5.2148790580102169</v>
      </c>
      <c r="AP2041" s="28">
        <v>0.27502478476668346</v>
      </c>
    </row>
    <row r="2042" spans="1:42" x14ac:dyDescent="0.25">
      <c r="A2042" s="26" t="s">
        <v>465</v>
      </c>
      <c r="B2042" s="26" t="s">
        <v>427</v>
      </c>
      <c r="C2042" s="26" t="s">
        <v>502</v>
      </c>
      <c r="D2042" s="27">
        <v>15323.653264193536</v>
      </c>
      <c r="E2042" s="27">
        <v>17042.990087550879</v>
      </c>
      <c r="F2042" s="28">
        <v>-0.10088234602760464</v>
      </c>
      <c r="G2042" s="27">
        <v>12596.498748524189</v>
      </c>
      <c r="H2042" s="28">
        <v>0.21650099524590999</v>
      </c>
      <c r="I2042" s="27">
        <v>12047.505447238684</v>
      </c>
      <c r="J2042" s="28">
        <v>0.27193578216690101</v>
      </c>
      <c r="K2042" s="29">
        <v>3325.338442325592</v>
      </c>
      <c r="L2042" s="29">
        <v>4224.2575330734253</v>
      </c>
      <c r="M2042" s="28">
        <v>-0.21279931057939322</v>
      </c>
      <c r="N2042" s="29">
        <v>3294.9944795668571</v>
      </c>
      <c r="O2042" s="28">
        <v>9.20910883065389E-3</v>
      </c>
      <c r="P2042" s="29">
        <v>3552.9877313096827</v>
      </c>
      <c r="Q2042" s="28">
        <v>-6.4072635820832349E-2</v>
      </c>
      <c r="R2042" s="29">
        <v>896.96480710253729</v>
      </c>
      <c r="S2042" s="29">
        <v>1173.6289760410787</v>
      </c>
      <c r="T2042" s="28">
        <v>-0.23573392834232285</v>
      </c>
      <c r="U2042" s="29">
        <v>913.78823757050088</v>
      </c>
      <c r="V2042" s="28">
        <v>-1.8410644585108948E-2</v>
      </c>
      <c r="W2042" s="29">
        <v>941.72730244338698</v>
      </c>
      <c r="X2042" s="28">
        <v>-4.7532332581533741E-2</v>
      </c>
      <c r="Y2042" s="26"/>
      <c r="Z2042" s="26"/>
      <c r="AA2042" s="26"/>
      <c r="AB2042" s="26"/>
      <c r="AC2042" s="30">
        <v>4.6081484726940642</v>
      </c>
      <c r="AD2042" s="30">
        <v>4.0345528069996677</v>
      </c>
      <c r="AE2042" s="28">
        <v>0.14217081623005356</v>
      </c>
      <c r="AF2042" s="30">
        <v>3.8229195304084573</v>
      </c>
      <c r="AG2042" s="28">
        <v>0.20540033240032904</v>
      </c>
      <c r="AH2042" s="30">
        <v>3.3908097517684923</v>
      </c>
      <c r="AI2042" s="28">
        <v>0.3590112126729208</v>
      </c>
      <c r="AJ2042" s="30">
        <v>17.083895759180884</v>
      </c>
      <c r="AK2042" s="30">
        <v>14.521616656944529</v>
      </c>
      <c r="AL2042" s="28">
        <v>0.17644585742531782</v>
      </c>
      <c r="AM2042" s="30">
        <v>13.784921090705481</v>
      </c>
      <c r="AN2042" s="28">
        <v>0.23931763169103265</v>
      </c>
      <c r="AO2042" s="30">
        <v>12.792987328688959</v>
      </c>
      <c r="AP2042" s="28">
        <v>0.33541098105126183</v>
      </c>
    </row>
    <row r="2043" spans="1:42" x14ac:dyDescent="0.25">
      <c r="A2043" s="26" t="s">
        <v>465</v>
      </c>
      <c r="B2043" s="26" t="s">
        <v>427</v>
      </c>
      <c r="C2043" s="26" t="s">
        <v>503</v>
      </c>
      <c r="D2043" s="27">
        <v>232521.75635194778</v>
      </c>
      <c r="E2043" s="27">
        <v>243783.74802561878</v>
      </c>
      <c r="F2043" s="28">
        <v>-4.6196646679201515E-2</v>
      </c>
      <c r="G2043" s="27">
        <v>240428.52375656128</v>
      </c>
      <c r="H2043" s="28">
        <v>-3.288614545842844E-2</v>
      </c>
      <c r="I2043" s="27">
        <v>241529.5951742804</v>
      </c>
      <c r="J2043" s="28">
        <v>-3.729496923899879E-2</v>
      </c>
      <c r="K2043" s="29">
        <v>87002.836193696363</v>
      </c>
      <c r="L2043" s="29">
        <v>95939.599645366339</v>
      </c>
      <c r="M2043" s="28">
        <v>-9.3149893106746998E-2</v>
      </c>
      <c r="N2043" s="29">
        <v>96407.751400305118</v>
      </c>
      <c r="O2043" s="28">
        <v>-9.7553516911286345E-2</v>
      </c>
      <c r="P2043" s="29">
        <v>99198.792383397697</v>
      </c>
      <c r="Q2043" s="28">
        <v>-0.12294460342384669</v>
      </c>
      <c r="R2043" s="29">
        <v>55983.256587899676</v>
      </c>
      <c r="S2043" s="29">
        <v>60824.231108720647</v>
      </c>
      <c r="T2043" s="28">
        <v>-7.9589571994226144E-2</v>
      </c>
      <c r="U2043" s="29">
        <v>59804.431965986681</v>
      </c>
      <c r="V2043" s="28">
        <v>-6.3894518390547883E-2</v>
      </c>
      <c r="W2043" s="29">
        <v>60220.256683934655</v>
      </c>
      <c r="X2043" s="28">
        <v>-7.0358386518888927E-2</v>
      </c>
      <c r="Y2043" s="26"/>
      <c r="Z2043" s="26"/>
      <c r="AA2043" s="26"/>
      <c r="AB2043" s="26"/>
      <c r="AC2043" s="30">
        <v>2.6725767403062517</v>
      </c>
      <c r="AD2043" s="30">
        <v>2.5410127718559119</v>
      </c>
      <c r="AE2043" s="28">
        <v>5.1776193298803355E-2</v>
      </c>
      <c r="AF2043" s="30">
        <v>2.4938712942100665</v>
      </c>
      <c r="AG2043" s="28">
        <v>7.1657846381679519E-2</v>
      </c>
      <c r="AH2043" s="30">
        <v>2.4348037851184947</v>
      </c>
      <c r="AI2043" s="28">
        <v>9.7655900093890025E-2</v>
      </c>
      <c r="AJ2043" s="30">
        <v>4.1534160483655302</v>
      </c>
      <c r="AK2043" s="30">
        <v>4.0080037771437835</v>
      </c>
      <c r="AL2043" s="28">
        <v>3.6280472601094106E-2</v>
      </c>
      <c r="AM2043" s="30">
        <v>4.0202459224644622</v>
      </c>
      <c r="AN2043" s="28">
        <v>3.3124870584890248E-2</v>
      </c>
      <c r="AO2043" s="30">
        <v>4.0107699381280586</v>
      </c>
      <c r="AP2043" s="28">
        <v>3.5565767281094333E-2</v>
      </c>
    </row>
    <row r="2044" spans="1:42" x14ac:dyDescent="0.25">
      <c r="A2044" s="26" t="s">
        <v>465</v>
      </c>
      <c r="B2044" s="26" t="s">
        <v>428</v>
      </c>
      <c r="C2044" s="26" t="s">
        <v>258</v>
      </c>
      <c r="D2044" s="27">
        <v>4004162.9734742222</v>
      </c>
      <c r="E2044" s="27">
        <v>4091887.9633978889</v>
      </c>
      <c r="F2044" s="28">
        <v>-2.1438756561364937E-2</v>
      </c>
      <c r="G2044" s="27">
        <v>3723346.7180569423</v>
      </c>
      <c r="H2044" s="28">
        <v>7.5420388344555264E-2</v>
      </c>
      <c r="I2044" s="27">
        <v>3694781.6836904776</v>
      </c>
      <c r="J2044" s="28">
        <v>8.3734660467062752E-2</v>
      </c>
      <c r="K2044" s="29">
        <v>1773117.8784417333</v>
      </c>
      <c r="L2044" s="29">
        <v>1993042.6720794446</v>
      </c>
      <c r="M2044" s="28">
        <v>-0.11034625435703913</v>
      </c>
      <c r="N2044" s="29">
        <v>1797668.1120576411</v>
      </c>
      <c r="O2044" s="28">
        <v>-1.3656710852932264E-2</v>
      </c>
      <c r="P2044" s="29">
        <v>1800939.7617051497</v>
      </c>
      <c r="Q2044" s="28">
        <v>-1.5448536289228402E-2</v>
      </c>
      <c r="R2044" s="29">
        <v>2069784.5367694648</v>
      </c>
      <c r="S2044" s="29">
        <v>2287859.0605818778</v>
      </c>
      <c r="T2044" s="28">
        <v>-9.5318163417352053E-2</v>
      </c>
      <c r="U2044" s="29">
        <v>2117522.5478271525</v>
      </c>
      <c r="V2044" s="28">
        <v>-2.2544275198709437E-2</v>
      </c>
      <c r="W2044" s="29">
        <v>2204574.3847857127</v>
      </c>
      <c r="X2044" s="28">
        <v>-6.1140984376151855E-2</v>
      </c>
      <c r="Y2044" s="26"/>
      <c r="Z2044" s="26"/>
      <c r="AA2044" s="26"/>
      <c r="AB2044" s="26"/>
      <c r="AC2044" s="30">
        <v>2.2582610113847563</v>
      </c>
      <c r="AD2044" s="30">
        <v>2.0530859778976085</v>
      </c>
      <c r="AE2044" s="28">
        <v>9.9934944613108798E-2</v>
      </c>
      <c r="AF2044" s="30">
        <v>2.0712091921100702</v>
      </c>
      <c r="AG2044" s="28">
        <v>9.0310442801832494E-2</v>
      </c>
      <c r="AH2044" s="30">
        <v>2.0515853790646599</v>
      </c>
      <c r="AI2044" s="28">
        <v>0.10073947417890164</v>
      </c>
      <c r="AJ2044" s="30">
        <v>1.9345796155787065</v>
      </c>
      <c r="AK2044" s="30">
        <v>1.788522743335941</v>
      </c>
      <c r="AL2044" s="28">
        <v>8.1663413443846519E-2</v>
      </c>
      <c r="AM2044" s="30">
        <v>1.7583504467886633</v>
      </c>
      <c r="AN2044" s="28">
        <v>0.10022414423239503</v>
      </c>
      <c r="AO2044" s="30">
        <v>1.6759614505135489</v>
      </c>
      <c r="AP2044" s="28">
        <v>0.15431033033958605</v>
      </c>
    </row>
    <row r="2045" spans="1:42" x14ac:dyDescent="0.25">
      <c r="A2045" s="26" t="s">
        <v>465</v>
      </c>
      <c r="B2045" s="26" t="s">
        <v>428</v>
      </c>
      <c r="C2045" s="26" t="s">
        <v>492</v>
      </c>
      <c r="D2045" s="27">
        <v>167751.15201730013</v>
      </c>
      <c r="E2045" s="27">
        <v>191411.88873426797</v>
      </c>
      <c r="F2045" s="28">
        <v>-0.12361163600352643</v>
      </c>
      <c r="G2045" s="27">
        <v>166661.89433315158</v>
      </c>
      <c r="H2045" s="28">
        <v>6.5357332490843236E-3</v>
      </c>
      <c r="I2045" s="27">
        <v>162815.44590939762</v>
      </c>
      <c r="J2045" s="28">
        <v>3.0314728927187302E-2</v>
      </c>
      <c r="K2045" s="29">
        <v>59639.683429824887</v>
      </c>
      <c r="L2045" s="29">
        <v>65789.094694285654</v>
      </c>
      <c r="M2045" s="28">
        <v>-9.3471589676623043E-2</v>
      </c>
      <c r="N2045" s="29">
        <v>57452.573036113426</v>
      </c>
      <c r="O2045" s="28">
        <v>3.8068101707763216E-2</v>
      </c>
      <c r="P2045" s="29">
        <v>58692.845244140655</v>
      </c>
      <c r="Q2045" s="28">
        <v>1.6132088702562174E-2</v>
      </c>
      <c r="R2045" s="29">
        <v>35578.570279047271</v>
      </c>
      <c r="S2045" s="29">
        <v>38924.403968675892</v>
      </c>
      <c r="T2045" s="28">
        <v>-8.5957223450901218E-2</v>
      </c>
      <c r="U2045" s="29">
        <v>35326.602597027239</v>
      </c>
      <c r="V2045" s="28">
        <v>7.1325195036229224E-3</v>
      </c>
      <c r="W2045" s="29">
        <v>34213.290633834797</v>
      </c>
      <c r="X2045" s="28">
        <v>3.9904949799312757E-2</v>
      </c>
      <c r="Y2045" s="26"/>
      <c r="Z2045" s="26"/>
      <c r="AA2045" s="26"/>
      <c r="AB2045" s="26"/>
      <c r="AC2045" s="30">
        <v>2.8127438371581022</v>
      </c>
      <c r="AD2045" s="30">
        <v>2.9094774692331149</v>
      </c>
      <c r="AE2045" s="28">
        <v>-3.3247768060740458E-2</v>
      </c>
      <c r="AF2045" s="30">
        <v>2.9008604058236274</v>
      </c>
      <c r="AG2045" s="28">
        <v>-3.0376011368429389E-2</v>
      </c>
      <c r="AH2045" s="30">
        <v>2.7740254409569896</v>
      </c>
      <c r="AI2045" s="28">
        <v>1.395747696811153E-2</v>
      </c>
      <c r="AJ2045" s="30">
        <v>4.7149492152609396</v>
      </c>
      <c r="AK2045" s="30">
        <v>4.9175290876208457</v>
      </c>
      <c r="AL2045" s="28">
        <v>-4.1195459904827224E-2</v>
      </c>
      <c r="AM2045" s="30">
        <v>4.7177447612009065</v>
      </c>
      <c r="AN2045" s="28">
        <v>-5.9255981013590984E-4</v>
      </c>
      <c r="AO2045" s="30">
        <v>4.7588361976612497</v>
      </c>
      <c r="AP2045" s="28">
        <v>-9.2222090816823088E-3</v>
      </c>
    </row>
    <row r="2046" spans="1:42" x14ac:dyDescent="0.25">
      <c r="A2046" s="26" t="s">
        <v>465</v>
      </c>
      <c r="B2046" s="26" t="s">
        <v>428</v>
      </c>
      <c r="C2046" s="26" t="s">
        <v>399</v>
      </c>
      <c r="D2046" s="27">
        <v>82663.851263901</v>
      </c>
      <c r="E2046" s="27">
        <v>93428.110063552856</v>
      </c>
      <c r="F2046" s="28">
        <v>-0.11521434814778608</v>
      </c>
      <c r="G2046" s="27">
        <v>81886.704927583938</v>
      </c>
      <c r="H2046" s="28">
        <v>9.4905068778176806E-3</v>
      </c>
      <c r="I2046" s="27">
        <v>81245.756022615431</v>
      </c>
      <c r="J2046" s="28">
        <v>1.7454391597892582E-2</v>
      </c>
      <c r="K2046" s="29">
        <v>32833.469272345741</v>
      </c>
      <c r="L2046" s="29">
        <v>35710.363032489091</v>
      </c>
      <c r="M2046" s="28">
        <v>-8.0561873804698314E-2</v>
      </c>
      <c r="N2046" s="29">
        <v>30882.633971014664</v>
      </c>
      <c r="O2046" s="28">
        <v>6.3169330153705849E-2</v>
      </c>
      <c r="P2046" s="29">
        <v>31939.665576569863</v>
      </c>
      <c r="Q2046" s="28">
        <v>2.798412818797795E-2</v>
      </c>
      <c r="R2046" s="29">
        <v>19950.805784226199</v>
      </c>
      <c r="S2046" s="29">
        <v>21663.351920560646</v>
      </c>
      <c r="T2046" s="28">
        <v>-7.9052685042201309E-2</v>
      </c>
      <c r="U2046" s="29">
        <v>19146.214006411574</v>
      </c>
      <c r="V2046" s="28">
        <v>4.2023544578849263E-2</v>
      </c>
      <c r="W2046" s="29">
        <v>18713.060408107758</v>
      </c>
      <c r="X2046" s="28">
        <v>6.6143396597072163E-2</v>
      </c>
      <c r="Y2046" s="26"/>
      <c r="Z2046" s="26"/>
      <c r="AA2046" s="26"/>
      <c r="AB2046" s="26"/>
      <c r="AC2046" s="30">
        <v>2.5176703253081243</v>
      </c>
      <c r="AD2046" s="30">
        <v>2.6162744405189184</v>
      </c>
      <c r="AE2046" s="28">
        <v>-3.7688750722663776E-2</v>
      </c>
      <c r="AF2046" s="30">
        <v>2.6515453637937707</v>
      </c>
      <c r="AG2046" s="28">
        <v>-5.0489439220493315E-2</v>
      </c>
      <c r="AH2046" s="30">
        <v>2.5437259456534598</v>
      </c>
      <c r="AI2046" s="28">
        <v>-1.024309257444085E-2</v>
      </c>
      <c r="AJ2046" s="30">
        <v>4.143384089742276</v>
      </c>
      <c r="AK2046" s="30">
        <v>4.3127264149219871</v>
      </c>
      <c r="AL2046" s="28">
        <v>-3.9265724019448209E-2</v>
      </c>
      <c r="AM2046" s="30">
        <v>4.2769136968887</v>
      </c>
      <c r="AN2046" s="28">
        <v>-3.1221019784327654E-2</v>
      </c>
      <c r="AO2046" s="30">
        <v>4.3416605435321687</v>
      </c>
      <c r="AP2046" s="28">
        <v>-4.5668345510168414E-2</v>
      </c>
    </row>
    <row r="2047" spans="1:42" x14ac:dyDescent="0.25">
      <c r="A2047" s="26" t="s">
        <v>465</v>
      </c>
      <c r="B2047" s="26" t="s">
        <v>428</v>
      </c>
      <c r="C2047" s="26" t="s">
        <v>400</v>
      </c>
      <c r="D2047" s="27">
        <v>70506.094221313004</v>
      </c>
      <c r="E2047" s="27">
        <v>82790.989861347683</v>
      </c>
      <c r="F2047" s="28">
        <v>-0.14838445174539558</v>
      </c>
      <c r="G2047" s="27">
        <v>71784.535481597195</v>
      </c>
      <c r="H2047" s="28">
        <v>-1.7809424435321932E-2</v>
      </c>
      <c r="I2047" s="27">
        <v>64328.560116069311</v>
      </c>
      <c r="J2047" s="28">
        <v>9.6030971221762837E-2</v>
      </c>
      <c r="K2047" s="29">
        <v>23123.001292744881</v>
      </c>
      <c r="L2047" s="29">
        <v>26070.173994898796</v>
      </c>
      <c r="M2047" s="28">
        <v>-0.11304768056901326</v>
      </c>
      <c r="N2047" s="29">
        <v>22461.141279578209</v>
      </c>
      <c r="O2047" s="28">
        <v>2.9466891505127497E-2</v>
      </c>
      <c r="P2047" s="29">
        <v>20651.09159539004</v>
      </c>
      <c r="Q2047" s="28">
        <v>0.1196987426033521</v>
      </c>
      <c r="R2047" s="29">
        <v>14063.516022989943</v>
      </c>
      <c r="S2047" s="29">
        <v>15601.828582652997</v>
      </c>
      <c r="T2047" s="28">
        <v>-9.8598222093879306E-2</v>
      </c>
      <c r="U2047" s="29">
        <v>14019.479506544902</v>
      </c>
      <c r="V2047" s="28">
        <v>3.1410949617982028E-3</v>
      </c>
      <c r="W2047" s="29">
        <v>11790.769258528948</v>
      </c>
      <c r="X2047" s="28">
        <v>0.19275644486189783</v>
      </c>
      <c r="Y2047" s="26"/>
      <c r="Z2047" s="26"/>
      <c r="AA2047" s="26"/>
      <c r="AB2047" s="26"/>
      <c r="AC2047" s="30">
        <v>3.0491757245818749</v>
      </c>
      <c r="AD2047" s="30">
        <v>3.1756976335312364</v>
      </c>
      <c r="AE2047" s="28">
        <v>-3.9840666067655385E-2</v>
      </c>
      <c r="AF2047" s="30">
        <v>3.1959433667274992</v>
      </c>
      <c r="AG2047" s="28">
        <v>-4.5923104793908695E-2</v>
      </c>
      <c r="AH2047" s="30">
        <v>3.115019843814427</v>
      </c>
      <c r="AI2047" s="28">
        <v>-2.1137624327915723E-2</v>
      </c>
      <c r="AJ2047" s="30">
        <v>5.0134044790829773</v>
      </c>
      <c r="AK2047" s="30">
        <v>5.3064927244104849</v>
      </c>
      <c r="AL2047" s="28">
        <v>-5.5232007382063783E-2</v>
      </c>
      <c r="AM2047" s="30">
        <v>5.1203424098651489</v>
      </c>
      <c r="AN2047" s="28">
        <v>-2.0884917886768432E-2</v>
      </c>
      <c r="AO2047" s="30">
        <v>5.4558408111953112</v>
      </c>
      <c r="AP2047" s="28">
        <v>-8.1094069167938432E-2</v>
      </c>
    </row>
    <row r="2048" spans="1:42" x14ac:dyDescent="0.25">
      <c r="A2048" s="26" t="s">
        <v>465</v>
      </c>
      <c r="B2048" s="26" t="s">
        <v>428</v>
      </c>
      <c r="C2048" s="26" t="s">
        <v>161</v>
      </c>
      <c r="D2048" s="27">
        <v>14581.206532086133</v>
      </c>
      <c r="E2048" s="27">
        <v>15192.788809367419</v>
      </c>
      <c r="F2048" s="28">
        <v>-4.0254773824289776E-2</v>
      </c>
      <c r="G2048" s="27">
        <v>12990.653923970462</v>
      </c>
      <c r="H2048" s="28">
        <v>0.12243822500580749</v>
      </c>
      <c r="I2048" s="27">
        <v>17241.129770712854</v>
      </c>
      <c r="J2048" s="28">
        <v>-0.15427778074874635</v>
      </c>
      <c r="K2048" s="29">
        <v>3683.2128647342688</v>
      </c>
      <c r="L2048" s="29">
        <v>4008.5576668977737</v>
      </c>
      <c r="M2048" s="28">
        <v>-8.1162560002608006E-2</v>
      </c>
      <c r="N2048" s="29">
        <v>4108.7977855205536</v>
      </c>
      <c r="O2048" s="28">
        <v>-0.10357894036208122</v>
      </c>
      <c r="P2048" s="29">
        <v>6102.088072180748</v>
      </c>
      <c r="Q2048" s="28">
        <v>-0.39640122837198383</v>
      </c>
      <c r="R2048" s="29">
        <v>1564.2484718311148</v>
      </c>
      <c r="S2048" s="29">
        <v>1659.2234654622316</v>
      </c>
      <c r="T2048" s="28">
        <v>-5.724062828671387E-2</v>
      </c>
      <c r="U2048" s="29">
        <v>2160.9090840707659</v>
      </c>
      <c r="V2048" s="28">
        <v>-0.27611555554926415</v>
      </c>
      <c r="W2048" s="29">
        <v>3709.4609671980884</v>
      </c>
      <c r="X2048" s="28">
        <v>-0.57830841578779102</v>
      </c>
      <c r="Y2048" s="26"/>
      <c r="Z2048" s="26"/>
      <c r="AA2048" s="26"/>
      <c r="AB2048" s="26"/>
      <c r="AC2048" s="30">
        <v>3.9588280850387716</v>
      </c>
      <c r="AD2048" s="30">
        <v>3.7900886233539284</v>
      </c>
      <c r="AE2048" s="28">
        <v>4.4521244343759474E-2</v>
      </c>
      <c r="AF2048" s="30">
        <v>3.1616678654154415</v>
      </c>
      <c r="AG2048" s="28">
        <v>0.25213281519644493</v>
      </c>
      <c r="AH2048" s="30">
        <v>2.8254475462775916</v>
      </c>
      <c r="AI2048" s="28">
        <v>0.40113310199453578</v>
      </c>
      <c r="AJ2048" s="30">
        <v>9.3215411711525089</v>
      </c>
      <c r="AK2048" s="30">
        <v>9.156565782496914</v>
      </c>
      <c r="AL2048" s="28">
        <v>1.8017168507755491E-2</v>
      </c>
      <c r="AM2048" s="30">
        <v>6.0116614899403338</v>
      </c>
      <c r="AN2048" s="28">
        <v>0.55057652310443483</v>
      </c>
      <c r="AO2048" s="30">
        <v>4.647880089094401</v>
      </c>
      <c r="AP2048" s="28">
        <v>1.005546828332383</v>
      </c>
    </row>
    <row r="2049" spans="1:42" x14ac:dyDescent="0.25">
      <c r="A2049" s="26" t="s">
        <v>465</v>
      </c>
      <c r="B2049" s="26" t="s">
        <v>428</v>
      </c>
      <c r="C2049" s="26" t="s">
        <v>493</v>
      </c>
      <c r="D2049" s="27">
        <v>8420.7265711772434</v>
      </c>
      <c r="E2049" s="27">
        <v>8108.6016036701203</v>
      </c>
      <c r="F2049" s="28">
        <v>3.8493069799587748E-2</v>
      </c>
      <c r="G2049" s="27">
        <v>6842.9938942074778</v>
      </c>
      <c r="H2049" s="28">
        <v>0.23056175430834444</v>
      </c>
      <c r="I2049" s="27">
        <v>12377.740731956959</v>
      </c>
      <c r="J2049" s="28">
        <v>-0.31968791772827027</v>
      </c>
      <c r="K2049" s="29">
        <v>2056.0562757253647</v>
      </c>
      <c r="L2049" s="29">
        <v>2083.5100214481354</v>
      </c>
      <c r="M2049" s="28">
        <v>-1.3176680428774264E-2</v>
      </c>
      <c r="N2049" s="29">
        <v>2373.8204302787781</v>
      </c>
      <c r="O2049" s="28">
        <v>-0.13386191748130485</v>
      </c>
      <c r="P2049" s="29">
        <v>4510.2524790763855</v>
      </c>
      <c r="Q2049" s="28">
        <v>-0.54413721066311438</v>
      </c>
      <c r="R2049" s="29">
        <v>1185.4794723503842</v>
      </c>
      <c r="S2049" s="29">
        <v>1205.5578836202621</v>
      </c>
      <c r="T2049" s="28">
        <v>-1.6654871195054492E-2</v>
      </c>
      <c r="U2049" s="29">
        <v>1749.5778484344482</v>
      </c>
      <c r="V2049" s="28">
        <v>-0.3224197063244878</v>
      </c>
      <c r="W2049" s="29">
        <v>3325.8875065147877</v>
      </c>
      <c r="X2049" s="28">
        <v>-0.64355996105452962</v>
      </c>
      <c r="Y2049" s="26"/>
      <c r="Z2049" s="26"/>
      <c r="AA2049" s="26"/>
      <c r="AB2049" s="26"/>
      <c r="AC2049" s="30">
        <v>4.0955720281568944</v>
      </c>
      <c r="AD2049" s="30">
        <v>3.8917987051649834</v>
      </c>
      <c r="AE2049" s="28">
        <v>5.2359676959004613E-2</v>
      </c>
      <c r="AF2049" s="30">
        <v>2.8826923076923077</v>
      </c>
      <c r="AG2049" s="28">
        <v>0.42074546673888263</v>
      </c>
      <c r="AH2049" s="30">
        <v>2.7443565054015973</v>
      </c>
      <c r="AI2049" s="28">
        <v>0.49236151356274538</v>
      </c>
      <c r="AJ2049" s="30">
        <v>7.1032242797776473</v>
      </c>
      <c r="AK2049" s="30">
        <v>6.7260159913020345</v>
      </c>
      <c r="AL2049" s="28">
        <v>5.6081979133473937E-2</v>
      </c>
      <c r="AM2049" s="30">
        <v>3.91122572815534</v>
      </c>
      <c r="AN2049" s="28">
        <v>0.81611207674473873</v>
      </c>
      <c r="AO2049" s="30">
        <v>3.7216354154225888</v>
      </c>
      <c r="AP2049" s="28">
        <v>0.90862980568747664</v>
      </c>
    </row>
    <row r="2050" spans="1:42" x14ac:dyDescent="0.25">
      <c r="A2050" s="26" t="s">
        <v>465</v>
      </c>
      <c r="B2050" s="26" t="s">
        <v>428</v>
      </c>
      <c r="C2050" s="26" t="s">
        <v>496</v>
      </c>
      <c r="D2050" s="27">
        <v>60047.58265838027</v>
      </c>
      <c r="E2050" s="27">
        <v>71085.480821120742</v>
      </c>
      <c r="F2050" s="28">
        <v>-0.15527640856107031</v>
      </c>
      <c r="G2050" s="27">
        <v>67019.812221858505</v>
      </c>
      <c r="H2050" s="28">
        <v>-0.10403236494303759</v>
      </c>
      <c r="I2050" s="27">
        <v>51185.341019924876</v>
      </c>
      <c r="J2050" s="28">
        <v>0.17314022846903759</v>
      </c>
      <c r="K2050" s="29">
        <v>19917.918681572075</v>
      </c>
      <c r="L2050" s="29">
        <v>22519.377373695374</v>
      </c>
      <c r="M2050" s="28">
        <v>-0.11552089780075503</v>
      </c>
      <c r="N2050" s="29">
        <v>20816.759364247322</v>
      </c>
      <c r="O2050" s="28">
        <v>-4.3178703608353249E-2</v>
      </c>
      <c r="P2050" s="29">
        <v>16494.679235577583</v>
      </c>
      <c r="Q2050" s="28">
        <v>0.20753598157949402</v>
      </c>
      <c r="R2050" s="29">
        <v>12417.992482407963</v>
      </c>
      <c r="S2050" s="29">
        <v>13690.233212837171</v>
      </c>
      <c r="T2050" s="28">
        <v>-9.2930537460548371E-2</v>
      </c>
      <c r="U2050" s="29">
        <v>13263.715802013874</v>
      </c>
      <c r="V2050" s="28">
        <v>-6.3762171342475721E-2</v>
      </c>
      <c r="W2050" s="29">
        <v>9319.9002923369408</v>
      </c>
      <c r="X2050" s="28">
        <v>0.33241688139285697</v>
      </c>
      <c r="Y2050" s="26"/>
      <c r="Z2050" s="26"/>
      <c r="AA2050" s="26"/>
      <c r="AB2050" s="26"/>
      <c r="AC2050" s="30">
        <v>3.0147518733438696</v>
      </c>
      <c r="AD2050" s="30">
        <v>3.1566361556760834</v>
      </c>
      <c r="AE2050" s="28">
        <v>-4.494793677031339E-2</v>
      </c>
      <c r="AF2050" s="30">
        <v>3.219512271298322</v>
      </c>
      <c r="AG2050" s="28">
        <v>-6.3599819071936417E-2</v>
      </c>
      <c r="AH2050" s="30">
        <v>3.1031425521463043</v>
      </c>
      <c r="AI2050" s="28">
        <v>-2.8484246958393456E-2</v>
      </c>
      <c r="AJ2050" s="30">
        <v>4.8355306015402331</v>
      </c>
      <c r="AK2050" s="30">
        <v>5.1924229277894787</v>
      </c>
      <c r="AL2050" s="28">
        <v>-6.8733292956392911E-2</v>
      </c>
      <c r="AM2050" s="30">
        <v>5.0528685341465671</v>
      </c>
      <c r="AN2050" s="28">
        <v>-4.3012781974752598E-2</v>
      </c>
      <c r="AO2050" s="30">
        <v>5.4920481351083517</v>
      </c>
      <c r="AP2050" s="28">
        <v>-0.11953965395373693</v>
      </c>
    </row>
    <row r="2051" spans="1:42" x14ac:dyDescent="0.25">
      <c r="A2051" s="26" t="s">
        <v>465</v>
      </c>
      <c r="B2051" s="26" t="s">
        <v>428</v>
      </c>
      <c r="C2051" s="26" t="s">
        <v>497</v>
      </c>
      <c r="D2051" s="27">
        <v>796.74298776745798</v>
      </c>
      <c r="E2051" s="27">
        <v>789.64684941172595</v>
      </c>
      <c r="F2051" s="28">
        <v>8.9864708014963032E-3</v>
      </c>
      <c r="G2051" s="27">
        <v>549.0999118733406</v>
      </c>
      <c r="H2051" s="28">
        <v>0.45099820731940043</v>
      </c>
      <c r="I2051" s="27">
        <v>477.91940254449844</v>
      </c>
      <c r="J2051" s="28">
        <v>0.66710743176674925</v>
      </c>
      <c r="K2051" s="29">
        <v>161.9030681848526</v>
      </c>
      <c r="L2051" s="29">
        <v>222.30389893054962</v>
      </c>
      <c r="M2051" s="28">
        <v>-0.27170387490399778</v>
      </c>
      <c r="N2051" s="29">
        <v>160.30719363689423</v>
      </c>
      <c r="O2051" s="28">
        <v>9.9551025238027013E-3</v>
      </c>
      <c r="P2051" s="29">
        <v>165.24175357818604</v>
      </c>
      <c r="Q2051" s="28">
        <v>-2.0204853319676842E-2</v>
      </c>
      <c r="R2051" s="29">
        <v>35.424391318845743</v>
      </c>
      <c r="S2051" s="29">
        <v>48.640093086004256</v>
      </c>
      <c r="T2051" s="28">
        <v>-0.27170387490399789</v>
      </c>
      <c r="U2051" s="29">
        <v>35.075213967752454</v>
      </c>
      <c r="V2051" s="28">
        <v>9.9551025238026024E-3</v>
      </c>
      <c r="W2051" s="29">
        <v>36.154895682907089</v>
      </c>
      <c r="X2051" s="28">
        <v>-2.0204853319676593E-2</v>
      </c>
      <c r="Y2051" s="26"/>
      <c r="Z2051" s="26"/>
      <c r="AA2051" s="26"/>
      <c r="AB2051" s="26"/>
      <c r="AC2051" s="30">
        <v>4.9211111111111112</v>
      </c>
      <c r="AD2051" s="30">
        <v>3.5521052631578947</v>
      </c>
      <c r="AE2051" s="28">
        <v>0.38540689155595076</v>
      </c>
      <c r="AF2051" s="30">
        <v>3.4252980132450332</v>
      </c>
      <c r="AG2051" s="28">
        <v>0.43669575379486053</v>
      </c>
      <c r="AH2051" s="30">
        <v>2.8922435897435896</v>
      </c>
      <c r="AI2051" s="28">
        <v>0.70148570077646533</v>
      </c>
      <c r="AJ2051" s="30">
        <v>22.491367052610201</v>
      </c>
      <c r="AK2051" s="30">
        <v>16.234484749350525</v>
      </c>
      <c r="AL2051" s="28">
        <v>0.38540689155595087</v>
      </c>
      <c r="AM2051" s="30">
        <v>15.654926934392291</v>
      </c>
      <c r="AN2051" s="28">
        <v>0.4366957537948607</v>
      </c>
      <c r="AO2051" s="30">
        <v>13.218663572868332</v>
      </c>
      <c r="AP2051" s="28">
        <v>0.70148570077646477</v>
      </c>
    </row>
    <row r="2052" spans="1:42" x14ac:dyDescent="0.25">
      <c r="A2052" s="26" t="s">
        <v>465</v>
      </c>
      <c r="B2052" s="26" t="s">
        <v>428</v>
      </c>
      <c r="C2052" s="26" t="s">
        <v>499</v>
      </c>
      <c r="D2052" s="27">
        <v>956.50040610790256</v>
      </c>
      <c r="E2052" s="27">
        <v>902.71337791085239</v>
      </c>
      <c r="F2052" s="28">
        <v>5.9583727806858673E-2</v>
      </c>
      <c r="G2052" s="27">
        <v>739.1329427409172</v>
      </c>
      <c r="H2052" s="28">
        <v>0.29408439375049961</v>
      </c>
      <c r="I2052" s="27">
        <v>566.40848006963733</v>
      </c>
      <c r="J2052" s="28">
        <v>0.68871130953107418</v>
      </c>
      <c r="K2052" s="29">
        <v>293.91929066181183</v>
      </c>
      <c r="L2052" s="29">
        <v>275.4866498708725</v>
      </c>
      <c r="M2052" s="28">
        <v>6.6909379454790904E-2</v>
      </c>
      <c r="N2052" s="29">
        <v>227.19032740592957</v>
      </c>
      <c r="O2052" s="28">
        <v>0.29371392707513949</v>
      </c>
      <c r="P2052" s="29">
        <v>194.9005298614502</v>
      </c>
      <c r="Q2052" s="28">
        <v>0.50804767370694959</v>
      </c>
      <c r="R2052" s="29">
        <v>56.062325486266616</v>
      </c>
      <c r="S2052" s="29">
        <v>52.08654807794094</v>
      </c>
      <c r="T2052" s="28">
        <v>7.6330214902635279E-2</v>
      </c>
      <c r="U2052" s="29">
        <v>42.963708022844791</v>
      </c>
      <c r="V2052" s="28">
        <v>0.3048763262346208</v>
      </c>
      <c r="W2052" s="29">
        <v>36.875392098188399</v>
      </c>
      <c r="X2052" s="28">
        <v>0.5203180846725376</v>
      </c>
      <c r="Y2052" s="26"/>
      <c r="Z2052" s="26"/>
      <c r="AA2052" s="26"/>
      <c r="AB2052" s="26"/>
      <c r="AC2052" s="30">
        <v>3.2542961163051629</v>
      </c>
      <c r="AD2052" s="30">
        <v>3.2767953667953664</v>
      </c>
      <c r="AE2052" s="28">
        <v>-6.8662360543457696E-3</v>
      </c>
      <c r="AF2052" s="30">
        <v>3.2533644859813085</v>
      </c>
      <c r="AG2052" s="28">
        <v>2.8635903781111489E-4</v>
      </c>
      <c r="AH2052" s="30">
        <v>2.9061413043478264</v>
      </c>
      <c r="AI2052" s="28">
        <v>0.11979968470097044</v>
      </c>
      <c r="AJ2052" s="30">
        <v>17.061375849316363</v>
      </c>
      <c r="AK2052" s="30">
        <v>17.33102713122889</v>
      </c>
      <c r="AL2052" s="28">
        <v>-1.555887483590862E-2</v>
      </c>
      <c r="AM2052" s="30">
        <v>17.203658081558117</v>
      </c>
      <c r="AN2052" s="28">
        <v>-8.2704638494459169E-3</v>
      </c>
      <c r="AO2052" s="30">
        <v>15.360066641771754</v>
      </c>
      <c r="AP2052" s="28">
        <v>0.11076183764189493</v>
      </c>
    </row>
    <row r="2053" spans="1:42" x14ac:dyDescent="0.25">
      <c r="A2053" s="26" t="s">
        <v>465</v>
      </c>
      <c r="B2053" s="26" t="s">
        <v>428</v>
      </c>
      <c r="C2053" s="26" t="s">
        <v>501</v>
      </c>
      <c r="D2053" s="27">
        <v>10458.51156293273</v>
      </c>
      <c r="E2053" s="27">
        <v>11705.509040226936</v>
      </c>
      <c r="F2053" s="28">
        <v>-0.10653082006163059</v>
      </c>
      <c r="G2053" s="27">
        <v>4764.7232597386837</v>
      </c>
      <c r="H2053" s="28">
        <v>1.1949882485948022</v>
      </c>
      <c r="I2053" s="27">
        <v>13143.219096144438</v>
      </c>
      <c r="J2053" s="28">
        <v>-0.20426559989396101</v>
      </c>
      <c r="K2053" s="29">
        <v>3205.0826111728047</v>
      </c>
      <c r="L2053" s="29">
        <v>3550.7966212034225</v>
      </c>
      <c r="M2053" s="28">
        <v>-9.736238002655577E-2</v>
      </c>
      <c r="N2053" s="29">
        <v>1644.3819153308868</v>
      </c>
      <c r="O2053" s="28">
        <v>0.9491108368993888</v>
      </c>
      <c r="P2053" s="29">
        <v>4156.4123598124588</v>
      </c>
      <c r="Q2053" s="28">
        <v>-0.22888242702718239</v>
      </c>
      <c r="R2053" s="29">
        <v>1645.5235405819799</v>
      </c>
      <c r="S2053" s="29">
        <v>1911.5953698158264</v>
      </c>
      <c r="T2053" s="28">
        <v>-0.13918836247206506</v>
      </c>
      <c r="U2053" s="29">
        <v>755.76370453102822</v>
      </c>
      <c r="V2053" s="28">
        <v>1.1772989768052855</v>
      </c>
      <c r="W2053" s="29">
        <v>2470.8689661920071</v>
      </c>
      <c r="X2053" s="28">
        <v>-0.33403043095482832</v>
      </c>
      <c r="Y2053" s="26"/>
      <c r="Z2053" s="26"/>
      <c r="AA2053" s="26"/>
      <c r="AB2053" s="26"/>
      <c r="AC2053" s="30">
        <v>3.2631020262862269</v>
      </c>
      <c r="AD2053" s="30">
        <v>3.2965867350239138</v>
      </c>
      <c r="AE2053" s="28">
        <v>-1.0157387452280679E-2</v>
      </c>
      <c r="AF2053" s="30">
        <v>2.8975770259428533</v>
      </c>
      <c r="AG2053" s="28">
        <v>0.12614850168631295</v>
      </c>
      <c r="AH2053" s="30">
        <v>3.1621547523108298</v>
      </c>
      <c r="AI2053" s="28">
        <v>3.192357170427134E-2</v>
      </c>
      <c r="AJ2053" s="30">
        <v>6.3557350016602134</v>
      </c>
      <c r="AK2053" s="30">
        <v>6.1234240389244663</v>
      </c>
      <c r="AL2053" s="28">
        <v>3.7938081906303982E-2</v>
      </c>
      <c r="AM2053" s="30">
        <v>6.3045145343349391</v>
      </c>
      <c r="AN2053" s="28">
        <v>8.1244110147297051E-3</v>
      </c>
      <c r="AO2053" s="30">
        <v>5.31926997181084</v>
      </c>
      <c r="AP2053" s="28">
        <v>0.19485099183573293</v>
      </c>
    </row>
    <row r="2054" spans="1:42" x14ac:dyDescent="0.25">
      <c r="A2054" s="26" t="s">
        <v>465</v>
      </c>
      <c r="B2054" s="26" t="s">
        <v>428</v>
      </c>
      <c r="C2054" s="26" t="s">
        <v>502</v>
      </c>
      <c r="D2054" s="27">
        <v>4407.2365670335294</v>
      </c>
      <c r="E2054" s="27">
        <v>5391.8269783747201</v>
      </c>
      <c r="F2054" s="28">
        <v>-0.18260793888419241</v>
      </c>
      <c r="G2054" s="27">
        <v>4859.4271751487258</v>
      </c>
      <c r="H2054" s="28">
        <v>-9.3054302866748262E-2</v>
      </c>
      <c r="I2054" s="27">
        <v>3819.0611561417581</v>
      </c>
      <c r="J2054" s="28">
        <v>0.15401047190508488</v>
      </c>
      <c r="K2054" s="29">
        <v>1171.3342301622399</v>
      </c>
      <c r="L2054" s="29">
        <v>1427.2570966482162</v>
      </c>
      <c r="M2054" s="28">
        <v>-0.17931097844038607</v>
      </c>
      <c r="N2054" s="29">
        <v>1347.4798341989517</v>
      </c>
      <c r="O2054" s="28">
        <v>-0.1307222561452481</v>
      </c>
      <c r="P2054" s="29">
        <v>1231.6933096647263</v>
      </c>
      <c r="Q2054" s="28">
        <v>-4.9004958481845141E-2</v>
      </c>
      <c r="R2054" s="29">
        <v>287.28228267561815</v>
      </c>
      <c r="S2054" s="29">
        <v>352.93894067802427</v>
      </c>
      <c r="T2054" s="28">
        <v>-0.18602837611592069</v>
      </c>
      <c r="U2054" s="29">
        <v>333.29231364572047</v>
      </c>
      <c r="V2054" s="28">
        <v>-0.13804708085470455</v>
      </c>
      <c r="W2054" s="29">
        <v>310.54317290220604</v>
      </c>
      <c r="X2054" s="28">
        <v>-7.4903885373493739E-2</v>
      </c>
      <c r="Y2054" s="26"/>
      <c r="Z2054" s="26"/>
      <c r="AA2054" s="26"/>
      <c r="AB2054" s="26"/>
      <c r="AC2054" s="30">
        <v>3.7625781382851664</v>
      </c>
      <c r="AD2054" s="30">
        <v>3.7777545412364293</v>
      </c>
      <c r="AE2054" s="28">
        <v>-4.0173078440124809E-3</v>
      </c>
      <c r="AF2054" s="30">
        <v>3.6063079029583789</v>
      </c>
      <c r="AG2054" s="28">
        <v>4.3332471750011599E-2</v>
      </c>
      <c r="AH2054" s="30">
        <v>3.1006591707324671</v>
      </c>
      <c r="AI2054" s="28">
        <v>0.21347685479289055</v>
      </c>
      <c r="AJ2054" s="30">
        <v>15.341135993443478</v>
      </c>
      <c r="AK2054" s="30">
        <v>15.276939880922701</v>
      </c>
      <c r="AL2054" s="28">
        <v>4.2021578288033538E-3</v>
      </c>
      <c r="AM2054" s="30">
        <v>14.580075735902353</v>
      </c>
      <c r="AN2054" s="28">
        <v>5.2198649124096837E-2</v>
      </c>
      <c r="AO2054" s="30">
        <v>12.298003915044781</v>
      </c>
      <c r="AP2054" s="28">
        <v>0.24744926895623096</v>
      </c>
    </row>
    <row r="2055" spans="1:42" x14ac:dyDescent="0.25">
      <c r="A2055" s="26" t="s">
        <v>465</v>
      </c>
      <c r="B2055" s="26" t="s">
        <v>428</v>
      </c>
      <c r="C2055" s="26" t="s">
        <v>503</v>
      </c>
      <c r="D2055" s="27">
        <v>82663.851263901</v>
      </c>
      <c r="E2055" s="27">
        <v>93428.110063552856</v>
      </c>
      <c r="F2055" s="28">
        <v>-0.11521434814778608</v>
      </c>
      <c r="G2055" s="27">
        <v>81886.704927583938</v>
      </c>
      <c r="H2055" s="28">
        <v>9.4905068778176806E-3</v>
      </c>
      <c r="I2055" s="27">
        <v>81245.756022615431</v>
      </c>
      <c r="J2055" s="28">
        <v>1.7454391597892582E-2</v>
      </c>
      <c r="K2055" s="29">
        <v>32833.469272345741</v>
      </c>
      <c r="L2055" s="29">
        <v>35710.363032489091</v>
      </c>
      <c r="M2055" s="28">
        <v>-8.0561873804698314E-2</v>
      </c>
      <c r="N2055" s="29">
        <v>30882.633971014664</v>
      </c>
      <c r="O2055" s="28">
        <v>6.3169330153705849E-2</v>
      </c>
      <c r="P2055" s="29">
        <v>31939.665576569863</v>
      </c>
      <c r="Q2055" s="28">
        <v>2.798412818797795E-2</v>
      </c>
      <c r="R2055" s="29">
        <v>19950.805784226199</v>
      </c>
      <c r="S2055" s="29">
        <v>21663.351920560646</v>
      </c>
      <c r="T2055" s="28">
        <v>-7.9052685042201309E-2</v>
      </c>
      <c r="U2055" s="29">
        <v>19146.214006411574</v>
      </c>
      <c r="V2055" s="28">
        <v>4.2023544578849263E-2</v>
      </c>
      <c r="W2055" s="29">
        <v>18713.060408107758</v>
      </c>
      <c r="X2055" s="28">
        <v>6.6143396597072163E-2</v>
      </c>
      <c r="Y2055" s="26"/>
      <c r="Z2055" s="26"/>
      <c r="AA2055" s="26"/>
      <c r="AB2055" s="26"/>
      <c r="AC2055" s="30">
        <v>2.5176703253081243</v>
      </c>
      <c r="AD2055" s="30">
        <v>2.6162744405189184</v>
      </c>
      <c r="AE2055" s="28">
        <v>-3.7688750722663776E-2</v>
      </c>
      <c r="AF2055" s="30">
        <v>2.6515453637937707</v>
      </c>
      <c r="AG2055" s="28">
        <v>-5.0489439220493315E-2</v>
      </c>
      <c r="AH2055" s="30">
        <v>2.5437259456534598</v>
      </c>
      <c r="AI2055" s="28">
        <v>-1.024309257444085E-2</v>
      </c>
      <c r="AJ2055" s="30">
        <v>4.143384089742276</v>
      </c>
      <c r="AK2055" s="30">
        <v>4.3127264149219871</v>
      </c>
      <c r="AL2055" s="28">
        <v>-3.9265724019448209E-2</v>
      </c>
      <c r="AM2055" s="30">
        <v>4.2769136968887</v>
      </c>
      <c r="AN2055" s="28">
        <v>-3.1221019784327654E-2</v>
      </c>
      <c r="AO2055" s="30">
        <v>4.3416605435321687</v>
      </c>
      <c r="AP2055" s="28">
        <v>-4.5668345510168414E-2</v>
      </c>
    </row>
    <row r="2056" spans="1:42" x14ac:dyDescent="0.25">
      <c r="A2056" s="26" t="s">
        <v>465</v>
      </c>
      <c r="B2056" s="26" t="s">
        <v>429</v>
      </c>
      <c r="C2056" s="26" t="s">
        <v>258</v>
      </c>
      <c r="D2056" s="27">
        <v>9412907.7381714303</v>
      </c>
      <c r="E2056" s="27">
        <v>9440422.4599483665</v>
      </c>
      <c r="F2056" s="28">
        <v>-2.9145646705610135E-3</v>
      </c>
      <c r="G2056" s="27">
        <v>8735909.585751066</v>
      </c>
      <c r="H2056" s="28">
        <v>7.7496011809073645E-2</v>
      </c>
      <c r="I2056" s="27">
        <v>8501781.4177156016</v>
      </c>
      <c r="J2056" s="28">
        <v>0.10716887152112234</v>
      </c>
      <c r="K2056" s="29">
        <v>3774465.0333424276</v>
      </c>
      <c r="L2056" s="29">
        <v>4037248.9524530009</v>
      </c>
      <c r="M2056" s="28">
        <v>-6.5089847617870553E-2</v>
      </c>
      <c r="N2056" s="29">
        <v>3815562.9767592498</v>
      </c>
      <c r="O2056" s="28">
        <v>-1.077113486716154E-2</v>
      </c>
      <c r="P2056" s="29">
        <v>3672764.9094490455</v>
      </c>
      <c r="Q2056" s="28">
        <v>2.7690344032566504E-2</v>
      </c>
      <c r="R2056" s="29">
        <v>4543724.2165342281</v>
      </c>
      <c r="S2056" s="29">
        <v>4882389.9985095738</v>
      </c>
      <c r="T2056" s="28">
        <v>-6.9364754163171879E-2</v>
      </c>
      <c r="U2056" s="29">
        <v>4631041.1728850733</v>
      </c>
      <c r="V2056" s="28">
        <v>-1.8854713895028501E-2</v>
      </c>
      <c r="W2056" s="29">
        <v>4601012.572556355</v>
      </c>
      <c r="X2056" s="28">
        <v>-1.2451249614885786E-2</v>
      </c>
      <c r="Y2056" s="26"/>
      <c r="Z2056" s="26"/>
      <c r="AA2056" s="26"/>
      <c r="AB2056" s="26"/>
      <c r="AC2056" s="30">
        <v>2.4938389030023558</v>
      </c>
      <c r="AD2056" s="30">
        <v>2.3383305243567998</v>
      </c>
      <c r="AE2056" s="28">
        <v>6.650401943853998E-2</v>
      </c>
      <c r="AF2056" s="30">
        <v>2.2895466904784034</v>
      </c>
      <c r="AG2056" s="28">
        <v>8.9228236040587258E-2</v>
      </c>
      <c r="AH2056" s="30">
        <v>2.3148177537426324</v>
      </c>
      <c r="AI2056" s="28">
        <v>7.733703829179607E-2</v>
      </c>
      <c r="AJ2056" s="30">
        <v>2.0716283140421803</v>
      </c>
      <c r="AK2056" s="30">
        <v>1.9335658279715884</v>
      </c>
      <c r="AL2056" s="28">
        <v>7.1403044092595833E-2</v>
      </c>
      <c r="AM2056" s="30">
        <v>1.8863813254134205</v>
      </c>
      <c r="AN2056" s="28">
        <v>9.8202302012378603E-2</v>
      </c>
      <c r="AO2056" s="30">
        <v>1.8478066042301535</v>
      </c>
      <c r="AP2056" s="28">
        <v>0.12112832008481589</v>
      </c>
    </row>
    <row r="2057" spans="1:42" x14ac:dyDescent="0.25">
      <c r="A2057" s="26" t="s">
        <v>465</v>
      </c>
      <c r="B2057" s="26" t="s">
        <v>429</v>
      </c>
      <c r="C2057" s="26" t="s">
        <v>492</v>
      </c>
      <c r="D2057" s="27">
        <v>344845.34518591524</v>
      </c>
      <c r="E2057" s="27">
        <v>366943.08789433242</v>
      </c>
      <c r="F2057" s="28">
        <v>-6.0221171722358767E-2</v>
      </c>
      <c r="G2057" s="27">
        <v>332391.3910637045</v>
      </c>
      <c r="H2057" s="28">
        <v>3.7467739709973032E-2</v>
      </c>
      <c r="I2057" s="27">
        <v>324724.68732005241</v>
      </c>
      <c r="J2057" s="28">
        <v>6.1962205682352924E-2</v>
      </c>
      <c r="K2057" s="29">
        <v>129311.43542846588</v>
      </c>
      <c r="L2057" s="29">
        <v>143069.31006585967</v>
      </c>
      <c r="M2057" s="28">
        <v>-9.6162305046837593E-2</v>
      </c>
      <c r="N2057" s="29">
        <v>136716.27714308558</v>
      </c>
      <c r="O2057" s="28">
        <v>-5.4162107609687808E-2</v>
      </c>
      <c r="P2057" s="29">
        <v>134577.59924075624</v>
      </c>
      <c r="Q2057" s="28">
        <v>-3.9131057783764751E-2</v>
      </c>
      <c r="R2057" s="29">
        <v>78900.315913134211</v>
      </c>
      <c r="S2057" s="29">
        <v>87507.673244438673</v>
      </c>
      <c r="T2057" s="28">
        <v>-9.8361172365550018E-2</v>
      </c>
      <c r="U2057" s="29">
        <v>81179.689125859688</v>
      </c>
      <c r="V2057" s="28">
        <v>-2.8078121969543065E-2</v>
      </c>
      <c r="W2057" s="29">
        <v>78578.529234535017</v>
      </c>
      <c r="X2057" s="28">
        <v>4.0950967361421354E-3</v>
      </c>
      <c r="Y2057" s="26"/>
      <c r="Z2057" s="26"/>
      <c r="AA2057" s="26"/>
      <c r="AB2057" s="26"/>
      <c r="AC2057" s="30">
        <v>2.6667815111887849</v>
      </c>
      <c r="AD2057" s="30">
        <v>2.5647924612582256</v>
      </c>
      <c r="AE2057" s="28">
        <v>3.9765030298212108E-2</v>
      </c>
      <c r="AF2057" s="30">
        <v>2.431249577662415</v>
      </c>
      <c r="AG2057" s="28">
        <v>9.6876904654448481E-2</v>
      </c>
      <c r="AH2057" s="30">
        <v>2.4129178195483143</v>
      </c>
      <c r="AI2057" s="28">
        <v>0.10521025191317647</v>
      </c>
      <c r="AJ2057" s="30">
        <v>4.3706459371541024</v>
      </c>
      <c r="AK2057" s="30">
        <v>4.1932675648835467</v>
      </c>
      <c r="AL2057" s="28">
        <v>4.2300752223876227E-2</v>
      </c>
      <c r="AM2057" s="30">
        <v>4.0945142146130937</v>
      </c>
      <c r="AN2057" s="28">
        <v>6.7439434342542987E-2</v>
      </c>
      <c r="AO2057" s="30">
        <v>4.1324861954445558</v>
      </c>
      <c r="AP2057" s="28">
        <v>5.7631104000318734E-2</v>
      </c>
    </row>
    <row r="2058" spans="1:42" x14ac:dyDescent="0.25">
      <c r="A2058" s="26" t="s">
        <v>465</v>
      </c>
      <c r="B2058" s="26" t="s">
        <v>429</v>
      </c>
      <c r="C2058" s="26" t="s">
        <v>399</v>
      </c>
      <c r="D2058" s="27">
        <v>142943.85476909636</v>
      </c>
      <c r="E2058" s="27">
        <v>161109.94467475056</v>
      </c>
      <c r="F2058" s="28">
        <v>-0.11275585714046378</v>
      </c>
      <c r="G2058" s="27">
        <v>160779.70503234863</v>
      </c>
      <c r="H2058" s="28">
        <v>-0.11093346799998001</v>
      </c>
      <c r="I2058" s="27">
        <v>162730.57535027145</v>
      </c>
      <c r="J2058" s="28">
        <v>-0.12159190452430294</v>
      </c>
      <c r="K2058" s="29">
        <v>60646.959529181368</v>
      </c>
      <c r="L2058" s="29">
        <v>69172.269373660616</v>
      </c>
      <c r="M2058" s="28">
        <v>-0.12324750831039688</v>
      </c>
      <c r="N2058" s="29">
        <v>76417.117193186976</v>
      </c>
      <c r="O2058" s="28">
        <v>-0.20636943977012009</v>
      </c>
      <c r="P2058" s="29">
        <v>78142.143043553922</v>
      </c>
      <c r="Q2058" s="28">
        <v>-0.22388922075788606</v>
      </c>
      <c r="R2058" s="29">
        <v>37981.547408441074</v>
      </c>
      <c r="S2058" s="29">
        <v>43147.459351186488</v>
      </c>
      <c r="T2058" s="28">
        <v>-0.11972690907937222</v>
      </c>
      <c r="U2058" s="29">
        <v>44759.814986881043</v>
      </c>
      <c r="V2058" s="28">
        <v>-0.15143645210389403</v>
      </c>
      <c r="W2058" s="29">
        <v>45298.606785110533</v>
      </c>
      <c r="X2058" s="28">
        <v>-0.16152945743740943</v>
      </c>
      <c r="Y2058" s="26"/>
      <c r="Z2058" s="26"/>
      <c r="AA2058" s="26"/>
      <c r="AB2058" s="26"/>
      <c r="AC2058" s="30">
        <v>2.3569830355686072</v>
      </c>
      <c r="AD2058" s="30">
        <v>2.329111739914925</v>
      </c>
      <c r="AE2058" s="28">
        <v>1.1966491420759499E-2</v>
      </c>
      <c r="AF2058" s="30">
        <v>2.1039750115918148</v>
      </c>
      <c r="AG2058" s="28">
        <v>0.12025239015808126</v>
      </c>
      <c r="AH2058" s="30">
        <v>2.0824944007431516</v>
      </c>
      <c r="AI2058" s="28">
        <v>0.13180762201689597</v>
      </c>
      <c r="AJ2058" s="30">
        <v>3.7635079274660703</v>
      </c>
      <c r="AK2058" s="30">
        <v>3.7339381529614974</v>
      </c>
      <c r="AL2058" s="28">
        <v>7.9191923629265814E-3</v>
      </c>
      <c r="AM2058" s="30">
        <v>3.592054727649626</v>
      </c>
      <c r="AN2058" s="28">
        <v>4.7731232627580431E-2</v>
      </c>
      <c r="AO2058" s="30">
        <v>3.592396916802314</v>
      </c>
      <c r="AP2058" s="28">
        <v>4.7631432335173779E-2</v>
      </c>
    </row>
    <row r="2059" spans="1:42" x14ac:dyDescent="0.25">
      <c r="A2059" s="26" t="s">
        <v>465</v>
      </c>
      <c r="B2059" s="26" t="s">
        <v>429</v>
      </c>
      <c r="C2059" s="26" t="s">
        <v>400</v>
      </c>
      <c r="D2059" s="27">
        <v>170937.15762147427</v>
      </c>
      <c r="E2059" s="27">
        <v>176476.47186783195</v>
      </c>
      <c r="F2059" s="28">
        <v>-3.1388400888398449E-2</v>
      </c>
      <c r="G2059" s="27">
        <v>147546.80689949513</v>
      </c>
      <c r="H2059" s="28">
        <v>0.15852834238501687</v>
      </c>
      <c r="I2059" s="27">
        <v>140035.11067263127</v>
      </c>
      <c r="J2059" s="28">
        <v>0.2206735639398652</v>
      </c>
      <c r="K2059" s="29">
        <v>61242.591840768291</v>
      </c>
      <c r="L2059" s="29">
        <v>66460.557562445392</v>
      </c>
      <c r="M2059" s="28">
        <v>-7.8512217066105339E-2</v>
      </c>
      <c r="N2059" s="29">
        <v>53986.082138845071</v>
      </c>
      <c r="O2059" s="28">
        <v>0.13441445302995753</v>
      </c>
      <c r="P2059" s="29">
        <v>50689.893247736334</v>
      </c>
      <c r="Q2059" s="28">
        <v>0.20818151147917854</v>
      </c>
      <c r="R2059" s="29">
        <v>38233.009363795907</v>
      </c>
      <c r="S2059" s="29">
        <v>41665.224614605941</v>
      </c>
      <c r="T2059" s="28">
        <v>-8.2376016991562176E-2</v>
      </c>
      <c r="U2059" s="29">
        <v>34091.039400992377</v>
      </c>
      <c r="V2059" s="28">
        <v>0.12149732116067308</v>
      </c>
      <c r="W2059" s="29">
        <v>31170.26664413133</v>
      </c>
      <c r="X2059" s="28">
        <v>0.22658589354718706</v>
      </c>
      <c r="Y2059" s="26"/>
      <c r="Z2059" s="26"/>
      <c r="AA2059" s="26"/>
      <c r="AB2059" s="26"/>
      <c r="AC2059" s="30">
        <v>2.7911483247788333</v>
      </c>
      <c r="AD2059" s="30">
        <v>2.6553564751848069</v>
      </c>
      <c r="AE2059" s="28">
        <v>5.1138839874437444E-2</v>
      </c>
      <c r="AF2059" s="30">
        <v>2.7330526879136041</v>
      </c>
      <c r="AG2059" s="28">
        <v>2.1256683825432977E-2</v>
      </c>
      <c r="AH2059" s="30">
        <v>2.762584446336052</v>
      </c>
      <c r="AI2059" s="28">
        <v>1.0339549431933156E-2</v>
      </c>
      <c r="AJ2059" s="30">
        <v>4.4709312833569488</v>
      </c>
      <c r="AK2059" s="30">
        <v>4.2355819151390648</v>
      </c>
      <c r="AL2059" s="28">
        <v>5.5564825077915388E-2</v>
      </c>
      <c r="AM2059" s="30">
        <v>4.328023125490275</v>
      </c>
      <c r="AN2059" s="28">
        <v>3.3019268548960271E-2</v>
      </c>
      <c r="AO2059" s="30">
        <v>4.492586228773785</v>
      </c>
      <c r="AP2059" s="28">
        <v>-4.8201513146575161E-3</v>
      </c>
    </row>
    <row r="2060" spans="1:42" x14ac:dyDescent="0.25">
      <c r="A2060" s="26" t="s">
        <v>465</v>
      </c>
      <c r="B2060" s="26" t="s">
        <v>429</v>
      </c>
      <c r="C2060" s="26" t="s">
        <v>161</v>
      </c>
      <c r="D2060" s="27">
        <v>30964.332795344591</v>
      </c>
      <c r="E2060" s="27">
        <v>29356.671351749897</v>
      </c>
      <c r="F2060" s="28">
        <v>5.4763069843027833E-2</v>
      </c>
      <c r="G2060" s="27">
        <v>24064.879131860733</v>
      </c>
      <c r="H2060" s="28">
        <v>0.28670219474941461</v>
      </c>
      <c r="I2060" s="27">
        <v>21959.001297149658</v>
      </c>
      <c r="J2060" s="28">
        <v>0.41009749834860892</v>
      </c>
      <c r="K2060" s="29">
        <v>7421.8840585162179</v>
      </c>
      <c r="L2060" s="29">
        <v>7436.483129753653</v>
      </c>
      <c r="M2060" s="28">
        <v>-1.9631687428999351E-3</v>
      </c>
      <c r="N2060" s="29">
        <v>6313.0778110535339</v>
      </c>
      <c r="O2060" s="28">
        <v>0.17563639806898643</v>
      </c>
      <c r="P2060" s="29">
        <v>5745.5629494659879</v>
      </c>
      <c r="Q2060" s="28">
        <v>0.291759245141685</v>
      </c>
      <c r="R2060" s="29">
        <v>2685.7591408972207</v>
      </c>
      <c r="S2060" s="29">
        <v>2694.9892786462651</v>
      </c>
      <c r="T2060" s="28">
        <v>-3.4249255914223266E-3</v>
      </c>
      <c r="U2060" s="29">
        <v>2328.834737986273</v>
      </c>
      <c r="V2060" s="28">
        <v>0.15326308779625031</v>
      </c>
      <c r="W2060" s="29">
        <v>2109.6558052931728</v>
      </c>
      <c r="X2060" s="28">
        <v>0.2730793023954865</v>
      </c>
      <c r="Y2060" s="26"/>
      <c r="Z2060" s="26"/>
      <c r="AA2060" s="26"/>
      <c r="AB2060" s="26"/>
      <c r="AC2060" s="30">
        <v>4.1720313267107239</v>
      </c>
      <c r="AD2060" s="30">
        <v>3.9476552073778981</v>
      </c>
      <c r="AE2060" s="28">
        <v>5.6837820819174406E-2</v>
      </c>
      <c r="AF2060" s="30">
        <v>3.8119091593842969</v>
      </c>
      <c r="AG2060" s="28">
        <v>9.4472914298040167E-2</v>
      </c>
      <c r="AH2060" s="30">
        <v>3.8219059629640997</v>
      </c>
      <c r="AI2060" s="28">
        <v>9.1610146125909009E-2</v>
      </c>
      <c r="AJ2060" s="30">
        <v>11.529080297572946</v>
      </c>
      <c r="AK2060" s="30">
        <v>10.893056823771932</v>
      </c>
      <c r="AL2060" s="28">
        <v>5.8387969886746514E-2</v>
      </c>
      <c r="AM2060" s="30">
        <v>10.3334421886327</v>
      </c>
      <c r="AN2060" s="28">
        <v>0.11570569488021205</v>
      </c>
      <c r="AO2060" s="30">
        <v>10.408807560955697</v>
      </c>
      <c r="AP2060" s="28">
        <v>0.1076273847947276</v>
      </c>
    </row>
    <row r="2061" spans="1:42" x14ac:dyDescent="0.25">
      <c r="A2061" s="26" t="s">
        <v>465</v>
      </c>
      <c r="B2061" s="26" t="s">
        <v>429</v>
      </c>
      <c r="C2061" s="26" t="s">
        <v>493</v>
      </c>
      <c r="D2061" s="27">
        <v>9252.9192233037957</v>
      </c>
      <c r="E2061" s="27">
        <v>8958.9688173031809</v>
      </c>
      <c r="F2061" s="28">
        <v>3.2810741056814995E-2</v>
      </c>
      <c r="G2061" s="27">
        <v>7524.7918436431883</v>
      </c>
      <c r="H2061" s="28">
        <v>0.2296578318137131</v>
      </c>
      <c r="I2061" s="27">
        <v>8405.6102124166482</v>
      </c>
      <c r="J2061" s="28">
        <v>0.1008027959273575</v>
      </c>
      <c r="K2061" s="29">
        <v>2408.7994218900112</v>
      </c>
      <c r="L2061" s="29">
        <v>2472.4284271202878</v>
      </c>
      <c r="M2061" s="28">
        <v>-2.5735428590095605E-2</v>
      </c>
      <c r="N2061" s="29">
        <v>1945.2795551453851</v>
      </c>
      <c r="O2061" s="28">
        <v>0.23827930824574151</v>
      </c>
      <c r="P2061" s="29">
        <v>1958.278569399587</v>
      </c>
      <c r="Q2061" s="28">
        <v>0.23005963478860672</v>
      </c>
      <c r="R2061" s="29">
        <v>905.4236237659976</v>
      </c>
      <c r="S2061" s="29">
        <v>983.2412017099673</v>
      </c>
      <c r="T2061" s="28">
        <v>-7.914393518969319E-2</v>
      </c>
      <c r="U2061" s="29">
        <v>688.86302742166038</v>
      </c>
      <c r="V2061" s="28">
        <v>0.31437395784601774</v>
      </c>
      <c r="W2061" s="29">
        <v>838.45517573304119</v>
      </c>
      <c r="X2061" s="28">
        <v>7.9871232203209325E-2</v>
      </c>
      <c r="Y2061" s="26"/>
      <c r="Z2061" s="26"/>
      <c r="AA2061" s="26"/>
      <c r="AB2061" s="26"/>
      <c r="AC2061" s="30">
        <v>3.8412991713704816</v>
      </c>
      <c r="AD2061" s="30">
        <v>3.6235503196094387</v>
      </c>
      <c r="AE2061" s="28">
        <v>6.0092680535622514E-2</v>
      </c>
      <c r="AF2061" s="30">
        <v>3.8682315987641198</v>
      </c>
      <c r="AG2061" s="28">
        <v>-6.9624650711821359E-3</v>
      </c>
      <c r="AH2061" s="30">
        <v>4.292346525036951</v>
      </c>
      <c r="AI2061" s="28">
        <v>-0.1050817661238538</v>
      </c>
      <c r="AJ2061" s="30">
        <v>10.219436494066084</v>
      </c>
      <c r="AK2061" s="30">
        <v>9.1116694476620026</v>
      </c>
      <c r="AL2061" s="28">
        <v>0.12157673769523406</v>
      </c>
      <c r="AM2061" s="30">
        <v>10.923495011494039</v>
      </c>
      <c r="AN2061" s="28">
        <v>-6.4453594448216661E-2</v>
      </c>
      <c r="AO2061" s="30">
        <v>10.025115779227942</v>
      </c>
      <c r="AP2061" s="28">
        <v>1.9383388592955176E-2</v>
      </c>
    </row>
    <row r="2062" spans="1:42" x14ac:dyDescent="0.25">
      <c r="A2062" s="26" t="s">
        <v>465</v>
      </c>
      <c r="B2062" s="26" t="s">
        <v>429</v>
      </c>
      <c r="C2062" s="26" t="s">
        <v>495</v>
      </c>
      <c r="D2062" s="27">
        <v>25.98361508369446</v>
      </c>
      <c r="E2062" s="26"/>
      <c r="F2062" s="26"/>
      <c r="G2062" s="26"/>
      <c r="H2062" s="26"/>
      <c r="I2062" s="26"/>
      <c r="J2062" s="26"/>
      <c r="K2062" s="29">
        <v>1.2693510055541992</v>
      </c>
      <c r="L2062" s="26"/>
      <c r="M2062" s="26"/>
      <c r="N2062" s="26"/>
      <c r="O2062" s="26"/>
      <c r="P2062" s="26"/>
      <c r="Q2062" s="26"/>
      <c r="R2062" s="29">
        <v>1.6247692507929514</v>
      </c>
      <c r="S2062" s="26"/>
      <c r="T2062" s="26"/>
      <c r="U2062" s="26"/>
      <c r="V2062" s="26"/>
      <c r="W2062" s="26"/>
      <c r="X2062" s="26"/>
      <c r="Y2062" s="26"/>
      <c r="Z2062" s="26"/>
      <c r="AA2062" s="26"/>
      <c r="AB2062" s="26"/>
      <c r="AC2062" s="30">
        <v>20.470000000000002</v>
      </c>
      <c r="AD2062" s="26"/>
      <c r="AE2062" s="26"/>
      <c r="AF2062" s="26"/>
      <c r="AG2062" s="26"/>
      <c r="AH2062" s="26"/>
      <c r="AI2062" s="26"/>
      <c r="AJ2062" s="30">
        <v>15.992187857453255</v>
      </c>
      <c r="AK2062" s="26"/>
      <c r="AL2062" s="26"/>
      <c r="AM2062" s="26"/>
      <c r="AN2062" s="26"/>
      <c r="AO2062" s="26"/>
      <c r="AP2062" s="26"/>
    </row>
    <row r="2063" spans="1:42" x14ac:dyDescent="0.25">
      <c r="A2063" s="26" t="s">
        <v>465</v>
      </c>
      <c r="B2063" s="26" t="s">
        <v>429</v>
      </c>
      <c r="C2063" s="26" t="s">
        <v>496</v>
      </c>
      <c r="D2063" s="27">
        <v>126562.44295153499</v>
      </c>
      <c r="E2063" s="27">
        <v>126159.77479416848</v>
      </c>
      <c r="F2063" s="28">
        <v>3.1917317387691194E-3</v>
      </c>
      <c r="G2063" s="27">
        <v>106331.69096696615</v>
      </c>
      <c r="H2063" s="28">
        <v>0.19026079431816695</v>
      </c>
      <c r="I2063" s="27">
        <v>95917.905724574332</v>
      </c>
      <c r="J2063" s="28">
        <v>0.31948713845937815</v>
      </c>
      <c r="K2063" s="29">
        <v>45895.952285245592</v>
      </c>
      <c r="L2063" s="29">
        <v>48740.769842568589</v>
      </c>
      <c r="M2063" s="28">
        <v>-5.8366282816452897E-2</v>
      </c>
      <c r="N2063" s="29">
        <v>40691.60149450726</v>
      </c>
      <c r="O2063" s="28">
        <v>0.12789741862189521</v>
      </c>
      <c r="P2063" s="29">
        <v>36778.829027776832</v>
      </c>
      <c r="Q2063" s="28">
        <v>0.24789052556793331</v>
      </c>
      <c r="R2063" s="29">
        <v>30438.678403582315</v>
      </c>
      <c r="S2063" s="29">
        <v>32369.823139273747</v>
      </c>
      <c r="T2063" s="28">
        <v>-5.9658797868080031E-2</v>
      </c>
      <c r="U2063" s="29">
        <v>26863.150140965226</v>
      </c>
      <c r="V2063" s="28">
        <v>0.13310159991863915</v>
      </c>
      <c r="W2063" s="29">
        <v>22940.598479593209</v>
      </c>
      <c r="X2063" s="28">
        <v>0.32684761605757656</v>
      </c>
      <c r="Y2063" s="26"/>
      <c r="Z2063" s="26"/>
      <c r="AA2063" s="26"/>
      <c r="AB2063" s="26"/>
      <c r="AC2063" s="30">
        <v>2.7575948781919419</v>
      </c>
      <c r="AD2063" s="30">
        <v>2.5883828918103111</v>
      </c>
      <c r="AE2063" s="28">
        <v>6.5373630353152357E-2</v>
      </c>
      <c r="AF2063" s="30">
        <v>2.6131114790682126</v>
      </c>
      <c r="AG2063" s="28">
        <v>5.5291708861670695E-2</v>
      </c>
      <c r="AH2063" s="30">
        <v>2.6079651870409828</v>
      </c>
      <c r="AI2063" s="28">
        <v>5.7374113693875697E-2</v>
      </c>
      <c r="AJ2063" s="30">
        <v>4.1579480315623663</v>
      </c>
      <c r="AK2063" s="30">
        <v>3.8974502347867634</v>
      </c>
      <c r="AL2063" s="28">
        <v>6.6838004614023019E-2</v>
      </c>
      <c r="AM2063" s="30">
        <v>3.9582733376014079</v>
      </c>
      <c r="AN2063" s="28">
        <v>5.0444897795248043E-2</v>
      </c>
      <c r="AO2063" s="30">
        <v>4.1811422579013371</v>
      </c>
      <c r="AP2063" s="28">
        <v>-5.5473420678618188E-3</v>
      </c>
    </row>
    <row r="2064" spans="1:42" x14ac:dyDescent="0.25">
      <c r="A2064" s="26" t="s">
        <v>465</v>
      </c>
      <c r="B2064" s="26" t="s">
        <v>429</v>
      </c>
      <c r="C2064" s="26" t="s">
        <v>497</v>
      </c>
      <c r="D2064" s="26"/>
      <c r="E2064" s="26"/>
      <c r="F2064" s="26"/>
      <c r="G2064" s="27">
        <v>199.79645071029663</v>
      </c>
      <c r="H2064" s="28">
        <v>-1</v>
      </c>
      <c r="I2064" s="27">
        <v>150.82201744079589</v>
      </c>
      <c r="J2064" s="28">
        <v>-1</v>
      </c>
      <c r="K2064" s="26"/>
      <c r="L2064" s="26"/>
      <c r="M2064" s="26"/>
      <c r="N2064" s="29">
        <v>68.586053848266602</v>
      </c>
      <c r="O2064" s="28">
        <v>-1</v>
      </c>
      <c r="P2064" s="29">
        <v>50.442146301269531</v>
      </c>
      <c r="Q2064" s="28">
        <v>-1</v>
      </c>
      <c r="R2064" s="26"/>
      <c r="S2064" s="26"/>
      <c r="T2064" s="26"/>
      <c r="U2064" s="29">
        <v>21.433141827583313</v>
      </c>
      <c r="V2064" s="28">
        <v>-1</v>
      </c>
      <c r="W2064" s="29">
        <v>15.763170719146729</v>
      </c>
      <c r="X2064" s="28">
        <v>-1</v>
      </c>
      <c r="Y2064" s="26"/>
      <c r="Z2064" s="26"/>
      <c r="AA2064" s="26"/>
      <c r="AB2064" s="26"/>
      <c r="AC2064" s="26"/>
      <c r="AD2064" s="26"/>
      <c r="AE2064" s="26"/>
      <c r="AF2064" s="30">
        <v>2.9130769230769231</v>
      </c>
      <c r="AG2064" s="28">
        <v>-1</v>
      </c>
      <c r="AH2064" s="30">
        <v>2.9899999999999998</v>
      </c>
      <c r="AI2064" s="28">
        <v>-1</v>
      </c>
      <c r="AJ2064" s="26"/>
      <c r="AK2064" s="26"/>
      <c r="AL2064" s="26"/>
      <c r="AM2064" s="30">
        <v>9.3218461538461543</v>
      </c>
      <c r="AN2064" s="28">
        <v>-1</v>
      </c>
      <c r="AO2064" s="30">
        <v>9.5679999999999996</v>
      </c>
      <c r="AP2064" s="28">
        <v>-1</v>
      </c>
    </row>
    <row r="2065" spans="1:42" x14ac:dyDescent="0.25">
      <c r="A2065" s="26" t="s">
        <v>465</v>
      </c>
      <c r="B2065" s="26" t="s">
        <v>429</v>
      </c>
      <c r="C2065" s="26" t="s">
        <v>499</v>
      </c>
      <c r="D2065" s="27">
        <v>3139.4429286909103</v>
      </c>
      <c r="E2065" s="27">
        <v>3451.5033699142932</v>
      </c>
      <c r="F2065" s="28">
        <v>-9.0412903531695496E-2</v>
      </c>
      <c r="G2065" s="27">
        <v>2974.7618286061288</v>
      </c>
      <c r="H2065" s="28">
        <v>5.5359423568355194E-2</v>
      </c>
      <c r="I2065" s="27">
        <v>2282.9009057414532</v>
      </c>
      <c r="J2065" s="28">
        <v>0.37519895007061843</v>
      </c>
      <c r="K2065" s="29">
        <v>924.53265476226807</v>
      </c>
      <c r="L2065" s="29">
        <v>1033.573539853096</v>
      </c>
      <c r="M2065" s="28">
        <v>-0.10549891312651652</v>
      </c>
      <c r="N2065" s="29">
        <v>897.94454298188327</v>
      </c>
      <c r="O2065" s="28">
        <v>2.9609970892067919E-2</v>
      </c>
      <c r="P2065" s="29">
        <v>712.77779972553253</v>
      </c>
      <c r="Q2065" s="28">
        <v>0.29708396518280372</v>
      </c>
      <c r="R2065" s="29">
        <v>275.67557471076327</v>
      </c>
      <c r="S2065" s="29">
        <v>287.37826893208137</v>
      </c>
      <c r="T2065" s="28">
        <v>-4.0722265691160865E-2</v>
      </c>
      <c r="U2065" s="29">
        <v>314.15766343903579</v>
      </c>
      <c r="V2065" s="28">
        <v>-0.12249291743201483</v>
      </c>
      <c r="W2065" s="29">
        <v>244.26694016192056</v>
      </c>
      <c r="X2065" s="28">
        <v>0.1285832398277984</v>
      </c>
      <c r="Y2065" s="26"/>
      <c r="Z2065" s="26"/>
      <c r="AA2065" s="26"/>
      <c r="AB2065" s="26"/>
      <c r="AC2065" s="30">
        <v>3.395707996380267</v>
      </c>
      <c r="AD2065" s="30">
        <v>3.3393882842674771</v>
      </c>
      <c r="AE2065" s="28">
        <v>1.6865278104413083E-2</v>
      </c>
      <c r="AF2065" s="30">
        <v>3.3128569596598649</v>
      </c>
      <c r="AG2065" s="28">
        <v>2.5008938728495082E-2</v>
      </c>
      <c r="AH2065" s="30">
        <v>3.202822684180854</v>
      </c>
      <c r="AI2065" s="28">
        <v>6.0223537553951358E-2</v>
      </c>
      <c r="AJ2065" s="30">
        <v>11.388179500431947</v>
      </c>
      <c r="AK2065" s="30">
        <v>12.010314428924399</v>
      </c>
      <c r="AL2065" s="28">
        <v>-5.1800053376967914E-2</v>
      </c>
      <c r="AM2065" s="30">
        <v>9.4690092740118672</v>
      </c>
      <c r="AN2065" s="28">
        <v>0.20267909460045958</v>
      </c>
      <c r="AO2065" s="30">
        <v>9.345926649869833</v>
      </c>
      <c r="AP2065" s="28">
        <v>0.21851796264531548</v>
      </c>
    </row>
    <row r="2066" spans="1:42" x14ac:dyDescent="0.25">
      <c r="A2066" s="26" t="s">
        <v>465</v>
      </c>
      <c r="B2066" s="26" t="s">
        <v>429</v>
      </c>
      <c r="C2066" s="26" t="s">
        <v>501</v>
      </c>
      <c r="D2066" s="27">
        <v>44374.714669939276</v>
      </c>
      <c r="E2066" s="27">
        <v>50316.697073663476</v>
      </c>
      <c r="F2066" s="28">
        <v>-0.11809166239638419</v>
      </c>
      <c r="G2066" s="27">
        <v>41215.11593252897</v>
      </c>
      <c r="H2066" s="28">
        <v>7.666116340865603E-2</v>
      </c>
      <c r="I2066" s="27">
        <v>44117.204948056933</v>
      </c>
      <c r="J2066" s="28">
        <v>5.8369455223995234E-3</v>
      </c>
      <c r="K2066" s="29">
        <v>15346.639555522699</v>
      </c>
      <c r="L2066" s="29">
        <v>17719.787719876807</v>
      </c>
      <c r="M2066" s="28">
        <v>-0.1339264443722471</v>
      </c>
      <c r="N2066" s="29">
        <v>13294.480644337807</v>
      </c>
      <c r="O2066" s="28">
        <v>0.15436172093408684</v>
      </c>
      <c r="P2066" s="29">
        <v>13911.064219959504</v>
      </c>
      <c r="Q2066" s="28">
        <v>0.10319665791661295</v>
      </c>
      <c r="R2066" s="29">
        <v>7794.3309602135887</v>
      </c>
      <c r="S2066" s="29">
        <v>9295.4014753322135</v>
      </c>
      <c r="T2066" s="28">
        <v>-0.16148528055534872</v>
      </c>
      <c r="U2066" s="29">
        <v>7227.8892600271629</v>
      </c>
      <c r="V2066" s="28">
        <v>7.8368895788021115E-2</v>
      </c>
      <c r="W2066" s="29">
        <v>8229.6681645381141</v>
      </c>
      <c r="X2066" s="28">
        <v>-5.289851250630085E-2</v>
      </c>
      <c r="Y2066" s="26"/>
      <c r="Z2066" s="26"/>
      <c r="AA2066" s="26"/>
      <c r="AB2066" s="26"/>
      <c r="AC2066" s="30">
        <v>2.891493900628586</v>
      </c>
      <c r="AD2066" s="30">
        <v>2.8395767414990956</v>
      </c>
      <c r="AE2066" s="28">
        <v>1.8283414697248816E-2</v>
      </c>
      <c r="AF2066" s="30">
        <v>3.1001674330228699</v>
      </c>
      <c r="AG2066" s="28">
        <v>-6.7310407228816441E-2</v>
      </c>
      <c r="AH2066" s="30">
        <v>3.1713752629189833</v>
      </c>
      <c r="AI2066" s="28">
        <v>-8.8252363434527803E-2</v>
      </c>
      <c r="AJ2066" s="30">
        <v>5.6932038036941748</v>
      </c>
      <c r="AK2066" s="30">
        <v>5.4130741105902773</v>
      </c>
      <c r="AL2066" s="28">
        <v>5.1750574143414094E-2</v>
      </c>
      <c r="AM2066" s="30">
        <v>5.7022340063320343</v>
      </c>
      <c r="AN2066" s="28">
        <v>-1.583625405031064E-3</v>
      </c>
      <c r="AO2066" s="30">
        <v>5.3607513773349069</v>
      </c>
      <c r="AP2066" s="28">
        <v>6.2016012860597595E-2</v>
      </c>
    </row>
    <row r="2067" spans="1:42" x14ac:dyDescent="0.25">
      <c r="A2067" s="26" t="s">
        <v>465</v>
      </c>
      <c r="B2067" s="26" t="s">
        <v>429</v>
      </c>
      <c r="C2067" s="26" t="s">
        <v>502</v>
      </c>
      <c r="D2067" s="27">
        <v>18545.98702826619</v>
      </c>
      <c r="E2067" s="27">
        <v>16946.199164532423</v>
      </c>
      <c r="F2067" s="28">
        <v>9.4403933778970675E-2</v>
      </c>
      <c r="G2067" s="27">
        <v>13365.52900890112</v>
      </c>
      <c r="H2067" s="28">
        <v>0.38759842696200136</v>
      </c>
      <c r="I2067" s="27">
        <v>11119.66816155076</v>
      </c>
      <c r="J2067" s="28">
        <v>0.66785436029412482</v>
      </c>
      <c r="K2067" s="29">
        <v>4087.282630858384</v>
      </c>
      <c r="L2067" s="29">
        <v>3930.4811627802696</v>
      </c>
      <c r="M2067" s="28">
        <v>3.9893708068861236E-2</v>
      </c>
      <c r="N2067" s="29">
        <v>3401.2676590779984</v>
      </c>
      <c r="O2067" s="28">
        <v>0.20169390960732203</v>
      </c>
      <c r="P2067" s="29">
        <v>3024.0644340395984</v>
      </c>
      <c r="Q2067" s="28">
        <v>0.35158582762025348</v>
      </c>
      <c r="R2067" s="29">
        <v>1503.0351731696662</v>
      </c>
      <c r="S2067" s="29">
        <v>1424.369808004217</v>
      </c>
      <c r="T2067" s="28">
        <v>5.5228189142588383E-2</v>
      </c>
      <c r="U2067" s="29">
        <v>1304.3809052979943</v>
      </c>
      <c r="V2067" s="28">
        <v>0.15229774298657647</v>
      </c>
      <c r="W2067" s="29">
        <v>1011.1705186790641</v>
      </c>
      <c r="X2067" s="28">
        <v>0.48643096827342852</v>
      </c>
      <c r="Y2067" s="26"/>
      <c r="Z2067" s="26"/>
      <c r="AA2067" s="26"/>
      <c r="AB2067" s="26"/>
      <c r="AC2067" s="30">
        <v>4.5374858318450286</v>
      </c>
      <c r="AD2067" s="30">
        <v>4.3114820966462384</v>
      </c>
      <c r="AE2067" s="28">
        <v>5.2419035991032224E-2</v>
      </c>
      <c r="AF2067" s="30">
        <v>3.9295728382999977</v>
      </c>
      <c r="AG2067" s="28">
        <v>0.15470205504780127</v>
      </c>
      <c r="AH2067" s="30">
        <v>3.6770605931491058</v>
      </c>
      <c r="AI2067" s="28">
        <v>0.23399811259542994</v>
      </c>
      <c r="AJ2067" s="30">
        <v>12.339023969183371</v>
      </c>
      <c r="AK2067" s="30">
        <v>11.897331064800449</v>
      </c>
      <c r="AL2067" s="28">
        <v>3.7125377278078672E-2</v>
      </c>
      <c r="AM2067" s="30">
        <v>10.246645711091329</v>
      </c>
      <c r="AN2067" s="28">
        <v>0.20420128860580963</v>
      </c>
      <c r="AO2067" s="30">
        <v>10.996827890192908</v>
      </c>
      <c r="AP2067" s="28">
        <v>0.12205302223447988</v>
      </c>
    </row>
    <row r="2068" spans="1:42" x14ac:dyDescent="0.25">
      <c r="A2068" s="26" t="s">
        <v>465</v>
      </c>
      <c r="B2068" s="26" t="s">
        <v>429</v>
      </c>
      <c r="C2068" s="26" t="s">
        <v>503</v>
      </c>
      <c r="D2068" s="27">
        <v>142943.85476909636</v>
      </c>
      <c r="E2068" s="27">
        <v>161109.94467475056</v>
      </c>
      <c r="F2068" s="28">
        <v>-0.11275585714046378</v>
      </c>
      <c r="G2068" s="27">
        <v>160779.70503234863</v>
      </c>
      <c r="H2068" s="28">
        <v>-0.11093346799998001</v>
      </c>
      <c r="I2068" s="27">
        <v>162730.57535027145</v>
      </c>
      <c r="J2068" s="28">
        <v>-0.12159190452430294</v>
      </c>
      <c r="K2068" s="29">
        <v>60646.959529181368</v>
      </c>
      <c r="L2068" s="29">
        <v>69172.269373660616</v>
      </c>
      <c r="M2068" s="28">
        <v>-0.12324750831039688</v>
      </c>
      <c r="N2068" s="29">
        <v>76417.117193186976</v>
      </c>
      <c r="O2068" s="28">
        <v>-0.20636943977012009</v>
      </c>
      <c r="P2068" s="29">
        <v>78142.143043553922</v>
      </c>
      <c r="Q2068" s="28">
        <v>-0.22388922075788606</v>
      </c>
      <c r="R2068" s="29">
        <v>37981.547408441074</v>
      </c>
      <c r="S2068" s="29">
        <v>43147.459351186488</v>
      </c>
      <c r="T2068" s="28">
        <v>-0.11972690907937222</v>
      </c>
      <c r="U2068" s="29">
        <v>44759.814986881043</v>
      </c>
      <c r="V2068" s="28">
        <v>-0.15143645210389403</v>
      </c>
      <c r="W2068" s="29">
        <v>45298.60678511054</v>
      </c>
      <c r="X2068" s="28">
        <v>-0.16152945743740957</v>
      </c>
      <c r="Y2068" s="26"/>
      <c r="Z2068" s="26"/>
      <c r="AA2068" s="26"/>
      <c r="AB2068" s="26"/>
      <c r="AC2068" s="30">
        <v>2.3569830355686072</v>
      </c>
      <c r="AD2068" s="30">
        <v>2.329111739914925</v>
      </c>
      <c r="AE2068" s="28">
        <v>1.1966491420759499E-2</v>
      </c>
      <c r="AF2068" s="30">
        <v>2.1039750115918148</v>
      </c>
      <c r="AG2068" s="28">
        <v>0.12025239015808126</v>
      </c>
      <c r="AH2068" s="30">
        <v>2.0824944007431516</v>
      </c>
      <c r="AI2068" s="28">
        <v>0.13180762201689597</v>
      </c>
      <c r="AJ2068" s="30">
        <v>3.7635079274660703</v>
      </c>
      <c r="AK2068" s="30">
        <v>3.7339381529614974</v>
      </c>
      <c r="AL2068" s="28">
        <v>7.9191923629265814E-3</v>
      </c>
      <c r="AM2068" s="30">
        <v>3.592054727649626</v>
      </c>
      <c r="AN2068" s="28">
        <v>4.7731232627580431E-2</v>
      </c>
      <c r="AO2068" s="30">
        <v>3.5923969168023131</v>
      </c>
      <c r="AP2068" s="28">
        <v>4.7631432335174043E-2</v>
      </c>
    </row>
    <row r="2069" spans="1:42" x14ac:dyDescent="0.25">
      <c r="A2069" s="26" t="s">
        <v>465</v>
      </c>
      <c r="B2069" s="26" t="s">
        <v>430</v>
      </c>
      <c r="C2069" s="26" t="s">
        <v>258</v>
      </c>
      <c r="D2069" s="27">
        <v>8914654.29077553</v>
      </c>
      <c r="E2069" s="27">
        <v>9358901.7584894262</v>
      </c>
      <c r="F2069" s="28">
        <v>-4.7467905869502357E-2</v>
      </c>
      <c r="G2069" s="27">
        <v>9007552.900003029</v>
      </c>
      <c r="H2069" s="28">
        <v>-1.0313412561525756E-2</v>
      </c>
      <c r="I2069" s="27">
        <v>8942681.2749265861</v>
      </c>
      <c r="J2069" s="28">
        <v>-3.134069446222785E-3</v>
      </c>
      <c r="K2069" s="29">
        <v>3466084.9503215943</v>
      </c>
      <c r="L2069" s="29">
        <v>3840781.3897244912</v>
      </c>
      <c r="M2069" s="28">
        <v>-9.7557346118513355E-2</v>
      </c>
      <c r="N2069" s="29">
        <v>3632003.5170441349</v>
      </c>
      <c r="O2069" s="28">
        <v>-4.5682380521914145E-2</v>
      </c>
      <c r="P2069" s="29">
        <v>3598973.1169779277</v>
      </c>
      <c r="Q2069" s="28">
        <v>-3.6923911998520347E-2</v>
      </c>
      <c r="R2069" s="29">
        <v>3860391.964945537</v>
      </c>
      <c r="S2069" s="29">
        <v>4343850.9140492883</v>
      </c>
      <c r="T2069" s="28">
        <v>-0.11129731629142776</v>
      </c>
      <c r="U2069" s="29">
        <v>4183731.0456285854</v>
      </c>
      <c r="V2069" s="28">
        <v>-7.7284862998278178E-2</v>
      </c>
      <c r="W2069" s="29">
        <v>4237113.1685741199</v>
      </c>
      <c r="X2069" s="28">
        <v>-8.8909875342167863E-2</v>
      </c>
      <c r="Y2069" s="26"/>
      <c r="Z2069" s="26"/>
      <c r="AA2069" s="26"/>
      <c r="AB2069" s="26"/>
      <c r="AC2069" s="30">
        <v>2.5719664747248623</v>
      </c>
      <c r="AD2069" s="30">
        <v>2.4367181593641192</v>
      </c>
      <c r="AE2069" s="28">
        <v>5.5504291639553928E-2</v>
      </c>
      <c r="AF2069" s="30">
        <v>2.4800507096793023</v>
      </c>
      <c r="AG2069" s="28">
        <v>3.7062050661635745E-2</v>
      </c>
      <c r="AH2069" s="30">
        <v>2.484786905670413</v>
      </c>
      <c r="AI2069" s="28">
        <v>3.5085330196927923E-2</v>
      </c>
      <c r="AJ2069" s="30">
        <v>2.3092614355551069</v>
      </c>
      <c r="AK2069" s="30">
        <v>2.154517257537544</v>
      </c>
      <c r="AL2069" s="28">
        <v>7.1823132293878308E-2</v>
      </c>
      <c r="AM2069" s="30">
        <v>2.1529952097218734</v>
      </c>
      <c r="AN2069" s="28">
        <v>7.2580851609707078E-2</v>
      </c>
      <c r="AO2069" s="30">
        <v>2.1105599305802802</v>
      </c>
      <c r="AP2069" s="28">
        <v>9.4146345761522809E-2</v>
      </c>
    </row>
    <row r="2070" spans="1:42" x14ac:dyDescent="0.25">
      <c r="A2070" s="26" t="s">
        <v>465</v>
      </c>
      <c r="B2070" s="26" t="s">
        <v>430</v>
      </c>
      <c r="C2070" s="26" t="s">
        <v>492</v>
      </c>
      <c r="D2070" s="27">
        <v>313514.49686348322</v>
      </c>
      <c r="E2070" s="27">
        <v>335182.69208272931</v>
      </c>
      <c r="F2070" s="28">
        <v>-6.464592513594937E-2</v>
      </c>
      <c r="G2070" s="27">
        <v>320420.31268183351</v>
      </c>
      <c r="H2070" s="28">
        <v>-2.1552365892631584E-2</v>
      </c>
      <c r="I2070" s="27">
        <v>313245.46512359619</v>
      </c>
      <c r="J2070" s="28">
        <v>8.5885278428811027E-4</v>
      </c>
      <c r="K2070" s="29">
        <v>112283.62569917248</v>
      </c>
      <c r="L2070" s="29">
        <v>138753.96096310427</v>
      </c>
      <c r="M2070" s="28">
        <v>-0.19077174503847463</v>
      </c>
      <c r="N2070" s="29">
        <v>143161.88850854704</v>
      </c>
      <c r="O2070" s="28">
        <v>-0.21568773038035935</v>
      </c>
      <c r="P2070" s="29">
        <v>132959.12066006393</v>
      </c>
      <c r="Q2070" s="28">
        <v>-0.15550264516078144</v>
      </c>
      <c r="R2070" s="29">
        <v>71333.749178024838</v>
      </c>
      <c r="S2070" s="29">
        <v>85845.821607062317</v>
      </c>
      <c r="T2070" s="28">
        <v>-0.16904809293413073</v>
      </c>
      <c r="U2070" s="29">
        <v>85751.982157940743</v>
      </c>
      <c r="V2070" s="28">
        <v>-0.16813877203864444</v>
      </c>
      <c r="W2070" s="29">
        <v>82179.806279298791</v>
      </c>
      <c r="X2070" s="28">
        <v>-0.13197958954067393</v>
      </c>
      <c r="Y2070" s="26"/>
      <c r="Z2070" s="26"/>
      <c r="AA2070" s="26"/>
      <c r="AB2070" s="26"/>
      <c r="AC2070" s="30">
        <v>2.7921657758313176</v>
      </c>
      <c r="AD2070" s="30">
        <v>2.4156621530383333</v>
      </c>
      <c r="AE2070" s="28">
        <v>0.15585938717441575</v>
      </c>
      <c r="AF2070" s="30">
        <v>2.2381676856875483</v>
      </c>
      <c r="AG2070" s="28">
        <v>0.24752304918278956</v>
      </c>
      <c r="AH2070" s="30">
        <v>2.3559531950009633</v>
      </c>
      <c r="AI2070" s="28">
        <v>0.18515333061622047</v>
      </c>
      <c r="AJ2070" s="30">
        <v>4.3950374188388359</v>
      </c>
      <c r="AK2070" s="30">
        <v>3.9044729936530151</v>
      </c>
      <c r="AL2070" s="28">
        <v>0.12564164894552129</v>
      </c>
      <c r="AM2070" s="30">
        <v>3.7365936578780552</v>
      </c>
      <c r="AN2070" s="28">
        <v>0.17621497579019582</v>
      </c>
      <c r="AO2070" s="30">
        <v>3.8117084878369099</v>
      </c>
      <c r="AP2070" s="28">
        <v>0.15303608155327664</v>
      </c>
    </row>
    <row r="2071" spans="1:42" x14ac:dyDescent="0.25">
      <c r="A2071" s="26" t="s">
        <v>465</v>
      </c>
      <c r="B2071" s="26" t="s">
        <v>430</v>
      </c>
      <c r="C2071" s="26" t="s">
        <v>399</v>
      </c>
      <c r="D2071" s="27">
        <v>140293.11614385247</v>
      </c>
      <c r="E2071" s="27">
        <v>149831.85480441569</v>
      </c>
      <c r="F2071" s="28">
        <v>-6.3662955204116606E-2</v>
      </c>
      <c r="G2071" s="27">
        <v>147810.37540747167</v>
      </c>
      <c r="H2071" s="28">
        <v>-5.0857453293763899E-2</v>
      </c>
      <c r="I2071" s="27">
        <v>166487.08778194906</v>
      </c>
      <c r="J2071" s="28">
        <v>-0.15733335231620646</v>
      </c>
      <c r="K2071" s="29">
        <v>52721.294203680525</v>
      </c>
      <c r="L2071" s="29">
        <v>65236.735054892866</v>
      </c>
      <c r="M2071" s="28">
        <v>-0.19184652390530174</v>
      </c>
      <c r="N2071" s="29">
        <v>69661.10730722337</v>
      </c>
      <c r="O2071" s="28">
        <v>-0.24317461720546474</v>
      </c>
      <c r="P2071" s="29">
        <v>77221.859240040285</v>
      </c>
      <c r="Q2071" s="28">
        <v>-0.3172749954154947</v>
      </c>
      <c r="R2071" s="29">
        <v>34211.604521598238</v>
      </c>
      <c r="S2071" s="29">
        <v>40411.888773069717</v>
      </c>
      <c r="T2071" s="28">
        <v>-0.1534272324238237</v>
      </c>
      <c r="U2071" s="29">
        <v>40521.295913866554</v>
      </c>
      <c r="V2071" s="28">
        <v>-0.15571297141336277</v>
      </c>
      <c r="W2071" s="29">
        <v>47075.480754737917</v>
      </c>
      <c r="X2071" s="28">
        <v>-0.27326064496632874</v>
      </c>
      <c r="Y2071" s="26"/>
      <c r="Z2071" s="26"/>
      <c r="AA2071" s="26"/>
      <c r="AB2071" s="26"/>
      <c r="AC2071" s="30">
        <v>2.661033236434823</v>
      </c>
      <c r="AD2071" s="30">
        <v>2.2967405508313838</v>
      </c>
      <c r="AE2071" s="28">
        <v>0.15861290273800016</v>
      </c>
      <c r="AF2071" s="30">
        <v>2.121849352115377</v>
      </c>
      <c r="AG2071" s="28">
        <v>0.25411035132249465</v>
      </c>
      <c r="AH2071" s="30">
        <v>2.1559580333909376</v>
      </c>
      <c r="AI2071" s="28">
        <v>0.2342694965400102</v>
      </c>
      <c r="AJ2071" s="30">
        <v>4.1007464603211927</v>
      </c>
      <c r="AK2071" s="30">
        <v>3.7076182121995469</v>
      </c>
      <c r="AL2071" s="28">
        <v>0.10603255934715625</v>
      </c>
      <c r="AM2071" s="30">
        <v>3.6477208360182369</v>
      </c>
      <c r="AN2071" s="28">
        <v>0.12419415976949254</v>
      </c>
      <c r="AO2071" s="30">
        <v>3.5365987795078002</v>
      </c>
      <c r="AP2071" s="28">
        <v>0.15951701507172569</v>
      </c>
    </row>
    <row r="2072" spans="1:42" x14ac:dyDescent="0.25">
      <c r="A2072" s="26" t="s">
        <v>465</v>
      </c>
      <c r="B2072" s="26" t="s">
        <v>430</v>
      </c>
      <c r="C2072" s="26" t="s">
        <v>400</v>
      </c>
      <c r="D2072" s="27">
        <v>124682.60872374059</v>
      </c>
      <c r="E2072" s="27">
        <v>131885.9689037037</v>
      </c>
      <c r="F2072" s="28">
        <v>-5.4618093492740188E-2</v>
      </c>
      <c r="G2072" s="27">
        <v>139257.14519471288</v>
      </c>
      <c r="H2072" s="28">
        <v>-0.10465916453043617</v>
      </c>
      <c r="I2072" s="27">
        <v>119608.80282840013</v>
      </c>
      <c r="J2072" s="28">
        <v>4.2420004007729439E-2</v>
      </c>
      <c r="K2072" s="29">
        <v>42522.614860702306</v>
      </c>
      <c r="L2072" s="29">
        <v>51379.531030641832</v>
      </c>
      <c r="M2072" s="28">
        <v>-0.17238219174591959</v>
      </c>
      <c r="N2072" s="29">
        <v>62666.347361049382</v>
      </c>
      <c r="O2072" s="28">
        <v>-0.32144417775444695</v>
      </c>
      <c r="P2072" s="29">
        <v>47120.707880689501</v>
      </c>
      <c r="Q2072" s="28">
        <v>-9.7581153314369784E-2</v>
      </c>
      <c r="R2072" s="29">
        <v>30004.163278851855</v>
      </c>
      <c r="S2072" s="29">
        <v>35754.195248186727</v>
      </c>
      <c r="T2072" s="28">
        <v>-0.1608211827848785</v>
      </c>
      <c r="U2072" s="29">
        <v>40934.207811423395</v>
      </c>
      <c r="V2072" s="28">
        <v>-0.26701492753748429</v>
      </c>
      <c r="W2072" s="29">
        <v>31830.61505764144</v>
      </c>
      <c r="X2072" s="28">
        <v>-5.7380348305620228E-2</v>
      </c>
      <c r="Y2072" s="26"/>
      <c r="Z2072" s="26"/>
      <c r="AA2072" s="26"/>
      <c r="AB2072" s="26"/>
      <c r="AC2072" s="30">
        <v>2.9321482023667187</v>
      </c>
      <c r="AD2072" s="30">
        <v>2.5668970941959217</v>
      </c>
      <c r="AE2072" s="28">
        <v>0.14229285194045208</v>
      </c>
      <c r="AF2072" s="30">
        <v>2.2221998099297062</v>
      </c>
      <c r="AG2072" s="28">
        <v>0.31947999872228861</v>
      </c>
      <c r="AH2072" s="30">
        <v>2.5383490233476929</v>
      </c>
      <c r="AI2072" s="28">
        <v>0.15513988635797024</v>
      </c>
      <c r="AJ2072" s="30">
        <v>4.1555102725234772</v>
      </c>
      <c r="AK2072" s="30">
        <v>3.6886851455674226</v>
      </c>
      <c r="AL2072" s="28">
        <v>0.12655597009059549</v>
      </c>
      <c r="AM2072" s="30">
        <v>3.4019748430517027</v>
      </c>
      <c r="AN2072" s="28">
        <v>0.22149941261641548</v>
      </c>
      <c r="AO2072" s="30">
        <v>3.757665461751301</v>
      </c>
      <c r="AP2072" s="28">
        <v>0.10587552692536824</v>
      </c>
    </row>
    <row r="2073" spans="1:42" x14ac:dyDescent="0.25">
      <c r="A2073" s="26" t="s">
        <v>465</v>
      </c>
      <c r="B2073" s="26" t="s">
        <v>430</v>
      </c>
      <c r="C2073" s="26" t="s">
        <v>161</v>
      </c>
      <c r="D2073" s="27">
        <v>48538.771995890143</v>
      </c>
      <c r="E2073" s="27">
        <v>53464.868374609949</v>
      </c>
      <c r="F2073" s="28">
        <v>-9.2137071098807199E-2</v>
      </c>
      <c r="G2073" s="27">
        <v>33352.792079648971</v>
      </c>
      <c r="H2073" s="28">
        <v>0.45531360253066411</v>
      </c>
      <c r="I2073" s="27">
        <v>27149.574513247015</v>
      </c>
      <c r="J2073" s="28">
        <v>0.78782809182540814</v>
      </c>
      <c r="K2073" s="29">
        <v>17039.716634789656</v>
      </c>
      <c r="L2073" s="29">
        <v>22137.694877569586</v>
      </c>
      <c r="M2073" s="28">
        <v>-0.23028496286419217</v>
      </c>
      <c r="N2073" s="29">
        <v>10834.433840274283</v>
      </c>
      <c r="O2073" s="28">
        <v>0.57273715322796048</v>
      </c>
      <c r="P2073" s="29">
        <v>8616.5535393341615</v>
      </c>
      <c r="Q2073" s="28">
        <v>0.97755594008719982</v>
      </c>
      <c r="R2073" s="29">
        <v>7117.9813775747352</v>
      </c>
      <c r="S2073" s="29">
        <v>9679.737585805864</v>
      </c>
      <c r="T2073" s="28">
        <v>-0.26465141079729548</v>
      </c>
      <c r="U2073" s="29">
        <v>4296.4784326507779</v>
      </c>
      <c r="V2073" s="28">
        <v>0.65670129366463226</v>
      </c>
      <c r="W2073" s="29">
        <v>3273.7104669194523</v>
      </c>
      <c r="X2073" s="28">
        <v>1.1742855544194553</v>
      </c>
      <c r="Y2073" s="26"/>
      <c r="Z2073" s="26"/>
      <c r="AA2073" s="26"/>
      <c r="AB2073" s="26"/>
      <c r="AC2073" s="30">
        <v>2.8485668533236921</v>
      </c>
      <c r="AD2073" s="30">
        <v>2.4151054872827689</v>
      </c>
      <c r="AE2073" s="28">
        <v>0.17947926843088327</v>
      </c>
      <c r="AF2073" s="30">
        <v>3.078406548173136</v>
      </c>
      <c r="AG2073" s="28">
        <v>-7.46619042198442E-2</v>
      </c>
      <c r="AH2073" s="30">
        <v>3.1508623940314981</v>
      </c>
      <c r="AI2073" s="28">
        <v>-9.5940572105093366E-2</v>
      </c>
      <c r="AJ2073" s="30">
        <v>6.8191765925114645</v>
      </c>
      <c r="AK2073" s="30">
        <v>5.523379936767042</v>
      </c>
      <c r="AL2073" s="28">
        <v>0.2346021223560589</v>
      </c>
      <c r="AM2073" s="30">
        <v>7.7628207850845552</v>
      </c>
      <c r="AN2073" s="28">
        <v>-0.12155944581204348</v>
      </c>
      <c r="AO2073" s="30">
        <v>8.293211873069108</v>
      </c>
      <c r="AP2073" s="28">
        <v>-0.17773997615379147</v>
      </c>
    </row>
    <row r="2074" spans="1:42" x14ac:dyDescent="0.25">
      <c r="A2074" s="26" t="s">
        <v>465</v>
      </c>
      <c r="B2074" s="26" t="s">
        <v>430</v>
      </c>
      <c r="C2074" s="26" t="s">
        <v>493</v>
      </c>
      <c r="D2074" s="27">
        <v>26944.895932482483</v>
      </c>
      <c r="E2074" s="27">
        <v>30014.380268489123</v>
      </c>
      <c r="F2074" s="28">
        <v>-0.1022671235770664</v>
      </c>
      <c r="G2074" s="27">
        <v>13339.387588250636</v>
      </c>
      <c r="H2074" s="28">
        <v>1.0199499980205695</v>
      </c>
      <c r="I2074" s="27">
        <v>10100.083378121853</v>
      </c>
      <c r="J2074" s="28">
        <v>1.6677894551691297</v>
      </c>
      <c r="K2074" s="29">
        <v>10954.270315289497</v>
      </c>
      <c r="L2074" s="29">
        <v>15498.902894733767</v>
      </c>
      <c r="M2074" s="28">
        <v>-0.29322285650221402</v>
      </c>
      <c r="N2074" s="29">
        <v>5015.9752177726468</v>
      </c>
      <c r="O2074" s="28">
        <v>1.1838764825783492</v>
      </c>
      <c r="P2074" s="29">
        <v>3783.7651777090841</v>
      </c>
      <c r="Q2074" s="28">
        <v>1.8950713907467858</v>
      </c>
      <c r="R2074" s="29">
        <v>5289.4056034969335</v>
      </c>
      <c r="S2074" s="29">
        <v>7544.72752347802</v>
      </c>
      <c r="T2074" s="28">
        <v>-0.29892688807685563</v>
      </c>
      <c r="U2074" s="29">
        <v>2343.893858820788</v>
      </c>
      <c r="V2074" s="28">
        <v>1.2566745433421764</v>
      </c>
      <c r="W2074" s="29">
        <v>1765.33587426847</v>
      </c>
      <c r="X2074" s="28">
        <v>1.9962601908199411</v>
      </c>
      <c r="Y2074" s="26"/>
      <c r="Z2074" s="26"/>
      <c r="AA2074" s="26"/>
      <c r="AB2074" s="26"/>
      <c r="AC2074" s="30">
        <v>2.4597618241056147</v>
      </c>
      <c r="AD2074" s="30">
        <v>1.9365487010495073</v>
      </c>
      <c r="AE2074" s="28">
        <v>0.27017813844420929</v>
      </c>
      <c r="AF2074" s="30">
        <v>2.6593806805477036</v>
      </c>
      <c r="AG2074" s="28">
        <v>-7.5062159359966865E-2</v>
      </c>
      <c r="AH2074" s="30">
        <v>2.6693208758364446</v>
      </c>
      <c r="AI2074" s="28">
        <v>-7.8506504642370342E-2</v>
      </c>
      <c r="AJ2074" s="30">
        <v>5.0941254939248113</v>
      </c>
      <c r="AK2074" s="30">
        <v>3.9781927412340652</v>
      </c>
      <c r="AL2074" s="28">
        <v>0.28051249028838543</v>
      </c>
      <c r="AM2074" s="30">
        <v>5.691122717886925</v>
      </c>
      <c r="AN2074" s="28">
        <v>-0.10489972779637666</v>
      </c>
      <c r="AO2074" s="30">
        <v>5.7213380894483796</v>
      </c>
      <c r="AP2074" s="28">
        <v>-0.10962690645398318</v>
      </c>
    </row>
    <row r="2075" spans="1:42" x14ac:dyDescent="0.25">
      <c r="A2075" s="26" t="s">
        <v>465</v>
      </c>
      <c r="B2075" s="26" t="s">
        <v>430</v>
      </c>
      <c r="C2075" s="26" t="s">
        <v>496</v>
      </c>
      <c r="D2075" s="27">
        <v>83317.367052903181</v>
      </c>
      <c r="E2075" s="27">
        <v>85126.472030375007</v>
      </c>
      <c r="F2075" s="28">
        <v>-2.1251967035898045E-2</v>
      </c>
      <c r="G2075" s="27">
        <v>83648.096745864153</v>
      </c>
      <c r="H2075" s="28">
        <v>-3.9538220931168442E-3</v>
      </c>
      <c r="I2075" s="27">
        <v>72440.01081657171</v>
      </c>
      <c r="J2075" s="28">
        <v>0.15015674506005341</v>
      </c>
      <c r="K2075" s="29">
        <v>28876.155275794856</v>
      </c>
      <c r="L2075" s="29">
        <v>34999.821706187242</v>
      </c>
      <c r="M2075" s="28">
        <v>-0.17496278929071943</v>
      </c>
      <c r="N2075" s="29">
        <v>40064.527628435782</v>
      </c>
      <c r="O2075" s="28">
        <v>-0.27925881109602757</v>
      </c>
      <c r="P2075" s="29">
        <v>28887.047011669893</v>
      </c>
      <c r="Q2075" s="28">
        <v>-3.770456658528214E-4</v>
      </c>
      <c r="R2075" s="29">
        <v>22409.482228447632</v>
      </c>
      <c r="S2075" s="29">
        <v>26004.773177436007</v>
      </c>
      <c r="T2075" s="28">
        <v>-0.13825503973662653</v>
      </c>
      <c r="U2075" s="29">
        <v>26802.451021962115</v>
      </c>
      <c r="V2075" s="28">
        <v>-0.16390175622053571</v>
      </c>
      <c r="W2075" s="29">
        <v>20193.376077698944</v>
      </c>
      <c r="X2075" s="28">
        <v>0.10974421227147353</v>
      </c>
      <c r="Y2075" s="26"/>
      <c r="Z2075" s="26"/>
      <c r="AA2075" s="26"/>
      <c r="AB2075" s="26"/>
      <c r="AC2075" s="30">
        <v>2.8853345002872706</v>
      </c>
      <c r="AD2075" s="30">
        <v>2.4321973050315973</v>
      </c>
      <c r="AE2075" s="28">
        <v>0.18630774498361946</v>
      </c>
      <c r="AF2075" s="30">
        <v>2.0878343436774967</v>
      </c>
      <c r="AG2075" s="28">
        <v>0.38197482430769042</v>
      </c>
      <c r="AH2075" s="30">
        <v>2.5076987200286389</v>
      </c>
      <c r="AI2075" s="28">
        <v>0.1505905702477365</v>
      </c>
      <c r="AJ2075" s="30">
        <v>3.7179514548147954</v>
      </c>
      <c r="AK2075" s="30">
        <v>3.2734941177736596</v>
      </c>
      <c r="AL2075" s="28">
        <v>0.13577459468398748</v>
      </c>
      <c r="AM2075" s="30">
        <v>3.1209122134883232</v>
      </c>
      <c r="AN2075" s="28">
        <v>0.19130279882468923</v>
      </c>
      <c r="AO2075" s="30">
        <v>3.5873154908738929</v>
      </c>
      <c r="AP2075" s="28">
        <v>3.6416078896110343E-2</v>
      </c>
    </row>
    <row r="2076" spans="1:42" x14ac:dyDescent="0.25">
      <c r="A2076" s="26" t="s">
        <v>465</v>
      </c>
      <c r="B2076" s="26" t="s">
        <v>430</v>
      </c>
      <c r="C2076" s="26" t="s">
        <v>497</v>
      </c>
      <c r="D2076" s="26"/>
      <c r="E2076" s="27">
        <v>74.766543123722073</v>
      </c>
      <c r="F2076" s="28">
        <v>-1</v>
      </c>
      <c r="G2076" s="27">
        <v>48.024058978557584</v>
      </c>
      <c r="H2076" s="28">
        <v>-1</v>
      </c>
      <c r="I2076" s="27">
        <v>42.572603092193603</v>
      </c>
      <c r="J2076" s="28">
        <v>-1</v>
      </c>
      <c r="K2076" s="26"/>
      <c r="L2076" s="29">
        <v>14.983275175094604</v>
      </c>
      <c r="M2076" s="28">
        <v>-1</v>
      </c>
      <c r="N2076" s="29">
        <v>9.6240599155426025</v>
      </c>
      <c r="O2076" s="28">
        <v>-1</v>
      </c>
      <c r="P2076" s="29">
        <v>8.5315837860107422</v>
      </c>
      <c r="Q2076" s="28">
        <v>-1</v>
      </c>
      <c r="R2076" s="26"/>
      <c r="S2076" s="29">
        <v>3.2783406083106996</v>
      </c>
      <c r="T2076" s="28">
        <v>-1</v>
      </c>
      <c r="U2076" s="29">
        <v>2.1057443095207216</v>
      </c>
      <c r="V2076" s="28">
        <v>-1</v>
      </c>
      <c r="W2076" s="29">
        <v>1.8667105323791504</v>
      </c>
      <c r="X2076" s="28">
        <v>-1</v>
      </c>
      <c r="Y2076" s="26"/>
      <c r="Z2076" s="26"/>
      <c r="AA2076" s="26"/>
      <c r="AB2076" s="26"/>
      <c r="AC2076" s="26"/>
      <c r="AD2076" s="30">
        <v>4.99</v>
      </c>
      <c r="AE2076" s="28">
        <v>-1</v>
      </c>
      <c r="AF2076" s="30">
        <v>4.9899999999999993</v>
      </c>
      <c r="AG2076" s="28">
        <v>-1</v>
      </c>
      <c r="AH2076" s="30">
        <v>4.99</v>
      </c>
      <c r="AI2076" s="28">
        <v>-1</v>
      </c>
      <c r="AJ2076" s="26"/>
      <c r="AK2076" s="30">
        <v>22.806215722120655</v>
      </c>
      <c r="AL2076" s="28">
        <v>-1</v>
      </c>
      <c r="AM2076" s="30">
        <v>22.806215722120655</v>
      </c>
      <c r="AN2076" s="28">
        <v>-1</v>
      </c>
      <c r="AO2076" s="30">
        <v>22.806215722120658</v>
      </c>
      <c r="AP2076" s="28">
        <v>-1</v>
      </c>
    </row>
    <row r="2077" spans="1:42" x14ac:dyDescent="0.25">
      <c r="A2077" s="26" t="s">
        <v>465</v>
      </c>
      <c r="B2077" s="26" t="s">
        <v>430</v>
      </c>
      <c r="C2077" s="26" t="s">
        <v>499</v>
      </c>
      <c r="D2077" s="27">
        <v>4382.665860363245</v>
      </c>
      <c r="E2077" s="27">
        <v>4595.8398209691049</v>
      </c>
      <c r="F2077" s="28">
        <v>-4.6384114527496502E-2</v>
      </c>
      <c r="G2077" s="27">
        <v>3696.8797728693485</v>
      </c>
      <c r="H2077" s="28">
        <v>0.18550402761992468</v>
      </c>
      <c r="I2077" s="27">
        <v>2540.0638667798044</v>
      </c>
      <c r="J2077" s="28">
        <v>0.72541561560002066</v>
      </c>
      <c r="K2077" s="29">
        <v>1443.9731057374429</v>
      </c>
      <c r="L2077" s="29">
        <v>1550.0286268809368</v>
      </c>
      <c r="M2077" s="28">
        <v>-6.8421653190306159E-2</v>
      </c>
      <c r="N2077" s="29">
        <v>1296.0005975015504</v>
      </c>
      <c r="O2077" s="28">
        <v>0.11417626544397909</v>
      </c>
      <c r="P2077" s="29">
        <v>864.33739864943004</v>
      </c>
      <c r="Q2077" s="28">
        <v>0.67061278152920645</v>
      </c>
      <c r="R2077" s="29">
        <v>527.46112732283302</v>
      </c>
      <c r="S2077" s="29">
        <v>523.16987385995128</v>
      </c>
      <c r="T2077" s="28">
        <v>8.2024093459756014E-3</v>
      </c>
      <c r="U2077" s="29">
        <v>447.94432654187165</v>
      </c>
      <c r="V2077" s="28">
        <v>0.17751491886241924</v>
      </c>
      <c r="W2077" s="29">
        <v>285.25804204340085</v>
      </c>
      <c r="X2077" s="28">
        <v>0.84906663294906148</v>
      </c>
      <c r="Y2077" s="26"/>
      <c r="Z2077" s="26"/>
      <c r="AA2077" s="26"/>
      <c r="AB2077" s="26"/>
      <c r="AC2077" s="30">
        <v>3.0351436899685189</v>
      </c>
      <c r="AD2077" s="30">
        <v>2.9650031885005488</v>
      </c>
      <c r="AE2077" s="28">
        <v>2.3656130199118382E-2</v>
      </c>
      <c r="AF2077" s="30">
        <v>2.8525293738260995</v>
      </c>
      <c r="AG2077" s="28">
        <v>6.401838235848864E-2</v>
      </c>
      <c r="AH2077" s="30">
        <v>2.9387411336693052</v>
      </c>
      <c r="AI2077" s="28">
        <v>3.2804031357074881E-2</v>
      </c>
      <c r="AJ2077" s="30">
        <v>8.308983607204917</v>
      </c>
      <c r="AK2077" s="30">
        <v>8.7846033393722838</v>
      </c>
      <c r="AL2077" s="28">
        <v>-5.4142425536239727E-2</v>
      </c>
      <c r="AM2077" s="30">
        <v>8.2529893868937805</v>
      </c>
      <c r="AN2077" s="28">
        <v>6.784719776819121E-3</v>
      </c>
      <c r="AO2077" s="30">
        <v>8.9044426182850405</v>
      </c>
      <c r="AP2077" s="28">
        <v>-6.6872126263957707E-2</v>
      </c>
    </row>
    <row r="2078" spans="1:42" x14ac:dyDescent="0.25">
      <c r="A2078" s="26" t="s">
        <v>465</v>
      </c>
      <c r="B2078" s="26" t="s">
        <v>430</v>
      </c>
      <c r="C2078" s="26" t="s">
        <v>501</v>
      </c>
      <c r="D2078" s="27">
        <v>41365.2416708374</v>
      </c>
      <c r="E2078" s="27">
        <v>46759.496873328688</v>
      </c>
      <c r="F2078" s="28">
        <v>-0.11536170325151927</v>
      </c>
      <c r="G2078" s="27">
        <v>55609.048448848727</v>
      </c>
      <c r="H2078" s="28">
        <v>-0.2561418901298646</v>
      </c>
      <c r="I2078" s="27">
        <v>47168.792011828424</v>
      </c>
      <c r="J2078" s="28">
        <v>-0.12303792599852205</v>
      </c>
      <c r="K2078" s="29">
        <v>13646.459584907449</v>
      </c>
      <c r="L2078" s="29">
        <v>16379.70932445459</v>
      </c>
      <c r="M2078" s="28">
        <v>-0.16686802466429931</v>
      </c>
      <c r="N2078" s="29">
        <v>22601.819732613603</v>
      </c>
      <c r="O2078" s="28">
        <v>-0.39622297025862463</v>
      </c>
      <c r="P2078" s="29">
        <v>18233.660869019604</v>
      </c>
      <c r="Q2078" s="28">
        <v>-0.25157873216267634</v>
      </c>
      <c r="R2078" s="29">
        <v>7594.6810504042169</v>
      </c>
      <c r="S2078" s="29">
        <v>9749.4220707507229</v>
      </c>
      <c r="T2078" s="28">
        <v>-0.22101217946148341</v>
      </c>
      <c r="U2078" s="29">
        <v>14131.756789461284</v>
      </c>
      <c r="V2078" s="28">
        <v>-0.46258054369659629</v>
      </c>
      <c r="W2078" s="29">
        <v>11637.2389799425</v>
      </c>
      <c r="X2078" s="28">
        <v>-0.34738119037564508</v>
      </c>
      <c r="Y2078" s="26"/>
      <c r="Z2078" s="26"/>
      <c r="AA2078" s="26"/>
      <c r="AB2078" s="26"/>
      <c r="AC2078" s="30">
        <v>3.0312068425854606</v>
      </c>
      <c r="AD2078" s="30">
        <v>2.854720797976412</v>
      </c>
      <c r="AE2078" s="28">
        <v>6.1822523846868635E-2</v>
      </c>
      <c r="AF2078" s="30">
        <v>2.4603792573660295</v>
      </c>
      <c r="AG2078" s="28">
        <v>0.23200796523968961</v>
      </c>
      <c r="AH2078" s="30">
        <v>2.586907387971213</v>
      </c>
      <c r="AI2078" s="28">
        <v>0.17174926968015283</v>
      </c>
      <c r="AJ2078" s="30">
        <v>5.4466068286877949</v>
      </c>
      <c r="AK2078" s="30">
        <v>4.7961301227907676</v>
      </c>
      <c r="AL2078" s="28">
        <v>0.13562532484388237</v>
      </c>
      <c r="AM2078" s="30">
        <v>3.9350414302572072</v>
      </c>
      <c r="AN2078" s="28">
        <v>0.38412947492951471</v>
      </c>
      <c r="AO2078" s="30">
        <v>4.0532631574488374</v>
      </c>
      <c r="AP2078" s="28">
        <v>0.34375850200556468</v>
      </c>
    </row>
    <row r="2079" spans="1:42" x14ac:dyDescent="0.25">
      <c r="A2079" s="26" t="s">
        <v>465</v>
      </c>
      <c r="B2079" s="26" t="s">
        <v>430</v>
      </c>
      <c r="C2079" s="26" t="s">
        <v>502</v>
      </c>
      <c r="D2079" s="27">
        <v>17211.210203044415</v>
      </c>
      <c r="E2079" s="27">
        <v>18779.881742027999</v>
      </c>
      <c r="F2079" s="28">
        <v>-8.3529361927397683E-2</v>
      </c>
      <c r="G2079" s="27">
        <v>16268.500659550429</v>
      </c>
      <c r="H2079" s="28">
        <v>5.7946922290012484E-2</v>
      </c>
      <c r="I2079" s="27">
        <v>14466.854665253162</v>
      </c>
      <c r="J2079" s="28">
        <v>0.18969953049868618</v>
      </c>
      <c r="K2079" s="29">
        <v>4641.4732137627143</v>
      </c>
      <c r="L2079" s="29">
        <v>5073.7800807797876</v>
      </c>
      <c r="M2079" s="28">
        <v>-8.5204100322501988E-2</v>
      </c>
      <c r="N2079" s="29">
        <v>4512.8339650845446</v>
      </c>
      <c r="O2079" s="28">
        <v>2.8505203088223904E-2</v>
      </c>
      <c r="P2079" s="29">
        <v>3959.9193791896369</v>
      </c>
      <c r="Q2079" s="28">
        <v>0.17211305819881401</v>
      </c>
      <c r="R2079" s="29">
        <v>1301.1146467549686</v>
      </c>
      <c r="S2079" s="29">
        <v>1608.5618478595809</v>
      </c>
      <c r="T2079" s="28">
        <v>-0.1911317252200867</v>
      </c>
      <c r="U2079" s="29">
        <v>1502.5345029785976</v>
      </c>
      <c r="V2079" s="28">
        <v>-0.13405339832419016</v>
      </c>
      <c r="W2079" s="29">
        <v>1221.249840075204</v>
      </c>
      <c r="X2079" s="28">
        <v>6.539596080917115E-2</v>
      </c>
      <c r="Y2079" s="26"/>
      <c r="Z2079" s="26"/>
      <c r="AA2079" s="26"/>
      <c r="AB2079" s="26"/>
      <c r="AC2079" s="30">
        <v>3.7081351998349166</v>
      </c>
      <c r="AD2079" s="30">
        <v>3.7013590346907046</v>
      </c>
      <c r="AE2079" s="28">
        <v>1.8307235479462778E-3</v>
      </c>
      <c r="AF2079" s="30">
        <v>3.6049411047289994</v>
      </c>
      <c r="AG2079" s="28">
        <v>2.8625736761842255E-2</v>
      </c>
      <c r="AH2079" s="30">
        <v>3.6533205047759529</v>
      </c>
      <c r="AI2079" s="28">
        <v>1.5004075056460248E-2</v>
      </c>
      <c r="AJ2079" s="30">
        <v>13.228050461171776</v>
      </c>
      <c r="AK2079" s="30">
        <v>11.674951614087632</v>
      </c>
      <c r="AL2079" s="28">
        <v>0.13302828983120496</v>
      </c>
      <c r="AM2079" s="30">
        <v>10.827372434576406</v>
      </c>
      <c r="AN2079" s="28">
        <v>0.22172304879150406</v>
      </c>
      <c r="AO2079" s="30">
        <v>11.845941911740434</v>
      </c>
      <c r="AP2079" s="28">
        <v>0.11667358828271336</v>
      </c>
    </row>
    <row r="2080" spans="1:42" x14ac:dyDescent="0.25">
      <c r="A2080" s="26" t="s">
        <v>465</v>
      </c>
      <c r="B2080" s="26" t="s">
        <v>430</v>
      </c>
      <c r="C2080" s="26" t="s">
        <v>503</v>
      </c>
      <c r="D2080" s="27">
        <v>140293.11614385247</v>
      </c>
      <c r="E2080" s="27">
        <v>149831.85480441569</v>
      </c>
      <c r="F2080" s="28">
        <v>-6.3662955204116606E-2</v>
      </c>
      <c r="G2080" s="27">
        <v>147810.37540747167</v>
      </c>
      <c r="H2080" s="28">
        <v>-5.0857453293763899E-2</v>
      </c>
      <c r="I2080" s="27">
        <v>166487.08778194906</v>
      </c>
      <c r="J2080" s="28">
        <v>-0.15733335231620646</v>
      </c>
      <c r="K2080" s="29">
        <v>52721.294203680525</v>
      </c>
      <c r="L2080" s="29">
        <v>65236.735054892866</v>
      </c>
      <c r="M2080" s="28">
        <v>-0.19184652390530174</v>
      </c>
      <c r="N2080" s="29">
        <v>69661.10730722337</v>
      </c>
      <c r="O2080" s="28">
        <v>-0.24317461720546474</v>
      </c>
      <c r="P2080" s="29">
        <v>77221.859240040285</v>
      </c>
      <c r="Q2080" s="28">
        <v>-0.3172749954154947</v>
      </c>
      <c r="R2080" s="29">
        <v>34211.604521598252</v>
      </c>
      <c r="S2080" s="29">
        <v>40411.888773069717</v>
      </c>
      <c r="T2080" s="28">
        <v>-0.15342723242382333</v>
      </c>
      <c r="U2080" s="29">
        <v>40521.295913866554</v>
      </c>
      <c r="V2080" s="28">
        <v>-0.15571297141336241</v>
      </c>
      <c r="W2080" s="29">
        <v>47075.480754737917</v>
      </c>
      <c r="X2080" s="28">
        <v>-0.27326064496632846</v>
      </c>
      <c r="Y2080" s="26"/>
      <c r="Z2080" s="26"/>
      <c r="AA2080" s="26"/>
      <c r="AB2080" s="26"/>
      <c r="AC2080" s="30">
        <v>2.661033236434823</v>
      </c>
      <c r="AD2080" s="30">
        <v>2.2967405508313838</v>
      </c>
      <c r="AE2080" s="28">
        <v>0.15861290273800016</v>
      </c>
      <c r="AF2080" s="30">
        <v>2.121849352115377</v>
      </c>
      <c r="AG2080" s="28">
        <v>0.25411035132249465</v>
      </c>
      <c r="AH2080" s="30">
        <v>2.1559580333909376</v>
      </c>
      <c r="AI2080" s="28">
        <v>0.2342694965400102</v>
      </c>
      <c r="AJ2080" s="30">
        <v>4.1007464603211909</v>
      </c>
      <c r="AK2080" s="30">
        <v>3.7076182121995469</v>
      </c>
      <c r="AL2080" s="28">
        <v>0.10603255934715577</v>
      </c>
      <c r="AM2080" s="30">
        <v>3.6477208360182369</v>
      </c>
      <c r="AN2080" s="28">
        <v>0.12419415976949205</v>
      </c>
      <c r="AO2080" s="30">
        <v>3.5365987795078002</v>
      </c>
      <c r="AP2080" s="28">
        <v>0.15951701507172519</v>
      </c>
    </row>
    <row r="2081" spans="1:42" x14ac:dyDescent="0.25">
      <c r="A2081" s="26" t="s">
        <v>465</v>
      </c>
      <c r="B2081" s="26" t="s">
        <v>431</v>
      </c>
      <c r="C2081" s="26" t="s">
        <v>258</v>
      </c>
      <c r="D2081" s="27">
        <v>8026580.7501647249</v>
      </c>
      <c r="E2081" s="27">
        <v>8791859.5062838998</v>
      </c>
      <c r="F2081" s="28">
        <v>-8.7044015611509609E-2</v>
      </c>
      <c r="G2081" s="27">
        <v>8860044.3011050224</v>
      </c>
      <c r="H2081" s="28">
        <v>-9.4069907848694193E-2</v>
      </c>
      <c r="I2081" s="27">
        <v>8328411.06190308</v>
      </c>
      <c r="J2081" s="28">
        <v>-3.6241043999260224E-2</v>
      </c>
      <c r="K2081" s="29">
        <v>4943098.136689201</v>
      </c>
      <c r="L2081" s="29">
        <v>6662569.3059948003</v>
      </c>
      <c r="M2081" s="28">
        <v>-0.25807929198702151</v>
      </c>
      <c r="N2081" s="29">
        <v>6718218.1091384571</v>
      </c>
      <c r="O2081" s="28">
        <v>-0.26422482027409155</v>
      </c>
      <c r="P2081" s="29">
        <v>6132944.0570547804</v>
      </c>
      <c r="Q2081" s="28">
        <v>-0.19400893099569186</v>
      </c>
      <c r="R2081" s="29">
        <v>5471120.7663833117</v>
      </c>
      <c r="S2081" s="29">
        <v>6838991.2236390105</v>
      </c>
      <c r="T2081" s="28">
        <v>-0.20001055894437283</v>
      </c>
      <c r="U2081" s="29">
        <v>6912777.464256647</v>
      </c>
      <c r="V2081" s="28">
        <v>-0.20854955990231075</v>
      </c>
      <c r="W2081" s="29">
        <v>6327325.7951957583</v>
      </c>
      <c r="X2081" s="28">
        <v>-0.13531862536026673</v>
      </c>
      <c r="Y2081" s="27">
        <v>7684296.735527806</v>
      </c>
      <c r="Z2081" s="45">
        <v>342284.01463691925</v>
      </c>
      <c r="AA2081" s="29">
        <v>5103543.046273903</v>
      </c>
      <c r="AB2081" s="29">
        <v>367577.72010940907</v>
      </c>
      <c r="AC2081" s="30">
        <v>1.6237955485020545</v>
      </c>
      <c r="AD2081" s="30">
        <v>1.3195899513380254</v>
      </c>
      <c r="AE2081" s="28">
        <v>0.23053039836774572</v>
      </c>
      <c r="AF2081" s="30">
        <v>1.3188086717597254</v>
      </c>
      <c r="AG2081" s="28">
        <v>0.23125938073744703</v>
      </c>
      <c r="AH2081" s="30">
        <v>1.3579792974505995</v>
      </c>
      <c r="AI2081" s="28">
        <v>0.19574396424929655</v>
      </c>
      <c r="AJ2081" s="30">
        <v>1.4670816260323023</v>
      </c>
      <c r="AK2081" s="30">
        <v>1.2855491722075603</v>
      </c>
      <c r="AL2081" s="28">
        <v>0.14121004295231457</v>
      </c>
      <c r="AM2081" s="30">
        <v>1.2816909479463146</v>
      </c>
      <c r="AN2081" s="28">
        <v>0.14464538302548197</v>
      </c>
      <c r="AO2081" s="30">
        <v>1.3162608235262225</v>
      </c>
      <c r="AP2081" s="28">
        <v>0.11458276339337932</v>
      </c>
    </row>
    <row r="2082" spans="1:42" x14ac:dyDescent="0.25">
      <c r="A2082" s="26" t="s">
        <v>465</v>
      </c>
      <c r="B2082" s="26" t="s">
        <v>431</v>
      </c>
      <c r="C2082" s="26" t="s">
        <v>492</v>
      </c>
      <c r="D2082" s="27">
        <v>226306.20092408298</v>
      </c>
      <c r="E2082" s="27">
        <v>267768.70934220077</v>
      </c>
      <c r="F2082" s="28">
        <v>-0.15484448694537303</v>
      </c>
      <c r="G2082" s="27">
        <v>247525.45519676566</v>
      </c>
      <c r="H2082" s="28">
        <v>-8.5725543887253272E-2</v>
      </c>
      <c r="I2082" s="27">
        <v>243529.6368541944</v>
      </c>
      <c r="J2082" s="28">
        <v>-7.0724188450309228E-2</v>
      </c>
      <c r="K2082" s="29">
        <v>86657.448536666983</v>
      </c>
      <c r="L2082" s="29">
        <v>101140.67746704904</v>
      </c>
      <c r="M2082" s="28">
        <v>-0.14319885226298387</v>
      </c>
      <c r="N2082" s="29">
        <v>94570.637138750273</v>
      </c>
      <c r="O2082" s="28">
        <v>-8.3674899963647006E-2</v>
      </c>
      <c r="P2082" s="29">
        <v>97510.101484173618</v>
      </c>
      <c r="Q2082" s="28">
        <v>-0.11129773000254825</v>
      </c>
      <c r="R2082" s="29">
        <v>59169.539321003518</v>
      </c>
      <c r="S2082" s="29">
        <v>65986.104759331065</v>
      </c>
      <c r="T2082" s="28">
        <v>-0.10330304331782245</v>
      </c>
      <c r="U2082" s="29">
        <v>61063.378622656615</v>
      </c>
      <c r="V2082" s="28">
        <v>-3.1014322239785428E-2</v>
      </c>
      <c r="W2082" s="29">
        <v>62035.239380840401</v>
      </c>
      <c r="X2082" s="28">
        <v>-4.6194712689735427E-2</v>
      </c>
      <c r="Y2082" s="27">
        <v>223698.63204187533</v>
      </c>
      <c r="Z2082" s="45">
        <v>2607.5688822076518</v>
      </c>
      <c r="AA2082" s="29">
        <v>57751.87503871748</v>
      </c>
      <c r="AB2082" s="29">
        <v>1417.6642822860358</v>
      </c>
      <c r="AC2082" s="30">
        <v>2.6115031626892065</v>
      </c>
      <c r="AD2082" s="30">
        <v>2.6474877966823787</v>
      </c>
      <c r="AE2082" s="28">
        <v>-1.3591992393039652E-2</v>
      </c>
      <c r="AF2082" s="30">
        <v>2.6173605538218609</v>
      </c>
      <c r="AG2082" s="28">
        <v>-2.2378999806127379E-3</v>
      </c>
      <c r="AH2082" s="30">
        <v>2.4974811137256427</v>
      </c>
      <c r="AI2082" s="28">
        <v>4.5654819304507238E-2</v>
      </c>
      <c r="AJ2082" s="30">
        <v>3.8247078398961043</v>
      </c>
      <c r="AK2082" s="30">
        <v>4.0579559942024872</v>
      </c>
      <c r="AL2082" s="28">
        <v>-5.7479222209314104E-2</v>
      </c>
      <c r="AM2082" s="30">
        <v>4.0535827001378069</v>
      </c>
      <c r="AN2082" s="28">
        <v>-5.6462363586148534E-2</v>
      </c>
      <c r="AO2082" s="30">
        <v>3.9256661098564019</v>
      </c>
      <c r="AP2082" s="28">
        <v>-2.5717487716750965E-2</v>
      </c>
    </row>
    <row r="2083" spans="1:42" x14ac:dyDescent="0.25">
      <c r="A2083" s="26" t="s">
        <v>465</v>
      </c>
      <c r="B2083" s="26" t="s">
        <v>431</v>
      </c>
      <c r="C2083" s="26" t="s">
        <v>399</v>
      </c>
      <c r="D2083" s="27">
        <v>129211.46027315497</v>
      </c>
      <c r="E2083" s="27">
        <v>160674.47776359797</v>
      </c>
      <c r="F2083" s="28">
        <v>-0.19581838963083401</v>
      </c>
      <c r="G2083" s="27">
        <v>154798.99894305467</v>
      </c>
      <c r="H2083" s="28">
        <v>-0.16529524638148657</v>
      </c>
      <c r="I2083" s="27">
        <v>157775.91710941316</v>
      </c>
      <c r="J2083" s="28">
        <v>-0.18104446711249059</v>
      </c>
      <c r="K2083" s="29">
        <v>53887.846285321379</v>
      </c>
      <c r="L2083" s="29">
        <v>65760.77954924939</v>
      </c>
      <c r="M2083" s="28">
        <v>-0.18054733148405222</v>
      </c>
      <c r="N2083" s="29">
        <v>63147.93442824456</v>
      </c>
      <c r="O2083" s="28">
        <v>-0.14664118829485207</v>
      </c>
      <c r="P2083" s="29">
        <v>66953.735649501352</v>
      </c>
      <c r="Q2083" s="28">
        <v>-0.19514802628159678</v>
      </c>
      <c r="R2083" s="29">
        <v>37445.286247228425</v>
      </c>
      <c r="S2083" s="29">
        <v>44013.805903886438</v>
      </c>
      <c r="T2083" s="28">
        <v>-0.14923771125364121</v>
      </c>
      <c r="U2083" s="29">
        <v>42218.586246404622</v>
      </c>
      <c r="V2083" s="28">
        <v>-0.11306157840808079</v>
      </c>
      <c r="W2083" s="29">
        <v>43698.726930634366</v>
      </c>
      <c r="X2083" s="28">
        <v>-0.14310349803399092</v>
      </c>
      <c r="Y2083" s="27">
        <v>127269.39934437275</v>
      </c>
      <c r="Z2083" s="45">
        <v>1942.0609287822176</v>
      </c>
      <c r="AA2083" s="29">
        <v>36397.890558705643</v>
      </c>
      <c r="AB2083" s="29">
        <v>1047.3956885227792</v>
      </c>
      <c r="AC2083" s="30">
        <v>2.3977848286794705</v>
      </c>
      <c r="AD2083" s="30">
        <v>2.4433177171092697</v>
      </c>
      <c r="AE2083" s="28">
        <v>-1.8635680538374649E-2</v>
      </c>
      <c r="AF2083" s="30">
        <v>2.4513707430755929</v>
      </c>
      <c r="AG2083" s="28">
        <v>-2.1859571648836448E-2</v>
      </c>
      <c r="AH2083" s="30">
        <v>2.356491621847066</v>
      </c>
      <c r="AI2083" s="28">
        <v>1.7523171501894884E-2</v>
      </c>
      <c r="AJ2083" s="30">
        <v>3.4506735886608095</v>
      </c>
      <c r="AK2083" s="30">
        <v>3.6505472422554202</v>
      </c>
      <c r="AL2083" s="28">
        <v>-5.4751696206271405E-2</v>
      </c>
      <c r="AM2083" s="30">
        <v>3.6666078309582786</v>
      </c>
      <c r="AN2083" s="28">
        <v>-5.8892101978911121E-2</v>
      </c>
      <c r="AO2083" s="30">
        <v>3.6105380680737089</v>
      </c>
      <c r="AP2083" s="28">
        <v>-4.4277189825667772E-2</v>
      </c>
    </row>
    <row r="2084" spans="1:42" x14ac:dyDescent="0.25">
      <c r="A2084" s="26" t="s">
        <v>465</v>
      </c>
      <c r="B2084" s="26" t="s">
        <v>431</v>
      </c>
      <c r="C2084" s="26" t="s">
        <v>400</v>
      </c>
      <c r="D2084" s="27">
        <v>93272.209980621337</v>
      </c>
      <c r="E2084" s="27">
        <v>93952.723977875707</v>
      </c>
      <c r="F2084" s="28">
        <v>-7.2431534546525652E-3</v>
      </c>
      <c r="G2084" s="27">
        <v>85159.78071088552</v>
      </c>
      <c r="H2084" s="28">
        <v>9.5261274770977067E-2</v>
      </c>
      <c r="I2084" s="27">
        <v>77561.65101041556</v>
      </c>
      <c r="J2084" s="28">
        <v>0.20255575745926355</v>
      </c>
      <c r="K2084" s="29">
        <v>31906.881582021713</v>
      </c>
      <c r="L2084" s="29">
        <v>31518.797465745141</v>
      </c>
      <c r="M2084" s="28">
        <v>1.2312783084390974E-2</v>
      </c>
      <c r="N2084" s="29">
        <v>29505.942651840858</v>
      </c>
      <c r="O2084" s="28">
        <v>8.1371368422661183E-2</v>
      </c>
      <c r="P2084" s="29">
        <v>28484.265937195261</v>
      </c>
      <c r="Q2084" s="28">
        <v>0.12015811298676086</v>
      </c>
      <c r="R2084" s="29">
        <v>21468.310861992602</v>
      </c>
      <c r="S2084" s="29">
        <v>20765.396606241215</v>
      </c>
      <c r="T2084" s="28">
        <v>3.3850268746618645E-2</v>
      </c>
      <c r="U2084" s="29">
        <v>18232.803594774097</v>
      </c>
      <c r="V2084" s="28">
        <v>0.17745528000673846</v>
      </c>
      <c r="W2084" s="29">
        <v>17697.416171324177</v>
      </c>
      <c r="X2084" s="28">
        <v>0.21307600240415631</v>
      </c>
      <c r="Y2084" s="27">
        <v>92677.4365826211</v>
      </c>
      <c r="Z2084" s="45">
        <v>594.7733980002439</v>
      </c>
      <c r="AA2084" s="29">
        <v>21110.643258415756</v>
      </c>
      <c r="AB2084" s="29">
        <v>357.6676035768466</v>
      </c>
      <c r="AC2084" s="30">
        <v>2.9232631130325379</v>
      </c>
      <c r="AD2084" s="30">
        <v>2.9808473524405303</v>
      </c>
      <c r="AE2084" s="28">
        <v>-1.9318077244326531E-2</v>
      </c>
      <c r="AF2084" s="30">
        <v>2.8861908163971997</v>
      </c>
      <c r="AG2084" s="28">
        <v>1.2844714363555223E-2</v>
      </c>
      <c r="AH2084" s="30">
        <v>2.7229647125690599</v>
      </c>
      <c r="AI2084" s="28">
        <v>7.3558940936293185E-2</v>
      </c>
      <c r="AJ2084" s="30">
        <v>4.344645956554972</v>
      </c>
      <c r="AK2084" s="30">
        <v>4.5244849284331714</v>
      </c>
      <c r="AL2084" s="28">
        <v>-3.9747943627359505E-2</v>
      </c>
      <c r="AM2084" s="30">
        <v>4.6706903997635392</v>
      </c>
      <c r="AN2084" s="28">
        <v>-6.9806477266203232E-2</v>
      </c>
      <c r="AO2084" s="30">
        <v>4.3826539569144431</v>
      </c>
      <c r="AP2084" s="28">
        <v>-8.6723708358280374E-3</v>
      </c>
    </row>
    <row r="2085" spans="1:42" x14ac:dyDescent="0.25">
      <c r="A2085" s="26" t="s">
        <v>465</v>
      </c>
      <c r="B2085" s="26" t="s">
        <v>431</v>
      </c>
      <c r="C2085" s="26" t="s">
        <v>161</v>
      </c>
      <c r="D2085" s="27">
        <v>3822.5306703066831</v>
      </c>
      <c r="E2085" s="27">
        <v>13141.507600727082</v>
      </c>
      <c r="F2085" s="28">
        <v>-0.70912540733947493</v>
      </c>
      <c r="G2085" s="27">
        <v>7566.6755428254601</v>
      </c>
      <c r="H2085" s="28">
        <v>-0.49482032780814622</v>
      </c>
      <c r="I2085" s="27">
        <v>8192.0687343657009</v>
      </c>
      <c r="J2085" s="28">
        <v>-0.53338640162146345</v>
      </c>
      <c r="K2085" s="29">
        <v>862.72066932389691</v>
      </c>
      <c r="L2085" s="29">
        <v>3861.100452054513</v>
      </c>
      <c r="M2085" s="28">
        <v>-0.77656093643851243</v>
      </c>
      <c r="N2085" s="29">
        <v>1916.760058664845</v>
      </c>
      <c r="O2085" s="28">
        <v>-0.54990679953711008</v>
      </c>
      <c r="P2085" s="29">
        <v>2072.0998974770059</v>
      </c>
      <c r="Q2085" s="28">
        <v>-0.58364909415113253</v>
      </c>
      <c r="R2085" s="29">
        <v>255.94221178248478</v>
      </c>
      <c r="S2085" s="29">
        <v>1206.9022492034251</v>
      </c>
      <c r="T2085" s="28">
        <v>-0.78793459706334068</v>
      </c>
      <c r="U2085" s="29">
        <v>611.98878147790242</v>
      </c>
      <c r="V2085" s="28">
        <v>-0.58178610535244546</v>
      </c>
      <c r="W2085" s="29">
        <v>639.09627888184684</v>
      </c>
      <c r="X2085" s="28">
        <v>-0.59952479737438402</v>
      </c>
      <c r="Y2085" s="27">
        <v>3751.7961148814929</v>
      </c>
      <c r="Z2085" s="45">
        <v>70.734555425190194</v>
      </c>
      <c r="AA2085" s="29">
        <v>243.3412215960748</v>
      </c>
      <c r="AB2085" s="29">
        <v>12.600990186409968</v>
      </c>
      <c r="AC2085" s="30">
        <v>4.4307860078307284</v>
      </c>
      <c r="AD2085" s="30">
        <v>3.403565321315174</v>
      </c>
      <c r="AE2085" s="28">
        <v>0.30180724902868189</v>
      </c>
      <c r="AF2085" s="30">
        <v>3.9476383643428843</v>
      </c>
      <c r="AG2085" s="28">
        <v>0.12238903336533662</v>
      </c>
      <c r="AH2085" s="30">
        <v>3.9535105157528285</v>
      </c>
      <c r="AI2085" s="28">
        <v>0.12072194829789569</v>
      </c>
      <c r="AJ2085" s="30">
        <v>14.935131816221475</v>
      </c>
      <c r="AK2085" s="30">
        <v>10.888626323632</v>
      </c>
      <c r="AL2085" s="28">
        <v>0.37162681244806706</v>
      </c>
      <c r="AM2085" s="30">
        <v>12.36407557104652</v>
      </c>
      <c r="AN2085" s="28">
        <v>0.20794569156433385</v>
      </c>
      <c r="AO2085" s="30">
        <v>12.818207530011628</v>
      </c>
      <c r="AP2085" s="28">
        <v>0.165149790347319</v>
      </c>
    </row>
    <row r="2086" spans="1:42" x14ac:dyDescent="0.25">
      <c r="A2086" s="26" t="s">
        <v>465</v>
      </c>
      <c r="B2086" s="26" t="s">
        <v>431</v>
      </c>
      <c r="C2086" s="26" t="s">
        <v>493</v>
      </c>
      <c r="D2086" s="27">
        <v>161.37304755449296</v>
      </c>
      <c r="E2086" s="27">
        <v>2731.7930357599257</v>
      </c>
      <c r="F2086" s="28">
        <v>-0.94092779158520601</v>
      </c>
      <c r="G2086" s="27">
        <v>1825.4622295343877</v>
      </c>
      <c r="H2086" s="28">
        <v>-0.91159880224108847</v>
      </c>
      <c r="I2086" s="27">
        <v>1328.8495896041393</v>
      </c>
      <c r="J2086" s="28">
        <v>-0.87856184114669766</v>
      </c>
      <c r="K2086" s="29">
        <v>87.259705543518066</v>
      </c>
      <c r="L2086" s="29">
        <v>704.34322452545166</v>
      </c>
      <c r="M2086" s="28">
        <v>-0.87611195436385592</v>
      </c>
      <c r="N2086" s="29">
        <v>542.18069928339446</v>
      </c>
      <c r="O2086" s="28">
        <v>-0.83905789036966816</v>
      </c>
      <c r="P2086" s="29">
        <v>397.36076951026917</v>
      </c>
      <c r="Q2086" s="28">
        <v>-0.78040181054847946</v>
      </c>
      <c r="R2086" s="29">
        <v>22.101964890956879</v>
      </c>
      <c r="S2086" s="29">
        <v>176.08580613136292</v>
      </c>
      <c r="T2086" s="28">
        <v>-0.87448184850022237</v>
      </c>
      <c r="U2086" s="29">
        <v>135.86105104744627</v>
      </c>
      <c r="V2086" s="28">
        <v>-0.83731934413463138</v>
      </c>
      <c r="W2086" s="29">
        <v>99.340192377567291</v>
      </c>
      <c r="X2086" s="28">
        <v>-0.77751236068727525</v>
      </c>
      <c r="Y2086" s="27">
        <v>159.20154379981949</v>
      </c>
      <c r="Z2086" s="45">
        <v>2.1715037546734677</v>
      </c>
      <c r="AA2086" s="29">
        <v>21.671407133340836</v>
      </c>
      <c r="AB2086" s="29">
        <v>0.43055775761604309</v>
      </c>
      <c r="AC2086" s="30">
        <v>1.849342105263158</v>
      </c>
      <c r="AD2086" s="30">
        <v>3.8784969325153371</v>
      </c>
      <c r="AE2086" s="28">
        <v>-0.52318072247029035</v>
      </c>
      <c r="AF2086" s="30">
        <v>3.3668889946601177</v>
      </c>
      <c r="AG2086" s="28">
        <v>-0.45072673670079039</v>
      </c>
      <c r="AH2086" s="30">
        <v>3.3441891891891893</v>
      </c>
      <c r="AI2086" s="28">
        <v>-0.44699836024781309</v>
      </c>
      <c r="AJ2086" s="30">
        <v>7.3012987012987018</v>
      </c>
      <c r="AK2086" s="30">
        <v>15.513987730061348</v>
      </c>
      <c r="AL2086" s="28">
        <v>-0.52937318062002681</v>
      </c>
      <c r="AM2086" s="30">
        <v>13.436243982073185</v>
      </c>
      <c r="AN2086" s="28">
        <v>-0.45659674600727768</v>
      </c>
      <c r="AO2086" s="30">
        <v>13.376756756756757</v>
      </c>
      <c r="AP2086" s="28">
        <v>-0.45418019972511425</v>
      </c>
    </row>
    <row r="2087" spans="1:42" x14ac:dyDescent="0.25">
      <c r="A2087" s="26" t="s">
        <v>465</v>
      </c>
      <c r="B2087" s="26" t="s">
        <v>431</v>
      </c>
      <c r="C2087" s="26" t="s">
        <v>495</v>
      </c>
      <c r="D2087" s="26"/>
      <c r="E2087" s="27">
        <v>3454.6706787204744</v>
      </c>
      <c r="F2087" s="28">
        <v>-1</v>
      </c>
      <c r="G2087" s="26"/>
      <c r="H2087" s="26"/>
      <c r="I2087" s="27">
        <v>58.877824203968046</v>
      </c>
      <c r="J2087" s="28">
        <v>-1</v>
      </c>
      <c r="K2087" s="26"/>
      <c r="L2087" s="29">
        <v>1490.7086083007455</v>
      </c>
      <c r="M2087" s="28">
        <v>-1</v>
      </c>
      <c r="N2087" s="26"/>
      <c r="O2087" s="26"/>
      <c r="P2087" s="29">
        <v>6.7283098084419635</v>
      </c>
      <c r="Q2087" s="28">
        <v>-1</v>
      </c>
      <c r="R2087" s="26"/>
      <c r="S2087" s="29">
        <v>435.26239866965363</v>
      </c>
      <c r="T2087" s="28">
        <v>-1</v>
      </c>
      <c r="U2087" s="26"/>
      <c r="V2087" s="26"/>
      <c r="W2087" s="29">
        <v>1.9632757892472483</v>
      </c>
      <c r="X2087" s="28">
        <v>-1</v>
      </c>
      <c r="Y2087" s="26"/>
      <c r="Z2087" s="26"/>
      <c r="AA2087" s="26"/>
      <c r="AB2087" s="26"/>
      <c r="AC2087" s="26"/>
      <c r="AD2087" s="30">
        <v>2.3174687926827255</v>
      </c>
      <c r="AE2087" s="28">
        <v>-1</v>
      </c>
      <c r="AF2087" s="26"/>
      <c r="AG2087" s="26"/>
      <c r="AH2087" s="30">
        <v>8.7507599798829787</v>
      </c>
      <c r="AI2087" s="28">
        <v>-1</v>
      </c>
      <c r="AJ2087" s="26"/>
      <c r="AK2087" s="30">
        <v>7.9369839647978147</v>
      </c>
      <c r="AL2087" s="28">
        <v>-1</v>
      </c>
      <c r="AM2087" s="26"/>
      <c r="AN2087" s="26"/>
      <c r="AO2087" s="30">
        <v>29.989584003652769</v>
      </c>
      <c r="AP2087" s="28">
        <v>-1</v>
      </c>
    </row>
    <row r="2088" spans="1:42" x14ac:dyDescent="0.25">
      <c r="A2088" s="26" t="s">
        <v>465</v>
      </c>
      <c r="B2088" s="26" t="s">
        <v>431</v>
      </c>
      <c r="C2088" s="26" t="s">
        <v>496</v>
      </c>
      <c r="D2088" s="27">
        <v>81451.741092364784</v>
      </c>
      <c r="E2088" s="27">
        <v>81097.392693588728</v>
      </c>
      <c r="F2088" s="28">
        <v>4.3694178938020172E-3</v>
      </c>
      <c r="G2088" s="27">
        <v>65842.240845679044</v>
      </c>
      <c r="H2088" s="28">
        <v>0.23707425576950314</v>
      </c>
      <c r="I2088" s="27">
        <v>58513.013617755176</v>
      </c>
      <c r="J2088" s="28">
        <v>0.3920277910220144</v>
      </c>
      <c r="K2088" s="29">
        <v>28064.087608575821</v>
      </c>
      <c r="L2088" s="29">
        <v>27021.132939997842</v>
      </c>
      <c r="M2088" s="28">
        <v>3.8597740179655921E-2</v>
      </c>
      <c r="N2088" s="29">
        <v>22639.397381828057</v>
      </c>
      <c r="O2088" s="28">
        <v>0.23961283665182689</v>
      </c>
      <c r="P2088" s="29">
        <v>22546.792040717133</v>
      </c>
      <c r="Q2088" s="28">
        <v>0.24470423809715514</v>
      </c>
      <c r="R2088" s="29">
        <v>19718.577953098255</v>
      </c>
      <c r="S2088" s="29">
        <v>18615.622402792975</v>
      </c>
      <c r="T2088" s="28">
        <v>5.9248921494013493E-2</v>
      </c>
      <c r="U2088" s="29">
        <v>14842.36067900811</v>
      </c>
      <c r="V2088" s="28">
        <v>0.32853380803410132</v>
      </c>
      <c r="W2088" s="29">
        <v>13516.527648270157</v>
      </c>
      <c r="X2088" s="28">
        <v>0.45884937805175385</v>
      </c>
      <c r="Y2088" s="27">
        <v>81235.655632636597</v>
      </c>
      <c r="Z2088" s="45">
        <v>216.08545972818334</v>
      </c>
      <c r="AA2088" s="29">
        <v>19538.357552621132</v>
      </c>
      <c r="AB2088" s="29">
        <v>180.22040047712267</v>
      </c>
      <c r="AC2088" s="30">
        <v>2.9023477345286923</v>
      </c>
      <c r="AD2088" s="30">
        <v>3.0012580476795954</v>
      </c>
      <c r="AE2088" s="28">
        <v>-3.2956284191349342E-2</v>
      </c>
      <c r="AF2088" s="30">
        <v>2.9083035972736875</v>
      </c>
      <c r="AG2088" s="28">
        <v>-2.0478820541907391E-3</v>
      </c>
      <c r="AH2088" s="30">
        <v>2.5951813238924113</v>
      </c>
      <c r="AI2088" s="28">
        <v>0.11836028866590875</v>
      </c>
      <c r="AJ2088" s="30">
        <v>4.130710707744865</v>
      </c>
      <c r="AK2088" s="30">
        <v>4.3564158607676404</v>
      </c>
      <c r="AL2088" s="28">
        <v>-5.1809827214935371E-2</v>
      </c>
      <c r="AM2088" s="30">
        <v>4.4361030074414796</v>
      </c>
      <c r="AN2088" s="28">
        <v>-6.8842472590091949E-2</v>
      </c>
      <c r="AO2088" s="30">
        <v>4.3289974422716222</v>
      </c>
      <c r="AP2088" s="28">
        <v>-4.5804308542789773E-2</v>
      </c>
    </row>
    <row r="2089" spans="1:42" x14ac:dyDescent="0.25">
      <c r="A2089" s="26" t="s">
        <v>465</v>
      </c>
      <c r="B2089" s="26" t="s">
        <v>431</v>
      </c>
      <c r="C2089" s="26" t="s">
        <v>498</v>
      </c>
      <c r="D2089" s="27">
        <v>43.087360465526579</v>
      </c>
      <c r="E2089" s="26"/>
      <c r="F2089" s="26"/>
      <c r="G2089" s="26"/>
      <c r="H2089" s="26"/>
      <c r="I2089" s="26"/>
      <c r="J2089" s="26"/>
      <c r="K2089" s="29">
        <v>1.5609566928019092</v>
      </c>
      <c r="L2089" s="26"/>
      <c r="M2089" s="26"/>
      <c r="N2089" s="26"/>
      <c r="O2089" s="26"/>
      <c r="P2089" s="26"/>
      <c r="Q2089" s="26"/>
      <c r="R2089" s="29">
        <v>1.4370712105179706</v>
      </c>
      <c r="S2089" s="26"/>
      <c r="T2089" s="26"/>
      <c r="U2089" s="26"/>
      <c r="V2089" s="26"/>
      <c r="W2089" s="26"/>
      <c r="X2089" s="26"/>
      <c r="Y2089" s="27">
        <v>43.087360465526579</v>
      </c>
      <c r="Z2089" s="26"/>
      <c r="AA2089" s="29">
        <v>1.4370712105179706</v>
      </c>
      <c r="AB2089" s="26"/>
      <c r="AC2089" s="30">
        <v>27.603174812098722</v>
      </c>
      <c r="AD2089" s="26"/>
      <c r="AE2089" s="26"/>
      <c r="AF2089" s="26"/>
      <c r="AG2089" s="26"/>
      <c r="AH2089" s="26"/>
      <c r="AI2089" s="26"/>
      <c r="AJ2089" s="30">
        <v>29.982759483433249</v>
      </c>
      <c r="AK2089" s="26"/>
      <c r="AL2089" s="26"/>
      <c r="AM2089" s="26"/>
      <c r="AN2089" s="26"/>
      <c r="AO2089" s="26"/>
      <c r="AP2089" s="26"/>
    </row>
    <row r="2090" spans="1:42" x14ac:dyDescent="0.25">
      <c r="A2090" s="26" t="s">
        <v>465</v>
      </c>
      <c r="B2090" s="26" t="s">
        <v>431</v>
      </c>
      <c r="C2090" s="26" t="s">
        <v>499</v>
      </c>
      <c r="D2090" s="27">
        <v>222.16780292987823</v>
      </c>
      <c r="E2090" s="27">
        <v>2891.448001573086</v>
      </c>
      <c r="F2090" s="28">
        <v>-0.92316382559568477</v>
      </c>
      <c r="G2090" s="27">
        <v>1989.9207645070553</v>
      </c>
      <c r="H2090" s="28">
        <v>-0.88835344256286819</v>
      </c>
      <c r="I2090" s="27">
        <v>2133.4544912207125</v>
      </c>
      <c r="J2090" s="28">
        <v>-0.89586475650448061</v>
      </c>
      <c r="K2090" s="29">
        <v>52.815084934234619</v>
      </c>
      <c r="L2090" s="29">
        <v>813.70689507098268</v>
      </c>
      <c r="M2090" s="28">
        <v>-0.93509323166098113</v>
      </c>
      <c r="N2090" s="29">
        <v>555.04208564319015</v>
      </c>
      <c r="O2090" s="28">
        <v>-0.90484490041321497</v>
      </c>
      <c r="P2090" s="29">
        <v>586.91684246183661</v>
      </c>
      <c r="Q2090" s="28">
        <v>-0.91001266088616495</v>
      </c>
      <c r="R2090" s="29">
        <v>12.201662404632568</v>
      </c>
      <c r="S2090" s="29">
        <v>339.82560041074765</v>
      </c>
      <c r="T2090" s="28">
        <v>-0.96409434018542339</v>
      </c>
      <c r="U2090" s="29">
        <v>224.85192230319979</v>
      </c>
      <c r="V2090" s="28">
        <v>-0.94573467604969219</v>
      </c>
      <c r="W2090" s="29">
        <v>241.52899002872289</v>
      </c>
      <c r="X2090" s="28">
        <v>-0.94948158230123214</v>
      </c>
      <c r="Y2090" s="27">
        <v>222.16780292987823</v>
      </c>
      <c r="Z2090" s="26"/>
      <c r="AA2090" s="29">
        <v>12.201662404632568</v>
      </c>
      <c r="AB2090" s="26"/>
      <c r="AC2090" s="30">
        <v>4.2065217391304346</v>
      </c>
      <c r="AD2090" s="30">
        <v>3.5534269392185185</v>
      </c>
      <c r="AE2090" s="28">
        <v>0.18379294441200664</v>
      </c>
      <c r="AF2090" s="30">
        <v>3.5851709554620688</v>
      </c>
      <c r="AG2090" s="28">
        <v>0.17331134034814361</v>
      </c>
      <c r="AH2090" s="30">
        <v>3.6350200520262583</v>
      </c>
      <c r="AI2090" s="28">
        <v>0.15722105488403174</v>
      </c>
      <c r="AJ2090" s="30">
        <v>18.207994579945801</v>
      </c>
      <c r="AK2090" s="30">
        <v>8.508623241092458</v>
      </c>
      <c r="AL2090" s="28">
        <v>1.1399460363940148</v>
      </c>
      <c r="AM2090" s="30">
        <v>8.8499166212320048</v>
      </c>
      <c r="AN2090" s="28">
        <v>1.0574199011392549</v>
      </c>
      <c r="AO2090" s="30">
        <v>8.8331197466896203</v>
      </c>
      <c r="AP2090" s="28">
        <v>1.0613322475074103</v>
      </c>
    </row>
    <row r="2091" spans="1:42" x14ac:dyDescent="0.25">
      <c r="A2091" s="26" t="s">
        <v>465</v>
      </c>
      <c r="B2091" s="26" t="s">
        <v>431</v>
      </c>
      <c r="C2091" s="26" t="s">
        <v>501</v>
      </c>
      <c r="D2091" s="27">
        <v>11820.46888825655</v>
      </c>
      <c r="E2091" s="27">
        <v>12855.331284286976</v>
      </c>
      <c r="F2091" s="28">
        <v>-8.0500640018148356E-2</v>
      </c>
      <c r="G2091" s="27">
        <v>19317.53986520648</v>
      </c>
      <c r="H2091" s="28">
        <v>-0.38809657074673237</v>
      </c>
      <c r="I2091" s="27">
        <v>19048.637392660381</v>
      </c>
      <c r="J2091" s="28">
        <v>-0.37945855944472506</v>
      </c>
      <c r="K2091" s="29">
        <v>3842.7939734458923</v>
      </c>
      <c r="L2091" s="29">
        <v>4497.6645257472992</v>
      </c>
      <c r="M2091" s="28">
        <v>-0.14560235619009365</v>
      </c>
      <c r="N2091" s="29">
        <v>6866.5452700128017</v>
      </c>
      <c r="O2091" s="28">
        <v>-0.44035991574570543</v>
      </c>
      <c r="P2091" s="29">
        <v>5937.4738964781291</v>
      </c>
      <c r="Q2091" s="28">
        <v>-0.35278974856204703</v>
      </c>
      <c r="R2091" s="29">
        <v>1749.7329088943495</v>
      </c>
      <c r="S2091" s="29">
        <v>2149.7742034482299</v>
      </c>
      <c r="T2091" s="28">
        <v>-0.1860852613787139</v>
      </c>
      <c r="U2091" s="29">
        <v>3390.4429157659874</v>
      </c>
      <c r="V2091" s="28">
        <v>-0.48392202660075156</v>
      </c>
      <c r="W2091" s="29">
        <v>4180.8885230540163</v>
      </c>
      <c r="X2091" s="28">
        <v>-0.58149257047967851</v>
      </c>
      <c r="Y2091" s="27">
        <v>11441.78094998449</v>
      </c>
      <c r="Z2091" s="45">
        <v>378.68793827206059</v>
      </c>
      <c r="AA2091" s="29">
        <v>1572.2857057946258</v>
      </c>
      <c r="AB2091" s="29">
        <v>177.44720309972382</v>
      </c>
      <c r="AC2091" s="30">
        <v>3.0760090106149911</v>
      </c>
      <c r="AD2091" s="30">
        <v>2.8582236871370545</v>
      </c>
      <c r="AE2091" s="28">
        <v>7.6196038979748873E-2</v>
      </c>
      <c r="AF2091" s="30">
        <v>2.8132836973447151</v>
      </c>
      <c r="AG2091" s="28">
        <v>9.3387422504970355E-2</v>
      </c>
      <c r="AH2091" s="30">
        <v>3.2082056653687805</v>
      </c>
      <c r="AI2091" s="28">
        <v>-4.1205791817150693E-2</v>
      </c>
      <c r="AJ2091" s="30">
        <v>6.7555847113408101</v>
      </c>
      <c r="AK2091" s="30">
        <v>5.9798518670784464</v>
      </c>
      <c r="AL2091" s="28">
        <v>0.12972442486963487</v>
      </c>
      <c r="AM2091" s="30">
        <v>5.697644922843998</v>
      </c>
      <c r="AN2091" s="28">
        <v>0.18568018941565384</v>
      </c>
      <c r="AO2091" s="30">
        <v>4.5561218118166691</v>
      </c>
      <c r="AP2091" s="28">
        <v>0.48274892339789</v>
      </c>
    </row>
    <row r="2092" spans="1:42" x14ac:dyDescent="0.25">
      <c r="A2092" s="26" t="s">
        <v>465</v>
      </c>
      <c r="B2092" s="26" t="s">
        <v>431</v>
      </c>
      <c r="C2092" s="26" t="s">
        <v>502</v>
      </c>
      <c r="D2092" s="27">
        <v>3384.3067809796335</v>
      </c>
      <c r="E2092" s="27">
        <v>4063.5958846735953</v>
      </c>
      <c r="F2092" s="28">
        <v>-0.16716453185120919</v>
      </c>
      <c r="G2092" s="27">
        <v>3659.5141544592379</v>
      </c>
      <c r="H2092" s="28">
        <v>-7.5203254274684328E-2</v>
      </c>
      <c r="I2092" s="27">
        <v>4599.9839406549927</v>
      </c>
      <c r="J2092" s="28">
        <v>-0.26427856604696293</v>
      </c>
      <c r="K2092" s="29">
        <v>719.00364661216736</v>
      </c>
      <c r="L2092" s="29">
        <v>852.34172415733337</v>
      </c>
      <c r="M2092" s="28">
        <v>-0.15643734639060472</v>
      </c>
      <c r="N2092" s="29">
        <v>800.69362051991777</v>
      </c>
      <c r="O2092" s="28">
        <v>-0.102024009951155</v>
      </c>
      <c r="P2092" s="29">
        <v>1066.103546713045</v>
      </c>
      <c r="Q2092" s="28">
        <v>-0.32557803711566108</v>
      </c>
      <c r="R2092" s="29">
        <v>219.30953798115254</v>
      </c>
      <c r="S2092" s="29">
        <v>255.72844399166101</v>
      </c>
      <c r="T2092" s="28">
        <v>-0.14241241780556896</v>
      </c>
      <c r="U2092" s="29">
        <v>243.19373263156041</v>
      </c>
      <c r="V2092" s="28">
        <v>-9.8210568142364604E-2</v>
      </c>
      <c r="W2092" s="29">
        <v>289.84227267803516</v>
      </c>
      <c r="X2092" s="28">
        <v>-0.2433486808021007</v>
      </c>
      <c r="Y2092" s="27">
        <v>3315.7437293091166</v>
      </c>
      <c r="Z2092" s="45">
        <v>68.563051670516728</v>
      </c>
      <c r="AA2092" s="29">
        <v>207.13910555235861</v>
      </c>
      <c r="AB2092" s="29">
        <v>12.170432428793925</v>
      </c>
      <c r="AC2092" s="30">
        <v>4.7069396614689749</v>
      </c>
      <c r="AD2092" s="30">
        <v>4.767566539923954</v>
      </c>
      <c r="AE2092" s="28">
        <v>-1.2716524865942635E-2</v>
      </c>
      <c r="AF2092" s="30">
        <v>4.5704300130216975</v>
      </c>
      <c r="AG2092" s="28">
        <v>2.986800980615505E-2</v>
      </c>
      <c r="AH2092" s="30">
        <v>4.3147628153357367</v>
      </c>
      <c r="AI2092" s="28">
        <v>9.0891866579396782E-2</v>
      </c>
      <c r="AJ2092" s="30">
        <v>15.431644296612767</v>
      </c>
      <c r="AK2092" s="30">
        <v>15.890277284939426</v>
      </c>
      <c r="AL2092" s="28">
        <v>-2.8862491201544042E-2</v>
      </c>
      <c r="AM2092" s="30">
        <v>15.047732171632147</v>
      </c>
      <c r="AN2092" s="28">
        <v>2.5512955746538862E-2</v>
      </c>
      <c r="AO2092" s="30">
        <v>15.870645431230049</v>
      </c>
      <c r="AP2092" s="28">
        <v>-2.7661202344891486E-2</v>
      </c>
    </row>
    <row r="2093" spans="1:42" x14ac:dyDescent="0.25">
      <c r="A2093" s="26" t="s">
        <v>465</v>
      </c>
      <c r="B2093" s="26" t="s">
        <v>431</v>
      </c>
      <c r="C2093" s="26" t="s">
        <v>503</v>
      </c>
      <c r="D2093" s="27">
        <v>129211.46027315497</v>
      </c>
      <c r="E2093" s="27">
        <v>160674.47776359797</v>
      </c>
      <c r="F2093" s="28">
        <v>-0.19581838963083401</v>
      </c>
      <c r="G2093" s="27">
        <v>154798.99894305467</v>
      </c>
      <c r="H2093" s="28">
        <v>-0.16529524638148657</v>
      </c>
      <c r="I2093" s="27">
        <v>157775.91710941316</v>
      </c>
      <c r="J2093" s="28">
        <v>-0.18104446711249059</v>
      </c>
      <c r="K2093" s="29">
        <v>53887.846285321379</v>
      </c>
      <c r="L2093" s="29">
        <v>65760.77954924939</v>
      </c>
      <c r="M2093" s="28">
        <v>-0.18054733148405222</v>
      </c>
      <c r="N2093" s="29">
        <v>63147.93442824456</v>
      </c>
      <c r="O2093" s="28">
        <v>-0.14664118829485207</v>
      </c>
      <c r="P2093" s="29">
        <v>66953.735649501352</v>
      </c>
      <c r="Q2093" s="28">
        <v>-0.19514802628159678</v>
      </c>
      <c r="R2093" s="29">
        <v>37445.286247228425</v>
      </c>
      <c r="S2093" s="29">
        <v>44013.805903886438</v>
      </c>
      <c r="T2093" s="28">
        <v>-0.14923771125364121</v>
      </c>
      <c r="U2093" s="29">
        <v>42218.586246404622</v>
      </c>
      <c r="V2093" s="28">
        <v>-0.11306157840808079</v>
      </c>
      <c r="W2093" s="29">
        <v>43698.726930634366</v>
      </c>
      <c r="X2093" s="28">
        <v>-0.14310349803399092</v>
      </c>
      <c r="Y2093" s="27">
        <v>127269.39934437275</v>
      </c>
      <c r="Z2093" s="45">
        <v>1942.0609287822176</v>
      </c>
      <c r="AA2093" s="29">
        <v>36397.890558705643</v>
      </c>
      <c r="AB2093" s="29">
        <v>1047.3956885227792</v>
      </c>
      <c r="AC2093" s="30">
        <v>2.3977848286794705</v>
      </c>
      <c r="AD2093" s="30">
        <v>2.4433177171092697</v>
      </c>
      <c r="AE2093" s="28">
        <v>-1.8635680538374649E-2</v>
      </c>
      <c r="AF2093" s="30">
        <v>2.4513707430755929</v>
      </c>
      <c r="AG2093" s="28">
        <v>-2.1859571648836448E-2</v>
      </c>
      <c r="AH2093" s="30">
        <v>2.356491621847066</v>
      </c>
      <c r="AI2093" s="28">
        <v>1.7523171501894884E-2</v>
      </c>
      <c r="AJ2093" s="30">
        <v>3.4506735886608095</v>
      </c>
      <c r="AK2093" s="30">
        <v>3.6505472422554202</v>
      </c>
      <c r="AL2093" s="28">
        <v>-5.4751696206271405E-2</v>
      </c>
      <c r="AM2093" s="30">
        <v>3.6666078309582786</v>
      </c>
      <c r="AN2093" s="28">
        <v>-5.8892101978911121E-2</v>
      </c>
      <c r="AO2093" s="30">
        <v>3.6105380680737089</v>
      </c>
      <c r="AP2093" s="28">
        <v>-4.4277189825667772E-2</v>
      </c>
    </row>
    <row r="2094" spans="1:42" x14ac:dyDescent="0.25">
      <c r="A2094" s="26" t="s">
        <v>465</v>
      </c>
      <c r="B2094" s="26" t="s">
        <v>431</v>
      </c>
      <c r="C2094" s="26" t="s">
        <v>504</v>
      </c>
      <c r="D2094" s="27">
        <v>11.59567837715149</v>
      </c>
      <c r="E2094" s="26"/>
      <c r="F2094" s="26"/>
      <c r="G2094" s="27">
        <v>91.778394324779512</v>
      </c>
      <c r="H2094" s="28">
        <v>-0.87365568484323841</v>
      </c>
      <c r="I2094" s="27">
        <v>70.902888681888584</v>
      </c>
      <c r="J2094" s="28">
        <v>-0.83645689769881715</v>
      </c>
      <c r="K2094" s="29">
        <v>2.0812755411748896</v>
      </c>
      <c r="L2094" s="26"/>
      <c r="M2094" s="26"/>
      <c r="N2094" s="29">
        <v>18.843653218342748</v>
      </c>
      <c r="O2094" s="28">
        <v>-0.88955031611657243</v>
      </c>
      <c r="P2094" s="29">
        <v>14.990428983412855</v>
      </c>
      <c r="Q2094" s="28">
        <v>-0.86115970773899442</v>
      </c>
      <c r="R2094" s="29">
        <v>0.89197529522479613</v>
      </c>
      <c r="S2094" s="26"/>
      <c r="T2094" s="26"/>
      <c r="U2094" s="29">
        <v>8.0820754956961807</v>
      </c>
      <c r="V2094" s="28">
        <v>-0.8896353670910665</v>
      </c>
      <c r="W2094" s="29">
        <v>6.421548008273902</v>
      </c>
      <c r="X2094" s="28">
        <v>-0.86109653091816452</v>
      </c>
      <c r="Y2094" s="27">
        <v>11.59567837715149</v>
      </c>
      <c r="Z2094" s="26"/>
      <c r="AA2094" s="29">
        <v>0.89197529522479613</v>
      </c>
      <c r="AB2094" s="26"/>
      <c r="AC2094" s="30">
        <v>5.5714287453768261</v>
      </c>
      <c r="AD2094" s="26"/>
      <c r="AE2094" s="26"/>
      <c r="AF2094" s="30">
        <v>4.8705202362480744</v>
      </c>
      <c r="AG2094" s="28">
        <v>0.14390834554229984</v>
      </c>
      <c r="AH2094" s="30">
        <v>4.7298772276859955</v>
      </c>
      <c r="AI2094" s="28">
        <v>0.17792248660596716</v>
      </c>
      <c r="AJ2094" s="30">
        <v>12.999999483426434</v>
      </c>
      <c r="AK2094" s="26"/>
      <c r="AL2094" s="26"/>
      <c r="AM2094" s="30">
        <v>11.355795225329533</v>
      </c>
      <c r="AN2094" s="28">
        <v>0.14478988265211409</v>
      </c>
      <c r="AO2094" s="30">
        <v>11.041401324187426</v>
      </c>
      <c r="AP2094" s="28">
        <v>0.17738673758270876</v>
      </c>
    </row>
    <row r="2095" spans="1:42" x14ac:dyDescent="0.25">
      <c r="A2095" s="26" t="s">
        <v>465</v>
      </c>
      <c r="B2095" s="26" t="s">
        <v>432</v>
      </c>
      <c r="C2095" s="26" t="s">
        <v>258</v>
      </c>
      <c r="D2095" s="27">
        <v>4878496.905694617</v>
      </c>
      <c r="E2095" s="27">
        <v>4898629.4901425699</v>
      </c>
      <c r="F2095" s="28">
        <v>-4.1098402090759024E-3</v>
      </c>
      <c r="G2095" s="27">
        <v>4506982.9972675303</v>
      </c>
      <c r="H2095" s="28">
        <v>8.2430732188767106E-2</v>
      </c>
      <c r="I2095" s="27">
        <v>4048227.5488179936</v>
      </c>
      <c r="J2095" s="28">
        <v>0.20509453751408968</v>
      </c>
      <c r="K2095" s="29">
        <v>2312069.539196095</v>
      </c>
      <c r="L2095" s="29">
        <v>2471297.9748190087</v>
      </c>
      <c r="M2095" s="28">
        <v>-6.4431095418420847E-2</v>
      </c>
      <c r="N2095" s="29">
        <v>2358242.5425097863</v>
      </c>
      <c r="O2095" s="28">
        <v>-1.9579412414700657E-2</v>
      </c>
      <c r="P2095" s="29">
        <v>2084865.8936844224</v>
      </c>
      <c r="Q2095" s="28">
        <v>0.10897758277879119</v>
      </c>
      <c r="R2095" s="29">
        <v>2744599.7092070566</v>
      </c>
      <c r="S2095" s="29">
        <v>2849332.2390860794</v>
      </c>
      <c r="T2095" s="28">
        <v>-3.6756868308420121E-2</v>
      </c>
      <c r="U2095" s="29">
        <v>2734486.2654070263</v>
      </c>
      <c r="V2095" s="28">
        <v>3.6984803792842959E-3</v>
      </c>
      <c r="W2095" s="29">
        <v>2510832.3155428283</v>
      </c>
      <c r="X2095" s="28">
        <v>9.3103546667428094E-2</v>
      </c>
      <c r="Y2095" s="27">
        <v>4562819.0680164183</v>
      </c>
      <c r="Z2095" s="45">
        <v>315677.83767819835</v>
      </c>
      <c r="AA2095" s="29">
        <v>2483593.7952730958</v>
      </c>
      <c r="AB2095" s="29">
        <v>261005.91393396081</v>
      </c>
      <c r="AC2095" s="30">
        <v>2.1100130523716287</v>
      </c>
      <c r="AD2095" s="30">
        <v>1.9822091629809766</v>
      </c>
      <c r="AE2095" s="28">
        <v>6.4475481083162908E-2</v>
      </c>
      <c r="AF2095" s="30">
        <v>1.9111617723895875</v>
      </c>
      <c r="AG2095" s="28">
        <v>0.10404733019194447</v>
      </c>
      <c r="AH2095" s="30">
        <v>1.9417208373359085</v>
      </c>
      <c r="AI2095" s="28">
        <v>8.6671684106053845E-2</v>
      </c>
      <c r="AJ2095" s="30">
        <v>1.7774894055876971</v>
      </c>
      <c r="AK2095" s="30">
        <v>1.7192201818183901</v>
      </c>
      <c r="AL2095" s="28">
        <v>3.3892822097793554E-2</v>
      </c>
      <c r="AM2095" s="30">
        <v>1.6482010000502487</v>
      </c>
      <c r="AN2095" s="28">
        <v>7.8442135111862418E-2</v>
      </c>
      <c r="AO2095" s="30">
        <v>1.6123050208324201</v>
      </c>
      <c r="AP2095" s="28">
        <v>0.10245231678928444</v>
      </c>
    </row>
    <row r="2096" spans="1:42" x14ac:dyDescent="0.25">
      <c r="A2096" s="26" t="s">
        <v>465</v>
      </c>
      <c r="B2096" s="26" t="s">
        <v>432</v>
      </c>
      <c r="C2096" s="26" t="s">
        <v>492</v>
      </c>
      <c r="D2096" s="27">
        <v>180284.38654824614</v>
      </c>
      <c r="E2096" s="27">
        <v>188539.4211982906</v>
      </c>
      <c r="F2096" s="28">
        <v>-4.3784130648001067E-2</v>
      </c>
      <c r="G2096" s="27">
        <v>178188.64001976728</v>
      </c>
      <c r="H2096" s="28">
        <v>1.1761392467254772E-2</v>
      </c>
      <c r="I2096" s="27">
        <v>159660.5783766401</v>
      </c>
      <c r="J2096" s="28">
        <v>0.12917282638770339</v>
      </c>
      <c r="K2096" s="29">
        <v>62484.255753068413</v>
      </c>
      <c r="L2096" s="29">
        <v>68707.113566714514</v>
      </c>
      <c r="M2096" s="28">
        <v>-9.0570793773831204E-2</v>
      </c>
      <c r="N2096" s="29">
        <v>67631.935994548563</v>
      </c>
      <c r="O2096" s="28">
        <v>-7.6113158166802669E-2</v>
      </c>
      <c r="P2096" s="29">
        <v>61396.980844835693</v>
      </c>
      <c r="Q2096" s="28">
        <v>1.7708931176608097E-2</v>
      </c>
      <c r="R2096" s="29">
        <v>39902.844639738971</v>
      </c>
      <c r="S2096" s="29">
        <v>42816.328877756059</v>
      </c>
      <c r="T2096" s="28">
        <v>-6.8046100970854187E-2</v>
      </c>
      <c r="U2096" s="29">
        <v>41188.184579454159</v>
      </c>
      <c r="V2096" s="28">
        <v>-3.120652082239022E-2</v>
      </c>
      <c r="W2096" s="29">
        <v>37232.407495863627</v>
      </c>
      <c r="X2096" s="28">
        <v>7.1723461454165138E-2</v>
      </c>
      <c r="Y2096" s="27">
        <v>175976.62972839343</v>
      </c>
      <c r="Z2096" s="45">
        <v>4307.7568198527206</v>
      </c>
      <c r="AA2096" s="29">
        <v>38074.02841111015</v>
      </c>
      <c r="AB2096" s="29">
        <v>1828.816228628822</v>
      </c>
      <c r="AC2096" s="30">
        <v>2.8852770089910678</v>
      </c>
      <c r="AD2096" s="30">
        <v>2.7441033600577485</v>
      </c>
      <c r="AE2096" s="28">
        <v>5.144618493173244E-2</v>
      </c>
      <c r="AF2096" s="30">
        <v>2.6346819353822739</v>
      </c>
      <c r="AG2096" s="28">
        <v>9.5113975711240556E-2</v>
      </c>
      <c r="AH2096" s="30">
        <v>2.6004630224430603</v>
      </c>
      <c r="AI2096" s="28">
        <v>0.10952433627778831</v>
      </c>
      <c r="AJ2096" s="30">
        <v>4.518083564616397</v>
      </c>
      <c r="AK2096" s="30">
        <v>4.4034466788730366</v>
      </c>
      <c r="AL2096" s="28">
        <v>2.6033444731684393E-2</v>
      </c>
      <c r="AM2096" s="30">
        <v>4.3262076694842442</v>
      </c>
      <c r="AN2096" s="28">
        <v>4.4351984414799872E-2</v>
      </c>
      <c r="AO2096" s="30">
        <v>4.2882152703764254</v>
      </c>
      <c r="AP2096" s="28">
        <v>5.3604653625468186E-2</v>
      </c>
    </row>
    <row r="2097" spans="1:42" x14ac:dyDescent="0.25">
      <c r="A2097" s="26" t="s">
        <v>465</v>
      </c>
      <c r="B2097" s="26" t="s">
        <v>432</v>
      </c>
      <c r="C2097" s="26" t="s">
        <v>399</v>
      </c>
      <c r="D2097" s="27">
        <v>89246.81936772824</v>
      </c>
      <c r="E2097" s="27">
        <v>96678.200844284293</v>
      </c>
      <c r="F2097" s="28">
        <v>-7.6867188380196294E-2</v>
      </c>
      <c r="G2097" s="27">
        <v>93960.875032528638</v>
      </c>
      <c r="H2097" s="28">
        <v>-5.0170410430601282E-2</v>
      </c>
      <c r="I2097" s="27">
        <v>88006.286682685619</v>
      </c>
      <c r="J2097" s="28">
        <v>1.409595532095872E-2</v>
      </c>
      <c r="K2097" s="29">
        <v>34578.533338432426</v>
      </c>
      <c r="L2097" s="29">
        <v>39255.019413092145</v>
      </c>
      <c r="M2097" s="28">
        <v>-0.1191309071955277</v>
      </c>
      <c r="N2097" s="29">
        <v>40154.87160943784</v>
      </c>
      <c r="O2097" s="28">
        <v>-0.13887077825184163</v>
      </c>
      <c r="P2097" s="29">
        <v>36348.919412939584</v>
      </c>
      <c r="Q2097" s="28">
        <v>-4.8705328881852021E-2</v>
      </c>
      <c r="R2097" s="29">
        <v>22801.674837296043</v>
      </c>
      <c r="S2097" s="29">
        <v>25582.622953327947</v>
      </c>
      <c r="T2097" s="28">
        <v>-0.10870457345618431</v>
      </c>
      <c r="U2097" s="29">
        <v>25154.609443611542</v>
      </c>
      <c r="V2097" s="28">
        <v>-9.3538904334412892E-2</v>
      </c>
      <c r="W2097" s="29">
        <v>23361.347760846947</v>
      </c>
      <c r="X2097" s="28">
        <v>-2.3957218961865843E-2</v>
      </c>
      <c r="Y2097" s="27">
        <v>87512.104865777685</v>
      </c>
      <c r="Z2097" s="45">
        <v>1734.7145019505499</v>
      </c>
      <c r="AA2097" s="29">
        <v>21979.642003201658</v>
      </c>
      <c r="AB2097" s="29">
        <v>822.03283409438666</v>
      </c>
      <c r="AC2097" s="30">
        <v>2.5809891499514399</v>
      </c>
      <c r="AD2097" s="30">
        <v>2.4628239213668723</v>
      </c>
      <c r="AE2097" s="28">
        <v>4.797956831562105E-2</v>
      </c>
      <c r="AF2097" s="30">
        <v>2.3399620336588116</v>
      </c>
      <c r="AG2097" s="28">
        <v>0.10300471239516372</v>
      </c>
      <c r="AH2097" s="30">
        <v>2.4211527633846774</v>
      </c>
      <c r="AI2097" s="28">
        <v>6.6016646691602149E-2</v>
      </c>
      <c r="AJ2097" s="30">
        <v>3.9140466656313242</v>
      </c>
      <c r="AK2097" s="30">
        <v>3.7790574102061645</v>
      </c>
      <c r="AL2097" s="28">
        <v>3.572035054577153E-2</v>
      </c>
      <c r="AM2097" s="30">
        <v>3.7353342830926626</v>
      </c>
      <c r="AN2097" s="28">
        <v>4.7843745430649127E-2</v>
      </c>
      <c r="AO2097" s="30">
        <v>3.76717506128572</v>
      </c>
      <c r="AP2097" s="28">
        <v>3.8987199149560517E-2</v>
      </c>
    </row>
    <row r="2098" spans="1:42" x14ac:dyDescent="0.25">
      <c r="A2098" s="26" t="s">
        <v>465</v>
      </c>
      <c r="B2098" s="26" t="s">
        <v>432</v>
      </c>
      <c r="C2098" s="26" t="s">
        <v>400</v>
      </c>
      <c r="D2098" s="27">
        <v>80468.88789867521</v>
      </c>
      <c r="E2098" s="27">
        <v>78561.466923817396</v>
      </c>
      <c r="F2098" s="28">
        <v>2.4279345199949971E-2</v>
      </c>
      <c r="G2098" s="27">
        <v>71149.597463893893</v>
      </c>
      <c r="H2098" s="28">
        <v>0.13098163260179446</v>
      </c>
      <c r="I2098" s="27">
        <v>59094.054202158455</v>
      </c>
      <c r="J2098" s="28">
        <v>0.36170870293302743</v>
      </c>
      <c r="K2098" s="29">
        <v>25050.092228417474</v>
      </c>
      <c r="L2098" s="29">
        <v>25671.839367307828</v>
      </c>
      <c r="M2098" s="28">
        <v>-2.4219033548571006E-2</v>
      </c>
      <c r="N2098" s="29">
        <v>23618.274875154391</v>
      </c>
      <c r="O2098" s="28">
        <v>6.0623282641582982E-2</v>
      </c>
      <c r="P2098" s="29">
        <v>21193.511898441917</v>
      </c>
      <c r="Q2098" s="28">
        <v>0.18196985702303928</v>
      </c>
      <c r="R2098" s="29">
        <v>15872.691293108845</v>
      </c>
      <c r="S2098" s="29">
        <v>15809.15029980205</v>
      </c>
      <c r="T2098" s="28">
        <v>4.0192541725402233E-3</v>
      </c>
      <c r="U2098" s="29">
        <v>14463.945973159221</v>
      </c>
      <c r="V2098" s="28">
        <v>9.73970258575243E-2</v>
      </c>
      <c r="W2098" s="29">
        <v>12111.459837404604</v>
      </c>
      <c r="X2098" s="28">
        <v>0.31055145343323409</v>
      </c>
      <c r="Y2098" s="27">
        <v>78229.034635598277</v>
      </c>
      <c r="Z2098" s="45">
        <v>2239.8532630769364</v>
      </c>
      <c r="AA2098" s="29">
        <v>14989.365224632053</v>
      </c>
      <c r="AB2098" s="29">
        <v>883.32606847679108</v>
      </c>
      <c r="AC2098" s="30">
        <v>3.2123190272085793</v>
      </c>
      <c r="AD2098" s="30">
        <v>3.0602196359900344</v>
      </c>
      <c r="AE2098" s="28">
        <v>4.9702115962450541E-2</v>
      </c>
      <c r="AF2098" s="30">
        <v>3.0124807099582371</v>
      </c>
      <c r="AG2098" s="28">
        <v>6.63367956480998E-2</v>
      </c>
      <c r="AH2098" s="30">
        <v>2.7883087279415393</v>
      </c>
      <c r="AI2098" s="28">
        <v>0.15206719938077459</v>
      </c>
      <c r="AJ2098" s="30">
        <v>5.0696436043968749</v>
      </c>
      <c r="AK2098" s="30">
        <v>4.9693668182028157</v>
      </c>
      <c r="AL2098" s="28">
        <v>2.0178986551514944E-2</v>
      </c>
      <c r="AM2098" s="30">
        <v>4.9191000571992154</v>
      </c>
      <c r="AN2098" s="28">
        <v>3.0603879865654608E-2</v>
      </c>
      <c r="AO2098" s="30">
        <v>4.8791850854885777</v>
      </c>
      <c r="AP2098" s="28">
        <v>3.9034903487213307E-2</v>
      </c>
    </row>
    <row r="2099" spans="1:42" x14ac:dyDescent="0.25">
      <c r="A2099" s="26" t="s">
        <v>465</v>
      </c>
      <c r="B2099" s="26" t="s">
        <v>432</v>
      </c>
      <c r="C2099" s="26" t="s">
        <v>161</v>
      </c>
      <c r="D2099" s="27">
        <v>10568.679281842709</v>
      </c>
      <c r="E2099" s="27">
        <v>13299.753430188895</v>
      </c>
      <c r="F2099" s="28">
        <v>-0.20534772788696706</v>
      </c>
      <c r="G2099" s="27">
        <v>13078.167523344755</v>
      </c>
      <c r="H2099" s="28">
        <v>-0.19188378165538603</v>
      </c>
      <c r="I2099" s="27">
        <v>12560.237491796019</v>
      </c>
      <c r="J2099" s="28">
        <v>-0.1585605535925684</v>
      </c>
      <c r="K2099" s="29">
        <v>2855.6301862185178</v>
      </c>
      <c r="L2099" s="29">
        <v>3780.2547863145437</v>
      </c>
      <c r="M2099" s="28">
        <v>-0.24459319605741797</v>
      </c>
      <c r="N2099" s="29">
        <v>3858.7895099563389</v>
      </c>
      <c r="O2099" s="28">
        <v>-0.25996736052834651</v>
      </c>
      <c r="P2099" s="29">
        <v>3854.5495334541906</v>
      </c>
      <c r="Q2099" s="28">
        <v>-0.25915332999768403</v>
      </c>
      <c r="R2099" s="29">
        <v>1228.4785093340793</v>
      </c>
      <c r="S2099" s="29">
        <v>1424.5556246260655</v>
      </c>
      <c r="T2099" s="28">
        <v>-0.13764089790699113</v>
      </c>
      <c r="U2099" s="29">
        <v>1569.6291626833961</v>
      </c>
      <c r="V2099" s="28">
        <v>-0.21734474706502954</v>
      </c>
      <c r="W2099" s="29">
        <v>1759.599897612072</v>
      </c>
      <c r="X2099" s="28">
        <v>-0.30184213411172051</v>
      </c>
      <c r="Y2099" s="27">
        <v>10235.490227017475</v>
      </c>
      <c r="Z2099" s="45">
        <v>333.18905482523388</v>
      </c>
      <c r="AA2099" s="29">
        <v>1105.0211832764344</v>
      </c>
      <c r="AB2099" s="29">
        <v>123.45732605764479</v>
      </c>
      <c r="AC2099" s="30">
        <v>3.7009971854366635</v>
      </c>
      <c r="AD2099" s="30">
        <v>3.5182161473182414</v>
      </c>
      <c r="AE2099" s="28">
        <v>5.1952759712545468E-2</v>
      </c>
      <c r="AF2099" s="30">
        <v>3.3891891458709629</v>
      </c>
      <c r="AG2099" s="28">
        <v>9.2000778400218586E-2</v>
      </c>
      <c r="AH2099" s="30">
        <v>3.2585487312548218</v>
      </c>
      <c r="AI2099" s="28">
        <v>0.13578083087665252</v>
      </c>
      <c r="AJ2099" s="30">
        <v>8.6030640353421148</v>
      </c>
      <c r="AK2099" s="30">
        <v>9.3360716845858338</v>
      </c>
      <c r="AL2099" s="28">
        <v>-7.8513498397183371E-2</v>
      </c>
      <c r="AM2099" s="30">
        <v>8.3320110471104325</v>
      </c>
      <c r="AN2099" s="28">
        <v>3.2531520505566826E-2</v>
      </c>
      <c r="AO2099" s="30">
        <v>7.1381212904372964</v>
      </c>
      <c r="AP2099" s="28">
        <v>0.20522805445563855</v>
      </c>
    </row>
    <row r="2100" spans="1:42" x14ac:dyDescent="0.25">
      <c r="A2100" s="26" t="s">
        <v>465</v>
      </c>
      <c r="B2100" s="26" t="s">
        <v>432</v>
      </c>
      <c r="C2100" s="26" t="s">
        <v>493</v>
      </c>
      <c r="D2100" s="27">
        <v>4835.2127184665205</v>
      </c>
      <c r="E2100" s="27">
        <v>6036.7004016923902</v>
      </c>
      <c r="F2100" s="28">
        <v>-0.19903053046810679</v>
      </c>
      <c r="G2100" s="27">
        <v>6220.145561890602</v>
      </c>
      <c r="H2100" s="28">
        <v>-0.22265280283941355</v>
      </c>
      <c r="I2100" s="27">
        <v>6513.078110134602</v>
      </c>
      <c r="J2100" s="28">
        <v>-0.25761481181336637</v>
      </c>
      <c r="K2100" s="29">
        <v>1461.2080191561506</v>
      </c>
      <c r="L2100" s="29">
        <v>1928.5820719455587</v>
      </c>
      <c r="M2100" s="28">
        <v>-0.24234076401940205</v>
      </c>
      <c r="N2100" s="29">
        <v>2139.6840071291804</v>
      </c>
      <c r="O2100" s="28">
        <v>-0.31709167601964872</v>
      </c>
      <c r="P2100" s="29">
        <v>2261.697313487598</v>
      </c>
      <c r="Q2100" s="28">
        <v>-0.35393299074891299</v>
      </c>
      <c r="R2100" s="29">
        <v>839.30994170200097</v>
      </c>
      <c r="S2100" s="29">
        <v>920.30244634198198</v>
      </c>
      <c r="T2100" s="28">
        <v>-8.8006399376541922E-2</v>
      </c>
      <c r="U2100" s="29">
        <v>1088.5186600941915</v>
      </c>
      <c r="V2100" s="28">
        <v>-0.22894299154286071</v>
      </c>
      <c r="W2100" s="29">
        <v>1331.1538860112896</v>
      </c>
      <c r="X2100" s="28">
        <v>-0.36948691618447282</v>
      </c>
      <c r="Y2100" s="27">
        <v>4594.4326148745595</v>
      </c>
      <c r="Z2100" s="45">
        <v>240.78010359196142</v>
      </c>
      <c r="AA2100" s="29">
        <v>739.83794236286406</v>
      </c>
      <c r="AB2100" s="29">
        <v>99.471999339136943</v>
      </c>
      <c r="AC2100" s="30">
        <v>3.3090515895600285</v>
      </c>
      <c r="AD2100" s="30">
        <v>3.130123674541136</v>
      </c>
      <c r="AE2100" s="28">
        <v>5.7163209388243305E-2</v>
      </c>
      <c r="AF2100" s="30">
        <v>2.9070393297168153</v>
      </c>
      <c r="AG2100" s="28">
        <v>0.13828924009857638</v>
      </c>
      <c r="AH2100" s="30">
        <v>2.8797302235334317</v>
      </c>
      <c r="AI2100" s="28">
        <v>0.14908388380208032</v>
      </c>
      <c r="AJ2100" s="30">
        <v>5.7609382162939688</v>
      </c>
      <c r="AK2100" s="30">
        <v>6.5594744702538454</v>
      </c>
      <c r="AL2100" s="28">
        <v>-0.12173784006342417</v>
      </c>
      <c r="AM2100" s="30">
        <v>5.7143214810413641</v>
      </c>
      <c r="AN2100" s="28">
        <v>8.1578776075632107E-3</v>
      </c>
      <c r="AO2100" s="30">
        <v>4.8928062927800102</v>
      </c>
      <c r="AP2100" s="28">
        <v>0.17743026630647596</v>
      </c>
    </row>
    <row r="2101" spans="1:42" x14ac:dyDescent="0.25">
      <c r="A2101" s="26" t="s">
        <v>465</v>
      </c>
      <c r="B2101" s="26" t="s">
        <v>432</v>
      </c>
      <c r="C2101" s="26" t="s">
        <v>495</v>
      </c>
      <c r="D2101" s="26"/>
      <c r="E2101" s="27">
        <v>5.7933670043945309</v>
      </c>
      <c r="F2101" s="28">
        <v>-1</v>
      </c>
      <c r="G2101" s="27">
        <v>2.6846231460571288</v>
      </c>
      <c r="H2101" s="28">
        <v>-1</v>
      </c>
      <c r="I2101" s="26"/>
      <c r="J2101" s="26"/>
      <c r="K2101" s="26"/>
      <c r="L2101" s="29">
        <v>0.50134905440677358</v>
      </c>
      <c r="M2101" s="28">
        <v>-1</v>
      </c>
      <c r="N2101" s="29">
        <v>0.1118592994192138</v>
      </c>
      <c r="O2101" s="28">
        <v>-1</v>
      </c>
      <c r="P2101" s="26"/>
      <c r="Q2101" s="26"/>
      <c r="R2101" s="26"/>
      <c r="S2101" s="29">
        <v>0.1448341697973774</v>
      </c>
      <c r="T2101" s="28">
        <v>-1</v>
      </c>
      <c r="U2101" s="29">
        <v>3.3557788575639069E-2</v>
      </c>
      <c r="V2101" s="28">
        <v>-1</v>
      </c>
      <c r="W2101" s="26"/>
      <c r="X2101" s="26"/>
      <c r="Y2101" s="26"/>
      <c r="Z2101" s="26"/>
      <c r="AA2101" s="26"/>
      <c r="AB2101" s="26"/>
      <c r="AC2101" s="26"/>
      <c r="AD2101" s="30">
        <v>11.555555861673245</v>
      </c>
      <c r="AE2101" s="28">
        <v>-1</v>
      </c>
      <c r="AF2101" s="30">
        <v>23.999999642372135</v>
      </c>
      <c r="AG2101" s="28">
        <v>-1</v>
      </c>
      <c r="AH2101" s="26"/>
      <c r="AI2101" s="26"/>
      <c r="AJ2101" s="26"/>
      <c r="AK2101" s="30">
        <v>40.000001467191311</v>
      </c>
      <c r="AL2101" s="28">
        <v>-1</v>
      </c>
      <c r="AM2101" s="30">
        <v>80.000001788139386</v>
      </c>
      <c r="AN2101" s="28">
        <v>-1</v>
      </c>
      <c r="AO2101" s="26"/>
      <c r="AP2101" s="26"/>
    </row>
    <row r="2102" spans="1:42" x14ac:dyDescent="0.25">
      <c r="A2102" s="26" t="s">
        <v>465</v>
      </c>
      <c r="B2102" s="26" t="s">
        <v>432</v>
      </c>
      <c r="C2102" s="26" t="s">
        <v>496</v>
      </c>
      <c r="D2102" s="27">
        <v>64425.382799173596</v>
      </c>
      <c r="E2102" s="27">
        <v>60428.483938956262</v>
      </c>
      <c r="F2102" s="28">
        <v>6.6142630092373783E-2</v>
      </c>
      <c r="G2102" s="27">
        <v>58532.244393837449</v>
      </c>
      <c r="H2102" s="28">
        <v>0.10068191415459553</v>
      </c>
      <c r="I2102" s="27">
        <v>43129.652090559008</v>
      </c>
      <c r="J2102" s="28">
        <v>0.49376078118831335</v>
      </c>
      <c r="K2102" s="29">
        <v>19434.962474687251</v>
      </c>
      <c r="L2102" s="29">
        <v>19123.212650224599</v>
      </c>
      <c r="M2102" s="28">
        <v>1.6302167954974335E-2</v>
      </c>
      <c r="N2102" s="29">
        <v>19078.517141405071</v>
      </c>
      <c r="O2102" s="28">
        <v>1.8683073251463841E-2</v>
      </c>
      <c r="P2102" s="29">
        <v>15532.909298880497</v>
      </c>
      <c r="Q2102" s="28">
        <v>0.25121199774777453</v>
      </c>
      <c r="R2102" s="29">
        <v>13115.152735535205</v>
      </c>
      <c r="S2102" s="29">
        <v>12529.056934589167</v>
      </c>
      <c r="T2102" s="28">
        <v>4.6778923905117974E-2</v>
      </c>
      <c r="U2102" s="29">
        <v>12279.762307128996</v>
      </c>
      <c r="V2102" s="28">
        <v>6.8029853307602195E-2</v>
      </c>
      <c r="W2102" s="29">
        <v>9245.5000394821691</v>
      </c>
      <c r="X2102" s="28">
        <v>0.41854444643642774</v>
      </c>
      <c r="Y2102" s="27">
        <v>62628.713170297699</v>
      </c>
      <c r="Z2102" s="45">
        <v>1796.6696288758965</v>
      </c>
      <c r="AA2102" s="29">
        <v>12353.240633968378</v>
      </c>
      <c r="AB2102" s="29">
        <v>761.91210156682689</v>
      </c>
      <c r="AC2102" s="30">
        <v>3.3149219034038984</v>
      </c>
      <c r="AD2102" s="30">
        <v>3.1599546082674839</v>
      </c>
      <c r="AE2102" s="28">
        <v>4.9040987718927648E-2</v>
      </c>
      <c r="AF2102" s="30">
        <v>3.067966129653132</v>
      </c>
      <c r="AG2102" s="28">
        <v>8.0494947895232302E-2</v>
      </c>
      <c r="AH2102" s="30">
        <v>2.7766628427855102</v>
      </c>
      <c r="AI2102" s="28">
        <v>0.19385106910510388</v>
      </c>
      <c r="AJ2102" s="30">
        <v>4.912286124172577</v>
      </c>
      <c r="AK2102" s="30">
        <v>4.8230672311920291</v>
      </c>
      <c r="AL2102" s="28">
        <v>1.8498372239878019E-2</v>
      </c>
      <c r="AM2102" s="30">
        <v>4.7665616752090267</v>
      </c>
      <c r="AN2102" s="28">
        <v>3.0572236109199173E-2</v>
      </c>
      <c r="AO2102" s="30">
        <v>4.6649344985535963</v>
      </c>
      <c r="AP2102" s="28">
        <v>5.3023601016407462E-2</v>
      </c>
    </row>
    <row r="2103" spans="1:42" x14ac:dyDescent="0.25">
      <c r="A2103" s="26" t="s">
        <v>465</v>
      </c>
      <c r="B2103" s="26" t="s">
        <v>432</v>
      </c>
      <c r="C2103" s="26" t="s">
        <v>497</v>
      </c>
      <c r="D2103" s="27">
        <v>401.76594585418701</v>
      </c>
      <c r="E2103" s="27">
        <v>309.41129933118822</v>
      </c>
      <c r="F2103" s="28">
        <v>0.29848504796893038</v>
      </c>
      <c r="G2103" s="27">
        <v>174.35059193730353</v>
      </c>
      <c r="H2103" s="28">
        <v>1.3043566493807031</v>
      </c>
      <c r="I2103" s="27">
        <v>148.05939363241197</v>
      </c>
      <c r="J2103" s="28">
        <v>1.7135458007592141</v>
      </c>
      <c r="K2103" s="29">
        <v>95.271762316683294</v>
      </c>
      <c r="L2103" s="29">
        <v>93.451470613479614</v>
      </c>
      <c r="M2103" s="28">
        <v>1.9478470389540526E-2</v>
      </c>
      <c r="N2103" s="29">
        <v>56.582604885101318</v>
      </c>
      <c r="O2103" s="28">
        <v>0.68376416232772552</v>
      </c>
      <c r="P2103" s="29">
        <v>55.665529489517212</v>
      </c>
      <c r="Q2103" s="28">
        <v>0.71150374729884902</v>
      </c>
      <c r="R2103" s="29">
        <v>21.533289767548638</v>
      </c>
      <c r="S2103" s="29">
        <v>20.447181770229339</v>
      </c>
      <c r="T2103" s="28">
        <v>5.3117735711659265E-2</v>
      </c>
      <c r="U2103" s="29">
        <v>12.380273948860168</v>
      </c>
      <c r="V2103" s="28">
        <v>0.73932255913700307</v>
      </c>
      <c r="W2103" s="29">
        <v>12.179617852306366</v>
      </c>
      <c r="X2103" s="28">
        <v>0.76797745452013788</v>
      </c>
      <c r="Y2103" s="27">
        <v>401.75651816077681</v>
      </c>
      <c r="Z2103" s="45">
        <v>9.4276934101799274E-3</v>
      </c>
      <c r="AA2103" s="29">
        <v>21.094681061274258</v>
      </c>
      <c r="AB2103" s="29">
        <v>0.43860870627438087</v>
      </c>
      <c r="AC2103" s="30">
        <v>4.217051685458669</v>
      </c>
      <c r="AD2103" s="30">
        <v>3.3109302325581398</v>
      </c>
      <c r="AE2103" s="28">
        <v>0.27367579177300522</v>
      </c>
      <c r="AF2103" s="30">
        <v>3.0813461538461535</v>
      </c>
      <c r="AG2103" s="28">
        <v>0.36857447197060983</v>
      </c>
      <c r="AH2103" s="30">
        <v>2.6598039215686278</v>
      </c>
      <c r="AI2103" s="28">
        <v>0.58547464768442381</v>
      </c>
      <c r="AJ2103" s="30">
        <v>18.657899010845117</v>
      </c>
      <c r="AK2103" s="30">
        <v>15.132222269461334</v>
      </c>
      <c r="AL2103" s="28">
        <v>0.23299133984431541</v>
      </c>
      <c r="AM2103" s="30">
        <v>14.08293488960765</v>
      </c>
      <c r="AN2103" s="28">
        <v>0.3248587142594484</v>
      </c>
      <c r="AO2103" s="30">
        <v>12.15632505287307</v>
      </c>
      <c r="AP2103" s="28">
        <v>0.53483054539047892</v>
      </c>
    </row>
    <row r="2104" spans="1:42" x14ac:dyDescent="0.25">
      <c r="A2104" s="26" t="s">
        <v>465</v>
      </c>
      <c r="B2104" s="26" t="s">
        <v>432</v>
      </c>
      <c r="C2104" s="26" t="s">
        <v>498</v>
      </c>
      <c r="D2104" s="26"/>
      <c r="E2104" s="26"/>
      <c r="F2104" s="26"/>
      <c r="G2104" s="27">
        <v>2.5727638483047484</v>
      </c>
      <c r="H2104" s="28">
        <v>-1</v>
      </c>
      <c r="I2104" s="27">
        <v>141.87403500080109</v>
      </c>
      <c r="J2104" s="28">
        <v>-1</v>
      </c>
      <c r="K2104" s="26"/>
      <c r="L2104" s="26"/>
      <c r="M2104" s="26"/>
      <c r="N2104" s="29">
        <v>0.10067337197754256</v>
      </c>
      <c r="O2104" s="28">
        <v>-1</v>
      </c>
      <c r="P2104" s="29">
        <v>4.0728847035364879</v>
      </c>
      <c r="Q2104" s="28">
        <v>-1</v>
      </c>
      <c r="R2104" s="26"/>
      <c r="S2104" s="26"/>
      <c r="T2104" s="26"/>
      <c r="U2104" s="29">
        <v>8.9487436201704185E-2</v>
      </c>
      <c r="V2104" s="28">
        <v>-1</v>
      </c>
      <c r="W2104" s="29">
        <v>3.7344178746286616</v>
      </c>
      <c r="X2104" s="28">
        <v>-1</v>
      </c>
      <c r="Y2104" s="26"/>
      <c r="Z2104" s="26"/>
      <c r="AA2104" s="26"/>
      <c r="AB2104" s="26"/>
      <c r="AC2104" s="26"/>
      <c r="AD2104" s="26"/>
      <c r="AE2104" s="26"/>
      <c r="AF2104" s="30">
        <v>25.555554540069053</v>
      </c>
      <c r="AG2104" s="28">
        <v>-1</v>
      </c>
      <c r="AH2104" s="30">
        <v>34.833796026097126</v>
      </c>
      <c r="AI2104" s="28">
        <v>-1</v>
      </c>
      <c r="AJ2104" s="26"/>
      <c r="AK2104" s="26"/>
      <c r="AL2104" s="26"/>
      <c r="AM2104" s="30">
        <v>28.750000642612587</v>
      </c>
      <c r="AN2104" s="28">
        <v>-1</v>
      </c>
      <c r="AO2104" s="30">
        <v>37.99093721264618</v>
      </c>
      <c r="AP2104" s="28">
        <v>-1</v>
      </c>
    </row>
    <row r="2105" spans="1:42" x14ac:dyDescent="0.25">
      <c r="A2105" s="26" t="s">
        <v>465</v>
      </c>
      <c r="B2105" s="26" t="s">
        <v>432</v>
      </c>
      <c r="C2105" s="26" t="s">
        <v>499</v>
      </c>
      <c r="D2105" s="27">
        <v>461.67161044478416</v>
      </c>
      <c r="E2105" s="27">
        <v>672.9787308442593</v>
      </c>
      <c r="F2105" s="28">
        <v>-0.31398781375213447</v>
      </c>
      <c r="G2105" s="27">
        <v>324.22782499551772</v>
      </c>
      <c r="H2105" s="28">
        <v>0.423911135483719</v>
      </c>
      <c r="I2105" s="27">
        <v>276.16864151716231</v>
      </c>
      <c r="J2105" s="28">
        <v>0.6717017830429306</v>
      </c>
      <c r="K2105" s="29">
        <v>151.72676438701933</v>
      </c>
      <c r="L2105" s="29">
        <v>224.6642436241018</v>
      </c>
      <c r="M2105" s="28">
        <v>-0.32465103507578275</v>
      </c>
      <c r="N2105" s="29">
        <v>111.567079458541</v>
      </c>
      <c r="O2105" s="28">
        <v>0.35995999109577759</v>
      </c>
      <c r="P2105" s="29">
        <v>103.18648521497107</v>
      </c>
      <c r="Q2105" s="28">
        <v>0.47041314636236559</v>
      </c>
      <c r="R2105" s="29">
        <v>33.087347501820716</v>
      </c>
      <c r="S2105" s="29">
        <v>44.638950427292002</v>
      </c>
      <c r="T2105" s="28">
        <v>-0.25877855135251349</v>
      </c>
      <c r="U2105" s="29">
        <v>24.156454843786491</v>
      </c>
      <c r="V2105" s="28">
        <v>0.36971040311121744</v>
      </c>
      <c r="W2105" s="29">
        <v>21.560193164317866</v>
      </c>
      <c r="X2105" s="28">
        <v>0.5346498637396393</v>
      </c>
      <c r="Y2105" s="27">
        <v>444.02703177961638</v>
      </c>
      <c r="Z2105" s="45">
        <v>17.644578665167792</v>
      </c>
      <c r="AA2105" s="29">
        <v>31.785028204547871</v>
      </c>
      <c r="AB2105" s="29">
        <v>1.3023192972728435</v>
      </c>
      <c r="AC2105" s="30">
        <v>3.042782941493225</v>
      </c>
      <c r="AD2105" s="30">
        <v>2.9954865980821466</v>
      </c>
      <c r="AE2105" s="28">
        <v>1.5789202142102669E-2</v>
      </c>
      <c r="AF2105" s="30">
        <v>2.9061245178153357</v>
      </c>
      <c r="AG2105" s="28">
        <v>4.7024283660296033E-2</v>
      </c>
      <c r="AH2105" s="30">
        <v>2.6764032222031116</v>
      </c>
      <c r="AI2105" s="28">
        <v>0.13689257143717076</v>
      </c>
      <c r="AJ2105" s="30">
        <v>13.953116381401667</v>
      </c>
      <c r="AK2105" s="30">
        <v>15.076042881886487</v>
      </c>
      <c r="AL2105" s="28">
        <v>-7.4484167316477279E-2</v>
      </c>
      <c r="AM2105" s="30">
        <v>13.42199536696153</v>
      </c>
      <c r="AN2105" s="28">
        <v>3.9570943061677716E-2</v>
      </c>
      <c r="AO2105" s="30">
        <v>12.809191430354232</v>
      </c>
      <c r="AP2105" s="28">
        <v>8.9305008615660916E-2</v>
      </c>
    </row>
    <row r="2106" spans="1:42" x14ac:dyDescent="0.25">
      <c r="A2106" s="26" t="s">
        <v>465</v>
      </c>
      <c r="B2106" s="26" t="s">
        <v>432</v>
      </c>
      <c r="C2106" s="26" t="s">
        <v>500</v>
      </c>
      <c r="D2106" s="26"/>
      <c r="E2106" s="26"/>
      <c r="F2106" s="26"/>
      <c r="G2106" s="27">
        <v>6.0404020786285404</v>
      </c>
      <c r="H2106" s="28">
        <v>-1</v>
      </c>
      <c r="I2106" s="26"/>
      <c r="J2106" s="26"/>
      <c r="K2106" s="26"/>
      <c r="L2106" s="26"/>
      <c r="M2106" s="26"/>
      <c r="N2106" s="29">
        <v>0.4698090358918634</v>
      </c>
      <c r="O2106" s="28">
        <v>-1</v>
      </c>
      <c r="P2106" s="26"/>
      <c r="Q2106" s="26"/>
      <c r="R2106" s="26"/>
      <c r="S2106" s="26"/>
      <c r="T2106" s="26"/>
      <c r="U2106" s="29">
        <v>0.13423115430255628</v>
      </c>
      <c r="V2106" s="28">
        <v>-1</v>
      </c>
      <c r="W2106" s="26"/>
      <c r="X2106" s="26"/>
      <c r="Y2106" s="26"/>
      <c r="Z2106" s="26"/>
      <c r="AA2106" s="26"/>
      <c r="AB2106" s="26"/>
      <c r="AC2106" s="26"/>
      <c r="AD2106" s="26"/>
      <c r="AE2106" s="26"/>
      <c r="AF2106" s="30">
        <v>12.857143258561907</v>
      </c>
      <c r="AG2106" s="28">
        <v>-1</v>
      </c>
      <c r="AH2106" s="26"/>
      <c r="AI2106" s="26"/>
      <c r="AJ2106" s="26"/>
      <c r="AK2106" s="26"/>
      <c r="AL2106" s="26"/>
      <c r="AM2106" s="30">
        <v>45.000001005828409</v>
      </c>
      <c r="AN2106" s="28">
        <v>-1</v>
      </c>
      <c r="AO2106" s="26"/>
      <c r="AP2106" s="26"/>
    </row>
    <row r="2107" spans="1:42" x14ac:dyDescent="0.25">
      <c r="A2107" s="26" t="s">
        <v>465</v>
      </c>
      <c r="B2107" s="26" t="s">
        <v>432</v>
      </c>
      <c r="C2107" s="26" t="s">
        <v>501</v>
      </c>
      <c r="D2107" s="27">
        <v>16043.50509950161</v>
      </c>
      <c r="E2107" s="27">
        <v>18132.982984861137</v>
      </c>
      <c r="F2107" s="28">
        <v>-0.11523078619243123</v>
      </c>
      <c r="G2107" s="27">
        <v>12617.353070056439</v>
      </c>
      <c r="H2107" s="28">
        <v>0.27154285137475714</v>
      </c>
      <c r="I2107" s="27">
        <v>15964.402111599446</v>
      </c>
      <c r="J2107" s="28">
        <v>4.9549608779078293E-3</v>
      </c>
      <c r="K2107" s="29">
        <v>5615.1297537302235</v>
      </c>
      <c r="L2107" s="29">
        <v>6548.6267170832289</v>
      </c>
      <c r="M2107" s="28">
        <v>-0.14254850729509694</v>
      </c>
      <c r="N2107" s="29">
        <v>4539.7577337493221</v>
      </c>
      <c r="O2107" s="28">
        <v>0.23687872416327527</v>
      </c>
      <c r="P2107" s="29">
        <v>5660.6025995614191</v>
      </c>
      <c r="Q2107" s="28">
        <v>-8.033216434363161E-3</v>
      </c>
      <c r="R2107" s="29">
        <v>2757.5385575736427</v>
      </c>
      <c r="S2107" s="29">
        <v>3280.0933652128815</v>
      </c>
      <c r="T2107" s="28">
        <v>-0.15931095534694464</v>
      </c>
      <c r="U2107" s="29">
        <v>2184.1836660302242</v>
      </c>
      <c r="V2107" s="28">
        <v>0.26250305798939372</v>
      </c>
      <c r="W2107" s="29">
        <v>2865.9597979224345</v>
      </c>
      <c r="X2107" s="28">
        <v>-3.7830691284430278E-2</v>
      </c>
      <c r="Y2107" s="27">
        <v>15600.321465300571</v>
      </c>
      <c r="Z2107" s="45">
        <v>443.18363420103998</v>
      </c>
      <c r="AA2107" s="29">
        <v>2636.1245906636786</v>
      </c>
      <c r="AB2107" s="29">
        <v>121.41396690996406</v>
      </c>
      <c r="AC2107" s="30">
        <v>2.8571922294126231</v>
      </c>
      <c r="AD2107" s="30">
        <v>2.7689748963027783</v>
      </c>
      <c r="AE2107" s="28">
        <v>3.1859202922942836E-2</v>
      </c>
      <c r="AF2107" s="30">
        <v>2.7793009693572226</v>
      </c>
      <c r="AG2107" s="28">
        <v>2.8025485873670826E-2</v>
      </c>
      <c r="AH2107" s="30">
        <v>2.8202654807169045</v>
      </c>
      <c r="AI2107" s="28">
        <v>1.3093359099772359E-2</v>
      </c>
      <c r="AJ2107" s="30">
        <v>5.8180528629192709</v>
      </c>
      <c r="AK2107" s="30">
        <v>5.5281911110125632</v>
      </c>
      <c r="AL2107" s="28">
        <v>5.2433381206608759E-2</v>
      </c>
      <c r="AM2107" s="30">
        <v>5.7766905165940576</v>
      </c>
      <c r="AN2107" s="28">
        <v>7.1602150411894617E-3</v>
      </c>
      <c r="AO2107" s="30">
        <v>5.5703510297570169</v>
      </c>
      <c r="AP2107" s="28">
        <v>4.4467903699250168E-2</v>
      </c>
    </row>
    <row r="2108" spans="1:42" x14ac:dyDescent="0.25">
      <c r="A2108" s="26" t="s">
        <v>465</v>
      </c>
      <c r="B2108" s="26" t="s">
        <v>432</v>
      </c>
      <c r="C2108" s="26" t="s">
        <v>502</v>
      </c>
      <c r="D2108" s="27">
        <v>4870.0290070772171</v>
      </c>
      <c r="E2108" s="27">
        <v>6274.869631316662</v>
      </c>
      <c r="F2108" s="28">
        <v>-0.22388363532337896</v>
      </c>
      <c r="G2108" s="27">
        <v>6345.9085694932937</v>
      </c>
      <c r="H2108" s="28">
        <v>-0.23257182895938291</v>
      </c>
      <c r="I2108" s="27">
        <v>5481.0573115110401</v>
      </c>
      <c r="J2108" s="28">
        <v>-0.11148000644886018</v>
      </c>
      <c r="K2108" s="29">
        <v>1147.4236403586644</v>
      </c>
      <c r="L2108" s="29">
        <v>1533.0556510769966</v>
      </c>
      <c r="M2108" s="28">
        <v>-0.25154469144510139</v>
      </c>
      <c r="N2108" s="29">
        <v>1549.6246928679325</v>
      </c>
      <c r="O2108" s="28">
        <v>-0.25954739515985875</v>
      </c>
      <c r="P2108" s="29">
        <v>1429.927320558568</v>
      </c>
      <c r="Q2108" s="28">
        <v>-0.19756506232047516</v>
      </c>
      <c r="R2108" s="29">
        <v>334.54793036270939</v>
      </c>
      <c r="S2108" s="29">
        <v>439.022211916765</v>
      </c>
      <c r="T2108" s="28">
        <v>-0.23797037762149281</v>
      </c>
      <c r="U2108" s="29">
        <v>444.03684917309693</v>
      </c>
      <c r="V2108" s="28">
        <v>-0.2465761997327072</v>
      </c>
      <c r="W2108" s="29">
        <v>390.9717827095298</v>
      </c>
      <c r="X2108" s="28">
        <v>-0.14431694265961945</v>
      </c>
      <c r="Y2108" s="27">
        <v>4795.2740622025231</v>
      </c>
      <c r="Z2108" s="45">
        <v>74.754944874694488</v>
      </c>
      <c r="AA2108" s="29">
        <v>312.30353164774874</v>
      </c>
      <c r="AB2108" s="29">
        <v>22.244398714960646</v>
      </c>
      <c r="AC2108" s="30">
        <v>4.2443164283724641</v>
      </c>
      <c r="AD2108" s="30">
        <v>4.093047520426583</v>
      </c>
      <c r="AE2108" s="28">
        <v>3.6957525460177325E-2</v>
      </c>
      <c r="AF2108" s="30">
        <v>4.095126128732983</v>
      </c>
      <c r="AG2108" s="28">
        <v>3.6431185499441528E-2</v>
      </c>
      <c r="AH2108" s="30">
        <v>3.8331020274303116</v>
      </c>
      <c r="AI2108" s="28">
        <v>0.10727979531967434</v>
      </c>
      <c r="AJ2108" s="30">
        <v>14.557044193330505</v>
      </c>
      <c r="AK2108" s="30">
        <v>14.29282952204324</v>
      </c>
      <c r="AL2108" s="28">
        <v>1.848581982173491E-2</v>
      </c>
      <c r="AM2108" s="30">
        <v>14.291400772955887</v>
      </c>
      <c r="AN2108" s="28">
        <v>1.8587640539568653E-2</v>
      </c>
      <c r="AO2108" s="30">
        <v>14.019061103402338</v>
      </c>
      <c r="AP2108" s="28">
        <v>3.8375115563024524E-2</v>
      </c>
    </row>
    <row r="2109" spans="1:42" x14ac:dyDescent="0.25">
      <c r="A2109" s="26" t="s">
        <v>465</v>
      </c>
      <c r="B2109" s="26" t="s">
        <v>432</v>
      </c>
      <c r="C2109" s="26" t="s">
        <v>503</v>
      </c>
      <c r="D2109" s="27">
        <v>89246.81936772824</v>
      </c>
      <c r="E2109" s="27">
        <v>96678.200844284293</v>
      </c>
      <c r="F2109" s="28">
        <v>-7.6867188380196294E-2</v>
      </c>
      <c r="G2109" s="27">
        <v>93960.875032528638</v>
      </c>
      <c r="H2109" s="28">
        <v>-5.0170410430601282E-2</v>
      </c>
      <c r="I2109" s="27">
        <v>88006.286682685619</v>
      </c>
      <c r="J2109" s="28">
        <v>1.409595532095872E-2</v>
      </c>
      <c r="K2109" s="29">
        <v>34578.533338432426</v>
      </c>
      <c r="L2109" s="29">
        <v>39255.019413092145</v>
      </c>
      <c r="M2109" s="28">
        <v>-0.1191309071955277</v>
      </c>
      <c r="N2109" s="29">
        <v>40154.87160943784</v>
      </c>
      <c r="O2109" s="28">
        <v>-0.13887077825184163</v>
      </c>
      <c r="P2109" s="29">
        <v>36348.919412939584</v>
      </c>
      <c r="Q2109" s="28">
        <v>-4.8705328881852021E-2</v>
      </c>
      <c r="R2109" s="29">
        <v>22801.674837296043</v>
      </c>
      <c r="S2109" s="29">
        <v>25582.622953327947</v>
      </c>
      <c r="T2109" s="28">
        <v>-0.10870457345618431</v>
      </c>
      <c r="U2109" s="29">
        <v>25154.609443611542</v>
      </c>
      <c r="V2109" s="28">
        <v>-9.3538904334412892E-2</v>
      </c>
      <c r="W2109" s="29">
        <v>23361.347760846947</v>
      </c>
      <c r="X2109" s="28">
        <v>-2.3957218961865843E-2</v>
      </c>
      <c r="Y2109" s="27">
        <v>87512.104865777685</v>
      </c>
      <c r="Z2109" s="45">
        <v>1734.7145019505499</v>
      </c>
      <c r="AA2109" s="29">
        <v>21979.642003201658</v>
      </c>
      <c r="AB2109" s="29">
        <v>822.03283409438654</v>
      </c>
      <c r="AC2109" s="30">
        <v>2.5809891499514399</v>
      </c>
      <c r="AD2109" s="30">
        <v>2.4628239213668723</v>
      </c>
      <c r="AE2109" s="28">
        <v>4.797956831562105E-2</v>
      </c>
      <c r="AF2109" s="30">
        <v>2.3399620336588116</v>
      </c>
      <c r="AG2109" s="28">
        <v>0.10300471239516372</v>
      </c>
      <c r="AH2109" s="30">
        <v>2.4211527633846774</v>
      </c>
      <c r="AI2109" s="28">
        <v>6.6016646691602149E-2</v>
      </c>
      <c r="AJ2109" s="30">
        <v>3.9140466656313242</v>
      </c>
      <c r="AK2109" s="30">
        <v>3.7790574102061645</v>
      </c>
      <c r="AL2109" s="28">
        <v>3.572035054577153E-2</v>
      </c>
      <c r="AM2109" s="30">
        <v>3.7353342830926626</v>
      </c>
      <c r="AN2109" s="28">
        <v>4.7843745430649127E-2</v>
      </c>
      <c r="AO2109" s="30">
        <v>3.76717506128572</v>
      </c>
      <c r="AP2109" s="28">
        <v>3.8987199149560517E-2</v>
      </c>
    </row>
    <row r="2110" spans="1:42" x14ac:dyDescent="0.25">
      <c r="A2110" s="26" t="s">
        <v>465</v>
      </c>
      <c r="B2110" s="26" t="s">
        <v>432</v>
      </c>
      <c r="C2110" s="26" t="s">
        <v>504</v>
      </c>
      <c r="D2110" s="26"/>
      <c r="E2110" s="26"/>
      <c r="F2110" s="26"/>
      <c r="G2110" s="27">
        <v>2.2371859550476074</v>
      </c>
      <c r="H2110" s="28">
        <v>-1</v>
      </c>
      <c r="I2110" s="26"/>
      <c r="J2110" s="26"/>
      <c r="K2110" s="26"/>
      <c r="L2110" s="26"/>
      <c r="M2110" s="26"/>
      <c r="N2110" s="29">
        <v>0.64878390829527177</v>
      </c>
      <c r="O2110" s="28">
        <v>-1</v>
      </c>
      <c r="P2110" s="26"/>
      <c r="Q2110" s="26"/>
      <c r="R2110" s="26"/>
      <c r="S2110" s="26"/>
      <c r="T2110" s="26"/>
      <c r="U2110" s="29">
        <v>0.27964824438095093</v>
      </c>
      <c r="V2110" s="28">
        <v>-1</v>
      </c>
      <c r="W2110" s="26"/>
      <c r="X2110" s="26"/>
      <c r="Y2110" s="26"/>
      <c r="Z2110" s="26"/>
      <c r="AA2110" s="26"/>
      <c r="AB2110" s="26"/>
      <c r="AC2110" s="26"/>
      <c r="AD2110" s="26"/>
      <c r="AE2110" s="26"/>
      <c r="AF2110" s="30">
        <v>3.4482759612919205</v>
      </c>
      <c r="AG2110" s="28">
        <v>-1</v>
      </c>
      <c r="AH2110" s="26"/>
      <c r="AI2110" s="26"/>
      <c r="AJ2110" s="26"/>
      <c r="AK2110" s="26"/>
      <c r="AL2110" s="26"/>
      <c r="AM2110" s="30">
        <v>8</v>
      </c>
      <c r="AN2110" s="28">
        <v>-1</v>
      </c>
      <c r="AO2110" s="26"/>
      <c r="AP2110" s="26"/>
    </row>
    <row r="2111" spans="1:42" x14ac:dyDescent="0.25">
      <c r="A2111" s="26" t="s">
        <v>465</v>
      </c>
      <c r="B2111" s="26" t="s">
        <v>433</v>
      </c>
      <c r="C2111" s="26" t="s">
        <v>258</v>
      </c>
      <c r="D2111" s="27">
        <v>4913352.2421129523</v>
      </c>
      <c r="E2111" s="27">
        <v>4764893.1854713289</v>
      </c>
      <c r="F2111" s="28">
        <v>3.1156848823871014E-2</v>
      </c>
      <c r="G2111" s="27">
        <v>4627774.3787947549</v>
      </c>
      <c r="H2111" s="28">
        <v>6.1709547601707535E-2</v>
      </c>
      <c r="I2111" s="27">
        <v>4373604.9116092864</v>
      </c>
      <c r="J2111" s="28">
        <v>0.12341017110872585</v>
      </c>
      <c r="K2111" s="29">
        <v>1914140.5085500327</v>
      </c>
      <c r="L2111" s="29">
        <v>1988402.5706266006</v>
      </c>
      <c r="M2111" s="28">
        <v>-3.7347599109754659E-2</v>
      </c>
      <c r="N2111" s="29">
        <v>1919880.0150991515</v>
      </c>
      <c r="O2111" s="28">
        <v>-2.9895131487278751E-3</v>
      </c>
      <c r="P2111" s="29">
        <v>1779013.9245677642</v>
      </c>
      <c r="Q2111" s="28">
        <v>7.5955888886647949E-2</v>
      </c>
      <c r="R2111" s="29">
        <v>2374997.8975325255</v>
      </c>
      <c r="S2111" s="29">
        <v>2221402.123689</v>
      </c>
      <c r="T2111" s="28">
        <v>6.9143615289452703E-2</v>
      </c>
      <c r="U2111" s="29">
        <v>2119543.5804610699</v>
      </c>
      <c r="V2111" s="28">
        <v>0.12052326709691238</v>
      </c>
      <c r="W2111" s="29">
        <v>1970888.263662244</v>
      </c>
      <c r="X2111" s="28">
        <v>0.20503934257509729</v>
      </c>
      <c r="Y2111" s="27">
        <v>4441936.9728671117</v>
      </c>
      <c r="Z2111" s="45">
        <v>471415.26924584061</v>
      </c>
      <c r="AA2111" s="29">
        <v>2068115.8653764492</v>
      </c>
      <c r="AB2111" s="29">
        <v>306882.03215607634</v>
      </c>
      <c r="AC2111" s="30">
        <v>2.5668712511783327</v>
      </c>
      <c r="AD2111" s="30">
        <v>2.3963422980135149</v>
      </c>
      <c r="AE2111" s="28">
        <v>7.1162184678783311E-2</v>
      </c>
      <c r="AF2111" s="30">
        <v>2.4104497897780113</v>
      </c>
      <c r="AG2111" s="28">
        <v>6.4893059404787248E-2</v>
      </c>
      <c r="AH2111" s="30">
        <v>2.4584433270649715</v>
      </c>
      <c r="AI2111" s="28">
        <v>4.410430084748327E-2</v>
      </c>
      <c r="AJ2111" s="30">
        <v>2.0687817228038892</v>
      </c>
      <c r="AK2111" s="30">
        <v>2.1449935311840109</v>
      </c>
      <c r="AL2111" s="28">
        <v>-3.55300877471895E-2</v>
      </c>
      <c r="AM2111" s="30">
        <v>2.1833825081285014</v>
      </c>
      <c r="AN2111" s="28">
        <v>-5.2487727138037288E-2</v>
      </c>
      <c r="AO2111" s="30">
        <v>2.2191034328259627</v>
      </c>
      <c r="AP2111" s="28">
        <v>-6.7739839341622421E-2</v>
      </c>
    </row>
    <row r="2112" spans="1:42" x14ac:dyDescent="0.25">
      <c r="A2112" s="26" t="s">
        <v>465</v>
      </c>
      <c r="B2112" s="26" t="s">
        <v>433</v>
      </c>
      <c r="C2112" s="26" t="s">
        <v>492</v>
      </c>
      <c r="D2112" s="27">
        <v>179274.83664580583</v>
      </c>
      <c r="E2112" s="27">
        <v>178150.0720731914</v>
      </c>
      <c r="F2112" s="28">
        <v>6.3135791051059801E-3</v>
      </c>
      <c r="G2112" s="27">
        <v>173594.88789842368</v>
      </c>
      <c r="H2112" s="28">
        <v>3.2719562287489033E-2</v>
      </c>
      <c r="I2112" s="27">
        <v>153451.48843017817</v>
      </c>
      <c r="J2112" s="28">
        <v>0.16828346521628898</v>
      </c>
      <c r="K2112" s="29">
        <v>66970.84597532812</v>
      </c>
      <c r="L2112" s="29">
        <v>68099.478422741493</v>
      </c>
      <c r="M2112" s="28">
        <v>-1.6573290626503114E-2</v>
      </c>
      <c r="N2112" s="29">
        <v>69867.914300806442</v>
      </c>
      <c r="O2112" s="28">
        <v>-4.1464932143321226E-2</v>
      </c>
      <c r="P2112" s="29">
        <v>60973.49600117527</v>
      </c>
      <c r="Q2112" s="28">
        <v>9.8359949280868705E-2</v>
      </c>
      <c r="R2112" s="29">
        <v>49182.35909927942</v>
      </c>
      <c r="S2112" s="29">
        <v>48839.751416333595</v>
      </c>
      <c r="T2112" s="28">
        <v>7.0149350275203514E-3</v>
      </c>
      <c r="U2112" s="29">
        <v>50403.770156089537</v>
      </c>
      <c r="V2112" s="28">
        <v>-2.4232533658249608E-2</v>
      </c>
      <c r="W2112" s="29">
        <v>45047.564037608208</v>
      </c>
      <c r="X2112" s="28">
        <v>9.1787317472244556E-2</v>
      </c>
      <c r="Y2112" s="27">
        <v>162351.46821263764</v>
      </c>
      <c r="Z2112" s="45">
        <v>16923.368433168187</v>
      </c>
      <c r="AA2112" s="29">
        <v>42127.893474824305</v>
      </c>
      <c r="AB2112" s="29">
        <v>7054.4656244551115</v>
      </c>
      <c r="AC2112" s="30">
        <v>2.6769086463660652</v>
      </c>
      <c r="AD2112" s="30">
        <v>2.6160269681845176</v>
      </c>
      <c r="AE2112" s="28">
        <v>2.3272572844995745E-2</v>
      </c>
      <c r="AF2112" s="30">
        <v>2.4846152863678657</v>
      </c>
      <c r="AG2112" s="28">
        <v>7.7393615443501332E-2</v>
      </c>
      <c r="AH2112" s="30">
        <v>2.5166916528325745</v>
      </c>
      <c r="AI2112" s="28">
        <v>6.3661749484949445E-2</v>
      </c>
      <c r="AJ2112" s="30">
        <v>3.6451044628404663</v>
      </c>
      <c r="AK2112" s="30">
        <v>3.6476449389464389</v>
      </c>
      <c r="AL2112" s="28">
        <v>-6.9647022900929799E-4</v>
      </c>
      <c r="AM2112" s="30">
        <v>3.4440853801379934</v>
      </c>
      <c r="AN2112" s="28">
        <v>5.8366463230484354E-2</v>
      </c>
      <c r="AO2112" s="30">
        <v>3.4064325498725823</v>
      </c>
      <c r="AP2112" s="28">
        <v>7.0065063515439799E-2</v>
      </c>
    </row>
    <row r="2113" spans="1:42" x14ac:dyDescent="0.25">
      <c r="A2113" s="26" t="s">
        <v>465</v>
      </c>
      <c r="B2113" s="26" t="s">
        <v>433</v>
      </c>
      <c r="C2113" s="26" t="s">
        <v>399</v>
      </c>
      <c r="D2113" s="27">
        <v>101382.83349053979</v>
      </c>
      <c r="E2113" s="27">
        <v>101479.87249235391</v>
      </c>
      <c r="F2113" s="28">
        <v>-9.5623890167412565E-4</v>
      </c>
      <c r="G2113" s="27">
        <v>96971.291338341238</v>
      </c>
      <c r="H2113" s="28">
        <v>4.5493280447367689E-2</v>
      </c>
      <c r="I2113" s="27">
        <v>103706.09810770035</v>
      </c>
      <c r="J2113" s="28">
        <v>-2.2402391561852166E-2</v>
      </c>
      <c r="K2113" s="29">
        <v>40637.454362460296</v>
      </c>
      <c r="L2113" s="29">
        <v>41249.603917547189</v>
      </c>
      <c r="M2113" s="28">
        <v>-1.4840131709155406E-2</v>
      </c>
      <c r="N2113" s="29">
        <v>40416.452515979247</v>
      </c>
      <c r="O2113" s="28">
        <v>5.4681158964575817E-3</v>
      </c>
      <c r="P2113" s="29">
        <v>44463.472427647495</v>
      </c>
      <c r="Q2113" s="28">
        <v>-8.6048566526445477E-2</v>
      </c>
      <c r="R2113" s="29">
        <v>33713.029284019576</v>
      </c>
      <c r="S2113" s="29">
        <v>33729.583915219475</v>
      </c>
      <c r="T2113" s="28">
        <v>-4.9080448906542646E-4</v>
      </c>
      <c r="U2113" s="29">
        <v>34243.598879458965</v>
      </c>
      <c r="V2113" s="28">
        <v>-1.5493978810669081E-2</v>
      </c>
      <c r="W2113" s="29">
        <v>35642.527681723106</v>
      </c>
      <c r="X2113" s="28">
        <v>-5.4134723971693638E-2</v>
      </c>
      <c r="Y2113" s="27">
        <v>93250.557265302923</v>
      </c>
      <c r="Z2113" s="45">
        <v>8132.2762252368684</v>
      </c>
      <c r="AA2113" s="29">
        <v>29492.093135266645</v>
      </c>
      <c r="AB2113" s="29">
        <v>4220.9361487529304</v>
      </c>
      <c r="AC2113" s="30">
        <v>2.4948126077551334</v>
      </c>
      <c r="AD2113" s="30">
        <v>2.4601417433049666</v>
      </c>
      <c r="AE2113" s="28">
        <v>1.4093035307628149E-2</v>
      </c>
      <c r="AF2113" s="30">
        <v>2.3993023954787271</v>
      </c>
      <c r="AG2113" s="28">
        <v>3.980749256800091E-2</v>
      </c>
      <c r="AH2113" s="30">
        <v>2.3323886427551179</v>
      </c>
      <c r="AI2113" s="28">
        <v>6.9638465057930157E-2</v>
      </c>
      <c r="AJ2113" s="30">
        <v>3.0072300129551577</v>
      </c>
      <c r="AK2113" s="30">
        <v>3.0086310209881995</v>
      </c>
      <c r="AL2113" s="28">
        <v>-4.6566296208087524E-4</v>
      </c>
      <c r="AM2113" s="30">
        <v>2.8318078271997722</v>
      </c>
      <c r="AN2113" s="28">
        <v>6.1947065782656366E-2</v>
      </c>
      <c r="AO2113" s="30">
        <v>2.9096168216172589</v>
      </c>
      <c r="AP2113" s="28">
        <v>3.3548469548523661E-2</v>
      </c>
    </row>
    <row r="2114" spans="1:42" x14ac:dyDescent="0.25">
      <c r="A2114" s="26" t="s">
        <v>465</v>
      </c>
      <c r="B2114" s="26" t="s">
        <v>433</v>
      </c>
      <c r="C2114" s="26" t="s">
        <v>400</v>
      </c>
      <c r="D2114" s="27">
        <v>63497.507816740268</v>
      </c>
      <c r="E2114" s="27">
        <v>58764.428291653399</v>
      </c>
      <c r="F2114" s="28">
        <v>8.0543275288855853E-2</v>
      </c>
      <c r="G2114" s="27">
        <v>59736.458598716257</v>
      </c>
      <c r="H2114" s="28">
        <v>6.2960699483193605E-2</v>
      </c>
      <c r="I2114" s="27">
        <v>44956.093637273312</v>
      </c>
      <c r="J2114" s="28">
        <v>0.41243383664665606</v>
      </c>
      <c r="K2114" s="29">
        <v>22553.554358831992</v>
      </c>
      <c r="L2114" s="29">
        <v>20687.066530926975</v>
      </c>
      <c r="M2114" s="28">
        <v>9.0224867074054943E-2</v>
      </c>
      <c r="N2114" s="29">
        <v>23189.267176508904</v>
      </c>
      <c r="O2114" s="28">
        <v>-2.7414096911216681E-2</v>
      </c>
      <c r="P2114" s="29">
        <v>15660.679582476616</v>
      </c>
      <c r="Q2114" s="28">
        <v>0.44013893139529525</v>
      </c>
      <c r="R2114" s="29">
        <v>13913.743335732526</v>
      </c>
      <c r="S2114" s="29">
        <v>12317.585685191698</v>
      </c>
      <c r="T2114" s="28">
        <v>0.12958364498813613</v>
      </c>
      <c r="U2114" s="29">
        <v>13282.388045889487</v>
      </c>
      <c r="V2114" s="28">
        <v>4.7533266432343471E-2</v>
      </c>
      <c r="W2114" s="29">
        <v>9148.3360359196558</v>
      </c>
      <c r="X2114" s="28">
        <v>0.52090426948705959</v>
      </c>
      <c r="Y2114" s="27">
        <v>54716.592072571031</v>
      </c>
      <c r="Z2114" s="45">
        <v>8780.9157441692369</v>
      </c>
      <c r="AA2114" s="29">
        <v>11081.19147297069</v>
      </c>
      <c r="AB2114" s="29">
        <v>2832.5518627618367</v>
      </c>
      <c r="AC2114" s="30">
        <v>2.81541023674056</v>
      </c>
      <c r="AD2114" s="30">
        <v>2.8406361145405086</v>
      </c>
      <c r="AE2114" s="28">
        <v>-8.8803622790063035E-3</v>
      </c>
      <c r="AF2114" s="30">
        <v>2.5760390849793753</v>
      </c>
      <c r="AG2114" s="28">
        <v>9.2922173874198502E-2</v>
      </c>
      <c r="AH2114" s="30">
        <v>2.8706349172469214</v>
      </c>
      <c r="AI2114" s="28">
        <v>-1.9237793066115345E-2</v>
      </c>
      <c r="AJ2114" s="30">
        <v>4.5636538122468728</v>
      </c>
      <c r="AK2114" s="30">
        <v>4.7707748737076354</v>
      </c>
      <c r="AL2114" s="28">
        <v>-4.3414553598459207E-2</v>
      </c>
      <c r="AM2114" s="30">
        <v>4.4974185660238222</v>
      </c>
      <c r="AN2114" s="28">
        <v>1.4727392002921665E-2</v>
      </c>
      <c r="AO2114" s="30">
        <v>4.9141279311078572</v>
      </c>
      <c r="AP2114" s="28">
        <v>-7.1319697772290663E-2</v>
      </c>
    </row>
    <row r="2115" spans="1:42" x14ac:dyDescent="0.25">
      <c r="A2115" s="26" t="s">
        <v>465</v>
      </c>
      <c r="B2115" s="26" t="s">
        <v>433</v>
      </c>
      <c r="C2115" s="26" t="s">
        <v>161</v>
      </c>
      <c r="D2115" s="27">
        <v>14394.495338525772</v>
      </c>
      <c r="E2115" s="27">
        <v>17905.771289184093</v>
      </c>
      <c r="F2115" s="28">
        <v>-0.19609744221290776</v>
      </c>
      <c r="G2115" s="27">
        <v>16887.137961366177</v>
      </c>
      <c r="H2115" s="28">
        <v>-0.14760598442098291</v>
      </c>
      <c r="I2115" s="27">
        <v>4789.2966852045056</v>
      </c>
      <c r="J2115" s="28">
        <v>2.005555154474862</v>
      </c>
      <c r="K2115" s="29">
        <v>3779.837254035835</v>
      </c>
      <c r="L2115" s="29">
        <v>6162.8079742673235</v>
      </c>
      <c r="M2115" s="28">
        <v>-0.38666963666262738</v>
      </c>
      <c r="N2115" s="29">
        <v>6262.1946083182956</v>
      </c>
      <c r="O2115" s="28">
        <v>-0.39640373855278421</v>
      </c>
      <c r="P2115" s="29">
        <v>849.34399105115608</v>
      </c>
      <c r="Q2115" s="28">
        <v>3.4503019905490508</v>
      </c>
      <c r="R2115" s="29">
        <v>1555.5864795273133</v>
      </c>
      <c r="S2115" s="29">
        <v>2792.5818159224245</v>
      </c>
      <c r="T2115" s="28">
        <v>-0.44295759907271198</v>
      </c>
      <c r="U2115" s="29">
        <v>2877.7832307410845</v>
      </c>
      <c r="V2115" s="28">
        <v>-0.45944973794057453</v>
      </c>
      <c r="W2115" s="29">
        <v>256.70031996543554</v>
      </c>
      <c r="X2115" s="28">
        <v>5.0599319850352025</v>
      </c>
      <c r="Y2115" s="27">
        <v>14384.318874763689</v>
      </c>
      <c r="Z2115" s="45">
        <v>10.176463762082857</v>
      </c>
      <c r="AA2115" s="29">
        <v>1554.6088665869679</v>
      </c>
      <c r="AB2115" s="29">
        <v>0.97761294034540924</v>
      </c>
      <c r="AC2115" s="30">
        <v>3.8082315113319702</v>
      </c>
      <c r="AD2115" s="30">
        <v>2.9054566301512668</v>
      </c>
      <c r="AE2115" s="28">
        <v>0.31071703904033232</v>
      </c>
      <c r="AF2115" s="30">
        <v>2.6966804798647415</v>
      </c>
      <c r="AG2115" s="28">
        <v>0.41219233786383969</v>
      </c>
      <c r="AH2115" s="30">
        <v>5.6388185890115352</v>
      </c>
      <c r="AI2115" s="28">
        <v>-0.32464017928274236</v>
      </c>
      <c r="AJ2115" s="30">
        <v>9.2534201910135785</v>
      </c>
      <c r="AK2115" s="30">
        <v>6.4119057092941762</v>
      </c>
      <c r="AL2115" s="28">
        <v>0.44316223764809493</v>
      </c>
      <c r="AM2115" s="30">
        <v>5.8681063191189056</v>
      </c>
      <c r="AN2115" s="28">
        <v>0.57690056856416616</v>
      </c>
      <c r="AO2115" s="30">
        <v>18.657151209820775</v>
      </c>
      <c r="AP2115" s="28">
        <v>-0.50402823630744054</v>
      </c>
    </row>
    <row r="2116" spans="1:42" x14ac:dyDescent="0.25">
      <c r="A2116" s="26" t="s">
        <v>465</v>
      </c>
      <c r="B2116" s="26" t="s">
        <v>433</v>
      </c>
      <c r="C2116" s="26" t="s">
        <v>493</v>
      </c>
      <c r="D2116" s="27">
        <v>4543.731486110687</v>
      </c>
      <c r="E2116" s="27">
        <v>8956.9411957204338</v>
      </c>
      <c r="F2116" s="28">
        <v>-0.49271393137183356</v>
      </c>
      <c r="G2116" s="27">
        <v>9700.33</v>
      </c>
      <c r="H2116" s="28">
        <v>-0.53159000919446175</v>
      </c>
      <c r="I2116" s="27">
        <v>83.58</v>
      </c>
      <c r="J2116" s="28">
        <v>53.363860805344423</v>
      </c>
      <c r="K2116" s="29">
        <v>2080.8899571809925</v>
      </c>
      <c r="L2116" s="29">
        <v>4552.2927473904765</v>
      </c>
      <c r="M2116" s="28">
        <v>-0.54289188489166762</v>
      </c>
      <c r="N2116" s="29">
        <v>4996</v>
      </c>
      <c r="O2116" s="28">
        <v>-0.58348879960348432</v>
      </c>
      <c r="P2116" s="29">
        <v>21</v>
      </c>
      <c r="Q2116" s="28">
        <v>98.089997960999639</v>
      </c>
      <c r="R2116" s="29">
        <v>1040.0142735424527</v>
      </c>
      <c r="S2116" s="29">
        <v>2276.0895606727281</v>
      </c>
      <c r="T2116" s="28">
        <v>-0.54306970537878885</v>
      </c>
      <c r="U2116" s="29">
        <v>2496.75</v>
      </c>
      <c r="V2116" s="28">
        <v>-0.58345277919597371</v>
      </c>
      <c r="W2116" s="29">
        <v>5.25</v>
      </c>
      <c r="X2116" s="28">
        <v>197.09795686522907</v>
      </c>
      <c r="Y2116" s="27">
        <v>4543.731486110687</v>
      </c>
      <c r="Z2116" s="26"/>
      <c r="AA2116" s="29">
        <v>1040.0142735424527</v>
      </c>
      <c r="AB2116" s="26"/>
      <c r="AC2116" s="30">
        <v>2.1835520280304186</v>
      </c>
      <c r="AD2116" s="30">
        <v>1.9675670464854982</v>
      </c>
      <c r="AE2116" s="28">
        <v>0.109772615845908</v>
      </c>
      <c r="AF2116" s="30">
        <v>1.9416192954363491</v>
      </c>
      <c r="AG2116" s="28">
        <v>0.12460358895418722</v>
      </c>
      <c r="AH2116" s="30">
        <v>3.98</v>
      </c>
      <c r="AI2116" s="28">
        <v>-0.4513688371782868</v>
      </c>
      <c r="AJ2116" s="30">
        <v>4.3689126213951095</v>
      </c>
      <c r="AK2116" s="30">
        <v>3.9352323170767902</v>
      </c>
      <c r="AL2116" s="28">
        <v>0.11020449858484344</v>
      </c>
      <c r="AM2116" s="30">
        <v>3.8851827375588264</v>
      </c>
      <c r="AN2116" s="28">
        <v>0.12450634024494424</v>
      </c>
      <c r="AO2116" s="30">
        <v>15.92</v>
      </c>
      <c r="AP2116" s="28">
        <v>-0.72557081523900069</v>
      </c>
    </row>
    <row r="2117" spans="1:42" x14ac:dyDescent="0.25">
      <c r="A2117" s="26" t="s">
        <v>465</v>
      </c>
      <c r="B2117" s="26" t="s">
        <v>433</v>
      </c>
      <c r="C2117" s="26" t="s">
        <v>496</v>
      </c>
      <c r="D2117" s="27">
        <v>31357.389613876341</v>
      </c>
      <c r="E2117" s="27">
        <v>36940.011350834371</v>
      </c>
      <c r="F2117" s="28">
        <v>-0.15112669251607944</v>
      </c>
      <c r="G2117" s="27">
        <v>31121.742060978413</v>
      </c>
      <c r="H2117" s="28">
        <v>7.5717982764657542E-3</v>
      </c>
      <c r="I2117" s="27">
        <v>24946.113993873598</v>
      </c>
      <c r="J2117" s="28">
        <v>0.25700498368512464</v>
      </c>
      <c r="K2117" s="29">
        <v>8828.5233367020628</v>
      </c>
      <c r="L2117" s="29">
        <v>12833.740969775201</v>
      </c>
      <c r="M2117" s="28">
        <v>-0.31208496747018999</v>
      </c>
      <c r="N2117" s="29">
        <v>10460.976669192314</v>
      </c>
      <c r="O2117" s="28">
        <v>-0.15605171334506879</v>
      </c>
      <c r="P2117" s="29">
        <v>9016.9026780128479</v>
      </c>
      <c r="Q2117" s="28">
        <v>-2.0891801546237859E-2</v>
      </c>
      <c r="R2117" s="29">
        <v>6964.9262675935443</v>
      </c>
      <c r="S2117" s="29">
        <v>8379.9101311400445</v>
      </c>
      <c r="T2117" s="28">
        <v>-0.16885430051193148</v>
      </c>
      <c r="U2117" s="29">
        <v>6978.1012067172551</v>
      </c>
      <c r="V2117" s="28">
        <v>-1.8880407052606772E-3</v>
      </c>
      <c r="W2117" s="29">
        <v>5415.109953014593</v>
      </c>
      <c r="X2117" s="28">
        <v>0.28620218758737637</v>
      </c>
      <c r="Y2117" s="27">
        <v>31193.827579610952</v>
      </c>
      <c r="Z2117" s="45">
        <v>163.56203426538923</v>
      </c>
      <c r="AA2117" s="29">
        <v>6929.2911584397489</v>
      </c>
      <c r="AB2117" s="29">
        <v>35.635109153795668</v>
      </c>
      <c r="AC2117" s="30">
        <v>3.5518272329322564</v>
      </c>
      <c r="AD2117" s="30">
        <v>2.8783510153299767</v>
      </c>
      <c r="AE2117" s="28">
        <v>0.23397987737262538</v>
      </c>
      <c r="AF2117" s="30">
        <v>2.9750321643133253</v>
      </c>
      <c r="AG2117" s="28">
        <v>0.19387859920904846</v>
      </c>
      <c r="AH2117" s="30">
        <v>2.7665945707391444</v>
      </c>
      <c r="AI2117" s="28">
        <v>0.28382643069501989</v>
      </c>
      <c r="AJ2117" s="30">
        <v>4.502185437306955</v>
      </c>
      <c r="AK2117" s="30">
        <v>4.4081631870446882</v>
      </c>
      <c r="AL2117" s="28">
        <v>2.13291219659454E-2</v>
      </c>
      <c r="AM2117" s="30">
        <v>4.4599155470860792</v>
      </c>
      <c r="AN2117" s="28">
        <v>9.4777333280432093E-3</v>
      </c>
      <c r="AO2117" s="30">
        <v>4.6067603816587495</v>
      </c>
      <c r="AP2117" s="28">
        <v>-2.2700322067574163E-2</v>
      </c>
    </row>
    <row r="2118" spans="1:42" x14ac:dyDescent="0.25">
      <c r="A2118" s="26" t="s">
        <v>465</v>
      </c>
      <c r="B2118" s="26" t="s">
        <v>433</v>
      </c>
      <c r="C2118" s="26" t="s">
        <v>497</v>
      </c>
      <c r="D2118" s="26"/>
      <c r="E2118" s="26"/>
      <c r="F2118" s="26"/>
      <c r="G2118" s="27">
        <v>16.208654922246932</v>
      </c>
      <c r="H2118" s="28">
        <v>-1</v>
      </c>
      <c r="I2118" s="27">
        <v>3.2347074174880981</v>
      </c>
      <c r="J2118" s="28">
        <v>-1</v>
      </c>
      <c r="K2118" s="26"/>
      <c r="L2118" s="26"/>
      <c r="M2118" s="26"/>
      <c r="N2118" s="29">
        <v>5.4209548234939575</v>
      </c>
      <c r="O2118" s="28">
        <v>-1</v>
      </c>
      <c r="P2118" s="29">
        <v>1.0818419456481934</v>
      </c>
      <c r="Q2118" s="28">
        <v>-1</v>
      </c>
      <c r="R2118" s="26"/>
      <c r="S2118" s="26"/>
      <c r="T2118" s="26"/>
      <c r="U2118" s="29">
        <v>1.016429029405117</v>
      </c>
      <c r="V2118" s="28">
        <v>-1</v>
      </c>
      <c r="W2118" s="29">
        <v>0.20284536480903625</v>
      </c>
      <c r="X2118" s="28">
        <v>-1</v>
      </c>
      <c r="Y2118" s="26"/>
      <c r="Z2118" s="26"/>
      <c r="AA2118" s="26"/>
      <c r="AB2118" s="26"/>
      <c r="AC2118" s="26"/>
      <c r="AD2118" s="26"/>
      <c r="AE2118" s="26"/>
      <c r="AF2118" s="30">
        <v>2.9899999999999998</v>
      </c>
      <c r="AG2118" s="28">
        <v>-1</v>
      </c>
      <c r="AH2118" s="30">
        <v>2.9899999999999998</v>
      </c>
      <c r="AI2118" s="28">
        <v>-1</v>
      </c>
      <c r="AJ2118" s="26"/>
      <c r="AK2118" s="26"/>
      <c r="AL2118" s="26"/>
      <c r="AM2118" s="30">
        <v>15.946666666666665</v>
      </c>
      <c r="AN2118" s="28">
        <v>-1</v>
      </c>
      <c r="AO2118" s="30">
        <v>15.946666666666667</v>
      </c>
      <c r="AP2118" s="28">
        <v>-1</v>
      </c>
    </row>
    <row r="2119" spans="1:42" x14ac:dyDescent="0.25">
      <c r="A2119" s="26" t="s">
        <v>465</v>
      </c>
      <c r="B2119" s="26" t="s">
        <v>433</v>
      </c>
      <c r="C2119" s="26" t="s">
        <v>499</v>
      </c>
      <c r="D2119" s="27">
        <v>46.32798030257225</v>
      </c>
      <c r="E2119" s="27">
        <v>296.2423411655426</v>
      </c>
      <c r="F2119" s="28">
        <v>-0.84361458891967167</v>
      </c>
      <c r="G2119" s="27">
        <v>101.44516222000122</v>
      </c>
      <c r="H2119" s="28">
        <v>-0.54331996431626695</v>
      </c>
      <c r="I2119" s="27">
        <v>57.982122740745545</v>
      </c>
      <c r="J2119" s="28">
        <v>-0.20099544285886634</v>
      </c>
      <c r="K2119" s="29">
        <v>15.540391072612863</v>
      </c>
      <c r="L2119" s="29">
        <v>72.60348742767934</v>
      </c>
      <c r="M2119" s="28">
        <v>-0.78595530844034567</v>
      </c>
      <c r="N2119" s="29">
        <v>29.723472215229663</v>
      </c>
      <c r="O2119" s="28">
        <v>-0.47716770907235045</v>
      </c>
      <c r="P2119" s="29">
        <v>19.592021236855569</v>
      </c>
      <c r="Q2119" s="28">
        <v>-0.20680000880261268</v>
      </c>
      <c r="R2119" s="29">
        <v>4.8433882259434045</v>
      </c>
      <c r="S2119" s="29">
        <v>43.790720513277861</v>
      </c>
      <c r="T2119" s="28">
        <v>-0.88939692772410917</v>
      </c>
      <c r="U2119" s="29">
        <v>7.661757374129035</v>
      </c>
      <c r="V2119" s="28">
        <v>-0.36784891645123574</v>
      </c>
      <c r="W2119" s="29">
        <v>4.0651174647791235</v>
      </c>
      <c r="X2119" s="28">
        <v>0.1914509895242518</v>
      </c>
      <c r="Y2119" s="27">
        <v>46.32798030257225</v>
      </c>
      <c r="Z2119" s="26"/>
      <c r="AA2119" s="29">
        <v>4.8433882259434045</v>
      </c>
      <c r="AB2119" s="26"/>
      <c r="AC2119" s="30">
        <v>2.9811334918216414</v>
      </c>
      <c r="AD2119" s="30">
        <v>4.0802770178310084</v>
      </c>
      <c r="AE2119" s="28">
        <v>-0.26937963309992347</v>
      </c>
      <c r="AF2119" s="30">
        <v>3.4129647265107512</v>
      </c>
      <c r="AG2119" s="28">
        <v>-0.12652672069382709</v>
      </c>
      <c r="AH2119" s="30">
        <v>2.9594763112890243</v>
      </c>
      <c r="AI2119" s="28">
        <v>7.3179097430194169E-3</v>
      </c>
      <c r="AJ2119" s="30">
        <v>9.5652006697333043</v>
      </c>
      <c r="AK2119" s="30">
        <v>6.7649569975839619</v>
      </c>
      <c r="AL2119" s="28">
        <v>0.41393369878765263</v>
      </c>
      <c r="AM2119" s="30">
        <v>13.24045610769986</v>
      </c>
      <c r="AN2119" s="28">
        <v>-0.27757770639254986</v>
      </c>
      <c r="AO2119" s="30">
        <v>14.263332669501589</v>
      </c>
      <c r="AP2119" s="28">
        <v>-0.32938529224758339</v>
      </c>
    </row>
    <row r="2120" spans="1:42" x14ac:dyDescent="0.25">
      <c r="A2120" s="26" t="s">
        <v>465</v>
      </c>
      <c r="B2120" s="26" t="s">
        <v>433</v>
      </c>
      <c r="C2120" s="26" t="s">
        <v>501</v>
      </c>
      <c r="D2120" s="27">
        <v>32140.11820286393</v>
      </c>
      <c r="E2120" s="27">
        <v>21824.416940819025</v>
      </c>
      <c r="F2120" s="28">
        <v>0.47266789715472596</v>
      </c>
      <c r="G2120" s="27">
        <v>28614.716537737848</v>
      </c>
      <c r="H2120" s="28">
        <v>0.12320239693713859</v>
      </c>
      <c r="I2120" s="27">
        <v>20009.979643399714</v>
      </c>
      <c r="J2120" s="28">
        <v>0.60620444276490504</v>
      </c>
      <c r="K2120" s="29">
        <v>13725.031022129928</v>
      </c>
      <c r="L2120" s="29">
        <v>7853.3255611517743</v>
      </c>
      <c r="M2120" s="28">
        <v>0.74767121460287522</v>
      </c>
      <c r="N2120" s="29">
        <v>12728.290507316589</v>
      </c>
      <c r="O2120" s="28">
        <v>7.8309063910851434E-2</v>
      </c>
      <c r="P2120" s="29">
        <v>6643.776904463768</v>
      </c>
      <c r="Q2120" s="28">
        <v>1.0658476675983</v>
      </c>
      <c r="R2120" s="29">
        <v>6948.8170681389829</v>
      </c>
      <c r="S2120" s="29">
        <v>3937.6755540516533</v>
      </c>
      <c r="T2120" s="28">
        <v>0.76470025850378387</v>
      </c>
      <c r="U2120" s="29">
        <v>6304.2868391722332</v>
      </c>
      <c r="V2120" s="28">
        <v>0.10223681843946333</v>
      </c>
      <c r="W2120" s="29">
        <v>3733.226082905062</v>
      </c>
      <c r="X2120" s="28">
        <v>0.86134375840738364</v>
      </c>
      <c r="Y2120" s="27">
        <v>23522.764492960083</v>
      </c>
      <c r="Z2120" s="45">
        <v>8617.3537099038476</v>
      </c>
      <c r="AA2120" s="29">
        <v>4151.9003145309425</v>
      </c>
      <c r="AB2120" s="29">
        <v>2796.9167536080404</v>
      </c>
      <c r="AC2120" s="30">
        <v>2.3417155233413998</v>
      </c>
      <c r="AD2120" s="30">
        <v>2.7790032096438697</v>
      </c>
      <c r="AE2120" s="28">
        <v>-0.15735414942486106</v>
      </c>
      <c r="AF2120" s="30">
        <v>2.2481193779549016</v>
      </c>
      <c r="AG2120" s="28">
        <v>4.1633085104066825E-2</v>
      </c>
      <c r="AH2120" s="30">
        <v>3.0118379847998158</v>
      </c>
      <c r="AI2120" s="28">
        <v>-0.22249618500078658</v>
      </c>
      <c r="AJ2120" s="30">
        <v>4.6252646871694996</v>
      </c>
      <c r="AK2120" s="30">
        <v>5.5424619528043371</v>
      </c>
      <c r="AL2120" s="28">
        <v>-0.16548553214167944</v>
      </c>
      <c r="AM2120" s="30">
        <v>4.5389299801426901</v>
      </c>
      <c r="AN2120" s="28">
        <v>1.9020938283805681E-2</v>
      </c>
      <c r="AO2120" s="30">
        <v>5.3599699560195591</v>
      </c>
      <c r="AP2120" s="28">
        <v>-0.13707264683917539</v>
      </c>
    </row>
    <row r="2121" spans="1:42" x14ac:dyDescent="0.25">
      <c r="A2121" s="26" t="s">
        <v>465</v>
      </c>
      <c r="B2121" s="26" t="s">
        <v>433</v>
      </c>
      <c r="C2121" s="26" t="s">
        <v>502</v>
      </c>
      <c r="D2121" s="27">
        <v>9804.4358721125118</v>
      </c>
      <c r="E2121" s="27">
        <v>8652.5877522981173</v>
      </c>
      <c r="F2121" s="28">
        <v>0.13312180734699455</v>
      </c>
      <c r="G2121" s="27">
        <v>7069.1541442239286</v>
      </c>
      <c r="H2121" s="28">
        <v>0.386931968391654</v>
      </c>
      <c r="I2121" s="27">
        <v>4644.4998550462724</v>
      </c>
      <c r="J2121" s="28">
        <v>1.1109777539254184</v>
      </c>
      <c r="K2121" s="29">
        <v>1683.4069057822298</v>
      </c>
      <c r="L2121" s="29">
        <v>1537.9117394491673</v>
      </c>
      <c r="M2121" s="28">
        <v>9.4605667283074693E-2</v>
      </c>
      <c r="N2121" s="29">
        <v>1231.0501812795724</v>
      </c>
      <c r="O2121" s="28">
        <v>0.36745595864538272</v>
      </c>
      <c r="P2121" s="29">
        <v>807.67012786865234</v>
      </c>
      <c r="Q2121" s="28">
        <v>1.0842753095555795</v>
      </c>
      <c r="R2121" s="29">
        <v>510.72881775891744</v>
      </c>
      <c r="S2121" s="29">
        <v>472.70153473641847</v>
      </c>
      <c r="T2121" s="28">
        <v>8.0446709452092729E-2</v>
      </c>
      <c r="U2121" s="29">
        <v>372.35504433755051</v>
      </c>
      <c r="V2121" s="28">
        <v>0.37161782961083545</v>
      </c>
      <c r="W2121" s="29">
        <v>247.18235713584735</v>
      </c>
      <c r="X2121" s="28">
        <v>1.0662025545707912</v>
      </c>
      <c r="Y2121" s="27">
        <v>9794.2594083504282</v>
      </c>
      <c r="Z2121" s="45">
        <v>10.176463762082857</v>
      </c>
      <c r="AA2121" s="29">
        <v>509.75120481857203</v>
      </c>
      <c r="AB2121" s="29">
        <v>0.97761294034540924</v>
      </c>
      <c r="AC2121" s="30">
        <v>5.8241627965501772</v>
      </c>
      <c r="AD2121" s="30">
        <v>5.6261926678557046</v>
      </c>
      <c r="AE2121" s="28">
        <v>3.5187228803155161E-2</v>
      </c>
      <c r="AF2121" s="30">
        <v>5.7423769166551288</v>
      </c>
      <c r="AG2121" s="28">
        <v>1.4242513349800756E-2</v>
      </c>
      <c r="AH2121" s="30">
        <v>5.7504910665726463</v>
      </c>
      <c r="AI2121" s="28">
        <v>1.2811380649868576E-2</v>
      </c>
      <c r="AJ2121" s="30">
        <v>19.196950575717388</v>
      </c>
      <c r="AK2121" s="30">
        <v>18.304547619298209</v>
      </c>
      <c r="AL2121" s="28">
        <v>4.875307355196979E-2</v>
      </c>
      <c r="AM2121" s="30">
        <v>18.984982885891935</v>
      </c>
      <c r="AN2121" s="28">
        <v>1.1165018746631056E-2</v>
      </c>
      <c r="AO2121" s="30">
        <v>18.789770875490646</v>
      </c>
      <c r="AP2121" s="28">
        <v>2.1670285546582495E-2</v>
      </c>
    </row>
    <row r="2122" spans="1:42" x14ac:dyDescent="0.25">
      <c r="A2122" s="26" t="s">
        <v>465</v>
      </c>
      <c r="B2122" s="26" t="s">
        <v>433</v>
      </c>
      <c r="C2122" s="26" t="s">
        <v>503</v>
      </c>
      <c r="D2122" s="27">
        <v>101382.83349053979</v>
      </c>
      <c r="E2122" s="27">
        <v>101479.87249235391</v>
      </c>
      <c r="F2122" s="28">
        <v>-9.5623890167412565E-4</v>
      </c>
      <c r="G2122" s="27">
        <v>96971.291338341238</v>
      </c>
      <c r="H2122" s="28">
        <v>4.5493280447367689E-2</v>
      </c>
      <c r="I2122" s="27">
        <v>103706.09810770035</v>
      </c>
      <c r="J2122" s="28">
        <v>-2.2402391561852166E-2</v>
      </c>
      <c r="K2122" s="29">
        <v>40637.454362460296</v>
      </c>
      <c r="L2122" s="29">
        <v>41249.603917547189</v>
      </c>
      <c r="M2122" s="28">
        <v>-1.4840131709155406E-2</v>
      </c>
      <c r="N2122" s="29">
        <v>40416.452515979247</v>
      </c>
      <c r="O2122" s="28">
        <v>5.4681158964575817E-3</v>
      </c>
      <c r="P2122" s="29">
        <v>44463.472427647495</v>
      </c>
      <c r="Q2122" s="28">
        <v>-8.6048566526445477E-2</v>
      </c>
      <c r="R2122" s="29">
        <v>33713.029284019583</v>
      </c>
      <c r="S2122" s="29">
        <v>33729.583915219482</v>
      </c>
      <c r="T2122" s="28">
        <v>-4.9080448906542635E-4</v>
      </c>
      <c r="U2122" s="29">
        <v>34243.598879458958</v>
      </c>
      <c r="V2122" s="28">
        <v>-1.5493978810668657E-2</v>
      </c>
      <c r="W2122" s="29">
        <v>35642.527681723099</v>
      </c>
      <c r="X2122" s="28">
        <v>-5.4134723971693242E-2</v>
      </c>
      <c r="Y2122" s="27">
        <v>93250.557265302923</v>
      </c>
      <c r="Z2122" s="45">
        <v>8132.2762252368684</v>
      </c>
      <c r="AA2122" s="29">
        <v>29492.093135266652</v>
      </c>
      <c r="AB2122" s="29">
        <v>4220.9361487529304</v>
      </c>
      <c r="AC2122" s="30">
        <v>2.4948126077551334</v>
      </c>
      <c r="AD2122" s="30">
        <v>2.4601417433049666</v>
      </c>
      <c r="AE2122" s="28">
        <v>1.4093035307628149E-2</v>
      </c>
      <c r="AF2122" s="30">
        <v>2.3993023954787271</v>
      </c>
      <c r="AG2122" s="28">
        <v>3.980749256800091E-2</v>
      </c>
      <c r="AH2122" s="30">
        <v>2.3323886427551179</v>
      </c>
      <c r="AI2122" s="28">
        <v>6.9638465057930157E-2</v>
      </c>
      <c r="AJ2122" s="30">
        <v>3.0072300129551568</v>
      </c>
      <c r="AK2122" s="30">
        <v>3.0086310209881986</v>
      </c>
      <c r="AL2122" s="28">
        <v>-4.656629620808754E-4</v>
      </c>
      <c r="AM2122" s="30">
        <v>2.8318078271997726</v>
      </c>
      <c r="AN2122" s="28">
        <v>6.1947065782655887E-2</v>
      </c>
      <c r="AO2122" s="30">
        <v>2.9096168216172593</v>
      </c>
      <c r="AP2122" s="28">
        <v>3.3548469548523197E-2</v>
      </c>
    </row>
    <row r="2123" spans="1:42" x14ac:dyDescent="0.25">
      <c r="A2123" s="26" t="s">
        <v>465</v>
      </c>
      <c r="B2123" s="26" t="s">
        <v>434</v>
      </c>
      <c r="C2123" s="26" t="s">
        <v>258</v>
      </c>
      <c r="D2123" s="27">
        <v>4424441.9581988528</v>
      </c>
      <c r="E2123" s="27">
        <v>4416370.8626218811</v>
      </c>
      <c r="F2123" s="28">
        <v>1.8275402650809484E-3</v>
      </c>
      <c r="G2123" s="27">
        <v>4078377.40439713</v>
      </c>
      <c r="H2123" s="28">
        <v>8.4853489387375233E-2</v>
      </c>
      <c r="I2123" s="27">
        <v>3726982.8267098069</v>
      </c>
      <c r="J2123" s="28">
        <v>0.18713773685530105</v>
      </c>
      <c r="K2123" s="29">
        <v>2246660.4489594428</v>
      </c>
      <c r="L2123" s="29">
        <v>2373255.7723850408</v>
      </c>
      <c r="M2123" s="28">
        <v>-5.3342469403697697E-2</v>
      </c>
      <c r="N2123" s="29">
        <v>2165452.160722869</v>
      </c>
      <c r="O2123" s="28">
        <v>3.7501769704053375E-2</v>
      </c>
      <c r="P2123" s="29">
        <v>2011193.978157477</v>
      </c>
      <c r="Q2123" s="28">
        <v>0.11707795138571597</v>
      </c>
      <c r="R2123" s="29">
        <v>2500524.7495323545</v>
      </c>
      <c r="S2123" s="29">
        <v>2572842.8484997782</v>
      </c>
      <c r="T2123" s="28">
        <v>-2.8108245713333119E-2</v>
      </c>
      <c r="U2123" s="29">
        <v>2401545.5160700195</v>
      </c>
      <c r="V2123" s="28">
        <v>4.1214806381978747E-2</v>
      </c>
      <c r="W2123" s="29">
        <v>2209767.2350192489</v>
      </c>
      <c r="X2123" s="28">
        <v>0.13157834449951597</v>
      </c>
      <c r="Y2123" s="27">
        <v>4221074.5514290901</v>
      </c>
      <c r="Z2123" s="45">
        <v>203367.40676976292</v>
      </c>
      <c r="AA2123" s="29">
        <v>2294620.6589531363</v>
      </c>
      <c r="AB2123" s="29">
        <v>205904.09057921835</v>
      </c>
      <c r="AC2123" s="30">
        <v>1.9693416333776943</v>
      </c>
      <c r="AD2123" s="30">
        <v>1.8608912338949373</v>
      </c>
      <c r="AE2123" s="28">
        <v>5.8278741662813355E-2</v>
      </c>
      <c r="AF2123" s="30">
        <v>1.8833837469933716</v>
      </c>
      <c r="AG2123" s="28">
        <v>4.5640133892811588E-2</v>
      </c>
      <c r="AH2123" s="30">
        <v>1.8531195236196074</v>
      </c>
      <c r="AI2123" s="28">
        <v>6.2717006796774735E-2</v>
      </c>
      <c r="AJ2123" s="30">
        <v>1.7694053854201233</v>
      </c>
      <c r="AK2123" s="30">
        <v>1.7165334700473689</v>
      </c>
      <c r="AL2123" s="28">
        <v>3.0801563905011032E-2</v>
      </c>
      <c r="AM2123" s="30">
        <v>1.6982303175628093</v>
      </c>
      <c r="AN2123" s="28">
        <v>4.1911316222089268E-2</v>
      </c>
      <c r="AO2123" s="30">
        <v>1.6865952067921497</v>
      </c>
      <c r="AP2123" s="28">
        <v>4.9099024054192524E-2</v>
      </c>
    </row>
    <row r="2124" spans="1:42" x14ac:dyDescent="0.25">
      <c r="A2124" s="26" t="s">
        <v>465</v>
      </c>
      <c r="B2124" s="26" t="s">
        <v>434</v>
      </c>
      <c r="C2124" s="26" t="s">
        <v>492</v>
      </c>
      <c r="D2124" s="27">
        <v>201265.84376478195</v>
      </c>
      <c r="E2124" s="27">
        <v>214711.34519087436</v>
      </c>
      <c r="F2124" s="28">
        <v>-6.2621290058704676E-2</v>
      </c>
      <c r="G2124" s="27">
        <v>194878.98836229087</v>
      </c>
      <c r="H2124" s="28">
        <v>3.277344292560451E-2</v>
      </c>
      <c r="I2124" s="27">
        <v>175230.08264089585</v>
      </c>
      <c r="J2124" s="28">
        <v>0.14858043054879994</v>
      </c>
      <c r="K2124" s="29">
        <v>66539.880015077011</v>
      </c>
      <c r="L2124" s="29">
        <v>73826.653810702323</v>
      </c>
      <c r="M2124" s="28">
        <v>-9.8701125128997522E-2</v>
      </c>
      <c r="N2124" s="29">
        <v>71300.85175205236</v>
      </c>
      <c r="O2124" s="28">
        <v>-6.6772999480168294E-2</v>
      </c>
      <c r="P2124" s="29">
        <v>66447.921848069687</v>
      </c>
      <c r="Q2124" s="28">
        <v>1.3839133632739084E-3</v>
      </c>
      <c r="R2124" s="29">
        <v>43238.27521924828</v>
      </c>
      <c r="S2124" s="29">
        <v>47991.89757117816</v>
      </c>
      <c r="T2124" s="28">
        <v>-9.9050518785585559E-2</v>
      </c>
      <c r="U2124" s="29">
        <v>44205.698830872658</v>
      </c>
      <c r="V2124" s="28">
        <v>-2.1884590385634665E-2</v>
      </c>
      <c r="W2124" s="29">
        <v>41714.807051135569</v>
      </c>
      <c r="X2124" s="28">
        <v>3.6521040748077466E-2</v>
      </c>
      <c r="Y2124" s="27">
        <v>200190.37595334952</v>
      </c>
      <c r="Z2124" s="45">
        <v>1075.467811432432</v>
      </c>
      <c r="AA2124" s="29">
        <v>42617.535376621323</v>
      </c>
      <c r="AB2124" s="29">
        <v>620.73984262695615</v>
      </c>
      <c r="AC2124" s="30">
        <v>3.0247401065222528</v>
      </c>
      <c r="AD2124" s="30">
        <v>2.9083174450979739</v>
      </c>
      <c r="AE2124" s="28">
        <v>4.0030933218968792E-2</v>
      </c>
      <c r="AF2124" s="30">
        <v>2.7331929924200571</v>
      </c>
      <c r="AG2124" s="28">
        <v>0.10666905517127442</v>
      </c>
      <c r="AH2124" s="30">
        <v>2.6371040322608117</v>
      </c>
      <c r="AI2124" s="28">
        <v>0.14699309148191525</v>
      </c>
      <c r="AJ2124" s="30">
        <v>4.6548074071924335</v>
      </c>
      <c r="AK2124" s="30">
        <v>4.4739082232043401</v>
      </c>
      <c r="AL2124" s="28">
        <v>4.04342635036282E-2</v>
      </c>
      <c r="AM2124" s="30">
        <v>4.4084584910167743</v>
      </c>
      <c r="AN2124" s="28">
        <v>5.5880965348239171E-2</v>
      </c>
      <c r="AO2124" s="30">
        <v>4.2006686600777581</v>
      </c>
      <c r="AP2124" s="28">
        <v>0.10811106132476273</v>
      </c>
    </row>
    <row r="2125" spans="1:42" x14ac:dyDescent="0.25">
      <c r="A2125" s="26" t="s">
        <v>465</v>
      </c>
      <c r="B2125" s="26" t="s">
        <v>434</v>
      </c>
      <c r="C2125" s="26" t="s">
        <v>399</v>
      </c>
      <c r="D2125" s="27">
        <v>112101.41117553711</v>
      </c>
      <c r="E2125" s="27">
        <v>123781.49872994065</v>
      </c>
      <c r="F2125" s="28">
        <v>-9.43605278191572E-2</v>
      </c>
      <c r="G2125" s="27">
        <v>114090.56327087403</v>
      </c>
      <c r="H2125" s="28">
        <v>-1.7434852088636547E-2</v>
      </c>
      <c r="I2125" s="27">
        <v>107646.81718215227</v>
      </c>
      <c r="J2125" s="28">
        <v>4.1381567147007199E-2</v>
      </c>
      <c r="K2125" s="29">
        <v>40059.425667583942</v>
      </c>
      <c r="L2125" s="29">
        <v>45938.505396655542</v>
      </c>
      <c r="M2125" s="28">
        <v>-0.12797716595933514</v>
      </c>
      <c r="N2125" s="29">
        <v>44870.708456274369</v>
      </c>
      <c r="O2125" s="28">
        <v>-0.10722546967090854</v>
      </c>
      <c r="P2125" s="29">
        <v>43306.371695516777</v>
      </c>
      <c r="Q2125" s="28">
        <v>-7.497617326987864E-2</v>
      </c>
      <c r="R2125" s="29">
        <v>26564.386949025411</v>
      </c>
      <c r="S2125" s="29">
        <v>30552.313945442671</v>
      </c>
      <c r="T2125" s="28">
        <v>-0.13052782200191151</v>
      </c>
      <c r="U2125" s="29">
        <v>28336.819090433102</v>
      </c>
      <c r="V2125" s="28">
        <v>-6.2548733354693603E-2</v>
      </c>
      <c r="W2125" s="29">
        <v>28857.649672539264</v>
      </c>
      <c r="X2125" s="28">
        <v>-7.9468104628635294E-2</v>
      </c>
      <c r="Y2125" s="27">
        <v>111283.88691482494</v>
      </c>
      <c r="Z2125" s="45">
        <v>817.52426071217747</v>
      </c>
      <c r="AA2125" s="29">
        <v>26095.966856523559</v>
      </c>
      <c r="AB2125" s="29">
        <v>468.42009250185333</v>
      </c>
      <c r="AC2125" s="30">
        <v>2.7983778925280371</v>
      </c>
      <c r="AD2125" s="30">
        <v>2.6945042652378564</v>
      </c>
      <c r="AE2125" s="28">
        <v>3.8550181059376201E-2</v>
      </c>
      <c r="AF2125" s="30">
        <v>2.5426512572684929</v>
      </c>
      <c r="AG2125" s="28">
        <v>0.10057479747901604</v>
      </c>
      <c r="AH2125" s="30">
        <v>2.4857039037813515</v>
      </c>
      <c r="AI2125" s="28">
        <v>0.12578891165236275</v>
      </c>
      <c r="AJ2125" s="30">
        <v>4.2199886408313994</v>
      </c>
      <c r="AK2125" s="30">
        <v>4.0514606831737039</v>
      </c>
      <c r="AL2125" s="28">
        <v>4.1596838976524241E-2</v>
      </c>
      <c r="AM2125" s="30">
        <v>4.0262304285731405</v>
      </c>
      <c r="AN2125" s="28">
        <v>4.8123974942717078E-2</v>
      </c>
      <c r="AO2125" s="30">
        <v>3.7302697344956757</v>
      </c>
      <c r="AP2125" s="28">
        <v>0.13128243831995506</v>
      </c>
    </row>
    <row r="2126" spans="1:42" x14ac:dyDescent="0.25">
      <c r="A2126" s="26" t="s">
        <v>465</v>
      </c>
      <c r="B2126" s="26" t="s">
        <v>434</v>
      </c>
      <c r="C2126" s="26" t="s">
        <v>400</v>
      </c>
      <c r="D2126" s="27">
        <v>79609.525206050879</v>
      </c>
      <c r="E2126" s="27">
        <v>79920.26479884029</v>
      </c>
      <c r="F2126" s="28">
        <v>-3.888120160406669E-3</v>
      </c>
      <c r="G2126" s="27">
        <v>69784.707299774891</v>
      </c>
      <c r="H2126" s="28">
        <v>0.14078754911260738</v>
      </c>
      <c r="I2126" s="27">
        <v>56840.404436678888</v>
      </c>
      <c r="J2126" s="28">
        <v>0.4005798515163127</v>
      </c>
      <c r="K2126" s="29">
        <v>23717.66153514566</v>
      </c>
      <c r="L2126" s="29">
        <v>24783.736960764789</v>
      </c>
      <c r="M2126" s="28">
        <v>-4.3015120250301069E-2</v>
      </c>
      <c r="N2126" s="29">
        <v>22355.968277273358</v>
      </c>
      <c r="O2126" s="28">
        <v>6.0909607715652986E-2</v>
      </c>
      <c r="P2126" s="29">
        <v>18947.050810665314</v>
      </c>
      <c r="Q2126" s="28">
        <v>0.25178645331942451</v>
      </c>
      <c r="R2126" s="29">
        <v>15608.768990690538</v>
      </c>
      <c r="S2126" s="29">
        <v>16341.911615969781</v>
      </c>
      <c r="T2126" s="28">
        <v>-4.4862721235304853E-2</v>
      </c>
      <c r="U2126" s="29">
        <v>14182.289120558595</v>
      </c>
      <c r="V2126" s="28">
        <v>0.10058177900661489</v>
      </c>
      <c r="W2126" s="29">
        <v>11106.165279209814</v>
      </c>
      <c r="X2126" s="28">
        <v>0.40541479424130067</v>
      </c>
      <c r="Y2126" s="27">
        <v>79416.814099575437</v>
      </c>
      <c r="Z2126" s="45">
        <v>192.71110647544265</v>
      </c>
      <c r="AA2126" s="29">
        <v>15465.277953284829</v>
      </c>
      <c r="AB2126" s="29">
        <v>143.49103740570831</v>
      </c>
      <c r="AC2126" s="30">
        <v>3.3565503533340628</v>
      </c>
      <c r="AD2126" s="30">
        <v>3.2247059805937379</v>
      </c>
      <c r="AE2126" s="28">
        <v>4.088570354437384E-2</v>
      </c>
      <c r="AF2126" s="30">
        <v>3.1215247058082771</v>
      </c>
      <c r="AG2126" s="28">
        <v>7.5291938932429164E-2</v>
      </c>
      <c r="AH2126" s="30">
        <v>2.9999605218076137</v>
      </c>
      <c r="AI2126" s="28">
        <v>0.11886484136517482</v>
      </c>
      <c r="AJ2126" s="30">
        <v>5.1003077342955105</v>
      </c>
      <c r="AK2126" s="30">
        <v>4.8905089365885406</v>
      </c>
      <c r="AL2126" s="28">
        <v>4.2899174794948591E-2</v>
      </c>
      <c r="AM2126" s="30">
        <v>4.9205531424835529</v>
      </c>
      <c r="AN2126" s="28">
        <v>3.6531379015089759E-2</v>
      </c>
      <c r="AO2126" s="30">
        <v>5.1179145103379007</v>
      </c>
      <c r="AP2126" s="28">
        <v>-3.4402247256818059E-3</v>
      </c>
    </row>
    <row r="2127" spans="1:42" x14ac:dyDescent="0.25">
      <c r="A2127" s="26" t="s">
        <v>465</v>
      </c>
      <c r="B2127" s="26" t="s">
        <v>434</v>
      </c>
      <c r="C2127" s="26" t="s">
        <v>161</v>
      </c>
      <c r="D2127" s="27">
        <v>9554.9073831939695</v>
      </c>
      <c r="E2127" s="27">
        <v>11009.581662093402</v>
      </c>
      <c r="F2127" s="28">
        <v>-0.13212802480115629</v>
      </c>
      <c r="G2127" s="27">
        <v>11003.71779164195</v>
      </c>
      <c r="H2127" s="28">
        <v>-0.1316655366742</v>
      </c>
      <c r="I2127" s="27">
        <v>10742.861022064686</v>
      </c>
      <c r="J2127" s="28">
        <v>-0.11058075092201108</v>
      </c>
      <c r="K2127" s="29">
        <v>2762.7928123474121</v>
      </c>
      <c r="L2127" s="29">
        <v>3104.4114532819844</v>
      </c>
      <c r="M2127" s="28">
        <v>-0.11004296501142367</v>
      </c>
      <c r="N2127" s="29">
        <v>4074.1750185046294</v>
      </c>
      <c r="O2127" s="28">
        <v>-0.32187674810262379</v>
      </c>
      <c r="P2127" s="29">
        <v>4194.4993418876011</v>
      </c>
      <c r="Q2127" s="28">
        <v>-0.34132953967657437</v>
      </c>
      <c r="R2127" s="29">
        <v>1065.1192795323404</v>
      </c>
      <c r="S2127" s="29">
        <v>1097.6720097656871</v>
      </c>
      <c r="T2127" s="28">
        <v>-2.9656154063995386E-2</v>
      </c>
      <c r="U2127" s="29">
        <v>1686.590619880945</v>
      </c>
      <c r="V2127" s="28">
        <v>-0.36847788255366543</v>
      </c>
      <c r="W2127" s="29">
        <v>1750.9920993864853</v>
      </c>
      <c r="X2127" s="28">
        <v>-0.3917052624591863</v>
      </c>
      <c r="Y2127" s="27">
        <v>9489.6749389491579</v>
      </c>
      <c r="Z2127" s="45">
        <v>65.232444244811774</v>
      </c>
      <c r="AA2127" s="29">
        <v>1056.2905668129461</v>
      </c>
      <c r="AB2127" s="29">
        <v>8.8287127193945025</v>
      </c>
      <c r="AC2127" s="30">
        <v>3.4584234259229971</v>
      </c>
      <c r="AD2127" s="30">
        <v>3.5464312085481033</v>
      </c>
      <c r="AE2127" s="28">
        <v>-2.4815871914553873E-2</v>
      </c>
      <c r="AF2127" s="30">
        <v>2.7008456292780263</v>
      </c>
      <c r="AG2127" s="28">
        <v>0.28049651873198023</v>
      </c>
      <c r="AH2127" s="30">
        <v>2.5611783782591329</v>
      </c>
      <c r="AI2127" s="28">
        <v>0.35032509070052892</v>
      </c>
      <c r="AJ2127" s="30">
        <v>8.9707393029156517</v>
      </c>
      <c r="AK2127" s="30">
        <v>10.029937507875003</v>
      </c>
      <c r="AL2127" s="28">
        <v>-0.10560366942742384</v>
      </c>
      <c r="AM2127" s="30">
        <v>6.5242375132020429</v>
      </c>
      <c r="AN2127" s="28">
        <v>0.37498662253834558</v>
      </c>
      <c r="AO2127" s="30">
        <v>6.1352995400886066</v>
      </c>
      <c r="AP2127" s="28">
        <v>0.46215180600393235</v>
      </c>
    </row>
    <row r="2128" spans="1:42" x14ac:dyDescent="0.25">
      <c r="A2128" s="26" t="s">
        <v>465</v>
      </c>
      <c r="B2128" s="26" t="s">
        <v>434</v>
      </c>
      <c r="C2128" s="26" t="s">
        <v>493</v>
      </c>
      <c r="D2128" s="27">
        <v>2613.1602849197388</v>
      </c>
      <c r="E2128" s="27">
        <v>3812.3460014927387</v>
      </c>
      <c r="F2128" s="28">
        <v>-0.31455322158677468</v>
      </c>
      <c r="G2128" s="27">
        <v>5637.6137114644052</v>
      </c>
      <c r="H2128" s="28">
        <v>-0.53647759164383146</v>
      </c>
      <c r="I2128" s="27">
        <v>6470.3232277965544</v>
      </c>
      <c r="J2128" s="28">
        <v>-0.59613141524466906</v>
      </c>
      <c r="K2128" s="29">
        <v>1176.7912254333496</v>
      </c>
      <c r="L2128" s="29">
        <v>1422.842989563942</v>
      </c>
      <c r="M2128" s="28">
        <v>-0.1729296668257119</v>
      </c>
      <c r="N2128" s="29">
        <v>2730.8718811273575</v>
      </c>
      <c r="O2128" s="28">
        <v>-0.5690785666050554</v>
      </c>
      <c r="P2128" s="29">
        <v>3055.9523556232452</v>
      </c>
      <c r="Q2128" s="28">
        <v>-0.61491833363568615</v>
      </c>
      <c r="R2128" s="29">
        <v>560.99103726268163</v>
      </c>
      <c r="S2128" s="29">
        <v>584.54421618503841</v>
      </c>
      <c r="T2128" s="28">
        <v>-4.0293237483511393E-2</v>
      </c>
      <c r="U2128" s="29">
        <v>1278.2605422091005</v>
      </c>
      <c r="V2128" s="28">
        <v>-0.56112934825229588</v>
      </c>
      <c r="W2128" s="29">
        <v>1417.2190755885124</v>
      </c>
      <c r="X2128" s="28">
        <v>-0.60416067852478961</v>
      </c>
      <c r="Y2128" s="27">
        <v>2613.1602849197388</v>
      </c>
      <c r="Z2128" s="26"/>
      <c r="AA2128" s="29">
        <v>560.99103726268163</v>
      </c>
      <c r="AB2128" s="26"/>
      <c r="AC2128" s="30">
        <v>2.2205810414310752</v>
      </c>
      <c r="AD2128" s="30">
        <v>2.679386291709605</v>
      </c>
      <c r="AE2128" s="28">
        <v>-0.17123520102276304</v>
      </c>
      <c r="AF2128" s="30">
        <v>2.064400659153987</v>
      </c>
      <c r="AG2128" s="28">
        <v>7.5654104054148366E-2</v>
      </c>
      <c r="AH2128" s="30">
        <v>2.117285374521805</v>
      </c>
      <c r="AI2128" s="28">
        <v>4.8786841940283932E-2</v>
      </c>
      <c r="AJ2128" s="30">
        <v>4.6581141432677429</v>
      </c>
      <c r="AK2128" s="30">
        <v>6.5219121085032414</v>
      </c>
      <c r="AL2128" s="28">
        <v>-0.28577477497825932</v>
      </c>
      <c r="AM2128" s="30">
        <v>4.4103792030703177</v>
      </c>
      <c r="AN2128" s="28">
        <v>5.6170893429064478E-2</v>
      </c>
      <c r="AO2128" s="30">
        <v>4.5655067302207293</v>
      </c>
      <c r="AP2128" s="28">
        <v>2.0284147745092969E-2</v>
      </c>
    </row>
    <row r="2129" spans="1:42" x14ac:dyDescent="0.25">
      <c r="A2129" s="26" t="s">
        <v>465</v>
      </c>
      <c r="B2129" s="26" t="s">
        <v>434</v>
      </c>
      <c r="C2129" s="26" t="s">
        <v>495</v>
      </c>
      <c r="D2129" s="27">
        <v>31.793907794952393</v>
      </c>
      <c r="E2129" s="26"/>
      <c r="F2129" s="26"/>
      <c r="G2129" s="27">
        <v>52.034886800050735</v>
      </c>
      <c r="H2129" s="28">
        <v>-0.3889886237838151</v>
      </c>
      <c r="I2129" s="27">
        <v>6.6514281749725344</v>
      </c>
      <c r="J2129" s="28">
        <v>3.7800121956640806</v>
      </c>
      <c r="K2129" s="29">
        <v>2.4095420837402344</v>
      </c>
      <c r="L2129" s="26"/>
      <c r="M2129" s="26"/>
      <c r="N2129" s="29">
        <v>3.665289044380188</v>
      </c>
      <c r="O2129" s="28">
        <v>-0.34260516576866706</v>
      </c>
      <c r="P2129" s="29">
        <v>1.2317459583282471</v>
      </c>
      <c r="Q2129" s="28">
        <v>0.95620051963516761</v>
      </c>
      <c r="R2129" s="29">
        <v>1.0601985111009071</v>
      </c>
      <c r="S2129" s="26"/>
      <c r="T2129" s="26"/>
      <c r="U2129" s="29">
        <v>6.3653852990630906</v>
      </c>
      <c r="V2129" s="28">
        <v>-0.83344315209686426</v>
      </c>
      <c r="W2129" s="29">
        <v>1.9584760781469797</v>
      </c>
      <c r="X2129" s="28">
        <v>-0.45866149557260949</v>
      </c>
      <c r="Y2129" s="27">
        <v>31.793907794952393</v>
      </c>
      <c r="Z2129" s="26"/>
      <c r="AA2129" s="29">
        <v>1.0601985111009071</v>
      </c>
      <c r="AB2129" s="26"/>
      <c r="AC2129" s="30">
        <v>13.195</v>
      </c>
      <c r="AD2129" s="26"/>
      <c r="AE2129" s="26"/>
      <c r="AF2129" s="30">
        <v>14.196666666666667</v>
      </c>
      <c r="AG2129" s="28">
        <v>-7.0556468654613777E-2</v>
      </c>
      <c r="AH2129" s="30">
        <v>5.4</v>
      </c>
      <c r="AI2129" s="28">
        <v>1.4435185185185184</v>
      </c>
      <c r="AJ2129" s="30">
        <v>29.988636526132911</v>
      </c>
      <c r="AK2129" s="26"/>
      <c r="AL2129" s="26"/>
      <c r="AM2129" s="30">
        <v>8.1746641177729895</v>
      </c>
      <c r="AN2129" s="28">
        <v>2.6684854685262187</v>
      </c>
      <c r="AO2129" s="30">
        <v>3.3962264074554391</v>
      </c>
      <c r="AP2129" s="28">
        <v>7.8299874414442678</v>
      </c>
    </row>
    <row r="2130" spans="1:42" x14ac:dyDescent="0.25">
      <c r="A2130" s="26" t="s">
        <v>465</v>
      </c>
      <c r="B2130" s="26" t="s">
        <v>434</v>
      </c>
      <c r="C2130" s="26" t="s">
        <v>496</v>
      </c>
      <c r="D2130" s="27">
        <v>68378.422213516242</v>
      </c>
      <c r="E2130" s="27">
        <v>65957.146422685386</v>
      </c>
      <c r="F2130" s="28">
        <v>3.6709832401088827E-2</v>
      </c>
      <c r="G2130" s="27">
        <v>56745.491725013257</v>
      </c>
      <c r="H2130" s="28">
        <v>0.20500184481395942</v>
      </c>
      <c r="I2130" s="27">
        <v>43550.742856497767</v>
      </c>
      <c r="J2130" s="28">
        <v>0.57008624258895246</v>
      </c>
      <c r="K2130" s="29">
        <v>20298.055335198165</v>
      </c>
      <c r="L2130" s="29">
        <v>20403.00721794142</v>
      </c>
      <c r="M2130" s="28">
        <v>-5.1439418524032677E-3</v>
      </c>
      <c r="N2130" s="29">
        <v>18123.387073674556</v>
      </c>
      <c r="O2130" s="28">
        <v>0.11999237519362273</v>
      </c>
      <c r="P2130" s="29">
        <v>14750.814332857639</v>
      </c>
      <c r="Q2130" s="28">
        <v>0.376063373666359</v>
      </c>
      <c r="R2130" s="29">
        <v>13960.607339752358</v>
      </c>
      <c r="S2130" s="29">
        <v>14209.539685734742</v>
      </c>
      <c r="T2130" s="28">
        <v>-1.7518677697370658E-2</v>
      </c>
      <c r="U2130" s="29">
        <v>12153.411130229082</v>
      </c>
      <c r="V2130" s="28">
        <v>0.1486986813955673</v>
      </c>
      <c r="W2130" s="29">
        <v>9054.5538971045098</v>
      </c>
      <c r="X2130" s="28">
        <v>0.54183270632656122</v>
      </c>
      <c r="Y2130" s="27">
        <v>68208.766449567192</v>
      </c>
      <c r="Z2130" s="45">
        <v>169.65576394904639</v>
      </c>
      <c r="AA2130" s="29">
        <v>13829.218227410533</v>
      </c>
      <c r="AB2130" s="29">
        <v>131.38911234182615</v>
      </c>
      <c r="AC2130" s="30">
        <v>3.3687178936271569</v>
      </c>
      <c r="AD2130" s="30">
        <v>3.2327169087449938</v>
      </c>
      <c r="AE2130" s="28">
        <v>4.2070180817336524E-2</v>
      </c>
      <c r="AF2130" s="30">
        <v>3.1310643807547387</v>
      </c>
      <c r="AG2130" s="28">
        <v>7.590182889025493E-2</v>
      </c>
      <c r="AH2130" s="30">
        <v>2.9524297353189444</v>
      </c>
      <c r="AI2130" s="28">
        <v>0.14099849806018902</v>
      </c>
      <c r="AJ2130" s="30">
        <v>4.8979546913271452</v>
      </c>
      <c r="AK2130" s="30">
        <v>4.6417510968987381</v>
      </c>
      <c r="AL2130" s="28">
        <v>5.5195461600597823E-2</v>
      </c>
      <c r="AM2130" s="30">
        <v>4.6690999849310328</v>
      </c>
      <c r="AN2130" s="28">
        <v>4.9014736701872702E-2</v>
      </c>
      <c r="AO2130" s="30">
        <v>4.8098165134810831</v>
      </c>
      <c r="AP2130" s="28">
        <v>1.8324644526257101E-2</v>
      </c>
    </row>
    <row r="2131" spans="1:42" x14ac:dyDescent="0.25">
      <c r="A2131" s="26" t="s">
        <v>465</v>
      </c>
      <c r="B2131" s="26" t="s">
        <v>434</v>
      </c>
      <c r="C2131" s="26" t="s">
        <v>497</v>
      </c>
      <c r="D2131" s="26"/>
      <c r="E2131" s="26"/>
      <c r="F2131" s="26"/>
      <c r="G2131" s="27">
        <v>97.252335977554324</v>
      </c>
      <c r="H2131" s="28">
        <v>-1</v>
      </c>
      <c r="I2131" s="27">
        <v>14.707046742439269</v>
      </c>
      <c r="J2131" s="28">
        <v>-1</v>
      </c>
      <c r="K2131" s="26"/>
      <c r="L2131" s="26"/>
      <c r="M2131" s="26"/>
      <c r="N2131" s="29">
        <v>48.87052059173584</v>
      </c>
      <c r="O2131" s="28">
        <v>-1</v>
      </c>
      <c r="P2131" s="29">
        <v>7.3904757499694824</v>
      </c>
      <c r="Q2131" s="28">
        <v>-1</v>
      </c>
      <c r="R2131" s="26"/>
      <c r="S2131" s="26"/>
      <c r="T2131" s="26"/>
      <c r="U2131" s="29">
        <v>10.692869905471801</v>
      </c>
      <c r="V2131" s="28">
        <v>-1</v>
      </c>
      <c r="W2131" s="29">
        <v>1.6170360940933226</v>
      </c>
      <c r="X2131" s="28">
        <v>-1</v>
      </c>
      <c r="Y2131" s="26"/>
      <c r="Z2131" s="26"/>
      <c r="AA2131" s="26"/>
      <c r="AB2131" s="26"/>
      <c r="AC2131" s="26"/>
      <c r="AD2131" s="26"/>
      <c r="AE2131" s="26"/>
      <c r="AF2131" s="30">
        <v>1.99</v>
      </c>
      <c r="AG2131" s="28">
        <v>-1</v>
      </c>
      <c r="AH2131" s="30">
        <v>1.99</v>
      </c>
      <c r="AI2131" s="28">
        <v>-1</v>
      </c>
      <c r="AJ2131" s="26"/>
      <c r="AK2131" s="26"/>
      <c r="AL2131" s="26"/>
      <c r="AM2131" s="30">
        <v>9.0950639853747735</v>
      </c>
      <c r="AN2131" s="28">
        <v>-1</v>
      </c>
      <c r="AO2131" s="30">
        <v>9.0950639853747717</v>
      </c>
      <c r="AP2131" s="28">
        <v>-1</v>
      </c>
    </row>
    <row r="2132" spans="1:42" x14ac:dyDescent="0.25">
      <c r="A2132" s="26" t="s">
        <v>465</v>
      </c>
      <c r="B2132" s="26" t="s">
        <v>434</v>
      </c>
      <c r="C2132" s="26" t="s">
        <v>499</v>
      </c>
      <c r="D2132" s="27">
        <v>363.22598911285399</v>
      </c>
      <c r="E2132" s="27">
        <v>287.01891408324241</v>
      </c>
      <c r="F2132" s="28">
        <v>0.26551238016150286</v>
      </c>
      <c r="G2132" s="27">
        <v>262.38455565810204</v>
      </c>
      <c r="H2132" s="28">
        <v>0.38432686406341887</v>
      </c>
      <c r="I2132" s="27">
        <v>331.14157573461534</v>
      </c>
      <c r="J2132" s="28">
        <v>9.6890320422802642E-2</v>
      </c>
      <c r="K2132" s="29">
        <v>76.98607063293457</v>
      </c>
      <c r="L2132" s="29">
        <v>93.677946126537847</v>
      </c>
      <c r="M2132" s="28">
        <v>-0.17818361934468871</v>
      </c>
      <c r="N2132" s="29">
        <v>79.275728711307309</v>
      </c>
      <c r="O2132" s="28">
        <v>-2.8882207903894785E-2</v>
      </c>
      <c r="P2132" s="29">
        <v>118.20494877136696</v>
      </c>
      <c r="Q2132" s="28">
        <v>-0.34870687367039344</v>
      </c>
      <c r="R2132" s="29">
        <v>32.312855914302681</v>
      </c>
      <c r="S2132" s="29">
        <v>26.597608740748221</v>
      </c>
      <c r="T2132" s="28">
        <v>0.21487823319990995</v>
      </c>
      <c r="U2132" s="29">
        <v>20.772959867803252</v>
      </c>
      <c r="V2132" s="28">
        <v>0.55552488041848691</v>
      </c>
      <c r="W2132" s="29">
        <v>33.947713142599362</v>
      </c>
      <c r="X2132" s="28">
        <v>-4.8158095993958934E-2</v>
      </c>
      <c r="Y2132" s="27">
        <v>363.22598911285399</v>
      </c>
      <c r="Z2132" s="26"/>
      <c r="AA2132" s="29">
        <v>32.312855914302681</v>
      </c>
      <c r="AB2132" s="26"/>
      <c r="AC2132" s="30">
        <v>4.7180741415508258</v>
      </c>
      <c r="AD2132" s="30">
        <v>3.0638899116718932</v>
      </c>
      <c r="AE2132" s="28">
        <v>0.53989675790155367</v>
      </c>
      <c r="AF2132" s="30">
        <v>3.3097716025242594</v>
      </c>
      <c r="AG2132" s="28">
        <v>0.42549840537410438</v>
      </c>
      <c r="AH2132" s="30">
        <v>2.8014188845435926</v>
      </c>
      <c r="AI2132" s="28">
        <v>0.68417303373732874</v>
      </c>
      <c r="AJ2132" s="30">
        <v>11.240912597641325</v>
      </c>
      <c r="AK2132" s="30">
        <v>10.791154832032777</v>
      </c>
      <c r="AL2132" s="28">
        <v>4.1678372019412893E-2</v>
      </c>
      <c r="AM2132" s="30">
        <v>12.631062560554078</v>
      </c>
      <c r="AN2132" s="28">
        <v>-0.11005803797172962</v>
      </c>
      <c r="AO2132" s="30">
        <v>9.7544589923814815</v>
      </c>
      <c r="AP2132" s="28">
        <v>0.15238708845060572</v>
      </c>
    </row>
    <row r="2133" spans="1:42" x14ac:dyDescent="0.25">
      <c r="A2133" s="26" t="s">
        <v>465</v>
      </c>
      <c r="B2133" s="26" t="s">
        <v>434</v>
      </c>
      <c r="C2133" s="26" t="s">
        <v>500</v>
      </c>
      <c r="D2133" s="26"/>
      <c r="E2133" s="26"/>
      <c r="F2133" s="26"/>
      <c r="G2133" s="26"/>
      <c r="H2133" s="26"/>
      <c r="I2133" s="27">
        <v>16.628570437431335</v>
      </c>
      <c r="J2133" s="28">
        <v>-1</v>
      </c>
      <c r="K2133" s="26"/>
      <c r="L2133" s="26"/>
      <c r="M2133" s="26"/>
      <c r="N2133" s="26"/>
      <c r="O2133" s="26"/>
      <c r="P2133" s="29">
        <v>1.2317459583282471</v>
      </c>
      <c r="Q2133" s="28">
        <v>-1</v>
      </c>
      <c r="R2133" s="26"/>
      <c r="S2133" s="26"/>
      <c r="T2133" s="26"/>
      <c r="U2133" s="26"/>
      <c r="V2133" s="26"/>
      <c r="W2133" s="29">
        <v>0.36952380218203018</v>
      </c>
      <c r="X2133" s="28">
        <v>-1</v>
      </c>
      <c r="Y2133" s="26"/>
      <c r="Z2133" s="26"/>
      <c r="AA2133" s="26"/>
      <c r="AB2133" s="26"/>
      <c r="AC2133" s="26"/>
      <c r="AD2133" s="26"/>
      <c r="AE2133" s="26"/>
      <c r="AF2133" s="26"/>
      <c r="AG2133" s="26"/>
      <c r="AH2133" s="30">
        <v>13.5</v>
      </c>
      <c r="AI2133" s="28">
        <v>-1</v>
      </c>
      <c r="AJ2133" s="26"/>
      <c r="AK2133" s="26"/>
      <c r="AL2133" s="26"/>
      <c r="AM2133" s="26"/>
      <c r="AN2133" s="26"/>
      <c r="AO2133" s="30">
        <v>44.999998211860728</v>
      </c>
      <c r="AP2133" s="28">
        <v>-1</v>
      </c>
    </row>
    <row r="2134" spans="1:42" x14ac:dyDescent="0.25">
      <c r="A2134" s="26" t="s">
        <v>465</v>
      </c>
      <c r="B2134" s="26" t="s">
        <v>434</v>
      </c>
      <c r="C2134" s="26" t="s">
        <v>501</v>
      </c>
      <c r="D2134" s="27">
        <v>11231.102992534637</v>
      </c>
      <c r="E2134" s="27">
        <v>13963.1183761549</v>
      </c>
      <c r="F2134" s="28">
        <v>-0.19565940143326296</v>
      </c>
      <c r="G2134" s="27">
        <v>13039.215574761629</v>
      </c>
      <c r="H2134" s="28">
        <v>-0.13866728192811903</v>
      </c>
      <c r="I2134" s="27">
        <v>13289.661580181122</v>
      </c>
      <c r="J2134" s="28">
        <v>-0.15489924820331122</v>
      </c>
      <c r="K2134" s="29">
        <v>3419.6061999474937</v>
      </c>
      <c r="L2134" s="29">
        <v>4380.7297428233696</v>
      </c>
      <c r="M2134" s="28">
        <v>-0.21939804537141663</v>
      </c>
      <c r="N2134" s="29">
        <v>4232.5812035988019</v>
      </c>
      <c r="O2134" s="28">
        <v>-0.19207546519369001</v>
      </c>
      <c r="P2134" s="29">
        <v>4196.2364778076735</v>
      </c>
      <c r="Q2134" s="28">
        <v>-0.18507781483896038</v>
      </c>
      <c r="R2134" s="29">
        <v>1648.1616509381815</v>
      </c>
      <c r="S2134" s="29">
        <v>2132.3719302350423</v>
      </c>
      <c r="T2134" s="28">
        <v>-0.22707590192461796</v>
      </c>
      <c r="U2134" s="29">
        <v>2028.8779903295122</v>
      </c>
      <c r="V2134" s="28">
        <v>-0.18764871086678706</v>
      </c>
      <c r="W2134" s="29">
        <v>2051.6113821053086</v>
      </c>
      <c r="X2134" s="28">
        <v>-0.19665017199949328</v>
      </c>
      <c r="Y2134" s="27">
        <v>11208.04765000824</v>
      </c>
      <c r="Z2134" s="45">
        <v>23.05534252639627</v>
      </c>
      <c r="AA2134" s="29">
        <v>1636.0597258742994</v>
      </c>
      <c r="AB2134" s="29">
        <v>12.101925063882163</v>
      </c>
      <c r="AC2134" s="30">
        <v>3.2843264211847214</v>
      </c>
      <c r="AD2134" s="30">
        <v>3.1873955244624845</v>
      </c>
      <c r="AE2134" s="28">
        <v>3.0410689849538861E-2</v>
      </c>
      <c r="AF2134" s="30">
        <v>3.0806770024104635</v>
      </c>
      <c r="AG2134" s="28">
        <v>6.6105410796040362E-2</v>
      </c>
      <c r="AH2134" s="30">
        <v>3.1670430516643129</v>
      </c>
      <c r="AI2134" s="28">
        <v>3.7032451914025905E-2</v>
      </c>
      <c r="AJ2134" s="30">
        <v>6.8143212688764887</v>
      </c>
      <c r="AK2134" s="30">
        <v>6.5481627187879017</v>
      </c>
      <c r="AL2134" s="28">
        <v>4.0646294467443278E-2</v>
      </c>
      <c r="AM2134" s="30">
        <v>6.4268110930829883</v>
      </c>
      <c r="AN2134" s="28">
        <v>6.0295871495362245E-2</v>
      </c>
      <c r="AO2134" s="30">
        <v>6.4776700383401202</v>
      </c>
      <c r="AP2134" s="28">
        <v>5.1971037200689858E-2</v>
      </c>
    </row>
    <row r="2135" spans="1:42" x14ac:dyDescent="0.25">
      <c r="A2135" s="26" t="s">
        <v>465</v>
      </c>
      <c r="B2135" s="26" t="s">
        <v>434</v>
      </c>
      <c r="C2135" s="26" t="s">
        <v>502</v>
      </c>
      <c r="D2135" s="27">
        <v>6541.1129683113095</v>
      </c>
      <c r="E2135" s="27">
        <v>6910.2167465174198</v>
      </c>
      <c r="F2135" s="28">
        <v>-5.3414211412707073E-2</v>
      </c>
      <c r="G2135" s="27">
        <v>4954.4323017418383</v>
      </c>
      <c r="H2135" s="28">
        <v>0.32025478802316848</v>
      </c>
      <c r="I2135" s="27">
        <v>3903.409173178673</v>
      </c>
      <c r="J2135" s="28">
        <v>0.67574360721826876</v>
      </c>
      <c r="K2135" s="29">
        <v>1505.4012031555176</v>
      </c>
      <c r="L2135" s="29">
        <v>1587.8905175915047</v>
      </c>
      <c r="M2135" s="28">
        <v>-5.1948993663055582E-2</v>
      </c>
      <c r="N2135" s="29">
        <v>1211.4915990298487</v>
      </c>
      <c r="O2135" s="28">
        <v>0.24260143806282192</v>
      </c>
      <c r="P2135" s="29">
        <v>1010.4880698263626</v>
      </c>
      <c r="Q2135" s="28">
        <v>0.48977632503291063</v>
      </c>
      <c r="R2135" s="29">
        <v>470.1287069254617</v>
      </c>
      <c r="S2135" s="29">
        <v>486.53018483990053</v>
      </c>
      <c r="T2135" s="28">
        <v>-3.3711120965364071E-2</v>
      </c>
      <c r="U2135" s="29">
        <v>370.49886259950608</v>
      </c>
      <c r="V2135" s="28">
        <v>0.26890728793856339</v>
      </c>
      <c r="W2135" s="29">
        <v>295.88027468095061</v>
      </c>
      <c r="X2135" s="28">
        <v>0.58891533892350267</v>
      </c>
      <c r="Y2135" s="27">
        <v>6475.8805240664979</v>
      </c>
      <c r="Z2135" s="45">
        <v>65.232444244811774</v>
      </c>
      <c r="AA2135" s="29">
        <v>461.2999942060672</v>
      </c>
      <c r="AB2135" s="29">
        <v>8.8287127193945025</v>
      </c>
      <c r="AC2135" s="30">
        <v>4.3450961475255117</v>
      </c>
      <c r="AD2135" s="30">
        <v>4.3518219108700027</v>
      </c>
      <c r="AE2135" s="28">
        <v>-1.5455051889167149E-3</v>
      </c>
      <c r="AF2135" s="30">
        <v>4.0895308772337362</v>
      </c>
      <c r="AG2135" s="28">
        <v>6.249256405288383E-2</v>
      </c>
      <c r="AH2135" s="30">
        <v>3.8628948621327277</v>
      </c>
      <c r="AI2135" s="28">
        <v>0.12482899550793305</v>
      </c>
      <c r="AJ2135" s="30">
        <v>13.913451512222576</v>
      </c>
      <c r="AK2135" s="30">
        <v>14.203058642273803</v>
      </c>
      <c r="AL2135" s="28">
        <v>-2.0390476259053377E-2</v>
      </c>
      <c r="AM2135" s="30">
        <v>13.372327966084404</v>
      </c>
      <c r="AN2135" s="28">
        <v>4.0465919435314301E-2</v>
      </c>
      <c r="AO2135" s="30">
        <v>13.192529232939714</v>
      </c>
      <c r="AP2135" s="28">
        <v>5.4646252174513257E-2</v>
      </c>
    </row>
    <row r="2136" spans="1:42" x14ac:dyDescent="0.25">
      <c r="A2136" s="26" t="s">
        <v>465</v>
      </c>
      <c r="B2136" s="26" t="s">
        <v>434</v>
      </c>
      <c r="C2136" s="26" t="s">
        <v>503</v>
      </c>
      <c r="D2136" s="27">
        <v>112101.41117553711</v>
      </c>
      <c r="E2136" s="27">
        <v>123781.49872994065</v>
      </c>
      <c r="F2136" s="28">
        <v>-9.43605278191572E-2</v>
      </c>
      <c r="G2136" s="27">
        <v>114090.56327087403</v>
      </c>
      <c r="H2136" s="28">
        <v>-1.7434852088636547E-2</v>
      </c>
      <c r="I2136" s="27">
        <v>107646.81718215227</v>
      </c>
      <c r="J2136" s="28">
        <v>4.1381567147007199E-2</v>
      </c>
      <c r="K2136" s="29">
        <v>40059.425667583942</v>
      </c>
      <c r="L2136" s="29">
        <v>45938.505396655542</v>
      </c>
      <c r="M2136" s="28">
        <v>-0.12797716595933514</v>
      </c>
      <c r="N2136" s="29">
        <v>44870.708456274369</v>
      </c>
      <c r="O2136" s="28">
        <v>-0.10722546967090854</v>
      </c>
      <c r="P2136" s="29">
        <v>43306.371695516777</v>
      </c>
      <c r="Q2136" s="28">
        <v>-7.497617326987864E-2</v>
      </c>
      <c r="R2136" s="29">
        <v>26564.386949025407</v>
      </c>
      <c r="S2136" s="29">
        <v>30552.313945442671</v>
      </c>
      <c r="T2136" s="28">
        <v>-0.13052782200191163</v>
      </c>
      <c r="U2136" s="29">
        <v>28336.819090433102</v>
      </c>
      <c r="V2136" s="28">
        <v>-6.2548733354693728E-2</v>
      </c>
      <c r="W2136" s="29">
        <v>28857.649672539268</v>
      </c>
      <c r="X2136" s="28">
        <v>-7.9468104628635544E-2</v>
      </c>
      <c r="Y2136" s="27">
        <v>111283.88691482494</v>
      </c>
      <c r="Z2136" s="45">
        <v>817.52426071217747</v>
      </c>
      <c r="AA2136" s="29">
        <v>26095.966856523555</v>
      </c>
      <c r="AB2136" s="29">
        <v>468.42009250185333</v>
      </c>
      <c r="AC2136" s="30">
        <v>2.7983778925280371</v>
      </c>
      <c r="AD2136" s="30">
        <v>2.6945042652378564</v>
      </c>
      <c r="AE2136" s="28">
        <v>3.8550181059376201E-2</v>
      </c>
      <c r="AF2136" s="30">
        <v>2.5426512572684929</v>
      </c>
      <c r="AG2136" s="28">
        <v>0.10057479747901604</v>
      </c>
      <c r="AH2136" s="30">
        <v>2.4857039037813515</v>
      </c>
      <c r="AI2136" s="28">
        <v>0.12578891165236275</v>
      </c>
      <c r="AJ2136" s="30">
        <v>4.2199886408314002</v>
      </c>
      <c r="AK2136" s="30">
        <v>4.0514606831737039</v>
      </c>
      <c r="AL2136" s="28">
        <v>4.1596838976524463E-2</v>
      </c>
      <c r="AM2136" s="30">
        <v>4.0262304285731405</v>
      </c>
      <c r="AN2136" s="28">
        <v>4.8123974942717293E-2</v>
      </c>
      <c r="AO2136" s="30">
        <v>3.7302697344956752</v>
      </c>
      <c r="AP2136" s="28">
        <v>0.13128243831995542</v>
      </c>
    </row>
    <row r="2137" spans="1:42" x14ac:dyDescent="0.25">
      <c r="A2137" s="26" t="s">
        <v>465</v>
      </c>
      <c r="B2137" s="26" t="s">
        <v>434</v>
      </c>
      <c r="C2137" s="26" t="s">
        <v>504</v>
      </c>
      <c r="D2137" s="27">
        <v>5.6142330551147461</v>
      </c>
      <c r="E2137" s="26"/>
      <c r="F2137" s="26"/>
      <c r="G2137" s="26"/>
      <c r="H2137" s="26"/>
      <c r="I2137" s="26"/>
      <c r="J2137" s="26"/>
      <c r="K2137" s="29">
        <v>1.2047710418701172</v>
      </c>
      <c r="L2137" s="26"/>
      <c r="M2137" s="26"/>
      <c r="N2137" s="26"/>
      <c r="O2137" s="26"/>
      <c r="P2137" s="26"/>
      <c r="Q2137" s="26"/>
      <c r="R2137" s="29">
        <v>0.62648091879327694</v>
      </c>
      <c r="S2137" s="26"/>
      <c r="T2137" s="26"/>
      <c r="U2137" s="26"/>
      <c r="V2137" s="26"/>
      <c r="W2137" s="26"/>
      <c r="X2137" s="26"/>
      <c r="Y2137" s="27">
        <v>5.6142330551147461</v>
      </c>
      <c r="Z2137" s="26"/>
      <c r="AA2137" s="29">
        <v>0.62648091879327694</v>
      </c>
      <c r="AB2137" s="26"/>
      <c r="AC2137" s="30">
        <v>4.66</v>
      </c>
      <c r="AD2137" s="26"/>
      <c r="AE2137" s="26"/>
      <c r="AF2137" s="26"/>
      <c r="AG2137" s="26"/>
      <c r="AH2137" s="26"/>
      <c r="AI2137" s="26"/>
      <c r="AJ2137" s="30">
        <v>8.9615387902457453</v>
      </c>
      <c r="AK2137" s="26"/>
      <c r="AL2137" s="26"/>
      <c r="AM2137" s="26"/>
      <c r="AN2137" s="26"/>
      <c r="AO2137" s="26"/>
      <c r="AP2137" s="26"/>
    </row>
    <row r="2138" spans="1:42" x14ac:dyDescent="0.25">
      <c r="A2138" s="26" t="s">
        <v>465</v>
      </c>
      <c r="B2138" s="26" t="s">
        <v>435</v>
      </c>
      <c r="C2138" s="26" t="s">
        <v>258</v>
      </c>
      <c r="D2138" s="27">
        <v>33945713.196363047</v>
      </c>
      <c r="E2138" s="27">
        <v>33999581.377557181</v>
      </c>
      <c r="F2138" s="28">
        <v>-1.5843777779479355E-3</v>
      </c>
      <c r="G2138" s="27">
        <v>32146558.346467961</v>
      </c>
      <c r="H2138" s="28">
        <v>5.5967261891746639E-2</v>
      </c>
      <c r="I2138" s="27">
        <v>29127754.74138597</v>
      </c>
      <c r="J2138" s="28">
        <v>0.16540782143195931</v>
      </c>
      <c r="K2138" s="29">
        <v>17615312.124029785</v>
      </c>
      <c r="L2138" s="29">
        <v>18106145.433306772</v>
      </c>
      <c r="M2138" s="28">
        <v>-2.7108658277652235E-2</v>
      </c>
      <c r="N2138" s="29">
        <v>16984090.387418184</v>
      </c>
      <c r="O2138" s="28">
        <v>3.7165472051374035E-2</v>
      </c>
      <c r="P2138" s="29">
        <v>15720692.699618388</v>
      </c>
      <c r="Q2138" s="28">
        <v>0.1205175535590355</v>
      </c>
      <c r="R2138" s="29">
        <v>18342703.641823169</v>
      </c>
      <c r="S2138" s="29">
        <v>18486482.652653914</v>
      </c>
      <c r="T2138" s="28">
        <v>-7.7775212046681166E-3</v>
      </c>
      <c r="U2138" s="29">
        <v>17862079.248234127</v>
      </c>
      <c r="V2138" s="28">
        <v>2.6907527780482634E-2</v>
      </c>
      <c r="W2138" s="29">
        <v>16464437.967399577</v>
      </c>
      <c r="X2138" s="28">
        <v>0.11408015737571205</v>
      </c>
      <c r="Y2138" s="27">
        <v>32232025.87789556</v>
      </c>
      <c r="Z2138" s="45">
        <v>1713687.3184674871</v>
      </c>
      <c r="AA2138" s="29">
        <v>16870637.50996802</v>
      </c>
      <c r="AB2138" s="29">
        <v>1472066.1318551493</v>
      </c>
      <c r="AC2138" s="30">
        <v>1.9270571510371524</v>
      </c>
      <c r="AD2138" s="30">
        <v>1.877792349718675</v>
      </c>
      <c r="AE2138" s="28">
        <v>2.6235489417058295E-2</v>
      </c>
      <c r="AF2138" s="30">
        <v>1.8927453642311121</v>
      </c>
      <c r="AG2138" s="28">
        <v>1.8128052222163935E-2</v>
      </c>
      <c r="AH2138" s="30">
        <v>1.8528289623073055</v>
      </c>
      <c r="AI2138" s="28">
        <v>4.0062083570526312E-2</v>
      </c>
      <c r="AJ2138" s="30">
        <v>1.8506384805216762</v>
      </c>
      <c r="AK2138" s="30">
        <v>1.8391590231836887</v>
      </c>
      <c r="AL2138" s="28">
        <v>6.2416882897466395E-3</v>
      </c>
      <c r="AM2138" s="30">
        <v>1.7997097594137044</v>
      </c>
      <c r="AN2138" s="28">
        <v>2.8298296901253139E-2</v>
      </c>
      <c r="AO2138" s="30">
        <v>1.7691314333996948</v>
      </c>
      <c r="AP2138" s="28">
        <v>4.6071787309409459E-2</v>
      </c>
    </row>
    <row r="2139" spans="1:42" x14ac:dyDescent="0.25">
      <c r="A2139" s="26" t="s">
        <v>465</v>
      </c>
      <c r="B2139" s="26" t="s">
        <v>435</v>
      </c>
      <c r="C2139" s="26" t="s">
        <v>492</v>
      </c>
      <c r="D2139" s="27">
        <v>1245545.7644330561</v>
      </c>
      <c r="E2139" s="27">
        <v>1304884.2285569513</v>
      </c>
      <c r="F2139" s="28">
        <v>-4.5474121631094072E-2</v>
      </c>
      <c r="G2139" s="27">
        <v>1200478.6442062235</v>
      </c>
      <c r="H2139" s="28">
        <v>3.7540959553371896E-2</v>
      </c>
      <c r="I2139" s="27">
        <v>1117301.4529471933</v>
      </c>
      <c r="J2139" s="28">
        <v>0.11478040339747414</v>
      </c>
      <c r="K2139" s="29">
        <v>428777.78522664605</v>
      </c>
      <c r="L2139" s="29">
        <v>475850.39612712507</v>
      </c>
      <c r="M2139" s="28">
        <v>-9.892313063852827E-2</v>
      </c>
      <c r="N2139" s="29">
        <v>449079.90602341713</v>
      </c>
      <c r="O2139" s="28">
        <v>-4.5208259208356638E-2</v>
      </c>
      <c r="P2139" s="29">
        <v>432559.86539131892</v>
      </c>
      <c r="Q2139" s="28">
        <v>-8.7434837747865819E-3</v>
      </c>
      <c r="R2139" s="29">
        <v>263147.51276967669</v>
      </c>
      <c r="S2139" s="29">
        <v>296410.50090419652</v>
      </c>
      <c r="T2139" s="28">
        <v>-0.11221933107312834</v>
      </c>
      <c r="U2139" s="29">
        <v>270662.78666154161</v>
      </c>
      <c r="V2139" s="28">
        <v>-2.7766188269030961E-2</v>
      </c>
      <c r="W2139" s="29">
        <v>256950.6816073888</v>
      </c>
      <c r="X2139" s="28">
        <v>2.4116811535672099E-2</v>
      </c>
      <c r="Y2139" s="27">
        <v>1231508.7380566974</v>
      </c>
      <c r="Z2139" s="45">
        <v>14037.026376358628</v>
      </c>
      <c r="AA2139" s="29">
        <v>257999.59446716213</v>
      </c>
      <c r="AB2139" s="29">
        <v>5147.9183025145639</v>
      </c>
      <c r="AC2139" s="30">
        <v>2.9048747564538067</v>
      </c>
      <c r="AD2139" s="30">
        <v>2.7422152827384574</v>
      </c>
      <c r="AE2139" s="28">
        <v>5.9316813942088716E-2</v>
      </c>
      <c r="AF2139" s="30">
        <v>2.673196079593962</v>
      </c>
      <c r="AG2139" s="28">
        <v>8.6667296360480553E-2</v>
      </c>
      <c r="AH2139" s="30">
        <v>2.5829984294461004</v>
      </c>
      <c r="AI2139" s="28">
        <v>0.12461344278739249</v>
      </c>
      <c r="AJ2139" s="30">
        <v>4.7332606389604619</v>
      </c>
      <c r="AK2139" s="30">
        <v>4.4022874512759103</v>
      </c>
      <c r="AL2139" s="28">
        <v>7.5182093706449363E-2</v>
      </c>
      <c r="AM2139" s="30">
        <v>4.4353295072935088</v>
      </c>
      <c r="AN2139" s="28">
        <v>6.7172265595381711E-2</v>
      </c>
      <c r="AO2139" s="30">
        <v>4.3483109130427948</v>
      </c>
      <c r="AP2139" s="28">
        <v>8.852856514077849E-2</v>
      </c>
    </row>
    <row r="2140" spans="1:42" x14ac:dyDescent="0.25">
      <c r="A2140" s="26" t="s">
        <v>465</v>
      </c>
      <c r="B2140" s="26" t="s">
        <v>435</v>
      </c>
      <c r="C2140" s="26" t="s">
        <v>399</v>
      </c>
      <c r="D2140" s="27">
        <v>678319.68741780287</v>
      </c>
      <c r="E2140" s="27">
        <v>721857.38831068517</v>
      </c>
      <c r="F2140" s="28">
        <v>-6.0313438080575293E-2</v>
      </c>
      <c r="G2140" s="27">
        <v>696634.75403293129</v>
      </c>
      <c r="H2140" s="28">
        <v>-2.6290773621470274E-2</v>
      </c>
      <c r="I2140" s="27">
        <v>701017.40233181114</v>
      </c>
      <c r="J2140" s="28">
        <v>-3.2378247442229419E-2</v>
      </c>
      <c r="K2140" s="29">
        <v>252142.26351761215</v>
      </c>
      <c r="L2140" s="29">
        <v>288294.9255988982</v>
      </c>
      <c r="M2140" s="28">
        <v>-0.12540165945058943</v>
      </c>
      <c r="N2140" s="29">
        <v>278799.8548007675</v>
      </c>
      <c r="O2140" s="28">
        <v>-9.561551350952123E-2</v>
      </c>
      <c r="P2140" s="29">
        <v>288896.35466237046</v>
      </c>
      <c r="Q2140" s="28">
        <v>-0.12722241229977563</v>
      </c>
      <c r="R2140" s="29">
        <v>157308.86180947823</v>
      </c>
      <c r="S2140" s="29">
        <v>185898.75650915439</v>
      </c>
      <c r="T2140" s="28">
        <v>-0.15379282377431225</v>
      </c>
      <c r="U2140" s="29">
        <v>175306.0261198699</v>
      </c>
      <c r="V2140" s="28">
        <v>-0.10266141278044634</v>
      </c>
      <c r="W2140" s="29">
        <v>178742.15455088776</v>
      </c>
      <c r="X2140" s="28">
        <v>-0.11991179582266638</v>
      </c>
      <c r="Y2140" s="27">
        <v>667172.04969919438</v>
      </c>
      <c r="Z2140" s="45">
        <v>11147.637718608488</v>
      </c>
      <c r="AA2140" s="29">
        <v>152984.50246884793</v>
      </c>
      <c r="AB2140" s="29">
        <v>4324.3593406303098</v>
      </c>
      <c r="AC2140" s="30">
        <v>2.6902260571259693</v>
      </c>
      <c r="AD2140" s="30">
        <v>2.5038851683258483</v>
      </c>
      <c r="AE2140" s="28">
        <v>7.4420700740326903E-2</v>
      </c>
      <c r="AF2140" s="30">
        <v>2.4986912368758292</v>
      </c>
      <c r="AG2140" s="28">
        <v>7.6654056901252224E-2</v>
      </c>
      <c r="AH2140" s="30">
        <v>2.4265359912591538</v>
      </c>
      <c r="AI2140" s="28">
        <v>0.10866934049883353</v>
      </c>
      <c r="AJ2140" s="30">
        <v>4.3120246349461064</v>
      </c>
      <c r="AK2140" s="30">
        <v>3.8830673311961506</v>
      </c>
      <c r="AL2140" s="28">
        <v>0.11046867518978064</v>
      </c>
      <c r="AM2140" s="30">
        <v>3.9738209202037913</v>
      </c>
      <c r="AN2140" s="28">
        <v>8.51079405774961E-2</v>
      </c>
      <c r="AO2140" s="30">
        <v>3.9219478141192039</v>
      </c>
      <c r="AP2140" s="28">
        <v>9.9459972267506191E-2</v>
      </c>
    </row>
    <row r="2141" spans="1:42" x14ac:dyDescent="0.25">
      <c r="A2141" s="26" t="s">
        <v>465</v>
      </c>
      <c r="B2141" s="26" t="s">
        <v>435</v>
      </c>
      <c r="C2141" s="26" t="s">
        <v>400</v>
      </c>
      <c r="D2141" s="27">
        <v>468448.6176091659</v>
      </c>
      <c r="E2141" s="27">
        <v>482385.29522666574</v>
      </c>
      <c r="F2141" s="28">
        <v>-2.8891174244752214E-2</v>
      </c>
      <c r="G2141" s="27">
        <v>425908.80436462403</v>
      </c>
      <c r="H2141" s="28">
        <v>9.9880098294758871E-2</v>
      </c>
      <c r="I2141" s="27">
        <v>375731.32946584938</v>
      </c>
      <c r="J2141" s="28">
        <v>0.24676485795082917</v>
      </c>
      <c r="K2141" s="29">
        <v>145955.93338512437</v>
      </c>
      <c r="L2141" s="29">
        <v>154911.4183105664</v>
      </c>
      <c r="M2141" s="28">
        <v>-5.781036041828802E-2</v>
      </c>
      <c r="N2141" s="29">
        <v>143973.79388585212</v>
      </c>
      <c r="O2141" s="28">
        <v>1.3767363113621665E-2</v>
      </c>
      <c r="P2141" s="29">
        <v>132269.53283039021</v>
      </c>
      <c r="Q2141" s="28">
        <v>0.1034735684164266</v>
      </c>
      <c r="R2141" s="29">
        <v>92797.906322287003</v>
      </c>
      <c r="S2141" s="29">
        <v>97295.521321607943</v>
      </c>
      <c r="T2141" s="28">
        <v>-4.6226331266104065E-2</v>
      </c>
      <c r="U2141" s="29">
        <v>84915.85278538178</v>
      </c>
      <c r="V2141" s="28">
        <v>9.2821932281908548E-2</v>
      </c>
      <c r="W2141" s="29">
        <v>75099.115573294504</v>
      </c>
      <c r="X2141" s="28">
        <v>0.23567242588521572</v>
      </c>
      <c r="Y2141" s="27">
        <v>466451.91186800192</v>
      </c>
      <c r="Z2141" s="45">
        <v>1996.705741163983</v>
      </c>
      <c r="AA2141" s="29">
        <v>92168.147509747971</v>
      </c>
      <c r="AB2141" s="29">
        <v>629.75881253903367</v>
      </c>
      <c r="AC2141" s="30">
        <v>3.2095208926731411</v>
      </c>
      <c r="AD2141" s="30">
        <v>3.1139427970350111</v>
      </c>
      <c r="AE2141" s="28">
        <v>3.0693593899392174E-2</v>
      </c>
      <c r="AF2141" s="30">
        <v>2.9582383909553753</v>
      </c>
      <c r="AG2141" s="28">
        <v>8.4943290062777219E-2</v>
      </c>
      <c r="AH2141" s="30">
        <v>2.8406491005578078</v>
      </c>
      <c r="AI2141" s="28">
        <v>0.12985475469071461</v>
      </c>
      <c r="AJ2141" s="30">
        <v>5.0480515797656524</v>
      </c>
      <c r="AK2141" s="30">
        <v>4.9579393652884916</v>
      </c>
      <c r="AL2141" s="28">
        <v>1.817533613017824E-2</v>
      </c>
      <c r="AM2141" s="30">
        <v>5.015657152276094</v>
      </c>
      <c r="AN2141" s="28">
        <v>6.4586606512484481E-3</v>
      </c>
      <c r="AO2141" s="30">
        <v>5.0031392060689024</v>
      </c>
      <c r="AP2141" s="28">
        <v>8.9768387100383883E-3</v>
      </c>
    </row>
    <row r="2142" spans="1:42" x14ac:dyDescent="0.25">
      <c r="A2142" s="26" t="s">
        <v>465</v>
      </c>
      <c r="B2142" s="26" t="s">
        <v>435</v>
      </c>
      <c r="C2142" s="26" t="s">
        <v>161</v>
      </c>
      <c r="D2142" s="27">
        <v>98777.459406087393</v>
      </c>
      <c r="E2142" s="27">
        <v>100641.54501960039</v>
      </c>
      <c r="F2142" s="28">
        <v>-1.8522028980675551E-2</v>
      </c>
      <c r="G2142" s="27">
        <v>77935.08580866814</v>
      </c>
      <c r="H2142" s="28">
        <v>0.26743248411360715</v>
      </c>
      <c r="I2142" s="27">
        <v>40552.721149532794</v>
      </c>
      <c r="J2142" s="28">
        <v>1.4357788233706581</v>
      </c>
      <c r="K2142" s="29">
        <v>30679.588323909502</v>
      </c>
      <c r="L2142" s="29">
        <v>32644.052217660465</v>
      </c>
      <c r="M2142" s="28">
        <v>-6.0178309992047666E-2</v>
      </c>
      <c r="N2142" s="29">
        <v>26306.257336797516</v>
      </c>
      <c r="O2142" s="28">
        <v>0.16624679562434433</v>
      </c>
      <c r="P2142" s="29">
        <v>11393.977898558225</v>
      </c>
      <c r="Q2142" s="28">
        <v>1.6926143439150996</v>
      </c>
      <c r="R2142" s="29">
        <v>13040.744637911541</v>
      </c>
      <c r="S2142" s="29">
        <v>13216.22307343421</v>
      </c>
      <c r="T2142" s="28">
        <v>-1.3277502547259259E-2</v>
      </c>
      <c r="U2142" s="29">
        <v>10440.907756289984</v>
      </c>
      <c r="V2142" s="28">
        <v>0.24900487029543197</v>
      </c>
      <c r="W2142" s="29">
        <v>3109.4114832066007</v>
      </c>
      <c r="X2142" s="28">
        <v>3.1939591168111301</v>
      </c>
      <c r="Y2142" s="27">
        <v>97884.776489501237</v>
      </c>
      <c r="Z2142" s="45">
        <v>892.68291658615681</v>
      </c>
      <c r="AA2142" s="29">
        <v>12846.94448856632</v>
      </c>
      <c r="AB2142" s="29">
        <v>193.80014934522103</v>
      </c>
      <c r="AC2142" s="30">
        <v>3.2196474855924722</v>
      </c>
      <c r="AD2142" s="30">
        <v>3.0829979179224942</v>
      </c>
      <c r="AE2142" s="28">
        <v>4.4323600374683504E-2</v>
      </c>
      <c r="AF2142" s="30">
        <v>2.9626063795723456</v>
      </c>
      <c r="AG2142" s="28">
        <v>8.6761814796750214E-2</v>
      </c>
      <c r="AH2142" s="30">
        <v>3.5591363710354633</v>
      </c>
      <c r="AI2142" s="28">
        <v>-9.5385186194543961E-2</v>
      </c>
      <c r="AJ2142" s="30">
        <v>7.5745260066611104</v>
      </c>
      <c r="AK2142" s="30">
        <v>7.6150004778520195</v>
      </c>
      <c r="AL2142" s="28">
        <v>-5.3150976560839037E-3</v>
      </c>
      <c r="AM2142" s="30">
        <v>7.4643975052568781</v>
      </c>
      <c r="AN2142" s="28">
        <v>1.4753836639417078E-2</v>
      </c>
      <c r="AO2142" s="30">
        <v>13.041928148960375</v>
      </c>
      <c r="AP2142" s="28">
        <v>-0.41921731816434621</v>
      </c>
    </row>
    <row r="2143" spans="1:42" x14ac:dyDescent="0.25">
      <c r="A2143" s="26" t="s">
        <v>465</v>
      </c>
      <c r="B2143" s="26" t="s">
        <v>435</v>
      </c>
      <c r="C2143" s="26" t="s">
        <v>493</v>
      </c>
      <c r="D2143" s="27">
        <v>49261.246080769299</v>
      </c>
      <c r="E2143" s="27">
        <v>47104.797348384855</v>
      </c>
      <c r="F2143" s="28">
        <v>4.5779811267108346E-2</v>
      </c>
      <c r="G2143" s="27">
        <v>37801.584052631857</v>
      </c>
      <c r="H2143" s="28">
        <v>0.30315295814540305</v>
      </c>
      <c r="I2143" s="27">
        <v>9807.0568584847442</v>
      </c>
      <c r="J2143" s="28">
        <v>4.02304073399453</v>
      </c>
      <c r="K2143" s="29">
        <v>20280.852465629578</v>
      </c>
      <c r="L2143" s="29">
        <v>20230.250251843529</v>
      </c>
      <c r="M2143" s="28">
        <v>2.5013142771893224E-3</v>
      </c>
      <c r="N2143" s="29">
        <v>16634.877065155437</v>
      </c>
      <c r="O2143" s="28">
        <v>0.21917657618950806</v>
      </c>
      <c r="P2143" s="29">
        <v>3427.2737661167466</v>
      </c>
      <c r="Q2143" s="28">
        <v>4.9174883156791651</v>
      </c>
      <c r="R2143" s="29">
        <v>10034.901020968799</v>
      </c>
      <c r="S2143" s="29">
        <v>9628.693739922679</v>
      </c>
      <c r="T2143" s="28">
        <v>4.2187163910084181E-2</v>
      </c>
      <c r="U2143" s="29">
        <v>7647.8078702404855</v>
      </c>
      <c r="V2143" s="28">
        <v>0.31212776147490362</v>
      </c>
      <c r="W2143" s="29">
        <v>964.01865723977812</v>
      </c>
      <c r="X2143" s="28">
        <v>9.4094468977407359</v>
      </c>
      <c r="Y2143" s="27">
        <v>48718.018154984529</v>
      </c>
      <c r="Z2143" s="45">
        <v>543.22792578477174</v>
      </c>
      <c r="AA2143" s="29">
        <v>9905.2333713647022</v>
      </c>
      <c r="AB2143" s="29">
        <v>129.66764960409546</v>
      </c>
      <c r="AC2143" s="30">
        <v>2.4289534261073817</v>
      </c>
      <c r="AD2143" s="30">
        <v>2.3284337446143217</v>
      </c>
      <c r="AE2143" s="28">
        <v>4.3170513966979955E-2</v>
      </c>
      <c r="AF2143" s="30">
        <v>2.2724294207027036</v>
      </c>
      <c r="AG2143" s="28">
        <v>6.8879589385124312E-2</v>
      </c>
      <c r="AH2143" s="30">
        <v>2.8614746086060627</v>
      </c>
      <c r="AI2143" s="28">
        <v>-0.15115324846771194</v>
      </c>
      <c r="AJ2143" s="30">
        <v>4.9089917257612843</v>
      </c>
      <c r="AK2143" s="30">
        <v>4.8921274910923813</v>
      </c>
      <c r="AL2143" s="28">
        <v>3.4472189654929227E-3</v>
      </c>
      <c r="AM2143" s="30">
        <v>4.9427999099882181</v>
      </c>
      <c r="AN2143" s="28">
        <v>-6.8398852558477037E-3</v>
      </c>
      <c r="AO2143" s="30">
        <v>10.17309860637423</v>
      </c>
      <c r="AP2143" s="28">
        <v>-0.51745363770627151</v>
      </c>
    </row>
    <row r="2144" spans="1:42" x14ac:dyDescent="0.25">
      <c r="A2144" s="26" t="s">
        <v>465</v>
      </c>
      <c r="B2144" s="26" t="s">
        <v>435</v>
      </c>
      <c r="C2144" s="26" t="s">
        <v>495</v>
      </c>
      <c r="D2144" s="26"/>
      <c r="E2144" s="27">
        <v>70.746874660253525</v>
      </c>
      <c r="F2144" s="28">
        <v>-1</v>
      </c>
      <c r="G2144" s="27">
        <v>287.86660703659055</v>
      </c>
      <c r="H2144" s="28">
        <v>-1</v>
      </c>
      <c r="I2144" s="27">
        <v>137.83027172088623</v>
      </c>
      <c r="J2144" s="28">
        <v>-1</v>
      </c>
      <c r="K2144" s="26"/>
      <c r="L2144" s="29">
        <v>9.7045450398154287</v>
      </c>
      <c r="M2144" s="28">
        <v>-1</v>
      </c>
      <c r="N2144" s="29">
        <v>39.45471132164738</v>
      </c>
      <c r="O2144" s="28">
        <v>-1</v>
      </c>
      <c r="P2144" s="29">
        <v>18.864121527465972</v>
      </c>
      <c r="Q2144" s="28">
        <v>-1</v>
      </c>
      <c r="R2144" s="26"/>
      <c r="S2144" s="29">
        <v>2.829875025266908</v>
      </c>
      <c r="T2144" s="28">
        <v>-1</v>
      </c>
      <c r="U2144" s="29">
        <v>11.518858467549663</v>
      </c>
      <c r="V2144" s="28">
        <v>-1</v>
      </c>
      <c r="W2144" s="29">
        <v>5.5132109149078765</v>
      </c>
      <c r="X2144" s="28">
        <v>-1</v>
      </c>
      <c r="Y2144" s="26"/>
      <c r="Z2144" s="26"/>
      <c r="AA2144" s="26"/>
      <c r="AB2144" s="26"/>
      <c r="AC2144" s="26"/>
      <c r="AD2144" s="30">
        <v>7.2900763889493021</v>
      </c>
      <c r="AE2144" s="28">
        <v>-1</v>
      </c>
      <c r="AF2144" s="30">
        <v>7.2961275699069299</v>
      </c>
      <c r="AG2144" s="28">
        <v>-1</v>
      </c>
      <c r="AH2144" s="30">
        <v>7.3064770877460017</v>
      </c>
      <c r="AI2144" s="28">
        <v>-1</v>
      </c>
      <c r="AJ2144" s="26"/>
      <c r="AK2144" s="30">
        <v>24.99999965672718</v>
      </c>
      <c r="AL2144" s="28">
        <v>-1</v>
      </c>
      <c r="AM2144" s="30">
        <v>24.990897131651856</v>
      </c>
      <c r="AN2144" s="28">
        <v>-1</v>
      </c>
      <c r="AO2144" s="30">
        <v>24.999999791081695</v>
      </c>
      <c r="AP2144" s="28">
        <v>-1</v>
      </c>
    </row>
    <row r="2145" spans="1:42" x14ac:dyDescent="0.25">
      <c r="A2145" s="26" t="s">
        <v>465</v>
      </c>
      <c r="B2145" s="26" t="s">
        <v>435</v>
      </c>
      <c r="C2145" s="26" t="s">
        <v>496</v>
      </c>
      <c r="D2145" s="27">
        <v>397085.34672716737</v>
      </c>
      <c r="E2145" s="27">
        <v>394723.73915860534</v>
      </c>
      <c r="F2145" s="28">
        <v>5.9829377721138397E-3</v>
      </c>
      <c r="G2145" s="27">
        <v>350036.21695082664</v>
      </c>
      <c r="H2145" s="28">
        <v>0.13441217650615345</v>
      </c>
      <c r="I2145" s="27">
        <v>283105.87550933956</v>
      </c>
      <c r="J2145" s="28">
        <v>0.40260369380453803</v>
      </c>
      <c r="K2145" s="29">
        <v>127344.78530239068</v>
      </c>
      <c r="L2145" s="29">
        <v>131032.21201644209</v>
      </c>
      <c r="M2145" s="28">
        <v>-2.8141375752618065E-2</v>
      </c>
      <c r="N2145" s="29">
        <v>119636.01389276788</v>
      </c>
      <c r="O2145" s="28">
        <v>6.4435207750505E-2</v>
      </c>
      <c r="P2145" s="29">
        <v>101884.14606598661</v>
      </c>
      <c r="Q2145" s="28">
        <v>0.24989794997068676</v>
      </c>
      <c r="R2145" s="29">
        <v>82276.030929896981</v>
      </c>
      <c r="S2145" s="29">
        <v>83466.503218680024</v>
      </c>
      <c r="T2145" s="28">
        <v>-1.4262874840509818E-2</v>
      </c>
      <c r="U2145" s="29">
        <v>72349.654481643127</v>
      </c>
      <c r="V2145" s="28">
        <v>0.13720005326041215</v>
      </c>
      <c r="W2145" s="29">
        <v>59454.552178193022</v>
      </c>
      <c r="X2145" s="28">
        <v>0.3838474585310982</v>
      </c>
      <c r="Y2145" s="27">
        <v>395765.35691114375</v>
      </c>
      <c r="Z2145" s="45">
        <v>1319.9898160235916</v>
      </c>
      <c r="AA2145" s="29">
        <v>81835.944302794873</v>
      </c>
      <c r="AB2145" s="29">
        <v>440.08662710210228</v>
      </c>
      <c r="AC2145" s="30">
        <v>3.1181908688624786</v>
      </c>
      <c r="AD2145" s="30">
        <v>3.0124175810225573</v>
      </c>
      <c r="AE2145" s="28">
        <v>3.5112425483859011E-2</v>
      </c>
      <c r="AF2145" s="30">
        <v>2.9258431935434679</v>
      </c>
      <c r="AG2145" s="28">
        <v>6.5740937772560487E-2</v>
      </c>
      <c r="AH2145" s="30">
        <v>2.7787039146010244</v>
      </c>
      <c r="AI2145" s="28">
        <v>0.12217456940179211</v>
      </c>
      <c r="AJ2145" s="30">
        <v>4.8262579300343571</v>
      </c>
      <c r="AK2145" s="30">
        <v>4.7291275414334732</v>
      </c>
      <c r="AL2145" s="28">
        <v>2.0538754294506106E-2</v>
      </c>
      <c r="AM2145" s="30">
        <v>4.8381187091866398</v>
      </c>
      <c r="AN2145" s="28">
        <v>-2.4515271048974837E-3</v>
      </c>
      <c r="AO2145" s="30">
        <v>4.7617190801611695</v>
      </c>
      <c r="AP2145" s="28">
        <v>1.3553686974537597E-2</v>
      </c>
    </row>
    <row r="2146" spans="1:42" x14ac:dyDescent="0.25">
      <c r="A2146" s="26" t="s">
        <v>465</v>
      </c>
      <c r="B2146" s="26" t="s">
        <v>435</v>
      </c>
      <c r="C2146" s="26" t="s">
        <v>497</v>
      </c>
      <c r="D2146" s="26"/>
      <c r="E2146" s="27">
        <v>2.0742190361022947</v>
      </c>
      <c r="F2146" s="28">
        <v>-1</v>
      </c>
      <c r="G2146" s="27">
        <v>1226.4552991890907</v>
      </c>
      <c r="H2146" s="28">
        <v>-1</v>
      </c>
      <c r="I2146" s="27">
        <v>1075.4487858963012</v>
      </c>
      <c r="J2146" s="28">
        <v>-1</v>
      </c>
      <c r="K2146" s="26"/>
      <c r="L2146" s="29">
        <v>1.4815850257873535</v>
      </c>
      <c r="M2146" s="28">
        <v>-1</v>
      </c>
      <c r="N2146" s="29">
        <v>498.73462126735876</v>
      </c>
      <c r="O2146" s="28">
        <v>-1</v>
      </c>
      <c r="P2146" s="29">
        <v>421.0748587846756</v>
      </c>
      <c r="Q2146" s="28">
        <v>-1</v>
      </c>
      <c r="R2146" s="26"/>
      <c r="S2146" s="29">
        <v>0.29631700957293816</v>
      </c>
      <c r="T2146" s="28">
        <v>-1</v>
      </c>
      <c r="U2146" s="29">
        <v>122.67529863428835</v>
      </c>
      <c r="V2146" s="28">
        <v>-1</v>
      </c>
      <c r="W2146" s="29">
        <v>92.119854657405128</v>
      </c>
      <c r="X2146" s="28">
        <v>-1</v>
      </c>
      <c r="Y2146" s="26"/>
      <c r="Z2146" s="26"/>
      <c r="AA2146" s="26"/>
      <c r="AB2146" s="26"/>
      <c r="AC2146" s="26"/>
      <c r="AD2146" s="30">
        <v>1.4</v>
      </c>
      <c r="AE2146" s="28">
        <v>-1</v>
      </c>
      <c r="AF2146" s="30">
        <v>2.4591340702846849</v>
      </c>
      <c r="AG2146" s="28">
        <v>-1</v>
      </c>
      <c r="AH2146" s="30">
        <v>2.5540560388722988</v>
      </c>
      <c r="AI2146" s="28">
        <v>-1</v>
      </c>
      <c r="AJ2146" s="26"/>
      <c r="AK2146" s="30">
        <v>6.9999998956918725</v>
      </c>
      <c r="AL2146" s="28">
        <v>-1</v>
      </c>
      <c r="AM2146" s="30">
        <v>9.997573373310626</v>
      </c>
      <c r="AN2146" s="28">
        <v>-1</v>
      </c>
      <c r="AO2146" s="30">
        <v>11.674451614105433</v>
      </c>
      <c r="AP2146" s="28">
        <v>-1</v>
      </c>
    </row>
    <row r="2147" spans="1:42" x14ac:dyDescent="0.25">
      <c r="A2147" s="26" t="s">
        <v>465</v>
      </c>
      <c r="B2147" s="26" t="s">
        <v>435</v>
      </c>
      <c r="C2147" s="26" t="s">
        <v>498</v>
      </c>
      <c r="D2147" s="27">
        <v>77.547940964698796</v>
      </c>
      <c r="E2147" s="27">
        <v>58.508776551485063</v>
      </c>
      <c r="F2147" s="28">
        <v>0.32540698225778375</v>
      </c>
      <c r="G2147" s="26"/>
      <c r="H2147" s="26"/>
      <c r="I2147" s="27">
        <v>125.88001464843749</v>
      </c>
      <c r="J2147" s="28">
        <v>-0.38395351175261899</v>
      </c>
      <c r="K2147" s="29">
        <v>1.6989927654889811</v>
      </c>
      <c r="L2147" s="29">
        <v>1.2741845700494281</v>
      </c>
      <c r="M2147" s="28">
        <v>0.33339612284197878</v>
      </c>
      <c r="N2147" s="26"/>
      <c r="O2147" s="26"/>
      <c r="P2147" s="29">
        <v>2.756605381129134</v>
      </c>
      <c r="Q2147" s="28">
        <v>-0.38366485927954758</v>
      </c>
      <c r="R2147" s="29">
        <v>1.5512542258555868</v>
      </c>
      <c r="S2147" s="29">
        <v>1.1704718848097073</v>
      </c>
      <c r="T2147" s="28">
        <v>0.3253237826449682</v>
      </c>
      <c r="U2147" s="26"/>
      <c r="V2147" s="26"/>
      <c r="W2147" s="29">
        <v>2.5181963122128082</v>
      </c>
      <c r="X2147" s="28">
        <v>-0.38398201191373471</v>
      </c>
      <c r="Y2147" s="27">
        <v>77.547940964698796</v>
      </c>
      <c r="Z2147" s="26"/>
      <c r="AA2147" s="29">
        <v>1.5512542258555868</v>
      </c>
      <c r="AB2147" s="26"/>
      <c r="AC2147" s="30">
        <v>45.643479207152474</v>
      </c>
      <c r="AD2147" s="30">
        <v>45.918603887359424</v>
      </c>
      <c r="AE2147" s="28">
        <v>-5.9915732821896007E-3</v>
      </c>
      <c r="AF2147" s="26"/>
      <c r="AG2147" s="26"/>
      <c r="AH2147" s="30">
        <v>45.664865747623168</v>
      </c>
      <c r="AI2147" s="28">
        <v>-4.6833687388661202E-4</v>
      </c>
      <c r="AJ2147" s="30">
        <v>49.990478460696927</v>
      </c>
      <c r="AK2147" s="30">
        <v>49.987340414415243</v>
      </c>
      <c r="AL2147" s="28">
        <v>6.277682020424481E-5</v>
      </c>
      <c r="AM2147" s="26"/>
      <c r="AN2147" s="26"/>
      <c r="AO2147" s="30">
        <v>49.988165750994717</v>
      </c>
      <c r="AP2147" s="28">
        <v>4.6265144308955524E-5</v>
      </c>
    </row>
    <row r="2148" spans="1:42" x14ac:dyDescent="0.25">
      <c r="A2148" s="26" t="s">
        <v>465</v>
      </c>
      <c r="B2148" s="26" t="s">
        <v>435</v>
      </c>
      <c r="C2148" s="26" t="s">
        <v>499</v>
      </c>
      <c r="D2148" s="27">
        <v>5148.4712483501435</v>
      </c>
      <c r="E2148" s="27">
        <v>4492.1555054295059</v>
      </c>
      <c r="F2148" s="28">
        <v>0.14610263204988619</v>
      </c>
      <c r="G2148" s="27">
        <v>2584.9292678928377</v>
      </c>
      <c r="H2148" s="28">
        <v>0.99172616144620218</v>
      </c>
      <c r="I2148" s="27">
        <v>2289.7064631593225</v>
      </c>
      <c r="J2148" s="28">
        <v>1.2485289407998243</v>
      </c>
      <c r="K2148" s="29">
        <v>1383.5527328564294</v>
      </c>
      <c r="L2148" s="29">
        <v>1321.2021569961134</v>
      </c>
      <c r="M2148" s="28">
        <v>4.719230553034845E-2</v>
      </c>
      <c r="N2148" s="29">
        <v>787.32220566237595</v>
      </c>
      <c r="O2148" s="28">
        <v>0.75728910337597222</v>
      </c>
      <c r="P2148" s="29">
        <v>692.01837032133494</v>
      </c>
      <c r="Q2148" s="28">
        <v>0.9993005853500454</v>
      </c>
      <c r="R2148" s="29">
        <v>312.78073076090891</v>
      </c>
      <c r="S2148" s="29">
        <v>301.56140505928249</v>
      </c>
      <c r="T2148" s="28">
        <v>3.7204116685359202E-2</v>
      </c>
      <c r="U2148" s="29">
        <v>180.83517473846308</v>
      </c>
      <c r="V2148" s="28">
        <v>0.72964541446803721</v>
      </c>
      <c r="W2148" s="29">
        <v>170.63911968397696</v>
      </c>
      <c r="X2148" s="28">
        <v>0.83299545461895086</v>
      </c>
      <c r="Y2148" s="27">
        <v>5148.4712483501435</v>
      </c>
      <c r="Z2148" s="26"/>
      <c r="AA2148" s="29">
        <v>312.78073076090891</v>
      </c>
      <c r="AB2148" s="26"/>
      <c r="AC2148" s="30">
        <v>3.7211962551805371</v>
      </c>
      <c r="AD2148" s="30">
        <v>3.4000515981921153</v>
      </c>
      <c r="AE2148" s="28">
        <v>9.4452877467854218E-2</v>
      </c>
      <c r="AF2148" s="30">
        <v>3.2831911119769965</v>
      </c>
      <c r="AG2148" s="28">
        <v>0.13340836042279389</v>
      </c>
      <c r="AH2148" s="30">
        <v>3.3087365326676368</v>
      </c>
      <c r="AI2148" s="28">
        <v>0.12465777146068462</v>
      </c>
      <c r="AJ2148" s="30">
        <v>16.460321055665222</v>
      </c>
      <c r="AK2148" s="30">
        <v>14.896321047935212</v>
      </c>
      <c r="AL2148" s="28">
        <v>0.10499236708830181</v>
      </c>
      <c r="AM2148" s="30">
        <v>14.294394172103683</v>
      </c>
      <c r="AN2148" s="28">
        <v>0.15152281779024029</v>
      </c>
      <c r="AO2148" s="30">
        <v>13.418414648410346</v>
      </c>
      <c r="AP2148" s="28">
        <v>0.22669640840285443</v>
      </c>
    </row>
    <row r="2149" spans="1:42" x14ac:dyDescent="0.25">
      <c r="A2149" s="26" t="s">
        <v>465</v>
      </c>
      <c r="B2149" s="26" t="s">
        <v>435</v>
      </c>
      <c r="C2149" s="26" t="s">
        <v>500</v>
      </c>
      <c r="D2149" s="27">
        <v>2.9547700881958008</v>
      </c>
      <c r="E2149" s="27">
        <v>141.46173826217651</v>
      </c>
      <c r="F2149" s="28">
        <v>-0.979112584614791</v>
      </c>
      <c r="G2149" s="27">
        <v>187.97159182548523</v>
      </c>
      <c r="H2149" s="28">
        <v>-0.98428076253703778</v>
      </c>
      <c r="I2149" s="27">
        <v>340.44822143554688</v>
      </c>
      <c r="J2149" s="28">
        <v>-0.99132094132923765</v>
      </c>
      <c r="K2149" s="29">
        <v>0.20683390705429616</v>
      </c>
      <c r="L2149" s="29">
        <v>1.4815850257873535</v>
      </c>
      <c r="M2149" s="28">
        <v>-0.86039686993705999</v>
      </c>
      <c r="N2149" s="29">
        <v>13.001780501997445</v>
      </c>
      <c r="O2149" s="28">
        <v>-0.9840918782606336</v>
      </c>
      <c r="P2149" s="29">
        <v>12.665484245226232</v>
      </c>
      <c r="Q2149" s="28">
        <v>-0.98366948289938028</v>
      </c>
      <c r="R2149" s="29">
        <v>5.9095400443030854E-2</v>
      </c>
      <c r="S2149" s="29">
        <v>2.8298273498006097</v>
      </c>
      <c r="T2149" s="28">
        <v>-0.97911695904444673</v>
      </c>
      <c r="U2149" s="29">
        <v>3.7597313633563623</v>
      </c>
      <c r="V2149" s="28">
        <v>-0.98428201519422509</v>
      </c>
      <c r="W2149" s="29">
        <v>6.8095606351311702</v>
      </c>
      <c r="X2149" s="28">
        <v>-0.99132170141225384</v>
      </c>
      <c r="Y2149" s="27">
        <v>2.9547700881958008</v>
      </c>
      <c r="Z2149" s="26"/>
      <c r="AA2149" s="29">
        <v>5.9095400443030854E-2</v>
      </c>
      <c r="AB2149" s="26"/>
      <c r="AC2149" s="30">
        <v>14.285714224893219</v>
      </c>
      <c r="AD2149" s="30">
        <v>95.48</v>
      </c>
      <c r="AE2149" s="28">
        <v>-0.85038003534883511</v>
      </c>
      <c r="AF2149" s="30">
        <v>14.457373111060246</v>
      </c>
      <c r="AG2149" s="28">
        <v>-1.1873449266914434E-2</v>
      </c>
      <c r="AH2149" s="30">
        <v>26.880000388762536</v>
      </c>
      <c r="AI2149" s="28">
        <v>-0.46853742491516071</v>
      </c>
      <c r="AJ2149" s="30">
        <v>50.000001117587118</v>
      </c>
      <c r="AK2149" s="30">
        <v>49.989529669413912</v>
      </c>
      <c r="AL2149" s="28">
        <v>2.0947282845937545E-4</v>
      </c>
      <c r="AM2149" s="30">
        <v>49.996016645636217</v>
      </c>
      <c r="AN2149" s="28">
        <v>7.9695788149321389E-5</v>
      </c>
      <c r="AO2149" s="30">
        <v>49.995622284225234</v>
      </c>
      <c r="AP2149" s="28">
        <v>8.758433562422357E-5</v>
      </c>
    </row>
    <row r="2150" spans="1:42" x14ac:dyDescent="0.25">
      <c r="A2150" s="26" t="s">
        <v>465</v>
      </c>
      <c r="B2150" s="26" t="s">
        <v>435</v>
      </c>
      <c r="C2150" s="26" t="s">
        <v>501</v>
      </c>
      <c r="D2150" s="27">
        <v>71363.270881998542</v>
      </c>
      <c r="E2150" s="27">
        <v>87661.556068060396</v>
      </c>
      <c r="F2150" s="28">
        <v>-0.18592283684090519</v>
      </c>
      <c r="G2150" s="27">
        <v>75872.587413797373</v>
      </c>
      <c r="H2150" s="28">
        <v>-5.9432750160551606E-2</v>
      </c>
      <c r="I2150" s="27">
        <v>92625.453956509824</v>
      </c>
      <c r="J2150" s="28">
        <v>-0.22955010924420902</v>
      </c>
      <c r="K2150" s="29">
        <v>18611.148082733707</v>
      </c>
      <c r="L2150" s="29">
        <v>23879.206294124317</v>
      </c>
      <c r="M2150" s="28">
        <v>-0.22061278530379211</v>
      </c>
      <c r="N2150" s="29">
        <v>24337.779993084238</v>
      </c>
      <c r="O2150" s="28">
        <v>-0.23529803917932512</v>
      </c>
      <c r="P2150" s="29">
        <v>30385.386764403582</v>
      </c>
      <c r="Q2150" s="28">
        <v>-0.38749675207239326</v>
      </c>
      <c r="R2150" s="29">
        <v>10521.875392389991</v>
      </c>
      <c r="S2150" s="29">
        <v>13829.018102927917</v>
      </c>
      <c r="T2150" s="28">
        <v>-0.23914515737293951</v>
      </c>
      <c r="U2150" s="29">
        <v>12566.19830373868</v>
      </c>
      <c r="V2150" s="28">
        <v>-0.16268427904249005</v>
      </c>
      <c r="W2150" s="29">
        <v>15644.563395101472</v>
      </c>
      <c r="X2150" s="28">
        <v>-0.32744205596146353</v>
      </c>
      <c r="Y2150" s="27">
        <v>70686.554956858148</v>
      </c>
      <c r="Z2150" s="45">
        <v>676.71592514039139</v>
      </c>
      <c r="AA2150" s="29">
        <v>10332.20320695306</v>
      </c>
      <c r="AB2150" s="29">
        <v>189.67218543693133</v>
      </c>
      <c r="AC2150" s="30">
        <v>3.8344367883572454</v>
      </c>
      <c r="AD2150" s="30">
        <v>3.6710414487113949</v>
      </c>
      <c r="AE2150" s="28">
        <v>4.4509260363487686E-2</v>
      </c>
      <c r="AF2150" s="30">
        <v>3.1174818506600492</v>
      </c>
      <c r="AG2150" s="28">
        <v>0.2299788650077943</v>
      </c>
      <c r="AH2150" s="30">
        <v>3.0483552727069565</v>
      </c>
      <c r="AI2150" s="28">
        <v>0.25787070250254795</v>
      </c>
      <c r="AJ2150" s="30">
        <v>6.7823717940636756</v>
      </c>
      <c r="AK2150" s="30">
        <v>6.3389573587658008</v>
      </c>
      <c r="AL2150" s="28">
        <v>6.9950689080547454E-2</v>
      </c>
      <c r="AM2150" s="30">
        <v>6.0378314570464688</v>
      </c>
      <c r="AN2150" s="28">
        <v>0.12331254065535215</v>
      </c>
      <c r="AO2150" s="30">
        <v>5.9206161026847273</v>
      </c>
      <c r="AP2150" s="28">
        <v>0.14555169199168003</v>
      </c>
    </row>
    <row r="2151" spans="1:42" x14ac:dyDescent="0.25">
      <c r="A2151" s="26" t="s">
        <v>465</v>
      </c>
      <c r="B2151" s="26" t="s">
        <v>435</v>
      </c>
      <c r="C2151" s="26" t="s">
        <v>502</v>
      </c>
      <c r="D2151" s="27">
        <v>44228.779239720105</v>
      </c>
      <c r="E2151" s="27">
        <v>48616.646694922449</v>
      </c>
      <c r="F2151" s="28">
        <v>-9.0254424225038446E-2</v>
      </c>
      <c r="G2151" s="27">
        <v>35683.921504731181</v>
      </c>
      <c r="H2151" s="28">
        <v>0.23945960462490079</v>
      </c>
      <c r="I2151" s="27">
        <v>26492.017859054802</v>
      </c>
      <c r="J2151" s="28">
        <v>0.6695134162686287</v>
      </c>
      <c r="K2151" s="29">
        <v>9003.4231403941012</v>
      </c>
      <c r="L2151" s="29">
        <v>11053.129844688345</v>
      </c>
      <c r="M2151" s="28">
        <v>-0.1854412942845545</v>
      </c>
      <c r="N2151" s="29">
        <v>8306.2792105306289</v>
      </c>
      <c r="O2151" s="28">
        <v>8.3929749072200618E-2</v>
      </c>
      <c r="P2151" s="29">
        <v>6772.8796153740623</v>
      </c>
      <c r="Q2151" s="28">
        <v>0.32933458908037117</v>
      </c>
      <c r="R2151" s="29">
        <v>2687.0794767686466</v>
      </c>
      <c r="S2151" s="29">
        <v>3267.7886607656756</v>
      </c>
      <c r="T2151" s="28">
        <v>-0.17770708092883919</v>
      </c>
      <c r="U2151" s="29">
        <v>2463.0915445753203</v>
      </c>
      <c r="V2151" s="28">
        <v>9.0937721209199185E-2</v>
      </c>
      <c r="W2151" s="29">
        <v>1847.4536057970756</v>
      </c>
      <c r="X2151" s="28">
        <v>0.45447737812572464</v>
      </c>
      <c r="Y2151" s="27">
        <v>43879.324248918718</v>
      </c>
      <c r="Z2151" s="45">
        <v>349.45499080138512</v>
      </c>
      <c r="AA2151" s="29">
        <v>2622.9469770275209</v>
      </c>
      <c r="AB2151" s="29">
        <v>64.132499741125571</v>
      </c>
      <c r="AC2151" s="30">
        <v>4.912440362964448</v>
      </c>
      <c r="AD2151" s="30">
        <v>4.3984506993089836</v>
      </c>
      <c r="AE2151" s="28">
        <v>0.11685697960334408</v>
      </c>
      <c r="AF2151" s="30">
        <v>4.2960175790252046</v>
      </c>
      <c r="AG2151" s="28">
        <v>0.14348702550679829</v>
      </c>
      <c r="AH2151" s="30">
        <v>3.9114851235387951</v>
      </c>
      <c r="AI2151" s="28">
        <v>0.25590158413284969</v>
      </c>
      <c r="AJ2151" s="30">
        <v>16.459795708353042</v>
      </c>
      <c r="AK2151" s="30">
        <v>14.877536995777163</v>
      </c>
      <c r="AL2151" s="28">
        <v>0.10635219479037335</v>
      </c>
      <c r="AM2151" s="30">
        <v>14.487452398316648</v>
      </c>
      <c r="AN2151" s="28">
        <v>0.13614148684040317</v>
      </c>
      <c r="AO2151" s="30">
        <v>14.339747301867934</v>
      </c>
      <c r="AP2151" s="28">
        <v>0.14784419570691767</v>
      </c>
    </row>
    <row r="2152" spans="1:42" x14ac:dyDescent="0.25">
      <c r="A2152" s="26" t="s">
        <v>465</v>
      </c>
      <c r="B2152" s="26" t="s">
        <v>435</v>
      </c>
      <c r="C2152" s="26" t="s">
        <v>503</v>
      </c>
      <c r="D2152" s="27">
        <v>678319.68741780287</v>
      </c>
      <c r="E2152" s="27">
        <v>721857.38831068517</v>
      </c>
      <c r="F2152" s="28">
        <v>-6.0313438080575293E-2</v>
      </c>
      <c r="G2152" s="27">
        <v>696634.75403293129</v>
      </c>
      <c r="H2152" s="28">
        <v>-2.6290773621470274E-2</v>
      </c>
      <c r="I2152" s="27">
        <v>701017.40233181114</v>
      </c>
      <c r="J2152" s="28">
        <v>-3.2378247442229419E-2</v>
      </c>
      <c r="K2152" s="29">
        <v>252142.26351761215</v>
      </c>
      <c r="L2152" s="29">
        <v>288294.9255988982</v>
      </c>
      <c r="M2152" s="28">
        <v>-0.12540165945058943</v>
      </c>
      <c r="N2152" s="29">
        <v>278799.8548007675</v>
      </c>
      <c r="O2152" s="28">
        <v>-9.561551350952123E-2</v>
      </c>
      <c r="P2152" s="29">
        <v>288896.35466237046</v>
      </c>
      <c r="Q2152" s="28">
        <v>-0.12722241229977563</v>
      </c>
      <c r="R2152" s="29">
        <v>157308.86180947823</v>
      </c>
      <c r="S2152" s="29">
        <v>185898.75650915439</v>
      </c>
      <c r="T2152" s="28">
        <v>-0.15379282377431225</v>
      </c>
      <c r="U2152" s="29">
        <v>175306.02611986993</v>
      </c>
      <c r="V2152" s="28">
        <v>-0.10266141278044649</v>
      </c>
      <c r="W2152" s="29">
        <v>178742.15455088779</v>
      </c>
      <c r="X2152" s="28">
        <v>-0.11991179582266652</v>
      </c>
      <c r="Y2152" s="27">
        <v>667172.04969919438</v>
      </c>
      <c r="Z2152" s="45">
        <v>11147.637718608488</v>
      </c>
      <c r="AA2152" s="29">
        <v>152984.50246884793</v>
      </c>
      <c r="AB2152" s="29">
        <v>4324.3593406303098</v>
      </c>
      <c r="AC2152" s="30">
        <v>2.6902260571259693</v>
      </c>
      <c r="AD2152" s="30">
        <v>2.5038851683258483</v>
      </c>
      <c r="AE2152" s="28">
        <v>7.4420700740326903E-2</v>
      </c>
      <c r="AF2152" s="30">
        <v>2.4986912368758292</v>
      </c>
      <c r="AG2152" s="28">
        <v>7.6654056901252224E-2</v>
      </c>
      <c r="AH2152" s="30">
        <v>2.4265359912591538</v>
      </c>
      <c r="AI2152" s="28">
        <v>0.10866934049883353</v>
      </c>
      <c r="AJ2152" s="30">
        <v>4.3120246349461064</v>
      </c>
      <c r="AK2152" s="30">
        <v>3.8830673311961506</v>
      </c>
      <c r="AL2152" s="28">
        <v>0.11046867518978064</v>
      </c>
      <c r="AM2152" s="30">
        <v>3.9738209202037909</v>
      </c>
      <c r="AN2152" s="28">
        <v>8.5107940577496224E-2</v>
      </c>
      <c r="AO2152" s="30">
        <v>3.921947814119203</v>
      </c>
      <c r="AP2152" s="28">
        <v>9.9459972267506441E-2</v>
      </c>
    </row>
    <row r="2153" spans="1:42" x14ac:dyDescent="0.25">
      <c r="A2153" s="26" t="s">
        <v>465</v>
      </c>
      <c r="B2153" s="26" t="s">
        <v>435</v>
      </c>
      <c r="C2153" s="26" t="s">
        <v>504</v>
      </c>
      <c r="D2153" s="27">
        <v>58.460126194953915</v>
      </c>
      <c r="E2153" s="27">
        <v>155.15386235356331</v>
      </c>
      <c r="F2153" s="28">
        <v>-0.62321191810400778</v>
      </c>
      <c r="G2153" s="27">
        <v>162.35748536109924</v>
      </c>
      <c r="H2153" s="28">
        <v>-0.63992959077351586</v>
      </c>
      <c r="I2153" s="27">
        <v>284.33267513275149</v>
      </c>
      <c r="J2153" s="28">
        <v>-0.79439532875474272</v>
      </c>
      <c r="K2153" s="29">
        <v>9.8541583568485294</v>
      </c>
      <c r="L2153" s="29">
        <v>25.528064471036508</v>
      </c>
      <c r="M2153" s="28">
        <v>-0.61398725046198444</v>
      </c>
      <c r="N2153" s="29">
        <v>26.587742358070784</v>
      </c>
      <c r="O2153" s="28">
        <v>-0.62937212854940761</v>
      </c>
      <c r="P2153" s="29">
        <v>46.445076807584996</v>
      </c>
      <c r="Q2153" s="28">
        <v>-0.78783201505570044</v>
      </c>
      <c r="R2153" s="29">
        <v>4.373059786887552</v>
      </c>
      <c r="S2153" s="29">
        <v>11.05277641712706</v>
      </c>
      <c r="T2153" s="28">
        <v>-0.60434739455046005</v>
      </c>
      <c r="U2153" s="29">
        <v>11.219278270519652</v>
      </c>
      <c r="V2153" s="28">
        <v>-0.61021915301107854</v>
      </c>
      <c r="W2153" s="29">
        <v>20.339277966113087</v>
      </c>
      <c r="X2153" s="28">
        <v>-0.78499434472681728</v>
      </c>
      <c r="Y2153" s="27">
        <v>58.460126194953915</v>
      </c>
      <c r="Z2153" s="26"/>
      <c r="AA2153" s="29">
        <v>4.373059786887552</v>
      </c>
      <c r="AB2153" s="26"/>
      <c r="AC2153" s="30">
        <v>5.9325336652749021</v>
      </c>
      <c r="AD2153" s="30">
        <v>6.0777761874425273</v>
      </c>
      <c r="AE2153" s="28">
        <v>-2.3897313373880909E-2</v>
      </c>
      <c r="AF2153" s="30">
        <v>6.106478811722619</v>
      </c>
      <c r="AG2153" s="28">
        <v>-2.8485343486952586E-2</v>
      </c>
      <c r="AH2153" s="30">
        <v>6.1219120448589033</v>
      </c>
      <c r="AI2153" s="28">
        <v>-3.0934514935254339E-2</v>
      </c>
      <c r="AJ2153" s="30">
        <v>13.368243070960133</v>
      </c>
      <c r="AK2153" s="30">
        <v>14.037546449699409</v>
      </c>
      <c r="AL2153" s="28">
        <v>-4.7679513021565652E-2</v>
      </c>
      <c r="AM2153" s="30">
        <v>14.471294984073802</v>
      </c>
      <c r="AN2153" s="28">
        <v>-7.6223441946807011E-2</v>
      </c>
      <c r="AO2153" s="30">
        <v>13.979487158121993</v>
      </c>
      <c r="AP2153" s="28">
        <v>-4.3724356998799507E-2</v>
      </c>
    </row>
    <row r="2154" spans="1:42" x14ac:dyDescent="0.25">
      <c r="A2154" s="26" t="s">
        <v>465</v>
      </c>
      <c r="B2154" s="26" t="s">
        <v>436</v>
      </c>
      <c r="C2154" s="26" t="s">
        <v>258</v>
      </c>
      <c r="D2154" s="27">
        <v>2820556.4053724096</v>
      </c>
      <c r="E2154" s="27">
        <v>2765969.6376379514</v>
      </c>
      <c r="F2154" s="28">
        <v>1.9735129045405406E-2</v>
      </c>
      <c r="G2154" s="27">
        <v>2574300.1483935835</v>
      </c>
      <c r="H2154" s="28">
        <v>9.5659496866554242E-2</v>
      </c>
      <c r="I2154" s="27">
        <v>2431733.4319753502</v>
      </c>
      <c r="J2154" s="28">
        <v>0.15989539325501231</v>
      </c>
      <c r="K2154" s="29">
        <v>1291253.0610553904</v>
      </c>
      <c r="L2154" s="29">
        <v>1357981.4130142201</v>
      </c>
      <c r="M2154" s="28">
        <v>-4.9137897852900091E-2</v>
      </c>
      <c r="N2154" s="29">
        <v>1261624.3148444265</v>
      </c>
      <c r="O2154" s="28">
        <v>2.3484603033049115E-2</v>
      </c>
      <c r="P2154" s="29">
        <v>1199712.3671951627</v>
      </c>
      <c r="Q2154" s="28">
        <v>7.6302200730199166E-2</v>
      </c>
      <c r="R2154" s="29">
        <v>1641019.5766180698</v>
      </c>
      <c r="S2154" s="29">
        <v>1642439.4608260237</v>
      </c>
      <c r="T2154" s="28">
        <v>-8.6449713479231477E-4</v>
      </c>
      <c r="U2154" s="29">
        <v>1590853.2070485307</v>
      </c>
      <c r="V2154" s="28">
        <v>3.1534254290256906E-2</v>
      </c>
      <c r="W2154" s="29">
        <v>1549995.3163356644</v>
      </c>
      <c r="X2154" s="28">
        <v>5.8725506666430054E-2</v>
      </c>
      <c r="Y2154" s="26"/>
      <c r="Z2154" s="26"/>
      <c r="AA2154" s="26"/>
      <c r="AB2154" s="26"/>
      <c r="AC2154" s="30">
        <v>2.1843560262827655</v>
      </c>
      <c r="AD2154" s="30">
        <v>2.0368243711808356</v>
      </c>
      <c r="AE2154" s="28">
        <v>7.243219257848893E-2</v>
      </c>
      <c r="AF2154" s="30">
        <v>2.0404649134485218</v>
      </c>
      <c r="AG2154" s="28">
        <v>7.0518788088866538E-2</v>
      </c>
      <c r="AH2154" s="30">
        <v>2.0269303697023315</v>
      </c>
      <c r="AI2154" s="28">
        <v>7.7667027409310058E-2</v>
      </c>
      <c r="AJ2154" s="30">
        <v>1.7187829112832484</v>
      </c>
      <c r="AK2154" s="30">
        <v>1.6840618504421931</v>
      </c>
      <c r="AL2154" s="28">
        <v>2.0617449906568702E-2</v>
      </c>
      <c r="AM2154" s="30">
        <v>1.6181883639469268</v>
      </c>
      <c r="AN2154" s="28">
        <v>6.2164918236688647E-2</v>
      </c>
      <c r="AO2154" s="30">
        <v>1.5688650193628961</v>
      </c>
      <c r="AP2154" s="28">
        <v>9.5558183827205739E-2</v>
      </c>
    </row>
    <row r="2155" spans="1:42" x14ac:dyDescent="0.25">
      <c r="A2155" s="26" t="s">
        <v>465</v>
      </c>
      <c r="B2155" s="26" t="s">
        <v>436</v>
      </c>
      <c r="C2155" s="26" t="s">
        <v>492</v>
      </c>
      <c r="D2155" s="27">
        <v>97407.811790752399</v>
      </c>
      <c r="E2155" s="27">
        <v>94334.951898425817</v>
      </c>
      <c r="F2155" s="28">
        <v>3.2573927589799927E-2</v>
      </c>
      <c r="G2155" s="27">
        <v>97554.598513821358</v>
      </c>
      <c r="H2155" s="28">
        <v>-1.5046622640568039E-3</v>
      </c>
      <c r="I2155" s="27">
        <v>89822.105581446885</v>
      </c>
      <c r="J2155" s="28">
        <v>8.4452553858550064E-2</v>
      </c>
      <c r="K2155" s="29">
        <v>34429.030107003171</v>
      </c>
      <c r="L2155" s="29">
        <v>32946.03738262457</v>
      </c>
      <c r="M2155" s="28">
        <v>4.5012779751191473E-2</v>
      </c>
      <c r="N2155" s="29">
        <v>36073.811380006911</v>
      </c>
      <c r="O2155" s="28">
        <v>-4.5594884767716087E-2</v>
      </c>
      <c r="P2155" s="29">
        <v>35526.69923474751</v>
      </c>
      <c r="Q2155" s="28">
        <v>-3.0897019745384741E-2</v>
      </c>
      <c r="R2155" s="29">
        <v>22703.68183917605</v>
      </c>
      <c r="S2155" s="29">
        <v>22130.161146183451</v>
      </c>
      <c r="T2155" s="28">
        <v>2.5915793798524048E-2</v>
      </c>
      <c r="U2155" s="29">
        <v>22688.368094476155</v>
      </c>
      <c r="V2155" s="28">
        <v>6.7496016620180357E-4</v>
      </c>
      <c r="W2155" s="29">
        <v>21993.150867945296</v>
      </c>
      <c r="X2155" s="28">
        <v>3.2306920254266173E-2</v>
      </c>
      <c r="Y2155" s="26"/>
      <c r="Z2155" s="26"/>
      <c r="AA2155" s="26"/>
      <c r="AB2155" s="26"/>
      <c r="AC2155" s="30">
        <v>2.8292348488474786</v>
      </c>
      <c r="AD2155" s="30">
        <v>2.8633170903939176</v>
      </c>
      <c r="AE2155" s="28">
        <v>-1.190306224231358E-2</v>
      </c>
      <c r="AF2155" s="30">
        <v>2.7043052780358212</v>
      </c>
      <c r="AG2155" s="28">
        <v>4.6196548823953638E-2</v>
      </c>
      <c r="AH2155" s="30">
        <v>2.5282986462641821</v>
      </c>
      <c r="AI2155" s="28">
        <v>0.11902715805664819</v>
      </c>
      <c r="AJ2155" s="30">
        <v>4.2903971470685249</v>
      </c>
      <c r="AK2155" s="30">
        <v>4.2627322627831266</v>
      </c>
      <c r="AL2155" s="28">
        <v>6.4899417978777872E-3</v>
      </c>
      <c r="AM2155" s="30">
        <v>4.2997626848963453</v>
      </c>
      <c r="AN2155" s="28">
        <v>-2.1781522642443517E-3</v>
      </c>
      <c r="AO2155" s="30">
        <v>4.0840944583507275</v>
      </c>
      <c r="AP2155" s="28">
        <v>5.0513691791817243E-2</v>
      </c>
    </row>
    <row r="2156" spans="1:42" x14ac:dyDescent="0.25">
      <c r="A2156" s="26" t="s">
        <v>465</v>
      </c>
      <c r="B2156" s="26" t="s">
        <v>436</v>
      </c>
      <c r="C2156" s="26" t="s">
        <v>399</v>
      </c>
      <c r="D2156" s="27">
        <v>50512.272744241956</v>
      </c>
      <c r="E2156" s="27">
        <v>45527.503284778591</v>
      </c>
      <c r="F2156" s="28">
        <v>0.10948919004591988</v>
      </c>
      <c r="G2156" s="27">
        <v>47562.703824189899</v>
      </c>
      <c r="H2156" s="28">
        <v>6.2014323890307033E-2</v>
      </c>
      <c r="I2156" s="27">
        <v>51531.261088309286</v>
      </c>
      <c r="J2156" s="28">
        <v>-1.9774178286090956E-2</v>
      </c>
      <c r="K2156" s="29">
        <v>18787.535619767466</v>
      </c>
      <c r="L2156" s="29">
        <v>16803.726954574482</v>
      </c>
      <c r="M2156" s="28">
        <v>0.1180576589083966</v>
      </c>
      <c r="N2156" s="29">
        <v>18402.254400579084</v>
      </c>
      <c r="O2156" s="28">
        <v>2.0936631501858715E-2</v>
      </c>
      <c r="P2156" s="29">
        <v>21589.551721516891</v>
      </c>
      <c r="Q2156" s="28">
        <v>-0.12978574719348335</v>
      </c>
      <c r="R2156" s="29">
        <v>12891.731442138876</v>
      </c>
      <c r="S2156" s="29">
        <v>12134.26195738559</v>
      </c>
      <c r="T2156" s="28">
        <v>6.2424026068783542E-2</v>
      </c>
      <c r="U2156" s="29">
        <v>12556.125482362277</v>
      </c>
      <c r="V2156" s="28">
        <v>2.6728464943109164E-2</v>
      </c>
      <c r="W2156" s="29">
        <v>14189.292065525658</v>
      </c>
      <c r="X2156" s="28">
        <v>-9.1446466630941983E-2</v>
      </c>
      <c r="Y2156" s="26"/>
      <c r="Z2156" s="26"/>
      <c r="AA2156" s="26"/>
      <c r="AB2156" s="26"/>
      <c r="AC2156" s="30">
        <v>2.6886055609707022</v>
      </c>
      <c r="AD2156" s="30">
        <v>2.7093693802483876</v>
      </c>
      <c r="AE2156" s="28">
        <v>-7.6637092856573748E-3</v>
      </c>
      <c r="AF2156" s="30">
        <v>2.5846128843155864</v>
      </c>
      <c r="AG2156" s="28">
        <v>4.0235300723827111E-2</v>
      </c>
      <c r="AH2156" s="30">
        <v>2.386861096191796</v>
      </c>
      <c r="AI2156" s="28">
        <v>0.1264189463141929</v>
      </c>
      <c r="AJ2156" s="30">
        <v>3.9181915145341741</v>
      </c>
      <c r="AK2156" s="30">
        <v>3.7519795966715561</v>
      </c>
      <c r="AL2156" s="28">
        <v>4.4299792570851766E-2</v>
      </c>
      <c r="AM2156" s="30">
        <v>3.7880080038226551</v>
      </c>
      <c r="AN2156" s="28">
        <v>3.4367274456691951E-2</v>
      </c>
      <c r="AO2156" s="30">
        <v>3.6317006409015833</v>
      </c>
      <c r="AP2156" s="28">
        <v>7.8886147830033809E-2</v>
      </c>
    </row>
    <row r="2157" spans="1:42" x14ac:dyDescent="0.25">
      <c r="A2157" s="26" t="s">
        <v>465</v>
      </c>
      <c r="B2157" s="26" t="s">
        <v>436</v>
      </c>
      <c r="C2157" s="26" t="s">
        <v>400</v>
      </c>
      <c r="D2157" s="27">
        <v>43053.84811688542</v>
      </c>
      <c r="E2157" s="27">
        <v>42692.149401940114</v>
      </c>
      <c r="F2157" s="28">
        <v>8.4722535644660736E-3</v>
      </c>
      <c r="G2157" s="27">
        <v>39328.962302999498</v>
      </c>
      <c r="H2157" s="28">
        <v>9.4711011828599298E-2</v>
      </c>
      <c r="I2157" s="27">
        <v>32266.618211494686</v>
      </c>
      <c r="J2157" s="28">
        <v>0.3343154784515931</v>
      </c>
      <c r="K2157" s="29">
        <v>14670.364950622548</v>
      </c>
      <c r="L2157" s="29">
        <v>14646.882200598717</v>
      </c>
      <c r="M2157" s="28">
        <v>1.6032592945187827E-3</v>
      </c>
      <c r="N2157" s="29">
        <v>13736.448749835872</v>
      </c>
      <c r="O2157" s="28">
        <v>6.7988183685236334E-2</v>
      </c>
      <c r="P2157" s="29">
        <v>12201.910627784644</v>
      </c>
      <c r="Q2157" s="28">
        <v>0.20230063947666138</v>
      </c>
      <c r="R2157" s="29">
        <v>9422.6752718985026</v>
      </c>
      <c r="S2157" s="29">
        <v>9514.5452141016722</v>
      </c>
      <c r="T2157" s="28">
        <v>-9.655736573410522E-3</v>
      </c>
      <c r="U2157" s="29">
        <v>8412.1834199331388</v>
      </c>
      <c r="V2157" s="28">
        <v>0.12012242262465972</v>
      </c>
      <c r="W2157" s="29">
        <v>7130.2374446679542</v>
      </c>
      <c r="X2157" s="28">
        <v>0.32150932490261608</v>
      </c>
      <c r="Y2157" s="26"/>
      <c r="Z2157" s="26"/>
      <c r="AA2157" s="26"/>
      <c r="AB2157" s="26"/>
      <c r="AC2157" s="30">
        <v>2.9347496304145042</v>
      </c>
      <c r="AD2157" s="30">
        <v>2.9147602074791723</v>
      </c>
      <c r="AE2157" s="28">
        <v>6.8579991191178424E-3</v>
      </c>
      <c r="AF2157" s="30">
        <v>2.8631098924654319</v>
      </c>
      <c r="AG2157" s="28">
        <v>2.5021651504750005E-2</v>
      </c>
      <c r="AH2157" s="30">
        <v>2.6443906364976346</v>
      </c>
      <c r="AI2157" s="28">
        <v>0.10980185374632691</v>
      </c>
      <c r="AJ2157" s="30">
        <v>4.5691745576000127</v>
      </c>
      <c r="AK2157" s="30">
        <v>4.4870404671224158</v>
      </c>
      <c r="AL2157" s="28">
        <v>1.8304735845244186E-2</v>
      </c>
      <c r="AM2157" s="30">
        <v>4.6752383227649705</v>
      </c>
      <c r="AN2157" s="28">
        <v>-2.2686279894760738E-2</v>
      </c>
      <c r="AO2157" s="30">
        <v>4.5253216967723713</v>
      </c>
      <c r="AP2157" s="28">
        <v>9.6905510295365073E-3</v>
      </c>
    </row>
    <row r="2158" spans="1:42" x14ac:dyDescent="0.25">
      <c r="A2158" s="26" t="s">
        <v>465</v>
      </c>
      <c r="B2158" s="26" t="s">
        <v>436</v>
      </c>
      <c r="C2158" s="26" t="s">
        <v>161</v>
      </c>
      <c r="D2158" s="27">
        <v>3841.6909296250342</v>
      </c>
      <c r="E2158" s="27">
        <v>6115.2992117071153</v>
      </c>
      <c r="F2158" s="28">
        <v>-0.37179019429327193</v>
      </c>
      <c r="G2158" s="27">
        <v>10662.932386631965</v>
      </c>
      <c r="H2158" s="28">
        <v>-0.63971534374152716</v>
      </c>
      <c r="I2158" s="27">
        <v>6024.2262816429138</v>
      </c>
      <c r="J2158" s="28">
        <v>-0.36229305639937937</v>
      </c>
      <c r="K2158" s="29">
        <v>971.12953661315987</v>
      </c>
      <c r="L2158" s="29">
        <v>1495.4282274513703</v>
      </c>
      <c r="M2158" s="28">
        <v>-0.35060103936366283</v>
      </c>
      <c r="N2158" s="29">
        <v>3935.10822959196</v>
      </c>
      <c r="O2158" s="28">
        <v>-0.75321402107563928</v>
      </c>
      <c r="P2158" s="29">
        <v>1735.2368854459753</v>
      </c>
      <c r="Q2158" s="28">
        <v>-0.44034757170138839</v>
      </c>
      <c r="R2158" s="29">
        <v>389.2751251386693</v>
      </c>
      <c r="S2158" s="29">
        <v>481.35397469618829</v>
      </c>
      <c r="T2158" s="28">
        <v>-0.19129134565812103</v>
      </c>
      <c r="U2158" s="29">
        <v>1720.0591921807436</v>
      </c>
      <c r="V2158" s="28">
        <v>-0.7736850412426014</v>
      </c>
      <c r="W2158" s="29">
        <v>673.62135775167962</v>
      </c>
      <c r="X2158" s="28">
        <v>-0.42211582121158081</v>
      </c>
      <c r="Y2158" s="26"/>
      <c r="Z2158" s="26"/>
      <c r="AA2158" s="26"/>
      <c r="AB2158" s="26"/>
      <c r="AC2158" s="30">
        <v>3.955899583718804</v>
      </c>
      <c r="AD2158" s="30">
        <v>4.0893297982807928</v>
      </c>
      <c r="AE2158" s="28">
        <v>-3.2628871023825119E-2</v>
      </c>
      <c r="AF2158" s="30">
        <v>2.709692278968812</v>
      </c>
      <c r="AG2158" s="28">
        <v>0.45990731656963013</v>
      </c>
      <c r="AH2158" s="30">
        <v>3.4717025278624249</v>
      </c>
      <c r="AI2158" s="28">
        <v>0.13946962678121672</v>
      </c>
      <c r="AJ2158" s="30">
        <v>9.8688323027486806</v>
      </c>
      <c r="AK2158" s="30">
        <v>12.704370449141615</v>
      </c>
      <c r="AL2158" s="28">
        <v>-0.22319391249997131</v>
      </c>
      <c r="AM2158" s="30">
        <v>6.1991659560931582</v>
      </c>
      <c r="AN2158" s="28">
        <v>0.59196130135032254</v>
      </c>
      <c r="AO2158" s="30">
        <v>8.9430452468872783</v>
      </c>
      <c r="AP2158" s="28">
        <v>0.10352033678725178</v>
      </c>
    </row>
    <row r="2159" spans="1:42" x14ac:dyDescent="0.25">
      <c r="A2159" s="26" t="s">
        <v>465</v>
      </c>
      <c r="B2159" s="26" t="s">
        <v>436</v>
      </c>
      <c r="C2159" s="26" t="s">
        <v>493</v>
      </c>
      <c r="D2159" s="27">
        <v>1318.5737171435355</v>
      </c>
      <c r="E2159" s="27">
        <v>2534.4332783675195</v>
      </c>
      <c r="F2159" s="28">
        <v>-0.47973626751268988</v>
      </c>
      <c r="G2159" s="27">
        <v>7647.8272245597836</v>
      </c>
      <c r="H2159" s="28">
        <v>-0.82758845376250845</v>
      </c>
      <c r="I2159" s="27">
        <v>2994.23543969512</v>
      </c>
      <c r="J2159" s="28">
        <v>-0.5596292463635405</v>
      </c>
      <c r="K2159" s="29">
        <v>442.43067693710327</v>
      </c>
      <c r="L2159" s="29">
        <v>698.01190674304962</v>
      </c>
      <c r="M2159" s="28">
        <v>-0.36615597432785668</v>
      </c>
      <c r="N2159" s="29">
        <v>3242.5512912969757</v>
      </c>
      <c r="O2159" s="28">
        <v>-0.86355476376747242</v>
      </c>
      <c r="P2159" s="29">
        <v>991.67512023448944</v>
      </c>
      <c r="Q2159" s="28">
        <v>-0.55385522142323484</v>
      </c>
      <c r="R2159" s="29">
        <v>236.72121641039848</v>
      </c>
      <c r="S2159" s="29">
        <v>250.29854442179203</v>
      </c>
      <c r="T2159" s="28">
        <v>-5.4244534432903592E-2</v>
      </c>
      <c r="U2159" s="29">
        <v>1513.5092710316133</v>
      </c>
      <c r="V2159" s="28">
        <v>-0.84359447217059436</v>
      </c>
      <c r="W2159" s="29">
        <v>466.99332092702389</v>
      </c>
      <c r="X2159" s="28">
        <v>-0.49309507052373791</v>
      </c>
      <c r="Y2159" s="26"/>
      <c r="Z2159" s="26"/>
      <c r="AA2159" s="26"/>
      <c r="AB2159" s="26"/>
      <c r="AC2159" s="30">
        <v>2.9802945091237114</v>
      </c>
      <c r="AD2159" s="30">
        <v>3.6309312977099237</v>
      </c>
      <c r="AE2159" s="28">
        <v>-0.17919281177161836</v>
      </c>
      <c r="AF2159" s="30">
        <v>2.3585832690099893</v>
      </c>
      <c r="AG2159" s="28">
        <v>0.26359520491921584</v>
      </c>
      <c r="AH2159" s="30">
        <v>3.0193713430938041</v>
      </c>
      <c r="AI2159" s="28">
        <v>-1.2942043071142256E-2</v>
      </c>
      <c r="AJ2159" s="30">
        <v>5.5701543661280981</v>
      </c>
      <c r="AK2159" s="30">
        <v>10.125641298563066</v>
      </c>
      <c r="AL2159" s="28">
        <v>-0.44989613972217629</v>
      </c>
      <c r="AM2159" s="30">
        <v>5.0530428659660593</v>
      </c>
      <c r="AN2159" s="28">
        <v>0.10233665414654572</v>
      </c>
      <c r="AO2159" s="30">
        <v>6.41173075827143</v>
      </c>
      <c r="AP2159" s="28">
        <v>-0.13125572858118836</v>
      </c>
    </row>
    <row r="2160" spans="1:42" x14ac:dyDescent="0.25">
      <c r="A2160" s="26" t="s">
        <v>465</v>
      </c>
      <c r="B2160" s="26" t="s">
        <v>436</v>
      </c>
      <c r="C2160" s="26" t="s">
        <v>496</v>
      </c>
      <c r="D2160" s="27">
        <v>34363.281738240716</v>
      </c>
      <c r="E2160" s="27">
        <v>35830.814955878261</v>
      </c>
      <c r="F2160" s="28">
        <v>-4.0957293866875542E-2</v>
      </c>
      <c r="G2160" s="27">
        <v>31392.850809655189</v>
      </c>
      <c r="H2160" s="28">
        <v>9.4621254584242503E-2</v>
      </c>
      <c r="I2160" s="27">
        <v>24097.621824660302</v>
      </c>
      <c r="J2160" s="28">
        <v>0.42600303001996032</v>
      </c>
      <c r="K2160" s="29">
        <v>11574.320253933896</v>
      </c>
      <c r="L2160" s="29">
        <v>12511.126455783844</v>
      </c>
      <c r="M2160" s="28">
        <v>-7.4877846144450561E-2</v>
      </c>
      <c r="N2160" s="29">
        <v>10523.90597611227</v>
      </c>
      <c r="O2160" s="28">
        <v>9.9812206628025132E-2</v>
      </c>
      <c r="P2160" s="29">
        <v>9281.1933867709249</v>
      </c>
      <c r="Q2160" s="28">
        <v>0.24707241532446797</v>
      </c>
      <c r="R2160" s="29">
        <v>7940.2556569634526</v>
      </c>
      <c r="S2160" s="29">
        <v>8483.7191473841667</v>
      </c>
      <c r="T2160" s="28">
        <v>-6.4059580589520493E-2</v>
      </c>
      <c r="U2160" s="29">
        <v>6829.0506917141065</v>
      </c>
      <c r="V2160" s="28">
        <v>0.16271734028824894</v>
      </c>
      <c r="W2160" s="29">
        <v>5595.941686532823</v>
      </c>
      <c r="X2160" s="28">
        <v>0.41893109359456848</v>
      </c>
      <c r="Y2160" s="26"/>
      <c r="Z2160" s="26"/>
      <c r="AA2160" s="26"/>
      <c r="AB2160" s="26"/>
      <c r="AC2160" s="30">
        <v>2.9689243933406178</v>
      </c>
      <c r="AD2160" s="30">
        <v>2.8639159777106893</v>
      </c>
      <c r="AE2160" s="28">
        <v>3.6666025276994467E-2</v>
      </c>
      <c r="AF2160" s="30">
        <v>2.98300373273121</v>
      </c>
      <c r="AG2160" s="28">
        <v>-4.7198530917362744E-3</v>
      </c>
      <c r="AH2160" s="30">
        <v>2.5963925995775687</v>
      </c>
      <c r="AI2160" s="28">
        <v>0.14348053288384033</v>
      </c>
      <c r="AJ2160" s="30">
        <v>4.3277298896673146</v>
      </c>
      <c r="AK2160" s="30">
        <v>4.2234796241370365</v>
      </c>
      <c r="AL2160" s="28">
        <v>2.4683501474587824E-2</v>
      </c>
      <c r="AM2160" s="30">
        <v>4.5969567699570719</v>
      </c>
      <c r="AN2160" s="28">
        <v>-5.8566328500033168E-2</v>
      </c>
      <c r="AO2160" s="30">
        <v>4.3062675014383318</v>
      </c>
      <c r="AP2160" s="28">
        <v>4.9839886216576654E-3</v>
      </c>
    </row>
    <row r="2161" spans="1:42" x14ac:dyDescent="0.25">
      <c r="A2161" s="26" t="s">
        <v>465</v>
      </c>
      <c r="B2161" s="26" t="s">
        <v>436</v>
      </c>
      <c r="C2161" s="26" t="s">
        <v>497</v>
      </c>
      <c r="D2161" s="27">
        <v>106.83947488546372</v>
      </c>
      <c r="E2161" s="27">
        <v>125.83396327972412</v>
      </c>
      <c r="F2161" s="28">
        <v>-0.15094882096367238</v>
      </c>
      <c r="G2161" s="27">
        <v>96.351820163726813</v>
      </c>
      <c r="H2161" s="28">
        <v>0.10884749975574565</v>
      </c>
      <c r="I2161" s="27">
        <v>46.172248184680939</v>
      </c>
      <c r="J2161" s="28">
        <v>1.3139326995325082</v>
      </c>
      <c r="K2161" s="29">
        <v>24.38531231880188</v>
      </c>
      <c r="L2161" s="29">
        <v>34.101345062255859</v>
      </c>
      <c r="M2161" s="28">
        <v>-0.2849164080101903</v>
      </c>
      <c r="N2161" s="29">
        <v>32.106571197509766</v>
      </c>
      <c r="O2161" s="28">
        <v>-0.24048842933769141</v>
      </c>
      <c r="P2161" s="29">
        <v>19.318932294845581</v>
      </c>
      <c r="Q2161" s="28">
        <v>0.26224948390693631</v>
      </c>
      <c r="R2161" s="29">
        <v>5.335506335353851</v>
      </c>
      <c r="S2161" s="29">
        <v>7.4613742996215819</v>
      </c>
      <c r="T2161" s="28">
        <v>-0.28491640801019036</v>
      </c>
      <c r="U2161" s="29">
        <v>7.0249177780151371</v>
      </c>
      <c r="V2161" s="28">
        <v>-0.24048842933769149</v>
      </c>
      <c r="W2161" s="29">
        <v>4.2269823861122129</v>
      </c>
      <c r="X2161" s="28">
        <v>0.26224948390693631</v>
      </c>
      <c r="Y2161" s="26"/>
      <c r="Z2161" s="26"/>
      <c r="AA2161" s="26"/>
      <c r="AB2161" s="26"/>
      <c r="AC2161" s="30">
        <v>4.3813043478260871</v>
      </c>
      <c r="AD2161" s="30">
        <v>3.69</v>
      </c>
      <c r="AE2161" s="28">
        <v>0.18734535171438677</v>
      </c>
      <c r="AF2161" s="30">
        <v>3.0010000000000003</v>
      </c>
      <c r="AG2161" s="28">
        <v>0.45994813323095191</v>
      </c>
      <c r="AH2161" s="30">
        <v>2.39</v>
      </c>
      <c r="AI2161" s="28">
        <v>0.83318173549208652</v>
      </c>
      <c r="AJ2161" s="30">
        <v>20.02424290596932</v>
      </c>
      <c r="AK2161" s="30">
        <v>16.864716636197439</v>
      </c>
      <c r="AL2161" s="28">
        <v>0.18734535171438688</v>
      </c>
      <c r="AM2161" s="30">
        <v>13.715722120658135</v>
      </c>
      <c r="AN2161" s="28">
        <v>0.45994813323095207</v>
      </c>
      <c r="AO2161" s="30">
        <v>10.923217550274224</v>
      </c>
      <c r="AP2161" s="28">
        <v>0.83318173549208663</v>
      </c>
    </row>
    <row r="2162" spans="1:42" x14ac:dyDescent="0.25">
      <c r="A2162" s="26" t="s">
        <v>465</v>
      </c>
      <c r="B2162" s="26" t="s">
        <v>436</v>
      </c>
      <c r="C2162" s="26" t="s">
        <v>499</v>
      </c>
      <c r="D2162" s="27">
        <v>125.11157046318054</v>
      </c>
      <c r="E2162" s="27">
        <v>252.83041535139083</v>
      </c>
      <c r="F2162" s="28">
        <v>-0.50515617241186361</v>
      </c>
      <c r="G2162" s="27">
        <v>53.489547615051272</v>
      </c>
      <c r="H2162" s="28">
        <v>1.3389909999533394</v>
      </c>
      <c r="I2162" s="27">
        <v>38.487606227397919</v>
      </c>
      <c r="J2162" s="28">
        <v>2.2506976329984947</v>
      </c>
      <c r="K2162" s="29">
        <v>38.474461063080525</v>
      </c>
      <c r="L2162" s="29">
        <v>71.69707110218809</v>
      </c>
      <c r="M2162" s="28">
        <v>-0.46337471710324385</v>
      </c>
      <c r="N2162" s="29">
        <v>19.263942718505859</v>
      </c>
      <c r="O2162" s="28">
        <v>0.99722671652880945</v>
      </c>
      <c r="P2162" s="29">
        <v>15.025836229324341</v>
      </c>
      <c r="Q2162" s="28">
        <v>1.5605537339741515</v>
      </c>
      <c r="R2162" s="29">
        <v>8.0418072135498733</v>
      </c>
      <c r="S2162" s="29">
        <v>14.123879762285085</v>
      </c>
      <c r="T2162" s="28">
        <v>-0.43062335923986944</v>
      </c>
      <c r="U2162" s="29">
        <v>3.6119892597198486</v>
      </c>
      <c r="V2162" s="28">
        <v>1.2264205775001691</v>
      </c>
      <c r="W2162" s="29">
        <v>2.8173442929983139</v>
      </c>
      <c r="X2162" s="28">
        <v>1.8543927817183847</v>
      </c>
      <c r="Y2162" s="26"/>
      <c r="Z2162" s="26"/>
      <c r="AA2162" s="26"/>
      <c r="AB2162" s="26"/>
      <c r="AC2162" s="30">
        <v>3.2518082646578148</v>
      </c>
      <c r="AD2162" s="30">
        <v>3.526370205430537</v>
      </c>
      <c r="AE2162" s="28">
        <v>-7.7859647393204071E-2</v>
      </c>
      <c r="AF2162" s="30">
        <v>2.7766666666666668</v>
      </c>
      <c r="AG2162" s="28">
        <v>0.17111942304603167</v>
      </c>
      <c r="AH2162" s="30">
        <v>2.5614285714285714</v>
      </c>
      <c r="AI2162" s="28">
        <v>0.26952916076992212</v>
      </c>
      <c r="AJ2162" s="30">
        <v>15.557643591900144</v>
      </c>
      <c r="AK2162" s="30">
        <v>17.900918133452425</v>
      </c>
      <c r="AL2162" s="28">
        <v>-0.1309024779669416</v>
      </c>
      <c r="AM2162" s="30">
        <v>14.808888888888889</v>
      </c>
      <c r="AN2162" s="28">
        <v>5.0561166920027684E-2</v>
      </c>
      <c r="AO2162" s="30">
        <v>13.660952380952381</v>
      </c>
      <c r="AP2162" s="28">
        <v>0.13884033543608137</v>
      </c>
    </row>
    <row r="2163" spans="1:42" x14ac:dyDescent="0.25">
      <c r="A2163" s="26" t="s">
        <v>465</v>
      </c>
      <c r="B2163" s="26" t="s">
        <v>436</v>
      </c>
      <c r="C2163" s="26" t="s">
        <v>501</v>
      </c>
      <c r="D2163" s="27">
        <v>8690.5663786447039</v>
      </c>
      <c r="E2163" s="27">
        <v>6861.33444606185</v>
      </c>
      <c r="F2163" s="28">
        <v>0.26660002466907362</v>
      </c>
      <c r="G2163" s="27">
        <v>7936.1114933443068</v>
      </c>
      <c r="H2163" s="28">
        <v>9.5066064272550557E-2</v>
      </c>
      <c r="I2163" s="27">
        <v>8168.996386834383</v>
      </c>
      <c r="J2163" s="28">
        <v>6.384749938816385E-2</v>
      </c>
      <c r="K2163" s="29">
        <v>3096.044696688652</v>
      </c>
      <c r="L2163" s="29">
        <v>2135.7557448148727</v>
      </c>
      <c r="M2163" s="28">
        <v>0.44962489470303035</v>
      </c>
      <c r="N2163" s="29">
        <v>3212.5427737236023</v>
      </c>
      <c r="O2163" s="28">
        <v>-3.6263510010769245E-2</v>
      </c>
      <c r="P2163" s="29">
        <v>2920.7172410137196</v>
      </c>
      <c r="Q2163" s="28">
        <v>6.0028904274923925E-2</v>
      </c>
      <c r="R2163" s="29">
        <v>1482.419614935051</v>
      </c>
      <c r="S2163" s="29">
        <v>1030.8260667175055</v>
      </c>
      <c r="T2163" s="28">
        <v>0.43808898784988065</v>
      </c>
      <c r="U2163" s="29">
        <v>1583.1327282190323</v>
      </c>
      <c r="V2163" s="28">
        <v>-6.3616342135305343E-2</v>
      </c>
      <c r="W2163" s="29">
        <v>1534.2957581351307</v>
      </c>
      <c r="X2163" s="28">
        <v>-3.3811045181492826E-2</v>
      </c>
      <c r="Y2163" s="26"/>
      <c r="Z2163" s="26"/>
      <c r="AA2163" s="26"/>
      <c r="AB2163" s="26"/>
      <c r="AC2163" s="30">
        <v>2.8069899597830821</v>
      </c>
      <c r="AD2163" s="30">
        <v>3.2126025940558058</v>
      </c>
      <c r="AE2163" s="28">
        <v>-0.12625671006529665</v>
      </c>
      <c r="AF2163" s="30">
        <v>2.4703520084639057</v>
      </c>
      <c r="AG2163" s="28">
        <v>0.13627124805120461</v>
      </c>
      <c r="AH2163" s="30">
        <v>2.7969144948790374</v>
      </c>
      <c r="AI2163" s="28">
        <v>3.6023499904956516E-3</v>
      </c>
      <c r="AJ2163" s="30">
        <v>5.8624199862772741</v>
      </c>
      <c r="AK2163" s="30">
        <v>6.6561514765634815</v>
      </c>
      <c r="AL2163" s="28">
        <v>-0.11924781055253338</v>
      </c>
      <c r="AM2163" s="30">
        <v>5.012916069439199</v>
      </c>
      <c r="AN2163" s="28">
        <v>0.16946302413020656</v>
      </c>
      <c r="AO2163" s="30">
        <v>5.3242644669522132</v>
      </c>
      <c r="AP2163" s="28">
        <v>0.1010760308142843</v>
      </c>
    </row>
    <row r="2164" spans="1:42" x14ac:dyDescent="0.25">
      <c r="A2164" s="26" t="s">
        <v>465</v>
      </c>
      <c r="B2164" s="26" t="s">
        <v>436</v>
      </c>
      <c r="C2164" s="26" t="s">
        <v>502</v>
      </c>
      <c r="D2164" s="27">
        <v>2291.1661671328543</v>
      </c>
      <c r="E2164" s="27">
        <v>3202.2015547084807</v>
      </c>
      <c r="F2164" s="28">
        <v>-0.28450282470072824</v>
      </c>
      <c r="G2164" s="27">
        <v>2858.9841359877587</v>
      </c>
      <c r="H2164" s="28">
        <v>-0.19860829646007369</v>
      </c>
      <c r="I2164" s="27">
        <v>2921.8127057588099</v>
      </c>
      <c r="J2164" s="28">
        <v>-0.21584085023073832</v>
      </c>
      <c r="K2164" s="29">
        <v>465.83908629417419</v>
      </c>
      <c r="L2164" s="29">
        <v>691.61790454387665</v>
      </c>
      <c r="M2164" s="28">
        <v>-0.32645022167059717</v>
      </c>
      <c r="N2164" s="29">
        <v>640.21336019289913</v>
      </c>
      <c r="O2164" s="28">
        <v>-0.27236900186866642</v>
      </c>
      <c r="P2164" s="29">
        <v>705.55682907037556</v>
      </c>
      <c r="Q2164" s="28">
        <v>-0.3397568174516114</v>
      </c>
      <c r="R2164" s="29">
        <v>139.17659517936707</v>
      </c>
      <c r="S2164" s="29">
        <v>209.4701762124896</v>
      </c>
      <c r="T2164" s="28">
        <v>-0.3355779915982679</v>
      </c>
      <c r="U2164" s="29">
        <v>195.49437021895719</v>
      </c>
      <c r="V2164" s="28">
        <v>-0.28807875631668167</v>
      </c>
      <c r="W2164" s="29">
        <v>198.01506690049993</v>
      </c>
      <c r="X2164" s="28">
        <v>-0.29714138748188518</v>
      </c>
      <c r="Y2164" s="26"/>
      <c r="Z2164" s="26"/>
      <c r="AA2164" s="26"/>
      <c r="AB2164" s="26"/>
      <c r="AC2164" s="30">
        <v>4.9183639470003566</v>
      </c>
      <c r="AD2164" s="30">
        <v>4.6300154083204932</v>
      </c>
      <c r="AE2164" s="28">
        <v>6.2278094833481325E-2</v>
      </c>
      <c r="AF2164" s="30">
        <v>4.465673967076123</v>
      </c>
      <c r="AG2164" s="28">
        <v>0.10137103229249629</v>
      </c>
      <c r="AH2164" s="30">
        <v>4.1411443917402355</v>
      </c>
      <c r="AI2164" s="28">
        <v>0.18768231236040278</v>
      </c>
      <c r="AJ2164" s="30">
        <v>16.462295001397763</v>
      </c>
      <c r="AK2164" s="30">
        <v>15.287147853736089</v>
      </c>
      <c r="AL2164" s="28">
        <v>7.6871575973831832E-2</v>
      </c>
      <c r="AM2164" s="30">
        <v>14.624380910742572</v>
      </c>
      <c r="AN2164" s="28">
        <v>0.12567465945208814</v>
      </c>
      <c r="AO2164" s="30">
        <v>14.755507000015225</v>
      </c>
      <c r="AP2164" s="28">
        <v>0.11567125422262868</v>
      </c>
    </row>
    <row r="2165" spans="1:42" x14ac:dyDescent="0.25">
      <c r="A2165" s="26" t="s">
        <v>465</v>
      </c>
      <c r="B2165" s="26" t="s">
        <v>436</v>
      </c>
      <c r="C2165" s="26" t="s">
        <v>503</v>
      </c>
      <c r="D2165" s="27">
        <v>50512.272744241956</v>
      </c>
      <c r="E2165" s="27">
        <v>45527.503284778591</v>
      </c>
      <c r="F2165" s="28">
        <v>0.10948919004591988</v>
      </c>
      <c r="G2165" s="27">
        <v>47562.703824189899</v>
      </c>
      <c r="H2165" s="28">
        <v>6.2014323890307033E-2</v>
      </c>
      <c r="I2165" s="27">
        <v>51531.261088309286</v>
      </c>
      <c r="J2165" s="28">
        <v>-1.9774178286090956E-2</v>
      </c>
      <c r="K2165" s="29">
        <v>18787.535619767466</v>
      </c>
      <c r="L2165" s="29">
        <v>16803.726954574482</v>
      </c>
      <c r="M2165" s="28">
        <v>0.1180576589083966</v>
      </c>
      <c r="N2165" s="29">
        <v>18402.254400579084</v>
      </c>
      <c r="O2165" s="28">
        <v>2.0936631501858715E-2</v>
      </c>
      <c r="P2165" s="29">
        <v>21589.551721516891</v>
      </c>
      <c r="Q2165" s="28">
        <v>-0.12978574719348335</v>
      </c>
      <c r="R2165" s="29">
        <v>12891.731442138876</v>
      </c>
      <c r="S2165" s="29">
        <v>12134.26195738559</v>
      </c>
      <c r="T2165" s="28">
        <v>6.2424026068783542E-2</v>
      </c>
      <c r="U2165" s="29">
        <v>12556.125482362277</v>
      </c>
      <c r="V2165" s="28">
        <v>2.6728464943109164E-2</v>
      </c>
      <c r="W2165" s="29">
        <v>14189.292065525658</v>
      </c>
      <c r="X2165" s="28">
        <v>-9.1446466630941983E-2</v>
      </c>
      <c r="Y2165" s="26"/>
      <c r="Z2165" s="26"/>
      <c r="AA2165" s="26"/>
      <c r="AB2165" s="26"/>
      <c r="AC2165" s="30">
        <v>2.6886055609707022</v>
      </c>
      <c r="AD2165" s="30">
        <v>2.7093693802483876</v>
      </c>
      <c r="AE2165" s="28">
        <v>-7.6637092856573748E-3</v>
      </c>
      <c r="AF2165" s="30">
        <v>2.5846128843155864</v>
      </c>
      <c r="AG2165" s="28">
        <v>4.0235300723827111E-2</v>
      </c>
      <c r="AH2165" s="30">
        <v>2.386861096191796</v>
      </c>
      <c r="AI2165" s="28">
        <v>0.1264189463141929</v>
      </c>
      <c r="AJ2165" s="30">
        <v>3.9181915145341741</v>
      </c>
      <c r="AK2165" s="30">
        <v>3.7519795966715561</v>
      </c>
      <c r="AL2165" s="28">
        <v>4.4299792570851766E-2</v>
      </c>
      <c r="AM2165" s="30">
        <v>3.7880080038226551</v>
      </c>
      <c r="AN2165" s="28">
        <v>3.4367274456691951E-2</v>
      </c>
      <c r="AO2165" s="30">
        <v>3.6317006409015833</v>
      </c>
      <c r="AP2165" s="28">
        <v>7.8886147830033809E-2</v>
      </c>
    </row>
    <row r="2166" spans="1:42" x14ac:dyDescent="0.25">
      <c r="A2166" s="26" t="s">
        <v>465</v>
      </c>
      <c r="B2166" s="26" t="s">
        <v>436</v>
      </c>
      <c r="C2166" s="26" t="s">
        <v>504</v>
      </c>
      <c r="D2166" s="26"/>
      <c r="E2166" s="26"/>
      <c r="F2166" s="26"/>
      <c r="G2166" s="27">
        <v>6.2796583056449888</v>
      </c>
      <c r="H2166" s="28">
        <v>-1</v>
      </c>
      <c r="I2166" s="27">
        <v>23.518281776905059</v>
      </c>
      <c r="J2166" s="28">
        <v>-1</v>
      </c>
      <c r="K2166" s="26"/>
      <c r="L2166" s="26"/>
      <c r="M2166" s="26"/>
      <c r="N2166" s="29">
        <v>0.97306418606953571</v>
      </c>
      <c r="O2166" s="28">
        <v>-1</v>
      </c>
      <c r="P2166" s="29">
        <v>3.6601676169404413</v>
      </c>
      <c r="Q2166" s="28">
        <v>-1</v>
      </c>
      <c r="R2166" s="26"/>
      <c r="S2166" s="26"/>
      <c r="T2166" s="26"/>
      <c r="U2166" s="29">
        <v>0.41864389243826849</v>
      </c>
      <c r="V2166" s="28">
        <v>-1</v>
      </c>
      <c r="W2166" s="29">
        <v>1.5686432450451946</v>
      </c>
      <c r="X2166" s="28">
        <v>-1</v>
      </c>
      <c r="Y2166" s="26"/>
      <c r="Z2166" s="26"/>
      <c r="AA2166" s="26"/>
      <c r="AB2166" s="26"/>
      <c r="AC2166" s="26"/>
      <c r="AD2166" s="26"/>
      <c r="AE2166" s="26"/>
      <c r="AF2166" s="30">
        <v>6.4534882647466389</v>
      </c>
      <c r="AG2166" s="28">
        <v>-1</v>
      </c>
      <c r="AH2166" s="30">
        <v>6.425465781417997</v>
      </c>
      <c r="AI2166" s="28">
        <v>-1</v>
      </c>
      <c r="AJ2166" s="26"/>
      <c r="AK2166" s="26"/>
      <c r="AL2166" s="26"/>
      <c r="AM2166" s="30">
        <v>14.99999980668764</v>
      </c>
      <c r="AN2166" s="28">
        <v>-1</v>
      </c>
      <c r="AO2166" s="30">
        <v>14.992753674993493</v>
      </c>
      <c r="AP2166" s="28">
        <v>-1</v>
      </c>
    </row>
    <row r="2167" spans="1:42" x14ac:dyDescent="0.25">
      <c r="A2167" s="26" t="s">
        <v>465</v>
      </c>
      <c r="B2167" s="26" t="s">
        <v>437</v>
      </c>
      <c r="C2167" s="26" t="s">
        <v>258</v>
      </c>
      <c r="D2167" s="27">
        <v>16032736.311034331</v>
      </c>
      <c r="E2167" s="27">
        <v>15840349.188340301</v>
      </c>
      <c r="F2167" s="28">
        <v>1.2145383943659646E-2</v>
      </c>
      <c r="G2167" s="27">
        <v>15373881.818031611</v>
      </c>
      <c r="H2167" s="28">
        <v>4.2855441507945478E-2</v>
      </c>
      <c r="I2167" s="27">
        <v>14626065.095007967</v>
      </c>
      <c r="J2167" s="28">
        <v>9.617564306523399E-2</v>
      </c>
      <c r="K2167" s="29">
        <v>6454885.9317303151</v>
      </c>
      <c r="L2167" s="29">
        <v>6777204.3944362458</v>
      </c>
      <c r="M2167" s="28">
        <v>-4.7559206414157798E-2</v>
      </c>
      <c r="N2167" s="29">
        <v>6449811.5394737627</v>
      </c>
      <c r="O2167" s="28">
        <v>7.8675046945113857E-4</v>
      </c>
      <c r="P2167" s="29">
        <v>6030780.2721368009</v>
      </c>
      <c r="Q2167" s="28">
        <v>7.0323513783606448E-2</v>
      </c>
      <c r="R2167" s="29">
        <v>7264692.3471655436</v>
      </c>
      <c r="S2167" s="29">
        <v>7218277.6228470607</v>
      </c>
      <c r="T2167" s="28">
        <v>6.4301661343105611E-3</v>
      </c>
      <c r="U2167" s="29">
        <v>6881272.6617958313</v>
      </c>
      <c r="V2167" s="28">
        <v>5.5719298480704268E-2</v>
      </c>
      <c r="W2167" s="29">
        <v>6430080.7400702052</v>
      </c>
      <c r="X2167" s="28">
        <v>0.12979799800868844</v>
      </c>
      <c r="Y2167" s="27">
        <v>14714081.942534901</v>
      </c>
      <c r="Z2167" s="45">
        <v>1318654.3684994308</v>
      </c>
      <c r="AA2167" s="29">
        <v>6453764.6274332022</v>
      </c>
      <c r="AB2167" s="29">
        <v>810927.71973234159</v>
      </c>
      <c r="AC2167" s="30">
        <v>2.4838140411160681</v>
      </c>
      <c r="AD2167" s="30">
        <v>2.3372984296215789</v>
      </c>
      <c r="AE2167" s="28">
        <v>6.2685881117119854E-2</v>
      </c>
      <c r="AF2167" s="30">
        <v>2.3836172148505845</v>
      </c>
      <c r="AG2167" s="28">
        <v>4.20356194951228E-2</v>
      </c>
      <c r="AH2167" s="30">
        <v>2.425235945435253</v>
      </c>
      <c r="AI2167" s="28">
        <v>2.4153565673092542E-2</v>
      </c>
      <c r="AJ2167" s="30">
        <v>2.2069394744967838</v>
      </c>
      <c r="AK2167" s="30">
        <v>2.1944776878909362</v>
      </c>
      <c r="AL2167" s="28">
        <v>5.6787028068735436E-3</v>
      </c>
      <c r="AM2167" s="30">
        <v>2.2341625704480417</v>
      </c>
      <c r="AN2167" s="28">
        <v>-1.2184921684458474E-2</v>
      </c>
      <c r="AO2167" s="30">
        <v>2.2746316393607642</v>
      </c>
      <c r="AP2167" s="28">
        <v>-2.9759616323196729E-2</v>
      </c>
    </row>
    <row r="2168" spans="1:42" x14ac:dyDescent="0.25">
      <c r="A2168" s="26" t="s">
        <v>465</v>
      </c>
      <c r="B2168" s="26" t="s">
        <v>437</v>
      </c>
      <c r="C2168" s="26" t="s">
        <v>492</v>
      </c>
      <c r="D2168" s="27">
        <v>477742.05977012275</v>
      </c>
      <c r="E2168" s="27">
        <v>496756.02690773492</v>
      </c>
      <c r="F2168" s="28">
        <v>-3.8276268646346451E-2</v>
      </c>
      <c r="G2168" s="27">
        <v>503947.53784566163</v>
      </c>
      <c r="H2168" s="28">
        <v>-5.2000408986152317E-2</v>
      </c>
      <c r="I2168" s="27">
        <v>444384.21779398562</v>
      </c>
      <c r="J2168" s="28">
        <v>7.5065316544616054E-2</v>
      </c>
      <c r="K2168" s="29">
        <v>177492.89256394724</v>
      </c>
      <c r="L2168" s="29">
        <v>182589.89641677943</v>
      </c>
      <c r="M2168" s="28">
        <v>-2.7915037758703666E-2</v>
      </c>
      <c r="N2168" s="29">
        <v>196040.557141767</v>
      </c>
      <c r="O2168" s="28">
        <v>-9.4611364343384241E-2</v>
      </c>
      <c r="P2168" s="29">
        <v>162088.53635238408</v>
      </c>
      <c r="Q2168" s="28">
        <v>9.5036679078116623E-2</v>
      </c>
      <c r="R2168" s="29">
        <v>128784.01069044013</v>
      </c>
      <c r="S2168" s="29">
        <v>130430.41618484033</v>
      </c>
      <c r="T2168" s="28">
        <v>-1.2622864685695579E-2</v>
      </c>
      <c r="U2168" s="29">
        <v>142066.23573376235</v>
      </c>
      <c r="V2168" s="28">
        <v>-9.3493186292439162E-2</v>
      </c>
      <c r="W2168" s="29">
        <v>120583.48701940023</v>
      </c>
      <c r="X2168" s="28">
        <v>6.8007020478024094E-2</v>
      </c>
      <c r="Y2168" s="27">
        <v>433739.69060454459</v>
      </c>
      <c r="Z2168" s="45">
        <v>44002.369165578129</v>
      </c>
      <c r="AA2168" s="29">
        <v>109779.03348009335</v>
      </c>
      <c r="AB2168" s="29">
        <v>19004.977210346784</v>
      </c>
      <c r="AC2168" s="30">
        <v>2.6916123393391742</v>
      </c>
      <c r="AD2168" s="30">
        <v>2.7206107055005955</v>
      </c>
      <c r="AE2168" s="28">
        <v>-1.0658770879196967E-2</v>
      </c>
      <c r="AF2168" s="30">
        <v>2.5706289820490116</v>
      </c>
      <c r="AG2168" s="28">
        <v>4.7063717920790157E-2</v>
      </c>
      <c r="AH2168" s="30">
        <v>2.7416141066749127</v>
      </c>
      <c r="AI2168" s="28">
        <v>-1.823807632664309E-2</v>
      </c>
      <c r="AJ2168" s="30">
        <v>3.7096379993823754</v>
      </c>
      <c r="AK2168" s="30">
        <v>3.808590369011426</v>
      </c>
      <c r="AL2168" s="28">
        <v>-2.5981363192580653E-2</v>
      </c>
      <c r="AM2168" s="30">
        <v>3.5472717021240636</v>
      </c>
      <c r="AN2168" s="28">
        <v>4.5772162634480119E-2</v>
      </c>
      <c r="AO2168" s="30">
        <v>3.6852825273040106</v>
      </c>
      <c r="AP2168" s="28">
        <v>6.6088480049810812E-3</v>
      </c>
    </row>
    <row r="2169" spans="1:42" x14ac:dyDescent="0.25">
      <c r="A2169" s="26" t="s">
        <v>465</v>
      </c>
      <c r="B2169" s="26" t="s">
        <v>437</v>
      </c>
      <c r="C2169" s="26" t="s">
        <v>399</v>
      </c>
      <c r="D2169" s="27">
        <v>269228.86567752599</v>
      </c>
      <c r="E2169" s="27">
        <v>290310.77817823651</v>
      </c>
      <c r="F2169" s="28">
        <v>-7.2618428544073077E-2</v>
      </c>
      <c r="G2169" s="27">
        <v>297407.4900975108</v>
      </c>
      <c r="H2169" s="28">
        <v>-9.4747527746345289E-2</v>
      </c>
      <c r="I2169" s="27">
        <v>300381.38760033966</v>
      </c>
      <c r="J2169" s="28">
        <v>-0.1037098941837981</v>
      </c>
      <c r="K2169" s="29">
        <v>105537.78726343199</v>
      </c>
      <c r="L2169" s="29">
        <v>115977.44595823849</v>
      </c>
      <c r="M2169" s="28">
        <v>-9.0014559370152347E-2</v>
      </c>
      <c r="N2169" s="29">
        <v>121387.38298692495</v>
      </c>
      <c r="O2169" s="28">
        <v>-0.13057037175931346</v>
      </c>
      <c r="P2169" s="29">
        <v>120296.14680479765</v>
      </c>
      <c r="Q2169" s="28">
        <v>-0.12268355997564724</v>
      </c>
      <c r="R2169" s="29">
        <v>87661.676571457938</v>
      </c>
      <c r="S2169" s="29">
        <v>92918.401756834908</v>
      </c>
      <c r="T2169" s="28">
        <v>-5.6573564396142827E-2</v>
      </c>
      <c r="U2169" s="29">
        <v>101241.62967995614</v>
      </c>
      <c r="V2169" s="28">
        <v>-0.13413408250565495</v>
      </c>
      <c r="W2169" s="29">
        <v>97693.764675003855</v>
      </c>
      <c r="X2169" s="28">
        <v>-0.10268913412150192</v>
      </c>
      <c r="Y2169" s="27">
        <v>247106.02210622764</v>
      </c>
      <c r="Z2169" s="45">
        <v>22122.843571298345</v>
      </c>
      <c r="AA2169" s="29">
        <v>75885.644105101994</v>
      </c>
      <c r="AB2169" s="29">
        <v>11776.032466355944</v>
      </c>
      <c r="AC2169" s="30">
        <v>2.5510186697917594</v>
      </c>
      <c r="AD2169" s="30">
        <v>2.5031658162464838</v>
      </c>
      <c r="AE2169" s="28">
        <v>1.9116933139104342E-2</v>
      </c>
      <c r="AF2169" s="30">
        <v>2.4500692146031815</v>
      </c>
      <c r="AG2169" s="28">
        <v>4.1202695249133149E-2</v>
      </c>
      <c r="AH2169" s="30">
        <v>2.4970158694090427</v>
      </c>
      <c r="AI2169" s="28">
        <v>2.1626935192645472E-2</v>
      </c>
      <c r="AJ2169" s="30">
        <v>3.0712265177595874</v>
      </c>
      <c r="AK2169" s="30">
        <v>3.1243625879185095</v>
      </c>
      <c r="AL2169" s="28">
        <v>-1.7007011402707266E-2</v>
      </c>
      <c r="AM2169" s="30">
        <v>2.9376007778388384</v>
      </c>
      <c r="AN2169" s="28">
        <v>4.5488053015514257E-2</v>
      </c>
      <c r="AO2169" s="30">
        <v>3.074724252869292</v>
      </c>
      <c r="AP2169" s="28">
        <v>-1.1375768433349706E-3</v>
      </c>
    </row>
    <row r="2170" spans="1:42" x14ac:dyDescent="0.25">
      <c r="A2170" s="26" t="s">
        <v>465</v>
      </c>
      <c r="B2170" s="26" t="s">
        <v>437</v>
      </c>
      <c r="C2170" s="26" t="s">
        <v>400</v>
      </c>
      <c r="D2170" s="27">
        <v>157782.10507272842</v>
      </c>
      <c r="E2170" s="27">
        <v>149934.88057245495</v>
      </c>
      <c r="F2170" s="28">
        <v>5.2337551277678557E-2</v>
      </c>
      <c r="G2170" s="27">
        <v>154315.04465384962</v>
      </c>
      <c r="H2170" s="28">
        <v>2.2467416749001389E-2</v>
      </c>
      <c r="I2170" s="27">
        <v>118925.34457562566</v>
      </c>
      <c r="J2170" s="28">
        <v>0.32673237681807521</v>
      </c>
      <c r="K2170" s="29">
        <v>58996.868934295155</v>
      </c>
      <c r="L2170" s="29">
        <v>51156.704452609141</v>
      </c>
      <c r="M2170" s="28">
        <v>0.15325780981355108</v>
      </c>
      <c r="N2170" s="29">
        <v>59329.791743715541</v>
      </c>
      <c r="O2170" s="28">
        <v>-5.6113935282041654E-3</v>
      </c>
      <c r="P2170" s="29">
        <v>37402.595746517181</v>
      </c>
      <c r="Q2170" s="28">
        <v>0.5773469128753923</v>
      </c>
      <c r="R2170" s="29">
        <v>35906.033193614443</v>
      </c>
      <c r="S2170" s="29">
        <v>31032.849123402659</v>
      </c>
      <c r="T2170" s="28">
        <v>0.15703308616084471</v>
      </c>
      <c r="U2170" s="29">
        <v>34233.174359360361</v>
      </c>
      <c r="V2170" s="28">
        <v>4.8866599886220413E-2</v>
      </c>
      <c r="W2170" s="29">
        <v>21500.225305533084</v>
      </c>
      <c r="X2170" s="28">
        <v>0.67003055472046724</v>
      </c>
      <c r="Y2170" s="27">
        <v>135906.66061265045</v>
      </c>
      <c r="Z2170" s="45">
        <v>21875.444460077964</v>
      </c>
      <c r="AA2170" s="29">
        <v>28677.335536930288</v>
      </c>
      <c r="AB2170" s="29">
        <v>7228.6976566841549</v>
      </c>
      <c r="AC2170" s="30">
        <v>2.674414895618451</v>
      </c>
      <c r="AD2170" s="30">
        <v>2.9308940475505518</v>
      </c>
      <c r="AE2170" s="28">
        <v>-8.7508844663439528E-2</v>
      </c>
      <c r="AF2170" s="30">
        <v>2.6009706105229218</v>
      </c>
      <c r="AG2170" s="28">
        <v>2.8237260658921237E-2</v>
      </c>
      <c r="AH2170" s="30">
        <v>3.1796013672847727</v>
      </c>
      <c r="AI2170" s="28">
        <v>-0.15888358737803876</v>
      </c>
      <c r="AJ2170" s="30">
        <v>4.3943062220749161</v>
      </c>
      <c r="AK2170" s="30">
        <v>4.8314893671617556</v>
      </c>
      <c r="AL2170" s="28">
        <v>-9.04862066049959E-2</v>
      </c>
      <c r="AM2170" s="30">
        <v>4.5077632308922979</v>
      </c>
      <c r="AN2170" s="28">
        <v>-2.5169247585996965E-2</v>
      </c>
      <c r="AO2170" s="30">
        <v>5.5313534107486868</v>
      </c>
      <c r="AP2170" s="28">
        <v>-0.20556401015061299</v>
      </c>
    </row>
    <row r="2171" spans="1:42" x14ac:dyDescent="0.25">
      <c r="A2171" s="26" t="s">
        <v>465</v>
      </c>
      <c r="B2171" s="26" t="s">
        <v>437</v>
      </c>
      <c r="C2171" s="26" t="s">
        <v>161</v>
      </c>
      <c r="D2171" s="27">
        <v>50731.089019868377</v>
      </c>
      <c r="E2171" s="27">
        <v>56510.368157043456</v>
      </c>
      <c r="F2171" s="28">
        <v>-0.10226935915749735</v>
      </c>
      <c r="G2171" s="27">
        <v>52225.003094301224</v>
      </c>
      <c r="H2171" s="28">
        <v>-2.8605341999412202E-2</v>
      </c>
      <c r="I2171" s="27">
        <v>25077.485618020299</v>
      </c>
      <c r="J2171" s="28">
        <v>1.0229735066985259</v>
      </c>
      <c r="K2171" s="29">
        <v>12958.236366220097</v>
      </c>
      <c r="L2171" s="29">
        <v>15455.746005931815</v>
      </c>
      <c r="M2171" s="28">
        <v>-0.16159101209046717</v>
      </c>
      <c r="N2171" s="29">
        <v>15323.382411126524</v>
      </c>
      <c r="O2171" s="28">
        <v>-0.15434882335045436</v>
      </c>
      <c r="P2171" s="29">
        <v>4389.7938010692596</v>
      </c>
      <c r="Q2171" s="28">
        <v>1.9519009214199876</v>
      </c>
      <c r="R2171" s="29">
        <v>5216.300925367721</v>
      </c>
      <c r="S2171" s="29">
        <v>6479.1653046027795</v>
      </c>
      <c r="T2171" s="28">
        <v>-0.19491158503672124</v>
      </c>
      <c r="U2171" s="29">
        <v>6591.4316944459415</v>
      </c>
      <c r="V2171" s="28">
        <v>-0.20862398835702572</v>
      </c>
      <c r="W2171" s="29">
        <v>1389.4970388632496</v>
      </c>
      <c r="X2171" s="28">
        <v>2.7540928691976108</v>
      </c>
      <c r="Y2171" s="27">
        <v>50727.007885666557</v>
      </c>
      <c r="Z2171" s="45">
        <v>4.08113420182206</v>
      </c>
      <c r="AA2171" s="29">
        <v>5216.053838061046</v>
      </c>
      <c r="AB2171" s="29">
        <v>0.24708730667495338</v>
      </c>
      <c r="AC2171" s="30">
        <v>3.9149686412663098</v>
      </c>
      <c r="AD2171" s="30">
        <v>3.6562692046928791</v>
      </c>
      <c r="AE2171" s="28">
        <v>7.0755029810547307E-2</v>
      </c>
      <c r="AF2171" s="30">
        <v>3.4081902867855018</v>
      </c>
      <c r="AG2171" s="28">
        <v>0.14869426641045486</v>
      </c>
      <c r="AH2171" s="30">
        <v>5.7126796278932188</v>
      </c>
      <c r="AI2171" s="28">
        <v>-0.31468787044336449</v>
      </c>
      <c r="AJ2171" s="30">
        <v>9.7254912524610742</v>
      </c>
      <c r="AK2171" s="30">
        <v>8.7218592982800818</v>
      </c>
      <c r="AL2171" s="28">
        <v>0.11507087191591188</v>
      </c>
      <c r="AM2171" s="30">
        <v>7.92316533270108</v>
      </c>
      <c r="AN2171" s="28">
        <v>0.22747549042316459</v>
      </c>
      <c r="AO2171" s="30">
        <v>18.047887053099618</v>
      </c>
      <c r="AP2171" s="28">
        <v>-0.46112853965413209</v>
      </c>
    </row>
    <row r="2172" spans="1:42" x14ac:dyDescent="0.25">
      <c r="A2172" s="26" t="s">
        <v>465</v>
      </c>
      <c r="B2172" s="26" t="s">
        <v>437</v>
      </c>
      <c r="C2172" s="26" t="s">
        <v>493</v>
      </c>
      <c r="D2172" s="27">
        <v>18273.581054729224</v>
      </c>
      <c r="E2172" s="27">
        <v>20753.794180328845</v>
      </c>
      <c r="F2172" s="28">
        <v>-0.11950649139377376</v>
      </c>
      <c r="G2172" s="27">
        <v>22760.64658332348</v>
      </c>
      <c r="H2172" s="28">
        <v>-0.1971413910482617</v>
      </c>
      <c r="I2172" s="27">
        <v>3161.3069522714613</v>
      </c>
      <c r="J2172" s="28">
        <v>4.7803880896789526</v>
      </c>
      <c r="K2172" s="29">
        <v>7514.5246265006463</v>
      </c>
      <c r="L2172" s="29">
        <v>9399.7638085129838</v>
      </c>
      <c r="M2172" s="28">
        <v>-0.20056239927060221</v>
      </c>
      <c r="N2172" s="29">
        <v>10292.663704779872</v>
      </c>
      <c r="O2172" s="28">
        <v>-0.26991449035579285</v>
      </c>
      <c r="P2172" s="29">
        <v>680.53564298152924</v>
      </c>
      <c r="Q2172" s="28">
        <v>10.042073554852147</v>
      </c>
      <c r="R2172" s="29">
        <v>3533.1888052820332</v>
      </c>
      <c r="S2172" s="29">
        <v>4493.4354031914363</v>
      </c>
      <c r="T2172" s="28">
        <v>-0.21369987809936994</v>
      </c>
      <c r="U2172" s="29">
        <v>4939.7878288107631</v>
      </c>
      <c r="V2172" s="28">
        <v>-0.28474887429879026</v>
      </c>
      <c r="W2172" s="29">
        <v>188.66472754258436</v>
      </c>
      <c r="X2172" s="28">
        <v>17.7273416250239</v>
      </c>
      <c r="Y2172" s="27">
        <v>18273.581054729224</v>
      </c>
      <c r="Z2172" s="45">
        <v>0</v>
      </c>
      <c r="AA2172" s="29">
        <v>3533.1888052820332</v>
      </c>
      <c r="AB2172" s="29">
        <v>0</v>
      </c>
      <c r="AC2172" s="30">
        <v>2.4317680709017573</v>
      </c>
      <c r="AD2172" s="30">
        <v>2.2079059222246604</v>
      </c>
      <c r="AE2172" s="28">
        <v>0.10139116274099938</v>
      </c>
      <c r="AF2172" s="30">
        <v>2.2113465703492796</v>
      </c>
      <c r="AG2172" s="28">
        <v>9.9677501260086218E-2</v>
      </c>
      <c r="AH2172" s="30">
        <v>4.6453216446111467</v>
      </c>
      <c r="AI2172" s="28">
        <v>-0.47651244478996307</v>
      </c>
      <c r="AJ2172" s="30">
        <v>5.1719797785532027</v>
      </c>
      <c r="AK2172" s="30">
        <v>4.6186920069193791</v>
      </c>
      <c r="AL2172" s="28">
        <v>0.11979317321980534</v>
      </c>
      <c r="AM2172" s="30">
        <v>4.6076162321334007</v>
      </c>
      <c r="AN2172" s="28">
        <v>0.12248492886276958</v>
      </c>
      <c r="AO2172" s="30">
        <v>16.756216137740473</v>
      </c>
      <c r="AP2172" s="28">
        <v>-0.69133963562905976</v>
      </c>
    </row>
    <row r="2173" spans="1:42" x14ac:dyDescent="0.25">
      <c r="A2173" s="26" t="s">
        <v>465</v>
      </c>
      <c r="B2173" s="26" t="s">
        <v>437</v>
      </c>
      <c r="C2173" s="26" t="s">
        <v>496</v>
      </c>
      <c r="D2173" s="27">
        <v>71747.003244223597</v>
      </c>
      <c r="E2173" s="27">
        <v>76805.177206217049</v>
      </c>
      <c r="F2173" s="28">
        <v>-6.5857200594858015E-2</v>
      </c>
      <c r="G2173" s="27">
        <v>62844.911153407098</v>
      </c>
      <c r="H2173" s="28">
        <v>0.14165175711818756</v>
      </c>
      <c r="I2173" s="27">
        <v>57277.614134840966</v>
      </c>
      <c r="J2173" s="28">
        <v>0.25261857233297635</v>
      </c>
      <c r="K2173" s="29">
        <v>23637.63480784692</v>
      </c>
      <c r="L2173" s="29">
        <v>25600.625679129815</v>
      </c>
      <c r="M2173" s="28">
        <v>-7.6677456867125224E-2</v>
      </c>
      <c r="N2173" s="29">
        <v>20627.435132301227</v>
      </c>
      <c r="O2173" s="28">
        <v>0.1459318454397617</v>
      </c>
      <c r="P2173" s="29">
        <v>17713.757682204247</v>
      </c>
      <c r="Q2173" s="28">
        <v>0.33442238693340443</v>
      </c>
      <c r="R2173" s="29">
        <v>18669.952985207114</v>
      </c>
      <c r="S2173" s="29">
        <v>19160.823345356752</v>
      </c>
      <c r="T2173" s="28">
        <v>-2.5618437751976399E-2</v>
      </c>
      <c r="U2173" s="29">
        <v>15367.965816849419</v>
      </c>
      <c r="V2173" s="28">
        <v>0.21486169397496968</v>
      </c>
      <c r="W2173" s="29">
        <v>11594.068541266914</v>
      </c>
      <c r="X2173" s="28">
        <v>0.61030210566333254</v>
      </c>
      <c r="Y2173" s="27">
        <v>71194.50905970193</v>
      </c>
      <c r="Z2173" s="45">
        <v>552.49418452166663</v>
      </c>
      <c r="AA2173" s="29">
        <v>18472.417644428377</v>
      </c>
      <c r="AB2173" s="29">
        <v>197.53534077873695</v>
      </c>
      <c r="AC2173" s="30">
        <v>3.0352868985185415</v>
      </c>
      <c r="AD2173" s="30">
        <v>3.0001289096941992</v>
      </c>
      <c r="AE2173" s="28">
        <v>1.1718826051353212E-2</v>
      </c>
      <c r="AF2173" s="30">
        <v>3.0466662845055339</v>
      </c>
      <c r="AG2173" s="28">
        <v>-3.7350286918080501E-3</v>
      </c>
      <c r="AH2173" s="30">
        <v>3.2335100864783599</v>
      </c>
      <c r="AI2173" s="28">
        <v>-6.1302789432676481E-2</v>
      </c>
      <c r="AJ2173" s="30">
        <v>3.8429129040159538</v>
      </c>
      <c r="AK2173" s="30">
        <v>4.0084486883403825</v>
      </c>
      <c r="AL2173" s="28">
        <v>-4.1296720301280815E-2</v>
      </c>
      <c r="AM2173" s="30">
        <v>4.0893448034940327</v>
      </c>
      <c r="AN2173" s="28">
        <v>-6.0261951808886778E-2</v>
      </c>
      <c r="AO2173" s="30">
        <v>4.9402514683238277</v>
      </c>
      <c r="AP2173" s="28">
        <v>-0.22212200559907705</v>
      </c>
    </row>
    <row r="2174" spans="1:42" x14ac:dyDescent="0.25">
      <c r="A2174" s="26" t="s">
        <v>465</v>
      </c>
      <c r="B2174" s="26" t="s">
        <v>437</v>
      </c>
      <c r="C2174" s="26" t="s">
        <v>497</v>
      </c>
      <c r="D2174" s="26"/>
      <c r="E2174" s="26"/>
      <c r="F2174" s="26"/>
      <c r="G2174" s="27">
        <v>300.80871551513673</v>
      </c>
      <c r="H2174" s="28">
        <v>-1</v>
      </c>
      <c r="I2174" s="27">
        <v>57.915014991760252</v>
      </c>
      <c r="J2174" s="28">
        <v>-1</v>
      </c>
      <c r="K2174" s="26"/>
      <c r="L2174" s="26"/>
      <c r="M2174" s="26"/>
      <c r="N2174" s="29">
        <v>75.390655517578125</v>
      </c>
      <c r="O2174" s="28">
        <v>-1</v>
      </c>
      <c r="P2174" s="29">
        <v>14.515041351318359</v>
      </c>
      <c r="Q2174" s="28">
        <v>-1</v>
      </c>
      <c r="R2174" s="26"/>
      <c r="S2174" s="26"/>
      <c r="T2174" s="26"/>
      <c r="U2174" s="29">
        <v>16.495475427246092</v>
      </c>
      <c r="V2174" s="28">
        <v>-1</v>
      </c>
      <c r="W2174" s="29">
        <v>3.1758910476684568</v>
      </c>
      <c r="X2174" s="28">
        <v>-1</v>
      </c>
      <c r="Y2174" s="26"/>
      <c r="Z2174" s="26"/>
      <c r="AA2174" s="26"/>
      <c r="AB2174" s="26"/>
      <c r="AC2174" s="26"/>
      <c r="AD2174" s="26"/>
      <c r="AE2174" s="26"/>
      <c r="AF2174" s="30">
        <v>3.99</v>
      </c>
      <c r="AG2174" s="28">
        <v>-1</v>
      </c>
      <c r="AH2174" s="30">
        <v>3.9899999999999998</v>
      </c>
      <c r="AI2174" s="28">
        <v>-1</v>
      </c>
      <c r="AJ2174" s="26"/>
      <c r="AK2174" s="26"/>
      <c r="AL2174" s="26"/>
      <c r="AM2174" s="30">
        <v>18.235831809872032</v>
      </c>
      <c r="AN2174" s="28">
        <v>-1</v>
      </c>
      <c r="AO2174" s="30">
        <v>18.235831809872032</v>
      </c>
      <c r="AP2174" s="28">
        <v>-1</v>
      </c>
    </row>
    <row r="2175" spans="1:42" x14ac:dyDescent="0.25">
      <c r="A2175" s="26" t="s">
        <v>465</v>
      </c>
      <c r="B2175" s="26" t="s">
        <v>437</v>
      </c>
      <c r="C2175" s="26" t="s">
        <v>499</v>
      </c>
      <c r="D2175" s="27">
        <v>320.04781150817871</v>
      </c>
      <c r="E2175" s="27">
        <v>661.23183116078371</v>
      </c>
      <c r="F2175" s="28">
        <v>-0.51598244908092372</v>
      </c>
      <c r="G2175" s="27">
        <v>343.96392906904219</v>
      </c>
      <c r="H2175" s="28">
        <v>-6.9530888385865949E-2</v>
      </c>
      <c r="I2175" s="27">
        <v>183.58269094586373</v>
      </c>
      <c r="J2175" s="28">
        <v>0.74334415657169362</v>
      </c>
      <c r="K2175" s="29">
        <v>92.166555686089211</v>
      </c>
      <c r="L2175" s="29">
        <v>159.76360984542131</v>
      </c>
      <c r="M2175" s="28">
        <v>-0.42310670261353872</v>
      </c>
      <c r="N2175" s="29">
        <v>81.231579884963551</v>
      </c>
      <c r="O2175" s="28">
        <v>0.13461483596171922</v>
      </c>
      <c r="P2175" s="29">
        <v>47.197617769241333</v>
      </c>
      <c r="Q2175" s="28">
        <v>0.95277982326798949</v>
      </c>
      <c r="R2175" s="29">
        <v>34.915795086946005</v>
      </c>
      <c r="S2175" s="29">
        <v>82.990344576531172</v>
      </c>
      <c r="T2175" s="28">
        <v>-0.5792788273731323</v>
      </c>
      <c r="U2175" s="29">
        <v>37.879213787115908</v>
      </c>
      <c r="V2175" s="28">
        <v>-7.823337403000348E-2</v>
      </c>
      <c r="W2175" s="29">
        <v>15.161629571712226</v>
      </c>
      <c r="X2175" s="28">
        <v>1.3029051674029859</v>
      </c>
      <c r="Y2175" s="27">
        <v>320.04781150817871</v>
      </c>
      <c r="Z2175" s="26"/>
      <c r="AA2175" s="29">
        <v>34.915795086946005</v>
      </c>
      <c r="AB2175" s="26"/>
      <c r="AC2175" s="30">
        <v>3.4724939987801218</v>
      </c>
      <c r="AD2175" s="30">
        <v>4.1388137874485693</v>
      </c>
      <c r="AE2175" s="28">
        <v>-0.16099293732159181</v>
      </c>
      <c r="AF2175" s="30">
        <v>4.2343621723983231</v>
      </c>
      <c r="AG2175" s="28">
        <v>-0.17992513219214851</v>
      </c>
      <c r="AH2175" s="30">
        <v>3.8896601062247784</v>
      </c>
      <c r="AI2175" s="28">
        <v>-0.10725001569598563</v>
      </c>
      <c r="AJ2175" s="30">
        <v>9.1662759135573921</v>
      </c>
      <c r="AK2175" s="30">
        <v>7.9675754394659224</v>
      </c>
      <c r="AL2175" s="28">
        <v>0.15044733284280271</v>
      </c>
      <c r="AM2175" s="30">
        <v>9.0805456259505775</v>
      </c>
      <c r="AN2175" s="28">
        <v>9.4410943062510268E-3</v>
      </c>
      <c r="AO2175" s="30">
        <v>12.108374635954878</v>
      </c>
      <c r="AP2175" s="28">
        <v>-0.24298048341361622</v>
      </c>
    </row>
    <row r="2176" spans="1:42" x14ac:dyDescent="0.25">
      <c r="A2176" s="26" t="s">
        <v>465</v>
      </c>
      <c r="B2176" s="26" t="s">
        <v>437</v>
      </c>
      <c r="C2176" s="26" t="s">
        <v>501</v>
      </c>
      <c r="D2176" s="27">
        <v>86035.101828504805</v>
      </c>
      <c r="E2176" s="27">
        <v>73129.703366237882</v>
      </c>
      <c r="F2176" s="28">
        <v>0.17647273089070148</v>
      </c>
      <c r="G2176" s="27">
        <v>91470.133500442505</v>
      </c>
      <c r="H2176" s="28">
        <v>-5.9418648076111177E-2</v>
      </c>
      <c r="I2176" s="27">
        <v>61647.73044078469</v>
      </c>
      <c r="J2176" s="28">
        <v>0.39559236347143778</v>
      </c>
      <c r="K2176" s="29">
        <v>35359.234126448231</v>
      </c>
      <c r="L2176" s="29">
        <v>25556.078773479327</v>
      </c>
      <c r="M2176" s="28">
        <v>0.38359387759995767</v>
      </c>
      <c r="N2176" s="29">
        <v>38702.356611414318</v>
      </c>
      <c r="O2176" s="28">
        <v>-8.6380333852334817E-2</v>
      </c>
      <c r="P2176" s="29">
        <v>19688.838064312935</v>
      </c>
      <c r="Q2176" s="28">
        <v>0.79590253172627401</v>
      </c>
      <c r="R2176" s="29">
        <v>17236.080208407329</v>
      </c>
      <c r="S2176" s="29">
        <v>11872.025778045901</v>
      </c>
      <c r="T2176" s="28">
        <v>0.45182301071825459</v>
      </c>
      <c r="U2176" s="29">
        <v>18865.208542510944</v>
      </c>
      <c r="V2176" s="28">
        <v>-8.635623244940703E-2</v>
      </c>
      <c r="W2176" s="29">
        <v>9906.1567642661703</v>
      </c>
      <c r="X2176" s="28">
        <v>0.73993614461886081</v>
      </c>
      <c r="Y2176" s="27">
        <v>64712.151552948504</v>
      </c>
      <c r="Z2176" s="45">
        <v>21322.950275556297</v>
      </c>
      <c r="AA2176" s="29">
        <v>10204.917892501911</v>
      </c>
      <c r="AB2176" s="29">
        <v>7031.1623159054179</v>
      </c>
      <c r="AC2176" s="30">
        <v>2.4331720964553276</v>
      </c>
      <c r="AD2176" s="30">
        <v>2.8615385018349455</v>
      </c>
      <c r="AE2176" s="28">
        <v>-0.14969793525578298</v>
      </c>
      <c r="AF2176" s="30">
        <v>2.3634254218376358</v>
      </c>
      <c r="AG2176" s="28">
        <v>2.9510842175617124E-2</v>
      </c>
      <c r="AH2176" s="30">
        <v>3.1311004864489429</v>
      </c>
      <c r="AI2176" s="28">
        <v>-0.22290194550260276</v>
      </c>
      <c r="AJ2176" s="30">
        <v>4.9915700546890607</v>
      </c>
      <c r="AK2176" s="30">
        <v>6.1598336066176236</v>
      </c>
      <c r="AL2176" s="28">
        <v>-0.18965829704774423</v>
      </c>
      <c r="AM2176" s="30">
        <v>4.8486150203070011</v>
      </c>
      <c r="AN2176" s="28">
        <v>2.9483684265163224E-2</v>
      </c>
      <c r="AO2176" s="30">
        <v>6.2231733161302785</v>
      </c>
      <c r="AP2176" s="28">
        <v>-0.19790598764924947</v>
      </c>
    </row>
    <row r="2177" spans="1:42" x14ac:dyDescent="0.25">
      <c r="A2177" s="26" t="s">
        <v>465</v>
      </c>
      <c r="B2177" s="26" t="s">
        <v>437</v>
      </c>
      <c r="C2177" s="26" t="s">
        <v>502</v>
      </c>
      <c r="D2177" s="27">
        <v>32137.460153630971</v>
      </c>
      <c r="E2177" s="27">
        <v>35095.342145553826</v>
      </c>
      <c r="F2177" s="28">
        <v>-8.4281326554828437E-2</v>
      </c>
      <c r="G2177" s="27">
        <v>28819.583866393565</v>
      </c>
      <c r="H2177" s="28">
        <v>0.11512575277349416</v>
      </c>
      <c r="I2177" s="27">
        <v>21674.680959811212</v>
      </c>
      <c r="J2177" s="28">
        <v>0.48271894812291116</v>
      </c>
      <c r="K2177" s="29">
        <v>5351.5451840333617</v>
      </c>
      <c r="L2177" s="29">
        <v>5896.2185875734103</v>
      </c>
      <c r="M2177" s="28">
        <v>-9.2376731874896284E-2</v>
      </c>
      <c r="N2177" s="29">
        <v>4874.0964709441096</v>
      </c>
      <c r="O2177" s="28">
        <v>9.7956352717977813E-2</v>
      </c>
      <c r="P2177" s="29">
        <v>3647.5454989671707</v>
      </c>
      <c r="Q2177" s="28">
        <v>0.46716338029195004</v>
      </c>
      <c r="R2177" s="29">
        <v>1648.1963249987416</v>
      </c>
      <c r="S2177" s="29">
        <v>1902.7395568348124</v>
      </c>
      <c r="T2177" s="28">
        <v>-0.13377723237094039</v>
      </c>
      <c r="U2177" s="29">
        <v>1597.2691764208157</v>
      </c>
      <c r="V2177" s="28">
        <v>3.1883886153769143E-2</v>
      </c>
      <c r="W2177" s="29">
        <v>1182.4947907012845</v>
      </c>
      <c r="X2177" s="28">
        <v>0.39382967092926513</v>
      </c>
      <c r="Y2177" s="27">
        <v>32133.379019429151</v>
      </c>
      <c r="Z2177" s="45">
        <v>4.08113420182206</v>
      </c>
      <c r="AA2177" s="29">
        <v>1647.9492376920666</v>
      </c>
      <c r="AB2177" s="29">
        <v>0.24708730667495338</v>
      </c>
      <c r="AC2177" s="30">
        <v>6.0052674598571834</v>
      </c>
      <c r="AD2177" s="30">
        <v>5.9521779296851545</v>
      </c>
      <c r="AE2177" s="28">
        <v>8.9193452882610821E-3</v>
      </c>
      <c r="AF2177" s="30">
        <v>5.9128053862280714</v>
      </c>
      <c r="AG2177" s="28">
        <v>1.5637597991043615E-2</v>
      </c>
      <c r="AH2177" s="30">
        <v>5.9422647273210316</v>
      </c>
      <c r="AI2177" s="28">
        <v>1.0602478251512608E-2</v>
      </c>
      <c r="AJ2177" s="30">
        <v>19.498563166408896</v>
      </c>
      <c r="AK2177" s="30">
        <v>18.444637900908816</v>
      </c>
      <c r="AL2177" s="28">
        <v>5.7139927124736367E-2</v>
      </c>
      <c r="AM2177" s="30">
        <v>18.04303513260859</v>
      </c>
      <c r="AN2177" s="28">
        <v>8.0669799903552664E-2</v>
      </c>
      <c r="AO2177" s="30">
        <v>18.329620671696095</v>
      </c>
      <c r="AP2177" s="28">
        <v>6.3773414390284597E-2</v>
      </c>
    </row>
    <row r="2178" spans="1:42" x14ac:dyDescent="0.25">
      <c r="A2178" s="26" t="s">
        <v>465</v>
      </c>
      <c r="B2178" s="26" t="s">
        <v>437</v>
      </c>
      <c r="C2178" s="26" t="s">
        <v>503</v>
      </c>
      <c r="D2178" s="27">
        <v>269228.86567752599</v>
      </c>
      <c r="E2178" s="27">
        <v>290310.77817823651</v>
      </c>
      <c r="F2178" s="28">
        <v>-7.2618428544073077E-2</v>
      </c>
      <c r="G2178" s="27">
        <v>297407.4900975108</v>
      </c>
      <c r="H2178" s="28">
        <v>-9.4747527746345289E-2</v>
      </c>
      <c r="I2178" s="27">
        <v>300381.38760033966</v>
      </c>
      <c r="J2178" s="28">
        <v>-0.1037098941837981</v>
      </c>
      <c r="K2178" s="29">
        <v>105537.78726343199</v>
      </c>
      <c r="L2178" s="29">
        <v>115977.44595823849</v>
      </c>
      <c r="M2178" s="28">
        <v>-9.0014559370152347E-2</v>
      </c>
      <c r="N2178" s="29">
        <v>121387.38298692495</v>
      </c>
      <c r="O2178" s="28">
        <v>-0.13057037175931346</v>
      </c>
      <c r="P2178" s="29">
        <v>120296.14680479765</v>
      </c>
      <c r="Q2178" s="28">
        <v>-0.12268355997564724</v>
      </c>
      <c r="R2178" s="29">
        <v>87661.676571457938</v>
      </c>
      <c r="S2178" s="29">
        <v>92918.401756834923</v>
      </c>
      <c r="T2178" s="28">
        <v>-5.6573564396142972E-2</v>
      </c>
      <c r="U2178" s="29">
        <v>101241.62967995614</v>
      </c>
      <c r="V2178" s="28">
        <v>-0.13413408250565495</v>
      </c>
      <c r="W2178" s="29">
        <v>97693.764675003869</v>
      </c>
      <c r="X2178" s="28">
        <v>-0.10268913412150205</v>
      </c>
      <c r="Y2178" s="27">
        <v>247106.02210622764</v>
      </c>
      <c r="Z2178" s="45">
        <v>22122.843571298345</v>
      </c>
      <c r="AA2178" s="29">
        <v>75885.644105101994</v>
      </c>
      <c r="AB2178" s="29">
        <v>11776.032466355944</v>
      </c>
      <c r="AC2178" s="30">
        <v>2.5510186697917594</v>
      </c>
      <c r="AD2178" s="30">
        <v>2.5031658162464838</v>
      </c>
      <c r="AE2178" s="28">
        <v>1.9116933139104342E-2</v>
      </c>
      <c r="AF2178" s="30">
        <v>2.4500692146031815</v>
      </c>
      <c r="AG2178" s="28">
        <v>4.1202695249133149E-2</v>
      </c>
      <c r="AH2178" s="30">
        <v>2.4970158694090427</v>
      </c>
      <c r="AI2178" s="28">
        <v>2.1626935192645472E-2</v>
      </c>
      <c r="AJ2178" s="30">
        <v>3.0712265177595874</v>
      </c>
      <c r="AK2178" s="30">
        <v>3.1243625879185091</v>
      </c>
      <c r="AL2178" s="28">
        <v>-1.7007011402707127E-2</v>
      </c>
      <c r="AM2178" s="30">
        <v>2.9376007778388384</v>
      </c>
      <c r="AN2178" s="28">
        <v>4.5488053015514257E-2</v>
      </c>
      <c r="AO2178" s="30">
        <v>3.0747242528692915</v>
      </c>
      <c r="AP2178" s="28">
        <v>-1.1375768433348264E-3</v>
      </c>
    </row>
    <row r="2179" spans="1:42" x14ac:dyDescent="0.25">
      <c r="A2179" s="26" t="s">
        <v>465</v>
      </c>
      <c r="B2179" s="26" t="s">
        <v>438</v>
      </c>
      <c r="C2179" s="26" t="s">
        <v>258</v>
      </c>
      <c r="D2179" s="27">
        <v>4910447.7369430196</v>
      </c>
      <c r="E2179" s="27">
        <v>4728606.0848289141</v>
      </c>
      <c r="F2179" s="28">
        <v>3.8455656667515506E-2</v>
      </c>
      <c r="G2179" s="27">
        <v>4432809.2124111978</v>
      </c>
      <c r="H2179" s="28">
        <v>0.10775075164401522</v>
      </c>
      <c r="I2179" s="27">
        <v>4089048.3783336533</v>
      </c>
      <c r="J2179" s="28">
        <v>0.20087787734712456</v>
      </c>
      <c r="K2179" s="29">
        <v>2157551.3991564377</v>
      </c>
      <c r="L2179" s="29">
        <v>2233954.0063631302</v>
      </c>
      <c r="M2179" s="28">
        <v>-3.4200617823406151E-2</v>
      </c>
      <c r="N2179" s="29">
        <v>2133510.7676920006</v>
      </c>
      <c r="O2179" s="28">
        <v>1.1268108803802244E-2</v>
      </c>
      <c r="P2179" s="29">
        <v>1968592.8795513227</v>
      </c>
      <c r="Q2179" s="28">
        <v>9.5986591015295178E-2</v>
      </c>
      <c r="R2179" s="29">
        <v>2504733.9507692293</v>
      </c>
      <c r="S2179" s="29">
        <v>2510486.9530717614</v>
      </c>
      <c r="T2179" s="28">
        <v>-2.2915882098064172E-3</v>
      </c>
      <c r="U2179" s="29">
        <v>2486193.8573257928</v>
      </c>
      <c r="V2179" s="28">
        <v>7.4572195522109039E-3</v>
      </c>
      <c r="W2179" s="29">
        <v>2301518.1437721811</v>
      </c>
      <c r="X2179" s="28">
        <v>8.829641753941514E-2</v>
      </c>
      <c r="Y2179" s="26"/>
      <c r="Z2179" s="26"/>
      <c r="AA2179" s="26"/>
      <c r="AB2179" s="26"/>
      <c r="AC2179" s="30">
        <v>2.2759354603848201</v>
      </c>
      <c r="AD2179" s="30">
        <v>2.1166980481066706</v>
      </c>
      <c r="AE2179" s="28">
        <v>7.5229158178977421E-2</v>
      </c>
      <c r="AF2179" s="30">
        <v>2.0777065105729666</v>
      </c>
      <c r="AG2179" s="28">
        <v>9.540757984975852E-2</v>
      </c>
      <c r="AH2179" s="30">
        <v>2.0771427250441037</v>
      </c>
      <c r="AI2179" s="28">
        <v>9.5704899304160942E-2</v>
      </c>
      <c r="AJ2179" s="30">
        <v>1.9604667934632223</v>
      </c>
      <c r="AK2179" s="30">
        <v>1.8835413898658682</v>
      </c>
      <c r="AL2179" s="28">
        <v>4.0840835253868335E-2</v>
      </c>
      <c r="AM2179" s="30">
        <v>1.7829700605805652</v>
      </c>
      <c r="AN2179" s="28">
        <v>9.9551157255473588E-2</v>
      </c>
      <c r="AO2179" s="30">
        <v>1.7766744048481475</v>
      </c>
      <c r="AP2179" s="28">
        <v>0.10344742295692805</v>
      </c>
    </row>
    <row r="2180" spans="1:42" x14ac:dyDescent="0.25">
      <c r="A2180" s="26" t="s">
        <v>465</v>
      </c>
      <c r="B2180" s="26" t="s">
        <v>438</v>
      </c>
      <c r="C2180" s="26" t="s">
        <v>492</v>
      </c>
      <c r="D2180" s="27">
        <v>154424.162715379</v>
      </c>
      <c r="E2180" s="27">
        <v>159088.03256154538</v>
      </c>
      <c r="F2180" s="28">
        <v>-2.9316283387702917E-2</v>
      </c>
      <c r="G2180" s="27">
        <v>161037.60051527142</v>
      </c>
      <c r="H2180" s="28">
        <v>-4.1067662326881575E-2</v>
      </c>
      <c r="I2180" s="27">
        <v>153027.3321191752</v>
      </c>
      <c r="J2180" s="28">
        <v>9.1279811054666392E-3</v>
      </c>
      <c r="K2180" s="29">
        <v>55428.207634344704</v>
      </c>
      <c r="L2180" s="29">
        <v>57641.421651294906</v>
      </c>
      <c r="M2180" s="28">
        <v>-3.8396242728695469E-2</v>
      </c>
      <c r="N2180" s="29">
        <v>64415.511617851225</v>
      </c>
      <c r="O2180" s="28">
        <v>-0.13952080419424789</v>
      </c>
      <c r="P2180" s="29">
        <v>59294.217593721929</v>
      </c>
      <c r="Q2180" s="28">
        <v>-6.520045488864934E-2</v>
      </c>
      <c r="R2180" s="29">
        <v>38420.275330901473</v>
      </c>
      <c r="S2180" s="29">
        <v>39716.976552621956</v>
      </c>
      <c r="T2180" s="28">
        <v>-3.2648538088050405E-2</v>
      </c>
      <c r="U2180" s="29">
        <v>41835.693785073861</v>
      </c>
      <c r="V2180" s="28">
        <v>-8.1638862539694296E-2</v>
      </c>
      <c r="W2180" s="29">
        <v>38129.755915519607</v>
      </c>
      <c r="X2180" s="28">
        <v>7.6192309236267387E-3</v>
      </c>
      <c r="Y2180" s="26"/>
      <c r="Z2180" s="26"/>
      <c r="AA2180" s="26"/>
      <c r="AB2180" s="26"/>
      <c r="AC2180" s="30">
        <v>2.7860212210739776</v>
      </c>
      <c r="AD2180" s="30">
        <v>2.7599602508757952</v>
      </c>
      <c r="AE2180" s="28">
        <v>9.4425164963563221E-3</v>
      </c>
      <c r="AF2180" s="30">
        <v>2.4999817042614887</v>
      </c>
      <c r="AG2180" s="28">
        <v>0.11441664405979601</v>
      </c>
      <c r="AH2180" s="30">
        <v>2.5808137509748965</v>
      </c>
      <c r="AI2180" s="28">
        <v>7.951270021773732E-2</v>
      </c>
      <c r="AJ2180" s="30">
        <v>4.0193403453091721</v>
      </c>
      <c r="AK2180" s="30">
        <v>4.0055423743236318</v>
      </c>
      <c r="AL2180" s="28">
        <v>3.4447197647909421E-3</v>
      </c>
      <c r="AM2180" s="30">
        <v>3.8492871982136561</v>
      </c>
      <c r="AN2180" s="28">
        <v>4.417782782600186E-2</v>
      </c>
      <c r="AO2180" s="30">
        <v>4.0133310178597261</v>
      </c>
      <c r="AP2180" s="28">
        <v>1.4973415904902493E-3</v>
      </c>
    </row>
    <row r="2181" spans="1:42" x14ac:dyDescent="0.25">
      <c r="A2181" s="26" t="s">
        <v>465</v>
      </c>
      <c r="B2181" s="26" t="s">
        <v>438</v>
      </c>
      <c r="C2181" s="26" t="s">
        <v>399</v>
      </c>
      <c r="D2181" s="27">
        <v>74686.300731287003</v>
      </c>
      <c r="E2181" s="27">
        <v>79991.449858884807</v>
      </c>
      <c r="F2181" s="28">
        <v>-6.6321452317176011E-2</v>
      </c>
      <c r="G2181" s="27">
        <v>82597.063966207497</v>
      </c>
      <c r="H2181" s="28">
        <v>-9.5775356351128688E-2</v>
      </c>
      <c r="I2181" s="27">
        <v>91093.932148612745</v>
      </c>
      <c r="J2181" s="28">
        <v>-0.18011772058053166</v>
      </c>
      <c r="K2181" s="29">
        <v>29925.672066260147</v>
      </c>
      <c r="L2181" s="29">
        <v>31162.696165135585</v>
      </c>
      <c r="M2181" s="28">
        <v>-3.96956698586114E-2</v>
      </c>
      <c r="N2181" s="29">
        <v>33798.354565363377</v>
      </c>
      <c r="O2181" s="28">
        <v>-0.11458198332151835</v>
      </c>
      <c r="P2181" s="29">
        <v>37757.094536116398</v>
      </c>
      <c r="Q2181" s="28">
        <v>-0.20741591920864394</v>
      </c>
      <c r="R2181" s="29">
        <v>23201.231145234022</v>
      </c>
      <c r="S2181" s="29">
        <v>24019.888157730406</v>
      </c>
      <c r="T2181" s="28">
        <v>-3.4082465626839829E-2</v>
      </c>
      <c r="U2181" s="29">
        <v>24915.876218315407</v>
      </c>
      <c r="V2181" s="28">
        <v>-6.8817370019721269E-2</v>
      </c>
      <c r="W2181" s="29">
        <v>26662.901373019169</v>
      </c>
      <c r="X2181" s="28">
        <v>-0.12983096548105205</v>
      </c>
      <c r="Y2181" s="26"/>
      <c r="Z2181" s="26"/>
      <c r="AA2181" s="26"/>
      <c r="AB2181" s="26"/>
      <c r="AC2181" s="30">
        <v>2.4957267648298687</v>
      </c>
      <c r="AD2181" s="30">
        <v>2.5668975956059343</v>
      </c>
      <c r="AE2181" s="28">
        <v>-2.7726400499146247E-2</v>
      </c>
      <c r="AF2181" s="30">
        <v>2.4438190861176756</v>
      </c>
      <c r="AG2181" s="28">
        <v>2.1240393369156934E-2</v>
      </c>
      <c r="AH2181" s="30">
        <v>2.412630878191043</v>
      </c>
      <c r="AI2181" s="28">
        <v>3.4442022354090794E-2</v>
      </c>
      <c r="AJ2181" s="30">
        <v>3.2190662755682689</v>
      </c>
      <c r="AK2181" s="30">
        <v>3.3302174154021142</v>
      </c>
      <c r="AL2181" s="28">
        <v>-3.3376541519414341E-2</v>
      </c>
      <c r="AM2181" s="30">
        <v>3.3150374982795601</v>
      </c>
      <c r="AN2181" s="28">
        <v>-2.895026760967211E-2</v>
      </c>
      <c r="AO2181" s="30">
        <v>3.4165048609748405</v>
      </c>
      <c r="AP2181" s="28">
        <v>-5.7789639833919625E-2</v>
      </c>
    </row>
    <row r="2182" spans="1:42" x14ac:dyDescent="0.25">
      <c r="A2182" s="26" t="s">
        <v>465</v>
      </c>
      <c r="B2182" s="26" t="s">
        <v>438</v>
      </c>
      <c r="C2182" s="26" t="s">
        <v>400</v>
      </c>
      <c r="D2182" s="27">
        <v>71144.970240414143</v>
      </c>
      <c r="E2182" s="27">
        <v>68236.281171942945</v>
      </c>
      <c r="F2182" s="28">
        <v>4.2626723181789956E-2</v>
      </c>
      <c r="G2182" s="27">
        <v>61115.690230983499</v>
      </c>
      <c r="H2182" s="28">
        <v>0.16410319463832468</v>
      </c>
      <c r="I2182" s="27">
        <v>52486.884701173309</v>
      </c>
      <c r="J2182" s="28">
        <v>0.35548091004958704</v>
      </c>
      <c r="K2182" s="29">
        <v>23842.864054370271</v>
      </c>
      <c r="L2182" s="29">
        <v>24048.643379330635</v>
      </c>
      <c r="M2182" s="28">
        <v>-8.5567955628310932E-3</v>
      </c>
      <c r="N2182" s="29">
        <v>23432.436477303505</v>
      </c>
      <c r="O2182" s="28">
        <v>1.7515360703711017E-2</v>
      </c>
      <c r="P2182" s="29">
        <v>19321.621127388171</v>
      </c>
      <c r="Q2182" s="28">
        <v>0.23399915033906196</v>
      </c>
      <c r="R2182" s="29">
        <v>14672.159877571485</v>
      </c>
      <c r="S2182" s="29">
        <v>14930.036547621114</v>
      </c>
      <c r="T2182" s="28">
        <v>-1.7272340173254158E-2</v>
      </c>
      <c r="U2182" s="29">
        <v>13797.444647766146</v>
      </c>
      <c r="V2182" s="28">
        <v>6.3396900812858731E-2</v>
      </c>
      <c r="W2182" s="29">
        <v>10828.398474314088</v>
      </c>
      <c r="X2182" s="28">
        <v>0.35497044298611063</v>
      </c>
      <c r="Y2182" s="26"/>
      <c r="Z2182" s="26"/>
      <c r="AA2182" s="26"/>
      <c r="AB2182" s="26"/>
      <c r="AC2182" s="30">
        <v>2.9839104093442015</v>
      </c>
      <c r="AD2182" s="30">
        <v>2.8374274629807505</v>
      </c>
      <c r="AE2182" s="28">
        <v>5.1625265588135565E-2</v>
      </c>
      <c r="AF2182" s="30">
        <v>2.6081662609084519</v>
      </c>
      <c r="AG2182" s="28">
        <v>0.14406449238587798</v>
      </c>
      <c r="AH2182" s="30">
        <v>2.7164845203787671</v>
      </c>
      <c r="AI2182" s="28">
        <v>9.8445578084187441E-2</v>
      </c>
      <c r="AJ2182" s="30">
        <v>4.8489773035508907</v>
      </c>
      <c r="AK2182" s="30">
        <v>4.5704028221428175</v>
      </c>
      <c r="AL2182" s="28">
        <v>6.0951844344753973E-2</v>
      </c>
      <c r="AM2182" s="30">
        <v>4.4294934164405824</v>
      </c>
      <c r="AN2182" s="28">
        <v>9.4702451877080332E-2</v>
      </c>
      <c r="AO2182" s="30">
        <v>4.8471512039085747</v>
      </c>
      <c r="AP2182" s="28">
        <v>3.7673667799831696E-4</v>
      </c>
    </row>
    <row r="2183" spans="1:42" x14ac:dyDescent="0.25">
      <c r="A2183" s="26" t="s">
        <v>465</v>
      </c>
      <c r="B2183" s="26" t="s">
        <v>438</v>
      </c>
      <c r="C2183" s="26" t="s">
        <v>161</v>
      </c>
      <c r="D2183" s="27">
        <v>8592.8917436778538</v>
      </c>
      <c r="E2183" s="27">
        <v>10860.30153071761</v>
      </c>
      <c r="F2183" s="28">
        <v>-0.2087796347667277</v>
      </c>
      <c r="G2183" s="27">
        <v>17324.846318080425</v>
      </c>
      <c r="H2183" s="28">
        <v>-0.50401339290899194</v>
      </c>
      <c r="I2183" s="27">
        <v>9446.5152693891523</v>
      </c>
      <c r="J2183" s="28">
        <v>-9.0363853904668182E-2</v>
      </c>
      <c r="K2183" s="29">
        <v>1659.6715137142842</v>
      </c>
      <c r="L2183" s="29">
        <v>2430.0821068286896</v>
      </c>
      <c r="M2183" s="28">
        <v>-0.31703068425116226</v>
      </c>
      <c r="N2183" s="29">
        <v>7184.7205751843467</v>
      </c>
      <c r="O2183" s="28">
        <v>-0.76899985234683954</v>
      </c>
      <c r="P2183" s="29">
        <v>2215.5019302173641</v>
      </c>
      <c r="Q2183" s="28">
        <v>-0.25088238873641927</v>
      </c>
      <c r="R2183" s="29">
        <v>546.88430809596935</v>
      </c>
      <c r="S2183" s="29">
        <v>767.05184727044104</v>
      </c>
      <c r="T2183" s="28">
        <v>-0.28703084407910534</v>
      </c>
      <c r="U2183" s="29">
        <v>3122.3729189923083</v>
      </c>
      <c r="V2183" s="28">
        <v>-0.82484977858683628</v>
      </c>
      <c r="W2183" s="29">
        <v>638.45606818635406</v>
      </c>
      <c r="X2183" s="28">
        <v>-0.14342687720160652</v>
      </c>
      <c r="Y2183" s="26"/>
      <c r="Z2183" s="26"/>
      <c r="AA2183" s="26"/>
      <c r="AB2183" s="26"/>
      <c r="AC2183" s="30">
        <v>5.1774653433963422</v>
      </c>
      <c r="AD2183" s="30">
        <v>4.4691088832757764</v>
      </c>
      <c r="AE2183" s="28">
        <v>0.15850060462195617</v>
      </c>
      <c r="AF2183" s="30">
        <v>2.4113458744546792</v>
      </c>
      <c r="AG2183" s="28">
        <v>1.147126796800652</v>
      </c>
      <c r="AH2183" s="30">
        <v>4.2638262420571893</v>
      </c>
      <c r="AI2183" s="28">
        <v>0.21427681370485327</v>
      </c>
      <c r="AJ2183" s="30">
        <v>15.712448897271962</v>
      </c>
      <c r="AK2183" s="30">
        <v>14.158497328914679</v>
      </c>
      <c r="AL2183" s="28">
        <v>0.10975398958361077</v>
      </c>
      <c r="AM2183" s="30">
        <v>5.5486153536303791</v>
      </c>
      <c r="AN2183" s="28">
        <v>1.8317783619640409</v>
      </c>
      <c r="AO2183" s="30">
        <v>14.795873577055392</v>
      </c>
      <c r="AP2183" s="28">
        <v>6.1948036757893295E-2</v>
      </c>
    </row>
    <row r="2184" spans="1:42" x14ac:dyDescent="0.25">
      <c r="A2184" s="26" t="s">
        <v>465</v>
      </c>
      <c r="B2184" s="26" t="s">
        <v>438</v>
      </c>
      <c r="C2184" s="26" t="s">
        <v>493</v>
      </c>
      <c r="D2184" s="27">
        <v>576.1122196805477</v>
      </c>
      <c r="E2184" s="27">
        <v>2758.788384475708</v>
      </c>
      <c r="F2184" s="28">
        <v>-0.79117201488796518</v>
      </c>
      <c r="G2184" s="27">
        <v>10515.069649922847</v>
      </c>
      <c r="H2184" s="28">
        <v>-0.94521080326987894</v>
      </c>
      <c r="I2184" s="27">
        <v>2500.720074493885</v>
      </c>
      <c r="J2184" s="28">
        <v>-0.76962146800971087</v>
      </c>
      <c r="K2184" s="29">
        <v>211.79742471167503</v>
      </c>
      <c r="L2184" s="29">
        <v>884.64024519920349</v>
      </c>
      <c r="M2184" s="28">
        <v>-0.76058355262371946</v>
      </c>
      <c r="N2184" s="29">
        <v>5868.9453504085541</v>
      </c>
      <c r="O2184" s="28">
        <v>-0.96391218318348604</v>
      </c>
      <c r="P2184" s="29">
        <v>770.14208155330084</v>
      </c>
      <c r="Q2184" s="28">
        <v>-0.72498915487840832</v>
      </c>
      <c r="R2184" s="29">
        <v>96.859855282653925</v>
      </c>
      <c r="S2184" s="29">
        <v>285.88156551122665</v>
      </c>
      <c r="T2184" s="28">
        <v>-0.66118887340831278</v>
      </c>
      <c r="U2184" s="29">
        <v>2711.5608771443367</v>
      </c>
      <c r="V2184" s="28">
        <v>-0.96427893022831146</v>
      </c>
      <c r="W2184" s="29">
        <v>214.68664423485274</v>
      </c>
      <c r="X2184" s="28">
        <v>-0.54883148121363445</v>
      </c>
      <c r="Y2184" s="26"/>
      <c r="Z2184" s="26"/>
      <c r="AA2184" s="26"/>
      <c r="AB2184" s="26"/>
      <c r="AC2184" s="30">
        <v>2.7201096541415613</v>
      </c>
      <c r="AD2184" s="30">
        <v>3.1185427064246705</v>
      </c>
      <c r="AE2184" s="28">
        <v>-0.12776257687998846</v>
      </c>
      <c r="AF2184" s="30">
        <v>1.7916455209777788</v>
      </c>
      <c r="AG2184" s="28">
        <v>0.51821865558376701</v>
      </c>
      <c r="AH2184" s="30">
        <v>3.2470892506616162</v>
      </c>
      <c r="AI2184" s="28">
        <v>-0.16229292016309049</v>
      </c>
      <c r="AJ2184" s="30">
        <v>5.9478946979566709</v>
      </c>
      <c r="AK2184" s="30">
        <v>9.6501094064680757</v>
      </c>
      <c r="AL2184" s="28">
        <v>-0.38364484303462515</v>
      </c>
      <c r="AM2184" s="30">
        <v>3.877865969580121</v>
      </c>
      <c r="AN2184" s="28">
        <v>0.53380615643110629</v>
      </c>
      <c r="AO2184" s="30">
        <v>11.648233095293369</v>
      </c>
      <c r="AP2184" s="28">
        <v>-0.48937365441630792</v>
      </c>
    </row>
    <row r="2185" spans="1:42" x14ac:dyDescent="0.25">
      <c r="A2185" s="26" t="s">
        <v>465</v>
      </c>
      <c r="B2185" s="26" t="s">
        <v>438</v>
      </c>
      <c r="C2185" s="26" t="s">
        <v>496</v>
      </c>
      <c r="D2185" s="27">
        <v>52668.390810675621</v>
      </c>
      <c r="E2185" s="27">
        <v>50390.865338219402</v>
      </c>
      <c r="F2185" s="28">
        <v>4.5197189156599156E-2</v>
      </c>
      <c r="G2185" s="27">
        <v>43310.54495292902</v>
      </c>
      <c r="H2185" s="28">
        <v>0.21606391394790669</v>
      </c>
      <c r="I2185" s="27">
        <v>36154.484732465746</v>
      </c>
      <c r="J2185" s="28">
        <v>0.45675954727079365</v>
      </c>
      <c r="K2185" s="29">
        <v>17108.660616326677</v>
      </c>
      <c r="L2185" s="29">
        <v>17547.405228972435</v>
      </c>
      <c r="M2185" s="28">
        <v>-2.5003389784453656E-2</v>
      </c>
      <c r="N2185" s="29">
        <v>15989.956176280975</v>
      </c>
      <c r="O2185" s="28">
        <v>6.9962945971368859E-2</v>
      </c>
      <c r="P2185" s="29">
        <v>13243.572236772927</v>
      </c>
      <c r="Q2185" s="28">
        <v>0.29184636217875609</v>
      </c>
      <c r="R2185" s="29">
        <v>11486.154711309096</v>
      </c>
      <c r="S2185" s="29">
        <v>11867.67011995244</v>
      </c>
      <c r="T2185" s="28">
        <v>-3.214745647521184E-2</v>
      </c>
      <c r="U2185" s="29">
        <v>10183.909822284222</v>
      </c>
      <c r="V2185" s="28">
        <v>0.12787278282603493</v>
      </c>
      <c r="W2185" s="29">
        <v>7916.5685089002127</v>
      </c>
      <c r="X2185" s="28">
        <v>0.45090068991328397</v>
      </c>
      <c r="Y2185" s="26"/>
      <c r="Z2185" s="26"/>
      <c r="AA2185" s="26"/>
      <c r="AB2185" s="26"/>
      <c r="AC2185" s="30">
        <v>3.0784637086327225</v>
      </c>
      <c r="AD2185" s="30">
        <v>2.8716989595144979</v>
      </c>
      <c r="AE2185" s="28">
        <v>7.2000844111174203E-2</v>
      </c>
      <c r="AF2185" s="30">
        <v>2.7086093592410587</v>
      </c>
      <c r="AG2185" s="28">
        <v>0.13654768936311118</v>
      </c>
      <c r="AH2185" s="30">
        <v>2.7299647018254602</v>
      </c>
      <c r="AI2185" s="28">
        <v>0.12765696441944083</v>
      </c>
      <c r="AJ2185" s="30">
        <v>4.5853805850986067</v>
      </c>
      <c r="AK2185" s="30">
        <v>4.246062186502817</v>
      </c>
      <c r="AL2185" s="28">
        <v>7.9913666755611609E-2</v>
      </c>
      <c r="AM2185" s="30">
        <v>4.2528405797700382</v>
      </c>
      <c r="AN2185" s="28">
        <v>7.8192445517567419E-2</v>
      </c>
      <c r="AO2185" s="30">
        <v>4.5669389069037951</v>
      </c>
      <c r="AP2185" s="28">
        <v>4.0380829633900892E-3</v>
      </c>
    </row>
    <row r="2186" spans="1:42" x14ac:dyDescent="0.25">
      <c r="A2186" s="26" t="s">
        <v>465</v>
      </c>
      <c r="B2186" s="26" t="s">
        <v>438</v>
      </c>
      <c r="C2186" s="26" t="s">
        <v>501</v>
      </c>
      <c r="D2186" s="27">
        <v>18476.579429738522</v>
      </c>
      <c r="E2186" s="27">
        <v>17845.415833723546</v>
      </c>
      <c r="F2186" s="28">
        <v>3.5368388268220044E-2</v>
      </c>
      <c r="G2186" s="27">
        <v>17805.145278054475</v>
      </c>
      <c r="H2186" s="28">
        <v>3.7710119249159686E-2</v>
      </c>
      <c r="I2186" s="27">
        <v>16332.399968707561</v>
      </c>
      <c r="J2186" s="28">
        <v>0.13128379571521337</v>
      </c>
      <c r="K2186" s="29">
        <v>6734.2034380435944</v>
      </c>
      <c r="L2186" s="29">
        <v>6501.2381503582001</v>
      </c>
      <c r="M2186" s="28">
        <v>3.5833987664727916E-2</v>
      </c>
      <c r="N2186" s="29">
        <v>7442.4803010225296</v>
      </c>
      <c r="O2186" s="28">
        <v>-9.5166776979124068E-2</v>
      </c>
      <c r="P2186" s="29">
        <v>6078.0488906152459</v>
      </c>
      <c r="Q2186" s="28">
        <v>0.1079547991858831</v>
      </c>
      <c r="R2186" s="29">
        <v>3186.0051662623882</v>
      </c>
      <c r="S2186" s="29">
        <v>3062.3664276686736</v>
      </c>
      <c r="T2186" s="28">
        <v>4.0373593922866581E-2</v>
      </c>
      <c r="U2186" s="29">
        <v>3613.5348254819246</v>
      </c>
      <c r="V2186" s="28">
        <v>-0.11831341881768587</v>
      </c>
      <c r="W2186" s="29">
        <v>2911.8299654138746</v>
      </c>
      <c r="X2186" s="28">
        <v>9.4159069762009134E-2</v>
      </c>
      <c r="Y2186" s="26"/>
      <c r="Z2186" s="26"/>
      <c r="AA2186" s="26"/>
      <c r="AB2186" s="26"/>
      <c r="AC2186" s="30">
        <v>2.7436919005681681</v>
      </c>
      <c r="AD2186" s="30">
        <v>2.7449257235316495</v>
      </c>
      <c r="AE2186" s="28">
        <v>-4.4949229514813685E-4</v>
      </c>
      <c r="AF2186" s="30">
        <v>2.3923671354035307</v>
      </c>
      <c r="AG2186" s="28">
        <v>0.14685236223385001</v>
      </c>
      <c r="AH2186" s="30">
        <v>2.6871123057146593</v>
      </c>
      <c r="AI2186" s="28">
        <v>2.1055909994227438E-2</v>
      </c>
      <c r="AJ2186" s="30">
        <v>5.7992936186647901</v>
      </c>
      <c r="AK2186" s="30">
        <v>5.8273287195448233</v>
      </c>
      <c r="AL2186" s="28">
        <v>-4.8109695246818145E-3</v>
      </c>
      <c r="AM2186" s="30">
        <v>4.9273484656896489</v>
      </c>
      <c r="AN2186" s="28">
        <v>0.1769603183226662</v>
      </c>
      <c r="AO2186" s="30">
        <v>5.6089813494264753</v>
      </c>
      <c r="AP2186" s="28">
        <v>3.3929916571709483E-2</v>
      </c>
    </row>
    <row r="2187" spans="1:42" x14ac:dyDescent="0.25">
      <c r="A2187" s="26" t="s">
        <v>465</v>
      </c>
      <c r="B2187" s="26" t="s">
        <v>438</v>
      </c>
      <c r="C2187" s="26" t="s">
        <v>502</v>
      </c>
      <c r="D2187" s="27">
        <v>8016.7795239973066</v>
      </c>
      <c r="E2187" s="27">
        <v>8101.5131462419031</v>
      </c>
      <c r="F2187" s="28">
        <v>-1.0458987193509944E-2</v>
      </c>
      <c r="G2187" s="27">
        <v>6806.2998181724552</v>
      </c>
      <c r="H2187" s="28">
        <v>0.17784695622619145</v>
      </c>
      <c r="I2187" s="27">
        <v>6945.7951948952677</v>
      </c>
      <c r="J2187" s="28">
        <v>0.15419175185141457</v>
      </c>
      <c r="K2187" s="29">
        <v>1447.8740890026093</v>
      </c>
      <c r="L2187" s="29">
        <v>1545.4418616294861</v>
      </c>
      <c r="M2187" s="28">
        <v>-6.3132606311054065E-2</v>
      </c>
      <c r="N2187" s="29">
        <v>1315.1511747758061</v>
      </c>
      <c r="O2187" s="28">
        <v>0.10091837103778463</v>
      </c>
      <c r="P2187" s="29">
        <v>1445.3598486640633</v>
      </c>
      <c r="Q2187" s="28">
        <v>1.7395255173788425E-3</v>
      </c>
      <c r="R2187" s="29">
        <v>450.02445281331541</v>
      </c>
      <c r="S2187" s="29">
        <v>481.17028175921439</v>
      </c>
      <c r="T2187" s="28">
        <v>-6.472932790451276E-2</v>
      </c>
      <c r="U2187" s="29">
        <v>410.54459185509387</v>
      </c>
      <c r="V2187" s="28">
        <v>9.6164610961813321E-2</v>
      </c>
      <c r="W2187" s="29">
        <v>423.76942395150155</v>
      </c>
      <c r="X2187" s="28">
        <v>6.1955930224967391E-2</v>
      </c>
      <c r="Y2187" s="26"/>
      <c r="Z2187" s="26"/>
      <c r="AA2187" s="26"/>
      <c r="AB2187" s="26"/>
      <c r="AC2187" s="30">
        <v>5.5369314119847193</v>
      </c>
      <c r="AD2187" s="30">
        <v>5.2421985888875904</v>
      </c>
      <c r="AE2187" s="28">
        <v>5.6223131974035355E-2</v>
      </c>
      <c r="AF2187" s="30">
        <v>5.1752984361913565</v>
      </c>
      <c r="AG2187" s="28">
        <v>6.987673855954446E-2</v>
      </c>
      <c r="AH2187" s="30">
        <v>4.8055819464718219</v>
      </c>
      <c r="AI2187" s="28">
        <v>0.15218749230774056</v>
      </c>
      <c r="AJ2187" s="30">
        <v>17.814097598209678</v>
      </c>
      <c r="AK2187" s="30">
        <v>16.837102068360977</v>
      </c>
      <c r="AL2187" s="28">
        <v>5.8026347163660515E-2</v>
      </c>
      <c r="AM2187" s="30">
        <v>16.578710213712455</v>
      </c>
      <c r="AN2187" s="28">
        <v>7.4516495467507396E-2</v>
      </c>
      <c r="AO2187" s="30">
        <v>16.390505785264445</v>
      </c>
      <c r="AP2187" s="28">
        <v>8.685466035008417E-2</v>
      </c>
    </row>
    <row r="2188" spans="1:42" x14ac:dyDescent="0.25">
      <c r="A2188" s="26" t="s">
        <v>465</v>
      </c>
      <c r="B2188" s="26" t="s">
        <v>438</v>
      </c>
      <c r="C2188" s="26" t="s">
        <v>503</v>
      </c>
      <c r="D2188" s="27">
        <v>74686.300731287003</v>
      </c>
      <c r="E2188" s="27">
        <v>79991.449858884807</v>
      </c>
      <c r="F2188" s="28">
        <v>-6.6321452317176011E-2</v>
      </c>
      <c r="G2188" s="27">
        <v>82597.063966207497</v>
      </c>
      <c r="H2188" s="28">
        <v>-9.5775356351128688E-2</v>
      </c>
      <c r="I2188" s="27">
        <v>91093.932148612745</v>
      </c>
      <c r="J2188" s="28">
        <v>-0.18011772058053166</v>
      </c>
      <c r="K2188" s="29">
        <v>29925.672066260147</v>
      </c>
      <c r="L2188" s="29">
        <v>31162.696165135585</v>
      </c>
      <c r="M2188" s="28">
        <v>-3.96956698586114E-2</v>
      </c>
      <c r="N2188" s="29">
        <v>33798.354565363377</v>
      </c>
      <c r="O2188" s="28">
        <v>-0.11458198332151835</v>
      </c>
      <c r="P2188" s="29">
        <v>37757.094536116398</v>
      </c>
      <c r="Q2188" s="28">
        <v>-0.20741591920864394</v>
      </c>
      <c r="R2188" s="29">
        <v>23201.231145234022</v>
      </c>
      <c r="S2188" s="29">
        <v>24019.888157730409</v>
      </c>
      <c r="T2188" s="28">
        <v>-3.4082465626839975E-2</v>
      </c>
      <c r="U2188" s="29">
        <v>24915.87621831541</v>
      </c>
      <c r="V2188" s="28">
        <v>-6.8817370019721408E-2</v>
      </c>
      <c r="W2188" s="29">
        <v>26662.901373019173</v>
      </c>
      <c r="X2188" s="28">
        <v>-0.12983096548105219</v>
      </c>
      <c r="Y2188" s="26"/>
      <c r="Z2188" s="26"/>
      <c r="AA2188" s="26"/>
      <c r="AB2188" s="26"/>
      <c r="AC2188" s="30">
        <v>2.4957267648298687</v>
      </c>
      <c r="AD2188" s="30">
        <v>2.5668975956059343</v>
      </c>
      <c r="AE2188" s="28">
        <v>-2.7726400499146247E-2</v>
      </c>
      <c r="AF2188" s="30">
        <v>2.4438190861176756</v>
      </c>
      <c r="AG2188" s="28">
        <v>2.1240393369156934E-2</v>
      </c>
      <c r="AH2188" s="30">
        <v>2.412630878191043</v>
      </c>
      <c r="AI2188" s="28">
        <v>3.4442022354090794E-2</v>
      </c>
      <c r="AJ2188" s="30">
        <v>3.2190662755682689</v>
      </c>
      <c r="AK2188" s="30">
        <v>3.3302174154021138</v>
      </c>
      <c r="AL2188" s="28">
        <v>-3.3376541519414216E-2</v>
      </c>
      <c r="AM2188" s="30">
        <v>3.3150374982795596</v>
      </c>
      <c r="AN2188" s="28">
        <v>-2.8950267609671981E-2</v>
      </c>
      <c r="AO2188" s="30">
        <v>3.4165048609748401</v>
      </c>
      <c r="AP2188" s="28">
        <v>-5.77896398339195E-2</v>
      </c>
    </row>
    <row r="2189" spans="1:42" x14ac:dyDescent="0.25">
      <c r="A2189" s="26" t="s">
        <v>465</v>
      </c>
      <c r="B2189" s="26" t="s">
        <v>438</v>
      </c>
      <c r="C2189" s="26" t="s">
        <v>504</v>
      </c>
      <c r="D2189" s="26"/>
      <c r="E2189" s="26"/>
      <c r="F2189" s="26"/>
      <c r="G2189" s="27">
        <v>3.4768499851226808</v>
      </c>
      <c r="H2189" s="28">
        <v>-1</v>
      </c>
      <c r="I2189" s="26"/>
      <c r="J2189" s="26"/>
      <c r="K2189" s="26"/>
      <c r="L2189" s="26"/>
      <c r="M2189" s="26"/>
      <c r="N2189" s="29">
        <v>0.62404999998658894</v>
      </c>
      <c r="O2189" s="28">
        <v>-1</v>
      </c>
      <c r="P2189" s="26"/>
      <c r="Q2189" s="26"/>
      <c r="R2189" s="26"/>
      <c r="S2189" s="26"/>
      <c r="T2189" s="26"/>
      <c r="U2189" s="29">
        <v>0.2674499928776175</v>
      </c>
      <c r="V2189" s="28">
        <v>-1</v>
      </c>
      <c r="W2189" s="26"/>
      <c r="X2189" s="26"/>
      <c r="Y2189" s="26"/>
      <c r="Z2189" s="26"/>
      <c r="AA2189" s="26"/>
      <c r="AB2189" s="26"/>
      <c r="AC2189" s="26"/>
      <c r="AD2189" s="26"/>
      <c r="AE2189" s="26"/>
      <c r="AF2189" s="30">
        <v>5.571428547708356</v>
      </c>
      <c r="AG2189" s="28">
        <v>-1</v>
      </c>
      <c r="AH2189" s="26"/>
      <c r="AI2189" s="26"/>
      <c r="AJ2189" s="26"/>
      <c r="AK2189" s="26"/>
      <c r="AL2189" s="26"/>
      <c r="AM2189" s="30">
        <v>13.00000029057265</v>
      </c>
      <c r="AN2189" s="28">
        <v>-1</v>
      </c>
      <c r="AO2189" s="26"/>
      <c r="AP2189" s="26"/>
    </row>
    <row r="2190" spans="1:42" x14ac:dyDescent="0.25">
      <c r="A2190" s="26" t="s">
        <v>465</v>
      </c>
      <c r="B2190" s="26" t="s">
        <v>439</v>
      </c>
      <c r="C2190" s="26" t="s">
        <v>258</v>
      </c>
      <c r="D2190" s="27">
        <v>10386325.035595847</v>
      </c>
      <c r="E2190" s="27">
        <v>10907875.614453621</v>
      </c>
      <c r="F2190" s="28">
        <v>-4.7814129652036609E-2</v>
      </c>
      <c r="G2190" s="27">
        <v>9904702.2571430411</v>
      </c>
      <c r="H2190" s="28">
        <v>4.8625669500107487E-2</v>
      </c>
      <c r="I2190" s="27">
        <v>9934138.0086059328</v>
      </c>
      <c r="J2190" s="28">
        <v>4.5518496582006948E-2</v>
      </c>
      <c r="K2190" s="29">
        <v>4146668.0768052703</v>
      </c>
      <c r="L2190" s="29">
        <v>4581824.9051547153</v>
      </c>
      <c r="M2190" s="28">
        <v>-9.497456523488669E-2</v>
      </c>
      <c r="N2190" s="29">
        <v>4131424.9775596764</v>
      </c>
      <c r="O2190" s="28">
        <v>3.6895500531629113E-3</v>
      </c>
      <c r="P2190" s="29">
        <v>4086552.9135205843</v>
      </c>
      <c r="Q2190" s="28">
        <v>1.4710482050970542E-2</v>
      </c>
      <c r="R2190" s="29">
        <v>4626205.6659175707</v>
      </c>
      <c r="S2190" s="29">
        <v>5022406.492950567</v>
      </c>
      <c r="T2190" s="28">
        <v>-7.8886650769726133E-2</v>
      </c>
      <c r="U2190" s="29">
        <v>4549128.4768539136</v>
      </c>
      <c r="V2190" s="28">
        <v>1.6943286929755417E-2</v>
      </c>
      <c r="W2190" s="29">
        <v>4573239.5372160329</v>
      </c>
      <c r="X2190" s="28">
        <v>1.1581752556477955E-2</v>
      </c>
      <c r="Y2190" s="26"/>
      <c r="Z2190" s="26"/>
      <c r="AA2190" s="26"/>
      <c r="AB2190" s="26"/>
      <c r="AC2190" s="30">
        <v>2.5047399124353871</v>
      </c>
      <c r="AD2190" s="30">
        <v>2.3806836446722079</v>
      </c>
      <c r="AE2190" s="28">
        <v>5.2109514021658351E-2</v>
      </c>
      <c r="AF2190" s="30">
        <v>2.3974058129922735</v>
      </c>
      <c r="AG2190" s="28">
        <v>4.4770934841918429E-2</v>
      </c>
      <c r="AH2190" s="30">
        <v>2.4309334098521744</v>
      </c>
      <c r="AI2190" s="28">
        <v>3.0361383937580103E-2</v>
      </c>
      <c r="AJ2190" s="30">
        <v>2.2451066350366857</v>
      </c>
      <c r="AK2190" s="30">
        <v>2.1718424483888108</v>
      </c>
      <c r="AL2190" s="28">
        <v>3.3733656279821875E-2</v>
      </c>
      <c r="AM2190" s="30">
        <v>2.1772746818513542</v>
      </c>
      <c r="AN2190" s="28">
        <v>3.1154522555534185E-2</v>
      </c>
      <c r="AO2190" s="30">
        <v>2.1722321622919747</v>
      </c>
      <c r="AP2190" s="28">
        <v>3.3548197107909232E-2</v>
      </c>
    </row>
    <row r="2191" spans="1:42" x14ac:dyDescent="0.25">
      <c r="A2191" s="26" t="s">
        <v>465</v>
      </c>
      <c r="B2191" s="26" t="s">
        <v>439</v>
      </c>
      <c r="C2191" s="26" t="s">
        <v>492</v>
      </c>
      <c r="D2191" s="27">
        <v>395535.98694278835</v>
      </c>
      <c r="E2191" s="27">
        <v>454843.50387580867</v>
      </c>
      <c r="F2191" s="28">
        <v>-0.13039103873672944</v>
      </c>
      <c r="G2191" s="27">
        <v>395791.62588321447</v>
      </c>
      <c r="H2191" s="28">
        <v>-6.4589274686055248E-4</v>
      </c>
      <c r="I2191" s="27">
        <v>383842.03250615002</v>
      </c>
      <c r="J2191" s="28">
        <v>3.0465539066389168E-2</v>
      </c>
      <c r="K2191" s="29">
        <v>140000.67192847026</v>
      </c>
      <c r="L2191" s="29">
        <v>169145.10389315494</v>
      </c>
      <c r="M2191" s="28">
        <v>-0.17230431915483968</v>
      </c>
      <c r="N2191" s="29">
        <v>151212.23201354896</v>
      </c>
      <c r="O2191" s="28">
        <v>-7.4144531403214267E-2</v>
      </c>
      <c r="P2191" s="29">
        <v>150805.46851043671</v>
      </c>
      <c r="Q2191" s="28">
        <v>-7.1647246540125914E-2</v>
      </c>
      <c r="R2191" s="29">
        <v>82951.204316040021</v>
      </c>
      <c r="S2191" s="29">
        <v>99931.571122404654</v>
      </c>
      <c r="T2191" s="28">
        <v>-0.16991994237302285</v>
      </c>
      <c r="U2191" s="29">
        <v>85990.149354239402</v>
      </c>
      <c r="V2191" s="28">
        <v>-3.5340618210585283E-2</v>
      </c>
      <c r="W2191" s="29">
        <v>87415.727946021681</v>
      </c>
      <c r="X2191" s="28">
        <v>-5.1072315416036553E-2</v>
      </c>
      <c r="Y2191" s="26"/>
      <c r="Z2191" s="26"/>
      <c r="AA2191" s="26"/>
      <c r="AB2191" s="26"/>
      <c r="AC2191" s="30">
        <v>2.8252434898660863</v>
      </c>
      <c r="AD2191" s="30">
        <v>2.6890728339563577</v>
      </c>
      <c r="AE2191" s="28">
        <v>5.0638515324028834E-2</v>
      </c>
      <c r="AF2191" s="30">
        <v>2.6174577321744095</v>
      </c>
      <c r="AG2191" s="28">
        <v>7.9384570431654033E-2</v>
      </c>
      <c r="AH2191" s="30">
        <v>2.5452792680365279</v>
      </c>
      <c r="AI2191" s="28">
        <v>0.10999351833228406</v>
      </c>
      <c r="AJ2191" s="30">
        <v>4.7682970995311367</v>
      </c>
      <c r="AK2191" s="30">
        <v>4.551549613071507</v>
      </c>
      <c r="AL2191" s="28">
        <v>4.7620591861100847E-2</v>
      </c>
      <c r="AM2191" s="30">
        <v>4.6027554185623885</v>
      </c>
      <c r="AN2191" s="28">
        <v>3.5965778303391371E-2</v>
      </c>
      <c r="AO2191" s="30">
        <v>4.3909950935050102</v>
      </c>
      <c r="AP2191" s="28">
        <v>8.5926310094087105E-2</v>
      </c>
    </row>
    <row r="2192" spans="1:42" x14ac:dyDescent="0.25">
      <c r="A2192" s="26" t="s">
        <v>465</v>
      </c>
      <c r="B2192" s="26" t="s">
        <v>439</v>
      </c>
      <c r="C2192" s="26" t="s">
        <v>399</v>
      </c>
      <c r="D2192" s="27">
        <v>185471.2356562209</v>
      </c>
      <c r="E2192" s="27">
        <v>219677.26162031651</v>
      </c>
      <c r="F2192" s="28">
        <v>-0.15571036215489731</v>
      </c>
      <c r="G2192" s="27">
        <v>194790.15776601076</v>
      </c>
      <c r="H2192" s="28">
        <v>-4.7840826336739736E-2</v>
      </c>
      <c r="I2192" s="27">
        <v>194370.10912108899</v>
      </c>
      <c r="J2192" s="28">
        <v>-4.5783137670228145E-2</v>
      </c>
      <c r="K2192" s="29">
        <v>72196.319965966773</v>
      </c>
      <c r="L2192" s="29">
        <v>91039.502291261815</v>
      </c>
      <c r="M2192" s="28">
        <v>-0.20697809029107198</v>
      </c>
      <c r="N2192" s="29">
        <v>80993.307032595709</v>
      </c>
      <c r="O2192" s="28">
        <v>-0.10861375327085475</v>
      </c>
      <c r="P2192" s="29">
        <v>81840.650953310862</v>
      </c>
      <c r="Q2192" s="28">
        <v>-0.11784279419827766</v>
      </c>
      <c r="R2192" s="29">
        <v>45598.373484567775</v>
      </c>
      <c r="S2192" s="29">
        <v>56138.090853702823</v>
      </c>
      <c r="T2192" s="28">
        <v>-0.18774627367720426</v>
      </c>
      <c r="U2192" s="29">
        <v>48617.675732057927</v>
      </c>
      <c r="V2192" s="28">
        <v>-6.2102973908710717E-2</v>
      </c>
      <c r="W2192" s="29">
        <v>50176.264279429939</v>
      </c>
      <c r="X2192" s="28">
        <v>-9.123618229862715E-2</v>
      </c>
      <c r="Y2192" s="26"/>
      <c r="Z2192" s="26"/>
      <c r="AA2192" s="26"/>
      <c r="AB2192" s="26"/>
      <c r="AC2192" s="30">
        <v>2.5689846205963369</v>
      </c>
      <c r="AD2192" s="30">
        <v>2.4129883851682883</v>
      </c>
      <c r="AE2192" s="28">
        <v>6.4648564571175515E-2</v>
      </c>
      <c r="AF2192" s="30">
        <v>2.4050154871144795</v>
      </c>
      <c r="AG2192" s="28">
        <v>6.8177994844676182E-2</v>
      </c>
      <c r="AH2192" s="30">
        <v>2.3749824427957553</v>
      </c>
      <c r="AI2192" s="28">
        <v>8.1685731357326707E-2</v>
      </c>
      <c r="AJ2192" s="30">
        <v>4.0674967434746643</v>
      </c>
      <c r="AK2192" s="30">
        <v>3.9131587533462899</v>
      </c>
      <c r="AL2192" s="28">
        <v>3.9440768917538574E-2</v>
      </c>
      <c r="AM2192" s="30">
        <v>4.0065707550385508</v>
      </c>
      <c r="AN2192" s="28">
        <v>1.5206517533602698E-2</v>
      </c>
      <c r="AO2192" s="30">
        <v>3.8737461210473612</v>
      </c>
      <c r="AP2192" s="28">
        <v>5.0016344998602524E-2</v>
      </c>
    </row>
    <row r="2193" spans="1:42" x14ac:dyDescent="0.25">
      <c r="A2193" s="26" t="s">
        <v>465</v>
      </c>
      <c r="B2193" s="26" t="s">
        <v>439</v>
      </c>
      <c r="C2193" s="26" t="s">
        <v>400</v>
      </c>
      <c r="D2193" s="27">
        <v>160295.74960275175</v>
      </c>
      <c r="E2193" s="27">
        <v>176083.8920258641</v>
      </c>
      <c r="F2193" s="28">
        <v>-8.9662616162489814E-2</v>
      </c>
      <c r="G2193" s="27">
        <v>152234.61108861683</v>
      </c>
      <c r="H2193" s="28">
        <v>5.2952074804082962E-2</v>
      </c>
      <c r="I2193" s="27">
        <v>145898.22490351318</v>
      </c>
      <c r="J2193" s="28">
        <v>9.8681973058685771E-2</v>
      </c>
      <c r="K2193" s="29">
        <v>55195.41035998748</v>
      </c>
      <c r="L2193" s="29">
        <v>63223.700790377166</v>
      </c>
      <c r="M2193" s="28">
        <v>-0.12698229192574592</v>
      </c>
      <c r="N2193" s="29">
        <v>57048.906727024136</v>
      </c>
      <c r="O2193" s="28">
        <v>-3.2489603629137602E-2</v>
      </c>
      <c r="P2193" s="29">
        <v>57167.240355903938</v>
      </c>
      <c r="Q2193" s="28">
        <v>-3.4492306846377579E-2</v>
      </c>
      <c r="R2193" s="29">
        <v>33631.176070374167</v>
      </c>
      <c r="S2193" s="29">
        <v>39125.517317650651</v>
      </c>
      <c r="T2193" s="28">
        <v>-0.14042859044314354</v>
      </c>
      <c r="U2193" s="29">
        <v>33449.054036695692</v>
      </c>
      <c r="V2193" s="28">
        <v>5.444758870570038E-3</v>
      </c>
      <c r="W2193" s="29">
        <v>33470.649463488589</v>
      </c>
      <c r="X2193" s="28">
        <v>4.7960409928910494E-3</v>
      </c>
      <c r="Y2193" s="26"/>
      <c r="Z2193" s="26"/>
      <c r="AA2193" s="26"/>
      <c r="AB2193" s="26"/>
      <c r="AC2193" s="30">
        <v>2.9041499747405468</v>
      </c>
      <c r="AD2193" s="30">
        <v>2.7850930873167834</v>
      </c>
      <c r="AE2193" s="28">
        <v>4.2747902382848285E-2</v>
      </c>
      <c r="AF2193" s="30">
        <v>2.6684930496048072</v>
      </c>
      <c r="AG2193" s="28">
        <v>8.831086338060333E-2</v>
      </c>
      <c r="AH2193" s="30">
        <v>2.5521299260765447</v>
      </c>
      <c r="AI2193" s="28">
        <v>0.13793186822787337</v>
      </c>
      <c r="AJ2193" s="30">
        <v>4.7662843924140041</v>
      </c>
      <c r="AK2193" s="30">
        <v>4.5004872548081956</v>
      </c>
      <c r="AL2193" s="28">
        <v>5.905963566985737E-2</v>
      </c>
      <c r="AM2193" s="30">
        <v>4.5512381582332937</v>
      </c>
      <c r="AN2193" s="28">
        <v>4.7250050800283196E-2</v>
      </c>
      <c r="AO2193" s="30">
        <v>4.3589899581323053</v>
      </c>
      <c r="AP2193" s="28">
        <v>9.3437800544099475E-2</v>
      </c>
    </row>
    <row r="2194" spans="1:42" x14ac:dyDescent="0.25">
      <c r="A2194" s="26" t="s">
        <v>465</v>
      </c>
      <c r="B2194" s="26" t="s">
        <v>439</v>
      </c>
      <c r="C2194" s="26" t="s">
        <v>161</v>
      </c>
      <c r="D2194" s="27">
        <v>49769.001683815717</v>
      </c>
      <c r="E2194" s="27">
        <v>59082.350229628086</v>
      </c>
      <c r="F2194" s="28">
        <v>-0.15763334582350441</v>
      </c>
      <c r="G2194" s="27">
        <v>48766.857028586863</v>
      </c>
      <c r="H2194" s="28">
        <v>2.0549707655783574E-2</v>
      </c>
      <c r="I2194" s="27">
        <v>43573.698481547835</v>
      </c>
      <c r="J2194" s="28">
        <v>0.14217987956407713</v>
      </c>
      <c r="K2194" s="29">
        <v>12608.941602516021</v>
      </c>
      <c r="L2194" s="29">
        <v>14881.900811515967</v>
      </c>
      <c r="M2194" s="28">
        <v>-0.1527331244703013</v>
      </c>
      <c r="N2194" s="29">
        <v>13170.018253929124</v>
      </c>
      <c r="O2194" s="28">
        <v>-4.2602572038631159E-2</v>
      </c>
      <c r="P2194" s="29">
        <v>11797.577201221926</v>
      </c>
      <c r="Q2194" s="28">
        <v>6.8773815797540064E-2</v>
      </c>
      <c r="R2194" s="29">
        <v>3721.6547610981279</v>
      </c>
      <c r="S2194" s="29">
        <v>4667.9629510511495</v>
      </c>
      <c r="T2194" s="28">
        <v>-0.20272401470965581</v>
      </c>
      <c r="U2194" s="29">
        <v>3923.4195854857435</v>
      </c>
      <c r="V2194" s="28">
        <v>-5.1425757554461479E-2</v>
      </c>
      <c r="W2194" s="29">
        <v>3768.8142031031839</v>
      </c>
      <c r="X2194" s="28">
        <v>-1.2513071609161748E-2</v>
      </c>
      <c r="Y2194" s="26"/>
      <c r="Z2194" s="26"/>
      <c r="AA2194" s="26"/>
      <c r="AB2194" s="26"/>
      <c r="AC2194" s="30">
        <v>3.9471196911471682</v>
      </c>
      <c r="AD2194" s="30">
        <v>3.9700809041751417</v>
      </c>
      <c r="AE2194" s="28">
        <v>-5.7835630009016436E-3</v>
      </c>
      <c r="AF2194" s="30">
        <v>3.7028693573782885</v>
      </c>
      <c r="AG2194" s="28">
        <v>6.5962449710030888E-2</v>
      </c>
      <c r="AH2194" s="30">
        <v>3.6934446571822153</v>
      </c>
      <c r="AI2194" s="28">
        <v>6.8682505766442289E-2</v>
      </c>
      <c r="AJ2194" s="30">
        <v>13.372815287447741</v>
      </c>
      <c r="AK2194" s="30">
        <v>12.656987822991118</v>
      </c>
      <c r="AL2194" s="28">
        <v>5.655591002120898E-2</v>
      </c>
      <c r="AM2194" s="30">
        <v>12.429681803341772</v>
      </c>
      <c r="AN2194" s="28">
        <v>7.5877524382997774E-2</v>
      </c>
      <c r="AO2194" s="30">
        <v>11.561646749704435</v>
      </c>
      <c r="AP2194" s="28">
        <v>0.15665316342497729</v>
      </c>
    </row>
    <row r="2195" spans="1:42" x14ac:dyDescent="0.25">
      <c r="A2195" s="26" t="s">
        <v>465</v>
      </c>
      <c r="B2195" s="26" t="s">
        <v>439</v>
      </c>
      <c r="C2195" s="26" t="s">
        <v>493</v>
      </c>
      <c r="D2195" s="27">
        <v>6717.0900339365007</v>
      </c>
      <c r="E2195" s="27">
        <v>9074.4796151447299</v>
      </c>
      <c r="F2195" s="28">
        <v>-0.2597823435818728</v>
      </c>
      <c r="G2195" s="27">
        <v>7887.0947298562523</v>
      </c>
      <c r="H2195" s="28">
        <v>-0.14834419212574562</v>
      </c>
      <c r="I2195" s="27">
        <v>9451.4654404807097</v>
      </c>
      <c r="J2195" s="28">
        <v>-0.28930703114385364</v>
      </c>
      <c r="K2195" s="29">
        <v>1954.2164163589478</v>
      </c>
      <c r="L2195" s="29">
        <v>2505.1897401809692</v>
      </c>
      <c r="M2195" s="28">
        <v>-0.21993277195132549</v>
      </c>
      <c r="N2195" s="29">
        <v>2204.2146703004837</v>
      </c>
      <c r="O2195" s="28">
        <v>-0.11341828784192585</v>
      </c>
      <c r="P2195" s="29">
        <v>2535.0779302120209</v>
      </c>
      <c r="Q2195" s="28">
        <v>-0.22912964802012728</v>
      </c>
      <c r="R2195" s="29">
        <v>477.55857410774223</v>
      </c>
      <c r="S2195" s="29">
        <v>942.74052572250366</v>
      </c>
      <c r="T2195" s="28">
        <v>-0.49343582769845629</v>
      </c>
      <c r="U2195" s="29">
        <v>773.53934032835957</v>
      </c>
      <c r="V2195" s="28">
        <v>-0.38263182076166485</v>
      </c>
      <c r="W2195" s="29">
        <v>956.53147624254211</v>
      </c>
      <c r="X2195" s="28">
        <v>-0.5007393003064643</v>
      </c>
      <c r="Y2195" s="26"/>
      <c r="Z2195" s="26"/>
      <c r="AA2195" s="26"/>
      <c r="AB2195" s="26"/>
      <c r="AC2195" s="30">
        <v>3.4372293558211084</v>
      </c>
      <c r="AD2195" s="30">
        <v>3.6222723850406675</v>
      </c>
      <c r="AE2195" s="28">
        <v>-5.1084791409876693E-2</v>
      </c>
      <c r="AF2195" s="30">
        <v>3.578188112132048</v>
      </c>
      <c r="AG2195" s="28">
        <v>-3.9393892074318558E-2</v>
      </c>
      <c r="AH2195" s="30">
        <v>3.7282741204292043</v>
      </c>
      <c r="AI2195" s="28">
        <v>-7.8064207514492071E-2</v>
      </c>
      <c r="AJ2195" s="30">
        <v>14.065478871333289</v>
      </c>
      <c r="AK2195" s="30">
        <v>9.6256386222393182</v>
      </c>
      <c r="AL2195" s="28">
        <v>0.46125149959775674</v>
      </c>
      <c r="AM2195" s="30">
        <v>10.196113266208622</v>
      </c>
      <c r="AN2195" s="28">
        <v>0.37949417627090298</v>
      </c>
      <c r="AO2195" s="30">
        <v>9.8809769204961917</v>
      </c>
      <c r="AP2195" s="28">
        <v>0.4234907119514823</v>
      </c>
    </row>
    <row r="2196" spans="1:42" x14ac:dyDescent="0.25">
      <c r="A2196" s="26" t="s">
        <v>465</v>
      </c>
      <c r="B2196" s="26" t="s">
        <v>439</v>
      </c>
      <c r="C2196" s="26" t="s">
        <v>496</v>
      </c>
      <c r="D2196" s="27">
        <v>130179.89900326848</v>
      </c>
      <c r="E2196" s="27">
        <v>133600.66070129155</v>
      </c>
      <c r="F2196" s="28">
        <v>-2.5604377104626083E-2</v>
      </c>
      <c r="G2196" s="27">
        <v>120299.21882423162</v>
      </c>
      <c r="H2196" s="28">
        <v>8.2134200667366417E-2</v>
      </c>
      <c r="I2196" s="27">
        <v>112763.59498437642</v>
      </c>
      <c r="J2196" s="28">
        <v>0.15444970534422137</v>
      </c>
      <c r="K2196" s="29">
        <v>44059.404879229165</v>
      </c>
      <c r="L2196" s="29">
        <v>48315.538069340779</v>
      </c>
      <c r="M2196" s="28">
        <v>-8.8090360993255609E-2</v>
      </c>
      <c r="N2196" s="29">
        <v>46103.796960676489</v>
      </c>
      <c r="O2196" s="28">
        <v>-4.4343247546206575E-2</v>
      </c>
      <c r="P2196" s="29">
        <v>45717.705124814187</v>
      </c>
      <c r="Q2196" s="28">
        <v>-3.6272604695657538E-2</v>
      </c>
      <c r="R2196" s="29">
        <v>28405.75865861131</v>
      </c>
      <c r="S2196" s="29">
        <v>31947.227214225302</v>
      </c>
      <c r="T2196" s="28">
        <v>-0.11085370670406929</v>
      </c>
      <c r="U2196" s="29">
        <v>28170.885400393236</v>
      </c>
      <c r="V2196" s="28">
        <v>8.3374467958609502E-3</v>
      </c>
      <c r="W2196" s="29">
        <v>27555.719134577779</v>
      </c>
      <c r="X2196" s="28">
        <v>3.0848025409247071E-2</v>
      </c>
      <c r="Y2196" s="26"/>
      <c r="Z2196" s="26"/>
      <c r="AA2196" s="26"/>
      <c r="AB2196" s="26"/>
      <c r="AC2196" s="30">
        <v>2.9546449699015094</v>
      </c>
      <c r="AD2196" s="30">
        <v>2.7651696750132957</v>
      </c>
      <c r="AE2196" s="28">
        <v>6.8522122385601028E-2</v>
      </c>
      <c r="AF2196" s="30">
        <v>2.6093126109946856</v>
      </c>
      <c r="AG2196" s="28">
        <v>0.13234610427731808</v>
      </c>
      <c r="AH2196" s="30">
        <v>2.4665191456246514</v>
      </c>
      <c r="AI2196" s="28">
        <v>0.19790068329400259</v>
      </c>
      <c r="AJ2196" s="30">
        <v>4.5828699936448967</v>
      </c>
      <c r="AK2196" s="30">
        <v>4.1819172538955902</v>
      </c>
      <c r="AL2196" s="28">
        <v>9.5877731529911567E-2</v>
      </c>
      <c r="AM2196" s="30">
        <v>4.2703385823490079</v>
      </c>
      <c r="AN2196" s="28">
        <v>7.3186564781468219E-2</v>
      </c>
      <c r="AO2196" s="30">
        <v>4.0922029446466937</v>
      </c>
      <c r="AP2196" s="28">
        <v>0.1199029118631763</v>
      </c>
    </row>
    <row r="2197" spans="1:42" x14ac:dyDescent="0.25">
      <c r="A2197" s="26" t="s">
        <v>465</v>
      </c>
      <c r="B2197" s="26" t="s">
        <v>439</v>
      </c>
      <c r="C2197" s="26" t="s">
        <v>497</v>
      </c>
      <c r="D2197" s="26"/>
      <c r="E2197" s="27">
        <v>66.910488443374632</v>
      </c>
      <c r="F2197" s="28">
        <v>-1</v>
      </c>
      <c r="G2197" s="27">
        <v>187.0420980346203</v>
      </c>
      <c r="H2197" s="28">
        <v>-1</v>
      </c>
      <c r="I2197" s="27">
        <v>392.66941919088362</v>
      </c>
      <c r="J2197" s="28">
        <v>-1</v>
      </c>
      <c r="K2197" s="26"/>
      <c r="L2197" s="29">
        <v>13.408915519714355</v>
      </c>
      <c r="M2197" s="28">
        <v>-1</v>
      </c>
      <c r="N2197" s="29">
        <v>64.757258772850037</v>
      </c>
      <c r="O2197" s="28">
        <v>-1</v>
      </c>
      <c r="P2197" s="29">
        <v>143.17976021766663</v>
      </c>
      <c r="Q2197" s="28">
        <v>-1</v>
      </c>
      <c r="R2197" s="26"/>
      <c r="S2197" s="29">
        <v>2.9338707157135007</v>
      </c>
      <c r="T2197" s="28">
        <v>-1</v>
      </c>
      <c r="U2197" s="29">
        <v>14.168888219499589</v>
      </c>
      <c r="V2197" s="28">
        <v>-1</v>
      </c>
      <c r="W2197" s="29">
        <v>31.327731535625453</v>
      </c>
      <c r="X2197" s="28">
        <v>-1</v>
      </c>
      <c r="Y2197" s="26"/>
      <c r="Z2197" s="26"/>
      <c r="AA2197" s="26"/>
      <c r="AB2197" s="26"/>
      <c r="AC2197" s="26"/>
      <c r="AD2197" s="30">
        <v>4.99</v>
      </c>
      <c r="AE2197" s="28">
        <v>-1</v>
      </c>
      <c r="AF2197" s="30">
        <v>2.8883572525932659</v>
      </c>
      <c r="AG2197" s="28">
        <v>-1</v>
      </c>
      <c r="AH2197" s="30">
        <v>2.7424925044848134</v>
      </c>
      <c r="AI2197" s="28">
        <v>-1</v>
      </c>
      <c r="AJ2197" s="26"/>
      <c r="AK2197" s="30">
        <v>22.806215722120658</v>
      </c>
      <c r="AL2197" s="28">
        <v>-1</v>
      </c>
      <c r="AM2197" s="30">
        <v>13.200901520078911</v>
      </c>
      <c r="AN2197" s="28">
        <v>-1</v>
      </c>
      <c r="AO2197" s="30">
        <v>12.534243621959844</v>
      </c>
      <c r="AP2197" s="28">
        <v>-1</v>
      </c>
    </row>
    <row r="2198" spans="1:42" x14ac:dyDescent="0.25">
      <c r="A2198" s="26" t="s">
        <v>465</v>
      </c>
      <c r="B2198" s="26" t="s">
        <v>439</v>
      </c>
      <c r="C2198" s="26" t="s">
        <v>499</v>
      </c>
      <c r="D2198" s="27">
        <v>5512.4616423571106</v>
      </c>
      <c r="E2198" s="27">
        <v>8336.9152463269238</v>
      </c>
      <c r="F2198" s="28">
        <v>-0.33878881103105973</v>
      </c>
      <c r="G2198" s="27">
        <v>7435.4809904563426</v>
      </c>
      <c r="H2198" s="28">
        <v>-0.25862743117324671</v>
      </c>
      <c r="I2198" s="27">
        <v>3919.7547643411158</v>
      </c>
      <c r="J2198" s="28">
        <v>0.40632819494352168</v>
      </c>
      <c r="K2198" s="29">
        <v>1548.3574295885369</v>
      </c>
      <c r="L2198" s="29">
        <v>2167.5685163520343</v>
      </c>
      <c r="M2198" s="28">
        <v>-0.28567082520907566</v>
      </c>
      <c r="N2198" s="29">
        <v>2163.6653054083836</v>
      </c>
      <c r="O2198" s="28">
        <v>-0.28438218900205992</v>
      </c>
      <c r="P2198" s="29">
        <v>1120.2227603040624</v>
      </c>
      <c r="Q2198" s="28">
        <v>0.38218708319072697</v>
      </c>
      <c r="R2198" s="29">
        <v>536.12484928179492</v>
      </c>
      <c r="S2198" s="29">
        <v>712.97326941766812</v>
      </c>
      <c r="T2198" s="28">
        <v>-0.2480435490664564</v>
      </c>
      <c r="U2198" s="29">
        <v>659.04089016210469</v>
      </c>
      <c r="V2198" s="28">
        <v>-0.18650745760263227</v>
      </c>
      <c r="W2198" s="29">
        <v>281.66408724099273</v>
      </c>
      <c r="X2198" s="28">
        <v>0.90341926275849549</v>
      </c>
      <c r="Y2198" s="26"/>
      <c r="Z2198" s="26"/>
      <c r="AA2198" s="26"/>
      <c r="AB2198" s="26"/>
      <c r="AC2198" s="30">
        <v>3.5601996909860802</v>
      </c>
      <c r="AD2198" s="30">
        <v>3.8462060984156348</v>
      </c>
      <c r="AE2198" s="28">
        <v>-7.4360655698447617E-2</v>
      </c>
      <c r="AF2198" s="30">
        <v>3.4365208758814587</v>
      </c>
      <c r="AG2198" s="28">
        <v>3.5989542788067083E-2</v>
      </c>
      <c r="AH2198" s="30">
        <v>3.499085095608284</v>
      </c>
      <c r="AI2198" s="28">
        <v>1.7465878567658005E-2</v>
      </c>
      <c r="AJ2198" s="30">
        <v>10.282048388060598</v>
      </c>
      <c r="AK2198" s="30">
        <v>11.693166636017402</v>
      </c>
      <c r="AL2198" s="28">
        <v>-0.12067887954408038</v>
      </c>
      <c r="AM2198" s="30">
        <v>11.282275654591679</v>
      </c>
      <c r="AN2198" s="28">
        <v>-8.8654744588163512E-2</v>
      </c>
      <c r="AO2198" s="30">
        <v>13.91641654687543</v>
      </c>
      <c r="AP2198" s="28">
        <v>-0.26115689671784326</v>
      </c>
    </row>
    <row r="2199" spans="1:42" x14ac:dyDescent="0.25">
      <c r="A2199" s="26" t="s">
        <v>465</v>
      </c>
      <c r="B2199" s="26" t="s">
        <v>439</v>
      </c>
      <c r="C2199" s="26" t="s">
        <v>501</v>
      </c>
      <c r="D2199" s="27">
        <v>30115.850599483252</v>
      </c>
      <c r="E2199" s="27">
        <v>42483.23132457256</v>
      </c>
      <c r="F2199" s="28">
        <v>-0.29111205385019617</v>
      </c>
      <c r="G2199" s="27">
        <v>31935.392264385224</v>
      </c>
      <c r="H2199" s="28">
        <v>-5.6975710516984905E-2</v>
      </c>
      <c r="I2199" s="27">
        <v>33134.629919136765</v>
      </c>
      <c r="J2199" s="28">
        <v>-9.1106474616456476E-2</v>
      </c>
      <c r="K2199" s="29">
        <v>11136.005480758315</v>
      </c>
      <c r="L2199" s="29">
        <v>14908.162721036386</v>
      </c>
      <c r="M2199" s="28">
        <v>-0.25302629913982039</v>
      </c>
      <c r="N2199" s="29">
        <v>10945.109766347643</v>
      </c>
      <c r="O2199" s="28">
        <v>1.7441187752872862E-2</v>
      </c>
      <c r="P2199" s="29">
        <v>11449.535231089754</v>
      </c>
      <c r="Q2199" s="28">
        <v>-2.7383622479285403E-2</v>
      </c>
      <c r="R2199" s="29">
        <v>5225.4174117628581</v>
      </c>
      <c r="S2199" s="29">
        <v>7178.2901034253427</v>
      </c>
      <c r="T2199" s="28">
        <v>-0.27205262862399654</v>
      </c>
      <c r="U2199" s="29">
        <v>5278.1686363024573</v>
      </c>
      <c r="V2199" s="28">
        <v>-9.9942287134943252E-3</v>
      </c>
      <c r="W2199" s="29">
        <v>5914.9303289107993</v>
      </c>
      <c r="X2199" s="28">
        <v>-0.11657160419587073</v>
      </c>
      <c r="Y2199" s="26"/>
      <c r="Z2199" s="26"/>
      <c r="AA2199" s="26"/>
      <c r="AB2199" s="26"/>
      <c r="AC2199" s="30">
        <v>2.7043674369162121</v>
      </c>
      <c r="AD2199" s="30">
        <v>2.8496624379224116</v>
      </c>
      <c r="AE2199" s="28">
        <v>-5.0986741121565607E-2</v>
      </c>
      <c r="AF2199" s="30">
        <v>2.9177772490300011</v>
      </c>
      <c r="AG2199" s="28">
        <v>-7.3141228373322875E-2</v>
      </c>
      <c r="AH2199" s="30">
        <v>2.8939716111064402</v>
      </c>
      <c r="AI2199" s="28">
        <v>-6.5516943380704948E-2</v>
      </c>
      <c r="AJ2199" s="30">
        <v>5.7633387395406759</v>
      </c>
      <c r="AK2199" s="30">
        <v>5.9182940104775614</v>
      </c>
      <c r="AL2199" s="28">
        <v>-2.6182421938240583E-2</v>
      </c>
      <c r="AM2199" s="30">
        <v>6.050468347058553</v>
      </c>
      <c r="AN2199" s="28">
        <v>-4.7455765578455711E-2</v>
      </c>
      <c r="AO2199" s="30">
        <v>5.6018630950194668</v>
      </c>
      <c r="AP2199" s="28">
        <v>2.8825346457462465E-2</v>
      </c>
    </row>
    <row r="2200" spans="1:42" x14ac:dyDescent="0.25">
      <c r="A2200" s="26" t="s">
        <v>465</v>
      </c>
      <c r="B2200" s="26" t="s">
        <v>439</v>
      </c>
      <c r="C2200" s="26" t="s">
        <v>502</v>
      </c>
      <c r="D2200" s="27">
        <v>37539.450007522108</v>
      </c>
      <c r="E2200" s="27">
        <v>41604.044879713059</v>
      </c>
      <c r="F2200" s="28">
        <v>-9.769710815240773E-2</v>
      </c>
      <c r="G2200" s="27">
        <v>33257.239210239648</v>
      </c>
      <c r="H2200" s="28">
        <v>0.12876026089273218</v>
      </c>
      <c r="I2200" s="27">
        <v>29809.808857535125</v>
      </c>
      <c r="J2200" s="28">
        <v>0.25929858144773499</v>
      </c>
      <c r="K2200" s="29">
        <v>9106.3677565685357</v>
      </c>
      <c r="L2200" s="29">
        <v>10195.733639463249</v>
      </c>
      <c r="M2200" s="28">
        <v>-0.10684526699268135</v>
      </c>
      <c r="N2200" s="29">
        <v>8737.3810194474063</v>
      </c>
      <c r="O2200" s="28">
        <v>4.2230816797373213E-2</v>
      </c>
      <c r="P2200" s="29">
        <v>7999.0967504881755</v>
      </c>
      <c r="Q2200" s="28">
        <v>0.13842450474333676</v>
      </c>
      <c r="R2200" s="29">
        <v>2707.9713377085914</v>
      </c>
      <c r="S2200" s="29">
        <v>3009.315285195265</v>
      </c>
      <c r="T2200" s="28">
        <v>-0.10013704744370791</v>
      </c>
      <c r="U2200" s="29">
        <v>2476.6704667757808</v>
      </c>
      <c r="V2200" s="28">
        <v>9.3391863808965414E-2</v>
      </c>
      <c r="W2200" s="29">
        <v>2499.2909080840241</v>
      </c>
      <c r="X2200" s="28">
        <v>8.3495854343960035E-2</v>
      </c>
      <c r="Y2200" s="26"/>
      <c r="Z2200" s="26"/>
      <c r="AA2200" s="26"/>
      <c r="AB2200" s="26"/>
      <c r="AC2200" s="30">
        <v>4.1223296720522224</v>
      </c>
      <c r="AD2200" s="30">
        <v>4.0805346972464935</v>
      </c>
      <c r="AE2200" s="28">
        <v>1.0242524057921079E-2</v>
      </c>
      <c r="AF2200" s="30">
        <v>3.8063166910332353</v>
      </c>
      <c r="AG2200" s="28">
        <v>8.3023302229012511E-2</v>
      </c>
      <c r="AH2200" s="30">
        <v>3.7266468686875012</v>
      </c>
      <c r="AI2200" s="28">
        <v>0.10617662936871665</v>
      </c>
      <c r="AJ2200" s="30">
        <v>13.862572873199953</v>
      </c>
      <c r="AK2200" s="30">
        <v>13.825086751258603</v>
      </c>
      <c r="AL2200" s="28">
        <v>2.7114565438757956E-3</v>
      </c>
      <c r="AM2200" s="30">
        <v>13.428205187723309</v>
      </c>
      <c r="AN2200" s="28">
        <v>3.2347411988741685E-2</v>
      </c>
      <c r="AO2200" s="30">
        <v>11.927306565680086</v>
      </c>
      <c r="AP2200" s="28">
        <v>0.16225509899179155</v>
      </c>
    </row>
    <row r="2201" spans="1:42" x14ac:dyDescent="0.25">
      <c r="A2201" s="26" t="s">
        <v>465</v>
      </c>
      <c r="B2201" s="26" t="s">
        <v>439</v>
      </c>
      <c r="C2201" s="26" t="s">
        <v>503</v>
      </c>
      <c r="D2201" s="27">
        <v>185471.2356562209</v>
      </c>
      <c r="E2201" s="27">
        <v>219677.26162031651</v>
      </c>
      <c r="F2201" s="28">
        <v>-0.15571036215489731</v>
      </c>
      <c r="G2201" s="27">
        <v>194790.15776601076</v>
      </c>
      <c r="H2201" s="28">
        <v>-4.7840826336739736E-2</v>
      </c>
      <c r="I2201" s="27">
        <v>194370.10912108899</v>
      </c>
      <c r="J2201" s="28">
        <v>-4.5783137670228145E-2</v>
      </c>
      <c r="K2201" s="29">
        <v>72196.319965966773</v>
      </c>
      <c r="L2201" s="29">
        <v>91039.502291261815</v>
      </c>
      <c r="M2201" s="28">
        <v>-0.20697809029107198</v>
      </c>
      <c r="N2201" s="29">
        <v>80993.307032595709</v>
      </c>
      <c r="O2201" s="28">
        <v>-0.10861375327085475</v>
      </c>
      <c r="P2201" s="29">
        <v>81840.650953310862</v>
      </c>
      <c r="Q2201" s="28">
        <v>-0.11784279419827766</v>
      </c>
      <c r="R2201" s="29">
        <v>45598.373484567775</v>
      </c>
      <c r="S2201" s="29">
        <v>56138.09085370283</v>
      </c>
      <c r="T2201" s="28">
        <v>-0.18774627367720437</v>
      </c>
      <c r="U2201" s="29">
        <v>48617.675732057927</v>
      </c>
      <c r="V2201" s="28">
        <v>-6.2102973908710717E-2</v>
      </c>
      <c r="W2201" s="29">
        <v>50176.264279429939</v>
      </c>
      <c r="X2201" s="28">
        <v>-9.123618229862715E-2</v>
      </c>
      <c r="Y2201" s="26"/>
      <c r="Z2201" s="26"/>
      <c r="AA2201" s="26"/>
      <c r="AB2201" s="26"/>
      <c r="AC2201" s="30">
        <v>2.5689846205963369</v>
      </c>
      <c r="AD2201" s="30">
        <v>2.4129883851682883</v>
      </c>
      <c r="AE2201" s="28">
        <v>6.4648564571175515E-2</v>
      </c>
      <c r="AF2201" s="30">
        <v>2.4050154871144795</v>
      </c>
      <c r="AG2201" s="28">
        <v>6.8177994844676182E-2</v>
      </c>
      <c r="AH2201" s="30">
        <v>2.3749824427957553</v>
      </c>
      <c r="AI2201" s="28">
        <v>8.1685731357326707E-2</v>
      </c>
      <c r="AJ2201" s="30">
        <v>4.0674967434746643</v>
      </c>
      <c r="AK2201" s="30">
        <v>3.9131587533462895</v>
      </c>
      <c r="AL2201" s="28">
        <v>3.9440768917538692E-2</v>
      </c>
      <c r="AM2201" s="30">
        <v>4.0065707550385508</v>
      </c>
      <c r="AN2201" s="28">
        <v>1.5206517533602698E-2</v>
      </c>
      <c r="AO2201" s="30">
        <v>3.8737461210473612</v>
      </c>
      <c r="AP2201" s="28">
        <v>5.0016344998602524E-2</v>
      </c>
    </row>
    <row r="2202" spans="1:42" x14ac:dyDescent="0.25">
      <c r="A2202" s="26" t="s">
        <v>465</v>
      </c>
      <c r="B2202" s="26" t="s">
        <v>440</v>
      </c>
      <c r="C2202" s="26" t="s">
        <v>258</v>
      </c>
      <c r="D2202" s="27">
        <v>6502124.4591687797</v>
      </c>
      <c r="E2202" s="27">
        <v>6397610.1399941258</v>
      </c>
      <c r="F2202" s="28">
        <v>1.6336462661469681E-2</v>
      </c>
      <c r="G2202" s="27">
        <v>5995904.3377545653</v>
      </c>
      <c r="H2202" s="28">
        <v>8.4427651426438724E-2</v>
      </c>
      <c r="I2202" s="27">
        <v>5773238.5228714487</v>
      </c>
      <c r="J2202" s="28">
        <v>0.12625252419586561</v>
      </c>
      <c r="K2202" s="29">
        <v>2817786.6451075654</v>
      </c>
      <c r="L2202" s="29">
        <v>2945785.7127175843</v>
      </c>
      <c r="M2202" s="28">
        <v>-4.3451588164549665E-2</v>
      </c>
      <c r="N2202" s="29">
        <v>2843641.7055075001</v>
      </c>
      <c r="O2202" s="28">
        <v>-9.0922356181016625E-3</v>
      </c>
      <c r="P2202" s="29">
        <v>2681132.483178468</v>
      </c>
      <c r="Q2202" s="28">
        <v>5.0968821118117492E-2</v>
      </c>
      <c r="R2202" s="29">
        <v>3454264.2525959937</v>
      </c>
      <c r="S2202" s="29">
        <v>3597019.6507755653</v>
      </c>
      <c r="T2202" s="28">
        <v>-3.9687133248991743E-2</v>
      </c>
      <c r="U2202" s="29">
        <v>3515659.3321522018</v>
      </c>
      <c r="V2202" s="28">
        <v>-1.7463318756377775E-2</v>
      </c>
      <c r="W2202" s="29">
        <v>3354999.9757301449</v>
      </c>
      <c r="X2202" s="28">
        <v>2.958696798328472E-2</v>
      </c>
      <c r="Y2202" s="26"/>
      <c r="Z2202" s="26"/>
      <c r="AA2202" s="26"/>
      <c r="AB2202" s="26"/>
      <c r="AC2202" s="30">
        <v>2.3075290212118134</v>
      </c>
      <c r="AD2202" s="30">
        <v>2.1717839530466456</v>
      </c>
      <c r="AE2202" s="28">
        <v>6.2503946571085198E-2</v>
      </c>
      <c r="AF2202" s="30">
        <v>2.1085301731726029</v>
      </c>
      <c r="AG2202" s="28">
        <v>9.4377994003181143E-2</v>
      </c>
      <c r="AH2202" s="30">
        <v>2.1532835691980821</v>
      </c>
      <c r="AI2202" s="28">
        <v>7.1632670318092298E-2</v>
      </c>
      <c r="AJ2202" s="30">
        <v>1.8823471465109303</v>
      </c>
      <c r="AK2202" s="30">
        <v>1.7785863745878385</v>
      </c>
      <c r="AL2202" s="28">
        <v>5.8338899592175718E-2</v>
      </c>
      <c r="AM2202" s="30">
        <v>1.7054850232272127</v>
      </c>
      <c r="AN2202" s="28">
        <v>0.10370195039827983</v>
      </c>
      <c r="AO2202" s="30">
        <v>1.7207864574171943</v>
      </c>
      <c r="AP2202" s="28">
        <v>9.388770372834622E-2</v>
      </c>
    </row>
    <row r="2203" spans="1:42" x14ac:dyDescent="0.25">
      <c r="A2203" s="26" t="s">
        <v>465</v>
      </c>
      <c r="B2203" s="26" t="s">
        <v>440</v>
      </c>
      <c r="C2203" s="26" t="s">
        <v>492</v>
      </c>
      <c r="D2203" s="27">
        <v>244189.2017266631</v>
      </c>
      <c r="E2203" s="27">
        <v>242725.66931085347</v>
      </c>
      <c r="F2203" s="28">
        <v>6.0295741277174922E-3</v>
      </c>
      <c r="G2203" s="27">
        <v>244438.23944753528</v>
      </c>
      <c r="H2203" s="28">
        <v>-1.0188165380140063E-3</v>
      </c>
      <c r="I2203" s="27">
        <v>219151.63640673994</v>
      </c>
      <c r="J2203" s="28">
        <v>0.11424767677049906</v>
      </c>
      <c r="K2203" s="29">
        <v>80051.965809781308</v>
      </c>
      <c r="L2203" s="29">
        <v>85669.915890715492</v>
      </c>
      <c r="M2203" s="28">
        <v>-6.5576696586240393E-2</v>
      </c>
      <c r="N2203" s="29">
        <v>92202.047789837918</v>
      </c>
      <c r="O2203" s="28">
        <v>-0.13177670421974874</v>
      </c>
      <c r="P2203" s="29">
        <v>90444.95896894121</v>
      </c>
      <c r="Q2203" s="28">
        <v>-0.11490959007155782</v>
      </c>
      <c r="R2203" s="29">
        <v>58641.737990797577</v>
      </c>
      <c r="S2203" s="29">
        <v>63323.249903378208</v>
      </c>
      <c r="T2203" s="28">
        <v>-7.3930379753469957E-2</v>
      </c>
      <c r="U2203" s="29">
        <v>65538.161389492278</v>
      </c>
      <c r="V2203" s="28">
        <v>-0.10522759950053165</v>
      </c>
      <c r="W2203" s="29">
        <v>61937.594385758894</v>
      </c>
      <c r="X2203" s="28">
        <v>-5.3212534772243615E-2</v>
      </c>
      <c r="Y2203" s="26"/>
      <c r="Z2203" s="26"/>
      <c r="AA2203" s="26"/>
      <c r="AB2203" s="26"/>
      <c r="AC2203" s="30">
        <v>3.0503835759249571</v>
      </c>
      <c r="AD2203" s="30">
        <v>2.8332661096631115</v>
      </c>
      <c r="AE2203" s="28">
        <v>7.6631512134122073E-2</v>
      </c>
      <c r="AF2203" s="30">
        <v>2.6511150815727991</v>
      </c>
      <c r="AG2203" s="28">
        <v>0.15060398438655792</v>
      </c>
      <c r="AH2203" s="30">
        <v>2.4230387066900723</v>
      </c>
      <c r="AI2203" s="28">
        <v>0.25890831520882002</v>
      </c>
      <c r="AJ2203" s="30">
        <v>4.1640853442130714</v>
      </c>
      <c r="AK2203" s="30">
        <v>3.8331208471014433</v>
      </c>
      <c r="AL2203" s="28">
        <v>8.6343350578654263E-2</v>
      </c>
      <c r="AM2203" s="30">
        <v>3.7297085280565412</v>
      </c>
      <c r="AN2203" s="28">
        <v>0.11646401129979807</v>
      </c>
      <c r="AO2203" s="30">
        <v>3.5382652261536451</v>
      </c>
      <c r="AP2203" s="28">
        <v>0.17687202006044608</v>
      </c>
    </row>
    <row r="2204" spans="1:42" x14ac:dyDescent="0.25">
      <c r="A2204" s="26" t="s">
        <v>465</v>
      </c>
      <c r="B2204" s="26" t="s">
        <v>440</v>
      </c>
      <c r="C2204" s="26" t="s">
        <v>399</v>
      </c>
      <c r="D2204" s="27">
        <v>134463.67264238597</v>
      </c>
      <c r="E2204" s="27">
        <v>138141.96838080883</v>
      </c>
      <c r="F2204" s="28">
        <v>-2.6626924326741144E-2</v>
      </c>
      <c r="G2204" s="27">
        <v>138186.09997686147</v>
      </c>
      <c r="H2204" s="28">
        <v>-2.6937784155561278E-2</v>
      </c>
      <c r="I2204" s="27">
        <v>151268.11974860192</v>
      </c>
      <c r="J2204" s="28">
        <v>-0.1110904738826918</v>
      </c>
      <c r="K2204" s="29">
        <v>44305.567285874713</v>
      </c>
      <c r="L2204" s="29">
        <v>49359.146736595838</v>
      </c>
      <c r="M2204" s="28">
        <v>-0.10238384949580788</v>
      </c>
      <c r="N2204" s="29">
        <v>52413.248305344983</v>
      </c>
      <c r="O2204" s="28">
        <v>-0.15468762730058591</v>
      </c>
      <c r="P2204" s="29">
        <v>65134.740127865312</v>
      </c>
      <c r="Q2204" s="28">
        <v>-0.31978592070991718</v>
      </c>
      <c r="R2204" s="29">
        <v>35282.649499774983</v>
      </c>
      <c r="S2204" s="29">
        <v>40223.453056256949</v>
      </c>
      <c r="T2204" s="28">
        <v>-0.12283389866035881</v>
      </c>
      <c r="U2204" s="29">
        <v>41209.330524632584</v>
      </c>
      <c r="V2204" s="28">
        <v>-0.14381891065458996</v>
      </c>
      <c r="W2204" s="29">
        <v>47256.424591291252</v>
      </c>
      <c r="X2204" s="28">
        <v>-0.25337877749056115</v>
      </c>
      <c r="Y2204" s="26"/>
      <c r="Z2204" s="26"/>
      <c r="AA2204" s="26"/>
      <c r="AB2204" s="26"/>
      <c r="AC2204" s="30">
        <v>3.0349159457722377</v>
      </c>
      <c r="AD2204" s="30">
        <v>2.7987106243550128</v>
      </c>
      <c r="AE2204" s="28">
        <v>8.4397907865755295E-2</v>
      </c>
      <c r="AF2204" s="30">
        <v>2.6364727324631314</v>
      </c>
      <c r="AG2204" s="28">
        <v>0.15112737879024438</v>
      </c>
      <c r="AH2204" s="30">
        <v>2.3223877066470071</v>
      </c>
      <c r="AI2204" s="28">
        <v>0.30680847865576982</v>
      </c>
      <c r="AJ2204" s="30">
        <v>3.8110423834027407</v>
      </c>
      <c r="AK2204" s="30">
        <v>3.434363732710914</v>
      </c>
      <c r="AL2204" s="28">
        <v>0.10967931180501243</v>
      </c>
      <c r="AM2204" s="30">
        <v>3.3532721404989028</v>
      </c>
      <c r="AN2204" s="28">
        <v>0.13651449203157442</v>
      </c>
      <c r="AO2204" s="30">
        <v>3.2010064463590138</v>
      </c>
      <c r="AP2204" s="28">
        <v>0.19057629132162873</v>
      </c>
    </row>
    <row r="2205" spans="1:42" x14ac:dyDescent="0.25">
      <c r="A2205" s="26" t="s">
        <v>465</v>
      </c>
      <c r="B2205" s="26" t="s">
        <v>440</v>
      </c>
      <c r="C2205" s="26" t="s">
        <v>400</v>
      </c>
      <c r="D2205" s="27">
        <v>99106.497053635132</v>
      </c>
      <c r="E2205" s="27">
        <v>94282.976914055354</v>
      </c>
      <c r="F2205" s="28">
        <v>5.1160032250325616E-2</v>
      </c>
      <c r="G2205" s="27">
        <v>83292.466753107306</v>
      </c>
      <c r="H2205" s="28">
        <v>0.18986147147500429</v>
      </c>
      <c r="I2205" s="27">
        <v>65449.969217964412</v>
      </c>
      <c r="J2205" s="28">
        <v>0.51423290549742273</v>
      </c>
      <c r="K2205" s="29">
        <v>32062.214648071687</v>
      </c>
      <c r="L2205" s="29">
        <v>32397.896993318507</v>
      </c>
      <c r="M2205" s="28">
        <v>-1.0361238734602074E-2</v>
      </c>
      <c r="N2205" s="29">
        <v>28937.454178573284</v>
      </c>
      <c r="O2205" s="28">
        <v>0.1079832541665718</v>
      </c>
      <c r="P2205" s="29">
        <v>24777.162574052811</v>
      </c>
      <c r="Q2205" s="28">
        <v>0.29402285480614088</v>
      </c>
      <c r="R2205" s="29">
        <v>21794.272027656731</v>
      </c>
      <c r="S2205" s="29">
        <v>21386.275085126519</v>
      </c>
      <c r="T2205" s="28">
        <v>1.9077513073511364E-2</v>
      </c>
      <c r="U2205" s="29">
        <v>19084.073264632545</v>
      </c>
      <c r="V2205" s="28">
        <v>0.1420136427607856</v>
      </c>
      <c r="W2205" s="29">
        <v>14539.313420979384</v>
      </c>
      <c r="X2205" s="28">
        <v>0.49898907854953195</v>
      </c>
      <c r="Y2205" s="26"/>
      <c r="Z2205" s="26"/>
      <c r="AA2205" s="26"/>
      <c r="AB2205" s="26"/>
      <c r="AC2205" s="30">
        <v>3.0910683538697996</v>
      </c>
      <c r="AD2205" s="30">
        <v>2.9101573146398838</v>
      </c>
      <c r="AE2205" s="28">
        <v>6.2165381342040117E-2</v>
      </c>
      <c r="AF2205" s="30">
        <v>2.8783619401730629</v>
      </c>
      <c r="AG2205" s="28">
        <v>7.3898424908977092E-2</v>
      </c>
      <c r="AH2205" s="30">
        <v>2.641544164807033</v>
      </c>
      <c r="AI2205" s="28">
        <v>0.17017477695498032</v>
      </c>
      <c r="AJ2205" s="30">
        <v>4.5473644142768288</v>
      </c>
      <c r="AK2205" s="30">
        <v>4.4085740288464814</v>
      </c>
      <c r="AL2205" s="28">
        <v>3.1481922390824035E-2</v>
      </c>
      <c r="AM2205" s="30">
        <v>4.3645015190477503</v>
      </c>
      <c r="AN2205" s="28">
        <v>4.1897773303782845E-2</v>
      </c>
      <c r="AO2205" s="30">
        <v>4.5015859637170976</v>
      </c>
      <c r="AP2205" s="28">
        <v>1.0169404944991987E-2</v>
      </c>
    </row>
    <row r="2206" spans="1:42" x14ac:dyDescent="0.25">
      <c r="A2206" s="26" t="s">
        <v>465</v>
      </c>
      <c r="B2206" s="26" t="s">
        <v>440</v>
      </c>
      <c r="C2206" s="26" t="s">
        <v>161</v>
      </c>
      <c r="D2206" s="27">
        <v>10619.032030642033</v>
      </c>
      <c r="E2206" s="27">
        <v>10300.724015989304</v>
      </c>
      <c r="F2206" s="28">
        <v>3.0901518588269561E-2</v>
      </c>
      <c r="G2206" s="27">
        <v>22959.672717566489</v>
      </c>
      <c r="H2206" s="28">
        <v>-0.53749201213493814</v>
      </c>
      <c r="I2206" s="27">
        <v>2433.547440173626</v>
      </c>
      <c r="J2206" s="28">
        <v>3.3636018165663528</v>
      </c>
      <c r="K2206" s="29">
        <v>3684.1838758349045</v>
      </c>
      <c r="L2206" s="29">
        <v>3912.8721608011551</v>
      </c>
      <c r="M2206" s="28">
        <v>-5.8445120506933977E-2</v>
      </c>
      <c r="N2206" s="29">
        <v>10851.345305919647</v>
      </c>
      <c r="O2206" s="28">
        <v>-0.66048597920618191</v>
      </c>
      <c r="P2206" s="29">
        <v>533.05626702308655</v>
      </c>
      <c r="Q2206" s="28">
        <v>5.911435253185652</v>
      </c>
      <c r="R2206" s="29">
        <v>1564.8164633658666</v>
      </c>
      <c r="S2206" s="29">
        <v>1713.5217619947275</v>
      </c>
      <c r="T2206" s="28">
        <v>-8.6783431600980412E-2</v>
      </c>
      <c r="U2206" s="29">
        <v>5244.7576002271398</v>
      </c>
      <c r="V2206" s="28">
        <v>-0.70164179498055401</v>
      </c>
      <c r="W2206" s="29">
        <v>141.85637348825716</v>
      </c>
      <c r="X2206" s="28">
        <v>10.030991593024206</v>
      </c>
      <c r="Y2206" s="26"/>
      <c r="Z2206" s="26"/>
      <c r="AA2206" s="26"/>
      <c r="AB2206" s="26"/>
      <c r="AC2206" s="30">
        <v>2.8823295439442642</v>
      </c>
      <c r="AD2206" s="30">
        <v>2.6325225033368445</v>
      </c>
      <c r="AE2206" s="28">
        <v>9.4892651550282189E-2</v>
      </c>
      <c r="AF2206" s="30">
        <v>2.1158365225960956</v>
      </c>
      <c r="AG2206" s="28">
        <v>0.36226476533626273</v>
      </c>
      <c r="AH2206" s="30">
        <v>4.5652731066535415</v>
      </c>
      <c r="AI2206" s="28">
        <v>-0.36864028140102151</v>
      </c>
      <c r="AJ2206" s="30">
        <v>6.7861198289036775</v>
      </c>
      <c r="AK2206" s="30">
        <v>6.0114346047161549</v>
      </c>
      <c r="AL2206" s="28">
        <v>0.12886861042782671</v>
      </c>
      <c r="AM2206" s="30">
        <v>4.3776422987731891</v>
      </c>
      <c r="AN2206" s="28">
        <v>0.55017686822092604</v>
      </c>
      <c r="AO2206" s="30">
        <v>17.155009537693239</v>
      </c>
      <c r="AP2206" s="28">
        <v>-0.60442343013607103</v>
      </c>
    </row>
    <row r="2207" spans="1:42" x14ac:dyDescent="0.25">
      <c r="A2207" s="26" t="s">
        <v>465</v>
      </c>
      <c r="B2207" s="26" t="s">
        <v>440</v>
      </c>
      <c r="C2207" s="26" t="s">
        <v>493</v>
      </c>
      <c r="D2207" s="27">
        <v>5258.8399718260762</v>
      </c>
      <c r="E2207" s="27">
        <v>5697.3817928314211</v>
      </c>
      <c r="F2207" s="28">
        <v>-7.6972517719828507E-2</v>
      </c>
      <c r="G2207" s="27">
        <v>19496.511044867038</v>
      </c>
      <c r="H2207" s="28">
        <v>-0.73026763815720752</v>
      </c>
      <c r="I2207" s="27">
        <v>134.82719297409056</v>
      </c>
      <c r="J2207" s="28">
        <v>38.004297692652074</v>
      </c>
      <c r="K2207" s="29">
        <v>2505.1078674793243</v>
      </c>
      <c r="L2207" s="29">
        <v>2874.9154901504517</v>
      </c>
      <c r="M2207" s="28">
        <v>-0.12863251943860596</v>
      </c>
      <c r="N2207" s="29">
        <v>10111.010720014572</v>
      </c>
      <c r="O2207" s="28">
        <v>-0.75223961907977144</v>
      </c>
      <c r="P2207" s="29">
        <v>45.092706680297852</v>
      </c>
      <c r="Q2207" s="28">
        <v>54.554612971899282</v>
      </c>
      <c r="R2207" s="29">
        <v>1222.9535339513541</v>
      </c>
      <c r="S2207" s="29">
        <v>1437.4577450752258</v>
      </c>
      <c r="T2207" s="28">
        <v>-0.1492247072018428</v>
      </c>
      <c r="U2207" s="29">
        <v>5055.0070528686047</v>
      </c>
      <c r="V2207" s="28">
        <v>-0.75807085506293115</v>
      </c>
      <c r="W2207" s="29">
        <v>16.909765005111694</v>
      </c>
      <c r="X2207" s="28">
        <v>71.322325802970326</v>
      </c>
      <c r="Y2207" s="26"/>
      <c r="Z2207" s="26"/>
      <c r="AA2207" s="26"/>
      <c r="AB2207" s="26"/>
      <c r="AC2207" s="30">
        <v>2.0992469187035834</v>
      </c>
      <c r="AD2207" s="30">
        <v>1.9817562680888621</v>
      </c>
      <c r="AE2207" s="28">
        <v>5.9286125396250298E-2</v>
      </c>
      <c r="AF2207" s="30">
        <v>1.9282455122190731</v>
      </c>
      <c r="AG2207" s="28">
        <v>8.8682382715734961E-2</v>
      </c>
      <c r="AH2207" s="30">
        <v>2.9899999999999998</v>
      </c>
      <c r="AI2207" s="28">
        <v>-0.29791072953057407</v>
      </c>
      <c r="AJ2207" s="30">
        <v>4.3001142936598757</v>
      </c>
      <c r="AK2207" s="30">
        <v>3.9635125361777241</v>
      </c>
      <c r="AL2207" s="28">
        <v>8.4925114884778136E-2</v>
      </c>
      <c r="AM2207" s="30">
        <v>3.8568711855314226</v>
      </c>
      <c r="AN2207" s="28">
        <v>0.11492297429875933</v>
      </c>
      <c r="AO2207" s="30">
        <v>7.9733333333333327</v>
      </c>
      <c r="AP2207" s="28">
        <v>-0.46068800664800885</v>
      </c>
    </row>
    <row r="2208" spans="1:42" x14ac:dyDescent="0.25">
      <c r="A2208" s="26" t="s">
        <v>465</v>
      </c>
      <c r="B2208" s="26" t="s">
        <v>440</v>
      </c>
      <c r="C2208" s="26" t="s">
        <v>496</v>
      </c>
      <c r="D2208" s="27">
        <v>69531.626174783712</v>
      </c>
      <c r="E2208" s="27">
        <v>77265.776050794128</v>
      </c>
      <c r="F2208" s="28">
        <v>-0.10009800291044801</v>
      </c>
      <c r="G2208" s="27">
        <v>68964.690788739914</v>
      </c>
      <c r="H2208" s="28">
        <v>8.2206616104536206E-3</v>
      </c>
      <c r="I2208" s="27">
        <v>54056.074761487245</v>
      </c>
      <c r="J2208" s="28">
        <v>0.28628699885405234</v>
      </c>
      <c r="K2208" s="29">
        <v>21246.483722358698</v>
      </c>
      <c r="L2208" s="29">
        <v>26136.617525399837</v>
      </c>
      <c r="M2208" s="28">
        <v>-0.18709895411251498</v>
      </c>
      <c r="N2208" s="29">
        <v>23291.531471274418</v>
      </c>
      <c r="O2208" s="28">
        <v>-8.780220190492366E-2</v>
      </c>
      <c r="P2208" s="29">
        <v>20577.987011671066</v>
      </c>
      <c r="Q2208" s="28">
        <v>3.2486010915862937E-2</v>
      </c>
      <c r="R2208" s="29">
        <v>16121.504152536914</v>
      </c>
      <c r="S2208" s="29">
        <v>18114.117035127882</v>
      </c>
      <c r="T2208" s="28">
        <v>-0.11000331281545681</v>
      </c>
      <c r="U2208" s="29">
        <v>16250.805036206581</v>
      </c>
      <c r="V2208" s="28">
        <v>-7.956583281971916E-3</v>
      </c>
      <c r="W2208" s="29">
        <v>12436.008363369858</v>
      </c>
      <c r="X2208" s="28">
        <v>0.29635681172607192</v>
      </c>
      <c r="Y2208" s="26"/>
      <c r="Z2208" s="26"/>
      <c r="AA2208" s="26"/>
      <c r="AB2208" s="26"/>
      <c r="AC2208" s="30">
        <v>3.2726180521632497</v>
      </c>
      <c r="AD2208" s="30">
        <v>2.9562270624998219</v>
      </c>
      <c r="AE2208" s="28">
        <v>0.10702526665725187</v>
      </c>
      <c r="AF2208" s="30">
        <v>2.9609341435445957</v>
      </c>
      <c r="AG2208" s="28">
        <v>0.10526539717142468</v>
      </c>
      <c r="AH2208" s="30">
        <v>2.6268883701223378</v>
      </c>
      <c r="AI2208" s="28">
        <v>0.24581542534707687</v>
      </c>
      <c r="AJ2208" s="30">
        <v>4.3129738712278947</v>
      </c>
      <c r="AK2208" s="30">
        <v>4.2655005430822897</v>
      </c>
      <c r="AL2208" s="28">
        <v>1.1129603118348298E-2</v>
      </c>
      <c r="AM2208" s="30">
        <v>4.2437707322860305</v>
      </c>
      <c r="AN2208" s="28">
        <v>1.6306992839027819E-2</v>
      </c>
      <c r="AO2208" s="30">
        <v>4.3467383731188933</v>
      </c>
      <c r="AP2208" s="28">
        <v>-7.7677787326251692E-3</v>
      </c>
    </row>
    <row r="2209" spans="1:42" x14ac:dyDescent="0.25">
      <c r="A2209" s="26" t="s">
        <v>465</v>
      </c>
      <c r="B2209" s="26" t="s">
        <v>440</v>
      </c>
      <c r="C2209" s="26" t="s">
        <v>499</v>
      </c>
      <c r="D2209" s="27">
        <v>509.76457202672958</v>
      </c>
      <c r="E2209" s="27">
        <v>356.76172371864317</v>
      </c>
      <c r="F2209" s="28">
        <v>0.42886564935634935</v>
      </c>
      <c r="G2209" s="27">
        <v>29.831987369060517</v>
      </c>
      <c r="H2209" s="28">
        <v>16.087851564170975</v>
      </c>
      <c r="I2209" s="27">
        <v>110.28585543036461</v>
      </c>
      <c r="J2209" s="28">
        <v>3.6222117064558574</v>
      </c>
      <c r="K2209" s="29">
        <v>145.07090551505644</v>
      </c>
      <c r="L2209" s="29">
        <v>105.88329124450684</v>
      </c>
      <c r="M2209" s="28">
        <v>0.37010196613606522</v>
      </c>
      <c r="N2209" s="29">
        <v>6.6440951824188232</v>
      </c>
      <c r="O2209" s="28">
        <v>20.834561596729337</v>
      </c>
      <c r="P2209" s="29">
        <v>24.308449387550354</v>
      </c>
      <c r="Q2209" s="28">
        <v>4.9679209974353586</v>
      </c>
      <c r="R2209" s="29">
        <v>33.868173791442331</v>
      </c>
      <c r="S2209" s="29">
        <v>29.796414699392166</v>
      </c>
      <c r="T2209" s="28">
        <v>0.13665265211029659</v>
      </c>
      <c r="U2209" s="29">
        <v>1.4537280259132386</v>
      </c>
      <c r="V2209" s="28">
        <v>22.297462240343197</v>
      </c>
      <c r="W2209" s="29">
        <v>5.4333370126941105</v>
      </c>
      <c r="X2209" s="28">
        <v>5.2334019981302164</v>
      </c>
      <c r="Y2209" s="26"/>
      <c r="Z2209" s="26"/>
      <c r="AA2209" s="26"/>
      <c r="AB2209" s="26"/>
      <c r="AC2209" s="30">
        <v>3.5138994288129179</v>
      </c>
      <c r="AD2209" s="30">
        <v>3.3693864208924631</v>
      </c>
      <c r="AE2209" s="28">
        <v>4.2890007220417629E-2</v>
      </c>
      <c r="AF2209" s="30">
        <v>4.49</v>
      </c>
      <c r="AG2209" s="28">
        <v>-0.21739433656727888</v>
      </c>
      <c r="AH2209" s="30">
        <v>4.5369350250225278</v>
      </c>
      <c r="AI2209" s="28">
        <v>-0.22549046670654713</v>
      </c>
      <c r="AJ2209" s="30">
        <v>15.051433690101554</v>
      </c>
      <c r="AK2209" s="30">
        <v>11.973310457580688</v>
      </c>
      <c r="AL2209" s="28">
        <v>0.25708205290642971</v>
      </c>
      <c r="AM2209" s="30">
        <v>20.521023765996343</v>
      </c>
      <c r="AN2209" s="28">
        <v>-0.26653592619282401</v>
      </c>
      <c r="AO2209" s="30">
        <v>20.297996456450171</v>
      </c>
      <c r="AP2209" s="28">
        <v>-0.25847687862224439</v>
      </c>
    </row>
    <row r="2210" spans="1:42" x14ac:dyDescent="0.25">
      <c r="A2210" s="26" t="s">
        <v>465</v>
      </c>
      <c r="B2210" s="26" t="s">
        <v>440</v>
      </c>
      <c r="C2210" s="26" t="s">
        <v>501</v>
      </c>
      <c r="D2210" s="27">
        <v>29574.870878851412</v>
      </c>
      <c r="E2210" s="27">
        <v>17017.200863261223</v>
      </c>
      <c r="F2210" s="28">
        <v>0.73793981257523944</v>
      </c>
      <c r="G2210" s="27">
        <v>14327.775964367389</v>
      </c>
      <c r="H2210" s="28">
        <v>1.0641634090596437</v>
      </c>
      <c r="I2210" s="27">
        <v>11393.894456477165</v>
      </c>
      <c r="J2210" s="28">
        <v>1.5956770963451203</v>
      </c>
      <c r="K2210" s="29">
        <v>10815.730925712989</v>
      </c>
      <c r="L2210" s="29">
        <v>6261.27946791867</v>
      </c>
      <c r="M2210" s="28">
        <v>0.72739948458302528</v>
      </c>
      <c r="N2210" s="29">
        <v>5645.9227072988651</v>
      </c>
      <c r="O2210" s="28">
        <v>0.91567109335924213</v>
      </c>
      <c r="P2210" s="29">
        <v>4199.1755623817444</v>
      </c>
      <c r="Q2210" s="28">
        <v>1.5756796221157228</v>
      </c>
      <c r="R2210" s="29">
        <v>5672.7678751198137</v>
      </c>
      <c r="S2210" s="29">
        <v>3272.1580499986417</v>
      </c>
      <c r="T2210" s="28">
        <v>0.73364727144587916</v>
      </c>
      <c r="U2210" s="29">
        <v>2833.2682284259649</v>
      </c>
      <c r="V2210" s="28">
        <v>1.0021993746322231</v>
      </c>
      <c r="W2210" s="29">
        <v>2103.3050576095266</v>
      </c>
      <c r="X2210" s="28">
        <v>1.697073282164355</v>
      </c>
      <c r="Y2210" s="26"/>
      <c r="Z2210" s="26"/>
      <c r="AA2210" s="26"/>
      <c r="AB2210" s="26"/>
      <c r="AC2210" s="30">
        <v>2.7344310876430011</v>
      </c>
      <c r="AD2210" s="30">
        <v>2.7178471988757851</v>
      </c>
      <c r="AE2210" s="28">
        <v>6.1018473643683303E-3</v>
      </c>
      <c r="AF2210" s="30">
        <v>2.5377208841071992</v>
      </c>
      <c r="AG2210" s="28">
        <v>7.751451499955124E-2</v>
      </c>
      <c r="AH2210" s="30">
        <v>2.7133646324648124</v>
      </c>
      <c r="AI2210" s="28">
        <v>7.7639602603104688E-3</v>
      </c>
      <c r="AJ2210" s="30">
        <v>5.2134815895717868</v>
      </c>
      <c r="AK2210" s="30">
        <v>5.2006048006355581</v>
      </c>
      <c r="AL2210" s="28">
        <v>2.4760175844653733E-3</v>
      </c>
      <c r="AM2210" s="30">
        <v>5.0569783053428905</v>
      </c>
      <c r="AN2210" s="28">
        <v>3.094798410812729E-2</v>
      </c>
      <c r="AO2210" s="30">
        <v>5.4171383343825026</v>
      </c>
      <c r="AP2210" s="28">
        <v>-3.7594894617718963E-2</v>
      </c>
    </row>
    <row r="2211" spans="1:42" x14ac:dyDescent="0.25">
      <c r="A2211" s="26" t="s">
        <v>465</v>
      </c>
      <c r="B2211" s="26" t="s">
        <v>440</v>
      </c>
      <c r="C2211" s="26" t="s">
        <v>502</v>
      </c>
      <c r="D2211" s="27">
        <v>4850.4274867892264</v>
      </c>
      <c r="E2211" s="27">
        <v>4246.5804994392392</v>
      </c>
      <c r="F2211" s="28">
        <v>0.14219605337276076</v>
      </c>
      <c r="G2211" s="27">
        <v>3433.3296853303909</v>
      </c>
      <c r="H2211" s="28">
        <v>0.41274737101819203</v>
      </c>
      <c r="I2211" s="27">
        <v>2188.4343917691708</v>
      </c>
      <c r="J2211" s="28">
        <v>1.2163915468665483</v>
      </c>
      <c r="K2211" s="29">
        <v>1034.0051028405237</v>
      </c>
      <c r="L2211" s="29">
        <v>932.07337940619664</v>
      </c>
      <c r="M2211" s="28">
        <v>0.10936019168283244</v>
      </c>
      <c r="N2211" s="29">
        <v>733.69049072265625</v>
      </c>
      <c r="O2211" s="28">
        <v>0.40932057306899178</v>
      </c>
      <c r="P2211" s="29">
        <v>463.65511095523834</v>
      </c>
      <c r="Q2211" s="28">
        <v>1.2301169089028923</v>
      </c>
      <c r="R2211" s="29">
        <v>307.99475562307038</v>
      </c>
      <c r="S2211" s="29">
        <v>246.26760222010955</v>
      </c>
      <c r="T2211" s="28">
        <v>0.25065072647188974</v>
      </c>
      <c r="U2211" s="29">
        <v>188.29681933262356</v>
      </c>
      <c r="V2211" s="28">
        <v>0.63568751036098059</v>
      </c>
      <c r="W2211" s="29">
        <v>119.51327147045136</v>
      </c>
      <c r="X2211" s="28">
        <v>1.5770757660099655</v>
      </c>
      <c r="Y2211" s="26"/>
      <c r="Z2211" s="26"/>
      <c r="AA2211" s="26"/>
      <c r="AB2211" s="26"/>
      <c r="AC2211" s="30">
        <v>4.6909125239948795</v>
      </c>
      <c r="AD2211" s="30">
        <v>4.5560581315439368</v>
      </c>
      <c r="AE2211" s="28">
        <v>2.9598918309947857E-2</v>
      </c>
      <c r="AF2211" s="30">
        <v>4.6795341206462906</v>
      </c>
      <c r="AG2211" s="28">
        <v>2.4315248174784951E-3</v>
      </c>
      <c r="AH2211" s="30">
        <v>4.7199617561865805</v>
      </c>
      <c r="AI2211" s="28">
        <v>-6.1545482129437747E-3</v>
      </c>
      <c r="AJ2211" s="30">
        <v>15.748409342155385</v>
      </c>
      <c r="AK2211" s="30">
        <v>17.243764348847325</v>
      </c>
      <c r="AL2211" s="28">
        <v>-8.6718594411312383E-2</v>
      </c>
      <c r="AM2211" s="30">
        <v>18.233604250454515</v>
      </c>
      <c r="AN2211" s="28">
        <v>-0.13629751277711211</v>
      </c>
      <c r="AO2211" s="30">
        <v>18.311224894469085</v>
      </c>
      <c r="AP2211" s="28">
        <v>-0.13995871751254604</v>
      </c>
    </row>
    <row r="2212" spans="1:42" x14ac:dyDescent="0.25">
      <c r="A2212" s="26" t="s">
        <v>465</v>
      </c>
      <c r="B2212" s="26" t="s">
        <v>440</v>
      </c>
      <c r="C2212" s="26" t="s">
        <v>503</v>
      </c>
      <c r="D2212" s="27">
        <v>134463.67264238597</v>
      </c>
      <c r="E2212" s="27">
        <v>138141.96838080883</v>
      </c>
      <c r="F2212" s="28">
        <v>-2.6626924326741144E-2</v>
      </c>
      <c r="G2212" s="27">
        <v>138186.09997686147</v>
      </c>
      <c r="H2212" s="28">
        <v>-2.6937784155561278E-2</v>
      </c>
      <c r="I2212" s="27">
        <v>151268.11974860192</v>
      </c>
      <c r="J2212" s="28">
        <v>-0.1110904738826918</v>
      </c>
      <c r="K2212" s="29">
        <v>44305.567285874713</v>
      </c>
      <c r="L2212" s="29">
        <v>49359.146736595838</v>
      </c>
      <c r="M2212" s="28">
        <v>-0.10238384949580788</v>
      </c>
      <c r="N2212" s="29">
        <v>52413.248305344983</v>
      </c>
      <c r="O2212" s="28">
        <v>-0.15468762730058591</v>
      </c>
      <c r="P2212" s="29">
        <v>65134.740127865312</v>
      </c>
      <c r="Q2212" s="28">
        <v>-0.31978592070991718</v>
      </c>
      <c r="R2212" s="29">
        <v>35282.649499774991</v>
      </c>
      <c r="S2212" s="29">
        <v>40223.453056256949</v>
      </c>
      <c r="T2212" s="28">
        <v>-0.12283389866035863</v>
      </c>
      <c r="U2212" s="29">
        <v>41209.330524632584</v>
      </c>
      <c r="V2212" s="28">
        <v>-0.14381891065458979</v>
      </c>
      <c r="W2212" s="29">
        <v>47256.424591291252</v>
      </c>
      <c r="X2212" s="28">
        <v>-0.25337877749056098</v>
      </c>
      <c r="Y2212" s="26"/>
      <c r="Z2212" s="26"/>
      <c r="AA2212" s="26"/>
      <c r="AB2212" s="26"/>
      <c r="AC2212" s="30">
        <v>3.0349159457722377</v>
      </c>
      <c r="AD2212" s="30">
        <v>2.7987106243550128</v>
      </c>
      <c r="AE2212" s="28">
        <v>8.4397907865755295E-2</v>
      </c>
      <c r="AF2212" s="30">
        <v>2.6364727324631314</v>
      </c>
      <c r="AG2212" s="28">
        <v>0.15112737879024438</v>
      </c>
      <c r="AH2212" s="30">
        <v>2.3223877066470071</v>
      </c>
      <c r="AI2212" s="28">
        <v>0.30680847865576982</v>
      </c>
      <c r="AJ2212" s="30">
        <v>3.8110423834027398</v>
      </c>
      <c r="AK2212" s="30">
        <v>3.434363732710914</v>
      </c>
      <c r="AL2212" s="28">
        <v>0.10967931180501217</v>
      </c>
      <c r="AM2212" s="30">
        <v>3.3532721404989028</v>
      </c>
      <c r="AN2212" s="28">
        <v>0.13651449203157415</v>
      </c>
      <c r="AO2212" s="30">
        <v>3.2010064463590138</v>
      </c>
      <c r="AP2212" s="28">
        <v>0.19057629132162845</v>
      </c>
    </row>
    <row r="2213" spans="1:42" x14ac:dyDescent="0.25">
      <c r="A2213" s="26" t="s">
        <v>465</v>
      </c>
      <c r="B2213" s="26" t="s">
        <v>441</v>
      </c>
      <c r="C2213" s="26" t="s">
        <v>258</v>
      </c>
      <c r="D2213" s="27">
        <v>35836482.471577376</v>
      </c>
      <c r="E2213" s="27">
        <v>37297185.663004376</v>
      </c>
      <c r="F2213" s="28">
        <v>-3.916389844062397E-2</v>
      </c>
      <c r="G2213" s="27">
        <v>36519478.28298527</v>
      </c>
      <c r="H2213" s="28">
        <v>-1.8702233534538398E-2</v>
      </c>
      <c r="I2213" s="27">
        <v>35149887.360659227</v>
      </c>
      <c r="J2213" s="28">
        <v>1.9533351668335829E-2</v>
      </c>
      <c r="K2213" s="29">
        <v>13527136.425981209</v>
      </c>
      <c r="L2213" s="29">
        <v>15218554.705763949</v>
      </c>
      <c r="M2213" s="28">
        <v>-0.11114184707317341</v>
      </c>
      <c r="N2213" s="29">
        <v>14634775.776187386</v>
      </c>
      <c r="O2213" s="28">
        <v>-7.568543359635517E-2</v>
      </c>
      <c r="P2213" s="29">
        <v>14109382.764437668</v>
      </c>
      <c r="Q2213" s="28">
        <v>-4.1266605930062095E-2</v>
      </c>
      <c r="R2213" s="29">
        <v>15461513.134616761</v>
      </c>
      <c r="S2213" s="29">
        <v>17750091.655532017</v>
      </c>
      <c r="T2213" s="28">
        <v>-0.12893333540629889</v>
      </c>
      <c r="U2213" s="29">
        <v>17592275.356909137</v>
      </c>
      <c r="V2213" s="28">
        <v>-0.12111919459329902</v>
      </c>
      <c r="W2213" s="29">
        <v>16868705.233006638</v>
      </c>
      <c r="X2213" s="28">
        <v>-8.3420279087955962E-2</v>
      </c>
      <c r="Y2213" s="27">
        <v>33032441.028812796</v>
      </c>
      <c r="Z2213" s="45">
        <v>2804041.4427645802</v>
      </c>
      <c r="AA2213" s="29">
        <v>13118242.555891357</v>
      </c>
      <c r="AB2213" s="29">
        <v>2343270.5787254036</v>
      </c>
      <c r="AC2213" s="30">
        <v>2.6492290269762639</v>
      </c>
      <c r="AD2213" s="30">
        <v>2.450770548459392</v>
      </c>
      <c r="AE2213" s="28">
        <v>8.0977992265178503E-2</v>
      </c>
      <c r="AF2213" s="30">
        <v>2.4953903525059151</v>
      </c>
      <c r="AG2213" s="28">
        <v>6.164914211352196E-2</v>
      </c>
      <c r="AH2213" s="30">
        <v>2.4912420300378839</v>
      </c>
      <c r="AI2213" s="28">
        <v>6.3416960308741083E-2</v>
      </c>
      <c r="AJ2213" s="30">
        <v>2.3177862450825155</v>
      </c>
      <c r="AK2213" s="30">
        <v>2.1012390463561514</v>
      </c>
      <c r="AL2213" s="28">
        <v>0.103056907828687</v>
      </c>
      <c r="AM2213" s="30">
        <v>2.0758814617259116</v>
      </c>
      <c r="AN2213" s="28">
        <v>0.11653111597011975</v>
      </c>
      <c r="AO2213" s="30">
        <v>2.0837335690638654</v>
      </c>
      <c r="AP2213" s="28">
        <v>0.11232370562797056</v>
      </c>
    </row>
    <row r="2214" spans="1:42" x14ac:dyDescent="0.25">
      <c r="A2214" s="26" t="s">
        <v>465</v>
      </c>
      <c r="B2214" s="26" t="s">
        <v>441</v>
      </c>
      <c r="C2214" s="26" t="s">
        <v>492</v>
      </c>
      <c r="D2214" s="27">
        <v>1280076.4365550459</v>
      </c>
      <c r="E2214" s="27">
        <v>1324205.2041906416</v>
      </c>
      <c r="F2214" s="28">
        <v>-3.3324719987464023E-2</v>
      </c>
      <c r="G2214" s="27">
        <v>1281502.4057214428</v>
      </c>
      <c r="H2214" s="28">
        <v>-1.1127323366935948E-3</v>
      </c>
      <c r="I2214" s="27">
        <v>1223346.5279521942</v>
      </c>
      <c r="J2214" s="28">
        <v>4.6372722124624823E-2</v>
      </c>
      <c r="K2214" s="29">
        <v>423177.78318566957</v>
      </c>
      <c r="L2214" s="29">
        <v>481043.04328404763</v>
      </c>
      <c r="M2214" s="28">
        <v>-0.1202912315358225</v>
      </c>
      <c r="N2214" s="29">
        <v>490465.38416895235</v>
      </c>
      <c r="O2214" s="28">
        <v>-0.13719133532185013</v>
      </c>
      <c r="P2214" s="29">
        <v>454093.86822810967</v>
      </c>
      <c r="Q2214" s="28">
        <v>-6.8083026892822307E-2</v>
      </c>
      <c r="R2214" s="29">
        <v>284509.46248256083</v>
      </c>
      <c r="S2214" s="29">
        <v>334399.52006580733</v>
      </c>
      <c r="T2214" s="28">
        <v>-0.14919297005398963</v>
      </c>
      <c r="U2214" s="29">
        <v>328116.35948695621</v>
      </c>
      <c r="V2214" s="28">
        <v>-0.13290070959149752</v>
      </c>
      <c r="W2214" s="29">
        <v>301524.34146688884</v>
      </c>
      <c r="X2214" s="28">
        <v>-5.6429537003719672E-2</v>
      </c>
      <c r="Y2214" s="27">
        <v>1233118.4236264727</v>
      </c>
      <c r="Z2214" s="45">
        <v>46958.012928573095</v>
      </c>
      <c r="AA2214" s="29">
        <v>267711.38673701929</v>
      </c>
      <c r="AB2214" s="29">
        <v>16798.075745541541</v>
      </c>
      <c r="AC2214" s="30">
        <v>3.0249140843800189</v>
      </c>
      <c r="AD2214" s="30">
        <v>2.7527790343882415</v>
      </c>
      <c r="AE2214" s="28">
        <v>9.8858297957160515E-2</v>
      </c>
      <c r="AF2214" s="30">
        <v>2.6128294617423991</v>
      </c>
      <c r="AG2214" s="28">
        <v>0.15771585121472714</v>
      </c>
      <c r="AH2214" s="30">
        <v>2.6940388618893616</v>
      </c>
      <c r="AI2214" s="28">
        <v>0.12281753881553532</v>
      </c>
      <c r="AJ2214" s="30">
        <v>4.4992402902364237</v>
      </c>
      <c r="AK2214" s="30">
        <v>3.9599494757948452</v>
      </c>
      <c r="AL2214" s="28">
        <v>0.13618628665289509</v>
      </c>
      <c r="AM2214" s="30">
        <v>3.9056339882753912</v>
      </c>
      <c r="AN2214" s="28">
        <v>0.15198718152879218</v>
      </c>
      <c r="AO2214" s="30">
        <v>4.0572065326491495</v>
      </c>
      <c r="AP2214" s="28">
        <v>0.10895027256565334</v>
      </c>
    </row>
    <row r="2215" spans="1:42" x14ac:dyDescent="0.25">
      <c r="A2215" s="26" t="s">
        <v>465</v>
      </c>
      <c r="B2215" s="26" t="s">
        <v>441</v>
      </c>
      <c r="C2215" s="26" t="s">
        <v>399</v>
      </c>
      <c r="D2215" s="27">
        <v>555063.47140234231</v>
      </c>
      <c r="E2215" s="27">
        <v>593555.72396310803</v>
      </c>
      <c r="F2215" s="28">
        <v>-6.4850276068027887E-2</v>
      </c>
      <c r="G2215" s="27">
        <v>610659.13034872059</v>
      </c>
      <c r="H2215" s="28">
        <v>-9.104204978418981E-2</v>
      </c>
      <c r="I2215" s="27">
        <v>648583.45778184175</v>
      </c>
      <c r="J2215" s="28">
        <v>-0.14419113725061411</v>
      </c>
      <c r="K2215" s="29">
        <v>201406.03146266972</v>
      </c>
      <c r="L2215" s="29">
        <v>238741.60188744389</v>
      </c>
      <c r="M2215" s="28">
        <v>-0.15638485345497613</v>
      </c>
      <c r="N2215" s="29">
        <v>251070.63471499737</v>
      </c>
      <c r="O2215" s="28">
        <v>-0.19781127852209554</v>
      </c>
      <c r="P2215" s="29">
        <v>270654.22872191487</v>
      </c>
      <c r="Q2215" s="28">
        <v>-0.25585485061973512</v>
      </c>
      <c r="R2215" s="29">
        <v>135879.41564894308</v>
      </c>
      <c r="S2215" s="29">
        <v>158606.31235963095</v>
      </c>
      <c r="T2215" s="28">
        <v>-0.14329124971492876</v>
      </c>
      <c r="U2215" s="29">
        <v>161105.80445901636</v>
      </c>
      <c r="V2215" s="28">
        <v>-0.15658274321513113</v>
      </c>
      <c r="W2215" s="29">
        <v>174446.87029920242</v>
      </c>
      <c r="X2215" s="28">
        <v>-0.22108424521523604</v>
      </c>
      <c r="Y2215" s="27">
        <v>531119.87607188011</v>
      </c>
      <c r="Z2215" s="45">
        <v>23943.595330462231</v>
      </c>
      <c r="AA2215" s="29">
        <v>126973.56619891259</v>
      </c>
      <c r="AB2215" s="29">
        <v>8905.8494500304787</v>
      </c>
      <c r="AC2215" s="30">
        <v>2.7559426466591317</v>
      </c>
      <c r="AD2215" s="30">
        <v>2.4861847255382967</v>
      </c>
      <c r="AE2215" s="28">
        <v>0.10850276664877678</v>
      </c>
      <c r="AF2215" s="30">
        <v>2.4322204428323917</v>
      </c>
      <c r="AG2215" s="28">
        <v>0.13309739451484753</v>
      </c>
      <c r="AH2215" s="30">
        <v>2.3963544218192587</v>
      </c>
      <c r="AI2215" s="28">
        <v>0.15005636126515945</v>
      </c>
      <c r="AJ2215" s="30">
        <v>4.0849709924893975</v>
      </c>
      <c r="AK2215" s="30">
        <v>3.7423209400219433</v>
      </c>
      <c r="AL2215" s="28">
        <v>9.1560840975185076E-2</v>
      </c>
      <c r="AM2215" s="30">
        <v>3.7904228987855362</v>
      </c>
      <c r="AN2215" s="28">
        <v>7.7708504187813859E-2</v>
      </c>
      <c r="AO2215" s="30">
        <v>3.7179426416158932</v>
      </c>
      <c r="AP2215" s="28">
        <v>9.8718131572354331E-2</v>
      </c>
    </row>
    <row r="2216" spans="1:42" x14ac:dyDescent="0.25">
      <c r="A2216" s="26" t="s">
        <v>465</v>
      </c>
      <c r="B2216" s="26" t="s">
        <v>441</v>
      </c>
      <c r="C2216" s="26" t="s">
        <v>400</v>
      </c>
      <c r="D2216" s="27">
        <v>583760.3903997934</v>
      </c>
      <c r="E2216" s="27">
        <v>599776.433170693</v>
      </c>
      <c r="F2216" s="28">
        <v>-2.6703354592029334E-2</v>
      </c>
      <c r="G2216" s="27">
        <v>567998.9929025328</v>
      </c>
      <c r="H2216" s="28">
        <v>2.7748988456332016E-2</v>
      </c>
      <c r="I2216" s="27">
        <v>487093.30059887527</v>
      </c>
      <c r="J2216" s="28">
        <v>0.19845703006398799</v>
      </c>
      <c r="K2216" s="29">
        <v>190219.11577195372</v>
      </c>
      <c r="L2216" s="29">
        <v>211988.94248207513</v>
      </c>
      <c r="M2216" s="28">
        <v>-0.1026932181236867</v>
      </c>
      <c r="N2216" s="29">
        <v>215366.33825898278</v>
      </c>
      <c r="O2216" s="28">
        <v>-0.11676486998998412</v>
      </c>
      <c r="P2216" s="29">
        <v>162313.71706680721</v>
      </c>
      <c r="Q2216" s="28">
        <v>0.17192261510258458</v>
      </c>
      <c r="R2216" s="29">
        <v>137563.93497067681</v>
      </c>
      <c r="S2216" s="29">
        <v>163143.65488729175</v>
      </c>
      <c r="T2216" s="28">
        <v>-0.15679261283122997</v>
      </c>
      <c r="U2216" s="29">
        <v>157974.1778458241</v>
      </c>
      <c r="V2216" s="28">
        <v>-0.12919986768386157</v>
      </c>
      <c r="W2216" s="29">
        <v>119140.63009662897</v>
      </c>
      <c r="X2216" s="28">
        <v>0.15463494577043638</v>
      </c>
      <c r="Y2216" s="27">
        <v>561659.613918419</v>
      </c>
      <c r="Z2216" s="45">
        <v>22100.776481374443</v>
      </c>
      <c r="AA2216" s="29">
        <v>129932.84261803191</v>
      </c>
      <c r="AB2216" s="29">
        <v>7631.0923526449042</v>
      </c>
      <c r="AC2216" s="30">
        <v>3.0688839448693526</v>
      </c>
      <c r="AD2216" s="30">
        <v>2.829281688696605</v>
      </c>
      <c r="AE2216" s="28">
        <v>8.4686603362964422E-2</v>
      </c>
      <c r="AF2216" s="30">
        <v>2.6373619828160026</v>
      </c>
      <c r="AG2216" s="28">
        <v>0.16361878455250917</v>
      </c>
      <c r="AH2216" s="30">
        <v>3.0009373785605011</v>
      </c>
      <c r="AI2216" s="28">
        <v>2.2641780796320465E-2</v>
      </c>
      <c r="AJ2216" s="30">
        <v>4.2435569360837784</v>
      </c>
      <c r="AK2216" s="30">
        <v>3.6763699672233665</v>
      </c>
      <c r="AL2216" s="28">
        <v>0.15427907798104126</v>
      </c>
      <c r="AM2216" s="30">
        <v>3.5955179551994569</v>
      </c>
      <c r="AN2216" s="28">
        <v>0.18023522311916038</v>
      </c>
      <c r="AO2216" s="30">
        <v>4.0883894957061955</v>
      </c>
      <c r="AP2216" s="28">
        <v>3.7953194171090228E-2</v>
      </c>
    </row>
    <row r="2217" spans="1:42" x14ac:dyDescent="0.25">
      <c r="A2217" s="26" t="s">
        <v>465</v>
      </c>
      <c r="B2217" s="26" t="s">
        <v>441</v>
      </c>
      <c r="C2217" s="26" t="s">
        <v>161</v>
      </c>
      <c r="D2217" s="27">
        <v>141252.57475291015</v>
      </c>
      <c r="E2217" s="27">
        <v>130873.04705684066</v>
      </c>
      <c r="F2217" s="28">
        <v>7.9309895578128189E-2</v>
      </c>
      <c r="G2217" s="27">
        <v>102844.28247018933</v>
      </c>
      <c r="H2217" s="28">
        <v>0.37346064710844706</v>
      </c>
      <c r="I2217" s="27">
        <v>87669.769571477169</v>
      </c>
      <c r="J2217" s="28">
        <v>0.61118907285078372</v>
      </c>
      <c r="K2217" s="29">
        <v>31552.635951046101</v>
      </c>
      <c r="L2217" s="29">
        <v>30312.498914528584</v>
      </c>
      <c r="M2217" s="28">
        <v>4.0911738752199264E-2</v>
      </c>
      <c r="N2217" s="29">
        <v>24028.411194972155</v>
      </c>
      <c r="O2217" s="28">
        <v>0.3131386713428792</v>
      </c>
      <c r="P2217" s="29">
        <v>21125.922439387599</v>
      </c>
      <c r="Q2217" s="28">
        <v>0.49355068596762075</v>
      </c>
      <c r="R2217" s="29">
        <v>11066.111862940976</v>
      </c>
      <c r="S2217" s="29">
        <v>12649.552818884642</v>
      </c>
      <c r="T2217" s="28">
        <v>-0.12517762316306799</v>
      </c>
      <c r="U2217" s="29">
        <v>9036.3771821158043</v>
      </c>
      <c r="V2217" s="28">
        <v>0.22461818933834313</v>
      </c>
      <c r="W2217" s="29">
        <v>7936.8410710574481</v>
      </c>
      <c r="X2217" s="28">
        <v>0.39427157024660014</v>
      </c>
      <c r="Y2217" s="27">
        <v>140338.93363617372</v>
      </c>
      <c r="Z2217" s="45">
        <v>913.64111673642321</v>
      </c>
      <c r="AA2217" s="29">
        <v>10804.977920074818</v>
      </c>
      <c r="AB2217" s="29">
        <v>261.13394286615738</v>
      </c>
      <c r="AC2217" s="30">
        <v>4.4767281875296714</v>
      </c>
      <c r="AD2217" s="30">
        <v>4.3174615008106132</v>
      </c>
      <c r="AE2217" s="28">
        <v>3.6888965122017996E-2</v>
      </c>
      <c r="AF2217" s="30">
        <v>4.2801116409939359</v>
      </c>
      <c r="AG2217" s="28">
        <v>4.5937247209298676E-2</v>
      </c>
      <c r="AH2217" s="30">
        <v>4.1498670565988576</v>
      </c>
      <c r="AI2217" s="28">
        <v>7.876424147396717E-2</v>
      </c>
      <c r="AJ2217" s="30">
        <v>12.764426792570871</v>
      </c>
      <c r="AK2217" s="30">
        <v>10.346061155731846</v>
      </c>
      <c r="AL2217" s="28">
        <v>0.2337474716645398</v>
      </c>
      <c r="AM2217" s="30">
        <v>11.381140959203416</v>
      </c>
      <c r="AN2217" s="28">
        <v>0.12154192961197401</v>
      </c>
      <c r="AO2217" s="30">
        <v>11.045927313723654</v>
      </c>
      <c r="AP2217" s="28">
        <v>0.15557765591234007</v>
      </c>
    </row>
    <row r="2218" spans="1:42" x14ac:dyDescent="0.25">
      <c r="A2218" s="26" t="s">
        <v>465</v>
      </c>
      <c r="B2218" s="26" t="s">
        <v>441</v>
      </c>
      <c r="C2218" s="26" t="s">
        <v>493</v>
      </c>
      <c r="D2218" s="27">
        <v>36943.045372766253</v>
      </c>
      <c r="E2218" s="27">
        <v>24909.398264867068</v>
      </c>
      <c r="F2218" s="28">
        <v>0.48309666014179825</v>
      </c>
      <c r="G2218" s="27">
        <v>19226.911644141674</v>
      </c>
      <c r="H2218" s="28">
        <v>0.92142378643647538</v>
      </c>
      <c r="I2218" s="27">
        <v>20947.658497055771</v>
      </c>
      <c r="J2218" s="28">
        <v>0.76358829689526697</v>
      </c>
      <c r="K2218" s="29">
        <v>9756.8736267089844</v>
      </c>
      <c r="L2218" s="29">
        <v>7150.7601034946665</v>
      </c>
      <c r="M2218" s="28">
        <v>0.36445265754904538</v>
      </c>
      <c r="N2218" s="29">
        <v>5002.0808463145559</v>
      </c>
      <c r="O2218" s="28">
        <v>0.95056296099205895</v>
      </c>
      <c r="P2218" s="29">
        <v>5270.7392612946187</v>
      </c>
      <c r="Q2218" s="28">
        <v>0.85113949732972838</v>
      </c>
      <c r="R2218" s="29">
        <v>4594.1038112140677</v>
      </c>
      <c r="S2218" s="29">
        <v>3124.3927352755968</v>
      </c>
      <c r="T2218" s="28">
        <v>0.47039895444156782</v>
      </c>
      <c r="U2218" s="29">
        <v>2029.5015302518102</v>
      </c>
      <c r="V2218" s="28">
        <v>1.2636611713439085</v>
      </c>
      <c r="W2218" s="29">
        <v>2294.0148056228168</v>
      </c>
      <c r="X2218" s="28">
        <v>1.0026478468898918</v>
      </c>
      <c r="Y2218" s="27">
        <v>36111.771764384866</v>
      </c>
      <c r="Z2218" s="45">
        <v>831.27360838138554</v>
      </c>
      <c r="AA2218" s="29">
        <v>4347.8734550780582</v>
      </c>
      <c r="AB2218" s="29">
        <v>246.23035613600965</v>
      </c>
      <c r="AC2218" s="30">
        <v>3.7863609580466839</v>
      </c>
      <c r="AD2218" s="30">
        <v>3.4834616046892037</v>
      </c>
      <c r="AE2218" s="28">
        <v>8.6953550155321732E-2</v>
      </c>
      <c r="AF2218" s="30">
        <v>3.8437826646300048</v>
      </c>
      <c r="AG2218" s="28">
        <v>-1.4938853622424621E-2</v>
      </c>
      <c r="AH2218" s="30">
        <v>3.9743302520926691</v>
      </c>
      <c r="AI2218" s="28">
        <v>-4.729584159419329E-2</v>
      </c>
      <c r="AJ2218" s="30">
        <v>8.0414041325294825</v>
      </c>
      <c r="AK2218" s="30">
        <v>7.9725567095424248</v>
      </c>
      <c r="AL2218" s="28">
        <v>8.6355513664335068E-3</v>
      </c>
      <c r="AM2218" s="30">
        <v>9.4737113313514456</v>
      </c>
      <c r="AN2218" s="28">
        <v>-0.15118754928514813</v>
      </c>
      <c r="AO2218" s="30">
        <v>9.1314399740190684</v>
      </c>
      <c r="AP2218" s="28">
        <v>-0.1193717359574147</v>
      </c>
    </row>
    <row r="2219" spans="1:42" x14ac:dyDescent="0.25">
      <c r="A2219" s="26" t="s">
        <v>465</v>
      </c>
      <c r="B2219" s="26" t="s">
        <v>441</v>
      </c>
      <c r="C2219" s="26" t="s">
        <v>495</v>
      </c>
      <c r="D2219" s="27">
        <v>20.93639874458313</v>
      </c>
      <c r="E2219" s="27">
        <v>84.669957319498067</v>
      </c>
      <c r="F2219" s="28">
        <v>-0.75272931028439494</v>
      </c>
      <c r="G2219" s="27">
        <v>51.87850107073784</v>
      </c>
      <c r="H2219" s="28">
        <v>-0.59643400806750868</v>
      </c>
      <c r="I2219" s="26"/>
      <c r="J2219" s="26"/>
      <c r="K2219" s="29">
        <v>3.3232378959655762</v>
      </c>
      <c r="L2219" s="29">
        <v>11.743831854881137</v>
      </c>
      <c r="M2219" s="28">
        <v>-0.7170226943785537</v>
      </c>
      <c r="N2219" s="29">
        <v>3.243419885635376</v>
      </c>
      <c r="O2219" s="28">
        <v>2.4609212850825232E-2</v>
      </c>
      <c r="P2219" s="26"/>
      <c r="Q2219" s="26"/>
      <c r="R2219" s="29">
        <v>1.0468199540659917</v>
      </c>
      <c r="S2219" s="29">
        <v>3.4281457924126748</v>
      </c>
      <c r="T2219" s="28">
        <v>-0.69463960477326825</v>
      </c>
      <c r="U2219" s="29">
        <v>0.94059173976905441</v>
      </c>
      <c r="V2219" s="28">
        <v>0.11293764319365568</v>
      </c>
      <c r="W2219" s="26"/>
      <c r="X2219" s="26"/>
      <c r="Y2219" s="27">
        <v>20.93639874458313</v>
      </c>
      <c r="Z2219" s="26"/>
      <c r="AA2219" s="29">
        <v>1.0468199540659917</v>
      </c>
      <c r="AB2219" s="26"/>
      <c r="AC2219" s="30">
        <v>6.3</v>
      </c>
      <c r="AD2219" s="30">
        <v>7.2097385560153731</v>
      </c>
      <c r="AE2219" s="28">
        <v>-0.12618190645156502</v>
      </c>
      <c r="AF2219" s="30">
        <v>15.995000000000001</v>
      </c>
      <c r="AG2219" s="28">
        <v>-0.60612691466083146</v>
      </c>
      <c r="AH2219" s="26"/>
      <c r="AI2219" s="26"/>
      <c r="AJ2219" s="30">
        <v>19.999999678324144</v>
      </c>
      <c r="AK2219" s="30">
        <v>24.698470382121261</v>
      </c>
      <c r="AL2219" s="28">
        <v>-0.19023326672077021</v>
      </c>
      <c r="AM2219" s="30">
        <v>55.155174000864271</v>
      </c>
      <c r="AN2219" s="28">
        <v>-0.63738669960481409</v>
      </c>
      <c r="AO2219" s="26"/>
      <c r="AP2219" s="26"/>
    </row>
    <row r="2220" spans="1:42" x14ac:dyDescent="0.25">
      <c r="A2220" s="26" t="s">
        <v>465</v>
      </c>
      <c r="B2220" s="26" t="s">
        <v>441</v>
      </c>
      <c r="C2220" s="26" t="s">
        <v>496</v>
      </c>
      <c r="D2220" s="27">
        <v>424373.11815990449</v>
      </c>
      <c r="E2220" s="27">
        <v>440288.06664241315</v>
      </c>
      <c r="F2220" s="28">
        <v>-3.6146672345390249E-2</v>
      </c>
      <c r="G2220" s="27">
        <v>415371.80677906395</v>
      </c>
      <c r="H2220" s="28">
        <v>2.1670491915760523E-2</v>
      </c>
      <c r="I2220" s="27">
        <v>338907.80394548178</v>
      </c>
      <c r="J2220" s="28">
        <v>0.25217865513705034</v>
      </c>
      <c r="K2220" s="29">
        <v>141711.78249940492</v>
      </c>
      <c r="L2220" s="29">
        <v>164914.33373998807</v>
      </c>
      <c r="M2220" s="28">
        <v>-0.1406945698071668</v>
      </c>
      <c r="N2220" s="29">
        <v>170063.47219573465</v>
      </c>
      <c r="O2220" s="28">
        <v>-0.16671240055417863</v>
      </c>
      <c r="P2220" s="29">
        <v>118441.15422790289</v>
      </c>
      <c r="Q2220" s="28">
        <v>0.19647417676059611</v>
      </c>
      <c r="R2220" s="29">
        <v>112146.60384186561</v>
      </c>
      <c r="S2220" s="29">
        <v>131307.35482217494</v>
      </c>
      <c r="T2220" s="28">
        <v>-0.14592290741259756</v>
      </c>
      <c r="U2220" s="29">
        <v>125228.77937338466</v>
      </c>
      <c r="V2220" s="28">
        <v>-0.10446620654596475</v>
      </c>
      <c r="W2220" s="29">
        <v>86054.546355771134</v>
      </c>
      <c r="X2220" s="28">
        <v>0.30320370731167823</v>
      </c>
      <c r="Y2220" s="27">
        <v>411038.47624089895</v>
      </c>
      <c r="Z2220" s="45">
        <v>13334.641919005551</v>
      </c>
      <c r="AA2220" s="29">
        <v>106613.57358594456</v>
      </c>
      <c r="AB2220" s="29">
        <v>5533.0302559210486</v>
      </c>
      <c r="AC2220" s="30">
        <v>2.9946212705473982</v>
      </c>
      <c r="AD2220" s="30">
        <v>2.6697986564138971</v>
      </c>
      <c r="AE2220" s="28">
        <v>0.12166558453880054</v>
      </c>
      <c r="AF2220" s="30">
        <v>2.4424516412377582</v>
      </c>
      <c r="AG2220" s="28">
        <v>0.22607187793892933</v>
      </c>
      <c r="AH2220" s="30">
        <v>2.8614024082656262</v>
      </c>
      <c r="AI2220" s="28">
        <v>4.6557192339304568E-2</v>
      </c>
      <c r="AJ2220" s="30">
        <v>3.7840924613134042</v>
      </c>
      <c r="AK2220" s="30">
        <v>3.3531104730476082</v>
      </c>
      <c r="AL2220" s="28">
        <v>0.12853199789569736</v>
      </c>
      <c r="AM2220" s="30">
        <v>3.3169037409570445</v>
      </c>
      <c r="AN2220" s="28">
        <v>0.14085085273579845</v>
      </c>
      <c r="AO2220" s="30">
        <v>3.9382905180204157</v>
      </c>
      <c r="AP2220" s="28">
        <v>-3.9153550506608979E-2</v>
      </c>
    </row>
    <row r="2221" spans="1:42" x14ac:dyDescent="0.25">
      <c r="A2221" s="26" t="s">
        <v>465</v>
      </c>
      <c r="B2221" s="26" t="s">
        <v>441</v>
      </c>
      <c r="C2221" s="26" t="s">
        <v>497</v>
      </c>
      <c r="D2221" s="27">
        <v>12.113202130794525</v>
      </c>
      <c r="E2221" s="27">
        <v>28.100629105567933</v>
      </c>
      <c r="F2221" s="28">
        <v>-0.56893484180415077</v>
      </c>
      <c r="G2221" s="27">
        <v>807.8650931978226</v>
      </c>
      <c r="H2221" s="28">
        <v>-0.98500590973321289</v>
      </c>
      <c r="I2221" s="27">
        <v>520.42303715705873</v>
      </c>
      <c r="J2221" s="28">
        <v>-0.97672431605455834</v>
      </c>
      <c r="K2221" s="29">
        <v>3.3232378959655762</v>
      </c>
      <c r="L2221" s="29">
        <v>7.0427641868591309</v>
      </c>
      <c r="M2221" s="28">
        <v>-0.52813443588437903</v>
      </c>
      <c r="N2221" s="29">
        <v>286.18220400810242</v>
      </c>
      <c r="O2221" s="28">
        <v>-0.98838768501527274</v>
      </c>
      <c r="P2221" s="29">
        <v>186.88041114807129</v>
      </c>
      <c r="Q2221" s="28">
        <v>-0.9822173020941587</v>
      </c>
      <c r="R2221" s="29">
        <v>1.3459113518276666</v>
      </c>
      <c r="S2221" s="29">
        <v>1.5409568040847779</v>
      </c>
      <c r="T2221" s="28">
        <v>-0.12657425032297046</v>
      </c>
      <c r="U2221" s="29">
        <v>77.050836218690876</v>
      </c>
      <c r="V2221" s="28">
        <v>-0.98253216424533529</v>
      </c>
      <c r="W2221" s="29">
        <v>50.202293265926833</v>
      </c>
      <c r="X2221" s="28">
        <v>-0.97319024163501389</v>
      </c>
      <c r="Y2221" s="27">
        <v>12.113202130794525</v>
      </c>
      <c r="Z2221" s="26"/>
      <c r="AA2221" s="29">
        <v>1.3459113518276666</v>
      </c>
      <c r="AB2221" s="26"/>
      <c r="AC2221" s="30">
        <v>3.645</v>
      </c>
      <c r="AD2221" s="30">
        <v>3.99</v>
      </c>
      <c r="AE2221" s="28">
        <v>-8.6466165413533885E-2</v>
      </c>
      <c r="AF2221" s="30">
        <v>2.8229047155390217</v>
      </c>
      <c r="AG2221" s="28">
        <v>0.2912231787122162</v>
      </c>
      <c r="AH2221" s="30">
        <v>2.7847918032709753</v>
      </c>
      <c r="AI2221" s="28">
        <v>0.30889497581781045</v>
      </c>
      <c r="AJ2221" s="30">
        <v>8.9999999735090466</v>
      </c>
      <c r="AK2221" s="30">
        <v>18.235831809872028</v>
      </c>
      <c r="AL2221" s="28">
        <v>-0.5064661668662207</v>
      </c>
      <c r="AM2221" s="30">
        <v>10.484832259378541</v>
      </c>
      <c r="AN2221" s="28">
        <v>-0.14161717127532791</v>
      </c>
      <c r="AO2221" s="30">
        <v>10.366519202625328</v>
      </c>
      <c r="AP2221" s="28">
        <v>-0.13182045027903</v>
      </c>
    </row>
    <row r="2222" spans="1:42" x14ac:dyDescent="0.25">
      <c r="A2222" s="26" t="s">
        <v>465</v>
      </c>
      <c r="B2222" s="26" t="s">
        <v>441</v>
      </c>
      <c r="C2222" s="26" t="s">
        <v>498</v>
      </c>
      <c r="D2222" s="26"/>
      <c r="E2222" s="27">
        <v>126.5673813688755</v>
      </c>
      <c r="F2222" s="28">
        <v>-1</v>
      </c>
      <c r="G2222" s="26"/>
      <c r="H2222" s="26"/>
      <c r="I2222" s="26"/>
      <c r="J2222" s="26"/>
      <c r="K2222" s="26"/>
      <c r="L2222" s="29">
        <v>3.1645801067352295</v>
      </c>
      <c r="M2222" s="28">
        <v>-1</v>
      </c>
      <c r="N2222" s="26"/>
      <c r="O2222" s="26"/>
      <c r="P2222" s="26"/>
      <c r="Q2222" s="26"/>
      <c r="R2222" s="26"/>
      <c r="S2222" s="29">
        <v>3.0379969288731346</v>
      </c>
      <c r="T2222" s="28">
        <v>-1</v>
      </c>
      <c r="U2222" s="26"/>
      <c r="V2222" s="26"/>
      <c r="W2222" s="26"/>
      <c r="X2222" s="26"/>
      <c r="Y2222" s="26"/>
      <c r="Z2222" s="26"/>
      <c r="AA2222" s="26"/>
      <c r="AB2222" s="26"/>
      <c r="AC2222" s="26"/>
      <c r="AD2222" s="30">
        <v>39.994999999999997</v>
      </c>
      <c r="AE2222" s="28">
        <v>-1</v>
      </c>
      <c r="AF2222" s="26"/>
      <c r="AG2222" s="26"/>
      <c r="AH2222" s="26"/>
      <c r="AI2222" s="26"/>
      <c r="AJ2222" s="26"/>
      <c r="AK2222" s="30">
        <v>41.661457971197606</v>
      </c>
      <c r="AL2222" s="28">
        <v>-1</v>
      </c>
      <c r="AM2222" s="26"/>
      <c r="AN2222" s="26"/>
      <c r="AO2222" s="26"/>
      <c r="AP2222" s="26"/>
    </row>
    <row r="2223" spans="1:42" x14ac:dyDescent="0.25">
      <c r="A2223" s="26" t="s">
        <v>465</v>
      </c>
      <c r="B2223" s="26" t="s">
        <v>441</v>
      </c>
      <c r="C2223" s="26" t="s">
        <v>499</v>
      </c>
      <c r="D2223" s="27">
        <v>10205.452310758828</v>
      </c>
      <c r="E2223" s="27">
        <v>10031.247920103073</v>
      </c>
      <c r="F2223" s="28">
        <v>1.7366173385730214E-2</v>
      </c>
      <c r="G2223" s="27">
        <v>7354.8236588406562</v>
      </c>
      <c r="H2223" s="28">
        <v>0.38758626775390531</v>
      </c>
      <c r="I2223" s="27">
        <v>6733.0793838167192</v>
      </c>
      <c r="J2223" s="28">
        <v>0.51571840000700497</v>
      </c>
      <c r="K2223" s="29">
        <v>2720.7568703559045</v>
      </c>
      <c r="L2223" s="29">
        <v>2800.9213310905006</v>
      </c>
      <c r="M2223" s="28">
        <v>-2.8620746982345686E-2</v>
      </c>
      <c r="N2223" s="29">
        <v>2109.5451893299164</v>
      </c>
      <c r="O2223" s="28">
        <v>0.28973623514561242</v>
      </c>
      <c r="P2223" s="29">
        <v>1882.0663142198782</v>
      </c>
      <c r="Q2223" s="28">
        <v>0.44562221309596411</v>
      </c>
      <c r="R2223" s="29">
        <v>794.21310985111256</v>
      </c>
      <c r="S2223" s="29">
        <v>750.2590114790637</v>
      </c>
      <c r="T2223" s="28">
        <v>5.8585232165885716E-2</v>
      </c>
      <c r="U2223" s="29">
        <v>678.40116194399286</v>
      </c>
      <c r="V2223" s="28">
        <v>0.17071307421593251</v>
      </c>
      <c r="W2223" s="29">
        <v>581.33399620969772</v>
      </c>
      <c r="X2223" s="28">
        <v>0.36619071829514249</v>
      </c>
      <c r="Y2223" s="27">
        <v>10150.412815341471</v>
      </c>
      <c r="Z2223" s="45">
        <v>55.039495417357827</v>
      </c>
      <c r="AA2223" s="29">
        <v>788.82524302575757</v>
      </c>
      <c r="AB2223" s="29">
        <v>5.3878668253549344</v>
      </c>
      <c r="AC2223" s="30">
        <v>3.7509607793157365</v>
      </c>
      <c r="AD2223" s="30">
        <v>3.5814100912993307</v>
      </c>
      <c r="AE2223" s="28">
        <v>4.73418803471604E-2</v>
      </c>
      <c r="AF2223" s="30">
        <v>3.4864499210736839</v>
      </c>
      <c r="AG2223" s="28">
        <v>7.5868251152333782E-2</v>
      </c>
      <c r="AH2223" s="30">
        <v>3.5774931695792023</v>
      </c>
      <c r="AI2223" s="28">
        <v>4.8488592853676384E-2</v>
      </c>
      <c r="AJ2223" s="30">
        <v>12.849765616022124</v>
      </c>
      <c r="AK2223" s="30">
        <v>13.370379784345982</v>
      </c>
      <c r="AL2223" s="28">
        <v>-3.8937874370135114E-2</v>
      </c>
      <c r="AM2223" s="30">
        <v>10.841407815053024</v>
      </c>
      <c r="AN2223" s="28">
        <v>0.18524880119171833</v>
      </c>
      <c r="AO2223" s="30">
        <v>11.582118760843938</v>
      </c>
      <c r="AP2223" s="28">
        <v>0.10944861483062683</v>
      </c>
    </row>
    <row r="2224" spans="1:42" x14ac:dyDescent="0.25">
      <c r="A2224" s="26" t="s">
        <v>465</v>
      </c>
      <c r="B2224" s="26" t="s">
        <v>441</v>
      </c>
      <c r="C2224" s="26" t="s">
        <v>500</v>
      </c>
      <c r="D2224" s="26"/>
      <c r="E2224" s="26"/>
      <c r="F2224" s="26"/>
      <c r="G2224" s="27">
        <v>129.73679542541504</v>
      </c>
      <c r="H2224" s="28">
        <v>-1</v>
      </c>
      <c r="I2224" s="27">
        <v>64.936680793762207</v>
      </c>
      <c r="J2224" s="28">
        <v>-1</v>
      </c>
      <c r="K2224" s="26"/>
      <c r="L2224" s="26"/>
      <c r="M2224" s="26"/>
      <c r="N2224" s="29">
        <v>11.33575251576147</v>
      </c>
      <c r="O2224" s="28">
        <v>-1</v>
      </c>
      <c r="P2224" s="29">
        <v>5.7306620336031813</v>
      </c>
      <c r="Q2224" s="28">
        <v>-1</v>
      </c>
      <c r="R2224" s="26"/>
      <c r="S2224" s="26"/>
      <c r="T2224" s="26"/>
      <c r="U2224" s="29">
        <v>3.2758540535600673</v>
      </c>
      <c r="V2224" s="28">
        <v>-1</v>
      </c>
      <c r="W2224" s="29">
        <v>1.6558853292767139</v>
      </c>
      <c r="X2224" s="28">
        <v>-1</v>
      </c>
      <c r="Y2224" s="26"/>
      <c r="Z2224" s="26"/>
      <c r="AA2224" s="26"/>
      <c r="AB2224" s="26"/>
      <c r="AC2224" s="26"/>
      <c r="AD2224" s="26"/>
      <c r="AE2224" s="26"/>
      <c r="AF2224" s="30">
        <v>11.444921300551176</v>
      </c>
      <c r="AG2224" s="28">
        <v>-1</v>
      </c>
      <c r="AH2224" s="30">
        <v>11.331444851046809</v>
      </c>
      <c r="AI2224" s="28">
        <v>-1</v>
      </c>
      <c r="AJ2224" s="26"/>
      <c r="AK2224" s="26"/>
      <c r="AL2224" s="26"/>
      <c r="AM2224" s="30">
        <v>39.603960769992874</v>
      </c>
      <c r="AN2224" s="28">
        <v>-1</v>
      </c>
      <c r="AO2224" s="30">
        <v>39.215687007823405</v>
      </c>
      <c r="AP2224" s="28">
        <v>-1</v>
      </c>
    </row>
    <row r="2225" spans="1:42" x14ac:dyDescent="0.25">
      <c r="A2225" s="26" t="s">
        <v>465</v>
      </c>
      <c r="B2225" s="26" t="s">
        <v>441</v>
      </c>
      <c r="C2225" s="26" t="s">
        <v>501</v>
      </c>
      <c r="D2225" s="27">
        <v>159387.2722398889</v>
      </c>
      <c r="E2225" s="27">
        <v>159488.36652827979</v>
      </c>
      <c r="F2225" s="28">
        <v>-6.3386622229252626E-4</v>
      </c>
      <c r="G2225" s="27">
        <v>152627.18612346888</v>
      </c>
      <c r="H2225" s="28">
        <v>4.4291494117905027E-2</v>
      </c>
      <c r="I2225" s="27">
        <v>148185.49665339349</v>
      </c>
      <c r="J2225" s="28">
        <v>7.5592928049473082E-2</v>
      </c>
      <c r="K2225" s="29">
        <v>48507.333272548814</v>
      </c>
      <c r="L2225" s="29">
        <v>47074.608742087061</v>
      </c>
      <c r="M2225" s="28">
        <v>3.0435187221871184E-2</v>
      </c>
      <c r="N2225" s="29">
        <v>45302.866063248141</v>
      </c>
      <c r="O2225" s="28">
        <v>7.0734315237955578E-2</v>
      </c>
      <c r="P2225" s="29">
        <v>43872.562838904327</v>
      </c>
      <c r="Q2225" s="28">
        <v>0.10564166152460484</v>
      </c>
      <c r="R2225" s="29">
        <v>25417.331128811176</v>
      </c>
      <c r="S2225" s="29">
        <v>31836.300065116789</v>
      </c>
      <c r="T2225" s="28">
        <v>-0.20162421271242234</v>
      </c>
      <c r="U2225" s="29">
        <v>32745.398472439429</v>
      </c>
      <c r="V2225" s="28">
        <v>-0.22378922491341832</v>
      </c>
      <c r="W2225" s="29">
        <v>33086.083740857845</v>
      </c>
      <c r="X2225" s="28">
        <v>-0.23178181715645491</v>
      </c>
      <c r="Y2225" s="27">
        <v>150621.13767752002</v>
      </c>
      <c r="Z2225" s="45">
        <v>8766.1345623688903</v>
      </c>
      <c r="AA2225" s="29">
        <v>23319.269032087319</v>
      </c>
      <c r="AB2225" s="29">
        <v>2098.0620967238565</v>
      </c>
      <c r="AC2225" s="30">
        <v>3.2858386863762941</v>
      </c>
      <c r="AD2225" s="30">
        <v>3.3879913352458559</v>
      </c>
      <c r="AE2225" s="28">
        <v>-3.0151390237292026E-2</v>
      </c>
      <c r="AF2225" s="30">
        <v>3.3690404026620158</v>
      </c>
      <c r="AG2225" s="28">
        <v>-2.4695968685914435E-2</v>
      </c>
      <c r="AH2225" s="30">
        <v>3.3776348374613048</v>
      </c>
      <c r="AI2225" s="28">
        <v>-2.7177642197108099E-2</v>
      </c>
      <c r="AJ2225" s="30">
        <v>6.2708107091235661</v>
      </c>
      <c r="AK2225" s="30">
        <v>5.0096388776983565</v>
      </c>
      <c r="AL2225" s="28">
        <v>0.2517490506231152</v>
      </c>
      <c r="AM2225" s="30">
        <v>4.6610269913780238</v>
      </c>
      <c r="AN2225" s="28">
        <v>0.34537103533691677</v>
      </c>
      <c r="AO2225" s="30">
        <v>4.4787862417938555</v>
      </c>
      <c r="AP2225" s="28">
        <v>0.40011386357478052</v>
      </c>
    </row>
    <row r="2226" spans="1:42" x14ac:dyDescent="0.25">
      <c r="A2226" s="26" t="s">
        <v>465</v>
      </c>
      <c r="B2226" s="26" t="s">
        <v>441</v>
      </c>
      <c r="C2226" s="26" t="s">
        <v>502</v>
      </c>
      <c r="D2226" s="27">
        <v>94071.027468509681</v>
      </c>
      <c r="E2226" s="27">
        <v>95693.062904076578</v>
      </c>
      <c r="F2226" s="28">
        <v>-1.6950397305109118E-2</v>
      </c>
      <c r="G2226" s="27">
        <v>75273.066777513028</v>
      </c>
      <c r="H2226" s="28">
        <v>0.24973023547131906</v>
      </c>
      <c r="I2226" s="27">
        <v>59403.671972653865</v>
      </c>
      <c r="J2226" s="28">
        <v>0.58358943722897694</v>
      </c>
      <c r="K2226" s="29">
        <v>19068.358978189281</v>
      </c>
      <c r="L2226" s="29">
        <v>20338.866303794941</v>
      </c>
      <c r="M2226" s="28">
        <v>-6.2466968739973566E-2</v>
      </c>
      <c r="N2226" s="29">
        <v>16616.023782918186</v>
      </c>
      <c r="O2226" s="28">
        <v>0.14758857036496151</v>
      </c>
      <c r="P2226" s="29">
        <v>13780.505790691428</v>
      </c>
      <c r="Q2226" s="28">
        <v>0.3837198189829677</v>
      </c>
      <c r="R2226" s="29">
        <v>5675.4022105699032</v>
      </c>
      <c r="S2226" s="29">
        <v>8766.8939726046156</v>
      </c>
      <c r="T2226" s="28">
        <v>-0.3526325026509064</v>
      </c>
      <c r="U2226" s="29">
        <v>6247.2072079079826</v>
      </c>
      <c r="V2226" s="28">
        <v>-9.1529699321364608E-2</v>
      </c>
      <c r="W2226" s="29">
        <v>5009.6340906297291</v>
      </c>
      <c r="X2226" s="28">
        <v>0.13289755457099356</v>
      </c>
      <c r="Y2226" s="27">
        <v>94043.699455572001</v>
      </c>
      <c r="Z2226" s="45">
        <v>27.328012937679851</v>
      </c>
      <c r="AA2226" s="29">
        <v>5665.8864906651106</v>
      </c>
      <c r="AB2226" s="29">
        <v>9.5157199047928156</v>
      </c>
      <c r="AC2226" s="30">
        <v>4.9333572740113478</v>
      </c>
      <c r="AD2226" s="30">
        <v>4.704935932747718</v>
      </c>
      <c r="AE2226" s="28">
        <v>4.8549298976368845E-2</v>
      </c>
      <c r="AF2226" s="30">
        <v>4.5301491957959401</v>
      </c>
      <c r="AG2226" s="28">
        <v>8.9005474386934555E-2</v>
      </c>
      <c r="AH2226" s="30">
        <v>4.310703313428478</v>
      </c>
      <c r="AI2226" s="28">
        <v>0.14444370565777762</v>
      </c>
      <c r="AJ2226" s="30">
        <v>16.575217751670753</v>
      </c>
      <c r="AK2226" s="30">
        <v>10.915275490168439</v>
      </c>
      <c r="AL2226" s="28">
        <v>0.51853407333606139</v>
      </c>
      <c r="AM2226" s="30">
        <v>12.049074774121332</v>
      </c>
      <c r="AN2226" s="28">
        <v>0.37564236776673887</v>
      </c>
      <c r="AO2226" s="30">
        <v>11.857886404072001</v>
      </c>
      <c r="AP2226" s="28">
        <v>0.39782227513824203</v>
      </c>
    </row>
    <row r="2227" spans="1:42" x14ac:dyDescent="0.25">
      <c r="A2227" s="26" t="s">
        <v>465</v>
      </c>
      <c r="B2227" s="26" t="s">
        <v>441</v>
      </c>
      <c r="C2227" s="26" t="s">
        <v>503</v>
      </c>
      <c r="D2227" s="27">
        <v>555063.47140234231</v>
      </c>
      <c r="E2227" s="27">
        <v>593555.72396310803</v>
      </c>
      <c r="F2227" s="28">
        <v>-6.4850276068027887E-2</v>
      </c>
      <c r="G2227" s="27">
        <v>610659.13034872059</v>
      </c>
      <c r="H2227" s="28">
        <v>-9.104204978418981E-2</v>
      </c>
      <c r="I2227" s="27">
        <v>648583.45778184175</v>
      </c>
      <c r="J2227" s="28">
        <v>-0.14419113725061411</v>
      </c>
      <c r="K2227" s="29">
        <v>201406.03146266972</v>
      </c>
      <c r="L2227" s="29">
        <v>238741.60188744389</v>
      </c>
      <c r="M2227" s="28">
        <v>-0.15638485345497613</v>
      </c>
      <c r="N2227" s="29">
        <v>251070.63471499737</v>
      </c>
      <c r="O2227" s="28">
        <v>-0.19781127852209554</v>
      </c>
      <c r="P2227" s="29">
        <v>270654.22872191487</v>
      </c>
      <c r="Q2227" s="28">
        <v>-0.25585485061973512</v>
      </c>
      <c r="R2227" s="29">
        <v>135879.41564894308</v>
      </c>
      <c r="S2227" s="29">
        <v>158606.31235963092</v>
      </c>
      <c r="T2227" s="28">
        <v>-0.1432912497149286</v>
      </c>
      <c r="U2227" s="29">
        <v>161105.80445901633</v>
      </c>
      <c r="V2227" s="28">
        <v>-0.15658274321513099</v>
      </c>
      <c r="W2227" s="29">
        <v>174446.87029920242</v>
      </c>
      <c r="X2227" s="28">
        <v>-0.22108424521523604</v>
      </c>
      <c r="Y2227" s="27">
        <v>531119.87607188011</v>
      </c>
      <c r="Z2227" s="45">
        <v>23943.595330462231</v>
      </c>
      <c r="AA2227" s="29">
        <v>126973.56619891259</v>
      </c>
      <c r="AB2227" s="29">
        <v>8905.8494500304769</v>
      </c>
      <c r="AC2227" s="30">
        <v>2.7559426466591317</v>
      </c>
      <c r="AD2227" s="30">
        <v>2.4861847255382967</v>
      </c>
      <c r="AE2227" s="28">
        <v>0.10850276664877678</v>
      </c>
      <c r="AF2227" s="30">
        <v>2.4322204428323917</v>
      </c>
      <c r="AG2227" s="28">
        <v>0.13309739451484753</v>
      </c>
      <c r="AH2227" s="30">
        <v>2.3963544218192587</v>
      </c>
      <c r="AI2227" s="28">
        <v>0.15005636126515945</v>
      </c>
      <c r="AJ2227" s="30">
        <v>4.0849709924893975</v>
      </c>
      <c r="AK2227" s="30">
        <v>3.7423209400219437</v>
      </c>
      <c r="AL2227" s="28">
        <v>9.1560840975184951E-2</v>
      </c>
      <c r="AM2227" s="30">
        <v>3.7904228987855371</v>
      </c>
      <c r="AN2227" s="28">
        <v>7.7708504187813596E-2</v>
      </c>
      <c r="AO2227" s="30">
        <v>3.7179426416158932</v>
      </c>
      <c r="AP2227" s="28">
        <v>9.8718131572354331E-2</v>
      </c>
    </row>
    <row r="2228" spans="1:42" x14ac:dyDescent="0.25">
      <c r="A2228" s="26" t="s">
        <v>465</v>
      </c>
      <c r="B2228" s="26" t="s">
        <v>442</v>
      </c>
      <c r="C2228" s="26" t="s">
        <v>258</v>
      </c>
      <c r="D2228" s="27">
        <v>10334255.658662554</v>
      </c>
      <c r="E2228" s="27">
        <v>10165718.504886357</v>
      </c>
      <c r="F2228" s="28">
        <v>1.6578971146524075E-2</v>
      </c>
      <c r="G2228" s="27">
        <v>9740122.6307427343</v>
      </c>
      <c r="H2228" s="28">
        <v>6.0998516183416257E-2</v>
      </c>
      <c r="I2228" s="27">
        <v>9129448.8936609514</v>
      </c>
      <c r="J2228" s="28">
        <v>0.13196927646291576</v>
      </c>
      <c r="K2228" s="29">
        <v>4016441.1124789389</v>
      </c>
      <c r="L2228" s="29">
        <v>4237306.8820911655</v>
      </c>
      <c r="M2228" s="28">
        <v>-5.2124091022462488E-2</v>
      </c>
      <c r="N2228" s="29">
        <v>4013470.994038634</v>
      </c>
      <c r="O2228" s="28">
        <v>7.4003735039234527E-4</v>
      </c>
      <c r="P2228" s="29">
        <v>3652065.8055030461</v>
      </c>
      <c r="Q2228" s="28">
        <v>9.9772382640762033E-2</v>
      </c>
      <c r="R2228" s="29">
        <v>4856881.9201885015</v>
      </c>
      <c r="S2228" s="29">
        <v>4750794.161834484</v>
      </c>
      <c r="T2228" s="28">
        <v>2.2330531431202338E-2</v>
      </c>
      <c r="U2228" s="29">
        <v>4439073.583313317</v>
      </c>
      <c r="V2228" s="28">
        <v>9.4120615266605465E-2</v>
      </c>
      <c r="W2228" s="29">
        <v>4030626.6769709848</v>
      </c>
      <c r="X2228" s="28">
        <v>0.20499423772941616</v>
      </c>
      <c r="Y2228" s="27">
        <v>9331314.8634065464</v>
      </c>
      <c r="Z2228" s="45">
        <v>1002940.795256007</v>
      </c>
      <c r="AA2228" s="29">
        <v>4268040.329196766</v>
      </c>
      <c r="AB2228" s="29">
        <v>588841.59099173499</v>
      </c>
      <c r="AC2228" s="30">
        <v>2.5729882174929419</v>
      </c>
      <c r="AD2228" s="30">
        <v>2.3990989531231319</v>
      </c>
      <c r="AE2228" s="28">
        <v>7.2481072172301209E-2</v>
      </c>
      <c r="AF2228" s="30">
        <v>2.426857611581128</v>
      </c>
      <c r="AG2228" s="28">
        <v>6.0213918284479827E-2</v>
      </c>
      <c r="AH2228" s="30">
        <v>2.4998040506018304</v>
      </c>
      <c r="AI2228" s="28">
        <v>2.9275961399251413E-2</v>
      </c>
      <c r="AJ2228" s="30">
        <v>2.1277551788332274</v>
      </c>
      <c r="AK2228" s="30">
        <v>2.1397935079049901</v>
      </c>
      <c r="AL2228" s="28">
        <v>-5.6259302719116576E-3</v>
      </c>
      <c r="AM2228" s="30">
        <v>2.1941791339878449</v>
      </c>
      <c r="AN2228" s="28">
        <v>-3.027280413240202E-2</v>
      </c>
      <c r="AO2228" s="30">
        <v>2.2650197166168042</v>
      </c>
      <c r="AP2228" s="28">
        <v>-6.0601917403440966E-2</v>
      </c>
    </row>
    <row r="2229" spans="1:42" x14ac:dyDescent="0.25">
      <c r="A2229" s="26" t="s">
        <v>465</v>
      </c>
      <c r="B2229" s="26" t="s">
        <v>442</v>
      </c>
      <c r="C2229" s="26" t="s">
        <v>492</v>
      </c>
      <c r="D2229" s="27">
        <v>351847.0131714773</v>
      </c>
      <c r="E2229" s="27">
        <v>355824.55951411009</v>
      </c>
      <c r="F2229" s="28">
        <v>-1.1178391812145454E-2</v>
      </c>
      <c r="G2229" s="27">
        <v>350574.98037892464</v>
      </c>
      <c r="H2229" s="28">
        <v>3.6284186372278139E-3</v>
      </c>
      <c r="I2229" s="27">
        <v>295680.52956390259</v>
      </c>
      <c r="J2229" s="28">
        <v>0.18995665250740154</v>
      </c>
      <c r="K2229" s="29">
        <v>133446.95146146207</v>
      </c>
      <c r="L2229" s="29">
        <v>136046.47764493761</v>
      </c>
      <c r="M2229" s="28">
        <v>-1.9107633130053821E-2</v>
      </c>
      <c r="N2229" s="29">
        <v>142711.68354452672</v>
      </c>
      <c r="O2229" s="28">
        <v>-6.4919226323708876E-2</v>
      </c>
      <c r="P2229" s="29">
        <v>113256.57458575224</v>
      </c>
      <c r="Q2229" s="28">
        <v>0.17827112421118371</v>
      </c>
      <c r="R2229" s="29">
        <v>99890.43691166387</v>
      </c>
      <c r="S2229" s="29">
        <v>101257.65739720869</v>
      </c>
      <c r="T2229" s="28">
        <v>-1.3502391035786604E-2</v>
      </c>
      <c r="U2229" s="29">
        <v>105218.0194942848</v>
      </c>
      <c r="V2229" s="28">
        <v>-5.0633747035224462E-2</v>
      </c>
      <c r="W2229" s="29">
        <v>86054.58305353226</v>
      </c>
      <c r="X2229" s="28">
        <v>0.16077997669833219</v>
      </c>
      <c r="Y2229" s="27">
        <v>317327.73444148182</v>
      </c>
      <c r="Z2229" s="45">
        <v>34519.278729995465</v>
      </c>
      <c r="AA2229" s="29">
        <v>85658.130328317464</v>
      </c>
      <c r="AB2229" s="29">
        <v>14232.306583346404</v>
      </c>
      <c r="AC2229" s="30">
        <v>2.6366058521245921</v>
      </c>
      <c r="AD2229" s="30">
        <v>2.6154632275211323</v>
      </c>
      <c r="AE2229" s="28">
        <v>8.0837017247985792E-3</v>
      </c>
      <c r="AF2229" s="30">
        <v>2.4565261348734881</v>
      </c>
      <c r="AG2229" s="28">
        <v>7.3306656377331039E-2</v>
      </c>
      <c r="AH2229" s="30">
        <v>2.6107140415060672</v>
      </c>
      <c r="AI2229" s="28">
        <v>9.9175207268538696E-3</v>
      </c>
      <c r="AJ2229" s="30">
        <v>3.522329304482132</v>
      </c>
      <c r="AK2229" s="30">
        <v>3.5140508743778116</v>
      </c>
      <c r="AL2229" s="28">
        <v>2.3558082680821021E-3</v>
      </c>
      <c r="AM2229" s="30">
        <v>3.3318910778202495</v>
      </c>
      <c r="AN2229" s="28">
        <v>5.7156198151131855E-2</v>
      </c>
      <c r="AO2229" s="30">
        <v>3.4359649314664349</v>
      </c>
      <c r="AP2229" s="28">
        <v>2.5135405843283061E-2</v>
      </c>
    </row>
    <row r="2230" spans="1:42" x14ac:dyDescent="0.25">
      <c r="A2230" s="26" t="s">
        <v>465</v>
      </c>
      <c r="B2230" s="26" t="s">
        <v>442</v>
      </c>
      <c r="C2230" s="26" t="s">
        <v>399</v>
      </c>
      <c r="D2230" s="27">
        <v>201502.85213979363</v>
      </c>
      <c r="E2230" s="27">
        <v>219389.11243497132</v>
      </c>
      <c r="F2230" s="28">
        <v>-8.152756577872261E-2</v>
      </c>
      <c r="G2230" s="27">
        <v>210574.35714064361</v>
      </c>
      <c r="H2230" s="28">
        <v>-4.3079818093857844E-2</v>
      </c>
      <c r="I2230" s="27">
        <v>209814.83033941983</v>
      </c>
      <c r="J2230" s="28">
        <v>-3.9615780191418412E-2</v>
      </c>
      <c r="K2230" s="29">
        <v>80141.493803387479</v>
      </c>
      <c r="L2230" s="29">
        <v>89236.780642350073</v>
      </c>
      <c r="M2230" s="28">
        <v>-0.10192307222977232</v>
      </c>
      <c r="N2230" s="29">
        <v>89122.704038656506</v>
      </c>
      <c r="O2230" s="28">
        <v>-0.10077353837214673</v>
      </c>
      <c r="P2230" s="29">
        <v>86280.643511859802</v>
      </c>
      <c r="Q2230" s="28">
        <v>-7.1153267506963588E-2</v>
      </c>
      <c r="R2230" s="29">
        <v>67645.839560570967</v>
      </c>
      <c r="S2230" s="29">
        <v>72665.207618422995</v>
      </c>
      <c r="T2230" s="28">
        <v>-6.9075259293409838E-2</v>
      </c>
      <c r="U2230" s="29">
        <v>74480.052469872215</v>
      </c>
      <c r="V2230" s="28">
        <v>-9.1758970122446451E-2</v>
      </c>
      <c r="W2230" s="29">
        <v>70005.798238780626</v>
      </c>
      <c r="X2230" s="28">
        <v>-3.3710903062059927E-2</v>
      </c>
      <c r="Y2230" s="27">
        <v>186512.84173594936</v>
      </c>
      <c r="Z2230" s="45">
        <v>14990.010403844279</v>
      </c>
      <c r="AA2230" s="29">
        <v>59555.844521866937</v>
      </c>
      <c r="AB2230" s="29">
        <v>8089.9950387040299</v>
      </c>
      <c r="AC2230" s="30">
        <v>2.5143386100856078</v>
      </c>
      <c r="AD2230" s="30">
        <v>2.4585054599207878</v>
      </c>
      <c r="AE2230" s="28">
        <v>2.2710199783985374E-2</v>
      </c>
      <c r="AF2230" s="30">
        <v>2.3627465011531528</v>
      </c>
      <c r="AG2230" s="28">
        <v>6.4159277712809881E-2</v>
      </c>
      <c r="AH2230" s="30">
        <v>2.4317717369664669</v>
      </c>
      <c r="AI2230" s="28">
        <v>3.3953381340857104E-2</v>
      </c>
      <c r="AJ2230" s="30">
        <v>2.9787915036425168</v>
      </c>
      <c r="AK2230" s="30">
        <v>3.0191768471511122</v>
      </c>
      <c r="AL2230" s="28">
        <v>-1.3376276234597841E-2</v>
      </c>
      <c r="AM2230" s="30">
        <v>2.8272584424644793</v>
      </c>
      <c r="AN2230" s="28">
        <v>5.359717346743452E-2</v>
      </c>
      <c r="AO2230" s="30">
        <v>2.9971064628642456</v>
      </c>
      <c r="AP2230" s="28">
        <v>-6.110880427058909E-3</v>
      </c>
    </row>
    <row r="2231" spans="1:42" x14ac:dyDescent="0.25">
      <c r="A2231" s="26" t="s">
        <v>465</v>
      </c>
      <c r="B2231" s="26" t="s">
        <v>442</v>
      </c>
      <c r="C2231" s="26" t="s">
        <v>400</v>
      </c>
      <c r="D2231" s="27">
        <v>120494.54680854798</v>
      </c>
      <c r="E2231" s="27">
        <v>107279.21804311036</v>
      </c>
      <c r="F2231" s="28">
        <v>0.12318628907349989</v>
      </c>
      <c r="G2231" s="27">
        <v>110657.65449785232</v>
      </c>
      <c r="H2231" s="28">
        <v>8.889482029358016E-2</v>
      </c>
      <c r="I2231" s="27">
        <v>76529.792471382621</v>
      </c>
      <c r="J2231" s="28">
        <v>0.57447894365590291</v>
      </c>
      <c r="K2231" s="29">
        <v>44381.230642749244</v>
      </c>
      <c r="L2231" s="29">
        <v>37295.334527438652</v>
      </c>
      <c r="M2231" s="28">
        <v>0.18999416964868376</v>
      </c>
      <c r="N2231" s="29">
        <v>43454.276838033096</v>
      </c>
      <c r="O2231" s="28">
        <v>2.1331704774910372E-2</v>
      </c>
      <c r="P2231" s="29">
        <v>25361.477286327216</v>
      </c>
      <c r="Q2231" s="28">
        <v>0.74994658795668367</v>
      </c>
      <c r="R2231" s="29">
        <v>28368.244306366018</v>
      </c>
      <c r="S2231" s="29">
        <v>24369.571053803582</v>
      </c>
      <c r="T2231" s="28">
        <v>0.16408467936239388</v>
      </c>
      <c r="U2231" s="29">
        <v>26131.056854194128</v>
      </c>
      <c r="V2231" s="28">
        <v>8.5614120571354257E-2</v>
      </c>
      <c r="W2231" s="29">
        <v>15546.421569233207</v>
      </c>
      <c r="X2231" s="28">
        <v>0.82474431045325236</v>
      </c>
      <c r="Y2231" s="27">
        <v>100967.69724031851</v>
      </c>
      <c r="Z2231" s="45">
        <v>19526.849568229471</v>
      </c>
      <c r="AA2231" s="29">
        <v>22227.730233984905</v>
      </c>
      <c r="AB2231" s="29">
        <v>6140.5140723811128</v>
      </c>
      <c r="AC2231" s="30">
        <v>2.7149888604594992</v>
      </c>
      <c r="AD2231" s="30">
        <v>2.8764782352115295</v>
      </c>
      <c r="AE2231" s="28">
        <v>-5.614135117561727E-2</v>
      </c>
      <c r="AF2231" s="30">
        <v>2.5465308031774647</v>
      </c>
      <c r="AG2231" s="28">
        <v>6.6151980989917286E-2</v>
      </c>
      <c r="AH2231" s="30">
        <v>3.0175605153979368</v>
      </c>
      <c r="AI2231" s="28">
        <v>-0.1002702856809274</v>
      </c>
      <c r="AJ2231" s="30">
        <v>4.2475151266766344</v>
      </c>
      <c r="AK2231" s="30">
        <v>4.4021791686959677</v>
      </c>
      <c r="AL2231" s="28">
        <v>-3.5133518217330649E-2</v>
      </c>
      <c r="AM2231" s="30">
        <v>4.2347179111544957</v>
      </c>
      <c r="AN2231" s="28">
        <v>3.0219759121215919E-3</v>
      </c>
      <c r="AO2231" s="30">
        <v>4.9226628861549191</v>
      </c>
      <c r="AP2231" s="28">
        <v>-0.13715092320807712</v>
      </c>
    </row>
    <row r="2232" spans="1:42" x14ac:dyDescent="0.25">
      <c r="A2232" s="26" t="s">
        <v>465</v>
      </c>
      <c r="B2232" s="26" t="s">
        <v>442</v>
      </c>
      <c r="C2232" s="26" t="s">
        <v>161</v>
      </c>
      <c r="D2232" s="27">
        <v>29849.614223135708</v>
      </c>
      <c r="E2232" s="27">
        <v>29156.229036028388</v>
      </c>
      <c r="F2232" s="28">
        <v>2.3781716978917379E-2</v>
      </c>
      <c r="G2232" s="27">
        <v>29342.968740428685</v>
      </c>
      <c r="H2232" s="28">
        <v>1.7266333450744801E-2</v>
      </c>
      <c r="I2232" s="27">
        <v>9335.9067531001565</v>
      </c>
      <c r="J2232" s="28">
        <v>2.1972913839594215</v>
      </c>
      <c r="K2232" s="29">
        <v>8924.227015325343</v>
      </c>
      <c r="L2232" s="29">
        <v>9514.3624751488878</v>
      </c>
      <c r="M2232" s="28">
        <v>-6.2025749109827763E-2</v>
      </c>
      <c r="N2232" s="29">
        <v>10134.702667837126</v>
      </c>
      <c r="O2232" s="28">
        <v>-0.11943869417632492</v>
      </c>
      <c r="P2232" s="29">
        <v>1614.4537875652313</v>
      </c>
      <c r="Q2232" s="28">
        <v>4.527706698117405</v>
      </c>
      <c r="R2232" s="29">
        <v>3876.3530447268668</v>
      </c>
      <c r="S2232" s="29">
        <v>4222.8787249821271</v>
      </c>
      <c r="T2232" s="28">
        <v>-8.2059112473500409E-2</v>
      </c>
      <c r="U2232" s="29">
        <v>4606.9101702184989</v>
      </c>
      <c r="V2232" s="28">
        <v>-0.15857854798522866</v>
      </c>
      <c r="W2232" s="29">
        <v>502.36324551844592</v>
      </c>
      <c r="X2232" s="28">
        <v>6.7162353721288186</v>
      </c>
      <c r="Y2232" s="27">
        <v>29847.195465213994</v>
      </c>
      <c r="Z2232" s="45">
        <v>2.4187579217157329</v>
      </c>
      <c r="AA2232" s="29">
        <v>3874.5555724656033</v>
      </c>
      <c r="AB2232" s="29">
        <v>1.797472261263664</v>
      </c>
      <c r="AC2232" s="30">
        <v>3.3447842790054243</v>
      </c>
      <c r="AD2232" s="30">
        <v>3.064443793494648</v>
      </c>
      <c r="AE2232" s="28">
        <v>9.1481686205469606E-2</v>
      </c>
      <c r="AF2232" s="30">
        <v>2.8952964583312091</v>
      </c>
      <c r="AG2232" s="28">
        <v>0.15524759800704174</v>
      </c>
      <c r="AH2232" s="30">
        <v>5.7827029952834392</v>
      </c>
      <c r="AI2232" s="28">
        <v>-0.42158809094405519</v>
      </c>
      <c r="AJ2232" s="30">
        <v>7.7004374675679088</v>
      </c>
      <c r="AK2232" s="30">
        <v>6.9043491264722006</v>
      </c>
      <c r="AL2232" s="28">
        <v>0.11530244582264805</v>
      </c>
      <c r="AM2232" s="30">
        <v>6.3693381586029476</v>
      </c>
      <c r="AN2232" s="28">
        <v>0.20898549830755492</v>
      </c>
      <c r="AO2232" s="30">
        <v>18.583976507806359</v>
      </c>
      <c r="AP2232" s="28">
        <v>-0.58564102444203614</v>
      </c>
    </row>
    <row r="2233" spans="1:42" x14ac:dyDescent="0.25">
      <c r="A2233" s="26" t="s">
        <v>465</v>
      </c>
      <c r="B2233" s="26" t="s">
        <v>442</v>
      </c>
      <c r="C2233" s="26" t="s">
        <v>493</v>
      </c>
      <c r="D2233" s="27">
        <v>13069.334176785946</v>
      </c>
      <c r="E2233" s="27">
        <v>14076.905582940579</v>
      </c>
      <c r="F2233" s="28">
        <v>-7.1576199770472415E-2</v>
      </c>
      <c r="G2233" s="27">
        <v>15974.02</v>
      </c>
      <c r="H2233" s="28">
        <v>-0.18183812360408055</v>
      </c>
      <c r="I2233" s="27">
        <v>250.74</v>
      </c>
      <c r="J2233" s="28">
        <v>51.123052471827172</v>
      </c>
      <c r="K2233" s="29">
        <v>6027.341112613678</v>
      </c>
      <c r="L2233" s="29">
        <v>6875.7978272732616</v>
      </c>
      <c r="M2233" s="28">
        <v>-0.12339756577689495</v>
      </c>
      <c r="N2233" s="29">
        <v>7804</v>
      </c>
      <c r="O2233" s="28">
        <v>-0.22766003169993876</v>
      </c>
      <c r="P2233" s="29">
        <v>63</v>
      </c>
      <c r="Q2233" s="28">
        <v>94.672081152598068</v>
      </c>
      <c r="R2233" s="29">
        <v>2996.3508997189274</v>
      </c>
      <c r="S2233" s="29">
        <v>3425.4286407455947</v>
      </c>
      <c r="T2233" s="28">
        <v>-0.12526249588818533</v>
      </c>
      <c r="U2233" s="29">
        <v>3893.25</v>
      </c>
      <c r="V2233" s="28">
        <v>-0.23037285051848008</v>
      </c>
      <c r="W2233" s="29">
        <v>15.75</v>
      </c>
      <c r="X2233" s="28">
        <v>189.24450156945571</v>
      </c>
      <c r="Y2233" s="27">
        <v>13069.334176785946</v>
      </c>
      <c r="Z2233" s="26"/>
      <c r="AA2233" s="29">
        <v>2996.3508997189274</v>
      </c>
      <c r="AB2233" s="26"/>
      <c r="AC2233" s="30">
        <v>2.1683415510423298</v>
      </c>
      <c r="AD2233" s="30">
        <v>2.0473123172853764</v>
      </c>
      <c r="AE2233" s="28">
        <v>5.9116155720408847E-2</v>
      </c>
      <c r="AF2233" s="30">
        <v>2.0469015889287547</v>
      </c>
      <c r="AG2233" s="28">
        <v>5.9328676459297035E-2</v>
      </c>
      <c r="AH2233" s="30">
        <v>3.98</v>
      </c>
      <c r="AI2233" s="28">
        <v>-0.45519056506474126</v>
      </c>
      <c r="AJ2233" s="30">
        <v>4.3617502135720869</v>
      </c>
      <c r="AK2233" s="30">
        <v>4.1095311154625405</v>
      </c>
      <c r="AL2233" s="28">
        <v>6.1374178956948577E-2</v>
      </c>
      <c r="AM2233" s="30">
        <v>4.1030039170358954</v>
      </c>
      <c r="AN2233" s="28">
        <v>6.3062649163424592E-2</v>
      </c>
      <c r="AO2233" s="30">
        <v>15.92</v>
      </c>
      <c r="AP2233" s="28">
        <v>-0.72602071522788403</v>
      </c>
    </row>
    <row r="2234" spans="1:42" x14ac:dyDescent="0.25">
      <c r="A2234" s="26" t="s">
        <v>465</v>
      </c>
      <c r="B2234" s="26" t="s">
        <v>442</v>
      </c>
      <c r="C2234" s="26" t="s">
        <v>496</v>
      </c>
      <c r="D2234" s="27">
        <v>57103.920731561186</v>
      </c>
      <c r="E2234" s="27">
        <v>58848.926610200404</v>
      </c>
      <c r="F2234" s="28">
        <v>-2.9652297487049711E-2</v>
      </c>
      <c r="G2234" s="27">
        <v>46641.556600368021</v>
      </c>
      <c r="H2234" s="28">
        <v>0.22431421448551336</v>
      </c>
      <c r="I2234" s="27">
        <v>40251.407583658693</v>
      </c>
      <c r="J2234" s="28">
        <v>0.41868133711538308</v>
      </c>
      <c r="K2234" s="29">
        <v>16806.653461595095</v>
      </c>
      <c r="L2234" s="29">
        <v>19430.320482254028</v>
      </c>
      <c r="M2234" s="28">
        <v>-0.13502952887756861</v>
      </c>
      <c r="N2234" s="29">
        <v>14764.196587976627</v>
      </c>
      <c r="O2234" s="28">
        <v>0.13833850433025011</v>
      </c>
      <c r="P2234" s="29">
        <v>13475.688030708165</v>
      </c>
      <c r="Q2234" s="28">
        <v>0.24718332921453687</v>
      </c>
      <c r="R2234" s="29">
        <v>14548.119146195642</v>
      </c>
      <c r="S2234" s="29">
        <v>15607.430855407054</v>
      </c>
      <c r="T2234" s="28">
        <v>-6.7872266680228319E-2</v>
      </c>
      <c r="U2234" s="29">
        <v>12045.859927938323</v>
      </c>
      <c r="V2234" s="28">
        <v>0.20772773660216273</v>
      </c>
      <c r="W2234" s="29">
        <v>8674.2069427570386</v>
      </c>
      <c r="X2234" s="28">
        <v>0.67716994097579364</v>
      </c>
      <c r="Y2234" s="27">
        <v>56908.660181708612</v>
      </c>
      <c r="Z2234" s="45">
        <v>195.26054985257244</v>
      </c>
      <c r="AA2234" s="29">
        <v>14504.917888224021</v>
      </c>
      <c r="AB2234" s="29">
        <v>43.201257971621857</v>
      </c>
      <c r="AC2234" s="30">
        <v>3.3976972787622133</v>
      </c>
      <c r="AD2234" s="30">
        <v>3.0287162100052809</v>
      </c>
      <c r="AE2234" s="28">
        <v>0.12182754777024454</v>
      </c>
      <c r="AF2234" s="30">
        <v>3.1590988593548697</v>
      </c>
      <c r="AG2234" s="28">
        <v>7.5527367148006438E-2</v>
      </c>
      <c r="AH2234" s="30">
        <v>2.9869649321010163</v>
      </c>
      <c r="AI2234" s="28">
        <v>0.13750825871674693</v>
      </c>
      <c r="AJ2234" s="30">
        <v>3.9251754922899402</v>
      </c>
      <c r="AK2234" s="30">
        <v>3.7705710283388969</v>
      </c>
      <c r="AL2234" s="28">
        <v>4.1002931065100084E-2</v>
      </c>
      <c r="AM2234" s="30">
        <v>3.8719989174198237</v>
      </c>
      <c r="AN2234" s="28">
        <v>1.3733623382713051E-2</v>
      </c>
      <c r="AO2234" s="30">
        <v>4.6403559252490068</v>
      </c>
      <c r="AP2234" s="28">
        <v>-0.15412189161345186</v>
      </c>
    </row>
    <row r="2235" spans="1:42" x14ac:dyDescent="0.25">
      <c r="A2235" s="26" t="s">
        <v>465</v>
      </c>
      <c r="B2235" s="26" t="s">
        <v>442</v>
      </c>
      <c r="C2235" s="26" t="s">
        <v>499</v>
      </c>
      <c r="D2235" s="27">
        <v>309.35525369524953</v>
      </c>
      <c r="E2235" s="27">
        <v>417.8669259631634</v>
      </c>
      <c r="F2235" s="28">
        <v>-0.2596799735174054</v>
      </c>
      <c r="G2235" s="27">
        <v>243.69046509742736</v>
      </c>
      <c r="H2235" s="28">
        <v>0.26945981892056964</v>
      </c>
      <c r="I2235" s="27">
        <v>107.28</v>
      </c>
      <c r="J2235" s="28">
        <v>1.8836246615888286</v>
      </c>
      <c r="K2235" s="29">
        <v>90.633131504058838</v>
      </c>
      <c r="L2235" s="29">
        <v>124.51260598744604</v>
      </c>
      <c r="M2235" s="28">
        <v>-0.27209674245194976</v>
      </c>
      <c r="N2235" s="29">
        <v>67.126979832631918</v>
      </c>
      <c r="O2235" s="28">
        <v>0.35017442658726705</v>
      </c>
      <c r="P2235" s="29">
        <v>36</v>
      </c>
      <c r="Q2235" s="28">
        <v>1.5175869862238567</v>
      </c>
      <c r="R2235" s="29">
        <v>23.115356822170863</v>
      </c>
      <c r="S2235" s="29">
        <v>30.576960045378605</v>
      </c>
      <c r="T2235" s="28">
        <v>-0.24402698018815927</v>
      </c>
      <c r="U2235" s="29">
        <v>28.476539637117533</v>
      </c>
      <c r="V2235" s="28">
        <v>-0.18826665329654999</v>
      </c>
      <c r="W2235" s="29">
        <v>7.200000000000002</v>
      </c>
      <c r="X2235" s="28">
        <v>2.2104662253015079</v>
      </c>
      <c r="Y2235" s="27">
        <v>307.25539592001815</v>
      </c>
      <c r="Z2235" s="45">
        <v>2.0998577752313579</v>
      </c>
      <c r="AA2235" s="29">
        <v>21.421009574318244</v>
      </c>
      <c r="AB2235" s="29">
        <v>1.6943472478526189</v>
      </c>
      <c r="AC2235" s="30">
        <v>3.4132689510060197</v>
      </c>
      <c r="AD2235" s="30">
        <v>3.3560210442089273</v>
      </c>
      <c r="AE2235" s="28">
        <v>1.705826812256676E-2</v>
      </c>
      <c r="AF2235" s="30">
        <v>3.6302909158883985</v>
      </c>
      <c r="AG2235" s="28">
        <v>-5.9780874290971127E-2</v>
      </c>
      <c r="AH2235" s="30">
        <v>2.98</v>
      </c>
      <c r="AI2235" s="28">
        <v>0.14539226543826164</v>
      </c>
      <c r="AJ2235" s="30">
        <v>13.383105269590065</v>
      </c>
      <c r="AK2235" s="30">
        <v>13.666071621999574</v>
      </c>
      <c r="AL2235" s="28">
        <v>-2.070575657996639E-2</v>
      </c>
      <c r="AM2235" s="30">
        <v>8.5575869892488914</v>
      </c>
      <c r="AN2235" s="28">
        <v>0.56388772751052274</v>
      </c>
      <c r="AO2235" s="30">
        <v>14.899999999999997</v>
      </c>
      <c r="AP2235" s="28">
        <v>-0.10180501546375387</v>
      </c>
    </row>
    <row r="2236" spans="1:42" x14ac:dyDescent="0.25">
      <c r="A2236" s="26" t="s">
        <v>465</v>
      </c>
      <c r="B2236" s="26" t="s">
        <v>442</v>
      </c>
      <c r="C2236" s="26" t="s">
        <v>501</v>
      </c>
      <c r="D2236" s="27">
        <v>63390.626076986788</v>
      </c>
      <c r="E2236" s="27">
        <v>48430.291432909966</v>
      </c>
      <c r="F2236" s="28">
        <v>0.30890449347803811</v>
      </c>
      <c r="G2236" s="27">
        <v>64016.097897484302</v>
      </c>
      <c r="H2236" s="28">
        <v>-9.770539614881682E-3</v>
      </c>
      <c r="I2236" s="27">
        <v>36278.384887723922</v>
      </c>
      <c r="J2236" s="28">
        <v>0.74733870521444445</v>
      </c>
      <c r="K2236" s="29">
        <v>27574.577181154145</v>
      </c>
      <c r="L2236" s="29">
        <v>17865.014045184627</v>
      </c>
      <c r="M2236" s="28">
        <v>0.54349596991146243</v>
      </c>
      <c r="N2236" s="29">
        <v>28690.080250056468</v>
      </c>
      <c r="O2236" s="28">
        <v>-3.8881141467010251E-2</v>
      </c>
      <c r="P2236" s="29">
        <v>11885.789255619049</v>
      </c>
      <c r="Q2236" s="28">
        <v>1.3199618122219494</v>
      </c>
      <c r="R2236" s="29">
        <v>13820.125160170381</v>
      </c>
      <c r="S2236" s="29">
        <v>8762.1401983965297</v>
      </c>
      <c r="T2236" s="28">
        <v>0.57725451171158637</v>
      </c>
      <c r="U2236" s="29">
        <v>14085.196926255805</v>
      </c>
      <c r="V2236" s="28">
        <v>-1.8819173595742332E-2</v>
      </c>
      <c r="W2236" s="29">
        <v>6872.2146264761686</v>
      </c>
      <c r="X2236" s="28">
        <v>1.0110147763613806</v>
      </c>
      <c r="Y2236" s="27">
        <v>44059.037058609887</v>
      </c>
      <c r="Z2236" s="45">
        <v>19331.589018376897</v>
      </c>
      <c r="AA2236" s="29">
        <v>7722.812345760889</v>
      </c>
      <c r="AB2236" s="29">
        <v>6097.3128144094917</v>
      </c>
      <c r="AC2236" s="30">
        <v>2.2988793503717306</v>
      </c>
      <c r="AD2236" s="30">
        <v>2.7109013914245406</v>
      </c>
      <c r="AE2236" s="28">
        <v>-0.15198710006795862</v>
      </c>
      <c r="AF2236" s="30">
        <v>2.2312972755577531</v>
      </c>
      <c r="AG2236" s="28">
        <v>3.0288243325660911E-2</v>
      </c>
      <c r="AH2236" s="30">
        <v>3.0522487070493183</v>
      </c>
      <c r="AI2236" s="28">
        <v>-0.24682436753520254</v>
      </c>
      <c r="AJ2236" s="30">
        <v>4.5868344419686338</v>
      </c>
      <c r="AK2236" s="30">
        <v>5.5272216988462137</v>
      </c>
      <c r="AL2236" s="28">
        <v>-0.17013742312414973</v>
      </c>
      <c r="AM2236" s="30">
        <v>4.544920332505523</v>
      </c>
      <c r="AN2236" s="28">
        <v>9.2221879365714642E-3</v>
      </c>
      <c r="AO2236" s="30">
        <v>5.2789947432602533</v>
      </c>
      <c r="AP2236" s="28">
        <v>-0.13111592925439217</v>
      </c>
    </row>
    <row r="2237" spans="1:42" x14ac:dyDescent="0.25">
      <c r="A2237" s="26" t="s">
        <v>465</v>
      </c>
      <c r="B2237" s="26" t="s">
        <v>442</v>
      </c>
      <c r="C2237" s="26" t="s">
        <v>502</v>
      </c>
      <c r="D2237" s="27">
        <v>16470.924792654514</v>
      </c>
      <c r="E2237" s="27">
        <v>14661.456527124643</v>
      </c>
      <c r="F2237" s="28">
        <v>0.12341667843043</v>
      </c>
      <c r="G2237" s="27">
        <v>13125.258275331258</v>
      </c>
      <c r="H2237" s="28">
        <v>0.25490290911923541</v>
      </c>
      <c r="I2237" s="27">
        <v>8977.8867531001561</v>
      </c>
      <c r="J2237" s="28">
        <v>0.8346104429271104</v>
      </c>
      <c r="K2237" s="29">
        <v>2806.2527712076062</v>
      </c>
      <c r="L2237" s="29">
        <v>2514.0520418881797</v>
      </c>
      <c r="M2237" s="28">
        <v>0.1162270010528378</v>
      </c>
      <c r="N2237" s="29">
        <v>2263.5756880044937</v>
      </c>
      <c r="O2237" s="28">
        <v>0.23974329026369856</v>
      </c>
      <c r="P2237" s="29">
        <v>1515.4537875652313</v>
      </c>
      <c r="Q2237" s="28">
        <v>0.85175740377818254</v>
      </c>
      <c r="R2237" s="29">
        <v>856.88678818576852</v>
      </c>
      <c r="S2237" s="29">
        <v>766.87312419115381</v>
      </c>
      <c r="T2237" s="28">
        <v>0.11737751807322114</v>
      </c>
      <c r="U2237" s="29">
        <v>685.18363058138254</v>
      </c>
      <c r="V2237" s="28">
        <v>0.25059436615363212</v>
      </c>
      <c r="W2237" s="29">
        <v>479.41324551844593</v>
      </c>
      <c r="X2237" s="28">
        <v>0.78736569378494337</v>
      </c>
      <c r="Y2237" s="27">
        <v>16470.605892508029</v>
      </c>
      <c r="Z2237" s="45">
        <v>0.31890014648437498</v>
      </c>
      <c r="AA2237" s="29">
        <v>856.78366317235748</v>
      </c>
      <c r="AB2237" s="29">
        <v>0.10312501341104507</v>
      </c>
      <c r="AC2237" s="30">
        <v>5.8693660676784409</v>
      </c>
      <c r="AD2237" s="30">
        <v>5.8318031141921596</v>
      </c>
      <c r="AE2237" s="28">
        <v>6.4410530929737506E-3</v>
      </c>
      <c r="AF2237" s="30">
        <v>5.7984622934796253</v>
      </c>
      <c r="AG2237" s="28">
        <v>1.2228030572613536E-2</v>
      </c>
      <c r="AH2237" s="30">
        <v>5.9242233757086513</v>
      </c>
      <c r="AI2237" s="28">
        <v>-9.2598311291137627E-3</v>
      </c>
      <c r="AJ2237" s="30">
        <v>19.221821388479274</v>
      </c>
      <c r="AK2237" s="30">
        <v>19.118490483792296</v>
      </c>
      <c r="AL2237" s="28">
        <v>5.4047627230076698E-3</v>
      </c>
      <c r="AM2237" s="30">
        <v>19.155825810074294</v>
      </c>
      <c r="AN2237" s="28">
        <v>3.4451962060686528E-3</v>
      </c>
      <c r="AO2237" s="30">
        <v>18.726822500265531</v>
      </c>
      <c r="AP2237" s="28">
        <v>2.6432614940774101E-2</v>
      </c>
    </row>
    <row r="2238" spans="1:42" x14ac:dyDescent="0.25">
      <c r="A2238" s="26" t="s">
        <v>465</v>
      </c>
      <c r="B2238" s="26" t="s">
        <v>442</v>
      </c>
      <c r="C2238" s="26" t="s">
        <v>503</v>
      </c>
      <c r="D2238" s="27">
        <v>201502.85213979363</v>
      </c>
      <c r="E2238" s="27">
        <v>219389.11243497132</v>
      </c>
      <c r="F2238" s="28">
        <v>-8.152756577872261E-2</v>
      </c>
      <c r="G2238" s="27">
        <v>210574.35714064361</v>
      </c>
      <c r="H2238" s="28">
        <v>-4.3079818093857844E-2</v>
      </c>
      <c r="I2238" s="27">
        <v>209814.83033941983</v>
      </c>
      <c r="J2238" s="28">
        <v>-3.9615780191418412E-2</v>
      </c>
      <c r="K2238" s="29">
        <v>80141.493803387479</v>
      </c>
      <c r="L2238" s="29">
        <v>89236.780642350073</v>
      </c>
      <c r="M2238" s="28">
        <v>-0.10192307222977232</v>
      </c>
      <c r="N2238" s="29">
        <v>89122.704038656506</v>
      </c>
      <c r="O2238" s="28">
        <v>-0.10077353837214673</v>
      </c>
      <c r="P2238" s="29">
        <v>86280.643511859802</v>
      </c>
      <c r="Q2238" s="28">
        <v>-7.1153267506963588E-2</v>
      </c>
      <c r="R2238" s="29">
        <v>67645.839560570952</v>
      </c>
      <c r="S2238" s="29">
        <v>72665.207618422995</v>
      </c>
      <c r="T2238" s="28">
        <v>-6.9075259293410046E-2</v>
      </c>
      <c r="U2238" s="29">
        <v>74480.052469872215</v>
      </c>
      <c r="V2238" s="28">
        <v>-9.1758970122446645E-2</v>
      </c>
      <c r="W2238" s="29">
        <v>70005.798238780626</v>
      </c>
      <c r="X2238" s="28">
        <v>-3.3710903062060135E-2</v>
      </c>
      <c r="Y2238" s="27">
        <v>186512.84173594936</v>
      </c>
      <c r="Z2238" s="45">
        <v>14990.010403844279</v>
      </c>
      <c r="AA2238" s="29">
        <v>59555.844521866922</v>
      </c>
      <c r="AB2238" s="29">
        <v>8089.9950387040299</v>
      </c>
      <c r="AC2238" s="30">
        <v>2.5143386100856078</v>
      </c>
      <c r="AD2238" s="30">
        <v>2.4585054599207878</v>
      </c>
      <c r="AE2238" s="28">
        <v>2.2710199783985374E-2</v>
      </c>
      <c r="AF2238" s="30">
        <v>2.3627465011531528</v>
      </c>
      <c r="AG2238" s="28">
        <v>6.4159277712809881E-2</v>
      </c>
      <c r="AH2238" s="30">
        <v>2.4317717369664669</v>
      </c>
      <c r="AI2238" s="28">
        <v>3.3953381340857104E-2</v>
      </c>
      <c r="AJ2238" s="30">
        <v>2.9787915036425172</v>
      </c>
      <c r="AK2238" s="30">
        <v>3.0191768471511122</v>
      </c>
      <c r="AL2238" s="28">
        <v>-1.3376276234597695E-2</v>
      </c>
      <c r="AM2238" s="30">
        <v>2.8272584424644793</v>
      </c>
      <c r="AN2238" s="28">
        <v>5.3597173467434679E-2</v>
      </c>
      <c r="AO2238" s="30">
        <v>2.9971064628642456</v>
      </c>
      <c r="AP2238" s="28">
        <v>-6.1108804270587607E-3</v>
      </c>
    </row>
    <row r="2239" spans="1:42" x14ac:dyDescent="0.25">
      <c r="A2239" s="26" t="s">
        <v>465</v>
      </c>
      <c r="B2239" s="26" t="s">
        <v>443</v>
      </c>
      <c r="C2239" s="26" t="s">
        <v>258</v>
      </c>
      <c r="D2239" s="27">
        <v>3435219.2761286022</v>
      </c>
      <c r="E2239" s="27">
        <v>3470169.6373355533</v>
      </c>
      <c r="F2239" s="28">
        <v>-1.0071657832205138E-2</v>
      </c>
      <c r="G2239" s="27">
        <v>3234225.2814021874</v>
      </c>
      <c r="H2239" s="28">
        <v>6.2145947557269272E-2</v>
      </c>
      <c r="I2239" s="27">
        <v>3149915.5639657802</v>
      </c>
      <c r="J2239" s="28">
        <v>9.0575034907799667E-2</v>
      </c>
      <c r="K2239" s="29">
        <v>1546119.3235161502</v>
      </c>
      <c r="L2239" s="29">
        <v>1695887.8022729356</v>
      </c>
      <c r="M2239" s="28">
        <v>-8.831272832793316E-2</v>
      </c>
      <c r="N2239" s="29">
        <v>1603919.4070948078</v>
      </c>
      <c r="O2239" s="28">
        <v>-3.6036775490703332E-2</v>
      </c>
      <c r="P2239" s="29">
        <v>1530991.0277608843</v>
      </c>
      <c r="Q2239" s="28">
        <v>9.8813745351542127E-3</v>
      </c>
      <c r="R2239" s="29">
        <v>1900282.7572240452</v>
      </c>
      <c r="S2239" s="29">
        <v>2075587.2123103184</v>
      </c>
      <c r="T2239" s="28">
        <v>-8.4460173027922664E-2</v>
      </c>
      <c r="U2239" s="29">
        <v>1943344.3100577842</v>
      </c>
      <c r="V2239" s="28">
        <v>-2.2158478356549469E-2</v>
      </c>
      <c r="W2239" s="29">
        <v>1912573.1904001185</v>
      </c>
      <c r="X2239" s="28">
        <v>-6.4261243636391423E-3</v>
      </c>
      <c r="Y2239" s="27">
        <v>3241332.489993426</v>
      </c>
      <c r="Z2239" s="45">
        <v>193886.78613517602</v>
      </c>
      <c r="AA2239" s="29">
        <v>1730753.9807253189</v>
      </c>
      <c r="AB2239" s="29">
        <v>169528.77649872639</v>
      </c>
      <c r="AC2239" s="30">
        <v>2.2218332206833189</v>
      </c>
      <c r="AD2239" s="30">
        <v>2.0462259547386408</v>
      </c>
      <c r="AE2239" s="28">
        <v>8.5820075509260171E-2</v>
      </c>
      <c r="AF2239" s="30">
        <v>2.0164512425598526</v>
      </c>
      <c r="AG2239" s="28">
        <v>0.10185318334934651</v>
      </c>
      <c r="AH2239" s="30">
        <v>2.0574356784916086</v>
      </c>
      <c r="AI2239" s="28">
        <v>7.990409805289124E-2</v>
      </c>
      <c r="AJ2239" s="30">
        <v>1.8077411180359337</v>
      </c>
      <c r="AK2239" s="30">
        <v>1.6718977727141309</v>
      </c>
      <c r="AL2239" s="28">
        <v>8.1250987673293598E-2</v>
      </c>
      <c r="AM2239" s="30">
        <v>1.6642574682537958</v>
      </c>
      <c r="AN2239" s="28">
        <v>8.6214815026599556E-2</v>
      </c>
      <c r="AO2239" s="30">
        <v>1.6469516459690645</v>
      </c>
      <c r="AP2239" s="28">
        <v>9.7628532361835593E-2</v>
      </c>
    </row>
    <row r="2240" spans="1:42" x14ac:dyDescent="0.25">
      <c r="A2240" s="26" t="s">
        <v>465</v>
      </c>
      <c r="B2240" s="26" t="s">
        <v>443</v>
      </c>
      <c r="C2240" s="26" t="s">
        <v>492</v>
      </c>
      <c r="D2240" s="27">
        <v>141896.70135741471</v>
      </c>
      <c r="E2240" s="27">
        <v>146523.31785771609</v>
      </c>
      <c r="F2240" s="28">
        <v>-3.1575974172207366E-2</v>
      </c>
      <c r="G2240" s="27">
        <v>132370.14848622799</v>
      </c>
      <c r="H2240" s="28">
        <v>7.1969042719460891E-2</v>
      </c>
      <c r="I2240" s="27">
        <v>136288.91851460456</v>
      </c>
      <c r="J2240" s="28">
        <v>4.1146286168594302E-2</v>
      </c>
      <c r="K2240" s="29">
        <v>50231.312852439827</v>
      </c>
      <c r="L2240" s="29">
        <v>53369.640394234302</v>
      </c>
      <c r="M2240" s="28">
        <v>-5.8803610416185585E-2</v>
      </c>
      <c r="N2240" s="29">
        <v>51162.087919590609</v>
      </c>
      <c r="O2240" s="28">
        <v>-1.8192671663706212E-2</v>
      </c>
      <c r="P2240" s="29">
        <v>54685.571940776965</v>
      </c>
      <c r="Q2240" s="28">
        <v>-8.1452180717081699E-2</v>
      </c>
      <c r="R2240" s="29">
        <v>31381.030115632882</v>
      </c>
      <c r="S2240" s="29">
        <v>33285.145505639244</v>
      </c>
      <c r="T2240" s="28">
        <v>-5.720616091895294E-2</v>
      </c>
      <c r="U2240" s="29">
        <v>30988.455080097621</v>
      </c>
      <c r="V2240" s="28">
        <v>1.2668428759050753E-2</v>
      </c>
      <c r="W2240" s="29">
        <v>32825.499520165948</v>
      </c>
      <c r="X2240" s="28">
        <v>-4.4004491192759246E-2</v>
      </c>
      <c r="Y2240" s="27">
        <v>137737.62094447331</v>
      </c>
      <c r="Z2240" s="45">
        <v>4159.0804129413928</v>
      </c>
      <c r="AA2240" s="29">
        <v>29705.307484199406</v>
      </c>
      <c r="AB2240" s="29">
        <v>1675.722631433478</v>
      </c>
      <c r="AC2240" s="30">
        <v>2.8248654733403513</v>
      </c>
      <c r="AD2240" s="30">
        <v>2.7454432290599708</v>
      </c>
      <c r="AE2240" s="28">
        <v>2.8928751263079054E-2</v>
      </c>
      <c r="AF2240" s="30">
        <v>2.5872702594598724</v>
      </c>
      <c r="AG2240" s="28">
        <v>9.1832390919254062E-2</v>
      </c>
      <c r="AH2240" s="30">
        <v>2.4922280901112615</v>
      </c>
      <c r="AI2240" s="28">
        <v>0.13346987964261323</v>
      </c>
      <c r="AJ2240" s="30">
        <v>4.5217349728340164</v>
      </c>
      <c r="AK2240" s="30">
        <v>4.4020633117824817</v>
      </c>
      <c r="AL2240" s="28">
        <v>2.7185356632927957E-2</v>
      </c>
      <c r="AM2240" s="30">
        <v>4.2715956037202671</v>
      </c>
      <c r="AN2240" s="28">
        <v>5.8558766400053176E-2</v>
      </c>
      <c r="AO2240" s="30">
        <v>4.1519221491474063</v>
      </c>
      <c r="AP2240" s="28">
        <v>8.9070269239646227E-2</v>
      </c>
    </row>
    <row r="2241" spans="1:42" x14ac:dyDescent="0.25">
      <c r="A2241" s="26" t="s">
        <v>465</v>
      </c>
      <c r="B2241" s="26" t="s">
        <v>443</v>
      </c>
      <c r="C2241" s="26" t="s">
        <v>399</v>
      </c>
      <c r="D2241" s="27">
        <v>67213.978578464987</v>
      </c>
      <c r="E2241" s="27">
        <v>68559.82935028791</v>
      </c>
      <c r="F2241" s="28">
        <v>-1.9630310993725822E-2</v>
      </c>
      <c r="G2241" s="27">
        <v>67192.745776579381</v>
      </c>
      <c r="H2241" s="28">
        <v>3.1599842572599407E-4</v>
      </c>
      <c r="I2241" s="27">
        <v>82469.944149003029</v>
      </c>
      <c r="J2241" s="28">
        <v>-0.18498818846020124</v>
      </c>
      <c r="K2241" s="29">
        <v>25665.596227526712</v>
      </c>
      <c r="L2241" s="29">
        <v>26587.528647692281</v>
      </c>
      <c r="M2241" s="28">
        <v>-3.4675371012551408E-2</v>
      </c>
      <c r="N2241" s="29">
        <v>27859.149532318115</v>
      </c>
      <c r="O2241" s="28">
        <v>-7.8737267347187431E-2</v>
      </c>
      <c r="P2241" s="29">
        <v>35103.145964661147</v>
      </c>
      <c r="Q2241" s="28">
        <v>-0.26885196405573891</v>
      </c>
      <c r="R2241" s="29">
        <v>16481.562816383874</v>
      </c>
      <c r="S2241" s="29">
        <v>17533.543828596528</v>
      </c>
      <c r="T2241" s="28">
        <v>-5.999819674200229E-2</v>
      </c>
      <c r="U2241" s="29">
        <v>17438.367053614384</v>
      </c>
      <c r="V2241" s="28">
        <v>-5.4867765673747342E-2</v>
      </c>
      <c r="W2241" s="29">
        <v>21841.898184903574</v>
      </c>
      <c r="X2241" s="28">
        <v>-0.24541527128922308</v>
      </c>
      <c r="Y2241" s="27">
        <v>64006.421357932217</v>
      </c>
      <c r="Z2241" s="45">
        <v>3207.5572205327726</v>
      </c>
      <c r="AA2241" s="29">
        <v>15265.440341297844</v>
      </c>
      <c r="AB2241" s="29">
        <v>1216.1224750860288</v>
      </c>
      <c r="AC2241" s="30">
        <v>2.618835657765747</v>
      </c>
      <c r="AD2241" s="30">
        <v>2.578646186291508</v>
      </c>
      <c r="AE2241" s="28">
        <v>1.5585492762788714E-2</v>
      </c>
      <c r="AF2241" s="30">
        <v>2.4118735461982488</v>
      </c>
      <c r="AG2241" s="28">
        <v>8.5809685957095594E-2</v>
      </c>
      <c r="AH2241" s="30">
        <v>2.3493604884310577</v>
      </c>
      <c r="AI2241" s="28">
        <v>0.11470149883837083</v>
      </c>
      <c r="AJ2241" s="30">
        <v>4.0781313839758813</v>
      </c>
      <c r="AK2241" s="30">
        <v>3.9102094830635146</v>
      </c>
      <c r="AL2241" s="28">
        <v>4.2944476923728818E-2</v>
      </c>
      <c r="AM2241" s="30">
        <v>3.853155835635</v>
      </c>
      <c r="AN2241" s="28">
        <v>5.8387347394633811E-2</v>
      </c>
      <c r="AO2241" s="30">
        <v>3.7757681796174491</v>
      </c>
      <c r="AP2241" s="28">
        <v>8.0079917509413082E-2</v>
      </c>
    </row>
    <row r="2242" spans="1:42" x14ac:dyDescent="0.25">
      <c r="A2242" s="26" t="s">
        <v>465</v>
      </c>
      <c r="B2242" s="26" t="s">
        <v>443</v>
      </c>
      <c r="C2242" s="26" t="s">
        <v>400</v>
      </c>
      <c r="D2242" s="27">
        <v>57544.415178601739</v>
      </c>
      <c r="E2242" s="27">
        <v>62791.449245855809</v>
      </c>
      <c r="F2242" s="28">
        <v>-8.3562875682477902E-2</v>
      </c>
      <c r="G2242" s="27">
        <v>47239.198659932612</v>
      </c>
      <c r="H2242" s="28">
        <v>0.21814968947408955</v>
      </c>
      <c r="I2242" s="27">
        <v>43397.257390890118</v>
      </c>
      <c r="J2242" s="28">
        <v>0.32599197825532106</v>
      </c>
      <c r="K2242" s="29">
        <v>17811.645112037659</v>
      </c>
      <c r="L2242" s="29">
        <v>20934.512523166701</v>
      </c>
      <c r="M2242" s="28">
        <v>-0.14917316119366009</v>
      </c>
      <c r="N2242" s="29">
        <v>15711.943357584612</v>
      </c>
      <c r="O2242" s="28">
        <v>0.13363730422560741</v>
      </c>
      <c r="P2242" s="29">
        <v>15262.045183377544</v>
      </c>
      <c r="Q2242" s="28">
        <v>0.16705493254842266</v>
      </c>
      <c r="R2242" s="29">
        <v>11666.861327284048</v>
      </c>
      <c r="S2242" s="29">
        <v>13045.893986080844</v>
      </c>
      <c r="T2242" s="28">
        <v>-0.10570625978320364</v>
      </c>
      <c r="U2242" s="29">
        <v>9893.0313602953574</v>
      </c>
      <c r="V2242" s="28">
        <v>0.17930095462021595</v>
      </c>
      <c r="W2242" s="29">
        <v>8888.7873568299801</v>
      </c>
      <c r="X2242" s="28">
        <v>0.31253689158391751</v>
      </c>
      <c r="Y2242" s="27">
        <v>56605.766638384739</v>
      </c>
      <c r="Z2242" s="45">
        <v>938.64854021700273</v>
      </c>
      <c r="AA2242" s="29">
        <v>11230.635245698897</v>
      </c>
      <c r="AB2242" s="29">
        <v>436.22608158515175</v>
      </c>
      <c r="AC2242" s="30">
        <v>3.2307187133271285</v>
      </c>
      <c r="AD2242" s="30">
        <v>2.9994225648373272</v>
      </c>
      <c r="AE2242" s="28">
        <v>7.7113558856734668E-2</v>
      </c>
      <c r="AF2242" s="30">
        <v>3.0065789816591257</v>
      </c>
      <c r="AG2242" s="28">
        <v>7.4549756728597663E-2</v>
      </c>
      <c r="AH2242" s="30">
        <v>2.8434758821285415</v>
      </c>
      <c r="AI2242" s="28">
        <v>0.13618643071053885</v>
      </c>
      <c r="AJ2242" s="30">
        <v>4.9322961475533038</v>
      </c>
      <c r="AK2242" s="30">
        <v>4.8131196921307478</v>
      </c>
      <c r="AL2242" s="28">
        <v>2.4760750416700554E-2</v>
      </c>
      <c r="AM2242" s="30">
        <v>4.774997363247242</v>
      </c>
      <c r="AN2242" s="28">
        <v>3.2942171972026098E-2</v>
      </c>
      <c r="AO2242" s="30">
        <v>4.8822472232440646</v>
      </c>
      <c r="AP2242" s="28">
        <v>1.0251206467169368E-2</v>
      </c>
    </row>
    <row r="2243" spans="1:42" x14ac:dyDescent="0.25">
      <c r="A2243" s="26" t="s">
        <v>465</v>
      </c>
      <c r="B2243" s="26" t="s">
        <v>443</v>
      </c>
      <c r="C2243" s="26" t="s">
        <v>161</v>
      </c>
      <c r="D2243" s="27">
        <v>17138.307600347995</v>
      </c>
      <c r="E2243" s="27">
        <v>15172.039261572361</v>
      </c>
      <c r="F2243" s="28">
        <v>0.12959815782679818</v>
      </c>
      <c r="G2243" s="27">
        <v>17938.204049715994</v>
      </c>
      <c r="H2243" s="28">
        <v>-4.4591780043926076E-2</v>
      </c>
      <c r="I2243" s="27">
        <v>10421.716974711419</v>
      </c>
      <c r="J2243" s="28">
        <v>0.64448023698346124</v>
      </c>
      <c r="K2243" s="29">
        <v>6754.0715128754564</v>
      </c>
      <c r="L2243" s="29">
        <v>5847.5992233753204</v>
      </c>
      <c r="M2243" s="28">
        <v>0.15501614506626649</v>
      </c>
      <c r="N2243" s="29">
        <v>7590.9950296878815</v>
      </c>
      <c r="O2243" s="28">
        <v>-0.11025214922935299</v>
      </c>
      <c r="P2243" s="29">
        <v>4320.3807927382704</v>
      </c>
      <c r="Q2243" s="28">
        <v>0.56330468004759027</v>
      </c>
      <c r="R2243" s="29">
        <v>3232.6059719649602</v>
      </c>
      <c r="S2243" s="29">
        <v>2705.7076909618741</v>
      </c>
      <c r="T2243" s="28">
        <v>0.19473584776475791</v>
      </c>
      <c r="U2243" s="29">
        <v>3657.0566661878829</v>
      </c>
      <c r="V2243" s="28">
        <v>-0.11606347206683298</v>
      </c>
      <c r="W2243" s="29">
        <v>2094.8139784323976</v>
      </c>
      <c r="X2243" s="28">
        <v>0.54314703131015063</v>
      </c>
      <c r="Y2243" s="27">
        <v>17125.432948156376</v>
      </c>
      <c r="Z2243" s="45">
        <v>12.874652191617642</v>
      </c>
      <c r="AA2243" s="29">
        <v>3209.2318972026628</v>
      </c>
      <c r="AB2243" s="29">
        <v>23.374074762297425</v>
      </c>
      <c r="AC2243" s="30">
        <v>2.5374779594318491</v>
      </c>
      <c r="AD2243" s="30">
        <v>2.5945757706724022</v>
      </c>
      <c r="AE2243" s="28">
        <v>-2.2006607741409626E-2</v>
      </c>
      <c r="AF2243" s="30">
        <v>2.3630899479660914</v>
      </c>
      <c r="AG2243" s="28">
        <v>7.3796603305707087E-2</v>
      </c>
      <c r="AH2243" s="30">
        <v>2.4122218560522075</v>
      </c>
      <c r="AI2243" s="28">
        <v>5.1925614994896487E-2</v>
      </c>
      <c r="AJ2243" s="30">
        <v>5.3017001604839473</v>
      </c>
      <c r="AK2243" s="30">
        <v>5.607419941279292</v>
      </c>
      <c r="AL2243" s="28">
        <v>-5.4520578803947568E-2</v>
      </c>
      <c r="AM2243" s="30">
        <v>4.9050932722939686</v>
      </c>
      <c r="AN2243" s="28">
        <v>8.0856135892497974E-2</v>
      </c>
      <c r="AO2243" s="30">
        <v>4.975008321507504</v>
      </c>
      <c r="AP2243" s="28">
        <v>6.5666591463599933E-2</v>
      </c>
    </row>
    <row r="2244" spans="1:42" x14ac:dyDescent="0.25">
      <c r="A2244" s="26" t="s">
        <v>465</v>
      </c>
      <c r="B2244" s="26" t="s">
        <v>443</v>
      </c>
      <c r="C2244" s="26" t="s">
        <v>493</v>
      </c>
      <c r="D2244" s="27">
        <v>13698.415968050957</v>
      </c>
      <c r="E2244" s="27">
        <v>11446.871816188097</v>
      </c>
      <c r="F2244" s="28">
        <v>0.19669514851024533</v>
      </c>
      <c r="G2244" s="27">
        <v>14680.107417044639</v>
      </c>
      <c r="H2244" s="28">
        <v>-6.6872225189161055E-2</v>
      </c>
      <c r="I2244" s="27">
        <v>7290.725239868164</v>
      </c>
      <c r="J2244" s="28">
        <v>0.87888248663430102</v>
      </c>
      <c r="K2244" s="29">
        <v>5962.1877562999725</v>
      </c>
      <c r="L2244" s="29">
        <v>4953.5846744775772</v>
      </c>
      <c r="M2244" s="28">
        <v>0.20361074819595493</v>
      </c>
      <c r="N2244" s="29">
        <v>6786.4665286540985</v>
      </c>
      <c r="O2244" s="28">
        <v>-0.12145919660456914</v>
      </c>
      <c r="P2244" s="29">
        <v>3480.5282115936279</v>
      </c>
      <c r="Q2244" s="28">
        <v>0.71301233428878552</v>
      </c>
      <c r="R2244" s="29">
        <v>3021.7575269713875</v>
      </c>
      <c r="S2244" s="29">
        <v>2470.1297739318607</v>
      </c>
      <c r="T2244" s="28">
        <v>0.2233193408949791</v>
      </c>
      <c r="U2244" s="29">
        <v>3448.2260010540485</v>
      </c>
      <c r="V2244" s="28">
        <v>-0.12367764582492528</v>
      </c>
      <c r="W2244" s="29">
        <v>1856.760833978653</v>
      </c>
      <c r="X2244" s="28">
        <v>0.62743497798603842</v>
      </c>
      <c r="Y2244" s="27">
        <v>13677.540751864237</v>
      </c>
      <c r="Z2244" s="45">
        <v>20.875216186720063</v>
      </c>
      <c r="AA2244" s="29">
        <v>3006.5711018069542</v>
      </c>
      <c r="AB2244" s="29">
        <v>15.186425164433501</v>
      </c>
      <c r="AC2244" s="30">
        <v>2.2975485724307263</v>
      </c>
      <c r="AD2244" s="30">
        <v>2.3108259106109506</v>
      </c>
      <c r="AE2244" s="28">
        <v>-5.7457111413096052E-3</v>
      </c>
      <c r="AF2244" s="30">
        <v>2.1631444515436251</v>
      </c>
      <c r="AG2244" s="28">
        <v>6.2133678031159725E-2</v>
      </c>
      <c r="AH2244" s="30">
        <v>2.094718041814108</v>
      </c>
      <c r="AI2244" s="28">
        <v>9.6829514315425039E-2</v>
      </c>
      <c r="AJ2244" s="30">
        <v>4.5332611388513522</v>
      </c>
      <c r="AK2244" s="30">
        <v>4.6341175824002931</v>
      </c>
      <c r="AL2244" s="28">
        <v>-2.1763893935703989E-2</v>
      </c>
      <c r="AM2244" s="30">
        <v>4.2572927100941893</v>
      </c>
      <c r="AN2244" s="28">
        <v>6.4822516925564483E-2</v>
      </c>
      <c r="AO2244" s="30">
        <v>3.9265828460231216</v>
      </c>
      <c r="AP2244" s="28">
        <v>0.15450541007753849</v>
      </c>
    </row>
    <row r="2245" spans="1:42" x14ac:dyDescent="0.25">
      <c r="A2245" s="26" t="s">
        <v>465</v>
      </c>
      <c r="B2245" s="26" t="s">
        <v>443</v>
      </c>
      <c r="C2245" s="26" t="s">
        <v>496</v>
      </c>
      <c r="D2245" s="27">
        <v>49370.922485079762</v>
      </c>
      <c r="E2245" s="27">
        <v>50890.76682632685</v>
      </c>
      <c r="F2245" s="28">
        <v>-2.9864834743673796E-2</v>
      </c>
      <c r="G2245" s="27">
        <v>40804.859757115839</v>
      </c>
      <c r="H2245" s="28">
        <v>0.20992751302055665</v>
      </c>
      <c r="I2245" s="27">
        <v>35403.475087008475</v>
      </c>
      <c r="J2245" s="28">
        <v>0.39452193220424081</v>
      </c>
      <c r="K2245" s="29">
        <v>15314.578713655472</v>
      </c>
      <c r="L2245" s="29">
        <v>17043.622097842261</v>
      </c>
      <c r="M2245" s="28">
        <v>-0.10144811790949575</v>
      </c>
      <c r="N2245" s="29">
        <v>13552.172661053684</v>
      </c>
      <c r="O2245" s="28">
        <v>0.13004601525381981</v>
      </c>
      <c r="P2245" s="29">
        <v>12537.353010399918</v>
      </c>
      <c r="Q2245" s="28">
        <v>0.22151611276732849</v>
      </c>
      <c r="R2245" s="29">
        <v>10438.946378001554</v>
      </c>
      <c r="S2245" s="29">
        <v>11168.587526920646</v>
      </c>
      <c r="T2245" s="28">
        <v>-6.532976055928047E-2</v>
      </c>
      <c r="U2245" s="29">
        <v>8846.6214438670868</v>
      </c>
      <c r="V2245" s="28">
        <v>0.17999243487900629</v>
      </c>
      <c r="W2245" s="29">
        <v>7546.0010495849319</v>
      </c>
      <c r="X2245" s="28">
        <v>0.38337462576628567</v>
      </c>
      <c r="Y2245" s="27">
        <v>48528.165061509804</v>
      </c>
      <c r="Z2245" s="45">
        <v>842.75742356995727</v>
      </c>
      <c r="AA2245" s="29">
        <v>10061.625298517343</v>
      </c>
      <c r="AB2245" s="29">
        <v>377.32107948421032</v>
      </c>
      <c r="AC2245" s="30">
        <v>3.2237858715014762</v>
      </c>
      <c r="AD2245" s="30">
        <v>2.9859126501502091</v>
      </c>
      <c r="AE2245" s="28">
        <v>7.9665164129734553E-2</v>
      </c>
      <c r="AF2245" s="30">
        <v>3.0109459772735252</v>
      </c>
      <c r="AG2245" s="28">
        <v>7.0688712396189193E-2</v>
      </c>
      <c r="AH2245" s="30">
        <v>2.8238396938844086</v>
      </c>
      <c r="AI2245" s="28">
        <v>0.14163204040343769</v>
      </c>
      <c r="AJ2245" s="30">
        <v>4.729492871916773</v>
      </c>
      <c r="AK2245" s="30">
        <v>4.5565982899502986</v>
      </c>
      <c r="AL2245" s="28">
        <v>3.7943784148758111E-2</v>
      </c>
      <c r="AM2245" s="30">
        <v>4.6124794664299529</v>
      </c>
      <c r="AN2245" s="28">
        <v>2.53688729323251E-2</v>
      </c>
      <c r="AO2245" s="30">
        <v>4.6916870080419413</v>
      </c>
      <c r="AP2245" s="28">
        <v>8.0580532780702048E-3</v>
      </c>
    </row>
    <row r="2246" spans="1:42" x14ac:dyDescent="0.25">
      <c r="A2246" s="26" t="s">
        <v>465</v>
      </c>
      <c r="B2246" s="26" t="s">
        <v>443</v>
      </c>
      <c r="C2246" s="26" t="s">
        <v>497</v>
      </c>
      <c r="D2246" s="27">
        <v>85.144245414733888</v>
      </c>
      <c r="E2246" s="27">
        <v>122.33301676511765</v>
      </c>
      <c r="F2246" s="28">
        <v>-0.30399619280040402</v>
      </c>
      <c r="G2246" s="27">
        <v>203.82496858835219</v>
      </c>
      <c r="H2246" s="28">
        <v>-0.58226783497417134</v>
      </c>
      <c r="I2246" s="27">
        <v>134.44194528579712</v>
      </c>
      <c r="J2246" s="28">
        <v>-0.36668392268697109</v>
      </c>
      <c r="K2246" s="29">
        <v>17.628208160400391</v>
      </c>
      <c r="L2246" s="29">
        <v>33.152579069137573</v>
      </c>
      <c r="M2246" s="28">
        <v>-0.46827038331956328</v>
      </c>
      <c r="N2246" s="29">
        <v>58.732796907424927</v>
      </c>
      <c r="O2246" s="28">
        <v>-0.69985750571037675</v>
      </c>
      <c r="P2246" s="29">
        <v>41.100156784057617</v>
      </c>
      <c r="Q2246" s="28">
        <v>-0.5710914619372397</v>
      </c>
      <c r="R2246" s="29">
        <v>3.8570519454956056</v>
      </c>
      <c r="S2246" s="29">
        <v>7.2537843003273013</v>
      </c>
      <c r="T2246" s="28">
        <v>-0.46827038331956328</v>
      </c>
      <c r="U2246" s="29">
        <v>12.850735963344572</v>
      </c>
      <c r="V2246" s="28">
        <v>-0.69985750571037664</v>
      </c>
      <c r="W2246" s="29">
        <v>8.9927143043518072</v>
      </c>
      <c r="X2246" s="28">
        <v>-0.57109146193723981</v>
      </c>
      <c r="Y2246" s="27">
        <v>70.703658748096203</v>
      </c>
      <c r="Z2246" s="45">
        <v>14.440586666637682</v>
      </c>
      <c r="AA2246" s="29">
        <v>3.1001055333778424</v>
      </c>
      <c r="AB2246" s="29">
        <v>0.75694641211776315</v>
      </c>
      <c r="AC2246" s="30">
        <v>4.83</v>
      </c>
      <c r="AD2246" s="30">
        <v>3.69</v>
      </c>
      <c r="AE2246" s="28">
        <v>0.30894308943089432</v>
      </c>
      <c r="AF2246" s="30">
        <v>3.4703773584905657</v>
      </c>
      <c r="AG2246" s="28">
        <v>0.39177948132441703</v>
      </c>
      <c r="AH2246" s="30">
        <v>3.2710810810810811</v>
      </c>
      <c r="AI2246" s="28">
        <v>0.47657605552342397</v>
      </c>
      <c r="AJ2246" s="30">
        <v>22.074954296160875</v>
      </c>
      <c r="AK2246" s="30">
        <v>16.864716636197439</v>
      </c>
      <c r="AL2246" s="28">
        <v>0.30894308943089427</v>
      </c>
      <c r="AM2246" s="30">
        <v>15.860956848677176</v>
      </c>
      <c r="AN2246" s="28">
        <v>0.3917794813244167</v>
      </c>
      <c r="AO2246" s="30">
        <v>14.950096348633824</v>
      </c>
      <c r="AP2246" s="28">
        <v>0.47657605552342397</v>
      </c>
    </row>
    <row r="2247" spans="1:42" x14ac:dyDescent="0.25">
      <c r="A2247" s="26" t="s">
        <v>465</v>
      </c>
      <c r="B2247" s="26" t="s">
        <v>443</v>
      </c>
      <c r="C2247" s="26" t="s">
        <v>499</v>
      </c>
      <c r="D2247" s="27">
        <v>570.27253398895266</v>
      </c>
      <c r="E2247" s="27">
        <v>698.5579935657978</v>
      </c>
      <c r="F2247" s="28">
        <v>-0.18364324903364207</v>
      </c>
      <c r="G2247" s="27">
        <v>470.93729625940324</v>
      </c>
      <c r="H2247" s="28">
        <v>0.21093092120449355</v>
      </c>
      <c r="I2247" s="27">
        <v>386.38309440135959</v>
      </c>
      <c r="J2247" s="28">
        <v>0.47592516922227435</v>
      </c>
      <c r="K2247" s="29">
        <v>149.83976936340332</v>
      </c>
      <c r="L2247" s="29">
        <v>187.86461472511292</v>
      </c>
      <c r="M2247" s="28">
        <v>-0.20240557497934494</v>
      </c>
      <c r="N2247" s="29">
        <v>127.43908762931824</v>
      </c>
      <c r="O2247" s="28">
        <v>0.17577559719543734</v>
      </c>
      <c r="P2247" s="29">
        <v>117.51526832375771</v>
      </c>
      <c r="Q2247" s="28">
        <v>0.27506639350548684</v>
      </c>
      <c r="R2247" s="29">
        <v>29.582887700676917</v>
      </c>
      <c r="S2247" s="29">
        <v>37.27709143112898</v>
      </c>
      <c r="T2247" s="28">
        <v>-0.20640568872352699</v>
      </c>
      <c r="U2247" s="29">
        <v>25.454461729884148</v>
      </c>
      <c r="V2247" s="28">
        <v>0.16218869660661092</v>
      </c>
      <c r="W2247" s="29">
        <v>32.853689862461479</v>
      </c>
      <c r="X2247" s="28">
        <v>-9.9556615268404619E-2</v>
      </c>
      <c r="Y2247" s="27">
        <v>571.74382874291621</v>
      </c>
      <c r="Z2247" s="45">
        <v>-1.4712947539635934</v>
      </c>
      <c r="AA2247" s="29">
        <v>29.465136743518588</v>
      </c>
      <c r="AB2247" s="29">
        <v>0.11775095715832862</v>
      </c>
      <c r="AC2247" s="30">
        <v>3.8058823529411767</v>
      </c>
      <c r="AD2247" s="30">
        <v>3.7184117647058823</v>
      </c>
      <c r="AE2247" s="28">
        <v>2.3523642288769794E-2</v>
      </c>
      <c r="AF2247" s="30">
        <v>3.6953913043478264</v>
      </c>
      <c r="AG2247" s="28">
        <v>2.9899688420912746E-2</v>
      </c>
      <c r="AH2247" s="30">
        <v>3.2879395155433233</v>
      </c>
      <c r="AI2247" s="28">
        <v>0.15752809166632881</v>
      </c>
      <c r="AJ2247" s="30">
        <v>19.277108433734941</v>
      </c>
      <c r="AK2247" s="30">
        <v>18.739605659857169</v>
      </c>
      <c r="AL2247" s="28">
        <v>2.8682715294760863E-2</v>
      </c>
      <c r="AM2247" s="30">
        <v>18.501168921066267</v>
      </c>
      <c r="AN2247" s="28">
        <v>4.1940026383152203E-2</v>
      </c>
      <c r="AO2247" s="30">
        <v>11.760721429431879</v>
      </c>
      <c r="AP2247" s="28">
        <v>0.63910934795997076</v>
      </c>
    </row>
    <row r="2248" spans="1:42" x14ac:dyDescent="0.25">
      <c r="A2248" s="26" t="s">
        <v>465</v>
      </c>
      <c r="B2248" s="26" t="s">
        <v>443</v>
      </c>
      <c r="C2248" s="26" t="s">
        <v>501</v>
      </c>
      <c r="D2248" s="27">
        <v>8173.4926935219764</v>
      </c>
      <c r="E2248" s="27">
        <v>11900.682419528961</v>
      </c>
      <c r="F2248" s="28">
        <v>-0.31319126035080852</v>
      </c>
      <c r="G2248" s="27">
        <v>6434.3389028167721</v>
      </c>
      <c r="H2248" s="28">
        <v>0.2702925377374592</v>
      </c>
      <c r="I2248" s="27">
        <v>7993.782303881645</v>
      </c>
      <c r="J2248" s="28">
        <v>2.2481271419296359E-2</v>
      </c>
      <c r="K2248" s="29">
        <v>2497.0663983821869</v>
      </c>
      <c r="L2248" s="29">
        <v>3890.89042532444</v>
      </c>
      <c r="M2248" s="28">
        <v>-0.35822751981663165</v>
      </c>
      <c r="N2248" s="29">
        <v>2159.770696530928</v>
      </c>
      <c r="O2248" s="28">
        <v>0.15617199658881878</v>
      </c>
      <c r="P2248" s="29">
        <v>2724.6921729776254</v>
      </c>
      <c r="Q2248" s="28">
        <v>-8.3541831570163122E-2</v>
      </c>
      <c r="R2248" s="29">
        <v>1227.9149492824959</v>
      </c>
      <c r="S2248" s="29">
        <v>1877.3064591601983</v>
      </c>
      <c r="T2248" s="28">
        <v>-0.34591662256795508</v>
      </c>
      <c r="U2248" s="29">
        <v>1046.4099164282711</v>
      </c>
      <c r="V2248" s="28">
        <v>0.17345500076467066</v>
      </c>
      <c r="W2248" s="29">
        <v>1342.7863072450484</v>
      </c>
      <c r="X2248" s="28">
        <v>-8.5547013208848138E-2</v>
      </c>
      <c r="Y2248" s="27">
        <v>8077.6015768749312</v>
      </c>
      <c r="Z2248" s="45">
        <v>95.891116647045422</v>
      </c>
      <c r="AA2248" s="29">
        <v>1169.0099471815543</v>
      </c>
      <c r="AB2248" s="29">
        <v>58.905002100941488</v>
      </c>
      <c r="AC2248" s="30">
        <v>3.2732380279585134</v>
      </c>
      <c r="AD2248" s="30">
        <v>3.058601275962848</v>
      </c>
      <c r="AE2248" s="28">
        <v>7.0174806269279952E-2</v>
      </c>
      <c r="AF2248" s="30">
        <v>2.9791768696333141</v>
      </c>
      <c r="AG2248" s="28">
        <v>9.8705505310060102E-2</v>
      </c>
      <c r="AH2248" s="30">
        <v>2.9338295104161434</v>
      </c>
      <c r="AI2248" s="28">
        <v>0.11568788040932455</v>
      </c>
      <c r="AJ2248" s="30">
        <v>6.6563996947003297</v>
      </c>
      <c r="AK2248" s="30">
        <v>6.3392326604217084</v>
      </c>
      <c r="AL2248" s="28">
        <v>5.0032401596303323E-2</v>
      </c>
      <c r="AM2248" s="30">
        <v>6.1489659088660122</v>
      </c>
      <c r="AN2248" s="28">
        <v>8.2523434566886059E-2</v>
      </c>
      <c r="AO2248" s="30">
        <v>5.9531306364616059</v>
      </c>
      <c r="AP2248" s="28">
        <v>0.11813432312930555</v>
      </c>
    </row>
    <row r="2249" spans="1:42" x14ac:dyDescent="0.25">
      <c r="A2249" s="26" t="s">
        <v>465</v>
      </c>
      <c r="B2249" s="26" t="s">
        <v>443</v>
      </c>
      <c r="C2249" s="26" t="s">
        <v>502</v>
      </c>
      <c r="D2249" s="27">
        <v>2784.4748528933524</v>
      </c>
      <c r="E2249" s="27">
        <v>2904.2764350533485</v>
      </c>
      <c r="F2249" s="28">
        <v>-4.125006170695162E-2</v>
      </c>
      <c r="G2249" s="27">
        <v>2583.3343678236006</v>
      </c>
      <c r="H2249" s="28">
        <v>7.7860801751036199E-2</v>
      </c>
      <c r="I2249" s="27">
        <v>2610.1666951560974</v>
      </c>
      <c r="J2249" s="28">
        <v>6.6780469638484427E-2</v>
      </c>
      <c r="K2249" s="29">
        <v>624.41577905168003</v>
      </c>
      <c r="L2249" s="29">
        <v>672.99735510349274</v>
      </c>
      <c r="M2249" s="28">
        <v>-7.2186875153977217E-2</v>
      </c>
      <c r="N2249" s="29">
        <v>618.35661649703979</v>
      </c>
      <c r="O2249" s="28">
        <v>9.7988157528985462E-3</v>
      </c>
      <c r="P2249" s="29">
        <v>681.23715603682695</v>
      </c>
      <c r="Q2249" s="28">
        <v>-8.3409098405189175E-2</v>
      </c>
      <c r="R2249" s="29">
        <v>177.40850534740014</v>
      </c>
      <c r="S2249" s="29">
        <v>191.04704129855631</v>
      </c>
      <c r="T2249" s="28">
        <v>-7.1388365181969629E-2</v>
      </c>
      <c r="U2249" s="29">
        <v>170.52546744060515</v>
      </c>
      <c r="V2249" s="28">
        <v>4.036369470262486E-2</v>
      </c>
      <c r="W2249" s="29">
        <v>196.20674028693159</v>
      </c>
      <c r="X2249" s="28">
        <v>-9.580830358855677E-2</v>
      </c>
      <c r="Y2249" s="27">
        <v>2805.4447088011289</v>
      </c>
      <c r="Z2249" s="45">
        <v>-20.969855907776509</v>
      </c>
      <c r="AA2249" s="29">
        <v>170.09555311881229</v>
      </c>
      <c r="AB2249" s="29">
        <v>7.3129522285878323</v>
      </c>
      <c r="AC2249" s="30">
        <v>4.4593281372905444</v>
      </c>
      <c r="AD2249" s="30">
        <v>4.3154351395730703</v>
      </c>
      <c r="AE2249" s="28">
        <v>3.3343798032777192E-2</v>
      </c>
      <c r="AF2249" s="30">
        <v>4.177741935483871</v>
      </c>
      <c r="AG2249" s="28">
        <v>6.7401530816206298E-2</v>
      </c>
      <c r="AH2249" s="30">
        <v>3.8315095881455337</v>
      </c>
      <c r="AI2249" s="28">
        <v>0.16385670835522495</v>
      </c>
      <c r="AJ2249" s="30">
        <v>15.695272599477756</v>
      </c>
      <c r="AK2249" s="30">
        <v>15.201891718986257</v>
      </c>
      <c r="AL2249" s="28">
        <v>3.2455229231457765E-2</v>
      </c>
      <c r="AM2249" s="30">
        <v>15.149258387011244</v>
      </c>
      <c r="AN2249" s="28">
        <v>3.604230639663894E-2</v>
      </c>
      <c r="AO2249" s="30">
        <v>13.303144893692259</v>
      </c>
      <c r="AP2249" s="28">
        <v>0.17981670686904519</v>
      </c>
    </row>
    <row r="2250" spans="1:42" x14ac:dyDescent="0.25">
      <c r="A2250" s="26" t="s">
        <v>465</v>
      </c>
      <c r="B2250" s="26" t="s">
        <v>443</v>
      </c>
      <c r="C2250" s="26" t="s">
        <v>503</v>
      </c>
      <c r="D2250" s="27">
        <v>67213.978578464987</v>
      </c>
      <c r="E2250" s="27">
        <v>68559.82935028791</v>
      </c>
      <c r="F2250" s="28">
        <v>-1.9630310993725822E-2</v>
      </c>
      <c r="G2250" s="27">
        <v>67192.745776579381</v>
      </c>
      <c r="H2250" s="28">
        <v>3.1599842572599407E-4</v>
      </c>
      <c r="I2250" s="27">
        <v>82469.944149003029</v>
      </c>
      <c r="J2250" s="28">
        <v>-0.18498818846020124</v>
      </c>
      <c r="K2250" s="29">
        <v>25665.596227526712</v>
      </c>
      <c r="L2250" s="29">
        <v>26587.528647692281</v>
      </c>
      <c r="M2250" s="28">
        <v>-3.4675371012551408E-2</v>
      </c>
      <c r="N2250" s="29">
        <v>27859.149532318115</v>
      </c>
      <c r="O2250" s="28">
        <v>-7.8737267347187431E-2</v>
      </c>
      <c r="P2250" s="29">
        <v>35103.145964661147</v>
      </c>
      <c r="Q2250" s="28">
        <v>-0.26885196405573891</v>
      </c>
      <c r="R2250" s="29">
        <v>16481.562816383874</v>
      </c>
      <c r="S2250" s="29">
        <v>17533.543828596528</v>
      </c>
      <c r="T2250" s="28">
        <v>-5.999819674200229E-2</v>
      </c>
      <c r="U2250" s="29">
        <v>17438.367053614384</v>
      </c>
      <c r="V2250" s="28">
        <v>-5.4867765673747342E-2</v>
      </c>
      <c r="W2250" s="29">
        <v>21841.898184903574</v>
      </c>
      <c r="X2250" s="28">
        <v>-0.24541527128922308</v>
      </c>
      <c r="Y2250" s="27">
        <v>64006.421357932217</v>
      </c>
      <c r="Z2250" s="45">
        <v>3207.5572205327726</v>
      </c>
      <c r="AA2250" s="29">
        <v>15265.440341297844</v>
      </c>
      <c r="AB2250" s="29">
        <v>1216.1224750860288</v>
      </c>
      <c r="AC2250" s="30">
        <v>2.618835657765747</v>
      </c>
      <c r="AD2250" s="30">
        <v>2.578646186291508</v>
      </c>
      <c r="AE2250" s="28">
        <v>1.5585492762788714E-2</v>
      </c>
      <c r="AF2250" s="30">
        <v>2.4118735461982488</v>
      </c>
      <c r="AG2250" s="28">
        <v>8.5809685957095594E-2</v>
      </c>
      <c r="AH2250" s="30">
        <v>2.3493604884310577</v>
      </c>
      <c r="AI2250" s="28">
        <v>0.11470149883837083</v>
      </c>
      <c r="AJ2250" s="30">
        <v>4.0781313839758813</v>
      </c>
      <c r="AK2250" s="30">
        <v>3.9102094830635146</v>
      </c>
      <c r="AL2250" s="28">
        <v>4.2944476923728818E-2</v>
      </c>
      <c r="AM2250" s="30">
        <v>3.853155835635</v>
      </c>
      <c r="AN2250" s="28">
        <v>5.8387347394633811E-2</v>
      </c>
      <c r="AO2250" s="30">
        <v>3.7757681796174491</v>
      </c>
      <c r="AP2250" s="28">
        <v>8.0079917509413082E-2</v>
      </c>
    </row>
    <row r="2251" spans="1:42" x14ac:dyDescent="0.25">
      <c r="A2251" s="26" t="s">
        <v>465</v>
      </c>
      <c r="B2251" s="26" t="s">
        <v>444</v>
      </c>
      <c r="C2251" s="26" t="s">
        <v>258</v>
      </c>
      <c r="D2251" s="27">
        <v>14223838.119077325</v>
      </c>
      <c r="E2251" s="27">
        <v>15022421.045798659</v>
      </c>
      <c r="F2251" s="28">
        <v>-5.3159402488234427E-2</v>
      </c>
      <c r="G2251" s="27">
        <v>14237263.357342714</v>
      </c>
      <c r="H2251" s="28">
        <v>-9.4296480499292412E-4</v>
      </c>
      <c r="I2251" s="27">
        <v>13924729.751716768</v>
      </c>
      <c r="J2251" s="28">
        <v>2.1480371446611354E-2</v>
      </c>
      <c r="K2251" s="29">
        <v>5490060.8368719351</v>
      </c>
      <c r="L2251" s="29">
        <v>6154402.6472170427</v>
      </c>
      <c r="M2251" s="28">
        <v>-0.10794578262530746</v>
      </c>
      <c r="N2251" s="29">
        <v>5799712.0338101136</v>
      </c>
      <c r="O2251" s="28">
        <v>-5.3390788220696109E-2</v>
      </c>
      <c r="P2251" s="29">
        <v>5760154.3585595358</v>
      </c>
      <c r="Q2251" s="28">
        <v>-4.688997982948917E-2</v>
      </c>
      <c r="R2251" s="29">
        <v>6025586.5662521571</v>
      </c>
      <c r="S2251" s="29">
        <v>7102701.7426030533</v>
      </c>
      <c r="T2251" s="28">
        <v>-0.15164865643874648</v>
      </c>
      <c r="U2251" s="29">
        <v>6827242.8050795589</v>
      </c>
      <c r="V2251" s="28">
        <v>-0.11742020339908799</v>
      </c>
      <c r="W2251" s="29">
        <v>6614427.3305552527</v>
      </c>
      <c r="X2251" s="28">
        <v>-8.9023695457799368E-2</v>
      </c>
      <c r="Y2251" s="26"/>
      <c r="Z2251" s="26"/>
      <c r="AA2251" s="26"/>
      <c r="AB2251" s="26"/>
      <c r="AC2251" s="30">
        <v>2.5908343353043102</v>
      </c>
      <c r="AD2251" s="30">
        <v>2.4409226868819904</v>
      </c>
      <c r="AE2251" s="28">
        <v>6.1415975699670909E-2</v>
      </c>
      <c r="AF2251" s="30">
        <v>2.4548224591746779</v>
      </c>
      <c r="AG2251" s="28">
        <v>5.5405993057176146E-2</v>
      </c>
      <c r="AH2251" s="30">
        <v>2.4174230211426107</v>
      </c>
      <c r="AI2251" s="28">
        <v>7.1733954978113648E-2</v>
      </c>
      <c r="AJ2251" s="30">
        <v>2.3605731927811937</v>
      </c>
      <c r="AK2251" s="30">
        <v>2.1150291241559476</v>
      </c>
      <c r="AL2251" s="28">
        <v>0.11609488768776946</v>
      </c>
      <c r="AM2251" s="30">
        <v>2.0853606300262242</v>
      </c>
      <c r="AN2251" s="28">
        <v>0.13197360628770891</v>
      </c>
      <c r="AO2251" s="30">
        <v>2.1052056445448692</v>
      </c>
      <c r="AP2251" s="28">
        <v>0.12130289926689472</v>
      </c>
    </row>
    <row r="2252" spans="1:42" x14ac:dyDescent="0.25">
      <c r="A2252" s="26" t="s">
        <v>465</v>
      </c>
      <c r="B2252" s="26" t="s">
        <v>444</v>
      </c>
      <c r="C2252" s="26" t="s">
        <v>492</v>
      </c>
      <c r="D2252" s="27">
        <v>527522.520314225</v>
      </c>
      <c r="E2252" s="27">
        <v>571058.2139662063</v>
      </c>
      <c r="F2252" s="28">
        <v>-7.6236874958176562E-2</v>
      </c>
      <c r="G2252" s="27">
        <v>536198.24537882931</v>
      </c>
      <c r="H2252" s="28">
        <v>-1.6180069851729609E-2</v>
      </c>
      <c r="I2252" s="27">
        <v>518563.09285302996</v>
      </c>
      <c r="J2252" s="28">
        <v>1.7277410569082479E-2</v>
      </c>
      <c r="K2252" s="29">
        <v>195963.05421656056</v>
      </c>
      <c r="L2252" s="29">
        <v>217961.14290116145</v>
      </c>
      <c r="M2252" s="28">
        <v>-0.10092665321807538</v>
      </c>
      <c r="N2252" s="29">
        <v>206141.79855300451</v>
      </c>
      <c r="O2252" s="28">
        <v>-4.9377391717219971E-2</v>
      </c>
      <c r="P2252" s="29">
        <v>205092.01540290727</v>
      </c>
      <c r="Q2252" s="28">
        <v>-4.4511538727691043E-2</v>
      </c>
      <c r="R2252" s="29">
        <v>120721.84181864478</v>
      </c>
      <c r="S2252" s="29">
        <v>141077.23945859371</v>
      </c>
      <c r="T2252" s="28">
        <v>-0.14428548303089853</v>
      </c>
      <c r="U2252" s="29">
        <v>130749.18627846829</v>
      </c>
      <c r="V2252" s="28">
        <v>-7.6691448300621703E-2</v>
      </c>
      <c r="W2252" s="29">
        <v>127238.62084012496</v>
      </c>
      <c r="X2252" s="28">
        <v>-5.1216988823452408E-2</v>
      </c>
      <c r="Y2252" s="26"/>
      <c r="Z2252" s="26"/>
      <c r="AA2252" s="26"/>
      <c r="AB2252" s="26"/>
      <c r="AC2252" s="30">
        <v>2.6919488595603078</v>
      </c>
      <c r="AD2252" s="30">
        <v>2.6200000897644555</v>
      </c>
      <c r="AE2252" s="28">
        <v>2.7461361576640506E-2</v>
      </c>
      <c r="AF2252" s="30">
        <v>2.6011136467355431</v>
      </c>
      <c r="AG2252" s="28">
        <v>3.4921662472827728E-2</v>
      </c>
      <c r="AH2252" s="30">
        <v>2.5284411576642936</v>
      </c>
      <c r="AI2252" s="28">
        <v>6.4667394532945482E-2</v>
      </c>
      <c r="AJ2252" s="30">
        <v>4.3697355206583026</v>
      </c>
      <c r="AK2252" s="30">
        <v>4.047840857658775</v>
      </c>
      <c r="AL2252" s="28">
        <v>7.9522558894696227E-2</v>
      </c>
      <c r="AM2252" s="30">
        <v>4.1009681256206036</v>
      </c>
      <c r="AN2252" s="28">
        <v>6.5537547916694944E-2</v>
      </c>
      <c r="AO2252" s="30">
        <v>4.0755164542737639</v>
      </c>
      <c r="AP2252" s="28">
        <v>7.2191848489780441E-2</v>
      </c>
    </row>
    <row r="2253" spans="1:42" x14ac:dyDescent="0.25">
      <c r="A2253" s="26" t="s">
        <v>465</v>
      </c>
      <c r="B2253" s="26" t="s">
        <v>444</v>
      </c>
      <c r="C2253" s="26" t="s">
        <v>399</v>
      </c>
      <c r="D2253" s="27">
        <v>218083.95222418188</v>
      </c>
      <c r="E2253" s="27">
        <v>238590.85821493744</v>
      </c>
      <c r="F2253" s="28">
        <v>-8.5950091064602621E-2</v>
      </c>
      <c r="G2253" s="27">
        <v>246715.33543303728</v>
      </c>
      <c r="H2253" s="28">
        <v>-0.11605027777702309</v>
      </c>
      <c r="I2253" s="27">
        <v>263493.73927956581</v>
      </c>
      <c r="J2253" s="28">
        <v>-0.17233725241268191</v>
      </c>
      <c r="K2253" s="29">
        <v>95588.808360588635</v>
      </c>
      <c r="L2253" s="29">
        <v>104603.28536014071</v>
      </c>
      <c r="M2253" s="28">
        <v>-8.6177761707158199E-2</v>
      </c>
      <c r="N2253" s="29">
        <v>108396.45552117411</v>
      </c>
      <c r="O2253" s="28">
        <v>-0.11815559004218211</v>
      </c>
      <c r="P2253" s="29">
        <v>121336.69156508904</v>
      </c>
      <c r="Q2253" s="28">
        <v>-0.21220195533919256</v>
      </c>
      <c r="R2253" s="29">
        <v>58988.831714464337</v>
      </c>
      <c r="S2253" s="29">
        <v>66132.729800979811</v>
      </c>
      <c r="T2253" s="28">
        <v>-0.10802363834086932</v>
      </c>
      <c r="U2253" s="29">
        <v>65486.248425815895</v>
      </c>
      <c r="V2253" s="28">
        <v>-9.9218032297451866E-2</v>
      </c>
      <c r="W2253" s="29">
        <v>71857.340843265236</v>
      </c>
      <c r="X2253" s="28">
        <v>-0.17908412665686596</v>
      </c>
      <c r="Y2253" s="26"/>
      <c r="Z2253" s="26"/>
      <c r="AA2253" s="26"/>
      <c r="AB2253" s="26"/>
      <c r="AC2253" s="30">
        <v>2.2814799762071112</v>
      </c>
      <c r="AD2253" s="30">
        <v>2.280911707442919</v>
      </c>
      <c r="AE2253" s="28">
        <v>2.4914106159295868E-4</v>
      </c>
      <c r="AF2253" s="30">
        <v>2.2760461515722166</v>
      </c>
      <c r="AG2253" s="28">
        <v>2.3873965082567014E-3</v>
      </c>
      <c r="AH2253" s="30">
        <v>2.1715915926240581</v>
      </c>
      <c r="AI2253" s="28">
        <v>5.0602693414496358E-2</v>
      </c>
      <c r="AJ2253" s="30">
        <v>3.6970379966129534</v>
      </c>
      <c r="AK2253" s="30">
        <v>3.6077575949602267</v>
      </c>
      <c r="AL2253" s="28">
        <v>2.474678503274301E-2</v>
      </c>
      <c r="AM2253" s="30">
        <v>3.7674373072771341</v>
      </c>
      <c r="AN2253" s="28">
        <v>-1.8686259364740665E-2</v>
      </c>
      <c r="AO2253" s="30">
        <v>3.6669007812896477</v>
      </c>
      <c r="AP2253" s="28">
        <v>8.2187157822978946E-3</v>
      </c>
    </row>
    <row r="2254" spans="1:42" x14ac:dyDescent="0.25">
      <c r="A2254" s="26" t="s">
        <v>465</v>
      </c>
      <c r="B2254" s="26" t="s">
        <v>444</v>
      </c>
      <c r="C2254" s="26" t="s">
        <v>400</v>
      </c>
      <c r="D2254" s="27">
        <v>246229.17842506646</v>
      </c>
      <c r="E2254" s="27">
        <v>273269.31576409459</v>
      </c>
      <c r="F2254" s="28">
        <v>-9.8950506987660045E-2</v>
      </c>
      <c r="G2254" s="27">
        <v>237142.6614473963</v>
      </c>
      <c r="H2254" s="28">
        <v>3.8316669477397113E-2</v>
      </c>
      <c r="I2254" s="27">
        <v>209515.4824668467</v>
      </c>
      <c r="J2254" s="28">
        <v>0.17523142216484769</v>
      </c>
      <c r="K2254" s="29">
        <v>85089.89076307416</v>
      </c>
      <c r="L2254" s="29">
        <v>98529.269640890503</v>
      </c>
      <c r="M2254" s="28">
        <v>-0.1363998629726865</v>
      </c>
      <c r="N2254" s="29">
        <v>84324.418292116461</v>
      </c>
      <c r="O2254" s="28">
        <v>9.0777082897382164E-3</v>
      </c>
      <c r="P2254" s="29">
        <v>71678.703805974903</v>
      </c>
      <c r="Q2254" s="28">
        <v>0.1871014156924716</v>
      </c>
      <c r="R2254" s="29">
        <v>56240.606217011315</v>
      </c>
      <c r="S2254" s="29">
        <v>68916.89092041328</v>
      </c>
      <c r="T2254" s="28">
        <v>-0.18393581797009406</v>
      </c>
      <c r="U2254" s="29">
        <v>59853.68802306772</v>
      </c>
      <c r="V2254" s="28">
        <v>-6.036523270986939E-2</v>
      </c>
      <c r="W2254" s="29">
        <v>50568.440509429005</v>
      </c>
      <c r="X2254" s="28">
        <v>0.11216809635497214</v>
      </c>
      <c r="Y2254" s="26"/>
      <c r="Z2254" s="26"/>
      <c r="AA2254" s="26"/>
      <c r="AB2254" s="26"/>
      <c r="AC2254" s="30">
        <v>2.8937536082949205</v>
      </c>
      <c r="AD2254" s="30">
        <v>2.7734836232936559</v>
      </c>
      <c r="AE2254" s="28">
        <v>4.3364231175245828E-2</v>
      </c>
      <c r="AF2254" s="30">
        <v>2.8122656076427024</v>
      </c>
      <c r="AG2254" s="28">
        <v>2.8975926182350516E-2</v>
      </c>
      <c r="AH2254" s="30">
        <v>2.9229809042582349</v>
      </c>
      <c r="AI2254" s="28">
        <v>-9.9991402341136505E-3</v>
      </c>
      <c r="AJ2254" s="30">
        <v>4.378138768187541</v>
      </c>
      <c r="AK2254" s="30">
        <v>3.9652008689665341</v>
      </c>
      <c r="AL2254" s="28">
        <v>0.1041404743080853</v>
      </c>
      <c r="AM2254" s="30">
        <v>3.9620392540556746</v>
      </c>
      <c r="AN2254" s="28">
        <v>0.10502155265269852</v>
      </c>
      <c r="AO2254" s="30">
        <v>4.1432063230777381</v>
      </c>
      <c r="AP2254" s="28">
        <v>5.6703052368216551E-2</v>
      </c>
    </row>
    <row r="2255" spans="1:42" x14ac:dyDescent="0.25">
      <c r="A2255" s="26" t="s">
        <v>465</v>
      </c>
      <c r="B2255" s="26" t="s">
        <v>444</v>
      </c>
      <c r="C2255" s="26" t="s">
        <v>161</v>
      </c>
      <c r="D2255" s="27">
        <v>63209.389664976596</v>
      </c>
      <c r="E2255" s="27">
        <v>59198.03998717427</v>
      </c>
      <c r="F2255" s="28">
        <v>6.7761528568706264E-2</v>
      </c>
      <c r="G2255" s="27">
        <v>52340.248498395682</v>
      </c>
      <c r="H2255" s="28">
        <v>0.20766315557164525</v>
      </c>
      <c r="I2255" s="27">
        <v>45553.871106617451</v>
      </c>
      <c r="J2255" s="28">
        <v>0.3875744943176605</v>
      </c>
      <c r="K2255" s="29">
        <v>15284.355092897742</v>
      </c>
      <c r="L2255" s="29">
        <v>14828.587900130238</v>
      </c>
      <c r="M2255" s="28">
        <v>3.0735711035809469E-2</v>
      </c>
      <c r="N2255" s="29">
        <v>13420.924739713935</v>
      </c>
      <c r="O2255" s="28">
        <v>0.13884515332015232</v>
      </c>
      <c r="P2255" s="29">
        <v>12076.620031843322</v>
      </c>
      <c r="Q2255" s="28">
        <v>0.2656153006881351</v>
      </c>
      <c r="R2255" s="29">
        <v>5492.4038871691191</v>
      </c>
      <c r="S2255" s="29">
        <v>6027.6187372006116</v>
      </c>
      <c r="T2255" s="28">
        <v>-8.8793746480398769E-2</v>
      </c>
      <c r="U2255" s="29">
        <v>5409.2498295846717</v>
      </c>
      <c r="V2255" s="28">
        <v>1.5372567399208489E-2</v>
      </c>
      <c r="W2255" s="29">
        <v>4812.8394874307469</v>
      </c>
      <c r="X2255" s="28">
        <v>0.14119822643433849</v>
      </c>
      <c r="Y2255" s="26"/>
      <c r="Z2255" s="26"/>
      <c r="AA2255" s="26"/>
      <c r="AB2255" s="26"/>
      <c r="AC2255" s="30">
        <v>4.1355614470347142</v>
      </c>
      <c r="AD2255" s="30">
        <v>3.992156258294449</v>
      </c>
      <c r="AE2255" s="28">
        <v>3.5921737392496642E-2</v>
      </c>
      <c r="AF2255" s="30">
        <v>3.8998988157287964</v>
      </c>
      <c r="AG2255" s="28">
        <v>6.0427883501864184E-2</v>
      </c>
      <c r="AH2255" s="30">
        <v>3.7720712406701686</v>
      </c>
      <c r="AI2255" s="28">
        <v>9.6363558154846971E-2</v>
      </c>
      <c r="AJ2255" s="30">
        <v>11.508510838512974</v>
      </c>
      <c r="AK2255" s="30">
        <v>9.8211321200231438</v>
      </c>
      <c r="AL2255" s="28">
        <v>0.17181101912371521</v>
      </c>
      <c r="AM2255" s="30">
        <v>9.67606417661327</v>
      </c>
      <c r="AN2255" s="28">
        <v>0.18937934148149488</v>
      </c>
      <c r="AO2255" s="30">
        <v>9.4650717576570624</v>
      </c>
      <c r="AP2255" s="28">
        <v>0.21589261372506852</v>
      </c>
    </row>
    <row r="2256" spans="1:42" x14ac:dyDescent="0.25">
      <c r="A2256" s="26" t="s">
        <v>465</v>
      </c>
      <c r="B2256" s="26" t="s">
        <v>444</v>
      </c>
      <c r="C2256" s="26" t="s">
        <v>493</v>
      </c>
      <c r="D2256" s="27">
        <v>19684.263795841933</v>
      </c>
      <c r="E2256" s="27">
        <v>15905.094465426206</v>
      </c>
      <c r="F2256" s="28">
        <v>0.23760747467616233</v>
      </c>
      <c r="G2256" s="27">
        <v>19042.498816976546</v>
      </c>
      <c r="H2256" s="28">
        <v>3.3701720821074609E-2</v>
      </c>
      <c r="I2256" s="27">
        <v>17591.837718966006</v>
      </c>
      <c r="J2256" s="28">
        <v>0.11894300699579857</v>
      </c>
      <c r="K2256" s="29">
        <v>5166.9623988437925</v>
      </c>
      <c r="L2256" s="29">
        <v>4236.9652858083191</v>
      </c>
      <c r="M2256" s="28">
        <v>0.21949604263940778</v>
      </c>
      <c r="N2256" s="29">
        <v>4970.8806507017698</v>
      </c>
      <c r="O2256" s="28">
        <v>3.9446078455804529E-2</v>
      </c>
      <c r="P2256" s="29">
        <v>4575.2586598724138</v>
      </c>
      <c r="Q2256" s="28">
        <v>0.12932683875579595</v>
      </c>
      <c r="R2256" s="29">
        <v>2041.733160607743</v>
      </c>
      <c r="S2256" s="29">
        <v>1711.263987450493</v>
      </c>
      <c r="T2256" s="28">
        <v>0.19311408150977086</v>
      </c>
      <c r="U2256" s="29">
        <v>1878.0736361487429</v>
      </c>
      <c r="V2256" s="28">
        <v>8.7142229840682497E-2</v>
      </c>
      <c r="W2256" s="29">
        <v>1775.6780460423274</v>
      </c>
      <c r="X2256" s="28">
        <v>0.14983296952868536</v>
      </c>
      <c r="Y2256" s="26"/>
      <c r="Z2256" s="26"/>
      <c r="AA2256" s="26"/>
      <c r="AB2256" s="26"/>
      <c r="AC2256" s="30">
        <v>3.8096394508786569</v>
      </c>
      <c r="AD2256" s="30">
        <v>3.7538883121606381</v>
      </c>
      <c r="AE2256" s="28">
        <v>1.4851570979726315E-2</v>
      </c>
      <c r="AF2256" s="30">
        <v>3.8308099017199697</v>
      </c>
      <c r="AG2256" s="28">
        <v>-5.5263642374443278E-3</v>
      </c>
      <c r="AH2256" s="30">
        <v>3.8449930434002115</v>
      </c>
      <c r="AI2256" s="28">
        <v>-9.1947090989508585E-3</v>
      </c>
      <c r="AJ2256" s="30">
        <v>9.6409580721031674</v>
      </c>
      <c r="AK2256" s="30">
        <v>9.2943546887363819</v>
      </c>
      <c r="AL2256" s="28">
        <v>3.7291817987840106E-2</v>
      </c>
      <c r="AM2256" s="30">
        <v>10.139378164120282</v>
      </c>
      <c r="AN2256" s="28">
        <v>-4.9156869775392117E-2</v>
      </c>
      <c r="AO2256" s="30">
        <v>9.9071099956296145</v>
      </c>
      <c r="AP2256" s="28">
        <v>-2.6864738924253024E-2</v>
      </c>
    </row>
    <row r="2257" spans="1:42" x14ac:dyDescent="0.25">
      <c r="A2257" s="26" t="s">
        <v>465</v>
      </c>
      <c r="B2257" s="26" t="s">
        <v>444</v>
      </c>
      <c r="C2257" s="26" t="s">
        <v>495</v>
      </c>
      <c r="D2257" s="26"/>
      <c r="E2257" s="26"/>
      <c r="F2257" s="26"/>
      <c r="G2257" s="26"/>
      <c r="H2257" s="26"/>
      <c r="I2257" s="27">
        <v>145.85423469543457</v>
      </c>
      <c r="J2257" s="28">
        <v>-1</v>
      </c>
      <c r="K2257" s="26"/>
      <c r="L2257" s="26"/>
      <c r="M2257" s="26"/>
      <c r="N2257" s="26"/>
      <c r="O2257" s="26"/>
      <c r="P2257" s="29">
        <v>7.2927117347717285</v>
      </c>
      <c r="Q2257" s="28">
        <v>-1</v>
      </c>
      <c r="R2257" s="26"/>
      <c r="S2257" s="26"/>
      <c r="T2257" s="26"/>
      <c r="U2257" s="26"/>
      <c r="V2257" s="26"/>
      <c r="W2257" s="29">
        <v>2.6253761839477363</v>
      </c>
      <c r="X2257" s="28">
        <v>-1</v>
      </c>
      <c r="Y2257" s="26"/>
      <c r="Z2257" s="26"/>
      <c r="AA2257" s="26"/>
      <c r="AB2257" s="26"/>
      <c r="AC2257" s="26"/>
      <c r="AD2257" s="26"/>
      <c r="AE2257" s="26"/>
      <c r="AF2257" s="26"/>
      <c r="AG2257" s="26"/>
      <c r="AH2257" s="30">
        <v>20</v>
      </c>
      <c r="AI2257" s="28">
        <v>-1</v>
      </c>
      <c r="AJ2257" s="26"/>
      <c r="AK2257" s="26"/>
      <c r="AL2257" s="26"/>
      <c r="AM2257" s="26"/>
      <c r="AN2257" s="26"/>
      <c r="AO2257" s="30">
        <v>55.555556414058685</v>
      </c>
      <c r="AP2257" s="28">
        <v>-1</v>
      </c>
    </row>
    <row r="2258" spans="1:42" x14ac:dyDescent="0.25">
      <c r="A2258" s="26" t="s">
        <v>465</v>
      </c>
      <c r="B2258" s="26" t="s">
        <v>444</v>
      </c>
      <c r="C2258" s="26" t="s">
        <v>496</v>
      </c>
      <c r="D2258" s="27">
        <v>198421.41780210377</v>
      </c>
      <c r="E2258" s="27">
        <v>218043.93150043607</v>
      </c>
      <c r="F2258" s="28">
        <v>-8.9993395199320467E-2</v>
      </c>
      <c r="G2258" s="27">
        <v>192707.65315140726</v>
      </c>
      <c r="H2258" s="28">
        <v>2.9649910407072929E-2</v>
      </c>
      <c r="I2258" s="27">
        <v>164619.36421845318</v>
      </c>
      <c r="J2258" s="28">
        <v>0.20533461384770377</v>
      </c>
      <c r="K2258" s="29">
        <v>70391.772361646494</v>
      </c>
      <c r="L2258" s="29">
        <v>82035.433254531876</v>
      </c>
      <c r="M2258" s="28">
        <v>-0.14193453281045665</v>
      </c>
      <c r="N2258" s="29">
        <v>71816.015813301521</v>
      </c>
      <c r="O2258" s="28">
        <v>-1.9831836053918684E-2</v>
      </c>
      <c r="P2258" s="29">
        <v>58827.99271228892</v>
      </c>
      <c r="Q2258" s="28">
        <v>0.1965693391224948</v>
      </c>
      <c r="R2258" s="29">
        <v>48879.250837234264</v>
      </c>
      <c r="S2258" s="29">
        <v>59206.994724577176</v>
      </c>
      <c r="T2258" s="28">
        <v>-0.174434523072589</v>
      </c>
      <c r="U2258" s="29">
        <v>51728.427562761863</v>
      </c>
      <c r="V2258" s="28">
        <v>-5.5079515457350917E-2</v>
      </c>
      <c r="W2258" s="29">
        <v>41234.624900024901</v>
      </c>
      <c r="X2258" s="28">
        <v>0.1853933667577693</v>
      </c>
      <c r="Y2258" s="26"/>
      <c r="Z2258" s="26"/>
      <c r="AA2258" s="26"/>
      <c r="AB2258" s="26"/>
      <c r="AC2258" s="30">
        <v>2.8188154829045793</v>
      </c>
      <c r="AD2258" s="30">
        <v>2.6579238123105871</v>
      </c>
      <c r="AE2258" s="28">
        <v>6.0532837641469432E-2</v>
      </c>
      <c r="AF2258" s="30">
        <v>2.6833520485511895</v>
      </c>
      <c r="AG2258" s="28">
        <v>5.0482915361974211E-2</v>
      </c>
      <c r="AH2258" s="30">
        <v>2.7983168663183862</v>
      </c>
      <c r="AI2258" s="28">
        <v>7.325337896119743E-3</v>
      </c>
      <c r="AJ2258" s="30">
        <v>4.0594201916645218</v>
      </c>
      <c r="AK2258" s="30">
        <v>3.6827393877150252</v>
      </c>
      <c r="AL2258" s="28">
        <v>0.10228277493814468</v>
      </c>
      <c r="AM2258" s="30">
        <v>3.7253723384032105</v>
      </c>
      <c r="AN2258" s="28">
        <v>8.9668313101957692E-2</v>
      </c>
      <c r="AO2258" s="30">
        <v>3.992260499945854</v>
      </c>
      <c r="AP2258" s="28">
        <v>1.6822472311007444E-2</v>
      </c>
    </row>
    <row r="2259" spans="1:42" x14ac:dyDescent="0.25">
      <c r="A2259" s="26" t="s">
        <v>465</v>
      </c>
      <c r="B2259" s="26" t="s">
        <v>444</v>
      </c>
      <c r="C2259" s="26" t="s">
        <v>497</v>
      </c>
      <c r="D2259" s="27">
        <v>289.58065375328061</v>
      </c>
      <c r="E2259" s="27">
        <v>474.62805634975433</v>
      </c>
      <c r="F2259" s="28">
        <v>-0.38987876953509026</v>
      </c>
      <c r="G2259" s="27">
        <v>834.89780014038081</v>
      </c>
      <c r="H2259" s="28">
        <v>-0.65315436966705365</v>
      </c>
      <c r="I2259" s="27">
        <v>754.28462921738628</v>
      </c>
      <c r="J2259" s="28">
        <v>-0.61608570221862113</v>
      </c>
      <c r="K2259" s="29">
        <v>77.648574829101563</v>
      </c>
      <c r="L2259" s="29">
        <v>172.11028269560211</v>
      </c>
      <c r="M2259" s="28">
        <v>-0.54884406897156468</v>
      </c>
      <c r="N2259" s="29">
        <v>260.68863677978516</v>
      </c>
      <c r="O2259" s="28">
        <v>-0.70214054671399184</v>
      </c>
      <c r="P2259" s="29">
        <v>212.14037144184113</v>
      </c>
      <c r="Q2259" s="28">
        <v>-0.63397549320125923</v>
      </c>
      <c r="R2259" s="29">
        <v>141.97556543741734</v>
      </c>
      <c r="S2259" s="29">
        <v>225.85315731881428</v>
      </c>
      <c r="T2259" s="28">
        <v>-0.37138109060390662</v>
      </c>
      <c r="U2259" s="29">
        <v>226.56841012052783</v>
      </c>
      <c r="V2259" s="28">
        <v>-0.37336557483061977</v>
      </c>
      <c r="W2259" s="29">
        <v>246.0921613337847</v>
      </c>
      <c r="X2259" s="28">
        <v>-0.42307969230742715</v>
      </c>
      <c r="Y2259" s="26"/>
      <c r="Z2259" s="26"/>
      <c r="AA2259" s="26"/>
      <c r="AB2259" s="26"/>
      <c r="AC2259" s="30">
        <v>3.7293749999999997</v>
      </c>
      <c r="AD2259" s="30">
        <v>2.7576972677988771</v>
      </c>
      <c r="AE2259" s="28">
        <v>0.35235112408719566</v>
      </c>
      <c r="AF2259" s="30">
        <v>3.2026628028503392</v>
      </c>
      <c r="AG2259" s="28">
        <v>0.16446070959480705</v>
      </c>
      <c r="AH2259" s="30">
        <v>3.5555921020161669</v>
      </c>
      <c r="AI2259" s="28">
        <v>4.8875937677241063E-2</v>
      </c>
      <c r="AJ2259" s="30">
        <v>2.0396513502946916</v>
      </c>
      <c r="AK2259" s="30">
        <v>2.1014895783802103</v>
      </c>
      <c r="AL2259" s="28">
        <v>-2.9425902808037016E-2</v>
      </c>
      <c r="AM2259" s="30">
        <v>3.6849700260342533</v>
      </c>
      <c r="AN2259" s="28">
        <v>-0.4464944529033919</v>
      </c>
      <c r="AO2259" s="30">
        <v>3.0650493909650365</v>
      </c>
      <c r="AP2259" s="28">
        <v>-0.33454535633029275</v>
      </c>
    </row>
    <row r="2260" spans="1:42" x14ac:dyDescent="0.25">
      <c r="A2260" s="26" t="s">
        <v>465</v>
      </c>
      <c r="B2260" s="26" t="s">
        <v>444</v>
      </c>
      <c r="C2260" s="26" t="s">
        <v>498</v>
      </c>
      <c r="D2260" s="26"/>
      <c r="E2260" s="26"/>
      <c r="F2260" s="26"/>
      <c r="G2260" s="26"/>
      <c r="H2260" s="26"/>
      <c r="I2260" s="27">
        <v>48.618078231811523</v>
      </c>
      <c r="J2260" s="28">
        <v>-1</v>
      </c>
      <c r="K2260" s="26"/>
      <c r="L2260" s="26"/>
      <c r="M2260" s="26"/>
      <c r="N2260" s="26"/>
      <c r="O2260" s="26"/>
      <c r="P2260" s="29">
        <v>1.2154519557952881</v>
      </c>
      <c r="Q2260" s="28">
        <v>-1</v>
      </c>
      <c r="R2260" s="26"/>
      <c r="S2260" s="26"/>
      <c r="T2260" s="26"/>
      <c r="U2260" s="26"/>
      <c r="V2260" s="26"/>
      <c r="W2260" s="29">
        <v>1.118215819616708</v>
      </c>
      <c r="X2260" s="28">
        <v>-1</v>
      </c>
      <c r="Y2260" s="26"/>
      <c r="Z2260" s="26"/>
      <c r="AA2260" s="26"/>
      <c r="AB2260" s="26"/>
      <c r="AC2260" s="26"/>
      <c r="AD2260" s="26"/>
      <c r="AE2260" s="26"/>
      <c r="AF2260" s="26"/>
      <c r="AG2260" s="26"/>
      <c r="AH2260" s="30">
        <v>40</v>
      </c>
      <c r="AI2260" s="28">
        <v>-1</v>
      </c>
      <c r="AJ2260" s="26"/>
      <c r="AK2260" s="26"/>
      <c r="AL2260" s="26"/>
      <c r="AM2260" s="26"/>
      <c r="AN2260" s="26"/>
      <c r="AO2260" s="30">
        <v>43.478260080845928</v>
      </c>
      <c r="AP2260" s="28">
        <v>-1</v>
      </c>
    </row>
    <row r="2261" spans="1:42" x14ac:dyDescent="0.25">
      <c r="A2261" s="26" t="s">
        <v>465</v>
      </c>
      <c r="B2261" s="26" t="s">
        <v>444</v>
      </c>
      <c r="C2261" s="26" t="s">
        <v>499</v>
      </c>
      <c r="D2261" s="27">
        <v>5246.3577919578556</v>
      </c>
      <c r="E2261" s="27">
        <v>5564.5795221292974</v>
      </c>
      <c r="F2261" s="28">
        <v>-5.7187021751766355E-2</v>
      </c>
      <c r="G2261" s="27">
        <v>3749.2687103950975</v>
      </c>
      <c r="H2261" s="28">
        <v>0.39930162311705714</v>
      </c>
      <c r="I2261" s="27">
        <v>3472.8177806901931</v>
      </c>
      <c r="J2261" s="28">
        <v>0.5106919289370796</v>
      </c>
      <c r="K2261" s="29">
        <v>1501.302446634716</v>
      </c>
      <c r="L2261" s="29">
        <v>1659.3450738371962</v>
      </c>
      <c r="M2261" s="28">
        <v>-9.5243978901272369E-2</v>
      </c>
      <c r="N2261" s="29">
        <v>1094.730484860349</v>
      </c>
      <c r="O2261" s="28">
        <v>0.37139000639616981</v>
      </c>
      <c r="P2261" s="29">
        <v>1062.0890917099832</v>
      </c>
      <c r="Q2261" s="28">
        <v>0.41353720545005423</v>
      </c>
      <c r="R2261" s="29">
        <v>474.63726534602233</v>
      </c>
      <c r="S2261" s="29">
        <v>504.31643523068851</v>
      </c>
      <c r="T2261" s="28">
        <v>-5.8850292814847674E-2</v>
      </c>
      <c r="U2261" s="29">
        <v>400.28533209586726</v>
      </c>
      <c r="V2261" s="28">
        <v>0.185747333935154</v>
      </c>
      <c r="W2261" s="29">
        <v>370.15653559818907</v>
      </c>
      <c r="X2261" s="28">
        <v>0.28226093476638975</v>
      </c>
      <c r="Y2261" s="26"/>
      <c r="Z2261" s="26"/>
      <c r="AA2261" s="26"/>
      <c r="AB2261" s="26"/>
      <c r="AC2261" s="30">
        <v>3.4945375621800703</v>
      </c>
      <c r="AD2261" s="30">
        <v>3.3534793997136103</v>
      </c>
      <c r="AE2261" s="28">
        <v>4.2063226175925353E-2</v>
      </c>
      <c r="AF2261" s="30">
        <v>3.4248326526445263</v>
      </c>
      <c r="AG2261" s="28">
        <v>2.0352792853023192E-2</v>
      </c>
      <c r="AH2261" s="30">
        <v>3.2697989347568686</v>
      </c>
      <c r="AI2261" s="28">
        <v>6.8731635157839616E-2</v>
      </c>
      <c r="AJ2261" s="30">
        <v>11.053404726097794</v>
      </c>
      <c r="AK2261" s="30">
        <v>11.03390477366438</v>
      </c>
      <c r="AL2261" s="28">
        <v>1.7672757589820721E-3</v>
      </c>
      <c r="AM2261" s="30">
        <v>9.3664903751635791</v>
      </c>
      <c r="AN2261" s="28">
        <v>0.1801010072467783</v>
      </c>
      <c r="AO2261" s="30">
        <v>9.3820247563047037</v>
      </c>
      <c r="AP2261" s="28">
        <v>0.17814704322432381</v>
      </c>
    </row>
    <row r="2262" spans="1:42" x14ac:dyDescent="0.25">
      <c r="A2262" s="26" t="s">
        <v>465</v>
      </c>
      <c r="B2262" s="26" t="s">
        <v>444</v>
      </c>
      <c r="C2262" s="26" t="s">
        <v>500</v>
      </c>
      <c r="D2262" s="26"/>
      <c r="E2262" s="26"/>
      <c r="F2262" s="26"/>
      <c r="G2262" s="27">
        <v>48.896479606628418</v>
      </c>
      <c r="H2262" s="28">
        <v>-1</v>
      </c>
      <c r="I2262" s="26"/>
      <c r="J2262" s="26"/>
      <c r="K2262" s="26"/>
      <c r="L2262" s="26"/>
      <c r="M2262" s="26"/>
      <c r="N2262" s="29">
        <v>4.0950800504768381</v>
      </c>
      <c r="O2262" s="28">
        <v>-1</v>
      </c>
      <c r="P2262" s="26"/>
      <c r="Q2262" s="26"/>
      <c r="R2262" s="26"/>
      <c r="S2262" s="26"/>
      <c r="T2262" s="26"/>
      <c r="U2262" s="29">
        <v>1.1857396654342267</v>
      </c>
      <c r="V2262" s="28">
        <v>-1</v>
      </c>
      <c r="W2262" s="26"/>
      <c r="X2262" s="26"/>
      <c r="Y2262" s="26"/>
      <c r="Z2262" s="26"/>
      <c r="AA2262" s="26"/>
      <c r="AB2262" s="26"/>
      <c r="AC2262" s="26"/>
      <c r="AD2262" s="26"/>
      <c r="AE2262" s="26"/>
      <c r="AF2262" s="30">
        <v>11.940298847377802</v>
      </c>
      <c r="AG2262" s="28">
        <v>-1</v>
      </c>
      <c r="AH2262" s="26"/>
      <c r="AI2262" s="26"/>
      <c r="AJ2262" s="26"/>
      <c r="AK2262" s="26"/>
      <c r="AL2262" s="26"/>
      <c r="AM2262" s="30">
        <v>41.237112185769853</v>
      </c>
      <c r="AN2262" s="28">
        <v>-1</v>
      </c>
      <c r="AO2262" s="26"/>
      <c r="AP2262" s="26"/>
    </row>
    <row r="2263" spans="1:42" x14ac:dyDescent="0.25">
      <c r="A2263" s="26" t="s">
        <v>465</v>
      </c>
      <c r="B2263" s="26" t="s">
        <v>444</v>
      </c>
      <c r="C2263" s="26" t="s">
        <v>501</v>
      </c>
      <c r="D2263" s="27">
        <v>47807.760622962713</v>
      </c>
      <c r="E2263" s="27">
        <v>55225.384263658525</v>
      </c>
      <c r="F2263" s="28">
        <v>-0.1343154735742968</v>
      </c>
      <c r="G2263" s="27">
        <v>44435.008295989035</v>
      </c>
      <c r="H2263" s="28">
        <v>7.5903042585413943E-2</v>
      </c>
      <c r="I2263" s="27">
        <v>44896.118248393534</v>
      </c>
      <c r="J2263" s="28">
        <v>6.4852875664219878E-2</v>
      </c>
      <c r="K2263" s="29">
        <v>14698.11840142767</v>
      </c>
      <c r="L2263" s="29">
        <v>16493.83638635862</v>
      </c>
      <c r="M2263" s="28">
        <v>-0.10887206244001035</v>
      </c>
      <c r="N2263" s="29">
        <v>12508.402478814935</v>
      </c>
      <c r="O2263" s="28">
        <v>0.17505959904323387</v>
      </c>
      <c r="P2263" s="29">
        <v>12850.711093685979</v>
      </c>
      <c r="Q2263" s="28">
        <v>0.14375915031265382</v>
      </c>
      <c r="R2263" s="29">
        <v>7361.3553797770319</v>
      </c>
      <c r="S2263" s="29">
        <v>9709.8961958361015</v>
      </c>
      <c r="T2263" s="28">
        <v>-0.24187084688569535</v>
      </c>
      <c r="U2263" s="29">
        <v>8125.2604603058589</v>
      </c>
      <c r="V2263" s="28">
        <v>-9.4016072993686084E-2</v>
      </c>
      <c r="W2263" s="29">
        <v>9333.8156094040914</v>
      </c>
      <c r="X2263" s="28">
        <v>-0.21132410497157758</v>
      </c>
      <c r="Y2263" s="26"/>
      <c r="Z2263" s="26"/>
      <c r="AA2263" s="26"/>
      <c r="AB2263" s="26"/>
      <c r="AC2263" s="30">
        <v>3.252644952044951</v>
      </c>
      <c r="AD2263" s="30">
        <v>3.34824372996286</v>
      </c>
      <c r="AE2263" s="28">
        <v>-2.8551917252143847E-2</v>
      </c>
      <c r="AF2263" s="30">
        <v>3.5524127378573827</v>
      </c>
      <c r="AG2263" s="28">
        <v>-8.4384278498346704E-2</v>
      </c>
      <c r="AH2263" s="30">
        <v>3.4936680095821799</v>
      </c>
      <c r="AI2263" s="28">
        <v>-6.8988540661610767E-2</v>
      </c>
      <c r="AJ2263" s="30">
        <v>6.494423670170745</v>
      </c>
      <c r="AK2263" s="30">
        <v>5.6875360096373475</v>
      </c>
      <c r="AL2263" s="28">
        <v>0.14186945966867764</v>
      </c>
      <c r="AM2263" s="30">
        <v>5.4687487881854766</v>
      </c>
      <c r="AN2263" s="28">
        <v>0.18755201997961693</v>
      </c>
      <c r="AO2263" s="30">
        <v>4.8100498367633691</v>
      </c>
      <c r="AP2263" s="28">
        <v>0.3501780419266452</v>
      </c>
    </row>
    <row r="2264" spans="1:42" x14ac:dyDescent="0.25">
      <c r="A2264" s="26" t="s">
        <v>465</v>
      </c>
      <c r="B2264" s="26" t="s">
        <v>444</v>
      </c>
      <c r="C2264" s="26" t="s">
        <v>502</v>
      </c>
      <c r="D2264" s="27">
        <v>37989.187423423529</v>
      </c>
      <c r="E2264" s="27">
        <v>37253.737943269014</v>
      </c>
      <c r="F2264" s="28">
        <v>1.9741629182942051E-2</v>
      </c>
      <c r="G2264" s="27">
        <v>28664.686691277027</v>
      </c>
      <c r="H2264" s="28">
        <v>0.32529574917642645</v>
      </c>
      <c r="I2264" s="27">
        <v>23540.458664816619</v>
      </c>
      <c r="J2264" s="28">
        <v>0.61378280535382534</v>
      </c>
      <c r="K2264" s="29">
        <v>8538.4416725901319</v>
      </c>
      <c r="L2264" s="29">
        <v>8760.1672577891204</v>
      </c>
      <c r="M2264" s="28">
        <v>-2.5310656597548491E-2</v>
      </c>
      <c r="N2264" s="29">
        <v>7090.5298873215543</v>
      </c>
      <c r="O2264" s="28">
        <v>0.20420360795002951</v>
      </c>
      <c r="P2264" s="29">
        <v>6218.6237451285178</v>
      </c>
      <c r="Q2264" s="28">
        <v>0.37304362227717819</v>
      </c>
      <c r="R2264" s="29">
        <v>2834.0578957779362</v>
      </c>
      <c r="S2264" s="29">
        <v>3586.1851572006144</v>
      </c>
      <c r="T2264" s="28">
        <v>-0.20972906541440006</v>
      </c>
      <c r="U2264" s="29">
        <v>2903.1367115540997</v>
      </c>
      <c r="V2264" s="28">
        <v>-2.3794544535653109E-2</v>
      </c>
      <c r="W2264" s="29">
        <v>2417.169152452881</v>
      </c>
      <c r="X2264" s="28">
        <v>0.17246982607816555</v>
      </c>
      <c r="Y2264" s="26"/>
      <c r="Z2264" s="26"/>
      <c r="AA2264" s="26"/>
      <c r="AB2264" s="26"/>
      <c r="AC2264" s="30">
        <v>4.4491944642984871</v>
      </c>
      <c r="AD2264" s="30">
        <v>4.2526286139279792</v>
      </c>
      <c r="AE2264" s="28">
        <v>4.6222200012182121E-2</v>
      </c>
      <c r="AF2264" s="30">
        <v>4.0426720071417828</v>
      </c>
      <c r="AG2264" s="28">
        <v>0.10055786282897596</v>
      </c>
      <c r="AH2264" s="30">
        <v>3.7854772421723544</v>
      </c>
      <c r="AI2264" s="28">
        <v>0.17533250886623963</v>
      </c>
      <c r="AJ2264" s="30">
        <v>13.404520592193361</v>
      </c>
      <c r="AK2264" s="30">
        <v>10.388124514002891</v>
      </c>
      <c r="AL2264" s="28">
        <v>0.2903696498944015</v>
      </c>
      <c r="AM2264" s="30">
        <v>9.8736950889000052</v>
      </c>
      <c r="AN2264" s="28">
        <v>0.35759920389507521</v>
      </c>
      <c r="AO2264" s="30">
        <v>9.7388544947002842</v>
      </c>
      <c r="AP2264" s="28">
        <v>0.37639602270347794</v>
      </c>
    </row>
    <row r="2265" spans="1:42" x14ac:dyDescent="0.25">
      <c r="A2265" s="26" t="s">
        <v>465</v>
      </c>
      <c r="B2265" s="26" t="s">
        <v>444</v>
      </c>
      <c r="C2265" s="26" t="s">
        <v>503</v>
      </c>
      <c r="D2265" s="27">
        <v>218083.95222418188</v>
      </c>
      <c r="E2265" s="27">
        <v>238590.85821493744</v>
      </c>
      <c r="F2265" s="28">
        <v>-8.5950091064602621E-2</v>
      </c>
      <c r="G2265" s="27">
        <v>246715.33543303728</v>
      </c>
      <c r="H2265" s="28">
        <v>-0.11605027777702309</v>
      </c>
      <c r="I2265" s="27">
        <v>263493.73927956581</v>
      </c>
      <c r="J2265" s="28">
        <v>-0.17233725241268191</v>
      </c>
      <c r="K2265" s="29">
        <v>95588.808360588635</v>
      </c>
      <c r="L2265" s="29">
        <v>104603.28536014071</v>
      </c>
      <c r="M2265" s="28">
        <v>-8.6177761707158199E-2</v>
      </c>
      <c r="N2265" s="29">
        <v>108396.45552117411</v>
      </c>
      <c r="O2265" s="28">
        <v>-0.11815559004218211</v>
      </c>
      <c r="P2265" s="29">
        <v>121336.69156508904</v>
      </c>
      <c r="Q2265" s="28">
        <v>-0.21220195533919256</v>
      </c>
      <c r="R2265" s="29">
        <v>58988.831714464337</v>
      </c>
      <c r="S2265" s="29">
        <v>66132.729800979796</v>
      </c>
      <c r="T2265" s="28">
        <v>-0.10802363834086912</v>
      </c>
      <c r="U2265" s="29">
        <v>65486.248425815887</v>
      </c>
      <c r="V2265" s="28">
        <v>-9.9218032297451769E-2</v>
      </c>
      <c r="W2265" s="29">
        <v>71857.340843265236</v>
      </c>
      <c r="X2265" s="28">
        <v>-0.17908412665686596</v>
      </c>
      <c r="Y2265" s="26"/>
      <c r="Z2265" s="26"/>
      <c r="AA2265" s="26"/>
      <c r="AB2265" s="26"/>
      <c r="AC2265" s="30">
        <v>2.2814799762071112</v>
      </c>
      <c r="AD2265" s="30">
        <v>2.280911707442919</v>
      </c>
      <c r="AE2265" s="28">
        <v>2.4914106159295868E-4</v>
      </c>
      <c r="AF2265" s="30">
        <v>2.2760461515722166</v>
      </c>
      <c r="AG2265" s="28">
        <v>2.3873965082567014E-3</v>
      </c>
      <c r="AH2265" s="30">
        <v>2.1715915926240581</v>
      </c>
      <c r="AI2265" s="28">
        <v>5.0602693414496358E-2</v>
      </c>
      <c r="AJ2265" s="30">
        <v>3.6970379966129534</v>
      </c>
      <c r="AK2265" s="30">
        <v>3.6077575949602276</v>
      </c>
      <c r="AL2265" s="28">
        <v>2.4746785032742757E-2</v>
      </c>
      <c r="AM2265" s="30">
        <v>3.7674373072771341</v>
      </c>
      <c r="AN2265" s="28">
        <v>-1.8686259364740665E-2</v>
      </c>
      <c r="AO2265" s="30">
        <v>3.6669007812896477</v>
      </c>
      <c r="AP2265" s="28">
        <v>8.2187157822978946E-3</v>
      </c>
    </row>
    <row r="2266" spans="1:42" x14ac:dyDescent="0.25">
      <c r="A2266" s="26" t="s">
        <v>465</v>
      </c>
      <c r="B2266" s="26" t="s">
        <v>445</v>
      </c>
      <c r="C2266" s="26" t="s">
        <v>258</v>
      </c>
      <c r="D2266" s="27">
        <v>12920643.860506596</v>
      </c>
      <c r="E2266" s="27">
        <v>12541527.33334939</v>
      </c>
      <c r="F2266" s="28">
        <v>3.0228896136843784E-2</v>
      </c>
      <c r="G2266" s="27">
        <v>11908533.056535358</v>
      </c>
      <c r="H2266" s="28">
        <v>8.4990384555870713E-2</v>
      </c>
      <c r="I2266" s="27">
        <v>11079770.658521306</v>
      </c>
      <c r="J2266" s="28">
        <v>0.16614722982280314</v>
      </c>
      <c r="K2266" s="29">
        <v>7548685.4966376312</v>
      </c>
      <c r="L2266" s="29">
        <v>7729501.4151544599</v>
      </c>
      <c r="M2266" s="28">
        <v>-2.3392960141299799E-2</v>
      </c>
      <c r="N2266" s="29">
        <v>7314273.5428442396</v>
      </c>
      <c r="O2266" s="28">
        <v>3.2048562638558056E-2</v>
      </c>
      <c r="P2266" s="29">
        <v>7092907.3336836807</v>
      </c>
      <c r="Q2266" s="28">
        <v>6.4258299384442039E-2</v>
      </c>
      <c r="R2266" s="29">
        <v>7998360.8496349193</v>
      </c>
      <c r="S2266" s="29">
        <v>7939428.5972636724</v>
      </c>
      <c r="T2266" s="28">
        <v>7.422732209161495E-3</v>
      </c>
      <c r="U2266" s="29">
        <v>7642416.4216758488</v>
      </c>
      <c r="V2266" s="28">
        <v>4.6574853857677928E-2</v>
      </c>
      <c r="W2266" s="29">
        <v>7309487.8911564462</v>
      </c>
      <c r="X2266" s="28">
        <v>9.4243669151148346E-2</v>
      </c>
      <c r="Y2266" s="27">
        <v>12035141.616909616</v>
      </c>
      <c r="Z2266" s="45">
        <v>885502.24359698</v>
      </c>
      <c r="AA2266" s="29">
        <v>6970947.2078962792</v>
      </c>
      <c r="AB2266" s="29">
        <v>1027413.6417386397</v>
      </c>
      <c r="AC2266" s="30">
        <v>1.7116415654436479</v>
      </c>
      <c r="AD2266" s="30">
        <v>1.62255321006352</v>
      </c>
      <c r="AE2266" s="28">
        <v>5.4906276618589399E-2</v>
      </c>
      <c r="AF2266" s="30">
        <v>1.628122463123602</v>
      </c>
      <c r="AG2266" s="28">
        <v>5.129780112474585E-2</v>
      </c>
      <c r="AH2266" s="30">
        <v>1.5620915567167095</v>
      </c>
      <c r="AI2266" s="28">
        <v>9.573703159965273E-2</v>
      </c>
      <c r="AJ2266" s="30">
        <v>1.6154114703509972</v>
      </c>
      <c r="AK2266" s="30">
        <v>1.5796511272450806</v>
      </c>
      <c r="AL2266" s="28">
        <v>2.2638127171967899E-2</v>
      </c>
      <c r="AM2266" s="30">
        <v>1.5582156741367443</v>
      </c>
      <c r="AN2266" s="28">
        <v>3.670595615458655E-2</v>
      </c>
      <c r="AO2266" s="30">
        <v>1.5158066917282158</v>
      </c>
      <c r="AP2266" s="28">
        <v>6.5710739480387859E-2</v>
      </c>
    </row>
    <row r="2267" spans="1:42" x14ac:dyDescent="0.25">
      <c r="A2267" s="26" t="s">
        <v>465</v>
      </c>
      <c r="B2267" s="26" t="s">
        <v>445</v>
      </c>
      <c r="C2267" s="26" t="s">
        <v>492</v>
      </c>
      <c r="D2267" s="27">
        <v>526862.27532990219</v>
      </c>
      <c r="E2267" s="27">
        <v>542653.4034091722</v>
      </c>
      <c r="F2267" s="28">
        <v>-2.9099841593296278E-2</v>
      </c>
      <c r="G2267" s="27">
        <v>502729.82443834306</v>
      </c>
      <c r="H2267" s="28">
        <v>4.8002823223229789E-2</v>
      </c>
      <c r="I2267" s="27">
        <v>455388.0925584936</v>
      </c>
      <c r="J2267" s="28">
        <v>0.15695224345864484</v>
      </c>
      <c r="K2267" s="29">
        <v>175671.87981597154</v>
      </c>
      <c r="L2267" s="29">
        <v>191503.48873380595</v>
      </c>
      <c r="M2267" s="28">
        <v>-8.2670080960460704E-2</v>
      </c>
      <c r="N2267" s="29">
        <v>182103.17077215566</v>
      </c>
      <c r="O2267" s="28">
        <v>-3.5316743409321755E-2</v>
      </c>
      <c r="P2267" s="29">
        <v>172793.25990951044</v>
      </c>
      <c r="Q2267" s="28">
        <v>1.6659329813955674E-2</v>
      </c>
      <c r="R2267" s="29">
        <v>107791.52232569241</v>
      </c>
      <c r="S2267" s="29">
        <v>116769.16681327923</v>
      </c>
      <c r="T2267" s="28">
        <v>-7.6883690554567383E-2</v>
      </c>
      <c r="U2267" s="29">
        <v>107232.51623148132</v>
      </c>
      <c r="V2267" s="28">
        <v>5.2130278562555424E-3</v>
      </c>
      <c r="W2267" s="29">
        <v>101828.38513039268</v>
      </c>
      <c r="X2267" s="28">
        <v>5.8560657597229372E-2</v>
      </c>
      <c r="Y2267" s="27">
        <v>516248.02365777118</v>
      </c>
      <c r="Z2267" s="45">
        <v>10614.251672131009</v>
      </c>
      <c r="AA2267" s="29">
        <v>104859.32030481166</v>
      </c>
      <c r="AB2267" s="29">
        <v>2932.202020880753</v>
      </c>
      <c r="AC2267" s="30">
        <v>2.9991269853879112</v>
      </c>
      <c r="AD2267" s="30">
        <v>2.8336476113156994</v>
      </c>
      <c r="AE2267" s="28">
        <v>5.839800736386469E-2</v>
      </c>
      <c r="AF2267" s="30">
        <v>2.760686825532269</v>
      </c>
      <c r="AG2267" s="28">
        <v>8.6369869139238664E-2</v>
      </c>
      <c r="AH2267" s="30">
        <v>2.6354505540145166</v>
      </c>
      <c r="AI2267" s="28">
        <v>0.13799402565888227</v>
      </c>
      <c r="AJ2267" s="30">
        <v>4.887789540052939</v>
      </c>
      <c r="AK2267" s="30">
        <v>4.6472319553063777</v>
      </c>
      <c r="AL2267" s="28">
        <v>5.1763627694951603E-2</v>
      </c>
      <c r="AM2267" s="30">
        <v>4.6882218389159807</v>
      </c>
      <c r="AN2267" s="28">
        <v>4.2567887782183692E-2</v>
      </c>
      <c r="AO2267" s="30">
        <v>4.4721134679231414</v>
      </c>
      <c r="AP2267" s="28">
        <v>9.2948462759563755E-2</v>
      </c>
    </row>
    <row r="2268" spans="1:42" x14ac:dyDescent="0.25">
      <c r="A2268" s="26" t="s">
        <v>465</v>
      </c>
      <c r="B2268" s="26" t="s">
        <v>445</v>
      </c>
      <c r="C2268" s="26" t="s">
        <v>399</v>
      </c>
      <c r="D2268" s="27">
        <v>281533.55145160435</v>
      </c>
      <c r="E2268" s="27">
        <v>290884.15180198906</v>
      </c>
      <c r="F2268" s="28">
        <v>-3.2145444474918891E-2</v>
      </c>
      <c r="G2268" s="27">
        <v>277842.56202901842</v>
      </c>
      <c r="H2268" s="28">
        <v>1.3284463674793056E-2</v>
      </c>
      <c r="I2268" s="27">
        <v>251915.82493137239</v>
      </c>
      <c r="J2268" s="28">
        <v>0.11756993244985899</v>
      </c>
      <c r="K2268" s="29">
        <v>97308.757801098473</v>
      </c>
      <c r="L2268" s="29">
        <v>105493.51692758367</v>
      </c>
      <c r="M2268" s="28">
        <v>-7.7585422923227079E-2</v>
      </c>
      <c r="N2268" s="29">
        <v>103445.04437714422</v>
      </c>
      <c r="O2268" s="28">
        <v>-5.9319289899222458E-2</v>
      </c>
      <c r="P2268" s="29">
        <v>96999.569643403942</v>
      </c>
      <c r="Q2268" s="28">
        <v>3.1875209223214914E-3</v>
      </c>
      <c r="R2268" s="29">
        <v>62016.979784489507</v>
      </c>
      <c r="S2268" s="29">
        <v>67596.728030297498</v>
      </c>
      <c r="T2268" s="28">
        <v>-8.2544649843215689E-2</v>
      </c>
      <c r="U2268" s="29">
        <v>63628.041878105265</v>
      </c>
      <c r="V2268" s="28">
        <v>-2.5320001151412648E-2</v>
      </c>
      <c r="W2268" s="29">
        <v>61620.262453922223</v>
      </c>
      <c r="X2268" s="28">
        <v>6.438098683268955E-3</v>
      </c>
      <c r="Y2268" s="27">
        <v>276105.29560988111</v>
      </c>
      <c r="Z2268" s="45">
        <v>5428.2558417232285</v>
      </c>
      <c r="AA2268" s="29">
        <v>60320.564727038145</v>
      </c>
      <c r="AB2268" s="29">
        <v>1696.4150574513631</v>
      </c>
      <c r="AC2268" s="30">
        <v>2.8931984932647681</v>
      </c>
      <c r="AD2268" s="30">
        <v>2.7573651943149011</v>
      </c>
      <c r="AE2268" s="28">
        <v>4.9261990841810231E-2</v>
      </c>
      <c r="AF2268" s="30">
        <v>2.6858953341065668</v>
      </c>
      <c r="AG2268" s="28">
        <v>7.7182143520554719E-2</v>
      </c>
      <c r="AH2268" s="30">
        <v>2.5970818825019695</v>
      </c>
      <c r="AI2268" s="28">
        <v>0.1140189736634436</v>
      </c>
      <c r="AJ2268" s="30">
        <v>4.5396204786163432</v>
      </c>
      <c r="AK2268" s="30">
        <v>4.3032282815761738</v>
      </c>
      <c r="AL2268" s="28">
        <v>5.4933687355666942E-2</v>
      </c>
      <c r="AM2268" s="30">
        <v>4.3666684346705544</v>
      </c>
      <c r="AN2268" s="28">
        <v>3.9607322271730312E-2</v>
      </c>
      <c r="AO2268" s="30">
        <v>4.0881978573159676</v>
      </c>
      <c r="AP2268" s="28">
        <v>0.11042093290385631</v>
      </c>
    </row>
    <row r="2269" spans="1:42" x14ac:dyDescent="0.25">
      <c r="A2269" s="26" t="s">
        <v>465</v>
      </c>
      <c r="B2269" s="26" t="s">
        <v>445</v>
      </c>
      <c r="C2269" s="26" t="s">
        <v>400</v>
      </c>
      <c r="D2269" s="27">
        <v>211608.32689155819</v>
      </c>
      <c r="E2269" s="27">
        <v>204910.07753283856</v>
      </c>
      <c r="F2269" s="28">
        <v>3.2688725900492481E-2</v>
      </c>
      <c r="G2269" s="27">
        <v>181303.62618347167</v>
      </c>
      <c r="H2269" s="28">
        <v>0.16714889462508284</v>
      </c>
      <c r="I2269" s="27">
        <v>160195.79086114169</v>
      </c>
      <c r="J2269" s="28">
        <v>0.32093562355193883</v>
      </c>
      <c r="K2269" s="29">
        <v>65232.798385937567</v>
      </c>
      <c r="L2269" s="29">
        <v>66865.767914039825</v>
      </c>
      <c r="M2269" s="28">
        <v>-2.4421607334287155E-2</v>
      </c>
      <c r="N2269" s="29">
        <v>60145.499574304056</v>
      </c>
      <c r="O2269" s="28">
        <v>8.4583199867658193E-2</v>
      </c>
      <c r="P2269" s="29">
        <v>57720.752812581719</v>
      </c>
      <c r="Q2269" s="28">
        <v>0.1301446222946421</v>
      </c>
      <c r="R2269" s="29">
        <v>39792.236631158077</v>
      </c>
      <c r="S2269" s="29">
        <v>40565.05341980399</v>
      </c>
      <c r="T2269" s="28">
        <v>-1.9051294735103707E-2</v>
      </c>
      <c r="U2269" s="29">
        <v>35147.356884774592</v>
      </c>
      <c r="V2269" s="28">
        <v>0.13215445365098252</v>
      </c>
      <c r="W2269" s="29">
        <v>32133.259608017896</v>
      </c>
      <c r="X2269" s="28">
        <v>0.23835045421999804</v>
      </c>
      <c r="Y2269" s="27">
        <v>206499.67440781416</v>
      </c>
      <c r="Z2269" s="45">
        <v>5108.6524837440293</v>
      </c>
      <c r="AA2269" s="29">
        <v>38586.188333716069</v>
      </c>
      <c r="AB2269" s="29">
        <v>1206.0482974420106</v>
      </c>
      <c r="AC2269" s="30">
        <v>3.2438946684399061</v>
      </c>
      <c r="AD2269" s="30">
        <v>3.0644989794518391</v>
      </c>
      <c r="AE2269" s="28">
        <v>5.8539973480479457E-2</v>
      </c>
      <c r="AF2269" s="30">
        <v>3.0144171628250964</v>
      </c>
      <c r="AG2269" s="28">
        <v>7.6126658395132205E-2</v>
      </c>
      <c r="AH2269" s="30">
        <v>2.7753586544738016</v>
      </c>
      <c r="AI2269" s="28">
        <v>0.16881998771972676</v>
      </c>
      <c r="AJ2269" s="30">
        <v>5.3178294262018149</v>
      </c>
      <c r="AK2269" s="30">
        <v>5.051394248449351</v>
      </c>
      <c r="AL2269" s="28">
        <v>5.2744878868691079E-2</v>
      </c>
      <c r="AM2269" s="30">
        <v>5.1583857863864067</v>
      </c>
      <c r="AN2269" s="28">
        <v>3.0909599711638269E-2</v>
      </c>
      <c r="AO2269" s="30">
        <v>4.9853576268113686</v>
      </c>
      <c r="AP2269" s="28">
        <v>6.668965885263782E-2</v>
      </c>
    </row>
    <row r="2270" spans="1:42" x14ac:dyDescent="0.25">
      <c r="A2270" s="26" t="s">
        <v>465</v>
      </c>
      <c r="B2270" s="26" t="s">
        <v>445</v>
      </c>
      <c r="C2270" s="26" t="s">
        <v>161</v>
      </c>
      <c r="D2270" s="27">
        <v>33720.396986739637</v>
      </c>
      <c r="E2270" s="27">
        <v>46859.174074344635</v>
      </c>
      <c r="F2270" s="28">
        <v>-0.28038857592239275</v>
      </c>
      <c r="G2270" s="27">
        <v>43583.636225852963</v>
      </c>
      <c r="H2270" s="28">
        <v>-0.22630601971807585</v>
      </c>
      <c r="I2270" s="27">
        <v>43276.476765979533</v>
      </c>
      <c r="J2270" s="28">
        <v>-0.22081464327410574</v>
      </c>
      <c r="K2270" s="29">
        <v>13130.323628935494</v>
      </c>
      <c r="L2270" s="29">
        <v>19144.203892182475</v>
      </c>
      <c r="M2270" s="28">
        <v>-0.3141358239348227</v>
      </c>
      <c r="N2270" s="29">
        <v>18512.626820707384</v>
      </c>
      <c r="O2270" s="28">
        <v>-0.29073687078008242</v>
      </c>
      <c r="P2270" s="29">
        <v>18072.937453524773</v>
      </c>
      <c r="Q2270" s="28">
        <v>-0.27348148784885656</v>
      </c>
      <c r="R2270" s="29">
        <v>5982.3059100448218</v>
      </c>
      <c r="S2270" s="29">
        <v>8607.3853631777238</v>
      </c>
      <c r="T2270" s="28">
        <v>-0.30497989138059922</v>
      </c>
      <c r="U2270" s="29">
        <v>8457.1174686014692</v>
      </c>
      <c r="V2270" s="28">
        <v>-0.29263062358360509</v>
      </c>
      <c r="W2270" s="29">
        <v>8074.8630684525724</v>
      </c>
      <c r="X2270" s="28">
        <v>-0.25914459981161736</v>
      </c>
      <c r="Y2270" s="27">
        <v>33643.053640075887</v>
      </c>
      <c r="Z2270" s="45">
        <v>77.343346663751319</v>
      </c>
      <c r="AA2270" s="29">
        <v>5952.5672440574426</v>
      </c>
      <c r="AB2270" s="29">
        <v>29.738665987379434</v>
      </c>
      <c r="AC2270" s="30">
        <v>2.5681314444092975</v>
      </c>
      <c r="AD2270" s="30">
        <v>2.4476951007338337</v>
      </c>
      <c r="AE2270" s="28">
        <v>4.9203981181870374E-2</v>
      </c>
      <c r="AF2270" s="30">
        <v>2.3542653696828308</v>
      </c>
      <c r="AG2270" s="28">
        <v>9.0841957529740558E-2</v>
      </c>
      <c r="AH2270" s="30">
        <v>2.3945458162109281</v>
      </c>
      <c r="AI2270" s="28">
        <v>7.2492088906048649E-2</v>
      </c>
      <c r="AJ2270" s="30">
        <v>5.6366888443668692</v>
      </c>
      <c r="AK2270" s="30">
        <v>5.4440660081059615</v>
      </c>
      <c r="AL2270" s="28">
        <v>3.5382163988111323E-2</v>
      </c>
      <c r="AM2270" s="30">
        <v>5.1534859705644207</v>
      </c>
      <c r="AN2270" s="28">
        <v>9.3762334187460133E-2</v>
      </c>
      <c r="AO2270" s="30">
        <v>5.35940689013725</v>
      </c>
      <c r="AP2270" s="28">
        <v>5.1737432875248297E-2</v>
      </c>
    </row>
    <row r="2271" spans="1:42" x14ac:dyDescent="0.25">
      <c r="A2271" s="26" t="s">
        <v>465</v>
      </c>
      <c r="B2271" s="26" t="s">
        <v>445</v>
      </c>
      <c r="C2271" s="26" t="s">
        <v>493</v>
      </c>
      <c r="D2271" s="27">
        <v>20971.524680695533</v>
      </c>
      <c r="E2271" s="27">
        <v>31353.180705361367</v>
      </c>
      <c r="F2271" s="28">
        <v>-0.33111970750994907</v>
      </c>
      <c r="G2271" s="27">
        <v>31073.113439798355</v>
      </c>
      <c r="H2271" s="28">
        <v>-0.32509097547221438</v>
      </c>
      <c r="I2271" s="27">
        <v>29762.51785141349</v>
      </c>
      <c r="J2271" s="28">
        <v>-0.29537128594449386</v>
      </c>
      <c r="K2271" s="29">
        <v>10150.837058661622</v>
      </c>
      <c r="L2271" s="29">
        <v>15140.531032658932</v>
      </c>
      <c r="M2271" s="28">
        <v>-0.32955871648321144</v>
      </c>
      <c r="N2271" s="29">
        <v>15317.736093646528</v>
      </c>
      <c r="O2271" s="28">
        <v>-0.33731479661201541</v>
      </c>
      <c r="P2271" s="29">
        <v>14381.11198852216</v>
      </c>
      <c r="Q2271" s="28">
        <v>-0.29415492579689256</v>
      </c>
      <c r="R2271" s="29">
        <v>5027.1741735386131</v>
      </c>
      <c r="S2271" s="29">
        <v>7308.8778505943792</v>
      </c>
      <c r="T2271" s="28">
        <v>-0.31218248870723858</v>
      </c>
      <c r="U2271" s="29">
        <v>7396.2098941500462</v>
      </c>
      <c r="V2271" s="28">
        <v>-0.32030401442300832</v>
      </c>
      <c r="W2271" s="29">
        <v>6881.3586249623604</v>
      </c>
      <c r="X2271" s="28">
        <v>-0.26945034439821675</v>
      </c>
      <c r="Y2271" s="27">
        <v>20974.192375354971</v>
      </c>
      <c r="Z2271" s="45">
        <v>-2.6676946594362017</v>
      </c>
      <c r="AA2271" s="29">
        <v>5005.8611238042367</v>
      </c>
      <c r="AB2271" s="29">
        <v>21.313049734376605</v>
      </c>
      <c r="AC2271" s="30">
        <v>2.0659896873037393</v>
      </c>
      <c r="AD2271" s="30">
        <v>2.0708111649274974</v>
      </c>
      <c r="AE2271" s="28">
        <v>-2.3283038576464659E-3</v>
      </c>
      <c r="AF2271" s="30">
        <v>2.0285708834405902</v>
      </c>
      <c r="AG2271" s="28">
        <v>1.8445894185212964E-2</v>
      </c>
      <c r="AH2271" s="30">
        <v>2.0695560868427645</v>
      </c>
      <c r="AI2271" s="28">
        <v>-1.7232678842088876E-3</v>
      </c>
      <c r="AJ2271" s="30">
        <v>4.171632801402172</v>
      </c>
      <c r="AK2271" s="30">
        <v>4.2897393206279446</v>
      </c>
      <c r="AL2271" s="28">
        <v>-2.7532330148323295E-2</v>
      </c>
      <c r="AM2271" s="30">
        <v>4.2012211503590917</v>
      </c>
      <c r="AN2271" s="28">
        <v>-7.0427972958268916E-3</v>
      </c>
      <c r="AO2271" s="30">
        <v>4.3250932662409065</v>
      </c>
      <c r="AP2271" s="28">
        <v>-3.5481423264685466E-2</v>
      </c>
    </row>
    <row r="2272" spans="1:42" x14ac:dyDescent="0.25">
      <c r="A2272" s="26" t="s">
        <v>465</v>
      </c>
      <c r="B2272" s="26" t="s">
        <v>445</v>
      </c>
      <c r="C2272" s="26" t="s">
        <v>495</v>
      </c>
      <c r="D2272" s="27">
        <v>158.37106710910797</v>
      </c>
      <c r="E2272" s="27">
        <v>155.30355743050575</v>
      </c>
      <c r="F2272" s="28">
        <v>1.9751702596863249E-2</v>
      </c>
      <c r="G2272" s="27">
        <v>143.43778015136718</v>
      </c>
      <c r="H2272" s="28">
        <v>0.1041098582394539</v>
      </c>
      <c r="I2272" s="27">
        <v>387.50654302239417</v>
      </c>
      <c r="J2272" s="28">
        <v>-0.59130737284104218</v>
      </c>
      <c r="K2272" s="29">
        <v>13.485550232566204</v>
      </c>
      <c r="L2272" s="29">
        <v>17.452255800789846</v>
      </c>
      <c r="M2272" s="28">
        <v>-0.22728898851254051</v>
      </c>
      <c r="N2272" s="29">
        <v>15.124391698103864</v>
      </c>
      <c r="O2272" s="28">
        <v>-0.10835751270202292</v>
      </c>
      <c r="P2272" s="29">
        <v>39.181836293494626</v>
      </c>
      <c r="Q2272" s="28">
        <v>-0.65582138285833191</v>
      </c>
      <c r="R2272" s="29">
        <v>6.0471808547221286</v>
      </c>
      <c r="S2272" s="29">
        <v>5.2096285092185282</v>
      </c>
      <c r="T2272" s="28">
        <v>0.1607700710370302</v>
      </c>
      <c r="U2272" s="29">
        <v>21.523609316839043</v>
      </c>
      <c r="V2272" s="28">
        <v>-0.71904429384010871</v>
      </c>
      <c r="W2272" s="29">
        <v>32.264717854248353</v>
      </c>
      <c r="X2272" s="28">
        <v>-0.81257605034578395</v>
      </c>
      <c r="Y2272" s="27">
        <v>158.37106710910797</v>
      </c>
      <c r="Z2272" s="26"/>
      <c r="AA2272" s="29">
        <v>6.0471808547221286</v>
      </c>
      <c r="AB2272" s="26"/>
      <c r="AC2272" s="30">
        <v>11.74376012679544</v>
      </c>
      <c r="AD2272" s="30">
        <v>8.8987669676189984</v>
      </c>
      <c r="AE2272" s="28">
        <v>0.31970644579511481</v>
      </c>
      <c r="AF2272" s="30">
        <v>9.483871022022651</v>
      </c>
      <c r="AG2272" s="28">
        <v>0.23828762532989575</v>
      </c>
      <c r="AH2272" s="30">
        <v>9.8899536029844519</v>
      </c>
      <c r="AI2272" s="28">
        <v>0.18744339945655278</v>
      </c>
      <c r="AJ2272" s="30">
        <v>26.189239401602983</v>
      </c>
      <c r="AK2272" s="30">
        <v>29.810869845266971</v>
      </c>
      <c r="AL2272" s="28">
        <v>-0.12148690938781814</v>
      </c>
      <c r="AM2272" s="30">
        <v>6.6642066411765022</v>
      </c>
      <c r="AN2272" s="28">
        <v>2.9298360347630998</v>
      </c>
      <c r="AO2272" s="30">
        <v>12.010225682831145</v>
      </c>
      <c r="AP2272" s="28">
        <v>1.1805784581584524</v>
      </c>
    </row>
    <row r="2273" spans="1:42" x14ac:dyDescent="0.25">
      <c r="A2273" s="26" t="s">
        <v>465</v>
      </c>
      <c r="B2273" s="26" t="s">
        <v>445</v>
      </c>
      <c r="C2273" s="26" t="s">
        <v>496</v>
      </c>
      <c r="D2273" s="27">
        <v>174417.04512305022</v>
      </c>
      <c r="E2273" s="27">
        <v>167776.86220605968</v>
      </c>
      <c r="F2273" s="28">
        <v>3.9577465150321026E-2</v>
      </c>
      <c r="G2273" s="27">
        <v>141692.04251620293</v>
      </c>
      <c r="H2273" s="28">
        <v>0.23095864824663734</v>
      </c>
      <c r="I2273" s="27">
        <v>126938.25080691576</v>
      </c>
      <c r="J2273" s="28">
        <v>0.37403063311746654</v>
      </c>
      <c r="K2273" s="29">
        <v>53282.818843212779</v>
      </c>
      <c r="L2273" s="29">
        <v>53497.801925086867</v>
      </c>
      <c r="M2273" s="28">
        <v>-4.018540465926616E-3</v>
      </c>
      <c r="N2273" s="29">
        <v>46205.489781731107</v>
      </c>
      <c r="O2273" s="28">
        <v>0.15317073999029293</v>
      </c>
      <c r="P2273" s="29">
        <v>45789.806477739861</v>
      </c>
      <c r="Q2273" s="28">
        <v>0.16363931062070664</v>
      </c>
      <c r="R2273" s="29">
        <v>33820.720440155448</v>
      </c>
      <c r="S2273" s="29">
        <v>34271.596324516875</v>
      </c>
      <c r="T2273" s="28">
        <v>-1.3155963909357899E-2</v>
      </c>
      <c r="U2273" s="29">
        <v>28447.56408521617</v>
      </c>
      <c r="V2273" s="28">
        <v>0.18887931278909176</v>
      </c>
      <c r="W2273" s="29">
        <v>26259.144335929814</v>
      </c>
      <c r="X2273" s="28">
        <v>0.28795972966565003</v>
      </c>
      <c r="Y2273" s="27">
        <v>170777.15135534605</v>
      </c>
      <c r="Z2273" s="45">
        <v>3639.8937677041631</v>
      </c>
      <c r="AA2273" s="29">
        <v>32871.505830802867</v>
      </c>
      <c r="AB2273" s="29">
        <v>949.21460935257926</v>
      </c>
      <c r="AC2273" s="30">
        <v>3.2734200049791031</v>
      </c>
      <c r="AD2273" s="30">
        <v>3.136144966123994</v>
      </c>
      <c r="AE2273" s="28">
        <v>4.3771904786904459E-2</v>
      </c>
      <c r="AF2273" s="30">
        <v>3.0665629384200499</v>
      </c>
      <c r="AG2273" s="28">
        <v>6.7455672918824816E-2</v>
      </c>
      <c r="AH2273" s="30">
        <v>2.7721945247491973</v>
      </c>
      <c r="AI2273" s="28">
        <v>0.18080458487134923</v>
      </c>
      <c r="AJ2273" s="30">
        <v>5.1571061424216236</v>
      </c>
      <c r="AK2273" s="30">
        <v>4.8955076564681974</v>
      </c>
      <c r="AL2273" s="28">
        <v>5.3436436894912981E-2</v>
      </c>
      <c r="AM2273" s="30">
        <v>4.9808145995121755</v>
      </c>
      <c r="AN2273" s="28">
        <v>3.539411865013288E-2</v>
      </c>
      <c r="AO2273" s="30">
        <v>4.834058916125036</v>
      </c>
      <c r="AP2273" s="28">
        <v>6.6827325008181948E-2</v>
      </c>
    </row>
    <row r="2274" spans="1:42" x14ac:dyDescent="0.25">
      <c r="A2274" s="26" t="s">
        <v>465</v>
      </c>
      <c r="B2274" s="26" t="s">
        <v>445</v>
      </c>
      <c r="C2274" s="26" t="s">
        <v>497</v>
      </c>
      <c r="D2274" s="26"/>
      <c r="E2274" s="27">
        <v>1.472286331653595</v>
      </c>
      <c r="F2274" s="28">
        <v>-1</v>
      </c>
      <c r="G2274" s="27">
        <v>88.027727127075195</v>
      </c>
      <c r="H2274" s="28">
        <v>-1</v>
      </c>
      <c r="I2274" s="27">
        <v>70.599148864746098</v>
      </c>
      <c r="J2274" s="28">
        <v>-1</v>
      </c>
      <c r="K2274" s="26"/>
      <c r="L2274" s="29">
        <v>0.52096286526643709</v>
      </c>
      <c r="M2274" s="28">
        <v>-1</v>
      </c>
      <c r="N2274" s="29">
        <v>44.235038757324219</v>
      </c>
      <c r="O2274" s="28">
        <v>-1</v>
      </c>
      <c r="P2274" s="29">
        <v>35.476959228515625</v>
      </c>
      <c r="Q2274" s="28">
        <v>-1</v>
      </c>
      <c r="R2274" s="26"/>
      <c r="S2274" s="29">
        <v>0.14722862776504542</v>
      </c>
      <c r="T2274" s="28">
        <v>-1</v>
      </c>
      <c r="U2274" s="29">
        <v>9.6786264801025386</v>
      </c>
      <c r="V2274" s="28">
        <v>-1</v>
      </c>
      <c r="W2274" s="29">
        <v>7.7623586791992194</v>
      </c>
      <c r="X2274" s="28">
        <v>-1</v>
      </c>
      <c r="Y2274" s="26"/>
      <c r="Z2274" s="26"/>
      <c r="AA2274" s="26"/>
      <c r="AB2274" s="26"/>
      <c r="AC2274" s="26"/>
      <c r="AD2274" s="30">
        <v>2.8260869052549853</v>
      </c>
      <c r="AE2274" s="28">
        <v>-1</v>
      </c>
      <c r="AF2274" s="30">
        <v>1.99</v>
      </c>
      <c r="AG2274" s="28">
        <v>-1</v>
      </c>
      <c r="AH2274" s="30">
        <v>1.9900000000000002</v>
      </c>
      <c r="AI2274" s="28">
        <v>-1</v>
      </c>
      <c r="AJ2274" s="26"/>
      <c r="AK2274" s="30">
        <v>10.000000366797828</v>
      </c>
      <c r="AL2274" s="28">
        <v>-1</v>
      </c>
      <c r="AM2274" s="30">
        <v>9.0950639853747717</v>
      </c>
      <c r="AN2274" s="28">
        <v>-1</v>
      </c>
      <c r="AO2274" s="30">
        <v>9.0950639853747717</v>
      </c>
      <c r="AP2274" s="28">
        <v>-1</v>
      </c>
    </row>
    <row r="2275" spans="1:42" x14ac:dyDescent="0.25">
      <c r="A2275" s="26" t="s">
        <v>465</v>
      </c>
      <c r="B2275" s="26" t="s">
        <v>445</v>
      </c>
      <c r="C2275" s="26" t="s">
        <v>498</v>
      </c>
      <c r="D2275" s="27">
        <v>9.0202846384048456</v>
      </c>
      <c r="E2275" s="27">
        <v>3.3975838422775269</v>
      </c>
      <c r="F2275" s="28">
        <v>1.6549115657314326</v>
      </c>
      <c r="G2275" s="27">
        <v>211.09475555419922</v>
      </c>
      <c r="H2275" s="28">
        <v>-0.95726902539703862</v>
      </c>
      <c r="I2275" s="27">
        <v>77.578671115636823</v>
      </c>
      <c r="J2275" s="28">
        <v>-0.88372726022904624</v>
      </c>
      <c r="K2275" s="29">
        <v>0.8302252137367816</v>
      </c>
      <c r="L2275" s="29">
        <v>0.3057825410797026</v>
      </c>
      <c r="M2275" s="28">
        <v>1.7150837677170796</v>
      </c>
      <c r="N2275" s="29">
        <v>9.7349799070907466</v>
      </c>
      <c r="O2275" s="28">
        <v>-0.91471731614648077</v>
      </c>
      <c r="P2275" s="29">
        <v>6.3937842192689587</v>
      </c>
      <c r="Q2275" s="28">
        <v>-0.87015119915452721</v>
      </c>
      <c r="R2275" s="29">
        <v>0.75169038853989711</v>
      </c>
      <c r="S2275" s="29">
        <v>0.28313197841846982</v>
      </c>
      <c r="T2275" s="28">
        <v>1.6549116519395655</v>
      </c>
      <c r="U2275" s="29">
        <v>7.9649834819597345</v>
      </c>
      <c r="V2275" s="28">
        <v>-0.90562561865414581</v>
      </c>
      <c r="W2275" s="29">
        <v>5.8590726192988685</v>
      </c>
      <c r="X2275" s="28">
        <v>-0.87170488618558051</v>
      </c>
      <c r="Y2275" s="27">
        <v>9.0202846384048456</v>
      </c>
      <c r="Z2275" s="26"/>
      <c r="AA2275" s="29">
        <v>0.75169038853989711</v>
      </c>
      <c r="AB2275" s="26"/>
      <c r="AC2275" s="30">
        <v>10.86486472484402</v>
      </c>
      <c r="AD2275" s="30">
        <v>11.111111282811736</v>
      </c>
      <c r="AE2275" s="28">
        <v>-2.2162189874620854E-2</v>
      </c>
      <c r="AF2275" s="30">
        <v>21.68414907568966</v>
      </c>
      <c r="AG2275" s="28">
        <v>-0.49894899325218439</v>
      </c>
      <c r="AH2275" s="30">
        <v>12.133451560945371</v>
      </c>
      <c r="AI2275" s="28">
        <v>-0.10455284135180654</v>
      </c>
      <c r="AJ2275" s="30">
        <v>11.999999967973624</v>
      </c>
      <c r="AK2275" s="30">
        <v>12.000000357627879</v>
      </c>
      <c r="AL2275" s="28">
        <v>-3.2471186992964124E-8</v>
      </c>
      <c r="AM2275" s="30">
        <v>26.502849131114669</v>
      </c>
      <c r="AN2275" s="28">
        <v>-0.54721849305305525</v>
      </c>
      <c r="AO2275" s="30">
        <v>13.240776511303993</v>
      </c>
      <c r="AP2275" s="28">
        <v>-9.370874451895525E-2</v>
      </c>
    </row>
    <row r="2276" spans="1:42" x14ac:dyDescent="0.25">
      <c r="A2276" s="26" t="s">
        <v>465</v>
      </c>
      <c r="B2276" s="26" t="s">
        <v>445</v>
      </c>
      <c r="C2276" s="26" t="s">
        <v>499</v>
      </c>
      <c r="D2276" s="27">
        <v>938.23597593784336</v>
      </c>
      <c r="E2276" s="27">
        <v>771.83739725828173</v>
      </c>
      <c r="F2276" s="28">
        <v>0.21558760856968337</v>
      </c>
      <c r="G2276" s="27">
        <v>582.37790739059449</v>
      </c>
      <c r="H2276" s="28">
        <v>0.6110432144339204</v>
      </c>
      <c r="I2276" s="27">
        <v>1112.3325370371342</v>
      </c>
      <c r="J2276" s="28">
        <v>-0.15651485082241984</v>
      </c>
      <c r="K2276" s="29">
        <v>232.73769737620569</v>
      </c>
      <c r="L2276" s="29">
        <v>225.66744072297487</v>
      </c>
      <c r="M2276" s="28">
        <v>3.1330424232134259E-2</v>
      </c>
      <c r="N2276" s="29">
        <v>168.76150645894779</v>
      </c>
      <c r="O2276" s="28">
        <v>0.37909231944916583</v>
      </c>
      <c r="P2276" s="29">
        <v>366.37171638910297</v>
      </c>
      <c r="Q2276" s="28">
        <v>-0.36474982384003696</v>
      </c>
      <c r="R2276" s="29">
        <v>97.113459068100667</v>
      </c>
      <c r="S2276" s="29">
        <v>80.53869786267046</v>
      </c>
      <c r="T2276" s="28">
        <v>0.20579872341234584</v>
      </c>
      <c r="U2276" s="29">
        <v>61.715909970508775</v>
      </c>
      <c r="V2276" s="28">
        <v>0.57355630200554075</v>
      </c>
      <c r="W2276" s="29">
        <v>124.29392390369055</v>
      </c>
      <c r="X2276" s="28">
        <v>-0.21867895052255923</v>
      </c>
      <c r="Y2276" s="27">
        <v>938.23597593784336</v>
      </c>
      <c r="Z2276" s="45">
        <v>0</v>
      </c>
      <c r="AA2276" s="29">
        <v>97.113459068100667</v>
      </c>
      <c r="AB2276" s="29">
        <v>0</v>
      </c>
      <c r="AC2276" s="30">
        <v>4.0313021333249877</v>
      </c>
      <c r="AD2276" s="30">
        <v>3.4202426135801081</v>
      </c>
      <c r="AE2276" s="28">
        <v>0.17865970013900814</v>
      </c>
      <c r="AF2276" s="30">
        <v>3.4508930360387677</v>
      </c>
      <c r="AG2276" s="28">
        <v>0.16819098454365988</v>
      </c>
      <c r="AH2276" s="30">
        <v>3.0360764417081474</v>
      </c>
      <c r="AI2276" s="28">
        <v>0.32779994533237433</v>
      </c>
      <c r="AJ2276" s="30">
        <v>9.6612352699733091</v>
      </c>
      <c r="AK2276" s="30">
        <v>9.5834352645528291</v>
      </c>
      <c r="AL2276" s="28">
        <v>8.118175087825372E-3</v>
      </c>
      <c r="AM2276" s="30">
        <v>9.4364306978360428</v>
      </c>
      <c r="AN2276" s="28">
        <v>2.3823051250598207E-2</v>
      </c>
      <c r="AO2276" s="30">
        <v>8.9492108874045027</v>
      </c>
      <c r="AP2276" s="28">
        <v>7.9562811909029835E-2</v>
      </c>
    </row>
    <row r="2277" spans="1:42" x14ac:dyDescent="0.25">
      <c r="A2277" s="26" t="s">
        <v>465</v>
      </c>
      <c r="B2277" s="26" t="s">
        <v>445</v>
      </c>
      <c r="C2277" s="26" t="s">
        <v>500</v>
      </c>
      <c r="D2277" s="27">
        <v>37.696711921691893</v>
      </c>
      <c r="E2277" s="26"/>
      <c r="F2277" s="26"/>
      <c r="G2277" s="27">
        <v>39.70011016845703</v>
      </c>
      <c r="H2277" s="28">
        <v>-5.04632918715903E-2</v>
      </c>
      <c r="I2277" s="27">
        <v>318.88144488930703</v>
      </c>
      <c r="J2277" s="28">
        <v>-0.88178455496280916</v>
      </c>
      <c r="K2277" s="29">
        <v>1.8623970396352689</v>
      </c>
      <c r="L2277" s="26"/>
      <c r="M2277" s="26"/>
      <c r="N2277" s="29">
        <v>2.7457636363687925</v>
      </c>
      <c r="O2277" s="28">
        <v>-0.32171982505448105</v>
      </c>
      <c r="P2277" s="29">
        <v>4.5507359504699707</v>
      </c>
      <c r="Q2277" s="28">
        <v>-0.59074816471324099</v>
      </c>
      <c r="R2277" s="29">
        <v>0.53852444398721033</v>
      </c>
      <c r="S2277" s="26"/>
      <c r="T2277" s="26"/>
      <c r="U2277" s="29">
        <v>0.79422911245092109</v>
      </c>
      <c r="V2277" s="28">
        <v>-0.3219532808041104</v>
      </c>
      <c r="W2277" s="29">
        <v>7.0877712645565794</v>
      </c>
      <c r="X2277" s="28">
        <v>-0.92402062314282352</v>
      </c>
      <c r="Y2277" s="27">
        <v>37.696711921691893</v>
      </c>
      <c r="Z2277" s="26"/>
      <c r="AA2277" s="29">
        <v>0.53852444398721033</v>
      </c>
      <c r="AB2277" s="26"/>
      <c r="AC2277" s="30">
        <v>20.240964262418718</v>
      </c>
      <c r="AD2277" s="26"/>
      <c r="AE2277" s="26"/>
      <c r="AF2277" s="30">
        <v>14.458677230120028</v>
      </c>
      <c r="AG2277" s="28">
        <v>0.39991812115794007</v>
      </c>
      <c r="AH2277" s="30">
        <v>70.072500000000005</v>
      </c>
      <c r="AI2277" s="28">
        <v>-0.71114254147606104</v>
      </c>
      <c r="AJ2277" s="30">
        <v>70.000001564621954</v>
      </c>
      <c r="AK2277" s="26"/>
      <c r="AL2277" s="26"/>
      <c r="AM2277" s="30">
        <v>49.985715136965943</v>
      </c>
      <c r="AN2277" s="28">
        <v>0.40040012177108658</v>
      </c>
      <c r="AO2277" s="30">
        <v>44.990369043639937</v>
      </c>
      <c r="AP2277" s="28">
        <v>0.55588858354824944</v>
      </c>
    </row>
    <row r="2278" spans="1:42" x14ac:dyDescent="0.25">
      <c r="A2278" s="26" t="s">
        <v>465</v>
      </c>
      <c r="B2278" s="26" t="s">
        <v>445</v>
      </c>
      <c r="C2278" s="26" t="s">
        <v>501</v>
      </c>
      <c r="D2278" s="27">
        <v>37191.281768507957</v>
      </c>
      <c r="E2278" s="27">
        <v>37133.215326778889</v>
      </c>
      <c r="F2278" s="28">
        <v>1.5637332026885681E-3</v>
      </c>
      <c r="G2278" s="27">
        <v>39611.583667268751</v>
      </c>
      <c r="H2278" s="28">
        <v>-6.1100861785556466E-2</v>
      </c>
      <c r="I2278" s="27">
        <v>33257.540054225923</v>
      </c>
      <c r="J2278" s="28">
        <v>0.11828119902639002</v>
      </c>
      <c r="K2278" s="29">
        <v>11949.979542724788</v>
      </c>
      <c r="L2278" s="29">
        <v>13367.965988952954</v>
      </c>
      <c r="M2278" s="28">
        <v>-0.10607346303842814</v>
      </c>
      <c r="N2278" s="29">
        <v>13940.009792572951</v>
      </c>
      <c r="O2278" s="28">
        <v>-0.14275673256043367</v>
      </c>
      <c r="P2278" s="29">
        <v>11930.946334841858</v>
      </c>
      <c r="Q2278" s="28">
        <v>1.5952806549257574E-3</v>
      </c>
      <c r="R2278" s="29">
        <v>5971.5161910026291</v>
      </c>
      <c r="S2278" s="29">
        <v>6293.4570952871209</v>
      </c>
      <c r="T2278" s="28">
        <v>-5.1154858039086093E-2</v>
      </c>
      <c r="U2278" s="29">
        <v>6699.7927995584168</v>
      </c>
      <c r="V2278" s="28">
        <v>-0.10870136291435586</v>
      </c>
      <c r="W2278" s="29">
        <v>5874.1152720880546</v>
      </c>
      <c r="X2278" s="28">
        <v>1.6581376837698943E-2</v>
      </c>
      <c r="Y2278" s="27">
        <v>35722.523052468088</v>
      </c>
      <c r="Z2278" s="45">
        <v>1468.7587160398662</v>
      </c>
      <c r="AA2278" s="29">
        <v>5714.6825029131978</v>
      </c>
      <c r="AB2278" s="29">
        <v>256.8336880894314</v>
      </c>
      <c r="AC2278" s="30">
        <v>3.1122464800494334</v>
      </c>
      <c r="AD2278" s="30">
        <v>2.7777760174932453</v>
      </c>
      <c r="AE2278" s="28">
        <v>0.12040944282398441</v>
      </c>
      <c r="AF2278" s="30">
        <v>2.8415750244575344</v>
      </c>
      <c r="AG2278" s="28">
        <v>9.5254024005074794E-2</v>
      </c>
      <c r="AH2278" s="30">
        <v>2.7875022752473679</v>
      </c>
      <c r="AI2278" s="28">
        <v>0.11650006806658017</v>
      </c>
      <c r="AJ2278" s="30">
        <v>6.2281136949012392</v>
      </c>
      <c r="AK2278" s="30">
        <v>5.9002889452581213</v>
      </c>
      <c r="AL2278" s="28">
        <v>5.5560795866883853E-2</v>
      </c>
      <c r="AM2278" s="30">
        <v>5.9123595090701233</v>
      </c>
      <c r="AN2278" s="28">
        <v>5.3405782470893198E-2</v>
      </c>
      <c r="AO2278" s="30">
        <v>5.6617104897915906</v>
      </c>
      <c r="AP2278" s="28">
        <v>0.10004100459232385</v>
      </c>
    </row>
    <row r="2279" spans="1:42" x14ac:dyDescent="0.25">
      <c r="A2279" s="26" t="s">
        <v>465</v>
      </c>
      <c r="B2279" s="26" t="s">
        <v>445</v>
      </c>
      <c r="C2279" s="26" t="s">
        <v>502</v>
      </c>
      <c r="D2279" s="27">
        <v>11547.690545192956</v>
      </c>
      <c r="E2279" s="27">
        <v>14510.13061844468</v>
      </c>
      <c r="F2279" s="28">
        <v>-0.20416357034622365</v>
      </c>
      <c r="G2279" s="27">
        <v>11337.960113573074</v>
      </c>
      <c r="H2279" s="28">
        <v>1.8498074567117828E-2</v>
      </c>
      <c r="I2279" s="27">
        <v>11414.452124040126</v>
      </c>
      <c r="J2279" s="28">
        <v>1.1672782863770966E-2</v>
      </c>
      <c r="K2279" s="29">
        <v>2717.735867579263</v>
      </c>
      <c r="L2279" s="29">
        <v>3745.0601805865135</v>
      </c>
      <c r="M2279" s="28">
        <v>-0.27431450056067225</v>
      </c>
      <c r="N2279" s="29">
        <v>2930.1331349425332</v>
      </c>
      <c r="O2279" s="28">
        <v>-7.2487241221356927E-2</v>
      </c>
      <c r="P2279" s="29">
        <v>3211.1807964812688</v>
      </c>
      <c r="Q2279" s="28">
        <v>-0.15366463621192253</v>
      </c>
      <c r="R2279" s="29">
        <v>844.54394685557349</v>
      </c>
      <c r="S2279" s="29">
        <v>1206.224499984849</v>
      </c>
      <c r="T2279" s="28">
        <v>-0.29984513922061645</v>
      </c>
      <c r="U2279" s="29">
        <v>949.14350610656186</v>
      </c>
      <c r="V2279" s="28">
        <v>-0.11020415625036664</v>
      </c>
      <c r="W2279" s="29">
        <v>1004.3022943740789</v>
      </c>
      <c r="X2279" s="28">
        <v>-0.15907396449599187</v>
      </c>
      <c r="Y2279" s="27">
        <v>11467.679503869769</v>
      </c>
      <c r="Z2279" s="45">
        <v>80.011041323187527</v>
      </c>
      <c r="AA2279" s="29">
        <v>836.11833060257061</v>
      </c>
      <c r="AB2279" s="29">
        <v>8.4256162530028327</v>
      </c>
      <c r="AC2279" s="30">
        <v>4.2490113490972528</v>
      </c>
      <c r="AD2279" s="30">
        <v>3.8744719493859376</v>
      </c>
      <c r="AE2279" s="28">
        <v>9.6668502083406646E-2</v>
      </c>
      <c r="AF2279" s="30">
        <v>3.8694351387536656</v>
      </c>
      <c r="AG2279" s="28">
        <v>9.8096026094870156E-2</v>
      </c>
      <c r="AH2279" s="30">
        <v>3.5545965323870261</v>
      </c>
      <c r="AI2279" s="28">
        <v>0.19535685988077661</v>
      </c>
      <c r="AJ2279" s="30">
        <v>13.673285550370229</v>
      </c>
      <c r="AK2279" s="30">
        <v>12.029378128720596</v>
      </c>
      <c r="AL2279" s="28">
        <v>0.13665772278990396</v>
      </c>
      <c r="AM2279" s="30">
        <v>11.945464558970645</v>
      </c>
      <c r="AN2279" s="28">
        <v>0.14464242749789485</v>
      </c>
      <c r="AO2279" s="30">
        <v>11.365554164300766</v>
      </c>
      <c r="AP2279" s="28">
        <v>0.20304609460382081</v>
      </c>
    </row>
    <row r="2280" spans="1:42" x14ac:dyDescent="0.25">
      <c r="A2280" s="26" t="s">
        <v>465</v>
      </c>
      <c r="B2280" s="26" t="s">
        <v>445</v>
      </c>
      <c r="C2280" s="26" t="s">
        <v>503</v>
      </c>
      <c r="D2280" s="27">
        <v>281533.55145160435</v>
      </c>
      <c r="E2280" s="27">
        <v>290884.15180198906</v>
      </c>
      <c r="F2280" s="28">
        <v>-3.2145444474918891E-2</v>
      </c>
      <c r="G2280" s="27">
        <v>277842.56202901842</v>
      </c>
      <c r="H2280" s="28">
        <v>1.3284463674793056E-2</v>
      </c>
      <c r="I2280" s="27">
        <v>251915.82493137239</v>
      </c>
      <c r="J2280" s="28">
        <v>0.11756993244985899</v>
      </c>
      <c r="K2280" s="29">
        <v>97308.757801098473</v>
      </c>
      <c r="L2280" s="29">
        <v>105493.51692758367</v>
      </c>
      <c r="M2280" s="28">
        <v>-7.7585422923227079E-2</v>
      </c>
      <c r="N2280" s="29">
        <v>103445.04437714422</v>
      </c>
      <c r="O2280" s="28">
        <v>-5.9319289899222458E-2</v>
      </c>
      <c r="P2280" s="29">
        <v>96999.569643403942</v>
      </c>
      <c r="Q2280" s="28">
        <v>3.1875209223214914E-3</v>
      </c>
      <c r="R2280" s="29">
        <v>62016.979784489507</v>
      </c>
      <c r="S2280" s="29">
        <v>67596.728030297498</v>
      </c>
      <c r="T2280" s="28">
        <v>-8.2544649843215689E-2</v>
      </c>
      <c r="U2280" s="29">
        <v>63628.041878105272</v>
      </c>
      <c r="V2280" s="28">
        <v>-2.5320001151412759E-2</v>
      </c>
      <c r="W2280" s="29">
        <v>61620.262453922223</v>
      </c>
      <c r="X2280" s="28">
        <v>6.438098683268955E-3</v>
      </c>
      <c r="Y2280" s="27">
        <v>276105.29560988111</v>
      </c>
      <c r="Z2280" s="45">
        <v>5428.2558417232285</v>
      </c>
      <c r="AA2280" s="29">
        <v>60320.564727038145</v>
      </c>
      <c r="AB2280" s="29">
        <v>1696.4150574513628</v>
      </c>
      <c r="AC2280" s="30">
        <v>2.8931984932647681</v>
      </c>
      <c r="AD2280" s="30">
        <v>2.7573651943149011</v>
      </c>
      <c r="AE2280" s="28">
        <v>4.9261990841810231E-2</v>
      </c>
      <c r="AF2280" s="30">
        <v>2.6858953341065668</v>
      </c>
      <c r="AG2280" s="28">
        <v>7.7182143520554719E-2</v>
      </c>
      <c r="AH2280" s="30">
        <v>2.5970818825019695</v>
      </c>
      <c r="AI2280" s="28">
        <v>0.1140189736634436</v>
      </c>
      <c r="AJ2280" s="30">
        <v>4.5396204786163432</v>
      </c>
      <c r="AK2280" s="30">
        <v>4.3032282815761738</v>
      </c>
      <c r="AL2280" s="28">
        <v>5.4933687355666942E-2</v>
      </c>
      <c r="AM2280" s="30">
        <v>4.3666684346705544</v>
      </c>
      <c r="AN2280" s="28">
        <v>3.9607322271730312E-2</v>
      </c>
      <c r="AO2280" s="30">
        <v>4.0881978573159676</v>
      </c>
      <c r="AP2280" s="28">
        <v>0.11042093290385631</v>
      </c>
    </row>
    <row r="2281" spans="1:42" x14ac:dyDescent="0.25">
      <c r="A2281" s="26" t="s">
        <v>465</v>
      </c>
      <c r="B2281" s="26" t="s">
        <v>445</v>
      </c>
      <c r="C2281" s="26" t="s">
        <v>504</v>
      </c>
      <c r="D2281" s="27">
        <v>57.857721244096759</v>
      </c>
      <c r="E2281" s="27">
        <v>63.851925675868991</v>
      </c>
      <c r="F2281" s="28">
        <v>-9.3876643003698329E-2</v>
      </c>
      <c r="G2281" s="27">
        <v>107.92439208984375</v>
      </c>
      <c r="H2281" s="28">
        <v>-0.46390505312337571</v>
      </c>
      <c r="I2281" s="27">
        <v>132.60844559669493</v>
      </c>
      <c r="J2281" s="28">
        <v>-0.56369504986084562</v>
      </c>
      <c r="K2281" s="29">
        <v>12.834832832465171</v>
      </c>
      <c r="L2281" s="29">
        <v>14.666237006919761</v>
      </c>
      <c r="M2281" s="28">
        <v>-0.12487212456682004</v>
      </c>
      <c r="N2281" s="29">
        <v>24.155911660486481</v>
      </c>
      <c r="O2281" s="28">
        <v>-0.46866700736201122</v>
      </c>
      <c r="P2281" s="29">
        <v>28.66963644049294</v>
      </c>
      <c r="Q2281" s="28">
        <v>-0.55231965152033535</v>
      </c>
      <c r="R2281" s="29">
        <v>6.1369348952839982</v>
      </c>
      <c r="S2281" s="29">
        <v>6.1043256204243477</v>
      </c>
      <c r="T2281" s="28">
        <v>5.3419946587619322E-3</v>
      </c>
      <c r="U2281" s="29">
        <v>10.086709983000503</v>
      </c>
      <c r="V2281" s="28">
        <v>-0.39158210103920937</v>
      </c>
      <c r="W2281" s="29">
        <v>11.934304795141518</v>
      </c>
      <c r="X2281" s="28">
        <v>-0.48577357452925468</v>
      </c>
      <c r="Y2281" s="27">
        <v>57.857721244096759</v>
      </c>
      <c r="Z2281" s="26"/>
      <c r="AA2281" s="29">
        <v>6.1369348952839982</v>
      </c>
      <c r="AB2281" s="26"/>
      <c r="AC2281" s="30">
        <v>4.5078671455500441</v>
      </c>
      <c r="AD2281" s="30">
        <v>4.3536679276178782</v>
      </c>
      <c r="AE2281" s="28">
        <v>3.5418231361650128E-2</v>
      </c>
      <c r="AF2281" s="30">
        <v>4.4678252515049248</v>
      </c>
      <c r="AG2281" s="28">
        <v>8.9622784668294056E-3</v>
      </c>
      <c r="AH2281" s="30">
        <v>4.6253968330550235</v>
      </c>
      <c r="AI2281" s="28">
        <v>-2.5409644133680163E-2</v>
      </c>
      <c r="AJ2281" s="30">
        <v>9.427788013289538</v>
      </c>
      <c r="AK2281" s="30">
        <v>10.460111345015417</v>
      </c>
      <c r="AL2281" s="28">
        <v>-9.8691428578130222E-2</v>
      </c>
      <c r="AM2281" s="30">
        <v>10.699662454034332</v>
      </c>
      <c r="AN2281" s="28">
        <v>-0.11887052009432604</v>
      </c>
      <c r="AO2281" s="30">
        <v>11.111535013809949</v>
      </c>
      <c r="AP2281" s="28">
        <v>-0.15153144893372242</v>
      </c>
    </row>
    <row r="2282" spans="1:42" x14ac:dyDescent="0.25">
      <c r="A2282" s="26" t="s">
        <v>465</v>
      </c>
      <c r="B2282" s="26" t="s">
        <v>446</v>
      </c>
      <c r="C2282" s="26" t="s">
        <v>258</v>
      </c>
      <c r="D2282" s="27">
        <v>5199584.2958118152</v>
      </c>
      <c r="E2282" s="27">
        <v>5194748.5463843988</v>
      </c>
      <c r="F2282" s="28">
        <v>9.3089191598736689E-4</v>
      </c>
      <c r="G2282" s="27">
        <v>4905994.8240840873</v>
      </c>
      <c r="H2282" s="28">
        <v>5.98430047839561E-2</v>
      </c>
      <c r="I2282" s="27">
        <v>4558051.8165742587</v>
      </c>
      <c r="J2282" s="28">
        <v>0.14074707902722342</v>
      </c>
      <c r="K2282" s="29">
        <v>1794000.4024405514</v>
      </c>
      <c r="L2282" s="29">
        <v>1975077.0087769581</v>
      </c>
      <c r="M2282" s="28">
        <v>-9.1680782841240246E-2</v>
      </c>
      <c r="N2282" s="29">
        <v>1899205.4309450958</v>
      </c>
      <c r="O2282" s="28">
        <v>-5.5394233183185211E-2</v>
      </c>
      <c r="P2282" s="29">
        <v>1801614.4244115916</v>
      </c>
      <c r="Q2282" s="28">
        <v>-4.2262216975349296E-3</v>
      </c>
      <c r="R2282" s="29">
        <v>2216965.2419110029</v>
      </c>
      <c r="S2282" s="29">
        <v>2439374.389497315</v>
      </c>
      <c r="T2282" s="28">
        <v>-9.1174666973585908E-2</v>
      </c>
      <c r="U2282" s="29">
        <v>2366022.9237662521</v>
      </c>
      <c r="V2282" s="28">
        <v>-6.2999255145836944E-2</v>
      </c>
      <c r="W2282" s="29">
        <v>2297674.954400856</v>
      </c>
      <c r="X2282" s="28">
        <v>-3.5126688540198278E-2</v>
      </c>
      <c r="Y2282" s="26"/>
      <c r="Z2282" s="26"/>
      <c r="AA2282" s="26"/>
      <c r="AB2282" s="26"/>
      <c r="AC2282" s="30">
        <v>2.8983183553015484</v>
      </c>
      <c r="AD2282" s="30">
        <v>2.6301498743085374</v>
      </c>
      <c r="AE2282" s="28">
        <v>0.10195939159684277</v>
      </c>
      <c r="AF2282" s="30">
        <v>2.5831828111626303</v>
      </c>
      <c r="AG2282" s="28">
        <v>0.12199506081301421</v>
      </c>
      <c r="AH2282" s="30">
        <v>2.5299818622749544</v>
      </c>
      <c r="AI2282" s="28">
        <v>0.14558859038435421</v>
      </c>
      <c r="AJ2282" s="30">
        <v>2.3453612160963893</v>
      </c>
      <c r="AK2282" s="30">
        <v>2.1295413154906848</v>
      </c>
      <c r="AL2282" s="28">
        <v>0.10134572127612168</v>
      </c>
      <c r="AM2282" s="30">
        <v>2.0735195651759324</v>
      </c>
      <c r="AN2282" s="28">
        <v>0.13110156059578432</v>
      </c>
      <c r="AO2282" s="30">
        <v>1.9837670284232265</v>
      </c>
      <c r="AP2282" s="28">
        <v>0.1822765387730895</v>
      </c>
    </row>
    <row r="2283" spans="1:42" x14ac:dyDescent="0.25">
      <c r="A2283" s="26" t="s">
        <v>465</v>
      </c>
      <c r="B2283" s="26" t="s">
        <v>446</v>
      </c>
      <c r="C2283" s="26" t="s">
        <v>492</v>
      </c>
      <c r="D2283" s="27">
        <v>237569.93354068042</v>
      </c>
      <c r="E2283" s="27">
        <v>251129.95931274415</v>
      </c>
      <c r="F2283" s="28">
        <v>-5.3996049731273928E-2</v>
      </c>
      <c r="G2283" s="27">
        <v>231320.98001152513</v>
      </c>
      <c r="H2283" s="28">
        <v>2.7014209990135554E-2</v>
      </c>
      <c r="I2283" s="27">
        <v>204068.96145464422</v>
      </c>
      <c r="J2283" s="28">
        <v>0.16416495603855968</v>
      </c>
      <c r="K2283" s="29">
        <v>78266.531758683908</v>
      </c>
      <c r="L2283" s="29">
        <v>91258.610896492944</v>
      </c>
      <c r="M2283" s="28">
        <v>-0.14236551499282485</v>
      </c>
      <c r="N2283" s="29">
        <v>89115.731427436564</v>
      </c>
      <c r="O2283" s="28">
        <v>-0.12174281122953844</v>
      </c>
      <c r="P2283" s="29">
        <v>78765.420125784425</v>
      </c>
      <c r="Q2283" s="28">
        <v>-6.3338501375834371E-3</v>
      </c>
      <c r="R2283" s="29">
        <v>47083.451615652499</v>
      </c>
      <c r="S2283" s="29">
        <v>55552.427724548557</v>
      </c>
      <c r="T2283" s="28">
        <v>-0.15245015304981221</v>
      </c>
      <c r="U2283" s="29">
        <v>50451.447127672065</v>
      </c>
      <c r="V2283" s="28">
        <v>-6.6757163644811643E-2</v>
      </c>
      <c r="W2283" s="29">
        <v>45905.219787599344</v>
      </c>
      <c r="X2283" s="28">
        <v>2.566661990738224E-2</v>
      </c>
      <c r="Y2283" s="26"/>
      <c r="Z2283" s="26"/>
      <c r="AA2283" s="26"/>
      <c r="AB2283" s="26"/>
      <c r="AC2283" s="30">
        <v>3.0353962057903674</v>
      </c>
      <c r="AD2283" s="30">
        <v>2.7518494621573848</v>
      </c>
      <c r="AE2283" s="28">
        <v>0.10303861004471104</v>
      </c>
      <c r="AF2283" s="30">
        <v>2.595736760572747</v>
      </c>
      <c r="AG2283" s="28">
        <v>0.16937751620106881</v>
      </c>
      <c r="AH2283" s="30">
        <v>2.5908445753067313</v>
      </c>
      <c r="AI2283" s="28">
        <v>0.17158560367559117</v>
      </c>
      <c r="AJ2283" s="30">
        <v>5.0457204259362811</v>
      </c>
      <c r="AK2283" s="30">
        <v>4.520593781390585</v>
      </c>
      <c r="AL2283" s="28">
        <v>0.11616320110588688</v>
      </c>
      <c r="AM2283" s="30">
        <v>4.5850217026708062</v>
      </c>
      <c r="AN2283" s="28">
        <v>0.10047907145065742</v>
      </c>
      <c r="AO2283" s="30">
        <v>4.445441333226567</v>
      </c>
      <c r="AP2283" s="28">
        <v>0.13503250807136907</v>
      </c>
    </row>
    <row r="2284" spans="1:42" x14ac:dyDescent="0.25">
      <c r="A2284" s="26" t="s">
        <v>465</v>
      </c>
      <c r="B2284" s="26" t="s">
        <v>446</v>
      </c>
      <c r="C2284" s="26" t="s">
        <v>399</v>
      </c>
      <c r="D2284" s="27">
        <v>175704.62942025423</v>
      </c>
      <c r="E2284" s="27">
        <v>183250.08776234387</v>
      </c>
      <c r="F2284" s="28">
        <v>-4.1175742037708081E-2</v>
      </c>
      <c r="G2284" s="27">
        <v>168229.75395270108</v>
      </c>
      <c r="H2284" s="28">
        <v>4.4432541164238781E-2</v>
      </c>
      <c r="I2284" s="27">
        <v>148389.6730111897</v>
      </c>
      <c r="J2284" s="28">
        <v>0.18407585821019212</v>
      </c>
      <c r="K2284" s="29">
        <v>57461.534034377401</v>
      </c>
      <c r="L2284" s="29">
        <v>66822.171018442779</v>
      </c>
      <c r="M2284" s="28">
        <v>-0.14008280248006102</v>
      </c>
      <c r="N2284" s="29">
        <v>64969.649418072891</v>
      </c>
      <c r="O2284" s="28">
        <v>-0.11556342770732153</v>
      </c>
      <c r="P2284" s="29">
        <v>57381.753608293795</v>
      </c>
      <c r="Q2284" s="28">
        <v>1.3903448581967758E-3</v>
      </c>
      <c r="R2284" s="29">
        <v>34565.701131110232</v>
      </c>
      <c r="S2284" s="29">
        <v>42297.890563867972</v>
      </c>
      <c r="T2284" s="28">
        <v>-0.1828031925394121</v>
      </c>
      <c r="U2284" s="29">
        <v>37327.337283487046</v>
      </c>
      <c r="V2284" s="28">
        <v>-7.398427944118352E-2</v>
      </c>
      <c r="W2284" s="29">
        <v>33761.574087453642</v>
      </c>
      <c r="X2284" s="28">
        <v>2.3817818493108028E-2</v>
      </c>
      <c r="Y2284" s="26"/>
      <c r="Z2284" s="26"/>
      <c r="AA2284" s="26"/>
      <c r="AB2284" s="26"/>
      <c r="AC2284" s="30">
        <v>3.0577782576277159</v>
      </c>
      <c r="AD2284" s="30">
        <v>2.7423545953298527</v>
      </c>
      <c r="AE2284" s="28">
        <v>0.11501928409805946</v>
      </c>
      <c r="AF2284" s="30">
        <v>2.5893591155180817</v>
      </c>
      <c r="AG2284" s="28">
        <v>0.18090157495049211</v>
      </c>
      <c r="AH2284" s="30">
        <v>2.5860079847706481</v>
      </c>
      <c r="AI2284" s="28">
        <v>0.18243187013937584</v>
      </c>
      <c r="AJ2284" s="30">
        <v>5.0832074475733542</v>
      </c>
      <c r="AK2284" s="30">
        <v>4.332369423615682</v>
      </c>
      <c r="AL2284" s="28">
        <v>0.17330886416676869</v>
      </c>
      <c r="AM2284" s="30">
        <v>4.506877966543918</v>
      </c>
      <c r="AN2284" s="28">
        <v>0.12787776489794603</v>
      </c>
      <c r="AO2284" s="30">
        <v>4.3952237720555143</v>
      </c>
      <c r="AP2284" s="28">
        <v>0.15652984038992185</v>
      </c>
    </row>
    <row r="2285" spans="1:42" x14ac:dyDescent="0.25">
      <c r="A2285" s="26" t="s">
        <v>465</v>
      </c>
      <c r="B2285" s="26" t="s">
        <v>446</v>
      </c>
      <c r="C2285" s="26" t="s">
        <v>400</v>
      </c>
      <c r="D2285" s="27">
        <v>47947.092079010006</v>
      </c>
      <c r="E2285" s="27">
        <v>54066.78295956373</v>
      </c>
      <c r="F2285" s="28">
        <v>-0.11318762732990068</v>
      </c>
      <c r="G2285" s="27">
        <v>52481.298595480919</v>
      </c>
      <c r="H2285" s="28">
        <v>-8.6396614371530553E-2</v>
      </c>
      <c r="I2285" s="27">
        <v>44787.633877048494</v>
      </c>
      <c r="J2285" s="28">
        <v>7.0543092556192885E-2</v>
      </c>
      <c r="K2285" s="29">
        <v>16277.647839002762</v>
      </c>
      <c r="L2285" s="29">
        <v>19314.087550477641</v>
      </c>
      <c r="M2285" s="28">
        <v>-0.15721372824572225</v>
      </c>
      <c r="N2285" s="29">
        <v>19695.730896400699</v>
      </c>
      <c r="O2285" s="28">
        <v>-0.17354436224667219</v>
      </c>
      <c r="P2285" s="29">
        <v>17364.010187646301</v>
      </c>
      <c r="Q2285" s="28">
        <v>-6.2564023915191905E-2</v>
      </c>
      <c r="R2285" s="29">
        <v>10786.634740975182</v>
      </c>
      <c r="S2285" s="29">
        <v>11653.511918711298</v>
      </c>
      <c r="T2285" s="28">
        <v>-7.438763385518378E-2</v>
      </c>
      <c r="U2285" s="29">
        <v>11593.014255269545</v>
      </c>
      <c r="V2285" s="28">
        <v>-6.9557364162459126E-2</v>
      </c>
      <c r="W2285" s="29">
        <v>10726.160764588833</v>
      </c>
      <c r="X2285" s="28">
        <v>5.6379889984491741E-3</v>
      </c>
      <c r="Y2285" s="26"/>
      <c r="Z2285" s="26"/>
      <c r="AA2285" s="26"/>
      <c r="AB2285" s="26"/>
      <c r="AC2285" s="30">
        <v>2.9455786581230923</v>
      </c>
      <c r="AD2285" s="30">
        <v>2.7993444069392059</v>
      </c>
      <c r="AE2285" s="28">
        <v>5.2238749480553695E-2</v>
      </c>
      <c r="AF2285" s="30">
        <v>2.6646027441952724</v>
      </c>
      <c r="AG2285" s="28">
        <v>0.10544758108499075</v>
      </c>
      <c r="AH2285" s="30">
        <v>2.5793369960651629</v>
      </c>
      <c r="AI2285" s="28">
        <v>0.14199062108465835</v>
      </c>
      <c r="AJ2285" s="30">
        <v>4.4450464144181527</v>
      </c>
      <c r="AK2285" s="30">
        <v>4.639526980081615</v>
      </c>
      <c r="AL2285" s="28">
        <v>-4.1918188319284462E-2</v>
      </c>
      <c r="AM2285" s="30">
        <v>4.5269761116377314</v>
      </c>
      <c r="AN2285" s="28">
        <v>-1.8098106815487219E-2</v>
      </c>
      <c r="AO2285" s="30">
        <v>4.1755512396298995</v>
      </c>
      <c r="AP2285" s="28">
        <v>6.4541220864563015E-2</v>
      </c>
    </row>
    <row r="2286" spans="1:42" x14ac:dyDescent="0.25">
      <c r="A2286" s="26" t="s">
        <v>465</v>
      </c>
      <c r="B2286" s="26" t="s">
        <v>446</v>
      </c>
      <c r="C2286" s="26" t="s">
        <v>161</v>
      </c>
      <c r="D2286" s="27">
        <v>13918.212041416169</v>
      </c>
      <c r="E2286" s="27">
        <v>13813.088590836524</v>
      </c>
      <c r="F2286" s="28">
        <v>7.6104232509870036E-3</v>
      </c>
      <c r="G2286" s="27">
        <v>10609.927463343143</v>
      </c>
      <c r="H2286" s="28">
        <v>0.31181029177654712</v>
      </c>
      <c r="I2286" s="27">
        <v>10891.65456640601</v>
      </c>
      <c r="J2286" s="28">
        <v>0.27787857726825166</v>
      </c>
      <c r="K2286" s="29">
        <v>4527.3498853037381</v>
      </c>
      <c r="L2286" s="29">
        <v>5122.3523275725202</v>
      </c>
      <c r="M2286" s="28">
        <v>-0.11615804697111753</v>
      </c>
      <c r="N2286" s="29">
        <v>4450.3511129629796</v>
      </c>
      <c r="O2286" s="28">
        <v>1.7301729770596415E-2</v>
      </c>
      <c r="P2286" s="29">
        <v>4019.6563298443252</v>
      </c>
      <c r="Q2286" s="28">
        <v>0.12630272685005264</v>
      </c>
      <c r="R2286" s="29">
        <v>1731.1157435670866</v>
      </c>
      <c r="S2286" s="29">
        <v>1601.0252419693118</v>
      </c>
      <c r="T2286" s="28">
        <v>8.1254497547933346E-2</v>
      </c>
      <c r="U2286" s="29">
        <v>1531.0955889154868</v>
      </c>
      <c r="V2286" s="28">
        <v>0.13063858069977138</v>
      </c>
      <c r="W2286" s="29">
        <v>1417.4849355568695</v>
      </c>
      <c r="X2286" s="28">
        <v>0.2212586533676317</v>
      </c>
      <c r="Y2286" s="26"/>
      <c r="Z2286" s="26"/>
      <c r="AA2286" s="26"/>
      <c r="AB2286" s="26"/>
      <c r="AC2286" s="30">
        <v>3.074251470290859</v>
      </c>
      <c r="AD2286" s="30">
        <v>2.6966299284966482</v>
      </c>
      <c r="AE2286" s="28">
        <v>0.1400346179517232</v>
      </c>
      <c r="AF2286" s="30">
        <v>2.384065255534233</v>
      </c>
      <c r="AG2286" s="28">
        <v>0.28949971614848508</v>
      </c>
      <c r="AH2286" s="30">
        <v>2.7095984513750273</v>
      </c>
      <c r="AI2286" s="28">
        <v>0.13457825041595478</v>
      </c>
      <c r="AJ2286" s="30">
        <v>8.0400239516837324</v>
      </c>
      <c r="AK2286" s="30">
        <v>8.6276519749594875</v>
      </c>
      <c r="AL2286" s="28">
        <v>-6.8109843208935705E-2</v>
      </c>
      <c r="AM2286" s="30">
        <v>6.9296310042003446</v>
      </c>
      <c r="AN2286" s="28">
        <v>0.16023839462885273</v>
      </c>
      <c r="AO2286" s="30">
        <v>7.6837885844107001</v>
      </c>
      <c r="AP2286" s="28">
        <v>4.6361942856650497E-2</v>
      </c>
    </row>
    <row r="2287" spans="1:42" x14ac:dyDescent="0.25">
      <c r="A2287" s="26" t="s">
        <v>465</v>
      </c>
      <c r="B2287" s="26" t="s">
        <v>446</v>
      </c>
      <c r="C2287" s="26" t="s">
        <v>493</v>
      </c>
      <c r="D2287" s="27">
        <v>4020.5050519800188</v>
      </c>
      <c r="E2287" s="27">
        <v>3177.1379513096808</v>
      </c>
      <c r="F2287" s="28">
        <v>0.26544868796858034</v>
      </c>
      <c r="G2287" s="27">
        <v>3358.2490688729285</v>
      </c>
      <c r="H2287" s="28">
        <v>0.19720275939192083</v>
      </c>
      <c r="I2287" s="27">
        <v>2449.6309612858295</v>
      </c>
      <c r="J2287" s="28">
        <v>0.64126969144349233</v>
      </c>
      <c r="K2287" s="29">
        <v>1539.1919992299595</v>
      </c>
      <c r="L2287" s="29">
        <v>1461.5154950462829</v>
      </c>
      <c r="M2287" s="28">
        <v>5.3147916971770959E-2</v>
      </c>
      <c r="N2287" s="29">
        <v>1594.9396075990558</v>
      </c>
      <c r="O2287" s="28">
        <v>-3.4952802039329878E-2</v>
      </c>
      <c r="P2287" s="29">
        <v>1176.2785008064013</v>
      </c>
      <c r="Q2287" s="28">
        <v>0.30852684816968234</v>
      </c>
      <c r="R2287" s="29">
        <v>717.40063603869578</v>
      </c>
      <c r="S2287" s="29">
        <v>399.1810619253323</v>
      </c>
      <c r="T2287" s="28">
        <v>0.79718104004865631</v>
      </c>
      <c r="U2287" s="29">
        <v>558.16618856537718</v>
      </c>
      <c r="V2287" s="28">
        <v>0.28528142824736452</v>
      </c>
      <c r="W2287" s="29">
        <v>316.09902655434786</v>
      </c>
      <c r="X2287" s="28">
        <v>1.2695439586092838</v>
      </c>
      <c r="Y2287" s="26"/>
      <c r="Z2287" s="26"/>
      <c r="AA2287" s="26"/>
      <c r="AB2287" s="26"/>
      <c r="AC2287" s="30">
        <v>2.6120880656808456</v>
      </c>
      <c r="AD2287" s="30">
        <v>2.1738653897809463</v>
      </c>
      <c r="AE2287" s="28">
        <v>0.20158684983896707</v>
      </c>
      <c r="AF2287" s="30">
        <v>2.1055650338562177</v>
      </c>
      <c r="AG2287" s="28">
        <v>0.2405639453923496</v>
      </c>
      <c r="AH2287" s="30">
        <v>2.0825263401536946</v>
      </c>
      <c r="AI2287" s="28">
        <v>0.25428812846999488</v>
      </c>
      <c r="AJ2287" s="30">
        <v>5.6042674762322866</v>
      </c>
      <c r="AK2287" s="30">
        <v>7.9591399852129543</v>
      </c>
      <c r="AL2287" s="28">
        <v>-0.29587022132488111</v>
      </c>
      <c r="AM2287" s="30">
        <v>6.0165755964266578</v>
      </c>
      <c r="AN2287" s="28">
        <v>-6.852870267918644E-2</v>
      </c>
      <c r="AO2287" s="30">
        <v>7.7495681906652658</v>
      </c>
      <c r="AP2287" s="28">
        <v>-0.27682841955208537</v>
      </c>
    </row>
    <row r="2288" spans="1:42" x14ac:dyDescent="0.25">
      <c r="A2288" s="26" t="s">
        <v>465</v>
      </c>
      <c r="B2288" s="26" t="s">
        <v>446</v>
      </c>
      <c r="C2288" s="26" t="s">
        <v>495</v>
      </c>
      <c r="D2288" s="26"/>
      <c r="E2288" s="27">
        <v>86.331565330028539</v>
      </c>
      <c r="F2288" s="28">
        <v>-1</v>
      </c>
      <c r="G2288" s="27">
        <v>46.07247071266174</v>
      </c>
      <c r="H2288" s="28">
        <v>-1</v>
      </c>
      <c r="I2288" s="27">
        <v>129.41338128447532</v>
      </c>
      <c r="J2288" s="28">
        <v>-1</v>
      </c>
      <c r="K2288" s="26"/>
      <c r="L2288" s="29">
        <v>7.3817339311135015</v>
      </c>
      <c r="M2288" s="28">
        <v>-1</v>
      </c>
      <c r="N2288" s="29">
        <v>3.0164711952139669</v>
      </c>
      <c r="O2288" s="28">
        <v>-1</v>
      </c>
      <c r="P2288" s="29">
        <v>11.08149627270862</v>
      </c>
      <c r="Q2288" s="28">
        <v>-1</v>
      </c>
      <c r="R2288" s="26"/>
      <c r="S2288" s="29">
        <v>2.1586665333000923</v>
      </c>
      <c r="T2288" s="28">
        <v>-1</v>
      </c>
      <c r="U2288" s="29">
        <v>0.88543185293936233</v>
      </c>
      <c r="V2288" s="28">
        <v>-1</v>
      </c>
      <c r="W2288" s="29">
        <v>3.236453235689396</v>
      </c>
      <c r="X2288" s="28">
        <v>-1</v>
      </c>
      <c r="Y2288" s="26"/>
      <c r="Z2288" s="26"/>
      <c r="AA2288" s="26"/>
      <c r="AB2288" s="26"/>
      <c r="AC2288" s="26"/>
      <c r="AD2288" s="30">
        <v>11.695296272620572</v>
      </c>
      <c r="AE2288" s="28">
        <v>-1</v>
      </c>
      <c r="AF2288" s="30">
        <v>15.273631913264031</v>
      </c>
      <c r="AG2288" s="28">
        <v>-1</v>
      </c>
      <c r="AH2288" s="30">
        <v>11.67833098524728</v>
      </c>
      <c r="AI2288" s="28">
        <v>-1</v>
      </c>
      <c r="AJ2288" s="26"/>
      <c r="AK2288" s="30">
        <v>39.993006792970441</v>
      </c>
      <c r="AL2288" s="28">
        <v>-1</v>
      </c>
      <c r="AM2288" s="30">
        <v>52.033897989681826</v>
      </c>
      <c r="AN2288" s="28">
        <v>-1</v>
      </c>
      <c r="AO2288" s="30">
        <v>39.98617370935348</v>
      </c>
      <c r="AP2288" s="28">
        <v>-1</v>
      </c>
    </row>
    <row r="2289" spans="1:42" x14ac:dyDescent="0.25">
      <c r="A2289" s="26" t="s">
        <v>465</v>
      </c>
      <c r="B2289" s="26" t="s">
        <v>446</v>
      </c>
      <c r="C2289" s="26" t="s">
        <v>496</v>
      </c>
      <c r="D2289" s="27">
        <v>29617.400910049677</v>
      </c>
      <c r="E2289" s="27">
        <v>24552.557952599527</v>
      </c>
      <c r="F2289" s="28">
        <v>0.20628575512287525</v>
      </c>
      <c r="G2289" s="27">
        <v>29776.677801795006</v>
      </c>
      <c r="H2289" s="28">
        <v>-5.3490484333254609E-3</v>
      </c>
      <c r="I2289" s="27">
        <v>21190.498206884862</v>
      </c>
      <c r="J2289" s="28">
        <v>0.39767364697574153</v>
      </c>
      <c r="K2289" s="29">
        <v>10125.733921953901</v>
      </c>
      <c r="L2289" s="29">
        <v>8885.031803272921</v>
      </c>
      <c r="M2289" s="28">
        <v>0.13963958105630533</v>
      </c>
      <c r="N2289" s="29">
        <v>11060.452790030839</v>
      </c>
      <c r="O2289" s="28">
        <v>-8.4510000252379508E-2</v>
      </c>
      <c r="P2289" s="29">
        <v>9320.0386734935873</v>
      </c>
      <c r="Q2289" s="28">
        <v>8.644762931636002E-2</v>
      </c>
      <c r="R2289" s="29">
        <v>7735.091077347809</v>
      </c>
      <c r="S2289" s="29">
        <v>6227.2748291529388</v>
      </c>
      <c r="T2289" s="28">
        <v>0.24213099462641993</v>
      </c>
      <c r="U2289" s="29">
        <v>7162.6699090607426</v>
      </c>
      <c r="V2289" s="28">
        <v>7.9917289998657673E-2</v>
      </c>
      <c r="W2289" s="29">
        <v>5401.9979130010379</v>
      </c>
      <c r="X2289" s="28">
        <v>0.4318944956886589</v>
      </c>
      <c r="Y2289" s="26"/>
      <c r="Z2289" s="26"/>
      <c r="AA2289" s="26"/>
      <c r="AB2289" s="26"/>
      <c r="AC2289" s="30">
        <v>2.9249633792801251</v>
      </c>
      <c r="AD2289" s="30">
        <v>2.7633618535338571</v>
      </c>
      <c r="AE2289" s="28">
        <v>5.8480045072493068E-2</v>
      </c>
      <c r="AF2289" s="30">
        <v>2.6921752994265962</v>
      </c>
      <c r="AG2289" s="28">
        <v>8.646839598562181E-2</v>
      </c>
      <c r="AH2289" s="30">
        <v>2.2736491713442288</v>
      </c>
      <c r="AI2289" s="28">
        <v>0.28646205234505273</v>
      </c>
      <c r="AJ2289" s="30">
        <v>3.8289660217168153</v>
      </c>
      <c r="AK2289" s="30">
        <v>3.9427452017465034</v>
      </c>
      <c r="AL2289" s="28">
        <v>-2.885785771276515E-2</v>
      </c>
      <c r="AM2289" s="30">
        <v>4.1572036935734893</v>
      </c>
      <c r="AN2289" s="28">
        <v>-7.895636010429026E-2</v>
      </c>
      <c r="AO2289" s="30">
        <v>3.922714993259345</v>
      </c>
      <c r="AP2289" s="28">
        <v>-2.3899001508808217E-2</v>
      </c>
    </row>
    <row r="2290" spans="1:42" x14ac:dyDescent="0.25">
      <c r="A2290" s="26" t="s">
        <v>465</v>
      </c>
      <c r="B2290" s="26" t="s">
        <v>446</v>
      </c>
      <c r="C2290" s="26" t="s">
        <v>498</v>
      </c>
      <c r="D2290" s="27">
        <v>30.604643225669861</v>
      </c>
      <c r="E2290" s="27">
        <v>48.320919849872588</v>
      </c>
      <c r="F2290" s="28">
        <v>-0.36663781813850221</v>
      </c>
      <c r="G2290" s="27">
        <v>5.702781391143799</v>
      </c>
      <c r="H2290" s="28">
        <v>4.3666169411995526</v>
      </c>
      <c r="I2290" s="27">
        <v>18.64316314458847</v>
      </c>
      <c r="J2290" s="28">
        <v>0.64160142719951663</v>
      </c>
      <c r="K2290" s="29">
        <v>0.67038743519967525</v>
      </c>
      <c r="L2290" s="29">
        <v>0.95102093080429384</v>
      </c>
      <c r="M2290" s="28">
        <v>-0.29508656067882993</v>
      </c>
      <c r="N2290" s="29">
        <v>3.3766469769670628</v>
      </c>
      <c r="O2290" s="28">
        <v>-0.80146357028953508</v>
      </c>
      <c r="P2290" s="29">
        <v>0.40269233992466624</v>
      </c>
      <c r="Q2290" s="28">
        <v>0.6647633161462374</v>
      </c>
      <c r="R2290" s="29">
        <v>0.61209284540295172</v>
      </c>
      <c r="S2290" s="29">
        <v>0.86044748418647998</v>
      </c>
      <c r="T2290" s="28">
        <v>-0.28863427849793533</v>
      </c>
      <c r="U2290" s="29">
        <v>3.0915078047653157</v>
      </c>
      <c r="V2290" s="28">
        <v>-0.80200831307640275</v>
      </c>
      <c r="W2290" s="29">
        <v>0.37286326289176941</v>
      </c>
      <c r="X2290" s="28">
        <v>0.64160137594628952</v>
      </c>
      <c r="Y2290" s="26"/>
      <c r="Z2290" s="26"/>
      <c r="AA2290" s="26"/>
      <c r="AB2290" s="26"/>
      <c r="AC2290" s="30">
        <v>45.652173084888219</v>
      </c>
      <c r="AD2290" s="30">
        <v>50.809522992313958</v>
      </c>
      <c r="AE2290" s="28">
        <v>-0.10150360805799929</v>
      </c>
      <c r="AF2290" s="30">
        <v>1.6888888385560794</v>
      </c>
      <c r="AG2290" s="28">
        <v>26.030892763740852</v>
      </c>
      <c r="AH2290" s="30">
        <v>46.296294456646841</v>
      </c>
      <c r="AI2290" s="28">
        <v>-1.3913022182840049E-2</v>
      </c>
      <c r="AJ2290" s="30">
        <v>50.000001561074079</v>
      </c>
      <c r="AK2290" s="30">
        <v>56.157895441530819</v>
      </c>
      <c r="AL2290" s="28">
        <v>-0.10965321673900821</v>
      </c>
      <c r="AM2290" s="30">
        <v>1.8446601953756709</v>
      </c>
      <c r="AN2290" s="28">
        <v>26.105263986515098</v>
      </c>
      <c r="AO2290" s="30">
        <v>50</v>
      </c>
      <c r="AP2290" s="28">
        <v>3.122148157785887E-8</v>
      </c>
    </row>
    <row r="2291" spans="1:42" x14ac:dyDescent="0.25">
      <c r="A2291" s="26" t="s">
        <v>465</v>
      </c>
      <c r="B2291" s="26" t="s">
        <v>446</v>
      </c>
      <c r="C2291" s="26" t="s">
        <v>499</v>
      </c>
      <c r="D2291" s="27">
        <v>1056.621241145134</v>
      </c>
      <c r="E2291" s="27">
        <v>290.06114475727082</v>
      </c>
      <c r="F2291" s="28">
        <v>2.6427534685120846</v>
      </c>
      <c r="G2291" s="27">
        <v>909.78691006779673</v>
      </c>
      <c r="H2291" s="28">
        <v>0.16139420061165236</v>
      </c>
      <c r="I2291" s="27">
        <v>637.47169394493108</v>
      </c>
      <c r="J2291" s="28">
        <v>0.65751868072186404</v>
      </c>
      <c r="K2291" s="29">
        <v>448.47321778227081</v>
      </c>
      <c r="L2291" s="29">
        <v>136.0506106316038</v>
      </c>
      <c r="M2291" s="28">
        <v>2.2963704881607709</v>
      </c>
      <c r="N2291" s="29">
        <v>472.70172584081286</v>
      </c>
      <c r="O2291" s="28">
        <v>-5.1255383118066392E-2</v>
      </c>
      <c r="P2291" s="29">
        <v>331.30045306104904</v>
      </c>
      <c r="Q2291" s="28">
        <v>0.35367523237171739</v>
      </c>
      <c r="R2291" s="29">
        <v>182.54142621638837</v>
      </c>
      <c r="S2291" s="29">
        <v>50.598849420252598</v>
      </c>
      <c r="T2291" s="28">
        <v>2.6076201002176282</v>
      </c>
      <c r="U2291" s="29">
        <v>191.01845302419738</v>
      </c>
      <c r="V2291" s="28">
        <v>-4.4378051824842168E-2</v>
      </c>
      <c r="W2291" s="29">
        <v>134.84614637728939</v>
      </c>
      <c r="X2291" s="28">
        <v>0.35370146734227892</v>
      </c>
      <c r="Y2291" s="26"/>
      <c r="Z2291" s="26"/>
      <c r="AA2291" s="26"/>
      <c r="AB2291" s="26"/>
      <c r="AC2291" s="30">
        <v>2.3560408944154898</v>
      </c>
      <c r="AD2291" s="30">
        <v>2.1320091355024848</v>
      </c>
      <c r="AE2291" s="28">
        <v>0.10508011207944651</v>
      </c>
      <c r="AF2291" s="30">
        <v>1.9246532439658932</v>
      </c>
      <c r="AG2291" s="28">
        <v>0.22413785537840042</v>
      </c>
      <c r="AH2291" s="30">
        <v>1.9241497802221947</v>
      </c>
      <c r="AI2291" s="28">
        <v>0.22445815738077399</v>
      </c>
      <c r="AJ2291" s="30">
        <v>5.788391506772788</v>
      </c>
      <c r="AK2291" s="30">
        <v>5.7325640420821804</v>
      </c>
      <c r="AL2291" s="28">
        <v>9.73865521270827E-3</v>
      </c>
      <c r="AM2291" s="30">
        <v>4.762822102598375</v>
      </c>
      <c r="AN2291" s="28">
        <v>0.21532809373982495</v>
      </c>
      <c r="AO2291" s="30">
        <v>4.7274001598928397</v>
      </c>
      <c r="AP2291" s="28">
        <v>0.22443442716810308</v>
      </c>
    </row>
    <row r="2292" spans="1:42" x14ac:dyDescent="0.25">
      <c r="A2292" s="26" t="s">
        <v>465</v>
      </c>
      <c r="B2292" s="26" t="s">
        <v>446</v>
      </c>
      <c r="C2292" s="26" t="s">
        <v>500</v>
      </c>
      <c r="D2292" s="26"/>
      <c r="E2292" s="26"/>
      <c r="F2292" s="26"/>
      <c r="G2292" s="27">
        <v>24.76207709312439</v>
      </c>
      <c r="H2292" s="28">
        <v>-1</v>
      </c>
      <c r="I2292" s="27">
        <v>0.74572652578353882</v>
      </c>
      <c r="J2292" s="28">
        <v>-1</v>
      </c>
      <c r="K2292" s="26"/>
      <c r="L2292" s="26"/>
      <c r="M2292" s="26"/>
      <c r="N2292" s="29">
        <v>1.710834395874997</v>
      </c>
      <c r="O2292" s="28">
        <v>-1</v>
      </c>
      <c r="P2292" s="29">
        <v>4.4743590546915124E-2</v>
      </c>
      <c r="Q2292" s="28">
        <v>-1</v>
      </c>
      <c r="R2292" s="26"/>
      <c r="S2292" s="26"/>
      <c r="T2292" s="26"/>
      <c r="U2292" s="29">
        <v>0.49524153917896996</v>
      </c>
      <c r="V2292" s="28">
        <v>-1</v>
      </c>
      <c r="W2292" s="29">
        <v>1.4914530182305041E-2</v>
      </c>
      <c r="X2292" s="28">
        <v>-1</v>
      </c>
      <c r="Y2292" s="26"/>
      <c r="Z2292" s="26"/>
      <c r="AA2292" s="26"/>
      <c r="AB2292" s="26"/>
      <c r="AC2292" s="26"/>
      <c r="AD2292" s="26"/>
      <c r="AE2292" s="26"/>
      <c r="AF2292" s="30">
        <v>14.473684392147119</v>
      </c>
      <c r="AG2292" s="28">
        <v>-1</v>
      </c>
      <c r="AH2292" s="30">
        <v>16.666667039195705</v>
      </c>
      <c r="AI2292" s="28">
        <v>-1</v>
      </c>
      <c r="AJ2292" s="26"/>
      <c r="AK2292" s="26"/>
      <c r="AL2292" s="26"/>
      <c r="AM2292" s="30">
        <v>50.000000270930208</v>
      </c>
      <c r="AN2292" s="28">
        <v>-1</v>
      </c>
      <c r="AO2292" s="30">
        <v>50.000001117587118</v>
      </c>
      <c r="AP2292" s="28">
        <v>-1</v>
      </c>
    </row>
    <row r="2293" spans="1:42" x14ac:dyDescent="0.25">
      <c r="A2293" s="26" t="s">
        <v>465</v>
      </c>
      <c r="B2293" s="26" t="s">
        <v>446</v>
      </c>
      <c r="C2293" s="26" t="s">
        <v>501</v>
      </c>
      <c r="D2293" s="27">
        <v>18329.691168960333</v>
      </c>
      <c r="E2293" s="27">
        <v>29514.225006964207</v>
      </c>
      <c r="F2293" s="28">
        <v>-0.37895400727495843</v>
      </c>
      <c r="G2293" s="27">
        <v>22704.620793685914</v>
      </c>
      <c r="H2293" s="28">
        <v>-0.19268895369273181</v>
      </c>
      <c r="I2293" s="27">
        <v>23597.135670163632</v>
      </c>
      <c r="J2293" s="28">
        <v>-0.22322389356194147</v>
      </c>
      <c r="K2293" s="29">
        <v>6151.9139170488625</v>
      </c>
      <c r="L2293" s="29">
        <v>10429.055747204722</v>
      </c>
      <c r="M2293" s="28">
        <v>-0.41011784133019452</v>
      </c>
      <c r="N2293" s="29">
        <v>8635.2781063698603</v>
      </c>
      <c r="O2293" s="28">
        <v>-0.2875835796752314</v>
      </c>
      <c r="P2293" s="29">
        <v>8043.971514152714</v>
      </c>
      <c r="Q2293" s="28">
        <v>-0.2352143582029014</v>
      </c>
      <c r="R2293" s="29">
        <v>3051.5436636273739</v>
      </c>
      <c r="S2293" s="29">
        <v>5426.2370895583572</v>
      </c>
      <c r="T2293" s="28">
        <v>-0.43763171176220395</v>
      </c>
      <c r="U2293" s="29">
        <v>4430.3443462088026</v>
      </c>
      <c r="V2293" s="28">
        <v>-0.31121749797198395</v>
      </c>
      <c r="W2293" s="29">
        <v>5324.1628515877928</v>
      </c>
      <c r="X2293" s="28">
        <v>-0.42685005160626699</v>
      </c>
      <c r="Y2293" s="26"/>
      <c r="Z2293" s="26"/>
      <c r="AA2293" s="26"/>
      <c r="AB2293" s="26"/>
      <c r="AC2293" s="30">
        <v>2.9795103468797035</v>
      </c>
      <c r="AD2293" s="30">
        <v>2.8299997355824704</v>
      </c>
      <c r="AE2293" s="28">
        <v>5.283060963483123E-2</v>
      </c>
      <c r="AF2293" s="30">
        <v>2.6292865746776268</v>
      </c>
      <c r="AG2293" s="28">
        <v>0.13320106510071733</v>
      </c>
      <c r="AH2293" s="30">
        <v>2.9335180549367177</v>
      </c>
      <c r="AI2293" s="28">
        <v>1.5678203127329302E-2</v>
      </c>
      <c r="AJ2293" s="30">
        <v>6.0066947058433389</v>
      </c>
      <c r="AK2293" s="30">
        <v>5.4391698187604218</v>
      </c>
      <c r="AL2293" s="28">
        <v>0.10434035082439383</v>
      </c>
      <c r="AM2293" s="30">
        <v>5.1247982141873543</v>
      </c>
      <c r="AN2293" s="28">
        <v>0.17208413966711233</v>
      </c>
      <c r="AO2293" s="30">
        <v>4.4320837524957373</v>
      </c>
      <c r="AP2293" s="28">
        <v>0.35527554109529791</v>
      </c>
    </row>
    <row r="2294" spans="1:42" x14ac:dyDescent="0.25">
      <c r="A2294" s="26" t="s">
        <v>465</v>
      </c>
      <c r="B2294" s="26" t="s">
        <v>446</v>
      </c>
      <c r="C2294" s="26" t="s">
        <v>502</v>
      </c>
      <c r="D2294" s="27">
        <v>8810.4811050653461</v>
      </c>
      <c r="E2294" s="27">
        <v>10211.237009589671</v>
      </c>
      <c r="F2294" s="28">
        <v>-0.13717788581430773</v>
      </c>
      <c r="G2294" s="27">
        <v>6262.3526913154128</v>
      </c>
      <c r="H2294" s="28">
        <v>0.40689634381079498</v>
      </c>
      <c r="I2294" s="27">
        <v>7655.7496402204033</v>
      </c>
      <c r="J2294" s="28">
        <v>0.15083192621378602</v>
      </c>
      <c r="K2294" s="29">
        <v>2539.0142808563087</v>
      </c>
      <c r="L2294" s="29">
        <v>3516.4534670327162</v>
      </c>
      <c r="M2294" s="28">
        <v>-0.27796164383804534</v>
      </c>
      <c r="N2294" s="29">
        <v>2374.3206878890755</v>
      </c>
      <c r="O2294" s="28">
        <v>6.9364510787149142E-2</v>
      </c>
      <c r="P2294" s="29">
        <v>2500.548443773695</v>
      </c>
      <c r="Q2294" s="28">
        <v>1.5382960157557711E-2</v>
      </c>
      <c r="R2294" s="29">
        <v>830.56158846659946</v>
      </c>
      <c r="S2294" s="29">
        <v>1148.2262166062405</v>
      </c>
      <c r="T2294" s="28">
        <v>-0.27665683255216711</v>
      </c>
      <c r="U2294" s="29">
        <v>777.3187075761092</v>
      </c>
      <c r="V2294" s="28">
        <v>6.8495560921872076E-2</v>
      </c>
      <c r="W2294" s="29">
        <v>962.91553159646878</v>
      </c>
      <c r="X2294" s="28">
        <v>-0.1374512496547155</v>
      </c>
      <c r="Y2294" s="26"/>
      <c r="Z2294" s="26"/>
      <c r="AA2294" s="26"/>
      <c r="AB2294" s="26"/>
      <c r="AC2294" s="30">
        <v>3.4700399960310269</v>
      </c>
      <c r="AD2294" s="30">
        <v>2.9038453388681424</v>
      </c>
      <c r="AE2294" s="28">
        <v>0.19498099626186535</v>
      </c>
      <c r="AF2294" s="30">
        <v>2.6375344843931123</v>
      </c>
      <c r="AG2294" s="28">
        <v>0.31563777329321674</v>
      </c>
      <c r="AH2294" s="30">
        <v>3.0616282037178819</v>
      </c>
      <c r="AI2294" s="28">
        <v>0.13339692645148452</v>
      </c>
      <c r="AJ2294" s="30">
        <v>10.607860064094035</v>
      </c>
      <c r="AK2294" s="30">
        <v>8.8930533564810563</v>
      </c>
      <c r="AL2294" s="28">
        <v>0.19282541539720627</v>
      </c>
      <c r="AM2294" s="30">
        <v>8.0563514428246936</v>
      </c>
      <c r="AN2294" s="28">
        <v>0.31670771060289538</v>
      </c>
      <c r="AO2294" s="30">
        <v>7.9505931610922609</v>
      </c>
      <c r="AP2294" s="28">
        <v>0.33422247235660546</v>
      </c>
    </row>
    <row r="2295" spans="1:42" x14ac:dyDescent="0.25">
      <c r="A2295" s="26" t="s">
        <v>465</v>
      </c>
      <c r="B2295" s="26" t="s">
        <v>446</v>
      </c>
      <c r="C2295" s="26" t="s">
        <v>503</v>
      </c>
      <c r="D2295" s="27">
        <v>175704.62942025423</v>
      </c>
      <c r="E2295" s="27">
        <v>183250.08776234387</v>
      </c>
      <c r="F2295" s="28">
        <v>-4.1175742037708081E-2</v>
      </c>
      <c r="G2295" s="27">
        <v>168229.75395270108</v>
      </c>
      <c r="H2295" s="28">
        <v>4.4432541164238781E-2</v>
      </c>
      <c r="I2295" s="27">
        <v>148389.6730111897</v>
      </c>
      <c r="J2295" s="28">
        <v>0.18407585821019212</v>
      </c>
      <c r="K2295" s="29">
        <v>57461.534034377401</v>
      </c>
      <c r="L2295" s="29">
        <v>66822.171018442779</v>
      </c>
      <c r="M2295" s="28">
        <v>-0.14008280248006102</v>
      </c>
      <c r="N2295" s="29">
        <v>64969.649418072891</v>
      </c>
      <c r="O2295" s="28">
        <v>-0.11556342770732153</v>
      </c>
      <c r="P2295" s="29">
        <v>57381.753608293795</v>
      </c>
      <c r="Q2295" s="28">
        <v>1.3903448581967758E-3</v>
      </c>
      <c r="R2295" s="29">
        <v>34565.701131110232</v>
      </c>
      <c r="S2295" s="29">
        <v>42297.890563867964</v>
      </c>
      <c r="T2295" s="28">
        <v>-0.18280319253941196</v>
      </c>
      <c r="U2295" s="29">
        <v>37327.337283487046</v>
      </c>
      <c r="V2295" s="28">
        <v>-7.398427944118352E-2</v>
      </c>
      <c r="W2295" s="29">
        <v>33761.574087453635</v>
      </c>
      <c r="X2295" s="28">
        <v>2.3817818493108246E-2</v>
      </c>
      <c r="Y2295" s="26"/>
      <c r="Z2295" s="26"/>
      <c r="AA2295" s="26"/>
      <c r="AB2295" s="26"/>
      <c r="AC2295" s="30">
        <v>3.0577782576277159</v>
      </c>
      <c r="AD2295" s="30">
        <v>2.7423545953298527</v>
      </c>
      <c r="AE2295" s="28">
        <v>0.11501928409805946</v>
      </c>
      <c r="AF2295" s="30">
        <v>2.5893591155180817</v>
      </c>
      <c r="AG2295" s="28">
        <v>0.18090157495049211</v>
      </c>
      <c r="AH2295" s="30">
        <v>2.5860079847706481</v>
      </c>
      <c r="AI2295" s="28">
        <v>0.18243187013937584</v>
      </c>
      <c r="AJ2295" s="30">
        <v>5.0832074475733542</v>
      </c>
      <c r="AK2295" s="30">
        <v>4.3323694236156829</v>
      </c>
      <c r="AL2295" s="28">
        <v>0.17330886416676844</v>
      </c>
      <c r="AM2295" s="30">
        <v>4.506877966543918</v>
      </c>
      <c r="AN2295" s="28">
        <v>0.12787776489794603</v>
      </c>
      <c r="AO2295" s="30">
        <v>4.3952237720555152</v>
      </c>
      <c r="AP2295" s="28">
        <v>0.15652984038992163</v>
      </c>
    </row>
    <row r="2296" spans="1:42" x14ac:dyDescent="0.25">
      <c r="A2296" s="26" t="s">
        <v>465</v>
      </c>
      <c r="B2296" s="26" t="s">
        <v>446</v>
      </c>
      <c r="C2296" s="26" t="s">
        <v>504</v>
      </c>
      <c r="D2296" s="26"/>
      <c r="E2296" s="26"/>
      <c r="F2296" s="26"/>
      <c r="G2296" s="27">
        <v>3.0014638900756836</v>
      </c>
      <c r="H2296" s="28">
        <v>-1</v>
      </c>
      <c r="I2296" s="26"/>
      <c r="J2296" s="26"/>
      <c r="K2296" s="26"/>
      <c r="L2296" s="26"/>
      <c r="M2296" s="26"/>
      <c r="N2296" s="29">
        <v>0.28513906597916616</v>
      </c>
      <c r="O2296" s="28">
        <v>-1</v>
      </c>
      <c r="P2296" s="26"/>
      <c r="Q2296" s="26"/>
      <c r="R2296" s="26"/>
      <c r="S2296" s="26"/>
      <c r="T2296" s="26"/>
      <c r="U2296" s="29">
        <v>0.12005855291950951</v>
      </c>
      <c r="V2296" s="28">
        <v>-1</v>
      </c>
      <c r="W2296" s="26"/>
      <c r="X2296" s="26"/>
      <c r="Y2296" s="26"/>
      <c r="Z2296" s="26"/>
      <c r="AA2296" s="26"/>
      <c r="AB2296" s="26"/>
      <c r="AC2296" s="26"/>
      <c r="AD2296" s="26"/>
      <c r="AE2296" s="26"/>
      <c r="AF2296" s="30">
        <v>10.526315921561542</v>
      </c>
      <c r="AG2296" s="28">
        <v>-1</v>
      </c>
      <c r="AH2296" s="26"/>
      <c r="AI2296" s="26"/>
      <c r="AJ2296" s="26"/>
      <c r="AK2296" s="26"/>
      <c r="AL2296" s="26"/>
      <c r="AM2296" s="30">
        <v>25.000000558793559</v>
      </c>
      <c r="AN2296" s="28">
        <v>-1</v>
      </c>
      <c r="AO2296" s="26"/>
      <c r="AP2296" s="26"/>
    </row>
    <row r="2297" spans="1:42" x14ac:dyDescent="0.25">
      <c r="A2297" s="26" t="s">
        <v>465</v>
      </c>
      <c r="B2297" s="26" t="s">
        <v>447</v>
      </c>
      <c r="C2297" s="26" t="s">
        <v>258</v>
      </c>
      <c r="D2297" s="27">
        <v>9223935.6065517087</v>
      </c>
      <c r="E2297" s="27">
        <v>9348045.6417630203</v>
      </c>
      <c r="F2297" s="28">
        <v>-1.3276575657358984E-2</v>
      </c>
      <c r="G2297" s="27">
        <v>8473266.2666978724</v>
      </c>
      <c r="H2297" s="28">
        <v>8.8592676805656495E-2</v>
      </c>
      <c r="I2297" s="27">
        <v>7920533.5586770345</v>
      </c>
      <c r="J2297" s="28">
        <v>0.16455987948523776</v>
      </c>
      <c r="K2297" s="29">
        <v>4169176.5998045914</v>
      </c>
      <c r="L2297" s="29">
        <v>4530532.6015365738</v>
      </c>
      <c r="M2297" s="28">
        <v>-7.9760159238104825E-2</v>
      </c>
      <c r="N2297" s="29">
        <v>4056449.2848383817</v>
      </c>
      <c r="O2297" s="28">
        <v>2.7789652242799091E-2</v>
      </c>
      <c r="P2297" s="29">
        <v>3751157.4337680903</v>
      </c>
      <c r="Q2297" s="28">
        <v>0.11143738257250241</v>
      </c>
      <c r="R2297" s="29">
        <v>4311264.4467838621</v>
      </c>
      <c r="S2297" s="29">
        <v>4586512.9810215319</v>
      </c>
      <c r="T2297" s="28">
        <v>-6.001259243713402E-2</v>
      </c>
      <c r="U2297" s="29">
        <v>4194963.3945921278</v>
      </c>
      <c r="V2297" s="28">
        <v>2.7723973072485451E-2</v>
      </c>
      <c r="W2297" s="29">
        <v>3842755.3864622903</v>
      </c>
      <c r="X2297" s="28">
        <v>0.12192008421147245</v>
      </c>
      <c r="Y2297" s="27">
        <v>8316980.2503479561</v>
      </c>
      <c r="Z2297" s="45">
        <v>906955.35620375234</v>
      </c>
      <c r="AA2297" s="29">
        <v>3716606.76122319</v>
      </c>
      <c r="AB2297" s="29">
        <v>594657.68556067196</v>
      </c>
      <c r="AC2297" s="30">
        <v>2.212411824191864</v>
      </c>
      <c r="AD2297" s="30">
        <v>2.0633436427744809</v>
      </c>
      <c r="AE2297" s="28">
        <v>7.2245930501880981E-2</v>
      </c>
      <c r="AF2297" s="30">
        <v>2.0888382108875465</v>
      </c>
      <c r="AG2297" s="28">
        <v>5.9159016078995943E-2</v>
      </c>
      <c r="AH2297" s="30">
        <v>2.1114905728498705</v>
      </c>
      <c r="AI2297" s="28">
        <v>4.7796212135477578E-2</v>
      </c>
      <c r="AJ2297" s="30">
        <v>2.1394965955829095</v>
      </c>
      <c r="AK2297" s="30">
        <v>2.0381596390207917</v>
      </c>
      <c r="AL2297" s="28">
        <v>4.9719832844302571E-2</v>
      </c>
      <c r="AM2297" s="30">
        <v>2.0198665565523295</v>
      </c>
      <c r="AN2297" s="28">
        <v>5.9226704181277283E-2</v>
      </c>
      <c r="AO2297" s="30">
        <v>2.0611599652115302</v>
      </c>
      <c r="AP2297" s="28">
        <v>3.8006089626013012E-2</v>
      </c>
    </row>
    <row r="2298" spans="1:42" x14ac:dyDescent="0.25">
      <c r="A2298" s="26" t="s">
        <v>465</v>
      </c>
      <c r="B2298" s="26" t="s">
        <v>447</v>
      </c>
      <c r="C2298" s="26" t="s">
        <v>492</v>
      </c>
      <c r="D2298" s="27">
        <v>465805.07574845431</v>
      </c>
      <c r="E2298" s="27">
        <v>485431.14070510864</v>
      </c>
      <c r="F2298" s="28">
        <v>-4.0430172914219437E-2</v>
      </c>
      <c r="G2298" s="27">
        <v>429015.09503827093</v>
      </c>
      <c r="H2298" s="28">
        <v>8.5754513385831982E-2</v>
      </c>
      <c r="I2298" s="27">
        <v>391099.56685076474</v>
      </c>
      <c r="J2298" s="28">
        <v>0.1910140415118271</v>
      </c>
      <c r="K2298" s="29">
        <v>150639.49540908096</v>
      </c>
      <c r="L2298" s="29">
        <v>163705.83086711471</v>
      </c>
      <c r="M2298" s="28">
        <v>-7.9815944177578577E-2</v>
      </c>
      <c r="N2298" s="29">
        <v>152615.23364895195</v>
      </c>
      <c r="O2298" s="28">
        <v>-1.2945878289028564E-2</v>
      </c>
      <c r="P2298" s="29">
        <v>150721.37966502487</v>
      </c>
      <c r="Q2298" s="28">
        <v>-5.4328228766146677E-4</v>
      </c>
      <c r="R2298" s="29">
        <v>87594.042711506816</v>
      </c>
      <c r="S2298" s="29">
        <v>95649.80817957643</v>
      </c>
      <c r="T2298" s="28">
        <v>-8.4221449278240337E-2</v>
      </c>
      <c r="U2298" s="29">
        <v>85346.579841329672</v>
      </c>
      <c r="V2298" s="28">
        <v>2.6333367714974257E-2</v>
      </c>
      <c r="W2298" s="29">
        <v>83686.294626851435</v>
      </c>
      <c r="X2298" s="28">
        <v>4.6695197846668049E-2</v>
      </c>
      <c r="Y2298" s="27">
        <v>447560.37858209747</v>
      </c>
      <c r="Z2298" s="45">
        <v>18244.697166356866</v>
      </c>
      <c r="AA2298" s="29">
        <v>81608.958209768214</v>
      </c>
      <c r="AB2298" s="29">
        <v>5985.0845017385991</v>
      </c>
      <c r="AC2298" s="30">
        <v>3.0921842540928632</v>
      </c>
      <c r="AD2298" s="30">
        <v>2.965264817593142</v>
      </c>
      <c r="AE2298" s="28">
        <v>4.2802057929766872E-2</v>
      </c>
      <c r="AF2298" s="30">
        <v>2.81108959296356</v>
      </c>
      <c r="AG2298" s="28">
        <v>9.9994913656580517E-2</v>
      </c>
      <c r="AH2298" s="30">
        <v>2.5948512926299863</v>
      </c>
      <c r="AI2298" s="28">
        <v>0.1916614500705395</v>
      </c>
      <c r="AJ2298" s="30">
        <v>5.3177711786016664</v>
      </c>
      <c r="AK2298" s="30">
        <v>5.0750874460066093</v>
      </c>
      <c r="AL2298" s="28">
        <v>4.7818630748129379E-2</v>
      </c>
      <c r="AM2298" s="30">
        <v>5.0267403314329107</v>
      </c>
      <c r="AN2298" s="28">
        <v>5.7896534927197076E-2</v>
      </c>
      <c r="AO2298" s="30">
        <v>4.6734004485995877</v>
      </c>
      <c r="AP2298" s="28">
        <v>0.13788048704346922</v>
      </c>
    </row>
    <row r="2299" spans="1:42" x14ac:dyDescent="0.25">
      <c r="A2299" s="26" t="s">
        <v>465</v>
      </c>
      <c r="B2299" s="26" t="s">
        <v>447</v>
      </c>
      <c r="C2299" s="26" t="s">
        <v>399</v>
      </c>
      <c r="D2299" s="27">
        <v>224460.17080189229</v>
      </c>
      <c r="E2299" s="27">
        <v>226142.46111468316</v>
      </c>
      <c r="F2299" s="28">
        <v>-7.439073159895118E-3</v>
      </c>
      <c r="G2299" s="27">
        <v>204108.33304314493</v>
      </c>
      <c r="H2299" s="28">
        <v>9.9710959642423533E-2</v>
      </c>
      <c r="I2299" s="27">
        <v>193220.6673004961</v>
      </c>
      <c r="J2299" s="28">
        <v>0.16167785743547103</v>
      </c>
      <c r="K2299" s="29">
        <v>79474.910511039212</v>
      </c>
      <c r="L2299" s="29">
        <v>76816.38551348669</v>
      </c>
      <c r="M2299" s="28">
        <v>3.4608827007172362E-2</v>
      </c>
      <c r="N2299" s="29">
        <v>73103.759390284671</v>
      </c>
      <c r="O2299" s="28">
        <v>8.7152168012870387E-2</v>
      </c>
      <c r="P2299" s="29">
        <v>74580.740145510368</v>
      </c>
      <c r="Q2299" s="28">
        <v>6.5622442952162963E-2</v>
      </c>
      <c r="R2299" s="29">
        <v>47687.135405130968</v>
      </c>
      <c r="S2299" s="29">
        <v>47896.798501125122</v>
      </c>
      <c r="T2299" s="28">
        <v>-4.377392697535492E-3</v>
      </c>
      <c r="U2299" s="29">
        <v>43681.915248057987</v>
      </c>
      <c r="V2299" s="28">
        <v>9.1690580285420195E-2</v>
      </c>
      <c r="W2299" s="29">
        <v>43880.475004727181</v>
      </c>
      <c r="X2299" s="28">
        <v>8.6750665301451299E-2</v>
      </c>
      <c r="Y2299" s="27">
        <v>215328.11259348015</v>
      </c>
      <c r="Z2299" s="45">
        <v>9132.0582084121543</v>
      </c>
      <c r="AA2299" s="29">
        <v>43438.834652938982</v>
      </c>
      <c r="AB2299" s="29">
        <v>4248.3007521919899</v>
      </c>
      <c r="AC2299" s="30">
        <v>2.824289695434314</v>
      </c>
      <c r="AD2299" s="30">
        <v>2.9439351982394331</v>
      </c>
      <c r="AE2299" s="28">
        <v>-4.0641350691642569E-2</v>
      </c>
      <c r="AF2299" s="30">
        <v>2.7920360696288689</v>
      </c>
      <c r="AG2299" s="28">
        <v>1.1552009000274992E-2</v>
      </c>
      <c r="AH2299" s="30">
        <v>2.5907582429929485</v>
      </c>
      <c r="AI2299" s="28">
        <v>9.0140194698977563E-2</v>
      </c>
      <c r="AJ2299" s="30">
        <v>4.7069334086639465</v>
      </c>
      <c r="AK2299" s="30">
        <v>4.721452543626083</v>
      </c>
      <c r="AL2299" s="28">
        <v>-3.0751415645884706E-3</v>
      </c>
      <c r="AM2299" s="30">
        <v>4.6726049415202597</v>
      </c>
      <c r="AN2299" s="28">
        <v>7.3467514530594549E-3</v>
      </c>
      <c r="AO2299" s="30">
        <v>4.4033403758660477</v>
      </c>
      <c r="AP2299" s="28">
        <v>6.8946074317088935E-2</v>
      </c>
    </row>
    <row r="2300" spans="1:42" x14ac:dyDescent="0.25">
      <c r="A2300" s="26" t="s">
        <v>465</v>
      </c>
      <c r="B2300" s="26" t="s">
        <v>447</v>
      </c>
      <c r="C2300" s="26" t="s">
        <v>400</v>
      </c>
      <c r="D2300" s="27">
        <v>218085.18839351297</v>
      </c>
      <c r="E2300" s="27">
        <v>229146.76635116577</v>
      </c>
      <c r="F2300" s="28">
        <v>-4.8272895724397927E-2</v>
      </c>
      <c r="G2300" s="27">
        <v>200275.57759138942</v>
      </c>
      <c r="H2300" s="28">
        <v>8.8925524601204578E-2</v>
      </c>
      <c r="I2300" s="27">
        <v>177294.93647802947</v>
      </c>
      <c r="J2300" s="28">
        <v>0.23007003316498134</v>
      </c>
      <c r="K2300" s="29">
        <v>66925.851093064441</v>
      </c>
      <c r="L2300" s="29">
        <v>80612.574342667052</v>
      </c>
      <c r="M2300" s="28">
        <v>-0.16978397428946057</v>
      </c>
      <c r="N2300" s="29">
        <v>74374.643498475765</v>
      </c>
      <c r="O2300" s="28">
        <v>-0.10015231072084373</v>
      </c>
      <c r="P2300" s="29">
        <v>71721.632939282543</v>
      </c>
      <c r="Q2300" s="28">
        <v>-6.6866601465670361E-2</v>
      </c>
      <c r="R2300" s="29">
        <v>38551.592080044298</v>
      </c>
      <c r="S2300" s="29">
        <v>45884.048775135067</v>
      </c>
      <c r="T2300" s="28">
        <v>-0.15980404717606972</v>
      </c>
      <c r="U2300" s="29">
        <v>40125.952038400159</v>
      </c>
      <c r="V2300" s="28">
        <v>-3.9235454322659138E-2</v>
      </c>
      <c r="W2300" s="29">
        <v>38519.93921642557</v>
      </c>
      <c r="X2300" s="28">
        <v>8.2172672809492024E-4</v>
      </c>
      <c r="Y2300" s="27">
        <v>210126.99586578616</v>
      </c>
      <c r="Z2300" s="45">
        <v>7958.192527726811</v>
      </c>
      <c r="AA2300" s="29">
        <v>36901.021190327847</v>
      </c>
      <c r="AB2300" s="29">
        <v>1650.5708897164523</v>
      </c>
      <c r="AC2300" s="30">
        <v>3.2586091148882415</v>
      </c>
      <c r="AD2300" s="30">
        <v>2.8425685225869501</v>
      </c>
      <c r="AE2300" s="28">
        <v>0.14636079622899054</v>
      </c>
      <c r="AF2300" s="30">
        <v>2.6927937825408716</v>
      </c>
      <c r="AG2300" s="28">
        <v>0.21012204351329</v>
      </c>
      <c r="AH2300" s="30">
        <v>2.4719868917112113</v>
      </c>
      <c r="AI2300" s="28">
        <v>0.31821456085169519</v>
      </c>
      <c r="AJ2300" s="30">
        <v>5.6569697028518249</v>
      </c>
      <c r="AK2300" s="30">
        <v>4.9940398127059407</v>
      </c>
      <c r="AL2300" s="28">
        <v>0.13274421410483034</v>
      </c>
      <c r="AM2300" s="30">
        <v>4.9911732287305624</v>
      </c>
      <c r="AN2300" s="28">
        <v>0.13339478387340983</v>
      </c>
      <c r="AO2300" s="30">
        <v>4.6026795494637707</v>
      </c>
      <c r="AP2300" s="28">
        <v>0.22906008164545866</v>
      </c>
    </row>
    <row r="2301" spans="1:42" x14ac:dyDescent="0.25">
      <c r="A2301" s="26" t="s">
        <v>465</v>
      </c>
      <c r="B2301" s="26" t="s">
        <v>447</v>
      </c>
      <c r="C2301" s="26" t="s">
        <v>161</v>
      </c>
      <c r="D2301" s="27">
        <v>23259.716553049089</v>
      </c>
      <c r="E2301" s="27">
        <v>30141.913239259717</v>
      </c>
      <c r="F2301" s="28">
        <v>-0.22832647123562796</v>
      </c>
      <c r="G2301" s="27">
        <v>24631.184403736588</v>
      </c>
      <c r="H2301" s="28">
        <v>-5.5680142221640187E-2</v>
      </c>
      <c r="I2301" s="27">
        <v>20583.963072239163</v>
      </c>
      <c r="J2301" s="28">
        <v>0.12999214346719348</v>
      </c>
      <c r="K2301" s="29">
        <v>4238.7338049773052</v>
      </c>
      <c r="L2301" s="29">
        <v>6276.8710109609819</v>
      </c>
      <c r="M2301" s="28">
        <v>-0.32470592472341409</v>
      </c>
      <c r="N2301" s="29">
        <v>5136.8307601915067</v>
      </c>
      <c r="O2301" s="28">
        <v>-0.17483483438350991</v>
      </c>
      <c r="P2301" s="29">
        <v>4419.0065802319577</v>
      </c>
      <c r="Q2301" s="28">
        <v>-4.0794864633396821E-2</v>
      </c>
      <c r="R2301" s="29">
        <v>1355.3152263315471</v>
      </c>
      <c r="S2301" s="29">
        <v>1868.9609033162535</v>
      </c>
      <c r="T2301" s="28">
        <v>-0.27482954623250916</v>
      </c>
      <c r="U2301" s="29">
        <v>1538.7125548715144</v>
      </c>
      <c r="V2301" s="28">
        <v>-0.11918881662422082</v>
      </c>
      <c r="W2301" s="29">
        <v>1285.8804056986733</v>
      </c>
      <c r="X2301" s="28">
        <v>5.3997883726322901E-2</v>
      </c>
      <c r="Y2301" s="27">
        <v>22105.270122831189</v>
      </c>
      <c r="Z2301" s="45">
        <v>1154.4464302179001</v>
      </c>
      <c r="AA2301" s="29">
        <v>1269.1023665013911</v>
      </c>
      <c r="AB2301" s="29">
        <v>86.212859830156134</v>
      </c>
      <c r="AC2301" s="30">
        <v>5.4874209193642969</v>
      </c>
      <c r="AD2301" s="30">
        <v>4.8020603237862334</v>
      </c>
      <c r="AE2301" s="28">
        <v>0.14272219617551243</v>
      </c>
      <c r="AF2301" s="30">
        <v>4.7950157506879414</v>
      </c>
      <c r="AG2301" s="28">
        <v>0.14440102070092597</v>
      </c>
      <c r="AH2301" s="30">
        <v>4.658052143284813</v>
      </c>
      <c r="AI2301" s="28">
        <v>0.17805055644882092</v>
      </c>
      <c r="AJ2301" s="30">
        <v>17.161849952801408</v>
      </c>
      <c r="AK2301" s="30">
        <v>16.127631768955894</v>
      </c>
      <c r="AL2301" s="28">
        <v>6.4127095574954926E-2</v>
      </c>
      <c r="AM2301" s="30">
        <v>16.00765804227375</v>
      </c>
      <c r="AN2301" s="28">
        <v>7.2102484165992006E-2</v>
      </c>
      <c r="AO2301" s="30">
        <v>16.007680792876709</v>
      </c>
      <c r="AP2301" s="28">
        <v>7.2100960461323971E-2</v>
      </c>
    </row>
    <row r="2302" spans="1:42" x14ac:dyDescent="0.25">
      <c r="A2302" s="26" t="s">
        <v>465</v>
      </c>
      <c r="B2302" s="26" t="s">
        <v>447</v>
      </c>
      <c r="C2302" s="26" t="s">
        <v>493</v>
      </c>
      <c r="D2302" s="27">
        <v>1102.0352831137179</v>
      </c>
      <c r="E2302" s="27">
        <v>6259.5702324390413</v>
      </c>
      <c r="F2302" s="28">
        <v>-0.82394393829106216</v>
      </c>
      <c r="G2302" s="27">
        <v>5234.4318049454687</v>
      </c>
      <c r="H2302" s="28">
        <v>-0.78946420085700231</v>
      </c>
      <c r="I2302" s="27">
        <v>5457.3519025993346</v>
      </c>
      <c r="J2302" s="28">
        <v>-0.79806409724305682</v>
      </c>
      <c r="K2302" s="29">
        <v>271.21315499375271</v>
      </c>
      <c r="L2302" s="29">
        <v>1576.6187678127303</v>
      </c>
      <c r="M2302" s="28">
        <v>-0.82797797379387339</v>
      </c>
      <c r="N2302" s="29">
        <v>1320.3334786891937</v>
      </c>
      <c r="O2302" s="28">
        <v>-0.79458738313368471</v>
      </c>
      <c r="P2302" s="29">
        <v>1370.9612504098834</v>
      </c>
      <c r="Q2302" s="28">
        <v>-0.80217299729465963</v>
      </c>
      <c r="R2302" s="29">
        <v>60.468960294201864</v>
      </c>
      <c r="S2302" s="29">
        <v>390.61032845948841</v>
      </c>
      <c r="T2302" s="28">
        <v>-0.84519364725279322</v>
      </c>
      <c r="U2302" s="29">
        <v>338.37402379337561</v>
      </c>
      <c r="V2302" s="28">
        <v>-0.82129550130264561</v>
      </c>
      <c r="W2302" s="29">
        <v>376.16681670948117</v>
      </c>
      <c r="X2302" s="28">
        <v>-0.83924961584024338</v>
      </c>
      <c r="Y2302" s="27">
        <v>1076.8219688069819</v>
      </c>
      <c r="Z2302" s="45">
        <v>25.213314306735992</v>
      </c>
      <c r="AA2302" s="29">
        <v>59.628516478882986</v>
      </c>
      <c r="AB2302" s="29">
        <v>0.84044381531887424</v>
      </c>
      <c r="AC2302" s="30">
        <v>4.0633548293006028</v>
      </c>
      <c r="AD2302" s="30">
        <v>3.9702497269666832</v>
      </c>
      <c r="AE2302" s="28">
        <v>2.3450691703731427E-2</v>
      </c>
      <c r="AF2302" s="30">
        <v>3.9644770729756318</v>
      </c>
      <c r="AG2302" s="28">
        <v>2.4940932815322336E-2</v>
      </c>
      <c r="AH2302" s="30">
        <v>3.980675530375291</v>
      </c>
      <c r="AI2302" s="28">
        <v>2.0770167850760982E-2</v>
      </c>
      <c r="AJ2302" s="30">
        <v>18.224809518006346</v>
      </c>
      <c r="AK2302" s="30">
        <v>16.025101684141063</v>
      </c>
      <c r="AL2302" s="28">
        <v>0.1372663885210901</v>
      </c>
      <c r="AM2302" s="30">
        <v>15.469366549666995</v>
      </c>
      <c r="AN2302" s="28">
        <v>0.17812254687304349</v>
      </c>
      <c r="AO2302" s="30">
        <v>14.507797232986988</v>
      </c>
      <c r="AP2302" s="28">
        <v>0.25620790153916895</v>
      </c>
    </row>
    <row r="2303" spans="1:42" x14ac:dyDescent="0.25">
      <c r="A2303" s="26" t="s">
        <v>465</v>
      </c>
      <c r="B2303" s="26" t="s">
        <v>447</v>
      </c>
      <c r="C2303" s="26" t="s">
        <v>495</v>
      </c>
      <c r="D2303" s="27">
        <v>114.15791008710862</v>
      </c>
      <c r="E2303" s="27">
        <v>495.3567555999756</v>
      </c>
      <c r="F2303" s="28">
        <v>-0.76954405325745345</v>
      </c>
      <c r="G2303" s="27">
        <v>40.317044365406034</v>
      </c>
      <c r="H2303" s="28">
        <v>1.8315049350458241</v>
      </c>
      <c r="I2303" s="27">
        <v>106.38448710918426</v>
      </c>
      <c r="J2303" s="28">
        <v>7.306913995784324E-2</v>
      </c>
      <c r="K2303" s="29">
        <v>16.509735234839283</v>
      </c>
      <c r="L2303" s="29">
        <v>53.58035292247132</v>
      </c>
      <c r="M2303" s="28">
        <v>-0.69186960640725481</v>
      </c>
      <c r="N2303" s="29">
        <v>6.0138276325386641</v>
      </c>
      <c r="O2303" s="28">
        <v>1.7452957157453313</v>
      </c>
      <c r="P2303" s="29">
        <v>13.319778073194236</v>
      </c>
      <c r="Q2303" s="28">
        <v>0.23949026358515438</v>
      </c>
      <c r="R2303" s="29">
        <v>4.1025054356099542</v>
      </c>
      <c r="S2303" s="29">
        <v>14.845314363812406</v>
      </c>
      <c r="T2303" s="28">
        <v>-0.72364981063584599</v>
      </c>
      <c r="U2303" s="29">
        <v>1.7510428222211516</v>
      </c>
      <c r="V2303" s="28">
        <v>1.3428926943123152</v>
      </c>
      <c r="W2303" s="29">
        <v>3.8945872355751945</v>
      </c>
      <c r="X2303" s="28">
        <v>5.3386453418099417E-2</v>
      </c>
      <c r="Y2303" s="27">
        <v>92.106943676471715</v>
      </c>
      <c r="Z2303" s="45">
        <v>22.050966410636903</v>
      </c>
      <c r="AA2303" s="29">
        <v>2.9857122755702172</v>
      </c>
      <c r="AB2303" s="29">
        <v>1.1167931600397369</v>
      </c>
      <c r="AC2303" s="30">
        <v>6.9145815158930928</v>
      </c>
      <c r="AD2303" s="30">
        <v>9.2451193129828297</v>
      </c>
      <c r="AE2303" s="28">
        <v>-0.25208304167767587</v>
      </c>
      <c r="AF2303" s="30">
        <v>6.7040571876827606</v>
      </c>
      <c r="AG2303" s="28">
        <v>3.1402525711911378E-2</v>
      </c>
      <c r="AH2303" s="30">
        <v>7.9869564285970149</v>
      </c>
      <c r="AI2303" s="28">
        <v>-0.13426577724454858</v>
      </c>
      <c r="AJ2303" s="30">
        <v>27.826388503038217</v>
      </c>
      <c r="AK2303" s="30">
        <v>33.367885883742488</v>
      </c>
      <c r="AL2303" s="28">
        <v>-0.16607277428397707</v>
      </c>
      <c r="AM2303" s="30">
        <v>23.024590748880104</v>
      </c>
      <c r="AN2303" s="28">
        <v>0.20855084055692358</v>
      </c>
      <c r="AO2303" s="30">
        <v>27.315985154322075</v>
      </c>
      <c r="AP2303" s="28">
        <v>1.8685152515371891E-2</v>
      </c>
    </row>
    <row r="2304" spans="1:42" x14ac:dyDescent="0.25">
      <c r="A2304" s="26" t="s">
        <v>465</v>
      </c>
      <c r="B2304" s="26" t="s">
        <v>447</v>
      </c>
      <c r="C2304" s="26" t="s">
        <v>496</v>
      </c>
      <c r="D2304" s="27">
        <v>188581.81162610531</v>
      </c>
      <c r="E2304" s="27">
        <v>197893.91932551385</v>
      </c>
      <c r="F2304" s="28">
        <v>-4.7056057766439736E-2</v>
      </c>
      <c r="G2304" s="27">
        <v>170693.56970606447</v>
      </c>
      <c r="H2304" s="28">
        <v>0.10479739776281269</v>
      </c>
      <c r="I2304" s="27">
        <v>152048.29593469261</v>
      </c>
      <c r="J2304" s="28">
        <v>0.24027573256792356</v>
      </c>
      <c r="K2304" s="29">
        <v>58199.616609503493</v>
      </c>
      <c r="L2304" s="29">
        <v>70953.783543959697</v>
      </c>
      <c r="M2304" s="28">
        <v>-0.17975316181066384</v>
      </c>
      <c r="N2304" s="29">
        <v>65497.233494346656</v>
      </c>
      <c r="O2304" s="28">
        <v>-0.11141870420333175</v>
      </c>
      <c r="P2304" s="29">
        <v>63725.637729692622</v>
      </c>
      <c r="Q2304" s="28">
        <v>-8.6715822972679463E-2</v>
      </c>
      <c r="R2304" s="29">
        <v>34001.635381674903</v>
      </c>
      <c r="S2304" s="29">
        <v>40850.601887482488</v>
      </c>
      <c r="T2304" s="28">
        <v>-0.16765888847053331</v>
      </c>
      <c r="U2304" s="29">
        <v>35512.36664093539</v>
      </c>
      <c r="V2304" s="28">
        <v>-4.2540990707137342E-2</v>
      </c>
      <c r="W2304" s="29">
        <v>34441.467656982481</v>
      </c>
      <c r="X2304" s="28">
        <v>-1.2770427778747923E-2</v>
      </c>
      <c r="Y2304" s="27">
        <v>181722.93417355634</v>
      </c>
      <c r="Z2304" s="45">
        <v>6858.8774525489844</v>
      </c>
      <c r="AA2304" s="29">
        <v>32639.890630810896</v>
      </c>
      <c r="AB2304" s="29">
        <v>1361.7447508640087</v>
      </c>
      <c r="AC2304" s="30">
        <v>3.2402586582556889</v>
      </c>
      <c r="AD2304" s="30">
        <v>2.78905379588261</v>
      </c>
      <c r="AE2304" s="28">
        <v>0.16177703816225347</v>
      </c>
      <c r="AF2304" s="30">
        <v>2.6061187717309888</v>
      </c>
      <c r="AG2304" s="28">
        <v>0.24332731623873891</v>
      </c>
      <c r="AH2304" s="30">
        <v>2.3859831200064479</v>
      </c>
      <c r="AI2304" s="28">
        <v>0.35803922126948345</v>
      </c>
      <c r="AJ2304" s="30">
        <v>5.5462570993788436</v>
      </c>
      <c r="AK2304" s="30">
        <v>4.8443330130260049</v>
      </c>
      <c r="AL2304" s="28">
        <v>0.14489591951367167</v>
      </c>
      <c r="AM2304" s="30">
        <v>4.8065951625230356</v>
      </c>
      <c r="AN2304" s="28">
        <v>0.15388480033079197</v>
      </c>
      <c r="AO2304" s="30">
        <v>4.4146868957213892</v>
      </c>
      <c r="AP2304" s="28">
        <v>0.25631946962176316</v>
      </c>
    </row>
    <row r="2305" spans="1:42" x14ac:dyDescent="0.25">
      <c r="A2305" s="26" t="s">
        <v>465</v>
      </c>
      <c r="B2305" s="26" t="s">
        <v>447</v>
      </c>
      <c r="C2305" s="26" t="s">
        <v>497</v>
      </c>
      <c r="D2305" s="26"/>
      <c r="E2305" s="27">
        <v>9.4002497863769534</v>
      </c>
      <c r="F2305" s="28">
        <v>-1</v>
      </c>
      <c r="G2305" s="27">
        <v>160.54465801954268</v>
      </c>
      <c r="H2305" s="28">
        <v>-1</v>
      </c>
      <c r="I2305" s="27">
        <v>128.45653975486755</v>
      </c>
      <c r="J2305" s="28">
        <v>-1</v>
      </c>
      <c r="K2305" s="26"/>
      <c r="L2305" s="29">
        <v>2.6184539794921875</v>
      </c>
      <c r="M2305" s="28">
        <v>-1</v>
      </c>
      <c r="N2305" s="29">
        <v>44.719960451126099</v>
      </c>
      <c r="O2305" s="28">
        <v>-1</v>
      </c>
      <c r="P2305" s="29">
        <v>39.318506240844727</v>
      </c>
      <c r="Q2305" s="28">
        <v>-1</v>
      </c>
      <c r="R2305" s="26"/>
      <c r="S2305" s="29">
        <v>0.57291773071289065</v>
      </c>
      <c r="T2305" s="28">
        <v>-1</v>
      </c>
      <c r="U2305" s="29">
        <v>9.78472734670639</v>
      </c>
      <c r="V2305" s="28">
        <v>-1</v>
      </c>
      <c r="W2305" s="29">
        <v>8.6028891654968245</v>
      </c>
      <c r="X2305" s="28">
        <v>-1</v>
      </c>
      <c r="Y2305" s="26"/>
      <c r="Z2305" s="26"/>
      <c r="AA2305" s="26"/>
      <c r="AB2305" s="26"/>
      <c r="AC2305" s="26"/>
      <c r="AD2305" s="30">
        <v>3.5900000000000003</v>
      </c>
      <c r="AE2305" s="28">
        <v>-1</v>
      </c>
      <c r="AF2305" s="30">
        <v>3.59</v>
      </c>
      <c r="AG2305" s="28">
        <v>-1</v>
      </c>
      <c r="AH2305" s="30">
        <v>3.2670757878747878</v>
      </c>
      <c r="AI2305" s="28">
        <v>-1</v>
      </c>
      <c r="AJ2305" s="26"/>
      <c r="AK2305" s="30">
        <v>16.407678244972576</v>
      </c>
      <c r="AL2305" s="28">
        <v>-1</v>
      </c>
      <c r="AM2305" s="30">
        <v>16.407678244972576</v>
      </c>
      <c r="AN2305" s="28">
        <v>-1</v>
      </c>
      <c r="AO2305" s="30">
        <v>14.931790620999948</v>
      </c>
      <c r="AP2305" s="28">
        <v>-1</v>
      </c>
    </row>
    <row r="2306" spans="1:42" x14ac:dyDescent="0.25">
      <c r="A2306" s="26" t="s">
        <v>465</v>
      </c>
      <c r="B2306" s="26" t="s">
        <v>447</v>
      </c>
      <c r="C2306" s="26" t="s">
        <v>498</v>
      </c>
      <c r="D2306" s="27">
        <v>156.69291377067566</v>
      </c>
      <c r="E2306" s="27">
        <v>66.068563766479485</v>
      </c>
      <c r="F2306" s="28">
        <v>1.3716712584294939</v>
      </c>
      <c r="G2306" s="27">
        <v>82.528659701347351</v>
      </c>
      <c r="H2306" s="28">
        <v>0.89864847360555777</v>
      </c>
      <c r="I2306" s="26"/>
      <c r="J2306" s="26"/>
      <c r="K2306" s="29">
        <v>18.518253445625305</v>
      </c>
      <c r="L2306" s="29">
        <v>1.4495576205990801</v>
      </c>
      <c r="M2306" s="28">
        <v>11.775106820501549</v>
      </c>
      <c r="N2306" s="29">
        <v>1.7941012764680231</v>
      </c>
      <c r="O2306" s="28">
        <v>9.3217436431913505</v>
      </c>
      <c r="P2306" s="26"/>
      <c r="Q2306" s="26"/>
      <c r="R2306" s="29">
        <v>2.8489620632511339</v>
      </c>
      <c r="S2306" s="29">
        <v>1.3216554701309633</v>
      </c>
      <c r="T2306" s="28">
        <v>1.1556011590288573</v>
      </c>
      <c r="U2306" s="29">
        <v>1.6505731918882116</v>
      </c>
      <c r="V2306" s="28">
        <v>0.72604406593566284</v>
      </c>
      <c r="W2306" s="26"/>
      <c r="X2306" s="26"/>
      <c r="Y2306" s="27">
        <v>57.050465422868726</v>
      </c>
      <c r="Z2306" s="45">
        <v>99.642448347806933</v>
      </c>
      <c r="AA2306" s="29">
        <v>0.95012883313758589</v>
      </c>
      <c r="AB2306" s="29">
        <v>1.898833230113548</v>
      </c>
      <c r="AC2306" s="30">
        <v>8.4615384615384617</v>
      </c>
      <c r="AD2306" s="30">
        <v>45.578432224842743</v>
      </c>
      <c r="AE2306" s="28">
        <v>-0.81435213875288892</v>
      </c>
      <c r="AF2306" s="30">
        <v>46.000000548362742</v>
      </c>
      <c r="AG2306" s="28">
        <v>-0.81605351389849867</v>
      </c>
      <c r="AH2306" s="26"/>
      <c r="AI2306" s="26"/>
      <c r="AJ2306" s="30">
        <v>55.000000102445483</v>
      </c>
      <c r="AK2306" s="30">
        <v>49.989248529295409</v>
      </c>
      <c r="AL2306" s="28">
        <v>0.10023658527720421</v>
      </c>
      <c r="AM2306" s="30">
        <v>50.000000064787656</v>
      </c>
      <c r="AN2306" s="28">
        <v>0.10000000062358123</v>
      </c>
      <c r="AO2306" s="26"/>
      <c r="AP2306" s="26"/>
    </row>
    <row r="2307" spans="1:42" x14ac:dyDescent="0.25">
      <c r="A2307" s="26" t="s">
        <v>465</v>
      </c>
      <c r="B2307" s="26" t="s">
        <v>447</v>
      </c>
      <c r="C2307" s="26" t="s">
        <v>499</v>
      </c>
      <c r="D2307" s="27">
        <v>1860.0781444394588</v>
      </c>
      <c r="E2307" s="27">
        <v>2028.2109066772462</v>
      </c>
      <c r="F2307" s="28">
        <v>-8.2897080221915359E-2</v>
      </c>
      <c r="G2307" s="27">
        <v>900.45302951812744</v>
      </c>
      <c r="H2307" s="28">
        <v>1.0657136835164733</v>
      </c>
      <c r="I2307" s="27">
        <v>819.16177283883098</v>
      </c>
      <c r="J2307" s="28">
        <v>1.270709164068166</v>
      </c>
      <c r="K2307" s="29">
        <v>418.99874414610963</v>
      </c>
      <c r="L2307" s="29">
        <v>484.45185073174889</v>
      </c>
      <c r="M2307" s="28">
        <v>-0.13510755813353681</v>
      </c>
      <c r="N2307" s="29">
        <v>244.49720741945302</v>
      </c>
      <c r="O2307" s="28">
        <v>0.71371586844869905</v>
      </c>
      <c r="P2307" s="29">
        <v>233.79773521943571</v>
      </c>
      <c r="Q2307" s="28">
        <v>0.79214201434778519</v>
      </c>
      <c r="R2307" s="29">
        <v>109.55176686727353</v>
      </c>
      <c r="S2307" s="29">
        <v>131.30344191433858</v>
      </c>
      <c r="T2307" s="28">
        <v>-0.16565959528506258</v>
      </c>
      <c r="U2307" s="29">
        <v>59.972522278843549</v>
      </c>
      <c r="V2307" s="28">
        <v>0.82669934003959678</v>
      </c>
      <c r="W2307" s="29">
        <v>54.305205123436224</v>
      </c>
      <c r="X2307" s="28">
        <v>1.0173345560202078</v>
      </c>
      <c r="Y2307" s="27">
        <v>1741.2648033118248</v>
      </c>
      <c r="Z2307" s="45">
        <v>118.81334112763405</v>
      </c>
      <c r="AA2307" s="29">
        <v>102.15528169972879</v>
      </c>
      <c r="AB2307" s="29">
        <v>7.3964851675447427</v>
      </c>
      <c r="AC2307" s="30">
        <v>4.439340619576722</v>
      </c>
      <c r="AD2307" s="30">
        <v>4.1866098841684662</v>
      </c>
      <c r="AE2307" s="28">
        <v>6.0366440246546277E-2</v>
      </c>
      <c r="AF2307" s="30">
        <v>3.6828765408896214</v>
      </c>
      <c r="AG2307" s="28">
        <v>0.20540033592990661</v>
      </c>
      <c r="AH2307" s="30">
        <v>3.5037198802203524</v>
      </c>
      <c r="AI2307" s="28">
        <v>0.26703639883948926</v>
      </c>
      <c r="AJ2307" s="30">
        <v>16.978988085997919</v>
      </c>
      <c r="AK2307" s="30">
        <v>15.446745927653872</v>
      </c>
      <c r="AL2307" s="28">
        <v>9.919514216912946E-2</v>
      </c>
      <c r="AM2307" s="30">
        <v>15.014426529060284</v>
      </c>
      <c r="AN2307" s="28">
        <v>0.13084492791884156</v>
      </c>
      <c r="AO2307" s="30">
        <v>15.084406199679549</v>
      </c>
      <c r="AP2307" s="28">
        <v>0.12559870512891774</v>
      </c>
    </row>
    <row r="2308" spans="1:42" x14ac:dyDescent="0.25">
      <c r="A2308" s="26" t="s">
        <v>465</v>
      </c>
      <c r="B2308" s="26" t="s">
        <v>447</v>
      </c>
      <c r="C2308" s="26" t="s">
        <v>501</v>
      </c>
      <c r="D2308" s="27">
        <v>29503.376767407655</v>
      </c>
      <c r="E2308" s="27">
        <v>31252.847025651932</v>
      </c>
      <c r="F2308" s="28">
        <v>-5.5977948402855408E-2</v>
      </c>
      <c r="G2308" s="27">
        <v>29582.007885324954</v>
      </c>
      <c r="H2308" s="28">
        <v>-2.6580723736574457E-3</v>
      </c>
      <c r="I2308" s="27">
        <v>25246.640543336867</v>
      </c>
      <c r="J2308" s="28">
        <v>0.16860604549599104</v>
      </c>
      <c r="K2308" s="29">
        <v>8726.2344835609474</v>
      </c>
      <c r="L2308" s="29">
        <v>9658.7907987073522</v>
      </c>
      <c r="M2308" s="28">
        <v>-9.6550006577553166E-2</v>
      </c>
      <c r="N2308" s="29">
        <v>8877.4100041291149</v>
      </c>
      <c r="O2308" s="28">
        <v>-1.7029237187180923E-2</v>
      </c>
      <c r="P2308" s="29">
        <v>7995.9952095899162</v>
      </c>
      <c r="Q2308" s="28">
        <v>9.1325626745652144E-2</v>
      </c>
      <c r="R2308" s="29">
        <v>4549.9566983694085</v>
      </c>
      <c r="S2308" s="29">
        <v>5033.4468876525834</v>
      </c>
      <c r="T2308" s="28">
        <v>-9.6055486443934079E-2</v>
      </c>
      <c r="U2308" s="29">
        <v>4613.5853974647625</v>
      </c>
      <c r="V2308" s="28">
        <v>-1.3791594522195035E-2</v>
      </c>
      <c r="W2308" s="29">
        <v>4078.4715594430936</v>
      </c>
      <c r="X2308" s="28">
        <v>0.11560339015596695</v>
      </c>
      <c r="Y2308" s="27">
        <v>28404.061692229829</v>
      </c>
      <c r="Z2308" s="45">
        <v>1099.3150751778262</v>
      </c>
      <c r="AA2308" s="29">
        <v>4261.1305595169642</v>
      </c>
      <c r="AB2308" s="29">
        <v>288.82613885244461</v>
      </c>
      <c r="AC2308" s="30">
        <v>3.3809974764015398</v>
      </c>
      <c r="AD2308" s="30">
        <v>3.2356894022215017</v>
      </c>
      <c r="AE2308" s="28">
        <v>4.4907917947957267E-2</v>
      </c>
      <c r="AF2308" s="30">
        <v>3.3322791074835556</v>
      </c>
      <c r="AG2308" s="28">
        <v>1.462013455252701E-2</v>
      </c>
      <c r="AH2308" s="30">
        <v>3.1574106639105493</v>
      </c>
      <c r="AI2308" s="28">
        <v>7.0813345583013734E-2</v>
      </c>
      <c r="AJ2308" s="30">
        <v>6.4843203404509175</v>
      </c>
      <c r="AK2308" s="30">
        <v>6.2090348270719753</v>
      </c>
      <c r="AL2308" s="28">
        <v>4.4336281088112363E-2</v>
      </c>
      <c r="AM2308" s="30">
        <v>6.4119346098114347</v>
      </c>
      <c r="AN2308" s="28">
        <v>1.1289218472178335E-2</v>
      </c>
      <c r="AO2308" s="30">
        <v>6.1902210608486481</v>
      </c>
      <c r="AP2308" s="28">
        <v>4.7510303220407113E-2</v>
      </c>
    </row>
    <row r="2309" spans="1:42" x14ac:dyDescent="0.25">
      <c r="A2309" s="26" t="s">
        <v>465</v>
      </c>
      <c r="B2309" s="26" t="s">
        <v>447</v>
      </c>
      <c r="C2309" s="26" t="s">
        <v>502</v>
      </c>
      <c r="D2309" s="27">
        <v>20021.766618018151</v>
      </c>
      <c r="E2309" s="27">
        <v>21278.929435348509</v>
      </c>
      <c r="F2309" s="28">
        <v>-5.9080172296730397E-2</v>
      </c>
      <c r="G2309" s="27">
        <v>18142.853139708041</v>
      </c>
      <c r="H2309" s="28">
        <v>0.10356218307239998</v>
      </c>
      <c r="I2309" s="27">
        <v>14040.597468875647</v>
      </c>
      <c r="J2309" s="28">
        <v>0.42599107070772457</v>
      </c>
      <c r="K2309" s="29">
        <v>3512.0694361226997</v>
      </c>
      <c r="L2309" s="29">
        <v>4156.7308929452101</v>
      </c>
      <c r="M2309" s="28">
        <v>-0.15508857162647399</v>
      </c>
      <c r="N2309" s="29">
        <v>3509.5400399566206</v>
      </c>
      <c r="O2309" s="28">
        <v>7.207201334880225E-4</v>
      </c>
      <c r="P2309" s="29">
        <v>2755.5574980510069</v>
      </c>
      <c r="Q2309" s="28">
        <v>0.2745404291533638</v>
      </c>
      <c r="R2309" s="29">
        <v>1177.9869114126413</v>
      </c>
      <c r="S2309" s="29">
        <v>1329.9945956907432</v>
      </c>
      <c r="T2309" s="28">
        <v>-0.11429195635126278</v>
      </c>
      <c r="U2309" s="29">
        <v>1121.6538333213157</v>
      </c>
      <c r="V2309" s="28">
        <v>5.0223229679087759E-2</v>
      </c>
      <c r="W2309" s="29">
        <v>840.62338036850053</v>
      </c>
      <c r="X2309" s="28">
        <v>0.40132541982861836</v>
      </c>
      <c r="Y2309" s="27">
        <v>19136.174116268478</v>
      </c>
      <c r="Z2309" s="45">
        <v>885.59250174967281</v>
      </c>
      <c r="AA2309" s="29">
        <v>1103.2644952927267</v>
      </c>
      <c r="AB2309" s="29">
        <v>74.722416119914669</v>
      </c>
      <c r="AC2309" s="30">
        <v>5.7008458921934198</v>
      </c>
      <c r="AD2309" s="30">
        <v>5.1191501166128024</v>
      </c>
      <c r="AE2309" s="28">
        <v>0.11363131815433244</v>
      </c>
      <c r="AF2309" s="30">
        <v>5.1695814645648817</v>
      </c>
      <c r="AG2309" s="28">
        <v>0.1027673964072552</v>
      </c>
      <c r="AH2309" s="30">
        <v>5.0953745217824329</v>
      </c>
      <c r="AI2309" s="28">
        <v>0.11882764806053639</v>
      </c>
      <c r="AJ2309" s="30">
        <v>16.99659514383573</v>
      </c>
      <c r="AK2309" s="30">
        <v>15.999260075411907</v>
      </c>
      <c r="AL2309" s="28">
        <v>6.2336324537692465E-2</v>
      </c>
      <c r="AM2309" s="30">
        <v>16.175091281046537</v>
      </c>
      <c r="AN2309" s="28">
        <v>5.078820567472192E-2</v>
      </c>
      <c r="AO2309" s="30">
        <v>16.702601660592322</v>
      </c>
      <c r="AP2309" s="28">
        <v>1.7601658066063373E-2</v>
      </c>
    </row>
    <row r="2310" spans="1:42" x14ac:dyDescent="0.25">
      <c r="A2310" s="26" t="s">
        <v>465</v>
      </c>
      <c r="B2310" s="26" t="s">
        <v>447</v>
      </c>
      <c r="C2310" s="26" t="s">
        <v>503</v>
      </c>
      <c r="D2310" s="27">
        <v>224460.17080189229</v>
      </c>
      <c r="E2310" s="27">
        <v>226142.46111468316</v>
      </c>
      <c r="F2310" s="28">
        <v>-7.439073159895118E-3</v>
      </c>
      <c r="G2310" s="27">
        <v>204108.33304314493</v>
      </c>
      <c r="H2310" s="28">
        <v>9.9710959642423533E-2</v>
      </c>
      <c r="I2310" s="27">
        <v>193220.6673004961</v>
      </c>
      <c r="J2310" s="28">
        <v>0.16167785743547103</v>
      </c>
      <c r="K2310" s="29">
        <v>79474.910511039212</v>
      </c>
      <c r="L2310" s="29">
        <v>76816.38551348669</v>
      </c>
      <c r="M2310" s="28">
        <v>3.4608827007172362E-2</v>
      </c>
      <c r="N2310" s="29">
        <v>73103.759390284671</v>
      </c>
      <c r="O2310" s="28">
        <v>8.7152168012870387E-2</v>
      </c>
      <c r="P2310" s="29">
        <v>74580.740145510368</v>
      </c>
      <c r="Q2310" s="28">
        <v>6.5622442952162963E-2</v>
      </c>
      <c r="R2310" s="29">
        <v>47687.135405130968</v>
      </c>
      <c r="S2310" s="29">
        <v>47896.798501125115</v>
      </c>
      <c r="T2310" s="28">
        <v>-4.3773926975353402E-3</v>
      </c>
      <c r="U2310" s="29">
        <v>43681.915248057987</v>
      </c>
      <c r="V2310" s="28">
        <v>9.1690580285420195E-2</v>
      </c>
      <c r="W2310" s="29">
        <v>43880.475004727174</v>
      </c>
      <c r="X2310" s="28">
        <v>8.6750665301451479E-2</v>
      </c>
      <c r="Y2310" s="27">
        <v>215328.11259348015</v>
      </c>
      <c r="Z2310" s="45">
        <v>9132.0582084121543</v>
      </c>
      <c r="AA2310" s="29">
        <v>43438.834652938975</v>
      </c>
      <c r="AB2310" s="29">
        <v>4248.3007521919908</v>
      </c>
      <c r="AC2310" s="30">
        <v>2.824289695434314</v>
      </c>
      <c r="AD2310" s="30">
        <v>2.9439351982394331</v>
      </c>
      <c r="AE2310" s="28">
        <v>-4.0641350691642569E-2</v>
      </c>
      <c r="AF2310" s="30">
        <v>2.7920360696288689</v>
      </c>
      <c r="AG2310" s="28">
        <v>1.1552009000274992E-2</v>
      </c>
      <c r="AH2310" s="30">
        <v>2.5907582429929485</v>
      </c>
      <c r="AI2310" s="28">
        <v>9.0140194698977563E-2</v>
      </c>
      <c r="AJ2310" s="30">
        <v>4.7069334086639465</v>
      </c>
      <c r="AK2310" s="30">
        <v>4.7214525436260839</v>
      </c>
      <c r="AL2310" s="28">
        <v>-3.0751415645886579E-3</v>
      </c>
      <c r="AM2310" s="30">
        <v>4.6726049415202597</v>
      </c>
      <c r="AN2310" s="28">
        <v>7.3467514530594549E-3</v>
      </c>
      <c r="AO2310" s="30">
        <v>4.4033403758660485</v>
      </c>
      <c r="AP2310" s="28">
        <v>6.8946074317088712E-2</v>
      </c>
    </row>
    <row r="2311" spans="1:42" x14ac:dyDescent="0.25">
      <c r="A2311" s="26" t="s">
        <v>465</v>
      </c>
      <c r="B2311" s="26" t="s">
        <v>447</v>
      </c>
      <c r="C2311" s="26" t="s">
        <v>504</v>
      </c>
      <c r="D2311" s="27">
        <v>4.9856836199760437</v>
      </c>
      <c r="E2311" s="27">
        <v>4.3770956420898441</v>
      </c>
      <c r="F2311" s="28">
        <v>0.13903922318581763</v>
      </c>
      <c r="G2311" s="27">
        <v>70.056067478656772</v>
      </c>
      <c r="H2311" s="28">
        <v>-0.92883295052930315</v>
      </c>
      <c r="I2311" s="27">
        <v>32.010901061296465</v>
      </c>
      <c r="J2311" s="28">
        <v>-0.84425044423369566</v>
      </c>
      <c r="K2311" s="29">
        <v>1.4244810342788696</v>
      </c>
      <c r="L2311" s="29">
        <v>1.4211349487304688</v>
      </c>
      <c r="M2311" s="28">
        <v>2.3545164035196032E-3</v>
      </c>
      <c r="N2311" s="29">
        <v>9.9321447661064965</v>
      </c>
      <c r="O2311" s="28">
        <v>-0.85657870804099434</v>
      </c>
      <c r="P2311" s="29">
        <v>6.0518122375928272</v>
      </c>
      <c r="Q2311" s="28">
        <v>-0.76461909617250912</v>
      </c>
      <c r="R2311" s="29">
        <v>0.35612025856971741</v>
      </c>
      <c r="S2311" s="29">
        <v>0.31264968702657825</v>
      </c>
      <c r="T2311" s="28">
        <v>0.13903922935782034</v>
      </c>
      <c r="U2311" s="29">
        <v>5.5258321171637448</v>
      </c>
      <c r="V2311" s="28">
        <v>-0.9355535508464734</v>
      </c>
      <c r="W2311" s="29">
        <v>2.2875270961830871</v>
      </c>
      <c r="X2311" s="28">
        <v>-0.84432085671731227</v>
      </c>
      <c r="Y2311" s="27">
        <v>1.8518253445625303</v>
      </c>
      <c r="Z2311" s="45">
        <v>3.1338582754135134</v>
      </c>
      <c r="AA2311" s="29">
        <v>0.11823192134514482</v>
      </c>
      <c r="AB2311" s="29">
        <v>0.23788833722457259</v>
      </c>
      <c r="AC2311" s="30">
        <v>3.5</v>
      </c>
      <c r="AD2311" s="30">
        <v>3.08</v>
      </c>
      <c r="AE2311" s="28">
        <v>0.13636363636363633</v>
      </c>
      <c r="AF2311" s="30">
        <v>7.0534682214584228</v>
      </c>
      <c r="AG2311" s="28">
        <v>-0.50379020786510098</v>
      </c>
      <c r="AH2311" s="30">
        <v>5.2894735997343405</v>
      </c>
      <c r="AI2311" s="28">
        <v>-0.33830844714381697</v>
      </c>
      <c r="AJ2311" s="30">
        <v>14</v>
      </c>
      <c r="AK2311" s="30">
        <v>14.000000075860459</v>
      </c>
      <c r="AL2311" s="28">
        <v>-5.4186042026157709E-9</v>
      </c>
      <c r="AM2311" s="30">
        <v>12.677921803135524</v>
      </c>
      <c r="AN2311" s="28">
        <v>0.10428193337945164</v>
      </c>
      <c r="AO2311" s="30">
        <v>13.993670769937147</v>
      </c>
      <c r="AP2311" s="28">
        <v>4.5229233750807116E-4</v>
      </c>
    </row>
    <row r="2312" spans="1:42" x14ac:dyDescent="0.25">
      <c r="A2312" s="26" t="s">
        <v>465</v>
      </c>
      <c r="B2312" s="26" t="s">
        <v>448</v>
      </c>
      <c r="C2312" s="26" t="s">
        <v>258</v>
      </c>
      <c r="D2312" s="27">
        <v>2175496.4126245501</v>
      </c>
      <c r="E2312" s="27">
        <v>2527913.4851567899</v>
      </c>
      <c r="F2312" s="28">
        <v>-0.13941025853991271</v>
      </c>
      <c r="G2312" s="27">
        <v>2373578.8870772407</v>
      </c>
      <c r="H2312" s="28">
        <v>-8.3453082402752565E-2</v>
      </c>
      <c r="I2312" s="27">
        <v>2394164.9581343699</v>
      </c>
      <c r="J2312" s="28">
        <v>-9.1333951224570276E-2</v>
      </c>
      <c r="K2312" s="29">
        <v>815513.46555680432</v>
      </c>
      <c r="L2312" s="29">
        <v>1019361.5533400548</v>
      </c>
      <c r="M2312" s="28">
        <v>-0.19997623719996002</v>
      </c>
      <c r="N2312" s="29">
        <v>948173.31674355536</v>
      </c>
      <c r="O2312" s="28">
        <v>-0.13991097286133655</v>
      </c>
      <c r="P2312" s="29">
        <v>941608.60686141788</v>
      </c>
      <c r="Q2312" s="28">
        <v>-0.13391460144455936</v>
      </c>
      <c r="R2312" s="29">
        <v>929004.25371227541</v>
      </c>
      <c r="S2312" s="29">
        <v>1141827.5834464813</v>
      </c>
      <c r="T2312" s="28">
        <v>-0.18638832413894046</v>
      </c>
      <c r="U2312" s="29">
        <v>1073745.2851289432</v>
      </c>
      <c r="V2312" s="28">
        <v>-0.13480015551294008</v>
      </c>
      <c r="W2312" s="29">
        <v>1086919.9543168047</v>
      </c>
      <c r="X2312" s="28">
        <v>-0.14528733231674715</v>
      </c>
      <c r="Y2312" s="26"/>
      <c r="Z2312" s="26"/>
      <c r="AA2312" s="26"/>
      <c r="AB2312" s="26"/>
      <c r="AC2312" s="30">
        <v>2.6676400875112423</v>
      </c>
      <c r="AD2312" s="30">
        <v>2.4798987924096134</v>
      </c>
      <c r="AE2312" s="28">
        <v>7.570522461491605E-2</v>
      </c>
      <c r="AF2312" s="30">
        <v>2.5033175318929621</v>
      </c>
      <c r="AG2312" s="28">
        <v>6.5641914589246078E-2</v>
      </c>
      <c r="AH2312" s="30">
        <v>2.5426328313996955</v>
      </c>
      <c r="AI2312" s="28">
        <v>4.9164493814363046E-2</v>
      </c>
      <c r="AJ2312" s="30">
        <v>2.3417507551029249</v>
      </c>
      <c r="AK2312" s="30">
        <v>2.2139187402764966</v>
      </c>
      <c r="AL2312" s="28">
        <v>5.7740156628541525E-2</v>
      </c>
      <c r="AM2312" s="30">
        <v>2.2105604745842533</v>
      </c>
      <c r="AN2312" s="28">
        <v>5.9347066966509883E-2</v>
      </c>
      <c r="AO2312" s="30">
        <v>2.2027058649771947</v>
      </c>
      <c r="AP2312" s="28">
        <v>6.3124583421023284E-2</v>
      </c>
    </row>
    <row r="2313" spans="1:42" x14ac:dyDescent="0.25">
      <c r="A2313" s="26" t="s">
        <v>465</v>
      </c>
      <c r="B2313" s="26" t="s">
        <v>448</v>
      </c>
      <c r="C2313" s="26" t="s">
        <v>492</v>
      </c>
      <c r="D2313" s="27">
        <v>84376.995592439169</v>
      </c>
      <c r="E2313" s="27">
        <v>106018.7595374465</v>
      </c>
      <c r="F2313" s="28">
        <v>-0.2041314578611281</v>
      </c>
      <c r="G2313" s="27">
        <v>95364.691128051287</v>
      </c>
      <c r="H2313" s="28">
        <v>-0.11521764927501678</v>
      </c>
      <c r="I2313" s="27">
        <v>97490.018850054737</v>
      </c>
      <c r="J2313" s="28">
        <v>-0.13450631574688846</v>
      </c>
      <c r="K2313" s="29">
        <v>30333.936473540329</v>
      </c>
      <c r="L2313" s="29">
        <v>40872.008430282833</v>
      </c>
      <c r="M2313" s="28">
        <v>-0.25783102816485648</v>
      </c>
      <c r="N2313" s="29">
        <v>43146.013711226733</v>
      </c>
      <c r="O2313" s="28">
        <v>-0.29694695142491601</v>
      </c>
      <c r="P2313" s="29">
        <v>37108.382714932493</v>
      </c>
      <c r="Q2313" s="28">
        <v>-0.18255838022997734</v>
      </c>
      <c r="R2313" s="29">
        <v>19866.646992852307</v>
      </c>
      <c r="S2313" s="29">
        <v>26263.891407670304</v>
      </c>
      <c r="T2313" s="28">
        <v>-0.24357564975880525</v>
      </c>
      <c r="U2313" s="29">
        <v>24429.723342701847</v>
      </c>
      <c r="V2313" s="28">
        <v>-0.18678379144284155</v>
      </c>
      <c r="W2313" s="29">
        <v>23394.484478671555</v>
      </c>
      <c r="X2313" s="28">
        <v>-0.15079782967799657</v>
      </c>
      <c r="Y2313" s="26"/>
      <c r="Z2313" s="26"/>
      <c r="AA2313" s="26"/>
      <c r="AB2313" s="26"/>
      <c r="AC2313" s="30">
        <v>2.781603886658083</v>
      </c>
      <c r="AD2313" s="30">
        <v>2.5939209647181229</v>
      </c>
      <c r="AE2313" s="28">
        <v>7.2354911538469041E-2</v>
      </c>
      <c r="AF2313" s="30">
        <v>2.2102781444960482</v>
      </c>
      <c r="AG2313" s="28">
        <v>0.25848590304560931</v>
      </c>
      <c r="AH2313" s="30">
        <v>2.6271697044566844</v>
      </c>
      <c r="AI2313" s="28">
        <v>5.8783481683508748E-2</v>
      </c>
      <c r="AJ2313" s="30">
        <v>4.2471684136128571</v>
      </c>
      <c r="AK2313" s="30">
        <v>4.0366736936204353</v>
      </c>
      <c r="AL2313" s="28">
        <v>5.2145587176166359E-2</v>
      </c>
      <c r="AM2313" s="30">
        <v>3.903633692050819</v>
      </c>
      <c r="AN2313" s="28">
        <v>8.8003831471584151E-2</v>
      </c>
      <c r="AO2313" s="30">
        <v>4.1672223612764414</v>
      </c>
      <c r="AP2313" s="28">
        <v>1.9184493987963683E-2</v>
      </c>
    </row>
    <row r="2314" spans="1:42" x14ac:dyDescent="0.25">
      <c r="A2314" s="26" t="s">
        <v>465</v>
      </c>
      <c r="B2314" s="26" t="s">
        <v>448</v>
      </c>
      <c r="C2314" s="26" t="s">
        <v>399</v>
      </c>
      <c r="D2314" s="27">
        <v>37450.927062208655</v>
      </c>
      <c r="E2314" s="27">
        <v>49636.415956565143</v>
      </c>
      <c r="F2314" s="28">
        <v>-0.24549493873650194</v>
      </c>
      <c r="G2314" s="27">
        <v>44741.102832806107</v>
      </c>
      <c r="H2314" s="28">
        <v>-0.1629413516658329</v>
      </c>
      <c r="I2314" s="27">
        <v>49425.315572464468</v>
      </c>
      <c r="J2314" s="28">
        <v>-0.24227237340952681</v>
      </c>
      <c r="K2314" s="29">
        <v>14314.774157532744</v>
      </c>
      <c r="L2314" s="29">
        <v>20520.731193769272</v>
      </c>
      <c r="M2314" s="28">
        <v>-0.30242377708845231</v>
      </c>
      <c r="N2314" s="29">
        <v>21554.748707977204</v>
      </c>
      <c r="O2314" s="28">
        <v>-0.33588768064667884</v>
      </c>
      <c r="P2314" s="29">
        <v>19566.635231757318</v>
      </c>
      <c r="Q2314" s="28">
        <v>-0.26840900400190548</v>
      </c>
      <c r="R2314" s="29">
        <v>9415.1871689584168</v>
      </c>
      <c r="S2314" s="29">
        <v>13021.584884953349</v>
      </c>
      <c r="T2314" s="28">
        <v>-0.27695535895651091</v>
      </c>
      <c r="U2314" s="29">
        <v>12110.15875242473</v>
      </c>
      <c r="V2314" s="28">
        <v>-0.22253808877003517</v>
      </c>
      <c r="W2314" s="29">
        <v>12305.42446470817</v>
      </c>
      <c r="X2314" s="28">
        <v>-0.23487505888471577</v>
      </c>
      <c r="Y2314" s="26"/>
      <c r="Z2314" s="26"/>
      <c r="AA2314" s="26"/>
      <c r="AB2314" s="26"/>
      <c r="AC2314" s="30">
        <v>2.6162429564074658</v>
      </c>
      <c r="AD2314" s="30">
        <v>2.4188424616972855</v>
      </c>
      <c r="AE2314" s="28">
        <v>8.1609487941461806E-2</v>
      </c>
      <c r="AF2314" s="30">
        <v>2.0756958681799831</v>
      </c>
      <c r="AG2314" s="28">
        <v>0.26041728777031609</v>
      </c>
      <c r="AH2314" s="30">
        <v>2.5259997432898165</v>
      </c>
      <c r="AI2314" s="28">
        <v>3.5725741206971875E-2</v>
      </c>
      <c r="AJ2314" s="30">
        <v>3.9777145573572041</v>
      </c>
      <c r="AK2314" s="30">
        <v>3.8118567282789688</v>
      </c>
      <c r="AL2314" s="28">
        <v>4.3511034359656843E-2</v>
      </c>
      <c r="AM2314" s="30">
        <v>3.6945100181983923</v>
      </c>
      <c r="AN2314" s="28">
        <v>7.6655507161654687E-2</v>
      </c>
      <c r="AO2314" s="30">
        <v>4.0165469882177378</v>
      </c>
      <c r="AP2314" s="28">
        <v>-9.6681131764288879E-3</v>
      </c>
    </row>
    <row r="2315" spans="1:42" x14ac:dyDescent="0.25">
      <c r="A2315" s="26" t="s">
        <v>465</v>
      </c>
      <c r="B2315" s="26" t="s">
        <v>448</v>
      </c>
      <c r="C2315" s="26" t="s">
        <v>400</v>
      </c>
      <c r="D2315" s="27">
        <v>39025.72142773628</v>
      </c>
      <c r="E2315" s="27">
        <v>48378.041883804799</v>
      </c>
      <c r="F2315" s="28">
        <v>-0.1933174657736475</v>
      </c>
      <c r="G2315" s="27">
        <v>43953.164533071526</v>
      </c>
      <c r="H2315" s="28">
        <v>-0.11210667440401718</v>
      </c>
      <c r="I2315" s="27">
        <v>42584.780029585367</v>
      </c>
      <c r="J2315" s="28">
        <v>-8.3575836234834722E-2</v>
      </c>
      <c r="K2315" s="29">
        <v>14159.126374687261</v>
      </c>
      <c r="L2315" s="29">
        <v>18422.062902994687</v>
      </c>
      <c r="M2315" s="28">
        <v>-0.23140386344107228</v>
      </c>
      <c r="N2315" s="29">
        <v>19739.149599287324</v>
      </c>
      <c r="O2315" s="28">
        <v>-0.28268812678746447</v>
      </c>
      <c r="P2315" s="29">
        <v>16093.837080655216</v>
      </c>
      <c r="Q2315" s="28">
        <v>-0.12021438369681746</v>
      </c>
      <c r="R2315" s="29">
        <v>9887.8593043351029</v>
      </c>
      <c r="S2315" s="29">
        <v>12661.612952969976</v>
      </c>
      <c r="T2315" s="28">
        <v>-0.21906795437024049</v>
      </c>
      <c r="U2315" s="29">
        <v>11780.712278187175</v>
      </c>
      <c r="V2315" s="28">
        <v>-0.16067389892517989</v>
      </c>
      <c r="W2315" s="29">
        <v>10693.054981251353</v>
      </c>
      <c r="X2315" s="28">
        <v>-7.5300807704443501E-2</v>
      </c>
      <c r="Y2315" s="26"/>
      <c r="Z2315" s="26"/>
      <c r="AA2315" s="26"/>
      <c r="AB2315" s="26"/>
      <c r="AC2315" s="30">
        <v>2.7562238230674918</v>
      </c>
      <c r="AD2315" s="30">
        <v>2.6260925358115284</v>
      </c>
      <c r="AE2315" s="28">
        <v>4.9553199470844099E-2</v>
      </c>
      <c r="AF2315" s="30">
        <v>2.226700006096435</v>
      </c>
      <c r="AG2315" s="28">
        <v>0.23780653681290009</v>
      </c>
      <c r="AH2315" s="30">
        <v>2.6460302671245661</v>
      </c>
      <c r="AI2315" s="28">
        <v>4.164485845533155E-2</v>
      </c>
      <c r="AJ2315" s="30">
        <v>3.946832193559465</v>
      </c>
      <c r="AK2315" s="30">
        <v>3.8208435262947273</v>
      </c>
      <c r="AL2315" s="28">
        <v>3.2974045233125658E-2</v>
      </c>
      <c r="AM2315" s="30">
        <v>3.730942874689668</v>
      </c>
      <c r="AN2315" s="28">
        <v>5.7864546877511289E-2</v>
      </c>
      <c r="AO2315" s="30">
        <v>3.9824708751849971</v>
      </c>
      <c r="AP2315" s="28">
        <v>-8.9488869454385049E-3</v>
      </c>
    </row>
    <row r="2316" spans="1:42" x14ac:dyDescent="0.25">
      <c r="A2316" s="26" t="s">
        <v>465</v>
      </c>
      <c r="B2316" s="26" t="s">
        <v>448</v>
      </c>
      <c r="C2316" s="26" t="s">
        <v>161</v>
      </c>
      <c r="D2316" s="27">
        <v>7900.3471024942401</v>
      </c>
      <c r="E2316" s="27">
        <v>8004.3016970765584</v>
      </c>
      <c r="F2316" s="28">
        <v>-1.2987340872007121E-2</v>
      </c>
      <c r="G2316" s="27">
        <v>6670.423762173652</v>
      </c>
      <c r="H2316" s="28">
        <v>0.18438458847175251</v>
      </c>
      <c r="I2316" s="27">
        <v>5479.9232480049131</v>
      </c>
      <c r="J2316" s="28">
        <v>0.44168937135580055</v>
      </c>
      <c r="K2316" s="29">
        <v>1860.0359413203255</v>
      </c>
      <c r="L2316" s="29">
        <v>1929.214333518873</v>
      </c>
      <c r="M2316" s="28">
        <v>-3.5858323772852453E-2</v>
      </c>
      <c r="N2316" s="29">
        <v>1852.1154039622065</v>
      </c>
      <c r="O2316" s="28">
        <v>4.276481552485693E-3</v>
      </c>
      <c r="P2316" s="29">
        <v>1447.9104025199565</v>
      </c>
      <c r="Q2316" s="28">
        <v>0.28463469706627009</v>
      </c>
      <c r="R2316" s="29">
        <v>563.60051955878839</v>
      </c>
      <c r="S2316" s="29">
        <v>580.69356974698155</v>
      </c>
      <c r="T2316" s="28">
        <v>-2.9435576832099079E-2</v>
      </c>
      <c r="U2316" s="29">
        <v>538.8523120899348</v>
      </c>
      <c r="V2316" s="28">
        <v>4.592762601846849E-2</v>
      </c>
      <c r="W2316" s="29">
        <v>396.00503271203394</v>
      </c>
      <c r="X2316" s="28">
        <v>0.42321554778983367</v>
      </c>
      <c r="Y2316" s="26"/>
      <c r="Z2316" s="26"/>
      <c r="AA2316" s="26"/>
      <c r="AB2316" s="26"/>
      <c r="AC2316" s="30">
        <v>4.2474163681408585</v>
      </c>
      <c r="AD2316" s="30">
        <v>4.1489955563811147</v>
      </c>
      <c r="AE2316" s="28">
        <v>2.3721599703420644E-2</v>
      </c>
      <c r="AF2316" s="30">
        <v>3.6015162704784491</v>
      </c>
      <c r="AG2316" s="28">
        <v>0.17934115776647699</v>
      </c>
      <c r="AH2316" s="30">
        <v>3.7847115667292703</v>
      </c>
      <c r="AI2316" s="28">
        <v>0.12225629172884514</v>
      </c>
      <c r="AJ2316" s="30">
        <v>14.017636301469317</v>
      </c>
      <c r="AK2316" s="30">
        <v>13.784037079253649</v>
      </c>
      <c r="AL2316" s="28">
        <v>1.6947083127573571E-2</v>
      </c>
      <c r="AM2316" s="30">
        <v>12.378946164863731</v>
      </c>
      <c r="AN2316" s="28">
        <v>0.13237719227318612</v>
      </c>
      <c r="AO2316" s="30">
        <v>13.838014154708462</v>
      </c>
      <c r="AP2316" s="28">
        <v>1.2980341308563906E-2</v>
      </c>
    </row>
    <row r="2317" spans="1:42" x14ac:dyDescent="0.25">
      <c r="A2317" s="26" t="s">
        <v>465</v>
      </c>
      <c r="B2317" s="26" t="s">
        <v>448</v>
      </c>
      <c r="C2317" s="26" t="s">
        <v>493</v>
      </c>
      <c r="D2317" s="27">
        <v>198.58905132293702</v>
      </c>
      <c r="E2317" s="27">
        <v>78.696527534723288</v>
      </c>
      <c r="F2317" s="28">
        <v>1.523479212412689</v>
      </c>
      <c r="G2317" s="27">
        <v>309.76609067678453</v>
      </c>
      <c r="H2317" s="28">
        <v>-0.35890642229737024</v>
      </c>
      <c r="I2317" s="27">
        <v>411.12218106031418</v>
      </c>
      <c r="J2317" s="28">
        <v>-0.51695855764638787</v>
      </c>
      <c r="K2317" s="29">
        <v>33.153430938720703</v>
      </c>
      <c r="L2317" s="29">
        <v>15.770847201347351</v>
      </c>
      <c r="M2317" s="28">
        <v>1.1021972070015558</v>
      </c>
      <c r="N2317" s="29">
        <v>105.21304631233215</v>
      </c>
      <c r="O2317" s="28">
        <v>-0.68489239594581774</v>
      </c>
      <c r="P2317" s="29">
        <v>101.29515385627747</v>
      </c>
      <c r="Q2317" s="28">
        <v>-0.67270466871731671</v>
      </c>
      <c r="R2317" s="29">
        <v>12.432536602020264</v>
      </c>
      <c r="S2317" s="29">
        <v>6.8415403437137607</v>
      </c>
      <c r="T2317" s="28">
        <v>0.81721308030342898</v>
      </c>
      <c r="U2317" s="29">
        <v>50.16297297735214</v>
      </c>
      <c r="V2317" s="28">
        <v>-0.75215710186010354</v>
      </c>
      <c r="W2317" s="29">
        <v>28.986640580081939</v>
      </c>
      <c r="X2317" s="28">
        <v>-0.57109425745033615</v>
      </c>
      <c r="Y2317" s="26"/>
      <c r="Z2317" s="26"/>
      <c r="AA2317" s="26"/>
      <c r="AB2317" s="26"/>
      <c r="AC2317" s="30">
        <v>5.99</v>
      </c>
      <c r="AD2317" s="30">
        <v>4.99</v>
      </c>
      <c r="AE2317" s="28">
        <v>0.20040080160320639</v>
      </c>
      <c r="AF2317" s="30">
        <v>2.9441794676035005</v>
      </c>
      <c r="AG2317" s="28">
        <v>1.0345227136835287</v>
      </c>
      <c r="AH2317" s="30">
        <v>4.0586559712780979</v>
      </c>
      <c r="AI2317" s="28">
        <v>0.47585802846790909</v>
      </c>
      <c r="AJ2317" s="30">
        <v>15.973333333333334</v>
      </c>
      <c r="AK2317" s="30">
        <v>11.502749904417698</v>
      </c>
      <c r="AL2317" s="28">
        <v>0.38865344948503866</v>
      </c>
      <c r="AM2317" s="30">
        <v>6.1751940184374527</v>
      </c>
      <c r="AN2317" s="28">
        <v>1.5866933550008788</v>
      </c>
      <c r="AO2317" s="30">
        <v>14.183160684816137</v>
      </c>
      <c r="AP2317" s="28">
        <v>0.12621817437587637</v>
      </c>
    </row>
    <row r="2318" spans="1:42" x14ac:dyDescent="0.25">
      <c r="A2318" s="26" t="s">
        <v>465</v>
      </c>
      <c r="B2318" s="26" t="s">
        <v>448</v>
      </c>
      <c r="C2318" s="26" t="s">
        <v>496</v>
      </c>
      <c r="D2318" s="27">
        <v>29152.456635985374</v>
      </c>
      <c r="E2318" s="27">
        <v>36953.955923206806</v>
      </c>
      <c r="F2318" s="28">
        <v>-0.21111404969561456</v>
      </c>
      <c r="G2318" s="27">
        <v>33833.908925685886</v>
      </c>
      <c r="H2318" s="28">
        <v>-0.13836569401374921</v>
      </c>
      <c r="I2318" s="27">
        <v>33951.686676771642</v>
      </c>
      <c r="J2318" s="28">
        <v>-0.14135468692545708</v>
      </c>
      <c r="K2318" s="29">
        <v>10632.795814241475</v>
      </c>
      <c r="L2318" s="29">
        <v>14474.897512026364</v>
      </c>
      <c r="M2318" s="28">
        <v>-0.26543204845441609</v>
      </c>
      <c r="N2318" s="29">
        <v>16050.852373812013</v>
      </c>
      <c r="O2318" s="28">
        <v>-0.33755569071275254</v>
      </c>
      <c r="P2318" s="29">
        <v>13056.458927807926</v>
      </c>
      <c r="Q2318" s="28">
        <v>-0.18562943650858355</v>
      </c>
      <c r="R2318" s="29">
        <v>8018.0043467671212</v>
      </c>
      <c r="S2318" s="29">
        <v>10531.064418800541</v>
      </c>
      <c r="T2318" s="28">
        <v>-0.23863305475057101</v>
      </c>
      <c r="U2318" s="29">
        <v>9838.9922075087416</v>
      </c>
      <c r="V2318" s="28">
        <v>-0.18507869732348323</v>
      </c>
      <c r="W2318" s="29">
        <v>9074.1738220470252</v>
      </c>
      <c r="X2318" s="28">
        <v>-0.11639290760705802</v>
      </c>
      <c r="Y2318" s="26"/>
      <c r="Z2318" s="26"/>
      <c r="AA2318" s="26"/>
      <c r="AB2318" s="26"/>
      <c r="AC2318" s="30">
        <v>2.7417489384060985</v>
      </c>
      <c r="AD2318" s="30">
        <v>2.5529683987402243</v>
      </c>
      <c r="AE2318" s="28">
        <v>7.3945505850769214E-2</v>
      </c>
      <c r="AF2318" s="30">
        <v>2.1079197626219566</v>
      </c>
      <c r="AG2318" s="28">
        <v>0.30068942235056767</v>
      </c>
      <c r="AH2318" s="30">
        <v>2.6003747926216514</v>
      </c>
      <c r="AI2318" s="28">
        <v>5.4366834421555127E-2</v>
      </c>
      <c r="AJ2318" s="30">
        <v>3.6358743865909373</v>
      </c>
      <c r="AK2318" s="30">
        <v>3.5090428140611221</v>
      </c>
      <c r="AL2318" s="28">
        <v>3.6144207765601247E-2</v>
      </c>
      <c r="AM2318" s="30">
        <v>3.4387575690795997</v>
      </c>
      <c r="AN2318" s="28">
        <v>5.7322103565473757E-2</v>
      </c>
      <c r="AO2318" s="30">
        <v>3.7415733203480279</v>
      </c>
      <c r="AP2318" s="28">
        <v>-2.8249863014112701E-2</v>
      </c>
    </row>
    <row r="2319" spans="1:42" x14ac:dyDescent="0.25">
      <c r="A2319" s="26" t="s">
        <v>465</v>
      </c>
      <c r="B2319" s="26" t="s">
        <v>448</v>
      </c>
      <c r="C2319" s="26" t="s">
        <v>499</v>
      </c>
      <c r="D2319" s="27">
        <v>1503.0481549286842</v>
      </c>
      <c r="E2319" s="27">
        <v>1163.6761897766589</v>
      </c>
      <c r="F2319" s="28">
        <v>0.29163780107691295</v>
      </c>
      <c r="G2319" s="27">
        <v>1367.8227589344979</v>
      </c>
      <c r="H2319" s="28">
        <v>9.88617824282466E-2</v>
      </c>
      <c r="I2319" s="27">
        <v>509.81009543180465</v>
      </c>
      <c r="J2319" s="28">
        <v>1.9482510613204229</v>
      </c>
      <c r="K2319" s="29">
        <v>407.12056803703308</v>
      </c>
      <c r="L2319" s="29">
        <v>349.30109704635834</v>
      </c>
      <c r="M2319" s="28">
        <v>0.16552902776311948</v>
      </c>
      <c r="N2319" s="29">
        <v>447.29376977093716</v>
      </c>
      <c r="O2319" s="28">
        <v>-8.9813908551592631E-2</v>
      </c>
      <c r="P2319" s="29">
        <v>167.82299958105318</v>
      </c>
      <c r="Q2319" s="28">
        <v>1.4258925716579554</v>
      </c>
      <c r="R2319" s="29">
        <v>143.68888354469419</v>
      </c>
      <c r="S2319" s="29">
        <v>122.86804395724312</v>
      </c>
      <c r="T2319" s="28">
        <v>0.1694569142379814</v>
      </c>
      <c r="U2319" s="29">
        <v>135.48612732012936</v>
      </c>
      <c r="V2319" s="28">
        <v>6.054314479875271E-2</v>
      </c>
      <c r="W2319" s="29">
        <v>42.069694902133939</v>
      </c>
      <c r="X2319" s="28">
        <v>2.4154962112027518</v>
      </c>
      <c r="Y2319" s="26"/>
      <c r="Z2319" s="26"/>
      <c r="AA2319" s="26"/>
      <c r="AB2319" s="26"/>
      <c r="AC2319" s="30">
        <v>3.6918993362967645</v>
      </c>
      <c r="AD2319" s="30">
        <v>3.3314415546259188</v>
      </c>
      <c r="AE2319" s="28">
        <v>0.10819874092352814</v>
      </c>
      <c r="AF2319" s="30">
        <v>3.0579964474688999</v>
      </c>
      <c r="AG2319" s="28">
        <v>0.20729353343511739</v>
      </c>
      <c r="AH2319" s="30">
        <v>3.0377844318387512</v>
      </c>
      <c r="AI2319" s="28">
        <v>0.21532630742402012</v>
      </c>
      <c r="AJ2319" s="30">
        <v>10.460434501609608</v>
      </c>
      <c r="AK2319" s="30">
        <v>9.4709425844006017</v>
      </c>
      <c r="AL2319" s="28">
        <v>0.10447660392734075</v>
      </c>
      <c r="AM2319" s="30">
        <v>10.095666515750196</v>
      </c>
      <c r="AN2319" s="28">
        <v>3.6131144515356144E-2</v>
      </c>
      <c r="AO2319" s="30">
        <v>12.118226590845685</v>
      </c>
      <c r="AP2319" s="28">
        <v>-0.13680154243760398</v>
      </c>
    </row>
    <row r="2320" spans="1:42" x14ac:dyDescent="0.25">
      <c r="A2320" s="26" t="s">
        <v>465</v>
      </c>
      <c r="B2320" s="26" t="s">
        <v>448</v>
      </c>
      <c r="C2320" s="26" t="s">
        <v>501</v>
      </c>
      <c r="D2320" s="27">
        <v>9873.2647917509075</v>
      </c>
      <c r="E2320" s="27">
        <v>11424.085960597991</v>
      </c>
      <c r="F2320" s="28">
        <v>-0.13575013127491439</v>
      </c>
      <c r="G2320" s="27">
        <v>10119.255607385636</v>
      </c>
      <c r="H2320" s="28">
        <v>-2.4309180949554185E-2</v>
      </c>
      <c r="I2320" s="27">
        <v>8633.0933528137211</v>
      </c>
      <c r="J2320" s="28">
        <v>0.14365319454503367</v>
      </c>
      <c r="K2320" s="29">
        <v>3526.3305604457855</v>
      </c>
      <c r="L2320" s="29">
        <v>3947.1653909683228</v>
      </c>
      <c r="M2320" s="28">
        <v>-0.10661697416720042</v>
      </c>
      <c r="N2320" s="29">
        <v>3688.2972254753113</v>
      </c>
      <c r="O2320" s="28">
        <v>-4.3913669405711495E-2</v>
      </c>
      <c r="P2320" s="29">
        <v>3037.37815284729</v>
      </c>
      <c r="Q2320" s="28">
        <v>0.16097844357645857</v>
      </c>
      <c r="R2320" s="29">
        <v>1869.8549575679801</v>
      </c>
      <c r="S2320" s="29">
        <v>2130.5485341694357</v>
      </c>
      <c r="T2320" s="28">
        <v>-0.12235983945941099</v>
      </c>
      <c r="U2320" s="29">
        <v>1941.7200706784308</v>
      </c>
      <c r="V2320" s="28">
        <v>-3.701105746171808E-2</v>
      </c>
      <c r="W2320" s="29">
        <v>1618.8811592043298</v>
      </c>
      <c r="X2320" s="28">
        <v>0.15502916748194315</v>
      </c>
      <c r="Y2320" s="26"/>
      <c r="Z2320" s="26"/>
      <c r="AA2320" s="26"/>
      <c r="AB2320" s="26"/>
      <c r="AC2320" s="30">
        <v>2.7998693323018378</v>
      </c>
      <c r="AD2320" s="30">
        <v>2.8942506404058794</v>
      </c>
      <c r="AE2320" s="28">
        <v>-3.260992907331825E-2</v>
      </c>
      <c r="AF2320" s="30">
        <v>2.7436117505637214</v>
      </c>
      <c r="AG2320" s="28">
        <v>2.0504935410980536E-2</v>
      </c>
      <c r="AH2320" s="30">
        <v>2.8422846673605369</v>
      </c>
      <c r="AI2320" s="28">
        <v>-1.4922972194086294E-2</v>
      </c>
      <c r="AJ2320" s="30">
        <v>5.2802302936868069</v>
      </c>
      <c r="AK2320" s="30">
        <v>5.3620397645864992</v>
      </c>
      <c r="AL2320" s="28">
        <v>-1.5257154831264332E-2</v>
      </c>
      <c r="AM2320" s="30">
        <v>5.211490451272927</v>
      </c>
      <c r="AN2320" s="28">
        <v>1.3190054372466497E-2</v>
      </c>
      <c r="AO2320" s="30">
        <v>5.3327529965552465</v>
      </c>
      <c r="AP2320" s="28">
        <v>-9.8490784970478255E-3</v>
      </c>
    </row>
    <row r="2321" spans="1:42" x14ac:dyDescent="0.25">
      <c r="A2321" s="26" t="s">
        <v>465</v>
      </c>
      <c r="B2321" s="26" t="s">
        <v>448</v>
      </c>
      <c r="C2321" s="26" t="s">
        <v>502</v>
      </c>
      <c r="D2321" s="27">
        <v>6198.7098962426189</v>
      </c>
      <c r="E2321" s="27">
        <v>6761.9289797651763</v>
      </c>
      <c r="F2321" s="28">
        <v>-8.3292664742260644E-2</v>
      </c>
      <c r="G2321" s="27">
        <v>4992.8349125623699</v>
      </c>
      <c r="H2321" s="28">
        <v>0.24152110069695507</v>
      </c>
      <c r="I2321" s="27">
        <v>4558.9909715127942</v>
      </c>
      <c r="J2321" s="28">
        <v>0.35966706996695857</v>
      </c>
      <c r="K2321" s="29">
        <v>1419.7619423445717</v>
      </c>
      <c r="L2321" s="29">
        <v>1564.1423892711673</v>
      </c>
      <c r="M2321" s="28">
        <v>-9.2306460023675693E-2</v>
      </c>
      <c r="N2321" s="29">
        <v>1299.6085878789372</v>
      </c>
      <c r="O2321" s="28">
        <v>9.2453493756711899E-2</v>
      </c>
      <c r="P2321" s="29">
        <v>1178.7922490826259</v>
      </c>
      <c r="Q2321" s="28">
        <v>0.20442083280533635</v>
      </c>
      <c r="R2321" s="29">
        <v>407.47909941207388</v>
      </c>
      <c r="S2321" s="29">
        <v>450.98398544602497</v>
      </c>
      <c r="T2321" s="28">
        <v>-9.6466587368783371E-2</v>
      </c>
      <c r="U2321" s="29">
        <v>353.20321179245366</v>
      </c>
      <c r="V2321" s="28">
        <v>0.1536675936330765</v>
      </c>
      <c r="W2321" s="29">
        <v>324.94869722981809</v>
      </c>
      <c r="X2321" s="28">
        <v>0.25397979092030837</v>
      </c>
      <c r="Y2321" s="26"/>
      <c r="Z2321" s="26"/>
      <c r="AA2321" s="26"/>
      <c r="AB2321" s="26"/>
      <c r="AC2321" s="30">
        <v>4.3660206062476714</v>
      </c>
      <c r="AD2321" s="30">
        <v>4.323090420761492</v>
      </c>
      <c r="AE2321" s="28">
        <v>9.9304389471033764E-3</v>
      </c>
      <c r="AF2321" s="30">
        <v>3.8417989532610481</v>
      </c>
      <c r="AG2321" s="28">
        <v>0.13645213072423956</v>
      </c>
      <c r="AH2321" s="30">
        <v>3.8675101359554644</v>
      </c>
      <c r="AI2321" s="28">
        <v>0.12889700421406924</v>
      </c>
      <c r="AJ2321" s="30">
        <v>15.212338265168324</v>
      </c>
      <c r="AK2321" s="30">
        <v>14.99372305443973</v>
      </c>
      <c r="AL2321" s="28">
        <v>1.4580448760780613E-2</v>
      </c>
      <c r="AM2321" s="30">
        <v>14.135870642921045</v>
      </c>
      <c r="AN2321" s="28">
        <v>7.6151490731584448E-2</v>
      </c>
      <c r="AO2321" s="30">
        <v>14.029879209789458</v>
      </c>
      <c r="AP2321" s="28">
        <v>8.4281485086043759E-2</v>
      </c>
    </row>
    <row r="2322" spans="1:42" x14ac:dyDescent="0.25">
      <c r="A2322" s="26" t="s">
        <v>465</v>
      </c>
      <c r="B2322" s="26" t="s">
        <v>448</v>
      </c>
      <c r="C2322" s="26" t="s">
        <v>503</v>
      </c>
      <c r="D2322" s="27">
        <v>37450.927062208655</v>
      </c>
      <c r="E2322" s="27">
        <v>49636.415956565143</v>
      </c>
      <c r="F2322" s="28">
        <v>-0.24549493873650194</v>
      </c>
      <c r="G2322" s="27">
        <v>44741.102832806107</v>
      </c>
      <c r="H2322" s="28">
        <v>-0.1629413516658329</v>
      </c>
      <c r="I2322" s="27">
        <v>49425.315572464468</v>
      </c>
      <c r="J2322" s="28">
        <v>-0.24227237340952681</v>
      </c>
      <c r="K2322" s="29">
        <v>14314.774157532744</v>
      </c>
      <c r="L2322" s="29">
        <v>20520.731193769272</v>
      </c>
      <c r="M2322" s="28">
        <v>-0.30242377708845231</v>
      </c>
      <c r="N2322" s="29">
        <v>21554.748707977204</v>
      </c>
      <c r="O2322" s="28">
        <v>-0.33588768064667884</v>
      </c>
      <c r="P2322" s="29">
        <v>19566.635231757318</v>
      </c>
      <c r="Q2322" s="28">
        <v>-0.26840900400190548</v>
      </c>
      <c r="R2322" s="29">
        <v>9415.1871689584168</v>
      </c>
      <c r="S2322" s="29">
        <v>13021.584884953349</v>
      </c>
      <c r="T2322" s="28">
        <v>-0.27695535895651091</v>
      </c>
      <c r="U2322" s="29">
        <v>12110.15875242473</v>
      </c>
      <c r="V2322" s="28">
        <v>-0.22253808877003517</v>
      </c>
      <c r="W2322" s="29">
        <v>12305.424464708169</v>
      </c>
      <c r="X2322" s="28">
        <v>-0.23487505888471566</v>
      </c>
      <c r="Y2322" s="26"/>
      <c r="Z2322" s="26"/>
      <c r="AA2322" s="26"/>
      <c r="AB2322" s="26"/>
      <c r="AC2322" s="30">
        <v>2.6162429564074658</v>
      </c>
      <c r="AD2322" s="30">
        <v>2.4188424616972855</v>
      </c>
      <c r="AE2322" s="28">
        <v>8.1609487941461806E-2</v>
      </c>
      <c r="AF2322" s="30">
        <v>2.0756958681799831</v>
      </c>
      <c r="AG2322" s="28">
        <v>0.26041728777031609</v>
      </c>
      <c r="AH2322" s="30">
        <v>2.5259997432898165</v>
      </c>
      <c r="AI2322" s="28">
        <v>3.5725741206971875E-2</v>
      </c>
      <c r="AJ2322" s="30">
        <v>3.9777145573572041</v>
      </c>
      <c r="AK2322" s="30">
        <v>3.8118567282789688</v>
      </c>
      <c r="AL2322" s="28">
        <v>4.3511034359656843E-2</v>
      </c>
      <c r="AM2322" s="30">
        <v>3.6945100181983923</v>
      </c>
      <c r="AN2322" s="28">
        <v>7.6655507161654687E-2</v>
      </c>
      <c r="AO2322" s="30">
        <v>4.0165469882177378</v>
      </c>
      <c r="AP2322" s="28">
        <v>-9.6681131764288879E-3</v>
      </c>
    </row>
    <row r="2323" spans="1:42" x14ac:dyDescent="0.25">
      <c r="A2323" s="26" t="s">
        <v>465</v>
      </c>
      <c r="B2323" s="26" t="s">
        <v>449</v>
      </c>
      <c r="C2323" s="26" t="s">
        <v>258</v>
      </c>
      <c r="D2323" s="27">
        <v>9432259.3441404719</v>
      </c>
      <c r="E2323" s="27">
        <v>9250330.3362210467</v>
      </c>
      <c r="F2323" s="28">
        <v>1.9667298497120154E-2</v>
      </c>
      <c r="G2323" s="27">
        <v>7932400.9163155975</v>
      </c>
      <c r="H2323" s="28">
        <v>0.18908000788763982</v>
      </c>
      <c r="I2323" s="27">
        <v>7316123.7574615935</v>
      </c>
      <c r="J2323" s="28">
        <v>0.28924272700016407</v>
      </c>
      <c r="K2323" s="29">
        <v>4236217.6202519434</v>
      </c>
      <c r="L2323" s="29">
        <v>4392645.4302327307</v>
      </c>
      <c r="M2323" s="28">
        <v>-3.5611299037286395E-2</v>
      </c>
      <c r="N2323" s="29">
        <v>3987916.3107047677</v>
      </c>
      <c r="O2323" s="28">
        <v>6.2263420343265527E-2</v>
      </c>
      <c r="P2323" s="29">
        <v>3725491.3313637776</v>
      </c>
      <c r="Q2323" s="28">
        <v>0.13708964629403819</v>
      </c>
      <c r="R2323" s="29">
        <v>4763853.0619249893</v>
      </c>
      <c r="S2323" s="29">
        <v>4960519.5448215762</v>
      </c>
      <c r="T2323" s="28">
        <v>-3.9646347750386848E-2</v>
      </c>
      <c r="U2323" s="29">
        <v>4611652.9078362286</v>
      </c>
      <c r="V2323" s="28">
        <v>3.3003384498026436E-2</v>
      </c>
      <c r="W2323" s="29">
        <v>4338602.2510932796</v>
      </c>
      <c r="X2323" s="28">
        <v>9.801562489959785E-2</v>
      </c>
      <c r="Y2323" s="26"/>
      <c r="Z2323" s="26"/>
      <c r="AA2323" s="26"/>
      <c r="AB2323" s="26"/>
      <c r="AC2323" s="30">
        <v>2.2265757309180687</v>
      </c>
      <c r="AD2323" s="30">
        <v>2.105867747156398</v>
      </c>
      <c r="AE2323" s="28">
        <v>5.7319831183447051E-2</v>
      </c>
      <c r="AF2323" s="30">
        <v>1.9891091733852704</v>
      </c>
      <c r="AG2323" s="28">
        <v>0.11938337056113081</v>
      </c>
      <c r="AH2323" s="30">
        <v>1.9638010417228391</v>
      </c>
      <c r="AI2323" s="28">
        <v>0.13380922181643098</v>
      </c>
      <c r="AJ2323" s="30">
        <v>1.9799643736973411</v>
      </c>
      <c r="AK2323" s="30">
        <v>1.8647906237720044</v>
      </c>
      <c r="AL2323" s="28">
        <v>6.1762295700720025E-2</v>
      </c>
      <c r="AM2323" s="30">
        <v>1.7200776109660543</v>
      </c>
      <c r="AN2323" s="28">
        <v>0.15109013748822972</v>
      </c>
      <c r="AO2323" s="30">
        <v>1.6862858897973447</v>
      </c>
      <c r="AP2323" s="28">
        <v>0.17415699536885185</v>
      </c>
    </row>
    <row r="2324" spans="1:42" x14ac:dyDescent="0.25">
      <c r="A2324" s="26" t="s">
        <v>465</v>
      </c>
      <c r="B2324" s="26" t="s">
        <v>449</v>
      </c>
      <c r="C2324" s="26" t="s">
        <v>492</v>
      </c>
      <c r="D2324" s="27">
        <v>314256.46474182373</v>
      </c>
      <c r="E2324" s="27">
        <v>329201.74942335847</v>
      </c>
      <c r="F2324" s="28">
        <v>-4.5398557898654664E-2</v>
      </c>
      <c r="G2324" s="27">
        <v>276361.08872709394</v>
      </c>
      <c r="H2324" s="28">
        <v>0.13712269042387296</v>
      </c>
      <c r="I2324" s="27">
        <v>242759.6218826866</v>
      </c>
      <c r="J2324" s="28">
        <v>0.2945170300754873</v>
      </c>
      <c r="K2324" s="29">
        <v>128477.36979794147</v>
      </c>
      <c r="L2324" s="29">
        <v>141694.06964989647</v>
      </c>
      <c r="M2324" s="28">
        <v>-9.3276309196364829E-2</v>
      </c>
      <c r="N2324" s="29">
        <v>125305.01097309496</v>
      </c>
      <c r="O2324" s="28">
        <v>2.5317094665333589E-2</v>
      </c>
      <c r="P2324" s="29">
        <v>123703.20960676164</v>
      </c>
      <c r="Q2324" s="28">
        <v>3.8593664678195048E-2</v>
      </c>
      <c r="R2324" s="29">
        <v>73316.740275145508</v>
      </c>
      <c r="S2324" s="29">
        <v>82876.449069046532</v>
      </c>
      <c r="T2324" s="28">
        <v>-0.11534891879762586</v>
      </c>
      <c r="U2324" s="29">
        <v>71648.935100466595</v>
      </c>
      <c r="V2324" s="28">
        <v>2.3277459355680669E-2</v>
      </c>
      <c r="W2324" s="29">
        <v>69795.116116105026</v>
      </c>
      <c r="X2324" s="28">
        <v>5.0456598613321565E-2</v>
      </c>
      <c r="Y2324" s="26"/>
      <c r="Z2324" s="26"/>
      <c r="AA2324" s="26"/>
      <c r="AB2324" s="26"/>
      <c r="AC2324" s="30">
        <v>2.4460063685617177</v>
      </c>
      <c r="AD2324" s="30">
        <v>2.3233276469280875</v>
      </c>
      <c r="AE2324" s="28">
        <v>5.2803022335586855E-2</v>
      </c>
      <c r="AF2324" s="30">
        <v>2.205507078934243</v>
      </c>
      <c r="AG2324" s="28">
        <v>0.10904489580858205</v>
      </c>
      <c r="AH2324" s="30">
        <v>1.9624359194429286</v>
      </c>
      <c r="AI2324" s="28">
        <v>0.24641337040755906</v>
      </c>
      <c r="AJ2324" s="30">
        <v>4.2862852816760757</v>
      </c>
      <c r="AK2324" s="30">
        <v>3.9721990157794034</v>
      </c>
      <c r="AL2324" s="28">
        <v>7.9071130285511146E-2</v>
      </c>
      <c r="AM2324" s="30">
        <v>3.8571555646930222</v>
      </c>
      <c r="AN2324" s="28">
        <v>0.1112554860143958</v>
      </c>
      <c r="AO2324" s="30">
        <v>3.4781749123943428</v>
      </c>
      <c r="AP2324" s="28">
        <v>0.23233747285165635</v>
      </c>
    </row>
    <row r="2325" spans="1:42" x14ac:dyDescent="0.25">
      <c r="A2325" s="26" t="s">
        <v>465</v>
      </c>
      <c r="B2325" s="26" t="s">
        <v>449</v>
      </c>
      <c r="C2325" s="26" t="s">
        <v>399</v>
      </c>
      <c r="D2325" s="27">
        <v>161500.22336755635</v>
      </c>
      <c r="E2325" s="27">
        <v>168079.77912420273</v>
      </c>
      <c r="F2325" s="28">
        <v>-3.914543314448559E-2</v>
      </c>
      <c r="G2325" s="27">
        <v>147939.14548439265</v>
      </c>
      <c r="H2325" s="28">
        <v>9.1666596009873355E-2</v>
      </c>
      <c r="I2325" s="27">
        <v>132675.15760107993</v>
      </c>
      <c r="J2325" s="28">
        <v>0.21726045996603202</v>
      </c>
      <c r="K2325" s="29">
        <v>77768.394701820755</v>
      </c>
      <c r="L2325" s="29">
        <v>84910.90046458604</v>
      </c>
      <c r="M2325" s="28">
        <v>-8.4117654196167957E-2</v>
      </c>
      <c r="N2325" s="29">
        <v>77507.106327477522</v>
      </c>
      <c r="O2325" s="28">
        <v>3.371153778329113E-3</v>
      </c>
      <c r="P2325" s="29">
        <v>72652.411883573965</v>
      </c>
      <c r="Q2325" s="28">
        <v>7.0417246800356617E-2</v>
      </c>
      <c r="R2325" s="29">
        <v>46285.135799834352</v>
      </c>
      <c r="S2325" s="29">
        <v>52090.489962386178</v>
      </c>
      <c r="T2325" s="28">
        <v>-0.11144748622529357</v>
      </c>
      <c r="U2325" s="29">
        <v>45919.710457072273</v>
      </c>
      <c r="V2325" s="28">
        <v>7.9579191402718921E-3</v>
      </c>
      <c r="W2325" s="29">
        <v>43187.764727581351</v>
      </c>
      <c r="X2325" s="28">
        <v>7.1718716904903904E-2</v>
      </c>
      <c r="Y2325" s="26"/>
      <c r="Z2325" s="26"/>
      <c r="AA2325" s="26"/>
      <c r="AB2325" s="26"/>
      <c r="AC2325" s="30">
        <v>2.0766819732717874</v>
      </c>
      <c r="AD2325" s="30">
        <v>1.9794841204670077</v>
      </c>
      <c r="AE2325" s="28">
        <v>4.9102618101249711E-2</v>
      </c>
      <c r="AF2325" s="30">
        <v>1.9087171808392727</v>
      </c>
      <c r="AG2325" s="28">
        <v>8.7998784795691815E-2</v>
      </c>
      <c r="AH2325" s="30">
        <v>1.8261631535879754</v>
      </c>
      <c r="AI2325" s="28">
        <v>0.13718315320928592</v>
      </c>
      <c r="AJ2325" s="30">
        <v>3.4892459658319579</v>
      </c>
      <c r="AK2325" s="30">
        <v>3.2266883887168429</v>
      </c>
      <c r="AL2325" s="28">
        <v>8.137060214219391E-2</v>
      </c>
      <c r="AM2325" s="30">
        <v>3.2216916006622589</v>
      </c>
      <c r="AN2325" s="28">
        <v>8.3047789277750805E-2</v>
      </c>
      <c r="AO2325" s="30">
        <v>3.0720542829193596</v>
      </c>
      <c r="AP2325" s="28">
        <v>0.13580218462681035</v>
      </c>
    </row>
    <row r="2326" spans="1:42" x14ac:dyDescent="0.25">
      <c r="A2326" s="26" t="s">
        <v>465</v>
      </c>
      <c r="B2326" s="26" t="s">
        <v>449</v>
      </c>
      <c r="C2326" s="26" t="s">
        <v>400</v>
      </c>
      <c r="D2326" s="27">
        <v>126434.01486086368</v>
      </c>
      <c r="E2326" s="27">
        <v>129485.44645989896</v>
      </c>
      <c r="F2326" s="28">
        <v>-2.3565826758610214E-2</v>
      </c>
      <c r="G2326" s="27">
        <v>103492.45343512535</v>
      </c>
      <c r="H2326" s="28">
        <v>0.22167376136385958</v>
      </c>
      <c r="I2326" s="27">
        <v>92391.344208487266</v>
      </c>
      <c r="J2326" s="28">
        <v>0.36846168809446961</v>
      </c>
      <c r="K2326" s="29">
        <v>44392.466084095271</v>
      </c>
      <c r="L2326" s="29">
        <v>48568.236720448927</v>
      </c>
      <c r="M2326" s="28">
        <v>-8.5977398364052826E-2</v>
      </c>
      <c r="N2326" s="29">
        <v>41237.126572466528</v>
      </c>
      <c r="O2326" s="28">
        <v>7.6516958718833739E-2</v>
      </c>
      <c r="P2326" s="29">
        <v>46046.005383692187</v>
      </c>
      <c r="Q2326" s="28">
        <v>-3.591059171839777E-2</v>
      </c>
      <c r="R2326" s="29">
        <v>24921.493412314958</v>
      </c>
      <c r="S2326" s="29">
        <v>28100.384139305308</v>
      </c>
      <c r="T2326" s="28">
        <v>-0.11312623739345572</v>
      </c>
      <c r="U2326" s="29">
        <v>23589.420494009191</v>
      </c>
      <c r="V2326" s="28">
        <v>5.6469081919331678E-2</v>
      </c>
      <c r="W2326" s="29">
        <v>25079.531327579753</v>
      </c>
      <c r="X2326" s="28">
        <v>-6.3014700394740525E-3</v>
      </c>
      <c r="Y2326" s="26"/>
      <c r="Z2326" s="26"/>
      <c r="AA2326" s="26"/>
      <c r="AB2326" s="26"/>
      <c r="AC2326" s="30">
        <v>2.8480962202314299</v>
      </c>
      <c r="AD2326" s="30">
        <v>2.6660520373674808</v>
      </c>
      <c r="AE2326" s="28">
        <v>6.8282306688846051E-2</v>
      </c>
      <c r="AF2326" s="30">
        <v>2.5096911942508107</v>
      </c>
      <c r="AG2326" s="28">
        <v>0.13483930881848571</v>
      </c>
      <c r="AH2326" s="30">
        <v>2.0065007472115899</v>
      </c>
      <c r="AI2326" s="28">
        <v>0.41943441794845837</v>
      </c>
      <c r="AJ2326" s="30">
        <v>5.0732920683792688</v>
      </c>
      <c r="AK2326" s="30">
        <v>4.6079600128591007</v>
      </c>
      <c r="AL2326" s="28">
        <v>0.10098439531193838</v>
      </c>
      <c r="AM2326" s="30">
        <v>4.3872401808856845</v>
      </c>
      <c r="AN2326" s="28">
        <v>0.15637436274461866</v>
      </c>
      <c r="AO2326" s="30">
        <v>3.6839342411030334</v>
      </c>
      <c r="AP2326" s="28">
        <v>0.37713969260760688</v>
      </c>
    </row>
    <row r="2327" spans="1:42" x14ac:dyDescent="0.25">
      <c r="A2327" s="26" t="s">
        <v>465</v>
      </c>
      <c r="B2327" s="26" t="s">
        <v>449</v>
      </c>
      <c r="C2327" s="26" t="s">
        <v>161</v>
      </c>
      <c r="D2327" s="27">
        <v>26322.226513403653</v>
      </c>
      <c r="E2327" s="27">
        <v>31636.523839256763</v>
      </c>
      <c r="F2327" s="28">
        <v>-0.16797981196843015</v>
      </c>
      <c r="G2327" s="27">
        <v>24929.489807575941</v>
      </c>
      <c r="H2327" s="28">
        <v>5.5867036051594883E-2</v>
      </c>
      <c r="I2327" s="27">
        <v>17693.120073119404</v>
      </c>
      <c r="J2327" s="28">
        <v>0.48770970889380766</v>
      </c>
      <c r="K2327" s="29">
        <v>6316.5090120254326</v>
      </c>
      <c r="L2327" s="29">
        <v>8214.9324648615147</v>
      </c>
      <c r="M2327" s="28">
        <v>-0.23109422517548173</v>
      </c>
      <c r="N2327" s="29">
        <v>6560.7780731509165</v>
      </c>
      <c r="O2327" s="28">
        <v>-3.7231721360172422E-2</v>
      </c>
      <c r="P2327" s="29">
        <v>5004.7923394954814</v>
      </c>
      <c r="Q2327" s="28">
        <v>0.26209212761506534</v>
      </c>
      <c r="R2327" s="29">
        <v>2110.1110629961945</v>
      </c>
      <c r="S2327" s="29">
        <v>2685.5749673550263</v>
      </c>
      <c r="T2327" s="28">
        <v>-0.21427959053609874</v>
      </c>
      <c r="U2327" s="29">
        <v>2139.8041493851424</v>
      </c>
      <c r="V2327" s="28">
        <v>-1.3876543980662905E-2</v>
      </c>
      <c r="W2327" s="29">
        <v>1527.8200609439193</v>
      </c>
      <c r="X2327" s="28">
        <v>0.38112538049312139</v>
      </c>
      <c r="Y2327" s="26"/>
      <c r="Z2327" s="26"/>
      <c r="AA2327" s="26"/>
      <c r="AB2327" s="26"/>
      <c r="AC2327" s="30">
        <v>4.1672111071623803</v>
      </c>
      <c r="AD2327" s="30">
        <v>3.8510996864038227</v>
      </c>
      <c r="AE2327" s="28">
        <v>8.2083416815871654E-2</v>
      </c>
      <c r="AF2327" s="30">
        <v>3.799776418226438</v>
      </c>
      <c r="AG2327" s="28">
        <v>9.6699028704284679E-2</v>
      </c>
      <c r="AH2327" s="30">
        <v>3.5352356047809561</v>
      </c>
      <c r="AI2327" s="28">
        <v>0.17876474810526286</v>
      </c>
      <c r="AJ2327" s="30">
        <v>12.474332263832657</v>
      </c>
      <c r="AK2327" s="30">
        <v>11.78016783140297</v>
      </c>
      <c r="AL2327" s="28">
        <v>5.8926531638982198E-2</v>
      </c>
      <c r="AM2327" s="30">
        <v>11.650360531705321</v>
      </c>
      <c r="AN2327" s="28">
        <v>7.0724998585664195E-2</v>
      </c>
      <c r="AO2327" s="30">
        <v>11.580630812105074</v>
      </c>
      <c r="AP2327" s="28">
        <v>7.717208727467674E-2</v>
      </c>
    </row>
    <row r="2328" spans="1:42" x14ac:dyDescent="0.25">
      <c r="A2328" s="26" t="s">
        <v>465</v>
      </c>
      <c r="B2328" s="26" t="s">
        <v>449</v>
      </c>
      <c r="C2328" s="26" t="s">
        <v>493</v>
      </c>
      <c r="D2328" s="27">
        <v>4469.6162432122228</v>
      </c>
      <c r="E2328" s="27">
        <v>4924.0401308178898</v>
      </c>
      <c r="F2328" s="28">
        <v>-9.22867961131313E-2</v>
      </c>
      <c r="G2328" s="27">
        <v>5686.3904680645464</v>
      </c>
      <c r="H2328" s="28">
        <v>-0.21398006902372854</v>
      </c>
      <c r="I2328" s="27">
        <v>2236.8756220388414</v>
      </c>
      <c r="J2328" s="28">
        <v>0.99815143907657633</v>
      </c>
      <c r="K2328" s="29">
        <v>1124.8945428133011</v>
      </c>
      <c r="L2328" s="29">
        <v>1223.1831364631653</v>
      </c>
      <c r="M2328" s="28">
        <v>-8.0354765136859005E-2</v>
      </c>
      <c r="N2328" s="29">
        <v>1575.5654060494378</v>
      </c>
      <c r="O2328" s="28">
        <v>-0.28603754658852648</v>
      </c>
      <c r="P2328" s="29">
        <v>786.07749183064902</v>
      </c>
      <c r="Q2328" s="28">
        <v>0.4310224558059807</v>
      </c>
      <c r="R2328" s="29">
        <v>519.94953360815066</v>
      </c>
      <c r="S2328" s="29">
        <v>506.15390835420646</v>
      </c>
      <c r="T2328" s="28">
        <v>2.72557912252453E-2</v>
      </c>
      <c r="U2328" s="29">
        <v>560.48908031988253</v>
      </c>
      <c r="V2328" s="28">
        <v>-7.2328878715344685E-2</v>
      </c>
      <c r="W2328" s="29">
        <v>241.41911961934358</v>
      </c>
      <c r="X2328" s="28">
        <v>1.1537214385835661</v>
      </c>
      <c r="Y2328" s="26"/>
      <c r="Z2328" s="26"/>
      <c r="AA2328" s="26"/>
      <c r="AB2328" s="26"/>
      <c r="AC2328" s="30">
        <v>3.9733646782870435</v>
      </c>
      <c r="AD2328" s="30">
        <v>4.0255951737985489</v>
      </c>
      <c r="AE2328" s="28">
        <v>-1.2974602079081072E-2</v>
      </c>
      <c r="AF2328" s="30">
        <v>3.609111018959577</v>
      </c>
      <c r="AG2328" s="28">
        <v>0.10092614425379257</v>
      </c>
      <c r="AH2328" s="30">
        <v>2.8456171882361305</v>
      </c>
      <c r="AI2328" s="28">
        <v>0.39631033109901642</v>
      </c>
      <c r="AJ2328" s="30">
        <v>8.5962501248835768</v>
      </c>
      <c r="AK2328" s="30">
        <v>9.7283455675147064</v>
      </c>
      <c r="AL2328" s="28">
        <v>-0.11637080886717979</v>
      </c>
      <c r="AM2328" s="30">
        <v>10.145408122526147</v>
      </c>
      <c r="AN2328" s="28">
        <v>-0.15269548340819622</v>
      </c>
      <c r="AO2328" s="30">
        <v>9.265528039228311</v>
      </c>
      <c r="AP2328" s="28">
        <v>-7.2233110893534763E-2</v>
      </c>
    </row>
    <row r="2329" spans="1:42" x14ac:dyDescent="0.25">
      <c r="A2329" s="26" t="s">
        <v>465</v>
      </c>
      <c r="B2329" s="26" t="s">
        <v>449</v>
      </c>
      <c r="C2329" s="26" t="s">
        <v>496</v>
      </c>
      <c r="D2329" s="27">
        <v>81408.75272957921</v>
      </c>
      <c r="E2329" s="27">
        <v>86801.44437586308</v>
      </c>
      <c r="F2329" s="28">
        <v>-6.2126750137160382E-2</v>
      </c>
      <c r="G2329" s="27">
        <v>71149.675123257635</v>
      </c>
      <c r="H2329" s="28">
        <v>0.144190083630727</v>
      </c>
      <c r="I2329" s="27">
        <v>65179.947318118808</v>
      </c>
      <c r="J2329" s="28">
        <v>0.24898463529363879</v>
      </c>
      <c r="K2329" s="29">
        <v>28272.140059220954</v>
      </c>
      <c r="L2329" s="29">
        <v>32537.132530272007</v>
      </c>
      <c r="M2329" s="28">
        <v>-0.13108077262441536</v>
      </c>
      <c r="N2329" s="29">
        <v>29058.037132875139</v>
      </c>
      <c r="O2329" s="28">
        <v>-2.7045772915096578E-2</v>
      </c>
      <c r="P2329" s="29">
        <v>35469.488771985372</v>
      </c>
      <c r="Q2329" s="28">
        <v>-0.20291661825272914</v>
      </c>
      <c r="R2329" s="29">
        <v>17015.728951053381</v>
      </c>
      <c r="S2329" s="29">
        <v>19968.567786843443</v>
      </c>
      <c r="T2329" s="28">
        <v>-0.14787434268248217</v>
      </c>
      <c r="U2329" s="29">
        <v>17415.075256858792</v>
      </c>
      <c r="V2329" s="28">
        <v>-2.2931069772330257E-2</v>
      </c>
      <c r="W2329" s="29">
        <v>19347.824441353896</v>
      </c>
      <c r="X2329" s="28">
        <v>-0.12053528278434816</v>
      </c>
      <c r="Y2329" s="26"/>
      <c r="Z2329" s="26"/>
      <c r="AA2329" s="26"/>
      <c r="AB2329" s="26"/>
      <c r="AC2329" s="30">
        <v>2.8794690659799471</v>
      </c>
      <c r="AD2329" s="30">
        <v>2.667765645761945</v>
      </c>
      <c r="AE2329" s="28">
        <v>7.9356078579959813E-2</v>
      </c>
      <c r="AF2329" s="30">
        <v>2.4485368642729708</v>
      </c>
      <c r="AG2329" s="28">
        <v>0.17599579895846509</v>
      </c>
      <c r="AH2329" s="30">
        <v>1.8376342477650665</v>
      </c>
      <c r="AI2329" s="28">
        <v>0.56694351418513322</v>
      </c>
      <c r="AJ2329" s="30">
        <v>4.7843235493322487</v>
      </c>
      <c r="AK2329" s="30">
        <v>4.3469038592268676</v>
      </c>
      <c r="AL2329" s="28">
        <v>0.10062787314168474</v>
      </c>
      <c r="AM2329" s="30">
        <v>4.0855221165487574</v>
      </c>
      <c r="AN2329" s="28">
        <v>0.17104336063998679</v>
      </c>
      <c r="AO2329" s="30">
        <v>3.3688514962335336</v>
      </c>
      <c r="AP2329" s="28">
        <v>0.42016457379651517</v>
      </c>
    </row>
    <row r="2330" spans="1:42" x14ac:dyDescent="0.25">
      <c r="A2330" s="26" t="s">
        <v>465</v>
      </c>
      <c r="B2330" s="26" t="s">
        <v>449</v>
      </c>
      <c r="C2330" s="26" t="s">
        <v>497</v>
      </c>
      <c r="D2330" s="26"/>
      <c r="E2330" s="26"/>
      <c r="F2330" s="26"/>
      <c r="G2330" s="27">
        <v>362.84249530434607</v>
      </c>
      <c r="H2330" s="28">
        <v>-1</v>
      </c>
      <c r="I2330" s="27">
        <v>258.92756088018416</v>
      </c>
      <c r="J2330" s="28">
        <v>-1</v>
      </c>
      <c r="K2330" s="26"/>
      <c r="L2330" s="26"/>
      <c r="M2330" s="26"/>
      <c r="N2330" s="29">
        <v>120.06263315677643</v>
      </c>
      <c r="O2330" s="28">
        <v>-1</v>
      </c>
      <c r="P2330" s="29">
        <v>86.081108808517456</v>
      </c>
      <c r="Q2330" s="28">
        <v>-1</v>
      </c>
      <c r="R2330" s="26"/>
      <c r="S2330" s="26"/>
      <c r="T2330" s="26"/>
      <c r="U2330" s="29">
        <v>25.437857340574261</v>
      </c>
      <c r="V2330" s="28">
        <v>-1</v>
      </c>
      <c r="W2330" s="29">
        <v>16.209293509435653</v>
      </c>
      <c r="X2330" s="28">
        <v>-1</v>
      </c>
      <c r="Y2330" s="26"/>
      <c r="Z2330" s="26"/>
      <c r="AA2330" s="26"/>
      <c r="AB2330" s="26"/>
      <c r="AC2330" s="26"/>
      <c r="AD2330" s="26"/>
      <c r="AE2330" s="26"/>
      <c r="AF2330" s="30">
        <v>3.022110091743119</v>
      </c>
      <c r="AG2330" s="28">
        <v>-1</v>
      </c>
      <c r="AH2330" s="30">
        <v>3.0079487179487177</v>
      </c>
      <c r="AI2330" s="28">
        <v>-1</v>
      </c>
      <c r="AJ2330" s="26"/>
      <c r="AK2330" s="26"/>
      <c r="AL2330" s="26"/>
      <c r="AM2330" s="30">
        <v>14.263878063566295</v>
      </c>
      <c r="AN2330" s="28">
        <v>-1</v>
      </c>
      <c r="AO2330" s="30">
        <v>15.974018900296848</v>
      </c>
      <c r="AP2330" s="28">
        <v>-1</v>
      </c>
    </row>
    <row r="2331" spans="1:42" x14ac:dyDescent="0.25">
      <c r="A2331" s="26" t="s">
        <v>465</v>
      </c>
      <c r="B2331" s="26" t="s">
        <v>449</v>
      </c>
      <c r="C2331" s="26" t="s">
        <v>498</v>
      </c>
      <c r="D2331" s="26"/>
      <c r="E2331" s="27">
        <v>33.011509323120116</v>
      </c>
      <c r="F2331" s="28">
        <v>-1</v>
      </c>
      <c r="G2331" s="27">
        <v>36.934670877456668</v>
      </c>
      <c r="H2331" s="28">
        <v>-1</v>
      </c>
      <c r="I2331" s="26"/>
      <c r="J2331" s="26"/>
      <c r="K2331" s="26"/>
      <c r="L2331" s="29">
        <v>12.734648211760396</v>
      </c>
      <c r="M2331" s="28">
        <v>-1</v>
      </c>
      <c r="N2331" s="29">
        <v>12.642145062515144</v>
      </c>
      <c r="O2331" s="28">
        <v>-1</v>
      </c>
      <c r="P2331" s="26"/>
      <c r="Q2331" s="26"/>
      <c r="R2331" s="26"/>
      <c r="S2331" s="29">
        <v>1.1003836429937908</v>
      </c>
      <c r="T2331" s="28">
        <v>-1</v>
      </c>
      <c r="U2331" s="29">
        <v>1.2311556938768167</v>
      </c>
      <c r="V2331" s="28">
        <v>-1</v>
      </c>
      <c r="W2331" s="26"/>
      <c r="X2331" s="26"/>
      <c r="Y2331" s="26"/>
      <c r="Z2331" s="26"/>
      <c r="AA2331" s="26"/>
      <c r="AB2331" s="26"/>
      <c r="AC2331" s="26"/>
      <c r="AD2331" s="30">
        <v>2.5922592264962705</v>
      </c>
      <c r="AE2331" s="28">
        <v>-1</v>
      </c>
      <c r="AF2331" s="30">
        <v>2.921550946838174</v>
      </c>
      <c r="AG2331" s="28">
        <v>-1</v>
      </c>
      <c r="AH2331" s="26"/>
      <c r="AI2331" s="26"/>
      <c r="AJ2331" s="26"/>
      <c r="AK2331" s="30">
        <v>30.000000030267984</v>
      </c>
      <c r="AL2331" s="28">
        <v>-1</v>
      </c>
      <c r="AM2331" s="30">
        <v>30.00000004967054</v>
      </c>
      <c r="AN2331" s="28">
        <v>-1</v>
      </c>
      <c r="AO2331" s="26"/>
      <c r="AP2331" s="26"/>
    </row>
    <row r="2332" spans="1:42" x14ac:dyDescent="0.25">
      <c r="A2332" s="26" t="s">
        <v>465</v>
      </c>
      <c r="B2332" s="26" t="s">
        <v>449</v>
      </c>
      <c r="C2332" s="26" t="s">
        <v>499</v>
      </c>
      <c r="D2332" s="27">
        <v>1876.5502816295623</v>
      </c>
      <c r="E2332" s="27">
        <v>1901.701606218815</v>
      </c>
      <c r="F2332" s="28">
        <v>-1.3225694560600115E-2</v>
      </c>
      <c r="G2332" s="27">
        <v>1191.5580999410151</v>
      </c>
      <c r="H2332" s="28">
        <v>0.57487098759385369</v>
      </c>
      <c r="I2332" s="27">
        <v>629.50922863483424</v>
      </c>
      <c r="J2332" s="28">
        <v>1.9809734254398226</v>
      </c>
      <c r="K2332" s="29">
        <v>542.47825908660889</v>
      </c>
      <c r="L2332" s="29">
        <v>550.54839135323994</v>
      </c>
      <c r="M2332" s="28">
        <v>-1.4658352278161745E-2</v>
      </c>
      <c r="N2332" s="29">
        <v>343.23752590869071</v>
      </c>
      <c r="O2332" s="28">
        <v>0.58047479700958138</v>
      </c>
      <c r="P2332" s="29">
        <v>209.46835501297741</v>
      </c>
      <c r="Q2332" s="28">
        <v>1.5897862187966298</v>
      </c>
      <c r="R2332" s="29">
        <v>153.25155918283463</v>
      </c>
      <c r="S2332" s="29">
        <v>160.78423480193644</v>
      </c>
      <c r="T2332" s="28">
        <v>-4.6849590871773004E-2</v>
      </c>
      <c r="U2332" s="29">
        <v>115.49173014747979</v>
      </c>
      <c r="V2332" s="28">
        <v>0.32694833636258258</v>
      </c>
      <c r="W2332" s="29">
        <v>48.712717146490398</v>
      </c>
      <c r="X2332" s="28">
        <v>2.1460277348514918</v>
      </c>
      <c r="Y2332" s="26"/>
      <c r="Z2332" s="26"/>
      <c r="AA2332" s="26"/>
      <c r="AB2332" s="26"/>
      <c r="AC2332" s="30">
        <v>3.4592174897279402</v>
      </c>
      <c r="AD2332" s="30">
        <v>3.4541951917150464</v>
      </c>
      <c r="AE2332" s="28">
        <v>1.4539705297893575E-3</v>
      </c>
      <c r="AF2332" s="30">
        <v>3.471526304667508</v>
      </c>
      <c r="AG2332" s="28">
        <v>-3.5456493367250212E-3</v>
      </c>
      <c r="AH2332" s="30">
        <v>3.0052712668499906</v>
      </c>
      <c r="AI2332" s="28">
        <v>0.15104999934124366</v>
      </c>
      <c r="AJ2332" s="30">
        <v>12.24490172651862</v>
      </c>
      <c r="AK2332" s="30">
        <v>11.827662137158185</v>
      </c>
      <c r="AL2332" s="28">
        <v>3.5276590125923574E-2</v>
      </c>
      <c r="AM2332" s="30">
        <v>10.317259066250267</v>
      </c>
      <c r="AN2332" s="28">
        <v>0.18683670225690477</v>
      </c>
      <c r="AO2332" s="30">
        <v>12.922892942755677</v>
      </c>
      <c r="AP2332" s="28">
        <v>-5.2464352930906691E-2</v>
      </c>
    </row>
    <row r="2333" spans="1:42" x14ac:dyDescent="0.25">
      <c r="A2333" s="26" t="s">
        <v>465</v>
      </c>
      <c r="B2333" s="26" t="s">
        <v>449</v>
      </c>
      <c r="C2333" s="26" t="s">
        <v>500</v>
      </c>
      <c r="D2333" s="26"/>
      <c r="E2333" s="26"/>
      <c r="F2333" s="26"/>
      <c r="G2333" s="27">
        <v>45.598359107971191</v>
      </c>
      <c r="H2333" s="28">
        <v>-1</v>
      </c>
      <c r="I2333" s="26"/>
      <c r="J2333" s="26"/>
      <c r="K2333" s="26"/>
      <c r="L2333" s="26"/>
      <c r="M2333" s="26"/>
      <c r="N2333" s="29">
        <v>3.9328585274199952</v>
      </c>
      <c r="O2333" s="28">
        <v>-1</v>
      </c>
      <c r="P2333" s="26"/>
      <c r="Q2333" s="26"/>
      <c r="R2333" s="26"/>
      <c r="S2333" s="26"/>
      <c r="T2333" s="26"/>
      <c r="U2333" s="29">
        <v>1.1399589776992798</v>
      </c>
      <c r="V2333" s="28">
        <v>-1</v>
      </c>
      <c r="W2333" s="26"/>
      <c r="X2333" s="26"/>
      <c r="Y2333" s="26"/>
      <c r="Z2333" s="26"/>
      <c r="AA2333" s="26"/>
      <c r="AB2333" s="26"/>
      <c r="AC2333" s="26"/>
      <c r="AD2333" s="26"/>
      <c r="AE2333" s="26"/>
      <c r="AF2333" s="30">
        <v>11.594202738302995</v>
      </c>
      <c r="AG2333" s="28">
        <v>-1</v>
      </c>
      <c r="AH2333" s="26"/>
      <c r="AI2333" s="26"/>
      <c r="AJ2333" s="26"/>
      <c r="AK2333" s="26"/>
      <c r="AL2333" s="26"/>
      <c r="AM2333" s="30">
        <v>40</v>
      </c>
      <c r="AN2333" s="28">
        <v>-1</v>
      </c>
      <c r="AO2333" s="26"/>
      <c r="AP2333" s="26"/>
    </row>
    <row r="2334" spans="1:42" x14ac:dyDescent="0.25">
      <c r="A2334" s="26" t="s">
        <v>465</v>
      </c>
      <c r="B2334" s="26" t="s">
        <v>449</v>
      </c>
      <c r="C2334" s="26" t="s">
        <v>501</v>
      </c>
      <c r="D2334" s="27">
        <v>45025.262131284479</v>
      </c>
      <c r="E2334" s="27">
        <v>42684.00208403587</v>
      </c>
      <c r="F2334" s="28">
        <v>5.4850996460902544E-2</v>
      </c>
      <c r="G2334" s="27">
        <v>32342.778311867714</v>
      </c>
      <c r="H2334" s="28">
        <v>0.39212722225422142</v>
      </c>
      <c r="I2334" s="27">
        <v>27211.396890368462</v>
      </c>
      <c r="J2334" s="28">
        <v>0.65464721685130678</v>
      </c>
      <c r="K2334" s="29">
        <v>16120.326024874321</v>
      </c>
      <c r="L2334" s="29">
        <v>16031.104190176922</v>
      </c>
      <c r="M2334" s="28">
        <v>5.5655451826000513E-3</v>
      </c>
      <c r="N2334" s="29">
        <v>12179.089439591387</v>
      </c>
      <c r="O2334" s="28">
        <v>0.32360683488134095</v>
      </c>
      <c r="P2334" s="29">
        <v>10576.516611706818</v>
      </c>
      <c r="Q2334" s="28">
        <v>0.52416212413747187</v>
      </c>
      <c r="R2334" s="29">
        <v>7905.7644612615713</v>
      </c>
      <c r="S2334" s="29">
        <v>8131.8163524618722</v>
      </c>
      <c r="T2334" s="28">
        <v>-2.7798450112792399E-2</v>
      </c>
      <c r="U2334" s="29">
        <v>6174.3452371504</v>
      </c>
      <c r="V2334" s="28">
        <v>0.28042151153022671</v>
      </c>
      <c r="W2334" s="29">
        <v>5731.7068862258557</v>
      </c>
      <c r="X2334" s="28">
        <v>0.3793036905394272</v>
      </c>
      <c r="Y2334" s="26"/>
      <c r="Z2334" s="26"/>
      <c r="AA2334" s="26"/>
      <c r="AB2334" s="26"/>
      <c r="AC2334" s="30">
        <v>2.7930739156148991</v>
      </c>
      <c r="AD2334" s="30">
        <v>2.6625740546425081</v>
      </c>
      <c r="AE2334" s="28">
        <v>4.9012669054161843E-2</v>
      </c>
      <c r="AF2334" s="30">
        <v>2.6555990472267053</v>
      </c>
      <c r="AG2334" s="28">
        <v>5.1767931055616855E-2</v>
      </c>
      <c r="AH2334" s="30">
        <v>2.5728127595667001</v>
      </c>
      <c r="AI2334" s="28">
        <v>8.5611032217243171E-2</v>
      </c>
      <c r="AJ2334" s="30">
        <v>5.6952445714654543</v>
      </c>
      <c r="AK2334" s="30">
        <v>5.2490120575722878</v>
      </c>
      <c r="AL2334" s="28">
        <v>8.50126669549989E-2</v>
      </c>
      <c r="AM2334" s="30">
        <v>5.2382523279172251</v>
      </c>
      <c r="AN2334" s="28">
        <v>8.7241357410885415E-2</v>
      </c>
      <c r="AO2334" s="30">
        <v>4.7475206653992545</v>
      </c>
      <c r="AP2334" s="28">
        <v>0.19962501963885576</v>
      </c>
    </row>
    <row r="2335" spans="1:42" x14ac:dyDescent="0.25">
      <c r="A2335" s="26" t="s">
        <v>465</v>
      </c>
      <c r="B2335" s="26" t="s">
        <v>449</v>
      </c>
      <c r="C2335" s="26" t="s">
        <v>502</v>
      </c>
      <c r="D2335" s="27">
        <v>19976.059988561869</v>
      </c>
      <c r="E2335" s="27">
        <v>24777.770592896937</v>
      </c>
      <c r="F2335" s="28">
        <v>-0.19379106713142219</v>
      </c>
      <c r="G2335" s="27">
        <v>17576.082196859123</v>
      </c>
      <c r="H2335" s="28">
        <v>0.13654793854637448</v>
      </c>
      <c r="I2335" s="27">
        <v>14567.807661565543</v>
      </c>
      <c r="J2335" s="28">
        <v>0.37124682399981129</v>
      </c>
      <c r="K2335" s="29">
        <v>4649.1362101255227</v>
      </c>
      <c r="L2335" s="29">
        <v>6428.4662888333487</v>
      </c>
      <c r="M2335" s="28">
        <v>-0.27678920581704453</v>
      </c>
      <c r="N2335" s="29">
        <v>4501.2450516780855</v>
      </c>
      <c r="O2335" s="28">
        <v>3.2855611447393351E-2</v>
      </c>
      <c r="P2335" s="29">
        <v>3923.1653838433376</v>
      </c>
      <c r="Q2335" s="28">
        <v>0.18504721449468595</v>
      </c>
      <c r="R2335" s="29">
        <v>1436.9099702052094</v>
      </c>
      <c r="S2335" s="29">
        <v>2017.5364405558887</v>
      </c>
      <c r="T2335" s="28">
        <v>-0.28778983054734819</v>
      </c>
      <c r="U2335" s="29">
        <v>1434.5096210292472</v>
      </c>
      <c r="V2335" s="28">
        <v>1.673289004670454E-3</v>
      </c>
      <c r="W2335" s="29">
        <v>1221.4789306686496</v>
      </c>
      <c r="X2335" s="28">
        <v>0.17636901802197341</v>
      </c>
      <c r="Y2335" s="26"/>
      <c r="Z2335" s="26"/>
      <c r="AA2335" s="26"/>
      <c r="AB2335" s="26"/>
      <c r="AC2335" s="30">
        <v>4.2967250443330274</v>
      </c>
      <c r="AD2335" s="30">
        <v>3.8543829087098875</v>
      </c>
      <c r="AE2335" s="28">
        <v>0.11476341248389293</v>
      </c>
      <c r="AF2335" s="30">
        <v>3.9047156942292389</v>
      </c>
      <c r="AG2335" s="28">
        <v>0.10039382654238752</v>
      </c>
      <c r="AH2335" s="30">
        <v>3.7132790071914221</v>
      </c>
      <c r="AI2335" s="28">
        <v>0.15712421178469452</v>
      </c>
      <c r="AJ2335" s="30">
        <v>13.902095749053107</v>
      </c>
      <c r="AK2335" s="30">
        <v>12.281201020621941</v>
      </c>
      <c r="AL2335" s="28">
        <v>0.13198177651432019</v>
      </c>
      <c r="AM2335" s="30">
        <v>12.252327861174223</v>
      </c>
      <c r="AN2335" s="28">
        <v>0.13464934227778455</v>
      </c>
      <c r="AO2335" s="30">
        <v>11.92636835216714</v>
      </c>
      <c r="AP2335" s="28">
        <v>0.16566043732222621</v>
      </c>
    </row>
    <row r="2336" spans="1:42" x14ac:dyDescent="0.25">
      <c r="A2336" s="26" t="s">
        <v>465</v>
      </c>
      <c r="B2336" s="26" t="s">
        <v>449</v>
      </c>
      <c r="C2336" s="26" t="s">
        <v>503</v>
      </c>
      <c r="D2336" s="27">
        <v>161500.22336755635</v>
      </c>
      <c r="E2336" s="27">
        <v>168079.77912420273</v>
      </c>
      <c r="F2336" s="28">
        <v>-3.914543314448559E-2</v>
      </c>
      <c r="G2336" s="27">
        <v>147939.14548439265</v>
      </c>
      <c r="H2336" s="28">
        <v>9.1666596009873355E-2</v>
      </c>
      <c r="I2336" s="27">
        <v>132675.15760107993</v>
      </c>
      <c r="J2336" s="28">
        <v>0.21726045996603202</v>
      </c>
      <c r="K2336" s="29">
        <v>77768.394701820755</v>
      </c>
      <c r="L2336" s="29">
        <v>84910.90046458604</v>
      </c>
      <c r="M2336" s="28">
        <v>-8.4117654196167957E-2</v>
      </c>
      <c r="N2336" s="29">
        <v>77507.106327477522</v>
      </c>
      <c r="O2336" s="28">
        <v>3.371153778329113E-3</v>
      </c>
      <c r="P2336" s="29">
        <v>72652.411883573965</v>
      </c>
      <c r="Q2336" s="28">
        <v>7.0417246800356617E-2</v>
      </c>
      <c r="R2336" s="29">
        <v>46285.135799834352</v>
      </c>
      <c r="S2336" s="29">
        <v>52090.489962386178</v>
      </c>
      <c r="T2336" s="28">
        <v>-0.11144748622529357</v>
      </c>
      <c r="U2336" s="29">
        <v>45919.710457072266</v>
      </c>
      <c r="V2336" s="28">
        <v>7.9579191402720517E-3</v>
      </c>
      <c r="W2336" s="29">
        <v>43187.764727581343</v>
      </c>
      <c r="X2336" s="28">
        <v>7.1718716904904084E-2</v>
      </c>
      <c r="Y2336" s="26"/>
      <c r="Z2336" s="26"/>
      <c r="AA2336" s="26"/>
      <c r="AB2336" s="26"/>
      <c r="AC2336" s="30">
        <v>2.0766819732717874</v>
      </c>
      <c r="AD2336" s="30">
        <v>1.9794841204670077</v>
      </c>
      <c r="AE2336" s="28">
        <v>4.9102618101249711E-2</v>
      </c>
      <c r="AF2336" s="30">
        <v>1.9087171808392727</v>
      </c>
      <c r="AG2336" s="28">
        <v>8.7998784795691815E-2</v>
      </c>
      <c r="AH2336" s="30">
        <v>1.8261631535879754</v>
      </c>
      <c r="AI2336" s="28">
        <v>0.13718315320928592</v>
      </c>
      <c r="AJ2336" s="30">
        <v>3.4892459658319579</v>
      </c>
      <c r="AK2336" s="30">
        <v>3.2266883887168429</v>
      </c>
      <c r="AL2336" s="28">
        <v>8.137060214219391E-2</v>
      </c>
      <c r="AM2336" s="30">
        <v>3.2216916006622598</v>
      </c>
      <c r="AN2336" s="28">
        <v>8.3047789277750514E-2</v>
      </c>
      <c r="AO2336" s="30">
        <v>3.07205428291936</v>
      </c>
      <c r="AP2336" s="28">
        <v>0.13580218462681018</v>
      </c>
    </row>
    <row r="2337" spans="1:42" x14ac:dyDescent="0.25">
      <c r="A2337" s="26" t="s">
        <v>465</v>
      </c>
      <c r="B2337" s="26" t="s">
        <v>449</v>
      </c>
      <c r="C2337" s="26" t="s">
        <v>504</v>
      </c>
      <c r="D2337" s="26"/>
      <c r="E2337" s="26"/>
      <c r="F2337" s="26"/>
      <c r="G2337" s="27">
        <v>30.083517421483993</v>
      </c>
      <c r="H2337" s="28">
        <v>-1</v>
      </c>
      <c r="I2337" s="26"/>
      <c r="J2337" s="26"/>
      <c r="K2337" s="26"/>
      <c r="L2337" s="26"/>
      <c r="M2337" s="26"/>
      <c r="N2337" s="29">
        <v>4.0924527679906504</v>
      </c>
      <c r="O2337" s="28">
        <v>-1</v>
      </c>
      <c r="P2337" s="26"/>
      <c r="Q2337" s="26"/>
      <c r="R2337" s="26"/>
      <c r="S2337" s="26"/>
      <c r="T2337" s="26"/>
      <c r="U2337" s="29">
        <v>1.5047458763828523</v>
      </c>
      <c r="V2337" s="28">
        <v>-1</v>
      </c>
      <c r="W2337" s="26"/>
      <c r="X2337" s="26"/>
      <c r="Y2337" s="26"/>
      <c r="Z2337" s="26"/>
      <c r="AA2337" s="26"/>
      <c r="AB2337" s="26"/>
      <c r="AC2337" s="26"/>
      <c r="AD2337" s="26"/>
      <c r="AE2337" s="26"/>
      <c r="AF2337" s="30">
        <v>7.3509748620152484</v>
      </c>
      <c r="AG2337" s="28">
        <v>-1</v>
      </c>
      <c r="AH2337" s="26"/>
      <c r="AI2337" s="26"/>
      <c r="AJ2337" s="26"/>
      <c r="AK2337" s="26"/>
      <c r="AL2337" s="26"/>
      <c r="AM2337" s="30">
        <v>19.992423899375982</v>
      </c>
      <c r="AN2337" s="28">
        <v>-1</v>
      </c>
      <c r="AO2337" s="26"/>
      <c r="AP2337" s="26"/>
    </row>
    <row r="2338" spans="1:42" x14ac:dyDescent="0.25">
      <c r="A2338" s="26" t="s">
        <v>465</v>
      </c>
      <c r="B2338" s="26" t="s">
        <v>450</v>
      </c>
      <c r="C2338" s="26" t="s">
        <v>258</v>
      </c>
      <c r="D2338" s="27">
        <v>7478181.3882121062</v>
      </c>
      <c r="E2338" s="27">
        <v>7278349.29058972</v>
      </c>
      <c r="F2338" s="28">
        <v>2.7455689421329629E-2</v>
      </c>
      <c r="G2338" s="27">
        <v>6476860.6884015631</v>
      </c>
      <c r="H2338" s="28">
        <v>0.15459969698030682</v>
      </c>
      <c r="I2338" s="27">
        <v>6165114.2585128406</v>
      </c>
      <c r="J2338" s="28">
        <v>0.21298342165940748</v>
      </c>
      <c r="K2338" s="29">
        <v>3358545.8560624588</v>
      </c>
      <c r="L2338" s="29">
        <v>3533434.1103584548</v>
      </c>
      <c r="M2338" s="28">
        <v>-4.949526405014925E-2</v>
      </c>
      <c r="N2338" s="29">
        <v>3263271.0769268083</v>
      </c>
      <c r="O2338" s="28">
        <v>2.9196097072442934E-2</v>
      </c>
      <c r="P2338" s="29">
        <v>3084194.0068288497</v>
      </c>
      <c r="Q2338" s="28">
        <v>8.895414770476652E-2</v>
      </c>
      <c r="R2338" s="29">
        <v>3839675.1383719109</v>
      </c>
      <c r="S2338" s="29">
        <v>4006836.0020935922</v>
      </c>
      <c r="T2338" s="28">
        <v>-4.1718918277248905E-2</v>
      </c>
      <c r="U2338" s="29">
        <v>3771869.36693731</v>
      </c>
      <c r="V2338" s="28">
        <v>1.7976701958174652E-2</v>
      </c>
      <c r="W2338" s="29">
        <v>3545943.6401846041</v>
      </c>
      <c r="X2338" s="28">
        <v>8.2835918444551182E-2</v>
      </c>
      <c r="Y2338" s="26"/>
      <c r="Z2338" s="26"/>
      <c r="AA2338" s="26"/>
      <c r="AB2338" s="26"/>
      <c r="AC2338" s="30">
        <v>2.2266128582741715</v>
      </c>
      <c r="AD2338" s="30">
        <v>2.0598514259124974</v>
      </c>
      <c r="AE2338" s="28">
        <v>8.0957990592841048E-2</v>
      </c>
      <c r="AF2338" s="30">
        <v>1.984775562838365</v>
      </c>
      <c r="AG2338" s="28">
        <v>0.1218461673772135</v>
      </c>
      <c r="AH2338" s="30">
        <v>1.9989385378683668</v>
      </c>
      <c r="AI2338" s="28">
        <v>0.11389760920242832</v>
      </c>
      <c r="AJ2338" s="30">
        <v>1.9476078362668425</v>
      </c>
      <c r="AK2338" s="30">
        <v>1.8164829523311525</v>
      </c>
      <c r="AL2338" s="28">
        <v>7.2186135172594437E-2</v>
      </c>
      <c r="AM2338" s="30">
        <v>1.7171487287378293</v>
      </c>
      <c r="AN2338" s="28">
        <v>0.13421033581547101</v>
      </c>
      <c r="AO2338" s="30">
        <v>1.7386385357754532</v>
      </c>
      <c r="AP2338" s="28">
        <v>0.1201913429338471</v>
      </c>
    </row>
    <row r="2339" spans="1:42" x14ac:dyDescent="0.25">
      <c r="A2339" s="26" t="s">
        <v>465</v>
      </c>
      <c r="B2339" s="26" t="s">
        <v>450</v>
      </c>
      <c r="C2339" s="26" t="s">
        <v>492</v>
      </c>
      <c r="D2339" s="27">
        <v>270241.51637829421</v>
      </c>
      <c r="E2339" s="27">
        <v>274814.48108540778</v>
      </c>
      <c r="F2339" s="28">
        <v>-1.6640188279206321E-2</v>
      </c>
      <c r="G2339" s="27">
        <v>252474.97575393083</v>
      </c>
      <c r="H2339" s="28">
        <v>7.0369511161688922E-2</v>
      </c>
      <c r="I2339" s="27">
        <v>222004.09555687429</v>
      </c>
      <c r="J2339" s="28">
        <v>0.21728167086477093</v>
      </c>
      <c r="K2339" s="29">
        <v>102899.19308472562</v>
      </c>
      <c r="L2339" s="29">
        <v>110794.24717481546</v>
      </c>
      <c r="M2339" s="28">
        <v>-7.1258700622178747E-2</v>
      </c>
      <c r="N2339" s="29">
        <v>106073.60713043259</v>
      </c>
      <c r="O2339" s="28">
        <v>-2.9926521135493957E-2</v>
      </c>
      <c r="P2339" s="29">
        <v>102714.77739329646</v>
      </c>
      <c r="Q2339" s="28">
        <v>1.7954153833486099E-3</v>
      </c>
      <c r="R2339" s="29">
        <v>60004.840265316816</v>
      </c>
      <c r="S2339" s="29">
        <v>64951.472955817953</v>
      </c>
      <c r="T2339" s="28">
        <v>-7.6158899334984959E-2</v>
      </c>
      <c r="U2339" s="29">
        <v>60583.887053339822</v>
      </c>
      <c r="V2339" s="28">
        <v>-9.5577688422863408E-3</v>
      </c>
      <c r="W2339" s="29">
        <v>59186.870033002961</v>
      </c>
      <c r="X2339" s="28">
        <v>1.3820129901408035E-2</v>
      </c>
      <c r="Y2339" s="26"/>
      <c r="Z2339" s="26"/>
      <c r="AA2339" s="26"/>
      <c r="AB2339" s="26"/>
      <c r="AC2339" s="30">
        <v>2.6262743980487921</v>
      </c>
      <c r="AD2339" s="30">
        <v>2.4804038846150092</v>
      </c>
      <c r="AE2339" s="28">
        <v>5.8809177948221117E-2</v>
      </c>
      <c r="AF2339" s="30">
        <v>2.3801865759451069</v>
      </c>
      <c r="AG2339" s="28">
        <v>0.10339013949188861</v>
      </c>
      <c r="AH2339" s="30">
        <v>2.1613647149018997</v>
      </c>
      <c r="AI2339" s="28">
        <v>0.21510006152200636</v>
      </c>
      <c r="AJ2339" s="30">
        <v>4.5036619576586983</v>
      </c>
      <c r="AK2339" s="30">
        <v>4.231073886074074</v>
      </c>
      <c r="AL2339" s="28">
        <v>6.4425268601856808E-2</v>
      </c>
      <c r="AM2339" s="30">
        <v>4.167361786008291</v>
      </c>
      <c r="AN2339" s="28">
        <v>8.0698578361859119E-2</v>
      </c>
      <c r="AO2339" s="30">
        <v>3.750901093994047</v>
      </c>
      <c r="AP2339" s="28">
        <v>0.20068800664191705</v>
      </c>
    </row>
    <row r="2340" spans="1:42" x14ac:dyDescent="0.25">
      <c r="A2340" s="26" t="s">
        <v>465</v>
      </c>
      <c r="B2340" s="26" t="s">
        <v>450</v>
      </c>
      <c r="C2340" s="26" t="s">
        <v>399</v>
      </c>
      <c r="D2340" s="27">
        <v>128809.77867992163</v>
      </c>
      <c r="E2340" s="27">
        <v>129064.56279090286</v>
      </c>
      <c r="F2340" s="28">
        <v>-1.9740826255616262E-3</v>
      </c>
      <c r="G2340" s="27">
        <v>128080.29845688344</v>
      </c>
      <c r="H2340" s="28">
        <v>5.6954912802905447E-3</v>
      </c>
      <c r="I2340" s="27">
        <v>114899.68213765979</v>
      </c>
      <c r="J2340" s="28">
        <v>0.12106296800365669</v>
      </c>
      <c r="K2340" s="29">
        <v>57431.13001470056</v>
      </c>
      <c r="L2340" s="29">
        <v>61306.059234799599</v>
      </c>
      <c r="M2340" s="28">
        <v>-6.3206300787630537E-2</v>
      </c>
      <c r="N2340" s="29">
        <v>61051.39915221883</v>
      </c>
      <c r="O2340" s="28">
        <v>-5.9298708756729546E-2</v>
      </c>
      <c r="P2340" s="29">
        <v>61005.401739848974</v>
      </c>
      <c r="Q2340" s="28">
        <v>-5.8589430168667918E-2</v>
      </c>
      <c r="R2340" s="29">
        <v>34649.257315197625</v>
      </c>
      <c r="S2340" s="29">
        <v>37332.872003092962</v>
      </c>
      <c r="T2340" s="28">
        <v>-7.1883424550701708E-2</v>
      </c>
      <c r="U2340" s="29">
        <v>36427.412139734224</v>
      </c>
      <c r="V2340" s="28">
        <v>-4.8813646649277807E-2</v>
      </c>
      <c r="W2340" s="29">
        <v>36724.537608319202</v>
      </c>
      <c r="X2340" s="28">
        <v>-5.6509364808216528E-2</v>
      </c>
      <c r="Y2340" s="26"/>
      <c r="Z2340" s="26"/>
      <c r="AA2340" s="26"/>
      <c r="AB2340" s="26"/>
      <c r="AC2340" s="30">
        <v>2.2428564203237928</v>
      </c>
      <c r="AD2340" s="30">
        <v>2.1052496996518903</v>
      </c>
      <c r="AE2340" s="28">
        <v>6.5363610166839684E-2</v>
      </c>
      <c r="AF2340" s="30">
        <v>2.0979093065097842</v>
      </c>
      <c r="AG2340" s="28">
        <v>6.9091220180128698E-2</v>
      </c>
      <c r="AH2340" s="30">
        <v>1.8834345625267288</v>
      </c>
      <c r="AI2340" s="28">
        <v>0.19083320702943896</v>
      </c>
      <c r="AJ2340" s="30">
        <v>3.7175336114180992</v>
      </c>
      <c r="AK2340" s="30">
        <v>3.4571292232810293</v>
      </c>
      <c r="AL2340" s="28">
        <v>7.5323880398641865E-2</v>
      </c>
      <c r="AM2340" s="30">
        <v>3.5160416547179385</v>
      </c>
      <c r="AN2340" s="28">
        <v>5.7306475999734617E-2</v>
      </c>
      <c r="AO2340" s="30">
        <v>3.1286896887064302</v>
      </c>
      <c r="AP2340" s="28">
        <v>0.18820783820051168</v>
      </c>
    </row>
    <row r="2341" spans="1:42" x14ac:dyDescent="0.25">
      <c r="A2341" s="26" t="s">
        <v>465</v>
      </c>
      <c r="B2341" s="26" t="s">
        <v>450</v>
      </c>
      <c r="C2341" s="26" t="s">
        <v>400</v>
      </c>
      <c r="D2341" s="27">
        <v>118664.06938071967</v>
      </c>
      <c r="E2341" s="27">
        <v>119530.88935802461</v>
      </c>
      <c r="F2341" s="28">
        <v>-7.2518491409245805E-3</v>
      </c>
      <c r="G2341" s="27">
        <v>101392.14296589137</v>
      </c>
      <c r="H2341" s="28">
        <v>0.17034777951816865</v>
      </c>
      <c r="I2341" s="27">
        <v>88894.998719632626</v>
      </c>
      <c r="J2341" s="28">
        <v>0.33487902682777682</v>
      </c>
      <c r="K2341" s="29">
        <v>40322.716615583275</v>
      </c>
      <c r="L2341" s="29">
        <v>42709.535724659792</v>
      </c>
      <c r="M2341" s="28">
        <v>-5.5884922853385338E-2</v>
      </c>
      <c r="N2341" s="29">
        <v>39113.148853062274</v>
      </c>
      <c r="O2341" s="28">
        <v>3.0924837247571814E-2</v>
      </c>
      <c r="P2341" s="29">
        <v>36670.284670169713</v>
      </c>
      <c r="Q2341" s="28">
        <v>9.9601952323667586E-2</v>
      </c>
      <c r="R2341" s="29">
        <v>23700.575486333957</v>
      </c>
      <c r="S2341" s="29">
        <v>25429.252206404235</v>
      </c>
      <c r="T2341" s="28">
        <v>-6.7979848799286327E-2</v>
      </c>
      <c r="U2341" s="29">
        <v>22192.94235866523</v>
      </c>
      <c r="V2341" s="28">
        <v>6.7932998847269652E-2</v>
      </c>
      <c r="W2341" s="29">
        <v>20889.846580735153</v>
      </c>
      <c r="X2341" s="28">
        <v>0.13455000230546879</v>
      </c>
      <c r="Y2341" s="26"/>
      <c r="Z2341" s="26"/>
      <c r="AA2341" s="26"/>
      <c r="AB2341" s="26"/>
      <c r="AC2341" s="30">
        <v>2.9428589971257115</v>
      </c>
      <c r="AD2341" s="30">
        <v>2.7986932503461848</v>
      </c>
      <c r="AE2341" s="28">
        <v>5.1511807076997151E-2</v>
      </c>
      <c r="AF2341" s="30">
        <v>2.5922776851026432</v>
      </c>
      <c r="AG2341" s="28">
        <v>0.13524064726468019</v>
      </c>
      <c r="AH2341" s="30">
        <v>2.4241698563072873</v>
      </c>
      <c r="AI2341" s="28">
        <v>0.21396567549459508</v>
      </c>
      <c r="AJ2341" s="30">
        <v>5.0068011829140113</v>
      </c>
      <c r="AK2341" s="30">
        <v>4.700527109008787</v>
      </c>
      <c r="AL2341" s="28">
        <v>6.5157389118815051E-2</v>
      </c>
      <c r="AM2341" s="30">
        <v>4.5686660798405949</v>
      </c>
      <c r="AN2341" s="28">
        <v>9.5900005694595072E-2</v>
      </c>
      <c r="AO2341" s="30">
        <v>4.2554165429636317</v>
      </c>
      <c r="AP2341" s="28">
        <v>0.17657134909455591</v>
      </c>
    </row>
    <row r="2342" spans="1:42" x14ac:dyDescent="0.25">
      <c r="A2342" s="26" t="s">
        <v>465</v>
      </c>
      <c r="B2342" s="26" t="s">
        <v>450</v>
      </c>
      <c r="C2342" s="26" t="s">
        <v>161</v>
      </c>
      <c r="D2342" s="27">
        <v>22767.66831765294</v>
      </c>
      <c r="E2342" s="27">
        <v>26219.028936480285</v>
      </c>
      <c r="F2342" s="28">
        <v>-0.13163571493012985</v>
      </c>
      <c r="G2342" s="27">
        <v>23002.534331156014</v>
      </c>
      <c r="H2342" s="28">
        <v>-1.0210440733261142E-2</v>
      </c>
      <c r="I2342" s="27">
        <v>18209.414699581859</v>
      </c>
      <c r="J2342" s="28">
        <v>0.25032400509697611</v>
      </c>
      <c r="K2342" s="29">
        <v>5145.3464544417802</v>
      </c>
      <c r="L2342" s="29">
        <v>6778.6522153560763</v>
      </c>
      <c r="M2342" s="28">
        <v>-0.24094845243930249</v>
      </c>
      <c r="N2342" s="29">
        <v>5909.0591251514816</v>
      </c>
      <c r="O2342" s="28">
        <v>-0.12924437791779977</v>
      </c>
      <c r="P2342" s="29">
        <v>5039.0909832777807</v>
      </c>
      <c r="Q2342" s="28">
        <v>2.1086237878341206E-2</v>
      </c>
      <c r="R2342" s="29">
        <v>1655.0074637852304</v>
      </c>
      <c r="S2342" s="29">
        <v>2189.3487463207398</v>
      </c>
      <c r="T2342" s="28">
        <v>-0.24406403202481308</v>
      </c>
      <c r="U2342" s="29">
        <v>1963.5325549403481</v>
      </c>
      <c r="V2342" s="28">
        <v>-0.15712756601812017</v>
      </c>
      <c r="W2342" s="29">
        <v>1572.4858439485793</v>
      </c>
      <c r="X2342" s="28">
        <v>5.2478450063140648E-2</v>
      </c>
      <c r="Y2342" s="26"/>
      <c r="Z2342" s="26"/>
      <c r="AA2342" s="26"/>
      <c r="AB2342" s="26"/>
      <c r="AC2342" s="30">
        <v>4.4249048182165627</v>
      </c>
      <c r="AD2342" s="30">
        <v>3.8678823021905133</v>
      </c>
      <c r="AE2342" s="28">
        <v>0.14401227144646789</v>
      </c>
      <c r="AF2342" s="30">
        <v>3.8927575175627189</v>
      </c>
      <c r="AG2342" s="28">
        <v>0.13670188760871615</v>
      </c>
      <c r="AH2342" s="30">
        <v>3.6136308631873857</v>
      </c>
      <c r="AI2342" s="28">
        <v>0.22450382613613076</v>
      </c>
      <c r="AJ2342" s="30">
        <v>13.75683724445577</v>
      </c>
      <c r="AK2342" s="30">
        <v>11.975720624931078</v>
      </c>
      <c r="AL2342" s="28">
        <v>0.14872730212299373</v>
      </c>
      <c r="AM2342" s="30">
        <v>11.714872907648241</v>
      </c>
      <c r="AN2342" s="28">
        <v>0.1743052914790395</v>
      </c>
      <c r="AO2342" s="30">
        <v>11.580018204715433</v>
      </c>
      <c r="AP2342" s="28">
        <v>0.18798062328208839</v>
      </c>
    </row>
    <row r="2343" spans="1:42" x14ac:dyDescent="0.25">
      <c r="A2343" s="26" t="s">
        <v>465</v>
      </c>
      <c r="B2343" s="26" t="s">
        <v>450</v>
      </c>
      <c r="C2343" s="26" t="s">
        <v>493</v>
      </c>
      <c r="D2343" s="27">
        <v>4066.8496344149112</v>
      </c>
      <c r="E2343" s="27">
        <v>5055.1217019450669</v>
      </c>
      <c r="F2343" s="28">
        <v>-0.19549916417440488</v>
      </c>
      <c r="G2343" s="27">
        <v>6815.9944026541707</v>
      </c>
      <c r="H2343" s="28">
        <v>-0.40333729839460158</v>
      </c>
      <c r="I2343" s="27">
        <v>4325.9639541459082</v>
      </c>
      <c r="J2343" s="28">
        <v>-5.9897475447678573E-2</v>
      </c>
      <c r="K2343" s="29">
        <v>976.73770010471344</v>
      </c>
      <c r="L2343" s="29">
        <v>1295.6070576906204</v>
      </c>
      <c r="M2343" s="28">
        <v>-0.24611579235627334</v>
      </c>
      <c r="N2343" s="29">
        <v>1665.4579352140427</v>
      </c>
      <c r="O2343" s="28">
        <v>-0.41353205058332243</v>
      </c>
      <c r="P2343" s="29">
        <v>1177.9359846115112</v>
      </c>
      <c r="Q2343" s="28">
        <v>-0.1708057883749548</v>
      </c>
      <c r="R2343" s="29">
        <v>346.51904812568426</v>
      </c>
      <c r="S2343" s="29">
        <v>429.46528085105416</v>
      </c>
      <c r="T2343" s="28">
        <v>-0.19313838958296853</v>
      </c>
      <c r="U2343" s="29">
        <v>593.11725282090561</v>
      </c>
      <c r="V2343" s="28">
        <v>-0.4157663657942568</v>
      </c>
      <c r="W2343" s="29">
        <v>351.96842961644359</v>
      </c>
      <c r="X2343" s="28">
        <v>-1.5482586028234881E-2</v>
      </c>
      <c r="Y2343" s="26"/>
      <c r="Z2343" s="26"/>
      <c r="AA2343" s="26"/>
      <c r="AB2343" s="26"/>
      <c r="AC2343" s="30">
        <v>4.1637070361663273</v>
      </c>
      <c r="AD2343" s="30">
        <v>3.9017398615870968</v>
      </c>
      <c r="AE2343" s="28">
        <v>6.7141117519985305E-2</v>
      </c>
      <c r="AF2343" s="30">
        <v>4.0925647286181306</v>
      </c>
      <c r="AG2343" s="28">
        <v>1.7383306622059998E-2</v>
      </c>
      <c r="AH2343" s="30">
        <v>3.6724949493521342</v>
      </c>
      <c r="AI2343" s="28">
        <v>0.13375432603408971</v>
      </c>
      <c r="AJ2343" s="30">
        <v>11.736294603175303</v>
      </c>
      <c r="AK2343" s="30">
        <v>11.770734276651035</v>
      </c>
      <c r="AL2343" s="28">
        <v>-2.9258729885737844E-3</v>
      </c>
      <c r="AM2343" s="30">
        <v>11.491816112643566</v>
      </c>
      <c r="AN2343" s="28">
        <v>2.1274138755384017E-2</v>
      </c>
      <c r="AO2343" s="30">
        <v>12.290772666344289</v>
      </c>
      <c r="AP2343" s="28">
        <v>-4.5113360910767501E-2</v>
      </c>
    </row>
    <row r="2344" spans="1:42" x14ac:dyDescent="0.25">
      <c r="A2344" s="26" t="s">
        <v>465</v>
      </c>
      <c r="B2344" s="26" t="s">
        <v>450</v>
      </c>
      <c r="C2344" s="26" t="s">
        <v>496</v>
      </c>
      <c r="D2344" s="27">
        <v>96225.823524223568</v>
      </c>
      <c r="E2344" s="27">
        <v>90292.575895029309</v>
      </c>
      <c r="F2344" s="28">
        <v>6.5711356336671856E-2</v>
      </c>
      <c r="G2344" s="27">
        <v>71481.806031779051</v>
      </c>
      <c r="H2344" s="28">
        <v>0.34615825852866583</v>
      </c>
      <c r="I2344" s="27">
        <v>60375.205941468477</v>
      </c>
      <c r="J2344" s="28">
        <v>0.59379702352503672</v>
      </c>
      <c r="K2344" s="29">
        <v>32855.186564178133</v>
      </c>
      <c r="L2344" s="29">
        <v>32056.938579484184</v>
      </c>
      <c r="M2344" s="28">
        <v>2.4900942512483482E-2</v>
      </c>
      <c r="N2344" s="29">
        <v>27417.834548744533</v>
      </c>
      <c r="O2344" s="28">
        <v>0.19831442216076023</v>
      </c>
      <c r="P2344" s="29">
        <v>24604.703533278811</v>
      </c>
      <c r="Q2344" s="28">
        <v>0.33532137543296248</v>
      </c>
      <c r="R2344" s="29">
        <v>20187.030831635449</v>
      </c>
      <c r="S2344" s="29">
        <v>20187.337658408833</v>
      </c>
      <c r="T2344" s="28">
        <v>-1.5198971680921877E-5</v>
      </c>
      <c r="U2344" s="29">
        <v>16480.46713756644</v>
      </c>
      <c r="V2344" s="28">
        <v>0.22490647037668451</v>
      </c>
      <c r="W2344" s="29">
        <v>14549.073151161452</v>
      </c>
      <c r="X2344" s="28">
        <v>0.38751318533469048</v>
      </c>
      <c r="Y2344" s="26"/>
      <c r="Z2344" s="26"/>
      <c r="AA2344" s="26"/>
      <c r="AB2344" s="26"/>
      <c r="AC2344" s="30">
        <v>2.9287863983441254</v>
      </c>
      <c r="AD2344" s="30">
        <v>2.8166312784719501</v>
      </c>
      <c r="AE2344" s="28">
        <v>3.9818886032189686E-2</v>
      </c>
      <c r="AF2344" s="30">
        <v>2.6071280685823606</v>
      </c>
      <c r="AG2344" s="28">
        <v>0.12337649754838019</v>
      </c>
      <c r="AH2344" s="30">
        <v>2.4538074949697597</v>
      </c>
      <c r="AI2344" s="28">
        <v>0.19356811989043957</v>
      </c>
      <c r="AJ2344" s="30">
        <v>4.7667150422847921</v>
      </c>
      <c r="AK2344" s="30">
        <v>4.4727332262864712</v>
      </c>
      <c r="AL2344" s="28">
        <v>6.5727554299589236E-2</v>
      </c>
      <c r="AM2344" s="30">
        <v>4.3373652843152533</v>
      </c>
      <c r="AN2344" s="28">
        <v>9.8988609403535863E-2</v>
      </c>
      <c r="AO2344" s="30">
        <v>4.1497630339874076</v>
      </c>
      <c r="AP2344" s="28">
        <v>0.14867162371548001</v>
      </c>
    </row>
    <row r="2345" spans="1:42" x14ac:dyDescent="0.25">
      <c r="A2345" s="26" t="s">
        <v>465</v>
      </c>
      <c r="B2345" s="26" t="s">
        <v>450</v>
      </c>
      <c r="C2345" s="26" t="s">
        <v>497</v>
      </c>
      <c r="D2345" s="26"/>
      <c r="E2345" s="26"/>
      <c r="F2345" s="26"/>
      <c r="G2345" s="27">
        <v>223.1562967824936</v>
      </c>
      <c r="H2345" s="28">
        <v>-1</v>
      </c>
      <c r="I2345" s="27">
        <v>49.211260825395584</v>
      </c>
      <c r="J2345" s="28">
        <v>-1</v>
      </c>
      <c r="K2345" s="26"/>
      <c r="L2345" s="26"/>
      <c r="M2345" s="26"/>
      <c r="N2345" s="29">
        <v>74.634212970733643</v>
      </c>
      <c r="O2345" s="28">
        <v>-1</v>
      </c>
      <c r="P2345" s="29">
        <v>16.458615660667419</v>
      </c>
      <c r="Q2345" s="28">
        <v>-1</v>
      </c>
      <c r="R2345" s="26"/>
      <c r="S2345" s="26"/>
      <c r="T2345" s="26"/>
      <c r="U2345" s="29">
        <v>20.167700931429863</v>
      </c>
      <c r="V2345" s="28">
        <v>-1</v>
      </c>
      <c r="W2345" s="29">
        <v>3.0859904363751411</v>
      </c>
      <c r="X2345" s="28">
        <v>-1</v>
      </c>
      <c r="Y2345" s="26"/>
      <c r="Z2345" s="26"/>
      <c r="AA2345" s="26"/>
      <c r="AB2345" s="26"/>
      <c r="AC2345" s="26"/>
      <c r="AD2345" s="26"/>
      <c r="AE2345" s="26"/>
      <c r="AF2345" s="30">
        <v>2.99</v>
      </c>
      <c r="AG2345" s="28">
        <v>-1</v>
      </c>
      <c r="AH2345" s="30">
        <v>2.99</v>
      </c>
      <c r="AI2345" s="28">
        <v>-1</v>
      </c>
      <c r="AJ2345" s="26"/>
      <c r="AK2345" s="26"/>
      <c r="AL2345" s="26"/>
      <c r="AM2345" s="30">
        <v>11.065034013605443</v>
      </c>
      <c r="AN2345" s="28">
        <v>-1</v>
      </c>
      <c r="AO2345" s="30">
        <v>15.946666666666667</v>
      </c>
      <c r="AP2345" s="28">
        <v>-1</v>
      </c>
    </row>
    <row r="2346" spans="1:42" x14ac:dyDescent="0.25">
      <c r="A2346" s="26" t="s">
        <v>465</v>
      </c>
      <c r="B2346" s="26" t="s">
        <v>450</v>
      </c>
      <c r="C2346" s="26" t="s">
        <v>498</v>
      </c>
      <c r="D2346" s="26"/>
      <c r="E2346" s="27">
        <v>9.35920958518982</v>
      </c>
      <c r="F2346" s="28">
        <v>-1</v>
      </c>
      <c r="G2346" s="27">
        <v>4.1982553482055662</v>
      </c>
      <c r="H2346" s="28">
        <v>-1</v>
      </c>
      <c r="I2346" s="26"/>
      <c r="J2346" s="26"/>
      <c r="K2346" s="26"/>
      <c r="L2346" s="29">
        <v>3.4663739204406738</v>
      </c>
      <c r="M2346" s="28">
        <v>-1</v>
      </c>
      <c r="N2346" s="29">
        <v>2.3673495427894862</v>
      </c>
      <c r="O2346" s="28">
        <v>-1</v>
      </c>
      <c r="P2346" s="26"/>
      <c r="Q2346" s="26"/>
      <c r="R2346" s="26"/>
      <c r="S2346" s="29">
        <v>0.31197366093196344</v>
      </c>
      <c r="T2346" s="28">
        <v>-1</v>
      </c>
      <c r="U2346" s="29">
        <v>0.13994184398442489</v>
      </c>
      <c r="V2346" s="28">
        <v>-1</v>
      </c>
      <c r="W2346" s="26"/>
      <c r="X2346" s="26"/>
      <c r="Y2346" s="26"/>
      <c r="Z2346" s="26"/>
      <c r="AA2346" s="26"/>
      <c r="AB2346" s="26"/>
      <c r="AC2346" s="26"/>
      <c r="AD2346" s="30">
        <v>2.7</v>
      </c>
      <c r="AE2346" s="28">
        <v>-1</v>
      </c>
      <c r="AF2346" s="30">
        <v>1.7733990153641166</v>
      </c>
      <c r="AG2346" s="28">
        <v>-1</v>
      </c>
      <c r="AH2346" s="26"/>
      <c r="AI2346" s="26"/>
      <c r="AJ2346" s="26"/>
      <c r="AK2346" s="30">
        <v>29.999999221828272</v>
      </c>
      <c r="AL2346" s="28">
        <v>-1</v>
      </c>
      <c r="AM2346" s="30">
        <v>30.000000204890966</v>
      </c>
      <c r="AN2346" s="28">
        <v>-1</v>
      </c>
      <c r="AO2346" s="26"/>
      <c r="AP2346" s="26"/>
    </row>
    <row r="2347" spans="1:42" x14ac:dyDescent="0.25">
      <c r="A2347" s="26" t="s">
        <v>465</v>
      </c>
      <c r="B2347" s="26" t="s">
        <v>450</v>
      </c>
      <c r="C2347" s="26" t="s">
        <v>499</v>
      </c>
      <c r="D2347" s="27">
        <v>1764.7407324624062</v>
      </c>
      <c r="E2347" s="27">
        <v>1258.55128901124</v>
      </c>
      <c r="F2347" s="28">
        <v>0.40220009138351887</v>
      </c>
      <c r="G2347" s="27">
        <v>1174.7286220538617</v>
      </c>
      <c r="H2347" s="28">
        <v>0.50225396685830659</v>
      </c>
      <c r="I2347" s="27">
        <v>528.02011492967608</v>
      </c>
      <c r="J2347" s="28">
        <v>2.3421846679031191</v>
      </c>
      <c r="K2347" s="29">
        <v>480.67702066898346</v>
      </c>
      <c r="L2347" s="29">
        <v>319.55468165874481</v>
      </c>
      <c r="M2347" s="28">
        <v>0.50420897661046493</v>
      </c>
      <c r="N2347" s="29">
        <v>324.55090313757114</v>
      </c>
      <c r="O2347" s="28">
        <v>0.48105279024669156</v>
      </c>
      <c r="P2347" s="29">
        <v>162.02903967838142</v>
      </c>
      <c r="Q2347" s="28">
        <v>1.966610316416739</v>
      </c>
      <c r="R2347" s="29">
        <v>151.07269113683532</v>
      </c>
      <c r="S2347" s="29">
        <v>114.07377372021675</v>
      </c>
      <c r="T2347" s="28">
        <v>0.32434201315513617</v>
      </c>
      <c r="U2347" s="29">
        <v>127.02342864453338</v>
      </c>
      <c r="V2347" s="28">
        <v>0.18932934458573147</v>
      </c>
      <c r="W2347" s="29">
        <v>56.492507256043623</v>
      </c>
      <c r="X2347" s="28">
        <v>1.6742075803455052</v>
      </c>
      <c r="Y2347" s="26"/>
      <c r="Z2347" s="26"/>
      <c r="AA2347" s="26"/>
      <c r="AB2347" s="26"/>
      <c r="AC2347" s="30">
        <v>3.6713648803230154</v>
      </c>
      <c r="AD2347" s="30">
        <v>3.9384536082474226</v>
      </c>
      <c r="AE2347" s="28">
        <v>-6.7815633873432701E-2</v>
      </c>
      <c r="AF2347" s="30">
        <v>3.6195512343279965</v>
      </c>
      <c r="AG2347" s="28">
        <v>1.4314936477101314E-2</v>
      </c>
      <c r="AH2347" s="30">
        <v>3.2587992620197372</v>
      </c>
      <c r="AI2347" s="28">
        <v>0.12660050071558518</v>
      </c>
      <c r="AJ2347" s="30">
        <v>11.681401312060947</v>
      </c>
      <c r="AK2347" s="30">
        <v>11.032783855279726</v>
      </c>
      <c r="AL2347" s="28">
        <v>5.8790008513655914E-2</v>
      </c>
      <c r="AM2347" s="30">
        <v>9.2481255984772837</v>
      </c>
      <c r="AN2347" s="28">
        <v>0.26311015001616173</v>
      </c>
      <c r="AO2347" s="30">
        <v>9.3467282756013272</v>
      </c>
      <c r="AP2347" s="28">
        <v>0.24978505500732739</v>
      </c>
    </row>
    <row r="2348" spans="1:42" x14ac:dyDescent="0.25">
      <c r="A2348" s="26" t="s">
        <v>465</v>
      </c>
      <c r="B2348" s="26" t="s">
        <v>450</v>
      </c>
      <c r="C2348" s="26" t="s">
        <v>501</v>
      </c>
      <c r="D2348" s="27">
        <v>22438.245856496094</v>
      </c>
      <c r="E2348" s="27">
        <v>29238.313462995291</v>
      </c>
      <c r="F2348" s="28">
        <v>-0.2325738663109117</v>
      </c>
      <c r="G2348" s="27">
        <v>29910.336934112311</v>
      </c>
      <c r="H2348" s="28">
        <v>-0.24981634590329216</v>
      </c>
      <c r="I2348" s="27">
        <v>28519.792778164148</v>
      </c>
      <c r="J2348" s="28">
        <v>-0.21323951997029658</v>
      </c>
      <c r="K2348" s="29">
        <v>7467.5300514051387</v>
      </c>
      <c r="L2348" s="29">
        <v>10652.597145175609</v>
      </c>
      <c r="M2348" s="28">
        <v>-0.29899441895377937</v>
      </c>
      <c r="N2348" s="29">
        <v>11695.314304317744</v>
      </c>
      <c r="O2348" s="28">
        <v>-0.36149385496649439</v>
      </c>
      <c r="P2348" s="29">
        <v>12065.581136890898</v>
      </c>
      <c r="Q2348" s="28">
        <v>-0.38108824045176504</v>
      </c>
      <c r="R2348" s="29">
        <v>3513.5446546985031</v>
      </c>
      <c r="S2348" s="29">
        <v>5241.9145479954004</v>
      </c>
      <c r="T2348" s="28">
        <v>-0.32972111190897918</v>
      </c>
      <c r="U2348" s="29">
        <v>5712.4752210987954</v>
      </c>
      <c r="V2348" s="28">
        <v>-0.3849348104441016</v>
      </c>
      <c r="W2348" s="29">
        <v>6340.7734295737037</v>
      </c>
      <c r="X2348" s="28">
        <v>-0.44588074408854533</v>
      </c>
      <c r="Y2348" s="26"/>
      <c r="Z2348" s="26"/>
      <c r="AA2348" s="26"/>
      <c r="AB2348" s="26"/>
      <c r="AC2348" s="30">
        <v>3.0047747651546404</v>
      </c>
      <c r="AD2348" s="30">
        <v>2.7447122109782267</v>
      </c>
      <c r="AE2348" s="28">
        <v>9.4750390637030141E-2</v>
      </c>
      <c r="AF2348" s="30">
        <v>2.5574632845112881</v>
      </c>
      <c r="AG2348" s="28">
        <v>0.17490436064220177</v>
      </c>
      <c r="AH2348" s="30">
        <v>2.3637313822343771</v>
      </c>
      <c r="AI2348" s="28">
        <v>0.27119975972663224</v>
      </c>
      <c r="AJ2348" s="30">
        <v>6.3862133718694745</v>
      </c>
      <c r="AK2348" s="30">
        <v>5.5777928455885517</v>
      </c>
      <c r="AL2348" s="28">
        <v>0.14493555939788952</v>
      </c>
      <c r="AM2348" s="30">
        <v>5.2359679082089832</v>
      </c>
      <c r="AN2348" s="28">
        <v>0.21968153430755932</v>
      </c>
      <c r="AO2348" s="30">
        <v>4.4978413272340436</v>
      </c>
      <c r="AP2348" s="28">
        <v>0.4198396313363702</v>
      </c>
    </row>
    <row r="2349" spans="1:42" x14ac:dyDescent="0.25">
      <c r="A2349" s="26" t="s">
        <v>465</v>
      </c>
      <c r="B2349" s="26" t="s">
        <v>450</v>
      </c>
      <c r="C2349" s="26" t="s">
        <v>502</v>
      </c>
      <c r="D2349" s="27">
        <v>16936.077950775623</v>
      </c>
      <c r="E2349" s="27">
        <v>19895.996735938788</v>
      </c>
      <c r="F2349" s="28">
        <v>-0.14876956527724833</v>
      </c>
      <c r="G2349" s="27">
        <v>14778.392607703208</v>
      </c>
      <c r="H2349" s="28">
        <v>0.14600270816649746</v>
      </c>
      <c r="I2349" s="27">
        <v>13306.219369680881</v>
      </c>
      <c r="J2349" s="28">
        <v>0.27279413334832131</v>
      </c>
      <c r="K2349" s="29">
        <v>3687.9317336680833</v>
      </c>
      <c r="L2349" s="29">
        <v>5160.0241020862704</v>
      </c>
      <c r="M2349" s="28">
        <v>-0.28528788612111317</v>
      </c>
      <c r="N2349" s="29">
        <v>3840.8825422451764</v>
      </c>
      <c r="O2349" s="28">
        <v>-3.9821787543569645E-2</v>
      </c>
      <c r="P2349" s="29">
        <v>3682.6673433272208</v>
      </c>
      <c r="Q2349" s="28">
        <v>1.4295047176610422E-3</v>
      </c>
      <c r="R2349" s="29">
        <v>1157.4157245227109</v>
      </c>
      <c r="S2349" s="29">
        <v>1645.4977180885376</v>
      </c>
      <c r="T2349" s="28">
        <v>-0.29661663349664091</v>
      </c>
      <c r="U2349" s="29">
        <v>1222.7810233799128</v>
      </c>
      <c r="V2349" s="28">
        <v>-5.345625881282029E-2</v>
      </c>
      <c r="W2349" s="29">
        <v>1160.938916639717</v>
      </c>
      <c r="X2349" s="28">
        <v>-3.0347782010821554E-3</v>
      </c>
      <c r="Y2349" s="26"/>
      <c r="Z2349" s="26"/>
      <c r="AA2349" s="26"/>
      <c r="AB2349" s="26"/>
      <c r="AC2349" s="30">
        <v>4.5922970309243478</v>
      </c>
      <c r="AD2349" s="30">
        <v>3.8557953107030172</v>
      </c>
      <c r="AE2349" s="28">
        <v>0.19101162299174179</v>
      </c>
      <c r="AF2349" s="30">
        <v>3.8476554399043255</v>
      </c>
      <c r="AG2349" s="28">
        <v>0.19353125628071791</v>
      </c>
      <c r="AH2349" s="30">
        <v>3.6132015545175364</v>
      </c>
      <c r="AI2349" s="28">
        <v>0.27097726535146144</v>
      </c>
      <c r="AJ2349" s="30">
        <v>14.63266619931195</v>
      </c>
      <c r="AK2349" s="30">
        <v>12.091172486735873</v>
      </c>
      <c r="AL2349" s="28">
        <v>0.21019414910870879</v>
      </c>
      <c r="AM2349" s="30">
        <v>12.085886454840431</v>
      </c>
      <c r="AN2349" s="28">
        <v>0.21072345450105795</v>
      </c>
      <c r="AO2349" s="30">
        <v>11.461601621724514</v>
      </c>
      <c r="AP2349" s="28">
        <v>0.27666853920109624</v>
      </c>
    </row>
    <row r="2350" spans="1:42" x14ac:dyDescent="0.25">
      <c r="A2350" s="26" t="s">
        <v>465</v>
      </c>
      <c r="B2350" s="26" t="s">
        <v>450</v>
      </c>
      <c r="C2350" s="26" t="s">
        <v>503</v>
      </c>
      <c r="D2350" s="27">
        <v>128809.77867992163</v>
      </c>
      <c r="E2350" s="27">
        <v>129064.56279090286</v>
      </c>
      <c r="F2350" s="28">
        <v>-1.9740826255616262E-3</v>
      </c>
      <c r="G2350" s="27">
        <v>128080.29845688344</v>
      </c>
      <c r="H2350" s="28">
        <v>5.6954912802905447E-3</v>
      </c>
      <c r="I2350" s="27">
        <v>114899.68213765979</v>
      </c>
      <c r="J2350" s="28">
        <v>0.12106296800365669</v>
      </c>
      <c r="K2350" s="29">
        <v>57431.13001470056</v>
      </c>
      <c r="L2350" s="29">
        <v>61306.059234799599</v>
      </c>
      <c r="M2350" s="28">
        <v>-6.3206300787630537E-2</v>
      </c>
      <c r="N2350" s="29">
        <v>61051.39915221883</v>
      </c>
      <c r="O2350" s="28">
        <v>-5.9298708756729546E-2</v>
      </c>
      <c r="P2350" s="29">
        <v>61005.401739848974</v>
      </c>
      <c r="Q2350" s="28">
        <v>-5.8589430168667918E-2</v>
      </c>
      <c r="R2350" s="29">
        <v>34649.257315197618</v>
      </c>
      <c r="S2350" s="29">
        <v>37332.872003092969</v>
      </c>
      <c r="T2350" s="28">
        <v>-7.1883424550702082E-2</v>
      </c>
      <c r="U2350" s="29">
        <v>36427.412139734224</v>
      </c>
      <c r="V2350" s="28">
        <v>-4.8813646649278009E-2</v>
      </c>
      <c r="W2350" s="29">
        <v>36724.53760831921</v>
      </c>
      <c r="X2350" s="28">
        <v>-5.6509364808216909E-2</v>
      </c>
      <c r="Y2350" s="26"/>
      <c r="Z2350" s="26"/>
      <c r="AA2350" s="26"/>
      <c r="AB2350" s="26"/>
      <c r="AC2350" s="30">
        <v>2.2428564203237928</v>
      </c>
      <c r="AD2350" s="30">
        <v>2.1052496996518903</v>
      </c>
      <c r="AE2350" s="28">
        <v>6.5363610166839684E-2</v>
      </c>
      <c r="AF2350" s="30">
        <v>2.0979093065097842</v>
      </c>
      <c r="AG2350" s="28">
        <v>6.9091220180128698E-2</v>
      </c>
      <c r="AH2350" s="30">
        <v>1.8834345625267288</v>
      </c>
      <c r="AI2350" s="28">
        <v>0.19083320702943896</v>
      </c>
      <c r="AJ2350" s="30">
        <v>3.7175336114181001</v>
      </c>
      <c r="AK2350" s="30">
        <v>3.4571292232810285</v>
      </c>
      <c r="AL2350" s="28">
        <v>7.5323880398642393E-2</v>
      </c>
      <c r="AM2350" s="30">
        <v>3.5160416547179385</v>
      </c>
      <c r="AN2350" s="28">
        <v>5.7306475999734874E-2</v>
      </c>
      <c r="AO2350" s="30">
        <v>3.1286896887064297</v>
      </c>
      <c r="AP2350" s="28">
        <v>0.18820783820051212</v>
      </c>
    </row>
    <row r="2351" spans="1:42" x14ac:dyDescent="0.25">
      <c r="A2351" s="26" t="s">
        <v>465</v>
      </c>
      <c r="B2351" s="26" t="s">
        <v>450</v>
      </c>
      <c r="C2351" s="26" t="s">
        <v>504</v>
      </c>
      <c r="D2351" s="26"/>
      <c r="E2351" s="26"/>
      <c r="F2351" s="26"/>
      <c r="G2351" s="27">
        <v>6.0641466140747067</v>
      </c>
      <c r="H2351" s="28">
        <v>-1</v>
      </c>
      <c r="I2351" s="26"/>
      <c r="J2351" s="26"/>
      <c r="K2351" s="26"/>
      <c r="L2351" s="26"/>
      <c r="M2351" s="26"/>
      <c r="N2351" s="29">
        <v>1.1661820411682129</v>
      </c>
      <c r="O2351" s="28">
        <v>-1</v>
      </c>
      <c r="P2351" s="26"/>
      <c r="Q2351" s="26"/>
      <c r="R2351" s="26"/>
      <c r="S2351" s="26"/>
      <c r="T2351" s="26"/>
      <c r="U2351" s="29">
        <v>0.30320731958215674</v>
      </c>
      <c r="V2351" s="28">
        <v>-1</v>
      </c>
      <c r="W2351" s="26"/>
      <c r="X2351" s="26"/>
      <c r="Y2351" s="26"/>
      <c r="Z2351" s="26"/>
      <c r="AA2351" s="26"/>
      <c r="AB2351" s="26"/>
      <c r="AC2351" s="26"/>
      <c r="AD2351" s="26"/>
      <c r="AE2351" s="26"/>
      <c r="AF2351" s="30">
        <v>5.1999999999999993</v>
      </c>
      <c r="AG2351" s="28">
        <v>-1</v>
      </c>
      <c r="AH2351" s="26"/>
      <c r="AI2351" s="26"/>
      <c r="AJ2351" s="26"/>
      <c r="AK2351" s="26"/>
      <c r="AL2351" s="26"/>
      <c r="AM2351" s="30">
        <v>20.000000733595655</v>
      </c>
      <c r="AN2351" s="28">
        <v>-1</v>
      </c>
      <c r="AO2351" s="26"/>
      <c r="AP2351" s="26"/>
    </row>
    <row r="2352" spans="1:42" x14ac:dyDescent="0.25">
      <c r="A2352" s="26" t="s">
        <v>465</v>
      </c>
      <c r="B2352" s="26" t="s">
        <v>451</v>
      </c>
      <c r="C2352" s="26" t="s">
        <v>258</v>
      </c>
      <c r="D2352" s="27">
        <v>5380322.3883527303</v>
      </c>
      <c r="E2352" s="27">
        <v>5307826.9477920532</v>
      </c>
      <c r="F2352" s="28">
        <v>1.3658214797457498E-2</v>
      </c>
      <c r="G2352" s="27">
        <v>4848734.2643811321</v>
      </c>
      <c r="H2352" s="28">
        <v>0.10963441075264772</v>
      </c>
      <c r="I2352" s="27">
        <v>4718831.5797298448</v>
      </c>
      <c r="J2352" s="28">
        <v>0.14018105911310277</v>
      </c>
      <c r="K2352" s="29">
        <v>2437735.7228943207</v>
      </c>
      <c r="L2352" s="29">
        <v>2604120.767882253</v>
      </c>
      <c r="M2352" s="28">
        <v>-6.3892983397709879E-2</v>
      </c>
      <c r="N2352" s="29">
        <v>2435519.5858858032</v>
      </c>
      <c r="O2352" s="28">
        <v>9.0992370636654174E-4</v>
      </c>
      <c r="P2352" s="29">
        <v>2364201.0823631026</v>
      </c>
      <c r="Q2352" s="28">
        <v>3.1103378253138126E-2</v>
      </c>
      <c r="R2352" s="29">
        <v>3203765.9042878365</v>
      </c>
      <c r="S2352" s="29">
        <v>3385623.4117590226</v>
      </c>
      <c r="T2352" s="28">
        <v>-5.371462958330054E-2</v>
      </c>
      <c r="U2352" s="29">
        <v>3256997.8099036044</v>
      </c>
      <c r="V2352" s="28">
        <v>-1.6343856742520625E-2</v>
      </c>
      <c r="W2352" s="29">
        <v>3194467.0423862375</v>
      </c>
      <c r="X2352" s="28">
        <v>2.9109274812404444E-3</v>
      </c>
      <c r="Y2352" s="26"/>
      <c r="Z2352" s="26"/>
      <c r="AA2352" s="26"/>
      <c r="AB2352" s="26"/>
      <c r="AC2352" s="30">
        <v>2.2070983075904058</v>
      </c>
      <c r="AD2352" s="30">
        <v>2.0382414722296205</v>
      </c>
      <c r="AE2352" s="28">
        <v>8.2844372299065147E-2</v>
      </c>
      <c r="AF2352" s="30">
        <v>1.9908418279533719</v>
      </c>
      <c r="AG2352" s="28">
        <v>0.10862564599587009</v>
      </c>
      <c r="AH2352" s="30">
        <v>1.9959518735238906</v>
      </c>
      <c r="AI2352" s="28">
        <v>0.10578733729372554</v>
      </c>
      <c r="AJ2352" s="30">
        <v>1.6793743828635692</v>
      </c>
      <c r="AK2352" s="30">
        <v>1.5677546797900765</v>
      </c>
      <c r="AL2352" s="28">
        <v>7.1197174221440451E-2</v>
      </c>
      <c r="AM2352" s="30">
        <v>1.4887127801061177</v>
      </c>
      <c r="AN2352" s="28">
        <v>0.12807144890894323</v>
      </c>
      <c r="AO2352" s="30">
        <v>1.477189001206574</v>
      </c>
      <c r="AP2352" s="28">
        <v>0.13687170801559539</v>
      </c>
    </row>
    <row r="2353" spans="1:42" x14ac:dyDescent="0.25">
      <c r="A2353" s="26" t="s">
        <v>465</v>
      </c>
      <c r="B2353" s="26" t="s">
        <v>451</v>
      </c>
      <c r="C2353" s="26" t="s">
        <v>492</v>
      </c>
      <c r="D2353" s="27">
        <v>178927.94880154013</v>
      </c>
      <c r="E2353" s="27">
        <v>184675.30125484586</v>
      </c>
      <c r="F2353" s="28">
        <v>-3.1121392055424767E-2</v>
      </c>
      <c r="G2353" s="27">
        <v>174373.95857228519</v>
      </c>
      <c r="H2353" s="28">
        <v>2.6116228974449308E-2</v>
      </c>
      <c r="I2353" s="27">
        <v>158648.83176285744</v>
      </c>
      <c r="J2353" s="28">
        <v>0.12782392919851548</v>
      </c>
      <c r="K2353" s="29">
        <v>67805.613984511758</v>
      </c>
      <c r="L2353" s="29">
        <v>73231.84819004545</v>
      </c>
      <c r="M2353" s="28">
        <v>-7.4096644283126137E-2</v>
      </c>
      <c r="N2353" s="29">
        <v>71653.19027371041</v>
      </c>
      <c r="O2353" s="28">
        <v>-5.3697208379712993E-2</v>
      </c>
      <c r="P2353" s="29">
        <v>72438.976172935596</v>
      </c>
      <c r="Q2353" s="28">
        <v>-6.3962281539740193E-2</v>
      </c>
      <c r="R2353" s="29">
        <v>41257.609410371653</v>
      </c>
      <c r="S2353" s="29">
        <v>44004.871167814905</v>
      </c>
      <c r="T2353" s="28">
        <v>-6.2430855597018421E-2</v>
      </c>
      <c r="U2353" s="29">
        <v>42010.021872823614</v>
      </c>
      <c r="V2353" s="28">
        <v>-1.791030875274784E-2</v>
      </c>
      <c r="W2353" s="29">
        <v>42632.196242178783</v>
      </c>
      <c r="X2353" s="28">
        <v>-3.2242927950476133E-2</v>
      </c>
      <c r="Y2353" s="26"/>
      <c r="Z2353" s="26"/>
      <c r="AA2353" s="26"/>
      <c r="AB2353" s="26"/>
      <c r="AC2353" s="30">
        <v>2.6388367907473129</v>
      </c>
      <c r="AD2353" s="30">
        <v>2.5217894375079988</v>
      </c>
      <c r="AE2353" s="28">
        <v>4.6414403795337844E-2</v>
      </c>
      <c r="AF2353" s="30">
        <v>2.4335826207624294</v>
      </c>
      <c r="AG2353" s="28">
        <v>8.4342388145662556E-2</v>
      </c>
      <c r="AH2353" s="30">
        <v>2.1901031757283627</v>
      </c>
      <c r="AI2353" s="28">
        <v>0.20489154118034411</v>
      </c>
      <c r="AJ2353" s="30">
        <v>4.3368472230618345</v>
      </c>
      <c r="AK2353" s="30">
        <v>4.1967013276911285</v>
      </c>
      <c r="AL2353" s="28">
        <v>3.3394298146970855E-2</v>
      </c>
      <c r="AM2353" s="30">
        <v>4.1507704780579546</v>
      </c>
      <c r="AN2353" s="28">
        <v>4.4829446963528717E-2</v>
      </c>
      <c r="AO2353" s="30">
        <v>3.7213384659243971</v>
      </c>
      <c r="AP2353" s="28">
        <v>0.16539983201569444</v>
      </c>
    </row>
    <row r="2354" spans="1:42" x14ac:dyDescent="0.25">
      <c r="A2354" s="26" t="s">
        <v>465</v>
      </c>
      <c r="B2354" s="26" t="s">
        <v>451</v>
      </c>
      <c r="C2354" s="26" t="s">
        <v>399</v>
      </c>
      <c r="D2354" s="27">
        <v>93932.315923987626</v>
      </c>
      <c r="E2354" s="27">
        <v>97114.599538518189</v>
      </c>
      <c r="F2354" s="28">
        <v>-3.2768333799990453E-2</v>
      </c>
      <c r="G2354" s="27">
        <v>94237.383115943667</v>
      </c>
      <c r="H2354" s="28">
        <v>-3.2372205367874624E-3</v>
      </c>
      <c r="I2354" s="27">
        <v>91791.987024028305</v>
      </c>
      <c r="J2354" s="28">
        <v>2.3317164922021447E-2</v>
      </c>
      <c r="K2354" s="29">
        <v>38698.967366460711</v>
      </c>
      <c r="L2354" s="29">
        <v>42622.335545480069</v>
      </c>
      <c r="M2354" s="28">
        <v>-9.2049582192250762E-2</v>
      </c>
      <c r="N2354" s="29">
        <v>42072.737342085384</v>
      </c>
      <c r="O2354" s="28">
        <v>-8.0188981957441799E-2</v>
      </c>
      <c r="P2354" s="29">
        <v>46953.464079855585</v>
      </c>
      <c r="Q2354" s="28">
        <v>-0.17580165542964263</v>
      </c>
      <c r="R2354" s="29">
        <v>24327.555391093687</v>
      </c>
      <c r="S2354" s="29">
        <v>26464.801437630169</v>
      </c>
      <c r="T2354" s="28">
        <v>-8.0758060912467025E-2</v>
      </c>
      <c r="U2354" s="29">
        <v>25534.236319040552</v>
      </c>
      <c r="V2354" s="28">
        <v>-4.7257372919630211E-2</v>
      </c>
      <c r="W2354" s="29">
        <v>28444.289800858023</v>
      </c>
      <c r="X2354" s="28">
        <v>-0.1447297309437536</v>
      </c>
      <c r="Y2354" s="26"/>
      <c r="Z2354" s="26"/>
      <c r="AA2354" s="26"/>
      <c r="AB2354" s="26"/>
      <c r="AC2354" s="30">
        <v>2.4272563925154262</v>
      </c>
      <c r="AD2354" s="30">
        <v>2.2784908029005653</v>
      </c>
      <c r="AE2354" s="28">
        <v>6.5291283785512466E-2</v>
      </c>
      <c r="AF2354" s="30">
        <v>2.2398681205293944</v>
      </c>
      <c r="AG2354" s="28">
        <v>8.3660404051709283E-2</v>
      </c>
      <c r="AH2354" s="30">
        <v>1.9549566538459036</v>
      </c>
      <c r="AI2354" s="28">
        <v>0.24159090061684355</v>
      </c>
      <c r="AJ2354" s="30">
        <v>3.8611489898560145</v>
      </c>
      <c r="AK2354" s="30">
        <v>3.6695759749941455</v>
      </c>
      <c r="AL2354" s="28">
        <v>5.2205763327239654E-2</v>
      </c>
      <c r="AM2354" s="30">
        <v>3.6906286108769213</v>
      </c>
      <c r="AN2354" s="28">
        <v>4.6203613789948993E-2</v>
      </c>
      <c r="AO2354" s="30">
        <v>3.2270795884402568</v>
      </c>
      <c r="AP2354" s="28">
        <v>0.19648396763657827</v>
      </c>
    </row>
    <row r="2355" spans="1:42" x14ac:dyDescent="0.25">
      <c r="A2355" s="26" t="s">
        <v>465</v>
      </c>
      <c r="B2355" s="26" t="s">
        <v>451</v>
      </c>
      <c r="C2355" s="26" t="s">
        <v>400</v>
      </c>
      <c r="D2355" s="27">
        <v>75214.956797544961</v>
      </c>
      <c r="E2355" s="27">
        <v>74994.741781175137</v>
      </c>
      <c r="F2355" s="28">
        <v>2.9364060884746156E-3</v>
      </c>
      <c r="G2355" s="27">
        <v>64741.524291597605</v>
      </c>
      <c r="H2355" s="28">
        <v>0.16177302929685017</v>
      </c>
      <c r="I2355" s="27">
        <v>57671.102846558089</v>
      </c>
      <c r="J2355" s="28">
        <v>0.30420527933486396</v>
      </c>
      <c r="K2355" s="29">
        <v>26066.401410467777</v>
      </c>
      <c r="L2355" s="29">
        <v>26608.544568431091</v>
      </c>
      <c r="M2355" s="28">
        <v>-2.0374776852940805E-2</v>
      </c>
      <c r="N2355" s="29">
        <v>24084.590725657246</v>
      </c>
      <c r="O2355" s="28">
        <v>8.2285420889436731E-2</v>
      </c>
      <c r="P2355" s="29">
        <v>22645.157471158545</v>
      </c>
      <c r="Q2355" s="28">
        <v>0.15108059829862591</v>
      </c>
      <c r="R2355" s="29">
        <v>15788.906009708657</v>
      </c>
      <c r="S2355" s="29">
        <v>16104.396997574724</v>
      </c>
      <c r="T2355" s="28">
        <v>-1.9590363297277098E-2</v>
      </c>
      <c r="U2355" s="29">
        <v>14279.920287399309</v>
      </c>
      <c r="V2355" s="28">
        <v>0.10567185894173976</v>
      </c>
      <c r="W2355" s="29">
        <v>13328.35953425928</v>
      </c>
      <c r="X2355" s="28">
        <v>0.18460985158186768</v>
      </c>
      <c r="Y2355" s="26"/>
      <c r="Z2355" s="26"/>
      <c r="AA2355" s="26"/>
      <c r="AB2355" s="26"/>
      <c r="AC2355" s="30">
        <v>2.8855136393065766</v>
      </c>
      <c r="AD2355" s="30">
        <v>2.8184458412712434</v>
      </c>
      <c r="AE2355" s="28">
        <v>2.3796021570910372E-2</v>
      </c>
      <c r="AF2355" s="30">
        <v>2.6880890370550761</v>
      </c>
      <c r="AG2355" s="28">
        <v>7.3444219864007232E-2</v>
      </c>
      <c r="AH2355" s="30">
        <v>2.5467300423946924</v>
      </c>
      <c r="AI2355" s="28">
        <v>0.13302689773641094</v>
      </c>
      <c r="AJ2355" s="30">
        <v>4.7637852015392967</v>
      </c>
      <c r="AK2355" s="30">
        <v>4.6567867019466256</v>
      </c>
      <c r="AL2355" s="28">
        <v>2.2976895108368124E-2</v>
      </c>
      <c r="AM2355" s="30">
        <v>4.5337454963754897</v>
      </c>
      <c r="AN2355" s="28">
        <v>5.0739439465164647E-2</v>
      </c>
      <c r="AO2355" s="30">
        <v>4.3269468157967985</v>
      </c>
      <c r="AP2355" s="28">
        <v>0.10095765081920825</v>
      </c>
    </row>
    <row r="2356" spans="1:42" x14ac:dyDescent="0.25">
      <c r="A2356" s="26" t="s">
        <v>465</v>
      </c>
      <c r="B2356" s="26" t="s">
        <v>451</v>
      </c>
      <c r="C2356" s="26" t="s">
        <v>161</v>
      </c>
      <c r="D2356" s="27">
        <v>9780.6760800075535</v>
      </c>
      <c r="E2356" s="27">
        <v>12565.959935152528</v>
      </c>
      <c r="F2356" s="28">
        <v>-0.22165309053336293</v>
      </c>
      <c r="G2356" s="27">
        <v>15395.0511647439</v>
      </c>
      <c r="H2356" s="28">
        <v>-0.36468700393758924</v>
      </c>
      <c r="I2356" s="27">
        <v>9185.7418922710422</v>
      </c>
      <c r="J2356" s="28">
        <v>6.4767135274843055E-2</v>
      </c>
      <c r="K2356" s="29">
        <v>3040.2452075832766</v>
      </c>
      <c r="L2356" s="29">
        <v>4000.9680761342988</v>
      </c>
      <c r="M2356" s="28">
        <v>-0.24012260289746287</v>
      </c>
      <c r="N2356" s="29">
        <v>5495.8622059677873</v>
      </c>
      <c r="O2356" s="28">
        <v>-0.44681196623125519</v>
      </c>
      <c r="P2356" s="29">
        <v>2840.3546219214704</v>
      </c>
      <c r="Q2356" s="28">
        <v>7.0375221501948332E-2</v>
      </c>
      <c r="R2356" s="29">
        <v>1141.1480095693132</v>
      </c>
      <c r="S2356" s="29">
        <v>1435.6727326100079</v>
      </c>
      <c r="T2356" s="28">
        <v>-0.20514753561228261</v>
      </c>
      <c r="U2356" s="29">
        <v>2195.8652663837534</v>
      </c>
      <c r="V2356" s="28">
        <v>-0.48031965938939164</v>
      </c>
      <c r="W2356" s="29">
        <v>859.54690706147937</v>
      </c>
      <c r="X2356" s="28">
        <v>0.32761574754604084</v>
      </c>
      <c r="Y2356" s="26"/>
      <c r="Z2356" s="26"/>
      <c r="AA2356" s="26"/>
      <c r="AB2356" s="26"/>
      <c r="AC2356" s="30">
        <v>3.2170681679265987</v>
      </c>
      <c r="AD2356" s="30">
        <v>3.1407298673809092</v>
      </c>
      <c r="AE2356" s="28">
        <v>2.430591097264562E-2</v>
      </c>
      <c r="AF2356" s="30">
        <v>2.8012076336315141</v>
      </c>
      <c r="AG2356" s="28">
        <v>0.14845758997020819</v>
      </c>
      <c r="AH2356" s="30">
        <v>3.2340123382399986</v>
      </c>
      <c r="AI2356" s="28">
        <v>-5.239364770828669E-3</v>
      </c>
      <c r="AJ2356" s="30">
        <v>8.5709092930889224</v>
      </c>
      <c r="AK2356" s="30">
        <v>8.7526632286928017</v>
      </c>
      <c r="AL2356" s="28">
        <v>-2.0765557962753242E-2</v>
      </c>
      <c r="AM2356" s="30">
        <v>7.0109270365650174</v>
      </c>
      <c r="AN2356" s="28">
        <v>0.22250727305931478</v>
      </c>
      <c r="AO2356" s="30">
        <v>10.686725549015359</v>
      </c>
      <c r="AP2356" s="28">
        <v>-0.19798545833540013</v>
      </c>
    </row>
    <row r="2357" spans="1:42" x14ac:dyDescent="0.25">
      <c r="A2357" s="26" t="s">
        <v>465</v>
      </c>
      <c r="B2357" s="26" t="s">
        <v>451</v>
      </c>
      <c r="C2357" s="26" t="s">
        <v>493</v>
      </c>
      <c r="D2357" s="27">
        <v>3376.5249668884276</v>
      </c>
      <c r="E2357" s="27">
        <v>4145.907817804813</v>
      </c>
      <c r="F2357" s="28">
        <v>-0.18557644904988757</v>
      </c>
      <c r="G2357" s="27">
        <v>8019.3906220102308</v>
      </c>
      <c r="H2357" s="28">
        <v>-0.57895491988865977</v>
      </c>
      <c r="I2357" s="27">
        <v>2374.4524345171453</v>
      </c>
      <c r="J2357" s="28">
        <v>0.42202257573336388</v>
      </c>
      <c r="K2357" s="29">
        <v>1483.192202085459</v>
      </c>
      <c r="L2357" s="29">
        <v>1515.5149286985397</v>
      </c>
      <c r="M2357" s="28">
        <v>-2.1327884008927645E-2</v>
      </c>
      <c r="N2357" s="29">
        <v>3369.0406881104936</v>
      </c>
      <c r="O2357" s="28">
        <v>-0.55975829935218191</v>
      </c>
      <c r="P2357" s="29">
        <v>787.37583871433833</v>
      </c>
      <c r="Q2357" s="28">
        <v>0.88371566558008696</v>
      </c>
      <c r="R2357" s="29">
        <v>658.22422063852093</v>
      </c>
      <c r="S2357" s="29">
        <v>633.81667255425452</v>
      </c>
      <c r="T2357" s="28">
        <v>3.8508845130098925E-2</v>
      </c>
      <c r="U2357" s="29">
        <v>1497.2129104580245</v>
      </c>
      <c r="V2357" s="28">
        <v>-0.5603669885285999</v>
      </c>
      <c r="W2357" s="29">
        <v>208.2183136307367</v>
      </c>
      <c r="X2357" s="28">
        <v>2.1612215523262956</v>
      </c>
      <c r="Y2357" s="26"/>
      <c r="Z2357" s="26"/>
      <c r="AA2357" s="26"/>
      <c r="AB2357" s="26"/>
      <c r="AC2357" s="30">
        <v>2.276525565695954</v>
      </c>
      <c r="AD2357" s="30">
        <v>2.7356430077301472</v>
      </c>
      <c r="AE2357" s="28">
        <v>-0.16782798074780161</v>
      </c>
      <c r="AF2357" s="30">
        <v>2.3803187210861076</v>
      </c>
      <c r="AG2357" s="28">
        <v>-4.3604730102191618E-2</v>
      </c>
      <c r="AH2357" s="30">
        <v>3.0156531579559958</v>
      </c>
      <c r="AI2357" s="28">
        <v>-0.24509701664796926</v>
      </c>
      <c r="AJ2357" s="30">
        <v>5.1297488925779353</v>
      </c>
      <c r="AK2357" s="30">
        <v>6.5411782260270606</v>
      </c>
      <c r="AL2357" s="28">
        <v>-0.21577600925672841</v>
      </c>
      <c r="AM2357" s="30">
        <v>5.3562125773794955</v>
      </c>
      <c r="AN2357" s="28">
        <v>-4.2280563276739215E-2</v>
      </c>
      <c r="AO2357" s="30">
        <v>11.403667588664181</v>
      </c>
      <c r="AP2357" s="28">
        <v>-0.55016674655817188</v>
      </c>
    </row>
    <row r="2358" spans="1:42" x14ac:dyDescent="0.25">
      <c r="A2358" s="26" t="s">
        <v>465</v>
      </c>
      <c r="B2358" s="26" t="s">
        <v>451</v>
      </c>
      <c r="C2358" s="26" t="s">
        <v>496</v>
      </c>
      <c r="D2358" s="27">
        <v>53702.025421974657</v>
      </c>
      <c r="E2358" s="27">
        <v>56601.961174595359</v>
      </c>
      <c r="F2358" s="28">
        <v>-5.1233838765330261E-2</v>
      </c>
      <c r="G2358" s="27">
        <v>46957.537277290823</v>
      </c>
      <c r="H2358" s="28">
        <v>0.14362951159164689</v>
      </c>
      <c r="I2358" s="27">
        <v>37777.395690251586</v>
      </c>
      <c r="J2358" s="28">
        <v>0.42153857990354809</v>
      </c>
      <c r="K2358" s="29">
        <v>17606.233806981832</v>
      </c>
      <c r="L2358" s="29">
        <v>19088.306487254507</v>
      </c>
      <c r="M2358" s="28">
        <v>-7.7642963311715094E-2</v>
      </c>
      <c r="N2358" s="29">
        <v>16642.842033322268</v>
      </c>
      <c r="O2358" s="28">
        <v>5.7886253545558125E-2</v>
      </c>
      <c r="P2358" s="29">
        <v>14522.435657588998</v>
      </c>
      <c r="Q2358" s="28">
        <v>0.21234717247869728</v>
      </c>
      <c r="R2358" s="29">
        <v>11716.01277950473</v>
      </c>
      <c r="S2358" s="29">
        <v>12574.848486349301</v>
      </c>
      <c r="T2358" s="28">
        <v>-6.829789701059899E-2</v>
      </c>
      <c r="U2358" s="29">
        <v>10748.004412195129</v>
      </c>
      <c r="V2358" s="28">
        <v>9.006400911142716E-2</v>
      </c>
      <c r="W2358" s="29">
        <v>8983.9503725636987</v>
      </c>
      <c r="X2358" s="28">
        <v>0.30410479729324219</v>
      </c>
      <c r="Y2358" s="26"/>
      <c r="Z2358" s="26"/>
      <c r="AA2358" s="26"/>
      <c r="AB2358" s="26"/>
      <c r="AC2358" s="30">
        <v>3.0501710934157238</v>
      </c>
      <c r="AD2358" s="30">
        <v>2.9652688787446477</v>
      </c>
      <c r="AE2358" s="28">
        <v>2.8632214528558898E-2</v>
      </c>
      <c r="AF2358" s="30">
        <v>2.8214854880718407</v>
      </c>
      <c r="AG2358" s="28">
        <v>8.1051490893955733E-2</v>
      </c>
      <c r="AH2358" s="30">
        <v>2.6013126572545859</v>
      </c>
      <c r="AI2358" s="28">
        <v>0.17255074468244086</v>
      </c>
      <c r="AJ2358" s="30">
        <v>4.5836434657973113</v>
      </c>
      <c r="AK2358" s="30">
        <v>4.5012042281097813</v>
      </c>
      <c r="AL2358" s="28">
        <v>1.8314929407713024E-2</v>
      </c>
      <c r="AM2358" s="30">
        <v>4.368954038017594</v>
      </c>
      <c r="AN2358" s="28">
        <v>4.913977714380633E-2</v>
      </c>
      <c r="AO2358" s="30">
        <v>4.2049871296730315</v>
      </c>
      <c r="AP2358" s="28">
        <v>9.0049344848701862E-2</v>
      </c>
    </row>
    <row r="2359" spans="1:42" x14ac:dyDescent="0.25">
      <c r="A2359" s="26" t="s">
        <v>465</v>
      </c>
      <c r="B2359" s="26" t="s">
        <v>451</v>
      </c>
      <c r="C2359" s="26" t="s">
        <v>499</v>
      </c>
      <c r="D2359" s="27">
        <v>94.353368854522699</v>
      </c>
      <c r="E2359" s="27">
        <v>124.1912830889225</v>
      </c>
      <c r="F2359" s="28">
        <v>-0.24025771770982901</v>
      </c>
      <c r="G2359" s="27">
        <v>139.05168722629548</v>
      </c>
      <c r="H2359" s="28">
        <v>-0.32145110399868687</v>
      </c>
      <c r="I2359" s="27">
        <v>103.23927387833595</v>
      </c>
      <c r="J2359" s="28">
        <v>-8.6070975608420058E-2</v>
      </c>
      <c r="K2359" s="29">
        <v>31.556310653686523</v>
      </c>
      <c r="L2359" s="29">
        <v>41.535546183586121</v>
      </c>
      <c r="M2359" s="28">
        <v>-0.24025771770982896</v>
      </c>
      <c r="N2359" s="29">
        <v>45.451215267181396</v>
      </c>
      <c r="O2359" s="28">
        <v>-0.30571029909353947</v>
      </c>
      <c r="P2359" s="29">
        <v>32.894784862494802</v>
      </c>
      <c r="Q2359" s="28">
        <v>-4.0689556548349666E-2</v>
      </c>
      <c r="R2359" s="29">
        <v>7.8890776634216309</v>
      </c>
      <c r="S2359" s="29">
        <v>10.38388654589653</v>
      </c>
      <c r="T2359" s="28">
        <v>-0.24025771770982896</v>
      </c>
      <c r="U2359" s="29">
        <v>11.220253568077087</v>
      </c>
      <c r="V2359" s="28">
        <v>-0.29688953858699191</v>
      </c>
      <c r="W2359" s="29">
        <v>8.4376718536306434</v>
      </c>
      <c r="X2359" s="28">
        <v>-6.5017246430715145E-2</v>
      </c>
      <c r="Y2359" s="26"/>
      <c r="Z2359" s="26"/>
      <c r="AA2359" s="26"/>
      <c r="AB2359" s="26"/>
      <c r="AC2359" s="30">
        <v>2.9899999999999998</v>
      </c>
      <c r="AD2359" s="30">
        <v>2.99</v>
      </c>
      <c r="AE2359" s="28">
        <v>-1.4852481934784703E-16</v>
      </c>
      <c r="AF2359" s="30">
        <v>3.0593612603951525</v>
      </c>
      <c r="AG2359" s="28">
        <v>-2.2671811038815978E-2</v>
      </c>
      <c r="AH2359" s="30">
        <v>3.1384693443015905</v>
      </c>
      <c r="AI2359" s="28">
        <v>-4.7306291065471573E-2</v>
      </c>
      <c r="AJ2359" s="30">
        <v>11.959999999999999</v>
      </c>
      <c r="AK2359" s="30">
        <v>11.96</v>
      </c>
      <c r="AL2359" s="28">
        <v>-1.4852481934784703E-16</v>
      </c>
      <c r="AM2359" s="30">
        <v>12.392918429393925</v>
      </c>
      <c r="AN2359" s="28">
        <v>-3.4932726448607593E-2</v>
      </c>
      <c r="AO2359" s="30">
        <v>12.235516581971975</v>
      </c>
      <c r="AP2359" s="28">
        <v>-2.2517772758195352E-2</v>
      </c>
    </row>
    <row r="2360" spans="1:42" x14ac:dyDescent="0.25">
      <c r="A2360" s="26" t="s">
        <v>465</v>
      </c>
      <c r="B2360" s="26" t="s">
        <v>451</v>
      </c>
      <c r="C2360" s="26" t="s">
        <v>501</v>
      </c>
      <c r="D2360" s="27">
        <v>21512.931375570297</v>
      </c>
      <c r="E2360" s="27">
        <v>18392.780606579781</v>
      </c>
      <c r="F2360" s="28">
        <v>0.1696399710152755</v>
      </c>
      <c r="G2360" s="27">
        <v>17783.987014306782</v>
      </c>
      <c r="H2360" s="28">
        <v>0.20967988552081548</v>
      </c>
      <c r="I2360" s="27">
        <v>19893.707156306504</v>
      </c>
      <c r="J2360" s="28">
        <v>8.139378983220244E-2</v>
      </c>
      <c r="K2360" s="29">
        <v>8460.1676034859447</v>
      </c>
      <c r="L2360" s="29">
        <v>7520.2380811765825</v>
      </c>
      <c r="M2360" s="28">
        <v>0.12498667092229947</v>
      </c>
      <c r="N2360" s="29">
        <v>7441.748692334977</v>
      </c>
      <c r="O2360" s="28">
        <v>0.13685209663152723</v>
      </c>
      <c r="P2360" s="29">
        <v>8122.7218135695484</v>
      </c>
      <c r="Q2360" s="28">
        <v>4.1543437983148773E-2</v>
      </c>
      <c r="R2360" s="29">
        <v>4072.8932302039298</v>
      </c>
      <c r="S2360" s="29">
        <v>3529.5485112254255</v>
      </c>
      <c r="T2360" s="28">
        <v>0.15394170592936834</v>
      </c>
      <c r="U2360" s="29">
        <v>3531.9158752041799</v>
      </c>
      <c r="V2360" s="28">
        <v>0.15316824469056076</v>
      </c>
      <c r="W2360" s="29">
        <v>4344.4091616955793</v>
      </c>
      <c r="X2360" s="28">
        <v>-6.2497780799651848E-2</v>
      </c>
      <c r="Y2360" s="26"/>
      <c r="Z2360" s="26"/>
      <c r="AA2360" s="26"/>
      <c r="AB2360" s="26"/>
      <c r="AC2360" s="30">
        <v>2.5428493126668159</v>
      </c>
      <c r="AD2360" s="30">
        <v>2.4457710524640905</v>
      </c>
      <c r="AE2360" s="28">
        <v>3.969229258189149E-2</v>
      </c>
      <c r="AF2360" s="30">
        <v>2.3897591479572995</v>
      </c>
      <c r="AG2360" s="28">
        <v>6.40609179550055E-2</v>
      </c>
      <c r="AH2360" s="30">
        <v>2.4491429859228639</v>
      </c>
      <c r="AI2360" s="28">
        <v>3.826086401755853E-2</v>
      </c>
      <c r="AJ2360" s="30">
        <v>5.2819777390759501</v>
      </c>
      <c r="AK2360" s="30">
        <v>5.2110859358025889</v>
      </c>
      <c r="AL2360" s="28">
        <v>1.3604036499628892E-2</v>
      </c>
      <c r="AM2360" s="30">
        <v>5.0352238396048126</v>
      </c>
      <c r="AN2360" s="28">
        <v>4.9005547187452134E-2</v>
      </c>
      <c r="AO2360" s="30">
        <v>4.5791513680866531</v>
      </c>
      <c r="AP2360" s="28">
        <v>0.15348397868816577</v>
      </c>
    </row>
    <row r="2361" spans="1:42" x14ac:dyDescent="0.25">
      <c r="A2361" s="26" t="s">
        <v>465</v>
      </c>
      <c r="B2361" s="26" t="s">
        <v>451</v>
      </c>
      <c r="C2361" s="26" t="s">
        <v>502</v>
      </c>
      <c r="D2361" s="27">
        <v>6309.7977442646024</v>
      </c>
      <c r="E2361" s="27">
        <v>8295.8608342587941</v>
      </c>
      <c r="F2361" s="28">
        <v>-0.23940409918552344</v>
      </c>
      <c r="G2361" s="27">
        <v>7236.6088555073738</v>
      </c>
      <c r="H2361" s="28">
        <v>-0.12807257235375211</v>
      </c>
      <c r="I2361" s="27">
        <v>6708.0501838755608</v>
      </c>
      <c r="J2361" s="28">
        <v>-5.9369329193191718E-2</v>
      </c>
      <c r="K2361" s="29">
        <v>1525.4966948441311</v>
      </c>
      <c r="L2361" s="29">
        <v>2443.917601252173</v>
      </c>
      <c r="M2361" s="28">
        <v>-0.37579863819364329</v>
      </c>
      <c r="N2361" s="29">
        <v>2081.3703025901127</v>
      </c>
      <c r="O2361" s="28">
        <v>-0.26707098061994911</v>
      </c>
      <c r="P2361" s="29">
        <v>2020.0839983446372</v>
      </c>
      <c r="Q2361" s="28">
        <v>-0.24483501869516164</v>
      </c>
      <c r="R2361" s="29">
        <v>475.03471126737077</v>
      </c>
      <c r="S2361" s="29">
        <v>791.47217350985704</v>
      </c>
      <c r="T2361" s="28">
        <v>-0.39980870185140543</v>
      </c>
      <c r="U2361" s="29">
        <v>687.43210235765162</v>
      </c>
      <c r="V2361" s="28">
        <v>-0.30897217392355131</v>
      </c>
      <c r="W2361" s="29">
        <v>642.89092157711207</v>
      </c>
      <c r="X2361" s="28">
        <v>-0.26109594128030889</v>
      </c>
      <c r="Y2361" s="26"/>
      <c r="Z2361" s="26"/>
      <c r="AA2361" s="26"/>
      <c r="AB2361" s="26"/>
      <c r="AC2361" s="30">
        <v>4.1362251164426889</v>
      </c>
      <c r="AD2361" s="30">
        <v>3.3944928544269666</v>
      </c>
      <c r="AE2361" s="28">
        <v>0.2185104797166928</v>
      </c>
      <c r="AF2361" s="30">
        <v>3.4768483275186277</v>
      </c>
      <c r="AG2361" s="28">
        <v>0.18964784391231931</v>
      </c>
      <c r="AH2361" s="30">
        <v>3.3206788377970864</v>
      </c>
      <c r="AI2361" s="28">
        <v>0.24559625259834816</v>
      </c>
      <c r="AJ2361" s="30">
        <v>13.282814065166631</v>
      </c>
      <c r="AK2361" s="30">
        <v>10.481557168927401</v>
      </c>
      <c r="AL2361" s="28">
        <v>0.2672557952117614</v>
      </c>
      <c r="AM2361" s="30">
        <v>10.527016167397969</v>
      </c>
      <c r="AN2361" s="28">
        <v>0.26178338229434206</v>
      </c>
      <c r="AO2361" s="30">
        <v>10.434196469005448</v>
      </c>
      <c r="AP2361" s="28">
        <v>0.27300785495298463</v>
      </c>
    </row>
    <row r="2362" spans="1:42" x14ac:dyDescent="0.25">
      <c r="A2362" s="26" t="s">
        <v>465</v>
      </c>
      <c r="B2362" s="26" t="s">
        <v>451</v>
      </c>
      <c r="C2362" s="26" t="s">
        <v>503</v>
      </c>
      <c r="D2362" s="27">
        <v>93932.315923987626</v>
      </c>
      <c r="E2362" s="27">
        <v>97114.599538518189</v>
      </c>
      <c r="F2362" s="28">
        <v>-3.2768333799990453E-2</v>
      </c>
      <c r="G2362" s="27">
        <v>94237.383115943667</v>
      </c>
      <c r="H2362" s="28">
        <v>-3.2372205367874624E-3</v>
      </c>
      <c r="I2362" s="27">
        <v>91791.987024028305</v>
      </c>
      <c r="J2362" s="28">
        <v>2.3317164922021447E-2</v>
      </c>
      <c r="K2362" s="29">
        <v>38698.967366460711</v>
      </c>
      <c r="L2362" s="29">
        <v>42622.335545480069</v>
      </c>
      <c r="M2362" s="28">
        <v>-9.2049582192250762E-2</v>
      </c>
      <c r="N2362" s="29">
        <v>42072.737342085384</v>
      </c>
      <c r="O2362" s="28">
        <v>-8.0188981957441799E-2</v>
      </c>
      <c r="P2362" s="29">
        <v>46953.464079855585</v>
      </c>
      <c r="Q2362" s="28">
        <v>-0.17580165542964263</v>
      </c>
      <c r="R2362" s="29">
        <v>24327.555391093691</v>
      </c>
      <c r="S2362" s="29">
        <v>26464.801437630169</v>
      </c>
      <c r="T2362" s="28">
        <v>-8.0758060912466886E-2</v>
      </c>
      <c r="U2362" s="29">
        <v>25534.236319040549</v>
      </c>
      <c r="V2362" s="28">
        <v>-4.7257372919629934E-2</v>
      </c>
      <c r="W2362" s="29">
        <v>28444.289800858023</v>
      </c>
      <c r="X2362" s="28">
        <v>-0.14472973094375347</v>
      </c>
      <c r="Y2362" s="26"/>
      <c r="Z2362" s="26"/>
      <c r="AA2362" s="26"/>
      <c r="AB2362" s="26"/>
      <c r="AC2362" s="30">
        <v>2.4272563925154262</v>
      </c>
      <c r="AD2362" s="30">
        <v>2.2784908029005653</v>
      </c>
      <c r="AE2362" s="28">
        <v>6.5291283785512466E-2</v>
      </c>
      <c r="AF2362" s="30">
        <v>2.2398681205293944</v>
      </c>
      <c r="AG2362" s="28">
        <v>8.3660404051709283E-2</v>
      </c>
      <c r="AH2362" s="30">
        <v>1.9549566538459036</v>
      </c>
      <c r="AI2362" s="28">
        <v>0.24159090061684355</v>
      </c>
      <c r="AJ2362" s="30">
        <v>3.8611489898560136</v>
      </c>
      <c r="AK2362" s="30">
        <v>3.6695759749941455</v>
      </c>
      <c r="AL2362" s="28">
        <v>5.2205763327239411E-2</v>
      </c>
      <c r="AM2362" s="30">
        <v>3.6906286108769217</v>
      </c>
      <c r="AN2362" s="28">
        <v>4.6203613789948625E-2</v>
      </c>
      <c r="AO2362" s="30">
        <v>3.2270795884402568</v>
      </c>
      <c r="AP2362" s="28">
        <v>0.19648396763657799</v>
      </c>
    </row>
    <row r="2363" spans="1:42" x14ac:dyDescent="0.25">
      <c r="A2363" s="26" t="s">
        <v>465</v>
      </c>
      <c r="B2363" s="26" t="s">
        <v>452</v>
      </c>
      <c r="C2363" s="26" t="s">
        <v>258</v>
      </c>
      <c r="D2363" s="27">
        <v>7054137.9582756078</v>
      </c>
      <c r="E2363" s="27">
        <v>7084069.5771358721</v>
      </c>
      <c r="F2363" s="28">
        <v>-4.2252011410037317E-3</v>
      </c>
      <c r="G2363" s="27">
        <v>6624215.687529292</v>
      </c>
      <c r="H2363" s="28">
        <v>6.4901611153103736E-2</v>
      </c>
      <c r="I2363" s="27">
        <v>6170649.3627207018</v>
      </c>
      <c r="J2363" s="28">
        <v>0.14317595177136541</v>
      </c>
      <c r="K2363" s="29">
        <v>3021780.6298511648</v>
      </c>
      <c r="L2363" s="29">
        <v>3212869.730671424</v>
      </c>
      <c r="M2363" s="28">
        <v>-5.9476143397922794E-2</v>
      </c>
      <c r="N2363" s="29">
        <v>3035238.471416106</v>
      </c>
      <c r="O2363" s="28">
        <v>-4.4338662980449098E-3</v>
      </c>
      <c r="P2363" s="29">
        <v>2821340.3051036173</v>
      </c>
      <c r="Q2363" s="28">
        <v>7.1044362987677967E-2</v>
      </c>
      <c r="R2363" s="29">
        <v>3197960.7264886755</v>
      </c>
      <c r="S2363" s="29">
        <v>3417193.7856896939</v>
      </c>
      <c r="T2363" s="28">
        <v>-6.4155875537146481E-2</v>
      </c>
      <c r="U2363" s="29">
        <v>3240296.0353135876</v>
      </c>
      <c r="V2363" s="28">
        <v>-1.3065259582313155E-2</v>
      </c>
      <c r="W2363" s="29">
        <v>3030202.2740530968</v>
      </c>
      <c r="X2363" s="28">
        <v>5.5362130070343657E-2</v>
      </c>
      <c r="Y2363" s="26"/>
      <c r="Z2363" s="26"/>
      <c r="AA2363" s="26"/>
      <c r="AB2363" s="26"/>
      <c r="AC2363" s="30">
        <v>2.3344308612578053</v>
      </c>
      <c r="AD2363" s="30">
        <v>2.2049040798350221</v>
      </c>
      <c r="AE2363" s="28">
        <v>5.8744859972536666E-2</v>
      </c>
      <c r="AF2363" s="30">
        <v>2.1824366519836347</v>
      </c>
      <c r="AG2363" s="28">
        <v>6.9644270836462463E-2</v>
      </c>
      <c r="AH2363" s="30">
        <v>2.187134019798465</v>
      </c>
      <c r="AI2363" s="28">
        <v>6.7346966452889373E-2</v>
      </c>
      <c r="AJ2363" s="30">
        <v>2.2058238238657082</v>
      </c>
      <c r="AK2363" s="30">
        <v>2.0730663876313034</v>
      </c>
      <c r="AL2363" s="28">
        <v>6.4039162964816668E-2</v>
      </c>
      <c r="AM2363" s="30">
        <v>2.0443242269647186</v>
      </c>
      <c r="AN2363" s="28">
        <v>7.8999013351602171E-2</v>
      </c>
      <c r="AO2363" s="30">
        <v>2.03638199850832</v>
      </c>
      <c r="AP2363" s="28">
        <v>8.320728894750927E-2</v>
      </c>
    </row>
    <row r="2364" spans="1:42" x14ac:dyDescent="0.25">
      <c r="A2364" s="26" t="s">
        <v>465</v>
      </c>
      <c r="B2364" s="26" t="s">
        <v>452</v>
      </c>
      <c r="C2364" s="26" t="s">
        <v>492</v>
      </c>
      <c r="D2364" s="27">
        <v>313542.03114494565</v>
      </c>
      <c r="E2364" s="27">
        <v>341912.09923484921</v>
      </c>
      <c r="F2364" s="28">
        <v>-8.2974741617485179E-2</v>
      </c>
      <c r="G2364" s="27">
        <v>297213.42319867609</v>
      </c>
      <c r="H2364" s="28">
        <v>5.4938998954143795E-2</v>
      </c>
      <c r="I2364" s="27">
        <v>290516.23748948931</v>
      </c>
      <c r="J2364" s="28">
        <v>7.9258198627501469E-2</v>
      </c>
      <c r="K2364" s="29">
        <v>100804.96458893962</v>
      </c>
      <c r="L2364" s="29">
        <v>109516.07186591838</v>
      </c>
      <c r="M2364" s="28">
        <v>-7.9541816361381662E-2</v>
      </c>
      <c r="N2364" s="29">
        <v>100496.77337350661</v>
      </c>
      <c r="O2364" s="28">
        <v>3.0666777159857788E-3</v>
      </c>
      <c r="P2364" s="29">
        <v>98950.754873458747</v>
      </c>
      <c r="Q2364" s="28">
        <v>1.8738712179124786E-2</v>
      </c>
      <c r="R2364" s="29">
        <v>61925.507117996996</v>
      </c>
      <c r="S2364" s="29">
        <v>83386.592419184119</v>
      </c>
      <c r="T2364" s="28">
        <v>-0.25736853705811985</v>
      </c>
      <c r="U2364" s="29">
        <v>76988.468615405145</v>
      </c>
      <c r="V2364" s="28">
        <v>-0.19565217711570507</v>
      </c>
      <c r="W2364" s="29">
        <v>77950.096617583185</v>
      </c>
      <c r="X2364" s="28">
        <v>-0.20557497931274565</v>
      </c>
      <c r="Y2364" s="26"/>
      <c r="Z2364" s="26"/>
      <c r="AA2364" s="26"/>
      <c r="AB2364" s="26"/>
      <c r="AC2364" s="30">
        <v>3.1103828310788142</v>
      </c>
      <c r="AD2364" s="30">
        <v>3.1220266889544361</v>
      </c>
      <c r="AE2364" s="28">
        <v>-3.7295830675686697E-3</v>
      </c>
      <c r="AF2364" s="30">
        <v>2.9574424453813237</v>
      </c>
      <c r="AG2364" s="28">
        <v>5.1713731888963541E-2</v>
      </c>
      <c r="AH2364" s="30">
        <v>2.9359678747373921</v>
      </c>
      <c r="AI2364" s="28">
        <v>5.940628909538824E-2</v>
      </c>
      <c r="AJ2364" s="30">
        <v>5.0632129753495878</v>
      </c>
      <c r="AK2364" s="30">
        <v>4.1003246363163308</v>
      </c>
      <c r="AL2364" s="28">
        <v>0.23483222047957189</v>
      </c>
      <c r="AM2364" s="30">
        <v>3.8604927275979697</v>
      </c>
      <c r="AN2364" s="28">
        <v>0.31154578770569541</v>
      </c>
      <c r="AO2364" s="30">
        <v>3.7269516023147253</v>
      </c>
      <c r="AP2364" s="28">
        <v>0.35854003905093396</v>
      </c>
    </row>
    <row r="2365" spans="1:42" x14ac:dyDescent="0.25">
      <c r="A2365" s="26" t="s">
        <v>465</v>
      </c>
      <c r="B2365" s="26" t="s">
        <v>452</v>
      </c>
      <c r="C2365" s="26" t="s">
        <v>399</v>
      </c>
      <c r="D2365" s="27">
        <v>160573.05786556841</v>
      </c>
      <c r="E2365" s="27">
        <v>169371.36217402338</v>
      </c>
      <c r="F2365" s="28">
        <v>-5.1946823804929959E-2</v>
      </c>
      <c r="G2365" s="27">
        <v>154665.97533330441</v>
      </c>
      <c r="H2365" s="28">
        <v>3.819251467256627E-2</v>
      </c>
      <c r="I2365" s="27">
        <v>165670.06097507477</v>
      </c>
      <c r="J2365" s="28">
        <v>-3.0765988009584966E-2</v>
      </c>
      <c r="K2365" s="29">
        <v>55224.044282558702</v>
      </c>
      <c r="L2365" s="29">
        <v>57459.940471872411</v>
      </c>
      <c r="M2365" s="28">
        <v>-3.8912260802083799E-2</v>
      </c>
      <c r="N2365" s="29">
        <v>55181.178193732318</v>
      </c>
      <c r="O2365" s="28">
        <v>7.7682445771433016E-4</v>
      </c>
      <c r="P2365" s="29">
        <v>58913.657262014953</v>
      </c>
      <c r="Q2365" s="28">
        <v>-6.2627464512123546E-2</v>
      </c>
      <c r="R2365" s="29">
        <v>34681.536828811179</v>
      </c>
      <c r="S2365" s="29">
        <v>47904.220710865251</v>
      </c>
      <c r="T2365" s="28">
        <v>-0.27602335839804215</v>
      </c>
      <c r="U2365" s="29">
        <v>46050.303098718403</v>
      </c>
      <c r="V2365" s="28">
        <v>-0.24687712142818929</v>
      </c>
      <c r="W2365" s="29">
        <v>50303.575451956538</v>
      </c>
      <c r="X2365" s="28">
        <v>-0.31055523355522724</v>
      </c>
      <c r="Y2365" s="26"/>
      <c r="Z2365" s="26"/>
      <c r="AA2365" s="26"/>
      <c r="AB2365" s="26"/>
      <c r="AC2365" s="30">
        <v>2.9076656726548706</v>
      </c>
      <c r="AD2365" s="30">
        <v>2.9476424928935221</v>
      </c>
      <c r="AE2365" s="28">
        <v>-1.3562302869168043E-2</v>
      </c>
      <c r="AF2365" s="30">
        <v>2.8028755527889753</v>
      </c>
      <c r="AG2365" s="28">
        <v>3.7386647352796287E-2</v>
      </c>
      <c r="AH2365" s="30">
        <v>2.8120824385128071</v>
      </c>
      <c r="AI2365" s="28">
        <v>3.399019631608434E-2</v>
      </c>
      <c r="AJ2365" s="30">
        <v>4.6299291365939323</v>
      </c>
      <c r="AK2365" s="30">
        <v>3.5356250380586594</v>
      </c>
      <c r="AL2365" s="28">
        <v>0.30950796160673572</v>
      </c>
      <c r="AM2365" s="30">
        <v>3.3586309953649103</v>
      </c>
      <c r="AN2365" s="28">
        <v>0.37851676560583203</v>
      </c>
      <c r="AO2365" s="30">
        <v>3.2934052795770223</v>
      </c>
      <c r="AP2365" s="28">
        <v>0.40581821657508305</v>
      </c>
    </row>
    <row r="2366" spans="1:42" x14ac:dyDescent="0.25">
      <c r="A2366" s="26" t="s">
        <v>465</v>
      </c>
      <c r="B2366" s="26" t="s">
        <v>452</v>
      </c>
      <c r="C2366" s="26" t="s">
        <v>400</v>
      </c>
      <c r="D2366" s="27">
        <v>136623.46258342147</v>
      </c>
      <c r="E2366" s="27">
        <v>150980.8329772389</v>
      </c>
      <c r="F2366" s="28">
        <v>-9.509399379179391E-2</v>
      </c>
      <c r="G2366" s="27">
        <v>123954.73078924656</v>
      </c>
      <c r="H2366" s="28">
        <v>0.1022045041242908</v>
      </c>
      <c r="I2366" s="27">
        <v>114094.84439116478</v>
      </c>
      <c r="J2366" s="28">
        <v>0.19745518136664597</v>
      </c>
      <c r="K2366" s="29">
        <v>41953.610868255491</v>
      </c>
      <c r="L2366" s="29">
        <v>46485.556804696869</v>
      </c>
      <c r="M2366" s="28">
        <v>-9.7491484408410337E-2</v>
      </c>
      <c r="N2366" s="29">
        <v>40288.80297929341</v>
      </c>
      <c r="O2366" s="28">
        <v>4.1321850386513488E-2</v>
      </c>
      <c r="P2366" s="29">
        <v>37387.162296644798</v>
      </c>
      <c r="Q2366" s="28">
        <v>0.1221394802680838</v>
      </c>
      <c r="R2366" s="29">
        <v>25865.54372303926</v>
      </c>
      <c r="S2366" s="29">
        <v>33259.127576461346</v>
      </c>
      <c r="T2366" s="28">
        <v>-0.22230239913613323</v>
      </c>
      <c r="U2366" s="29">
        <v>28850.788302914538</v>
      </c>
      <c r="V2366" s="28">
        <v>-0.10347185485998334</v>
      </c>
      <c r="W2366" s="29">
        <v>26683.151633864851</v>
      </c>
      <c r="X2366" s="28">
        <v>-3.0641354591259225E-2</v>
      </c>
      <c r="Y2366" s="26"/>
      <c r="Z2366" s="26"/>
      <c r="AA2366" s="26"/>
      <c r="AB2366" s="26"/>
      <c r="AC2366" s="30">
        <v>3.2565364400325936</v>
      </c>
      <c r="AD2366" s="30">
        <v>3.247908454911395</v>
      </c>
      <c r="AE2366" s="28">
        <v>2.656474232871792E-3</v>
      </c>
      <c r="AF2366" s="30">
        <v>3.0766545944031543</v>
      </c>
      <c r="AG2366" s="28">
        <v>5.8466701447952081E-2</v>
      </c>
      <c r="AH2366" s="30">
        <v>3.0517118011228117</v>
      </c>
      <c r="AI2366" s="28">
        <v>6.7117949615825789E-2</v>
      </c>
      <c r="AJ2366" s="30">
        <v>5.2820642027225828</v>
      </c>
      <c r="AK2366" s="30">
        <v>4.5395307688134716</v>
      </c>
      <c r="AL2366" s="28">
        <v>0.16357052561694438</v>
      </c>
      <c r="AM2366" s="30">
        <v>4.296407068250697</v>
      </c>
      <c r="AN2366" s="28">
        <v>0.22941428007500253</v>
      </c>
      <c r="AO2366" s="30">
        <v>4.2759133537419771</v>
      </c>
      <c r="AP2366" s="28">
        <v>0.23530665047272148</v>
      </c>
    </row>
    <row r="2367" spans="1:42" x14ac:dyDescent="0.25">
      <c r="A2367" s="26" t="s">
        <v>465</v>
      </c>
      <c r="B2367" s="26" t="s">
        <v>452</v>
      </c>
      <c r="C2367" s="26" t="s">
        <v>161</v>
      </c>
      <c r="D2367" s="27">
        <v>16345.510695955752</v>
      </c>
      <c r="E2367" s="27">
        <v>21559.904083586931</v>
      </c>
      <c r="F2367" s="28">
        <v>-0.24185605684585484</v>
      </c>
      <c r="G2367" s="27">
        <v>18592.717076125144</v>
      </c>
      <c r="H2367" s="28">
        <v>-0.12086487257179977</v>
      </c>
      <c r="I2367" s="27">
        <v>10751.332123249769</v>
      </c>
      <c r="J2367" s="28">
        <v>0.52032422667034584</v>
      </c>
      <c r="K2367" s="29">
        <v>3627.3094381254405</v>
      </c>
      <c r="L2367" s="29">
        <v>5570.5745893490921</v>
      </c>
      <c r="M2367" s="28">
        <v>-0.34884465149055965</v>
      </c>
      <c r="N2367" s="29">
        <v>5026.7922004808825</v>
      </c>
      <c r="O2367" s="28">
        <v>-0.27840473736343468</v>
      </c>
      <c r="P2367" s="29">
        <v>2649.9353147989896</v>
      </c>
      <c r="Q2367" s="28">
        <v>0.36882942684228859</v>
      </c>
      <c r="R2367" s="29">
        <v>1378.4265661465656</v>
      </c>
      <c r="S2367" s="29">
        <v>2223.2441318575261</v>
      </c>
      <c r="T2367" s="28">
        <v>-0.37999316116719639</v>
      </c>
      <c r="U2367" s="29">
        <v>2087.3772137722126</v>
      </c>
      <c r="V2367" s="28">
        <v>-0.33963705407345318</v>
      </c>
      <c r="W2367" s="29">
        <v>963.36953176179372</v>
      </c>
      <c r="X2367" s="28">
        <v>0.43083886369721769</v>
      </c>
      <c r="Y2367" s="26"/>
      <c r="Z2367" s="26"/>
      <c r="AA2367" s="26"/>
      <c r="AB2367" s="26"/>
      <c r="AC2367" s="30">
        <v>4.5062355376008281</v>
      </c>
      <c r="AD2367" s="30">
        <v>3.8703196120574974</v>
      </c>
      <c r="AE2367" s="28">
        <v>0.16430579106754234</v>
      </c>
      <c r="AF2367" s="30">
        <v>3.6987240241095489</v>
      </c>
      <c r="AG2367" s="28">
        <v>0.21832164503965226</v>
      </c>
      <c r="AH2367" s="30">
        <v>4.0572054960010639</v>
      </c>
      <c r="AI2367" s="28">
        <v>0.11067470998014402</v>
      </c>
      <c r="AJ2367" s="30">
        <v>11.858093203796948</v>
      </c>
      <c r="AK2367" s="30">
        <v>9.6974973529216406</v>
      </c>
      <c r="AL2367" s="28">
        <v>0.22279932360325599</v>
      </c>
      <c r="AM2367" s="30">
        <v>8.9072147350527207</v>
      </c>
      <c r="AN2367" s="28">
        <v>0.33129081946700828</v>
      </c>
      <c r="AO2367" s="30">
        <v>11.160133021425244</v>
      </c>
      <c r="AP2367" s="28">
        <v>6.2540489529269799E-2</v>
      </c>
    </row>
    <row r="2368" spans="1:42" x14ac:dyDescent="0.25">
      <c r="A2368" s="26" t="s">
        <v>465</v>
      </c>
      <c r="B2368" s="26" t="s">
        <v>452</v>
      </c>
      <c r="C2368" s="26" t="s">
        <v>493</v>
      </c>
      <c r="D2368" s="27">
        <v>4629.0849759578705</v>
      </c>
      <c r="E2368" s="27">
        <v>7884.596053490639</v>
      </c>
      <c r="F2368" s="28">
        <v>-0.41289510019876041</v>
      </c>
      <c r="G2368" s="27">
        <v>7907.4669472408295</v>
      </c>
      <c r="H2368" s="28">
        <v>-0.41459319313713888</v>
      </c>
      <c r="I2368" s="27">
        <v>2842.0496184182166</v>
      </c>
      <c r="J2368" s="28">
        <v>0.628784010651529</v>
      </c>
      <c r="K2368" s="29">
        <v>1366.0115677118301</v>
      </c>
      <c r="L2368" s="29">
        <v>2724.7082130908966</v>
      </c>
      <c r="M2368" s="28">
        <v>-0.49865766868216954</v>
      </c>
      <c r="N2368" s="29">
        <v>2747.6020274162292</v>
      </c>
      <c r="O2368" s="28">
        <v>-0.5028349979067418</v>
      </c>
      <c r="P2368" s="29">
        <v>946.49674212932587</v>
      </c>
      <c r="Q2368" s="28">
        <v>0.44322902225603572</v>
      </c>
      <c r="R2368" s="29">
        <v>617.77142166337842</v>
      </c>
      <c r="S2368" s="29">
        <v>1282.3850140077514</v>
      </c>
      <c r="T2368" s="28">
        <v>-0.51826369232692526</v>
      </c>
      <c r="U2368" s="29">
        <v>1331.3668662178038</v>
      </c>
      <c r="V2368" s="28">
        <v>-0.53598708414731222</v>
      </c>
      <c r="W2368" s="29">
        <v>408.54955909872052</v>
      </c>
      <c r="X2368" s="28">
        <v>0.51210889329121079</v>
      </c>
      <c r="Y2368" s="26"/>
      <c r="Z2368" s="26"/>
      <c r="AA2368" s="26"/>
      <c r="AB2368" s="26"/>
      <c r="AC2368" s="30">
        <v>3.3887597187130183</v>
      </c>
      <c r="AD2368" s="30">
        <v>2.8937395995684945</v>
      </c>
      <c r="AE2368" s="28">
        <v>0.17106588278307408</v>
      </c>
      <c r="AF2368" s="30">
        <v>2.877952071784136</v>
      </c>
      <c r="AG2368" s="28">
        <v>0.17748997696553578</v>
      </c>
      <c r="AH2368" s="30">
        <v>3.0027040685047486</v>
      </c>
      <c r="AI2368" s="28">
        <v>0.12856932997746701</v>
      </c>
      <c r="AJ2368" s="30">
        <v>7.4932002576193035</v>
      </c>
      <c r="AK2368" s="30">
        <v>6.1483844300780177</v>
      </c>
      <c r="AL2368" s="28">
        <v>0.2187266985067525</v>
      </c>
      <c r="AM2368" s="30">
        <v>5.9393598773451934</v>
      </c>
      <c r="AN2368" s="28">
        <v>0.26161748275281377</v>
      </c>
      <c r="AO2368" s="30">
        <v>6.9564378546581018</v>
      </c>
      <c r="AP2368" s="28">
        <v>7.7160525857609741E-2</v>
      </c>
    </row>
    <row r="2369" spans="1:42" x14ac:dyDescent="0.25">
      <c r="A2369" s="26" t="s">
        <v>465</v>
      </c>
      <c r="B2369" s="26" t="s">
        <v>452</v>
      </c>
      <c r="C2369" s="26" t="s">
        <v>494</v>
      </c>
      <c r="D2369" s="27">
        <v>8.9897663462162019</v>
      </c>
      <c r="E2369" s="27">
        <v>19.519447103738784</v>
      </c>
      <c r="F2369" s="28">
        <v>-0.53944564626042668</v>
      </c>
      <c r="G2369" s="26"/>
      <c r="H2369" s="26"/>
      <c r="I2369" s="26"/>
      <c r="J2369" s="26"/>
      <c r="K2369" s="29">
        <v>0.34022404138036677</v>
      </c>
      <c r="L2369" s="29">
        <v>0.73509686782997363</v>
      </c>
      <c r="M2369" s="28">
        <v>-0.53717114536929322</v>
      </c>
      <c r="N2369" s="26"/>
      <c r="O2369" s="26"/>
      <c r="P2369" s="26"/>
      <c r="Q2369" s="26"/>
      <c r="R2369" s="29">
        <v>0.71970474491779868</v>
      </c>
      <c r="S2369" s="29">
        <v>1.5620809125999244</v>
      </c>
      <c r="T2369" s="28">
        <v>-0.53926538688708292</v>
      </c>
      <c r="U2369" s="26"/>
      <c r="V2369" s="26"/>
      <c r="W2369" s="26"/>
      <c r="X2369" s="26"/>
      <c r="Y2369" s="26"/>
      <c r="Z2369" s="26"/>
      <c r="AA2369" s="26"/>
      <c r="AB2369" s="26"/>
      <c r="AC2369" s="30">
        <v>26.423077892269646</v>
      </c>
      <c r="AD2369" s="30">
        <v>26.553571315520273</v>
      </c>
      <c r="AE2369" s="28">
        <v>-4.9143454829503469E-3</v>
      </c>
      <c r="AF2369" s="26"/>
      <c r="AG2369" s="26"/>
      <c r="AH2369" s="26"/>
      <c r="AI2369" s="26"/>
      <c r="AJ2369" s="30">
        <v>12.490908820175934</v>
      </c>
      <c r="AK2369" s="30">
        <v>12.495797718474554</v>
      </c>
      <c r="AL2369" s="28">
        <v>-3.9124339308026375E-4</v>
      </c>
      <c r="AM2369" s="26"/>
      <c r="AN2369" s="26"/>
      <c r="AO2369" s="26"/>
      <c r="AP2369" s="26"/>
    </row>
    <row r="2370" spans="1:42" x14ac:dyDescent="0.25">
      <c r="A2370" s="26" t="s">
        <v>465</v>
      </c>
      <c r="B2370" s="26" t="s">
        <v>452</v>
      </c>
      <c r="C2370" s="26" t="s">
        <v>495</v>
      </c>
      <c r="D2370" s="27">
        <v>52.25056334853172</v>
      </c>
      <c r="E2370" s="27">
        <v>70.56929901123047</v>
      </c>
      <c r="F2370" s="28">
        <v>-0.25958505921652258</v>
      </c>
      <c r="G2370" s="27">
        <v>25.874466571807861</v>
      </c>
      <c r="H2370" s="28">
        <v>1.0193870742619506</v>
      </c>
      <c r="I2370" s="27">
        <v>11.939708716869355</v>
      </c>
      <c r="J2370" s="28">
        <v>3.3762008427147001</v>
      </c>
      <c r="K2370" s="29">
        <v>6.5427702665328979</v>
      </c>
      <c r="L2370" s="29">
        <v>7.1015607774996532</v>
      </c>
      <c r="M2370" s="28">
        <v>-7.8685591586740808E-2</v>
      </c>
      <c r="N2370" s="29">
        <v>1.7267353855010015</v>
      </c>
      <c r="O2370" s="28">
        <v>2.789098388479804</v>
      </c>
      <c r="P2370" s="29">
        <v>0.79686601944231938</v>
      </c>
      <c r="Q2370" s="28">
        <v>7.2106277679048301</v>
      </c>
      <c r="R2370" s="29">
        <v>2.433910538370279</v>
      </c>
      <c r="S2370" s="29">
        <v>3.2948091097853087</v>
      </c>
      <c r="T2370" s="28">
        <v>-0.26128936236646688</v>
      </c>
      <c r="U2370" s="29">
        <v>1.7267353855010015</v>
      </c>
      <c r="V2370" s="28">
        <v>0.40954460006279142</v>
      </c>
      <c r="W2370" s="29">
        <v>0.79686601944231938</v>
      </c>
      <c r="X2370" s="28">
        <v>2.0543535286818138</v>
      </c>
      <c r="Y2370" s="26"/>
      <c r="Z2370" s="26"/>
      <c r="AA2370" s="26"/>
      <c r="AB2370" s="26"/>
      <c r="AC2370" s="30">
        <v>7.9859999999999998</v>
      </c>
      <c r="AD2370" s="30">
        <v>9.9371534261622969</v>
      </c>
      <c r="AE2370" s="28">
        <v>-0.19634933088839582</v>
      </c>
      <c r="AF2370" s="30">
        <v>14.984615934247822</v>
      </c>
      <c r="AG2370" s="28">
        <v>-0.46705340763871434</v>
      </c>
      <c r="AH2370" s="30">
        <v>14.983332737949183</v>
      </c>
      <c r="AI2370" s="28">
        <v>-0.4670077652501583</v>
      </c>
      <c r="AJ2370" s="30">
        <v>21.467741942363318</v>
      </c>
      <c r="AK2370" s="30">
        <v>21.41832702891513</v>
      </c>
      <c r="AL2370" s="28">
        <v>2.3071322695501699E-3</v>
      </c>
      <c r="AM2370" s="30">
        <v>14.984615934247822</v>
      </c>
      <c r="AN2370" s="28">
        <v>0.43265213046255679</v>
      </c>
      <c r="AO2370" s="30">
        <v>14.983332737949183</v>
      </c>
      <c r="AP2370" s="28">
        <v>0.43277482505548875</v>
      </c>
    </row>
    <row r="2371" spans="1:42" x14ac:dyDescent="0.25">
      <c r="A2371" s="26" t="s">
        <v>465</v>
      </c>
      <c r="B2371" s="26" t="s">
        <v>452</v>
      </c>
      <c r="C2371" s="26" t="s">
        <v>496</v>
      </c>
      <c r="D2371" s="27">
        <v>118082.10501805901</v>
      </c>
      <c r="E2371" s="27">
        <v>128011.96327748179</v>
      </c>
      <c r="F2371" s="28">
        <v>-7.7569767740367987E-2</v>
      </c>
      <c r="G2371" s="27">
        <v>103993.59168939113</v>
      </c>
      <c r="H2371" s="28">
        <v>0.13547482205199293</v>
      </c>
      <c r="I2371" s="27">
        <v>95282.051875205041</v>
      </c>
      <c r="J2371" s="28">
        <v>0.23929011491813976</v>
      </c>
      <c r="K2371" s="29">
        <v>36708.544315397456</v>
      </c>
      <c r="L2371" s="29">
        <v>39843.269568219563</v>
      </c>
      <c r="M2371" s="28">
        <v>-7.8676405997626195E-2</v>
      </c>
      <c r="N2371" s="29">
        <v>34428.94136124639</v>
      </c>
      <c r="O2371" s="28">
        <v>6.6211822496436451E-2</v>
      </c>
      <c r="P2371" s="29">
        <v>31951.129813792337</v>
      </c>
      <c r="Q2371" s="28">
        <v>0.14889659706341549</v>
      </c>
      <c r="R2371" s="29">
        <v>23185.790491464501</v>
      </c>
      <c r="S2371" s="29">
        <v>29805.269696311352</v>
      </c>
      <c r="T2371" s="28">
        <v>-0.22209090111558583</v>
      </c>
      <c r="U2371" s="29">
        <v>25843.763070842298</v>
      </c>
      <c r="V2371" s="28">
        <v>-0.10284773823733903</v>
      </c>
      <c r="W2371" s="29">
        <v>23883.176613861538</v>
      </c>
      <c r="X2371" s="28">
        <v>-2.9199889682693322E-2</v>
      </c>
      <c r="Y2371" s="26"/>
      <c r="Z2371" s="26"/>
      <c r="AA2371" s="26"/>
      <c r="AB2371" s="26"/>
      <c r="AC2371" s="30">
        <v>3.2167471421232383</v>
      </c>
      <c r="AD2371" s="30">
        <v>3.2128880150837014</v>
      </c>
      <c r="AE2371" s="28">
        <v>1.2011396044366675E-3</v>
      </c>
      <c r="AF2371" s="30">
        <v>3.020528299091052</v>
      </c>
      <c r="AG2371" s="28">
        <v>6.4961762845007334E-2</v>
      </c>
      <c r="AH2371" s="30">
        <v>2.9821183923854444</v>
      </c>
      <c r="AI2371" s="28">
        <v>7.8678549562920141E-2</v>
      </c>
      <c r="AJ2371" s="30">
        <v>5.0928651779860239</v>
      </c>
      <c r="AK2371" s="30">
        <v>4.2949439673523342</v>
      </c>
      <c r="AL2371" s="28">
        <v>0.1857815181522792</v>
      </c>
      <c r="AM2371" s="30">
        <v>4.0239337980435135</v>
      </c>
      <c r="AN2371" s="28">
        <v>0.26564338122616182</v>
      </c>
      <c r="AO2371" s="30">
        <v>3.9895049731326093</v>
      </c>
      <c r="AP2371" s="28">
        <v>0.27656569230619166</v>
      </c>
    </row>
    <row r="2372" spans="1:42" x14ac:dyDescent="0.25">
      <c r="A2372" s="26" t="s">
        <v>465</v>
      </c>
      <c r="B2372" s="26" t="s">
        <v>452</v>
      </c>
      <c r="C2372" s="26" t="s">
        <v>497</v>
      </c>
      <c r="D2372" s="26"/>
      <c r="E2372" s="26"/>
      <c r="F2372" s="26"/>
      <c r="G2372" s="27">
        <v>176.90792729377748</v>
      </c>
      <c r="H2372" s="28">
        <v>-1</v>
      </c>
      <c r="I2372" s="27">
        <v>57.002211862802504</v>
      </c>
      <c r="J2372" s="28">
        <v>-1</v>
      </c>
      <c r="K2372" s="26"/>
      <c r="L2372" s="26"/>
      <c r="M2372" s="26"/>
      <c r="N2372" s="29">
        <v>60.368393884685275</v>
      </c>
      <c r="O2372" s="28">
        <v>-1</v>
      </c>
      <c r="P2372" s="29">
        <v>18.279388268738842</v>
      </c>
      <c r="Q2372" s="28">
        <v>-1</v>
      </c>
      <c r="R2372" s="26"/>
      <c r="S2372" s="26"/>
      <c r="T2372" s="26"/>
      <c r="U2372" s="29">
        <v>13.877605772278999</v>
      </c>
      <c r="V2372" s="28">
        <v>-1</v>
      </c>
      <c r="W2372" s="29">
        <v>4.1040364605897066</v>
      </c>
      <c r="X2372" s="28">
        <v>-1</v>
      </c>
      <c r="Y2372" s="26"/>
      <c r="Z2372" s="26"/>
      <c r="AA2372" s="26"/>
      <c r="AB2372" s="26"/>
      <c r="AC2372" s="26"/>
      <c r="AD2372" s="26"/>
      <c r="AE2372" s="26"/>
      <c r="AF2372" s="30">
        <v>2.9304726514954851</v>
      </c>
      <c r="AG2372" s="28">
        <v>-1</v>
      </c>
      <c r="AH2372" s="30">
        <v>3.1183872799664147</v>
      </c>
      <c r="AI2372" s="28">
        <v>-1</v>
      </c>
      <c r="AJ2372" s="26"/>
      <c r="AK2372" s="26"/>
      <c r="AL2372" s="26"/>
      <c r="AM2372" s="30">
        <v>12.747726819503493</v>
      </c>
      <c r="AN2372" s="28">
        <v>-1</v>
      </c>
      <c r="AO2372" s="30">
        <v>13.889304447020407</v>
      </c>
      <c r="AP2372" s="28">
        <v>-1</v>
      </c>
    </row>
    <row r="2373" spans="1:42" x14ac:dyDescent="0.25">
      <c r="A2373" s="26" t="s">
        <v>465</v>
      </c>
      <c r="B2373" s="26" t="s">
        <v>452</v>
      </c>
      <c r="C2373" s="26" t="s">
        <v>499</v>
      </c>
      <c r="D2373" s="27">
        <v>1347.5654046487807</v>
      </c>
      <c r="E2373" s="27">
        <v>1423.3513776242733</v>
      </c>
      <c r="F2373" s="28">
        <v>-5.3244739258964634E-2</v>
      </c>
      <c r="G2373" s="27">
        <v>820.5141667604446</v>
      </c>
      <c r="H2373" s="28">
        <v>0.6423426422595977</v>
      </c>
      <c r="I2373" s="27">
        <v>665.63370393633841</v>
      </c>
      <c r="J2373" s="28">
        <v>1.02448493319933</v>
      </c>
      <c r="K2373" s="29">
        <v>287.31497573852539</v>
      </c>
      <c r="L2373" s="29">
        <v>326.00003842848338</v>
      </c>
      <c r="M2373" s="28">
        <v>-0.11866582248408099</v>
      </c>
      <c r="N2373" s="29">
        <v>189.17952617958315</v>
      </c>
      <c r="O2373" s="28">
        <v>0.51874244290994176</v>
      </c>
      <c r="P2373" s="29">
        <v>161.38510755699133</v>
      </c>
      <c r="Q2373" s="28">
        <v>0.78030662238808712</v>
      </c>
      <c r="R2373" s="29">
        <v>85.459052909253316</v>
      </c>
      <c r="S2373" s="29">
        <v>96.704636890909569</v>
      </c>
      <c r="T2373" s="28">
        <v>-0.1162879500219018</v>
      </c>
      <c r="U2373" s="29">
        <v>55.871546876440952</v>
      </c>
      <c r="V2373" s="28">
        <v>0.52956303676797545</v>
      </c>
      <c r="W2373" s="29">
        <v>42.336004008818328</v>
      </c>
      <c r="X2373" s="28">
        <v>1.0185904388012794</v>
      </c>
      <c r="Y2373" s="26"/>
      <c r="Z2373" s="26"/>
      <c r="AA2373" s="26"/>
      <c r="AB2373" s="26"/>
      <c r="AC2373" s="30">
        <v>4.6902024552842994</v>
      </c>
      <c r="AD2373" s="30">
        <v>4.366108005648357</v>
      </c>
      <c r="AE2373" s="28">
        <v>7.422959972970597E-2</v>
      </c>
      <c r="AF2373" s="30">
        <v>4.3372249805803618</v>
      </c>
      <c r="AG2373" s="28">
        <v>8.1383252260228814E-2</v>
      </c>
      <c r="AH2373" s="30">
        <v>4.1245051294542616</v>
      </c>
      <c r="AI2373" s="28">
        <v>0.13715519997544254</v>
      </c>
      <c r="AJ2373" s="30">
        <v>15.768550654074348</v>
      </c>
      <c r="AK2373" s="30">
        <v>14.718543219700265</v>
      </c>
      <c r="AL2373" s="28">
        <v>7.1339086939574525E-2</v>
      </c>
      <c r="AM2373" s="30">
        <v>14.685724892761584</v>
      </c>
      <c r="AN2373" s="28">
        <v>7.3733218429447453E-2</v>
      </c>
      <c r="AO2373" s="30">
        <v>15.722638910315935</v>
      </c>
      <c r="AP2373" s="28">
        <v>2.9201041899073149E-3</v>
      </c>
    </row>
    <row r="2374" spans="1:42" x14ac:dyDescent="0.25">
      <c r="A2374" s="26" t="s">
        <v>465</v>
      </c>
      <c r="B2374" s="26" t="s">
        <v>452</v>
      </c>
      <c r="C2374" s="26" t="s">
        <v>500</v>
      </c>
      <c r="D2374" s="26"/>
      <c r="E2374" s="26"/>
      <c r="F2374" s="26"/>
      <c r="G2374" s="26"/>
      <c r="H2374" s="26"/>
      <c r="I2374" s="27">
        <v>27.545000977516175</v>
      </c>
      <c r="J2374" s="28">
        <v>-1</v>
      </c>
      <c r="K2374" s="26"/>
      <c r="L2374" s="26"/>
      <c r="M2374" s="26"/>
      <c r="N2374" s="26"/>
      <c r="O2374" s="26"/>
      <c r="P2374" s="29">
        <v>3.8116754895465874</v>
      </c>
      <c r="Q2374" s="28">
        <v>-1</v>
      </c>
      <c r="R2374" s="26"/>
      <c r="S2374" s="26"/>
      <c r="T2374" s="26"/>
      <c r="U2374" s="26"/>
      <c r="V2374" s="26"/>
      <c r="W2374" s="29">
        <v>1.102331300508034</v>
      </c>
      <c r="X2374" s="28">
        <v>-1</v>
      </c>
      <c r="Y2374" s="26"/>
      <c r="Z2374" s="26"/>
      <c r="AA2374" s="26"/>
      <c r="AB2374" s="26"/>
      <c r="AC2374" s="26"/>
      <c r="AD2374" s="26"/>
      <c r="AE2374" s="26"/>
      <c r="AF2374" s="26"/>
      <c r="AG2374" s="26"/>
      <c r="AH2374" s="30">
        <v>7.2264811243920324</v>
      </c>
      <c r="AI2374" s="28">
        <v>-1</v>
      </c>
      <c r="AJ2374" s="26"/>
      <c r="AK2374" s="26"/>
      <c r="AL2374" s="26"/>
      <c r="AM2374" s="26"/>
      <c r="AN2374" s="26"/>
      <c r="AO2374" s="30">
        <v>24.98795141244873</v>
      </c>
      <c r="AP2374" s="28">
        <v>-1</v>
      </c>
    </row>
    <row r="2375" spans="1:42" x14ac:dyDescent="0.25">
      <c r="A2375" s="26" t="s">
        <v>465</v>
      </c>
      <c r="B2375" s="26" t="s">
        <v>452</v>
      </c>
      <c r="C2375" s="26" t="s">
        <v>501</v>
      </c>
      <c r="D2375" s="27">
        <v>18541.357565362454</v>
      </c>
      <c r="E2375" s="27">
        <v>22968.869699757099</v>
      </c>
      <c r="F2375" s="28">
        <v>-0.19276142850170233</v>
      </c>
      <c r="G2375" s="27">
        <v>19961.139099855423</v>
      </c>
      <c r="H2375" s="28">
        <v>-7.1127280231379819E-2</v>
      </c>
      <c r="I2375" s="27">
        <v>18812.79251595974</v>
      </c>
      <c r="J2375" s="28">
        <v>-1.4428211567581763E-2</v>
      </c>
      <c r="K2375" s="29">
        <v>5245.0665528580348</v>
      </c>
      <c r="L2375" s="29">
        <v>6642.2872364773075</v>
      </c>
      <c r="M2375" s="28">
        <v>-0.2103523430823927</v>
      </c>
      <c r="N2375" s="29">
        <v>5859.8616180470217</v>
      </c>
      <c r="O2375" s="28">
        <v>-0.10491631121382798</v>
      </c>
      <c r="P2375" s="29">
        <v>5436.0324828524608</v>
      </c>
      <c r="Q2375" s="28">
        <v>-3.5129652112420792E-2</v>
      </c>
      <c r="R2375" s="29">
        <v>2679.7532315747653</v>
      </c>
      <c r="S2375" s="29">
        <v>3453.8578801499962</v>
      </c>
      <c r="T2375" s="28">
        <v>-0.22412753374253272</v>
      </c>
      <c r="U2375" s="29">
        <v>3007.0252320722143</v>
      </c>
      <c r="V2375" s="28">
        <v>-0.10883580124531175</v>
      </c>
      <c r="W2375" s="29">
        <v>2799.9750200033081</v>
      </c>
      <c r="X2375" s="28">
        <v>-4.2936736067167053E-2</v>
      </c>
      <c r="Y2375" s="26"/>
      <c r="Z2375" s="26"/>
      <c r="AA2375" s="26"/>
      <c r="AB2375" s="26"/>
      <c r="AC2375" s="30">
        <v>3.5350090181904887</v>
      </c>
      <c r="AD2375" s="30">
        <v>3.4579759775547565</v>
      </c>
      <c r="AE2375" s="28">
        <v>2.2276916073374439E-2</v>
      </c>
      <c r="AF2375" s="30">
        <v>3.4064181717840776</v>
      </c>
      <c r="AG2375" s="28">
        <v>3.7749577392332603E-2</v>
      </c>
      <c r="AH2375" s="30">
        <v>3.4607579287473396</v>
      </c>
      <c r="AI2375" s="28">
        <v>2.1455152591393526E-2</v>
      </c>
      <c r="AJ2375" s="30">
        <v>6.9190540930765358</v>
      </c>
      <c r="AK2375" s="30">
        <v>6.6502069560429025</v>
      </c>
      <c r="AL2375" s="28">
        <v>4.0426882773826715E-2</v>
      </c>
      <c r="AM2375" s="30">
        <v>6.6381681427061778</v>
      </c>
      <c r="AN2375" s="28">
        <v>4.2313774573334233E-2</v>
      </c>
      <c r="AO2375" s="30">
        <v>6.7189144122926896</v>
      </c>
      <c r="AP2375" s="28">
        <v>2.9787502638473521E-2</v>
      </c>
    </row>
    <row r="2376" spans="1:42" x14ac:dyDescent="0.25">
      <c r="A2376" s="26" t="s">
        <v>465</v>
      </c>
      <c r="B2376" s="26" t="s">
        <v>452</v>
      </c>
      <c r="C2376" s="26" t="s">
        <v>502</v>
      </c>
      <c r="D2376" s="27">
        <v>10299.624720388651</v>
      </c>
      <c r="E2376" s="27">
        <v>12161.867906357051</v>
      </c>
      <c r="F2376" s="28">
        <v>-0.15312147774561827</v>
      </c>
      <c r="G2376" s="27">
        <v>9631.2176772689818</v>
      </c>
      <c r="H2376" s="28">
        <v>6.9400055685295392E-2</v>
      </c>
      <c r="I2376" s="27">
        <v>7104.5879650437828</v>
      </c>
      <c r="J2376" s="28">
        <v>0.44971457473187582</v>
      </c>
      <c r="K2376" s="29">
        <v>1965.7913463138648</v>
      </c>
      <c r="L2376" s="29">
        <v>2512.0296801843824</v>
      </c>
      <c r="M2376" s="28">
        <v>-0.21744899679307286</v>
      </c>
      <c r="N2376" s="29">
        <v>2020.1717733572054</v>
      </c>
      <c r="O2376" s="28">
        <v>-2.6918714418511555E-2</v>
      </c>
      <c r="P2376" s="29">
        <v>1503.034447495827</v>
      </c>
      <c r="Q2376" s="28">
        <v>0.30788176517778887</v>
      </c>
      <c r="R2376" s="29">
        <v>671.15265952503762</v>
      </c>
      <c r="S2376" s="29">
        <v>839.29759093647965</v>
      </c>
      <c r="T2376" s="28">
        <v>-0.20034006200807469</v>
      </c>
      <c r="U2376" s="29">
        <v>680.39029439705951</v>
      </c>
      <c r="V2376" s="28">
        <v>-1.3576964498307529E-2</v>
      </c>
      <c r="W2376" s="29">
        <v>499.82896754198237</v>
      </c>
      <c r="X2376" s="28">
        <v>0.34276463172108002</v>
      </c>
      <c r="Y2376" s="26"/>
      <c r="Z2376" s="26"/>
      <c r="AA2376" s="26"/>
      <c r="AB2376" s="26"/>
      <c r="AC2376" s="30">
        <v>5.2394292709151946</v>
      </c>
      <c r="AD2376" s="30">
        <v>4.841450721021884</v>
      </c>
      <c r="AE2376" s="28">
        <v>8.220233414031515E-2</v>
      </c>
      <c r="AF2376" s="30">
        <v>4.7675241305165965</v>
      </c>
      <c r="AG2376" s="28">
        <v>9.8983272549784382E-2</v>
      </c>
      <c r="AH2376" s="30">
        <v>4.7268297655323748</v>
      </c>
      <c r="AI2376" s="28">
        <v>0.1084446723934613</v>
      </c>
      <c r="AJ2376" s="30">
        <v>15.346172847884571</v>
      </c>
      <c r="AK2376" s="30">
        <v>14.490531174749307</v>
      </c>
      <c r="AL2376" s="28">
        <v>5.9048330445351419E-2</v>
      </c>
      <c r="AM2376" s="30">
        <v>14.155430723484768</v>
      </c>
      <c r="AN2376" s="28">
        <v>8.4119102248459671E-2</v>
      </c>
      <c r="AO2376" s="30">
        <v>14.214038053820968</v>
      </c>
      <c r="AP2376" s="28">
        <v>7.9649061707645186E-2</v>
      </c>
    </row>
    <row r="2377" spans="1:42" x14ac:dyDescent="0.25">
      <c r="A2377" s="26" t="s">
        <v>465</v>
      </c>
      <c r="B2377" s="26" t="s">
        <v>452</v>
      </c>
      <c r="C2377" s="26" t="s">
        <v>503</v>
      </c>
      <c r="D2377" s="27">
        <v>160573.05786556841</v>
      </c>
      <c r="E2377" s="27">
        <v>169371.36217402338</v>
      </c>
      <c r="F2377" s="28">
        <v>-5.1946823804929959E-2</v>
      </c>
      <c r="G2377" s="27">
        <v>154665.97533330441</v>
      </c>
      <c r="H2377" s="28">
        <v>3.819251467256627E-2</v>
      </c>
      <c r="I2377" s="27">
        <v>165670.06097507477</v>
      </c>
      <c r="J2377" s="28">
        <v>-3.0765988009584966E-2</v>
      </c>
      <c r="K2377" s="29">
        <v>55224.044282558702</v>
      </c>
      <c r="L2377" s="29">
        <v>57459.940471872411</v>
      </c>
      <c r="M2377" s="28">
        <v>-3.8912260802083799E-2</v>
      </c>
      <c r="N2377" s="29">
        <v>55181.178193732318</v>
      </c>
      <c r="O2377" s="28">
        <v>7.7682445771433016E-4</v>
      </c>
      <c r="P2377" s="29">
        <v>58913.657262014953</v>
      </c>
      <c r="Q2377" s="28">
        <v>-6.2627464512123546E-2</v>
      </c>
      <c r="R2377" s="29">
        <v>34681.536828811171</v>
      </c>
      <c r="S2377" s="29">
        <v>47904.220710865251</v>
      </c>
      <c r="T2377" s="28">
        <v>-0.27602335839804232</v>
      </c>
      <c r="U2377" s="29">
        <v>46050.303098718403</v>
      </c>
      <c r="V2377" s="28">
        <v>-0.24687712142818943</v>
      </c>
      <c r="W2377" s="29">
        <v>50303.575451956538</v>
      </c>
      <c r="X2377" s="28">
        <v>-0.31055523355522741</v>
      </c>
      <c r="Y2377" s="26"/>
      <c r="Z2377" s="26"/>
      <c r="AA2377" s="26"/>
      <c r="AB2377" s="26"/>
      <c r="AC2377" s="30">
        <v>2.9076656726548706</v>
      </c>
      <c r="AD2377" s="30">
        <v>2.9476424928935221</v>
      </c>
      <c r="AE2377" s="28">
        <v>-1.3562302869168043E-2</v>
      </c>
      <c r="AF2377" s="30">
        <v>2.8028755527889753</v>
      </c>
      <c r="AG2377" s="28">
        <v>3.7386647352796287E-2</v>
      </c>
      <c r="AH2377" s="30">
        <v>2.8120824385128071</v>
      </c>
      <c r="AI2377" s="28">
        <v>3.399019631608434E-2</v>
      </c>
      <c r="AJ2377" s="30">
        <v>4.6299291365939332</v>
      </c>
      <c r="AK2377" s="30">
        <v>3.5356250380586594</v>
      </c>
      <c r="AL2377" s="28">
        <v>0.30950796160673594</v>
      </c>
      <c r="AM2377" s="30">
        <v>3.3586309953649103</v>
      </c>
      <c r="AN2377" s="28">
        <v>0.37851676560583231</v>
      </c>
      <c r="AO2377" s="30">
        <v>3.2934052795770223</v>
      </c>
      <c r="AP2377" s="28">
        <v>0.40581821657508332</v>
      </c>
    </row>
    <row r="2378" spans="1:42" x14ac:dyDescent="0.25">
      <c r="A2378" s="26" t="s">
        <v>465</v>
      </c>
      <c r="B2378" s="26" t="s">
        <v>452</v>
      </c>
      <c r="C2378" s="26" t="s">
        <v>504</v>
      </c>
      <c r="D2378" s="27">
        <v>7.9952652657032015</v>
      </c>
      <c r="E2378" s="26"/>
      <c r="F2378" s="26"/>
      <c r="G2378" s="27">
        <v>30.735890989303588</v>
      </c>
      <c r="H2378" s="28">
        <v>-0.73987201905141986</v>
      </c>
      <c r="I2378" s="27">
        <v>42.573914294242861</v>
      </c>
      <c r="J2378" s="28">
        <v>-0.81220272088572376</v>
      </c>
      <c r="K2378" s="29">
        <v>1.3085540533065796</v>
      </c>
      <c r="L2378" s="26"/>
      <c r="M2378" s="26"/>
      <c r="N2378" s="29">
        <v>7.7437442576783724</v>
      </c>
      <c r="O2378" s="28">
        <v>-0.83101791462068597</v>
      </c>
      <c r="P2378" s="29">
        <v>16.13108783911774</v>
      </c>
      <c r="Q2378" s="28">
        <v>-0.91887998711820618</v>
      </c>
      <c r="R2378" s="29">
        <v>0.88981676560798206</v>
      </c>
      <c r="S2378" s="26"/>
      <c r="T2378" s="26"/>
      <c r="U2378" s="29">
        <v>4.1441651231282748</v>
      </c>
      <c r="V2378" s="28">
        <v>-0.78528443264917669</v>
      </c>
      <c r="W2378" s="29">
        <v>6.6517673317322412</v>
      </c>
      <c r="X2378" s="28">
        <v>-0.86622851924433475</v>
      </c>
      <c r="Y2378" s="26"/>
      <c r="Z2378" s="26"/>
      <c r="AA2378" s="26"/>
      <c r="AB2378" s="26"/>
      <c r="AC2378" s="30">
        <v>6.11</v>
      </c>
      <c r="AD2378" s="26"/>
      <c r="AE2378" s="26"/>
      <c r="AF2378" s="30">
        <v>3.9691252663499528</v>
      </c>
      <c r="AG2378" s="28">
        <v>0.53938200232687983</v>
      </c>
      <c r="AH2378" s="30">
        <v>2.639246324789176</v>
      </c>
      <c r="AI2378" s="28">
        <v>1.3150548482768349</v>
      </c>
      <c r="AJ2378" s="30">
        <v>8.9852940231355429</v>
      </c>
      <c r="AK2378" s="26"/>
      <c r="AL2378" s="26"/>
      <c r="AM2378" s="30">
        <v>7.4166665844874</v>
      </c>
      <c r="AN2378" s="28">
        <v>0.21150033114998898</v>
      </c>
      <c r="AO2378" s="30">
        <v>6.4003913803695598</v>
      </c>
      <c r="AP2378" s="28">
        <v>0.40386634022007734</v>
      </c>
    </row>
    <row r="2379" spans="1:42" x14ac:dyDescent="0.25">
      <c r="A2379" s="26" t="s">
        <v>465</v>
      </c>
      <c r="B2379" s="26" t="s">
        <v>453</v>
      </c>
      <c r="C2379" s="26" t="s">
        <v>258</v>
      </c>
      <c r="D2379" s="27">
        <v>7253267.940035142</v>
      </c>
      <c r="E2379" s="27">
        <v>7031654.7596163508</v>
      </c>
      <c r="F2379" s="28">
        <v>3.1516504719705914E-2</v>
      </c>
      <c r="G2379" s="27">
        <v>6534105.0614758022</v>
      </c>
      <c r="H2379" s="28">
        <v>0.11006294998215237</v>
      </c>
      <c r="I2379" s="27">
        <v>5934376.2108162185</v>
      </c>
      <c r="J2379" s="28">
        <v>0.222246059630507</v>
      </c>
      <c r="K2379" s="29">
        <v>3422514.4195892727</v>
      </c>
      <c r="L2379" s="29">
        <v>3442595.5453620586</v>
      </c>
      <c r="M2379" s="28">
        <v>-5.8331353504014151E-3</v>
      </c>
      <c r="N2379" s="29">
        <v>3189035.8012216086</v>
      </c>
      <c r="O2379" s="28">
        <v>7.3212918549934905E-2</v>
      </c>
      <c r="P2379" s="29">
        <v>2935083.7833230929</v>
      </c>
      <c r="Q2379" s="28">
        <v>0.16607043350371156</v>
      </c>
      <c r="R2379" s="29">
        <v>3485890.7071223212</v>
      </c>
      <c r="S2379" s="29">
        <v>3435511.1892396798</v>
      </c>
      <c r="T2379" s="28">
        <v>1.4664343996443511E-2</v>
      </c>
      <c r="U2379" s="29">
        <v>3233027.8439461151</v>
      </c>
      <c r="V2379" s="28">
        <v>7.8212398835257477E-2</v>
      </c>
      <c r="W2379" s="29">
        <v>2935971.9865142917</v>
      </c>
      <c r="X2379" s="28">
        <v>0.18730380369225386</v>
      </c>
      <c r="Y2379" s="27">
        <v>6875175.719785505</v>
      </c>
      <c r="Z2379" s="45">
        <v>378092.22024963697</v>
      </c>
      <c r="AA2379" s="29">
        <v>3196970.3681892734</v>
      </c>
      <c r="AB2379" s="29">
        <v>288920.3389330479</v>
      </c>
      <c r="AC2379" s="30">
        <v>2.1192804619083501</v>
      </c>
      <c r="AD2379" s="30">
        <v>2.0425445472645061</v>
      </c>
      <c r="AE2379" s="28">
        <v>3.7568783871379047E-2</v>
      </c>
      <c r="AF2379" s="30">
        <v>2.0489280988858183</v>
      </c>
      <c r="AG2379" s="28">
        <v>3.4336179517860353E-2</v>
      </c>
      <c r="AH2379" s="30">
        <v>2.0218762559811276</v>
      </c>
      <c r="AI2379" s="28">
        <v>4.8175156931132987E-2</v>
      </c>
      <c r="AJ2379" s="30">
        <v>2.0807502441816004</v>
      </c>
      <c r="AK2379" s="30">
        <v>2.0467564715376581</v>
      </c>
      <c r="AL2379" s="28">
        <v>1.6608606405628688E-2</v>
      </c>
      <c r="AM2379" s="30">
        <v>2.0210481866746046</v>
      </c>
      <c r="AN2379" s="28">
        <v>2.9540145505005704E-2</v>
      </c>
      <c r="AO2379" s="30">
        <v>2.021264589060932</v>
      </c>
      <c r="AP2379" s="28">
        <v>2.942991998306619E-2</v>
      </c>
    </row>
    <row r="2380" spans="1:42" x14ac:dyDescent="0.25">
      <c r="A2380" s="26" t="s">
        <v>465</v>
      </c>
      <c r="B2380" s="26" t="s">
        <v>453</v>
      </c>
      <c r="C2380" s="26" t="s">
        <v>492</v>
      </c>
      <c r="D2380" s="27">
        <v>301437.09302482009</v>
      </c>
      <c r="E2380" s="27">
        <v>309223.77619592904</v>
      </c>
      <c r="F2380" s="28">
        <v>-2.5181385684182264E-2</v>
      </c>
      <c r="G2380" s="27">
        <v>283588.89057209733</v>
      </c>
      <c r="H2380" s="28">
        <v>6.2936888736074031E-2</v>
      </c>
      <c r="I2380" s="27">
        <v>260258.55065383908</v>
      </c>
      <c r="J2380" s="28">
        <v>0.15822166944190499</v>
      </c>
      <c r="K2380" s="29">
        <v>100372.49511278511</v>
      </c>
      <c r="L2380" s="29">
        <v>108641.65158115758</v>
      </c>
      <c r="M2380" s="28">
        <v>-7.6114053385825414E-2</v>
      </c>
      <c r="N2380" s="29">
        <v>100297.79144276259</v>
      </c>
      <c r="O2380" s="28">
        <v>7.4481869389064173E-4</v>
      </c>
      <c r="P2380" s="29">
        <v>95566.05353349811</v>
      </c>
      <c r="Q2380" s="28">
        <v>5.0294444539370139E-2</v>
      </c>
      <c r="R2380" s="29">
        <v>60921.381497311653</v>
      </c>
      <c r="S2380" s="29">
        <v>67027.532390046908</v>
      </c>
      <c r="T2380" s="28">
        <v>-9.1099145008088842E-2</v>
      </c>
      <c r="U2380" s="29">
        <v>59046.41142414754</v>
      </c>
      <c r="V2380" s="28">
        <v>3.1754174859089372E-2</v>
      </c>
      <c r="W2380" s="29">
        <v>56175.403523119974</v>
      </c>
      <c r="X2380" s="28">
        <v>8.4484982332852995E-2</v>
      </c>
      <c r="Y2380" s="27">
        <v>299449.75194874196</v>
      </c>
      <c r="Z2380" s="45">
        <v>1987.341076078128</v>
      </c>
      <c r="AA2380" s="29">
        <v>60245.112893155478</v>
      </c>
      <c r="AB2380" s="29">
        <v>676.26860415617887</v>
      </c>
      <c r="AC2380" s="30">
        <v>3.0031842158163511</v>
      </c>
      <c r="AD2380" s="30">
        <v>2.8462727848437801</v>
      </c>
      <c r="AE2380" s="28">
        <v>5.5128739524937416E-2</v>
      </c>
      <c r="AF2380" s="30">
        <v>2.8274689451555304</v>
      </c>
      <c r="AG2380" s="28">
        <v>6.2145782701480794E-2</v>
      </c>
      <c r="AH2380" s="30">
        <v>2.723336802462105</v>
      </c>
      <c r="AI2380" s="28">
        <v>0.10275901721052007</v>
      </c>
      <c r="AJ2380" s="30">
        <v>4.9479687691934879</v>
      </c>
      <c r="AK2380" s="30">
        <v>4.6133844581431509</v>
      </c>
      <c r="AL2380" s="28">
        <v>7.2524697233883786E-2</v>
      </c>
      <c r="AM2380" s="30">
        <v>4.8028133079078401</v>
      </c>
      <c r="AN2380" s="28">
        <v>3.0223007220923852E-2</v>
      </c>
      <c r="AO2380" s="30">
        <v>4.632962726235248</v>
      </c>
      <c r="AP2380" s="28">
        <v>6.7992354260577939E-2</v>
      </c>
    </row>
    <row r="2381" spans="1:42" x14ac:dyDescent="0.25">
      <c r="A2381" s="26" t="s">
        <v>465</v>
      </c>
      <c r="B2381" s="26" t="s">
        <v>453</v>
      </c>
      <c r="C2381" s="26" t="s">
        <v>399</v>
      </c>
      <c r="D2381" s="27">
        <v>152435.02449423194</v>
      </c>
      <c r="E2381" s="27">
        <v>157446.49625113964</v>
      </c>
      <c r="F2381" s="28">
        <v>-3.1829681042339672E-2</v>
      </c>
      <c r="G2381" s="27">
        <v>142827.02282268167</v>
      </c>
      <c r="H2381" s="28">
        <v>6.7270194964985791E-2</v>
      </c>
      <c r="I2381" s="27">
        <v>144731.73922246456</v>
      </c>
      <c r="J2381" s="28">
        <v>5.322457474187331E-2</v>
      </c>
      <c r="K2381" s="29">
        <v>54208.589061181578</v>
      </c>
      <c r="L2381" s="29">
        <v>59015.066560007137</v>
      </c>
      <c r="M2381" s="28">
        <v>-8.1444922102024281E-2</v>
      </c>
      <c r="N2381" s="29">
        <v>52799.354703667865</v>
      </c>
      <c r="O2381" s="28">
        <v>2.6690370846820525E-2</v>
      </c>
      <c r="P2381" s="29">
        <v>55760.525805131263</v>
      </c>
      <c r="Q2381" s="28">
        <v>-2.7832175567592501E-2</v>
      </c>
      <c r="R2381" s="29">
        <v>34184.749188219561</v>
      </c>
      <c r="S2381" s="29">
        <v>37900.565182597784</v>
      </c>
      <c r="T2381" s="28">
        <v>-9.8041176338034053E-2</v>
      </c>
      <c r="U2381" s="29">
        <v>32951.443154137283</v>
      </c>
      <c r="V2381" s="28">
        <v>3.7427982389518728E-2</v>
      </c>
      <c r="W2381" s="29">
        <v>34077.836514416253</v>
      </c>
      <c r="X2381" s="28">
        <v>3.1373081374482226E-3</v>
      </c>
      <c r="Y2381" s="27">
        <v>151176.98666398955</v>
      </c>
      <c r="Z2381" s="45">
        <v>1258.0378302424049</v>
      </c>
      <c r="AA2381" s="29">
        <v>33699.550340192814</v>
      </c>
      <c r="AB2381" s="29">
        <v>485.19884802674983</v>
      </c>
      <c r="AC2381" s="30">
        <v>2.8120087081069167</v>
      </c>
      <c r="AD2381" s="30">
        <v>2.6679033919422324</v>
      </c>
      <c r="AE2381" s="28">
        <v>5.4014443176585852E-2</v>
      </c>
      <c r="AF2381" s="30">
        <v>2.7050903107488122</v>
      </c>
      <c r="AG2381" s="28">
        <v>3.9524890142580031E-2</v>
      </c>
      <c r="AH2381" s="30">
        <v>2.5955949505975764</v>
      </c>
      <c r="AI2381" s="28">
        <v>8.3377322590150682E-2</v>
      </c>
      <c r="AJ2381" s="30">
        <v>4.459152929715299</v>
      </c>
      <c r="AK2381" s="30">
        <v>4.1541991654370349</v>
      </c>
      <c r="AL2381" s="28">
        <v>7.3408556531300045E-2</v>
      </c>
      <c r="AM2381" s="30">
        <v>4.3344694238300381</v>
      </c>
      <c r="AN2381" s="28">
        <v>2.8765575135857722E-2</v>
      </c>
      <c r="AO2381" s="30">
        <v>4.2470929503179402</v>
      </c>
      <c r="AP2381" s="28">
        <v>4.9930618867544165E-2</v>
      </c>
    </row>
    <row r="2382" spans="1:42" x14ac:dyDescent="0.25">
      <c r="A2382" s="26" t="s">
        <v>465</v>
      </c>
      <c r="B2382" s="26" t="s">
        <v>453</v>
      </c>
      <c r="C2382" s="26" t="s">
        <v>400</v>
      </c>
      <c r="D2382" s="27">
        <v>123342.46776613593</v>
      </c>
      <c r="E2382" s="27">
        <v>127274.79368885398</v>
      </c>
      <c r="F2382" s="28">
        <v>-3.0896344898671199E-2</v>
      </c>
      <c r="G2382" s="27">
        <v>116728.1945348072</v>
      </c>
      <c r="H2382" s="28">
        <v>5.6663887055636894E-2</v>
      </c>
      <c r="I2382" s="27">
        <v>103154.92729316234</v>
      </c>
      <c r="J2382" s="28">
        <v>0.19570117494825404</v>
      </c>
      <c r="K2382" s="29">
        <v>38584.50026340536</v>
      </c>
      <c r="L2382" s="29">
        <v>41763.456689729828</v>
      </c>
      <c r="M2382" s="28">
        <v>-7.6118134807222862E-2</v>
      </c>
      <c r="N2382" s="29">
        <v>39603.317313760868</v>
      </c>
      <c r="O2382" s="28">
        <v>-2.572554824849237E-2</v>
      </c>
      <c r="P2382" s="29">
        <v>36151.075225615627</v>
      </c>
      <c r="Q2382" s="28">
        <v>6.7312660068972921E-2</v>
      </c>
      <c r="R2382" s="29">
        <v>23751.046095497626</v>
      </c>
      <c r="S2382" s="29">
        <v>25932.441507606407</v>
      </c>
      <c r="T2382" s="28">
        <v>-8.4118397084553029E-2</v>
      </c>
      <c r="U2382" s="29">
        <v>23004.960537935218</v>
      </c>
      <c r="V2382" s="28">
        <v>3.2431507819025027E-2</v>
      </c>
      <c r="W2382" s="29">
        <v>20999.386817720559</v>
      </c>
      <c r="X2382" s="28">
        <v>0.1310352202977208</v>
      </c>
      <c r="Y2382" s="27">
        <v>122860.32527182133</v>
      </c>
      <c r="Z2382" s="45">
        <v>482.14249431459103</v>
      </c>
      <c r="AA2382" s="29">
        <v>23607.556823951083</v>
      </c>
      <c r="AB2382" s="29">
        <v>143.48927154654302</v>
      </c>
      <c r="AC2382" s="30">
        <v>3.1966843401913239</v>
      </c>
      <c r="AD2382" s="30">
        <v>3.0475157895671146</v>
      </c>
      <c r="AE2382" s="28">
        <v>4.8947589093672264E-2</v>
      </c>
      <c r="AF2382" s="30">
        <v>2.9474347719413885</v>
      </c>
      <c r="AG2382" s="28">
        <v>8.4564914081461426E-2</v>
      </c>
      <c r="AH2382" s="30">
        <v>2.8534400885556424</v>
      </c>
      <c r="AI2382" s="28">
        <v>0.12029138197516012</v>
      </c>
      <c r="AJ2382" s="30">
        <v>5.1931383262111295</v>
      </c>
      <c r="AK2382" s="30">
        <v>4.9079371740421056</v>
      </c>
      <c r="AL2382" s="28">
        <v>5.8110188059749823E-2</v>
      </c>
      <c r="AM2382" s="30">
        <v>5.0740445454067276</v>
      </c>
      <c r="AN2382" s="28">
        <v>2.3471173683765039E-2</v>
      </c>
      <c r="AO2382" s="30">
        <v>4.9122828294259504</v>
      </c>
      <c r="AP2382" s="28">
        <v>5.7174129938686744E-2</v>
      </c>
    </row>
    <row r="2383" spans="1:42" x14ac:dyDescent="0.25">
      <c r="A2383" s="26" t="s">
        <v>465</v>
      </c>
      <c r="B2383" s="26" t="s">
        <v>453</v>
      </c>
      <c r="C2383" s="26" t="s">
        <v>161</v>
      </c>
      <c r="D2383" s="27">
        <v>25659.600764452218</v>
      </c>
      <c r="E2383" s="27">
        <v>24502.48625593543</v>
      </c>
      <c r="F2383" s="28">
        <v>4.7224371291566022E-2</v>
      </c>
      <c r="G2383" s="27">
        <v>24033.673214608429</v>
      </c>
      <c r="H2383" s="28">
        <v>6.7652061976755967E-2</v>
      </c>
      <c r="I2383" s="27">
        <v>12371.884138212205</v>
      </c>
      <c r="J2383" s="28">
        <v>1.0740253042945285</v>
      </c>
      <c r="K2383" s="29">
        <v>7579.4057881981726</v>
      </c>
      <c r="L2383" s="29">
        <v>7863.1283314206166</v>
      </c>
      <c r="M2383" s="28">
        <v>-3.6082654544591981E-2</v>
      </c>
      <c r="N2383" s="29">
        <v>7895.1194253338726</v>
      </c>
      <c r="O2383" s="28">
        <v>-3.9988456174917079E-2</v>
      </c>
      <c r="P2383" s="29">
        <v>3654.45250275122</v>
      </c>
      <c r="Q2383" s="28">
        <v>1.0740195097602414</v>
      </c>
      <c r="R2383" s="29">
        <v>2985.5862135944672</v>
      </c>
      <c r="S2383" s="29">
        <v>3194.5256998427112</v>
      </c>
      <c r="T2383" s="28">
        <v>-6.5405479836500177E-2</v>
      </c>
      <c r="U2383" s="29">
        <v>3090.0077320750429</v>
      </c>
      <c r="V2383" s="28">
        <v>-3.3793287115968872E-2</v>
      </c>
      <c r="W2383" s="29">
        <v>1098.1801909831681</v>
      </c>
      <c r="X2383" s="28">
        <v>1.7186669711475677</v>
      </c>
      <c r="Y2383" s="27">
        <v>25412.440012931085</v>
      </c>
      <c r="Z2383" s="45">
        <v>247.16075152113217</v>
      </c>
      <c r="AA2383" s="29">
        <v>2938.005729011581</v>
      </c>
      <c r="AB2383" s="29">
        <v>47.580484582886008</v>
      </c>
      <c r="AC2383" s="30">
        <v>3.385436996183337</v>
      </c>
      <c r="AD2383" s="30">
        <v>3.1161244256977061</v>
      </c>
      <c r="AE2383" s="28">
        <v>8.6425486820967165E-2</v>
      </c>
      <c r="AF2383" s="30">
        <v>3.0441177542532336</v>
      </c>
      <c r="AG2383" s="28">
        <v>0.11212419146835337</v>
      </c>
      <c r="AH2383" s="30">
        <v>3.3854275377496763</v>
      </c>
      <c r="AI2383" s="28">
        <v>2.7938668174901422E-6</v>
      </c>
      <c r="AJ2383" s="30">
        <v>8.5944933184694712</v>
      </c>
      <c r="AK2383" s="30">
        <v>7.6701484220777623</v>
      </c>
      <c r="AL2383" s="28">
        <v>0.12051199605617458</v>
      </c>
      <c r="AM2383" s="30">
        <v>7.7778683092385075</v>
      </c>
      <c r="AN2383" s="28">
        <v>0.10499342194582817</v>
      </c>
      <c r="AO2383" s="30">
        <v>11.265805229227476</v>
      </c>
      <c r="AP2383" s="28">
        <v>-0.2371168200057</v>
      </c>
    </row>
    <row r="2384" spans="1:42" x14ac:dyDescent="0.25">
      <c r="A2384" s="26" t="s">
        <v>465</v>
      </c>
      <c r="B2384" s="26" t="s">
        <v>453</v>
      </c>
      <c r="C2384" s="26" t="s">
        <v>493</v>
      </c>
      <c r="D2384" s="27">
        <v>10682.051514812709</v>
      </c>
      <c r="E2384" s="27">
        <v>10809.582252762317</v>
      </c>
      <c r="F2384" s="28">
        <v>-1.1797933996664707E-2</v>
      </c>
      <c r="G2384" s="27">
        <v>12396.807032291888</v>
      </c>
      <c r="H2384" s="28">
        <v>-0.13832235292624057</v>
      </c>
      <c r="I2384" s="27">
        <v>4240.0378410005569</v>
      </c>
      <c r="J2384" s="28">
        <v>1.5193292879414435</v>
      </c>
      <c r="K2384" s="29">
        <v>4421.4940279722214</v>
      </c>
      <c r="L2384" s="29">
        <v>4776.2417431749864</v>
      </c>
      <c r="M2384" s="28">
        <v>-7.4273400359117489E-2</v>
      </c>
      <c r="N2384" s="29">
        <v>5155.8059958169633</v>
      </c>
      <c r="O2384" s="28">
        <v>-0.14242428214725456</v>
      </c>
      <c r="P2384" s="29">
        <v>1617.0995648618018</v>
      </c>
      <c r="Q2384" s="28">
        <v>1.7342126137731566</v>
      </c>
      <c r="R2384" s="29">
        <v>2090.2277820807694</v>
      </c>
      <c r="S2384" s="29">
        <v>2238.5717348462426</v>
      </c>
      <c r="T2384" s="28">
        <v>-6.6267232117831726E-2</v>
      </c>
      <c r="U2384" s="29">
        <v>2310.4999495576203</v>
      </c>
      <c r="V2384" s="28">
        <v>-9.5335283395710652E-2</v>
      </c>
      <c r="W2384" s="29">
        <v>572.61636198012093</v>
      </c>
      <c r="X2384" s="28">
        <v>2.6503109601212098</v>
      </c>
      <c r="Y2384" s="27">
        <v>10536.176339031459</v>
      </c>
      <c r="Z2384" s="45">
        <v>145.87517578124999</v>
      </c>
      <c r="AA2384" s="29">
        <v>2055.1619404059647</v>
      </c>
      <c r="AB2384" s="29">
        <v>35.065841674804688</v>
      </c>
      <c r="AC2384" s="30">
        <v>2.415937112485866</v>
      </c>
      <c r="AD2384" s="30">
        <v>2.2631983123987967</v>
      </c>
      <c r="AE2384" s="28">
        <v>6.7488031981244825E-2</v>
      </c>
      <c r="AF2384" s="30">
        <v>2.4044362883998609</v>
      </c>
      <c r="AG2384" s="28">
        <v>4.7831685711492867E-3</v>
      </c>
      <c r="AH2384" s="30">
        <v>2.6220017203225905</v>
      </c>
      <c r="AI2384" s="28">
        <v>-7.8590569273681465E-2</v>
      </c>
      <c r="AJ2384" s="30">
        <v>5.1104724596947966</v>
      </c>
      <c r="AK2384" s="30">
        <v>4.8287852850535424</v>
      </c>
      <c r="AL2384" s="28">
        <v>5.8334996901426885E-2</v>
      </c>
      <c r="AM2384" s="30">
        <v>5.365421901292593</v>
      </c>
      <c r="AN2384" s="28">
        <v>-4.7517128436139588E-2</v>
      </c>
      <c r="AO2384" s="30">
        <v>7.4046746172924678</v>
      </c>
      <c r="AP2384" s="28">
        <v>-0.30983159641342217</v>
      </c>
    </row>
    <row r="2385" spans="1:42" x14ac:dyDescent="0.25">
      <c r="A2385" s="26" t="s">
        <v>465</v>
      </c>
      <c r="B2385" s="26" t="s">
        <v>453</v>
      </c>
      <c r="C2385" s="26" t="s">
        <v>495</v>
      </c>
      <c r="D2385" s="26"/>
      <c r="E2385" s="27">
        <v>8.3001160025596619</v>
      </c>
      <c r="F2385" s="28">
        <v>-1</v>
      </c>
      <c r="G2385" s="27">
        <v>7.2789521515369415</v>
      </c>
      <c r="H2385" s="28">
        <v>-1</v>
      </c>
      <c r="I2385" s="27">
        <v>8.4106987714767456</v>
      </c>
      <c r="J2385" s="28">
        <v>-1</v>
      </c>
      <c r="K2385" s="26"/>
      <c r="L2385" s="29">
        <v>1.1318340003490448</v>
      </c>
      <c r="M2385" s="28">
        <v>-1</v>
      </c>
      <c r="N2385" s="29">
        <v>0.99606711140793447</v>
      </c>
      <c r="O2385" s="28">
        <v>-1</v>
      </c>
      <c r="P2385" s="29">
        <v>1.146913468837738</v>
      </c>
      <c r="Q2385" s="28">
        <v>-1</v>
      </c>
      <c r="R2385" s="26"/>
      <c r="S2385" s="29">
        <v>0.33200463830338478</v>
      </c>
      <c r="T2385" s="28">
        <v>-1</v>
      </c>
      <c r="U2385" s="29">
        <v>0.29115808811660093</v>
      </c>
      <c r="V2385" s="28">
        <v>-1</v>
      </c>
      <c r="W2385" s="29">
        <v>0.33642794903609996</v>
      </c>
      <c r="X2385" s="28">
        <v>-1</v>
      </c>
      <c r="Y2385" s="26"/>
      <c r="Z2385" s="26"/>
      <c r="AA2385" s="26"/>
      <c r="AB2385" s="26"/>
      <c r="AC2385" s="26"/>
      <c r="AD2385" s="30">
        <v>7.333333333333333</v>
      </c>
      <c r="AE2385" s="28">
        <v>-1</v>
      </c>
      <c r="AF2385" s="30">
        <v>7.3076924919729445</v>
      </c>
      <c r="AG2385" s="28">
        <v>-1</v>
      </c>
      <c r="AH2385" s="30">
        <v>7.333333333333333</v>
      </c>
      <c r="AI2385" s="28">
        <v>-1</v>
      </c>
      <c r="AJ2385" s="26"/>
      <c r="AK2385" s="30">
        <v>25.000000135465104</v>
      </c>
      <c r="AL2385" s="28">
        <v>-1</v>
      </c>
      <c r="AM2385" s="30">
        <v>24.999999823538882</v>
      </c>
      <c r="AN2385" s="28">
        <v>-1</v>
      </c>
      <c r="AO2385" s="30">
        <v>25.000000135465104</v>
      </c>
      <c r="AP2385" s="28">
        <v>-1</v>
      </c>
    </row>
    <row r="2386" spans="1:42" x14ac:dyDescent="0.25">
      <c r="A2386" s="26" t="s">
        <v>465</v>
      </c>
      <c r="B2386" s="26" t="s">
        <v>453</v>
      </c>
      <c r="C2386" s="26" t="s">
        <v>496</v>
      </c>
      <c r="D2386" s="27">
        <v>107051.11141378165</v>
      </c>
      <c r="E2386" s="27">
        <v>108375.63292509795</v>
      </c>
      <c r="F2386" s="28">
        <v>-1.222158040111951E-2</v>
      </c>
      <c r="G2386" s="27">
        <v>97602.549663554426</v>
      </c>
      <c r="H2386" s="28">
        <v>9.6806505391481487E-2</v>
      </c>
      <c r="I2386" s="27">
        <v>86105.145538580415</v>
      </c>
      <c r="J2386" s="28">
        <v>0.24326032717540844</v>
      </c>
      <c r="K2386" s="29">
        <v>34691.806353582004</v>
      </c>
      <c r="L2386" s="29">
        <v>36928.980990650751</v>
      </c>
      <c r="M2386" s="28">
        <v>-6.0580459494268983E-2</v>
      </c>
      <c r="N2386" s="29">
        <v>33448.709804280261</v>
      </c>
      <c r="O2386" s="28">
        <v>3.7164260043975453E-2</v>
      </c>
      <c r="P2386" s="29">
        <v>30278.958270824856</v>
      </c>
      <c r="Q2386" s="28">
        <v>0.14573975905271239</v>
      </c>
      <c r="R2386" s="29">
        <v>21427.111670682963</v>
      </c>
      <c r="S2386" s="29">
        <v>22955.616090560299</v>
      </c>
      <c r="T2386" s="28">
        <v>-6.6585205722528185E-2</v>
      </c>
      <c r="U2386" s="29">
        <v>19915.413319121682</v>
      </c>
      <c r="V2386" s="28">
        <v>7.5905949193122269E-2</v>
      </c>
      <c r="W2386" s="29">
        <v>18082.094910871729</v>
      </c>
      <c r="X2386" s="28">
        <v>0.18499055426371352</v>
      </c>
      <c r="Y2386" s="27">
        <v>106671.28152160157</v>
      </c>
      <c r="Z2386" s="45">
        <v>379.82989218007498</v>
      </c>
      <c r="AA2386" s="29">
        <v>21313.056545484815</v>
      </c>
      <c r="AB2386" s="29">
        <v>114.05512519814748</v>
      </c>
      <c r="AC2386" s="30">
        <v>3.0857750767632885</v>
      </c>
      <c r="AD2386" s="30">
        <v>2.9347041271605958</v>
      </c>
      <c r="AE2386" s="28">
        <v>5.1477403873370325E-2</v>
      </c>
      <c r="AF2386" s="30">
        <v>2.9179765149286783</v>
      </c>
      <c r="AG2386" s="28">
        <v>5.7505110468208019E-2</v>
      </c>
      <c r="AH2386" s="30">
        <v>2.8437287957012249</v>
      </c>
      <c r="AI2386" s="28">
        <v>8.5115810420444221E-2</v>
      </c>
      <c r="AJ2386" s="30">
        <v>4.996058874339619</v>
      </c>
      <c r="AK2386" s="30">
        <v>4.7210945024326172</v>
      </c>
      <c r="AL2386" s="28">
        <v>5.8241658108161613E-2</v>
      </c>
      <c r="AM2386" s="30">
        <v>4.9008548353772721</v>
      </c>
      <c r="AN2386" s="28">
        <v>1.9426006719298814E-2</v>
      </c>
      <c r="AO2386" s="30">
        <v>4.7619009834314232</v>
      </c>
      <c r="AP2386" s="28">
        <v>4.9173196108639322E-2</v>
      </c>
    </row>
    <row r="2387" spans="1:42" x14ac:dyDescent="0.25">
      <c r="A2387" s="26" t="s">
        <v>465</v>
      </c>
      <c r="B2387" s="26" t="s">
        <v>453</v>
      </c>
      <c r="C2387" s="26" t="s">
        <v>497</v>
      </c>
      <c r="D2387" s="26"/>
      <c r="E2387" s="26"/>
      <c r="F2387" s="26"/>
      <c r="G2387" s="27">
        <v>659.47237234115596</v>
      </c>
      <c r="H2387" s="28">
        <v>-1</v>
      </c>
      <c r="I2387" s="27">
        <v>221.44039847135545</v>
      </c>
      <c r="J2387" s="28">
        <v>-1</v>
      </c>
      <c r="K2387" s="26"/>
      <c r="L2387" s="26"/>
      <c r="M2387" s="26"/>
      <c r="N2387" s="29">
        <v>266.56051337718964</v>
      </c>
      <c r="O2387" s="28">
        <v>-1</v>
      </c>
      <c r="P2387" s="29">
        <v>87.23252010345459</v>
      </c>
      <c r="Q2387" s="28">
        <v>-1</v>
      </c>
      <c r="R2387" s="26"/>
      <c r="S2387" s="26"/>
      <c r="T2387" s="26"/>
      <c r="U2387" s="29">
        <v>58.294631005085748</v>
      </c>
      <c r="V2387" s="28">
        <v>-1</v>
      </c>
      <c r="W2387" s="29">
        <v>20.806539758300779</v>
      </c>
      <c r="X2387" s="28">
        <v>-1</v>
      </c>
      <c r="Y2387" s="26"/>
      <c r="Z2387" s="26"/>
      <c r="AA2387" s="26"/>
      <c r="AB2387" s="26"/>
      <c r="AC2387" s="26"/>
      <c r="AD2387" s="26"/>
      <c r="AE2387" s="26"/>
      <c r="AF2387" s="30">
        <v>2.4740062359048149</v>
      </c>
      <c r="AG2387" s="28">
        <v>-1</v>
      </c>
      <c r="AH2387" s="30">
        <v>2.5385074076586944</v>
      </c>
      <c r="AI2387" s="28">
        <v>-1</v>
      </c>
      <c r="AJ2387" s="26"/>
      <c r="AK2387" s="26"/>
      <c r="AL2387" s="26"/>
      <c r="AM2387" s="30">
        <v>11.312746319358677</v>
      </c>
      <c r="AN2387" s="28">
        <v>-1</v>
      </c>
      <c r="AO2387" s="30">
        <v>10.642826776759538</v>
      </c>
      <c r="AP2387" s="28">
        <v>-1</v>
      </c>
    </row>
    <row r="2388" spans="1:42" x14ac:dyDescent="0.25">
      <c r="A2388" s="26" t="s">
        <v>465</v>
      </c>
      <c r="B2388" s="26" t="s">
        <v>453</v>
      </c>
      <c r="C2388" s="26" t="s">
        <v>499</v>
      </c>
      <c r="D2388" s="27">
        <v>1561.8543794119357</v>
      </c>
      <c r="E2388" s="27">
        <v>1951.4629851806164</v>
      </c>
      <c r="F2388" s="28">
        <v>-0.19964949821101563</v>
      </c>
      <c r="G2388" s="27">
        <v>1338.1236264467238</v>
      </c>
      <c r="H2388" s="28">
        <v>0.16719737141127261</v>
      </c>
      <c r="I2388" s="27">
        <v>1054.000140619278</v>
      </c>
      <c r="J2388" s="28">
        <v>0.48183507688553806</v>
      </c>
      <c r="K2388" s="29">
        <v>424.52650654315948</v>
      </c>
      <c r="L2388" s="29">
        <v>562.64475159415349</v>
      </c>
      <c r="M2388" s="28">
        <v>-0.24548037577825191</v>
      </c>
      <c r="N2388" s="29">
        <v>406.54126469665255</v>
      </c>
      <c r="O2388" s="28">
        <v>4.4239646521311737E-2</v>
      </c>
      <c r="P2388" s="29">
        <v>312.8470392044876</v>
      </c>
      <c r="Q2388" s="28">
        <v>0.35697786248082192</v>
      </c>
      <c r="R2388" s="29">
        <v>103.74930295421402</v>
      </c>
      <c r="S2388" s="29">
        <v>161.17797817819698</v>
      </c>
      <c r="T2388" s="28">
        <v>-0.35630596606994486</v>
      </c>
      <c r="U2388" s="29">
        <v>109.48384864444081</v>
      </c>
      <c r="V2388" s="28">
        <v>-5.2378006082433919E-2</v>
      </c>
      <c r="W2388" s="29">
        <v>86.867591746868925</v>
      </c>
      <c r="X2388" s="28">
        <v>0.19433842780559851</v>
      </c>
      <c r="Y2388" s="27">
        <v>1561.8543794119357</v>
      </c>
      <c r="Z2388" s="26"/>
      <c r="AA2388" s="29">
        <v>103.74930295421402</v>
      </c>
      <c r="AB2388" s="26"/>
      <c r="AC2388" s="30">
        <v>3.6790503192128705</v>
      </c>
      <c r="AD2388" s="30">
        <v>3.4683749908827806</v>
      </c>
      <c r="AE2388" s="28">
        <v>6.0741796629224416E-2</v>
      </c>
      <c r="AF2388" s="30">
        <v>3.2914829136599129</v>
      </c>
      <c r="AG2388" s="28">
        <v>0.11774856978431286</v>
      </c>
      <c r="AH2388" s="30">
        <v>3.3690590241780973</v>
      </c>
      <c r="AI2388" s="28">
        <v>9.2011238986944577E-2</v>
      </c>
      <c r="AJ2388" s="30">
        <v>15.054119256118794</v>
      </c>
      <c r="AK2388" s="30">
        <v>12.107503811861294</v>
      </c>
      <c r="AL2388" s="28">
        <v>0.24337101107255524</v>
      </c>
      <c r="AM2388" s="30">
        <v>12.222109863824821</v>
      </c>
      <c r="AN2388" s="28">
        <v>0.23171198948850846</v>
      </c>
      <c r="AO2388" s="30">
        <v>12.133410394184994</v>
      </c>
      <c r="AP2388" s="28">
        <v>0.2407162345166835</v>
      </c>
    </row>
    <row r="2389" spans="1:42" x14ac:dyDescent="0.25">
      <c r="A2389" s="26" t="s">
        <v>465</v>
      </c>
      <c r="B2389" s="26" t="s">
        <v>453</v>
      </c>
      <c r="C2389" s="26" t="s">
        <v>500</v>
      </c>
      <c r="D2389" s="26"/>
      <c r="E2389" s="27">
        <v>299.4983676123619</v>
      </c>
      <c r="F2389" s="28">
        <v>-1</v>
      </c>
      <c r="G2389" s="27">
        <v>79.685370922088623</v>
      </c>
      <c r="H2389" s="28">
        <v>-1</v>
      </c>
      <c r="I2389" s="27">
        <v>58.874891400337219</v>
      </c>
      <c r="J2389" s="28">
        <v>-1</v>
      </c>
      <c r="K2389" s="26"/>
      <c r="L2389" s="29">
        <v>3.0182240009307861</v>
      </c>
      <c r="M2389" s="28">
        <v>-1</v>
      </c>
      <c r="N2389" s="29">
        <v>5.5013556008862716</v>
      </c>
      <c r="O2389" s="28">
        <v>-1</v>
      </c>
      <c r="P2389" s="29">
        <v>4.0830119973710488</v>
      </c>
      <c r="Q2389" s="28">
        <v>-1</v>
      </c>
      <c r="R2389" s="26"/>
      <c r="S2389" s="29">
        <v>5.9911746850236511</v>
      </c>
      <c r="T2389" s="28">
        <v>-1</v>
      </c>
      <c r="U2389" s="29">
        <v>1.5937074199260282</v>
      </c>
      <c r="V2389" s="28">
        <v>-1</v>
      </c>
      <c r="W2389" s="29">
        <v>1.1774978387166923</v>
      </c>
      <c r="X2389" s="28">
        <v>-1</v>
      </c>
      <c r="Y2389" s="26"/>
      <c r="Z2389" s="26"/>
      <c r="AA2389" s="26"/>
      <c r="AB2389" s="26"/>
      <c r="AC2389" s="26"/>
      <c r="AD2389" s="30">
        <v>99.23</v>
      </c>
      <c r="AE2389" s="28">
        <v>-1</v>
      </c>
      <c r="AF2389" s="30">
        <v>14.484679177846868</v>
      </c>
      <c r="AG2389" s="28">
        <v>-1</v>
      </c>
      <c r="AH2389" s="30">
        <v>14.41947548482476</v>
      </c>
      <c r="AI2389" s="28">
        <v>-1</v>
      </c>
      <c r="AJ2389" s="26"/>
      <c r="AK2389" s="30">
        <v>49.989924072991634</v>
      </c>
      <c r="AL2389" s="28">
        <v>-1</v>
      </c>
      <c r="AM2389" s="30">
        <v>49.999999953433871</v>
      </c>
      <c r="AN2389" s="28">
        <v>-1</v>
      </c>
      <c r="AO2389" s="30">
        <v>49.999999545224306</v>
      </c>
      <c r="AP2389" s="28">
        <v>-1</v>
      </c>
    </row>
    <row r="2390" spans="1:42" x14ac:dyDescent="0.25">
      <c r="A2390" s="26" t="s">
        <v>465</v>
      </c>
      <c r="B2390" s="26" t="s">
        <v>453</v>
      </c>
      <c r="C2390" s="26" t="s">
        <v>501</v>
      </c>
      <c r="D2390" s="27">
        <v>16291.356352354289</v>
      </c>
      <c r="E2390" s="27">
        <v>18899.160763756037</v>
      </c>
      <c r="F2390" s="28">
        <v>-0.13798519648570209</v>
      </c>
      <c r="G2390" s="27">
        <v>19125.644871252774</v>
      </c>
      <c r="H2390" s="28">
        <v>-0.14819309560424945</v>
      </c>
      <c r="I2390" s="27">
        <v>17049.781754581927</v>
      </c>
      <c r="J2390" s="28">
        <v>-4.4482997679651845E-2</v>
      </c>
      <c r="K2390" s="29">
        <v>3892.6939098233543</v>
      </c>
      <c r="L2390" s="29">
        <v>4834.4756990790802</v>
      </c>
      <c r="M2390" s="28">
        <v>-0.19480536212750557</v>
      </c>
      <c r="N2390" s="29">
        <v>6154.6075094806047</v>
      </c>
      <c r="O2390" s="28">
        <v>-0.36751549082097945</v>
      </c>
      <c r="P2390" s="29">
        <v>5872.1169547907703</v>
      </c>
      <c r="Q2390" s="28">
        <v>-0.33708849128975582</v>
      </c>
      <c r="R2390" s="29">
        <v>2323.9344248146635</v>
      </c>
      <c r="S2390" s="29">
        <v>2976.8254170461078</v>
      </c>
      <c r="T2390" s="28">
        <v>-0.21932458265533938</v>
      </c>
      <c r="U2390" s="29">
        <v>3089.5472188135336</v>
      </c>
      <c r="V2390" s="28">
        <v>-0.24780744224808621</v>
      </c>
      <c r="W2390" s="29">
        <v>2917.2919068488413</v>
      </c>
      <c r="X2390" s="28">
        <v>-0.20339324996623398</v>
      </c>
      <c r="Y2390" s="27">
        <v>16189.043750219773</v>
      </c>
      <c r="Z2390" s="45">
        <v>102.31260213451606</v>
      </c>
      <c r="AA2390" s="29">
        <v>2294.5002784662679</v>
      </c>
      <c r="AB2390" s="29">
        <v>29.434146348395558</v>
      </c>
      <c r="AC2390" s="30">
        <v>4.1851110644077254</v>
      </c>
      <c r="AD2390" s="30">
        <v>3.9092472359218067</v>
      </c>
      <c r="AE2390" s="28">
        <v>7.0566994574051189E-2</v>
      </c>
      <c r="AF2390" s="30">
        <v>3.1075328267142113</v>
      </c>
      <c r="AG2390" s="28">
        <v>0.34676326776985489</v>
      </c>
      <c r="AH2390" s="30">
        <v>2.9035153567014453</v>
      </c>
      <c r="AI2390" s="28">
        <v>0.44139449951531995</v>
      </c>
      <c r="AJ2390" s="30">
        <v>7.0102478703346129</v>
      </c>
      <c r="AK2390" s="30">
        <v>6.3487635705924603</v>
      </c>
      <c r="AL2390" s="28">
        <v>0.10419104324598806</v>
      </c>
      <c r="AM2390" s="30">
        <v>6.1904361761454219</v>
      </c>
      <c r="AN2390" s="28">
        <v>0.13243197585144323</v>
      </c>
      <c r="AO2390" s="30">
        <v>5.8443866088801917</v>
      </c>
      <c r="AP2390" s="28">
        <v>0.19948393894458755</v>
      </c>
    </row>
    <row r="2391" spans="1:42" x14ac:dyDescent="0.25">
      <c r="A2391" s="26" t="s">
        <v>465</v>
      </c>
      <c r="B2391" s="26" t="s">
        <v>453</v>
      </c>
      <c r="C2391" s="26" t="s">
        <v>502</v>
      </c>
      <c r="D2391" s="27">
        <v>13412.309677833318</v>
      </c>
      <c r="E2391" s="27">
        <v>11399.21968964696</v>
      </c>
      <c r="F2391" s="28">
        <v>0.17659892896131257</v>
      </c>
      <c r="G2391" s="27">
        <v>9527.0517275166512</v>
      </c>
      <c r="H2391" s="28">
        <v>0.40781325235119825</v>
      </c>
      <c r="I2391" s="27">
        <v>6781.5505390548706</v>
      </c>
      <c r="J2391" s="28">
        <v>0.9777644656029596</v>
      </c>
      <c r="K2391" s="29">
        <v>2732.8586682082087</v>
      </c>
      <c r="L2391" s="29">
        <v>2512.5613097534824</v>
      </c>
      <c r="M2391" s="28">
        <v>8.7678401159628022E-2</v>
      </c>
      <c r="N2391" s="29">
        <v>2055.9598218269921</v>
      </c>
      <c r="O2391" s="28">
        <v>0.32923739033951671</v>
      </c>
      <c r="P2391" s="29">
        <v>1630.8659553164277</v>
      </c>
      <c r="Q2391" s="28">
        <v>0.67571017059950056</v>
      </c>
      <c r="R2391" s="29">
        <v>791.3834490575656</v>
      </c>
      <c r="S2391" s="29">
        <v>785.22330774558782</v>
      </c>
      <c r="T2391" s="28">
        <v>7.845082094753186E-3</v>
      </c>
      <c r="U2391" s="29">
        <v>607.66841378938352</v>
      </c>
      <c r="V2391" s="28">
        <v>0.30232776807098827</v>
      </c>
      <c r="W2391" s="29">
        <v>415.8711297637833</v>
      </c>
      <c r="X2391" s="28">
        <v>0.90295356522361869</v>
      </c>
      <c r="Y2391" s="27">
        <v>13311.024102093435</v>
      </c>
      <c r="Z2391" s="45">
        <v>101.28557573988219</v>
      </c>
      <c r="AA2391" s="29">
        <v>778.86880614948427</v>
      </c>
      <c r="AB2391" s="29">
        <v>12.514642908081321</v>
      </c>
      <c r="AC2391" s="30">
        <v>4.9077948427633338</v>
      </c>
      <c r="AD2391" s="30">
        <v>4.5368921527990027</v>
      </c>
      <c r="AE2391" s="28">
        <v>8.1752591305373074E-2</v>
      </c>
      <c r="AF2391" s="30">
        <v>4.6338705778066256</v>
      </c>
      <c r="AG2391" s="28">
        <v>5.9113490624584125E-2</v>
      </c>
      <c r="AH2391" s="30">
        <v>4.1582513369341161</v>
      </c>
      <c r="AI2391" s="28">
        <v>0.18025449764704629</v>
      </c>
      <c r="AJ2391" s="30">
        <v>16.947927953011437</v>
      </c>
      <c r="AK2391" s="30">
        <v>14.517169290828418</v>
      </c>
      <c r="AL2391" s="28">
        <v>0.16744026424757</v>
      </c>
      <c r="AM2391" s="30">
        <v>15.678043339634081</v>
      </c>
      <c r="AN2391" s="28">
        <v>8.0997646572840379E-2</v>
      </c>
      <c r="AO2391" s="30">
        <v>16.306855787048317</v>
      </c>
      <c r="AP2391" s="28">
        <v>3.9313045649933945E-2</v>
      </c>
    </row>
    <row r="2392" spans="1:42" x14ac:dyDescent="0.25">
      <c r="A2392" s="26" t="s">
        <v>465</v>
      </c>
      <c r="B2392" s="26" t="s">
        <v>453</v>
      </c>
      <c r="C2392" s="26" t="s">
        <v>503</v>
      </c>
      <c r="D2392" s="27">
        <v>152435.02449423194</v>
      </c>
      <c r="E2392" s="27">
        <v>157446.49625113964</v>
      </c>
      <c r="F2392" s="28">
        <v>-3.1829681042339672E-2</v>
      </c>
      <c r="G2392" s="27">
        <v>142827.02282268167</v>
      </c>
      <c r="H2392" s="28">
        <v>6.7270194964985791E-2</v>
      </c>
      <c r="I2392" s="27">
        <v>144731.73922246456</v>
      </c>
      <c r="J2392" s="28">
        <v>5.322457474187331E-2</v>
      </c>
      <c r="K2392" s="29">
        <v>54208.589061181578</v>
      </c>
      <c r="L2392" s="29">
        <v>59015.066560007137</v>
      </c>
      <c r="M2392" s="28">
        <v>-8.1444922102024281E-2</v>
      </c>
      <c r="N2392" s="29">
        <v>52799.354703667865</v>
      </c>
      <c r="O2392" s="28">
        <v>2.6690370846820525E-2</v>
      </c>
      <c r="P2392" s="29">
        <v>55760.525805131263</v>
      </c>
      <c r="Q2392" s="28">
        <v>-2.7832175567592501E-2</v>
      </c>
      <c r="R2392" s="29">
        <v>34184.749188219568</v>
      </c>
      <c r="S2392" s="29">
        <v>37900.565182597784</v>
      </c>
      <c r="T2392" s="28">
        <v>-9.8041176338033859E-2</v>
      </c>
      <c r="U2392" s="29">
        <v>32951.443154137283</v>
      </c>
      <c r="V2392" s="28">
        <v>3.7427982389518943E-2</v>
      </c>
      <c r="W2392" s="29">
        <v>34077.836514416253</v>
      </c>
      <c r="X2392" s="28">
        <v>3.137308137448436E-3</v>
      </c>
      <c r="Y2392" s="27">
        <v>151176.98666398955</v>
      </c>
      <c r="Z2392" s="45">
        <v>1258.0378302424049</v>
      </c>
      <c r="AA2392" s="29">
        <v>33699.550340192822</v>
      </c>
      <c r="AB2392" s="29">
        <v>485.19884802674983</v>
      </c>
      <c r="AC2392" s="30">
        <v>2.8120087081069167</v>
      </c>
      <c r="AD2392" s="30">
        <v>2.6679033919422324</v>
      </c>
      <c r="AE2392" s="28">
        <v>5.4014443176585852E-2</v>
      </c>
      <c r="AF2392" s="30">
        <v>2.7050903107488122</v>
      </c>
      <c r="AG2392" s="28">
        <v>3.9524890142580031E-2</v>
      </c>
      <c r="AH2392" s="30">
        <v>2.5955949505975764</v>
      </c>
      <c r="AI2392" s="28">
        <v>8.3377322590150682E-2</v>
      </c>
      <c r="AJ2392" s="30">
        <v>4.4591529297152981</v>
      </c>
      <c r="AK2392" s="30">
        <v>4.1541991654370349</v>
      </c>
      <c r="AL2392" s="28">
        <v>7.3408556531299823E-2</v>
      </c>
      <c r="AM2392" s="30">
        <v>4.3344694238300381</v>
      </c>
      <c r="AN2392" s="28">
        <v>2.8765575135857518E-2</v>
      </c>
      <c r="AO2392" s="30">
        <v>4.2470929503179402</v>
      </c>
      <c r="AP2392" s="28">
        <v>4.9930618867543956E-2</v>
      </c>
    </row>
    <row r="2393" spans="1:42" x14ac:dyDescent="0.25">
      <c r="A2393" s="26" t="s">
        <v>465</v>
      </c>
      <c r="B2393" s="26" t="s">
        <v>453</v>
      </c>
      <c r="C2393" s="26" t="s">
        <v>504</v>
      </c>
      <c r="D2393" s="27">
        <v>3.3851923942565918</v>
      </c>
      <c r="E2393" s="27">
        <v>34.422844730615616</v>
      </c>
      <c r="F2393" s="28">
        <v>-0.90165855202415013</v>
      </c>
      <c r="G2393" s="27">
        <v>25.254132938385009</v>
      </c>
      <c r="H2393" s="28">
        <v>-0.86595491508198763</v>
      </c>
      <c r="I2393" s="27">
        <v>7.569628894329071</v>
      </c>
      <c r="J2393" s="28">
        <v>-0.55279281963311677</v>
      </c>
      <c r="K2393" s="29">
        <v>0.52658547458332805</v>
      </c>
      <c r="L2393" s="29">
        <v>7.530468896714325</v>
      </c>
      <c r="M2393" s="28">
        <v>-0.93007268447611724</v>
      </c>
      <c r="N2393" s="29">
        <v>3.7544069037807315</v>
      </c>
      <c r="O2393" s="28">
        <v>-0.85974203434021756</v>
      </c>
      <c r="P2393" s="29">
        <v>1.1774977988392266</v>
      </c>
      <c r="Q2393" s="28">
        <v>-0.55279281617134723</v>
      </c>
      <c r="R2393" s="29">
        <v>0.22567950191813679</v>
      </c>
      <c r="S2393" s="29">
        <v>3.2294997493580055</v>
      </c>
      <c r="T2393" s="28">
        <v>-0.93011936230588044</v>
      </c>
      <c r="U2393" s="29">
        <v>2.1760235704701891</v>
      </c>
      <c r="V2393" s="28">
        <v>-0.89628811701273414</v>
      </c>
      <c r="W2393" s="29">
        <v>0.50464194634127324</v>
      </c>
      <c r="X2393" s="28">
        <v>-0.55279281963311677</v>
      </c>
      <c r="Y2393" s="27">
        <v>3.3851923942565918</v>
      </c>
      <c r="Z2393" s="26"/>
      <c r="AA2393" s="29">
        <v>0.22567950191813679</v>
      </c>
      <c r="AB2393" s="26"/>
      <c r="AC2393" s="30">
        <v>6.4285715380493498</v>
      </c>
      <c r="AD2393" s="30">
        <v>4.5711422758329041</v>
      </c>
      <c r="AE2393" s="28">
        <v>0.40633809891161288</v>
      </c>
      <c r="AF2393" s="30">
        <v>6.7265306040626029</v>
      </c>
      <c r="AG2393" s="28">
        <v>-4.4296099066775334E-2</v>
      </c>
      <c r="AH2393" s="30">
        <v>6.4285715878120415</v>
      </c>
      <c r="AI2393" s="28">
        <v>-7.740862968595417E-9</v>
      </c>
      <c r="AJ2393" s="30">
        <v>14.999999403953575</v>
      </c>
      <c r="AK2393" s="30">
        <v>10.658878279045712</v>
      </c>
      <c r="AL2393" s="28">
        <v>0.40727748373316847</v>
      </c>
      <c r="AM2393" s="30">
        <v>11.605633909989388</v>
      </c>
      <c r="AN2393" s="28">
        <v>0.29247566486157506</v>
      </c>
      <c r="AO2393" s="30">
        <v>14.999999403953575</v>
      </c>
      <c r="AP2393" s="28">
        <v>0</v>
      </c>
    </row>
    <row r="2394" spans="1:42" x14ac:dyDescent="0.25">
      <c r="A2394" s="26" t="s">
        <v>465</v>
      </c>
      <c r="B2394" s="26" t="s">
        <v>454</v>
      </c>
      <c r="C2394" s="26" t="s">
        <v>258</v>
      </c>
      <c r="D2394" s="27">
        <v>13468244.271128843</v>
      </c>
      <c r="E2394" s="27">
        <v>13559525.305928074</v>
      </c>
      <c r="F2394" s="28">
        <v>-6.7318753967975679E-3</v>
      </c>
      <c r="G2394" s="27">
        <v>13931088.842499662</v>
      </c>
      <c r="H2394" s="28">
        <v>-3.3223861867768489E-2</v>
      </c>
      <c r="I2394" s="27">
        <v>12655120.528948229</v>
      </c>
      <c r="J2394" s="28">
        <v>6.4252548232995199E-2</v>
      </c>
      <c r="K2394" s="29">
        <v>5416203.3979728902</v>
      </c>
      <c r="L2394" s="29">
        <v>5826140.5633772826</v>
      </c>
      <c r="M2394" s="28">
        <v>-7.0361701875376839E-2</v>
      </c>
      <c r="N2394" s="29">
        <v>5903676.1167334681</v>
      </c>
      <c r="O2394" s="28">
        <v>-8.2571047110609266E-2</v>
      </c>
      <c r="P2394" s="29">
        <v>5433779.134918903</v>
      </c>
      <c r="Q2394" s="28">
        <v>-3.2345328195374167E-3</v>
      </c>
      <c r="R2394" s="29">
        <v>5416939.7174897799</v>
      </c>
      <c r="S2394" s="29">
        <v>5798591.7612586897</v>
      </c>
      <c r="T2394" s="28">
        <v>-6.5818057121866641E-2</v>
      </c>
      <c r="U2394" s="29">
        <v>5967572.5338398367</v>
      </c>
      <c r="V2394" s="28">
        <v>-9.2270820878611409E-2</v>
      </c>
      <c r="W2394" s="29">
        <v>5510108.7019349867</v>
      </c>
      <c r="X2394" s="28">
        <v>-1.690873800955844E-2</v>
      </c>
      <c r="Y2394" s="27">
        <v>12891215.696103854</v>
      </c>
      <c r="Z2394" s="45">
        <v>577028.57502498792</v>
      </c>
      <c r="AA2394" s="29">
        <v>4881656.0056695119</v>
      </c>
      <c r="AB2394" s="29">
        <v>535283.71182026854</v>
      </c>
      <c r="AC2394" s="30">
        <v>2.4866577714141185</v>
      </c>
      <c r="AD2394" s="30">
        <v>2.3273597947777493</v>
      </c>
      <c r="AE2394" s="28">
        <v>6.8445788654513243E-2</v>
      </c>
      <c r="AF2394" s="30">
        <v>2.3597312195046025</v>
      </c>
      <c r="AG2394" s="28">
        <v>5.3788563231435604E-2</v>
      </c>
      <c r="AH2394" s="30">
        <v>2.3289721968313128</v>
      </c>
      <c r="AI2394" s="28">
        <v>6.7706078585800647E-2</v>
      </c>
      <c r="AJ2394" s="30">
        <v>2.4863197623639151</v>
      </c>
      <c r="AK2394" s="30">
        <v>2.3384169578071372</v>
      </c>
      <c r="AL2394" s="28">
        <v>6.324911563054797E-2</v>
      </c>
      <c r="AM2394" s="30">
        <v>2.3344649375439928</v>
      </c>
      <c r="AN2394" s="28">
        <v>6.5049092140010187E-2</v>
      </c>
      <c r="AO2394" s="30">
        <v>2.2967097771599545</v>
      </c>
      <c r="AP2394" s="28">
        <v>8.2557224726245923E-2</v>
      </c>
    </row>
    <row r="2395" spans="1:42" x14ac:dyDescent="0.25">
      <c r="A2395" s="26" t="s">
        <v>465</v>
      </c>
      <c r="B2395" s="26" t="s">
        <v>454</v>
      </c>
      <c r="C2395" s="26" t="s">
        <v>492</v>
      </c>
      <c r="D2395" s="27">
        <v>614500.06015510438</v>
      </c>
      <c r="E2395" s="27">
        <v>663438.52280877589</v>
      </c>
      <c r="F2395" s="28">
        <v>-7.3764879444266351E-2</v>
      </c>
      <c r="G2395" s="27">
        <v>635569.04811121465</v>
      </c>
      <c r="H2395" s="28">
        <v>-3.314980177011944E-2</v>
      </c>
      <c r="I2395" s="27">
        <v>598912.49469551083</v>
      </c>
      <c r="J2395" s="28">
        <v>2.6026448934778561E-2</v>
      </c>
      <c r="K2395" s="29">
        <v>186373.0570762236</v>
      </c>
      <c r="L2395" s="29">
        <v>204435.12610823804</v>
      </c>
      <c r="M2395" s="28">
        <v>-8.8351103725939378E-2</v>
      </c>
      <c r="N2395" s="29">
        <v>202311.01040068551</v>
      </c>
      <c r="O2395" s="28">
        <v>-7.8779465798208992E-2</v>
      </c>
      <c r="P2395" s="29">
        <v>196068.5887058957</v>
      </c>
      <c r="Q2395" s="28">
        <v>-4.944969356726215E-2</v>
      </c>
      <c r="R2395" s="29">
        <v>109994.76684538745</v>
      </c>
      <c r="S2395" s="29">
        <v>125440.74846030484</v>
      </c>
      <c r="T2395" s="28">
        <v>-0.12313368506251537</v>
      </c>
      <c r="U2395" s="29">
        <v>123025.74740684546</v>
      </c>
      <c r="V2395" s="28">
        <v>-0.10592075915917529</v>
      </c>
      <c r="W2395" s="29">
        <v>118826.40801891698</v>
      </c>
      <c r="X2395" s="28">
        <v>-7.4323892481236511E-2</v>
      </c>
      <c r="Y2395" s="27">
        <v>611703.35630077985</v>
      </c>
      <c r="Z2395" s="45">
        <v>2796.7038543245621</v>
      </c>
      <c r="AA2395" s="29">
        <v>109335.5592773379</v>
      </c>
      <c r="AB2395" s="29">
        <v>659.20756804954976</v>
      </c>
      <c r="AC2395" s="30">
        <v>3.2971507244407312</v>
      </c>
      <c r="AD2395" s="30">
        <v>3.2452276447713726</v>
      </c>
      <c r="AE2395" s="28">
        <v>1.5999826623261926E-2</v>
      </c>
      <c r="AF2395" s="30">
        <v>3.1415445301392309</v>
      </c>
      <c r="AG2395" s="28">
        <v>4.9531748733354419E-2</v>
      </c>
      <c r="AH2395" s="30">
        <v>3.054607056890096</v>
      </c>
      <c r="AI2395" s="28">
        <v>7.940257553047414E-2</v>
      </c>
      <c r="AJ2395" s="30">
        <v>5.5866299623041842</v>
      </c>
      <c r="AK2395" s="30">
        <v>5.2888597282143772</v>
      </c>
      <c r="AL2395" s="28">
        <v>5.6301405102747927E-2</v>
      </c>
      <c r="AM2395" s="30">
        <v>5.1661466116470018</v>
      </c>
      <c r="AN2395" s="28">
        <v>8.1392066905187854E-2</v>
      </c>
      <c r="AO2395" s="30">
        <v>5.04023057399972</v>
      </c>
      <c r="AP2395" s="28">
        <v>0.10840761752509749</v>
      </c>
    </row>
    <row r="2396" spans="1:42" x14ac:dyDescent="0.25">
      <c r="A2396" s="26" t="s">
        <v>465</v>
      </c>
      <c r="B2396" s="26" t="s">
        <v>454</v>
      </c>
      <c r="C2396" s="26" t="s">
        <v>399</v>
      </c>
      <c r="D2396" s="27">
        <v>293504.5796365118</v>
      </c>
      <c r="E2396" s="27">
        <v>313773.4150543618</v>
      </c>
      <c r="F2396" s="28">
        <v>-6.4597045018420021E-2</v>
      </c>
      <c r="G2396" s="27">
        <v>318043.39661434176</v>
      </c>
      <c r="H2396" s="28">
        <v>-7.7155561910897466E-2</v>
      </c>
      <c r="I2396" s="27">
        <v>317638.32769996644</v>
      </c>
      <c r="J2396" s="28">
        <v>-7.5978702690598462E-2</v>
      </c>
      <c r="K2396" s="29">
        <v>96246.956865090935</v>
      </c>
      <c r="L2396" s="29">
        <v>103515.09811779991</v>
      </c>
      <c r="M2396" s="28">
        <v>-7.0213344573540809E-2</v>
      </c>
      <c r="N2396" s="29">
        <v>108070.62396583956</v>
      </c>
      <c r="O2396" s="28">
        <v>-0.10940685513656342</v>
      </c>
      <c r="P2396" s="29">
        <v>110796.53256405053</v>
      </c>
      <c r="Q2396" s="28">
        <v>-0.13131796963545417</v>
      </c>
      <c r="R2396" s="29">
        <v>59713.674799768887</v>
      </c>
      <c r="S2396" s="29">
        <v>68170.132071143948</v>
      </c>
      <c r="T2396" s="28">
        <v>-0.12404930157021998</v>
      </c>
      <c r="U2396" s="29">
        <v>70996.901599585253</v>
      </c>
      <c r="V2396" s="28">
        <v>-0.15892562274692676</v>
      </c>
      <c r="W2396" s="29">
        <v>71377.850230102471</v>
      </c>
      <c r="X2396" s="28">
        <v>-0.16341449613194436</v>
      </c>
      <c r="Y2396" s="27">
        <v>292284.44204666506</v>
      </c>
      <c r="Z2396" s="45">
        <v>1220.1375898467511</v>
      </c>
      <c r="AA2396" s="29">
        <v>59329.426417587703</v>
      </c>
      <c r="AB2396" s="29">
        <v>384.24838218118549</v>
      </c>
      <c r="AC2396" s="30">
        <v>3.0494946458194647</v>
      </c>
      <c r="AD2396" s="30">
        <v>3.0311850228581001</v>
      </c>
      <c r="AE2396" s="28">
        <v>6.0404174681822978E-3</v>
      </c>
      <c r="AF2396" s="30">
        <v>2.9429218130069579</v>
      </c>
      <c r="AG2396" s="28">
        <v>3.6213273604987509E-2</v>
      </c>
      <c r="AH2396" s="30">
        <v>2.8668616277891408</v>
      </c>
      <c r="AI2396" s="28">
        <v>6.3704859788146259E-2</v>
      </c>
      <c r="AJ2396" s="30">
        <v>4.9151987483719184</v>
      </c>
      <c r="AK2396" s="30">
        <v>4.6027989901339854</v>
      </c>
      <c r="AL2396" s="28">
        <v>6.7871692617373927E-2</v>
      </c>
      <c r="AM2396" s="30">
        <v>4.4796799500923532</v>
      </c>
      <c r="AN2396" s="28">
        <v>9.7220962910662068E-2</v>
      </c>
      <c r="AO2396" s="30">
        <v>4.4500965870502993</v>
      </c>
      <c r="AP2396" s="28">
        <v>0.1045150711279072</v>
      </c>
    </row>
    <row r="2397" spans="1:42" x14ac:dyDescent="0.25">
      <c r="A2397" s="26" t="s">
        <v>465</v>
      </c>
      <c r="B2397" s="26" t="s">
        <v>454</v>
      </c>
      <c r="C2397" s="26" t="s">
        <v>400</v>
      </c>
      <c r="D2397" s="27">
        <v>264266.45552801015</v>
      </c>
      <c r="E2397" s="27">
        <v>285513.64726687432</v>
      </c>
      <c r="F2397" s="28">
        <v>-7.4417429577382246E-2</v>
      </c>
      <c r="G2397" s="27">
        <v>261367.25203113077</v>
      </c>
      <c r="H2397" s="28">
        <v>1.1092451232314511E-2</v>
      </c>
      <c r="I2397" s="27">
        <v>241957.2046029031</v>
      </c>
      <c r="J2397" s="28">
        <v>9.2203292568703146E-2</v>
      </c>
      <c r="K2397" s="29">
        <v>78592.151988235099</v>
      </c>
      <c r="L2397" s="29">
        <v>85537.755925977573</v>
      </c>
      <c r="M2397" s="28">
        <v>-8.1199277004099124E-2</v>
      </c>
      <c r="N2397" s="29">
        <v>80464.560010405374</v>
      </c>
      <c r="O2397" s="28">
        <v>-2.326997154931491E-2</v>
      </c>
      <c r="P2397" s="29">
        <v>75302.826944631975</v>
      </c>
      <c r="Q2397" s="28">
        <v>4.3681295604236343E-2</v>
      </c>
      <c r="R2397" s="29">
        <v>46079.593141286976</v>
      </c>
      <c r="S2397" s="29">
        <v>51510.372301760108</v>
      </c>
      <c r="T2397" s="28">
        <v>-0.10543078835964</v>
      </c>
      <c r="U2397" s="29">
        <v>46968.328000415015</v>
      </c>
      <c r="V2397" s="28">
        <v>-1.892200333637991E-2</v>
      </c>
      <c r="W2397" s="29">
        <v>43875.086834093621</v>
      </c>
      <c r="X2397" s="28">
        <v>5.0245058557475457E-2</v>
      </c>
      <c r="Y2397" s="27">
        <v>263472.66510382295</v>
      </c>
      <c r="Z2397" s="45">
        <v>793.79042418719041</v>
      </c>
      <c r="AA2397" s="29">
        <v>45910.936851594568</v>
      </c>
      <c r="AB2397" s="29">
        <v>168.65628969241084</v>
      </c>
      <c r="AC2397" s="30">
        <v>3.3625043829766832</v>
      </c>
      <c r="AD2397" s="30">
        <v>3.3378669357885813</v>
      </c>
      <c r="AE2397" s="28">
        <v>7.381195135114405E-3</v>
      </c>
      <c r="AF2397" s="30">
        <v>3.2482281888738562</v>
      </c>
      <c r="AG2397" s="28">
        <v>3.5181085643630823E-2</v>
      </c>
      <c r="AH2397" s="30">
        <v>3.2131224606057267</v>
      </c>
      <c r="AI2397" s="28">
        <v>4.6491201067635476E-2</v>
      </c>
      <c r="AJ2397" s="30">
        <v>5.7349997583036245</v>
      </c>
      <c r="AK2397" s="30">
        <v>5.542837966580147</v>
      </c>
      <c r="AL2397" s="28">
        <v>3.4668484426586731E-2</v>
      </c>
      <c r="AM2397" s="30">
        <v>5.5647552969912262</v>
      </c>
      <c r="AN2397" s="28">
        <v>3.0593341885931047E-2</v>
      </c>
      <c r="AO2397" s="30">
        <v>5.5146832077580665</v>
      </c>
      <c r="AP2397" s="28">
        <v>3.9950898763435091E-2</v>
      </c>
    </row>
    <row r="2398" spans="1:42" x14ac:dyDescent="0.25">
      <c r="A2398" s="26" t="s">
        <v>465</v>
      </c>
      <c r="B2398" s="26" t="s">
        <v>454</v>
      </c>
      <c r="C2398" s="26" t="s">
        <v>161</v>
      </c>
      <c r="D2398" s="27">
        <v>56729.02499058246</v>
      </c>
      <c r="E2398" s="27">
        <v>64151.460487539764</v>
      </c>
      <c r="F2398" s="28">
        <v>-0.11570173836336858</v>
      </c>
      <c r="G2398" s="27">
        <v>56158.399465742106</v>
      </c>
      <c r="H2398" s="28">
        <v>1.0161000496256104E-2</v>
      </c>
      <c r="I2398" s="27">
        <v>39316.962392641304</v>
      </c>
      <c r="J2398" s="28">
        <v>0.44286388210906286</v>
      </c>
      <c r="K2398" s="29">
        <v>11533.948222897558</v>
      </c>
      <c r="L2398" s="29">
        <v>15382.272064460536</v>
      </c>
      <c r="M2398" s="28">
        <v>-0.25017915594239237</v>
      </c>
      <c r="N2398" s="29">
        <v>13775.826424440571</v>
      </c>
      <c r="O2398" s="28">
        <v>-0.16274001518816719</v>
      </c>
      <c r="P2398" s="29">
        <v>9969.229197213208</v>
      </c>
      <c r="Q2398" s="28">
        <v>0.15695486528905866</v>
      </c>
      <c r="R2398" s="29">
        <v>4201.4989043316027</v>
      </c>
      <c r="S2398" s="29">
        <v>5760.2440874007734</v>
      </c>
      <c r="T2398" s="28">
        <v>-0.27060401597886657</v>
      </c>
      <c r="U2398" s="29">
        <v>5060.5178068451542</v>
      </c>
      <c r="V2398" s="28">
        <v>-0.16974921051588671</v>
      </c>
      <c r="W2398" s="29">
        <v>3573.4709547208154</v>
      </c>
      <c r="X2398" s="28">
        <v>0.17574732174081803</v>
      </c>
      <c r="Y2398" s="27">
        <v>55946.249150291842</v>
      </c>
      <c r="Z2398" s="45">
        <v>782.77584029062064</v>
      </c>
      <c r="AA2398" s="29">
        <v>4095.1960081556495</v>
      </c>
      <c r="AB2398" s="29">
        <v>106.30289617595329</v>
      </c>
      <c r="AC2398" s="30">
        <v>4.9184393664922315</v>
      </c>
      <c r="AD2398" s="30">
        <v>4.1704801617542833</v>
      </c>
      <c r="AE2398" s="28">
        <v>0.17934606465633549</v>
      </c>
      <c r="AF2398" s="30">
        <v>4.0765902338975408</v>
      </c>
      <c r="AG2398" s="28">
        <v>0.20650815615329007</v>
      </c>
      <c r="AH2398" s="30">
        <v>3.9438317260909139</v>
      </c>
      <c r="AI2398" s="28">
        <v>0.24712201434804593</v>
      </c>
      <c r="AJ2398" s="30">
        <v>13.502092058645252</v>
      </c>
      <c r="AK2398" s="30">
        <v>11.136934392738064</v>
      </c>
      <c r="AL2398" s="28">
        <v>0.21237062036114793</v>
      </c>
      <c r="AM2398" s="30">
        <v>11.097362287665296</v>
      </c>
      <c r="AN2398" s="28">
        <v>0.21669381503862489</v>
      </c>
      <c r="AO2398" s="30">
        <v>11.002457524021773</v>
      </c>
      <c r="AP2398" s="28">
        <v>0.22718874662010752</v>
      </c>
    </row>
    <row r="2399" spans="1:42" x14ac:dyDescent="0.25">
      <c r="A2399" s="26" t="s">
        <v>465</v>
      </c>
      <c r="B2399" s="26" t="s">
        <v>454</v>
      </c>
      <c r="C2399" s="26" t="s">
        <v>493</v>
      </c>
      <c r="D2399" s="27">
        <v>13397.535866646767</v>
      </c>
      <c r="E2399" s="27">
        <v>20480.468945460321</v>
      </c>
      <c r="F2399" s="28">
        <v>-0.34583842282495925</v>
      </c>
      <c r="G2399" s="27">
        <v>22230.645964121817</v>
      </c>
      <c r="H2399" s="28">
        <v>-0.3973393356059407</v>
      </c>
      <c r="I2399" s="27">
        <v>15159.733333842754</v>
      </c>
      <c r="J2399" s="28">
        <v>-0.1162419831793504</v>
      </c>
      <c r="K2399" s="29">
        <v>3686.5906410217285</v>
      </c>
      <c r="L2399" s="29">
        <v>6361.0235658829261</v>
      </c>
      <c r="M2399" s="28">
        <v>-0.42044065662724511</v>
      </c>
      <c r="N2399" s="29">
        <v>6741.8554724254054</v>
      </c>
      <c r="O2399" s="28">
        <v>-0.45317863070483994</v>
      </c>
      <c r="P2399" s="29">
        <v>4821.0679253339767</v>
      </c>
      <c r="Q2399" s="28">
        <v>-0.23531659414104977</v>
      </c>
      <c r="R2399" s="29">
        <v>1541.3133451095805</v>
      </c>
      <c r="S2399" s="29">
        <v>2725.8345118309257</v>
      </c>
      <c r="T2399" s="28">
        <v>-0.43455358774722896</v>
      </c>
      <c r="U2399" s="29">
        <v>2976.7728668337504</v>
      </c>
      <c r="V2399" s="28">
        <v>-0.48222003691232207</v>
      </c>
      <c r="W2399" s="29">
        <v>2011.1660846328898</v>
      </c>
      <c r="X2399" s="28">
        <v>-0.23362204798171821</v>
      </c>
      <c r="Y2399" s="27">
        <v>13214.234167428018</v>
      </c>
      <c r="Z2399" s="45">
        <v>183.30169921875</v>
      </c>
      <c r="AA2399" s="29">
        <v>1497.238344346641</v>
      </c>
      <c r="AB2399" s="29">
        <v>44.075000762939453</v>
      </c>
      <c r="AC2399" s="30">
        <v>3.6341262622349837</v>
      </c>
      <c r="AD2399" s="30">
        <v>3.219681350546542</v>
      </c>
      <c r="AE2399" s="28">
        <v>0.12872233819601106</v>
      </c>
      <c r="AF2399" s="30">
        <v>3.2974076728649102</v>
      </c>
      <c r="AG2399" s="28">
        <v>0.10211615389295188</v>
      </c>
      <c r="AH2399" s="30">
        <v>3.1444761966909174</v>
      </c>
      <c r="AI2399" s="28">
        <v>0.15571752969837982</v>
      </c>
      <c r="AJ2399" s="30">
        <v>8.6922856466244784</v>
      </c>
      <c r="AK2399" s="30">
        <v>7.5134674744813177</v>
      </c>
      <c r="AL2399" s="28">
        <v>0.15689402744430445</v>
      </c>
      <c r="AM2399" s="30">
        <v>7.4680356744071918</v>
      </c>
      <c r="AN2399" s="28">
        <v>0.16393199304239622</v>
      </c>
      <c r="AO2399" s="30">
        <v>7.5377829059850869</v>
      </c>
      <c r="AP2399" s="28">
        <v>0.15316211080086997</v>
      </c>
    </row>
    <row r="2400" spans="1:42" x14ac:dyDescent="0.25">
      <c r="A2400" s="26" t="s">
        <v>465</v>
      </c>
      <c r="B2400" s="26" t="s">
        <v>454</v>
      </c>
      <c r="C2400" s="26" t="s">
        <v>494</v>
      </c>
      <c r="D2400" s="27">
        <v>56.2199231672287</v>
      </c>
      <c r="E2400" s="27">
        <v>4.6326507925987244</v>
      </c>
      <c r="F2400" s="28">
        <v>11.135584071445122</v>
      </c>
      <c r="G2400" s="26"/>
      <c r="H2400" s="26"/>
      <c r="I2400" s="27">
        <v>52.745504311323167</v>
      </c>
      <c r="J2400" s="28">
        <v>6.587137427672031E-2</v>
      </c>
      <c r="K2400" s="29">
        <v>2.0206497524662268</v>
      </c>
      <c r="L2400" s="29">
        <v>0.17105171774957206</v>
      </c>
      <c r="M2400" s="28">
        <v>10.813092432223073</v>
      </c>
      <c r="N2400" s="26"/>
      <c r="O2400" s="26"/>
      <c r="P2400" s="29">
        <v>1.7976558426071243</v>
      </c>
      <c r="Q2400" s="28">
        <v>0.12404705315323117</v>
      </c>
      <c r="R2400" s="29">
        <v>4.3279165662177093</v>
      </c>
      <c r="S2400" s="29">
        <v>0.35635775327682495</v>
      </c>
      <c r="T2400" s="28">
        <v>11.144864329234077</v>
      </c>
      <c r="U2400" s="26"/>
      <c r="V2400" s="26"/>
      <c r="W2400" s="29">
        <v>3.8378524027002214</v>
      </c>
      <c r="X2400" s="28">
        <v>0.12769229039988364</v>
      </c>
      <c r="Y2400" s="27">
        <v>56.2199231672287</v>
      </c>
      <c r="Z2400" s="26"/>
      <c r="AA2400" s="29">
        <v>4.3279165662177093</v>
      </c>
      <c r="AB2400" s="26"/>
      <c r="AC2400" s="30">
        <v>27.822695694101178</v>
      </c>
      <c r="AD2400" s="30">
        <v>27.08333393869302</v>
      </c>
      <c r="AE2400" s="28">
        <v>2.7299510358724983E-2</v>
      </c>
      <c r="AF2400" s="26"/>
      <c r="AG2400" s="26"/>
      <c r="AH2400" s="30">
        <v>29.341269369350936</v>
      </c>
      <c r="AI2400" s="28">
        <v>-5.1755554817134723E-2</v>
      </c>
      <c r="AJ2400" s="30">
        <v>12.990066307207236</v>
      </c>
      <c r="AK2400" s="30">
        <v>13</v>
      </c>
      <c r="AL2400" s="28">
        <v>-7.6413021482798409E-4</v>
      </c>
      <c r="AM2400" s="26"/>
      <c r="AN2400" s="26"/>
      <c r="AO2400" s="30">
        <v>13.743494740499319</v>
      </c>
      <c r="AP2400" s="28">
        <v>-5.4820731372776703E-2</v>
      </c>
    </row>
    <row r="2401" spans="1:42" x14ac:dyDescent="0.25">
      <c r="A2401" s="26" t="s">
        <v>465</v>
      </c>
      <c r="B2401" s="26" t="s">
        <v>454</v>
      </c>
      <c r="C2401" s="26" t="s">
        <v>495</v>
      </c>
      <c r="D2401" s="27">
        <v>224.57874482631684</v>
      </c>
      <c r="E2401" s="27">
        <v>871.00962055921559</v>
      </c>
      <c r="F2401" s="28">
        <v>-0.74216272756880675</v>
      </c>
      <c r="G2401" s="27">
        <v>436.39348875045778</v>
      </c>
      <c r="H2401" s="28">
        <v>-0.48537558278112314</v>
      </c>
      <c r="I2401" s="27">
        <v>226.60450229287147</v>
      </c>
      <c r="J2401" s="28">
        <v>-8.9396170246276857E-3</v>
      </c>
      <c r="K2401" s="29">
        <v>15.76393461227417</v>
      </c>
      <c r="L2401" s="29">
        <v>106.90732598304749</v>
      </c>
      <c r="M2401" s="28">
        <v>-0.8525457963959</v>
      </c>
      <c r="N2401" s="29">
        <v>37.02239791222555</v>
      </c>
      <c r="O2401" s="28">
        <v>-0.57420546746734091</v>
      </c>
      <c r="P2401" s="29">
        <v>19.032324297366031</v>
      </c>
      <c r="Q2401" s="28">
        <v>-0.17172835193566918</v>
      </c>
      <c r="R2401" s="29">
        <v>8.3118928126464482</v>
      </c>
      <c r="S2401" s="29">
        <v>29.036029828754991</v>
      </c>
      <c r="T2401" s="28">
        <v>-0.71373865980758133</v>
      </c>
      <c r="U2401" s="29">
        <v>9.1450315561280924</v>
      </c>
      <c r="V2401" s="28">
        <v>-9.1102883392825185E-2</v>
      </c>
      <c r="W2401" s="29">
        <v>6.2347268736828205</v>
      </c>
      <c r="X2401" s="28">
        <v>0.33316069509499724</v>
      </c>
      <c r="Y2401" s="27">
        <v>224.57874482631684</v>
      </c>
      <c r="Z2401" s="26"/>
      <c r="AA2401" s="29">
        <v>8.3118928126464482</v>
      </c>
      <c r="AB2401" s="26"/>
      <c r="AC2401" s="30">
        <v>14.246363636363636</v>
      </c>
      <c r="AD2401" s="30">
        <v>8.147333333333334</v>
      </c>
      <c r="AE2401" s="28">
        <v>0.74859221459336001</v>
      </c>
      <c r="AF2401" s="30">
        <v>11.787283195029129</v>
      </c>
      <c r="AG2401" s="28">
        <v>0.20862147796462016</v>
      </c>
      <c r="AH2401" s="30">
        <v>11.906296821782943</v>
      </c>
      <c r="AI2401" s="28">
        <v>0.19654027189205189</v>
      </c>
      <c r="AJ2401" s="30">
        <v>27.018965461708419</v>
      </c>
      <c r="AK2401" s="30">
        <v>29.997545315118682</v>
      </c>
      <c r="AL2401" s="28">
        <v>-9.9294119639484868E-2</v>
      </c>
      <c r="AM2401" s="30">
        <v>47.719188946705181</v>
      </c>
      <c r="AN2401" s="28">
        <v>-0.43379244161328162</v>
      </c>
      <c r="AO2401" s="30">
        <v>36.34553796564586</v>
      </c>
      <c r="AP2401" s="28">
        <v>-0.25660845941400029</v>
      </c>
    </row>
    <row r="2402" spans="1:42" x14ac:dyDescent="0.25">
      <c r="A2402" s="26" t="s">
        <v>465</v>
      </c>
      <c r="B2402" s="26" t="s">
        <v>454</v>
      </c>
      <c r="C2402" s="26" t="s">
        <v>496</v>
      </c>
      <c r="D2402" s="27">
        <v>223285.63907960296</v>
      </c>
      <c r="E2402" s="27">
        <v>233587.57416636706</v>
      </c>
      <c r="F2402" s="28">
        <v>-4.4103095481555034E-2</v>
      </c>
      <c r="G2402" s="27">
        <v>211047.90534727572</v>
      </c>
      <c r="H2402" s="28">
        <v>5.7985573048878428E-2</v>
      </c>
      <c r="I2402" s="27">
        <v>193784.37596382498</v>
      </c>
      <c r="J2402" s="28">
        <v>0.15223757317403741</v>
      </c>
      <c r="K2402" s="29">
        <v>67403.76561161576</v>
      </c>
      <c r="L2402" s="29">
        <v>70712.454931166008</v>
      </c>
      <c r="M2402" s="28">
        <v>-4.6790757339298196E-2</v>
      </c>
      <c r="N2402" s="29">
        <v>65914.344315154376</v>
      </c>
      <c r="O2402" s="28">
        <v>2.2596315141057248E-2</v>
      </c>
      <c r="P2402" s="29">
        <v>61651.619044047315</v>
      </c>
      <c r="Q2402" s="28">
        <v>9.3300819293306705E-2</v>
      </c>
      <c r="R2402" s="29">
        <v>40360.650575123356</v>
      </c>
      <c r="S2402" s="29">
        <v>43809.536311106312</v>
      </c>
      <c r="T2402" s="28">
        <v>-7.8724543247644843E-2</v>
      </c>
      <c r="U2402" s="29">
        <v>39454.634879175275</v>
      </c>
      <c r="V2402" s="28">
        <v>2.2963479416870464E-2</v>
      </c>
      <c r="W2402" s="29">
        <v>36793.754237592912</v>
      </c>
      <c r="X2402" s="28">
        <v>9.6942984249377737E-2</v>
      </c>
      <c r="Y2402" s="27">
        <v>222875.02599754534</v>
      </c>
      <c r="Z2402" s="45">
        <v>410.61308205762657</v>
      </c>
      <c r="AA2402" s="29">
        <v>40233.895822589635</v>
      </c>
      <c r="AB2402" s="29">
        <v>126.754752533718</v>
      </c>
      <c r="AC2402" s="30">
        <v>3.312658232867689</v>
      </c>
      <c r="AD2402" s="30">
        <v>3.3033441476999976</v>
      </c>
      <c r="AE2402" s="28">
        <v>2.8195927373102976E-3</v>
      </c>
      <c r="AF2402" s="30">
        <v>3.20185094064197</v>
      </c>
      <c r="AG2402" s="28">
        <v>3.4607261324758061E-2</v>
      </c>
      <c r="AH2402" s="30">
        <v>3.1432163334652206</v>
      </c>
      <c r="AI2402" s="28">
        <v>5.3907170689606404E-2</v>
      </c>
      <c r="AJ2402" s="30">
        <v>5.5322606523401046</v>
      </c>
      <c r="AK2402" s="30">
        <v>5.3318887583649097</v>
      </c>
      <c r="AL2402" s="28">
        <v>3.7579908932053825E-2</v>
      </c>
      <c r="AM2402" s="30">
        <v>5.3491283341889408</v>
      </c>
      <c r="AN2402" s="28">
        <v>3.4235917837430435E-2</v>
      </c>
      <c r="AO2402" s="30">
        <v>5.2667736679567101</v>
      </c>
      <c r="AP2402" s="28">
        <v>5.0407896963302092E-2</v>
      </c>
    </row>
    <row r="2403" spans="1:42" x14ac:dyDescent="0.25">
      <c r="A2403" s="26" t="s">
        <v>465</v>
      </c>
      <c r="B2403" s="26" t="s">
        <v>454</v>
      </c>
      <c r="C2403" s="26" t="s">
        <v>497</v>
      </c>
      <c r="D2403" s="26"/>
      <c r="E2403" s="27">
        <v>133.39521726608277</v>
      </c>
      <c r="F2403" s="28">
        <v>-1</v>
      </c>
      <c r="G2403" s="27">
        <v>483.6172944498062</v>
      </c>
      <c r="H2403" s="28">
        <v>-1</v>
      </c>
      <c r="I2403" s="27">
        <v>212.39129757642746</v>
      </c>
      <c r="J2403" s="28">
        <v>-1</v>
      </c>
      <c r="K2403" s="26"/>
      <c r="L2403" s="29">
        <v>39.46604061126709</v>
      </c>
      <c r="M2403" s="28">
        <v>-1</v>
      </c>
      <c r="N2403" s="29">
        <v>161.74491453170776</v>
      </c>
      <c r="O2403" s="28">
        <v>-1</v>
      </c>
      <c r="P2403" s="29">
        <v>86.585588025025118</v>
      </c>
      <c r="Q2403" s="28">
        <v>-1</v>
      </c>
      <c r="R2403" s="26"/>
      <c r="S2403" s="29">
        <v>17.266392767429352</v>
      </c>
      <c r="T2403" s="28">
        <v>-1</v>
      </c>
      <c r="U2403" s="29">
        <v>35.389787299537659</v>
      </c>
      <c r="V2403" s="28">
        <v>-1</v>
      </c>
      <c r="W2403" s="29">
        <v>19.831022740983965</v>
      </c>
      <c r="X2403" s="28">
        <v>-1</v>
      </c>
      <c r="Y2403" s="26"/>
      <c r="Z2403" s="26"/>
      <c r="AA2403" s="26"/>
      <c r="AB2403" s="26"/>
      <c r="AC2403" s="26"/>
      <c r="AD2403" s="30">
        <v>3.38</v>
      </c>
      <c r="AE2403" s="28">
        <v>-1</v>
      </c>
      <c r="AF2403" s="30">
        <v>2.9899999999999998</v>
      </c>
      <c r="AG2403" s="28">
        <v>-1</v>
      </c>
      <c r="AH2403" s="30">
        <v>2.4529636215560697</v>
      </c>
      <c r="AI2403" s="28">
        <v>-1</v>
      </c>
      <c r="AJ2403" s="26"/>
      <c r="AK2403" s="30">
        <v>7.725714285714286</v>
      </c>
      <c r="AL2403" s="28">
        <v>-1</v>
      </c>
      <c r="AM2403" s="30">
        <v>13.6654478976234</v>
      </c>
      <c r="AN2403" s="28">
        <v>-1</v>
      </c>
      <c r="AO2403" s="30">
        <v>10.710052645821794</v>
      </c>
      <c r="AP2403" s="28">
        <v>-1</v>
      </c>
    </row>
    <row r="2404" spans="1:42" x14ac:dyDescent="0.25">
      <c r="A2404" s="26" t="s">
        <v>465</v>
      </c>
      <c r="B2404" s="26" t="s">
        <v>454</v>
      </c>
      <c r="C2404" s="26" t="s">
        <v>498</v>
      </c>
      <c r="D2404" s="27">
        <v>220.93870901584626</v>
      </c>
      <c r="E2404" s="26"/>
      <c r="F2404" s="26"/>
      <c r="G2404" s="26"/>
      <c r="H2404" s="26"/>
      <c r="I2404" s="26"/>
      <c r="J2404" s="26"/>
      <c r="K2404" s="29">
        <v>2.8661699295043945</v>
      </c>
      <c r="L2404" s="26"/>
      <c r="M2404" s="26"/>
      <c r="N2404" s="26"/>
      <c r="O2404" s="26"/>
      <c r="P2404" s="26"/>
      <c r="Q2404" s="26"/>
      <c r="R2404" s="29">
        <v>3.6830283491629245</v>
      </c>
      <c r="S2404" s="26"/>
      <c r="T2404" s="26"/>
      <c r="U2404" s="26"/>
      <c r="V2404" s="26"/>
      <c r="W2404" s="26"/>
      <c r="X2404" s="26"/>
      <c r="Y2404" s="27">
        <v>220.93870901584626</v>
      </c>
      <c r="Z2404" s="26"/>
      <c r="AA2404" s="29">
        <v>3.6830283491629245</v>
      </c>
      <c r="AB2404" s="26"/>
      <c r="AC2404" s="30">
        <v>77.085000000000008</v>
      </c>
      <c r="AD2404" s="26"/>
      <c r="AE2404" s="26"/>
      <c r="AF2404" s="26"/>
      <c r="AG2404" s="26"/>
      <c r="AH2404" s="26"/>
      <c r="AI2404" s="26"/>
      <c r="AJ2404" s="30">
        <v>59.988327015202316</v>
      </c>
      <c r="AK2404" s="26"/>
      <c r="AL2404" s="26"/>
      <c r="AM2404" s="26"/>
      <c r="AN2404" s="26"/>
      <c r="AO2404" s="26"/>
      <c r="AP2404" s="26"/>
    </row>
    <row r="2405" spans="1:42" x14ac:dyDescent="0.25">
      <c r="A2405" s="26" t="s">
        <v>465</v>
      </c>
      <c r="B2405" s="26" t="s">
        <v>454</v>
      </c>
      <c r="C2405" s="26" t="s">
        <v>499</v>
      </c>
      <c r="D2405" s="27">
        <v>7359.6879575920102</v>
      </c>
      <c r="E2405" s="27">
        <v>7476.863826601505</v>
      </c>
      <c r="F2405" s="28">
        <v>-1.5671793913458944E-2</v>
      </c>
      <c r="G2405" s="27">
        <v>3860.4708068084715</v>
      </c>
      <c r="H2405" s="28">
        <v>0.90642238366682837</v>
      </c>
      <c r="I2405" s="27">
        <v>2476.3451825308798</v>
      </c>
      <c r="J2405" s="28">
        <v>1.9719959921218435</v>
      </c>
      <c r="K2405" s="29">
        <v>1446.624538898468</v>
      </c>
      <c r="L2405" s="29">
        <v>1688.4301462320363</v>
      </c>
      <c r="M2405" s="28">
        <v>-0.14321327291697009</v>
      </c>
      <c r="N2405" s="29">
        <v>867.48629877961594</v>
      </c>
      <c r="O2405" s="28">
        <v>0.66760505720215602</v>
      </c>
      <c r="P2405" s="29">
        <v>655.99454928181842</v>
      </c>
      <c r="Q2405" s="28">
        <v>1.2052386570623641</v>
      </c>
      <c r="R2405" s="29">
        <v>639.84124299269195</v>
      </c>
      <c r="S2405" s="29">
        <v>738.75742656534067</v>
      </c>
      <c r="T2405" s="28">
        <v>-0.13389534915748141</v>
      </c>
      <c r="U2405" s="29">
        <v>232.20138334630312</v>
      </c>
      <c r="V2405" s="28">
        <v>1.7555444923359405</v>
      </c>
      <c r="W2405" s="29">
        <v>190.69154640618669</v>
      </c>
      <c r="X2405" s="28">
        <v>2.3553728786161505</v>
      </c>
      <c r="Y2405" s="27">
        <v>7359.6879575920102</v>
      </c>
      <c r="Z2405" s="26"/>
      <c r="AA2405" s="29">
        <v>639.84124299269195</v>
      </c>
      <c r="AB2405" s="26"/>
      <c r="AC2405" s="30">
        <v>5.0874900568160157</v>
      </c>
      <c r="AD2405" s="30">
        <v>4.4282932541136821</v>
      </c>
      <c r="AE2405" s="28">
        <v>0.14886024137854237</v>
      </c>
      <c r="AF2405" s="30">
        <v>4.4501807258966526</v>
      </c>
      <c r="AG2405" s="28">
        <v>0.143209763866602</v>
      </c>
      <c r="AH2405" s="30">
        <v>3.7749478029077799</v>
      </c>
      <c r="AI2405" s="28">
        <v>0.34769811993087857</v>
      </c>
      <c r="AJ2405" s="30">
        <v>11.50236568553939</v>
      </c>
      <c r="AK2405" s="30">
        <v>10.120864518903351</v>
      </c>
      <c r="AL2405" s="28">
        <v>0.13650031220709705</v>
      </c>
      <c r="AM2405" s="30">
        <v>16.62552888865007</v>
      </c>
      <c r="AN2405" s="28">
        <v>-0.30815038952584334</v>
      </c>
      <c r="AO2405" s="30">
        <v>12.986129847917258</v>
      </c>
      <c r="AP2405" s="28">
        <v>-0.11425761021601347</v>
      </c>
    </row>
    <row r="2406" spans="1:42" x14ac:dyDescent="0.25">
      <c r="A2406" s="26" t="s">
        <v>465</v>
      </c>
      <c r="B2406" s="26" t="s">
        <v>454</v>
      </c>
      <c r="C2406" s="26" t="s">
        <v>500</v>
      </c>
      <c r="D2406" s="27">
        <v>117.49863626003265</v>
      </c>
      <c r="E2406" s="27">
        <v>26.370473742485046</v>
      </c>
      <c r="F2406" s="28">
        <v>3.4556892457617283</v>
      </c>
      <c r="G2406" s="27">
        <v>22.113570928573608</v>
      </c>
      <c r="H2406" s="28">
        <v>4.3134175678614231</v>
      </c>
      <c r="I2406" s="27">
        <v>482.14270292043688</v>
      </c>
      <c r="J2406" s="28">
        <v>-0.75629904684169358</v>
      </c>
      <c r="K2406" s="29">
        <v>2.8661699295043945</v>
      </c>
      <c r="L2406" s="29">
        <v>1.4254310131072998</v>
      </c>
      <c r="M2406" s="28">
        <v>1.0107391400559085</v>
      </c>
      <c r="N2406" s="29">
        <v>2.8533639907836914</v>
      </c>
      <c r="O2406" s="28">
        <v>4.4880144145878513E-3</v>
      </c>
      <c r="P2406" s="29">
        <v>7.1335548162460327</v>
      </c>
      <c r="Q2406" s="28">
        <v>-0.5982129522609192</v>
      </c>
      <c r="R2406" s="29">
        <v>2.350259428466309</v>
      </c>
      <c r="S2406" s="29">
        <v>0.52740948164668566</v>
      </c>
      <c r="T2406" s="28">
        <v>3.4562327949211196</v>
      </c>
      <c r="U2406" s="29">
        <v>0.44227141134333792</v>
      </c>
      <c r="V2406" s="28">
        <v>4.3140659065611384</v>
      </c>
      <c r="W2406" s="29">
        <v>9.6445662255163604</v>
      </c>
      <c r="X2406" s="28">
        <v>-0.75631258332300177</v>
      </c>
      <c r="Y2406" s="27">
        <v>117.49863626003265</v>
      </c>
      <c r="Z2406" s="26"/>
      <c r="AA2406" s="29">
        <v>2.350259428466309</v>
      </c>
      <c r="AB2406" s="26"/>
      <c r="AC2406" s="30">
        <v>40.994999999999997</v>
      </c>
      <c r="AD2406" s="30">
        <v>18.5</v>
      </c>
      <c r="AE2406" s="28">
        <v>1.2159459459459458</v>
      </c>
      <c r="AF2406" s="30">
        <v>7.75</v>
      </c>
      <c r="AG2406" s="28">
        <v>4.2896774193548382</v>
      </c>
      <c r="AH2406" s="30">
        <v>67.588000000000008</v>
      </c>
      <c r="AI2406" s="28">
        <v>-0.39345741847665278</v>
      </c>
      <c r="AJ2406" s="30">
        <v>49.993900603861356</v>
      </c>
      <c r="AK2406" s="30">
        <v>49.999999355625469</v>
      </c>
      <c r="AL2406" s="28">
        <v>-1.2197503685422785E-4</v>
      </c>
      <c r="AM2406" s="30">
        <v>50.000000817160469</v>
      </c>
      <c r="AN2406" s="28">
        <v>-1.2200426398832831E-4</v>
      </c>
      <c r="AO2406" s="30">
        <v>49.991123669703811</v>
      </c>
      <c r="AP2406" s="28">
        <v>5.5548544495468005E-5</v>
      </c>
    </row>
    <row r="2407" spans="1:42" x14ac:dyDescent="0.25">
      <c r="A2407" s="26" t="s">
        <v>465</v>
      </c>
      <c r="B2407" s="26" t="s">
        <v>454</v>
      </c>
      <c r="C2407" s="26" t="s">
        <v>501</v>
      </c>
      <c r="D2407" s="27">
        <v>40980.816448407175</v>
      </c>
      <c r="E2407" s="27">
        <v>51926.073100507259</v>
      </c>
      <c r="F2407" s="28">
        <v>-0.21078537232951594</v>
      </c>
      <c r="G2407" s="27">
        <v>50319.346683855059</v>
      </c>
      <c r="H2407" s="28">
        <v>-0.18558528380981837</v>
      </c>
      <c r="I2407" s="27">
        <v>48172.828639078143</v>
      </c>
      <c r="J2407" s="28">
        <v>-0.14929603251150497</v>
      </c>
      <c r="K2407" s="29">
        <v>11188.386376619339</v>
      </c>
      <c r="L2407" s="29">
        <v>14825.300994811572</v>
      </c>
      <c r="M2407" s="28">
        <v>-0.24531809637221183</v>
      </c>
      <c r="N2407" s="29">
        <v>14550.215695250998</v>
      </c>
      <c r="O2407" s="28">
        <v>-0.23105013623467563</v>
      </c>
      <c r="P2407" s="29">
        <v>13651.207900584659</v>
      </c>
      <c r="Q2407" s="28">
        <v>-0.18041052058549642</v>
      </c>
      <c r="R2407" s="29">
        <v>5718.9425661636196</v>
      </c>
      <c r="S2407" s="29">
        <v>7700.8359906537926</v>
      </c>
      <c r="T2407" s="28">
        <v>-0.2573608147083668</v>
      </c>
      <c r="U2407" s="29">
        <v>7513.6931212397494</v>
      </c>
      <c r="V2407" s="28">
        <v>-0.23886396823989509</v>
      </c>
      <c r="W2407" s="29">
        <v>7081.3325965007207</v>
      </c>
      <c r="X2407" s="28">
        <v>-0.19239175843969447</v>
      </c>
      <c r="Y2407" s="27">
        <v>40597.639106277609</v>
      </c>
      <c r="Z2407" s="45">
        <v>383.1773421295639</v>
      </c>
      <c r="AA2407" s="29">
        <v>5677.0410290049267</v>
      </c>
      <c r="AB2407" s="29">
        <v>41.901537158692818</v>
      </c>
      <c r="AC2407" s="30">
        <v>3.6627995377461979</v>
      </c>
      <c r="AD2407" s="30">
        <v>3.5025307829284471</v>
      </c>
      <c r="AE2407" s="28">
        <v>4.575798608220967E-2</v>
      </c>
      <c r="AF2407" s="30">
        <v>3.4583230749134972</v>
      </c>
      <c r="AG2407" s="28">
        <v>5.9125899577157137E-2</v>
      </c>
      <c r="AH2407" s="30">
        <v>3.5288326857153045</v>
      </c>
      <c r="AI2407" s="28">
        <v>3.796350350448479E-2</v>
      </c>
      <c r="AJ2407" s="30">
        <v>7.1658031138259748</v>
      </c>
      <c r="AK2407" s="30">
        <v>6.7429137776116681</v>
      </c>
      <c r="AL2407" s="28">
        <v>6.271611207878941E-2</v>
      </c>
      <c r="AM2407" s="30">
        <v>6.6970191451673813</v>
      </c>
      <c r="AN2407" s="28">
        <v>6.9998899285941496E-2</v>
      </c>
      <c r="AO2407" s="30">
        <v>6.8027914213326186</v>
      </c>
      <c r="AP2407" s="28">
        <v>5.3362167088498613E-2</v>
      </c>
    </row>
    <row r="2408" spans="1:42" x14ac:dyDescent="0.25">
      <c r="A2408" s="26" t="s">
        <v>465</v>
      </c>
      <c r="B2408" s="26" t="s">
        <v>454</v>
      </c>
      <c r="C2408" s="26" t="s">
        <v>502</v>
      </c>
      <c r="D2408" s="27">
        <v>35292.590547299384</v>
      </c>
      <c r="E2408" s="27">
        <v>35098.780379016396</v>
      </c>
      <c r="F2408" s="28">
        <v>5.521849083931581E-3</v>
      </c>
      <c r="G2408" s="27">
        <v>29105.655597805977</v>
      </c>
      <c r="H2408" s="28">
        <v>0.21256813572547686</v>
      </c>
      <c r="I2408" s="27">
        <v>20619.414083132742</v>
      </c>
      <c r="J2408" s="28">
        <v>0.71161946721704916</v>
      </c>
      <c r="K2408" s="29">
        <v>6365.278521106562</v>
      </c>
      <c r="L2408" s="29">
        <v>7169.0974903935357</v>
      </c>
      <c r="M2408" s="28">
        <v>-0.11212275608806785</v>
      </c>
      <c r="N2408" s="29">
        <v>5958.7863115140699</v>
      </c>
      <c r="O2408" s="28">
        <v>6.821728257095469E-2</v>
      </c>
      <c r="P2408" s="29">
        <v>4353.0781713204051</v>
      </c>
      <c r="Q2408" s="28">
        <v>0.46224769475614602</v>
      </c>
      <c r="R2408" s="29">
        <v>1994.520125085058</v>
      </c>
      <c r="S2408" s="29">
        <v>2241.8234506574177</v>
      </c>
      <c r="T2408" s="28">
        <v>-0.11031347071502783</v>
      </c>
      <c r="U2408" s="29">
        <v>1804.1411070654517</v>
      </c>
      <c r="V2408" s="28">
        <v>0.10552335251053044</v>
      </c>
      <c r="W2408" s="29">
        <v>1321.6929666782075</v>
      </c>
      <c r="X2408" s="28">
        <v>0.50906464312801603</v>
      </c>
      <c r="Y2408" s="27">
        <v>34693.116406227513</v>
      </c>
      <c r="Z2408" s="45">
        <v>599.47414107187069</v>
      </c>
      <c r="AA2408" s="29">
        <v>1932.2922296720442</v>
      </c>
      <c r="AB2408" s="29">
        <v>62.22789541301384</v>
      </c>
      <c r="AC2408" s="30">
        <v>5.5445477256451614</v>
      </c>
      <c r="AD2408" s="30">
        <v>4.8958436436452626</v>
      </c>
      <c r="AE2408" s="28">
        <v>0.13250098026351551</v>
      </c>
      <c r="AF2408" s="30">
        <v>4.8844939348748877</v>
      </c>
      <c r="AG2408" s="28">
        <v>0.13513248241696926</v>
      </c>
      <c r="AH2408" s="30">
        <v>4.73674335071229</v>
      </c>
      <c r="AI2408" s="28">
        <v>0.17054003460233863</v>
      </c>
      <c r="AJ2408" s="30">
        <v>17.69477785830529</v>
      </c>
      <c r="AK2408" s="30">
        <v>15.656353478113378</v>
      </c>
      <c r="AL2408" s="28">
        <v>0.13019790227919323</v>
      </c>
      <c r="AM2408" s="30">
        <v>16.132693548094</v>
      </c>
      <c r="AN2408" s="28">
        <v>9.6827247449688444E-2</v>
      </c>
      <c r="AO2408" s="30">
        <v>15.600759482707415</v>
      </c>
      <c r="AP2408" s="28">
        <v>0.13422541241783639</v>
      </c>
    </row>
    <row r="2409" spans="1:42" x14ac:dyDescent="0.25">
      <c r="A2409" s="26" t="s">
        <v>465</v>
      </c>
      <c r="B2409" s="26" t="s">
        <v>454</v>
      </c>
      <c r="C2409" s="26" t="s">
        <v>503</v>
      </c>
      <c r="D2409" s="27">
        <v>293504.5796365118</v>
      </c>
      <c r="E2409" s="27">
        <v>313773.4150543618</v>
      </c>
      <c r="F2409" s="28">
        <v>-6.4597045018420021E-2</v>
      </c>
      <c r="G2409" s="27">
        <v>318043.39661434176</v>
      </c>
      <c r="H2409" s="28">
        <v>-7.7155561910897466E-2</v>
      </c>
      <c r="I2409" s="27">
        <v>317638.32769996644</v>
      </c>
      <c r="J2409" s="28">
        <v>-7.5978702690598462E-2</v>
      </c>
      <c r="K2409" s="29">
        <v>96246.956865090935</v>
      </c>
      <c r="L2409" s="29">
        <v>103515.09811779991</v>
      </c>
      <c r="M2409" s="28">
        <v>-7.0213344573540809E-2</v>
      </c>
      <c r="N2409" s="29">
        <v>108070.62396583956</v>
      </c>
      <c r="O2409" s="28">
        <v>-0.10940685513656342</v>
      </c>
      <c r="P2409" s="29">
        <v>110796.53256405053</v>
      </c>
      <c r="Q2409" s="28">
        <v>-0.13131796963545417</v>
      </c>
      <c r="R2409" s="29">
        <v>59713.674799768887</v>
      </c>
      <c r="S2409" s="29">
        <v>68170.132071143948</v>
      </c>
      <c r="T2409" s="28">
        <v>-0.12404930157021998</v>
      </c>
      <c r="U2409" s="29">
        <v>70996.901599585239</v>
      </c>
      <c r="V2409" s="28">
        <v>-0.15892562274692656</v>
      </c>
      <c r="W2409" s="29">
        <v>71377.850230102486</v>
      </c>
      <c r="X2409" s="28">
        <v>-0.16341449613194453</v>
      </c>
      <c r="Y2409" s="27">
        <v>292284.44204666506</v>
      </c>
      <c r="Z2409" s="45">
        <v>1220.1375898467511</v>
      </c>
      <c r="AA2409" s="29">
        <v>59329.426417587703</v>
      </c>
      <c r="AB2409" s="29">
        <v>384.24838218118549</v>
      </c>
      <c r="AC2409" s="30">
        <v>3.0494946458194647</v>
      </c>
      <c r="AD2409" s="30">
        <v>3.0311850228581001</v>
      </c>
      <c r="AE2409" s="28">
        <v>6.0404174681822978E-3</v>
      </c>
      <c r="AF2409" s="30">
        <v>2.9429218130069579</v>
      </c>
      <c r="AG2409" s="28">
        <v>3.6213273604987509E-2</v>
      </c>
      <c r="AH2409" s="30">
        <v>2.8668616277891408</v>
      </c>
      <c r="AI2409" s="28">
        <v>6.3704859788146259E-2</v>
      </c>
      <c r="AJ2409" s="30">
        <v>4.9151987483719184</v>
      </c>
      <c r="AK2409" s="30">
        <v>4.6027989901339854</v>
      </c>
      <c r="AL2409" s="28">
        <v>6.7871692617373927E-2</v>
      </c>
      <c r="AM2409" s="30">
        <v>4.4796799500923541</v>
      </c>
      <c r="AN2409" s="28">
        <v>9.7220962910661859E-2</v>
      </c>
      <c r="AO2409" s="30">
        <v>4.4500965870502984</v>
      </c>
      <c r="AP2409" s="28">
        <v>0.10451507112790741</v>
      </c>
    </row>
    <row r="2410" spans="1:42" x14ac:dyDescent="0.25">
      <c r="A2410" s="26" t="s">
        <v>465</v>
      </c>
      <c r="B2410" s="26" t="s">
        <v>454</v>
      </c>
      <c r="C2410" s="26" t="s">
        <v>504</v>
      </c>
      <c r="D2410" s="27">
        <v>59.974605774879457</v>
      </c>
      <c r="E2410" s="27">
        <v>59.93937410116196</v>
      </c>
      <c r="F2410" s="28">
        <v>5.8778848204246378E-4</v>
      </c>
      <c r="G2410" s="27">
        <v>19.502742877006529</v>
      </c>
      <c r="H2410" s="28">
        <v>2.0751882518837239</v>
      </c>
      <c r="I2410" s="27">
        <v>87.585786033868786</v>
      </c>
      <c r="J2410" s="28">
        <v>-0.31524727366507033</v>
      </c>
      <c r="K2410" s="29">
        <v>11.937597647050097</v>
      </c>
      <c r="L2410" s="29">
        <v>15.751012626865815</v>
      </c>
      <c r="M2410" s="28">
        <v>-0.24210602011145255</v>
      </c>
      <c r="N2410" s="29">
        <v>6.0776652867633629</v>
      </c>
      <c r="O2410" s="28">
        <v>0.9641749066124401</v>
      </c>
      <c r="P2410" s="29">
        <v>24.539428295762832</v>
      </c>
      <c r="Q2410" s="28">
        <v>-0.51353399503967512</v>
      </c>
      <c r="R2410" s="29">
        <v>7.1510939877804276</v>
      </c>
      <c r="S2410" s="29">
        <v>6.6425085159822785</v>
      </c>
      <c r="T2410" s="28">
        <v>7.6565272076725463E-2</v>
      </c>
      <c r="U2410" s="29">
        <v>2.4253593326403262</v>
      </c>
      <c r="V2410" s="28">
        <v>1.9484678379576483</v>
      </c>
      <c r="W2410" s="29">
        <v>10.37218876064798</v>
      </c>
      <c r="X2410" s="28">
        <v>-0.31055111386792011</v>
      </c>
      <c r="Y2410" s="27">
        <v>59.974605774879457</v>
      </c>
      <c r="Z2410" s="26"/>
      <c r="AA2410" s="29">
        <v>7.1510939877804276</v>
      </c>
      <c r="AB2410" s="26"/>
      <c r="AC2410" s="30">
        <v>5.0240096498561249</v>
      </c>
      <c r="AD2410" s="30">
        <v>3.8054298806748452</v>
      </c>
      <c r="AE2410" s="28">
        <v>0.32022131727340614</v>
      </c>
      <c r="AF2410" s="30">
        <v>3.2089201949771473</v>
      </c>
      <c r="AG2410" s="28">
        <v>0.56563870230244351</v>
      </c>
      <c r="AH2410" s="30">
        <v>3.5691860860911753</v>
      </c>
      <c r="AI2410" s="28">
        <v>0.40760653232239064</v>
      </c>
      <c r="AJ2410" s="30">
        <v>8.3867735310656304</v>
      </c>
      <c r="AK2410" s="30">
        <v>9.0236051571396843</v>
      </c>
      <c r="AL2410" s="28">
        <v>-7.0573968495305672E-2</v>
      </c>
      <c r="AM2410" s="30">
        <v>8.0411766679435495</v>
      </c>
      <c r="AN2410" s="28">
        <v>4.2978394505348419E-2</v>
      </c>
      <c r="AO2410" s="30">
        <v>8.4442915622755272</v>
      </c>
      <c r="AP2410" s="28">
        <v>-6.8114691191924169E-3</v>
      </c>
    </row>
    <row r="2411" spans="1:42" x14ac:dyDescent="0.25">
      <c r="A2411" s="26" t="s">
        <v>465</v>
      </c>
      <c r="B2411" s="26" t="s">
        <v>455</v>
      </c>
      <c r="C2411" s="26" t="s">
        <v>258</v>
      </c>
      <c r="D2411" s="27">
        <v>10400558.287637632</v>
      </c>
      <c r="E2411" s="27">
        <v>10391621.526070781</v>
      </c>
      <c r="F2411" s="28">
        <v>8.599968296026274E-4</v>
      </c>
      <c r="G2411" s="27">
        <v>11100759.501499625</v>
      </c>
      <c r="H2411" s="28">
        <v>-6.3076874493803864E-2</v>
      </c>
      <c r="I2411" s="27">
        <v>9426928.9668445475</v>
      </c>
      <c r="J2411" s="28">
        <v>0.10328170756536265</v>
      </c>
      <c r="K2411" s="29">
        <v>4411529.9058689335</v>
      </c>
      <c r="L2411" s="29">
        <v>4893804.7980329227</v>
      </c>
      <c r="M2411" s="28">
        <v>-9.854804432695001E-2</v>
      </c>
      <c r="N2411" s="29">
        <v>4938790.2200481379</v>
      </c>
      <c r="O2411" s="28">
        <v>-0.10675900183791674</v>
      </c>
      <c r="P2411" s="29">
        <v>4181349.7550436379</v>
      </c>
      <c r="Q2411" s="28">
        <v>5.5049245891867125E-2</v>
      </c>
      <c r="R2411" s="29">
        <v>4433710.2212276561</v>
      </c>
      <c r="S2411" s="29">
        <v>4855068.9377019461</v>
      </c>
      <c r="T2411" s="28">
        <v>-8.6787380752153045E-2</v>
      </c>
      <c r="U2411" s="29">
        <v>5051105.3122146009</v>
      </c>
      <c r="V2411" s="28">
        <v>-0.12222970079320218</v>
      </c>
      <c r="W2411" s="29">
        <v>4226679.6101600947</v>
      </c>
      <c r="X2411" s="28">
        <v>4.8981855773951054E-2</v>
      </c>
      <c r="Y2411" s="26"/>
      <c r="Z2411" s="26"/>
      <c r="AA2411" s="26"/>
      <c r="AB2411" s="26"/>
      <c r="AC2411" s="30">
        <v>2.3575853523742683</v>
      </c>
      <c r="AD2411" s="30">
        <v>2.1234237888376177</v>
      </c>
      <c r="AE2411" s="28">
        <v>0.11027547339706163</v>
      </c>
      <c r="AF2411" s="30">
        <v>2.2476677499761117</v>
      </c>
      <c r="AG2411" s="28">
        <v>4.8902958366210808E-2</v>
      </c>
      <c r="AH2411" s="30">
        <v>2.2545181625798163</v>
      </c>
      <c r="AI2411" s="28">
        <v>4.5715839200210072E-2</v>
      </c>
      <c r="AJ2411" s="30">
        <v>2.3457911700773733</v>
      </c>
      <c r="AK2411" s="30">
        <v>2.1403653911842198</v>
      </c>
      <c r="AL2411" s="28">
        <v>9.5976967175448333E-2</v>
      </c>
      <c r="AM2411" s="30">
        <v>2.1976891819411741</v>
      </c>
      <c r="AN2411" s="28">
        <v>6.738986993847039E-2</v>
      </c>
      <c r="AO2411" s="30">
        <v>2.2303391400152712</v>
      </c>
      <c r="AP2411" s="28">
        <v>5.1764338432096713E-2</v>
      </c>
    </row>
    <row r="2412" spans="1:42" x14ac:dyDescent="0.25">
      <c r="A2412" s="26" t="s">
        <v>465</v>
      </c>
      <c r="B2412" s="26" t="s">
        <v>455</v>
      </c>
      <c r="C2412" s="26" t="s">
        <v>492</v>
      </c>
      <c r="D2412" s="27">
        <v>495811.04473282339</v>
      </c>
      <c r="E2412" s="27">
        <v>508214.47026756289</v>
      </c>
      <c r="F2412" s="28">
        <v>-2.440588818380043E-2</v>
      </c>
      <c r="G2412" s="27">
        <v>521518.47227325081</v>
      </c>
      <c r="H2412" s="28">
        <v>-4.9293417025807584E-2</v>
      </c>
      <c r="I2412" s="27">
        <v>443973.39158057456</v>
      </c>
      <c r="J2412" s="28">
        <v>0.11675846826699086</v>
      </c>
      <c r="K2412" s="29">
        <v>156816.84815713763</v>
      </c>
      <c r="L2412" s="29">
        <v>173267.64399103425</v>
      </c>
      <c r="M2412" s="28">
        <v>-9.4944419252032203E-2</v>
      </c>
      <c r="N2412" s="29">
        <v>186094.97894844625</v>
      </c>
      <c r="O2412" s="28">
        <v>-0.15732896694337745</v>
      </c>
      <c r="P2412" s="29">
        <v>171534.97186266773</v>
      </c>
      <c r="Q2412" s="28">
        <v>-8.580246666734262E-2</v>
      </c>
      <c r="R2412" s="29">
        <v>88387.160431669807</v>
      </c>
      <c r="S2412" s="29">
        <v>96008.779681586151</v>
      </c>
      <c r="T2412" s="28">
        <v>-7.9384607066077736E-2</v>
      </c>
      <c r="U2412" s="29">
        <v>99941.291585237588</v>
      </c>
      <c r="V2412" s="28">
        <v>-0.11560918385483875</v>
      </c>
      <c r="W2412" s="29">
        <v>91543.907103183592</v>
      </c>
      <c r="X2412" s="28">
        <v>-3.4483416443605169E-2</v>
      </c>
      <c r="Y2412" s="26"/>
      <c r="Z2412" s="26"/>
      <c r="AA2412" s="26"/>
      <c r="AB2412" s="26"/>
      <c r="AC2412" s="30">
        <v>3.1617205074546462</v>
      </c>
      <c r="AD2412" s="30">
        <v>2.9331181434766926</v>
      </c>
      <c r="AE2412" s="28">
        <v>7.7938341654041204E-2</v>
      </c>
      <c r="AF2412" s="30">
        <v>2.8024317218022667</v>
      </c>
      <c r="AG2412" s="28">
        <v>0.12820608004726619</v>
      </c>
      <c r="AH2412" s="30">
        <v>2.5882383444002497</v>
      </c>
      <c r="AI2412" s="28">
        <v>0.22157239278026561</v>
      </c>
      <c r="AJ2412" s="30">
        <v>5.6095369769925369</v>
      </c>
      <c r="AK2412" s="30">
        <v>5.2934166224491142</v>
      </c>
      <c r="AL2412" s="28">
        <v>5.9719530331841297E-2</v>
      </c>
      <c r="AM2412" s="30">
        <v>5.2182482735722893</v>
      </c>
      <c r="AN2412" s="28">
        <v>7.49846850717934E-2</v>
      </c>
      <c r="AO2412" s="30">
        <v>4.8498409739072041</v>
      </c>
      <c r="AP2412" s="28">
        <v>0.15664348731692426</v>
      </c>
    </row>
    <row r="2413" spans="1:42" x14ac:dyDescent="0.25">
      <c r="A2413" s="26" t="s">
        <v>465</v>
      </c>
      <c r="B2413" s="26" t="s">
        <v>455</v>
      </c>
      <c r="C2413" s="26" t="s">
        <v>399</v>
      </c>
      <c r="D2413" s="27">
        <v>235180.08523344994</v>
      </c>
      <c r="E2413" s="27">
        <v>244032.78212175608</v>
      </c>
      <c r="F2413" s="28">
        <v>-3.6276670746183778E-2</v>
      </c>
      <c r="G2413" s="27">
        <v>262788.30014936568</v>
      </c>
      <c r="H2413" s="28">
        <v>-0.10505876745739276</v>
      </c>
      <c r="I2413" s="27">
        <v>228993.0756784761</v>
      </c>
      <c r="J2413" s="28">
        <v>2.7018325932531121E-2</v>
      </c>
      <c r="K2413" s="29">
        <v>78688.786657167322</v>
      </c>
      <c r="L2413" s="29">
        <v>86463.639484427622</v>
      </c>
      <c r="M2413" s="28">
        <v>-8.9920489972673143E-2</v>
      </c>
      <c r="N2413" s="29">
        <v>97001.488253143776</v>
      </c>
      <c r="O2413" s="28">
        <v>-0.18878784156574988</v>
      </c>
      <c r="P2413" s="29">
        <v>90206.886410570747</v>
      </c>
      <c r="Q2413" s="28">
        <v>-0.12768537094806207</v>
      </c>
      <c r="R2413" s="29">
        <v>46563.908277576636</v>
      </c>
      <c r="S2413" s="29">
        <v>51341.319274260757</v>
      </c>
      <c r="T2413" s="28">
        <v>-9.3051971866239286E-2</v>
      </c>
      <c r="U2413" s="29">
        <v>55285.654873177664</v>
      </c>
      <c r="V2413" s="28">
        <v>-0.15775785989346147</v>
      </c>
      <c r="W2413" s="29">
        <v>51101.312299444318</v>
      </c>
      <c r="X2413" s="28">
        <v>-8.8792318977628723E-2</v>
      </c>
      <c r="Y2413" s="26"/>
      <c r="Z2413" s="26"/>
      <c r="AA2413" s="26"/>
      <c r="AB2413" s="26"/>
      <c r="AC2413" s="30">
        <v>2.988736962714734</v>
      </c>
      <c r="AD2413" s="30">
        <v>2.8223746256448892</v>
      </c>
      <c r="AE2413" s="28">
        <v>5.8944101735549162E-2</v>
      </c>
      <c r="AF2413" s="30">
        <v>2.7091161680279563</v>
      </c>
      <c r="AG2413" s="28">
        <v>0.10321476723175062</v>
      </c>
      <c r="AH2413" s="30">
        <v>2.5385320876305286</v>
      </c>
      <c r="AI2413" s="28">
        <v>0.17734850675235214</v>
      </c>
      <c r="AJ2413" s="30">
        <v>5.0506947104073632</v>
      </c>
      <c r="AK2413" s="30">
        <v>4.7531459177773501</v>
      </c>
      <c r="AL2413" s="28">
        <v>6.2600390936273176E-2</v>
      </c>
      <c r="AM2413" s="30">
        <v>4.7532818549800666</v>
      </c>
      <c r="AN2413" s="28">
        <v>6.2570002053569315E-2</v>
      </c>
      <c r="AO2413" s="30">
        <v>4.4811584159838924</v>
      </c>
      <c r="AP2413" s="28">
        <v>0.12709577335895683</v>
      </c>
    </row>
    <row r="2414" spans="1:42" x14ac:dyDescent="0.25">
      <c r="A2414" s="26" t="s">
        <v>465</v>
      </c>
      <c r="B2414" s="26" t="s">
        <v>455</v>
      </c>
      <c r="C2414" s="26" t="s">
        <v>400</v>
      </c>
      <c r="D2414" s="27">
        <v>229505.10341045615</v>
      </c>
      <c r="E2414" s="27">
        <v>223448.36265959978</v>
      </c>
      <c r="F2414" s="28">
        <v>2.7105773695389253E-2</v>
      </c>
      <c r="G2414" s="27">
        <v>222556.64754172921</v>
      </c>
      <c r="H2414" s="28">
        <v>3.1221066391306576E-2</v>
      </c>
      <c r="I2414" s="27">
        <v>186397.44888700725</v>
      </c>
      <c r="J2414" s="28">
        <v>0.23126740618419322</v>
      </c>
      <c r="K2414" s="29">
        <v>72023.266604820805</v>
      </c>
      <c r="L2414" s="29">
        <v>78632.657173378233</v>
      </c>
      <c r="M2414" s="28">
        <v>-8.4054015292708367E-2</v>
      </c>
      <c r="N2414" s="29">
        <v>81776.755000871301</v>
      </c>
      <c r="O2414" s="28">
        <v>-0.11926969217532019</v>
      </c>
      <c r="P2414" s="29">
        <v>74837.898049369338</v>
      </c>
      <c r="Q2414" s="28">
        <v>-3.7609707352974649E-2</v>
      </c>
      <c r="R2414" s="29">
        <v>39848.113214917445</v>
      </c>
      <c r="S2414" s="29">
        <v>42197.890850357122</v>
      </c>
      <c r="T2414" s="28">
        <v>-5.5684717602889178E-2</v>
      </c>
      <c r="U2414" s="29">
        <v>42421.527881326474</v>
      </c>
      <c r="V2414" s="28">
        <v>-6.0662941551943031E-2</v>
      </c>
      <c r="W2414" s="29">
        <v>38447.77934801572</v>
      </c>
      <c r="X2414" s="28">
        <v>3.6421709930927276E-2</v>
      </c>
      <c r="Y2414" s="26"/>
      <c r="Z2414" s="26"/>
      <c r="AA2414" s="26"/>
      <c r="AB2414" s="26"/>
      <c r="AC2414" s="30">
        <v>3.1865411585635366</v>
      </c>
      <c r="AD2414" s="30">
        <v>2.841673812025904</v>
      </c>
      <c r="AE2414" s="28">
        <v>0.12136063790226775</v>
      </c>
      <c r="AF2414" s="30">
        <v>2.7215147817904728</v>
      </c>
      <c r="AG2414" s="28">
        <v>0.1708704210921555</v>
      </c>
      <c r="AH2414" s="30">
        <v>2.4906825785518976</v>
      </c>
      <c r="AI2414" s="28">
        <v>0.27938468996567867</v>
      </c>
      <c r="AJ2414" s="30">
        <v>5.7594973737561848</v>
      </c>
      <c r="AK2414" s="30">
        <v>5.2952495529218782</v>
      </c>
      <c r="AL2414" s="28">
        <v>8.7672510274447446E-2</v>
      </c>
      <c r="AM2414" s="30">
        <v>5.246313809449008</v>
      </c>
      <c r="AN2414" s="28">
        <v>9.7817931398402877E-2</v>
      </c>
      <c r="AO2414" s="30">
        <v>4.8480680041310933</v>
      </c>
      <c r="AP2414" s="28">
        <v>0.18799847049349394</v>
      </c>
    </row>
    <row r="2415" spans="1:42" x14ac:dyDescent="0.25">
      <c r="A2415" s="26" t="s">
        <v>465</v>
      </c>
      <c r="B2415" s="26" t="s">
        <v>455</v>
      </c>
      <c r="C2415" s="26" t="s">
        <v>161</v>
      </c>
      <c r="D2415" s="27">
        <v>31125.856088917255</v>
      </c>
      <c r="E2415" s="27">
        <v>40733.32548620701</v>
      </c>
      <c r="F2415" s="28">
        <v>-0.23586263293290419</v>
      </c>
      <c r="G2415" s="27">
        <v>36173.524582155944</v>
      </c>
      <c r="H2415" s="28">
        <v>-0.13954041115829383</v>
      </c>
      <c r="I2415" s="27">
        <v>28582.867015091182</v>
      </c>
      <c r="J2415" s="28">
        <v>8.8968999242917984E-2</v>
      </c>
      <c r="K2415" s="29">
        <v>6104.7948951495055</v>
      </c>
      <c r="L2415" s="29">
        <v>8171.3473332283929</v>
      </c>
      <c r="M2415" s="28">
        <v>-0.25290228817900701</v>
      </c>
      <c r="N2415" s="29">
        <v>7316.7356944311596</v>
      </c>
      <c r="O2415" s="28">
        <v>-0.16563954882285475</v>
      </c>
      <c r="P2415" s="29">
        <v>6490.1874027276672</v>
      </c>
      <c r="Q2415" s="28">
        <v>-5.938079806696963E-2</v>
      </c>
      <c r="R2415" s="29">
        <v>1975.13893917574</v>
      </c>
      <c r="S2415" s="29">
        <v>2469.5695569682766</v>
      </c>
      <c r="T2415" s="28">
        <v>-0.20020922933610974</v>
      </c>
      <c r="U2415" s="29">
        <v>2234.1088307334458</v>
      </c>
      <c r="V2415" s="28">
        <v>-0.115916417318259</v>
      </c>
      <c r="W2415" s="29">
        <v>1994.8154557235343</v>
      </c>
      <c r="X2415" s="28">
        <v>-9.863828000398922E-3</v>
      </c>
      <c r="Y2415" s="26"/>
      <c r="Z2415" s="26"/>
      <c r="AA2415" s="26"/>
      <c r="AB2415" s="26"/>
      <c r="AC2415" s="30">
        <v>5.0985916191300618</v>
      </c>
      <c r="AD2415" s="30">
        <v>4.9848970830755031</v>
      </c>
      <c r="AE2415" s="28">
        <v>2.2807800072857924E-2</v>
      </c>
      <c r="AF2415" s="30">
        <v>4.9439430495880794</v>
      </c>
      <c r="AG2415" s="28">
        <v>3.1280410795765011E-2</v>
      </c>
      <c r="AH2415" s="30">
        <v>4.4040125872295306</v>
      </c>
      <c r="AI2415" s="28">
        <v>0.1577150423944351</v>
      </c>
      <c r="AJ2415" s="30">
        <v>15.758818517297128</v>
      </c>
      <c r="AK2415" s="30">
        <v>16.494099294053719</v>
      </c>
      <c r="AL2415" s="28">
        <v>-4.4578413385789835E-2</v>
      </c>
      <c r="AM2415" s="30">
        <v>16.191478268442442</v>
      </c>
      <c r="AN2415" s="28">
        <v>-2.6721448404657264E-2</v>
      </c>
      <c r="AO2415" s="30">
        <v>14.328577078687193</v>
      </c>
      <c r="AP2415" s="28">
        <v>9.9817408997109974E-2</v>
      </c>
    </row>
    <row r="2416" spans="1:42" x14ac:dyDescent="0.25">
      <c r="A2416" s="26" t="s">
        <v>465</v>
      </c>
      <c r="B2416" s="26" t="s">
        <v>455</v>
      </c>
      <c r="C2416" s="26" t="s">
        <v>493</v>
      </c>
      <c r="D2416" s="27">
        <v>1620.4906229615212</v>
      </c>
      <c r="E2416" s="27">
        <v>6077.3794280362126</v>
      </c>
      <c r="F2416" s="28">
        <v>-0.73335700985101226</v>
      </c>
      <c r="G2416" s="27">
        <v>4631.8975714635853</v>
      </c>
      <c r="H2416" s="28">
        <v>-0.65014541060987252</v>
      </c>
      <c r="I2416" s="27">
        <v>5071.6052868461611</v>
      </c>
      <c r="J2416" s="28">
        <v>-0.68047777157176148</v>
      </c>
      <c r="K2416" s="29">
        <v>262.75460823494484</v>
      </c>
      <c r="L2416" s="29">
        <v>1499.0353626714741</v>
      </c>
      <c r="M2416" s="28">
        <v>-0.82471753850644158</v>
      </c>
      <c r="N2416" s="29">
        <v>1125.9875943334257</v>
      </c>
      <c r="O2416" s="28">
        <v>-0.76664520145935255</v>
      </c>
      <c r="P2416" s="29">
        <v>1568.6608579966385</v>
      </c>
      <c r="Q2416" s="28">
        <v>-0.83249750454632188</v>
      </c>
      <c r="R2416" s="29">
        <v>80.828789410048188</v>
      </c>
      <c r="S2416" s="29">
        <v>373.32387937717465</v>
      </c>
      <c r="T2416" s="28">
        <v>-0.78348883134693426</v>
      </c>
      <c r="U2416" s="29">
        <v>279.36456946483656</v>
      </c>
      <c r="V2416" s="28">
        <v>-0.71066914618096533</v>
      </c>
      <c r="W2416" s="29">
        <v>525.20528683139617</v>
      </c>
      <c r="X2416" s="28">
        <v>-0.84610057926550108</v>
      </c>
      <c r="Y2416" s="26"/>
      <c r="Z2416" s="26"/>
      <c r="AA2416" s="26"/>
      <c r="AB2416" s="26"/>
      <c r="AC2416" s="30">
        <v>6.1673157089315147</v>
      </c>
      <c r="AD2416" s="30">
        <v>4.0541935029508176</v>
      </c>
      <c r="AE2416" s="28">
        <v>0.5212188822370406</v>
      </c>
      <c r="AF2416" s="30">
        <v>4.1136310868554693</v>
      </c>
      <c r="AG2416" s="28">
        <v>0.49923889107078812</v>
      </c>
      <c r="AH2416" s="30">
        <v>3.2330795155577401</v>
      </c>
      <c r="AI2416" s="28">
        <v>0.90756697422815724</v>
      </c>
      <c r="AJ2416" s="30">
        <v>20.048433668116658</v>
      </c>
      <c r="AK2416" s="30">
        <v>16.279107133932211</v>
      </c>
      <c r="AL2416" s="28">
        <v>0.23154381276400926</v>
      </c>
      <c r="AM2416" s="30">
        <v>16.580118160068253</v>
      </c>
      <c r="AN2416" s="28">
        <v>0.20918521053737341</v>
      </c>
      <c r="AO2416" s="30">
        <v>9.6564246667118407</v>
      </c>
      <c r="AP2416" s="28">
        <v>1.0761756405793466</v>
      </c>
    </row>
    <row r="2417" spans="1:42" x14ac:dyDescent="0.25">
      <c r="A2417" s="26" t="s">
        <v>465</v>
      </c>
      <c r="B2417" s="26" t="s">
        <v>455</v>
      </c>
      <c r="C2417" s="26" t="s">
        <v>495</v>
      </c>
      <c r="D2417" s="27">
        <v>178.9296925520897</v>
      </c>
      <c r="E2417" s="27">
        <v>659.19636485576632</v>
      </c>
      <c r="F2417" s="28">
        <v>-0.72856389675140287</v>
      </c>
      <c r="G2417" s="27">
        <v>399.56810568094255</v>
      </c>
      <c r="H2417" s="28">
        <v>-0.55219225456656917</v>
      </c>
      <c r="I2417" s="27">
        <v>393.37986290931701</v>
      </c>
      <c r="J2417" s="28">
        <v>-0.54514780896820569</v>
      </c>
      <c r="K2417" s="29">
        <v>23.471104519724648</v>
      </c>
      <c r="L2417" s="29">
        <v>70.92995739377379</v>
      </c>
      <c r="M2417" s="28">
        <v>-0.66909461978917062</v>
      </c>
      <c r="N2417" s="29">
        <v>47.498589699930371</v>
      </c>
      <c r="O2417" s="28">
        <v>-0.50585681242323166</v>
      </c>
      <c r="P2417" s="29">
        <v>59.103324813815441</v>
      </c>
      <c r="Q2417" s="28">
        <v>-0.60288013248557104</v>
      </c>
      <c r="R2417" s="29">
        <v>4.9892588067339521</v>
      </c>
      <c r="S2417" s="29">
        <v>19.327223451475255</v>
      </c>
      <c r="T2417" s="28">
        <v>-0.74185330762794488</v>
      </c>
      <c r="U2417" s="29">
        <v>12.150244673621739</v>
      </c>
      <c r="V2417" s="28">
        <v>-0.58936968425288871</v>
      </c>
      <c r="W2417" s="29">
        <v>14.957678061136743</v>
      </c>
      <c r="X2417" s="28">
        <v>-0.66644162373723526</v>
      </c>
      <c r="Y2417" s="26"/>
      <c r="Z2417" s="26"/>
      <c r="AA2417" s="26"/>
      <c r="AB2417" s="26"/>
      <c r="AC2417" s="30">
        <v>7.6234031679983687</v>
      </c>
      <c r="AD2417" s="30">
        <v>9.2936241480617383</v>
      </c>
      <c r="AE2417" s="28">
        <v>-0.17971686324454039</v>
      </c>
      <c r="AF2417" s="30">
        <v>8.4122098825500142</v>
      </c>
      <c r="AG2417" s="28">
        <v>-9.3769262246763227E-2</v>
      </c>
      <c r="AH2417" s="30">
        <v>6.6557992151630057</v>
      </c>
      <c r="AI2417" s="28">
        <v>0.14537757548800481</v>
      </c>
      <c r="AJ2417" s="30">
        <v>35.862980751888458</v>
      </c>
      <c r="AK2417" s="30">
        <v>34.107142524160629</v>
      </c>
      <c r="AL2417" s="28">
        <v>5.148007419513486E-2</v>
      </c>
      <c r="AM2417" s="30">
        <v>32.885601600139587</v>
      </c>
      <c r="AN2417" s="28">
        <v>9.0537469496566311E-2</v>
      </c>
      <c r="AO2417" s="30">
        <v>26.299527326464013</v>
      </c>
      <c r="AP2417" s="28">
        <v>0.3636359432133664</v>
      </c>
    </row>
    <row r="2418" spans="1:42" x14ac:dyDescent="0.25">
      <c r="A2418" s="26" t="s">
        <v>465</v>
      </c>
      <c r="B2418" s="26" t="s">
        <v>455</v>
      </c>
      <c r="C2418" s="26" t="s">
        <v>496</v>
      </c>
      <c r="D2418" s="27">
        <v>196275.42440401076</v>
      </c>
      <c r="E2418" s="27">
        <v>187510.9322468543</v>
      </c>
      <c r="F2418" s="28">
        <v>4.6741232909120141E-2</v>
      </c>
      <c r="G2418" s="27">
        <v>184683.60929362892</v>
      </c>
      <c r="H2418" s="28">
        <v>6.2765803390554181E-2</v>
      </c>
      <c r="I2418" s="27">
        <v>152827.50364268781</v>
      </c>
      <c r="J2418" s="28">
        <v>0.28429385893068443</v>
      </c>
      <c r="K2418" s="29">
        <v>62873.970229621562</v>
      </c>
      <c r="L2418" s="29">
        <v>68572.755553109106</v>
      </c>
      <c r="M2418" s="28">
        <v>-8.310567772172836E-2</v>
      </c>
      <c r="N2418" s="29">
        <v>71396.550683307476</v>
      </c>
      <c r="O2418" s="28">
        <v>-0.11936963861866921</v>
      </c>
      <c r="P2418" s="29">
        <v>64769.706724904841</v>
      </c>
      <c r="Q2418" s="28">
        <v>-2.9268875700410462E-2</v>
      </c>
      <c r="R2418" s="29">
        <v>35175.675097136511</v>
      </c>
      <c r="S2418" s="29">
        <v>37038.619881760853</v>
      </c>
      <c r="T2418" s="28">
        <v>-5.0297359636278537E-2</v>
      </c>
      <c r="U2418" s="29">
        <v>37162.978840952121</v>
      </c>
      <c r="V2418" s="28">
        <v>-5.3475361927275873E-2</v>
      </c>
      <c r="W2418" s="29">
        <v>33464.603972556783</v>
      </c>
      <c r="X2418" s="28">
        <v>5.1130774653210337E-2</v>
      </c>
      <c r="Y2418" s="26"/>
      <c r="Z2418" s="26"/>
      <c r="AA2418" s="26"/>
      <c r="AB2418" s="26"/>
      <c r="AC2418" s="30">
        <v>3.1217278579226782</v>
      </c>
      <c r="AD2418" s="30">
        <v>2.7344815114164169</v>
      </c>
      <c r="AE2418" s="28">
        <v>0.14161600467566296</v>
      </c>
      <c r="AF2418" s="30">
        <v>2.5867301364855426</v>
      </c>
      <c r="AG2418" s="28">
        <v>0.2068239411181908</v>
      </c>
      <c r="AH2418" s="30">
        <v>2.3595521945434954</v>
      </c>
      <c r="AI2418" s="28">
        <v>0.32301708143677726</v>
      </c>
      <c r="AJ2418" s="30">
        <v>5.5798623299198207</v>
      </c>
      <c r="AK2418" s="30">
        <v>5.062578812208697</v>
      </c>
      <c r="AL2418" s="28">
        <v>0.10217786959951419</v>
      </c>
      <c r="AM2418" s="30">
        <v>4.969558820460187</v>
      </c>
      <c r="AN2418" s="28">
        <v>0.12280838833156597</v>
      </c>
      <c r="AO2418" s="30">
        <v>4.5668403477302943</v>
      </c>
      <c r="AP2418" s="28">
        <v>0.22182119475514295</v>
      </c>
    </row>
    <row r="2419" spans="1:42" x14ac:dyDescent="0.25">
      <c r="A2419" s="26" t="s">
        <v>465</v>
      </c>
      <c r="B2419" s="26" t="s">
        <v>455</v>
      </c>
      <c r="C2419" s="26" t="s">
        <v>497</v>
      </c>
      <c r="D2419" s="26"/>
      <c r="E2419" s="27">
        <v>53.762879028320313</v>
      </c>
      <c r="F2419" s="28">
        <v>-1</v>
      </c>
      <c r="G2419" s="27">
        <v>175.35784846901893</v>
      </c>
      <c r="H2419" s="28">
        <v>-1</v>
      </c>
      <c r="I2419" s="27">
        <v>67.217772978544232</v>
      </c>
      <c r="J2419" s="28">
        <v>-1</v>
      </c>
      <c r="K2419" s="26"/>
      <c r="L2419" s="29">
        <v>17.98089599609375</v>
      </c>
      <c r="M2419" s="28">
        <v>-1</v>
      </c>
      <c r="N2419" s="29">
        <v>43.94933545589447</v>
      </c>
      <c r="O2419" s="28">
        <v>-1</v>
      </c>
      <c r="P2419" s="29">
        <v>16.846559643745422</v>
      </c>
      <c r="Q2419" s="28">
        <v>-1</v>
      </c>
      <c r="R2419" s="26"/>
      <c r="S2419" s="29">
        <v>5.8995319763183591</v>
      </c>
      <c r="T2419" s="28">
        <v>-1</v>
      </c>
      <c r="U2419" s="29">
        <v>9.6161145977497089</v>
      </c>
      <c r="V2419" s="28">
        <v>-1</v>
      </c>
      <c r="W2419" s="29">
        <v>3.6860272500514983</v>
      </c>
      <c r="X2419" s="28">
        <v>-1</v>
      </c>
      <c r="Y2419" s="26"/>
      <c r="Z2419" s="26"/>
      <c r="AA2419" s="26"/>
      <c r="AB2419" s="26"/>
      <c r="AC2419" s="26"/>
      <c r="AD2419" s="30">
        <v>2.99</v>
      </c>
      <c r="AE2419" s="28">
        <v>-1</v>
      </c>
      <c r="AF2419" s="30">
        <v>3.9899999999999998</v>
      </c>
      <c r="AG2419" s="28">
        <v>-1</v>
      </c>
      <c r="AH2419" s="30">
        <v>3.9899999999999998</v>
      </c>
      <c r="AI2419" s="28">
        <v>-1</v>
      </c>
      <c r="AJ2419" s="26"/>
      <c r="AK2419" s="30">
        <v>9.1130752819262426</v>
      </c>
      <c r="AL2419" s="28">
        <v>-1</v>
      </c>
      <c r="AM2419" s="30">
        <v>18.235831809872032</v>
      </c>
      <c r="AN2419" s="28">
        <v>-1</v>
      </c>
      <c r="AO2419" s="30">
        <v>18.235831809872028</v>
      </c>
      <c r="AP2419" s="28">
        <v>-1</v>
      </c>
    </row>
    <row r="2420" spans="1:42" x14ac:dyDescent="0.25">
      <c r="A2420" s="26" t="s">
        <v>465</v>
      </c>
      <c r="B2420" s="26" t="s">
        <v>455</v>
      </c>
      <c r="C2420" s="26" t="s">
        <v>498</v>
      </c>
      <c r="D2420" s="27">
        <v>785.50842641592021</v>
      </c>
      <c r="E2420" s="27">
        <v>196.3426905107498</v>
      </c>
      <c r="F2420" s="28">
        <v>3.0007011433558484</v>
      </c>
      <c r="G2420" s="27">
        <v>370.00730328440665</v>
      </c>
      <c r="H2420" s="28">
        <v>1.122953842919522</v>
      </c>
      <c r="I2420" s="27">
        <v>661.90035498380666</v>
      </c>
      <c r="J2420" s="28">
        <v>0.18674725055123684</v>
      </c>
      <c r="K2420" s="29">
        <v>73.435653022172218</v>
      </c>
      <c r="L2420" s="29">
        <v>13.30531757193279</v>
      </c>
      <c r="M2420" s="28">
        <v>4.5192709700580735</v>
      </c>
      <c r="N2420" s="29">
        <v>37.301490817316775</v>
      </c>
      <c r="O2420" s="28">
        <v>0.96870557752830044</v>
      </c>
      <c r="P2420" s="29">
        <v>67.45218864100022</v>
      </c>
      <c r="Q2420" s="28">
        <v>8.8706749205985022E-2</v>
      </c>
      <c r="R2420" s="29">
        <v>15.53146660244445</v>
      </c>
      <c r="S2420" s="29">
        <v>3.9273298422165963</v>
      </c>
      <c r="T2420" s="28">
        <v>2.954714074557701</v>
      </c>
      <c r="U2420" s="29">
        <v>7.4291436946339875</v>
      </c>
      <c r="V2420" s="28">
        <v>1.0906132982274535</v>
      </c>
      <c r="W2420" s="29">
        <v>13.137894296380654</v>
      </c>
      <c r="X2420" s="28">
        <v>0.18218842776982902</v>
      </c>
      <c r="Y2420" s="26"/>
      <c r="Z2420" s="26"/>
      <c r="AA2420" s="26"/>
      <c r="AB2420" s="26"/>
      <c r="AC2420" s="30">
        <v>10.696553977381448</v>
      </c>
      <c r="AD2420" s="30">
        <v>14.756708319757015</v>
      </c>
      <c r="AE2420" s="28">
        <v>-0.27513956733424283</v>
      </c>
      <c r="AF2420" s="30">
        <v>9.9193703837873191</v>
      </c>
      <c r="AG2420" s="28">
        <v>7.8350093153532654E-2</v>
      </c>
      <c r="AH2420" s="30">
        <v>9.8128818103535398</v>
      </c>
      <c r="AI2420" s="28">
        <v>9.0052258256646783E-2</v>
      </c>
      <c r="AJ2420" s="30">
        <v>50.575289927371792</v>
      </c>
      <c r="AK2420" s="30">
        <v>49.9939394955259</v>
      </c>
      <c r="AL2420" s="28">
        <v>1.1628418118518502E-2</v>
      </c>
      <c r="AM2420" s="30">
        <v>49.804838685737096</v>
      </c>
      <c r="AN2420" s="28">
        <v>1.5469405422556553E-2</v>
      </c>
      <c r="AO2420" s="30">
        <v>50.381007797128717</v>
      </c>
      <c r="AP2420" s="28">
        <v>3.8562573227077603E-3</v>
      </c>
    </row>
    <row r="2421" spans="1:42" x14ac:dyDescent="0.25">
      <c r="A2421" s="26" t="s">
        <v>465</v>
      </c>
      <c r="B2421" s="26" t="s">
        <v>455</v>
      </c>
      <c r="C2421" s="26" t="s">
        <v>499</v>
      </c>
      <c r="D2421" s="27">
        <v>5253.1103508472443</v>
      </c>
      <c r="E2421" s="27">
        <v>5220.8389799427987</v>
      </c>
      <c r="F2421" s="28">
        <v>6.18126148468175E-3</v>
      </c>
      <c r="G2421" s="27">
        <v>4100.6518793928626</v>
      </c>
      <c r="H2421" s="28">
        <v>0.28104274767772125</v>
      </c>
      <c r="I2421" s="27">
        <v>3054.7699687218665</v>
      </c>
      <c r="J2421" s="28">
        <v>0.71964187308191208</v>
      </c>
      <c r="K2421" s="29">
        <v>1096.5555740464265</v>
      </c>
      <c r="L2421" s="29">
        <v>1117.5938732768832</v>
      </c>
      <c r="M2421" s="28">
        <v>-1.882463722601713E-2</v>
      </c>
      <c r="N2421" s="29">
        <v>989.92867378269455</v>
      </c>
      <c r="O2421" s="28">
        <v>0.10771169993115917</v>
      </c>
      <c r="P2421" s="29">
        <v>819.27466136594489</v>
      </c>
      <c r="Q2421" s="28">
        <v>0.3384468307834419</v>
      </c>
      <c r="R2421" s="29">
        <v>371.29256560479803</v>
      </c>
      <c r="S2421" s="29">
        <v>394.14022575567941</v>
      </c>
      <c r="T2421" s="28">
        <v>-5.7968354047283274E-2</v>
      </c>
      <c r="U2421" s="29">
        <v>322.59501480871961</v>
      </c>
      <c r="V2421" s="28">
        <v>0.15095568301002196</v>
      </c>
      <c r="W2421" s="29">
        <v>257.27656379456579</v>
      </c>
      <c r="X2421" s="28">
        <v>0.44316512988440532</v>
      </c>
      <c r="Y2421" s="26"/>
      <c r="Z2421" s="26"/>
      <c r="AA2421" s="26"/>
      <c r="AB2421" s="26"/>
      <c r="AC2421" s="30">
        <v>4.7905555132628743</v>
      </c>
      <c r="AD2421" s="30">
        <v>4.6714992850084629</v>
      </c>
      <c r="AE2421" s="28">
        <v>2.5485656957388518E-2</v>
      </c>
      <c r="AF2421" s="30">
        <v>4.1423710495459618</v>
      </c>
      <c r="AG2421" s="28">
        <v>0.15647667868573939</v>
      </c>
      <c r="AH2421" s="30">
        <v>3.7286274222478295</v>
      </c>
      <c r="AI2421" s="28">
        <v>0.28480402323889309</v>
      </c>
      <c r="AJ2421" s="30">
        <v>14.148170034836165</v>
      </c>
      <c r="AK2421" s="30">
        <v>13.246146012965205</v>
      </c>
      <c r="AL2421" s="28">
        <v>6.8097091862649436E-2</v>
      </c>
      <c r="AM2421" s="30">
        <v>12.7114545828438</v>
      </c>
      <c r="AN2421" s="28">
        <v>0.11302525943265759</v>
      </c>
      <c r="AO2421" s="30">
        <v>11.873487128664728</v>
      </c>
      <c r="AP2421" s="28">
        <v>0.1915766515365098</v>
      </c>
    </row>
    <row r="2422" spans="1:42" x14ac:dyDescent="0.25">
      <c r="A2422" s="26" t="s">
        <v>465</v>
      </c>
      <c r="B2422" s="26" t="s">
        <v>455</v>
      </c>
      <c r="C2422" s="26" t="s">
        <v>500</v>
      </c>
      <c r="D2422" s="27">
        <v>45.275124967098236</v>
      </c>
      <c r="E2422" s="26"/>
      <c r="F2422" s="26"/>
      <c r="G2422" s="27">
        <v>15.912746486663819</v>
      </c>
      <c r="H2422" s="28">
        <v>1.8452112276810597</v>
      </c>
      <c r="I2422" s="26"/>
      <c r="J2422" s="26"/>
      <c r="K2422" s="29">
        <v>2.3986821174621582</v>
      </c>
      <c r="L2422" s="26"/>
      <c r="M2422" s="26"/>
      <c r="N2422" s="29">
        <v>2.3964979648590088</v>
      </c>
      <c r="O2422" s="28">
        <v>9.1139347296625495E-4</v>
      </c>
      <c r="P2422" s="26"/>
      <c r="Q2422" s="26"/>
      <c r="R2422" s="29">
        <v>1.2952883948996998</v>
      </c>
      <c r="S2422" s="26"/>
      <c r="T2422" s="26"/>
      <c r="U2422" s="29">
        <v>0.45533460760951527</v>
      </c>
      <c r="V2422" s="28">
        <v>1.844695688078491</v>
      </c>
      <c r="W2422" s="26"/>
      <c r="X2422" s="26"/>
      <c r="Y2422" s="26"/>
      <c r="Z2422" s="26"/>
      <c r="AA2422" s="26"/>
      <c r="AB2422" s="26"/>
      <c r="AC2422" s="30">
        <v>18.875</v>
      </c>
      <c r="AD2422" s="26"/>
      <c r="AE2422" s="26"/>
      <c r="AF2422" s="30">
        <v>6.6400000000000006</v>
      </c>
      <c r="AG2422" s="28">
        <v>1.8426204819277106</v>
      </c>
      <c r="AH2422" s="26"/>
      <c r="AI2422" s="26"/>
      <c r="AJ2422" s="30">
        <v>34.953702314768364</v>
      </c>
      <c r="AK2422" s="26"/>
      <c r="AL2422" s="26"/>
      <c r="AM2422" s="30">
        <v>34.947368859584316</v>
      </c>
      <c r="AN2422" s="28">
        <v>1.8122838401642434E-4</v>
      </c>
      <c r="AO2422" s="26"/>
      <c r="AP2422" s="26"/>
    </row>
    <row r="2423" spans="1:42" x14ac:dyDescent="0.25">
      <c r="A2423" s="26" t="s">
        <v>465</v>
      </c>
      <c r="B2423" s="26" t="s">
        <v>455</v>
      </c>
      <c r="C2423" s="26" t="s">
        <v>501</v>
      </c>
      <c r="D2423" s="27">
        <v>33229.679006445411</v>
      </c>
      <c r="E2423" s="27">
        <v>35937.430412745474</v>
      </c>
      <c r="F2423" s="28">
        <v>-7.5346271984424895E-2</v>
      </c>
      <c r="G2423" s="27">
        <v>37873.038248100282</v>
      </c>
      <c r="H2423" s="28">
        <v>-0.12260329396434896</v>
      </c>
      <c r="I2423" s="27">
        <v>33569.945244319439</v>
      </c>
      <c r="J2423" s="28">
        <v>-1.0136037917178499E-2</v>
      </c>
      <c r="K2423" s="29">
        <v>9149.2963751992429</v>
      </c>
      <c r="L2423" s="29">
        <v>10059.901620269127</v>
      </c>
      <c r="M2423" s="28">
        <v>-9.0518305192483925E-2</v>
      </c>
      <c r="N2423" s="29">
        <v>10380.204317563828</v>
      </c>
      <c r="O2423" s="28">
        <v>-0.11858224604325246</v>
      </c>
      <c r="P2423" s="29">
        <v>10068.191324464497</v>
      </c>
      <c r="Q2423" s="28">
        <v>-9.1267132263612161E-2</v>
      </c>
      <c r="R2423" s="29">
        <v>4672.4381177809346</v>
      </c>
      <c r="S2423" s="29">
        <v>5159.2709685962636</v>
      </c>
      <c r="T2423" s="28">
        <v>-9.4360783486389876E-2</v>
      </c>
      <c r="U2423" s="29">
        <v>5258.5490403743624</v>
      </c>
      <c r="V2423" s="28">
        <v>-0.11145867768720132</v>
      </c>
      <c r="W2423" s="29">
        <v>4983.1753754589363</v>
      </c>
      <c r="X2423" s="28">
        <v>-6.2357279097243028E-2</v>
      </c>
      <c r="Y2423" s="26"/>
      <c r="Z2423" s="26"/>
      <c r="AA2423" s="26"/>
      <c r="AB2423" s="26"/>
      <c r="AC2423" s="30">
        <v>3.6319381998073892</v>
      </c>
      <c r="AD2423" s="30">
        <v>3.5723441211728328</v>
      </c>
      <c r="AE2423" s="28">
        <v>1.6682065504649946E-2</v>
      </c>
      <c r="AF2423" s="30">
        <v>3.6485831193146359</v>
      </c>
      <c r="AG2423" s="28">
        <v>-4.5620228354214705E-3</v>
      </c>
      <c r="AH2423" s="30">
        <v>3.3342577790261596</v>
      </c>
      <c r="AI2423" s="28">
        <v>8.9279366056746051E-2</v>
      </c>
      <c r="AJ2423" s="30">
        <v>7.1118499953996333</v>
      </c>
      <c r="AK2423" s="30">
        <v>6.9656024332684634</v>
      </c>
      <c r="AL2423" s="28">
        <v>2.0995680349581228E-2</v>
      </c>
      <c r="AM2423" s="30">
        <v>7.2021840924781131</v>
      </c>
      <c r="AN2423" s="28">
        <v>-1.2542597622966044E-2</v>
      </c>
      <c r="AO2423" s="30">
        <v>6.7366573951308588</v>
      </c>
      <c r="AP2423" s="28">
        <v>5.5694178620387801E-2</v>
      </c>
    </row>
    <row r="2424" spans="1:42" x14ac:dyDescent="0.25">
      <c r="A2424" s="26" t="s">
        <v>465</v>
      </c>
      <c r="B2424" s="26" t="s">
        <v>455</v>
      </c>
      <c r="C2424" s="26" t="s">
        <v>502</v>
      </c>
      <c r="D2424" s="27">
        <v>23230.752348566057</v>
      </c>
      <c r="E2424" s="27">
        <v>28504.859384632109</v>
      </c>
      <c r="F2424" s="28">
        <v>-0.18502483962118732</v>
      </c>
      <c r="G2424" s="27">
        <v>26410.798441255094</v>
      </c>
      <c r="H2424" s="28">
        <v>-0.12040704107307992</v>
      </c>
      <c r="I2424" s="27">
        <v>19317.736561739446</v>
      </c>
      <c r="J2424" s="28">
        <v>0.2025607800541549</v>
      </c>
      <c r="K2424" s="29">
        <v>4642.737164293012</v>
      </c>
      <c r="L2424" s="29">
        <v>5447.8248334526579</v>
      </c>
      <c r="M2424" s="28">
        <v>-0.14778148963526916</v>
      </c>
      <c r="N2424" s="29">
        <v>5049.4350869381033</v>
      </c>
      <c r="O2424" s="28">
        <v>-8.0543251996077522E-2</v>
      </c>
      <c r="P2424" s="29">
        <v>3953.6345264720235</v>
      </c>
      <c r="Q2424" s="28">
        <v>0.17429598846504932</v>
      </c>
      <c r="R2424" s="29">
        <v>1499.7263808495725</v>
      </c>
      <c r="S2424" s="29">
        <v>1670.737780668291</v>
      </c>
      <c r="T2424" s="28">
        <v>-0.10235681613084391</v>
      </c>
      <c r="U2424" s="29">
        <v>1593.8230862420578</v>
      </c>
      <c r="V2424" s="28">
        <v>-5.9038362666930667E-2</v>
      </c>
      <c r="W2424" s="29">
        <v>1178.5515401685479</v>
      </c>
      <c r="X2424" s="28">
        <v>0.27251658475206986</v>
      </c>
      <c r="Y2424" s="26"/>
      <c r="Z2424" s="26"/>
      <c r="AA2424" s="26"/>
      <c r="AB2424" s="26"/>
      <c r="AC2424" s="30">
        <v>5.0036759623681162</v>
      </c>
      <c r="AD2424" s="30">
        <v>5.2323377230480146</v>
      </c>
      <c r="AE2424" s="28">
        <v>-4.3701644041947499E-2</v>
      </c>
      <c r="AF2424" s="30">
        <v>5.2304461759642464</v>
      </c>
      <c r="AG2424" s="28">
        <v>-4.3355806745172094E-2</v>
      </c>
      <c r="AH2424" s="30">
        <v>4.8860703821750029</v>
      </c>
      <c r="AI2424" s="28">
        <v>2.4069563267478337E-2</v>
      </c>
      <c r="AJ2424" s="30">
        <v>15.489993805007407</v>
      </c>
      <c r="AK2424" s="30">
        <v>17.061240677295412</v>
      </c>
      <c r="AL2424" s="28">
        <v>-9.2094525949626513E-2</v>
      </c>
      <c r="AM2424" s="30">
        <v>16.570721474192538</v>
      </c>
      <c r="AN2424" s="28">
        <v>-6.5219107741824725E-2</v>
      </c>
      <c r="AO2424" s="30">
        <v>16.391083379329139</v>
      </c>
      <c r="AP2424" s="28">
        <v>-5.4974375608271259E-2</v>
      </c>
    </row>
    <row r="2425" spans="1:42" x14ac:dyDescent="0.25">
      <c r="A2425" s="26" t="s">
        <v>465</v>
      </c>
      <c r="B2425" s="26" t="s">
        <v>455</v>
      </c>
      <c r="C2425" s="26" t="s">
        <v>503</v>
      </c>
      <c r="D2425" s="27">
        <v>235180.08523344994</v>
      </c>
      <c r="E2425" s="27">
        <v>244032.78212175608</v>
      </c>
      <c r="F2425" s="28">
        <v>-3.6276670746183778E-2</v>
      </c>
      <c r="G2425" s="27">
        <v>262788.30014936568</v>
      </c>
      <c r="H2425" s="28">
        <v>-0.10505876745739276</v>
      </c>
      <c r="I2425" s="27">
        <v>228993.0756784761</v>
      </c>
      <c r="J2425" s="28">
        <v>2.7018325932531121E-2</v>
      </c>
      <c r="K2425" s="29">
        <v>78688.786657167322</v>
      </c>
      <c r="L2425" s="29">
        <v>86463.639484427622</v>
      </c>
      <c r="M2425" s="28">
        <v>-8.9920489972673143E-2</v>
      </c>
      <c r="N2425" s="29">
        <v>97001.488253143776</v>
      </c>
      <c r="O2425" s="28">
        <v>-0.18878784156574988</v>
      </c>
      <c r="P2425" s="29">
        <v>90206.886410570747</v>
      </c>
      <c r="Q2425" s="28">
        <v>-0.12768537094806207</v>
      </c>
      <c r="R2425" s="29">
        <v>46563.908277576636</v>
      </c>
      <c r="S2425" s="29">
        <v>51341.31927426075</v>
      </c>
      <c r="T2425" s="28">
        <v>-9.3051971866239161E-2</v>
      </c>
      <c r="U2425" s="29">
        <v>55285.654873177671</v>
      </c>
      <c r="V2425" s="28">
        <v>-0.15775785989346158</v>
      </c>
      <c r="W2425" s="29">
        <v>51101.312299444318</v>
      </c>
      <c r="X2425" s="28">
        <v>-8.8792318977628723E-2</v>
      </c>
      <c r="Y2425" s="26"/>
      <c r="Z2425" s="26"/>
      <c r="AA2425" s="26"/>
      <c r="AB2425" s="26"/>
      <c r="AC2425" s="30">
        <v>2.988736962714734</v>
      </c>
      <c r="AD2425" s="30">
        <v>2.8223746256448892</v>
      </c>
      <c r="AE2425" s="28">
        <v>5.8944101735549162E-2</v>
      </c>
      <c r="AF2425" s="30">
        <v>2.7091161680279563</v>
      </c>
      <c r="AG2425" s="28">
        <v>0.10321476723175062</v>
      </c>
      <c r="AH2425" s="30">
        <v>2.5385320876305286</v>
      </c>
      <c r="AI2425" s="28">
        <v>0.17734850675235214</v>
      </c>
      <c r="AJ2425" s="30">
        <v>5.0506947104073632</v>
      </c>
      <c r="AK2425" s="30">
        <v>4.7531459177773501</v>
      </c>
      <c r="AL2425" s="28">
        <v>6.2600390936273176E-2</v>
      </c>
      <c r="AM2425" s="30">
        <v>4.7532818549800657</v>
      </c>
      <c r="AN2425" s="28">
        <v>6.2570002053569523E-2</v>
      </c>
      <c r="AO2425" s="30">
        <v>4.4811584159838924</v>
      </c>
      <c r="AP2425" s="28">
        <v>0.12709577335895683</v>
      </c>
    </row>
    <row r="2426" spans="1:42" x14ac:dyDescent="0.25">
      <c r="A2426" s="26" t="s">
        <v>465</v>
      </c>
      <c r="B2426" s="26" t="s">
        <v>455</v>
      </c>
      <c r="C2426" s="26" t="s">
        <v>504</v>
      </c>
      <c r="D2426" s="27">
        <v>11.789522607326507</v>
      </c>
      <c r="E2426" s="27">
        <v>20.945759201049803</v>
      </c>
      <c r="F2426" s="28">
        <v>-0.43714035408486818</v>
      </c>
      <c r="G2426" s="27">
        <v>69.330686123371123</v>
      </c>
      <c r="H2426" s="28">
        <v>-0.82995231597235997</v>
      </c>
      <c r="I2426" s="27">
        <v>16.257206912040711</v>
      </c>
      <c r="J2426" s="28">
        <v>-0.27481253876428585</v>
      </c>
      <c r="K2426" s="29">
        <v>3.4421089157633986</v>
      </c>
      <c r="L2426" s="29">
        <v>4.6770928655780537</v>
      </c>
      <c r="M2426" s="28">
        <v>-0.26404948229780772</v>
      </c>
      <c r="N2426" s="29">
        <v>20.23842543893565</v>
      </c>
      <c r="O2426" s="28">
        <v>-0.8299220991203542</v>
      </c>
      <c r="P2426" s="29">
        <v>5.2152837944987169</v>
      </c>
      <c r="Q2426" s="28">
        <v>-0.3399958561422356</v>
      </c>
      <c r="R2426" s="29">
        <v>1.4751895072432681</v>
      </c>
      <c r="S2426" s="29">
        <v>2.2135858971222646</v>
      </c>
      <c r="T2426" s="28">
        <v>-0.33357476248784218</v>
      </c>
      <c r="U2426" s="29">
        <v>8.6753226442170046</v>
      </c>
      <c r="V2426" s="28">
        <v>-0.82995566070080018</v>
      </c>
      <c r="W2426" s="29">
        <v>2.0004653214560681</v>
      </c>
      <c r="X2426" s="28">
        <v>-0.26257681579327269</v>
      </c>
      <c r="Y2426" s="26"/>
      <c r="Z2426" s="26"/>
      <c r="AA2426" s="26"/>
      <c r="AB2426" s="26"/>
      <c r="AC2426" s="30">
        <v>3.4250870311905284</v>
      </c>
      <c r="AD2426" s="30">
        <v>4.4783714591608961</v>
      </c>
      <c r="AE2426" s="28">
        <v>-0.2351936273208832</v>
      </c>
      <c r="AF2426" s="30">
        <v>3.4256956566388528</v>
      </c>
      <c r="AG2426" s="28">
        <v>-1.7766477507857905E-4</v>
      </c>
      <c r="AH2426" s="30">
        <v>3.1172238276255344</v>
      </c>
      <c r="AI2426" s="28">
        <v>9.8761982003551185E-2</v>
      </c>
      <c r="AJ2426" s="30">
        <v>7.9918698915896913</v>
      </c>
      <c r="AK2426" s="30">
        <v>9.4623656702366912</v>
      </c>
      <c r="AL2426" s="28">
        <v>-0.15540466622129781</v>
      </c>
      <c r="AM2426" s="30">
        <v>7.9917126966553989</v>
      </c>
      <c r="AN2426" s="28">
        <v>1.9669742927349703E-5</v>
      </c>
      <c r="AO2426" s="30">
        <v>8.1267126891295796</v>
      </c>
      <c r="AP2426" s="28">
        <v>-1.6592539037371918E-2</v>
      </c>
    </row>
    <row r="2427" spans="1:42" x14ac:dyDescent="0.25">
      <c r="A2427" s="26" t="s">
        <v>465</v>
      </c>
      <c r="B2427" s="26" t="s">
        <v>456</v>
      </c>
      <c r="C2427" s="26" t="s">
        <v>258</v>
      </c>
      <c r="D2427" s="27">
        <v>12854226.597396951</v>
      </c>
      <c r="E2427" s="27">
        <v>12259695.26379198</v>
      </c>
      <c r="F2427" s="28">
        <v>4.8494788884424496E-2</v>
      </c>
      <c r="G2427" s="27">
        <v>11223650.780418523</v>
      </c>
      <c r="H2427" s="28">
        <v>0.14528034138617643</v>
      </c>
      <c r="I2427" s="27">
        <v>10698057.171578823</v>
      </c>
      <c r="J2427" s="28">
        <v>0.20154775687181342</v>
      </c>
      <c r="K2427" s="29">
        <v>5641553.5081385905</v>
      </c>
      <c r="L2427" s="29">
        <v>5698611.5919093862</v>
      </c>
      <c r="M2427" s="28">
        <v>-1.0012629015075188E-2</v>
      </c>
      <c r="N2427" s="29">
        <v>5267853.3344758758</v>
      </c>
      <c r="O2427" s="28">
        <v>7.0939745269103224E-2</v>
      </c>
      <c r="P2427" s="29">
        <v>5007856.5257673012</v>
      </c>
      <c r="Q2427" s="28">
        <v>0.12654056263606606</v>
      </c>
      <c r="R2427" s="29">
        <v>6800052.0937435925</v>
      </c>
      <c r="S2427" s="29">
        <v>6587392.7597355321</v>
      </c>
      <c r="T2427" s="28">
        <v>3.2282777384689924E-2</v>
      </c>
      <c r="U2427" s="29">
        <v>6308707.1236420805</v>
      </c>
      <c r="V2427" s="28">
        <v>7.7883623454349488E-2</v>
      </c>
      <c r="W2427" s="29">
        <v>6057230.3530631093</v>
      </c>
      <c r="X2427" s="28">
        <v>0.12263389327844237</v>
      </c>
      <c r="Y2427" s="26"/>
      <c r="Z2427" s="26"/>
      <c r="AA2427" s="26"/>
      <c r="AB2427" s="26"/>
      <c r="AC2427" s="30">
        <v>2.2784905928576675</v>
      </c>
      <c r="AD2427" s="30">
        <v>2.1513477565654244</v>
      </c>
      <c r="AE2427" s="28">
        <v>5.9099155821847986E-2</v>
      </c>
      <c r="AF2427" s="30">
        <v>2.1305928748935488</v>
      </c>
      <c r="AG2427" s="28">
        <v>6.9416226678927676E-2</v>
      </c>
      <c r="AH2427" s="30">
        <v>2.136254726255296</v>
      </c>
      <c r="AI2427" s="28">
        <v>6.6581885041256755E-2</v>
      </c>
      <c r="AJ2427" s="30">
        <v>1.8903129593997552</v>
      </c>
      <c r="AK2427" s="30">
        <v>1.8610846067548243</v>
      </c>
      <c r="AL2427" s="28">
        <v>1.5705010153136648E-2</v>
      </c>
      <c r="AM2427" s="30">
        <v>1.7790730430895316</v>
      </c>
      <c r="AN2427" s="28">
        <v>6.2526896656836944E-2</v>
      </c>
      <c r="AO2427" s="30">
        <v>1.7661631716166897</v>
      </c>
      <c r="AP2427" s="28">
        <v>7.0293498232908314E-2</v>
      </c>
    </row>
    <row r="2428" spans="1:42" x14ac:dyDescent="0.25">
      <c r="A2428" s="26" t="s">
        <v>465</v>
      </c>
      <c r="B2428" s="26" t="s">
        <v>456</v>
      </c>
      <c r="C2428" s="26" t="s">
        <v>492</v>
      </c>
      <c r="D2428" s="27">
        <v>435721.71889315604</v>
      </c>
      <c r="E2428" s="27">
        <v>420838.33663718938</v>
      </c>
      <c r="F2428" s="28">
        <v>3.536603241733139E-2</v>
      </c>
      <c r="G2428" s="27">
        <v>393951.93734143255</v>
      </c>
      <c r="H2428" s="28">
        <v>0.10602760791990269</v>
      </c>
      <c r="I2428" s="27">
        <v>352651.75040649052</v>
      </c>
      <c r="J2428" s="28">
        <v>0.23555807787970254</v>
      </c>
      <c r="K2428" s="29">
        <v>177119.63694335555</v>
      </c>
      <c r="L2428" s="29">
        <v>179126.20605922351</v>
      </c>
      <c r="M2428" s="28">
        <v>-1.1201985237182625E-2</v>
      </c>
      <c r="N2428" s="29">
        <v>173128.51709169213</v>
      </c>
      <c r="O2428" s="28">
        <v>2.3052931537267458E-2</v>
      </c>
      <c r="P2428" s="29">
        <v>162648.91771581324</v>
      </c>
      <c r="Q2428" s="28">
        <v>8.8969047140086965E-2</v>
      </c>
      <c r="R2428" s="29">
        <v>109661.505614518</v>
      </c>
      <c r="S2428" s="29">
        <v>111402.41658481226</v>
      </c>
      <c r="T2428" s="28">
        <v>-1.5627228058997134E-2</v>
      </c>
      <c r="U2428" s="29">
        <v>107766.45221587832</v>
      </c>
      <c r="V2428" s="28">
        <v>1.7584817535270584E-2</v>
      </c>
      <c r="W2428" s="29">
        <v>102574.64844706027</v>
      </c>
      <c r="X2428" s="28">
        <v>6.9089753411295557E-2</v>
      </c>
      <c r="Y2428" s="26"/>
      <c r="Z2428" s="26"/>
      <c r="AA2428" s="26"/>
      <c r="AB2428" s="26"/>
      <c r="AC2428" s="30">
        <v>2.4600418474914996</v>
      </c>
      <c r="AD2428" s="30">
        <v>2.3493956908686489</v>
      </c>
      <c r="AE2428" s="28">
        <v>4.7095581665062641E-2</v>
      </c>
      <c r="AF2428" s="30">
        <v>2.2754884288230124</v>
      </c>
      <c r="AG2428" s="28">
        <v>8.1104969083031872E-2</v>
      </c>
      <c r="AH2428" s="30">
        <v>2.1681776636390406</v>
      </c>
      <c r="AI2428" s="28">
        <v>0.13461266977660769</v>
      </c>
      <c r="AJ2428" s="30">
        <v>3.9733333629834022</v>
      </c>
      <c r="AK2428" s="30">
        <v>3.7776410022200828</v>
      </c>
      <c r="AL2428" s="28">
        <v>5.1802794561027085E-2</v>
      </c>
      <c r="AM2428" s="30">
        <v>3.6556083014801857</v>
      </c>
      <c r="AN2428" s="28">
        <v>8.6914416233973169E-2</v>
      </c>
      <c r="AO2428" s="30">
        <v>3.4380010630842897</v>
      </c>
      <c r="AP2428" s="28">
        <v>0.15571033576669602</v>
      </c>
    </row>
    <row r="2429" spans="1:42" x14ac:dyDescent="0.25">
      <c r="A2429" s="26" t="s">
        <v>465</v>
      </c>
      <c r="B2429" s="26" t="s">
        <v>456</v>
      </c>
      <c r="C2429" s="26" t="s">
        <v>399</v>
      </c>
      <c r="D2429" s="27">
        <v>230862.4658242774</v>
      </c>
      <c r="E2429" s="27">
        <v>229430.53442443014</v>
      </c>
      <c r="F2429" s="28">
        <v>6.2412416178148867E-3</v>
      </c>
      <c r="G2429" s="27">
        <v>222823.34874828695</v>
      </c>
      <c r="H2429" s="28">
        <v>3.6078432180246339E-2</v>
      </c>
      <c r="I2429" s="27">
        <v>208248.09750884533</v>
      </c>
      <c r="J2429" s="28">
        <v>0.10859339694314149</v>
      </c>
      <c r="K2429" s="29">
        <v>106206.25413038325</v>
      </c>
      <c r="L2429" s="29">
        <v>110219.13565283048</v>
      </c>
      <c r="M2429" s="28">
        <v>-3.6408210776457561E-2</v>
      </c>
      <c r="N2429" s="29">
        <v>106721.14085910245</v>
      </c>
      <c r="O2429" s="28">
        <v>-4.8245991803908019E-3</v>
      </c>
      <c r="P2429" s="29">
        <v>103279.91152490607</v>
      </c>
      <c r="Q2429" s="28">
        <v>2.8334092877020847E-2</v>
      </c>
      <c r="R2429" s="29">
        <v>70722.052652706974</v>
      </c>
      <c r="S2429" s="29">
        <v>73884.39878465826</v>
      </c>
      <c r="T2429" s="28">
        <v>-4.2801270416616452E-2</v>
      </c>
      <c r="U2429" s="29">
        <v>71985.781793518123</v>
      </c>
      <c r="V2429" s="28">
        <v>-1.7555260348994912E-2</v>
      </c>
      <c r="W2429" s="29">
        <v>69864.166900595796</v>
      </c>
      <c r="X2429" s="28">
        <v>1.2279338467340438E-2</v>
      </c>
      <c r="Y2429" s="26"/>
      <c r="Z2429" s="26"/>
      <c r="AA2429" s="26"/>
      <c r="AB2429" s="26"/>
      <c r="AC2429" s="30">
        <v>2.1737181836849357</v>
      </c>
      <c r="AD2429" s="30">
        <v>2.0815853169733893</v>
      </c>
      <c r="AE2429" s="28">
        <v>4.4260913045594964E-2</v>
      </c>
      <c r="AF2429" s="30">
        <v>2.0879026119339121</v>
      </c>
      <c r="AG2429" s="28">
        <v>4.1101328797868236E-2</v>
      </c>
      <c r="AH2429" s="30">
        <v>2.0163465908723794</v>
      </c>
      <c r="AI2429" s="28">
        <v>7.8047887959811976E-2</v>
      </c>
      <c r="AJ2429" s="30">
        <v>3.2643631959887811</v>
      </c>
      <c r="AK2429" s="30">
        <v>3.1052636036617556</v>
      </c>
      <c r="AL2429" s="28">
        <v>5.1235454580865154E-2</v>
      </c>
      <c r="AM2429" s="30">
        <v>3.0953799930578905</v>
      </c>
      <c r="AN2429" s="28">
        <v>5.4592070540571684E-2</v>
      </c>
      <c r="AO2429" s="30">
        <v>2.9807568993865639</v>
      </c>
      <c r="AP2429" s="28">
        <v>9.5145731830926256E-2</v>
      </c>
    </row>
    <row r="2430" spans="1:42" x14ac:dyDescent="0.25">
      <c r="A2430" s="26" t="s">
        <v>465</v>
      </c>
      <c r="B2430" s="26" t="s">
        <v>456</v>
      </c>
      <c r="C2430" s="26" t="s">
        <v>400</v>
      </c>
      <c r="D2430" s="27">
        <v>178557.27048534871</v>
      </c>
      <c r="E2430" s="27">
        <v>159540.71921049594</v>
      </c>
      <c r="F2430" s="28">
        <v>0.11919559701722655</v>
      </c>
      <c r="G2430" s="27">
        <v>144314.60484509825</v>
      </c>
      <c r="H2430" s="28">
        <v>0.23727789489501233</v>
      </c>
      <c r="I2430" s="27">
        <v>127213.76585649133</v>
      </c>
      <c r="J2430" s="28">
        <v>0.40360022583387328</v>
      </c>
      <c r="K2430" s="29">
        <v>64418.122353898361</v>
      </c>
      <c r="L2430" s="29">
        <v>59759.132586651838</v>
      </c>
      <c r="M2430" s="28">
        <v>7.7962807784917265E-2</v>
      </c>
      <c r="N2430" s="29">
        <v>58034.12419962362</v>
      </c>
      <c r="O2430" s="28">
        <v>0.11000421290610507</v>
      </c>
      <c r="P2430" s="29">
        <v>54344.642435663205</v>
      </c>
      <c r="Q2430" s="28">
        <v>0.18536288890226502</v>
      </c>
      <c r="R2430" s="29">
        <v>36679.945957067604</v>
      </c>
      <c r="S2430" s="29">
        <v>34199.205767604282</v>
      </c>
      <c r="T2430" s="28">
        <v>7.2537947410850137E-2</v>
      </c>
      <c r="U2430" s="29">
        <v>32693.092442101381</v>
      </c>
      <c r="V2430" s="28">
        <v>0.12194788614833051</v>
      </c>
      <c r="W2430" s="29">
        <v>31204.762354560222</v>
      </c>
      <c r="X2430" s="28">
        <v>0.17545987180726746</v>
      </c>
      <c r="Y2430" s="26"/>
      <c r="Z2430" s="26"/>
      <c r="AA2430" s="26"/>
      <c r="AB2430" s="26"/>
      <c r="AC2430" s="30">
        <v>2.7718484171953368</v>
      </c>
      <c r="AD2430" s="30">
        <v>2.6697295008283288</v>
      </c>
      <c r="AE2430" s="28">
        <v>3.8250660351666285E-2</v>
      </c>
      <c r="AF2430" s="30">
        <v>2.48671978487502</v>
      </c>
      <c r="AG2430" s="28">
        <v>0.11466053958091908</v>
      </c>
      <c r="AH2430" s="30">
        <v>2.3408704180379036</v>
      </c>
      <c r="AI2430" s="28">
        <v>0.18411014801864814</v>
      </c>
      <c r="AJ2430" s="30">
        <v>4.8679807406025839</v>
      </c>
      <c r="AK2430" s="30">
        <v>4.665041647301158</v>
      </c>
      <c r="AL2430" s="28">
        <v>4.3502096796677298E-2</v>
      </c>
      <c r="AM2430" s="30">
        <v>4.4142231298760031</v>
      </c>
      <c r="AN2430" s="28">
        <v>0.10279444363731723</v>
      </c>
      <c r="AO2430" s="30">
        <v>4.076742018126617</v>
      </c>
      <c r="AP2430" s="28">
        <v>0.19408604198103377</v>
      </c>
    </row>
    <row r="2431" spans="1:42" x14ac:dyDescent="0.25">
      <c r="A2431" s="26" t="s">
        <v>465</v>
      </c>
      <c r="B2431" s="26" t="s">
        <v>456</v>
      </c>
      <c r="C2431" s="26" t="s">
        <v>161</v>
      </c>
      <c r="D2431" s="27">
        <v>26301.982583529949</v>
      </c>
      <c r="E2431" s="27">
        <v>31867.083002263309</v>
      </c>
      <c r="F2431" s="28">
        <v>-0.1746347608388916</v>
      </c>
      <c r="G2431" s="27">
        <v>26813.983748047354</v>
      </c>
      <c r="H2431" s="28">
        <v>-1.909455787429163E-2</v>
      </c>
      <c r="I2431" s="27">
        <v>17189.887041153906</v>
      </c>
      <c r="J2431" s="28">
        <v>0.53008466667413157</v>
      </c>
      <c r="K2431" s="29">
        <v>6495.2604590739165</v>
      </c>
      <c r="L2431" s="29">
        <v>9147.9378197412007</v>
      </c>
      <c r="M2431" s="28">
        <v>-0.28997544724700913</v>
      </c>
      <c r="N2431" s="29">
        <v>8373.2520329660711</v>
      </c>
      <c r="O2431" s="28">
        <v>-0.22428461086545254</v>
      </c>
      <c r="P2431" s="29">
        <v>5024.3637552439559</v>
      </c>
      <c r="Q2431" s="28">
        <v>0.29275282911090539</v>
      </c>
      <c r="R2431" s="29">
        <v>2259.5070047434274</v>
      </c>
      <c r="S2431" s="29">
        <v>3318.8120325496952</v>
      </c>
      <c r="T2431" s="28">
        <v>-0.31918198964478595</v>
      </c>
      <c r="U2431" s="29">
        <v>3087.5779802588258</v>
      </c>
      <c r="V2431" s="28">
        <v>-0.26819435195155228</v>
      </c>
      <c r="W2431" s="29">
        <v>1505.7191919042705</v>
      </c>
      <c r="X2431" s="28">
        <v>0.50061646081952893</v>
      </c>
      <c r="Y2431" s="26"/>
      <c r="Z2431" s="26"/>
      <c r="AA2431" s="26"/>
      <c r="AB2431" s="26"/>
      <c r="AC2431" s="30">
        <v>4.0494115284916603</v>
      </c>
      <c r="AD2431" s="30">
        <v>3.4835264111103066</v>
      </c>
      <c r="AE2431" s="28">
        <v>0.16244605339478072</v>
      </c>
      <c r="AF2431" s="30">
        <v>3.2023380691849295</v>
      </c>
      <c r="AG2431" s="28">
        <v>0.26451718744433844</v>
      </c>
      <c r="AH2431" s="30">
        <v>3.4213062346874721</v>
      </c>
      <c r="AI2431" s="28">
        <v>0.1835863996727449</v>
      </c>
      <c r="AJ2431" s="30">
        <v>11.640584662191213</v>
      </c>
      <c r="AK2431" s="30">
        <v>9.6019547626447679</v>
      </c>
      <c r="AL2431" s="28">
        <v>0.21231404958055888</v>
      </c>
      <c r="AM2431" s="30">
        <v>8.6844717508315661</v>
      </c>
      <c r="AN2431" s="28">
        <v>0.34039064161577692</v>
      </c>
      <c r="AO2431" s="30">
        <v>11.416396319830392</v>
      </c>
      <c r="AP2431" s="28">
        <v>1.9637400111224508E-2</v>
      </c>
    </row>
    <row r="2432" spans="1:42" x14ac:dyDescent="0.25">
      <c r="A2432" s="26" t="s">
        <v>465</v>
      </c>
      <c r="B2432" s="26" t="s">
        <v>456</v>
      </c>
      <c r="C2432" s="26" t="s">
        <v>493</v>
      </c>
      <c r="D2432" s="27">
        <v>4134.9444435465339</v>
      </c>
      <c r="E2432" s="27">
        <v>8109.1068027901647</v>
      </c>
      <c r="F2432" s="28">
        <v>-0.49008632589179973</v>
      </c>
      <c r="G2432" s="27">
        <v>9673.8346574532989</v>
      </c>
      <c r="H2432" s="28">
        <v>-0.57256407722859659</v>
      </c>
      <c r="I2432" s="27">
        <v>3632.369711008072</v>
      </c>
      <c r="J2432" s="28">
        <v>0.13836001633186865</v>
      </c>
      <c r="K2432" s="29">
        <v>1766.2875434087475</v>
      </c>
      <c r="L2432" s="29">
        <v>3556.5605672647725</v>
      </c>
      <c r="M2432" s="28">
        <v>-0.50337200505848889</v>
      </c>
      <c r="N2432" s="29">
        <v>4451.4689602590952</v>
      </c>
      <c r="O2432" s="28">
        <v>-0.60321243185621554</v>
      </c>
      <c r="P2432" s="29">
        <v>1825.2021594081161</v>
      </c>
      <c r="Q2432" s="28">
        <v>-3.2278405816960939E-2</v>
      </c>
      <c r="R2432" s="29">
        <v>833.40992052677143</v>
      </c>
      <c r="S2432" s="29">
        <v>1625.2633198241326</v>
      </c>
      <c r="T2432" s="28">
        <v>-0.48721544972973763</v>
      </c>
      <c r="U2432" s="29">
        <v>1854.62052976326</v>
      </c>
      <c r="V2432" s="28">
        <v>-0.55063048901267408</v>
      </c>
      <c r="W2432" s="29">
        <v>554.82635313147466</v>
      </c>
      <c r="X2432" s="28">
        <v>0.50210947231138836</v>
      </c>
      <c r="Y2432" s="26"/>
      <c r="Z2432" s="26"/>
      <c r="AA2432" s="26"/>
      <c r="AB2432" s="26"/>
      <c r="AC2432" s="30">
        <v>2.3410369727040763</v>
      </c>
      <c r="AD2432" s="30">
        <v>2.2800418127074376</v>
      </c>
      <c r="AE2432" s="28">
        <v>2.67517725581576E-2</v>
      </c>
      <c r="AF2432" s="30">
        <v>2.1731780551133482</v>
      </c>
      <c r="AG2432" s="28">
        <v>7.7241216933774434E-2</v>
      </c>
      <c r="AH2432" s="30">
        <v>1.9901191176466675</v>
      </c>
      <c r="AI2432" s="28">
        <v>0.17633007589634739</v>
      </c>
      <c r="AJ2432" s="30">
        <v>4.961477349505234</v>
      </c>
      <c r="AK2432" s="30">
        <v>4.9894110719656428</v>
      </c>
      <c r="AL2432" s="28">
        <v>-5.5986011289713127E-3</v>
      </c>
      <c r="AM2432" s="30">
        <v>5.21607223807026</v>
      </c>
      <c r="AN2432" s="28">
        <v>-4.8809693758999018E-2</v>
      </c>
      <c r="AO2432" s="30">
        <v>6.5468586531745476</v>
      </c>
      <c r="AP2432" s="28">
        <v>-0.24215908539595063</v>
      </c>
    </row>
    <row r="2433" spans="1:42" x14ac:dyDescent="0.25">
      <c r="A2433" s="26" t="s">
        <v>465</v>
      </c>
      <c r="B2433" s="26" t="s">
        <v>456</v>
      </c>
      <c r="C2433" s="26" t="s">
        <v>496</v>
      </c>
      <c r="D2433" s="27">
        <v>120235.1141857326</v>
      </c>
      <c r="E2433" s="27">
        <v>104714.75411325693</v>
      </c>
      <c r="F2433" s="28">
        <v>0.1482155996440504</v>
      </c>
      <c r="G2433" s="27">
        <v>88505.607909272905</v>
      </c>
      <c r="H2433" s="28">
        <v>0.3585027776882298</v>
      </c>
      <c r="I2433" s="27">
        <v>78692.009514173275</v>
      </c>
      <c r="J2433" s="28">
        <v>0.52792024155993844</v>
      </c>
      <c r="K2433" s="29">
        <v>41876.753537715304</v>
      </c>
      <c r="L2433" s="29">
        <v>38434.141913880871</v>
      </c>
      <c r="M2433" s="28">
        <v>8.9571705062344575E-2</v>
      </c>
      <c r="N2433" s="29">
        <v>33585.850418375689</v>
      </c>
      <c r="O2433" s="28">
        <v>0.24685702508826299</v>
      </c>
      <c r="P2433" s="29">
        <v>34234.496273003097</v>
      </c>
      <c r="Q2433" s="28">
        <v>0.22323264825540304</v>
      </c>
      <c r="R2433" s="29">
        <v>25996.812246048543</v>
      </c>
      <c r="S2433" s="29">
        <v>24116.894898838185</v>
      </c>
      <c r="T2433" s="28">
        <v>7.7950223488386192E-2</v>
      </c>
      <c r="U2433" s="29">
        <v>20758.535993057252</v>
      </c>
      <c r="V2433" s="28">
        <v>0.25234324110058853</v>
      </c>
      <c r="W2433" s="29">
        <v>20807.528580203307</v>
      </c>
      <c r="X2433" s="28">
        <v>0.24939452303732135</v>
      </c>
      <c r="Y2433" s="26"/>
      <c r="Z2433" s="26"/>
      <c r="AA2433" s="26"/>
      <c r="AB2433" s="26"/>
      <c r="AC2433" s="30">
        <v>2.8711660773189043</v>
      </c>
      <c r="AD2433" s="30">
        <v>2.7245243135098631</v>
      </c>
      <c r="AE2433" s="28">
        <v>5.3822886836392435E-2</v>
      </c>
      <c r="AF2433" s="30">
        <v>2.6352052071562015</v>
      </c>
      <c r="AG2433" s="28">
        <v>8.9541744044040278E-2</v>
      </c>
      <c r="AH2433" s="30">
        <v>2.2986174204709657</v>
      </c>
      <c r="AI2433" s="28">
        <v>0.24908392834272897</v>
      </c>
      <c r="AJ2433" s="30">
        <v>4.624994520395787</v>
      </c>
      <c r="AK2433" s="30">
        <v>4.34196668155242</v>
      </c>
      <c r="AL2433" s="28">
        <v>6.5184249350843382E-2</v>
      </c>
      <c r="AM2433" s="30">
        <v>4.263576580683428</v>
      </c>
      <c r="AN2433" s="28">
        <v>8.4768722426565538E-2</v>
      </c>
      <c r="AO2433" s="30">
        <v>3.7819008255042075</v>
      </c>
      <c r="AP2433" s="28">
        <v>0.22292855730270961</v>
      </c>
    </row>
    <row r="2434" spans="1:42" x14ac:dyDescent="0.25">
      <c r="A2434" s="26" t="s">
        <v>465</v>
      </c>
      <c r="B2434" s="26" t="s">
        <v>456</v>
      </c>
      <c r="C2434" s="26" t="s">
        <v>497</v>
      </c>
      <c r="D2434" s="26"/>
      <c r="E2434" s="26"/>
      <c r="F2434" s="26"/>
      <c r="G2434" s="27">
        <v>100.59631142139435</v>
      </c>
      <c r="H2434" s="28">
        <v>-1</v>
      </c>
      <c r="I2434" s="27">
        <v>126.03838734149933</v>
      </c>
      <c r="J2434" s="28">
        <v>-1</v>
      </c>
      <c r="K2434" s="26"/>
      <c r="L2434" s="26"/>
      <c r="M2434" s="26"/>
      <c r="N2434" s="29">
        <v>32.630825519561768</v>
      </c>
      <c r="O2434" s="28">
        <v>-1</v>
      </c>
      <c r="P2434" s="29">
        <v>41.13948392868042</v>
      </c>
      <c r="Q2434" s="28">
        <v>-1</v>
      </c>
      <c r="R2434" s="26"/>
      <c r="S2434" s="26"/>
      <c r="T2434" s="26"/>
      <c r="U2434" s="29">
        <v>6.2537704700469972</v>
      </c>
      <c r="V2434" s="28">
        <v>-1</v>
      </c>
      <c r="W2434" s="29">
        <v>7.849197009992599</v>
      </c>
      <c r="X2434" s="28">
        <v>-1</v>
      </c>
      <c r="Y2434" s="26"/>
      <c r="Z2434" s="26"/>
      <c r="AA2434" s="26"/>
      <c r="AB2434" s="26"/>
      <c r="AC2434" s="26"/>
      <c r="AD2434" s="26"/>
      <c r="AE2434" s="26"/>
      <c r="AF2434" s="30">
        <v>3.0828613686493505</v>
      </c>
      <c r="AG2434" s="28">
        <v>-1</v>
      </c>
      <c r="AH2434" s="30">
        <v>3.0636842105263158</v>
      </c>
      <c r="AI2434" s="28">
        <v>-1</v>
      </c>
      <c r="AJ2434" s="26"/>
      <c r="AK2434" s="26"/>
      <c r="AL2434" s="26"/>
      <c r="AM2434" s="30">
        <v>16.085705719966786</v>
      </c>
      <c r="AN2434" s="28">
        <v>-1</v>
      </c>
      <c r="AO2434" s="30">
        <v>16.057488069294642</v>
      </c>
      <c r="AP2434" s="28">
        <v>-1</v>
      </c>
    </row>
    <row r="2435" spans="1:42" x14ac:dyDescent="0.25">
      <c r="A2435" s="26" t="s">
        <v>465</v>
      </c>
      <c r="B2435" s="26" t="s">
        <v>456</v>
      </c>
      <c r="C2435" s="26" t="s">
        <v>498</v>
      </c>
      <c r="D2435" s="27">
        <v>33.086169812679287</v>
      </c>
      <c r="E2435" s="27">
        <v>6.1965505599975588</v>
      </c>
      <c r="F2435" s="28">
        <v>4.3394496651524657</v>
      </c>
      <c r="G2435" s="27">
        <v>3.0234455108642577</v>
      </c>
      <c r="H2435" s="28">
        <v>9.9432002970748243</v>
      </c>
      <c r="I2435" s="26"/>
      <c r="J2435" s="26"/>
      <c r="K2435" s="29">
        <v>0.72442347826232378</v>
      </c>
      <c r="L2435" s="29">
        <v>2.6722624269791013</v>
      </c>
      <c r="M2435" s="28">
        <v>-0.72891005353794569</v>
      </c>
      <c r="N2435" s="29">
        <v>1.2723666522071282</v>
      </c>
      <c r="O2435" s="28">
        <v>-0.43064880158113805</v>
      </c>
      <c r="P2435" s="26"/>
      <c r="Q2435" s="26"/>
      <c r="R2435" s="29">
        <v>0.66197316172582532</v>
      </c>
      <c r="S2435" s="29">
        <v>0.20655168312104011</v>
      </c>
      <c r="T2435" s="28">
        <v>2.2048790487846395</v>
      </c>
      <c r="U2435" s="29">
        <v>0.1007815171226687</v>
      </c>
      <c r="V2435" s="28">
        <v>5.5683984586190389</v>
      </c>
      <c r="W2435" s="26"/>
      <c r="X2435" s="26"/>
      <c r="Y2435" s="26"/>
      <c r="Z2435" s="26"/>
      <c r="AA2435" s="26"/>
      <c r="AB2435" s="26"/>
      <c r="AC2435" s="30">
        <v>45.67241510731148</v>
      </c>
      <c r="AD2435" s="30">
        <v>2.3188405814628545</v>
      </c>
      <c r="AE2435" s="28">
        <v>18.696229000140566</v>
      </c>
      <c r="AF2435" s="30">
        <v>2.3762376242882479</v>
      </c>
      <c r="AG2435" s="28">
        <v>18.220474686740005</v>
      </c>
      <c r="AH2435" s="26"/>
      <c r="AI2435" s="26"/>
      <c r="AJ2435" s="30">
        <v>49.981134773531572</v>
      </c>
      <c r="AK2435" s="30">
        <v>30.000000321306292</v>
      </c>
      <c r="AL2435" s="28">
        <v>0.66603780794077139</v>
      </c>
      <c r="AM2435" s="30">
        <v>29.999999972060323</v>
      </c>
      <c r="AN2435" s="28">
        <v>0.66603782733600436</v>
      </c>
      <c r="AO2435" s="26"/>
      <c r="AP2435" s="26"/>
    </row>
    <row r="2436" spans="1:42" x14ac:dyDescent="0.25">
      <c r="A2436" s="26" t="s">
        <v>465</v>
      </c>
      <c r="B2436" s="26" t="s">
        <v>456</v>
      </c>
      <c r="C2436" s="26" t="s">
        <v>499</v>
      </c>
      <c r="D2436" s="27">
        <v>727.59209228754048</v>
      </c>
      <c r="E2436" s="27">
        <v>769.31122580051419</v>
      </c>
      <c r="F2436" s="28">
        <v>-5.4229201542668859E-2</v>
      </c>
      <c r="G2436" s="27">
        <v>797.49078288674355</v>
      </c>
      <c r="H2436" s="28">
        <v>-8.764827393513562E-2</v>
      </c>
      <c r="I2436" s="27">
        <v>477.3187865328789</v>
      </c>
      <c r="J2436" s="28">
        <v>0.52433156375968903</v>
      </c>
      <c r="K2436" s="29">
        <v>237.71623416492048</v>
      </c>
      <c r="L2436" s="29">
        <v>248.61989212036133</v>
      </c>
      <c r="M2436" s="28">
        <v>-4.3856739951291565E-2</v>
      </c>
      <c r="N2436" s="29">
        <v>236.78065103008285</v>
      </c>
      <c r="O2436" s="28">
        <v>3.9512651509635522E-3</v>
      </c>
      <c r="P2436" s="29">
        <v>140.25699350178837</v>
      </c>
      <c r="Q2436" s="28">
        <v>0.69486189764854356</v>
      </c>
      <c r="R2436" s="29">
        <v>56.953210311540197</v>
      </c>
      <c r="S2436" s="29">
        <v>54.398032395935068</v>
      </c>
      <c r="T2436" s="28">
        <v>4.6971881207160456E-2</v>
      </c>
      <c r="U2436" s="29">
        <v>113.67575141455704</v>
      </c>
      <c r="V2436" s="28">
        <v>-0.49898540715300777</v>
      </c>
      <c r="W2436" s="29">
        <v>39.585055211774169</v>
      </c>
      <c r="X2436" s="28">
        <v>0.43875535872942395</v>
      </c>
      <c r="Y2436" s="26"/>
      <c r="Z2436" s="26"/>
      <c r="AA2436" s="26"/>
      <c r="AB2436" s="26"/>
      <c r="AC2436" s="30">
        <v>3.0607589542359932</v>
      </c>
      <c r="AD2436" s="30">
        <v>3.094326923076923</v>
      </c>
      <c r="AE2436" s="28">
        <v>-1.0848229574769903E-2</v>
      </c>
      <c r="AF2436" s="30">
        <v>3.3680572268779798</v>
      </c>
      <c r="AG2436" s="28">
        <v>-9.1239029488473594E-2</v>
      </c>
      <c r="AH2436" s="30">
        <v>3.4031728088253423</v>
      </c>
      <c r="AI2436" s="28">
        <v>-0.10061606442710694</v>
      </c>
      <c r="AJ2436" s="30">
        <v>12.775260398975464</v>
      </c>
      <c r="AK2436" s="30">
        <v>14.142261988468567</v>
      </c>
      <c r="AL2436" s="28">
        <v>-9.6660745686067778E-2</v>
      </c>
      <c r="AM2436" s="30">
        <v>7.0154872341984698</v>
      </c>
      <c r="AN2436" s="28">
        <v>0.82100828816276172</v>
      </c>
      <c r="AO2436" s="30">
        <v>12.058055343848689</v>
      </c>
      <c r="AP2436" s="28">
        <v>5.9479330180106524E-2</v>
      </c>
    </row>
    <row r="2437" spans="1:42" x14ac:dyDescent="0.25">
      <c r="A2437" s="26" t="s">
        <v>465</v>
      </c>
      <c r="B2437" s="26" t="s">
        <v>456</v>
      </c>
      <c r="C2437" s="26" t="s">
        <v>501</v>
      </c>
      <c r="D2437" s="27">
        <v>58322.156299616101</v>
      </c>
      <c r="E2437" s="27">
        <v>54825.965097239015</v>
      </c>
      <c r="F2437" s="28">
        <v>6.3768894832517062E-2</v>
      </c>
      <c r="G2437" s="27">
        <v>55808.996935825351</v>
      </c>
      <c r="H2437" s="28">
        <v>4.5031437613555866E-2</v>
      </c>
      <c r="I2437" s="27">
        <v>48521.756342318055</v>
      </c>
      <c r="J2437" s="28">
        <v>0.20197949736519877</v>
      </c>
      <c r="K2437" s="29">
        <v>22541.368816183058</v>
      </c>
      <c r="L2437" s="29">
        <v>21324.990672770968</v>
      </c>
      <c r="M2437" s="28">
        <v>5.7040031673506665E-2</v>
      </c>
      <c r="N2437" s="29">
        <v>24448.273781247928</v>
      </c>
      <c r="O2437" s="28">
        <v>-7.799752989217118E-2</v>
      </c>
      <c r="P2437" s="29">
        <v>20110.146162660112</v>
      </c>
      <c r="Q2437" s="28">
        <v>0.12089532487024701</v>
      </c>
      <c r="R2437" s="29">
        <v>10683.133711019047</v>
      </c>
      <c r="S2437" s="29">
        <v>10082.310868766095</v>
      </c>
      <c r="T2437" s="28">
        <v>5.9591779114273873E-2</v>
      </c>
      <c r="U2437" s="29">
        <v>11934.556449044141</v>
      </c>
      <c r="V2437" s="28">
        <v>-0.10485707980587101</v>
      </c>
      <c r="W2437" s="29">
        <v>10397.23377435691</v>
      </c>
      <c r="X2437" s="28">
        <v>2.7497692450396106E-2</v>
      </c>
      <c r="Y2437" s="26"/>
      <c r="Z2437" s="26"/>
      <c r="AA2437" s="26"/>
      <c r="AB2437" s="26"/>
      <c r="AC2437" s="30">
        <v>2.5873387182124028</v>
      </c>
      <c r="AD2437" s="30">
        <v>2.5709725241401444</v>
      </c>
      <c r="AE2437" s="28">
        <v>6.3657600066076162E-3</v>
      </c>
      <c r="AF2437" s="30">
        <v>2.2827377276276826</v>
      </c>
      <c r="AG2437" s="28">
        <v>0.13343670054521525</v>
      </c>
      <c r="AH2437" s="30">
        <v>2.4127997852353618</v>
      </c>
      <c r="AI2437" s="28">
        <v>7.2338755186027698E-2</v>
      </c>
      <c r="AJ2437" s="30">
        <v>5.4592742052325063</v>
      </c>
      <c r="AK2437" s="30">
        <v>5.437837199315477</v>
      </c>
      <c r="AL2437" s="28">
        <v>3.9421933999288835E-3</v>
      </c>
      <c r="AM2437" s="30">
        <v>4.6762522909089919</v>
      </c>
      <c r="AN2437" s="28">
        <v>0.16744646473539754</v>
      </c>
      <c r="AO2437" s="30">
        <v>4.666794783626881</v>
      </c>
      <c r="AP2437" s="28">
        <v>0.16981235694913843</v>
      </c>
    </row>
    <row r="2438" spans="1:42" x14ac:dyDescent="0.25">
      <c r="A2438" s="26" t="s">
        <v>465</v>
      </c>
      <c r="B2438" s="26" t="s">
        <v>456</v>
      </c>
      <c r="C2438" s="26" t="s">
        <v>502</v>
      </c>
      <c r="D2438" s="27">
        <v>21406.359877883195</v>
      </c>
      <c r="E2438" s="27">
        <v>22982.46842311263</v>
      </c>
      <c r="F2438" s="28">
        <v>-6.8578732110620488E-2</v>
      </c>
      <c r="G2438" s="27">
        <v>16221.666336777211</v>
      </c>
      <c r="H2438" s="28">
        <v>0.3196153486002497</v>
      </c>
      <c r="I2438" s="27">
        <v>12954.160156271457</v>
      </c>
      <c r="J2438" s="28">
        <v>0.65246991079694205</v>
      </c>
      <c r="K2438" s="29">
        <v>4490.5322580219863</v>
      </c>
      <c r="L2438" s="29">
        <v>5340.0850979290881</v>
      </c>
      <c r="M2438" s="28">
        <v>-0.15908975687233198</v>
      </c>
      <c r="N2438" s="29">
        <v>3649.0710014568976</v>
      </c>
      <c r="O2438" s="28">
        <v>0.23059602189958317</v>
      </c>
      <c r="P2438" s="29">
        <v>3017.7651184053711</v>
      </c>
      <c r="Q2438" s="28">
        <v>0.48803239544197718</v>
      </c>
      <c r="R2438" s="29">
        <v>1368.48190074339</v>
      </c>
      <c r="S2438" s="29">
        <v>1638.9441286465067</v>
      </c>
      <c r="T2438" s="28">
        <v>-0.16502223790049092</v>
      </c>
      <c r="U2438" s="29">
        <v>1112.05790651247</v>
      </c>
      <c r="V2438" s="28">
        <v>0.23058510957859424</v>
      </c>
      <c r="W2438" s="29">
        <v>903.45858655102893</v>
      </c>
      <c r="X2438" s="28">
        <v>0.51471458804503356</v>
      </c>
      <c r="Y2438" s="26"/>
      <c r="Z2438" s="26"/>
      <c r="AA2438" s="26"/>
      <c r="AB2438" s="26"/>
      <c r="AC2438" s="30">
        <v>4.7669983529552429</v>
      </c>
      <c r="AD2438" s="30">
        <v>4.3037644534963215</v>
      </c>
      <c r="AE2438" s="28">
        <v>0.107634584667522</v>
      </c>
      <c r="AF2438" s="30">
        <v>4.4454235969375997</v>
      </c>
      <c r="AG2438" s="28">
        <v>7.2338383284592328E-2</v>
      </c>
      <c r="AH2438" s="30">
        <v>4.2926336702826671</v>
      </c>
      <c r="AI2438" s="28">
        <v>0.11050667704457046</v>
      </c>
      <c r="AJ2438" s="30">
        <v>15.642413587095875</v>
      </c>
      <c r="AK2438" s="30">
        <v>14.022728427046687</v>
      </c>
      <c r="AL2438" s="28">
        <v>0.11550428067373683</v>
      </c>
      <c r="AM2438" s="30">
        <v>14.58706982952898</v>
      </c>
      <c r="AN2438" s="28">
        <v>7.2347892338907954E-2</v>
      </c>
      <c r="AO2438" s="30">
        <v>14.338410580305867</v>
      </c>
      <c r="AP2438" s="28">
        <v>9.094473892253345E-2</v>
      </c>
    </row>
    <row r="2439" spans="1:42" x14ac:dyDescent="0.25">
      <c r="A2439" s="26" t="s">
        <v>465</v>
      </c>
      <c r="B2439" s="26" t="s">
        <v>456</v>
      </c>
      <c r="C2439" s="26" t="s">
        <v>503</v>
      </c>
      <c r="D2439" s="27">
        <v>230862.4658242774</v>
      </c>
      <c r="E2439" s="27">
        <v>229430.53442443014</v>
      </c>
      <c r="F2439" s="28">
        <v>6.2412416178148867E-3</v>
      </c>
      <c r="G2439" s="27">
        <v>222823.34874828695</v>
      </c>
      <c r="H2439" s="28">
        <v>3.6078432180246339E-2</v>
      </c>
      <c r="I2439" s="27">
        <v>208248.09750884533</v>
      </c>
      <c r="J2439" s="28">
        <v>0.10859339694314149</v>
      </c>
      <c r="K2439" s="29">
        <v>106206.25413038325</v>
      </c>
      <c r="L2439" s="29">
        <v>110219.13565283048</v>
      </c>
      <c r="M2439" s="28">
        <v>-3.6408210776457561E-2</v>
      </c>
      <c r="N2439" s="29">
        <v>106721.14085910245</v>
      </c>
      <c r="O2439" s="28">
        <v>-4.8245991803908019E-3</v>
      </c>
      <c r="P2439" s="29">
        <v>103279.91152490607</v>
      </c>
      <c r="Q2439" s="28">
        <v>2.8334092877020847E-2</v>
      </c>
      <c r="R2439" s="29">
        <v>70722.05265270696</v>
      </c>
      <c r="S2439" s="29">
        <v>73884.39878465826</v>
      </c>
      <c r="T2439" s="28">
        <v>-4.2801270416616653E-2</v>
      </c>
      <c r="U2439" s="29">
        <v>71985.781793518108</v>
      </c>
      <c r="V2439" s="28">
        <v>-1.7555260348994916E-2</v>
      </c>
      <c r="W2439" s="29">
        <v>69864.166900595796</v>
      </c>
      <c r="X2439" s="28">
        <v>1.227933846734023E-2</v>
      </c>
      <c r="Y2439" s="26"/>
      <c r="Z2439" s="26"/>
      <c r="AA2439" s="26"/>
      <c r="AB2439" s="26"/>
      <c r="AC2439" s="30">
        <v>2.1737181836849357</v>
      </c>
      <c r="AD2439" s="30">
        <v>2.0815853169733893</v>
      </c>
      <c r="AE2439" s="28">
        <v>4.4260913045594964E-2</v>
      </c>
      <c r="AF2439" s="30">
        <v>2.0879026119339121</v>
      </c>
      <c r="AG2439" s="28">
        <v>4.1101328797868236E-2</v>
      </c>
      <c r="AH2439" s="30">
        <v>2.0163465908723794</v>
      </c>
      <c r="AI2439" s="28">
        <v>7.8047887959811976E-2</v>
      </c>
      <c r="AJ2439" s="30">
        <v>3.264363195988782</v>
      </c>
      <c r="AK2439" s="30">
        <v>3.1052636036617556</v>
      </c>
      <c r="AL2439" s="28">
        <v>5.1235454580865439E-2</v>
      </c>
      <c r="AM2439" s="30">
        <v>3.0953799930578914</v>
      </c>
      <c r="AN2439" s="28">
        <v>5.459207054057167E-2</v>
      </c>
      <c r="AO2439" s="30">
        <v>2.9807568993865639</v>
      </c>
      <c r="AP2439" s="28">
        <v>9.5145731830926561E-2</v>
      </c>
    </row>
    <row r="2440" spans="1:42" x14ac:dyDescent="0.25">
      <c r="A2440" s="26" t="s">
        <v>465</v>
      </c>
      <c r="B2440" s="26" t="s">
        <v>456</v>
      </c>
      <c r="C2440" s="26" t="s">
        <v>504</v>
      </c>
      <c r="D2440" s="26"/>
      <c r="E2440" s="26"/>
      <c r="F2440" s="26"/>
      <c r="G2440" s="27">
        <v>17.37221399784088</v>
      </c>
      <c r="H2440" s="28">
        <v>-1</v>
      </c>
      <c r="I2440" s="26"/>
      <c r="J2440" s="26"/>
      <c r="K2440" s="26"/>
      <c r="L2440" s="26"/>
      <c r="M2440" s="26"/>
      <c r="N2440" s="29">
        <v>2.0282280482259125</v>
      </c>
      <c r="O2440" s="28">
        <v>-1</v>
      </c>
      <c r="P2440" s="26"/>
      <c r="Q2440" s="26"/>
      <c r="R2440" s="26"/>
      <c r="S2440" s="26"/>
      <c r="T2440" s="26"/>
      <c r="U2440" s="29">
        <v>0.86924058136995086</v>
      </c>
      <c r="V2440" s="28">
        <v>-1</v>
      </c>
      <c r="W2440" s="26"/>
      <c r="X2440" s="26"/>
      <c r="Y2440" s="26"/>
      <c r="Z2440" s="26"/>
      <c r="AA2440" s="26"/>
      <c r="AB2440" s="26"/>
      <c r="AC2440" s="26"/>
      <c r="AD2440" s="26"/>
      <c r="AE2440" s="26"/>
      <c r="AF2440" s="30">
        <v>8.5652173152009823</v>
      </c>
      <c r="AG2440" s="28">
        <v>-1</v>
      </c>
      <c r="AH2440" s="26"/>
      <c r="AI2440" s="26"/>
      <c r="AJ2440" s="26"/>
      <c r="AK2440" s="26"/>
      <c r="AL2440" s="26"/>
      <c r="AM2440" s="30">
        <v>19.985507315433569</v>
      </c>
      <c r="AN2440" s="28">
        <v>-1</v>
      </c>
      <c r="AO2440" s="26"/>
      <c r="AP2440" s="26"/>
    </row>
    <row r="2441" spans="1:42" x14ac:dyDescent="0.25">
      <c r="A2441" s="26" t="s">
        <v>465</v>
      </c>
      <c r="B2441" s="26" t="s">
        <v>457</v>
      </c>
      <c r="C2441" s="26" t="s">
        <v>258</v>
      </c>
      <c r="D2441" s="27">
        <v>1611042.4597507857</v>
      </c>
      <c r="E2441" s="27">
        <v>1631718.5506010605</v>
      </c>
      <c r="F2441" s="28">
        <v>-1.2671358576305039E-2</v>
      </c>
      <c r="G2441" s="27">
        <v>1513015.1513117957</v>
      </c>
      <c r="H2441" s="28">
        <v>6.4789376599434317E-2</v>
      </c>
      <c r="I2441" s="27">
        <v>1442000.7883589887</v>
      </c>
      <c r="J2441" s="28">
        <v>0.11722716988537027</v>
      </c>
      <c r="K2441" s="29">
        <v>681981.51587095752</v>
      </c>
      <c r="L2441" s="29">
        <v>768020.69074895245</v>
      </c>
      <c r="M2441" s="28">
        <v>-0.11202715748984823</v>
      </c>
      <c r="N2441" s="29">
        <v>704782.73742633325</v>
      </c>
      <c r="O2441" s="28">
        <v>-3.2352128314946139E-2</v>
      </c>
      <c r="P2441" s="29">
        <v>661951.74457729375</v>
      </c>
      <c r="Q2441" s="28">
        <v>3.0258657761305988E-2</v>
      </c>
      <c r="R2441" s="29">
        <v>736265.27533264889</v>
      </c>
      <c r="S2441" s="29">
        <v>814574.65073854488</v>
      </c>
      <c r="T2441" s="28">
        <v>-9.6135296298375791E-2</v>
      </c>
      <c r="U2441" s="29">
        <v>765662.50600603363</v>
      </c>
      <c r="V2441" s="28">
        <v>-3.8394502072108878E-2</v>
      </c>
      <c r="W2441" s="29">
        <v>727563.871514356</v>
      </c>
      <c r="X2441" s="28">
        <v>1.1959642526204245E-2</v>
      </c>
      <c r="Y2441" s="27">
        <v>1541376.7641724441</v>
      </c>
      <c r="Z2441" s="45">
        <v>69665.695578341678</v>
      </c>
      <c r="AA2441" s="29">
        <v>676029.39685969683</v>
      </c>
      <c r="AB2441" s="29">
        <v>60235.878472952063</v>
      </c>
      <c r="AC2441" s="30">
        <v>2.3622963705890561</v>
      </c>
      <c r="AD2441" s="30">
        <v>2.1245762910499897</v>
      </c>
      <c r="AE2441" s="28">
        <v>0.11189058286138664</v>
      </c>
      <c r="AF2441" s="30">
        <v>2.1467823642175148</v>
      </c>
      <c r="AG2441" s="28">
        <v>0.10038931284499089</v>
      </c>
      <c r="AH2441" s="30">
        <v>2.1784077165319888</v>
      </c>
      <c r="AI2441" s="28">
        <v>8.4414250216583331E-2</v>
      </c>
      <c r="AJ2441" s="30">
        <v>2.1881277220671684</v>
      </c>
      <c r="AK2441" s="30">
        <v>2.0031540990400836</v>
      </c>
      <c r="AL2441" s="28">
        <v>9.2341184892228048E-2</v>
      </c>
      <c r="AM2441" s="30">
        <v>1.9760862513749273</v>
      </c>
      <c r="AN2441" s="28">
        <v>0.1073037528319962</v>
      </c>
      <c r="AO2441" s="30">
        <v>1.9819576600987612</v>
      </c>
      <c r="AP2441" s="28">
        <v>0.1040234441527544</v>
      </c>
    </row>
    <row r="2442" spans="1:42" x14ac:dyDescent="0.25">
      <c r="A2442" s="26" t="s">
        <v>465</v>
      </c>
      <c r="B2442" s="26" t="s">
        <v>457</v>
      </c>
      <c r="C2442" s="26" t="s">
        <v>492</v>
      </c>
      <c r="D2442" s="27">
        <v>77733.83810004234</v>
      </c>
      <c r="E2442" s="27">
        <v>79708.524628252984</v>
      </c>
      <c r="F2442" s="28">
        <v>-2.4773843668795113E-2</v>
      </c>
      <c r="G2442" s="27">
        <v>73649.108942923544</v>
      </c>
      <c r="H2442" s="28">
        <v>5.5462030915871263E-2</v>
      </c>
      <c r="I2442" s="27">
        <v>70255.274519076338</v>
      </c>
      <c r="J2442" s="28">
        <v>0.10644842870744681</v>
      </c>
      <c r="K2442" s="29">
        <v>26654.452458041822</v>
      </c>
      <c r="L2442" s="29">
        <v>29954.623230733585</v>
      </c>
      <c r="M2442" s="28">
        <v>-0.11017233457657956</v>
      </c>
      <c r="N2442" s="29">
        <v>29098.853226024999</v>
      </c>
      <c r="O2442" s="28">
        <v>-8.4003336798062905E-2</v>
      </c>
      <c r="P2442" s="29">
        <v>28875.766223143983</v>
      </c>
      <c r="Q2442" s="28">
        <v>-7.6926573928340417E-2</v>
      </c>
      <c r="R2442" s="29">
        <v>14500.533994226125</v>
      </c>
      <c r="S2442" s="29">
        <v>16220.582719619233</v>
      </c>
      <c r="T2442" s="28">
        <v>-0.10604111795026096</v>
      </c>
      <c r="U2442" s="29">
        <v>15571.450112112741</v>
      </c>
      <c r="V2442" s="28">
        <v>-6.8774334450300831E-2</v>
      </c>
      <c r="W2442" s="29">
        <v>15513.247585582099</v>
      </c>
      <c r="X2442" s="28">
        <v>-6.5280566546052091E-2</v>
      </c>
      <c r="Y2442" s="27">
        <v>76176.811684988192</v>
      </c>
      <c r="Z2442" s="45">
        <v>1557.026415054152</v>
      </c>
      <c r="AA2442" s="29">
        <v>13987.780141371535</v>
      </c>
      <c r="AB2442" s="29">
        <v>512.75385285459004</v>
      </c>
      <c r="AC2442" s="30">
        <v>2.9163547149357982</v>
      </c>
      <c r="AD2442" s="30">
        <v>2.6609757036259984</v>
      </c>
      <c r="AE2442" s="28">
        <v>9.5971944036093854E-2</v>
      </c>
      <c r="AF2442" s="30">
        <v>2.5309969561637002</v>
      </c>
      <c r="AG2442" s="28">
        <v>0.15225532288122348</v>
      </c>
      <c r="AH2442" s="30">
        <v>2.433018537972738</v>
      </c>
      <c r="AI2442" s="28">
        <v>0.19865700545207929</v>
      </c>
      <c r="AJ2442" s="30">
        <v>5.3607569301237232</v>
      </c>
      <c r="AK2442" s="30">
        <v>4.9140358275688438</v>
      </c>
      <c r="AL2442" s="28">
        <v>9.0907172481053913E-2</v>
      </c>
      <c r="AM2442" s="30">
        <v>4.7297527470247145</v>
      </c>
      <c r="AN2442" s="28">
        <v>0.13341166374837385</v>
      </c>
      <c r="AO2442" s="30">
        <v>4.5287277297353965</v>
      </c>
      <c r="AP2442" s="28">
        <v>0.18372250442994512</v>
      </c>
    </row>
    <row r="2443" spans="1:42" x14ac:dyDescent="0.25">
      <c r="A2443" s="26" t="s">
        <v>465</v>
      </c>
      <c r="B2443" s="26" t="s">
        <v>457</v>
      </c>
      <c r="C2443" s="26" t="s">
        <v>399</v>
      </c>
      <c r="D2443" s="27">
        <v>42447.390911309718</v>
      </c>
      <c r="E2443" s="27">
        <v>44412.812792878154</v>
      </c>
      <c r="F2443" s="28">
        <v>-4.4253488080890087E-2</v>
      </c>
      <c r="G2443" s="27">
        <v>43249.973875234129</v>
      </c>
      <c r="H2443" s="28">
        <v>-1.8556842744915217E-2</v>
      </c>
      <c r="I2443" s="27">
        <v>42825.936200842858</v>
      </c>
      <c r="J2443" s="28">
        <v>-8.83915970354642E-3</v>
      </c>
      <c r="K2443" s="29">
        <v>15700.696894679197</v>
      </c>
      <c r="L2443" s="29">
        <v>17722.558598538169</v>
      </c>
      <c r="M2443" s="28">
        <v>-0.11408407497243341</v>
      </c>
      <c r="N2443" s="29">
        <v>18305.532677055315</v>
      </c>
      <c r="O2443" s="28">
        <v>-0.14229773196608994</v>
      </c>
      <c r="P2443" s="29">
        <v>18746.649686861812</v>
      </c>
      <c r="Q2443" s="28">
        <v>-0.16247984802944851</v>
      </c>
      <c r="R2443" s="29">
        <v>8614.6289803927557</v>
      </c>
      <c r="S2443" s="29">
        <v>9784.287871441129</v>
      </c>
      <c r="T2443" s="28">
        <v>-0.11954461136230798</v>
      </c>
      <c r="U2443" s="29">
        <v>9909.266152389333</v>
      </c>
      <c r="V2443" s="28">
        <v>-0.13064914718073375</v>
      </c>
      <c r="W2443" s="29">
        <v>10178.53844452997</v>
      </c>
      <c r="X2443" s="28">
        <v>-0.15364774350070581</v>
      </c>
      <c r="Y2443" s="27">
        <v>41065.455620188353</v>
      </c>
      <c r="Z2443" s="45">
        <v>1381.9352911213634</v>
      </c>
      <c r="AA2443" s="29">
        <v>8156.3501084269155</v>
      </c>
      <c r="AB2443" s="29">
        <v>458.27887196584004</v>
      </c>
      <c r="AC2443" s="30">
        <v>2.7035354669953979</v>
      </c>
      <c r="AD2443" s="30">
        <v>2.5060045673394757</v>
      </c>
      <c r="AE2443" s="28">
        <v>7.8823040560390037E-2</v>
      </c>
      <c r="AF2443" s="30">
        <v>2.3626722389480039</v>
      </c>
      <c r="AG2443" s="28">
        <v>0.14427021337465146</v>
      </c>
      <c r="AH2443" s="30">
        <v>2.2844581253820779</v>
      </c>
      <c r="AI2443" s="28">
        <v>0.18344715403493286</v>
      </c>
      <c r="AJ2443" s="30">
        <v>4.9273614694169297</v>
      </c>
      <c r="AK2443" s="30">
        <v>4.5391972697893017</v>
      </c>
      <c r="AL2443" s="28">
        <v>8.5513842328700018E-2</v>
      </c>
      <c r="AM2443" s="30">
        <v>4.3645990742518963</v>
      </c>
      <c r="AN2443" s="28">
        <v>0.12893793578542889</v>
      </c>
      <c r="AO2443" s="30">
        <v>4.2074740331562897</v>
      </c>
      <c r="AP2443" s="28">
        <v>0.17109729747294658</v>
      </c>
    </row>
    <row r="2444" spans="1:42" x14ac:dyDescent="0.25">
      <c r="A2444" s="26" t="s">
        <v>465</v>
      </c>
      <c r="B2444" s="26" t="s">
        <v>457</v>
      </c>
      <c r="C2444" s="26" t="s">
        <v>400</v>
      </c>
      <c r="D2444" s="27">
        <v>32582.589883625507</v>
      </c>
      <c r="E2444" s="27">
        <v>32159.745021560193</v>
      </c>
      <c r="F2444" s="28">
        <v>1.3148265379026955E-2</v>
      </c>
      <c r="G2444" s="27">
        <v>28040.165034737587</v>
      </c>
      <c r="H2444" s="28">
        <v>0.16199707966270999</v>
      </c>
      <c r="I2444" s="27">
        <v>25399.942948030231</v>
      </c>
      <c r="J2444" s="28">
        <v>0.28278201058527541</v>
      </c>
      <c r="K2444" s="29">
        <v>10364.967394239624</v>
      </c>
      <c r="L2444" s="29">
        <v>11486.984977815369</v>
      </c>
      <c r="M2444" s="28">
        <v>-9.7677291799604521E-2</v>
      </c>
      <c r="N2444" s="29">
        <v>10239.575339034547</v>
      </c>
      <c r="O2444" s="28">
        <v>1.2245825735278933E-2</v>
      </c>
      <c r="P2444" s="29">
        <v>9651.8896563854014</v>
      </c>
      <c r="Q2444" s="28">
        <v>7.3879599046438704E-2</v>
      </c>
      <c r="R2444" s="29">
        <v>5726.155872892431</v>
      </c>
      <c r="S2444" s="29">
        <v>6244.2890518937584</v>
      </c>
      <c r="T2444" s="28">
        <v>-8.2977129132769514E-2</v>
      </c>
      <c r="U2444" s="29">
        <v>5517.6179597061828</v>
      </c>
      <c r="V2444" s="28">
        <v>3.7794917065507208E-2</v>
      </c>
      <c r="W2444" s="29">
        <v>5216.3733893589351</v>
      </c>
      <c r="X2444" s="28">
        <v>9.7727375991415649E-2</v>
      </c>
      <c r="Y2444" s="27">
        <v>32407.49875969272</v>
      </c>
      <c r="Z2444" s="45">
        <v>175.09112393278863</v>
      </c>
      <c r="AA2444" s="29">
        <v>5671.680892003681</v>
      </c>
      <c r="AB2444" s="29">
        <v>54.474980888749997</v>
      </c>
      <c r="AC2444" s="30">
        <v>3.1435303792401146</v>
      </c>
      <c r="AD2444" s="30">
        <v>2.7996680663959945</v>
      </c>
      <c r="AE2444" s="28">
        <v>0.12282252920317555</v>
      </c>
      <c r="AF2444" s="30">
        <v>2.7384109307585205</v>
      </c>
      <c r="AG2444" s="28">
        <v>0.14793961122897609</v>
      </c>
      <c r="AH2444" s="30">
        <v>2.6316031214909703</v>
      </c>
      <c r="AI2444" s="28">
        <v>0.19453057095444734</v>
      </c>
      <c r="AJ2444" s="30">
        <v>5.6901332424203099</v>
      </c>
      <c r="AK2444" s="30">
        <v>5.1502652670774163</v>
      </c>
      <c r="AL2444" s="28">
        <v>0.10482333381815276</v>
      </c>
      <c r="AM2444" s="30">
        <v>5.0819330442064077</v>
      </c>
      <c r="AN2444" s="28">
        <v>0.11967890818775605</v>
      </c>
      <c r="AO2444" s="30">
        <v>4.8692723952323806</v>
      </c>
      <c r="AP2444" s="28">
        <v>0.16857977549</v>
      </c>
    </row>
    <row r="2445" spans="1:42" x14ac:dyDescent="0.25">
      <c r="A2445" s="26" t="s">
        <v>465</v>
      </c>
      <c r="B2445" s="26" t="s">
        <v>457</v>
      </c>
      <c r="C2445" s="26" t="s">
        <v>161</v>
      </c>
      <c r="D2445" s="27">
        <v>2703.8573051071166</v>
      </c>
      <c r="E2445" s="27">
        <v>3135.9668138146399</v>
      </c>
      <c r="F2445" s="28">
        <v>-0.13779148006413319</v>
      </c>
      <c r="G2445" s="27">
        <v>2358.9700329518319</v>
      </c>
      <c r="H2445" s="28">
        <v>0.14620248131076072</v>
      </c>
      <c r="I2445" s="27">
        <v>2029.3953702032566</v>
      </c>
      <c r="J2445" s="28">
        <v>0.33234624696926779</v>
      </c>
      <c r="K2445" s="29">
        <v>588.7881691230001</v>
      </c>
      <c r="L2445" s="29">
        <v>745.07965438004612</v>
      </c>
      <c r="M2445" s="28">
        <v>-0.20976480076763138</v>
      </c>
      <c r="N2445" s="29">
        <v>553.74520993513761</v>
      </c>
      <c r="O2445" s="28">
        <v>6.3283543693257796E-2</v>
      </c>
      <c r="P2445" s="29">
        <v>477.22687989676956</v>
      </c>
      <c r="Q2445" s="28">
        <v>0.23376991935232716</v>
      </c>
      <c r="R2445" s="29">
        <v>159.74914094093731</v>
      </c>
      <c r="S2445" s="29">
        <v>192.00579628434471</v>
      </c>
      <c r="T2445" s="28">
        <v>-0.16799834154817891</v>
      </c>
      <c r="U2445" s="29">
        <v>144.56600001722259</v>
      </c>
      <c r="V2445" s="28">
        <v>0.10502566939602606</v>
      </c>
      <c r="W2445" s="29">
        <v>118.33575169319042</v>
      </c>
      <c r="X2445" s="28">
        <v>0.34996515131893152</v>
      </c>
      <c r="Y2445" s="27">
        <v>2703.8573051071166</v>
      </c>
      <c r="Z2445" s="26"/>
      <c r="AA2445" s="29">
        <v>159.74914094093731</v>
      </c>
      <c r="AB2445" s="26"/>
      <c r="AC2445" s="30">
        <v>4.5922412285126448</v>
      </c>
      <c r="AD2445" s="30">
        <v>4.2089014179617674</v>
      </c>
      <c r="AE2445" s="28">
        <v>9.1078353347728513E-2</v>
      </c>
      <c r="AF2445" s="30">
        <v>4.2600278803822924</v>
      </c>
      <c r="AG2445" s="28">
        <v>7.7983843641074899E-2</v>
      </c>
      <c r="AH2445" s="30">
        <v>4.2524749876667496</v>
      </c>
      <c r="AI2445" s="28">
        <v>7.9898468969553743E-2</v>
      </c>
      <c r="AJ2445" s="30">
        <v>16.925645353590919</v>
      </c>
      <c r="AK2445" s="30">
        <v>16.332667422032053</v>
      </c>
      <c r="AL2445" s="28">
        <v>3.6306251528697972E-2</v>
      </c>
      <c r="AM2445" s="30">
        <v>16.317599108163748</v>
      </c>
      <c r="AN2445" s="28">
        <v>3.7263217547915138E-2</v>
      </c>
      <c r="AO2445" s="30">
        <v>17.149469548855176</v>
      </c>
      <c r="AP2445" s="28">
        <v>-1.3051377165143764E-2</v>
      </c>
    </row>
    <row r="2446" spans="1:42" x14ac:dyDescent="0.25">
      <c r="A2446" s="26" t="s">
        <v>465</v>
      </c>
      <c r="B2446" s="26" t="s">
        <v>457</v>
      </c>
      <c r="C2446" s="26" t="s">
        <v>493</v>
      </c>
      <c r="D2446" s="27">
        <v>381.96092898845671</v>
      </c>
      <c r="E2446" s="27">
        <v>597.77694194078447</v>
      </c>
      <c r="F2446" s="28">
        <v>-0.36103100974695407</v>
      </c>
      <c r="G2446" s="27">
        <v>298.49916166305542</v>
      </c>
      <c r="H2446" s="28">
        <v>0.27960469590736264</v>
      </c>
      <c r="I2446" s="27">
        <v>315.00723384737967</v>
      </c>
      <c r="J2446" s="28">
        <v>0.21254653210127858</v>
      </c>
      <c r="K2446" s="29">
        <v>86.739860773086548</v>
      </c>
      <c r="L2446" s="29">
        <v>158.0324859393877</v>
      </c>
      <c r="M2446" s="28">
        <v>-0.45112639178279434</v>
      </c>
      <c r="N2446" s="29">
        <v>81.45474771942159</v>
      </c>
      <c r="O2446" s="28">
        <v>6.4884039318002906E-2</v>
      </c>
      <c r="P2446" s="29">
        <v>86.557092208782464</v>
      </c>
      <c r="Q2446" s="28">
        <v>2.111537710430841E-3</v>
      </c>
      <c r="R2446" s="29">
        <v>19.424559321321048</v>
      </c>
      <c r="S2446" s="29">
        <v>37.708876531443828</v>
      </c>
      <c r="T2446" s="28">
        <v>-0.48488098537956348</v>
      </c>
      <c r="U2446" s="29">
        <v>19.704065510762604</v>
      </c>
      <c r="V2446" s="28">
        <v>-1.4185204027508213E-2</v>
      </c>
      <c r="W2446" s="29">
        <v>20.497574785497477</v>
      </c>
      <c r="X2446" s="28">
        <v>-5.2348410746407559E-2</v>
      </c>
      <c r="Y2446" s="27">
        <v>381.96092898845671</v>
      </c>
      <c r="Z2446" s="26"/>
      <c r="AA2446" s="29">
        <v>19.424559321321048</v>
      </c>
      <c r="AB2446" s="26"/>
      <c r="AC2446" s="30">
        <v>4.4035225049262552</v>
      </c>
      <c r="AD2446" s="30">
        <v>3.7826206326340892</v>
      </c>
      <c r="AE2446" s="28">
        <v>0.16414595398106072</v>
      </c>
      <c r="AF2446" s="30">
        <v>3.6646011438309696</v>
      </c>
      <c r="AG2446" s="28">
        <v>0.20163759495059758</v>
      </c>
      <c r="AH2446" s="30">
        <v>3.6393000944111851</v>
      </c>
      <c r="AI2446" s="28">
        <v>0.20999158923131242</v>
      </c>
      <c r="AJ2446" s="30">
        <v>19.663814384154577</v>
      </c>
      <c r="AK2446" s="30">
        <v>15.852419825934716</v>
      </c>
      <c r="AL2446" s="28">
        <v>0.2404298271223162</v>
      </c>
      <c r="AM2446" s="30">
        <v>15.149115369110577</v>
      </c>
      <c r="AN2446" s="28">
        <v>0.29801733665911501</v>
      </c>
      <c r="AO2446" s="30">
        <v>15.368024614807348</v>
      </c>
      <c r="AP2446" s="28">
        <v>0.27952777777360949</v>
      </c>
    </row>
    <row r="2447" spans="1:42" x14ac:dyDescent="0.25">
      <c r="A2447" s="26" t="s">
        <v>465</v>
      </c>
      <c r="B2447" s="26" t="s">
        <v>457</v>
      </c>
      <c r="C2447" s="26" t="s">
        <v>495</v>
      </c>
      <c r="D2447" s="26"/>
      <c r="E2447" s="27">
        <v>39.304887695312502</v>
      </c>
      <c r="F2447" s="28">
        <v>-1</v>
      </c>
      <c r="G2447" s="26"/>
      <c r="H2447" s="26"/>
      <c r="I2447" s="27">
        <v>24.374381440877915</v>
      </c>
      <c r="J2447" s="28">
        <v>-1</v>
      </c>
      <c r="K2447" s="26"/>
      <c r="L2447" s="29">
        <v>5.60430908203125</v>
      </c>
      <c r="M2447" s="28">
        <v>-1</v>
      </c>
      <c r="N2447" s="26"/>
      <c r="O2447" s="26"/>
      <c r="P2447" s="29">
        <v>4.8938446997421003</v>
      </c>
      <c r="Q2447" s="28">
        <v>-1</v>
      </c>
      <c r="R2447" s="26"/>
      <c r="S2447" s="29">
        <v>1.1208618191899404</v>
      </c>
      <c r="T2447" s="28">
        <v>-1</v>
      </c>
      <c r="U2447" s="26"/>
      <c r="V2447" s="26"/>
      <c r="W2447" s="29">
        <v>0.73976720935939144</v>
      </c>
      <c r="X2447" s="28">
        <v>-1</v>
      </c>
      <c r="Y2447" s="26"/>
      <c r="Z2447" s="26"/>
      <c r="AA2447" s="26"/>
      <c r="AB2447" s="26"/>
      <c r="AC2447" s="26"/>
      <c r="AD2447" s="30">
        <v>7.0133333333333336</v>
      </c>
      <c r="AE2447" s="28">
        <v>-1</v>
      </c>
      <c r="AF2447" s="26"/>
      <c r="AG2447" s="26"/>
      <c r="AH2447" s="30">
        <v>4.9806201333202127</v>
      </c>
      <c r="AI2447" s="28">
        <v>-1</v>
      </c>
      <c r="AJ2447" s="26"/>
      <c r="AK2447" s="30">
        <v>35.066666579577657</v>
      </c>
      <c r="AL2447" s="28">
        <v>-1</v>
      </c>
      <c r="AM2447" s="26"/>
      <c r="AN2447" s="26"/>
      <c r="AO2447" s="30">
        <v>32.94871837045217</v>
      </c>
      <c r="AP2447" s="28">
        <v>-1</v>
      </c>
    </row>
    <row r="2448" spans="1:42" x14ac:dyDescent="0.25">
      <c r="A2448" s="26" t="s">
        <v>465</v>
      </c>
      <c r="B2448" s="26" t="s">
        <v>457</v>
      </c>
      <c r="C2448" s="26" t="s">
        <v>496</v>
      </c>
      <c r="D2448" s="27">
        <v>28752.525944864748</v>
      </c>
      <c r="E2448" s="27">
        <v>27813.517917115689</v>
      </c>
      <c r="F2448" s="28">
        <v>3.3760850768583268E-2</v>
      </c>
      <c r="G2448" s="27">
        <v>24189.634265880584</v>
      </c>
      <c r="H2448" s="28">
        <v>0.18863003999279604</v>
      </c>
      <c r="I2448" s="27">
        <v>21808.096884540319</v>
      </c>
      <c r="J2448" s="28">
        <v>0.31843352022373445</v>
      </c>
      <c r="K2448" s="29">
        <v>9348.6418175813851</v>
      </c>
      <c r="L2448" s="29">
        <v>10328.64516540819</v>
      </c>
      <c r="M2448" s="28">
        <v>-9.4882081060248633E-2</v>
      </c>
      <c r="N2448" s="29">
        <v>9193.8953368222101</v>
      </c>
      <c r="O2448" s="28">
        <v>1.6831438154337505E-2</v>
      </c>
      <c r="P2448" s="29">
        <v>8608.6692848505372</v>
      </c>
      <c r="Q2448" s="28">
        <v>8.5956668591398347E-2</v>
      </c>
      <c r="R2448" s="29">
        <v>5222.2030145518229</v>
      </c>
      <c r="S2448" s="29">
        <v>5660.137799609065</v>
      </c>
      <c r="T2448" s="28">
        <v>-7.7371753226129839E-2</v>
      </c>
      <c r="U2448" s="29">
        <v>5021.4200263868834</v>
      </c>
      <c r="V2448" s="28">
        <v>3.9985300395077902E-2</v>
      </c>
      <c r="W2448" s="29">
        <v>4705.2377708173881</v>
      </c>
      <c r="X2448" s="28">
        <v>0.10987016361654095</v>
      </c>
      <c r="Y2448" s="27">
        <v>28593.072238714532</v>
      </c>
      <c r="Z2448" s="45">
        <v>159.4537061502156</v>
      </c>
      <c r="AA2448" s="29">
        <v>5174.6763260575317</v>
      </c>
      <c r="AB2448" s="29">
        <v>47.526688494291648</v>
      </c>
      <c r="AC2448" s="30">
        <v>3.0755832243772283</v>
      </c>
      <c r="AD2448" s="30">
        <v>2.6928524963047749</v>
      </c>
      <c r="AE2448" s="28">
        <v>0.1421283670745612</v>
      </c>
      <c r="AF2448" s="30">
        <v>2.6310539091085108</v>
      </c>
      <c r="AG2448" s="28">
        <v>0.16895484875083344</v>
      </c>
      <c r="AH2448" s="30">
        <v>2.5332715386009799</v>
      </c>
      <c r="AI2448" s="28">
        <v>0.21407562415347883</v>
      </c>
      <c r="AJ2448" s="30">
        <v>5.5058230912787165</v>
      </c>
      <c r="AK2448" s="30">
        <v>4.9139294663526947</v>
      </c>
      <c r="AL2448" s="28">
        <v>0.12045220204704073</v>
      </c>
      <c r="AM2448" s="30">
        <v>4.8172895592815035</v>
      </c>
      <c r="AN2448" s="28">
        <v>0.14292965442997108</v>
      </c>
      <c r="AO2448" s="30">
        <v>4.6348554412696226</v>
      </c>
      <c r="AP2448" s="28">
        <v>0.18791689644812534</v>
      </c>
    </row>
    <row r="2449" spans="1:42" x14ac:dyDescent="0.25">
      <c r="A2449" s="26" t="s">
        <v>465</v>
      </c>
      <c r="B2449" s="26" t="s">
        <v>457</v>
      </c>
      <c r="C2449" s="26" t="s">
        <v>498</v>
      </c>
      <c r="D2449" s="27">
        <v>396.34197661757469</v>
      </c>
      <c r="E2449" s="27">
        <v>65.364924926757809</v>
      </c>
      <c r="F2449" s="28">
        <v>5.0635268389228729</v>
      </c>
      <c r="G2449" s="27">
        <v>34.302599430084229</v>
      </c>
      <c r="H2449" s="28">
        <v>10.554284025191775</v>
      </c>
      <c r="I2449" s="27">
        <v>89.151434063911438</v>
      </c>
      <c r="J2449" s="28">
        <v>3.4457162218326469</v>
      </c>
      <c r="K2449" s="29">
        <v>31.766955714578586</v>
      </c>
      <c r="L2449" s="29">
        <v>1.86810302734375</v>
      </c>
      <c r="M2449" s="28">
        <v>16.004927056805816</v>
      </c>
      <c r="N2449" s="29">
        <v>5.7170999050140381</v>
      </c>
      <c r="O2449" s="28">
        <v>4.556480775632096</v>
      </c>
      <c r="P2449" s="29">
        <v>11.381034135818481</v>
      </c>
      <c r="Q2449" s="28">
        <v>1.7912187359671798</v>
      </c>
      <c r="R2449" s="29">
        <v>7.9279432838031081</v>
      </c>
      <c r="S2449" s="29">
        <v>1.3076720968711015</v>
      </c>
      <c r="T2449" s="28">
        <v>5.0626385641878331</v>
      </c>
      <c r="U2449" s="29">
        <v>0.68605197326722767</v>
      </c>
      <c r="V2449" s="28">
        <v>10.555893128690199</v>
      </c>
      <c r="W2449" s="29">
        <v>1.7830287332860202</v>
      </c>
      <c r="X2449" s="28">
        <v>3.4463351239395683</v>
      </c>
      <c r="Y2449" s="27">
        <v>396.34197661757469</v>
      </c>
      <c r="Z2449" s="26"/>
      <c r="AA2449" s="29">
        <v>7.9279432838031081</v>
      </c>
      <c r="AB2449" s="26"/>
      <c r="AC2449" s="30">
        <v>12.476548907570777</v>
      </c>
      <c r="AD2449" s="30">
        <v>34.989999999999995</v>
      </c>
      <c r="AE2449" s="28">
        <v>-0.64342529558242989</v>
      </c>
      <c r="AF2449" s="30">
        <v>6</v>
      </c>
      <c r="AG2449" s="28">
        <v>1.0794248179284629</v>
      </c>
      <c r="AH2449" s="30">
        <v>7.833333333333333</v>
      </c>
      <c r="AI2449" s="28">
        <v>0.59275092437073751</v>
      </c>
      <c r="AJ2449" s="30">
        <v>49.993038853760034</v>
      </c>
      <c r="AK2449" s="30">
        <v>49.985715136965936</v>
      </c>
      <c r="AL2449" s="28">
        <v>1.4651619515754954E-4</v>
      </c>
      <c r="AM2449" s="30">
        <v>50.000001117587118</v>
      </c>
      <c r="AN2449" s="28">
        <v>-1.392452734293118E-4</v>
      </c>
      <c r="AO2449" s="30">
        <v>49.999998541588525</v>
      </c>
      <c r="AP2449" s="28">
        <v>-1.3919376062985979E-4</v>
      </c>
    </row>
    <row r="2450" spans="1:42" x14ac:dyDescent="0.25">
      <c r="A2450" s="26" t="s">
        <v>465</v>
      </c>
      <c r="B2450" s="26" t="s">
        <v>457</v>
      </c>
      <c r="C2450" s="26" t="s">
        <v>499</v>
      </c>
      <c r="D2450" s="27">
        <v>673.59568007707594</v>
      </c>
      <c r="E2450" s="27">
        <v>539.58097080469133</v>
      </c>
      <c r="F2450" s="28">
        <v>0.2483681162301275</v>
      </c>
      <c r="G2450" s="27">
        <v>317.49001771926879</v>
      </c>
      <c r="H2450" s="28">
        <v>1.1216279016138488</v>
      </c>
      <c r="I2450" s="27">
        <v>219.89839380264283</v>
      </c>
      <c r="J2450" s="28">
        <v>2.0632132796823566</v>
      </c>
      <c r="K2450" s="29">
        <v>153.79239518609353</v>
      </c>
      <c r="L2450" s="29">
        <v>145.95680748698214</v>
      </c>
      <c r="M2450" s="28">
        <v>5.3684290811925578E-2</v>
      </c>
      <c r="N2450" s="29">
        <v>85.898054560000091</v>
      </c>
      <c r="O2450" s="28">
        <v>0.79040603391860298</v>
      </c>
      <c r="P2450" s="29">
        <v>64.192721760614162</v>
      </c>
      <c r="Q2450" s="28">
        <v>1.395791780875286</v>
      </c>
      <c r="R2450" s="29">
        <v>52.798441255597659</v>
      </c>
      <c r="S2450" s="29">
        <v>38.482931080774122</v>
      </c>
      <c r="T2450" s="28">
        <v>0.37199635715834267</v>
      </c>
      <c r="U2450" s="29">
        <v>25.682372656899087</v>
      </c>
      <c r="V2450" s="28">
        <v>1.0558241234543551</v>
      </c>
      <c r="W2450" s="29">
        <v>16.2272939071077</v>
      </c>
      <c r="X2450" s="28">
        <v>2.2536812088225915</v>
      </c>
      <c r="Y2450" s="27">
        <v>673.59568007707594</v>
      </c>
      <c r="Z2450" s="26"/>
      <c r="AA2450" s="29">
        <v>52.798441255597659</v>
      </c>
      <c r="AB2450" s="26"/>
      <c r="AC2450" s="30">
        <v>4.3799023954468259</v>
      </c>
      <c r="AD2450" s="30">
        <v>3.6968537480022401</v>
      </c>
      <c r="AE2450" s="28">
        <v>0.18476485519983085</v>
      </c>
      <c r="AF2450" s="30">
        <v>3.6961258243340178</v>
      </c>
      <c r="AG2450" s="28">
        <v>0.18499818556258527</v>
      </c>
      <c r="AH2450" s="30">
        <v>3.4255969800234087</v>
      </c>
      <c r="AI2450" s="28">
        <v>0.27858076153981665</v>
      </c>
      <c r="AJ2450" s="30">
        <v>12.757870574553406</v>
      </c>
      <c r="AK2450" s="30">
        <v>14.021306476685277</v>
      </c>
      <c r="AL2450" s="28">
        <v>-9.0108286573203467E-2</v>
      </c>
      <c r="AM2450" s="30">
        <v>12.362176266217407</v>
      </c>
      <c r="AN2450" s="28">
        <v>3.2008466779213311E-2</v>
      </c>
      <c r="AO2450" s="30">
        <v>13.551143835900165</v>
      </c>
      <c r="AP2450" s="28">
        <v>-5.8539210486807117E-2</v>
      </c>
    </row>
    <row r="2451" spans="1:42" x14ac:dyDescent="0.25">
      <c r="A2451" s="26" t="s">
        <v>465</v>
      </c>
      <c r="B2451" s="26" t="s">
        <v>457</v>
      </c>
      <c r="C2451" s="26" t="s">
        <v>501</v>
      </c>
      <c r="D2451" s="27">
        <v>3830.0639387607575</v>
      </c>
      <c r="E2451" s="27">
        <v>4346.2271044445042</v>
      </c>
      <c r="F2451" s="28">
        <v>-0.11876120443773221</v>
      </c>
      <c r="G2451" s="27">
        <v>3850.5307688570024</v>
      </c>
      <c r="H2451" s="28">
        <v>-5.3153269834330542E-3</v>
      </c>
      <c r="I2451" s="27">
        <v>3591.8460634899138</v>
      </c>
      <c r="J2451" s="28">
        <v>6.632184983990827E-2</v>
      </c>
      <c r="K2451" s="29">
        <v>1016.3255766582392</v>
      </c>
      <c r="L2451" s="29">
        <v>1158.3398124071791</v>
      </c>
      <c r="M2451" s="28">
        <v>-0.12260153214782114</v>
      </c>
      <c r="N2451" s="29">
        <v>1045.6800022123366</v>
      </c>
      <c r="O2451" s="28">
        <v>-2.8072092315041354E-2</v>
      </c>
      <c r="P2451" s="29">
        <v>1043.2203715348642</v>
      </c>
      <c r="Q2451" s="28">
        <v>-2.5780549930265725E-2</v>
      </c>
      <c r="R2451" s="29">
        <v>503.95285834060712</v>
      </c>
      <c r="S2451" s="29">
        <v>584.15125228469333</v>
      </c>
      <c r="T2451" s="28">
        <v>-0.13729045967190792</v>
      </c>
      <c r="U2451" s="29">
        <v>496.19793331929947</v>
      </c>
      <c r="V2451" s="28">
        <v>1.5628692706217747E-2</v>
      </c>
      <c r="W2451" s="29">
        <v>511.13561854154727</v>
      </c>
      <c r="X2451" s="28">
        <v>-1.4052552669749635E-2</v>
      </c>
      <c r="Y2451" s="27">
        <v>3814.4265209781847</v>
      </c>
      <c r="Z2451" s="45">
        <v>15.63741778257303</v>
      </c>
      <c r="AA2451" s="29">
        <v>497.00456594614877</v>
      </c>
      <c r="AB2451" s="29">
        <v>6.948292394458349</v>
      </c>
      <c r="AC2451" s="30">
        <v>3.7685403444773256</v>
      </c>
      <c r="AD2451" s="30">
        <v>3.7521175201709465</v>
      </c>
      <c r="AE2451" s="28">
        <v>4.3769482746987276E-3</v>
      </c>
      <c r="AF2451" s="30">
        <v>3.6823222790054948</v>
      </c>
      <c r="AG2451" s="28">
        <v>2.3414046609498869E-2</v>
      </c>
      <c r="AH2451" s="30">
        <v>3.4430367365289465</v>
      </c>
      <c r="AI2451" s="28">
        <v>9.453968483546632E-2</v>
      </c>
      <c r="AJ2451" s="30">
        <v>7.6000440822425661</v>
      </c>
      <c r="AK2451" s="30">
        <v>7.4402427238593285</v>
      </c>
      <c r="AL2451" s="28">
        <v>2.1477976500791772E-2</v>
      </c>
      <c r="AM2451" s="30">
        <v>7.760070145998001</v>
      </c>
      <c r="AN2451" s="28">
        <v>-2.0621729023669079E-2</v>
      </c>
      <c r="AO2451" s="30">
        <v>7.027187957941055</v>
      </c>
      <c r="AP2451" s="28">
        <v>8.1519966127297991E-2</v>
      </c>
    </row>
    <row r="2452" spans="1:42" x14ac:dyDescent="0.25">
      <c r="A2452" s="26" t="s">
        <v>465</v>
      </c>
      <c r="B2452" s="26" t="s">
        <v>457</v>
      </c>
      <c r="C2452" s="26" t="s">
        <v>502</v>
      </c>
      <c r="D2452" s="27">
        <v>1251.9587194240094</v>
      </c>
      <c r="E2452" s="27">
        <v>1893.939088447094</v>
      </c>
      <c r="F2452" s="28">
        <v>-0.3389656895193322</v>
      </c>
      <c r="G2452" s="27">
        <v>1708.6782541394234</v>
      </c>
      <c r="H2452" s="28">
        <v>-0.26729405235243719</v>
      </c>
      <c r="I2452" s="27">
        <v>1380.9639270484447</v>
      </c>
      <c r="J2452" s="28">
        <v>-9.341678308727451E-2</v>
      </c>
      <c r="K2452" s="29">
        <v>316.48895744924141</v>
      </c>
      <c r="L2452" s="29">
        <v>433.61794884430128</v>
      </c>
      <c r="M2452" s="28">
        <v>-0.27012025610848789</v>
      </c>
      <c r="N2452" s="29">
        <v>380.6753077507019</v>
      </c>
      <c r="O2452" s="28">
        <v>-0.16861180379867216</v>
      </c>
      <c r="P2452" s="29">
        <v>310.20218709181233</v>
      </c>
      <c r="Q2452" s="28">
        <v>2.0266686113236027E-2</v>
      </c>
      <c r="R2452" s="29">
        <v>79.598197080215513</v>
      </c>
      <c r="S2452" s="29">
        <v>113.38545475606577</v>
      </c>
      <c r="T2452" s="28">
        <v>-0.29798581968506627</v>
      </c>
      <c r="U2452" s="29">
        <v>98.493509876293672</v>
      </c>
      <c r="V2452" s="28">
        <v>-0.19184322723203162</v>
      </c>
      <c r="W2452" s="29">
        <v>79.088087057939816</v>
      </c>
      <c r="X2452" s="28">
        <v>6.4498970862955762E-3</v>
      </c>
      <c r="Y2452" s="27">
        <v>1251.9587194240094</v>
      </c>
      <c r="Z2452" s="26"/>
      <c r="AA2452" s="29">
        <v>79.598197080215513</v>
      </c>
      <c r="AB2452" s="26"/>
      <c r="AC2452" s="30">
        <v>3.9557737796422132</v>
      </c>
      <c r="AD2452" s="30">
        <v>4.3677598989961295</v>
      </c>
      <c r="AE2452" s="28">
        <v>-9.4324351356539923E-2</v>
      </c>
      <c r="AF2452" s="30">
        <v>4.4885450129022004</v>
      </c>
      <c r="AG2452" s="28">
        <v>-0.11869575368600534</v>
      </c>
      <c r="AH2452" s="30">
        <v>4.4518187959768083</v>
      </c>
      <c r="AI2452" s="28">
        <v>-0.11142524866081256</v>
      </c>
      <c r="AJ2452" s="30">
        <v>15.728480861976575</v>
      </c>
      <c r="AK2452" s="30">
        <v>16.703545375565682</v>
      </c>
      <c r="AL2452" s="28">
        <v>-5.8374703792851847E-2</v>
      </c>
      <c r="AM2452" s="30">
        <v>17.348130412709395</v>
      </c>
      <c r="AN2452" s="28">
        <v>-9.3361619506056426E-2</v>
      </c>
      <c r="AO2452" s="30">
        <v>17.461086472312228</v>
      </c>
      <c r="AP2452" s="28">
        <v>-9.9226678310254016E-2</v>
      </c>
    </row>
    <row r="2453" spans="1:42" x14ac:dyDescent="0.25">
      <c r="A2453" s="26" t="s">
        <v>465</v>
      </c>
      <c r="B2453" s="26" t="s">
        <v>457</v>
      </c>
      <c r="C2453" s="26" t="s">
        <v>503</v>
      </c>
      <c r="D2453" s="27">
        <v>42447.390911309718</v>
      </c>
      <c r="E2453" s="27">
        <v>44412.812792878154</v>
      </c>
      <c r="F2453" s="28">
        <v>-4.4253488080890087E-2</v>
      </c>
      <c r="G2453" s="27">
        <v>43249.973875234129</v>
      </c>
      <c r="H2453" s="28">
        <v>-1.8556842744915217E-2</v>
      </c>
      <c r="I2453" s="27">
        <v>42825.936200842858</v>
      </c>
      <c r="J2453" s="28">
        <v>-8.83915970354642E-3</v>
      </c>
      <c r="K2453" s="29">
        <v>15700.696894679197</v>
      </c>
      <c r="L2453" s="29">
        <v>17722.558598538169</v>
      </c>
      <c r="M2453" s="28">
        <v>-0.11408407497243341</v>
      </c>
      <c r="N2453" s="29">
        <v>18305.532677055315</v>
      </c>
      <c r="O2453" s="28">
        <v>-0.14229773196608994</v>
      </c>
      <c r="P2453" s="29">
        <v>18746.649686861812</v>
      </c>
      <c r="Q2453" s="28">
        <v>-0.16247984802944851</v>
      </c>
      <c r="R2453" s="29">
        <v>8614.6289803927557</v>
      </c>
      <c r="S2453" s="29">
        <v>9784.287871441129</v>
      </c>
      <c r="T2453" s="28">
        <v>-0.11954461136230798</v>
      </c>
      <c r="U2453" s="29">
        <v>9909.266152389333</v>
      </c>
      <c r="V2453" s="28">
        <v>-0.13064914718073375</v>
      </c>
      <c r="W2453" s="29">
        <v>10178.53844452997</v>
      </c>
      <c r="X2453" s="28">
        <v>-0.15364774350070581</v>
      </c>
      <c r="Y2453" s="27">
        <v>41065.455620188353</v>
      </c>
      <c r="Z2453" s="45">
        <v>1381.9352911213634</v>
      </c>
      <c r="AA2453" s="29">
        <v>8156.3501084269155</v>
      </c>
      <c r="AB2453" s="29">
        <v>458.27887196584004</v>
      </c>
      <c r="AC2453" s="30">
        <v>2.7035354669953979</v>
      </c>
      <c r="AD2453" s="30">
        <v>2.5060045673394757</v>
      </c>
      <c r="AE2453" s="28">
        <v>7.8823040560390037E-2</v>
      </c>
      <c r="AF2453" s="30">
        <v>2.3626722389480039</v>
      </c>
      <c r="AG2453" s="28">
        <v>0.14427021337465146</v>
      </c>
      <c r="AH2453" s="30">
        <v>2.2844581253820779</v>
      </c>
      <c r="AI2453" s="28">
        <v>0.18344715403493286</v>
      </c>
      <c r="AJ2453" s="30">
        <v>4.9273614694169297</v>
      </c>
      <c r="AK2453" s="30">
        <v>4.5391972697893017</v>
      </c>
      <c r="AL2453" s="28">
        <v>8.5513842328700018E-2</v>
      </c>
      <c r="AM2453" s="30">
        <v>4.3645990742518963</v>
      </c>
      <c r="AN2453" s="28">
        <v>0.12893793578542889</v>
      </c>
      <c r="AO2453" s="30">
        <v>4.2074740331562897</v>
      </c>
      <c r="AP2453" s="28">
        <v>0.17109729747294658</v>
      </c>
    </row>
    <row r="2454" spans="1:42" x14ac:dyDescent="0.25">
      <c r="A2454" s="26" t="s">
        <v>465</v>
      </c>
      <c r="B2454" s="26" t="s">
        <v>458</v>
      </c>
      <c r="C2454" s="26" t="s">
        <v>258</v>
      </c>
      <c r="D2454" s="27">
        <v>5760955.4406991098</v>
      </c>
      <c r="E2454" s="27">
        <v>5779526.7915954115</v>
      </c>
      <c r="F2454" s="28">
        <v>-3.2132995599757647E-3</v>
      </c>
      <c r="G2454" s="27">
        <v>5251347.0176464207</v>
      </c>
      <c r="H2454" s="28">
        <v>9.7043372174838355E-2</v>
      </c>
      <c r="I2454" s="27">
        <v>4860682.3604120193</v>
      </c>
      <c r="J2454" s="28">
        <v>0.18521536968130092</v>
      </c>
      <c r="K2454" s="29">
        <v>2302728.9583837469</v>
      </c>
      <c r="L2454" s="29">
        <v>2467438.1028525857</v>
      </c>
      <c r="M2454" s="28">
        <v>-6.6753100828920442E-2</v>
      </c>
      <c r="N2454" s="29">
        <v>2224912.7548984005</v>
      </c>
      <c r="O2454" s="28">
        <v>3.4974946012613355E-2</v>
      </c>
      <c r="P2454" s="29">
        <v>2118916.6137956888</v>
      </c>
      <c r="Q2454" s="28">
        <v>8.6748267199995496E-2</v>
      </c>
      <c r="R2454" s="29">
        <v>2655861.2325726091</v>
      </c>
      <c r="S2454" s="29">
        <v>2783311.7402844205</v>
      </c>
      <c r="T2454" s="28">
        <v>-4.5790956818508428E-2</v>
      </c>
      <c r="U2454" s="29">
        <v>2509134.9478014978</v>
      </c>
      <c r="V2454" s="28">
        <v>5.8476840753293395E-2</v>
      </c>
      <c r="W2454" s="29">
        <v>2434771.909034445</v>
      </c>
      <c r="X2454" s="28">
        <v>9.0804942638689018E-2</v>
      </c>
      <c r="Y2454" s="27">
        <v>5562170.1878812248</v>
      </c>
      <c r="Z2454" s="45">
        <v>198785.25281788493</v>
      </c>
      <c r="AA2454" s="29">
        <v>2512222.8609733391</v>
      </c>
      <c r="AB2454" s="29">
        <v>143638.37159927003</v>
      </c>
      <c r="AC2454" s="30">
        <v>2.5017948463820265</v>
      </c>
      <c r="AD2454" s="30">
        <v>2.3423188548939673</v>
      </c>
      <c r="AE2454" s="28">
        <v>6.8084663689085334E-2</v>
      </c>
      <c r="AF2454" s="30">
        <v>2.3602485113562222</v>
      </c>
      <c r="AG2454" s="28">
        <v>5.9970945578298643E-2</v>
      </c>
      <c r="AH2454" s="30">
        <v>2.2939469768491314</v>
      </c>
      <c r="AI2454" s="28">
        <v>9.060709407433043E-2</v>
      </c>
      <c r="AJ2454" s="30">
        <v>2.1691477589432413</v>
      </c>
      <c r="AK2454" s="30">
        <v>2.0764928009842025</v>
      </c>
      <c r="AL2454" s="28">
        <v>4.4620890529994989E-2</v>
      </c>
      <c r="AM2454" s="30">
        <v>2.0928914254881539</v>
      </c>
      <c r="AN2454" s="28">
        <v>3.6435876475197991E-2</v>
      </c>
      <c r="AO2454" s="30">
        <v>1.9963604567540847</v>
      </c>
      <c r="AP2454" s="28">
        <v>8.6551154429343052E-2</v>
      </c>
    </row>
    <row r="2455" spans="1:42" x14ac:dyDescent="0.25">
      <c r="A2455" s="26" t="s">
        <v>465</v>
      </c>
      <c r="B2455" s="26" t="s">
        <v>458</v>
      </c>
      <c r="C2455" s="26" t="s">
        <v>492</v>
      </c>
      <c r="D2455" s="27">
        <v>212480.73800907971</v>
      </c>
      <c r="E2455" s="27">
        <v>215381.02307052255</v>
      </c>
      <c r="F2455" s="28">
        <v>-1.346583380511291E-2</v>
      </c>
      <c r="G2455" s="27">
        <v>193835.7230306709</v>
      </c>
      <c r="H2455" s="28">
        <v>9.6189777028141438E-2</v>
      </c>
      <c r="I2455" s="27">
        <v>183626.69303869485</v>
      </c>
      <c r="J2455" s="28">
        <v>0.15713426241523923</v>
      </c>
      <c r="K2455" s="29">
        <v>64993.199035996586</v>
      </c>
      <c r="L2455" s="29">
        <v>65038.533584290693</v>
      </c>
      <c r="M2455" s="28">
        <v>-6.9704136602885677E-4</v>
      </c>
      <c r="N2455" s="29">
        <v>63185.649287511158</v>
      </c>
      <c r="O2455" s="28">
        <v>2.8606966437277642E-2</v>
      </c>
      <c r="P2455" s="29">
        <v>63427.230899551287</v>
      </c>
      <c r="Q2455" s="28">
        <v>2.4689208629102826E-2</v>
      </c>
      <c r="R2455" s="29">
        <v>41751.693513703511</v>
      </c>
      <c r="S2455" s="29">
        <v>43027.473448186</v>
      </c>
      <c r="T2455" s="28">
        <v>-2.965035667313333E-2</v>
      </c>
      <c r="U2455" s="29">
        <v>40034.445524659779</v>
      </c>
      <c r="V2455" s="28">
        <v>4.2894261842242043E-2</v>
      </c>
      <c r="W2455" s="29">
        <v>40921.352090675711</v>
      </c>
      <c r="X2455" s="28">
        <v>2.029115316590431E-2</v>
      </c>
      <c r="Y2455" s="27">
        <v>210267.12659445294</v>
      </c>
      <c r="Z2455" s="45">
        <v>2213.6114146267646</v>
      </c>
      <c r="AA2455" s="29">
        <v>41255.440897525514</v>
      </c>
      <c r="AB2455" s="29">
        <v>496.25261617799697</v>
      </c>
      <c r="AC2455" s="30">
        <v>3.2692764960130201</v>
      </c>
      <c r="AD2455" s="30">
        <v>3.3115910092189615</v>
      </c>
      <c r="AE2455" s="28">
        <v>-1.2777699023866282E-2</v>
      </c>
      <c r="AF2455" s="30">
        <v>3.0677175152330536</v>
      </c>
      <c r="AG2455" s="28">
        <v>6.570324020354075E-2</v>
      </c>
      <c r="AH2455" s="30">
        <v>2.8950766166901021</v>
      </c>
      <c r="AI2455" s="28">
        <v>0.12925387783026451</v>
      </c>
      <c r="AJ2455" s="30">
        <v>5.0891525619036377</v>
      </c>
      <c r="AK2455" s="30">
        <v>5.0056627965824196</v>
      </c>
      <c r="AL2455" s="28">
        <v>1.6679063036011962E-2</v>
      </c>
      <c r="AM2455" s="30">
        <v>4.8417236829538473</v>
      </c>
      <c r="AN2455" s="28">
        <v>5.110346958065947E-2</v>
      </c>
      <c r="AO2455" s="30">
        <v>4.4873075706737415</v>
      </c>
      <c r="AP2455" s="28">
        <v>0.13412162677753175</v>
      </c>
    </row>
    <row r="2456" spans="1:42" x14ac:dyDescent="0.25">
      <c r="A2456" s="26" t="s">
        <v>465</v>
      </c>
      <c r="B2456" s="26" t="s">
        <v>458</v>
      </c>
      <c r="C2456" s="26" t="s">
        <v>399</v>
      </c>
      <c r="D2456" s="27">
        <v>104468.22065678716</v>
      </c>
      <c r="E2456" s="27">
        <v>112730.08167451978</v>
      </c>
      <c r="F2456" s="28">
        <v>-7.3288876358545529E-2</v>
      </c>
      <c r="G2456" s="27">
        <v>101795.96733415365</v>
      </c>
      <c r="H2456" s="28">
        <v>2.625107253867548E-2</v>
      </c>
      <c r="I2456" s="27">
        <v>116795.58633769512</v>
      </c>
      <c r="J2456" s="28">
        <v>-0.10554650280418489</v>
      </c>
      <c r="K2456" s="29">
        <v>34578.064011782706</v>
      </c>
      <c r="L2456" s="29">
        <v>37292.955913841135</v>
      </c>
      <c r="M2456" s="28">
        <v>-7.2799053749740647E-2</v>
      </c>
      <c r="N2456" s="29">
        <v>34629.844058980365</v>
      </c>
      <c r="O2456" s="28">
        <v>-1.4952434411621622E-3</v>
      </c>
      <c r="P2456" s="29">
        <v>41747.363615046677</v>
      </c>
      <c r="Q2456" s="28">
        <v>-0.17173059523883316</v>
      </c>
      <c r="R2456" s="29">
        <v>21418.141948595658</v>
      </c>
      <c r="S2456" s="29">
        <v>24602.409172631393</v>
      </c>
      <c r="T2456" s="28">
        <v>-0.12942908158677521</v>
      </c>
      <c r="U2456" s="29">
        <v>22317.644235211628</v>
      </c>
      <c r="V2456" s="28">
        <v>-4.0304535601332972E-2</v>
      </c>
      <c r="W2456" s="29">
        <v>27840.033449077247</v>
      </c>
      <c r="X2456" s="28">
        <v>-0.23067111295782017</v>
      </c>
      <c r="Y2456" s="27">
        <v>103743.9251988968</v>
      </c>
      <c r="Z2456" s="45">
        <v>724.29545789035387</v>
      </c>
      <c r="AA2456" s="29">
        <v>21232.901264045118</v>
      </c>
      <c r="AB2456" s="29">
        <v>185.24068455053759</v>
      </c>
      <c r="AC2456" s="30">
        <v>3.0212281584414016</v>
      </c>
      <c r="AD2456" s="30">
        <v>3.0228250593748309</v>
      </c>
      <c r="AE2456" s="28">
        <v>-5.2828096302721895E-4</v>
      </c>
      <c r="AF2456" s="30">
        <v>2.9395444911844897</v>
      </c>
      <c r="AG2456" s="28">
        <v>2.7787865603625363E-2</v>
      </c>
      <c r="AH2456" s="30">
        <v>2.7976757386327358</v>
      </c>
      <c r="AI2456" s="28">
        <v>7.9906479768780875E-2</v>
      </c>
      <c r="AJ2456" s="30">
        <v>4.8775575821429706</v>
      </c>
      <c r="AK2456" s="30">
        <v>4.5820749050838803</v>
      </c>
      <c r="AL2456" s="28">
        <v>6.448665357505351E-2</v>
      </c>
      <c r="AM2456" s="30">
        <v>4.5612326400268195</v>
      </c>
      <c r="AN2456" s="28">
        <v>6.9350758244659763E-2</v>
      </c>
      <c r="AO2456" s="30">
        <v>4.1952387216534142</v>
      </c>
      <c r="AP2456" s="28">
        <v>0.16264124779546352</v>
      </c>
    </row>
    <row r="2457" spans="1:42" x14ac:dyDescent="0.25">
      <c r="A2457" s="26" t="s">
        <v>465</v>
      </c>
      <c r="B2457" s="26" t="s">
        <v>458</v>
      </c>
      <c r="C2457" s="26" t="s">
        <v>400</v>
      </c>
      <c r="D2457" s="27">
        <v>87998.816405758858</v>
      </c>
      <c r="E2457" s="27">
        <v>91525.433215699202</v>
      </c>
      <c r="F2457" s="28">
        <v>-3.8531550040622253E-2</v>
      </c>
      <c r="G2457" s="27">
        <v>72495.054244351384</v>
      </c>
      <c r="H2457" s="28">
        <v>0.21385958425730103</v>
      </c>
      <c r="I2457" s="27">
        <v>59532.109265805484</v>
      </c>
      <c r="J2457" s="28">
        <v>0.47817400544052791</v>
      </c>
      <c r="K2457" s="29">
        <v>23611.498387030297</v>
      </c>
      <c r="L2457" s="29">
        <v>25251.712637929126</v>
      </c>
      <c r="M2457" s="28">
        <v>-6.4954574543793872E-2</v>
      </c>
      <c r="N2457" s="29">
        <v>20946.205178994234</v>
      </c>
      <c r="O2457" s="28">
        <v>0.1272446815668995</v>
      </c>
      <c r="P2457" s="29">
        <v>19671.083558045138</v>
      </c>
      <c r="Q2457" s="28">
        <v>0.20031508774581946</v>
      </c>
      <c r="R2457" s="29">
        <v>17439.477179120662</v>
      </c>
      <c r="S2457" s="29">
        <v>17687.005193808491</v>
      </c>
      <c r="T2457" s="28">
        <v>-1.399490823774271E-2</v>
      </c>
      <c r="U2457" s="29">
        <v>14285.332780386354</v>
      </c>
      <c r="V2457" s="28">
        <v>0.22079600435104479</v>
      </c>
      <c r="W2457" s="29">
        <v>12374.102017571184</v>
      </c>
      <c r="X2457" s="28">
        <v>0.40935294976206454</v>
      </c>
      <c r="Y2457" s="27">
        <v>86509.500449022453</v>
      </c>
      <c r="Z2457" s="45">
        <v>1489.315956736411</v>
      </c>
      <c r="AA2457" s="29">
        <v>17128.465247493205</v>
      </c>
      <c r="AB2457" s="29">
        <v>311.01193162745932</v>
      </c>
      <c r="AC2457" s="30">
        <v>3.7269475644161685</v>
      </c>
      <c r="AD2457" s="30">
        <v>3.6245237908427717</v>
      </c>
      <c r="AE2457" s="28">
        <v>2.8258546359156693E-2</v>
      </c>
      <c r="AF2457" s="30">
        <v>3.4610113681619321</v>
      </c>
      <c r="AG2457" s="28">
        <v>7.6837712438797709E-2</v>
      </c>
      <c r="AH2457" s="30">
        <v>3.026376716368421</v>
      </c>
      <c r="AI2457" s="28">
        <v>0.2314883154693364</v>
      </c>
      <c r="AJ2457" s="30">
        <v>5.045954961947773</v>
      </c>
      <c r="AK2457" s="30">
        <v>5.1747275591765289</v>
      </c>
      <c r="AL2457" s="28">
        <v>-2.4884903747328466E-2</v>
      </c>
      <c r="AM2457" s="30">
        <v>5.0747893212460902</v>
      </c>
      <c r="AN2457" s="28">
        <v>-5.6818830247000254E-3</v>
      </c>
      <c r="AO2457" s="30">
        <v>4.8110246045547456</v>
      </c>
      <c r="AP2457" s="28">
        <v>4.8831668241856765E-2</v>
      </c>
    </row>
    <row r="2458" spans="1:42" x14ac:dyDescent="0.25">
      <c r="A2458" s="26" t="s">
        <v>465</v>
      </c>
      <c r="B2458" s="26" t="s">
        <v>458</v>
      </c>
      <c r="C2458" s="26" t="s">
        <v>161</v>
      </c>
      <c r="D2458" s="27">
        <v>20013.700946533681</v>
      </c>
      <c r="E2458" s="27">
        <v>11125.508180303574</v>
      </c>
      <c r="F2458" s="28">
        <v>0.79890218246080891</v>
      </c>
      <c r="G2458" s="27">
        <v>19544.701452165842</v>
      </c>
      <c r="H2458" s="28">
        <v>2.3996247551577067E-2</v>
      </c>
      <c r="I2458" s="27">
        <v>7298.9974351942537</v>
      </c>
      <c r="J2458" s="28">
        <v>1.7419794463869462</v>
      </c>
      <c r="K2458" s="29">
        <v>6803.636637183582</v>
      </c>
      <c r="L2458" s="29">
        <v>2493.8650325204308</v>
      </c>
      <c r="M2458" s="28">
        <v>1.7281494982539092</v>
      </c>
      <c r="N2458" s="29">
        <v>7609.6000495365552</v>
      </c>
      <c r="O2458" s="28">
        <v>-0.10591403058062933</v>
      </c>
      <c r="P2458" s="29">
        <v>2008.7837264594662</v>
      </c>
      <c r="Q2458" s="28">
        <v>2.3869433267339182</v>
      </c>
      <c r="R2458" s="29">
        <v>2894.074385987205</v>
      </c>
      <c r="S2458" s="29">
        <v>738.05908174611466</v>
      </c>
      <c r="T2458" s="28">
        <v>2.9211960906169558</v>
      </c>
      <c r="U2458" s="29">
        <v>3431.4685090617963</v>
      </c>
      <c r="V2458" s="28">
        <v>-0.15660762197159758</v>
      </c>
      <c r="W2458" s="29">
        <v>707.21662402728282</v>
      </c>
      <c r="X2458" s="28">
        <v>3.0922035592245329</v>
      </c>
      <c r="Y2458" s="27">
        <v>20013.700946533681</v>
      </c>
      <c r="Z2458" s="26"/>
      <c r="AA2458" s="29">
        <v>2894.074385987205</v>
      </c>
      <c r="AB2458" s="26"/>
      <c r="AC2458" s="30">
        <v>2.9416181395040679</v>
      </c>
      <c r="AD2458" s="30">
        <v>4.4611508783454701</v>
      </c>
      <c r="AE2458" s="28">
        <v>-0.34061451411949534</v>
      </c>
      <c r="AF2458" s="30">
        <v>2.568426898251527</v>
      </c>
      <c r="AG2458" s="28">
        <v>0.14529953782472579</v>
      </c>
      <c r="AH2458" s="30">
        <v>3.6335407037864287</v>
      </c>
      <c r="AI2458" s="28">
        <v>-0.19042653452631597</v>
      </c>
      <c r="AJ2458" s="30">
        <v>6.9154065436043579</v>
      </c>
      <c r="AK2458" s="30">
        <v>15.074007563165036</v>
      </c>
      <c r="AL2458" s="28">
        <v>-0.54123636235244432</v>
      </c>
      <c r="AM2458" s="30">
        <v>5.6957251394125699</v>
      </c>
      <c r="AN2458" s="28">
        <v>0.21413979332534649</v>
      </c>
      <c r="AO2458" s="30">
        <v>10.320737928401234</v>
      </c>
      <c r="AP2458" s="28">
        <v>-0.32995037839550972</v>
      </c>
    </row>
    <row r="2459" spans="1:42" x14ac:dyDescent="0.25">
      <c r="A2459" s="26" t="s">
        <v>465</v>
      </c>
      <c r="B2459" s="26" t="s">
        <v>458</v>
      </c>
      <c r="C2459" s="26" t="s">
        <v>493</v>
      </c>
      <c r="D2459" s="27">
        <v>11163.530963743926</v>
      </c>
      <c r="E2459" s="27">
        <v>1873.380455377102</v>
      </c>
      <c r="F2459" s="28">
        <v>4.9590303356168857</v>
      </c>
      <c r="G2459" s="27">
        <v>12829.231351499557</v>
      </c>
      <c r="H2459" s="28">
        <v>-0.12983633563993169</v>
      </c>
      <c r="I2459" s="27">
        <v>1373.8443286323547</v>
      </c>
      <c r="J2459" s="28">
        <v>7.1257612169619575</v>
      </c>
      <c r="K2459" s="29">
        <v>4810.3192449808121</v>
      </c>
      <c r="L2459" s="29">
        <v>434.97102642059326</v>
      </c>
      <c r="M2459" s="28">
        <v>10.058941751971993</v>
      </c>
      <c r="N2459" s="29">
        <v>6110.1762249469757</v>
      </c>
      <c r="O2459" s="28">
        <v>-0.21273641415758737</v>
      </c>
      <c r="P2459" s="29">
        <v>582.69376564025879</v>
      </c>
      <c r="Q2459" s="28">
        <v>7.2553127021966253</v>
      </c>
      <c r="R2459" s="29">
        <v>2327.3194541402099</v>
      </c>
      <c r="S2459" s="29">
        <v>142.79958484153747</v>
      </c>
      <c r="T2459" s="28">
        <v>15.29780266324164</v>
      </c>
      <c r="U2459" s="29">
        <v>2987.4349528329135</v>
      </c>
      <c r="V2459" s="28">
        <v>-0.22096397381530658</v>
      </c>
      <c r="W2459" s="29">
        <v>261.1734414100647</v>
      </c>
      <c r="X2459" s="28">
        <v>7.9110111716379263</v>
      </c>
      <c r="Y2459" s="27">
        <v>11163.530963743926</v>
      </c>
      <c r="Z2459" s="26"/>
      <c r="AA2459" s="29">
        <v>2327.3194541402099</v>
      </c>
      <c r="AB2459" s="26"/>
      <c r="AC2459" s="30">
        <v>2.3207463777777719</v>
      </c>
      <c r="AD2459" s="30">
        <v>4.3069086021505374</v>
      </c>
      <c r="AE2459" s="28">
        <v>-0.46115727261568296</v>
      </c>
      <c r="AF2459" s="30">
        <v>2.0996499739434094</v>
      </c>
      <c r="AG2459" s="28">
        <v>0.10530155339135668</v>
      </c>
      <c r="AH2459" s="30">
        <v>2.3577467439055</v>
      </c>
      <c r="AI2459" s="28">
        <v>-1.569310453863193E-2</v>
      </c>
      <c r="AJ2459" s="30">
        <v>4.7967334024061214</v>
      </c>
      <c r="AK2459" s="30">
        <v>13.118948892295197</v>
      </c>
      <c r="AL2459" s="28">
        <v>-0.63436602720334856</v>
      </c>
      <c r="AM2459" s="30">
        <v>4.2943968836321949</v>
      </c>
      <c r="AN2459" s="28">
        <v>0.11697487036853731</v>
      </c>
      <c r="AO2459" s="30">
        <v>5.2602757815458787</v>
      </c>
      <c r="AP2459" s="28">
        <v>-8.8121307397220225E-2</v>
      </c>
    </row>
    <row r="2460" spans="1:42" x14ac:dyDescent="0.25">
      <c r="A2460" s="26" t="s">
        <v>465</v>
      </c>
      <c r="B2460" s="26" t="s">
        <v>458</v>
      </c>
      <c r="C2460" s="26" t="s">
        <v>496</v>
      </c>
      <c r="D2460" s="27">
        <v>76006.3568678999</v>
      </c>
      <c r="E2460" s="27">
        <v>76527.105936114793</v>
      </c>
      <c r="F2460" s="28">
        <v>-6.8047662569340681E-3</v>
      </c>
      <c r="G2460" s="27">
        <v>61419.597544556855</v>
      </c>
      <c r="H2460" s="28">
        <v>0.23749356730579485</v>
      </c>
      <c r="I2460" s="27">
        <v>51520.163323822024</v>
      </c>
      <c r="J2460" s="28">
        <v>0.47527398914040103</v>
      </c>
      <c r="K2460" s="29">
        <v>20766.482064755928</v>
      </c>
      <c r="L2460" s="29">
        <v>21466.209860909326</v>
      </c>
      <c r="M2460" s="28">
        <v>-3.2596708999273576E-2</v>
      </c>
      <c r="N2460" s="29">
        <v>18047.078604660859</v>
      </c>
      <c r="O2460" s="28">
        <v>0.15068385967980175</v>
      </c>
      <c r="P2460" s="29">
        <v>17532.455033532398</v>
      </c>
      <c r="Q2460" s="28">
        <v>0.18445945106022871</v>
      </c>
      <c r="R2460" s="29">
        <v>15852.032455207718</v>
      </c>
      <c r="S2460" s="29">
        <v>15650.731142713457</v>
      </c>
      <c r="T2460" s="28">
        <v>1.2862102777094929E-2</v>
      </c>
      <c r="U2460" s="29">
        <v>12696.131569101024</v>
      </c>
      <c r="V2460" s="28">
        <v>0.24857184796251716</v>
      </c>
      <c r="W2460" s="29">
        <v>11129.242335382916</v>
      </c>
      <c r="X2460" s="28">
        <v>0.42435863803681906</v>
      </c>
      <c r="Y2460" s="27">
        <v>75290.92258605294</v>
      </c>
      <c r="Z2460" s="45">
        <v>715.43428184696381</v>
      </c>
      <c r="AA2460" s="29">
        <v>15670.501147674613</v>
      </c>
      <c r="AB2460" s="29">
        <v>181.5313075331045</v>
      </c>
      <c r="AC2460" s="30">
        <v>3.6600497200676543</v>
      </c>
      <c r="AD2460" s="30">
        <v>3.5650031576125216</v>
      </c>
      <c r="AE2460" s="28">
        <v>2.6661003722303917E-2</v>
      </c>
      <c r="AF2460" s="30">
        <v>3.4032986108175183</v>
      </c>
      <c r="AG2460" s="28">
        <v>7.5441839994305093E-2</v>
      </c>
      <c r="AH2460" s="30">
        <v>2.938559558560685</v>
      </c>
      <c r="AI2460" s="28">
        <v>0.24552511090173626</v>
      </c>
      <c r="AJ2460" s="30">
        <v>4.7947389133013196</v>
      </c>
      <c r="AK2460" s="30">
        <v>4.8896824843703017</v>
      </c>
      <c r="AL2460" s="28">
        <v>-1.941712398963857E-2</v>
      </c>
      <c r="AM2460" s="30">
        <v>4.8376623391360933</v>
      </c>
      <c r="AN2460" s="28">
        <v>-8.8727618477065819E-3</v>
      </c>
      <c r="AO2460" s="30">
        <v>4.6292606245103753</v>
      </c>
      <c r="AP2460" s="28">
        <v>3.57461595302698E-2</v>
      </c>
    </row>
    <row r="2461" spans="1:42" x14ac:dyDescent="0.25">
      <c r="A2461" s="26" t="s">
        <v>465</v>
      </c>
      <c r="B2461" s="26" t="s">
        <v>458</v>
      </c>
      <c r="C2461" s="26" t="s">
        <v>497</v>
      </c>
      <c r="D2461" s="26"/>
      <c r="E2461" s="27">
        <v>7.5649030828475956</v>
      </c>
      <c r="F2461" s="28">
        <v>-1</v>
      </c>
      <c r="G2461" s="27">
        <v>11.365994789600371</v>
      </c>
      <c r="H2461" s="28">
        <v>-1</v>
      </c>
      <c r="I2461" s="26"/>
      <c r="J2461" s="26"/>
      <c r="K2461" s="26"/>
      <c r="L2461" s="29">
        <v>2.5300679206848145</v>
      </c>
      <c r="M2461" s="28">
        <v>-1</v>
      </c>
      <c r="N2461" s="29">
        <v>3.8013360500335693</v>
      </c>
      <c r="O2461" s="28">
        <v>-1</v>
      </c>
      <c r="P2461" s="26"/>
      <c r="Q2461" s="26"/>
      <c r="R2461" s="26"/>
      <c r="S2461" s="29">
        <v>0.72106934834694414</v>
      </c>
      <c r="T2461" s="28">
        <v>-1</v>
      </c>
      <c r="U2461" s="29">
        <v>1.0770452443864826</v>
      </c>
      <c r="V2461" s="28">
        <v>-1</v>
      </c>
      <c r="W2461" s="26"/>
      <c r="X2461" s="26"/>
      <c r="Y2461" s="26"/>
      <c r="Z2461" s="26"/>
      <c r="AA2461" s="26"/>
      <c r="AB2461" s="26"/>
      <c r="AC2461" s="26"/>
      <c r="AD2461" s="30">
        <v>2.99</v>
      </c>
      <c r="AE2461" s="28">
        <v>-1</v>
      </c>
      <c r="AF2461" s="30">
        <v>2.9899999999999998</v>
      </c>
      <c r="AG2461" s="28">
        <v>-1</v>
      </c>
      <c r="AH2461" s="26"/>
      <c r="AI2461" s="26"/>
      <c r="AJ2461" s="26"/>
      <c r="AK2461" s="30">
        <v>10.491228201823004</v>
      </c>
      <c r="AL2461" s="28">
        <v>-1</v>
      </c>
      <c r="AM2461" s="30">
        <v>10.552940880468567</v>
      </c>
      <c r="AN2461" s="28">
        <v>-1</v>
      </c>
      <c r="AO2461" s="26"/>
      <c r="AP2461" s="26"/>
    </row>
    <row r="2462" spans="1:42" x14ac:dyDescent="0.25">
      <c r="A2462" s="26" t="s">
        <v>465</v>
      </c>
      <c r="B2462" s="26" t="s">
        <v>458</v>
      </c>
      <c r="C2462" s="26" t="s">
        <v>498</v>
      </c>
      <c r="D2462" s="26"/>
      <c r="E2462" s="27">
        <v>84.984981455802924</v>
      </c>
      <c r="F2462" s="28">
        <v>-1</v>
      </c>
      <c r="G2462" s="27">
        <v>24.835395526885986</v>
      </c>
      <c r="H2462" s="28">
        <v>-1</v>
      </c>
      <c r="I2462" s="26"/>
      <c r="J2462" s="26"/>
      <c r="K2462" s="26"/>
      <c r="L2462" s="29">
        <v>1.4421387720957881</v>
      </c>
      <c r="M2462" s="28">
        <v>-1</v>
      </c>
      <c r="N2462" s="29">
        <v>0.89964950465200388</v>
      </c>
      <c r="O2462" s="28">
        <v>-1</v>
      </c>
      <c r="P2462" s="26"/>
      <c r="Q2462" s="26"/>
      <c r="R2462" s="26"/>
      <c r="S2462" s="29">
        <v>1.3282856734399076</v>
      </c>
      <c r="T2462" s="28">
        <v>-1</v>
      </c>
      <c r="U2462" s="29">
        <v>0.82362278063030203</v>
      </c>
      <c r="V2462" s="28">
        <v>-1</v>
      </c>
      <c r="W2462" s="26"/>
      <c r="X2462" s="26"/>
      <c r="Y2462" s="26"/>
      <c r="Z2462" s="26"/>
      <c r="AA2462" s="26"/>
      <c r="AB2462" s="26"/>
      <c r="AC2462" s="26"/>
      <c r="AD2462" s="30">
        <v>58.929822219742768</v>
      </c>
      <c r="AE2462" s="28">
        <v>-1</v>
      </c>
      <c r="AF2462" s="30">
        <v>27.605634637116417</v>
      </c>
      <c r="AG2462" s="28">
        <v>-1</v>
      </c>
      <c r="AH2462" s="26"/>
      <c r="AI2462" s="26"/>
      <c r="AJ2462" s="26"/>
      <c r="AK2462" s="30">
        <v>63.980951654559647</v>
      </c>
      <c r="AL2462" s="28">
        <v>-1</v>
      </c>
      <c r="AM2462" s="30">
        <v>30.153847259882678</v>
      </c>
      <c r="AN2462" s="28">
        <v>-1</v>
      </c>
      <c r="AO2462" s="26"/>
      <c r="AP2462" s="26"/>
    </row>
    <row r="2463" spans="1:42" x14ac:dyDescent="0.25">
      <c r="A2463" s="26" t="s">
        <v>465</v>
      </c>
      <c r="B2463" s="26" t="s">
        <v>458</v>
      </c>
      <c r="C2463" s="26" t="s">
        <v>499</v>
      </c>
      <c r="D2463" s="27">
        <v>744.72184234142298</v>
      </c>
      <c r="E2463" s="27">
        <v>773.45000108718875</v>
      </c>
      <c r="F2463" s="28">
        <v>-3.7142877633181783E-2</v>
      </c>
      <c r="G2463" s="27">
        <v>557.39261670827864</v>
      </c>
      <c r="H2463" s="28">
        <v>0.33608128277591887</v>
      </c>
      <c r="I2463" s="27">
        <v>443.14202115416526</v>
      </c>
      <c r="J2463" s="28">
        <v>0.68054891387143068</v>
      </c>
      <c r="K2463" s="29">
        <v>186.78138548269544</v>
      </c>
      <c r="L2463" s="29">
        <v>202.46888407960489</v>
      </c>
      <c r="M2463" s="28">
        <v>-7.7481034521539524E-2</v>
      </c>
      <c r="N2463" s="29">
        <v>140.75293501360926</v>
      </c>
      <c r="O2463" s="28">
        <v>0.32701591952335302</v>
      </c>
      <c r="P2463" s="29">
        <v>127.92677251753247</v>
      </c>
      <c r="Q2463" s="28">
        <v>0.46006486216242887</v>
      </c>
      <c r="R2463" s="29">
        <v>38.070286611970211</v>
      </c>
      <c r="S2463" s="29">
        <v>45.465312001122093</v>
      </c>
      <c r="T2463" s="28">
        <v>-0.16265203214638385</v>
      </c>
      <c r="U2463" s="29">
        <v>36.835706473639632</v>
      </c>
      <c r="V2463" s="28">
        <v>3.3515853407455852E-2</v>
      </c>
      <c r="W2463" s="29">
        <v>51.477189856630005</v>
      </c>
      <c r="X2463" s="28">
        <v>-0.26044357281350416</v>
      </c>
      <c r="Y2463" s="27">
        <v>744.72184234142298</v>
      </c>
      <c r="Z2463" s="26"/>
      <c r="AA2463" s="29">
        <v>38.070286611970211</v>
      </c>
      <c r="AB2463" s="26"/>
      <c r="AC2463" s="30">
        <v>3.9871309467849434</v>
      </c>
      <c r="AD2463" s="30">
        <v>3.8200931693933309</v>
      </c>
      <c r="AE2463" s="28">
        <v>4.3726100381509751E-2</v>
      </c>
      <c r="AF2463" s="30">
        <v>3.9600781088819561</v>
      </c>
      <c r="AG2463" s="28">
        <v>6.8313899774631176E-3</v>
      </c>
      <c r="AH2463" s="30">
        <v>3.4640287754733459</v>
      </c>
      <c r="AI2463" s="28">
        <v>0.15100976499253177</v>
      </c>
      <c r="AJ2463" s="30">
        <v>19.561760853864037</v>
      </c>
      <c r="AK2463" s="30">
        <v>17.011870523798446</v>
      </c>
      <c r="AL2463" s="28">
        <v>0.14988888649831114</v>
      </c>
      <c r="AM2463" s="30">
        <v>15.131856290231868</v>
      </c>
      <c r="AN2463" s="28">
        <v>0.2927535444869262</v>
      </c>
      <c r="AO2463" s="30">
        <v>8.6085122825928853</v>
      </c>
      <c r="AP2463" s="28">
        <v>1.2723741584732957</v>
      </c>
    </row>
    <row r="2464" spans="1:42" x14ac:dyDescent="0.25">
      <c r="A2464" s="26" t="s">
        <v>465</v>
      </c>
      <c r="B2464" s="26" t="s">
        <v>458</v>
      </c>
      <c r="C2464" s="26" t="s">
        <v>501</v>
      </c>
      <c r="D2464" s="27">
        <v>11992.459537858964</v>
      </c>
      <c r="E2464" s="27">
        <v>14998.327279584408</v>
      </c>
      <c r="F2464" s="28">
        <v>-0.20041353183544708</v>
      </c>
      <c r="G2464" s="27">
        <v>11075.456699794531</v>
      </c>
      <c r="H2464" s="28">
        <v>8.2795939067816918E-2</v>
      </c>
      <c r="I2464" s="27">
        <v>8011.9459419834611</v>
      </c>
      <c r="J2464" s="28">
        <v>0.49682232315337799</v>
      </c>
      <c r="K2464" s="29">
        <v>2845.0163222743668</v>
      </c>
      <c r="L2464" s="29">
        <v>3785.5027770197994</v>
      </c>
      <c r="M2464" s="28">
        <v>-0.24844426490841104</v>
      </c>
      <c r="N2464" s="29">
        <v>2899.1265743333752</v>
      </c>
      <c r="O2464" s="28">
        <v>-1.8664328952746924E-2</v>
      </c>
      <c r="P2464" s="29">
        <v>2138.6285245127406</v>
      </c>
      <c r="Q2464" s="28">
        <v>0.33029943707618309</v>
      </c>
      <c r="R2464" s="29">
        <v>1587.4447239129449</v>
      </c>
      <c r="S2464" s="29">
        <v>2036.2740510950321</v>
      </c>
      <c r="T2464" s="28">
        <v>-0.22041695563557542</v>
      </c>
      <c r="U2464" s="29">
        <v>1589.2012112853295</v>
      </c>
      <c r="V2464" s="28">
        <v>-1.1052643050554296E-3</v>
      </c>
      <c r="W2464" s="29">
        <v>1244.8596821882616</v>
      </c>
      <c r="X2464" s="28">
        <v>0.27519972461673303</v>
      </c>
      <c r="Y2464" s="27">
        <v>11218.577862969516</v>
      </c>
      <c r="Z2464" s="45">
        <v>773.88167488944703</v>
      </c>
      <c r="AA2464" s="29">
        <v>1457.9640998185901</v>
      </c>
      <c r="AB2464" s="29">
        <v>129.48062409435485</v>
      </c>
      <c r="AC2464" s="30">
        <v>4.2152515765786314</v>
      </c>
      <c r="AD2464" s="30">
        <v>3.9620436605232379</v>
      </c>
      <c r="AE2464" s="28">
        <v>6.3908411353032435E-2</v>
      </c>
      <c r="AF2464" s="30">
        <v>3.8202735947605944</v>
      </c>
      <c r="AG2464" s="28">
        <v>0.1033899724772956</v>
      </c>
      <c r="AH2464" s="30">
        <v>3.7463008887010338</v>
      </c>
      <c r="AI2464" s="28">
        <v>0.12517699507051561</v>
      </c>
      <c r="AJ2464" s="30">
        <v>7.5545682676108266</v>
      </c>
      <c r="AK2464" s="30">
        <v>7.3655740353411012</v>
      </c>
      <c r="AL2464" s="28">
        <v>2.5659131435364493E-2</v>
      </c>
      <c r="AM2464" s="30">
        <v>6.9691972427058602</v>
      </c>
      <c r="AN2464" s="28">
        <v>8.3994038986000955E-2</v>
      </c>
      <c r="AO2464" s="30">
        <v>6.4360233178246711</v>
      </c>
      <c r="AP2464" s="28">
        <v>0.17379442157835678</v>
      </c>
    </row>
    <row r="2465" spans="1:42" x14ac:dyDescent="0.25">
      <c r="A2465" s="26" t="s">
        <v>465</v>
      </c>
      <c r="B2465" s="26" t="s">
        <v>458</v>
      </c>
      <c r="C2465" s="26" t="s">
        <v>502</v>
      </c>
      <c r="D2465" s="27">
        <v>8105.4481404483322</v>
      </c>
      <c r="E2465" s="27">
        <v>8386.1278393006323</v>
      </c>
      <c r="F2465" s="28">
        <v>-3.346952303027468E-2</v>
      </c>
      <c r="G2465" s="27">
        <v>6121.8760936415192</v>
      </c>
      <c r="H2465" s="28">
        <v>0.32401375272313143</v>
      </c>
      <c r="I2465" s="27">
        <v>5482.0110854077338</v>
      </c>
      <c r="J2465" s="28">
        <v>0.47855376688744433</v>
      </c>
      <c r="K2465" s="29">
        <v>1806.5360067200745</v>
      </c>
      <c r="L2465" s="29">
        <v>1852.4529153274518</v>
      </c>
      <c r="M2465" s="28">
        <v>-2.4787085397666223E-2</v>
      </c>
      <c r="N2465" s="29">
        <v>1353.9699040212849</v>
      </c>
      <c r="O2465" s="28">
        <v>0.3342512277079942</v>
      </c>
      <c r="P2465" s="29">
        <v>1298.1631883016748</v>
      </c>
      <c r="Q2465" s="28">
        <v>0.39160933155366984</v>
      </c>
      <c r="R2465" s="29">
        <v>528.68464523502496</v>
      </c>
      <c r="S2465" s="29">
        <v>547.74482988166858</v>
      </c>
      <c r="T2465" s="28">
        <v>-3.4797561942777742E-2</v>
      </c>
      <c r="U2465" s="29">
        <v>405.2971817302265</v>
      </c>
      <c r="V2465" s="28">
        <v>0.3044370132998544</v>
      </c>
      <c r="W2465" s="29">
        <v>394.56599276058853</v>
      </c>
      <c r="X2465" s="28">
        <v>0.33991437411032993</v>
      </c>
      <c r="Y2465" s="27">
        <v>8105.4481404483322</v>
      </c>
      <c r="Z2465" s="26"/>
      <c r="AA2465" s="29">
        <v>528.68464523502496</v>
      </c>
      <c r="AB2465" s="26"/>
      <c r="AC2465" s="30">
        <v>4.4867348950129635</v>
      </c>
      <c r="AD2465" s="30">
        <v>4.5270396725944559</v>
      </c>
      <c r="AE2465" s="28">
        <v>-8.9031200290749096E-3</v>
      </c>
      <c r="AF2465" s="30">
        <v>4.5214270091673185</v>
      </c>
      <c r="AG2465" s="28">
        <v>-7.6728241070829631E-3</v>
      </c>
      <c r="AH2465" s="30">
        <v>4.2228982725812676</v>
      </c>
      <c r="AI2465" s="28">
        <v>6.2477617361695166E-2</v>
      </c>
      <c r="AJ2465" s="30">
        <v>15.331347739151916</v>
      </c>
      <c r="AK2465" s="30">
        <v>15.3102820543506</v>
      </c>
      <c r="AL2465" s="28">
        <v>1.3759174864665634E-3</v>
      </c>
      <c r="AM2465" s="30">
        <v>15.104659912775698</v>
      </c>
      <c r="AN2465" s="28">
        <v>1.5007807371053889E-2</v>
      </c>
      <c r="AO2465" s="30">
        <v>13.893774896951301</v>
      </c>
      <c r="AP2465" s="28">
        <v>0.10346884506643761</v>
      </c>
    </row>
    <row r="2466" spans="1:42" x14ac:dyDescent="0.25">
      <c r="A2466" s="26" t="s">
        <v>465</v>
      </c>
      <c r="B2466" s="26" t="s">
        <v>458</v>
      </c>
      <c r="C2466" s="26" t="s">
        <v>503</v>
      </c>
      <c r="D2466" s="27">
        <v>104468.22065678716</v>
      </c>
      <c r="E2466" s="27">
        <v>112730.08167451978</v>
      </c>
      <c r="F2466" s="28">
        <v>-7.3288876358545529E-2</v>
      </c>
      <c r="G2466" s="27">
        <v>101795.96733415365</v>
      </c>
      <c r="H2466" s="28">
        <v>2.625107253867548E-2</v>
      </c>
      <c r="I2466" s="27">
        <v>116795.58633769512</v>
      </c>
      <c r="J2466" s="28">
        <v>-0.10554650280418489</v>
      </c>
      <c r="K2466" s="29">
        <v>34578.064011782706</v>
      </c>
      <c r="L2466" s="29">
        <v>37292.955913841135</v>
      </c>
      <c r="M2466" s="28">
        <v>-7.2799053749740647E-2</v>
      </c>
      <c r="N2466" s="29">
        <v>34629.844058980365</v>
      </c>
      <c r="O2466" s="28">
        <v>-1.4952434411621622E-3</v>
      </c>
      <c r="P2466" s="29">
        <v>41747.363615046677</v>
      </c>
      <c r="Q2466" s="28">
        <v>-0.17173059523883316</v>
      </c>
      <c r="R2466" s="29">
        <v>21418.141948595661</v>
      </c>
      <c r="S2466" s="29">
        <v>24602.409172631393</v>
      </c>
      <c r="T2466" s="28">
        <v>-0.12942908158677505</v>
      </c>
      <c r="U2466" s="29">
        <v>22317.644235211628</v>
      </c>
      <c r="V2466" s="28">
        <v>-4.0304535601332812E-2</v>
      </c>
      <c r="W2466" s="29">
        <v>27840.033449077251</v>
      </c>
      <c r="X2466" s="28">
        <v>-0.23067111295782014</v>
      </c>
      <c r="Y2466" s="27">
        <v>103743.9251988968</v>
      </c>
      <c r="Z2466" s="45">
        <v>724.29545789035387</v>
      </c>
      <c r="AA2466" s="29">
        <v>21232.901264045122</v>
      </c>
      <c r="AB2466" s="29">
        <v>185.24068455053759</v>
      </c>
      <c r="AC2466" s="30">
        <v>3.0212281584414016</v>
      </c>
      <c r="AD2466" s="30">
        <v>3.0228250593748309</v>
      </c>
      <c r="AE2466" s="28">
        <v>-5.2828096302721895E-4</v>
      </c>
      <c r="AF2466" s="30">
        <v>2.9395444911844897</v>
      </c>
      <c r="AG2466" s="28">
        <v>2.7787865603625363E-2</v>
      </c>
      <c r="AH2466" s="30">
        <v>2.7976757386327358</v>
      </c>
      <c r="AI2466" s="28">
        <v>7.9906479768780875E-2</v>
      </c>
      <c r="AJ2466" s="30">
        <v>4.8775575821429697</v>
      </c>
      <c r="AK2466" s="30">
        <v>4.5820749050838803</v>
      </c>
      <c r="AL2466" s="28">
        <v>6.4486653575053315E-2</v>
      </c>
      <c r="AM2466" s="30">
        <v>4.5612326400268195</v>
      </c>
      <c r="AN2466" s="28">
        <v>6.9350758244659569E-2</v>
      </c>
      <c r="AO2466" s="30">
        <v>4.1952387216534133</v>
      </c>
      <c r="AP2466" s="28">
        <v>0.16264124779546354</v>
      </c>
    </row>
    <row r="2467" spans="1:42" x14ac:dyDescent="0.25">
      <c r="A2467" s="26" t="s">
        <v>465</v>
      </c>
      <c r="B2467" s="26" t="s">
        <v>459</v>
      </c>
      <c r="C2467" s="26" t="s">
        <v>258</v>
      </c>
      <c r="D2467" s="27">
        <v>2736671.1985633955</v>
      </c>
      <c r="E2467" s="27">
        <v>2868907.5087756659</v>
      </c>
      <c r="F2467" s="28">
        <v>-4.6092915093210333E-2</v>
      </c>
      <c r="G2467" s="27">
        <v>2653445.5525338147</v>
      </c>
      <c r="H2467" s="28">
        <v>3.1365122962522238E-2</v>
      </c>
      <c r="I2467" s="27">
        <v>2654664.9219385339</v>
      </c>
      <c r="J2467" s="28">
        <v>3.0891385179029542E-2</v>
      </c>
      <c r="K2467" s="29">
        <v>1070816.6987410497</v>
      </c>
      <c r="L2467" s="29">
        <v>1189404.4513463017</v>
      </c>
      <c r="M2467" s="28">
        <v>-9.9703471322157081E-2</v>
      </c>
      <c r="N2467" s="29">
        <v>1093992.5889500049</v>
      </c>
      <c r="O2467" s="28">
        <v>-2.1184686663370336E-2</v>
      </c>
      <c r="P2467" s="29">
        <v>1090506.6114626413</v>
      </c>
      <c r="Q2467" s="28">
        <v>-1.8055748140015815E-2</v>
      </c>
      <c r="R2467" s="29">
        <v>1272812.2580529517</v>
      </c>
      <c r="S2467" s="29">
        <v>1387904.2908721734</v>
      </c>
      <c r="T2467" s="28">
        <v>-8.2925050074524026E-2</v>
      </c>
      <c r="U2467" s="29">
        <v>1305548.4554452912</v>
      </c>
      <c r="V2467" s="28">
        <v>-2.5074670538501043E-2</v>
      </c>
      <c r="W2467" s="29">
        <v>1334640.8233160342</v>
      </c>
      <c r="X2467" s="28">
        <v>-4.6325995865662134E-2</v>
      </c>
      <c r="Y2467" s="26"/>
      <c r="Z2467" s="26"/>
      <c r="AA2467" s="26"/>
      <c r="AB2467" s="26"/>
      <c r="AC2467" s="30">
        <v>2.5556859561313128</v>
      </c>
      <c r="AD2467" s="30">
        <v>2.412053785008383</v>
      </c>
      <c r="AE2467" s="28">
        <v>5.9547665153922187E-2</v>
      </c>
      <c r="AF2467" s="30">
        <v>2.4254694038471922</v>
      </c>
      <c r="AG2467" s="28">
        <v>5.3687155186363404E-2</v>
      </c>
      <c r="AH2467" s="30">
        <v>2.434340969632423</v>
      </c>
      <c r="AI2467" s="28">
        <v>4.9847161105460294E-2</v>
      </c>
      <c r="AJ2467" s="30">
        <v>2.1500980849679596</v>
      </c>
      <c r="AK2467" s="30">
        <v>2.0670787803190773</v>
      </c>
      <c r="AL2467" s="28">
        <v>4.0162622459927397E-2</v>
      </c>
      <c r="AM2467" s="30">
        <v>2.0324374338360256</v>
      </c>
      <c r="AN2467" s="28">
        <v>5.7891401316035165E-2</v>
      </c>
      <c r="AO2467" s="30">
        <v>1.9890481960103559</v>
      </c>
      <c r="AP2467" s="28">
        <v>8.0968319058652538E-2</v>
      </c>
    </row>
    <row r="2468" spans="1:42" x14ac:dyDescent="0.25">
      <c r="A2468" s="26" t="s">
        <v>465</v>
      </c>
      <c r="B2468" s="26" t="s">
        <v>459</v>
      </c>
      <c r="C2468" s="26" t="s">
        <v>492</v>
      </c>
      <c r="D2468" s="27">
        <v>105516.50044454575</v>
      </c>
      <c r="E2468" s="27">
        <v>130628.31317455292</v>
      </c>
      <c r="F2468" s="28">
        <v>-0.19223866648611895</v>
      </c>
      <c r="G2468" s="27">
        <v>127013.3053894186</v>
      </c>
      <c r="H2468" s="28">
        <v>-0.16924844904212485</v>
      </c>
      <c r="I2468" s="27">
        <v>115757.12175757409</v>
      </c>
      <c r="J2468" s="28">
        <v>-8.8466447312631896E-2</v>
      </c>
      <c r="K2468" s="29">
        <v>35669.824003361995</v>
      </c>
      <c r="L2468" s="29">
        <v>45551.330548952523</v>
      </c>
      <c r="M2468" s="28">
        <v>-0.2169312383745014</v>
      </c>
      <c r="N2468" s="29">
        <v>46120.536215444125</v>
      </c>
      <c r="O2468" s="28">
        <v>-0.22659563547274106</v>
      </c>
      <c r="P2468" s="29">
        <v>45225.491882334434</v>
      </c>
      <c r="Q2468" s="28">
        <v>-0.21128941845085794</v>
      </c>
      <c r="R2468" s="29">
        <v>24151.954183891256</v>
      </c>
      <c r="S2468" s="29">
        <v>31049.516063023093</v>
      </c>
      <c r="T2468" s="28">
        <v>-0.22214716213713079</v>
      </c>
      <c r="U2468" s="29">
        <v>29653.286747020618</v>
      </c>
      <c r="V2468" s="28">
        <v>-0.18552184822082507</v>
      </c>
      <c r="W2468" s="29">
        <v>29373.836789703651</v>
      </c>
      <c r="X2468" s="28">
        <v>-0.17777325594873636</v>
      </c>
      <c r="Y2468" s="26"/>
      <c r="Z2468" s="26"/>
      <c r="AA2468" s="26"/>
      <c r="AB2468" s="26"/>
      <c r="AC2468" s="30">
        <v>2.9581446893206</v>
      </c>
      <c r="AD2468" s="30">
        <v>2.86771674065966</v>
      </c>
      <c r="AE2468" s="28">
        <v>3.1533082531763214E-2</v>
      </c>
      <c r="AF2468" s="30">
        <v>2.7539425126390089</v>
      </c>
      <c r="AG2468" s="28">
        <v>7.4149033883031623E-2</v>
      </c>
      <c r="AH2468" s="30">
        <v>2.5595547320689302</v>
      </c>
      <c r="AI2468" s="28">
        <v>0.15572628795848525</v>
      </c>
      <c r="AJ2468" s="30">
        <v>4.368859746965013</v>
      </c>
      <c r="AK2468" s="30">
        <v>4.2070965907941584</v>
      </c>
      <c r="AL2468" s="28">
        <v>3.8450069467104657E-2</v>
      </c>
      <c r="AM2468" s="30">
        <v>4.283279168107061</v>
      </c>
      <c r="AN2468" s="28">
        <v>1.9980154339501812E-2</v>
      </c>
      <c r="AO2468" s="30">
        <v>3.9408240260308856</v>
      </c>
      <c r="AP2468" s="28">
        <v>0.10861579154683443</v>
      </c>
    </row>
    <row r="2469" spans="1:42" x14ac:dyDescent="0.25">
      <c r="A2469" s="26" t="s">
        <v>465</v>
      </c>
      <c r="B2469" s="26" t="s">
        <v>459</v>
      </c>
      <c r="C2469" s="26" t="s">
        <v>399</v>
      </c>
      <c r="D2469" s="27">
        <v>47928.792568701509</v>
      </c>
      <c r="E2469" s="27">
        <v>62537.170181616544</v>
      </c>
      <c r="F2469" s="28">
        <v>-0.23359511743960107</v>
      </c>
      <c r="G2469" s="27">
        <v>66623.711275384427</v>
      </c>
      <c r="H2469" s="28">
        <v>-0.28060458279498701</v>
      </c>
      <c r="I2469" s="27">
        <v>63475.601382837296</v>
      </c>
      <c r="J2469" s="28">
        <v>-0.24492574273332329</v>
      </c>
      <c r="K2469" s="29">
        <v>17813.756175897044</v>
      </c>
      <c r="L2469" s="29">
        <v>23052.719337228773</v>
      </c>
      <c r="M2469" s="28">
        <v>-0.22726009390445814</v>
      </c>
      <c r="N2469" s="29">
        <v>25531.068631349292</v>
      </c>
      <c r="O2469" s="28">
        <v>-0.30227142337380475</v>
      </c>
      <c r="P2469" s="29">
        <v>26883.122141457297</v>
      </c>
      <c r="Q2469" s="28">
        <v>-0.33736282258577782</v>
      </c>
      <c r="R2469" s="29">
        <v>12660.165908727735</v>
      </c>
      <c r="S2469" s="29">
        <v>16269.013611938582</v>
      </c>
      <c r="T2469" s="28">
        <v>-0.22182338704066182</v>
      </c>
      <c r="U2469" s="29">
        <v>16512.64976525258</v>
      </c>
      <c r="V2469" s="28">
        <v>-0.23330500624022146</v>
      </c>
      <c r="W2469" s="29">
        <v>17922.796271452804</v>
      </c>
      <c r="X2469" s="28">
        <v>-0.29362775110641176</v>
      </c>
      <c r="Y2469" s="26"/>
      <c r="Z2469" s="26"/>
      <c r="AA2469" s="26"/>
      <c r="AB2469" s="26"/>
      <c r="AC2469" s="30">
        <v>2.6905494885773558</v>
      </c>
      <c r="AD2469" s="30">
        <v>2.7127892925249268</v>
      </c>
      <c r="AE2469" s="28">
        <v>-8.1981317195746507E-3</v>
      </c>
      <c r="AF2469" s="30">
        <v>2.6095151847102072</v>
      </c>
      <c r="AG2469" s="28">
        <v>3.105339426340516E-2</v>
      </c>
      <c r="AH2469" s="30">
        <v>2.3611692514296769</v>
      </c>
      <c r="AI2469" s="28">
        <v>0.13949878304922048</v>
      </c>
      <c r="AJ2469" s="30">
        <v>3.7857949820120518</v>
      </c>
      <c r="AK2469" s="30">
        <v>3.8439435649451608</v>
      </c>
      <c r="AL2469" s="28">
        <v>-1.5127324829478487E-2</v>
      </c>
      <c r="AM2469" s="30">
        <v>4.0347074650356909</v>
      </c>
      <c r="AN2469" s="28">
        <v>-6.1692820404127421E-2</v>
      </c>
      <c r="AO2469" s="30">
        <v>3.5416126156575469</v>
      </c>
      <c r="AP2469" s="28">
        <v>6.8946661550438715E-2</v>
      </c>
    </row>
    <row r="2470" spans="1:42" x14ac:dyDescent="0.25">
      <c r="A2470" s="26" t="s">
        <v>465</v>
      </c>
      <c r="B2470" s="26" t="s">
        <v>459</v>
      </c>
      <c r="C2470" s="26" t="s">
        <v>400</v>
      </c>
      <c r="D2470" s="27">
        <v>46544.314651081564</v>
      </c>
      <c r="E2470" s="27">
        <v>55942.278406763086</v>
      </c>
      <c r="F2470" s="28">
        <v>-0.1679939398847467</v>
      </c>
      <c r="G2470" s="27">
        <v>50462.499344291689</v>
      </c>
      <c r="H2470" s="28">
        <v>-7.7645474245685575E-2</v>
      </c>
      <c r="I2470" s="27">
        <v>44748.119317061901</v>
      </c>
      <c r="J2470" s="28">
        <v>4.0140130164862509E-2</v>
      </c>
      <c r="K2470" s="29">
        <v>15350.270012502529</v>
      </c>
      <c r="L2470" s="29">
        <v>19589.442671143715</v>
      </c>
      <c r="M2470" s="28">
        <v>-0.21640088132194343</v>
      </c>
      <c r="N2470" s="29">
        <v>18105.969618637082</v>
      </c>
      <c r="O2470" s="28">
        <v>-0.15219839998505347</v>
      </c>
      <c r="P2470" s="29">
        <v>16339.020012139579</v>
      </c>
      <c r="Q2470" s="28">
        <v>-6.0514645242029659E-2</v>
      </c>
      <c r="R2470" s="29">
        <v>10567.624436274242</v>
      </c>
      <c r="S2470" s="29">
        <v>13743.731893812157</v>
      </c>
      <c r="T2470" s="28">
        <v>-0.23109498075758408</v>
      </c>
      <c r="U2470" s="29">
        <v>12253.557217560308</v>
      </c>
      <c r="V2470" s="28">
        <v>-0.13758721254183989</v>
      </c>
      <c r="W2470" s="29">
        <v>10789.012856818084</v>
      </c>
      <c r="X2470" s="28">
        <v>-2.0519803199969017E-2</v>
      </c>
      <c r="Y2470" s="26"/>
      <c r="Z2470" s="26"/>
      <c r="AA2470" s="26"/>
      <c r="AB2470" s="26"/>
      <c r="AC2470" s="30">
        <v>3.0321495721685694</v>
      </c>
      <c r="AD2470" s="30">
        <v>2.8557360893768058</v>
      </c>
      <c r="AE2470" s="28">
        <v>6.1775135121208455E-2</v>
      </c>
      <c r="AF2470" s="30">
        <v>2.7870641786755761</v>
      </c>
      <c r="AG2470" s="28">
        <v>8.7936759895302752E-2</v>
      </c>
      <c r="AH2470" s="30">
        <v>2.7387272482569274</v>
      </c>
      <c r="AI2470" s="28">
        <v>0.10713820593065326</v>
      </c>
      <c r="AJ2470" s="30">
        <v>4.4044255103648808</v>
      </c>
      <c r="AK2470" s="30">
        <v>4.0703848735546124</v>
      </c>
      <c r="AL2470" s="28">
        <v>8.2066106077717221E-2</v>
      </c>
      <c r="AM2470" s="30">
        <v>4.118191839996876</v>
      </c>
      <c r="AN2470" s="28">
        <v>6.950469562588954E-2</v>
      </c>
      <c r="AO2470" s="30">
        <v>4.1475638143098017</v>
      </c>
      <c r="AP2470" s="28">
        <v>6.1930739960856664E-2</v>
      </c>
    </row>
    <row r="2471" spans="1:42" x14ac:dyDescent="0.25">
      <c r="A2471" s="26" t="s">
        <v>465</v>
      </c>
      <c r="B2471" s="26" t="s">
        <v>459</v>
      </c>
      <c r="C2471" s="26" t="s">
        <v>161</v>
      </c>
      <c r="D2471" s="27">
        <v>11043.393224762678</v>
      </c>
      <c r="E2471" s="27">
        <v>12148.864586173297</v>
      </c>
      <c r="F2471" s="28">
        <v>-9.0993800578595865E-2</v>
      </c>
      <c r="G2471" s="27">
        <v>9927.094769742489</v>
      </c>
      <c r="H2471" s="28">
        <v>0.11244966235465344</v>
      </c>
      <c r="I2471" s="27">
        <v>7533.4010576748842</v>
      </c>
      <c r="J2471" s="28">
        <v>0.46592397513628736</v>
      </c>
      <c r="K2471" s="29">
        <v>2505.7978149624187</v>
      </c>
      <c r="L2471" s="29">
        <v>2909.1685405800336</v>
      </c>
      <c r="M2471" s="28">
        <v>-0.13865498680842683</v>
      </c>
      <c r="N2471" s="29">
        <v>2483.4979654577528</v>
      </c>
      <c r="O2471" s="28">
        <v>8.9792098946034817E-3</v>
      </c>
      <c r="P2471" s="29">
        <v>2003.3497287375608</v>
      </c>
      <c r="Q2471" s="28">
        <v>0.25080398046200486</v>
      </c>
      <c r="R2471" s="29">
        <v>924.1638388892793</v>
      </c>
      <c r="S2471" s="29">
        <v>1036.7705572723573</v>
      </c>
      <c r="T2471" s="28">
        <v>-0.10861295934110568</v>
      </c>
      <c r="U2471" s="29">
        <v>887.07976420773059</v>
      </c>
      <c r="V2471" s="28">
        <v>4.180466760468747E-2</v>
      </c>
      <c r="W2471" s="29">
        <v>662.02766143275619</v>
      </c>
      <c r="X2471" s="28">
        <v>0.39595955384886727</v>
      </c>
      <c r="Y2471" s="26"/>
      <c r="Z2471" s="26"/>
      <c r="AA2471" s="26"/>
      <c r="AB2471" s="26"/>
      <c r="AC2471" s="30">
        <v>4.4071365849316555</v>
      </c>
      <c r="AD2471" s="30">
        <v>4.1760607598730051</v>
      </c>
      <c r="AE2471" s="28">
        <v>5.5333444206323641E-2</v>
      </c>
      <c r="AF2471" s="30">
        <v>3.9972228315929983</v>
      </c>
      <c r="AG2471" s="28">
        <v>0.10254963773818329</v>
      </c>
      <c r="AH2471" s="30">
        <v>3.7604023649041864</v>
      </c>
      <c r="AI2471" s="28">
        <v>0.17198537743286085</v>
      </c>
      <c r="AJ2471" s="30">
        <v>11.949605427145205</v>
      </c>
      <c r="AK2471" s="30">
        <v>11.717987650166089</v>
      </c>
      <c r="AL2471" s="28">
        <v>1.976600282351661E-2</v>
      </c>
      <c r="AM2471" s="30">
        <v>11.190757776566556</v>
      </c>
      <c r="AN2471" s="28">
        <v>6.7810211402097795E-2</v>
      </c>
      <c r="AO2471" s="30">
        <v>11.37928442653158</v>
      </c>
      <c r="AP2471" s="28">
        <v>5.0119232390736464E-2</v>
      </c>
    </row>
    <row r="2472" spans="1:42" x14ac:dyDescent="0.25">
      <c r="A2472" s="26" t="s">
        <v>465</v>
      </c>
      <c r="B2472" s="26" t="s">
        <v>459</v>
      </c>
      <c r="C2472" s="26" t="s">
        <v>493</v>
      </c>
      <c r="D2472" s="27">
        <v>3450.8634775638579</v>
      </c>
      <c r="E2472" s="27">
        <v>2712.62305308342</v>
      </c>
      <c r="F2472" s="28">
        <v>0.2721500223340228</v>
      </c>
      <c r="G2472" s="27">
        <v>2324.3859191942215</v>
      </c>
      <c r="H2472" s="28">
        <v>0.48463447875305682</v>
      </c>
      <c r="I2472" s="27">
        <v>2714.2976730966566</v>
      </c>
      <c r="J2472" s="28">
        <v>0.27136515341254985</v>
      </c>
      <c r="K2472" s="29">
        <v>878.37664258480072</v>
      </c>
      <c r="L2472" s="29">
        <v>751.09504795074463</v>
      </c>
      <c r="M2472" s="28">
        <v>0.16946136841312656</v>
      </c>
      <c r="N2472" s="29">
        <v>628.14926791191101</v>
      </c>
      <c r="O2472" s="28">
        <v>0.39835654908059293</v>
      </c>
      <c r="P2472" s="29">
        <v>642.42650842666626</v>
      </c>
      <c r="Q2472" s="28">
        <v>0.3672795737149574</v>
      </c>
      <c r="R2472" s="29">
        <v>365.53153130500493</v>
      </c>
      <c r="S2472" s="29">
        <v>272.78286330494882</v>
      </c>
      <c r="T2472" s="28">
        <v>0.34000914454941666</v>
      </c>
      <c r="U2472" s="29">
        <v>218.03173759898084</v>
      </c>
      <c r="V2472" s="28">
        <v>0.67650606893440435</v>
      </c>
      <c r="W2472" s="29">
        <v>235.58779464361012</v>
      </c>
      <c r="X2472" s="28">
        <v>0.55157244821604468</v>
      </c>
      <c r="Y2472" s="26"/>
      <c r="Z2472" s="26"/>
      <c r="AA2472" s="26"/>
      <c r="AB2472" s="26"/>
      <c r="AC2472" s="30">
        <v>3.9286831072932391</v>
      </c>
      <c r="AD2472" s="30">
        <v>3.6115576323987542</v>
      </c>
      <c r="AE2472" s="28">
        <v>8.7808504576972216E-2</v>
      </c>
      <c r="AF2472" s="30">
        <v>3.7003719305777869</v>
      </c>
      <c r="AG2472" s="28">
        <v>6.1699521291040338E-2</v>
      </c>
      <c r="AH2472" s="30">
        <v>4.2250710976172252</v>
      </c>
      <c r="AI2472" s="28">
        <v>-7.0149823157091326E-2</v>
      </c>
      <c r="AJ2472" s="30">
        <v>9.4406725057171776</v>
      </c>
      <c r="AK2472" s="30">
        <v>9.9442575688888866</v>
      </c>
      <c r="AL2472" s="28">
        <v>-5.0640790394166808E-2</v>
      </c>
      <c r="AM2472" s="30">
        <v>10.660768678867267</v>
      </c>
      <c r="AN2472" s="28">
        <v>-0.11444729830492184</v>
      </c>
      <c r="AO2472" s="30">
        <v>11.521384956307951</v>
      </c>
      <c r="AP2472" s="28">
        <v>-0.18059568866775733</v>
      </c>
    </row>
    <row r="2473" spans="1:42" x14ac:dyDescent="0.25">
      <c r="A2473" s="26" t="s">
        <v>465</v>
      </c>
      <c r="B2473" s="26" t="s">
        <v>459</v>
      </c>
      <c r="C2473" s="26" t="s">
        <v>495</v>
      </c>
      <c r="D2473" s="26"/>
      <c r="E2473" s="26"/>
      <c r="F2473" s="26"/>
      <c r="G2473" s="27">
        <v>19.939897552728652</v>
      </c>
      <c r="H2473" s="28">
        <v>-1</v>
      </c>
      <c r="I2473" s="26"/>
      <c r="J2473" s="26"/>
      <c r="K2473" s="26"/>
      <c r="L2473" s="26"/>
      <c r="M2473" s="26"/>
      <c r="N2473" s="29">
        <v>1.2470229864120483</v>
      </c>
      <c r="O2473" s="28">
        <v>-1</v>
      </c>
      <c r="P2473" s="26"/>
      <c r="Q2473" s="26"/>
      <c r="R2473" s="26"/>
      <c r="S2473" s="26"/>
      <c r="T2473" s="26"/>
      <c r="U2473" s="29">
        <v>0.36163665565352332</v>
      </c>
      <c r="V2473" s="28">
        <v>-1</v>
      </c>
      <c r="W2473" s="26"/>
      <c r="X2473" s="26"/>
      <c r="Y2473" s="26"/>
      <c r="Z2473" s="26"/>
      <c r="AA2473" s="26"/>
      <c r="AB2473" s="26"/>
      <c r="AC2473" s="26"/>
      <c r="AD2473" s="26"/>
      <c r="AE2473" s="26"/>
      <c r="AF2473" s="30">
        <v>15.99</v>
      </c>
      <c r="AG2473" s="28">
        <v>-1</v>
      </c>
      <c r="AH2473" s="26"/>
      <c r="AI2473" s="26"/>
      <c r="AJ2473" s="26"/>
      <c r="AK2473" s="26"/>
      <c r="AL2473" s="26"/>
      <c r="AM2473" s="30">
        <v>55.137932621057807</v>
      </c>
      <c r="AN2473" s="28">
        <v>-1</v>
      </c>
      <c r="AO2473" s="26"/>
      <c r="AP2473" s="26"/>
    </row>
    <row r="2474" spans="1:42" x14ac:dyDescent="0.25">
      <c r="A2474" s="26" t="s">
        <v>465</v>
      </c>
      <c r="B2474" s="26" t="s">
        <v>459</v>
      </c>
      <c r="C2474" s="26" t="s">
        <v>496</v>
      </c>
      <c r="D2474" s="27">
        <v>34581.341794490814</v>
      </c>
      <c r="E2474" s="27">
        <v>38197.177296910289</v>
      </c>
      <c r="F2474" s="28">
        <v>-9.4662374507761188E-2</v>
      </c>
      <c r="G2474" s="27">
        <v>35938.505120029447</v>
      </c>
      <c r="H2474" s="28">
        <v>-3.7763488520346146E-2</v>
      </c>
      <c r="I2474" s="27">
        <v>29572.731152671575</v>
      </c>
      <c r="J2474" s="28">
        <v>0.16936584639280994</v>
      </c>
      <c r="K2474" s="29">
        <v>10973.82508944541</v>
      </c>
      <c r="L2474" s="29">
        <v>13399.451397244817</v>
      </c>
      <c r="M2474" s="28">
        <v>-0.18102429986784097</v>
      </c>
      <c r="N2474" s="29">
        <v>13184.742454695421</v>
      </c>
      <c r="O2474" s="28">
        <v>-0.16768756559690301</v>
      </c>
      <c r="P2474" s="29">
        <v>11225.11121535593</v>
      </c>
      <c r="Q2474" s="28">
        <v>-2.2386070043275866E-2</v>
      </c>
      <c r="R2474" s="29">
        <v>8377.9201890811091</v>
      </c>
      <c r="S2474" s="29">
        <v>10486.061406522369</v>
      </c>
      <c r="T2474" s="28">
        <v>-0.20104223461155665</v>
      </c>
      <c r="U2474" s="29">
        <v>9600.551441300544</v>
      </c>
      <c r="V2474" s="28">
        <v>-0.12735010688654885</v>
      </c>
      <c r="W2474" s="29">
        <v>7916.246409849763</v>
      </c>
      <c r="X2474" s="28">
        <v>5.8319783812806794E-2</v>
      </c>
      <c r="Y2474" s="26"/>
      <c r="Z2474" s="26"/>
      <c r="AA2474" s="26"/>
      <c r="AB2474" s="26"/>
      <c r="AC2474" s="30">
        <v>3.1512568783104662</v>
      </c>
      <c r="AD2474" s="30">
        <v>2.8506523263157146</v>
      </c>
      <c r="AE2474" s="28">
        <v>0.10545114506589573</v>
      </c>
      <c r="AF2474" s="30">
        <v>2.7257646665089643</v>
      </c>
      <c r="AG2474" s="28">
        <v>0.15610012743559884</v>
      </c>
      <c r="AH2474" s="30">
        <v>2.6345156484700247</v>
      </c>
      <c r="AI2474" s="28">
        <v>0.19614278250369668</v>
      </c>
      <c r="AJ2474" s="30">
        <v>4.1276762029268861</v>
      </c>
      <c r="AK2474" s="30">
        <v>3.6426619887188059</v>
      </c>
      <c r="AL2474" s="28">
        <v>0.13314828982490057</v>
      </c>
      <c r="AM2474" s="30">
        <v>3.7433792568857918</v>
      </c>
      <c r="AN2474" s="28">
        <v>0.10266043584394927</v>
      </c>
      <c r="AO2474" s="30">
        <v>3.7357011924080337</v>
      </c>
      <c r="AP2474" s="28">
        <v>0.10492675680684869</v>
      </c>
    </row>
    <row r="2475" spans="1:42" x14ac:dyDescent="0.25">
      <c r="A2475" s="26" t="s">
        <v>465</v>
      </c>
      <c r="B2475" s="26" t="s">
        <v>459</v>
      </c>
      <c r="C2475" s="26" t="s">
        <v>497</v>
      </c>
      <c r="D2475" s="26"/>
      <c r="E2475" s="26"/>
      <c r="F2475" s="26"/>
      <c r="G2475" s="27">
        <v>97.002279549837112</v>
      </c>
      <c r="H2475" s="28">
        <v>-1</v>
      </c>
      <c r="I2475" s="27">
        <v>102.89998192548752</v>
      </c>
      <c r="J2475" s="28">
        <v>-1</v>
      </c>
      <c r="K2475" s="26"/>
      <c r="L2475" s="26"/>
      <c r="M2475" s="26"/>
      <c r="N2475" s="29">
        <v>29.305824637413025</v>
      </c>
      <c r="O2475" s="28">
        <v>-1</v>
      </c>
      <c r="P2475" s="29">
        <v>30.492358446121216</v>
      </c>
      <c r="Q2475" s="28">
        <v>-1</v>
      </c>
      <c r="R2475" s="26"/>
      <c r="S2475" s="26"/>
      <c r="T2475" s="26"/>
      <c r="U2475" s="29">
        <v>8.7187172762274745</v>
      </c>
      <c r="V2475" s="28">
        <v>-1</v>
      </c>
      <c r="W2475" s="29">
        <v>8.9794131708741194</v>
      </c>
      <c r="X2475" s="28">
        <v>-1</v>
      </c>
      <c r="Y2475" s="26"/>
      <c r="Z2475" s="26"/>
      <c r="AA2475" s="26"/>
      <c r="AB2475" s="26"/>
      <c r="AC2475" s="26"/>
      <c r="AD2475" s="26"/>
      <c r="AE2475" s="26"/>
      <c r="AF2475" s="30">
        <v>3.31</v>
      </c>
      <c r="AG2475" s="28">
        <v>-1</v>
      </c>
      <c r="AH2475" s="30">
        <v>3.3746153846153848</v>
      </c>
      <c r="AI2475" s="28">
        <v>-1</v>
      </c>
      <c r="AJ2475" s="26"/>
      <c r="AK2475" s="26"/>
      <c r="AL2475" s="26"/>
      <c r="AM2475" s="30">
        <v>11.125751240302781</v>
      </c>
      <c r="AN2475" s="28">
        <v>-1</v>
      </c>
      <c r="AO2475" s="30">
        <v>11.459544178149285</v>
      </c>
      <c r="AP2475" s="28">
        <v>-1</v>
      </c>
    </row>
    <row r="2476" spans="1:42" x14ac:dyDescent="0.25">
      <c r="A2476" s="26" t="s">
        <v>465</v>
      </c>
      <c r="B2476" s="26" t="s">
        <v>459</v>
      </c>
      <c r="C2476" s="26" t="s">
        <v>499</v>
      </c>
      <c r="D2476" s="27">
        <v>682.2487345218658</v>
      </c>
      <c r="E2476" s="27">
        <v>1288.6493934094906</v>
      </c>
      <c r="F2476" s="28">
        <v>-0.47057070913851778</v>
      </c>
      <c r="G2476" s="27">
        <v>843.42773921370508</v>
      </c>
      <c r="H2476" s="28">
        <v>-0.19109995699465637</v>
      </c>
      <c r="I2476" s="27">
        <v>662.11721707463266</v>
      </c>
      <c r="J2476" s="28">
        <v>3.040476357974535E-2</v>
      </c>
      <c r="K2476" s="29">
        <v>182.44921933514604</v>
      </c>
      <c r="L2476" s="29">
        <v>328.14867383956852</v>
      </c>
      <c r="M2476" s="28">
        <v>-0.44400439837113209</v>
      </c>
      <c r="N2476" s="29">
        <v>244.90219032764435</v>
      </c>
      <c r="O2476" s="28">
        <v>-0.25501189233524252</v>
      </c>
      <c r="P2476" s="29">
        <v>186.30596816539764</v>
      </c>
      <c r="Q2476" s="28">
        <v>-2.0701155568068983E-2</v>
      </c>
      <c r="R2476" s="29">
        <v>62.444033209544699</v>
      </c>
      <c r="S2476" s="29">
        <v>103.7191606399536</v>
      </c>
      <c r="T2476" s="28">
        <v>-0.39795084317824042</v>
      </c>
      <c r="U2476" s="29">
        <v>88.839655485900494</v>
      </c>
      <c r="V2476" s="28">
        <v>-0.29711531558724891</v>
      </c>
      <c r="W2476" s="29">
        <v>74.335324125572001</v>
      </c>
      <c r="X2476" s="28">
        <v>-0.15996823927127526</v>
      </c>
      <c r="Y2476" s="26"/>
      <c r="Z2476" s="26"/>
      <c r="AA2476" s="26"/>
      <c r="AB2476" s="26"/>
      <c r="AC2476" s="30">
        <v>3.7393897162619489</v>
      </c>
      <c r="AD2476" s="30">
        <v>3.9270291064455427</v>
      </c>
      <c r="AE2476" s="28">
        <v>-4.7781512460810638E-2</v>
      </c>
      <c r="AF2476" s="30">
        <v>3.4439371002983621</v>
      </c>
      <c r="AG2476" s="28">
        <v>8.5789202113473739E-2</v>
      </c>
      <c r="AH2476" s="30">
        <v>3.5539238146510801</v>
      </c>
      <c r="AI2476" s="28">
        <v>5.218623450685244E-2</v>
      </c>
      <c r="AJ2476" s="30">
        <v>10.925763430949919</v>
      </c>
      <c r="AK2476" s="30">
        <v>12.424410161617628</v>
      </c>
      <c r="AL2476" s="28">
        <v>-0.12062115715540643</v>
      </c>
      <c r="AM2476" s="30">
        <v>9.4938204634028924</v>
      </c>
      <c r="AN2476" s="28">
        <v>0.1508289495326913</v>
      </c>
      <c r="AO2476" s="30">
        <v>8.9071679563291042</v>
      </c>
      <c r="AP2476" s="28">
        <v>0.22662595838742164</v>
      </c>
    </row>
    <row r="2477" spans="1:42" x14ac:dyDescent="0.25">
      <c r="A2477" s="26" t="s">
        <v>465</v>
      </c>
      <c r="B2477" s="26" t="s">
        <v>459</v>
      </c>
      <c r="C2477" s="26" t="s">
        <v>501</v>
      </c>
      <c r="D2477" s="27">
        <v>11962.972856590748</v>
      </c>
      <c r="E2477" s="27">
        <v>17745.101109852792</v>
      </c>
      <c r="F2477" s="28">
        <v>-0.32584363523584403</v>
      </c>
      <c r="G2477" s="27">
        <v>14523.994224262238</v>
      </c>
      <c r="H2477" s="28">
        <v>-0.17633037635014481</v>
      </c>
      <c r="I2477" s="27">
        <v>15175.388164390326</v>
      </c>
      <c r="J2477" s="28">
        <v>-0.21168587406137279</v>
      </c>
      <c r="K2477" s="29">
        <v>4376.4449230571199</v>
      </c>
      <c r="L2477" s="29">
        <v>6189.9912738988987</v>
      </c>
      <c r="M2477" s="28">
        <v>-0.29298043738589596</v>
      </c>
      <c r="N2477" s="29">
        <v>4921.2271639416613</v>
      </c>
      <c r="O2477" s="28">
        <v>-0.11070048643074577</v>
      </c>
      <c r="P2477" s="29">
        <v>5113.9087967836494</v>
      </c>
      <c r="Q2477" s="28">
        <v>-0.14420747475792906</v>
      </c>
      <c r="R2477" s="29">
        <v>2189.7042471931313</v>
      </c>
      <c r="S2477" s="29">
        <v>3257.6704872897863</v>
      </c>
      <c r="T2477" s="28">
        <v>-0.32783126601154428</v>
      </c>
      <c r="U2477" s="29">
        <v>2653.0057762597644</v>
      </c>
      <c r="V2477" s="28">
        <v>-0.17463268765279527</v>
      </c>
      <c r="W2477" s="29">
        <v>2872.7664469683218</v>
      </c>
      <c r="X2477" s="28">
        <v>-0.2377715739809052</v>
      </c>
      <c r="Y2477" s="26"/>
      <c r="Z2477" s="26"/>
      <c r="AA2477" s="26"/>
      <c r="AB2477" s="26"/>
      <c r="AC2477" s="30">
        <v>2.7334910108349173</v>
      </c>
      <c r="AD2477" s="30">
        <v>2.8667408926209457</v>
      </c>
      <c r="AE2477" s="28">
        <v>-4.6481313371925764E-2</v>
      </c>
      <c r="AF2477" s="30">
        <v>2.9512952238175552</v>
      </c>
      <c r="AG2477" s="28">
        <v>-7.3799534260386213E-2</v>
      </c>
      <c r="AH2477" s="30">
        <v>2.9674733686949524</v>
      </c>
      <c r="AI2477" s="28">
        <v>-7.8849016920727003E-2</v>
      </c>
      <c r="AJ2477" s="30">
        <v>5.4632824829770801</v>
      </c>
      <c r="AK2477" s="30">
        <v>5.4471749610918447</v>
      </c>
      <c r="AL2477" s="28">
        <v>2.957041402247655E-3</v>
      </c>
      <c r="AM2477" s="30">
        <v>5.4745430086240967</v>
      </c>
      <c r="AN2477" s="28">
        <v>-2.0568886990709216E-3</v>
      </c>
      <c r="AO2477" s="30">
        <v>5.2824997940243854</v>
      </c>
      <c r="AP2477" s="28">
        <v>3.4222942925089705E-2</v>
      </c>
    </row>
    <row r="2478" spans="1:42" x14ac:dyDescent="0.25">
      <c r="A2478" s="26" t="s">
        <v>465</v>
      </c>
      <c r="B2478" s="26" t="s">
        <v>459</v>
      </c>
      <c r="C2478" s="26" t="s">
        <v>502</v>
      </c>
      <c r="D2478" s="27">
        <v>6910.2810126769546</v>
      </c>
      <c r="E2478" s="27">
        <v>8147.592139680386</v>
      </c>
      <c r="F2478" s="28">
        <v>-0.15186218281318739</v>
      </c>
      <c r="G2478" s="27">
        <v>6642.338934231997</v>
      </c>
      <c r="H2478" s="28">
        <v>4.0338513451051064E-2</v>
      </c>
      <c r="I2478" s="27">
        <v>4054.0861855781077</v>
      </c>
      <c r="J2478" s="28">
        <v>0.70452247346378427</v>
      </c>
      <c r="K2478" s="29">
        <v>1444.971953042472</v>
      </c>
      <c r="L2478" s="29">
        <v>1829.9248187897201</v>
      </c>
      <c r="M2478" s="28">
        <v>-0.21036539960250886</v>
      </c>
      <c r="N2478" s="29">
        <v>1579.8936595943724</v>
      </c>
      <c r="O2478" s="28">
        <v>-8.5399232874028133E-2</v>
      </c>
      <c r="P2478" s="29">
        <v>1144.1248936993757</v>
      </c>
      <c r="Q2478" s="28">
        <v>0.26294949179048749</v>
      </c>
      <c r="R2478" s="29">
        <v>496.18827437472964</v>
      </c>
      <c r="S2478" s="29">
        <v>660.26853332745486</v>
      </c>
      <c r="T2478" s="28">
        <v>-0.24850534391792822</v>
      </c>
      <c r="U2478" s="29">
        <v>571.12801719096819</v>
      </c>
      <c r="V2478" s="28">
        <v>-0.1312135643157932</v>
      </c>
      <c r="W2478" s="29">
        <v>343.12512949269978</v>
      </c>
      <c r="X2478" s="28">
        <v>0.44608549979515966</v>
      </c>
      <c r="Y2478" s="26"/>
      <c r="Z2478" s="26"/>
      <c r="AA2478" s="26"/>
      <c r="AB2478" s="26"/>
      <c r="AC2478" s="30">
        <v>4.782294215556889</v>
      </c>
      <c r="AD2478" s="30">
        <v>4.4524190589802801</v>
      </c>
      <c r="AE2478" s="28">
        <v>7.4088973254049215E-2</v>
      </c>
      <c r="AF2478" s="30">
        <v>4.2042949497862887</v>
      </c>
      <c r="AG2478" s="28">
        <v>0.1374782865317242</v>
      </c>
      <c r="AH2478" s="30">
        <v>3.5433947883694406</v>
      </c>
      <c r="AI2478" s="28">
        <v>0.34963629546837799</v>
      </c>
      <c r="AJ2478" s="30">
        <v>13.926731786205401</v>
      </c>
      <c r="AK2478" s="30">
        <v>12.339815890695572</v>
      </c>
      <c r="AL2478" s="28">
        <v>0.12860126192858279</v>
      </c>
      <c r="AM2478" s="30">
        <v>11.630210275625467</v>
      </c>
      <c r="AN2478" s="28">
        <v>0.19746173595785896</v>
      </c>
      <c r="AO2478" s="30">
        <v>11.815182967134913</v>
      </c>
      <c r="AP2478" s="28">
        <v>0.17871486416621463</v>
      </c>
    </row>
    <row r="2479" spans="1:42" x14ac:dyDescent="0.25">
      <c r="A2479" s="26" t="s">
        <v>465</v>
      </c>
      <c r="B2479" s="26" t="s">
        <v>459</v>
      </c>
      <c r="C2479" s="26" t="s">
        <v>503</v>
      </c>
      <c r="D2479" s="27">
        <v>47928.792568701509</v>
      </c>
      <c r="E2479" s="27">
        <v>62537.170181616544</v>
      </c>
      <c r="F2479" s="28">
        <v>-0.23359511743960107</v>
      </c>
      <c r="G2479" s="27">
        <v>66623.711275384427</v>
      </c>
      <c r="H2479" s="28">
        <v>-0.28060458279498701</v>
      </c>
      <c r="I2479" s="27">
        <v>63475.601382837296</v>
      </c>
      <c r="J2479" s="28">
        <v>-0.24492574273332329</v>
      </c>
      <c r="K2479" s="29">
        <v>17813.756175897044</v>
      </c>
      <c r="L2479" s="29">
        <v>23052.719337228773</v>
      </c>
      <c r="M2479" s="28">
        <v>-0.22726009390445814</v>
      </c>
      <c r="N2479" s="29">
        <v>25531.068631349292</v>
      </c>
      <c r="O2479" s="28">
        <v>-0.30227142337380475</v>
      </c>
      <c r="P2479" s="29">
        <v>26883.122141457297</v>
      </c>
      <c r="Q2479" s="28">
        <v>-0.33736282258577782</v>
      </c>
      <c r="R2479" s="29">
        <v>12660.165908727735</v>
      </c>
      <c r="S2479" s="29">
        <v>16269.013611938582</v>
      </c>
      <c r="T2479" s="28">
        <v>-0.22182338704066182</v>
      </c>
      <c r="U2479" s="29">
        <v>16512.64976525258</v>
      </c>
      <c r="V2479" s="28">
        <v>-0.23330500624022146</v>
      </c>
      <c r="W2479" s="29">
        <v>17922.796271452804</v>
      </c>
      <c r="X2479" s="28">
        <v>-0.29362775110641176</v>
      </c>
      <c r="Y2479" s="26"/>
      <c r="Z2479" s="26"/>
      <c r="AA2479" s="26"/>
      <c r="AB2479" s="26"/>
      <c r="AC2479" s="30">
        <v>2.6905494885773558</v>
      </c>
      <c r="AD2479" s="30">
        <v>2.7127892925249268</v>
      </c>
      <c r="AE2479" s="28">
        <v>-8.1981317195746507E-3</v>
      </c>
      <c r="AF2479" s="30">
        <v>2.6095151847102072</v>
      </c>
      <c r="AG2479" s="28">
        <v>3.105339426340516E-2</v>
      </c>
      <c r="AH2479" s="30">
        <v>2.3611692514296769</v>
      </c>
      <c r="AI2479" s="28">
        <v>0.13949878304922048</v>
      </c>
      <c r="AJ2479" s="30">
        <v>3.7857949820120518</v>
      </c>
      <c r="AK2479" s="30">
        <v>3.8439435649451608</v>
      </c>
      <c r="AL2479" s="28">
        <v>-1.5127324829478487E-2</v>
      </c>
      <c r="AM2479" s="30">
        <v>4.0347074650356909</v>
      </c>
      <c r="AN2479" s="28">
        <v>-6.1692820404127421E-2</v>
      </c>
      <c r="AO2479" s="30">
        <v>3.5416126156575469</v>
      </c>
      <c r="AP2479" s="28">
        <v>6.8946661550438715E-2</v>
      </c>
    </row>
    <row r="2480" spans="1:42" x14ac:dyDescent="0.25">
      <c r="A2480" s="26" t="s">
        <v>465</v>
      </c>
      <c r="B2480" s="26" t="s">
        <v>460</v>
      </c>
      <c r="C2480" s="26" t="s">
        <v>258</v>
      </c>
      <c r="D2480" s="27">
        <v>11861192.119616885</v>
      </c>
      <c r="E2480" s="27">
        <v>11384780.865820508</v>
      </c>
      <c r="F2480" s="28">
        <v>4.1846326197341438E-2</v>
      </c>
      <c r="G2480" s="27">
        <v>11092128.227458427</v>
      </c>
      <c r="H2480" s="28">
        <v>6.9334204977422625E-2</v>
      </c>
      <c r="I2480" s="27">
        <v>10497185.924458532</v>
      </c>
      <c r="J2480" s="28">
        <v>0.1299401768220764</v>
      </c>
      <c r="K2480" s="29">
        <v>4659871.4107738826</v>
      </c>
      <c r="L2480" s="29">
        <v>4773601.4989746781</v>
      </c>
      <c r="M2480" s="28">
        <v>-2.3824797320267214E-2</v>
      </c>
      <c r="N2480" s="29">
        <v>4615860.8678566189</v>
      </c>
      <c r="O2480" s="28">
        <v>9.5346337719446998E-3</v>
      </c>
      <c r="P2480" s="29">
        <v>4215780.2682161089</v>
      </c>
      <c r="Q2480" s="28">
        <v>0.10534020141085038</v>
      </c>
      <c r="R2480" s="29">
        <v>5317291.2702614125</v>
      </c>
      <c r="S2480" s="29">
        <v>5274101.384865541</v>
      </c>
      <c r="T2480" s="28">
        <v>8.1890510333776159E-3</v>
      </c>
      <c r="U2480" s="29">
        <v>5040821.6905349232</v>
      </c>
      <c r="V2480" s="28">
        <v>5.484613356699606E-2</v>
      </c>
      <c r="W2480" s="29">
        <v>4611159.2297035009</v>
      </c>
      <c r="X2480" s="28">
        <v>0.15313547101328709</v>
      </c>
      <c r="Y2480" s="27">
        <v>10679948.951232551</v>
      </c>
      <c r="Z2480" s="45">
        <v>1181243.1683843336</v>
      </c>
      <c r="AA2480" s="29">
        <v>4661695.8394612977</v>
      </c>
      <c r="AB2480" s="29">
        <v>655595.43080011464</v>
      </c>
      <c r="AC2480" s="30">
        <v>2.5453904354942387</v>
      </c>
      <c r="AD2480" s="30">
        <v>2.3849458041828262</v>
      </c>
      <c r="AE2480" s="28">
        <v>6.7273910807540124E-2</v>
      </c>
      <c r="AF2480" s="30">
        <v>2.4030464836365555</v>
      </c>
      <c r="AG2480" s="28">
        <v>5.9234789184049667E-2</v>
      </c>
      <c r="AH2480" s="30">
        <v>2.4899746325963936</v>
      </c>
      <c r="AI2480" s="28">
        <v>2.2255569262591594E-2</v>
      </c>
      <c r="AJ2480" s="30">
        <v>2.2306831649329144</v>
      </c>
      <c r="AK2480" s="30">
        <v>2.1586200254871959</v>
      </c>
      <c r="AL2480" s="28">
        <v>3.3383892762439291E-2</v>
      </c>
      <c r="AM2480" s="30">
        <v>2.200460343258313</v>
      </c>
      <c r="AN2480" s="28">
        <v>1.3734772256722089E-2</v>
      </c>
      <c r="AO2480" s="30">
        <v>2.2764743964683052</v>
      </c>
      <c r="AP2480" s="28">
        <v>-2.0114977619089737E-2</v>
      </c>
    </row>
    <row r="2481" spans="1:42" x14ac:dyDescent="0.25">
      <c r="A2481" s="26" t="s">
        <v>465</v>
      </c>
      <c r="B2481" s="26" t="s">
        <v>460</v>
      </c>
      <c r="C2481" s="26" t="s">
        <v>492</v>
      </c>
      <c r="D2481" s="27">
        <v>418364.10022893187</v>
      </c>
      <c r="E2481" s="27">
        <v>418864.56156288862</v>
      </c>
      <c r="F2481" s="28">
        <v>-1.1948046692930943E-3</v>
      </c>
      <c r="G2481" s="27">
        <v>419808.49185289617</v>
      </c>
      <c r="H2481" s="28">
        <v>-3.4405964910076792E-3</v>
      </c>
      <c r="I2481" s="27">
        <v>366528.883973366</v>
      </c>
      <c r="J2481" s="28">
        <v>0.14142191385749697</v>
      </c>
      <c r="K2481" s="29">
        <v>159750.4324349344</v>
      </c>
      <c r="L2481" s="29">
        <v>159891.49685770267</v>
      </c>
      <c r="M2481" s="28">
        <v>-8.8225093604458961E-4</v>
      </c>
      <c r="N2481" s="29">
        <v>171510.58898573357</v>
      </c>
      <c r="O2481" s="28">
        <v>-6.8568107778916199E-2</v>
      </c>
      <c r="P2481" s="29">
        <v>139271.71708699095</v>
      </c>
      <c r="Q2481" s="28">
        <v>0.14704145088663029</v>
      </c>
      <c r="R2481" s="29">
        <v>118158.83159926032</v>
      </c>
      <c r="S2481" s="29">
        <v>116833.53400521826</v>
      </c>
      <c r="T2481" s="28">
        <v>1.1343469195949044E-2</v>
      </c>
      <c r="U2481" s="29">
        <v>125059.38167324945</v>
      </c>
      <c r="V2481" s="28">
        <v>-5.5178188006867267E-2</v>
      </c>
      <c r="W2481" s="29">
        <v>105481.88684039858</v>
      </c>
      <c r="X2481" s="28">
        <v>0.12018124759223194</v>
      </c>
      <c r="Y2481" s="27">
        <v>371055.05575241614</v>
      </c>
      <c r="Z2481" s="45">
        <v>47309.044476515744</v>
      </c>
      <c r="AA2481" s="29">
        <v>99150.109566546016</v>
      </c>
      <c r="AB2481" s="29">
        <v>19008.722032714297</v>
      </c>
      <c r="AC2481" s="30">
        <v>2.6188605179477658</v>
      </c>
      <c r="AD2481" s="30">
        <v>2.6196800317384112</v>
      </c>
      <c r="AE2481" s="28">
        <v>-3.1282972756854614E-4</v>
      </c>
      <c r="AF2481" s="30">
        <v>2.4477117963125665</v>
      </c>
      <c r="AG2481" s="28">
        <v>6.9921925405201577E-2</v>
      </c>
      <c r="AH2481" s="30">
        <v>2.6317538954763315</v>
      </c>
      <c r="AI2481" s="28">
        <v>-4.8991577634701902E-3</v>
      </c>
      <c r="AJ2481" s="30">
        <v>3.5406925962828399</v>
      </c>
      <c r="AK2481" s="30">
        <v>3.5851398755444683</v>
      </c>
      <c r="AL2481" s="28">
        <v>-1.239764159965398E-2</v>
      </c>
      <c r="AM2481" s="30">
        <v>3.356873240823758</v>
      </c>
      <c r="AN2481" s="28">
        <v>5.4759099397501725E-2</v>
      </c>
      <c r="AO2481" s="30">
        <v>3.4748040156690565</v>
      </c>
      <c r="AP2481" s="28">
        <v>1.8961812037936454E-2</v>
      </c>
    </row>
    <row r="2482" spans="1:42" x14ac:dyDescent="0.25">
      <c r="A2482" s="26" t="s">
        <v>465</v>
      </c>
      <c r="B2482" s="26" t="s">
        <v>460</v>
      </c>
      <c r="C2482" s="26" t="s">
        <v>399</v>
      </c>
      <c r="D2482" s="27">
        <v>230115.9440551853</v>
      </c>
      <c r="E2482" s="27">
        <v>246829.5534259665</v>
      </c>
      <c r="F2482" s="28">
        <v>-6.7713161324477453E-2</v>
      </c>
      <c r="G2482" s="27">
        <v>240930.05720224261</v>
      </c>
      <c r="H2482" s="28">
        <v>-4.4884865228665388E-2</v>
      </c>
      <c r="I2482" s="27">
        <v>257667.1454955721</v>
      </c>
      <c r="J2482" s="28">
        <v>-0.10692555074259652</v>
      </c>
      <c r="K2482" s="29">
        <v>91560.697955578944</v>
      </c>
      <c r="L2482" s="29">
        <v>100093.43084986293</v>
      </c>
      <c r="M2482" s="28">
        <v>-8.5247681309703713E-2</v>
      </c>
      <c r="N2482" s="29">
        <v>102319.06808713498</v>
      </c>
      <c r="O2482" s="28">
        <v>-0.10514530998654326</v>
      </c>
      <c r="P2482" s="29">
        <v>105990.15241770697</v>
      </c>
      <c r="Q2482" s="28">
        <v>-0.13613957648878144</v>
      </c>
      <c r="R2482" s="29">
        <v>78193.726142185522</v>
      </c>
      <c r="S2482" s="29">
        <v>82311.478594930246</v>
      </c>
      <c r="T2482" s="28">
        <v>-5.0026466818910306E-2</v>
      </c>
      <c r="U2482" s="29">
        <v>86925.113478776519</v>
      </c>
      <c r="V2482" s="28">
        <v>-0.10044723540939451</v>
      </c>
      <c r="W2482" s="29">
        <v>86340.825414061328</v>
      </c>
      <c r="X2482" s="28">
        <v>-9.4359756613456955E-2</v>
      </c>
      <c r="Y2482" s="27">
        <v>209048.36795257943</v>
      </c>
      <c r="Z2482" s="45">
        <v>21067.576102605886</v>
      </c>
      <c r="AA2482" s="29">
        <v>67333.30679988733</v>
      </c>
      <c r="AB2482" s="29">
        <v>10860.419342298192</v>
      </c>
      <c r="AC2482" s="30">
        <v>2.5132611392589759</v>
      </c>
      <c r="AD2482" s="30">
        <v>2.465991537408716</v>
      </c>
      <c r="AE2482" s="28">
        <v>1.9168598567021498E-2</v>
      </c>
      <c r="AF2482" s="30">
        <v>2.3546936236466349</v>
      </c>
      <c r="AG2482" s="28">
        <v>6.7341039199304731E-2</v>
      </c>
      <c r="AH2482" s="30">
        <v>2.431047975854459</v>
      </c>
      <c r="AI2482" s="28">
        <v>3.3817992989472294E-2</v>
      </c>
      <c r="AJ2482" s="30">
        <v>2.9428952348011683</v>
      </c>
      <c r="AK2482" s="30">
        <v>2.998725786966598</v>
      </c>
      <c r="AL2482" s="28">
        <v>-1.8618091860245017E-2</v>
      </c>
      <c r="AM2482" s="30">
        <v>2.7716967808281052</v>
      </c>
      <c r="AN2482" s="28">
        <v>6.1766660464898981E-2</v>
      </c>
      <c r="AO2482" s="30">
        <v>2.9843025505013165</v>
      </c>
      <c r="AP2482" s="28">
        <v>-1.3875039477211326E-2</v>
      </c>
    </row>
    <row r="2483" spans="1:42" x14ac:dyDescent="0.25">
      <c r="A2483" s="26" t="s">
        <v>465</v>
      </c>
      <c r="B2483" s="26" t="s">
        <v>460</v>
      </c>
      <c r="C2483" s="26" t="s">
        <v>400</v>
      </c>
      <c r="D2483" s="27">
        <v>148303.69425017951</v>
      </c>
      <c r="E2483" s="27">
        <v>129150.41671101452</v>
      </c>
      <c r="F2483" s="28">
        <v>0.14830209632247757</v>
      </c>
      <c r="G2483" s="27">
        <v>136878.62972314001</v>
      </c>
      <c r="H2483" s="28">
        <v>8.3468577601548272E-2</v>
      </c>
      <c r="I2483" s="27">
        <v>94048.441166114804</v>
      </c>
      <c r="J2483" s="28">
        <v>0.57688625575659847</v>
      </c>
      <c r="K2483" s="29">
        <v>55671.650845348835</v>
      </c>
      <c r="L2483" s="29">
        <v>45344.007658077695</v>
      </c>
      <c r="M2483" s="28">
        <v>0.22776202900167225</v>
      </c>
      <c r="N2483" s="29">
        <v>54029.204460586305</v>
      </c>
      <c r="O2483" s="28">
        <v>3.0399233176951111E-2</v>
      </c>
      <c r="P2483" s="29">
        <v>30742.801536831019</v>
      </c>
      <c r="Q2483" s="28">
        <v>0.81088411147735273</v>
      </c>
      <c r="R2483" s="29">
        <v>34426.588845744205</v>
      </c>
      <c r="S2483" s="29">
        <v>27890.853937443218</v>
      </c>
      <c r="T2483" s="28">
        <v>0.23433254940705928</v>
      </c>
      <c r="U2483" s="29">
        <v>31063.925633890598</v>
      </c>
      <c r="V2483" s="28">
        <v>0.1082497830919656</v>
      </c>
      <c r="W2483" s="29">
        <v>18271.238218810126</v>
      </c>
      <c r="X2483" s="28">
        <v>0.88419571971330591</v>
      </c>
      <c r="Y2483" s="27">
        <v>122062.22587626966</v>
      </c>
      <c r="Z2483" s="45">
        <v>26241.468373909855</v>
      </c>
      <c r="AA2483" s="29">
        <v>26278.286155328093</v>
      </c>
      <c r="AB2483" s="29">
        <v>8148.3026904161134</v>
      </c>
      <c r="AC2483" s="30">
        <v>2.6638997047555621</v>
      </c>
      <c r="AD2483" s="30">
        <v>2.8482355967494053</v>
      </c>
      <c r="AE2483" s="28">
        <v>-6.4719327363305004E-2</v>
      </c>
      <c r="AF2483" s="30">
        <v>2.5334193070155497</v>
      </c>
      <c r="AG2483" s="28">
        <v>5.1503672281444229E-2</v>
      </c>
      <c r="AH2483" s="30">
        <v>3.0592020396528037</v>
      </c>
      <c r="AI2483" s="28">
        <v>-0.12921746578794296</v>
      </c>
      <c r="AJ2483" s="30">
        <v>4.3078242492942405</v>
      </c>
      <c r="AK2483" s="30">
        <v>4.6305651666559857</v>
      </c>
      <c r="AL2483" s="28">
        <v>-6.9697953866572238E-2</v>
      </c>
      <c r="AM2483" s="30">
        <v>4.4063532515609056</v>
      </c>
      <c r="AN2483" s="28">
        <v>-2.2360668026732144E-2</v>
      </c>
      <c r="AO2483" s="30">
        <v>5.1473490761722172</v>
      </c>
      <c r="AP2483" s="28">
        <v>-0.16309848321036782</v>
      </c>
    </row>
    <row r="2484" spans="1:42" x14ac:dyDescent="0.25">
      <c r="A2484" s="26" t="s">
        <v>465</v>
      </c>
      <c r="B2484" s="26" t="s">
        <v>460</v>
      </c>
      <c r="C2484" s="26" t="s">
        <v>161</v>
      </c>
      <c r="D2484" s="27">
        <v>39944.461923567054</v>
      </c>
      <c r="E2484" s="27">
        <v>42884.591425907609</v>
      </c>
      <c r="F2484" s="28">
        <v>-6.8559111899672939E-2</v>
      </c>
      <c r="G2484" s="27">
        <v>41999.8049275136</v>
      </c>
      <c r="H2484" s="28">
        <v>-4.8936965481001876E-2</v>
      </c>
      <c r="I2484" s="27">
        <v>14813.297311679125</v>
      </c>
      <c r="J2484" s="28">
        <v>1.6965273890826436</v>
      </c>
      <c r="K2484" s="29">
        <v>12518.083634006605</v>
      </c>
      <c r="L2484" s="29">
        <v>14454.058349762063</v>
      </c>
      <c r="M2484" s="28">
        <v>-0.13393987134328447</v>
      </c>
      <c r="N2484" s="29">
        <v>15162.316438012287</v>
      </c>
      <c r="O2484" s="28">
        <v>-0.17439504147113877</v>
      </c>
      <c r="P2484" s="29">
        <v>2538.7631324529648</v>
      </c>
      <c r="Q2484" s="28">
        <v>3.9307804552493146</v>
      </c>
      <c r="R2484" s="29">
        <v>5538.5166113305777</v>
      </c>
      <c r="S2484" s="29">
        <v>6631.2014728447975</v>
      </c>
      <c r="T2484" s="28">
        <v>-0.16477931879898924</v>
      </c>
      <c r="U2484" s="29">
        <v>7070.3425605823786</v>
      </c>
      <c r="V2484" s="28">
        <v>-0.21665512471656331</v>
      </c>
      <c r="W2484" s="29">
        <v>869.8232075271369</v>
      </c>
      <c r="X2484" s="28">
        <v>5.3674049662072116</v>
      </c>
      <c r="Y2484" s="27">
        <v>39944.461923567054</v>
      </c>
      <c r="Z2484" s="45">
        <v>0</v>
      </c>
      <c r="AA2484" s="29">
        <v>5538.5166113305777</v>
      </c>
      <c r="AB2484" s="29">
        <v>0</v>
      </c>
      <c r="AC2484" s="30">
        <v>3.1909406496577475</v>
      </c>
      <c r="AD2484" s="30">
        <v>2.9669585100722635</v>
      </c>
      <c r="AE2484" s="28">
        <v>7.5492171132527444E-2</v>
      </c>
      <c r="AF2484" s="30">
        <v>2.7700124251607816</v>
      </c>
      <c r="AG2484" s="28">
        <v>0.15195896620302476</v>
      </c>
      <c r="AH2484" s="30">
        <v>5.8348481283350164</v>
      </c>
      <c r="AI2484" s="28">
        <v>-0.45312361530679846</v>
      </c>
      <c r="AJ2484" s="30">
        <v>7.2121227987020093</v>
      </c>
      <c r="AK2484" s="30">
        <v>6.4670922157203048</v>
      </c>
      <c r="AL2484" s="28">
        <v>0.11520333375959493</v>
      </c>
      <c r="AM2484" s="30">
        <v>5.9402786452901521</v>
      </c>
      <c r="AN2484" s="28">
        <v>0.21410513367420228</v>
      </c>
      <c r="AO2484" s="30">
        <v>17.030239229639061</v>
      </c>
      <c r="AP2484" s="28">
        <v>-0.57651077583512833</v>
      </c>
    </row>
    <row r="2485" spans="1:42" x14ac:dyDescent="0.25">
      <c r="A2485" s="26" t="s">
        <v>465</v>
      </c>
      <c r="B2485" s="26" t="s">
        <v>460</v>
      </c>
      <c r="C2485" s="26" t="s">
        <v>493</v>
      </c>
      <c r="D2485" s="27">
        <v>18366.437280515431</v>
      </c>
      <c r="E2485" s="27">
        <v>21046.662514148949</v>
      </c>
      <c r="F2485" s="28">
        <v>-0.12734680531089881</v>
      </c>
      <c r="G2485" s="27">
        <v>23478.504708081484</v>
      </c>
      <c r="H2485" s="28">
        <v>-0.21773394392558737</v>
      </c>
      <c r="I2485" s="27">
        <v>112.37370446562767</v>
      </c>
      <c r="J2485" s="28">
        <v>162.44070321303033</v>
      </c>
      <c r="K2485" s="29">
        <v>8833.0023467121791</v>
      </c>
      <c r="L2485" s="29">
        <v>10669.309298635908</v>
      </c>
      <c r="M2485" s="28">
        <v>-0.17211113676857265</v>
      </c>
      <c r="N2485" s="29">
        <v>11945.379701018333</v>
      </c>
      <c r="O2485" s="28">
        <v>-0.26055072607200813</v>
      </c>
      <c r="P2485" s="29">
        <v>27.377495884895325</v>
      </c>
      <c r="Q2485" s="28">
        <v>321.63733629435086</v>
      </c>
      <c r="R2485" s="29">
        <v>4405.3348502770859</v>
      </c>
      <c r="S2485" s="29">
        <v>5323.6855885918721</v>
      </c>
      <c r="T2485" s="28">
        <v>-0.17250281276616342</v>
      </c>
      <c r="U2485" s="29">
        <v>5965.489478582811</v>
      </c>
      <c r="V2485" s="28">
        <v>-0.26153002765438832</v>
      </c>
      <c r="W2485" s="29">
        <v>6.7389960996150968</v>
      </c>
      <c r="X2485" s="28">
        <v>652.70787950577687</v>
      </c>
      <c r="Y2485" s="27">
        <v>18366.437280515431</v>
      </c>
      <c r="Z2485" s="26"/>
      <c r="AA2485" s="29">
        <v>4405.3348502770859</v>
      </c>
      <c r="AB2485" s="26"/>
      <c r="AC2485" s="30">
        <v>2.0792972264240128</v>
      </c>
      <c r="AD2485" s="30">
        <v>1.9726358965748425</v>
      </c>
      <c r="AE2485" s="28">
        <v>5.4070459751021545E-2</v>
      </c>
      <c r="AF2485" s="30">
        <v>1.9654883558100678</v>
      </c>
      <c r="AG2485" s="28">
        <v>5.790360969451748E-2</v>
      </c>
      <c r="AH2485" s="30">
        <v>4.1046012731802231</v>
      </c>
      <c r="AI2485" s="28">
        <v>-0.49342284718121121</v>
      </c>
      <c r="AJ2485" s="30">
        <v>4.1691353562738191</v>
      </c>
      <c r="AK2485" s="30">
        <v>3.9534007341173285</v>
      </c>
      <c r="AL2485" s="28">
        <v>5.4569378786908498E-2</v>
      </c>
      <c r="AM2485" s="30">
        <v>3.9357214177266715</v>
      </c>
      <c r="AN2485" s="28">
        <v>5.9306519383165807E-2</v>
      </c>
      <c r="AO2485" s="30">
        <v>16.675140155081255</v>
      </c>
      <c r="AP2485" s="28">
        <v>-0.74997899163064008</v>
      </c>
    </row>
    <row r="2486" spans="1:42" x14ac:dyDescent="0.25">
      <c r="A2486" s="26" t="s">
        <v>465</v>
      </c>
      <c r="B2486" s="26" t="s">
        <v>460</v>
      </c>
      <c r="C2486" s="26" t="s">
        <v>496</v>
      </c>
      <c r="D2486" s="27">
        <v>73973.411606277223</v>
      </c>
      <c r="E2486" s="27">
        <v>75712.063311090475</v>
      </c>
      <c r="F2486" s="28">
        <v>-2.2963998453844413E-2</v>
      </c>
      <c r="G2486" s="27">
        <v>61141.645591533183</v>
      </c>
      <c r="H2486" s="28">
        <v>0.20986949060005292</v>
      </c>
      <c r="I2486" s="27">
        <v>47512.087517744301</v>
      </c>
      <c r="J2486" s="28">
        <v>0.55693878065556335</v>
      </c>
      <c r="K2486" s="29">
        <v>23032.149135972075</v>
      </c>
      <c r="L2486" s="29">
        <v>26040.70432250313</v>
      </c>
      <c r="M2486" s="28">
        <v>-0.11553278856329573</v>
      </c>
      <c r="N2486" s="29">
        <v>20494.680930614471</v>
      </c>
      <c r="O2486" s="28">
        <v>0.12381106170661058</v>
      </c>
      <c r="P2486" s="29">
        <v>15642.431439161301</v>
      </c>
      <c r="Q2486" s="28">
        <v>0.4724149008133347</v>
      </c>
      <c r="R2486" s="29">
        <v>17952.558050954984</v>
      </c>
      <c r="S2486" s="29">
        <v>18287.902414798009</v>
      </c>
      <c r="T2486" s="28">
        <v>-1.8336950637470321E-2</v>
      </c>
      <c r="U2486" s="29">
        <v>14297.515692174435</v>
      </c>
      <c r="V2486" s="28">
        <v>0.25564177983599562</v>
      </c>
      <c r="W2486" s="29">
        <v>9532.194706350565</v>
      </c>
      <c r="X2486" s="28">
        <v>0.88336040167062269</v>
      </c>
      <c r="Y2486" s="27">
        <v>72006.574982992825</v>
      </c>
      <c r="Z2486" s="45">
        <v>1966.8366232844005</v>
      </c>
      <c r="AA2486" s="29">
        <v>17473.97038340343</v>
      </c>
      <c r="AB2486" s="29">
        <v>478.58766755155398</v>
      </c>
      <c r="AC2486" s="30">
        <v>3.2117459456158199</v>
      </c>
      <c r="AD2486" s="30">
        <v>2.9074506731242185</v>
      </c>
      <c r="AE2486" s="28">
        <v>0.10466051077132091</v>
      </c>
      <c r="AF2486" s="30">
        <v>2.9832933627281424</v>
      </c>
      <c r="AG2486" s="28">
        <v>7.6577310747195093E-2</v>
      </c>
      <c r="AH2486" s="30">
        <v>3.0373850575938182</v>
      </c>
      <c r="AI2486" s="28">
        <v>5.7404933755790741E-2</v>
      </c>
      <c r="AJ2486" s="30">
        <v>4.1204942157166409</v>
      </c>
      <c r="AK2486" s="30">
        <v>4.1400080552609797</v>
      </c>
      <c r="AL2486" s="28">
        <v>-4.7134786415551329E-3</v>
      </c>
      <c r="AM2486" s="30">
        <v>4.2763824784608069</v>
      </c>
      <c r="AN2486" s="28">
        <v>-3.6453302184577902E-2</v>
      </c>
      <c r="AO2486" s="30">
        <v>4.9843807204326902</v>
      </c>
      <c r="AP2486" s="28">
        <v>-0.17331872366303833</v>
      </c>
    </row>
    <row r="2487" spans="1:42" x14ac:dyDescent="0.25">
      <c r="A2487" s="26" t="s">
        <v>465</v>
      </c>
      <c r="B2487" s="26" t="s">
        <v>460</v>
      </c>
      <c r="C2487" s="26" t="s">
        <v>499</v>
      </c>
      <c r="D2487" s="27">
        <v>118.4652938747406</v>
      </c>
      <c r="E2487" s="27">
        <v>189.88877777099609</v>
      </c>
      <c r="F2487" s="28">
        <v>-0.37613325407987763</v>
      </c>
      <c r="G2487" s="27">
        <v>105.31857172489167</v>
      </c>
      <c r="H2487" s="28">
        <v>0.12482814696908529</v>
      </c>
      <c r="I2487" s="27">
        <v>35.76</v>
      </c>
      <c r="J2487" s="28">
        <v>2.3127878600318956</v>
      </c>
      <c r="K2487" s="29">
        <v>42.578497341099251</v>
      </c>
      <c r="L2487" s="29">
        <v>49.403439706272138</v>
      </c>
      <c r="M2487" s="28">
        <v>-0.13814710890072721</v>
      </c>
      <c r="N2487" s="29">
        <v>30.176873867954953</v>
      </c>
      <c r="O2487" s="28">
        <v>0.41096448649419826</v>
      </c>
      <c r="P2487" s="29">
        <v>12</v>
      </c>
      <c r="Q2487" s="28">
        <v>2.5482081117582709</v>
      </c>
      <c r="R2487" s="29">
        <v>15.167544805236224</v>
      </c>
      <c r="S2487" s="29">
        <v>45.45468119436525</v>
      </c>
      <c r="T2487" s="28">
        <v>-0.66631501076028976</v>
      </c>
      <c r="U2487" s="29">
        <v>12.130621738322679</v>
      </c>
      <c r="V2487" s="28">
        <v>0.25035180656234568</v>
      </c>
      <c r="W2487" s="29">
        <v>2.4000000000000004</v>
      </c>
      <c r="X2487" s="28">
        <v>5.3198103355150925</v>
      </c>
      <c r="Y2487" s="27">
        <v>118.4652938747406</v>
      </c>
      <c r="Z2487" s="26"/>
      <c r="AA2487" s="29">
        <v>15.167544805236224</v>
      </c>
      <c r="AB2487" s="26"/>
      <c r="AC2487" s="30">
        <v>2.7822798189825027</v>
      </c>
      <c r="AD2487" s="30">
        <v>3.8436347529641397</v>
      </c>
      <c r="AE2487" s="28">
        <v>-0.27613314016456425</v>
      </c>
      <c r="AF2487" s="30">
        <v>3.490042480401863</v>
      </c>
      <c r="AG2487" s="28">
        <v>-0.20279485576286299</v>
      </c>
      <c r="AH2487" s="30">
        <v>2.98</v>
      </c>
      <c r="AI2487" s="28">
        <v>-6.6349054032717222E-2</v>
      </c>
      <c r="AJ2487" s="30">
        <v>7.8104462782825177</v>
      </c>
      <c r="AK2487" s="30">
        <v>4.1775406356724263</v>
      </c>
      <c r="AL2487" s="28">
        <v>0.86962784074159716</v>
      </c>
      <c r="AM2487" s="30">
        <v>8.6820423550239436</v>
      </c>
      <c r="AN2487" s="28">
        <v>-0.1003906731965053</v>
      </c>
      <c r="AO2487" s="30">
        <v>14.899999999999997</v>
      </c>
      <c r="AP2487" s="28">
        <v>-0.47580897461191146</v>
      </c>
    </row>
    <row r="2488" spans="1:42" x14ac:dyDescent="0.25">
      <c r="A2488" s="26" t="s">
        <v>465</v>
      </c>
      <c r="B2488" s="26" t="s">
        <v>460</v>
      </c>
      <c r="C2488" s="26" t="s">
        <v>501</v>
      </c>
      <c r="D2488" s="27">
        <v>74330.282643902305</v>
      </c>
      <c r="E2488" s="27">
        <v>53438.353399924039</v>
      </c>
      <c r="F2488" s="28">
        <v>0.39095383586441051</v>
      </c>
      <c r="G2488" s="27">
        <v>75736.98413160682</v>
      </c>
      <c r="H2488" s="28">
        <v>-1.8573508092956468E-2</v>
      </c>
      <c r="I2488" s="27">
        <v>46536.353648370503</v>
      </c>
      <c r="J2488" s="28">
        <v>0.59725197220098536</v>
      </c>
      <c r="K2488" s="29">
        <v>32639.501709376764</v>
      </c>
      <c r="L2488" s="29">
        <v>19303.303335574568</v>
      </c>
      <c r="M2488" s="28">
        <v>0.69087648585123573</v>
      </c>
      <c r="N2488" s="29">
        <v>33534.523529971833</v>
      </c>
      <c r="O2488" s="28">
        <v>-2.6689564257417715E-2</v>
      </c>
      <c r="P2488" s="29">
        <v>15100.370097669718</v>
      </c>
      <c r="Q2488" s="28">
        <v>1.1615034266222175</v>
      </c>
      <c r="R2488" s="29">
        <v>16474.030794789218</v>
      </c>
      <c r="S2488" s="29">
        <v>9602.9515226452131</v>
      </c>
      <c r="T2488" s="28">
        <v>0.71551743814815272</v>
      </c>
      <c r="U2488" s="29">
        <v>16766.409941716163</v>
      </c>
      <c r="V2488" s="28">
        <v>-1.7438387105129929E-2</v>
      </c>
      <c r="W2488" s="29">
        <v>8739.0435124595588</v>
      </c>
      <c r="X2488" s="28">
        <v>0.88510685080141993</v>
      </c>
      <c r="Y2488" s="27">
        <v>50055.650893276848</v>
      </c>
      <c r="Z2488" s="45">
        <v>24274.631750625453</v>
      </c>
      <c r="AA2488" s="29">
        <v>8804.3157719246592</v>
      </c>
      <c r="AB2488" s="29">
        <v>7669.7150228645578</v>
      </c>
      <c r="AC2488" s="30">
        <v>2.277310582304279</v>
      </c>
      <c r="AD2488" s="30">
        <v>2.7683527772907701</v>
      </c>
      <c r="AE2488" s="28">
        <v>-0.17737703049068995</v>
      </c>
      <c r="AF2488" s="30">
        <v>2.2584780148707373</v>
      </c>
      <c r="AG2488" s="28">
        <v>8.338610032747891E-3</v>
      </c>
      <c r="AH2488" s="30">
        <v>3.0818021907656403</v>
      </c>
      <c r="AI2488" s="28">
        <v>-0.2610458292462613</v>
      </c>
      <c r="AJ2488" s="30">
        <v>4.5119669599873022</v>
      </c>
      <c r="AK2488" s="30">
        <v>5.5647842513739985</v>
      </c>
      <c r="AL2488" s="28">
        <v>-0.18919283189222397</v>
      </c>
      <c r="AM2488" s="30">
        <v>4.517185515258527</v>
      </c>
      <c r="AN2488" s="28">
        <v>-1.1552669806447068E-3</v>
      </c>
      <c r="AO2488" s="30">
        <v>5.3251083579137699</v>
      </c>
      <c r="AP2488" s="28">
        <v>-0.15269950267172291</v>
      </c>
    </row>
    <row r="2489" spans="1:42" x14ac:dyDescent="0.25">
      <c r="A2489" s="26" t="s">
        <v>465</v>
      </c>
      <c r="B2489" s="26" t="s">
        <v>460</v>
      </c>
      <c r="C2489" s="26" t="s">
        <v>502</v>
      </c>
      <c r="D2489" s="27">
        <v>21459.559349176885</v>
      </c>
      <c r="E2489" s="27">
        <v>21648.040133987666</v>
      </c>
      <c r="F2489" s="28">
        <v>-8.7065980866722539E-3</v>
      </c>
      <c r="G2489" s="27">
        <v>18415.981647707224</v>
      </c>
      <c r="H2489" s="28">
        <v>0.1652682848893143</v>
      </c>
      <c r="I2489" s="27">
        <v>14665.163607213497</v>
      </c>
      <c r="J2489" s="28">
        <v>0.46330173491016235</v>
      </c>
      <c r="K2489" s="29">
        <v>3642.5027899533279</v>
      </c>
      <c r="L2489" s="29">
        <v>3735.345611419883</v>
      </c>
      <c r="M2489" s="28">
        <v>-2.4855215855451605E-2</v>
      </c>
      <c r="N2489" s="29">
        <v>3186.7598631259998</v>
      </c>
      <c r="O2489" s="28">
        <v>0.14301138033672689</v>
      </c>
      <c r="P2489" s="29">
        <v>2499.3856365680695</v>
      </c>
      <c r="Q2489" s="28">
        <v>0.45735925527478172</v>
      </c>
      <c r="R2489" s="29">
        <v>1118.0142162482528</v>
      </c>
      <c r="S2489" s="29">
        <v>1262.0612030585617</v>
      </c>
      <c r="T2489" s="28">
        <v>-0.11413629264667674</v>
      </c>
      <c r="U2489" s="29">
        <v>1092.7224602612448</v>
      </c>
      <c r="V2489" s="28">
        <v>2.314563570054309E-2</v>
      </c>
      <c r="W2489" s="29">
        <v>860.68421142752175</v>
      </c>
      <c r="X2489" s="28">
        <v>0.29898306649999562</v>
      </c>
      <c r="Y2489" s="27">
        <v>21459.559349176885</v>
      </c>
      <c r="Z2489" s="45">
        <v>0</v>
      </c>
      <c r="AA2489" s="29">
        <v>1118.0142162482528</v>
      </c>
      <c r="AB2489" s="29">
        <v>0</v>
      </c>
      <c r="AC2489" s="30">
        <v>5.8914325085395065</v>
      </c>
      <c r="AD2489" s="30">
        <v>5.7954584089365682</v>
      </c>
      <c r="AE2489" s="28">
        <v>1.6560225754523018E-2</v>
      </c>
      <c r="AF2489" s="30">
        <v>5.7789047304124033</v>
      </c>
      <c r="AG2489" s="28">
        <v>1.9472163563262767E-2</v>
      </c>
      <c r="AH2489" s="30">
        <v>5.8675073556677608</v>
      </c>
      <c r="AI2489" s="28">
        <v>4.0775667453803888E-3</v>
      </c>
      <c r="AJ2489" s="30">
        <v>19.194352842121493</v>
      </c>
      <c r="AK2489" s="30">
        <v>17.152924185867047</v>
      </c>
      <c r="AL2489" s="28">
        <v>0.1190134483271638</v>
      </c>
      <c r="AM2489" s="30">
        <v>16.85330202081175</v>
      </c>
      <c r="AN2489" s="28">
        <v>0.1389075457390388</v>
      </c>
      <c r="AO2489" s="30">
        <v>17.038959716584102</v>
      </c>
      <c r="AP2489" s="28">
        <v>0.1264979295326073</v>
      </c>
    </row>
    <row r="2490" spans="1:42" x14ac:dyDescent="0.25">
      <c r="A2490" s="26" t="s">
        <v>465</v>
      </c>
      <c r="B2490" s="26" t="s">
        <v>460</v>
      </c>
      <c r="C2490" s="26" t="s">
        <v>503</v>
      </c>
      <c r="D2490" s="27">
        <v>230115.9440551853</v>
      </c>
      <c r="E2490" s="27">
        <v>246829.5534259665</v>
      </c>
      <c r="F2490" s="28">
        <v>-6.7713161324477453E-2</v>
      </c>
      <c r="G2490" s="27">
        <v>240930.05720224261</v>
      </c>
      <c r="H2490" s="28">
        <v>-4.4884865228665388E-2</v>
      </c>
      <c r="I2490" s="27">
        <v>257667.1454955721</v>
      </c>
      <c r="J2490" s="28">
        <v>-0.10692555074259652</v>
      </c>
      <c r="K2490" s="29">
        <v>91560.697955578944</v>
      </c>
      <c r="L2490" s="29">
        <v>100093.43084986293</v>
      </c>
      <c r="M2490" s="28">
        <v>-8.5247681309703713E-2</v>
      </c>
      <c r="N2490" s="29">
        <v>102319.06808713498</v>
      </c>
      <c r="O2490" s="28">
        <v>-0.10514530998654326</v>
      </c>
      <c r="P2490" s="29">
        <v>105990.15241770697</v>
      </c>
      <c r="Q2490" s="28">
        <v>-0.13613957648878144</v>
      </c>
      <c r="R2490" s="29">
        <v>78193.726142185507</v>
      </c>
      <c r="S2490" s="29">
        <v>82311.478594930231</v>
      </c>
      <c r="T2490" s="28">
        <v>-5.002646681891032E-2</v>
      </c>
      <c r="U2490" s="29">
        <v>86925.113478776519</v>
      </c>
      <c r="V2490" s="28">
        <v>-0.10044723540939468</v>
      </c>
      <c r="W2490" s="29">
        <v>86340.825414061343</v>
      </c>
      <c r="X2490" s="28">
        <v>-9.4359756613457288E-2</v>
      </c>
      <c r="Y2490" s="27">
        <v>209048.36795257943</v>
      </c>
      <c r="Z2490" s="45">
        <v>21067.576102605886</v>
      </c>
      <c r="AA2490" s="29">
        <v>67333.306799887316</v>
      </c>
      <c r="AB2490" s="29">
        <v>10860.41934229819</v>
      </c>
      <c r="AC2490" s="30">
        <v>2.5132611392589759</v>
      </c>
      <c r="AD2490" s="30">
        <v>2.465991537408716</v>
      </c>
      <c r="AE2490" s="28">
        <v>1.9168598567021498E-2</v>
      </c>
      <c r="AF2490" s="30">
        <v>2.3546936236466349</v>
      </c>
      <c r="AG2490" s="28">
        <v>6.7341039199304731E-2</v>
      </c>
      <c r="AH2490" s="30">
        <v>2.431047975854459</v>
      </c>
      <c r="AI2490" s="28">
        <v>3.3817992989472294E-2</v>
      </c>
      <c r="AJ2490" s="30">
        <v>2.9428952348011688</v>
      </c>
      <c r="AK2490" s="30">
        <v>2.9987257869665989</v>
      </c>
      <c r="AL2490" s="28">
        <v>-1.861809186024516E-2</v>
      </c>
      <c r="AM2490" s="30">
        <v>2.7716967808281052</v>
      </c>
      <c r="AN2490" s="28">
        <v>6.1766660464899141E-2</v>
      </c>
      <c r="AO2490" s="30">
        <v>2.9843025505013161</v>
      </c>
      <c r="AP2490" s="28">
        <v>-1.3875039477211032E-2</v>
      </c>
    </row>
    <row r="2491" spans="1:42" x14ac:dyDescent="0.25">
      <c r="A2491" s="26" t="s">
        <v>465</v>
      </c>
      <c r="B2491" s="26" t="s">
        <v>461</v>
      </c>
      <c r="C2491" s="26" t="s">
        <v>258</v>
      </c>
      <c r="D2491" s="27">
        <v>3640489.2391976453</v>
      </c>
      <c r="E2491" s="27">
        <v>3612144.4867080175</v>
      </c>
      <c r="F2491" s="28">
        <v>7.8470705128022775E-3</v>
      </c>
      <c r="G2491" s="27">
        <v>3318545.99865855</v>
      </c>
      <c r="H2491" s="28">
        <v>9.7013342792064333E-2</v>
      </c>
      <c r="I2491" s="27">
        <v>3266975.4100802629</v>
      </c>
      <c r="J2491" s="28">
        <v>0.11433016237737949</v>
      </c>
      <c r="K2491" s="29">
        <v>1657720.2570154977</v>
      </c>
      <c r="L2491" s="29">
        <v>1811859.8873372271</v>
      </c>
      <c r="M2491" s="28">
        <v>-8.5072599376466398E-2</v>
      </c>
      <c r="N2491" s="29">
        <v>1692053.668489903</v>
      </c>
      <c r="O2491" s="28">
        <v>-2.0290970737971127E-2</v>
      </c>
      <c r="P2491" s="29">
        <v>1620144.756556523</v>
      </c>
      <c r="Q2491" s="28">
        <v>2.319268096687736E-2</v>
      </c>
      <c r="R2491" s="29">
        <v>2065271.0807451799</v>
      </c>
      <c r="S2491" s="29">
        <v>2167128.2903285236</v>
      </c>
      <c r="T2491" s="28">
        <v>-4.7001005910869614E-2</v>
      </c>
      <c r="U2491" s="29">
        <v>2087030.2346114558</v>
      </c>
      <c r="V2491" s="28">
        <v>-1.0425892977217377E-2</v>
      </c>
      <c r="W2491" s="29">
        <v>2075192.9472545581</v>
      </c>
      <c r="X2491" s="28">
        <v>-4.7811778285506588E-3</v>
      </c>
      <c r="Y2491" s="26"/>
      <c r="Z2491" s="26"/>
      <c r="AA2491" s="26"/>
      <c r="AB2491" s="26"/>
      <c r="AC2491" s="30">
        <v>2.1960817718134522</v>
      </c>
      <c r="AD2491" s="30">
        <v>1.9936113779838418</v>
      </c>
      <c r="AE2491" s="28">
        <v>0.10155960989466796</v>
      </c>
      <c r="AF2491" s="30">
        <v>1.9612533931150262</v>
      </c>
      <c r="AG2491" s="28">
        <v>0.11973382915373927</v>
      </c>
      <c r="AH2491" s="30">
        <v>2.0164713040975024</v>
      </c>
      <c r="AI2491" s="28">
        <v>8.9071670571745018E-2</v>
      </c>
      <c r="AJ2491" s="30">
        <v>1.7627173852083882</v>
      </c>
      <c r="AK2491" s="30">
        <v>1.6667884881704156</v>
      </c>
      <c r="AL2491" s="28">
        <v>5.7553131497368869E-2</v>
      </c>
      <c r="AM2491" s="30">
        <v>1.5900804615206576</v>
      </c>
      <c r="AN2491" s="28">
        <v>0.10857118734899172</v>
      </c>
      <c r="AO2491" s="30">
        <v>1.574299591949949</v>
      </c>
      <c r="AP2491" s="28">
        <v>0.11968356863070921</v>
      </c>
    </row>
    <row r="2492" spans="1:42" x14ac:dyDescent="0.25">
      <c r="A2492" s="26" t="s">
        <v>465</v>
      </c>
      <c r="B2492" s="26" t="s">
        <v>461</v>
      </c>
      <c r="C2492" s="26" t="s">
        <v>492</v>
      </c>
      <c r="D2492" s="27">
        <v>156482.83459148288</v>
      </c>
      <c r="E2492" s="27">
        <v>163134.50676385878</v>
      </c>
      <c r="F2492" s="28">
        <v>-4.077415811238732E-2</v>
      </c>
      <c r="G2492" s="27">
        <v>152021.52465239287</v>
      </c>
      <c r="H2492" s="28">
        <v>2.9346567529112032E-2</v>
      </c>
      <c r="I2492" s="27">
        <v>146124.65916281103</v>
      </c>
      <c r="J2492" s="28">
        <v>7.0885882560936184E-2</v>
      </c>
      <c r="K2492" s="29">
        <v>57442.005370429033</v>
      </c>
      <c r="L2492" s="29">
        <v>61952.330436011704</v>
      </c>
      <c r="M2492" s="28">
        <v>-7.2803154196777478E-2</v>
      </c>
      <c r="N2492" s="29">
        <v>61830.79947350522</v>
      </c>
      <c r="O2492" s="28">
        <v>-7.0980710915064346E-2</v>
      </c>
      <c r="P2492" s="29">
        <v>60435.370331947801</v>
      </c>
      <c r="Q2492" s="28">
        <v>-4.9530017687943129E-2</v>
      </c>
      <c r="R2492" s="29">
        <v>34784.300408304982</v>
      </c>
      <c r="S2492" s="29">
        <v>37124.509606235653</v>
      </c>
      <c r="T2492" s="28">
        <v>-6.3036770660469435E-2</v>
      </c>
      <c r="U2492" s="29">
        <v>35899.86332044968</v>
      </c>
      <c r="V2492" s="28">
        <v>-3.1074294132736678E-2</v>
      </c>
      <c r="W2492" s="29">
        <v>35201.15941880575</v>
      </c>
      <c r="X2492" s="28">
        <v>-1.1842195466950062E-2</v>
      </c>
      <c r="Y2492" s="26"/>
      <c r="Z2492" s="26"/>
      <c r="AA2492" s="26"/>
      <c r="AB2492" s="26"/>
      <c r="AC2492" s="30">
        <v>2.7241882239724129</v>
      </c>
      <c r="AD2492" s="30">
        <v>2.6332263147445993</v>
      </c>
      <c r="AE2492" s="28">
        <v>3.4543901038234952E-2</v>
      </c>
      <c r="AF2492" s="30">
        <v>2.4586698853462954</v>
      </c>
      <c r="AG2492" s="28">
        <v>0.10799267531139918</v>
      </c>
      <c r="AH2492" s="30">
        <v>2.4178665301495723</v>
      </c>
      <c r="AI2492" s="28">
        <v>0.12669090291096058</v>
      </c>
      <c r="AJ2492" s="30">
        <v>4.498662694222868</v>
      </c>
      <c r="AK2492" s="30">
        <v>4.3942535132223739</v>
      </c>
      <c r="AL2492" s="28">
        <v>2.376039085736072E-2</v>
      </c>
      <c r="AM2492" s="30">
        <v>4.2345989814896221</v>
      </c>
      <c r="AN2492" s="28">
        <v>6.2358611497222612E-2</v>
      </c>
      <c r="AO2492" s="30">
        <v>4.151131996088341</v>
      </c>
      <c r="AP2492" s="28">
        <v>8.3719500719805856E-2</v>
      </c>
    </row>
    <row r="2493" spans="1:42" x14ac:dyDescent="0.25">
      <c r="A2493" s="26" t="s">
        <v>465</v>
      </c>
      <c r="B2493" s="26" t="s">
        <v>461</v>
      </c>
      <c r="C2493" s="26" t="s">
        <v>399</v>
      </c>
      <c r="D2493" s="27">
        <v>87731.696873545647</v>
      </c>
      <c r="E2493" s="27">
        <v>89816.953574516767</v>
      </c>
      <c r="F2493" s="28">
        <v>-2.3216738243533097E-2</v>
      </c>
      <c r="G2493" s="27">
        <v>84396.463897006513</v>
      </c>
      <c r="H2493" s="28">
        <v>3.951863410544422E-2</v>
      </c>
      <c r="I2493" s="27">
        <v>83242.299563746448</v>
      </c>
      <c r="J2493" s="28">
        <v>5.3931682970401906E-2</v>
      </c>
      <c r="K2493" s="29">
        <v>36224.78567574577</v>
      </c>
      <c r="L2493" s="29">
        <v>38946.192640478061</v>
      </c>
      <c r="M2493" s="28">
        <v>-6.9876072093985442E-2</v>
      </c>
      <c r="N2493" s="29">
        <v>38899.698466229485</v>
      </c>
      <c r="O2493" s="28">
        <v>-6.8764357975831691E-2</v>
      </c>
      <c r="P2493" s="29">
        <v>38346.768590561282</v>
      </c>
      <c r="Q2493" s="28">
        <v>-5.5336681363493526E-2</v>
      </c>
      <c r="R2493" s="29">
        <v>22251.863092243024</v>
      </c>
      <c r="S2493" s="29">
        <v>23924.55903920198</v>
      </c>
      <c r="T2493" s="28">
        <v>-6.9915434772199275E-2</v>
      </c>
      <c r="U2493" s="29">
        <v>22930.347164427538</v>
      </c>
      <c r="V2493" s="28">
        <v>-2.9588914084871094E-2</v>
      </c>
      <c r="W2493" s="29">
        <v>23047.316079332879</v>
      </c>
      <c r="X2493" s="28">
        <v>-3.451390974774534E-2</v>
      </c>
      <c r="Y2493" s="26"/>
      <c r="Z2493" s="26"/>
      <c r="AA2493" s="26"/>
      <c r="AB2493" s="26"/>
      <c r="AC2493" s="30">
        <v>2.421869315082966</v>
      </c>
      <c r="AD2493" s="30">
        <v>2.3061805913517475</v>
      </c>
      <c r="AE2493" s="28">
        <v>5.0164641990768206E-2</v>
      </c>
      <c r="AF2493" s="30">
        <v>2.1695917249917693</v>
      </c>
      <c r="AG2493" s="28">
        <v>0.11627883125897971</v>
      </c>
      <c r="AH2493" s="30">
        <v>2.1707774246259648</v>
      </c>
      <c r="AI2493" s="28">
        <v>0.11566910896001488</v>
      </c>
      <c r="AJ2493" s="30">
        <v>3.9426674750721804</v>
      </c>
      <c r="AK2493" s="30">
        <v>3.7541738356533854</v>
      </c>
      <c r="AL2493" s="28">
        <v>5.020908665141479E-2</v>
      </c>
      <c r="AM2493" s="30">
        <v>3.6805576161504003</v>
      </c>
      <c r="AN2493" s="28">
        <v>7.1214714251893227E-2</v>
      </c>
      <c r="AO2493" s="30">
        <v>3.611800145284247</v>
      </c>
      <c r="AP2493" s="28">
        <v>9.1607319474730886E-2</v>
      </c>
    </row>
    <row r="2494" spans="1:42" x14ac:dyDescent="0.25">
      <c r="A2494" s="26" t="s">
        <v>465</v>
      </c>
      <c r="B2494" s="26" t="s">
        <v>461</v>
      </c>
      <c r="C2494" s="26" t="s">
        <v>400</v>
      </c>
      <c r="D2494" s="27">
        <v>60655.056041855809</v>
      </c>
      <c r="E2494" s="27">
        <v>65534.888849589828</v>
      </c>
      <c r="F2494" s="28">
        <v>-7.4461601955773532E-2</v>
      </c>
      <c r="G2494" s="27">
        <v>59651.293910350796</v>
      </c>
      <c r="H2494" s="28">
        <v>1.6827164436928305E-2</v>
      </c>
      <c r="I2494" s="27">
        <v>53570.125433775189</v>
      </c>
      <c r="J2494" s="28">
        <v>0.13225525515782485</v>
      </c>
      <c r="K2494" s="29">
        <v>18802.793889311877</v>
      </c>
      <c r="L2494" s="29">
        <v>20798.519049232411</v>
      </c>
      <c r="M2494" s="28">
        <v>-9.5955156960763885E-2</v>
      </c>
      <c r="N2494" s="29">
        <v>20332.15572062894</v>
      </c>
      <c r="O2494" s="28">
        <v>-7.5218872623790553E-2</v>
      </c>
      <c r="P2494" s="29">
        <v>18865.353279591192</v>
      </c>
      <c r="Q2494" s="28">
        <v>-3.3160995901938876E-3</v>
      </c>
      <c r="R2494" s="29">
        <v>11445.194262994159</v>
      </c>
      <c r="S2494" s="29">
        <v>12306.173978983239</v>
      </c>
      <c r="T2494" s="28">
        <v>-6.9963232882899351E-2</v>
      </c>
      <c r="U2494" s="29">
        <v>11833.043507335926</v>
      </c>
      <c r="V2494" s="28">
        <v>-3.2776795259927764E-2</v>
      </c>
      <c r="W2494" s="29">
        <v>10621.908984314567</v>
      </c>
      <c r="X2494" s="28">
        <v>7.7508221911460742E-2</v>
      </c>
      <c r="Y2494" s="26"/>
      <c r="Z2494" s="26"/>
      <c r="AA2494" s="26"/>
      <c r="AB2494" s="26"/>
      <c r="AC2494" s="30">
        <v>3.2258533704575747</v>
      </c>
      <c r="AD2494" s="30">
        <v>3.1509401556169192</v>
      </c>
      <c r="AE2494" s="28">
        <v>2.3774877065536753E-2</v>
      </c>
      <c r="AF2494" s="30">
        <v>2.9338401067737636</v>
      </c>
      <c r="AG2494" s="28">
        <v>9.9532780607095653E-2</v>
      </c>
      <c r="AH2494" s="30">
        <v>2.8396036183286379</v>
      </c>
      <c r="AI2494" s="28">
        <v>0.13602241863471051</v>
      </c>
      <c r="AJ2494" s="30">
        <v>5.299609132714532</v>
      </c>
      <c r="AK2494" s="30">
        <v>5.32536667866973</v>
      </c>
      <c r="AL2494" s="28">
        <v>-4.8367647730939295E-3</v>
      </c>
      <c r="AM2494" s="30">
        <v>5.0410778827416483</v>
      </c>
      <c r="AN2494" s="28">
        <v>5.1284914850845076E-2</v>
      </c>
      <c r="AO2494" s="30">
        <v>5.0433613687410146</v>
      </c>
      <c r="AP2494" s="28">
        <v>5.0808923897810075E-2</v>
      </c>
    </row>
    <row r="2495" spans="1:42" x14ac:dyDescent="0.25">
      <c r="A2495" s="26" t="s">
        <v>465</v>
      </c>
      <c r="B2495" s="26" t="s">
        <v>461</v>
      </c>
      <c r="C2495" s="26" t="s">
        <v>161</v>
      </c>
      <c r="D2495" s="27">
        <v>8096.0816760814196</v>
      </c>
      <c r="E2495" s="27">
        <v>7782.6643397521966</v>
      </c>
      <c r="F2495" s="28">
        <v>4.0271213384901333E-2</v>
      </c>
      <c r="G2495" s="27">
        <v>7973.7668450355523</v>
      </c>
      <c r="H2495" s="28">
        <v>1.5339654823494147E-2</v>
      </c>
      <c r="I2495" s="27">
        <v>9312.2341652894029</v>
      </c>
      <c r="J2495" s="28">
        <v>-0.13059728391937275</v>
      </c>
      <c r="K2495" s="29">
        <v>2414.4258053713825</v>
      </c>
      <c r="L2495" s="29">
        <v>2207.6187463012284</v>
      </c>
      <c r="M2495" s="28">
        <v>9.3678792779165576E-2</v>
      </c>
      <c r="N2495" s="29">
        <v>2598.9452866467891</v>
      </c>
      <c r="O2495" s="28">
        <v>-7.0997832168093591E-2</v>
      </c>
      <c r="P2495" s="29">
        <v>3223.2484617953269</v>
      </c>
      <c r="Q2495" s="28">
        <v>-0.25093400834927748</v>
      </c>
      <c r="R2495" s="29">
        <v>1087.2430530678018</v>
      </c>
      <c r="S2495" s="29">
        <v>893.77658805042654</v>
      </c>
      <c r="T2495" s="28">
        <v>0.21645953541855362</v>
      </c>
      <c r="U2495" s="29">
        <v>1136.4726486862128</v>
      </c>
      <c r="V2495" s="28">
        <v>-4.3317888622591512E-2</v>
      </c>
      <c r="W2495" s="29">
        <v>1531.9343551582949</v>
      </c>
      <c r="X2495" s="28">
        <v>-0.2902809122291295</v>
      </c>
      <c r="Y2495" s="26"/>
      <c r="Z2495" s="26"/>
      <c r="AA2495" s="26"/>
      <c r="AB2495" s="26"/>
      <c r="AC2495" s="30">
        <v>3.3532120382701489</v>
      </c>
      <c r="AD2495" s="30">
        <v>3.5253661225660999</v>
      </c>
      <c r="AE2495" s="28">
        <v>-4.8832966083715797E-2</v>
      </c>
      <c r="AF2495" s="30">
        <v>3.0680779953330473</v>
      </c>
      <c r="AG2495" s="28">
        <v>9.293572176809986E-2</v>
      </c>
      <c r="AH2495" s="30">
        <v>2.8890835676076159</v>
      </c>
      <c r="AI2495" s="28">
        <v>0.16064902928608163</v>
      </c>
      <c r="AJ2495" s="30">
        <v>7.4464321967725997</v>
      </c>
      <c r="AK2495" s="30">
        <v>8.707617142588548</v>
      </c>
      <c r="AL2495" s="28">
        <v>-0.14483697723083755</v>
      </c>
      <c r="AM2495" s="30">
        <v>7.0162417496394669</v>
      </c>
      <c r="AN2495" s="28">
        <v>6.1313515480739864E-2</v>
      </c>
      <c r="AO2495" s="30">
        <v>6.0787422998468941</v>
      </c>
      <c r="AP2495" s="28">
        <v>0.22499553846198642</v>
      </c>
    </row>
    <row r="2496" spans="1:42" x14ac:dyDescent="0.25">
      <c r="A2496" s="26" t="s">
        <v>465</v>
      </c>
      <c r="B2496" s="26" t="s">
        <v>461</v>
      </c>
      <c r="C2496" s="26" t="s">
        <v>493</v>
      </c>
      <c r="D2496" s="27">
        <v>4518.0011326384547</v>
      </c>
      <c r="E2496" s="27">
        <v>3580.2282687377929</v>
      </c>
      <c r="F2496" s="28">
        <v>0.26193102604356372</v>
      </c>
      <c r="G2496" s="27">
        <v>3711.5792303943635</v>
      </c>
      <c r="H2496" s="28">
        <v>0.21727190831338039</v>
      </c>
      <c r="I2496" s="27">
        <v>5201.1160201156135</v>
      </c>
      <c r="J2496" s="28">
        <v>-0.13134005948630506</v>
      </c>
      <c r="K2496" s="29">
        <v>1569.2404992580414</v>
      </c>
      <c r="L2496" s="29">
        <v>1118.062965631485</v>
      </c>
      <c r="M2496" s="28">
        <v>0.40353499534056214</v>
      </c>
      <c r="N2496" s="29">
        <v>1346.9880030288878</v>
      </c>
      <c r="O2496" s="28">
        <v>0.1649996107830124</v>
      </c>
      <c r="P2496" s="29">
        <v>1987.8976701852857</v>
      </c>
      <c r="Q2496" s="28">
        <v>-0.21060297881843315</v>
      </c>
      <c r="R2496" s="29">
        <v>857.36621594429016</v>
      </c>
      <c r="S2496" s="29">
        <v>567.98557931184769</v>
      </c>
      <c r="T2496" s="28">
        <v>0.50948588691819674</v>
      </c>
      <c r="U2496" s="29">
        <v>744.62567859038518</v>
      </c>
      <c r="V2496" s="28">
        <v>0.15140565333085027</v>
      </c>
      <c r="W2496" s="29">
        <v>1164.8270782673524</v>
      </c>
      <c r="X2496" s="28">
        <v>-0.26395408216333843</v>
      </c>
      <c r="Y2496" s="26"/>
      <c r="Z2496" s="26"/>
      <c r="AA2496" s="26"/>
      <c r="AB2496" s="26"/>
      <c r="AC2496" s="30">
        <v>2.8791005169536654</v>
      </c>
      <c r="AD2496" s="30">
        <v>3.2021705206161357</v>
      </c>
      <c r="AE2496" s="28">
        <v>-0.10089094305955568</v>
      </c>
      <c r="AF2496" s="30">
        <v>2.7554656923806058</v>
      </c>
      <c r="AG2496" s="28">
        <v>4.4868939909117278E-2</v>
      </c>
      <c r="AH2496" s="30">
        <v>2.6163902187333585</v>
      </c>
      <c r="AI2496" s="28">
        <v>0.10040944823111655</v>
      </c>
      <c r="AJ2496" s="30">
        <v>5.2696281339502011</v>
      </c>
      <c r="AK2496" s="30">
        <v>6.3033788165457958</v>
      </c>
      <c r="AL2496" s="28">
        <v>-0.16399945373457378</v>
      </c>
      <c r="AM2496" s="30">
        <v>4.9844899754472269</v>
      </c>
      <c r="AN2496" s="28">
        <v>5.7205082146321411E-2</v>
      </c>
      <c r="AO2496" s="30">
        <v>4.4651400342204681</v>
      </c>
      <c r="AP2496" s="28">
        <v>0.18017085546347975</v>
      </c>
    </row>
    <row r="2497" spans="1:42" x14ac:dyDescent="0.25">
      <c r="A2497" s="26" t="s">
        <v>465</v>
      </c>
      <c r="B2497" s="26" t="s">
        <v>461</v>
      </c>
      <c r="C2497" s="26" t="s">
        <v>494</v>
      </c>
      <c r="D2497" s="26"/>
      <c r="E2497" s="26"/>
      <c r="F2497" s="26"/>
      <c r="G2497" s="27">
        <v>9.7328620183467862</v>
      </c>
      <c r="H2497" s="28">
        <v>-1</v>
      </c>
      <c r="I2497" s="26"/>
      <c r="J2497" s="26"/>
      <c r="K2497" s="26"/>
      <c r="L2497" s="26"/>
      <c r="M2497" s="26"/>
      <c r="N2497" s="29">
        <v>1.3923979997634888</v>
      </c>
      <c r="O2497" s="28">
        <v>-1</v>
      </c>
      <c r="P2497" s="26"/>
      <c r="Q2497" s="26"/>
      <c r="R2497" s="26"/>
      <c r="S2497" s="26"/>
      <c r="T2497" s="26"/>
      <c r="U2497" s="29">
        <v>2.9797318655622291</v>
      </c>
      <c r="V2497" s="28">
        <v>-1</v>
      </c>
      <c r="W2497" s="26"/>
      <c r="X2497" s="26"/>
      <c r="Y2497" s="26"/>
      <c r="Z2497" s="26"/>
      <c r="AA2497" s="26"/>
      <c r="AB2497" s="26"/>
      <c r="AC2497" s="26"/>
      <c r="AD2497" s="26"/>
      <c r="AE2497" s="26"/>
      <c r="AF2497" s="30">
        <v>6.99</v>
      </c>
      <c r="AG2497" s="28">
        <v>-1</v>
      </c>
      <c r="AH2497" s="26"/>
      <c r="AI2497" s="26"/>
      <c r="AJ2497" s="26"/>
      <c r="AK2497" s="26"/>
      <c r="AL2497" s="26"/>
      <c r="AM2497" s="30">
        <v>3.2663549800680962</v>
      </c>
      <c r="AN2497" s="28">
        <v>-1</v>
      </c>
      <c r="AO2497" s="26"/>
      <c r="AP2497" s="26"/>
    </row>
    <row r="2498" spans="1:42" x14ac:dyDescent="0.25">
      <c r="A2498" s="26" t="s">
        <v>465</v>
      </c>
      <c r="B2498" s="26" t="s">
        <v>461</v>
      </c>
      <c r="C2498" s="26" t="s">
        <v>496</v>
      </c>
      <c r="D2498" s="27">
        <v>47797.447476035355</v>
      </c>
      <c r="E2498" s="27">
        <v>51542.636373898982</v>
      </c>
      <c r="F2498" s="28">
        <v>-7.2661958358035753E-2</v>
      </c>
      <c r="G2498" s="27">
        <v>48264.038239791393</v>
      </c>
      <c r="H2498" s="28">
        <v>-9.6674621679575055E-3</v>
      </c>
      <c r="I2498" s="27">
        <v>38471.270431258679</v>
      </c>
      <c r="J2498" s="28">
        <v>0.24241926352395604</v>
      </c>
      <c r="K2498" s="29">
        <v>14390.499437264414</v>
      </c>
      <c r="L2498" s="29">
        <v>16043.643094803521</v>
      </c>
      <c r="M2498" s="28">
        <v>-0.10304041593112692</v>
      </c>
      <c r="N2498" s="29">
        <v>16515.229626967193</v>
      </c>
      <c r="O2498" s="28">
        <v>-0.12865277914352308</v>
      </c>
      <c r="P2498" s="29">
        <v>13428.107834645874</v>
      </c>
      <c r="Q2498" s="28">
        <v>7.1669934027151036E-2</v>
      </c>
      <c r="R2498" s="29">
        <v>9334.1869260587882</v>
      </c>
      <c r="S2498" s="29">
        <v>9988.1885204261634</v>
      </c>
      <c r="T2498" s="28">
        <v>-6.5477498049813648E-2</v>
      </c>
      <c r="U2498" s="29">
        <v>10018.281237735981</v>
      </c>
      <c r="V2498" s="28">
        <v>-6.828459846988584E-2</v>
      </c>
      <c r="W2498" s="29">
        <v>7775.5862795182484</v>
      </c>
      <c r="X2498" s="28">
        <v>0.2004479907381474</v>
      </c>
      <c r="Y2498" s="26"/>
      <c r="Z2498" s="26"/>
      <c r="AA2498" s="26"/>
      <c r="AB2498" s="26"/>
      <c r="AC2498" s="30">
        <v>3.3214585556539578</v>
      </c>
      <c r="AD2498" s="30">
        <v>3.212651644600188</v>
      </c>
      <c r="AE2498" s="28">
        <v>3.3868256845292245E-2</v>
      </c>
      <c r="AF2498" s="30">
        <v>2.9223958328125561</v>
      </c>
      <c r="AG2498" s="28">
        <v>0.13655327535056669</v>
      </c>
      <c r="AH2498" s="30">
        <v>2.8649807482182199</v>
      </c>
      <c r="AI2498" s="28">
        <v>0.15933014828097156</v>
      </c>
      <c r="AJ2498" s="30">
        <v>5.1206867673280101</v>
      </c>
      <c r="AK2498" s="30">
        <v>5.1603587846277277</v>
      </c>
      <c r="AL2498" s="28">
        <v>-7.6878408954619924E-3</v>
      </c>
      <c r="AM2498" s="30">
        <v>4.8175966609915744</v>
      </c>
      <c r="AN2498" s="28">
        <v>6.2913134424593509E-2</v>
      </c>
      <c r="AO2498" s="30">
        <v>4.9477002824335248</v>
      </c>
      <c r="AP2498" s="28">
        <v>3.4963008068346853E-2</v>
      </c>
    </row>
    <row r="2499" spans="1:42" x14ac:dyDescent="0.25">
      <c r="A2499" s="26" t="s">
        <v>465</v>
      </c>
      <c r="B2499" s="26" t="s">
        <v>461</v>
      </c>
      <c r="C2499" s="26" t="s">
        <v>497</v>
      </c>
      <c r="D2499" s="27">
        <v>268.28712377071383</v>
      </c>
      <c r="E2499" s="27">
        <v>192.17119098186492</v>
      </c>
      <c r="F2499" s="28">
        <v>0.39608399365143093</v>
      </c>
      <c r="G2499" s="27">
        <v>130.06748079299928</v>
      </c>
      <c r="H2499" s="28">
        <v>1.0626764056243185</v>
      </c>
      <c r="I2499" s="27">
        <v>76.198484108448028</v>
      </c>
      <c r="J2499" s="28">
        <v>2.5208984392508298</v>
      </c>
      <c r="K2499" s="29">
        <v>60.352209091186523</v>
      </c>
      <c r="L2499" s="29">
        <v>58.608631610870361</v>
      </c>
      <c r="M2499" s="28">
        <v>2.9749499901184764E-2</v>
      </c>
      <c r="N2499" s="29">
        <v>40.084097862243652</v>
      </c>
      <c r="O2499" s="28">
        <v>0.50563970027710115</v>
      </c>
      <c r="P2499" s="29">
        <v>26.826673746109009</v>
      </c>
      <c r="Q2499" s="28">
        <v>1.2497089897304217</v>
      </c>
      <c r="R2499" s="29">
        <v>13.205063349151612</v>
      </c>
      <c r="S2499" s="29">
        <v>12.823568596458434</v>
      </c>
      <c r="T2499" s="28">
        <v>2.9749499901184834E-2</v>
      </c>
      <c r="U2499" s="29">
        <v>8.7704006122589107</v>
      </c>
      <c r="V2499" s="28">
        <v>0.50563970027710126</v>
      </c>
      <c r="W2499" s="29">
        <v>5.8696762156486511</v>
      </c>
      <c r="X2499" s="28">
        <v>1.2497089897304217</v>
      </c>
      <c r="Y2499" s="26"/>
      <c r="Z2499" s="26"/>
      <c r="AA2499" s="26"/>
      <c r="AB2499" s="26"/>
      <c r="AC2499" s="30">
        <v>4.4453571428571435</v>
      </c>
      <c r="AD2499" s="30">
        <v>3.278888888888889</v>
      </c>
      <c r="AE2499" s="28">
        <v>0.35575107711671605</v>
      </c>
      <c r="AF2499" s="30">
        <v>3.2448648648648653</v>
      </c>
      <c r="AG2499" s="28">
        <v>0.36996680231312917</v>
      </c>
      <c r="AH2499" s="30">
        <v>2.8403999999999998</v>
      </c>
      <c r="AI2499" s="28">
        <v>0.56504617055947881</v>
      </c>
      <c r="AJ2499" s="30">
        <v>20.316988769913817</v>
      </c>
      <c r="AK2499" s="30">
        <v>14.98578102782856</v>
      </c>
      <c r="AL2499" s="28">
        <v>0.35575107711671594</v>
      </c>
      <c r="AM2499" s="30">
        <v>14.830278175799201</v>
      </c>
      <c r="AN2499" s="28">
        <v>0.36996680231312912</v>
      </c>
      <c r="AO2499" s="30">
        <v>12.981718464351006</v>
      </c>
      <c r="AP2499" s="28">
        <v>0.56504617055947848</v>
      </c>
    </row>
    <row r="2500" spans="1:42" x14ac:dyDescent="0.25">
      <c r="A2500" s="26" t="s">
        <v>465</v>
      </c>
      <c r="B2500" s="26" t="s">
        <v>461</v>
      </c>
      <c r="C2500" s="26" t="s">
        <v>499</v>
      </c>
      <c r="D2500" s="27">
        <v>291.18713469743727</v>
      </c>
      <c r="E2500" s="27">
        <v>263.82566985130308</v>
      </c>
      <c r="F2500" s="28">
        <v>0.10371039657193182</v>
      </c>
      <c r="G2500" s="27">
        <v>251.37805426597595</v>
      </c>
      <c r="H2500" s="28">
        <v>0.15836338835426131</v>
      </c>
      <c r="I2500" s="27">
        <v>321.02287689089775</v>
      </c>
      <c r="J2500" s="28">
        <v>-9.2939613782105621E-2</v>
      </c>
      <c r="K2500" s="29">
        <v>97.563150644302368</v>
      </c>
      <c r="L2500" s="29">
        <v>83.571567296981812</v>
      </c>
      <c r="M2500" s="28">
        <v>0.16742037752624347</v>
      </c>
      <c r="N2500" s="29">
        <v>82.306372177661501</v>
      </c>
      <c r="O2500" s="28">
        <v>0.18536570210759037</v>
      </c>
      <c r="P2500" s="29">
        <v>90.881368726375769</v>
      </c>
      <c r="Q2500" s="28">
        <v>7.3522021197149942E-2</v>
      </c>
      <c r="R2500" s="29">
        <v>18.293090745806694</v>
      </c>
      <c r="S2500" s="29">
        <v>15.66966886818409</v>
      </c>
      <c r="T2500" s="28">
        <v>0.16742037752624347</v>
      </c>
      <c r="U2500" s="29">
        <v>18.001419161240971</v>
      </c>
      <c r="V2500" s="28">
        <v>1.6202699462369269E-2</v>
      </c>
      <c r="W2500" s="29">
        <v>18.757455895035417</v>
      </c>
      <c r="X2500" s="28">
        <v>-2.4756297006761314E-2</v>
      </c>
      <c r="Y2500" s="26"/>
      <c r="Z2500" s="26"/>
      <c r="AA2500" s="26"/>
      <c r="AB2500" s="26"/>
      <c r="AC2500" s="30">
        <v>2.9846015916301534</v>
      </c>
      <c r="AD2500" s="30">
        <v>3.1568831168831166</v>
      </c>
      <c r="AE2500" s="28">
        <v>-5.4573298685528106E-2</v>
      </c>
      <c r="AF2500" s="30">
        <v>3.0541748787489582</v>
      </c>
      <c r="AG2500" s="28">
        <v>-2.2779732622024328E-2</v>
      </c>
      <c r="AH2500" s="30">
        <v>3.5323288083108486</v>
      </c>
      <c r="AI2500" s="28">
        <v>-0.15506122062929276</v>
      </c>
      <c r="AJ2500" s="30">
        <v>15.917875155360818</v>
      </c>
      <c r="AK2500" s="30">
        <v>16.836709956709957</v>
      </c>
      <c r="AL2500" s="28">
        <v>-5.4573298685528168E-2</v>
      </c>
      <c r="AM2500" s="30">
        <v>13.964346478149926</v>
      </c>
      <c r="AN2500" s="28">
        <v>0.13989402799963371</v>
      </c>
      <c r="AO2500" s="30">
        <v>17.11441459264546</v>
      </c>
      <c r="AP2500" s="28">
        <v>-6.991413178682887E-2</v>
      </c>
    </row>
    <row r="2501" spans="1:42" x14ac:dyDescent="0.25">
      <c r="A2501" s="26" t="s">
        <v>465</v>
      </c>
      <c r="B2501" s="26" t="s">
        <v>461</v>
      </c>
      <c r="C2501" s="26" t="s">
        <v>501</v>
      </c>
      <c r="D2501" s="27">
        <v>12857.608565820456</v>
      </c>
      <c r="E2501" s="27">
        <v>13992.252475690842</v>
      </c>
      <c r="F2501" s="28">
        <v>-8.1090868810553371E-2</v>
      </c>
      <c r="G2501" s="27">
        <v>11387.255670559407</v>
      </c>
      <c r="H2501" s="28">
        <v>0.1291226734341705</v>
      </c>
      <c r="I2501" s="27">
        <v>15098.855002516508</v>
      </c>
      <c r="J2501" s="28">
        <v>-0.1484381720549344</v>
      </c>
      <c r="K2501" s="29">
        <v>4412.2944520474612</v>
      </c>
      <c r="L2501" s="29">
        <v>4754.8759544288905</v>
      </c>
      <c r="M2501" s="28">
        <v>-7.2048462602338673E-2</v>
      </c>
      <c r="N2501" s="29">
        <v>3816.926093661747</v>
      </c>
      <c r="O2501" s="28">
        <v>0.1559811072512936</v>
      </c>
      <c r="P2501" s="29">
        <v>5437.2454449453189</v>
      </c>
      <c r="Q2501" s="28">
        <v>-0.18850555916152237</v>
      </c>
      <c r="R2501" s="29">
        <v>2111.0073369353727</v>
      </c>
      <c r="S2501" s="29">
        <v>2317.9854585570779</v>
      </c>
      <c r="T2501" s="28">
        <v>-8.9292243338984084E-2</v>
      </c>
      <c r="U2501" s="29">
        <v>1814.7622695999496</v>
      </c>
      <c r="V2501" s="28">
        <v>0.16324180433877328</v>
      </c>
      <c r="W2501" s="29">
        <v>2846.3227047963182</v>
      </c>
      <c r="X2501" s="28">
        <v>-0.25833872126371016</v>
      </c>
      <c r="Y2501" s="26"/>
      <c r="Z2501" s="26"/>
      <c r="AA2501" s="26"/>
      <c r="AB2501" s="26"/>
      <c r="AC2501" s="30">
        <v>2.9140413690781832</v>
      </c>
      <c r="AD2501" s="30">
        <v>2.9427166154898052</v>
      </c>
      <c r="AE2501" s="28">
        <v>-9.7444810895761722E-3</v>
      </c>
      <c r="AF2501" s="30">
        <v>2.983357652501756</v>
      </c>
      <c r="AG2501" s="28">
        <v>-2.3234319011482304E-2</v>
      </c>
      <c r="AH2501" s="30">
        <v>2.7769309212540714</v>
      </c>
      <c r="AI2501" s="28">
        <v>4.9374814034694216E-2</v>
      </c>
      <c r="AJ2501" s="30">
        <v>6.0907455605939864</v>
      </c>
      <c r="AK2501" s="30">
        <v>6.0363849238298828</v>
      </c>
      <c r="AL2501" s="28">
        <v>9.0054954165536619E-3</v>
      </c>
      <c r="AM2501" s="30">
        <v>6.2747919445502029</v>
      </c>
      <c r="AN2501" s="28">
        <v>-2.9331073537197504E-2</v>
      </c>
      <c r="AO2501" s="30">
        <v>5.3046883886614591</v>
      </c>
      <c r="AP2501" s="28">
        <v>0.14818159227084673</v>
      </c>
    </row>
    <row r="2502" spans="1:42" x14ac:dyDescent="0.25">
      <c r="A2502" s="26" t="s">
        <v>465</v>
      </c>
      <c r="B2502" s="26" t="s">
        <v>461</v>
      </c>
      <c r="C2502" s="26" t="s">
        <v>502</v>
      </c>
      <c r="D2502" s="27">
        <v>3018.6062849748137</v>
      </c>
      <c r="E2502" s="27">
        <v>3746.4392101812364</v>
      </c>
      <c r="F2502" s="28">
        <v>-0.19427325104554768</v>
      </c>
      <c r="G2502" s="27">
        <v>3871.0092175638674</v>
      </c>
      <c r="H2502" s="28">
        <v>-0.22020173155916545</v>
      </c>
      <c r="I2502" s="27">
        <v>3713.8967841744425</v>
      </c>
      <c r="J2502" s="28">
        <v>-0.18721319939810446</v>
      </c>
      <c r="K2502" s="29">
        <v>687.26994637785231</v>
      </c>
      <c r="L2502" s="29">
        <v>947.375581761891</v>
      </c>
      <c r="M2502" s="28">
        <v>-0.2745538732382195</v>
      </c>
      <c r="N2502" s="29">
        <v>1128.1744155782326</v>
      </c>
      <c r="O2502" s="28">
        <v>-0.39081232751976552</v>
      </c>
      <c r="P2502" s="29">
        <v>1117.6427491375566</v>
      </c>
      <c r="Q2502" s="28">
        <v>-0.38507188731981395</v>
      </c>
      <c r="R2502" s="29">
        <v>198.3786830285533</v>
      </c>
      <c r="S2502" s="29">
        <v>297.29777127393641</v>
      </c>
      <c r="T2502" s="28">
        <v>-0.33272731181774312</v>
      </c>
      <c r="U2502" s="29">
        <v>362.0954184567654</v>
      </c>
      <c r="V2502" s="28">
        <v>-0.45213699782771505</v>
      </c>
      <c r="W2502" s="29">
        <v>342.4801447802584</v>
      </c>
      <c r="X2502" s="28">
        <v>-0.42075858687855688</v>
      </c>
      <c r="Y2502" s="26"/>
      <c r="Z2502" s="26"/>
      <c r="AA2502" s="26"/>
      <c r="AB2502" s="26"/>
      <c r="AC2502" s="30">
        <v>4.392169773876919</v>
      </c>
      <c r="AD2502" s="30">
        <v>3.9545448313263041</v>
      </c>
      <c r="AE2502" s="28">
        <v>0.11066379601615012</v>
      </c>
      <c r="AF2502" s="30">
        <v>3.4312152129241711</v>
      </c>
      <c r="AG2502" s="28">
        <v>0.28006245639538224</v>
      </c>
      <c r="AH2502" s="30">
        <v>3.3229730940770819</v>
      </c>
      <c r="AI2502" s="28">
        <v>0.32175905417518719</v>
      </c>
      <c r="AJ2502" s="30">
        <v>15.216384335711794</v>
      </c>
      <c r="AK2502" s="30">
        <v>12.601639070913818</v>
      </c>
      <c r="AL2502" s="28">
        <v>0.20749247380312141</v>
      </c>
      <c r="AM2502" s="30">
        <v>10.690577732416324</v>
      </c>
      <c r="AN2502" s="28">
        <v>0.42334537165116615</v>
      </c>
      <c r="AO2502" s="30">
        <v>10.844122909832766</v>
      </c>
      <c r="AP2502" s="28">
        <v>0.40319179911863018</v>
      </c>
    </row>
    <row r="2503" spans="1:42" x14ac:dyDescent="0.25">
      <c r="A2503" s="26" t="s">
        <v>465</v>
      </c>
      <c r="B2503" s="26" t="s">
        <v>461</v>
      </c>
      <c r="C2503" s="26" t="s">
        <v>503</v>
      </c>
      <c r="D2503" s="27">
        <v>87731.696873545647</v>
      </c>
      <c r="E2503" s="27">
        <v>89816.953574516767</v>
      </c>
      <c r="F2503" s="28">
        <v>-2.3216738243533097E-2</v>
      </c>
      <c r="G2503" s="27">
        <v>84396.463897006513</v>
      </c>
      <c r="H2503" s="28">
        <v>3.951863410544422E-2</v>
      </c>
      <c r="I2503" s="27">
        <v>83242.299563746448</v>
      </c>
      <c r="J2503" s="28">
        <v>5.3931682970401906E-2</v>
      </c>
      <c r="K2503" s="29">
        <v>36224.78567574577</v>
      </c>
      <c r="L2503" s="29">
        <v>38946.192640478061</v>
      </c>
      <c r="M2503" s="28">
        <v>-6.9876072093985442E-2</v>
      </c>
      <c r="N2503" s="29">
        <v>38899.698466229485</v>
      </c>
      <c r="O2503" s="28">
        <v>-6.8764357975831691E-2</v>
      </c>
      <c r="P2503" s="29">
        <v>38346.768590561282</v>
      </c>
      <c r="Q2503" s="28">
        <v>-5.5336681363493526E-2</v>
      </c>
      <c r="R2503" s="29">
        <v>22251.863092243024</v>
      </c>
      <c r="S2503" s="29">
        <v>23924.55903920198</v>
      </c>
      <c r="T2503" s="28">
        <v>-6.9915434772199275E-2</v>
      </c>
      <c r="U2503" s="29">
        <v>22930.347164427538</v>
      </c>
      <c r="V2503" s="28">
        <v>-2.9588914084871094E-2</v>
      </c>
      <c r="W2503" s="29">
        <v>23047.316079332879</v>
      </c>
      <c r="X2503" s="28">
        <v>-3.451390974774534E-2</v>
      </c>
      <c r="Y2503" s="26"/>
      <c r="Z2503" s="26"/>
      <c r="AA2503" s="26"/>
      <c r="AB2503" s="26"/>
      <c r="AC2503" s="30">
        <v>2.421869315082966</v>
      </c>
      <c r="AD2503" s="30">
        <v>2.3061805913517475</v>
      </c>
      <c r="AE2503" s="28">
        <v>5.0164641990768206E-2</v>
      </c>
      <c r="AF2503" s="30">
        <v>2.1695917249917693</v>
      </c>
      <c r="AG2503" s="28">
        <v>0.11627883125897971</v>
      </c>
      <c r="AH2503" s="30">
        <v>2.1707774246259648</v>
      </c>
      <c r="AI2503" s="28">
        <v>0.11566910896001488</v>
      </c>
      <c r="AJ2503" s="30">
        <v>3.9426674750721804</v>
      </c>
      <c r="AK2503" s="30">
        <v>3.7541738356533854</v>
      </c>
      <c r="AL2503" s="28">
        <v>5.020908665141479E-2</v>
      </c>
      <c r="AM2503" s="30">
        <v>3.6805576161504003</v>
      </c>
      <c r="AN2503" s="28">
        <v>7.1214714251893227E-2</v>
      </c>
      <c r="AO2503" s="30">
        <v>3.611800145284247</v>
      </c>
      <c r="AP2503" s="28">
        <v>9.1607319474730886E-2</v>
      </c>
    </row>
    <row r="2504" spans="1:42" x14ac:dyDescent="0.25">
      <c r="A2504" s="26" t="s">
        <v>465</v>
      </c>
      <c r="B2504" s="26" t="s">
        <v>462</v>
      </c>
      <c r="C2504" s="26" t="s">
        <v>258</v>
      </c>
      <c r="D2504" s="27">
        <v>8457377.1195941176</v>
      </c>
      <c r="E2504" s="27">
        <v>7980002.4388823686</v>
      </c>
      <c r="F2504" s="28">
        <v>5.9821370277501729E-2</v>
      </c>
      <c r="G2504" s="27">
        <v>7571177.3264607815</v>
      </c>
      <c r="H2504" s="28">
        <v>0.11704913977329845</v>
      </c>
      <c r="I2504" s="27">
        <v>7339767.0671760328</v>
      </c>
      <c r="J2504" s="28">
        <v>0.15226778209571765</v>
      </c>
      <c r="K2504" s="29">
        <v>4799174.5962052448</v>
      </c>
      <c r="L2504" s="29">
        <v>4711417.8430861291</v>
      </c>
      <c r="M2504" s="28">
        <v>1.8626399958962724E-2</v>
      </c>
      <c r="N2504" s="29">
        <v>4474908.083395401</v>
      </c>
      <c r="O2504" s="28">
        <v>7.2463278969475922E-2</v>
      </c>
      <c r="P2504" s="29">
        <v>4320285.0890459577</v>
      </c>
      <c r="Q2504" s="28">
        <v>0.11084673749274254</v>
      </c>
      <c r="R2504" s="29">
        <v>5905828.9803401018</v>
      </c>
      <c r="S2504" s="29">
        <v>5694818.1448793868</v>
      </c>
      <c r="T2504" s="28">
        <v>3.7053129721174631E-2</v>
      </c>
      <c r="U2504" s="29">
        <v>5762029.2015020819</v>
      </c>
      <c r="V2504" s="28">
        <v>2.4956447426634561E-2</v>
      </c>
      <c r="W2504" s="29">
        <v>5566522.3274042988</v>
      </c>
      <c r="X2504" s="28">
        <v>6.0954871458141366E-2</v>
      </c>
      <c r="Y2504" s="27">
        <v>8010409.2133104447</v>
      </c>
      <c r="Z2504" s="45">
        <v>446967.90628367255</v>
      </c>
      <c r="AA2504" s="29">
        <v>5293055.8353849053</v>
      </c>
      <c r="AB2504" s="29">
        <v>612773.14495519642</v>
      </c>
      <c r="AC2504" s="30">
        <v>1.7622566026836053</v>
      </c>
      <c r="AD2504" s="30">
        <v>1.693758164666459</v>
      </c>
      <c r="AE2504" s="28">
        <v>4.0441687276315058E-2</v>
      </c>
      <c r="AF2504" s="30">
        <v>1.6919179534780615</v>
      </c>
      <c r="AG2504" s="28">
        <v>4.1573321602829033E-2</v>
      </c>
      <c r="AH2504" s="30">
        <v>1.6989080386815081</v>
      </c>
      <c r="AI2504" s="28">
        <v>3.7287812265142314E-2</v>
      </c>
      <c r="AJ2504" s="30">
        <v>1.4320389479187186</v>
      </c>
      <c r="AK2504" s="30">
        <v>1.4012743227029563</v>
      </c>
      <c r="AL2504" s="28">
        <v>2.195474841529927E-2</v>
      </c>
      <c r="AM2504" s="30">
        <v>1.3139776043632474</v>
      </c>
      <c r="AN2504" s="28">
        <v>8.985034688828171E-2</v>
      </c>
      <c r="AO2504" s="30">
        <v>1.318555219125225</v>
      </c>
      <c r="AP2504" s="28">
        <v>8.6066724508346779E-2</v>
      </c>
    </row>
    <row r="2505" spans="1:42" x14ac:dyDescent="0.25">
      <c r="A2505" s="26" t="s">
        <v>465</v>
      </c>
      <c r="B2505" s="26" t="s">
        <v>462</v>
      </c>
      <c r="C2505" s="26" t="s">
        <v>492</v>
      </c>
      <c r="D2505" s="27">
        <v>319961.65673603059</v>
      </c>
      <c r="E2505" s="27">
        <v>331735.27537420514</v>
      </c>
      <c r="F2505" s="28">
        <v>-3.5491005968218581E-2</v>
      </c>
      <c r="G2505" s="27">
        <v>295807.76414702536</v>
      </c>
      <c r="H2505" s="28">
        <v>8.1654018306970541E-2</v>
      </c>
      <c r="I2505" s="27">
        <v>290461.44756399508</v>
      </c>
      <c r="J2505" s="28">
        <v>0.10156325192015701</v>
      </c>
      <c r="K2505" s="29">
        <v>113870.68174998806</v>
      </c>
      <c r="L2505" s="29">
        <v>126646.511198647</v>
      </c>
      <c r="M2505" s="28">
        <v>-0.10087786333584713</v>
      </c>
      <c r="N2505" s="29">
        <v>117160.3087670798</v>
      </c>
      <c r="O2505" s="28">
        <v>-2.8077998869324206E-2</v>
      </c>
      <c r="P2505" s="29">
        <v>117068.09247486787</v>
      </c>
      <c r="Q2505" s="28">
        <v>-2.7312401332294955E-2</v>
      </c>
      <c r="R2505" s="29">
        <v>71314.86432215455</v>
      </c>
      <c r="S2505" s="29">
        <v>79331.585291144671</v>
      </c>
      <c r="T2505" s="28">
        <v>-0.1010533312749138</v>
      </c>
      <c r="U2505" s="29">
        <v>70086.324312189929</v>
      </c>
      <c r="V2505" s="28">
        <v>1.7528954785704813E-2</v>
      </c>
      <c r="W2505" s="29">
        <v>69625.311653453638</v>
      </c>
      <c r="X2505" s="28">
        <v>2.4266356998304428E-2</v>
      </c>
      <c r="Y2505" s="27">
        <v>317400.14587798639</v>
      </c>
      <c r="Z2505" s="45">
        <v>2561.5108580442184</v>
      </c>
      <c r="AA2505" s="29">
        <v>70284.93226266111</v>
      </c>
      <c r="AB2505" s="29">
        <v>1029.9320594934375</v>
      </c>
      <c r="AC2505" s="30">
        <v>2.8098686318444224</v>
      </c>
      <c r="AD2505" s="30">
        <v>2.6193795015314181</v>
      </c>
      <c r="AE2505" s="28">
        <v>7.2722998023629248E-2</v>
      </c>
      <c r="AF2505" s="30">
        <v>2.5248120908857032</v>
      </c>
      <c r="AG2505" s="28">
        <v>0.11290208169857163</v>
      </c>
      <c r="AH2505" s="30">
        <v>2.4811324881401928</v>
      </c>
      <c r="AI2505" s="28">
        <v>0.13249439329644325</v>
      </c>
      <c r="AJ2505" s="30">
        <v>4.4866054191823217</v>
      </c>
      <c r="AK2505" s="30">
        <v>4.1816292231744274</v>
      </c>
      <c r="AL2505" s="28">
        <v>7.2932385855189644E-2</v>
      </c>
      <c r="AM2505" s="30">
        <v>4.2206203143054015</v>
      </c>
      <c r="AN2505" s="28">
        <v>6.3020382092980096E-2</v>
      </c>
      <c r="AO2505" s="30">
        <v>4.1717794960790995</v>
      </c>
      <c r="AP2505" s="28">
        <v>7.54656192637016E-2</v>
      </c>
    </row>
    <row r="2506" spans="1:42" x14ac:dyDescent="0.25">
      <c r="A2506" s="26" t="s">
        <v>465</v>
      </c>
      <c r="B2506" s="26" t="s">
        <v>462</v>
      </c>
      <c r="C2506" s="26" t="s">
        <v>399</v>
      </c>
      <c r="D2506" s="27">
        <v>197855.10354385735</v>
      </c>
      <c r="E2506" s="27">
        <v>213086.51254093647</v>
      </c>
      <c r="F2506" s="28">
        <v>-7.1479929984554935E-2</v>
      </c>
      <c r="G2506" s="27">
        <v>183191.45863451241</v>
      </c>
      <c r="H2506" s="28">
        <v>8.0045461828002346E-2</v>
      </c>
      <c r="I2506" s="27">
        <v>184133.00980292558</v>
      </c>
      <c r="J2506" s="28">
        <v>7.4522725477730978E-2</v>
      </c>
      <c r="K2506" s="29">
        <v>77377.223605274325</v>
      </c>
      <c r="L2506" s="29">
        <v>88645.382698939444</v>
      </c>
      <c r="M2506" s="28">
        <v>-0.12711501434806183</v>
      </c>
      <c r="N2506" s="29">
        <v>79325.113163286718</v>
      </c>
      <c r="O2506" s="28">
        <v>-2.4555774083835996E-2</v>
      </c>
      <c r="P2506" s="29">
        <v>79692.574279820081</v>
      </c>
      <c r="Q2506" s="28">
        <v>-2.9053530965331788E-2</v>
      </c>
      <c r="R2506" s="29">
        <v>47581.58749780876</v>
      </c>
      <c r="S2506" s="29">
        <v>55287.340536035874</v>
      </c>
      <c r="T2506" s="28">
        <v>-0.13937644609989086</v>
      </c>
      <c r="U2506" s="29">
        <v>47598.797465724667</v>
      </c>
      <c r="V2506" s="28">
        <v>-3.6156308209887075E-4</v>
      </c>
      <c r="W2506" s="29">
        <v>48905.220341595668</v>
      </c>
      <c r="X2506" s="28">
        <v>-2.7065266949857926E-2</v>
      </c>
      <c r="Y2506" s="27">
        <v>196461.18394671197</v>
      </c>
      <c r="Z2506" s="45">
        <v>1393.9195971453748</v>
      </c>
      <c r="AA2506" s="29">
        <v>46888.528906551277</v>
      </c>
      <c r="AB2506" s="29">
        <v>693.058591257486</v>
      </c>
      <c r="AC2506" s="30">
        <v>2.5570199384922203</v>
      </c>
      <c r="AD2506" s="30">
        <v>2.4038083660220448</v>
      </c>
      <c r="AE2506" s="28">
        <v>6.3737016076584538E-2</v>
      </c>
      <c r="AF2506" s="30">
        <v>2.3093753204917853</v>
      </c>
      <c r="AG2506" s="28">
        <v>0.10723446111292932</v>
      </c>
      <c r="AH2506" s="30">
        <v>2.3105416215617485</v>
      </c>
      <c r="AI2506" s="28">
        <v>0.10667555807277405</v>
      </c>
      <c r="AJ2506" s="30">
        <v>4.158228296879944</v>
      </c>
      <c r="AK2506" s="30">
        <v>3.8541646328972594</v>
      </c>
      <c r="AL2506" s="28">
        <v>7.8892235528120996E-2</v>
      </c>
      <c r="AM2506" s="30">
        <v>3.8486572852271408</v>
      </c>
      <c r="AN2506" s="28">
        <v>8.0436107637090609E-2</v>
      </c>
      <c r="AO2506" s="30">
        <v>3.7650992780890049</v>
      </c>
      <c r="AP2506" s="28">
        <v>0.10441398479948548</v>
      </c>
    </row>
    <row r="2507" spans="1:42" x14ac:dyDescent="0.25">
      <c r="A2507" s="26" t="s">
        <v>465</v>
      </c>
      <c r="B2507" s="26" t="s">
        <v>462</v>
      </c>
      <c r="C2507" s="26" t="s">
        <v>400</v>
      </c>
      <c r="D2507" s="27">
        <v>111413.31450252532</v>
      </c>
      <c r="E2507" s="27">
        <v>106870.62491341829</v>
      </c>
      <c r="F2507" s="28">
        <v>4.2506437973833418E-2</v>
      </c>
      <c r="G2507" s="27">
        <v>99825.405195826286</v>
      </c>
      <c r="H2507" s="28">
        <v>0.11608176579866789</v>
      </c>
      <c r="I2507" s="27">
        <v>92906.316161893599</v>
      </c>
      <c r="J2507" s="28">
        <v>0.19920064754674385</v>
      </c>
      <c r="K2507" s="29">
        <v>33552.822401114056</v>
      </c>
      <c r="L2507" s="29">
        <v>34401.194608831254</v>
      </c>
      <c r="M2507" s="28">
        <v>-2.466112637551866E-2</v>
      </c>
      <c r="N2507" s="29">
        <v>33824.126724227935</v>
      </c>
      <c r="O2507" s="28">
        <v>-8.0210296433033106E-3</v>
      </c>
      <c r="P2507" s="29">
        <v>33280.588365271462</v>
      </c>
      <c r="Q2507" s="28">
        <v>8.1799646344795935E-3</v>
      </c>
      <c r="R2507" s="29">
        <v>22668.53257282461</v>
      </c>
      <c r="S2507" s="29">
        <v>22742.247284197882</v>
      </c>
      <c r="T2507" s="28">
        <v>-3.2413116633592891E-3</v>
      </c>
      <c r="U2507" s="29">
        <v>21002.797546573027</v>
      </c>
      <c r="V2507" s="28">
        <v>7.9310150114901085E-2</v>
      </c>
      <c r="W2507" s="29">
        <v>19261.092214254415</v>
      </c>
      <c r="X2507" s="28">
        <v>0.17690795104799278</v>
      </c>
      <c r="Y2507" s="27">
        <v>110253.25694157765</v>
      </c>
      <c r="Z2507" s="45">
        <v>1160.0575609476714</v>
      </c>
      <c r="AA2507" s="29">
        <v>22332.806604567202</v>
      </c>
      <c r="AB2507" s="29">
        <v>335.72596825740891</v>
      </c>
      <c r="AC2507" s="30">
        <v>3.3205348024262205</v>
      </c>
      <c r="AD2507" s="30">
        <v>3.1065963298258006</v>
      </c>
      <c r="AE2507" s="28">
        <v>6.8865874380407921E-2</v>
      </c>
      <c r="AF2507" s="30">
        <v>2.9513076866614916</v>
      </c>
      <c r="AG2507" s="28">
        <v>0.12510627659510393</v>
      </c>
      <c r="AH2507" s="30">
        <v>2.7916067811722352</v>
      </c>
      <c r="AI2507" s="28">
        <v>0.18947081831914772</v>
      </c>
      <c r="AJ2507" s="30">
        <v>4.9148886962400615</v>
      </c>
      <c r="AK2507" s="30">
        <v>4.699211277492167</v>
      </c>
      <c r="AL2507" s="28">
        <v>4.5896514545095163E-2</v>
      </c>
      <c r="AM2507" s="30">
        <v>4.7529575512246245</v>
      </c>
      <c r="AN2507" s="28">
        <v>3.4069554223919933E-2</v>
      </c>
      <c r="AO2507" s="30">
        <v>4.8235227332091322</v>
      </c>
      <c r="AP2507" s="28">
        <v>1.8941750269339516E-2</v>
      </c>
    </row>
    <row r="2508" spans="1:42" x14ac:dyDescent="0.25">
      <c r="A2508" s="26" t="s">
        <v>465</v>
      </c>
      <c r="B2508" s="26" t="s">
        <v>462</v>
      </c>
      <c r="C2508" s="26" t="s">
        <v>161</v>
      </c>
      <c r="D2508" s="27">
        <v>10693.238689647913</v>
      </c>
      <c r="E2508" s="27">
        <v>11778.137919850349</v>
      </c>
      <c r="F2508" s="28">
        <v>-9.2111268995585069E-2</v>
      </c>
      <c r="G2508" s="27">
        <v>12790.90031668663</v>
      </c>
      <c r="H2508" s="28">
        <v>-0.16399640174680818</v>
      </c>
      <c r="I2508" s="27">
        <v>13422.121599175929</v>
      </c>
      <c r="J2508" s="28">
        <v>-0.20331233697775172</v>
      </c>
      <c r="K2508" s="29">
        <v>2940.6357435996779</v>
      </c>
      <c r="L2508" s="29">
        <v>3599.933890876297</v>
      </c>
      <c r="M2508" s="28">
        <v>-0.18314173739344214</v>
      </c>
      <c r="N2508" s="29">
        <v>4011.0688795651472</v>
      </c>
      <c r="O2508" s="28">
        <v>-0.26686979658188226</v>
      </c>
      <c r="P2508" s="29">
        <v>4094.9298297763244</v>
      </c>
      <c r="Q2508" s="28">
        <v>-0.2818837279660289</v>
      </c>
      <c r="R2508" s="29">
        <v>1064.7442515211676</v>
      </c>
      <c r="S2508" s="29">
        <v>1301.9974709109104</v>
      </c>
      <c r="T2508" s="28">
        <v>-0.18222248866870255</v>
      </c>
      <c r="U2508" s="29">
        <v>1484.7292998922246</v>
      </c>
      <c r="V2508" s="28">
        <v>-0.28286977861994334</v>
      </c>
      <c r="W2508" s="29">
        <v>1458.9990976035567</v>
      </c>
      <c r="X2508" s="28">
        <v>-0.27022281695030709</v>
      </c>
      <c r="Y2508" s="27">
        <v>10685.704989696742</v>
      </c>
      <c r="Z2508" s="45">
        <v>7.533699951171875</v>
      </c>
      <c r="AA2508" s="29">
        <v>1063.5967515426253</v>
      </c>
      <c r="AB2508" s="29">
        <v>1.1474999785423279</v>
      </c>
      <c r="AC2508" s="30">
        <v>3.6363696907792304</v>
      </c>
      <c r="AD2508" s="30">
        <v>3.2717650592698275</v>
      </c>
      <c r="AE2508" s="28">
        <v>0.11143973509845269</v>
      </c>
      <c r="AF2508" s="30">
        <v>3.1889006897516383</v>
      </c>
      <c r="AG2508" s="28">
        <v>0.14032077024714196</v>
      </c>
      <c r="AH2508" s="30">
        <v>3.2777415382253521</v>
      </c>
      <c r="AI2508" s="28">
        <v>0.10941318843219354</v>
      </c>
      <c r="AJ2508" s="30">
        <v>10.043011431497103</v>
      </c>
      <c r="AK2508" s="30">
        <v>9.0462064504703417</v>
      </c>
      <c r="AL2508" s="28">
        <v>0.11019038604573678</v>
      </c>
      <c r="AM2508" s="30">
        <v>8.6149713066315261</v>
      </c>
      <c r="AN2508" s="28">
        <v>0.16576260953606631</v>
      </c>
      <c r="AO2508" s="30">
        <v>9.1995407133713147</v>
      </c>
      <c r="AP2508" s="28">
        <v>9.1686176995751906E-2</v>
      </c>
    </row>
    <row r="2509" spans="1:42" x14ac:dyDescent="0.25">
      <c r="A2509" s="26" t="s">
        <v>465</v>
      </c>
      <c r="B2509" s="26" t="s">
        <v>462</v>
      </c>
      <c r="C2509" s="26" t="s">
        <v>493</v>
      </c>
      <c r="D2509" s="27">
        <v>7150.8378704392908</v>
      </c>
      <c r="E2509" s="27">
        <v>8660.1815758645535</v>
      </c>
      <c r="F2509" s="28">
        <v>-0.17428545720469879</v>
      </c>
      <c r="G2509" s="27">
        <v>8744.0398124825952</v>
      </c>
      <c r="H2509" s="28">
        <v>-0.18220433303253281</v>
      </c>
      <c r="I2509" s="27">
        <v>9111.8258721148959</v>
      </c>
      <c r="J2509" s="28">
        <v>-0.2152135070619442</v>
      </c>
      <c r="K2509" s="29">
        <v>2119.5687082468476</v>
      </c>
      <c r="L2509" s="29">
        <v>2848.1322965621948</v>
      </c>
      <c r="M2509" s="28">
        <v>-0.2558039839633684</v>
      </c>
      <c r="N2509" s="29">
        <v>3068.0455160140991</v>
      </c>
      <c r="O2509" s="28">
        <v>-0.3091469154601984</v>
      </c>
      <c r="P2509" s="29">
        <v>2922.5802508592606</v>
      </c>
      <c r="Q2509" s="28">
        <v>-0.27476116092152525</v>
      </c>
      <c r="R2509" s="29">
        <v>827.87175392349877</v>
      </c>
      <c r="S2509" s="29">
        <v>1069.4268496188511</v>
      </c>
      <c r="T2509" s="28">
        <v>-0.22587341600918634</v>
      </c>
      <c r="U2509" s="29">
        <v>1207.9573891233445</v>
      </c>
      <c r="V2509" s="28">
        <v>-0.31465152547780406</v>
      </c>
      <c r="W2509" s="29">
        <v>1098.2573106420514</v>
      </c>
      <c r="X2509" s="28">
        <v>-0.246195089346123</v>
      </c>
      <c r="Y2509" s="27">
        <v>7143.3041704881189</v>
      </c>
      <c r="Z2509" s="45">
        <v>7.533699951171875</v>
      </c>
      <c r="AA2509" s="29">
        <v>826.72425394495644</v>
      </c>
      <c r="AB2509" s="29">
        <v>1.1474999785423279</v>
      </c>
      <c r="AC2509" s="30">
        <v>3.3737230798967315</v>
      </c>
      <c r="AD2509" s="30">
        <v>3.0406528468911804</v>
      </c>
      <c r="AE2509" s="28">
        <v>0.10953905288664841</v>
      </c>
      <c r="AF2509" s="30">
        <v>2.8500358833797734</v>
      </c>
      <c r="AG2509" s="28">
        <v>0.18374758001149546</v>
      </c>
      <c r="AH2509" s="30">
        <v>3.1177333349309913</v>
      </c>
      <c r="AI2509" s="28">
        <v>8.2107645993208841E-2</v>
      </c>
      <c r="AJ2509" s="30">
        <v>8.6376154719008316</v>
      </c>
      <c r="AK2509" s="30">
        <v>8.0979653530777576</v>
      </c>
      <c r="AL2509" s="28">
        <v>6.6640210879387332E-2</v>
      </c>
      <c r="AM2509" s="30">
        <v>7.2386988905531187</v>
      </c>
      <c r="AN2509" s="28">
        <v>0.19325525242849545</v>
      </c>
      <c r="AO2509" s="30">
        <v>8.2966220974099762</v>
      </c>
      <c r="AP2509" s="28">
        <v>4.110026592597317E-2</v>
      </c>
    </row>
    <row r="2510" spans="1:42" x14ac:dyDescent="0.25">
      <c r="A2510" s="26" t="s">
        <v>465</v>
      </c>
      <c r="B2510" s="26" t="s">
        <v>462</v>
      </c>
      <c r="C2510" s="26" t="s">
        <v>495</v>
      </c>
      <c r="D2510" s="27">
        <v>0.93380763530731203</v>
      </c>
      <c r="E2510" s="27">
        <v>25.523779964447023</v>
      </c>
      <c r="F2510" s="28">
        <v>-0.96341421072395839</v>
      </c>
      <c r="G2510" s="26"/>
      <c r="H2510" s="26"/>
      <c r="I2510" s="26"/>
      <c r="J2510" s="26"/>
      <c r="K2510" s="29">
        <v>9.3380761443508487E-2</v>
      </c>
      <c r="L2510" s="29">
        <v>3.1510839462280273</v>
      </c>
      <c r="M2510" s="28">
        <v>-0.97036551134878879</v>
      </c>
      <c r="N2510" s="26"/>
      <c r="O2510" s="26"/>
      <c r="P2510" s="26"/>
      <c r="Q2510" s="26"/>
      <c r="R2510" s="29">
        <v>3.1126920481169496E-2</v>
      </c>
      <c r="S2510" s="29">
        <v>0.85079269928903045</v>
      </c>
      <c r="T2510" s="28">
        <v>-0.96341421299550301</v>
      </c>
      <c r="U2510" s="26"/>
      <c r="V2510" s="26"/>
      <c r="W2510" s="26"/>
      <c r="X2510" s="26"/>
      <c r="Y2510" s="27">
        <v>0.93380763530731203</v>
      </c>
      <c r="Z2510" s="26"/>
      <c r="AA2510" s="29">
        <v>3.1126920481169496E-2</v>
      </c>
      <c r="AB2510" s="26"/>
      <c r="AC2510" s="30">
        <v>10.000000223517423</v>
      </c>
      <c r="AD2510" s="30">
        <v>8.1</v>
      </c>
      <c r="AE2510" s="28">
        <v>0.23456792882931157</v>
      </c>
      <c r="AF2510" s="26"/>
      <c r="AG2510" s="26"/>
      <c r="AH2510" s="26"/>
      <c r="AI2510" s="26"/>
      <c r="AJ2510" s="30">
        <v>30.000000670552268</v>
      </c>
      <c r="AK2510" s="30">
        <v>29.999998807907154</v>
      </c>
      <c r="AL2510" s="28">
        <v>6.2088172923956239E-8</v>
      </c>
      <c r="AM2510" s="26"/>
      <c r="AN2510" s="26"/>
      <c r="AO2510" s="26"/>
      <c r="AP2510" s="26"/>
    </row>
    <row r="2511" spans="1:42" x14ac:dyDescent="0.25">
      <c r="A2511" s="26" t="s">
        <v>465</v>
      </c>
      <c r="B2511" s="26" t="s">
        <v>462</v>
      </c>
      <c r="C2511" s="26" t="s">
        <v>496</v>
      </c>
      <c r="D2511" s="27">
        <v>70491.27642787456</v>
      </c>
      <c r="E2511" s="27">
        <v>65744.475290486807</v>
      </c>
      <c r="F2511" s="28">
        <v>7.2200760845902018E-2</v>
      </c>
      <c r="G2511" s="27">
        <v>56431.640558564664</v>
      </c>
      <c r="H2511" s="28">
        <v>0.24914455312917633</v>
      </c>
      <c r="I2511" s="27">
        <v>48040.521780219075</v>
      </c>
      <c r="J2511" s="28">
        <v>0.46732953381242615</v>
      </c>
      <c r="K2511" s="29">
        <v>20438.059763231118</v>
      </c>
      <c r="L2511" s="29">
        <v>20074.72802913026</v>
      </c>
      <c r="M2511" s="28">
        <v>1.8098961718117989E-2</v>
      </c>
      <c r="N2511" s="29">
        <v>18202.149101813509</v>
      </c>
      <c r="O2511" s="28">
        <v>0.12283772915555569</v>
      </c>
      <c r="P2511" s="29">
        <v>17583.584541666929</v>
      </c>
      <c r="Q2511" s="28">
        <v>0.16233750375528289</v>
      </c>
      <c r="R2511" s="29">
        <v>15117.470179052165</v>
      </c>
      <c r="S2511" s="29">
        <v>14600.900823575545</v>
      </c>
      <c r="T2511" s="28">
        <v>3.5379279793650437E-2</v>
      </c>
      <c r="U2511" s="29">
        <v>12372.250932947434</v>
      </c>
      <c r="V2511" s="28">
        <v>0.22188518976722199</v>
      </c>
      <c r="W2511" s="29">
        <v>9797.7918428845787</v>
      </c>
      <c r="X2511" s="28">
        <v>0.54294665792791674</v>
      </c>
      <c r="Y2511" s="27">
        <v>69671.356471414445</v>
      </c>
      <c r="Z2511" s="45">
        <v>819.91995646011344</v>
      </c>
      <c r="AA2511" s="29">
        <v>14855.289052959168</v>
      </c>
      <c r="AB2511" s="29">
        <v>262.1811260929972</v>
      </c>
      <c r="AC2511" s="30">
        <v>3.4490199776541983</v>
      </c>
      <c r="AD2511" s="30">
        <v>3.2749870979614562</v>
      </c>
      <c r="AE2511" s="28">
        <v>5.3140019941168758E-2</v>
      </c>
      <c r="AF2511" s="30">
        <v>3.1002735030306003</v>
      </c>
      <c r="AG2511" s="28">
        <v>0.11248893824454163</v>
      </c>
      <c r="AH2511" s="30">
        <v>2.7321233430180225</v>
      </c>
      <c r="AI2511" s="28">
        <v>0.26239541361418206</v>
      </c>
      <c r="AJ2511" s="30">
        <v>4.6629016358538777</v>
      </c>
      <c r="AK2511" s="30">
        <v>4.5027684308581559</v>
      </c>
      <c r="AL2511" s="28">
        <v>3.5563277893285526E-2</v>
      </c>
      <c r="AM2511" s="30">
        <v>4.5611458144844619</v>
      </c>
      <c r="AN2511" s="28">
        <v>2.230926734380605E-2</v>
      </c>
      <c r="AO2511" s="30">
        <v>4.9031988585374364</v>
      </c>
      <c r="AP2511" s="28">
        <v>-4.9008255552424482E-2</v>
      </c>
    </row>
    <row r="2512" spans="1:42" x14ac:dyDescent="0.25">
      <c r="A2512" s="26" t="s">
        <v>465</v>
      </c>
      <c r="B2512" s="26" t="s">
        <v>462</v>
      </c>
      <c r="C2512" s="26" t="s">
        <v>499</v>
      </c>
      <c r="D2512" s="27">
        <v>332.31859487175939</v>
      </c>
      <c r="E2512" s="27">
        <v>273.29377710342408</v>
      </c>
      <c r="F2512" s="28">
        <v>0.21597571080441477</v>
      </c>
      <c r="G2512" s="27">
        <v>269.47822866201403</v>
      </c>
      <c r="H2512" s="28">
        <v>0.23319273887821651</v>
      </c>
      <c r="I2512" s="27">
        <v>666.24739290356638</v>
      </c>
      <c r="J2512" s="28">
        <v>-0.50120841235342795</v>
      </c>
      <c r="K2512" s="29">
        <v>89.419695221727281</v>
      </c>
      <c r="L2512" s="29">
        <v>82.141153480302364</v>
      </c>
      <c r="M2512" s="28">
        <v>8.8610172039650353E-2</v>
      </c>
      <c r="N2512" s="29">
        <v>83.428629407590151</v>
      </c>
      <c r="O2512" s="28">
        <v>7.1810670469819274E-2</v>
      </c>
      <c r="P2512" s="29">
        <v>181.45248033341662</v>
      </c>
      <c r="Q2512" s="28">
        <v>-0.50720047994152662</v>
      </c>
      <c r="R2512" s="29">
        <v>34.120911461021663</v>
      </c>
      <c r="S2512" s="29">
        <v>27.875755501359674</v>
      </c>
      <c r="T2512" s="28">
        <v>0.22403539733146871</v>
      </c>
      <c r="U2512" s="29">
        <v>28.72588416615644</v>
      </c>
      <c r="V2512" s="28">
        <v>0.18781066106300756</v>
      </c>
      <c r="W2512" s="29">
        <v>59.450958170076426</v>
      </c>
      <c r="X2512" s="28">
        <v>-0.42606624836206908</v>
      </c>
      <c r="Y2512" s="27">
        <v>332.31859487175939</v>
      </c>
      <c r="Z2512" s="26"/>
      <c r="AA2512" s="29">
        <v>34.120911461021663</v>
      </c>
      <c r="AB2512" s="26"/>
      <c r="AC2512" s="30">
        <v>3.7163914957184097</v>
      </c>
      <c r="AD2512" s="30">
        <v>3.3271236831238382</v>
      </c>
      <c r="AE2512" s="28">
        <v>0.11699829933255973</v>
      </c>
      <c r="AF2512" s="30">
        <v>3.2300450166270802</v>
      </c>
      <c r="AG2512" s="28">
        <v>0.15056956685984163</v>
      </c>
      <c r="AH2512" s="30">
        <v>3.6717458569833012</v>
      </c>
      <c r="AI2512" s="28">
        <v>1.2159239902237997E-2</v>
      </c>
      <c r="AJ2512" s="30">
        <v>9.7394407312766713</v>
      </c>
      <c r="AK2512" s="30">
        <v>9.8039953424793751</v>
      </c>
      <c r="AL2512" s="28">
        <v>-6.5845207945986525E-3</v>
      </c>
      <c r="AM2512" s="30">
        <v>9.3810246919919464</v>
      </c>
      <c r="AN2512" s="28">
        <v>3.8206491407136417E-2</v>
      </c>
      <c r="AO2512" s="30">
        <v>11.206672077472252</v>
      </c>
      <c r="AP2512" s="28">
        <v>-0.13092480408568585</v>
      </c>
    </row>
    <row r="2513" spans="1:42" x14ac:dyDescent="0.25">
      <c r="A2513" s="26" t="s">
        <v>465</v>
      </c>
      <c r="B2513" s="26" t="s">
        <v>462</v>
      </c>
      <c r="C2513" s="26" t="s">
        <v>501</v>
      </c>
      <c r="D2513" s="27">
        <v>40922.038074650765</v>
      </c>
      <c r="E2513" s="27">
        <v>41126.14962293148</v>
      </c>
      <c r="F2513" s="28">
        <v>-4.9630600032370686E-3</v>
      </c>
      <c r="G2513" s="27">
        <v>43393.764637261629</v>
      </c>
      <c r="H2513" s="28">
        <v>-5.6960408558063343E-2</v>
      </c>
      <c r="I2513" s="27">
        <v>44865.794381674525</v>
      </c>
      <c r="J2513" s="28">
        <v>-8.7901180874545931E-2</v>
      </c>
      <c r="K2513" s="29">
        <v>13114.762637882937</v>
      </c>
      <c r="L2513" s="29">
        <v>14326.466579700997</v>
      </c>
      <c r="M2513" s="28">
        <v>-8.4578003590564929E-2</v>
      </c>
      <c r="N2513" s="29">
        <v>15621.977622414424</v>
      </c>
      <c r="O2513" s="28">
        <v>-0.16049280348053585</v>
      </c>
      <c r="P2513" s="29">
        <v>15697.003823604533</v>
      </c>
      <c r="Q2513" s="28">
        <v>-0.1645053549543336</v>
      </c>
      <c r="R2513" s="29">
        <v>7551.0623937724431</v>
      </c>
      <c r="S2513" s="29">
        <v>8141.3464606223406</v>
      </c>
      <c r="T2513" s="28">
        <v>-7.2504476956600991E-2</v>
      </c>
      <c r="U2513" s="29">
        <v>8630.5466136255891</v>
      </c>
      <c r="V2513" s="28">
        <v>-0.12507715538537223</v>
      </c>
      <c r="W2513" s="29">
        <v>9463.3003713698381</v>
      </c>
      <c r="X2513" s="28">
        <v>-0.20206882404183832</v>
      </c>
      <c r="Y2513" s="27">
        <v>40581.900470163208</v>
      </c>
      <c r="Z2513" s="45">
        <v>340.13760448755801</v>
      </c>
      <c r="AA2513" s="29">
        <v>7477.5175516080317</v>
      </c>
      <c r="AB2513" s="29">
        <v>73.544842164411705</v>
      </c>
      <c r="AC2513" s="30">
        <v>3.1203033714422332</v>
      </c>
      <c r="AD2513" s="30">
        <v>2.8706415077394341</v>
      </c>
      <c r="AE2513" s="28">
        <v>8.6970756546818809E-2</v>
      </c>
      <c r="AF2513" s="30">
        <v>2.7777382407077722</v>
      </c>
      <c r="AG2513" s="28">
        <v>0.12332520239458376</v>
      </c>
      <c r="AH2513" s="30">
        <v>2.8582393739502772</v>
      </c>
      <c r="AI2513" s="28">
        <v>9.1687211323300113E-2</v>
      </c>
      <c r="AJ2513" s="30">
        <v>5.4193749092048602</v>
      </c>
      <c r="AK2513" s="30">
        <v>5.0515169477000388</v>
      </c>
      <c r="AL2513" s="28">
        <v>7.2821286222212428E-2</v>
      </c>
      <c r="AM2513" s="30">
        <v>5.0279277292533422</v>
      </c>
      <c r="AN2513" s="28">
        <v>7.7854575688113312E-2</v>
      </c>
      <c r="AO2513" s="30">
        <v>4.7410303616073515</v>
      </c>
      <c r="AP2513" s="28">
        <v>0.14307956200633348</v>
      </c>
    </row>
    <row r="2514" spans="1:42" x14ac:dyDescent="0.25">
      <c r="A2514" s="26" t="s">
        <v>465</v>
      </c>
      <c r="B2514" s="26" t="s">
        <v>462</v>
      </c>
      <c r="C2514" s="26" t="s">
        <v>502</v>
      </c>
      <c r="D2514" s="27">
        <v>3209.1484167015551</v>
      </c>
      <c r="E2514" s="27">
        <v>2790.9996072781087</v>
      </c>
      <c r="F2514" s="28">
        <v>0.14982044724515078</v>
      </c>
      <c r="G2514" s="27">
        <v>3755.690661584139</v>
      </c>
      <c r="H2514" s="28">
        <v>-0.14552376490241983</v>
      </c>
      <c r="I2514" s="27">
        <v>3635.9878425836564</v>
      </c>
      <c r="J2514" s="28">
        <v>-0.11739297389366357</v>
      </c>
      <c r="K2514" s="29">
        <v>731.55395936965942</v>
      </c>
      <c r="L2514" s="29">
        <v>662.86985501983179</v>
      </c>
      <c r="M2514" s="28">
        <v>0.10361627373713161</v>
      </c>
      <c r="N2514" s="29">
        <v>857.18273163674917</v>
      </c>
      <c r="O2514" s="28">
        <v>-0.14656008296761608</v>
      </c>
      <c r="P2514" s="29">
        <v>989.23514155811938</v>
      </c>
      <c r="Q2514" s="28">
        <v>-0.26048526923800219</v>
      </c>
      <c r="R2514" s="29">
        <v>202.72045921616601</v>
      </c>
      <c r="S2514" s="29">
        <v>201.89040102972334</v>
      </c>
      <c r="T2514" s="28">
        <v>4.1114296777312606E-3</v>
      </c>
      <c r="U2514" s="29">
        <v>247.01231127064804</v>
      </c>
      <c r="V2514" s="28">
        <v>-0.17931030168756265</v>
      </c>
      <c r="W2514" s="29">
        <v>300.39337196198113</v>
      </c>
      <c r="X2514" s="28">
        <v>-0.32515002614031363</v>
      </c>
      <c r="Y2514" s="27">
        <v>3209.1484167015551</v>
      </c>
      <c r="Z2514" s="45">
        <v>0</v>
      </c>
      <c r="AA2514" s="29">
        <v>202.72045921616601</v>
      </c>
      <c r="AB2514" s="29">
        <v>0</v>
      </c>
      <c r="AC2514" s="30">
        <v>4.3867555846006292</v>
      </c>
      <c r="AD2514" s="30">
        <v>4.2104790045017317</v>
      </c>
      <c r="AE2514" s="28">
        <v>4.1866158199679239E-2</v>
      </c>
      <c r="AF2514" s="30">
        <v>4.3814352797481444</v>
      </c>
      <c r="AG2514" s="28">
        <v>1.2142835652682806E-3</v>
      </c>
      <c r="AH2514" s="30">
        <v>3.6755546682831177</v>
      </c>
      <c r="AI2514" s="28">
        <v>0.19349485465542521</v>
      </c>
      <c r="AJ2514" s="30">
        <v>15.830412130625445</v>
      </c>
      <c r="AK2514" s="30">
        <v>13.824330394327184</v>
      </c>
      <c r="AL2514" s="28">
        <v>0.145112398147071</v>
      </c>
      <c r="AM2514" s="30">
        <v>15.20446751121275</v>
      </c>
      <c r="AN2514" s="28">
        <v>4.1168467027936632E-2</v>
      </c>
      <c r="AO2514" s="30">
        <v>12.104088112316406</v>
      </c>
      <c r="AP2514" s="28">
        <v>0.30785665006167229</v>
      </c>
    </row>
    <row r="2515" spans="1:42" x14ac:dyDescent="0.25">
      <c r="A2515" s="26" t="s">
        <v>465</v>
      </c>
      <c r="B2515" s="26" t="s">
        <v>462</v>
      </c>
      <c r="C2515" s="26" t="s">
        <v>503</v>
      </c>
      <c r="D2515" s="27">
        <v>197855.10354385735</v>
      </c>
      <c r="E2515" s="27">
        <v>213086.51254093647</v>
      </c>
      <c r="F2515" s="28">
        <v>-7.1479929984554935E-2</v>
      </c>
      <c r="G2515" s="27">
        <v>183191.45863451241</v>
      </c>
      <c r="H2515" s="28">
        <v>8.0045461828002346E-2</v>
      </c>
      <c r="I2515" s="27">
        <v>184133.00980292558</v>
      </c>
      <c r="J2515" s="28">
        <v>7.4522725477730978E-2</v>
      </c>
      <c r="K2515" s="29">
        <v>77377.223605274325</v>
      </c>
      <c r="L2515" s="29">
        <v>88645.382698939444</v>
      </c>
      <c r="M2515" s="28">
        <v>-0.12711501434806183</v>
      </c>
      <c r="N2515" s="29">
        <v>79325.113163286718</v>
      </c>
      <c r="O2515" s="28">
        <v>-2.4555774083835996E-2</v>
      </c>
      <c r="P2515" s="29">
        <v>79692.574279820081</v>
      </c>
      <c r="Q2515" s="28">
        <v>-2.9053530965331788E-2</v>
      </c>
      <c r="R2515" s="29">
        <v>47581.58749780876</v>
      </c>
      <c r="S2515" s="29">
        <v>55287.340536035867</v>
      </c>
      <c r="T2515" s="28">
        <v>-0.13937644609989072</v>
      </c>
      <c r="U2515" s="29">
        <v>47598.797465724681</v>
      </c>
      <c r="V2515" s="28">
        <v>-3.6156308209917633E-4</v>
      </c>
      <c r="W2515" s="29">
        <v>48905.220341595668</v>
      </c>
      <c r="X2515" s="28">
        <v>-2.7065266949857926E-2</v>
      </c>
      <c r="Y2515" s="27">
        <v>196461.18394671197</v>
      </c>
      <c r="Z2515" s="45">
        <v>1393.9195971453748</v>
      </c>
      <c r="AA2515" s="29">
        <v>46888.528906551277</v>
      </c>
      <c r="AB2515" s="29">
        <v>693.05859125748611</v>
      </c>
      <c r="AC2515" s="30">
        <v>2.5570199384922203</v>
      </c>
      <c r="AD2515" s="30">
        <v>2.4038083660220448</v>
      </c>
      <c r="AE2515" s="28">
        <v>6.3737016076584538E-2</v>
      </c>
      <c r="AF2515" s="30">
        <v>2.3093753204917853</v>
      </c>
      <c r="AG2515" s="28">
        <v>0.10723446111292932</v>
      </c>
      <c r="AH2515" s="30">
        <v>2.3105416215617485</v>
      </c>
      <c r="AI2515" s="28">
        <v>0.10667555807277405</v>
      </c>
      <c r="AJ2515" s="30">
        <v>4.158228296879944</v>
      </c>
      <c r="AK2515" s="30">
        <v>3.8541646328972599</v>
      </c>
      <c r="AL2515" s="28">
        <v>7.8892235528120871E-2</v>
      </c>
      <c r="AM2515" s="30">
        <v>3.8486572852271399</v>
      </c>
      <c r="AN2515" s="28">
        <v>8.0436107637090859E-2</v>
      </c>
      <c r="AO2515" s="30">
        <v>3.7650992780890049</v>
      </c>
      <c r="AP2515" s="28">
        <v>0.10441398479948548</v>
      </c>
    </row>
    <row r="2516" spans="1:42" x14ac:dyDescent="0.25">
      <c r="A2516" s="26" t="s">
        <v>465</v>
      </c>
      <c r="B2516" s="26" t="s">
        <v>462</v>
      </c>
      <c r="C2516" s="26" t="s">
        <v>504</v>
      </c>
      <c r="D2516" s="26"/>
      <c r="E2516" s="27">
        <v>28.139179639816284</v>
      </c>
      <c r="F2516" s="28">
        <v>-1</v>
      </c>
      <c r="G2516" s="27">
        <v>21.691613957881927</v>
      </c>
      <c r="H2516" s="28">
        <v>-1</v>
      </c>
      <c r="I2516" s="27">
        <v>8.0604915738105767</v>
      </c>
      <c r="J2516" s="28">
        <v>-1</v>
      </c>
      <c r="K2516" s="26"/>
      <c r="L2516" s="29">
        <v>3.6395018677401367</v>
      </c>
      <c r="M2516" s="28">
        <v>-1</v>
      </c>
      <c r="N2516" s="29">
        <v>2.4120025067086601</v>
      </c>
      <c r="O2516" s="28">
        <v>-1</v>
      </c>
      <c r="P2516" s="29">
        <v>1.6619570255279541</v>
      </c>
      <c r="Q2516" s="28">
        <v>-1</v>
      </c>
      <c r="R2516" s="26"/>
      <c r="S2516" s="29">
        <v>1.9536720616869161</v>
      </c>
      <c r="T2516" s="28">
        <v>-1</v>
      </c>
      <c r="U2516" s="29">
        <v>1.0337153320750332</v>
      </c>
      <c r="V2516" s="28">
        <v>-1</v>
      </c>
      <c r="W2516" s="29">
        <v>0.89745682944682414</v>
      </c>
      <c r="X2516" s="28">
        <v>-1</v>
      </c>
      <c r="Y2516" s="26"/>
      <c r="Z2516" s="26"/>
      <c r="AA2516" s="26"/>
      <c r="AB2516" s="26"/>
      <c r="AC2516" s="26"/>
      <c r="AD2516" s="30">
        <v>7.7316019231193982</v>
      </c>
      <c r="AE2516" s="28">
        <v>-1</v>
      </c>
      <c r="AF2516" s="30">
        <v>8.9931971038792966</v>
      </c>
      <c r="AG2516" s="28">
        <v>-1</v>
      </c>
      <c r="AH2516" s="30">
        <v>4.8499999999999996</v>
      </c>
      <c r="AI2516" s="28">
        <v>-1</v>
      </c>
      <c r="AJ2516" s="26"/>
      <c r="AK2516" s="30">
        <v>14.403225695677529</v>
      </c>
      <c r="AL2516" s="28">
        <v>-1</v>
      </c>
      <c r="AM2516" s="30">
        <v>20.984127142952563</v>
      </c>
      <c r="AN2516" s="28">
        <v>-1</v>
      </c>
      <c r="AO2516" s="30">
        <v>8.9814811245894859</v>
      </c>
      <c r="AP2516" s="28">
        <v>-1</v>
      </c>
    </row>
    <row r="2517" spans="1:42" x14ac:dyDescent="0.25">
      <c r="A2517" s="26" t="s">
        <v>465</v>
      </c>
      <c r="B2517" s="26" t="s">
        <v>463</v>
      </c>
      <c r="C2517" s="26" t="s">
        <v>258</v>
      </c>
      <c r="D2517" s="27">
        <v>1646961.5400755452</v>
      </c>
      <c r="E2517" s="27">
        <v>1656717.9704227292</v>
      </c>
      <c r="F2517" s="28">
        <v>-5.8890109972637621E-3</v>
      </c>
      <c r="G2517" s="27">
        <v>1534241.5923545337</v>
      </c>
      <c r="H2517" s="28">
        <v>7.3469490256762679E-2</v>
      </c>
      <c r="I2517" s="27">
        <v>1357780.8265993129</v>
      </c>
      <c r="J2517" s="28">
        <v>0.2129804073021947</v>
      </c>
      <c r="K2517" s="29">
        <v>820839.3970211359</v>
      </c>
      <c r="L2517" s="29">
        <v>865640.93921693775</v>
      </c>
      <c r="M2517" s="28">
        <v>-5.1755341234587991E-2</v>
      </c>
      <c r="N2517" s="29">
        <v>828704.15785098879</v>
      </c>
      <c r="O2517" s="28">
        <v>-9.4904324484722507E-3</v>
      </c>
      <c r="P2517" s="29">
        <v>722664.32344450522</v>
      </c>
      <c r="Q2517" s="28">
        <v>0.13585155706689556</v>
      </c>
      <c r="R2517" s="29">
        <v>1059191.9704326675</v>
      </c>
      <c r="S2517" s="29">
        <v>1031134.5316631172</v>
      </c>
      <c r="T2517" s="28">
        <v>2.7210260065964859E-2</v>
      </c>
      <c r="U2517" s="29">
        <v>1016893.8689468362</v>
      </c>
      <c r="V2517" s="28">
        <v>4.1595394344975327E-2</v>
      </c>
      <c r="W2517" s="29">
        <v>929780.67507154122</v>
      </c>
      <c r="X2517" s="28">
        <v>0.13918475488982265</v>
      </c>
      <c r="Y2517" s="26"/>
      <c r="Z2517" s="26"/>
      <c r="AA2517" s="26"/>
      <c r="AB2517" s="26"/>
      <c r="AC2517" s="30">
        <v>2.0064357851882413</v>
      </c>
      <c r="AD2517" s="30">
        <v>1.9138627753920729</v>
      </c>
      <c r="AE2517" s="28">
        <v>4.8369721688747445E-2</v>
      </c>
      <c r="AF2517" s="30">
        <v>1.8513743147291042</v>
      </c>
      <c r="AG2517" s="28">
        <v>8.3754791899997766E-2</v>
      </c>
      <c r="AH2517" s="30">
        <v>1.8788540994075786</v>
      </c>
      <c r="AI2517" s="28">
        <v>6.790398776620836E-2</v>
      </c>
      <c r="AJ2517" s="30">
        <v>1.554922607091499</v>
      </c>
      <c r="AK2517" s="30">
        <v>1.60669429599124</v>
      </c>
      <c r="AL2517" s="28">
        <v>-3.2222488763987811E-2</v>
      </c>
      <c r="AM2517" s="30">
        <v>1.5087529182799555</v>
      </c>
      <c r="AN2517" s="28">
        <v>3.060122585491265E-2</v>
      </c>
      <c r="AO2517" s="30">
        <v>1.4603237763517074</v>
      </c>
      <c r="AP2517" s="28">
        <v>6.4779353915695073E-2</v>
      </c>
    </row>
    <row r="2518" spans="1:42" x14ac:dyDescent="0.25">
      <c r="A2518" s="26" t="s">
        <v>465</v>
      </c>
      <c r="B2518" s="26" t="s">
        <v>463</v>
      </c>
      <c r="C2518" s="26" t="s">
        <v>492</v>
      </c>
      <c r="D2518" s="27">
        <v>56665.155163587333</v>
      </c>
      <c r="E2518" s="27">
        <v>60532.534222027061</v>
      </c>
      <c r="F2518" s="28">
        <v>-6.3889263982482264E-2</v>
      </c>
      <c r="G2518" s="27">
        <v>54977.493262512682</v>
      </c>
      <c r="H2518" s="28">
        <v>3.0697323594151775E-2</v>
      </c>
      <c r="I2518" s="27">
        <v>48816.475731513499</v>
      </c>
      <c r="J2518" s="28">
        <v>0.16077931301802509</v>
      </c>
      <c r="K2518" s="29">
        <v>21146.826313192825</v>
      </c>
      <c r="L2518" s="29">
        <v>23491.04958344538</v>
      </c>
      <c r="M2518" s="28">
        <v>-9.9792189443275295E-2</v>
      </c>
      <c r="N2518" s="29">
        <v>22821.79371078391</v>
      </c>
      <c r="O2518" s="28">
        <v>-7.3393328272861283E-2</v>
      </c>
      <c r="P2518" s="29">
        <v>20488.705338576685</v>
      </c>
      <c r="Q2518" s="28">
        <v>3.212115962139455E-2</v>
      </c>
      <c r="R2518" s="29">
        <v>13814.386412558652</v>
      </c>
      <c r="S2518" s="29">
        <v>14925.573190509767</v>
      </c>
      <c r="T2518" s="28">
        <v>-7.4448516232371531E-2</v>
      </c>
      <c r="U2518" s="29">
        <v>14073.960810133292</v>
      </c>
      <c r="V2518" s="28">
        <v>-1.8443592466716733E-2</v>
      </c>
      <c r="W2518" s="29">
        <v>12875.269267774305</v>
      </c>
      <c r="X2518" s="28">
        <v>7.293961199979529E-2</v>
      </c>
      <c r="Y2518" s="26"/>
      <c r="Z2518" s="26"/>
      <c r="AA2518" s="26"/>
      <c r="AB2518" s="26"/>
      <c r="AC2518" s="30">
        <v>2.679605645043567</v>
      </c>
      <c r="AD2518" s="30">
        <v>2.5768339557158644</v>
      </c>
      <c r="AE2518" s="28">
        <v>3.988293040757912E-2</v>
      </c>
      <c r="AF2518" s="30">
        <v>2.4089908952482704</v>
      </c>
      <c r="AG2518" s="28">
        <v>0.11233531447922186</v>
      </c>
      <c r="AH2518" s="30">
        <v>2.3826042165583066</v>
      </c>
      <c r="AI2518" s="28">
        <v>0.12465411855699715</v>
      </c>
      <c r="AJ2518" s="30">
        <v>4.1018944650392193</v>
      </c>
      <c r="AK2518" s="30">
        <v>4.0556254322290206</v>
      </c>
      <c r="AL2518" s="28">
        <v>1.1408606041995515E-2</v>
      </c>
      <c r="AM2518" s="30">
        <v>3.9063270108673835</v>
      </c>
      <c r="AN2518" s="28">
        <v>5.0064281261596379E-2</v>
      </c>
      <c r="AO2518" s="30">
        <v>3.7914916353397712</v>
      </c>
      <c r="AP2518" s="28">
        <v>8.1868261769653519E-2</v>
      </c>
    </row>
    <row r="2519" spans="1:42" x14ac:dyDescent="0.25">
      <c r="A2519" s="26" t="s">
        <v>465</v>
      </c>
      <c r="B2519" s="26" t="s">
        <v>463</v>
      </c>
      <c r="C2519" s="26" t="s">
        <v>399</v>
      </c>
      <c r="D2519" s="27">
        <v>30948.972966710327</v>
      </c>
      <c r="E2519" s="27">
        <v>33271.514786695239</v>
      </c>
      <c r="F2519" s="28">
        <v>-6.980571323171797E-2</v>
      </c>
      <c r="G2519" s="27">
        <v>31790.441964285375</v>
      </c>
      <c r="H2519" s="28">
        <v>-2.6469245017744236E-2</v>
      </c>
      <c r="I2519" s="27">
        <v>28647.702864880561</v>
      </c>
      <c r="J2519" s="28">
        <v>8.0330004562107885E-2</v>
      </c>
      <c r="K2519" s="29">
        <v>12478.688136567696</v>
      </c>
      <c r="L2519" s="29">
        <v>14056.917880448791</v>
      </c>
      <c r="M2519" s="28">
        <v>-0.11227423801601571</v>
      </c>
      <c r="N2519" s="29">
        <v>14386.477662297952</v>
      </c>
      <c r="O2519" s="28">
        <v>-0.13260991123142815</v>
      </c>
      <c r="P2519" s="29">
        <v>12722.961581535503</v>
      </c>
      <c r="Q2519" s="28">
        <v>-1.9199417006989475E-2</v>
      </c>
      <c r="R2519" s="29">
        <v>8187.6667355143745</v>
      </c>
      <c r="S2519" s="29">
        <v>9094.1592592194538</v>
      </c>
      <c r="T2519" s="28">
        <v>-9.9678540683801817E-2</v>
      </c>
      <c r="U2519" s="29">
        <v>9123.7133103971391</v>
      </c>
      <c r="V2519" s="28">
        <v>-0.10259491317159988</v>
      </c>
      <c r="W2519" s="29">
        <v>8495.3521204066128</v>
      </c>
      <c r="X2519" s="28">
        <v>-3.6218084963559057E-2</v>
      </c>
      <c r="Y2519" s="26"/>
      <c r="Z2519" s="26"/>
      <c r="AA2519" s="26"/>
      <c r="AB2519" s="26"/>
      <c r="AC2519" s="30">
        <v>2.4801463605791292</v>
      </c>
      <c r="AD2519" s="30">
        <v>2.3669139330301752</v>
      </c>
      <c r="AE2519" s="28">
        <v>4.7839689466017625E-2</v>
      </c>
      <c r="AF2519" s="30">
        <v>2.2097446442778188</v>
      </c>
      <c r="AG2519" s="28">
        <v>0.12236785684785861</v>
      </c>
      <c r="AH2519" s="30">
        <v>2.2516536485071379</v>
      </c>
      <c r="AI2519" s="28">
        <v>0.10147773491872676</v>
      </c>
      <c r="AJ2519" s="30">
        <v>3.7799502552378881</v>
      </c>
      <c r="AK2519" s="30">
        <v>3.6585586240932968</v>
      </c>
      <c r="AL2519" s="28">
        <v>3.3180179304814574E-2</v>
      </c>
      <c r="AM2519" s="30">
        <v>3.4843753724766691</v>
      </c>
      <c r="AN2519" s="28">
        <v>8.4828656836455171E-2</v>
      </c>
      <c r="AO2519" s="30">
        <v>3.3721619138147503</v>
      </c>
      <c r="AP2519" s="28">
        <v>0.1209278652227669</v>
      </c>
    </row>
    <row r="2520" spans="1:42" x14ac:dyDescent="0.25">
      <c r="A2520" s="26" t="s">
        <v>465</v>
      </c>
      <c r="B2520" s="26" t="s">
        <v>463</v>
      </c>
      <c r="C2520" s="26" t="s">
        <v>400</v>
      </c>
      <c r="D2520" s="27">
        <v>23628.646368973255</v>
      </c>
      <c r="E2520" s="27">
        <v>23960.715506162644</v>
      </c>
      <c r="F2520" s="28">
        <v>-1.3858899042642557E-2</v>
      </c>
      <c r="G2520" s="27">
        <v>20796.312842106818</v>
      </c>
      <c r="H2520" s="28">
        <v>0.13619402383348173</v>
      </c>
      <c r="I2520" s="27">
        <v>17749.304062263967</v>
      </c>
      <c r="J2520" s="28">
        <v>0.33124353980780041</v>
      </c>
      <c r="K2520" s="29">
        <v>8101.2144205570221</v>
      </c>
      <c r="L2520" s="29">
        <v>8539.1086826474821</v>
      </c>
      <c r="M2520" s="28">
        <v>-5.1281026903933769E-2</v>
      </c>
      <c r="N2520" s="29">
        <v>7663.9483493396883</v>
      </c>
      <c r="O2520" s="28">
        <v>5.7054934517533358E-2</v>
      </c>
      <c r="P2520" s="29">
        <v>7024.864238532271</v>
      </c>
      <c r="Q2520" s="28">
        <v>0.15322006881226741</v>
      </c>
      <c r="R2520" s="29">
        <v>5418.1524589363044</v>
      </c>
      <c r="S2520" s="29">
        <v>5559.5952394305314</v>
      </c>
      <c r="T2520" s="28">
        <v>-2.5441201095192493E-2</v>
      </c>
      <c r="U2520" s="29">
        <v>4721.4935971936811</v>
      </c>
      <c r="V2520" s="28">
        <v>0.14755052557027654</v>
      </c>
      <c r="W2520" s="29">
        <v>4158.6503087105511</v>
      </c>
      <c r="X2520" s="28">
        <v>0.30286320241633391</v>
      </c>
      <c r="Y2520" s="26"/>
      <c r="Z2520" s="26"/>
      <c r="AA2520" s="26"/>
      <c r="AB2520" s="26"/>
      <c r="AC2520" s="30">
        <v>2.9166795423924357</v>
      </c>
      <c r="AD2520" s="30">
        <v>2.8059972529514421</v>
      </c>
      <c r="AE2520" s="28">
        <v>3.944490299289289E-2</v>
      </c>
      <c r="AF2520" s="30">
        <v>2.7135246604184893</v>
      </c>
      <c r="AG2520" s="28">
        <v>7.4867527440349524E-2</v>
      </c>
      <c r="AH2520" s="30">
        <v>2.5266401541124148</v>
      </c>
      <c r="AI2520" s="28">
        <v>0.15437077086152698</v>
      </c>
      <c r="AJ2520" s="30">
        <v>4.3610154103363952</v>
      </c>
      <c r="AK2520" s="30">
        <v>4.3097949534572475</v>
      </c>
      <c r="AL2520" s="28">
        <v>1.1884662131793405E-2</v>
      </c>
      <c r="AM2520" s="30">
        <v>4.4046046900217215</v>
      </c>
      <c r="AN2520" s="28">
        <v>-9.8962977958213481E-3</v>
      </c>
      <c r="AO2520" s="30">
        <v>4.2680443761012912</v>
      </c>
      <c r="AP2520" s="28">
        <v>2.1783052387105165E-2</v>
      </c>
    </row>
    <row r="2521" spans="1:42" x14ac:dyDescent="0.25">
      <c r="A2521" s="26" t="s">
        <v>465</v>
      </c>
      <c r="B2521" s="26" t="s">
        <v>463</v>
      </c>
      <c r="C2521" s="26" t="s">
        <v>161</v>
      </c>
      <c r="D2521" s="27">
        <v>2087.5358279037473</v>
      </c>
      <c r="E2521" s="27">
        <v>3300.303929169178</v>
      </c>
      <c r="F2521" s="28">
        <v>-0.36747164118631165</v>
      </c>
      <c r="G2521" s="27">
        <v>2390.7384561204913</v>
      </c>
      <c r="H2521" s="28">
        <v>-0.12682383865140906</v>
      </c>
      <c r="I2521" s="27">
        <v>2419.468804368973</v>
      </c>
      <c r="J2521" s="28">
        <v>-0.13719250104230951</v>
      </c>
      <c r="K2521" s="29">
        <v>566.92375606810447</v>
      </c>
      <c r="L2521" s="29">
        <v>895.02302034910508</v>
      </c>
      <c r="M2521" s="28">
        <v>-0.36658192786262078</v>
      </c>
      <c r="N2521" s="29">
        <v>771.36769914627075</v>
      </c>
      <c r="O2521" s="28">
        <v>-0.26504084019131136</v>
      </c>
      <c r="P2521" s="29">
        <v>740.87951850891113</v>
      </c>
      <c r="Q2521" s="28">
        <v>-0.23479629021316287</v>
      </c>
      <c r="R2521" s="29">
        <v>208.56721810796986</v>
      </c>
      <c r="S2521" s="29">
        <v>271.81869185978184</v>
      </c>
      <c r="T2521" s="28">
        <v>-0.23269729288683488</v>
      </c>
      <c r="U2521" s="29">
        <v>228.75390254247188</v>
      </c>
      <c r="V2521" s="28">
        <v>-8.8246295298739341E-2</v>
      </c>
      <c r="W2521" s="29">
        <v>221.26683865714074</v>
      </c>
      <c r="X2521" s="28">
        <v>-5.739504675099235E-2</v>
      </c>
      <c r="Y2521" s="26"/>
      <c r="Z2521" s="26"/>
      <c r="AA2521" s="26"/>
      <c r="AB2521" s="26"/>
      <c r="AC2521" s="30">
        <v>3.6822161808526719</v>
      </c>
      <c r="AD2521" s="30">
        <v>3.6873955799280886</v>
      </c>
      <c r="AE2521" s="28">
        <v>-1.4046225752425959E-3</v>
      </c>
      <c r="AF2521" s="30">
        <v>3.0993499711829999</v>
      </c>
      <c r="AG2521" s="28">
        <v>0.18806079180764348</v>
      </c>
      <c r="AH2521" s="30">
        <v>3.2656710624669159</v>
      </c>
      <c r="AI2521" s="28">
        <v>0.12755268684994081</v>
      </c>
      <c r="AJ2521" s="30">
        <v>10.008935473373787</v>
      </c>
      <c r="AK2521" s="30">
        <v>12.141563578974347</v>
      </c>
      <c r="AL2521" s="28">
        <v>-0.17564690838448935</v>
      </c>
      <c r="AM2521" s="30">
        <v>10.451137355685601</v>
      </c>
      <c r="AN2521" s="28">
        <v>-4.2311364520651727E-2</v>
      </c>
      <c r="AO2521" s="30">
        <v>10.934620022831387</v>
      </c>
      <c r="AP2521" s="28">
        <v>-8.4656306988700011E-2</v>
      </c>
    </row>
    <row r="2522" spans="1:42" x14ac:dyDescent="0.25">
      <c r="A2522" s="26" t="s">
        <v>465</v>
      </c>
      <c r="B2522" s="26" t="s">
        <v>463</v>
      </c>
      <c r="C2522" s="26" t="s">
        <v>493</v>
      </c>
      <c r="D2522" s="27">
        <v>914.95994671106337</v>
      </c>
      <c r="E2522" s="27">
        <v>1638.2182971513271</v>
      </c>
      <c r="F2522" s="28">
        <v>-0.44149082677072199</v>
      </c>
      <c r="G2522" s="27">
        <v>1289.7583809030057</v>
      </c>
      <c r="H2522" s="28">
        <v>-0.29059585092948387</v>
      </c>
      <c r="I2522" s="27">
        <v>1155.0078279733657</v>
      </c>
      <c r="J2522" s="28">
        <v>-0.20783225485449938</v>
      </c>
      <c r="K2522" s="29">
        <v>315.35173201560974</v>
      </c>
      <c r="L2522" s="29">
        <v>527.1999284029007</v>
      </c>
      <c r="M2522" s="28">
        <v>-0.40183654240823558</v>
      </c>
      <c r="N2522" s="29">
        <v>473.08610165119171</v>
      </c>
      <c r="O2522" s="28">
        <v>-0.33341577587049925</v>
      </c>
      <c r="P2522" s="29">
        <v>411.43267488479614</v>
      </c>
      <c r="Q2522" s="28">
        <v>-0.23352774034315504</v>
      </c>
      <c r="R2522" s="29">
        <v>133.62013300390242</v>
      </c>
      <c r="S2522" s="29">
        <v>159.17598210072518</v>
      </c>
      <c r="T2522" s="28">
        <v>-0.16055091201291433</v>
      </c>
      <c r="U2522" s="29">
        <v>139.24072541279793</v>
      </c>
      <c r="V2522" s="28">
        <v>-4.0366009242141621E-2</v>
      </c>
      <c r="W2522" s="29">
        <v>123.67136872119903</v>
      </c>
      <c r="X2522" s="28">
        <v>8.0445170014505019E-2</v>
      </c>
      <c r="Y2522" s="26"/>
      <c r="Z2522" s="26"/>
      <c r="AA2522" s="26"/>
      <c r="AB2522" s="26"/>
      <c r="AC2522" s="30">
        <v>2.9013950260015484</v>
      </c>
      <c r="AD2522" s="30">
        <v>3.1073947640966968</v>
      </c>
      <c r="AE2522" s="28">
        <v>-6.629339164605029E-2</v>
      </c>
      <c r="AF2522" s="30">
        <v>2.7262656341021612</v>
      </c>
      <c r="AG2522" s="28">
        <v>6.4237831306215493E-2</v>
      </c>
      <c r="AH2522" s="30">
        <v>2.8072826940562643</v>
      </c>
      <c r="AI2522" s="28">
        <v>3.3524351553387913E-2</v>
      </c>
      <c r="AJ2522" s="30">
        <v>6.8474707077588501</v>
      </c>
      <c r="AK2522" s="30">
        <v>10.291868632006786</v>
      </c>
      <c r="AL2522" s="28">
        <v>-0.33467177316431806</v>
      </c>
      <c r="AM2522" s="30">
        <v>9.2627956158612559</v>
      </c>
      <c r="AN2522" s="28">
        <v>-0.26075550063595226</v>
      </c>
      <c r="AO2522" s="30">
        <v>9.3393308404080191</v>
      </c>
      <c r="AP2522" s="28">
        <v>-0.26681356247363691</v>
      </c>
    </row>
    <row r="2523" spans="1:42" x14ac:dyDescent="0.25">
      <c r="A2523" s="26" t="s">
        <v>465</v>
      </c>
      <c r="B2523" s="26" t="s">
        <v>463</v>
      </c>
      <c r="C2523" s="26" t="s">
        <v>496</v>
      </c>
      <c r="D2523" s="27">
        <v>17097.466076438428</v>
      </c>
      <c r="E2523" s="27">
        <v>16370.044303729534</v>
      </c>
      <c r="F2523" s="28">
        <v>4.443615174231192E-2</v>
      </c>
      <c r="G2523" s="27">
        <v>13409.835976629258</v>
      </c>
      <c r="H2523" s="28">
        <v>0.27499442246989403</v>
      </c>
      <c r="I2523" s="27">
        <v>11514.919244835377</v>
      </c>
      <c r="J2523" s="28">
        <v>0.48480989861104856</v>
      </c>
      <c r="K2523" s="29">
        <v>5430.9048070907593</v>
      </c>
      <c r="L2523" s="29">
        <v>5602.5548309087753</v>
      </c>
      <c r="M2523" s="28">
        <v>-3.0637812390704112E-2</v>
      </c>
      <c r="N2523" s="29">
        <v>4729.7807686328888</v>
      </c>
      <c r="O2523" s="28">
        <v>0.14823605421790526</v>
      </c>
      <c r="P2523" s="29">
        <v>4252.3861771821976</v>
      </c>
      <c r="Q2523" s="28">
        <v>0.27714289831726796</v>
      </c>
      <c r="R2523" s="29">
        <v>3862.7116347551346</v>
      </c>
      <c r="S2523" s="29">
        <v>3891.6335224509239</v>
      </c>
      <c r="T2523" s="28">
        <v>-7.4318117389364381E-3</v>
      </c>
      <c r="U2523" s="29">
        <v>3123.1627121567726</v>
      </c>
      <c r="V2523" s="28">
        <v>0.2367948745416627</v>
      </c>
      <c r="W2523" s="29">
        <v>2681.6436913609505</v>
      </c>
      <c r="X2523" s="28">
        <v>0.4404268722198455</v>
      </c>
      <c r="Y2523" s="26"/>
      <c r="Z2523" s="26"/>
      <c r="AA2523" s="26"/>
      <c r="AB2523" s="26"/>
      <c r="AC2523" s="30">
        <v>3.1481800333004255</v>
      </c>
      <c r="AD2523" s="30">
        <v>2.9218891733852415</v>
      </c>
      <c r="AE2523" s="28">
        <v>7.7446763544767872E-2</v>
      </c>
      <c r="AF2523" s="30">
        <v>2.8351918688411599</v>
      </c>
      <c r="AG2523" s="28">
        <v>0.11039399763346336</v>
      </c>
      <c r="AH2523" s="30">
        <v>2.7078724191662258</v>
      </c>
      <c r="AI2523" s="28">
        <v>0.16260279140838316</v>
      </c>
      <c r="AJ2523" s="30">
        <v>4.4262859082211223</v>
      </c>
      <c r="AK2523" s="30">
        <v>4.206471192441521</v>
      </c>
      <c r="AL2523" s="28">
        <v>5.2256322633227499E-2</v>
      </c>
      <c r="AM2523" s="30">
        <v>4.2936719001005184</v>
      </c>
      <c r="AN2523" s="28">
        <v>3.0885920304599745E-2</v>
      </c>
      <c r="AO2523" s="30">
        <v>4.2939780858774288</v>
      </c>
      <c r="AP2523" s="28">
        <v>3.0812412103090145E-2</v>
      </c>
    </row>
    <row r="2524" spans="1:42" x14ac:dyDescent="0.25">
      <c r="A2524" s="26" t="s">
        <v>465</v>
      </c>
      <c r="B2524" s="26" t="s">
        <v>463</v>
      </c>
      <c r="C2524" s="26" t="s">
        <v>498</v>
      </c>
      <c r="D2524" s="26"/>
      <c r="E2524" s="27">
        <v>52.938398194313052</v>
      </c>
      <c r="F2524" s="28">
        <v>-1</v>
      </c>
      <c r="G2524" s="26"/>
      <c r="H2524" s="26"/>
      <c r="I2524" s="26"/>
      <c r="J2524" s="26"/>
      <c r="K2524" s="26"/>
      <c r="L2524" s="29">
        <v>1.0726080762386943</v>
      </c>
      <c r="M2524" s="28">
        <v>-1</v>
      </c>
      <c r="N2524" s="26"/>
      <c r="O2524" s="26"/>
      <c r="P2524" s="26"/>
      <c r="Q2524" s="26"/>
      <c r="R2524" s="26"/>
      <c r="S2524" s="29">
        <v>0.9803407347999098</v>
      </c>
      <c r="T2524" s="28">
        <v>-1</v>
      </c>
      <c r="U2524" s="26"/>
      <c r="V2524" s="26"/>
      <c r="W2524" s="26"/>
      <c r="X2524" s="26"/>
      <c r="Y2524" s="26"/>
      <c r="Z2524" s="26"/>
      <c r="AA2524" s="26"/>
      <c r="AB2524" s="26"/>
      <c r="AC2524" s="26"/>
      <c r="AD2524" s="30">
        <v>49.354838330093216</v>
      </c>
      <c r="AE2524" s="28">
        <v>-1</v>
      </c>
      <c r="AF2524" s="26"/>
      <c r="AG2524" s="26"/>
      <c r="AH2524" s="26"/>
      <c r="AI2524" s="26"/>
      <c r="AJ2524" s="26"/>
      <c r="AK2524" s="30">
        <v>53.999998485340839</v>
      </c>
      <c r="AL2524" s="28">
        <v>-1</v>
      </c>
      <c r="AM2524" s="26"/>
      <c r="AN2524" s="26"/>
      <c r="AO2524" s="26"/>
      <c r="AP2524" s="26"/>
    </row>
    <row r="2525" spans="1:42" x14ac:dyDescent="0.25">
      <c r="A2525" s="26" t="s">
        <v>465</v>
      </c>
      <c r="B2525" s="26" t="s">
        <v>463</v>
      </c>
      <c r="C2525" s="26" t="s">
        <v>499</v>
      </c>
      <c r="D2525" s="27">
        <v>41.917365484237671</v>
      </c>
      <c r="E2525" s="27">
        <v>61.4</v>
      </c>
      <c r="F2525" s="28">
        <v>-0.31730675107104772</v>
      </c>
      <c r="G2525" s="27">
        <v>43.16</v>
      </c>
      <c r="H2525" s="28">
        <v>-2.8791346519052966E-2</v>
      </c>
      <c r="I2525" s="27">
        <v>10.73</v>
      </c>
      <c r="J2525" s="28">
        <v>2.906557827049177</v>
      </c>
      <c r="K2525" s="29">
        <v>12.199355547779703</v>
      </c>
      <c r="L2525" s="29">
        <v>19</v>
      </c>
      <c r="M2525" s="28">
        <v>-0.35792865538001561</v>
      </c>
      <c r="N2525" s="29">
        <v>14</v>
      </c>
      <c r="O2525" s="28">
        <v>-0.12861746087287834</v>
      </c>
      <c r="P2525" s="29">
        <v>4</v>
      </c>
      <c r="Q2525" s="28">
        <v>2.0498388869449258</v>
      </c>
      <c r="R2525" s="29">
        <v>3.3289261963440131</v>
      </c>
      <c r="S2525" s="29">
        <v>4.1571999999999996</v>
      </c>
      <c r="T2525" s="28">
        <v>-0.19923838248243686</v>
      </c>
      <c r="U2525" s="29">
        <v>3.0632000000000001</v>
      </c>
      <c r="V2525" s="28">
        <v>8.6747909488121222E-2</v>
      </c>
      <c r="W2525" s="29">
        <v>0.87519999999999998</v>
      </c>
      <c r="X2525" s="28">
        <v>2.8036176832084245</v>
      </c>
      <c r="Y2525" s="26"/>
      <c r="Z2525" s="26"/>
      <c r="AA2525" s="26"/>
      <c r="AB2525" s="26"/>
      <c r="AC2525" s="30">
        <v>3.4360311346009325</v>
      </c>
      <c r="AD2525" s="30">
        <v>3.2315789473684209</v>
      </c>
      <c r="AE2525" s="28">
        <v>6.326696347585864E-2</v>
      </c>
      <c r="AF2525" s="30">
        <v>3.0828571428571427</v>
      </c>
      <c r="AG2525" s="28">
        <v>0.11456060899937573</v>
      </c>
      <c r="AH2525" s="30">
        <v>2.6825000000000001</v>
      </c>
      <c r="AI2525" s="28">
        <v>0.28090629435263087</v>
      </c>
      <c r="AJ2525" s="30">
        <v>12.591857858030417</v>
      </c>
      <c r="AK2525" s="30">
        <v>14.769556432213992</v>
      </c>
      <c r="AL2525" s="28">
        <v>-0.1474450897816931</v>
      </c>
      <c r="AM2525" s="30">
        <v>14.089840689475057</v>
      </c>
      <c r="AN2525" s="28">
        <v>-0.10631652014089947</v>
      </c>
      <c r="AO2525" s="30">
        <v>12.260054844606948</v>
      </c>
      <c r="AP2525" s="28">
        <v>2.7063746257988845E-2</v>
      </c>
    </row>
    <row r="2526" spans="1:42" x14ac:dyDescent="0.25">
      <c r="A2526" s="26" t="s">
        <v>465</v>
      </c>
      <c r="B2526" s="26" t="s">
        <v>463</v>
      </c>
      <c r="C2526" s="26" t="s">
        <v>501</v>
      </c>
      <c r="D2526" s="27">
        <v>6531.1802925348284</v>
      </c>
      <c r="E2526" s="27">
        <v>7590.6712024331091</v>
      </c>
      <c r="F2526" s="28">
        <v>-0.13957802698115446</v>
      </c>
      <c r="G2526" s="27">
        <v>7386.4768654775617</v>
      </c>
      <c r="H2526" s="28">
        <v>-0.11579222253306758</v>
      </c>
      <c r="I2526" s="27">
        <v>6234.3848174285886</v>
      </c>
      <c r="J2526" s="28">
        <v>4.7606216779646104E-2</v>
      </c>
      <c r="K2526" s="29">
        <v>2670.3096134662628</v>
      </c>
      <c r="L2526" s="29">
        <v>2936.5538517387072</v>
      </c>
      <c r="M2526" s="28">
        <v>-9.0665539170958348E-2</v>
      </c>
      <c r="N2526" s="29">
        <v>2934.1675807067995</v>
      </c>
      <c r="O2526" s="28">
        <v>-8.9926004559350028E-2</v>
      </c>
      <c r="P2526" s="29">
        <v>2772.4780613500734</v>
      </c>
      <c r="Q2526" s="28">
        <v>-3.6850949087062962E-2</v>
      </c>
      <c r="R2526" s="29">
        <v>1555.44082418117</v>
      </c>
      <c r="S2526" s="29">
        <v>1667.961716979607</v>
      </c>
      <c r="T2526" s="28">
        <v>-6.7460117131580843E-2</v>
      </c>
      <c r="U2526" s="29">
        <v>1598.3308850369083</v>
      </c>
      <c r="V2526" s="28">
        <v>-2.6834281472792709E-2</v>
      </c>
      <c r="W2526" s="29">
        <v>1477.0066173496007</v>
      </c>
      <c r="X2526" s="28">
        <v>5.3103490472043234E-2</v>
      </c>
      <c r="Y2526" s="26"/>
      <c r="Z2526" s="26"/>
      <c r="AA2526" s="26"/>
      <c r="AB2526" s="26"/>
      <c r="AC2526" s="30">
        <v>2.4458513198613194</v>
      </c>
      <c r="AD2526" s="30">
        <v>2.5848908569950932</v>
      </c>
      <c r="AE2526" s="28">
        <v>-5.3789326058975552E-2</v>
      </c>
      <c r="AF2526" s="30">
        <v>2.5174011580137026</v>
      </c>
      <c r="AG2526" s="28">
        <v>-2.8422104250098102E-2</v>
      </c>
      <c r="AH2526" s="30">
        <v>2.2486687647197181</v>
      </c>
      <c r="AI2526" s="28">
        <v>8.7688573006073148E-2</v>
      </c>
      <c r="AJ2526" s="30">
        <v>4.1989255978111766</v>
      </c>
      <c r="AK2526" s="30">
        <v>4.5508665607616674</v>
      </c>
      <c r="AL2526" s="28">
        <v>-7.7334933523427088E-2</v>
      </c>
      <c r="AM2526" s="30">
        <v>4.6213690385561152</v>
      </c>
      <c r="AN2526" s="28">
        <v>-9.1410886518797779E-2</v>
      </c>
      <c r="AO2526" s="30">
        <v>4.2209592998410637</v>
      </c>
      <c r="AP2526" s="28">
        <v>-5.2200697672485823E-3</v>
      </c>
    </row>
    <row r="2527" spans="1:42" x14ac:dyDescent="0.25">
      <c r="A2527" s="26" t="s">
        <v>465</v>
      </c>
      <c r="B2527" s="26" t="s">
        <v>463</v>
      </c>
      <c r="C2527" s="26" t="s">
        <v>502</v>
      </c>
      <c r="D2527" s="27">
        <v>1130.6585157084464</v>
      </c>
      <c r="E2527" s="27">
        <v>1530.8277065575123</v>
      </c>
      <c r="F2527" s="28">
        <v>-0.26140707352949377</v>
      </c>
      <c r="G2527" s="27">
        <v>1057.8200752174855</v>
      </c>
      <c r="H2527" s="28">
        <v>6.8857116817324052E-2</v>
      </c>
      <c r="I2527" s="27">
        <v>1253.7309763956071</v>
      </c>
      <c r="J2527" s="28">
        <v>-9.8164967608111386E-2</v>
      </c>
      <c r="K2527" s="29">
        <v>239.37266850471497</v>
      </c>
      <c r="L2527" s="29">
        <v>341.67237150669098</v>
      </c>
      <c r="M2527" s="28">
        <v>-0.29940876562790114</v>
      </c>
      <c r="N2527" s="29">
        <v>284.28159749507904</v>
      </c>
      <c r="O2527" s="28">
        <v>-0.15797339464135191</v>
      </c>
      <c r="P2527" s="29">
        <v>325.44684362411499</v>
      </c>
      <c r="Q2527" s="28">
        <v>-0.26447998131090827</v>
      </c>
      <c r="R2527" s="29">
        <v>71.618158907723426</v>
      </c>
      <c r="S2527" s="29">
        <v>104.89861609584092</v>
      </c>
      <c r="T2527" s="28">
        <v>-0.31726307197142345</v>
      </c>
      <c r="U2527" s="29">
        <v>86.449977129673954</v>
      </c>
      <c r="V2527" s="28">
        <v>-0.17156532268022434</v>
      </c>
      <c r="W2527" s="29">
        <v>96.720269935941701</v>
      </c>
      <c r="X2527" s="28">
        <v>-0.25953309523271101</v>
      </c>
      <c r="Y2527" s="26"/>
      <c r="Z2527" s="26"/>
      <c r="AA2527" s="26"/>
      <c r="AB2527" s="26"/>
      <c r="AC2527" s="30">
        <v>4.7234236171209982</v>
      </c>
      <c r="AD2527" s="30">
        <v>4.4803965266695087</v>
      </c>
      <c r="AE2527" s="28">
        <v>5.4242317394202398E-2</v>
      </c>
      <c r="AF2527" s="30">
        <v>3.7210290238213415</v>
      </c>
      <c r="AG2527" s="28">
        <v>0.26938639469956066</v>
      </c>
      <c r="AH2527" s="30">
        <v>3.8523371818091525</v>
      </c>
      <c r="AI2527" s="28">
        <v>0.22611894914732308</v>
      </c>
      <c r="AJ2527" s="30">
        <v>15.787316135356759</v>
      </c>
      <c r="AK2527" s="30">
        <v>14.593402311035899</v>
      </c>
      <c r="AL2527" s="28">
        <v>8.1811889981131605E-2</v>
      </c>
      <c r="AM2527" s="30">
        <v>12.236210006519352</v>
      </c>
      <c r="AN2527" s="28">
        <v>0.29021291126463239</v>
      </c>
      <c r="AO2527" s="30">
        <v>12.962442900810338</v>
      </c>
      <c r="AP2527" s="28">
        <v>0.21792753543159882</v>
      </c>
    </row>
    <row r="2528" spans="1:42" x14ac:dyDescent="0.25">
      <c r="A2528" s="26" t="s">
        <v>465</v>
      </c>
      <c r="B2528" s="26" t="s">
        <v>463</v>
      </c>
      <c r="C2528" s="26" t="s">
        <v>503</v>
      </c>
      <c r="D2528" s="27">
        <v>30948.972966710327</v>
      </c>
      <c r="E2528" s="27">
        <v>33271.514786695239</v>
      </c>
      <c r="F2528" s="28">
        <v>-6.980571323171797E-2</v>
      </c>
      <c r="G2528" s="27">
        <v>31790.441964285375</v>
      </c>
      <c r="H2528" s="28">
        <v>-2.6469245017744236E-2</v>
      </c>
      <c r="I2528" s="27">
        <v>28647.702864880561</v>
      </c>
      <c r="J2528" s="28">
        <v>8.0330004562107885E-2</v>
      </c>
      <c r="K2528" s="29">
        <v>12478.688136567696</v>
      </c>
      <c r="L2528" s="29">
        <v>14056.917880448791</v>
      </c>
      <c r="M2528" s="28">
        <v>-0.11227423801601571</v>
      </c>
      <c r="N2528" s="29">
        <v>14386.477662297952</v>
      </c>
      <c r="O2528" s="28">
        <v>-0.13260991123142815</v>
      </c>
      <c r="P2528" s="29">
        <v>12722.961581535503</v>
      </c>
      <c r="Q2528" s="28">
        <v>-1.9199417006989475E-2</v>
      </c>
      <c r="R2528" s="29">
        <v>8187.6667355143745</v>
      </c>
      <c r="S2528" s="29">
        <v>9094.1592592194556</v>
      </c>
      <c r="T2528" s="28">
        <v>-9.9678540683801997E-2</v>
      </c>
      <c r="U2528" s="29">
        <v>9123.7133103971391</v>
      </c>
      <c r="V2528" s="28">
        <v>-0.10259491317159988</v>
      </c>
      <c r="W2528" s="29">
        <v>8495.3521204066128</v>
      </c>
      <c r="X2528" s="28">
        <v>-3.6218084963559057E-2</v>
      </c>
      <c r="Y2528" s="26"/>
      <c r="Z2528" s="26"/>
      <c r="AA2528" s="26"/>
      <c r="AB2528" s="26"/>
      <c r="AC2528" s="30">
        <v>2.4801463605791292</v>
      </c>
      <c r="AD2528" s="30">
        <v>2.3669139330301752</v>
      </c>
      <c r="AE2528" s="28">
        <v>4.7839689466017625E-2</v>
      </c>
      <c r="AF2528" s="30">
        <v>2.2097446442778188</v>
      </c>
      <c r="AG2528" s="28">
        <v>0.12236785684785861</v>
      </c>
      <c r="AH2528" s="30">
        <v>2.2516536485071379</v>
      </c>
      <c r="AI2528" s="28">
        <v>0.10147773491872676</v>
      </c>
      <c r="AJ2528" s="30">
        <v>3.7799502552378881</v>
      </c>
      <c r="AK2528" s="30">
        <v>3.6585586240932959</v>
      </c>
      <c r="AL2528" s="28">
        <v>3.3180179304814823E-2</v>
      </c>
      <c r="AM2528" s="30">
        <v>3.4843753724766691</v>
      </c>
      <c r="AN2528" s="28">
        <v>8.4828656836455171E-2</v>
      </c>
      <c r="AO2528" s="30">
        <v>3.3721619138147503</v>
      </c>
      <c r="AP2528" s="28">
        <v>0.1209278652227669</v>
      </c>
    </row>
    <row r="2529" spans="1:42" x14ac:dyDescent="0.25">
      <c r="A2529" s="26" t="s">
        <v>465</v>
      </c>
      <c r="B2529" s="26" t="s">
        <v>463</v>
      </c>
      <c r="C2529" s="26" t="s">
        <v>504</v>
      </c>
      <c r="D2529" s="26"/>
      <c r="E2529" s="27">
        <v>16.919527266025543</v>
      </c>
      <c r="F2529" s="28">
        <v>-1</v>
      </c>
      <c r="G2529" s="26"/>
      <c r="H2529" s="26"/>
      <c r="I2529" s="26"/>
      <c r="J2529" s="26"/>
      <c r="K2529" s="26"/>
      <c r="L2529" s="29">
        <v>6.0781123632747267</v>
      </c>
      <c r="M2529" s="28">
        <v>-1</v>
      </c>
      <c r="N2529" s="26"/>
      <c r="O2529" s="26"/>
      <c r="P2529" s="26"/>
      <c r="Q2529" s="26"/>
      <c r="R2529" s="26"/>
      <c r="S2529" s="29">
        <v>2.6065529284158515</v>
      </c>
      <c r="T2529" s="28">
        <v>-1</v>
      </c>
      <c r="U2529" s="26"/>
      <c r="V2529" s="26"/>
      <c r="W2529" s="26"/>
      <c r="X2529" s="26"/>
      <c r="Y2529" s="26"/>
      <c r="Z2529" s="26"/>
      <c r="AA2529" s="26"/>
      <c r="AB2529" s="26"/>
      <c r="AC2529" s="26"/>
      <c r="AD2529" s="30">
        <v>2.7836812244961111</v>
      </c>
      <c r="AE2529" s="28">
        <v>-1</v>
      </c>
      <c r="AF2529" s="26"/>
      <c r="AG2529" s="26"/>
      <c r="AH2529" s="26"/>
      <c r="AI2529" s="26"/>
      <c r="AJ2529" s="26"/>
      <c r="AK2529" s="30">
        <v>6.4911504698692193</v>
      </c>
      <c r="AL2529" s="28">
        <v>-1</v>
      </c>
      <c r="AM2529" s="26"/>
      <c r="AN2529" s="26"/>
      <c r="AO2529" s="26"/>
      <c r="AP2529" s="26"/>
    </row>
    <row r="2530" spans="1:42" x14ac:dyDescent="0.25">
      <c r="A2530" s="26" t="s">
        <v>466</v>
      </c>
      <c r="B2530" s="26" t="s">
        <v>405</v>
      </c>
      <c r="C2530" s="26" t="s">
        <v>258</v>
      </c>
      <c r="D2530" s="27">
        <v>702501748.25379896</v>
      </c>
      <c r="E2530" s="27">
        <v>693177214.81964827</v>
      </c>
      <c r="F2530" s="28">
        <v>1.345187527056377E-2</v>
      </c>
      <c r="G2530" s="27">
        <v>869100088.84505236</v>
      </c>
      <c r="H2530" s="28">
        <v>-0.19169062657978328</v>
      </c>
      <c r="I2530" s="27">
        <v>613807869.15932584</v>
      </c>
      <c r="J2530" s="28">
        <v>0.14449778758286153</v>
      </c>
      <c r="K2530" s="29">
        <v>312986222.73132712</v>
      </c>
      <c r="L2530" s="29">
        <v>336353186.16805422</v>
      </c>
      <c r="M2530" s="28">
        <v>-6.9471509109035545E-2</v>
      </c>
      <c r="N2530" s="29">
        <v>419903693.16036522</v>
      </c>
      <c r="O2530" s="28">
        <v>-0.25462379152784759</v>
      </c>
      <c r="P2530" s="29">
        <v>297901895.13792628</v>
      </c>
      <c r="Q2530" s="28">
        <v>5.0635218639401097E-2</v>
      </c>
      <c r="R2530" s="29">
        <v>371356407.76470417</v>
      </c>
      <c r="S2530" s="29">
        <v>392896843.47290754</v>
      </c>
      <c r="T2530" s="28">
        <v>-5.4824659617528103E-2</v>
      </c>
      <c r="U2530" s="29">
        <v>532580127.27695584</v>
      </c>
      <c r="V2530" s="28">
        <v>-0.30272199666288158</v>
      </c>
      <c r="W2530" s="29">
        <v>363286669.06228769</v>
      </c>
      <c r="X2530" s="28">
        <v>2.2213142924418387E-2</v>
      </c>
      <c r="Y2530" s="27">
        <v>655937457.19419968</v>
      </c>
      <c r="Z2530" s="45">
        <v>46564291.059599295</v>
      </c>
      <c r="AA2530" s="29">
        <v>323218050.67217708</v>
      </c>
      <c r="AB2530" s="29">
        <v>48138357.092527106</v>
      </c>
      <c r="AC2530" s="30">
        <v>2.2445133275301989</v>
      </c>
      <c r="AD2530" s="30">
        <v>2.0608611522808999</v>
      </c>
      <c r="AE2530" s="28">
        <v>8.9114288483742934E-2</v>
      </c>
      <c r="AF2530" s="30">
        <v>2.0697605260478973</v>
      </c>
      <c r="AG2530" s="28">
        <v>8.4431410920751918E-2</v>
      </c>
      <c r="AH2530" s="30">
        <v>2.0604362683733095</v>
      </c>
      <c r="AI2530" s="28">
        <v>8.9338875451952765E-2</v>
      </c>
      <c r="AJ2530" s="30">
        <v>1.8917183965731175</v>
      </c>
      <c r="AK2530" s="30">
        <v>1.7642728017168372</v>
      </c>
      <c r="AL2530" s="28">
        <v>7.2236898246269665E-2</v>
      </c>
      <c r="AM2530" s="30">
        <v>1.6318672896953534</v>
      </c>
      <c r="AN2530" s="28">
        <v>0.1592354406014686</v>
      </c>
      <c r="AO2530" s="30">
        <v>1.6895964576505966</v>
      </c>
      <c r="AP2530" s="28">
        <v>0.11962734533876433</v>
      </c>
    </row>
    <row r="2531" spans="1:42" x14ac:dyDescent="0.25">
      <c r="A2531" s="26" t="s">
        <v>466</v>
      </c>
      <c r="B2531" s="26" t="s">
        <v>405</v>
      </c>
      <c r="C2531" s="26" t="s">
        <v>492</v>
      </c>
      <c r="D2531" s="27">
        <v>25805217.681901317</v>
      </c>
      <c r="E2531" s="27">
        <v>26773410.513634574</v>
      </c>
      <c r="F2531" s="28">
        <v>-3.616247661986121E-2</v>
      </c>
      <c r="G2531" s="27">
        <v>30369043.82156612</v>
      </c>
      <c r="H2531" s="28">
        <v>-0.15027888814938159</v>
      </c>
      <c r="I2531" s="27">
        <v>22369007.643828552</v>
      </c>
      <c r="J2531" s="28">
        <v>0.15361477329642695</v>
      </c>
      <c r="K2531" s="29">
        <v>9343465.9297803584</v>
      </c>
      <c r="L2531" s="29">
        <v>9952795.949260585</v>
      </c>
      <c r="M2531" s="28">
        <v>-6.1221994561788944E-2</v>
      </c>
      <c r="N2531" s="29">
        <v>11535675.810751595</v>
      </c>
      <c r="O2531" s="28">
        <v>-0.19003740369749564</v>
      </c>
      <c r="P2531" s="29">
        <v>9074157.2189944126</v>
      </c>
      <c r="Q2531" s="28">
        <v>2.9678647205077891E-2</v>
      </c>
      <c r="R2531" s="29">
        <v>5872139.5847913083</v>
      </c>
      <c r="S2531" s="29">
        <v>6297974.3404607279</v>
      </c>
      <c r="T2531" s="28">
        <v>-6.7614558689717955E-2</v>
      </c>
      <c r="U2531" s="29">
        <v>7218661.9858194608</v>
      </c>
      <c r="V2531" s="28">
        <v>-0.18653351599968226</v>
      </c>
      <c r="W2531" s="29">
        <v>5545025.9311972009</v>
      </c>
      <c r="X2531" s="28">
        <v>5.8992267602161017E-2</v>
      </c>
      <c r="Y2531" s="27">
        <v>24935817.44458136</v>
      </c>
      <c r="Z2531" s="45">
        <v>869400.23731995607</v>
      </c>
      <c r="AA2531" s="29">
        <v>5435471.4650052348</v>
      </c>
      <c r="AB2531" s="29">
        <v>436668.11978607316</v>
      </c>
      <c r="AC2531" s="30">
        <v>2.7618463936013873</v>
      </c>
      <c r="AD2531" s="30">
        <v>2.6900391257015199</v>
      </c>
      <c r="AE2531" s="28">
        <v>2.6693763378308168E-2</v>
      </c>
      <c r="AF2531" s="30">
        <v>2.6326193904704969</v>
      </c>
      <c r="AG2531" s="28">
        <v>4.9086853799931635E-2</v>
      </c>
      <c r="AH2531" s="30">
        <v>2.4651333566278519</v>
      </c>
      <c r="AI2531" s="28">
        <v>0.12036388870232165</v>
      </c>
      <c r="AJ2531" s="30">
        <v>4.3945170766608088</v>
      </c>
      <c r="AK2531" s="30">
        <v>4.2511145753058068</v>
      </c>
      <c r="AL2531" s="28">
        <v>3.3732918465197152E-2</v>
      </c>
      <c r="AM2531" s="30">
        <v>4.2070184033029818</v>
      </c>
      <c r="AN2531" s="28">
        <v>4.456806588024894E-2</v>
      </c>
      <c r="AO2531" s="30">
        <v>4.034067274235265</v>
      </c>
      <c r="AP2531" s="28">
        <v>8.9351460429938911E-2</v>
      </c>
    </row>
    <row r="2532" spans="1:42" x14ac:dyDescent="0.25">
      <c r="A2532" s="26" t="s">
        <v>466</v>
      </c>
      <c r="B2532" s="26" t="s">
        <v>405</v>
      </c>
      <c r="C2532" s="26" t="s">
        <v>399</v>
      </c>
      <c r="D2532" s="27">
        <v>13496500.656606706</v>
      </c>
      <c r="E2532" s="27">
        <v>13929531.334022053</v>
      </c>
      <c r="F2532" s="28">
        <v>-3.1087239551103561E-2</v>
      </c>
      <c r="G2532" s="27">
        <v>16390296.820071297</v>
      </c>
      <c r="H2532" s="28">
        <v>-0.17655544589777619</v>
      </c>
      <c r="I2532" s="27">
        <v>12874398.931830373</v>
      </c>
      <c r="J2532" s="28">
        <v>4.8320836418876453E-2</v>
      </c>
      <c r="K2532" s="29">
        <v>5418949.6736413362</v>
      </c>
      <c r="L2532" s="29">
        <v>5635510.279486727</v>
      </c>
      <c r="M2532" s="28">
        <v>-3.8427861028604994E-2</v>
      </c>
      <c r="N2532" s="29">
        <v>6732868.4125721212</v>
      </c>
      <c r="O2532" s="28">
        <v>-0.19514992101692299</v>
      </c>
      <c r="P2532" s="29">
        <v>5590831.9658361049</v>
      </c>
      <c r="Q2532" s="28">
        <v>-3.0743598313290373E-2</v>
      </c>
      <c r="R2532" s="29">
        <v>3520489.2604231201</v>
      </c>
      <c r="S2532" s="29">
        <v>3719643.7448636815</v>
      </c>
      <c r="T2532" s="28">
        <v>-5.3541279246316652E-2</v>
      </c>
      <c r="U2532" s="29">
        <v>4395054.3095358005</v>
      </c>
      <c r="V2532" s="28">
        <v>-0.19898845099938042</v>
      </c>
      <c r="W2532" s="29">
        <v>3578840.8031022637</v>
      </c>
      <c r="X2532" s="28">
        <v>-1.630459299239085E-2</v>
      </c>
      <c r="Y2532" s="27">
        <v>12845379.910387682</v>
      </c>
      <c r="Z2532" s="45">
        <v>651120.74621902441</v>
      </c>
      <c r="AA2532" s="29">
        <v>3160371.8541503181</v>
      </c>
      <c r="AB2532" s="29">
        <v>360117.40627280221</v>
      </c>
      <c r="AC2532" s="30">
        <v>2.4906119210251956</v>
      </c>
      <c r="AD2532" s="30">
        <v>2.471742689340056</v>
      </c>
      <c r="AE2532" s="28">
        <v>7.6339789600743356E-3</v>
      </c>
      <c r="AF2532" s="30">
        <v>2.4343705855688631</v>
      </c>
      <c r="AG2532" s="28">
        <v>2.3103029501644268E-2</v>
      </c>
      <c r="AH2532" s="30">
        <v>2.302769786411389</v>
      </c>
      <c r="AI2532" s="28">
        <v>8.1572259512114637E-2</v>
      </c>
      <c r="AJ2532" s="30">
        <v>3.8337002780643594</v>
      </c>
      <c r="AK2532" s="30">
        <v>3.7448563059988818</v>
      </c>
      <c r="AL2532" s="28">
        <v>2.3724267316521223E-2</v>
      </c>
      <c r="AM2532" s="30">
        <v>3.7292592231476696</v>
      </c>
      <c r="AN2532" s="28">
        <v>2.8005844771642537E-2</v>
      </c>
      <c r="AO2532" s="30">
        <v>3.5973656388041615</v>
      </c>
      <c r="AP2532" s="28">
        <v>6.569658549881531E-2</v>
      </c>
    </row>
    <row r="2533" spans="1:42" x14ac:dyDescent="0.25">
      <c r="A2533" s="26" t="s">
        <v>466</v>
      </c>
      <c r="B2533" s="26" t="s">
        <v>405</v>
      </c>
      <c r="C2533" s="26" t="s">
        <v>400</v>
      </c>
      <c r="D2533" s="27">
        <v>10297410.102948014</v>
      </c>
      <c r="E2533" s="27">
        <v>10680028.620597877</v>
      </c>
      <c r="F2533" s="28">
        <v>-3.5825607893215893E-2</v>
      </c>
      <c r="G2533" s="27">
        <v>11638842.560483985</v>
      </c>
      <c r="H2533" s="28">
        <v>-0.11525479879677911</v>
      </c>
      <c r="I2533" s="27">
        <v>8177141.1454798421</v>
      </c>
      <c r="J2533" s="28">
        <v>0.25929220490956223</v>
      </c>
      <c r="K2533" s="29">
        <v>3382196.7722455123</v>
      </c>
      <c r="L2533" s="29">
        <v>3687799.3926312374</v>
      </c>
      <c r="M2533" s="28">
        <v>-8.2868558684716903E-2</v>
      </c>
      <c r="N2533" s="29">
        <v>4085025.2694120868</v>
      </c>
      <c r="O2533" s="28">
        <v>-0.17204997541367104</v>
      </c>
      <c r="P2533" s="29">
        <v>3104548.8961155992</v>
      </c>
      <c r="Q2533" s="28">
        <v>8.9432598880083744E-2</v>
      </c>
      <c r="R2533" s="29">
        <v>2137569.945794594</v>
      </c>
      <c r="S2533" s="29">
        <v>2331969.6037103282</v>
      </c>
      <c r="T2533" s="28">
        <v>-8.3362860993741364E-2</v>
      </c>
      <c r="U2533" s="29">
        <v>2535522.3098898754</v>
      </c>
      <c r="V2533" s="28">
        <v>-0.15695084304447138</v>
      </c>
      <c r="W2533" s="29">
        <v>1830221.6674120107</v>
      </c>
      <c r="X2533" s="28">
        <v>0.1679295376374727</v>
      </c>
      <c r="Y2533" s="27">
        <v>10095231.984618949</v>
      </c>
      <c r="Z2533" s="45">
        <v>202178.11832906565</v>
      </c>
      <c r="AA2533" s="29">
        <v>2064709.2208928831</v>
      </c>
      <c r="AB2533" s="29">
        <v>72860.724901710782</v>
      </c>
      <c r="AC2533" s="30">
        <v>3.0445922565620993</v>
      </c>
      <c r="AD2533" s="30">
        <v>2.896043814622383</v>
      </c>
      <c r="AE2533" s="28">
        <v>5.1293575459625984E-2</v>
      </c>
      <c r="AF2533" s="30">
        <v>2.849148240926068</v>
      </c>
      <c r="AG2533" s="28">
        <v>6.8597348789582638E-2</v>
      </c>
      <c r="AH2533" s="30">
        <v>2.6339224857147694</v>
      </c>
      <c r="AI2533" s="28">
        <v>0.15591566307460494</v>
      </c>
      <c r="AJ2533" s="30">
        <v>4.817344163734572</v>
      </c>
      <c r="AK2533" s="30">
        <v>4.5798318312576622</v>
      </c>
      <c r="AL2533" s="28">
        <v>5.1860492094026683E-2</v>
      </c>
      <c r="AM2533" s="30">
        <v>4.5903136072147168</v>
      </c>
      <c r="AN2533" s="28">
        <v>4.9458615673453173E-2</v>
      </c>
      <c r="AO2533" s="30">
        <v>4.4678419511023328</v>
      </c>
      <c r="AP2533" s="28">
        <v>7.8226180884936589E-2</v>
      </c>
    </row>
    <row r="2534" spans="1:42" x14ac:dyDescent="0.25">
      <c r="A2534" s="26" t="s">
        <v>466</v>
      </c>
      <c r="B2534" s="26" t="s">
        <v>405</v>
      </c>
      <c r="C2534" s="26" t="s">
        <v>161</v>
      </c>
      <c r="D2534" s="27">
        <v>2011306.9223465968</v>
      </c>
      <c r="E2534" s="27">
        <v>2163850.5590146459</v>
      </c>
      <c r="F2534" s="28">
        <v>-7.049638249395232E-2</v>
      </c>
      <c r="G2534" s="27">
        <v>2339904.4410108388</v>
      </c>
      <c r="H2534" s="28">
        <v>-0.14043202487460893</v>
      </c>
      <c r="I2534" s="27">
        <v>1317467.5665183389</v>
      </c>
      <c r="J2534" s="28">
        <v>0.52664625184046221</v>
      </c>
      <c r="K2534" s="29">
        <v>542319.483893511</v>
      </c>
      <c r="L2534" s="29">
        <v>629486.2771426203</v>
      </c>
      <c r="M2534" s="28">
        <v>-0.13847290467518841</v>
      </c>
      <c r="N2534" s="29">
        <v>717782.12876738701</v>
      </c>
      <c r="O2534" s="28">
        <v>-0.24445111941584508</v>
      </c>
      <c r="P2534" s="29">
        <v>378776.35704270977</v>
      </c>
      <c r="Q2534" s="28">
        <v>0.43176698811842829</v>
      </c>
      <c r="R2534" s="29">
        <v>214080.37857359333</v>
      </c>
      <c r="S2534" s="29">
        <v>246360.99188671669</v>
      </c>
      <c r="T2534" s="28">
        <v>-0.13102972619937669</v>
      </c>
      <c r="U2534" s="29">
        <v>288085.36639378255</v>
      </c>
      <c r="V2534" s="28">
        <v>-0.25688561951818178</v>
      </c>
      <c r="W2534" s="29">
        <v>135963.46068292792</v>
      </c>
      <c r="X2534" s="28">
        <v>0.57454346556268598</v>
      </c>
      <c r="Y2534" s="27">
        <v>1995205.5495747309</v>
      </c>
      <c r="Z2534" s="45">
        <v>16101.372771866008</v>
      </c>
      <c r="AA2534" s="29">
        <v>210390.38996203325</v>
      </c>
      <c r="AB2534" s="29">
        <v>3689.9886115600948</v>
      </c>
      <c r="AC2534" s="30">
        <v>3.708712266626832</v>
      </c>
      <c r="AD2534" s="30">
        <v>3.4374864672774916</v>
      </c>
      <c r="AE2534" s="28">
        <v>7.8902361341993202E-2</v>
      </c>
      <c r="AF2534" s="30">
        <v>3.2599090270317053</v>
      </c>
      <c r="AG2534" s="28">
        <v>0.1376735472903004</v>
      </c>
      <c r="AH2534" s="30">
        <v>3.4782201740479404</v>
      </c>
      <c r="AI2534" s="28">
        <v>6.626725194070901E-2</v>
      </c>
      <c r="AJ2534" s="30">
        <v>9.395101670446552</v>
      </c>
      <c r="AK2534" s="30">
        <v>8.7832515303788092</v>
      </c>
      <c r="AL2534" s="28">
        <v>6.966100628582983E-2</v>
      </c>
      <c r="AM2534" s="30">
        <v>8.1222606698197719</v>
      </c>
      <c r="AN2534" s="28">
        <v>0.1567101885016236</v>
      </c>
      <c r="AO2534" s="30">
        <v>9.6898649085633703</v>
      </c>
      <c r="AP2534" s="28">
        <v>-3.0419746910642975E-2</v>
      </c>
    </row>
    <row r="2535" spans="1:42" x14ac:dyDescent="0.25">
      <c r="A2535" s="26" t="s">
        <v>466</v>
      </c>
      <c r="B2535" s="26" t="s">
        <v>405</v>
      </c>
      <c r="C2535" s="26" t="s">
        <v>493</v>
      </c>
      <c r="D2535" s="27">
        <v>737815.89480932592</v>
      </c>
      <c r="E2535" s="27">
        <v>825423.04588405846</v>
      </c>
      <c r="F2535" s="28">
        <v>-0.10613606139492029</v>
      </c>
      <c r="G2535" s="27">
        <v>1041657.2798299873</v>
      </c>
      <c r="H2535" s="28">
        <v>-0.29169035814759769</v>
      </c>
      <c r="I2535" s="27">
        <v>452628.61820357799</v>
      </c>
      <c r="J2535" s="28">
        <v>0.6300690348251019</v>
      </c>
      <c r="K2535" s="29">
        <v>270804.32059090055</v>
      </c>
      <c r="L2535" s="29">
        <v>314820.4410829359</v>
      </c>
      <c r="M2535" s="28">
        <v>-0.13981341345125617</v>
      </c>
      <c r="N2535" s="29">
        <v>411079.87893597328</v>
      </c>
      <c r="O2535" s="28">
        <v>-0.34123674140451177</v>
      </c>
      <c r="P2535" s="29">
        <v>157730.19375383423</v>
      </c>
      <c r="Q2535" s="28">
        <v>0.71688320508588499</v>
      </c>
      <c r="R2535" s="29">
        <v>130310.96988448061</v>
      </c>
      <c r="S2535" s="29">
        <v>144006.66454268486</v>
      </c>
      <c r="T2535" s="28">
        <v>-9.5104589094518729E-2</v>
      </c>
      <c r="U2535" s="29">
        <v>189205.385493557</v>
      </c>
      <c r="V2535" s="28">
        <v>-0.3112724062026338</v>
      </c>
      <c r="W2535" s="29">
        <v>65641.15629125225</v>
      </c>
      <c r="X2535" s="28">
        <v>0.98520223053789602</v>
      </c>
      <c r="Y2535" s="27">
        <v>729027.26381362777</v>
      </c>
      <c r="Z2535" s="45">
        <v>8788.6309956981404</v>
      </c>
      <c r="AA2535" s="29">
        <v>127687.51518978301</v>
      </c>
      <c r="AB2535" s="29">
        <v>2623.4546946976047</v>
      </c>
      <c r="AC2535" s="30">
        <v>2.7245351669404556</v>
      </c>
      <c r="AD2535" s="30">
        <v>2.6218851706221011</v>
      </c>
      <c r="AE2535" s="28">
        <v>3.9151217402094866E-2</v>
      </c>
      <c r="AF2535" s="30">
        <v>2.5339534557764818</v>
      </c>
      <c r="AG2535" s="28">
        <v>7.5211212238140215E-2</v>
      </c>
      <c r="AH2535" s="30">
        <v>2.8696383833141339</v>
      </c>
      <c r="AI2535" s="28">
        <v>-5.0564983106372856E-2</v>
      </c>
      <c r="AJ2535" s="30">
        <v>5.6619630370596772</v>
      </c>
      <c r="AK2535" s="30">
        <v>5.7318392069236195</v>
      </c>
      <c r="AL2535" s="28">
        <v>-1.2190881031613251E-2</v>
      </c>
      <c r="AM2535" s="30">
        <v>5.5054314501288806</v>
      </c>
      <c r="AN2535" s="28">
        <v>2.8432210690250669E-2</v>
      </c>
      <c r="AO2535" s="30">
        <v>6.8955003808166939</v>
      </c>
      <c r="AP2535" s="28">
        <v>-0.17889018572005622</v>
      </c>
    </row>
    <row r="2536" spans="1:42" x14ac:dyDescent="0.25">
      <c r="A2536" s="26" t="s">
        <v>466</v>
      </c>
      <c r="B2536" s="26" t="s">
        <v>405</v>
      </c>
      <c r="C2536" s="26" t="s">
        <v>494</v>
      </c>
      <c r="D2536" s="27">
        <v>127.20644146680831</v>
      </c>
      <c r="E2536" s="27">
        <v>104.60035311579705</v>
      </c>
      <c r="F2536" s="28">
        <v>0.21611866191297999</v>
      </c>
      <c r="G2536" s="27">
        <v>58.627735530138018</v>
      </c>
      <c r="H2536" s="28">
        <v>1.1697314473525404</v>
      </c>
      <c r="I2536" s="27">
        <v>64.708847620487219</v>
      </c>
      <c r="J2536" s="28">
        <v>0.96582764404745747</v>
      </c>
      <c r="K2536" s="29">
        <v>12.302266184653732</v>
      </c>
      <c r="L2536" s="29">
        <v>7.6346890524579862</v>
      </c>
      <c r="M2536" s="28">
        <v>0.61136440529860481</v>
      </c>
      <c r="N2536" s="29">
        <v>7.3090029145338811</v>
      </c>
      <c r="O2536" s="28">
        <v>0.68316613476658972</v>
      </c>
      <c r="P2536" s="29">
        <v>5.6776110341421422</v>
      </c>
      <c r="Q2536" s="28">
        <v>1.1668032752991402</v>
      </c>
      <c r="R2536" s="29">
        <v>21.144842570618369</v>
      </c>
      <c r="S2536" s="29">
        <v>16.337544824859549</v>
      </c>
      <c r="T2536" s="28">
        <v>0.29424848086377919</v>
      </c>
      <c r="U2536" s="29">
        <v>15.635140385511946</v>
      </c>
      <c r="V2536" s="28">
        <v>0.35239224268250902</v>
      </c>
      <c r="W2536" s="29">
        <v>12.147309751903631</v>
      </c>
      <c r="X2536" s="28">
        <v>0.74070168642112022</v>
      </c>
      <c r="Y2536" s="27">
        <v>127.20644146680831</v>
      </c>
      <c r="Z2536" s="26"/>
      <c r="AA2536" s="29">
        <v>21.144842570618369</v>
      </c>
      <c r="AB2536" s="26"/>
      <c r="AC2536" s="30">
        <v>10.34008202695939</v>
      </c>
      <c r="AD2536" s="30">
        <v>13.700669719105454</v>
      </c>
      <c r="AE2536" s="28">
        <v>-0.245286380961345</v>
      </c>
      <c r="AF2536" s="30">
        <v>8.0213041663394797</v>
      </c>
      <c r="AG2536" s="28">
        <v>0.28907741341494148</v>
      </c>
      <c r="AH2536" s="30">
        <v>11.397196326300362</v>
      </c>
      <c r="AI2536" s="28">
        <v>-9.2752135619666137E-2</v>
      </c>
      <c r="AJ2536" s="30">
        <v>6.0159559496350621</v>
      </c>
      <c r="AK2536" s="30">
        <v>6.4024524025565315</v>
      </c>
      <c r="AL2536" s="28">
        <v>-6.0366938888470209E-2</v>
      </c>
      <c r="AM2536" s="30">
        <v>3.7497415491366151</v>
      </c>
      <c r="AN2536" s="28">
        <v>0.60436549314185317</v>
      </c>
      <c r="AO2536" s="30">
        <v>5.327010584409158</v>
      </c>
      <c r="AP2536" s="28">
        <v>0.12933057937640988</v>
      </c>
    </row>
    <row r="2537" spans="1:42" x14ac:dyDescent="0.25">
      <c r="A2537" s="26" t="s">
        <v>466</v>
      </c>
      <c r="B2537" s="26" t="s">
        <v>405</v>
      </c>
      <c r="C2537" s="26" t="s">
        <v>495</v>
      </c>
      <c r="D2537" s="27">
        <v>1663.1799386036396</v>
      </c>
      <c r="E2537" s="27">
        <v>11022.809866696596</v>
      </c>
      <c r="F2537" s="28">
        <v>-0.84911470317304172</v>
      </c>
      <c r="G2537" s="27">
        <v>4323.475892362595</v>
      </c>
      <c r="H2537" s="28">
        <v>-0.61531416387873439</v>
      </c>
      <c r="I2537" s="27">
        <v>2376.5839072740077</v>
      </c>
      <c r="J2537" s="28">
        <v>-0.30018042556244423</v>
      </c>
      <c r="K2537" s="29">
        <v>214.37244870875884</v>
      </c>
      <c r="L2537" s="29">
        <v>3577.6651826736038</v>
      </c>
      <c r="M2537" s="28">
        <v>-0.94008034912071969</v>
      </c>
      <c r="N2537" s="29">
        <v>441.34769029945676</v>
      </c>
      <c r="O2537" s="28">
        <v>-0.51427762414864797</v>
      </c>
      <c r="P2537" s="29">
        <v>230.99092085377262</v>
      </c>
      <c r="Q2537" s="28">
        <v>-7.1944265530392876E-2</v>
      </c>
      <c r="R2537" s="29">
        <v>64.300756569535253</v>
      </c>
      <c r="S2537" s="29">
        <v>1052.0899356770401</v>
      </c>
      <c r="T2537" s="28">
        <v>-0.93888283274171191</v>
      </c>
      <c r="U2537" s="29">
        <v>179.88366947198472</v>
      </c>
      <c r="V2537" s="28">
        <v>-0.64254255676305561</v>
      </c>
      <c r="W2537" s="29">
        <v>110.19605546673209</v>
      </c>
      <c r="X2537" s="28">
        <v>-0.41648767465231562</v>
      </c>
      <c r="Y2537" s="27">
        <v>1566.0208698105812</v>
      </c>
      <c r="Z2537" s="45">
        <v>97.159068793058395</v>
      </c>
      <c r="AA2537" s="29">
        <v>60.043495301151836</v>
      </c>
      <c r="AB2537" s="29">
        <v>4.2572612683834183</v>
      </c>
      <c r="AC2537" s="30">
        <v>7.7583660989159808</v>
      </c>
      <c r="AD2537" s="30">
        <v>3.081006551445713</v>
      </c>
      <c r="AE2537" s="28">
        <v>1.5181271020911953</v>
      </c>
      <c r="AF2537" s="30">
        <v>9.7960768514027876</v>
      </c>
      <c r="AG2537" s="28">
        <v>-0.20801294062888132</v>
      </c>
      <c r="AH2537" s="30">
        <v>10.288646404325517</v>
      </c>
      <c r="AI2537" s="28">
        <v>-0.24592936776851079</v>
      </c>
      <c r="AJ2537" s="30">
        <v>25.865635605781186</v>
      </c>
      <c r="AK2537" s="30">
        <v>10.477060461188811</v>
      </c>
      <c r="AL2537" s="28">
        <v>1.4687874716002416</v>
      </c>
      <c r="AM2537" s="30">
        <v>24.034843769050074</v>
      </c>
      <c r="AN2537" s="28">
        <v>7.6172404294495261E-2</v>
      </c>
      <c r="AO2537" s="30">
        <v>21.566869133455437</v>
      </c>
      <c r="AP2537" s="28">
        <v>0.19932269471869335</v>
      </c>
    </row>
    <row r="2538" spans="1:42" x14ac:dyDescent="0.25">
      <c r="A2538" s="26" t="s">
        <v>466</v>
      </c>
      <c r="B2538" s="26" t="s">
        <v>405</v>
      </c>
      <c r="C2538" s="26" t="s">
        <v>496</v>
      </c>
      <c r="D2538" s="27">
        <v>7941145.7224357473</v>
      </c>
      <c r="E2538" s="27">
        <v>8010070.6299866531</v>
      </c>
      <c r="F2538" s="28">
        <v>-8.6047814975410124E-3</v>
      </c>
      <c r="G2538" s="27">
        <v>8636583.0495439004</v>
      </c>
      <c r="H2538" s="28">
        <v>-8.05222763584586E-2</v>
      </c>
      <c r="I2538" s="27">
        <v>5858587.0812331103</v>
      </c>
      <c r="J2538" s="28">
        <v>0.35547114215878511</v>
      </c>
      <c r="K2538" s="29">
        <v>2606092.0180362966</v>
      </c>
      <c r="L2538" s="29">
        <v>2758487.1356782001</v>
      </c>
      <c r="M2538" s="28">
        <v>-5.5245904782672002E-2</v>
      </c>
      <c r="N2538" s="29">
        <v>3057226.3186673978</v>
      </c>
      <c r="O2538" s="28">
        <v>-0.14756326604820816</v>
      </c>
      <c r="P2538" s="29">
        <v>2311394.3777616178</v>
      </c>
      <c r="Q2538" s="28">
        <v>0.12749777498380332</v>
      </c>
      <c r="R2538" s="29">
        <v>1740077.2345568251</v>
      </c>
      <c r="S2538" s="29">
        <v>1844613.1216345069</v>
      </c>
      <c r="T2538" s="28">
        <v>-5.66709007171394E-2</v>
      </c>
      <c r="U2538" s="29">
        <v>1994410.8983707286</v>
      </c>
      <c r="V2538" s="28">
        <v>-0.12752320197491568</v>
      </c>
      <c r="W2538" s="29">
        <v>1384706.6154890312</v>
      </c>
      <c r="X2538" s="28">
        <v>0.25663964849499121</v>
      </c>
      <c r="Y2538" s="27">
        <v>7777811.5810243674</v>
      </c>
      <c r="Z2538" s="45">
        <v>163334.14141137979</v>
      </c>
      <c r="AA2538" s="29">
        <v>1678813.7923921391</v>
      </c>
      <c r="AB2538" s="29">
        <v>61263.44216468613</v>
      </c>
      <c r="AC2538" s="30">
        <v>3.0471470951434174</v>
      </c>
      <c r="AD2538" s="30">
        <v>2.9037911855323197</v>
      </c>
      <c r="AE2538" s="28">
        <v>4.9368532532692369E-2</v>
      </c>
      <c r="AF2538" s="30">
        <v>2.8249734070418659</v>
      </c>
      <c r="AG2538" s="28">
        <v>7.8646293642175472E-2</v>
      </c>
      <c r="AH2538" s="30">
        <v>2.5346548981860191</v>
      </c>
      <c r="AI2538" s="28">
        <v>0.20219407278054877</v>
      </c>
      <c r="AJ2538" s="30">
        <v>4.5636742810776747</v>
      </c>
      <c r="AK2538" s="30">
        <v>4.3424122576385829</v>
      </c>
      <c r="AL2538" s="28">
        <v>5.0953711971929355E-2</v>
      </c>
      <c r="AM2538" s="30">
        <v>4.330393028136422</v>
      </c>
      <c r="AN2538" s="28">
        <v>5.3870688278298128E-2</v>
      </c>
      <c r="AO2538" s="30">
        <v>4.2309230097554327</v>
      </c>
      <c r="AP2538" s="28">
        <v>7.864744183597816E-2</v>
      </c>
    </row>
    <row r="2539" spans="1:42" x14ac:dyDescent="0.25">
      <c r="A2539" s="26" t="s">
        <v>466</v>
      </c>
      <c r="B2539" s="26" t="s">
        <v>405</v>
      </c>
      <c r="C2539" s="26" t="s">
        <v>497</v>
      </c>
      <c r="D2539" s="27">
        <v>6568.4749735546111</v>
      </c>
      <c r="E2539" s="27">
        <v>7588.4370516192912</v>
      </c>
      <c r="F2539" s="28">
        <v>-0.13441003346624997</v>
      </c>
      <c r="G2539" s="27">
        <v>15964.293906960487</v>
      </c>
      <c r="H2539" s="28">
        <v>-0.58855211437251653</v>
      </c>
      <c r="I2539" s="27">
        <v>10105.182192130089</v>
      </c>
      <c r="J2539" s="28">
        <v>-0.34998945603671189</v>
      </c>
      <c r="K2539" s="29">
        <v>1430.5724941492081</v>
      </c>
      <c r="L2539" s="29">
        <v>2122.2527107057622</v>
      </c>
      <c r="M2539" s="28">
        <v>-0.3259179328961882</v>
      </c>
      <c r="N2539" s="29">
        <v>5537.1384833487318</v>
      </c>
      <c r="O2539" s="28">
        <v>-0.74164047035283265</v>
      </c>
      <c r="P2539" s="29">
        <v>3476.7754895051139</v>
      </c>
      <c r="Q2539" s="28">
        <v>-0.58853469300290184</v>
      </c>
      <c r="R2539" s="29">
        <v>445.2285459336685</v>
      </c>
      <c r="S2539" s="29">
        <v>691.43107707234878</v>
      </c>
      <c r="T2539" s="28">
        <v>-0.35607675052898813</v>
      </c>
      <c r="U2539" s="29">
        <v>1634.2480527272849</v>
      </c>
      <c r="V2539" s="28">
        <v>-0.72756366746733636</v>
      </c>
      <c r="W2539" s="29">
        <v>972.83639304770452</v>
      </c>
      <c r="X2539" s="28">
        <v>-0.5423397509432647</v>
      </c>
      <c r="Y2539" s="27">
        <v>6376.4684182395777</v>
      </c>
      <c r="Z2539" s="45">
        <v>192.00655531503378</v>
      </c>
      <c r="AA2539" s="29">
        <v>415.30341043061787</v>
      </c>
      <c r="AB2539" s="29">
        <v>29.925135503050644</v>
      </c>
      <c r="AC2539" s="30">
        <v>4.5915009553297912</v>
      </c>
      <c r="AD2539" s="30">
        <v>3.5756519538597886</v>
      </c>
      <c r="AE2539" s="28">
        <v>0.28410175670857168</v>
      </c>
      <c r="AF2539" s="30">
        <v>2.8831306919572754</v>
      </c>
      <c r="AG2539" s="28">
        <v>0.5925400010960834</v>
      </c>
      <c r="AH2539" s="30">
        <v>2.9064810835883068</v>
      </c>
      <c r="AI2539" s="28">
        <v>0.57974568671927462</v>
      </c>
      <c r="AJ2539" s="30">
        <v>14.753040957381026</v>
      </c>
      <c r="AK2539" s="30">
        <v>10.97497249292031</v>
      </c>
      <c r="AL2539" s="28">
        <v>0.34424400306222702</v>
      </c>
      <c r="AM2539" s="30">
        <v>9.7685867701165492</v>
      </c>
      <c r="AN2539" s="28">
        <v>0.5102533564540378</v>
      </c>
      <c r="AO2539" s="30">
        <v>10.387339807953264</v>
      </c>
      <c r="AP2539" s="28">
        <v>0.42029058740189479</v>
      </c>
    </row>
    <row r="2540" spans="1:42" x14ac:dyDescent="0.25">
      <c r="A2540" s="26" t="s">
        <v>466</v>
      </c>
      <c r="B2540" s="26" t="s">
        <v>405</v>
      </c>
      <c r="C2540" s="26" t="s">
        <v>498</v>
      </c>
      <c r="D2540" s="27">
        <v>1982.3136387825011</v>
      </c>
      <c r="E2540" s="27">
        <v>2947.5195174050332</v>
      </c>
      <c r="F2540" s="28">
        <v>-0.32746377858501502</v>
      </c>
      <c r="G2540" s="27">
        <v>1456.5164687931538</v>
      </c>
      <c r="H2540" s="28">
        <v>0.36099637817690761</v>
      </c>
      <c r="I2540" s="27">
        <v>2829.4218611311912</v>
      </c>
      <c r="J2540" s="28">
        <v>-0.29939269007062091</v>
      </c>
      <c r="K2540" s="29">
        <v>187.63605598700221</v>
      </c>
      <c r="L2540" s="29">
        <v>370.58092773227116</v>
      </c>
      <c r="M2540" s="28">
        <v>-0.49367049962549281</v>
      </c>
      <c r="N2540" s="29">
        <v>145.67132596642193</v>
      </c>
      <c r="O2540" s="28">
        <v>0.28807817696568083</v>
      </c>
      <c r="P2540" s="29">
        <v>224.56071158356812</v>
      </c>
      <c r="Q2540" s="28">
        <v>-0.16443061360190228</v>
      </c>
      <c r="R2540" s="29">
        <v>47.314096554499493</v>
      </c>
      <c r="S2540" s="29">
        <v>94.071479210840963</v>
      </c>
      <c r="T2540" s="28">
        <v>-0.49704100593065903</v>
      </c>
      <c r="U2540" s="29">
        <v>56.975176727165312</v>
      </c>
      <c r="V2540" s="28">
        <v>-0.169566480134488</v>
      </c>
      <c r="W2540" s="29">
        <v>63.890101820958392</v>
      </c>
      <c r="X2540" s="28">
        <v>-0.25944559163343417</v>
      </c>
      <c r="Y2540" s="27">
        <v>1955.6114332711695</v>
      </c>
      <c r="Z2540" s="45">
        <v>26.70220551133156</v>
      </c>
      <c r="AA2540" s="29">
        <v>46.813244282149377</v>
      </c>
      <c r="AB2540" s="29">
        <v>0.50085227235011409</v>
      </c>
      <c r="AC2540" s="30">
        <v>10.564673342525483</v>
      </c>
      <c r="AD2540" s="30">
        <v>7.9537809337411174</v>
      </c>
      <c r="AE2540" s="28">
        <v>0.32825802351540417</v>
      </c>
      <c r="AF2540" s="30">
        <v>9.9986490761324518</v>
      </c>
      <c r="AG2540" s="28">
        <v>5.6610074229345095E-2</v>
      </c>
      <c r="AH2540" s="30">
        <v>12.599808048249121</v>
      </c>
      <c r="AI2540" s="28">
        <v>-0.16152108809359542</v>
      </c>
      <c r="AJ2540" s="30">
        <v>41.896892958721971</v>
      </c>
      <c r="AK2540" s="30">
        <v>31.332764639522708</v>
      </c>
      <c r="AL2540" s="28">
        <v>0.33715915083579379</v>
      </c>
      <c r="AM2540" s="30">
        <v>25.564053548581594</v>
      </c>
      <c r="AN2540" s="28">
        <v>0.63889865428038095</v>
      </c>
      <c r="AO2540" s="30">
        <v>44.285762277546297</v>
      </c>
      <c r="AP2540" s="28">
        <v>-5.3942151968681989E-2</v>
      </c>
    </row>
    <row r="2541" spans="1:42" x14ac:dyDescent="0.25">
      <c r="A2541" s="26" t="s">
        <v>466</v>
      </c>
      <c r="B2541" s="26" t="s">
        <v>405</v>
      </c>
      <c r="C2541" s="26" t="s">
        <v>499</v>
      </c>
      <c r="D2541" s="27">
        <v>131506.58225412251</v>
      </c>
      <c r="E2541" s="27">
        <v>157274.34378009199</v>
      </c>
      <c r="F2541" s="28">
        <v>-0.16383957425375828</v>
      </c>
      <c r="G2541" s="27">
        <v>143777.85046534063</v>
      </c>
      <c r="H2541" s="28">
        <v>-8.5348808397829379E-2</v>
      </c>
      <c r="I2541" s="27">
        <v>98790.509531171323</v>
      </c>
      <c r="J2541" s="28">
        <v>0.33116615025280638</v>
      </c>
      <c r="K2541" s="29">
        <v>34897.669874576852</v>
      </c>
      <c r="L2541" s="29">
        <v>43525.974152067931</v>
      </c>
      <c r="M2541" s="28">
        <v>-0.19823345589799157</v>
      </c>
      <c r="N2541" s="29">
        <v>40994.947219126952</v>
      </c>
      <c r="O2541" s="28">
        <v>-0.14873241114225177</v>
      </c>
      <c r="P2541" s="29">
        <v>29854.35102189759</v>
      </c>
      <c r="Q2541" s="28">
        <v>0.16893078161304143</v>
      </c>
      <c r="R2541" s="29">
        <v>11111.635944650096</v>
      </c>
      <c r="S2541" s="29">
        <v>14249.364075691574</v>
      </c>
      <c r="T2541" s="28">
        <v>-0.2202012745533132</v>
      </c>
      <c r="U2541" s="29">
        <v>14037.748976112609</v>
      </c>
      <c r="V2541" s="28">
        <v>-0.20844602909211052</v>
      </c>
      <c r="W2541" s="29">
        <v>10344.757879237775</v>
      </c>
      <c r="X2541" s="28">
        <v>7.4132045850146613E-2</v>
      </c>
      <c r="Y2541" s="27">
        <v>130850.69238063166</v>
      </c>
      <c r="Z2541" s="45">
        <v>655.88987349083936</v>
      </c>
      <c r="AA2541" s="29">
        <v>11040.280551105661</v>
      </c>
      <c r="AB2541" s="29">
        <v>71.355393544434065</v>
      </c>
      <c r="AC2541" s="30">
        <v>3.7683485094208478</v>
      </c>
      <c r="AD2541" s="30">
        <v>3.6133446027105141</v>
      </c>
      <c r="AE2541" s="28">
        <v>4.2897626369225644E-2</v>
      </c>
      <c r="AF2541" s="30">
        <v>3.5072090640052931</v>
      </c>
      <c r="AG2541" s="28">
        <v>7.4457906742898566E-2</v>
      </c>
      <c r="AH2541" s="30">
        <v>3.3090824670317032</v>
      </c>
      <c r="AI2541" s="28">
        <v>0.13878954271004107</v>
      </c>
      <c r="AJ2541" s="30">
        <v>11.835033374850514</v>
      </c>
      <c r="AK2541" s="30">
        <v>11.03728860773451</v>
      </c>
      <c r="AL2541" s="28">
        <v>7.2277240857593891E-2</v>
      </c>
      <c r="AM2541" s="30">
        <v>10.242229769886951</v>
      </c>
      <c r="AN2541" s="28">
        <v>0.15551336386209039</v>
      </c>
      <c r="AO2541" s="30">
        <v>9.5498136045742257</v>
      </c>
      <c r="AP2541" s="28">
        <v>0.23929469881817386</v>
      </c>
    </row>
    <row r="2542" spans="1:42" x14ac:dyDescent="0.25">
      <c r="A2542" s="26" t="s">
        <v>466</v>
      </c>
      <c r="B2542" s="26" t="s">
        <v>405</v>
      </c>
      <c r="C2542" s="26" t="s">
        <v>500</v>
      </c>
      <c r="D2542" s="27">
        <v>467.39705424666403</v>
      </c>
      <c r="E2542" s="27">
        <v>1097.8601289463043</v>
      </c>
      <c r="F2542" s="28">
        <v>-0.57426538962184659</v>
      </c>
      <c r="G2542" s="27">
        <v>1537.3407292520999</v>
      </c>
      <c r="H2542" s="28">
        <v>-0.69597042129102515</v>
      </c>
      <c r="I2542" s="27">
        <v>2365.8322188830375</v>
      </c>
      <c r="J2542" s="28">
        <v>-0.8024386300448082</v>
      </c>
      <c r="K2542" s="29">
        <v>16.841984759307842</v>
      </c>
      <c r="L2542" s="29">
        <v>31.918776262920574</v>
      </c>
      <c r="M2542" s="28">
        <v>-0.47234866961761157</v>
      </c>
      <c r="N2542" s="29">
        <v>101.71866926487175</v>
      </c>
      <c r="O2542" s="28">
        <v>-0.83442582486552275</v>
      </c>
      <c r="P2542" s="29">
        <v>107.44611875198743</v>
      </c>
      <c r="Q2542" s="28">
        <v>-0.8432518088607428</v>
      </c>
      <c r="R2542" s="29">
        <v>10.156624460843863</v>
      </c>
      <c r="S2542" s="29">
        <v>24.488465621608032</v>
      </c>
      <c r="T2542" s="28">
        <v>-0.58524863836785668</v>
      </c>
      <c r="U2542" s="29">
        <v>36.934698874282674</v>
      </c>
      <c r="V2542" s="28">
        <v>-0.72501130994963003</v>
      </c>
      <c r="W2542" s="29">
        <v>52.208866126246527</v>
      </c>
      <c r="X2542" s="28">
        <v>-0.80546169234390042</v>
      </c>
      <c r="Y2542" s="27">
        <v>467.39705424666403</v>
      </c>
      <c r="Z2542" s="26"/>
      <c r="AA2542" s="29">
        <v>10.156624460843863</v>
      </c>
      <c r="AB2542" s="26"/>
      <c r="AC2542" s="30">
        <v>27.751898658402109</v>
      </c>
      <c r="AD2542" s="30">
        <v>34.3954329546671</v>
      </c>
      <c r="AE2542" s="28">
        <v>-0.19315164036519372</v>
      </c>
      <c r="AF2542" s="30">
        <v>15.113653573749771</v>
      </c>
      <c r="AG2542" s="28">
        <v>0.83621376015943238</v>
      </c>
      <c r="AH2542" s="30">
        <v>22.018777842910932</v>
      </c>
      <c r="AI2542" s="28">
        <v>0.26037416138139502</v>
      </c>
      <c r="AJ2542" s="30">
        <v>46.018936315760001</v>
      </c>
      <c r="AK2542" s="30">
        <v>44.831723878101165</v>
      </c>
      <c r="AL2542" s="28">
        <v>2.6481525468146243E-2</v>
      </c>
      <c r="AM2542" s="30">
        <v>41.623210046597606</v>
      </c>
      <c r="AN2542" s="28">
        <v>0.10560757481802426</v>
      </c>
      <c r="AO2542" s="30">
        <v>45.314759626501107</v>
      </c>
      <c r="AP2542" s="28">
        <v>1.5539676146645059E-2</v>
      </c>
    </row>
    <row r="2543" spans="1:42" x14ac:dyDescent="0.25">
      <c r="A2543" s="26" t="s">
        <v>466</v>
      </c>
      <c r="B2543" s="26" t="s">
        <v>405</v>
      </c>
      <c r="C2543" s="26" t="s">
        <v>501</v>
      </c>
      <c r="D2543" s="27">
        <v>2356264.3805122674</v>
      </c>
      <c r="E2543" s="27">
        <v>2669957.9906112226</v>
      </c>
      <c r="F2543" s="28">
        <v>-0.11749009205464787</v>
      </c>
      <c r="G2543" s="27">
        <v>3002259.5109400842</v>
      </c>
      <c r="H2543" s="28">
        <v>-0.2151696507493249</v>
      </c>
      <c r="I2543" s="27">
        <v>2318554.0642467318</v>
      </c>
      <c r="J2543" s="28">
        <v>1.6264583538097108E-2</v>
      </c>
      <c r="K2543" s="29">
        <v>776104.75420921564</v>
      </c>
      <c r="L2543" s="29">
        <v>929312.25695303711</v>
      </c>
      <c r="M2543" s="28">
        <v>-0.16486116652130181</v>
      </c>
      <c r="N2543" s="29">
        <v>1027798.950744689</v>
      </c>
      <c r="O2543" s="28">
        <v>-0.24488660584164731</v>
      </c>
      <c r="P2543" s="29">
        <v>793154.51835398143</v>
      </c>
      <c r="Q2543" s="28">
        <v>-2.1496144509330725E-2</v>
      </c>
      <c r="R2543" s="29">
        <v>397492.71123776975</v>
      </c>
      <c r="S2543" s="29">
        <v>487356.48207582167</v>
      </c>
      <c r="T2543" s="28">
        <v>-0.18439022387737761</v>
      </c>
      <c r="U2543" s="29">
        <v>541111.41151914734</v>
      </c>
      <c r="V2543" s="28">
        <v>-0.26541428848852805</v>
      </c>
      <c r="W2543" s="29">
        <v>445515.05192297936</v>
      </c>
      <c r="X2543" s="28">
        <v>-0.10779061330909132</v>
      </c>
      <c r="Y2543" s="27">
        <v>2317420.4035945814</v>
      </c>
      <c r="Z2543" s="45">
        <v>38843.976917685854</v>
      </c>
      <c r="AA2543" s="29">
        <v>385895.4285007451</v>
      </c>
      <c r="AB2543" s="29">
        <v>11597.282737024676</v>
      </c>
      <c r="AC2543" s="30">
        <v>3.0360133316192597</v>
      </c>
      <c r="AD2543" s="30">
        <v>2.8730472138237912</v>
      </c>
      <c r="AE2543" s="28">
        <v>5.6722394609928402E-2</v>
      </c>
      <c r="AF2543" s="30">
        <v>2.921057186101236</v>
      </c>
      <c r="AG2543" s="28">
        <v>3.9354294761841616E-2</v>
      </c>
      <c r="AH2543" s="30">
        <v>2.9232060217703646</v>
      </c>
      <c r="AI2543" s="28">
        <v>3.8590270069495905E-2</v>
      </c>
      <c r="AJ2543" s="30">
        <v>5.9278178288477132</v>
      </c>
      <c r="AK2543" s="30">
        <v>5.4784497360924345</v>
      </c>
      <c r="AL2543" s="28">
        <v>8.2024681141967648E-2</v>
      </c>
      <c r="AM2543" s="30">
        <v>5.5483204512567346</v>
      </c>
      <c r="AN2543" s="28">
        <v>6.8398604753447473E-2</v>
      </c>
      <c r="AO2543" s="30">
        <v>5.204210394775985</v>
      </c>
      <c r="AP2543" s="28">
        <v>0.1390426941228374</v>
      </c>
    </row>
    <row r="2544" spans="1:42" x14ac:dyDescent="0.25">
      <c r="A2544" s="26" t="s">
        <v>466</v>
      </c>
      <c r="B2544" s="26" t="s">
        <v>405</v>
      </c>
      <c r="C2544" s="26" t="s">
        <v>502</v>
      </c>
      <c r="D2544" s="27">
        <v>1130712.2316858983</v>
      </c>
      <c r="E2544" s="27">
        <v>1157511.3506282901</v>
      </c>
      <c r="F2544" s="28">
        <v>-2.3152359523598131E-2</v>
      </c>
      <c r="G2544" s="27">
        <v>1129402.0273152278</v>
      </c>
      <c r="H2544" s="28">
        <v>1.1600867883910702E-3</v>
      </c>
      <c r="I2544" s="27">
        <v>747072.80324360018</v>
      </c>
      <c r="J2544" s="28">
        <v>0.51352348362386269</v>
      </c>
      <c r="K2544" s="29">
        <v>234662.37135328882</v>
      </c>
      <c r="L2544" s="29">
        <v>264861.60711689136</v>
      </c>
      <c r="M2544" s="28">
        <v>-0.11401892517504325</v>
      </c>
      <c r="N2544" s="29">
        <v>259102.79861854861</v>
      </c>
      <c r="O2544" s="28">
        <v>-9.4327145038834589E-2</v>
      </c>
      <c r="P2544" s="29">
        <v>186867.77804111608</v>
      </c>
      <c r="Q2544" s="28">
        <v>0.2557669054193849</v>
      </c>
      <c r="R2544" s="29">
        <v>72027.464783944961</v>
      </c>
      <c r="S2544" s="29">
        <v>86155.140651982583</v>
      </c>
      <c r="T2544" s="28">
        <v>-0.16397948817825439</v>
      </c>
      <c r="U2544" s="29">
        <v>82761.408473134215</v>
      </c>
      <c r="V2544" s="28">
        <v>-0.1296974506260811</v>
      </c>
      <c r="W2544" s="29">
        <v>58643.478231260742</v>
      </c>
      <c r="X2544" s="28">
        <v>0.22822634257648267</v>
      </c>
      <c r="Y2544" s="27">
        <v>1124369.6839288874</v>
      </c>
      <c r="Z2544" s="45">
        <v>6342.5477570108906</v>
      </c>
      <c r="AA2544" s="29">
        <v>71067.590019175957</v>
      </c>
      <c r="AB2544" s="29">
        <v>959.87476476899985</v>
      </c>
      <c r="AC2544" s="30">
        <v>4.8184641839470235</v>
      </c>
      <c r="AD2544" s="30">
        <v>4.3702496682255862</v>
      </c>
      <c r="AE2544" s="28">
        <v>0.10256039122438096</v>
      </c>
      <c r="AF2544" s="30">
        <v>4.3588955169022876</v>
      </c>
      <c r="AG2544" s="28">
        <v>0.10543236589697727</v>
      </c>
      <c r="AH2544" s="30">
        <v>3.997868498651616</v>
      </c>
      <c r="AI2544" s="28">
        <v>0.20525829840880822</v>
      </c>
      <c r="AJ2544" s="30">
        <v>15.698348332509072</v>
      </c>
      <c r="AK2544" s="30">
        <v>13.435197735953713</v>
      </c>
      <c r="AL2544" s="28">
        <v>0.16844937015694075</v>
      </c>
      <c r="AM2544" s="30">
        <v>13.646481471878904</v>
      </c>
      <c r="AN2544" s="28">
        <v>0.15035867412844983</v>
      </c>
      <c r="AO2544" s="30">
        <v>12.739230785348649</v>
      </c>
      <c r="AP2544" s="28">
        <v>0.23228384798269727</v>
      </c>
    </row>
    <row r="2545" spans="1:42" x14ac:dyDescent="0.25">
      <c r="A2545" s="26" t="s">
        <v>466</v>
      </c>
      <c r="B2545" s="26" t="s">
        <v>405</v>
      </c>
      <c r="C2545" s="26" t="s">
        <v>503</v>
      </c>
      <c r="D2545" s="27">
        <v>13496500.656606706</v>
      </c>
      <c r="E2545" s="27">
        <v>13929531.334022053</v>
      </c>
      <c r="F2545" s="28">
        <v>-3.1087239551103561E-2</v>
      </c>
      <c r="G2545" s="27">
        <v>16390296.820071297</v>
      </c>
      <c r="H2545" s="28">
        <v>-0.17655544589777619</v>
      </c>
      <c r="I2545" s="27">
        <v>12874398.931830373</v>
      </c>
      <c r="J2545" s="28">
        <v>4.8320836418876453E-2</v>
      </c>
      <c r="K2545" s="29">
        <v>5418949.6736413362</v>
      </c>
      <c r="L2545" s="29">
        <v>5635510.279486727</v>
      </c>
      <c r="M2545" s="28">
        <v>-3.8427861028604994E-2</v>
      </c>
      <c r="N2545" s="29">
        <v>6732868.4125721212</v>
      </c>
      <c r="O2545" s="28">
        <v>-0.19514992101692299</v>
      </c>
      <c r="P2545" s="29">
        <v>5590831.9658361049</v>
      </c>
      <c r="Q2545" s="28">
        <v>-3.0743598313290373E-2</v>
      </c>
      <c r="R2545" s="29">
        <v>3520489.2604231201</v>
      </c>
      <c r="S2545" s="29">
        <v>3719643.744863682</v>
      </c>
      <c r="T2545" s="28">
        <v>-5.354127924631677E-2</v>
      </c>
      <c r="U2545" s="29">
        <v>4395054.3095358005</v>
      </c>
      <c r="V2545" s="28">
        <v>-0.19898845099938042</v>
      </c>
      <c r="W2545" s="29">
        <v>3578840.8031022637</v>
      </c>
      <c r="X2545" s="28">
        <v>-1.630459299239085E-2</v>
      </c>
      <c r="Y2545" s="27">
        <v>12845379.910387682</v>
      </c>
      <c r="Z2545" s="45">
        <v>651120.74621902441</v>
      </c>
      <c r="AA2545" s="29">
        <v>3160371.8541503181</v>
      </c>
      <c r="AB2545" s="29">
        <v>360117.40627280221</v>
      </c>
      <c r="AC2545" s="30">
        <v>2.4906119210251956</v>
      </c>
      <c r="AD2545" s="30">
        <v>2.471742689340056</v>
      </c>
      <c r="AE2545" s="28">
        <v>7.6339789600743356E-3</v>
      </c>
      <c r="AF2545" s="30">
        <v>2.4343705855688631</v>
      </c>
      <c r="AG2545" s="28">
        <v>2.3103029501644268E-2</v>
      </c>
      <c r="AH2545" s="30">
        <v>2.302769786411389</v>
      </c>
      <c r="AI2545" s="28">
        <v>8.1572259512114637E-2</v>
      </c>
      <c r="AJ2545" s="30">
        <v>3.8337002780643594</v>
      </c>
      <c r="AK2545" s="30">
        <v>3.7448563059988813</v>
      </c>
      <c r="AL2545" s="28">
        <v>2.3724267316521344E-2</v>
      </c>
      <c r="AM2545" s="30">
        <v>3.7292592231476696</v>
      </c>
      <c r="AN2545" s="28">
        <v>2.8005844771642537E-2</v>
      </c>
      <c r="AO2545" s="30">
        <v>3.5973656388041615</v>
      </c>
      <c r="AP2545" s="28">
        <v>6.569658549881531E-2</v>
      </c>
    </row>
    <row r="2546" spans="1:42" x14ac:dyDescent="0.25">
      <c r="A2546" s="26" t="s">
        <v>466</v>
      </c>
      <c r="B2546" s="26" t="s">
        <v>405</v>
      </c>
      <c r="C2546" s="26" t="s">
        <v>504</v>
      </c>
      <c r="D2546" s="27">
        <v>463.64155059576035</v>
      </c>
      <c r="E2546" s="27">
        <v>880.59180442214017</v>
      </c>
      <c r="F2546" s="28">
        <v>-0.47348868310214393</v>
      </c>
      <c r="G2546" s="27">
        <v>1727.0286673843862</v>
      </c>
      <c r="H2546" s="28">
        <v>-0.73153801129546214</v>
      </c>
      <c r="I2546" s="27">
        <v>1233.9065129506589</v>
      </c>
      <c r="J2546" s="28">
        <v>-0.6242490450212087</v>
      </c>
      <c r="K2546" s="29">
        <v>93.396824955877378</v>
      </c>
      <c r="L2546" s="29">
        <v>168.20250429804588</v>
      </c>
      <c r="M2546" s="28">
        <v>-0.44473582396619271</v>
      </c>
      <c r="N2546" s="29">
        <v>371.31882194413743</v>
      </c>
      <c r="O2546" s="28">
        <v>-0.74847268859985683</v>
      </c>
      <c r="P2546" s="29">
        <v>278.58337413332833</v>
      </c>
      <c r="Q2546" s="28">
        <v>-0.66474372260572079</v>
      </c>
      <c r="R2546" s="29">
        <v>42.163094428460518</v>
      </c>
      <c r="S2546" s="29">
        <v>71.404113950953558</v>
      </c>
      <c r="T2546" s="28">
        <v>-0.40951449299655573</v>
      </c>
      <c r="U2546" s="29">
        <v>157.14671279243345</v>
      </c>
      <c r="V2546" s="28">
        <v>-0.73169598218607701</v>
      </c>
      <c r="W2546" s="29">
        <v>122.78955496359224</v>
      </c>
      <c r="X2546" s="28">
        <v>-0.65662311879082791</v>
      </c>
      <c r="Y2546" s="27">
        <v>465.20523454904554</v>
      </c>
      <c r="Z2546" s="45">
        <v>-1.5636839532852174</v>
      </c>
      <c r="AA2546" s="29">
        <v>41.542584923188606</v>
      </c>
      <c r="AB2546" s="29">
        <v>0.62050950527191162</v>
      </c>
      <c r="AC2546" s="30">
        <v>4.9642110512300004</v>
      </c>
      <c r="AD2546" s="30">
        <v>5.2353073344364622</v>
      </c>
      <c r="AE2546" s="28">
        <v>-5.1782305390795771E-2</v>
      </c>
      <c r="AF2546" s="30">
        <v>4.651066860392568</v>
      </c>
      <c r="AG2546" s="28">
        <v>6.7327389658509831E-2</v>
      </c>
      <c r="AH2546" s="30">
        <v>4.4292180636742469</v>
      </c>
      <c r="AI2546" s="28">
        <v>0.1207872314852684</v>
      </c>
      <c r="AJ2546" s="30">
        <v>10.996383374622466</v>
      </c>
      <c r="AK2546" s="30">
        <v>12.332507970437192</v>
      </c>
      <c r="AL2546" s="28">
        <v>-0.10834167705527616</v>
      </c>
      <c r="AM2546" s="30">
        <v>10.989912780838912</v>
      </c>
      <c r="AN2546" s="28">
        <v>5.8877571756853816E-4</v>
      </c>
      <c r="AO2546" s="30">
        <v>10.048953376502739</v>
      </c>
      <c r="AP2546" s="28">
        <v>9.4281460229986042E-2</v>
      </c>
    </row>
    <row r="2547" spans="1:42" x14ac:dyDescent="0.25">
      <c r="A2547" s="26" t="s">
        <v>466</v>
      </c>
      <c r="B2547" s="26" t="s">
        <v>406</v>
      </c>
      <c r="C2547" s="26" t="s">
        <v>258</v>
      </c>
      <c r="D2547" s="27">
        <v>80098267.084668383</v>
      </c>
      <c r="E2547" s="27">
        <v>81064580.062443033</v>
      </c>
      <c r="F2547" s="28">
        <v>-1.192028598717604E-2</v>
      </c>
      <c r="G2547" s="27">
        <v>110554952.96548557</v>
      </c>
      <c r="H2547" s="28">
        <v>-0.275489112553153</v>
      </c>
      <c r="I2547" s="27">
        <v>70138160.421835139</v>
      </c>
      <c r="J2547" s="28">
        <v>0.14200695602692912</v>
      </c>
      <c r="K2547" s="29">
        <v>37827866.258206517</v>
      </c>
      <c r="L2547" s="29">
        <v>40314927.991392016</v>
      </c>
      <c r="M2547" s="28">
        <v>-6.1690839029069668E-2</v>
      </c>
      <c r="N2547" s="29">
        <v>53434814.295523345</v>
      </c>
      <c r="O2547" s="28">
        <v>-0.29207452562671948</v>
      </c>
      <c r="P2547" s="29">
        <v>34800144.008686885</v>
      </c>
      <c r="Q2547" s="28">
        <v>8.7003152882466378E-2</v>
      </c>
      <c r="R2547" s="29">
        <v>40273879.804493517</v>
      </c>
      <c r="S2547" s="29">
        <v>43449998.659241378</v>
      </c>
      <c r="T2547" s="28">
        <v>-7.3098249775718535E-2</v>
      </c>
      <c r="U2547" s="29">
        <v>61856737.456976578</v>
      </c>
      <c r="V2547" s="28">
        <v>-0.34891684462819683</v>
      </c>
      <c r="W2547" s="29">
        <v>38340073.747003287</v>
      </c>
      <c r="X2547" s="28">
        <v>5.0438245639560841E-2</v>
      </c>
      <c r="Y2547" s="27">
        <v>76074997.562417477</v>
      </c>
      <c r="Z2547" s="45">
        <v>4023269.5222509117</v>
      </c>
      <c r="AA2547" s="29">
        <v>35913555.705586851</v>
      </c>
      <c r="AB2547" s="29">
        <v>4360324.0989066688</v>
      </c>
      <c r="AC2547" s="30">
        <v>2.117440791873678</v>
      </c>
      <c r="AD2547" s="30">
        <v>2.0107832036746247</v>
      </c>
      <c r="AE2547" s="28">
        <v>5.3042808396320813E-2</v>
      </c>
      <c r="AF2547" s="30">
        <v>2.0689686007713446</v>
      </c>
      <c r="AG2547" s="28">
        <v>2.342819078272244E-2</v>
      </c>
      <c r="AH2547" s="30">
        <v>2.0154560396165921</v>
      </c>
      <c r="AI2547" s="28">
        <v>5.0601328062946364E-2</v>
      </c>
      <c r="AJ2547" s="30">
        <v>1.9888391054822461</v>
      </c>
      <c r="AK2547" s="30">
        <v>1.8656981027363371</v>
      </c>
      <c r="AL2547" s="28">
        <v>6.60026413519441E-2</v>
      </c>
      <c r="AM2547" s="30">
        <v>1.7872742325341717</v>
      </c>
      <c r="AN2547" s="28">
        <v>0.11277780951514979</v>
      </c>
      <c r="AO2547" s="30">
        <v>1.8293694708220856</v>
      </c>
      <c r="AP2547" s="28">
        <v>8.7171912073342808E-2</v>
      </c>
    </row>
    <row r="2548" spans="1:42" x14ac:dyDescent="0.25">
      <c r="A2548" s="26" t="s">
        <v>466</v>
      </c>
      <c r="B2548" s="26" t="s">
        <v>406</v>
      </c>
      <c r="C2548" s="26" t="s">
        <v>492</v>
      </c>
      <c r="D2548" s="27">
        <v>3135921.1751864767</v>
      </c>
      <c r="E2548" s="27">
        <v>3409144.3533591544</v>
      </c>
      <c r="F2548" s="28">
        <v>-8.0144209177725481E-2</v>
      </c>
      <c r="G2548" s="27">
        <v>4090014.651831368</v>
      </c>
      <c r="H2548" s="28">
        <v>-0.23327385299651213</v>
      </c>
      <c r="I2548" s="27">
        <v>2777963.6543116448</v>
      </c>
      <c r="J2548" s="28">
        <v>0.12885608503885576</v>
      </c>
      <c r="K2548" s="29">
        <v>1030861.1960357787</v>
      </c>
      <c r="L2548" s="29">
        <v>1146180.1293137937</v>
      </c>
      <c r="M2548" s="28">
        <v>-0.1006115272187237</v>
      </c>
      <c r="N2548" s="29">
        <v>1380420.4208628107</v>
      </c>
      <c r="O2548" s="28">
        <v>-0.25322663990188243</v>
      </c>
      <c r="P2548" s="29">
        <v>998419.55353150633</v>
      </c>
      <c r="Q2548" s="28">
        <v>3.2492995944964395E-2</v>
      </c>
      <c r="R2548" s="29">
        <v>628534.88715941343</v>
      </c>
      <c r="S2548" s="29">
        <v>737317.03964420722</v>
      </c>
      <c r="T2548" s="28">
        <v>-0.14753782516308953</v>
      </c>
      <c r="U2548" s="29">
        <v>888233.59916445089</v>
      </c>
      <c r="V2548" s="28">
        <v>-0.29237659130360805</v>
      </c>
      <c r="W2548" s="29">
        <v>628761.3178031178</v>
      </c>
      <c r="X2548" s="28">
        <v>-3.6012177799918691E-4</v>
      </c>
      <c r="Y2548" s="27">
        <v>3112457.3991700411</v>
      </c>
      <c r="Z2548" s="45">
        <v>23463.776016435819</v>
      </c>
      <c r="AA2548" s="29">
        <v>619458.6916563448</v>
      </c>
      <c r="AB2548" s="29">
        <v>9076.195503068675</v>
      </c>
      <c r="AC2548" s="30">
        <v>3.0420401769372996</v>
      </c>
      <c r="AD2548" s="30">
        <v>2.9743530411752768</v>
      </c>
      <c r="AE2548" s="28">
        <v>2.2756927246026282E-2</v>
      </c>
      <c r="AF2548" s="30">
        <v>2.962876084718427</v>
      </c>
      <c r="AG2548" s="28">
        <v>2.6718664552721517E-2</v>
      </c>
      <c r="AH2548" s="30">
        <v>2.7823610269707952</v>
      </c>
      <c r="AI2548" s="28">
        <v>9.3330501487515982E-2</v>
      </c>
      <c r="AJ2548" s="30">
        <v>4.9892555516828807</v>
      </c>
      <c r="AK2548" s="30">
        <v>4.6237156746089028</v>
      </c>
      <c r="AL2548" s="28">
        <v>7.9057602759040141E-2</v>
      </c>
      <c r="AM2548" s="30">
        <v>4.604661043760097</v>
      </c>
      <c r="AN2548" s="28">
        <v>8.3522870471423372E-2</v>
      </c>
      <c r="AO2548" s="30">
        <v>4.4181529233029257</v>
      </c>
      <c r="AP2548" s="28">
        <v>0.12926275715078908</v>
      </c>
    </row>
    <row r="2549" spans="1:42" x14ac:dyDescent="0.25">
      <c r="A2549" s="26" t="s">
        <v>466</v>
      </c>
      <c r="B2549" s="26" t="s">
        <v>406</v>
      </c>
      <c r="C2549" s="26" t="s">
        <v>399</v>
      </c>
      <c r="D2549" s="27">
        <v>1635497.6577803516</v>
      </c>
      <c r="E2549" s="27">
        <v>1760441.4517743825</v>
      </c>
      <c r="F2549" s="28">
        <v>-7.0972990250881496E-2</v>
      </c>
      <c r="G2549" s="27">
        <v>2176923.9854926751</v>
      </c>
      <c r="H2549" s="28">
        <v>-0.24871163684192193</v>
      </c>
      <c r="I2549" s="27">
        <v>1629348.0042570829</v>
      </c>
      <c r="J2549" s="28">
        <v>3.7743032840136803E-3</v>
      </c>
      <c r="K2549" s="29">
        <v>577456.77845252038</v>
      </c>
      <c r="L2549" s="29">
        <v>641321.7073575292</v>
      </c>
      <c r="M2549" s="28">
        <v>-9.9583295204765138E-2</v>
      </c>
      <c r="N2549" s="29">
        <v>780062.08719896665</v>
      </c>
      <c r="O2549" s="28">
        <v>-0.25972972160967067</v>
      </c>
      <c r="P2549" s="29">
        <v>618233.2842397521</v>
      </c>
      <c r="Q2549" s="28">
        <v>-6.595650351853026E-2</v>
      </c>
      <c r="R2549" s="29">
        <v>364677.80485240783</v>
      </c>
      <c r="S2549" s="29">
        <v>435522.59707932436</v>
      </c>
      <c r="T2549" s="28">
        <v>-0.1626661686489097</v>
      </c>
      <c r="U2549" s="29">
        <v>536022.91989454057</v>
      </c>
      <c r="V2549" s="28">
        <v>-0.31966005311087053</v>
      </c>
      <c r="W2549" s="29">
        <v>409870.93284994917</v>
      </c>
      <c r="X2549" s="28">
        <v>-0.11026185165974241</v>
      </c>
      <c r="Y2549" s="27">
        <v>1618523.4022454077</v>
      </c>
      <c r="Z2549" s="45">
        <v>16974.255534943899</v>
      </c>
      <c r="AA2549" s="29">
        <v>357461.7228794329</v>
      </c>
      <c r="AB2549" s="29">
        <v>7216.0819729749364</v>
      </c>
      <c r="AC2549" s="30">
        <v>2.8322425483742508</v>
      </c>
      <c r="AD2549" s="30">
        <v>2.745020839896438</v>
      </c>
      <c r="AE2549" s="28">
        <v>3.1774515956353722E-2</v>
      </c>
      <c r="AF2549" s="30">
        <v>2.7907060491935147</v>
      </c>
      <c r="AG2549" s="28">
        <v>1.4883867540524277E-2</v>
      </c>
      <c r="AH2549" s="30">
        <v>2.6354905919708109</v>
      </c>
      <c r="AI2549" s="28">
        <v>7.4654774713617728E-2</v>
      </c>
      <c r="AJ2549" s="30">
        <v>4.4847743296093086</v>
      </c>
      <c r="AK2549" s="30">
        <v>4.0421357320610918</v>
      </c>
      <c r="AL2549" s="28">
        <v>0.10950611926198595</v>
      </c>
      <c r="AM2549" s="30">
        <v>4.0612516828962697</v>
      </c>
      <c r="AN2549" s="28">
        <v>0.10428377253660008</v>
      </c>
      <c r="AO2549" s="30">
        <v>3.9752709296259749</v>
      </c>
      <c r="AP2549" s="28">
        <v>0.12816822023028043</v>
      </c>
    </row>
    <row r="2550" spans="1:42" x14ac:dyDescent="0.25">
      <c r="A2550" s="26" t="s">
        <v>466</v>
      </c>
      <c r="B2550" s="26" t="s">
        <v>406</v>
      </c>
      <c r="C2550" s="26" t="s">
        <v>400</v>
      </c>
      <c r="D2550" s="27">
        <v>1250362.118856597</v>
      </c>
      <c r="E2550" s="27">
        <v>1365374.1533326625</v>
      </c>
      <c r="F2550" s="28">
        <v>-8.4234811531578607E-2</v>
      </c>
      <c r="G2550" s="27">
        <v>1600987.0558633995</v>
      </c>
      <c r="H2550" s="28">
        <v>-0.21900547897791298</v>
      </c>
      <c r="I2550" s="27">
        <v>1024812.0663413131</v>
      </c>
      <c r="J2550" s="28">
        <v>0.22008918505470115</v>
      </c>
      <c r="K2550" s="29">
        <v>383907.69720832875</v>
      </c>
      <c r="L2550" s="29">
        <v>420428.98669354885</v>
      </c>
      <c r="M2550" s="28">
        <v>-8.6866725751810508E-2</v>
      </c>
      <c r="N2550" s="29">
        <v>507578.51127160859</v>
      </c>
      <c r="O2550" s="28">
        <v>-0.2436486401945073</v>
      </c>
      <c r="P2550" s="29">
        <v>345806.00517042942</v>
      </c>
      <c r="Q2550" s="28">
        <v>0.11018227407335231</v>
      </c>
      <c r="R2550" s="29">
        <v>234989.550062995</v>
      </c>
      <c r="S2550" s="29">
        <v>267771.77853547281</v>
      </c>
      <c r="T2550" s="28">
        <v>-0.12242600266456019</v>
      </c>
      <c r="U2550" s="29">
        <v>314736.49623239611</v>
      </c>
      <c r="V2550" s="28">
        <v>-0.25337686326188658</v>
      </c>
      <c r="W2550" s="29">
        <v>207057.03329516042</v>
      </c>
      <c r="X2550" s="28">
        <v>0.13490252575973447</v>
      </c>
      <c r="Y2550" s="27">
        <v>1247042.281799407</v>
      </c>
      <c r="Z2550" s="45">
        <v>3319.8370571899468</v>
      </c>
      <c r="AA2550" s="29">
        <v>233797.16753770746</v>
      </c>
      <c r="AB2550" s="29">
        <v>1192.3825252875492</v>
      </c>
      <c r="AC2550" s="30">
        <v>3.2569342265051904</v>
      </c>
      <c r="AD2550" s="30">
        <v>3.2475737795117472</v>
      </c>
      <c r="AE2550" s="28">
        <v>2.8822892500537643E-3</v>
      </c>
      <c r="AF2550" s="30">
        <v>3.1541663413853644</v>
      </c>
      <c r="AG2550" s="28">
        <v>3.2581631403335719E-2</v>
      </c>
      <c r="AH2550" s="30">
        <v>2.963546182016815</v>
      </c>
      <c r="AI2550" s="28">
        <v>9.8998978409276142E-2</v>
      </c>
      <c r="AJ2550" s="30">
        <v>5.3209264774599774</v>
      </c>
      <c r="AK2550" s="30">
        <v>5.0990218640676721</v>
      </c>
      <c r="AL2550" s="28">
        <v>4.3519055087024874E-2</v>
      </c>
      <c r="AM2550" s="30">
        <v>5.0867537607753555</v>
      </c>
      <c r="AN2550" s="28">
        <v>4.6035787792670313E-2</v>
      </c>
      <c r="AO2550" s="30">
        <v>4.9494192495284155</v>
      </c>
      <c r="AP2550" s="28">
        <v>7.5060771618197297E-2</v>
      </c>
    </row>
    <row r="2551" spans="1:42" x14ac:dyDescent="0.25">
      <c r="A2551" s="26" t="s">
        <v>466</v>
      </c>
      <c r="B2551" s="26" t="s">
        <v>406</v>
      </c>
      <c r="C2551" s="26" t="s">
        <v>161</v>
      </c>
      <c r="D2551" s="27">
        <v>250061.39854952812</v>
      </c>
      <c r="E2551" s="27">
        <v>283328.74825210928</v>
      </c>
      <c r="F2551" s="28">
        <v>-0.11741607552290977</v>
      </c>
      <c r="G2551" s="27">
        <v>312103.61047529342</v>
      </c>
      <c r="H2551" s="28">
        <v>-0.1987872291233127</v>
      </c>
      <c r="I2551" s="27">
        <v>123803.58371324898</v>
      </c>
      <c r="J2551" s="28">
        <v>1.0198235870838326</v>
      </c>
      <c r="K2551" s="29">
        <v>69496.720374929588</v>
      </c>
      <c r="L2551" s="29">
        <v>84429.43526271572</v>
      </c>
      <c r="M2551" s="28">
        <v>-0.17686621782226303</v>
      </c>
      <c r="N2551" s="29">
        <v>92779.822392235481</v>
      </c>
      <c r="O2551" s="28">
        <v>-0.25095006022833688</v>
      </c>
      <c r="P2551" s="29">
        <v>34380.264121324719</v>
      </c>
      <c r="Q2551" s="28">
        <v>1.0214132192144365</v>
      </c>
      <c r="R2551" s="29">
        <v>28867.53224401069</v>
      </c>
      <c r="S2551" s="29">
        <v>34022.664029410131</v>
      </c>
      <c r="T2551" s="28">
        <v>-0.15152052117209877</v>
      </c>
      <c r="U2551" s="29">
        <v>37474.183037514522</v>
      </c>
      <c r="V2551" s="28">
        <v>-0.22966880385058472</v>
      </c>
      <c r="W2551" s="29">
        <v>11833.351658008462</v>
      </c>
      <c r="X2551" s="28">
        <v>1.4395059893681095</v>
      </c>
      <c r="Y2551" s="27">
        <v>246891.71512522615</v>
      </c>
      <c r="Z2551" s="45">
        <v>3169.6834243019712</v>
      </c>
      <c r="AA2551" s="29">
        <v>28199.801239204502</v>
      </c>
      <c r="AB2551" s="29">
        <v>667.73100480618746</v>
      </c>
      <c r="AC2551" s="30">
        <v>3.5981755282906254</v>
      </c>
      <c r="AD2551" s="30">
        <v>3.355805322758425</v>
      </c>
      <c r="AE2551" s="28">
        <v>7.2224155521922656E-2</v>
      </c>
      <c r="AF2551" s="30">
        <v>3.3639168779160395</v>
      </c>
      <c r="AG2551" s="28">
        <v>6.9638656029964094E-2</v>
      </c>
      <c r="AH2551" s="30">
        <v>3.6010073475979643</v>
      </c>
      <c r="AI2551" s="28">
        <v>-7.8639642577453832E-4</v>
      </c>
      <c r="AJ2551" s="30">
        <v>8.6623753092510967</v>
      </c>
      <c r="AK2551" s="30">
        <v>8.327647359042551</v>
      </c>
      <c r="AL2551" s="28">
        <v>4.0194779603039056E-2</v>
      </c>
      <c r="AM2551" s="30">
        <v>8.3284967190039563</v>
      </c>
      <c r="AN2551" s="28">
        <v>4.0088698058233792E-2</v>
      </c>
      <c r="AO2551" s="30">
        <v>10.462258478515036</v>
      </c>
      <c r="AP2551" s="28">
        <v>-0.17203581549434308</v>
      </c>
    </row>
    <row r="2552" spans="1:42" x14ac:dyDescent="0.25">
      <c r="A2552" s="26" t="s">
        <v>466</v>
      </c>
      <c r="B2552" s="26" t="s">
        <v>406</v>
      </c>
      <c r="C2552" s="26" t="s">
        <v>493</v>
      </c>
      <c r="D2552" s="27">
        <v>103861.43141049624</v>
      </c>
      <c r="E2552" s="27">
        <v>128567.52712050914</v>
      </c>
      <c r="F2552" s="28">
        <v>-0.19216435334293502</v>
      </c>
      <c r="G2552" s="27">
        <v>151264.20347950101</v>
      </c>
      <c r="H2552" s="28">
        <v>-0.31337732906139087</v>
      </c>
      <c r="I2552" s="27">
        <v>44904.460128271581</v>
      </c>
      <c r="J2552" s="28">
        <v>1.3129424363150444</v>
      </c>
      <c r="K2552" s="29">
        <v>40534.179895281792</v>
      </c>
      <c r="L2552" s="29">
        <v>50677.301210251535</v>
      </c>
      <c r="M2552" s="28">
        <v>-0.20015117365638024</v>
      </c>
      <c r="N2552" s="29">
        <v>57469.873830699857</v>
      </c>
      <c r="O2552" s="28">
        <v>-0.29468820455929345</v>
      </c>
      <c r="P2552" s="29">
        <v>16089.734410177944</v>
      </c>
      <c r="Q2552" s="28">
        <v>1.5192572395502646</v>
      </c>
      <c r="R2552" s="29">
        <v>19517.379869802055</v>
      </c>
      <c r="S2552" s="29">
        <v>23481.915732305166</v>
      </c>
      <c r="T2552" s="28">
        <v>-0.16883357847370667</v>
      </c>
      <c r="U2552" s="29">
        <v>26557.2852829445</v>
      </c>
      <c r="V2552" s="28">
        <v>-0.26508377411841794</v>
      </c>
      <c r="W2552" s="29">
        <v>6555.2224660063348</v>
      </c>
      <c r="X2552" s="28">
        <v>1.9773787191836845</v>
      </c>
      <c r="Y2552" s="27">
        <v>101757.43789538193</v>
      </c>
      <c r="Z2552" s="45">
        <v>2103.9935151143127</v>
      </c>
      <c r="AA2552" s="29">
        <v>18993.424562280718</v>
      </c>
      <c r="AB2552" s="29">
        <v>523.95530752133823</v>
      </c>
      <c r="AC2552" s="30">
        <v>2.5623173252503819</v>
      </c>
      <c r="AD2552" s="30">
        <v>2.5369844891128723</v>
      </c>
      <c r="AE2552" s="28">
        <v>9.9854123059175352E-3</v>
      </c>
      <c r="AF2552" s="30">
        <v>2.6320608241651842</v>
      </c>
      <c r="AG2552" s="28">
        <v>-2.6497677513559335E-2</v>
      </c>
      <c r="AH2552" s="30">
        <v>2.7908764050117694</v>
      </c>
      <c r="AI2552" s="28">
        <v>-8.1895091932752073E-2</v>
      </c>
      <c r="AJ2552" s="30">
        <v>5.3214843438690318</v>
      </c>
      <c r="AK2552" s="30">
        <v>5.4751719828222019</v>
      </c>
      <c r="AL2552" s="28">
        <v>-2.8069919892078181E-2</v>
      </c>
      <c r="AM2552" s="30">
        <v>5.6957705528977849</v>
      </c>
      <c r="AN2552" s="28">
        <v>-6.5713006792089079E-2</v>
      </c>
      <c r="AO2552" s="30">
        <v>6.8501809604684416</v>
      </c>
      <c r="AP2552" s="28">
        <v>-0.22316149389648704</v>
      </c>
    </row>
    <row r="2553" spans="1:42" x14ac:dyDescent="0.25">
      <c r="A2553" s="26" t="s">
        <v>466</v>
      </c>
      <c r="B2553" s="26" t="s">
        <v>406</v>
      </c>
      <c r="C2553" s="26" t="s">
        <v>494</v>
      </c>
      <c r="D2553" s="27">
        <v>77.605437604188921</v>
      </c>
      <c r="E2553" s="27">
        <v>103.19348742365837</v>
      </c>
      <c r="F2553" s="28">
        <v>-0.24796186715173532</v>
      </c>
      <c r="G2553" s="27">
        <v>48.68922607302666</v>
      </c>
      <c r="H2553" s="28">
        <v>0.59389343112154236</v>
      </c>
      <c r="I2553" s="27">
        <v>56.694204391241072</v>
      </c>
      <c r="J2553" s="28">
        <v>0.36884251992746042</v>
      </c>
      <c r="K2553" s="29">
        <v>5.206271354522201</v>
      </c>
      <c r="L2553" s="29">
        <v>7.2509984177235935</v>
      </c>
      <c r="M2553" s="28">
        <v>-0.28199248509053215</v>
      </c>
      <c r="N2553" s="29">
        <v>5.6988666419567835</v>
      </c>
      <c r="O2553" s="28">
        <v>-8.64374126265645E-2</v>
      </c>
      <c r="P2553" s="29">
        <v>4.531024019943839</v>
      </c>
      <c r="Q2553" s="28">
        <v>0.14902753364497318</v>
      </c>
      <c r="R2553" s="29">
        <v>5.9594131581449865</v>
      </c>
      <c r="S2553" s="29">
        <v>15.522202223071133</v>
      </c>
      <c r="T2553" s="28">
        <v>-0.61607167124215634</v>
      </c>
      <c r="U2553" s="29">
        <v>12.206525126685506</v>
      </c>
      <c r="V2553" s="28">
        <v>-0.51178463188375267</v>
      </c>
      <c r="W2553" s="29">
        <v>9.6936134212374974</v>
      </c>
      <c r="X2553" s="28">
        <v>-0.3852227338580827</v>
      </c>
      <c r="Y2553" s="27">
        <v>77.605437604188921</v>
      </c>
      <c r="Z2553" s="26"/>
      <c r="AA2553" s="29">
        <v>5.9594131581449865</v>
      </c>
      <c r="AB2553" s="26"/>
      <c r="AC2553" s="30">
        <v>14.906145361935531</v>
      </c>
      <c r="AD2553" s="30">
        <v>14.231624595507128</v>
      </c>
      <c r="AE2553" s="28">
        <v>4.7395907747689363E-2</v>
      </c>
      <c r="AF2553" s="30">
        <v>8.543668264591739</v>
      </c>
      <c r="AG2553" s="28">
        <v>0.7447008591979577</v>
      </c>
      <c r="AH2553" s="30">
        <v>12.512448431457175</v>
      </c>
      <c r="AI2553" s="28">
        <v>0.19130523842643249</v>
      </c>
      <c r="AJ2553" s="30">
        <v>13.022328800634041</v>
      </c>
      <c r="AK2553" s="30">
        <v>6.6481215706801366</v>
      </c>
      <c r="AL2553" s="28">
        <v>0.95879823528885777</v>
      </c>
      <c r="AM2553" s="30">
        <v>3.9887867814718101</v>
      </c>
      <c r="AN2553" s="28">
        <v>2.2647342447893317</v>
      </c>
      <c r="AO2553" s="30">
        <v>5.8486141263928628</v>
      </c>
      <c r="AP2553" s="28">
        <v>1.2265665881201795</v>
      </c>
    </row>
    <row r="2554" spans="1:42" x14ac:dyDescent="0.25">
      <c r="A2554" s="26" t="s">
        <v>466</v>
      </c>
      <c r="B2554" s="26" t="s">
        <v>406</v>
      </c>
      <c r="C2554" s="26" t="s">
        <v>495</v>
      </c>
      <c r="D2554" s="27">
        <v>136.80987123489379</v>
      </c>
      <c r="E2554" s="27">
        <v>1018.9040525054932</v>
      </c>
      <c r="F2554" s="28">
        <v>-0.86572840602755752</v>
      </c>
      <c r="G2554" s="27">
        <v>1204.2201818978785</v>
      </c>
      <c r="H2554" s="28">
        <v>-0.886391315067251</v>
      </c>
      <c r="I2554" s="27">
        <v>232.9157918047905</v>
      </c>
      <c r="J2554" s="28">
        <v>-0.41262088682438597</v>
      </c>
      <c r="K2554" s="29">
        <v>20.858591697827052</v>
      </c>
      <c r="L2554" s="29">
        <v>128.52653773136745</v>
      </c>
      <c r="M2554" s="28">
        <v>-0.8377098452506091</v>
      </c>
      <c r="N2554" s="29">
        <v>122.05810272351431</v>
      </c>
      <c r="O2554" s="28">
        <v>-0.82910932390063541</v>
      </c>
      <c r="P2554" s="29">
        <v>21.123550989610731</v>
      </c>
      <c r="Q2554" s="28">
        <v>-1.2543312055534366E-2</v>
      </c>
      <c r="R2554" s="29">
        <v>7.9576793134862029</v>
      </c>
      <c r="S2554" s="29">
        <v>39.489169722302059</v>
      </c>
      <c r="T2554" s="28">
        <v>-0.79848451184345892</v>
      </c>
      <c r="U2554" s="29">
        <v>39.686225869084872</v>
      </c>
      <c r="V2554" s="28">
        <v>-0.79948510750967761</v>
      </c>
      <c r="W2554" s="29">
        <v>8.0415526905727504</v>
      </c>
      <c r="X2554" s="28">
        <v>-1.0429997826772135E-2</v>
      </c>
      <c r="Y2554" s="27">
        <v>136.80987123489379</v>
      </c>
      <c r="Z2554" s="26"/>
      <c r="AA2554" s="29">
        <v>7.9576793134862029</v>
      </c>
      <c r="AB2554" s="26"/>
      <c r="AC2554" s="30">
        <v>6.5589217727075022</v>
      </c>
      <c r="AD2554" s="30">
        <v>7.9275772186060003</v>
      </c>
      <c r="AE2554" s="28">
        <v>-0.17264485834162141</v>
      </c>
      <c r="AF2554" s="30">
        <v>9.8659585478374581</v>
      </c>
      <c r="AG2554" s="28">
        <v>-0.33519670279324587</v>
      </c>
      <c r="AH2554" s="30">
        <v>11.026355934158337</v>
      </c>
      <c r="AI2554" s="28">
        <v>-0.40515961829340696</v>
      </c>
      <c r="AJ2554" s="30">
        <v>17.19218202259502</v>
      </c>
      <c r="AK2554" s="30">
        <v>25.802113837051703</v>
      </c>
      <c r="AL2554" s="28">
        <v>-0.3336909475258909</v>
      </c>
      <c r="AM2554" s="30">
        <v>30.343529915651484</v>
      </c>
      <c r="AN2554" s="28">
        <v>-0.43341522656112835</v>
      </c>
      <c r="AO2554" s="30">
        <v>28.964032291654529</v>
      </c>
      <c r="AP2554" s="28">
        <v>-0.40642995251912345</v>
      </c>
    </row>
    <row r="2555" spans="1:42" x14ac:dyDescent="0.25">
      <c r="A2555" s="26" t="s">
        <v>466</v>
      </c>
      <c r="B2555" s="26" t="s">
        <v>406</v>
      </c>
      <c r="C2555" s="26" t="s">
        <v>496</v>
      </c>
      <c r="D2555" s="27">
        <v>1063558.5269224823</v>
      </c>
      <c r="E2555" s="27">
        <v>1138749.6235584342</v>
      </c>
      <c r="F2555" s="28">
        <v>-6.6029524910831736E-2</v>
      </c>
      <c r="G2555" s="27">
        <v>1295304.849906398</v>
      </c>
      <c r="H2555" s="28">
        <v>-0.1789125725891185</v>
      </c>
      <c r="I2555" s="27">
        <v>800872.12914772984</v>
      </c>
      <c r="J2555" s="28">
        <v>0.32800042380585454</v>
      </c>
      <c r="K2555" s="29">
        <v>334344.80330222205</v>
      </c>
      <c r="L2555" s="29">
        <v>358023.24859353912</v>
      </c>
      <c r="M2555" s="28">
        <v>-6.6136613709684017E-2</v>
      </c>
      <c r="N2555" s="29">
        <v>415853.8331576268</v>
      </c>
      <c r="O2555" s="28">
        <v>-0.19600403640985378</v>
      </c>
      <c r="P2555" s="29">
        <v>276335.5820227791</v>
      </c>
      <c r="Q2555" s="28">
        <v>0.20992309732541461</v>
      </c>
      <c r="R2555" s="29">
        <v>208087.68158234641</v>
      </c>
      <c r="S2555" s="29">
        <v>233321.94773937482</v>
      </c>
      <c r="T2555" s="28">
        <v>-0.10815213228553869</v>
      </c>
      <c r="U2555" s="29">
        <v>267556.76204778347</v>
      </c>
      <c r="V2555" s="28">
        <v>-0.22226715561319418</v>
      </c>
      <c r="W2555" s="29">
        <v>171243.83264133558</v>
      </c>
      <c r="X2555" s="28">
        <v>0.21515431167777602</v>
      </c>
      <c r="Y2555" s="27">
        <v>1061255.1989597226</v>
      </c>
      <c r="Z2555" s="45">
        <v>2303.327962759628</v>
      </c>
      <c r="AA2555" s="29">
        <v>207203.31321522515</v>
      </c>
      <c r="AB2555" s="29">
        <v>884.36836712127456</v>
      </c>
      <c r="AC2555" s="30">
        <v>3.1810230529023866</v>
      </c>
      <c r="AD2555" s="30">
        <v>3.1806583176704466</v>
      </c>
      <c r="AE2555" s="28">
        <v>1.1467287445297307E-4</v>
      </c>
      <c r="AF2555" s="30">
        <v>3.1148080085519392</v>
      </c>
      <c r="AG2555" s="28">
        <v>2.1258146302645001E-2</v>
      </c>
      <c r="AH2555" s="30">
        <v>2.8981867745200898</v>
      </c>
      <c r="AI2555" s="28">
        <v>9.7590769811283701E-2</v>
      </c>
      <c r="AJ2555" s="30">
        <v>5.1111075813567606</v>
      </c>
      <c r="AK2555" s="30">
        <v>4.8805936800700795</v>
      </c>
      <c r="AL2555" s="28">
        <v>4.7230709294237158E-2</v>
      </c>
      <c r="AM2555" s="30">
        <v>4.8412338376073896</v>
      </c>
      <c r="AN2555" s="28">
        <v>5.5744827207674534E-2</v>
      </c>
      <c r="AO2555" s="30">
        <v>4.6767940006641258</v>
      </c>
      <c r="AP2555" s="28">
        <v>9.2865664091888664E-2</v>
      </c>
    </row>
    <row r="2556" spans="1:42" x14ac:dyDescent="0.25">
      <c r="A2556" s="26" t="s">
        <v>466</v>
      </c>
      <c r="B2556" s="26" t="s">
        <v>406</v>
      </c>
      <c r="C2556" s="26" t="s">
        <v>497</v>
      </c>
      <c r="D2556" s="26"/>
      <c r="E2556" s="27">
        <v>135.19607241392134</v>
      </c>
      <c r="F2556" s="28">
        <v>-1</v>
      </c>
      <c r="G2556" s="27">
        <v>3039.6733251118658</v>
      </c>
      <c r="H2556" s="28">
        <v>-1</v>
      </c>
      <c r="I2556" s="27">
        <v>1982.797197688818</v>
      </c>
      <c r="J2556" s="28">
        <v>-1</v>
      </c>
      <c r="K2556" s="26"/>
      <c r="L2556" s="29">
        <v>41.66102195358765</v>
      </c>
      <c r="M2556" s="28">
        <v>-1</v>
      </c>
      <c r="N2556" s="29">
        <v>1202.7309385831181</v>
      </c>
      <c r="O2556" s="28">
        <v>-1</v>
      </c>
      <c r="P2556" s="29">
        <v>748.50219178199768</v>
      </c>
      <c r="Q2556" s="28">
        <v>-1</v>
      </c>
      <c r="R2556" s="26"/>
      <c r="S2556" s="29">
        <v>17.353887450510761</v>
      </c>
      <c r="T2556" s="28">
        <v>-1</v>
      </c>
      <c r="U2556" s="29">
        <v>317.47304074677038</v>
      </c>
      <c r="V2556" s="28">
        <v>-1</v>
      </c>
      <c r="W2556" s="29">
        <v>163.9811093985042</v>
      </c>
      <c r="X2556" s="28">
        <v>-1</v>
      </c>
      <c r="Y2556" s="26"/>
      <c r="Z2556" s="26"/>
      <c r="AA2556" s="26"/>
      <c r="AB2556" s="26"/>
      <c r="AC2556" s="26"/>
      <c r="AD2556" s="30">
        <v>3.2451453678821456</v>
      </c>
      <c r="AE2556" s="28">
        <v>-1</v>
      </c>
      <c r="AF2556" s="30">
        <v>2.5273094984093158</v>
      </c>
      <c r="AG2556" s="28">
        <v>-1</v>
      </c>
      <c r="AH2556" s="30">
        <v>2.6490198952768202</v>
      </c>
      <c r="AI2556" s="28">
        <v>-1</v>
      </c>
      <c r="AJ2556" s="26"/>
      <c r="AK2556" s="30">
        <v>7.7905352791683713</v>
      </c>
      <c r="AL2556" s="28">
        <v>-1</v>
      </c>
      <c r="AM2556" s="30">
        <v>9.5745872404215735</v>
      </c>
      <c r="AN2556" s="28">
        <v>-1</v>
      </c>
      <c r="AO2556" s="30">
        <v>12.091619607660153</v>
      </c>
      <c r="AP2556" s="28">
        <v>-1</v>
      </c>
    </row>
    <row r="2557" spans="1:42" x14ac:dyDescent="0.25">
      <c r="A2557" s="26" t="s">
        <v>466</v>
      </c>
      <c r="B2557" s="26" t="s">
        <v>406</v>
      </c>
      <c r="C2557" s="26" t="s">
        <v>498</v>
      </c>
      <c r="D2557" s="27">
        <v>113.82687355160714</v>
      </c>
      <c r="E2557" s="27">
        <v>46.842172205448151</v>
      </c>
      <c r="F2557" s="28">
        <v>1.4300084345441197</v>
      </c>
      <c r="G2557" s="27">
        <v>109.40654420375824</v>
      </c>
      <c r="H2557" s="28">
        <v>4.0402787420252398E-2</v>
      </c>
      <c r="I2557" s="27">
        <v>200.11582538485527</v>
      </c>
      <c r="J2557" s="28">
        <v>-0.43119504250751006</v>
      </c>
      <c r="K2557" s="29">
        <v>2.4869599492613617</v>
      </c>
      <c r="L2557" s="29">
        <v>2.0397427678241113</v>
      </c>
      <c r="M2557" s="28">
        <v>0.21925175492315518</v>
      </c>
      <c r="N2557" s="29">
        <v>2.2014911911355757</v>
      </c>
      <c r="O2557" s="28">
        <v>0.12967063383003372</v>
      </c>
      <c r="P2557" s="29">
        <v>4.1455207262056355</v>
      </c>
      <c r="Q2557" s="28">
        <v>-0.40008502827154896</v>
      </c>
      <c r="R2557" s="29">
        <v>2.2768473112014229</v>
      </c>
      <c r="S2557" s="29">
        <v>0.86149323303400926</v>
      </c>
      <c r="T2557" s="28">
        <v>1.6429079462212555</v>
      </c>
      <c r="U2557" s="29">
        <v>2.0155081749037649</v>
      </c>
      <c r="V2557" s="28">
        <v>0.12966414105967905</v>
      </c>
      <c r="W2557" s="29">
        <v>3.8039657225523804</v>
      </c>
      <c r="X2557" s="28">
        <v>-0.40145430393791598</v>
      </c>
      <c r="Y2557" s="27">
        <v>113.82687355160714</v>
      </c>
      <c r="Z2557" s="26"/>
      <c r="AA2557" s="29">
        <v>2.2768473112014229</v>
      </c>
      <c r="AB2557" s="26"/>
      <c r="AC2557" s="30">
        <v>45.769483977984542</v>
      </c>
      <c r="AD2557" s="30">
        <v>22.964744841535524</v>
      </c>
      <c r="AE2557" s="28">
        <v>0.99303255027693105</v>
      </c>
      <c r="AF2557" s="30">
        <v>49.696562332063678</v>
      </c>
      <c r="AG2557" s="28">
        <v>-7.9021126810323208E-2</v>
      </c>
      <c r="AH2557" s="30">
        <v>48.27278371082221</v>
      </c>
      <c r="AI2557" s="28">
        <v>-5.1857372631204955E-2</v>
      </c>
      <c r="AJ2557" s="30">
        <v>49.993195850952411</v>
      </c>
      <c r="AK2557" s="30">
        <v>54.373232904545588</v>
      </c>
      <c r="AL2557" s="28">
        <v>-8.0555023485223143E-2</v>
      </c>
      <c r="AM2557" s="30">
        <v>54.282361920453198</v>
      </c>
      <c r="AN2557" s="28">
        <v>-7.9015833463294105E-2</v>
      </c>
      <c r="AO2557" s="30">
        <v>52.607157892732481</v>
      </c>
      <c r="AP2557" s="28">
        <v>-4.9688334182774407E-2</v>
      </c>
    </row>
    <row r="2558" spans="1:42" x14ac:dyDescent="0.25">
      <c r="A2558" s="26" t="s">
        <v>466</v>
      </c>
      <c r="B2558" s="26" t="s">
        <v>406</v>
      </c>
      <c r="C2558" s="26" t="s">
        <v>499</v>
      </c>
      <c r="D2558" s="27">
        <v>19413.715426473616</v>
      </c>
      <c r="E2558" s="27">
        <v>20784.735117131473</v>
      </c>
      <c r="F2558" s="28">
        <v>-6.5962817564502729E-2</v>
      </c>
      <c r="G2558" s="27">
        <v>16397.896588861942</v>
      </c>
      <c r="H2558" s="28">
        <v>0.18391498087993369</v>
      </c>
      <c r="I2558" s="27">
        <v>4957.6991970396039</v>
      </c>
      <c r="J2558" s="28">
        <v>2.9158719911982858</v>
      </c>
      <c r="K2558" s="29">
        <v>4638.5505639433122</v>
      </c>
      <c r="L2558" s="29">
        <v>5284.7131136412645</v>
      </c>
      <c r="M2558" s="28">
        <v>-0.12227012816079516</v>
      </c>
      <c r="N2558" s="29">
        <v>4117.3420132754527</v>
      </c>
      <c r="O2558" s="28">
        <v>0.12658859744644446</v>
      </c>
      <c r="P2558" s="29">
        <v>1256.4173074499899</v>
      </c>
      <c r="Q2558" s="28">
        <v>2.6918868726487548</v>
      </c>
      <c r="R2558" s="29">
        <v>1785.75970531032</v>
      </c>
      <c r="S2558" s="29">
        <v>1773.9686754698082</v>
      </c>
      <c r="T2558" s="28">
        <v>6.64669562859621E-3</v>
      </c>
      <c r="U2558" s="29">
        <v>1164.3839452728598</v>
      </c>
      <c r="V2558" s="28">
        <v>0.53365194750417821</v>
      </c>
      <c r="W2558" s="29">
        <v>359.91948386501309</v>
      </c>
      <c r="X2558" s="28">
        <v>3.9615533066836268</v>
      </c>
      <c r="Y2558" s="27">
        <v>19405.57962691307</v>
      </c>
      <c r="Z2558" s="45">
        <v>8.1357995605468751</v>
      </c>
      <c r="AA2558" s="29">
        <v>1785.1837052874318</v>
      </c>
      <c r="AB2558" s="29">
        <v>0.57600002288818375</v>
      </c>
      <c r="AC2558" s="30">
        <v>4.1852977905170619</v>
      </c>
      <c r="AD2558" s="30">
        <v>3.9329921360310909</v>
      </c>
      <c r="AE2558" s="28">
        <v>6.4151070167300345E-2</v>
      </c>
      <c r="AF2558" s="30">
        <v>3.982641358427494</v>
      </c>
      <c r="AG2558" s="28">
        <v>5.088493134355053E-2</v>
      </c>
      <c r="AH2558" s="30">
        <v>3.9459017060993</v>
      </c>
      <c r="AI2558" s="28">
        <v>6.0669550903338532E-2</v>
      </c>
      <c r="AJ2558" s="30">
        <v>10.871404124946364</v>
      </c>
      <c r="AK2558" s="30">
        <v>11.716517548781946</v>
      </c>
      <c r="AL2558" s="28">
        <v>-7.2130086462716875E-2</v>
      </c>
      <c r="AM2558" s="30">
        <v>14.082894783489381</v>
      </c>
      <c r="AN2558" s="28">
        <v>-0.22804194080240736</v>
      </c>
      <c r="AO2558" s="30">
        <v>13.774467399767046</v>
      </c>
      <c r="AP2558" s="28">
        <v>-0.21075684384499527</v>
      </c>
    </row>
    <row r="2559" spans="1:42" x14ac:dyDescent="0.25">
      <c r="A2559" s="26" t="s">
        <v>466</v>
      </c>
      <c r="B2559" s="26" t="s">
        <v>406</v>
      </c>
      <c r="C2559" s="26" t="s">
        <v>500</v>
      </c>
      <c r="D2559" s="27">
        <v>337.95559834837911</v>
      </c>
      <c r="E2559" s="27">
        <v>476.88625635385512</v>
      </c>
      <c r="F2559" s="28">
        <v>-0.29132871026249046</v>
      </c>
      <c r="G2559" s="27">
        <v>715.016257019043</v>
      </c>
      <c r="H2559" s="28">
        <v>-0.5273455742707982</v>
      </c>
      <c r="I2559" s="27">
        <v>1111.5107316851615</v>
      </c>
      <c r="J2559" s="28">
        <v>-0.69594931590448561</v>
      </c>
      <c r="K2559" s="29">
        <v>10.267810437040453</v>
      </c>
      <c r="L2559" s="29">
        <v>19.330011045447065</v>
      </c>
      <c r="M2559" s="28">
        <v>-0.46881507657188315</v>
      </c>
      <c r="N2559" s="29">
        <v>44.757589024015232</v>
      </c>
      <c r="O2559" s="28">
        <v>-0.77059062695421032</v>
      </c>
      <c r="P2559" s="29">
        <v>44.498245344072608</v>
      </c>
      <c r="Q2559" s="28">
        <v>-0.76925358836855406</v>
      </c>
      <c r="R2559" s="29">
        <v>6.7603722798915751</v>
      </c>
      <c r="S2559" s="29">
        <v>9.5393636799214399</v>
      </c>
      <c r="T2559" s="28">
        <v>-0.29131831988742785</v>
      </c>
      <c r="U2559" s="29">
        <v>16.398149096468668</v>
      </c>
      <c r="V2559" s="28">
        <v>-0.58773564991262228</v>
      </c>
      <c r="W2559" s="29">
        <v>22.426648988689681</v>
      </c>
      <c r="X2559" s="28">
        <v>-0.69855628973811468</v>
      </c>
      <c r="Y2559" s="27">
        <v>337.95559834837911</v>
      </c>
      <c r="Z2559" s="26"/>
      <c r="AA2559" s="29">
        <v>6.7603722798915751</v>
      </c>
      <c r="AB2559" s="26"/>
      <c r="AC2559" s="30">
        <v>32.914086252432796</v>
      </c>
      <c r="AD2559" s="30">
        <v>24.670769987282522</v>
      </c>
      <c r="AE2559" s="28">
        <v>0.33413291394632599</v>
      </c>
      <c r="AF2559" s="30">
        <v>15.975307710059903</v>
      </c>
      <c r="AG2559" s="28">
        <v>1.0603100015223041</v>
      </c>
      <c r="AH2559" s="30">
        <v>24.97875417537605</v>
      </c>
      <c r="AI2559" s="28">
        <v>0.31768326079606335</v>
      </c>
      <c r="AJ2559" s="30">
        <v>49.990678672180955</v>
      </c>
      <c r="AK2559" s="30">
        <v>49.99141162398606</v>
      </c>
      <c r="AL2559" s="28">
        <v>-1.4661554480959246E-5</v>
      </c>
      <c r="AM2559" s="30">
        <v>43.603473344014255</v>
      </c>
      <c r="AN2559" s="28">
        <v>0.14648386558048168</v>
      </c>
      <c r="AO2559" s="30">
        <v>49.562051479279141</v>
      </c>
      <c r="AP2559" s="28">
        <v>8.6482940093997977E-3</v>
      </c>
    </row>
    <row r="2560" spans="1:42" x14ac:dyDescent="0.25">
      <c r="A2560" s="26" t="s">
        <v>466</v>
      </c>
      <c r="B2560" s="26" t="s">
        <v>406</v>
      </c>
      <c r="C2560" s="26" t="s">
        <v>501</v>
      </c>
      <c r="D2560" s="27">
        <v>186803.59193411469</v>
      </c>
      <c r="E2560" s="27">
        <v>226624.52977422834</v>
      </c>
      <c r="F2560" s="28">
        <v>-0.1757132728737914</v>
      </c>
      <c r="G2560" s="27">
        <v>305682.20595700142</v>
      </c>
      <c r="H2560" s="28">
        <v>-0.38889608785278362</v>
      </c>
      <c r="I2560" s="27">
        <v>223939.93719358326</v>
      </c>
      <c r="J2560" s="28">
        <v>-0.16583172133055624</v>
      </c>
      <c r="K2560" s="29">
        <v>49562.893906106692</v>
      </c>
      <c r="L2560" s="29">
        <v>62405.738100009759</v>
      </c>
      <c r="M2560" s="28">
        <v>-0.20579588648276975</v>
      </c>
      <c r="N2560" s="29">
        <v>91724.678113981776</v>
      </c>
      <c r="O2560" s="28">
        <v>-0.45965584262375603</v>
      </c>
      <c r="P2560" s="29">
        <v>69470.423147650334</v>
      </c>
      <c r="Q2560" s="28">
        <v>-0.28656122043812488</v>
      </c>
      <c r="R2560" s="29">
        <v>26901.868480648598</v>
      </c>
      <c r="S2560" s="29">
        <v>34449.830796098162</v>
      </c>
      <c r="T2560" s="28">
        <v>-0.21910012737433987</v>
      </c>
      <c r="U2560" s="29">
        <v>47179.734184612498</v>
      </c>
      <c r="V2560" s="28">
        <v>-0.42980033809892582</v>
      </c>
      <c r="W2560" s="29">
        <v>35813.200653824846</v>
      </c>
      <c r="X2560" s="28">
        <v>-0.24882814187188596</v>
      </c>
      <c r="Y2560" s="27">
        <v>185787.08283968439</v>
      </c>
      <c r="Z2560" s="45">
        <v>1016.5090944303189</v>
      </c>
      <c r="AA2560" s="29">
        <v>26593.854322482322</v>
      </c>
      <c r="AB2560" s="29">
        <v>308.01415816627514</v>
      </c>
      <c r="AC2560" s="30">
        <v>3.7690210803267572</v>
      </c>
      <c r="AD2560" s="30">
        <v>3.6314694237098193</v>
      </c>
      <c r="AE2560" s="28">
        <v>3.7877685467724125E-2</v>
      </c>
      <c r="AF2560" s="30">
        <v>3.3326059272417949</v>
      </c>
      <c r="AG2560" s="28">
        <v>0.13095312275524812</v>
      </c>
      <c r="AH2560" s="30">
        <v>3.223529194829116</v>
      </c>
      <c r="AI2560" s="28">
        <v>0.16922194667033519</v>
      </c>
      <c r="AJ2560" s="30">
        <v>6.9438891231101172</v>
      </c>
      <c r="AK2560" s="30">
        <v>6.5783931165170237</v>
      </c>
      <c r="AL2560" s="28">
        <v>5.556007373220162E-2</v>
      </c>
      <c r="AM2560" s="30">
        <v>6.4790997923150355</v>
      </c>
      <c r="AN2560" s="28">
        <v>7.1736714311203501E-2</v>
      </c>
      <c r="AO2560" s="30">
        <v>6.2529998186483366</v>
      </c>
      <c r="AP2560" s="28">
        <v>0.11048925707647386</v>
      </c>
    </row>
    <row r="2561" spans="1:42" x14ac:dyDescent="0.25">
      <c r="A2561" s="26" t="s">
        <v>466</v>
      </c>
      <c r="B2561" s="26" t="s">
        <v>406</v>
      </c>
      <c r="C2561" s="26" t="s">
        <v>502</v>
      </c>
      <c r="D2561" s="27">
        <v>125943.41421895385</v>
      </c>
      <c r="E2561" s="27">
        <v>131863.7373894453</v>
      </c>
      <c r="F2561" s="28">
        <v>-4.4897280235630027E-2</v>
      </c>
      <c r="G2561" s="27">
        <v>138622.6342873621</v>
      </c>
      <c r="H2561" s="28">
        <v>-9.1465727322166346E-2</v>
      </c>
      <c r="I2561" s="27">
        <v>70069.401569141148</v>
      </c>
      <c r="J2561" s="28">
        <v>0.79740958818777541</v>
      </c>
      <c r="K2561" s="29">
        <v>24256.774834777094</v>
      </c>
      <c r="L2561" s="29">
        <v>28203.785749647566</v>
      </c>
      <c r="M2561" s="28">
        <v>-0.13994613878811621</v>
      </c>
      <c r="N2561" s="29">
        <v>29664.446331192623</v>
      </c>
      <c r="O2561" s="28">
        <v>-0.18229470511739432</v>
      </c>
      <c r="P2561" s="29">
        <v>16145.42918106306</v>
      </c>
      <c r="Q2561" s="28">
        <v>0.5023926934830456</v>
      </c>
      <c r="R2561" s="29">
        <v>7525.939445960511</v>
      </c>
      <c r="S2561" s="29">
        <v>8656.1890163084936</v>
      </c>
      <c r="T2561" s="28">
        <v>-0.13057126735779012</v>
      </c>
      <c r="U2561" s="29">
        <v>9299.5832058201613</v>
      </c>
      <c r="V2561" s="28">
        <v>-0.1907229303297821</v>
      </c>
      <c r="W2561" s="29">
        <v>4680.3103881879479</v>
      </c>
      <c r="X2561" s="28">
        <v>0.60800007301957826</v>
      </c>
      <c r="Y2561" s="27">
        <v>124885.86010932675</v>
      </c>
      <c r="Z2561" s="45">
        <v>1057.5541096271115</v>
      </c>
      <c r="AA2561" s="29">
        <v>7382.7397486985501</v>
      </c>
      <c r="AB2561" s="29">
        <v>143.19969726196098</v>
      </c>
      <c r="AC2561" s="30">
        <v>5.1920923155203624</v>
      </c>
      <c r="AD2561" s="30">
        <v>4.675391401705463</v>
      </c>
      <c r="AE2561" s="28">
        <v>0.1105150070700862</v>
      </c>
      <c r="AF2561" s="30">
        <v>4.6730228078316856</v>
      </c>
      <c r="AG2561" s="28">
        <v>0.11107788877442451</v>
      </c>
      <c r="AH2561" s="30">
        <v>4.3398909241338348</v>
      </c>
      <c r="AI2561" s="28">
        <v>0.19636470277340251</v>
      </c>
      <c r="AJ2561" s="30">
        <v>16.734577141270115</v>
      </c>
      <c r="AK2561" s="30">
        <v>15.233463264377715</v>
      </c>
      <c r="AL2561" s="28">
        <v>9.8540551865355541E-2</v>
      </c>
      <c r="AM2561" s="30">
        <v>14.906327651394621</v>
      </c>
      <c r="AN2561" s="28">
        <v>0.12264922203722291</v>
      </c>
      <c r="AO2561" s="30">
        <v>14.971101435063064</v>
      </c>
      <c r="AP2561" s="28">
        <v>0.11779198169594282</v>
      </c>
    </row>
    <row r="2562" spans="1:42" x14ac:dyDescent="0.25">
      <c r="A2562" s="26" t="s">
        <v>466</v>
      </c>
      <c r="B2562" s="26" t="s">
        <v>406</v>
      </c>
      <c r="C2562" s="26" t="s">
        <v>503</v>
      </c>
      <c r="D2562" s="27">
        <v>1635497.6577803516</v>
      </c>
      <c r="E2562" s="27">
        <v>1760441.4517743825</v>
      </c>
      <c r="F2562" s="28">
        <v>-7.0972990250881496E-2</v>
      </c>
      <c r="G2562" s="27">
        <v>2176923.9854926751</v>
      </c>
      <c r="H2562" s="28">
        <v>-0.24871163684192193</v>
      </c>
      <c r="I2562" s="27">
        <v>1629348.0042570829</v>
      </c>
      <c r="J2562" s="28">
        <v>3.7743032840136803E-3</v>
      </c>
      <c r="K2562" s="29">
        <v>577456.77845252038</v>
      </c>
      <c r="L2562" s="29">
        <v>641321.7073575292</v>
      </c>
      <c r="M2562" s="28">
        <v>-9.9583295204765138E-2</v>
      </c>
      <c r="N2562" s="29">
        <v>780062.08719896665</v>
      </c>
      <c r="O2562" s="28">
        <v>-0.25972972160967067</v>
      </c>
      <c r="P2562" s="29">
        <v>618233.2842397521</v>
      </c>
      <c r="Q2562" s="28">
        <v>-6.595650351853026E-2</v>
      </c>
      <c r="R2562" s="29">
        <v>364677.80485240783</v>
      </c>
      <c r="S2562" s="29">
        <v>435522.5970793243</v>
      </c>
      <c r="T2562" s="28">
        <v>-0.16266616864890959</v>
      </c>
      <c r="U2562" s="29">
        <v>536022.91989454057</v>
      </c>
      <c r="V2562" s="28">
        <v>-0.31966005311087053</v>
      </c>
      <c r="W2562" s="29">
        <v>409870.93284994923</v>
      </c>
      <c r="X2562" s="28">
        <v>-0.11026185165974253</v>
      </c>
      <c r="Y2562" s="27">
        <v>1618523.4022454077</v>
      </c>
      <c r="Z2562" s="45">
        <v>16974.255534943899</v>
      </c>
      <c r="AA2562" s="29">
        <v>357461.7228794329</v>
      </c>
      <c r="AB2562" s="29">
        <v>7216.0819729749364</v>
      </c>
      <c r="AC2562" s="30">
        <v>2.8322425483742508</v>
      </c>
      <c r="AD2562" s="30">
        <v>2.745020839896438</v>
      </c>
      <c r="AE2562" s="28">
        <v>3.1774515956353722E-2</v>
      </c>
      <c r="AF2562" s="30">
        <v>2.7907060491935147</v>
      </c>
      <c r="AG2562" s="28">
        <v>1.4883867540524277E-2</v>
      </c>
      <c r="AH2562" s="30">
        <v>2.6354905919708109</v>
      </c>
      <c r="AI2562" s="28">
        <v>7.4654774713617728E-2</v>
      </c>
      <c r="AJ2562" s="30">
        <v>4.4847743296093086</v>
      </c>
      <c r="AK2562" s="30">
        <v>4.0421357320610918</v>
      </c>
      <c r="AL2562" s="28">
        <v>0.10950611926198595</v>
      </c>
      <c r="AM2562" s="30">
        <v>4.0612516828962697</v>
      </c>
      <c r="AN2562" s="28">
        <v>0.10428377253660008</v>
      </c>
      <c r="AO2562" s="30">
        <v>3.9752709296259745</v>
      </c>
      <c r="AP2562" s="28">
        <v>0.12816822023028057</v>
      </c>
    </row>
    <row r="2563" spans="1:42" x14ac:dyDescent="0.25">
      <c r="A2563" s="26" t="s">
        <v>466</v>
      </c>
      <c r="B2563" s="26" t="s">
        <v>406</v>
      </c>
      <c r="C2563" s="26" t="s">
        <v>504</v>
      </c>
      <c r="D2563" s="27">
        <v>176.63971286535264</v>
      </c>
      <c r="E2563" s="27">
        <v>331.72658412098883</v>
      </c>
      <c r="F2563" s="28">
        <v>-0.46751414773279731</v>
      </c>
      <c r="G2563" s="27">
        <v>701.87058526277542</v>
      </c>
      <c r="H2563" s="28">
        <v>-0.74833008167849069</v>
      </c>
      <c r="I2563" s="27">
        <v>287.98906784176825</v>
      </c>
      <c r="J2563" s="28">
        <v>-0.38664438136795881</v>
      </c>
      <c r="K2563" s="29">
        <v>28.395447488730085</v>
      </c>
      <c r="L2563" s="29">
        <v>64.826877259402352</v>
      </c>
      <c r="M2563" s="28">
        <v>-0.56198032838899903</v>
      </c>
      <c r="N2563" s="29">
        <v>150.7132289038147</v>
      </c>
      <c r="O2563" s="28">
        <v>-0.81159286616537107</v>
      </c>
      <c r="P2563" s="29">
        <v>65.882689771898256</v>
      </c>
      <c r="Q2563" s="28">
        <v>-0.56899987558124954</v>
      </c>
      <c r="R2563" s="29">
        <v>15.498910875096399</v>
      </c>
      <c r="S2563" s="29">
        <v>27.82448901783733</v>
      </c>
      <c r="T2563" s="28">
        <v>-0.44297590280416016</v>
      </c>
      <c r="U2563" s="29">
        <v>65.15115446309477</v>
      </c>
      <c r="V2563" s="28">
        <v>-0.76210842305371818</v>
      </c>
      <c r="W2563" s="29">
        <v>29.952429727610777</v>
      </c>
      <c r="X2563" s="28">
        <v>-0.48254912819946694</v>
      </c>
      <c r="Y2563" s="27">
        <v>176.63971286535264</v>
      </c>
      <c r="Z2563" s="26"/>
      <c r="AA2563" s="29">
        <v>15.498910875096399</v>
      </c>
      <c r="AB2563" s="26"/>
      <c r="AC2563" s="30">
        <v>6.2207053766438953</v>
      </c>
      <c r="AD2563" s="30">
        <v>5.1171149705946375</v>
      </c>
      <c r="AE2563" s="28">
        <v>0.21566652545252749</v>
      </c>
      <c r="AF2563" s="30">
        <v>4.6569938841314968</v>
      </c>
      <c r="AG2563" s="28">
        <v>0.3357770122569147</v>
      </c>
      <c r="AH2563" s="30">
        <v>4.3712402884407995</v>
      </c>
      <c r="AI2563" s="28">
        <v>0.4230984723246114</v>
      </c>
      <c r="AJ2563" s="30">
        <v>11.396911324212901</v>
      </c>
      <c r="AK2563" s="30">
        <v>11.922108754929164</v>
      </c>
      <c r="AL2563" s="28">
        <v>-4.4052393876974287E-2</v>
      </c>
      <c r="AM2563" s="30">
        <v>10.772956995878774</v>
      </c>
      <c r="AN2563" s="28">
        <v>5.791857598362482E-2</v>
      </c>
      <c r="AO2563" s="30">
        <v>9.6148816794082617</v>
      </c>
      <c r="AP2563" s="28">
        <v>0.18534077737234442</v>
      </c>
    </row>
    <row r="2564" spans="1:42" x14ac:dyDescent="0.25">
      <c r="A2564" s="26" t="s">
        <v>466</v>
      </c>
      <c r="B2564" s="26" t="s">
        <v>407</v>
      </c>
      <c r="C2564" s="26" t="s">
        <v>258</v>
      </c>
      <c r="D2564" s="27">
        <v>93566965.494230062</v>
      </c>
      <c r="E2564" s="27">
        <v>91031471.605751246</v>
      </c>
      <c r="F2564" s="28">
        <v>2.7852937492429009E-2</v>
      </c>
      <c r="G2564" s="27">
        <v>112104576.08904141</v>
      </c>
      <c r="H2564" s="28">
        <v>-0.16535998120261802</v>
      </c>
      <c r="I2564" s="27">
        <v>81214145.590214431</v>
      </c>
      <c r="J2564" s="28">
        <v>0.15210182677220743</v>
      </c>
      <c r="K2564" s="29">
        <v>43129639.765778676</v>
      </c>
      <c r="L2564" s="29">
        <v>45910636.878025599</v>
      </c>
      <c r="M2564" s="28">
        <v>-6.0574134914212083E-2</v>
      </c>
      <c r="N2564" s="29">
        <v>56617795.445441417</v>
      </c>
      <c r="O2564" s="28">
        <v>-0.23823173568565253</v>
      </c>
      <c r="P2564" s="29">
        <v>41425397.372511238</v>
      </c>
      <c r="Q2564" s="28">
        <v>4.114003730470734E-2</v>
      </c>
      <c r="R2564" s="29">
        <v>52328373.011796929</v>
      </c>
      <c r="S2564" s="29">
        <v>54715172.316887461</v>
      </c>
      <c r="T2564" s="28">
        <v>-4.3622256935739609E-2</v>
      </c>
      <c r="U2564" s="29">
        <v>74462349.212948978</v>
      </c>
      <c r="V2564" s="28">
        <v>-0.2972505760978994</v>
      </c>
      <c r="W2564" s="29">
        <v>52039777.021151446</v>
      </c>
      <c r="X2564" s="28">
        <v>5.5456807689276601E-3</v>
      </c>
      <c r="Y2564" s="27">
        <v>86746089.389937297</v>
      </c>
      <c r="Z2564" s="45">
        <v>6820876.104292769</v>
      </c>
      <c r="AA2564" s="29">
        <v>43999060.427643597</v>
      </c>
      <c r="AB2564" s="29">
        <v>8329312.5841533309</v>
      </c>
      <c r="AC2564" s="30">
        <v>2.1694353581981694</v>
      </c>
      <c r="AD2564" s="30">
        <v>1.9827969681100639</v>
      </c>
      <c r="AE2564" s="28">
        <v>9.4128845812187695E-2</v>
      </c>
      <c r="AF2564" s="30">
        <v>1.9800236870237857</v>
      </c>
      <c r="AG2564" s="28">
        <v>9.5661315779051209E-2</v>
      </c>
      <c r="AH2564" s="30">
        <v>1.9604916486354798</v>
      </c>
      <c r="AI2564" s="28">
        <v>0.10657719950407152</v>
      </c>
      <c r="AJ2564" s="30">
        <v>1.7880732785851432</v>
      </c>
      <c r="AK2564" s="30">
        <v>1.6637336181367559</v>
      </c>
      <c r="AL2564" s="28">
        <v>7.4735317657184469E-2</v>
      </c>
      <c r="AM2564" s="30">
        <v>1.5055202699614325</v>
      </c>
      <c r="AN2564" s="28">
        <v>0.18767798365873145</v>
      </c>
      <c r="AO2564" s="30">
        <v>1.5606167097373445</v>
      </c>
      <c r="AP2564" s="28">
        <v>0.14574787481679613</v>
      </c>
    </row>
    <row r="2565" spans="1:42" x14ac:dyDescent="0.25">
      <c r="A2565" s="26" t="s">
        <v>466</v>
      </c>
      <c r="B2565" s="26" t="s">
        <v>407</v>
      </c>
      <c r="C2565" s="26" t="s">
        <v>492</v>
      </c>
      <c r="D2565" s="27">
        <v>3918198.2357215201</v>
      </c>
      <c r="E2565" s="27">
        <v>4047167.0786489518</v>
      </c>
      <c r="F2565" s="28">
        <v>-3.1866448906400176E-2</v>
      </c>
      <c r="G2565" s="27">
        <v>4474140.1669974085</v>
      </c>
      <c r="H2565" s="28">
        <v>-0.12425670866922806</v>
      </c>
      <c r="I2565" s="27">
        <v>3401397.4600773156</v>
      </c>
      <c r="J2565" s="28">
        <v>0.15193777901876174</v>
      </c>
      <c r="K2565" s="29">
        <v>1525637.6229812102</v>
      </c>
      <c r="L2565" s="29">
        <v>1493475.2338326217</v>
      </c>
      <c r="M2565" s="28">
        <v>2.1535267823659849E-2</v>
      </c>
      <c r="N2565" s="29">
        <v>1741472.5372618793</v>
      </c>
      <c r="O2565" s="28">
        <v>-0.12393816707556395</v>
      </c>
      <c r="P2565" s="29">
        <v>1560137.6495084797</v>
      </c>
      <c r="Q2565" s="28">
        <v>-2.2113450398520106E-2</v>
      </c>
      <c r="R2565" s="29">
        <v>907563.85765360075</v>
      </c>
      <c r="S2565" s="29">
        <v>895478.17367766926</v>
      </c>
      <c r="T2565" s="28">
        <v>1.3496346791230423E-2</v>
      </c>
      <c r="U2565" s="29">
        <v>1019036.9231879652</v>
      </c>
      <c r="V2565" s="28">
        <v>-0.10939060498969065</v>
      </c>
      <c r="W2565" s="29">
        <v>892495.66548866872</v>
      </c>
      <c r="X2565" s="28">
        <v>1.6883210471035432E-2</v>
      </c>
      <c r="Y2565" s="27">
        <v>3678545.9390543466</v>
      </c>
      <c r="Z2565" s="45">
        <v>239652.2966671733</v>
      </c>
      <c r="AA2565" s="29">
        <v>769070.99733409309</v>
      </c>
      <c r="AB2565" s="29">
        <v>138492.86031950769</v>
      </c>
      <c r="AC2565" s="30">
        <v>2.5682365043312627</v>
      </c>
      <c r="AD2565" s="30">
        <v>2.7098990240788488</v>
      </c>
      <c r="AE2565" s="28">
        <v>-5.2275940353807122E-2</v>
      </c>
      <c r="AF2565" s="30">
        <v>2.5691706709496023</v>
      </c>
      <c r="AG2565" s="28">
        <v>-3.6360629089474968E-4</v>
      </c>
      <c r="AH2565" s="30">
        <v>2.1801906140454488</v>
      </c>
      <c r="AI2565" s="28">
        <v>0.17798713919136458</v>
      </c>
      <c r="AJ2565" s="30">
        <v>4.3172700220252924</v>
      </c>
      <c r="AK2565" s="30">
        <v>4.519559714144127</v>
      </c>
      <c r="AL2565" s="28">
        <v>-4.4758716537312615E-2</v>
      </c>
      <c r="AM2565" s="30">
        <v>4.3905574618439385</v>
      </c>
      <c r="AN2565" s="28">
        <v>-1.6692058003009696E-2</v>
      </c>
      <c r="AO2565" s="30">
        <v>3.8111081001328406</v>
      </c>
      <c r="AP2565" s="28">
        <v>0.13281227102291035</v>
      </c>
    </row>
    <row r="2566" spans="1:42" x14ac:dyDescent="0.25">
      <c r="A2566" s="26" t="s">
        <v>466</v>
      </c>
      <c r="B2566" s="26" t="s">
        <v>407</v>
      </c>
      <c r="C2566" s="26" t="s">
        <v>399</v>
      </c>
      <c r="D2566" s="27">
        <v>2190651.3776644599</v>
      </c>
      <c r="E2566" s="27">
        <v>2229331.5667023025</v>
      </c>
      <c r="F2566" s="28">
        <v>-1.7350577014014847E-2</v>
      </c>
      <c r="G2566" s="27">
        <v>2526661.6078553884</v>
      </c>
      <c r="H2566" s="28">
        <v>-0.13298584549124945</v>
      </c>
      <c r="I2566" s="27">
        <v>1995608.3270318818</v>
      </c>
      <c r="J2566" s="28">
        <v>9.7736137893687028E-2</v>
      </c>
      <c r="K2566" s="29">
        <v>981260.88702617632</v>
      </c>
      <c r="L2566" s="29">
        <v>906316.05551571038</v>
      </c>
      <c r="M2566" s="28">
        <v>8.2691717811201049E-2</v>
      </c>
      <c r="N2566" s="29">
        <v>1059875.6543480083</v>
      </c>
      <c r="O2566" s="28">
        <v>-7.4173575927821991E-2</v>
      </c>
      <c r="P2566" s="29">
        <v>956251.27390299353</v>
      </c>
      <c r="Q2566" s="28">
        <v>2.6153808947207612E-2</v>
      </c>
      <c r="R2566" s="29">
        <v>584673.78315078223</v>
      </c>
      <c r="S2566" s="29">
        <v>557913.50559830898</v>
      </c>
      <c r="T2566" s="28">
        <v>4.7964921594388359E-2</v>
      </c>
      <c r="U2566" s="29">
        <v>641261.50165649725</v>
      </c>
      <c r="V2566" s="28">
        <v>-8.8244372006643867E-2</v>
      </c>
      <c r="W2566" s="29">
        <v>571154.32715857984</v>
      </c>
      <c r="X2566" s="28">
        <v>2.3670408065469741E-2</v>
      </c>
      <c r="Y2566" s="27">
        <v>2021506.3171082961</v>
      </c>
      <c r="Z2566" s="45">
        <v>169145.06055616372</v>
      </c>
      <c r="AA2566" s="29">
        <v>469363.1233616125</v>
      </c>
      <c r="AB2566" s="29">
        <v>115310.65978916972</v>
      </c>
      <c r="AC2566" s="30">
        <v>2.2324861885644705</v>
      </c>
      <c r="AD2566" s="30">
        <v>2.4597727836055738</v>
      </c>
      <c r="AE2566" s="28">
        <v>-9.2401459417704057E-2</v>
      </c>
      <c r="AF2566" s="30">
        <v>2.383922677617957</v>
      </c>
      <c r="AG2566" s="28">
        <v>-6.3524077553053684E-2</v>
      </c>
      <c r="AH2566" s="30">
        <v>2.0869078886417518</v>
      </c>
      <c r="AI2566" s="28">
        <v>6.975789430623465E-2</v>
      </c>
      <c r="AJ2566" s="30">
        <v>3.7467925547458831</v>
      </c>
      <c r="AK2566" s="30">
        <v>3.9958372477675677</v>
      </c>
      <c r="AL2566" s="28">
        <v>-6.2326035215979625E-2</v>
      </c>
      <c r="AM2566" s="30">
        <v>3.9401423620918354</v>
      </c>
      <c r="AN2566" s="28">
        <v>-4.9071782077260331E-2</v>
      </c>
      <c r="AO2566" s="30">
        <v>3.4939914347839744</v>
      </c>
      <c r="AP2566" s="28">
        <v>7.2353102370309272E-2</v>
      </c>
    </row>
    <row r="2567" spans="1:42" x14ac:dyDescent="0.25">
      <c r="A2567" s="26" t="s">
        <v>466</v>
      </c>
      <c r="B2567" s="26" t="s">
        <v>407</v>
      </c>
      <c r="C2567" s="26" t="s">
        <v>400</v>
      </c>
      <c r="D2567" s="27">
        <v>1465708.174990301</v>
      </c>
      <c r="E2567" s="27">
        <v>1533837.1292024385</v>
      </c>
      <c r="F2567" s="28">
        <v>-4.4417332789148903E-2</v>
      </c>
      <c r="G2567" s="27">
        <v>1647119.2924157113</v>
      </c>
      <c r="H2567" s="28">
        <v>-0.11013842061150755</v>
      </c>
      <c r="I2567" s="27">
        <v>1190813.6549082731</v>
      </c>
      <c r="J2567" s="28">
        <v>0.23084595893654131</v>
      </c>
      <c r="K2567" s="29">
        <v>468083.82605804963</v>
      </c>
      <c r="L2567" s="29">
        <v>494881.03555856016</v>
      </c>
      <c r="M2567" s="28">
        <v>-5.4148790466915307E-2</v>
      </c>
      <c r="N2567" s="29">
        <v>582723.30457794527</v>
      </c>
      <c r="O2567" s="28">
        <v>-0.19673055396836531</v>
      </c>
      <c r="P2567" s="29">
        <v>532436.21184363565</v>
      </c>
      <c r="Q2567" s="28">
        <v>-0.12086402906886591</v>
      </c>
      <c r="R2567" s="29">
        <v>290428.30554574047</v>
      </c>
      <c r="S2567" s="29">
        <v>299964.64034830639</v>
      </c>
      <c r="T2567" s="28">
        <v>-3.1791529799954851E-2</v>
      </c>
      <c r="U2567" s="29">
        <v>338441.61824698752</v>
      </c>
      <c r="V2567" s="28">
        <v>-0.1418658643400291</v>
      </c>
      <c r="W2567" s="29">
        <v>293724.78126158216</v>
      </c>
      <c r="X2567" s="28">
        <v>-1.1223008496875691E-2</v>
      </c>
      <c r="Y2567" s="27">
        <v>1401121.6492563812</v>
      </c>
      <c r="Z2567" s="45">
        <v>64586.525733919872</v>
      </c>
      <c r="AA2567" s="29">
        <v>268856.28106788296</v>
      </c>
      <c r="AB2567" s="29">
        <v>21572.024477857529</v>
      </c>
      <c r="AC2567" s="30">
        <v>3.1312942114101814</v>
      </c>
      <c r="AD2567" s="30">
        <v>3.0994057540944846</v>
      </c>
      <c r="AE2567" s="28">
        <v>1.028857137326095E-2</v>
      </c>
      <c r="AF2567" s="30">
        <v>2.8265890165636787</v>
      </c>
      <c r="AG2567" s="28">
        <v>0.10779961043538505</v>
      </c>
      <c r="AH2567" s="30">
        <v>2.2365376892471542</v>
      </c>
      <c r="AI2567" s="28">
        <v>0.40006324349678768</v>
      </c>
      <c r="AJ2567" s="30">
        <v>5.0467125517814306</v>
      </c>
      <c r="AK2567" s="30">
        <v>5.113393123340841</v>
      </c>
      <c r="AL2567" s="28">
        <v>-1.3040376507536056E-2</v>
      </c>
      <c r="AM2567" s="30">
        <v>4.8667752534313866</v>
      </c>
      <c r="AN2567" s="28">
        <v>3.6972592523802444E-2</v>
      </c>
      <c r="AO2567" s="30">
        <v>4.0541817744951238</v>
      </c>
      <c r="AP2567" s="28">
        <v>0.2448165456049165</v>
      </c>
    </row>
    <row r="2568" spans="1:42" x14ac:dyDescent="0.25">
      <c r="A2568" s="26" t="s">
        <v>466</v>
      </c>
      <c r="B2568" s="26" t="s">
        <v>407</v>
      </c>
      <c r="C2568" s="26" t="s">
        <v>161</v>
      </c>
      <c r="D2568" s="27">
        <v>261838.68306675911</v>
      </c>
      <c r="E2568" s="27">
        <v>283998.38274421095</v>
      </c>
      <c r="F2568" s="28">
        <v>-7.8027555873127735E-2</v>
      </c>
      <c r="G2568" s="27">
        <v>300359.26672630856</v>
      </c>
      <c r="H2568" s="28">
        <v>-0.12824836096916539</v>
      </c>
      <c r="I2568" s="27">
        <v>214975.47813716053</v>
      </c>
      <c r="J2568" s="28">
        <v>0.21799325828082822</v>
      </c>
      <c r="K2568" s="29">
        <v>76292.909896984231</v>
      </c>
      <c r="L2568" s="29">
        <v>92278.142758351285</v>
      </c>
      <c r="M2568" s="28">
        <v>-0.1732288100252253</v>
      </c>
      <c r="N2568" s="29">
        <v>98873.578335925631</v>
      </c>
      <c r="O2568" s="28">
        <v>-0.22837919714226357</v>
      </c>
      <c r="P2568" s="29">
        <v>71450.16376185065</v>
      </c>
      <c r="Q2568" s="28">
        <v>6.7777957112524712E-2</v>
      </c>
      <c r="R2568" s="29">
        <v>32461.768957078035</v>
      </c>
      <c r="S2568" s="29">
        <v>37600.027731053931</v>
      </c>
      <c r="T2568" s="28">
        <v>-0.1366557176693835</v>
      </c>
      <c r="U2568" s="29">
        <v>39333.803284480644</v>
      </c>
      <c r="V2568" s="28">
        <v>-0.17471064971014399</v>
      </c>
      <c r="W2568" s="29">
        <v>27616.557068507209</v>
      </c>
      <c r="X2568" s="28">
        <v>0.17544590647384165</v>
      </c>
      <c r="Y2568" s="27">
        <v>255917.9726896694</v>
      </c>
      <c r="Z2568" s="45">
        <v>5920.7103770897056</v>
      </c>
      <c r="AA2568" s="29">
        <v>30851.592904597601</v>
      </c>
      <c r="AB2568" s="29">
        <v>1610.1760524804329</v>
      </c>
      <c r="AC2568" s="30">
        <v>3.4320185639833523</v>
      </c>
      <c r="AD2568" s="30">
        <v>3.0776343590693771</v>
      </c>
      <c r="AE2568" s="28">
        <v>0.11514824815678713</v>
      </c>
      <c r="AF2568" s="30">
        <v>3.0378112310836967</v>
      </c>
      <c r="AG2568" s="28">
        <v>0.12976689560760746</v>
      </c>
      <c r="AH2568" s="30">
        <v>3.0087471717166627</v>
      </c>
      <c r="AI2568" s="28">
        <v>0.14068027923568896</v>
      </c>
      <c r="AJ2568" s="30">
        <v>8.0660632947320394</v>
      </c>
      <c r="AK2568" s="30">
        <v>7.5531429065850437</v>
      </c>
      <c r="AL2568" s="28">
        <v>6.7908206489753709E-2</v>
      </c>
      <c r="AM2568" s="30">
        <v>7.6361613077171429</v>
      </c>
      <c r="AN2568" s="28">
        <v>5.629818041958274E-2</v>
      </c>
      <c r="AO2568" s="30">
        <v>7.784296847861234</v>
      </c>
      <c r="AP2568" s="28">
        <v>3.6196775685426473E-2</v>
      </c>
    </row>
    <row r="2569" spans="1:42" x14ac:dyDescent="0.25">
      <c r="A2569" s="26" t="s">
        <v>466</v>
      </c>
      <c r="B2569" s="26" t="s">
        <v>407</v>
      </c>
      <c r="C2569" s="26" t="s">
        <v>493</v>
      </c>
      <c r="D2569" s="27">
        <v>132194.99793789984</v>
      </c>
      <c r="E2569" s="27">
        <v>149509.43828621029</v>
      </c>
      <c r="F2569" s="28">
        <v>-0.11580834325097868</v>
      </c>
      <c r="G2569" s="27">
        <v>159093.41412518968</v>
      </c>
      <c r="H2569" s="28">
        <v>-0.1690730966784309</v>
      </c>
      <c r="I2569" s="27">
        <v>104321.42629388333</v>
      </c>
      <c r="J2569" s="28">
        <v>0.26718932662494493</v>
      </c>
      <c r="K2569" s="29">
        <v>46973.948588266576</v>
      </c>
      <c r="L2569" s="29">
        <v>58042.465376131637</v>
      </c>
      <c r="M2569" s="28">
        <v>-0.19069687540213762</v>
      </c>
      <c r="N2569" s="29">
        <v>59698.842348537066</v>
      </c>
      <c r="O2569" s="28">
        <v>-0.21315143241772286</v>
      </c>
      <c r="P2569" s="29">
        <v>38109.466519991831</v>
      </c>
      <c r="Q2569" s="28">
        <v>0.23260577693011078</v>
      </c>
      <c r="R2569" s="29">
        <v>24554.59060994826</v>
      </c>
      <c r="S2569" s="29">
        <v>28067.503423186921</v>
      </c>
      <c r="T2569" s="28">
        <v>-0.12515943296675969</v>
      </c>
      <c r="U2569" s="29">
        <v>28342.492984424855</v>
      </c>
      <c r="V2569" s="28">
        <v>-0.13364746624646509</v>
      </c>
      <c r="W2569" s="29">
        <v>18109.350484037852</v>
      </c>
      <c r="X2569" s="28">
        <v>0.35590675279002659</v>
      </c>
      <c r="Y2569" s="27">
        <v>127846.13973584207</v>
      </c>
      <c r="Z2569" s="45">
        <v>4348.8582020577796</v>
      </c>
      <c r="AA2569" s="29">
        <v>23189.306185921905</v>
      </c>
      <c r="AB2569" s="29">
        <v>1365.2844240263562</v>
      </c>
      <c r="AC2569" s="30">
        <v>2.8142194112018992</v>
      </c>
      <c r="AD2569" s="30">
        <v>2.5758629878546118</v>
      </c>
      <c r="AE2569" s="28">
        <v>9.2534589173087226E-2</v>
      </c>
      <c r="AF2569" s="30">
        <v>2.6649329847363163</v>
      </c>
      <c r="AG2569" s="28">
        <v>5.6018829486758792E-2</v>
      </c>
      <c r="AH2569" s="30">
        <v>2.7374150262417709</v>
      </c>
      <c r="AI2569" s="28">
        <v>2.8057267248062838E-2</v>
      </c>
      <c r="AJ2569" s="30">
        <v>5.3837182642475501</v>
      </c>
      <c r="AK2569" s="30">
        <v>5.3267807981346369</v>
      </c>
      <c r="AL2569" s="28">
        <v>1.0688907291407949E-2</v>
      </c>
      <c r="AM2569" s="30">
        <v>5.6132470143899065</v>
      </c>
      <c r="AN2569" s="28">
        <v>-4.0890548652846602E-2</v>
      </c>
      <c r="AO2569" s="30">
        <v>5.7606387587360182</v>
      </c>
      <c r="AP2569" s="28">
        <v>-6.5430329912089621E-2</v>
      </c>
    </row>
    <row r="2570" spans="1:42" x14ac:dyDescent="0.25">
      <c r="A2570" s="26" t="s">
        <v>466</v>
      </c>
      <c r="B2570" s="26" t="s">
        <v>407</v>
      </c>
      <c r="C2570" s="26" t="s">
        <v>494</v>
      </c>
      <c r="D2570" s="27">
        <v>49.6010038626194</v>
      </c>
      <c r="E2570" s="26"/>
      <c r="F2570" s="26"/>
      <c r="G2570" s="27">
        <v>7.9892067396640778</v>
      </c>
      <c r="H2570" s="28">
        <v>5.2085017297605916</v>
      </c>
      <c r="I2570" s="27">
        <v>8.0146432292461398</v>
      </c>
      <c r="J2570" s="28">
        <v>5.1887974852855541</v>
      </c>
      <c r="K2570" s="29">
        <v>7.0959948301315308</v>
      </c>
      <c r="L2570" s="26"/>
      <c r="M2570" s="26"/>
      <c r="N2570" s="29">
        <v>1.1429480314254761</v>
      </c>
      <c r="O2570" s="28">
        <v>5.2085017297605916</v>
      </c>
      <c r="P2570" s="29">
        <v>1.1465870141983032</v>
      </c>
      <c r="Q2570" s="28">
        <v>5.1887974852855541</v>
      </c>
      <c r="R2570" s="29">
        <v>15.185429412473383</v>
      </c>
      <c r="S2570" s="26"/>
      <c r="T2570" s="26"/>
      <c r="U2570" s="29">
        <v>2.4459089071505389</v>
      </c>
      <c r="V2570" s="28">
        <v>5.2085016200232355</v>
      </c>
      <c r="W2570" s="29">
        <v>2.4536963306661335</v>
      </c>
      <c r="X2570" s="28">
        <v>5.1887973758964776</v>
      </c>
      <c r="Y2570" s="27">
        <v>49.6010038626194</v>
      </c>
      <c r="Z2570" s="26"/>
      <c r="AA2570" s="29">
        <v>15.185429412473383</v>
      </c>
      <c r="AB2570" s="26"/>
      <c r="AC2570" s="30">
        <v>6.99</v>
      </c>
      <c r="AD2570" s="26"/>
      <c r="AE2570" s="26"/>
      <c r="AF2570" s="30">
        <v>6.99</v>
      </c>
      <c r="AG2570" s="28">
        <v>0</v>
      </c>
      <c r="AH2570" s="30">
        <v>6.99</v>
      </c>
      <c r="AI2570" s="28">
        <v>0</v>
      </c>
      <c r="AJ2570" s="30">
        <v>3.2663550378020201</v>
      </c>
      <c r="AK2570" s="26"/>
      <c r="AL2570" s="26"/>
      <c r="AM2570" s="30">
        <v>3.2663549800680962</v>
      </c>
      <c r="AN2570" s="28">
        <v>1.7675336641663766E-8</v>
      </c>
      <c r="AO2570" s="30">
        <v>3.2663549800680967</v>
      </c>
      <c r="AP2570" s="28">
        <v>1.7675336505705115E-8</v>
      </c>
    </row>
    <row r="2571" spans="1:42" x14ac:dyDescent="0.25">
      <c r="A2571" s="26" t="s">
        <v>466</v>
      </c>
      <c r="B2571" s="26" t="s">
        <v>407</v>
      </c>
      <c r="C2571" s="26" t="s">
        <v>495</v>
      </c>
      <c r="D2571" s="27">
        <v>98.786594175100333</v>
      </c>
      <c r="E2571" s="27">
        <v>74.897973908185961</v>
      </c>
      <c r="F2571" s="28">
        <v>0.31894881824438071</v>
      </c>
      <c r="G2571" s="27">
        <v>44.181357554197312</v>
      </c>
      <c r="H2571" s="28">
        <v>1.2359338789877321</v>
      </c>
      <c r="I2571" s="27">
        <v>155.92458134412766</v>
      </c>
      <c r="J2571" s="28">
        <v>-0.36644630805788742</v>
      </c>
      <c r="K2571" s="29">
        <v>9.3685881239014215</v>
      </c>
      <c r="L2571" s="29">
        <v>7.7636650358360448</v>
      </c>
      <c r="M2571" s="28">
        <v>0.20672235093313085</v>
      </c>
      <c r="N2571" s="29">
        <v>12.374379191697638</v>
      </c>
      <c r="O2571" s="28">
        <v>-0.2429043931200118</v>
      </c>
      <c r="P2571" s="29">
        <v>15.010169581313733</v>
      </c>
      <c r="Q2571" s="28">
        <v>-0.37585061426857935</v>
      </c>
      <c r="R2571" s="29">
        <v>2.7339769858085035</v>
      </c>
      <c r="S2571" s="29">
        <v>2.2629117209068763</v>
      </c>
      <c r="T2571" s="28">
        <v>0.20816776039007157</v>
      </c>
      <c r="U2571" s="29">
        <v>3.6030890165111882</v>
      </c>
      <c r="V2571" s="28">
        <v>-0.24121303323897103</v>
      </c>
      <c r="W2571" s="29">
        <v>4.3792852934908666</v>
      </c>
      <c r="X2571" s="28">
        <v>-0.3757024713890782</v>
      </c>
      <c r="Y2571" s="27">
        <v>98.786594175100333</v>
      </c>
      <c r="Z2571" s="26"/>
      <c r="AA2571" s="29">
        <v>2.7339769858085035</v>
      </c>
      <c r="AB2571" s="26"/>
      <c r="AC2571" s="30">
        <v>10.544448412997582</v>
      </c>
      <c r="AD2571" s="30">
        <v>9.6472443829643453</v>
      </c>
      <c r="AE2571" s="28">
        <v>9.300106791298568E-2</v>
      </c>
      <c r="AF2571" s="30">
        <v>3.5703898247954111</v>
      </c>
      <c r="AG2571" s="28">
        <v>1.9533045214752691</v>
      </c>
      <c r="AH2571" s="30">
        <v>10.387929363452315</v>
      </c>
      <c r="AI2571" s="28">
        <v>1.5067396404902917E-2</v>
      </c>
      <c r="AJ2571" s="30">
        <v>36.132928216982314</v>
      </c>
      <c r="AK2571" s="30">
        <v>33.09805381102985</v>
      </c>
      <c r="AL2571" s="28">
        <v>9.1693439840293572E-2</v>
      </c>
      <c r="AM2571" s="30">
        <v>12.262077720460372</v>
      </c>
      <c r="AN2571" s="28">
        <v>1.9467215133281448</v>
      </c>
      <c r="AO2571" s="30">
        <v>35.605029335696749</v>
      </c>
      <c r="AP2571" s="28">
        <v>1.4826525666033003E-2</v>
      </c>
    </row>
    <row r="2572" spans="1:42" x14ac:dyDescent="0.25">
      <c r="A2572" s="26" t="s">
        <v>466</v>
      </c>
      <c r="B2572" s="26" t="s">
        <v>407</v>
      </c>
      <c r="C2572" s="26" t="s">
        <v>496</v>
      </c>
      <c r="D2572" s="27">
        <v>1155275.4056699025</v>
      </c>
      <c r="E2572" s="27">
        <v>1176758.3904389441</v>
      </c>
      <c r="F2572" s="28">
        <v>-1.8256071036832171E-2</v>
      </c>
      <c r="G2572" s="27">
        <v>1292349.7372185148</v>
      </c>
      <c r="H2572" s="28">
        <v>-0.10606597239198831</v>
      </c>
      <c r="I2572" s="27">
        <v>895911.67693384527</v>
      </c>
      <c r="J2572" s="28">
        <v>0.28949698437205296</v>
      </c>
      <c r="K2572" s="29">
        <v>371071.75790185918</v>
      </c>
      <c r="L2572" s="29">
        <v>381070.82231611537</v>
      </c>
      <c r="M2572" s="28">
        <v>-2.6239386037174794E-2</v>
      </c>
      <c r="N2572" s="29">
        <v>462370.21628358366</v>
      </c>
      <c r="O2572" s="28">
        <v>-0.19745748139998873</v>
      </c>
      <c r="P2572" s="29">
        <v>432642.48826690624</v>
      </c>
      <c r="Q2572" s="28">
        <v>-0.14231318475374241</v>
      </c>
      <c r="R2572" s="29">
        <v>242279.49587129918</v>
      </c>
      <c r="S2572" s="29">
        <v>243626.49876940157</v>
      </c>
      <c r="T2572" s="28">
        <v>-5.5289671070525232E-3</v>
      </c>
      <c r="U2572" s="29">
        <v>279941.8508691031</v>
      </c>
      <c r="V2572" s="28">
        <v>-0.13453635060594893</v>
      </c>
      <c r="W2572" s="29">
        <v>239888.37901096841</v>
      </c>
      <c r="X2572" s="28">
        <v>9.9676227343278075E-3</v>
      </c>
      <c r="Y2572" s="27">
        <v>1097403.4171076014</v>
      </c>
      <c r="Z2572" s="45">
        <v>57871.988562300969</v>
      </c>
      <c r="AA2572" s="29">
        <v>222835.67606699257</v>
      </c>
      <c r="AB2572" s="29">
        <v>19443.819804306597</v>
      </c>
      <c r="AC2572" s="30">
        <v>3.1133477045036906</v>
      </c>
      <c r="AD2572" s="30">
        <v>3.0880306796692247</v>
      </c>
      <c r="AE2572" s="28">
        <v>8.1984369524391153E-3</v>
      </c>
      <c r="AF2572" s="30">
        <v>2.795054031823458</v>
      </c>
      <c r="AG2572" s="28">
        <v>0.11387746678821152</v>
      </c>
      <c r="AH2572" s="30">
        <v>2.0707898582099928</v>
      </c>
      <c r="AI2572" s="28">
        <v>0.50345902659330821</v>
      </c>
      <c r="AJ2572" s="30">
        <v>4.7683581374281632</v>
      </c>
      <c r="AK2572" s="30">
        <v>4.8301740425731543</v>
      </c>
      <c r="AL2572" s="28">
        <v>-1.2797862892754121E-2</v>
      </c>
      <c r="AM2572" s="30">
        <v>4.6164935082278911</v>
      </c>
      <c r="AN2572" s="28">
        <v>3.2896099372739629E-2</v>
      </c>
      <c r="AO2572" s="30">
        <v>3.7347022837353934</v>
      </c>
      <c r="AP2572" s="28">
        <v>0.27677061654802715</v>
      </c>
    </row>
    <row r="2573" spans="1:42" x14ac:dyDescent="0.25">
      <c r="A2573" s="26" t="s">
        <v>466</v>
      </c>
      <c r="B2573" s="26" t="s">
        <v>407</v>
      </c>
      <c r="C2573" s="26" t="s">
        <v>497</v>
      </c>
      <c r="D2573" s="27">
        <v>6010.9967229151725</v>
      </c>
      <c r="E2573" s="27">
        <v>5217.8994775259498</v>
      </c>
      <c r="F2573" s="28">
        <v>0.1519955010258778</v>
      </c>
      <c r="G2573" s="27">
        <v>4318.9373399436472</v>
      </c>
      <c r="H2573" s="28">
        <v>0.39177678437761337</v>
      </c>
      <c r="I2573" s="27">
        <v>2893.6036717581751</v>
      </c>
      <c r="J2573" s="28">
        <v>1.0773393335041099</v>
      </c>
      <c r="K2573" s="29">
        <v>1289.9386991262436</v>
      </c>
      <c r="L2573" s="29">
        <v>1476.6403518915176</v>
      </c>
      <c r="M2573" s="28">
        <v>-0.12643678098469721</v>
      </c>
      <c r="N2573" s="29">
        <v>1481.1642597272971</v>
      </c>
      <c r="O2573" s="28">
        <v>-0.12910489795119739</v>
      </c>
      <c r="P2573" s="29">
        <v>1036.8517674763814</v>
      </c>
      <c r="Q2573" s="28">
        <v>0.24409172032937421</v>
      </c>
      <c r="R2573" s="29">
        <v>282.23858736882204</v>
      </c>
      <c r="S2573" s="29">
        <v>325.38108456301109</v>
      </c>
      <c r="T2573" s="28">
        <v>-0.13259067364696292</v>
      </c>
      <c r="U2573" s="29">
        <v>328.68481998915234</v>
      </c>
      <c r="V2573" s="28">
        <v>-0.14130933281878724</v>
      </c>
      <c r="W2573" s="29">
        <v>226.86260978241501</v>
      </c>
      <c r="X2573" s="28">
        <v>0.24409477454005485</v>
      </c>
      <c r="Y2573" s="27">
        <v>5837.2463254549339</v>
      </c>
      <c r="Z2573" s="45">
        <v>173.7503974602383</v>
      </c>
      <c r="AA2573" s="29">
        <v>262.82330298953957</v>
      </c>
      <c r="AB2573" s="29">
        <v>19.415284379282483</v>
      </c>
      <c r="AC2573" s="30">
        <v>4.6599088212384032</v>
      </c>
      <c r="AD2573" s="30">
        <v>3.5336292082510328</v>
      </c>
      <c r="AE2573" s="28">
        <v>0.31873169102109095</v>
      </c>
      <c r="AF2573" s="30">
        <v>2.9159070721425748</v>
      </c>
      <c r="AG2573" s="28">
        <v>0.59809922125342496</v>
      </c>
      <c r="AH2573" s="30">
        <v>2.7907592604109528</v>
      </c>
      <c r="AI2573" s="28">
        <v>0.66976381207177615</v>
      </c>
      <c r="AJ2573" s="30">
        <v>21.297572309133471</v>
      </c>
      <c r="AK2573" s="30">
        <v>16.0362716982569</v>
      </c>
      <c r="AL2573" s="28">
        <v>0.32808751995942176</v>
      </c>
      <c r="AM2573" s="30">
        <v>13.140057213734988</v>
      </c>
      <c r="AN2573" s="28">
        <v>0.62081275314932638</v>
      </c>
      <c r="AO2573" s="30">
        <v>12.754872539522683</v>
      </c>
      <c r="AP2573" s="28">
        <v>0.66975971285797542</v>
      </c>
    </row>
    <row r="2574" spans="1:42" x14ac:dyDescent="0.25">
      <c r="A2574" s="26" t="s">
        <v>466</v>
      </c>
      <c r="B2574" s="26" t="s">
        <v>407</v>
      </c>
      <c r="C2574" s="26" t="s">
        <v>498</v>
      </c>
      <c r="D2574" s="27">
        <v>50.355685257911681</v>
      </c>
      <c r="E2574" s="27">
        <v>64.224440345764165</v>
      </c>
      <c r="F2574" s="28">
        <v>-0.21594201542570826</v>
      </c>
      <c r="G2574" s="27">
        <v>107.78339631557465</v>
      </c>
      <c r="H2574" s="28">
        <v>-0.53280665687619166</v>
      </c>
      <c r="I2574" s="27">
        <v>142.55524686217308</v>
      </c>
      <c r="J2574" s="28">
        <v>-0.64676371886474893</v>
      </c>
      <c r="K2574" s="29">
        <v>4.1702067065783091</v>
      </c>
      <c r="L2574" s="29">
        <v>7.0710544230740577</v>
      </c>
      <c r="M2574" s="28">
        <v>-0.41024259508310207</v>
      </c>
      <c r="N2574" s="29">
        <v>8.9916235272790317</v>
      </c>
      <c r="O2574" s="28">
        <v>-0.53621204291676328</v>
      </c>
      <c r="P2574" s="29">
        <v>3.2250279785349019</v>
      </c>
      <c r="Q2574" s="28">
        <v>0.2930761327759992</v>
      </c>
      <c r="R2574" s="29">
        <v>3.8183460519224361</v>
      </c>
      <c r="S2574" s="29">
        <v>8.0807598465945194</v>
      </c>
      <c r="T2574" s="28">
        <v>-0.52747685559154389</v>
      </c>
      <c r="U2574" s="29">
        <v>8.2455083713800619</v>
      </c>
      <c r="V2574" s="28">
        <v>-0.53691805526802783</v>
      </c>
      <c r="W2574" s="29">
        <v>2.9621165330768076</v>
      </c>
      <c r="X2574" s="28">
        <v>0.28906003841660022</v>
      </c>
      <c r="Y2574" s="27">
        <v>50.355685257911681</v>
      </c>
      <c r="Z2574" s="26"/>
      <c r="AA2574" s="29">
        <v>3.8183460519224361</v>
      </c>
      <c r="AB2574" s="26"/>
      <c r="AC2574" s="30">
        <v>12.07510533673976</v>
      </c>
      <c r="AD2574" s="30">
        <v>9.0827246550654248</v>
      </c>
      <c r="AE2574" s="28">
        <v>0.32945848248361115</v>
      </c>
      <c r="AF2574" s="30">
        <v>11.987089538232828</v>
      </c>
      <c r="AG2574" s="28">
        <v>7.3425495176461016E-3</v>
      </c>
      <c r="AH2574" s="30">
        <v>44.202793839616398</v>
      </c>
      <c r="AI2574" s="28">
        <v>-0.72682483870697001</v>
      </c>
      <c r="AJ2574" s="30">
        <v>13.187826502147161</v>
      </c>
      <c r="AK2574" s="30">
        <v>7.9478219332096991</v>
      </c>
      <c r="AL2574" s="28">
        <v>0.65930070061613777</v>
      </c>
      <c r="AM2574" s="30">
        <v>13.071770891615115</v>
      </c>
      <c r="AN2574" s="28">
        <v>8.8783387877834873E-3</v>
      </c>
      <c r="AO2574" s="30">
        <v>48.12614401571102</v>
      </c>
      <c r="AP2574" s="28">
        <v>-0.72597375559858013</v>
      </c>
    </row>
    <row r="2575" spans="1:42" x14ac:dyDescent="0.25">
      <c r="A2575" s="26" t="s">
        <v>466</v>
      </c>
      <c r="B2575" s="26" t="s">
        <v>407</v>
      </c>
      <c r="C2575" s="26" t="s">
        <v>499</v>
      </c>
      <c r="D2575" s="27">
        <v>12394.830846866369</v>
      </c>
      <c r="E2575" s="27">
        <v>11674.885237354039</v>
      </c>
      <c r="F2575" s="28">
        <v>6.1666182996715772E-2</v>
      </c>
      <c r="G2575" s="27">
        <v>10698.207163401843</v>
      </c>
      <c r="H2575" s="28">
        <v>0.15858953351255065</v>
      </c>
      <c r="I2575" s="27">
        <v>7273.5225251948832</v>
      </c>
      <c r="J2575" s="28">
        <v>0.70410290253885865</v>
      </c>
      <c r="K2575" s="29">
        <v>3641.5170655366783</v>
      </c>
      <c r="L2575" s="29">
        <v>3337.3485112444464</v>
      </c>
      <c r="M2575" s="28">
        <v>9.1140782350840568E-2</v>
      </c>
      <c r="N2575" s="29">
        <v>3284.2281540210479</v>
      </c>
      <c r="O2575" s="28">
        <v>0.10878930901258592</v>
      </c>
      <c r="P2575" s="29">
        <v>2656.4377924434543</v>
      </c>
      <c r="Q2575" s="28">
        <v>0.3708271565385029</v>
      </c>
      <c r="R2575" s="29">
        <v>794.25870117462523</v>
      </c>
      <c r="S2575" s="29">
        <v>670.83062104334169</v>
      </c>
      <c r="T2575" s="28">
        <v>0.18399291305354556</v>
      </c>
      <c r="U2575" s="29">
        <v>773.29856275394002</v>
      </c>
      <c r="V2575" s="28">
        <v>2.7104845955021682E-2</v>
      </c>
      <c r="W2575" s="29">
        <v>773.57773273380496</v>
      </c>
      <c r="X2575" s="28">
        <v>2.6734182701632612E-2</v>
      </c>
      <c r="Y2575" s="27">
        <v>12124.878333598777</v>
      </c>
      <c r="Z2575" s="45">
        <v>269.95251326759222</v>
      </c>
      <c r="AA2575" s="29">
        <v>763.44233658733617</v>
      </c>
      <c r="AB2575" s="29">
        <v>30.816364587289051</v>
      </c>
      <c r="AC2575" s="30">
        <v>3.4037547054690647</v>
      </c>
      <c r="AD2575" s="30">
        <v>3.4982517402716962</v>
      </c>
      <c r="AE2575" s="28">
        <v>-2.7012645692357253E-2</v>
      </c>
      <c r="AF2575" s="30">
        <v>3.2574494406862335</v>
      </c>
      <c r="AG2575" s="28">
        <v>4.4914055443331637E-2</v>
      </c>
      <c r="AH2575" s="30">
        <v>2.7380737263583819</v>
      </c>
      <c r="AI2575" s="28">
        <v>0.24312018069580385</v>
      </c>
      <c r="AJ2575" s="30">
        <v>15.605533598229036</v>
      </c>
      <c r="AK2575" s="30">
        <v>17.403625999057869</v>
      </c>
      <c r="AL2575" s="28">
        <v>-0.10331711339500009</v>
      </c>
      <c r="AM2575" s="30">
        <v>13.834510600022883</v>
      </c>
      <c r="AN2575" s="28">
        <v>0.12801486437859416</v>
      </c>
      <c r="AO2575" s="30">
        <v>9.4024455687089521</v>
      </c>
      <c r="AP2575" s="28">
        <v>0.65973134161645863</v>
      </c>
    </row>
    <row r="2576" spans="1:42" x14ac:dyDescent="0.25">
      <c r="A2576" s="26" t="s">
        <v>466</v>
      </c>
      <c r="B2576" s="26" t="s">
        <v>407</v>
      </c>
      <c r="C2576" s="26" t="s">
        <v>500</v>
      </c>
      <c r="D2576" s="26"/>
      <c r="E2576" s="26"/>
      <c r="F2576" s="26"/>
      <c r="G2576" s="27">
        <v>100.65670440793038</v>
      </c>
      <c r="H2576" s="28">
        <v>-1</v>
      </c>
      <c r="I2576" s="27">
        <v>18.700926303863525</v>
      </c>
      <c r="J2576" s="28">
        <v>-1</v>
      </c>
      <c r="K2576" s="26"/>
      <c r="L2576" s="26"/>
      <c r="M2576" s="26"/>
      <c r="N2576" s="29">
        <v>7.0851908745259422</v>
      </c>
      <c r="O2576" s="28">
        <v>-1</v>
      </c>
      <c r="P2576" s="29">
        <v>1.2903642403457622</v>
      </c>
      <c r="Q2576" s="28">
        <v>-1</v>
      </c>
      <c r="R2576" s="26"/>
      <c r="S2576" s="26"/>
      <c r="T2576" s="26"/>
      <c r="U2576" s="29">
        <v>2.0425708989941445</v>
      </c>
      <c r="V2576" s="28">
        <v>-1</v>
      </c>
      <c r="W2576" s="29">
        <v>0.37401853861686574</v>
      </c>
      <c r="X2576" s="28">
        <v>-1</v>
      </c>
      <c r="Y2576" s="26"/>
      <c r="Z2576" s="26"/>
      <c r="AA2576" s="26"/>
      <c r="AB2576" s="26"/>
      <c r="AC2576" s="26"/>
      <c r="AD2576" s="26"/>
      <c r="AE2576" s="26"/>
      <c r="AF2576" s="30">
        <v>14.206632706231099</v>
      </c>
      <c r="AG2576" s="28">
        <v>-1</v>
      </c>
      <c r="AH2576" s="30">
        <v>14.492749968685184</v>
      </c>
      <c r="AI2576" s="28">
        <v>-1</v>
      </c>
      <c r="AJ2576" s="26"/>
      <c r="AK2576" s="26"/>
      <c r="AL2576" s="26"/>
      <c r="AM2576" s="30">
        <v>49.279417648365772</v>
      </c>
      <c r="AN2576" s="28">
        <v>-1</v>
      </c>
      <c r="AO2576" s="30">
        <v>49.999998323666617</v>
      </c>
      <c r="AP2576" s="28">
        <v>-1</v>
      </c>
    </row>
    <row r="2577" spans="1:42" x14ac:dyDescent="0.25">
      <c r="A2577" s="26" t="s">
        <v>466</v>
      </c>
      <c r="B2577" s="26" t="s">
        <v>407</v>
      </c>
      <c r="C2577" s="26" t="s">
        <v>501</v>
      </c>
      <c r="D2577" s="27">
        <v>310432.76932039857</v>
      </c>
      <c r="E2577" s="27">
        <v>357078.73876349448</v>
      </c>
      <c r="F2577" s="28">
        <v>-0.13063216702462685</v>
      </c>
      <c r="G2577" s="27">
        <v>354769.55519719661</v>
      </c>
      <c r="H2577" s="28">
        <v>-0.12497347990346491</v>
      </c>
      <c r="I2577" s="27">
        <v>294901.97797442792</v>
      </c>
      <c r="J2577" s="28">
        <v>5.2664249499599428E-2</v>
      </c>
      <c r="K2577" s="29">
        <v>97012.068156190449</v>
      </c>
      <c r="L2577" s="29">
        <v>113810.21324244478</v>
      </c>
      <c r="M2577" s="28">
        <v>-0.1475978702409598</v>
      </c>
      <c r="N2577" s="29">
        <v>120353.08829436156</v>
      </c>
      <c r="O2577" s="28">
        <v>-0.19393785792254253</v>
      </c>
      <c r="P2577" s="29">
        <v>99793.723576729448</v>
      </c>
      <c r="Q2577" s="28">
        <v>-2.7874051802468696E-2</v>
      </c>
      <c r="R2577" s="29">
        <v>48148.80967444113</v>
      </c>
      <c r="S2577" s="29">
        <v>56338.141578904768</v>
      </c>
      <c r="T2577" s="28">
        <v>-0.14536034869013228</v>
      </c>
      <c r="U2577" s="29">
        <v>58499.767377884345</v>
      </c>
      <c r="V2577" s="28">
        <v>-0.17694015151513853</v>
      </c>
      <c r="W2577" s="29">
        <v>53836.402250613675</v>
      </c>
      <c r="X2577" s="28">
        <v>-0.10564585184753338</v>
      </c>
      <c r="Y2577" s="27">
        <v>303718.23214877967</v>
      </c>
      <c r="Z2577" s="45">
        <v>6714.537171618902</v>
      </c>
      <c r="AA2577" s="29">
        <v>46020.605000890202</v>
      </c>
      <c r="AB2577" s="29">
        <v>2128.2046735509298</v>
      </c>
      <c r="AC2577" s="30">
        <v>3.1999397108058614</v>
      </c>
      <c r="AD2577" s="30">
        <v>3.1374929243197682</v>
      </c>
      <c r="AE2577" s="28">
        <v>1.9903403128672257E-2</v>
      </c>
      <c r="AF2577" s="30">
        <v>2.9477395239704642</v>
      </c>
      <c r="AG2577" s="28">
        <v>8.555714803989721E-2</v>
      </c>
      <c r="AH2577" s="30">
        <v>2.9551154862728772</v>
      </c>
      <c r="AI2577" s="28">
        <v>8.2847599584599418E-2</v>
      </c>
      <c r="AJ2577" s="30">
        <v>6.4473612415217367</v>
      </c>
      <c r="AK2577" s="30">
        <v>6.338134854224565</v>
      </c>
      <c r="AL2577" s="28">
        <v>1.723320658353757E-2</v>
      </c>
      <c r="AM2577" s="30">
        <v>6.0644609559817866</v>
      </c>
      <c r="AN2577" s="28">
        <v>6.3138387454250128E-2</v>
      </c>
      <c r="AO2577" s="30">
        <v>5.4777430445970481</v>
      </c>
      <c r="AP2577" s="28">
        <v>0.17701052952475893</v>
      </c>
    </row>
    <row r="2578" spans="1:42" x14ac:dyDescent="0.25">
      <c r="A2578" s="26" t="s">
        <v>466</v>
      </c>
      <c r="B2578" s="26" t="s">
        <v>407</v>
      </c>
      <c r="C2578" s="26" t="s">
        <v>502</v>
      </c>
      <c r="D2578" s="27">
        <v>111038.1959217143</v>
      </c>
      <c r="E2578" s="27">
        <v>117456.44953438401</v>
      </c>
      <c r="F2578" s="28">
        <v>-5.4643688261587026E-2</v>
      </c>
      <c r="G2578" s="27">
        <v>125920.72121819576</v>
      </c>
      <c r="H2578" s="28">
        <v>-0.11818964466295406</v>
      </c>
      <c r="I2578" s="27">
        <v>100031.85572534442</v>
      </c>
      <c r="J2578" s="28">
        <v>0.11002835163420127</v>
      </c>
      <c r="K2578" s="29">
        <v>24364.698971125668</v>
      </c>
      <c r="L2578" s="29">
        <v>29406.571658279372</v>
      </c>
      <c r="M2578" s="28">
        <v>-0.17145394389196583</v>
      </c>
      <c r="N2578" s="29">
        <v>34369.370122874876</v>
      </c>
      <c r="O2578" s="28">
        <v>-0.29109265360352066</v>
      </c>
      <c r="P2578" s="29">
        <v>29604.241330059569</v>
      </c>
      <c r="Q2578" s="28">
        <v>-0.17698620614924429</v>
      </c>
      <c r="R2578" s="29">
        <v>6808.0125418782145</v>
      </c>
      <c r="S2578" s="29">
        <v>8525.8513717948645</v>
      </c>
      <c r="T2578" s="28">
        <v>-0.20148589917947515</v>
      </c>
      <c r="U2578" s="29">
        <v>9868.5430339442555</v>
      </c>
      <c r="V2578" s="28">
        <v>-0.31012992308377352</v>
      </c>
      <c r="W2578" s="29">
        <v>8486.956235922853</v>
      </c>
      <c r="X2578" s="28">
        <v>-0.19782636405477752</v>
      </c>
      <c r="Y2578" s="27">
        <v>109908.48297345692</v>
      </c>
      <c r="Z2578" s="45">
        <v>1129.7129482573805</v>
      </c>
      <c r="AA2578" s="29">
        <v>6613.9730718959809</v>
      </c>
      <c r="AB2578" s="29">
        <v>194.03946998223333</v>
      </c>
      <c r="AC2578" s="30">
        <v>4.5573391263033631</v>
      </c>
      <c r="AD2578" s="30">
        <v>3.9942245189032208</v>
      </c>
      <c r="AE2578" s="28">
        <v>0.14098221187495205</v>
      </c>
      <c r="AF2578" s="30">
        <v>3.6637482958812786</v>
      </c>
      <c r="AG2578" s="28">
        <v>0.24390071540303238</v>
      </c>
      <c r="AH2578" s="30">
        <v>3.3789704188019174</v>
      </c>
      <c r="AI2578" s="28">
        <v>0.34873602353679684</v>
      </c>
      <c r="AJ2578" s="30">
        <v>16.309928226289777</v>
      </c>
      <c r="AK2578" s="30">
        <v>13.776506815841554</v>
      </c>
      <c r="AL2578" s="28">
        <v>0.18389432417912005</v>
      </c>
      <c r="AM2578" s="30">
        <v>12.759808695678132</v>
      </c>
      <c r="AN2578" s="28">
        <v>0.27822670506134667</v>
      </c>
      <c r="AO2578" s="30">
        <v>11.786540774410765</v>
      </c>
      <c r="AP2578" s="28">
        <v>0.38377565890235898</v>
      </c>
    </row>
    <row r="2579" spans="1:42" x14ac:dyDescent="0.25">
      <c r="A2579" s="26" t="s">
        <v>466</v>
      </c>
      <c r="B2579" s="26" t="s">
        <v>407</v>
      </c>
      <c r="C2579" s="26" t="s">
        <v>503</v>
      </c>
      <c r="D2579" s="27">
        <v>2190651.3776644599</v>
      </c>
      <c r="E2579" s="27">
        <v>2229331.5667023025</v>
      </c>
      <c r="F2579" s="28">
        <v>-1.7350577014014847E-2</v>
      </c>
      <c r="G2579" s="27">
        <v>2526661.6078553884</v>
      </c>
      <c r="H2579" s="28">
        <v>-0.13298584549124945</v>
      </c>
      <c r="I2579" s="27">
        <v>1995608.3270318818</v>
      </c>
      <c r="J2579" s="28">
        <v>9.7736137893687028E-2</v>
      </c>
      <c r="K2579" s="29">
        <v>981260.88702617632</v>
      </c>
      <c r="L2579" s="29">
        <v>906316.05551571038</v>
      </c>
      <c r="M2579" s="28">
        <v>8.2691717811201049E-2</v>
      </c>
      <c r="N2579" s="29">
        <v>1059875.6543480083</v>
      </c>
      <c r="O2579" s="28">
        <v>-7.4173575927821991E-2</v>
      </c>
      <c r="P2579" s="29">
        <v>956251.27390299353</v>
      </c>
      <c r="Q2579" s="28">
        <v>2.6153808947207612E-2</v>
      </c>
      <c r="R2579" s="29">
        <v>584673.78315078211</v>
      </c>
      <c r="S2579" s="29">
        <v>557913.5055983091</v>
      </c>
      <c r="T2579" s="28">
        <v>4.7964921594387935E-2</v>
      </c>
      <c r="U2579" s="29">
        <v>641261.50165649736</v>
      </c>
      <c r="V2579" s="28">
        <v>-8.8244372006644214E-2</v>
      </c>
      <c r="W2579" s="29">
        <v>571154.32715857984</v>
      </c>
      <c r="X2579" s="28">
        <v>2.3670408065469536E-2</v>
      </c>
      <c r="Y2579" s="27">
        <v>2021506.3171082961</v>
      </c>
      <c r="Z2579" s="45">
        <v>169145.06055616372</v>
      </c>
      <c r="AA2579" s="29">
        <v>469363.12336161238</v>
      </c>
      <c r="AB2579" s="29">
        <v>115310.65978916972</v>
      </c>
      <c r="AC2579" s="30">
        <v>2.2324861885644705</v>
      </c>
      <c r="AD2579" s="30">
        <v>2.4597727836055738</v>
      </c>
      <c r="AE2579" s="28">
        <v>-9.2401459417704057E-2</v>
      </c>
      <c r="AF2579" s="30">
        <v>2.383922677617957</v>
      </c>
      <c r="AG2579" s="28">
        <v>-6.3524077553053684E-2</v>
      </c>
      <c r="AH2579" s="30">
        <v>2.0869078886417518</v>
      </c>
      <c r="AI2579" s="28">
        <v>6.975789430623465E-2</v>
      </c>
      <c r="AJ2579" s="30">
        <v>3.746792554745884</v>
      </c>
      <c r="AK2579" s="30">
        <v>3.9958372477675672</v>
      </c>
      <c r="AL2579" s="28">
        <v>-6.2326035215979299E-2</v>
      </c>
      <c r="AM2579" s="30">
        <v>3.9401423620918345</v>
      </c>
      <c r="AN2579" s="28">
        <v>-4.9071782077259887E-2</v>
      </c>
      <c r="AO2579" s="30">
        <v>3.4939914347839744</v>
      </c>
      <c r="AP2579" s="28">
        <v>7.2353102370309522E-2</v>
      </c>
    </row>
    <row r="2580" spans="1:42" x14ac:dyDescent="0.25">
      <c r="A2580" s="26" t="s">
        <v>466</v>
      </c>
      <c r="B2580" s="26" t="s">
        <v>407</v>
      </c>
      <c r="C2580" s="26" t="s">
        <v>504</v>
      </c>
      <c r="D2580" s="27">
        <v>0.91835406780242923</v>
      </c>
      <c r="E2580" s="27">
        <v>0.58779448270797729</v>
      </c>
      <c r="F2580" s="28">
        <v>0.56237272519394765</v>
      </c>
      <c r="G2580" s="27">
        <v>67.376214560270313</v>
      </c>
      <c r="H2580" s="28">
        <v>-0.98636975861888287</v>
      </c>
      <c r="I2580" s="27">
        <v>129.87452324032785</v>
      </c>
      <c r="J2580" s="28">
        <v>-0.99292891288537743</v>
      </c>
      <c r="K2580" s="29">
        <v>2.1717832684516907</v>
      </c>
      <c r="L2580" s="29">
        <v>0.28214134539347846</v>
      </c>
      <c r="M2580" s="28">
        <v>6.6975009296240859</v>
      </c>
      <c r="N2580" s="29">
        <v>10.37930914042181</v>
      </c>
      <c r="O2580" s="28">
        <v>-0.79075839836066097</v>
      </c>
      <c r="P2580" s="29">
        <v>22.494203065014482</v>
      </c>
      <c r="Q2580" s="28">
        <v>-0.90345142425474534</v>
      </c>
      <c r="R2580" s="29">
        <v>0.93076425790786743</v>
      </c>
      <c r="S2580" s="29">
        <v>0.11755889829335953</v>
      </c>
      <c r="T2580" s="28">
        <v>6.9174292326661151</v>
      </c>
      <c r="U2580" s="29">
        <v>4.4468061744109733</v>
      </c>
      <c r="V2580" s="28">
        <v>-0.79068926744234425</v>
      </c>
      <c r="W2580" s="29">
        <v>9.6408893344465181</v>
      </c>
      <c r="X2580" s="28">
        <v>-0.90345659766238751</v>
      </c>
      <c r="Y2580" s="27">
        <v>2.4820380210876465</v>
      </c>
      <c r="Z2580" s="45">
        <v>-1.5636839532852174</v>
      </c>
      <c r="AA2580" s="29">
        <v>0.31025475263595581</v>
      </c>
      <c r="AB2580" s="29">
        <v>0.62050950527191162</v>
      </c>
      <c r="AC2580" s="30">
        <v>0.42285714285714288</v>
      </c>
      <c r="AD2580" s="30">
        <v>2.0833333798994631</v>
      </c>
      <c r="AE2580" s="28">
        <v>-0.79702857596533638</v>
      </c>
      <c r="AF2580" s="30">
        <v>6.4913968404579361</v>
      </c>
      <c r="AG2580" s="28">
        <v>-0.93485883651086221</v>
      </c>
      <c r="AH2580" s="30">
        <v>5.7736885750055018</v>
      </c>
      <c r="AI2580" s="28">
        <v>-0.92676135240689883</v>
      </c>
      <c r="AJ2580" s="30">
        <v>0.98666666666666669</v>
      </c>
      <c r="AK2580" s="30">
        <v>4.9999999254941949</v>
      </c>
      <c r="AL2580" s="28">
        <v>-0.8026666637261709</v>
      </c>
      <c r="AM2580" s="30">
        <v>15.151596880472312</v>
      </c>
      <c r="AN2580" s="28">
        <v>-0.93488035126262481</v>
      </c>
      <c r="AO2580" s="30">
        <v>13.471218135062632</v>
      </c>
      <c r="AP2580" s="28">
        <v>-0.92675742781578241</v>
      </c>
    </row>
    <row r="2581" spans="1:42" x14ac:dyDescent="0.25">
      <c r="A2581" s="26" t="s">
        <v>466</v>
      </c>
      <c r="B2581" s="26" t="s">
        <v>408</v>
      </c>
      <c r="C2581" s="26" t="s">
        <v>258</v>
      </c>
      <c r="D2581" s="27">
        <v>92418340.667080343</v>
      </c>
      <c r="E2581" s="27">
        <v>89385062.486437976</v>
      </c>
      <c r="F2581" s="28">
        <v>3.3934956202582432E-2</v>
      </c>
      <c r="G2581" s="27">
        <v>107089129.57322346</v>
      </c>
      <c r="H2581" s="28">
        <v>-0.13699606080103385</v>
      </c>
      <c r="I2581" s="27">
        <v>76710838.908017963</v>
      </c>
      <c r="J2581" s="28">
        <v>0.20476248184297463</v>
      </c>
      <c r="K2581" s="29">
        <v>40401796.684891559</v>
      </c>
      <c r="L2581" s="29">
        <v>41901811.321886234</v>
      </c>
      <c r="M2581" s="28">
        <v>-3.5798324455992771E-2</v>
      </c>
      <c r="N2581" s="29">
        <v>50649897.097314745</v>
      </c>
      <c r="O2581" s="28">
        <v>-0.20233210726436993</v>
      </c>
      <c r="P2581" s="29">
        <v>36546029.94971554</v>
      </c>
      <c r="Q2581" s="28">
        <v>0.10550439378726638</v>
      </c>
      <c r="R2581" s="29">
        <v>49095997.560873084</v>
      </c>
      <c r="S2581" s="29">
        <v>50404627.06261418</v>
      </c>
      <c r="T2581" s="28">
        <v>-2.596248753344562E-2</v>
      </c>
      <c r="U2581" s="29">
        <v>66999462.300269894</v>
      </c>
      <c r="V2581" s="28">
        <v>-0.26721803615616019</v>
      </c>
      <c r="W2581" s="29">
        <v>45869855.697463706</v>
      </c>
      <c r="X2581" s="28">
        <v>7.0332505179164131E-2</v>
      </c>
      <c r="Y2581" s="27">
        <v>87712200.785014331</v>
      </c>
      <c r="Z2581" s="45">
        <v>4706139.8820660086</v>
      </c>
      <c r="AA2581" s="29">
        <v>43879062.976227403</v>
      </c>
      <c r="AB2581" s="29">
        <v>5216934.5846456792</v>
      </c>
      <c r="AC2581" s="30">
        <v>2.2874809600148454</v>
      </c>
      <c r="AD2581" s="30">
        <v>2.1332028298201564</v>
      </c>
      <c r="AE2581" s="28">
        <v>7.232229773841789E-2</v>
      </c>
      <c r="AF2581" s="30">
        <v>2.1143010294269855</v>
      </c>
      <c r="AG2581" s="28">
        <v>8.1908833310644885E-2</v>
      </c>
      <c r="AH2581" s="30">
        <v>2.0990197570999105</v>
      </c>
      <c r="AI2581" s="28">
        <v>8.978534017008033E-2</v>
      </c>
      <c r="AJ2581" s="30">
        <v>1.8824007100068147</v>
      </c>
      <c r="AK2581" s="30">
        <v>1.773350338956007</v>
      </c>
      <c r="AL2581" s="28">
        <v>6.1493980436492325E-2</v>
      </c>
      <c r="AM2581" s="30">
        <v>1.598358044924072</v>
      </c>
      <c r="AN2581" s="28">
        <v>0.17770903458382248</v>
      </c>
      <c r="AO2581" s="30">
        <v>1.6723584092779162</v>
      </c>
      <c r="AP2581" s="28">
        <v>0.12559646279387543</v>
      </c>
    </row>
    <row r="2582" spans="1:42" x14ac:dyDescent="0.25">
      <c r="A2582" s="26" t="s">
        <v>466</v>
      </c>
      <c r="B2582" s="26" t="s">
        <v>408</v>
      </c>
      <c r="C2582" s="26" t="s">
        <v>492</v>
      </c>
      <c r="D2582" s="27">
        <v>3068077.0638436927</v>
      </c>
      <c r="E2582" s="27">
        <v>3074132.0604673135</v>
      </c>
      <c r="F2582" s="28">
        <v>-1.9696605430478504E-3</v>
      </c>
      <c r="G2582" s="27">
        <v>3454991.517718167</v>
      </c>
      <c r="H2582" s="28">
        <v>-0.11198709226644071</v>
      </c>
      <c r="I2582" s="27">
        <v>2565967.4222923121</v>
      </c>
      <c r="J2582" s="28">
        <v>0.19568044285722844</v>
      </c>
      <c r="K2582" s="29">
        <v>1172709.8472057544</v>
      </c>
      <c r="L2582" s="29">
        <v>1223625.3879616631</v>
      </c>
      <c r="M2582" s="28">
        <v>-4.1610399111385483E-2</v>
      </c>
      <c r="N2582" s="29">
        <v>1429213.1087055574</v>
      </c>
      <c r="O2582" s="28">
        <v>-0.17947166866676645</v>
      </c>
      <c r="P2582" s="29">
        <v>1124092.7395172343</v>
      </c>
      <c r="Q2582" s="28">
        <v>4.3250086028844704E-2</v>
      </c>
      <c r="R2582" s="29">
        <v>703518.03809170157</v>
      </c>
      <c r="S2582" s="29">
        <v>739284.96886317024</v>
      </c>
      <c r="T2582" s="28">
        <v>-4.8380438231375104E-2</v>
      </c>
      <c r="U2582" s="29">
        <v>846143.13203175564</v>
      </c>
      <c r="V2582" s="28">
        <v>-0.16855906352106556</v>
      </c>
      <c r="W2582" s="29">
        <v>654522.70705576229</v>
      </c>
      <c r="X2582" s="28">
        <v>7.485657947045847E-2</v>
      </c>
      <c r="Y2582" s="27">
        <v>3008373.9504790017</v>
      </c>
      <c r="Z2582" s="45">
        <v>59703.113364691089</v>
      </c>
      <c r="AA2582" s="29">
        <v>673567.5803054868</v>
      </c>
      <c r="AB2582" s="29">
        <v>29950.457786214763</v>
      </c>
      <c r="AC2582" s="30">
        <v>2.6162286188302062</v>
      </c>
      <c r="AD2582" s="30">
        <v>2.5123147089880646</v>
      </c>
      <c r="AE2582" s="28">
        <v>4.1361820424160568E-2</v>
      </c>
      <c r="AF2582" s="30">
        <v>2.4174082204209304</v>
      </c>
      <c r="AG2582" s="28">
        <v>8.224527273869213E-2</v>
      </c>
      <c r="AH2582" s="30">
        <v>2.2827008235942543</v>
      </c>
      <c r="AI2582" s="28">
        <v>0.14611104170488345</v>
      </c>
      <c r="AJ2582" s="30">
        <v>4.3610496074356195</v>
      </c>
      <c r="AK2582" s="30">
        <v>4.1582504581346171</v>
      </c>
      <c r="AL2582" s="28">
        <v>4.8770306488940471E-2</v>
      </c>
      <c r="AM2582" s="30">
        <v>4.0832234960319944</v>
      </c>
      <c r="AN2582" s="28">
        <v>6.8040877917559917E-2</v>
      </c>
      <c r="AO2582" s="30">
        <v>3.9203642511270487</v>
      </c>
      <c r="AP2582" s="28">
        <v>0.1124092885455427</v>
      </c>
    </row>
    <row r="2583" spans="1:42" x14ac:dyDescent="0.25">
      <c r="A2583" s="26" t="s">
        <v>466</v>
      </c>
      <c r="B2583" s="26" t="s">
        <v>408</v>
      </c>
      <c r="C2583" s="26" t="s">
        <v>399</v>
      </c>
      <c r="D2583" s="27">
        <v>1475642.5120064891</v>
      </c>
      <c r="E2583" s="27">
        <v>1480285.1521143401</v>
      </c>
      <c r="F2583" s="28">
        <v>-3.1363147169447547E-3</v>
      </c>
      <c r="G2583" s="27">
        <v>1742122.8774690337</v>
      </c>
      <c r="H2583" s="28">
        <v>-0.15296301363637957</v>
      </c>
      <c r="I2583" s="27">
        <v>1396219.446518302</v>
      </c>
      <c r="J2583" s="28">
        <v>5.6884371354546978E-2</v>
      </c>
      <c r="K2583" s="29">
        <v>634215.62659106951</v>
      </c>
      <c r="L2583" s="29">
        <v>666070.94917319645</v>
      </c>
      <c r="M2583" s="28">
        <v>-4.7825719800074482E-2</v>
      </c>
      <c r="N2583" s="29">
        <v>813239.43774827721</v>
      </c>
      <c r="O2583" s="28">
        <v>-0.22013665698861634</v>
      </c>
      <c r="P2583" s="29">
        <v>679451.89698182745</v>
      </c>
      <c r="Q2583" s="28">
        <v>-6.6577590837115327E-2</v>
      </c>
      <c r="R2583" s="29">
        <v>397727.84032452875</v>
      </c>
      <c r="S2583" s="29">
        <v>422672.02075663448</v>
      </c>
      <c r="T2583" s="28">
        <v>-5.9015452187851473E-2</v>
      </c>
      <c r="U2583" s="29">
        <v>499465.79037389689</v>
      </c>
      <c r="V2583" s="28">
        <v>-0.20369353018793893</v>
      </c>
      <c r="W2583" s="29">
        <v>412062.29456969915</v>
      </c>
      <c r="X2583" s="28">
        <v>-3.4787104848162158E-2</v>
      </c>
      <c r="Y2583" s="27">
        <v>1451709.7588298416</v>
      </c>
      <c r="Z2583" s="45">
        <v>23932.753176647577</v>
      </c>
      <c r="AA2583" s="29">
        <v>384430.97218175512</v>
      </c>
      <c r="AB2583" s="29">
        <v>13296.868142773623</v>
      </c>
      <c r="AC2583" s="30">
        <v>2.3267205192311606</v>
      </c>
      <c r="AD2583" s="30">
        <v>2.2224136241819878</v>
      </c>
      <c r="AE2583" s="28">
        <v>4.6934060300123211E-2</v>
      </c>
      <c r="AF2583" s="30">
        <v>2.1422016648536846</v>
      </c>
      <c r="AG2583" s="28">
        <v>8.6135146566641743E-2</v>
      </c>
      <c r="AH2583" s="30">
        <v>2.0549202272013747</v>
      </c>
      <c r="AI2583" s="28">
        <v>0.13226805032716751</v>
      </c>
      <c r="AJ2583" s="30">
        <v>3.7101815925242461</v>
      </c>
      <c r="AK2583" s="30">
        <v>3.5022075732963094</v>
      </c>
      <c r="AL2583" s="28">
        <v>5.9383692963746765E-2</v>
      </c>
      <c r="AM2583" s="30">
        <v>3.4879723717712312</v>
      </c>
      <c r="AN2583" s="28">
        <v>6.3707276626212075E-2</v>
      </c>
      <c r="AO2583" s="30">
        <v>3.3883698288296928</v>
      </c>
      <c r="AP2583" s="28">
        <v>9.4975395234735527E-2</v>
      </c>
    </row>
    <row r="2584" spans="1:42" x14ac:dyDescent="0.25">
      <c r="A2584" s="26" t="s">
        <v>466</v>
      </c>
      <c r="B2584" s="26" t="s">
        <v>408</v>
      </c>
      <c r="C2584" s="26" t="s">
        <v>400</v>
      </c>
      <c r="D2584" s="27">
        <v>1332134.5448742902</v>
      </c>
      <c r="E2584" s="27">
        <v>1319699.7476279808</v>
      </c>
      <c r="F2584" s="28">
        <v>9.4224442102528866E-3</v>
      </c>
      <c r="G2584" s="27">
        <v>1379965.0062800003</v>
      </c>
      <c r="H2584" s="28">
        <v>-3.4660633558127416E-2</v>
      </c>
      <c r="I2584" s="27">
        <v>988216.85404403682</v>
      </c>
      <c r="J2584" s="28">
        <v>0.34801844293876794</v>
      </c>
      <c r="K2584" s="29">
        <v>474412.62970004923</v>
      </c>
      <c r="L2584" s="29">
        <v>483746.61052524426</v>
      </c>
      <c r="M2584" s="28">
        <v>-1.9295185996363561E-2</v>
      </c>
      <c r="N2584" s="29">
        <v>510551.85107295262</v>
      </c>
      <c r="O2584" s="28">
        <v>-7.0784625101162277E-2</v>
      </c>
      <c r="P2584" s="29">
        <v>392066.29479389137</v>
      </c>
      <c r="Q2584" s="28">
        <v>0.21003166046050248</v>
      </c>
      <c r="R2584" s="29">
        <v>283537.91041466518</v>
      </c>
      <c r="S2584" s="29">
        <v>291607.13941440202</v>
      </c>
      <c r="T2584" s="28">
        <v>-2.7671575586047908E-2</v>
      </c>
      <c r="U2584" s="29">
        <v>306242.23490050301</v>
      </c>
      <c r="V2584" s="28">
        <v>-7.4138449561715045E-2</v>
      </c>
      <c r="W2584" s="29">
        <v>225785.65545033335</v>
      </c>
      <c r="X2584" s="28">
        <v>0.25578354324212482</v>
      </c>
      <c r="Y2584" s="27">
        <v>1298466.5068162791</v>
      </c>
      <c r="Z2584" s="45">
        <v>33668.038058011029</v>
      </c>
      <c r="AA2584" s="29">
        <v>267268.82380700402</v>
      </c>
      <c r="AB2584" s="29">
        <v>16269.086607661149</v>
      </c>
      <c r="AC2584" s="30">
        <v>2.8079660225667724</v>
      </c>
      <c r="AD2584" s="30">
        <v>2.728080608554698</v>
      </c>
      <c r="AE2584" s="28">
        <v>2.9282644274355459E-2</v>
      </c>
      <c r="AF2584" s="30">
        <v>2.70288904717499</v>
      </c>
      <c r="AG2584" s="28">
        <v>3.8875800507463275E-2</v>
      </c>
      <c r="AH2584" s="30">
        <v>2.5205350910451019</v>
      </c>
      <c r="AI2584" s="28">
        <v>0.11403567938524183</v>
      </c>
      <c r="AJ2584" s="30">
        <v>4.6982590191416937</v>
      </c>
      <c r="AK2584" s="30">
        <v>4.5256084959996796</v>
      </c>
      <c r="AL2584" s="28">
        <v>3.8149681594116032E-2</v>
      </c>
      <c r="AM2584" s="30">
        <v>4.5061224384296503</v>
      </c>
      <c r="AN2584" s="28">
        <v>4.2639005783207611E-2</v>
      </c>
      <c r="AO2584" s="30">
        <v>4.3767920157417501</v>
      </c>
      <c r="AP2584" s="28">
        <v>7.3448087604743875E-2</v>
      </c>
    </row>
    <row r="2585" spans="1:42" x14ac:dyDescent="0.25">
      <c r="A2585" s="26" t="s">
        <v>466</v>
      </c>
      <c r="B2585" s="26" t="s">
        <v>408</v>
      </c>
      <c r="C2585" s="26" t="s">
        <v>161</v>
      </c>
      <c r="D2585" s="27">
        <v>260300.00696291329</v>
      </c>
      <c r="E2585" s="27">
        <v>274147.16072499275</v>
      </c>
      <c r="F2585" s="28">
        <v>-5.0509929504504524E-2</v>
      </c>
      <c r="G2585" s="27">
        <v>332903.6339691329</v>
      </c>
      <c r="H2585" s="28">
        <v>-0.2180920230295578</v>
      </c>
      <c r="I2585" s="27">
        <v>181531.12172997356</v>
      </c>
      <c r="J2585" s="28">
        <v>0.43391394534601052</v>
      </c>
      <c r="K2585" s="29">
        <v>64081.590914635621</v>
      </c>
      <c r="L2585" s="29">
        <v>73807.828263222385</v>
      </c>
      <c r="M2585" s="28">
        <v>-0.13177785578380499</v>
      </c>
      <c r="N2585" s="29">
        <v>105421.81988432762</v>
      </c>
      <c r="O2585" s="28">
        <v>-0.39214110527642088</v>
      </c>
      <c r="P2585" s="29">
        <v>52574.547741515533</v>
      </c>
      <c r="Q2585" s="28">
        <v>0.21887098733963131</v>
      </c>
      <c r="R2585" s="29">
        <v>22252.287352507654</v>
      </c>
      <c r="S2585" s="29">
        <v>25005.808692133436</v>
      </c>
      <c r="T2585" s="28">
        <v>-0.1101152685572617</v>
      </c>
      <c r="U2585" s="29">
        <v>40435.106757356007</v>
      </c>
      <c r="V2585" s="28">
        <v>-0.4496790255547059</v>
      </c>
      <c r="W2585" s="29">
        <v>16674.757035729679</v>
      </c>
      <c r="X2585" s="28">
        <v>0.33448945042058331</v>
      </c>
      <c r="Y2585" s="27">
        <v>258197.6848328808</v>
      </c>
      <c r="Z2585" s="45">
        <v>2102.3221300324808</v>
      </c>
      <c r="AA2585" s="29">
        <v>21867.784316727662</v>
      </c>
      <c r="AB2585" s="29">
        <v>384.50303577999165</v>
      </c>
      <c r="AC2585" s="30">
        <v>4.0620091238006903</v>
      </c>
      <c r="AD2585" s="30">
        <v>3.7143371804315399</v>
      </c>
      <c r="AE2585" s="28">
        <v>9.3602687769115539E-2</v>
      </c>
      <c r="AF2585" s="30">
        <v>3.1578247684815723</v>
      </c>
      <c r="AG2585" s="28">
        <v>0.28633138999473096</v>
      </c>
      <c r="AH2585" s="30">
        <v>3.4528327779913046</v>
      </c>
      <c r="AI2585" s="28">
        <v>0.17642798970524598</v>
      </c>
      <c r="AJ2585" s="30">
        <v>11.697674168924463</v>
      </c>
      <c r="AK2585" s="30">
        <v>10.963339122531019</v>
      </c>
      <c r="AL2585" s="28">
        <v>6.6980966125940053E-2</v>
      </c>
      <c r="AM2585" s="30">
        <v>8.2330346242642385</v>
      </c>
      <c r="AN2585" s="28">
        <v>0.42082169003022368</v>
      </c>
      <c r="AO2585" s="30">
        <v>10.88658271547822</v>
      </c>
      <c r="AP2585" s="28">
        <v>7.4503769883000823E-2</v>
      </c>
    </row>
    <row r="2586" spans="1:42" x14ac:dyDescent="0.25">
      <c r="A2586" s="26" t="s">
        <v>466</v>
      </c>
      <c r="B2586" s="26" t="s">
        <v>408</v>
      </c>
      <c r="C2586" s="26" t="s">
        <v>493</v>
      </c>
      <c r="D2586" s="27">
        <v>50965.406468547582</v>
      </c>
      <c r="E2586" s="27">
        <v>56830.836121246815</v>
      </c>
      <c r="F2586" s="28">
        <v>-0.10320857571381709</v>
      </c>
      <c r="G2586" s="27">
        <v>135422.88577029467</v>
      </c>
      <c r="H2586" s="28">
        <v>-0.62365735910401809</v>
      </c>
      <c r="I2586" s="27">
        <v>44803.770656616689</v>
      </c>
      <c r="J2586" s="28">
        <v>0.13752493867435092</v>
      </c>
      <c r="K2586" s="29">
        <v>16230.741793015346</v>
      </c>
      <c r="L2586" s="29">
        <v>18050.618876029712</v>
      </c>
      <c r="M2586" s="28">
        <v>-0.10082075830824108</v>
      </c>
      <c r="N2586" s="29">
        <v>55069.221640759337</v>
      </c>
      <c r="O2586" s="28">
        <v>-0.70526654800215649</v>
      </c>
      <c r="P2586" s="29">
        <v>15480.109988327014</v>
      </c>
      <c r="Q2586" s="28">
        <v>4.8490082128250747E-2</v>
      </c>
      <c r="R2586" s="29">
        <v>7445.7048990665162</v>
      </c>
      <c r="S2586" s="29">
        <v>7333.9676276201872</v>
      </c>
      <c r="T2586" s="28">
        <v>1.523558285497735E-2</v>
      </c>
      <c r="U2586" s="29">
        <v>24506.612948995618</v>
      </c>
      <c r="V2586" s="28">
        <v>-0.69617568471975755</v>
      </c>
      <c r="W2586" s="29">
        <v>5267.0040140085657</v>
      </c>
      <c r="X2586" s="28">
        <v>0.41365088753744916</v>
      </c>
      <c r="Y2586" s="27">
        <v>50260.785462901775</v>
      </c>
      <c r="Z2586" s="45">
        <v>704.62100564580749</v>
      </c>
      <c r="AA2586" s="29">
        <v>7237.0445590275294</v>
      </c>
      <c r="AB2586" s="29">
        <v>208.66034003898716</v>
      </c>
      <c r="AC2586" s="30">
        <v>3.1400540479597656</v>
      </c>
      <c r="AD2586" s="30">
        <v>3.1484148278547517</v>
      </c>
      <c r="AE2586" s="28">
        <v>-2.6555521912221742E-3</v>
      </c>
      <c r="AF2586" s="30">
        <v>2.4591392748152043</v>
      </c>
      <c r="AG2586" s="28">
        <v>0.27689150432349124</v>
      </c>
      <c r="AH2586" s="30">
        <v>2.8942798656082918</v>
      </c>
      <c r="AI2586" s="28">
        <v>8.4917213871375019E-2</v>
      </c>
      <c r="AJ2586" s="30">
        <v>6.8449404266528511</v>
      </c>
      <c r="AK2586" s="30">
        <v>7.7489892247708161</v>
      </c>
      <c r="AL2586" s="28">
        <v>-0.11666667379379446</v>
      </c>
      <c r="AM2586" s="30">
        <v>5.525973175164741</v>
      </c>
      <c r="AN2586" s="28">
        <v>0.23868506228295053</v>
      </c>
      <c r="AO2586" s="30">
        <v>8.5065001920357037</v>
      </c>
      <c r="AP2586" s="28">
        <v>-0.19532824638486515</v>
      </c>
    </row>
    <row r="2587" spans="1:42" x14ac:dyDescent="0.25">
      <c r="A2587" s="26" t="s">
        <v>466</v>
      </c>
      <c r="B2587" s="26" t="s">
        <v>408</v>
      </c>
      <c r="C2587" s="26" t="s">
        <v>495</v>
      </c>
      <c r="D2587" s="26"/>
      <c r="E2587" s="26"/>
      <c r="F2587" s="26"/>
      <c r="G2587" s="27">
        <v>352.17277891278269</v>
      </c>
      <c r="H2587" s="28">
        <v>-1</v>
      </c>
      <c r="I2587" s="27">
        <v>104.93034033775329</v>
      </c>
      <c r="J2587" s="28">
        <v>-1</v>
      </c>
      <c r="K2587" s="26"/>
      <c r="L2587" s="26"/>
      <c r="M2587" s="26"/>
      <c r="N2587" s="29">
        <v>20.181578799693298</v>
      </c>
      <c r="O2587" s="28">
        <v>-1</v>
      </c>
      <c r="P2587" s="29">
        <v>5.0428916766888356</v>
      </c>
      <c r="Q2587" s="28">
        <v>-1</v>
      </c>
      <c r="R2587" s="26"/>
      <c r="S2587" s="26"/>
      <c r="T2587" s="26"/>
      <c r="U2587" s="29">
        <v>18.940214575964358</v>
      </c>
      <c r="V2587" s="28">
        <v>-1</v>
      </c>
      <c r="W2587" s="29">
        <v>8.7366936037012373</v>
      </c>
      <c r="X2587" s="28">
        <v>-1</v>
      </c>
      <c r="Y2587" s="26"/>
      <c r="Z2587" s="26"/>
      <c r="AA2587" s="26"/>
      <c r="AB2587" s="26"/>
      <c r="AC2587" s="26"/>
      <c r="AD2587" s="26"/>
      <c r="AE2587" s="26"/>
      <c r="AF2587" s="30">
        <v>17.450209540501099</v>
      </c>
      <c r="AG2587" s="28">
        <v>-1</v>
      </c>
      <c r="AH2587" s="30">
        <v>20.807573722592945</v>
      </c>
      <c r="AI2587" s="28">
        <v>-1</v>
      </c>
      <c r="AJ2587" s="26"/>
      <c r="AK2587" s="26"/>
      <c r="AL2587" s="26"/>
      <c r="AM2587" s="30">
        <v>18.593917059403299</v>
      </c>
      <c r="AN2587" s="28">
        <v>-1</v>
      </c>
      <c r="AO2587" s="30">
        <v>12.010303336413253</v>
      </c>
      <c r="AP2587" s="28">
        <v>-1</v>
      </c>
    </row>
    <row r="2588" spans="1:42" x14ac:dyDescent="0.25">
      <c r="A2588" s="26" t="s">
        <v>466</v>
      </c>
      <c r="B2588" s="26" t="s">
        <v>408</v>
      </c>
      <c r="C2588" s="26" t="s">
        <v>496</v>
      </c>
      <c r="D2588" s="27">
        <v>1025459.1304704082</v>
      </c>
      <c r="E2588" s="27">
        <v>995116.03550943616</v>
      </c>
      <c r="F2588" s="28">
        <v>3.0492016888702178E-2</v>
      </c>
      <c r="G2588" s="27">
        <v>1032539.716072891</v>
      </c>
      <c r="H2588" s="28">
        <v>-6.8574462485692265E-3</v>
      </c>
      <c r="I2588" s="27">
        <v>706105.55944215413</v>
      </c>
      <c r="J2588" s="28">
        <v>0.45227454558005975</v>
      </c>
      <c r="K2588" s="29">
        <v>367609.61051019572</v>
      </c>
      <c r="L2588" s="29">
        <v>365855.02722673793</v>
      </c>
      <c r="M2588" s="28">
        <v>4.7958430331213929E-3</v>
      </c>
      <c r="N2588" s="29">
        <v>385405.72271230596</v>
      </c>
      <c r="O2588" s="28">
        <v>-4.617500766950082E-2</v>
      </c>
      <c r="P2588" s="29">
        <v>286314.87710081978</v>
      </c>
      <c r="Q2588" s="28">
        <v>0.28393471632544509</v>
      </c>
      <c r="R2588" s="29">
        <v>232048.44606540044</v>
      </c>
      <c r="S2588" s="29">
        <v>233372.83200721434</v>
      </c>
      <c r="T2588" s="28">
        <v>-5.6749790899951989E-3</v>
      </c>
      <c r="U2588" s="29">
        <v>243632.30335995523</v>
      </c>
      <c r="V2588" s="28">
        <v>-4.7546475302333739E-2</v>
      </c>
      <c r="W2588" s="29">
        <v>169250.53038532723</v>
      </c>
      <c r="X2588" s="28">
        <v>0.37103526669667275</v>
      </c>
      <c r="Y2588" s="27">
        <v>993708.65165539901</v>
      </c>
      <c r="Z2588" s="45">
        <v>31750.478815009188</v>
      </c>
      <c r="AA2588" s="29">
        <v>216503.4520941446</v>
      </c>
      <c r="AB2588" s="29">
        <v>15544.99397125585</v>
      </c>
      <c r="AC2588" s="30">
        <v>2.7895329750688522</v>
      </c>
      <c r="AD2588" s="30">
        <v>2.7199736547359645</v>
      </c>
      <c r="AE2588" s="28">
        <v>2.5573527233167269E-2</v>
      </c>
      <c r="AF2588" s="30">
        <v>2.6790980393502135</v>
      </c>
      <c r="AG2588" s="28">
        <v>4.1220938575813944E-2</v>
      </c>
      <c r="AH2588" s="30">
        <v>2.4661853641419893</v>
      </c>
      <c r="AI2588" s="28">
        <v>0.13111245230317828</v>
      </c>
      <c r="AJ2588" s="30">
        <v>4.419159653331155</v>
      </c>
      <c r="AK2588" s="30">
        <v>4.2640611889162567</v>
      </c>
      <c r="AL2588" s="28">
        <v>3.6373414344534234E-2</v>
      </c>
      <c r="AM2588" s="30">
        <v>4.2381067774389605</v>
      </c>
      <c r="AN2588" s="28">
        <v>4.2720225185454798E-2</v>
      </c>
      <c r="AO2588" s="30">
        <v>4.1719547810845041</v>
      </c>
      <c r="AP2588" s="28">
        <v>5.9253967317064185E-2</v>
      </c>
    </row>
    <row r="2589" spans="1:42" x14ac:dyDescent="0.25">
      <c r="A2589" s="26" t="s">
        <v>466</v>
      </c>
      <c r="B2589" s="26" t="s">
        <v>408</v>
      </c>
      <c r="C2589" s="26" t="s">
        <v>497</v>
      </c>
      <c r="D2589" s="27">
        <v>511.87173803567885</v>
      </c>
      <c r="E2589" s="27">
        <v>696.64937395572667</v>
      </c>
      <c r="F2589" s="28">
        <v>-0.26523764009266271</v>
      </c>
      <c r="G2589" s="27">
        <v>2693.4170405936243</v>
      </c>
      <c r="H2589" s="28">
        <v>-0.80995451862038292</v>
      </c>
      <c r="I2589" s="27">
        <v>1581.2404173552991</v>
      </c>
      <c r="J2589" s="28">
        <v>-0.67628468611255899</v>
      </c>
      <c r="K2589" s="29">
        <v>130.60303711891174</v>
      </c>
      <c r="L2589" s="29">
        <v>194.83804726600647</v>
      </c>
      <c r="M2589" s="28">
        <v>-0.32968411995731317</v>
      </c>
      <c r="N2589" s="29">
        <v>847.75560414791107</v>
      </c>
      <c r="O2589" s="28">
        <v>-0.84594258477337658</v>
      </c>
      <c r="P2589" s="29">
        <v>510.45920515060425</v>
      </c>
      <c r="Q2589" s="28">
        <v>-0.74414598502464258</v>
      </c>
      <c r="R2589" s="29">
        <v>157.27242643198878</v>
      </c>
      <c r="S2589" s="29">
        <v>227.21457495370146</v>
      </c>
      <c r="T2589" s="28">
        <v>-0.30782421654052999</v>
      </c>
      <c r="U2589" s="29">
        <v>428.31996328875346</v>
      </c>
      <c r="V2589" s="28">
        <v>-0.63281555866691419</v>
      </c>
      <c r="W2589" s="29">
        <v>267.16220669016911</v>
      </c>
      <c r="X2589" s="28">
        <v>-0.41132232593669471</v>
      </c>
      <c r="Y2589" s="27">
        <v>493.6155801808834</v>
      </c>
      <c r="Z2589" s="45">
        <v>18.256157854795457</v>
      </c>
      <c r="AA2589" s="29">
        <v>146.76257530822062</v>
      </c>
      <c r="AB2589" s="29">
        <v>10.509851123768165</v>
      </c>
      <c r="AC2589" s="30">
        <v>3.9192942930540635</v>
      </c>
      <c r="AD2589" s="30">
        <v>3.575530466103535</v>
      </c>
      <c r="AE2589" s="28">
        <v>9.6143447863037829E-2</v>
      </c>
      <c r="AF2589" s="30">
        <v>3.1771149933014113</v>
      </c>
      <c r="AG2589" s="28">
        <v>0.23360164845070244</v>
      </c>
      <c r="AH2589" s="30">
        <v>3.0976822464956331</v>
      </c>
      <c r="AI2589" s="28">
        <v>0.26523444988197525</v>
      </c>
      <c r="AJ2589" s="30">
        <v>3.2546820167299559</v>
      </c>
      <c r="AK2589" s="30">
        <v>3.0660417541334217</v>
      </c>
      <c r="AL2589" s="28">
        <v>6.1525666551090728E-2</v>
      </c>
      <c r="AM2589" s="30">
        <v>6.2883294533200349</v>
      </c>
      <c r="AN2589" s="28">
        <v>-0.48242501591395009</v>
      </c>
      <c r="AO2589" s="30">
        <v>5.9186530795094106</v>
      </c>
      <c r="AP2589" s="28">
        <v>-0.4500975183023006</v>
      </c>
    </row>
    <row r="2590" spans="1:42" x14ac:dyDescent="0.25">
      <c r="A2590" s="26" t="s">
        <v>466</v>
      </c>
      <c r="B2590" s="26" t="s">
        <v>408</v>
      </c>
      <c r="C2590" s="26" t="s">
        <v>498</v>
      </c>
      <c r="D2590" s="27">
        <v>10.710269265174865</v>
      </c>
      <c r="E2590" s="27">
        <v>311.62355282902718</v>
      </c>
      <c r="F2590" s="28">
        <v>-0.96563074527601234</v>
      </c>
      <c r="G2590" s="27">
        <v>174.11873997449874</v>
      </c>
      <c r="H2590" s="28">
        <v>-0.93848870450852395</v>
      </c>
      <c r="I2590" s="26"/>
      <c r="J2590" s="26"/>
      <c r="K2590" s="29">
        <v>2.6842780113220215</v>
      </c>
      <c r="L2590" s="29">
        <v>98.80478910870589</v>
      </c>
      <c r="M2590" s="28">
        <v>-0.97283251110056257</v>
      </c>
      <c r="N2590" s="29">
        <v>30.663337104109495</v>
      </c>
      <c r="O2590" s="28">
        <v>-0.91245969079594158</v>
      </c>
      <c r="P2590" s="26"/>
      <c r="Q2590" s="26"/>
      <c r="R2590" s="29">
        <v>2.4587986814103147</v>
      </c>
      <c r="S2590" s="29">
        <v>10.387878917020052</v>
      </c>
      <c r="T2590" s="28">
        <v>-0.7633011800530628</v>
      </c>
      <c r="U2590" s="29">
        <v>4.8459236777826824</v>
      </c>
      <c r="V2590" s="28">
        <v>-0.49260474475005123</v>
      </c>
      <c r="W2590" s="26"/>
      <c r="X2590" s="26"/>
      <c r="Y2590" s="27">
        <v>10.710269265174865</v>
      </c>
      <c r="Z2590" s="26"/>
      <c r="AA2590" s="29">
        <v>2.4587986814103147</v>
      </c>
      <c r="AB2590" s="26"/>
      <c r="AC2590" s="30">
        <v>3.9899999999999998</v>
      </c>
      <c r="AD2590" s="30">
        <v>3.153931663030789</v>
      </c>
      <c r="AE2590" s="28">
        <v>0.26508765131765283</v>
      </c>
      <c r="AF2590" s="30">
        <v>5.6784015185080223</v>
      </c>
      <c r="AG2590" s="28">
        <v>-0.29733746601132277</v>
      </c>
      <c r="AH2590" s="26"/>
      <c r="AI2590" s="26"/>
      <c r="AJ2590" s="30">
        <v>4.3558951556911047</v>
      </c>
      <c r="AK2590" s="30">
        <v>29.998766381310684</v>
      </c>
      <c r="AL2590" s="28">
        <v>-0.85479752399402531</v>
      </c>
      <c r="AM2590" s="30">
        <v>35.930970347879914</v>
      </c>
      <c r="AN2590" s="28">
        <v>-0.87877045586251135</v>
      </c>
      <c r="AO2590" s="26"/>
      <c r="AP2590" s="26"/>
    </row>
    <row r="2591" spans="1:42" x14ac:dyDescent="0.25">
      <c r="A2591" s="26" t="s">
        <v>466</v>
      </c>
      <c r="B2591" s="26" t="s">
        <v>408</v>
      </c>
      <c r="C2591" s="26" t="s">
        <v>499</v>
      </c>
      <c r="D2591" s="27">
        <v>21050.951061005591</v>
      </c>
      <c r="E2591" s="27">
        <v>19946.878153851034</v>
      </c>
      <c r="F2591" s="28">
        <v>5.5350661824812929E-2</v>
      </c>
      <c r="G2591" s="27">
        <v>16353.60515045166</v>
      </c>
      <c r="H2591" s="28">
        <v>0.28723610893981982</v>
      </c>
      <c r="I2591" s="27">
        <v>11291.147662398815</v>
      </c>
      <c r="J2591" s="28">
        <v>0.86437656210168612</v>
      </c>
      <c r="K2591" s="29">
        <v>5976.9366122481624</v>
      </c>
      <c r="L2591" s="29">
        <v>5908.4988640611246</v>
      </c>
      <c r="M2591" s="28">
        <v>1.158293329009767E-2</v>
      </c>
      <c r="N2591" s="29">
        <v>4795.5918043209931</v>
      </c>
      <c r="O2591" s="28">
        <v>0.24633973368265769</v>
      </c>
      <c r="P2591" s="29">
        <v>3446.5950561989121</v>
      </c>
      <c r="Q2591" s="28">
        <v>0.73415690407211498</v>
      </c>
      <c r="R2591" s="29">
        <v>1670.9345428197933</v>
      </c>
      <c r="S2591" s="29">
        <v>1656.2080597439326</v>
      </c>
      <c r="T2591" s="28">
        <v>8.8916866387774452E-3</v>
      </c>
      <c r="U2591" s="29">
        <v>1503.9858077882914</v>
      </c>
      <c r="V2591" s="28">
        <v>0.11100419576233291</v>
      </c>
      <c r="W2591" s="29">
        <v>1059.9735891987941</v>
      </c>
      <c r="X2591" s="28">
        <v>0.57639261944517717</v>
      </c>
      <c r="Y2591" s="27">
        <v>21027.370337057524</v>
      </c>
      <c r="Z2591" s="45">
        <v>23.580723948066442</v>
      </c>
      <c r="AA2591" s="29">
        <v>1664.6230548791923</v>
      </c>
      <c r="AB2591" s="29">
        <v>6.311487940600955</v>
      </c>
      <c r="AC2591" s="30">
        <v>3.5220301680742594</v>
      </c>
      <c r="AD2591" s="30">
        <v>3.3759637790876758</v>
      </c>
      <c r="AE2591" s="28">
        <v>4.3266574686431261E-2</v>
      </c>
      <c r="AF2591" s="30">
        <v>3.4101328506976967</v>
      </c>
      <c r="AG2591" s="28">
        <v>3.2813184200043428E-2</v>
      </c>
      <c r="AH2591" s="30">
        <v>3.2760296693662907</v>
      </c>
      <c r="AI2591" s="28">
        <v>7.5091047254023977E-2</v>
      </c>
      <c r="AJ2591" s="30">
        <v>12.598309820970583</v>
      </c>
      <c r="AK2591" s="30">
        <v>12.043703106320491</v>
      </c>
      <c r="AL2591" s="28">
        <v>4.6049517308263448E-2</v>
      </c>
      <c r="AM2591" s="30">
        <v>10.873510285646043</v>
      </c>
      <c r="AN2591" s="28">
        <v>0.15862398526457652</v>
      </c>
      <c r="AO2591" s="30">
        <v>10.652291507502081</v>
      </c>
      <c r="AP2591" s="28">
        <v>0.18268541675732217</v>
      </c>
    </row>
    <row r="2592" spans="1:42" x14ac:dyDescent="0.25">
      <c r="A2592" s="26" t="s">
        <v>466</v>
      </c>
      <c r="B2592" s="26" t="s">
        <v>408</v>
      </c>
      <c r="C2592" s="26" t="s">
        <v>500</v>
      </c>
      <c r="D2592" s="26"/>
      <c r="E2592" s="27">
        <v>48.657999038696289</v>
      </c>
      <c r="F2592" s="28">
        <v>-1</v>
      </c>
      <c r="G2592" s="27">
        <v>197.54872484207152</v>
      </c>
      <c r="H2592" s="28">
        <v>-1</v>
      </c>
      <c r="I2592" s="27">
        <v>192.85571149110794</v>
      </c>
      <c r="J2592" s="28">
        <v>-1</v>
      </c>
      <c r="K2592" s="26"/>
      <c r="L2592" s="29">
        <v>4.3183973566794407</v>
      </c>
      <c r="M2592" s="28">
        <v>-1</v>
      </c>
      <c r="N2592" s="29">
        <v>17.212538829347636</v>
      </c>
      <c r="O2592" s="28">
        <v>-1</v>
      </c>
      <c r="P2592" s="29">
        <v>16.563657211833828</v>
      </c>
      <c r="Q2592" s="28">
        <v>-1</v>
      </c>
      <c r="R2592" s="26"/>
      <c r="S2592" s="29">
        <v>1.2529434404435165</v>
      </c>
      <c r="T2592" s="28">
        <v>-1</v>
      </c>
      <c r="U2592" s="29">
        <v>4.9760770062922575</v>
      </c>
      <c r="V2592" s="28">
        <v>-1</v>
      </c>
      <c r="W2592" s="29">
        <v>4.7858726369128135</v>
      </c>
      <c r="X2592" s="28">
        <v>-1</v>
      </c>
      <c r="Y2592" s="26"/>
      <c r="Z2592" s="26"/>
      <c r="AA2592" s="26"/>
      <c r="AB2592" s="26"/>
      <c r="AC2592" s="26"/>
      <c r="AD2592" s="30">
        <v>11.267605785149666</v>
      </c>
      <c r="AE2592" s="28">
        <v>-1</v>
      </c>
      <c r="AF2592" s="30">
        <v>11.47702420895911</v>
      </c>
      <c r="AG2592" s="28">
        <v>-1</v>
      </c>
      <c r="AH2592" s="30">
        <v>11.643304918995973</v>
      </c>
      <c r="AI2592" s="28">
        <v>-1</v>
      </c>
      <c r="AJ2592" s="26"/>
      <c r="AK2592" s="30">
        <v>38.834952535026119</v>
      </c>
      <c r="AL2592" s="28">
        <v>-1</v>
      </c>
      <c r="AM2592" s="30">
        <v>39.699692065108884</v>
      </c>
      <c r="AN2592" s="28">
        <v>-1</v>
      </c>
      <c r="AO2592" s="30">
        <v>40.296875015778085</v>
      </c>
      <c r="AP2592" s="28">
        <v>-1</v>
      </c>
    </row>
    <row r="2593" spans="1:42" x14ac:dyDescent="0.25">
      <c r="A2593" s="26" t="s">
        <v>466</v>
      </c>
      <c r="B2593" s="26" t="s">
        <v>408</v>
      </c>
      <c r="C2593" s="26" t="s">
        <v>501</v>
      </c>
      <c r="D2593" s="27">
        <v>306675.41440388205</v>
      </c>
      <c r="E2593" s="27">
        <v>324583.71211854456</v>
      </c>
      <c r="F2593" s="28">
        <v>-5.5173124978378556E-2</v>
      </c>
      <c r="G2593" s="27">
        <v>347425.29020710924</v>
      </c>
      <c r="H2593" s="28">
        <v>-0.11729104631080578</v>
      </c>
      <c r="I2593" s="27">
        <v>282111.29460188269</v>
      </c>
      <c r="J2593" s="28">
        <v>8.7072443649108086E-2</v>
      </c>
      <c r="K2593" s="29">
        <v>106803.01918985353</v>
      </c>
      <c r="L2593" s="29">
        <v>117891.58329850632</v>
      </c>
      <c r="M2593" s="28">
        <v>-9.4057300770794564E-2</v>
      </c>
      <c r="N2593" s="29">
        <v>125146.12836064669</v>
      </c>
      <c r="O2593" s="28">
        <v>-0.14657352497499487</v>
      </c>
      <c r="P2593" s="29">
        <v>105751.41769307159</v>
      </c>
      <c r="Q2593" s="28">
        <v>9.9440888805298003E-3</v>
      </c>
      <c r="R2593" s="29">
        <v>51489.464349264825</v>
      </c>
      <c r="S2593" s="29">
        <v>58234.307407187734</v>
      </c>
      <c r="T2593" s="28">
        <v>-0.11582249979829602</v>
      </c>
      <c r="U2593" s="29">
        <v>62609.931540547535</v>
      </c>
      <c r="V2593" s="28">
        <v>-0.177615067093323</v>
      </c>
      <c r="W2593" s="29">
        <v>56535.125065006076</v>
      </c>
      <c r="X2593" s="28">
        <v>-8.9248245403889578E-2</v>
      </c>
      <c r="Y2593" s="27">
        <v>304757.85516088019</v>
      </c>
      <c r="Z2593" s="45">
        <v>1917.5592430018401</v>
      </c>
      <c r="AA2593" s="29">
        <v>50765.371712859531</v>
      </c>
      <c r="AB2593" s="29">
        <v>724.09263640529741</v>
      </c>
      <c r="AC2593" s="30">
        <v>2.8714114706695177</v>
      </c>
      <c r="AD2593" s="30">
        <v>2.7532390611523581</v>
      </c>
      <c r="AE2593" s="28">
        <v>4.2921230918356597E-2</v>
      </c>
      <c r="AF2593" s="30">
        <v>2.7761569195804241</v>
      </c>
      <c r="AG2593" s="28">
        <v>3.4311659552547912E-2</v>
      </c>
      <c r="AH2593" s="30">
        <v>2.6676833347111288</v>
      </c>
      <c r="AI2593" s="28">
        <v>7.6368935288359363E-2</v>
      </c>
      <c r="AJ2593" s="30">
        <v>5.9560808852784426</v>
      </c>
      <c r="AK2593" s="30">
        <v>5.5737541420211327</v>
      </c>
      <c r="AL2593" s="28">
        <v>6.8594116912137792E-2</v>
      </c>
      <c r="AM2593" s="30">
        <v>5.5490444033165751</v>
      </c>
      <c r="AN2593" s="28">
        <v>7.3352536468907742E-2</v>
      </c>
      <c r="AO2593" s="30">
        <v>4.9900180512115471</v>
      </c>
      <c r="AP2593" s="28">
        <v>0.19359906600585164</v>
      </c>
    </row>
    <row r="2594" spans="1:42" x14ac:dyDescent="0.25">
      <c r="A2594" s="26" t="s">
        <v>466</v>
      </c>
      <c r="B2594" s="26" t="s">
        <v>408</v>
      </c>
      <c r="C2594" s="26" t="s">
        <v>502</v>
      </c>
      <c r="D2594" s="27">
        <v>187753.54453787566</v>
      </c>
      <c r="E2594" s="27">
        <v>196294.55180692792</v>
      </c>
      <c r="F2594" s="28">
        <v>-4.3511178432772087E-2</v>
      </c>
      <c r="G2594" s="27">
        <v>177485.31820312262</v>
      </c>
      <c r="H2594" s="28">
        <v>5.7853947800919472E-2</v>
      </c>
      <c r="I2594" s="27">
        <v>123493.26313921213</v>
      </c>
      <c r="J2594" s="28">
        <v>0.5203545502415291</v>
      </c>
      <c r="K2594" s="29">
        <v>41739.454967244244</v>
      </c>
      <c r="L2594" s="29">
        <v>49547.820001400381</v>
      </c>
      <c r="M2594" s="28">
        <v>-0.15759250425014557</v>
      </c>
      <c r="N2594" s="29">
        <v>44608.012096998369</v>
      </c>
      <c r="O2594" s="28">
        <v>-6.4305872306449338E-2</v>
      </c>
      <c r="P2594" s="29">
        <v>33106.350158906003</v>
      </c>
      <c r="Q2594" s="28">
        <v>0.26076884848074477</v>
      </c>
      <c r="R2594" s="29">
        <v>12975.415159642334</v>
      </c>
      <c r="S2594" s="29">
        <v>15775.521920866708</v>
      </c>
      <c r="T2594" s="28">
        <v>-0.1774969332406427</v>
      </c>
      <c r="U2594" s="29">
        <v>13955.624577365767</v>
      </c>
      <c r="V2594" s="28">
        <v>-7.023758860016957E-2</v>
      </c>
      <c r="W2594" s="29">
        <v>10063.254476319888</v>
      </c>
      <c r="X2594" s="28">
        <v>0.2893855750319273</v>
      </c>
      <c r="Y2594" s="27">
        <v>186397.68029529185</v>
      </c>
      <c r="Z2594" s="45">
        <v>1355.8642425838116</v>
      </c>
      <c r="AA2594" s="29">
        <v>12816.393802965698</v>
      </c>
      <c r="AB2594" s="29">
        <v>159.02135667663552</v>
      </c>
      <c r="AC2594" s="30">
        <v>4.4982270296825506</v>
      </c>
      <c r="AD2594" s="30">
        <v>3.9617192401478007</v>
      </c>
      <c r="AE2594" s="28">
        <v>0.13542297094095296</v>
      </c>
      <c r="AF2594" s="30">
        <v>3.9787766784403611</v>
      </c>
      <c r="AG2594" s="28">
        <v>0.13055529204665206</v>
      </c>
      <c r="AH2594" s="30">
        <v>3.730198664197689</v>
      </c>
      <c r="AI2594" s="28">
        <v>0.20589476181426206</v>
      </c>
      <c r="AJ2594" s="30">
        <v>14.469945063634562</v>
      </c>
      <c r="AK2594" s="30">
        <v>12.442983046239746</v>
      </c>
      <c r="AL2594" s="28">
        <v>0.16290000636200824</v>
      </c>
      <c r="AM2594" s="30">
        <v>12.71783410475093</v>
      </c>
      <c r="AN2594" s="28">
        <v>0.13776803066090521</v>
      </c>
      <c r="AO2594" s="30">
        <v>12.271702303644156</v>
      </c>
      <c r="AP2594" s="28">
        <v>0.17913103704753527</v>
      </c>
    </row>
    <row r="2595" spans="1:42" x14ac:dyDescent="0.25">
      <c r="A2595" s="26" t="s">
        <v>466</v>
      </c>
      <c r="B2595" s="26" t="s">
        <v>408</v>
      </c>
      <c r="C2595" s="26" t="s">
        <v>503</v>
      </c>
      <c r="D2595" s="27">
        <v>1475642.5120064891</v>
      </c>
      <c r="E2595" s="27">
        <v>1480285.1521143401</v>
      </c>
      <c r="F2595" s="28">
        <v>-3.1363147169447547E-3</v>
      </c>
      <c r="G2595" s="27">
        <v>1742122.8774690337</v>
      </c>
      <c r="H2595" s="28">
        <v>-0.15296301363637957</v>
      </c>
      <c r="I2595" s="27">
        <v>1396219.446518302</v>
      </c>
      <c r="J2595" s="28">
        <v>5.6884371354546978E-2</v>
      </c>
      <c r="K2595" s="29">
        <v>634215.62659106951</v>
      </c>
      <c r="L2595" s="29">
        <v>666070.94917319645</v>
      </c>
      <c r="M2595" s="28">
        <v>-4.7825719800074482E-2</v>
      </c>
      <c r="N2595" s="29">
        <v>813239.43774827721</v>
      </c>
      <c r="O2595" s="28">
        <v>-0.22013665698861634</v>
      </c>
      <c r="P2595" s="29">
        <v>679451.89698182745</v>
      </c>
      <c r="Q2595" s="28">
        <v>-6.6577590837115327E-2</v>
      </c>
      <c r="R2595" s="29">
        <v>397727.84032452875</v>
      </c>
      <c r="S2595" s="29">
        <v>422672.02075663453</v>
      </c>
      <c r="T2595" s="28">
        <v>-5.9015452187851605E-2</v>
      </c>
      <c r="U2595" s="29">
        <v>499465.79037389695</v>
      </c>
      <c r="V2595" s="28">
        <v>-0.20369353018793901</v>
      </c>
      <c r="W2595" s="29">
        <v>412062.29456969909</v>
      </c>
      <c r="X2595" s="28">
        <v>-3.4787104848162019E-2</v>
      </c>
      <c r="Y2595" s="27">
        <v>1451709.7588298416</v>
      </c>
      <c r="Z2595" s="45">
        <v>23932.753176647577</v>
      </c>
      <c r="AA2595" s="29">
        <v>384430.97218175512</v>
      </c>
      <c r="AB2595" s="29">
        <v>13296.868142773623</v>
      </c>
      <c r="AC2595" s="30">
        <v>2.3267205192311606</v>
      </c>
      <c r="AD2595" s="30">
        <v>2.2224136241819878</v>
      </c>
      <c r="AE2595" s="28">
        <v>4.6934060300123211E-2</v>
      </c>
      <c r="AF2595" s="30">
        <v>2.1422016648536846</v>
      </c>
      <c r="AG2595" s="28">
        <v>8.6135146566641743E-2</v>
      </c>
      <c r="AH2595" s="30">
        <v>2.0549202272013747</v>
      </c>
      <c r="AI2595" s="28">
        <v>0.13226805032716751</v>
      </c>
      <c r="AJ2595" s="30">
        <v>3.7101815925242461</v>
      </c>
      <c r="AK2595" s="30">
        <v>3.5022075732963089</v>
      </c>
      <c r="AL2595" s="28">
        <v>5.9383692963746897E-2</v>
      </c>
      <c r="AM2595" s="30">
        <v>3.4879723717712308</v>
      </c>
      <c r="AN2595" s="28">
        <v>6.3707276626212214E-2</v>
      </c>
      <c r="AO2595" s="30">
        <v>3.3883698288296933</v>
      </c>
      <c r="AP2595" s="28">
        <v>9.4975395234735374E-2</v>
      </c>
    </row>
    <row r="2596" spans="1:42" x14ac:dyDescent="0.25">
      <c r="A2596" s="26" t="s">
        <v>466</v>
      </c>
      <c r="B2596" s="26" t="s">
        <v>408</v>
      </c>
      <c r="C2596" s="26" t="s">
        <v>504</v>
      </c>
      <c r="D2596" s="27">
        <v>7.52288818359375</v>
      </c>
      <c r="E2596" s="27">
        <v>17.963717143535614</v>
      </c>
      <c r="F2596" s="28">
        <v>-0.58121762197191351</v>
      </c>
      <c r="G2596" s="27">
        <v>224.56756094098091</v>
      </c>
      <c r="H2596" s="28">
        <v>-0.96650055710597105</v>
      </c>
      <c r="I2596" s="27">
        <v>63.913802561759951</v>
      </c>
      <c r="J2596" s="28">
        <v>-0.88229634473204155</v>
      </c>
      <c r="K2596" s="29">
        <v>1.1702269976376556</v>
      </c>
      <c r="L2596" s="29">
        <v>2.9292879997697199</v>
      </c>
      <c r="M2596" s="28">
        <v>-0.60050804231961807</v>
      </c>
      <c r="N2596" s="29">
        <v>33.181283367861681</v>
      </c>
      <c r="O2596" s="28">
        <v>-0.96473231656943381</v>
      </c>
      <c r="P2596" s="29">
        <v>9.4267840444794615</v>
      </c>
      <c r="Q2596" s="28">
        <v>-0.87586148233416172</v>
      </c>
      <c r="R2596" s="29">
        <v>0.5015258656203514</v>
      </c>
      <c r="S2596" s="29">
        <v>1.2556865914461461</v>
      </c>
      <c r="T2596" s="28">
        <v>-0.60059630401662945</v>
      </c>
      <c r="U2596" s="29">
        <v>11.801244657539849</v>
      </c>
      <c r="V2596" s="28">
        <v>-0.95750229063339309</v>
      </c>
      <c r="W2596" s="29">
        <v>3.8401832716519486</v>
      </c>
      <c r="X2596" s="28">
        <v>-0.86940053894755709</v>
      </c>
      <c r="Y2596" s="27">
        <v>7.52288818359375</v>
      </c>
      <c r="Z2596" s="26"/>
      <c r="AA2596" s="29">
        <v>0.5015258656203514</v>
      </c>
      <c r="AB2596" s="26"/>
      <c r="AC2596" s="30">
        <v>6.4285717205125588</v>
      </c>
      <c r="AD2596" s="30">
        <v>6.1324516896077803</v>
      </c>
      <c r="AE2596" s="28">
        <v>4.8287380951829023E-2</v>
      </c>
      <c r="AF2596" s="30">
        <v>6.767898590640101</v>
      </c>
      <c r="AG2596" s="28">
        <v>-5.0137700141787887E-2</v>
      </c>
      <c r="AH2596" s="30">
        <v>6.7800219311472745</v>
      </c>
      <c r="AI2596" s="28">
        <v>-5.1836146579432293E-2</v>
      </c>
      <c r="AJ2596" s="30">
        <v>15.000000397364309</v>
      </c>
      <c r="AK2596" s="30">
        <v>14.305892302988761</v>
      </c>
      <c r="AL2596" s="28">
        <v>4.8519035350946656E-2</v>
      </c>
      <c r="AM2596" s="30">
        <v>19.029142048801102</v>
      </c>
      <c r="AN2596" s="28">
        <v>-0.21173532895512978</v>
      </c>
      <c r="AO2596" s="30">
        <v>16.643425076497941</v>
      </c>
      <c r="AP2596" s="28">
        <v>-9.8743177656040307E-2</v>
      </c>
    </row>
    <row r="2597" spans="1:42" x14ac:dyDescent="0.25">
      <c r="A2597" s="26" t="s">
        <v>466</v>
      </c>
      <c r="B2597" s="26" t="s">
        <v>409</v>
      </c>
      <c r="C2597" s="26" t="s">
        <v>258</v>
      </c>
      <c r="D2597" s="27">
        <v>128905974.90873614</v>
      </c>
      <c r="E2597" s="27">
        <v>128984615.3580468</v>
      </c>
      <c r="F2597" s="28">
        <v>-6.0968859807321448E-4</v>
      </c>
      <c r="G2597" s="27">
        <v>154966818.64603826</v>
      </c>
      <c r="H2597" s="28">
        <v>-0.16817047652522338</v>
      </c>
      <c r="I2597" s="27">
        <v>118388074.78257525</v>
      </c>
      <c r="J2597" s="28">
        <v>8.8842564130529725E-2</v>
      </c>
      <c r="K2597" s="29">
        <v>48892565.906366996</v>
      </c>
      <c r="L2597" s="29">
        <v>53119732.96548295</v>
      </c>
      <c r="M2597" s="28">
        <v>-7.9578093170437333E-2</v>
      </c>
      <c r="N2597" s="29">
        <v>64230829.079653092</v>
      </c>
      <c r="O2597" s="28">
        <v>-0.23879908438150488</v>
      </c>
      <c r="P2597" s="29">
        <v>49233734.009345166</v>
      </c>
      <c r="Q2597" s="28">
        <v>-6.9295597793458449E-3</v>
      </c>
      <c r="R2597" s="29">
        <v>58905659.572457768</v>
      </c>
      <c r="S2597" s="29">
        <v>65671950.253679946</v>
      </c>
      <c r="T2597" s="28">
        <v>-0.1030316696106193</v>
      </c>
      <c r="U2597" s="29">
        <v>86653290.771528214</v>
      </c>
      <c r="V2597" s="28">
        <v>-0.3202143963837496</v>
      </c>
      <c r="W2597" s="29">
        <v>66293156.17446778</v>
      </c>
      <c r="X2597" s="28">
        <v>-0.11143679119105269</v>
      </c>
      <c r="Y2597" s="27">
        <v>118750518.63748153</v>
      </c>
      <c r="Z2597" s="45">
        <v>10155456.271254618</v>
      </c>
      <c r="AA2597" s="29">
        <v>49713161.653180912</v>
      </c>
      <c r="AB2597" s="29">
        <v>9192497.9192768522</v>
      </c>
      <c r="AC2597" s="30">
        <v>2.6365148263153326</v>
      </c>
      <c r="AD2597" s="30">
        <v>2.4281864414088949</v>
      </c>
      <c r="AE2597" s="28">
        <v>8.5795876854316139E-2</v>
      </c>
      <c r="AF2597" s="30">
        <v>2.4126548087035098</v>
      </c>
      <c r="AG2597" s="28">
        <v>9.278576313704763E-2</v>
      </c>
      <c r="AH2597" s="30">
        <v>2.4046129582636113</v>
      </c>
      <c r="AI2597" s="28">
        <v>9.6440413520510734E-2</v>
      </c>
      <c r="AJ2597" s="30">
        <v>2.1883461766551218</v>
      </c>
      <c r="AK2597" s="30">
        <v>1.9640746903327895</v>
      </c>
      <c r="AL2597" s="28">
        <v>0.11418684199037875</v>
      </c>
      <c r="AM2597" s="30">
        <v>1.7883546864322424</v>
      </c>
      <c r="AN2597" s="28">
        <v>0.22366451870957443</v>
      </c>
      <c r="AO2597" s="30">
        <v>1.7858264957397121</v>
      </c>
      <c r="AP2597" s="28">
        <v>0.22539685791182132</v>
      </c>
    </row>
    <row r="2598" spans="1:42" x14ac:dyDescent="0.25">
      <c r="A2598" s="26" t="s">
        <v>466</v>
      </c>
      <c r="B2598" s="26" t="s">
        <v>409</v>
      </c>
      <c r="C2598" s="26" t="s">
        <v>492</v>
      </c>
      <c r="D2598" s="27">
        <v>4686999.0995218856</v>
      </c>
      <c r="E2598" s="27">
        <v>4760444.0007255729</v>
      </c>
      <c r="F2598" s="28">
        <v>-1.5428161993396633E-2</v>
      </c>
      <c r="G2598" s="27">
        <v>5407912.8127429057</v>
      </c>
      <c r="H2598" s="28">
        <v>-0.13330719968752067</v>
      </c>
      <c r="I2598" s="27">
        <v>4051651.2189761363</v>
      </c>
      <c r="J2598" s="28">
        <v>0.15681208628473789</v>
      </c>
      <c r="K2598" s="29">
        <v>1649668.4704515401</v>
      </c>
      <c r="L2598" s="29">
        <v>1816792.6372778234</v>
      </c>
      <c r="M2598" s="28">
        <v>-9.1988575579375134E-2</v>
      </c>
      <c r="N2598" s="29">
        <v>2037211.0888110155</v>
      </c>
      <c r="O2598" s="28">
        <v>-0.19023194036591379</v>
      </c>
      <c r="P2598" s="29">
        <v>1637999.8114303865</v>
      </c>
      <c r="Q2598" s="28">
        <v>7.1237242762341351E-3</v>
      </c>
      <c r="R2598" s="29">
        <v>1046229.7473676333</v>
      </c>
      <c r="S2598" s="29">
        <v>1167363.0193818959</v>
      </c>
      <c r="T2598" s="28">
        <v>-0.1037665833190443</v>
      </c>
      <c r="U2598" s="29">
        <v>1308720.4028992429</v>
      </c>
      <c r="V2598" s="28">
        <v>-0.20057046176563548</v>
      </c>
      <c r="W2598" s="29">
        <v>994413.06397464871</v>
      </c>
      <c r="X2598" s="28">
        <v>5.210780637361534E-2</v>
      </c>
      <c r="Y2598" s="27">
        <v>4545748.5544043155</v>
      </c>
      <c r="Z2598" s="45">
        <v>141250.54511756974</v>
      </c>
      <c r="AA2598" s="29">
        <v>982981.29306759196</v>
      </c>
      <c r="AB2598" s="29">
        <v>63248.454300041274</v>
      </c>
      <c r="AC2598" s="30">
        <v>2.8411763839063862</v>
      </c>
      <c r="AD2598" s="30">
        <v>2.6202461981893244</v>
      </c>
      <c r="AE2598" s="28">
        <v>8.4316575240041089E-2</v>
      </c>
      <c r="AF2598" s="30">
        <v>2.6545667468849015</v>
      </c>
      <c r="AG2598" s="28">
        <v>7.0297587069704917E-2</v>
      </c>
      <c r="AH2598" s="30">
        <v>2.4735358274785293</v>
      </c>
      <c r="AI2598" s="28">
        <v>0.1486295659612992</v>
      </c>
      <c r="AJ2598" s="30">
        <v>4.479894699337895</v>
      </c>
      <c r="AK2598" s="30">
        <v>4.0779465527751331</v>
      </c>
      <c r="AL2598" s="28">
        <v>9.8566310607780594E-2</v>
      </c>
      <c r="AM2598" s="30">
        <v>4.1322140319373135</v>
      </c>
      <c r="AN2598" s="28">
        <v>8.4139075254429083E-2</v>
      </c>
      <c r="AO2598" s="30">
        <v>4.0744147133202064</v>
      </c>
      <c r="AP2598" s="28">
        <v>9.9518584765581286E-2</v>
      </c>
    </row>
    <row r="2599" spans="1:42" x14ac:dyDescent="0.25">
      <c r="A2599" s="26" t="s">
        <v>466</v>
      </c>
      <c r="B2599" s="26" t="s">
        <v>409</v>
      </c>
      <c r="C2599" s="26" t="s">
        <v>399</v>
      </c>
      <c r="D2599" s="27">
        <v>2202052.1986881886</v>
      </c>
      <c r="E2599" s="27">
        <v>2242404.4188786973</v>
      </c>
      <c r="F2599" s="28">
        <v>-1.7995068084412123E-2</v>
      </c>
      <c r="G2599" s="27">
        <v>2632170.224984224</v>
      </c>
      <c r="H2599" s="28">
        <v>-0.16340813455505648</v>
      </c>
      <c r="I2599" s="27">
        <v>2048947.8191206001</v>
      </c>
      <c r="J2599" s="28">
        <v>7.4723415666729964E-2</v>
      </c>
      <c r="K2599" s="29">
        <v>864289.39098276361</v>
      </c>
      <c r="L2599" s="29">
        <v>945894.35647627222</v>
      </c>
      <c r="M2599" s="28">
        <v>-8.6272811477077119E-2</v>
      </c>
      <c r="N2599" s="29">
        <v>1083840.5057829521</v>
      </c>
      <c r="O2599" s="28">
        <v>-0.20256773356296334</v>
      </c>
      <c r="P2599" s="29">
        <v>927323.69702883239</v>
      </c>
      <c r="Q2599" s="28">
        <v>-6.7974436809964234E-2</v>
      </c>
      <c r="R2599" s="29">
        <v>553055.74639521691</v>
      </c>
      <c r="S2599" s="29">
        <v>599545.73723285284</v>
      </c>
      <c r="T2599" s="28">
        <v>-7.7542025487840394E-2</v>
      </c>
      <c r="U2599" s="29">
        <v>681050.93585845863</v>
      </c>
      <c r="V2599" s="28">
        <v>-0.18793776313060187</v>
      </c>
      <c r="W2599" s="29">
        <v>556379.88940021745</v>
      </c>
      <c r="X2599" s="28">
        <v>-5.974592303442168E-3</v>
      </c>
      <c r="Y2599" s="27">
        <v>2098296.2260523159</v>
      </c>
      <c r="Z2599" s="45">
        <v>103755.97263587272</v>
      </c>
      <c r="AA2599" s="29">
        <v>502931.34651037073</v>
      </c>
      <c r="AB2599" s="29">
        <v>50124.399884846192</v>
      </c>
      <c r="AC2599" s="30">
        <v>2.5478181517237943</v>
      </c>
      <c r="AD2599" s="30">
        <v>2.3706711045748246</v>
      </c>
      <c r="AE2599" s="28">
        <v>7.4724430059960073E-2</v>
      </c>
      <c r="AF2599" s="30">
        <v>2.4285586402611692</v>
      </c>
      <c r="AG2599" s="28">
        <v>4.9107116248096806E-2</v>
      </c>
      <c r="AH2599" s="30">
        <v>2.2095281568728145</v>
      </c>
      <c r="AI2599" s="28">
        <v>0.15310508435872022</v>
      </c>
      <c r="AJ2599" s="30">
        <v>3.9816098341641477</v>
      </c>
      <c r="AK2599" s="30">
        <v>3.7401723999044756</v>
      </c>
      <c r="AL2599" s="28">
        <v>6.4552488079383311E-2</v>
      </c>
      <c r="AM2599" s="30">
        <v>3.8648654401544826</v>
      </c>
      <c r="AN2599" s="28">
        <v>3.0206586960760704E-2</v>
      </c>
      <c r="AO2599" s="30">
        <v>3.6826417671734766</v>
      </c>
      <c r="AP2599" s="28">
        <v>8.1183043557379986E-2</v>
      </c>
    </row>
    <row r="2600" spans="1:42" x14ac:dyDescent="0.25">
      <c r="A2600" s="26" t="s">
        <v>466</v>
      </c>
      <c r="B2600" s="26" t="s">
        <v>409</v>
      </c>
      <c r="C2600" s="26" t="s">
        <v>400</v>
      </c>
      <c r="D2600" s="27">
        <v>1983666.6691350972</v>
      </c>
      <c r="E2600" s="27">
        <v>2037284.7910791673</v>
      </c>
      <c r="F2600" s="28">
        <v>-2.6318422529266573E-2</v>
      </c>
      <c r="G2600" s="27">
        <v>2297470.7359562898</v>
      </c>
      <c r="H2600" s="28">
        <v>-0.1365867525144237</v>
      </c>
      <c r="I2600" s="27">
        <v>1661948.2853370332</v>
      </c>
      <c r="J2600" s="28">
        <v>0.19357905816715673</v>
      </c>
      <c r="K2600" s="29">
        <v>664636.99463882297</v>
      </c>
      <c r="L2600" s="29">
        <v>749199.77976579708</v>
      </c>
      <c r="M2600" s="28">
        <v>-0.1128708088427479</v>
      </c>
      <c r="N2600" s="29">
        <v>828308.9017915068</v>
      </c>
      <c r="O2600" s="28">
        <v>-0.19759766772841178</v>
      </c>
      <c r="P2600" s="29">
        <v>614601.52304560167</v>
      </c>
      <c r="Q2600" s="28">
        <v>8.141123918026609E-2</v>
      </c>
      <c r="R2600" s="29">
        <v>450778.29803890426</v>
      </c>
      <c r="S2600" s="29">
        <v>522035.40797633014</v>
      </c>
      <c r="T2600" s="28">
        <v>-0.136498614555005</v>
      </c>
      <c r="U2600" s="29">
        <v>581582.45268885745</v>
      </c>
      <c r="V2600" s="28">
        <v>-0.22491076552464778</v>
      </c>
      <c r="W2600" s="29">
        <v>403213.26440546545</v>
      </c>
      <c r="X2600" s="28">
        <v>0.11796495262518968</v>
      </c>
      <c r="Y2600" s="27">
        <v>1946355.2348132674</v>
      </c>
      <c r="Z2600" s="45">
        <v>37311.434321829845</v>
      </c>
      <c r="AA2600" s="29">
        <v>437692.93665189907</v>
      </c>
      <c r="AB2600" s="29">
        <v>13085.36138700522</v>
      </c>
      <c r="AC2600" s="30">
        <v>2.9845866016126008</v>
      </c>
      <c r="AD2600" s="30">
        <v>2.7192810864360251</v>
      </c>
      <c r="AE2600" s="28">
        <v>9.7564579292644393E-2</v>
      </c>
      <c r="AF2600" s="30">
        <v>2.773688331716837</v>
      </c>
      <c r="AG2600" s="28">
        <v>7.6035316399526223E-2</v>
      </c>
      <c r="AH2600" s="30">
        <v>2.7041070075801317</v>
      </c>
      <c r="AI2600" s="28">
        <v>0.10372355577875836</v>
      </c>
      <c r="AJ2600" s="30">
        <v>4.4005371992506559</v>
      </c>
      <c r="AK2600" s="30">
        <v>3.9025797100175641</v>
      </c>
      <c r="AL2600" s="28">
        <v>0.12759700665559262</v>
      </c>
      <c r="AM2600" s="30">
        <v>3.9503783605132607</v>
      </c>
      <c r="AN2600" s="28">
        <v>0.11395334766842621</v>
      </c>
      <c r="AO2600" s="30">
        <v>4.1217599519885884</v>
      </c>
      <c r="AP2600" s="28">
        <v>6.7635488361608348E-2</v>
      </c>
    </row>
    <row r="2601" spans="1:42" x14ac:dyDescent="0.25">
      <c r="A2601" s="26" t="s">
        <v>466</v>
      </c>
      <c r="B2601" s="26" t="s">
        <v>409</v>
      </c>
      <c r="C2601" s="26" t="s">
        <v>161</v>
      </c>
      <c r="D2601" s="27">
        <v>501280.23169860005</v>
      </c>
      <c r="E2601" s="27">
        <v>480754.79076770903</v>
      </c>
      <c r="F2601" s="28">
        <v>4.2694199465208249E-2</v>
      </c>
      <c r="G2601" s="27">
        <v>478271.85180239205</v>
      </c>
      <c r="H2601" s="28">
        <v>4.8107326010300926E-2</v>
      </c>
      <c r="I2601" s="27">
        <v>340755.11451850296</v>
      </c>
      <c r="J2601" s="28">
        <v>0.47108644988916404</v>
      </c>
      <c r="K2601" s="29">
        <v>120742.08482995346</v>
      </c>
      <c r="L2601" s="29">
        <v>121698.50103575416</v>
      </c>
      <c r="M2601" s="28">
        <v>-7.8588988168368443E-3</v>
      </c>
      <c r="N2601" s="29">
        <v>125061.68123655677</v>
      </c>
      <c r="O2601" s="28">
        <v>-3.4539727627943148E-2</v>
      </c>
      <c r="P2601" s="29">
        <v>96074.591355952361</v>
      </c>
      <c r="Q2601" s="28">
        <v>0.25675356122628779</v>
      </c>
      <c r="R2601" s="29">
        <v>42395.702933511966</v>
      </c>
      <c r="S2601" s="29">
        <v>45781.874172712887</v>
      </c>
      <c r="T2601" s="28">
        <v>-7.396314153558968E-2</v>
      </c>
      <c r="U2601" s="29">
        <v>46087.014351927159</v>
      </c>
      <c r="V2601" s="28">
        <v>-8.0094392538162723E-2</v>
      </c>
      <c r="W2601" s="29">
        <v>34819.910168965871</v>
      </c>
      <c r="X2601" s="28">
        <v>0.21757071536899636</v>
      </c>
      <c r="Y2601" s="27">
        <v>501097.09353873285</v>
      </c>
      <c r="Z2601" s="45">
        <v>183.13815986717503</v>
      </c>
      <c r="AA2601" s="29">
        <v>42357.009905322113</v>
      </c>
      <c r="AB2601" s="29">
        <v>38.693028189850551</v>
      </c>
      <c r="AC2601" s="30">
        <v>4.1516612240427664</v>
      </c>
      <c r="AD2601" s="30">
        <v>3.9503756141291064</v>
      </c>
      <c r="AE2601" s="28">
        <v>5.0953536973479686E-2</v>
      </c>
      <c r="AF2601" s="30">
        <v>3.8242877200549614</v>
      </c>
      <c r="AG2601" s="28">
        <v>8.5603785058070911E-2</v>
      </c>
      <c r="AH2601" s="30">
        <v>3.5467766212610723</v>
      </c>
      <c r="AI2601" s="28">
        <v>0.17054488268466839</v>
      </c>
      <c r="AJ2601" s="30">
        <v>11.823845272355651</v>
      </c>
      <c r="AK2601" s="30">
        <v>10.500985367135769</v>
      </c>
      <c r="AL2601" s="28">
        <v>0.12597483559590023</v>
      </c>
      <c r="AM2601" s="30">
        <v>10.377583762537501</v>
      </c>
      <c r="AN2601" s="28">
        <v>0.13936399290161103</v>
      </c>
      <c r="AO2601" s="30">
        <v>9.7862146359644999</v>
      </c>
      <c r="AP2601" s="28">
        <v>0.20821438239284321</v>
      </c>
    </row>
    <row r="2602" spans="1:42" x14ac:dyDescent="0.25">
      <c r="A2602" s="26" t="s">
        <v>466</v>
      </c>
      <c r="B2602" s="26" t="s">
        <v>409</v>
      </c>
      <c r="C2602" s="26" t="s">
        <v>493</v>
      </c>
      <c r="D2602" s="27">
        <v>127208.82739180326</v>
      </c>
      <c r="E2602" s="27">
        <v>109676.02539984345</v>
      </c>
      <c r="F2602" s="28">
        <v>0.15985993226907036</v>
      </c>
      <c r="G2602" s="27">
        <v>124490.89293330788</v>
      </c>
      <c r="H2602" s="28">
        <v>2.1832395884182697E-2</v>
      </c>
      <c r="I2602" s="27">
        <v>101834.79745803833</v>
      </c>
      <c r="J2602" s="28">
        <v>0.24916856091573672</v>
      </c>
      <c r="K2602" s="29">
        <v>34951.901642256853</v>
      </c>
      <c r="L2602" s="29">
        <v>32661.90972652609</v>
      </c>
      <c r="M2602" s="28">
        <v>7.0112003091814493E-2</v>
      </c>
      <c r="N2602" s="29">
        <v>35547.371431192034</v>
      </c>
      <c r="O2602" s="28">
        <v>-1.6751443635932794E-2</v>
      </c>
      <c r="P2602" s="29">
        <v>30417.809796698722</v>
      </c>
      <c r="Q2602" s="28">
        <v>0.14906043123624962</v>
      </c>
      <c r="R2602" s="29">
        <v>15079.163705802312</v>
      </c>
      <c r="S2602" s="29">
        <v>13622.70597001326</v>
      </c>
      <c r="T2602" s="28">
        <v>0.1069139816270757</v>
      </c>
      <c r="U2602" s="29">
        <v>14760.635462044505</v>
      </c>
      <c r="V2602" s="28">
        <v>2.1579575254525432E-2</v>
      </c>
      <c r="W2602" s="29">
        <v>12047.433730016626</v>
      </c>
      <c r="X2602" s="28">
        <v>0.25164944200788736</v>
      </c>
      <c r="Y2602" s="27">
        <v>127133.32472497216</v>
      </c>
      <c r="Z2602" s="45">
        <v>75.502666831111085</v>
      </c>
      <c r="AA2602" s="29">
        <v>15069.585217526041</v>
      </c>
      <c r="AB2602" s="29">
        <v>9.5784882762715657</v>
      </c>
      <c r="AC2602" s="30">
        <v>3.6395395218784827</v>
      </c>
      <c r="AD2602" s="30">
        <v>3.3579183311124949</v>
      </c>
      <c r="AE2602" s="28">
        <v>8.3867790397595912E-2</v>
      </c>
      <c r="AF2602" s="30">
        <v>3.5021124747375798</v>
      </c>
      <c r="AG2602" s="28">
        <v>3.9241186036208221E-2</v>
      </c>
      <c r="AH2602" s="30">
        <v>3.3478675203331232</v>
      </c>
      <c r="AI2602" s="28">
        <v>8.7121727420186951E-2</v>
      </c>
      <c r="AJ2602" s="30">
        <v>8.4360664738227218</v>
      </c>
      <c r="AK2602" s="30">
        <v>8.0509720786212267</v>
      </c>
      <c r="AL2602" s="28">
        <v>4.7832037105691304E-2</v>
      </c>
      <c r="AM2602" s="30">
        <v>8.4339792316817075</v>
      </c>
      <c r="AN2602" s="28">
        <v>2.4748011391511471E-4</v>
      </c>
      <c r="AO2602" s="30">
        <v>8.4528207201765451</v>
      </c>
      <c r="AP2602" s="28">
        <v>-1.9820894005040898E-3</v>
      </c>
    </row>
    <row r="2603" spans="1:42" x14ac:dyDescent="0.25">
      <c r="A2603" s="26" t="s">
        <v>466</v>
      </c>
      <c r="B2603" s="26" t="s">
        <v>409</v>
      </c>
      <c r="C2603" s="26" t="s">
        <v>494</v>
      </c>
      <c r="D2603" s="26"/>
      <c r="E2603" s="27">
        <v>1.406865692138672</v>
      </c>
      <c r="F2603" s="28">
        <v>-1</v>
      </c>
      <c r="G2603" s="27">
        <v>1.9493027174472808</v>
      </c>
      <c r="H2603" s="28">
        <v>-1</v>
      </c>
      <c r="I2603" s="26"/>
      <c r="J2603" s="26"/>
      <c r="K2603" s="26"/>
      <c r="L2603" s="29">
        <v>0.38369063473439269</v>
      </c>
      <c r="M2603" s="28">
        <v>-1</v>
      </c>
      <c r="N2603" s="29">
        <v>0.4671882411516215</v>
      </c>
      <c r="O2603" s="28">
        <v>-1</v>
      </c>
      <c r="P2603" s="26"/>
      <c r="Q2603" s="26"/>
      <c r="R2603" s="26"/>
      <c r="S2603" s="29">
        <v>0.81534260178841578</v>
      </c>
      <c r="T2603" s="28">
        <v>-1</v>
      </c>
      <c r="U2603" s="29">
        <v>0.98270635167590115</v>
      </c>
      <c r="V2603" s="28">
        <v>-1</v>
      </c>
      <c r="W2603" s="26"/>
      <c r="X2603" s="26"/>
      <c r="Y2603" s="26"/>
      <c r="Z2603" s="26"/>
      <c r="AA2603" s="26"/>
      <c r="AB2603" s="26"/>
      <c r="AC2603" s="26"/>
      <c r="AD2603" s="30">
        <v>3.6666667486230553</v>
      </c>
      <c r="AE2603" s="28">
        <v>-1</v>
      </c>
      <c r="AF2603" s="30">
        <v>4.1724139131632239</v>
      </c>
      <c r="AG2603" s="28">
        <v>-1</v>
      </c>
      <c r="AH2603" s="26"/>
      <c r="AI2603" s="26"/>
      <c r="AJ2603" s="26"/>
      <c r="AK2603" s="30">
        <v>1.7254902283442297</v>
      </c>
      <c r="AL2603" s="28">
        <v>-1</v>
      </c>
      <c r="AM2603" s="30">
        <v>1.9836065108594774</v>
      </c>
      <c r="AN2603" s="28">
        <v>-1</v>
      </c>
      <c r="AO2603" s="26"/>
      <c r="AP2603" s="26"/>
    </row>
    <row r="2604" spans="1:42" x14ac:dyDescent="0.25">
      <c r="A2604" s="26" t="s">
        <v>466</v>
      </c>
      <c r="B2604" s="26" t="s">
        <v>409</v>
      </c>
      <c r="C2604" s="26" t="s">
        <v>495</v>
      </c>
      <c r="D2604" s="27">
        <v>310.27180776596072</v>
      </c>
      <c r="E2604" s="27">
        <v>332.18346031188963</v>
      </c>
      <c r="F2604" s="28">
        <v>-6.5962503146170776E-2</v>
      </c>
      <c r="G2604" s="27">
        <v>207.31629286289214</v>
      </c>
      <c r="H2604" s="28">
        <v>0.49661082340092694</v>
      </c>
      <c r="I2604" s="27">
        <v>437.20272909760473</v>
      </c>
      <c r="J2604" s="28">
        <v>-0.29032508921806593</v>
      </c>
      <c r="K2604" s="29">
        <v>43.742657358050451</v>
      </c>
      <c r="L2604" s="29">
        <v>41.619550222341843</v>
      </c>
      <c r="M2604" s="28">
        <v>5.1012255643476417E-2</v>
      </c>
      <c r="N2604" s="29">
        <v>16.686429217309893</v>
      </c>
      <c r="O2604" s="28">
        <v>1.6214510479374109</v>
      </c>
      <c r="P2604" s="29">
        <v>26.78705607061492</v>
      </c>
      <c r="Q2604" s="28">
        <v>0.6329774068019226</v>
      </c>
      <c r="R2604" s="29">
        <v>13.554372323364852</v>
      </c>
      <c r="S2604" s="29">
        <v>11.943942408564419</v>
      </c>
      <c r="T2604" s="28">
        <v>0.13483235766824125</v>
      </c>
      <c r="U2604" s="29">
        <v>6.4817100204780296</v>
      </c>
      <c r="V2604" s="28">
        <v>1.091172280238049</v>
      </c>
      <c r="W2604" s="29">
        <v>9.1631426985528375</v>
      </c>
      <c r="X2604" s="28">
        <v>0.47922746259375998</v>
      </c>
      <c r="Y2604" s="27">
        <v>310.27180776596072</v>
      </c>
      <c r="Z2604" s="26"/>
      <c r="AA2604" s="29">
        <v>13.554372323364852</v>
      </c>
      <c r="AB2604" s="26"/>
      <c r="AC2604" s="30">
        <v>7.0931174854391399</v>
      </c>
      <c r="AD2604" s="30">
        <v>7.9814284041342143</v>
      </c>
      <c r="AE2604" s="28">
        <v>-0.11129723574729403</v>
      </c>
      <c r="AF2604" s="30">
        <v>12.424245484937531</v>
      </c>
      <c r="AG2604" s="28">
        <v>-0.42909068449762655</v>
      </c>
      <c r="AH2604" s="30">
        <v>16.321417625926088</v>
      </c>
      <c r="AI2604" s="28">
        <v>-0.56541045342949048</v>
      </c>
      <c r="AJ2604" s="30">
        <v>22.890901943951928</v>
      </c>
      <c r="AK2604" s="30">
        <v>27.811877263716298</v>
      </c>
      <c r="AL2604" s="28">
        <v>-0.17693790581279215</v>
      </c>
      <c r="AM2604" s="30">
        <v>31.984814533187411</v>
      </c>
      <c r="AN2604" s="28">
        <v>-0.28431969113967032</v>
      </c>
      <c r="AO2604" s="30">
        <v>47.713185691919158</v>
      </c>
      <c r="AP2604" s="28">
        <v>-0.52023949748908094</v>
      </c>
    </row>
    <row r="2605" spans="1:42" x14ac:dyDescent="0.25">
      <c r="A2605" s="26" t="s">
        <v>466</v>
      </c>
      <c r="B2605" s="26" t="s">
        <v>409</v>
      </c>
      <c r="C2605" s="26" t="s">
        <v>496</v>
      </c>
      <c r="D2605" s="27">
        <v>1444538.8890745759</v>
      </c>
      <c r="E2605" s="27">
        <v>1451569.2311983609</v>
      </c>
      <c r="F2605" s="28">
        <v>-4.8432702847945258E-3</v>
      </c>
      <c r="G2605" s="27">
        <v>1621193.5438522827</v>
      </c>
      <c r="H2605" s="28">
        <v>-0.10896580204602824</v>
      </c>
      <c r="I2605" s="27">
        <v>1151221.7215229212</v>
      </c>
      <c r="J2605" s="28">
        <v>0.2547877286085542</v>
      </c>
      <c r="K2605" s="29">
        <v>487968.53077449568</v>
      </c>
      <c r="L2605" s="29">
        <v>559147.78459394188</v>
      </c>
      <c r="M2605" s="28">
        <v>-0.12729953651007883</v>
      </c>
      <c r="N2605" s="29">
        <v>611775.26083989488</v>
      </c>
      <c r="O2605" s="28">
        <v>-0.20237289408438525</v>
      </c>
      <c r="P2605" s="29">
        <v>454966.86575277231</v>
      </c>
      <c r="Q2605" s="28">
        <v>7.2536414200449442E-2</v>
      </c>
      <c r="R2605" s="29">
        <v>357798.91317388788</v>
      </c>
      <c r="S2605" s="29">
        <v>411810.98195912782</v>
      </c>
      <c r="T2605" s="28">
        <v>-0.13115742695419577</v>
      </c>
      <c r="U2605" s="29">
        <v>449810.26564487943</v>
      </c>
      <c r="V2605" s="28">
        <v>-0.20455591945879148</v>
      </c>
      <c r="W2605" s="29">
        <v>300009.45542874333</v>
      </c>
      <c r="X2605" s="28">
        <v>0.19262545462961383</v>
      </c>
      <c r="Y2605" s="27">
        <v>1420325.2945346874</v>
      </c>
      <c r="Z2605" s="45">
        <v>24213.59453988844</v>
      </c>
      <c r="AA2605" s="29">
        <v>348614.6300343207</v>
      </c>
      <c r="AB2605" s="29">
        <v>9184.2831395671928</v>
      </c>
      <c r="AC2605" s="30">
        <v>2.9603115733340988</v>
      </c>
      <c r="AD2605" s="30">
        <v>2.5960385987266381</v>
      </c>
      <c r="AE2605" s="28">
        <v>0.14031878215760629</v>
      </c>
      <c r="AF2605" s="30">
        <v>2.6499821872930531</v>
      </c>
      <c r="AG2605" s="28">
        <v>0.11710621585650957</v>
      </c>
      <c r="AH2605" s="30">
        <v>2.5303418955974957</v>
      </c>
      <c r="AI2605" s="28">
        <v>0.16992552606614189</v>
      </c>
      <c r="AJ2605" s="30">
        <v>4.0372925570417806</v>
      </c>
      <c r="AK2605" s="30">
        <v>3.52484342280709</v>
      </c>
      <c r="AL2605" s="28">
        <v>0.14538209865407015</v>
      </c>
      <c r="AM2605" s="30">
        <v>3.6041719535414032</v>
      </c>
      <c r="AN2605" s="28">
        <v>0.12017201428882988</v>
      </c>
      <c r="AO2605" s="30">
        <v>3.8372847944999298</v>
      </c>
      <c r="AP2605" s="28">
        <v>5.2122209649001459E-2</v>
      </c>
    </row>
    <row r="2606" spans="1:42" x14ac:dyDescent="0.25">
      <c r="A2606" s="26" t="s">
        <v>466</v>
      </c>
      <c r="B2606" s="26" t="s">
        <v>409</v>
      </c>
      <c r="C2606" s="26" t="s">
        <v>497</v>
      </c>
      <c r="D2606" s="27">
        <v>45.606512603759768</v>
      </c>
      <c r="E2606" s="27">
        <v>513.91060873627657</v>
      </c>
      <c r="F2606" s="28">
        <v>-0.91125594251516284</v>
      </c>
      <c r="G2606" s="27">
        <v>3804.5112371814253</v>
      </c>
      <c r="H2606" s="28">
        <v>-0.9880125173089126</v>
      </c>
      <c r="I2606" s="27">
        <v>2251.6929643714429</v>
      </c>
      <c r="J2606" s="28">
        <v>-0.97974567877353091</v>
      </c>
      <c r="K2606" s="29">
        <v>10.030757904052734</v>
      </c>
      <c r="L2606" s="29">
        <v>109.33834636211395</v>
      </c>
      <c r="M2606" s="28">
        <v>-0.9082594694561027</v>
      </c>
      <c r="N2606" s="29">
        <v>1253.7273460626602</v>
      </c>
      <c r="O2606" s="28">
        <v>-0.99199925092520758</v>
      </c>
      <c r="P2606" s="29">
        <v>749.55633318424225</v>
      </c>
      <c r="Q2606" s="28">
        <v>-0.98661773977488743</v>
      </c>
      <c r="R2606" s="29">
        <v>5.7175321328577411</v>
      </c>
      <c r="S2606" s="29">
        <v>23.92323018403054</v>
      </c>
      <c r="T2606" s="28">
        <v>-0.76100501107603935</v>
      </c>
      <c r="U2606" s="29">
        <v>356.12123325591995</v>
      </c>
      <c r="V2606" s="28">
        <v>-0.98394498390173513</v>
      </c>
      <c r="W2606" s="29">
        <v>211.17457809404127</v>
      </c>
      <c r="X2606" s="28">
        <v>-0.9729250926675862</v>
      </c>
      <c r="Y2606" s="27">
        <v>45.606512603759768</v>
      </c>
      <c r="Z2606" s="26"/>
      <c r="AA2606" s="29">
        <v>5.7175321328577411</v>
      </c>
      <c r="AB2606" s="26"/>
      <c r="AC2606" s="30">
        <v>4.5466666666666669</v>
      </c>
      <c r="AD2606" s="30">
        <v>4.7001864015235197</v>
      </c>
      <c r="AE2606" s="28">
        <v>-3.2662477983232956E-2</v>
      </c>
      <c r="AF2606" s="30">
        <v>3.0345603046224685</v>
      </c>
      <c r="AG2606" s="28">
        <v>0.49829504450474926</v>
      </c>
      <c r="AH2606" s="30">
        <v>3.0040343396284439</v>
      </c>
      <c r="AI2606" s="28">
        <v>0.51352020404301524</v>
      </c>
      <c r="AJ2606" s="30">
        <v>7.9766080091909668</v>
      </c>
      <c r="AK2606" s="30">
        <v>21.481656314092859</v>
      </c>
      <c r="AL2606" s="28">
        <v>-0.62867816649882902</v>
      </c>
      <c r="AM2606" s="30">
        <v>10.683191233495991</v>
      </c>
      <c r="AN2606" s="28">
        <v>-0.25334969347163094</v>
      </c>
      <c r="AO2606" s="30">
        <v>10.6627084788999</v>
      </c>
      <c r="AP2606" s="28">
        <v>-0.25191539982776168</v>
      </c>
    </row>
    <row r="2607" spans="1:42" x14ac:dyDescent="0.25">
      <c r="A2607" s="26" t="s">
        <v>466</v>
      </c>
      <c r="B2607" s="26" t="s">
        <v>409</v>
      </c>
      <c r="C2607" s="26" t="s">
        <v>498</v>
      </c>
      <c r="D2607" s="27">
        <v>51.292698221206663</v>
      </c>
      <c r="E2607" s="27">
        <v>71.370097982883451</v>
      </c>
      <c r="F2607" s="28">
        <v>-0.28131388815652053</v>
      </c>
      <c r="G2607" s="27">
        <v>2.899886167049408</v>
      </c>
      <c r="H2607" s="28">
        <v>16.687831613540968</v>
      </c>
      <c r="I2607" s="27">
        <v>114.28360950827599</v>
      </c>
      <c r="J2607" s="28">
        <v>-0.55118062474661123</v>
      </c>
      <c r="K2607" s="29">
        <v>1.1153819561004639</v>
      </c>
      <c r="L2607" s="29">
        <v>1.7617236617037779</v>
      </c>
      <c r="M2607" s="28">
        <v>-0.36688030004559935</v>
      </c>
      <c r="N2607" s="29">
        <v>1.7091828106293947</v>
      </c>
      <c r="O2607" s="28">
        <v>-0.34741798878159075</v>
      </c>
      <c r="P2607" s="29">
        <v>2.8575010299682617</v>
      </c>
      <c r="Q2607" s="28">
        <v>-0.60966524792018972</v>
      </c>
      <c r="R2607" s="29">
        <v>1.026151396066723</v>
      </c>
      <c r="S2607" s="29">
        <v>1.7464388750917896</v>
      </c>
      <c r="T2607" s="28">
        <v>-0.412432115030198</v>
      </c>
      <c r="U2607" s="29">
        <v>1.5718383480804563</v>
      </c>
      <c r="V2607" s="28">
        <v>-0.34716480398899247</v>
      </c>
      <c r="W2607" s="29">
        <v>2.7603544914730165</v>
      </c>
      <c r="X2607" s="28">
        <v>-0.62825376261034693</v>
      </c>
      <c r="Y2607" s="27">
        <v>51.292698221206663</v>
      </c>
      <c r="Z2607" s="26"/>
      <c r="AA2607" s="29">
        <v>1.026151396066723</v>
      </c>
      <c r="AB2607" s="26"/>
      <c r="AC2607" s="30">
        <v>45.986666666666665</v>
      </c>
      <c r="AD2607" s="30">
        <v>40.511516950314913</v>
      </c>
      <c r="AE2607" s="28">
        <v>0.13515044926771597</v>
      </c>
      <c r="AF2607" s="30">
        <v>1.6966506736523668</v>
      </c>
      <c r="AG2607" s="28">
        <v>26.104381226379104</v>
      </c>
      <c r="AH2607" s="30">
        <v>39.994249629210223</v>
      </c>
      <c r="AI2607" s="28">
        <v>0.14983196567038018</v>
      </c>
      <c r="AJ2607" s="30">
        <v>49.985507419093821</v>
      </c>
      <c r="AK2607" s="30">
        <v>40.866072669810656</v>
      </c>
      <c r="AL2607" s="28">
        <v>0.22315417541994545</v>
      </c>
      <c r="AM2607" s="30">
        <v>1.8449010170739097</v>
      </c>
      <c r="AN2607" s="28">
        <v>26.093869511965977</v>
      </c>
      <c r="AO2607" s="30">
        <v>41.401787292649672</v>
      </c>
      <c r="AP2607" s="28">
        <v>0.20732728434571887</v>
      </c>
    </row>
    <row r="2608" spans="1:42" x14ac:dyDescent="0.25">
      <c r="A2608" s="26" t="s">
        <v>466</v>
      </c>
      <c r="B2608" s="26" t="s">
        <v>409</v>
      </c>
      <c r="C2608" s="26" t="s">
        <v>499</v>
      </c>
      <c r="D2608" s="27">
        <v>49014.858743621109</v>
      </c>
      <c r="E2608" s="27">
        <v>49516.675023560521</v>
      </c>
      <c r="F2608" s="28">
        <v>-1.0134288695689747E-2</v>
      </c>
      <c r="G2608" s="27">
        <v>49397.760095491409</v>
      </c>
      <c r="H2608" s="28">
        <v>-7.7513909766375707E-3</v>
      </c>
      <c r="I2608" s="27">
        <v>32008.204769399166</v>
      </c>
      <c r="J2608" s="28">
        <v>0.53132170631702624</v>
      </c>
      <c r="K2608" s="29">
        <v>13672.183863964985</v>
      </c>
      <c r="L2608" s="29">
        <v>13968.117811094628</v>
      </c>
      <c r="M2608" s="28">
        <v>-2.1186386822610235E-2</v>
      </c>
      <c r="N2608" s="29">
        <v>14726.32429472108</v>
      </c>
      <c r="O2608" s="28">
        <v>-7.1582046521545845E-2</v>
      </c>
      <c r="P2608" s="29">
        <v>10153.655317646977</v>
      </c>
      <c r="Q2608" s="28">
        <v>0.34652826359023942</v>
      </c>
      <c r="R2608" s="29">
        <v>4782.3188185169283</v>
      </c>
      <c r="S2608" s="29">
        <v>4465.6321659133228</v>
      </c>
      <c r="T2608" s="28">
        <v>7.0916421424252266E-2</v>
      </c>
      <c r="U2608" s="29">
        <v>5178.7974305983507</v>
      </c>
      <c r="V2608" s="28">
        <v>-7.6558046031859145E-2</v>
      </c>
      <c r="W2608" s="29">
        <v>3412.7177586373032</v>
      </c>
      <c r="X2608" s="28">
        <v>0.4013226867101094</v>
      </c>
      <c r="Y2608" s="27">
        <v>48923.783332993422</v>
      </c>
      <c r="Z2608" s="45">
        <v>91.075410627686324</v>
      </c>
      <c r="AA2608" s="29">
        <v>4767.1245824463031</v>
      </c>
      <c r="AB2608" s="29">
        <v>15.194236070624829</v>
      </c>
      <c r="AC2608" s="30">
        <v>3.5850058214040588</v>
      </c>
      <c r="AD2608" s="30">
        <v>3.5449783351791542</v>
      </c>
      <c r="AE2608" s="28">
        <v>1.129132040884016E-2</v>
      </c>
      <c r="AF2608" s="30">
        <v>3.3543849168932764</v>
      </c>
      <c r="AG2608" s="28">
        <v>6.8752069373235788E-2</v>
      </c>
      <c r="AH2608" s="30">
        <v>3.1523824443566788</v>
      </c>
      <c r="AI2608" s="28">
        <v>0.13723695797819588</v>
      </c>
      <c r="AJ2608" s="30">
        <v>10.249182583527833</v>
      </c>
      <c r="AK2608" s="30">
        <v>11.08839088931841</v>
      </c>
      <c r="AL2608" s="28">
        <v>-7.5683506666327602E-2</v>
      </c>
      <c r="AM2608" s="30">
        <v>9.5384615361918232</v>
      </c>
      <c r="AN2608" s="28">
        <v>7.4511077561021599E-2</v>
      </c>
      <c r="AO2608" s="30">
        <v>9.3790952059803594</v>
      </c>
      <c r="AP2608" s="28">
        <v>9.276879682303292E-2</v>
      </c>
    </row>
    <row r="2609" spans="1:42" x14ac:dyDescent="0.25">
      <c r="A2609" s="26" t="s">
        <v>466</v>
      </c>
      <c r="B2609" s="26" t="s">
        <v>409</v>
      </c>
      <c r="C2609" s="26" t="s">
        <v>500</v>
      </c>
      <c r="D2609" s="27">
        <v>88.107357615232473</v>
      </c>
      <c r="E2609" s="26"/>
      <c r="F2609" s="26"/>
      <c r="G2609" s="27">
        <v>387.11621878266334</v>
      </c>
      <c r="H2609" s="28">
        <v>-0.77240075889277537</v>
      </c>
      <c r="I2609" s="27">
        <v>335.08545892596243</v>
      </c>
      <c r="J2609" s="28">
        <v>-0.73706003866106318</v>
      </c>
      <c r="K2609" s="29">
        <v>3.2812219858169556</v>
      </c>
      <c r="L2609" s="26"/>
      <c r="M2609" s="26"/>
      <c r="N2609" s="29">
        <v>30.270534589450293</v>
      </c>
      <c r="O2609" s="28">
        <v>-0.89160343448442081</v>
      </c>
      <c r="P2609" s="29">
        <v>24.121817965155856</v>
      </c>
      <c r="Q2609" s="28">
        <v>-0.86397285683207192</v>
      </c>
      <c r="R2609" s="29">
        <v>2.4778492075489389</v>
      </c>
      <c r="S2609" s="26"/>
      <c r="T2609" s="26"/>
      <c r="U2609" s="29">
        <v>9.5977301581300125</v>
      </c>
      <c r="V2609" s="28">
        <v>-0.74182966527246952</v>
      </c>
      <c r="W2609" s="29">
        <v>8.1265216860795704</v>
      </c>
      <c r="X2609" s="28">
        <v>-0.6950910483887095</v>
      </c>
      <c r="Y2609" s="27">
        <v>88.107357615232473</v>
      </c>
      <c r="Z2609" s="26"/>
      <c r="AA2609" s="29">
        <v>2.4778492075489389</v>
      </c>
      <c r="AB2609" s="26"/>
      <c r="AC2609" s="30">
        <v>26.851995383450287</v>
      </c>
      <c r="AD2609" s="26"/>
      <c r="AE2609" s="26"/>
      <c r="AF2609" s="30">
        <v>12.788549129805549</v>
      </c>
      <c r="AG2609" s="28">
        <v>1.0996905208635324</v>
      </c>
      <c r="AH2609" s="30">
        <v>13.891384944948836</v>
      </c>
      <c r="AI2609" s="28">
        <v>0.93299627717927203</v>
      </c>
      <c r="AJ2609" s="30">
        <v>35.557998181167491</v>
      </c>
      <c r="AK2609" s="26"/>
      <c r="AL2609" s="26"/>
      <c r="AM2609" s="30">
        <v>40.334142802998713</v>
      </c>
      <c r="AN2609" s="28">
        <v>-0.11841443228777707</v>
      </c>
      <c r="AO2609" s="30">
        <v>41.233564847301324</v>
      </c>
      <c r="AP2609" s="28">
        <v>-0.13764433628651659</v>
      </c>
    </row>
    <row r="2610" spans="1:42" x14ac:dyDescent="0.25">
      <c r="A2610" s="26" t="s">
        <v>466</v>
      </c>
      <c r="B2610" s="26" t="s">
        <v>409</v>
      </c>
      <c r="C2610" s="26" t="s">
        <v>501</v>
      </c>
      <c r="D2610" s="27">
        <v>539127.78006052133</v>
      </c>
      <c r="E2610" s="27">
        <v>585715.55988080625</v>
      </c>
      <c r="F2610" s="28">
        <v>-7.9539938856610856E-2</v>
      </c>
      <c r="G2610" s="27">
        <v>676277.192104007</v>
      </c>
      <c r="H2610" s="28">
        <v>-0.20280058775424883</v>
      </c>
      <c r="I2610" s="27">
        <v>510726.56381411193</v>
      </c>
      <c r="J2610" s="28">
        <v>5.5609436161512309E-2</v>
      </c>
      <c r="K2610" s="29">
        <v>176668.46386432735</v>
      </c>
      <c r="L2610" s="29">
        <v>190051.99517185526</v>
      </c>
      <c r="M2610" s="28">
        <v>-7.0420367307513929E-2</v>
      </c>
      <c r="N2610" s="29">
        <v>216533.64095161189</v>
      </c>
      <c r="O2610" s="28">
        <v>-0.18410615972689937</v>
      </c>
      <c r="P2610" s="29">
        <v>159634.65729282939</v>
      </c>
      <c r="Q2610" s="28">
        <v>0.10670494027027989</v>
      </c>
      <c r="R2610" s="29">
        <v>92979.384865016546</v>
      </c>
      <c r="S2610" s="29">
        <v>110224.42601720232</v>
      </c>
      <c r="T2610" s="28">
        <v>-0.15645389842623816</v>
      </c>
      <c r="U2610" s="29">
        <v>131772.18704397787</v>
      </c>
      <c r="V2610" s="28">
        <v>-0.29439294474193217</v>
      </c>
      <c r="W2610" s="29">
        <v>103203.80897672211</v>
      </c>
      <c r="X2610" s="28">
        <v>-9.9070220499436312E-2</v>
      </c>
      <c r="Y2610" s="27">
        <v>526029.94027857995</v>
      </c>
      <c r="Z2610" s="45">
        <v>13097.839781941402</v>
      </c>
      <c r="AA2610" s="29">
        <v>89078.306617578521</v>
      </c>
      <c r="AB2610" s="29">
        <v>3901.0782474380221</v>
      </c>
      <c r="AC2610" s="30">
        <v>3.051635635857143</v>
      </c>
      <c r="AD2610" s="30">
        <v>3.0818700921880384</v>
      </c>
      <c r="AE2610" s="28">
        <v>-9.8104253023299243E-3</v>
      </c>
      <c r="AF2610" s="30">
        <v>3.1231968812418049</v>
      </c>
      <c r="AG2610" s="28">
        <v>-2.291281917398965E-2</v>
      </c>
      <c r="AH2610" s="30">
        <v>3.1993463855235977</v>
      </c>
      <c r="AI2610" s="28">
        <v>-4.616903950594918E-2</v>
      </c>
      <c r="AJ2610" s="30">
        <v>5.7983582150301789</v>
      </c>
      <c r="AK2610" s="30">
        <v>5.3138454065471459</v>
      </c>
      <c r="AL2610" s="28">
        <v>9.1179319572614728E-2</v>
      </c>
      <c r="AM2610" s="30">
        <v>5.1321694454255748</v>
      </c>
      <c r="AN2610" s="28">
        <v>0.12980646424260095</v>
      </c>
      <c r="AO2610" s="30">
        <v>4.9487181614518478</v>
      </c>
      <c r="AP2610" s="28">
        <v>0.17168891536329983</v>
      </c>
    </row>
    <row r="2611" spans="1:42" x14ac:dyDescent="0.25">
      <c r="A2611" s="26" t="s">
        <v>466</v>
      </c>
      <c r="B2611" s="26" t="s">
        <v>409</v>
      </c>
      <c r="C2611" s="26" t="s">
        <v>502</v>
      </c>
      <c r="D2611" s="27">
        <v>324561.26718696952</v>
      </c>
      <c r="E2611" s="27">
        <v>320643.21931158187</v>
      </c>
      <c r="F2611" s="28">
        <v>1.2219338003777738E-2</v>
      </c>
      <c r="G2611" s="27">
        <v>299977.49848963262</v>
      </c>
      <c r="H2611" s="28">
        <v>8.195204247356748E-2</v>
      </c>
      <c r="I2611" s="27">
        <v>203766.24337314485</v>
      </c>
      <c r="J2611" s="28">
        <v>0.59281175239914496</v>
      </c>
      <c r="K2611" s="29">
        <v>72059.829304527593</v>
      </c>
      <c r="L2611" s="29">
        <v>74915.370187252556</v>
      </c>
      <c r="M2611" s="28">
        <v>-3.8116889439209579E-2</v>
      </c>
      <c r="N2611" s="29">
        <v>73484.941724486693</v>
      </c>
      <c r="O2611" s="28">
        <v>-1.9393257809228456E-2</v>
      </c>
      <c r="P2611" s="29">
        <v>54699.088743576918</v>
      </c>
      <c r="Q2611" s="28">
        <v>0.31738628484901904</v>
      </c>
      <c r="R2611" s="29">
        <v>22511.44450413288</v>
      </c>
      <c r="S2611" s="29">
        <v>27655.107082716833</v>
      </c>
      <c r="T2611" s="28">
        <v>-0.18599322588768805</v>
      </c>
      <c r="U2611" s="29">
        <v>25772.749947298929</v>
      </c>
      <c r="V2611" s="28">
        <v>-0.12654084061013618</v>
      </c>
      <c r="W2611" s="29">
        <v>19128.229917107892</v>
      </c>
      <c r="X2611" s="28">
        <v>0.17687023847403208</v>
      </c>
      <c r="Y2611" s="27">
        <v>324544.70710456115</v>
      </c>
      <c r="Z2611" s="45">
        <v>16.560082408377639</v>
      </c>
      <c r="AA2611" s="29">
        <v>22497.524200289925</v>
      </c>
      <c r="AB2611" s="29">
        <v>13.920303842954153</v>
      </c>
      <c r="AC2611" s="30">
        <v>4.5040526784397619</v>
      </c>
      <c r="AD2611" s="30">
        <v>4.2800725473307724</v>
      </c>
      <c r="AE2611" s="28">
        <v>5.2330919308522621E-2</v>
      </c>
      <c r="AF2611" s="30">
        <v>4.0821628411208764</v>
      </c>
      <c r="AG2611" s="28">
        <v>0.10334958543766554</v>
      </c>
      <c r="AH2611" s="30">
        <v>3.7252219013808023</v>
      </c>
      <c r="AI2611" s="28">
        <v>0.20906963334728482</v>
      </c>
      <c r="AJ2611" s="30">
        <v>14.417611767533765</v>
      </c>
      <c r="AK2611" s="30">
        <v>11.5943582627445</v>
      </c>
      <c r="AL2611" s="28">
        <v>0.2435023518171823</v>
      </c>
      <c r="AM2611" s="30">
        <v>11.639328325577894</v>
      </c>
      <c r="AN2611" s="28">
        <v>0.23869791831977805</v>
      </c>
      <c r="AO2611" s="30">
        <v>10.652645030730238</v>
      </c>
      <c r="AP2611" s="28">
        <v>0.35343022563340215</v>
      </c>
    </row>
    <row r="2612" spans="1:42" x14ac:dyDescent="0.25">
      <c r="A2612" s="26" t="s">
        <v>466</v>
      </c>
      <c r="B2612" s="26" t="s">
        <v>409</v>
      </c>
      <c r="C2612" s="26" t="s">
        <v>503</v>
      </c>
      <c r="D2612" s="27">
        <v>2202052.1986881886</v>
      </c>
      <c r="E2612" s="27">
        <v>2242404.4188786973</v>
      </c>
      <c r="F2612" s="28">
        <v>-1.7995068084412123E-2</v>
      </c>
      <c r="G2612" s="27">
        <v>2632170.224984224</v>
      </c>
      <c r="H2612" s="28">
        <v>-0.16340813455505648</v>
      </c>
      <c r="I2612" s="27">
        <v>2048947.8191206001</v>
      </c>
      <c r="J2612" s="28">
        <v>7.4723415666729964E-2</v>
      </c>
      <c r="K2612" s="29">
        <v>864289.39098276361</v>
      </c>
      <c r="L2612" s="29">
        <v>945894.35647627222</v>
      </c>
      <c r="M2612" s="28">
        <v>-8.6272811477077119E-2</v>
      </c>
      <c r="N2612" s="29">
        <v>1083840.5057829521</v>
      </c>
      <c r="O2612" s="28">
        <v>-0.20256773356296334</v>
      </c>
      <c r="P2612" s="29">
        <v>927323.69702883239</v>
      </c>
      <c r="Q2612" s="28">
        <v>-6.7974436809964234E-2</v>
      </c>
      <c r="R2612" s="29">
        <v>553055.74639521679</v>
      </c>
      <c r="S2612" s="29">
        <v>599545.73723285296</v>
      </c>
      <c r="T2612" s="28">
        <v>-7.7542025487840768E-2</v>
      </c>
      <c r="U2612" s="29">
        <v>681050.93585845851</v>
      </c>
      <c r="V2612" s="28">
        <v>-0.1879377631306019</v>
      </c>
      <c r="W2612" s="29">
        <v>556379.88940021733</v>
      </c>
      <c r="X2612" s="28">
        <v>-5.9745923034421689E-3</v>
      </c>
      <c r="Y2612" s="27">
        <v>2098296.2260523159</v>
      </c>
      <c r="Z2612" s="45">
        <v>103755.97263587272</v>
      </c>
      <c r="AA2612" s="29">
        <v>502931.34651037061</v>
      </c>
      <c r="AB2612" s="29">
        <v>50124.399884846192</v>
      </c>
      <c r="AC2612" s="30">
        <v>2.5478181517237943</v>
      </c>
      <c r="AD2612" s="30">
        <v>2.3706711045748246</v>
      </c>
      <c r="AE2612" s="28">
        <v>7.4724430059960073E-2</v>
      </c>
      <c r="AF2612" s="30">
        <v>2.4285586402611692</v>
      </c>
      <c r="AG2612" s="28">
        <v>4.9107116248096806E-2</v>
      </c>
      <c r="AH2612" s="30">
        <v>2.2095281568728145</v>
      </c>
      <c r="AI2612" s="28">
        <v>0.15310508435872022</v>
      </c>
      <c r="AJ2612" s="30">
        <v>3.9816098341641486</v>
      </c>
      <c r="AK2612" s="30">
        <v>3.7401723999044747</v>
      </c>
      <c r="AL2612" s="28">
        <v>6.4552488079383796E-2</v>
      </c>
      <c r="AM2612" s="30">
        <v>3.8648654401544831</v>
      </c>
      <c r="AN2612" s="28">
        <v>3.0206586960760815E-2</v>
      </c>
      <c r="AO2612" s="30">
        <v>3.682641767173477</v>
      </c>
      <c r="AP2612" s="28">
        <v>8.1183043557380097E-2</v>
      </c>
    </row>
    <row r="2613" spans="1:42" x14ac:dyDescent="0.25">
      <c r="A2613" s="26" t="s">
        <v>466</v>
      </c>
      <c r="B2613" s="26" t="s">
        <v>409</v>
      </c>
      <c r="C2613" s="26" t="s">
        <v>504</v>
      </c>
      <c r="D2613" s="26"/>
      <c r="E2613" s="26"/>
      <c r="F2613" s="26"/>
      <c r="G2613" s="27">
        <v>1.907346248626709</v>
      </c>
      <c r="H2613" s="28">
        <v>-1</v>
      </c>
      <c r="I2613" s="27">
        <v>7.6041560173034668</v>
      </c>
      <c r="J2613" s="28">
        <v>-1</v>
      </c>
      <c r="K2613" s="26"/>
      <c r="L2613" s="26"/>
      <c r="M2613" s="26"/>
      <c r="N2613" s="29">
        <v>0.18310523577544302</v>
      </c>
      <c r="O2613" s="28">
        <v>-1</v>
      </c>
      <c r="P2613" s="29">
        <v>0.7147897797583056</v>
      </c>
      <c r="Q2613" s="28">
        <v>-1</v>
      </c>
      <c r="R2613" s="26"/>
      <c r="S2613" s="26"/>
      <c r="T2613" s="26"/>
      <c r="U2613" s="29">
        <v>7.6293851081935316E-2</v>
      </c>
      <c r="V2613" s="28">
        <v>-1</v>
      </c>
      <c r="W2613" s="29">
        <v>0.3041662338934934</v>
      </c>
      <c r="X2613" s="28">
        <v>-1</v>
      </c>
      <c r="Y2613" s="26"/>
      <c r="Z2613" s="26"/>
      <c r="AA2613" s="26"/>
      <c r="AB2613" s="26"/>
      <c r="AC2613" s="26"/>
      <c r="AD2613" s="26"/>
      <c r="AE2613" s="26"/>
      <c r="AF2613" s="30">
        <v>10.416666899497315</v>
      </c>
      <c r="AG2613" s="28">
        <v>-1</v>
      </c>
      <c r="AH2613" s="30">
        <v>10.638311056818253</v>
      </c>
      <c r="AI2613" s="28">
        <v>-1</v>
      </c>
      <c r="AJ2613" s="26"/>
      <c r="AK2613" s="26"/>
      <c r="AL2613" s="26"/>
      <c r="AM2613" s="30">
        <v>24.999999627470977</v>
      </c>
      <c r="AN2613" s="28">
        <v>-1</v>
      </c>
      <c r="AO2613" s="30">
        <v>25.000000558793559</v>
      </c>
      <c r="AP2613" s="28">
        <v>-1</v>
      </c>
    </row>
    <row r="2614" spans="1:42" x14ac:dyDescent="0.25">
      <c r="A2614" s="26" t="s">
        <v>466</v>
      </c>
      <c r="B2614" s="26" t="s">
        <v>410</v>
      </c>
      <c r="C2614" s="26" t="s">
        <v>258</v>
      </c>
      <c r="D2614" s="27">
        <v>45573060.561774589</v>
      </c>
      <c r="E2614" s="27">
        <v>45291365.206970923</v>
      </c>
      <c r="F2614" s="28">
        <v>6.219626048285026E-3</v>
      </c>
      <c r="G2614" s="27">
        <v>55636074.811547391</v>
      </c>
      <c r="H2614" s="28">
        <v>-0.18087211011665763</v>
      </c>
      <c r="I2614" s="27">
        <v>39580430.057293713</v>
      </c>
      <c r="J2614" s="28">
        <v>0.15140387549620823</v>
      </c>
      <c r="K2614" s="29">
        <v>20037295.667815588</v>
      </c>
      <c r="L2614" s="29">
        <v>21589118.449914396</v>
      </c>
      <c r="M2614" s="28">
        <v>-7.1879858628732501E-2</v>
      </c>
      <c r="N2614" s="29">
        <v>26984113.465320729</v>
      </c>
      <c r="O2614" s="28">
        <v>-0.25744102382437012</v>
      </c>
      <c r="P2614" s="29">
        <v>18890920.306654308</v>
      </c>
      <c r="Q2614" s="28">
        <v>6.0683934003864855E-2</v>
      </c>
      <c r="R2614" s="29">
        <v>24730898.071990512</v>
      </c>
      <c r="S2614" s="29">
        <v>26109299.575318422</v>
      </c>
      <c r="T2614" s="28">
        <v>-5.2793507514500196E-2</v>
      </c>
      <c r="U2614" s="29">
        <v>35590655.170214683</v>
      </c>
      <c r="V2614" s="28">
        <v>-0.30512945171384614</v>
      </c>
      <c r="W2614" s="29">
        <v>24178267.045045216</v>
      </c>
      <c r="X2614" s="28">
        <v>2.2856519283028839E-2</v>
      </c>
      <c r="Y2614" s="27">
        <v>42493080.534549356</v>
      </c>
      <c r="Z2614" s="45">
        <v>3079980.0272252364</v>
      </c>
      <c r="AA2614" s="29">
        <v>21778683.322040249</v>
      </c>
      <c r="AB2614" s="29">
        <v>2952214.7499502636</v>
      </c>
      <c r="AC2614" s="30">
        <v>2.2744117428468749</v>
      </c>
      <c r="AD2614" s="30">
        <v>2.0978793234214019</v>
      </c>
      <c r="AE2614" s="28">
        <v>8.4148033423375707E-2</v>
      </c>
      <c r="AF2614" s="30">
        <v>2.0618085112579077</v>
      </c>
      <c r="AG2614" s="28">
        <v>0.10311492576934711</v>
      </c>
      <c r="AH2614" s="30">
        <v>2.0952092018169992</v>
      </c>
      <c r="AI2614" s="28">
        <v>8.552966494919377E-2</v>
      </c>
      <c r="AJ2614" s="30">
        <v>1.8427580118244593</v>
      </c>
      <c r="AK2614" s="30">
        <v>1.7346832716181189</v>
      </c>
      <c r="AL2614" s="28">
        <v>6.2302289976848592E-2</v>
      </c>
      <c r="AM2614" s="30">
        <v>1.5632214283627022</v>
      </c>
      <c r="AN2614" s="28">
        <v>0.17882084929870756</v>
      </c>
      <c r="AO2614" s="30">
        <v>1.6370251012429289</v>
      </c>
      <c r="AP2614" s="28">
        <v>0.12567486621025267</v>
      </c>
    </row>
    <row r="2615" spans="1:42" x14ac:dyDescent="0.25">
      <c r="A2615" s="26" t="s">
        <v>466</v>
      </c>
      <c r="B2615" s="26" t="s">
        <v>410</v>
      </c>
      <c r="C2615" s="26" t="s">
        <v>492</v>
      </c>
      <c r="D2615" s="27">
        <v>1628073.964734223</v>
      </c>
      <c r="E2615" s="27">
        <v>1702610.447894895</v>
      </c>
      <c r="F2615" s="28">
        <v>-4.3777766812619294E-2</v>
      </c>
      <c r="G2615" s="27">
        <v>1900645.8138354358</v>
      </c>
      <c r="H2615" s="28">
        <v>-0.14341012255785443</v>
      </c>
      <c r="I2615" s="27">
        <v>1404127.7730249013</v>
      </c>
      <c r="J2615" s="28">
        <v>0.15949131981548673</v>
      </c>
      <c r="K2615" s="29">
        <v>578099.05787131155</v>
      </c>
      <c r="L2615" s="29">
        <v>637232.48046426231</v>
      </c>
      <c r="M2615" s="28">
        <v>-9.2797251247878146E-2</v>
      </c>
      <c r="N2615" s="29">
        <v>722371.06537755684</v>
      </c>
      <c r="O2615" s="28">
        <v>-0.19972008074664452</v>
      </c>
      <c r="P2615" s="29">
        <v>549472.69760671596</v>
      </c>
      <c r="Q2615" s="28">
        <v>5.2097875634732373E-2</v>
      </c>
      <c r="R2615" s="29">
        <v>350485.08257077564</v>
      </c>
      <c r="S2615" s="29">
        <v>387063.14067298855</v>
      </c>
      <c r="T2615" s="28">
        <v>-9.4501527679991593E-2</v>
      </c>
      <c r="U2615" s="29">
        <v>427789.08451495803</v>
      </c>
      <c r="V2615" s="28">
        <v>-0.18070587759814469</v>
      </c>
      <c r="W2615" s="29">
        <v>326218.91837631701</v>
      </c>
      <c r="X2615" s="28">
        <v>7.4386134057577435E-2</v>
      </c>
      <c r="Y2615" s="27">
        <v>1556488.1583685623</v>
      </c>
      <c r="Z2615" s="45">
        <v>71585.806365660625</v>
      </c>
      <c r="AA2615" s="29">
        <v>326368.67077268695</v>
      </c>
      <c r="AB2615" s="29">
        <v>24116.411798088684</v>
      </c>
      <c r="AC2615" s="30">
        <v>2.8162543124168908</v>
      </c>
      <c r="AD2615" s="30">
        <v>2.6718827117136912</v>
      </c>
      <c r="AE2615" s="28">
        <v>5.4033659512921751E-2</v>
      </c>
      <c r="AF2615" s="30">
        <v>2.6311211854007994</v>
      </c>
      <c r="AG2615" s="28">
        <v>7.036282784819356E-2</v>
      </c>
      <c r="AH2615" s="30">
        <v>2.5554095392559488</v>
      </c>
      <c r="AI2615" s="28">
        <v>0.1020755261158223</v>
      </c>
      <c r="AJ2615" s="30">
        <v>4.6452018807546702</v>
      </c>
      <c r="AK2615" s="30">
        <v>4.3987925198316686</v>
      </c>
      <c r="AL2615" s="28">
        <v>5.601750021445228E-2</v>
      </c>
      <c r="AM2615" s="30">
        <v>4.4429507031261757</v>
      </c>
      <c r="AN2615" s="28">
        <v>4.5521814474823084E-2</v>
      </c>
      <c r="AO2615" s="30">
        <v>4.3042499803924272</v>
      </c>
      <c r="AP2615" s="28">
        <v>7.9212848211747622E-2</v>
      </c>
    </row>
    <row r="2616" spans="1:42" x14ac:dyDescent="0.25">
      <c r="A2616" s="26" t="s">
        <v>466</v>
      </c>
      <c r="B2616" s="26" t="s">
        <v>410</v>
      </c>
      <c r="C2616" s="26" t="s">
        <v>399</v>
      </c>
      <c r="D2616" s="27">
        <v>794740.22642381187</v>
      </c>
      <c r="E2616" s="27">
        <v>847510.42558967485</v>
      </c>
      <c r="F2616" s="28">
        <v>-6.2264955772251301E-2</v>
      </c>
      <c r="G2616" s="27">
        <v>935723.29334408732</v>
      </c>
      <c r="H2616" s="28">
        <v>-0.15066747608305256</v>
      </c>
      <c r="I2616" s="27">
        <v>833759.59269017575</v>
      </c>
      <c r="J2616" s="28">
        <v>-4.6799301151625179E-2</v>
      </c>
      <c r="K2616" s="29">
        <v>307863.28367403726</v>
      </c>
      <c r="L2616" s="29">
        <v>345134.71381005371</v>
      </c>
      <c r="M2616" s="28">
        <v>-0.1079909630780546</v>
      </c>
      <c r="N2616" s="29">
        <v>374173.62097752257</v>
      </c>
      <c r="O2616" s="28">
        <v>-0.17721809765811555</v>
      </c>
      <c r="P2616" s="29">
        <v>345267.80676429917</v>
      </c>
      <c r="Q2616" s="28">
        <v>-0.10833481244834539</v>
      </c>
      <c r="R2616" s="29">
        <v>186447.30559799587</v>
      </c>
      <c r="S2616" s="29">
        <v>210973.26130603408</v>
      </c>
      <c r="T2616" s="28">
        <v>-0.11625148872520527</v>
      </c>
      <c r="U2616" s="29">
        <v>228118.13220436304</v>
      </c>
      <c r="V2616" s="28">
        <v>-0.18267213659734741</v>
      </c>
      <c r="W2616" s="29">
        <v>213605.65152419888</v>
      </c>
      <c r="X2616" s="28">
        <v>-0.12714245026951593</v>
      </c>
      <c r="Y2616" s="27">
        <v>736543.09109190817</v>
      </c>
      <c r="Z2616" s="45">
        <v>58197.135331903686</v>
      </c>
      <c r="AA2616" s="29">
        <v>167085.56991155795</v>
      </c>
      <c r="AB2616" s="29">
        <v>19361.735686437925</v>
      </c>
      <c r="AC2616" s="30">
        <v>2.5814712847189512</v>
      </c>
      <c r="AD2616" s="30">
        <v>2.4555931109731999</v>
      </c>
      <c r="AE2616" s="28">
        <v>5.1261820691402442E-2</v>
      </c>
      <c r="AF2616" s="30">
        <v>2.5007730125376697</v>
      </c>
      <c r="AG2616" s="28">
        <v>3.2269331033524126E-2</v>
      </c>
      <c r="AH2616" s="30">
        <v>2.4148199639688701</v>
      </c>
      <c r="AI2616" s="28">
        <v>6.9011902848517853E-2</v>
      </c>
      <c r="AJ2616" s="30">
        <v>4.2625460522200997</v>
      </c>
      <c r="AK2616" s="30">
        <v>4.0171461555987955</v>
      </c>
      <c r="AL2616" s="28">
        <v>6.1088117563082529E-2</v>
      </c>
      <c r="AM2616" s="30">
        <v>4.1019242280390307</v>
      </c>
      <c r="AN2616" s="28">
        <v>3.9157677044135961E-2</v>
      </c>
      <c r="AO2616" s="30">
        <v>3.9032656052909775</v>
      </c>
      <c r="AP2616" s="28">
        <v>9.2046118112512829E-2</v>
      </c>
    </row>
    <row r="2617" spans="1:42" x14ac:dyDescent="0.25">
      <c r="A2617" s="26" t="s">
        <v>466</v>
      </c>
      <c r="B2617" s="26" t="s">
        <v>410</v>
      </c>
      <c r="C2617" s="26" t="s">
        <v>400</v>
      </c>
      <c r="D2617" s="27">
        <v>669175.30772336607</v>
      </c>
      <c r="E2617" s="27">
        <v>725612.47569560492</v>
      </c>
      <c r="F2617" s="28">
        <v>-7.7778662664441695E-2</v>
      </c>
      <c r="G2617" s="27">
        <v>793715.54143887525</v>
      </c>
      <c r="H2617" s="28">
        <v>-0.15690789358834817</v>
      </c>
      <c r="I2617" s="27">
        <v>514838.00893036602</v>
      </c>
      <c r="J2617" s="28">
        <v>0.29977836934311275</v>
      </c>
      <c r="K2617" s="29">
        <v>215546.76629080097</v>
      </c>
      <c r="L2617" s="29">
        <v>251205.59657563444</v>
      </c>
      <c r="M2617" s="28">
        <v>-0.14195077964394437</v>
      </c>
      <c r="N2617" s="29">
        <v>287070.53569286794</v>
      </c>
      <c r="O2617" s="28">
        <v>-0.24915050661482405</v>
      </c>
      <c r="P2617" s="29">
        <v>190523.94153931944</v>
      </c>
      <c r="Q2617" s="28">
        <v>0.13133690469193574</v>
      </c>
      <c r="R2617" s="29">
        <v>138763.91164236312</v>
      </c>
      <c r="S2617" s="29">
        <v>157889.45641523341</v>
      </c>
      <c r="T2617" s="28">
        <v>-0.12113250122650385</v>
      </c>
      <c r="U2617" s="29">
        <v>171210.54410104823</v>
      </c>
      <c r="V2617" s="28">
        <v>-0.18951305031502705</v>
      </c>
      <c r="W2617" s="29">
        <v>107357.19513767763</v>
      </c>
      <c r="X2617" s="28">
        <v>0.29254412305024097</v>
      </c>
      <c r="Y2617" s="27">
        <v>656070.30959562538</v>
      </c>
      <c r="Z2617" s="45">
        <v>13104.998127740741</v>
      </c>
      <c r="AA2617" s="29">
        <v>134097.44327125591</v>
      </c>
      <c r="AB2617" s="29">
        <v>4666.4683711072094</v>
      </c>
      <c r="AC2617" s="30">
        <v>3.1045481184373718</v>
      </c>
      <c r="AD2617" s="30">
        <v>2.8885203418512746</v>
      </c>
      <c r="AE2617" s="28">
        <v>7.4788386793095366E-2</v>
      </c>
      <c r="AF2617" s="30">
        <v>2.7648798561760395</v>
      </c>
      <c r="AG2617" s="28">
        <v>0.12285100254992984</v>
      </c>
      <c r="AH2617" s="30">
        <v>2.7022221184948356</v>
      </c>
      <c r="AI2617" s="28">
        <v>0.1488870945096977</v>
      </c>
      <c r="AJ2617" s="30">
        <v>4.8224015870065315</v>
      </c>
      <c r="AK2617" s="30">
        <v>4.5956993720170711</v>
      </c>
      <c r="AL2617" s="28">
        <v>4.9329209036134122E-2</v>
      </c>
      <c r="AM2617" s="30">
        <v>4.635903387880278</v>
      </c>
      <c r="AN2617" s="28">
        <v>4.0229095285682394E-2</v>
      </c>
      <c r="AO2617" s="30">
        <v>4.7955612874397895</v>
      </c>
      <c r="AP2617" s="28">
        <v>5.5969047120803892E-3</v>
      </c>
    </row>
    <row r="2618" spans="1:42" x14ac:dyDescent="0.25">
      <c r="A2618" s="26" t="s">
        <v>466</v>
      </c>
      <c r="B2618" s="26" t="s">
        <v>410</v>
      </c>
      <c r="C2618" s="26" t="s">
        <v>161</v>
      </c>
      <c r="D2618" s="27">
        <v>164158.43058704495</v>
      </c>
      <c r="E2618" s="27">
        <v>129487.54660961509</v>
      </c>
      <c r="F2618" s="28">
        <v>0.26775458246928718</v>
      </c>
      <c r="G2618" s="27">
        <v>171206.9790524733</v>
      </c>
      <c r="H2618" s="28">
        <v>-4.1169749647110107E-2</v>
      </c>
      <c r="I2618" s="27">
        <v>55530.171404359338</v>
      </c>
      <c r="J2618" s="28">
        <v>1.9562024830011215</v>
      </c>
      <c r="K2618" s="29">
        <v>54689.007906473344</v>
      </c>
      <c r="L2618" s="29">
        <v>40892.170078574156</v>
      </c>
      <c r="M2618" s="28">
        <v>0.33739558945853482</v>
      </c>
      <c r="N2618" s="29">
        <v>61126.908707166338</v>
      </c>
      <c r="O2618" s="28">
        <v>-0.1053202417209466</v>
      </c>
      <c r="P2618" s="29">
        <v>13680.949303097301</v>
      </c>
      <c r="Q2618" s="28">
        <v>2.9974570985430091</v>
      </c>
      <c r="R2618" s="29">
        <v>25273.865330416585</v>
      </c>
      <c r="S2618" s="29">
        <v>18200.422951721168</v>
      </c>
      <c r="T2618" s="28">
        <v>0.38864164846380672</v>
      </c>
      <c r="U2618" s="29">
        <v>28460.408209546789</v>
      </c>
      <c r="V2618" s="28">
        <v>-0.11196406093927025</v>
      </c>
      <c r="W2618" s="29">
        <v>5256.0717144406244</v>
      </c>
      <c r="X2618" s="28">
        <v>3.808508464787252</v>
      </c>
      <c r="Y2618" s="27">
        <v>163874.75768102874</v>
      </c>
      <c r="Z2618" s="45">
        <v>283.67290601619129</v>
      </c>
      <c r="AA2618" s="29">
        <v>25185.657589873048</v>
      </c>
      <c r="AB2618" s="29">
        <v>88.207740543537653</v>
      </c>
      <c r="AC2618" s="30">
        <v>3.0016713937795552</v>
      </c>
      <c r="AD2618" s="30">
        <v>3.1665608932175826</v>
      </c>
      <c r="AE2618" s="28">
        <v>-5.2072107563509107E-2</v>
      </c>
      <c r="AF2618" s="30">
        <v>2.8008447126396478</v>
      </c>
      <c r="AG2618" s="28">
        <v>7.1702183356905494E-2</v>
      </c>
      <c r="AH2618" s="30">
        <v>4.0589413917196211</v>
      </c>
      <c r="AI2618" s="28">
        <v>-0.26047924714974519</v>
      </c>
      <c r="AJ2618" s="30">
        <v>6.4951849842091072</v>
      </c>
      <c r="AK2618" s="30">
        <v>7.1145350277351538</v>
      </c>
      <c r="AL2618" s="28">
        <v>-8.7054184301797011E-2</v>
      </c>
      <c r="AM2618" s="30">
        <v>6.0156192346898045</v>
      </c>
      <c r="AN2618" s="28">
        <v>7.9720097102194909E-2</v>
      </c>
      <c r="AO2618" s="30">
        <v>10.564956952888364</v>
      </c>
      <c r="AP2618" s="28">
        <v>-0.3852142499801306</v>
      </c>
    </row>
    <row r="2619" spans="1:42" x14ac:dyDescent="0.25">
      <c r="A2619" s="26" t="s">
        <v>466</v>
      </c>
      <c r="B2619" s="26" t="s">
        <v>410</v>
      </c>
      <c r="C2619" s="26" t="s">
        <v>493</v>
      </c>
      <c r="D2619" s="27">
        <v>115827.17697859049</v>
      </c>
      <c r="E2619" s="27">
        <v>81511.537162485125</v>
      </c>
      <c r="F2619" s="28">
        <v>0.4209911996592649</v>
      </c>
      <c r="G2619" s="27">
        <v>125965.07697564125</v>
      </c>
      <c r="H2619" s="28">
        <v>-8.0481830682413616E-2</v>
      </c>
      <c r="I2619" s="27">
        <v>22431.631538894177</v>
      </c>
      <c r="J2619" s="28">
        <v>4.1635645306387055</v>
      </c>
      <c r="K2619" s="29">
        <v>45047.08509369674</v>
      </c>
      <c r="L2619" s="29">
        <v>31090.523624076402</v>
      </c>
      <c r="M2619" s="28">
        <v>0.44890081744433602</v>
      </c>
      <c r="N2619" s="29">
        <v>51741.926861460626</v>
      </c>
      <c r="O2619" s="28">
        <v>-0.12938910809582665</v>
      </c>
      <c r="P2619" s="29">
        <v>6634.12775875835</v>
      </c>
      <c r="Q2619" s="28">
        <v>5.7902046405762606</v>
      </c>
      <c r="R2619" s="29">
        <v>22480.473749831348</v>
      </c>
      <c r="S2619" s="29">
        <v>15345.35214729664</v>
      </c>
      <c r="T2619" s="28">
        <v>0.46496955782091243</v>
      </c>
      <c r="U2619" s="29">
        <v>25740.601609400848</v>
      </c>
      <c r="V2619" s="28">
        <v>-0.12665313379384471</v>
      </c>
      <c r="W2619" s="29">
        <v>3187.7944448038602</v>
      </c>
      <c r="X2619" s="28">
        <v>6.0520462153620871</v>
      </c>
      <c r="Y2619" s="27">
        <v>115668.68107608863</v>
      </c>
      <c r="Z2619" s="45">
        <v>158.49590250186012</v>
      </c>
      <c r="AA2619" s="29">
        <v>22427.560010854559</v>
      </c>
      <c r="AB2619" s="29">
        <v>52.913738976790505</v>
      </c>
      <c r="AC2619" s="30">
        <v>2.5712468795189087</v>
      </c>
      <c r="AD2619" s="30">
        <v>2.6217486121514804</v>
      </c>
      <c r="AE2619" s="28">
        <v>-1.9262614424015462E-2</v>
      </c>
      <c r="AF2619" s="30">
        <v>2.4344875542210409</v>
      </c>
      <c r="AG2619" s="28">
        <v>5.6175816163343044E-2</v>
      </c>
      <c r="AH2619" s="30">
        <v>3.3812480486647281</v>
      </c>
      <c r="AI2619" s="28">
        <v>-0.23955686110212851</v>
      </c>
      <c r="AJ2619" s="30">
        <v>5.1523459099459341</v>
      </c>
      <c r="AK2619" s="30">
        <v>5.3118062316246579</v>
      </c>
      <c r="AL2619" s="28">
        <v>-3.0019980911455729E-2</v>
      </c>
      <c r="AM2619" s="30">
        <v>4.8936337575589892</v>
      </c>
      <c r="AN2619" s="28">
        <v>5.2867085115906591E-2</v>
      </c>
      <c r="AO2619" s="30">
        <v>7.0367245841268034</v>
      </c>
      <c r="AP2619" s="28">
        <v>-0.26779201767134453</v>
      </c>
    </row>
    <row r="2620" spans="1:42" x14ac:dyDescent="0.25">
      <c r="A2620" s="26" t="s">
        <v>466</v>
      </c>
      <c r="B2620" s="26" t="s">
        <v>410</v>
      </c>
      <c r="C2620" s="26" t="s">
        <v>495</v>
      </c>
      <c r="D2620" s="27">
        <v>85.040135107040399</v>
      </c>
      <c r="E2620" s="27">
        <v>119.54505319595337</v>
      </c>
      <c r="F2620" s="28">
        <v>-0.2886352648348729</v>
      </c>
      <c r="G2620" s="27">
        <v>46.217048835754397</v>
      </c>
      <c r="H2620" s="28">
        <v>0.84001655772645778</v>
      </c>
      <c r="I2620" s="27">
        <v>89.480090260505676</v>
      </c>
      <c r="J2620" s="28">
        <v>-4.9619475578747428E-2</v>
      </c>
      <c r="K2620" s="29">
        <v>19.667385619526158</v>
      </c>
      <c r="L2620" s="29">
        <v>13.628224616009618</v>
      </c>
      <c r="M2620" s="28">
        <v>0.44313629791675851</v>
      </c>
      <c r="N2620" s="29">
        <v>6.6376354884197326</v>
      </c>
      <c r="O2620" s="28">
        <v>1.9630107971187354</v>
      </c>
      <c r="P2620" s="29">
        <v>7.8166333239421988</v>
      </c>
      <c r="Q2620" s="28">
        <v>1.516094180762622</v>
      </c>
      <c r="R2620" s="29">
        <v>5.7447444840696562</v>
      </c>
      <c r="S2620" s="29">
        <v>3.9860599570494202</v>
      </c>
      <c r="T2620" s="28">
        <v>0.44120874898280699</v>
      </c>
      <c r="U2620" s="29">
        <v>1.9410822742395339</v>
      </c>
      <c r="V2620" s="28">
        <v>1.9595574388109331</v>
      </c>
      <c r="W2620" s="29">
        <v>1.9884464441022658</v>
      </c>
      <c r="X2620" s="28">
        <v>1.8890617100141542</v>
      </c>
      <c r="Y2620" s="27">
        <v>85.040135107040399</v>
      </c>
      <c r="Z2620" s="26"/>
      <c r="AA2620" s="29">
        <v>5.7447444840696562</v>
      </c>
      <c r="AB2620" s="26"/>
      <c r="AC2620" s="30">
        <v>4.3239165973646703</v>
      </c>
      <c r="AD2620" s="30">
        <v>8.771872827478866</v>
      </c>
      <c r="AE2620" s="28">
        <v>-0.5070703050072134</v>
      </c>
      <c r="AF2620" s="30">
        <v>6.9628784099980168</v>
      </c>
      <c r="AG2620" s="28">
        <v>-0.3790044371368102</v>
      </c>
      <c r="AH2620" s="30">
        <v>11.44739513192078</v>
      </c>
      <c r="AI2620" s="28">
        <v>-0.62227943147454268</v>
      </c>
      <c r="AJ2620" s="30">
        <v>14.803118805868419</v>
      </c>
      <c r="AK2620" s="30">
        <v>29.990781494527134</v>
      </c>
      <c r="AL2620" s="28">
        <v>-0.50641103471845961</v>
      </c>
      <c r="AM2620" s="30">
        <v>23.809938120145397</v>
      </c>
      <c r="AN2620" s="28">
        <v>-0.37827982873489202</v>
      </c>
      <c r="AO2620" s="30">
        <v>45.000000138753407</v>
      </c>
      <c r="AP2620" s="28">
        <v>-0.67104180532834778</v>
      </c>
    </row>
    <row r="2621" spans="1:42" x14ac:dyDescent="0.25">
      <c r="A2621" s="26" t="s">
        <v>466</v>
      </c>
      <c r="B2621" s="26" t="s">
        <v>410</v>
      </c>
      <c r="C2621" s="26" t="s">
        <v>496</v>
      </c>
      <c r="D2621" s="27">
        <v>557181.87282278424</v>
      </c>
      <c r="E2621" s="27">
        <v>602398.0339901665</v>
      </c>
      <c r="F2621" s="28">
        <v>-7.5060273467161362E-2</v>
      </c>
      <c r="G2621" s="27">
        <v>678268.65779925708</v>
      </c>
      <c r="H2621" s="28">
        <v>-0.17852333818483787</v>
      </c>
      <c r="I2621" s="27">
        <v>424829.36041941762</v>
      </c>
      <c r="J2621" s="28">
        <v>0.31154276218738763</v>
      </c>
      <c r="K2621" s="29">
        <v>179358.70604730898</v>
      </c>
      <c r="L2621" s="29">
        <v>210482.91509998188</v>
      </c>
      <c r="M2621" s="28">
        <v>-0.14787047698331493</v>
      </c>
      <c r="N2621" s="29">
        <v>247983.34080734331</v>
      </c>
      <c r="O2621" s="28">
        <v>-0.27673082609750133</v>
      </c>
      <c r="P2621" s="29">
        <v>158037.80095319526</v>
      </c>
      <c r="Q2621" s="28">
        <v>0.13491016051550958</v>
      </c>
      <c r="R2621" s="29">
        <v>119737.91592300334</v>
      </c>
      <c r="S2621" s="29">
        <v>137100.07624144648</v>
      </c>
      <c r="T2621" s="28">
        <v>-0.12663858981279269</v>
      </c>
      <c r="U2621" s="29">
        <v>151133.11151095404</v>
      </c>
      <c r="V2621" s="28">
        <v>-0.20773207984720934</v>
      </c>
      <c r="W2621" s="29">
        <v>90588.198205317894</v>
      </c>
      <c r="X2621" s="28">
        <v>0.32178272992711138</v>
      </c>
      <c r="Y2621" s="27">
        <v>544412.88740182307</v>
      </c>
      <c r="Z2621" s="45">
        <v>12768.985420961164</v>
      </c>
      <c r="AA2621" s="29">
        <v>115212.19021001135</v>
      </c>
      <c r="AB2621" s="29">
        <v>4525.7257129919908</v>
      </c>
      <c r="AC2621" s="30">
        <v>3.1065225943134194</v>
      </c>
      <c r="AD2621" s="30">
        <v>2.8619806681412614</v>
      </c>
      <c r="AE2621" s="28">
        <v>8.5444995801099488E-2</v>
      </c>
      <c r="AF2621" s="30">
        <v>2.7351379959277171</v>
      </c>
      <c r="AG2621" s="28">
        <v>0.13578276450352708</v>
      </c>
      <c r="AH2621" s="30">
        <v>2.6881502897223672</v>
      </c>
      <c r="AI2621" s="28">
        <v>0.15563575674716523</v>
      </c>
      <c r="AJ2621" s="30">
        <v>4.6533453378383189</v>
      </c>
      <c r="AK2621" s="30">
        <v>4.3938563019416952</v>
      </c>
      <c r="AL2621" s="28">
        <v>5.9057242218402223E-2</v>
      </c>
      <c r="AM2621" s="30">
        <v>4.4878891926346434</v>
      </c>
      <c r="AN2621" s="28">
        <v>3.6867252755530606E-2</v>
      </c>
      <c r="AO2621" s="30">
        <v>4.6896766779326269</v>
      </c>
      <c r="AP2621" s="28">
        <v>-7.7470884645983876E-3</v>
      </c>
    </row>
    <row r="2622" spans="1:42" x14ac:dyDescent="0.25">
      <c r="A2622" s="26" t="s">
        <v>466</v>
      </c>
      <c r="B2622" s="26" t="s">
        <v>410</v>
      </c>
      <c r="C2622" s="26" t="s">
        <v>497</v>
      </c>
      <c r="D2622" s="26"/>
      <c r="E2622" s="27">
        <v>11.219746441841126</v>
      </c>
      <c r="F2622" s="28">
        <v>-1</v>
      </c>
      <c r="G2622" s="27">
        <v>321.91768316626548</v>
      </c>
      <c r="H2622" s="28">
        <v>-1</v>
      </c>
      <c r="I2622" s="27">
        <v>295.14022628188133</v>
      </c>
      <c r="J2622" s="28">
        <v>-1</v>
      </c>
      <c r="K2622" s="26"/>
      <c r="L2622" s="29">
        <v>3.2148270606994629</v>
      </c>
      <c r="M2622" s="28">
        <v>-1</v>
      </c>
      <c r="N2622" s="29">
        <v>133.23994219303131</v>
      </c>
      <c r="O2622" s="28">
        <v>-1</v>
      </c>
      <c r="P2622" s="29">
        <v>74.28820526599884</v>
      </c>
      <c r="Q2622" s="28">
        <v>-1</v>
      </c>
      <c r="R2622" s="26"/>
      <c r="S2622" s="29">
        <v>1.6074135303497314</v>
      </c>
      <c r="T2622" s="28">
        <v>-1</v>
      </c>
      <c r="U2622" s="29">
        <v>24.24824329921973</v>
      </c>
      <c r="V2622" s="28">
        <v>-1</v>
      </c>
      <c r="W2622" s="29">
        <v>17.739006533908842</v>
      </c>
      <c r="X2622" s="28">
        <v>-1</v>
      </c>
      <c r="Y2622" s="26"/>
      <c r="Z2622" s="26"/>
      <c r="AA2622" s="26"/>
      <c r="AB2622" s="26"/>
      <c r="AC2622" s="26"/>
      <c r="AD2622" s="30">
        <v>3.49</v>
      </c>
      <c r="AE2622" s="28">
        <v>-1</v>
      </c>
      <c r="AF2622" s="30">
        <v>2.416074923688329</v>
      </c>
      <c r="AG2622" s="28">
        <v>-1</v>
      </c>
      <c r="AH2622" s="30">
        <v>3.9729082863839871</v>
      </c>
      <c r="AI2622" s="28">
        <v>-1</v>
      </c>
      <c r="AJ2622" s="26"/>
      <c r="AK2622" s="30">
        <v>6.98</v>
      </c>
      <c r="AL2622" s="28">
        <v>-1</v>
      </c>
      <c r="AM2622" s="30">
        <v>13.275917731187738</v>
      </c>
      <c r="AN2622" s="28">
        <v>-1</v>
      </c>
      <c r="AO2622" s="30">
        <v>16.637923083105505</v>
      </c>
      <c r="AP2622" s="28">
        <v>-1</v>
      </c>
    </row>
    <row r="2623" spans="1:42" x14ac:dyDescent="0.25">
      <c r="A2623" s="26" t="s">
        <v>466</v>
      </c>
      <c r="B2623" s="26" t="s">
        <v>410</v>
      </c>
      <c r="C2623" s="26" t="s">
        <v>498</v>
      </c>
      <c r="D2623" s="27">
        <v>36.902973794937132</v>
      </c>
      <c r="E2623" s="27">
        <v>229.95628165721894</v>
      </c>
      <c r="F2623" s="28">
        <v>-0.83952178418876144</v>
      </c>
      <c r="G2623" s="27">
        <v>78.45142627716065</v>
      </c>
      <c r="H2623" s="28">
        <v>-0.52960735647351009</v>
      </c>
      <c r="I2623" s="26"/>
      <c r="J2623" s="26"/>
      <c r="K2623" s="29">
        <v>1.1331711769616</v>
      </c>
      <c r="L2623" s="29">
        <v>12.587350980368086</v>
      </c>
      <c r="M2623" s="28">
        <v>-0.90997540477508299</v>
      </c>
      <c r="N2623" s="29">
        <v>6.1703501216871377</v>
      </c>
      <c r="O2623" s="28">
        <v>-0.81635220779793272</v>
      </c>
      <c r="P2623" s="26"/>
      <c r="Q2623" s="26"/>
      <c r="R2623" s="29">
        <v>1.0388870954244389</v>
      </c>
      <c r="S2623" s="29">
        <v>22.023687211846951</v>
      </c>
      <c r="T2623" s="28">
        <v>-0.9528286482898467</v>
      </c>
      <c r="U2623" s="29">
        <v>16.76072945570052</v>
      </c>
      <c r="V2623" s="28">
        <v>-0.9380165941959584</v>
      </c>
      <c r="W2623" s="26"/>
      <c r="X2623" s="26"/>
      <c r="Y2623" s="27">
        <v>36.902973794937132</v>
      </c>
      <c r="Z2623" s="26"/>
      <c r="AA2623" s="29">
        <v>1.0388870954244389</v>
      </c>
      <c r="AB2623" s="26"/>
      <c r="AC2623" s="30">
        <v>32.566106997078755</v>
      </c>
      <c r="AD2623" s="30">
        <v>18.268838456627705</v>
      </c>
      <c r="AE2623" s="28">
        <v>0.7826041362396623</v>
      </c>
      <c r="AF2623" s="30">
        <v>12.714258466699446</v>
      </c>
      <c r="AG2623" s="28">
        <v>1.5613846912404905</v>
      </c>
      <c r="AH2623" s="26"/>
      <c r="AI2623" s="26"/>
      <c r="AJ2623" s="30">
        <v>35.521640376002907</v>
      </c>
      <c r="AK2623" s="30">
        <v>10.441316181312327</v>
      </c>
      <c r="AL2623" s="28">
        <v>2.4020270777336363</v>
      </c>
      <c r="AM2623" s="30">
        <v>4.6806689699581305</v>
      </c>
      <c r="AN2623" s="28">
        <v>6.5890093070009721</v>
      </c>
      <c r="AO2623" s="26"/>
      <c r="AP2623" s="26"/>
    </row>
    <row r="2624" spans="1:42" x14ac:dyDescent="0.25">
      <c r="A2624" s="26" t="s">
        <v>466</v>
      </c>
      <c r="B2624" s="26" t="s">
        <v>410</v>
      </c>
      <c r="C2624" s="26" t="s">
        <v>499</v>
      </c>
      <c r="D2624" s="27">
        <v>3857.1304613029956</v>
      </c>
      <c r="E2624" s="27">
        <v>4281.6094777894023</v>
      </c>
      <c r="F2624" s="28">
        <v>-9.9140059056849208E-2</v>
      </c>
      <c r="G2624" s="27">
        <v>3404.5455837011336</v>
      </c>
      <c r="H2624" s="28">
        <v>0.13293547302422959</v>
      </c>
      <c r="I2624" s="27">
        <v>2212.3001381647587</v>
      </c>
      <c r="J2624" s="28">
        <v>0.7434932967561656</v>
      </c>
      <c r="K2624" s="29">
        <v>965.62614829845324</v>
      </c>
      <c r="L2624" s="29">
        <v>1113.0141402255372</v>
      </c>
      <c r="M2624" s="28">
        <v>-0.13242238943812318</v>
      </c>
      <c r="N2624" s="29">
        <v>852.63131244066187</v>
      </c>
      <c r="O2624" s="28">
        <v>0.13252484891077132</v>
      </c>
      <c r="P2624" s="29">
        <v>610.50386303251366</v>
      </c>
      <c r="Q2624" s="28">
        <v>0.58168720424137066</v>
      </c>
      <c r="R2624" s="29">
        <v>202.86836105201337</v>
      </c>
      <c r="S2624" s="29">
        <v>237.03760162181692</v>
      </c>
      <c r="T2624" s="28">
        <v>-0.14415114030861259</v>
      </c>
      <c r="U2624" s="29">
        <v>198.60072821565069</v>
      </c>
      <c r="V2624" s="28">
        <v>2.1488505478835247E-2</v>
      </c>
      <c r="W2624" s="29">
        <v>171.10133674647815</v>
      </c>
      <c r="X2624" s="28">
        <v>0.18566204630303151</v>
      </c>
      <c r="Y2624" s="27">
        <v>3857.1304613029956</v>
      </c>
      <c r="Z2624" s="45">
        <v>0</v>
      </c>
      <c r="AA2624" s="29">
        <v>202.86836105201337</v>
      </c>
      <c r="AB2624" s="29">
        <v>0</v>
      </c>
      <c r="AC2624" s="30">
        <v>3.9944345625889612</v>
      </c>
      <c r="AD2624" s="30">
        <v>3.8468599122395628</v>
      </c>
      <c r="AE2624" s="28">
        <v>3.8362366635670782E-2</v>
      </c>
      <c r="AF2624" s="30">
        <v>3.9929868092172254</v>
      </c>
      <c r="AG2624" s="28">
        <v>3.6257404316837052E-4</v>
      </c>
      <c r="AH2624" s="30">
        <v>3.6237283203676274</v>
      </c>
      <c r="AI2624" s="28">
        <v>0.10229967852107789</v>
      </c>
      <c r="AJ2624" s="30">
        <v>19.012971965175325</v>
      </c>
      <c r="AK2624" s="30">
        <v>18.062996961218509</v>
      </c>
      <c r="AL2624" s="28">
        <v>5.2592324850434524E-2</v>
      </c>
      <c r="AM2624" s="30">
        <v>17.142664149772433</v>
      </c>
      <c r="AN2624" s="28">
        <v>0.10910251750033384</v>
      </c>
      <c r="AO2624" s="30">
        <v>12.929765367308244</v>
      </c>
      <c r="AP2624" s="28">
        <v>0.47048081887455784</v>
      </c>
    </row>
    <row r="2625" spans="1:42" x14ac:dyDescent="0.25">
      <c r="A2625" s="26" t="s">
        <v>466</v>
      </c>
      <c r="B2625" s="26" t="s">
        <v>410</v>
      </c>
      <c r="C2625" s="26" t="s">
        <v>500</v>
      </c>
      <c r="D2625" s="26"/>
      <c r="E2625" s="27">
        <v>220.87545942783356</v>
      </c>
      <c r="F2625" s="28">
        <v>-1</v>
      </c>
      <c r="G2625" s="26"/>
      <c r="H2625" s="26"/>
      <c r="I2625" s="26"/>
      <c r="J2625" s="26"/>
      <c r="K2625" s="26"/>
      <c r="L2625" s="29">
        <v>3.6102559566497803</v>
      </c>
      <c r="M2625" s="28">
        <v>-1</v>
      </c>
      <c r="N2625" s="26"/>
      <c r="O2625" s="26"/>
      <c r="P2625" s="26"/>
      <c r="Q2625" s="26"/>
      <c r="R2625" s="26"/>
      <c r="S2625" s="29">
        <v>5.5236915103839124</v>
      </c>
      <c r="T2625" s="28">
        <v>-1</v>
      </c>
      <c r="U2625" s="26"/>
      <c r="V2625" s="26"/>
      <c r="W2625" s="26"/>
      <c r="X2625" s="26"/>
      <c r="Y2625" s="26"/>
      <c r="Z2625" s="26"/>
      <c r="AA2625" s="26"/>
      <c r="AB2625" s="26"/>
      <c r="AC2625" s="26"/>
      <c r="AD2625" s="30">
        <v>61.18</v>
      </c>
      <c r="AE2625" s="28">
        <v>-1</v>
      </c>
      <c r="AF2625" s="26"/>
      <c r="AG2625" s="26"/>
      <c r="AH2625" s="26"/>
      <c r="AI2625" s="26"/>
      <c r="AJ2625" s="26"/>
      <c r="AK2625" s="30">
        <v>39.986928852310598</v>
      </c>
      <c r="AL2625" s="28">
        <v>-1</v>
      </c>
      <c r="AM2625" s="26"/>
      <c r="AN2625" s="26"/>
      <c r="AO2625" s="26"/>
      <c r="AP2625" s="26"/>
    </row>
    <row r="2626" spans="1:42" x14ac:dyDescent="0.25">
      <c r="A2626" s="26" t="s">
        <v>466</v>
      </c>
      <c r="B2626" s="26" t="s">
        <v>410</v>
      </c>
      <c r="C2626" s="26" t="s">
        <v>501</v>
      </c>
      <c r="D2626" s="27">
        <v>111993.43490058184</v>
      </c>
      <c r="E2626" s="27">
        <v>123214.44170543837</v>
      </c>
      <c r="F2626" s="28">
        <v>-9.1068925440428009E-2</v>
      </c>
      <c r="G2626" s="27">
        <v>115446.88363961816</v>
      </c>
      <c r="H2626" s="28">
        <v>-2.9913745873095126E-2</v>
      </c>
      <c r="I2626" s="27">
        <v>90008.64851094842</v>
      </c>
      <c r="J2626" s="28">
        <v>0.24425193304573664</v>
      </c>
      <c r="K2626" s="29">
        <v>36188.060243491978</v>
      </c>
      <c r="L2626" s="29">
        <v>40722.681475652556</v>
      </c>
      <c r="M2626" s="28">
        <v>-0.11135369940881118</v>
      </c>
      <c r="N2626" s="29">
        <v>39087.19488552463</v>
      </c>
      <c r="O2626" s="28">
        <v>-7.4170956767898019E-2</v>
      </c>
      <c r="P2626" s="29">
        <v>32486.140586124173</v>
      </c>
      <c r="Q2626" s="28">
        <v>0.1139538150908886</v>
      </c>
      <c r="R2626" s="29">
        <v>19025.995719359791</v>
      </c>
      <c r="S2626" s="29">
        <v>20789.380173786922</v>
      </c>
      <c r="T2626" s="28">
        <v>-8.4821405914283138E-2</v>
      </c>
      <c r="U2626" s="29">
        <v>20077.432590094202</v>
      </c>
      <c r="V2626" s="28">
        <v>-5.2369089823425363E-2</v>
      </c>
      <c r="W2626" s="29">
        <v>16768.996932359711</v>
      </c>
      <c r="X2626" s="28">
        <v>0.13459354761075018</v>
      </c>
      <c r="Y2626" s="27">
        <v>111657.42219380227</v>
      </c>
      <c r="Z2626" s="45">
        <v>336.01270677957569</v>
      </c>
      <c r="AA2626" s="29">
        <v>18885.25306124457</v>
      </c>
      <c r="AB2626" s="29">
        <v>140.74265811522051</v>
      </c>
      <c r="AC2626" s="30">
        <v>3.0947620333069001</v>
      </c>
      <c r="AD2626" s="30">
        <v>3.0256956870363836</v>
      </c>
      <c r="AE2626" s="28">
        <v>2.2826600363821069E-2</v>
      </c>
      <c r="AF2626" s="30">
        <v>2.9535730046049484</v>
      </c>
      <c r="AG2626" s="28">
        <v>4.7802789530450855E-2</v>
      </c>
      <c r="AH2626" s="30">
        <v>2.7706784150713757</v>
      </c>
      <c r="AI2626" s="28">
        <v>0.11696904861734944</v>
      </c>
      <c r="AJ2626" s="30">
        <v>5.886337648369361</v>
      </c>
      <c r="AK2626" s="30">
        <v>5.9267972722341176</v>
      </c>
      <c r="AL2626" s="28">
        <v>-6.8265577522453724E-3</v>
      </c>
      <c r="AM2626" s="30">
        <v>5.750081994875047</v>
      </c>
      <c r="AN2626" s="28">
        <v>2.3696297481628336E-2</v>
      </c>
      <c r="AO2626" s="30">
        <v>5.3675630614050407</v>
      </c>
      <c r="AP2626" s="28">
        <v>9.6649928660274234E-2</v>
      </c>
    </row>
    <row r="2627" spans="1:42" x14ac:dyDescent="0.25">
      <c r="A2627" s="26" t="s">
        <v>466</v>
      </c>
      <c r="B2627" s="26" t="s">
        <v>410</v>
      </c>
      <c r="C2627" s="26" t="s">
        <v>502</v>
      </c>
      <c r="D2627" s="27">
        <v>44342.996369578839</v>
      </c>
      <c r="E2627" s="27">
        <v>43112.803428617714</v>
      </c>
      <c r="F2627" s="28">
        <v>2.8534283162494133E-2</v>
      </c>
      <c r="G2627" s="27">
        <v>41252.992769472599</v>
      </c>
      <c r="H2627" s="28">
        <v>7.4903743768933453E-2</v>
      </c>
      <c r="I2627" s="27">
        <v>30443.856891839503</v>
      </c>
      <c r="J2627" s="28">
        <v>0.45654988877132091</v>
      </c>
      <c r="K2627" s="29">
        <v>8652.1817010174655</v>
      </c>
      <c r="L2627" s="29">
        <v>8655.5916556584907</v>
      </c>
      <c r="M2627" s="28">
        <v>-3.93959740325323E-4</v>
      </c>
      <c r="N2627" s="29">
        <v>8358.4135417391444</v>
      </c>
      <c r="O2627" s="28">
        <v>3.51464016241049E-2</v>
      </c>
      <c r="P2627" s="29">
        <v>6333.275981592762</v>
      </c>
      <c r="Q2627" s="28">
        <v>0.36614632398216118</v>
      </c>
      <c r="R2627" s="29">
        <v>2582.3240600882591</v>
      </c>
      <c r="S2627" s="29">
        <v>2584.8923505930852</v>
      </c>
      <c r="T2627" s="28">
        <v>-9.9357735506348387E-4</v>
      </c>
      <c r="U2627" s="29">
        <v>2466.3319125313196</v>
      </c>
      <c r="V2627" s="28">
        <v>4.7030226129576753E-2</v>
      </c>
      <c r="W2627" s="29">
        <v>1868.4851004700679</v>
      </c>
      <c r="X2627" s="28">
        <v>0.38204155839327042</v>
      </c>
      <c r="Y2627" s="27">
        <v>44217.819366064505</v>
      </c>
      <c r="Z2627" s="45">
        <v>125.17700351433115</v>
      </c>
      <c r="AA2627" s="29">
        <v>2547.0300585215118</v>
      </c>
      <c r="AB2627" s="29">
        <v>35.294001566747184</v>
      </c>
      <c r="AC2627" s="30">
        <v>5.1250653190009015</v>
      </c>
      <c r="AD2627" s="30">
        <v>4.9809192882191047</v>
      </c>
      <c r="AE2627" s="28">
        <v>2.8939643957438074E-2</v>
      </c>
      <c r="AF2627" s="30">
        <v>4.9355051127189196</v>
      </c>
      <c r="AG2627" s="28">
        <v>3.8407458193788623E-2</v>
      </c>
      <c r="AH2627" s="30">
        <v>4.8069683020797633</v>
      </c>
      <c r="AI2627" s="28">
        <v>6.6174144893676859E-2</v>
      </c>
      <c r="AJ2627" s="30">
        <v>17.171739618172971</v>
      </c>
      <c r="AK2627" s="30">
        <v>16.678761658575755</v>
      </c>
      <c r="AL2627" s="28">
        <v>2.9557227909887431E-2</v>
      </c>
      <c r="AM2627" s="30">
        <v>16.726456224268937</v>
      </c>
      <c r="AN2627" s="28">
        <v>2.6621502363301502E-2</v>
      </c>
      <c r="AO2627" s="30">
        <v>16.293336716562806</v>
      </c>
      <c r="AP2627" s="28">
        <v>5.3911787185815359E-2</v>
      </c>
    </row>
    <row r="2628" spans="1:42" x14ac:dyDescent="0.25">
      <c r="A2628" s="26" t="s">
        <v>466</v>
      </c>
      <c r="B2628" s="26" t="s">
        <v>410</v>
      </c>
      <c r="C2628" s="26" t="s">
        <v>503</v>
      </c>
      <c r="D2628" s="27">
        <v>794740.22642381187</v>
      </c>
      <c r="E2628" s="27">
        <v>847510.42558967485</v>
      </c>
      <c r="F2628" s="28">
        <v>-6.2264955772251301E-2</v>
      </c>
      <c r="G2628" s="27">
        <v>935723.29334408732</v>
      </c>
      <c r="H2628" s="28">
        <v>-0.15066747608305256</v>
      </c>
      <c r="I2628" s="27">
        <v>833759.59269017575</v>
      </c>
      <c r="J2628" s="28">
        <v>-4.6799301151625179E-2</v>
      </c>
      <c r="K2628" s="29">
        <v>307863.28367403726</v>
      </c>
      <c r="L2628" s="29">
        <v>345134.71381005371</v>
      </c>
      <c r="M2628" s="28">
        <v>-0.1079909630780546</v>
      </c>
      <c r="N2628" s="29">
        <v>374173.62097752257</v>
      </c>
      <c r="O2628" s="28">
        <v>-0.17721809765811555</v>
      </c>
      <c r="P2628" s="29">
        <v>345267.80676429917</v>
      </c>
      <c r="Q2628" s="28">
        <v>-0.10833481244834539</v>
      </c>
      <c r="R2628" s="29">
        <v>186447.30559799587</v>
      </c>
      <c r="S2628" s="29">
        <v>210973.26130603405</v>
      </c>
      <c r="T2628" s="28">
        <v>-0.11625148872520516</v>
      </c>
      <c r="U2628" s="29">
        <v>228118.13220436301</v>
      </c>
      <c r="V2628" s="28">
        <v>-0.18267213659734732</v>
      </c>
      <c r="W2628" s="29">
        <v>213605.65152419888</v>
      </c>
      <c r="X2628" s="28">
        <v>-0.12714245026951593</v>
      </c>
      <c r="Y2628" s="27">
        <v>736543.09109190817</v>
      </c>
      <c r="Z2628" s="45">
        <v>58197.135331903686</v>
      </c>
      <c r="AA2628" s="29">
        <v>167085.56991155795</v>
      </c>
      <c r="AB2628" s="29">
        <v>19361.735686437925</v>
      </c>
      <c r="AC2628" s="30">
        <v>2.5814712847189512</v>
      </c>
      <c r="AD2628" s="30">
        <v>2.4555931109731999</v>
      </c>
      <c r="AE2628" s="28">
        <v>5.1261820691402442E-2</v>
      </c>
      <c r="AF2628" s="30">
        <v>2.5007730125376697</v>
      </c>
      <c r="AG2628" s="28">
        <v>3.2269331033524126E-2</v>
      </c>
      <c r="AH2628" s="30">
        <v>2.4148199639688701</v>
      </c>
      <c r="AI2628" s="28">
        <v>6.9011902848517853E-2</v>
      </c>
      <c r="AJ2628" s="30">
        <v>4.2625460522200997</v>
      </c>
      <c r="AK2628" s="30">
        <v>4.0171461555987955</v>
      </c>
      <c r="AL2628" s="28">
        <v>6.1088117563082529E-2</v>
      </c>
      <c r="AM2628" s="30">
        <v>4.1019242280390307</v>
      </c>
      <c r="AN2628" s="28">
        <v>3.9157677044135961E-2</v>
      </c>
      <c r="AO2628" s="30">
        <v>3.9032656052909775</v>
      </c>
      <c r="AP2628" s="28">
        <v>9.2046118112512829E-2</v>
      </c>
    </row>
    <row r="2629" spans="1:42" x14ac:dyDescent="0.25">
      <c r="A2629" s="26" t="s">
        <v>466</v>
      </c>
      <c r="B2629" s="26" t="s">
        <v>410</v>
      </c>
      <c r="C2629" s="26" t="s">
        <v>504</v>
      </c>
      <c r="D2629" s="27">
        <v>9.1836686706542974</v>
      </c>
      <c r="E2629" s="26"/>
      <c r="F2629" s="26"/>
      <c r="G2629" s="27">
        <v>137.77756537914277</v>
      </c>
      <c r="H2629" s="28">
        <v>-0.93334423753691509</v>
      </c>
      <c r="I2629" s="27">
        <v>57.762518918514253</v>
      </c>
      <c r="J2629" s="28">
        <v>-0.84100989980008101</v>
      </c>
      <c r="K2629" s="29">
        <v>3.3144066641984864</v>
      </c>
      <c r="L2629" s="26"/>
      <c r="M2629" s="26"/>
      <c r="N2629" s="29">
        <v>27.889063722769492</v>
      </c>
      <c r="O2629" s="28">
        <v>-0.8811574781733349</v>
      </c>
      <c r="P2629" s="29">
        <v>20.93686112373458</v>
      </c>
      <c r="Q2629" s="28">
        <v>-0.84169514978340343</v>
      </c>
      <c r="R2629" s="29">
        <v>1.4155278654604899</v>
      </c>
      <c r="S2629" s="26"/>
      <c r="T2629" s="26"/>
      <c r="U2629" s="29">
        <v>11.923904369810145</v>
      </c>
      <c r="V2629" s="28">
        <v>-0.88128654662440675</v>
      </c>
      <c r="W2629" s="29">
        <v>8.9633794422064295</v>
      </c>
      <c r="X2629" s="28">
        <v>-0.84207654327394588</v>
      </c>
      <c r="Y2629" s="27">
        <v>9.1836686706542974</v>
      </c>
      <c r="Z2629" s="26"/>
      <c r="AA2629" s="29">
        <v>1.4155278654604899</v>
      </c>
      <c r="AB2629" s="26"/>
      <c r="AC2629" s="30">
        <v>2.770833395266286</v>
      </c>
      <c r="AD2629" s="26"/>
      <c r="AE2629" s="26"/>
      <c r="AF2629" s="30">
        <v>4.9402004580977348</v>
      </c>
      <c r="AG2629" s="28">
        <v>-0.43912531105403396</v>
      </c>
      <c r="AH2629" s="30">
        <v>2.7588910571237983</v>
      </c>
      <c r="AI2629" s="28">
        <v>4.3286733311382808E-3</v>
      </c>
      <c r="AJ2629" s="30">
        <v>6.4878049346395086</v>
      </c>
      <c r="AK2629" s="26"/>
      <c r="AL2629" s="26"/>
      <c r="AM2629" s="30">
        <v>11.554735857155864</v>
      </c>
      <c r="AN2629" s="28">
        <v>-0.43851551304640146</v>
      </c>
      <c r="AO2629" s="30">
        <v>6.444279112688708</v>
      </c>
      <c r="AP2629" s="28">
        <v>6.7541801324369627E-3</v>
      </c>
    </row>
    <row r="2630" spans="1:42" x14ac:dyDescent="0.25">
      <c r="A2630" s="26" t="s">
        <v>466</v>
      </c>
      <c r="B2630" s="26" t="s">
        <v>411</v>
      </c>
      <c r="C2630" s="26" t="s">
        <v>258</v>
      </c>
      <c r="D2630" s="27">
        <v>62313970.934436157</v>
      </c>
      <c r="E2630" s="27">
        <v>61365902.348567814</v>
      </c>
      <c r="F2630" s="28">
        <v>1.5449436080694578E-2</v>
      </c>
      <c r="G2630" s="27">
        <v>85113945.936404079</v>
      </c>
      <c r="H2630" s="28">
        <v>-0.26787590154736496</v>
      </c>
      <c r="I2630" s="27">
        <v>56915985.135141</v>
      </c>
      <c r="J2630" s="28">
        <v>9.4841296104744732E-2</v>
      </c>
      <c r="K2630" s="29">
        <v>33007020.298010681</v>
      </c>
      <c r="L2630" s="29">
        <v>38230669.093686901</v>
      </c>
      <c r="M2630" s="28">
        <v>-0.136635034633459</v>
      </c>
      <c r="N2630" s="29">
        <v>52066485.069802225</v>
      </c>
      <c r="O2630" s="28">
        <v>-0.36606013919010916</v>
      </c>
      <c r="P2630" s="29">
        <v>34679411.352798946</v>
      </c>
      <c r="Q2630" s="28">
        <v>-4.8224320700682485E-2</v>
      </c>
      <c r="R2630" s="29">
        <v>39941717.132004298</v>
      </c>
      <c r="S2630" s="29">
        <v>43078362.49887073</v>
      </c>
      <c r="T2630" s="28">
        <v>-7.281254868842002E-2</v>
      </c>
      <c r="U2630" s="29">
        <v>63976223.994053409</v>
      </c>
      <c r="V2630" s="28">
        <v>-0.37567873440425492</v>
      </c>
      <c r="W2630" s="29">
        <v>39685445.543325715</v>
      </c>
      <c r="X2630" s="28">
        <v>6.4575711616694492E-3</v>
      </c>
      <c r="Y2630" s="27">
        <v>59026540.106205538</v>
      </c>
      <c r="Z2630" s="45">
        <v>3287430.8282306157</v>
      </c>
      <c r="AA2630" s="29">
        <v>36096831.833053604</v>
      </c>
      <c r="AB2630" s="29">
        <v>3844885.2989506959</v>
      </c>
      <c r="AC2630" s="30">
        <v>1.8879005245496756</v>
      </c>
      <c r="AD2630" s="30">
        <v>1.605148531358068</v>
      </c>
      <c r="AE2630" s="28">
        <v>0.17615316443792253</v>
      </c>
      <c r="AF2630" s="30">
        <v>1.6347165709822207</v>
      </c>
      <c r="AG2630" s="28">
        <v>0.15487941950409737</v>
      </c>
      <c r="AH2630" s="30">
        <v>1.641203899227873</v>
      </c>
      <c r="AI2630" s="28">
        <v>0.15031442798659228</v>
      </c>
      <c r="AJ2630" s="30">
        <v>1.5601224836802405</v>
      </c>
      <c r="AK2630" s="30">
        <v>1.4245179897489484</v>
      </c>
      <c r="AL2630" s="28">
        <v>9.5193247756169483E-2</v>
      </c>
      <c r="AM2630" s="30">
        <v>1.330399648849476</v>
      </c>
      <c r="AN2630" s="28">
        <v>0.17267205010872322</v>
      </c>
      <c r="AO2630" s="30">
        <v>1.4341778038753332</v>
      </c>
      <c r="AP2630" s="28">
        <v>8.7816642723509281E-2</v>
      </c>
    </row>
    <row r="2631" spans="1:42" x14ac:dyDescent="0.25">
      <c r="A2631" s="26" t="s">
        <v>466</v>
      </c>
      <c r="B2631" s="26" t="s">
        <v>411</v>
      </c>
      <c r="C2631" s="26" t="s">
        <v>492</v>
      </c>
      <c r="D2631" s="27">
        <v>1882364.6243441855</v>
      </c>
      <c r="E2631" s="27">
        <v>1980200.1483865192</v>
      </c>
      <c r="F2631" s="28">
        <v>-4.9406886532177452E-2</v>
      </c>
      <c r="G2631" s="27">
        <v>2307165.2985068033</v>
      </c>
      <c r="H2631" s="28">
        <v>-0.18412234027511976</v>
      </c>
      <c r="I2631" s="27">
        <v>1767527.1842051472</v>
      </c>
      <c r="J2631" s="28">
        <v>6.4970678338212032E-2</v>
      </c>
      <c r="K2631" s="29">
        <v>711376.69050329854</v>
      </c>
      <c r="L2631" s="29">
        <v>765954.47359564074</v>
      </c>
      <c r="M2631" s="28">
        <v>-7.1254604514725581E-2</v>
      </c>
      <c r="N2631" s="29">
        <v>918252.41824407852</v>
      </c>
      <c r="O2631" s="28">
        <v>-0.22529287549971999</v>
      </c>
      <c r="P2631" s="29">
        <v>711360.58076441358</v>
      </c>
      <c r="Q2631" s="28">
        <v>2.2646375580227082E-5</v>
      </c>
      <c r="R2631" s="29">
        <v>471271.03396083199</v>
      </c>
      <c r="S2631" s="29">
        <v>499549.74494932906</v>
      </c>
      <c r="T2631" s="28">
        <v>-5.6608398411584555E-2</v>
      </c>
      <c r="U2631" s="29">
        <v>585728.6130174126</v>
      </c>
      <c r="V2631" s="28">
        <v>-0.19541059888972506</v>
      </c>
      <c r="W2631" s="29">
        <v>447622.79494623712</v>
      </c>
      <c r="X2631" s="28">
        <v>5.2830729984238642E-2</v>
      </c>
      <c r="Y2631" s="27">
        <v>1864673.652842914</v>
      </c>
      <c r="Z2631" s="45">
        <v>17690.971501271557</v>
      </c>
      <c r="AA2631" s="29">
        <v>462947.54522567894</v>
      </c>
      <c r="AB2631" s="29">
        <v>8323.4887351530288</v>
      </c>
      <c r="AC2631" s="30">
        <v>2.6460870161663768</v>
      </c>
      <c r="AD2631" s="30">
        <v>2.5852713400717047</v>
      </c>
      <c r="AE2631" s="28">
        <v>2.3523904493903264E-2</v>
      </c>
      <c r="AF2631" s="30">
        <v>2.5125610917732875</v>
      </c>
      <c r="AG2631" s="28">
        <v>5.3143354336849517E-2</v>
      </c>
      <c r="AH2631" s="30">
        <v>2.4847134238248043</v>
      </c>
      <c r="AI2631" s="28">
        <v>6.4946561158415031E-2</v>
      </c>
      <c r="AJ2631" s="30">
        <v>3.9942294108842504</v>
      </c>
      <c r="AK2631" s="30">
        <v>3.963969891701931</v>
      </c>
      <c r="AL2631" s="28">
        <v>7.6336400146892807E-3</v>
      </c>
      <c r="AM2631" s="30">
        <v>3.9389663527300067</v>
      </c>
      <c r="AN2631" s="28">
        <v>1.4029837578059572E-2</v>
      </c>
      <c r="AO2631" s="30">
        <v>3.9486978861687341</v>
      </c>
      <c r="AP2631" s="28">
        <v>1.1530769389828858E-2</v>
      </c>
    </row>
    <row r="2632" spans="1:42" x14ac:dyDescent="0.25">
      <c r="A2632" s="26" t="s">
        <v>466</v>
      </c>
      <c r="B2632" s="26" t="s">
        <v>411</v>
      </c>
      <c r="C2632" s="26" t="s">
        <v>399</v>
      </c>
      <c r="D2632" s="27">
        <v>1042834.2581150996</v>
      </c>
      <c r="E2632" s="27">
        <v>1157144.1312289631</v>
      </c>
      <c r="F2632" s="28">
        <v>-9.878620132866156E-2</v>
      </c>
      <c r="G2632" s="27">
        <v>1357025.6720476579</v>
      </c>
      <c r="H2632" s="28">
        <v>-0.23152945475118769</v>
      </c>
      <c r="I2632" s="27">
        <v>1096097.6144287908</v>
      </c>
      <c r="J2632" s="28">
        <v>-4.8593624885725398E-2</v>
      </c>
      <c r="K2632" s="29">
        <v>423946.47016654239</v>
      </c>
      <c r="L2632" s="29">
        <v>481577.9282378573</v>
      </c>
      <c r="M2632" s="28">
        <v>-0.11967213340153333</v>
      </c>
      <c r="N2632" s="29">
        <v>571291.87183532096</v>
      </c>
      <c r="O2632" s="28">
        <v>-0.25791615272841123</v>
      </c>
      <c r="P2632" s="29">
        <v>465248.85570437409</v>
      </c>
      <c r="Q2632" s="28">
        <v>-8.8774824551263024E-2</v>
      </c>
      <c r="R2632" s="29">
        <v>283365.65435993171</v>
      </c>
      <c r="S2632" s="29">
        <v>320050.00085223984</v>
      </c>
      <c r="T2632" s="28">
        <v>-0.11462067300304274</v>
      </c>
      <c r="U2632" s="29">
        <v>376796.96128807461</v>
      </c>
      <c r="V2632" s="28">
        <v>-0.24796194377138664</v>
      </c>
      <c r="W2632" s="29">
        <v>306255.16097282554</v>
      </c>
      <c r="X2632" s="28">
        <v>-7.4739986552993479E-2</v>
      </c>
      <c r="Y2632" s="27">
        <v>1030132.7042074063</v>
      </c>
      <c r="Z2632" s="45">
        <v>12701.553907693411</v>
      </c>
      <c r="AA2632" s="29">
        <v>277200.54234365543</v>
      </c>
      <c r="AB2632" s="29">
        <v>6165.1120162762663</v>
      </c>
      <c r="AC2632" s="30">
        <v>2.4598253116848325</v>
      </c>
      <c r="AD2632" s="30">
        <v>2.4028180350022921</v>
      </c>
      <c r="AE2632" s="28">
        <v>2.3725174296224259E-2</v>
      </c>
      <c r="AF2632" s="30">
        <v>2.3753631706470881</v>
      </c>
      <c r="AG2632" s="28">
        <v>3.5557569504092099E-2</v>
      </c>
      <c r="AH2632" s="30">
        <v>2.3559383349139651</v>
      </c>
      <c r="AI2632" s="28">
        <v>4.4095796240210684E-2</v>
      </c>
      <c r="AJ2632" s="30">
        <v>3.6801716865463487</v>
      </c>
      <c r="AK2632" s="30">
        <v>3.6155104769494799</v>
      </c>
      <c r="AL2632" s="28">
        <v>1.7884392815098554E-2</v>
      </c>
      <c r="AM2632" s="30">
        <v>3.6014772184167478</v>
      </c>
      <c r="AN2632" s="28">
        <v>2.1850608335708403E-2</v>
      </c>
      <c r="AO2632" s="30">
        <v>3.579033936757229</v>
      </c>
      <c r="AP2632" s="28">
        <v>2.8258393626955997E-2</v>
      </c>
    </row>
    <row r="2633" spans="1:42" x14ac:dyDescent="0.25">
      <c r="A2633" s="26" t="s">
        <v>466</v>
      </c>
      <c r="B2633" s="26" t="s">
        <v>411</v>
      </c>
      <c r="C2633" s="26" t="s">
        <v>400</v>
      </c>
      <c r="D2633" s="27">
        <v>771863.70349468943</v>
      </c>
      <c r="E2633" s="27">
        <v>720991.09301654331</v>
      </c>
      <c r="F2633" s="28">
        <v>7.0559277321029026E-2</v>
      </c>
      <c r="G2633" s="27">
        <v>835841.23945910088</v>
      </c>
      <c r="H2633" s="28">
        <v>-7.6542688903233971E-2</v>
      </c>
      <c r="I2633" s="27">
        <v>598361.98829273344</v>
      </c>
      <c r="J2633" s="28">
        <v>0.28996112486522901</v>
      </c>
      <c r="K2633" s="29">
        <v>266551.19620474655</v>
      </c>
      <c r="L2633" s="29">
        <v>251137.40643394768</v>
      </c>
      <c r="M2633" s="28">
        <v>6.1375921610677682E-2</v>
      </c>
      <c r="N2633" s="29">
        <v>308085.21503954963</v>
      </c>
      <c r="O2633" s="28">
        <v>-0.13481341137863839</v>
      </c>
      <c r="P2633" s="29">
        <v>225066.80723469667</v>
      </c>
      <c r="Q2633" s="28">
        <v>0.18432033350342289</v>
      </c>
      <c r="R2633" s="29">
        <v>179723.85408657376</v>
      </c>
      <c r="S2633" s="29">
        <v>166850.65426376794</v>
      </c>
      <c r="T2633" s="28">
        <v>7.7154026633033529E-2</v>
      </c>
      <c r="U2633" s="29">
        <v>193150.49698825728</v>
      </c>
      <c r="V2633" s="28">
        <v>-6.9513892591743107E-2</v>
      </c>
      <c r="W2633" s="29">
        <v>133775.71213811214</v>
      </c>
      <c r="X2633" s="28">
        <v>0.34347148083969115</v>
      </c>
      <c r="Y2633" s="27">
        <v>767261.53360318427</v>
      </c>
      <c r="Z2633" s="45">
        <v>4602.1698915052084</v>
      </c>
      <c r="AA2633" s="29">
        <v>177668.70278039985</v>
      </c>
      <c r="AB2633" s="29">
        <v>2055.1513061739038</v>
      </c>
      <c r="AC2633" s="30">
        <v>2.8957427859441909</v>
      </c>
      <c r="AD2633" s="30">
        <v>2.8709028386266029</v>
      </c>
      <c r="AE2633" s="28">
        <v>8.6523120822406679E-3</v>
      </c>
      <c r="AF2633" s="30">
        <v>2.7130196408542422</v>
      </c>
      <c r="AG2633" s="28">
        <v>6.7350468952895259E-2</v>
      </c>
      <c r="AH2633" s="30">
        <v>2.6585972211742868</v>
      </c>
      <c r="AI2633" s="28">
        <v>8.9199508252385193E-2</v>
      </c>
      <c r="AJ2633" s="30">
        <v>4.2947204054664851</v>
      </c>
      <c r="AK2633" s="30">
        <v>4.3211763010335913</v>
      </c>
      <c r="AL2633" s="28">
        <v>-6.1223828245050094E-3</v>
      </c>
      <c r="AM2633" s="30">
        <v>4.3274092093582155</v>
      </c>
      <c r="AN2633" s="28">
        <v>-7.5538971033844793E-3</v>
      </c>
      <c r="AO2633" s="30">
        <v>4.4728746252157876</v>
      </c>
      <c r="AP2633" s="28">
        <v>-3.9829915809613745E-2</v>
      </c>
    </row>
    <row r="2634" spans="1:42" x14ac:dyDescent="0.25">
      <c r="A2634" s="26" t="s">
        <v>466</v>
      </c>
      <c r="B2634" s="26" t="s">
        <v>411</v>
      </c>
      <c r="C2634" s="26" t="s">
        <v>161</v>
      </c>
      <c r="D2634" s="27">
        <v>67666.66273439645</v>
      </c>
      <c r="E2634" s="27">
        <v>102064.92414101244</v>
      </c>
      <c r="F2634" s="28">
        <v>-0.33702333780301941</v>
      </c>
      <c r="G2634" s="27">
        <v>114298.38700004459</v>
      </c>
      <c r="H2634" s="28">
        <v>-0.40798234769166031</v>
      </c>
      <c r="I2634" s="27">
        <v>73067.581483622795</v>
      </c>
      <c r="J2634" s="28">
        <v>-7.3916758151313586E-2</v>
      </c>
      <c r="K2634" s="29">
        <v>20879.024132009537</v>
      </c>
      <c r="L2634" s="29">
        <v>33239.138923835795</v>
      </c>
      <c r="M2634" s="28">
        <v>-0.37185424147563628</v>
      </c>
      <c r="N2634" s="29">
        <v>38875.331369207946</v>
      </c>
      <c r="O2634" s="28">
        <v>-0.46292357141044915</v>
      </c>
      <c r="P2634" s="29">
        <v>21044.917825342822</v>
      </c>
      <c r="Q2634" s="28">
        <v>-7.8828387314257391E-3</v>
      </c>
      <c r="R2634" s="29">
        <v>8181.525514326644</v>
      </c>
      <c r="S2634" s="29">
        <v>12649.089833321181</v>
      </c>
      <c r="T2634" s="28">
        <v>-0.3531925520226557</v>
      </c>
      <c r="U2634" s="29">
        <v>15781.15474108068</v>
      </c>
      <c r="V2634" s="28">
        <v>-0.48156357069176164</v>
      </c>
      <c r="W2634" s="29">
        <v>7591.9218352993266</v>
      </c>
      <c r="X2634" s="28">
        <v>7.7661979643402254E-2</v>
      </c>
      <c r="Y2634" s="27">
        <v>67279.415032323508</v>
      </c>
      <c r="Z2634" s="45">
        <v>387.24770207293795</v>
      </c>
      <c r="AA2634" s="29">
        <v>8078.3001016237831</v>
      </c>
      <c r="AB2634" s="29">
        <v>103.22541270286074</v>
      </c>
      <c r="AC2634" s="30">
        <v>3.2408920218956494</v>
      </c>
      <c r="AD2634" s="30">
        <v>3.0706247949107266</v>
      </c>
      <c r="AE2634" s="28">
        <v>5.5450352406169849E-2</v>
      </c>
      <c r="AF2634" s="30">
        <v>2.9401263725452669</v>
      </c>
      <c r="AG2634" s="28">
        <v>0.10229684416252141</v>
      </c>
      <c r="AH2634" s="30">
        <v>3.4719822662188289</v>
      </c>
      <c r="AI2634" s="28">
        <v>-6.6558590051454647E-2</v>
      </c>
      <c r="AJ2634" s="30">
        <v>8.270665735369958</v>
      </c>
      <c r="AK2634" s="30">
        <v>8.0689540105996684</v>
      </c>
      <c r="AL2634" s="28">
        <v>2.4998497265607631E-2</v>
      </c>
      <c r="AM2634" s="30">
        <v>7.2427137858618789</v>
      </c>
      <c r="AN2634" s="28">
        <v>0.14192911385159113</v>
      </c>
      <c r="AO2634" s="30">
        <v>9.6243853755037989</v>
      </c>
      <c r="AP2634" s="28">
        <v>-0.14065517820798806</v>
      </c>
    </row>
    <row r="2635" spans="1:42" x14ac:dyDescent="0.25">
      <c r="A2635" s="26" t="s">
        <v>466</v>
      </c>
      <c r="B2635" s="26" t="s">
        <v>411</v>
      </c>
      <c r="C2635" s="26" t="s">
        <v>493</v>
      </c>
      <c r="D2635" s="27">
        <v>41390.429790098664</v>
      </c>
      <c r="E2635" s="27">
        <v>42787.746346400978</v>
      </c>
      <c r="F2635" s="28">
        <v>-3.2656932781407098E-2</v>
      </c>
      <c r="G2635" s="27">
        <v>57152.585075802803</v>
      </c>
      <c r="H2635" s="28">
        <v>-0.27579076720324069</v>
      </c>
      <c r="I2635" s="27">
        <v>23983.95975730419</v>
      </c>
      <c r="J2635" s="28">
        <v>0.72575463805527041</v>
      </c>
      <c r="K2635" s="29">
        <v>15055.167397277186</v>
      </c>
      <c r="L2635" s="29">
        <v>16349.276618895821</v>
      </c>
      <c r="M2635" s="28">
        <v>-7.9153913153745106E-2</v>
      </c>
      <c r="N2635" s="29">
        <v>23795.432005499028</v>
      </c>
      <c r="O2635" s="28">
        <v>-0.36730850720432401</v>
      </c>
      <c r="P2635" s="29">
        <v>7721.2174439125392</v>
      </c>
      <c r="Q2635" s="28">
        <v>0.94984372693023733</v>
      </c>
      <c r="R2635" s="29">
        <v>6595.193491674735</v>
      </c>
      <c r="S2635" s="29">
        <v>6760.9841453599856</v>
      </c>
      <c r="T2635" s="28">
        <v>-2.4521674673506154E-2</v>
      </c>
      <c r="U2635" s="29">
        <v>10330.187958218779</v>
      </c>
      <c r="V2635" s="28">
        <v>-0.36156113341311019</v>
      </c>
      <c r="W2635" s="29">
        <v>2697.8750032036014</v>
      </c>
      <c r="X2635" s="28">
        <v>1.4445882347563355</v>
      </c>
      <c r="Y2635" s="27">
        <v>41211.7804230232</v>
      </c>
      <c r="Z2635" s="45">
        <v>178.64936707546374</v>
      </c>
      <c r="AA2635" s="29">
        <v>6549.2201415816544</v>
      </c>
      <c r="AB2635" s="29">
        <v>45.97335009308086</v>
      </c>
      <c r="AC2635" s="30">
        <v>2.7492507188983075</v>
      </c>
      <c r="AD2635" s="30">
        <v>2.6171033339143985</v>
      </c>
      <c r="AE2635" s="28">
        <v>5.049375898591528E-2</v>
      </c>
      <c r="AF2635" s="30">
        <v>2.4018301101906903</v>
      </c>
      <c r="AG2635" s="28">
        <v>0.14464828600222446</v>
      </c>
      <c r="AH2635" s="30">
        <v>3.1062406843901682</v>
      </c>
      <c r="AI2635" s="28">
        <v>-0.11492669170352671</v>
      </c>
      <c r="AJ2635" s="30">
        <v>6.27584768245947</v>
      </c>
      <c r="AK2635" s="30">
        <v>6.3286269315933685</v>
      </c>
      <c r="AL2635" s="28">
        <v>-8.3397630646258082E-3</v>
      </c>
      <c r="AM2635" s="30">
        <v>5.5325793980671722</v>
      </c>
      <c r="AN2635" s="28">
        <v>0.1343438983726038</v>
      </c>
      <c r="AO2635" s="30">
        <v>8.8899447634988089</v>
      </c>
      <c r="AP2635" s="28">
        <v>-0.294050992507012</v>
      </c>
    </row>
    <row r="2636" spans="1:42" x14ac:dyDescent="0.25">
      <c r="A2636" s="26" t="s">
        <v>466</v>
      </c>
      <c r="B2636" s="26" t="s">
        <v>411</v>
      </c>
      <c r="C2636" s="26" t="s">
        <v>495</v>
      </c>
      <c r="D2636" s="27">
        <v>7.4589694976806644</v>
      </c>
      <c r="E2636" s="27">
        <v>7330.3199623310566</v>
      </c>
      <c r="F2636" s="28">
        <v>-0.99898244966986294</v>
      </c>
      <c r="G2636" s="27">
        <v>233.34924543142318</v>
      </c>
      <c r="H2636" s="28">
        <v>-0.9680351676994271</v>
      </c>
      <c r="I2636" s="27">
        <v>91.104192925691606</v>
      </c>
      <c r="J2636" s="28">
        <v>-0.91812704489062846</v>
      </c>
      <c r="K2636" s="29">
        <v>1.5539519786834717</v>
      </c>
      <c r="L2636" s="29">
        <v>3189.116311339254</v>
      </c>
      <c r="M2636" s="28">
        <v>-0.99951273273628871</v>
      </c>
      <c r="N2636" s="29">
        <v>30.184866569934854</v>
      </c>
      <c r="O2636" s="28">
        <v>-0.9485188388995146</v>
      </c>
      <c r="P2636" s="29">
        <v>8.9896009206343663</v>
      </c>
      <c r="Q2636" s="28">
        <v>-0.82713893615493062</v>
      </c>
      <c r="R2636" s="29">
        <v>0.24863231103199013</v>
      </c>
      <c r="S2636" s="29">
        <v>931.44639555884521</v>
      </c>
      <c r="T2636" s="28">
        <v>-0.99973306857784039</v>
      </c>
      <c r="U2636" s="29">
        <v>17.723547762392528</v>
      </c>
      <c r="V2636" s="28">
        <v>-0.98597163985646474</v>
      </c>
      <c r="W2636" s="29">
        <v>9.251641240847114</v>
      </c>
      <c r="X2636" s="28">
        <v>-0.97312559960342515</v>
      </c>
      <c r="Y2636" s="27">
        <v>7.4589694976806644</v>
      </c>
      <c r="Z2636" s="26"/>
      <c r="AA2636" s="29">
        <v>0.24863231103199013</v>
      </c>
      <c r="AB2636" s="26"/>
      <c r="AC2636" s="30">
        <v>4.8</v>
      </c>
      <c r="AD2636" s="30">
        <v>2.2985426828953517</v>
      </c>
      <c r="AE2636" s="28">
        <v>1.0882796894394389</v>
      </c>
      <c r="AF2636" s="30">
        <v>7.7306700988980657</v>
      </c>
      <c r="AG2636" s="28">
        <v>-0.37909651574910763</v>
      </c>
      <c r="AH2636" s="30">
        <v>10.134397926005228</v>
      </c>
      <c r="AI2636" s="28">
        <v>-0.52636554879268871</v>
      </c>
      <c r="AJ2636" s="30">
        <v>30.000000670552271</v>
      </c>
      <c r="AK2636" s="30">
        <v>7.8698248200671204</v>
      </c>
      <c r="AL2636" s="28">
        <v>2.812029029420811</v>
      </c>
      <c r="AM2636" s="30">
        <v>13.166057301832385</v>
      </c>
      <c r="AN2636" s="28">
        <v>1.2785865185606493</v>
      </c>
      <c r="AO2636" s="30">
        <v>9.8473547075577876</v>
      </c>
      <c r="AP2636" s="28">
        <v>2.0465035089603756</v>
      </c>
    </row>
    <row r="2637" spans="1:42" x14ac:dyDescent="0.25">
      <c r="A2637" s="26" t="s">
        <v>466</v>
      </c>
      <c r="B2637" s="26" t="s">
        <v>411</v>
      </c>
      <c r="C2637" s="26" t="s">
        <v>496</v>
      </c>
      <c r="D2637" s="27">
        <v>559181.29631618375</v>
      </c>
      <c r="E2637" s="27">
        <v>533309.54695279594</v>
      </c>
      <c r="F2637" s="28">
        <v>4.8511693651862878E-2</v>
      </c>
      <c r="G2637" s="27">
        <v>527963.71523554204</v>
      </c>
      <c r="H2637" s="28">
        <v>5.9128269954526178E-2</v>
      </c>
      <c r="I2637" s="27">
        <v>360446.77453867078</v>
      </c>
      <c r="J2637" s="28">
        <v>0.55135608310511208</v>
      </c>
      <c r="K2637" s="29">
        <v>190139.06713365539</v>
      </c>
      <c r="L2637" s="29">
        <v>179591.57716520713</v>
      </c>
      <c r="M2637" s="28">
        <v>5.8730426754622131E-2</v>
      </c>
      <c r="N2637" s="29">
        <v>180976.95080382004</v>
      </c>
      <c r="O2637" s="28">
        <v>5.0625874119003871E-2</v>
      </c>
      <c r="P2637" s="29">
        <v>137759.37046371977</v>
      </c>
      <c r="Q2637" s="28">
        <v>0.38022601652154264</v>
      </c>
      <c r="R2637" s="29">
        <v>137104.31841570625</v>
      </c>
      <c r="S2637" s="29">
        <v>126897.48918811527</v>
      </c>
      <c r="T2637" s="28">
        <v>8.0433657851655183E-2</v>
      </c>
      <c r="U2637" s="29">
        <v>124799.77450835622</v>
      </c>
      <c r="V2637" s="28">
        <v>9.8594279964233075E-2</v>
      </c>
      <c r="W2637" s="29">
        <v>81065.028516514081</v>
      </c>
      <c r="X2637" s="28">
        <v>0.69128810443551725</v>
      </c>
      <c r="Y2637" s="27">
        <v>556542.07620138675</v>
      </c>
      <c r="Z2637" s="45">
        <v>2639.2201147970522</v>
      </c>
      <c r="AA2637" s="29">
        <v>135799.40623702531</v>
      </c>
      <c r="AB2637" s="29">
        <v>1304.9121786809303</v>
      </c>
      <c r="AC2637" s="30">
        <v>2.9409069095890521</v>
      </c>
      <c r="AD2637" s="30">
        <v>2.969568814812523</v>
      </c>
      <c r="AE2637" s="28">
        <v>-9.6518744002503949E-3</v>
      </c>
      <c r="AF2637" s="30">
        <v>2.9172981028277873</v>
      </c>
      <c r="AG2637" s="28">
        <v>8.092696025264039E-3</v>
      </c>
      <c r="AH2637" s="30">
        <v>2.6164955118867783</v>
      </c>
      <c r="AI2637" s="28">
        <v>0.12398698802595608</v>
      </c>
      <c r="AJ2637" s="30">
        <v>4.078509727321074</v>
      </c>
      <c r="AK2637" s="30">
        <v>4.2026800558851694</v>
      </c>
      <c r="AL2637" s="28">
        <v>-2.9545510701014473E-2</v>
      </c>
      <c r="AM2637" s="30">
        <v>4.2304861312084432</v>
      </c>
      <c r="AN2637" s="28">
        <v>-3.5924099305333732E-2</v>
      </c>
      <c r="AO2637" s="30">
        <v>4.4463905229521101</v>
      </c>
      <c r="AP2637" s="28">
        <v>-8.273695118142424E-2</v>
      </c>
    </row>
    <row r="2638" spans="1:42" x14ac:dyDescent="0.25">
      <c r="A2638" s="26" t="s">
        <v>466</v>
      </c>
      <c r="B2638" s="26" t="s">
        <v>411</v>
      </c>
      <c r="C2638" s="26" t="s">
        <v>498</v>
      </c>
      <c r="D2638" s="26"/>
      <c r="E2638" s="27">
        <v>110.55763843297959</v>
      </c>
      <c r="F2638" s="28">
        <v>-1</v>
      </c>
      <c r="G2638" s="27">
        <v>53.815503731966018</v>
      </c>
      <c r="H2638" s="28">
        <v>-1</v>
      </c>
      <c r="I2638" s="26"/>
      <c r="J2638" s="26"/>
      <c r="K2638" s="26"/>
      <c r="L2638" s="29">
        <v>5.3786527628795398</v>
      </c>
      <c r="M2638" s="28">
        <v>-1</v>
      </c>
      <c r="N2638" s="29">
        <v>1.2219195096513911</v>
      </c>
      <c r="O2638" s="28">
        <v>-1</v>
      </c>
      <c r="P2638" s="26"/>
      <c r="Q2638" s="26"/>
      <c r="R2638" s="26"/>
      <c r="S2638" s="29">
        <v>4.940314242518113</v>
      </c>
      <c r="T2638" s="28">
        <v>-1</v>
      </c>
      <c r="U2638" s="29">
        <v>1.1231972845284144</v>
      </c>
      <c r="V2638" s="28">
        <v>-1</v>
      </c>
      <c r="W2638" s="26"/>
      <c r="X2638" s="26"/>
      <c r="Y2638" s="26"/>
      <c r="Z2638" s="26"/>
      <c r="AA2638" s="26"/>
      <c r="AB2638" s="26"/>
      <c r="AC2638" s="26"/>
      <c r="AD2638" s="30">
        <v>20.554894191345966</v>
      </c>
      <c r="AE2638" s="28">
        <v>-1</v>
      </c>
      <c r="AF2638" s="30">
        <v>44.041774688841308</v>
      </c>
      <c r="AG2638" s="28">
        <v>-1</v>
      </c>
      <c r="AH2638" s="26"/>
      <c r="AI2638" s="26"/>
      <c r="AJ2638" s="26"/>
      <c r="AK2638" s="30">
        <v>22.3786652034158</v>
      </c>
      <c r="AL2638" s="28">
        <v>-1</v>
      </c>
      <c r="AM2638" s="30">
        <v>47.912779413957537</v>
      </c>
      <c r="AN2638" s="28">
        <v>-1</v>
      </c>
      <c r="AO2638" s="26"/>
      <c r="AP2638" s="26"/>
    </row>
    <row r="2639" spans="1:42" x14ac:dyDescent="0.25">
      <c r="A2639" s="26" t="s">
        <v>466</v>
      </c>
      <c r="B2639" s="26" t="s">
        <v>411</v>
      </c>
      <c r="C2639" s="26" t="s">
        <v>499</v>
      </c>
      <c r="D2639" s="27">
        <v>4693.9658817422387</v>
      </c>
      <c r="E2639" s="27">
        <v>31308.792647560836</v>
      </c>
      <c r="F2639" s="28">
        <v>-0.8500751550983896</v>
      </c>
      <c r="G2639" s="27">
        <v>33141.367044938801</v>
      </c>
      <c r="H2639" s="28">
        <v>-0.85836535121265978</v>
      </c>
      <c r="I2639" s="27">
        <v>29977.879687403441</v>
      </c>
      <c r="J2639" s="28">
        <v>-0.84341901659860818</v>
      </c>
      <c r="K2639" s="29">
        <v>1189.642497830936</v>
      </c>
      <c r="L2639" s="29">
        <v>9060.2883899446952</v>
      </c>
      <c r="M2639" s="28">
        <v>-0.86869706055369855</v>
      </c>
      <c r="N2639" s="29">
        <v>9539.5785636280707</v>
      </c>
      <c r="O2639" s="28">
        <v>-0.87529401955273645</v>
      </c>
      <c r="P2639" s="29">
        <v>8619.3283567343224</v>
      </c>
      <c r="Q2639" s="28">
        <v>-0.86197967537674058</v>
      </c>
      <c r="R2639" s="29">
        <v>295.0984052081352</v>
      </c>
      <c r="S2639" s="29">
        <v>3681.7576099278613</v>
      </c>
      <c r="T2639" s="28">
        <v>-0.91984849724696638</v>
      </c>
      <c r="U2639" s="29">
        <v>3917.2027491060103</v>
      </c>
      <c r="V2639" s="28">
        <v>-0.92466603744841058</v>
      </c>
      <c r="W2639" s="29">
        <v>3587.7083408661938</v>
      </c>
      <c r="X2639" s="28">
        <v>-0.91774738156756397</v>
      </c>
      <c r="Y2639" s="27">
        <v>4685.9533817422389</v>
      </c>
      <c r="Z2639" s="45">
        <v>8.0124999999999993</v>
      </c>
      <c r="AA2639" s="29">
        <v>294.34354519770199</v>
      </c>
      <c r="AB2639" s="29">
        <v>0.75486001043319695</v>
      </c>
      <c r="AC2639" s="30">
        <v>3.9456945177233518</v>
      </c>
      <c r="AD2639" s="30">
        <v>3.4556066319376781</v>
      </c>
      <c r="AE2639" s="28">
        <v>0.14182397997970747</v>
      </c>
      <c r="AF2639" s="30">
        <v>3.4740913158677893</v>
      </c>
      <c r="AG2639" s="28">
        <v>0.13574864877659706</v>
      </c>
      <c r="AH2639" s="30">
        <v>3.4779832542267148</v>
      </c>
      <c r="AI2639" s="28">
        <v>0.13447772151525972</v>
      </c>
      <c r="AJ2639" s="30">
        <v>15.906442728592681</v>
      </c>
      <c r="AK2639" s="30">
        <v>8.5037625951085598</v>
      </c>
      <c r="AL2639" s="28">
        <v>0.87051820305310612</v>
      </c>
      <c r="AM2639" s="30">
        <v>8.4604676264210141</v>
      </c>
      <c r="AN2639" s="28">
        <v>0.88009025398534591</v>
      </c>
      <c r="AO2639" s="30">
        <v>8.3557181462988623</v>
      </c>
      <c r="AP2639" s="28">
        <v>0.90365955984745461</v>
      </c>
    </row>
    <row r="2640" spans="1:42" x14ac:dyDescent="0.25">
      <c r="A2640" s="26" t="s">
        <v>466</v>
      </c>
      <c r="B2640" s="26" t="s">
        <v>411</v>
      </c>
      <c r="C2640" s="26" t="s">
        <v>501</v>
      </c>
      <c r="D2640" s="27">
        <v>212682.40717850567</v>
      </c>
      <c r="E2640" s="27">
        <v>187681.5460637474</v>
      </c>
      <c r="F2640" s="28">
        <v>0.13320894695883712</v>
      </c>
      <c r="G2640" s="27">
        <v>307877.5242235589</v>
      </c>
      <c r="H2640" s="28">
        <v>-0.3091980075035593</v>
      </c>
      <c r="I2640" s="27">
        <v>237915.21375406266</v>
      </c>
      <c r="J2640" s="28">
        <v>-0.10605797829154634</v>
      </c>
      <c r="K2640" s="29">
        <v>76412.129071091171</v>
      </c>
      <c r="L2640" s="29">
        <v>71545.829268740534</v>
      </c>
      <c r="M2640" s="28">
        <v>6.8016540615831511E-2</v>
      </c>
      <c r="N2640" s="29">
        <v>127108.26423572957</v>
      </c>
      <c r="O2640" s="28">
        <v>-0.39884216395732935</v>
      </c>
      <c r="P2640" s="29">
        <v>87307.436770976899</v>
      </c>
      <c r="Q2640" s="28">
        <v>-0.12479243582039957</v>
      </c>
      <c r="R2640" s="29">
        <v>42619.535670867466</v>
      </c>
      <c r="S2640" s="29">
        <v>39953.165075652672</v>
      </c>
      <c r="T2640" s="28">
        <v>6.6737405914298178E-2</v>
      </c>
      <c r="U2640" s="29">
        <v>68350.722479901029</v>
      </c>
      <c r="V2640" s="28">
        <v>-0.37645815399537269</v>
      </c>
      <c r="W2640" s="29">
        <v>52710.683621598095</v>
      </c>
      <c r="X2640" s="28">
        <v>-0.19144407276470612</v>
      </c>
      <c r="Y2640" s="27">
        <v>210719.45740179752</v>
      </c>
      <c r="Z2640" s="45">
        <v>1962.9497767081564</v>
      </c>
      <c r="AA2640" s="29">
        <v>41869.29654337449</v>
      </c>
      <c r="AB2640" s="29">
        <v>750.23912749297335</v>
      </c>
      <c r="AC2640" s="30">
        <v>2.7833592619914227</v>
      </c>
      <c r="AD2640" s="30">
        <v>2.6232353161884214</v>
      </c>
      <c r="AE2640" s="28">
        <v>6.1040633607991536E-2</v>
      </c>
      <c r="AF2640" s="30">
        <v>2.4221676385461639</v>
      </c>
      <c r="AG2640" s="28">
        <v>0.14911916817700266</v>
      </c>
      <c r="AH2640" s="30">
        <v>2.7250280451842497</v>
      </c>
      <c r="AI2640" s="28">
        <v>2.1405730818168153E-2</v>
      </c>
      <c r="AJ2640" s="30">
        <v>4.9902563186272459</v>
      </c>
      <c r="AK2640" s="30">
        <v>4.6975388735377042</v>
      </c>
      <c r="AL2640" s="28">
        <v>6.2312937257099701E-2</v>
      </c>
      <c r="AM2640" s="30">
        <v>4.5043784915966656</v>
      </c>
      <c r="AN2640" s="28">
        <v>0.1078678951906529</v>
      </c>
      <c r="AO2640" s="30">
        <v>4.5136051632723921</v>
      </c>
      <c r="AP2640" s="28">
        <v>0.10560320145709837</v>
      </c>
    </row>
    <row r="2641" spans="1:42" x14ac:dyDescent="0.25">
      <c r="A2641" s="26" t="s">
        <v>466</v>
      </c>
      <c r="B2641" s="26" t="s">
        <v>411</v>
      </c>
      <c r="C2641" s="26" t="s">
        <v>502</v>
      </c>
      <c r="D2641" s="27">
        <v>21565.939606400727</v>
      </c>
      <c r="E2641" s="27">
        <v>20487.028895930052</v>
      </c>
      <c r="F2641" s="28">
        <v>5.2663112643191061E-2</v>
      </c>
      <c r="G2641" s="27">
        <v>23522.758666826485</v>
      </c>
      <c r="H2641" s="28">
        <v>-8.3188332123026343E-2</v>
      </c>
      <c r="I2641" s="27">
        <v>18845.231539127828</v>
      </c>
      <c r="J2641" s="28">
        <v>0.14437116687178764</v>
      </c>
      <c r="K2641" s="29">
        <v>4631.0685052353419</v>
      </c>
      <c r="L2641" s="29">
        <v>4627.178728154171</v>
      </c>
      <c r="M2641" s="28">
        <v>8.4063687825660825E-4</v>
      </c>
      <c r="N2641" s="29">
        <v>5442.0142202643783</v>
      </c>
      <c r="O2641" s="28">
        <v>-0.14901572877360836</v>
      </c>
      <c r="P2641" s="29">
        <v>4646.5976369153032</v>
      </c>
      <c r="Q2641" s="28">
        <v>-3.3420435538873993E-3</v>
      </c>
      <c r="R2641" s="29">
        <v>1290.3027938727203</v>
      </c>
      <c r="S2641" s="29">
        <v>1266.5785323742261</v>
      </c>
      <c r="T2641" s="28">
        <v>1.8730983426683008E-2</v>
      </c>
      <c r="U2641" s="29">
        <v>1486.269447455373</v>
      </c>
      <c r="V2641" s="28">
        <v>-0.13185136377402176</v>
      </c>
      <c r="W2641" s="29">
        <v>1275.351411897632</v>
      </c>
      <c r="X2641" s="28">
        <v>1.1723342943449315E-2</v>
      </c>
      <c r="Y2641" s="27">
        <v>21365.353771403254</v>
      </c>
      <c r="Z2641" s="45">
        <v>200.58583499747422</v>
      </c>
      <c r="AA2641" s="29">
        <v>1233.8055912733735</v>
      </c>
      <c r="AB2641" s="29">
        <v>56.497202599346714</v>
      </c>
      <c r="AC2641" s="30">
        <v>4.6567956362599281</v>
      </c>
      <c r="AD2641" s="30">
        <v>4.4275421589566601</v>
      </c>
      <c r="AE2641" s="28">
        <v>5.1778948471332228E-2</v>
      </c>
      <c r="AF2641" s="30">
        <v>4.3224360897909833</v>
      </c>
      <c r="AG2641" s="28">
        <v>7.7354422257082625E-2</v>
      </c>
      <c r="AH2641" s="30">
        <v>4.0557054885515003</v>
      </c>
      <c r="AI2641" s="28">
        <v>0.14820852978728194</v>
      </c>
      <c r="AJ2641" s="30">
        <v>16.713859497794797</v>
      </c>
      <c r="AK2641" s="30">
        <v>16.1750956393732</v>
      </c>
      <c r="AL2641" s="28">
        <v>3.3308233251502055E-2</v>
      </c>
      <c r="AM2641" s="30">
        <v>15.826712112732697</v>
      </c>
      <c r="AN2641" s="28">
        <v>5.6053801872619144E-2</v>
      </c>
      <c r="AO2641" s="30">
        <v>14.776501098695196</v>
      </c>
      <c r="AP2641" s="28">
        <v>0.13111076743808281</v>
      </c>
    </row>
    <row r="2642" spans="1:42" x14ac:dyDescent="0.25">
      <c r="A2642" s="26" t="s">
        <v>466</v>
      </c>
      <c r="B2642" s="26" t="s">
        <v>411</v>
      </c>
      <c r="C2642" s="26" t="s">
        <v>503</v>
      </c>
      <c r="D2642" s="27">
        <v>1042834.2581150996</v>
      </c>
      <c r="E2642" s="27">
        <v>1157144.1312289631</v>
      </c>
      <c r="F2642" s="28">
        <v>-9.878620132866156E-2</v>
      </c>
      <c r="G2642" s="27">
        <v>1357025.6720476579</v>
      </c>
      <c r="H2642" s="28">
        <v>-0.23152945475118769</v>
      </c>
      <c r="I2642" s="27">
        <v>1096097.6144287908</v>
      </c>
      <c r="J2642" s="28">
        <v>-4.8593624885725398E-2</v>
      </c>
      <c r="K2642" s="29">
        <v>423946.47016654239</v>
      </c>
      <c r="L2642" s="29">
        <v>481577.9282378573</v>
      </c>
      <c r="M2642" s="28">
        <v>-0.11967213340153333</v>
      </c>
      <c r="N2642" s="29">
        <v>571291.87183532096</v>
      </c>
      <c r="O2642" s="28">
        <v>-0.25791615272841123</v>
      </c>
      <c r="P2642" s="29">
        <v>465248.85570437409</v>
      </c>
      <c r="Q2642" s="28">
        <v>-8.8774824551263024E-2</v>
      </c>
      <c r="R2642" s="29">
        <v>283365.65435993165</v>
      </c>
      <c r="S2642" s="29">
        <v>320050.00085223978</v>
      </c>
      <c r="T2642" s="28">
        <v>-0.11462067300304277</v>
      </c>
      <c r="U2642" s="29">
        <v>376796.96128807467</v>
      </c>
      <c r="V2642" s="28">
        <v>-0.24796194377138692</v>
      </c>
      <c r="W2642" s="29">
        <v>306255.16097282554</v>
      </c>
      <c r="X2642" s="28">
        <v>-7.4739986552993673E-2</v>
      </c>
      <c r="Y2642" s="27">
        <v>1030132.7042074063</v>
      </c>
      <c r="Z2642" s="45">
        <v>12701.553907693411</v>
      </c>
      <c r="AA2642" s="29">
        <v>277200.54234365537</v>
      </c>
      <c r="AB2642" s="29">
        <v>6165.1120162762654</v>
      </c>
      <c r="AC2642" s="30">
        <v>2.4598253116848325</v>
      </c>
      <c r="AD2642" s="30">
        <v>2.4028180350022921</v>
      </c>
      <c r="AE2642" s="28">
        <v>2.3725174296224259E-2</v>
      </c>
      <c r="AF2642" s="30">
        <v>2.3753631706470881</v>
      </c>
      <c r="AG2642" s="28">
        <v>3.5557569504092099E-2</v>
      </c>
      <c r="AH2642" s="30">
        <v>2.3559383349139651</v>
      </c>
      <c r="AI2642" s="28">
        <v>4.4095796240210684E-2</v>
      </c>
      <c r="AJ2642" s="30">
        <v>3.6801716865463496</v>
      </c>
      <c r="AK2642" s="30">
        <v>3.6155104769494808</v>
      </c>
      <c r="AL2642" s="28">
        <v>1.788439281509855E-2</v>
      </c>
      <c r="AM2642" s="30">
        <v>3.601477218416747</v>
      </c>
      <c r="AN2642" s="28">
        <v>2.1850608335708902E-2</v>
      </c>
      <c r="AO2642" s="30">
        <v>3.579033936757229</v>
      </c>
      <c r="AP2642" s="28">
        <v>2.8258393626956244E-2</v>
      </c>
    </row>
    <row r="2643" spans="1:42" x14ac:dyDescent="0.25">
      <c r="A2643" s="26" t="s">
        <v>466</v>
      </c>
      <c r="B2643" s="26" t="s">
        <v>411</v>
      </c>
      <c r="C2643" s="26" t="s">
        <v>504</v>
      </c>
      <c r="D2643" s="27">
        <v>8.8684866571426397</v>
      </c>
      <c r="E2643" s="27">
        <v>40.478650356531141</v>
      </c>
      <c r="F2643" s="28">
        <v>-0.78090952689800519</v>
      </c>
      <c r="G2643" s="27">
        <v>194.51146331310272</v>
      </c>
      <c r="H2643" s="28">
        <v>-0.95440635474081459</v>
      </c>
      <c r="I2643" s="27">
        <v>169.40630686163902</v>
      </c>
      <c r="J2643" s="28">
        <v>-0.94764960749433069</v>
      </c>
      <c r="K2643" s="29">
        <v>1.5917796873906127</v>
      </c>
      <c r="L2643" s="29">
        <v>7.9002227389726798</v>
      </c>
      <c r="M2643" s="28">
        <v>-0.79851458117273255</v>
      </c>
      <c r="N2643" s="29">
        <v>66.899793736881861</v>
      </c>
      <c r="O2643" s="28">
        <v>-0.97620650829431388</v>
      </c>
      <c r="P2643" s="29">
        <v>48.784786860025079</v>
      </c>
      <c r="Q2643" s="28">
        <v>-0.96737139198828936</v>
      </c>
      <c r="R2643" s="29">
        <v>0.6821912600196427</v>
      </c>
      <c r="S2643" s="29">
        <v>3.3828358577419877</v>
      </c>
      <c r="T2643" s="28">
        <v>-0.79833746338641476</v>
      </c>
      <c r="U2643" s="29">
        <v>28.647841253592752</v>
      </c>
      <c r="V2643" s="28">
        <v>-0.97618699245151364</v>
      </c>
      <c r="W2643" s="29">
        <v>21.73543809105189</v>
      </c>
      <c r="X2643" s="28">
        <v>-0.96861387117380027</v>
      </c>
      <c r="Y2643" s="27">
        <v>8.8684866571426397</v>
      </c>
      <c r="Z2643" s="26"/>
      <c r="AA2643" s="29">
        <v>0.6821912600196427</v>
      </c>
      <c r="AB2643" s="26"/>
      <c r="AC2643" s="30">
        <v>5.5714284629933015</v>
      </c>
      <c r="AD2643" s="30">
        <v>5.1237353292389392</v>
      </c>
      <c r="AE2643" s="28">
        <v>8.7376319225462615E-2</v>
      </c>
      <c r="AF2643" s="30">
        <v>2.9075046789848105</v>
      </c>
      <c r="AG2643" s="28">
        <v>0.91622338676291704</v>
      </c>
      <c r="AH2643" s="30">
        <v>3.4725232549996621</v>
      </c>
      <c r="AI2643" s="28">
        <v>0.60443229716940905</v>
      </c>
      <c r="AJ2643" s="30">
        <v>13.000000405879261</v>
      </c>
      <c r="AK2643" s="30">
        <v>11.9658925406893</v>
      </c>
      <c r="AL2643" s="28">
        <v>8.6421289650858837E-2</v>
      </c>
      <c r="AM2643" s="30">
        <v>6.7897424308963892</v>
      </c>
      <c r="AN2643" s="28">
        <v>0.91465295453968887</v>
      </c>
      <c r="AO2643" s="30">
        <v>7.7940139118420033</v>
      </c>
      <c r="AP2643" s="28">
        <v>0.66794677978793826</v>
      </c>
    </row>
    <row r="2644" spans="1:42" x14ac:dyDescent="0.25">
      <c r="A2644" s="26" t="s">
        <v>466</v>
      </c>
      <c r="B2644" s="26" t="s">
        <v>412</v>
      </c>
      <c r="C2644" s="26" t="s">
        <v>258</v>
      </c>
      <c r="D2644" s="27">
        <v>109696256.90458614</v>
      </c>
      <c r="E2644" s="27">
        <v>103962961.72890502</v>
      </c>
      <c r="F2644" s="28">
        <v>5.5147478297427874E-2</v>
      </c>
      <c r="G2644" s="27">
        <v>133303879.22265616</v>
      </c>
      <c r="H2644" s="28">
        <v>-0.177096288988248</v>
      </c>
      <c r="I2644" s="27">
        <v>92784160.182682425</v>
      </c>
      <c r="J2644" s="28">
        <v>0.18227353341998828</v>
      </c>
      <c r="K2644" s="29">
        <v>46149352.002467185</v>
      </c>
      <c r="L2644" s="29">
        <v>46821425.89974834</v>
      </c>
      <c r="M2644" s="28">
        <v>-1.4353981844127632E-2</v>
      </c>
      <c r="N2644" s="29">
        <v>59162014.922745727</v>
      </c>
      <c r="O2644" s="28">
        <v>-0.21994962371160939</v>
      </c>
      <c r="P2644" s="29">
        <v>41513589.43837139</v>
      </c>
      <c r="Q2644" s="28">
        <v>0.11166855544924086</v>
      </c>
      <c r="R2644" s="29">
        <v>57500005.269083917</v>
      </c>
      <c r="S2644" s="29">
        <v>55930627.179043382</v>
      </c>
      <c r="T2644" s="28">
        <v>2.8059368707178813E-2</v>
      </c>
      <c r="U2644" s="29">
        <v>74384793.004513472</v>
      </c>
      <c r="V2644" s="28">
        <v>-0.22699246786107249</v>
      </c>
      <c r="W2644" s="29">
        <v>50133787.285444692</v>
      </c>
      <c r="X2644" s="28">
        <v>0.1469312091204778</v>
      </c>
      <c r="Y2644" s="27">
        <v>100811701.54085055</v>
      </c>
      <c r="Z2644" s="45">
        <v>8884555.3637355827</v>
      </c>
      <c r="AA2644" s="29">
        <v>48846778.34704262</v>
      </c>
      <c r="AB2644" s="29">
        <v>8653226.9220413007</v>
      </c>
      <c r="AC2644" s="30">
        <v>2.3769836876305801</v>
      </c>
      <c r="AD2644" s="30">
        <v>2.2204142597345333</v>
      </c>
      <c r="AE2644" s="28">
        <v>7.0513611237015647E-2</v>
      </c>
      <c r="AF2644" s="30">
        <v>2.2532004597329136</v>
      </c>
      <c r="AG2644" s="28">
        <v>5.4936624641173437E-2</v>
      </c>
      <c r="AH2644" s="30">
        <v>2.2350310208762911</v>
      </c>
      <c r="AI2644" s="28">
        <v>6.3512615900352662E-2</v>
      </c>
      <c r="AJ2644" s="30">
        <v>1.9077608148249445</v>
      </c>
      <c r="AK2644" s="30">
        <v>1.8587841219105594</v>
      </c>
      <c r="AL2644" s="28">
        <v>2.6348779472058437E-2</v>
      </c>
      <c r="AM2644" s="30">
        <v>1.7920851001705098</v>
      </c>
      <c r="AN2644" s="28">
        <v>6.4548114731509468E-2</v>
      </c>
      <c r="AO2644" s="30">
        <v>1.8507311178068604</v>
      </c>
      <c r="AP2644" s="28">
        <v>3.0814685325907872E-2</v>
      </c>
    </row>
    <row r="2645" spans="1:42" x14ac:dyDescent="0.25">
      <c r="A2645" s="26" t="s">
        <v>466</v>
      </c>
      <c r="B2645" s="26" t="s">
        <v>412</v>
      </c>
      <c r="C2645" s="26" t="s">
        <v>492</v>
      </c>
      <c r="D2645" s="27">
        <v>3534210.8713177918</v>
      </c>
      <c r="E2645" s="27">
        <v>3534606.7508645784</v>
      </c>
      <c r="F2645" s="28">
        <v>-1.1200101586684991E-4</v>
      </c>
      <c r="G2645" s="27">
        <v>4154444.4032605719</v>
      </c>
      <c r="H2645" s="28">
        <v>-0.14929397814446532</v>
      </c>
      <c r="I2645" s="27">
        <v>3029659.7338970117</v>
      </c>
      <c r="J2645" s="28">
        <v>0.16653722917318589</v>
      </c>
      <c r="K2645" s="29">
        <v>1357898.1240388181</v>
      </c>
      <c r="L2645" s="29">
        <v>1393733.7209085054</v>
      </c>
      <c r="M2645" s="28">
        <v>-2.5711939326780356E-2</v>
      </c>
      <c r="N2645" s="29">
        <v>1667130.9455257508</v>
      </c>
      <c r="O2645" s="28">
        <v>-0.18548802199182512</v>
      </c>
      <c r="P2645" s="29">
        <v>1200825.0027005821</v>
      </c>
      <c r="Q2645" s="28">
        <v>0.13080433950408099</v>
      </c>
      <c r="R2645" s="29">
        <v>966160.04227294237</v>
      </c>
      <c r="S2645" s="29">
        <v>975901.32822053425</v>
      </c>
      <c r="T2645" s="28">
        <v>-9.9818349108656453E-3</v>
      </c>
      <c r="U2645" s="29">
        <v>1166565.4773425844</v>
      </c>
      <c r="V2645" s="28">
        <v>-0.17179098727159497</v>
      </c>
      <c r="W2645" s="29">
        <v>846598.84741222835</v>
      </c>
      <c r="X2645" s="28">
        <v>0.141225322035546</v>
      </c>
      <c r="Y2645" s="27">
        <v>3287781.4678976899</v>
      </c>
      <c r="Z2645" s="45">
        <v>246429.40342010208</v>
      </c>
      <c r="AA2645" s="29">
        <v>829055.00723449921</v>
      </c>
      <c r="AB2645" s="29">
        <v>137105.03503844317</v>
      </c>
      <c r="AC2645" s="30">
        <v>2.6027069400507985</v>
      </c>
      <c r="AD2645" s="30">
        <v>2.5360703395771647</v>
      </c>
      <c r="AE2645" s="28">
        <v>2.6275533227025583E-2</v>
      </c>
      <c r="AF2645" s="30">
        <v>2.4919724598780184</v>
      </c>
      <c r="AG2645" s="28">
        <v>4.4436478314130536E-2</v>
      </c>
      <c r="AH2645" s="30">
        <v>2.5229818891874269</v>
      </c>
      <c r="AI2645" s="28">
        <v>3.1599533553944174E-2</v>
      </c>
      <c r="AJ2645" s="30">
        <v>3.657997346902667</v>
      </c>
      <c r="AK2645" s="30">
        <v>3.6218894765822345</v>
      </c>
      <c r="AL2645" s="28">
        <v>9.9693462635710769E-3</v>
      </c>
      <c r="AM2645" s="30">
        <v>3.5612612270374426</v>
      </c>
      <c r="AN2645" s="28">
        <v>2.716344398742622E-2</v>
      </c>
      <c r="AO2645" s="30">
        <v>3.5786249215406754</v>
      </c>
      <c r="AP2645" s="28">
        <v>2.2179587719357883E-2</v>
      </c>
    </row>
    <row r="2646" spans="1:42" x14ac:dyDescent="0.25">
      <c r="A2646" s="26" t="s">
        <v>466</v>
      </c>
      <c r="B2646" s="26" t="s">
        <v>412</v>
      </c>
      <c r="C2646" s="26" t="s">
        <v>399</v>
      </c>
      <c r="D2646" s="27">
        <v>2084383.3871260702</v>
      </c>
      <c r="E2646" s="27">
        <v>1974075.7888845683</v>
      </c>
      <c r="F2646" s="28">
        <v>5.5878096911279256E-2</v>
      </c>
      <c r="G2646" s="27">
        <v>2513845.754065827</v>
      </c>
      <c r="H2646" s="28">
        <v>-0.17083879002725438</v>
      </c>
      <c r="I2646" s="27">
        <v>1978241.9190559757</v>
      </c>
      <c r="J2646" s="28">
        <v>5.3654442890759067E-2</v>
      </c>
      <c r="K2646" s="29">
        <v>886315.5606824623</v>
      </c>
      <c r="L2646" s="29">
        <v>828328.86692034721</v>
      </c>
      <c r="M2646" s="28">
        <v>7.0004434322933157E-2</v>
      </c>
      <c r="N2646" s="29">
        <v>1099443.7493810044</v>
      </c>
      <c r="O2646" s="28">
        <v>-0.19385092581456301</v>
      </c>
      <c r="P2646" s="29">
        <v>839804.3343400684</v>
      </c>
      <c r="Q2646" s="28">
        <v>5.5383408301819689E-2</v>
      </c>
      <c r="R2646" s="29">
        <v>688335.37546821672</v>
      </c>
      <c r="S2646" s="29">
        <v>654406.13026971731</v>
      </c>
      <c r="T2646" s="28">
        <v>5.1847382885174494E-2</v>
      </c>
      <c r="U2646" s="29">
        <v>845633.92635834555</v>
      </c>
      <c r="V2646" s="28">
        <v>-0.18601258297136017</v>
      </c>
      <c r="W2646" s="29">
        <v>644575.17232328944</v>
      </c>
      <c r="X2646" s="28">
        <v>6.7889991771167932E-2</v>
      </c>
      <c r="Y2646" s="27">
        <v>1860160.3991843811</v>
      </c>
      <c r="Z2646" s="45">
        <v>224222.98794168912</v>
      </c>
      <c r="AA2646" s="29">
        <v>558586.16789262381</v>
      </c>
      <c r="AB2646" s="29">
        <v>129749.20757559287</v>
      </c>
      <c r="AC2646" s="30">
        <v>2.3517395830454522</v>
      </c>
      <c r="AD2646" s="30">
        <v>2.3832029375289139</v>
      </c>
      <c r="AE2646" s="28">
        <v>-1.3202129784249643E-2</v>
      </c>
      <c r="AF2646" s="30">
        <v>2.2864705497494913</v>
      </c>
      <c r="AG2646" s="28">
        <v>2.8545757260294412E-2</v>
      </c>
      <c r="AH2646" s="30">
        <v>2.3555986057282139</v>
      </c>
      <c r="AI2646" s="28">
        <v>-1.6382344060560949E-3</v>
      </c>
      <c r="AJ2646" s="30">
        <v>3.0281509005813327</v>
      </c>
      <c r="AK2646" s="30">
        <v>3.0165912230543155</v>
      </c>
      <c r="AL2646" s="28">
        <v>3.8320331368308547E-3</v>
      </c>
      <c r="AM2646" s="30">
        <v>2.9727352175799067</v>
      </c>
      <c r="AN2646" s="28">
        <v>1.8641311433898841E-2</v>
      </c>
      <c r="AO2646" s="30">
        <v>3.0690631659386658</v>
      </c>
      <c r="AP2646" s="28">
        <v>-1.3330538716631509E-2</v>
      </c>
    </row>
    <row r="2647" spans="1:42" x14ac:dyDescent="0.25">
      <c r="A2647" s="26" t="s">
        <v>466</v>
      </c>
      <c r="B2647" s="26" t="s">
        <v>412</v>
      </c>
      <c r="C2647" s="26" t="s">
        <v>400</v>
      </c>
      <c r="D2647" s="27">
        <v>1162441.4626070177</v>
      </c>
      <c r="E2647" s="27">
        <v>1240742.6849160753</v>
      </c>
      <c r="F2647" s="28">
        <v>-6.3108348943724746E-2</v>
      </c>
      <c r="G2647" s="27">
        <v>1281882.7498807013</v>
      </c>
      <c r="H2647" s="28">
        <v>-9.3176452592719117E-2</v>
      </c>
      <c r="I2647" s="27">
        <v>922721.0462756491</v>
      </c>
      <c r="J2647" s="28">
        <v>0.2597972781686782</v>
      </c>
      <c r="K2647" s="29">
        <v>391910.92955949716</v>
      </c>
      <c r="L2647" s="29">
        <v>462835.34228908108</v>
      </c>
      <c r="M2647" s="28">
        <v>-0.15323897345178414</v>
      </c>
      <c r="N2647" s="29">
        <v>447536.59782260424</v>
      </c>
      <c r="O2647" s="28">
        <v>-0.12429300426767807</v>
      </c>
      <c r="P2647" s="29">
        <v>332521.36075087194</v>
      </c>
      <c r="Q2647" s="28">
        <v>0.17860377052023563</v>
      </c>
      <c r="R2647" s="29">
        <v>244764.60336373447</v>
      </c>
      <c r="S2647" s="29">
        <v>278257.6824254549</v>
      </c>
      <c r="T2647" s="28">
        <v>-0.12036713153712553</v>
      </c>
      <c r="U2647" s="29">
        <v>268512.67460507457</v>
      </c>
      <c r="V2647" s="28">
        <v>-8.8443017731913404E-2</v>
      </c>
      <c r="W2647" s="29">
        <v>193184.1345869058</v>
      </c>
      <c r="X2647" s="28">
        <v>0.26700157798737184</v>
      </c>
      <c r="Y2647" s="27">
        <v>1141964.066322308</v>
      </c>
      <c r="Z2647" s="45">
        <v>20477.396284709772</v>
      </c>
      <c r="AA2647" s="29">
        <v>237842.18327224409</v>
      </c>
      <c r="AB2647" s="29">
        <v>6922.4200914903668</v>
      </c>
      <c r="AC2647" s="30">
        <v>2.966085849949597</v>
      </c>
      <c r="AD2647" s="30">
        <v>2.6807431748397539</v>
      </c>
      <c r="AE2647" s="28">
        <v>0.10644163073432053</v>
      </c>
      <c r="AF2647" s="30">
        <v>2.864308206563293</v>
      </c>
      <c r="AG2647" s="28">
        <v>3.553306280137386E-2</v>
      </c>
      <c r="AH2647" s="30">
        <v>2.7749226220897136</v>
      </c>
      <c r="AI2647" s="28">
        <v>6.8889570591313967E-2</v>
      </c>
      <c r="AJ2647" s="30">
        <v>4.7492220959726028</v>
      </c>
      <c r="AK2647" s="30">
        <v>4.4589700959953538</v>
      </c>
      <c r="AL2647" s="28">
        <v>6.5093955269609746E-2</v>
      </c>
      <c r="AM2647" s="30">
        <v>4.7740120713708585</v>
      </c>
      <c r="AN2647" s="28">
        <v>-5.1926922319526572E-3</v>
      </c>
      <c r="AO2647" s="30">
        <v>4.7763810845478822</v>
      </c>
      <c r="AP2647" s="28">
        <v>-5.6861016938413358E-3</v>
      </c>
    </row>
    <row r="2648" spans="1:42" x14ac:dyDescent="0.25">
      <c r="A2648" s="26" t="s">
        <v>466</v>
      </c>
      <c r="B2648" s="26" t="s">
        <v>412</v>
      </c>
      <c r="C2648" s="26" t="s">
        <v>161</v>
      </c>
      <c r="D2648" s="27">
        <v>287386.02158470394</v>
      </c>
      <c r="E2648" s="27">
        <v>319788.27706393483</v>
      </c>
      <c r="F2648" s="28">
        <v>-0.10132408785189069</v>
      </c>
      <c r="G2648" s="27">
        <v>358715.89931404352</v>
      </c>
      <c r="H2648" s="28">
        <v>-0.19884782878523238</v>
      </c>
      <c r="I2648" s="27">
        <v>128696.76856538653</v>
      </c>
      <c r="J2648" s="28">
        <v>1.233047688673649</v>
      </c>
      <c r="K2648" s="29">
        <v>79671.633796858543</v>
      </c>
      <c r="L2648" s="29">
        <v>102569.51169907729</v>
      </c>
      <c r="M2648" s="28">
        <v>-0.22324253594379487</v>
      </c>
      <c r="N2648" s="29">
        <v>120150.59832214212</v>
      </c>
      <c r="O2648" s="28">
        <v>-0.33690189720698088</v>
      </c>
      <c r="P2648" s="29">
        <v>28499.307609641681</v>
      </c>
      <c r="Q2648" s="28">
        <v>1.7955638392388387</v>
      </c>
      <c r="R2648" s="29">
        <v>33060.063440991406</v>
      </c>
      <c r="S2648" s="29">
        <v>43237.515525362032</v>
      </c>
      <c r="T2648" s="28">
        <v>-0.2353847569803309</v>
      </c>
      <c r="U2648" s="29">
        <v>52418.876379164183</v>
      </c>
      <c r="V2648" s="28">
        <v>-0.36930995617196505</v>
      </c>
      <c r="W2648" s="29">
        <v>8839.5405020329199</v>
      </c>
      <c r="X2648" s="28">
        <v>2.7400205851637018</v>
      </c>
      <c r="Y2648" s="27">
        <v>285657.00239100074</v>
      </c>
      <c r="Z2648" s="45">
        <v>1729.0191937031982</v>
      </c>
      <c r="AA2648" s="29">
        <v>32626.656069631543</v>
      </c>
      <c r="AB2648" s="29">
        <v>433.40737135986456</v>
      </c>
      <c r="AC2648" s="30">
        <v>3.6071310187696386</v>
      </c>
      <c r="AD2648" s="30">
        <v>3.1177712730284122</v>
      </c>
      <c r="AE2648" s="28">
        <v>0.15695819317300089</v>
      </c>
      <c r="AF2648" s="30">
        <v>2.9855523345149839</v>
      </c>
      <c r="AG2648" s="28">
        <v>0.20819554126343354</v>
      </c>
      <c r="AH2648" s="30">
        <v>4.5157857983134573</v>
      </c>
      <c r="AI2648" s="28">
        <v>-0.20121742264285</v>
      </c>
      <c r="AJ2648" s="30">
        <v>8.6928454356313178</v>
      </c>
      <c r="AK2648" s="30">
        <v>7.3960835440777144</v>
      </c>
      <c r="AL2648" s="28">
        <v>0.17533088746569975</v>
      </c>
      <c r="AM2648" s="30">
        <v>6.8432580797673941</v>
      </c>
      <c r="AN2648" s="28">
        <v>0.27027876697100867</v>
      </c>
      <c r="AO2648" s="30">
        <v>14.559214761874649</v>
      </c>
      <c r="AP2648" s="28">
        <v>-0.40293171178470727</v>
      </c>
    </row>
    <row r="2649" spans="1:42" x14ac:dyDescent="0.25">
      <c r="A2649" s="26" t="s">
        <v>466</v>
      </c>
      <c r="B2649" s="26" t="s">
        <v>412</v>
      </c>
      <c r="C2649" s="26" t="s">
        <v>493</v>
      </c>
      <c r="D2649" s="27">
        <v>103963.23289005041</v>
      </c>
      <c r="E2649" s="27">
        <v>137509.64814848185</v>
      </c>
      <c r="F2649" s="28">
        <v>-0.24395681110468906</v>
      </c>
      <c r="G2649" s="27">
        <v>178643.39238893508</v>
      </c>
      <c r="H2649" s="28">
        <v>-0.41804042399896935</v>
      </c>
      <c r="I2649" s="27">
        <v>17105.538377892972</v>
      </c>
      <c r="J2649" s="28">
        <v>5.0777527484555218</v>
      </c>
      <c r="K2649" s="29">
        <v>46704.130483080837</v>
      </c>
      <c r="L2649" s="29">
        <v>63500.616657050188</v>
      </c>
      <c r="M2649" s="28">
        <v>-0.26450902460810216</v>
      </c>
      <c r="N2649" s="29">
        <v>86552.135978298087</v>
      </c>
      <c r="O2649" s="28">
        <v>-0.4603930919187097</v>
      </c>
      <c r="P2649" s="29">
        <v>6792.1671833344089</v>
      </c>
      <c r="Q2649" s="28">
        <v>5.8761750443476064</v>
      </c>
      <c r="R2649" s="29">
        <v>22931.579352654975</v>
      </c>
      <c r="S2649" s="29">
        <v>30673.102948605439</v>
      </c>
      <c r="T2649" s="28">
        <v>-0.25238801594093158</v>
      </c>
      <c r="U2649" s="29">
        <v>41680.601324565097</v>
      </c>
      <c r="V2649" s="28">
        <v>-0.44982609118117739</v>
      </c>
      <c r="W2649" s="29">
        <v>2005.7468813395994</v>
      </c>
      <c r="X2649" s="28">
        <v>10.432937807855104</v>
      </c>
      <c r="Y2649" s="27">
        <v>102866.27947350065</v>
      </c>
      <c r="Z2649" s="45">
        <v>1096.9534165497648</v>
      </c>
      <c r="AA2649" s="29">
        <v>22568.592131424415</v>
      </c>
      <c r="AB2649" s="29">
        <v>362.98722123056069</v>
      </c>
      <c r="AC2649" s="30">
        <v>2.2259965406638371</v>
      </c>
      <c r="AD2649" s="30">
        <v>2.1654852407360798</v>
      </c>
      <c r="AE2649" s="28">
        <v>2.7943529140465814E-2</v>
      </c>
      <c r="AF2649" s="30">
        <v>2.0639975012716936</v>
      </c>
      <c r="AG2649" s="28">
        <v>7.8488001701712745E-2</v>
      </c>
      <c r="AH2649" s="30">
        <v>2.5184212808930782</v>
      </c>
      <c r="AI2649" s="28">
        <v>-0.11611430639020882</v>
      </c>
      <c r="AJ2649" s="30">
        <v>4.5336272435162099</v>
      </c>
      <c r="AK2649" s="30">
        <v>4.4830693646771644</v>
      </c>
      <c r="AL2649" s="28">
        <v>1.1277514293532749E-2</v>
      </c>
      <c r="AM2649" s="30">
        <v>4.286008039995548</v>
      </c>
      <c r="AN2649" s="28">
        <v>5.7773854180851958E-2</v>
      </c>
      <c r="AO2649" s="30">
        <v>8.5282637291044985</v>
      </c>
      <c r="AP2649" s="28">
        <v>-0.46839973674310154</v>
      </c>
    </row>
    <row r="2650" spans="1:42" x14ac:dyDescent="0.25">
      <c r="A2650" s="26" t="s">
        <v>466</v>
      </c>
      <c r="B2650" s="26" t="s">
        <v>412</v>
      </c>
      <c r="C2650" s="26" t="s">
        <v>495</v>
      </c>
      <c r="D2650" s="26"/>
      <c r="E2650" s="26"/>
      <c r="F2650" s="26"/>
      <c r="G2650" s="27">
        <v>153.44585100531577</v>
      </c>
      <c r="H2650" s="28">
        <v>-1</v>
      </c>
      <c r="I2650" s="27">
        <v>5.4741762638092037</v>
      </c>
      <c r="J2650" s="28">
        <v>-1</v>
      </c>
      <c r="K2650" s="26"/>
      <c r="L2650" s="26"/>
      <c r="M2650" s="26"/>
      <c r="N2650" s="29">
        <v>19.332389943632066</v>
      </c>
      <c r="O2650" s="28">
        <v>-1</v>
      </c>
      <c r="P2650" s="29">
        <v>0.47276976230558887</v>
      </c>
      <c r="Q2650" s="28">
        <v>-1</v>
      </c>
      <c r="R2650" s="26"/>
      <c r="S2650" s="26"/>
      <c r="T2650" s="26"/>
      <c r="U2650" s="29">
        <v>5.6415269164448567</v>
      </c>
      <c r="V2650" s="28">
        <v>-1</v>
      </c>
      <c r="W2650" s="29">
        <v>0.13685440585367026</v>
      </c>
      <c r="X2650" s="28">
        <v>-1</v>
      </c>
      <c r="Y2650" s="26"/>
      <c r="Z2650" s="26"/>
      <c r="AA2650" s="26"/>
      <c r="AB2650" s="26"/>
      <c r="AC2650" s="26"/>
      <c r="AD2650" s="26"/>
      <c r="AE2650" s="26"/>
      <c r="AF2650" s="30">
        <v>7.9372416681394125</v>
      </c>
      <c r="AG2650" s="28">
        <v>-1</v>
      </c>
      <c r="AH2650" s="30">
        <v>11.578947513717695</v>
      </c>
      <c r="AI2650" s="28">
        <v>-1</v>
      </c>
      <c r="AJ2650" s="26"/>
      <c r="AK2650" s="26"/>
      <c r="AL2650" s="26"/>
      <c r="AM2650" s="30">
        <v>27.199347495449576</v>
      </c>
      <c r="AN2650" s="28">
        <v>-1</v>
      </c>
      <c r="AO2650" s="30">
        <v>40.000000216744162</v>
      </c>
      <c r="AP2650" s="28">
        <v>-1</v>
      </c>
    </row>
    <row r="2651" spans="1:42" x14ac:dyDescent="0.25">
      <c r="A2651" s="26" t="s">
        <v>466</v>
      </c>
      <c r="B2651" s="26" t="s">
        <v>412</v>
      </c>
      <c r="C2651" s="26" t="s">
        <v>496</v>
      </c>
      <c r="D2651" s="27">
        <v>732127.38075136428</v>
      </c>
      <c r="E2651" s="27">
        <v>696004.11921216967</v>
      </c>
      <c r="F2651" s="28">
        <v>5.1900930672772086E-2</v>
      </c>
      <c r="G2651" s="27">
        <v>761886.11759275559</v>
      </c>
      <c r="H2651" s="28">
        <v>-3.9059297911105906E-2</v>
      </c>
      <c r="I2651" s="27">
        <v>525257.46273649577</v>
      </c>
      <c r="J2651" s="28">
        <v>0.39384479553534357</v>
      </c>
      <c r="K2651" s="29">
        <v>237440.48712022204</v>
      </c>
      <c r="L2651" s="29">
        <v>232747.12456274565</v>
      </c>
      <c r="M2651" s="28">
        <v>2.0165072141250517E-2</v>
      </c>
      <c r="N2651" s="29">
        <v>261706.04946617139</v>
      </c>
      <c r="O2651" s="28">
        <v>-9.2720678010486585E-2</v>
      </c>
      <c r="P2651" s="29">
        <v>190355.49226239766</v>
      </c>
      <c r="Q2651" s="28">
        <v>0.24735296207224503</v>
      </c>
      <c r="R2651" s="29">
        <v>168558.41288242568</v>
      </c>
      <c r="S2651" s="29">
        <v>163697.06727090295</v>
      </c>
      <c r="T2651" s="28">
        <v>2.9697206508151244E-2</v>
      </c>
      <c r="U2651" s="29">
        <v>178166.71382990538</v>
      </c>
      <c r="V2651" s="28">
        <v>-5.3928709470685322E-2</v>
      </c>
      <c r="W2651" s="29">
        <v>118346.59232061723</v>
      </c>
      <c r="X2651" s="28">
        <v>0.42427770480942706</v>
      </c>
      <c r="Y2651" s="27">
        <v>720660.30863383913</v>
      </c>
      <c r="Z2651" s="45">
        <v>11467.072117525155</v>
      </c>
      <c r="AA2651" s="29">
        <v>163886.27471005783</v>
      </c>
      <c r="AB2651" s="29">
        <v>4672.1381723678396</v>
      </c>
      <c r="AC2651" s="30">
        <v>3.0834142467904808</v>
      </c>
      <c r="AD2651" s="30">
        <v>2.9903876171176322</v>
      </c>
      <c r="AE2651" s="28">
        <v>3.1108552329585579E-2</v>
      </c>
      <c r="AF2651" s="30">
        <v>2.9112285296685068</v>
      </c>
      <c r="AG2651" s="28">
        <v>5.9145379817221136E-2</v>
      </c>
      <c r="AH2651" s="30">
        <v>2.7593501847188562</v>
      </c>
      <c r="AI2651" s="28">
        <v>0.11744216586436737</v>
      </c>
      <c r="AJ2651" s="30">
        <v>4.3434638961749368</v>
      </c>
      <c r="AK2651" s="30">
        <v>4.2517812372310226</v>
      </c>
      <c r="AL2651" s="28">
        <v>2.1563352822833042E-2</v>
      </c>
      <c r="AM2651" s="30">
        <v>4.2762539714355592</v>
      </c>
      <c r="AN2651" s="28">
        <v>1.5717009604276355E-2</v>
      </c>
      <c r="AO2651" s="30">
        <v>4.4382981582900243</v>
      </c>
      <c r="AP2651" s="28">
        <v>-2.1367258064434541E-2</v>
      </c>
    </row>
    <row r="2652" spans="1:42" x14ac:dyDescent="0.25">
      <c r="A2652" s="26" t="s">
        <v>466</v>
      </c>
      <c r="B2652" s="26" t="s">
        <v>412</v>
      </c>
      <c r="C2652" s="26" t="s">
        <v>497</v>
      </c>
      <c r="D2652" s="26"/>
      <c r="E2652" s="26"/>
      <c r="F2652" s="26"/>
      <c r="G2652" s="27">
        <v>390.92355506658555</v>
      </c>
      <c r="H2652" s="28">
        <v>-1</v>
      </c>
      <c r="I2652" s="27">
        <v>541.40712888360019</v>
      </c>
      <c r="J2652" s="28">
        <v>-1</v>
      </c>
      <c r="K2652" s="26"/>
      <c r="L2652" s="26"/>
      <c r="M2652" s="26"/>
      <c r="N2652" s="29">
        <v>103.96745777130127</v>
      </c>
      <c r="O2652" s="28">
        <v>-1</v>
      </c>
      <c r="P2652" s="29">
        <v>144.49944841861725</v>
      </c>
      <c r="Q2652" s="28">
        <v>-1</v>
      </c>
      <c r="R2652" s="26"/>
      <c r="S2652" s="26"/>
      <c r="T2652" s="26"/>
      <c r="U2652" s="29">
        <v>22.010060123836993</v>
      </c>
      <c r="V2652" s="28">
        <v>-1</v>
      </c>
      <c r="W2652" s="29">
        <v>30.557529422616959</v>
      </c>
      <c r="X2652" s="28">
        <v>-1</v>
      </c>
      <c r="Y2652" s="26"/>
      <c r="Z2652" s="26"/>
      <c r="AA2652" s="26"/>
      <c r="AB2652" s="26"/>
      <c r="AC2652" s="26"/>
      <c r="AD2652" s="26"/>
      <c r="AE2652" s="26"/>
      <c r="AF2652" s="30">
        <v>3.7600568817072144</v>
      </c>
      <c r="AG2652" s="28">
        <v>-1</v>
      </c>
      <c r="AH2652" s="30">
        <v>3.7467764396936309</v>
      </c>
      <c r="AI2652" s="28">
        <v>-1</v>
      </c>
      <c r="AJ2652" s="26"/>
      <c r="AK2652" s="26"/>
      <c r="AL2652" s="26"/>
      <c r="AM2652" s="30">
        <v>17.761130722365159</v>
      </c>
      <c r="AN2652" s="28">
        <v>-1</v>
      </c>
      <c r="AO2652" s="30">
        <v>17.717634216949527</v>
      </c>
      <c r="AP2652" s="28">
        <v>-1</v>
      </c>
    </row>
    <row r="2653" spans="1:42" x14ac:dyDescent="0.25">
      <c r="A2653" s="26" t="s">
        <v>466</v>
      </c>
      <c r="B2653" s="26" t="s">
        <v>412</v>
      </c>
      <c r="C2653" s="26" t="s">
        <v>498</v>
      </c>
      <c r="D2653" s="26"/>
      <c r="E2653" s="27">
        <v>25.89212554693222</v>
      </c>
      <c r="F2653" s="28">
        <v>-1</v>
      </c>
      <c r="G2653" s="27">
        <v>143.2978635621071</v>
      </c>
      <c r="H2653" s="28">
        <v>-1</v>
      </c>
      <c r="I2653" s="27">
        <v>84.411114600896838</v>
      </c>
      <c r="J2653" s="28">
        <v>-1</v>
      </c>
      <c r="K2653" s="26"/>
      <c r="L2653" s="29">
        <v>5.4664515880223545</v>
      </c>
      <c r="M2653" s="28">
        <v>-1</v>
      </c>
      <c r="N2653" s="29">
        <v>5.5074836229652284</v>
      </c>
      <c r="O2653" s="28">
        <v>-1</v>
      </c>
      <c r="P2653" s="29">
        <v>2.5384004972527157</v>
      </c>
      <c r="Q2653" s="28">
        <v>-1</v>
      </c>
      <c r="R2653" s="26"/>
      <c r="S2653" s="29">
        <v>0.86307082475894625</v>
      </c>
      <c r="T2653" s="28">
        <v>-1</v>
      </c>
      <c r="U2653" s="29">
        <v>3.0414475896341049</v>
      </c>
      <c r="V2653" s="28">
        <v>-1</v>
      </c>
      <c r="W2653" s="29">
        <v>2.3298602387873464</v>
      </c>
      <c r="X2653" s="28">
        <v>-1</v>
      </c>
      <c r="Y2653" s="26"/>
      <c r="Z2653" s="26"/>
      <c r="AA2653" s="26"/>
      <c r="AB2653" s="26"/>
      <c r="AC2653" s="26"/>
      <c r="AD2653" s="30">
        <v>4.7365507825341302</v>
      </c>
      <c r="AE2653" s="28">
        <v>-1</v>
      </c>
      <c r="AF2653" s="30">
        <v>26.018754366255482</v>
      </c>
      <c r="AG2653" s="28">
        <v>-1</v>
      </c>
      <c r="AH2653" s="30">
        <v>33.253662963056499</v>
      </c>
      <c r="AI2653" s="28">
        <v>-1</v>
      </c>
      <c r="AJ2653" s="26"/>
      <c r="AK2653" s="30">
        <v>30.000000931747209</v>
      </c>
      <c r="AL2653" s="28">
        <v>-1</v>
      </c>
      <c r="AM2653" s="30">
        <v>47.115019851236774</v>
      </c>
      <c r="AN2653" s="28">
        <v>-1</v>
      </c>
      <c r="AO2653" s="30">
        <v>36.230119384685246</v>
      </c>
      <c r="AP2653" s="28">
        <v>-1</v>
      </c>
    </row>
    <row r="2654" spans="1:42" x14ac:dyDescent="0.25">
      <c r="A2654" s="26" t="s">
        <v>466</v>
      </c>
      <c r="B2654" s="26" t="s">
        <v>412</v>
      </c>
      <c r="C2654" s="26" t="s">
        <v>499</v>
      </c>
      <c r="D2654" s="27">
        <v>2922.155759834051</v>
      </c>
      <c r="E2654" s="27">
        <v>3743.8795894289015</v>
      </c>
      <c r="F2654" s="28">
        <v>-0.21948457741938165</v>
      </c>
      <c r="G2654" s="27">
        <v>2118.1996173858643</v>
      </c>
      <c r="H2654" s="28">
        <v>0.37954692081399483</v>
      </c>
      <c r="I2654" s="27">
        <v>1526.2524792766571</v>
      </c>
      <c r="J2654" s="28">
        <v>0.91459525832774391</v>
      </c>
      <c r="K2654" s="29">
        <v>924.67613443561584</v>
      </c>
      <c r="L2654" s="29">
        <v>984.30751363576155</v>
      </c>
      <c r="M2654" s="28">
        <v>-6.0582062388088234E-2</v>
      </c>
      <c r="N2654" s="29">
        <v>567.08656830712005</v>
      </c>
      <c r="O2654" s="28">
        <v>0.63057315428221206</v>
      </c>
      <c r="P2654" s="29">
        <v>442.87905759093496</v>
      </c>
      <c r="Q2654" s="28">
        <v>1.0878750498283722</v>
      </c>
      <c r="R2654" s="29">
        <v>291.14165130313489</v>
      </c>
      <c r="S2654" s="29">
        <v>535.60645235978143</v>
      </c>
      <c r="T2654" s="28">
        <v>-0.4564261688401634</v>
      </c>
      <c r="U2654" s="29">
        <v>312.62743422835189</v>
      </c>
      <c r="V2654" s="28">
        <v>-6.8726479421902478E-2</v>
      </c>
      <c r="W2654" s="29">
        <v>114.88395140528155</v>
      </c>
      <c r="X2654" s="28">
        <v>1.534223864533182</v>
      </c>
      <c r="Y2654" s="27">
        <v>2901.5922134642151</v>
      </c>
      <c r="Z2654" s="45">
        <v>20.563546369835969</v>
      </c>
      <c r="AA2654" s="29">
        <v>287.68899144923228</v>
      </c>
      <c r="AB2654" s="29">
        <v>3.4526598539026097</v>
      </c>
      <c r="AC2654" s="30">
        <v>3.1601937705655336</v>
      </c>
      <c r="AD2654" s="30">
        <v>3.80356701291453</v>
      </c>
      <c r="AE2654" s="28">
        <v>-0.1691499690065941</v>
      </c>
      <c r="AF2654" s="30">
        <v>3.7352315074383844</v>
      </c>
      <c r="AG2654" s="28">
        <v>-0.15394969113098178</v>
      </c>
      <c r="AH2654" s="30">
        <v>3.4462060310071818</v>
      </c>
      <c r="AI2654" s="28">
        <v>-8.2993372383501629E-2</v>
      </c>
      <c r="AJ2654" s="30">
        <v>10.036886672705997</v>
      </c>
      <c r="AK2654" s="30">
        <v>6.9899822396352231</v>
      </c>
      <c r="AL2654" s="28">
        <v>0.43589587621466952</v>
      </c>
      <c r="AM2654" s="30">
        <v>6.7754758075347654</v>
      </c>
      <c r="AN2654" s="28">
        <v>0.48135525206131391</v>
      </c>
      <c r="AO2654" s="30">
        <v>13.2851669933638</v>
      </c>
      <c r="AP2654" s="28">
        <v>-0.24450428980534328</v>
      </c>
    </row>
    <row r="2655" spans="1:42" x14ac:dyDescent="0.25">
      <c r="A2655" s="26" t="s">
        <v>466</v>
      </c>
      <c r="B2655" s="26" t="s">
        <v>412</v>
      </c>
      <c r="C2655" s="26" t="s">
        <v>501</v>
      </c>
      <c r="D2655" s="27">
        <v>430314.08185565355</v>
      </c>
      <c r="E2655" s="27">
        <v>544738.56570390577</v>
      </c>
      <c r="F2655" s="28">
        <v>-0.21005394340015937</v>
      </c>
      <c r="G2655" s="27">
        <v>519996.63228794577</v>
      </c>
      <c r="H2655" s="28">
        <v>-0.17246756010264105</v>
      </c>
      <c r="I2655" s="27">
        <v>397463.58353915333</v>
      </c>
      <c r="J2655" s="28">
        <v>8.2650334966509406E-2</v>
      </c>
      <c r="K2655" s="29">
        <v>154470.44243927515</v>
      </c>
      <c r="L2655" s="29">
        <v>230088.2177263354</v>
      </c>
      <c r="M2655" s="28">
        <v>-0.328646881766885</v>
      </c>
      <c r="N2655" s="29">
        <v>185830.54835643285</v>
      </c>
      <c r="O2655" s="28">
        <v>-0.16875646224218929</v>
      </c>
      <c r="P2655" s="29">
        <v>142165.86848847431</v>
      </c>
      <c r="Q2655" s="28">
        <v>8.6550830249374516E-2</v>
      </c>
      <c r="R2655" s="29">
        <v>76206.190481308717</v>
      </c>
      <c r="S2655" s="29">
        <v>114560.61515455198</v>
      </c>
      <c r="T2655" s="28">
        <v>-0.33479590364891021</v>
      </c>
      <c r="U2655" s="29">
        <v>90345.960775169209</v>
      </c>
      <c r="V2655" s="28">
        <v>-0.15650694477695659</v>
      </c>
      <c r="W2655" s="29">
        <v>74837.542266288627</v>
      </c>
      <c r="X2655" s="28">
        <v>1.8288257117666091E-2</v>
      </c>
      <c r="Y2655" s="27">
        <v>421303.75768846896</v>
      </c>
      <c r="Z2655" s="45">
        <v>9010.3241671846154</v>
      </c>
      <c r="AA2655" s="29">
        <v>73955.908562186189</v>
      </c>
      <c r="AB2655" s="29">
        <v>2250.2819191225271</v>
      </c>
      <c r="AC2655" s="30">
        <v>2.7857373557068499</v>
      </c>
      <c r="AD2655" s="30">
        <v>2.3675204714385347</v>
      </c>
      <c r="AE2655" s="28">
        <v>0.17664763169469086</v>
      </c>
      <c r="AF2655" s="30">
        <v>2.7982300912687652</v>
      </c>
      <c r="AG2655" s="28">
        <v>-4.4645133368038745E-3</v>
      </c>
      <c r="AH2655" s="30">
        <v>2.7957736112404263</v>
      </c>
      <c r="AI2655" s="28">
        <v>-3.5897955017622396E-3</v>
      </c>
      <c r="AJ2655" s="30">
        <v>5.6467076905149556</v>
      </c>
      <c r="AK2655" s="30">
        <v>4.7550247959912513</v>
      </c>
      <c r="AL2655" s="28">
        <v>0.18752434167650237</v>
      </c>
      <c r="AM2655" s="30">
        <v>5.7556157223451905</v>
      </c>
      <c r="AN2655" s="28">
        <v>-1.8922047107387339E-2</v>
      </c>
      <c r="AO2655" s="30">
        <v>5.3110186612608077</v>
      </c>
      <c r="AP2655" s="28">
        <v>6.3206147570654E-2</v>
      </c>
    </row>
    <row r="2656" spans="1:42" x14ac:dyDescent="0.25">
      <c r="A2656" s="26" t="s">
        <v>466</v>
      </c>
      <c r="B2656" s="26" t="s">
        <v>412</v>
      </c>
      <c r="C2656" s="26" t="s">
        <v>502</v>
      </c>
      <c r="D2656" s="27">
        <v>180500.63293481947</v>
      </c>
      <c r="E2656" s="27">
        <v>178508.85720047713</v>
      </c>
      <c r="F2656" s="28">
        <v>1.1157853820695569E-2</v>
      </c>
      <c r="G2656" s="27">
        <v>177237.41854967354</v>
      </c>
      <c r="H2656" s="28">
        <v>1.8411543182295671E-2</v>
      </c>
      <c r="I2656" s="27">
        <v>109433.68528846859</v>
      </c>
      <c r="J2656" s="28">
        <v>0.64940651006148142</v>
      </c>
      <c r="K2656" s="29">
        <v>32042.827179342086</v>
      </c>
      <c r="L2656" s="29">
        <v>38079.121076803327</v>
      </c>
      <c r="M2656" s="28">
        <v>-0.15851978004656131</v>
      </c>
      <c r="N2656" s="29">
        <v>32899.157151000065</v>
      </c>
      <c r="O2656" s="28">
        <v>-2.6028933438252171E-2</v>
      </c>
      <c r="P2656" s="29">
        <v>21116.750750038162</v>
      </c>
      <c r="Q2656" s="28">
        <v>0.51741276670058622</v>
      </c>
      <c r="R2656" s="29">
        <v>9837.342437033285</v>
      </c>
      <c r="S2656" s="29">
        <v>12027.943053572051</v>
      </c>
      <c r="T2656" s="28">
        <v>-0.18212595510154189</v>
      </c>
      <c r="U2656" s="29">
        <v>10393.492326472413</v>
      </c>
      <c r="V2656" s="28">
        <v>-5.3509433785081467E-2</v>
      </c>
      <c r="W2656" s="29">
        <v>6685.8854252207811</v>
      </c>
      <c r="X2656" s="28">
        <v>0.47135970950450989</v>
      </c>
      <c r="Y2656" s="27">
        <v>179889.13070403587</v>
      </c>
      <c r="Z2656" s="45">
        <v>611.50223078359738</v>
      </c>
      <c r="AA2656" s="29">
        <v>9770.3749467578837</v>
      </c>
      <c r="AB2656" s="29">
        <v>66.967490275401161</v>
      </c>
      <c r="AC2656" s="30">
        <v>5.6331057158148541</v>
      </c>
      <c r="AD2656" s="30">
        <v>4.6878407944457372</v>
      </c>
      <c r="AE2656" s="28">
        <v>0.20164185662812797</v>
      </c>
      <c r="AF2656" s="30">
        <v>5.3872935934556576</v>
      </c>
      <c r="AG2656" s="28">
        <v>4.5628128130570531E-2</v>
      </c>
      <c r="AH2656" s="30">
        <v>5.1823164739618299</v>
      </c>
      <c r="AI2656" s="28">
        <v>8.6986050373029464E-2</v>
      </c>
      <c r="AJ2656" s="30">
        <v>18.348515779557868</v>
      </c>
      <c r="AK2656" s="30">
        <v>14.841179111457771</v>
      </c>
      <c r="AL2656" s="28">
        <v>0.23632466408227246</v>
      </c>
      <c r="AM2656" s="30">
        <v>17.052730014361643</v>
      </c>
      <c r="AN2656" s="28">
        <v>7.598699821699674E-2</v>
      </c>
      <c r="AO2656" s="30">
        <v>16.367867279875632</v>
      </c>
      <c r="AP2656" s="28">
        <v>0.12100834310389674</v>
      </c>
    </row>
    <row r="2657" spans="1:42" x14ac:dyDescent="0.25">
      <c r="A2657" s="26" t="s">
        <v>466</v>
      </c>
      <c r="B2657" s="26" t="s">
        <v>412</v>
      </c>
      <c r="C2657" s="26" t="s">
        <v>503</v>
      </c>
      <c r="D2657" s="27">
        <v>2084383.3871260702</v>
      </c>
      <c r="E2657" s="27">
        <v>1974075.7888845683</v>
      </c>
      <c r="F2657" s="28">
        <v>5.5878096911279256E-2</v>
      </c>
      <c r="G2657" s="27">
        <v>2513845.754065827</v>
      </c>
      <c r="H2657" s="28">
        <v>-0.17083879002725438</v>
      </c>
      <c r="I2657" s="27">
        <v>1978241.9190559757</v>
      </c>
      <c r="J2657" s="28">
        <v>5.3654442890759067E-2</v>
      </c>
      <c r="K2657" s="29">
        <v>886315.5606824623</v>
      </c>
      <c r="L2657" s="29">
        <v>828328.86692034721</v>
      </c>
      <c r="M2657" s="28">
        <v>7.0004434322933157E-2</v>
      </c>
      <c r="N2657" s="29">
        <v>1099443.7493810044</v>
      </c>
      <c r="O2657" s="28">
        <v>-0.19385092581456301</v>
      </c>
      <c r="P2657" s="29">
        <v>839804.3343400684</v>
      </c>
      <c r="Q2657" s="28">
        <v>5.5383408301819689E-2</v>
      </c>
      <c r="R2657" s="29">
        <v>688335.37546821672</v>
      </c>
      <c r="S2657" s="29">
        <v>654406.13026971731</v>
      </c>
      <c r="T2657" s="28">
        <v>5.1847382885174494E-2</v>
      </c>
      <c r="U2657" s="29">
        <v>845633.92635834555</v>
      </c>
      <c r="V2657" s="28">
        <v>-0.18601258297136017</v>
      </c>
      <c r="W2657" s="29">
        <v>644575.17232328944</v>
      </c>
      <c r="X2657" s="28">
        <v>6.7889991771167932E-2</v>
      </c>
      <c r="Y2657" s="27">
        <v>1860160.3991843811</v>
      </c>
      <c r="Z2657" s="45">
        <v>224222.98794168912</v>
      </c>
      <c r="AA2657" s="29">
        <v>558586.16789262381</v>
      </c>
      <c r="AB2657" s="29">
        <v>129749.20757559287</v>
      </c>
      <c r="AC2657" s="30">
        <v>2.3517395830454522</v>
      </c>
      <c r="AD2657" s="30">
        <v>2.3832029375289139</v>
      </c>
      <c r="AE2657" s="28">
        <v>-1.3202129784249643E-2</v>
      </c>
      <c r="AF2657" s="30">
        <v>2.2864705497494913</v>
      </c>
      <c r="AG2657" s="28">
        <v>2.8545757260294412E-2</v>
      </c>
      <c r="AH2657" s="30">
        <v>2.3555986057282139</v>
      </c>
      <c r="AI2657" s="28">
        <v>-1.6382344060560949E-3</v>
      </c>
      <c r="AJ2657" s="30">
        <v>3.0281509005813327</v>
      </c>
      <c r="AK2657" s="30">
        <v>3.0165912230543155</v>
      </c>
      <c r="AL2657" s="28">
        <v>3.8320331368308547E-3</v>
      </c>
      <c r="AM2657" s="30">
        <v>2.9727352175799067</v>
      </c>
      <c r="AN2657" s="28">
        <v>1.8641311433898841E-2</v>
      </c>
      <c r="AO2657" s="30">
        <v>3.0690631659386658</v>
      </c>
      <c r="AP2657" s="28">
        <v>-1.3330538716631509E-2</v>
      </c>
    </row>
    <row r="2658" spans="1:42" x14ac:dyDescent="0.25">
      <c r="A2658" s="26" t="s">
        <v>466</v>
      </c>
      <c r="B2658" s="26" t="s">
        <v>412</v>
      </c>
      <c r="C2658" s="26" t="s">
        <v>504</v>
      </c>
      <c r="D2658" s="26"/>
      <c r="E2658" s="26"/>
      <c r="F2658" s="26"/>
      <c r="G2658" s="27">
        <v>29.221488415002824</v>
      </c>
      <c r="H2658" s="28">
        <v>-1</v>
      </c>
      <c r="I2658" s="26"/>
      <c r="J2658" s="26"/>
      <c r="K2658" s="26"/>
      <c r="L2658" s="26"/>
      <c r="M2658" s="26"/>
      <c r="N2658" s="29">
        <v>3.4112931989442785</v>
      </c>
      <c r="O2658" s="28">
        <v>-1</v>
      </c>
      <c r="P2658" s="26"/>
      <c r="Q2658" s="26"/>
      <c r="R2658" s="26"/>
      <c r="S2658" s="26"/>
      <c r="T2658" s="26"/>
      <c r="U2658" s="29">
        <v>1.4622592683808833</v>
      </c>
      <c r="V2658" s="28">
        <v>-1</v>
      </c>
      <c r="W2658" s="26"/>
      <c r="X2658" s="26"/>
      <c r="Y2658" s="26"/>
      <c r="Z2658" s="26"/>
      <c r="AA2658" s="26"/>
      <c r="AB2658" s="26"/>
      <c r="AC2658" s="26"/>
      <c r="AD2658" s="26"/>
      <c r="AE2658" s="26"/>
      <c r="AF2658" s="30">
        <v>8.5661028562558741</v>
      </c>
      <c r="AG2658" s="28">
        <v>-1</v>
      </c>
      <c r="AH2658" s="26"/>
      <c r="AI2658" s="26"/>
      <c r="AJ2658" s="26"/>
      <c r="AK2658" s="26"/>
      <c r="AL2658" s="26"/>
      <c r="AM2658" s="30">
        <v>19.98379428797119</v>
      </c>
      <c r="AN2658" s="28">
        <v>-1</v>
      </c>
      <c r="AO2658" s="26"/>
      <c r="AP2658" s="26"/>
    </row>
    <row r="2659" spans="1:42" x14ac:dyDescent="0.25">
      <c r="A2659" s="26" t="s">
        <v>466</v>
      </c>
      <c r="B2659" s="26" t="s">
        <v>413</v>
      </c>
      <c r="C2659" s="26" t="s">
        <v>258</v>
      </c>
      <c r="D2659" s="27">
        <v>89928911.69828707</v>
      </c>
      <c r="E2659" s="27">
        <v>92091256.022525638</v>
      </c>
      <c r="F2659" s="28">
        <v>-2.3480452082330773E-2</v>
      </c>
      <c r="G2659" s="27">
        <v>110330711.60065582</v>
      </c>
      <c r="H2659" s="28">
        <v>-0.18491496706930949</v>
      </c>
      <c r="I2659" s="27">
        <v>78076074.081565768</v>
      </c>
      <c r="J2659" s="28">
        <v>0.15181139364587787</v>
      </c>
      <c r="K2659" s="29">
        <v>43540686.147789799</v>
      </c>
      <c r="L2659" s="29">
        <v>48464863.567917593</v>
      </c>
      <c r="M2659" s="28">
        <v>-0.10160303893618024</v>
      </c>
      <c r="N2659" s="29">
        <v>56757743.784563623</v>
      </c>
      <c r="O2659" s="28">
        <v>-0.23286791819882843</v>
      </c>
      <c r="P2659" s="29">
        <v>40812668.69984296</v>
      </c>
      <c r="Q2659" s="28">
        <v>6.6842417681873767E-2</v>
      </c>
      <c r="R2659" s="29">
        <v>48579877.342005908</v>
      </c>
      <c r="S2659" s="29">
        <v>53536805.927253082</v>
      </c>
      <c r="T2659" s="28">
        <v>-9.2589172988443699E-2</v>
      </c>
      <c r="U2659" s="29">
        <v>68656615.36645259</v>
      </c>
      <c r="V2659" s="28">
        <v>-0.29242248423240358</v>
      </c>
      <c r="W2659" s="29">
        <v>46746306.548387356</v>
      </c>
      <c r="X2659" s="28">
        <v>3.922386449335015E-2</v>
      </c>
      <c r="Y2659" s="27">
        <v>84322328.637743518</v>
      </c>
      <c r="Z2659" s="45">
        <v>5606583.0605435492</v>
      </c>
      <c r="AA2659" s="29">
        <v>42990916.407403588</v>
      </c>
      <c r="AB2659" s="29">
        <v>5588960.934602323</v>
      </c>
      <c r="AC2659" s="30">
        <v>2.0653995068667981</v>
      </c>
      <c r="AD2659" s="30">
        <v>1.9001653825656803</v>
      </c>
      <c r="AE2659" s="28">
        <v>8.69577594756578E-2</v>
      </c>
      <c r="AF2659" s="30">
        <v>1.9438882563662161</v>
      </c>
      <c r="AG2659" s="28">
        <v>6.2509380414555088E-2</v>
      </c>
      <c r="AH2659" s="30">
        <v>1.9130352551992316</v>
      </c>
      <c r="AI2659" s="28">
        <v>7.9645292084122438E-2</v>
      </c>
      <c r="AJ2659" s="30">
        <v>1.8511555940164468</v>
      </c>
      <c r="AK2659" s="30">
        <v>1.7201484927520916</v>
      </c>
      <c r="AL2659" s="28">
        <v>7.6160344189096701E-2</v>
      </c>
      <c r="AM2659" s="30">
        <v>1.6069931646319735</v>
      </c>
      <c r="AN2659" s="28">
        <v>0.15193744115295618</v>
      </c>
      <c r="AO2659" s="30">
        <v>1.6702084046094379</v>
      </c>
      <c r="AP2659" s="28">
        <v>0.10833809056859685</v>
      </c>
    </row>
    <row r="2660" spans="1:42" x14ac:dyDescent="0.25">
      <c r="A2660" s="26" t="s">
        <v>466</v>
      </c>
      <c r="B2660" s="26" t="s">
        <v>413</v>
      </c>
      <c r="C2660" s="26" t="s">
        <v>492</v>
      </c>
      <c r="D2660" s="27">
        <v>3951372.6472315346</v>
      </c>
      <c r="E2660" s="27">
        <v>4265105.6732875928</v>
      </c>
      <c r="F2660" s="28">
        <v>-7.355808978449746E-2</v>
      </c>
      <c r="G2660" s="27">
        <v>4579729.1566734603</v>
      </c>
      <c r="H2660" s="28">
        <v>-0.13720385812036531</v>
      </c>
      <c r="I2660" s="27">
        <v>3370713.1970440838</v>
      </c>
      <c r="J2660" s="28">
        <v>0.172266050608119</v>
      </c>
      <c r="K2660" s="29">
        <v>1317214.9206926487</v>
      </c>
      <c r="L2660" s="29">
        <v>1475801.8859062744</v>
      </c>
      <c r="M2660" s="28">
        <v>-0.10745816679603923</v>
      </c>
      <c r="N2660" s="29">
        <v>1639604.2259629448</v>
      </c>
      <c r="O2660" s="28">
        <v>-0.1966262956421424</v>
      </c>
      <c r="P2660" s="29">
        <v>1291849.1839350949</v>
      </c>
      <c r="Q2660" s="28">
        <v>1.9635215219386094E-2</v>
      </c>
      <c r="R2660" s="29">
        <v>798376.89571440918</v>
      </c>
      <c r="S2660" s="29">
        <v>896016.92505093233</v>
      </c>
      <c r="T2660" s="28">
        <v>-0.10897118860893502</v>
      </c>
      <c r="U2660" s="29">
        <v>976444.75366108911</v>
      </c>
      <c r="V2660" s="28">
        <v>-0.1823634745120305</v>
      </c>
      <c r="W2660" s="29">
        <v>754392.61614022101</v>
      </c>
      <c r="X2660" s="28">
        <v>5.8304228637906887E-2</v>
      </c>
      <c r="Y2660" s="27">
        <v>3881748.3223644826</v>
      </c>
      <c r="Z2660" s="45">
        <v>69624.324867051866</v>
      </c>
      <c r="AA2660" s="29">
        <v>772021.67940885329</v>
      </c>
      <c r="AB2660" s="29">
        <v>26355.21630555587</v>
      </c>
      <c r="AC2660" s="30">
        <v>2.9997934165168214</v>
      </c>
      <c r="AD2660" s="30">
        <v>2.8900258998303396</v>
      </c>
      <c r="AE2660" s="28">
        <v>3.7981499298302385E-2</v>
      </c>
      <c r="AF2660" s="30">
        <v>2.7931918472482411</v>
      </c>
      <c r="AG2660" s="28">
        <v>7.3966122116573288E-2</v>
      </c>
      <c r="AH2660" s="30">
        <v>2.6092157188013019</v>
      </c>
      <c r="AI2660" s="28">
        <v>0.1496916084404683</v>
      </c>
      <c r="AJ2660" s="30">
        <v>4.9492572598756626</v>
      </c>
      <c r="AK2660" s="30">
        <v>4.7600726660884796</v>
      </c>
      <c r="AL2660" s="28">
        <v>3.9744055828173454E-2</v>
      </c>
      <c r="AM2660" s="30">
        <v>4.6902081653899925</v>
      </c>
      <c r="AN2660" s="28">
        <v>5.5231897039719133E-2</v>
      </c>
      <c r="AO2660" s="30">
        <v>4.4681153088295344</v>
      </c>
      <c r="AP2660" s="28">
        <v>0.10768342305207156</v>
      </c>
    </row>
    <row r="2661" spans="1:42" x14ac:dyDescent="0.25">
      <c r="A2661" s="26" t="s">
        <v>466</v>
      </c>
      <c r="B2661" s="26" t="s">
        <v>413</v>
      </c>
      <c r="C2661" s="26" t="s">
        <v>399</v>
      </c>
      <c r="D2661" s="27">
        <v>2070699.0388022279</v>
      </c>
      <c r="E2661" s="27">
        <v>2238338.3988491283</v>
      </c>
      <c r="F2661" s="28">
        <v>-7.4894555770965807E-2</v>
      </c>
      <c r="G2661" s="27">
        <v>2505823.404812404</v>
      </c>
      <c r="H2661" s="28">
        <v>-0.17364526373826858</v>
      </c>
      <c r="I2661" s="27">
        <v>1896176.2087275623</v>
      </c>
      <c r="J2661" s="28">
        <v>9.2039352287717993E-2</v>
      </c>
      <c r="K2661" s="29">
        <v>743601.67606576486</v>
      </c>
      <c r="L2661" s="29">
        <v>820865.70199576067</v>
      </c>
      <c r="M2661" s="28">
        <v>-9.4125050836141325E-2</v>
      </c>
      <c r="N2661" s="29">
        <v>950941.48530006805</v>
      </c>
      <c r="O2661" s="28">
        <v>-0.2180363486496516</v>
      </c>
      <c r="P2661" s="29">
        <v>759250.81687395764</v>
      </c>
      <c r="Q2661" s="28">
        <v>-2.0611292685366548E-2</v>
      </c>
      <c r="R2661" s="29">
        <v>462205.75027404114</v>
      </c>
      <c r="S2661" s="29">
        <v>518560.49176856934</v>
      </c>
      <c r="T2661" s="28">
        <v>-0.10867534721422434</v>
      </c>
      <c r="U2661" s="29">
        <v>586704.14190162416</v>
      </c>
      <c r="V2661" s="28">
        <v>-0.21219961260893624</v>
      </c>
      <c r="W2661" s="29">
        <v>464937.37430350407</v>
      </c>
      <c r="X2661" s="28">
        <v>-5.875251550932022E-3</v>
      </c>
      <c r="Y2661" s="27">
        <v>2028508.0116681177</v>
      </c>
      <c r="Z2661" s="45">
        <v>42191.027134110307</v>
      </c>
      <c r="AA2661" s="29">
        <v>443312.40906931047</v>
      </c>
      <c r="AB2661" s="29">
        <v>18893.34120473067</v>
      </c>
      <c r="AC2661" s="30">
        <v>2.784688503874611</v>
      </c>
      <c r="AD2661" s="30">
        <v>2.7268021960316817</v>
      </c>
      <c r="AE2661" s="28">
        <v>2.1228642080152078E-2</v>
      </c>
      <c r="AF2661" s="30">
        <v>2.6350973677646374</v>
      </c>
      <c r="AG2661" s="28">
        <v>5.6768731941344637E-2</v>
      </c>
      <c r="AH2661" s="30">
        <v>2.4974305810227984</v>
      </c>
      <c r="AI2661" s="28">
        <v>0.11502138439186123</v>
      </c>
      <c r="AJ2661" s="30">
        <v>4.4800373807000744</v>
      </c>
      <c r="AK2661" s="30">
        <v>4.3164460740446966</v>
      </c>
      <c r="AL2661" s="28">
        <v>3.7899536759898794E-2</v>
      </c>
      <c r="AM2661" s="30">
        <v>4.2710170695071872</v>
      </c>
      <c r="AN2661" s="28">
        <v>4.8939235735015477E-2</v>
      </c>
      <c r="AO2661" s="30">
        <v>4.0783475657729493</v>
      </c>
      <c r="AP2661" s="28">
        <v>9.8493276614837699E-2</v>
      </c>
    </row>
    <row r="2662" spans="1:42" x14ac:dyDescent="0.25">
      <c r="A2662" s="26" t="s">
        <v>466</v>
      </c>
      <c r="B2662" s="26" t="s">
        <v>413</v>
      </c>
      <c r="C2662" s="26" t="s">
        <v>400</v>
      </c>
      <c r="D2662" s="27">
        <v>1662058.1212666559</v>
      </c>
      <c r="E2662" s="27">
        <v>1736486.5457274034</v>
      </c>
      <c r="F2662" s="28">
        <v>-4.2861503674691534E-2</v>
      </c>
      <c r="G2662" s="27">
        <v>1801860.9391899062</v>
      </c>
      <c r="H2662" s="28">
        <v>-7.7588017411656607E-2</v>
      </c>
      <c r="I2662" s="27">
        <v>1275429.2413504375</v>
      </c>
      <c r="J2662" s="28">
        <v>0.30313628336359272</v>
      </c>
      <c r="K2662" s="29">
        <v>517146.73258521711</v>
      </c>
      <c r="L2662" s="29">
        <v>574364.63478942448</v>
      </c>
      <c r="M2662" s="28">
        <v>-9.961947295934194E-2</v>
      </c>
      <c r="N2662" s="29">
        <v>613170.3521430518</v>
      </c>
      <c r="O2662" s="28">
        <v>-0.15660186312372865</v>
      </c>
      <c r="P2662" s="29">
        <v>471526.75173715258</v>
      </c>
      <c r="Q2662" s="28">
        <v>9.6749507170051055E-2</v>
      </c>
      <c r="R2662" s="29">
        <v>314583.51263961801</v>
      </c>
      <c r="S2662" s="29">
        <v>347592.84433136118</v>
      </c>
      <c r="T2662" s="28">
        <v>-9.4965509877629362E-2</v>
      </c>
      <c r="U2662" s="29">
        <v>361645.79212675226</v>
      </c>
      <c r="V2662" s="28">
        <v>-0.13013362940122228</v>
      </c>
      <c r="W2662" s="29">
        <v>266123.89113677357</v>
      </c>
      <c r="X2662" s="28">
        <v>0.18209421670427464</v>
      </c>
      <c r="Y2662" s="27">
        <v>1636950.4024124967</v>
      </c>
      <c r="Z2662" s="45">
        <v>25107.718854159215</v>
      </c>
      <c r="AA2662" s="29">
        <v>307485.68250449019</v>
      </c>
      <c r="AB2662" s="29">
        <v>7097.8301351278451</v>
      </c>
      <c r="AC2662" s="30">
        <v>3.2139004590786553</v>
      </c>
      <c r="AD2662" s="30">
        <v>3.023317315426358</v>
      </c>
      <c r="AE2662" s="28">
        <v>6.3037757459283E-2</v>
      </c>
      <c r="AF2662" s="30">
        <v>2.938597622817769</v>
      </c>
      <c r="AG2662" s="28">
        <v>9.3685108203723125E-2</v>
      </c>
      <c r="AH2662" s="30">
        <v>2.7048926421494142</v>
      </c>
      <c r="AI2662" s="28">
        <v>0.18818041389057255</v>
      </c>
      <c r="AJ2662" s="30">
        <v>5.2833605528802261</v>
      </c>
      <c r="AK2662" s="30">
        <v>4.9957488309857325</v>
      </c>
      <c r="AL2662" s="28">
        <v>5.7571293438654254E-2</v>
      </c>
      <c r="AM2662" s="30">
        <v>4.9823915511185506</v>
      </c>
      <c r="AN2662" s="28">
        <v>6.0406533423513806E-2</v>
      </c>
      <c r="AO2662" s="30">
        <v>4.792614582262118</v>
      </c>
      <c r="AP2662" s="28">
        <v>0.10239629375464522</v>
      </c>
    </row>
    <row r="2663" spans="1:42" x14ac:dyDescent="0.25">
      <c r="A2663" s="26" t="s">
        <v>466</v>
      </c>
      <c r="B2663" s="26" t="s">
        <v>413</v>
      </c>
      <c r="C2663" s="26" t="s">
        <v>161</v>
      </c>
      <c r="D2663" s="27">
        <v>218615.48716265085</v>
      </c>
      <c r="E2663" s="27">
        <v>290280.72871106147</v>
      </c>
      <c r="F2663" s="28">
        <v>-0.24688253287301237</v>
      </c>
      <c r="G2663" s="27">
        <v>272044.81267114996</v>
      </c>
      <c r="H2663" s="28">
        <v>-0.19639898656360313</v>
      </c>
      <c r="I2663" s="27">
        <v>199107.74696608423</v>
      </c>
      <c r="J2663" s="28">
        <v>9.7975796993421585E-2</v>
      </c>
      <c r="K2663" s="29">
        <v>56466.512041666712</v>
      </c>
      <c r="L2663" s="29">
        <v>80571.549121089323</v>
      </c>
      <c r="M2663" s="28">
        <v>-0.29917554449891048</v>
      </c>
      <c r="N2663" s="29">
        <v>75492.388519824832</v>
      </c>
      <c r="O2663" s="28">
        <v>-0.25202377155097949</v>
      </c>
      <c r="P2663" s="29">
        <v>61071.615323984734</v>
      </c>
      <c r="Q2663" s="28">
        <v>-7.5404969360773622E-2</v>
      </c>
      <c r="R2663" s="29">
        <v>21587.632800750311</v>
      </c>
      <c r="S2663" s="29">
        <v>29863.588951001879</v>
      </c>
      <c r="T2663" s="28">
        <v>-0.27712530345331859</v>
      </c>
      <c r="U2663" s="29">
        <v>28094.819632712555</v>
      </c>
      <c r="V2663" s="28">
        <v>-0.23161518447285279</v>
      </c>
      <c r="W2663" s="29">
        <v>23331.350699943796</v>
      </c>
      <c r="X2663" s="28">
        <v>-7.473711752134804E-2</v>
      </c>
      <c r="Y2663" s="27">
        <v>216289.90828386851</v>
      </c>
      <c r="Z2663" s="45">
        <v>2325.5788787823512</v>
      </c>
      <c r="AA2663" s="29">
        <v>21223.587835052942</v>
      </c>
      <c r="AB2663" s="29">
        <v>364.0449656973687</v>
      </c>
      <c r="AC2663" s="30">
        <v>3.871595380308495</v>
      </c>
      <c r="AD2663" s="30">
        <v>3.602769611327747</v>
      </c>
      <c r="AE2663" s="28">
        <v>7.4616419583287297E-2</v>
      </c>
      <c r="AF2663" s="30">
        <v>3.6036058469617647</v>
      </c>
      <c r="AG2663" s="28">
        <v>7.4367049207857999E-2</v>
      </c>
      <c r="AH2663" s="30">
        <v>3.2602338403826105</v>
      </c>
      <c r="AI2663" s="28">
        <v>0.18752076380329119</v>
      </c>
      <c r="AJ2663" s="30">
        <v>10.126885572884699</v>
      </c>
      <c r="AK2663" s="30">
        <v>9.7202224818769807</v>
      </c>
      <c r="AL2663" s="28">
        <v>4.1836808958429499E-2</v>
      </c>
      <c r="AM2663" s="30">
        <v>9.6830951836541139</v>
      </c>
      <c r="AN2663" s="28">
        <v>4.5831459963312275E-2</v>
      </c>
      <c r="AO2663" s="30">
        <v>8.5339142824064567</v>
      </c>
      <c r="AP2663" s="28">
        <v>0.18666361504969847</v>
      </c>
    </row>
    <row r="2664" spans="1:42" x14ac:dyDescent="0.25">
      <c r="A2664" s="26" t="s">
        <v>466</v>
      </c>
      <c r="B2664" s="26" t="s">
        <v>413</v>
      </c>
      <c r="C2664" s="26" t="s">
        <v>493</v>
      </c>
      <c r="D2664" s="27">
        <v>62404.391941839458</v>
      </c>
      <c r="E2664" s="27">
        <v>119030.28729888081</v>
      </c>
      <c r="F2664" s="28">
        <v>-0.47572678048617784</v>
      </c>
      <c r="G2664" s="27">
        <v>109624.82908131481</v>
      </c>
      <c r="H2664" s="28">
        <v>-0.43074582223019325</v>
      </c>
      <c r="I2664" s="27">
        <v>93243.033992676734</v>
      </c>
      <c r="J2664" s="28">
        <v>-0.33073400478645226</v>
      </c>
      <c r="K2664" s="29">
        <v>25307.165698025241</v>
      </c>
      <c r="L2664" s="29">
        <v>44447.728993974371</v>
      </c>
      <c r="M2664" s="28">
        <v>-0.43063084952088221</v>
      </c>
      <c r="N2664" s="29">
        <v>41205.074839527057</v>
      </c>
      <c r="O2664" s="28">
        <v>-0.38582405694968736</v>
      </c>
      <c r="P2664" s="29">
        <v>36485.560652633452</v>
      </c>
      <c r="Q2664" s="28">
        <v>-0.30637859894860564</v>
      </c>
      <c r="R2664" s="29">
        <v>11706.884205700388</v>
      </c>
      <c r="S2664" s="29">
        <v>18721.132548297253</v>
      </c>
      <c r="T2664" s="28">
        <v>-0.37467008603786817</v>
      </c>
      <c r="U2664" s="29">
        <v>17286.96792296282</v>
      </c>
      <c r="V2664" s="28">
        <v>-0.32279135023153671</v>
      </c>
      <c r="W2664" s="29">
        <v>15770.729267835814</v>
      </c>
      <c r="X2664" s="28">
        <v>-0.25768276108978566</v>
      </c>
      <c r="Y2664" s="27">
        <v>62282.835021917417</v>
      </c>
      <c r="Z2664" s="45">
        <v>121.55691992204265</v>
      </c>
      <c r="AA2664" s="29">
        <v>11652.782381166169</v>
      </c>
      <c r="AB2664" s="29">
        <v>54.101824534219205</v>
      </c>
      <c r="AC2664" s="30">
        <v>2.4658783479142814</v>
      </c>
      <c r="AD2664" s="30">
        <v>2.6779835549082236</v>
      </c>
      <c r="AE2664" s="28">
        <v>-7.9203326923047962E-2</v>
      </c>
      <c r="AF2664" s="30">
        <v>2.6604691171718073</v>
      </c>
      <c r="AG2664" s="28">
        <v>-7.3141525305275581E-2</v>
      </c>
      <c r="AH2664" s="30">
        <v>2.555614668509874</v>
      </c>
      <c r="AI2664" s="28">
        <v>-3.5113400193432114E-2</v>
      </c>
      <c r="AJ2664" s="30">
        <v>5.3305722381240548</v>
      </c>
      <c r="AK2664" s="30">
        <v>6.358070858790378</v>
      </c>
      <c r="AL2664" s="28">
        <v>-0.16160540570977605</v>
      </c>
      <c r="AM2664" s="30">
        <v>6.3414723489882059</v>
      </c>
      <c r="AN2664" s="28">
        <v>-0.15941094673785688</v>
      </c>
      <c r="AO2664" s="30">
        <v>5.9124110501880613</v>
      </c>
      <c r="AP2664" s="28">
        <v>-9.8409736252268773E-2</v>
      </c>
    </row>
    <row r="2665" spans="1:42" x14ac:dyDescent="0.25">
      <c r="A2665" s="26" t="s">
        <v>466</v>
      </c>
      <c r="B2665" s="26" t="s">
        <v>413</v>
      </c>
      <c r="C2665" s="26" t="s">
        <v>495</v>
      </c>
      <c r="D2665" s="27">
        <v>1024.8125608229636</v>
      </c>
      <c r="E2665" s="27">
        <v>2146.9593644440174</v>
      </c>
      <c r="F2665" s="28">
        <v>-0.52266792851556743</v>
      </c>
      <c r="G2665" s="27">
        <v>2082.5731358623507</v>
      </c>
      <c r="H2665" s="28">
        <v>-0.50791040987926228</v>
      </c>
      <c r="I2665" s="27">
        <v>1259.5520052397251</v>
      </c>
      <c r="J2665" s="28">
        <v>-0.18636740955533987</v>
      </c>
      <c r="K2665" s="29">
        <v>119.18127393077033</v>
      </c>
      <c r="L2665" s="29">
        <v>197.01089372879454</v>
      </c>
      <c r="M2665" s="28">
        <v>-0.39505236652123699</v>
      </c>
      <c r="N2665" s="29">
        <v>213.89230836525496</v>
      </c>
      <c r="O2665" s="28">
        <v>-0.44279775723749054</v>
      </c>
      <c r="P2665" s="29">
        <v>145.74824852866217</v>
      </c>
      <c r="Q2665" s="28">
        <v>-0.18227988923425933</v>
      </c>
      <c r="R2665" s="29">
        <v>34.061351151774062</v>
      </c>
      <c r="S2665" s="29">
        <v>62.961456309372252</v>
      </c>
      <c r="T2665" s="28">
        <v>-0.4590126539575643</v>
      </c>
      <c r="U2665" s="29">
        <v>85.866273036869316</v>
      </c>
      <c r="V2665" s="28">
        <v>-0.60332095539829966</v>
      </c>
      <c r="W2665" s="29">
        <v>68.498439089611338</v>
      </c>
      <c r="X2665" s="28">
        <v>-0.50274266677501711</v>
      </c>
      <c r="Y2665" s="27">
        <v>927.65349202990524</v>
      </c>
      <c r="Z2665" s="45">
        <v>97.159068793058395</v>
      </c>
      <c r="AA2665" s="29">
        <v>29.804089883390645</v>
      </c>
      <c r="AB2665" s="29">
        <v>4.2572612683834183</v>
      </c>
      <c r="AC2665" s="30">
        <v>8.5987716612112557</v>
      </c>
      <c r="AD2665" s="30">
        <v>10.897668264981958</v>
      </c>
      <c r="AE2665" s="28">
        <v>-0.21095307251716089</v>
      </c>
      <c r="AF2665" s="30">
        <v>9.7365499104625464</v>
      </c>
      <c r="AG2665" s="28">
        <v>-0.11685640804127909</v>
      </c>
      <c r="AH2665" s="30">
        <v>8.6419700953869611</v>
      </c>
      <c r="AI2665" s="28">
        <v>-4.9986789700608384E-3</v>
      </c>
      <c r="AJ2665" s="30">
        <v>30.087255090278092</v>
      </c>
      <c r="AK2665" s="30">
        <v>34.099582352329222</v>
      </c>
      <c r="AL2665" s="28">
        <v>-0.11766499720126521</v>
      </c>
      <c r="AM2665" s="30">
        <v>24.253680312503306</v>
      </c>
      <c r="AN2665" s="28">
        <v>0.24052328152307051</v>
      </c>
      <c r="AO2665" s="30">
        <v>18.3880395229437</v>
      </c>
      <c r="AP2665" s="28">
        <v>0.63624050583188496</v>
      </c>
    </row>
    <row r="2666" spans="1:42" x14ac:dyDescent="0.25">
      <c r="A2666" s="26" t="s">
        <v>466</v>
      </c>
      <c r="B2666" s="26" t="s">
        <v>413</v>
      </c>
      <c r="C2666" s="26" t="s">
        <v>496</v>
      </c>
      <c r="D2666" s="27">
        <v>1403823.2204080462</v>
      </c>
      <c r="E2666" s="27">
        <v>1416165.6491263462</v>
      </c>
      <c r="F2666" s="28">
        <v>-8.7153849028284922E-3</v>
      </c>
      <c r="G2666" s="27">
        <v>1427076.7118662584</v>
      </c>
      <c r="H2666" s="28">
        <v>-1.6294492976346397E-2</v>
      </c>
      <c r="I2666" s="27">
        <v>993942.39649187564</v>
      </c>
      <c r="J2666" s="28">
        <v>0.41237885149365477</v>
      </c>
      <c r="K2666" s="29">
        <v>438159.05524633813</v>
      </c>
      <c r="L2666" s="29">
        <v>471568.63611993176</v>
      </c>
      <c r="M2666" s="28">
        <v>-7.0847758554274873E-2</v>
      </c>
      <c r="N2666" s="29">
        <v>491154.94459665171</v>
      </c>
      <c r="O2666" s="28">
        <v>-0.10790055141119485</v>
      </c>
      <c r="P2666" s="29">
        <v>374981.90093902766</v>
      </c>
      <c r="Q2666" s="28">
        <v>0.16848054305848517</v>
      </c>
      <c r="R2666" s="29">
        <v>274462.05064275523</v>
      </c>
      <c r="S2666" s="29">
        <v>294786.22845892399</v>
      </c>
      <c r="T2666" s="28">
        <v>-6.8945479313667332E-2</v>
      </c>
      <c r="U2666" s="29">
        <v>299370.11659979145</v>
      </c>
      <c r="V2666" s="28">
        <v>-8.3201577498579135E-2</v>
      </c>
      <c r="W2666" s="29">
        <v>214314.59898020737</v>
      </c>
      <c r="X2666" s="28">
        <v>0.28065027743678189</v>
      </c>
      <c r="Y2666" s="27">
        <v>1383503.7465299079</v>
      </c>
      <c r="Z2666" s="45">
        <v>20319.473878138167</v>
      </c>
      <c r="AA2666" s="29">
        <v>268758.8498243608</v>
      </c>
      <c r="AB2666" s="29">
        <v>5703.2008183944154</v>
      </c>
      <c r="AC2666" s="30">
        <v>3.2039123774785399</v>
      </c>
      <c r="AD2666" s="30">
        <v>3.0030955001133277</v>
      </c>
      <c r="AE2666" s="28">
        <v>6.6869960465004832E-2</v>
      </c>
      <c r="AF2666" s="30">
        <v>2.9055529778656881</v>
      </c>
      <c r="AG2666" s="28">
        <v>0.10268592652955705</v>
      </c>
      <c r="AH2666" s="30">
        <v>2.6506409882793021</v>
      </c>
      <c r="AI2666" s="28">
        <v>0.20873116791210608</v>
      </c>
      <c r="AJ2666" s="30">
        <v>5.1148172110514754</v>
      </c>
      <c r="AK2666" s="30">
        <v>4.8040427686521898</v>
      </c>
      <c r="AL2666" s="28">
        <v>6.4690190609288781E-2</v>
      </c>
      <c r="AM2666" s="30">
        <v>4.7669310754019749</v>
      </c>
      <c r="AN2666" s="28">
        <v>7.2979057206142783E-2</v>
      </c>
      <c r="AO2666" s="30">
        <v>4.6377727006066873</v>
      </c>
      <c r="AP2666" s="28">
        <v>0.10286069224185647</v>
      </c>
    </row>
    <row r="2667" spans="1:42" x14ac:dyDescent="0.25">
      <c r="A2667" s="26" t="s">
        <v>466</v>
      </c>
      <c r="B2667" s="26" t="s">
        <v>413</v>
      </c>
      <c r="C2667" s="26" t="s">
        <v>497</v>
      </c>
      <c r="D2667" s="26"/>
      <c r="E2667" s="27">
        <v>1013.5617725455761</v>
      </c>
      <c r="F2667" s="28">
        <v>-1</v>
      </c>
      <c r="G2667" s="27">
        <v>1394.9137258970738</v>
      </c>
      <c r="H2667" s="28">
        <v>-1</v>
      </c>
      <c r="I2667" s="27">
        <v>559.30058579087256</v>
      </c>
      <c r="J2667" s="28">
        <v>-1</v>
      </c>
      <c r="K2667" s="26"/>
      <c r="L2667" s="29">
        <v>296.56011617183685</v>
      </c>
      <c r="M2667" s="28">
        <v>-1</v>
      </c>
      <c r="N2667" s="29">
        <v>514.55293486341225</v>
      </c>
      <c r="O2667" s="28">
        <v>-1</v>
      </c>
      <c r="P2667" s="29">
        <v>212.61833822727203</v>
      </c>
      <c r="Q2667" s="28">
        <v>-1</v>
      </c>
      <c r="R2667" s="26"/>
      <c r="S2667" s="29">
        <v>95.950886390745652</v>
      </c>
      <c r="T2667" s="28">
        <v>-1</v>
      </c>
      <c r="U2667" s="29">
        <v>157.39069202363279</v>
      </c>
      <c r="V2667" s="28">
        <v>-1</v>
      </c>
      <c r="W2667" s="29">
        <v>55.359353126049037</v>
      </c>
      <c r="X2667" s="28">
        <v>-1</v>
      </c>
      <c r="Y2667" s="26"/>
      <c r="Z2667" s="26"/>
      <c r="AA2667" s="26"/>
      <c r="AB2667" s="26"/>
      <c r="AC2667" s="26"/>
      <c r="AD2667" s="30">
        <v>3.4177278645193292</v>
      </c>
      <c r="AE2667" s="28">
        <v>-1</v>
      </c>
      <c r="AF2667" s="30">
        <v>2.710923660881174</v>
      </c>
      <c r="AG2667" s="28">
        <v>-1</v>
      </c>
      <c r="AH2667" s="30">
        <v>2.6305378475539811</v>
      </c>
      <c r="AI2667" s="28">
        <v>-1</v>
      </c>
      <c r="AJ2667" s="26"/>
      <c r="AK2667" s="30">
        <v>10.563339336105736</v>
      </c>
      <c r="AL2667" s="28">
        <v>-1</v>
      </c>
      <c r="AM2667" s="30">
        <v>8.8627459982679433</v>
      </c>
      <c r="AN2667" s="28">
        <v>-1</v>
      </c>
      <c r="AO2667" s="30">
        <v>10.10309106245132</v>
      </c>
      <c r="AP2667" s="28">
        <v>-1</v>
      </c>
    </row>
    <row r="2668" spans="1:42" x14ac:dyDescent="0.25">
      <c r="A2668" s="26" t="s">
        <v>466</v>
      </c>
      <c r="B2668" s="26" t="s">
        <v>413</v>
      </c>
      <c r="C2668" s="26" t="s">
        <v>498</v>
      </c>
      <c r="D2668" s="27">
        <v>1719.2251386916637</v>
      </c>
      <c r="E2668" s="27">
        <v>2087.0532084047795</v>
      </c>
      <c r="F2668" s="28">
        <v>-0.17624278491407602</v>
      </c>
      <c r="G2668" s="27">
        <v>786.74310856103898</v>
      </c>
      <c r="H2668" s="28">
        <v>1.1852433405309946</v>
      </c>
      <c r="I2668" s="27">
        <v>2288.0560647749899</v>
      </c>
      <c r="J2668" s="28">
        <v>-0.24860882337656603</v>
      </c>
      <c r="K2668" s="29">
        <v>176.04605818677848</v>
      </c>
      <c r="L2668" s="29">
        <v>237.47116243969327</v>
      </c>
      <c r="M2668" s="28">
        <v>-0.25866342515805024</v>
      </c>
      <c r="N2668" s="29">
        <v>89.205938078964692</v>
      </c>
      <c r="O2668" s="28">
        <v>0.97347914250891354</v>
      </c>
      <c r="P2668" s="29">
        <v>211.79426135160659</v>
      </c>
      <c r="Q2668" s="28">
        <v>-0.16878740215477958</v>
      </c>
      <c r="R2668" s="29">
        <v>36.695066018474165</v>
      </c>
      <c r="S2668" s="29">
        <v>45.16783605997658</v>
      </c>
      <c r="T2668" s="28">
        <v>-0.187584147937744</v>
      </c>
      <c r="U2668" s="29">
        <v>19.371023825155309</v>
      </c>
      <c r="V2668" s="28">
        <v>0.89432764884743821</v>
      </c>
      <c r="W2668" s="29">
        <v>52.03380483506885</v>
      </c>
      <c r="X2668" s="28">
        <v>-0.29478410939222621</v>
      </c>
      <c r="Y2668" s="27">
        <v>1692.5229331803321</v>
      </c>
      <c r="Z2668" s="45">
        <v>26.70220551133156</v>
      </c>
      <c r="AA2668" s="29">
        <v>36.194213746124049</v>
      </c>
      <c r="AB2668" s="29">
        <v>0.50085227235011409</v>
      </c>
      <c r="AC2668" s="30">
        <v>9.7657690061292275</v>
      </c>
      <c r="AD2668" s="30">
        <v>8.7886595869710913</v>
      </c>
      <c r="AE2668" s="28">
        <v>0.11117843506041239</v>
      </c>
      <c r="AF2668" s="30">
        <v>8.8194028951819057</v>
      </c>
      <c r="AG2668" s="28">
        <v>0.10730500944279657</v>
      </c>
      <c r="AH2668" s="30">
        <v>10.80320141902482</v>
      </c>
      <c r="AI2668" s="28">
        <v>-9.6030090771855564E-2</v>
      </c>
      <c r="AJ2668" s="30">
        <v>46.851670407844971</v>
      </c>
      <c r="AK2668" s="30">
        <v>46.206623793831177</v>
      </c>
      <c r="AL2668" s="28">
        <v>1.3960046440352787E-2</v>
      </c>
      <c r="AM2668" s="30">
        <v>40.614430897522844</v>
      </c>
      <c r="AN2668" s="28">
        <v>0.15357200316458328</v>
      </c>
      <c r="AO2668" s="30">
        <v>43.97249196032125</v>
      </c>
      <c r="AP2668" s="28">
        <v>6.5476808776763401E-2</v>
      </c>
    </row>
    <row r="2669" spans="1:42" x14ac:dyDescent="0.25">
      <c r="A2669" s="26" t="s">
        <v>466</v>
      </c>
      <c r="B2669" s="26" t="s">
        <v>413</v>
      </c>
      <c r="C2669" s="26" t="s">
        <v>499</v>
      </c>
      <c r="D2669" s="27">
        <v>18158.97407327652</v>
      </c>
      <c r="E2669" s="27">
        <v>16016.888533415795</v>
      </c>
      <c r="F2669" s="28">
        <v>0.13373918007806102</v>
      </c>
      <c r="G2669" s="27">
        <v>12266.269221107959</v>
      </c>
      <c r="H2669" s="28">
        <v>0.48039911288008552</v>
      </c>
      <c r="I2669" s="27">
        <v>9543.5030722939973</v>
      </c>
      <c r="J2669" s="28">
        <v>0.90275771231156521</v>
      </c>
      <c r="K2669" s="29">
        <v>3888.5369883187154</v>
      </c>
      <c r="L2669" s="29">
        <v>3869.6858082204722</v>
      </c>
      <c r="M2669" s="28">
        <v>4.8715014687231804E-3</v>
      </c>
      <c r="N2669" s="29">
        <v>3112.1645084125344</v>
      </c>
      <c r="O2669" s="28">
        <v>0.24946383065790964</v>
      </c>
      <c r="P2669" s="29">
        <v>2668.5342708004764</v>
      </c>
      <c r="Q2669" s="28">
        <v>0.45718083176510099</v>
      </c>
      <c r="R2669" s="29">
        <v>1289.2557592651442</v>
      </c>
      <c r="S2669" s="29">
        <v>1228.3228896117096</v>
      </c>
      <c r="T2669" s="28">
        <v>4.9606557175447888E-2</v>
      </c>
      <c r="U2669" s="29">
        <v>988.85231814915346</v>
      </c>
      <c r="V2669" s="28">
        <v>0.30378999533343809</v>
      </c>
      <c r="W2669" s="29">
        <v>864.87568578490561</v>
      </c>
      <c r="X2669" s="28">
        <v>0.49068332068451953</v>
      </c>
      <c r="Y2669" s="27">
        <v>17924.404693559409</v>
      </c>
      <c r="Z2669" s="45">
        <v>234.56937971711159</v>
      </c>
      <c r="AA2669" s="29">
        <v>1275.0059742064491</v>
      </c>
      <c r="AB2669" s="29">
        <v>14.249785058695227</v>
      </c>
      <c r="AC2669" s="30">
        <v>4.669873046810828</v>
      </c>
      <c r="AD2669" s="30">
        <v>4.1390669235705673</v>
      </c>
      <c r="AE2669" s="28">
        <v>0.1282429429245277</v>
      </c>
      <c r="AF2669" s="30">
        <v>3.9413948677683455</v>
      </c>
      <c r="AG2669" s="28">
        <v>0.18482750485108174</v>
      </c>
      <c r="AH2669" s="30">
        <v>3.5763089785731874</v>
      </c>
      <c r="AI2669" s="28">
        <v>0.30578008633748738</v>
      </c>
      <c r="AJ2669" s="30">
        <v>14.084850071662162</v>
      </c>
      <c r="AK2669" s="30">
        <v>13.039640202812603</v>
      </c>
      <c r="AL2669" s="28">
        <v>8.0156342705231337E-2</v>
      </c>
      <c r="AM2669" s="30">
        <v>12.404551211516479</v>
      </c>
      <c r="AN2669" s="28">
        <v>0.13545825491741137</v>
      </c>
      <c r="AO2669" s="30">
        <v>11.034537366642382</v>
      </c>
      <c r="AP2669" s="28">
        <v>0.27643322086532895</v>
      </c>
    </row>
    <row r="2670" spans="1:42" x14ac:dyDescent="0.25">
      <c r="A2670" s="26" t="s">
        <v>466</v>
      </c>
      <c r="B2670" s="26" t="s">
        <v>413</v>
      </c>
      <c r="C2670" s="26" t="s">
        <v>500</v>
      </c>
      <c r="D2670" s="27">
        <v>41.334098283052441</v>
      </c>
      <c r="E2670" s="27">
        <v>351.44041412591935</v>
      </c>
      <c r="F2670" s="28">
        <v>-0.88238661058416967</v>
      </c>
      <c r="G2670" s="27">
        <v>137.00282420039176</v>
      </c>
      <c r="H2670" s="28">
        <v>-0.69829747288571409</v>
      </c>
      <c r="I2670" s="27">
        <v>707.6793904769421</v>
      </c>
      <c r="J2670" s="28">
        <v>-0.94159205589526185</v>
      </c>
      <c r="K2670" s="29">
        <v>3.2929523364504334</v>
      </c>
      <c r="L2670" s="29">
        <v>4.6601119041442871</v>
      </c>
      <c r="M2670" s="28">
        <v>-0.29337483644502704</v>
      </c>
      <c r="N2670" s="29">
        <v>2.3928159475326538</v>
      </c>
      <c r="O2670" s="28">
        <v>0.37618287768683295</v>
      </c>
      <c r="P2670" s="29">
        <v>20.972033990579376</v>
      </c>
      <c r="Q2670" s="28">
        <v>-0.8429836448896838</v>
      </c>
      <c r="R2670" s="29">
        <v>0.91840297340334942</v>
      </c>
      <c r="S2670" s="29">
        <v>8.1724669908591636</v>
      </c>
      <c r="T2670" s="28">
        <v>-0.8876223086088233</v>
      </c>
      <c r="U2670" s="29">
        <v>3.9201717143975827</v>
      </c>
      <c r="V2670" s="28">
        <v>-0.76572378959055842</v>
      </c>
      <c r="W2670" s="29">
        <v>16.495804275947592</v>
      </c>
      <c r="X2670" s="28">
        <v>-0.94432505635736319</v>
      </c>
      <c r="Y2670" s="27">
        <v>41.334098283052441</v>
      </c>
      <c r="Z2670" s="26"/>
      <c r="AA2670" s="29">
        <v>0.91840297340334942</v>
      </c>
      <c r="AB2670" s="26"/>
      <c r="AC2670" s="30">
        <v>12.552291700525382</v>
      </c>
      <c r="AD2670" s="30">
        <v>75.414586892941273</v>
      </c>
      <c r="AE2670" s="28">
        <v>-0.83355618299222878</v>
      </c>
      <c r="AF2670" s="30">
        <v>57.25589732117168</v>
      </c>
      <c r="AG2670" s="28">
        <v>-0.78076857952091017</v>
      </c>
      <c r="AH2670" s="30">
        <v>33.743955917429432</v>
      </c>
      <c r="AI2670" s="28">
        <v>-0.628013629129895</v>
      </c>
      <c r="AJ2670" s="30">
        <v>45.006494403953873</v>
      </c>
      <c r="AK2670" s="30">
        <v>43.002977499817682</v>
      </c>
      <c r="AL2670" s="28">
        <v>4.6590190275654406E-2</v>
      </c>
      <c r="AM2670" s="30">
        <v>34.94816915729038</v>
      </c>
      <c r="AN2670" s="28">
        <v>0.28780692920977441</v>
      </c>
      <c r="AO2670" s="30">
        <v>42.900569056145031</v>
      </c>
      <c r="AP2670" s="28">
        <v>4.9088517801541651E-2</v>
      </c>
    </row>
    <row r="2671" spans="1:42" x14ac:dyDescent="0.25">
      <c r="A2671" s="26" t="s">
        <v>466</v>
      </c>
      <c r="B2671" s="26" t="s">
        <v>413</v>
      </c>
      <c r="C2671" s="26" t="s">
        <v>501</v>
      </c>
      <c r="D2671" s="27">
        <v>258234.90085860968</v>
      </c>
      <c r="E2671" s="27">
        <v>320320.89660105703</v>
      </c>
      <c r="F2671" s="28">
        <v>-0.19382436925359953</v>
      </c>
      <c r="G2671" s="27">
        <v>374784.22732364776</v>
      </c>
      <c r="H2671" s="28">
        <v>-0.31097713822516609</v>
      </c>
      <c r="I2671" s="27">
        <v>281486.84485856176</v>
      </c>
      <c r="J2671" s="28">
        <v>-8.2604016580723166E-2</v>
      </c>
      <c r="K2671" s="29">
        <v>78987.677338878988</v>
      </c>
      <c r="L2671" s="29">
        <v>102795.99866949276</v>
      </c>
      <c r="M2671" s="28">
        <v>-0.2316074714849721</v>
      </c>
      <c r="N2671" s="29">
        <v>122015.40754640014</v>
      </c>
      <c r="O2671" s="28">
        <v>-0.35264177756533349</v>
      </c>
      <c r="P2671" s="29">
        <v>96544.850798124942</v>
      </c>
      <c r="Q2671" s="28">
        <v>-0.18185509961538979</v>
      </c>
      <c r="R2671" s="29">
        <v>40121.461996862665</v>
      </c>
      <c r="S2671" s="29">
        <v>52806.615872437113</v>
      </c>
      <c r="T2671" s="28">
        <v>-0.24021902683969526</v>
      </c>
      <c r="U2671" s="29">
        <v>62275.675526960702</v>
      </c>
      <c r="V2671" s="28">
        <v>-0.35574425074693766</v>
      </c>
      <c r="W2671" s="29">
        <v>51809.292156566131</v>
      </c>
      <c r="X2671" s="28">
        <v>-0.22559331875029662</v>
      </c>
      <c r="Y2671" s="27">
        <v>253446.65588258862</v>
      </c>
      <c r="Z2671" s="45">
        <v>4788.2449760210466</v>
      </c>
      <c r="AA2671" s="29">
        <v>38726.832680129235</v>
      </c>
      <c r="AB2671" s="29">
        <v>1394.6293167334286</v>
      </c>
      <c r="AC2671" s="30">
        <v>3.2693061697549419</v>
      </c>
      <c r="AD2671" s="30">
        <v>3.1160833179017513</v>
      </c>
      <c r="AE2671" s="28">
        <v>4.9171615846384013E-2</v>
      </c>
      <c r="AF2671" s="30">
        <v>3.0716139449939917</v>
      </c>
      <c r="AG2671" s="28">
        <v>6.4361025930078905E-2</v>
      </c>
      <c r="AH2671" s="30">
        <v>2.9156070213123026</v>
      </c>
      <c r="AI2671" s="28">
        <v>0.12131235309052067</v>
      </c>
      <c r="AJ2671" s="30">
        <v>6.436328289303181</v>
      </c>
      <c r="AK2671" s="30">
        <v>6.0659235837957075</v>
      </c>
      <c r="AL2671" s="28">
        <v>6.1063200086621514E-2</v>
      </c>
      <c r="AM2671" s="30">
        <v>6.0181479229622212</v>
      </c>
      <c r="AN2671" s="28">
        <v>6.9486554949138774E-2</v>
      </c>
      <c r="AO2671" s="30">
        <v>5.4331343498752487</v>
      </c>
      <c r="AP2671" s="28">
        <v>0.18464368352145882</v>
      </c>
    </row>
    <row r="2672" spans="1:42" x14ac:dyDescent="0.25">
      <c r="A2672" s="26" t="s">
        <v>466</v>
      </c>
      <c r="B2672" s="26" t="s">
        <v>413</v>
      </c>
      <c r="C2672" s="26" t="s">
        <v>502</v>
      </c>
      <c r="D2672" s="27">
        <v>135006.24090958596</v>
      </c>
      <c r="E2672" s="27">
        <v>149144.7030609262</v>
      </c>
      <c r="F2672" s="28">
        <v>-9.4796944585853776E-2</v>
      </c>
      <c r="G2672" s="27">
        <v>145382.68513094186</v>
      </c>
      <c r="H2672" s="28">
        <v>-7.1373315274856422E-2</v>
      </c>
      <c r="I2672" s="27">
        <v>90989.265717321628</v>
      </c>
      <c r="J2672" s="28">
        <v>0.4837600880197544</v>
      </c>
      <c r="K2672" s="29">
        <v>26915.535890019284</v>
      </c>
      <c r="L2672" s="29">
        <v>31426.168059695498</v>
      </c>
      <c r="M2672" s="28">
        <v>-0.14353109043100812</v>
      </c>
      <c r="N2672" s="29">
        <v>30276.443429992403</v>
      </c>
      <c r="O2672" s="28">
        <v>-0.11100734297753553</v>
      </c>
      <c r="P2672" s="29">
        <v>21216.044258964263</v>
      </c>
      <c r="Q2672" s="28">
        <v>0.26864063637343027</v>
      </c>
      <c r="R2672" s="29">
        <v>8496.6838413367732</v>
      </c>
      <c r="S2672" s="29">
        <v>9663.0573237563312</v>
      </c>
      <c r="T2672" s="28">
        <v>-0.12070439441066591</v>
      </c>
      <c r="U2672" s="29">
        <v>9518.8140222459915</v>
      </c>
      <c r="V2672" s="28">
        <v>-0.10737999277225545</v>
      </c>
      <c r="W2672" s="29">
        <v>6455.005276133681</v>
      </c>
      <c r="X2672" s="28">
        <v>0.31629386466218123</v>
      </c>
      <c r="Y2672" s="27">
        <v>133160.64960474716</v>
      </c>
      <c r="Z2672" s="45">
        <v>1845.5913048388072</v>
      </c>
      <c r="AA2672" s="29">
        <v>8205.7485987730524</v>
      </c>
      <c r="AB2672" s="29">
        <v>290.93524256372092</v>
      </c>
      <c r="AC2672" s="30">
        <v>5.0159224568754901</v>
      </c>
      <c r="AD2672" s="30">
        <v>4.7458762002932957</v>
      </c>
      <c r="AE2672" s="28">
        <v>5.6901243350070005E-2</v>
      </c>
      <c r="AF2672" s="30">
        <v>4.801841585756506</v>
      </c>
      <c r="AG2672" s="28">
        <v>4.4583076575037982E-2</v>
      </c>
      <c r="AH2672" s="30">
        <v>4.2887007873240357</v>
      </c>
      <c r="AI2672" s="28">
        <v>0.16956689347526371</v>
      </c>
      <c r="AJ2672" s="30">
        <v>15.889286153354812</v>
      </c>
      <c r="AK2672" s="30">
        <v>15.434525333328873</v>
      </c>
      <c r="AL2672" s="28">
        <v>2.9463868191912677E-2</v>
      </c>
      <c r="AM2672" s="30">
        <v>15.27319315107686</v>
      </c>
      <c r="AN2672" s="28">
        <v>4.0338192294419636E-2</v>
      </c>
      <c r="AO2672" s="30">
        <v>14.095924298271212</v>
      </c>
      <c r="AP2672" s="28">
        <v>0.1272255594692393</v>
      </c>
    </row>
    <row r="2673" spans="1:42" x14ac:dyDescent="0.25">
      <c r="A2673" s="26" t="s">
        <v>466</v>
      </c>
      <c r="B2673" s="26" t="s">
        <v>413</v>
      </c>
      <c r="C2673" s="26" t="s">
        <v>503</v>
      </c>
      <c r="D2673" s="27">
        <v>2070699.0388022279</v>
      </c>
      <c r="E2673" s="27">
        <v>2238338.3988491283</v>
      </c>
      <c r="F2673" s="28">
        <v>-7.4894555770965807E-2</v>
      </c>
      <c r="G2673" s="27">
        <v>2505823.404812404</v>
      </c>
      <c r="H2673" s="28">
        <v>-0.17364526373826858</v>
      </c>
      <c r="I2673" s="27">
        <v>1896176.2087275623</v>
      </c>
      <c r="J2673" s="28">
        <v>9.2039352287717993E-2</v>
      </c>
      <c r="K2673" s="29">
        <v>743601.67606576486</v>
      </c>
      <c r="L2673" s="29">
        <v>820865.70199576067</v>
      </c>
      <c r="M2673" s="28">
        <v>-9.4125050836141325E-2</v>
      </c>
      <c r="N2673" s="29">
        <v>950941.48530006805</v>
      </c>
      <c r="O2673" s="28">
        <v>-0.2180363486496516</v>
      </c>
      <c r="P2673" s="29">
        <v>759250.81687395764</v>
      </c>
      <c r="Q2673" s="28">
        <v>-2.0611292685366548E-2</v>
      </c>
      <c r="R2673" s="29">
        <v>462205.75027404114</v>
      </c>
      <c r="S2673" s="29">
        <v>518560.49176856928</v>
      </c>
      <c r="T2673" s="28">
        <v>-0.10867534721422424</v>
      </c>
      <c r="U2673" s="29">
        <v>586704.14190162416</v>
      </c>
      <c r="V2673" s="28">
        <v>-0.21219961260893624</v>
      </c>
      <c r="W2673" s="29">
        <v>464937.37430350407</v>
      </c>
      <c r="X2673" s="28">
        <v>-5.875251550932022E-3</v>
      </c>
      <c r="Y2673" s="27">
        <v>2028508.0116681177</v>
      </c>
      <c r="Z2673" s="45">
        <v>42191.027134110307</v>
      </c>
      <c r="AA2673" s="29">
        <v>443312.40906931047</v>
      </c>
      <c r="AB2673" s="29">
        <v>18893.34120473067</v>
      </c>
      <c r="AC2673" s="30">
        <v>2.784688503874611</v>
      </c>
      <c r="AD2673" s="30">
        <v>2.7268021960316817</v>
      </c>
      <c r="AE2673" s="28">
        <v>2.1228642080152078E-2</v>
      </c>
      <c r="AF2673" s="30">
        <v>2.6350973677646374</v>
      </c>
      <c r="AG2673" s="28">
        <v>5.6768731941344637E-2</v>
      </c>
      <c r="AH2673" s="30">
        <v>2.4974305810227984</v>
      </c>
      <c r="AI2673" s="28">
        <v>0.11502138439186123</v>
      </c>
      <c r="AJ2673" s="30">
        <v>4.4800373807000744</v>
      </c>
      <c r="AK2673" s="30">
        <v>4.3164460740446966</v>
      </c>
      <c r="AL2673" s="28">
        <v>3.7899536759898794E-2</v>
      </c>
      <c r="AM2673" s="30">
        <v>4.2710170695071872</v>
      </c>
      <c r="AN2673" s="28">
        <v>4.8939235735015477E-2</v>
      </c>
      <c r="AO2673" s="30">
        <v>4.0783475657729493</v>
      </c>
      <c r="AP2673" s="28">
        <v>9.8493276614837699E-2</v>
      </c>
    </row>
    <row r="2674" spans="1:42" x14ac:dyDescent="0.25">
      <c r="A2674" s="26" t="s">
        <v>466</v>
      </c>
      <c r="B2674" s="26" t="s">
        <v>413</v>
      </c>
      <c r="C2674" s="26" t="s">
        <v>504</v>
      </c>
      <c r="D2674" s="27">
        <v>260.50844015121459</v>
      </c>
      <c r="E2674" s="27">
        <v>489.83505831837653</v>
      </c>
      <c r="F2674" s="28">
        <v>-0.46817110019533809</v>
      </c>
      <c r="G2674" s="27">
        <v>369.79644326448442</v>
      </c>
      <c r="H2674" s="28">
        <v>-0.29553557126861085</v>
      </c>
      <c r="I2674" s="27">
        <v>517.35613750934601</v>
      </c>
      <c r="J2674" s="28">
        <v>-0.49646206691322275</v>
      </c>
      <c r="K2674" s="29">
        <v>56.753180849468841</v>
      </c>
      <c r="L2674" s="29">
        <v>92.263974954507702</v>
      </c>
      <c r="M2674" s="28">
        <v>-0.38488255164107177</v>
      </c>
      <c r="N2674" s="29">
        <v>78.661744637668178</v>
      </c>
      <c r="O2674" s="28">
        <v>-0.2785161184653937</v>
      </c>
      <c r="P2674" s="29">
        <v>110.34325948841816</v>
      </c>
      <c r="Q2674" s="28">
        <v>-0.48566698942380104</v>
      </c>
      <c r="R2674" s="29">
        <v>23.134174304355771</v>
      </c>
      <c r="S2674" s="29">
        <v>38.823543585634724</v>
      </c>
      <c r="T2674" s="28">
        <v>-0.40411997031317481</v>
      </c>
      <c r="U2674" s="29">
        <v>33.637208754522135</v>
      </c>
      <c r="V2674" s="28">
        <v>-0.31224453035968247</v>
      </c>
      <c r="W2674" s="29">
        <v>48.35306886273117</v>
      </c>
      <c r="X2674" s="28">
        <v>-0.52155726930112656</v>
      </c>
      <c r="Y2674" s="27">
        <v>260.50844015121459</v>
      </c>
      <c r="Z2674" s="45">
        <v>0</v>
      </c>
      <c r="AA2674" s="29">
        <v>23.134174304355771</v>
      </c>
      <c r="AB2674" s="29">
        <v>0</v>
      </c>
      <c r="AC2674" s="30">
        <v>4.5901998135079456</v>
      </c>
      <c r="AD2674" s="30">
        <v>5.3090608610771204</v>
      </c>
      <c r="AE2674" s="28">
        <v>-0.13540267598727995</v>
      </c>
      <c r="AF2674" s="30">
        <v>4.7010963838628452</v>
      </c>
      <c r="AG2674" s="28">
        <v>-2.3589512169026623E-2</v>
      </c>
      <c r="AH2674" s="30">
        <v>4.688606625433688</v>
      </c>
      <c r="AI2674" s="28">
        <v>-2.0988498244217696E-2</v>
      </c>
      <c r="AJ2674" s="30">
        <v>11.260762399553862</v>
      </c>
      <c r="AK2674" s="30">
        <v>12.61695901709556</v>
      </c>
      <c r="AL2674" s="28">
        <v>-0.10748997565135125</v>
      </c>
      <c r="AM2674" s="30">
        <v>10.99367209577904</v>
      </c>
      <c r="AN2674" s="28">
        <v>2.4294912695947121E-2</v>
      </c>
      <c r="AO2674" s="30">
        <v>10.699551231754512</v>
      </c>
      <c r="AP2674" s="28">
        <v>5.2451841730872507E-2</v>
      </c>
    </row>
    <row r="2675" spans="1:42" x14ac:dyDescent="0.25">
      <c r="A2675" s="26" t="s">
        <v>466</v>
      </c>
      <c r="B2675" s="26" t="s">
        <v>414</v>
      </c>
      <c r="C2675" s="26" t="s">
        <v>258</v>
      </c>
      <c r="D2675" s="27">
        <v>3767229.5919018472</v>
      </c>
      <c r="E2675" s="27">
        <v>3788420.2351937164</v>
      </c>
      <c r="F2675" s="28">
        <v>-5.5935302781386503E-3</v>
      </c>
      <c r="G2675" s="27">
        <v>4448399.8655570978</v>
      </c>
      <c r="H2675" s="28">
        <v>-0.153127033144972</v>
      </c>
      <c r="I2675" s="27">
        <v>3490935.3282948304</v>
      </c>
      <c r="J2675" s="28">
        <v>7.9146199406098558E-2</v>
      </c>
      <c r="K2675" s="29">
        <v>1462308.3670899787</v>
      </c>
      <c r="L2675" s="29">
        <v>1571718.4926968834</v>
      </c>
      <c r="M2675" s="28">
        <v>-6.9611782335887565E-2</v>
      </c>
      <c r="N2675" s="29">
        <v>1747757.3201212555</v>
      </c>
      <c r="O2675" s="28">
        <v>-0.16332299098107797</v>
      </c>
      <c r="P2675" s="29">
        <v>1399382.7980231829</v>
      </c>
      <c r="Q2675" s="28">
        <v>4.4966658984008243E-2</v>
      </c>
      <c r="R2675" s="29">
        <v>1831851.575007607</v>
      </c>
      <c r="S2675" s="29">
        <v>2022388.154170834</v>
      </c>
      <c r="T2675" s="28">
        <v>-9.4213654668752631E-2</v>
      </c>
      <c r="U2675" s="29">
        <v>2431073.9738532458</v>
      </c>
      <c r="V2675" s="28">
        <v>-0.2464846422981827</v>
      </c>
      <c r="W2675" s="29">
        <v>2048248.4036517893</v>
      </c>
      <c r="X2675" s="28">
        <v>-0.10564969964500978</v>
      </c>
      <c r="Y2675" s="27">
        <v>3405730.3893947559</v>
      </c>
      <c r="Z2675" s="45">
        <v>361499.20250709122</v>
      </c>
      <c r="AA2675" s="29">
        <v>1555607.3906543055</v>
      </c>
      <c r="AB2675" s="29">
        <v>276244.18435330165</v>
      </c>
      <c r="AC2675" s="30">
        <v>2.5762210465899922</v>
      </c>
      <c r="AD2675" s="30">
        <v>2.4103681752151651</v>
      </c>
      <c r="AE2675" s="28">
        <v>6.8808107027061111E-2</v>
      </c>
      <c r="AF2675" s="30">
        <v>2.5452045397518219</v>
      </c>
      <c r="AG2675" s="28">
        <v>1.2186253149302734E-2</v>
      </c>
      <c r="AH2675" s="30">
        <v>2.4946250112737185</v>
      </c>
      <c r="AI2675" s="28">
        <v>3.2708737765205026E-2</v>
      </c>
      <c r="AJ2675" s="30">
        <v>2.0565146452360383</v>
      </c>
      <c r="AK2675" s="30">
        <v>1.8732409144014908</v>
      </c>
      <c r="AL2675" s="28">
        <v>9.7837779126826507E-2</v>
      </c>
      <c r="AM2675" s="30">
        <v>1.8298085181284698</v>
      </c>
      <c r="AN2675" s="28">
        <v>0.12389609342262972</v>
      </c>
      <c r="AO2675" s="30">
        <v>1.7043515435290455</v>
      </c>
      <c r="AP2675" s="28">
        <v>0.20662585899256486</v>
      </c>
    </row>
    <row r="2676" spans="1:42" x14ac:dyDescent="0.25">
      <c r="A2676" s="26" t="s">
        <v>466</v>
      </c>
      <c r="B2676" s="26" t="s">
        <v>414</v>
      </c>
      <c r="C2676" s="26" t="s">
        <v>492</v>
      </c>
      <c r="D2676" s="27">
        <v>141257.29067958711</v>
      </c>
      <c r="E2676" s="27">
        <v>138672.368733896</v>
      </c>
      <c r="F2676" s="28">
        <v>1.8640497521546052E-2</v>
      </c>
      <c r="G2676" s="27">
        <v>159583.08582481838</v>
      </c>
      <c r="H2676" s="28">
        <v>-0.11483544794558197</v>
      </c>
      <c r="I2676" s="27">
        <v>116890.01217211365</v>
      </c>
      <c r="J2676" s="28">
        <v>0.20846330712665231</v>
      </c>
      <c r="K2676" s="29">
        <v>51290.297020945116</v>
      </c>
      <c r="L2676" s="29">
        <v>52353.670234580277</v>
      </c>
      <c r="M2676" s="28">
        <v>-2.031134032954177E-2</v>
      </c>
      <c r="N2676" s="29">
        <v>61159.948417543012</v>
      </c>
      <c r="O2676" s="28">
        <v>-0.16137442316362227</v>
      </c>
      <c r="P2676" s="29">
        <v>45668.639077349013</v>
      </c>
      <c r="Q2676" s="28">
        <v>0.12309668203763847</v>
      </c>
      <c r="R2676" s="29">
        <v>32002.157792149876</v>
      </c>
      <c r="S2676" s="29">
        <v>33314.169490520886</v>
      </c>
      <c r="T2676" s="28">
        <v>-3.9382992835655897E-2</v>
      </c>
      <c r="U2676" s="29">
        <v>37816.646258956447</v>
      </c>
      <c r="V2676" s="28">
        <v>-0.15375473612839149</v>
      </c>
      <c r="W2676" s="29">
        <v>27494.626592580898</v>
      </c>
      <c r="X2676" s="28">
        <v>0.16394225920439601</v>
      </c>
      <c r="Y2676" s="27">
        <v>136759.3794846152</v>
      </c>
      <c r="Z2676" s="45">
        <v>4497.9111949719208</v>
      </c>
      <c r="AA2676" s="29">
        <v>30244.300915393396</v>
      </c>
      <c r="AB2676" s="29">
        <v>1757.8568767564777</v>
      </c>
      <c r="AC2676" s="30">
        <v>2.754074335383605</v>
      </c>
      <c r="AD2676" s="30">
        <v>2.6487611682724226</v>
      </c>
      <c r="AE2676" s="28">
        <v>3.9759404650238771E-2</v>
      </c>
      <c r="AF2676" s="30">
        <v>2.6092743691563327</v>
      </c>
      <c r="AG2676" s="28">
        <v>5.5494342771661487E-2</v>
      </c>
      <c r="AH2676" s="30">
        <v>2.5595247533901095</v>
      </c>
      <c r="AI2676" s="28">
        <v>7.6010041214023466E-2</v>
      </c>
      <c r="AJ2676" s="30">
        <v>4.4139926937750902</v>
      </c>
      <c r="AK2676" s="30">
        <v>4.1625641837883256</v>
      </c>
      <c r="AL2676" s="28">
        <v>6.0402314267245953E-2</v>
      </c>
      <c r="AM2676" s="30">
        <v>4.2199164022119735</v>
      </c>
      <c r="AN2676" s="28">
        <v>4.5990553618878986E-2</v>
      </c>
      <c r="AO2676" s="30">
        <v>4.2513766018431776</v>
      </c>
      <c r="AP2676" s="28">
        <v>3.8250220378361843E-2</v>
      </c>
    </row>
    <row r="2677" spans="1:42" x14ac:dyDescent="0.25">
      <c r="A2677" s="26" t="s">
        <v>466</v>
      </c>
      <c r="B2677" s="26" t="s">
        <v>414</v>
      </c>
      <c r="C2677" s="26" t="s">
        <v>399</v>
      </c>
      <c r="D2677" s="27">
        <v>77850.675478019708</v>
      </c>
      <c r="E2677" s="27">
        <v>71511.904654574391</v>
      </c>
      <c r="F2677" s="28">
        <v>8.8639379052531581E-2</v>
      </c>
      <c r="G2677" s="27">
        <v>74473.236401609</v>
      </c>
      <c r="H2677" s="28">
        <v>4.5351044745756998E-2</v>
      </c>
      <c r="I2677" s="27">
        <v>55192.502097294331</v>
      </c>
      <c r="J2677" s="28">
        <v>0.41052991837157776</v>
      </c>
      <c r="K2677" s="29">
        <v>30217.525171578836</v>
      </c>
      <c r="L2677" s="29">
        <v>28490.81111355227</v>
      </c>
      <c r="M2677" s="28">
        <v>6.0605998584758333E-2</v>
      </c>
      <c r="N2677" s="29">
        <v>31172.072453256384</v>
      </c>
      <c r="O2677" s="28">
        <v>-3.0621874214777488E-2</v>
      </c>
      <c r="P2677" s="29">
        <v>22687.587545043618</v>
      </c>
      <c r="Q2677" s="28">
        <v>0.33189679650096715</v>
      </c>
      <c r="R2677" s="29">
        <v>19296.550334009982</v>
      </c>
      <c r="S2677" s="29">
        <v>18691.085775081436</v>
      </c>
      <c r="T2677" s="28">
        <v>3.2393225637845989E-2</v>
      </c>
      <c r="U2677" s="29">
        <v>19492.72869711473</v>
      </c>
      <c r="V2677" s="28">
        <v>-1.0064181682977269E-2</v>
      </c>
      <c r="W2677" s="29">
        <v>14242.510629405357</v>
      </c>
      <c r="X2677" s="28">
        <v>0.35485595455129659</v>
      </c>
      <c r="Y2677" s="27">
        <v>74946.672276930345</v>
      </c>
      <c r="Z2677" s="45">
        <v>2904.0032010893628</v>
      </c>
      <c r="AA2677" s="29">
        <v>17848.240209927855</v>
      </c>
      <c r="AB2677" s="29">
        <v>1448.3101240821279</v>
      </c>
      <c r="AC2677" s="30">
        <v>2.576341875649113</v>
      </c>
      <c r="AD2677" s="30">
        <v>2.5099989034906138</v>
      </c>
      <c r="AE2677" s="28">
        <v>2.6431474558111196E-2</v>
      </c>
      <c r="AF2677" s="30">
        <v>2.3891012223612731</v>
      </c>
      <c r="AG2677" s="28">
        <v>7.8372842278645785E-2</v>
      </c>
      <c r="AH2677" s="30">
        <v>2.4327179779567092</v>
      </c>
      <c r="AI2677" s="28">
        <v>5.9038449583472277E-2</v>
      </c>
      <c r="AJ2677" s="30">
        <v>4.0344348668792192</v>
      </c>
      <c r="AK2677" s="30">
        <v>3.8259898603596674</v>
      </c>
      <c r="AL2677" s="28">
        <v>5.4481327480558617E-2</v>
      </c>
      <c r="AM2677" s="30">
        <v>3.8205649685481111</v>
      </c>
      <c r="AN2677" s="28">
        <v>5.5978605282658689E-2</v>
      </c>
      <c r="AO2677" s="30">
        <v>3.8751947274901695</v>
      </c>
      <c r="AP2677" s="28">
        <v>4.1092164545801821E-2</v>
      </c>
    </row>
    <row r="2678" spans="1:42" x14ac:dyDescent="0.25">
      <c r="A2678" s="26" t="s">
        <v>466</v>
      </c>
      <c r="B2678" s="26" t="s">
        <v>414</v>
      </c>
      <c r="C2678" s="26" t="s">
        <v>400</v>
      </c>
      <c r="D2678" s="27">
        <v>55675.840765317676</v>
      </c>
      <c r="E2678" s="27">
        <v>57539.09662864446</v>
      </c>
      <c r="F2678" s="28">
        <v>-3.2382431642126376E-2</v>
      </c>
      <c r="G2678" s="27">
        <v>76041.039167927447</v>
      </c>
      <c r="H2678" s="28">
        <v>-0.26781851780899113</v>
      </c>
      <c r="I2678" s="27">
        <v>54737.454792985911</v>
      </c>
      <c r="J2678" s="28">
        <v>1.7143397987368802E-2</v>
      </c>
      <c r="K2678" s="29">
        <v>19113.407907127454</v>
      </c>
      <c r="L2678" s="29">
        <v>21332.627486209229</v>
      </c>
      <c r="M2678" s="28">
        <v>-0.1040293597456019</v>
      </c>
      <c r="N2678" s="29">
        <v>27573.57895975509</v>
      </c>
      <c r="O2678" s="28">
        <v>-0.30682165216839086</v>
      </c>
      <c r="P2678" s="29">
        <v>21068.131229272709</v>
      </c>
      <c r="Q2678" s="28">
        <v>-9.2781049295407023E-2</v>
      </c>
      <c r="R2678" s="29">
        <v>12195.187229561998</v>
      </c>
      <c r="S2678" s="29">
        <v>13914.876416735324</v>
      </c>
      <c r="T2678" s="28">
        <v>-0.12358637875540654</v>
      </c>
      <c r="U2678" s="29">
        <v>17649.601862262367</v>
      </c>
      <c r="V2678" s="28">
        <v>-0.30903896163022054</v>
      </c>
      <c r="W2678" s="29">
        <v>12688.490386399426</v>
      </c>
      <c r="X2678" s="28">
        <v>-3.8878002174804915E-2</v>
      </c>
      <c r="Y2678" s="27">
        <v>54126.230396680025</v>
      </c>
      <c r="Z2678" s="45">
        <v>1549.6103686376555</v>
      </c>
      <c r="AA2678" s="29">
        <v>11891.042561472208</v>
      </c>
      <c r="AB2678" s="29">
        <v>304.14466808978938</v>
      </c>
      <c r="AC2678" s="30">
        <v>2.9129206594579071</v>
      </c>
      <c r="AD2678" s="30">
        <v>2.6972343967399892</v>
      </c>
      <c r="AE2678" s="28">
        <v>7.9965709683447225E-2</v>
      </c>
      <c r="AF2678" s="30">
        <v>2.7577500649775226</v>
      </c>
      <c r="AG2678" s="28">
        <v>5.626709847676107E-2</v>
      </c>
      <c r="AH2678" s="30">
        <v>2.5981162827072204</v>
      </c>
      <c r="AI2678" s="28">
        <v>0.12116639229967899</v>
      </c>
      <c r="AJ2678" s="30">
        <v>4.5653945050023905</v>
      </c>
      <c r="AK2678" s="30">
        <v>4.1350778048910728</v>
      </c>
      <c r="AL2678" s="28">
        <v>0.10406495848816398</v>
      </c>
      <c r="AM2678" s="30">
        <v>4.3083713593854593</v>
      </c>
      <c r="AN2678" s="28">
        <v>5.9656683274765955E-2</v>
      </c>
      <c r="AO2678" s="30">
        <v>4.3139454045422179</v>
      </c>
      <c r="AP2678" s="28">
        <v>5.8287501783267387E-2</v>
      </c>
    </row>
    <row r="2679" spans="1:42" x14ac:dyDescent="0.25">
      <c r="A2679" s="26" t="s">
        <v>466</v>
      </c>
      <c r="B2679" s="26" t="s">
        <v>414</v>
      </c>
      <c r="C2679" s="26" t="s">
        <v>161</v>
      </c>
      <c r="D2679" s="27">
        <v>7730.7744362497333</v>
      </c>
      <c r="E2679" s="27">
        <v>9621.3674506771567</v>
      </c>
      <c r="F2679" s="28">
        <v>-0.1964994086463627</v>
      </c>
      <c r="G2679" s="27">
        <v>9068.8102552819255</v>
      </c>
      <c r="H2679" s="28">
        <v>-0.14754259725005087</v>
      </c>
      <c r="I2679" s="27">
        <v>6960.0552818334108</v>
      </c>
      <c r="J2679" s="28">
        <v>0.11073463114984057</v>
      </c>
      <c r="K2679" s="29">
        <v>1959.3639422388269</v>
      </c>
      <c r="L2679" s="29">
        <v>2530.231634818776</v>
      </c>
      <c r="M2679" s="28">
        <v>-0.22561874759772207</v>
      </c>
      <c r="N2679" s="29">
        <v>2414.2970045315333</v>
      </c>
      <c r="O2679" s="28">
        <v>-0.18843293158994784</v>
      </c>
      <c r="P2679" s="29">
        <v>1912.9203030326835</v>
      </c>
      <c r="Q2679" s="28">
        <v>2.4278920105826225E-2</v>
      </c>
      <c r="R2679" s="29">
        <v>510.42022857789999</v>
      </c>
      <c r="S2679" s="29">
        <v>708.20729870413538</v>
      </c>
      <c r="T2679" s="28">
        <v>-0.27927849725375964</v>
      </c>
      <c r="U2679" s="29">
        <v>674.31569957934187</v>
      </c>
      <c r="V2679" s="28">
        <v>-0.24305450859839794</v>
      </c>
      <c r="W2679" s="29">
        <v>563.62557677611107</v>
      </c>
      <c r="X2679" s="28">
        <v>-9.4398392107294019E-2</v>
      </c>
      <c r="Y2679" s="27">
        <v>7686.4768110048308</v>
      </c>
      <c r="Z2679" s="45">
        <v>44.297625244902449</v>
      </c>
      <c r="AA2679" s="29">
        <v>505.01814399333932</v>
      </c>
      <c r="AB2679" s="29">
        <v>5.4020845845606686</v>
      </c>
      <c r="AC2679" s="30">
        <v>3.9455530795449483</v>
      </c>
      <c r="AD2679" s="30">
        <v>3.8025638910985604</v>
      </c>
      <c r="AE2679" s="28">
        <v>3.7603362505259127E-2</v>
      </c>
      <c r="AF2679" s="30">
        <v>3.7562943739979597</v>
      </c>
      <c r="AG2679" s="28">
        <v>5.0384417913858455E-2</v>
      </c>
      <c r="AH2679" s="30">
        <v>3.6384449842469437</v>
      </c>
      <c r="AI2679" s="28">
        <v>8.4406414451136003E-2</v>
      </c>
      <c r="AJ2679" s="30">
        <v>15.145901364036296</v>
      </c>
      <c r="AK2679" s="30">
        <v>13.585524278388768</v>
      </c>
      <c r="AL2679" s="28">
        <v>0.11485586081721599</v>
      </c>
      <c r="AM2679" s="30">
        <v>13.448908665391178</v>
      </c>
      <c r="AN2679" s="28">
        <v>0.12618069918283287</v>
      </c>
      <c r="AO2679" s="30">
        <v>12.348721507005266</v>
      </c>
      <c r="AP2679" s="28">
        <v>0.22651574541090977</v>
      </c>
    </row>
    <row r="2680" spans="1:42" x14ac:dyDescent="0.25">
      <c r="A2680" s="26" t="s">
        <v>466</v>
      </c>
      <c r="B2680" s="26" t="s">
        <v>414</v>
      </c>
      <c r="C2680" s="26" t="s">
        <v>493</v>
      </c>
      <c r="D2680" s="27">
        <v>752.32829151868816</v>
      </c>
      <c r="E2680" s="27">
        <v>1204.1181582200527</v>
      </c>
      <c r="F2680" s="28">
        <v>-0.37520393128960677</v>
      </c>
      <c r="G2680" s="27">
        <v>1117.9141182303429</v>
      </c>
      <c r="H2680" s="28">
        <v>-0.32702496618468041</v>
      </c>
      <c r="I2680" s="27">
        <v>1066.0602265512944</v>
      </c>
      <c r="J2680" s="28">
        <v>-0.29429100459692531</v>
      </c>
      <c r="K2680" s="29">
        <v>221.60324501991272</v>
      </c>
      <c r="L2680" s="29">
        <v>329.68760859966278</v>
      </c>
      <c r="M2680" s="28">
        <v>-0.32783871992894981</v>
      </c>
      <c r="N2680" s="29">
        <v>310.66333651542664</v>
      </c>
      <c r="O2680" s="28">
        <v>-0.28667718725505753</v>
      </c>
      <c r="P2680" s="29">
        <v>291.35662758350372</v>
      </c>
      <c r="Q2680" s="28">
        <v>-0.23940894409068991</v>
      </c>
      <c r="R2680" s="29">
        <v>60.751644200325003</v>
      </c>
      <c r="S2680" s="29">
        <v>125.08116140961647</v>
      </c>
      <c r="T2680" s="28">
        <v>-0.51430220573843899</v>
      </c>
      <c r="U2680" s="29">
        <v>111.89145594835281</v>
      </c>
      <c r="V2680" s="28">
        <v>-0.45704840744616887</v>
      </c>
      <c r="W2680" s="29">
        <v>111.23091468214989</v>
      </c>
      <c r="X2680" s="28">
        <v>-0.45382410659907751</v>
      </c>
      <c r="Y2680" s="27">
        <v>745.01242909842165</v>
      </c>
      <c r="Z2680" s="45">
        <v>7.3158624202664946</v>
      </c>
      <c r="AA2680" s="29">
        <v>59.815488574898822</v>
      </c>
      <c r="AB2680" s="29">
        <v>0.93615562542618136</v>
      </c>
      <c r="AC2680" s="30">
        <v>3.3949335509553835</v>
      </c>
      <c r="AD2680" s="30">
        <v>3.6523003194888179</v>
      </c>
      <c r="AE2680" s="28">
        <v>-7.046703338170611E-2</v>
      </c>
      <c r="AF2680" s="30">
        <v>3.5984745762711863</v>
      </c>
      <c r="AG2680" s="28">
        <v>-5.6563141131516947E-2</v>
      </c>
      <c r="AH2680" s="30">
        <v>3.6589530685920577</v>
      </c>
      <c r="AI2680" s="28">
        <v>-7.2157120544393119E-2</v>
      </c>
      <c r="AJ2680" s="30">
        <v>12.383669634321821</v>
      </c>
      <c r="AK2680" s="30">
        <v>9.6266947368421043</v>
      </c>
      <c r="AL2680" s="28">
        <v>0.2863885240827842</v>
      </c>
      <c r="AM2680" s="30">
        <v>9.9910588235294124</v>
      </c>
      <c r="AN2680" s="28">
        <v>0.23947520008166681</v>
      </c>
      <c r="AO2680" s="30">
        <v>9.5842080378250589</v>
      </c>
      <c r="AP2680" s="28">
        <v>0.29209107163037368</v>
      </c>
    </row>
    <row r="2681" spans="1:42" x14ac:dyDescent="0.25">
      <c r="A2681" s="26" t="s">
        <v>466</v>
      </c>
      <c r="B2681" s="26" t="s">
        <v>414</v>
      </c>
      <c r="C2681" s="26" t="s">
        <v>496</v>
      </c>
      <c r="D2681" s="27">
        <v>37177.905501654146</v>
      </c>
      <c r="E2681" s="27">
        <v>38314.161192250249</v>
      </c>
      <c r="F2681" s="28">
        <v>-2.9656285175986879E-2</v>
      </c>
      <c r="G2681" s="27">
        <v>41231.574765915851</v>
      </c>
      <c r="H2681" s="28">
        <v>-9.831468449302784E-2</v>
      </c>
      <c r="I2681" s="27">
        <v>30179.355397394895</v>
      </c>
      <c r="J2681" s="28">
        <v>0.23189859465531765</v>
      </c>
      <c r="K2681" s="29">
        <v>12236.435373246024</v>
      </c>
      <c r="L2681" s="29">
        <v>14036.076098741987</v>
      </c>
      <c r="M2681" s="28">
        <v>-0.12821537250409035</v>
      </c>
      <c r="N2681" s="29">
        <v>15556.186080636833</v>
      </c>
      <c r="O2681" s="28">
        <v>-0.21340389541386268</v>
      </c>
      <c r="P2681" s="29">
        <v>12563.203836906076</v>
      </c>
      <c r="Q2681" s="28">
        <v>-2.6009962737381202E-2</v>
      </c>
      <c r="R2681" s="29">
        <v>8546.5216714739799</v>
      </c>
      <c r="S2681" s="29">
        <v>10130.981452673674</v>
      </c>
      <c r="T2681" s="28">
        <v>-0.15639746145044398</v>
      </c>
      <c r="U2681" s="29">
        <v>10748.660036186211</v>
      </c>
      <c r="V2681" s="28">
        <v>-0.20487561773268098</v>
      </c>
      <c r="W2681" s="29">
        <v>7688.1443300396204</v>
      </c>
      <c r="X2681" s="28">
        <v>0.11164948322841071</v>
      </c>
      <c r="Y2681" s="27">
        <v>36313.365753494487</v>
      </c>
      <c r="Z2681" s="45">
        <v>864.53974815965864</v>
      </c>
      <c r="AA2681" s="29">
        <v>8368.9823380901671</v>
      </c>
      <c r="AB2681" s="29">
        <v>177.53933338381199</v>
      </c>
      <c r="AC2681" s="30">
        <v>3.0382954159134146</v>
      </c>
      <c r="AD2681" s="30">
        <v>2.7296917544985551</v>
      </c>
      <c r="AE2681" s="28">
        <v>0.11305439923986951</v>
      </c>
      <c r="AF2681" s="30">
        <v>2.6504938004847993</v>
      </c>
      <c r="AG2681" s="28">
        <v>0.14631296830714444</v>
      </c>
      <c r="AH2681" s="30">
        <v>2.4022021603071537</v>
      </c>
      <c r="AI2681" s="28">
        <v>0.26479588858788128</v>
      </c>
      <c r="AJ2681" s="30">
        <v>4.3500627425709482</v>
      </c>
      <c r="AK2681" s="30">
        <v>3.7818804990644548</v>
      </c>
      <c r="AL2681" s="28">
        <v>0.1502380214411978</v>
      </c>
      <c r="AM2681" s="30">
        <v>3.8359734727032491</v>
      </c>
      <c r="AN2681" s="28">
        <v>0.13401794186689597</v>
      </c>
      <c r="AO2681" s="30">
        <v>3.9254407958336763</v>
      </c>
      <c r="AP2681" s="28">
        <v>0.10817178727748245</v>
      </c>
    </row>
    <row r="2682" spans="1:42" x14ac:dyDescent="0.25">
      <c r="A2682" s="26" t="s">
        <v>466</v>
      </c>
      <c r="B2682" s="26" t="s">
        <v>414</v>
      </c>
      <c r="C2682" s="26" t="s">
        <v>497</v>
      </c>
      <c r="D2682" s="26"/>
      <c r="E2682" s="27">
        <v>199.72959853887559</v>
      </c>
      <c r="F2682" s="28">
        <v>-1</v>
      </c>
      <c r="G2682" s="27">
        <v>294.21397612094881</v>
      </c>
      <c r="H2682" s="28">
        <v>-1</v>
      </c>
      <c r="I2682" s="27">
        <v>62.962482769489291</v>
      </c>
      <c r="J2682" s="28">
        <v>-1</v>
      </c>
      <c r="K2682" s="26"/>
      <c r="L2682" s="29">
        <v>40.025971651077271</v>
      </c>
      <c r="M2682" s="28">
        <v>-1</v>
      </c>
      <c r="N2682" s="29">
        <v>65.291955471038818</v>
      </c>
      <c r="O2682" s="28">
        <v>-1</v>
      </c>
      <c r="P2682" s="29">
        <v>14.725605726242065</v>
      </c>
      <c r="Q2682" s="28">
        <v>-1</v>
      </c>
      <c r="R2682" s="26"/>
      <c r="S2682" s="29">
        <v>8.7576825972557071</v>
      </c>
      <c r="T2682" s="28">
        <v>-1</v>
      </c>
      <c r="U2682" s="29">
        <v>14.285879857063293</v>
      </c>
      <c r="V2682" s="28">
        <v>-1</v>
      </c>
      <c r="W2682" s="29">
        <v>3.221962532901764</v>
      </c>
      <c r="X2682" s="28">
        <v>-1</v>
      </c>
      <c r="Y2682" s="26"/>
      <c r="Z2682" s="26"/>
      <c r="AA2682" s="26"/>
      <c r="AB2682" s="26"/>
      <c r="AC2682" s="26"/>
      <c r="AD2682" s="30">
        <v>4.99</v>
      </c>
      <c r="AE2682" s="28">
        <v>-1</v>
      </c>
      <c r="AF2682" s="30">
        <v>4.5061290322580652</v>
      </c>
      <c r="AG2682" s="28">
        <v>-1</v>
      </c>
      <c r="AH2682" s="30">
        <v>4.2757142857142858</v>
      </c>
      <c r="AI2682" s="28">
        <v>-1</v>
      </c>
      <c r="AJ2682" s="26"/>
      <c r="AK2682" s="30">
        <v>22.806215722120658</v>
      </c>
      <c r="AL2682" s="28">
        <v>-1</v>
      </c>
      <c r="AM2682" s="30">
        <v>20.594739635548745</v>
      </c>
      <c r="AN2682" s="28">
        <v>-1</v>
      </c>
      <c r="AO2682" s="30">
        <v>19.541655784800209</v>
      </c>
      <c r="AP2682" s="28">
        <v>-1</v>
      </c>
    </row>
    <row r="2683" spans="1:42" x14ac:dyDescent="0.25">
      <c r="A2683" s="26" t="s">
        <v>466</v>
      </c>
      <c r="B2683" s="26" t="s">
        <v>414</v>
      </c>
      <c r="C2683" s="26" t="s">
        <v>499</v>
      </c>
      <c r="D2683" s="27">
        <v>315.42252207279205</v>
      </c>
      <c r="E2683" s="27">
        <v>1353.8085412335395</v>
      </c>
      <c r="F2683" s="28">
        <v>-0.76701098237614085</v>
      </c>
      <c r="G2683" s="27">
        <v>1159.5953070092201</v>
      </c>
      <c r="H2683" s="28">
        <v>-0.72798913537661969</v>
      </c>
      <c r="I2683" s="27">
        <v>774.93546517252923</v>
      </c>
      <c r="J2683" s="28">
        <v>-0.59296930357605027</v>
      </c>
      <c r="K2683" s="29">
        <v>81.191506700649256</v>
      </c>
      <c r="L2683" s="29">
        <v>360.3064181785802</v>
      </c>
      <c r="M2683" s="28">
        <v>-0.77465983783722669</v>
      </c>
      <c r="N2683" s="29">
        <v>304.16418294528751</v>
      </c>
      <c r="O2683" s="28">
        <v>-0.73306683938110551</v>
      </c>
      <c r="P2683" s="29">
        <v>223.82945186384234</v>
      </c>
      <c r="Q2683" s="28">
        <v>-0.63726173644905837</v>
      </c>
      <c r="R2683" s="29">
        <v>20.740736722946167</v>
      </c>
      <c r="S2683" s="29">
        <v>87.140532439899459</v>
      </c>
      <c r="T2683" s="28">
        <v>-0.7619851963005736</v>
      </c>
      <c r="U2683" s="29">
        <v>72.104093748569497</v>
      </c>
      <c r="V2683" s="28">
        <v>-0.71235008104712982</v>
      </c>
      <c r="W2683" s="29">
        <v>57.544649445676811</v>
      </c>
      <c r="X2683" s="28">
        <v>-0.63957141241209925</v>
      </c>
      <c r="Y2683" s="27">
        <v>292.57979840278625</v>
      </c>
      <c r="Z2683" s="45">
        <v>22.8427236700058</v>
      </c>
      <c r="AA2683" s="29">
        <v>19.086074910332286</v>
      </c>
      <c r="AB2683" s="29">
        <v>1.654661812613881</v>
      </c>
      <c r="AC2683" s="30">
        <v>3.8849201707235927</v>
      </c>
      <c r="AD2683" s="30">
        <v>3.7573811426321737</v>
      </c>
      <c r="AE2683" s="28">
        <v>3.3943596151140953E-2</v>
      </c>
      <c r="AF2683" s="30">
        <v>3.8123992633866624</v>
      </c>
      <c r="AG2683" s="28">
        <v>1.9022379957262928E-2</v>
      </c>
      <c r="AH2683" s="30">
        <v>3.4621693379472247</v>
      </c>
      <c r="AI2683" s="28">
        <v>0.12210576419321642</v>
      </c>
      <c r="AJ2683" s="30">
        <v>15.207874545933059</v>
      </c>
      <c r="AK2683" s="30">
        <v>15.53592230076465</v>
      </c>
      <c r="AL2683" s="28">
        <v>-2.111543482780194E-2</v>
      </c>
      <c r="AM2683" s="30">
        <v>16.082239533483158</v>
      </c>
      <c r="AN2683" s="28">
        <v>-5.43683599370395E-2</v>
      </c>
      <c r="AO2683" s="30">
        <v>13.46668148363789</v>
      </c>
      <c r="AP2683" s="28">
        <v>0.12929637226593133</v>
      </c>
    </row>
    <row r="2684" spans="1:42" x14ac:dyDescent="0.25">
      <c r="A2684" s="26" t="s">
        <v>466</v>
      </c>
      <c r="B2684" s="26" t="s">
        <v>414</v>
      </c>
      <c r="C2684" s="26" t="s">
        <v>501</v>
      </c>
      <c r="D2684" s="27">
        <v>18497.93526366353</v>
      </c>
      <c r="E2684" s="27">
        <v>19224.935436394215</v>
      </c>
      <c r="F2684" s="28">
        <v>-3.7815480584367511E-2</v>
      </c>
      <c r="G2684" s="27">
        <v>34809.464402011596</v>
      </c>
      <c r="H2684" s="28">
        <v>-0.46859466006048178</v>
      </c>
      <c r="I2684" s="27">
        <v>24558.09939559102</v>
      </c>
      <c r="J2684" s="28">
        <v>-0.24676845037183484</v>
      </c>
      <c r="K2684" s="29">
        <v>6876.9725338814314</v>
      </c>
      <c r="L2684" s="29">
        <v>7296.5513874672415</v>
      </c>
      <c r="M2684" s="28">
        <v>-5.7503720772321333E-2</v>
      </c>
      <c r="N2684" s="29">
        <v>12017.392879118259</v>
      </c>
      <c r="O2684" s="28">
        <v>-0.4277483807797412</v>
      </c>
      <c r="P2684" s="29">
        <v>8504.9273923666351</v>
      </c>
      <c r="Q2684" s="28">
        <v>-0.19141314009880084</v>
      </c>
      <c r="R2684" s="29">
        <v>3648.665558088017</v>
      </c>
      <c r="S2684" s="29">
        <v>3783.8949640616488</v>
      </c>
      <c r="T2684" s="28">
        <v>-3.5738150043276053E-2</v>
      </c>
      <c r="U2684" s="29">
        <v>6900.9418260761568</v>
      </c>
      <c r="V2684" s="28">
        <v>-0.4712800585709862</v>
      </c>
      <c r="W2684" s="29">
        <v>5000.3460563598064</v>
      </c>
      <c r="X2684" s="28">
        <v>-0.27031739064391819</v>
      </c>
      <c r="Y2684" s="27">
        <v>17812.864643185534</v>
      </c>
      <c r="Z2684" s="45">
        <v>685.07062047799695</v>
      </c>
      <c r="AA2684" s="29">
        <v>3522.0602233820396</v>
      </c>
      <c r="AB2684" s="29">
        <v>126.60533470597741</v>
      </c>
      <c r="AC2684" s="30">
        <v>2.6898370136754219</v>
      </c>
      <c r="AD2684" s="30">
        <v>2.6347975112483271</v>
      </c>
      <c r="AE2684" s="28">
        <v>2.0889461976536482E-2</v>
      </c>
      <c r="AF2684" s="30">
        <v>2.8965903629977388</v>
      </c>
      <c r="AG2684" s="28">
        <v>-7.1378180347304504E-2</v>
      </c>
      <c r="AH2684" s="30">
        <v>2.8875142917307524</v>
      </c>
      <c r="AI2684" s="28">
        <v>-6.84593245551849E-2</v>
      </c>
      <c r="AJ2684" s="30">
        <v>5.0697809840803458</v>
      </c>
      <c r="AK2684" s="30">
        <v>5.0807265050925432</v>
      </c>
      <c r="AL2684" s="28">
        <v>-2.1543220248573486E-3</v>
      </c>
      <c r="AM2684" s="30">
        <v>5.0441614027927688</v>
      </c>
      <c r="AN2684" s="28">
        <v>5.0790566046107072E-3</v>
      </c>
      <c r="AO2684" s="30">
        <v>4.9112799631849944</v>
      </c>
      <c r="AP2684" s="28">
        <v>3.2272853936952638E-2</v>
      </c>
    </row>
    <row r="2685" spans="1:42" x14ac:dyDescent="0.25">
      <c r="A2685" s="26" t="s">
        <v>466</v>
      </c>
      <c r="B2685" s="26" t="s">
        <v>414</v>
      </c>
      <c r="C2685" s="26" t="s">
        <v>502</v>
      </c>
      <c r="D2685" s="27">
        <v>6663.0236226582529</v>
      </c>
      <c r="E2685" s="27">
        <v>6863.7111526846884</v>
      </c>
      <c r="F2685" s="28">
        <v>-2.9238924185779312E-2</v>
      </c>
      <c r="G2685" s="27">
        <v>6497.0868539214134</v>
      </c>
      <c r="H2685" s="28">
        <v>2.554018015577025E-2</v>
      </c>
      <c r="I2685" s="27">
        <v>5056.0971073400979</v>
      </c>
      <c r="J2685" s="28">
        <v>0.3178195515638591</v>
      </c>
      <c r="K2685" s="29">
        <v>1656.5691905182648</v>
      </c>
      <c r="L2685" s="29">
        <v>1800.2116363894556</v>
      </c>
      <c r="M2685" s="28">
        <v>-7.9791977214014292E-2</v>
      </c>
      <c r="N2685" s="29">
        <v>1734.1775295997804</v>
      </c>
      <c r="O2685" s="28">
        <v>-4.4752245809243273E-2</v>
      </c>
      <c r="P2685" s="29">
        <v>1383.0086178590952</v>
      </c>
      <c r="Q2685" s="28">
        <v>0.19780106148770266</v>
      </c>
      <c r="R2685" s="29">
        <v>428.92784765462881</v>
      </c>
      <c r="S2685" s="29">
        <v>487.22792225736384</v>
      </c>
      <c r="T2685" s="28">
        <v>-0.11965667799297376</v>
      </c>
      <c r="U2685" s="29">
        <v>476.03427002535636</v>
      </c>
      <c r="V2685" s="28">
        <v>-9.8955947789679921E-2</v>
      </c>
      <c r="W2685" s="29">
        <v>391.62805011538262</v>
      </c>
      <c r="X2685" s="28">
        <v>9.524291615030335E-2</v>
      </c>
      <c r="Y2685" s="27">
        <v>6648.8845835036227</v>
      </c>
      <c r="Z2685" s="45">
        <v>14.139039154630154</v>
      </c>
      <c r="AA2685" s="29">
        <v>426.1165805081082</v>
      </c>
      <c r="AB2685" s="29">
        <v>2.8112671465206063</v>
      </c>
      <c r="AC2685" s="30">
        <v>4.0221825087630041</v>
      </c>
      <c r="AD2685" s="30">
        <v>3.812724578567162</v>
      </c>
      <c r="AE2685" s="28">
        <v>5.4936548885090808E-2</v>
      </c>
      <c r="AF2685" s="30">
        <v>3.7464946598753555</v>
      </c>
      <c r="AG2685" s="28">
        <v>7.3585544333011454E-2</v>
      </c>
      <c r="AH2685" s="30">
        <v>3.6558681139434714</v>
      </c>
      <c r="AI2685" s="28">
        <v>0.10019901796304152</v>
      </c>
      <c r="AJ2685" s="30">
        <v>15.534136240142878</v>
      </c>
      <c r="AK2685" s="30">
        <v>14.087269713288588</v>
      </c>
      <c r="AL2685" s="28">
        <v>0.10270737739119554</v>
      </c>
      <c r="AM2685" s="30">
        <v>13.648359504821661</v>
      </c>
      <c r="AN2685" s="28">
        <v>0.13816874728827405</v>
      </c>
      <c r="AO2685" s="30">
        <v>12.910457016167395</v>
      </c>
      <c r="AP2685" s="28">
        <v>0.20322125085811635</v>
      </c>
    </row>
    <row r="2686" spans="1:42" x14ac:dyDescent="0.25">
      <c r="A2686" s="26" t="s">
        <v>466</v>
      </c>
      <c r="B2686" s="26" t="s">
        <v>414</v>
      </c>
      <c r="C2686" s="26" t="s">
        <v>503</v>
      </c>
      <c r="D2686" s="27">
        <v>77850.675478019708</v>
      </c>
      <c r="E2686" s="27">
        <v>71511.904654574391</v>
      </c>
      <c r="F2686" s="28">
        <v>8.8639379052531581E-2</v>
      </c>
      <c r="G2686" s="27">
        <v>74473.236401609</v>
      </c>
      <c r="H2686" s="28">
        <v>4.5351044745756998E-2</v>
      </c>
      <c r="I2686" s="27">
        <v>55192.502097294331</v>
      </c>
      <c r="J2686" s="28">
        <v>0.41052991837157776</v>
      </c>
      <c r="K2686" s="29">
        <v>30217.525171578836</v>
      </c>
      <c r="L2686" s="29">
        <v>28490.81111355227</v>
      </c>
      <c r="M2686" s="28">
        <v>6.0605998584758333E-2</v>
      </c>
      <c r="N2686" s="29">
        <v>31172.072453256384</v>
      </c>
      <c r="O2686" s="28">
        <v>-3.0621874214777488E-2</v>
      </c>
      <c r="P2686" s="29">
        <v>22687.587545043618</v>
      </c>
      <c r="Q2686" s="28">
        <v>0.33189679650096715</v>
      </c>
      <c r="R2686" s="29">
        <v>19296.550334009982</v>
      </c>
      <c r="S2686" s="29">
        <v>18691.085775081432</v>
      </c>
      <c r="T2686" s="28">
        <v>3.239322563784619E-2</v>
      </c>
      <c r="U2686" s="29">
        <v>19492.72869711473</v>
      </c>
      <c r="V2686" s="28">
        <v>-1.0064181682977269E-2</v>
      </c>
      <c r="W2686" s="29">
        <v>14242.510629405357</v>
      </c>
      <c r="X2686" s="28">
        <v>0.35485595455129659</v>
      </c>
      <c r="Y2686" s="27">
        <v>74946.672276930345</v>
      </c>
      <c r="Z2686" s="45">
        <v>2904.0032010893628</v>
      </c>
      <c r="AA2686" s="29">
        <v>17848.240209927855</v>
      </c>
      <c r="AB2686" s="29">
        <v>1448.3101240821279</v>
      </c>
      <c r="AC2686" s="30">
        <v>2.576341875649113</v>
      </c>
      <c r="AD2686" s="30">
        <v>2.5099989034906138</v>
      </c>
      <c r="AE2686" s="28">
        <v>2.6431474558111196E-2</v>
      </c>
      <c r="AF2686" s="30">
        <v>2.3891012223612731</v>
      </c>
      <c r="AG2686" s="28">
        <v>7.8372842278645785E-2</v>
      </c>
      <c r="AH2686" s="30">
        <v>2.4327179779567092</v>
      </c>
      <c r="AI2686" s="28">
        <v>5.9038449583472277E-2</v>
      </c>
      <c r="AJ2686" s="30">
        <v>4.0344348668792192</v>
      </c>
      <c r="AK2686" s="30">
        <v>3.8259898603596683</v>
      </c>
      <c r="AL2686" s="28">
        <v>5.4481327480558374E-2</v>
      </c>
      <c r="AM2686" s="30">
        <v>3.8205649685481111</v>
      </c>
      <c r="AN2686" s="28">
        <v>5.5978605282658689E-2</v>
      </c>
      <c r="AO2686" s="30">
        <v>3.8751947274901695</v>
      </c>
      <c r="AP2686" s="28">
        <v>4.1092164545801821E-2</v>
      </c>
    </row>
    <row r="2687" spans="1:42" x14ac:dyDescent="0.25">
      <c r="A2687" s="26" t="s">
        <v>466</v>
      </c>
      <c r="B2687" s="26" t="s">
        <v>415</v>
      </c>
      <c r="C2687" s="26" t="s">
        <v>258</v>
      </c>
      <c r="D2687" s="27">
        <v>12584184.078425169</v>
      </c>
      <c r="E2687" s="27">
        <v>12088197.470747691</v>
      </c>
      <c r="F2687" s="28">
        <v>4.1030650672089004E-2</v>
      </c>
      <c r="G2687" s="27">
        <v>15452895.944614945</v>
      </c>
      <c r="H2687" s="28">
        <v>-0.18564234668191565</v>
      </c>
      <c r="I2687" s="27">
        <v>10404399.139314607</v>
      </c>
      <c r="J2687" s="28">
        <v>0.20950608583189709</v>
      </c>
      <c r="K2687" s="29">
        <v>5510915.7803333737</v>
      </c>
      <c r="L2687" s="29">
        <v>5665869.1322380621</v>
      </c>
      <c r="M2687" s="28">
        <v>-2.7348558233197425E-2</v>
      </c>
      <c r="N2687" s="29">
        <v>7291905.4603235461</v>
      </c>
      <c r="O2687" s="28">
        <v>-0.24424201461206943</v>
      </c>
      <c r="P2687" s="29">
        <v>4839933.6400446314</v>
      </c>
      <c r="Q2687" s="28">
        <v>0.13863457439522969</v>
      </c>
      <c r="R2687" s="29">
        <v>6354137.624187815</v>
      </c>
      <c r="S2687" s="29">
        <v>6317986.6456318432</v>
      </c>
      <c r="T2687" s="28">
        <v>5.7219143666544427E-3</v>
      </c>
      <c r="U2687" s="29">
        <v>8696684.5405019969</v>
      </c>
      <c r="V2687" s="28">
        <v>-0.2693609162669437</v>
      </c>
      <c r="W2687" s="29">
        <v>5582503.2670691451</v>
      </c>
      <c r="X2687" s="28">
        <v>0.1382237179636768</v>
      </c>
      <c r="Y2687" s="26"/>
      <c r="Z2687" s="26"/>
      <c r="AA2687" s="26"/>
      <c r="AB2687" s="26"/>
      <c r="AC2687" s="30">
        <v>2.2835014324359553</v>
      </c>
      <c r="AD2687" s="30">
        <v>2.1335115917110423</v>
      </c>
      <c r="AE2687" s="28">
        <v>7.0301863513487398E-2</v>
      </c>
      <c r="AF2687" s="30">
        <v>2.1191849001192744</v>
      </c>
      <c r="AG2687" s="28">
        <v>7.7537610006296581E-2</v>
      </c>
      <c r="AH2687" s="30">
        <v>2.1496987176085876</v>
      </c>
      <c r="AI2687" s="28">
        <v>6.2242542981192875E-2</v>
      </c>
      <c r="AJ2687" s="30">
        <v>1.9804708085833564</v>
      </c>
      <c r="AK2687" s="30">
        <v>1.9132989904474205</v>
      </c>
      <c r="AL2687" s="28">
        <v>3.5107852181654062E-2</v>
      </c>
      <c r="AM2687" s="30">
        <v>1.7768720795434256</v>
      </c>
      <c r="AN2687" s="28">
        <v>0.11458265982334886</v>
      </c>
      <c r="AO2687" s="30">
        <v>1.8637515540187031</v>
      </c>
      <c r="AP2687" s="28">
        <v>6.2625973034323268E-2</v>
      </c>
    </row>
    <row r="2688" spans="1:42" x14ac:dyDescent="0.25">
      <c r="A2688" s="26" t="s">
        <v>466</v>
      </c>
      <c r="B2688" s="26" t="s">
        <v>415</v>
      </c>
      <c r="C2688" s="26" t="s">
        <v>492</v>
      </c>
      <c r="D2688" s="27">
        <v>443494.12071583036</v>
      </c>
      <c r="E2688" s="27">
        <v>433520.92158774496</v>
      </c>
      <c r="F2688" s="28">
        <v>2.3005116088882494E-2</v>
      </c>
      <c r="G2688" s="27">
        <v>538016.91181214096</v>
      </c>
      <c r="H2688" s="28">
        <v>-0.17568739759116542</v>
      </c>
      <c r="I2688" s="27">
        <v>382273.88775166753</v>
      </c>
      <c r="J2688" s="28">
        <v>0.16014756677268177</v>
      </c>
      <c r="K2688" s="29">
        <v>165756.05986392315</v>
      </c>
      <c r="L2688" s="29">
        <v>167709.54779923439</v>
      </c>
      <c r="M2688" s="28">
        <v>-1.1648042469530563E-2</v>
      </c>
      <c r="N2688" s="29">
        <v>210344.36274238449</v>
      </c>
      <c r="O2688" s="28">
        <v>-0.21197764607112418</v>
      </c>
      <c r="P2688" s="29">
        <v>158417.74403208983</v>
      </c>
      <c r="Q2688" s="28">
        <v>4.6322562391412622E-2</v>
      </c>
      <c r="R2688" s="29">
        <v>114395.78716592613</v>
      </c>
      <c r="S2688" s="29">
        <v>113598.93474239891</v>
      </c>
      <c r="T2688" s="28">
        <v>7.0146117596453826E-3</v>
      </c>
      <c r="U2688" s="29">
        <v>139541.38889139064</v>
      </c>
      <c r="V2688" s="28">
        <v>-0.18020174462385571</v>
      </c>
      <c r="W2688" s="29">
        <v>103080.46920476196</v>
      </c>
      <c r="X2688" s="28">
        <v>0.10977169631122943</v>
      </c>
      <c r="Y2688" s="26"/>
      <c r="Z2688" s="26"/>
      <c r="AA2688" s="26"/>
      <c r="AB2688" s="26"/>
      <c r="AC2688" s="30">
        <v>2.6755831495989666</v>
      </c>
      <c r="AD2688" s="30">
        <v>2.5849507513234378</v>
      </c>
      <c r="AE2688" s="28">
        <v>3.5061557064144079E-2</v>
      </c>
      <c r="AF2688" s="30">
        <v>2.5577909709473299</v>
      </c>
      <c r="AG2688" s="28">
        <v>4.6052308413619111E-2</v>
      </c>
      <c r="AH2688" s="30">
        <v>2.4130749373266696</v>
      </c>
      <c r="AI2688" s="28">
        <v>0.1087857688179039</v>
      </c>
      <c r="AJ2688" s="30">
        <v>3.8768396258558138</v>
      </c>
      <c r="AK2688" s="30">
        <v>3.8162410815806753</v>
      </c>
      <c r="AL2688" s="28">
        <v>1.5879118478028309E-2</v>
      </c>
      <c r="AM2688" s="30">
        <v>3.8556081180394162</v>
      </c>
      <c r="AN2688" s="28">
        <v>5.5066560621295354E-3</v>
      </c>
      <c r="AO2688" s="30">
        <v>3.7084996867089135</v>
      </c>
      <c r="AP2688" s="28">
        <v>4.5393003469899863E-2</v>
      </c>
    </row>
    <row r="2689" spans="1:42" x14ac:dyDescent="0.25">
      <c r="A2689" s="26" t="s">
        <v>466</v>
      </c>
      <c r="B2689" s="26" t="s">
        <v>415</v>
      </c>
      <c r="C2689" s="26" t="s">
        <v>399</v>
      </c>
      <c r="D2689" s="27">
        <v>248922.23527561544</v>
      </c>
      <c r="E2689" s="27">
        <v>240698.74732304813</v>
      </c>
      <c r="F2689" s="28">
        <v>3.4165063358349582E-2</v>
      </c>
      <c r="G2689" s="27">
        <v>318285.46596181038</v>
      </c>
      <c r="H2689" s="28">
        <v>-0.217927735017965</v>
      </c>
      <c r="I2689" s="27">
        <v>224443.4327964306</v>
      </c>
      <c r="J2689" s="28">
        <v>0.10906446303281696</v>
      </c>
      <c r="K2689" s="29">
        <v>103449.83152544315</v>
      </c>
      <c r="L2689" s="29">
        <v>101654.17523975849</v>
      </c>
      <c r="M2689" s="28">
        <v>1.7664363332341997E-2</v>
      </c>
      <c r="N2689" s="29">
        <v>137644.97568620776</v>
      </c>
      <c r="O2689" s="28">
        <v>-0.24843002071299736</v>
      </c>
      <c r="P2689" s="29">
        <v>99942.240525441826</v>
      </c>
      <c r="Q2689" s="28">
        <v>3.5096181369962523E-2</v>
      </c>
      <c r="R2689" s="29">
        <v>78116.36898460357</v>
      </c>
      <c r="S2689" s="29">
        <v>76894.82655228801</v>
      </c>
      <c r="T2689" s="28">
        <v>1.5885885788232045E-2</v>
      </c>
      <c r="U2689" s="29">
        <v>99312.080924351321</v>
      </c>
      <c r="V2689" s="28">
        <v>-0.21342531283674435</v>
      </c>
      <c r="W2689" s="29">
        <v>71412.030872638716</v>
      </c>
      <c r="X2689" s="28">
        <v>9.3882473723816195E-2</v>
      </c>
      <c r="Y2689" s="26"/>
      <c r="Z2689" s="26"/>
      <c r="AA2689" s="26"/>
      <c r="AB2689" s="26"/>
      <c r="AC2689" s="30">
        <v>2.4062120895227732</v>
      </c>
      <c r="AD2689" s="30">
        <v>2.3678195878855273</v>
      </c>
      <c r="AE2689" s="28">
        <v>1.6214285004513627E-2</v>
      </c>
      <c r="AF2689" s="30">
        <v>2.3123653033831952</v>
      </c>
      <c r="AG2689" s="28">
        <v>4.0584757954234919E-2</v>
      </c>
      <c r="AH2689" s="30">
        <v>2.2457314506501893</v>
      </c>
      <c r="AI2689" s="28">
        <v>7.1460298080663731E-2</v>
      </c>
      <c r="AJ2689" s="30">
        <v>3.1865566527378792</v>
      </c>
      <c r="AK2689" s="30">
        <v>3.1302333084706868</v>
      </c>
      <c r="AL2689" s="28">
        <v>1.7993337466180717E-2</v>
      </c>
      <c r="AM2689" s="30">
        <v>3.2049017903900028</v>
      </c>
      <c r="AN2689" s="28">
        <v>-5.7240873049938679E-3</v>
      </c>
      <c r="AO2689" s="30">
        <v>3.142935861839848</v>
      </c>
      <c r="AP2689" s="28">
        <v>1.3878994931985675E-2</v>
      </c>
    </row>
    <row r="2690" spans="1:42" x14ac:dyDescent="0.25">
      <c r="A2690" s="26" t="s">
        <v>466</v>
      </c>
      <c r="B2690" s="26" t="s">
        <v>415</v>
      </c>
      <c r="C2690" s="26" t="s">
        <v>400</v>
      </c>
      <c r="D2690" s="27">
        <v>163498.5995142913</v>
      </c>
      <c r="E2690" s="27">
        <v>158443.74888322712</v>
      </c>
      <c r="F2690" s="28">
        <v>3.1903124400253884E-2</v>
      </c>
      <c r="G2690" s="27">
        <v>186733.48995577692</v>
      </c>
      <c r="H2690" s="28">
        <v>-0.12442808436230809</v>
      </c>
      <c r="I2690" s="27">
        <v>135675.23062726497</v>
      </c>
      <c r="J2690" s="28">
        <v>0.20507331189629105</v>
      </c>
      <c r="K2690" s="29">
        <v>55754.176132321358</v>
      </c>
      <c r="L2690" s="29">
        <v>56998.425009894359</v>
      </c>
      <c r="M2690" s="28">
        <v>-2.182953085733531E-2</v>
      </c>
      <c r="N2690" s="29">
        <v>64620.208052598326</v>
      </c>
      <c r="O2690" s="28">
        <v>-0.13720215684016931</v>
      </c>
      <c r="P2690" s="29">
        <v>52309.281648205928</v>
      </c>
      <c r="Q2690" s="28">
        <v>6.585627589541905E-2</v>
      </c>
      <c r="R2690" s="29">
        <v>33889.731113016605</v>
      </c>
      <c r="S2690" s="29">
        <v>33607.695082667778</v>
      </c>
      <c r="T2690" s="28">
        <v>8.3920075344375237E-3</v>
      </c>
      <c r="U2690" s="29">
        <v>37707.634336298361</v>
      </c>
      <c r="V2690" s="28">
        <v>-0.10125013914242138</v>
      </c>
      <c r="W2690" s="29">
        <v>29891.593419992347</v>
      </c>
      <c r="X2690" s="28">
        <v>0.13375458567391696</v>
      </c>
      <c r="Y2690" s="26"/>
      <c r="Z2690" s="26"/>
      <c r="AA2690" s="26"/>
      <c r="AB2690" s="26"/>
      <c r="AC2690" s="30">
        <v>2.9324906375848898</v>
      </c>
      <c r="AD2690" s="30">
        <v>2.779791702239542</v>
      </c>
      <c r="AE2690" s="28">
        <v>5.4931790472763045E-2</v>
      </c>
      <c r="AF2690" s="30">
        <v>2.8897073467139438</v>
      </c>
      <c r="AG2690" s="28">
        <v>1.4805406132076803E-2</v>
      </c>
      <c r="AH2690" s="30">
        <v>2.593712365230278</v>
      </c>
      <c r="AI2690" s="28">
        <v>0.13061520502275661</v>
      </c>
      <c r="AJ2690" s="30">
        <v>4.8244289389328801</v>
      </c>
      <c r="AK2690" s="30">
        <v>4.714508046252182</v>
      </c>
      <c r="AL2690" s="28">
        <v>2.3315453405171323E-2</v>
      </c>
      <c r="AM2690" s="30">
        <v>4.9521401499330429</v>
      </c>
      <c r="AN2690" s="28">
        <v>-2.5789094640604946E-2</v>
      </c>
      <c r="AO2690" s="30">
        <v>4.5389092752921467</v>
      </c>
      <c r="AP2690" s="28">
        <v>6.290490651465068E-2</v>
      </c>
    </row>
    <row r="2691" spans="1:42" x14ac:dyDescent="0.25">
      <c r="A2691" s="26" t="s">
        <v>466</v>
      </c>
      <c r="B2691" s="26" t="s">
        <v>415</v>
      </c>
      <c r="C2691" s="26" t="s">
        <v>161</v>
      </c>
      <c r="D2691" s="27">
        <v>31073.285925923585</v>
      </c>
      <c r="E2691" s="27">
        <v>34378.425381469729</v>
      </c>
      <c r="F2691" s="28">
        <v>-9.613993133401752E-2</v>
      </c>
      <c r="G2691" s="27">
        <v>32997.955894553663</v>
      </c>
      <c r="H2691" s="28">
        <v>-5.8326945304746781E-2</v>
      </c>
      <c r="I2691" s="27">
        <v>22155.224327971933</v>
      </c>
      <c r="J2691" s="28">
        <v>0.40252635071233339</v>
      </c>
      <c r="K2691" s="29">
        <v>6552.052206158638</v>
      </c>
      <c r="L2691" s="29">
        <v>9056.9475495815277</v>
      </c>
      <c r="M2691" s="28">
        <v>-0.27657169589533809</v>
      </c>
      <c r="N2691" s="29">
        <v>8079.1790035783979</v>
      </c>
      <c r="O2691" s="28">
        <v>-0.18902004730225322</v>
      </c>
      <c r="P2691" s="29">
        <v>6166.2218584420807</v>
      </c>
      <c r="Q2691" s="28">
        <v>6.2571596769312288E-2</v>
      </c>
      <c r="R2691" s="29">
        <v>2389.6870683059096</v>
      </c>
      <c r="S2691" s="29">
        <v>3096.4131074431366</v>
      </c>
      <c r="T2691" s="28">
        <v>-0.22824022978019431</v>
      </c>
      <c r="U2691" s="29">
        <v>2521.6736307410174</v>
      </c>
      <c r="V2691" s="28">
        <v>-5.234085839899999E-2</v>
      </c>
      <c r="W2691" s="29">
        <v>1776.8449121309116</v>
      </c>
      <c r="X2691" s="28">
        <v>0.34490469707906962</v>
      </c>
      <c r="Y2691" s="26"/>
      <c r="Z2691" s="26"/>
      <c r="AA2691" s="26"/>
      <c r="AB2691" s="26"/>
      <c r="AC2691" s="30">
        <v>4.7425272186805953</v>
      </c>
      <c r="AD2691" s="30">
        <v>3.7958070523504546</v>
      </c>
      <c r="AE2691" s="28">
        <v>0.24941208899011583</v>
      </c>
      <c r="AF2691" s="30">
        <v>4.0843204340364707</v>
      </c>
      <c r="AG2691" s="28">
        <v>0.16115454095104606</v>
      </c>
      <c r="AH2691" s="30">
        <v>3.5929982469961814</v>
      </c>
      <c r="AI2691" s="28">
        <v>0.31993585653581746</v>
      </c>
      <c r="AJ2691" s="30">
        <v>13.003077406261387</v>
      </c>
      <c r="AK2691" s="30">
        <v>11.102661107728522</v>
      </c>
      <c r="AL2691" s="28">
        <v>0.17116763991021858</v>
      </c>
      <c r="AM2691" s="30">
        <v>13.085736192140338</v>
      </c>
      <c r="AN2691" s="28">
        <v>-6.3167088702734808E-3</v>
      </c>
      <c r="AO2691" s="30">
        <v>12.468856553947584</v>
      </c>
      <c r="AP2691" s="28">
        <v>4.2844414000790719E-2</v>
      </c>
    </row>
    <row r="2692" spans="1:42" x14ac:dyDescent="0.25">
      <c r="A2692" s="26" t="s">
        <v>466</v>
      </c>
      <c r="B2692" s="26" t="s">
        <v>415</v>
      </c>
      <c r="C2692" s="26" t="s">
        <v>493</v>
      </c>
      <c r="D2692" s="27">
        <v>3802.6052879452704</v>
      </c>
      <c r="E2692" s="27">
        <v>9214.695343698264</v>
      </c>
      <c r="F2692" s="28">
        <v>-0.5873325003038985</v>
      </c>
      <c r="G2692" s="27">
        <v>6704.2599056875706</v>
      </c>
      <c r="H2692" s="28">
        <v>-0.43280759674616381</v>
      </c>
      <c r="I2692" s="27">
        <v>5405.751242508888</v>
      </c>
      <c r="J2692" s="28">
        <v>-0.29656302753205754</v>
      </c>
      <c r="K2692" s="29">
        <v>1904.7971050739288</v>
      </c>
      <c r="L2692" s="29">
        <v>3492.2404892616441</v>
      </c>
      <c r="M2692" s="28">
        <v>-0.45456302023556933</v>
      </c>
      <c r="N2692" s="29">
        <v>2735.2303814755842</v>
      </c>
      <c r="O2692" s="28">
        <v>-0.30360633679187882</v>
      </c>
      <c r="P2692" s="29">
        <v>2318.1961122941557</v>
      </c>
      <c r="Q2692" s="28">
        <v>-0.17832788392139737</v>
      </c>
      <c r="R2692" s="29">
        <v>937.41984921693802</v>
      </c>
      <c r="S2692" s="29">
        <v>1326.5388879951574</v>
      </c>
      <c r="T2692" s="28">
        <v>-0.29333406076493396</v>
      </c>
      <c r="U2692" s="29">
        <v>869.05623217689026</v>
      </c>
      <c r="V2692" s="28">
        <v>7.8664204350510691E-2</v>
      </c>
      <c r="W2692" s="29">
        <v>630.7703271274122</v>
      </c>
      <c r="X2692" s="28">
        <v>0.48615083636866174</v>
      </c>
      <c r="Y2692" s="26"/>
      <c r="Z2692" s="26"/>
      <c r="AA2692" s="26"/>
      <c r="AB2692" s="26"/>
      <c r="AC2692" s="30">
        <v>1.9963308836495128</v>
      </c>
      <c r="AD2692" s="30">
        <v>2.638619926672491</v>
      </c>
      <c r="AE2692" s="28">
        <v>-0.24341855245251467</v>
      </c>
      <c r="AF2692" s="30">
        <v>2.4510768639791141</v>
      </c>
      <c r="AG2692" s="28">
        <v>-0.18552905745736589</v>
      </c>
      <c r="AH2692" s="30">
        <v>2.3318783142808379</v>
      </c>
      <c r="AI2692" s="28">
        <v>-0.14389577216631455</v>
      </c>
      <c r="AJ2692" s="30">
        <v>4.0564591107407519</v>
      </c>
      <c r="AK2692" s="30">
        <v>6.9464193074842617</v>
      </c>
      <c r="AL2692" s="28">
        <v>-0.4160359559103764</v>
      </c>
      <c r="AM2692" s="30">
        <v>7.7144143928340947</v>
      </c>
      <c r="AN2692" s="28">
        <v>-0.47417147897722617</v>
      </c>
      <c r="AO2692" s="30">
        <v>8.5700785373452657</v>
      </c>
      <c r="AP2692" s="28">
        <v>-0.52667188602015869</v>
      </c>
    </row>
    <row r="2693" spans="1:42" x14ac:dyDescent="0.25">
      <c r="A2693" s="26" t="s">
        <v>466</v>
      </c>
      <c r="B2693" s="26" t="s">
        <v>415</v>
      </c>
      <c r="C2693" s="26" t="s">
        <v>495</v>
      </c>
      <c r="D2693" s="26"/>
      <c r="E2693" s="26"/>
      <c r="F2693" s="26"/>
      <c r="G2693" s="27">
        <v>72.439187064170838</v>
      </c>
      <c r="H2693" s="28">
        <v>-1</v>
      </c>
      <c r="I2693" s="26"/>
      <c r="J2693" s="26"/>
      <c r="K2693" s="26"/>
      <c r="L2693" s="26"/>
      <c r="M2693" s="26"/>
      <c r="N2693" s="29">
        <v>6.2060678896606589</v>
      </c>
      <c r="O2693" s="28">
        <v>-1</v>
      </c>
      <c r="P2693" s="26"/>
      <c r="Q2693" s="26"/>
      <c r="R2693" s="26"/>
      <c r="S2693" s="26"/>
      <c r="T2693" s="26"/>
      <c r="U2693" s="29">
        <v>1.8115640312060535</v>
      </c>
      <c r="V2693" s="28">
        <v>-1</v>
      </c>
      <c r="W2693" s="26"/>
      <c r="X2693" s="26"/>
      <c r="Y2693" s="26"/>
      <c r="Z2693" s="26"/>
      <c r="AA2693" s="26"/>
      <c r="AB2693" s="26"/>
      <c r="AC2693" s="26"/>
      <c r="AD2693" s="26"/>
      <c r="AE2693" s="26"/>
      <c r="AF2693" s="30">
        <v>11.672316247918411</v>
      </c>
      <c r="AG2693" s="28">
        <v>-1</v>
      </c>
      <c r="AH2693" s="26"/>
      <c r="AI2693" s="26"/>
      <c r="AJ2693" s="26"/>
      <c r="AK2693" s="26"/>
      <c r="AL2693" s="26"/>
      <c r="AM2693" s="30">
        <v>39.987097235500009</v>
      </c>
      <c r="AN2693" s="28">
        <v>-1</v>
      </c>
      <c r="AO2693" s="26"/>
      <c r="AP2693" s="26"/>
    </row>
    <row r="2694" spans="1:42" x14ac:dyDescent="0.25">
      <c r="A2694" s="26" t="s">
        <v>466</v>
      </c>
      <c r="B2694" s="26" t="s">
        <v>415</v>
      </c>
      <c r="C2694" s="26" t="s">
        <v>496</v>
      </c>
      <c r="D2694" s="27">
        <v>110876.51996961713</v>
      </c>
      <c r="E2694" s="27">
        <v>92252.008986022469</v>
      </c>
      <c r="F2694" s="28">
        <v>0.20188732135271495</v>
      </c>
      <c r="G2694" s="27">
        <v>111211.72414328098</v>
      </c>
      <c r="H2694" s="28">
        <v>-3.0141082358545665E-3</v>
      </c>
      <c r="I2694" s="27">
        <v>75943.792721447942</v>
      </c>
      <c r="J2694" s="28">
        <v>0.45998133614814235</v>
      </c>
      <c r="K2694" s="29">
        <v>35712.469605922699</v>
      </c>
      <c r="L2694" s="29">
        <v>29796.012291598308</v>
      </c>
      <c r="M2694" s="28">
        <v>0.19856540722372693</v>
      </c>
      <c r="N2694" s="29">
        <v>37022.251120888082</v>
      </c>
      <c r="O2694" s="28">
        <v>-3.5378224589546911E-2</v>
      </c>
      <c r="P2694" s="29">
        <v>29278.873309359351</v>
      </c>
      <c r="Q2694" s="28">
        <v>0.21973510485141415</v>
      </c>
      <c r="R2694" s="29">
        <v>24383.799885362387</v>
      </c>
      <c r="S2694" s="29">
        <v>20580.363856676529</v>
      </c>
      <c r="T2694" s="28">
        <v>0.18480897884864045</v>
      </c>
      <c r="U2694" s="29">
        <v>24563.092444052952</v>
      </c>
      <c r="V2694" s="28">
        <v>-7.2992665357156554E-3</v>
      </c>
      <c r="W2694" s="29">
        <v>18869.766345714292</v>
      </c>
      <c r="X2694" s="28">
        <v>0.29221525262290515</v>
      </c>
      <c r="Y2694" s="26"/>
      <c r="Z2694" s="26"/>
      <c r="AA2694" s="26"/>
      <c r="AB2694" s="26"/>
      <c r="AC2694" s="30">
        <v>3.1047004363772404</v>
      </c>
      <c r="AD2694" s="30">
        <v>3.0961193089598473</v>
      </c>
      <c r="AE2694" s="28">
        <v>2.7715751755948616E-3</v>
      </c>
      <c r="AF2694" s="30">
        <v>3.0039157743310465</v>
      </c>
      <c r="AG2694" s="28">
        <v>3.355109451051036E-2</v>
      </c>
      <c r="AH2694" s="30">
        <v>2.593808577230039</v>
      </c>
      <c r="AI2694" s="28">
        <v>0.19696590705733161</v>
      </c>
      <c r="AJ2694" s="30">
        <v>4.5471386941695</v>
      </c>
      <c r="AK2694" s="30">
        <v>4.4825256554487378</v>
      </c>
      <c r="AL2694" s="28">
        <v>1.4414426974271023E-2</v>
      </c>
      <c r="AM2694" s="30">
        <v>4.5275945769689434</v>
      </c>
      <c r="AN2694" s="28">
        <v>4.3166668013903007E-3</v>
      </c>
      <c r="AO2694" s="30">
        <v>4.024628144836373</v>
      </c>
      <c r="AP2694" s="28">
        <v>0.12982827991289378</v>
      </c>
    </row>
    <row r="2695" spans="1:42" x14ac:dyDescent="0.25">
      <c r="A2695" s="26" t="s">
        <v>466</v>
      </c>
      <c r="B2695" s="26" t="s">
        <v>415</v>
      </c>
      <c r="C2695" s="26" t="s">
        <v>498</v>
      </c>
      <c r="D2695" s="26"/>
      <c r="E2695" s="26"/>
      <c r="F2695" s="26"/>
      <c r="G2695" s="27">
        <v>127.37048412799835</v>
      </c>
      <c r="H2695" s="28">
        <v>-1</v>
      </c>
      <c r="I2695" s="27">
        <v>35.532842855453488</v>
      </c>
      <c r="J2695" s="28">
        <v>-1</v>
      </c>
      <c r="K2695" s="26"/>
      <c r="L2695" s="26"/>
      <c r="M2695" s="26"/>
      <c r="N2695" s="29">
        <v>2.7816275169850542</v>
      </c>
      <c r="O2695" s="28">
        <v>-1</v>
      </c>
      <c r="P2695" s="29">
        <v>0.7701349563121429</v>
      </c>
      <c r="Q2695" s="28">
        <v>-1</v>
      </c>
      <c r="R2695" s="26"/>
      <c r="S2695" s="26"/>
      <c r="T2695" s="26"/>
      <c r="U2695" s="29">
        <v>2.5478772609830571</v>
      </c>
      <c r="V2695" s="28">
        <v>-1</v>
      </c>
      <c r="W2695" s="29">
        <v>0.71089379037825928</v>
      </c>
      <c r="X2695" s="28">
        <v>-1</v>
      </c>
      <c r="Y2695" s="26"/>
      <c r="Z2695" s="26"/>
      <c r="AA2695" s="26"/>
      <c r="AB2695" s="26"/>
      <c r="AC2695" s="26"/>
      <c r="AD2695" s="26"/>
      <c r="AE2695" s="26"/>
      <c r="AF2695" s="30">
        <v>45.789913764605139</v>
      </c>
      <c r="AG2695" s="28">
        <v>-1</v>
      </c>
      <c r="AH2695" s="30">
        <v>46.138462569736539</v>
      </c>
      <c r="AI2695" s="28">
        <v>-1</v>
      </c>
      <c r="AJ2695" s="26"/>
      <c r="AK2695" s="26"/>
      <c r="AL2695" s="26"/>
      <c r="AM2695" s="30">
        <v>49.990824157225894</v>
      </c>
      <c r="AN2695" s="28">
        <v>-1</v>
      </c>
      <c r="AO2695" s="30">
        <v>49.983335536728809</v>
      </c>
      <c r="AP2695" s="28">
        <v>-1</v>
      </c>
    </row>
    <row r="2696" spans="1:42" x14ac:dyDescent="0.25">
      <c r="A2696" s="26" t="s">
        <v>466</v>
      </c>
      <c r="B2696" s="26" t="s">
        <v>415</v>
      </c>
      <c r="C2696" s="26" t="s">
        <v>499</v>
      </c>
      <c r="D2696" s="26"/>
      <c r="E2696" s="27">
        <v>45.714498331546785</v>
      </c>
      <c r="F2696" s="28">
        <v>-1</v>
      </c>
      <c r="G2696" s="27">
        <v>18.937859385013581</v>
      </c>
      <c r="H2696" s="28">
        <v>-1</v>
      </c>
      <c r="I2696" s="27">
        <v>80.009918661117553</v>
      </c>
      <c r="J2696" s="28">
        <v>-1</v>
      </c>
      <c r="K2696" s="26"/>
      <c r="L2696" s="29">
        <v>6.5376252797140069</v>
      </c>
      <c r="M2696" s="28">
        <v>-1</v>
      </c>
      <c r="N2696" s="29">
        <v>2.875724359856747</v>
      </c>
      <c r="O2696" s="28">
        <v>-1</v>
      </c>
      <c r="P2696" s="29">
        <v>20.998091697692871</v>
      </c>
      <c r="Q2696" s="28">
        <v>-1</v>
      </c>
      <c r="R2696" s="26"/>
      <c r="S2696" s="29">
        <v>19.612875256453663</v>
      </c>
      <c r="T2696" s="28">
        <v>-1</v>
      </c>
      <c r="U2696" s="29">
        <v>5.6234827337678297</v>
      </c>
      <c r="V2696" s="28">
        <v>-1</v>
      </c>
      <c r="W2696" s="29">
        <v>4.8446170971738551</v>
      </c>
      <c r="X2696" s="28">
        <v>-1</v>
      </c>
      <c r="Y2696" s="26"/>
      <c r="Z2696" s="26"/>
      <c r="AA2696" s="26"/>
      <c r="AB2696" s="26"/>
      <c r="AC2696" s="26"/>
      <c r="AD2696" s="30">
        <v>6.992523489132525</v>
      </c>
      <c r="AE2696" s="28">
        <v>-1</v>
      </c>
      <c r="AF2696" s="30">
        <v>6.5854223198070914</v>
      </c>
      <c r="AG2696" s="28">
        <v>-1</v>
      </c>
      <c r="AH2696" s="30">
        <v>3.8103423783937709</v>
      </c>
      <c r="AI2696" s="28">
        <v>-1</v>
      </c>
      <c r="AJ2696" s="26"/>
      <c r="AK2696" s="30">
        <v>2.3308412322922578</v>
      </c>
      <c r="AL2696" s="28">
        <v>-1</v>
      </c>
      <c r="AM2696" s="30">
        <v>3.3676389315282722</v>
      </c>
      <c r="AN2696" s="28">
        <v>-1</v>
      </c>
      <c r="AO2696" s="30">
        <v>16.515220306635165</v>
      </c>
      <c r="AP2696" s="28">
        <v>-1</v>
      </c>
    </row>
    <row r="2697" spans="1:42" x14ac:dyDescent="0.25">
      <c r="A2697" s="26" t="s">
        <v>466</v>
      </c>
      <c r="B2697" s="26" t="s">
        <v>415</v>
      </c>
      <c r="C2697" s="26" t="s">
        <v>501</v>
      </c>
      <c r="D2697" s="27">
        <v>52622.079544674161</v>
      </c>
      <c r="E2697" s="27">
        <v>66191.739897204636</v>
      </c>
      <c r="F2697" s="28">
        <v>-0.20500534316825744</v>
      </c>
      <c r="G2697" s="27">
        <v>75521.765812495942</v>
      </c>
      <c r="H2697" s="28">
        <v>-0.30321968801254862</v>
      </c>
      <c r="I2697" s="27">
        <v>59731.437905817031</v>
      </c>
      <c r="J2697" s="28">
        <v>-0.11902205288198017</v>
      </c>
      <c r="K2697" s="29">
        <v>20041.706526398659</v>
      </c>
      <c r="L2697" s="29">
        <v>27202.412718296051</v>
      </c>
      <c r="M2697" s="28">
        <v>-0.26323790709495332</v>
      </c>
      <c r="N2697" s="29">
        <v>27597.956931710243</v>
      </c>
      <c r="O2697" s="28">
        <v>-0.27379745623957402</v>
      </c>
      <c r="P2697" s="29">
        <v>23030.408338846581</v>
      </c>
      <c r="Q2697" s="28">
        <v>-0.12977198530200282</v>
      </c>
      <c r="R2697" s="29">
        <v>9505.9312276542187</v>
      </c>
      <c r="S2697" s="29">
        <v>13027.331225991249</v>
      </c>
      <c r="T2697" s="28">
        <v>-0.27030862555420188</v>
      </c>
      <c r="U2697" s="29">
        <v>13144.541892245412</v>
      </c>
      <c r="V2697" s="28">
        <v>-0.27681532718441726</v>
      </c>
      <c r="W2697" s="29">
        <v>11021.82707427805</v>
      </c>
      <c r="X2697" s="28">
        <v>-0.13753580385610659</v>
      </c>
      <c r="Y2697" s="26"/>
      <c r="Z2697" s="26"/>
      <c r="AA2697" s="26"/>
      <c r="AB2697" s="26"/>
      <c r="AC2697" s="30">
        <v>2.6256286846312755</v>
      </c>
      <c r="AD2697" s="30">
        <v>2.4333040080920756</v>
      </c>
      <c r="AE2697" s="28">
        <v>7.9038490833703678E-2</v>
      </c>
      <c r="AF2697" s="30">
        <v>2.7364984299153288</v>
      </c>
      <c r="AG2697" s="28">
        <v>-4.0515186879710258E-2</v>
      </c>
      <c r="AH2697" s="30">
        <v>2.5935900495982489</v>
      </c>
      <c r="AI2697" s="28">
        <v>1.2353006612586847E-2</v>
      </c>
      <c r="AJ2697" s="30">
        <v>5.5357101039810201</v>
      </c>
      <c r="AK2697" s="30">
        <v>5.0809900162163188</v>
      </c>
      <c r="AL2697" s="28">
        <v>8.949438717915835E-2</v>
      </c>
      <c r="AM2697" s="30">
        <v>5.7454848127533307</v>
      </c>
      <c r="AN2697" s="28">
        <v>-3.6511228487919899E-2</v>
      </c>
      <c r="AO2697" s="30">
        <v>5.4193771598189908</v>
      </c>
      <c r="AP2697" s="28">
        <v>2.1466109615798524E-2</v>
      </c>
    </row>
    <row r="2698" spans="1:42" x14ac:dyDescent="0.25">
      <c r="A2698" s="26" t="s">
        <v>466</v>
      </c>
      <c r="B2698" s="26" t="s">
        <v>415</v>
      </c>
      <c r="C2698" s="26" t="s">
        <v>502</v>
      </c>
      <c r="D2698" s="27">
        <v>27270.680637978316</v>
      </c>
      <c r="E2698" s="27">
        <v>25118.015539439915</v>
      </c>
      <c r="F2698" s="28">
        <v>8.5702037056164693E-2</v>
      </c>
      <c r="G2698" s="27">
        <v>26074.948458288909</v>
      </c>
      <c r="H2698" s="28">
        <v>4.5857508850004954E-2</v>
      </c>
      <c r="I2698" s="27">
        <v>16633.930323946475</v>
      </c>
      <c r="J2698" s="28">
        <v>0.63946103577931923</v>
      </c>
      <c r="K2698" s="29">
        <v>4647.2551010847092</v>
      </c>
      <c r="L2698" s="29">
        <v>5558.1694350401694</v>
      </c>
      <c r="M2698" s="28">
        <v>-0.16388747133414386</v>
      </c>
      <c r="N2698" s="29">
        <v>5332.0852023363113</v>
      </c>
      <c r="O2698" s="28">
        <v>-0.12843570109336144</v>
      </c>
      <c r="P2698" s="29">
        <v>3826.25751949392</v>
      </c>
      <c r="Q2698" s="28">
        <v>0.21456934809222628</v>
      </c>
      <c r="R2698" s="29">
        <v>1452.2672190889716</v>
      </c>
      <c r="S2698" s="29">
        <v>1750.2613441915255</v>
      </c>
      <c r="T2698" s="28">
        <v>-0.1702569311100236</v>
      </c>
      <c r="U2698" s="29">
        <v>1642.6344745381712</v>
      </c>
      <c r="V2698" s="28">
        <v>-0.11589142831226744</v>
      </c>
      <c r="W2698" s="29">
        <v>1140.5190741159474</v>
      </c>
      <c r="X2698" s="28">
        <v>0.27333882619601962</v>
      </c>
      <c r="Y2698" s="26"/>
      <c r="Z2698" s="26"/>
      <c r="AA2698" s="26"/>
      <c r="AB2698" s="26"/>
      <c r="AC2698" s="30">
        <v>5.8681264627829677</v>
      </c>
      <c r="AD2698" s="30">
        <v>4.519116560407336</v>
      </c>
      <c r="AE2698" s="28">
        <v>0.29851186273762254</v>
      </c>
      <c r="AF2698" s="30">
        <v>4.8901972622012648</v>
      </c>
      <c r="AG2698" s="28">
        <v>0.19997745451714141</v>
      </c>
      <c r="AH2698" s="30">
        <v>4.3473107179013297</v>
      </c>
      <c r="AI2698" s="28">
        <v>0.34982908827271814</v>
      </c>
      <c r="AJ2698" s="30">
        <v>18.778004680905497</v>
      </c>
      <c r="AK2698" s="30">
        <v>14.351008563833842</v>
      </c>
      <c r="AL2698" s="28">
        <v>0.30847979062796904</v>
      </c>
      <c r="AM2698" s="30">
        <v>15.873859256253535</v>
      </c>
      <c r="AN2698" s="28">
        <v>0.18295144096782059</v>
      </c>
      <c r="AO2698" s="30">
        <v>14.584526205175449</v>
      </c>
      <c r="AP2698" s="28">
        <v>0.28752929075213668</v>
      </c>
    </row>
    <row r="2699" spans="1:42" x14ac:dyDescent="0.25">
      <c r="A2699" s="26" t="s">
        <v>466</v>
      </c>
      <c r="B2699" s="26" t="s">
        <v>415</v>
      </c>
      <c r="C2699" s="26" t="s">
        <v>503</v>
      </c>
      <c r="D2699" s="27">
        <v>248922.23527561544</v>
      </c>
      <c r="E2699" s="27">
        <v>240698.74732304813</v>
      </c>
      <c r="F2699" s="28">
        <v>3.4165063358349582E-2</v>
      </c>
      <c r="G2699" s="27">
        <v>318285.46596181038</v>
      </c>
      <c r="H2699" s="28">
        <v>-0.217927735017965</v>
      </c>
      <c r="I2699" s="27">
        <v>224443.4327964306</v>
      </c>
      <c r="J2699" s="28">
        <v>0.10906446303281696</v>
      </c>
      <c r="K2699" s="29">
        <v>103449.83152544315</v>
      </c>
      <c r="L2699" s="29">
        <v>101654.17523975849</v>
      </c>
      <c r="M2699" s="28">
        <v>1.7664363332341997E-2</v>
      </c>
      <c r="N2699" s="29">
        <v>137644.97568620776</v>
      </c>
      <c r="O2699" s="28">
        <v>-0.24843002071299736</v>
      </c>
      <c r="P2699" s="29">
        <v>99942.240525441826</v>
      </c>
      <c r="Q2699" s="28">
        <v>3.5096181369962523E-2</v>
      </c>
      <c r="R2699" s="29">
        <v>78116.36898460357</v>
      </c>
      <c r="S2699" s="29">
        <v>76894.826552287996</v>
      </c>
      <c r="T2699" s="28">
        <v>1.5885885788232239E-2</v>
      </c>
      <c r="U2699" s="29">
        <v>99312.080924351321</v>
      </c>
      <c r="V2699" s="28">
        <v>-0.21342531283674435</v>
      </c>
      <c r="W2699" s="29">
        <v>71412.030872638716</v>
      </c>
      <c r="X2699" s="28">
        <v>9.3882473723816195E-2</v>
      </c>
      <c r="Y2699" s="26"/>
      <c r="Z2699" s="26"/>
      <c r="AA2699" s="26"/>
      <c r="AB2699" s="26"/>
      <c r="AC2699" s="30">
        <v>2.4062120895227732</v>
      </c>
      <c r="AD2699" s="30">
        <v>2.3678195878855273</v>
      </c>
      <c r="AE2699" s="28">
        <v>1.6214285004513627E-2</v>
      </c>
      <c r="AF2699" s="30">
        <v>2.3123653033831952</v>
      </c>
      <c r="AG2699" s="28">
        <v>4.0584757954234919E-2</v>
      </c>
      <c r="AH2699" s="30">
        <v>2.2457314506501893</v>
      </c>
      <c r="AI2699" s="28">
        <v>7.1460298080663731E-2</v>
      </c>
      <c r="AJ2699" s="30">
        <v>3.1865566527378792</v>
      </c>
      <c r="AK2699" s="30">
        <v>3.1302333084706877</v>
      </c>
      <c r="AL2699" s="28">
        <v>1.7993337466180429E-2</v>
      </c>
      <c r="AM2699" s="30">
        <v>3.2049017903900028</v>
      </c>
      <c r="AN2699" s="28">
        <v>-5.7240873049938679E-3</v>
      </c>
      <c r="AO2699" s="30">
        <v>3.142935861839848</v>
      </c>
      <c r="AP2699" s="28">
        <v>1.3878994931985675E-2</v>
      </c>
    </row>
    <row r="2700" spans="1:42" x14ac:dyDescent="0.25">
      <c r="A2700" s="26" t="s">
        <v>466</v>
      </c>
      <c r="B2700" s="26" t="s">
        <v>416</v>
      </c>
      <c r="C2700" s="26" t="s">
        <v>258</v>
      </c>
      <c r="D2700" s="27">
        <v>21101053.942255106</v>
      </c>
      <c r="E2700" s="27">
        <v>21079771.116819587</v>
      </c>
      <c r="F2700" s="28">
        <v>1.0096326624029429E-3</v>
      </c>
      <c r="G2700" s="27">
        <v>27257749.157488495</v>
      </c>
      <c r="H2700" s="28">
        <v>-0.22586953822421418</v>
      </c>
      <c r="I2700" s="27">
        <v>18988925.089729272</v>
      </c>
      <c r="J2700" s="28">
        <v>0.11122951101999144</v>
      </c>
      <c r="K2700" s="29">
        <v>8296192.8837647205</v>
      </c>
      <c r="L2700" s="29">
        <v>8734252.7246628143</v>
      </c>
      <c r="M2700" s="28">
        <v>-5.0154243838302158E-2</v>
      </c>
      <c r="N2700" s="29">
        <v>11209884.162256781</v>
      </c>
      <c r="O2700" s="28">
        <v>-0.25992162241090228</v>
      </c>
      <c r="P2700" s="29">
        <v>7921516.3737625191</v>
      </c>
      <c r="Q2700" s="28">
        <v>4.7298584301762869E-2</v>
      </c>
      <c r="R2700" s="29">
        <v>9220394.3294266593</v>
      </c>
      <c r="S2700" s="29">
        <v>9791764.3001013622</v>
      </c>
      <c r="T2700" s="28">
        <v>-5.8352096023061767E-2</v>
      </c>
      <c r="U2700" s="29">
        <v>13961085.116429474</v>
      </c>
      <c r="V2700" s="28">
        <v>-0.33956463609149884</v>
      </c>
      <c r="W2700" s="29">
        <v>9437767.5396481995</v>
      </c>
      <c r="X2700" s="28">
        <v>-2.3032270005417292E-2</v>
      </c>
      <c r="Y2700" s="27">
        <v>19973572.990176477</v>
      </c>
      <c r="Z2700" s="45">
        <v>1127480.9520786309</v>
      </c>
      <c r="AA2700" s="29">
        <v>8330286.8633817807</v>
      </c>
      <c r="AB2700" s="29">
        <v>890107.46604487812</v>
      </c>
      <c r="AC2700" s="30">
        <v>2.5434623131230385</v>
      </c>
      <c r="AD2700" s="30">
        <v>2.4134601758541825</v>
      </c>
      <c r="AE2700" s="28">
        <v>5.3865457805967354E-2</v>
      </c>
      <c r="AF2700" s="30">
        <v>2.4315816972725033</v>
      </c>
      <c r="AG2700" s="28">
        <v>4.6011456648169094E-2</v>
      </c>
      <c r="AH2700" s="30">
        <v>2.3971325935301975</v>
      </c>
      <c r="AI2700" s="28">
        <v>6.1043648560693463E-2</v>
      </c>
      <c r="AJ2700" s="30">
        <v>2.2885196867244186</v>
      </c>
      <c r="AK2700" s="30">
        <v>2.1528062227357099</v>
      </c>
      <c r="AL2700" s="28">
        <v>6.3040259989702599E-2</v>
      </c>
      <c r="AM2700" s="30">
        <v>1.9524090663562705</v>
      </c>
      <c r="AN2700" s="28">
        <v>0.17215174123085919</v>
      </c>
      <c r="AO2700" s="30">
        <v>2.0120144949487808</v>
      </c>
      <c r="AP2700" s="28">
        <v>0.13742703766290545</v>
      </c>
    </row>
    <row r="2701" spans="1:42" x14ac:dyDescent="0.25">
      <c r="A2701" s="26" t="s">
        <v>466</v>
      </c>
      <c r="B2701" s="26" t="s">
        <v>416</v>
      </c>
      <c r="C2701" s="26" t="s">
        <v>492</v>
      </c>
      <c r="D2701" s="27">
        <v>740297.45422174223</v>
      </c>
      <c r="E2701" s="27">
        <v>754979.24427715305</v>
      </c>
      <c r="F2701" s="28">
        <v>-1.9446614150919798E-2</v>
      </c>
      <c r="G2701" s="27">
        <v>893192.45484112017</v>
      </c>
      <c r="H2701" s="28">
        <v>-0.17117811485160239</v>
      </c>
      <c r="I2701" s="27">
        <v>642017.11084050301</v>
      </c>
      <c r="J2701" s="28">
        <v>0.1530805670468417</v>
      </c>
      <c r="K2701" s="29">
        <v>272583.45604752109</v>
      </c>
      <c r="L2701" s="29">
        <v>284971.3285101417</v>
      </c>
      <c r="M2701" s="28">
        <v>-4.3470592383400931E-2</v>
      </c>
      <c r="N2701" s="29">
        <v>349247.09958432021</v>
      </c>
      <c r="O2701" s="28">
        <v>-0.21951118170500336</v>
      </c>
      <c r="P2701" s="29">
        <v>263715.13639276952</v>
      </c>
      <c r="Q2701" s="28">
        <v>3.3628405923364808E-2</v>
      </c>
      <c r="R2701" s="29">
        <v>159804.62937375528</v>
      </c>
      <c r="S2701" s="29">
        <v>170026.36983800179</v>
      </c>
      <c r="T2701" s="28">
        <v>-6.0118559691567909E-2</v>
      </c>
      <c r="U2701" s="29">
        <v>208596.51291567221</v>
      </c>
      <c r="V2701" s="28">
        <v>-0.23390555700057014</v>
      </c>
      <c r="W2701" s="29">
        <v>150351.45500512587</v>
      </c>
      <c r="X2701" s="28">
        <v>6.2873846936214381E-2</v>
      </c>
      <c r="Y2701" s="27">
        <v>726512.85388093488</v>
      </c>
      <c r="Z2701" s="45">
        <v>13784.600340807399</v>
      </c>
      <c r="AA2701" s="29">
        <v>152879.50225833317</v>
      </c>
      <c r="AB2701" s="29">
        <v>6925.127115422094</v>
      </c>
      <c r="AC2701" s="30">
        <v>2.7158561453292376</v>
      </c>
      <c r="AD2701" s="30">
        <v>2.649316505713958</v>
      </c>
      <c r="AE2701" s="28">
        <v>2.5115775888524094E-2</v>
      </c>
      <c r="AF2701" s="30">
        <v>2.5574799501676977</v>
      </c>
      <c r="AG2701" s="28">
        <v>6.1926661497836939E-2</v>
      </c>
      <c r="AH2701" s="30">
        <v>2.4345099019432155</v>
      </c>
      <c r="AI2701" s="28">
        <v>0.11556586529446963</v>
      </c>
      <c r="AJ2701" s="30">
        <v>4.6325156982174471</v>
      </c>
      <c r="AK2701" s="30">
        <v>4.4403656032678009</v>
      </c>
      <c r="AL2701" s="28">
        <v>4.3273485140105816E-2</v>
      </c>
      <c r="AM2701" s="30">
        <v>4.2819146032522823</v>
      </c>
      <c r="AN2701" s="28">
        <v>8.1879515929362406E-2</v>
      </c>
      <c r="AO2701" s="30">
        <v>4.2701090642495947</v>
      </c>
      <c r="AP2701" s="28">
        <v>8.4870580239275406E-2</v>
      </c>
    </row>
    <row r="2702" spans="1:42" x14ac:dyDescent="0.25">
      <c r="A2702" s="26" t="s">
        <v>466</v>
      </c>
      <c r="B2702" s="26" t="s">
        <v>416</v>
      </c>
      <c r="C2702" s="26" t="s">
        <v>399</v>
      </c>
      <c r="D2702" s="27">
        <v>304524.98055481195</v>
      </c>
      <c r="E2702" s="27">
        <v>327264.68853950739</v>
      </c>
      <c r="F2702" s="28">
        <v>-6.9484147789291073E-2</v>
      </c>
      <c r="G2702" s="27">
        <v>411816.29507070302</v>
      </c>
      <c r="H2702" s="28">
        <v>-0.26053197942900896</v>
      </c>
      <c r="I2702" s="27">
        <v>306801.02558565733</v>
      </c>
      <c r="J2702" s="28">
        <v>-7.4186356662289798E-3</v>
      </c>
      <c r="K2702" s="29">
        <v>127266.41609984249</v>
      </c>
      <c r="L2702" s="29">
        <v>142498.81303572346</v>
      </c>
      <c r="M2702" s="28">
        <v>-0.10689490397412864</v>
      </c>
      <c r="N2702" s="29">
        <v>184554.8778322867</v>
      </c>
      <c r="O2702" s="28">
        <v>-0.31041423778841981</v>
      </c>
      <c r="P2702" s="29">
        <v>140512.00973275752</v>
      </c>
      <c r="Q2702" s="28">
        <v>-9.4266630006268337E-2</v>
      </c>
      <c r="R2702" s="29">
        <v>76350.740724350573</v>
      </c>
      <c r="S2702" s="29">
        <v>86666.371618141726</v>
      </c>
      <c r="T2702" s="28">
        <v>-0.11902691552892701</v>
      </c>
      <c r="U2702" s="29">
        <v>110817.74222846807</v>
      </c>
      <c r="V2702" s="28">
        <v>-0.31102421698015098</v>
      </c>
      <c r="W2702" s="29">
        <v>81650.793495874823</v>
      </c>
      <c r="X2702" s="28">
        <v>-6.491122185838917E-2</v>
      </c>
      <c r="Y2702" s="27">
        <v>303577.53994170547</v>
      </c>
      <c r="Z2702" s="45">
        <v>947.4406131064959</v>
      </c>
      <c r="AA2702" s="29">
        <v>75881.809671768118</v>
      </c>
      <c r="AB2702" s="29">
        <v>468.93105258246203</v>
      </c>
      <c r="AC2702" s="30">
        <v>2.3928149301847812</v>
      </c>
      <c r="AD2702" s="30">
        <v>2.2966134353516643</v>
      </c>
      <c r="AE2702" s="28">
        <v>4.1888414198180568E-2</v>
      </c>
      <c r="AF2702" s="30">
        <v>2.231402929620419</v>
      </c>
      <c r="AG2702" s="28">
        <v>7.233655491875679E-2</v>
      </c>
      <c r="AH2702" s="30">
        <v>2.183450554647735</v>
      </c>
      <c r="AI2702" s="28">
        <v>9.5886932310598555E-2</v>
      </c>
      <c r="AJ2702" s="30">
        <v>3.9885006702716859</v>
      </c>
      <c r="AK2702" s="30">
        <v>3.7761438771367883</v>
      </c>
      <c r="AL2702" s="28">
        <v>5.6236414724725556E-2</v>
      </c>
      <c r="AM2702" s="30">
        <v>3.7161585030461954</v>
      </c>
      <c r="AN2702" s="28">
        <v>7.328593949968687E-2</v>
      </c>
      <c r="AO2702" s="30">
        <v>3.7574775755382905</v>
      </c>
      <c r="AP2702" s="28">
        <v>6.1483559140149843E-2</v>
      </c>
    </row>
    <row r="2703" spans="1:42" x14ac:dyDescent="0.25">
      <c r="A2703" s="26" t="s">
        <v>466</v>
      </c>
      <c r="B2703" s="26" t="s">
        <v>416</v>
      </c>
      <c r="C2703" s="26" t="s">
        <v>400</v>
      </c>
      <c r="D2703" s="27">
        <v>344655.62612814188</v>
      </c>
      <c r="E2703" s="27">
        <v>337542.46714715718</v>
      </c>
      <c r="F2703" s="28">
        <v>2.1073374977387978E-2</v>
      </c>
      <c r="G2703" s="27">
        <v>393265.32871579891</v>
      </c>
      <c r="H2703" s="28">
        <v>-0.12360536014296293</v>
      </c>
      <c r="I2703" s="27">
        <v>276244.78415539861</v>
      </c>
      <c r="J2703" s="28">
        <v>0.24764573268561507</v>
      </c>
      <c r="K2703" s="29">
        <v>124213.23611823983</v>
      </c>
      <c r="L2703" s="29">
        <v>119808.32751683157</v>
      </c>
      <c r="M2703" s="28">
        <v>3.6766297407744231E-2</v>
      </c>
      <c r="N2703" s="29">
        <v>142912.9519352006</v>
      </c>
      <c r="O2703" s="28">
        <v>-0.13084689360723284</v>
      </c>
      <c r="P2703" s="29">
        <v>107796.83710356789</v>
      </c>
      <c r="Q2703" s="28">
        <v>0.15229017340183712</v>
      </c>
      <c r="R2703" s="29">
        <v>76472.729412109416</v>
      </c>
      <c r="S2703" s="29">
        <v>75994.401343086618</v>
      </c>
      <c r="T2703" s="28">
        <v>6.2942540577867589E-3</v>
      </c>
      <c r="U2703" s="29">
        <v>90498.666251587914</v>
      </c>
      <c r="V2703" s="28">
        <v>-0.15498501160764228</v>
      </c>
      <c r="W2703" s="29">
        <v>63738.715265616185</v>
      </c>
      <c r="X2703" s="28">
        <v>0.19978460647390217</v>
      </c>
      <c r="Y2703" s="27">
        <v>332191.0535773866</v>
      </c>
      <c r="Z2703" s="45">
        <v>12464.572550755298</v>
      </c>
      <c r="AA2703" s="29">
        <v>70050.649266451219</v>
      </c>
      <c r="AB2703" s="29">
        <v>6422.0801456581921</v>
      </c>
      <c r="AC2703" s="30">
        <v>2.7747093377396652</v>
      </c>
      <c r="AD2703" s="30">
        <v>2.8173539698209766</v>
      </c>
      <c r="AE2703" s="28">
        <v>-1.5136412583620506E-2</v>
      </c>
      <c r="AF2703" s="30">
        <v>2.7517822799861609</v>
      </c>
      <c r="AG2703" s="28">
        <v>8.3317121126383759E-3</v>
      </c>
      <c r="AH2703" s="30">
        <v>2.5626427600096569</v>
      </c>
      <c r="AI2703" s="28">
        <v>8.2753078595008397E-2</v>
      </c>
      <c r="AJ2703" s="30">
        <v>4.5069089174364665</v>
      </c>
      <c r="AK2703" s="30">
        <v>4.4416754547914366</v>
      </c>
      <c r="AL2703" s="28">
        <v>1.4686679229266886E-2</v>
      </c>
      <c r="AM2703" s="30">
        <v>4.3455372880580834</v>
      </c>
      <c r="AN2703" s="28">
        <v>3.7135023515238605E-2</v>
      </c>
      <c r="AO2703" s="30">
        <v>4.3340187043967404</v>
      </c>
      <c r="AP2703" s="28">
        <v>3.9891432139952186E-2</v>
      </c>
    </row>
    <row r="2704" spans="1:42" x14ac:dyDescent="0.25">
      <c r="A2704" s="26" t="s">
        <v>466</v>
      </c>
      <c r="B2704" s="26" t="s">
        <v>416</v>
      </c>
      <c r="C2704" s="26" t="s">
        <v>161</v>
      </c>
      <c r="D2704" s="27">
        <v>91116.847538788323</v>
      </c>
      <c r="E2704" s="27">
        <v>90172.088590488434</v>
      </c>
      <c r="F2704" s="28">
        <v>1.0477288072925302E-2</v>
      </c>
      <c r="G2704" s="27">
        <v>88110.831054618364</v>
      </c>
      <c r="H2704" s="28">
        <v>3.4116310653188389E-2</v>
      </c>
      <c r="I2704" s="27">
        <v>58971.301099447017</v>
      </c>
      <c r="J2704" s="28">
        <v>0.54510492120789822</v>
      </c>
      <c r="K2704" s="29">
        <v>21103.803829438737</v>
      </c>
      <c r="L2704" s="29">
        <v>22664.18795758671</v>
      </c>
      <c r="M2704" s="28">
        <v>-6.8848005102501053E-2</v>
      </c>
      <c r="N2704" s="29">
        <v>21779.269816832908</v>
      </c>
      <c r="O2704" s="28">
        <v>-3.1014170496758909E-2</v>
      </c>
      <c r="P2704" s="29">
        <v>15406.289556444104</v>
      </c>
      <c r="Q2704" s="28">
        <v>0.36981742113314303</v>
      </c>
      <c r="R2704" s="29">
        <v>6981.159237295301</v>
      </c>
      <c r="S2704" s="29">
        <v>7365.5968767734003</v>
      </c>
      <c r="T2704" s="28">
        <v>-5.21936844915286E-2</v>
      </c>
      <c r="U2704" s="29">
        <v>7280.1044356162274</v>
      </c>
      <c r="V2704" s="28">
        <v>-4.1063311792397673E-2</v>
      </c>
      <c r="W2704" s="29">
        <v>4961.9462436348958</v>
      </c>
      <c r="X2704" s="28">
        <v>0.40693971569132148</v>
      </c>
      <c r="Y2704" s="27">
        <v>90744.260361842724</v>
      </c>
      <c r="Z2704" s="45">
        <v>372.58717694560505</v>
      </c>
      <c r="AA2704" s="29">
        <v>6947.0433201138585</v>
      </c>
      <c r="AB2704" s="29">
        <v>34.115917181442271</v>
      </c>
      <c r="AC2704" s="30">
        <v>4.3175556537198725</v>
      </c>
      <c r="AD2704" s="30">
        <v>3.9786154597391534</v>
      </c>
      <c r="AE2704" s="28">
        <v>8.5190488352181876E-2</v>
      </c>
      <c r="AF2704" s="30">
        <v>4.0456283335320391</v>
      </c>
      <c r="AG2704" s="28">
        <v>6.7215101776397487E-2</v>
      </c>
      <c r="AH2704" s="30">
        <v>3.8277419675512103</v>
      </c>
      <c r="AI2704" s="28">
        <v>0.12796413403017848</v>
      </c>
      <c r="AJ2704" s="30">
        <v>13.051821974209769</v>
      </c>
      <c r="AK2704" s="30">
        <v>12.242332848113939</v>
      </c>
      <c r="AL2704" s="28">
        <v>6.6122130164149251E-2</v>
      </c>
      <c r="AM2704" s="30">
        <v>12.102962510201982</v>
      </c>
      <c r="AN2704" s="28">
        <v>7.8398942672751631E-2</v>
      </c>
      <c r="AO2704" s="30">
        <v>11.884711805391774</v>
      </c>
      <c r="AP2704" s="28">
        <v>9.8202647900011236E-2</v>
      </c>
    </row>
    <row r="2705" spans="1:42" x14ac:dyDescent="0.25">
      <c r="A2705" s="26" t="s">
        <v>466</v>
      </c>
      <c r="B2705" s="26" t="s">
        <v>416</v>
      </c>
      <c r="C2705" s="26" t="s">
        <v>493</v>
      </c>
      <c r="D2705" s="27">
        <v>15292.639039504527</v>
      </c>
      <c r="E2705" s="27">
        <v>14320.025427691937</v>
      </c>
      <c r="F2705" s="28">
        <v>6.791982435532265E-2</v>
      </c>
      <c r="G2705" s="27">
        <v>18210.829749958517</v>
      </c>
      <c r="H2705" s="28">
        <v>-0.16024479666889627</v>
      </c>
      <c r="I2705" s="27">
        <v>13082.739910402299</v>
      </c>
      <c r="J2705" s="28">
        <v>0.16891714917798692</v>
      </c>
      <c r="K2705" s="29">
        <v>3787.688752400868</v>
      </c>
      <c r="L2705" s="29">
        <v>3928.916409918359</v>
      </c>
      <c r="M2705" s="28">
        <v>-3.5945701761678779E-2</v>
      </c>
      <c r="N2705" s="29">
        <v>4107.0817627970509</v>
      </c>
      <c r="O2705" s="28">
        <v>-7.7766411491809781E-2</v>
      </c>
      <c r="P2705" s="29">
        <v>3036.8807089717739</v>
      </c>
      <c r="Q2705" s="28">
        <v>0.24723000847909582</v>
      </c>
      <c r="R2705" s="29">
        <v>1653.9207302489458</v>
      </c>
      <c r="S2705" s="29">
        <v>1589.9839515164235</v>
      </c>
      <c r="T2705" s="28">
        <v>4.0212216401016826E-2</v>
      </c>
      <c r="U2705" s="29">
        <v>1984.0095165025425</v>
      </c>
      <c r="V2705" s="28">
        <v>-0.16637459826074061</v>
      </c>
      <c r="W2705" s="29">
        <v>1432.9592382423884</v>
      </c>
      <c r="X2705" s="28">
        <v>0.15419942599175401</v>
      </c>
      <c r="Y2705" s="27">
        <v>15170.249357200157</v>
      </c>
      <c r="Z2705" s="45">
        <v>122.38968230437037</v>
      </c>
      <c r="AA2705" s="29">
        <v>1640.6823783967013</v>
      </c>
      <c r="AB2705" s="29">
        <v>13.238351852244577</v>
      </c>
      <c r="AC2705" s="30">
        <v>4.0374592632013711</v>
      </c>
      <c r="AD2705" s="30">
        <v>3.6447773211824326</v>
      </c>
      <c r="AE2705" s="28">
        <v>0.10773825323615251</v>
      </c>
      <c r="AF2705" s="30">
        <v>4.4340071130106677</v>
      </c>
      <c r="AG2705" s="28">
        <v>-8.9433291310180768E-2</v>
      </c>
      <c r="AH2705" s="30">
        <v>4.3079531809571305</v>
      </c>
      <c r="AI2705" s="28">
        <v>-6.2789428388277377E-2</v>
      </c>
      <c r="AJ2705" s="30">
        <v>9.2462950368865027</v>
      </c>
      <c r="AK2705" s="30">
        <v>9.0063962054676256</v>
      </c>
      <c r="AL2705" s="28">
        <v>2.6636495435681438E-2</v>
      </c>
      <c r="AM2705" s="30">
        <v>9.1788016128375158</v>
      </c>
      <c r="AN2705" s="28">
        <v>7.353184750674883E-3</v>
      </c>
      <c r="AO2705" s="30">
        <v>9.12987582706754</v>
      </c>
      <c r="AP2705" s="28">
        <v>1.2751455991746586E-2</v>
      </c>
    </row>
    <row r="2706" spans="1:42" x14ac:dyDescent="0.25">
      <c r="A2706" s="26" t="s">
        <v>466</v>
      </c>
      <c r="B2706" s="26" t="s">
        <v>416</v>
      </c>
      <c r="C2706" s="26" t="s">
        <v>495</v>
      </c>
      <c r="D2706" s="26"/>
      <c r="E2706" s="26"/>
      <c r="F2706" s="26"/>
      <c r="G2706" s="27">
        <v>301.15641173124311</v>
      </c>
      <c r="H2706" s="28">
        <v>-1</v>
      </c>
      <c r="I2706" s="27">
        <v>80.759408833980558</v>
      </c>
      <c r="J2706" s="28">
        <v>-1</v>
      </c>
      <c r="K2706" s="26"/>
      <c r="L2706" s="26"/>
      <c r="M2706" s="26"/>
      <c r="N2706" s="29">
        <v>8.0782038037786918</v>
      </c>
      <c r="O2706" s="28">
        <v>-1</v>
      </c>
      <c r="P2706" s="29">
        <v>3.8366361357657262</v>
      </c>
      <c r="Q2706" s="28">
        <v>-1</v>
      </c>
      <c r="R2706" s="26"/>
      <c r="S2706" s="26"/>
      <c r="T2706" s="26"/>
      <c r="U2706" s="29">
        <v>15.219627898260804</v>
      </c>
      <c r="V2706" s="28">
        <v>-1</v>
      </c>
      <c r="W2706" s="29">
        <v>8.2790569124367082</v>
      </c>
      <c r="X2706" s="28">
        <v>-1</v>
      </c>
      <c r="Y2706" s="26"/>
      <c r="Z2706" s="26"/>
      <c r="AA2706" s="26"/>
      <c r="AB2706" s="26"/>
      <c r="AC2706" s="26"/>
      <c r="AD2706" s="26"/>
      <c r="AE2706" s="26"/>
      <c r="AF2706" s="30">
        <v>37.280120562243432</v>
      </c>
      <c r="AG2706" s="28">
        <v>-1</v>
      </c>
      <c r="AH2706" s="30">
        <v>21.049535576524612</v>
      </c>
      <c r="AI2706" s="28">
        <v>-1</v>
      </c>
      <c r="AJ2706" s="26"/>
      <c r="AK2706" s="26"/>
      <c r="AL2706" s="26"/>
      <c r="AM2706" s="30">
        <v>19.787370213279473</v>
      </c>
      <c r="AN2706" s="28">
        <v>-1</v>
      </c>
      <c r="AO2706" s="30">
        <v>9.7546628424144135</v>
      </c>
      <c r="AP2706" s="28">
        <v>-1</v>
      </c>
    </row>
    <row r="2707" spans="1:42" x14ac:dyDescent="0.25">
      <c r="A2707" s="26" t="s">
        <v>466</v>
      </c>
      <c r="B2707" s="26" t="s">
        <v>416</v>
      </c>
      <c r="C2707" s="26" t="s">
        <v>496</v>
      </c>
      <c r="D2707" s="27">
        <v>282363.6400320697</v>
      </c>
      <c r="E2707" s="27">
        <v>265870.84836103203</v>
      </c>
      <c r="F2707" s="28">
        <v>6.2033095289340409E-2</v>
      </c>
      <c r="G2707" s="27">
        <v>303624.13871595147</v>
      </c>
      <c r="H2707" s="28">
        <v>-7.0022425666793037E-2</v>
      </c>
      <c r="I2707" s="27">
        <v>212621.29092104555</v>
      </c>
      <c r="J2707" s="28">
        <v>0.32801206694263818</v>
      </c>
      <c r="K2707" s="29">
        <v>105632.56732855966</v>
      </c>
      <c r="L2707" s="29">
        <v>98182.990204770205</v>
      </c>
      <c r="M2707" s="28">
        <v>7.5874416823653784E-2</v>
      </c>
      <c r="N2707" s="29">
        <v>114869.58609910094</v>
      </c>
      <c r="O2707" s="28">
        <v>-8.0413093528275359E-2</v>
      </c>
      <c r="P2707" s="29">
        <v>87330.721225862959</v>
      </c>
      <c r="Q2707" s="28">
        <v>0.2095693914557597</v>
      </c>
      <c r="R2707" s="29">
        <v>66970.229088677559</v>
      </c>
      <c r="S2707" s="29">
        <v>64501.970820838287</v>
      </c>
      <c r="T2707" s="28">
        <v>3.8266400800297182E-2</v>
      </c>
      <c r="U2707" s="29">
        <v>75534.943020234641</v>
      </c>
      <c r="V2707" s="28">
        <v>-0.11338744148205325</v>
      </c>
      <c r="W2707" s="29">
        <v>51960.13488794172</v>
      </c>
      <c r="X2707" s="28">
        <v>0.28887712152993661</v>
      </c>
      <c r="Y2707" s="27">
        <v>270203.05093228264</v>
      </c>
      <c r="Z2707" s="45">
        <v>12160.589099787077</v>
      </c>
      <c r="AA2707" s="29">
        <v>60627.33746137096</v>
      </c>
      <c r="AB2707" s="29">
        <v>6342.8916273065952</v>
      </c>
      <c r="AC2707" s="30">
        <v>2.6730737231237174</v>
      </c>
      <c r="AD2707" s="30">
        <v>2.7079115008264916</v>
      </c>
      <c r="AE2707" s="28">
        <v>-1.2865183257333639E-2</v>
      </c>
      <c r="AF2707" s="30">
        <v>2.6432073887165148</v>
      </c>
      <c r="AG2707" s="28">
        <v>1.1299277739120197E-2</v>
      </c>
      <c r="AH2707" s="30">
        <v>2.4346677542161173</v>
      </c>
      <c r="AI2707" s="28">
        <v>9.7921356412903657E-2</v>
      </c>
      <c r="AJ2707" s="30">
        <v>4.2162561465659971</v>
      </c>
      <c r="AK2707" s="30">
        <v>4.1219027105314217</v>
      </c>
      <c r="AL2707" s="28">
        <v>2.2890747953245801E-2</v>
      </c>
      <c r="AM2707" s="30">
        <v>4.0196513901468789</v>
      </c>
      <c r="AN2707" s="28">
        <v>4.891089732334581E-2</v>
      </c>
      <c r="AO2707" s="30">
        <v>4.0920080630966211</v>
      </c>
      <c r="AP2707" s="28">
        <v>3.0363596931759572E-2</v>
      </c>
    </row>
    <row r="2708" spans="1:42" x14ac:dyDescent="0.25">
      <c r="A2708" s="26" t="s">
        <v>466</v>
      </c>
      <c r="B2708" s="26" t="s">
        <v>416</v>
      </c>
      <c r="C2708" s="26" t="s">
        <v>497</v>
      </c>
      <c r="D2708" s="26"/>
      <c r="E2708" s="26"/>
      <c r="F2708" s="26"/>
      <c r="G2708" s="27">
        <v>914.54049113512042</v>
      </c>
      <c r="H2708" s="28">
        <v>-1</v>
      </c>
      <c r="I2708" s="27">
        <v>592.72883527278896</v>
      </c>
      <c r="J2708" s="28">
        <v>-1</v>
      </c>
      <c r="K2708" s="26"/>
      <c r="L2708" s="26"/>
      <c r="M2708" s="26"/>
      <c r="N2708" s="29">
        <v>306.24155688285828</v>
      </c>
      <c r="O2708" s="28">
        <v>-1</v>
      </c>
      <c r="P2708" s="29">
        <v>198.23706865310669</v>
      </c>
      <c r="Q2708" s="28">
        <v>-1</v>
      </c>
      <c r="R2708" s="26"/>
      <c r="S2708" s="26"/>
      <c r="T2708" s="26"/>
      <c r="U2708" s="29">
        <v>79.715350314974785</v>
      </c>
      <c r="V2708" s="28">
        <v>-1</v>
      </c>
      <c r="W2708" s="29">
        <v>52.037230521440506</v>
      </c>
      <c r="X2708" s="28">
        <v>-1</v>
      </c>
      <c r="Y2708" s="26"/>
      <c r="Z2708" s="26"/>
      <c r="AA2708" s="26"/>
      <c r="AB2708" s="26"/>
      <c r="AC2708" s="26"/>
      <c r="AD2708" s="26"/>
      <c r="AE2708" s="26"/>
      <c r="AF2708" s="30">
        <v>2.9863369963369966</v>
      </c>
      <c r="AG2708" s="28">
        <v>-1</v>
      </c>
      <c r="AH2708" s="30">
        <v>2.9899999999999998</v>
      </c>
      <c r="AI2708" s="28">
        <v>-1</v>
      </c>
      <c r="AJ2708" s="26"/>
      <c r="AK2708" s="26"/>
      <c r="AL2708" s="26"/>
      <c r="AM2708" s="30">
        <v>11.472576956904135</v>
      </c>
      <c r="AN2708" s="28">
        <v>-1</v>
      </c>
      <c r="AO2708" s="30">
        <v>11.390476190476189</v>
      </c>
      <c r="AP2708" s="28">
        <v>-1</v>
      </c>
    </row>
    <row r="2709" spans="1:42" x14ac:dyDescent="0.25">
      <c r="A2709" s="26" t="s">
        <v>466</v>
      </c>
      <c r="B2709" s="26" t="s">
        <v>416</v>
      </c>
      <c r="C2709" s="26" t="s">
        <v>498</v>
      </c>
      <c r="D2709" s="26"/>
      <c r="E2709" s="27">
        <v>99.790318679809573</v>
      </c>
      <c r="F2709" s="28">
        <v>-1</v>
      </c>
      <c r="G2709" s="27">
        <v>30.658243417739868</v>
      </c>
      <c r="H2709" s="28">
        <v>-1</v>
      </c>
      <c r="I2709" s="26"/>
      <c r="J2709" s="26"/>
      <c r="K2709" s="26"/>
      <c r="L2709" s="29">
        <v>30.619422565734446</v>
      </c>
      <c r="M2709" s="28">
        <v>-1</v>
      </c>
      <c r="N2709" s="29">
        <v>10.973704587869378</v>
      </c>
      <c r="O2709" s="28">
        <v>-1</v>
      </c>
      <c r="P2709" s="26"/>
      <c r="Q2709" s="26"/>
      <c r="R2709" s="26"/>
      <c r="S2709" s="29">
        <v>3.3263439542688147</v>
      </c>
      <c r="T2709" s="28">
        <v>-1</v>
      </c>
      <c r="U2709" s="29">
        <v>1.0219414561410622</v>
      </c>
      <c r="V2709" s="28">
        <v>-1</v>
      </c>
      <c r="W2709" s="26"/>
      <c r="X2709" s="26"/>
      <c r="Y2709" s="26"/>
      <c r="Z2709" s="26"/>
      <c r="AA2709" s="26"/>
      <c r="AB2709" s="26"/>
      <c r="AC2709" s="26"/>
      <c r="AD2709" s="30">
        <v>3.2590529251679237</v>
      </c>
      <c r="AE2709" s="28">
        <v>-1</v>
      </c>
      <c r="AF2709" s="30">
        <v>2.7937915744178405</v>
      </c>
      <c r="AG2709" s="28">
        <v>-1</v>
      </c>
      <c r="AH2709" s="26"/>
      <c r="AI2709" s="26"/>
      <c r="AJ2709" s="26"/>
      <c r="AK2709" s="30">
        <v>30.000000015556157</v>
      </c>
      <c r="AL2709" s="28">
        <v>-1</v>
      </c>
      <c r="AM2709" s="30">
        <v>29.999999739229683</v>
      </c>
      <c r="AN2709" s="28">
        <v>-1</v>
      </c>
      <c r="AO2709" s="26"/>
      <c r="AP2709" s="26"/>
    </row>
    <row r="2710" spans="1:42" x14ac:dyDescent="0.25">
      <c r="A2710" s="26" t="s">
        <v>466</v>
      </c>
      <c r="B2710" s="26" t="s">
        <v>416</v>
      </c>
      <c r="C2710" s="26" t="s">
        <v>499</v>
      </c>
      <c r="D2710" s="27">
        <v>12871.044259167909</v>
      </c>
      <c r="E2710" s="27">
        <v>12880.740794138908</v>
      </c>
      <c r="F2710" s="28">
        <v>-7.5279326911160049E-4</v>
      </c>
      <c r="G2710" s="27">
        <v>10801.311820511817</v>
      </c>
      <c r="H2710" s="28">
        <v>0.19161861753918133</v>
      </c>
      <c r="I2710" s="27">
        <v>7652.9645491385463</v>
      </c>
      <c r="J2710" s="28">
        <v>0.68183769525193139</v>
      </c>
      <c r="K2710" s="29">
        <v>3546.9507806242</v>
      </c>
      <c r="L2710" s="29">
        <v>3805.0818828517022</v>
      </c>
      <c r="M2710" s="28">
        <v>-6.7838514432716213E-2</v>
      </c>
      <c r="N2710" s="29">
        <v>3182.7629879240867</v>
      </c>
      <c r="O2710" s="28">
        <v>0.11442504329788306</v>
      </c>
      <c r="P2710" s="29">
        <v>2265.3410507818298</v>
      </c>
      <c r="Q2710" s="28">
        <v>0.56574692336063581</v>
      </c>
      <c r="R2710" s="29">
        <v>1014.758537601969</v>
      </c>
      <c r="S2710" s="29">
        <v>1078.6527111710627</v>
      </c>
      <c r="T2710" s="28">
        <v>-5.9235167081465555E-2</v>
      </c>
      <c r="U2710" s="29">
        <v>978.73160468043091</v>
      </c>
      <c r="V2710" s="28">
        <v>3.6809818697232509E-2</v>
      </c>
      <c r="W2710" s="29">
        <v>714.40648215007241</v>
      </c>
      <c r="X2710" s="28">
        <v>0.42042179481345032</v>
      </c>
      <c r="Y2710" s="27">
        <v>12853.961058941892</v>
      </c>
      <c r="Z2710" s="45">
        <v>17.083200226017652</v>
      </c>
      <c r="AA2710" s="29">
        <v>1011.0224944410277</v>
      </c>
      <c r="AB2710" s="29">
        <v>3.7360431609412785</v>
      </c>
      <c r="AC2710" s="30">
        <v>3.6287631419860964</v>
      </c>
      <c r="AD2710" s="30">
        <v>3.3851415529816387</v>
      </c>
      <c r="AE2710" s="28">
        <v>7.1967917793533745E-2</v>
      </c>
      <c r="AF2710" s="30">
        <v>3.3936902815238605</v>
      </c>
      <c r="AG2710" s="28">
        <v>6.9267623431057967E-2</v>
      </c>
      <c r="AH2710" s="30">
        <v>3.3782836127466562</v>
      </c>
      <c r="AI2710" s="28">
        <v>7.4144020441135203E-2</v>
      </c>
      <c r="AJ2710" s="30">
        <v>12.683849193902002</v>
      </c>
      <c r="AK2710" s="30">
        <v>11.941508755078965</v>
      </c>
      <c r="AL2710" s="28">
        <v>6.2164710845880725E-2</v>
      </c>
      <c r="AM2710" s="30">
        <v>11.036030479508824</v>
      </c>
      <c r="AN2710" s="28">
        <v>0.14931262807336113</v>
      </c>
      <c r="AO2710" s="30">
        <v>10.712339179938906</v>
      </c>
      <c r="AP2710" s="28">
        <v>0.18404103724190887</v>
      </c>
    </row>
    <row r="2711" spans="1:42" x14ac:dyDescent="0.25">
      <c r="A2711" s="26" t="s">
        <v>466</v>
      </c>
      <c r="B2711" s="26" t="s">
        <v>416</v>
      </c>
      <c r="C2711" s="26" t="s">
        <v>500</v>
      </c>
      <c r="D2711" s="26"/>
      <c r="E2711" s="26"/>
      <c r="F2711" s="26"/>
      <c r="G2711" s="27">
        <v>194.64334779381753</v>
      </c>
      <c r="H2711" s="28">
        <v>-1</v>
      </c>
      <c r="I2711" s="27">
        <v>190.02633071422576</v>
      </c>
      <c r="J2711" s="28">
        <v>-1</v>
      </c>
      <c r="K2711" s="26"/>
      <c r="L2711" s="26"/>
      <c r="M2711" s="26"/>
      <c r="N2711" s="29">
        <v>16.959361416193559</v>
      </c>
      <c r="O2711" s="28">
        <v>-1</v>
      </c>
      <c r="P2711" s="29">
        <v>16.320551230314379</v>
      </c>
      <c r="Q2711" s="28">
        <v>-1</v>
      </c>
      <c r="R2711" s="26"/>
      <c r="S2711" s="26"/>
      <c r="T2711" s="26"/>
      <c r="U2711" s="29">
        <v>4.9028857181092178</v>
      </c>
      <c r="V2711" s="28">
        <v>-1</v>
      </c>
      <c r="W2711" s="29">
        <v>4.7156178170532144</v>
      </c>
      <c r="X2711" s="28">
        <v>-1</v>
      </c>
      <c r="Y2711" s="26"/>
      <c r="Z2711" s="26"/>
      <c r="AA2711" s="26"/>
      <c r="AB2711" s="26"/>
      <c r="AC2711" s="26"/>
      <c r="AD2711" s="26"/>
      <c r="AE2711" s="26"/>
      <c r="AF2711" s="30">
        <v>11.477044625510683</v>
      </c>
      <c r="AG2711" s="28">
        <v>-1</v>
      </c>
      <c r="AH2711" s="30">
        <v>11.643376993374098</v>
      </c>
      <c r="AI2711" s="28">
        <v>-1</v>
      </c>
      <c r="AJ2711" s="26"/>
      <c r="AK2711" s="26"/>
      <c r="AL2711" s="26"/>
      <c r="AM2711" s="30">
        <v>39.699752142883135</v>
      </c>
      <c r="AN2711" s="28">
        <v>-1</v>
      </c>
      <c r="AO2711" s="30">
        <v>40.29722892873729</v>
      </c>
      <c r="AP2711" s="28">
        <v>-1</v>
      </c>
    </row>
    <row r="2712" spans="1:42" x14ac:dyDescent="0.25">
      <c r="A2712" s="26" t="s">
        <v>466</v>
      </c>
      <c r="B2712" s="26" t="s">
        <v>416</v>
      </c>
      <c r="C2712" s="26" t="s">
        <v>501</v>
      </c>
      <c r="D2712" s="27">
        <v>62291.9860960722</v>
      </c>
      <c r="E2712" s="27">
        <v>71671.618786125182</v>
      </c>
      <c r="F2712" s="28">
        <v>-0.1308695526752742</v>
      </c>
      <c r="G2712" s="27">
        <v>89641.189999847411</v>
      </c>
      <c r="H2712" s="28">
        <v>-0.30509639490307711</v>
      </c>
      <c r="I2712" s="27">
        <v>63623.493234353067</v>
      </c>
      <c r="J2712" s="28">
        <v>-2.0927916255342127E-2</v>
      </c>
      <c r="K2712" s="29">
        <v>18580.66878968017</v>
      </c>
      <c r="L2712" s="29">
        <v>21625.337312061365</v>
      </c>
      <c r="M2712" s="28">
        <v>-0.14079172400622184</v>
      </c>
      <c r="N2712" s="29">
        <v>28043.365836099671</v>
      </c>
      <c r="O2712" s="28">
        <v>-0.33743085982347942</v>
      </c>
      <c r="P2712" s="29">
        <v>20466.115877704931</v>
      </c>
      <c r="Q2712" s="28">
        <v>-9.2125301121679895E-2</v>
      </c>
      <c r="R2712" s="29">
        <v>9502.5003234318683</v>
      </c>
      <c r="S2712" s="29">
        <v>11492.430522248342</v>
      </c>
      <c r="T2712" s="28">
        <v>-0.17315137950707141</v>
      </c>
      <c r="U2712" s="29">
        <v>14963.723231353253</v>
      </c>
      <c r="V2712" s="28">
        <v>-0.36496417525810493</v>
      </c>
      <c r="W2712" s="29">
        <v>11778.580377674447</v>
      </c>
      <c r="X2712" s="28">
        <v>-0.19323891175856339</v>
      </c>
      <c r="Y2712" s="27">
        <v>61988.002645103981</v>
      </c>
      <c r="Z2712" s="45">
        <v>303.98345096822067</v>
      </c>
      <c r="AA2712" s="29">
        <v>9423.3118050802696</v>
      </c>
      <c r="AB2712" s="29">
        <v>79.18851835159856</v>
      </c>
      <c r="AC2712" s="30">
        <v>3.3525158217485473</v>
      </c>
      <c r="AD2712" s="30">
        <v>3.3142428139676179</v>
      </c>
      <c r="AE2712" s="28">
        <v>1.1548039757265476E-2</v>
      </c>
      <c r="AF2712" s="30">
        <v>3.1965203650573955</v>
      </c>
      <c r="AG2712" s="28">
        <v>4.8801646439174458E-2</v>
      </c>
      <c r="AH2712" s="30">
        <v>3.1087233950269124</v>
      </c>
      <c r="AI2712" s="28">
        <v>7.8422038805908104E-2</v>
      </c>
      <c r="AJ2712" s="30">
        <v>6.5553258590761283</v>
      </c>
      <c r="AK2712" s="30">
        <v>6.2364195848193456</v>
      </c>
      <c r="AL2712" s="28">
        <v>5.113611583047787E-2</v>
      </c>
      <c r="AM2712" s="30">
        <v>5.9905672280828908</v>
      </c>
      <c r="AN2712" s="28">
        <v>9.4274650377969685E-2</v>
      </c>
      <c r="AO2712" s="30">
        <v>5.4016266132502153</v>
      </c>
      <c r="AP2712" s="28">
        <v>0.21358367181394644</v>
      </c>
    </row>
    <row r="2713" spans="1:42" x14ac:dyDescent="0.25">
      <c r="A2713" s="26" t="s">
        <v>466</v>
      </c>
      <c r="B2713" s="26" t="s">
        <v>416</v>
      </c>
      <c r="C2713" s="26" t="s">
        <v>502</v>
      </c>
      <c r="D2713" s="27">
        <v>62953.164240115882</v>
      </c>
      <c r="E2713" s="27">
        <v>62871.532049977781</v>
      </c>
      <c r="F2713" s="28">
        <v>1.298396706369595E-3</v>
      </c>
      <c r="G2713" s="27">
        <v>57570.619145569799</v>
      </c>
      <c r="H2713" s="28">
        <v>9.349465359988722E-2</v>
      </c>
      <c r="I2713" s="27">
        <v>37367.449594215155</v>
      </c>
      <c r="J2713" s="28">
        <v>0.68470593855732786</v>
      </c>
      <c r="K2713" s="29">
        <v>13769.16429641367</v>
      </c>
      <c r="L2713" s="29">
        <v>14899.570242250913</v>
      </c>
      <c r="M2713" s="28">
        <v>-7.5868359117616399E-2</v>
      </c>
      <c r="N2713" s="29">
        <v>14136.441854161047</v>
      </c>
      <c r="O2713" s="28">
        <v>-2.598090534636684E-2</v>
      </c>
      <c r="P2713" s="29">
        <v>9884.4857276277198</v>
      </c>
      <c r="Q2713" s="28">
        <v>0.39300765622313</v>
      </c>
      <c r="R2713" s="29">
        <v>4312.4799694443855</v>
      </c>
      <c r="S2713" s="29">
        <v>4693.6338701316427</v>
      </c>
      <c r="T2713" s="28">
        <v>-8.1206568563595039E-2</v>
      </c>
      <c r="U2713" s="29">
        <v>4212.1480919456162</v>
      </c>
      <c r="V2713" s="28">
        <v>2.3819646249053261E-2</v>
      </c>
      <c r="W2713" s="29">
        <v>2749.2397866114989</v>
      </c>
      <c r="X2713" s="28">
        <v>0.56860816231661482</v>
      </c>
      <c r="Y2713" s="27">
        <v>62720.049945700666</v>
      </c>
      <c r="Z2713" s="45">
        <v>233.11429441521702</v>
      </c>
      <c r="AA2713" s="29">
        <v>4295.338447276129</v>
      </c>
      <c r="AB2713" s="29">
        <v>17.141522168256422</v>
      </c>
      <c r="AC2713" s="30">
        <v>4.5720395867825276</v>
      </c>
      <c r="AD2713" s="30">
        <v>4.2196876170087192</v>
      </c>
      <c r="AE2713" s="28">
        <v>8.3501908613696413E-2</v>
      </c>
      <c r="AF2713" s="30">
        <v>4.0724971488227748</v>
      </c>
      <c r="AG2713" s="28">
        <v>0.12266244019450183</v>
      </c>
      <c r="AH2713" s="30">
        <v>3.7804141382662868</v>
      </c>
      <c r="AI2713" s="28">
        <v>0.20940177968948223</v>
      </c>
      <c r="AJ2713" s="30">
        <v>14.597902989964888</v>
      </c>
      <c r="AK2713" s="30">
        <v>13.395065271295739</v>
      </c>
      <c r="AL2713" s="28">
        <v>8.9797077827362917E-2</v>
      </c>
      <c r="AM2713" s="30">
        <v>13.667757611764687</v>
      </c>
      <c r="AN2713" s="28">
        <v>6.8053985490609481E-2</v>
      </c>
      <c r="AO2713" s="30">
        <v>13.59192085615471</v>
      </c>
      <c r="AP2713" s="28">
        <v>7.4013242459004494E-2</v>
      </c>
    </row>
    <row r="2714" spans="1:42" x14ac:dyDescent="0.25">
      <c r="A2714" s="26" t="s">
        <v>466</v>
      </c>
      <c r="B2714" s="26" t="s">
        <v>416</v>
      </c>
      <c r="C2714" s="26" t="s">
        <v>503</v>
      </c>
      <c r="D2714" s="27">
        <v>304524.98055481195</v>
      </c>
      <c r="E2714" s="27">
        <v>327264.68853950739</v>
      </c>
      <c r="F2714" s="28">
        <v>-6.9484147789291073E-2</v>
      </c>
      <c r="G2714" s="27">
        <v>411816.29507070302</v>
      </c>
      <c r="H2714" s="28">
        <v>-0.26053197942900896</v>
      </c>
      <c r="I2714" s="27">
        <v>306801.02558565733</v>
      </c>
      <c r="J2714" s="28">
        <v>-7.4186356662289798E-3</v>
      </c>
      <c r="K2714" s="29">
        <v>127266.41609984249</v>
      </c>
      <c r="L2714" s="29">
        <v>142498.81303572346</v>
      </c>
      <c r="M2714" s="28">
        <v>-0.10689490397412864</v>
      </c>
      <c r="N2714" s="29">
        <v>184554.8778322867</v>
      </c>
      <c r="O2714" s="28">
        <v>-0.31041423778841981</v>
      </c>
      <c r="P2714" s="29">
        <v>140512.00973275752</v>
      </c>
      <c r="Q2714" s="28">
        <v>-9.4266630006268337E-2</v>
      </c>
      <c r="R2714" s="29">
        <v>76350.740724350573</v>
      </c>
      <c r="S2714" s="29">
        <v>86666.371618141726</v>
      </c>
      <c r="T2714" s="28">
        <v>-0.11902691552892701</v>
      </c>
      <c r="U2714" s="29">
        <v>110817.74222846807</v>
      </c>
      <c r="V2714" s="28">
        <v>-0.31102421698015098</v>
      </c>
      <c r="W2714" s="29">
        <v>81650.793495874823</v>
      </c>
      <c r="X2714" s="28">
        <v>-6.491122185838917E-2</v>
      </c>
      <c r="Y2714" s="27">
        <v>303577.53994170547</v>
      </c>
      <c r="Z2714" s="45">
        <v>947.4406131064959</v>
      </c>
      <c r="AA2714" s="29">
        <v>75881.809671768118</v>
      </c>
      <c r="AB2714" s="29">
        <v>468.93105258246203</v>
      </c>
      <c r="AC2714" s="30">
        <v>2.3928149301847812</v>
      </c>
      <c r="AD2714" s="30">
        <v>2.2966134353516643</v>
      </c>
      <c r="AE2714" s="28">
        <v>4.1888414198180568E-2</v>
      </c>
      <c r="AF2714" s="30">
        <v>2.231402929620419</v>
      </c>
      <c r="AG2714" s="28">
        <v>7.233655491875679E-2</v>
      </c>
      <c r="AH2714" s="30">
        <v>2.183450554647735</v>
      </c>
      <c r="AI2714" s="28">
        <v>9.5886932310598555E-2</v>
      </c>
      <c r="AJ2714" s="30">
        <v>3.9885006702716859</v>
      </c>
      <c r="AK2714" s="30">
        <v>3.7761438771367883</v>
      </c>
      <c r="AL2714" s="28">
        <v>5.6236414724725556E-2</v>
      </c>
      <c r="AM2714" s="30">
        <v>3.7161585030461954</v>
      </c>
      <c r="AN2714" s="28">
        <v>7.328593949968687E-2</v>
      </c>
      <c r="AO2714" s="30">
        <v>3.7574775755382905</v>
      </c>
      <c r="AP2714" s="28">
        <v>6.1483559140149843E-2</v>
      </c>
    </row>
    <row r="2715" spans="1:42" x14ac:dyDescent="0.25">
      <c r="A2715" s="26" t="s">
        <v>466</v>
      </c>
      <c r="B2715" s="26" t="s">
        <v>416</v>
      </c>
      <c r="C2715" s="26" t="s">
        <v>504</v>
      </c>
      <c r="D2715" s="26"/>
      <c r="E2715" s="26"/>
      <c r="F2715" s="26"/>
      <c r="G2715" s="27">
        <v>87.071844500303271</v>
      </c>
      <c r="H2715" s="28">
        <v>-1</v>
      </c>
      <c r="I2715" s="27">
        <v>4.6324708700180057</v>
      </c>
      <c r="J2715" s="28">
        <v>-1</v>
      </c>
      <c r="K2715" s="26"/>
      <c r="L2715" s="26"/>
      <c r="M2715" s="26"/>
      <c r="N2715" s="29">
        <v>10.730385260022004</v>
      </c>
      <c r="O2715" s="28">
        <v>-1</v>
      </c>
      <c r="P2715" s="29">
        <v>1.1878130435943604</v>
      </c>
      <c r="Q2715" s="28">
        <v>-1</v>
      </c>
      <c r="R2715" s="26"/>
      <c r="S2715" s="26"/>
      <c r="T2715" s="26"/>
      <c r="U2715" s="29">
        <v>4.3554171001525432</v>
      </c>
      <c r="V2715" s="28">
        <v>-1</v>
      </c>
      <c r="W2715" s="29">
        <v>0.30883138000666577</v>
      </c>
      <c r="X2715" s="28">
        <v>-1</v>
      </c>
      <c r="Y2715" s="26"/>
      <c r="Z2715" s="26"/>
      <c r="AA2715" s="26"/>
      <c r="AB2715" s="26"/>
      <c r="AC2715" s="26"/>
      <c r="AD2715" s="26"/>
      <c r="AE2715" s="26"/>
      <c r="AF2715" s="30">
        <v>8.1145124233987396</v>
      </c>
      <c r="AG2715" s="28">
        <v>-1</v>
      </c>
      <c r="AH2715" s="30">
        <v>3.9000000000000004</v>
      </c>
      <c r="AI2715" s="28">
        <v>-1</v>
      </c>
      <c r="AJ2715" s="26"/>
      <c r="AK2715" s="26"/>
      <c r="AL2715" s="26"/>
      <c r="AM2715" s="30">
        <v>19.991620204929095</v>
      </c>
      <c r="AN2715" s="28">
        <v>-1</v>
      </c>
      <c r="AO2715" s="30">
        <v>15.000000550196742</v>
      </c>
      <c r="AP2715" s="28">
        <v>-1</v>
      </c>
    </row>
    <row r="2716" spans="1:42" x14ac:dyDescent="0.25">
      <c r="A2716" s="26" t="s">
        <v>466</v>
      </c>
      <c r="B2716" s="26" t="s">
        <v>417</v>
      </c>
      <c r="C2716" s="26" t="s">
        <v>258</v>
      </c>
      <c r="D2716" s="27">
        <v>8128533.0696718013</v>
      </c>
      <c r="E2716" s="27">
        <v>7594510.7008267334</v>
      </c>
      <c r="F2716" s="28">
        <v>7.0316889379974754E-2</v>
      </c>
      <c r="G2716" s="27">
        <v>9598952.0758492835</v>
      </c>
      <c r="H2716" s="28">
        <v>-0.15318536800251545</v>
      </c>
      <c r="I2716" s="27">
        <v>6502812.5189382015</v>
      </c>
      <c r="J2716" s="28">
        <v>0.25000267899451178</v>
      </c>
      <c r="K2716" s="29">
        <v>3439358.2552229823</v>
      </c>
      <c r="L2716" s="29">
        <v>3474832.8654167722</v>
      </c>
      <c r="M2716" s="28">
        <v>-1.0209011934602819E-2</v>
      </c>
      <c r="N2716" s="29">
        <v>4387608.4595451448</v>
      </c>
      <c r="O2716" s="28">
        <v>-0.21612006017976954</v>
      </c>
      <c r="P2716" s="29">
        <v>3019976.7378504802</v>
      </c>
      <c r="Q2716" s="28">
        <v>0.1388691217770783</v>
      </c>
      <c r="R2716" s="29">
        <v>4454323.4668039363</v>
      </c>
      <c r="S2716" s="29">
        <v>4253856.4734509112</v>
      </c>
      <c r="T2716" s="28">
        <v>4.712594197857306E-2</v>
      </c>
      <c r="U2716" s="29">
        <v>6038107.8651275542</v>
      </c>
      <c r="V2716" s="28">
        <v>-0.26229812943067732</v>
      </c>
      <c r="W2716" s="29">
        <v>3764745.5092023406</v>
      </c>
      <c r="X2716" s="28">
        <v>0.18316721699143501</v>
      </c>
      <c r="Y2716" s="26"/>
      <c r="Z2716" s="26"/>
      <c r="AA2716" s="26"/>
      <c r="AB2716" s="26"/>
      <c r="AC2716" s="30">
        <v>2.3633865583289775</v>
      </c>
      <c r="AD2716" s="30">
        <v>2.1855758233470737</v>
      </c>
      <c r="AE2716" s="28">
        <v>8.1356470492795666E-2</v>
      </c>
      <c r="AF2716" s="30">
        <v>2.1877412636870495</v>
      </c>
      <c r="AG2716" s="28">
        <v>8.0286136920007189E-2</v>
      </c>
      <c r="AH2716" s="30">
        <v>2.153265764413367</v>
      </c>
      <c r="AI2716" s="28">
        <v>9.7582378073454157E-2</v>
      </c>
      <c r="AJ2716" s="30">
        <v>1.8248636701510548</v>
      </c>
      <c r="AK2716" s="30">
        <v>1.7853236817521818</v>
      </c>
      <c r="AL2716" s="28">
        <v>2.2147237950749063E-2</v>
      </c>
      <c r="AM2716" s="30">
        <v>1.589728486184721</v>
      </c>
      <c r="AN2716" s="28">
        <v>0.14790902094900998</v>
      </c>
      <c r="AO2716" s="30">
        <v>1.7272913940777876</v>
      </c>
      <c r="AP2716" s="28">
        <v>5.6488601985631735E-2</v>
      </c>
    </row>
    <row r="2717" spans="1:42" x14ac:dyDescent="0.25">
      <c r="A2717" s="26" t="s">
        <v>466</v>
      </c>
      <c r="B2717" s="26" t="s">
        <v>417</v>
      </c>
      <c r="C2717" s="26" t="s">
        <v>492</v>
      </c>
      <c r="D2717" s="27">
        <v>226972.5851960826</v>
      </c>
      <c r="E2717" s="27">
        <v>235856.78600009918</v>
      </c>
      <c r="F2717" s="28">
        <v>-3.7667776936521326E-2</v>
      </c>
      <c r="G2717" s="27">
        <v>263991.06166974304</v>
      </c>
      <c r="H2717" s="28">
        <v>-0.14022624947798853</v>
      </c>
      <c r="I2717" s="27">
        <v>204637.62528407693</v>
      </c>
      <c r="J2717" s="28">
        <v>0.10914395571684526</v>
      </c>
      <c r="K2717" s="29">
        <v>87482.946527884284</v>
      </c>
      <c r="L2717" s="29">
        <v>93492.029346485797</v>
      </c>
      <c r="M2717" s="28">
        <v>-6.4273744624063878E-2</v>
      </c>
      <c r="N2717" s="29">
        <v>111474.13398668832</v>
      </c>
      <c r="O2717" s="28">
        <v>-0.21521752715898151</v>
      </c>
      <c r="P2717" s="29">
        <v>82856.412170817683</v>
      </c>
      <c r="Q2717" s="28">
        <v>5.5837976034111725E-2</v>
      </c>
      <c r="R2717" s="29">
        <v>61069.270052680615</v>
      </c>
      <c r="S2717" s="29">
        <v>65250.233295910512</v>
      </c>
      <c r="T2717" s="28">
        <v>-6.4075835932558028E-2</v>
      </c>
      <c r="U2717" s="29">
        <v>74870.145674379761</v>
      </c>
      <c r="V2717" s="28">
        <v>-0.18433082368666667</v>
      </c>
      <c r="W2717" s="29">
        <v>54705.549291029092</v>
      </c>
      <c r="X2717" s="28">
        <v>0.11632678666284919</v>
      </c>
      <c r="Y2717" s="26"/>
      <c r="Z2717" s="26"/>
      <c r="AA2717" s="26"/>
      <c r="AB2717" s="26"/>
      <c r="AC2717" s="30">
        <v>2.5944780577748081</v>
      </c>
      <c r="AD2717" s="30">
        <v>2.5227475288401644</v>
      </c>
      <c r="AE2717" s="28">
        <v>2.8433494875970362E-2</v>
      </c>
      <c r="AF2717" s="30">
        <v>2.3681822161656578</v>
      </c>
      <c r="AG2717" s="28">
        <v>9.5556769265646976E-2</v>
      </c>
      <c r="AH2717" s="30">
        <v>2.4697862232097831</v>
      </c>
      <c r="AI2717" s="28">
        <v>5.0486893721098255E-2</v>
      </c>
      <c r="AJ2717" s="30">
        <v>3.7166415285509005</v>
      </c>
      <c r="AK2717" s="30">
        <v>3.6146504630946854</v>
      </c>
      <c r="AL2717" s="28">
        <v>2.8216024342474139E-2</v>
      </c>
      <c r="AM2717" s="30">
        <v>3.5259856821686357</v>
      </c>
      <c r="AN2717" s="28">
        <v>5.4071645085354697E-2</v>
      </c>
      <c r="AO2717" s="30">
        <v>3.7407105483105805</v>
      </c>
      <c r="AP2717" s="28">
        <v>-6.4343443441648588E-3</v>
      </c>
    </row>
    <row r="2718" spans="1:42" x14ac:dyDescent="0.25">
      <c r="A2718" s="26" t="s">
        <v>466</v>
      </c>
      <c r="B2718" s="26" t="s">
        <v>417</v>
      </c>
      <c r="C2718" s="26" t="s">
        <v>399</v>
      </c>
      <c r="D2718" s="27">
        <v>125392.59027646542</v>
      </c>
      <c r="E2718" s="27">
        <v>128245.03280147313</v>
      </c>
      <c r="F2718" s="28">
        <v>-2.2242128702351992E-2</v>
      </c>
      <c r="G2718" s="27">
        <v>146783.33533427835</v>
      </c>
      <c r="H2718" s="28">
        <v>-0.14573006539944422</v>
      </c>
      <c r="I2718" s="27">
        <v>127717.4924989295</v>
      </c>
      <c r="J2718" s="28">
        <v>-1.8203475318649607E-2</v>
      </c>
      <c r="K2718" s="29">
        <v>52633.195228958182</v>
      </c>
      <c r="L2718" s="29">
        <v>53070.849344682923</v>
      </c>
      <c r="M2718" s="28">
        <v>-8.24660093307116E-3</v>
      </c>
      <c r="N2718" s="29">
        <v>65792.687092032051</v>
      </c>
      <c r="O2718" s="28">
        <v>-0.2000145068503757</v>
      </c>
      <c r="P2718" s="29">
        <v>55119.007738699744</v>
      </c>
      <c r="Q2718" s="28">
        <v>-4.5099006889346475E-2</v>
      </c>
      <c r="R2718" s="29">
        <v>40932.490326017323</v>
      </c>
      <c r="S2718" s="29">
        <v>41936.756955114644</v>
      </c>
      <c r="T2718" s="28">
        <v>-2.3947169547998151E-2</v>
      </c>
      <c r="U2718" s="29">
        <v>49253.441302079576</v>
      </c>
      <c r="V2718" s="28">
        <v>-0.16894151466551285</v>
      </c>
      <c r="W2718" s="29">
        <v>39065.493105571557</v>
      </c>
      <c r="X2718" s="28">
        <v>4.7791466893822299E-2</v>
      </c>
      <c r="Y2718" s="26"/>
      <c r="Z2718" s="26"/>
      <c r="AA2718" s="26"/>
      <c r="AB2718" s="26"/>
      <c r="AC2718" s="30">
        <v>2.3823860537251944</v>
      </c>
      <c r="AD2718" s="30">
        <v>2.4164872879375121</v>
      </c>
      <c r="AE2718" s="28">
        <v>-1.4111903001742388E-2</v>
      </c>
      <c r="AF2718" s="30">
        <v>2.2309977266767516</v>
      </c>
      <c r="AG2718" s="28">
        <v>6.7856782298898979E-2</v>
      </c>
      <c r="AH2718" s="30">
        <v>2.3171224907457368</v>
      </c>
      <c r="AI2718" s="28">
        <v>2.8165780290041253E-2</v>
      </c>
      <c r="AJ2718" s="30">
        <v>3.063399985628628</v>
      </c>
      <c r="AK2718" s="30">
        <v>3.0580579451752827</v>
      </c>
      <c r="AL2718" s="28">
        <v>1.746873522057837E-3</v>
      </c>
      <c r="AM2718" s="30">
        <v>2.980164054609538</v>
      </c>
      <c r="AN2718" s="28">
        <v>2.7929982878071989E-2</v>
      </c>
      <c r="AO2718" s="30">
        <v>3.2693173014297447</v>
      </c>
      <c r="AP2718" s="28">
        <v>-6.2984805944367811E-2</v>
      </c>
    </row>
    <row r="2719" spans="1:42" x14ac:dyDescent="0.25">
      <c r="A2719" s="26" t="s">
        <v>466</v>
      </c>
      <c r="B2719" s="26" t="s">
        <v>417</v>
      </c>
      <c r="C2719" s="26" t="s">
        <v>400</v>
      </c>
      <c r="D2719" s="27">
        <v>84004.173436770434</v>
      </c>
      <c r="E2719" s="27">
        <v>88122.089620995524</v>
      </c>
      <c r="F2719" s="28">
        <v>-4.6729670187530103E-2</v>
      </c>
      <c r="G2719" s="27">
        <v>89344.200465290545</v>
      </c>
      <c r="H2719" s="28">
        <v>-5.9769151223135808E-2</v>
      </c>
      <c r="I2719" s="27">
        <v>70439.340876559014</v>
      </c>
      <c r="J2719" s="28">
        <v>0.19257466625054068</v>
      </c>
      <c r="K2719" s="29">
        <v>29941.284968672353</v>
      </c>
      <c r="L2719" s="29">
        <v>34281.593933768381</v>
      </c>
      <c r="M2719" s="28">
        <v>-0.12660756012341351</v>
      </c>
      <c r="N2719" s="29">
        <v>33984.072131923698</v>
      </c>
      <c r="O2719" s="28">
        <v>-0.11896123417928078</v>
      </c>
      <c r="P2719" s="29">
        <v>26410.50066357851</v>
      </c>
      <c r="Q2719" s="28">
        <v>0.13368865475401542</v>
      </c>
      <c r="R2719" s="29">
        <v>18020.480482085295</v>
      </c>
      <c r="S2719" s="29">
        <v>20624.125530104677</v>
      </c>
      <c r="T2719" s="28">
        <v>-0.12624268816725762</v>
      </c>
      <c r="U2719" s="29">
        <v>20105.501994735096</v>
      </c>
      <c r="V2719" s="28">
        <v>-0.1037040265493392</v>
      </c>
      <c r="W2719" s="29">
        <v>15214.947046370797</v>
      </c>
      <c r="X2719" s="28">
        <v>0.18439324351008496</v>
      </c>
      <c r="Y2719" s="26"/>
      <c r="Z2719" s="26"/>
      <c r="AA2719" s="26"/>
      <c r="AB2719" s="26"/>
      <c r="AC2719" s="30">
        <v>2.8056302034018992</v>
      </c>
      <c r="AD2719" s="30">
        <v>2.5705365331392209</v>
      </c>
      <c r="AE2719" s="28">
        <v>9.1457043007116642E-2</v>
      </c>
      <c r="AF2719" s="30">
        <v>2.6290022019275043</v>
      </c>
      <c r="AG2719" s="28">
        <v>6.7184425081461163E-2</v>
      </c>
      <c r="AH2719" s="30">
        <v>2.6670960075247123</v>
      </c>
      <c r="AI2719" s="28">
        <v>5.1941960651712027E-2</v>
      </c>
      <c r="AJ2719" s="30">
        <v>4.6615945407383297</v>
      </c>
      <c r="AK2719" s="30">
        <v>4.2727673225400631</v>
      </c>
      <c r="AL2719" s="28">
        <v>9.1001261909838246E-2</v>
      </c>
      <c r="AM2719" s="30">
        <v>4.4437687001640924</v>
      </c>
      <c r="AN2719" s="28">
        <v>4.9018266987252E-2</v>
      </c>
      <c r="AO2719" s="30">
        <v>4.6296145929315493</v>
      </c>
      <c r="AP2719" s="28">
        <v>6.9076911619397104E-3</v>
      </c>
    </row>
    <row r="2720" spans="1:42" x14ac:dyDescent="0.25">
      <c r="A2720" s="26" t="s">
        <v>466</v>
      </c>
      <c r="B2720" s="26" t="s">
        <v>417</v>
      </c>
      <c r="C2720" s="26" t="s">
        <v>161</v>
      </c>
      <c r="D2720" s="27">
        <v>17575.821482846735</v>
      </c>
      <c r="E2720" s="27">
        <v>19489.663577630519</v>
      </c>
      <c r="F2720" s="28">
        <v>-9.8197800447433981E-2</v>
      </c>
      <c r="G2720" s="27">
        <v>27863.52587017417</v>
      </c>
      <c r="H2720" s="28">
        <v>-0.36921760854176949</v>
      </c>
      <c r="I2720" s="27">
        <v>6480.7919085884096</v>
      </c>
      <c r="J2720" s="28">
        <v>1.7119867032846838</v>
      </c>
      <c r="K2720" s="29">
        <v>4908.4663302537392</v>
      </c>
      <c r="L2720" s="29">
        <v>6139.5860680344977</v>
      </c>
      <c r="M2720" s="28">
        <v>-0.20052161890693784</v>
      </c>
      <c r="N2720" s="29">
        <v>11697.374762732568</v>
      </c>
      <c r="O2720" s="28">
        <v>-0.58037880893651939</v>
      </c>
      <c r="P2720" s="29">
        <v>1326.9037685394287</v>
      </c>
      <c r="Q2720" s="28">
        <v>2.6991878737797745</v>
      </c>
      <c r="R2720" s="29">
        <v>2116.299244578001</v>
      </c>
      <c r="S2720" s="29">
        <v>2689.350810691174</v>
      </c>
      <c r="T2720" s="28">
        <v>-0.21308174591246298</v>
      </c>
      <c r="U2720" s="29">
        <v>5511.2023775650732</v>
      </c>
      <c r="V2720" s="28">
        <v>-0.61600044788901187</v>
      </c>
      <c r="W2720" s="29">
        <v>425.1091390867233</v>
      </c>
      <c r="X2720" s="28">
        <v>3.9782492305964539</v>
      </c>
      <c r="Y2720" s="26"/>
      <c r="Z2720" s="26"/>
      <c r="AA2720" s="26"/>
      <c r="AB2720" s="26"/>
      <c r="AC2720" s="30">
        <v>3.5807155026238444</v>
      </c>
      <c r="AD2720" s="30">
        <v>3.1744263150088652</v>
      </c>
      <c r="AE2720" s="28">
        <v>0.12798822442153443</v>
      </c>
      <c r="AF2720" s="30">
        <v>2.3820324162774025</v>
      </c>
      <c r="AG2720" s="28">
        <v>0.50321862882946089</v>
      </c>
      <c r="AH2720" s="30">
        <v>4.8841461319550348</v>
      </c>
      <c r="AI2720" s="28">
        <v>-0.2668697033455571</v>
      </c>
      <c r="AJ2720" s="30">
        <v>8.3049793302512978</v>
      </c>
      <c r="AK2720" s="30">
        <v>7.2469770400171765</v>
      </c>
      <c r="AL2720" s="28">
        <v>0.14599222329419906</v>
      </c>
      <c r="AM2720" s="30">
        <v>5.0557979840480236</v>
      </c>
      <c r="AN2720" s="28">
        <v>0.64266439372281914</v>
      </c>
      <c r="AO2720" s="30">
        <v>15.245007252752362</v>
      </c>
      <c r="AP2720" s="28">
        <v>-0.45523283836077538</v>
      </c>
    </row>
    <row r="2721" spans="1:42" x14ac:dyDescent="0.25">
      <c r="A2721" s="26" t="s">
        <v>466</v>
      </c>
      <c r="B2721" s="26" t="s">
        <v>417</v>
      </c>
      <c r="C2721" s="26" t="s">
        <v>493</v>
      </c>
      <c r="D2721" s="27">
        <v>7586.2228023695943</v>
      </c>
      <c r="E2721" s="27">
        <v>10518.214609216451</v>
      </c>
      <c r="F2721" s="28">
        <v>-0.27875375391919999</v>
      </c>
      <c r="G2721" s="27">
        <v>19292.373981838227</v>
      </c>
      <c r="H2721" s="28">
        <v>-0.6067760862654209</v>
      </c>
      <c r="I2721" s="27">
        <v>944.202403345108</v>
      </c>
      <c r="J2721" s="28">
        <v>7.034530282377192</v>
      </c>
      <c r="K2721" s="29">
        <v>3156.2866967916489</v>
      </c>
      <c r="L2721" s="29">
        <v>4284.3484764941168</v>
      </c>
      <c r="M2721" s="28">
        <v>-0.26329832549605325</v>
      </c>
      <c r="N2721" s="29">
        <v>10159.232936036007</v>
      </c>
      <c r="O2721" s="28">
        <v>-0.6893184045819124</v>
      </c>
      <c r="P2721" s="29">
        <v>301.43612957000732</v>
      </c>
      <c r="Q2721" s="28">
        <v>9.4708307570629611</v>
      </c>
      <c r="R2721" s="29">
        <v>1578.3703927000522</v>
      </c>
      <c r="S2721" s="29">
        <v>2112.0371003589307</v>
      </c>
      <c r="T2721" s="28">
        <v>-0.25267866154822016</v>
      </c>
      <c r="U2721" s="29">
        <v>5050.6656477810884</v>
      </c>
      <c r="V2721" s="28">
        <v>-0.68749259943716945</v>
      </c>
      <c r="W2721" s="29">
        <v>125.26542830467224</v>
      </c>
      <c r="X2721" s="28">
        <v>11.600207527819398</v>
      </c>
      <c r="Y2721" s="26"/>
      <c r="Z2721" s="26"/>
      <c r="AA2721" s="26"/>
      <c r="AB2721" s="26"/>
      <c r="AC2721" s="30">
        <v>2.4035277942529603</v>
      </c>
      <c r="AD2721" s="30">
        <v>2.4550324668789565</v>
      </c>
      <c r="AE2721" s="28">
        <v>-2.0979222605342282E-2</v>
      </c>
      <c r="AF2721" s="30">
        <v>1.8989990783069737</v>
      </c>
      <c r="AG2721" s="28">
        <v>0.26568139063858426</v>
      </c>
      <c r="AH2721" s="30">
        <v>3.1323464930763079</v>
      </c>
      <c r="AI2721" s="28">
        <v>-0.23267499315108262</v>
      </c>
      <c r="AJ2721" s="30">
        <v>4.8063641065847413</v>
      </c>
      <c r="AK2721" s="30">
        <v>4.980127767371572</v>
      </c>
      <c r="AL2721" s="28">
        <v>-3.4891406185456213E-2</v>
      </c>
      <c r="AM2721" s="30">
        <v>3.8197685864068149</v>
      </c>
      <c r="AN2721" s="28">
        <v>0.25828672545474762</v>
      </c>
      <c r="AO2721" s="30">
        <v>7.5376136586433597</v>
      </c>
      <c r="AP2721" s="28">
        <v>-0.36234936887839858</v>
      </c>
    </row>
    <row r="2722" spans="1:42" x14ac:dyDescent="0.25">
      <c r="A2722" s="26" t="s">
        <v>466</v>
      </c>
      <c r="B2722" s="26" t="s">
        <v>417</v>
      </c>
      <c r="C2722" s="26" t="s">
        <v>496</v>
      </c>
      <c r="D2722" s="27">
        <v>47145.704922748802</v>
      </c>
      <c r="E2722" s="27">
        <v>49478.142681039571</v>
      </c>
      <c r="F2722" s="28">
        <v>-4.7140770285716047E-2</v>
      </c>
      <c r="G2722" s="27">
        <v>60376.244370956418</v>
      </c>
      <c r="H2722" s="28">
        <v>-0.21913485322005349</v>
      </c>
      <c r="I2722" s="27">
        <v>46914.098044571874</v>
      </c>
      <c r="J2722" s="28">
        <v>4.9368289667827449E-3</v>
      </c>
      <c r="K2722" s="29">
        <v>15494.541792212087</v>
      </c>
      <c r="L2722" s="29">
        <v>17466.472099609484</v>
      </c>
      <c r="M2722" s="28">
        <v>-0.11289803093330367</v>
      </c>
      <c r="N2722" s="29">
        <v>23104.062730959915</v>
      </c>
      <c r="O2722" s="28">
        <v>-0.32935856465412533</v>
      </c>
      <c r="P2722" s="29">
        <v>17253.151007413864</v>
      </c>
      <c r="Q2722" s="28">
        <v>-0.10192974109170458</v>
      </c>
      <c r="R2722" s="29">
        <v>10664.859260463109</v>
      </c>
      <c r="S2722" s="29">
        <v>11916.584688188699</v>
      </c>
      <c r="T2722" s="28">
        <v>-0.10504061864019286</v>
      </c>
      <c r="U2722" s="29">
        <v>14736.380669301841</v>
      </c>
      <c r="V2722" s="28">
        <v>-0.27629046101668242</v>
      </c>
      <c r="W2722" s="29">
        <v>10703.614531878209</v>
      </c>
      <c r="X2722" s="28">
        <v>-3.6207648640258065E-3</v>
      </c>
      <c r="Y2722" s="26"/>
      <c r="Z2722" s="26"/>
      <c r="AA2722" s="26"/>
      <c r="AB2722" s="26"/>
      <c r="AC2722" s="30">
        <v>3.0427298564224285</v>
      </c>
      <c r="AD2722" s="30">
        <v>2.8327496473741718</v>
      </c>
      <c r="AE2722" s="28">
        <v>7.4125932463851407E-2</v>
      </c>
      <c r="AF2722" s="30">
        <v>2.6132306284838389</v>
      </c>
      <c r="AG2722" s="28">
        <v>0.16435565359486823</v>
      </c>
      <c r="AH2722" s="30">
        <v>2.7191611563831084</v>
      </c>
      <c r="AI2722" s="28">
        <v>0.1189957790032993</v>
      </c>
      <c r="AJ2722" s="30">
        <v>4.4206588920988308</v>
      </c>
      <c r="AK2722" s="30">
        <v>4.1520405364198494</v>
      </c>
      <c r="AL2722" s="28">
        <v>6.4695504131710879E-2</v>
      </c>
      <c r="AM2722" s="30">
        <v>4.0970877263458227</v>
      </c>
      <c r="AN2722" s="28">
        <v>7.897589394347676E-2</v>
      </c>
      <c r="AO2722" s="30">
        <v>4.3830145326001064</v>
      </c>
      <c r="AP2722" s="28">
        <v>8.5886914630859887E-3</v>
      </c>
    </row>
    <row r="2723" spans="1:42" x14ac:dyDescent="0.25">
      <c r="A2723" s="26" t="s">
        <v>466</v>
      </c>
      <c r="B2723" s="26" t="s">
        <v>417</v>
      </c>
      <c r="C2723" s="26" t="s">
        <v>499</v>
      </c>
      <c r="D2723" s="27">
        <v>158.63167194843291</v>
      </c>
      <c r="E2723" s="27">
        <v>62.646116809844969</v>
      </c>
      <c r="F2723" s="28">
        <v>1.5321868301899857</v>
      </c>
      <c r="G2723" s="27">
        <v>9.3457295680046073</v>
      </c>
      <c r="H2723" s="28">
        <v>15.973706631905264</v>
      </c>
      <c r="I2723" s="26"/>
      <c r="J2723" s="26"/>
      <c r="K2723" s="29">
        <v>54.454533923619238</v>
      </c>
      <c r="L2723" s="29">
        <v>19.179924326918751</v>
      </c>
      <c r="M2723" s="28">
        <v>1.8391422716508361</v>
      </c>
      <c r="N2723" s="29">
        <v>1.3374630693225598</v>
      </c>
      <c r="O2723" s="28">
        <v>39.714794428829407</v>
      </c>
      <c r="P2723" s="26"/>
      <c r="Q2723" s="26"/>
      <c r="R2723" s="29">
        <v>19.823361239641486</v>
      </c>
      <c r="S2723" s="29">
        <v>14.992100107208913</v>
      </c>
      <c r="T2723" s="28">
        <v>0.32225379352352868</v>
      </c>
      <c r="U2723" s="29">
        <v>4.0123893063862113</v>
      </c>
      <c r="V2723" s="28">
        <v>3.9405378506243567</v>
      </c>
      <c r="W2723" s="26"/>
      <c r="X2723" s="26"/>
      <c r="Y2723" s="26"/>
      <c r="Z2723" s="26"/>
      <c r="AA2723" s="26"/>
      <c r="AB2723" s="26"/>
      <c r="AC2723" s="30">
        <v>2.9131031067300648</v>
      </c>
      <c r="AD2723" s="30">
        <v>3.266233783932194</v>
      </c>
      <c r="AE2723" s="28">
        <v>-0.10811555466093975</v>
      </c>
      <c r="AF2723" s="30">
        <v>6.9876543004199174</v>
      </c>
      <c r="AG2723" s="28">
        <v>-0.58310715134333369</v>
      </c>
      <c r="AH2723" s="26"/>
      <c r="AI2723" s="26"/>
      <c r="AJ2723" s="30">
        <v>8.0022590533845221</v>
      </c>
      <c r="AK2723" s="30">
        <v>4.1786084912627919</v>
      </c>
      <c r="AL2723" s="28">
        <v>0.9150535567322815</v>
      </c>
      <c r="AM2723" s="30">
        <v>2.3292180430073746</v>
      </c>
      <c r="AN2723" s="28">
        <v>2.4355989459245255</v>
      </c>
      <c r="AO2723" s="26"/>
      <c r="AP2723" s="26"/>
    </row>
    <row r="2724" spans="1:42" x14ac:dyDescent="0.25">
      <c r="A2724" s="26" t="s">
        <v>466</v>
      </c>
      <c r="B2724" s="26" t="s">
        <v>417</v>
      </c>
      <c r="C2724" s="26" t="s">
        <v>501</v>
      </c>
      <c r="D2724" s="27">
        <v>36858.468514021632</v>
      </c>
      <c r="E2724" s="27">
        <v>38643.946939955953</v>
      </c>
      <c r="F2724" s="28">
        <v>-4.6203314291590233E-2</v>
      </c>
      <c r="G2724" s="27">
        <v>28967.956094334124</v>
      </c>
      <c r="H2724" s="28">
        <v>0.27238761319549298</v>
      </c>
      <c r="I2724" s="27">
        <v>23525.242831987143</v>
      </c>
      <c r="J2724" s="28">
        <v>0.56676251026430957</v>
      </c>
      <c r="K2724" s="29">
        <v>14446.743176460266</v>
      </c>
      <c r="L2724" s="29">
        <v>16815.121834158897</v>
      </c>
      <c r="M2724" s="28">
        <v>-0.14084814139659779</v>
      </c>
      <c r="N2724" s="29">
        <v>10880.009400963783</v>
      </c>
      <c r="O2724" s="28">
        <v>0.32782451228217974</v>
      </c>
      <c r="P2724" s="29">
        <v>9157.3496561646461</v>
      </c>
      <c r="Q2724" s="28">
        <v>0.57761183299742713</v>
      </c>
      <c r="R2724" s="29">
        <v>7355.6212216221838</v>
      </c>
      <c r="S2724" s="29">
        <v>8707.5408419159739</v>
      </c>
      <c r="T2724" s="28">
        <v>-0.15525848742345019</v>
      </c>
      <c r="U2724" s="29">
        <v>5369.1213254332542</v>
      </c>
      <c r="V2724" s="28">
        <v>0.3699860323101623</v>
      </c>
      <c r="W2724" s="29">
        <v>4511.3325144925893</v>
      </c>
      <c r="X2724" s="28">
        <v>0.63047640536190996</v>
      </c>
      <c r="Y2724" s="26"/>
      <c r="Z2724" s="26"/>
      <c r="AA2724" s="26"/>
      <c r="AB2724" s="26"/>
      <c r="AC2724" s="30">
        <v>2.5513341009674315</v>
      </c>
      <c r="AD2724" s="30">
        <v>2.2981663362945799</v>
      </c>
      <c r="AE2724" s="28">
        <v>0.11016076629207072</v>
      </c>
      <c r="AF2724" s="30">
        <v>2.6624936640006998</v>
      </c>
      <c r="AG2724" s="28">
        <v>-4.1750169976456711E-2</v>
      </c>
      <c r="AH2724" s="30">
        <v>2.5690012629527756</v>
      </c>
      <c r="AI2724" s="28">
        <v>-6.8770546126698771E-3</v>
      </c>
      <c r="AJ2724" s="30">
        <v>5.0109253050815727</v>
      </c>
      <c r="AK2724" s="30">
        <v>4.4379862973405118</v>
      </c>
      <c r="AL2724" s="28">
        <v>0.12909886812503182</v>
      </c>
      <c r="AM2724" s="30">
        <v>5.395288044081699</v>
      </c>
      <c r="AN2724" s="28">
        <v>-7.1240448305952581E-2</v>
      </c>
      <c r="AO2724" s="30">
        <v>5.2146993723944419</v>
      </c>
      <c r="AP2724" s="28">
        <v>-3.9076858081523863E-2</v>
      </c>
    </row>
    <row r="2725" spans="1:42" x14ac:dyDescent="0.25">
      <c r="A2725" s="26" t="s">
        <v>466</v>
      </c>
      <c r="B2725" s="26" t="s">
        <v>417</v>
      </c>
      <c r="C2725" s="26" t="s">
        <v>502</v>
      </c>
      <c r="D2725" s="27">
        <v>9830.9670085287089</v>
      </c>
      <c r="E2725" s="27">
        <v>8908.8028516042232</v>
      </c>
      <c r="F2725" s="28">
        <v>0.10351156853341188</v>
      </c>
      <c r="G2725" s="27">
        <v>8561.8061587679385</v>
      </c>
      <c r="H2725" s="28">
        <v>0.14823517681033382</v>
      </c>
      <c r="I2725" s="27">
        <v>5536.5895052433016</v>
      </c>
      <c r="J2725" s="28">
        <v>0.77563588545231943</v>
      </c>
      <c r="K2725" s="29">
        <v>1697.7250995384709</v>
      </c>
      <c r="L2725" s="29">
        <v>1836.0576672134621</v>
      </c>
      <c r="M2725" s="28">
        <v>-7.5342169336617304E-2</v>
      </c>
      <c r="N2725" s="29">
        <v>1536.8043636272394</v>
      </c>
      <c r="O2725" s="28">
        <v>0.10471126951476029</v>
      </c>
      <c r="P2725" s="29">
        <v>1025.4676389694214</v>
      </c>
      <c r="Q2725" s="28">
        <v>0.65556184809952411</v>
      </c>
      <c r="R2725" s="29">
        <v>518.1054906383074</v>
      </c>
      <c r="S2725" s="29">
        <v>562.32161022503419</v>
      </c>
      <c r="T2725" s="28">
        <v>-7.8631371767896391E-2</v>
      </c>
      <c r="U2725" s="29">
        <v>456.5243404775984</v>
      </c>
      <c r="V2725" s="28">
        <v>0.13489127457319175</v>
      </c>
      <c r="W2725" s="29">
        <v>299.84371078205112</v>
      </c>
      <c r="X2725" s="28">
        <v>0.72791848555698169</v>
      </c>
      <c r="Y2725" s="26"/>
      <c r="Z2725" s="26"/>
      <c r="AA2725" s="26"/>
      <c r="AB2725" s="26"/>
      <c r="AC2725" s="30">
        <v>5.7906707105887003</v>
      </c>
      <c r="AD2725" s="30">
        <v>4.8521367333330474</v>
      </c>
      <c r="AE2725" s="28">
        <v>0.19342694339344219</v>
      </c>
      <c r="AF2725" s="30">
        <v>5.5711750704298844</v>
      </c>
      <c r="AG2725" s="28">
        <v>3.9398445998193907E-2</v>
      </c>
      <c r="AH2725" s="30">
        <v>5.3990874941772766</v>
      </c>
      <c r="AI2725" s="28">
        <v>7.2527666357274673E-2</v>
      </c>
      <c r="AJ2725" s="30">
        <v>18.974836565458766</v>
      </c>
      <c r="AK2725" s="30">
        <v>15.84289611071328</v>
      </c>
      <c r="AL2725" s="28">
        <v>0.19768736933316161</v>
      </c>
      <c r="AM2725" s="30">
        <v>18.75432567256086</v>
      </c>
      <c r="AN2725" s="28">
        <v>1.175786838449391E-2</v>
      </c>
      <c r="AO2725" s="30">
        <v>18.464917909409511</v>
      </c>
      <c r="AP2725" s="28">
        <v>2.7615538750345923E-2</v>
      </c>
    </row>
    <row r="2726" spans="1:42" x14ac:dyDescent="0.25">
      <c r="A2726" s="26" t="s">
        <v>466</v>
      </c>
      <c r="B2726" s="26" t="s">
        <v>417</v>
      </c>
      <c r="C2726" s="26" t="s">
        <v>503</v>
      </c>
      <c r="D2726" s="27">
        <v>125392.59027646542</v>
      </c>
      <c r="E2726" s="27">
        <v>128245.03280147313</v>
      </c>
      <c r="F2726" s="28">
        <v>-2.2242128702351992E-2</v>
      </c>
      <c r="G2726" s="27">
        <v>146783.33533427835</v>
      </c>
      <c r="H2726" s="28">
        <v>-0.14573006539944422</v>
      </c>
      <c r="I2726" s="27">
        <v>127717.4924989295</v>
      </c>
      <c r="J2726" s="28">
        <v>-1.8203475318649607E-2</v>
      </c>
      <c r="K2726" s="29">
        <v>52633.195228958182</v>
      </c>
      <c r="L2726" s="29">
        <v>53070.849344682923</v>
      </c>
      <c r="M2726" s="28">
        <v>-8.24660093307116E-3</v>
      </c>
      <c r="N2726" s="29">
        <v>65792.687092032051</v>
      </c>
      <c r="O2726" s="28">
        <v>-0.2000145068503757</v>
      </c>
      <c r="P2726" s="29">
        <v>55119.007738699744</v>
      </c>
      <c r="Q2726" s="28">
        <v>-4.5099006889346475E-2</v>
      </c>
      <c r="R2726" s="29">
        <v>40932.490326017316</v>
      </c>
      <c r="S2726" s="29">
        <v>41936.756955114637</v>
      </c>
      <c r="T2726" s="28">
        <v>-2.3947169547998158E-2</v>
      </c>
      <c r="U2726" s="29">
        <v>49253.441302079584</v>
      </c>
      <c r="V2726" s="28">
        <v>-0.16894151466551313</v>
      </c>
      <c r="W2726" s="29">
        <v>39065.493105571557</v>
      </c>
      <c r="X2726" s="28">
        <v>4.7791466893822111E-2</v>
      </c>
      <c r="Y2726" s="26"/>
      <c r="Z2726" s="26"/>
      <c r="AA2726" s="26"/>
      <c r="AB2726" s="26"/>
      <c r="AC2726" s="30">
        <v>2.3823860537251944</v>
      </c>
      <c r="AD2726" s="30">
        <v>2.4164872879375121</v>
      </c>
      <c r="AE2726" s="28">
        <v>-1.4111903001742388E-2</v>
      </c>
      <c r="AF2726" s="30">
        <v>2.2309977266767516</v>
      </c>
      <c r="AG2726" s="28">
        <v>6.7856782298898979E-2</v>
      </c>
      <c r="AH2726" s="30">
        <v>2.3171224907457368</v>
      </c>
      <c r="AI2726" s="28">
        <v>2.8165780290041253E-2</v>
      </c>
      <c r="AJ2726" s="30">
        <v>3.0633999856286285</v>
      </c>
      <c r="AK2726" s="30">
        <v>3.0580579451752832</v>
      </c>
      <c r="AL2726" s="28">
        <v>1.7468735220578368E-3</v>
      </c>
      <c r="AM2726" s="30">
        <v>2.9801640546095376</v>
      </c>
      <c r="AN2726" s="28">
        <v>2.7929982878072291E-2</v>
      </c>
      <c r="AO2726" s="30">
        <v>3.2693173014297447</v>
      </c>
      <c r="AP2726" s="28">
        <v>-6.2984805944367672E-2</v>
      </c>
    </row>
    <row r="2727" spans="1:42" x14ac:dyDescent="0.25">
      <c r="A2727" s="26" t="s">
        <v>466</v>
      </c>
      <c r="B2727" s="26" t="s">
        <v>418</v>
      </c>
      <c r="C2727" s="26" t="s">
        <v>258</v>
      </c>
      <c r="D2727" s="27">
        <v>1689740.2513307</v>
      </c>
      <c r="E2727" s="27">
        <v>1680529.2807161189</v>
      </c>
      <c r="F2727" s="28">
        <v>5.4809938275256313E-3</v>
      </c>
      <c r="G2727" s="27">
        <v>2117310.2828896199</v>
      </c>
      <c r="H2727" s="28">
        <v>-0.20194018562805521</v>
      </c>
      <c r="I2727" s="27">
        <v>1330721.2196148264</v>
      </c>
      <c r="J2727" s="28">
        <v>0.26979282093344142</v>
      </c>
      <c r="K2727" s="29">
        <v>752749.1249267325</v>
      </c>
      <c r="L2727" s="29">
        <v>834653.89960546873</v>
      </c>
      <c r="M2727" s="28">
        <v>-9.8130224656533288E-2</v>
      </c>
      <c r="N2727" s="29">
        <v>1002634.0708504769</v>
      </c>
      <c r="O2727" s="28">
        <v>-0.24922846050082989</v>
      </c>
      <c r="P2727" s="29">
        <v>682090.5416103889</v>
      </c>
      <c r="Q2727" s="28">
        <v>0.10359120821338685</v>
      </c>
      <c r="R2727" s="29">
        <v>825917.84324066201</v>
      </c>
      <c r="S2727" s="29">
        <v>936099.85046523344</v>
      </c>
      <c r="T2727" s="28">
        <v>-0.11770326335359624</v>
      </c>
      <c r="U2727" s="29">
        <v>1255004.9023105926</v>
      </c>
      <c r="V2727" s="28">
        <v>-0.34190070355895608</v>
      </c>
      <c r="W2727" s="29">
        <v>782972.87605201208</v>
      </c>
      <c r="X2727" s="28">
        <v>5.4848601403910111E-2</v>
      </c>
      <c r="Y2727" s="26"/>
      <c r="Z2727" s="26"/>
      <c r="AA2727" s="26"/>
      <c r="AB2727" s="26"/>
      <c r="AC2727" s="30">
        <v>2.244758838471141</v>
      </c>
      <c r="AD2727" s="30">
        <v>2.0134444726257024</v>
      </c>
      <c r="AE2727" s="28">
        <v>0.11488489947963902</v>
      </c>
      <c r="AF2727" s="30">
        <v>2.1117477895934926</v>
      </c>
      <c r="AG2727" s="28">
        <v>6.2986238003001641E-2</v>
      </c>
      <c r="AH2727" s="30">
        <v>1.9509451288872091</v>
      </c>
      <c r="AI2727" s="28">
        <v>0.15060070385040455</v>
      </c>
      <c r="AJ2727" s="30">
        <v>2.0458938684514303</v>
      </c>
      <c r="AK2727" s="30">
        <v>1.7952457527697612</v>
      </c>
      <c r="AL2727" s="28">
        <v>0.13961771823994648</v>
      </c>
      <c r="AM2727" s="30">
        <v>1.6870932368402982</v>
      </c>
      <c r="AN2727" s="28">
        <v>0.21267386044598108</v>
      </c>
      <c r="AO2727" s="30">
        <v>1.699575119798183</v>
      </c>
      <c r="AP2727" s="28">
        <v>0.20376783857271993</v>
      </c>
    </row>
    <row r="2728" spans="1:42" x14ac:dyDescent="0.25">
      <c r="A2728" s="26" t="s">
        <v>466</v>
      </c>
      <c r="B2728" s="26" t="s">
        <v>418</v>
      </c>
      <c r="C2728" s="26" t="s">
        <v>492</v>
      </c>
      <c r="D2728" s="27">
        <v>74739.599516965158</v>
      </c>
      <c r="E2728" s="27">
        <v>80395.894292883866</v>
      </c>
      <c r="F2728" s="28">
        <v>-7.0355517849116922E-2</v>
      </c>
      <c r="G2728" s="27">
        <v>91417.882105869066</v>
      </c>
      <c r="H2728" s="28">
        <v>-0.18244004569684902</v>
      </c>
      <c r="I2728" s="27">
        <v>60358.509536306854</v>
      </c>
      <c r="J2728" s="28">
        <v>0.23826118456433704</v>
      </c>
      <c r="K2728" s="29">
        <v>24680.612819631904</v>
      </c>
      <c r="L2728" s="29">
        <v>27570.063046065367</v>
      </c>
      <c r="M2728" s="28">
        <v>-0.10480390348058444</v>
      </c>
      <c r="N2728" s="29">
        <v>32640.298475860647</v>
      </c>
      <c r="O2728" s="28">
        <v>-0.24386068840992317</v>
      </c>
      <c r="P2728" s="29">
        <v>23162.287432334677</v>
      </c>
      <c r="Q2728" s="28">
        <v>6.5551616684353761E-2</v>
      </c>
      <c r="R2728" s="29">
        <v>14381.921087568629</v>
      </c>
      <c r="S2728" s="29">
        <v>16174.77949282726</v>
      </c>
      <c r="T2728" s="28">
        <v>-0.11084283442959313</v>
      </c>
      <c r="U2728" s="29">
        <v>19151.743125383447</v>
      </c>
      <c r="V2728" s="28">
        <v>-0.24905419870074197</v>
      </c>
      <c r="W2728" s="29">
        <v>13211.830576503187</v>
      </c>
      <c r="X2728" s="28">
        <v>8.8563844676180614E-2</v>
      </c>
      <c r="Y2728" s="26"/>
      <c r="Z2728" s="26"/>
      <c r="AA2728" s="26"/>
      <c r="AB2728" s="26"/>
      <c r="AC2728" s="30">
        <v>3.0282716261208238</v>
      </c>
      <c r="AD2728" s="30">
        <v>2.9160576875923208</v>
      </c>
      <c r="AE2728" s="28">
        <v>3.8481384989730388E-2</v>
      </c>
      <c r="AF2728" s="30">
        <v>2.8007673451110682</v>
      </c>
      <c r="AG2728" s="28">
        <v>8.1229267902912378E-2</v>
      </c>
      <c r="AH2728" s="30">
        <v>2.6058958862606141</v>
      </c>
      <c r="AI2728" s="28">
        <v>0.1620846566001172</v>
      </c>
      <c r="AJ2728" s="30">
        <v>5.1967744129515623</v>
      </c>
      <c r="AK2728" s="30">
        <v>4.97044762363132</v>
      </c>
      <c r="AL2728" s="28">
        <v>4.5534488331433622E-2</v>
      </c>
      <c r="AM2728" s="30">
        <v>4.7733452515194355</v>
      </c>
      <c r="AN2728" s="28">
        <v>8.8707005070991302E-2</v>
      </c>
      <c r="AO2728" s="30">
        <v>4.5685197964657913</v>
      </c>
      <c r="AP2728" s="28">
        <v>0.13751819943338955</v>
      </c>
    </row>
    <row r="2729" spans="1:42" x14ac:dyDescent="0.25">
      <c r="A2729" s="26" t="s">
        <v>466</v>
      </c>
      <c r="B2729" s="26" t="s">
        <v>418</v>
      </c>
      <c r="C2729" s="26" t="s">
        <v>399</v>
      </c>
      <c r="D2729" s="27">
        <v>40316.787506101129</v>
      </c>
      <c r="E2729" s="27">
        <v>43015.524455971718</v>
      </c>
      <c r="F2729" s="28">
        <v>-6.2738673630095207E-2</v>
      </c>
      <c r="G2729" s="27">
        <v>50724.964986048937</v>
      </c>
      <c r="H2729" s="28">
        <v>-0.20518846060929574</v>
      </c>
      <c r="I2729" s="27">
        <v>33618.76314021468</v>
      </c>
      <c r="J2729" s="28">
        <v>0.19923470527308867</v>
      </c>
      <c r="K2729" s="29">
        <v>13973.687974167884</v>
      </c>
      <c r="L2729" s="29">
        <v>15198.777050819546</v>
      </c>
      <c r="M2729" s="28">
        <v>-8.060445077622895E-2</v>
      </c>
      <c r="N2729" s="29">
        <v>18528.26472346119</v>
      </c>
      <c r="O2729" s="28">
        <v>-0.24581777178119271</v>
      </c>
      <c r="P2729" s="29">
        <v>13056.021368247551</v>
      </c>
      <c r="Q2729" s="28">
        <v>7.0286849265742787E-2</v>
      </c>
      <c r="R2729" s="29">
        <v>8411.8852631464979</v>
      </c>
      <c r="S2729" s="29">
        <v>9235.5492174224037</v>
      </c>
      <c r="T2729" s="28">
        <v>-8.918407935308327E-2</v>
      </c>
      <c r="U2729" s="29">
        <v>11285.829927526227</v>
      </c>
      <c r="V2729" s="28">
        <v>-0.25465071535148298</v>
      </c>
      <c r="W2729" s="29">
        <v>7706.2162084901465</v>
      </c>
      <c r="X2729" s="28">
        <v>9.1571406195286434E-2</v>
      </c>
      <c r="Y2729" s="26"/>
      <c r="Z2729" s="26"/>
      <c r="AA2729" s="26"/>
      <c r="AB2729" s="26"/>
      <c r="AC2729" s="30">
        <v>2.8851930557367367</v>
      </c>
      <c r="AD2729" s="30">
        <v>2.830196423840051</v>
      </c>
      <c r="AE2729" s="28">
        <v>1.9432090095734583E-2</v>
      </c>
      <c r="AF2729" s="30">
        <v>2.7377072674171727</v>
      </c>
      <c r="AG2729" s="28">
        <v>5.3872008185413496E-2</v>
      </c>
      <c r="AH2729" s="30">
        <v>2.5749623251977849</v>
      </c>
      <c r="AI2729" s="28">
        <v>0.12047971634502369</v>
      </c>
      <c r="AJ2729" s="30">
        <v>4.79283611757449</v>
      </c>
      <c r="AK2729" s="30">
        <v>4.6576032938923735</v>
      </c>
      <c r="AL2729" s="28">
        <v>2.9034852293979303E-2</v>
      </c>
      <c r="AM2729" s="30">
        <v>4.4945710959484115</v>
      </c>
      <c r="AN2729" s="28">
        <v>6.6361175573559542E-2</v>
      </c>
      <c r="AO2729" s="30">
        <v>4.3625512483254729</v>
      </c>
      <c r="AP2729" s="28">
        <v>9.8631476114848668E-2</v>
      </c>
    </row>
    <row r="2730" spans="1:42" x14ac:dyDescent="0.25">
      <c r="A2730" s="26" t="s">
        <v>466</v>
      </c>
      <c r="B2730" s="26" t="s">
        <v>418</v>
      </c>
      <c r="C2730" s="26" t="s">
        <v>400</v>
      </c>
      <c r="D2730" s="27">
        <v>30713.933457627296</v>
      </c>
      <c r="E2730" s="27">
        <v>33261.87261246681</v>
      </c>
      <c r="F2730" s="28">
        <v>-7.6602396519446919E-2</v>
      </c>
      <c r="G2730" s="27">
        <v>37014.43974516273</v>
      </c>
      <c r="H2730" s="28">
        <v>-0.17021752405043014</v>
      </c>
      <c r="I2730" s="27">
        <v>24585.375402092934</v>
      </c>
      <c r="J2730" s="28">
        <v>0.24927657012764762</v>
      </c>
      <c r="K2730" s="29">
        <v>9982.325792355361</v>
      </c>
      <c r="L2730" s="29">
        <v>11496.362244858841</v>
      </c>
      <c r="M2730" s="28">
        <v>-0.13169700295243875</v>
      </c>
      <c r="N2730" s="29">
        <v>13318.975446042488</v>
      </c>
      <c r="O2730" s="28">
        <v>-0.25051849274777044</v>
      </c>
      <c r="P2730" s="29">
        <v>9602.185964259621</v>
      </c>
      <c r="Q2730" s="28">
        <v>3.9588884188523507E-2</v>
      </c>
      <c r="R2730" s="29">
        <v>5742.3342294183476</v>
      </c>
      <c r="S2730" s="29">
        <v>6661.8063744845649</v>
      </c>
      <c r="T2730" s="28">
        <v>-0.13802144544276979</v>
      </c>
      <c r="U2730" s="29">
        <v>7605.8604907136842</v>
      </c>
      <c r="V2730" s="28">
        <v>-0.24501189097152049</v>
      </c>
      <c r="W2730" s="29">
        <v>5347.4756162537324</v>
      </c>
      <c r="X2730" s="28">
        <v>7.3840189558683836E-2</v>
      </c>
      <c r="Y2730" s="26"/>
      <c r="Z2730" s="26"/>
      <c r="AA2730" s="26"/>
      <c r="AB2730" s="26"/>
      <c r="AC2730" s="30">
        <v>3.076831401470443</v>
      </c>
      <c r="AD2730" s="30">
        <v>2.8932519612750962</v>
      </c>
      <c r="AE2730" s="28">
        <v>6.3450899766932425E-2</v>
      </c>
      <c r="AF2730" s="30">
        <v>2.7790756049603615</v>
      </c>
      <c r="AG2730" s="28">
        <v>0.10714202808250997</v>
      </c>
      <c r="AH2730" s="30">
        <v>2.5603935909596389</v>
      </c>
      <c r="AI2730" s="28">
        <v>0.20170250868236336</v>
      </c>
      <c r="AJ2730" s="30">
        <v>5.3486843904483719</v>
      </c>
      <c r="AK2730" s="30">
        <v>4.9929209500689424</v>
      </c>
      <c r="AL2730" s="28">
        <v>7.1253569591266414E-2</v>
      </c>
      <c r="AM2730" s="30">
        <v>4.8665683245643567</v>
      </c>
      <c r="AN2730" s="28">
        <v>9.9066946918324211E-2</v>
      </c>
      <c r="AO2730" s="30">
        <v>4.5975666214101691</v>
      </c>
      <c r="AP2730" s="28">
        <v>0.16337289503111524</v>
      </c>
    </row>
    <row r="2731" spans="1:42" x14ac:dyDescent="0.25">
      <c r="A2731" s="26" t="s">
        <v>466</v>
      </c>
      <c r="B2731" s="26" t="s">
        <v>418</v>
      </c>
      <c r="C2731" s="26" t="s">
        <v>161</v>
      </c>
      <c r="D2731" s="27">
        <v>3708.8785532367228</v>
      </c>
      <c r="E2731" s="27">
        <v>4118.4972244453429</v>
      </c>
      <c r="F2731" s="28">
        <v>-9.9458285118496179E-2</v>
      </c>
      <c r="G2731" s="27">
        <v>3678.4773746573924</v>
      </c>
      <c r="H2731" s="28">
        <v>8.2646093703816741E-3</v>
      </c>
      <c r="I2731" s="27">
        <v>2154.3709939992427</v>
      </c>
      <c r="J2731" s="28">
        <v>0.72155982584586664</v>
      </c>
      <c r="K2731" s="29">
        <v>724.59905310866043</v>
      </c>
      <c r="L2731" s="29">
        <v>874.9237503869781</v>
      </c>
      <c r="M2731" s="28">
        <v>-0.17181462637381734</v>
      </c>
      <c r="N2731" s="29">
        <v>793.05830635696873</v>
      </c>
      <c r="O2731" s="28">
        <v>-8.632310222281897E-2</v>
      </c>
      <c r="P2731" s="29">
        <v>504.08009982750286</v>
      </c>
      <c r="Q2731" s="28">
        <v>0.43746807968935802</v>
      </c>
      <c r="R2731" s="29">
        <v>227.70159500378492</v>
      </c>
      <c r="S2731" s="29">
        <v>277.42390092028876</v>
      </c>
      <c r="T2731" s="28">
        <v>-0.17922863081213172</v>
      </c>
      <c r="U2731" s="29">
        <v>260.0527071435356</v>
      </c>
      <c r="V2731" s="28">
        <v>-0.12440213560974217</v>
      </c>
      <c r="W2731" s="29">
        <v>158.13875175930912</v>
      </c>
      <c r="X2731" s="28">
        <v>0.43988486358076279</v>
      </c>
      <c r="Y2731" s="26"/>
      <c r="Z2731" s="26"/>
      <c r="AA2731" s="26"/>
      <c r="AB2731" s="26"/>
      <c r="AC2731" s="30">
        <v>5.1185252552083336</v>
      </c>
      <c r="AD2731" s="30">
        <v>4.7072641731622156</v>
      </c>
      <c r="AE2731" s="28">
        <v>8.7367325673129506E-2</v>
      </c>
      <c r="AF2731" s="30">
        <v>4.6383441736522819</v>
      </c>
      <c r="AG2731" s="28">
        <v>0.10352424563137839</v>
      </c>
      <c r="AH2731" s="30">
        <v>4.2738663849980831</v>
      </c>
      <c r="AI2731" s="28">
        <v>0.19763342934049849</v>
      </c>
      <c r="AJ2731" s="30">
        <v>16.288329263460245</v>
      </c>
      <c r="AK2731" s="30">
        <v>14.845502535229278</v>
      </c>
      <c r="AL2731" s="28">
        <v>9.7189483805418642E-2</v>
      </c>
      <c r="AM2731" s="30">
        <v>14.145122406386117</v>
      </c>
      <c r="AN2731" s="28">
        <v>0.15151561050518247</v>
      </c>
      <c r="AO2731" s="30">
        <v>13.623295808469804</v>
      </c>
      <c r="AP2731" s="28">
        <v>0.19562325390699881</v>
      </c>
    </row>
    <row r="2732" spans="1:42" x14ac:dyDescent="0.25">
      <c r="A2732" s="26" t="s">
        <v>466</v>
      </c>
      <c r="B2732" s="26" t="s">
        <v>418</v>
      </c>
      <c r="C2732" s="26" t="s">
        <v>493</v>
      </c>
      <c r="D2732" s="27">
        <v>753.86048976898189</v>
      </c>
      <c r="E2732" s="27">
        <v>1218.6918935894967</v>
      </c>
      <c r="F2732" s="28">
        <v>-0.3814183111134144</v>
      </c>
      <c r="G2732" s="27">
        <v>1117.6573047637939</v>
      </c>
      <c r="H2732" s="28">
        <v>-0.3254994294263544</v>
      </c>
      <c r="I2732" s="27">
        <v>711.72591891765592</v>
      </c>
      <c r="J2732" s="28">
        <v>5.9200557028190499E-2</v>
      </c>
      <c r="K2732" s="29">
        <v>111.27003800868988</v>
      </c>
      <c r="L2732" s="29">
        <v>246.39463305473328</v>
      </c>
      <c r="M2732" s="28">
        <v>-0.54840721719789765</v>
      </c>
      <c r="N2732" s="29">
        <v>242.32223033905029</v>
      </c>
      <c r="O2732" s="28">
        <v>-0.54081786944184174</v>
      </c>
      <c r="P2732" s="29">
        <v>174.05678367614746</v>
      </c>
      <c r="Q2732" s="28">
        <v>-0.36072564562769066</v>
      </c>
      <c r="R2732" s="29">
        <v>43.670498788356781</v>
      </c>
      <c r="S2732" s="29">
        <v>79.928015112876892</v>
      </c>
      <c r="T2732" s="28">
        <v>-0.45362713278086653</v>
      </c>
      <c r="U2732" s="29">
        <v>79.174590110778809</v>
      </c>
      <c r="V2732" s="28">
        <v>-0.44842785131878454</v>
      </c>
      <c r="W2732" s="29">
        <v>53.509671092033386</v>
      </c>
      <c r="X2732" s="28">
        <v>-0.18387652368024887</v>
      </c>
      <c r="Y2732" s="26"/>
      <c r="Z2732" s="26"/>
      <c r="AA2732" s="26"/>
      <c r="AB2732" s="26"/>
      <c r="AC2732" s="30">
        <v>6.7750537634408596</v>
      </c>
      <c r="AD2732" s="30">
        <v>4.9460975609756099</v>
      </c>
      <c r="AE2732" s="28">
        <v>0.36977762365538358</v>
      </c>
      <c r="AF2732" s="30">
        <v>4.6122772277227719</v>
      </c>
      <c r="AG2732" s="28">
        <v>0.46891728942883154</v>
      </c>
      <c r="AH2732" s="30">
        <v>4.0890444134708552</v>
      </c>
      <c r="AI2732" s="28">
        <v>0.65687947558634385</v>
      </c>
      <c r="AJ2732" s="30">
        <v>17.262465753424657</v>
      </c>
      <c r="AK2732" s="30">
        <v>15.247368421052633</v>
      </c>
      <c r="AL2732" s="28">
        <v>0.13216033591670159</v>
      </c>
      <c r="AM2732" s="30">
        <v>14.116363636363637</v>
      </c>
      <c r="AN2732" s="28">
        <v>0.22286916079128807</v>
      </c>
      <c r="AO2732" s="30">
        <v>13.300883828897593</v>
      </c>
      <c r="AP2732" s="28">
        <v>0.29784350991173258</v>
      </c>
    </row>
    <row r="2733" spans="1:42" x14ac:dyDescent="0.25">
      <c r="A2733" s="26" t="s">
        <v>466</v>
      </c>
      <c r="B2733" s="26" t="s">
        <v>418</v>
      </c>
      <c r="C2733" s="26" t="s">
        <v>495</v>
      </c>
      <c r="D2733" s="27">
        <v>6.1531969070434567</v>
      </c>
      <c r="E2733" s="27">
        <v>64.68952295541763</v>
      </c>
      <c r="F2733" s="28">
        <v>-0.90488109007568218</v>
      </c>
      <c r="G2733" s="26"/>
      <c r="H2733" s="26"/>
      <c r="I2733" s="26"/>
      <c r="J2733" s="26"/>
      <c r="K2733" s="29">
        <v>0.70505382754702595</v>
      </c>
      <c r="L2733" s="29">
        <v>7.3945555757506298</v>
      </c>
      <c r="M2733" s="28">
        <v>-0.90465230529078078</v>
      </c>
      <c r="N2733" s="26"/>
      <c r="O2733" s="26"/>
      <c r="P2733" s="26"/>
      <c r="Q2733" s="26"/>
      <c r="R2733" s="29">
        <v>0.20510655898362629</v>
      </c>
      <c r="S2733" s="29">
        <v>2.1567453284361804</v>
      </c>
      <c r="T2733" s="28">
        <v>-0.9048999637187829</v>
      </c>
      <c r="U2733" s="26"/>
      <c r="V2733" s="26"/>
      <c r="W2733" s="26"/>
      <c r="X2733" s="26"/>
      <c r="Y2733" s="26"/>
      <c r="Z2733" s="26"/>
      <c r="AA2733" s="26"/>
      <c r="AB2733" s="26"/>
      <c r="AC2733" s="30">
        <v>8.7272725381141889</v>
      </c>
      <c r="AD2733" s="30">
        <v>8.7482638128459698</v>
      </c>
      <c r="AE2733" s="28">
        <v>-2.3994789344323644E-3</v>
      </c>
      <c r="AF2733" s="26"/>
      <c r="AG2733" s="26"/>
      <c r="AH2733" s="26"/>
      <c r="AI2733" s="26"/>
      <c r="AJ2733" s="30">
        <v>30.000000670552268</v>
      </c>
      <c r="AK2733" s="30">
        <v>29.994048023427464</v>
      </c>
      <c r="AL2733" s="28">
        <v>1.9846094532337575E-4</v>
      </c>
      <c r="AM2733" s="26"/>
      <c r="AN2733" s="26"/>
      <c r="AO2733" s="26"/>
      <c r="AP2733" s="26"/>
    </row>
    <row r="2734" spans="1:42" x14ac:dyDescent="0.25">
      <c r="A2734" s="26" t="s">
        <v>466</v>
      </c>
      <c r="B2734" s="26" t="s">
        <v>418</v>
      </c>
      <c r="C2734" s="26" t="s">
        <v>496</v>
      </c>
      <c r="D2734" s="27">
        <v>27064.463605550529</v>
      </c>
      <c r="E2734" s="27">
        <v>28687.388751878738</v>
      </c>
      <c r="F2734" s="28">
        <v>-5.6572773505637511E-2</v>
      </c>
      <c r="G2734" s="27">
        <v>31818.519076031447</v>
      </c>
      <c r="H2734" s="28">
        <v>-0.14941158823642731</v>
      </c>
      <c r="I2734" s="27">
        <v>20771.539396984575</v>
      </c>
      <c r="J2734" s="28">
        <v>0.30295897132590488</v>
      </c>
      <c r="K2734" s="29">
        <v>8954.561115980403</v>
      </c>
      <c r="L2734" s="29">
        <v>10170.047244686937</v>
      </c>
      <c r="M2734" s="28">
        <v>-0.11951627160252688</v>
      </c>
      <c r="N2734" s="29">
        <v>11748.103815332217</v>
      </c>
      <c r="O2734" s="28">
        <v>-0.23778668824036242</v>
      </c>
      <c r="P2734" s="29">
        <v>8323.5821710812925</v>
      </c>
      <c r="Q2734" s="28">
        <v>7.5806177187909218E-2</v>
      </c>
      <c r="R2734" s="29">
        <v>5264.7561429967882</v>
      </c>
      <c r="S2734" s="29">
        <v>6033.1411524132373</v>
      </c>
      <c r="T2734" s="28">
        <v>-0.12736068823934238</v>
      </c>
      <c r="U2734" s="29">
        <v>6856.175401907266</v>
      </c>
      <c r="V2734" s="28">
        <v>-0.23211472367929403</v>
      </c>
      <c r="W2734" s="29">
        <v>4753.009624998791</v>
      </c>
      <c r="X2734" s="28">
        <v>0.1076678901103903</v>
      </c>
      <c r="Y2734" s="26"/>
      <c r="Z2734" s="26"/>
      <c r="AA2734" s="26"/>
      <c r="AB2734" s="26"/>
      <c r="AC2734" s="30">
        <v>3.0224221215321214</v>
      </c>
      <c r="AD2734" s="30">
        <v>2.8207724174404087</v>
      </c>
      <c r="AE2734" s="28">
        <v>7.1487406373142007E-2</v>
      </c>
      <c r="AF2734" s="30">
        <v>2.7083961442786819</v>
      </c>
      <c r="AG2734" s="28">
        <v>0.11594536416572583</v>
      </c>
      <c r="AH2734" s="30">
        <v>2.4955048163219136</v>
      </c>
      <c r="AI2734" s="28">
        <v>0.21114657914658855</v>
      </c>
      <c r="AJ2734" s="30">
        <v>5.1406870271763392</v>
      </c>
      <c r="AK2734" s="30">
        <v>4.754967276110202</v>
      </c>
      <c r="AL2734" s="28">
        <v>8.1119328203174301E-2</v>
      </c>
      <c r="AM2734" s="30">
        <v>4.6408554639923745</v>
      </c>
      <c r="AN2734" s="28">
        <v>0.10770246284592887</v>
      </c>
      <c r="AO2734" s="30">
        <v>4.3701866892368981</v>
      </c>
      <c r="AP2734" s="28">
        <v>0.17630833479884639</v>
      </c>
    </row>
    <row r="2735" spans="1:42" x14ac:dyDescent="0.25">
      <c r="A2735" s="26" t="s">
        <v>466</v>
      </c>
      <c r="B2735" s="26" t="s">
        <v>418</v>
      </c>
      <c r="C2735" s="26" t="s">
        <v>497</v>
      </c>
      <c r="D2735" s="26"/>
      <c r="E2735" s="27">
        <v>130.03627000093459</v>
      </c>
      <c r="F2735" s="28">
        <v>-1</v>
      </c>
      <c r="G2735" s="27">
        <v>50.239876270294189</v>
      </c>
      <c r="H2735" s="28">
        <v>-1</v>
      </c>
      <c r="I2735" s="27">
        <v>21.984382939338683</v>
      </c>
      <c r="J2735" s="28">
        <v>-1</v>
      </c>
      <c r="K2735" s="26"/>
      <c r="L2735" s="29">
        <v>37.259676218032837</v>
      </c>
      <c r="M2735" s="28">
        <v>-1</v>
      </c>
      <c r="N2735" s="29">
        <v>14.395380020141602</v>
      </c>
      <c r="O2735" s="28">
        <v>-1</v>
      </c>
      <c r="P2735" s="29">
        <v>6.2992501258850098</v>
      </c>
      <c r="Q2735" s="28">
        <v>-1</v>
      </c>
      <c r="R2735" s="26"/>
      <c r="S2735" s="29">
        <v>18.629838109016418</v>
      </c>
      <c r="T2735" s="28">
        <v>-1</v>
      </c>
      <c r="U2735" s="29">
        <v>7.1976900100708008</v>
      </c>
      <c r="V2735" s="28">
        <v>-1</v>
      </c>
      <c r="W2735" s="29">
        <v>3.1496250629425049</v>
      </c>
      <c r="X2735" s="28">
        <v>-1</v>
      </c>
      <c r="Y2735" s="26"/>
      <c r="Z2735" s="26"/>
      <c r="AA2735" s="26"/>
      <c r="AB2735" s="26"/>
      <c r="AC2735" s="26"/>
      <c r="AD2735" s="30">
        <v>3.4899999999999998</v>
      </c>
      <c r="AE2735" s="28">
        <v>-1</v>
      </c>
      <c r="AF2735" s="30">
        <v>3.49</v>
      </c>
      <c r="AG2735" s="28">
        <v>-1</v>
      </c>
      <c r="AH2735" s="30">
        <v>3.4899999999999998</v>
      </c>
      <c r="AI2735" s="28">
        <v>-1</v>
      </c>
      <c r="AJ2735" s="26"/>
      <c r="AK2735" s="30">
        <v>6.9799999999999995</v>
      </c>
      <c r="AL2735" s="28">
        <v>-1</v>
      </c>
      <c r="AM2735" s="30">
        <v>6.98</v>
      </c>
      <c r="AN2735" s="28">
        <v>-1</v>
      </c>
      <c r="AO2735" s="30">
        <v>6.9799999999999995</v>
      </c>
      <c r="AP2735" s="28">
        <v>-1</v>
      </c>
    </row>
    <row r="2736" spans="1:42" x14ac:dyDescent="0.25">
      <c r="A2736" s="26" t="s">
        <v>466</v>
      </c>
      <c r="B2736" s="26" t="s">
        <v>418</v>
      </c>
      <c r="C2736" s="26" t="s">
        <v>499</v>
      </c>
      <c r="D2736" s="27">
        <v>250.64168703317642</v>
      </c>
      <c r="E2736" s="27">
        <v>235.02990431308746</v>
      </c>
      <c r="F2736" s="28">
        <v>6.6424665260009799E-2</v>
      </c>
      <c r="G2736" s="27">
        <v>193.80637593388556</v>
      </c>
      <c r="H2736" s="28">
        <v>0.29325821106463218</v>
      </c>
      <c r="I2736" s="27">
        <v>110.15398766994477</v>
      </c>
      <c r="J2736" s="28">
        <v>1.275375520532003</v>
      </c>
      <c r="K2736" s="29">
        <v>68.326343717758959</v>
      </c>
      <c r="L2736" s="29">
        <v>69.103542784097385</v>
      </c>
      <c r="M2736" s="28">
        <v>-1.1246877294940666E-2</v>
      </c>
      <c r="N2736" s="29">
        <v>48.109605809750434</v>
      </c>
      <c r="O2736" s="28">
        <v>0.42022248088990105</v>
      </c>
      <c r="P2736" s="29">
        <v>27.572585400858884</v>
      </c>
      <c r="Q2736" s="28">
        <v>1.4780535711254192</v>
      </c>
      <c r="R2736" s="29">
        <v>19.039125941209228</v>
      </c>
      <c r="S2736" s="29">
        <v>19.389799922034538</v>
      </c>
      <c r="T2736" s="28">
        <v>-1.8085487330212421E-2</v>
      </c>
      <c r="U2736" s="29">
        <v>17.782339666345415</v>
      </c>
      <c r="V2736" s="28">
        <v>7.0676092035424784E-2</v>
      </c>
      <c r="W2736" s="29">
        <v>9.5798341413086749</v>
      </c>
      <c r="X2736" s="28">
        <v>0.98741707428019676</v>
      </c>
      <c r="Y2736" s="26"/>
      <c r="Z2736" s="26"/>
      <c r="AA2736" s="26"/>
      <c r="AB2736" s="26"/>
      <c r="AC2736" s="30">
        <v>3.6683023471667369</v>
      </c>
      <c r="AD2736" s="30">
        <v>3.4011266983430879</v>
      </c>
      <c r="AE2736" s="28">
        <v>7.8555041467231371E-2</v>
      </c>
      <c r="AF2736" s="30">
        <v>4.0284340865375912</v>
      </c>
      <c r="AG2736" s="28">
        <v>-8.9397451127315036E-2</v>
      </c>
      <c r="AH2736" s="30">
        <v>3.9950547280384336</v>
      </c>
      <c r="AI2736" s="28">
        <v>-8.1789212692996507E-2</v>
      </c>
      <c r="AJ2736" s="30">
        <v>13.16455848903626</v>
      </c>
      <c r="AK2736" s="30">
        <v>12.121316633391345</v>
      </c>
      <c r="AL2736" s="28">
        <v>8.6066711001594645E-2</v>
      </c>
      <c r="AM2736" s="30">
        <v>10.898811943215804</v>
      </c>
      <c r="AN2736" s="28">
        <v>0.20788931469092989</v>
      </c>
      <c r="AO2736" s="30">
        <v>11.498527640990758</v>
      </c>
      <c r="AP2736" s="28">
        <v>0.14489079820152953</v>
      </c>
    </row>
    <row r="2737" spans="1:42" x14ac:dyDescent="0.25">
      <c r="A2737" s="26" t="s">
        <v>466</v>
      </c>
      <c r="B2737" s="26" t="s">
        <v>418</v>
      </c>
      <c r="C2737" s="26" t="s">
        <v>501</v>
      </c>
      <c r="D2737" s="27">
        <v>3649.4698520767688</v>
      </c>
      <c r="E2737" s="27">
        <v>4574.4838605880741</v>
      </c>
      <c r="F2737" s="28">
        <v>-0.20221166730543233</v>
      </c>
      <c r="G2737" s="27">
        <v>5195.9206691312793</v>
      </c>
      <c r="H2737" s="28">
        <v>-0.29762787300466348</v>
      </c>
      <c r="I2737" s="27">
        <v>3813.8360051083564</v>
      </c>
      <c r="J2737" s="28">
        <v>-4.3097331089074382E-2</v>
      </c>
      <c r="K2737" s="29">
        <v>1027.7646763749581</v>
      </c>
      <c r="L2737" s="29">
        <v>1326.3150001719043</v>
      </c>
      <c r="M2737" s="28">
        <v>-0.22509760031233231</v>
      </c>
      <c r="N2737" s="29">
        <v>1570.8716307102704</v>
      </c>
      <c r="O2737" s="28">
        <v>-0.34573605106723221</v>
      </c>
      <c r="P2737" s="29">
        <v>1278.6037931783278</v>
      </c>
      <c r="Q2737" s="28">
        <v>-0.19618205275290077</v>
      </c>
      <c r="R2737" s="29">
        <v>477.57808642155942</v>
      </c>
      <c r="S2737" s="29">
        <v>628.66522207132778</v>
      </c>
      <c r="T2737" s="28">
        <v>-0.2403300363140275</v>
      </c>
      <c r="U2737" s="29">
        <v>749.68508880641843</v>
      </c>
      <c r="V2737" s="28">
        <v>-0.36296173746510479</v>
      </c>
      <c r="W2737" s="29">
        <v>594.46599125494129</v>
      </c>
      <c r="X2737" s="28">
        <v>-0.19662673147479282</v>
      </c>
      <c r="Y2737" s="26"/>
      <c r="Z2737" s="26"/>
      <c r="AA2737" s="26"/>
      <c r="AB2737" s="26"/>
      <c r="AC2737" s="30">
        <v>3.5508807959316724</v>
      </c>
      <c r="AD2737" s="30">
        <v>3.4490176617132229</v>
      </c>
      <c r="AE2737" s="28">
        <v>2.9533955522817259E-2</v>
      </c>
      <c r="AF2737" s="30">
        <v>3.3076672641811866</v>
      </c>
      <c r="AG2737" s="28">
        <v>7.3530229108668618E-2</v>
      </c>
      <c r="AH2737" s="30">
        <v>2.9828129913708445</v>
      </c>
      <c r="AI2737" s="28">
        <v>0.19044700630050382</v>
      </c>
      <c r="AJ2737" s="30">
        <v>7.6416191526329209</v>
      </c>
      <c r="AK2737" s="30">
        <v>7.2765021826975778</v>
      </c>
      <c r="AL2737" s="28">
        <v>5.0177538708575685E-2</v>
      </c>
      <c r="AM2737" s="30">
        <v>6.9308043426657449</v>
      </c>
      <c r="AN2737" s="28">
        <v>0.10255877598382478</v>
      </c>
      <c r="AO2737" s="30">
        <v>6.4155663422514673</v>
      </c>
      <c r="AP2737" s="28">
        <v>0.19110593593381575</v>
      </c>
    </row>
    <row r="2738" spans="1:42" x14ac:dyDescent="0.25">
      <c r="A2738" s="26" t="s">
        <v>466</v>
      </c>
      <c r="B2738" s="26" t="s">
        <v>418</v>
      </c>
      <c r="C2738" s="26" t="s">
        <v>502</v>
      </c>
      <c r="D2738" s="27">
        <v>2698.2231795275211</v>
      </c>
      <c r="E2738" s="27">
        <v>2470.0496335864068</v>
      </c>
      <c r="F2738" s="28">
        <v>9.2376097564410495E-2</v>
      </c>
      <c r="G2738" s="27">
        <v>2316.7738176894186</v>
      </c>
      <c r="H2738" s="28">
        <v>0.1646467855107808</v>
      </c>
      <c r="I2738" s="27">
        <v>1310.5067044723035</v>
      </c>
      <c r="J2738" s="28">
        <v>1.0589159676325379</v>
      </c>
      <c r="K2738" s="29">
        <v>544.29761755466461</v>
      </c>
      <c r="L2738" s="29">
        <v>514.77134275436401</v>
      </c>
      <c r="M2738" s="28">
        <v>5.7358039090357436E-2</v>
      </c>
      <c r="N2738" s="29">
        <v>488.23109018802643</v>
      </c>
      <c r="O2738" s="28">
        <v>0.11483604484312127</v>
      </c>
      <c r="P2738" s="29">
        <v>296.15148062461151</v>
      </c>
      <c r="Q2738" s="28">
        <v>0.83790273952603378</v>
      </c>
      <c r="R2738" s="29">
        <v>164.78686371523526</v>
      </c>
      <c r="S2738" s="29">
        <v>157.31950244792475</v>
      </c>
      <c r="T2738" s="28">
        <v>4.7466214621307512E-2</v>
      </c>
      <c r="U2738" s="29">
        <v>155.89808735634057</v>
      </c>
      <c r="V2738" s="28">
        <v>5.7016583780000879E-2</v>
      </c>
      <c r="W2738" s="29">
        <v>91.899621463024587</v>
      </c>
      <c r="X2738" s="28">
        <v>0.79311798124801347</v>
      </c>
      <c r="Y2738" s="26"/>
      <c r="Z2738" s="26"/>
      <c r="AA2738" s="26"/>
      <c r="AB2738" s="26"/>
      <c r="AC2738" s="30">
        <v>4.9572570088579058</v>
      </c>
      <c r="AD2738" s="30">
        <v>4.7983433195212903</v>
      </c>
      <c r="AE2738" s="28">
        <v>3.311844917184241E-2</v>
      </c>
      <c r="AF2738" s="30">
        <v>4.745240244321983</v>
      </c>
      <c r="AG2738" s="28">
        <v>4.4679879968061866E-2</v>
      </c>
      <c r="AH2738" s="30">
        <v>4.4251229192179649</v>
      </c>
      <c r="AI2738" s="28">
        <v>0.12025295101497044</v>
      </c>
      <c r="AJ2738" s="30">
        <v>16.374018648660396</v>
      </c>
      <c r="AK2738" s="30">
        <v>15.700848242919102</v>
      </c>
      <c r="AL2738" s="28">
        <v>4.2874779459440078E-2</v>
      </c>
      <c r="AM2738" s="30">
        <v>14.860822585936571</v>
      </c>
      <c r="AN2738" s="28">
        <v>0.1018245157004853</v>
      </c>
      <c r="AO2738" s="30">
        <v>14.260196980240883</v>
      </c>
      <c r="AP2738" s="28">
        <v>0.14823229099488966</v>
      </c>
    </row>
    <row r="2739" spans="1:42" x14ac:dyDescent="0.25">
      <c r="A2739" s="26" t="s">
        <v>466</v>
      </c>
      <c r="B2739" s="26" t="s">
        <v>418</v>
      </c>
      <c r="C2739" s="26" t="s">
        <v>503</v>
      </c>
      <c r="D2739" s="27">
        <v>40316.787506101129</v>
      </c>
      <c r="E2739" s="27">
        <v>43015.524455971718</v>
      </c>
      <c r="F2739" s="28">
        <v>-6.2738673630095207E-2</v>
      </c>
      <c r="G2739" s="27">
        <v>50724.964986048937</v>
      </c>
      <c r="H2739" s="28">
        <v>-0.20518846060929574</v>
      </c>
      <c r="I2739" s="27">
        <v>33618.76314021468</v>
      </c>
      <c r="J2739" s="28">
        <v>0.19923470527308867</v>
      </c>
      <c r="K2739" s="29">
        <v>13973.687974167884</v>
      </c>
      <c r="L2739" s="29">
        <v>15198.777050819546</v>
      </c>
      <c r="M2739" s="28">
        <v>-8.060445077622895E-2</v>
      </c>
      <c r="N2739" s="29">
        <v>18528.26472346119</v>
      </c>
      <c r="O2739" s="28">
        <v>-0.24581777178119271</v>
      </c>
      <c r="P2739" s="29">
        <v>13056.021368247551</v>
      </c>
      <c r="Q2739" s="28">
        <v>7.0286849265742787E-2</v>
      </c>
      <c r="R2739" s="29">
        <v>8411.8852631464979</v>
      </c>
      <c r="S2739" s="29">
        <v>9235.5492174224037</v>
      </c>
      <c r="T2739" s="28">
        <v>-8.918407935308327E-2</v>
      </c>
      <c r="U2739" s="29">
        <v>11285.829927526227</v>
      </c>
      <c r="V2739" s="28">
        <v>-0.25465071535148298</v>
      </c>
      <c r="W2739" s="29">
        <v>7706.2162084901465</v>
      </c>
      <c r="X2739" s="28">
        <v>9.1571406195286434E-2</v>
      </c>
      <c r="Y2739" s="26"/>
      <c r="Z2739" s="26"/>
      <c r="AA2739" s="26"/>
      <c r="AB2739" s="26"/>
      <c r="AC2739" s="30">
        <v>2.8851930557367367</v>
      </c>
      <c r="AD2739" s="30">
        <v>2.830196423840051</v>
      </c>
      <c r="AE2739" s="28">
        <v>1.9432090095734583E-2</v>
      </c>
      <c r="AF2739" s="30">
        <v>2.7377072674171727</v>
      </c>
      <c r="AG2739" s="28">
        <v>5.3872008185413496E-2</v>
      </c>
      <c r="AH2739" s="30">
        <v>2.5749623251977849</v>
      </c>
      <c r="AI2739" s="28">
        <v>0.12047971634502369</v>
      </c>
      <c r="AJ2739" s="30">
        <v>4.79283611757449</v>
      </c>
      <c r="AK2739" s="30">
        <v>4.6576032938923735</v>
      </c>
      <c r="AL2739" s="28">
        <v>2.9034852293979303E-2</v>
      </c>
      <c r="AM2739" s="30">
        <v>4.4945710959484115</v>
      </c>
      <c r="AN2739" s="28">
        <v>6.6361175573559542E-2</v>
      </c>
      <c r="AO2739" s="30">
        <v>4.3625512483254729</v>
      </c>
      <c r="AP2739" s="28">
        <v>9.8631476114848668E-2</v>
      </c>
    </row>
    <row r="2740" spans="1:42" x14ac:dyDescent="0.25">
      <c r="A2740" s="26" t="s">
        <v>466</v>
      </c>
      <c r="B2740" s="26" t="s">
        <v>419</v>
      </c>
      <c r="C2740" s="26" t="s">
        <v>258</v>
      </c>
      <c r="D2740" s="27">
        <v>13251903.833975254</v>
      </c>
      <c r="E2740" s="27">
        <v>13701279.475255499</v>
      </c>
      <c r="F2740" s="28">
        <v>-3.2798078609506294E-2</v>
      </c>
      <c r="G2740" s="27">
        <v>16534175.629924573</v>
      </c>
      <c r="H2740" s="28">
        <v>-0.19851439040050239</v>
      </c>
      <c r="I2740" s="27">
        <v>12627935.001416093</v>
      </c>
      <c r="J2740" s="28">
        <v>4.9411786843152838E-2</v>
      </c>
      <c r="K2740" s="29">
        <v>4978847.1499102414</v>
      </c>
      <c r="L2740" s="29">
        <v>5566920.053367327</v>
      </c>
      <c r="M2740" s="28">
        <v>-0.10563703049792698</v>
      </c>
      <c r="N2740" s="29">
        <v>6658384.9288344113</v>
      </c>
      <c r="O2740" s="28">
        <v>-0.2522440196647181</v>
      </c>
      <c r="P2740" s="29">
        <v>5216481.091137765</v>
      </c>
      <c r="Q2740" s="28">
        <v>-4.5554452719331791E-2</v>
      </c>
      <c r="R2740" s="29">
        <v>5544090.3686066698</v>
      </c>
      <c r="S2740" s="29">
        <v>6209827.7573822904</v>
      </c>
      <c r="T2740" s="28">
        <v>-0.10720706190025753</v>
      </c>
      <c r="U2740" s="29">
        <v>7971796.689102022</v>
      </c>
      <c r="V2740" s="28">
        <v>-0.30453690870142092</v>
      </c>
      <c r="W2740" s="29">
        <v>6474512.2366220802</v>
      </c>
      <c r="X2740" s="28">
        <v>-0.14370532234885935</v>
      </c>
      <c r="Y2740" s="26"/>
      <c r="Z2740" s="26"/>
      <c r="AA2740" s="26"/>
      <c r="AB2740" s="26"/>
      <c r="AC2740" s="30">
        <v>2.6616410255161496</v>
      </c>
      <c r="AD2740" s="30">
        <v>2.4611956600612306</v>
      </c>
      <c r="AE2740" s="28">
        <v>8.144227161928777E-2</v>
      </c>
      <c r="AF2740" s="30">
        <v>2.4832111400352721</v>
      </c>
      <c r="AG2740" s="28">
        <v>7.1854496222316003E-2</v>
      </c>
      <c r="AH2740" s="30">
        <v>2.4207765313037526</v>
      </c>
      <c r="AI2740" s="28">
        <v>9.9498855469602174E-2</v>
      </c>
      <c r="AJ2740" s="30">
        <v>2.3902755822693593</v>
      </c>
      <c r="AK2740" s="30">
        <v>2.2063863943677524</v>
      </c>
      <c r="AL2740" s="28">
        <v>8.3344054500617507E-2</v>
      </c>
      <c r="AM2740" s="30">
        <v>2.0740839580778441</v>
      </c>
      <c r="AN2740" s="28">
        <v>0.15244880659727278</v>
      </c>
      <c r="AO2740" s="30">
        <v>1.9504071565403993</v>
      </c>
      <c r="AP2740" s="28">
        <v>0.22552646213070277</v>
      </c>
    </row>
    <row r="2741" spans="1:42" x14ac:dyDescent="0.25">
      <c r="A2741" s="26" t="s">
        <v>466</v>
      </c>
      <c r="B2741" s="26" t="s">
        <v>419</v>
      </c>
      <c r="C2741" s="26" t="s">
        <v>492</v>
      </c>
      <c r="D2741" s="27">
        <v>432779.3703434706</v>
      </c>
      <c r="E2741" s="27">
        <v>457820.64021030185</v>
      </c>
      <c r="F2741" s="28">
        <v>-5.4696681773299775E-2</v>
      </c>
      <c r="G2741" s="27">
        <v>538503.27854075434</v>
      </c>
      <c r="H2741" s="28">
        <v>-0.19632918203167909</v>
      </c>
      <c r="I2741" s="27">
        <v>392515.24702846049</v>
      </c>
      <c r="J2741" s="28">
        <v>0.10257976886205043</v>
      </c>
      <c r="K2741" s="29">
        <v>155307.83942586917</v>
      </c>
      <c r="L2741" s="29">
        <v>176086.75256218191</v>
      </c>
      <c r="M2741" s="28">
        <v>-0.11800384091344426</v>
      </c>
      <c r="N2741" s="29">
        <v>202608.78603517415</v>
      </c>
      <c r="O2741" s="28">
        <v>-0.23345950358289619</v>
      </c>
      <c r="P2741" s="29">
        <v>155967.43127583747</v>
      </c>
      <c r="Q2741" s="28">
        <v>-4.2290357965938186E-3</v>
      </c>
      <c r="R2741" s="29">
        <v>98002.537294953989</v>
      </c>
      <c r="S2741" s="29">
        <v>110997.3661292289</v>
      </c>
      <c r="T2741" s="28">
        <v>-0.11707330802017103</v>
      </c>
      <c r="U2741" s="29">
        <v>130041.24792954144</v>
      </c>
      <c r="V2741" s="28">
        <v>-0.24637344799971905</v>
      </c>
      <c r="W2741" s="29">
        <v>91495.232889804654</v>
      </c>
      <c r="X2741" s="28">
        <v>7.1121786344722729E-2</v>
      </c>
      <c r="Y2741" s="26"/>
      <c r="Z2741" s="26"/>
      <c r="AA2741" s="26"/>
      <c r="AB2741" s="26"/>
      <c r="AC2741" s="30">
        <v>2.786590631505391</v>
      </c>
      <c r="AD2741" s="30">
        <v>2.5999720793796266</v>
      </c>
      <c r="AE2741" s="28">
        <v>7.1777136995368432E-2</v>
      </c>
      <c r="AF2741" s="30">
        <v>2.6578476140085394</v>
      </c>
      <c r="AG2741" s="28">
        <v>4.8438825769504007E-2</v>
      </c>
      <c r="AH2741" s="30">
        <v>2.5166487889017963</v>
      </c>
      <c r="AI2741" s="28">
        <v>0.10726242127785762</v>
      </c>
      <c r="AJ2741" s="30">
        <v>4.4160016902516848</v>
      </c>
      <c r="AK2741" s="30">
        <v>4.1246081431993913</v>
      </c>
      <c r="AL2741" s="28">
        <v>7.0647571099024267E-2</v>
      </c>
      <c r="AM2741" s="30">
        <v>4.141019000621438</v>
      </c>
      <c r="AN2741" s="28">
        <v>6.6404595001612027E-2</v>
      </c>
      <c r="AO2741" s="30">
        <v>4.2900076280607902</v>
      </c>
      <c r="AP2741" s="28">
        <v>2.936919304449993E-2</v>
      </c>
    </row>
    <row r="2742" spans="1:42" x14ac:dyDescent="0.25">
      <c r="A2742" s="26" t="s">
        <v>466</v>
      </c>
      <c r="B2742" s="26" t="s">
        <v>419</v>
      </c>
      <c r="C2742" s="26" t="s">
        <v>399</v>
      </c>
      <c r="D2742" s="27">
        <v>193307.6368897903</v>
      </c>
      <c r="E2742" s="27">
        <v>199634.90731544496</v>
      </c>
      <c r="F2742" s="28">
        <v>-3.1694208747054836E-2</v>
      </c>
      <c r="G2742" s="27">
        <v>243491.05864525319</v>
      </c>
      <c r="H2742" s="28">
        <v>-0.2060996491397907</v>
      </c>
      <c r="I2742" s="27">
        <v>191730.48722187997</v>
      </c>
      <c r="J2742" s="28">
        <v>8.2258679397459299E-3</v>
      </c>
      <c r="K2742" s="29">
        <v>78798.346576072552</v>
      </c>
      <c r="L2742" s="29">
        <v>83947.572604087574</v>
      </c>
      <c r="M2742" s="28">
        <v>-6.1338593461180035E-2</v>
      </c>
      <c r="N2742" s="29">
        <v>100302.75695323652</v>
      </c>
      <c r="O2742" s="28">
        <v>-0.21439500797759548</v>
      </c>
      <c r="P2742" s="29">
        <v>88414.728338796223</v>
      </c>
      <c r="Q2742" s="28">
        <v>-0.10876447785797268</v>
      </c>
      <c r="R2742" s="29">
        <v>49595.72051248559</v>
      </c>
      <c r="S2742" s="29">
        <v>52490.482536672374</v>
      </c>
      <c r="T2742" s="28">
        <v>-5.5148321834617625E-2</v>
      </c>
      <c r="U2742" s="29">
        <v>63175.058465736707</v>
      </c>
      <c r="V2742" s="28">
        <v>-0.21494777025993472</v>
      </c>
      <c r="W2742" s="29">
        <v>51838.819068209443</v>
      </c>
      <c r="X2742" s="28">
        <v>-4.3270633784546424E-2</v>
      </c>
      <c r="Y2742" s="26"/>
      <c r="Z2742" s="26"/>
      <c r="AA2742" s="26"/>
      <c r="AB2742" s="26"/>
      <c r="AC2742" s="30">
        <v>2.4531940743600447</v>
      </c>
      <c r="AD2742" s="30">
        <v>2.3780902904359182</v>
      </c>
      <c r="AE2742" s="28">
        <v>3.158155273841997E-2</v>
      </c>
      <c r="AF2742" s="30">
        <v>2.4275609768012099</v>
      </c>
      <c r="AG2742" s="28">
        <v>1.0559198225624579E-2</v>
      </c>
      <c r="AH2742" s="30">
        <v>2.1685356141930141</v>
      </c>
      <c r="AI2742" s="28">
        <v>0.13126759749941283</v>
      </c>
      <c r="AJ2742" s="30">
        <v>3.897667679636303</v>
      </c>
      <c r="AK2742" s="30">
        <v>3.8032591370439475</v>
      </c>
      <c r="AL2742" s="28">
        <v>2.4823063375516877E-2</v>
      </c>
      <c r="AM2742" s="30">
        <v>3.8542276740006773</v>
      </c>
      <c r="AN2742" s="28">
        <v>1.1270741977350566E-2</v>
      </c>
      <c r="AO2742" s="30">
        <v>3.6985890239822261</v>
      </c>
      <c r="AP2742" s="28">
        <v>5.3825568172949187E-2</v>
      </c>
    </row>
    <row r="2743" spans="1:42" x14ac:dyDescent="0.25">
      <c r="A2743" s="26" t="s">
        <v>466</v>
      </c>
      <c r="B2743" s="26" t="s">
        <v>419</v>
      </c>
      <c r="C2743" s="26" t="s">
        <v>400</v>
      </c>
      <c r="D2743" s="27">
        <v>181178.57765741707</v>
      </c>
      <c r="E2743" s="27">
        <v>196911.05218181491</v>
      </c>
      <c r="F2743" s="28">
        <v>-7.9896350916207032E-2</v>
      </c>
      <c r="G2743" s="27">
        <v>229689.01240168454</v>
      </c>
      <c r="H2743" s="28">
        <v>-0.21120050209206997</v>
      </c>
      <c r="I2743" s="27">
        <v>155800.25925313472</v>
      </c>
      <c r="J2743" s="28">
        <v>0.16289009097891949</v>
      </c>
      <c r="K2743" s="29">
        <v>62344.455901270878</v>
      </c>
      <c r="L2743" s="29">
        <v>77151.789480318577</v>
      </c>
      <c r="M2743" s="28">
        <v>-0.19192469388963493</v>
      </c>
      <c r="N2743" s="29">
        <v>84952.313391049742</v>
      </c>
      <c r="O2743" s="28">
        <v>-0.26612409465191494</v>
      </c>
      <c r="P2743" s="29">
        <v>55450.803381079822</v>
      </c>
      <c r="Q2743" s="28">
        <v>0.12432015588331791</v>
      </c>
      <c r="R2743" s="29">
        <v>43434.077833361647</v>
      </c>
      <c r="S2743" s="29">
        <v>53140.968659958809</v>
      </c>
      <c r="T2743" s="28">
        <v>-0.18266303892031249</v>
      </c>
      <c r="U2743" s="29">
        <v>60499.8677092301</v>
      </c>
      <c r="V2743" s="28">
        <v>-0.28207978830447639</v>
      </c>
      <c r="W2743" s="29">
        <v>35195.433508706119</v>
      </c>
      <c r="X2743" s="28">
        <v>0.23408276311236728</v>
      </c>
      <c r="Y2743" s="26"/>
      <c r="Z2743" s="26"/>
      <c r="AA2743" s="26"/>
      <c r="AB2743" s="26"/>
      <c r="AC2743" s="30">
        <v>2.9060896440307822</v>
      </c>
      <c r="AD2743" s="30">
        <v>2.5522551519306877</v>
      </c>
      <c r="AE2743" s="28">
        <v>0.13863601835907025</v>
      </c>
      <c r="AF2743" s="30">
        <v>2.7037405249270554</v>
      </c>
      <c r="AG2743" s="28">
        <v>7.4840435773394332E-2</v>
      </c>
      <c r="AH2743" s="30">
        <v>2.8097024705379612</v>
      </c>
      <c r="AI2743" s="28">
        <v>3.4305117535938311E-2</v>
      </c>
      <c r="AJ2743" s="30">
        <v>4.1713462491945457</v>
      </c>
      <c r="AK2743" s="30">
        <v>3.7054471746990458</v>
      </c>
      <c r="AL2743" s="28">
        <v>0.12573356265248603</v>
      </c>
      <c r="AM2743" s="30">
        <v>3.7965209032455829</v>
      </c>
      <c r="AN2743" s="28">
        <v>9.872864011588367E-2</v>
      </c>
      <c r="AO2743" s="30">
        <v>4.4267180063173592</v>
      </c>
      <c r="AP2743" s="28">
        <v>-5.7688733901362844E-2</v>
      </c>
    </row>
    <row r="2744" spans="1:42" x14ac:dyDescent="0.25">
      <c r="A2744" s="26" t="s">
        <v>466</v>
      </c>
      <c r="B2744" s="26" t="s">
        <v>419</v>
      </c>
      <c r="C2744" s="26" t="s">
        <v>161</v>
      </c>
      <c r="D2744" s="27">
        <v>58293.155796263221</v>
      </c>
      <c r="E2744" s="27">
        <v>61274.68071304202</v>
      </c>
      <c r="F2744" s="28">
        <v>-4.865835092216475E-2</v>
      </c>
      <c r="G2744" s="27">
        <v>65323.207493816619</v>
      </c>
      <c r="H2744" s="28">
        <v>-0.1076195117672207</v>
      </c>
      <c r="I2744" s="27">
        <v>44984.500553445818</v>
      </c>
      <c r="J2744" s="28">
        <v>0.29584979446432819</v>
      </c>
      <c r="K2744" s="29">
        <v>14165.036948525734</v>
      </c>
      <c r="L2744" s="29">
        <v>14987.390477775734</v>
      </c>
      <c r="M2744" s="28">
        <v>-5.486969399172182E-2</v>
      </c>
      <c r="N2744" s="29">
        <v>17353.715690887904</v>
      </c>
      <c r="O2744" s="28">
        <v>-0.18374616705496002</v>
      </c>
      <c r="P2744" s="29">
        <v>12101.89955596144</v>
      </c>
      <c r="Q2744" s="28">
        <v>0.17048045912329407</v>
      </c>
      <c r="R2744" s="29">
        <v>4972.7389491068088</v>
      </c>
      <c r="S2744" s="29">
        <v>5365.9149325977087</v>
      </c>
      <c r="T2744" s="28">
        <v>-7.3272869292498877E-2</v>
      </c>
      <c r="U2744" s="29">
        <v>6366.3217545746529</v>
      </c>
      <c r="V2744" s="28">
        <v>-0.21889921043755858</v>
      </c>
      <c r="W2744" s="29">
        <v>4460.980312889109</v>
      </c>
      <c r="X2744" s="28">
        <v>0.11471887350389684</v>
      </c>
      <c r="Y2744" s="26"/>
      <c r="Z2744" s="26"/>
      <c r="AA2744" s="26"/>
      <c r="AB2744" s="26"/>
      <c r="AC2744" s="30">
        <v>4.1152844152891701</v>
      </c>
      <c r="AD2744" s="30">
        <v>4.0884155786762246</v>
      </c>
      <c r="AE2744" s="28">
        <v>6.5719436040416555E-3</v>
      </c>
      <c r="AF2744" s="30">
        <v>3.7642202198873496</v>
      </c>
      <c r="AG2744" s="28">
        <v>9.3263458271399091E-2</v>
      </c>
      <c r="AH2744" s="30">
        <v>3.7171437711434558</v>
      </c>
      <c r="AI2744" s="28">
        <v>0.10710929376380821</v>
      </c>
      <c r="AJ2744" s="30">
        <v>11.722544938083608</v>
      </c>
      <c r="AK2744" s="30">
        <v>11.41924191544687</v>
      </c>
      <c r="AL2744" s="28">
        <v>2.6560696838067572E-2</v>
      </c>
      <c r="AM2744" s="30">
        <v>10.260745531260223</v>
      </c>
      <c r="AN2744" s="28">
        <v>0.1424652236399285</v>
      </c>
      <c r="AO2744" s="30">
        <v>10.08399441339656</v>
      </c>
      <c r="AP2744" s="28">
        <v>0.16249022535258825</v>
      </c>
    </row>
    <row r="2745" spans="1:42" x14ac:dyDescent="0.25">
      <c r="A2745" s="26" t="s">
        <v>466</v>
      </c>
      <c r="B2745" s="26" t="s">
        <v>419</v>
      </c>
      <c r="C2745" s="26" t="s">
        <v>493</v>
      </c>
      <c r="D2745" s="27">
        <v>9260.9501220309739</v>
      </c>
      <c r="E2745" s="27">
        <v>10929.767548401356</v>
      </c>
      <c r="F2745" s="28">
        <v>-0.15268553690462264</v>
      </c>
      <c r="G2745" s="27">
        <v>16142.965339596272</v>
      </c>
      <c r="H2745" s="28">
        <v>-0.4263166693844499</v>
      </c>
      <c r="I2745" s="27">
        <v>13728.966510782242</v>
      </c>
      <c r="J2745" s="28">
        <v>-0.32544448158149758</v>
      </c>
      <c r="K2745" s="29">
        <v>2560.5585800409317</v>
      </c>
      <c r="L2745" s="29">
        <v>3328.5136982001</v>
      </c>
      <c r="M2745" s="28">
        <v>-0.2307201315032717</v>
      </c>
      <c r="N2745" s="29">
        <v>4349.9398370904464</v>
      </c>
      <c r="O2745" s="28">
        <v>-0.41135770241971487</v>
      </c>
      <c r="P2745" s="29">
        <v>3486.5447838527116</v>
      </c>
      <c r="Q2745" s="28">
        <v>-0.26558850128652128</v>
      </c>
      <c r="R2745" s="29">
        <v>1120.6809879258913</v>
      </c>
      <c r="S2745" s="29">
        <v>1436.237636073831</v>
      </c>
      <c r="T2745" s="28">
        <v>-0.21971061071102463</v>
      </c>
      <c r="U2745" s="29">
        <v>2083.9920873830233</v>
      </c>
      <c r="V2745" s="28">
        <v>-0.46224316555194395</v>
      </c>
      <c r="W2745" s="29">
        <v>1691.2902610180824</v>
      </c>
      <c r="X2745" s="28">
        <v>-0.33738104348138886</v>
      </c>
      <c r="Y2745" s="26"/>
      <c r="Z2745" s="26"/>
      <c r="AA2745" s="26"/>
      <c r="AB2745" s="26"/>
      <c r="AC2745" s="30">
        <v>3.6167694792137635</v>
      </c>
      <c r="AD2745" s="30">
        <v>3.2836781036267473</v>
      </c>
      <c r="AE2745" s="28">
        <v>0.1014384982556982</v>
      </c>
      <c r="AF2745" s="30">
        <v>3.7110778411119019</v>
      </c>
      <c r="AG2745" s="28">
        <v>-2.5412660670540401E-2</v>
      </c>
      <c r="AH2745" s="30">
        <v>3.9376997462833163</v>
      </c>
      <c r="AI2745" s="28">
        <v>-8.1501965042527658E-2</v>
      </c>
      <c r="AJ2745" s="30">
        <v>8.2636809420410948</v>
      </c>
      <c r="AK2745" s="30">
        <v>7.6099993997368705</v>
      </c>
      <c r="AL2745" s="28">
        <v>8.5897712728706208E-2</v>
      </c>
      <c r="AM2745" s="30">
        <v>7.746174007727558</v>
      </c>
      <c r="AN2745" s="28">
        <v>6.68080698674305E-2</v>
      </c>
      <c r="AO2745" s="30">
        <v>8.1174514080853317</v>
      </c>
      <c r="AP2745" s="28">
        <v>1.8014217345374211E-2</v>
      </c>
    </row>
    <row r="2746" spans="1:42" x14ac:dyDescent="0.25">
      <c r="A2746" s="26" t="s">
        <v>466</v>
      </c>
      <c r="B2746" s="26" t="s">
        <v>419</v>
      </c>
      <c r="C2746" s="26" t="s">
        <v>495</v>
      </c>
      <c r="D2746" s="26"/>
      <c r="E2746" s="27">
        <v>25.795075953006744</v>
      </c>
      <c r="F2746" s="28">
        <v>-1</v>
      </c>
      <c r="G2746" s="27">
        <v>52.859986710548398</v>
      </c>
      <c r="H2746" s="28">
        <v>-1</v>
      </c>
      <c r="I2746" s="27">
        <v>65.23828433990478</v>
      </c>
      <c r="J2746" s="28">
        <v>-1</v>
      </c>
      <c r="K2746" s="26"/>
      <c r="L2746" s="29">
        <v>1.6142100095748901</v>
      </c>
      <c r="M2746" s="28">
        <v>-1</v>
      </c>
      <c r="N2746" s="29">
        <v>4.9571728706359863</v>
      </c>
      <c r="O2746" s="28">
        <v>-1</v>
      </c>
      <c r="P2746" s="29">
        <v>3.2635459899902344</v>
      </c>
      <c r="Q2746" s="28">
        <v>-1</v>
      </c>
      <c r="R2746" s="26"/>
      <c r="S2746" s="29">
        <v>0.46812088930670015</v>
      </c>
      <c r="T2746" s="28">
        <v>-1</v>
      </c>
      <c r="U2746" s="29">
        <v>2.1315843205848495</v>
      </c>
      <c r="V2746" s="28">
        <v>-1</v>
      </c>
      <c r="W2746" s="29">
        <v>0.94642830986401805</v>
      </c>
      <c r="X2746" s="28">
        <v>-1</v>
      </c>
      <c r="Y2746" s="26"/>
      <c r="Z2746" s="26"/>
      <c r="AA2746" s="26"/>
      <c r="AB2746" s="26"/>
      <c r="AC2746" s="26"/>
      <c r="AD2746" s="30">
        <v>15.98</v>
      </c>
      <c r="AE2746" s="28">
        <v>-1</v>
      </c>
      <c r="AF2746" s="30">
        <v>10.663333333333332</v>
      </c>
      <c r="AG2746" s="28">
        <v>-1</v>
      </c>
      <c r="AH2746" s="30">
        <v>19.989999999999998</v>
      </c>
      <c r="AI2746" s="28">
        <v>-1</v>
      </c>
      <c r="AJ2746" s="26"/>
      <c r="AK2746" s="30">
        <v>55.103449861444886</v>
      </c>
      <c r="AL2746" s="28">
        <v>-1</v>
      </c>
      <c r="AM2746" s="30">
        <v>24.798449772817357</v>
      </c>
      <c r="AN2746" s="28">
        <v>-1</v>
      </c>
      <c r="AO2746" s="30">
        <v>68.931036466225478</v>
      </c>
      <c r="AP2746" s="28">
        <v>-1</v>
      </c>
    </row>
    <row r="2747" spans="1:42" x14ac:dyDescent="0.25">
      <c r="A2747" s="26" t="s">
        <v>466</v>
      </c>
      <c r="B2747" s="26" t="s">
        <v>419</v>
      </c>
      <c r="C2747" s="26" t="s">
        <v>496</v>
      </c>
      <c r="D2747" s="27">
        <v>135829.32056257725</v>
      </c>
      <c r="E2747" s="27">
        <v>145784.19731055378</v>
      </c>
      <c r="F2747" s="28">
        <v>-6.8285019443982339E-2</v>
      </c>
      <c r="G2747" s="27">
        <v>166217.74791539073</v>
      </c>
      <c r="H2747" s="28">
        <v>-0.18282300015448411</v>
      </c>
      <c r="I2747" s="27">
        <v>112987.67146205425</v>
      </c>
      <c r="J2747" s="28">
        <v>0.20216054375626405</v>
      </c>
      <c r="K2747" s="29">
        <v>47558.812890355381</v>
      </c>
      <c r="L2747" s="29">
        <v>60596.785180603059</v>
      </c>
      <c r="M2747" s="28">
        <v>-0.21515947176717742</v>
      </c>
      <c r="N2747" s="29">
        <v>64834.123743688302</v>
      </c>
      <c r="O2747" s="28">
        <v>-0.2664539883600216</v>
      </c>
      <c r="P2747" s="29">
        <v>42664.583888583853</v>
      </c>
      <c r="Q2747" s="28">
        <v>0.11471409201019117</v>
      </c>
      <c r="R2747" s="29">
        <v>35077.855759481921</v>
      </c>
      <c r="S2747" s="29">
        <v>43524.007908581159</v>
      </c>
      <c r="T2747" s="28">
        <v>-0.19405731583450983</v>
      </c>
      <c r="U2747" s="29">
        <v>48582.78200114111</v>
      </c>
      <c r="V2747" s="28">
        <v>-0.27797762263474302</v>
      </c>
      <c r="W2747" s="29">
        <v>27709.981628555655</v>
      </c>
      <c r="X2747" s="28">
        <v>0.26589242207701552</v>
      </c>
      <c r="Y2747" s="26"/>
      <c r="Z2747" s="26"/>
      <c r="AA2747" s="26"/>
      <c r="AB2747" s="26"/>
      <c r="AC2747" s="30">
        <v>2.856028405833539</v>
      </c>
      <c r="AD2747" s="30">
        <v>2.4058074512708485</v>
      </c>
      <c r="AE2747" s="28">
        <v>0.18713923025089349</v>
      </c>
      <c r="AF2747" s="30">
        <v>2.5637386351129989</v>
      </c>
      <c r="AG2747" s="28">
        <v>0.11400919216855238</v>
      </c>
      <c r="AH2747" s="30">
        <v>2.6482778258687616</v>
      </c>
      <c r="AI2747" s="28">
        <v>7.8447426450291444E-2</v>
      </c>
      <c r="AJ2747" s="30">
        <v>3.87222416027699</v>
      </c>
      <c r="AK2747" s="30">
        <v>3.3495122419966998</v>
      </c>
      <c r="AL2747" s="28">
        <v>0.15605613012140923</v>
      </c>
      <c r="AM2747" s="30">
        <v>3.4213303781468634</v>
      </c>
      <c r="AN2747" s="28">
        <v>0.13178902131467049</v>
      </c>
      <c r="AO2747" s="30">
        <v>4.0775079888764107</v>
      </c>
      <c r="AP2747" s="28">
        <v>-5.0345414198927983E-2</v>
      </c>
    </row>
    <row r="2748" spans="1:42" x14ac:dyDescent="0.25">
      <c r="A2748" s="26" t="s">
        <v>466</v>
      </c>
      <c r="B2748" s="26" t="s">
        <v>419</v>
      </c>
      <c r="C2748" s="26" t="s">
        <v>497</v>
      </c>
      <c r="D2748" s="26"/>
      <c r="E2748" s="27">
        <v>5.6199775302410124</v>
      </c>
      <c r="F2748" s="28">
        <v>-1</v>
      </c>
      <c r="G2748" s="27">
        <v>690.11782312989237</v>
      </c>
      <c r="H2748" s="28">
        <v>-1</v>
      </c>
      <c r="I2748" s="27">
        <v>420.48848537921907</v>
      </c>
      <c r="J2748" s="28">
        <v>-1</v>
      </c>
      <c r="K2748" s="26"/>
      <c r="L2748" s="29">
        <v>1.1262480020523071</v>
      </c>
      <c r="M2748" s="28">
        <v>-1</v>
      </c>
      <c r="N2748" s="29">
        <v>230.99706709384918</v>
      </c>
      <c r="O2748" s="28">
        <v>-1</v>
      </c>
      <c r="P2748" s="29">
        <v>142.88935232162476</v>
      </c>
      <c r="Q2748" s="28">
        <v>-1</v>
      </c>
      <c r="R2748" s="26"/>
      <c r="S2748" s="29">
        <v>0.2464230628490448</v>
      </c>
      <c r="T2748" s="28">
        <v>-1</v>
      </c>
      <c r="U2748" s="29">
        <v>68.91352404835223</v>
      </c>
      <c r="V2748" s="28">
        <v>-1</v>
      </c>
      <c r="W2748" s="29">
        <v>42.333614640855785</v>
      </c>
      <c r="X2748" s="28">
        <v>-1</v>
      </c>
      <c r="Y2748" s="26"/>
      <c r="Z2748" s="26"/>
      <c r="AA2748" s="26"/>
      <c r="AB2748" s="26"/>
      <c r="AC2748" s="26"/>
      <c r="AD2748" s="30">
        <v>4.99</v>
      </c>
      <c r="AE2748" s="28">
        <v>-1</v>
      </c>
      <c r="AF2748" s="30">
        <v>2.9875609756097563</v>
      </c>
      <c r="AG2748" s="28">
        <v>-1</v>
      </c>
      <c r="AH2748" s="30">
        <v>2.9427559055118113</v>
      </c>
      <c r="AI2748" s="28">
        <v>-1</v>
      </c>
      <c r="AJ2748" s="26"/>
      <c r="AK2748" s="30">
        <v>22.806215722120658</v>
      </c>
      <c r="AL2748" s="28">
        <v>-1</v>
      </c>
      <c r="AM2748" s="30">
        <v>10.014258197646091</v>
      </c>
      <c r="AN2748" s="28">
        <v>-1</v>
      </c>
      <c r="AO2748" s="30">
        <v>9.9327328636239223</v>
      </c>
      <c r="AP2748" s="28">
        <v>-1</v>
      </c>
    </row>
    <row r="2749" spans="1:42" x14ac:dyDescent="0.25">
      <c r="A2749" s="26" t="s">
        <v>466</v>
      </c>
      <c r="B2749" s="26" t="s">
        <v>419</v>
      </c>
      <c r="C2749" s="26" t="s">
        <v>498</v>
      </c>
      <c r="D2749" s="26"/>
      <c r="E2749" s="26"/>
      <c r="F2749" s="26"/>
      <c r="G2749" s="26"/>
      <c r="H2749" s="26"/>
      <c r="I2749" s="27">
        <v>65.254602069854741</v>
      </c>
      <c r="J2749" s="28">
        <v>-1</v>
      </c>
      <c r="K2749" s="26"/>
      <c r="L2749" s="26"/>
      <c r="M2749" s="26"/>
      <c r="N2749" s="26"/>
      <c r="O2749" s="26"/>
      <c r="P2749" s="29">
        <v>1.6317729949951172</v>
      </c>
      <c r="Q2749" s="28">
        <v>-1</v>
      </c>
      <c r="R2749" s="26"/>
      <c r="S2749" s="26"/>
      <c r="T2749" s="26"/>
      <c r="U2749" s="26"/>
      <c r="V2749" s="26"/>
      <c r="W2749" s="29">
        <v>1.6317729949951172</v>
      </c>
      <c r="X2749" s="28">
        <v>-1</v>
      </c>
      <c r="Y2749" s="26"/>
      <c r="Z2749" s="26"/>
      <c r="AA2749" s="26"/>
      <c r="AB2749" s="26"/>
      <c r="AC2749" s="26"/>
      <c r="AD2749" s="26"/>
      <c r="AE2749" s="26"/>
      <c r="AF2749" s="26"/>
      <c r="AG2749" s="26"/>
      <c r="AH2749" s="30">
        <v>39.99</v>
      </c>
      <c r="AI2749" s="28">
        <v>-1</v>
      </c>
      <c r="AJ2749" s="26"/>
      <c r="AK2749" s="26"/>
      <c r="AL2749" s="26"/>
      <c r="AM2749" s="26"/>
      <c r="AN2749" s="26"/>
      <c r="AO2749" s="30">
        <v>39.99</v>
      </c>
      <c r="AP2749" s="28">
        <v>-1</v>
      </c>
    </row>
    <row r="2750" spans="1:42" x14ac:dyDescent="0.25">
      <c r="A2750" s="26" t="s">
        <v>466</v>
      </c>
      <c r="B2750" s="26" t="s">
        <v>419</v>
      </c>
      <c r="C2750" s="26" t="s">
        <v>499</v>
      </c>
      <c r="D2750" s="27">
        <v>8270.310917719602</v>
      </c>
      <c r="E2750" s="27">
        <v>6954.4295187127591</v>
      </c>
      <c r="F2750" s="28">
        <v>0.18921485874090907</v>
      </c>
      <c r="G2750" s="27">
        <v>8605.4168595671654</v>
      </c>
      <c r="H2750" s="28">
        <v>-3.8941279349530372E-2</v>
      </c>
      <c r="I2750" s="27">
        <v>4327.8209595918652</v>
      </c>
      <c r="J2750" s="28">
        <v>0.91096419998380274</v>
      </c>
      <c r="K2750" s="29">
        <v>2375.8786993579583</v>
      </c>
      <c r="L2750" s="29">
        <v>1883.9360613671133</v>
      </c>
      <c r="M2750" s="28">
        <v>0.2611249118687487</v>
      </c>
      <c r="N2750" s="29">
        <v>2636.0092997065112</v>
      </c>
      <c r="O2750" s="28">
        <v>-9.8683491130898277E-2</v>
      </c>
      <c r="P2750" s="29">
        <v>1267.0045654472783</v>
      </c>
      <c r="Q2750" s="28">
        <v>0.87519347929044355</v>
      </c>
      <c r="R2750" s="29">
        <v>903.92451122291504</v>
      </c>
      <c r="S2750" s="29">
        <v>751.44636344976198</v>
      </c>
      <c r="T2750" s="28">
        <v>0.2029128826615807</v>
      </c>
      <c r="U2750" s="29">
        <v>983.50823082361887</v>
      </c>
      <c r="V2750" s="28">
        <v>-8.0918203942287367E-2</v>
      </c>
      <c r="W2750" s="29">
        <v>473.17693455101715</v>
      </c>
      <c r="X2750" s="28">
        <v>0.91033088305671717</v>
      </c>
      <c r="Y2750" s="26"/>
      <c r="Z2750" s="26"/>
      <c r="AA2750" s="26"/>
      <c r="AB2750" s="26"/>
      <c r="AC2750" s="30">
        <v>3.4809482992353589</v>
      </c>
      <c r="AD2750" s="30">
        <v>3.6914360637410102</v>
      </c>
      <c r="AE2750" s="28">
        <v>-5.702056350729174E-2</v>
      </c>
      <c r="AF2750" s="30">
        <v>3.2645624051953375</v>
      </c>
      <c r="AG2750" s="28">
        <v>6.6283276954870712E-2</v>
      </c>
      <c r="AH2750" s="30">
        <v>3.4157895540526773</v>
      </c>
      <c r="AI2750" s="28">
        <v>1.9075749296490984E-2</v>
      </c>
      <c r="AJ2750" s="30">
        <v>9.1493380421012578</v>
      </c>
      <c r="AK2750" s="30">
        <v>9.2547250967935497</v>
      </c>
      <c r="AL2750" s="28">
        <v>-1.1387378186825343E-2</v>
      </c>
      <c r="AM2750" s="30">
        <v>8.7497151420489239</v>
      </c>
      <c r="AN2750" s="28">
        <v>4.5672675460238364E-2</v>
      </c>
      <c r="AO2750" s="30">
        <v>9.1463058394813768</v>
      </c>
      <c r="AP2750" s="28">
        <v>3.3152211101361491E-4</v>
      </c>
    </row>
    <row r="2751" spans="1:42" x14ac:dyDescent="0.25">
      <c r="A2751" s="26" t="s">
        <v>466</v>
      </c>
      <c r="B2751" s="26" t="s">
        <v>419</v>
      </c>
      <c r="C2751" s="26" t="s">
        <v>500</v>
      </c>
      <c r="D2751" s="26"/>
      <c r="E2751" s="26"/>
      <c r="F2751" s="26"/>
      <c r="G2751" s="26"/>
      <c r="H2751" s="26"/>
      <c r="I2751" s="27">
        <v>65.254602069854741</v>
      </c>
      <c r="J2751" s="28">
        <v>-1</v>
      </c>
      <c r="K2751" s="26"/>
      <c r="L2751" s="26"/>
      <c r="M2751" s="26"/>
      <c r="N2751" s="26"/>
      <c r="O2751" s="26"/>
      <c r="P2751" s="29">
        <v>1.6317729949951172</v>
      </c>
      <c r="Q2751" s="28">
        <v>-1</v>
      </c>
      <c r="R2751" s="26"/>
      <c r="S2751" s="26"/>
      <c r="T2751" s="26"/>
      <c r="U2751" s="26"/>
      <c r="V2751" s="26"/>
      <c r="W2751" s="29">
        <v>1.6317729949951172</v>
      </c>
      <c r="X2751" s="28">
        <v>-1</v>
      </c>
      <c r="Y2751" s="26"/>
      <c r="Z2751" s="26"/>
      <c r="AA2751" s="26"/>
      <c r="AB2751" s="26"/>
      <c r="AC2751" s="26"/>
      <c r="AD2751" s="26"/>
      <c r="AE2751" s="26"/>
      <c r="AF2751" s="26"/>
      <c r="AG2751" s="26"/>
      <c r="AH2751" s="30">
        <v>39.99</v>
      </c>
      <c r="AI2751" s="28">
        <v>-1</v>
      </c>
      <c r="AJ2751" s="26"/>
      <c r="AK2751" s="26"/>
      <c r="AL2751" s="26"/>
      <c r="AM2751" s="26"/>
      <c r="AN2751" s="26"/>
      <c r="AO2751" s="30">
        <v>39.99</v>
      </c>
      <c r="AP2751" s="28">
        <v>-1</v>
      </c>
    </row>
    <row r="2752" spans="1:42" x14ac:dyDescent="0.25">
      <c r="A2752" s="26" t="s">
        <v>466</v>
      </c>
      <c r="B2752" s="26" t="s">
        <v>419</v>
      </c>
      <c r="C2752" s="26" t="s">
        <v>501</v>
      </c>
      <c r="D2752" s="27">
        <v>45349.257094839813</v>
      </c>
      <c r="E2752" s="27">
        <v>51126.854871261123</v>
      </c>
      <c r="F2752" s="28">
        <v>-0.11300514750945399</v>
      </c>
      <c r="G2752" s="27">
        <v>63471.264486293796</v>
      </c>
      <c r="H2752" s="28">
        <v>-0.28551514670654327</v>
      </c>
      <c r="I2752" s="27">
        <v>42812.587791080477</v>
      </c>
      <c r="J2752" s="28">
        <v>5.9250548369977826E-2</v>
      </c>
      <c r="K2752" s="29">
        <v>14785.643010915499</v>
      </c>
      <c r="L2752" s="29">
        <v>16555.004299715525</v>
      </c>
      <c r="M2752" s="28">
        <v>-0.10687773055005671</v>
      </c>
      <c r="N2752" s="29">
        <v>20118.189647361432</v>
      </c>
      <c r="O2752" s="28">
        <v>-0.26506095876004004</v>
      </c>
      <c r="P2752" s="29">
        <v>12786.219492495968</v>
      </c>
      <c r="Q2752" s="28">
        <v>0.15637331422262551</v>
      </c>
      <c r="R2752" s="29">
        <v>8356.2220738797187</v>
      </c>
      <c r="S2752" s="29">
        <v>9616.9607513776373</v>
      </c>
      <c r="T2752" s="28">
        <v>-0.13109533355611511</v>
      </c>
      <c r="U2752" s="29">
        <v>11917.085708088984</v>
      </c>
      <c r="V2752" s="28">
        <v>-0.2988032243312852</v>
      </c>
      <c r="W2752" s="29">
        <v>7485.4518801504692</v>
      </c>
      <c r="X2752" s="28">
        <v>0.11632834031547414</v>
      </c>
      <c r="Y2752" s="26"/>
      <c r="Z2752" s="26"/>
      <c r="AA2752" s="26"/>
      <c r="AB2752" s="26"/>
      <c r="AC2752" s="30">
        <v>3.0671142987397118</v>
      </c>
      <c r="AD2752" s="30">
        <v>3.0883021197487497</v>
      </c>
      <c r="AE2752" s="28">
        <v>-6.8606697750029965E-3</v>
      </c>
      <c r="AF2752" s="30">
        <v>3.1549192844306577</v>
      </c>
      <c r="AG2752" s="28">
        <v>-2.7831135371436739E-2</v>
      </c>
      <c r="AH2752" s="30">
        <v>3.3483382493321434</v>
      </c>
      <c r="AI2752" s="28">
        <v>-8.3989110314205667E-2</v>
      </c>
      <c r="AJ2752" s="30">
        <v>5.4270047748724517</v>
      </c>
      <c r="AK2752" s="30">
        <v>5.3163214650675537</v>
      </c>
      <c r="AL2752" s="28">
        <v>2.0819529167334053E-2</v>
      </c>
      <c r="AM2752" s="30">
        <v>5.3260726691938851</v>
      </c>
      <c r="AN2752" s="28">
        <v>1.8950568636128453E-2</v>
      </c>
      <c r="AO2752" s="30">
        <v>5.7194393172987548</v>
      </c>
      <c r="AP2752" s="28">
        <v>-5.112993183472004E-2</v>
      </c>
    </row>
    <row r="2753" spans="1:42" x14ac:dyDescent="0.25">
      <c r="A2753" s="26" t="s">
        <v>466</v>
      </c>
      <c r="B2753" s="26" t="s">
        <v>419</v>
      </c>
      <c r="C2753" s="26" t="s">
        <v>502</v>
      </c>
      <c r="D2753" s="27">
        <v>40761.894756512644</v>
      </c>
      <c r="E2753" s="27">
        <v>43359.068592444659</v>
      </c>
      <c r="F2753" s="28">
        <v>-5.9899207253372E-2</v>
      </c>
      <c r="G2753" s="27">
        <v>39831.847484812737</v>
      </c>
      <c r="H2753" s="28">
        <v>2.334933804048429E-2</v>
      </c>
      <c r="I2753" s="27">
        <v>26311.477109212876</v>
      </c>
      <c r="J2753" s="28">
        <v>0.54920586888069478</v>
      </c>
      <c r="K2753" s="29">
        <v>9228.5996691268447</v>
      </c>
      <c r="L2753" s="29">
        <v>9772.2002601968943</v>
      </c>
      <c r="M2753" s="28">
        <v>-5.5627246331021972E-2</v>
      </c>
      <c r="N2753" s="29">
        <v>10131.812314126462</v>
      </c>
      <c r="O2753" s="28">
        <v>-8.9146207706620961E-2</v>
      </c>
      <c r="P2753" s="29">
        <v>7198.933762359844</v>
      </c>
      <c r="Q2753" s="28">
        <v>0.28193979466504587</v>
      </c>
      <c r="R2753" s="29">
        <v>2948.1334499580025</v>
      </c>
      <c r="S2753" s="29">
        <v>3177.5163891219599</v>
      </c>
      <c r="T2753" s="28">
        <v>-7.2189380344106602E-2</v>
      </c>
      <c r="U2753" s="29">
        <v>3227.7763279990709</v>
      </c>
      <c r="V2753" s="28">
        <v>-8.6636386671322299E-2</v>
      </c>
      <c r="W2753" s="29">
        <v>2249.9695283793003</v>
      </c>
      <c r="X2753" s="28">
        <v>0.31029927862249945</v>
      </c>
      <c r="Y2753" s="26"/>
      <c r="Z2753" s="26"/>
      <c r="AA2753" s="26"/>
      <c r="AB2753" s="26"/>
      <c r="AC2753" s="30">
        <v>4.4169100641429484</v>
      </c>
      <c r="AD2753" s="30">
        <v>4.4369811749612103</v>
      </c>
      <c r="AE2753" s="28">
        <v>-4.5235961179026906E-3</v>
      </c>
      <c r="AF2753" s="30">
        <v>3.931364522936974</v>
      </c>
      <c r="AG2753" s="28">
        <v>0.12350560177595581</v>
      </c>
      <c r="AH2753" s="30">
        <v>3.6549130715418405</v>
      </c>
      <c r="AI2753" s="28">
        <v>0.20848566783550238</v>
      </c>
      <c r="AJ2753" s="30">
        <v>13.826339766638894</v>
      </c>
      <c r="AK2753" s="30">
        <v>13.645584564372941</v>
      </c>
      <c r="AL2753" s="28">
        <v>1.324642424904859E-2</v>
      </c>
      <c r="AM2753" s="30">
        <v>12.340336949402214</v>
      </c>
      <c r="AN2753" s="28">
        <v>0.12041833406410055</v>
      </c>
      <c r="AO2753" s="30">
        <v>11.694148199493874</v>
      </c>
      <c r="AP2753" s="28">
        <v>0.18232978843532199</v>
      </c>
    </row>
    <row r="2754" spans="1:42" x14ac:dyDescent="0.25">
      <c r="A2754" s="26" t="s">
        <v>466</v>
      </c>
      <c r="B2754" s="26" t="s">
        <v>419</v>
      </c>
      <c r="C2754" s="26" t="s">
        <v>503</v>
      </c>
      <c r="D2754" s="27">
        <v>193307.6368897903</v>
      </c>
      <c r="E2754" s="27">
        <v>199634.90731544496</v>
      </c>
      <c r="F2754" s="28">
        <v>-3.1694208747054836E-2</v>
      </c>
      <c r="G2754" s="27">
        <v>243491.05864525319</v>
      </c>
      <c r="H2754" s="28">
        <v>-0.2060996491397907</v>
      </c>
      <c r="I2754" s="27">
        <v>191730.48722187997</v>
      </c>
      <c r="J2754" s="28">
        <v>8.2258679397459299E-3</v>
      </c>
      <c r="K2754" s="29">
        <v>78798.346576072552</v>
      </c>
      <c r="L2754" s="29">
        <v>83947.572604087574</v>
      </c>
      <c r="M2754" s="28">
        <v>-6.1338593461180035E-2</v>
      </c>
      <c r="N2754" s="29">
        <v>100302.75695323652</v>
      </c>
      <c r="O2754" s="28">
        <v>-0.21439500797759548</v>
      </c>
      <c r="P2754" s="29">
        <v>88414.728338796223</v>
      </c>
      <c r="Q2754" s="28">
        <v>-0.10876447785797268</v>
      </c>
      <c r="R2754" s="29">
        <v>49595.72051248559</v>
      </c>
      <c r="S2754" s="29">
        <v>52490.482536672374</v>
      </c>
      <c r="T2754" s="28">
        <v>-5.5148321834617625E-2</v>
      </c>
      <c r="U2754" s="29">
        <v>63175.058465736714</v>
      </c>
      <c r="V2754" s="28">
        <v>-0.21494777025993481</v>
      </c>
      <c r="W2754" s="29">
        <v>51838.819068209435</v>
      </c>
      <c r="X2754" s="28">
        <v>-4.3270633784546285E-2</v>
      </c>
      <c r="Y2754" s="26"/>
      <c r="Z2754" s="26"/>
      <c r="AA2754" s="26"/>
      <c r="AB2754" s="26"/>
      <c r="AC2754" s="30">
        <v>2.4531940743600447</v>
      </c>
      <c r="AD2754" s="30">
        <v>2.3780902904359182</v>
      </c>
      <c r="AE2754" s="28">
        <v>3.158155273841997E-2</v>
      </c>
      <c r="AF2754" s="30">
        <v>2.4275609768012099</v>
      </c>
      <c r="AG2754" s="28">
        <v>1.0559198225624579E-2</v>
      </c>
      <c r="AH2754" s="30">
        <v>2.1685356141930141</v>
      </c>
      <c r="AI2754" s="28">
        <v>0.13126759749941283</v>
      </c>
      <c r="AJ2754" s="30">
        <v>3.897667679636303</v>
      </c>
      <c r="AK2754" s="30">
        <v>3.8032591370439475</v>
      </c>
      <c r="AL2754" s="28">
        <v>2.4823063375516877E-2</v>
      </c>
      <c r="AM2754" s="30">
        <v>3.8542276740006769</v>
      </c>
      <c r="AN2754" s="28">
        <v>1.1270741977350682E-2</v>
      </c>
      <c r="AO2754" s="30">
        <v>3.6985890239822266</v>
      </c>
      <c r="AP2754" s="28">
        <v>5.3825568172949055E-2</v>
      </c>
    </row>
    <row r="2755" spans="1:42" x14ac:dyDescent="0.25">
      <c r="A2755" s="26" t="s">
        <v>466</v>
      </c>
      <c r="B2755" s="26" t="s">
        <v>420</v>
      </c>
      <c r="C2755" s="26" t="s">
        <v>258</v>
      </c>
      <c r="D2755" s="27">
        <v>6306385.2462592777</v>
      </c>
      <c r="E2755" s="27">
        <v>6327842.5208395366</v>
      </c>
      <c r="F2755" s="28">
        <v>-3.3909305596012311E-3</v>
      </c>
      <c r="G2755" s="27">
        <v>7322203.6388176242</v>
      </c>
      <c r="H2755" s="28">
        <v>-0.13873124030218573</v>
      </c>
      <c r="I2755" s="27">
        <v>5717382.4460677542</v>
      </c>
      <c r="J2755" s="28">
        <v>0.10301966078841239</v>
      </c>
      <c r="K2755" s="29">
        <v>2377669.4384163488</v>
      </c>
      <c r="L2755" s="29">
        <v>2551670.5773921409</v>
      </c>
      <c r="M2755" s="28">
        <v>-6.8191066871031922E-2</v>
      </c>
      <c r="N2755" s="29">
        <v>3044412.9541417998</v>
      </c>
      <c r="O2755" s="28">
        <v>-0.21900560987246281</v>
      </c>
      <c r="P2755" s="29">
        <v>2413860.5563011402</v>
      </c>
      <c r="Q2755" s="28">
        <v>-1.4993044146778977E-2</v>
      </c>
      <c r="R2755" s="29">
        <v>2947434.1250029807</v>
      </c>
      <c r="S2755" s="29">
        <v>3129094.4519594507</v>
      </c>
      <c r="T2755" s="28">
        <v>-5.8055239221914072E-2</v>
      </c>
      <c r="U2755" s="29">
        <v>4103614.8722479464</v>
      </c>
      <c r="V2755" s="28">
        <v>-0.28174689468644359</v>
      </c>
      <c r="W2755" s="29">
        <v>3230903.210373194</v>
      </c>
      <c r="X2755" s="28">
        <v>-8.7736792751977988E-2</v>
      </c>
      <c r="Y2755" s="26"/>
      <c r="Z2755" s="26"/>
      <c r="AA2755" s="26"/>
      <c r="AB2755" s="26"/>
      <c r="AC2755" s="30">
        <v>2.6523389434906721</v>
      </c>
      <c r="AD2755" s="30">
        <v>2.4798822296672483</v>
      </c>
      <c r="AE2755" s="28">
        <v>6.9542299936785387E-2</v>
      </c>
      <c r="AF2755" s="30">
        <v>2.4051282625295838</v>
      </c>
      <c r="AG2755" s="28">
        <v>0.10278482225354814</v>
      </c>
      <c r="AH2755" s="30">
        <v>2.3685636815859565</v>
      </c>
      <c r="AI2755" s="28">
        <v>0.1198090066612453</v>
      </c>
      <c r="AJ2755" s="30">
        <v>2.139618725576403</v>
      </c>
      <c r="AK2755" s="30">
        <v>2.0222599918251167</v>
      </c>
      <c r="AL2755" s="28">
        <v>5.8033454761357572E-2</v>
      </c>
      <c r="AM2755" s="30">
        <v>1.7843301252114201</v>
      </c>
      <c r="AN2755" s="28">
        <v>0.19911595693251313</v>
      </c>
      <c r="AO2755" s="30">
        <v>1.7695926104228152</v>
      </c>
      <c r="AP2755" s="28">
        <v>0.20910243011535634</v>
      </c>
    </row>
    <row r="2756" spans="1:42" x14ac:dyDescent="0.25">
      <c r="A2756" s="26" t="s">
        <v>466</v>
      </c>
      <c r="B2756" s="26" t="s">
        <v>420</v>
      </c>
      <c r="C2756" s="26" t="s">
        <v>492</v>
      </c>
      <c r="D2756" s="27">
        <v>273541.09059538483</v>
      </c>
      <c r="E2756" s="27">
        <v>283825.65121060971</v>
      </c>
      <c r="F2756" s="28">
        <v>-3.6235486719955891E-2</v>
      </c>
      <c r="G2756" s="27">
        <v>307346.04355179786</v>
      </c>
      <c r="H2756" s="28">
        <v>-0.10998987514448286</v>
      </c>
      <c r="I2756" s="27">
        <v>233140.36589630484</v>
      </c>
      <c r="J2756" s="28">
        <v>0.17328927379761105</v>
      </c>
      <c r="K2756" s="29">
        <v>85629.007199769199</v>
      </c>
      <c r="L2756" s="29">
        <v>97392.143974283026</v>
      </c>
      <c r="M2756" s="28">
        <v>-0.1207811666782893</v>
      </c>
      <c r="N2756" s="29">
        <v>108707.44769947937</v>
      </c>
      <c r="O2756" s="28">
        <v>-0.21229861419900392</v>
      </c>
      <c r="P2756" s="29">
        <v>85688.426300523832</v>
      </c>
      <c r="Q2756" s="28">
        <v>-6.9343204584291845E-4</v>
      </c>
      <c r="R2756" s="29">
        <v>59276.939043870159</v>
      </c>
      <c r="S2756" s="29">
        <v>67536.463682503469</v>
      </c>
      <c r="T2756" s="28">
        <v>-0.12229726266779774</v>
      </c>
      <c r="U2756" s="29">
        <v>74832.867211374833</v>
      </c>
      <c r="V2756" s="28">
        <v>-0.20787561331259699</v>
      </c>
      <c r="W2756" s="29">
        <v>57296.4614534297</v>
      </c>
      <c r="X2756" s="28">
        <v>3.4565443313636091E-2</v>
      </c>
      <c r="Y2756" s="26"/>
      <c r="Z2756" s="26"/>
      <c r="AA2756" s="26"/>
      <c r="AB2756" s="26"/>
      <c r="AC2756" s="30">
        <v>3.1944909738031169</v>
      </c>
      <c r="AD2756" s="30">
        <v>2.9142561158275306</v>
      </c>
      <c r="AE2756" s="28">
        <v>9.6159996526595903E-2</v>
      </c>
      <c r="AF2756" s="30">
        <v>2.8272767878927016</v>
      </c>
      <c r="AG2756" s="28">
        <v>0.12988264448777817</v>
      </c>
      <c r="AH2756" s="30">
        <v>2.7207917797281289</v>
      </c>
      <c r="AI2756" s="28">
        <v>0.17410343474439696</v>
      </c>
      <c r="AJ2756" s="30">
        <v>4.6146291459641722</v>
      </c>
      <c r="AK2756" s="30">
        <v>4.2025542312210202</v>
      </c>
      <c r="AL2756" s="28">
        <v>9.8053443708548335E-2</v>
      </c>
      <c r="AM2756" s="30">
        <v>4.1070996609505865</v>
      </c>
      <c r="AN2756" s="28">
        <v>0.12357369601694013</v>
      </c>
      <c r="AO2756" s="30">
        <v>4.06901857431109</v>
      </c>
      <c r="AP2756" s="28">
        <v>0.13408898526482085</v>
      </c>
    </row>
    <row r="2757" spans="1:42" x14ac:dyDescent="0.25">
      <c r="A2757" s="26" t="s">
        <v>466</v>
      </c>
      <c r="B2757" s="26" t="s">
        <v>420</v>
      </c>
      <c r="C2757" s="26" t="s">
        <v>399</v>
      </c>
      <c r="D2757" s="27">
        <v>114726.21491608262</v>
      </c>
      <c r="E2757" s="27">
        <v>116044.72720800758</v>
      </c>
      <c r="F2757" s="28">
        <v>-1.1362104282097638E-2</v>
      </c>
      <c r="G2757" s="27">
        <v>132527.46021666407</v>
      </c>
      <c r="H2757" s="28">
        <v>-0.13432118348513486</v>
      </c>
      <c r="I2757" s="27">
        <v>101306.43480069398</v>
      </c>
      <c r="J2757" s="28">
        <v>0.13246720350775495</v>
      </c>
      <c r="K2757" s="29">
        <v>39294.264878617818</v>
      </c>
      <c r="L2757" s="29">
        <v>43391.480365135954</v>
      </c>
      <c r="M2757" s="28">
        <v>-9.4424422767796459E-2</v>
      </c>
      <c r="N2757" s="29">
        <v>50662.250350893613</v>
      </c>
      <c r="O2757" s="28">
        <v>-0.22438769287861449</v>
      </c>
      <c r="P2757" s="29">
        <v>41342.690869806371</v>
      </c>
      <c r="Q2757" s="28">
        <v>-4.9547476182411995E-2</v>
      </c>
      <c r="R2757" s="29">
        <v>28598.456398178496</v>
      </c>
      <c r="S2757" s="29">
        <v>30770.880882607285</v>
      </c>
      <c r="T2757" s="28">
        <v>-7.0600009558280649E-2</v>
      </c>
      <c r="U2757" s="29">
        <v>35505.694148136237</v>
      </c>
      <c r="V2757" s="28">
        <v>-0.19453887371246664</v>
      </c>
      <c r="W2757" s="29">
        <v>28216.264990659791</v>
      </c>
      <c r="X2757" s="28">
        <v>1.3545074362082257E-2</v>
      </c>
      <c r="Y2757" s="26"/>
      <c r="Z2757" s="26"/>
      <c r="AA2757" s="26"/>
      <c r="AB2757" s="26"/>
      <c r="AC2757" s="30">
        <v>2.9196681823792434</v>
      </c>
      <c r="AD2757" s="30">
        <v>2.6743666321476049</v>
      </c>
      <c r="AE2757" s="28">
        <v>9.1723231692676779E-2</v>
      </c>
      <c r="AF2757" s="30">
        <v>2.6159015696847439</v>
      </c>
      <c r="AG2757" s="28">
        <v>0.1161231050184767</v>
      </c>
      <c r="AH2757" s="30">
        <v>2.4504073796193242</v>
      </c>
      <c r="AI2757" s="28">
        <v>0.19150317888481866</v>
      </c>
      <c r="AJ2757" s="30">
        <v>4.0116226316113277</v>
      </c>
      <c r="AK2757" s="30">
        <v>3.7712513870085491</v>
      </c>
      <c r="AL2757" s="28">
        <v>6.3737794152578908E-2</v>
      </c>
      <c r="AM2757" s="30">
        <v>3.7325691947814148</v>
      </c>
      <c r="AN2757" s="28">
        <v>7.4761758528164329E-2</v>
      </c>
      <c r="AO2757" s="30">
        <v>3.5903559466225832</v>
      </c>
      <c r="AP2757" s="28">
        <v>0.11733284700783678</v>
      </c>
    </row>
    <row r="2758" spans="1:42" x14ac:dyDescent="0.25">
      <c r="A2758" s="26" t="s">
        <v>466</v>
      </c>
      <c r="B2758" s="26" t="s">
        <v>420</v>
      </c>
      <c r="C2758" s="26" t="s">
        <v>400</v>
      </c>
      <c r="D2758" s="27">
        <v>123548.70621352077</v>
      </c>
      <c r="E2758" s="27">
        <v>132247.817713058</v>
      </c>
      <c r="F2758" s="28">
        <v>-6.5778866146675885E-2</v>
      </c>
      <c r="G2758" s="27">
        <v>146076.05966858385</v>
      </c>
      <c r="H2758" s="28">
        <v>-0.15421660131148771</v>
      </c>
      <c r="I2758" s="27">
        <v>111626.40574255586</v>
      </c>
      <c r="J2758" s="28">
        <v>0.10680537809719798</v>
      </c>
      <c r="K2758" s="29">
        <v>38679.578359153747</v>
      </c>
      <c r="L2758" s="29">
        <v>45761.478788018227</v>
      </c>
      <c r="M2758" s="28">
        <v>-0.15475680892372604</v>
      </c>
      <c r="N2758" s="29">
        <v>51148.510788340252</v>
      </c>
      <c r="O2758" s="28">
        <v>-0.24377899252599367</v>
      </c>
      <c r="P2758" s="29">
        <v>39076.364620685577</v>
      </c>
      <c r="Q2758" s="28">
        <v>-1.0154124248338753E-2</v>
      </c>
      <c r="R2758" s="29">
        <v>27645.92185592623</v>
      </c>
      <c r="S2758" s="29">
        <v>33281.12592363017</v>
      </c>
      <c r="T2758" s="28">
        <v>-0.16932131685192925</v>
      </c>
      <c r="U2758" s="29">
        <v>36619.710740729657</v>
      </c>
      <c r="V2758" s="28">
        <v>-0.24505351635185041</v>
      </c>
      <c r="W2758" s="29">
        <v>27090.726124024808</v>
      </c>
      <c r="X2758" s="28">
        <v>2.0493940596485481E-2</v>
      </c>
      <c r="Y2758" s="26"/>
      <c r="Z2758" s="26"/>
      <c r="AA2758" s="26"/>
      <c r="AB2758" s="26"/>
      <c r="AC2758" s="30">
        <v>3.1941585574260078</v>
      </c>
      <c r="AD2758" s="30">
        <v>2.8899375897722206</v>
      </c>
      <c r="AE2758" s="28">
        <v>0.10526904412415541</v>
      </c>
      <c r="AF2758" s="30">
        <v>2.8559200926311847</v>
      </c>
      <c r="AG2758" s="28">
        <v>0.11843414865406861</v>
      </c>
      <c r="AH2758" s="30">
        <v>2.8566220738831212</v>
      </c>
      <c r="AI2758" s="28">
        <v>0.11815930662611585</v>
      </c>
      <c r="AJ2758" s="30">
        <v>4.4689667741007755</v>
      </c>
      <c r="AK2758" s="30">
        <v>3.9736581633844237</v>
      </c>
      <c r="AL2758" s="28">
        <v>0.12464801710434249</v>
      </c>
      <c r="AM2758" s="30">
        <v>3.9890009154581665</v>
      </c>
      <c r="AN2758" s="28">
        <v>0.12032232351279902</v>
      </c>
      <c r="AO2758" s="30">
        <v>4.1204656247128959</v>
      </c>
      <c r="AP2758" s="28">
        <v>8.4578098964765008E-2</v>
      </c>
    </row>
    <row r="2759" spans="1:42" x14ac:dyDescent="0.25">
      <c r="A2759" s="26" t="s">
        <v>466</v>
      </c>
      <c r="B2759" s="26" t="s">
        <v>420</v>
      </c>
      <c r="C2759" s="26" t="s">
        <v>161</v>
      </c>
      <c r="D2759" s="27">
        <v>35266.169465781451</v>
      </c>
      <c r="E2759" s="27">
        <v>35533.106289544106</v>
      </c>
      <c r="F2759" s="28">
        <v>-7.5123413525263116E-3</v>
      </c>
      <c r="G2759" s="27">
        <v>28742.523666549921</v>
      </c>
      <c r="H2759" s="28">
        <v>0.22696844142547032</v>
      </c>
      <c r="I2759" s="27">
        <v>20207.525353055</v>
      </c>
      <c r="J2759" s="28">
        <v>0.74519981292265791</v>
      </c>
      <c r="K2759" s="29">
        <v>7655.1639619976368</v>
      </c>
      <c r="L2759" s="29">
        <v>8239.1848211288452</v>
      </c>
      <c r="M2759" s="28">
        <v>-7.0883330306358169E-2</v>
      </c>
      <c r="N2759" s="29">
        <v>6896.6865602454964</v>
      </c>
      <c r="O2759" s="28">
        <v>0.10997707306639457</v>
      </c>
      <c r="P2759" s="29">
        <v>5269.3708100318909</v>
      </c>
      <c r="Q2759" s="28">
        <v>0.4527662292096894</v>
      </c>
      <c r="R2759" s="29">
        <v>3032.5607897654409</v>
      </c>
      <c r="S2759" s="29">
        <v>3484.456876266021</v>
      </c>
      <c r="T2759" s="28">
        <v>-0.12968910293555894</v>
      </c>
      <c r="U2759" s="29">
        <v>2707.4623225089508</v>
      </c>
      <c r="V2759" s="28">
        <v>0.12007497373231323</v>
      </c>
      <c r="W2759" s="29">
        <v>1989.4703387450834</v>
      </c>
      <c r="X2759" s="28">
        <v>0.52430560572132845</v>
      </c>
      <c r="Y2759" s="26"/>
      <c r="Z2759" s="26"/>
      <c r="AA2759" s="26"/>
      <c r="AB2759" s="26"/>
      <c r="AC2759" s="30">
        <v>4.6068470434928015</v>
      </c>
      <c r="AD2759" s="30">
        <v>4.3126968336020095</v>
      </c>
      <c r="AE2759" s="28">
        <v>6.8205631241905471E-2</v>
      </c>
      <c r="AF2759" s="30">
        <v>4.1675844502242816</v>
      </c>
      <c r="AG2759" s="28">
        <v>0.10539980617426496</v>
      </c>
      <c r="AH2759" s="30">
        <v>3.8349028909834306</v>
      </c>
      <c r="AI2759" s="28">
        <v>0.20129431551561711</v>
      </c>
      <c r="AJ2759" s="30">
        <v>11.629171485960279</v>
      </c>
      <c r="AK2759" s="30">
        <v>10.197602539315033</v>
      </c>
      <c r="AL2759" s="28">
        <v>0.14038289305021331</v>
      </c>
      <c r="AM2759" s="30">
        <v>10.616038283374818</v>
      </c>
      <c r="AN2759" s="28">
        <v>9.5434207709298877E-2</v>
      </c>
      <c r="AO2759" s="30">
        <v>10.157238818549809</v>
      </c>
      <c r="AP2759" s="28">
        <v>0.14491464596877762</v>
      </c>
    </row>
    <row r="2760" spans="1:42" x14ac:dyDescent="0.25">
      <c r="A2760" s="26" t="s">
        <v>466</v>
      </c>
      <c r="B2760" s="26" t="s">
        <v>420</v>
      </c>
      <c r="C2760" s="26" t="s">
        <v>493</v>
      </c>
      <c r="D2760" s="27">
        <v>11218.156042103767</v>
      </c>
      <c r="E2760" s="27">
        <v>11021.50735247016</v>
      </c>
      <c r="F2760" s="28">
        <v>1.7842268153051965E-2</v>
      </c>
      <c r="G2760" s="27">
        <v>8222.993721996545</v>
      </c>
      <c r="H2760" s="28">
        <v>0.36424232115064725</v>
      </c>
      <c r="I2760" s="27">
        <v>8584.6936121225353</v>
      </c>
      <c r="J2760" s="28">
        <v>0.30676254144498433</v>
      </c>
      <c r="K2760" s="29">
        <v>2871.4440168142319</v>
      </c>
      <c r="L2760" s="29">
        <v>2972.2394127845764</v>
      </c>
      <c r="M2760" s="28">
        <v>-3.3912273532472011E-2</v>
      </c>
      <c r="N2760" s="29">
        <v>2085.7823938131332</v>
      </c>
      <c r="O2760" s="28">
        <v>0.37667477936890026</v>
      </c>
      <c r="P2760" s="29">
        <v>1966.1505492925644</v>
      </c>
      <c r="Q2760" s="28">
        <v>0.46043954662952885</v>
      </c>
      <c r="R2760" s="29">
        <v>1245.7243365568843</v>
      </c>
      <c r="S2760" s="29">
        <v>1323.9834564474609</v>
      </c>
      <c r="T2760" s="28">
        <v>-5.9108835166689341E-2</v>
      </c>
      <c r="U2760" s="29">
        <v>820.22452603920829</v>
      </c>
      <c r="V2760" s="28">
        <v>0.51876016506404288</v>
      </c>
      <c r="W2760" s="29">
        <v>902.89193662768514</v>
      </c>
      <c r="X2760" s="28">
        <v>0.37970479746411656</v>
      </c>
      <c r="Y2760" s="26"/>
      <c r="Z2760" s="26"/>
      <c r="AA2760" s="26"/>
      <c r="AB2760" s="26"/>
      <c r="AC2760" s="30">
        <v>3.9067994975398905</v>
      </c>
      <c r="AD2760" s="30">
        <v>3.7081492510539502</v>
      </c>
      <c r="AE2760" s="28">
        <v>5.3571265080411441E-2</v>
      </c>
      <c r="AF2760" s="30">
        <v>3.9424024991234292</v>
      </c>
      <c r="AG2760" s="28">
        <v>-9.0307881022941745E-3</v>
      </c>
      <c r="AH2760" s="30">
        <v>4.3662442915225244</v>
      </c>
      <c r="AI2760" s="28">
        <v>-0.10522654329596016</v>
      </c>
      <c r="AJ2760" s="30">
        <v>9.0053278344951924</v>
      </c>
      <c r="AK2760" s="30">
        <v>8.3245053393969819</v>
      </c>
      <c r="AL2760" s="28">
        <v>8.1785339469495552E-2</v>
      </c>
      <c r="AM2760" s="30">
        <v>10.025296075581469</v>
      </c>
      <c r="AN2760" s="28">
        <v>-0.1017394631935714</v>
      </c>
      <c r="AO2760" s="30">
        <v>9.5079967644705015</v>
      </c>
      <c r="AP2760" s="28">
        <v>-5.2868016515706356E-2</v>
      </c>
    </row>
    <row r="2761" spans="1:42" x14ac:dyDescent="0.25">
      <c r="A2761" s="26" t="s">
        <v>466</v>
      </c>
      <c r="B2761" s="26" t="s">
        <v>420</v>
      </c>
      <c r="C2761" s="26" t="s">
        <v>495</v>
      </c>
      <c r="D2761" s="26"/>
      <c r="E2761" s="27">
        <v>18.792464745044708</v>
      </c>
      <c r="F2761" s="28">
        <v>-1</v>
      </c>
      <c r="G2761" s="27">
        <v>18.946367263793945</v>
      </c>
      <c r="H2761" s="28">
        <v>-1</v>
      </c>
      <c r="I2761" s="27">
        <v>94.891947197914121</v>
      </c>
      <c r="J2761" s="28">
        <v>-1</v>
      </c>
      <c r="K2761" s="26"/>
      <c r="L2761" s="29">
        <v>1.1759990453720093</v>
      </c>
      <c r="M2761" s="28">
        <v>-1</v>
      </c>
      <c r="N2761" s="29">
        <v>1.1841479539871216</v>
      </c>
      <c r="O2761" s="28">
        <v>-1</v>
      </c>
      <c r="P2761" s="29">
        <v>4.745783805847168</v>
      </c>
      <c r="Q2761" s="28">
        <v>-1</v>
      </c>
      <c r="R2761" s="26"/>
      <c r="S2761" s="29">
        <v>0.34103971334458194</v>
      </c>
      <c r="T2761" s="28">
        <v>-1</v>
      </c>
      <c r="U2761" s="29">
        <v>0.34340289677496472</v>
      </c>
      <c r="V2761" s="28">
        <v>-1</v>
      </c>
      <c r="W2761" s="29">
        <v>1.8745845835086783</v>
      </c>
      <c r="X2761" s="28">
        <v>-1</v>
      </c>
      <c r="Y2761" s="26"/>
      <c r="Z2761" s="26"/>
      <c r="AA2761" s="26"/>
      <c r="AB2761" s="26"/>
      <c r="AC2761" s="26"/>
      <c r="AD2761" s="30">
        <v>15.979999999999999</v>
      </c>
      <c r="AE2761" s="28">
        <v>-1</v>
      </c>
      <c r="AF2761" s="30">
        <v>16</v>
      </c>
      <c r="AG2761" s="28">
        <v>-1</v>
      </c>
      <c r="AH2761" s="30">
        <v>19.995000000000001</v>
      </c>
      <c r="AI2761" s="28">
        <v>-1</v>
      </c>
      <c r="AJ2761" s="26"/>
      <c r="AK2761" s="30">
        <v>55.103449861444886</v>
      </c>
      <c r="AL2761" s="28">
        <v>-1</v>
      </c>
      <c r="AM2761" s="30">
        <v>55.172415380670728</v>
      </c>
      <c r="AN2761" s="28">
        <v>-1</v>
      </c>
      <c r="AO2761" s="30">
        <v>50.62025369925103</v>
      </c>
      <c r="AP2761" s="28">
        <v>-1</v>
      </c>
    </row>
    <row r="2762" spans="1:42" x14ac:dyDescent="0.25">
      <c r="A2762" s="26" t="s">
        <v>466</v>
      </c>
      <c r="B2762" s="26" t="s">
        <v>420</v>
      </c>
      <c r="C2762" s="26" t="s">
        <v>496</v>
      </c>
      <c r="D2762" s="27">
        <v>85794.051447377205</v>
      </c>
      <c r="E2762" s="27">
        <v>90749.19691998839</v>
      </c>
      <c r="F2762" s="28">
        <v>-5.4602637166916518E-2</v>
      </c>
      <c r="G2762" s="27">
        <v>102714.75520590067</v>
      </c>
      <c r="H2762" s="28">
        <v>-0.16473488862047561</v>
      </c>
      <c r="I2762" s="27">
        <v>73691.560499168641</v>
      </c>
      <c r="J2762" s="28">
        <v>0.16423170938746914</v>
      </c>
      <c r="K2762" s="29">
        <v>26941.527511954308</v>
      </c>
      <c r="L2762" s="29">
        <v>33137.650906801224</v>
      </c>
      <c r="M2762" s="28">
        <v>-0.18698137089660793</v>
      </c>
      <c r="N2762" s="29">
        <v>38116.477996945381</v>
      </c>
      <c r="O2762" s="28">
        <v>-0.29317898904213091</v>
      </c>
      <c r="P2762" s="29">
        <v>27789.358864188194</v>
      </c>
      <c r="Q2762" s="28">
        <v>-3.0509208808213152E-2</v>
      </c>
      <c r="R2762" s="29">
        <v>21264.642665588246</v>
      </c>
      <c r="S2762" s="29">
        <v>26293.147556699547</v>
      </c>
      <c r="T2762" s="28">
        <v>-0.1912477340443034</v>
      </c>
      <c r="U2762" s="29">
        <v>29368.004607156476</v>
      </c>
      <c r="V2762" s="28">
        <v>-0.27592483895189734</v>
      </c>
      <c r="W2762" s="29">
        <v>20652.703980574937</v>
      </c>
      <c r="X2762" s="28">
        <v>2.9629954779232415E-2</v>
      </c>
      <c r="Y2762" s="26"/>
      <c r="Z2762" s="26"/>
      <c r="AA2762" s="26"/>
      <c r="AB2762" s="26"/>
      <c r="AC2762" s="30">
        <v>3.1844538662222943</v>
      </c>
      <c r="AD2762" s="30">
        <v>2.7385525055839999</v>
      </c>
      <c r="AE2762" s="28">
        <v>0.16282373981476955</v>
      </c>
      <c r="AF2762" s="30">
        <v>2.6947598677436075</v>
      </c>
      <c r="AG2762" s="28">
        <v>0.18172082950334284</v>
      </c>
      <c r="AH2762" s="30">
        <v>2.6517905957929115</v>
      </c>
      <c r="AI2762" s="28">
        <v>0.20086928103390125</v>
      </c>
      <c r="AJ2762" s="30">
        <v>4.0345870277055926</v>
      </c>
      <c r="AK2762" s="30">
        <v>3.4514390764473277</v>
      </c>
      <c r="AL2762" s="28">
        <v>0.16895791533383142</v>
      </c>
      <c r="AM2762" s="30">
        <v>3.4975054172005562</v>
      </c>
      <c r="AN2762" s="28">
        <v>0.15356133770764044</v>
      </c>
      <c r="AO2762" s="30">
        <v>3.5681313482476589</v>
      </c>
      <c r="AP2762" s="28">
        <v>0.130728281537902</v>
      </c>
    </row>
    <row r="2763" spans="1:42" x14ac:dyDescent="0.25">
      <c r="A2763" s="26" t="s">
        <v>466</v>
      </c>
      <c r="B2763" s="26" t="s">
        <v>420</v>
      </c>
      <c r="C2763" s="26" t="s">
        <v>497</v>
      </c>
      <c r="D2763" s="26"/>
      <c r="E2763" s="26"/>
      <c r="F2763" s="26"/>
      <c r="G2763" s="27">
        <v>407.03475369095804</v>
      </c>
      <c r="H2763" s="28">
        <v>-1</v>
      </c>
      <c r="I2763" s="27">
        <v>383.798136241436</v>
      </c>
      <c r="J2763" s="28">
        <v>-1</v>
      </c>
      <c r="K2763" s="26"/>
      <c r="L2763" s="26"/>
      <c r="M2763" s="26"/>
      <c r="N2763" s="29">
        <v>136.13202464580536</v>
      </c>
      <c r="O2763" s="28">
        <v>-1</v>
      </c>
      <c r="P2763" s="29">
        <v>128.36058068275452</v>
      </c>
      <c r="Q2763" s="28">
        <v>-1</v>
      </c>
      <c r="R2763" s="26"/>
      <c r="S2763" s="26"/>
      <c r="T2763" s="26"/>
      <c r="U2763" s="29">
        <v>42.541257701814175</v>
      </c>
      <c r="V2763" s="28">
        <v>-1</v>
      </c>
      <c r="W2763" s="29">
        <v>40.112681463360786</v>
      </c>
      <c r="X2763" s="28">
        <v>-1</v>
      </c>
      <c r="Y2763" s="26"/>
      <c r="Z2763" s="26"/>
      <c r="AA2763" s="26"/>
      <c r="AB2763" s="26"/>
      <c r="AC2763" s="26"/>
      <c r="AD2763" s="26"/>
      <c r="AE2763" s="26"/>
      <c r="AF2763" s="30">
        <v>2.99</v>
      </c>
      <c r="AG2763" s="28">
        <v>-1</v>
      </c>
      <c r="AH2763" s="30">
        <v>2.9899999999999998</v>
      </c>
      <c r="AI2763" s="28">
        <v>-1</v>
      </c>
      <c r="AJ2763" s="26"/>
      <c r="AK2763" s="26"/>
      <c r="AL2763" s="26"/>
      <c r="AM2763" s="30">
        <v>9.5679999999999996</v>
      </c>
      <c r="AN2763" s="28">
        <v>-1</v>
      </c>
      <c r="AO2763" s="30">
        <v>9.5679999999999996</v>
      </c>
      <c r="AP2763" s="28">
        <v>-1</v>
      </c>
    </row>
    <row r="2764" spans="1:42" x14ac:dyDescent="0.25">
      <c r="A2764" s="26" t="s">
        <v>466</v>
      </c>
      <c r="B2764" s="26" t="s">
        <v>420</v>
      </c>
      <c r="C2764" s="26" t="s">
        <v>499</v>
      </c>
      <c r="D2764" s="27">
        <v>2926.7798730850218</v>
      </c>
      <c r="E2764" s="27">
        <v>2675.6396372759341</v>
      </c>
      <c r="F2764" s="28">
        <v>9.3861756385390266E-2</v>
      </c>
      <c r="G2764" s="27">
        <v>2340.473577144146</v>
      </c>
      <c r="H2764" s="28">
        <v>0.25050754756064741</v>
      </c>
      <c r="I2764" s="27">
        <v>2064.7237153065203</v>
      </c>
      <c r="J2764" s="28">
        <v>0.41751647030921241</v>
      </c>
      <c r="K2764" s="29">
        <v>705.64846768002508</v>
      </c>
      <c r="L2764" s="29">
        <v>705.22622168064117</v>
      </c>
      <c r="M2764" s="28">
        <v>5.9873837132379943E-4</v>
      </c>
      <c r="N2764" s="29">
        <v>664.18666765306648</v>
      </c>
      <c r="O2764" s="28">
        <v>6.2424920652902803E-2</v>
      </c>
      <c r="P2764" s="29">
        <v>575.20988690853119</v>
      </c>
      <c r="Q2764" s="28">
        <v>0.22676693106326246</v>
      </c>
      <c r="R2764" s="29">
        <v>259.20583908348834</v>
      </c>
      <c r="S2764" s="29">
        <v>244.09017868567466</v>
      </c>
      <c r="T2764" s="28">
        <v>6.192654075311553E-2</v>
      </c>
      <c r="U2764" s="29">
        <v>303.74912847806365</v>
      </c>
      <c r="V2764" s="28">
        <v>-0.14664499489351512</v>
      </c>
      <c r="W2764" s="29">
        <v>258.32624991702437</v>
      </c>
      <c r="X2764" s="28">
        <v>3.404954652291437E-3</v>
      </c>
      <c r="Y2764" s="26"/>
      <c r="Z2764" s="26"/>
      <c r="AA2764" s="26"/>
      <c r="AB2764" s="26"/>
      <c r="AC2764" s="30">
        <v>4.1476457572528371</v>
      </c>
      <c r="AD2764" s="30">
        <v>3.7940160972738002</v>
      </c>
      <c r="AE2764" s="28">
        <v>9.320721128018894E-2</v>
      </c>
      <c r="AF2764" s="30">
        <v>3.5238189670598401</v>
      </c>
      <c r="AG2764" s="28">
        <v>0.17703145253046237</v>
      </c>
      <c r="AH2764" s="30">
        <v>3.5895136059002559</v>
      </c>
      <c r="AI2764" s="28">
        <v>0.15548963247698869</v>
      </c>
      <c r="AJ2764" s="30">
        <v>11.291334652929354</v>
      </c>
      <c r="AK2764" s="30">
        <v>10.961684946453619</v>
      </c>
      <c r="AL2764" s="28">
        <v>3.0072904675333204E-2</v>
      </c>
      <c r="AM2764" s="30">
        <v>7.7052849134781036</v>
      </c>
      <c r="AN2764" s="28">
        <v>0.46540131607314394</v>
      </c>
      <c r="AO2764" s="30">
        <v>7.9926980551520392</v>
      </c>
      <c r="AP2764" s="28">
        <v>0.41270626952447376</v>
      </c>
    </row>
    <row r="2765" spans="1:42" x14ac:dyDescent="0.25">
      <c r="A2765" s="26" t="s">
        <v>466</v>
      </c>
      <c r="B2765" s="26" t="s">
        <v>420</v>
      </c>
      <c r="C2765" s="26" t="s">
        <v>500</v>
      </c>
      <c r="D2765" s="26"/>
      <c r="E2765" s="26"/>
      <c r="F2765" s="26"/>
      <c r="G2765" s="27">
        <v>47.354076679944995</v>
      </c>
      <c r="H2765" s="28">
        <v>-1</v>
      </c>
      <c r="I2765" s="27">
        <v>47.45783805847168</v>
      </c>
      <c r="J2765" s="28">
        <v>-1</v>
      </c>
      <c r="K2765" s="26"/>
      <c r="L2765" s="26"/>
      <c r="M2765" s="26"/>
      <c r="N2765" s="29">
        <v>1.1841479539871216</v>
      </c>
      <c r="O2765" s="28">
        <v>-1</v>
      </c>
      <c r="P2765" s="29">
        <v>4.152560830116272</v>
      </c>
      <c r="Q2765" s="28">
        <v>-1</v>
      </c>
      <c r="R2765" s="26"/>
      <c r="S2765" s="26"/>
      <c r="T2765" s="26"/>
      <c r="U2765" s="29">
        <v>1.1841479539871216</v>
      </c>
      <c r="V2765" s="28">
        <v>-1</v>
      </c>
      <c r="W2765" s="29">
        <v>1.1983103996615796</v>
      </c>
      <c r="X2765" s="28">
        <v>-1</v>
      </c>
      <c r="Y2765" s="26"/>
      <c r="Z2765" s="26"/>
      <c r="AA2765" s="26"/>
      <c r="AB2765" s="26"/>
      <c r="AC2765" s="26"/>
      <c r="AD2765" s="26"/>
      <c r="AE2765" s="26"/>
      <c r="AF2765" s="30">
        <v>39.99</v>
      </c>
      <c r="AG2765" s="28">
        <v>-1</v>
      </c>
      <c r="AH2765" s="30">
        <v>11.428571428571429</v>
      </c>
      <c r="AI2765" s="28">
        <v>-1</v>
      </c>
      <c r="AJ2765" s="26"/>
      <c r="AK2765" s="26"/>
      <c r="AL2765" s="26"/>
      <c r="AM2765" s="30">
        <v>39.99</v>
      </c>
      <c r="AN2765" s="28">
        <v>-1</v>
      </c>
      <c r="AO2765" s="30">
        <v>39.603960769992874</v>
      </c>
      <c r="AP2765" s="28">
        <v>-1</v>
      </c>
    </row>
    <row r="2766" spans="1:42" x14ac:dyDescent="0.25">
      <c r="A2766" s="26" t="s">
        <v>466</v>
      </c>
      <c r="B2766" s="26" t="s">
        <v>420</v>
      </c>
      <c r="C2766" s="26" t="s">
        <v>501</v>
      </c>
      <c r="D2766" s="27">
        <v>37754.654766143562</v>
      </c>
      <c r="E2766" s="27">
        <v>41498.620793069604</v>
      </c>
      <c r="F2766" s="28">
        <v>-9.0219047172557978E-2</v>
      </c>
      <c r="G2766" s="27">
        <v>43361.304462683198</v>
      </c>
      <c r="H2766" s="28">
        <v>-0.12930076172788407</v>
      </c>
      <c r="I2766" s="27">
        <v>37934.845243387223</v>
      </c>
      <c r="J2766" s="28">
        <v>-4.7499990071811797E-3</v>
      </c>
      <c r="K2766" s="29">
        <v>11738.050847199444</v>
      </c>
      <c r="L2766" s="29">
        <v>12623.827881217003</v>
      </c>
      <c r="M2766" s="28">
        <v>-7.0167071537430195E-2</v>
      </c>
      <c r="N2766" s="29">
        <v>13032.032791394873</v>
      </c>
      <c r="O2766" s="28">
        <v>-9.9292410087385097E-2</v>
      </c>
      <c r="P2766" s="29">
        <v>11287.005756497383</v>
      </c>
      <c r="Q2766" s="28">
        <v>3.9961447742012143E-2</v>
      </c>
      <c r="R2766" s="29">
        <v>6381.2791903379766</v>
      </c>
      <c r="S2766" s="29">
        <v>6987.978366930628</v>
      </c>
      <c r="T2766" s="28">
        <v>-8.6820414250815076E-2</v>
      </c>
      <c r="U2766" s="29">
        <v>7251.7061335731814</v>
      </c>
      <c r="V2766" s="28">
        <v>-0.12003064205889347</v>
      </c>
      <c r="W2766" s="29">
        <v>6438.0221434498744</v>
      </c>
      <c r="X2766" s="28">
        <v>-8.8137244401417306E-3</v>
      </c>
      <c r="Y2766" s="26"/>
      <c r="Z2766" s="26"/>
      <c r="AA2766" s="26"/>
      <c r="AB2766" s="26"/>
      <c r="AC2766" s="30">
        <v>3.2164330566987931</v>
      </c>
      <c r="AD2766" s="30">
        <v>3.287324667568972</v>
      </c>
      <c r="AE2766" s="28">
        <v>-2.1565138232179659E-2</v>
      </c>
      <c r="AF2766" s="30">
        <v>3.3272863226153726</v>
      </c>
      <c r="AG2766" s="28">
        <v>-3.3316419198166469E-2</v>
      </c>
      <c r="AH2766" s="30">
        <v>3.3609307961546815</v>
      </c>
      <c r="AI2766" s="28">
        <v>-4.2993369462177439E-2</v>
      </c>
      <c r="AJ2766" s="30">
        <v>5.9164712340605075</v>
      </c>
      <c r="AK2766" s="30">
        <v>5.9385731629414433</v>
      </c>
      <c r="AL2766" s="28">
        <v>-3.7217574448453095E-3</v>
      </c>
      <c r="AM2766" s="30">
        <v>5.9794624415258113</v>
      </c>
      <c r="AN2766" s="28">
        <v>-1.0534593716626815E-2</v>
      </c>
      <c r="AO2766" s="30">
        <v>5.8923135705556113</v>
      </c>
      <c r="AP2766" s="28">
        <v>4.0998604734164192E-3</v>
      </c>
    </row>
    <row r="2767" spans="1:42" x14ac:dyDescent="0.25">
      <c r="A2767" s="26" t="s">
        <v>466</v>
      </c>
      <c r="B2767" s="26" t="s">
        <v>420</v>
      </c>
      <c r="C2767" s="26" t="s">
        <v>502</v>
      </c>
      <c r="D2767" s="27">
        <v>21121.23355059266</v>
      </c>
      <c r="E2767" s="27">
        <v>21817.166835052965</v>
      </c>
      <c r="F2767" s="28">
        <v>-3.1898426121130016E-2</v>
      </c>
      <c r="G2767" s="27">
        <v>17705.721169774533</v>
      </c>
      <c r="H2767" s="28">
        <v>0.19290444868457288</v>
      </c>
      <c r="I2767" s="27">
        <v>9031.9601041281221</v>
      </c>
      <c r="J2767" s="28">
        <v>1.3384994294803239</v>
      </c>
      <c r="K2767" s="29">
        <v>4078.0714775033798</v>
      </c>
      <c r="L2767" s="29">
        <v>4560.5431876182556</v>
      </c>
      <c r="M2767" s="28">
        <v>-0.10579259756267032</v>
      </c>
      <c r="N2767" s="29">
        <v>4008.2171782255173</v>
      </c>
      <c r="O2767" s="28">
        <v>1.7427773040179381E-2</v>
      </c>
      <c r="P2767" s="29">
        <v>2590.7514485120773</v>
      </c>
      <c r="Q2767" s="28">
        <v>0.57408827459905554</v>
      </c>
      <c r="R2767" s="29">
        <v>1527.6306141250677</v>
      </c>
      <c r="S2767" s="29">
        <v>1916.0422014195419</v>
      </c>
      <c r="T2767" s="28">
        <v>-0.20271557015117461</v>
      </c>
      <c r="U2767" s="29">
        <v>1539.4198594391034</v>
      </c>
      <c r="V2767" s="28">
        <v>-7.6582390708738839E-3</v>
      </c>
      <c r="W2767" s="29">
        <v>785.06657575384304</v>
      </c>
      <c r="X2767" s="28">
        <v>0.94586123177922043</v>
      </c>
      <c r="Y2767" s="26"/>
      <c r="Z2767" s="26"/>
      <c r="AA2767" s="26"/>
      <c r="AB2767" s="26"/>
      <c r="AC2767" s="30">
        <v>5.1792210281520639</v>
      </c>
      <c r="AD2767" s="30">
        <v>4.7838965529996402</v>
      </c>
      <c r="AE2767" s="28">
        <v>8.2636501599212861E-2</v>
      </c>
      <c r="AF2767" s="30">
        <v>4.4173557425880441</v>
      </c>
      <c r="AG2767" s="28">
        <v>0.17247089208116562</v>
      </c>
      <c r="AH2767" s="30">
        <v>3.4862318071134788</v>
      </c>
      <c r="AI2767" s="28">
        <v>0.48562152912038914</v>
      </c>
      <c r="AJ2767" s="30">
        <v>13.82613922194116</v>
      </c>
      <c r="AK2767" s="30">
        <v>11.386579491249847</v>
      </c>
      <c r="AL2767" s="28">
        <v>0.21424868921927095</v>
      </c>
      <c r="AM2767" s="30">
        <v>11.501554342832575</v>
      </c>
      <c r="AN2767" s="28">
        <v>0.20211049826993135</v>
      </c>
      <c r="AO2767" s="30">
        <v>11.504705948607453</v>
      </c>
      <c r="AP2767" s="28">
        <v>0.20178119142755632</v>
      </c>
    </row>
    <row r="2768" spans="1:42" x14ac:dyDescent="0.25">
      <c r="A2768" s="26" t="s">
        <v>466</v>
      </c>
      <c r="B2768" s="26" t="s">
        <v>420</v>
      </c>
      <c r="C2768" s="26" t="s">
        <v>503</v>
      </c>
      <c r="D2768" s="27">
        <v>114726.21491608262</v>
      </c>
      <c r="E2768" s="27">
        <v>116044.72720800758</v>
      </c>
      <c r="F2768" s="28">
        <v>-1.1362104282097638E-2</v>
      </c>
      <c r="G2768" s="27">
        <v>132527.46021666407</v>
      </c>
      <c r="H2768" s="28">
        <v>-0.13432118348513486</v>
      </c>
      <c r="I2768" s="27">
        <v>101306.43480069398</v>
      </c>
      <c r="J2768" s="28">
        <v>0.13246720350775495</v>
      </c>
      <c r="K2768" s="29">
        <v>39294.264878617818</v>
      </c>
      <c r="L2768" s="29">
        <v>43391.480365135954</v>
      </c>
      <c r="M2768" s="28">
        <v>-9.4424422767796459E-2</v>
      </c>
      <c r="N2768" s="29">
        <v>50662.250350893613</v>
      </c>
      <c r="O2768" s="28">
        <v>-0.22438769287861449</v>
      </c>
      <c r="P2768" s="29">
        <v>41342.690869806371</v>
      </c>
      <c r="Q2768" s="28">
        <v>-4.9547476182411995E-2</v>
      </c>
      <c r="R2768" s="29">
        <v>28598.456398178496</v>
      </c>
      <c r="S2768" s="29">
        <v>30770.880882607285</v>
      </c>
      <c r="T2768" s="28">
        <v>-7.0600009558280649E-2</v>
      </c>
      <c r="U2768" s="29">
        <v>35505.694148136237</v>
      </c>
      <c r="V2768" s="28">
        <v>-0.19453887371246664</v>
      </c>
      <c r="W2768" s="29">
        <v>28216.264990659791</v>
      </c>
      <c r="X2768" s="28">
        <v>1.3545074362082257E-2</v>
      </c>
      <c r="Y2768" s="26"/>
      <c r="Z2768" s="26"/>
      <c r="AA2768" s="26"/>
      <c r="AB2768" s="26"/>
      <c r="AC2768" s="30">
        <v>2.9196681823792434</v>
      </c>
      <c r="AD2768" s="30">
        <v>2.6743666321476049</v>
      </c>
      <c r="AE2768" s="28">
        <v>9.1723231692676779E-2</v>
      </c>
      <c r="AF2768" s="30">
        <v>2.6159015696847439</v>
      </c>
      <c r="AG2768" s="28">
        <v>0.1161231050184767</v>
      </c>
      <c r="AH2768" s="30">
        <v>2.4504073796193242</v>
      </c>
      <c r="AI2768" s="28">
        <v>0.19150317888481866</v>
      </c>
      <c r="AJ2768" s="30">
        <v>4.0116226316113277</v>
      </c>
      <c r="AK2768" s="30">
        <v>3.7712513870085491</v>
      </c>
      <c r="AL2768" s="28">
        <v>6.3737794152578908E-2</v>
      </c>
      <c r="AM2768" s="30">
        <v>3.7325691947814148</v>
      </c>
      <c r="AN2768" s="28">
        <v>7.4761758528164329E-2</v>
      </c>
      <c r="AO2768" s="30">
        <v>3.5903559466225832</v>
      </c>
      <c r="AP2768" s="28">
        <v>0.11733284700783678</v>
      </c>
    </row>
    <row r="2769" spans="1:42" x14ac:dyDescent="0.25">
      <c r="A2769" s="26" t="s">
        <v>466</v>
      </c>
      <c r="B2769" s="26" t="s">
        <v>421</v>
      </c>
      <c r="C2769" s="26" t="s">
        <v>258</v>
      </c>
      <c r="D2769" s="27">
        <v>7455248.7461818215</v>
      </c>
      <c r="E2769" s="27">
        <v>7240075.4081639294</v>
      </c>
      <c r="F2769" s="28">
        <v>2.9719764765883797E-2</v>
      </c>
      <c r="G2769" s="27">
        <v>8802808.311145585</v>
      </c>
      <c r="H2769" s="28">
        <v>-0.15308291596643822</v>
      </c>
      <c r="I2769" s="27">
        <v>5840255.5551649975</v>
      </c>
      <c r="J2769" s="28">
        <v>0.27652782926400515</v>
      </c>
      <c r="K2769" s="29">
        <v>3339373.2487796191</v>
      </c>
      <c r="L2769" s="29">
        <v>3426774.4571103533</v>
      </c>
      <c r="M2769" s="28">
        <v>-2.5505386895067417E-2</v>
      </c>
      <c r="N2769" s="29">
        <v>4242897.9185480457</v>
      </c>
      <c r="O2769" s="28">
        <v>-0.2129498958291271</v>
      </c>
      <c r="P2769" s="29">
        <v>2864045.8902148684</v>
      </c>
      <c r="Q2769" s="28">
        <v>0.16596359722751874</v>
      </c>
      <c r="R2769" s="29">
        <v>3946576.9808008596</v>
      </c>
      <c r="S2769" s="29">
        <v>4054796.1565348078</v>
      </c>
      <c r="T2769" s="28">
        <v>-2.6689177841786073E-2</v>
      </c>
      <c r="U2769" s="29">
        <v>5617479.1496279361</v>
      </c>
      <c r="V2769" s="28">
        <v>-0.29744697297857275</v>
      </c>
      <c r="W2769" s="29">
        <v>3474368.6301097395</v>
      </c>
      <c r="X2769" s="28">
        <v>0.13591198890032727</v>
      </c>
      <c r="Y2769" s="26"/>
      <c r="Z2769" s="26"/>
      <c r="AA2769" s="26"/>
      <c r="AB2769" s="26"/>
      <c r="AC2769" s="30">
        <v>2.2325293373259063</v>
      </c>
      <c r="AD2769" s="30">
        <v>2.1127960123378426</v>
      </c>
      <c r="AE2769" s="28">
        <v>5.6670556120359587E-2</v>
      </c>
      <c r="AF2769" s="30">
        <v>2.0747160266721614</v>
      </c>
      <c r="AG2769" s="28">
        <v>7.6065017392706533E-2</v>
      </c>
      <c r="AH2769" s="30">
        <v>2.0391627016586824</v>
      </c>
      <c r="AI2769" s="28">
        <v>9.4826487121374314E-2</v>
      </c>
      <c r="AJ2769" s="30">
        <v>1.8890417651675868</v>
      </c>
      <c r="AK2769" s="30">
        <v>1.7855584174054344</v>
      </c>
      <c r="AL2769" s="28">
        <v>5.7955733485618666E-2</v>
      </c>
      <c r="AM2769" s="30">
        <v>1.5670388935450921</v>
      </c>
      <c r="AN2769" s="28">
        <v>0.20548492634667909</v>
      </c>
      <c r="AO2769" s="30">
        <v>1.6809544918613113</v>
      </c>
      <c r="AP2769" s="28">
        <v>0.12379114027998561</v>
      </c>
    </row>
    <row r="2770" spans="1:42" x14ac:dyDescent="0.25">
      <c r="A2770" s="26" t="s">
        <v>466</v>
      </c>
      <c r="B2770" s="26" t="s">
        <v>421</v>
      </c>
      <c r="C2770" s="26" t="s">
        <v>492</v>
      </c>
      <c r="D2770" s="27">
        <v>235404.10333078026</v>
      </c>
      <c r="E2770" s="27">
        <v>235440.05983739495</v>
      </c>
      <c r="F2770" s="28">
        <v>-1.5272042760914532E-4</v>
      </c>
      <c r="G2770" s="27">
        <v>257527.81714632988</v>
      </c>
      <c r="H2770" s="28">
        <v>-8.5908054751921051E-2</v>
      </c>
      <c r="I2770" s="27">
        <v>183404.5563585615</v>
      </c>
      <c r="J2770" s="28">
        <v>0.28352374665413466</v>
      </c>
      <c r="K2770" s="29">
        <v>96984.197240589012</v>
      </c>
      <c r="L2770" s="29">
        <v>104533.91603447043</v>
      </c>
      <c r="M2770" s="28">
        <v>-7.2222672605050692E-2</v>
      </c>
      <c r="N2770" s="29">
        <v>118145.36108208772</v>
      </c>
      <c r="O2770" s="28">
        <v>-0.17911125454003968</v>
      </c>
      <c r="P2770" s="29">
        <v>87294.244710351079</v>
      </c>
      <c r="Q2770" s="28">
        <v>0.1110033377617268</v>
      </c>
      <c r="R2770" s="29">
        <v>56592.156453238043</v>
      </c>
      <c r="S2770" s="29">
        <v>62650.531690305055</v>
      </c>
      <c r="T2770" s="28">
        <v>-9.6701098516048564E-2</v>
      </c>
      <c r="U2770" s="29">
        <v>69685.241684957509</v>
      </c>
      <c r="V2770" s="28">
        <v>-0.18788892619347525</v>
      </c>
      <c r="W2770" s="29">
        <v>51398.023604138012</v>
      </c>
      <c r="X2770" s="28">
        <v>0.10105705404364723</v>
      </c>
      <c r="Y2770" s="26"/>
      <c r="Z2770" s="26"/>
      <c r="AA2770" s="26"/>
      <c r="AB2770" s="26"/>
      <c r="AC2770" s="30">
        <v>2.427241860308567</v>
      </c>
      <c r="AD2770" s="30">
        <v>2.2522839358640097</v>
      </c>
      <c r="AE2770" s="28">
        <v>7.7680225684973819E-2</v>
      </c>
      <c r="AF2770" s="30">
        <v>2.1797539470669429</v>
      </c>
      <c r="AG2770" s="28">
        <v>0.11353938070608456</v>
      </c>
      <c r="AH2770" s="30">
        <v>2.1009925335526041</v>
      </c>
      <c r="AI2770" s="28">
        <v>0.15528342987697458</v>
      </c>
      <c r="AJ2770" s="30">
        <v>4.1596595373652896</v>
      </c>
      <c r="AK2770" s="30">
        <v>3.7579898124604179</v>
      </c>
      <c r="AL2770" s="28">
        <v>0.10688419739006476</v>
      </c>
      <c r="AM2770" s="30">
        <v>3.6955861947153252</v>
      </c>
      <c r="AN2770" s="28">
        <v>0.12557502875013105</v>
      </c>
      <c r="AO2770" s="30">
        <v>3.5683192367691694</v>
      </c>
      <c r="AP2770" s="28">
        <v>0.16571956188861958</v>
      </c>
    </row>
    <row r="2771" spans="1:42" x14ac:dyDescent="0.25">
      <c r="A2771" s="26" t="s">
        <v>466</v>
      </c>
      <c r="B2771" s="26" t="s">
        <v>421</v>
      </c>
      <c r="C2771" s="26" t="s">
        <v>399</v>
      </c>
      <c r="D2771" s="27">
        <v>120796.93688337087</v>
      </c>
      <c r="E2771" s="27">
        <v>123373.79954735398</v>
      </c>
      <c r="F2771" s="28">
        <v>-2.0886628063959727E-2</v>
      </c>
      <c r="G2771" s="27">
        <v>139668.42914263727</v>
      </c>
      <c r="H2771" s="28">
        <v>-0.13511637794675677</v>
      </c>
      <c r="I2771" s="27">
        <v>106409.03331002235</v>
      </c>
      <c r="J2771" s="28">
        <v>0.1352131781089432</v>
      </c>
      <c r="K2771" s="29">
        <v>56165.721314682567</v>
      </c>
      <c r="L2771" s="29">
        <v>61521.969276043019</v>
      </c>
      <c r="M2771" s="28">
        <v>-8.7062362021077297E-2</v>
      </c>
      <c r="N2771" s="29">
        <v>74752.860035637961</v>
      </c>
      <c r="O2771" s="28">
        <v>-0.24864786059147559</v>
      </c>
      <c r="P2771" s="29">
        <v>57234.378038337389</v>
      </c>
      <c r="Q2771" s="28">
        <v>-1.867158795608824E-2</v>
      </c>
      <c r="R2771" s="29">
        <v>34855.269084826767</v>
      </c>
      <c r="S2771" s="29">
        <v>39761.035725756003</v>
      </c>
      <c r="T2771" s="28">
        <v>-0.12338125884762675</v>
      </c>
      <c r="U2771" s="29">
        <v>46565.6205031176</v>
      </c>
      <c r="V2771" s="28">
        <v>-0.25148062651729974</v>
      </c>
      <c r="W2771" s="29">
        <v>35582.183787894632</v>
      </c>
      <c r="X2771" s="28">
        <v>-2.0429176224849015E-2</v>
      </c>
      <c r="Y2771" s="26"/>
      <c r="Z2771" s="26"/>
      <c r="AA2771" s="26"/>
      <c r="AB2771" s="26"/>
      <c r="AC2771" s="30">
        <v>2.1507235028029941</v>
      </c>
      <c r="AD2771" s="30">
        <v>2.0053616780988901</v>
      </c>
      <c r="AE2771" s="28">
        <v>7.2486587477780542E-2</v>
      </c>
      <c r="AF2771" s="30">
        <v>1.8684024808689756</v>
      </c>
      <c r="AG2771" s="28">
        <v>0.15110289395607829</v>
      </c>
      <c r="AH2771" s="30">
        <v>1.8591803904769653</v>
      </c>
      <c r="AI2771" s="28">
        <v>0.15681270834146147</v>
      </c>
      <c r="AJ2771" s="30">
        <v>3.465672194048742</v>
      </c>
      <c r="AK2771" s="30">
        <v>3.1028819369369733</v>
      </c>
      <c r="AL2771" s="28">
        <v>0.11692041930215981</v>
      </c>
      <c r="AM2771" s="30">
        <v>2.9993894129100322</v>
      </c>
      <c r="AN2771" s="28">
        <v>0.15545923418003879</v>
      </c>
      <c r="AO2771" s="30">
        <v>2.9905144086806619</v>
      </c>
      <c r="AP2771" s="28">
        <v>0.15888831165261216</v>
      </c>
    </row>
    <row r="2772" spans="1:42" x14ac:dyDescent="0.25">
      <c r="A2772" s="26" t="s">
        <v>466</v>
      </c>
      <c r="B2772" s="26" t="s">
        <v>421</v>
      </c>
      <c r="C2772" s="26" t="s">
        <v>400</v>
      </c>
      <c r="D2772" s="27">
        <v>95782.129940159313</v>
      </c>
      <c r="E2772" s="27">
        <v>93178.388375232214</v>
      </c>
      <c r="F2772" s="28">
        <v>2.7943620943965592E-2</v>
      </c>
      <c r="G2772" s="27">
        <v>95668.539320710901</v>
      </c>
      <c r="H2772" s="28">
        <v>1.1873351496213505E-3</v>
      </c>
      <c r="I2772" s="27">
        <v>64578.860291219957</v>
      </c>
      <c r="J2772" s="28">
        <v>0.48318086612596517</v>
      </c>
      <c r="K2772" s="29">
        <v>36405.837745201497</v>
      </c>
      <c r="L2772" s="29">
        <v>38188.150592129823</v>
      </c>
      <c r="M2772" s="28">
        <v>-4.6671881703945137E-2</v>
      </c>
      <c r="N2772" s="29">
        <v>37481.655559175444</v>
      </c>
      <c r="O2772" s="28">
        <v>-2.8702515882081635E-2</v>
      </c>
      <c r="P2772" s="29">
        <v>26475.721582205435</v>
      </c>
      <c r="Q2772" s="28">
        <v>0.37506498669596905</v>
      </c>
      <c r="R2772" s="29">
        <v>20422.60393093442</v>
      </c>
      <c r="S2772" s="29">
        <v>21364.141135630958</v>
      </c>
      <c r="T2772" s="28">
        <v>-4.4070912971373777E-2</v>
      </c>
      <c r="U2772" s="29">
        <v>21191.375086023178</v>
      </c>
      <c r="V2772" s="28">
        <v>-3.6277549331652517E-2</v>
      </c>
      <c r="W2772" s="29">
        <v>14686.442867223068</v>
      </c>
      <c r="X2772" s="28">
        <v>0.39057524790520992</v>
      </c>
      <c r="Y2772" s="26"/>
      <c r="Z2772" s="26"/>
      <c r="AA2772" s="26"/>
      <c r="AB2772" s="26"/>
      <c r="AC2772" s="30">
        <v>2.6309552498289634</v>
      </c>
      <c r="AD2772" s="30">
        <v>2.4399816940712311</v>
      </c>
      <c r="AE2772" s="28">
        <v>7.8268437923845011E-2</v>
      </c>
      <c r="AF2772" s="30">
        <v>2.5524096492928634</v>
      </c>
      <c r="AG2772" s="28">
        <v>3.0773116908510686E-2</v>
      </c>
      <c r="AH2772" s="30">
        <v>2.4391728131264219</v>
      </c>
      <c r="AI2772" s="28">
        <v>7.8626014389166415E-2</v>
      </c>
      <c r="AJ2772" s="30">
        <v>4.690005753628542</v>
      </c>
      <c r="AK2772" s="30">
        <v>4.3614385330861714</v>
      </c>
      <c r="AL2772" s="28">
        <v>7.5334598447241025E-2</v>
      </c>
      <c r="AM2772" s="30">
        <v>4.5145036097166393</v>
      </c>
      <c r="AN2772" s="28">
        <v>3.8875180769413174E-2</v>
      </c>
      <c r="AO2772" s="30">
        <v>4.3971750596835033</v>
      </c>
      <c r="AP2772" s="28">
        <v>6.6595186675628026E-2</v>
      </c>
    </row>
    <row r="2773" spans="1:42" x14ac:dyDescent="0.25">
      <c r="A2773" s="26" t="s">
        <v>466</v>
      </c>
      <c r="B2773" s="26" t="s">
        <v>421</v>
      </c>
      <c r="C2773" s="26" t="s">
        <v>161</v>
      </c>
      <c r="D2773" s="27">
        <v>18825.036507250068</v>
      </c>
      <c r="E2773" s="27">
        <v>18887.871914808751</v>
      </c>
      <c r="F2773" s="28">
        <v>-3.326759512246476E-3</v>
      </c>
      <c r="G2773" s="27">
        <v>22190.848682981727</v>
      </c>
      <c r="H2773" s="28">
        <v>-0.15167568504547177</v>
      </c>
      <c r="I2773" s="27">
        <v>12416.662757319213</v>
      </c>
      <c r="J2773" s="28">
        <v>0.51611080007414478</v>
      </c>
      <c r="K2773" s="29">
        <v>4412.6381807049374</v>
      </c>
      <c r="L2773" s="29">
        <v>4823.7961662975904</v>
      </c>
      <c r="M2773" s="28">
        <v>-8.5235356432614179E-2</v>
      </c>
      <c r="N2773" s="29">
        <v>5910.8454872743096</v>
      </c>
      <c r="O2773" s="28">
        <v>-0.25346751320008637</v>
      </c>
      <c r="P2773" s="29">
        <v>3584.1450898082594</v>
      </c>
      <c r="Q2773" s="28">
        <v>0.23115500911292625</v>
      </c>
      <c r="R2773" s="29">
        <v>1314.2834374768465</v>
      </c>
      <c r="S2773" s="29">
        <v>1525.3548289180853</v>
      </c>
      <c r="T2773" s="28">
        <v>-0.13837527337226121</v>
      </c>
      <c r="U2773" s="29">
        <v>1928.2460958167437</v>
      </c>
      <c r="V2773" s="28">
        <v>-0.31840472005718862</v>
      </c>
      <c r="W2773" s="29">
        <v>1129.3969490203103</v>
      </c>
      <c r="X2773" s="28">
        <v>0.16370372579535925</v>
      </c>
      <c r="Y2773" s="26"/>
      <c r="Z2773" s="26"/>
      <c r="AA2773" s="26"/>
      <c r="AB2773" s="26"/>
      <c r="AC2773" s="30">
        <v>4.2661636273660424</v>
      </c>
      <c r="AD2773" s="30">
        <v>3.915561782393008</v>
      </c>
      <c r="AE2773" s="28">
        <v>8.9540623914957859E-2</v>
      </c>
      <c r="AF2773" s="30">
        <v>3.7542596453852961</v>
      </c>
      <c r="AG2773" s="28">
        <v>0.13635284459080349</v>
      </c>
      <c r="AH2773" s="30">
        <v>3.464330390147087</v>
      </c>
      <c r="AI2773" s="28">
        <v>0.23145403206906934</v>
      </c>
      <c r="AJ2773" s="30">
        <v>14.323422155718754</v>
      </c>
      <c r="AK2773" s="30">
        <v>12.382608660442422</v>
      </c>
      <c r="AL2773" s="28">
        <v>0.15673704535914715</v>
      </c>
      <c r="AM2773" s="30">
        <v>11.508307332307803</v>
      </c>
      <c r="AN2773" s="28">
        <v>0.24461588851628505</v>
      </c>
      <c r="AO2773" s="30">
        <v>10.994064370450074</v>
      </c>
      <c r="AP2773" s="28">
        <v>0.30283229869176975</v>
      </c>
    </row>
    <row r="2774" spans="1:42" x14ac:dyDescent="0.25">
      <c r="A2774" s="26" t="s">
        <v>466</v>
      </c>
      <c r="B2774" s="26" t="s">
        <v>421</v>
      </c>
      <c r="C2774" s="26" t="s">
        <v>493</v>
      </c>
      <c r="D2774" s="27">
        <v>759.4748339009285</v>
      </c>
      <c r="E2774" s="27">
        <v>904.97221889972684</v>
      </c>
      <c r="F2774" s="28">
        <v>-0.1607755265412405</v>
      </c>
      <c r="G2774" s="27">
        <v>5288.2679272329806</v>
      </c>
      <c r="H2774" s="28">
        <v>-0.85638495546152971</v>
      </c>
      <c r="I2774" s="27">
        <v>1862.8028223991394</v>
      </c>
      <c r="J2774" s="28">
        <v>-0.59229456560368188</v>
      </c>
      <c r="K2774" s="29">
        <v>191.48278999328613</v>
      </c>
      <c r="L2774" s="29">
        <v>240.32234691990908</v>
      </c>
      <c r="M2774" s="28">
        <v>-0.20322519962281926</v>
      </c>
      <c r="N2774" s="29">
        <v>1842.9058992488531</v>
      </c>
      <c r="O2774" s="28">
        <v>-0.89609735902884013</v>
      </c>
      <c r="P2774" s="29">
        <v>897.57115961011118</v>
      </c>
      <c r="Q2774" s="28">
        <v>-0.78666561648832078</v>
      </c>
      <c r="R2774" s="29">
        <v>75.772140204906464</v>
      </c>
      <c r="S2774" s="29">
        <v>107.47462520802516</v>
      </c>
      <c r="T2774" s="28">
        <v>-0.29497646483303541</v>
      </c>
      <c r="U2774" s="29">
        <v>669.61415232633192</v>
      </c>
      <c r="V2774" s="28">
        <v>-0.88684208668281039</v>
      </c>
      <c r="W2774" s="29">
        <v>298.78111492997732</v>
      </c>
      <c r="X2774" s="28">
        <v>-0.74639581814712586</v>
      </c>
      <c r="Y2774" s="26"/>
      <c r="Z2774" s="26"/>
      <c r="AA2774" s="26"/>
      <c r="AB2774" s="26"/>
      <c r="AC2774" s="30">
        <v>3.9662824733625284</v>
      </c>
      <c r="AD2774" s="30">
        <v>3.7656598751564374</v>
      </c>
      <c r="AE2774" s="28">
        <v>5.3276877056708812E-2</v>
      </c>
      <c r="AF2774" s="30">
        <v>2.8695268322644236</v>
      </c>
      <c r="AG2774" s="28">
        <v>0.38220783606774095</v>
      </c>
      <c r="AH2774" s="30">
        <v>2.0753817705197966</v>
      </c>
      <c r="AI2774" s="28">
        <v>0.9111098158914348</v>
      </c>
      <c r="AJ2774" s="30">
        <v>10.023140851599575</v>
      </c>
      <c r="AK2774" s="30">
        <v>8.4203337964480962</v>
      </c>
      <c r="AL2774" s="28">
        <v>0.19034958635815385</v>
      </c>
      <c r="AM2774" s="30">
        <v>7.897485303828792</v>
      </c>
      <c r="AN2774" s="28">
        <v>0.26915599915586297</v>
      </c>
      <c r="AO2774" s="30">
        <v>6.2346739111530125</v>
      </c>
      <c r="AP2774" s="28">
        <v>0.60764476128727318</v>
      </c>
    </row>
    <row r="2775" spans="1:42" x14ac:dyDescent="0.25">
      <c r="A2775" s="26" t="s">
        <v>466</v>
      </c>
      <c r="B2775" s="26" t="s">
        <v>421</v>
      </c>
      <c r="C2775" s="26" t="s">
        <v>496</v>
      </c>
      <c r="D2775" s="27">
        <v>71297.542482446428</v>
      </c>
      <c r="E2775" s="27">
        <v>66525.874593386645</v>
      </c>
      <c r="F2775" s="28">
        <v>7.1726496167464682E-2</v>
      </c>
      <c r="G2775" s="27">
        <v>67003.533456722493</v>
      </c>
      <c r="H2775" s="28">
        <v>6.4086307157180458E-2</v>
      </c>
      <c r="I2775" s="27">
        <v>44121.839794034961</v>
      </c>
      <c r="J2775" s="28">
        <v>0.61592405972349051</v>
      </c>
      <c r="K2775" s="29">
        <v>27941.565218830434</v>
      </c>
      <c r="L2775" s="29">
        <v>27092.919851941104</v>
      </c>
      <c r="M2775" s="28">
        <v>3.1323510774292858E-2</v>
      </c>
      <c r="N2775" s="29">
        <v>26310.904314203879</v>
      </c>
      <c r="O2775" s="28">
        <v>6.1976619471275508E-2</v>
      </c>
      <c r="P2775" s="29">
        <v>18367.391031774761</v>
      </c>
      <c r="Q2775" s="28">
        <v>0.52125934328358237</v>
      </c>
      <c r="R2775" s="29">
        <v>16397.69300747331</v>
      </c>
      <c r="S2775" s="29">
        <v>15886.050742065274</v>
      </c>
      <c r="T2775" s="28">
        <v>3.2207014425129542E-2</v>
      </c>
      <c r="U2775" s="29">
        <v>15669.467641491159</v>
      </c>
      <c r="V2775" s="28">
        <v>4.64741612570094E-2</v>
      </c>
      <c r="W2775" s="29">
        <v>10358.023966458943</v>
      </c>
      <c r="X2775" s="28">
        <v>0.58309085406365646</v>
      </c>
      <c r="Y2775" s="26"/>
      <c r="Z2775" s="26"/>
      <c r="AA2775" s="26"/>
      <c r="AB2775" s="26"/>
      <c r="AC2775" s="30">
        <v>2.5516660188527109</v>
      </c>
      <c r="AD2775" s="30">
        <v>2.4554708372866765</v>
      </c>
      <c r="AE2775" s="28">
        <v>3.917585992278827E-2</v>
      </c>
      <c r="AF2775" s="30">
        <v>2.5466070134484431</v>
      </c>
      <c r="AG2775" s="28">
        <v>1.9865669801235972E-3</v>
      </c>
      <c r="AH2775" s="30">
        <v>2.4021832887265351</v>
      </c>
      <c r="AI2775" s="28">
        <v>6.2227861973605213E-2</v>
      </c>
      <c r="AJ2775" s="30">
        <v>4.3480227645408602</v>
      </c>
      <c r="AK2775" s="30">
        <v>4.1876911809950519</v>
      </c>
      <c r="AL2775" s="28">
        <v>3.8286391382783724E-2</v>
      </c>
      <c r="AM2775" s="30">
        <v>4.2760567869774935</v>
      </c>
      <c r="AN2775" s="28">
        <v>1.6829986398341427E-2</v>
      </c>
      <c r="AO2775" s="30">
        <v>4.2596773223260573</v>
      </c>
      <c r="AP2775" s="28">
        <v>2.0739937683016942E-2</v>
      </c>
    </row>
    <row r="2776" spans="1:42" x14ac:dyDescent="0.25">
      <c r="A2776" s="26" t="s">
        <v>466</v>
      </c>
      <c r="B2776" s="26" t="s">
        <v>421</v>
      </c>
      <c r="C2776" s="26" t="s">
        <v>497</v>
      </c>
      <c r="D2776" s="26"/>
      <c r="E2776" s="26"/>
      <c r="F2776" s="26"/>
      <c r="G2776" s="27">
        <v>131.68454396724701</v>
      </c>
      <c r="H2776" s="28">
        <v>-1</v>
      </c>
      <c r="I2776" s="27">
        <v>109.90933752179146</v>
      </c>
      <c r="J2776" s="28">
        <v>-1</v>
      </c>
      <c r="K2776" s="26"/>
      <c r="L2776" s="26"/>
      <c r="M2776" s="26"/>
      <c r="N2776" s="29">
        <v>43.53208065032959</v>
      </c>
      <c r="O2776" s="28">
        <v>-1</v>
      </c>
      <c r="P2776" s="29">
        <v>35.99293577671051</v>
      </c>
      <c r="Q2776" s="28">
        <v>-1</v>
      </c>
      <c r="R2776" s="26"/>
      <c r="S2776" s="26"/>
      <c r="T2776" s="26"/>
      <c r="U2776" s="29">
        <v>8.2303928281545637</v>
      </c>
      <c r="V2776" s="28">
        <v>-1</v>
      </c>
      <c r="W2776" s="29">
        <v>6.8510917208433151</v>
      </c>
      <c r="X2776" s="28">
        <v>-1</v>
      </c>
      <c r="Y2776" s="26"/>
      <c r="Z2776" s="26"/>
      <c r="AA2776" s="26"/>
      <c r="AB2776" s="26"/>
      <c r="AC2776" s="26"/>
      <c r="AD2776" s="26"/>
      <c r="AE2776" s="26"/>
      <c r="AF2776" s="30">
        <v>3.0249999999999999</v>
      </c>
      <c r="AG2776" s="28">
        <v>-1</v>
      </c>
      <c r="AH2776" s="30">
        <v>3.0536363636363637</v>
      </c>
      <c r="AI2776" s="28">
        <v>-1</v>
      </c>
      <c r="AJ2776" s="26"/>
      <c r="AK2776" s="26"/>
      <c r="AL2776" s="26"/>
      <c r="AM2776" s="30">
        <v>15.999788432549652</v>
      </c>
      <c r="AN2776" s="28">
        <v>-1</v>
      </c>
      <c r="AO2776" s="30">
        <v>16.042601967714205</v>
      </c>
      <c r="AP2776" s="28">
        <v>-1</v>
      </c>
    </row>
    <row r="2777" spans="1:42" x14ac:dyDescent="0.25">
      <c r="A2777" s="26" t="s">
        <v>466</v>
      </c>
      <c r="B2777" s="26" t="s">
        <v>421</v>
      </c>
      <c r="C2777" s="26" t="s">
        <v>498</v>
      </c>
      <c r="D2777" s="26"/>
      <c r="E2777" s="27">
        <v>41.717824494838716</v>
      </c>
      <c r="F2777" s="28">
        <v>-1</v>
      </c>
      <c r="G2777" s="27">
        <v>8.5623970627784729</v>
      </c>
      <c r="H2777" s="28">
        <v>-1</v>
      </c>
      <c r="I2777" s="26"/>
      <c r="J2777" s="26"/>
      <c r="K2777" s="26"/>
      <c r="L2777" s="29">
        <v>17.923213484546167</v>
      </c>
      <c r="M2777" s="28">
        <v>-1</v>
      </c>
      <c r="N2777" s="29">
        <v>4.5894448251389033</v>
      </c>
      <c r="O2777" s="28">
        <v>-1</v>
      </c>
      <c r="P2777" s="26"/>
      <c r="Q2777" s="26"/>
      <c r="R2777" s="26"/>
      <c r="S2777" s="29">
        <v>1.3905941652362279</v>
      </c>
      <c r="T2777" s="28">
        <v>-1</v>
      </c>
      <c r="U2777" s="29">
        <v>0.28541323117296047</v>
      </c>
      <c r="V2777" s="28">
        <v>-1</v>
      </c>
      <c r="W2777" s="26"/>
      <c r="X2777" s="26"/>
      <c r="Y2777" s="26"/>
      <c r="Z2777" s="26"/>
      <c r="AA2777" s="26"/>
      <c r="AB2777" s="26"/>
      <c r="AC2777" s="26"/>
      <c r="AD2777" s="30">
        <v>2.3275862071725499</v>
      </c>
      <c r="AE2777" s="28">
        <v>-1</v>
      </c>
      <c r="AF2777" s="30">
        <v>1.8656716419985122</v>
      </c>
      <c r="AG2777" s="28">
        <v>-1</v>
      </c>
      <c r="AH2777" s="26"/>
      <c r="AI2777" s="26"/>
      <c r="AJ2777" s="26"/>
      <c r="AK2777" s="30">
        <v>29.999999667589485</v>
      </c>
      <c r="AL2777" s="28">
        <v>-1</v>
      </c>
      <c r="AM2777" s="30">
        <v>30.000000447034843</v>
      </c>
      <c r="AN2777" s="28">
        <v>-1</v>
      </c>
      <c r="AO2777" s="26"/>
      <c r="AP2777" s="26"/>
    </row>
    <row r="2778" spans="1:42" x14ac:dyDescent="0.25">
      <c r="A2778" s="26" t="s">
        <v>466</v>
      </c>
      <c r="B2778" s="26" t="s">
        <v>421</v>
      </c>
      <c r="C2778" s="26" t="s">
        <v>499</v>
      </c>
      <c r="D2778" s="27">
        <v>1228.7237587046623</v>
      </c>
      <c r="E2778" s="27">
        <v>823.78387350082403</v>
      </c>
      <c r="F2778" s="28">
        <v>0.49156083073460793</v>
      </c>
      <c r="G2778" s="27">
        <v>744.28585045337672</v>
      </c>
      <c r="H2778" s="28">
        <v>0.65087614920556858</v>
      </c>
      <c r="I2778" s="27">
        <v>350.60887911796567</v>
      </c>
      <c r="J2778" s="28">
        <v>2.504542616820741</v>
      </c>
      <c r="K2778" s="29">
        <v>405.56020665168762</v>
      </c>
      <c r="L2778" s="29">
        <v>274.10973882675171</v>
      </c>
      <c r="M2778" s="28">
        <v>0.47955416829614306</v>
      </c>
      <c r="N2778" s="29">
        <v>240.52903992628973</v>
      </c>
      <c r="O2778" s="28">
        <v>0.6861174300449201</v>
      </c>
      <c r="P2778" s="29">
        <v>109.21755297977461</v>
      </c>
      <c r="Q2778" s="28">
        <v>2.7133244207255864</v>
      </c>
      <c r="R2778" s="29">
        <v>89.990586353848926</v>
      </c>
      <c r="S2778" s="29">
        <v>59.97521085529327</v>
      </c>
      <c r="T2778" s="28">
        <v>0.50046302581538271</v>
      </c>
      <c r="U2778" s="29">
        <v>58.476245668805532</v>
      </c>
      <c r="V2778" s="28">
        <v>0.5389255128233188</v>
      </c>
      <c r="W2778" s="29">
        <v>28.969175717693606</v>
      </c>
      <c r="X2778" s="28">
        <v>2.1064255065733564</v>
      </c>
      <c r="Y2778" s="26"/>
      <c r="Z2778" s="26"/>
      <c r="AA2778" s="26"/>
      <c r="AB2778" s="26"/>
      <c r="AC2778" s="30">
        <v>3.0296950700588399</v>
      </c>
      <c r="AD2778" s="30">
        <v>3.005306841802831</v>
      </c>
      <c r="AE2778" s="28">
        <v>8.1150543155116793E-3</v>
      </c>
      <c r="AF2778" s="30">
        <v>3.09437002152199</v>
      </c>
      <c r="AG2778" s="28">
        <v>-2.0900846056975207E-2</v>
      </c>
      <c r="AH2778" s="30">
        <v>3.2101880105562608</v>
      </c>
      <c r="AI2778" s="28">
        <v>-5.622503725759824E-2</v>
      </c>
      <c r="AJ2778" s="30">
        <v>13.653914353588489</v>
      </c>
      <c r="AK2778" s="30">
        <v>13.735406041146396</v>
      </c>
      <c r="AL2778" s="28">
        <v>-5.9329653097831342E-3</v>
      </c>
      <c r="AM2778" s="30">
        <v>12.728003344619985</v>
      </c>
      <c r="AN2778" s="28">
        <v>7.2745974674800651E-2</v>
      </c>
      <c r="AO2778" s="30">
        <v>12.10282551822222</v>
      </c>
      <c r="AP2778" s="28">
        <v>0.12815923298496892</v>
      </c>
    </row>
    <row r="2779" spans="1:42" x14ac:dyDescent="0.25">
      <c r="A2779" s="26" t="s">
        <v>466</v>
      </c>
      <c r="B2779" s="26" t="s">
        <v>421</v>
      </c>
      <c r="C2779" s="26" t="s">
        <v>501</v>
      </c>
      <c r="D2779" s="27">
        <v>24484.587457712889</v>
      </c>
      <c r="E2779" s="27">
        <v>26652.51378184557</v>
      </c>
      <c r="F2779" s="28">
        <v>-8.1340407208019883E-2</v>
      </c>
      <c r="G2779" s="27">
        <v>28665.005863988401</v>
      </c>
      <c r="H2779" s="28">
        <v>-0.145836998119276</v>
      </c>
      <c r="I2779" s="27">
        <v>20457.020497184993</v>
      </c>
      <c r="J2779" s="28">
        <v>0.19687945080184641</v>
      </c>
      <c r="K2779" s="29">
        <v>8464.2725263710672</v>
      </c>
      <c r="L2779" s="29">
        <v>11095.230740188717</v>
      </c>
      <c r="M2779" s="28">
        <v>-0.2371251464188027</v>
      </c>
      <c r="N2779" s="29">
        <v>11170.751244971569</v>
      </c>
      <c r="O2779" s="28">
        <v>-0.24228260564112042</v>
      </c>
      <c r="P2779" s="29">
        <v>8108.3305504306727</v>
      </c>
      <c r="Q2779" s="28">
        <v>4.3898306035573341E-2</v>
      </c>
      <c r="R2779" s="29">
        <v>4024.9109234611142</v>
      </c>
      <c r="S2779" s="29">
        <v>5478.0903935656934</v>
      </c>
      <c r="T2779" s="28">
        <v>-0.26527117402287032</v>
      </c>
      <c r="U2779" s="29">
        <v>5521.9074445320075</v>
      </c>
      <c r="V2779" s="28">
        <v>-0.27110134244522216</v>
      </c>
      <c r="W2779" s="29">
        <v>4328.4189007641189</v>
      </c>
      <c r="X2779" s="28">
        <v>-7.0119825336088626E-2</v>
      </c>
      <c r="Y2779" s="26"/>
      <c r="Z2779" s="26"/>
      <c r="AA2779" s="26"/>
      <c r="AB2779" s="26"/>
      <c r="AC2779" s="30">
        <v>2.8926983838752056</v>
      </c>
      <c r="AD2779" s="30">
        <v>2.4021594868961005</v>
      </c>
      <c r="AE2779" s="28">
        <v>0.20420746401519932</v>
      </c>
      <c r="AF2779" s="30">
        <v>2.5660768228897535</v>
      </c>
      <c r="AG2779" s="28">
        <v>0.12728440476603956</v>
      </c>
      <c r="AH2779" s="30">
        <v>2.522963311615166</v>
      </c>
      <c r="AI2779" s="28">
        <v>0.14654793851256617</v>
      </c>
      <c r="AJ2779" s="30">
        <v>6.0832619462440238</v>
      </c>
      <c r="AK2779" s="30">
        <v>4.86529280589279</v>
      </c>
      <c r="AL2779" s="28">
        <v>0.25033830212151731</v>
      </c>
      <c r="AM2779" s="30">
        <v>5.1911420377705761</v>
      </c>
      <c r="AN2779" s="28">
        <v>0.17185426674562418</v>
      </c>
      <c r="AO2779" s="30">
        <v>4.7262108788901198</v>
      </c>
      <c r="AP2779" s="28">
        <v>0.28713299133884335</v>
      </c>
    </row>
    <row r="2780" spans="1:42" x14ac:dyDescent="0.25">
      <c r="A2780" s="26" t="s">
        <v>466</v>
      </c>
      <c r="B2780" s="26" t="s">
        <v>421</v>
      </c>
      <c r="C2780" s="26" t="s">
        <v>502</v>
      </c>
      <c r="D2780" s="27">
        <v>16836.837914644479</v>
      </c>
      <c r="E2780" s="27">
        <v>17117.397997913362</v>
      </c>
      <c r="F2780" s="28">
        <v>-1.639034643601113E-2</v>
      </c>
      <c r="G2780" s="27">
        <v>15974.231324362754</v>
      </c>
      <c r="H2780" s="28">
        <v>5.3999880981198678E-2</v>
      </c>
      <c r="I2780" s="27">
        <v>10093.341718280315</v>
      </c>
      <c r="J2780" s="28">
        <v>0.66811333496723302</v>
      </c>
      <c r="K2780" s="29">
        <v>3815.5951840599637</v>
      </c>
      <c r="L2780" s="29">
        <v>4291.4408670663834</v>
      </c>
      <c r="M2780" s="28">
        <v>-0.1108824979176997</v>
      </c>
      <c r="N2780" s="29">
        <v>3772.9300158146216</v>
      </c>
      <c r="O2780" s="28">
        <v>1.1308232081301982E-2</v>
      </c>
      <c r="P2780" s="29">
        <v>2541.3634414416629</v>
      </c>
      <c r="Q2780" s="28">
        <v>0.50139689657904873</v>
      </c>
      <c r="R2780" s="29">
        <v>1148.5207109180913</v>
      </c>
      <c r="S2780" s="29">
        <v>1356.5143986895307</v>
      </c>
      <c r="T2780" s="28">
        <v>-0.15332950978800747</v>
      </c>
      <c r="U2780" s="29">
        <v>1189.4479181461907</v>
      </c>
      <c r="V2780" s="28">
        <v>-3.4408574435008756E-2</v>
      </c>
      <c r="W2780" s="29">
        <v>794.79556665179575</v>
      </c>
      <c r="X2780" s="28">
        <v>0.44505173293356382</v>
      </c>
      <c r="Y2780" s="26"/>
      <c r="Z2780" s="26"/>
      <c r="AA2780" s="26"/>
      <c r="AB2780" s="26"/>
      <c r="AC2780" s="30">
        <v>4.412637374368769</v>
      </c>
      <c r="AD2780" s="30">
        <v>3.9887297828747124</v>
      </c>
      <c r="AE2780" s="28">
        <v>0.10627633722245851</v>
      </c>
      <c r="AF2780" s="30">
        <v>4.2339060776121293</v>
      </c>
      <c r="AG2780" s="28">
        <v>4.2214280024237549E-2</v>
      </c>
      <c r="AH2780" s="30">
        <v>3.9716246616637294</v>
      </c>
      <c r="AI2780" s="28">
        <v>0.11104088383827732</v>
      </c>
      <c r="AJ2780" s="30">
        <v>14.659585808588197</v>
      </c>
      <c r="AK2780" s="30">
        <v>12.618662960341396</v>
      </c>
      <c r="AL2780" s="28">
        <v>0.16173843890284745</v>
      </c>
      <c r="AM2780" s="30">
        <v>13.429954418903291</v>
      </c>
      <c r="AN2780" s="28">
        <v>9.1558865453343768E-2</v>
      </c>
      <c r="AO2780" s="30">
        <v>12.699292927362618</v>
      </c>
      <c r="AP2780" s="28">
        <v>0.15436236430154471</v>
      </c>
    </row>
    <row r="2781" spans="1:42" x14ac:dyDescent="0.25">
      <c r="A2781" s="26" t="s">
        <v>466</v>
      </c>
      <c r="B2781" s="26" t="s">
        <v>421</v>
      </c>
      <c r="C2781" s="26" t="s">
        <v>503</v>
      </c>
      <c r="D2781" s="27">
        <v>120796.93688337087</v>
      </c>
      <c r="E2781" s="27">
        <v>123373.79954735398</v>
      </c>
      <c r="F2781" s="28">
        <v>-2.0886628063959727E-2</v>
      </c>
      <c r="G2781" s="27">
        <v>139668.42914263727</v>
      </c>
      <c r="H2781" s="28">
        <v>-0.13511637794675677</v>
      </c>
      <c r="I2781" s="27">
        <v>106409.03331002235</v>
      </c>
      <c r="J2781" s="28">
        <v>0.1352131781089432</v>
      </c>
      <c r="K2781" s="29">
        <v>56165.721314682567</v>
      </c>
      <c r="L2781" s="29">
        <v>61521.969276043019</v>
      </c>
      <c r="M2781" s="28">
        <v>-8.7062362021077297E-2</v>
      </c>
      <c r="N2781" s="29">
        <v>74752.860035637961</v>
      </c>
      <c r="O2781" s="28">
        <v>-0.24864786059147559</v>
      </c>
      <c r="P2781" s="29">
        <v>57234.378038337389</v>
      </c>
      <c r="Q2781" s="28">
        <v>-1.867158795608824E-2</v>
      </c>
      <c r="R2781" s="29">
        <v>34855.269084826767</v>
      </c>
      <c r="S2781" s="29">
        <v>39761.035725755995</v>
      </c>
      <c r="T2781" s="28">
        <v>-0.12338125884762659</v>
      </c>
      <c r="U2781" s="29">
        <v>46565.620503117607</v>
      </c>
      <c r="V2781" s="28">
        <v>-0.25148062651729985</v>
      </c>
      <c r="W2781" s="29">
        <v>35582.183787894632</v>
      </c>
      <c r="X2781" s="28">
        <v>-2.0429176224849015E-2</v>
      </c>
      <c r="Y2781" s="26"/>
      <c r="Z2781" s="26"/>
      <c r="AA2781" s="26"/>
      <c r="AB2781" s="26"/>
      <c r="AC2781" s="30">
        <v>2.1507235028029941</v>
      </c>
      <c r="AD2781" s="30">
        <v>2.0053616780988901</v>
      </c>
      <c r="AE2781" s="28">
        <v>7.2486587477780542E-2</v>
      </c>
      <c r="AF2781" s="30">
        <v>1.8684024808689756</v>
      </c>
      <c r="AG2781" s="28">
        <v>0.15110289395607829</v>
      </c>
      <c r="AH2781" s="30">
        <v>1.8591803904769653</v>
      </c>
      <c r="AI2781" s="28">
        <v>0.15681270834146147</v>
      </c>
      <c r="AJ2781" s="30">
        <v>3.465672194048742</v>
      </c>
      <c r="AK2781" s="30">
        <v>3.1028819369369738</v>
      </c>
      <c r="AL2781" s="28">
        <v>0.11692041930215964</v>
      </c>
      <c r="AM2781" s="30">
        <v>2.9993894129100318</v>
      </c>
      <c r="AN2781" s="28">
        <v>0.15545923418003899</v>
      </c>
      <c r="AO2781" s="30">
        <v>2.9905144086806619</v>
      </c>
      <c r="AP2781" s="28">
        <v>0.15888831165261216</v>
      </c>
    </row>
    <row r="2782" spans="1:42" x14ac:dyDescent="0.25">
      <c r="A2782" s="26" t="s">
        <v>466</v>
      </c>
      <c r="B2782" s="26" t="s">
        <v>421</v>
      </c>
      <c r="C2782" s="26" t="s">
        <v>504</v>
      </c>
      <c r="D2782" s="26"/>
      <c r="E2782" s="26"/>
      <c r="F2782" s="26"/>
      <c r="G2782" s="27">
        <v>43.816639902591703</v>
      </c>
      <c r="H2782" s="28">
        <v>-1</v>
      </c>
      <c r="I2782" s="26"/>
      <c r="J2782" s="26"/>
      <c r="K2782" s="26"/>
      <c r="L2782" s="26"/>
      <c r="M2782" s="26"/>
      <c r="N2782" s="29">
        <v>6.3590068090765897</v>
      </c>
      <c r="O2782" s="28">
        <v>-1</v>
      </c>
      <c r="P2782" s="26"/>
      <c r="Q2782" s="26"/>
      <c r="R2782" s="26"/>
      <c r="S2782" s="26"/>
      <c r="T2782" s="26"/>
      <c r="U2782" s="29">
        <v>2.1919736160888146</v>
      </c>
      <c r="V2782" s="28">
        <v>-1</v>
      </c>
      <c r="W2782" s="26"/>
      <c r="X2782" s="26"/>
      <c r="Y2782" s="26"/>
      <c r="Z2782" s="26"/>
      <c r="AA2782" s="26"/>
      <c r="AB2782" s="26"/>
      <c r="AC2782" s="26"/>
      <c r="AD2782" s="26"/>
      <c r="AE2782" s="26"/>
      <c r="AF2782" s="30">
        <v>6.8904848222602313</v>
      </c>
      <c r="AG2782" s="28">
        <v>-1</v>
      </c>
      <c r="AH2782" s="26"/>
      <c r="AI2782" s="26"/>
      <c r="AJ2782" s="26"/>
      <c r="AK2782" s="26"/>
      <c r="AL2782" s="26"/>
      <c r="AM2782" s="30">
        <v>19.989583624995756</v>
      </c>
      <c r="AN2782" s="28">
        <v>-1</v>
      </c>
      <c r="AO2782" s="26"/>
      <c r="AP2782" s="26"/>
    </row>
    <row r="2783" spans="1:42" x14ac:dyDescent="0.25">
      <c r="A2783" s="26" t="s">
        <v>466</v>
      </c>
      <c r="B2783" s="26" t="s">
        <v>422</v>
      </c>
      <c r="C2783" s="26" t="s">
        <v>258</v>
      </c>
      <c r="D2783" s="27">
        <v>17575173.799509265</v>
      </c>
      <c r="E2783" s="27">
        <v>16486531.801114583</v>
      </c>
      <c r="F2783" s="28">
        <v>6.6032202013590433E-2</v>
      </c>
      <c r="G2783" s="27">
        <v>22317145.328606691</v>
      </c>
      <c r="H2783" s="28">
        <v>-0.21248109734801277</v>
      </c>
      <c r="I2783" s="27">
        <v>14834768.783416441</v>
      </c>
      <c r="J2783" s="28">
        <v>0.18472852904564852</v>
      </c>
      <c r="K2783" s="29">
        <v>8619949.5802145004</v>
      </c>
      <c r="L2783" s="29">
        <v>8424810.0010292456</v>
      </c>
      <c r="M2783" s="28">
        <v>2.3162490211816645E-2</v>
      </c>
      <c r="N2783" s="29">
        <v>11235455.099690085</v>
      </c>
      <c r="O2783" s="28">
        <v>-0.23279034950241848</v>
      </c>
      <c r="P2783" s="29">
        <v>7578657.214529125</v>
      </c>
      <c r="Q2783" s="28">
        <v>0.13739800286640524</v>
      </c>
      <c r="R2783" s="29">
        <v>10507683.12377983</v>
      </c>
      <c r="S2783" s="29">
        <v>9899611.4635351524</v>
      </c>
      <c r="T2783" s="28">
        <v>6.1423790467382118E-2</v>
      </c>
      <c r="U2783" s="29">
        <v>15049791.463356074</v>
      </c>
      <c r="V2783" s="28">
        <v>-0.30180540046920779</v>
      </c>
      <c r="W2783" s="29">
        <v>9300817.76801138</v>
      </c>
      <c r="X2783" s="28">
        <v>0.12975905838293733</v>
      </c>
      <c r="Y2783" s="27">
        <v>15876247.384943239</v>
      </c>
      <c r="Z2783" s="45">
        <v>1698926.4145660244</v>
      </c>
      <c r="AA2783" s="29">
        <v>7548924.9992764369</v>
      </c>
      <c r="AB2783" s="29">
        <v>2958758.1245033923</v>
      </c>
      <c r="AC2783" s="30">
        <v>2.0388951972352394</v>
      </c>
      <c r="AD2783" s="30">
        <v>1.9569025057064136</v>
      </c>
      <c r="AE2783" s="28">
        <v>4.1899221494035362E-2</v>
      </c>
      <c r="AF2783" s="30">
        <v>1.9863143175412876</v>
      </c>
      <c r="AG2783" s="28">
        <v>2.6471580670594852E-2</v>
      </c>
      <c r="AH2783" s="30">
        <v>1.9574402646126474</v>
      </c>
      <c r="AI2783" s="28">
        <v>4.1612985129183933E-2</v>
      </c>
      <c r="AJ2783" s="30">
        <v>1.6726021895097949</v>
      </c>
      <c r="AK2783" s="30">
        <v>1.6653716018898423</v>
      </c>
      <c r="AL2783" s="28">
        <v>4.3417262620230618E-3</v>
      </c>
      <c r="AM2783" s="30">
        <v>1.4828873465087875</v>
      </c>
      <c r="AN2783" s="28">
        <v>0.12793611291353962</v>
      </c>
      <c r="AO2783" s="30">
        <v>1.5949961770499543</v>
      </c>
      <c r="AP2783" s="28">
        <v>4.8655923805019867E-2</v>
      </c>
    </row>
    <row r="2784" spans="1:42" x14ac:dyDescent="0.25">
      <c r="A2784" s="26" t="s">
        <v>466</v>
      </c>
      <c r="B2784" s="26" t="s">
        <v>422</v>
      </c>
      <c r="C2784" s="26" t="s">
        <v>492</v>
      </c>
      <c r="D2784" s="27">
        <v>773485.7899891329</v>
      </c>
      <c r="E2784" s="27">
        <v>711368.22315456625</v>
      </c>
      <c r="F2784" s="28">
        <v>8.7321256154943155E-2</v>
      </c>
      <c r="G2784" s="27">
        <v>829012.3151424682</v>
      </c>
      <c r="H2784" s="28">
        <v>-6.697913184051181E-2</v>
      </c>
      <c r="I2784" s="27">
        <v>578006.72463987709</v>
      </c>
      <c r="J2784" s="28">
        <v>0.33819514032652065</v>
      </c>
      <c r="K2784" s="29">
        <v>373158.07848914817</v>
      </c>
      <c r="L2784" s="29">
        <v>247268.34656389116</v>
      </c>
      <c r="M2784" s="28">
        <v>0.50912190611801023</v>
      </c>
      <c r="N2784" s="29">
        <v>293830.12380202668</v>
      </c>
      <c r="O2784" s="28">
        <v>0.26997897172915508</v>
      </c>
      <c r="P2784" s="29">
        <v>235121.81013760529</v>
      </c>
      <c r="Q2784" s="28">
        <v>0.58708406621553744</v>
      </c>
      <c r="R2784" s="29">
        <v>212093.8827596209</v>
      </c>
      <c r="S2784" s="29">
        <v>149796.72540565062</v>
      </c>
      <c r="T2784" s="28">
        <v>0.41587796519095543</v>
      </c>
      <c r="U2784" s="29">
        <v>175241.44821080414</v>
      </c>
      <c r="V2784" s="28">
        <v>0.21029519514404871</v>
      </c>
      <c r="W2784" s="29">
        <v>135954.92456933207</v>
      </c>
      <c r="X2784" s="28">
        <v>0.56003089576546183</v>
      </c>
      <c r="Y2784" s="27">
        <v>681501.01666365121</v>
      </c>
      <c r="Z2784" s="45">
        <v>91984.773325481714</v>
      </c>
      <c r="AA2784" s="29">
        <v>134106.25069809271</v>
      </c>
      <c r="AB2784" s="29">
        <v>77987.632061528187</v>
      </c>
      <c r="AC2784" s="30">
        <v>2.0728099820881316</v>
      </c>
      <c r="AD2784" s="30">
        <v>2.87690775240719</v>
      </c>
      <c r="AE2784" s="28">
        <v>-0.27950071379461056</v>
      </c>
      <c r="AF2784" s="30">
        <v>2.8214000130940629</v>
      </c>
      <c r="AG2784" s="28">
        <v>-0.26532573457565017</v>
      </c>
      <c r="AH2784" s="30">
        <v>2.458328830922142</v>
      </c>
      <c r="AI2784" s="28">
        <v>-0.15682151386126758</v>
      </c>
      <c r="AJ2784" s="30">
        <v>3.6469028711486797</v>
      </c>
      <c r="AK2784" s="30">
        <v>4.7488903460885137</v>
      </c>
      <c r="AL2784" s="28">
        <v>-0.23205157302642301</v>
      </c>
      <c r="AM2784" s="30">
        <v>4.7306862823070253</v>
      </c>
      <c r="AN2784" s="28">
        <v>-0.2290964453110626</v>
      </c>
      <c r="AO2784" s="30">
        <v>4.2514585365027706</v>
      </c>
      <c r="AP2784" s="28">
        <v>-0.14219959107290164</v>
      </c>
    </row>
    <row r="2785" spans="1:42" x14ac:dyDescent="0.25">
      <c r="A2785" s="26" t="s">
        <v>466</v>
      </c>
      <c r="B2785" s="26" t="s">
        <v>422</v>
      </c>
      <c r="C2785" s="26" t="s">
        <v>399</v>
      </c>
      <c r="D2785" s="27">
        <v>475414.60148767469</v>
      </c>
      <c r="E2785" s="27">
        <v>400945.84536993742</v>
      </c>
      <c r="F2785" s="28">
        <v>0.18573270424844479</v>
      </c>
      <c r="G2785" s="27">
        <v>479830.97718586086</v>
      </c>
      <c r="H2785" s="28">
        <v>-9.2040237253700665E-3</v>
      </c>
      <c r="I2785" s="27">
        <v>335983.12508534791</v>
      </c>
      <c r="J2785" s="28">
        <v>0.41499547445100937</v>
      </c>
      <c r="K2785" s="29">
        <v>284067.94574351836</v>
      </c>
      <c r="L2785" s="29">
        <v>148486.48750806408</v>
      </c>
      <c r="M2785" s="28">
        <v>0.91308953771359869</v>
      </c>
      <c r="N2785" s="29">
        <v>180641.05495745875</v>
      </c>
      <c r="O2785" s="28">
        <v>0.57255473187098471</v>
      </c>
      <c r="P2785" s="29">
        <v>140805.13365486718</v>
      </c>
      <c r="Q2785" s="28">
        <v>1.0174544661120672</v>
      </c>
      <c r="R2785" s="29">
        <v>158906.66999997676</v>
      </c>
      <c r="S2785" s="29">
        <v>93291.778500039829</v>
      </c>
      <c r="T2785" s="28">
        <v>0.70332983843703778</v>
      </c>
      <c r="U2785" s="29">
        <v>112998.87004431813</v>
      </c>
      <c r="V2785" s="28">
        <v>0.40626777894021066</v>
      </c>
      <c r="W2785" s="29">
        <v>86790.369258141029</v>
      </c>
      <c r="X2785" s="28">
        <v>0.83092515169903081</v>
      </c>
      <c r="Y2785" s="27">
        <v>388712.71456008643</v>
      </c>
      <c r="Z2785" s="45">
        <v>86701.886927588246</v>
      </c>
      <c r="AA2785" s="29">
        <v>82567.467847333814</v>
      </c>
      <c r="AB2785" s="29">
        <v>76339.202152642945</v>
      </c>
      <c r="AC2785" s="30">
        <v>1.6735946755390734</v>
      </c>
      <c r="AD2785" s="30">
        <v>2.7002177241761656</v>
      </c>
      <c r="AE2785" s="28">
        <v>-0.38020009995687076</v>
      </c>
      <c r="AF2785" s="30">
        <v>2.6562675760438945</v>
      </c>
      <c r="AG2785" s="28">
        <v>-0.36994499702035388</v>
      </c>
      <c r="AH2785" s="30">
        <v>2.3861567853689833</v>
      </c>
      <c r="AI2785" s="28">
        <v>-0.29862334034338106</v>
      </c>
      <c r="AJ2785" s="30">
        <v>2.9917850615568513</v>
      </c>
      <c r="AK2785" s="30">
        <v>4.2977618372852247</v>
      </c>
      <c r="AL2785" s="28">
        <v>-0.30387369639666262</v>
      </c>
      <c r="AM2785" s="30">
        <v>4.246334295180751</v>
      </c>
      <c r="AN2785" s="28">
        <v>-0.29544288000304464</v>
      </c>
      <c r="AO2785" s="30">
        <v>3.8712028530035587</v>
      </c>
      <c r="AP2785" s="28">
        <v>-0.22716913187961504</v>
      </c>
    </row>
    <row r="2786" spans="1:42" x14ac:dyDescent="0.25">
      <c r="A2786" s="26" t="s">
        <v>466</v>
      </c>
      <c r="B2786" s="26" t="s">
        <v>422</v>
      </c>
      <c r="C2786" s="26" t="s">
        <v>400</v>
      </c>
      <c r="D2786" s="27">
        <v>255386.69027383803</v>
      </c>
      <c r="E2786" s="27">
        <v>252662.78258726717</v>
      </c>
      <c r="F2786" s="28">
        <v>1.078080300817574E-2</v>
      </c>
      <c r="G2786" s="27">
        <v>295432.3815188146</v>
      </c>
      <c r="H2786" s="28">
        <v>-0.13554943110535855</v>
      </c>
      <c r="I2786" s="27">
        <v>194329.60645697117</v>
      </c>
      <c r="J2786" s="28">
        <v>0.31419342080737567</v>
      </c>
      <c r="K2786" s="29">
        <v>76619.73464394256</v>
      </c>
      <c r="L2786" s="29">
        <v>73890.731052155897</v>
      </c>
      <c r="M2786" s="28">
        <v>3.6932962401744152E-2</v>
      </c>
      <c r="N2786" s="29">
        <v>96470.898798331807</v>
      </c>
      <c r="O2786" s="28">
        <v>-0.205773600139118</v>
      </c>
      <c r="P2786" s="29">
        <v>78190.075106403921</v>
      </c>
      <c r="Q2786" s="28">
        <v>-2.0083629032513199E-2</v>
      </c>
      <c r="R2786" s="29">
        <v>48234.806484921748</v>
      </c>
      <c r="S2786" s="29">
        <v>45619.086895813358</v>
      </c>
      <c r="T2786" s="28">
        <v>5.733827148014322E-2</v>
      </c>
      <c r="U2786" s="29">
        <v>55672.043393618471</v>
      </c>
      <c r="V2786" s="28">
        <v>-0.13359015504628005</v>
      </c>
      <c r="W2786" s="29">
        <v>42143.900758332304</v>
      </c>
      <c r="X2786" s="28">
        <v>0.14452638737730528</v>
      </c>
      <c r="Y2786" s="27">
        <v>250481.25014259599</v>
      </c>
      <c r="Z2786" s="45">
        <v>4905.4401312420259</v>
      </c>
      <c r="AA2786" s="29">
        <v>46655.13721732804</v>
      </c>
      <c r="AB2786" s="29">
        <v>1579.6692675937065</v>
      </c>
      <c r="AC2786" s="30">
        <v>3.3331711661576278</v>
      </c>
      <c r="AD2786" s="30">
        <v>3.4194110545330063</v>
      </c>
      <c r="AE2786" s="28">
        <v>-2.5220684790456246E-2</v>
      </c>
      <c r="AF2786" s="30">
        <v>3.0623989741860194</v>
      </c>
      <c r="AG2786" s="28">
        <v>8.8418326368979797E-2</v>
      </c>
      <c r="AH2786" s="30">
        <v>2.4853487631584996</v>
      </c>
      <c r="AI2786" s="28">
        <v>0.34112814087374804</v>
      </c>
      <c r="AJ2786" s="30">
        <v>5.2946556415370338</v>
      </c>
      <c r="AK2786" s="30">
        <v>5.5385322192947051</v>
      </c>
      <c r="AL2786" s="28">
        <v>-4.4032709046644726E-2</v>
      </c>
      <c r="AM2786" s="30">
        <v>5.3066559714723738</v>
      </c>
      <c r="AN2786" s="28">
        <v>-2.2613732640388898E-3</v>
      </c>
      <c r="AO2786" s="30">
        <v>4.6110968125927476</v>
      </c>
      <c r="AP2786" s="28">
        <v>0.14824213342853926</v>
      </c>
    </row>
    <row r="2787" spans="1:42" x14ac:dyDescent="0.25">
      <c r="A2787" s="26" t="s">
        <v>466</v>
      </c>
      <c r="B2787" s="26" t="s">
        <v>422</v>
      </c>
      <c r="C2787" s="26" t="s">
        <v>161</v>
      </c>
      <c r="D2787" s="27">
        <v>42684.498227620119</v>
      </c>
      <c r="E2787" s="27">
        <v>57759.595197361705</v>
      </c>
      <c r="F2787" s="28">
        <v>-0.26099727531383693</v>
      </c>
      <c r="G2787" s="27">
        <v>53748.956437792782</v>
      </c>
      <c r="H2787" s="28">
        <v>-0.20585438199117953</v>
      </c>
      <c r="I2787" s="27">
        <v>47693.993097558021</v>
      </c>
      <c r="J2787" s="28">
        <v>-0.1050340838455481</v>
      </c>
      <c r="K2787" s="29">
        <v>12470.398101687249</v>
      </c>
      <c r="L2787" s="29">
        <v>24891.128003671205</v>
      </c>
      <c r="M2787" s="28">
        <v>-0.4990022911035617</v>
      </c>
      <c r="N2787" s="29">
        <v>16718.170046236111</v>
      </c>
      <c r="O2787" s="28">
        <v>-0.25408115438478834</v>
      </c>
      <c r="P2787" s="29">
        <v>16126.601376334216</v>
      </c>
      <c r="Q2787" s="28">
        <v>-0.22671877287253123</v>
      </c>
      <c r="R2787" s="29">
        <v>4952.4062747224752</v>
      </c>
      <c r="S2787" s="29">
        <v>10885.860009797507</v>
      </c>
      <c r="T2787" s="28">
        <v>-0.54506063184119546</v>
      </c>
      <c r="U2787" s="29">
        <v>6570.5347728675888</v>
      </c>
      <c r="V2787" s="28">
        <v>-0.24627044130822112</v>
      </c>
      <c r="W2787" s="29">
        <v>7020.6545528587558</v>
      </c>
      <c r="X2787" s="28">
        <v>-0.29459479348604412</v>
      </c>
      <c r="Y2787" s="27">
        <v>42307.051960968682</v>
      </c>
      <c r="Z2787" s="45">
        <v>377.44626665143824</v>
      </c>
      <c r="AA2787" s="29">
        <v>4883.6456334309423</v>
      </c>
      <c r="AB2787" s="29">
        <v>68.760641291532721</v>
      </c>
      <c r="AC2787" s="30">
        <v>3.42286572405775</v>
      </c>
      <c r="AD2787" s="30">
        <v>2.3204892598215201</v>
      </c>
      <c r="AE2787" s="28">
        <v>0.4750620842438284</v>
      </c>
      <c r="AF2787" s="30">
        <v>3.215002377003199</v>
      </c>
      <c r="AG2787" s="28">
        <v>6.4654181452987514E-2</v>
      </c>
      <c r="AH2787" s="30">
        <v>2.9574733066539949</v>
      </c>
      <c r="AI2787" s="28">
        <v>0.15736149379832864</v>
      </c>
      <c r="AJ2787" s="30">
        <v>8.6189411489694656</v>
      </c>
      <c r="AK2787" s="30">
        <v>5.3059285297970797</v>
      </c>
      <c r="AL2787" s="28">
        <v>0.62439827460304842</v>
      </c>
      <c r="AM2787" s="30">
        <v>8.1803016490749112</v>
      </c>
      <c r="AN2787" s="28">
        <v>5.3621433378823996E-2</v>
      </c>
      <c r="AO2787" s="30">
        <v>6.7933826879628194</v>
      </c>
      <c r="AP2787" s="28">
        <v>0.26872598598653208</v>
      </c>
    </row>
    <row r="2788" spans="1:42" x14ac:dyDescent="0.25">
      <c r="A2788" s="26" t="s">
        <v>466</v>
      </c>
      <c r="B2788" s="26" t="s">
        <v>422</v>
      </c>
      <c r="C2788" s="26" t="s">
        <v>493</v>
      </c>
      <c r="D2788" s="27">
        <v>17896.571572734116</v>
      </c>
      <c r="E2788" s="27">
        <v>32350.447570983171</v>
      </c>
      <c r="F2788" s="28">
        <v>-0.44679060363954598</v>
      </c>
      <c r="G2788" s="27">
        <v>25294.190757715704</v>
      </c>
      <c r="H2788" s="28">
        <v>-0.29246316894819135</v>
      </c>
      <c r="I2788" s="27">
        <v>23112.636095566748</v>
      </c>
      <c r="J2788" s="28">
        <v>-0.2256802080587047</v>
      </c>
      <c r="K2788" s="29">
        <v>6976.6724168779074</v>
      </c>
      <c r="L2788" s="29">
        <v>18893.131045222282</v>
      </c>
      <c r="M2788" s="28">
        <v>-0.63072968688045083</v>
      </c>
      <c r="N2788" s="29">
        <v>10119.387171826515</v>
      </c>
      <c r="O2788" s="28">
        <v>-0.31056374280235766</v>
      </c>
      <c r="P2788" s="29">
        <v>9094.8842937927166</v>
      </c>
      <c r="Q2788" s="28">
        <v>-0.23290146509730691</v>
      </c>
      <c r="R2788" s="29">
        <v>3561.790724686065</v>
      </c>
      <c r="S2788" s="29">
        <v>9350.8536962385406</v>
      </c>
      <c r="T2788" s="28">
        <v>-0.61909459388517385</v>
      </c>
      <c r="U2788" s="29">
        <v>4900.2911487731981</v>
      </c>
      <c r="V2788" s="28">
        <v>-0.27314712196687141</v>
      </c>
      <c r="W2788" s="29">
        <v>4858.501250350846</v>
      </c>
      <c r="X2788" s="28">
        <v>-0.26689517175098842</v>
      </c>
      <c r="Y2788" s="27">
        <v>17687.217055887733</v>
      </c>
      <c r="Z2788" s="45">
        <v>209.35451684638139</v>
      </c>
      <c r="AA2788" s="29">
        <v>3515.6183360823456</v>
      </c>
      <c r="AB2788" s="29">
        <v>46.172388603719206</v>
      </c>
      <c r="AC2788" s="30">
        <v>2.5652016467677168</v>
      </c>
      <c r="AD2788" s="30">
        <v>1.7122862003947192</v>
      </c>
      <c r="AE2788" s="28">
        <v>0.49811500330749731</v>
      </c>
      <c r="AF2788" s="30">
        <v>2.4995773289648913</v>
      </c>
      <c r="AG2788" s="28">
        <v>2.6254165871316106E-2</v>
      </c>
      <c r="AH2788" s="30">
        <v>2.5412787396691989</v>
      </c>
      <c r="AI2788" s="28">
        <v>9.4137281066743288E-3</v>
      </c>
      <c r="AJ2788" s="30">
        <v>5.0245994097004427</v>
      </c>
      <c r="AK2788" s="30">
        <v>3.4596250376579425</v>
      </c>
      <c r="AL2788" s="28">
        <v>0.45235375366052349</v>
      </c>
      <c r="AM2788" s="30">
        <v>5.1617730436380658</v>
      </c>
      <c r="AN2788" s="28">
        <v>-2.657490609872723E-2</v>
      </c>
      <c r="AO2788" s="30">
        <v>4.7571534727705833</v>
      </c>
      <c r="AP2788" s="28">
        <v>5.6219741166790217E-2</v>
      </c>
    </row>
    <row r="2789" spans="1:42" x14ac:dyDescent="0.25">
      <c r="A2789" s="26" t="s">
        <v>466</v>
      </c>
      <c r="B2789" s="26" t="s">
        <v>422</v>
      </c>
      <c r="C2789" s="26" t="s">
        <v>495</v>
      </c>
      <c r="D2789" s="26"/>
      <c r="E2789" s="27">
        <v>25.922417783737181</v>
      </c>
      <c r="F2789" s="28">
        <v>-1</v>
      </c>
      <c r="G2789" s="26"/>
      <c r="H2789" s="26"/>
      <c r="I2789" s="26"/>
      <c r="J2789" s="26"/>
      <c r="K2789" s="26"/>
      <c r="L2789" s="29">
        <v>2.2199517554595758</v>
      </c>
      <c r="M2789" s="28">
        <v>-1</v>
      </c>
      <c r="N2789" s="26"/>
      <c r="O2789" s="26"/>
      <c r="P2789" s="26"/>
      <c r="Q2789" s="26"/>
      <c r="R2789" s="26"/>
      <c r="S2789" s="29">
        <v>0.64806044294970988</v>
      </c>
      <c r="T2789" s="28">
        <v>-1</v>
      </c>
      <c r="U2789" s="26"/>
      <c r="V2789" s="26"/>
      <c r="W2789" s="26"/>
      <c r="X2789" s="26"/>
      <c r="Y2789" s="26"/>
      <c r="Z2789" s="26"/>
      <c r="AA2789" s="26"/>
      <c r="AB2789" s="26"/>
      <c r="AC2789" s="26"/>
      <c r="AD2789" s="30">
        <v>11.677018529788143</v>
      </c>
      <c r="AE2789" s="28">
        <v>-1</v>
      </c>
      <c r="AF2789" s="26"/>
      <c r="AG2789" s="26"/>
      <c r="AH2789" s="26"/>
      <c r="AI2789" s="26"/>
      <c r="AJ2789" s="26"/>
      <c r="AK2789" s="30">
        <v>40.00000010145471</v>
      </c>
      <c r="AL2789" s="28">
        <v>-1</v>
      </c>
      <c r="AM2789" s="26"/>
      <c r="AN2789" s="26"/>
      <c r="AO2789" s="26"/>
      <c r="AP2789" s="26"/>
    </row>
    <row r="2790" spans="1:42" x14ac:dyDescent="0.25">
      <c r="A2790" s="26" t="s">
        <v>466</v>
      </c>
      <c r="B2790" s="26" t="s">
        <v>422</v>
      </c>
      <c r="C2790" s="26" t="s">
        <v>496</v>
      </c>
      <c r="D2790" s="27">
        <v>197307.58157937287</v>
      </c>
      <c r="E2790" s="27">
        <v>193717.31033540011</v>
      </c>
      <c r="F2790" s="28">
        <v>1.8533559224813746E-2</v>
      </c>
      <c r="G2790" s="27">
        <v>226136.74258665324</v>
      </c>
      <c r="H2790" s="28">
        <v>-0.12748552348247141</v>
      </c>
      <c r="I2790" s="27">
        <v>151647.28059079766</v>
      </c>
      <c r="J2790" s="28">
        <v>0.30109541569547932</v>
      </c>
      <c r="K2790" s="29">
        <v>62116.114816764479</v>
      </c>
      <c r="L2790" s="29">
        <v>59266.454433664432</v>
      </c>
      <c r="M2790" s="28">
        <v>4.8082180895258467E-2</v>
      </c>
      <c r="N2790" s="29">
        <v>75859.040290406454</v>
      </c>
      <c r="O2790" s="28">
        <v>-0.18116397756985569</v>
      </c>
      <c r="P2790" s="29">
        <v>66780.935832684088</v>
      </c>
      <c r="Q2790" s="28">
        <v>-6.9852585288817437E-2</v>
      </c>
      <c r="R2790" s="29">
        <v>40620.028025253821</v>
      </c>
      <c r="S2790" s="29">
        <v>38580.572303256857</v>
      </c>
      <c r="T2790" s="28">
        <v>5.2862246468666302E-2</v>
      </c>
      <c r="U2790" s="29">
        <v>45903.825006074752</v>
      </c>
      <c r="V2790" s="28">
        <v>-0.11510581046615814</v>
      </c>
      <c r="W2790" s="29">
        <v>36371.076857159205</v>
      </c>
      <c r="X2790" s="28">
        <v>0.11682225370399671</v>
      </c>
      <c r="Y2790" s="27">
        <v>192877.36826296573</v>
      </c>
      <c r="Z2790" s="45">
        <v>4430.2133164071502</v>
      </c>
      <c r="AA2790" s="29">
        <v>39151.075538704572</v>
      </c>
      <c r="AB2790" s="29">
        <v>1468.9524865492483</v>
      </c>
      <c r="AC2790" s="30">
        <v>3.1764314648687857</v>
      </c>
      <c r="AD2790" s="30">
        <v>3.268582745273271</v>
      </c>
      <c r="AE2790" s="28">
        <v>-2.8193038875257523E-2</v>
      </c>
      <c r="AF2790" s="30">
        <v>2.9810124372909015</v>
      </c>
      <c r="AG2790" s="28">
        <v>6.5554583111863171E-2</v>
      </c>
      <c r="AH2790" s="30">
        <v>2.2708169434873069</v>
      </c>
      <c r="AI2790" s="28">
        <v>0.39880560341016358</v>
      </c>
      <c r="AJ2790" s="30">
        <v>4.8573964906352369</v>
      </c>
      <c r="AK2790" s="30">
        <v>5.0211103353447939</v>
      </c>
      <c r="AL2790" s="28">
        <v>-3.2605107989190391E-2</v>
      </c>
      <c r="AM2790" s="30">
        <v>4.926315891033636</v>
      </c>
      <c r="AN2790" s="28">
        <v>-1.3990048937754667E-2</v>
      </c>
      <c r="AO2790" s="30">
        <v>4.1694470907849333</v>
      </c>
      <c r="AP2790" s="28">
        <v>0.16499775266863775</v>
      </c>
    </row>
    <row r="2791" spans="1:42" x14ac:dyDescent="0.25">
      <c r="A2791" s="26" t="s">
        <v>466</v>
      </c>
      <c r="B2791" s="26" t="s">
        <v>422</v>
      </c>
      <c r="C2791" s="26" t="s">
        <v>497</v>
      </c>
      <c r="D2791" s="27">
        <v>669.19005839347835</v>
      </c>
      <c r="E2791" s="27">
        <v>490.96717695355414</v>
      </c>
      <c r="F2791" s="28">
        <v>0.36300365850482141</v>
      </c>
      <c r="G2791" s="27">
        <v>496.48119153022765</v>
      </c>
      <c r="H2791" s="28">
        <v>0.34786588054007989</v>
      </c>
      <c r="I2791" s="27">
        <v>470.14520014643671</v>
      </c>
      <c r="J2791" s="28">
        <v>0.42336890429817192</v>
      </c>
      <c r="K2791" s="29">
        <v>136.12009465694427</v>
      </c>
      <c r="L2791" s="29">
        <v>137.2441201210022</v>
      </c>
      <c r="M2791" s="28">
        <v>-8.1899717311526184E-3</v>
      </c>
      <c r="N2791" s="29">
        <v>283.75150287863539</v>
      </c>
      <c r="O2791" s="28">
        <v>-0.52028414554278224</v>
      </c>
      <c r="P2791" s="29">
        <v>158.46129441261292</v>
      </c>
      <c r="Q2791" s="28">
        <v>-0.14098837093615441</v>
      </c>
      <c r="R2791" s="29">
        <v>29.783076710939401</v>
      </c>
      <c r="S2791" s="29">
        <v>30.029013482475282</v>
      </c>
      <c r="T2791" s="28">
        <v>-8.1899717311528682E-3</v>
      </c>
      <c r="U2791" s="29">
        <v>63.497013357044231</v>
      </c>
      <c r="V2791" s="28">
        <v>-0.53095310887350056</v>
      </c>
      <c r="W2791" s="29">
        <v>34.671331217479711</v>
      </c>
      <c r="X2791" s="28">
        <v>-0.14098837093615471</v>
      </c>
      <c r="Y2791" s="27">
        <v>621.47523176014249</v>
      </c>
      <c r="Z2791" s="45">
        <v>47.714826633335903</v>
      </c>
      <c r="AA2791" s="29">
        <v>26.947209829157188</v>
      </c>
      <c r="AB2791" s="29">
        <v>2.835866881782211</v>
      </c>
      <c r="AC2791" s="30">
        <v>4.9161739130434778</v>
      </c>
      <c r="AD2791" s="30">
        <v>3.5773275862068963</v>
      </c>
      <c r="AE2791" s="28">
        <v>0.37425879922173522</v>
      </c>
      <c r="AF2791" s="30">
        <v>1.7497041830385647</v>
      </c>
      <c r="AG2791" s="28">
        <v>1.8097171857393461</v>
      </c>
      <c r="AH2791" s="30">
        <v>2.9669402985074629</v>
      </c>
      <c r="AI2791" s="28">
        <v>0.65698444135077094</v>
      </c>
      <c r="AJ2791" s="30">
        <v>22.468802161990308</v>
      </c>
      <c r="AK2791" s="30">
        <v>16.34976044884322</v>
      </c>
      <c r="AL2791" s="28">
        <v>0.37425879922173555</v>
      </c>
      <c r="AM2791" s="30">
        <v>7.8189691968425317</v>
      </c>
      <c r="AN2791" s="28">
        <v>1.8736271490957779</v>
      </c>
      <c r="AO2791" s="30">
        <v>13.560056208900651</v>
      </c>
      <c r="AP2791" s="28">
        <v>0.65698444135077161</v>
      </c>
    </row>
    <row r="2792" spans="1:42" x14ac:dyDescent="0.25">
      <c r="A2792" s="26" t="s">
        <v>466</v>
      </c>
      <c r="B2792" s="26" t="s">
        <v>422</v>
      </c>
      <c r="C2792" s="26" t="s">
        <v>498</v>
      </c>
      <c r="D2792" s="26"/>
      <c r="E2792" s="26"/>
      <c r="F2792" s="26"/>
      <c r="G2792" s="27">
        <v>35.0475013256073</v>
      </c>
      <c r="H2792" s="28">
        <v>-1</v>
      </c>
      <c r="I2792" s="27">
        <v>23.12709242105484</v>
      </c>
      <c r="J2792" s="28">
        <v>-1</v>
      </c>
      <c r="K2792" s="26"/>
      <c r="L2792" s="26"/>
      <c r="M2792" s="26"/>
      <c r="N2792" s="29">
        <v>0.77104504587531153</v>
      </c>
      <c r="O2792" s="28">
        <v>-1</v>
      </c>
      <c r="P2792" s="29">
        <v>0.50459110653302552</v>
      </c>
      <c r="Q2792" s="28">
        <v>-1</v>
      </c>
      <c r="R2792" s="26"/>
      <c r="S2792" s="26"/>
      <c r="T2792" s="26"/>
      <c r="U2792" s="29">
        <v>0.700950026512146</v>
      </c>
      <c r="V2792" s="28">
        <v>-1</v>
      </c>
      <c r="W2792" s="29">
        <v>0.46254184591476566</v>
      </c>
      <c r="X2792" s="28">
        <v>-1</v>
      </c>
      <c r="Y2792" s="26"/>
      <c r="Z2792" s="26"/>
      <c r="AA2792" s="26"/>
      <c r="AB2792" s="26"/>
      <c r="AC2792" s="26"/>
      <c r="AD2792" s="26"/>
      <c r="AE2792" s="26"/>
      <c r="AF2792" s="30">
        <v>45.454544469344739</v>
      </c>
      <c r="AG2792" s="28">
        <v>-1</v>
      </c>
      <c r="AH2792" s="30">
        <v>45.833333409218874</v>
      </c>
      <c r="AI2792" s="28">
        <v>-1</v>
      </c>
      <c r="AJ2792" s="26"/>
      <c r="AK2792" s="26"/>
      <c r="AL2792" s="26"/>
      <c r="AM2792" s="30">
        <v>50</v>
      </c>
      <c r="AN2792" s="28">
        <v>-1</v>
      </c>
      <c r="AO2792" s="30">
        <v>50.000000270930208</v>
      </c>
      <c r="AP2792" s="28">
        <v>-1</v>
      </c>
    </row>
    <row r="2793" spans="1:42" x14ac:dyDescent="0.25">
      <c r="A2793" s="26" t="s">
        <v>466</v>
      </c>
      <c r="B2793" s="26" t="s">
        <v>422</v>
      </c>
      <c r="C2793" s="26" t="s">
        <v>499</v>
      </c>
      <c r="D2793" s="27">
        <v>3520.7174124062062</v>
      </c>
      <c r="E2793" s="27">
        <v>3738.2649470973015</v>
      </c>
      <c r="F2793" s="28">
        <v>-5.8194787627350274E-2</v>
      </c>
      <c r="G2793" s="27">
        <v>3468.7400558900831</v>
      </c>
      <c r="H2793" s="28">
        <v>1.4984506096922173E-2</v>
      </c>
      <c r="I2793" s="27">
        <v>2232.5318592858316</v>
      </c>
      <c r="J2793" s="28">
        <v>0.57700657115480292</v>
      </c>
      <c r="K2793" s="29">
        <v>855.16220973488441</v>
      </c>
      <c r="L2793" s="29">
        <v>942.55660712718964</v>
      </c>
      <c r="M2793" s="28">
        <v>-9.2720582224418188E-2</v>
      </c>
      <c r="N2793" s="29">
        <v>867.02278134760172</v>
      </c>
      <c r="O2793" s="28">
        <v>-1.3679653946673215E-2</v>
      </c>
      <c r="P2793" s="29">
        <v>810.54360426306425</v>
      </c>
      <c r="Q2793" s="28">
        <v>5.5047754663842936E-2</v>
      </c>
      <c r="R2793" s="29">
        <v>172.20643996560628</v>
      </c>
      <c r="S2793" s="29">
        <v>187.95013548130993</v>
      </c>
      <c r="T2793" s="28">
        <v>-8.3765278888395522E-2</v>
      </c>
      <c r="U2793" s="29">
        <v>174.13661136433734</v>
      </c>
      <c r="V2793" s="28">
        <v>-1.1084236586484738E-2</v>
      </c>
      <c r="W2793" s="29">
        <v>296.81438032514575</v>
      </c>
      <c r="X2793" s="28">
        <v>-0.41981773330199673</v>
      </c>
      <c r="Y2793" s="27">
        <v>3471.026119339856</v>
      </c>
      <c r="Z2793" s="45">
        <v>49.691293066350333</v>
      </c>
      <c r="AA2793" s="29">
        <v>167.3605658849591</v>
      </c>
      <c r="AB2793" s="29">
        <v>4.8458740806471683</v>
      </c>
      <c r="AC2793" s="30">
        <v>4.1170170668529558</v>
      </c>
      <c r="AD2793" s="30">
        <v>3.9660906505033453</v>
      </c>
      <c r="AE2793" s="28">
        <v>3.8054202399649149E-2</v>
      </c>
      <c r="AF2793" s="30">
        <v>4.0007484584184372</v>
      </c>
      <c r="AG2793" s="28">
        <v>2.9061714237460835E-2</v>
      </c>
      <c r="AH2793" s="30">
        <v>2.7543636733962273</v>
      </c>
      <c r="AI2793" s="28">
        <v>0.49472529957401334</v>
      </c>
      <c r="AJ2793" s="30">
        <v>20.444748832328088</v>
      </c>
      <c r="AK2793" s="30">
        <v>19.889663487202117</v>
      </c>
      <c r="AL2793" s="28">
        <v>2.7908232106749156E-2</v>
      </c>
      <c r="AM2793" s="30">
        <v>19.919648307802497</v>
      </c>
      <c r="AN2793" s="28">
        <v>2.6360933507039379E-2</v>
      </c>
      <c r="AO2793" s="30">
        <v>7.5216431792832994</v>
      </c>
      <c r="AP2793" s="28">
        <v>1.7181226688123976</v>
      </c>
    </row>
    <row r="2794" spans="1:42" x14ac:dyDescent="0.25">
      <c r="A2794" s="26" t="s">
        <v>466</v>
      </c>
      <c r="B2794" s="26" t="s">
        <v>422</v>
      </c>
      <c r="C2794" s="26" t="s">
        <v>501</v>
      </c>
      <c r="D2794" s="27">
        <v>58079.108694465162</v>
      </c>
      <c r="E2794" s="27">
        <v>58945.472251867053</v>
      </c>
      <c r="F2794" s="28">
        <v>-1.4697711703793337E-2</v>
      </c>
      <c r="G2794" s="27">
        <v>69295.638932161324</v>
      </c>
      <c r="H2794" s="28">
        <v>-0.16186487938551028</v>
      </c>
      <c r="I2794" s="27">
        <v>42682.325866173509</v>
      </c>
      <c r="J2794" s="28">
        <v>0.36072970523131387</v>
      </c>
      <c r="K2794" s="29">
        <v>14503.61982717808</v>
      </c>
      <c r="L2794" s="29">
        <v>14624.276618491458</v>
      </c>
      <c r="M2794" s="28">
        <v>-8.2504450962597228E-3</v>
      </c>
      <c r="N2794" s="29">
        <v>20611.85850792535</v>
      </c>
      <c r="O2794" s="28">
        <v>-0.29634584762934529</v>
      </c>
      <c r="P2794" s="29">
        <v>11409.139273719828</v>
      </c>
      <c r="Q2794" s="28">
        <v>0.27122822144753517</v>
      </c>
      <c r="R2794" s="29">
        <v>7614.7784596679439</v>
      </c>
      <c r="S2794" s="29">
        <v>7038.5145925565039</v>
      </c>
      <c r="T2794" s="28">
        <v>8.1872937753210168E-2</v>
      </c>
      <c r="U2794" s="29">
        <v>9768.218387543724</v>
      </c>
      <c r="V2794" s="28">
        <v>-0.22045370429287414</v>
      </c>
      <c r="W2794" s="29">
        <v>5772.8239011730993</v>
      </c>
      <c r="X2794" s="28">
        <v>0.31907340151507824</v>
      </c>
      <c r="Y2794" s="27">
        <v>57603.881879630288</v>
      </c>
      <c r="Z2794" s="45">
        <v>475.226814834876</v>
      </c>
      <c r="AA2794" s="29">
        <v>7504.061678623485</v>
      </c>
      <c r="AB2794" s="29">
        <v>110.71678104445854</v>
      </c>
      <c r="AC2794" s="30">
        <v>4.0044560865854839</v>
      </c>
      <c r="AD2794" s="30">
        <v>4.0306590055424891</v>
      </c>
      <c r="AE2794" s="28">
        <v>-6.5009019420829298E-3</v>
      </c>
      <c r="AF2794" s="30">
        <v>3.3619306529547952</v>
      </c>
      <c r="AG2794" s="28">
        <v>0.19111799140353303</v>
      </c>
      <c r="AH2794" s="30">
        <v>3.7410644959422426</v>
      </c>
      <c r="AI2794" s="28">
        <v>7.0405519853755497E-2</v>
      </c>
      <c r="AJ2794" s="30">
        <v>7.6271567192773988</v>
      </c>
      <c r="AK2794" s="30">
        <v>8.3747034231063644</v>
      </c>
      <c r="AL2794" s="28">
        <v>-8.9262468897278735E-2</v>
      </c>
      <c r="AM2794" s="30">
        <v>7.0939895263322548</v>
      </c>
      <c r="AN2794" s="28">
        <v>7.5157595167863592E-2</v>
      </c>
      <c r="AO2794" s="30">
        <v>7.3936649717480565</v>
      </c>
      <c r="AP2794" s="28">
        <v>3.1579973994160945E-2</v>
      </c>
    </row>
    <row r="2795" spans="1:42" x14ac:dyDescent="0.25">
      <c r="A2795" s="26" t="s">
        <v>466</v>
      </c>
      <c r="B2795" s="26" t="s">
        <v>422</v>
      </c>
      <c r="C2795" s="26" t="s">
        <v>502</v>
      </c>
      <c r="D2795" s="27">
        <v>20598.019184086323</v>
      </c>
      <c r="E2795" s="27">
        <v>21153.993084543945</v>
      </c>
      <c r="F2795" s="28">
        <v>-2.6282220015654712E-2</v>
      </c>
      <c r="G2795" s="27">
        <v>24454.496931331159</v>
      </c>
      <c r="H2795" s="28">
        <v>-0.15770014644234651</v>
      </c>
      <c r="I2795" s="27">
        <v>21855.552850137949</v>
      </c>
      <c r="J2795" s="28">
        <v>-5.7538405670835666E-2</v>
      </c>
      <c r="K2795" s="29">
        <v>4502.4433804175133</v>
      </c>
      <c r="L2795" s="29">
        <v>4915.9762794452727</v>
      </c>
      <c r="M2795" s="28">
        <v>-8.4120198211050601E-2</v>
      </c>
      <c r="N2795" s="29">
        <v>5447.2375451374828</v>
      </c>
      <c r="O2795" s="28">
        <v>-0.17344464178239247</v>
      </c>
      <c r="P2795" s="29">
        <v>6062.2075927592887</v>
      </c>
      <c r="Q2795" s="28">
        <v>-0.25729310461171945</v>
      </c>
      <c r="R2795" s="29">
        <v>1188.6260333598652</v>
      </c>
      <c r="S2795" s="29">
        <v>1316.3791041522281</v>
      </c>
      <c r="T2795" s="28">
        <v>-9.7048844356001973E-2</v>
      </c>
      <c r="U2795" s="29">
        <v>1431.9090493464969</v>
      </c>
      <c r="V2795" s="28">
        <v>-0.16990116522949736</v>
      </c>
      <c r="W2795" s="29">
        <v>1830.2050491193684</v>
      </c>
      <c r="X2795" s="28">
        <v>-0.35055034738769236</v>
      </c>
      <c r="Y2795" s="27">
        <v>20527.333553980952</v>
      </c>
      <c r="Z2795" s="45">
        <v>70.685630105370649</v>
      </c>
      <c r="AA2795" s="29">
        <v>1173.719521634481</v>
      </c>
      <c r="AB2795" s="29">
        <v>14.906511725384158</v>
      </c>
      <c r="AC2795" s="30">
        <v>4.5748535725453721</v>
      </c>
      <c r="AD2795" s="30">
        <v>4.3031113012064814</v>
      </c>
      <c r="AE2795" s="28">
        <v>6.3150184208040611E-2</v>
      </c>
      <c r="AF2795" s="30">
        <v>4.4893391794820197</v>
      </c>
      <c r="AG2795" s="28">
        <v>1.9048325297893635E-2</v>
      </c>
      <c r="AH2795" s="30">
        <v>3.6052135324831598</v>
      </c>
      <c r="AI2795" s="28">
        <v>0.268954954075731</v>
      </c>
      <c r="AJ2795" s="30">
        <v>17.329268084312705</v>
      </c>
      <c r="AK2795" s="30">
        <v>16.069833544013523</v>
      </c>
      <c r="AL2795" s="28">
        <v>7.8372594019081032E-2</v>
      </c>
      <c r="AM2795" s="30">
        <v>17.078247352715486</v>
      </c>
      <c r="AN2795" s="28">
        <v>1.4698272393701211E-2</v>
      </c>
      <c r="AO2795" s="30">
        <v>11.941587015429821</v>
      </c>
      <c r="AP2795" s="28">
        <v>0.45116960266013367</v>
      </c>
    </row>
    <row r="2796" spans="1:42" x14ac:dyDescent="0.25">
      <c r="A2796" s="26" t="s">
        <v>466</v>
      </c>
      <c r="B2796" s="26" t="s">
        <v>422</v>
      </c>
      <c r="C2796" s="26" t="s">
        <v>503</v>
      </c>
      <c r="D2796" s="27">
        <v>475414.60148767469</v>
      </c>
      <c r="E2796" s="27">
        <v>400945.84536993742</v>
      </c>
      <c r="F2796" s="28">
        <v>0.18573270424844479</v>
      </c>
      <c r="G2796" s="27">
        <v>479830.97718586086</v>
      </c>
      <c r="H2796" s="28">
        <v>-9.2040237253700665E-3</v>
      </c>
      <c r="I2796" s="27">
        <v>335983.12508534791</v>
      </c>
      <c r="J2796" s="28">
        <v>0.41499547445100937</v>
      </c>
      <c r="K2796" s="29">
        <v>284067.94574351836</v>
      </c>
      <c r="L2796" s="29">
        <v>148486.48750806408</v>
      </c>
      <c r="M2796" s="28">
        <v>0.91308953771359869</v>
      </c>
      <c r="N2796" s="29">
        <v>180641.05495745875</v>
      </c>
      <c r="O2796" s="28">
        <v>0.57255473187098471</v>
      </c>
      <c r="P2796" s="29">
        <v>140805.13365486718</v>
      </c>
      <c r="Q2796" s="28">
        <v>1.0174544661120672</v>
      </c>
      <c r="R2796" s="29">
        <v>158906.66999997676</v>
      </c>
      <c r="S2796" s="29">
        <v>93291.778500039858</v>
      </c>
      <c r="T2796" s="28">
        <v>0.70332983843703722</v>
      </c>
      <c r="U2796" s="29">
        <v>112998.87004431813</v>
      </c>
      <c r="V2796" s="28">
        <v>0.40626777894021066</v>
      </c>
      <c r="W2796" s="29">
        <v>86790.369258141029</v>
      </c>
      <c r="X2796" s="28">
        <v>0.83092515169903081</v>
      </c>
      <c r="Y2796" s="27">
        <v>388712.71456008643</v>
      </c>
      <c r="Z2796" s="45">
        <v>86701.886927588246</v>
      </c>
      <c r="AA2796" s="29">
        <v>82567.467847333799</v>
      </c>
      <c r="AB2796" s="29">
        <v>76339.20215264296</v>
      </c>
      <c r="AC2796" s="30">
        <v>1.6735946755390734</v>
      </c>
      <c r="AD2796" s="30">
        <v>2.7002177241761656</v>
      </c>
      <c r="AE2796" s="28">
        <v>-0.38020009995687076</v>
      </c>
      <c r="AF2796" s="30">
        <v>2.6562675760438945</v>
      </c>
      <c r="AG2796" s="28">
        <v>-0.36994499702035388</v>
      </c>
      <c r="AH2796" s="30">
        <v>2.3861567853689833</v>
      </c>
      <c r="AI2796" s="28">
        <v>-0.29862334034338106</v>
      </c>
      <c r="AJ2796" s="30">
        <v>2.9917850615568513</v>
      </c>
      <c r="AK2796" s="30">
        <v>4.2977618372852238</v>
      </c>
      <c r="AL2796" s="28">
        <v>-0.30387369639666251</v>
      </c>
      <c r="AM2796" s="30">
        <v>4.246334295180751</v>
      </c>
      <c r="AN2796" s="28">
        <v>-0.29544288000304464</v>
      </c>
      <c r="AO2796" s="30">
        <v>3.8712028530035587</v>
      </c>
      <c r="AP2796" s="28">
        <v>-0.22716913187961504</v>
      </c>
    </row>
    <row r="2797" spans="1:42" x14ac:dyDescent="0.25">
      <c r="A2797" s="26" t="s">
        <v>466</v>
      </c>
      <c r="B2797" s="26" t="s">
        <v>423</v>
      </c>
      <c r="C2797" s="26" t="s">
        <v>258</v>
      </c>
      <c r="D2797" s="27">
        <v>6815566.8218912296</v>
      </c>
      <c r="E2797" s="27">
        <v>6510322.3898709984</v>
      </c>
      <c r="F2797" s="28">
        <v>4.6886223713765968E-2</v>
      </c>
      <c r="G2797" s="27">
        <v>7737164.3209061967</v>
      </c>
      <c r="H2797" s="28">
        <v>-0.11911308339733273</v>
      </c>
      <c r="I2797" s="27">
        <v>5743702.6689208858</v>
      </c>
      <c r="J2797" s="28">
        <v>0.18661553613667878</v>
      </c>
      <c r="K2797" s="29">
        <v>3166530.2594554583</v>
      </c>
      <c r="L2797" s="29">
        <v>3386619.0002425881</v>
      </c>
      <c r="M2797" s="28">
        <v>-6.4987747594685022E-2</v>
      </c>
      <c r="N2797" s="29">
        <v>4123348.3720545382</v>
      </c>
      <c r="O2797" s="28">
        <v>-0.23204881719036677</v>
      </c>
      <c r="P2797" s="29">
        <v>3058896.648842358</v>
      </c>
      <c r="Q2797" s="28">
        <v>3.5187070035149523E-2</v>
      </c>
      <c r="R2797" s="29">
        <v>3690493.9321397068</v>
      </c>
      <c r="S2797" s="29">
        <v>3859592.6684869686</v>
      </c>
      <c r="T2797" s="28">
        <v>-4.3812586164319677E-2</v>
      </c>
      <c r="U2797" s="29">
        <v>5126300.1365451599</v>
      </c>
      <c r="V2797" s="28">
        <v>-0.2800862544449273</v>
      </c>
      <c r="W2797" s="29">
        <v>3600321.8946238151</v>
      </c>
      <c r="X2797" s="28">
        <v>2.5045548746777675E-2</v>
      </c>
      <c r="Y2797" s="26"/>
      <c r="Z2797" s="26"/>
      <c r="AA2797" s="26"/>
      <c r="AB2797" s="26"/>
      <c r="AC2797" s="30">
        <v>2.1523769752521766</v>
      </c>
      <c r="AD2797" s="30">
        <v>1.9223663451379251</v>
      </c>
      <c r="AE2797" s="28">
        <v>0.1196497383009214</v>
      </c>
      <c r="AF2797" s="30">
        <v>1.8764275105503649</v>
      </c>
      <c r="AG2797" s="28">
        <v>0.14706108450780198</v>
      </c>
      <c r="AH2797" s="30">
        <v>1.8777040640109874</v>
      </c>
      <c r="AI2797" s="28">
        <v>0.14628125725757707</v>
      </c>
      <c r="AJ2797" s="30">
        <v>1.8467898734464632</v>
      </c>
      <c r="AK2797" s="30">
        <v>1.6867900188086855</v>
      </c>
      <c r="AL2797" s="28">
        <v>9.4854636827160832E-2</v>
      </c>
      <c r="AM2797" s="30">
        <v>1.5093077102037598</v>
      </c>
      <c r="AN2797" s="28">
        <v>0.22360063555041576</v>
      </c>
      <c r="AO2797" s="30">
        <v>1.5953303168524116</v>
      </c>
      <c r="AP2797" s="28">
        <v>0.15762225160378171</v>
      </c>
    </row>
    <row r="2798" spans="1:42" x14ac:dyDescent="0.25">
      <c r="A2798" s="26" t="s">
        <v>466</v>
      </c>
      <c r="B2798" s="26" t="s">
        <v>423</v>
      </c>
      <c r="C2798" s="26" t="s">
        <v>492</v>
      </c>
      <c r="D2798" s="27">
        <v>247981.78046772478</v>
      </c>
      <c r="E2798" s="27">
        <v>264715.37339710712</v>
      </c>
      <c r="F2798" s="28">
        <v>-6.3213528986394762E-2</v>
      </c>
      <c r="G2798" s="27">
        <v>296064.31233251316</v>
      </c>
      <c r="H2798" s="28">
        <v>-0.16240569991693679</v>
      </c>
      <c r="I2798" s="27">
        <v>229923.38820502759</v>
      </c>
      <c r="J2798" s="28">
        <v>7.8540910534052058E-2</v>
      </c>
      <c r="K2798" s="29">
        <v>89718.749730965879</v>
      </c>
      <c r="L2798" s="29">
        <v>97106.738963807962</v>
      </c>
      <c r="M2798" s="28">
        <v>-7.6081117661624009E-2</v>
      </c>
      <c r="N2798" s="29">
        <v>115585.23586527201</v>
      </c>
      <c r="O2798" s="28">
        <v>-0.22378711208805702</v>
      </c>
      <c r="P2798" s="29">
        <v>104030.31407606325</v>
      </c>
      <c r="Q2798" s="28">
        <v>-0.13757109619637664</v>
      </c>
      <c r="R2798" s="29">
        <v>55388.556885192971</v>
      </c>
      <c r="S2798" s="29">
        <v>59140.244833507022</v>
      </c>
      <c r="T2798" s="28">
        <v>-6.3437139275900681E-2</v>
      </c>
      <c r="U2798" s="29">
        <v>66924.915333404046</v>
      </c>
      <c r="V2798" s="28">
        <v>-0.1723776323173466</v>
      </c>
      <c r="W2798" s="29">
        <v>59674.686623229129</v>
      </c>
      <c r="X2798" s="28">
        <v>-7.1824922434828964E-2</v>
      </c>
      <c r="Y2798" s="26"/>
      <c r="Z2798" s="26"/>
      <c r="AA2798" s="26"/>
      <c r="AB2798" s="26"/>
      <c r="AC2798" s="30">
        <v>2.7639905951803003</v>
      </c>
      <c r="AD2798" s="30">
        <v>2.7260247457776079</v>
      </c>
      <c r="AE2798" s="28">
        <v>1.3927184432752661E-2</v>
      </c>
      <c r="AF2798" s="30">
        <v>2.5614371084349425</v>
      </c>
      <c r="AG2798" s="28">
        <v>7.9078063669156221E-2</v>
      </c>
      <c r="AH2798" s="30">
        <v>2.2101575896129257</v>
      </c>
      <c r="AI2798" s="28">
        <v>0.250585301324314</v>
      </c>
      <c r="AJ2798" s="30">
        <v>4.4771301946308295</v>
      </c>
      <c r="AK2798" s="30">
        <v>4.4760615067174632</v>
      </c>
      <c r="AL2798" s="28">
        <v>2.3875630657945672E-4</v>
      </c>
      <c r="AM2798" s="30">
        <v>4.4238279698613141</v>
      </c>
      <c r="AN2798" s="28">
        <v>1.2048891849469097E-2</v>
      </c>
      <c r="AO2798" s="30">
        <v>3.8529467218940869</v>
      </c>
      <c r="AP2798" s="28">
        <v>0.1620015841874651</v>
      </c>
    </row>
    <row r="2799" spans="1:42" x14ac:dyDescent="0.25">
      <c r="A2799" s="26" t="s">
        <v>466</v>
      </c>
      <c r="B2799" s="26" t="s">
        <v>423</v>
      </c>
      <c r="C2799" s="26" t="s">
        <v>399</v>
      </c>
      <c r="D2799" s="27">
        <v>127560.18389552712</v>
      </c>
      <c r="E2799" s="27">
        <v>130143.33633461117</v>
      </c>
      <c r="F2799" s="28">
        <v>-1.9848518655173505E-2</v>
      </c>
      <c r="G2799" s="27">
        <v>154163.5075574872</v>
      </c>
      <c r="H2799" s="28">
        <v>-0.17256563556093041</v>
      </c>
      <c r="I2799" s="27">
        <v>123340.89475320578</v>
      </c>
      <c r="J2799" s="28">
        <v>3.420835523176452E-2</v>
      </c>
      <c r="K2799" s="29">
        <v>51436.802906942976</v>
      </c>
      <c r="L2799" s="29">
        <v>55208.632819025028</v>
      </c>
      <c r="M2799" s="28">
        <v>-6.8319567420663793E-2</v>
      </c>
      <c r="N2799" s="29">
        <v>68482.605046576282</v>
      </c>
      <c r="O2799" s="28">
        <v>-0.24890703453877291</v>
      </c>
      <c r="P2799" s="29">
        <v>60260.702388266262</v>
      </c>
      <c r="Q2799" s="28">
        <v>-0.14642875259684066</v>
      </c>
      <c r="R2799" s="29">
        <v>32575.222508870556</v>
      </c>
      <c r="S2799" s="29">
        <v>35149.623331939198</v>
      </c>
      <c r="T2799" s="28">
        <v>-7.3241206563069372E-2</v>
      </c>
      <c r="U2799" s="29">
        <v>41529.249678493128</v>
      </c>
      <c r="V2799" s="28">
        <v>-0.21560772802162181</v>
      </c>
      <c r="W2799" s="29">
        <v>36708.974512045737</v>
      </c>
      <c r="X2799" s="28">
        <v>-0.1126087573440311</v>
      </c>
      <c r="Y2799" s="26"/>
      <c r="Z2799" s="26"/>
      <c r="AA2799" s="26"/>
      <c r="AB2799" s="26"/>
      <c r="AC2799" s="30">
        <v>2.4799399785072755</v>
      </c>
      <c r="AD2799" s="30">
        <v>2.3573004743881913</v>
      </c>
      <c r="AE2799" s="28">
        <v>5.2025401704852155E-2</v>
      </c>
      <c r="AF2799" s="30">
        <v>2.2511338091277011</v>
      </c>
      <c r="AG2799" s="28">
        <v>0.10164041268974378</v>
      </c>
      <c r="AH2799" s="30">
        <v>2.0467882030067783</v>
      </c>
      <c r="AI2799" s="28">
        <v>0.21162510848176055</v>
      </c>
      <c r="AJ2799" s="30">
        <v>3.9158653133003534</v>
      </c>
      <c r="AK2799" s="30">
        <v>3.7025528013654303</v>
      </c>
      <c r="AL2799" s="28">
        <v>5.7612280871796755E-2</v>
      </c>
      <c r="AM2799" s="30">
        <v>3.7121669365802266</v>
      </c>
      <c r="AN2799" s="28">
        <v>5.4873172516260983E-2</v>
      </c>
      <c r="AO2799" s="30">
        <v>3.3599656866669623</v>
      </c>
      <c r="AP2799" s="28">
        <v>0.16544800705534451</v>
      </c>
    </row>
    <row r="2800" spans="1:42" x14ac:dyDescent="0.25">
      <c r="A2800" s="26" t="s">
        <v>466</v>
      </c>
      <c r="B2800" s="26" t="s">
        <v>423</v>
      </c>
      <c r="C2800" s="26" t="s">
        <v>400</v>
      </c>
      <c r="D2800" s="27">
        <v>108718.26258911609</v>
      </c>
      <c r="E2800" s="27">
        <v>117318.69727634311</v>
      </c>
      <c r="F2800" s="28">
        <v>-7.3308303679581271E-2</v>
      </c>
      <c r="G2800" s="27">
        <v>120352.39755971375</v>
      </c>
      <c r="H2800" s="28">
        <v>-9.6667247238056031E-2</v>
      </c>
      <c r="I2800" s="27">
        <v>88943.484104509349</v>
      </c>
      <c r="J2800" s="28">
        <v>0.22232970389794046</v>
      </c>
      <c r="K2800" s="29">
        <v>35491.401664643374</v>
      </c>
      <c r="L2800" s="29">
        <v>36464.472217654489</v>
      </c>
      <c r="M2800" s="28">
        <v>-2.6685441851534535E-2</v>
      </c>
      <c r="N2800" s="29">
        <v>40185.596905798739</v>
      </c>
      <c r="O2800" s="28">
        <v>-0.1168128783095915</v>
      </c>
      <c r="P2800" s="29">
        <v>37781.13481459015</v>
      </c>
      <c r="Q2800" s="28">
        <v>-6.0605197837057492E-2</v>
      </c>
      <c r="R2800" s="29">
        <v>21687.93280731481</v>
      </c>
      <c r="S2800" s="29">
        <v>22150.65057099671</v>
      </c>
      <c r="T2800" s="28">
        <v>-2.0889578940302828E-2</v>
      </c>
      <c r="U2800" s="29">
        <v>23215.385016338925</v>
      </c>
      <c r="V2800" s="28">
        <v>-6.5794825627449149E-2</v>
      </c>
      <c r="W2800" s="29">
        <v>21075.812063952115</v>
      </c>
      <c r="X2800" s="28">
        <v>2.9043756013067749E-2</v>
      </c>
      <c r="Y2800" s="26"/>
      <c r="Z2800" s="26"/>
      <c r="AA2800" s="26"/>
      <c r="AB2800" s="26"/>
      <c r="AC2800" s="30">
        <v>3.0632282042955068</v>
      </c>
      <c r="AD2800" s="30">
        <v>3.217342529354986</v>
      </c>
      <c r="AE2800" s="28">
        <v>-4.7901124500528733E-2</v>
      </c>
      <c r="AF2800" s="30">
        <v>2.9949137707681288</v>
      </c>
      <c r="AG2800" s="28">
        <v>2.281015039369793E-2</v>
      </c>
      <c r="AH2800" s="30">
        <v>2.3541771453133151</v>
      </c>
      <c r="AI2800" s="28">
        <v>0.30118848974206008</v>
      </c>
      <c r="AJ2800" s="30">
        <v>5.0128457864111455</v>
      </c>
      <c r="AK2800" s="30">
        <v>5.2963996204227124</v>
      </c>
      <c r="AL2800" s="28">
        <v>-5.3537092049888803E-2</v>
      </c>
      <c r="AM2800" s="30">
        <v>5.184165477979799</v>
      </c>
      <c r="AN2800" s="28">
        <v>-3.3046725127959163E-2</v>
      </c>
      <c r="AO2800" s="30">
        <v>4.2201687809048893</v>
      </c>
      <c r="AP2800" s="28">
        <v>0.18783064058786061</v>
      </c>
    </row>
    <row r="2801" spans="1:42" x14ac:dyDescent="0.25">
      <c r="A2801" s="26" t="s">
        <v>466</v>
      </c>
      <c r="B2801" s="26" t="s">
        <v>423</v>
      </c>
      <c r="C2801" s="26" t="s">
        <v>161</v>
      </c>
      <c r="D2801" s="27">
        <v>11703.333983081578</v>
      </c>
      <c r="E2801" s="27">
        <v>17253.339786152843</v>
      </c>
      <c r="F2801" s="28">
        <v>-0.32167718667000222</v>
      </c>
      <c r="G2801" s="27">
        <v>21548.407215312222</v>
      </c>
      <c r="H2801" s="28">
        <v>-0.45688171445148712</v>
      </c>
      <c r="I2801" s="27">
        <v>17639.009347312451</v>
      </c>
      <c r="J2801" s="28">
        <v>-0.33650843124788382</v>
      </c>
      <c r="K2801" s="29">
        <v>2790.5451593795297</v>
      </c>
      <c r="L2801" s="29">
        <v>5433.6339271284505</v>
      </c>
      <c r="M2801" s="28">
        <v>-0.48643114409176474</v>
      </c>
      <c r="N2801" s="29">
        <v>6917.0339128969827</v>
      </c>
      <c r="O2801" s="28">
        <v>-0.59656910830283938</v>
      </c>
      <c r="P2801" s="29">
        <v>5988.4768732068505</v>
      </c>
      <c r="Q2801" s="28">
        <v>-0.53401420453592185</v>
      </c>
      <c r="R2801" s="29">
        <v>1125.4015690076192</v>
      </c>
      <c r="S2801" s="29">
        <v>1839.9709305711067</v>
      </c>
      <c r="T2801" s="28">
        <v>-0.38835904942351074</v>
      </c>
      <c r="U2801" s="29">
        <v>2180.2806385719919</v>
      </c>
      <c r="V2801" s="28">
        <v>-0.48382719678475972</v>
      </c>
      <c r="W2801" s="29">
        <v>1889.9000472312664</v>
      </c>
      <c r="X2801" s="28">
        <v>-0.40451794228147125</v>
      </c>
      <c r="Y2801" s="26"/>
      <c r="Z2801" s="26"/>
      <c r="AA2801" s="26"/>
      <c r="AB2801" s="26"/>
      <c r="AC2801" s="30">
        <v>4.1939238803373406</v>
      </c>
      <c r="AD2801" s="30">
        <v>3.1752856407959809</v>
      </c>
      <c r="AE2801" s="28">
        <v>0.32080208043456759</v>
      </c>
      <c r="AF2801" s="30">
        <v>3.1152669607611259</v>
      </c>
      <c r="AG2801" s="28">
        <v>0.34624863074741946</v>
      </c>
      <c r="AH2801" s="30">
        <v>2.9454917704085077</v>
      </c>
      <c r="AI2801" s="28">
        <v>0.4238450510950465</v>
      </c>
      <c r="AJ2801" s="30">
        <v>10.399251525303626</v>
      </c>
      <c r="AK2801" s="30">
        <v>9.3769632440864683</v>
      </c>
      <c r="AL2801" s="28">
        <v>0.10902125289462537</v>
      </c>
      <c r="AM2801" s="30">
        <v>9.8833181536784558</v>
      </c>
      <c r="AN2801" s="28">
        <v>5.2202444928188999E-2</v>
      </c>
      <c r="AO2801" s="30">
        <v>9.3333027707755658</v>
      </c>
      <c r="AP2801" s="28">
        <v>0.11420916911275594</v>
      </c>
    </row>
    <row r="2802" spans="1:42" x14ac:dyDescent="0.25">
      <c r="A2802" s="26" t="s">
        <v>466</v>
      </c>
      <c r="B2802" s="26" t="s">
        <v>423</v>
      </c>
      <c r="C2802" s="26" t="s">
        <v>493</v>
      </c>
      <c r="D2802" s="27">
        <v>3676.3123837924004</v>
      </c>
      <c r="E2802" s="27">
        <v>8055.4452323651312</v>
      </c>
      <c r="F2802" s="28">
        <v>-0.54362393663583863</v>
      </c>
      <c r="G2802" s="27">
        <v>10646.943638924253</v>
      </c>
      <c r="H2802" s="28">
        <v>-0.65470725604744084</v>
      </c>
      <c r="I2802" s="27">
        <v>8291.5760153007504</v>
      </c>
      <c r="J2802" s="28">
        <v>-0.5566207947670786</v>
      </c>
      <c r="K2802" s="29">
        <v>1179.2245087788419</v>
      </c>
      <c r="L2802" s="29">
        <v>2774.3189672752724</v>
      </c>
      <c r="M2802" s="28">
        <v>-0.57494991647013549</v>
      </c>
      <c r="N2802" s="29">
        <v>3625.363849094103</v>
      </c>
      <c r="O2802" s="28">
        <v>-0.67472933535388357</v>
      </c>
      <c r="P2802" s="29">
        <v>2928.6072413797056</v>
      </c>
      <c r="Q2802" s="28">
        <v>-0.59734289661071327</v>
      </c>
      <c r="R2802" s="29">
        <v>648.96822121295384</v>
      </c>
      <c r="S2802" s="29">
        <v>1043.4817851093521</v>
      </c>
      <c r="T2802" s="28">
        <v>-0.37807422182750899</v>
      </c>
      <c r="U2802" s="29">
        <v>1199.5012626915775</v>
      </c>
      <c r="V2802" s="28">
        <v>-0.45896828840619552</v>
      </c>
      <c r="W2802" s="29">
        <v>1010.676000875459</v>
      </c>
      <c r="X2802" s="28">
        <v>-0.35788697797235686</v>
      </c>
      <c r="Y2802" s="26"/>
      <c r="Z2802" s="26"/>
      <c r="AA2802" s="26"/>
      <c r="AB2802" s="26"/>
      <c r="AC2802" s="30">
        <v>3.1175678222626524</v>
      </c>
      <c r="AD2802" s="30">
        <v>2.9035757342194088</v>
      </c>
      <c r="AE2802" s="28">
        <v>7.3699502830695998E-2</v>
      </c>
      <c r="AF2802" s="30">
        <v>2.9367931281117299</v>
      </c>
      <c r="AG2802" s="28">
        <v>6.1555133870513798E-2</v>
      </c>
      <c r="AH2802" s="30">
        <v>2.8312352363762097</v>
      </c>
      <c r="AI2802" s="28">
        <v>0.10113344953029377</v>
      </c>
      <c r="AJ2802" s="30">
        <v>5.6648573283314088</v>
      </c>
      <c r="AK2802" s="30">
        <v>7.7197756082737534</v>
      </c>
      <c r="AL2802" s="28">
        <v>-0.26618886146638299</v>
      </c>
      <c r="AM2802" s="30">
        <v>8.8761420851141324</v>
      </c>
      <c r="AN2802" s="28">
        <v>-0.36178834520554343</v>
      </c>
      <c r="AO2802" s="30">
        <v>8.2039902086509358</v>
      </c>
      <c r="AP2802" s="28">
        <v>-0.3094997453363687</v>
      </c>
    </row>
    <row r="2803" spans="1:42" x14ac:dyDescent="0.25">
      <c r="A2803" s="26" t="s">
        <v>466</v>
      </c>
      <c r="B2803" s="26" t="s">
        <v>423</v>
      </c>
      <c r="C2803" s="26" t="s">
        <v>494</v>
      </c>
      <c r="D2803" s="27">
        <v>39.017934304475787</v>
      </c>
      <c r="E2803" s="26"/>
      <c r="F2803" s="26"/>
      <c r="G2803" s="27">
        <v>7.921794959306717</v>
      </c>
      <c r="H2803" s="28">
        <v>3.925390584445331</v>
      </c>
      <c r="I2803" s="27">
        <v>7.9307559764385225</v>
      </c>
      <c r="J2803" s="28">
        <v>3.9198253508737553</v>
      </c>
      <c r="K2803" s="29">
        <v>5.5819648504257202</v>
      </c>
      <c r="L2803" s="26"/>
      <c r="M2803" s="26"/>
      <c r="N2803" s="29">
        <v>1.1333039999008179</v>
      </c>
      <c r="O2803" s="28">
        <v>3.9253905844453305</v>
      </c>
      <c r="P2803" s="29">
        <v>1.134585976600647</v>
      </c>
      <c r="Q2803" s="28">
        <v>3.9198253508737553</v>
      </c>
      <c r="R2803" s="29">
        <v>11.945405099313632</v>
      </c>
      <c r="S2803" s="26"/>
      <c r="T2803" s="26"/>
      <c r="U2803" s="29">
        <v>2.4252706786760712</v>
      </c>
      <c r="V2803" s="28">
        <v>3.9253904746972403</v>
      </c>
      <c r="W2803" s="29">
        <v>2.4280141089481901</v>
      </c>
      <c r="X2803" s="28">
        <v>3.9198252412496699</v>
      </c>
      <c r="Y2803" s="26"/>
      <c r="Z2803" s="26"/>
      <c r="AA2803" s="26"/>
      <c r="AB2803" s="26"/>
      <c r="AC2803" s="30">
        <v>6.99</v>
      </c>
      <c r="AD2803" s="26"/>
      <c r="AE2803" s="26"/>
      <c r="AF2803" s="30">
        <v>6.99</v>
      </c>
      <c r="AG2803" s="28">
        <v>0</v>
      </c>
      <c r="AH2803" s="30">
        <v>6.99</v>
      </c>
      <c r="AI2803" s="28">
        <v>0</v>
      </c>
      <c r="AJ2803" s="30">
        <v>3.2663550528493763</v>
      </c>
      <c r="AK2803" s="26"/>
      <c r="AL2803" s="26"/>
      <c r="AM2803" s="30">
        <v>3.2663549800680962</v>
      </c>
      <c r="AN2803" s="28">
        <v>2.2282109739422731E-8</v>
      </c>
      <c r="AO2803" s="30">
        <v>3.2663549800680962</v>
      </c>
      <c r="AP2803" s="28">
        <v>2.2282109739422731E-8</v>
      </c>
    </row>
    <row r="2804" spans="1:42" x14ac:dyDescent="0.25">
      <c r="A2804" s="26" t="s">
        <v>466</v>
      </c>
      <c r="B2804" s="26" t="s">
        <v>423</v>
      </c>
      <c r="C2804" s="26" t="s">
        <v>495</v>
      </c>
      <c r="D2804" s="27">
        <v>15.607173721790314</v>
      </c>
      <c r="E2804" s="27">
        <v>23.358944338560104</v>
      </c>
      <c r="F2804" s="28">
        <v>-0.33185449241271775</v>
      </c>
      <c r="G2804" s="26"/>
      <c r="H2804" s="26"/>
      <c r="I2804" s="27">
        <v>7.9307559764385225</v>
      </c>
      <c r="J2804" s="28">
        <v>0.96793014034950209</v>
      </c>
      <c r="K2804" s="29">
        <v>2.2327859401702881</v>
      </c>
      <c r="L2804" s="29">
        <v>3.3417659997940063</v>
      </c>
      <c r="M2804" s="28">
        <v>-0.33185449241271775</v>
      </c>
      <c r="N2804" s="26"/>
      <c r="O2804" s="26"/>
      <c r="P2804" s="29">
        <v>1.134585976600647</v>
      </c>
      <c r="Q2804" s="28">
        <v>0.96793014034950209</v>
      </c>
      <c r="R2804" s="29">
        <v>0.6519734849476464</v>
      </c>
      <c r="S2804" s="29">
        <v>0.96911211205439329</v>
      </c>
      <c r="T2804" s="28">
        <v>-0.32724658288962433</v>
      </c>
      <c r="U2804" s="26"/>
      <c r="V2804" s="26"/>
      <c r="W2804" s="29">
        <v>0.32902992374646445</v>
      </c>
      <c r="X2804" s="28">
        <v>0.98150210024674722</v>
      </c>
      <c r="Y2804" s="26"/>
      <c r="Z2804" s="26"/>
      <c r="AA2804" s="26"/>
      <c r="AB2804" s="26"/>
      <c r="AC2804" s="30">
        <v>6.99</v>
      </c>
      <c r="AD2804" s="30">
        <v>6.99</v>
      </c>
      <c r="AE2804" s="28">
        <v>0</v>
      </c>
      <c r="AF2804" s="26"/>
      <c r="AG2804" s="26"/>
      <c r="AH2804" s="30">
        <v>6.99</v>
      </c>
      <c r="AI2804" s="28">
        <v>0</v>
      </c>
      <c r="AJ2804" s="30">
        <v>23.938356516206444</v>
      </c>
      <c r="AK2804" s="30">
        <v>24.103448969430524</v>
      </c>
      <c r="AL2804" s="28">
        <v>-6.8493290496916218E-3</v>
      </c>
      <c r="AM2804" s="26"/>
      <c r="AN2804" s="26"/>
      <c r="AO2804" s="30">
        <v>24.103448969430524</v>
      </c>
      <c r="AP2804" s="28">
        <v>-6.8493290496916218E-3</v>
      </c>
    </row>
    <row r="2805" spans="1:42" x14ac:dyDescent="0.25">
      <c r="A2805" s="26" t="s">
        <v>466</v>
      </c>
      <c r="B2805" s="26" t="s">
        <v>423</v>
      </c>
      <c r="C2805" s="26" t="s">
        <v>496</v>
      </c>
      <c r="D2805" s="27">
        <v>92450.78863396644</v>
      </c>
      <c r="E2805" s="27">
        <v>96788.081129021652</v>
      </c>
      <c r="F2805" s="28">
        <v>-4.4812258332443435E-2</v>
      </c>
      <c r="G2805" s="27">
        <v>96846.794188938147</v>
      </c>
      <c r="H2805" s="28">
        <v>-4.5391337852604102E-2</v>
      </c>
      <c r="I2805" s="27">
        <v>64720.440873486994</v>
      </c>
      <c r="J2805" s="28">
        <v>0.42846351764948037</v>
      </c>
      <c r="K2805" s="29">
        <v>30447.032623200499</v>
      </c>
      <c r="L2805" s="29">
        <v>30054.491239227813</v>
      </c>
      <c r="M2805" s="28">
        <v>1.3060989149612758E-2</v>
      </c>
      <c r="N2805" s="29">
        <v>32514.050758619287</v>
      </c>
      <c r="O2805" s="28">
        <v>-6.3573073400300134E-2</v>
      </c>
      <c r="P2805" s="29">
        <v>29958.511651186214</v>
      </c>
      <c r="Q2805" s="28">
        <v>1.6306583507960805E-2</v>
      </c>
      <c r="R2805" s="29">
        <v>19271.737357604918</v>
      </c>
      <c r="S2805" s="29">
        <v>19032.911337985617</v>
      </c>
      <c r="T2805" s="28">
        <v>1.2548055070411372E-2</v>
      </c>
      <c r="U2805" s="29">
        <v>19548.081141147471</v>
      </c>
      <c r="V2805" s="28">
        <v>-1.4136619423011689E-2</v>
      </c>
      <c r="W2805" s="29">
        <v>16974.965003840371</v>
      </c>
      <c r="X2805" s="28">
        <v>0.13530351038985539</v>
      </c>
      <c r="Y2805" s="26"/>
      <c r="Z2805" s="26"/>
      <c r="AA2805" s="26"/>
      <c r="AB2805" s="26"/>
      <c r="AC2805" s="30">
        <v>3.0364465981988458</v>
      </c>
      <c r="AD2805" s="30">
        <v>3.2204198819606575</v>
      </c>
      <c r="AE2805" s="28">
        <v>-5.7127110906359538E-2</v>
      </c>
      <c r="AF2805" s="30">
        <v>2.9786136125553235</v>
      </c>
      <c r="AG2805" s="28">
        <v>1.9416075116204107E-2</v>
      </c>
      <c r="AH2805" s="30">
        <v>2.1603356544224175</v>
      </c>
      <c r="AI2805" s="28">
        <v>0.40554389869136487</v>
      </c>
      <c r="AJ2805" s="30">
        <v>4.7972212841248565</v>
      </c>
      <c r="AK2805" s="30">
        <v>5.0853008985468957</v>
      </c>
      <c r="AL2805" s="28">
        <v>-5.6649472699709234E-2</v>
      </c>
      <c r="AM2805" s="30">
        <v>4.9542864841645136</v>
      </c>
      <c r="AN2805" s="28">
        <v>-3.1702890121854635E-2</v>
      </c>
      <c r="AO2805" s="30">
        <v>3.8126995171327196</v>
      </c>
      <c r="AP2805" s="28">
        <v>0.25822170421983082</v>
      </c>
    </row>
    <row r="2806" spans="1:42" x14ac:dyDescent="0.25">
      <c r="A2806" s="26" t="s">
        <v>466</v>
      </c>
      <c r="B2806" s="26" t="s">
        <v>423</v>
      </c>
      <c r="C2806" s="26" t="s">
        <v>497</v>
      </c>
      <c r="D2806" s="27">
        <v>247.10930124282837</v>
      </c>
      <c r="E2806" s="27">
        <v>305.88201794028282</v>
      </c>
      <c r="F2806" s="28">
        <v>-0.19214178425136655</v>
      </c>
      <c r="G2806" s="27">
        <v>278.3745027089119</v>
      </c>
      <c r="H2806" s="28">
        <v>-0.11231345242411317</v>
      </c>
      <c r="I2806" s="27">
        <v>116.11217547178268</v>
      </c>
      <c r="J2806" s="28">
        <v>1.1281945690775583</v>
      </c>
      <c r="K2806" s="29">
        <v>60.761147499084473</v>
      </c>
      <c r="L2806" s="29">
        <v>89.209029078483582</v>
      </c>
      <c r="M2806" s="28">
        <v>-0.31889016025913103</v>
      </c>
      <c r="N2806" s="29">
        <v>82.921404600143433</v>
      </c>
      <c r="O2806" s="28">
        <v>-0.26724411155259942</v>
      </c>
      <c r="P2806" s="29">
        <v>46.117852687835693</v>
      </c>
      <c r="Q2806" s="28">
        <v>0.31751900745177536</v>
      </c>
      <c r="R2806" s="29">
        <v>13.294539072799683</v>
      </c>
      <c r="S2806" s="29">
        <v>19.518935562372207</v>
      </c>
      <c r="T2806" s="28">
        <v>-0.31889016025913097</v>
      </c>
      <c r="U2806" s="29">
        <v>18.143203326511383</v>
      </c>
      <c r="V2806" s="28">
        <v>-0.26724411155259936</v>
      </c>
      <c r="W2806" s="29">
        <v>10.090586168098449</v>
      </c>
      <c r="X2806" s="28">
        <v>0.31751900745177547</v>
      </c>
      <c r="Y2806" s="26"/>
      <c r="Z2806" s="26"/>
      <c r="AA2806" s="26"/>
      <c r="AB2806" s="26"/>
      <c r="AC2806" s="30">
        <v>4.0668965517241382</v>
      </c>
      <c r="AD2806" s="30">
        <v>3.4288235294117646</v>
      </c>
      <c r="AE2806" s="28">
        <v>0.18609094834980874</v>
      </c>
      <c r="AF2806" s="30">
        <v>3.3570886075949367</v>
      </c>
      <c r="AG2806" s="28">
        <v>0.21143557025077081</v>
      </c>
      <c r="AH2806" s="30">
        <v>2.5177272727272726</v>
      </c>
      <c r="AI2806" s="28">
        <v>0.6153046423168631</v>
      </c>
      <c r="AJ2806" s="30">
        <v>18.587278572779422</v>
      </c>
      <c r="AK2806" s="30">
        <v>15.671039896763094</v>
      </c>
      <c r="AL2806" s="28">
        <v>0.18609094834980835</v>
      </c>
      <c r="AM2806" s="30">
        <v>15.343183764145049</v>
      </c>
      <c r="AN2806" s="28">
        <v>0.21143557025077053</v>
      </c>
      <c r="AO2806" s="30">
        <v>11.506980222702344</v>
      </c>
      <c r="AP2806" s="28">
        <v>0.61530464231686255</v>
      </c>
    </row>
    <row r="2807" spans="1:42" x14ac:dyDescent="0.25">
      <c r="A2807" s="26" t="s">
        <v>466</v>
      </c>
      <c r="B2807" s="26" t="s">
        <v>423</v>
      </c>
      <c r="C2807" s="26" t="s">
        <v>498</v>
      </c>
      <c r="D2807" s="26"/>
      <c r="E2807" s="26"/>
      <c r="F2807" s="26"/>
      <c r="G2807" s="26"/>
      <c r="H2807" s="26"/>
      <c r="I2807" s="27">
        <v>56.717952970266339</v>
      </c>
      <c r="J2807" s="28">
        <v>-1</v>
      </c>
      <c r="K2807" s="26"/>
      <c r="L2807" s="26"/>
      <c r="M2807" s="26"/>
      <c r="N2807" s="26"/>
      <c r="O2807" s="26"/>
      <c r="P2807" s="29">
        <v>1.134585976600647</v>
      </c>
      <c r="Q2807" s="28">
        <v>-1</v>
      </c>
      <c r="R2807" s="26"/>
      <c r="S2807" s="26"/>
      <c r="T2807" s="26"/>
      <c r="U2807" s="26"/>
      <c r="V2807" s="26"/>
      <c r="W2807" s="29">
        <v>1.0438191174080416</v>
      </c>
      <c r="X2807" s="28">
        <v>-1</v>
      </c>
      <c r="Y2807" s="26"/>
      <c r="Z2807" s="26"/>
      <c r="AA2807" s="26"/>
      <c r="AB2807" s="26"/>
      <c r="AC2807" s="26"/>
      <c r="AD2807" s="26"/>
      <c r="AE2807" s="26"/>
      <c r="AF2807" s="26"/>
      <c r="AG2807" s="26"/>
      <c r="AH2807" s="30">
        <v>49.989999999999995</v>
      </c>
      <c r="AI2807" s="28">
        <v>-1</v>
      </c>
      <c r="AJ2807" s="26"/>
      <c r="AK2807" s="26"/>
      <c r="AL2807" s="26"/>
      <c r="AM2807" s="26"/>
      <c r="AN2807" s="26"/>
      <c r="AO2807" s="30">
        <v>54.336955536037188</v>
      </c>
      <c r="AP2807" s="28">
        <v>-1</v>
      </c>
    </row>
    <row r="2808" spans="1:42" x14ac:dyDescent="0.25">
      <c r="A2808" s="26" t="s">
        <v>466</v>
      </c>
      <c r="B2808" s="26" t="s">
        <v>423</v>
      </c>
      <c r="C2808" s="26" t="s">
        <v>499</v>
      </c>
      <c r="D2808" s="27">
        <v>247.18263366222382</v>
      </c>
      <c r="E2808" s="27">
        <v>237.67468619346619</v>
      </c>
      <c r="F2808" s="28">
        <v>4.0004039222831689E-2</v>
      </c>
      <c r="G2808" s="27">
        <v>253.31964286327363</v>
      </c>
      <c r="H2808" s="28">
        <v>-2.4226345543847887E-2</v>
      </c>
      <c r="I2808" s="27">
        <v>333.07359889149666</v>
      </c>
      <c r="J2808" s="28">
        <v>-0.25787383183514645</v>
      </c>
      <c r="K2808" s="29">
        <v>83.808479309082031</v>
      </c>
      <c r="L2808" s="29">
        <v>81.623616868136892</v>
      </c>
      <c r="M2808" s="28">
        <v>2.6767527889321401E-2</v>
      </c>
      <c r="N2808" s="29">
        <v>78.722852468490601</v>
      </c>
      <c r="O2808" s="28">
        <v>6.4601658617832611E-2</v>
      </c>
      <c r="P2808" s="29">
        <v>130.31843188543075</v>
      </c>
      <c r="Q2808" s="28">
        <v>-0.35689466105023326</v>
      </c>
      <c r="R2808" s="29">
        <v>15.714089870452881</v>
      </c>
      <c r="S2808" s="29">
        <v>15.746515941559558</v>
      </c>
      <c r="T2808" s="28">
        <v>-2.0592536931357229E-3</v>
      </c>
      <c r="U2808" s="29">
        <v>14.760534837841988</v>
      </c>
      <c r="V2808" s="28">
        <v>6.4601658617832611E-2</v>
      </c>
      <c r="W2808" s="29">
        <v>38.796634609572905</v>
      </c>
      <c r="X2808" s="28">
        <v>-0.59496255207209403</v>
      </c>
      <c r="Y2808" s="26"/>
      <c r="Z2808" s="26"/>
      <c r="AA2808" s="26"/>
      <c r="AB2808" s="26"/>
      <c r="AC2808" s="30">
        <v>2.9493749999999999</v>
      </c>
      <c r="AD2808" s="30">
        <v>2.9118372269318828</v>
      </c>
      <c r="AE2808" s="28">
        <v>1.2891439370623561E-2</v>
      </c>
      <c r="AF2808" s="30">
        <v>3.2178666666666667</v>
      </c>
      <c r="AG2808" s="28">
        <v>-8.3437784867821371E-2</v>
      </c>
      <c r="AH2808" s="30">
        <v>2.5558441278998645</v>
      </c>
      <c r="AI2808" s="28">
        <v>0.1539729546901201</v>
      </c>
      <c r="AJ2808" s="30">
        <v>15.73</v>
      </c>
      <c r="AK2808" s="30">
        <v>15.093795165581659</v>
      </c>
      <c r="AL2808" s="28">
        <v>4.2150090645795828E-2</v>
      </c>
      <c r="AM2808" s="30">
        <v>17.161955555555558</v>
      </c>
      <c r="AN2808" s="28">
        <v>-8.3437784867821427E-2</v>
      </c>
      <c r="AO2808" s="30">
        <v>8.5851157514912941</v>
      </c>
      <c r="AP2808" s="28">
        <v>0.8322408754089996</v>
      </c>
    </row>
    <row r="2809" spans="1:42" x14ac:dyDescent="0.25">
      <c r="A2809" s="26" t="s">
        <v>466</v>
      </c>
      <c r="B2809" s="26" t="s">
        <v>423</v>
      </c>
      <c r="C2809" s="26" t="s">
        <v>501</v>
      </c>
      <c r="D2809" s="27">
        <v>16267.473955149651</v>
      </c>
      <c r="E2809" s="27">
        <v>20530.616147321463</v>
      </c>
      <c r="F2809" s="28">
        <v>-0.20764803947337962</v>
      </c>
      <c r="G2809" s="27">
        <v>23505.603370775607</v>
      </c>
      <c r="H2809" s="28">
        <v>-0.30793208331869854</v>
      </c>
      <c r="I2809" s="27">
        <v>24223.043231022359</v>
      </c>
      <c r="J2809" s="28">
        <v>-0.32842980132587307</v>
      </c>
      <c r="K2809" s="29">
        <v>5044.3690414428711</v>
      </c>
      <c r="L2809" s="29">
        <v>6409.9809784266763</v>
      </c>
      <c r="M2809" s="28">
        <v>-0.21304461613534981</v>
      </c>
      <c r="N2809" s="29">
        <v>7671.5461471794551</v>
      </c>
      <c r="O2809" s="28">
        <v>-0.34245731633935361</v>
      </c>
      <c r="P2809" s="29">
        <v>7822.6231634039368</v>
      </c>
      <c r="Q2809" s="28">
        <v>-0.35515632850095469</v>
      </c>
      <c r="R2809" s="29">
        <v>2416.1954497098923</v>
      </c>
      <c r="S2809" s="29">
        <v>3117.7392330110902</v>
      </c>
      <c r="T2809" s="28">
        <v>-0.22501682497148806</v>
      </c>
      <c r="U2809" s="29">
        <v>3667.303875191456</v>
      </c>
      <c r="V2809" s="28">
        <v>-0.34115210194198814</v>
      </c>
      <c r="W2809" s="29">
        <v>4100.8470601117424</v>
      </c>
      <c r="X2809" s="28">
        <v>-0.41080576420129788</v>
      </c>
      <c r="Y2809" s="26"/>
      <c r="Z2809" s="26"/>
      <c r="AA2809" s="26"/>
      <c r="AB2809" s="26"/>
      <c r="AC2809" s="30">
        <v>3.2248778432944647</v>
      </c>
      <c r="AD2809" s="30">
        <v>3.202913739747272</v>
      </c>
      <c r="AE2809" s="28">
        <v>6.857538270426785E-3</v>
      </c>
      <c r="AF2809" s="30">
        <v>3.063998171922325</v>
      </c>
      <c r="AG2809" s="28">
        <v>5.2506451487601635E-2</v>
      </c>
      <c r="AH2809" s="30">
        <v>3.0965371493725313</v>
      </c>
      <c r="AI2809" s="28">
        <v>4.1446521624305316E-2</v>
      </c>
      <c r="AJ2809" s="30">
        <v>6.7326813139652479</v>
      </c>
      <c r="AK2809" s="30">
        <v>6.5850972813698538</v>
      </c>
      <c r="AL2809" s="28">
        <v>2.2411822679207737E-2</v>
      </c>
      <c r="AM2809" s="30">
        <v>6.4095052307462437</v>
      </c>
      <c r="AN2809" s="28">
        <v>5.0421377561053589E-2</v>
      </c>
      <c r="AO2809" s="30">
        <v>5.9068389715470913</v>
      </c>
      <c r="AP2809" s="28">
        <v>0.13981121652311709</v>
      </c>
    </row>
    <row r="2810" spans="1:42" x14ac:dyDescent="0.25">
      <c r="A2810" s="26" t="s">
        <v>466</v>
      </c>
      <c r="B2810" s="26" t="s">
        <v>423</v>
      </c>
      <c r="C2810" s="26" t="s">
        <v>502</v>
      </c>
      <c r="D2810" s="27">
        <v>7478.1045563578609</v>
      </c>
      <c r="E2810" s="27">
        <v>8630.9789053154</v>
      </c>
      <c r="F2810" s="28">
        <v>-0.13357399683221793</v>
      </c>
      <c r="G2810" s="27">
        <v>10322.238661059942</v>
      </c>
      <c r="H2810" s="28">
        <v>-0.27553461977501215</v>
      </c>
      <c r="I2810" s="27">
        <v>8825.1121455967423</v>
      </c>
      <c r="J2810" s="28">
        <v>-0.15263348125394258</v>
      </c>
      <c r="K2810" s="29">
        <v>1458.936273001925</v>
      </c>
      <c r="L2810" s="29">
        <v>2485.1405479067639</v>
      </c>
      <c r="M2810" s="28">
        <v>-0.41293611170974281</v>
      </c>
      <c r="N2810" s="29">
        <v>3123.2259827348407</v>
      </c>
      <c r="O2810" s="28">
        <v>-0.53287521265931159</v>
      </c>
      <c r="P2810" s="29">
        <v>2878.8950033474757</v>
      </c>
      <c r="Q2810" s="28">
        <v>-0.49323046818118538</v>
      </c>
      <c r="R2810" s="29">
        <v>434.82734026715133</v>
      </c>
      <c r="S2810" s="29">
        <v>760.25458184576792</v>
      </c>
      <c r="T2810" s="28">
        <v>-0.42805035227612176</v>
      </c>
      <c r="U2810" s="29">
        <v>943.02509642625876</v>
      </c>
      <c r="V2810" s="28">
        <v>-0.53890162423566712</v>
      </c>
      <c r="W2810" s="29">
        <v>826.04809044998001</v>
      </c>
      <c r="X2810" s="28">
        <v>-0.47360529575186811</v>
      </c>
      <c r="Y2810" s="26"/>
      <c r="Z2810" s="26"/>
      <c r="AA2810" s="26"/>
      <c r="AB2810" s="26"/>
      <c r="AC2810" s="30">
        <v>5.1257239227939833</v>
      </c>
      <c r="AD2810" s="30">
        <v>3.4730345181423568</v>
      </c>
      <c r="AE2810" s="28">
        <v>0.47586322451399377</v>
      </c>
      <c r="AF2810" s="30">
        <v>3.3049925679797636</v>
      </c>
      <c r="AG2810" s="28">
        <v>0.5509033129012979</v>
      </c>
      <c r="AH2810" s="30">
        <v>3.065451201011228</v>
      </c>
      <c r="AI2810" s="28">
        <v>0.67209444440124</v>
      </c>
      <c r="AJ2810" s="30">
        <v>17.197871117679554</v>
      </c>
      <c r="AK2810" s="30">
        <v>11.352748291711523</v>
      </c>
      <c r="AL2810" s="28">
        <v>0.51486412591702324</v>
      </c>
      <c r="AM2810" s="30">
        <v>10.945879065337373</v>
      </c>
      <c r="AN2810" s="28">
        <v>0.5711731342017603</v>
      </c>
      <c r="AO2810" s="30">
        <v>10.683533135206893</v>
      </c>
      <c r="AP2810" s="28">
        <v>0.60975502205399457</v>
      </c>
    </row>
    <row r="2811" spans="1:42" x14ac:dyDescent="0.25">
      <c r="A2811" s="26" t="s">
        <v>466</v>
      </c>
      <c r="B2811" s="26" t="s">
        <v>423</v>
      </c>
      <c r="C2811" s="26" t="s">
        <v>503</v>
      </c>
      <c r="D2811" s="27">
        <v>127560.18389552712</v>
      </c>
      <c r="E2811" s="27">
        <v>130143.33633461117</v>
      </c>
      <c r="F2811" s="28">
        <v>-1.9848518655173505E-2</v>
      </c>
      <c r="G2811" s="27">
        <v>154163.5075574872</v>
      </c>
      <c r="H2811" s="28">
        <v>-0.17256563556093041</v>
      </c>
      <c r="I2811" s="27">
        <v>123340.89475320578</v>
      </c>
      <c r="J2811" s="28">
        <v>3.420835523176452E-2</v>
      </c>
      <c r="K2811" s="29">
        <v>51436.802906942976</v>
      </c>
      <c r="L2811" s="29">
        <v>55208.632819025028</v>
      </c>
      <c r="M2811" s="28">
        <v>-6.8319567420663793E-2</v>
      </c>
      <c r="N2811" s="29">
        <v>68482.605046576282</v>
      </c>
      <c r="O2811" s="28">
        <v>-0.24890703453877291</v>
      </c>
      <c r="P2811" s="29">
        <v>60260.702388266262</v>
      </c>
      <c r="Q2811" s="28">
        <v>-0.14642875259684066</v>
      </c>
      <c r="R2811" s="29">
        <v>32575.222508870556</v>
      </c>
      <c r="S2811" s="29">
        <v>35149.623331939198</v>
      </c>
      <c r="T2811" s="28">
        <v>-7.3241206563069372E-2</v>
      </c>
      <c r="U2811" s="29">
        <v>41529.249678493128</v>
      </c>
      <c r="V2811" s="28">
        <v>-0.21560772802162181</v>
      </c>
      <c r="W2811" s="29">
        <v>36708.974512045737</v>
      </c>
      <c r="X2811" s="28">
        <v>-0.1126087573440311</v>
      </c>
      <c r="Y2811" s="26"/>
      <c r="Z2811" s="26"/>
      <c r="AA2811" s="26"/>
      <c r="AB2811" s="26"/>
      <c r="AC2811" s="30">
        <v>2.4799399785072755</v>
      </c>
      <c r="AD2811" s="30">
        <v>2.3573004743881913</v>
      </c>
      <c r="AE2811" s="28">
        <v>5.2025401704852155E-2</v>
      </c>
      <c r="AF2811" s="30">
        <v>2.2511338091277011</v>
      </c>
      <c r="AG2811" s="28">
        <v>0.10164041268974378</v>
      </c>
      <c r="AH2811" s="30">
        <v>2.0467882030067783</v>
      </c>
      <c r="AI2811" s="28">
        <v>0.21162510848176055</v>
      </c>
      <c r="AJ2811" s="30">
        <v>3.9158653133003534</v>
      </c>
      <c r="AK2811" s="30">
        <v>3.7025528013654303</v>
      </c>
      <c r="AL2811" s="28">
        <v>5.7612280871796755E-2</v>
      </c>
      <c r="AM2811" s="30">
        <v>3.7121669365802266</v>
      </c>
      <c r="AN2811" s="28">
        <v>5.4873172516260983E-2</v>
      </c>
      <c r="AO2811" s="30">
        <v>3.3599656866669623</v>
      </c>
      <c r="AP2811" s="28">
        <v>0.16544800705534451</v>
      </c>
    </row>
    <row r="2812" spans="1:42" x14ac:dyDescent="0.25">
      <c r="A2812" s="26" t="s">
        <v>466</v>
      </c>
      <c r="B2812" s="26" t="s">
        <v>423</v>
      </c>
      <c r="C2812" s="26" t="s">
        <v>504</v>
      </c>
      <c r="D2812" s="26"/>
      <c r="E2812" s="26"/>
      <c r="F2812" s="26"/>
      <c r="G2812" s="27">
        <v>39.608974796533587</v>
      </c>
      <c r="H2812" s="28">
        <v>-1</v>
      </c>
      <c r="I2812" s="27">
        <v>0.55594712853431705</v>
      </c>
      <c r="J2812" s="28">
        <v>-1</v>
      </c>
      <c r="K2812" s="26"/>
      <c r="L2812" s="26"/>
      <c r="M2812" s="26"/>
      <c r="N2812" s="29">
        <v>5.6665199995040894</v>
      </c>
      <c r="O2812" s="28">
        <v>-1</v>
      </c>
      <c r="P2812" s="29">
        <v>1.134585976600647</v>
      </c>
      <c r="Q2812" s="28">
        <v>-1</v>
      </c>
      <c r="R2812" s="26"/>
      <c r="S2812" s="26"/>
      <c r="T2812" s="26"/>
      <c r="U2812" s="29">
        <v>2.4252706111258888</v>
      </c>
      <c r="V2812" s="28">
        <v>-1</v>
      </c>
      <c r="W2812" s="29">
        <v>0.48787197805346949</v>
      </c>
      <c r="X2812" s="28">
        <v>-1</v>
      </c>
      <c r="Y2812" s="26"/>
      <c r="Z2812" s="26"/>
      <c r="AA2812" s="26"/>
      <c r="AB2812" s="26"/>
      <c r="AC2812" s="26"/>
      <c r="AD2812" s="26"/>
      <c r="AE2812" s="26"/>
      <c r="AF2812" s="30">
        <v>6.99</v>
      </c>
      <c r="AG2812" s="28">
        <v>-1</v>
      </c>
      <c r="AH2812" s="30">
        <v>0.49000000000000005</v>
      </c>
      <c r="AI2812" s="28">
        <v>-1</v>
      </c>
      <c r="AJ2812" s="26"/>
      <c r="AK2812" s="26"/>
      <c r="AL2812" s="26"/>
      <c r="AM2812" s="30">
        <v>16.331775355223485</v>
      </c>
      <c r="AN2812" s="28">
        <v>-1</v>
      </c>
      <c r="AO2812" s="30">
        <v>1.1395348647660732</v>
      </c>
      <c r="AP2812" s="28">
        <v>-1</v>
      </c>
    </row>
    <row r="2813" spans="1:42" x14ac:dyDescent="0.25">
      <c r="A2813" s="26" t="s">
        <v>466</v>
      </c>
      <c r="B2813" s="26" t="s">
        <v>424</v>
      </c>
      <c r="C2813" s="26" t="s">
        <v>258</v>
      </c>
      <c r="D2813" s="27">
        <v>4983403.7159036314</v>
      </c>
      <c r="E2813" s="27">
        <v>4762741.7332392288</v>
      </c>
      <c r="F2813" s="28">
        <v>4.6330873060867458E-2</v>
      </c>
      <c r="G2813" s="27">
        <v>5817327.4069876112</v>
      </c>
      <c r="H2813" s="28">
        <v>-0.14335168587593916</v>
      </c>
      <c r="I2813" s="27">
        <v>4066322.6929537379</v>
      </c>
      <c r="J2813" s="28">
        <v>0.22553080318466673</v>
      </c>
      <c r="K2813" s="29">
        <v>2235462.1633093134</v>
      </c>
      <c r="L2813" s="29">
        <v>2417271.4296541354</v>
      </c>
      <c r="M2813" s="28">
        <v>-7.5212598847798975E-2</v>
      </c>
      <c r="N2813" s="29">
        <v>2974401.4982236312</v>
      </c>
      <c r="O2813" s="28">
        <v>-0.248432948731241</v>
      </c>
      <c r="P2813" s="29">
        <v>2070091.7253415652</v>
      </c>
      <c r="Q2813" s="28">
        <v>7.9885560597785593E-2</v>
      </c>
      <c r="R2813" s="29">
        <v>2573914.5314671164</v>
      </c>
      <c r="S2813" s="29">
        <v>2699136.0745275328</v>
      </c>
      <c r="T2813" s="28">
        <v>-4.6393193823077487E-2</v>
      </c>
      <c r="U2813" s="29">
        <v>3691464.7835470899</v>
      </c>
      <c r="V2813" s="28">
        <v>-0.30273897154888502</v>
      </c>
      <c r="W2813" s="29">
        <v>2441456.4561565821</v>
      </c>
      <c r="X2813" s="28">
        <v>5.4253711949896505E-2</v>
      </c>
      <c r="Y2813" s="27">
        <v>4724997.793839613</v>
      </c>
      <c r="Z2813" s="45">
        <v>258405.92206401844</v>
      </c>
      <c r="AA2813" s="29">
        <v>2315412.4756655581</v>
      </c>
      <c r="AB2813" s="29">
        <v>258502.05580155834</v>
      </c>
      <c r="AC2813" s="30">
        <v>2.229249860586477</v>
      </c>
      <c r="AD2813" s="30">
        <v>1.9702966223866241</v>
      </c>
      <c r="AE2813" s="28">
        <v>0.13142855510059312</v>
      </c>
      <c r="AF2813" s="30">
        <v>1.9557976320486086</v>
      </c>
      <c r="AG2813" s="28">
        <v>0.13981621823084003</v>
      </c>
      <c r="AH2813" s="30">
        <v>1.9643200555679698</v>
      </c>
      <c r="AI2813" s="28">
        <v>0.13487099735480962</v>
      </c>
      <c r="AJ2813" s="30">
        <v>1.9361185676445596</v>
      </c>
      <c r="AK2813" s="30">
        <v>1.7645430247798519</v>
      </c>
      <c r="AL2813" s="28">
        <v>9.7235114392358768E-2</v>
      </c>
      <c r="AM2813" s="30">
        <v>1.5758859282406055</v>
      </c>
      <c r="AN2813" s="28">
        <v>0.22859055528602573</v>
      </c>
      <c r="AO2813" s="30">
        <v>1.6655315243078599</v>
      </c>
      <c r="AP2813" s="28">
        <v>0.16246287709813645</v>
      </c>
    </row>
    <row r="2814" spans="1:42" x14ac:dyDescent="0.25">
      <c r="A2814" s="26" t="s">
        <v>466</v>
      </c>
      <c r="B2814" s="26" t="s">
        <v>424</v>
      </c>
      <c r="C2814" s="26" t="s">
        <v>492</v>
      </c>
      <c r="D2814" s="27">
        <v>198957.88945713759</v>
      </c>
      <c r="E2814" s="27">
        <v>202034.83658375265</v>
      </c>
      <c r="F2814" s="28">
        <v>-1.5229785014524117E-2</v>
      </c>
      <c r="G2814" s="27">
        <v>231348.53694523691</v>
      </c>
      <c r="H2814" s="28">
        <v>-0.14000800660246487</v>
      </c>
      <c r="I2814" s="27">
        <v>173458.28609328149</v>
      </c>
      <c r="J2814" s="28">
        <v>0.14700712164389221</v>
      </c>
      <c r="K2814" s="29">
        <v>69102.421200899131</v>
      </c>
      <c r="L2814" s="29">
        <v>74548.91630882438</v>
      </c>
      <c r="M2814" s="28">
        <v>-7.3059346501600939E-2</v>
      </c>
      <c r="N2814" s="29">
        <v>90647.168698002948</v>
      </c>
      <c r="O2814" s="28">
        <v>-0.23767700421931073</v>
      </c>
      <c r="P2814" s="29">
        <v>78717.240959783187</v>
      </c>
      <c r="Q2814" s="28">
        <v>-0.12214375963451626</v>
      </c>
      <c r="R2814" s="29">
        <v>42633.927797687618</v>
      </c>
      <c r="S2814" s="29">
        <v>44839.652490281485</v>
      </c>
      <c r="T2814" s="28">
        <v>-4.9191386866165705E-2</v>
      </c>
      <c r="U2814" s="29">
        <v>51594.311490863554</v>
      </c>
      <c r="V2814" s="28">
        <v>-0.17366999256812765</v>
      </c>
      <c r="W2814" s="29">
        <v>45439.595177424708</v>
      </c>
      <c r="X2814" s="28">
        <v>-6.1744990658081408E-2</v>
      </c>
      <c r="Y2814" s="27">
        <v>191969.2326984744</v>
      </c>
      <c r="Z2814" s="45">
        <v>6988.6567586631836</v>
      </c>
      <c r="AA2814" s="29">
        <v>39583.002183903292</v>
      </c>
      <c r="AB2814" s="29">
        <v>3050.9256137843258</v>
      </c>
      <c r="AC2814" s="30">
        <v>2.8791739276213497</v>
      </c>
      <c r="AD2814" s="30">
        <v>2.7100975652926791</v>
      </c>
      <c r="AE2814" s="28">
        <v>6.2387555523452563E-2</v>
      </c>
      <c r="AF2814" s="30">
        <v>2.5521871258438296</v>
      </c>
      <c r="AG2814" s="28">
        <v>0.12812023008281906</v>
      </c>
      <c r="AH2814" s="30">
        <v>2.2035615575233605</v>
      </c>
      <c r="AI2814" s="28">
        <v>0.30660017996380701</v>
      </c>
      <c r="AJ2814" s="30">
        <v>4.666656340022433</v>
      </c>
      <c r="AK2814" s="30">
        <v>4.5057181615656265</v>
      </c>
      <c r="AL2814" s="28">
        <v>3.5718651874329488E-2</v>
      </c>
      <c r="AM2814" s="30">
        <v>4.4839931042825265</v>
      </c>
      <c r="AN2814" s="28">
        <v>4.0736734310641641E-2</v>
      </c>
      <c r="AO2814" s="30">
        <v>3.8173378397406807</v>
      </c>
      <c r="AP2814" s="28">
        <v>0.22248973916844839</v>
      </c>
    </row>
    <row r="2815" spans="1:42" x14ac:dyDescent="0.25">
      <c r="A2815" s="26" t="s">
        <v>466</v>
      </c>
      <c r="B2815" s="26" t="s">
        <v>424</v>
      </c>
      <c r="C2815" s="26" t="s">
        <v>399</v>
      </c>
      <c r="D2815" s="27">
        <v>108781.77256605029</v>
      </c>
      <c r="E2815" s="27">
        <v>111050.76695306778</v>
      </c>
      <c r="F2815" s="28">
        <v>-2.0432046074714744E-2</v>
      </c>
      <c r="G2815" s="27">
        <v>131207.27203608037</v>
      </c>
      <c r="H2815" s="28">
        <v>-0.17091658962213116</v>
      </c>
      <c r="I2815" s="27">
        <v>95397.040819965594</v>
      </c>
      <c r="J2815" s="28">
        <v>0.14030552343174374</v>
      </c>
      <c r="K2815" s="29">
        <v>42673.702591689304</v>
      </c>
      <c r="L2815" s="29">
        <v>46177.299491733989</v>
      </c>
      <c r="M2815" s="28">
        <v>-7.5872711020527533E-2</v>
      </c>
      <c r="N2815" s="29">
        <v>55556.695312391945</v>
      </c>
      <c r="O2815" s="28">
        <v>-0.23188911162304293</v>
      </c>
      <c r="P2815" s="29">
        <v>46100.085473033432</v>
      </c>
      <c r="Q2815" s="28">
        <v>-7.432487046793905E-2</v>
      </c>
      <c r="R2815" s="29">
        <v>26365.338069800513</v>
      </c>
      <c r="S2815" s="29">
        <v>28238.624063482439</v>
      </c>
      <c r="T2815" s="28">
        <v>-6.6337722031733756E-2</v>
      </c>
      <c r="U2815" s="29">
        <v>32364.446918522044</v>
      </c>
      <c r="V2815" s="28">
        <v>-0.1853610804418927</v>
      </c>
      <c r="W2815" s="29">
        <v>28358.545726995693</v>
      </c>
      <c r="X2815" s="28">
        <v>-7.0285961642164246E-2</v>
      </c>
      <c r="Y2815" s="27">
        <v>104816.15538713636</v>
      </c>
      <c r="Z2815" s="45">
        <v>3965.6171789139266</v>
      </c>
      <c r="AA2815" s="29">
        <v>24216.229054588854</v>
      </c>
      <c r="AB2815" s="29">
        <v>2149.1090152116576</v>
      </c>
      <c r="AC2815" s="30">
        <v>2.5491524278288318</v>
      </c>
      <c r="AD2815" s="30">
        <v>2.4048778983480084</v>
      </c>
      <c r="AE2815" s="28">
        <v>5.9992455159544877E-2</v>
      </c>
      <c r="AF2815" s="30">
        <v>2.3616824452626237</v>
      </c>
      <c r="AG2815" s="28">
        <v>7.9379843357967217E-2</v>
      </c>
      <c r="AH2815" s="30">
        <v>2.0693462895154231</v>
      </c>
      <c r="AI2815" s="28">
        <v>0.23186362801837504</v>
      </c>
      <c r="AJ2815" s="30">
        <v>4.1259388473630656</v>
      </c>
      <c r="AK2815" s="30">
        <v>3.9325842046488435</v>
      </c>
      <c r="AL2815" s="28">
        <v>4.9167324245886684E-2</v>
      </c>
      <c r="AM2815" s="30">
        <v>4.0540557472338872</v>
      </c>
      <c r="AN2815" s="28">
        <v>1.773115729309465E-2</v>
      </c>
      <c r="AO2815" s="30">
        <v>3.363960963948625</v>
      </c>
      <c r="AP2815" s="28">
        <v>0.22651210628794849</v>
      </c>
    </row>
    <row r="2816" spans="1:42" x14ac:dyDescent="0.25">
      <c r="A2816" s="26" t="s">
        <v>466</v>
      </c>
      <c r="B2816" s="26" t="s">
        <v>424</v>
      </c>
      <c r="C2816" s="26" t="s">
        <v>400</v>
      </c>
      <c r="D2816" s="27">
        <v>79537.822515951397</v>
      </c>
      <c r="E2816" s="27">
        <v>77623.90347683907</v>
      </c>
      <c r="F2816" s="28">
        <v>2.4656310149146127E-2</v>
      </c>
      <c r="G2816" s="27">
        <v>85560.691758408531</v>
      </c>
      <c r="H2816" s="28">
        <v>-7.0392947025994954E-2</v>
      </c>
      <c r="I2816" s="27">
        <v>66893.09835316657</v>
      </c>
      <c r="J2816" s="28">
        <v>0.18902883068782617</v>
      </c>
      <c r="K2816" s="29">
        <v>23869.811942723605</v>
      </c>
      <c r="L2816" s="29">
        <v>24558.984731308403</v>
      </c>
      <c r="M2816" s="28">
        <v>-2.8061941327168265E-2</v>
      </c>
      <c r="N2816" s="29">
        <v>30459.682511035044</v>
      </c>
      <c r="O2816" s="28">
        <v>-0.21634731635577739</v>
      </c>
      <c r="P2816" s="29">
        <v>28934.499576997892</v>
      </c>
      <c r="Q2816" s="28">
        <v>-0.17503975214074793</v>
      </c>
      <c r="R2816" s="29">
        <v>15295.983090276584</v>
      </c>
      <c r="S2816" s="29">
        <v>15291.351089990367</v>
      </c>
      <c r="T2816" s="28">
        <v>3.0291635179638713E-4</v>
      </c>
      <c r="U2816" s="29">
        <v>17593.378050358715</v>
      </c>
      <c r="V2816" s="28">
        <v>-0.13058293600615764</v>
      </c>
      <c r="W2816" s="29">
        <v>15840.791019006247</v>
      </c>
      <c r="X2816" s="28">
        <v>-3.439272243892276E-2</v>
      </c>
      <c r="Y2816" s="27">
        <v>76701.046484473409</v>
      </c>
      <c r="Z2816" s="45">
        <v>2836.7760314779916</v>
      </c>
      <c r="AA2816" s="29">
        <v>14420.279271033427</v>
      </c>
      <c r="AB2816" s="29">
        <v>875.70381924315802</v>
      </c>
      <c r="AC2816" s="30">
        <v>3.3321512003029183</v>
      </c>
      <c r="AD2816" s="30">
        <v>3.1607130476318996</v>
      </c>
      <c r="AE2816" s="28">
        <v>5.4240340735602452E-2</v>
      </c>
      <c r="AF2816" s="30">
        <v>2.8089817327351096</v>
      </c>
      <c r="AG2816" s="28">
        <v>0.18624879666212632</v>
      </c>
      <c r="AH2816" s="30">
        <v>2.3118802582072195</v>
      </c>
      <c r="AI2816" s="28">
        <v>0.44131651649072967</v>
      </c>
      <c r="AJ2816" s="30">
        <v>5.1999156933242388</v>
      </c>
      <c r="AK2816" s="30">
        <v>5.0763273317065645</v>
      </c>
      <c r="AL2816" s="28">
        <v>2.4346018990096571E-2</v>
      </c>
      <c r="AM2816" s="30">
        <v>4.863232718213772</v>
      </c>
      <c r="AN2816" s="28">
        <v>6.9230282533986526E-2</v>
      </c>
      <c r="AO2816" s="30">
        <v>4.2228382580709676</v>
      </c>
      <c r="AP2816" s="28">
        <v>0.23137931778130885</v>
      </c>
    </row>
    <row r="2817" spans="1:42" x14ac:dyDescent="0.25">
      <c r="A2817" s="26" t="s">
        <v>466</v>
      </c>
      <c r="B2817" s="26" t="s">
        <v>424</v>
      </c>
      <c r="C2817" s="26" t="s">
        <v>161</v>
      </c>
      <c r="D2817" s="27">
        <v>10638.294375135898</v>
      </c>
      <c r="E2817" s="27">
        <v>13360.166153845787</v>
      </c>
      <c r="F2817" s="28">
        <v>-0.20373038384155012</v>
      </c>
      <c r="G2817" s="27">
        <v>14580.573150748014</v>
      </c>
      <c r="H2817" s="28">
        <v>-0.27037886198663386</v>
      </c>
      <c r="I2817" s="27">
        <v>11168.146920149326</v>
      </c>
      <c r="J2817" s="28">
        <v>-4.7443192572751633E-2</v>
      </c>
      <c r="K2817" s="29">
        <v>2558.9066664862185</v>
      </c>
      <c r="L2817" s="29">
        <v>3812.6320857819856</v>
      </c>
      <c r="M2817" s="28">
        <v>-0.3288346189948782</v>
      </c>
      <c r="N2817" s="29">
        <v>4630.7908745759605</v>
      </c>
      <c r="O2817" s="28">
        <v>-0.44741476439042682</v>
      </c>
      <c r="P2817" s="29">
        <v>3682.6559097518661</v>
      </c>
      <c r="Q2817" s="28">
        <v>-0.30514641356796346</v>
      </c>
      <c r="R2817" s="29">
        <v>972.60663761049454</v>
      </c>
      <c r="S2817" s="29">
        <v>1309.6773368086867</v>
      </c>
      <c r="T2817" s="28">
        <v>-0.25736926930379522</v>
      </c>
      <c r="U2817" s="29">
        <v>1636.4865219828087</v>
      </c>
      <c r="V2817" s="28">
        <v>-0.40567390898394956</v>
      </c>
      <c r="W2817" s="29">
        <v>1240.2584314227679</v>
      </c>
      <c r="X2817" s="28">
        <v>-0.21580324473604701</v>
      </c>
      <c r="Y2817" s="27">
        <v>10452.030826864633</v>
      </c>
      <c r="Z2817" s="45">
        <v>186.26354827126531</v>
      </c>
      <c r="AA2817" s="29">
        <v>946.49385828098366</v>
      </c>
      <c r="AB2817" s="29">
        <v>26.112779329510889</v>
      </c>
      <c r="AC2817" s="30">
        <v>4.1573592794394294</v>
      </c>
      <c r="AD2817" s="30">
        <v>3.5041844723670903</v>
      </c>
      <c r="AE2817" s="28">
        <v>0.18639852217343938</v>
      </c>
      <c r="AF2817" s="30">
        <v>3.1486140371396387</v>
      </c>
      <c r="AG2817" s="28">
        <v>0.32037754720047751</v>
      </c>
      <c r="AH2817" s="30">
        <v>3.0326338365133396</v>
      </c>
      <c r="AI2817" s="28">
        <v>0.37087413237438582</v>
      </c>
      <c r="AJ2817" s="30">
        <v>10.937920803493713</v>
      </c>
      <c r="AK2817" s="30">
        <v>10.201112730866011</v>
      </c>
      <c r="AL2817" s="28">
        <v>7.2228206085626759E-2</v>
      </c>
      <c r="AM2817" s="30">
        <v>8.9096811705371213</v>
      </c>
      <c r="AN2817" s="28">
        <v>0.22764446831876012</v>
      </c>
      <c r="AO2817" s="30">
        <v>9.0046934067908229</v>
      </c>
      <c r="AP2817" s="28">
        <v>0.21469108490078748</v>
      </c>
    </row>
    <row r="2818" spans="1:42" x14ac:dyDescent="0.25">
      <c r="A2818" s="26" t="s">
        <v>466</v>
      </c>
      <c r="B2818" s="26" t="s">
        <v>424</v>
      </c>
      <c r="C2818" s="26" t="s">
        <v>493</v>
      </c>
      <c r="D2818" s="27">
        <v>2423.0150777804852</v>
      </c>
      <c r="E2818" s="27">
        <v>4856.9712268567082</v>
      </c>
      <c r="F2818" s="28">
        <v>-0.50112632655050937</v>
      </c>
      <c r="G2818" s="27">
        <v>4807.0183178830148</v>
      </c>
      <c r="H2818" s="28">
        <v>-0.49594220001899886</v>
      </c>
      <c r="I2818" s="27">
        <v>3781.5371796143054</v>
      </c>
      <c r="J2818" s="28">
        <v>-0.35925128785124927</v>
      </c>
      <c r="K2818" s="29">
        <v>704.11368729871447</v>
      </c>
      <c r="L2818" s="29">
        <v>1464.6550070233129</v>
      </c>
      <c r="M2818" s="28">
        <v>-0.51926311389211188</v>
      </c>
      <c r="N2818" s="29">
        <v>1549.2036404661433</v>
      </c>
      <c r="O2818" s="28">
        <v>-0.54549959159219885</v>
      </c>
      <c r="P2818" s="29">
        <v>1310.0689624044851</v>
      </c>
      <c r="Q2818" s="28">
        <v>-0.46253692934882412</v>
      </c>
      <c r="R2818" s="29">
        <v>409.02677416398319</v>
      </c>
      <c r="S2818" s="29">
        <v>570.33475883064227</v>
      </c>
      <c r="T2818" s="28">
        <v>-0.28283035913397414</v>
      </c>
      <c r="U2818" s="29">
        <v>610.99200751848514</v>
      </c>
      <c r="V2818" s="28">
        <v>-0.33055298738648659</v>
      </c>
      <c r="W2818" s="29">
        <v>496.58558220114048</v>
      </c>
      <c r="X2818" s="28">
        <v>-0.17632168789324992</v>
      </c>
      <c r="Y2818" s="27">
        <v>2320.648874012345</v>
      </c>
      <c r="Z2818" s="45">
        <v>102.36620376813997</v>
      </c>
      <c r="AA2818" s="29">
        <v>396.29211723323516</v>
      </c>
      <c r="AB2818" s="29">
        <v>12.734656930748042</v>
      </c>
      <c r="AC2818" s="30">
        <v>3.4412270652999548</v>
      </c>
      <c r="AD2818" s="30">
        <v>3.316119634703437</v>
      </c>
      <c r="AE2818" s="28">
        <v>3.7727055829729225E-2</v>
      </c>
      <c r="AF2818" s="30">
        <v>3.1028963477239317</v>
      </c>
      <c r="AG2818" s="28">
        <v>0.10903706719826425</v>
      </c>
      <c r="AH2818" s="30">
        <v>2.8865176476463628</v>
      </c>
      <c r="AI2818" s="28">
        <v>0.19217253637991663</v>
      </c>
      <c r="AJ2818" s="30">
        <v>5.9238544536184143</v>
      </c>
      <c r="AK2818" s="30">
        <v>8.5160007375579898</v>
      </c>
      <c r="AL2818" s="28">
        <v>-0.30438539918244389</v>
      </c>
      <c r="AM2818" s="30">
        <v>7.8675633375410099</v>
      </c>
      <c r="AN2818" s="28">
        <v>-0.2470534777455122</v>
      </c>
      <c r="AO2818" s="30">
        <v>7.615076464468526</v>
      </c>
      <c r="AP2818" s="28">
        <v>-0.22208864464345809</v>
      </c>
    </row>
    <row r="2819" spans="1:42" x14ac:dyDescent="0.25">
      <c r="A2819" s="26" t="s">
        <v>466</v>
      </c>
      <c r="B2819" s="26" t="s">
        <v>424</v>
      </c>
      <c r="C2819" s="26" t="s">
        <v>495</v>
      </c>
      <c r="D2819" s="26"/>
      <c r="E2819" s="26"/>
      <c r="F2819" s="26"/>
      <c r="G2819" s="27">
        <v>1.0979470014572144</v>
      </c>
      <c r="H2819" s="28">
        <v>-1</v>
      </c>
      <c r="I2819" s="27">
        <v>13.332929193973541</v>
      </c>
      <c r="J2819" s="28">
        <v>-1</v>
      </c>
      <c r="K2819" s="26"/>
      <c r="L2819" s="26"/>
      <c r="M2819" s="26"/>
      <c r="N2819" s="29">
        <v>1.0979470014572144</v>
      </c>
      <c r="O2819" s="28">
        <v>-1</v>
      </c>
      <c r="P2819" s="29">
        <v>1.1018949747085571</v>
      </c>
      <c r="Q2819" s="28">
        <v>-1</v>
      </c>
      <c r="R2819" s="26"/>
      <c r="S2819" s="26"/>
      <c r="T2819" s="26"/>
      <c r="U2819" s="29">
        <v>0.31840462126060842</v>
      </c>
      <c r="V2819" s="28">
        <v>-1</v>
      </c>
      <c r="W2819" s="29">
        <v>0.31954953347055337</v>
      </c>
      <c r="X2819" s="28">
        <v>-1</v>
      </c>
      <c r="Y2819" s="26"/>
      <c r="Z2819" s="26"/>
      <c r="AA2819" s="26"/>
      <c r="AB2819" s="26"/>
      <c r="AC2819" s="26"/>
      <c r="AD2819" s="26"/>
      <c r="AE2819" s="26"/>
      <c r="AF2819" s="30">
        <v>1</v>
      </c>
      <c r="AG2819" s="28">
        <v>-1</v>
      </c>
      <c r="AH2819" s="30">
        <v>12.1</v>
      </c>
      <c r="AI2819" s="28">
        <v>-1</v>
      </c>
      <c r="AJ2819" s="26"/>
      <c r="AK2819" s="26"/>
      <c r="AL2819" s="26"/>
      <c r="AM2819" s="30">
        <v>3.4482759612919205</v>
      </c>
      <c r="AN2819" s="28">
        <v>-1</v>
      </c>
      <c r="AO2819" s="30">
        <v>41.724139131632235</v>
      </c>
      <c r="AP2819" s="28">
        <v>-1</v>
      </c>
    </row>
    <row r="2820" spans="1:42" x14ac:dyDescent="0.25">
      <c r="A2820" s="26" t="s">
        <v>466</v>
      </c>
      <c r="B2820" s="26" t="s">
        <v>424</v>
      </c>
      <c r="C2820" s="26" t="s">
        <v>496</v>
      </c>
      <c r="D2820" s="27">
        <v>69907.128635740286</v>
      </c>
      <c r="E2820" s="27">
        <v>63994.427028713224</v>
      </c>
      <c r="F2820" s="28">
        <v>9.239400806532938E-2</v>
      </c>
      <c r="G2820" s="27">
        <v>68012.61910600304</v>
      </c>
      <c r="H2820" s="28">
        <v>2.7855265017577159E-2</v>
      </c>
      <c r="I2820" s="27">
        <v>48028.48167144179</v>
      </c>
      <c r="J2820" s="28">
        <v>0.45553484521888926</v>
      </c>
      <c r="K2820" s="29">
        <v>20970.915884813956</v>
      </c>
      <c r="L2820" s="29">
        <v>20547.081852067506</v>
      </c>
      <c r="M2820" s="28">
        <v>2.0627456287852518E-2</v>
      </c>
      <c r="N2820" s="29">
        <v>24999.874246028572</v>
      </c>
      <c r="O2820" s="28">
        <v>-0.16115914510468579</v>
      </c>
      <c r="P2820" s="29">
        <v>21936.313811867018</v>
      </c>
      <c r="Q2820" s="28">
        <v>-4.4009122741980683E-2</v>
      </c>
      <c r="R2820" s="29">
        <v>13890.485083069914</v>
      </c>
      <c r="S2820" s="29">
        <v>13280.450455219299</v>
      </c>
      <c r="T2820" s="28">
        <v>4.5934784358979894E-2</v>
      </c>
      <c r="U2820" s="29">
        <v>14874.710795283732</v>
      </c>
      <c r="V2820" s="28">
        <v>-6.6167720889463127E-2</v>
      </c>
      <c r="W2820" s="29">
        <v>12027.575918081557</v>
      </c>
      <c r="X2820" s="28">
        <v>0.15488650229077069</v>
      </c>
      <c r="Y2820" s="27">
        <v>67217.169201484168</v>
      </c>
      <c r="Z2820" s="45">
        <v>2689.9594342561231</v>
      </c>
      <c r="AA2820" s="29">
        <v>13068.213089605933</v>
      </c>
      <c r="AB2820" s="29">
        <v>822.27199346398163</v>
      </c>
      <c r="AC2820" s="30">
        <v>3.3335276828020364</v>
      </c>
      <c r="AD2820" s="30">
        <v>3.1145263103273191</v>
      </c>
      <c r="AE2820" s="28">
        <v>7.0316109306426594E-2</v>
      </c>
      <c r="AF2820" s="30">
        <v>2.7205184488800933</v>
      </c>
      <c r="AG2820" s="28">
        <v>0.22532809295018363</v>
      </c>
      <c r="AH2820" s="30">
        <v>2.1894508841982163</v>
      </c>
      <c r="AI2820" s="28">
        <v>0.5225405177439203</v>
      </c>
      <c r="AJ2820" s="30">
        <v>5.0327348697811081</v>
      </c>
      <c r="AK2820" s="30">
        <v>4.8186940077445204</v>
      </c>
      <c r="AL2820" s="28">
        <v>4.4418853260361615E-2</v>
      </c>
      <c r="AM2820" s="30">
        <v>4.5723658121519604</v>
      </c>
      <c r="AN2820" s="28">
        <v>0.10068508875769006</v>
      </c>
      <c r="AO2820" s="30">
        <v>3.993197132868525</v>
      </c>
      <c r="AP2820" s="28">
        <v>0.26032717702715269</v>
      </c>
    </row>
    <row r="2821" spans="1:42" x14ac:dyDescent="0.25">
      <c r="A2821" s="26" t="s">
        <v>466</v>
      </c>
      <c r="B2821" s="26" t="s">
        <v>424</v>
      </c>
      <c r="C2821" s="26" t="s">
        <v>497</v>
      </c>
      <c r="D2821" s="27">
        <v>245.52246632337571</v>
      </c>
      <c r="E2821" s="27">
        <v>156.68694957733155</v>
      </c>
      <c r="F2821" s="28">
        <v>0.56696181134217649</v>
      </c>
      <c r="G2821" s="27">
        <v>116.67327036261558</v>
      </c>
      <c r="H2821" s="28">
        <v>1.1043591695021688</v>
      </c>
      <c r="I2821" s="27">
        <v>53.198983136415478</v>
      </c>
      <c r="J2821" s="28">
        <v>3.6151721677422817</v>
      </c>
      <c r="K2821" s="29">
        <v>52.130170941352844</v>
      </c>
      <c r="L2821" s="29">
        <v>45.933588981628418</v>
      </c>
      <c r="M2821" s="28">
        <v>0.13490306542784647</v>
      </c>
      <c r="N2821" s="29">
        <v>37.41240918636322</v>
      </c>
      <c r="O2821" s="28">
        <v>0.39339251534633141</v>
      </c>
      <c r="P2821" s="29">
        <v>20.374534964561462</v>
      </c>
      <c r="Q2821" s="28">
        <v>1.5585943940328302</v>
      </c>
      <c r="R2821" s="29">
        <v>11.406081401968002</v>
      </c>
      <c r="S2821" s="29">
        <v>10.050269269180298</v>
      </c>
      <c r="T2821" s="28">
        <v>0.1349030654278465</v>
      </c>
      <c r="U2821" s="29">
        <v>8.0520055976867688</v>
      </c>
      <c r="V2821" s="28">
        <v>0.41655159867807512</v>
      </c>
      <c r="W2821" s="29">
        <v>4.4579482502460479</v>
      </c>
      <c r="X2821" s="28">
        <v>1.5585943940328302</v>
      </c>
      <c r="Y2821" s="27">
        <v>236.86151623288606</v>
      </c>
      <c r="Z2821" s="45">
        <v>8.6609500904896422</v>
      </c>
      <c r="AA2821" s="29">
        <v>10.747322024470972</v>
      </c>
      <c r="AB2821" s="29">
        <v>0.6587593774970304</v>
      </c>
      <c r="AC2821" s="30">
        <v>4.7097959183673472</v>
      </c>
      <c r="AD2821" s="30">
        <v>3.4111627906976745</v>
      </c>
      <c r="AE2821" s="28">
        <v>0.38070101233839604</v>
      </c>
      <c r="AF2821" s="30">
        <v>3.1185714285714283</v>
      </c>
      <c r="AG2821" s="28">
        <v>0.51024147634317152</v>
      </c>
      <c r="AH2821" s="30">
        <v>2.6110526315789473</v>
      </c>
      <c r="AI2821" s="28">
        <v>0.80379202678854267</v>
      </c>
      <c r="AJ2821" s="30">
        <v>21.525575495280378</v>
      </c>
      <c r="AK2821" s="30">
        <v>15.590323540665789</v>
      </c>
      <c r="AL2821" s="28">
        <v>0.38070101233839582</v>
      </c>
      <c r="AM2821" s="30">
        <v>14.489963891248935</v>
      </c>
      <c r="AN2821" s="28">
        <v>0.48555066505586864</v>
      </c>
      <c r="AO2821" s="30">
        <v>11.933512941402867</v>
      </c>
      <c r="AP2821" s="28">
        <v>0.80379202678854245</v>
      </c>
    </row>
    <row r="2822" spans="1:42" x14ac:dyDescent="0.25">
      <c r="A2822" s="26" t="s">
        <v>466</v>
      </c>
      <c r="B2822" s="26" t="s">
        <v>424</v>
      </c>
      <c r="C2822" s="26" t="s">
        <v>498</v>
      </c>
      <c r="D2822" s="27">
        <v>23.545167160034179</v>
      </c>
      <c r="E2822" s="27">
        <v>12.057473421096802</v>
      </c>
      <c r="F2822" s="28">
        <v>0.9527446868626317</v>
      </c>
      <c r="G2822" s="27">
        <v>7.9052184104919432</v>
      </c>
      <c r="H2822" s="28">
        <v>1.9784334774083689</v>
      </c>
      <c r="I2822" s="27">
        <v>48.483378887176514</v>
      </c>
      <c r="J2822" s="28">
        <v>-0.51436620754454687</v>
      </c>
      <c r="K2822" s="29">
        <v>3.2701621055603027</v>
      </c>
      <c r="L2822" s="29">
        <v>0.26307214148926406</v>
      </c>
      <c r="M2822" s="28">
        <v>11.430666687273527</v>
      </c>
      <c r="N2822" s="29">
        <v>1.0979470014572144</v>
      </c>
      <c r="O2822" s="28">
        <v>1.9784334774083692</v>
      </c>
      <c r="P2822" s="29">
        <v>1.2451413161664249</v>
      </c>
      <c r="Q2822" s="28">
        <v>1.6263381217069941</v>
      </c>
      <c r="R2822" s="29">
        <v>2.9954683868166967</v>
      </c>
      <c r="S2822" s="29">
        <v>0.24114946711524254</v>
      </c>
      <c r="T2822" s="28">
        <v>11.421625569610722</v>
      </c>
      <c r="U2822" s="29">
        <v>1.0101112596646047</v>
      </c>
      <c r="V2822" s="28">
        <v>1.9654836119847887</v>
      </c>
      <c r="W2822" s="29">
        <v>1.1459707973410005</v>
      </c>
      <c r="X2822" s="28">
        <v>1.6139133682700215</v>
      </c>
      <c r="Y2822" s="27">
        <v>23.545167160034179</v>
      </c>
      <c r="Z2822" s="26"/>
      <c r="AA2822" s="29">
        <v>2.9954683868166967</v>
      </c>
      <c r="AB2822" s="26"/>
      <c r="AC2822" s="30">
        <v>7.2</v>
      </c>
      <c r="AD2822" s="30">
        <v>45.833334357788189</v>
      </c>
      <c r="AE2822" s="28">
        <v>-0.84290909442034634</v>
      </c>
      <c r="AF2822" s="30">
        <v>7.2</v>
      </c>
      <c r="AG2822" s="28">
        <v>0</v>
      </c>
      <c r="AH2822" s="30">
        <v>38.938053261655845</v>
      </c>
      <c r="AI2822" s="28">
        <v>-0.81509090987118804</v>
      </c>
      <c r="AJ2822" s="30">
        <v>7.8602622760628691</v>
      </c>
      <c r="AK2822" s="30">
        <v>50.000000270930208</v>
      </c>
      <c r="AL2822" s="28">
        <v>-0.84279475533057557</v>
      </c>
      <c r="AM2822" s="30">
        <v>7.8260868145522666</v>
      </c>
      <c r="AN2822" s="28">
        <v>4.3668646055720576E-3</v>
      </c>
      <c r="AO2822" s="30">
        <v>42.307691434784068</v>
      </c>
      <c r="AP2822" s="28">
        <v>-0.81421197873253837</v>
      </c>
    </row>
    <row r="2823" spans="1:42" x14ac:dyDescent="0.25">
      <c r="A2823" s="26" t="s">
        <v>466</v>
      </c>
      <c r="B2823" s="26" t="s">
        <v>424</v>
      </c>
      <c r="C2823" s="26" t="s">
        <v>499</v>
      </c>
      <c r="D2823" s="27">
        <v>241.04045224070549</v>
      </c>
      <c r="E2823" s="27">
        <v>239.92179499626161</v>
      </c>
      <c r="F2823" s="28">
        <v>4.6625911766845175E-3</v>
      </c>
      <c r="G2823" s="27">
        <v>296.65602487325668</v>
      </c>
      <c r="H2823" s="28">
        <v>-0.18747494731082029</v>
      </c>
      <c r="I2823" s="27">
        <v>234.436465126276</v>
      </c>
      <c r="J2823" s="28">
        <v>2.8169624170336891E-2</v>
      </c>
      <c r="K2823" s="29">
        <v>88.167182011921597</v>
      </c>
      <c r="L2823" s="29">
        <v>78.622024864417995</v>
      </c>
      <c r="M2823" s="28">
        <v>0.12140563873754233</v>
      </c>
      <c r="N2823" s="29">
        <v>117.42758706208217</v>
      </c>
      <c r="O2823" s="28">
        <v>-0.24917828750658944</v>
      </c>
      <c r="P2823" s="29">
        <v>99.06635696289149</v>
      </c>
      <c r="Q2823" s="28">
        <v>-0.11001893362297084</v>
      </c>
      <c r="R2823" s="29">
        <v>21.301695585239642</v>
      </c>
      <c r="S2823" s="29">
        <v>15.645989593877314</v>
      </c>
      <c r="T2823" s="28">
        <v>0.36147959561315024</v>
      </c>
      <c r="U2823" s="29">
        <v>37.525388858559204</v>
      </c>
      <c r="V2823" s="28">
        <v>-0.43233911138056291</v>
      </c>
      <c r="W2823" s="29">
        <v>29.293336259949825</v>
      </c>
      <c r="X2823" s="28">
        <v>-0.27281428799342472</v>
      </c>
      <c r="Y2823" s="27">
        <v>233.39519166442247</v>
      </c>
      <c r="Z2823" s="45">
        <v>7.645260576283035</v>
      </c>
      <c r="AA2823" s="29">
        <v>20.042991389213277</v>
      </c>
      <c r="AB2823" s="29">
        <v>1.258704196026363</v>
      </c>
      <c r="AC2823" s="30">
        <v>2.733902192860298</v>
      </c>
      <c r="AD2823" s="30">
        <v>3.0515850413418075</v>
      </c>
      <c r="AE2823" s="28">
        <v>-0.1041042095100262</v>
      </c>
      <c r="AF2823" s="30">
        <v>2.5262890287988222</v>
      </c>
      <c r="AG2823" s="28">
        <v>8.2181081299391098E-2</v>
      </c>
      <c r="AH2823" s="30">
        <v>2.3664589302914587</v>
      </c>
      <c r="AI2823" s="28">
        <v>0.15527134566564571</v>
      </c>
      <c r="AJ2823" s="30">
        <v>11.315552382962748</v>
      </c>
      <c r="AK2823" s="30">
        <v>15.334395664570128</v>
      </c>
      <c r="AL2823" s="28">
        <v>-0.26208031731520087</v>
      </c>
      <c r="AM2823" s="30">
        <v>7.905475036952005</v>
      </c>
      <c r="AN2823" s="28">
        <v>0.43135641186282403</v>
      </c>
      <c r="AO2823" s="30">
        <v>8.0030646917742914</v>
      </c>
      <c r="AP2823" s="28">
        <v>0.41390240098809861</v>
      </c>
    </row>
    <row r="2824" spans="1:42" x14ac:dyDescent="0.25">
      <c r="A2824" s="26" t="s">
        <v>466</v>
      </c>
      <c r="B2824" s="26" t="s">
        <v>424</v>
      </c>
      <c r="C2824" s="26" t="s">
        <v>500</v>
      </c>
      <c r="D2824" s="26"/>
      <c r="E2824" s="26"/>
      <c r="F2824" s="26"/>
      <c r="G2824" s="27">
        <v>40.624039053916931</v>
      </c>
      <c r="H2824" s="28">
        <v>-1</v>
      </c>
      <c r="I2824" s="26"/>
      <c r="J2824" s="26"/>
      <c r="K2824" s="26"/>
      <c r="L2824" s="26"/>
      <c r="M2824" s="26"/>
      <c r="N2824" s="29">
        <v>2.8107442609054374</v>
      </c>
      <c r="O2824" s="28">
        <v>-1</v>
      </c>
      <c r="P2824" s="26"/>
      <c r="Q2824" s="26"/>
      <c r="R2824" s="26"/>
      <c r="S2824" s="26"/>
      <c r="T2824" s="26"/>
      <c r="U2824" s="29">
        <v>0.81248075882780668</v>
      </c>
      <c r="V2824" s="28">
        <v>-1</v>
      </c>
      <c r="W2824" s="26"/>
      <c r="X2824" s="26"/>
      <c r="Y2824" s="26"/>
      <c r="Z2824" s="26"/>
      <c r="AA2824" s="26"/>
      <c r="AB2824" s="26"/>
      <c r="AC2824" s="26"/>
      <c r="AD2824" s="26"/>
      <c r="AE2824" s="26"/>
      <c r="AF2824" s="30">
        <v>14.453125323052525</v>
      </c>
      <c r="AG2824" s="28">
        <v>-1</v>
      </c>
      <c r="AH2824" s="26"/>
      <c r="AI2824" s="26"/>
      <c r="AJ2824" s="26"/>
      <c r="AK2824" s="26"/>
      <c r="AL2824" s="26"/>
      <c r="AM2824" s="30">
        <v>50.00000136929593</v>
      </c>
      <c r="AN2824" s="28">
        <v>-1</v>
      </c>
      <c r="AO2824" s="26"/>
      <c r="AP2824" s="26"/>
    </row>
    <row r="2825" spans="1:42" x14ac:dyDescent="0.25">
      <c r="A2825" s="26" t="s">
        <v>466</v>
      </c>
      <c r="B2825" s="26" t="s">
        <v>424</v>
      </c>
      <c r="C2825" s="26" t="s">
        <v>501</v>
      </c>
      <c r="D2825" s="27">
        <v>9630.6938802111144</v>
      </c>
      <c r="E2825" s="27">
        <v>13629.476448125839</v>
      </c>
      <c r="F2825" s="28">
        <v>-0.29339223580114765</v>
      </c>
      <c r="G2825" s="27">
        <v>17548.072652405499</v>
      </c>
      <c r="H2825" s="28">
        <v>-0.4511822425757433</v>
      </c>
      <c r="I2825" s="27">
        <v>18864.616681724787</v>
      </c>
      <c r="J2825" s="28">
        <v>-0.4894837227442364</v>
      </c>
      <c r="K2825" s="29">
        <v>2898.8960579096502</v>
      </c>
      <c r="L2825" s="29">
        <v>4011.902879240899</v>
      </c>
      <c r="M2825" s="28">
        <v>-0.2774261628042809</v>
      </c>
      <c r="N2825" s="29">
        <v>5459.8082650064707</v>
      </c>
      <c r="O2825" s="28">
        <v>-0.46904801099160676</v>
      </c>
      <c r="P2825" s="29">
        <v>6998.1857651308756</v>
      </c>
      <c r="Q2825" s="28">
        <v>-0.58576463169159143</v>
      </c>
      <c r="R2825" s="29">
        <v>1405.4980072066717</v>
      </c>
      <c r="S2825" s="29">
        <v>2010.9006347710654</v>
      </c>
      <c r="T2825" s="28">
        <v>-0.30106043883830036</v>
      </c>
      <c r="U2825" s="29">
        <v>2718.667255074984</v>
      </c>
      <c r="V2825" s="28">
        <v>-0.48301948148196372</v>
      </c>
      <c r="W2825" s="29">
        <v>3813.2151009246927</v>
      </c>
      <c r="X2825" s="28">
        <v>-0.6314139197482348</v>
      </c>
      <c r="Y2825" s="27">
        <v>9483.8772829892459</v>
      </c>
      <c r="Z2825" s="45">
        <v>146.81659722186836</v>
      </c>
      <c r="AA2825" s="29">
        <v>1352.0661814274954</v>
      </c>
      <c r="AB2825" s="29">
        <v>53.431825779176371</v>
      </c>
      <c r="AC2825" s="30">
        <v>3.3221935825997368</v>
      </c>
      <c r="AD2825" s="30">
        <v>3.3972598186885077</v>
      </c>
      <c r="AE2825" s="28">
        <v>-2.2096112777664947E-2</v>
      </c>
      <c r="AF2825" s="30">
        <v>3.2140455856071535</v>
      </c>
      <c r="AG2825" s="28">
        <v>3.3648557281477864E-2</v>
      </c>
      <c r="AH2825" s="30">
        <v>2.695643887551475</v>
      </c>
      <c r="AI2825" s="28">
        <v>0.23243044006727967</v>
      </c>
      <c r="AJ2825" s="30">
        <v>6.8521576201672749</v>
      </c>
      <c r="AK2825" s="30">
        <v>6.7777970788086757</v>
      </c>
      <c r="AL2825" s="28">
        <v>1.0971196170964374E-2</v>
      </c>
      <c r="AM2825" s="30">
        <v>6.4546599513596972</v>
      </c>
      <c r="AN2825" s="28">
        <v>6.1583053453318395E-2</v>
      </c>
      <c r="AO2825" s="30">
        <v>4.9471682510515018</v>
      </c>
      <c r="AP2825" s="28">
        <v>0.38506662244828138</v>
      </c>
    </row>
    <row r="2826" spans="1:42" x14ac:dyDescent="0.25">
      <c r="A2826" s="26" t="s">
        <v>466</v>
      </c>
      <c r="B2826" s="26" t="s">
        <v>424</v>
      </c>
      <c r="C2826" s="26" t="s">
        <v>502</v>
      </c>
      <c r="D2826" s="27">
        <v>7705.1712116312983</v>
      </c>
      <c r="E2826" s="27">
        <v>8094.5287089943886</v>
      </c>
      <c r="F2826" s="28">
        <v>-4.810131773705964E-2</v>
      </c>
      <c r="G2826" s="27">
        <v>9310.3238464128972</v>
      </c>
      <c r="H2826" s="28">
        <v>-0.17240567151700484</v>
      </c>
      <c r="I2826" s="27">
        <v>7033.5768255233761</v>
      </c>
      <c r="J2826" s="28">
        <v>9.5484047841895597E-2</v>
      </c>
      <c r="K2826" s="29">
        <v>1711.225464128669</v>
      </c>
      <c r="L2826" s="29">
        <v>2223.1583927711372</v>
      </c>
      <c r="M2826" s="28">
        <v>-0.23027280930907967</v>
      </c>
      <c r="N2826" s="29">
        <v>2921.7186406580136</v>
      </c>
      <c r="O2826" s="28">
        <v>-0.4143086057926248</v>
      </c>
      <c r="P2826" s="29">
        <v>2250.4684506399244</v>
      </c>
      <c r="Q2826" s="28">
        <v>-0.2396136619279958</v>
      </c>
      <c r="R2826" s="29">
        <v>527.87661807248685</v>
      </c>
      <c r="S2826" s="29">
        <v>713.40516964787196</v>
      </c>
      <c r="T2826" s="28">
        <v>-0.2600605651161173</v>
      </c>
      <c r="U2826" s="29">
        <v>977.76514389855527</v>
      </c>
      <c r="V2826" s="28">
        <v>-0.46011921025561237</v>
      </c>
      <c r="W2826" s="29">
        <v>708.31279803095174</v>
      </c>
      <c r="X2826" s="28">
        <v>-0.25474081572443963</v>
      </c>
      <c r="Y2826" s="27">
        <v>7637.5800777949453</v>
      </c>
      <c r="Z2826" s="45">
        <v>67.591133836352668</v>
      </c>
      <c r="AA2826" s="29">
        <v>516.41595924724743</v>
      </c>
      <c r="AB2826" s="29">
        <v>11.460658825239452</v>
      </c>
      <c r="AC2826" s="30">
        <v>4.5027212212241468</v>
      </c>
      <c r="AD2826" s="30">
        <v>3.6410040487059794</v>
      </c>
      <c r="AE2826" s="28">
        <v>0.23667020442463488</v>
      </c>
      <c r="AF2826" s="30">
        <v>3.1865915207756204</v>
      </c>
      <c r="AG2826" s="28">
        <v>0.41302115186956212</v>
      </c>
      <c r="AH2826" s="30">
        <v>3.1253834389561725</v>
      </c>
      <c r="AI2826" s="28">
        <v>0.44069401696451771</v>
      </c>
      <c r="AJ2826" s="30">
        <v>14.596538183044208</v>
      </c>
      <c r="AK2826" s="30">
        <v>11.346327519591355</v>
      </c>
      <c r="AL2826" s="28">
        <v>0.28645486020395705</v>
      </c>
      <c r="AM2826" s="30">
        <v>9.5220451501172132</v>
      </c>
      <c r="AN2826" s="28">
        <v>0.53292049690234133</v>
      </c>
      <c r="AO2826" s="30">
        <v>9.9300434004243758</v>
      </c>
      <c r="AP2826" s="28">
        <v>0.46993699769936575</v>
      </c>
    </row>
    <row r="2827" spans="1:42" x14ac:dyDescent="0.25">
      <c r="A2827" s="26" t="s">
        <v>466</v>
      </c>
      <c r="B2827" s="26" t="s">
        <v>424</v>
      </c>
      <c r="C2827" s="26" t="s">
        <v>503</v>
      </c>
      <c r="D2827" s="27">
        <v>108781.77256605029</v>
      </c>
      <c r="E2827" s="27">
        <v>111050.76695306778</v>
      </c>
      <c r="F2827" s="28">
        <v>-2.0432046074714744E-2</v>
      </c>
      <c r="G2827" s="27">
        <v>131207.27203608037</v>
      </c>
      <c r="H2827" s="28">
        <v>-0.17091658962213116</v>
      </c>
      <c r="I2827" s="27">
        <v>95397.040819965594</v>
      </c>
      <c r="J2827" s="28">
        <v>0.14030552343174374</v>
      </c>
      <c r="K2827" s="29">
        <v>42673.702591689304</v>
      </c>
      <c r="L2827" s="29">
        <v>46177.299491733989</v>
      </c>
      <c r="M2827" s="28">
        <v>-7.5872711020527533E-2</v>
      </c>
      <c r="N2827" s="29">
        <v>55556.695312391945</v>
      </c>
      <c r="O2827" s="28">
        <v>-0.23188911162304293</v>
      </c>
      <c r="P2827" s="29">
        <v>46100.085473033432</v>
      </c>
      <c r="Q2827" s="28">
        <v>-7.432487046793905E-2</v>
      </c>
      <c r="R2827" s="29">
        <v>26365.338069800513</v>
      </c>
      <c r="S2827" s="29">
        <v>28238.624063482439</v>
      </c>
      <c r="T2827" s="28">
        <v>-6.6337722031733756E-2</v>
      </c>
      <c r="U2827" s="29">
        <v>32364.446918522044</v>
      </c>
      <c r="V2827" s="28">
        <v>-0.1853610804418927</v>
      </c>
      <c r="W2827" s="29">
        <v>28358.545726995693</v>
      </c>
      <c r="X2827" s="28">
        <v>-7.0285961642164246E-2</v>
      </c>
      <c r="Y2827" s="27">
        <v>104816.15538713636</v>
      </c>
      <c r="Z2827" s="45">
        <v>3965.6171789139266</v>
      </c>
      <c r="AA2827" s="29">
        <v>24216.229054588854</v>
      </c>
      <c r="AB2827" s="29">
        <v>2149.1090152116576</v>
      </c>
      <c r="AC2827" s="30">
        <v>2.5491524278288318</v>
      </c>
      <c r="AD2827" s="30">
        <v>2.4048778983480084</v>
      </c>
      <c r="AE2827" s="28">
        <v>5.9992455159544877E-2</v>
      </c>
      <c r="AF2827" s="30">
        <v>2.3616824452626237</v>
      </c>
      <c r="AG2827" s="28">
        <v>7.9379843357967217E-2</v>
      </c>
      <c r="AH2827" s="30">
        <v>2.0693462895154231</v>
      </c>
      <c r="AI2827" s="28">
        <v>0.23186362801837504</v>
      </c>
      <c r="AJ2827" s="30">
        <v>4.1259388473630656</v>
      </c>
      <c r="AK2827" s="30">
        <v>3.9325842046488435</v>
      </c>
      <c r="AL2827" s="28">
        <v>4.9167324245886684E-2</v>
      </c>
      <c r="AM2827" s="30">
        <v>4.0540557472338872</v>
      </c>
      <c r="AN2827" s="28">
        <v>1.773115729309465E-2</v>
      </c>
      <c r="AO2827" s="30">
        <v>3.363960963948625</v>
      </c>
      <c r="AP2827" s="28">
        <v>0.22651210628794849</v>
      </c>
    </row>
    <row r="2828" spans="1:42" x14ac:dyDescent="0.25">
      <c r="A2828" s="26" t="s">
        <v>466</v>
      </c>
      <c r="B2828" s="26" t="s">
        <v>424</v>
      </c>
      <c r="C2828" s="26" t="s">
        <v>504</v>
      </c>
      <c r="D2828" s="26"/>
      <c r="E2828" s="26"/>
      <c r="F2828" s="26"/>
      <c r="G2828" s="27">
        <v>0.27448675036430359</v>
      </c>
      <c r="H2828" s="28">
        <v>-1</v>
      </c>
      <c r="I2828" s="27">
        <v>3.5811586678028107</v>
      </c>
      <c r="J2828" s="28">
        <v>-1</v>
      </c>
      <c r="K2828" s="26"/>
      <c r="L2828" s="26"/>
      <c r="M2828" s="26"/>
      <c r="N2828" s="29">
        <v>2.195893953832373E-2</v>
      </c>
      <c r="O2828" s="28">
        <v>-1</v>
      </c>
      <c r="P2828" s="29">
        <v>0.33056848912866421</v>
      </c>
      <c r="Q2828" s="28">
        <v>-1</v>
      </c>
      <c r="R2828" s="26"/>
      <c r="S2828" s="26"/>
      <c r="T2828" s="26"/>
      <c r="U2828" s="29">
        <v>1.0979469769161865E-2</v>
      </c>
      <c r="V2828" s="28">
        <v>-1</v>
      </c>
      <c r="W2828" s="29">
        <v>0.14324634966762506</v>
      </c>
      <c r="X2828" s="28">
        <v>-1</v>
      </c>
      <c r="Y2828" s="26"/>
      <c r="Z2828" s="26"/>
      <c r="AA2828" s="26"/>
      <c r="AB2828" s="26"/>
      <c r="AC2828" s="26"/>
      <c r="AD2828" s="26"/>
      <c r="AE2828" s="26"/>
      <c r="AF2828" s="30">
        <v>12.500000279396779</v>
      </c>
      <c r="AG2828" s="28">
        <v>-1</v>
      </c>
      <c r="AH2828" s="30">
        <v>10.833333440952831</v>
      </c>
      <c r="AI2828" s="28">
        <v>-1</v>
      </c>
      <c r="AJ2828" s="26"/>
      <c r="AK2828" s="26"/>
      <c r="AL2828" s="26"/>
      <c r="AM2828" s="30">
        <v>25.000000558793559</v>
      </c>
      <c r="AN2828" s="28">
        <v>-1</v>
      </c>
      <c r="AO2828" s="30">
        <v>24.999999484190585</v>
      </c>
      <c r="AP2828" s="28">
        <v>-1</v>
      </c>
    </row>
    <row r="2829" spans="1:42" x14ac:dyDescent="0.25">
      <c r="A2829" s="26" t="s">
        <v>466</v>
      </c>
      <c r="B2829" s="26" t="s">
        <v>425</v>
      </c>
      <c r="C2829" s="26" t="s">
        <v>258</v>
      </c>
      <c r="D2829" s="27">
        <v>14470731.08210062</v>
      </c>
      <c r="E2829" s="27">
        <v>13667876.033755276</v>
      </c>
      <c r="F2829" s="28">
        <v>5.8740293397639053E-2</v>
      </c>
      <c r="G2829" s="27">
        <v>18158085.516706873</v>
      </c>
      <c r="H2829" s="28">
        <v>-0.20306955990561862</v>
      </c>
      <c r="I2829" s="27">
        <v>12257471.798772134</v>
      </c>
      <c r="J2829" s="28">
        <v>0.18056409344953134</v>
      </c>
      <c r="K2829" s="29">
        <v>7634080.509257094</v>
      </c>
      <c r="L2829" s="29">
        <v>8425412.2378731947</v>
      </c>
      <c r="M2829" s="28">
        <v>-9.3922019038899227E-2</v>
      </c>
      <c r="N2829" s="29">
        <v>11096840.208726872</v>
      </c>
      <c r="O2829" s="28">
        <v>-0.31204916303530844</v>
      </c>
      <c r="P2829" s="29">
        <v>7583101.9785769815</v>
      </c>
      <c r="Q2829" s="28">
        <v>6.7226487028833274E-3</v>
      </c>
      <c r="R2829" s="29">
        <v>8612509.881084634</v>
      </c>
      <c r="S2829" s="29">
        <v>9088048.0178677477</v>
      </c>
      <c r="T2829" s="28">
        <v>-5.2325662875919228E-2</v>
      </c>
      <c r="U2829" s="29">
        <v>13030982.809775099</v>
      </c>
      <c r="V2829" s="28">
        <v>-0.33907441926605714</v>
      </c>
      <c r="W2829" s="29">
        <v>8200326.7327424688</v>
      </c>
      <c r="X2829" s="28">
        <v>5.0264234801326885E-2</v>
      </c>
      <c r="Y2829" s="27">
        <v>13902925.396448469</v>
      </c>
      <c r="Z2829" s="45">
        <v>567805.68565215182</v>
      </c>
      <c r="AA2829" s="29">
        <v>8002211.0060227402</v>
      </c>
      <c r="AB2829" s="29">
        <v>610298.87506189407</v>
      </c>
      <c r="AC2829" s="30">
        <v>1.8955434206586368</v>
      </c>
      <c r="AD2829" s="30">
        <v>1.6222204502132971</v>
      </c>
      <c r="AE2829" s="28">
        <v>0.16848694664735728</v>
      </c>
      <c r="AF2829" s="30">
        <v>1.6363293672037231</v>
      </c>
      <c r="AG2829" s="28">
        <v>0.15841190572645972</v>
      </c>
      <c r="AH2829" s="30">
        <v>1.6164192217644855</v>
      </c>
      <c r="AI2829" s="28">
        <v>0.17268057391043576</v>
      </c>
      <c r="AJ2829" s="30">
        <v>1.6801990687850705</v>
      </c>
      <c r="AK2829" s="30">
        <v>1.503939680653454</v>
      </c>
      <c r="AL2829" s="28">
        <v>0.11719844246348549</v>
      </c>
      <c r="AM2829" s="30">
        <v>1.3934547978288878</v>
      </c>
      <c r="AN2829" s="28">
        <v>0.20577938473709578</v>
      </c>
      <c r="AO2829" s="30">
        <v>1.4947540748382859</v>
      </c>
      <c r="AP2829" s="28">
        <v>0.12406388252652696</v>
      </c>
    </row>
    <row r="2830" spans="1:42" x14ac:dyDescent="0.25">
      <c r="A2830" s="26" t="s">
        <v>466</v>
      </c>
      <c r="B2830" s="26" t="s">
        <v>425</v>
      </c>
      <c r="C2830" s="26" t="s">
        <v>492</v>
      </c>
      <c r="D2830" s="27">
        <v>478675.47789746046</v>
      </c>
      <c r="E2830" s="27">
        <v>450349.08698186633</v>
      </c>
      <c r="F2830" s="28">
        <v>6.2898741741503089E-2</v>
      </c>
      <c r="G2830" s="27">
        <v>531006.34598974348</v>
      </c>
      <c r="H2830" s="28">
        <v>-9.8550362886423604E-2</v>
      </c>
      <c r="I2830" s="27">
        <v>416085.09587454319</v>
      </c>
      <c r="J2830" s="28">
        <v>0.15042687816385844</v>
      </c>
      <c r="K2830" s="29">
        <v>182859.67521632271</v>
      </c>
      <c r="L2830" s="29">
        <v>182651.93491445936</v>
      </c>
      <c r="M2830" s="28">
        <v>1.1373561520749218E-3</v>
      </c>
      <c r="N2830" s="29">
        <v>220170.89257576168</v>
      </c>
      <c r="O2830" s="28">
        <v>-0.16946480492011468</v>
      </c>
      <c r="P2830" s="29">
        <v>171437.96527482665</v>
      </c>
      <c r="Q2830" s="28">
        <v>6.6622990556299944E-2</v>
      </c>
      <c r="R2830" s="29">
        <v>118798.5673137328</v>
      </c>
      <c r="S2830" s="29">
        <v>117300.71593449748</v>
      </c>
      <c r="T2830" s="28">
        <v>1.2769328535656526E-2</v>
      </c>
      <c r="U2830" s="29">
        <v>139675.40069876183</v>
      </c>
      <c r="V2830" s="28">
        <v>-0.14946678714066577</v>
      </c>
      <c r="W2830" s="29">
        <v>108374.35643825536</v>
      </c>
      <c r="X2830" s="28">
        <v>9.6187061386763334E-2</v>
      </c>
      <c r="Y2830" s="27">
        <v>476262.59545838897</v>
      </c>
      <c r="Z2830" s="45">
        <v>2412.8824390714894</v>
      </c>
      <c r="AA2830" s="29">
        <v>117709.52468201824</v>
      </c>
      <c r="AB2830" s="29">
        <v>1089.0426317145607</v>
      </c>
      <c r="AC2830" s="30">
        <v>2.6177202673645139</v>
      </c>
      <c r="AD2830" s="30">
        <v>2.4656135572435982</v>
      </c>
      <c r="AE2830" s="28">
        <v>6.1691220700036013E-2</v>
      </c>
      <c r="AF2830" s="30">
        <v>2.4117917667387485</v>
      </c>
      <c r="AG2830" s="28">
        <v>8.5384030025205782E-2</v>
      </c>
      <c r="AH2830" s="30">
        <v>2.4270300642423668</v>
      </c>
      <c r="AI2830" s="28">
        <v>7.8569361760944603E-2</v>
      </c>
      <c r="AJ2830" s="30">
        <v>4.0293034564409842</v>
      </c>
      <c r="AK2830" s="30">
        <v>3.839269721365965</v>
      </c>
      <c r="AL2830" s="28">
        <v>4.9497365089371088E-2</v>
      </c>
      <c r="AM2830" s="30">
        <v>3.8017170048072084</v>
      </c>
      <c r="AN2830" s="28">
        <v>5.9864122275802345E-2</v>
      </c>
      <c r="AO2830" s="30">
        <v>3.8393316421823585</v>
      </c>
      <c r="AP2830" s="28">
        <v>4.9480438775182677E-2</v>
      </c>
    </row>
    <row r="2831" spans="1:42" x14ac:dyDescent="0.25">
      <c r="A2831" s="26" t="s">
        <v>466</v>
      </c>
      <c r="B2831" s="26" t="s">
        <v>425</v>
      </c>
      <c r="C2831" s="26" t="s">
        <v>399</v>
      </c>
      <c r="D2831" s="27">
        <v>250995.86859618186</v>
      </c>
      <c r="E2831" s="27">
        <v>248377.68635222674</v>
      </c>
      <c r="F2831" s="28">
        <v>1.0541133072003292E-2</v>
      </c>
      <c r="G2831" s="27">
        <v>305288.72999567032</v>
      </c>
      <c r="H2831" s="28">
        <v>-0.17784102741119354</v>
      </c>
      <c r="I2831" s="27">
        <v>247325.59268914937</v>
      </c>
      <c r="J2831" s="28">
        <v>1.48398548938098E-2</v>
      </c>
      <c r="K2831" s="29">
        <v>104098.80687116348</v>
      </c>
      <c r="L2831" s="29">
        <v>110650.29621886092</v>
      </c>
      <c r="M2831" s="28">
        <v>-5.920896347840688E-2</v>
      </c>
      <c r="N2831" s="29">
        <v>134472.30304504154</v>
      </c>
      <c r="O2831" s="28">
        <v>-0.22587176307751972</v>
      </c>
      <c r="P2831" s="29">
        <v>108854.71286549854</v>
      </c>
      <c r="Q2831" s="28">
        <v>-4.3690400435041167E-2</v>
      </c>
      <c r="R2831" s="29">
        <v>67950.842651710176</v>
      </c>
      <c r="S2831" s="29">
        <v>71611.457439964608</v>
      </c>
      <c r="T2831" s="28">
        <v>-5.1117724999848027E-2</v>
      </c>
      <c r="U2831" s="29">
        <v>88122.414929431339</v>
      </c>
      <c r="V2831" s="28">
        <v>-0.22890398877373722</v>
      </c>
      <c r="W2831" s="29">
        <v>72241.676751851031</v>
      </c>
      <c r="X2831" s="28">
        <v>-5.9395549675290621E-2</v>
      </c>
      <c r="Y2831" s="27">
        <v>249771.31114290564</v>
      </c>
      <c r="Z2831" s="45">
        <v>1224.5574532762018</v>
      </c>
      <c r="AA2831" s="29">
        <v>67271.192262512748</v>
      </c>
      <c r="AB2831" s="29">
        <v>679.65038919742119</v>
      </c>
      <c r="AC2831" s="30">
        <v>2.4111310795984777</v>
      </c>
      <c r="AD2831" s="30">
        <v>2.2447087340909393</v>
      </c>
      <c r="AE2831" s="28">
        <v>7.4139839605932678E-2</v>
      </c>
      <c r="AF2831" s="30">
        <v>2.270272190500179</v>
      </c>
      <c r="AG2831" s="28">
        <v>6.2044934386156186E-2</v>
      </c>
      <c r="AH2831" s="30">
        <v>2.2720705992284063</v>
      </c>
      <c r="AI2831" s="28">
        <v>6.1204295507937261E-2</v>
      </c>
      <c r="AJ2831" s="30">
        <v>3.6937859605757932</v>
      </c>
      <c r="AK2831" s="30">
        <v>3.4684070850038755</v>
      </c>
      <c r="AL2831" s="28">
        <v>6.4980514123147079E-2</v>
      </c>
      <c r="AM2831" s="30">
        <v>3.4643709008672348</v>
      </c>
      <c r="AN2831" s="28">
        <v>6.622127545613811E-2</v>
      </c>
      <c r="AO2831" s="30">
        <v>3.4235859937015127</v>
      </c>
      <c r="AP2831" s="28">
        <v>7.8923084558523302E-2</v>
      </c>
    </row>
    <row r="2832" spans="1:42" x14ac:dyDescent="0.25">
      <c r="A2832" s="26" t="s">
        <v>466</v>
      </c>
      <c r="B2832" s="26" t="s">
        <v>425</v>
      </c>
      <c r="C2832" s="26" t="s">
        <v>400</v>
      </c>
      <c r="D2832" s="27">
        <v>215631.16761240482</v>
      </c>
      <c r="E2832" s="27">
        <v>189527.99904282929</v>
      </c>
      <c r="F2832" s="28">
        <v>0.13772724189251198</v>
      </c>
      <c r="G2832" s="27">
        <v>210986.97971869231</v>
      </c>
      <c r="H2832" s="28">
        <v>2.2011727453061715E-2</v>
      </c>
      <c r="I2832" s="27">
        <v>156367.43924077752</v>
      </c>
      <c r="J2832" s="28">
        <v>0.37900299870212689</v>
      </c>
      <c r="K2832" s="29">
        <v>75955.644085901615</v>
      </c>
      <c r="L2832" s="29">
        <v>68747.76838994732</v>
      </c>
      <c r="M2832" s="28">
        <v>0.10484523155821114</v>
      </c>
      <c r="N2832" s="29">
        <v>81952.851345874311</v>
      </c>
      <c r="O2832" s="28">
        <v>-7.317875048254327E-2</v>
      </c>
      <c r="P2832" s="29">
        <v>59186.315036946238</v>
      </c>
      <c r="Q2832" s="28">
        <v>0.28333118962529352</v>
      </c>
      <c r="R2832" s="29">
        <v>49865.118773717848</v>
      </c>
      <c r="S2832" s="29">
        <v>44742.351491773297</v>
      </c>
      <c r="T2832" s="28">
        <v>0.11449481556387275</v>
      </c>
      <c r="U2832" s="29">
        <v>50465.188735987824</v>
      </c>
      <c r="V2832" s="28">
        <v>-1.1890770198230783E-2</v>
      </c>
      <c r="W2832" s="29">
        <v>35086.251105958712</v>
      </c>
      <c r="X2832" s="28">
        <v>0.42121535364743584</v>
      </c>
      <c r="Y2832" s="27">
        <v>214583.26857080733</v>
      </c>
      <c r="Z2832" s="45">
        <v>1047.8990415974845</v>
      </c>
      <c r="AA2832" s="29">
        <v>49480.962695915085</v>
      </c>
      <c r="AB2832" s="29">
        <v>384.15607780276162</v>
      </c>
      <c r="AC2832" s="30">
        <v>2.8389090792059894</v>
      </c>
      <c r="AD2832" s="30">
        <v>2.7568603822570497</v>
      </c>
      <c r="AE2832" s="28">
        <v>2.9761643889186104E-2</v>
      </c>
      <c r="AF2832" s="30">
        <v>2.5744922385707065</v>
      </c>
      <c r="AG2832" s="28">
        <v>0.10270640426637313</v>
      </c>
      <c r="AH2832" s="30">
        <v>2.6419526058205736</v>
      </c>
      <c r="AI2832" s="28">
        <v>7.4549586147569236E-2</v>
      </c>
      <c r="AJ2832" s="30">
        <v>4.3242886593916312</v>
      </c>
      <c r="AK2832" s="30">
        <v>4.2359865479506036</v>
      </c>
      <c r="AL2832" s="28">
        <v>2.0845701571868477E-2</v>
      </c>
      <c r="AM2832" s="30">
        <v>4.1808419824304135</v>
      </c>
      <c r="AN2832" s="28">
        <v>3.4310475632429685E-2</v>
      </c>
      <c r="AO2832" s="30">
        <v>4.456658500463778</v>
      </c>
      <c r="AP2832" s="28">
        <v>-2.9701589443833724E-2</v>
      </c>
    </row>
    <row r="2833" spans="1:42" x14ac:dyDescent="0.25">
      <c r="A2833" s="26" t="s">
        <v>466</v>
      </c>
      <c r="B2833" s="26" t="s">
        <v>425</v>
      </c>
      <c r="C2833" s="26" t="s">
        <v>161</v>
      </c>
      <c r="D2833" s="27">
        <v>12048.441688873769</v>
      </c>
      <c r="E2833" s="27">
        <v>12443.401586810351</v>
      </c>
      <c r="F2833" s="28">
        <v>-3.1740508829613608E-2</v>
      </c>
      <c r="G2833" s="27">
        <v>14730.63627538085</v>
      </c>
      <c r="H2833" s="28">
        <v>-0.18208273806813108</v>
      </c>
      <c r="I2833" s="27">
        <v>12392.063944616317</v>
      </c>
      <c r="J2833" s="28">
        <v>-2.7729219061352037E-2</v>
      </c>
      <c r="K2833" s="29">
        <v>2805.2242592576067</v>
      </c>
      <c r="L2833" s="29">
        <v>3253.8703056511226</v>
      </c>
      <c r="M2833" s="28">
        <v>-0.13788074024165467</v>
      </c>
      <c r="N2833" s="29">
        <v>3745.7381848458367</v>
      </c>
      <c r="O2833" s="28">
        <v>-0.25108907221366267</v>
      </c>
      <c r="P2833" s="29">
        <v>3396.9373723818708</v>
      </c>
      <c r="Q2833" s="28">
        <v>-0.17419017434206199</v>
      </c>
      <c r="R2833" s="29">
        <v>982.60588830477559</v>
      </c>
      <c r="S2833" s="29">
        <v>946.90700275959091</v>
      </c>
      <c r="T2833" s="28">
        <v>3.7700519101819575E-2</v>
      </c>
      <c r="U2833" s="29">
        <v>1087.7970333426767</v>
      </c>
      <c r="V2833" s="28">
        <v>-9.6701077327505394E-2</v>
      </c>
      <c r="W2833" s="29">
        <v>1046.428580445682</v>
      </c>
      <c r="X2833" s="28">
        <v>-6.0990968073257143E-2</v>
      </c>
      <c r="Y2833" s="27">
        <v>11908.015744675966</v>
      </c>
      <c r="Z2833" s="45">
        <v>140.42594419780303</v>
      </c>
      <c r="AA2833" s="29">
        <v>957.36972359039771</v>
      </c>
      <c r="AB2833" s="29">
        <v>25.236164714377907</v>
      </c>
      <c r="AC2833" s="30">
        <v>4.2950012460188649</v>
      </c>
      <c r="AD2833" s="30">
        <v>3.8241848684624622</v>
      </c>
      <c r="AE2833" s="28">
        <v>0.12311548571805772</v>
      </c>
      <c r="AF2833" s="30">
        <v>3.9326390549603025</v>
      </c>
      <c r="AG2833" s="28">
        <v>9.2142244938932027E-2</v>
      </c>
      <c r="AH2833" s="30">
        <v>3.6480107185276798</v>
      </c>
      <c r="AI2833" s="28">
        <v>0.1773543384083881</v>
      </c>
      <c r="AJ2833" s="30">
        <v>12.261723476601734</v>
      </c>
      <c r="AK2833" s="30">
        <v>13.141102083463618</v>
      </c>
      <c r="AL2833" s="28">
        <v>-6.6918177887718325E-2</v>
      </c>
      <c r="AM2833" s="30">
        <v>13.541713963049961</v>
      </c>
      <c r="AN2833" s="28">
        <v>-9.4522044250884368E-2</v>
      </c>
      <c r="AO2833" s="30">
        <v>11.842245305779436</v>
      </c>
      <c r="AP2833" s="28">
        <v>3.5422182195261408E-2</v>
      </c>
    </row>
    <row r="2834" spans="1:42" x14ac:dyDescent="0.25">
      <c r="A2834" s="26" t="s">
        <v>466</v>
      </c>
      <c r="B2834" s="26" t="s">
        <v>425</v>
      </c>
      <c r="C2834" s="26" t="s">
        <v>493</v>
      </c>
      <c r="D2834" s="27">
        <v>3570.8208193218707</v>
      </c>
      <c r="E2834" s="27">
        <v>3206.4529759180546</v>
      </c>
      <c r="F2834" s="28">
        <v>0.11363579822950381</v>
      </c>
      <c r="G2834" s="27">
        <v>3998.8861241996287</v>
      </c>
      <c r="H2834" s="28">
        <v>-0.1070461352443325</v>
      </c>
      <c r="I2834" s="27">
        <v>3707.7184711968898</v>
      </c>
      <c r="J2834" s="28">
        <v>-3.6922342658564145E-2</v>
      </c>
      <c r="K2834" s="29">
        <v>1141.4532456400912</v>
      </c>
      <c r="L2834" s="29">
        <v>984.03595545946405</v>
      </c>
      <c r="M2834" s="28">
        <v>0.15997107555600054</v>
      </c>
      <c r="N2834" s="29">
        <v>1317.1637700879185</v>
      </c>
      <c r="O2834" s="28">
        <v>-0.13340066621791377</v>
      </c>
      <c r="P2834" s="29">
        <v>1234.036354248394</v>
      </c>
      <c r="Q2834" s="28">
        <v>-7.5024620052374216E-2</v>
      </c>
      <c r="R2834" s="29">
        <v>522.90953981825623</v>
      </c>
      <c r="S2834" s="29">
        <v>279.56728413317569</v>
      </c>
      <c r="T2834" s="28">
        <v>0.87042465086566112</v>
      </c>
      <c r="U2834" s="29">
        <v>362.72534661211802</v>
      </c>
      <c r="V2834" s="28">
        <v>0.44161290271625797</v>
      </c>
      <c r="W2834" s="29">
        <v>400.10704814619669</v>
      </c>
      <c r="X2834" s="28">
        <v>0.30692409004299337</v>
      </c>
      <c r="Y2834" s="27">
        <v>3566.7501863328075</v>
      </c>
      <c r="Z2834" s="45">
        <v>4.0706329890631601</v>
      </c>
      <c r="AA2834" s="29">
        <v>521.97616441971661</v>
      </c>
      <c r="AB2834" s="29">
        <v>0.93337539853962426</v>
      </c>
      <c r="AC2834" s="30">
        <v>3.1283110657059514</v>
      </c>
      <c r="AD2834" s="30">
        <v>3.2584713578081645</v>
      </c>
      <c r="AE2834" s="28">
        <v>-3.9945200620012951E-2</v>
      </c>
      <c r="AF2834" s="30">
        <v>3.0359824761447163</v>
      </c>
      <c r="AG2834" s="28">
        <v>3.0411436919253847E-2</v>
      </c>
      <c r="AH2834" s="30">
        <v>3.0045455779583774</v>
      </c>
      <c r="AI2834" s="28">
        <v>4.1192747633961357E-2</v>
      </c>
      <c r="AJ2834" s="30">
        <v>6.8287543971046203</v>
      </c>
      <c r="AK2834" s="30">
        <v>11.469342651662407</v>
      </c>
      <c r="AL2834" s="28">
        <v>-0.40460804036447229</v>
      </c>
      <c r="AM2834" s="30">
        <v>11.024556628174803</v>
      </c>
      <c r="AN2834" s="28">
        <v>-0.38058693628977525</v>
      </c>
      <c r="AO2834" s="30">
        <v>9.2668161892567102</v>
      </c>
      <c r="AP2834" s="28">
        <v>-0.26309594820480048</v>
      </c>
    </row>
    <row r="2835" spans="1:42" x14ac:dyDescent="0.25">
      <c r="A2835" s="26" t="s">
        <v>466</v>
      </c>
      <c r="B2835" s="26" t="s">
        <v>425</v>
      </c>
      <c r="C2835" s="26" t="s">
        <v>495</v>
      </c>
      <c r="D2835" s="26"/>
      <c r="E2835" s="27">
        <v>1074.9685466885567</v>
      </c>
      <c r="F2835" s="28">
        <v>-1</v>
      </c>
      <c r="G2835" s="27">
        <v>157.17928738355636</v>
      </c>
      <c r="H2835" s="28">
        <v>-1</v>
      </c>
      <c r="I2835" s="27">
        <v>4.8891241550445557</v>
      </c>
      <c r="J2835" s="28">
        <v>-1</v>
      </c>
      <c r="K2835" s="26"/>
      <c r="L2835" s="29">
        <v>469.41857933998108</v>
      </c>
      <c r="M2835" s="28">
        <v>-1</v>
      </c>
      <c r="N2835" s="29">
        <v>20.015238053730059</v>
      </c>
      <c r="O2835" s="28">
        <v>-1</v>
      </c>
      <c r="P2835" s="29">
        <v>0.5568169128009437</v>
      </c>
      <c r="Q2835" s="28">
        <v>-1</v>
      </c>
      <c r="R2835" s="26"/>
      <c r="S2835" s="29">
        <v>137.09705212227237</v>
      </c>
      <c r="T2835" s="28">
        <v>-1</v>
      </c>
      <c r="U2835" s="29">
        <v>5.8445580563675676</v>
      </c>
      <c r="V2835" s="28">
        <v>-1</v>
      </c>
      <c r="W2835" s="29">
        <v>0.1629708015254705</v>
      </c>
      <c r="X2835" s="28">
        <v>-1</v>
      </c>
      <c r="Y2835" s="26"/>
      <c r="Z2835" s="26"/>
      <c r="AA2835" s="26"/>
      <c r="AB2835" s="26"/>
      <c r="AC2835" s="26"/>
      <c r="AD2835" s="30">
        <v>2.29</v>
      </c>
      <c r="AE2835" s="28">
        <v>-1</v>
      </c>
      <c r="AF2835" s="30">
        <v>7.852981161733636</v>
      </c>
      <c r="AG2835" s="28">
        <v>-1</v>
      </c>
      <c r="AH2835" s="30">
        <v>8.7804878814670033</v>
      </c>
      <c r="AI2835" s="28">
        <v>-1</v>
      </c>
      <c r="AJ2835" s="26"/>
      <c r="AK2835" s="30">
        <v>7.8409311509471946</v>
      </c>
      <c r="AL2835" s="28">
        <v>-1</v>
      </c>
      <c r="AM2835" s="30">
        <v>26.893271632798928</v>
      </c>
      <c r="AN2835" s="28">
        <v>-1</v>
      </c>
      <c r="AO2835" s="30">
        <v>30.000000670552268</v>
      </c>
      <c r="AP2835" s="28">
        <v>-1</v>
      </c>
    </row>
    <row r="2836" spans="1:42" x14ac:dyDescent="0.25">
      <c r="A2836" s="26" t="s">
        <v>466</v>
      </c>
      <c r="B2836" s="26" t="s">
        <v>425</v>
      </c>
      <c r="C2836" s="26" t="s">
        <v>496</v>
      </c>
      <c r="D2836" s="27">
        <v>189609.42972088934</v>
      </c>
      <c r="E2836" s="27">
        <v>162374.49675868035</v>
      </c>
      <c r="F2836" s="28">
        <v>0.16772912930215464</v>
      </c>
      <c r="G2836" s="27">
        <v>143976.03715712667</v>
      </c>
      <c r="H2836" s="28">
        <v>0.31695130290300438</v>
      </c>
      <c r="I2836" s="27">
        <v>98188.59578270436</v>
      </c>
      <c r="J2836" s="28">
        <v>0.93107385037365509</v>
      </c>
      <c r="K2836" s="29">
        <v>68142.794388736598</v>
      </c>
      <c r="L2836" s="29">
        <v>59659.837742029842</v>
      </c>
      <c r="M2836" s="28">
        <v>0.14218873144421221</v>
      </c>
      <c r="N2836" s="29">
        <v>55129.335007949572</v>
      </c>
      <c r="O2836" s="28">
        <v>0.23605326236767601</v>
      </c>
      <c r="P2836" s="29">
        <v>38670.452701946095</v>
      </c>
      <c r="Q2836" s="28">
        <v>0.76214110845687888</v>
      </c>
      <c r="R2836" s="29">
        <v>46181.022289378387</v>
      </c>
      <c r="S2836" s="29">
        <v>40247.872525585706</v>
      </c>
      <c r="T2836" s="28">
        <v>0.14741523940230525</v>
      </c>
      <c r="U2836" s="29">
        <v>36665.829422033516</v>
      </c>
      <c r="V2836" s="28">
        <v>0.25951118568251802</v>
      </c>
      <c r="W2836" s="29">
        <v>22908.78538072596</v>
      </c>
      <c r="X2836" s="28">
        <v>1.0158651592341623</v>
      </c>
      <c r="Y2836" s="27">
        <v>188727.92270638049</v>
      </c>
      <c r="Z2836" s="45">
        <v>881.5070145088597</v>
      </c>
      <c r="AA2836" s="29">
        <v>45850.025071162585</v>
      </c>
      <c r="AB2836" s="29">
        <v>330.99721821580329</v>
      </c>
      <c r="AC2836" s="30">
        <v>2.782530881243551</v>
      </c>
      <c r="AD2836" s="30">
        <v>2.721671779611444</v>
      </c>
      <c r="AE2836" s="28">
        <v>2.2360926136653927E-2</v>
      </c>
      <c r="AF2836" s="30">
        <v>2.6116048223031445</v>
      </c>
      <c r="AG2836" s="28">
        <v>6.5448668757499356E-2</v>
      </c>
      <c r="AH2836" s="30">
        <v>2.5391116193931449</v>
      </c>
      <c r="AI2836" s="28">
        <v>9.5867885441201672E-2</v>
      </c>
      <c r="AJ2836" s="30">
        <v>4.1057867565764008</v>
      </c>
      <c r="AK2836" s="30">
        <v>4.0343622300895126</v>
      </c>
      <c r="AL2836" s="28">
        <v>1.7704044013247544E-2</v>
      </c>
      <c r="AM2836" s="30">
        <v>3.9267088574466413</v>
      </c>
      <c r="AN2836" s="28">
        <v>4.5605087015849095E-2</v>
      </c>
      <c r="AO2836" s="30">
        <v>4.2860672947468528</v>
      </c>
      <c r="AP2836" s="28">
        <v>-4.2061994311524187E-2</v>
      </c>
    </row>
    <row r="2837" spans="1:42" x14ac:dyDescent="0.25">
      <c r="A2837" s="26" t="s">
        <v>466</v>
      </c>
      <c r="B2837" s="26" t="s">
        <v>425</v>
      </c>
      <c r="C2837" s="26" t="s">
        <v>499</v>
      </c>
      <c r="D2837" s="27">
        <v>1149.5517973434926</v>
      </c>
      <c r="E2837" s="27">
        <v>1897.9325660777092</v>
      </c>
      <c r="F2837" s="28">
        <v>-0.39431367695050912</v>
      </c>
      <c r="G2837" s="27">
        <v>2373.3743432009219</v>
      </c>
      <c r="H2837" s="28">
        <v>-0.51564665699001555</v>
      </c>
      <c r="I2837" s="27">
        <v>1970.593396809101</v>
      </c>
      <c r="J2837" s="28">
        <v>-0.41664688453492565</v>
      </c>
      <c r="K2837" s="29">
        <v>249.3867324590683</v>
      </c>
      <c r="L2837" s="29">
        <v>490.04451739661397</v>
      </c>
      <c r="M2837" s="28">
        <v>-0.49109371984417294</v>
      </c>
      <c r="N2837" s="29">
        <v>605.93586408285648</v>
      </c>
      <c r="O2837" s="28">
        <v>-0.58842717977002457</v>
      </c>
      <c r="P2837" s="29">
        <v>511.18861830089071</v>
      </c>
      <c r="Q2837" s="28">
        <v>-0.51214341726153856</v>
      </c>
      <c r="R2837" s="29">
        <v>61.865731781578077</v>
      </c>
      <c r="S2837" s="29">
        <v>159.28063087973592</v>
      </c>
      <c r="T2837" s="28">
        <v>-0.61159287579486354</v>
      </c>
      <c r="U2837" s="29">
        <v>207.8092506626129</v>
      </c>
      <c r="V2837" s="28">
        <v>-0.70229558316429475</v>
      </c>
      <c r="W2837" s="29">
        <v>192.47411203934374</v>
      </c>
      <c r="X2837" s="28">
        <v>-0.67857634917192355</v>
      </c>
      <c r="Y2837" s="27">
        <v>1149.5517973434926</v>
      </c>
      <c r="Z2837" s="26"/>
      <c r="AA2837" s="29">
        <v>61.865731781578077</v>
      </c>
      <c r="AB2837" s="26"/>
      <c r="AC2837" s="30">
        <v>4.6095146522366335</v>
      </c>
      <c r="AD2837" s="30">
        <v>3.8729799001947232</v>
      </c>
      <c r="AE2837" s="28">
        <v>0.19017262444477942</v>
      </c>
      <c r="AF2837" s="30">
        <v>3.9168738539568992</v>
      </c>
      <c r="AG2837" s="28">
        <v>0.17683510475580302</v>
      </c>
      <c r="AH2837" s="30">
        <v>3.8549242417779932</v>
      </c>
      <c r="AI2837" s="28">
        <v>0.19574714394662221</v>
      </c>
      <c r="AJ2837" s="30">
        <v>18.581398202838322</v>
      </c>
      <c r="AK2837" s="30">
        <v>11.915651988537979</v>
      </c>
      <c r="AL2837" s="28">
        <v>0.55941095130273388</v>
      </c>
      <c r="AM2837" s="30">
        <v>11.420927295744862</v>
      </c>
      <c r="AN2837" s="28">
        <v>0.62696055422410957</v>
      </c>
      <c r="AO2837" s="30">
        <v>10.238225681001147</v>
      </c>
      <c r="AP2837" s="28">
        <v>0.8149041427480368</v>
      </c>
    </row>
    <row r="2838" spans="1:42" x14ac:dyDescent="0.25">
      <c r="A2838" s="26" t="s">
        <v>466</v>
      </c>
      <c r="B2838" s="26" t="s">
        <v>425</v>
      </c>
      <c r="C2838" s="26" t="s">
        <v>501</v>
      </c>
      <c r="D2838" s="27">
        <v>26021.737891515495</v>
      </c>
      <c r="E2838" s="27">
        <v>27153.50228414893</v>
      </c>
      <c r="F2838" s="28">
        <v>-4.1680236338945909E-2</v>
      </c>
      <c r="G2838" s="27">
        <v>67010.942561565636</v>
      </c>
      <c r="H2838" s="28">
        <v>-0.61167927361104812</v>
      </c>
      <c r="I2838" s="27">
        <v>58178.843458073141</v>
      </c>
      <c r="J2838" s="28">
        <v>-0.55272851186414207</v>
      </c>
      <c r="K2838" s="29">
        <v>7812.8496971650102</v>
      </c>
      <c r="L2838" s="29">
        <v>9087.9306479174775</v>
      </c>
      <c r="M2838" s="28">
        <v>-0.14030487248982862</v>
      </c>
      <c r="N2838" s="29">
        <v>26823.516337924739</v>
      </c>
      <c r="O2838" s="28">
        <v>-0.70873133862323934</v>
      </c>
      <c r="P2838" s="29">
        <v>20515.862335000144</v>
      </c>
      <c r="Q2838" s="28">
        <v>-0.619180048608717</v>
      </c>
      <c r="R2838" s="29">
        <v>3684.0964843394559</v>
      </c>
      <c r="S2838" s="29">
        <v>4494.4789661875957</v>
      </c>
      <c r="T2838" s="28">
        <v>-0.1803062130103904</v>
      </c>
      <c r="U2838" s="29">
        <v>13799.359313954308</v>
      </c>
      <c r="V2838" s="28">
        <v>-0.73302409187838224</v>
      </c>
      <c r="W2838" s="29">
        <v>12177.465725232749</v>
      </c>
      <c r="X2838" s="28">
        <v>-0.69746607648373882</v>
      </c>
      <c r="Y2838" s="27">
        <v>25855.345864426869</v>
      </c>
      <c r="Z2838" s="45">
        <v>166.3920270886249</v>
      </c>
      <c r="AA2838" s="29">
        <v>3630.9376247524974</v>
      </c>
      <c r="AB2838" s="29">
        <v>53.158859586958357</v>
      </c>
      <c r="AC2838" s="30">
        <v>3.330633366844086</v>
      </c>
      <c r="AD2838" s="30">
        <v>2.9878641613942358</v>
      </c>
      <c r="AE2838" s="28">
        <v>0.11472047821943242</v>
      </c>
      <c r="AF2838" s="30">
        <v>2.4982161815534023</v>
      </c>
      <c r="AG2838" s="28">
        <v>0.33320462473871371</v>
      </c>
      <c r="AH2838" s="30">
        <v>2.8357981013949289</v>
      </c>
      <c r="AI2838" s="28">
        <v>0.17449594356020887</v>
      </c>
      <c r="AJ2838" s="30">
        <v>7.0632617799588084</v>
      </c>
      <c r="AK2838" s="30">
        <v>6.0415239426922183</v>
      </c>
      <c r="AL2838" s="28">
        <v>0.16911922338774749</v>
      </c>
      <c r="AM2838" s="30">
        <v>4.8560908544357018</v>
      </c>
      <c r="AN2838" s="28">
        <v>0.45451598655882008</v>
      </c>
      <c r="AO2838" s="30">
        <v>4.7775821973796742</v>
      </c>
      <c r="AP2838" s="28">
        <v>0.47841763640042539</v>
      </c>
    </row>
    <row r="2839" spans="1:42" x14ac:dyDescent="0.25">
      <c r="A2839" s="26" t="s">
        <v>466</v>
      </c>
      <c r="B2839" s="26" t="s">
        <v>425</v>
      </c>
      <c r="C2839" s="26" t="s">
        <v>502</v>
      </c>
      <c r="D2839" s="27">
        <v>7328.0690722084046</v>
      </c>
      <c r="E2839" s="27">
        <v>6262.9745413732526</v>
      </c>
      <c r="F2839" s="28">
        <v>0.1700620885170665</v>
      </c>
      <c r="G2839" s="27">
        <v>8141.8017074882982</v>
      </c>
      <c r="H2839" s="28">
        <v>-9.9945032379193846E-2</v>
      </c>
      <c r="I2839" s="27">
        <v>6668.6227444791793</v>
      </c>
      <c r="J2839" s="28">
        <v>9.888793428525669E-2</v>
      </c>
      <c r="K2839" s="29">
        <v>1414.3842811584473</v>
      </c>
      <c r="L2839" s="29">
        <v>1310.1164262294769</v>
      </c>
      <c r="M2839" s="28">
        <v>7.9586709121000687E-2</v>
      </c>
      <c r="N2839" s="29">
        <v>1778.282287388246</v>
      </c>
      <c r="O2839" s="28">
        <v>-0.20463455594795013</v>
      </c>
      <c r="P2839" s="29">
        <v>1636.3388207571422</v>
      </c>
      <c r="Q2839" s="28">
        <v>-0.13564094231779913</v>
      </c>
      <c r="R2839" s="29">
        <v>397.83061670494089</v>
      </c>
      <c r="S2839" s="29">
        <v>370.85473995152728</v>
      </c>
      <c r="T2839" s="28">
        <v>7.2739738359389738E-2</v>
      </c>
      <c r="U2839" s="29">
        <v>500.98988457179911</v>
      </c>
      <c r="V2839" s="28">
        <v>-0.20591087972770036</v>
      </c>
      <c r="W2839" s="29">
        <v>447.32858804734474</v>
      </c>
      <c r="X2839" s="28">
        <v>-0.11065237649681589</v>
      </c>
      <c r="Y2839" s="27">
        <v>7191.7137609996644</v>
      </c>
      <c r="Z2839" s="45">
        <v>136.35531120873986</v>
      </c>
      <c r="AA2839" s="29">
        <v>373.52782738910264</v>
      </c>
      <c r="AB2839" s="29">
        <v>24.302789315838282</v>
      </c>
      <c r="AC2839" s="30">
        <v>5.1811018899378398</v>
      </c>
      <c r="AD2839" s="30">
        <v>4.7804717321178325</v>
      </c>
      <c r="AE2839" s="28">
        <v>8.3805569883062814E-2</v>
      </c>
      <c r="AF2839" s="30">
        <v>4.5784641534309607</v>
      </c>
      <c r="AG2839" s="28">
        <v>0.13162443044471167</v>
      </c>
      <c r="AH2839" s="30">
        <v>4.0753312577364476</v>
      </c>
      <c r="AI2839" s="28">
        <v>0.27133269966760154</v>
      </c>
      <c r="AJ2839" s="30">
        <v>18.420073178137052</v>
      </c>
      <c r="AK2839" s="30">
        <v>16.887945242905232</v>
      </c>
      <c r="AL2839" s="28">
        <v>9.0723170474245815E-2</v>
      </c>
      <c r="AM2839" s="30">
        <v>16.251429336636555</v>
      </c>
      <c r="AN2839" s="28">
        <v>0.13344326807067952</v>
      </c>
      <c r="AO2839" s="30">
        <v>14.907660549013201</v>
      </c>
      <c r="AP2839" s="28">
        <v>0.23561125621124718</v>
      </c>
    </row>
    <row r="2840" spans="1:42" x14ac:dyDescent="0.25">
      <c r="A2840" s="26" t="s">
        <v>466</v>
      </c>
      <c r="B2840" s="26" t="s">
        <v>425</v>
      </c>
      <c r="C2840" s="26" t="s">
        <v>503</v>
      </c>
      <c r="D2840" s="27">
        <v>250995.86859618186</v>
      </c>
      <c r="E2840" s="27">
        <v>248377.68635222674</v>
      </c>
      <c r="F2840" s="28">
        <v>1.0541133072003292E-2</v>
      </c>
      <c r="G2840" s="27">
        <v>305288.72999567032</v>
      </c>
      <c r="H2840" s="28">
        <v>-0.17784102741119354</v>
      </c>
      <c r="I2840" s="27">
        <v>247325.59268914937</v>
      </c>
      <c r="J2840" s="28">
        <v>1.48398548938098E-2</v>
      </c>
      <c r="K2840" s="29">
        <v>104098.80687116348</v>
      </c>
      <c r="L2840" s="29">
        <v>110650.29621886092</v>
      </c>
      <c r="M2840" s="28">
        <v>-5.920896347840688E-2</v>
      </c>
      <c r="N2840" s="29">
        <v>134472.30304504154</v>
      </c>
      <c r="O2840" s="28">
        <v>-0.22587176307751972</v>
      </c>
      <c r="P2840" s="29">
        <v>108854.71286549854</v>
      </c>
      <c r="Q2840" s="28">
        <v>-4.3690400435041167E-2</v>
      </c>
      <c r="R2840" s="29">
        <v>67950.842651710205</v>
      </c>
      <c r="S2840" s="29">
        <v>71611.457439964608</v>
      </c>
      <c r="T2840" s="28">
        <v>-5.1117724999847625E-2</v>
      </c>
      <c r="U2840" s="29">
        <v>88122.414929431339</v>
      </c>
      <c r="V2840" s="28">
        <v>-0.22890398877373688</v>
      </c>
      <c r="W2840" s="29">
        <v>72241.676751851046</v>
      </c>
      <c r="X2840" s="28">
        <v>-5.9395549675290406E-2</v>
      </c>
      <c r="Y2840" s="27">
        <v>249771.31114290564</v>
      </c>
      <c r="Z2840" s="45">
        <v>1224.5574532762018</v>
      </c>
      <c r="AA2840" s="29">
        <v>67271.192262512777</v>
      </c>
      <c r="AB2840" s="29">
        <v>679.65038919742119</v>
      </c>
      <c r="AC2840" s="30">
        <v>2.4111310795984777</v>
      </c>
      <c r="AD2840" s="30">
        <v>2.2447087340909393</v>
      </c>
      <c r="AE2840" s="28">
        <v>7.4139839605932678E-2</v>
      </c>
      <c r="AF2840" s="30">
        <v>2.270272190500179</v>
      </c>
      <c r="AG2840" s="28">
        <v>6.2044934386156186E-2</v>
      </c>
      <c r="AH2840" s="30">
        <v>2.2720705992284063</v>
      </c>
      <c r="AI2840" s="28">
        <v>6.1204295507937261E-2</v>
      </c>
      <c r="AJ2840" s="30">
        <v>3.6937859605757919</v>
      </c>
      <c r="AK2840" s="30">
        <v>3.4684070850038755</v>
      </c>
      <c r="AL2840" s="28">
        <v>6.498051412314669E-2</v>
      </c>
      <c r="AM2840" s="30">
        <v>3.4643709008672348</v>
      </c>
      <c r="AN2840" s="28">
        <v>6.6221275456137721E-2</v>
      </c>
      <c r="AO2840" s="30">
        <v>3.4235859937015118</v>
      </c>
      <c r="AP2840" s="28">
        <v>7.892308455852319E-2</v>
      </c>
    </row>
    <row r="2841" spans="1:42" x14ac:dyDescent="0.25">
      <c r="A2841" s="26" t="s">
        <v>466</v>
      </c>
      <c r="B2841" s="26" t="s">
        <v>425</v>
      </c>
      <c r="C2841" s="26" t="s">
        <v>504</v>
      </c>
      <c r="D2841" s="26"/>
      <c r="E2841" s="27">
        <v>1.0729567527770996</v>
      </c>
      <c r="F2841" s="28">
        <v>-1</v>
      </c>
      <c r="G2841" s="27">
        <v>59.394813108444211</v>
      </c>
      <c r="H2841" s="28">
        <v>-1</v>
      </c>
      <c r="I2841" s="27">
        <v>40.24020797610283</v>
      </c>
      <c r="J2841" s="28">
        <v>-1</v>
      </c>
      <c r="K2841" s="26"/>
      <c r="L2841" s="29">
        <v>0.25482722558690085</v>
      </c>
      <c r="M2841" s="28">
        <v>-1</v>
      </c>
      <c r="N2841" s="29">
        <v>24.341025233085674</v>
      </c>
      <c r="O2841" s="28">
        <v>-1</v>
      </c>
      <c r="P2841" s="29">
        <v>14.816762162643045</v>
      </c>
      <c r="Q2841" s="28">
        <v>-1</v>
      </c>
      <c r="R2841" s="26"/>
      <c r="S2841" s="29">
        <v>0.10729567287946473</v>
      </c>
      <c r="T2841" s="28">
        <v>-1</v>
      </c>
      <c r="U2841" s="29">
        <v>10.427993439779172</v>
      </c>
      <c r="V2841" s="28">
        <v>-1</v>
      </c>
      <c r="W2841" s="29">
        <v>6.3558614112717393</v>
      </c>
      <c r="X2841" s="28">
        <v>-1</v>
      </c>
      <c r="Y2841" s="26"/>
      <c r="Z2841" s="26"/>
      <c r="AA2841" s="26"/>
      <c r="AB2841" s="26"/>
      <c r="AC2841" s="26"/>
      <c r="AD2841" s="30">
        <v>4.2105263686246159</v>
      </c>
      <c r="AE2841" s="28">
        <v>-1</v>
      </c>
      <c r="AF2841" s="30">
        <v>2.4401113979254858</v>
      </c>
      <c r="AG2841" s="28">
        <v>-1</v>
      </c>
      <c r="AH2841" s="30">
        <v>2.7158570498998076</v>
      </c>
      <c r="AI2841" s="28">
        <v>-1</v>
      </c>
      <c r="AJ2841" s="26"/>
      <c r="AK2841" s="30">
        <v>10.000000223517423</v>
      </c>
      <c r="AL2841" s="28">
        <v>-1</v>
      </c>
      <c r="AM2841" s="30">
        <v>5.6957087143796654</v>
      </c>
      <c r="AN2841" s="28">
        <v>-1</v>
      </c>
      <c r="AO2841" s="30">
        <v>6.3311965715204606</v>
      </c>
      <c r="AP2841" s="28">
        <v>-1</v>
      </c>
    </row>
    <row r="2842" spans="1:42" x14ac:dyDescent="0.25">
      <c r="A2842" s="26" t="s">
        <v>466</v>
      </c>
      <c r="B2842" s="26" t="s">
        <v>426</v>
      </c>
      <c r="C2842" s="26" t="s">
        <v>258</v>
      </c>
      <c r="D2842" s="27">
        <v>11631072.028938575</v>
      </c>
      <c r="E2842" s="27">
        <v>15002172.876484908</v>
      </c>
      <c r="F2842" s="28">
        <v>-0.22470750572607726</v>
      </c>
      <c r="G2842" s="27">
        <v>14466943.510105288</v>
      </c>
      <c r="H2842" s="28">
        <v>-0.19602423132334978</v>
      </c>
      <c r="I2842" s="27">
        <v>10535073.21265777</v>
      </c>
      <c r="J2842" s="28">
        <v>0.10403333647116704</v>
      </c>
      <c r="K2842" s="29">
        <v>5542338.0545398165</v>
      </c>
      <c r="L2842" s="29">
        <v>7773045.7019712236</v>
      </c>
      <c r="M2842" s="28">
        <v>-0.28697987030562622</v>
      </c>
      <c r="N2842" s="29">
        <v>7393969.7709125085</v>
      </c>
      <c r="O2842" s="28">
        <v>-0.2504245721502561</v>
      </c>
      <c r="P2842" s="29">
        <v>5385727.7263923548</v>
      </c>
      <c r="Q2842" s="28">
        <v>2.9078768200628574E-2</v>
      </c>
      <c r="R2842" s="29">
        <v>6010347.9522080682</v>
      </c>
      <c r="S2842" s="29">
        <v>8638559.1093949974</v>
      </c>
      <c r="T2842" s="28">
        <v>-0.3042418444910075</v>
      </c>
      <c r="U2842" s="29">
        <v>8566844.7630971074</v>
      </c>
      <c r="V2842" s="28">
        <v>-0.2984175483022069</v>
      </c>
      <c r="W2842" s="29">
        <v>6196301.6762070758</v>
      </c>
      <c r="X2842" s="28">
        <v>-3.0010437469990152E-2</v>
      </c>
      <c r="Y2842" s="27">
        <v>10985252.070772698</v>
      </c>
      <c r="Z2842" s="45">
        <v>645819.95816587703</v>
      </c>
      <c r="AA2842" s="29">
        <v>5407281.6259270357</v>
      </c>
      <c r="AB2842" s="29">
        <v>603066.32628103264</v>
      </c>
      <c r="AC2842" s="30">
        <v>2.0985858160368585</v>
      </c>
      <c r="AD2842" s="30">
        <v>1.9300250444533469</v>
      </c>
      <c r="AE2842" s="28">
        <v>8.7336054041337111E-2</v>
      </c>
      <c r="AF2842" s="30">
        <v>1.9565867806245962</v>
      </c>
      <c r="AG2842" s="28">
        <v>7.2574872128560647E-2</v>
      </c>
      <c r="AH2842" s="30">
        <v>1.9561095079187598</v>
      </c>
      <c r="AI2842" s="28">
        <v>7.2836570519862684E-2</v>
      </c>
      <c r="AJ2842" s="30">
        <v>1.9351744893015017</v>
      </c>
      <c r="AK2842" s="30">
        <v>1.7366522224949605</v>
      </c>
      <c r="AL2842" s="28">
        <v>0.11431319652551634</v>
      </c>
      <c r="AM2842" s="30">
        <v>1.6887131622162326</v>
      </c>
      <c r="AN2842" s="28">
        <v>0.14594623444624447</v>
      </c>
      <c r="AO2842" s="30">
        <v>1.7002195443632069</v>
      </c>
      <c r="AP2842" s="28">
        <v>0.13819094464432466</v>
      </c>
    </row>
    <row r="2843" spans="1:42" x14ac:dyDescent="0.25">
      <c r="A2843" s="26" t="s">
        <v>466</v>
      </c>
      <c r="B2843" s="26" t="s">
        <v>426</v>
      </c>
      <c r="C2843" s="26" t="s">
        <v>492</v>
      </c>
      <c r="D2843" s="27">
        <v>507208.59402238484</v>
      </c>
      <c r="E2843" s="27">
        <v>694170.4378669631</v>
      </c>
      <c r="F2843" s="28">
        <v>-0.26933132505479762</v>
      </c>
      <c r="G2843" s="27">
        <v>611631.64770341164</v>
      </c>
      <c r="H2843" s="28">
        <v>-0.17072866335991646</v>
      </c>
      <c r="I2843" s="27">
        <v>455292.29586734297</v>
      </c>
      <c r="J2843" s="28">
        <v>0.11402850130846176</v>
      </c>
      <c r="K2843" s="29">
        <v>168068.95203603434</v>
      </c>
      <c r="L2843" s="29">
        <v>231299.51540375917</v>
      </c>
      <c r="M2843" s="28">
        <v>-0.27337092884673281</v>
      </c>
      <c r="N2843" s="29">
        <v>208156.47491665039</v>
      </c>
      <c r="O2843" s="28">
        <v>-0.1925835979719959</v>
      </c>
      <c r="P2843" s="29">
        <v>168577.12710151097</v>
      </c>
      <c r="Q2843" s="28">
        <v>-3.0144959414963668E-3</v>
      </c>
      <c r="R2843" s="29">
        <v>110033.43274639339</v>
      </c>
      <c r="S2843" s="29">
        <v>151635.41818503369</v>
      </c>
      <c r="T2843" s="28">
        <v>-0.27435533160119174</v>
      </c>
      <c r="U2843" s="29">
        <v>133939.95943563979</v>
      </c>
      <c r="V2843" s="28">
        <v>-0.178486889125376</v>
      </c>
      <c r="W2843" s="29">
        <v>103654.95885390429</v>
      </c>
      <c r="X2843" s="28">
        <v>6.1535636722206327E-2</v>
      </c>
      <c r="Y2843" s="27">
        <v>503144.82484838291</v>
      </c>
      <c r="Z2843" s="45">
        <v>4063.7691740019204</v>
      </c>
      <c r="AA2843" s="29">
        <v>107912.56773093689</v>
      </c>
      <c r="AB2843" s="29">
        <v>2120.8650154564907</v>
      </c>
      <c r="AC2843" s="30">
        <v>3.0178601572623491</v>
      </c>
      <c r="AD2843" s="30">
        <v>3.0011754960022765</v>
      </c>
      <c r="AE2843" s="28">
        <v>5.5593754121668207E-3</v>
      </c>
      <c r="AF2843" s="30">
        <v>2.9383263141265243</v>
      </c>
      <c r="AG2843" s="28">
        <v>2.7067736743006297E-2</v>
      </c>
      <c r="AH2843" s="30">
        <v>2.7007952009597518</v>
      </c>
      <c r="AI2843" s="28">
        <v>0.11739688969749557</v>
      </c>
      <c r="AJ2843" s="30">
        <v>4.6095862081428143</v>
      </c>
      <c r="AK2843" s="30">
        <v>4.5778911429511737</v>
      </c>
      <c r="AL2843" s="28">
        <v>6.9235078340478158E-3</v>
      </c>
      <c r="AM2843" s="30">
        <v>4.5664613479094722</v>
      </c>
      <c r="AN2843" s="28">
        <v>9.4438246483975231E-3</v>
      </c>
      <c r="AO2843" s="30">
        <v>4.3923831614177891</v>
      </c>
      <c r="AP2843" s="28">
        <v>4.944993156173462E-2</v>
      </c>
    </row>
    <row r="2844" spans="1:42" x14ac:dyDescent="0.25">
      <c r="A2844" s="26" t="s">
        <v>466</v>
      </c>
      <c r="B2844" s="26" t="s">
        <v>426</v>
      </c>
      <c r="C2844" s="26" t="s">
        <v>399</v>
      </c>
      <c r="D2844" s="27">
        <v>241336.8162683046</v>
      </c>
      <c r="E2844" s="27">
        <v>337853.95844663499</v>
      </c>
      <c r="F2844" s="28">
        <v>-0.28567710919265599</v>
      </c>
      <c r="G2844" s="27">
        <v>312884.84588565829</v>
      </c>
      <c r="H2844" s="28">
        <v>-0.22867208354188062</v>
      </c>
      <c r="I2844" s="27">
        <v>238087.80639319657</v>
      </c>
      <c r="J2844" s="28">
        <v>1.364626741842611E-2</v>
      </c>
      <c r="K2844" s="29">
        <v>87145.522783463923</v>
      </c>
      <c r="L2844" s="29">
        <v>123995.9671110655</v>
      </c>
      <c r="M2844" s="28">
        <v>-0.29719066826257301</v>
      </c>
      <c r="N2844" s="29">
        <v>116628.53537397632</v>
      </c>
      <c r="O2844" s="28">
        <v>-0.25279415964517921</v>
      </c>
      <c r="P2844" s="29">
        <v>94813.061505756021</v>
      </c>
      <c r="Q2844" s="28">
        <v>-8.0870067905428916E-2</v>
      </c>
      <c r="R2844" s="29">
        <v>58854.441828851719</v>
      </c>
      <c r="S2844" s="29">
        <v>84720.84772504546</v>
      </c>
      <c r="T2844" s="28">
        <v>-0.30531335073677535</v>
      </c>
      <c r="U2844" s="29">
        <v>78767.709449621267</v>
      </c>
      <c r="V2844" s="28">
        <v>-0.25281003802079327</v>
      </c>
      <c r="W2844" s="29">
        <v>61426.592889351043</v>
      </c>
      <c r="X2844" s="28">
        <v>-4.1873575262958034E-2</v>
      </c>
      <c r="Y2844" s="27">
        <v>237754.48555947238</v>
      </c>
      <c r="Z2844" s="45">
        <v>3582.3307088322217</v>
      </c>
      <c r="AA2844" s="29">
        <v>57011.364243631717</v>
      </c>
      <c r="AB2844" s="29">
        <v>1843.0775852200054</v>
      </c>
      <c r="AC2844" s="30">
        <v>2.7693541625537055</v>
      </c>
      <c r="AD2844" s="30">
        <v>2.7247173139430645</v>
      </c>
      <c r="AE2844" s="28">
        <v>1.6382194359107639E-2</v>
      </c>
      <c r="AF2844" s="30">
        <v>2.6827469356652252</v>
      </c>
      <c r="AG2844" s="28">
        <v>3.2283040094873816E-2</v>
      </c>
      <c r="AH2844" s="30">
        <v>2.5111287686743715</v>
      </c>
      <c r="AI2844" s="28">
        <v>0.10283239836229167</v>
      </c>
      <c r="AJ2844" s="30">
        <v>4.1005709810333482</v>
      </c>
      <c r="AK2844" s="30">
        <v>3.9878491247291601</v>
      </c>
      <c r="AL2844" s="28">
        <v>2.8266329236275638E-2</v>
      </c>
      <c r="AM2844" s="30">
        <v>3.9722476135449272</v>
      </c>
      <c r="AN2844" s="28">
        <v>3.2304976923103294E-2</v>
      </c>
      <c r="AO2844" s="30">
        <v>3.8759728514011664</v>
      </c>
      <c r="AP2844" s="28">
        <v>5.794625975024293E-2</v>
      </c>
    </row>
    <row r="2845" spans="1:42" x14ac:dyDescent="0.25">
      <c r="A2845" s="26" t="s">
        <v>466</v>
      </c>
      <c r="B2845" s="26" t="s">
        <v>426</v>
      </c>
      <c r="C2845" s="26" t="s">
        <v>400</v>
      </c>
      <c r="D2845" s="27">
        <v>236878.51570581793</v>
      </c>
      <c r="E2845" s="27">
        <v>309094.28721544985</v>
      </c>
      <c r="F2845" s="28">
        <v>-0.23363670729797384</v>
      </c>
      <c r="G2845" s="27">
        <v>260582.94594110252</v>
      </c>
      <c r="H2845" s="28">
        <v>-9.0966928590339557E-2</v>
      </c>
      <c r="I2845" s="27">
        <v>187719.96261028171</v>
      </c>
      <c r="J2845" s="28">
        <v>0.26187173922249507</v>
      </c>
      <c r="K2845" s="29">
        <v>73991.320357062548</v>
      </c>
      <c r="L2845" s="29">
        <v>96254.394925395565</v>
      </c>
      <c r="M2845" s="28">
        <v>-0.23129410958937077</v>
      </c>
      <c r="N2845" s="29">
        <v>82330.22442428983</v>
      </c>
      <c r="O2845" s="28">
        <v>-0.10128606019889655</v>
      </c>
      <c r="P2845" s="29">
        <v>66041.430463642275</v>
      </c>
      <c r="Q2845" s="28">
        <v>0.12037731220550892</v>
      </c>
      <c r="R2845" s="29">
        <v>48777.460235336337</v>
      </c>
      <c r="S2845" s="29">
        <v>63722.942465666638</v>
      </c>
      <c r="T2845" s="28">
        <v>-0.23453848256274096</v>
      </c>
      <c r="U2845" s="29">
        <v>52536.331166430566</v>
      </c>
      <c r="V2845" s="28">
        <v>-7.1548028719143897E-2</v>
      </c>
      <c r="W2845" s="29">
        <v>39941.444347340104</v>
      </c>
      <c r="X2845" s="28">
        <v>0.22122424545182143</v>
      </c>
      <c r="Y2845" s="27">
        <v>236431.12304407055</v>
      </c>
      <c r="Z2845" s="45">
        <v>447.39266174737622</v>
      </c>
      <c r="AA2845" s="29">
        <v>48502.702570448404</v>
      </c>
      <c r="AB2845" s="29">
        <v>274.75766488793283</v>
      </c>
      <c r="AC2845" s="30">
        <v>3.2014365274562588</v>
      </c>
      <c r="AD2845" s="30">
        <v>3.2112225883817698</v>
      </c>
      <c r="AE2845" s="28">
        <v>-3.0474564301200984E-3</v>
      </c>
      <c r="AF2845" s="30">
        <v>3.1650945659784075</v>
      </c>
      <c r="AG2845" s="28">
        <v>1.1482109213573247E-2</v>
      </c>
      <c r="AH2845" s="30">
        <v>2.8424575496381319</v>
      </c>
      <c r="AI2845" s="28">
        <v>0.12629176392232416</v>
      </c>
      <c r="AJ2845" s="30">
        <v>4.8563109797630197</v>
      </c>
      <c r="AK2845" s="30">
        <v>4.8505965866530278</v>
      </c>
      <c r="AL2845" s="28">
        <v>1.1780804707024483E-3</v>
      </c>
      <c r="AM2845" s="30">
        <v>4.9600522182563189</v>
      </c>
      <c r="AN2845" s="28">
        <v>-2.0915352082678054E-2</v>
      </c>
      <c r="AO2845" s="30">
        <v>4.6998791775736795</v>
      </c>
      <c r="AP2845" s="28">
        <v>3.3284217801977295E-2</v>
      </c>
    </row>
    <row r="2846" spans="1:42" x14ac:dyDescent="0.25">
      <c r="A2846" s="26" t="s">
        <v>466</v>
      </c>
      <c r="B2846" s="26" t="s">
        <v>426</v>
      </c>
      <c r="C2846" s="26" t="s">
        <v>161</v>
      </c>
      <c r="D2846" s="27">
        <v>28993.262048262357</v>
      </c>
      <c r="E2846" s="27">
        <v>47222.192204878331</v>
      </c>
      <c r="F2846" s="28">
        <v>-0.38602464869754222</v>
      </c>
      <c r="G2846" s="27">
        <v>38163.855876650814</v>
      </c>
      <c r="H2846" s="28">
        <v>-0.24029526413758301</v>
      </c>
      <c r="I2846" s="27">
        <v>29484.526863864659</v>
      </c>
      <c r="J2846" s="28">
        <v>-1.6661783920446139E-2</v>
      </c>
      <c r="K2846" s="29">
        <v>6932.1088955078749</v>
      </c>
      <c r="L2846" s="29">
        <v>11049.1533672981</v>
      </c>
      <c r="M2846" s="28">
        <v>-0.37261175901271654</v>
      </c>
      <c r="N2846" s="29">
        <v>9197.7151183842343</v>
      </c>
      <c r="O2846" s="28">
        <v>-0.24632272186250961</v>
      </c>
      <c r="P2846" s="29">
        <v>7722.6351321126822</v>
      </c>
      <c r="Q2846" s="28">
        <v>-0.10236483053790772</v>
      </c>
      <c r="R2846" s="29">
        <v>2401.5306822052657</v>
      </c>
      <c r="S2846" s="29">
        <v>3191.6279943215668</v>
      </c>
      <c r="T2846" s="28">
        <v>-0.24755307119815173</v>
      </c>
      <c r="U2846" s="29">
        <v>2635.9188195879551</v>
      </c>
      <c r="V2846" s="28">
        <v>-8.8920848260163318E-2</v>
      </c>
      <c r="W2846" s="29">
        <v>2286.9216172131632</v>
      </c>
      <c r="X2846" s="28">
        <v>5.0114994816378891E-2</v>
      </c>
      <c r="Y2846" s="27">
        <v>28959.216244840034</v>
      </c>
      <c r="Z2846" s="45">
        <v>34.0458034223225</v>
      </c>
      <c r="AA2846" s="29">
        <v>2398.500916856713</v>
      </c>
      <c r="AB2846" s="29">
        <v>3.0297653485528002</v>
      </c>
      <c r="AC2846" s="30">
        <v>4.1824591167415859</v>
      </c>
      <c r="AD2846" s="30">
        <v>4.2738290107041736</v>
      </c>
      <c r="AE2846" s="28">
        <v>-2.1378930634272916E-2</v>
      </c>
      <c r="AF2846" s="30">
        <v>4.1492757043941877</v>
      </c>
      <c r="AG2846" s="28">
        <v>7.9973987537767417E-3</v>
      </c>
      <c r="AH2846" s="30">
        <v>3.8179360230629689</v>
      </c>
      <c r="AI2846" s="28">
        <v>9.5476480348713519E-2</v>
      </c>
      <c r="AJ2846" s="30">
        <v>12.072825995143468</v>
      </c>
      <c r="AK2846" s="30">
        <v>14.79564419440311</v>
      </c>
      <c r="AL2846" s="28">
        <v>-0.18402836425936955</v>
      </c>
      <c r="AM2846" s="30">
        <v>14.478388178364522</v>
      </c>
      <c r="AN2846" s="28">
        <v>-0.16614847962259749</v>
      </c>
      <c r="AO2846" s="30">
        <v>12.892670497292524</v>
      </c>
      <c r="AP2846" s="28">
        <v>-6.3589967828715135E-2</v>
      </c>
    </row>
    <row r="2847" spans="1:42" x14ac:dyDescent="0.25">
      <c r="A2847" s="26" t="s">
        <v>466</v>
      </c>
      <c r="B2847" s="26" t="s">
        <v>426</v>
      </c>
      <c r="C2847" s="26" t="s">
        <v>493</v>
      </c>
      <c r="D2847" s="27">
        <v>7431.1716593694691</v>
      </c>
      <c r="E2847" s="27">
        <v>18729.428989922999</v>
      </c>
      <c r="F2847" s="28">
        <v>-0.60323554640306087</v>
      </c>
      <c r="G2847" s="27">
        <v>15512.105209300518</v>
      </c>
      <c r="H2847" s="28">
        <v>-0.52094370434555859</v>
      </c>
      <c r="I2847" s="27">
        <v>11957.717868626118</v>
      </c>
      <c r="J2847" s="28">
        <v>-0.37854599506257847</v>
      </c>
      <c r="K2847" s="29">
        <v>2689.2223750704825</v>
      </c>
      <c r="L2847" s="29">
        <v>5029.6080626816856</v>
      </c>
      <c r="M2847" s="28">
        <v>-0.46532168281187236</v>
      </c>
      <c r="N2847" s="29">
        <v>4331.6880807994512</v>
      </c>
      <c r="O2847" s="28">
        <v>-0.3791745100505568</v>
      </c>
      <c r="P2847" s="29">
        <v>3377.925404332052</v>
      </c>
      <c r="Q2847" s="28">
        <v>-0.20388343341695347</v>
      </c>
      <c r="R2847" s="29">
        <v>1158.0709799422643</v>
      </c>
      <c r="S2847" s="29">
        <v>1412.9421935685971</v>
      </c>
      <c r="T2847" s="28">
        <v>-0.18038332692338765</v>
      </c>
      <c r="U2847" s="29">
        <v>1196.8196079610777</v>
      </c>
      <c r="V2847" s="28">
        <v>-3.2376331204020149E-2</v>
      </c>
      <c r="W2847" s="29">
        <v>989.50836492312294</v>
      </c>
      <c r="X2847" s="28">
        <v>0.17034986362367677</v>
      </c>
      <c r="Y2847" s="27">
        <v>7431.1716593694691</v>
      </c>
      <c r="Z2847" s="45">
        <v>0</v>
      </c>
      <c r="AA2847" s="29">
        <v>1158.0709799422643</v>
      </c>
      <c r="AB2847" s="29">
        <v>0</v>
      </c>
      <c r="AC2847" s="30">
        <v>2.7633161646495314</v>
      </c>
      <c r="AD2847" s="30">
        <v>3.7238346917904463</v>
      </c>
      <c r="AE2847" s="28">
        <v>-0.2579380146112476</v>
      </c>
      <c r="AF2847" s="30">
        <v>3.5810762270854974</v>
      </c>
      <c r="AG2847" s="28">
        <v>-0.22835594960275671</v>
      </c>
      <c r="AH2847" s="30">
        <v>3.5399591279578972</v>
      </c>
      <c r="AI2847" s="28">
        <v>-0.21939320066567811</v>
      </c>
      <c r="AJ2847" s="30">
        <v>6.4168533605254066</v>
      </c>
      <c r="AK2847" s="30">
        <v>13.255622965451277</v>
      </c>
      <c r="AL2847" s="28">
        <v>-0.51591461395289084</v>
      </c>
      <c r="AM2847" s="30">
        <v>12.961105505053686</v>
      </c>
      <c r="AN2847" s="28">
        <v>-0.50491465731658458</v>
      </c>
      <c r="AO2847" s="30">
        <v>12.084504075470994</v>
      </c>
      <c r="AP2847" s="28">
        <v>-0.46900151462977518</v>
      </c>
    </row>
    <row r="2848" spans="1:42" x14ac:dyDescent="0.25">
      <c r="A2848" s="26" t="s">
        <v>466</v>
      </c>
      <c r="B2848" s="26" t="s">
        <v>426</v>
      </c>
      <c r="C2848" s="26" t="s">
        <v>495</v>
      </c>
      <c r="D2848" s="26"/>
      <c r="E2848" s="26"/>
      <c r="F2848" s="26"/>
      <c r="G2848" s="27">
        <v>98.037756905555725</v>
      </c>
      <c r="H2848" s="28">
        <v>-1</v>
      </c>
      <c r="I2848" s="27">
        <v>53.752740111351017</v>
      </c>
      <c r="J2848" s="28">
        <v>-1</v>
      </c>
      <c r="K2848" s="26"/>
      <c r="L2848" s="26"/>
      <c r="M2848" s="26"/>
      <c r="N2848" s="29">
        <v>8.0128103512787447</v>
      </c>
      <c r="O2848" s="28">
        <v>-1</v>
      </c>
      <c r="P2848" s="29">
        <v>4.6880034527360976</v>
      </c>
      <c r="Q2848" s="28">
        <v>-1</v>
      </c>
      <c r="R2848" s="26"/>
      <c r="S2848" s="26"/>
      <c r="T2848" s="26"/>
      <c r="U2848" s="29">
        <v>2.1791212314551487</v>
      </c>
      <c r="V2848" s="28">
        <v>-1</v>
      </c>
      <c r="W2848" s="29">
        <v>1.1947582082493895</v>
      </c>
      <c r="X2848" s="28">
        <v>-1</v>
      </c>
      <c r="Y2848" s="26"/>
      <c r="Z2848" s="26"/>
      <c r="AA2848" s="26"/>
      <c r="AB2848" s="26"/>
      <c r="AC2848" s="26"/>
      <c r="AD2848" s="26"/>
      <c r="AE2848" s="26"/>
      <c r="AF2848" s="30">
        <v>12.235127577917792</v>
      </c>
      <c r="AG2848" s="28">
        <v>-1</v>
      </c>
      <c r="AH2848" s="30">
        <v>11.466019735966462</v>
      </c>
      <c r="AI2848" s="28">
        <v>-1</v>
      </c>
      <c r="AJ2848" s="26"/>
      <c r="AK2848" s="26"/>
      <c r="AL2848" s="26"/>
      <c r="AM2848" s="30">
        <v>44.989583640598639</v>
      </c>
      <c r="AN2848" s="28">
        <v>-1</v>
      </c>
      <c r="AO2848" s="30">
        <v>44.990475679687371</v>
      </c>
      <c r="AP2848" s="28">
        <v>-1</v>
      </c>
    </row>
    <row r="2849" spans="1:42" x14ac:dyDescent="0.25">
      <c r="A2849" s="26" t="s">
        <v>466</v>
      </c>
      <c r="B2849" s="26" t="s">
        <v>426</v>
      </c>
      <c r="C2849" s="26" t="s">
        <v>496</v>
      </c>
      <c r="D2849" s="27">
        <v>205393.56650333403</v>
      </c>
      <c r="E2849" s="27">
        <v>240613.70911018134</v>
      </c>
      <c r="F2849" s="28">
        <v>-0.14637629226154927</v>
      </c>
      <c r="G2849" s="27">
        <v>194640.49575898648</v>
      </c>
      <c r="H2849" s="28">
        <v>5.5245804334893088E-2</v>
      </c>
      <c r="I2849" s="27">
        <v>134441.5015508318</v>
      </c>
      <c r="J2849" s="28">
        <v>0.52775418404320285</v>
      </c>
      <c r="K2849" s="29">
        <v>63984.362993301431</v>
      </c>
      <c r="L2849" s="29">
        <v>73865.182743050565</v>
      </c>
      <c r="M2849" s="28">
        <v>-0.13376829763111564</v>
      </c>
      <c r="N2849" s="29">
        <v>60383.169015187377</v>
      </c>
      <c r="O2849" s="28">
        <v>5.9639035791716942E-2</v>
      </c>
      <c r="P2849" s="29">
        <v>47763.573370375183</v>
      </c>
      <c r="Q2849" s="28">
        <v>0.33960586443448576</v>
      </c>
      <c r="R2849" s="29">
        <v>43787.410485297936</v>
      </c>
      <c r="S2849" s="29">
        <v>51729.59534928725</v>
      </c>
      <c r="T2849" s="28">
        <v>-0.15353270812118858</v>
      </c>
      <c r="U2849" s="29">
        <v>40684.102359363591</v>
      </c>
      <c r="V2849" s="28">
        <v>7.6278151562070975E-2</v>
      </c>
      <c r="W2849" s="29">
        <v>29031.870701405813</v>
      </c>
      <c r="X2849" s="28">
        <v>0.50825315170536411</v>
      </c>
      <c r="Y2849" s="27">
        <v>205150.38646040097</v>
      </c>
      <c r="Z2849" s="45">
        <v>243.18004293305594</v>
      </c>
      <c r="AA2849" s="29">
        <v>43644.865935478949</v>
      </c>
      <c r="AB2849" s="29">
        <v>142.54454981898988</v>
      </c>
      <c r="AC2849" s="30">
        <v>3.2100587845945552</v>
      </c>
      <c r="AD2849" s="30">
        <v>3.2574712493054641</v>
      </c>
      <c r="AE2849" s="28">
        <v>-1.4554990998314364E-2</v>
      </c>
      <c r="AF2849" s="30">
        <v>3.2234229990484788</v>
      </c>
      <c r="AG2849" s="28">
        <v>-4.1459698146562333E-3</v>
      </c>
      <c r="AH2849" s="30">
        <v>2.8147287161353307</v>
      </c>
      <c r="AI2849" s="28">
        <v>0.14045050458788769</v>
      </c>
      <c r="AJ2849" s="30">
        <v>4.690699089691476</v>
      </c>
      <c r="AK2849" s="30">
        <v>4.6513742758959475</v>
      </c>
      <c r="AL2849" s="28">
        <v>8.4544505479412727E-3</v>
      </c>
      <c r="AM2849" s="30">
        <v>4.784190493862261</v>
      </c>
      <c r="AN2849" s="28">
        <v>-1.9541739462658761E-2</v>
      </c>
      <c r="AO2849" s="30">
        <v>4.6308246180058159</v>
      </c>
      <c r="AP2849" s="28">
        <v>1.2929548541495828E-2</v>
      </c>
    </row>
    <row r="2850" spans="1:42" x14ac:dyDescent="0.25">
      <c r="A2850" s="26" t="s">
        <v>466</v>
      </c>
      <c r="B2850" s="26" t="s">
        <v>426</v>
      </c>
      <c r="C2850" s="26" t="s">
        <v>497</v>
      </c>
      <c r="D2850" s="26"/>
      <c r="E2850" s="26"/>
      <c r="F2850" s="26"/>
      <c r="G2850" s="26"/>
      <c r="H2850" s="26"/>
      <c r="I2850" s="27">
        <v>4.464350061416626</v>
      </c>
      <c r="J2850" s="28">
        <v>-1</v>
      </c>
      <c r="K2850" s="26"/>
      <c r="L2850" s="26"/>
      <c r="M2850" s="26"/>
      <c r="N2850" s="26"/>
      <c r="O2850" s="26"/>
      <c r="P2850" s="29">
        <v>2.2433919906616211</v>
      </c>
      <c r="Q2850" s="28">
        <v>-1</v>
      </c>
      <c r="R2850" s="26"/>
      <c r="S2850" s="26"/>
      <c r="T2850" s="26"/>
      <c r="U2850" s="26"/>
      <c r="V2850" s="26"/>
      <c r="W2850" s="29">
        <v>0.4908541675567627</v>
      </c>
      <c r="X2850" s="28">
        <v>-1</v>
      </c>
      <c r="Y2850" s="26"/>
      <c r="Z2850" s="26"/>
      <c r="AA2850" s="26"/>
      <c r="AB2850" s="26"/>
      <c r="AC2850" s="26"/>
      <c r="AD2850" s="26"/>
      <c r="AE2850" s="26"/>
      <c r="AF2850" s="26"/>
      <c r="AG2850" s="26"/>
      <c r="AH2850" s="30">
        <v>1.99</v>
      </c>
      <c r="AI2850" s="28">
        <v>-1</v>
      </c>
      <c r="AJ2850" s="26"/>
      <c r="AK2850" s="26"/>
      <c r="AL2850" s="26"/>
      <c r="AM2850" s="26"/>
      <c r="AN2850" s="26"/>
      <c r="AO2850" s="30">
        <v>9.0950639853747717</v>
      </c>
      <c r="AP2850" s="28">
        <v>-1</v>
      </c>
    </row>
    <row r="2851" spans="1:42" x14ac:dyDescent="0.25">
      <c r="A2851" s="26" t="s">
        <v>466</v>
      </c>
      <c r="B2851" s="26" t="s">
        <v>426</v>
      </c>
      <c r="C2851" s="26" t="s">
        <v>498</v>
      </c>
      <c r="D2851" s="26"/>
      <c r="E2851" s="27">
        <v>28.672190017700196</v>
      </c>
      <c r="F2851" s="28">
        <v>-1</v>
      </c>
      <c r="G2851" s="27">
        <v>20.020676450729368</v>
      </c>
      <c r="H2851" s="28">
        <v>-1</v>
      </c>
      <c r="I2851" s="27">
        <v>6.0534415197372438</v>
      </c>
      <c r="J2851" s="28">
        <v>-1</v>
      </c>
      <c r="K2851" s="26"/>
      <c r="L2851" s="29">
        <v>1.1154722388289997</v>
      </c>
      <c r="M2851" s="28">
        <v>-1</v>
      </c>
      <c r="N2851" s="29">
        <v>0.78312169519672636</v>
      </c>
      <c r="O2851" s="28">
        <v>-1</v>
      </c>
      <c r="P2851" s="29">
        <v>0.2389516314765725</v>
      </c>
      <c r="Q2851" s="28">
        <v>-1</v>
      </c>
      <c r="R2851" s="26"/>
      <c r="S2851" s="29">
        <v>1.0244132893839151</v>
      </c>
      <c r="T2851" s="28">
        <v>-1</v>
      </c>
      <c r="U2851" s="29">
        <v>0.7150241535427142</v>
      </c>
      <c r="V2851" s="28">
        <v>-1</v>
      </c>
      <c r="W2851" s="29">
        <v>0.21619433727773441</v>
      </c>
      <c r="X2851" s="28">
        <v>-1</v>
      </c>
      <c r="Y2851" s="26"/>
      <c r="Z2851" s="26"/>
      <c r="AA2851" s="26"/>
      <c r="AB2851" s="26"/>
      <c r="AC2851" s="26"/>
      <c r="AD2851" s="30">
        <v>25.704082109474712</v>
      </c>
      <c r="AE2851" s="28">
        <v>-1</v>
      </c>
      <c r="AF2851" s="30">
        <v>25.565217479640907</v>
      </c>
      <c r="AG2851" s="28">
        <v>-1</v>
      </c>
      <c r="AH2851" s="30">
        <v>25.333334124277535</v>
      </c>
      <c r="AI2851" s="28">
        <v>-1</v>
      </c>
      <c r="AJ2851" s="26"/>
      <c r="AK2851" s="30">
        <v>27.988889166933522</v>
      </c>
      <c r="AL2851" s="28">
        <v>-1</v>
      </c>
      <c r="AM2851" s="30">
        <v>28.000000211927624</v>
      </c>
      <c r="AN2851" s="28">
        <v>-1</v>
      </c>
      <c r="AO2851" s="30">
        <v>28.000000351353702</v>
      </c>
      <c r="AP2851" s="28">
        <v>-1</v>
      </c>
    </row>
    <row r="2852" spans="1:42" x14ac:dyDescent="0.25">
      <c r="A2852" s="26" t="s">
        <v>466</v>
      </c>
      <c r="B2852" s="26" t="s">
        <v>426</v>
      </c>
      <c r="C2852" s="26" t="s">
        <v>499</v>
      </c>
      <c r="D2852" s="27">
        <v>1065.6855501627922</v>
      </c>
      <c r="E2852" s="27">
        <v>988.27547600507739</v>
      </c>
      <c r="F2852" s="28">
        <v>7.8328437806259088E-2</v>
      </c>
      <c r="G2852" s="27">
        <v>521.77712598800656</v>
      </c>
      <c r="H2852" s="28">
        <v>1.0424152326433869</v>
      </c>
      <c r="I2852" s="27">
        <v>624.51579950094219</v>
      </c>
      <c r="J2852" s="28">
        <v>0.70641887845654805</v>
      </c>
      <c r="K2852" s="29">
        <v>267.47966581097609</v>
      </c>
      <c r="L2852" s="29">
        <v>248.6824063367003</v>
      </c>
      <c r="M2852" s="28">
        <v>7.5587411876759339E-2</v>
      </c>
      <c r="N2852" s="29">
        <v>137.68137483077311</v>
      </c>
      <c r="O2852" s="28">
        <v>0.94274400687631577</v>
      </c>
      <c r="P2852" s="29">
        <v>178.64905006166302</v>
      </c>
      <c r="Q2852" s="28">
        <v>0.49723530977999625</v>
      </c>
      <c r="R2852" s="29">
        <v>58.840191438386753</v>
      </c>
      <c r="S2852" s="29">
        <v>55.225709267146385</v>
      </c>
      <c r="T2852" s="28">
        <v>6.5449266640575557E-2</v>
      </c>
      <c r="U2852" s="29">
        <v>35.088132798185178</v>
      </c>
      <c r="V2852" s="28">
        <v>0.67692569384684032</v>
      </c>
      <c r="W2852" s="29">
        <v>52.982118186440111</v>
      </c>
      <c r="X2852" s="28">
        <v>0.11056698849473176</v>
      </c>
      <c r="Y2852" s="27">
        <v>1065.6855501627922</v>
      </c>
      <c r="Z2852" s="26"/>
      <c r="AA2852" s="29">
        <v>58.840191438386753</v>
      </c>
      <c r="AB2852" s="26"/>
      <c r="AC2852" s="30">
        <v>3.9841740751833314</v>
      </c>
      <c r="AD2852" s="30">
        <v>3.9740466185895542</v>
      </c>
      <c r="AE2852" s="28">
        <v>2.5483990415219658E-3</v>
      </c>
      <c r="AF2852" s="30">
        <v>3.7897437226301167</v>
      </c>
      <c r="AG2852" s="28">
        <v>5.130435374618901E-2</v>
      </c>
      <c r="AH2852" s="30">
        <v>3.4957689351574079</v>
      </c>
      <c r="AI2852" s="28">
        <v>0.13971322163600941</v>
      </c>
      <c r="AJ2852" s="30">
        <v>18.111524182899746</v>
      </c>
      <c r="AK2852" s="30">
        <v>17.895206582579821</v>
      </c>
      <c r="AL2852" s="28">
        <v>1.2088019175509317E-2</v>
      </c>
      <c r="AM2852" s="30">
        <v>14.870472845878929</v>
      </c>
      <c r="AN2852" s="28">
        <v>0.21795213713859901</v>
      </c>
      <c r="AO2852" s="30">
        <v>11.787293918739108</v>
      </c>
      <c r="AP2852" s="28">
        <v>0.53652944499047017</v>
      </c>
    </row>
    <row r="2853" spans="1:42" x14ac:dyDescent="0.25">
      <c r="A2853" s="26" t="s">
        <v>466</v>
      </c>
      <c r="B2853" s="26" t="s">
        <v>426</v>
      </c>
      <c r="C2853" s="26" t="s">
        <v>500</v>
      </c>
      <c r="D2853" s="27">
        <v>0.91222963333129881</v>
      </c>
      <c r="E2853" s="27">
        <v>85.572657623291022</v>
      </c>
      <c r="F2853" s="28">
        <v>-0.98933970664616822</v>
      </c>
      <c r="G2853" s="26"/>
      <c r="H2853" s="26"/>
      <c r="I2853" s="27">
        <v>233.43299394249917</v>
      </c>
      <c r="J2853" s="28">
        <v>-0.99609211355291105</v>
      </c>
      <c r="K2853" s="29">
        <v>1.1402870416641235</v>
      </c>
      <c r="L2853" s="29">
        <v>1.1382369995117188</v>
      </c>
      <c r="M2853" s="28">
        <v>1.8010679263494446E-3</v>
      </c>
      <c r="N2853" s="26"/>
      <c r="O2853" s="26"/>
      <c r="P2853" s="29">
        <v>8.6136378465325265</v>
      </c>
      <c r="Q2853" s="28">
        <v>-0.86761841373175985</v>
      </c>
      <c r="R2853" s="29">
        <v>2.280574032353444E-2</v>
      </c>
      <c r="S2853" s="29">
        <v>2.1398855536544943</v>
      </c>
      <c r="T2853" s="28">
        <v>-0.98934254204175232</v>
      </c>
      <c r="U2853" s="26"/>
      <c r="V2853" s="26"/>
      <c r="W2853" s="29">
        <v>5.8372471743208649</v>
      </c>
      <c r="X2853" s="28">
        <v>-0.99609306585065294</v>
      </c>
      <c r="Y2853" s="27">
        <v>0.91222963333129881</v>
      </c>
      <c r="Z2853" s="26"/>
      <c r="AA2853" s="29">
        <v>2.280574032353444E-2</v>
      </c>
      <c r="AB2853" s="26"/>
      <c r="AC2853" s="30">
        <v>0.79999999999999993</v>
      </c>
      <c r="AD2853" s="30">
        <v>75.180000000000007</v>
      </c>
      <c r="AE2853" s="28">
        <v>-0.98935887204043638</v>
      </c>
      <c r="AF2853" s="26"/>
      <c r="AG2853" s="26"/>
      <c r="AH2853" s="30">
        <v>27.100395686645808</v>
      </c>
      <c r="AI2853" s="28">
        <v>-0.97048013581609016</v>
      </c>
      <c r="AJ2853" s="30">
        <v>40.000000894069693</v>
      </c>
      <c r="AK2853" s="30">
        <v>39.989361803555397</v>
      </c>
      <c r="AL2853" s="28">
        <v>2.6604801963481185E-4</v>
      </c>
      <c r="AM2853" s="26"/>
      <c r="AN2853" s="26"/>
      <c r="AO2853" s="30">
        <v>39.990253448477269</v>
      </c>
      <c r="AP2853" s="28">
        <v>2.4374553177020189E-4</v>
      </c>
    </row>
    <row r="2854" spans="1:42" x14ac:dyDescent="0.25">
      <c r="A2854" s="26" t="s">
        <v>466</v>
      </c>
      <c r="B2854" s="26" t="s">
        <v>426</v>
      </c>
      <c r="C2854" s="26" t="s">
        <v>501</v>
      </c>
      <c r="D2854" s="27">
        <v>31484.949202483891</v>
      </c>
      <c r="E2854" s="27">
        <v>68480.578105268476</v>
      </c>
      <c r="F2854" s="28">
        <v>-0.54023534739900758</v>
      </c>
      <c r="G2854" s="27">
        <v>65942.450182116037</v>
      </c>
      <c r="H2854" s="28">
        <v>-0.52253898489469863</v>
      </c>
      <c r="I2854" s="27">
        <v>53278.46105944991</v>
      </c>
      <c r="J2854" s="28">
        <v>-0.40904919968780784</v>
      </c>
      <c r="K2854" s="29">
        <v>10006.957363761123</v>
      </c>
      <c r="L2854" s="29">
        <v>22389.212182345</v>
      </c>
      <c r="M2854" s="28">
        <v>-0.55304557917173591</v>
      </c>
      <c r="N2854" s="29">
        <v>21947.055409102446</v>
      </c>
      <c r="O2854" s="28">
        <v>-0.54404100334978056</v>
      </c>
      <c r="P2854" s="29">
        <v>18277.857093267092</v>
      </c>
      <c r="Q2854" s="28">
        <v>-0.45250926776053374</v>
      </c>
      <c r="R2854" s="29">
        <v>4990.0497500384154</v>
      </c>
      <c r="S2854" s="29">
        <v>11993.347116379393</v>
      </c>
      <c r="T2854" s="28">
        <v>-0.58393184974830992</v>
      </c>
      <c r="U2854" s="29">
        <v>11852.228807066971</v>
      </c>
      <c r="V2854" s="28">
        <v>-0.5789779431980705</v>
      </c>
      <c r="W2854" s="29">
        <v>10909.573645934293</v>
      </c>
      <c r="X2854" s="28">
        <v>-0.54259901330808891</v>
      </c>
      <c r="Y2854" s="27">
        <v>31280.736583669572</v>
      </c>
      <c r="Z2854" s="45">
        <v>204.21261881432031</v>
      </c>
      <c r="AA2854" s="29">
        <v>4857.8366349694725</v>
      </c>
      <c r="AB2854" s="29">
        <v>132.21311506894295</v>
      </c>
      <c r="AC2854" s="30">
        <v>3.1463059207689326</v>
      </c>
      <c r="AD2854" s="30">
        <v>3.0586417042073859</v>
      </c>
      <c r="AE2854" s="28">
        <v>2.8661159115485186E-2</v>
      </c>
      <c r="AF2854" s="30">
        <v>3.0046149222718368</v>
      </c>
      <c r="AG2854" s="28">
        <v>4.7157789654442964E-2</v>
      </c>
      <c r="AH2854" s="30">
        <v>2.9149183510727736</v>
      </c>
      <c r="AI2854" s="28">
        <v>7.938046347370302E-2</v>
      </c>
      <c r="AJ2854" s="30">
        <v>6.3095461527696211</v>
      </c>
      <c r="AK2854" s="30">
        <v>5.7098804396100649</v>
      </c>
      <c r="AL2854" s="28">
        <v>0.10502246404313645</v>
      </c>
      <c r="AM2854" s="30">
        <v>5.5637172767705438</v>
      </c>
      <c r="AN2854" s="28">
        <v>0.13405226018817282</v>
      </c>
      <c r="AO2854" s="30">
        <v>4.8836428249701003</v>
      </c>
      <c r="AP2854" s="28">
        <v>0.29197535096319227</v>
      </c>
    </row>
    <row r="2855" spans="1:42" x14ac:dyDescent="0.25">
      <c r="A2855" s="26" t="s">
        <v>466</v>
      </c>
      <c r="B2855" s="26" t="s">
        <v>426</v>
      </c>
      <c r="C2855" s="26" t="s">
        <v>502</v>
      </c>
      <c r="D2855" s="27">
        <v>20495.492609096764</v>
      </c>
      <c r="E2855" s="27">
        <v>27374.387249906064</v>
      </c>
      <c r="F2855" s="28">
        <v>-0.25128944724901214</v>
      </c>
      <c r="G2855" s="27">
        <v>22008.408084750175</v>
      </c>
      <c r="H2855" s="28">
        <v>-6.8742612815405058E-2</v>
      </c>
      <c r="I2855" s="27">
        <v>16563.558260102272</v>
      </c>
      <c r="J2855" s="28">
        <v>0.2373846420708767</v>
      </c>
      <c r="K2855" s="29">
        <v>3974.266567584752</v>
      </c>
      <c r="L2855" s="29">
        <v>5761.1878840297995</v>
      </c>
      <c r="M2855" s="28">
        <v>-0.31016542984103185</v>
      </c>
      <c r="N2855" s="29">
        <v>4717.9040401288385</v>
      </c>
      <c r="O2855" s="28">
        <v>-0.15762030474103897</v>
      </c>
      <c r="P2855" s="29">
        <v>4133.2314757632857</v>
      </c>
      <c r="Q2855" s="28">
        <v>-3.8460199751860644E-2</v>
      </c>
      <c r="R2855" s="29">
        <v>1184.5967050842908</v>
      </c>
      <c r="S2855" s="29">
        <v>1717.1201115254116</v>
      </c>
      <c r="T2855" s="28">
        <v>-0.3101258921066688</v>
      </c>
      <c r="U2855" s="29">
        <v>1400.4132588691537</v>
      </c>
      <c r="V2855" s="28">
        <v>-0.15410919056788758</v>
      </c>
      <c r="W2855" s="29">
        <v>1229.3869872354171</v>
      </c>
      <c r="X2855" s="28">
        <v>-3.6433021185500306E-2</v>
      </c>
      <c r="Y2855" s="27">
        <v>20461.446805674441</v>
      </c>
      <c r="Z2855" s="45">
        <v>34.0458034223225</v>
      </c>
      <c r="AA2855" s="29">
        <v>1181.5669397357381</v>
      </c>
      <c r="AB2855" s="29">
        <v>3.0297653485528002</v>
      </c>
      <c r="AC2855" s="30">
        <v>5.1570503036368596</v>
      </c>
      <c r="AD2855" s="30">
        <v>4.7515178815446646</v>
      </c>
      <c r="AE2855" s="28">
        <v>8.5347973469135086E-2</v>
      </c>
      <c r="AF2855" s="30">
        <v>4.6648698018345369</v>
      </c>
      <c r="AG2855" s="28">
        <v>0.10550787539852978</v>
      </c>
      <c r="AH2855" s="30">
        <v>4.0074112367596042</v>
      </c>
      <c r="AI2855" s="28">
        <v>0.28687823608710905</v>
      </c>
      <c r="AJ2855" s="30">
        <v>17.301662684971248</v>
      </c>
      <c r="AK2855" s="30">
        <v>15.94203402905106</v>
      </c>
      <c r="AL2855" s="28">
        <v>8.5285770526053711E-2</v>
      </c>
      <c r="AM2855" s="30">
        <v>15.715652465702991</v>
      </c>
      <c r="AN2855" s="28">
        <v>0.10091914559255377</v>
      </c>
      <c r="AO2855" s="30">
        <v>13.473022272140328</v>
      </c>
      <c r="AP2855" s="28">
        <v>0.28417086645420508</v>
      </c>
    </row>
    <row r="2856" spans="1:42" x14ac:dyDescent="0.25">
      <c r="A2856" s="26" t="s">
        <v>466</v>
      </c>
      <c r="B2856" s="26" t="s">
        <v>426</v>
      </c>
      <c r="C2856" s="26" t="s">
        <v>503</v>
      </c>
      <c r="D2856" s="27">
        <v>241336.8162683046</v>
      </c>
      <c r="E2856" s="27">
        <v>337853.95844663499</v>
      </c>
      <c r="F2856" s="28">
        <v>-0.28567710919265599</v>
      </c>
      <c r="G2856" s="27">
        <v>312884.84588565829</v>
      </c>
      <c r="H2856" s="28">
        <v>-0.22867208354188062</v>
      </c>
      <c r="I2856" s="27">
        <v>238087.80639319657</v>
      </c>
      <c r="J2856" s="28">
        <v>1.364626741842611E-2</v>
      </c>
      <c r="K2856" s="29">
        <v>87145.522783463923</v>
      </c>
      <c r="L2856" s="29">
        <v>123995.9671110655</v>
      </c>
      <c r="M2856" s="28">
        <v>-0.29719066826257301</v>
      </c>
      <c r="N2856" s="29">
        <v>116628.53537397632</v>
      </c>
      <c r="O2856" s="28">
        <v>-0.25279415964517921</v>
      </c>
      <c r="P2856" s="29">
        <v>94813.061505756021</v>
      </c>
      <c r="Q2856" s="28">
        <v>-8.0870067905428916E-2</v>
      </c>
      <c r="R2856" s="29">
        <v>58854.441828851719</v>
      </c>
      <c r="S2856" s="29">
        <v>84720.847725045474</v>
      </c>
      <c r="T2856" s="28">
        <v>-0.30531335073677546</v>
      </c>
      <c r="U2856" s="29">
        <v>78767.709449621267</v>
      </c>
      <c r="V2856" s="28">
        <v>-0.25281003802079327</v>
      </c>
      <c r="W2856" s="29">
        <v>61426.592889351035</v>
      </c>
      <c r="X2856" s="28">
        <v>-4.1873575262957922E-2</v>
      </c>
      <c r="Y2856" s="27">
        <v>237754.48555947238</v>
      </c>
      <c r="Z2856" s="45">
        <v>3582.3307088322217</v>
      </c>
      <c r="AA2856" s="29">
        <v>57011.364243631717</v>
      </c>
      <c r="AB2856" s="29">
        <v>1843.0775852200054</v>
      </c>
      <c r="AC2856" s="30">
        <v>2.7693541625537055</v>
      </c>
      <c r="AD2856" s="30">
        <v>2.7247173139430645</v>
      </c>
      <c r="AE2856" s="28">
        <v>1.6382194359107639E-2</v>
      </c>
      <c r="AF2856" s="30">
        <v>2.6827469356652252</v>
      </c>
      <c r="AG2856" s="28">
        <v>3.2283040094873816E-2</v>
      </c>
      <c r="AH2856" s="30">
        <v>2.5111287686743715</v>
      </c>
      <c r="AI2856" s="28">
        <v>0.10283239836229167</v>
      </c>
      <c r="AJ2856" s="30">
        <v>4.1005709810333482</v>
      </c>
      <c r="AK2856" s="30">
        <v>3.9878491247291592</v>
      </c>
      <c r="AL2856" s="28">
        <v>2.8266329236275867E-2</v>
      </c>
      <c r="AM2856" s="30">
        <v>3.9722476135449272</v>
      </c>
      <c r="AN2856" s="28">
        <v>3.2304976923103294E-2</v>
      </c>
      <c r="AO2856" s="30">
        <v>3.8759728514011669</v>
      </c>
      <c r="AP2856" s="28">
        <v>5.7946259750242805E-2</v>
      </c>
    </row>
    <row r="2857" spans="1:42" x14ac:dyDescent="0.25">
      <c r="A2857" s="26" t="s">
        <v>466</v>
      </c>
      <c r="B2857" s="26" t="s">
        <v>426</v>
      </c>
      <c r="C2857" s="26" t="s">
        <v>504</v>
      </c>
      <c r="D2857" s="26"/>
      <c r="E2857" s="27">
        <v>15.855641403198241</v>
      </c>
      <c r="F2857" s="28">
        <v>-1</v>
      </c>
      <c r="G2857" s="27">
        <v>3.5070232558250427</v>
      </c>
      <c r="H2857" s="28">
        <v>-1</v>
      </c>
      <c r="I2857" s="27">
        <v>41.03141000032425</v>
      </c>
      <c r="J2857" s="28">
        <v>-1</v>
      </c>
      <c r="K2857" s="26"/>
      <c r="L2857" s="29">
        <v>7.4213050115736223</v>
      </c>
      <c r="M2857" s="28">
        <v>-1</v>
      </c>
      <c r="N2857" s="29">
        <v>1.6456905786971561</v>
      </c>
      <c r="O2857" s="28">
        <v>-1</v>
      </c>
      <c r="P2857" s="29">
        <v>17.045217034275186</v>
      </c>
      <c r="Q2857" s="28">
        <v>-1</v>
      </c>
      <c r="R2857" s="26"/>
      <c r="S2857" s="29">
        <v>3.1756811173731876</v>
      </c>
      <c r="T2857" s="28">
        <v>-1</v>
      </c>
      <c r="U2857" s="29">
        <v>0.70367457454185001</v>
      </c>
      <c r="V2857" s="28">
        <v>-1</v>
      </c>
      <c r="W2857" s="29">
        <v>7.3050929807783476</v>
      </c>
      <c r="X2857" s="28">
        <v>-1</v>
      </c>
      <c r="Y2857" s="26"/>
      <c r="Z2857" s="26"/>
      <c r="AA2857" s="26"/>
      <c r="AB2857" s="26"/>
      <c r="AC2857" s="26"/>
      <c r="AD2857" s="30">
        <v>2.1365031323293087</v>
      </c>
      <c r="AE2857" s="28">
        <v>-1</v>
      </c>
      <c r="AF2857" s="30">
        <v>2.1310344126788694</v>
      </c>
      <c r="AG2857" s="28">
        <v>-1</v>
      </c>
      <c r="AH2857" s="30">
        <v>2.4072095953848338</v>
      </c>
      <c r="AI2857" s="28">
        <v>-1</v>
      </c>
      <c r="AJ2857" s="26"/>
      <c r="AK2857" s="30">
        <v>4.9928317161495972</v>
      </c>
      <c r="AL2857" s="28">
        <v>-1</v>
      </c>
      <c r="AM2857" s="30">
        <v>4.9838709294113732</v>
      </c>
      <c r="AN2857" s="28">
        <v>-1</v>
      </c>
      <c r="AO2857" s="30">
        <v>5.6168224153051654</v>
      </c>
      <c r="AP2857" s="28">
        <v>-1</v>
      </c>
    </row>
    <row r="2858" spans="1:42" x14ac:dyDescent="0.25">
      <c r="A2858" s="26" t="s">
        <v>466</v>
      </c>
      <c r="B2858" s="26" t="s">
        <v>427</v>
      </c>
      <c r="C2858" s="26" t="s">
        <v>258</v>
      </c>
      <c r="D2858" s="27">
        <v>10265424.136264885</v>
      </c>
      <c r="E2858" s="27">
        <v>10262637.840365715</v>
      </c>
      <c r="F2858" s="28">
        <v>2.7149899884513785E-4</v>
      </c>
      <c r="G2858" s="27">
        <v>12651053.398672819</v>
      </c>
      <c r="H2858" s="28">
        <v>-0.18857159062012993</v>
      </c>
      <c r="I2858" s="27">
        <v>9546858.3634706549</v>
      </c>
      <c r="J2858" s="28">
        <v>7.526724975240999E-2</v>
      </c>
      <c r="K2858" s="29">
        <v>4675398.7660547439</v>
      </c>
      <c r="L2858" s="29">
        <v>5171261.2319385726</v>
      </c>
      <c r="M2858" s="28">
        <v>-9.5888110007148614E-2</v>
      </c>
      <c r="N2858" s="29">
        <v>6436737.4802075475</v>
      </c>
      <c r="O2858" s="28">
        <v>-0.27363842623204365</v>
      </c>
      <c r="P2858" s="29">
        <v>5040310.8305842876</v>
      </c>
      <c r="Q2858" s="28">
        <v>-7.2398722379437466E-2</v>
      </c>
      <c r="R2858" s="29">
        <v>5427271.5418722695</v>
      </c>
      <c r="S2858" s="29">
        <v>5916514.5707031609</v>
      </c>
      <c r="T2858" s="28">
        <v>-8.2691088306192803E-2</v>
      </c>
      <c r="U2858" s="29">
        <v>8105709.2537493575</v>
      </c>
      <c r="V2858" s="28">
        <v>-0.33043841421256953</v>
      </c>
      <c r="W2858" s="29">
        <v>6226299.3859031647</v>
      </c>
      <c r="X2858" s="28">
        <v>-0.12833109918227795</v>
      </c>
      <c r="Y2858" s="26"/>
      <c r="Z2858" s="26"/>
      <c r="AA2858" s="26"/>
      <c r="AB2858" s="26"/>
      <c r="AC2858" s="30">
        <v>2.1956253679998272</v>
      </c>
      <c r="AD2858" s="30">
        <v>1.984552197243866</v>
      </c>
      <c r="AE2858" s="28">
        <v>0.10635808473523566</v>
      </c>
      <c r="AF2858" s="30">
        <v>1.9654449847572308</v>
      </c>
      <c r="AG2858" s="28">
        <v>0.11711362313762649</v>
      </c>
      <c r="AH2858" s="30">
        <v>1.8941011148639726</v>
      </c>
      <c r="AI2858" s="28">
        <v>0.15919121253329127</v>
      </c>
      <c r="AJ2858" s="30">
        <v>1.8914520965213355</v>
      </c>
      <c r="AK2858" s="30">
        <v>1.7345749288243586</v>
      </c>
      <c r="AL2858" s="28">
        <v>9.0441274741185962E-2</v>
      </c>
      <c r="AM2858" s="30">
        <v>1.5607583497793212</v>
      </c>
      <c r="AN2858" s="28">
        <v>0.21188017144920085</v>
      </c>
      <c r="AO2858" s="30">
        <v>1.5333118071844567</v>
      </c>
      <c r="AP2858" s="28">
        <v>0.23357303299875698</v>
      </c>
    </row>
    <row r="2859" spans="1:42" x14ac:dyDescent="0.25">
      <c r="A2859" s="26" t="s">
        <v>466</v>
      </c>
      <c r="B2859" s="26" t="s">
        <v>427</v>
      </c>
      <c r="C2859" s="26" t="s">
        <v>492</v>
      </c>
      <c r="D2859" s="27">
        <v>434402.46097567439</v>
      </c>
      <c r="E2859" s="27">
        <v>461541.7172647214</v>
      </c>
      <c r="F2859" s="28">
        <v>-5.880130717085548E-2</v>
      </c>
      <c r="G2859" s="27">
        <v>524486.78381015058</v>
      </c>
      <c r="H2859" s="28">
        <v>-0.17175708829125458</v>
      </c>
      <c r="I2859" s="27">
        <v>415577.87961210962</v>
      </c>
      <c r="J2859" s="28">
        <v>4.5297361305984753E-2</v>
      </c>
      <c r="K2859" s="29">
        <v>148959.9739140172</v>
      </c>
      <c r="L2859" s="29">
        <v>164056.38950225568</v>
      </c>
      <c r="M2859" s="28">
        <v>-9.2019674662113138E-2</v>
      </c>
      <c r="N2859" s="29">
        <v>205875.80036677845</v>
      </c>
      <c r="O2859" s="28">
        <v>-0.27645709865541623</v>
      </c>
      <c r="P2859" s="29">
        <v>205715.35444309859</v>
      </c>
      <c r="Q2859" s="28">
        <v>-0.27589277758447572</v>
      </c>
      <c r="R2859" s="29">
        <v>92380.671246377548</v>
      </c>
      <c r="S2859" s="29">
        <v>99646.444413291421</v>
      </c>
      <c r="T2859" s="28">
        <v>-7.2915528594061127E-2</v>
      </c>
      <c r="U2859" s="29">
        <v>121015.65265231577</v>
      </c>
      <c r="V2859" s="28">
        <v>-0.23662212927288012</v>
      </c>
      <c r="W2859" s="29">
        <v>116620.15245483922</v>
      </c>
      <c r="X2859" s="28">
        <v>-0.20784985011787163</v>
      </c>
      <c r="Y2859" s="26"/>
      <c r="Z2859" s="26"/>
      <c r="AA2859" s="26"/>
      <c r="AB2859" s="26"/>
      <c r="AC2859" s="30">
        <v>2.9162361509704651</v>
      </c>
      <c r="AD2859" s="30">
        <v>2.8133114392254468</v>
      </c>
      <c r="AE2859" s="28">
        <v>3.6584897892909869E-2</v>
      </c>
      <c r="AF2859" s="30">
        <v>2.5475883172075111</v>
      </c>
      <c r="AG2859" s="28">
        <v>0.14470463350492987</v>
      </c>
      <c r="AH2859" s="30">
        <v>2.0201597529612676</v>
      </c>
      <c r="AI2859" s="28">
        <v>0.4435670974514152</v>
      </c>
      <c r="AJ2859" s="30">
        <v>4.7023089907750402</v>
      </c>
      <c r="AK2859" s="30">
        <v>4.6317931360444842</v>
      </c>
      <c r="AL2859" s="28">
        <v>1.5224310037035893E-2</v>
      </c>
      <c r="AM2859" s="30">
        <v>4.3340408642593387</v>
      </c>
      <c r="AN2859" s="28">
        <v>8.4971078503810166E-2</v>
      </c>
      <c r="AO2859" s="30">
        <v>3.5635168610591625</v>
      </c>
      <c r="AP2859" s="28">
        <v>0.31956973240682279</v>
      </c>
    </row>
    <row r="2860" spans="1:42" x14ac:dyDescent="0.25">
      <c r="A2860" s="26" t="s">
        <v>466</v>
      </c>
      <c r="B2860" s="26" t="s">
        <v>427</v>
      </c>
      <c r="C2860" s="26" t="s">
        <v>399</v>
      </c>
      <c r="D2860" s="27">
        <v>230609.53068676591</v>
      </c>
      <c r="E2860" s="27">
        <v>239029.22847462297</v>
      </c>
      <c r="F2860" s="28">
        <v>-3.52245532547956E-2</v>
      </c>
      <c r="G2860" s="27">
        <v>294783.91775249719</v>
      </c>
      <c r="H2860" s="28">
        <v>-0.21769975633342584</v>
      </c>
      <c r="I2860" s="27">
        <v>233429.14032455444</v>
      </c>
      <c r="J2860" s="28">
        <v>-1.207908161709462E-2</v>
      </c>
      <c r="K2860" s="29">
        <v>88338.632039015254</v>
      </c>
      <c r="L2860" s="29">
        <v>96857.232876972252</v>
      </c>
      <c r="M2860" s="28">
        <v>-8.7950074402572465E-2</v>
      </c>
      <c r="N2860" s="29">
        <v>127748.77574352711</v>
      </c>
      <c r="O2860" s="28">
        <v>-0.30849723197060636</v>
      </c>
      <c r="P2860" s="29">
        <v>121872.21464374225</v>
      </c>
      <c r="Q2860" s="28">
        <v>-0.27515363286662681</v>
      </c>
      <c r="R2860" s="29">
        <v>55920.025544441509</v>
      </c>
      <c r="S2860" s="29">
        <v>60649.91061690783</v>
      </c>
      <c r="T2860" s="28">
        <v>-7.7986678370268445E-2</v>
      </c>
      <c r="U2860" s="29">
        <v>77488.537524762709</v>
      </c>
      <c r="V2860" s="28">
        <v>-0.27834454835889288</v>
      </c>
      <c r="W2860" s="29">
        <v>71289.819443670363</v>
      </c>
      <c r="X2860" s="28">
        <v>-0.21559591564645908</v>
      </c>
      <c r="Y2860" s="26"/>
      <c r="Z2860" s="26"/>
      <c r="AA2860" s="26"/>
      <c r="AB2860" s="26"/>
      <c r="AC2860" s="30">
        <v>2.6105173395136561</v>
      </c>
      <c r="AD2860" s="30">
        <v>2.4678510976897012</v>
      </c>
      <c r="AE2860" s="28">
        <v>5.7809906747418018E-2</v>
      </c>
      <c r="AF2860" s="30">
        <v>2.3075283190526665</v>
      </c>
      <c r="AG2860" s="28">
        <v>0.1313045729316894</v>
      </c>
      <c r="AH2860" s="30">
        <v>1.9153597972016527</v>
      </c>
      <c r="AI2860" s="28">
        <v>0.36293835932425378</v>
      </c>
      <c r="AJ2860" s="30">
        <v>4.1239167622248818</v>
      </c>
      <c r="AK2860" s="30">
        <v>3.9411307624909675</v>
      </c>
      <c r="AL2860" s="28">
        <v>4.6379075130809799E-2</v>
      </c>
      <c r="AM2860" s="30">
        <v>3.8042261109689193</v>
      </c>
      <c r="AN2860" s="28">
        <v>8.4035659797976295E-2</v>
      </c>
      <c r="AO2860" s="30">
        <v>3.27436851637699</v>
      </c>
      <c r="AP2860" s="28">
        <v>0.25945407231923195</v>
      </c>
    </row>
    <row r="2861" spans="1:42" x14ac:dyDescent="0.25">
      <c r="A2861" s="26" t="s">
        <v>466</v>
      </c>
      <c r="B2861" s="26" t="s">
        <v>427</v>
      </c>
      <c r="C2861" s="26" t="s">
        <v>400</v>
      </c>
      <c r="D2861" s="27">
        <v>173915.19585050701</v>
      </c>
      <c r="E2861" s="27">
        <v>185079.97498531462</v>
      </c>
      <c r="F2861" s="28">
        <v>-6.032407955368211E-2</v>
      </c>
      <c r="G2861" s="27">
        <v>195364.05401153324</v>
      </c>
      <c r="H2861" s="28">
        <v>-0.10978917421400361</v>
      </c>
      <c r="I2861" s="27">
        <v>157949.66274878979</v>
      </c>
      <c r="J2861" s="28">
        <v>0.10107988091819804</v>
      </c>
      <c r="K2861" s="29">
        <v>53159.950470771546</v>
      </c>
      <c r="L2861" s="29">
        <v>57245.269300912652</v>
      </c>
      <c r="M2861" s="28">
        <v>-7.1365177944511388E-2</v>
      </c>
      <c r="N2861" s="29">
        <v>68153.651507218616</v>
      </c>
      <c r="O2861" s="28">
        <v>-0.21999849905120616</v>
      </c>
      <c r="P2861" s="29">
        <v>76273.2411446771</v>
      </c>
      <c r="Q2861" s="28">
        <v>-0.30303275863239709</v>
      </c>
      <c r="R2861" s="29">
        <v>33263.068761555929</v>
      </c>
      <c r="S2861" s="29">
        <v>35028.440275495552</v>
      </c>
      <c r="T2861" s="28">
        <v>-5.0398233551226759E-2</v>
      </c>
      <c r="U2861" s="29">
        <v>39704.398679671809</v>
      </c>
      <c r="V2861" s="28">
        <v>-0.16223214888817258</v>
      </c>
      <c r="W2861" s="29">
        <v>42542.458900786936</v>
      </c>
      <c r="X2861" s="28">
        <v>-0.2181206817610479</v>
      </c>
      <c r="Y2861" s="26"/>
      <c r="Z2861" s="26"/>
      <c r="AA2861" s="26"/>
      <c r="AB2861" s="26"/>
      <c r="AC2861" s="30">
        <v>3.2715454832135187</v>
      </c>
      <c r="AD2861" s="30">
        <v>3.233105149919592</v>
      </c>
      <c r="AE2861" s="28">
        <v>1.1889601949655961E-2</v>
      </c>
      <c r="AF2861" s="30">
        <v>2.8665236519402177</v>
      </c>
      <c r="AG2861" s="28">
        <v>0.14129373431095199</v>
      </c>
      <c r="AH2861" s="30">
        <v>2.0708397909718652</v>
      </c>
      <c r="AI2861" s="28">
        <v>0.57981583002041437</v>
      </c>
      <c r="AJ2861" s="30">
        <v>5.2284771768115084</v>
      </c>
      <c r="AK2861" s="30">
        <v>5.2837058552900773</v>
      </c>
      <c r="AL2861" s="28">
        <v>-1.0452640625948861E-2</v>
      </c>
      <c r="AM2861" s="30">
        <v>4.9204637397406898</v>
      </c>
      <c r="AN2861" s="28">
        <v>6.2598456845258846E-2</v>
      </c>
      <c r="AO2861" s="30">
        <v>3.7127534898051717</v>
      </c>
      <c r="AP2861" s="28">
        <v>0.40824786540995883</v>
      </c>
    </row>
    <row r="2862" spans="1:42" x14ac:dyDescent="0.25">
      <c r="A2862" s="26" t="s">
        <v>466</v>
      </c>
      <c r="B2862" s="26" t="s">
        <v>427</v>
      </c>
      <c r="C2862" s="26" t="s">
        <v>161</v>
      </c>
      <c r="D2862" s="27">
        <v>29877.734438401461</v>
      </c>
      <c r="E2862" s="27">
        <v>37432.513804783826</v>
      </c>
      <c r="F2862" s="28">
        <v>-0.2018239919921401</v>
      </c>
      <c r="G2862" s="27">
        <v>34338.812046120162</v>
      </c>
      <c r="H2862" s="28">
        <v>-0.12991356840554255</v>
      </c>
      <c r="I2862" s="27">
        <v>24199.076538765432</v>
      </c>
      <c r="J2862" s="28">
        <v>0.2346642397919263</v>
      </c>
      <c r="K2862" s="29">
        <v>7461.3914042303977</v>
      </c>
      <c r="L2862" s="29">
        <v>9953.8873243707676</v>
      </c>
      <c r="M2862" s="28">
        <v>-0.25040427311627544</v>
      </c>
      <c r="N2862" s="29">
        <v>9973.3731160327497</v>
      </c>
      <c r="O2862" s="28">
        <v>-0.25186881936305006</v>
      </c>
      <c r="P2862" s="29">
        <v>7569.8986546792594</v>
      </c>
      <c r="Q2862" s="28">
        <v>-1.4334042686527774E-2</v>
      </c>
      <c r="R2862" s="29">
        <v>3197.5769403801355</v>
      </c>
      <c r="S2862" s="29">
        <v>3968.0935208880605</v>
      </c>
      <c r="T2862" s="28">
        <v>-0.19417802943703888</v>
      </c>
      <c r="U2862" s="29">
        <v>3822.7164478813006</v>
      </c>
      <c r="V2862" s="28">
        <v>-0.16353279559817782</v>
      </c>
      <c r="W2862" s="29">
        <v>2787.8741103819075</v>
      </c>
      <c r="X2862" s="28">
        <v>0.14695887037098077</v>
      </c>
      <c r="Y2862" s="26"/>
      <c r="Z2862" s="26"/>
      <c r="AA2862" s="26"/>
      <c r="AB2862" s="26"/>
      <c r="AC2862" s="30">
        <v>4.0043113703245261</v>
      </c>
      <c r="AD2862" s="30">
        <v>3.7605924785922884</v>
      </c>
      <c r="AE2862" s="28">
        <v>6.480864202107578E-2</v>
      </c>
      <c r="AF2862" s="30">
        <v>3.4430489711568715</v>
      </c>
      <c r="AG2862" s="28">
        <v>0.16301319088675911</v>
      </c>
      <c r="AH2862" s="30">
        <v>3.1967503982113428</v>
      </c>
      <c r="AI2862" s="28">
        <v>0.25261933886519033</v>
      </c>
      <c r="AJ2862" s="30">
        <v>9.3438672455679903</v>
      </c>
      <c r="AK2862" s="30">
        <v>9.4333748959642509</v>
      </c>
      <c r="AL2862" s="28">
        <v>-9.488401699645526E-3</v>
      </c>
      <c r="AM2862" s="30">
        <v>8.9828300148058524</v>
      </c>
      <c r="AN2862" s="28">
        <v>4.0191925057811648E-2</v>
      </c>
      <c r="AO2862" s="30">
        <v>8.6801181045619131</v>
      </c>
      <c r="AP2862" s="28">
        <v>7.646775458703009E-2</v>
      </c>
    </row>
    <row r="2863" spans="1:42" x14ac:dyDescent="0.25">
      <c r="A2863" s="26" t="s">
        <v>466</v>
      </c>
      <c r="B2863" s="26" t="s">
        <v>427</v>
      </c>
      <c r="C2863" s="26" t="s">
        <v>493</v>
      </c>
      <c r="D2863" s="27">
        <v>13278.744623959064</v>
      </c>
      <c r="E2863" s="27">
        <v>19423.276517657043</v>
      </c>
      <c r="F2863" s="28">
        <v>-0.31634888625058666</v>
      </c>
      <c r="G2863" s="27">
        <v>17753.737183283567</v>
      </c>
      <c r="H2863" s="28">
        <v>-0.25205918692645923</v>
      </c>
      <c r="I2863" s="27">
        <v>10841.999397397041</v>
      </c>
      <c r="J2863" s="28">
        <v>0.22475054067490904</v>
      </c>
      <c r="K2863" s="29">
        <v>3662.3830550501762</v>
      </c>
      <c r="L2863" s="29">
        <v>5345.7918545383482</v>
      </c>
      <c r="M2863" s="28">
        <v>-0.3149035438143799</v>
      </c>
      <c r="N2863" s="29">
        <v>5095.2547383845849</v>
      </c>
      <c r="O2863" s="28">
        <v>-0.28121688843935816</v>
      </c>
      <c r="P2863" s="29">
        <v>3386.8101081848145</v>
      </c>
      <c r="Q2863" s="28">
        <v>8.136651836469716E-2</v>
      </c>
      <c r="R2863" s="29">
        <v>2218.38978021101</v>
      </c>
      <c r="S2863" s="29">
        <v>2721.7604790232799</v>
      </c>
      <c r="T2863" s="28">
        <v>-0.18494305530988805</v>
      </c>
      <c r="U2863" s="29">
        <v>2548.558940488133</v>
      </c>
      <c r="V2863" s="28">
        <v>-0.12955131428660804</v>
      </c>
      <c r="W2863" s="29">
        <v>1713.4862313866615</v>
      </c>
      <c r="X2863" s="28">
        <v>0.29466449136025363</v>
      </c>
      <c r="Y2863" s="26"/>
      <c r="Z2863" s="26"/>
      <c r="AA2863" s="26"/>
      <c r="AB2863" s="26"/>
      <c r="AC2863" s="30">
        <v>3.6257115720455788</v>
      </c>
      <c r="AD2863" s="30">
        <v>3.6333768777711599</v>
      </c>
      <c r="AE2863" s="28">
        <v>-2.1096918881377568E-3</v>
      </c>
      <c r="AF2863" s="30">
        <v>3.4843669443134195</v>
      </c>
      <c r="AG2863" s="28">
        <v>4.0565368111655835E-2</v>
      </c>
      <c r="AH2863" s="30">
        <v>3.2012421869166707</v>
      </c>
      <c r="AI2863" s="28">
        <v>0.1325952115912051</v>
      </c>
      <c r="AJ2863" s="30">
        <v>5.9857581126685542</v>
      </c>
      <c r="AK2863" s="30">
        <v>7.1362916271850647</v>
      </c>
      <c r="AL2863" s="28">
        <v>-0.16122288362398982</v>
      </c>
      <c r="AM2863" s="30">
        <v>6.9661866167721991</v>
      </c>
      <c r="AN2863" s="28">
        <v>-0.14074106222522201</v>
      </c>
      <c r="AO2863" s="30">
        <v>6.3274505501121006</v>
      </c>
      <c r="AP2863" s="28">
        <v>-5.4001597442352632E-2</v>
      </c>
    </row>
    <row r="2864" spans="1:42" x14ac:dyDescent="0.25">
      <c r="A2864" s="26" t="s">
        <v>466</v>
      </c>
      <c r="B2864" s="26" t="s">
        <v>427</v>
      </c>
      <c r="C2864" s="26" t="s">
        <v>495</v>
      </c>
      <c r="D2864" s="26"/>
      <c r="E2864" s="26"/>
      <c r="F2864" s="26"/>
      <c r="G2864" s="27">
        <v>12.647765228748321</v>
      </c>
      <c r="H2864" s="28">
        <v>-1</v>
      </c>
      <c r="I2864" s="27">
        <v>10.719516706466674</v>
      </c>
      <c r="J2864" s="28">
        <v>-1</v>
      </c>
      <c r="K2864" s="26"/>
      <c r="L2864" s="26"/>
      <c r="M2864" s="26"/>
      <c r="N2864" s="29">
        <v>8.9068769216537476</v>
      </c>
      <c r="O2864" s="28">
        <v>-1</v>
      </c>
      <c r="P2864" s="29">
        <v>1.2761329412460327</v>
      </c>
      <c r="Q2864" s="28">
        <v>-1</v>
      </c>
      <c r="R2864" s="26"/>
      <c r="S2864" s="26"/>
      <c r="T2864" s="26"/>
      <c r="U2864" s="29">
        <v>2.5957183686290364</v>
      </c>
      <c r="V2864" s="28">
        <v>-1</v>
      </c>
      <c r="W2864" s="29">
        <v>0.3700785423124664</v>
      </c>
      <c r="X2864" s="28">
        <v>-1</v>
      </c>
      <c r="Y2864" s="26"/>
      <c r="Z2864" s="26"/>
      <c r="AA2864" s="26"/>
      <c r="AB2864" s="26"/>
      <c r="AC2864" s="26"/>
      <c r="AD2864" s="26"/>
      <c r="AE2864" s="26"/>
      <c r="AF2864" s="30">
        <v>1.42</v>
      </c>
      <c r="AG2864" s="28">
        <v>-1</v>
      </c>
      <c r="AH2864" s="30">
        <v>8.3999999999999986</v>
      </c>
      <c r="AI2864" s="28">
        <v>-1</v>
      </c>
      <c r="AJ2864" s="26"/>
      <c r="AK2864" s="26"/>
      <c r="AL2864" s="26"/>
      <c r="AM2864" s="30">
        <v>4.8725491107220575</v>
      </c>
      <c r="AN2864" s="28">
        <v>-1</v>
      </c>
      <c r="AO2864" s="30">
        <v>28.965518074852131</v>
      </c>
      <c r="AP2864" s="28">
        <v>-1</v>
      </c>
    </row>
    <row r="2865" spans="1:42" x14ac:dyDescent="0.25">
      <c r="A2865" s="26" t="s">
        <v>466</v>
      </c>
      <c r="B2865" s="26" t="s">
        <v>427</v>
      </c>
      <c r="C2865" s="26" t="s">
        <v>496</v>
      </c>
      <c r="D2865" s="27">
        <v>135433.05172556042</v>
      </c>
      <c r="E2865" s="27">
        <v>137578.96987877251</v>
      </c>
      <c r="F2865" s="28">
        <v>-1.5597719296073797E-2</v>
      </c>
      <c r="G2865" s="27">
        <v>144505.48905034421</v>
      </c>
      <c r="H2865" s="28">
        <v>-6.2782648495954718E-2</v>
      </c>
      <c r="I2865" s="27">
        <v>111831.74529102564</v>
      </c>
      <c r="J2865" s="28">
        <v>0.21104299475176622</v>
      </c>
      <c r="K2865" s="29">
        <v>41289.284560324391</v>
      </c>
      <c r="L2865" s="29">
        <v>42322.279071920224</v>
      </c>
      <c r="M2865" s="28">
        <v>-2.4407818630003759E-2</v>
      </c>
      <c r="N2865" s="29">
        <v>51320.213652983388</v>
      </c>
      <c r="O2865" s="28">
        <v>-0.1954576643130532</v>
      </c>
      <c r="P2865" s="29">
        <v>60359.527642755558</v>
      </c>
      <c r="Q2865" s="28">
        <v>-0.3159442067754486</v>
      </c>
      <c r="R2865" s="29">
        <v>27401.195631136663</v>
      </c>
      <c r="S2865" s="29">
        <v>27580.34733089359</v>
      </c>
      <c r="T2865" s="28">
        <v>-6.4956288478736331E-3</v>
      </c>
      <c r="U2865" s="29">
        <v>31704.774494019151</v>
      </c>
      <c r="V2865" s="28">
        <v>-0.13573914123547304</v>
      </c>
      <c r="W2865" s="29">
        <v>33199.68533991708</v>
      </c>
      <c r="X2865" s="28">
        <v>-0.1746549598109805</v>
      </c>
      <c r="Y2865" s="26"/>
      <c r="Z2865" s="26"/>
      <c r="AA2865" s="26"/>
      <c r="AB2865" s="26"/>
      <c r="AC2865" s="30">
        <v>3.2801016817738819</v>
      </c>
      <c r="AD2865" s="30">
        <v>3.2507457749375486</v>
      </c>
      <c r="AE2865" s="28">
        <v>9.0305144938309882E-3</v>
      </c>
      <c r="AF2865" s="30">
        <v>2.8157616417472515</v>
      </c>
      <c r="AG2865" s="28">
        <v>0.16490743859217274</v>
      </c>
      <c r="AH2865" s="30">
        <v>1.8527604449278332</v>
      </c>
      <c r="AI2865" s="28">
        <v>0.77038628536871911</v>
      </c>
      <c r="AJ2865" s="30">
        <v>4.9425964307799939</v>
      </c>
      <c r="AK2865" s="30">
        <v>4.9882972186019607</v>
      </c>
      <c r="AL2865" s="28">
        <v>-9.1616008066927341E-3</v>
      </c>
      <c r="AM2865" s="30">
        <v>4.5578462978061554</v>
      </c>
      <c r="AN2865" s="28">
        <v>8.4414898580285974E-2</v>
      </c>
      <c r="AO2865" s="30">
        <v>3.3684579882619139</v>
      </c>
      <c r="AP2865" s="28">
        <v>0.46731722586521485</v>
      </c>
    </row>
    <row r="2866" spans="1:42" x14ac:dyDescent="0.25">
      <c r="A2866" s="26" t="s">
        <v>466</v>
      </c>
      <c r="B2866" s="26" t="s">
        <v>427</v>
      </c>
      <c r="C2866" s="26" t="s">
        <v>497</v>
      </c>
      <c r="D2866" s="27">
        <v>1265.7557145774365</v>
      </c>
      <c r="E2866" s="27">
        <v>976.25173434853559</v>
      </c>
      <c r="F2866" s="28">
        <v>0.29654644395801288</v>
      </c>
      <c r="G2866" s="27">
        <v>682.87534470319747</v>
      </c>
      <c r="H2866" s="28">
        <v>0.85356774760638066</v>
      </c>
      <c r="I2866" s="27">
        <v>479.64588722705844</v>
      </c>
      <c r="J2866" s="28">
        <v>1.638937908745673</v>
      </c>
      <c r="K2866" s="29">
        <v>265.85474610328674</v>
      </c>
      <c r="L2866" s="29">
        <v>278.0858291387558</v>
      </c>
      <c r="M2866" s="28">
        <v>-4.3983122309213904E-2</v>
      </c>
      <c r="N2866" s="29">
        <v>202.68744707107544</v>
      </c>
      <c r="O2866" s="28">
        <v>0.311648796928508</v>
      </c>
      <c r="P2866" s="29">
        <v>170.57487487792969</v>
      </c>
      <c r="Q2866" s="28">
        <v>0.55858092402848425</v>
      </c>
      <c r="R2866" s="29">
        <v>58.169018447399132</v>
      </c>
      <c r="S2866" s="29">
        <v>60.845179415559755</v>
      </c>
      <c r="T2866" s="28">
        <v>-4.3983122309213807E-2</v>
      </c>
      <c r="U2866" s="29">
        <v>44.348013419151307</v>
      </c>
      <c r="V2866" s="28">
        <v>0.31164879692850783</v>
      </c>
      <c r="W2866" s="29">
        <v>37.321782623291021</v>
      </c>
      <c r="X2866" s="28">
        <v>0.55858092402848392</v>
      </c>
      <c r="Y2866" s="26"/>
      <c r="Z2866" s="26"/>
      <c r="AA2866" s="26"/>
      <c r="AB2866" s="26"/>
      <c r="AC2866" s="30">
        <v>4.7610799999999998</v>
      </c>
      <c r="AD2866" s="30">
        <v>3.5106130268199234</v>
      </c>
      <c r="AE2866" s="28">
        <v>0.35619618671352321</v>
      </c>
      <c r="AF2866" s="30">
        <v>3.3691052631578948</v>
      </c>
      <c r="AG2866" s="28">
        <v>0.41315857716401344</v>
      </c>
      <c r="AH2866" s="30">
        <v>2.8119375</v>
      </c>
      <c r="AI2866" s="28">
        <v>0.69316707786001641</v>
      </c>
      <c r="AJ2866" s="30">
        <v>21.759963436928704</v>
      </c>
      <c r="AK2866" s="30">
        <v>16.044849299908247</v>
      </c>
      <c r="AL2866" s="28">
        <v>0.35619618671352304</v>
      </c>
      <c r="AM2866" s="30">
        <v>15.398104493409024</v>
      </c>
      <c r="AN2866" s="28">
        <v>0.41315857716401383</v>
      </c>
      <c r="AO2866" s="30">
        <v>12.851633912248628</v>
      </c>
      <c r="AP2866" s="28">
        <v>0.69316707786001663</v>
      </c>
    </row>
    <row r="2867" spans="1:42" x14ac:dyDescent="0.25">
      <c r="A2867" s="26" t="s">
        <v>466</v>
      </c>
      <c r="B2867" s="26" t="s">
        <v>427</v>
      </c>
      <c r="C2867" s="26" t="s">
        <v>498</v>
      </c>
      <c r="D2867" s="26"/>
      <c r="E2867" s="27">
        <v>36.325294876098631</v>
      </c>
      <c r="F2867" s="28">
        <v>-1</v>
      </c>
      <c r="G2867" s="27">
        <v>9.1613591194152839</v>
      </c>
      <c r="H2867" s="28">
        <v>-1</v>
      </c>
      <c r="I2867" s="26"/>
      <c r="J2867" s="26"/>
      <c r="K2867" s="26"/>
      <c r="L2867" s="29">
        <v>5.0451798439025879</v>
      </c>
      <c r="M2867" s="28">
        <v>-1</v>
      </c>
      <c r="N2867" s="29">
        <v>1.2724109888076782</v>
      </c>
      <c r="O2867" s="28">
        <v>-1</v>
      </c>
      <c r="P2867" s="26"/>
      <c r="Q2867" s="26"/>
      <c r="R2867" s="26"/>
      <c r="S2867" s="29">
        <v>4.6163396654286828</v>
      </c>
      <c r="T2867" s="28">
        <v>-1</v>
      </c>
      <c r="U2867" s="29">
        <v>1.1706181309387134</v>
      </c>
      <c r="V2867" s="28">
        <v>-1</v>
      </c>
      <c r="W2867" s="26"/>
      <c r="X2867" s="26"/>
      <c r="Y2867" s="26"/>
      <c r="Z2867" s="26"/>
      <c r="AA2867" s="26"/>
      <c r="AB2867" s="26"/>
      <c r="AC2867" s="26"/>
      <c r="AD2867" s="30">
        <v>7.1999999999999993</v>
      </c>
      <c r="AE2867" s="28">
        <v>-1</v>
      </c>
      <c r="AF2867" s="30">
        <v>7.2</v>
      </c>
      <c r="AG2867" s="28">
        <v>-1</v>
      </c>
      <c r="AH2867" s="26"/>
      <c r="AI2867" s="26"/>
      <c r="AJ2867" s="26"/>
      <c r="AK2867" s="30">
        <v>7.8688522744838769</v>
      </c>
      <c r="AL2867" s="28">
        <v>-1</v>
      </c>
      <c r="AM2867" s="30">
        <v>7.8260868145522666</v>
      </c>
      <c r="AN2867" s="28">
        <v>-1</v>
      </c>
      <c r="AO2867" s="26"/>
      <c r="AP2867" s="26"/>
    </row>
    <row r="2868" spans="1:42" x14ac:dyDescent="0.25">
      <c r="A2868" s="26" t="s">
        <v>466</v>
      </c>
      <c r="B2868" s="26" t="s">
        <v>427</v>
      </c>
      <c r="C2868" s="26" t="s">
        <v>499</v>
      </c>
      <c r="D2868" s="27">
        <v>1439.2312535047531</v>
      </c>
      <c r="E2868" s="27">
        <v>1329.846922533512</v>
      </c>
      <c r="F2868" s="28">
        <v>8.2253324888590398E-2</v>
      </c>
      <c r="G2868" s="27">
        <v>984.62934753298759</v>
      </c>
      <c r="H2868" s="28">
        <v>0.46169851336523887</v>
      </c>
      <c r="I2868" s="27">
        <v>661.50219469904903</v>
      </c>
      <c r="J2868" s="28">
        <v>1.1757014036204863</v>
      </c>
      <c r="K2868" s="29">
        <v>462.58725821971893</v>
      </c>
      <c r="L2868" s="29">
        <v>413.39962339401245</v>
      </c>
      <c r="M2868" s="28">
        <v>0.11898325988271546</v>
      </c>
      <c r="N2868" s="29">
        <v>310.22166442061319</v>
      </c>
      <c r="O2868" s="28">
        <v>0.4911507198688782</v>
      </c>
      <c r="P2868" s="29">
        <v>241.5112705734237</v>
      </c>
      <c r="Q2868" s="28">
        <v>0.91538580009699477</v>
      </c>
      <c r="R2868" s="29">
        <v>86.7351109161973</v>
      </c>
      <c r="S2868" s="29">
        <v>77.512429386377335</v>
      </c>
      <c r="T2868" s="28">
        <v>0.11898325988271546</v>
      </c>
      <c r="U2868" s="29">
        <v>58.87831699848175</v>
      </c>
      <c r="V2868" s="28">
        <v>0.47312483334796868</v>
      </c>
      <c r="W2868" s="29">
        <v>45.418154774245899</v>
      </c>
      <c r="X2868" s="28">
        <v>0.90970133743478154</v>
      </c>
      <c r="Y2868" s="26"/>
      <c r="Z2868" s="26"/>
      <c r="AA2868" s="26"/>
      <c r="AB2868" s="26"/>
      <c r="AC2868" s="30">
        <v>3.1112643678160921</v>
      </c>
      <c r="AD2868" s="30">
        <v>3.2168556701030928</v>
      </c>
      <c r="AE2868" s="28">
        <v>-3.2824382911657582E-2</v>
      </c>
      <c r="AF2868" s="30">
        <v>3.1739541768365362</v>
      </c>
      <c r="AG2868" s="28">
        <v>-1.9751327690221036E-2</v>
      </c>
      <c r="AH2868" s="30">
        <v>2.7390116955139807</v>
      </c>
      <c r="AI2868" s="28">
        <v>0.13590766074923877</v>
      </c>
      <c r="AJ2868" s="30">
        <v>16.593409961685825</v>
      </c>
      <c r="AK2868" s="30">
        <v>17.156563573883162</v>
      </c>
      <c r="AL2868" s="28">
        <v>-3.2824382911657513E-2</v>
      </c>
      <c r="AM2868" s="30">
        <v>16.723123175521092</v>
      </c>
      <c r="AN2868" s="28">
        <v>-7.7565184728853563E-3</v>
      </c>
      <c r="AO2868" s="30">
        <v>14.564708715866855</v>
      </c>
      <c r="AP2868" s="28">
        <v>0.13928883065192335</v>
      </c>
    </row>
    <row r="2869" spans="1:42" x14ac:dyDescent="0.25">
      <c r="A2869" s="26" t="s">
        <v>466</v>
      </c>
      <c r="B2869" s="26" t="s">
        <v>427</v>
      </c>
      <c r="C2869" s="26" t="s">
        <v>501</v>
      </c>
      <c r="D2869" s="27">
        <v>38482.144124946593</v>
      </c>
      <c r="E2869" s="27">
        <v>47501.005106542114</v>
      </c>
      <c r="F2869" s="28">
        <v>-0.18986673990090772</v>
      </c>
      <c r="G2869" s="27">
        <v>50858.564961189033</v>
      </c>
      <c r="H2869" s="28">
        <v>-0.24334978475478181</v>
      </c>
      <c r="I2869" s="27">
        <v>46117.917457764146</v>
      </c>
      <c r="J2869" s="28">
        <v>-0.16557064485426018</v>
      </c>
      <c r="K2869" s="29">
        <v>11870.665910447155</v>
      </c>
      <c r="L2869" s="29">
        <v>14922.990228992432</v>
      </c>
      <c r="M2869" s="28">
        <v>-0.2045383848483136</v>
      </c>
      <c r="N2869" s="29">
        <v>16833.437854235228</v>
      </c>
      <c r="O2869" s="28">
        <v>-0.29481630471219872</v>
      </c>
      <c r="P2869" s="29">
        <v>15913.713501921544</v>
      </c>
      <c r="Q2869" s="28">
        <v>-0.25406059943118875</v>
      </c>
      <c r="R2869" s="29">
        <v>5861.8731304192661</v>
      </c>
      <c r="S2869" s="29">
        <v>7448.0929446019509</v>
      </c>
      <c r="T2869" s="28">
        <v>-0.21296992746744747</v>
      </c>
      <c r="U2869" s="29">
        <v>7999.6241856526585</v>
      </c>
      <c r="V2869" s="28">
        <v>-0.26723143558011803</v>
      </c>
      <c r="W2869" s="29">
        <v>9342.7735608698495</v>
      </c>
      <c r="X2869" s="28">
        <v>-0.37257677367131842</v>
      </c>
      <c r="Y2869" s="26"/>
      <c r="Z2869" s="26"/>
      <c r="AA2869" s="26"/>
      <c r="AB2869" s="26"/>
      <c r="AC2869" s="30">
        <v>3.2417847840430896</v>
      </c>
      <c r="AD2869" s="30">
        <v>3.1830755349726769</v>
      </c>
      <c r="AE2869" s="28">
        <v>1.8444189723231495E-2</v>
      </c>
      <c r="AF2869" s="30">
        <v>3.0212821291518424</v>
      </c>
      <c r="AG2869" s="28">
        <v>7.2983139430658997E-2</v>
      </c>
      <c r="AH2869" s="30">
        <v>2.8979984748497274</v>
      </c>
      <c r="AI2869" s="28">
        <v>0.11862887857840879</v>
      </c>
      <c r="AJ2869" s="30">
        <v>6.5648203686377267</v>
      </c>
      <c r="AK2869" s="30">
        <v>6.3776063832512655</v>
      </c>
      <c r="AL2869" s="28">
        <v>2.93548980818444E-2</v>
      </c>
      <c r="AM2869" s="30">
        <v>6.3576192807162073</v>
      </c>
      <c r="AN2869" s="28">
        <v>3.259098709323429E-2</v>
      </c>
      <c r="AO2869" s="30">
        <v>4.9362126950094236</v>
      </c>
      <c r="AP2869" s="28">
        <v>0.32993061163568721</v>
      </c>
    </row>
    <row r="2870" spans="1:42" x14ac:dyDescent="0.25">
      <c r="A2870" s="26" t="s">
        <v>466</v>
      </c>
      <c r="B2870" s="26" t="s">
        <v>427</v>
      </c>
      <c r="C2870" s="26" t="s">
        <v>502</v>
      </c>
      <c r="D2870" s="27">
        <v>13894.002846360207</v>
      </c>
      <c r="E2870" s="27">
        <v>15666.813335368633</v>
      </c>
      <c r="F2870" s="28">
        <v>-0.11315705696232535</v>
      </c>
      <c r="G2870" s="27">
        <v>14895.76104625225</v>
      </c>
      <c r="H2870" s="28">
        <v>-6.7251226491988073E-2</v>
      </c>
      <c r="I2870" s="27">
        <v>12205.209542735814</v>
      </c>
      <c r="J2870" s="28">
        <v>0.13836659646941601</v>
      </c>
      <c r="K2870" s="29">
        <v>3070.5663448572159</v>
      </c>
      <c r="L2870" s="29">
        <v>3911.5648374557495</v>
      </c>
      <c r="M2870" s="28">
        <v>-0.2150030812593037</v>
      </c>
      <c r="N2870" s="29">
        <v>4355.0299782460152</v>
      </c>
      <c r="O2870" s="28">
        <v>-0.29493795445837917</v>
      </c>
      <c r="P2870" s="29">
        <v>3769.7262681018456</v>
      </c>
      <c r="Q2870" s="28">
        <v>-0.18546702691935102</v>
      </c>
      <c r="R2870" s="29">
        <v>834.28303080552803</v>
      </c>
      <c r="S2870" s="29">
        <v>1103.3590933974149</v>
      </c>
      <c r="T2870" s="28">
        <v>-0.24386989168083045</v>
      </c>
      <c r="U2870" s="29">
        <v>1167.1648404759667</v>
      </c>
      <c r="V2870" s="28">
        <v>-0.2852054809453396</v>
      </c>
      <c r="W2870" s="29">
        <v>991.27786305539564</v>
      </c>
      <c r="X2870" s="28">
        <v>-0.15837621125318549</v>
      </c>
      <c r="Y2870" s="26"/>
      <c r="Z2870" s="26"/>
      <c r="AA2870" s="26"/>
      <c r="AB2870" s="26"/>
      <c r="AC2870" s="30">
        <v>4.524899085678701</v>
      </c>
      <c r="AD2870" s="30">
        <v>4.0052546708030548</v>
      </c>
      <c r="AE2870" s="28">
        <v>0.12974066759441727</v>
      </c>
      <c r="AF2870" s="30">
        <v>3.4203578668019881</v>
      </c>
      <c r="AG2870" s="28">
        <v>0.32293147731627619</v>
      </c>
      <c r="AH2870" s="30">
        <v>3.2376911941888693</v>
      </c>
      <c r="AI2870" s="28">
        <v>0.39756969219305449</v>
      </c>
      <c r="AJ2870" s="30">
        <v>16.65382410204974</v>
      </c>
      <c r="AK2870" s="30">
        <v>14.199197187135214</v>
      </c>
      <c r="AL2870" s="28">
        <v>0.17287082379125432</v>
      </c>
      <c r="AM2870" s="30">
        <v>12.762345582803709</v>
      </c>
      <c r="AN2870" s="28">
        <v>0.30491875447170952</v>
      </c>
      <c r="AO2870" s="30">
        <v>12.312601741267525</v>
      </c>
      <c r="AP2870" s="28">
        <v>0.35258367419064318</v>
      </c>
    </row>
    <row r="2871" spans="1:42" x14ac:dyDescent="0.25">
      <c r="A2871" s="26" t="s">
        <v>466</v>
      </c>
      <c r="B2871" s="26" t="s">
        <v>427</v>
      </c>
      <c r="C2871" s="26" t="s">
        <v>503</v>
      </c>
      <c r="D2871" s="27">
        <v>230609.53068676591</v>
      </c>
      <c r="E2871" s="27">
        <v>239029.22847462297</v>
      </c>
      <c r="F2871" s="28">
        <v>-3.52245532547956E-2</v>
      </c>
      <c r="G2871" s="27">
        <v>294783.91775249719</v>
      </c>
      <c r="H2871" s="28">
        <v>-0.21769975633342584</v>
      </c>
      <c r="I2871" s="27">
        <v>233429.14032455444</v>
      </c>
      <c r="J2871" s="28">
        <v>-1.207908161709462E-2</v>
      </c>
      <c r="K2871" s="29">
        <v>88338.632039015254</v>
      </c>
      <c r="L2871" s="29">
        <v>96857.232876972252</v>
      </c>
      <c r="M2871" s="28">
        <v>-8.7950074402572465E-2</v>
      </c>
      <c r="N2871" s="29">
        <v>127748.77574352711</v>
      </c>
      <c r="O2871" s="28">
        <v>-0.30849723197060636</v>
      </c>
      <c r="P2871" s="29">
        <v>121872.21464374225</v>
      </c>
      <c r="Q2871" s="28">
        <v>-0.27515363286662681</v>
      </c>
      <c r="R2871" s="29">
        <v>55920.025544441509</v>
      </c>
      <c r="S2871" s="29">
        <v>60649.91061690783</v>
      </c>
      <c r="T2871" s="28">
        <v>-7.7986678370268445E-2</v>
      </c>
      <c r="U2871" s="29">
        <v>77488.537524762694</v>
      </c>
      <c r="V2871" s="28">
        <v>-0.27834454835889277</v>
      </c>
      <c r="W2871" s="29">
        <v>71289.819443670378</v>
      </c>
      <c r="X2871" s="28">
        <v>-0.21559591564645925</v>
      </c>
      <c r="Y2871" s="26"/>
      <c r="Z2871" s="26"/>
      <c r="AA2871" s="26"/>
      <c r="AB2871" s="26"/>
      <c r="AC2871" s="30">
        <v>2.6105173395136561</v>
      </c>
      <c r="AD2871" s="30">
        <v>2.4678510976897012</v>
      </c>
      <c r="AE2871" s="28">
        <v>5.7809906747418018E-2</v>
      </c>
      <c r="AF2871" s="30">
        <v>2.3075283190526665</v>
      </c>
      <c r="AG2871" s="28">
        <v>0.1313045729316894</v>
      </c>
      <c r="AH2871" s="30">
        <v>1.9153597972016527</v>
      </c>
      <c r="AI2871" s="28">
        <v>0.36293835932425378</v>
      </c>
      <c r="AJ2871" s="30">
        <v>4.1239167622248818</v>
      </c>
      <c r="AK2871" s="30">
        <v>3.9411307624909675</v>
      </c>
      <c r="AL2871" s="28">
        <v>4.6379075130809799E-2</v>
      </c>
      <c r="AM2871" s="30">
        <v>3.8042261109689197</v>
      </c>
      <c r="AN2871" s="28">
        <v>8.403565979797617E-2</v>
      </c>
      <c r="AO2871" s="30">
        <v>3.2743685163769896</v>
      </c>
      <c r="AP2871" s="28">
        <v>0.25945407231923212</v>
      </c>
    </row>
    <row r="2872" spans="1:42" x14ac:dyDescent="0.25">
      <c r="A2872" s="26" t="s">
        <v>466</v>
      </c>
      <c r="B2872" s="26" t="s">
        <v>428</v>
      </c>
      <c r="C2872" s="26" t="s">
        <v>258</v>
      </c>
      <c r="D2872" s="27">
        <v>4107435.8263413296</v>
      </c>
      <c r="E2872" s="27">
        <v>4123370.5854984247</v>
      </c>
      <c r="F2872" s="28">
        <v>-3.8644984307586662E-3</v>
      </c>
      <c r="G2872" s="27">
        <v>5020669.6445498541</v>
      </c>
      <c r="H2872" s="28">
        <v>-0.18189482337279009</v>
      </c>
      <c r="I2872" s="27">
        <v>3787286.4702692223</v>
      </c>
      <c r="J2872" s="28">
        <v>8.4532648529581464E-2</v>
      </c>
      <c r="K2872" s="29">
        <v>1942164.1056579549</v>
      </c>
      <c r="L2872" s="29">
        <v>2150308.9148674314</v>
      </c>
      <c r="M2872" s="28">
        <v>-9.6797631154456137E-2</v>
      </c>
      <c r="N2872" s="29">
        <v>2626865.7991690668</v>
      </c>
      <c r="O2872" s="28">
        <v>-0.2606534729439538</v>
      </c>
      <c r="P2872" s="29">
        <v>2017316.6100743108</v>
      </c>
      <c r="Q2872" s="28">
        <v>-3.7253698324323771E-2</v>
      </c>
      <c r="R2872" s="29">
        <v>2244480.2329572649</v>
      </c>
      <c r="S2872" s="29">
        <v>2514023.9098426336</v>
      </c>
      <c r="T2872" s="28">
        <v>-0.10721603554766548</v>
      </c>
      <c r="U2872" s="29">
        <v>3348990.0942128357</v>
      </c>
      <c r="V2872" s="28">
        <v>-0.32980386032320608</v>
      </c>
      <c r="W2872" s="29">
        <v>2473405.9032404562</v>
      </c>
      <c r="X2872" s="28">
        <v>-9.2554832986883176E-2</v>
      </c>
      <c r="Y2872" s="26"/>
      <c r="Z2872" s="26"/>
      <c r="AA2872" s="26"/>
      <c r="AB2872" s="26"/>
      <c r="AC2872" s="30">
        <v>2.1148757792276451</v>
      </c>
      <c r="AD2872" s="30">
        <v>1.9175712647559917</v>
      </c>
      <c r="AE2872" s="28">
        <v>0.10289292403260963</v>
      </c>
      <c r="AF2872" s="30">
        <v>1.9112775559901074</v>
      </c>
      <c r="AG2872" s="28">
        <v>0.10652467643929762</v>
      </c>
      <c r="AH2872" s="30">
        <v>1.8773882351217601</v>
      </c>
      <c r="AI2872" s="28">
        <v>0.12649889866305811</v>
      </c>
      <c r="AJ2872" s="30">
        <v>1.8300164848988161</v>
      </c>
      <c r="AK2872" s="30">
        <v>1.6401477206939248</v>
      </c>
      <c r="AL2872" s="28">
        <v>0.11576320950198335</v>
      </c>
      <c r="AM2872" s="30">
        <v>1.4991592997619596</v>
      </c>
      <c r="AN2872" s="28">
        <v>0.22069514906747456</v>
      </c>
      <c r="AO2872" s="30">
        <v>1.5312029721071767</v>
      </c>
      <c r="AP2872" s="28">
        <v>0.19514951200782013</v>
      </c>
    </row>
    <row r="2873" spans="1:42" x14ac:dyDescent="0.25">
      <c r="A2873" s="26" t="s">
        <v>466</v>
      </c>
      <c r="B2873" s="26" t="s">
        <v>428</v>
      </c>
      <c r="C2873" s="26" t="s">
        <v>492</v>
      </c>
      <c r="D2873" s="27">
        <v>167729.47657209635</v>
      </c>
      <c r="E2873" s="27">
        <v>193166.91046442153</v>
      </c>
      <c r="F2873" s="28">
        <v>-0.13168629053064643</v>
      </c>
      <c r="G2873" s="27">
        <v>200375.88800132275</v>
      </c>
      <c r="H2873" s="28">
        <v>-0.16292584778968461</v>
      </c>
      <c r="I2873" s="27">
        <v>162142.51945952894</v>
      </c>
      <c r="J2873" s="28">
        <v>3.4457075979764371E-2</v>
      </c>
      <c r="K2873" s="29">
        <v>64516.298298007081</v>
      </c>
      <c r="L2873" s="29">
        <v>70124.346051742468</v>
      </c>
      <c r="M2873" s="28">
        <v>-7.99729062656412E-2</v>
      </c>
      <c r="N2873" s="29">
        <v>81182.933670444952</v>
      </c>
      <c r="O2873" s="28">
        <v>-0.20529727886029134</v>
      </c>
      <c r="P2873" s="29">
        <v>95690.92186101494</v>
      </c>
      <c r="Q2873" s="28">
        <v>-0.32578454629465314</v>
      </c>
      <c r="R2873" s="29">
        <v>36837.480981232831</v>
      </c>
      <c r="S2873" s="29">
        <v>39436.874210051981</v>
      </c>
      <c r="T2873" s="28">
        <v>-6.5912760097923684E-2</v>
      </c>
      <c r="U2873" s="29">
        <v>45628.713723744935</v>
      </c>
      <c r="V2873" s="28">
        <v>-0.19266887065319999</v>
      </c>
      <c r="W2873" s="29">
        <v>51168.975626640851</v>
      </c>
      <c r="X2873" s="28">
        <v>-0.28008171885204608</v>
      </c>
      <c r="Y2873" s="26"/>
      <c r="Z2873" s="26"/>
      <c r="AA2873" s="26"/>
      <c r="AB2873" s="26"/>
      <c r="AC2873" s="30">
        <v>2.5998000659823588</v>
      </c>
      <c r="AD2873" s="30">
        <v>2.754634037113016</v>
      </c>
      <c r="AE2873" s="28">
        <v>-5.6208544962629732E-2</v>
      </c>
      <c r="AF2873" s="30">
        <v>2.468202107782052</v>
      </c>
      <c r="AG2873" s="28">
        <v>5.3317334826588375E-2</v>
      </c>
      <c r="AH2873" s="30">
        <v>1.6944399354311872</v>
      </c>
      <c r="AI2873" s="28">
        <v>0.53431231855426198</v>
      </c>
      <c r="AJ2873" s="30">
        <v>4.5532287253177701</v>
      </c>
      <c r="AK2873" s="30">
        <v>4.898129335392043</v>
      </c>
      <c r="AL2873" s="28">
        <v>-7.0414761729983441E-2</v>
      </c>
      <c r="AM2873" s="30">
        <v>4.3914428360720636</v>
      </c>
      <c r="AN2873" s="28">
        <v>3.6841169357089081E-2</v>
      </c>
      <c r="AO2873" s="30">
        <v>3.1687661805586411</v>
      </c>
      <c r="AP2873" s="28">
        <v>0.4369090257442263</v>
      </c>
    </row>
    <row r="2874" spans="1:42" x14ac:dyDescent="0.25">
      <c r="A2874" s="26" t="s">
        <v>466</v>
      </c>
      <c r="B2874" s="26" t="s">
        <v>428</v>
      </c>
      <c r="C2874" s="26" t="s">
        <v>399</v>
      </c>
      <c r="D2874" s="27">
        <v>80687.173697836406</v>
      </c>
      <c r="E2874" s="27">
        <v>94552.211343623407</v>
      </c>
      <c r="F2874" s="28">
        <v>-0.14663895691871681</v>
      </c>
      <c r="G2874" s="27">
        <v>101970.46854873776</v>
      </c>
      <c r="H2874" s="28">
        <v>-0.20872018294913294</v>
      </c>
      <c r="I2874" s="27">
        <v>83862.414781918531</v>
      </c>
      <c r="J2874" s="28">
        <v>-3.7862504822204747E-2</v>
      </c>
      <c r="K2874" s="29">
        <v>34376.934553010637</v>
      </c>
      <c r="L2874" s="29">
        <v>38657.928561617766</v>
      </c>
      <c r="M2874" s="28">
        <v>-0.11074038801079457</v>
      </c>
      <c r="N2874" s="29">
        <v>43960.137770087982</v>
      </c>
      <c r="O2874" s="28">
        <v>-0.21799757014406113</v>
      </c>
      <c r="P2874" s="29">
        <v>50644.598087317136</v>
      </c>
      <c r="Q2874" s="28">
        <v>-0.32121221509664599</v>
      </c>
      <c r="R2874" s="29">
        <v>20029.710207270869</v>
      </c>
      <c r="S2874" s="29">
        <v>22296.536285238795</v>
      </c>
      <c r="T2874" s="28">
        <v>-0.10166718493709069</v>
      </c>
      <c r="U2874" s="29">
        <v>25559.599751750771</v>
      </c>
      <c r="V2874" s="28">
        <v>-0.21635274410355809</v>
      </c>
      <c r="W2874" s="29">
        <v>27732.965241774291</v>
      </c>
      <c r="X2874" s="28">
        <v>-0.27776528645050813</v>
      </c>
      <c r="Y2874" s="26"/>
      <c r="Z2874" s="26"/>
      <c r="AA2874" s="26"/>
      <c r="AB2874" s="26"/>
      <c r="AC2874" s="30">
        <v>2.3471311432208561</v>
      </c>
      <c r="AD2874" s="30">
        <v>2.4458685413760453</v>
      </c>
      <c r="AE2874" s="28">
        <v>-4.0369053563132001E-2</v>
      </c>
      <c r="AF2874" s="30">
        <v>2.3196121241030787</v>
      </c>
      <c r="AG2874" s="28">
        <v>1.1863629626620516E-2</v>
      </c>
      <c r="AH2874" s="30">
        <v>1.6559004898672518</v>
      </c>
      <c r="AI2874" s="28">
        <v>0.41743489876557621</v>
      </c>
      <c r="AJ2874" s="30">
        <v>4.0283744928344802</v>
      </c>
      <c r="AK2874" s="30">
        <v>4.240668152847614</v>
      </c>
      <c r="AL2874" s="28">
        <v>-5.0061370605143513E-2</v>
      </c>
      <c r="AM2874" s="30">
        <v>3.9895174235564084</v>
      </c>
      <c r="AN2874" s="28">
        <v>9.7397918476649203E-3</v>
      </c>
      <c r="AO2874" s="30">
        <v>3.0239252835321122</v>
      </c>
      <c r="AP2874" s="28">
        <v>0.33216733719330382</v>
      </c>
    </row>
    <row r="2875" spans="1:42" x14ac:dyDescent="0.25">
      <c r="A2875" s="26" t="s">
        <v>466</v>
      </c>
      <c r="B2875" s="26" t="s">
        <v>428</v>
      </c>
      <c r="C2875" s="26" t="s">
        <v>400</v>
      </c>
      <c r="D2875" s="27">
        <v>72763.865193818812</v>
      </c>
      <c r="E2875" s="27">
        <v>84298.591126900908</v>
      </c>
      <c r="F2875" s="28">
        <v>-0.13683177593938692</v>
      </c>
      <c r="G2875" s="27">
        <v>86694.242887232307</v>
      </c>
      <c r="H2875" s="28">
        <v>-0.16068399964612942</v>
      </c>
      <c r="I2875" s="27">
        <v>68463.969954524044</v>
      </c>
      <c r="J2875" s="28">
        <v>6.2805227949108075E-2</v>
      </c>
      <c r="K2875" s="29">
        <v>26490.357161409869</v>
      </c>
      <c r="L2875" s="29">
        <v>27714.67995762825</v>
      </c>
      <c r="M2875" s="28">
        <v>-4.4175967324544034E-2</v>
      </c>
      <c r="N2875" s="29">
        <v>33503.479418289862</v>
      </c>
      <c r="O2875" s="28">
        <v>-0.20932519185011764</v>
      </c>
      <c r="P2875" s="29">
        <v>41666.759308890301</v>
      </c>
      <c r="Q2875" s="28">
        <v>-0.36423284169936138</v>
      </c>
      <c r="R2875" s="29">
        <v>15269.412921870648</v>
      </c>
      <c r="S2875" s="29">
        <v>15629.941935949955</v>
      </c>
      <c r="T2875" s="28">
        <v>-2.3066561319083714E-2</v>
      </c>
      <c r="U2875" s="29">
        <v>18647.5195559409</v>
      </c>
      <c r="V2875" s="28">
        <v>-0.18115581667235867</v>
      </c>
      <c r="W2875" s="29">
        <v>22105.242774334438</v>
      </c>
      <c r="X2875" s="28">
        <v>-0.30924020705172323</v>
      </c>
      <c r="Y2875" s="26"/>
      <c r="Z2875" s="26"/>
      <c r="AA2875" s="26"/>
      <c r="AB2875" s="26"/>
      <c r="AC2875" s="30">
        <v>2.7468057433298183</v>
      </c>
      <c r="AD2875" s="30">
        <v>3.0416584732633138</v>
      </c>
      <c r="AE2875" s="28">
        <v>-9.6938144938131715E-2</v>
      </c>
      <c r="AF2875" s="30">
        <v>2.5876190888969313</v>
      </c>
      <c r="AG2875" s="28">
        <v>6.1518580967319367E-2</v>
      </c>
      <c r="AH2875" s="30">
        <v>1.6431316255477566</v>
      </c>
      <c r="AI2875" s="28">
        <v>0.67168941344801847</v>
      </c>
      <c r="AJ2875" s="30">
        <v>4.7653348276146135</v>
      </c>
      <c r="AK2875" s="30">
        <v>5.3934039852706217</v>
      </c>
      <c r="AL2875" s="28">
        <v>-0.11645134675082085</v>
      </c>
      <c r="AM2875" s="30">
        <v>4.6491032025550254</v>
      </c>
      <c r="AN2875" s="28">
        <v>2.5000870059350415E-2</v>
      </c>
      <c r="AO2875" s="30">
        <v>3.0971824491344186</v>
      </c>
      <c r="AP2875" s="28">
        <v>0.53860320012674734</v>
      </c>
    </row>
    <row r="2876" spans="1:42" x14ac:dyDescent="0.25">
      <c r="A2876" s="26" t="s">
        <v>466</v>
      </c>
      <c r="B2876" s="26" t="s">
        <v>428</v>
      </c>
      <c r="C2876" s="26" t="s">
        <v>161</v>
      </c>
      <c r="D2876" s="27">
        <v>14278.437680441142</v>
      </c>
      <c r="E2876" s="27">
        <v>14316.1079938972</v>
      </c>
      <c r="F2876" s="28">
        <v>-2.6313236441158449E-3</v>
      </c>
      <c r="G2876" s="27">
        <v>11711.176565352678</v>
      </c>
      <c r="H2876" s="28">
        <v>0.21921461953563773</v>
      </c>
      <c r="I2876" s="27">
        <v>9816.1347230863576</v>
      </c>
      <c r="J2876" s="28">
        <v>0.45458860164785531</v>
      </c>
      <c r="K2876" s="29">
        <v>3649.006583586578</v>
      </c>
      <c r="L2876" s="29">
        <v>3751.7375324964523</v>
      </c>
      <c r="M2876" s="28">
        <v>-2.7382232371014472E-2</v>
      </c>
      <c r="N2876" s="29">
        <v>3719.3164820671082</v>
      </c>
      <c r="O2876" s="28">
        <v>-1.890398378829369E-2</v>
      </c>
      <c r="P2876" s="29">
        <v>3379.5644648075104</v>
      </c>
      <c r="Q2876" s="28">
        <v>7.9726876520585688E-2</v>
      </c>
      <c r="R2876" s="29">
        <v>1538.3578520913034</v>
      </c>
      <c r="S2876" s="29">
        <v>1510.3959888632298</v>
      </c>
      <c r="T2876" s="28">
        <v>1.8512935305871992E-2</v>
      </c>
      <c r="U2876" s="29">
        <v>1421.5944160532677</v>
      </c>
      <c r="V2876" s="28">
        <v>8.2135547748001664E-2</v>
      </c>
      <c r="W2876" s="29">
        <v>1330.7676105321209</v>
      </c>
      <c r="X2876" s="28">
        <v>0.15599285699189464</v>
      </c>
      <c r="Y2876" s="26"/>
      <c r="Z2876" s="26"/>
      <c r="AA2876" s="26"/>
      <c r="AB2876" s="26"/>
      <c r="AC2876" s="30">
        <v>3.9129657218669598</v>
      </c>
      <c r="AD2876" s="30">
        <v>3.8158607498246515</v>
      </c>
      <c r="AE2876" s="28">
        <v>2.5447724224939419E-2</v>
      </c>
      <c r="AF2876" s="30">
        <v>3.1487442979963576</v>
      </c>
      <c r="AG2876" s="28">
        <v>0.24270672736331741</v>
      </c>
      <c r="AH2876" s="30">
        <v>2.9045561418652963</v>
      </c>
      <c r="AI2876" s="28">
        <v>0.34718198951873802</v>
      </c>
      <c r="AJ2876" s="30">
        <v>9.2816100369822792</v>
      </c>
      <c r="AK2876" s="30">
        <v>9.4783805700331207</v>
      </c>
      <c r="AL2876" s="28">
        <v>-2.0759931677880917E-2</v>
      </c>
      <c r="AM2876" s="30">
        <v>8.2380575170420869</v>
      </c>
      <c r="AN2876" s="28">
        <v>0.12667458533536491</v>
      </c>
      <c r="AO2876" s="30">
        <v>7.3762951888807065</v>
      </c>
      <c r="AP2876" s="28">
        <v>0.25830241324584097</v>
      </c>
    </row>
    <row r="2877" spans="1:42" x14ac:dyDescent="0.25">
      <c r="A2877" s="26" t="s">
        <v>466</v>
      </c>
      <c r="B2877" s="26" t="s">
        <v>428</v>
      </c>
      <c r="C2877" s="26" t="s">
        <v>493</v>
      </c>
      <c r="D2877" s="27">
        <v>8250.4204027438172</v>
      </c>
      <c r="E2877" s="27">
        <v>7742.1570878005032</v>
      </c>
      <c r="F2877" s="28">
        <v>6.5648799059398619E-2</v>
      </c>
      <c r="G2877" s="27">
        <v>4774.1053408122061</v>
      </c>
      <c r="H2877" s="28">
        <v>0.72816052721203561</v>
      </c>
      <c r="I2877" s="27">
        <v>4827.4812901329997</v>
      </c>
      <c r="J2877" s="28">
        <v>0.70905279728520998</v>
      </c>
      <c r="K2877" s="29">
        <v>2042.73135638237</v>
      </c>
      <c r="L2877" s="29">
        <v>1954.0002036094666</v>
      </c>
      <c r="M2877" s="28">
        <v>4.5410001805013922E-2</v>
      </c>
      <c r="N2877" s="29">
        <v>1380.3591766357422</v>
      </c>
      <c r="O2877" s="28">
        <v>0.47985494714570126</v>
      </c>
      <c r="P2877" s="29">
        <v>1529.2624673843384</v>
      </c>
      <c r="Q2877" s="28">
        <v>0.33576243447357507</v>
      </c>
      <c r="R2877" s="29">
        <v>1166.4106627034992</v>
      </c>
      <c r="S2877" s="29">
        <v>1088.2396092414856</v>
      </c>
      <c r="T2877" s="28">
        <v>7.1832575104024757E-2</v>
      </c>
      <c r="U2877" s="29">
        <v>856.33627051115036</v>
      </c>
      <c r="V2877" s="28">
        <v>0.36209419461733672</v>
      </c>
      <c r="W2877" s="29">
        <v>885.0977196097374</v>
      </c>
      <c r="X2877" s="28">
        <v>0.31783263798013167</v>
      </c>
      <c r="Y2877" s="26"/>
      <c r="Z2877" s="26"/>
      <c r="AA2877" s="26"/>
      <c r="AB2877" s="26"/>
      <c r="AC2877" s="30">
        <v>4.0389160214170898</v>
      </c>
      <c r="AD2877" s="30">
        <v>3.9622089462933743</v>
      </c>
      <c r="AE2877" s="28">
        <v>1.9359674404721795E-2</v>
      </c>
      <c r="AF2877" s="30">
        <v>3.4585964447657864</v>
      </c>
      <c r="AG2877" s="28">
        <v>0.16779048551025796</v>
      </c>
      <c r="AH2877" s="30">
        <v>3.1567382271468145</v>
      </c>
      <c r="AI2877" s="28">
        <v>0.27945864711994911</v>
      </c>
      <c r="AJ2877" s="30">
        <v>7.0733410337839722</v>
      </c>
      <c r="AK2877" s="30">
        <v>7.1143864109089616</v>
      </c>
      <c r="AL2877" s="28">
        <v>-5.7693488593832708E-3</v>
      </c>
      <c r="AM2877" s="30">
        <v>5.5750357718265562</v>
      </c>
      <c r="AN2877" s="28">
        <v>0.26875258263437551</v>
      </c>
      <c r="AO2877" s="30">
        <v>5.4541788812443919</v>
      </c>
      <c r="AP2877" s="28">
        <v>0.29686634556623898</v>
      </c>
    </row>
    <row r="2878" spans="1:42" x14ac:dyDescent="0.25">
      <c r="A2878" s="26" t="s">
        <v>466</v>
      </c>
      <c r="B2878" s="26" t="s">
        <v>428</v>
      </c>
      <c r="C2878" s="26" t="s">
        <v>496</v>
      </c>
      <c r="D2878" s="27">
        <v>62145.715816237927</v>
      </c>
      <c r="E2878" s="27">
        <v>71904.516851174834</v>
      </c>
      <c r="F2878" s="28">
        <v>-0.13571888752323158</v>
      </c>
      <c r="G2878" s="27">
        <v>79618.902957803017</v>
      </c>
      <c r="H2878" s="28">
        <v>-0.21946028508865101</v>
      </c>
      <c r="I2878" s="27">
        <v>59992.042296826839</v>
      </c>
      <c r="J2878" s="28">
        <v>3.5899319925719583E-2</v>
      </c>
      <c r="K2878" s="29">
        <v>23232.124305374637</v>
      </c>
      <c r="L2878" s="29">
        <v>24049.114668369293</v>
      </c>
      <c r="M2878" s="28">
        <v>-3.3971743835926188E-2</v>
      </c>
      <c r="N2878" s="29">
        <v>31330.136843562126</v>
      </c>
      <c r="O2878" s="28">
        <v>-0.25847357701061269</v>
      </c>
      <c r="P2878" s="29">
        <v>39131.193216085434</v>
      </c>
      <c r="Q2878" s="28">
        <v>-0.40630166381369781</v>
      </c>
      <c r="R2878" s="29">
        <v>13606.798003829888</v>
      </c>
      <c r="S2878" s="29">
        <v>13632.533076975345</v>
      </c>
      <c r="T2878" s="28">
        <v>-1.8877689861557985E-3</v>
      </c>
      <c r="U2878" s="29">
        <v>17589.958265051653</v>
      </c>
      <c r="V2878" s="28">
        <v>-0.22644512290490465</v>
      </c>
      <c r="W2878" s="29">
        <v>20402.789104494561</v>
      </c>
      <c r="X2878" s="28">
        <v>-0.33309127815116091</v>
      </c>
      <c r="Y2878" s="26"/>
      <c r="Z2878" s="26"/>
      <c r="AA2878" s="26"/>
      <c r="AB2878" s="26"/>
      <c r="AC2878" s="30">
        <v>2.6749906723708783</v>
      </c>
      <c r="AD2878" s="30">
        <v>2.9899028651457003</v>
      </c>
      <c r="AE2878" s="28">
        <v>-0.10532522525927479</v>
      </c>
      <c r="AF2878" s="30">
        <v>2.5412880689081163</v>
      </c>
      <c r="AG2878" s="28">
        <v>5.2612139921708406E-2</v>
      </c>
      <c r="AH2878" s="30">
        <v>1.5331002549691293</v>
      </c>
      <c r="AI2878" s="28">
        <v>0.74482436076872371</v>
      </c>
      <c r="AJ2878" s="30">
        <v>4.5672549705482401</v>
      </c>
      <c r="AK2878" s="30">
        <v>5.2744795442761774</v>
      </c>
      <c r="AL2878" s="28">
        <v>-0.13408423860424515</v>
      </c>
      <c r="AM2878" s="30">
        <v>4.5263838468561151</v>
      </c>
      <c r="AN2878" s="28">
        <v>9.0295310947861602E-3</v>
      </c>
      <c r="AO2878" s="30">
        <v>2.940384375370086</v>
      </c>
      <c r="AP2878" s="28">
        <v>0.55328500885990151</v>
      </c>
    </row>
    <row r="2879" spans="1:42" x14ac:dyDescent="0.25">
      <c r="A2879" s="26" t="s">
        <v>466</v>
      </c>
      <c r="B2879" s="26" t="s">
        <v>428</v>
      </c>
      <c r="C2879" s="26" t="s">
        <v>497</v>
      </c>
      <c r="D2879" s="27">
        <v>705.19244903326035</v>
      </c>
      <c r="E2879" s="27">
        <v>743.74770758628847</v>
      </c>
      <c r="F2879" s="28">
        <v>-5.1839162877090283E-2</v>
      </c>
      <c r="G2879" s="27">
        <v>643.52287981748577</v>
      </c>
      <c r="H2879" s="28">
        <v>9.5831199091577182E-2</v>
      </c>
      <c r="I2879" s="27">
        <v>410.21088927745819</v>
      </c>
      <c r="J2879" s="28">
        <v>0.71909734106615264</v>
      </c>
      <c r="K2879" s="29">
        <v>149.28629279136658</v>
      </c>
      <c r="L2879" s="29">
        <v>207.45952248573303</v>
      </c>
      <c r="M2879" s="28">
        <v>-0.28040761396415065</v>
      </c>
      <c r="N2879" s="29">
        <v>187.99357759952545</v>
      </c>
      <c r="O2879" s="28">
        <v>-0.20589684659661789</v>
      </c>
      <c r="P2879" s="29">
        <v>138.73502993583679</v>
      </c>
      <c r="Q2879" s="28">
        <v>7.6053343271772184E-2</v>
      </c>
      <c r="R2879" s="29">
        <v>32.663840862751002</v>
      </c>
      <c r="S2879" s="29">
        <v>45.392143519878381</v>
      </c>
      <c r="T2879" s="28">
        <v>-0.28040761396415065</v>
      </c>
      <c r="U2879" s="29">
        <v>41.132994778776165</v>
      </c>
      <c r="V2879" s="28">
        <v>-0.20589684659661797</v>
      </c>
      <c r="W2879" s="29">
        <v>30.355224549961093</v>
      </c>
      <c r="X2879" s="28">
        <v>7.6053343271771892E-2</v>
      </c>
      <c r="Y2879" s="26"/>
      <c r="Z2879" s="26"/>
      <c r="AA2879" s="26"/>
      <c r="AB2879" s="26"/>
      <c r="AC2879" s="30">
        <v>4.723758865248227</v>
      </c>
      <c r="AD2879" s="30">
        <v>3.5850256410256409</v>
      </c>
      <c r="AE2879" s="28">
        <v>0.31763600549780324</v>
      </c>
      <c r="AF2879" s="30">
        <v>3.4231109808886906</v>
      </c>
      <c r="AG2879" s="28">
        <v>0.37996077007759438</v>
      </c>
      <c r="AH2879" s="30">
        <v>2.9567938931297708</v>
      </c>
      <c r="AI2879" s="28">
        <v>0.59759490718107544</v>
      </c>
      <c r="AJ2879" s="30">
        <v>21.58939152307234</v>
      </c>
      <c r="AK2879" s="30">
        <v>16.384943514742421</v>
      </c>
      <c r="AL2879" s="28">
        <v>0.31763600549780324</v>
      </c>
      <c r="AM2879" s="30">
        <v>15.644931356895297</v>
      </c>
      <c r="AN2879" s="28">
        <v>0.37996077007759455</v>
      </c>
      <c r="AO2879" s="30">
        <v>13.513683240995295</v>
      </c>
      <c r="AP2879" s="28">
        <v>0.597594907181076</v>
      </c>
    </row>
    <row r="2880" spans="1:42" x14ac:dyDescent="0.25">
      <c r="A2880" s="26" t="s">
        <v>466</v>
      </c>
      <c r="B2880" s="26" t="s">
        <v>428</v>
      </c>
      <c r="C2880" s="26" t="s">
        <v>498</v>
      </c>
      <c r="D2880" s="26"/>
      <c r="E2880" s="26"/>
      <c r="F2880" s="26"/>
      <c r="G2880" s="27">
        <v>0.64645498991012573</v>
      </c>
      <c r="H2880" s="28">
        <v>-1</v>
      </c>
      <c r="I2880" s="26"/>
      <c r="J2880" s="26"/>
      <c r="K2880" s="26"/>
      <c r="L2880" s="26"/>
      <c r="M2880" s="26"/>
      <c r="N2880" s="29">
        <v>1.2929099798202515</v>
      </c>
      <c r="O2880" s="28">
        <v>-1</v>
      </c>
      <c r="P2880" s="26"/>
      <c r="Q2880" s="26"/>
      <c r="R2880" s="26"/>
      <c r="S2880" s="26"/>
      <c r="T2880" s="26"/>
      <c r="U2880" s="29">
        <v>1.1894772030123946</v>
      </c>
      <c r="V2880" s="28">
        <v>-1</v>
      </c>
      <c r="W2880" s="26"/>
      <c r="X2880" s="26"/>
      <c r="Y2880" s="26"/>
      <c r="Z2880" s="26"/>
      <c r="AA2880" s="26"/>
      <c r="AB2880" s="26"/>
      <c r="AC2880" s="26"/>
      <c r="AD2880" s="26"/>
      <c r="AE2880" s="26"/>
      <c r="AF2880" s="30">
        <v>0.5</v>
      </c>
      <c r="AG2880" s="28">
        <v>-1</v>
      </c>
      <c r="AH2880" s="26"/>
      <c r="AI2880" s="26"/>
      <c r="AJ2880" s="26"/>
      <c r="AK2880" s="26"/>
      <c r="AL2880" s="26"/>
      <c r="AM2880" s="30">
        <v>0.54347825101057401</v>
      </c>
      <c r="AN2880" s="28">
        <v>-1</v>
      </c>
      <c r="AO2880" s="26"/>
      <c r="AP2880" s="26"/>
    </row>
    <row r="2881" spans="1:42" x14ac:dyDescent="0.25">
      <c r="A2881" s="26" t="s">
        <v>466</v>
      </c>
      <c r="B2881" s="26" t="s">
        <v>428</v>
      </c>
      <c r="C2881" s="26" t="s">
        <v>499</v>
      </c>
      <c r="D2881" s="27">
        <v>1015.3826605725288</v>
      </c>
      <c r="E2881" s="27">
        <v>859.75354214668278</v>
      </c>
      <c r="F2881" s="28">
        <v>0.18101596654927668</v>
      </c>
      <c r="G2881" s="27">
        <v>678.36517904520031</v>
      </c>
      <c r="H2881" s="28">
        <v>0.496808344440204</v>
      </c>
      <c r="I2881" s="27">
        <v>496.12070323467253</v>
      </c>
      <c r="J2881" s="28">
        <v>1.0466444031710518</v>
      </c>
      <c r="K2881" s="29">
        <v>313.59816026687622</v>
      </c>
      <c r="L2881" s="29">
        <v>266.91267919540405</v>
      </c>
      <c r="M2881" s="28">
        <v>0.17490919207061797</v>
      </c>
      <c r="N2881" s="29">
        <v>209.15569579601288</v>
      </c>
      <c r="O2881" s="28">
        <v>0.49935271460512776</v>
      </c>
      <c r="P2881" s="29">
        <v>175.80164098739624</v>
      </c>
      <c r="Q2881" s="28">
        <v>0.78381816293375239</v>
      </c>
      <c r="R2881" s="29">
        <v>60.264138721561437</v>
      </c>
      <c r="S2881" s="29">
        <v>50.608314543390279</v>
      </c>
      <c r="T2881" s="28">
        <v>0.19079521349979955</v>
      </c>
      <c r="U2881" s="29">
        <v>39.549006326138972</v>
      </c>
      <c r="V2881" s="28">
        <v>0.52378389041171158</v>
      </c>
      <c r="W2881" s="29">
        <v>33.128548388838766</v>
      </c>
      <c r="X2881" s="28">
        <v>0.81909988974539061</v>
      </c>
      <c r="Y2881" s="26"/>
      <c r="Z2881" s="26"/>
      <c r="AA2881" s="26"/>
      <c r="AB2881" s="26"/>
      <c r="AC2881" s="30">
        <v>3.2378463563320161</v>
      </c>
      <c r="AD2881" s="30">
        <v>3.2211041631231985</v>
      </c>
      <c r="AE2881" s="28">
        <v>5.1976565677355601E-3</v>
      </c>
      <c r="AF2881" s="30">
        <v>3.2433502538071064</v>
      </c>
      <c r="AG2881" s="28">
        <v>-1.696979063124527E-3</v>
      </c>
      <c r="AH2881" s="30">
        <v>2.8220481927710841</v>
      </c>
      <c r="AI2881" s="28">
        <v>0.14733914347247304</v>
      </c>
      <c r="AJ2881" s="30">
        <v>16.84887035827234</v>
      </c>
      <c r="AK2881" s="30">
        <v>16.988385207129394</v>
      </c>
      <c r="AL2881" s="28">
        <v>-8.2123666938341451E-3</v>
      </c>
      <c r="AM2881" s="30">
        <v>17.152521442665197</v>
      </c>
      <c r="AN2881" s="28">
        <v>-1.7702999842201365E-2</v>
      </c>
      <c r="AO2881" s="30">
        <v>14.975624570433004</v>
      </c>
      <c r="AP2881" s="28">
        <v>0.12508632137705714</v>
      </c>
    </row>
    <row r="2882" spans="1:42" x14ac:dyDescent="0.25">
      <c r="A2882" s="26" t="s">
        <v>466</v>
      </c>
      <c r="B2882" s="26" t="s">
        <v>428</v>
      </c>
      <c r="C2882" s="26" t="s">
        <v>501</v>
      </c>
      <c r="D2882" s="27">
        <v>10618.149377580881</v>
      </c>
      <c r="E2882" s="27">
        <v>12394.07427572608</v>
      </c>
      <c r="F2882" s="28">
        <v>-0.14328822456900756</v>
      </c>
      <c r="G2882" s="27">
        <v>7075.3399294292931</v>
      </c>
      <c r="H2882" s="28">
        <v>0.5007263938536104</v>
      </c>
      <c r="I2882" s="27">
        <v>8471.9276576972006</v>
      </c>
      <c r="J2882" s="28">
        <v>0.25333333883389847</v>
      </c>
      <c r="K2882" s="29">
        <v>3258.2328560352325</v>
      </c>
      <c r="L2882" s="29">
        <v>3665.5652892589569</v>
      </c>
      <c r="M2882" s="28">
        <v>-0.11112404256372475</v>
      </c>
      <c r="N2882" s="29">
        <v>2173.3425747277397</v>
      </c>
      <c r="O2882" s="28">
        <v>0.49918052217027953</v>
      </c>
      <c r="P2882" s="29">
        <v>2535.5660928048674</v>
      </c>
      <c r="Q2882" s="28">
        <v>0.28501199999521382</v>
      </c>
      <c r="R2882" s="29">
        <v>1662.6149180407563</v>
      </c>
      <c r="S2882" s="29">
        <v>1997.4088589746102</v>
      </c>
      <c r="T2882" s="28">
        <v>-0.16761412638658454</v>
      </c>
      <c r="U2882" s="29">
        <v>1057.561290889249</v>
      </c>
      <c r="V2882" s="28">
        <v>0.57212157098029637</v>
      </c>
      <c r="W2882" s="29">
        <v>1702.453669839879</v>
      </c>
      <c r="X2882" s="28">
        <v>-2.3400784705565413E-2</v>
      </c>
      <c r="Y2882" s="26"/>
      <c r="Z2882" s="26"/>
      <c r="AA2882" s="26"/>
      <c r="AB2882" s="26"/>
      <c r="AC2882" s="30">
        <v>3.2588675661755904</v>
      </c>
      <c r="AD2882" s="30">
        <v>3.3812177106881398</v>
      </c>
      <c r="AE2882" s="28">
        <v>-3.6185231174495694E-2</v>
      </c>
      <c r="AF2882" s="30">
        <v>3.2555106644039489</v>
      </c>
      <c r="AG2882" s="28">
        <v>1.0311444555676523E-3</v>
      </c>
      <c r="AH2882" s="30">
        <v>3.3412371626745778</v>
      </c>
      <c r="AI2882" s="28">
        <v>-2.4652424383144543E-2</v>
      </c>
      <c r="AJ2882" s="30">
        <v>6.3864153162377644</v>
      </c>
      <c r="AK2882" s="30">
        <v>6.205076251683745</v>
      </c>
      <c r="AL2882" s="28">
        <v>2.9224308807617488E-2</v>
      </c>
      <c r="AM2882" s="30">
        <v>6.6902410199601796</v>
      </c>
      <c r="AN2882" s="28">
        <v>-4.54132672972406E-2</v>
      </c>
      <c r="AO2882" s="30">
        <v>4.9763043821885686</v>
      </c>
      <c r="AP2882" s="28">
        <v>0.28336508897975243</v>
      </c>
    </row>
    <row r="2883" spans="1:42" x14ac:dyDescent="0.25">
      <c r="A2883" s="26" t="s">
        <v>466</v>
      </c>
      <c r="B2883" s="26" t="s">
        <v>428</v>
      </c>
      <c r="C2883" s="26" t="s">
        <v>502</v>
      </c>
      <c r="D2883" s="27">
        <v>4307.4421680915357</v>
      </c>
      <c r="E2883" s="27">
        <v>4970.4496563637258</v>
      </c>
      <c r="F2883" s="28">
        <v>-0.13338984078097116</v>
      </c>
      <c r="G2883" s="27">
        <v>5614.5367106878757</v>
      </c>
      <c r="H2883" s="28">
        <v>-0.23280541386578607</v>
      </c>
      <c r="I2883" s="27">
        <v>4082.3218404412269</v>
      </c>
      <c r="J2883" s="28">
        <v>5.5145168962468988E-2</v>
      </c>
      <c r="K2883" s="29">
        <v>1143.390774145965</v>
      </c>
      <c r="L2883" s="29">
        <v>1323.3651272058487</v>
      </c>
      <c r="M2883" s="28">
        <v>-0.1359975031531028</v>
      </c>
      <c r="N2883" s="29">
        <v>1940.5151220560074</v>
      </c>
      <c r="O2883" s="28">
        <v>-0.41077976607854316</v>
      </c>
      <c r="P2883" s="29">
        <v>1535.765326499939</v>
      </c>
      <c r="Q2883" s="28">
        <v>-0.25549121703913502</v>
      </c>
      <c r="R2883" s="29">
        <v>279.01920980349155</v>
      </c>
      <c r="S2883" s="29">
        <v>326.15592155847548</v>
      </c>
      <c r="T2883" s="28">
        <v>-0.14452201735216064</v>
      </c>
      <c r="U2883" s="29">
        <v>483.38666723418987</v>
      </c>
      <c r="V2883" s="28">
        <v>-0.42278256990420243</v>
      </c>
      <c r="W2883" s="29">
        <v>382.18611798358393</v>
      </c>
      <c r="X2883" s="28">
        <v>-0.2699389206609637</v>
      </c>
      <c r="Y2883" s="26"/>
      <c r="Z2883" s="26"/>
      <c r="AA2883" s="26"/>
      <c r="AB2883" s="26"/>
      <c r="AC2883" s="30">
        <v>3.767252863579297</v>
      </c>
      <c r="AD2883" s="30">
        <v>3.7559170588530817</v>
      </c>
      <c r="AE2883" s="28">
        <v>3.0181190235539575E-3</v>
      </c>
      <c r="AF2883" s="30">
        <v>2.8933228331347309</v>
      </c>
      <c r="AG2883" s="28">
        <v>0.30205064586509295</v>
      </c>
      <c r="AH2883" s="30">
        <v>2.6581677356559261</v>
      </c>
      <c r="AI2883" s="28">
        <v>0.4172366976870609</v>
      </c>
      <c r="AJ2883" s="30">
        <v>15.437797888988337</v>
      </c>
      <c r="AK2883" s="30">
        <v>15.239489237581079</v>
      </c>
      <c r="AL2883" s="28">
        <v>1.3012814820474575E-2</v>
      </c>
      <c r="AM2883" s="30">
        <v>11.615001180758178</v>
      </c>
      <c r="AN2883" s="28">
        <v>0.32912581313923062</v>
      </c>
      <c r="AO2883" s="30">
        <v>10.681502148690223</v>
      </c>
      <c r="AP2883" s="28">
        <v>0.44528341370799951</v>
      </c>
    </row>
    <row r="2884" spans="1:42" x14ac:dyDescent="0.25">
      <c r="A2884" s="26" t="s">
        <v>466</v>
      </c>
      <c r="B2884" s="26" t="s">
        <v>428</v>
      </c>
      <c r="C2884" s="26" t="s">
        <v>503</v>
      </c>
      <c r="D2884" s="27">
        <v>80687.173697836406</v>
      </c>
      <c r="E2884" s="27">
        <v>94552.211343623407</v>
      </c>
      <c r="F2884" s="28">
        <v>-0.14663895691871681</v>
      </c>
      <c r="G2884" s="27">
        <v>101970.46854873776</v>
      </c>
      <c r="H2884" s="28">
        <v>-0.20872018294913294</v>
      </c>
      <c r="I2884" s="27">
        <v>83862.414781918531</v>
      </c>
      <c r="J2884" s="28">
        <v>-3.7862504822204747E-2</v>
      </c>
      <c r="K2884" s="29">
        <v>34376.934553010637</v>
      </c>
      <c r="L2884" s="29">
        <v>38657.928561617766</v>
      </c>
      <c r="M2884" s="28">
        <v>-0.11074038801079457</v>
      </c>
      <c r="N2884" s="29">
        <v>43960.137770087982</v>
      </c>
      <c r="O2884" s="28">
        <v>-0.21799757014406113</v>
      </c>
      <c r="P2884" s="29">
        <v>50644.598087317136</v>
      </c>
      <c r="Q2884" s="28">
        <v>-0.32121221509664599</v>
      </c>
      <c r="R2884" s="29">
        <v>20029.710207270869</v>
      </c>
      <c r="S2884" s="29">
        <v>22296.536285238795</v>
      </c>
      <c r="T2884" s="28">
        <v>-0.10166718493709069</v>
      </c>
      <c r="U2884" s="29">
        <v>25559.599751750771</v>
      </c>
      <c r="V2884" s="28">
        <v>-0.21635274410355809</v>
      </c>
      <c r="W2884" s="29">
        <v>27732.965241774291</v>
      </c>
      <c r="X2884" s="28">
        <v>-0.27776528645050813</v>
      </c>
      <c r="Y2884" s="26"/>
      <c r="Z2884" s="26"/>
      <c r="AA2884" s="26"/>
      <c r="AB2884" s="26"/>
      <c r="AC2884" s="30">
        <v>2.3471311432208561</v>
      </c>
      <c r="AD2884" s="30">
        <v>2.4458685413760453</v>
      </c>
      <c r="AE2884" s="28">
        <v>-4.0369053563132001E-2</v>
      </c>
      <c r="AF2884" s="30">
        <v>2.3196121241030787</v>
      </c>
      <c r="AG2884" s="28">
        <v>1.1863629626620516E-2</v>
      </c>
      <c r="AH2884" s="30">
        <v>1.6559004898672518</v>
      </c>
      <c r="AI2884" s="28">
        <v>0.41743489876557621</v>
      </c>
      <c r="AJ2884" s="30">
        <v>4.0283744928344802</v>
      </c>
      <c r="AK2884" s="30">
        <v>4.240668152847614</v>
      </c>
      <c r="AL2884" s="28">
        <v>-5.0061370605143513E-2</v>
      </c>
      <c r="AM2884" s="30">
        <v>3.9895174235564084</v>
      </c>
      <c r="AN2884" s="28">
        <v>9.7397918476649203E-3</v>
      </c>
      <c r="AO2884" s="30">
        <v>3.0239252835321122</v>
      </c>
      <c r="AP2884" s="28">
        <v>0.33216733719330382</v>
      </c>
    </row>
    <row r="2885" spans="1:42" x14ac:dyDescent="0.25">
      <c r="A2885" s="26" t="s">
        <v>466</v>
      </c>
      <c r="B2885" s="26" t="s">
        <v>429</v>
      </c>
      <c r="C2885" s="26" t="s">
        <v>258</v>
      </c>
      <c r="D2885" s="27">
        <v>10061944.401047751</v>
      </c>
      <c r="E2885" s="27">
        <v>9521034.3818455264</v>
      </c>
      <c r="F2885" s="28">
        <v>5.6812106490616063E-2</v>
      </c>
      <c r="G2885" s="27">
        <v>10796705.936790004</v>
      </c>
      <c r="H2885" s="28">
        <v>-6.8054232470899992E-2</v>
      </c>
      <c r="I2885" s="27">
        <v>8608978.8124231678</v>
      </c>
      <c r="J2885" s="28">
        <v>0.16877327965169164</v>
      </c>
      <c r="K2885" s="29">
        <v>4029331.0629684846</v>
      </c>
      <c r="L2885" s="29">
        <v>4058545.1358365715</v>
      </c>
      <c r="M2885" s="28">
        <v>-7.1981638469729827E-3</v>
      </c>
      <c r="N2885" s="29">
        <v>4774956.7576900776</v>
      </c>
      <c r="O2885" s="28">
        <v>-0.15615339207433895</v>
      </c>
      <c r="P2885" s="29">
        <v>3765436.4801446013</v>
      </c>
      <c r="Q2885" s="28">
        <v>7.0083397825303137E-2</v>
      </c>
      <c r="R2885" s="29">
        <v>5043107.4602793576</v>
      </c>
      <c r="S2885" s="29">
        <v>5069143.6950150244</v>
      </c>
      <c r="T2885" s="28">
        <v>-5.1362195080937841E-3</v>
      </c>
      <c r="U2885" s="29">
        <v>6312576.5123531232</v>
      </c>
      <c r="V2885" s="28">
        <v>-0.20110157074366275</v>
      </c>
      <c r="W2885" s="29">
        <v>5063690.7458655937</v>
      </c>
      <c r="X2885" s="28">
        <v>-4.0648780937188756E-3</v>
      </c>
      <c r="Y2885" s="26"/>
      <c r="Z2885" s="26"/>
      <c r="AA2885" s="26"/>
      <c r="AB2885" s="26"/>
      <c r="AC2885" s="30">
        <v>2.4971749016907352</v>
      </c>
      <c r="AD2885" s="30">
        <v>2.3459230002829559</v>
      </c>
      <c r="AE2885" s="28">
        <v>6.4474367398050125E-2</v>
      </c>
      <c r="AF2885" s="30">
        <v>2.2611107251184812</v>
      </c>
      <c r="AG2885" s="28">
        <v>0.10440186495505846</v>
      </c>
      <c r="AH2885" s="30">
        <v>2.2863163029887477</v>
      </c>
      <c r="AI2885" s="28">
        <v>9.2226346121202146E-2</v>
      </c>
      <c r="AJ2885" s="30">
        <v>1.995187387993985</v>
      </c>
      <c r="AK2885" s="30">
        <v>1.8782332785729616</v>
      </c>
      <c r="AL2885" s="28">
        <v>6.226814887971871E-2</v>
      </c>
      <c r="AM2885" s="30">
        <v>1.7103485265741902</v>
      </c>
      <c r="AN2885" s="28">
        <v>0.1665384902516471</v>
      </c>
      <c r="AO2885" s="30">
        <v>1.700139136548225</v>
      </c>
      <c r="AP2885" s="28">
        <v>0.17354359128794211</v>
      </c>
    </row>
    <row r="2886" spans="1:42" x14ac:dyDescent="0.25">
      <c r="A2886" s="26" t="s">
        <v>466</v>
      </c>
      <c r="B2886" s="26" t="s">
        <v>429</v>
      </c>
      <c r="C2886" s="26" t="s">
        <v>492</v>
      </c>
      <c r="D2886" s="27">
        <v>364660.31032202719</v>
      </c>
      <c r="E2886" s="27">
        <v>367973.8495890582</v>
      </c>
      <c r="F2886" s="28">
        <v>-9.0048226816429166E-3</v>
      </c>
      <c r="G2886" s="27">
        <v>382912.24785806064</v>
      </c>
      <c r="H2886" s="28">
        <v>-4.7666110546558303E-2</v>
      </c>
      <c r="I2886" s="27">
        <v>308990.27803861257</v>
      </c>
      <c r="J2886" s="28">
        <v>0.18016758532596255</v>
      </c>
      <c r="K2886" s="29">
        <v>138068.20400237106</v>
      </c>
      <c r="L2886" s="29">
        <v>143908.51424390933</v>
      </c>
      <c r="M2886" s="28">
        <v>-4.0583493424437567E-2</v>
      </c>
      <c r="N2886" s="29">
        <v>153876.34686404944</v>
      </c>
      <c r="O2886" s="28">
        <v>-0.10273276682117335</v>
      </c>
      <c r="P2886" s="29">
        <v>127831.02166068731</v>
      </c>
      <c r="Q2886" s="28">
        <v>8.0083709014367122E-2</v>
      </c>
      <c r="R2886" s="29">
        <v>84144.820730658117</v>
      </c>
      <c r="S2886" s="29">
        <v>87766.721134688109</v>
      </c>
      <c r="T2886" s="28">
        <v>-4.1267354610089277E-2</v>
      </c>
      <c r="U2886" s="29">
        <v>91720.654559886694</v>
      </c>
      <c r="V2886" s="28">
        <v>-8.2596813831961116E-2</v>
      </c>
      <c r="W2886" s="29">
        <v>74416.844242096748</v>
      </c>
      <c r="X2886" s="28">
        <v>0.13072277637726495</v>
      </c>
      <c r="Y2886" s="26"/>
      <c r="Z2886" s="26"/>
      <c r="AA2886" s="26"/>
      <c r="AB2886" s="26"/>
      <c r="AC2886" s="30">
        <v>2.6411606709663933</v>
      </c>
      <c r="AD2886" s="30">
        <v>2.5569984619908062</v>
      </c>
      <c r="AE2886" s="28">
        <v>3.2914454281705287E-2</v>
      </c>
      <c r="AF2886" s="30">
        <v>2.4884412429960117</v>
      </c>
      <c r="AG2886" s="28">
        <v>6.1371522594807916E-2</v>
      </c>
      <c r="AH2886" s="30">
        <v>2.4171775678895187</v>
      </c>
      <c r="AI2886" s="28">
        <v>9.2663073682434649E-2</v>
      </c>
      <c r="AJ2886" s="30">
        <v>4.3337225886936075</v>
      </c>
      <c r="AK2886" s="30">
        <v>4.1926352589196094</v>
      </c>
      <c r="AL2886" s="28">
        <v>3.3651229134192454E-2</v>
      </c>
      <c r="AM2886" s="30">
        <v>4.1747657569108139</v>
      </c>
      <c r="AN2886" s="28">
        <v>3.8075628918738745E-2</v>
      </c>
      <c r="AO2886" s="30">
        <v>4.1521550824352254</v>
      </c>
      <c r="AP2886" s="28">
        <v>4.3728498250574351E-2</v>
      </c>
    </row>
    <row r="2887" spans="1:42" x14ac:dyDescent="0.25">
      <c r="A2887" s="26" t="s">
        <v>466</v>
      </c>
      <c r="B2887" s="26" t="s">
        <v>429</v>
      </c>
      <c r="C2887" s="26" t="s">
        <v>399</v>
      </c>
      <c r="D2887" s="27">
        <v>158209.89802242638</v>
      </c>
      <c r="E2887" s="27">
        <v>168245.6121456027</v>
      </c>
      <c r="F2887" s="28">
        <v>-5.9649187846225915E-2</v>
      </c>
      <c r="G2887" s="27">
        <v>169753.39129566908</v>
      </c>
      <c r="H2887" s="28">
        <v>-6.8001547333665591E-2</v>
      </c>
      <c r="I2887" s="27">
        <v>151340.41171111821</v>
      </c>
      <c r="J2887" s="28">
        <v>4.5390958261834174E-2</v>
      </c>
      <c r="K2887" s="29">
        <v>66962.598281981162</v>
      </c>
      <c r="L2887" s="29">
        <v>76239.205467294625</v>
      </c>
      <c r="M2887" s="28">
        <v>-0.12167764772014809</v>
      </c>
      <c r="N2887" s="29">
        <v>76736.435550973038</v>
      </c>
      <c r="O2887" s="28">
        <v>-0.1273689245378031</v>
      </c>
      <c r="P2887" s="29">
        <v>72745.428887973074</v>
      </c>
      <c r="Q2887" s="28">
        <v>-7.9494075358293503E-2</v>
      </c>
      <c r="R2887" s="29">
        <v>41850.414106456439</v>
      </c>
      <c r="S2887" s="29">
        <v>46557.229711205895</v>
      </c>
      <c r="T2887" s="28">
        <v>-0.10109741567412395</v>
      </c>
      <c r="U2887" s="29">
        <v>45312.807588577227</v>
      </c>
      <c r="V2887" s="28">
        <v>-7.641092367433909E-2</v>
      </c>
      <c r="W2887" s="29">
        <v>42015.658318254122</v>
      </c>
      <c r="X2887" s="28">
        <v>-3.9329197354475466E-3</v>
      </c>
      <c r="Y2887" s="26"/>
      <c r="Z2887" s="26"/>
      <c r="AA2887" s="26"/>
      <c r="AB2887" s="26"/>
      <c r="AC2887" s="30">
        <v>2.3626606804622572</v>
      </c>
      <c r="AD2887" s="30">
        <v>2.2068122446236318</v>
      </c>
      <c r="AE2887" s="28">
        <v>7.062152034832718E-2</v>
      </c>
      <c r="AF2887" s="30">
        <v>2.2121615380858874</v>
      </c>
      <c r="AG2887" s="28">
        <v>6.8032618678738915E-2</v>
      </c>
      <c r="AH2887" s="30">
        <v>2.0804112921539071</v>
      </c>
      <c r="AI2887" s="28">
        <v>0.13566999437699145</v>
      </c>
      <c r="AJ2887" s="30">
        <v>3.7803663691351308</v>
      </c>
      <c r="AK2887" s="30">
        <v>3.6137376125948393</v>
      </c>
      <c r="AL2887" s="28">
        <v>4.6109810507421974E-2</v>
      </c>
      <c r="AM2887" s="30">
        <v>3.746256308745294</v>
      </c>
      <c r="AN2887" s="28">
        <v>9.1051058920367904E-3</v>
      </c>
      <c r="AO2887" s="30">
        <v>3.6020002486874487</v>
      </c>
      <c r="AP2887" s="28">
        <v>4.9518630797618021E-2</v>
      </c>
    </row>
    <row r="2888" spans="1:42" x14ac:dyDescent="0.25">
      <c r="A2888" s="26" t="s">
        <v>466</v>
      </c>
      <c r="B2888" s="26" t="s">
        <v>429</v>
      </c>
      <c r="C2888" s="26" t="s">
        <v>400</v>
      </c>
      <c r="D2888" s="27">
        <v>175846.74944395424</v>
      </c>
      <c r="E2888" s="27">
        <v>171150.32703469516</v>
      </c>
      <c r="F2888" s="28">
        <v>2.744033558467596E-2</v>
      </c>
      <c r="G2888" s="27">
        <v>188342.69440717221</v>
      </c>
      <c r="H2888" s="28">
        <v>-6.6346852489023972E-2</v>
      </c>
      <c r="I2888" s="27">
        <v>139135.77379539012</v>
      </c>
      <c r="J2888" s="28">
        <v>0.26385001245294709</v>
      </c>
      <c r="K2888" s="29">
        <v>63836.26126782324</v>
      </c>
      <c r="L2888" s="29">
        <v>60370.896203931086</v>
      </c>
      <c r="M2888" s="28">
        <v>5.7401252619908999E-2</v>
      </c>
      <c r="N2888" s="29">
        <v>70746.698701859248</v>
      </c>
      <c r="O2888" s="28">
        <v>-9.7678585161379408E-2</v>
      </c>
      <c r="P2888" s="29">
        <v>50155.621735690067</v>
      </c>
      <c r="Q2888" s="28">
        <v>0.27276383102630775</v>
      </c>
      <c r="R2888" s="29">
        <v>39651.662041063966</v>
      </c>
      <c r="S2888" s="29">
        <v>38592.176331691218</v>
      </c>
      <c r="T2888" s="28">
        <v>2.7453380712886014E-2</v>
      </c>
      <c r="U2888" s="29">
        <v>43984.576640909923</v>
      </c>
      <c r="V2888" s="28">
        <v>-9.8509862564322745E-2</v>
      </c>
      <c r="W2888" s="29">
        <v>30614.948990329754</v>
      </c>
      <c r="X2888" s="28">
        <v>0.29517321925274509</v>
      </c>
      <c r="Y2888" s="26"/>
      <c r="Z2888" s="26"/>
      <c r="AA2888" s="26"/>
      <c r="AB2888" s="26"/>
      <c r="AC2888" s="30">
        <v>2.754653013060933</v>
      </c>
      <c r="AD2888" s="30">
        <v>2.8349807240984872</v>
      </c>
      <c r="AE2888" s="28">
        <v>-2.8334482261108886E-2</v>
      </c>
      <c r="AF2888" s="30">
        <v>2.6622117761407642</v>
      </c>
      <c r="AG2888" s="28">
        <v>3.4723472320513461E-2</v>
      </c>
      <c r="AH2888" s="30">
        <v>2.7740813288808854</v>
      </c>
      <c r="AI2888" s="28">
        <v>-7.0035134217893121E-3</v>
      </c>
      <c r="AJ2888" s="30">
        <v>4.4347888686694699</v>
      </c>
      <c r="AK2888" s="30">
        <v>4.4348451759676877</v>
      </c>
      <c r="AL2888" s="28">
        <v>-1.2696564588758317E-5</v>
      </c>
      <c r="AM2888" s="30">
        <v>4.2820167611206523</v>
      </c>
      <c r="AN2888" s="28">
        <v>3.5677606154170059E-2</v>
      </c>
      <c r="AO2888" s="30">
        <v>4.5447004938449673</v>
      </c>
      <c r="AP2888" s="28">
        <v>-2.4184569549600524E-2</v>
      </c>
    </row>
    <row r="2889" spans="1:42" x14ac:dyDescent="0.25">
      <c r="A2889" s="26" t="s">
        <v>466</v>
      </c>
      <c r="B2889" s="26" t="s">
        <v>429</v>
      </c>
      <c r="C2889" s="26" t="s">
        <v>161</v>
      </c>
      <c r="D2889" s="27">
        <v>30603.662855646609</v>
      </c>
      <c r="E2889" s="27">
        <v>28577.910408760312</v>
      </c>
      <c r="F2889" s="28">
        <v>7.0885254306953124E-2</v>
      </c>
      <c r="G2889" s="27">
        <v>24816.162155219317</v>
      </c>
      <c r="H2889" s="28">
        <v>0.23321497757098064</v>
      </c>
      <c r="I2889" s="27">
        <v>18514.092532104252</v>
      </c>
      <c r="J2889" s="28">
        <v>0.65299286489891473</v>
      </c>
      <c r="K2889" s="29">
        <v>7269.3444525666346</v>
      </c>
      <c r="L2889" s="29">
        <v>7298.4125726836055</v>
      </c>
      <c r="M2889" s="28">
        <v>-3.9828003456212763E-3</v>
      </c>
      <c r="N2889" s="29">
        <v>6393.2126112171709</v>
      </c>
      <c r="O2889" s="28">
        <v>0.13704093616599769</v>
      </c>
      <c r="P2889" s="29">
        <v>4929.9710370241792</v>
      </c>
      <c r="Q2889" s="28">
        <v>0.47452072192183586</v>
      </c>
      <c r="R2889" s="29">
        <v>2642.7445831376976</v>
      </c>
      <c r="S2889" s="29">
        <v>2617.3150917909916</v>
      </c>
      <c r="T2889" s="28">
        <v>9.7158692992157219E-3</v>
      </c>
      <c r="U2889" s="29">
        <v>2423.2703303995386</v>
      </c>
      <c r="V2889" s="28">
        <v>9.0569446580057403E-2</v>
      </c>
      <c r="W2889" s="29">
        <v>1786.236933512886</v>
      </c>
      <c r="X2889" s="28">
        <v>0.47950394124947854</v>
      </c>
      <c r="Y2889" s="26"/>
      <c r="Z2889" s="26"/>
      <c r="AA2889" s="26"/>
      <c r="AB2889" s="26"/>
      <c r="AC2889" s="30">
        <v>4.2099618549291851</v>
      </c>
      <c r="AD2889" s="30">
        <v>3.9156337250269062</v>
      </c>
      <c r="AE2889" s="28">
        <v>7.5167431524830991E-2</v>
      </c>
      <c r="AF2889" s="30">
        <v>3.8816419325204792</v>
      </c>
      <c r="AG2889" s="28">
        <v>8.4582743106218675E-2</v>
      </c>
      <c r="AH2889" s="30">
        <v>3.7554160852189709</v>
      </c>
      <c r="AI2889" s="28">
        <v>0.12103739223445079</v>
      </c>
      <c r="AJ2889" s="30">
        <v>11.580257528826817</v>
      </c>
      <c r="AK2889" s="30">
        <v>10.918788684783403</v>
      </c>
      <c r="AL2889" s="28">
        <v>6.0580789970342358E-2</v>
      </c>
      <c r="AM2889" s="30">
        <v>10.240773323514317</v>
      </c>
      <c r="AN2889" s="28">
        <v>0.13079912649143868</v>
      </c>
      <c r="AO2889" s="30">
        <v>10.364858202597842</v>
      </c>
      <c r="AP2889" s="28">
        <v>0.11726154882894077</v>
      </c>
    </row>
    <row r="2890" spans="1:42" x14ac:dyDescent="0.25">
      <c r="A2890" s="26" t="s">
        <v>466</v>
      </c>
      <c r="B2890" s="26" t="s">
        <v>429</v>
      </c>
      <c r="C2890" s="26" t="s">
        <v>493</v>
      </c>
      <c r="D2890" s="27">
        <v>8544.1079831767074</v>
      </c>
      <c r="E2890" s="27">
        <v>8761.9336265587808</v>
      </c>
      <c r="F2890" s="28">
        <v>-2.4860453487322715E-2</v>
      </c>
      <c r="G2890" s="27">
        <v>7083.0818792879581</v>
      </c>
      <c r="H2890" s="28">
        <v>0.20626983123843573</v>
      </c>
      <c r="I2890" s="27">
        <v>6788.1157536649707</v>
      </c>
      <c r="J2890" s="28">
        <v>0.25868625303916765</v>
      </c>
      <c r="K2890" s="29">
        <v>2223.3734472143969</v>
      </c>
      <c r="L2890" s="29">
        <v>2446.1083633312655</v>
      </c>
      <c r="M2890" s="28">
        <v>-9.1056847462609572E-2</v>
      </c>
      <c r="N2890" s="29">
        <v>1804.6548589468002</v>
      </c>
      <c r="O2890" s="28">
        <v>0.23202142292846048</v>
      </c>
      <c r="P2890" s="29">
        <v>1658.8605545992818</v>
      </c>
      <c r="Q2890" s="28">
        <v>0.34030159500144369</v>
      </c>
      <c r="R2890" s="29">
        <v>824.02144684214818</v>
      </c>
      <c r="S2890" s="29">
        <v>963.36116690088897</v>
      </c>
      <c r="T2890" s="28">
        <v>-0.14463912896447084</v>
      </c>
      <c r="U2890" s="29">
        <v>613.85832418100631</v>
      </c>
      <c r="V2890" s="28">
        <v>0.34236421399275802</v>
      </c>
      <c r="W2890" s="29">
        <v>669.14631776439921</v>
      </c>
      <c r="X2890" s="28">
        <v>0.23145181399963885</v>
      </c>
      <c r="Y2890" s="26"/>
      <c r="Z2890" s="26"/>
      <c r="AA2890" s="26"/>
      <c r="AB2890" s="26"/>
      <c r="AC2890" s="30">
        <v>3.8428577951586962</v>
      </c>
      <c r="AD2890" s="30">
        <v>3.5819891538354516</v>
      </c>
      <c r="AE2890" s="28">
        <v>7.2827870247434118E-2</v>
      </c>
      <c r="AF2890" s="30">
        <v>3.9248955799901024</v>
      </c>
      <c r="AG2890" s="28">
        <v>-2.0901902524401196E-2</v>
      </c>
      <c r="AH2890" s="30">
        <v>4.092035183333854</v>
      </c>
      <c r="AI2890" s="28">
        <v>-6.0893266311593273E-2</v>
      </c>
      <c r="AJ2890" s="30">
        <v>10.368793210322158</v>
      </c>
      <c r="AK2890" s="30">
        <v>9.0951700438016641</v>
      </c>
      <c r="AL2890" s="28">
        <v>0.14003291421565725</v>
      </c>
      <c r="AM2890" s="30">
        <v>11.538626422860716</v>
      </c>
      <c r="AN2890" s="28">
        <v>-0.10138409630983848</v>
      </c>
      <c r="AO2890" s="30">
        <v>10.144441616810942</v>
      </c>
      <c r="AP2890" s="28">
        <v>2.211571636820598E-2</v>
      </c>
    </row>
    <row r="2891" spans="1:42" x14ac:dyDescent="0.25">
      <c r="A2891" s="26" t="s">
        <v>466</v>
      </c>
      <c r="B2891" s="26" t="s">
        <v>429</v>
      </c>
      <c r="C2891" s="26" t="s">
        <v>495</v>
      </c>
      <c r="D2891" s="27">
        <v>91.610421378612514</v>
      </c>
      <c r="E2891" s="26"/>
      <c r="F2891" s="26"/>
      <c r="G2891" s="27">
        <v>20.595424652099609</v>
      </c>
      <c r="H2891" s="28">
        <v>3.4480957749649144</v>
      </c>
      <c r="I2891" s="27">
        <v>25.92595151424408</v>
      </c>
      <c r="J2891" s="28">
        <v>2.5335413370761137</v>
      </c>
      <c r="K2891" s="29">
        <v>19.628081997313302</v>
      </c>
      <c r="L2891" s="26"/>
      <c r="M2891" s="26"/>
      <c r="N2891" s="29">
        <v>1.2872140407562256</v>
      </c>
      <c r="O2891" s="28">
        <v>14.248498987613589</v>
      </c>
      <c r="P2891" s="29">
        <v>1.2969460487365723</v>
      </c>
      <c r="Q2891" s="28">
        <v>14.134077486441409</v>
      </c>
      <c r="R2891" s="29">
        <v>5.7296217082998737</v>
      </c>
      <c r="S2891" s="26"/>
      <c r="T2891" s="26"/>
      <c r="U2891" s="29">
        <v>0.37329206107795443</v>
      </c>
      <c r="V2891" s="28">
        <v>14.348897835529803</v>
      </c>
      <c r="W2891" s="29">
        <v>0.37611434331104476</v>
      </c>
      <c r="X2891" s="28">
        <v>14.233722962704201</v>
      </c>
      <c r="Y2891" s="26"/>
      <c r="Z2891" s="26"/>
      <c r="AA2891" s="26"/>
      <c r="AB2891" s="26"/>
      <c r="AC2891" s="30">
        <v>4.6673139734769897</v>
      </c>
      <c r="AD2891" s="26"/>
      <c r="AE2891" s="26"/>
      <c r="AF2891" s="30">
        <v>16</v>
      </c>
      <c r="AG2891" s="28">
        <v>-0.70829287665768814</v>
      </c>
      <c r="AH2891" s="30">
        <v>19.989999999999998</v>
      </c>
      <c r="AI2891" s="28">
        <v>-0.76651756010620364</v>
      </c>
      <c r="AJ2891" s="30">
        <v>15.988912714063925</v>
      </c>
      <c r="AK2891" s="26"/>
      <c r="AL2891" s="26"/>
      <c r="AM2891" s="30">
        <v>55.172415380670728</v>
      </c>
      <c r="AN2891" s="28">
        <v>-0.71020096539645905</v>
      </c>
      <c r="AO2891" s="30">
        <v>68.931036466225493</v>
      </c>
      <c r="AP2891" s="28">
        <v>-0.76804479471452458</v>
      </c>
    </row>
    <row r="2892" spans="1:42" x14ac:dyDescent="0.25">
      <c r="A2892" s="26" t="s">
        <v>466</v>
      </c>
      <c r="B2892" s="26" t="s">
        <v>429</v>
      </c>
      <c r="C2892" s="26" t="s">
        <v>496</v>
      </c>
      <c r="D2892" s="27">
        <v>129689.69714876176</v>
      </c>
      <c r="E2892" s="27">
        <v>119851.33545447112</v>
      </c>
      <c r="F2892" s="28">
        <v>8.2088043967002894E-2</v>
      </c>
      <c r="G2892" s="27">
        <v>135210.68394345761</v>
      </c>
      <c r="H2892" s="28">
        <v>-4.0832474429347759E-2</v>
      </c>
      <c r="I2892" s="27">
        <v>93324.872815961833</v>
      </c>
      <c r="J2892" s="28">
        <v>0.38965843976569836</v>
      </c>
      <c r="K2892" s="29">
        <v>47548.400119192913</v>
      </c>
      <c r="L2892" s="29">
        <v>42335.912502273561</v>
      </c>
      <c r="M2892" s="28">
        <v>0.12312212749965945</v>
      </c>
      <c r="N2892" s="29">
        <v>53759.541537794292</v>
      </c>
      <c r="O2892" s="28">
        <v>-0.1155356098830343</v>
      </c>
      <c r="P2892" s="29">
        <v>35984.841603807021</v>
      </c>
      <c r="Q2892" s="28">
        <v>0.32134526650695394</v>
      </c>
      <c r="R2892" s="29">
        <v>31349.263643516653</v>
      </c>
      <c r="S2892" s="29">
        <v>29099.488490065585</v>
      </c>
      <c r="T2892" s="28">
        <v>7.7313219928904581E-2</v>
      </c>
      <c r="U2892" s="29">
        <v>34593.568141421747</v>
      </c>
      <c r="V2892" s="28">
        <v>-9.3783459533346575E-2</v>
      </c>
      <c r="W2892" s="29">
        <v>22276.770498213471</v>
      </c>
      <c r="X2892" s="28">
        <v>0.40726249552334204</v>
      </c>
      <c r="Y2892" s="26"/>
      <c r="Z2892" s="26"/>
      <c r="AA2892" s="26"/>
      <c r="AB2892" s="26"/>
      <c r="AC2892" s="30">
        <v>2.7275301970972627</v>
      </c>
      <c r="AD2892" s="30">
        <v>2.8309614313388134</v>
      </c>
      <c r="AE2892" s="28">
        <v>-3.6535727084291689E-2</v>
      </c>
      <c r="AF2892" s="30">
        <v>2.5151011350868968</v>
      </c>
      <c r="AG2892" s="28">
        <v>8.4461439361970828E-2</v>
      </c>
      <c r="AH2892" s="30">
        <v>2.5934495931222474</v>
      </c>
      <c r="AI2892" s="28">
        <v>5.1699714669833245E-2</v>
      </c>
      <c r="AJ2892" s="30">
        <v>4.1369296141532468</v>
      </c>
      <c r="AK2892" s="30">
        <v>4.1186749896097909</v>
      </c>
      <c r="AL2892" s="28">
        <v>4.4321595147728083E-3</v>
      </c>
      <c r="AM2892" s="30">
        <v>3.9085498029779311</v>
      </c>
      <c r="AN2892" s="28">
        <v>5.8430830534975581E-2</v>
      </c>
      <c r="AO2892" s="30">
        <v>4.1893358296008936</v>
      </c>
      <c r="AP2892" s="28">
        <v>-1.2509432898016051E-2</v>
      </c>
    </row>
    <row r="2893" spans="1:42" x14ac:dyDescent="0.25">
      <c r="A2893" s="26" t="s">
        <v>466</v>
      </c>
      <c r="B2893" s="26" t="s">
        <v>429</v>
      </c>
      <c r="C2893" s="26" t="s">
        <v>497</v>
      </c>
      <c r="D2893" s="26"/>
      <c r="E2893" s="26"/>
      <c r="F2893" s="26"/>
      <c r="G2893" s="27">
        <v>195.51065397500992</v>
      </c>
      <c r="H2893" s="28">
        <v>-1</v>
      </c>
      <c r="I2893" s="27">
        <v>37.702056913375856</v>
      </c>
      <c r="J2893" s="28">
        <v>-1</v>
      </c>
      <c r="K2893" s="26"/>
      <c r="L2893" s="26"/>
      <c r="M2893" s="26"/>
      <c r="N2893" s="29">
        <v>65.388178586959839</v>
      </c>
      <c r="O2893" s="28">
        <v>-1</v>
      </c>
      <c r="P2893" s="29">
        <v>12.609383583068848</v>
      </c>
      <c r="Q2893" s="28">
        <v>-1</v>
      </c>
      <c r="R2893" s="26"/>
      <c r="S2893" s="26"/>
      <c r="T2893" s="26"/>
      <c r="U2893" s="29">
        <v>20.43380580842495</v>
      </c>
      <c r="V2893" s="28">
        <v>-1</v>
      </c>
      <c r="W2893" s="29">
        <v>3.9404323697090149</v>
      </c>
      <c r="X2893" s="28">
        <v>-1</v>
      </c>
      <c r="Y2893" s="26"/>
      <c r="Z2893" s="26"/>
      <c r="AA2893" s="26"/>
      <c r="AB2893" s="26"/>
      <c r="AC2893" s="26"/>
      <c r="AD2893" s="26"/>
      <c r="AE2893" s="26"/>
      <c r="AF2893" s="30">
        <v>2.9899999999999998</v>
      </c>
      <c r="AG2893" s="28">
        <v>-1</v>
      </c>
      <c r="AH2893" s="30">
        <v>2.99</v>
      </c>
      <c r="AI2893" s="28">
        <v>-1</v>
      </c>
      <c r="AJ2893" s="26"/>
      <c r="AK2893" s="26"/>
      <c r="AL2893" s="26"/>
      <c r="AM2893" s="30">
        <v>9.5679999999999996</v>
      </c>
      <c r="AN2893" s="28">
        <v>-1</v>
      </c>
      <c r="AO2893" s="30">
        <v>9.5679999999999996</v>
      </c>
      <c r="AP2893" s="28">
        <v>-1</v>
      </c>
    </row>
    <row r="2894" spans="1:42" x14ac:dyDescent="0.25">
      <c r="A2894" s="26" t="s">
        <v>466</v>
      </c>
      <c r="B2894" s="26" t="s">
        <v>429</v>
      </c>
      <c r="C2894" s="26" t="s">
        <v>499</v>
      </c>
      <c r="D2894" s="27">
        <v>3505.1631889414789</v>
      </c>
      <c r="E2894" s="27">
        <v>3323.5758595561983</v>
      </c>
      <c r="F2894" s="28">
        <v>5.4636132003175686E-2</v>
      </c>
      <c r="G2894" s="27">
        <v>2776.3463770210742</v>
      </c>
      <c r="H2894" s="28">
        <v>0.26250932446779229</v>
      </c>
      <c r="I2894" s="27">
        <v>2268.5021809089185</v>
      </c>
      <c r="J2894" s="28">
        <v>0.54514428879105981</v>
      </c>
      <c r="K2894" s="29">
        <v>990.146054923581</v>
      </c>
      <c r="L2894" s="29">
        <v>999.83678603172302</v>
      </c>
      <c r="M2894" s="28">
        <v>-9.692313029013265E-3</v>
      </c>
      <c r="N2894" s="29">
        <v>831.17038691043854</v>
      </c>
      <c r="O2894" s="28">
        <v>0.19126724257354064</v>
      </c>
      <c r="P2894" s="29">
        <v>702.48957645893097</v>
      </c>
      <c r="Q2894" s="28">
        <v>0.40948148998117845</v>
      </c>
      <c r="R2894" s="29">
        <v>302.76107716947263</v>
      </c>
      <c r="S2894" s="29">
        <v>276.84464451074592</v>
      </c>
      <c r="T2894" s="28">
        <v>9.3613631950610995E-2</v>
      </c>
      <c r="U2894" s="29">
        <v>305.31089692454333</v>
      </c>
      <c r="V2894" s="28">
        <v>-8.3515517485800075E-3</v>
      </c>
      <c r="W2894" s="29">
        <v>245.32522232647011</v>
      </c>
      <c r="X2894" s="28">
        <v>0.23412127908547828</v>
      </c>
      <c r="Y2894" s="26"/>
      <c r="Z2894" s="26"/>
      <c r="AA2894" s="26"/>
      <c r="AB2894" s="26"/>
      <c r="AC2894" s="30">
        <v>3.5400466138422435</v>
      </c>
      <c r="AD2894" s="30">
        <v>3.3241184021116297</v>
      </c>
      <c r="AE2894" s="28">
        <v>6.4958038676795185E-2</v>
      </c>
      <c r="AF2894" s="30">
        <v>3.3402854826687118</v>
      </c>
      <c r="AG2894" s="28">
        <v>5.9803610263256021E-2</v>
      </c>
      <c r="AH2894" s="30">
        <v>3.2292325138030571</v>
      </c>
      <c r="AI2894" s="28">
        <v>9.6250145726775677E-2</v>
      </c>
      <c r="AJ2894" s="30">
        <v>11.577324343377994</v>
      </c>
      <c r="AK2894" s="30">
        <v>12.005201926263707</v>
      </c>
      <c r="AL2894" s="28">
        <v>-3.5641015079442215E-2</v>
      </c>
      <c r="AM2894" s="30">
        <v>9.0935056854758773</v>
      </c>
      <c r="AN2894" s="28">
        <v>0.27314203606528387</v>
      </c>
      <c r="AO2894" s="30">
        <v>9.2469178643607872</v>
      </c>
      <c r="AP2894" s="28">
        <v>0.25201980954097081</v>
      </c>
    </row>
    <row r="2895" spans="1:42" x14ac:dyDescent="0.25">
      <c r="A2895" s="26" t="s">
        <v>466</v>
      </c>
      <c r="B2895" s="26" t="s">
        <v>429</v>
      </c>
      <c r="C2895" s="26" t="s">
        <v>500</v>
      </c>
      <c r="D2895" s="26"/>
      <c r="E2895" s="26"/>
      <c r="F2895" s="26"/>
      <c r="G2895" s="27">
        <v>51.488561630249023</v>
      </c>
      <c r="H2895" s="28">
        <v>-1</v>
      </c>
      <c r="I2895" s="26"/>
      <c r="J2895" s="26"/>
      <c r="K2895" s="26"/>
      <c r="L2895" s="26"/>
      <c r="M2895" s="26"/>
      <c r="N2895" s="29">
        <v>4.5309933989102547</v>
      </c>
      <c r="O2895" s="28">
        <v>-1</v>
      </c>
      <c r="P2895" s="26"/>
      <c r="Q2895" s="26"/>
      <c r="R2895" s="26"/>
      <c r="S2895" s="26"/>
      <c r="T2895" s="26"/>
      <c r="U2895" s="29">
        <v>1.3129582970196907</v>
      </c>
      <c r="V2895" s="28">
        <v>-1</v>
      </c>
      <c r="W2895" s="26"/>
      <c r="X2895" s="26"/>
      <c r="Y2895" s="26"/>
      <c r="Z2895" s="26"/>
      <c r="AA2895" s="26"/>
      <c r="AB2895" s="26"/>
      <c r="AC2895" s="26"/>
      <c r="AD2895" s="26"/>
      <c r="AE2895" s="26"/>
      <c r="AF2895" s="30">
        <v>11.363636425211411</v>
      </c>
      <c r="AG2895" s="28">
        <v>-1</v>
      </c>
      <c r="AH2895" s="26"/>
      <c r="AI2895" s="26"/>
      <c r="AJ2895" s="26"/>
      <c r="AK2895" s="26"/>
      <c r="AL2895" s="26"/>
      <c r="AM2895" s="30">
        <v>39.215687007823405</v>
      </c>
      <c r="AN2895" s="28">
        <v>-1</v>
      </c>
      <c r="AO2895" s="26"/>
      <c r="AP2895" s="26"/>
    </row>
    <row r="2896" spans="1:42" x14ac:dyDescent="0.25">
      <c r="A2896" s="26" t="s">
        <v>466</v>
      </c>
      <c r="B2896" s="26" t="s">
        <v>429</v>
      </c>
      <c r="C2896" s="26" t="s">
        <v>501</v>
      </c>
      <c r="D2896" s="27">
        <v>46157.05229519248</v>
      </c>
      <c r="E2896" s="27">
        <v>51298.991580224036</v>
      </c>
      <c r="F2896" s="28">
        <v>-0.10023470494522926</v>
      </c>
      <c r="G2896" s="27">
        <v>53132.0104637146</v>
      </c>
      <c r="H2896" s="28">
        <v>-0.13127600682992266</v>
      </c>
      <c r="I2896" s="27">
        <v>45810.90097942829</v>
      </c>
      <c r="J2896" s="28">
        <v>7.5560905453405302E-3</v>
      </c>
      <c r="K2896" s="29">
        <v>16287.861148630329</v>
      </c>
      <c r="L2896" s="29">
        <v>18034.983701657522</v>
      </c>
      <c r="M2896" s="28">
        <v>-9.6874085495659318E-2</v>
      </c>
      <c r="N2896" s="29">
        <v>16987.157164064949</v>
      </c>
      <c r="O2896" s="28">
        <v>-4.1166159156632055E-2</v>
      </c>
      <c r="P2896" s="29">
        <v>14170.780131883046</v>
      </c>
      <c r="Q2896" s="28">
        <v>0.14939763351377044</v>
      </c>
      <c r="R2896" s="29">
        <v>8302.3983975473129</v>
      </c>
      <c r="S2896" s="29">
        <v>9492.6878416256295</v>
      </c>
      <c r="T2896" s="28">
        <v>-0.12539013859266215</v>
      </c>
      <c r="U2896" s="29">
        <v>9391.0084994881818</v>
      </c>
      <c r="V2896" s="28">
        <v>-0.11592046817976995</v>
      </c>
      <c r="W2896" s="29">
        <v>8338.178492116278</v>
      </c>
      <c r="X2896" s="28">
        <v>-4.2911164114314698E-3</v>
      </c>
      <c r="Y2896" s="26"/>
      <c r="Z2896" s="26"/>
      <c r="AA2896" s="26"/>
      <c r="AB2896" s="26"/>
      <c r="AC2896" s="30">
        <v>2.8338313959088421</v>
      </c>
      <c r="AD2896" s="30">
        <v>2.8444157438029376</v>
      </c>
      <c r="AE2896" s="28">
        <v>-3.7210973526480193E-3</v>
      </c>
      <c r="AF2896" s="30">
        <v>3.1277752922726449</v>
      </c>
      <c r="AG2896" s="28">
        <v>-9.3978585063322392E-2</v>
      </c>
      <c r="AH2896" s="30">
        <v>3.2327719824230194</v>
      </c>
      <c r="AI2896" s="28">
        <v>-0.12340511136673621</v>
      </c>
      <c r="AJ2896" s="30">
        <v>5.5594841496438132</v>
      </c>
      <c r="AK2896" s="30">
        <v>5.404053355181123</v>
      </c>
      <c r="AL2896" s="28">
        <v>2.8761891167057293E-2</v>
      </c>
      <c r="AM2896" s="30">
        <v>5.6577534209036591</v>
      </c>
      <c r="AN2896" s="28">
        <v>-1.7368956182637993E-2</v>
      </c>
      <c r="AO2896" s="30">
        <v>5.4941137351212088</v>
      </c>
      <c r="AP2896" s="28">
        <v>1.189826379179648E-2</v>
      </c>
    </row>
    <row r="2897" spans="1:42" x14ac:dyDescent="0.25">
      <c r="A2897" s="26" t="s">
        <v>466</v>
      </c>
      <c r="B2897" s="26" t="s">
        <v>429</v>
      </c>
      <c r="C2897" s="26" t="s">
        <v>502</v>
      </c>
      <c r="D2897" s="27">
        <v>18462.781262149812</v>
      </c>
      <c r="E2897" s="27">
        <v>16492.400922645331</v>
      </c>
      <c r="F2897" s="28">
        <v>0.11947201312569344</v>
      </c>
      <c r="G2897" s="27">
        <v>14689.139258652925</v>
      </c>
      <c r="H2897" s="28">
        <v>0.25690014486546237</v>
      </c>
      <c r="I2897" s="27">
        <v>9393.8465891027445</v>
      </c>
      <c r="J2897" s="28">
        <v>0.96541226078435349</v>
      </c>
      <c r="K2897" s="29">
        <v>4036.1968684313433</v>
      </c>
      <c r="L2897" s="29">
        <v>3852.4674233206169</v>
      </c>
      <c r="M2897" s="28">
        <v>4.7691368912955431E-2</v>
      </c>
      <c r="N2897" s="29">
        <v>3686.1809793333059</v>
      </c>
      <c r="O2897" s="28">
        <v>9.4953528071576768E-2</v>
      </c>
      <c r="P2897" s="29">
        <v>2554.7145763341605</v>
      </c>
      <c r="Q2897" s="28">
        <v>0.57990129536232105</v>
      </c>
      <c r="R2897" s="29">
        <v>1510.2324374177776</v>
      </c>
      <c r="S2897" s="29">
        <v>1377.1092803793581</v>
      </c>
      <c r="T2897" s="28">
        <v>9.6668549791304542E-2</v>
      </c>
      <c r="U2897" s="29">
        <v>1481.9810531274666</v>
      </c>
      <c r="V2897" s="28">
        <v>1.9063256058970107E-2</v>
      </c>
      <c r="W2897" s="29">
        <v>867.44884670899717</v>
      </c>
      <c r="X2897" s="28">
        <v>0.74100460580174698</v>
      </c>
      <c r="Y2897" s="26"/>
      <c r="Z2897" s="26"/>
      <c r="AA2897" s="26"/>
      <c r="AB2897" s="26"/>
      <c r="AC2897" s="30">
        <v>4.5743014684329113</v>
      </c>
      <c r="AD2897" s="30">
        <v>4.2809968548493993</v>
      </c>
      <c r="AE2897" s="28">
        <v>6.8513157922847887E-2</v>
      </c>
      <c r="AF2897" s="30">
        <v>3.9849208004186623</v>
      </c>
      <c r="AG2897" s="28">
        <v>0.14790273070228341</v>
      </c>
      <c r="AH2897" s="30">
        <v>3.6770630567201241</v>
      </c>
      <c r="AI2897" s="28">
        <v>0.2440095255024286</v>
      </c>
      <c r="AJ2897" s="30">
        <v>12.225125619548873</v>
      </c>
      <c r="AK2897" s="30">
        <v>11.976101793535296</v>
      </c>
      <c r="AL2897" s="28">
        <v>2.0793395906838402E-2</v>
      </c>
      <c r="AM2897" s="30">
        <v>9.9118266240003674</v>
      </c>
      <c r="AN2897" s="28">
        <v>0.23338775821069283</v>
      </c>
      <c r="AO2897" s="30">
        <v>10.8292801641756</v>
      </c>
      <c r="AP2897" s="28">
        <v>0.12889549759649555</v>
      </c>
    </row>
    <row r="2898" spans="1:42" x14ac:dyDescent="0.25">
      <c r="A2898" s="26" t="s">
        <v>466</v>
      </c>
      <c r="B2898" s="26" t="s">
        <v>429</v>
      </c>
      <c r="C2898" s="26" t="s">
        <v>503</v>
      </c>
      <c r="D2898" s="27">
        <v>158209.89802242638</v>
      </c>
      <c r="E2898" s="27">
        <v>168245.6121456027</v>
      </c>
      <c r="F2898" s="28">
        <v>-5.9649187846225915E-2</v>
      </c>
      <c r="G2898" s="27">
        <v>169753.39129566908</v>
      </c>
      <c r="H2898" s="28">
        <v>-6.8001547333665591E-2</v>
      </c>
      <c r="I2898" s="27">
        <v>151340.41171111821</v>
      </c>
      <c r="J2898" s="28">
        <v>4.5390958261834174E-2</v>
      </c>
      <c r="K2898" s="29">
        <v>66962.598281981162</v>
      </c>
      <c r="L2898" s="29">
        <v>76239.205467294625</v>
      </c>
      <c r="M2898" s="28">
        <v>-0.12167764772014809</v>
      </c>
      <c r="N2898" s="29">
        <v>76736.435550973038</v>
      </c>
      <c r="O2898" s="28">
        <v>-0.1273689245378031</v>
      </c>
      <c r="P2898" s="29">
        <v>72745.428887973074</v>
      </c>
      <c r="Q2898" s="28">
        <v>-7.9494075358293503E-2</v>
      </c>
      <c r="R2898" s="29">
        <v>41850.414106456439</v>
      </c>
      <c r="S2898" s="29">
        <v>46557.229711205895</v>
      </c>
      <c r="T2898" s="28">
        <v>-0.10109741567412395</v>
      </c>
      <c r="U2898" s="29">
        <v>45312.807588577227</v>
      </c>
      <c r="V2898" s="28">
        <v>-7.641092367433909E-2</v>
      </c>
      <c r="W2898" s="29">
        <v>42015.658318254122</v>
      </c>
      <c r="X2898" s="28">
        <v>-3.9329197354475466E-3</v>
      </c>
      <c r="Y2898" s="26"/>
      <c r="Z2898" s="26"/>
      <c r="AA2898" s="26"/>
      <c r="AB2898" s="26"/>
      <c r="AC2898" s="30">
        <v>2.3626606804622572</v>
      </c>
      <c r="AD2898" s="30">
        <v>2.2068122446236318</v>
      </c>
      <c r="AE2898" s="28">
        <v>7.062152034832718E-2</v>
      </c>
      <c r="AF2898" s="30">
        <v>2.2121615380858874</v>
      </c>
      <c r="AG2898" s="28">
        <v>6.8032618678738915E-2</v>
      </c>
      <c r="AH2898" s="30">
        <v>2.0804112921539071</v>
      </c>
      <c r="AI2898" s="28">
        <v>0.13566999437699145</v>
      </c>
      <c r="AJ2898" s="30">
        <v>3.7803663691351308</v>
      </c>
      <c r="AK2898" s="30">
        <v>3.6137376125948393</v>
      </c>
      <c r="AL2898" s="28">
        <v>4.6109810507421974E-2</v>
      </c>
      <c r="AM2898" s="30">
        <v>3.746256308745294</v>
      </c>
      <c r="AN2898" s="28">
        <v>9.1051058920367904E-3</v>
      </c>
      <c r="AO2898" s="30">
        <v>3.6020002486874487</v>
      </c>
      <c r="AP2898" s="28">
        <v>4.9518630797618021E-2</v>
      </c>
    </row>
    <row r="2899" spans="1:42" x14ac:dyDescent="0.25">
      <c r="A2899" s="26" t="s">
        <v>466</v>
      </c>
      <c r="B2899" s="26" t="s">
        <v>430</v>
      </c>
      <c r="C2899" s="26" t="s">
        <v>258</v>
      </c>
      <c r="D2899" s="27">
        <v>9411518.4808734134</v>
      </c>
      <c r="E2899" s="27">
        <v>9467026.7700126786</v>
      </c>
      <c r="F2899" s="28">
        <v>-5.8633286339794368E-3</v>
      </c>
      <c r="G2899" s="27">
        <v>11553753.927729072</v>
      </c>
      <c r="H2899" s="28">
        <v>-0.1854146678435207</v>
      </c>
      <c r="I2899" s="27">
        <v>8836752.4218636435</v>
      </c>
      <c r="J2899" s="28">
        <v>6.5042679886300761E-2</v>
      </c>
      <c r="K2899" s="29">
        <v>3535983.9907305632</v>
      </c>
      <c r="L2899" s="29">
        <v>3924609.173467116</v>
      </c>
      <c r="M2899" s="28">
        <v>-9.9022645455733319E-2</v>
      </c>
      <c r="N2899" s="29">
        <v>4787270.7685301937</v>
      </c>
      <c r="O2899" s="28">
        <v>-0.26137789949654455</v>
      </c>
      <c r="P2899" s="29">
        <v>3700677.5423639296</v>
      </c>
      <c r="Q2899" s="28">
        <v>-4.4503621228279985E-2</v>
      </c>
      <c r="R2899" s="29">
        <v>4301474.1913180267</v>
      </c>
      <c r="S2899" s="29">
        <v>4819751.1159865959</v>
      </c>
      <c r="T2899" s="28">
        <v>-0.10753188540161344</v>
      </c>
      <c r="U2899" s="29">
        <v>6379849.9714078009</v>
      </c>
      <c r="V2899" s="28">
        <v>-0.32577188952785863</v>
      </c>
      <c r="W2899" s="29">
        <v>5050979.7862941716</v>
      </c>
      <c r="X2899" s="28">
        <v>-0.14838815966160218</v>
      </c>
      <c r="Y2899" s="26"/>
      <c r="Z2899" s="26"/>
      <c r="AA2899" s="26"/>
      <c r="AB2899" s="26"/>
      <c r="AC2899" s="30">
        <v>2.6616405802586556</v>
      </c>
      <c r="AD2899" s="30">
        <v>2.4122215363547213</v>
      </c>
      <c r="AE2899" s="28">
        <v>0.10339806694572883</v>
      </c>
      <c r="AF2899" s="30">
        <v>2.413432305454565</v>
      </c>
      <c r="AG2899" s="28">
        <v>0.10284451494376638</v>
      </c>
      <c r="AH2899" s="30">
        <v>2.3878741989011227</v>
      </c>
      <c r="AI2899" s="28">
        <v>0.11464857800445163</v>
      </c>
      <c r="AJ2899" s="30">
        <v>2.1879751132459089</v>
      </c>
      <c r="AK2899" s="30">
        <v>1.9642148613465888</v>
      </c>
      <c r="AL2899" s="28">
        <v>0.11391841916210671</v>
      </c>
      <c r="AM2899" s="30">
        <v>1.8109758034293679</v>
      </c>
      <c r="AN2899" s="28">
        <v>0.20817468080061224</v>
      </c>
      <c r="AO2899" s="30">
        <v>1.7495125293991796</v>
      </c>
      <c r="AP2899" s="28">
        <v>0.25061985923433588</v>
      </c>
    </row>
    <row r="2900" spans="1:42" x14ac:dyDescent="0.25">
      <c r="A2900" s="26" t="s">
        <v>466</v>
      </c>
      <c r="B2900" s="26" t="s">
        <v>430</v>
      </c>
      <c r="C2900" s="26" t="s">
        <v>492</v>
      </c>
      <c r="D2900" s="27">
        <v>316117.52906110999</v>
      </c>
      <c r="E2900" s="27">
        <v>323414.85333265783</v>
      </c>
      <c r="F2900" s="28">
        <v>-2.2563355381955707E-2</v>
      </c>
      <c r="G2900" s="27">
        <v>363914.95058692456</v>
      </c>
      <c r="H2900" s="28">
        <v>-0.1313422860169019</v>
      </c>
      <c r="I2900" s="27">
        <v>274905.07916178944</v>
      </c>
      <c r="J2900" s="28">
        <v>0.14991519991184249</v>
      </c>
      <c r="K2900" s="29">
        <v>116431.55238969748</v>
      </c>
      <c r="L2900" s="29">
        <v>142604.62413399466</v>
      </c>
      <c r="M2900" s="28">
        <v>-0.18353592601390223</v>
      </c>
      <c r="N2900" s="29">
        <v>150681.40860076458</v>
      </c>
      <c r="O2900" s="28">
        <v>-0.22729981441714048</v>
      </c>
      <c r="P2900" s="29">
        <v>122370.47615058953</v>
      </c>
      <c r="Q2900" s="28">
        <v>-4.8532325342786051E-2</v>
      </c>
      <c r="R2900" s="29">
        <v>71323.519119612392</v>
      </c>
      <c r="S2900" s="29">
        <v>84955.449638876686</v>
      </c>
      <c r="T2900" s="28">
        <v>-0.16045975363805443</v>
      </c>
      <c r="U2900" s="29">
        <v>94653.665175413931</v>
      </c>
      <c r="V2900" s="28">
        <v>-0.246479056173532</v>
      </c>
      <c r="W2900" s="29">
        <v>71027.535816505624</v>
      </c>
      <c r="X2900" s="28">
        <v>4.1671627729197762E-3</v>
      </c>
      <c r="Y2900" s="26"/>
      <c r="Z2900" s="26"/>
      <c r="AA2900" s="26"/>
      <c r="AB2900" s="26"/>
      <c r="AC2900" s="30">
        <v>2.7150503671295363</v>
      </c>
      <c r="AD2900" s="30">
        <v>2.2679128064512803</v>
      </c>
      <c r="AE2900" s="28">
        <v>0.19715817971763872</v>
      </c>
      <c r="AF2900" s="30">
        <v>2.4151284087815328</v>
      </c>
      <c r="AG2900" s="28">
        <v>0.12418468403479982</v>
      </c>
      <c r="AH2900" s="30">
        <v>2.246498402306536</v>
      </c>
      <c r="AI2900" s="28">
        <v>0.20856990788060492</v>
      </c>
      <c r="AJ2900" s="30">
        <v>4.4321639336243104</v>
      </c>
      <c r="AK2900" s="30">
        <v>3.8068758944530279</v>
      </c>
      <c r="AL2900" s="28">
        <v>0.16425227837933601</v>
      </c>
      <c r="AM2900" s="30">
        <v>3.8447000431785776</v>
      </c>
      <c r="AN2900" s="28">
        <v>0.15279836758345686</v>
      </c>
      <c r="AO2900" s="30">
        <v>3.8704014717895654</v>
      </c>
      <c r="AP2900" s="28">
        <v>0.145143201791674</v>
      </c>
    </row>
    <row r="2901" spans="1:42" x14ac:dyDescent="0.25">
      <c r="A2901" s="26" t="s">
        <v>466</v>
      </c>
      <c r="B2901" s="26" t="s">
        <v>430</v>
      </c>
      <c r="C2901" s="26" t="s">
        <v>399</v>
      </c>
      <c r="D2901" s="27">
        <v>155088.55164928318</v>
      </c>
      <c r="E2901" s="27">
        <v>162143.32598597647</v>
      </c>
      <c r="F2901" s="28">
        <v>-4.3509495650184464E-2</v>
      </c>
      <c r="G2901" s="27">
        <v>185378.78566306352</v>
      </c>
      <c r="H2901" s="28">
        <v>-0.16339644207635798</v>
      </c>
      <c r="I2901" s="27">
        <v>152076.13259679437</v>
      </c>
      <c r="J2901" s="28">
        <v>1.980862480554894E-2</v>
      </c>
      <c r="K2901" s="29">
        <v>62487.249726093956</v>
      </c>
      <c r="L2901" s="29">
        <v>78342.624894494293</v>
      </c>
      <c r="M2901" s="28">
        <v>-0.20238503866513424</v>
      </c>
      <c r="N2901" s="29">
        <v>83418.884907783111</v>
      </c>
      <c r="O2901" s="28">
        <v>-0.25092202089285182</v>
      </c>
      <c r="P2901" s="29">
        <v>77244.460809952929</v>
      </c>
      <c r="Q2901" s="28">
        <v>-0.1910455575599993</v>
      </c>
      <c r="R2901" s="29">
        <v>38311.986215768906</v>
      </c>
      <c r="S2901" s="29">
        <v>45847.813371819466</v>
      </c>
      <c r="T2901" s="28">
        <v>-0.16436611916332927</v>
      </c>
      <c r="U2901" s="29">
        <v>51056.204358221359</v>
      </c>
      <c r="V2901" s="28">
        <v>-0.24961154677767006</v>
      </c>
      <c r="W2901" s="29">
        <v>43781.331358601288</v>
      </c>
      <c r="X2901" s="28">
        <v>-0.1249241394245055</v>
      </c>
      <c r="Y2901" s="26"/>
      <c r="Z2901" s="26"/>
      <c r="AA2901" s="26"/>
      <c r="AB2901" s="26"/>
      <c r="AC2901" s="30">
        <v>2.4819231495880669</v>
      </c>
      <c r="AD2901" s="30">
        <v>2.069669304600636</v>
      </c>
      <c r="AE2901" s="28">
        <v>0.19918826842096859</v>
      </c>
      <c r="AF2901" s="30">
        <v>2.222264009738248</v>
      </c>
      <c r="AG2901" s="28">
        <v>0.11684441574536555</v>
      </c>
      <c r="AH2901" s="30">
        <v>1.9687642453865042</v>
      </c>
      <c r="AI2901" s="28">
        <v>0.26065025581608953</v>
      </c>
      <c r="AJ2901" s="30">
        <v>4.0480425832229487</v>
      </c>
      <c r="AK2901" s="30">
        <v>3.5365552697359059</v>
      </c>
      <c r="AL2901" s="28">
        <v>0.14462867804275498</v>
      </c>
      <c r="AM2901" s="30">
        <v>3.6308767561804225</v>
      </c>
      <c r="AN2901" s="28">
        <v>0.11489396502716127</v>
      </c>
      <c r="AO2901" s="30">
        <v>3.4735383296405278</v>
      </c>
      <c r="AP2901" s="28">
        <v>0.16539453406344753</v>
      </c>
    </row>
    <row r="2902" spans="1:42" x14ac:dyDescent="0.25">
      <c r="A2902" s="26" t="s">
        <v>466</v>
      </c>
      <c r="B2902" s="26" t="s">
        <v>430</v>
      </c>
      <c r="C2902" s="26" t="s">
        <v>400</v>
      </c>
      <c r="D2902" s="27">
        <v>125291.85890989065</v>
      </c>
      <c r="E2902" s="27">
        <v>123143.96052122355</v>
      </c>
      <c r="F2902" s="28">
        <v>1.7442174017920434E-2</v>
      </c>
      <c r="G2902" s="27">
        <v>139670.4571996677</v>
      </c>
      <c r="H2902" s="28">
        <v>-0.10294659714059598</v>
      </c>
      <c r="I2902" s="27">
        <v>97011.299049330963</v>
      </c>
      <c r="J2902" s="28">
        <v>0.29151820599968276</v>
      </c>
      <c r="K2902" s="29">
        <v>43038.467244831321</v>
      </c>
      <c r="L2902" s="29">
        <v>51856.629208963357</v>
      </c>
      <c r="M2902" s="28">
        <v>-0.1700488847548893</v>
      </c>
      <c r="N2902" s="29">
        <v>54603.968231700099</v>
      </c>
      <c r="O2902" s="28">
        <v>-0.21180696863995455</v>
      </c>
      <c r="P2902" s="29">
        <v>36822.778421832394</v>
      </c>
      <c r="Q2902" s="28">
        <v>0.16880010388660996</v>
      </c>
      <c r="R2902" s="29">
        <v>28964.73937012643</v>
      </c>
      <c r="S2902" s="29">
        <v>34060.503463981848</v>
      </c>
      <c r="T2902" s="28">
        <v>-0.14960918294246778</v>
      </c>
      <c r="U2902" s="29">
        <v>38506.085780018155</v>
      </c>
      <c r="V2902" s="28">
        <v>-0.24778801107961448</v>
      </c>
      <c r="W2902" s="29">
        <v>24003.908700096559</v>
      </c>
      <c r="X2902" s="28">
        <v>0.20666761951189705</v>
      </c>
      <c r="Y2902" s="26"/>
      <c r="Z2902" s="26"/>
      <c r="AA2902" s="26"/>
      <c r="AB2902" s="26"/>
      <c r="AC2902" s="30">
        <v>2.9111598746569558</v>
      </c>
      <c r="AD2902" s="30">
        <v>2.3747004462052126</v>
      </c>
      <c r="AE2902" s="28">
        <v>0.2259061471559535</v>
      </c>
      <c r="AF2902" s="30">
        <v>2.5578810793934683</v>
      </c>
      <c r="AG2902" s="28">
        <v>0.13811384669503787</v>
      </c>
      <c r="AH2902" s="30">
        <v>2.63454587641362</v>
      </c>
      <c r="AI2902" s="28">
        <v>0.10499494456323058</v>
      </c>
      <c r="AJ2902" s="30">
        <v>4.325668438056578</v>
      </c>
      <c r="AK2902" s="30">
        <v>3.6154474537185068</v>
      </c>
      <c r="AL2902" s="28">
        <v>0.19644068775155482</v>
      </c>
      <c r="AM2902" s="30">
        <v>3.6272307187386588</v>
      </c>
      <c r="AN2902" s="28">
        <v>0.19255398221836725</v>
      </c>
      <c r="AO2902" s="30">
        <v>4.0414792549573697</v>
      </c>
      <c r="AP2902" s="28">
        <v>7.0318110070864623E-2</v>
      </c>
    </row>
    <row r="2903" spans="1:42" x14ac:dyDescent="0.25">
      <c r="A2903" s="26" t="s">
        <v>466</v>
      </c>
      <c r="B2903" s="26" t="s">
        <v>430</v>
      </c>
      <c r="C2903" s="26" t="s">
        <v>161</v>
      </c>
      <c r="D2903" s="27">
        <v>35737.118501936202</v>
      </c>
      <c r="E2903" s="27">
        <v>38127.566825457812</v>
      </c>
      <c r="F2903" s="28">
        <v>-6.2696062784827533E-2</v>
      </c>
      <c r="G2903" s="27">
        <v>38865.707724193329</v>
      </c>
      <c r="H2903" s="28">
        <v>-8.0497420617137688E-2</v>
      </c>
      <c r="I2903" s="27">
        <v>25817.647515664103</v>
      </c>
      <c r="J2903" s="28">
        <v>0.3842128133577527</v>
      </c>
      <c r="K2903" s="29">
        <v>10905.835418772203</v>
      </c>
      <c r="L2903" s="29">
        <v>12405.370030537018</v>
      </c>
      <c r="M2903" s="28">
        <v>-0.12087786241551567</v>
      </c>
      <c r="N2903" s="29">
        <v>12658.555461281398</v>
      </c>
      <c r="O2903" s="28">
        <v>-0.13846129978023339</v>
      </c>
      <c r="P2903" s="29">
        <v>8303.2369188042103</v>
      </c>
      <c r="Q2903" s="28">
        <v>0.31344384430051964</v>
      </c>
      <c r="R2903" s="29">
        <v>4046.793533717067</v>
      </c>
      <c r="S2903" s="29">
        <v>5047.1328030753784</v>
      </c>
      <c r="T2903" s="28">
        <v>-0.1981995141377641</v>
      </c>
      <c r="U2903" s="29">
        <v>5091.3750371744018</v>
      </c>
      <c r="V2903" s="28">
        <v>-0.20516687453396754</v>
      </c>
      <c r="W2903" s="29">
        <v>3242.2957578077912</v>
      </c>
      <c r="X2903" s="28">
        <v>0.24812596875900664</v>
      </c>
      <c r="Y2903" s="26"/>
      <c r="Z2903" s="26"/>
      <c r="AA2903" s="26"/>
      <c r="AB2903" s="26"/>
      <c r="AC2903" s="30">
        <v>3.2768804158205005</v>
      </c>
      <c r="AD2903" s="30">
        <v>3.0734727566854612</v>
      </c>
      <c r="AE2903" s="28">
        <v>6.618170234064516E-2</v>
      </c>
      <c r="AF2903" s="30">
        <v>3.0703114461260212</v>
      </c>
      <c r="AG2903" s="28">
        <v>6.7279483960859587E-2</v>
      </c>
      <c r="AH2903" s="30">
        <v>3.1093473266064806</v>
      </c>
      <c r="AI2903" s="28">
        <v>5.3880468026344386E-2</v>
      </c>
      <c r="AJ2903" s="30">
        <v>8.8309715344214474</v>
      </c>
      <c r="AK2903" s="30">
        <v>7.5543022767749388</v>
      </c>
      <c r="AL2903" s="28">
        <v>0.1689989638846621</v>
      </c>
      <c r="AM2903" s="30">
        <v>7.633636776002052</v>
      </c>
      <c r="AN2903" s="28">
        <v>0.15684984674453858</v>
      </c>
      <c r="AO2903" s="30">
        <v>7.9627675709387322</v>
      </c>
      <c r="AP2903" s="28">
        <v>0.10903294058856505</v>
      </c>
    </row>
    <row r="2904" spans="1:42" x14ac:dyDescent="0.25">
      <c r="A2904" s="26" t="s">
        <v>466</v>
      </c>
      <c r="B2904" s="26" t="s">
        <v>430</v>
      </c>
      <c r="C2904" s="26" t="s">
        <v>493</v>
      </c>
      <c r="D2904" s="27">
        <v>14121.460027115345</v>
      </c>
      <c r="E2904" s="27">
        <v>15813.682527735233</v>
      </c>
      <c r="F2904" s="28">
        <v>-0.10701002107838828</v>
      </c>
      <c r="G2904" s="27">
        <v>16681.493018187284</v>
      </c>
      <c r="H2904" s="28">
        <v>-0.15346545949339302</v>
      </c>
      <c r="I2904" s="27">
        <v>9980.135309784413</v>
      </c>
      <c r="J2904" s="28">
        <v>0.41495677050298341</v>
      </c>
      <c r="K2904" s="29">
        <v>4774.4636471271515</v>
      </c>
      <c r="L2904" s="29">
        <v>5985.4072532168548</v>
      </c>
      <c r="M2904" s="28">
        <v>-0.20231599202190997</v>
      </c>
      <c r="N2904" s="29">
        <v>6258.783292997331</v>
      </c>
      <c r="O2904" s="28">
        <v>-0.23715785902523859</v>
      </c>
      <c r="P2904" s="29">
        <v>3703.7553579039959</v>
      </c>
      <c r="Q2904" s="28">
        <v>0.28908720629676887</v>
      </c>
      <c r="R2904" s="29">
        <v>2224.4241228933333</v>
      </c>
      <c r="S2904" s="29">
        <v>2791.9158216906089</v>
      </c>
      <c r="T2904" s="28">
        <v>-0.20326246743844814</v>
      </c>
      <c r="U2904" s="29">
        <v>2949.2489547400564</v>
      </c>
      <c r="V2904" s="28">
        <v>-0.24576590276713631</v>
      </c>
      <c r="W2904" s="29">
        <v>1710.4949948819312</v>
      </c>
      <c r="X2904" s="28">
        <v>0.3004563763993221</v>
      </c>
      <c r="Y2904" s="26"/>
      <c r="Z2904" s="26"/>
      <c r="AA2904" s="26"/>
      <c r="AB2904" s="26"/>
      <c r="AC2904" s="30">
        <v>2.9577060526185774</v>
      </c>
      <c r="AD2904" s="30">
        <v>2.642039523582322</v>
      </c>
      <c r="AE2904" s="28">
        <v>0.11947835231785085</v>
      </c>
      <c r="AF2904" s="30">
        <v>2.665293274629184</v>
      </c>
      <c r="AG2904" s="28">
        <v>0.10971129547838453</v>
      </c>
      <c r="AH2904" s="30">
        <v>2.6945989530562038</v>
      </c>
      <c r="AI2904" s="28">
        <v>9.7642396566642545E-2</v>
      </c>
      <c r="AJ2904" s="30">
        <v>6.348366699398766</v>
      </c>
      <c r="AK2904" s="30">
        <v>5.6640971783165943</v>
      </c>
      <c r="AL2904" s="28">
        <v>0.12080822407173827</v>
      </c>
      <c r="AM2904" s="30">
        <v>5.6561834128572483</v>
      </c>
      <c r="AN2904" s="28">
        <v>0.1223763863399645</v>
      </c>
      <c r="AO2904" s="30">
        <v>5.8346474790318243</v>
      </c>
      <c r="AP2904" s="28">
        <v>8.80463168020197E-2</v>
      </c>
    </row>
    <row r="2905" spans="1:42" x14ac:dyDescent="0.25">
      <c r="A2905" s="26" t="s">
        <v>466</v>
      </c>
      <c r="B2905" s="26" t="s">
        <v>430</v>
      </c>
      <c r="C2905" s="26" t="s">
        <v>494</v>
      </c>
      <c r="D2905" s="26"/>
      <c r="E2905" s="27">
        <v>1.3767001819610596</v>
      </c>
      <c r="F2905" s="28">
        <v>-1</v>
      </c>
      <c r="G2905" s="27">
        <v>1.9037837338447572</v>
      </c>
      <c r="H2905" s="28">
        <v>-1</v>
      </c>
      <c r="I2905" s="26"/>
      <c r="J2905" s="26"/>
      <c r="K2905" s="26"/>
      <c r="L2905" s="29">
        <v>0.37546367759711252</v>
      </c>
      <c r="M2905" s="28">
        <v>-1</v>
      </c>
      <c r="N2905" s="29">
        <v>0.45627873299881827</v>
      </c>
      <c r="O2905" s="28">
        <v>-1</v>
      </c>
      <c r="P2905" s="26"/>
      <c r="Q2905" s="26"/>
      <c r="R2905" s="26"/>
      <c r="S2905" s="29">
        <v>0.79786031780784583</v>
      </c>
      <c r="T2905" s="28">
        <v>-1</v>
      </c>
      <c r="U2905" s="29">
        <v>0.95975876436293106</v>
      </c>
      <c r="V2905" s="28">
        <v>-1</v>
      </c>
      <c r="W2905" s="26"/>
      <c r="X2905" s="26"/>
      <c r="Y2905" s="26"/>
      <c r="Z2905" s="26"/>
      <c r="AA2905" s="26"/>
      <c r="AB2905" s="26"/>
      <c r="AC2905" s="26"/>
      <c r="AD2905" s="30">
        <v>3.6666667486230553</v>
      </c>
      <c r="AE2905" s="28">
        <v>-1</v>
      </c>
      <c r="AF2905" s="30">
        <v>4.1724139131632239</v>
      </c>
      <c r="AG2905" s="28">
        <v>-1</v>
      </c>
      <c r="AH2905" s="26"/>
      <c r="AI2905" s="26"/>
      <c r="AJ2905" s="26"/>
      <c r="AK2905" s="30">
        <v>1.7254902283442297</v>
      </c>
      <c r="AL2905" s="28">
        <v>-1</v>
      </c>
      <c r="AM2905" s="30">
        <v>1.9836065108594776</v>
      </c>
      <c r="AN2905" s="28">
        <v>-1</v>
      </c>
      <c r="AO2905" s="26"/>
      <c r="AP2905" s="26"/>
    </row>
    <row r="2906" spans="1:42" x14ac:dyDescent="0.25">
      <c r="A2906" s="26" t="s">
        <v>466</v>
      </c>
      <c r="B2906" s="26" t="s">
        <v>430</v>
      </c>
      <c r="C2906" s="26" t="s">
        <v>496</v>
      </c>
      <c r="D2906" s="27">
        <v>79801.633626850846</v>
      </c>
      <c r="E2906" s="27">
        <v>77838.83061117887</v>
      </c>
      <c r="F2906" s="28">
        <v>2.5216244903222981E-2</v>
      </c>
      <c r="G2906" s="27">
        <v>86496.141769918206</v>
      </c>
      <c r="H2906" s="28">
        <v>-7.739660990746744E-2</v>
      </c>
      <c r="I2906" s="27">
        <v>62056.612211729291</v>
      </c>
      <c r="J2906" s="28">
        <v>0.28594892280902789</v>
      </c>
      <c r="K2906" s="29">
        <v>26961.459514192517</v>
      </c>
      <c r="L2906" s="29">
        <v>36220.940439941682</v>
      </c>
      <c r="M2906" s="28">
        <v>-0.25563888770647486</v>
      </c>
      <c r="N2906" s="29">
        <v>35847.676865080284</v>
      </c>
      <c r="O2906" s="28">
        <v>-0.24788823511026328</v>
      </c>
      <c r="P2906" s="29">
        <v>25448.152490153341</v>
      </c>
      <c r="Q2906" s="28">
        <v>5.9466282459000493E-2</v>
      </c>
      <c r="R2906" s="29">
        <v>19943.190083903919</v>
      </c>
      <c r="S2906" s="29">
        <v>24885.071806408334</v>
      </c>
      <c r="T2906" s="28">
        <v>-0.19858820424346918</v>
      </c>
      <c r="U2906" s="29">
        <v>26831.516492100069</v>
      </c>
      <c r="V2906" s="28">
        <v>-0.25672519889899853</v>
      </c>
      <c r="W2906" s="29">
        <v>16657.870526589308</v>
      </c>
      <c r="X2906" s="28">
        <v>0.19722326164503329</v>
      </c>
      <c r="Y2906" s="26"/>
      <c r="Z2906" s="26"/>
      <c r="AA2906" s="26"/>
      <c r="AB2906" s="26"/>
      <c r="AC2906" s="30">
        <v>2.9598410124957537</v>
      </c>
      <c r="AD2906" s="30">
        <v>2.1490008173654198</v>
      </c>
      <c r="AE2906" s="28">
        <v>0.3773103242112249</v>
      </c>
      <c r="AF2906" s="30">
        <v>2.4128799781214076</v>
      </c>
      <c r="AG2906" s="28">
        <v>0.22668389614646009</v>
      </c>
      <c r="AH2906" s="30">
        <v>2.4385507842166878</v>
      </c>
      <c r="AI2906" s="28">
        <v>0.21377050322391172</v>
      </c>
      <c r="AJ2906" s="30">
        <v>4.0014477769661569</v>
      </c>
      <c r="AK2906" s="30">
        <v>3.1279327307841656</v>
      </c>
      <c r="AL2906" s="28">
        <v>0.27926273400483365</v>
      </c>
      <c r="AM2906" s="30">
        <v>3.2236769694096505</v>
      </c>
      <c r="AN2906" s="28">
        <v>0.24126822102120826</v>
      </c>
      <c r="AO2906" s="30">
        <v>3.7253628615178918</v>
      </c>
      <c r="AP2906" s="28">
        <v>7.4109536630688089E-2</v>
      </c>
    </row>
    <row r="2907" spans="1:42" x14ac:dyDescent="0.25">
      <c r="A2907" s="26" t="s">
        <v>466</v>
      </c>
      <c r="B2907" s="26" t="s">
        <v>430</v>
      </c>
      <c r="C2907" s="26" t="s">
        <v>497</v>
      </c>
      <c r="D2907" s="26"/>
      <c r="E2907" s="27">
        <v>64.097051010131835</v>
      </c>
      <c r="F2907" s="28">
        <v>-1</v>
      </c>
      <c r="G2907" s="27">
        <v>16.005205403566361</v>
      </c>
      <c r="H2907" s="28">
        <v>-1</v>
      </c>
      <c r="I2907" s="27">
        <v>21.285763797760008</v>
      </c>
      <c r="J2907" s="28">
        <v>-1</v>
      </c>
      <c r="K2907" s="26"/>
      <c r="L2907" s="29">
        <v>12.845100402832031</v>
      </c>
      <c r="M2907" s="28">
        <v>-1</v>
      </c>
      <c r="N2907" s="29">
        <v>3.2074559926986694</v>
      </c>
      <c r="O2907" s="28">
        <v>-1</v>
      </c>
      <c r="P2907" s="29">
        <v>4.2656841278076172</v>
      </c>
      <c r="Q2907" s="28">
        <v>-1</v>
      </c>
      <c r="R2907" s="26"/>
      <c r="S2907" s="29">
        <v>2.8105079681396483</v>
      </c>
      <c r="T2907" s="28">
        <v>-1</v>
      </c>
      <c r="U2907" s="29">
        <v>0.70179137120246882</v>
      </c>
      <c r="V2907" s="28">
        <v>-1</v>
      </c>
      <c r="W2907" s="29">
        <v>0.93333168716430659</v>
      </c>
      <c r="X2907" s="28">
        <v>-1</v>
      </c>
      <c r="Y2907" s="26"/>
      <c r="Z2907" s="26"/>
      <c r="AA2907" s="26"/>
      <c r="AB2907" s="26"/>
      <c r="AC2907" s="26"/>
      <c r="AD2907" s="30">
        <v>4.99</v>
      </c>
      <c r="AE2907" s="28">
        <v>-1</v>
      </c>
      <c r="AF2907" s="30">
        <v>4.99</v>
      </c>
      <c r="AG2907" s="28">
        <v>-1</v>
      </c>
      <c r="AH2907" s="30">
        <v>4.9899999999999993</v>
      </c>
      <c r="AI2907" s="28">
        <v>-1</v>
      </c>
      <c r="AJ2907" s="26"/>
      <c r="AK2907" s="30">
        <v>22.806215722120658</v>
      </c>
      <c r="AL2907" s="28">
        <v>-1</v>
      </c>
      <c r="AM2907" s="30">
        <v>22.806215722120662</v>
      </c>
      <c r="AN2907" s="28">
        <v>-1</v>
      </c>
      <c r="AO2907" s="30">
        <v>22.806215722120658</v>
      </c>
      <c r="AP2907" s="28">
        <v>-1</v>
      </c>
    </row>
    <row r="2908" spans="1:42" x14ac:dyDescent="0.25">
      <c r="A2908" s="26" t="s">
        <v>466</v>
      </c>
      <c r="B2908" s="26" t="s">
        <v>430</v>
      </c>
      <c r="C2908" s="26" t="s">
        <v>499</v>
      </c>
      <c r="D2908" s="27">
        <v>4722.1431367087362</v>
      </c>
      <c r="E2908" s="27">
        <v>4311.6707632398602</v>
      </c>
      <c r="F2908" s="28">
        <v>9.5200305405610391E-2</v>
      </c>
      <c r="G2908" s="27">
        <v>3809.483017295599</v>
      </c>
      <c r="H2908" s="28">
        <v>0.23957584671450941</v>
      </c>
      <c r="I2908" s="27">
        <v>2599.1629983687399</v>
      </c>
      <c r="J2908" s="28">
        <v>0.81679376771383694</v>
      </c>
      <c r="K2908" s="29">
        <v>1549.2675849418792</v>
      </c>
      <c r="L2908" s="29">
        <v>1464.1764500797942</v>
      </c>
      <c r="M2908" s="28">
        <v>5.8115355466513453E-2</v>
      </c>
      <c r="N2908" s="29">
        <v>1326.8252965355402</v>
      </c>
      <c r="O2908" s="28">
        <v>0.16765002068256896</v>
      </c>
      <c r="P2908" s="29">
        <v>902.0022073864759</v>
      </c>
      <c r="Q2908" s="28">
        <v>0.71758735428246367</v>
      </c>
      <c r="R2908" s="29">
        <v>568.35721083535009</v>
      </c>
      <c r="S2908" s="29">
        <v>504.85361391144016</v>
      </c>
      <c r="T2908" s="28">
        <v>0.12578615894596631</v>
      </c>
      <c r="U2908" s="29">
        <v>462.25230217721662</v>
      </c>
      <c r="V2908" s="28">
        <v>0.22953895125752202</v>
      </c>
      <c r="W2908" s="29">
        <v>309.53117798485584</v>
      </c>
      <c r="X2908" s="28">
        <v>0.8361872769506844</v>
      </c>
      <c r="Y2908" s="26"/>
      <c r="Z2908" s="26"/>
      <c r="AA2908" s="26"/>
      <c r="AB2908" s="26"/>
      <c r="AC2908" s="30">
        <v>3.0479842104783255</v>
      </c>
      <c r="AD2908" s="30">
        <v>2.9447753807301602</v>
      </c>
      <c r="AE2908" s="28">
        <v>3.5048116207279115E-2</v>
      </c>
      <c r="AF2908" s="30">
        <v>2.8711263097278148</v>
      </c>
      <c r="AG2908" s="28">
        <v>6.1598787956938385E-2</v>
      </c>
      <c r="AH2908" s="30">
        <v>2.8815483788002427</v>
      </c>
      <c r="AI2908" s="28">
        <v>5.7759166183904129E-2</v>
      </c>
      <c r="AJ2908" s="30">
        <v>8.308407189500258</v>
      </c>
      <c r="AK2908" s="30">
        <v>8.5404375534413823</v>
      </c>
      <c r="AL2908" s="28">
        <v>-2.71684398473972E-2</v>
      </c>
      <c r="AM2908" s="30">
        <v>8.2411336825211379</v>
      </c>
      <c r="AN2908" s="28">
        <v>8.1631374481647475E-3</v>
      </c>
      <c r="AO2908" s="30">
        <v>8.3970959413203499</v>
      </c>
      <c r="AP2908" s="28">
        <v>-1.0561836191923576E-2</v>
      </c>
    </row>
    <row r="2909" spans="1:42" x14ac:dyDescent="0.25">
      <c r="A2909" s="26" t="s">
        <v>466</v>
      </c>
      <c r="B2909" s="26" t="s">
        <v>430</v>
      </c>
      <c r="C2909" s="26" t="s">
        <v>501</v>
      </c>
      <c r="D2909" s="27">
        <v>45490.225283039807</v>
      </c>
      <c r="E2909" s="27">
        <v>45305.12991004467</v>
      </c>
      <c r="F2909" s="28">
        <v>4.0855279162128246E-3</v>
      </c>
      <c r="G2909" s="27">
        <v>53174.315429749491</v>
      </c>
      <c r="H2909" s="28">
        <v>-0.14450755189996595</v>
      </c>
      <c r="I2909" s="27">
        <v>34954.686837601665</v>
      </c>
      <c r="J2909" s="28">
        <v>0.30140560247001813</v>
      </c>
      <c r="K2909" s="29">
        <v>16077.007730638803</v>
      </c>
      <c r="L2909" s="29">
        <v>15635.688769021677</v>
      </c>
      <c r="M2909" s="28">
        <v>2.8225105279115825E-2</v>
      </c>
      <c r="N2909" s="29">
        <v>18756.291366619811</v>
      </c>
      <c r="O2909" s="28">
        <v>-0.14284719636789575</v>
      </c>
      <c r="P2909" s="29">
        <v>11374.625931679049</v>
      </c>
      <c r="Q2909" s="28">
        <v>0.41340979714008214</v>
      </c>
      <c r="R2909" s="29">
        <v>9021.5492862225037</v>
      </c>
      <c r="S2909" s="29">
        <v>9175.4316575735102</v>
      </c>
      <c r="T2909" s="28">
        <v>-1.6771131549324997E-2</v>
      </c>
      <c r="U2909" s="29">
        <v>11674.569287918097</v>
      </c>
      <c r="V2909" s="28">
        <v>-0.22724778415947036</v>
      </c>
      <c r="W2909" s="29">
        <v>7346.0381735072469</v>
      </c>
      <c r="X2909" s="28">
        <v>0.22808363816537466</v>
      </c>
      <c r="Y2909" s="26"/>
      <c r="Z2909" s="26"/>
      <c r="AA2909" s="26"/>
      <c r="AB2909" s="26"/>
      <c r="AC2909" s="30">
        <v>2.8295206449609824</v>
      </c>
      <c r="AD2909" s="30">
        <v>2.8975461573401096</v>
      </c>
      <c r="AE2909" s="28">
        <v>-2.3476938307541308E-2</v>
      </c>
      <c r="AF2909" s="30">
        <v>2.8350122308497903</v>
      </c>
      <c r="AG2909" s="28">
        <v>-1.9370589759895788E-3</v>
      </c>
      <c r="AH2909" s="30">
        <v>3.0730405595361745</v>
      </c>
      <c r="AI2909" s="28">
        <v>-7.9243963708681878E-2</v>
      </c>
      <c r="AJ2909" s="30">
        <v>5.0423961383785159</v>
      </c>
      <c r="AK2909" s="30">
        <v>4.9376565158816561</v>
      </c>
      <c r="AL2909" s="28">
        <v>2.1212415679375724E-2</v>
      </c>
      <c r="AM2909" s="30">
        <v>4.5547132505161532</v>
      </c>
      <c r="AN2909" s="28">
        <v>0.1070721384726244</v>
      </c>
      <c r="AO2909" s="30">
        <v>4.7583045462059061</v>
      </c>
      <c r="AP2909" s="28">
        <v>5.9704373567079416E-2</v>
      </c>
    </row>
    <row r="2910" spans="1:42" x14ac:dyDescent="0.25">
      <c r="A2910" s="26" t="s">
        <v>466</v>
      </c>
      <c r="B2910" s="26" t="s">
        <v>430</v>
      </c>
      <c r="C2910" s="26" t="s">
        <v>502</v>
      </c>
      <c r="D2910" s="27">
        <v>16893.515338112116</v>
      </c>
      <c r="E2910" s="27">
        <v>17936.739783290624</v>
      </c>
      <c r="F2910" s="28">
        <v>-5.8161319045858459E-2</v>
      </c>
      <c r="G2910" s="27">
        <v>18356.82269957304</v>
      </c>
      <c r="H2910" s="28">
        <v>-7.9714631742614089E-2</v>
      </c>
      <c r="I2910" s="27">
        <v>13217.063443713188</v>
      </c>
      <c r="J2910" s="28">
        <v>0.27815951024640534</v>
      </c>
      <c r="K2910" s="29">
        <v>4582.1041867031718</v>
      </c>
      <c r="L2910" s="29">
        <v>4942.5657631599388</v>
      </c>
      <c r="M2910" s="28">
        <v>-7.2930051663351578E-2</v>
      </c>
      <c r="N2910" s="29">
        <v>5069.2831370228287</v>
      </c>
      <c r="O2910" s="28">
        <v>-9.6104111202945222E-2</v>
      </c>
      <c r="P2910" s="29">
        <v>3693.2136693859306</v>
      </c>
      <c r="Q2910" s="28">
        <v>0.24068212589092811</v>
      </c>
      <c r="R2910" s="29">
        <v>1254.0121999883827</v>
      </c>
      <c r="S2910" s="29">
        <v>1746.7549991873843</v>
      </c>
      <c r="T2910" s="28">
        <v>-0.28209039013956322</v>
      </c>
      <c r="U2910" s="29">
        <v>1678.2122301215645</v>
      </c>
      <c r="V2910" s="28">
        <v>-0.25276900175042466</v>
      </c>
      <c r="W2910" s="29">
        <v>1221.336253253839</v>
      </c>
      <c r="X2910" s="28">
        <v>2.6754259236544918E-2</v>
      </c>
      <c r="Y2910" s="26"/>
      <c r="Z2910" s="26"/>
      <c r="AA2910" s="26"/>
      <c r="AB2910" s="26"/>
      <c r="AC2910" s="30">
        <v>3.6868466210645061</v>
      </c>
      <c r="AD2910" s="30">
        <v>3.6290341176610057</v>
      </c>
      <c r="AE2910" s="28">
        <v>1.5930548330243276E-2</v>
      </c>
      <c r="AF2910" s="30">
        <v>3.6211870995144166</v>
      </c>
      <c r="AG2910" s="28">
        <v>1.8132043372985088E-2</v>
      </c>
      <c r="AH2910" s="30">
        <v>3.5787432374338595</v>
      </c>
      <c r="AI2910" s="28">
        <v>3.0207080100041559E-2</v>
      </c>
      <c r="AJ2910" s="30">
        <v>13.471571758447501</v>
      </c>
      <c r="AK2910" s="30">
        <v>10.268606525606083</v>
      </c>
      <c r="AL2910" s="28">
        <v>0.31191819696805156</v>
      </c>
      <c r="AM2910" s="30">
        <v>10.938320177921316</v>
      </c>
      <c r="AN2910" s="28">
        <v>0.23159420636081585</v>
      </c>
      <c r="AO2910" s="30">
        <v>10.821805549864564</v>
      </c>
      <c r="AP2910" s="28">
        <v>0.24485435414389786</v>
      </c>
    </row>
    <row r="2911" spans="1:42" x14ac:dyDescent="0.25">
      <c r="A2911" s="26" t="s">
        <v>466</v>
      </c>
      <c r="B2911" s="26" t="s">
        <v>430</v>
      </c>
      <c r="C2911" s="26" t="s">
        <v>503</v>
      </c>
      <c r="D2911" s="27">
        <v>155088.55164928318</v>
      </c>
      <c r="E2911" s="27">
        <v>162143.32598597647</v>
      </c>
      <c r="F2911" s="28">
        <v>-4.3509495650184464E-2</v>
      </c>
      <c r="G2911" s="27">
        <v>185378.78566306352</v>
      </c>
      <c r="H2911" s="28">
        <v>-0.16339644207635798</v>
      </c>
      <c r="I2911" s="27">
        <v>152076.13259679437</v>
      </c>
      <c r="J2911" s="28">
        <v>1.980862480554894E-2</v>
      </c>
      <c r="K2911" s="29">
        <v>62487.249726093956</v>
      </c>
      <c r="L2911" s="29">
        <v>78342.624894494293</v>
      </c>
      <c r="M2911" s="28">
        <v>-0.20238503866513424</v>
      </c>
      <c r="N2911" s="29">
        <v>83418.884907783111</v>
      </c>
      <c r="O2911" s="28">
        <v>-0.25092202089285182</v>
      </c>
      <c r="P2911" s="29">
        <v>77244.460809952929</v>
      </c>
      <c r="Q2911" s="28">
        <v>-0.1910455575599993</v>
      </c>
      <c r="R2911" s="29">
        <v>38311.986215768899</v>
      </c>
      <c r="S2911" s="29">
        <v>45847.813371819459</v>
      </c>
      <c r="T2911" s="28">
        <v>-0.1643661191633293</v>
      </c>
      <c r="U2911" s="29">
        <v>51056.204358221352</v>
      </c>
      <c r="V2911" s="28">
        <v>-0.24961154677767011</v>
      </c>
      <c r="W2911" s="29">
        <v>43781.331358601281</v>
      </c>
      <c r="X2911" s="28">
        <v>-0.12492413942450553</v>
      </c>
      <c r="Y2911" s="26"/>
      <c r="Z2911" s="26"/>
      <c r="AA2911" s="26"/>
      <c r="AB2911" s="26"/>
      <c r="AC2911" s="30">
        <v>2.4819231495880669</v>
      </c>
      <c r="AD2911" s="30">
        <v>2.069669304600636</v>
      </c>
      <c r="AE2911" s="28">
        <v>0.19918826842096859</v>
      </c>
      <c r="AF2911" s="30">
        <v>2.222264009738248</v>
      </c>
      <c r="AG2911" s="28">
        <v>0.11684441574536555</v>
      </c>
      <c r="AH2911" s="30">
        <v>1.9687642453865042</v>
      </c>
      <c r="AI2911" s="28">
        <v>0.26065025581608953</v>
      </c>
      <c r="AJ2911" s="30">
        <v>4.0480425832229496</v>
      </c>
      <c r="AK2911" s="30">
        <v>3.5365552697359064</v>
      </c>
      <c r="AL2911" s="28">
        <v>0.14462867804275509</v>
      </c>
      <c r="AM2911" s="30">
        <v>3.6308767561804229</v>
      </c>
      <c r="AN2911" s="28">
        <v>0.11489396502716138</v>
      </c>
      <c r="AO2911" s="30">
        <v>3.4735383296405282</v>
      </c>
      <c r="AP2911" s="28">
        <v>0.16539453406344765</v>
      </c>
    </row>
    <row r="2912" spans="1:42" x14ac:dyDescent="0.25">
      <c r="A2912" s="26" t="s">
        <v>466</v>
      </c>
      <c r="B2912" s="26" t="s">
        <v>431</v>
      </c>
      <c r="C2912" s="26" t="s">
        <v>258</v>
      </c>
      <c r="D2912" s="27">
        <v>8099382.9631064581</v>
      </c>
      <c r="E2912" s="27">
        <v>8689039.159994822</v>
      </c>
      <c r="F2912" s="28">
        <v>-6.7862071516859787E-2</v>
      </c>
      <c r="G2912" s="27">
        <v>12486993.375233017</v>
      </c>
      <c r="H2912" s="28">
        <v>-0.35137444861859574</v>
      </c>
      <c r="I2912" s="27">
        <v>8254398.6390689276</v>
      </c>
      <c r="J2912" s="28">
        <v>-1.8779766127209344E-2</v>
      </c>
      <c r="K2912" s="29">
        <v>4977949.9987392565</v>
      </c>
      <c r="L2912" s="29">
        <v>6700970.4223671909</v>
      </c>
      <c r="M2912" s="28">
        <v>-0.25712998491631284</v>
      </c>
      <c r="N2912" s="29">
        <v>9435922.9301789161</v>
      </c>
      <c r="O2912" s="28">
        <v>-0.47244694180171004</v>
      </c>
      <c r="P2912" s="29">
        <v>6013303.6677978095</v>
      </c>
      <c r="Q2912" s="28">
        <v>-0.17217718017518976</v>
      </c>
      <c r="R2912" s="29">
        <v>5552370.6752568167</v>
      </c>
      <c r="S2912" s="29">
        <v>6901144.9789290288</v>
      </c>
      <c r="T2912" s="28">
        <v>-0.19544210530141987</v>
      </c>
      <c r="U2912" s="29">
        <v>10157476.11896128</v>
      </c>
      <c r="V2912" s="28">
        <v>-0.45337103329319856</v>
      </c>
      <c r="W2912" s="29">
        <v>6247625.0727305831</v>
      </c>
      <c r="X2912" s="28">
        <v>-0.1112829898369524</v>
      </c>
      <c r="Y2912" s="27">
        <v>7688251.030324406</v>
      </c>
      <c r="Z2912" s="45">
        <v>411131.93278205232</v>
      </c>
      <c r="AA2912" s="29">
        <v>5087692.6301174955</v>
      </c>
      <c r="AB2912" s="29">
        <v>464678.04513932089</v>
      </c>
      <c r="AC2912" s="30">
        <v>1.6270518918747181</v>
      </c>
      <c r="AD2912" s="30">
        <v>1.2966837058393288</v>
      </c>
      <c r="AE2912" s="28">
        <v>0.25477931476091598</v>
      </c>
      <c r="AF2912" s="30">
        <v>1.3233462659276138</v>
      </c>
      <c r="AG2912" s="28">
        <v>0.22949823018106189</v>
      </c>
      <c r="AH2912" s="30">
        <v>1.372689472389784</v>
      </c>
      <c r="AI2912" s="28">
        <v>0.18530222938338836</v>
      </c>
      <c r="AJ2912" s="30">
        <v>1.4587251890800379</v>
      </c>
      <c r="AK2912" s="30">
        <v>1.259072108544987</v>
      </c>
      <c r="AL2912" s="28">
        <v>0.15857160140396936</v>
      </c>
      <c r="AM2912" s="30">
        <v>1.2293401657054506</v>
      </c>
      <c r="AN2912" s="28">
        <v>0.18659198631402066</v>
      </c>
      <c r="AO2912" s="30">
        <v>1.3212058250898313</v>
      </c>
      <c r="AP2912" s="28">
        <v>0.10408625316260348</v>
      </c>
    </row>
    <row r="2913" spans="1:42" x14ac:dyDescent="0.25">
      <c r="A2913" s="26" t="s">
        <v>466</v>
      </c>
      <c r="B2913" s="26" t="s">
        <v>431</v>
      </c>
      <c r="C2913" s="26" t="s">
        <v>492</v>
      </c>
      <c r="D2913" s="27">
        <v>228531.97728023172</v>
      </c>
      <c r="E2913" s="27">
        <v>255199.40447191597</v>
      </c>
      <c r="F2913" s="28">
        <v>-0.10449643190534535</v>
      </c>
      <c r="G2913" s="27">
        <v>318835.4511709392</v>
      </c>
      <c r="H2913" s="28">
        <v>-0.2832290874777677</v>
      </c>
      <c r="I2913" s="27">
        <v>240320.17798243524</v>
      </c>
      <c r="J2913" s="28">
        <v>-4.9052063797427416E-2</v>
      </c>
      <c r="K2913" s="29">
        <v>88769.065286454541</v>
      </c>
      <c r="L2913" s="29">
        <v>96997.422426373334</v>
      </c>
      <c r="M2913" s="28">
        <v>-8.4830678322040914E-2</v>
      </c>
      <c r="N2913" s="29">
        <v>119430.77144036036</v>
      </c>
      <c r="O2913" s="28">
        <v>-0.25673204471610755</v>
      </c>
      <c r="P2913" s="29">
        <v>95463.140499188041</v>
      </c>
      <c r="Q2913" s="28">
        <v>-7.0122092964147106E-2</v>
      </c>
      <c r="R2913" s="29">
        <v>60306.269481762043</v>
      </c>
      <c r="S2913" s="29">
        <v>63332.73198888707</v>
      </c>
      <c r="T2913" s="28">
        <v>-4.7786703843062966E-2</v>
      </c>
      <c r="U2913" s="29">
        <v>77533.121290774405</v>
      </c>
      <c r="V2913" s="28">
        <v>-0.22218700243481837</v>
      </c>
      <c r="W2913" s="29">
        <v>61218.451826697004</v>
      </c>
      <c r="X2913" s="28">
        <v>-1.4900447785207858E-2</v>
      </c>
      <c r="Y2913" s="27">
        <v>225414.85183663139</v>
      </c>
      <c r="Z2913" s="45">
        <v>3117.1254436003273</v>
      </c>
      <c r="AA2913" s="29">
        <v>58243.449713852162</v>
      </c>
      <c r="AB2913" s="29">
        <v>2062.819767909883</v>
      </c>
      <c r="AC2913" s="30">
        <v>2.5744551499192578</v>
      </c>
      <c r="AD2913" s="30">
        <v>2.6309916087267897</v>
      </c>
      <c r="AE2913" s="28">
        <v>-2.1488650370455366E-2</v>
      </c>
      <c r="AF2913" s="30">
        <v>2.6696256528004989</v>
      </c>
      <c r="AG2913" s="28">
        <v>-3.5649381321087102E-2</v>
      </c>
      <c r="AH2913" s="30">
        <v>2.5174132835539731</v>
      </c>
      <c r="AI2913" s="28">
        <v>2.265892006605906E-2</v>
      </c>
      <c r="AJ2913" s="30">
        <v>3.7895227021022229</v>
      </c>
      <c r="AK2913" s="30">
        <v>4.0295025409087915</v>
      </c>
      <c r="AL2913" s="28">
        <v>-5.9555698593118364E-2</v>
      </c>
      <c r="AM2913" s="30">
        <v>4.1122483638341167</v>
      </c>
      <c r="AN2913" s="28">
        <v>-7.8479127031859469E-2</v>
      </c>
      <c r="AO2913" s="30">
        <v>3.9256167186775057</v>
      </c>
      <c r="AP2913" s="28">
        <v>-3.4668187530322962E-2</v>
      </c>
    </row>
    <row r="2914" spans="1:42" x14ac:dyDescent="0.25">
      <c r="A2914" s="26" t="s">
        <v>466</v>
      </c>
      <c r="B2914" s="26" t="s">
        <v>431</v>
      </c>
      <c r="C2914" s="26" t="s">
        <v>399</v>
      </c>
      <c r="D2914" s="27">
        <v>129670.60261410355</v>
      </c>
      <c r="E2914" s="27">
        <v>154338.59404680968</v>
      </c>
      <c r="F2914" s="28">
        <v>-0.15983034953152753</v>
      </c>
      <c r="G2914" s="27">
        <v>197259.17838797809</v>
      </c>
      <c r="H2914" s="28">
        <v>-0.3426384329804838</v>
      </c>
      <c r="I2914" s="27">
        <v>155891.28815603018</v>
      </c>
      <c r="J2914" s="28">
        <v>-0.16819853021987075</v>
      </c>
      <c r="K2914" s="29">
        <v>54482.683130040808</v>
      </c>
      <c r="L2914" s="29">
        <v>64069.397389091806</v>
      </c>
      <c r="M2914" s="28">
        <v>-0.14963016119585343</v>
      </c>
      <c r="N2914" s="29">
        <v>79192.693529570184</v>
      </c>
      <c r="O2914" s="28">
        <v>-0.31202386606919452</v>
      </c>
      <c r="P2914" s="29">
        <v>65116.981224106443</v>
      </c>
      <c r="Q2914" s="28">
        <v>-0.16331067402321156</v>
      </c>
      <c r="R2914" s="29">
        <v>37804.817702432403</v>
      </c>
      <c r="S2914" s="29">
        <v>42860.336016566995</v>
      </c>
      <c r="T2914" s="28">
        <v>-0.1179533056432516</v>
      </c>
      <c r="U2914" s="29">
        <v>53081.052501523387</v>
      </c>
      <c r="V2914" s="28">
        <v>-0.28779072906763797</v>
      </c>
      <c r="W2914" s="29">
        <v>43211.801278073624</v>
      </c>
      <c r="X2914" s="28">
        <v>-0.12512747480362069</v>
      </c>
      <c r="Y2914" s="27">
        <v>127582.98172917076</v>
      </c>
      <c r="Z2914" s="45">
        <v>2087.6208849327954</v>
      </c>
      <c r="AA2914" s="29">
        <v>36612.796920700988</v>
      </c>
      <c r="AB2914" s="29">
        <v>1192.0207817314131</v>
      </c>
      <c r="AC2914" s="30">
        <v>2.3800333457256886</v>
      </c>
      <c r="AD2914" s="30">
        <v>2.4089284484683908</v>
      </c>
      <c r="AE2914" s="28">
        <v>-1.1995002492113825E-2</v>
      </c>
      <c r="AF2914" s="30">
        <v>2.490875983582026</v>
      </c>
      <c r="AG2914" s="28">
        <v>-4.4499460666419521E-2</v>
      </c>
      <c r="AH2914" s="30">
        <v>2.3940189674873764</v>
      </c>
      <c r="AI2914" s="28">
        <v>-5.8419009839200753E-3</v>
      </c>
      <c r="AJ2914" s="30">
        <v>3.4300020604453385</v>
      </c>
      <c r="AK2914" s="30">
        <v>3.6009655637592881</v>
      </c>
      <c r="AL2914" s="28">
        <v>-4.7477128088797775E-2</v>
      </c>
      <c r="AM2914" s="30">
        <v>3.7161881517386433</v>
      </c>
      <c r="AN2914" s="28">
        <v>-7.7010657051745535E-2</v>
      </c>
      <c r="AO2914" s="30">
        <v>3.6076091147612486</v>
      </c>
      <c r="AP2914" s="28">
        <v>-4.9231235609533075E-2</v>
      </c>
    </row>
    <row r="2915" spans="1:42" x14ac:dyDescent="0.25">
      <c r="A2915" s="26" t="s">
        <v>466</v>
      </c>
      <c r="B2915" s="26" t="s">
        <v>431</v>
      </c>
      <c r="C2915" s="26" t="s">
        <v>400</v>
      </c>
      <c r="D2915" s="27">
        <v>94838.354721746451</v>
      </c>
      <c r="E2915" s="27">
        <v>88437.819823201891</v>
      </c>
      <c r="F2915" s="28">
        <v>7.2373277759899768E-2</v>
      </c>
      <c r="G2915" s="27">
        <v>112655.69045885443</v>
      </c>
      <c r="H2915" s="28">
        <v>-0.15815744117795325</v>
      </c>
      <c r="I2915" s="27">
        <v>76646.176728658669</v>
      </c>
      <c r="J2915" s="28">
        <v>0.23735271307127795</v>
      </c>
      <c r="K2915" s="29">
        <v>33325.630170863806</v>
      </c>
      <c r="L2915" s="29">
        <v>29264.27276802063</v>
      </c>
      <c r="M2915" s="28">
        <v>0.13878210591589824</v>
      </c>
      <c r="N2915" s="29">
        <v>37965.2194760157</v>
      </c>
      <c r="O2915" s="28">
        <v>-0.12220630801523291</v>
      </c>
      <c r="P2915" s="29">
        <v>28386.727135779372</v>
      </c>
      <c r="Q2915" s="28">
        <v>0.17398634972819077</v>
      </c>
      <c r="R2915" s="29">
        <v>22216.643714998841</v>
      </c>
      <c r="S2915" s="29">
        <v>19336.034788181398</v>
      </c>
      <c r="T2915" s="28">
        <v>0.14897619694903189</v>
      </c>
      <c r="U2915" s="29">
        <v>23727.279610246551</v>
      </c>
      <c r="V2915" s="28">
        <v>-6.3666628457286184E-2</v>
      </c>
      <c r="W2915" s="29">
        <v>17388.556849700384</v>
      </c>
      <c r="X2915" s="28">
        <v>0.27765885961845349</v>
      </c>
      <c r="Y2915" s="27">
        <v>93885.181834789022</v>
      </c>
      <c r="Z2915" s="45">
        <v>953.17288695743082</v>
      </c>
      <c r="AA2915" s="29">
        <v>21370.765598988964</v>
      </c>
      <c r="AB2915" s="29">
        <v>845.87811600987868</v>
      </c>
      <c r="AC2915" s="30">
        <v>2.8458082933616202</v>
      </c>
      <c r="AD2915" s="30">
        <v>3.0220405791134111</v>
      </c>
      <c r="AE2915" s="28">
        <v>-5.8315658290562351E-2</v>
      </c>
      <c r="AF2915" s="30">
        <v>2.9673393704473114</v>
      </c>
      <c r="AG2915" s="28">
        <v>-4.0956244606214699E-2</v>
      </c>
      <c r="AH2915" s="30">
        <v>2.7000709297005159</v>
      </c>
      <c r="AI2915" s="28">
        <v>5.39753834086385E-2</v>
      </c>
      <c r="AJ2915" s="30">
        <v>4.268797570792362</v>
      </c>
      <c r="AK2915" s="30">
        <v>4.5737309015009115</v>
      </c>
      <c r="AL2915" s="28">
        <v>-6.6670588470450431E-2</v>
      </c>
      <c r="AM2915" s="30">
        <v>4.7479395998774514</v>
      </c>
      <c r="AN2915" s="28">
        <v>-0.10091578020441888</v>
      </c>
      <c r="AO2915" s="30">
        <v>4.407851519315666</v>
      </c>
      <c r="AP2915" s="28">
        <v>-3.154687672984334E-2</v>
      </c>
    </row>
    <row r="2916" spans="1:42" x14ac:dyDescent="0.25">
      <c r="A2916" s="26" t="s">
        <v>466</v>
      </c>
      <c r="B2916" s="26" t="s">
        <v>431</v>
      </c>
      <c r="C2916" s="26" t="s">
        <v>161</v>
      </c>
      <c r="D2916" s="27">
        <v>4023.0199443817137</v>
      </c>
      <c r="E2916" s="27">
        <v>12422.990601904392</v>
      </c>
      <c r="F2916" s="28">
        <v>-0.67616332706836291</v>
      </c>
      <c r="G2916" s="27">
        <v>8920.5823241066937</v>
      </c>
      <c r="H2916" s="28">
        <v>-0.54901823690253559</v>
      </c>
      <c r="I2916" s="27">
        <v>7782.713097746373</v>
      </c>
      <c r="J2916" s="28">
        <v>-0.48308258394535286</v>
      </c>
      <c r="K2916" s="29">
        <v>960.75198554992676</v>
      </c>
      <c r="L2916" s="29">
        <v>3663.7522692609004</v>
      </c>
      <c r="M2916" s="28">
        <v>-0.7377683001084181</v>
      </c>
      <c r="N2916" s="29">
        <v>2272.8584347744836</v>
      </c>
      <c r="O2916" s="28">
        <v>-0.57729352129876321</v>
      </c>
      <c r="P2916" s="29">
        <v>1959.4321393022281</v>
      </c>
      <c r="Q2916" s="28">
        <v>-0.50967835717339027</v>
      </c>
      <c r="R2916" s="29">
        <v>284.80806433081625</v>
      </c>
      <c r="S2916" s="29">
        <v>1136.3611841386628</v>
      </c>
      <c r="T2916" s="28">
        <v>-0.74936836253634043</v>
      </c>
      <c r="U2916" s="29">
        <v>724.78917900447527</v>
      </c>
      <c r="V2916" s="28">
        <v>-0.60704702473343952</v>
      </c>
      <c r="W2916" s="29">
        <v>618.09369892297548</v>
      </c>
      <c r="X2916" s="28">
        <v>-0.53921538946749892</v>
      </c>
      <c r="Y2916" s="27">
        <v>3946.6882726716121</v>
      </c>
      <c r="Z2916" s="45">
        <v>76.331671710101361</v>
      </c>
      <c r="AA2916" s="29">
        <v>259.88719416222551</v>
      </c>
      <c r="AB2916" s="29">
        <v>24.920870168590728</v>
      </c>
      <c r="AC2916" s="30">
        <v>4.1873657352672229</v>
      </c>
      <c r="AD2916" s="30">
        <v>3.3907834615713575</v>
      </c>
      <c r="AE2916" s="28">
        <v>0.23492572814623588</v>
      </c>
      <c r="AF2916" s="30">
        <v>3.9248297155787473</v>
      </c>
      <c r="AG2916" s="28">
        <v>6.6891059922013107E-2</v>
      </c>
      <c r="AH2916" s="30">
        <v>3.9719227533533616</v>
      </c>
      <c r="AI2916" s="28">
        <v>5.4241483355125658E-2</v>
      </c>
      <c r="AJ2916" s="30">
        <v>14.125372305851604</v>
      </c>
      <c r="AK2916" s="30">
        <v>10.932255321023439</v>
      </c>
      <c r="AL2916" s="28">
        <v>0.2920821816782484</v>
      </c>
      <c r="AM2916" s="30">
        <v>12.307830445757267</v>
      </c>
      <c r="AN2916" s="28">
        <v>0.14767361868564555</v>
      </c>
      <c r="AO2916" s="30">
        <v>12.591477815269275</v>
      </c>
      <c r="AP2916" s="28">
        <v>0.12182005266468601</v>
      </c>
    </row>
    <row r="2917" spans="1:42" x14ac:dyDescent="0.25">
      <c r="A2917" s="26" t="s">
        <v>466</v>
      </c>
      <c r="B2917" s="26" t="s">
        <v>431</v>
      </c>
      <c r="C2917" s="26" t="s">
        <v>493</v>
      </c>
      <c r="D2917" s="27">
        <v>185.63998895645142</v>
      </c>
      <c r="E2917" s="27">
        <v>2559.9329827272891</v>
      </c>
      <c r="F2917" s="28">
        <v>-0.92748248090515439</v>
      </c>
      <c r="G2917" s="27">
        <v>1932.3604698705674</v>
      </c>
      <c r="H2917" s="28">
        <v>-0.90393097361959296</v>
      </c>
      <c r="I2917" s="27">
        <v>1292.7055956149102</v>
      </c>
      <c r="J2917" s="28">
        <v>-0.85639422496028828</v>
      </c>
      <c r="K2917" s="29">
        <v>91.878242492675781</v>
      </c>
      <c r="L2917" s="29">
        <v>692.36713850498199</v>
      </c>
      <c r="M2917" s="28">
        <v>-0.86729837772042861</v>
      </c>
      <c r="N2917" s="29">
        <v>596.71677112579346</v>
      </c>
      <c r="O2917" s="28">
        <v>-0.84602704844488608</v>
      </c>
      <c r="P2917" s="29">
        <v>381.80431815529244</v>
      </c>
      <c r="Q2917" s="28">
        <v>-0.75935777013578498</v>
      </c>
      <c r="R2917" s="29">
        <v>23.830919146537781</v>
      </c>
      <c r="S2917" s="29">
        <v>173.0917846262455</v>
      </c>
      <c r="T2917" s="28">
        <v>-0.86232206688494473</v>
      </c>
      <c r="U2917" s="29">
        <v>149.17919278144836</v>
      </c>
      <c r="V2917" s="28">
        <v>-0.8402530627615693</v>
      </c>
      <c r="W2917" s="29">
        <v>96.650214696424143</v>
      </c>
      <c r="X2917" s="28">
        <v>-0.75343128598948184</v>
      </c>
      <c r="Y2917" s="27">
        <v>186.64284005737602</v>
      </c>
      <c r="Z2917" s="45">
        <v>-1.0028511009245995</v>
      </c>
      <c r="AA2917" s="29">
        <v>23.82804795419807</v>
      </c>
      <c r="AB2917" s="29">
        <v>2.871192339711115E-3</v>
      </c>
      <c r="AC2917" s="30">
        <v>2.0205000000000002</v>
      </c>
      <c r="AD2917" s="30">
        <v>3.6973634945397813</v>
      </c>
      <c r="AE2917" s="28">
        <v>-0.45352952097248528</v>
      </c>
      <c r="AF2917" s="30">
        <v>3.2383210316426783</v>
      </c>
      <c r="AG2917" s="28">
        <v>-0.37606556599637786</v>
      </c>
      <c r="AH2917" s="30">
        <v>3.3857804486357961</v>
      </c>
      <c r="AI2917" s="28">
        <v>-0.40323950987013846</v>
      </c>
      <c r="AJ2917" s="30">
        <v>7.7898795180722891</v>
      </c>
      <c r="AK2917" s="30">
        <v>14.789453978159125</v>
      </c>
      <c r="AL2917" s="28">
        <v>-0.4732814659975762</v>
      </c>
      <c r="AM2917" s="30">
        <v>12.953284126570713</v>
      </c>
      <c r="AN2917" s="28">
        <v>-0.39861741300855702</v>
      </c>
      <c r="AO2917" s="30">
        <v>13.375092850804993</v>
      </c>
      <c r="AP2917" s="28">
        <v>-0.4175831446580614</v>
      </c>
    </row>
    <row r="2918" spans="1:42" x14ac:dyDescent="0.25">
      <c r="A2918" s="26" t="s">
        <v>466</v>
      </c>
      <c r="B2918" s="26" t="s">
        <v>431</v>
      </c>
      <c r="C2918" s="26" t="s">
        <v>495</v>
      </c>
      <c r="D2918" s="26"/>
      <c r="E2918" s="27">
        <v>3087.0995090103152</v>
      </c>
      <c r="F2918" s="28">
        <v>-1</v>
      </c>
      <c r="G2918" s="26"/>
      <c r="H2918" s="26"/>
      <c r="I2918" s="26"/>
      <c r="J2918" s="26"/>
      <c r="K2918" s="26"/>
      <c r="L2918" s="29">
        <v>1348.0783882141113</v>
      </c>
      <c r="M2918" s="28">
        <v>-1</v>
      </c>
      <c r="N2918" s="26"/>
      <c r="O2918" s="26"/>
      <c r="P2918" s="26"/>
      <c r="Q2918" s="26"/>
      <c r="R2918" s="26"/>
      <c r="S2918" s="29">
        <v>393.68642591687382</v>
      </c>
      <c r="T2918" s="28">
        <v>-1</v>
      </c>
      <c r="U2918" s="26"/>
      <c r="V2918" s="26"/>
      <c r="W2918" s="26"/>
      <c r="X2918" s="26"/>
      <c r="Y2918" s="26"/>
      <c r="Z2918" s="26"/>
      <c r="AA2918" s="26"/>
      <c r="AB2918" s="26"/>
      <c r="AC2918" s="26"/>
      <c r="AD2918" s="30">
        <v>2.29</v>
      </c>
      <c r="AE2918" s="28">
        <v>-1</v>
      </c>
      <c r="AF2918" s="26"/>
      <c r="AG2918" s="26"/>
      <c r="AH2918" s="26"/>
      <c r="AI2918" s="26"/>
      <c r="AJ2918" s="26"/>
      <c r="AK2918" s="30">
        <v>7.8415187971508846</v>
      </c>
      <c r="AL2918" s="28">
        <v>-1</v>
      </c>
      <c r="AM2918" s="26"/>
      <c r="AN2918" s="26"/>
      <c r="AO2918" s="26"/>
      <c r="AP2918" s="26"/>
    </row>
    <row r="2919" spans="1:42" x14ac:dyDescent="0.25">
      <c r="A2919" s="26" t="s">
        <v>466</v>
      </c>
      <c r="B2919" s="26" t="s">
        <v>431</v>
      </c>
      <c r="C2919" s="26" t="s">
        <v>496</v>
      </c>
      <c r="D2919" s="27">
        <v>83851.262867064477</v>
      </c>
      <c r="E2919" s="27">
        <v>77515.770899801253</v>
      </c>
      <c r="F2919" s="28">
        <v>8.1731651426812657E-2</v>
      </c>
      <c r="G2919" s="27">
        <v>87281.845728292465</v>
      </c>
      <c r="H2919" s="28">
        <v>-3.9304655310651408E-2</v>
      </c>
      <c r="I2919" s="27">
        <v>57991.424235484599</v>
      </c>
      <c r="J2919" s="28">
        <v>0.44592522036657278</v>
      </c>
      <c r="K2919" s="29">
        <v>29342.737128537832</v>
      </c>
      <c r="L2919" s="29">
        <v>25574.886676549911</v>
      </c>
      <c r="M2919" s="28">
        <v>0.14732618367543865</v>
      </c>
      <c r="N2919" s="29">
        <v>28879.628118431006</v>
      </c>
      <c r="O2919" s="28">
        <v>1.6035837033901039E-2</v>
      </c>
      <c r="P2919" s="29">
        <v>22554.074858276017</v>
      </c>
      <c r="Q2919" s="28">
        <v>0.30099493386095488</v>
      </c>
      <c r="R2919" s="29">
        <v>20396.018133614973</v>
      </c>
      <c r="S2919" s="29">
        <v>17617.155476843098</v>
      </c>
      <c r="T2919" s="28">
        <v>0.15773617145086538</v>
      </c>
      <c r="U2919" s="29">
        <v>19219.113873760805</v>
      </c>
      <c r="V2919" s="28">
        <v>6.123613542146468E-2</v>
      </c>
      <c r="W2919" s="29">
        <v>13312.446265978107</v>
      </c>
      <c r="X2919" s="28">
        <v>0.53210144297370521</v>
      </c>
      <c r="Y2919" s="27">
        <v>83073.940843072851</v>
      </c>
      <c r="Z2919" s="45">
        <v>777.3220239916194</v>
      </c>
      <c r="AA2919" s="29">
        <v>19843.661859301574</v>
      </c>
      <c r="AB2919" s="29">
        <v>552.35627431339753</v>
      </c>
      <c r="AC2919" s="30">
        <v>2.8576496630068418</v>
      </c>
      <c r="AD2919" s="30">
        <v>3.0309331134153923</v>
      </c>
      <c r="AE2919" s="28">
        <v>-5.7171651080510623E-2</v>
      </c>
      <c r="AF2919" s="30">
        <v>3.0222634921184843</v>
      </c>
      <c r="AG2919" s="28">
        <v>-5.446706732914771E-2</v>
      </c>
      <c r="AH2919" s="30">
        <v>2.5712171569832827</v>
      </c>
      <c r="AI2919" s="28">
        <v>0.11139957791803945</v>
      </c>
      <c r="AJ2919" s="30">
        <v>4.111158477980954</v>
      </c>
      <c r="AK2919" s="30">
        <v>4.4000162796821538</v>
      </c>
      <c r="AL2919" s="28">
        <v>-6.5649257489125964E-2</v>
      </c>
      <c r="AM2919" s="30">
        <v>4.5414084281718816</v>
      </c>
      <c r="AN2919" s="28">
        <v>-9.4739320850761338E-2</v>
      </c>
      <c r="AO2919" s="30">
        <v>4.3561809059609216</v>
      </c>
      <c r="AP2919" s="28">
        <v>-5.6247073587941024E-2</v>
      </c>
    </row>
    <row r="2920" spans="1:42" x14ac:dyDescent="0.25">
      <c r="A2920" s="26" t="s">
        <v>466</v>
      </c>
      <c r="B2920" s="26" t="s">
        <v>431</v>
      </c>
      <c r="C2920" s="26" t="s">
        <v>498</v>
      </c>
      <c r="D2920" s="26"/>
      <c r="E2920" s="26"/>
      <c r="F2920" s="26"/>
      <c r="G2920" s="27">
        <v>3.2691793441772461</v>
      </c>
      <c r="H2920" s="28">
        <v>-1</v>
      </c>
      <c r="I2920" s="26"/>
      <c r="J2920" s="26"/>
      <c r="K2920" s="26"/>
      <c r="L2920" s="26"/>
      <c r="M2920" s="26"/>
      <c r="N2920" s="29">
        <v>0.10897264642972715</v>
      </c>
      <c r="O2920" s="28">
        <v>-1</v>
      </c>
      <c r="P2920" s="26"/>
      <c r="Q2920" s="26"/>
      <c r="R2920" s="26"/>
      <c r="S2920" s="26"/>
      <c r="T2920" s="26"/>
      <c r="U2920" s="29">
        <v>0.10897264642972715</v>
      </c>
      <c r="V2920" s="28">
        <v>-1</v>
      </c>
      <c r="W2920" s="26"/>
      <c r="X2920" s="26"/>
      <c r="Y2920" s="26"/>
      <c r="Z2920" s="26"/>
      <c r="AA2920" s="26"/>
      <c r="AB2920" s="26"/>
      <c r="AC2920" s="26"/>
      <c r="AD2920" s="26"/>
      <c r="AE2920" s="26"/>
      <c r="AF2920" s="30">
        <v>29.999999552965171</v>
      </c>
      <c r="AG2920" s="28">
        <v>-1</v>
      </c>
      <c r="AH2920" s="26"/>
      <c r="AI2920" s="26"/>
      <c r="AJ2920" s="26"/>
      <c r="AK2920" s="26"/>
      <c r="AL2920" s="26"/>
      <c r="AM2920" s="30">
        <v>29.999999552965171</v>
      </c>
      <c r="AN2920" s="28">
        <v>-1</v>
      </c>
      <c r="AO2920" s="26"/>
      <c r="AP2920" s="26"/>
    </row>
    <row r="2921" spans="1:42" x14ac:dyDescent="0.25">
      <c r="A2921" s="26" t="s">
        <v>466</v>
      </c>
      <c r="B2921" s="26" t="s">
        <v>431</v>
      </c>
      <c r="C2921" s="26" t="s">
        <v>499</v>
      </c>
      <c r="D2921" s="27">
        <v>211.95162065029143</v>
      </c>
      <c r="E2921" s="27">
        <v>2565.0251372873781</v>
      </c>
      <c r="F2921" s="28">
        <v>-0.91736859901714685</v>
      </c>
      <c r="G2921" s="27">
        <v>2469.9397014534475</v>
      </c>
      <c r="H2921" s="28">
        <v>-0.91418753238163375</v>
      </c>
      <c r="I2921" s="27">
        <v>2109.6462021160128</v>
      </c>
      <c r="J2921" s="28">
        <v>-0.89953214883249133</v>
      </c>
      <c r="K2921" s="29">
        <v>51.681511402130127</v>
      </c>
      <c r="L2921" s="29">
        <v>721.8466364171037</v>
      </c>
      <c r="M2921" s="28">
        <v>-0.92840375116430263</v>
      </c>
      <c r="N2921" s="29">
        <v>674.37133727822345</v>
      </c>
      <c r="O2921" s="28">
        <v>-0.92336342227901058</v>
      </c>
      <c r="P2921" s="29">
        <v>565.95148966914883</v>
      </c>
      <c r="Q2921" s="28">
        <v>-0.90868208257152439</v>
      </c>
      <c r="R2921" s="29">
        <v>11.630866717147828</v>
      </c>
      <c r="S2921" s="29">
        <v>299.45058792529107</v>
      </c>
      <c r="T2921" s="28">
        <v>-0.96115931246710529</v>
      </c>
      <c r="U2921" s="29">
        <v>269.5775441617721</v>
      </c>
      <c r="V2921" s="28">
        <v>-0.95685520931161749</v>
      </c>
      <c r="W2921" s="29">
        <v>235.57108039100592</v>
      </c>
      <c r="X2921" s="28">
        <v>-0.95062693307751245</v>
      </c>
      <c r="Y2921" s="27">
        <v>211.95162065029143</v>
      </c>
      <c r="Z2921" s="26"/>
      <c r="AA2921" s="29">
        <v>11.630866717147828</v>
      </c>
      <c r="AB2921" s="26"/>
      <c r="AC2921" s="30">
        <v>4.1011111111111109</v>
      </c>
      <c r="AD2921" s="30">
        <v>3.5534211948661532</v>
      </c>
      <c r="AE2921" s="28">
        <v>0.15413031166590643</v>
      </c>
      <c r="AF2921" s="30">
        <v>3.662581080954856</v>
      </c>
      <c r="AG2921" s="28">
        <v>0.11973251116175361</v>
      </c>
      <c r="AH2921" s="30">
        <v>3.7276095930930349</v>
      </c>
      <c r="AI2921" s="28">
        <v>0.10019866852745116</v>
      </c>
      <c r="AJ2921" s="30">
        <v>18.223200884746028</v>
      </c>
      <c r="AK2921" s="30">
        <v>8.5657709175288641</v>
      </c>
      <c r="AL2921" s="28">
        <v>1.1274443433286716</v>
      </c>
      <c r="AM2921" s="30">
        <v>9.1622605626648532</v>
      </c>
      <c r="AN2921" s="28">
        <v>0.98894156743407335</v>
      </c>
      <c r="AO2921" s="30">
        <v>8.9554549676232611</v>
      </c>
      <c r="AP2921" s="28">
        <v>1.0348715895092471</v>
      </c>
    </row>
    <row r="2922" spans="1:42" x14ac:dyDescent="0.25">
      <c r="A2922" s="26" t="s">
        <v>466</v>
      </c>
      <c r="B2922" s="26" t="s">
        <v>431</v>
      </c>
      <c r="C2922" s="26" t="s">
        <v>501</v>
      </c>
      <c r="D2922" s="27">
        <v>10987.091854681968</v>
      </c>
      <c r="E2922" s="27">
        <v>10922.04892340064</v>
      </c>
      <c r="F2922" s="28">
        <v>5.9551950130870696E-3</v>
      </c>
      <c r="G2922" s="27">
        <v>25373.84473056197</v>
      </c>
      <c r="H2922" s="28">
        <v>-0.56699144448344585</v>
      </c>
      <c r="I2922" s="27">
        <v>18654.752493174077</v>
      </c>
      <c r="J2922" s="28">
        <v>-0.41102987784468153</v>
      </c>
      <c r="K2922" s="29">
        <v>3982.8930423259735</v>
      </c>
      <c r="L2922" s="29">
        <v>3689.3860914707184</v>
      </c>
      <c r="M2922" s="28">
        <v>7.9554414631148831E-2</v>
      </c>
      <c r="N2922" s="29">
        <v>9085.5913575846917</v>
      </c>
      <c r="O2922" s="28">
        <v>-0.5616253377936663</v>
      </c>
      <c r="P2922" s="29">
        <v>5832.6522775033536</v>
      </c>
      <c r="Q2922" s="28">
        <v>-0.31713860987597964</v>
      </c>
      <c r="R2922" s="29">
        <v>1820.6255813838677</v>
      </c>
      <c r="S2922" s="29">
        <v>1718.8793113383063</v>
      </c>
      <c r="T2922" s="28">
        <v>5.919337639030782E-2</v>
      </c>
      <c r="U2922" s="29">
        <v>4508.1657364857438</v>
      </c>
      <c r="V2922" s="28">
        <v>-0.59614936810129293</v>
      </c>
      <c r="W2922" s="29">
        <v>4076.1105837222754</v>
      </c>
      <c r="X2922" s="28">
        <v>-0.55334244643547303</v>
      </c>
      <c r="Y2922" s="27">
        <v>10811.240991716157</v>
      </c>
      <c r="Z2922" s="45">
        <v>175.85086296581139</v>
      </c>
      <c r="AA2922" s="29">
        <v>1527.1037396873865</v>
      </c>
      <c r="AB2922" s="29">
        <v>293.52184169648126</v>
      </c>
      <c r="AC2922" s="30">
        <v>2.7585706515145598</v>
      </c>
      <c r="AD2922" s="30">
        <v>2.9603973811932298</v>
      </c>
      <c r="AE2922" s="28">
        <v>-6.8175553376999973E-2</v>
      </c>
      <c r="AF2922" s="30">
        <v>2.7927565451620024</v>
      </c>
      <c r="AG2922" s="28">
        <v>-1.2240914342019585E-2</v>
      </c>
      <c r="AH2922" s="30">
        <v>3.1983309831662345</v>
      </c>
      <c r="AI2922" s="28">
        <v>-0.13749681754836005</v>
      </c>
      <c r="AJ2922" s="30">
        <v>6.0347893422054515</v>
      </c>
      <c r="AK2922" s="30">
        <v>6.3541685860985879</v>
      </c>
      <c r="AL2922" s="28">
        <v>-5.0262947790189638E-2</v>
      </c>
      <c r="AM2922" s="30">
        <v>5.6284187879795375</v>
      </c>
      <c r="AN2922" s="28">
        <v>7.2199772180028363E-2</v>
      </c>
      <c r="AO2922" s="30">
        <v>4.5766060831791</v>
      </c>
      <c r="AP2922" s="28">
        <v>0.31861672875578512</v>
      </c>
    </row>
    <row r="2923" spans="1:42" x14ac:dyDescent="0.25">
      <c r="A2923" s="26" t="s">
        <v>466</v>
      </c>
      <c r="B2923" s="26" t="s">
        <v>431</v>
      </c>
      <c r="C2923" s="26" t="s">
        <v>502</v>
      </c>
      <c r="D2923" s="27">
        <v>3625.4283347749711</v>
      </c>
      <c r="E2923" s="27">
        <v>4183.4313096070291</v>
      </c>
      <c r="F2923" s="28">
        <v>-0.13338404136112708</v>
      </c>
      <c r="G2923" s="27">
        <v>4445.5320151102542</v>
      </c>
      <c r="H2923" s="28">
        <v>-0.18447818563622326</v>
      </c>
      <c r="I2923" s="27">
        <v>4278.8140112304691</v>
      </c>
      <c r="J2923" s="28">
        <v>-0.15270251867470216</v>
      </c>
      <c r="K2923" s="29">
        <v>817.19223165512085</v>
      </c>
      <c r="L2923" s="29">
        <v>896.51283144950867</v>
      </c>
      <c r="M2923" s="28">
        <v>-8.8476814845070209E-2</v>
      </c>
      <c r="N2923" s="29">
        <v>976.05278180493201</v>
      </c>
      <c r="O2923" s="28">
        <v>-0.1627581552055451</v>
      </c>
      <c r="P2923" s="29">
        <v>984.22945619658105</v>
      </c>
      <c r="Q2923" s="28">
        <v>-0.16971370191149585</v>
      </c>
      <c r="R2923" s="29">
        <v>249.34627846713059</v>
      </c>
      <c r="S2923" s="29">
        <v>268.01521130168447</v>
      </c>
      <c r="T2923" s="28">
        <v>-6.9656243553802163E-2</v>
      </c>
      <c r="U2923" s="29">
        <v>294.96082134475262</v>
      </c>
      <c r="V2923" s="28">
        <v>-0.15464610747170174</v>
      </c>
      <c r="W2923" s="29">
        <v>274.10652901531489</v>
      </c>
      <c r="X2923" s="28">
        <v>-9.0330758034592076E-2</v>
      </c>
      <c r="Y2923" s="27">
        <v>3548.093811963945</v>
      </c>
      <c r="Z2923" s="45">
        <v>77.334522811025963</v>
      </c>
      <c r="AA2923" s="29">
        <v>224.42827949087956</v>
      </c>
      <c r="AB2923" s="29">
        <v>24.917998976251017</v>
      </c>
      <c r="AC2923" s="30">
        <v>4.4364449322188468</v>
      </c>
      <c r="AD2923" s="30">
        <v>4.6663373493975904</v>
      </c>
      <c r="AE2923" s="28">
        <v>-4.92661374361247E-2</v>
      </c>
      <c r="AF2923" s="30">
        <v>4.5546020645415375</v>
      </c>
      <c r="AG2923" s="28">
        <v>-2.5942361297064103E-2</v>
      </c>
      <c r="AH2923" s="30">
        <v>4.3473744707513182</v>
      </c>
      <c r="AI2923" s="28">
        <v>2.0488334296202313E-2</v>
      </c>
      <c r="AJ2923" s="30">
        <v>14.539733085500547</v>
      </c>
      <c r="AK2923" s="30">
        <v>15.608932378461372</v>
      </c>
      <c r="AL2923" s="28">
        <v>-6.8499194373870406E-2</v>
      </c>
      <c r="AM2923" s="30">
        <v>15.071601695583428</v>
      </c>
      <c r="AN2923" s="28">
        <v>-3.5289455017825988E-2</v>
      </c>
      <c r="AO2923" s="30">
        <v>15.610040470766762</v>
      </c>
      <c r="AP2923" s="28">
        <v>-6.8565317769073139E-2</v>
      </c>
    </row>
    <row r="2924" spans="1:42" x14ac:dyDescent="0.25">
      <c r="A2924" s="26" t="s">
        <v>466</v>
      </c>
      <c r="B2924" s="26" t="s">
        <v>431</v>
      </c>
      <c r="C2924" s="26" t="s">
        <v>503</v>
      </c>
      <c r="D2924" s="27">
        <v>129670.60261410355</v>
      </c>
      <c r="E2924" s="27">
        <v>154338.59404680968</v>
      </c>
      <c r="F2924" s="28">
        <v>-0.15983034953152753</v>
      </c>
      <c r="G2924" s="27">
        <v>197259.17838797809</v>
      </c>
      <c r="H2924" s="28">
        <v>-0.3426384329804838</v>
      </c>
      <c r="I2924" s="27">
        <v>155891.28815603018</v>
      </c>
      <c r="J2924" s="28">
        <v>-0.16819853021987075</v>
      </c>
      <c r="K2924" s="29">
        <v>54482.683130040808</v>
      </c>
      <c r="L2924" s="29">
        <v>64069.397389091806</v>
      </c>
      <c r="M2924" s="28">
        <v>-0.14963016119585343</v>
      </c>
      <c r="N2924" s="29">
        <v>79192.693529570184</v>
      </c>
      <c r="O2924" s="28">
        <v>-0.31202386606919452</v>
      </c>
      <c r="P2924" s="29">
        <v>65116.981224106443</v>
      </c>
      <c r="Q2924" s="28">
        <v>-0.16331067402321156</v>
      </c>
      <c r="R2924" s="29">
        <v>37804.81770243241</v>
      </c>
      <c r="S2924" s="29">
        <v>42860.336016566995</v>
      </c>
      <c r="T2924" s="28">
        <v>-0.11795330564325143</v>
      </c>
      <c r="U2924" s="29">
        <v>53081.052501523387</v>
      </c>
      <c r="V2924" s="28">
        <v>-0.28779072906763781</v>
      </c>
      <c r="W2924" s="29">
        <v>43211.801278073617</v>
      </c>
      <c r="X2924" s="28">
        <v>-0.12512747480362035</v>
      </c>
      <c r="Y2924" s="27">
        <v>127582.98172917076</v>
      </c>
      <c r="Z2924" s="45">
        <v>2087.6208849327954</v>
      </c>
      <c r="AA2924" s="29">
        <v>36612.796920700996</v>
      </c>
      <c r="AB2924" s="29">
        <v>1192.0207817314133</v>
      </c>
      <c r="AC2924" s="30">
        <v>2.3800333457256886</v>
      </c>
      <c r="AD2924" s="30">
        <v>2.4089284484683908</v>
      </c>
      <c r="AE2924" s="28">
        <v>-1.1995002492113825E-2</v>
      </c>
      <c r="AF2924" s="30">
        <v>2.490875983582026</v>
      </c>
      <c r="AG2924" s="28">
        <v>-4.4499460666419521E-2</v>
      </c>
      <c r="AH2924" s="30">
        <v>2.3940189674873764</v>
      </c>
      <c r="AI2924" s="28">
        <v>-5.8419009839200753E-3</v>
      </c>
      <c r="AJ2924" s="30">
        <v>3.4300020604453381</v>
      </c>
      <c r="AK2924" s="30">
        <v>3.6009655637592881</v>
      </c>
      <c r="AL2924" s="28">
        <v>-4.7477128088797893E-2</v>
      </c>
      <c r="AM2924" s="30">
        <v>3.7161881517386433</v>
      </c>
      <c r="AN2924" s="28">
        <v>-7.7010657051745646E-2</v>
      </c>
      <c r="AO2924" s="30">
        <v>3.607609114761249</v>
      </c>
      <c r="AP2924" s="28">
        <v>-4.9231235609533311E-2</v>
      </c>
    </row>
    <row r="2925" spans="1:42" x14ac:dyDescent="0.25">
      <c r="A2925" s="26" t="s">
        <v>466</v>
      </c>
      <c r="B2925" s="26" t="s">
        <v>431</v>
      </c>
      <c r="C2925" s="26" t="s">
        <v>504</v>
      </c>
      <c r="D2925" s="26"/>
      <c r="E2925" s="27">
        <v>27.501663272380828</v>
      </c>
      <c r="F2925" s="28">
        <v>-1</v>
      </c>
      <c r="G2925" s="27">
        <v>69.48095832824707</v>
      </c>
      <c r="H2925" s="28">
        <v>-1</v>
      </c>
      <c r="I2925" s="27">
        <v>101.54728878498078</v>
      </c>
      <c r="J2925" s="28">
        <v>-1</v>
      </c>
      <c r="K2925" s="26"/>
      <c r="L2925" s="29">
        <v>4.94727467519456</v>
      </c>
      <c r="M2925" s="28">
        <v>-1</v>
      </c>
      <c r="N2925" s="29">
        <v>25.608571919104975</v>
      </c>
      <c r="O2925" s="28">
        <v>-1</v>
      </c>
      <c r="P2925" s="29">
        <v>27.446875281205834</v>
      </c>
      <c r="Q2925" s="28">
        <v>-1</v>
      </c>
      <c r="R2925" s="26"/>
      <c r="S2925" s="29">
        <v>2.1171743685681363</v>
      </c>
      <c r="T2925" s="28">
        <v>-1</v>
      </c>
      <c r="U2925" s="29">
        <v>10.962648070072476</v>
      </c>
      <c r="V2925" s="28">
        <v>-1</v>
      </c>
      <c r="W2925" s="29">
        <v>11.765874820230522</v>
      </c>
      <c r="X2925" s="28">
        <v>-1</v>
      </c>
      <c r="Y2925" s="26"/>
      <c r="Z2925" s="26"/>
      <c r="AA2925" s="26"/>
      <c r="AB2925" s="26"/>
      <c r="AC2925" s="26"/>
      <c r="AD2925" s="30">
        <v>5.5589521661841585</v>
      </c>
      <c r="AE2925" s="28">
        <v>-1</v>
      </c>
      <c r="AF2925" s="30">
        <v>2.7131914480717927</v>
      </c>
      <c r="AG2925" s="28">
        <v>-1</v>
      </c>
      <c r="AH2925" s="30">
        <v>3.6997759396864742</v>
      </c>
      <c r="AI2925" s="28">
        <v>-1</v>
      </c>
      <c r="AJ2925" s="26"/>
      <c r="AK2925" s="30">
        <v>12.98979606057693</v>
      </c>
      <c r="AL2925" s="28">
        <v>-1</v>
      </c>
      <c r="AM2925" s="30">
        <v>6.337972165495934</v>
      </c>
      <c r="AN2925" s="28">
        <v>-1</v>
      </c>
      <c r="AO2925" s="30">
        <v>8.6306620065664799</v>
      </c>
      <c r="AP2925" s="28">
        <v>-1</v>
      </c>
    </row>
    <row r="2926" spans="1:42" x14ac:dyDescent="0.25">
      <c r="A2926" s="26" t="s">
        <v>466</v>
      </c>
      <c r="B2926" s="26" t="s">
        <v>432</v>
      </c>
      <c r="C2926" s="26" t="s">
        <v>258</v>
      </c>
      <c r="D2926" s="27">
        <v>5008437.4682973595</v>
      </c>
      <c r="E2926" s="27">
        <v>4917106.8836651184</v>
      </c>
      <c r="F2926" s="28">
        <v>1.8574049088834341E-2</v>
      </c>
      <c r="G2926" s="27">
        <v>5732474.8736470593</v>
      </c>
      <c r="H2926" s="28">
        <v>-0.12630450569930884</v>
      </c>
      <c r="I2926" s="27">
        <v>4172922.245597098</v>
      </c>
      <c r="J2926" s="28">
        <v>0.20022305078457284</v>
      </c>
      <c r="K2926" s="29">
        <v>2373186.8015205469</v>
      </c>
      <c r="L2926" s="29">
        <v>2540386.5380408019</v>
      </c>
      <c r="M2926" s="28">
        <v>-6.5816651921483907E-2</v>
      </c>
      <c r="N2926" s="29">
        <v>3015028.632246851</v>
      </c>
      <c r="O2926" s="28">
        <v>-0.21288084095174664</v>
      </c>
      <c r="P2926" s="29">
        <v>2201463.291626961</v>
      </c>
      <c r="Q2926" s="28">
        <v>7.800425768929177E-2</v>
      </c>
      <c r="R2926" s="29">
        <v>2825544.5135494578</v>
      </c>
      <c r="S2926" s="29">
        <v>2946323.2399471654</v>
      </c>
      <c r="T2926" s="28">
        <v>-4.099303320156869E-2</v>
      </c>
      <c r="U2926" s="29">
        <v>3766589.9379388187</v>
      </c>
      <c r="V2926" s="28">
        <v>-0.24984015778057508</v>
      </c>
      <c r="W2926" s="29">
        <v>2635265.0435911389</v>
      </c>
      <c r="X2926" s="28">
        <v>7.2205059760903773E-2</v>
      </c>
      <c r="Y2926" s="27">
        <v>4747420.6663199551</v>
      </c>
      <c r="Z2926" s="45">
        <v>261016.80197740463</v>
      </c>
      <c r="AA2926" s="29">
        <v>2592213.1889217324</v>
      </c>
      <c r="AB2926" s="29">
        <v>233331.32462772538</v>
      </c>
      <c r="AC2926" s="30">
        <v>2.1104269858101166</v>
      </c>
      <c r="AD2926" s="30">
        <v>1.9355742954996493</v>
      </c>
      <c r="AE2926" s="28">
        <v>9.0336336206268311E-2</v>
      </c>
      <c r="AF2926" s="30">
        <v>1.9013003101649224</v>
      </c>
      <c r="AG2926" s="28">
        <v>0.10999139616563472</v>
      </c>
      <c r="AH2926" s="30">
        <v>1.8955220654681721</v>
      </c>
      <c r="AI2926" s="28">
        <v>0.11337505601068557</v>
      </c>
      <c r="AJ2926" s="30">
        <v>1.7725565618521242</v>
      </c>
      <c r="AK2926" s="30">
        <v>1.6688959368060694</v>
      </c>
      <c r="AL2926" s="28">
        <v>6.2113294639832561E-2</v>
      </c>
      <c r="AM2926" s="30">
        <v>1.521926986504941</v>
      </c>
      <c r="AN2926" s="28">
        <v>0.16467910587665341</v>
      </c>
      <c r="AO2926" s="30">
        <v>1.5834924292512744</v>
      </c>
      <c r="AP2926" s="28">
        <v>0.1193969286548754</v>
      </c>
    </row>
    <row r="2927" spans="1:42" x14ac:dyDescent="0.25">
      <c r="A2927" s="26" t="s">
        <v>466</v>
      </c>
      <c r="B2927" s="26" t="s">
        <v>432</v>
      </c>
      <c r="C2927" s="26" t="s">
        <v>492</v>
      </c>
      <c r="D2927" s="27">
        <v>181592.37690482853</v>
      </c>
      <c r="E2927" s="27">
        <v>187907.41436585545</v>
      </c>
      <c r="F2927" s="28">
        <v>-3.3607175546205709E-2</v>
      </c>
      <c r="G2927" s="27">
        <v>209258.24878480437</v>
      </c>
      <c r="H2927" s="28">
        <v>-0.13220922969888124</v>
      </c>
      <c r="I2927" s="27">
        <v>159736.78795027494</v>
      </c>
      <c r="J2927" s="28">
        <v>0.13682251430620415</v>
      </c>
      <c r="K2927" s="29">
        <v>64918.001222529638</v>
      </c>
      <c r="L2927" s="29">
        <v>69006.295107684273</v>
      </c>
      <c r="M2927" s="28">
        <v>-5.9245230870239529E-2</v>
      </c>
      <c r="N2927" s="29">
        <v>81551.90082657052</v>
      </c>
      <c r="O2927" s="28">
        <v>-0.2039670373767839</v>
      </c>
      <c r="P2927" s="29">
        <v>73075.489363694374</v>
      </c>
      <c r="Q2927" s="28">
        <v>-0.11163097520380848</v>
      </c>
      <c r="R2927" s="29">
        <v>40628.354061136146</v>
      </c>
      <c r="S2927" s="29">
        <v>42609.481187233527</v>
      </c>
      <c r="T2927" s="28">
        <v>-4.6494983531762825E-2</v>
      </c>
      <c r="U2927" s="29">
        <v>49014.105764753542</v>
      </c>
      <c r="V2927" s="28">
        <v>-0.17108853814176206</v>
      </c>
      <c r="W2927" s="29">
        <v>42734.181693840161</v>
      </c>
      <c r="X2927" s="28">
        <v>-4.9277359463456287E-2</v>
      </c>
      <c r="Y2927" s="27">
        <v>173910.46125207009</v>
      </c>
      <c r="Z2927" s="45">
        <v>7681.91565275844</v>
      </c>
      <c r="AA2927" s="29">
        <v>37541.356206538418</v>
      </c>
      <c r="AB2927" s="29">
        <v>3086.9978545977306</v>
      </c>
      <c r="AC2927" s="30">
        <v>2.7972576709864465</v>
      </c>
      <c r="AD2927" s="30">
        <v>2.7230474273778364</v>
      </c>
      <c r="AE2927" s="28">
        <v>2.7252644541733505E-2</v>
      </c>
      <c r="AF2927" s="30">
        <v>2.5659518253267457</v>
      </c>
      <c r="AG2927" s="28">
        <v>9.0144266691463137E-2</v>
      </c>
      <c r="AH2927" s="30">
        <v>2.1859147210806902</v>
      </c>
      <c r="AI2927" s="28">
        <v>0.27967374207696249</v>
      </c>
      <c r="AJ2927" s="30">
        <v>4.4695971840644733</v>
      </c>
      <c r="AK2927" s="30">
        <v>4.4099906671042852</v>
      </c>
      <c r="AL2927" s="28">
        <v>1.3516245602244603E-2</v>
      </c>
      <c r="AM2927" s="30">
        <v>4.2693474770131123</v>
      </c>
      <c r="AN2927" s="28">
        <v>4.6904054572634142E-2</v>
      </c>
      <c r="AO2927" s="30">
        <v>3.7379161509321683</v>
      </c>
      <c r="AP2927" s="28">
        <v>0.19574570525072826</v>
      </c>
    </row>
    <row r="2928" spans="1:42" x14ac:dyDescent="0.25">
      <c r="A2928" s="26" t="s">
        <v>466</v>
      </c>
      <c r="B2928" s="26" t="s">
        <v>432</v>
      </c>
      <c r="C2928" s="26" t="s">
        <v>399</v>
      </c>
      <c r="D2928" s="27">
        <v>90869.245881050825</v>
      </c>
      <c r="E2928" s="27">
        <v>96441.448647463316</v>
      </c>
      <c r="F2928" s="28">
        <v>-5.777809069191181E-2</v>
      </c>
      <c r="G2928" s="27">
        <v>111593.74819869995</v>
      </c>
      <c r="H2928" s="28">
        <v>-0.18571382942302284</v>
      </c>
      <c r="I2928" s="27">
        <v>91630.838826916224</v>
      </c>
      <c r="J2928" s="28">
        <v>-8.3115352387419586E-3</v>
      </c>
      <c r="K2928" s="29">
        <v>36255.997542950819</v>
      </c>
      <c r="L2928" s="29">
        <v>39413.501112233338</v>
      </c>
      <c r="M2928" s="28">
        <v>-8.0112232615195872E-2</v>
      </c>
      <c r="N2928" s="29">
        <v>48262.533630880956</v>
      </c>
      <c r="O2928" s="28">
        <v>-0.24877550316272065</v>
      </c>
      <c r="P2928" s="29">
        <v>44027.186125440501</v>
      </c>
      <c r="Q2928" s="28">
        <v>-0.17650886341789643</v>
      </c>
      <c r="R2928" s="29">
        <v>23385.777141102095</v>
      </c>
      <c r="S2928" s="29">
        <v>25484.367031180202</v>
      </c>
      <c r="T2928" s="28">
        <v>-8.2348126893262666E-2</v>
      </c>
      <c r="U2928" s="29">
        <v>30242.549198842182</v>
      </c>
      <c r="V2928" s="28">
        <v>-0.22672599497672619</v>
      </c>
      <c r="W2928" s="29">
        <v>27209.664964684947</v>
      </c>
      <c r="X2928" s="28">
        <v>-0.14053417521111797</v>
      </c>
      <c r="Y2928" s="27">
        <v>87188.594947908103</v>
      </c>
      <c r="Z2928" s="45">
        <v>3680.6509331427196</v>
      </c>
      <c r="AA2928" s="29">
        <v>21755.315662364381</v>
      </c>
      <c r="AB2928" s="29">
        <v>1630.4614787377138</v>
      </c>
      <c r="AC2928" s="30">
        <v>2.5063231475951584</v>
      </c>
      <c r="AD2928" s="30">
        <v>2.4469140250402517</v>
      </c>
      <c r="AE2928" s="28">
        <v>2.4279203088849611E-2</v>
      </c>
      <c r="AF2928" s="30">
        <v>2.3122231636694739</v>
      </c>
      <c r="AG2928" s="28">
        <v>8.3945177513769856E-2</v>
      </c>
      <c r="AH2928" s="30">
        <v>2.0812331400386412</v>
      </c>
      <c r="AI2928" s="28">
        <v>0.20424910567617846</v>
      </c>
      <c r="AJ2928" s="30">
        <v>3.8856628681944438</v>
      </c>
      <c r="AK2928" s="30">
        <v>3.7843376109544691</v>
      </c>
      <c r="AL2928" s="28">
        <v>2.6774898980120049E-2</v>
      </c>
      <c r="AM2928" s="30">
        <v>3.6899583915687986</v>
      </c>
      <c r="AN2928" s="28">
        <v>5.3037041575539512E-2</v>
      </c>
      <c r="AO2928" s="30">
        <v>3.3675842369188538</v>
      </c>
      <c r="AP2928" s="28">
        <v>0.15384281277833817</v>
      </c>
    </row>
    <row r="2929" spans="1:42" x14ac:dyDescent="0.25">
      <c r="A2929" s="26" t="s">
        <v>466</v>
      </c>
      <c r="B2929" s="26" t="s">
        <v>432</v>
      </c>
      <c r="C2929" s="26" t="s">
        <v>400</v>
      </c>
      <c r="D2929" s="27">
        <v>80319.970413581133</v>
      </c>
      <c r="E2929" s="27">
        <v>78500.597635438433</v>
      </c>
      <c r="F2929" s="28">
        <v>2.3176546840980482E-2</v>
      </c>
      <c r="G2929" s="27">
        <v>84642.793994910724</v>
      </c>
      <c r="H2929" s="28">
        <v>-5.1071371552190332E-2</v>
      </c>
      <c r="I2929" s="27">
        <v>58427.578729552028</v>
      </c>
      <c r="J2929" s="28">
        <v>0.37469277625492592</v>
      </c>
      <c r="K2929" s="29">
        <v>25857.520118908491</v>
      </c>
      <c r="L2929" s="29">
        <v>25890.511167427198</v>
      </c>
      <c r="M2929" s="28">
        <v>-1.2742524975795956E-3</v>
      </c>
      <c r="N2929" s="29">
        <v>29471.999509169906</v>
      </c>
      <c r="O2929" s="28">
        <v>-0.12264113227664811</v>
      </c>
      <c r="P2929" s="29">
        <v>26086.493004525182</v>
      </c>
      <c r="Q2929" s="28">
        <v>-8.7774499077730248E-3</v>
      </c>
      <c r="R2929" s="29">
        <v>16071.387405225933</v>
      </c>
      <c r="S2929" s="29">
        <v>15671.767433066256</v>
      </c>
      <c r="T2929" s="28">
        <v>2.5499355695931817E-2</v>
      </c>
      <c r="U2929" s="29">
        <v>17409.629346062593</v>
      </c>
      <c r="V2929" s="28">
        <v>-7.6867916842774178E-2</v>
      </c>
      <c r="W2929" s="29">
        <v>14511.772778332775</v>
      </c>
      <c r="X2929" s="28">
        <v>0.10747237093057198</v>
      </c>
      <c r="Y2929" s="27">
        <v>76605.805551001002</v>
      </c>
      <c r="Z2929" s="45">
        <v>3714.1648625801336</v>
      </c>
      <c r="AA2929" s="29">
        <v>14700.718500539188</v>
      </c>
      <c r="AB2929" s="29">
        <v>1370.6689046867452</v>
      </c>
      <c r="AC2929" s="30">
        <v>3.1062518773734453</v>
      </c>
      <c r="AD2929" s="30">
        <v>3.0320219298798503</v>
      </c>
      <c r="AE2929" s="28">
        <v>2.4481995582576976E-2</v>
      </c>
      <c r="AF2929" s="30">
        <v>2.8719732425543438</v>
      </c>
      <c r="AG2929" s="28">
        <v>8.1574100812559516E-2</v>
      </c>
      <c r="AH2929" s="30">
        <v>2.2397636477780547</v>
      </c>
      <c r="AI2929" s="28">
        <v>0.38686592241774509</v>
      </c>
      <c r="AJ2929" s="30">
        <v>4.9976998493274758</v>
      </c>
      <c r="AK2929" s="30">
        <v>5.0090455955725872</v>
      </c>
      <c r="AL2929" s="28">
        <v>-2.2650515010563567E-3</v>
      </c>
      <c r="AM2929" s="30">
        <v>4.8618377974861229</v>
      </c>
      <c r="AN2929" s="28">
        <v>2.7944587520299869E-2</v>
      </c>
      <c r="AO2929" s="30">
        <v>4.0262192374448578</v>
      </c>
      <c r="AP2929" s="28">
        <v>0.24128855250792169</v>
      </c>
    </row>
    <row r="2930" spans="1:42" x14ac:dyDescent="0.25">
      <c r="A2930" s="26" t="s">
        <v>466</v>
      </c>
      <c r="B2930" s="26" t="s">
        <v>432</v>
      </c>
      <c r="C2930" s="26" t="s">
        <v>161</v>
      </c>
      <c r="D2930" s="27">
        <v>10403.16061019659</v>
      </c>
      <c r="E2930" s="27">
        <v>12965.368082953692</v>
      </c>
      <c r="F2930" s="28">
        <v>-0.19761933917832861</v>
      </c>
      <c r="G2930" s="27">
        <v>13021.706591193675</v>
      </c>
      <c r="H2930" s="28">
        <v>-0.20109084494101231</v>
      </c>
      <c r="I2930" s="27">
        <v>9678.3703938066974</v>
      </c>
      <c r="J2930" s="28">
        <v>7.4887629518053403E-2</v>
      </c>
      <c r="K2930" s="29">
        <v>2804.4835606703273</v>
      </c>
      <c r="L2930" s="29">
        <v>3702.2828280237381</v>
      </c>
      <c r="M2930" s="28">
        <v>-0.24249883357308283</v>
      </c>
      <c r="N2930" s="29">
        <v>3817.3676865196599</v>
      </c>
      <c r="O2930" s="28">
        <v>-0.26533575202256487</v>
      </c>
      <c r="P2930" s="29">
        <v>2961.8102337286832</v>
      </c>
      <c r="Q2930" s="28">
        <v>-5.3118417671308461E-2</v>
      </c>
      <c r="R2930" s="29">
        <v>1171.1895148081198</v>
      </c>
      <c r="S2930" s="29">
        <v>1453.3467229870587</v>
      </c>
      <c r="T2930" s="28">
        <v>-0.19414307936032091</v>
      </c>
      <c r="U2930" s="29">
        <v>1361.9272198487715</v>
      </c>
      <c r="V2930" s="28">
        <v>-0.14004985160795244</v>
      </c>
      <c r="W2930" s="29">
        <v>1012.7439508224226</v>
      </c>
      <c r="X2930" s="28">
        <v>0.15645175057034685</v>
      </c>
      <c r="Y2930" s="27">
        <v>10116.060753161004</v>
      </c>
      <c r="Z2930" s="45">
        <v>287.09985703558601</v>
      </c>
      <c r="AA2930" s="29">
        <v>1085.3220436348474</v>
      </c>
      <c r="AB2930" s="29">
        <v>85.867471173272435</v>
      </c>
      <c r="AC2930" s="30">
        <v>3.7094746270183263</v>
      </c>
      <c r="AD2930" s="30">
        <v>3.5019928744543125</v>
      </c>
      <c r="AE2930" s="28">
        <v>5.9246766056411243E-2</v>
      </c>
      <c r="AF2930" s="30">
        <v>3.4111743118635034</v>
      </c>
      <c r="AG2930" s="28">
        <v>8.7447983563133519E-2</v>
      </c>
      <c r="AH2930" s="30">
        <v>3.2677213021924096</v>
      </c>
      <c r="AI2930" s="28">
        <v>0.13518696485209172</v>
      </c>
      <c r="AJ2930" s="30">
        <v>8.8825595504933954</v>
      </c>
      <c r="AK2930" s="30">
        <v>8.9210426375792924</v>
      </c>
      <c r="AL2930" s="28">
        <v>-4.3137432079731986E-3</v>
      </c>
      <c r="AM2930" s="30">
        <v>9.5612352858617555</v>
      </c>
      <c r="AN2930" s="28">
        <v>-7.0982013837889879E-2</v>
      </c>
      <c r="AO2930" s="30">
        <v>9.5565817855018036</v>
      </c>
      <c r="AP2930" s="28">
        <v>-7.0529636028539067E-2</v>
      </c>
    </row>
    <row r="2931" spans="1:42" x14ac:dyDescent="0.25">
      <c r="A2931" s="26" t="s">
        <v>466</v>
      </c>
      <c r="B2931" s="26" t="s">
        <v>432</v>
      </c>
      <c r="C2931" s="26" t="s">
        <v>493</v>
      </c>
      <c r="D2931" s="27">
        <v>4620.3640385985373</v>
      </c>
      <c r="E2931" s="27">
        <v>6467.7854415488246</v>
      </c>
      <c r="F2931" s="28">
        <v>-0.28563430553563474</v>
      </c>
      <c r="G2931" s="27">
        <v>5663.0280904901028</v>
      </c>
      <c r="H2931" s="28">
        <v>-0.18411776089235837</v>
      </c>
      <c r="I2931" s="27">
        <v>4088.6954022145273</v>
      </c>
      <c r="J2931" s="28">
        <v>0.1300338088516074</v>
      </c>
      <c r="K2931" s="29">
        <v>1461.4444189845219</v>
      </c>
      <c r="L2931" s="29">
        <v>2099.9389098669144</v>
      </c>
      <c r="M2931" s="28">
        <v>-0.30405384074856617</v>
      </c>
      <c r="N2931" s="29">
        <v>1824.7540371494263</v>
      </c>
      <c r="O2931" s="28">
        <v>-0.19910059699468061</v>
      </c>
      <c r="P2931" s="29">
        <v>1307.3334316239034</v>
      </c>
      <c r="Q2931" s="28">
        <v>0.11788192945482139</v>
      </c>
      <c r="R2931" s="29">
        <v>797.18007947466685</v>
      </c>
      <c r="S2931" s="29">
        <v>1010.3572764567091</v>
      </c>
      <c r="T2931" s="28">
        <v>-0.21099189558929876</v>
      </c>
      <c r="U2931" s="29">
        <v>803.43591355483852</v>
      </c>
      <c r="V2931" s="28">
        <v>-7.7863510637611981E-3</v>
      </c>
      <c r="W2931" s="29">
        <v>568.90559113160157</v>
      </c>
      <c r="X2931" s="28">
        <v>0.40125196851907874</v>
      </c>
      <c r="Y2931" s="27">
        <v>4401.636117893554</v>
      </c>
      <c r="Z2931" s="45">
        <v>218.72792070498312</v>
      </c>
      <c r="AA2931" s="29">
        <v>725.67340803907405</v>
      </c>
      <c r="AB2931" s="29">
        <v>71.506671435592779</v>
      </c>
      <c r="AC2931" s="30">
        <v>3.161505137368807</v>
      </c>
      <c r="AD2931" s="30">
        <v>3.0799874278050909</v>
      </c>
      <c r="AE2931" s="28">
        <v>2.6466896854124011E-2</v>
      </c>
      <c r="AF2931" s="30">
        <v>3.1034473552044899</v>
      </c>
      <c r="AG2931" s="28">
        <v>1.8707513135982169E-2</v>
      </c>
      <c r="AH2931" s="30">
        <v>3.1275077216802734</v>
      </c>
      <c r="AI2931" s="28">
        <v>1.0870449800286447E-2</v>
      </c>
      <c r="AJ2931" s="30">
        <v>5.7958849669742225</v>
      </c>
      <c r="AK2931" s="30">
        <v>6.401483507132391</v>
      </c>
      <c r="AL2931" s="28">
        <v>-9.4602843150876512E-2</v>
      </c>
      <c r="AM2931" s="30">
        <v>7.04851251350438</v>
      </c>
      <c r="AN2931" s="28">
        <v>-0.17771516247296495</v>
      </c>
      <c r="AO2931" s="30">
        <v>7.1869488821190259</v>
      </c>
      <c r="AP2931" s="28">
        <v>-0.19355416852981111</v>
      </c>
    </row>
    <row r="2932" spans="1:42" x14ac:dyDescent="0.25">
      <c r="A2932" s="26" t="s">
        <v>466</v>
      </c>
      <c r="B2932" s="26" t="s">
        <v>432</v>
      </c>
      <c r="C2932" s="26" t="s">
        <v>495</v>
      </c>
      <c r="D2932" s="26"/>
      <c r="E2932" s="26"/>
      <c r="F2932" s="26"/>
      <c r="G2932" s="27">
        <v>1.7890447616577148</v>
      </c>
      <c r="H2932" s="28">
        <v>-1</v>
      </c>
      <c r="I2932" s="27">
        <v>25.033759295940399</v>
      </c>
      <c r="J2932" s="28">
        <v>-1</v>
      </c>
      <c r="K2932" s="26"/>
      <c r="L2932" s="26"/>
      <c r="M2932" s="26"/>
      <c r="N2932" s="29">
        <v>7.8270708655760579E-2</v>
      </c>
      <c r="O2932" s="28">
        <v>-1</v>
      </c>
      <c r="P2932" s="29">
        <v>2.8542321001580717</v>
      </c>
      <c r="Q2932" s="28">
        <v>-1</v>
      </c>
      <c r="R2932" s="26"/>
      <c r="S2932" s="26"/>
      <c r="T2932" s="26"/>
      <c r="U2932" s="29">
        <v>2.2363059020868103E-2</v>
      </c>
      <c r="V2932" s="28">
        <v>-1</v>
      </c>
      <c r="W2932" s="29">
        <v>0.83483470562129014</v>
      </c>
      <c r="X2932" s="28">
        <v>-1</v>
      </c>
      <c r="Y2932" s="26"/>
      <c r="Z2932" s="26"/>
      <c r="AA2932" s="26"/>
      <c r="AB2932" s="26"/>
      <c r="AC2932" s="26"/>
      <c r="AD2932" s="26"/>
      <c r="AE2932" s="26"/>
      <c r="AF2932" s="30">
        <v>22.857142759829152</v>
      </c>
      <c r="AG2932" s="28">
        <v>-1</v>
      </c>
      <c r="AH2932" s="30">
        <v>8.770751087325376</v>
      </c>
      <c r="AI2932" s="28">
        <v>-1</v>
      </c>
      <c r="AJ2932" s="26"/>
      <c r="AK2932" s="26"/>
      <c r="AL2932" s="26"/>
      <c r="AM2932" s="30">
        <v>80.000001788139386</v>
      </c>
      <c r="AN2932" s="28">
        <v>-1</v>
      </c>
      <c r="AO2932" s="30">
        <v>29.986486100035926</v>
      </c>
      <c r="AP2932" s="28">
        <v>-1</v>
      </c>
    </row>
    <row r="2933" spans="1:42" x14ac:dyDescent="0.25">
      <c r="A2933" s="26" t="s">
        <v>466</v>
      </c>
      <c r="B2933" s="26" t="s">
        <v>432</v>
      </c>
      <c r="C2933" s="26" t="s">
        <v>496</v>
      </c>
      <c r="D2933" s="27">
        <v>64850.674016520978</v>
      </c>
      <c r="E2933" s="27">
        <v>60303.302105028626</v>
      </c>
      <c r="F2933" s="28">
        <v>7.5408340053622888E-2</v>
      </c>
      <c r="G2933" s="27">
        <v>69230.900058287385</v>
      </c>
      <c r="H2933" s="28">
        <v>-6.3269812151489802E-2</v>
      </c>
      <c r="I2933" s="27">
        <v>44449.847620275017</v>
      </c>
      <c r="J2933" s="28">
        <v>0.45896279713994975</v>
      </c>
      <c r="K2933" s="29">
        <v>20352.261519797004</v>
      </c>
      <c r="L2933" s="29">
        <v>19513.375800384172</v>
      </c>
      <c r="M2933" s="28">
        <v>4.2990291787252749E-2</v>
      </c>
      <c r="N2933" s="29">
        <v>23894.634046562107</v>
      </c>
      <c r="O2933" s="28">
        <v>-0.14824970827602063</v>
      </c>
      <c r="P2933" s="29">
        <v>21131.86914485586</v>
      </c>
      <c r="Q2933" s="28">
        <v>-3.6892506749628247E-2</v>
      </c>
      <c r="R2933" s="29">
        <v>13353.393764818034</v>
      </c>
      <c r="S2933" s="29">
        <v>12526.238369617351</v>
      </c>
      <c r="T2933" s="28">
        <v>6.6033822029681777E-2</v>
      </c>
      <c r="U2933" s="29">
        <v>14721.318697197277</v>
      </c>
      <c r="V2933" s="28">
        <v>-9.2921358508438218E-2</v>
      </c>
      <c r="W2933" s="29">
        <v>11998.543582544004</v>
      </c>
      <c r="X2933" s="28">
        <v>0.11291788648791717</v>
      </c>
      <c r="Y2933" s="27">
        <v>61515.154592348605</v>
      </c>
      <c r="Z2933" s="45">
        <v>3335.5194241723711</v>
      </c>
      <c r="AA2933" s="29">
        <v>12121.945626671286</v>
      </c>
      <c r="AB2933" s="29">
        <v>1231.448138146749</v>
      </c>
      <c r="AC2933" s="30">
        <v>3.186411198256252</v>
      </c>
      <c r="AD2933" s="30">
        <v>3.090357236078106</v>
      </c>
      <c r="AE2933" s="28">
        <v>3.1081831270758083E-2</v>
      </c>
      <c r="AF2933" s="30">
        <v>2.8973408809434407</v>
      </c>
      <c r="AG2933" s="28">
        <v>9.9770903456373197E-2</v>
      </c>
      <c r="AH2933" s="30">
        <v>2.1034508265964473</v>
      </c>
      <c r="AI2933" s="28">
        <v>0.51484938842716932</v>
      </c>
      <c r="AJ2933" s="30">
        <v>4.8564937991555359</v>
      </c>
      <c r="AK2933" s="30">
        <v>4.8141589139238743</v>
      </c>
      <c r="AL2933" s="28">
        <v>8.7938279538752797E-3</v>
      </c>
      <c r="AM2933" s="30">
        <v>4.7027648461593277</v>
      </c>
      <c r="AN2933" s="28">
        <v>3.2689058038221114E-2</v>
      </c>
      <c r="AO2933" s="30">
        <v>3.7046035891341482</v>
      </c>
      <c r="AP2933" s="28">
        <v>0.31093480916553645</v>
      </c>
    </row>
    <row r="2934" spans="1:42" x14ac:dyDescent="0.25">
      <c r="A2934" s="26" t="s">
        <v>466</v>
      </c>
      <c r="B2934" s="26" t="s">
        <v>432</v>
      </c>
      <c r="C2934" s="26" t="s">
        <v>497</v>
      </c>
      <c r="D2934" s="27">
        <v>405.07398745179177</v>
      </c>
      <c r="E2934" s="27">
        <v>246.18779849410058</v>
      </c>
      <c r="F2934" s="28">
        <v>0.64538612364048009</v>
      </c>
      <c r="G2934" s="27">
        <v>189.99723464012146</v>
      </c>
      <c r="H2934" s="28">
        <v>1.1319993852492252</v>
      </c>
      <c r="I2934" s="27">
        <v>131.7776831459999</v>
      </c>
      <c r="J2934" s="28">
        <v>2.0739194815179731</v>
      </c>
      <c r="K2934" s="29">
        <v>87.802705407142639</v>
      </c>
      <c r="L2934" s="29">
        <v>68.460963606834412</v>
      </c>
      <c r="M2934" s="28">
        <v>0.28252219631885744</v>
      </c>
      <c r="N2934" s="29">
        <v>57.654033184051514</v>
      </c>
      <c r="O2934" s="28">
        <v>0.52292390589303939</v>
      </c>
      <c r="P2934" s="29">
        <v>50.205179929733276</v>
      </c>
      <c r="Q2934" s="28">
        <v>0.74887741723126033</v>
      </c>
      <c r="R2934" s="29">
        <v>19.211231943082812</v>
      </c>
      <c r="S2934" s="29">
        <v>14.979258837175372</v>
      </c>
      <c r="T2934" s="28">
        <v>0.28252219631885733</v>
      </c>
      <c r="U2934" s="29">
        <v>12.614702460670468</v>
      </c>
      <c r="V2934" s="28">
        <v>0.52292390589303994</v>
      </c>
      <c r="W2934" s="29">
        <v>10.98489336862564</v>
      </c>
      <c r="X2934" s="28">
        <v>0.74887741723126067</v>
      </c>
      <c r="Y2934" s="27">
        <v>404.14750530649457</v>
      </c>
      <c r="Z2934" s="45">
        <v>0.92648214529719553</v>
      </c>
      <c r="AA2934" s="29">
        <v>17.996892427407275</v>
      </c>
      <c r="AB2934" s="29">
        <v>1.2143395156755354</v>
      </c>
      <c r="AC2934" s="30">
        <v>4.6134567901234567</v>
      </c>
      <c r="AD2934" s="30">
        <v>3.5960317460317461</v>
      </c>
      <c r="AE2934" s="28">
        <v>0.28292993942960831</v>
      </c>
      <c r="AF2934" s="30">
        <v>3.2954716981132077</v>
      </c>
      <c r="AG2934" s="28">
        <v>0.39993822212609176</v>
      </c>
      <c r="AH2934" s="30">
        <v>2.6247826086956518</v>
      </c>
      <c r="AI2934" s="28">
        <v>0.75765290993605294</v>
      </c>
      <c r="AJ2934" s="30">
        <v>21.085268693434443</v>
      </c>
      <c r="AK2934" s="30">
        <v>16.435245639998836</v>
      </c>
      <c r="AL2934" s="28">
        <v>0.28292993942960842</v>
      </c>
      <c r="AM2934" s="30">
        <v>15.061570832327277</v>
      </c>
      <c r="AN2934" s="28">
        <v>0.39993822212609142</v>
      </c>
      <c r="AO2934" s="30">
        <v>11.996264207932597</v>
      </c>
      <c r="AP2934" s="28">
        <v>0.7576529099360525</v>
      </c>
    </row>
    <row r="2935" spans="1:42" x14ac:dyDescent="0.25">
      <c r="A2935" s="26" t="s">
        <v>466</v>
      </c>
      <c r="B2935" s="26" t="s">
        <v>432</v>
      </c>
      <c r="C2935" s="26" t="s">
        <v>498</v>
      </c>
      <c r="D2935" s="26"/>
      <c r="E2935" s="27">
        <v>0.55682450532913208</v>
      </c>
      <c r="F2935" s="28">
        <v>-1</v>
      </c>
      <c r="G2935" s="27">
        <v>25.717518448829651</v>
      </c>
      <c r="H2935" s="28">
        <v>-1</v>
      </c>
      <c r="I2935" s="27">
        <v>4.5126199722290039</v>
      </c>
      <c r="J2935" s="28">
        <v>-1</v>
      </c>
      <c r="K2935" s="26"/>
      <c r="L2935" s="29">
        <v>1.113648985766269E-2</v>
      </c>
      <c r="M2935" s="28">
        <v>-1</v>
      </c>
      <c r="N2935" s="29">
        <v>0.95043005628950539</v>
      </c>
      <c r="O2935" s="28">
        <v>-1</v>
      </c>
      <c r="P2935" s="29">
        <v>0.10153395340974924</v>
      </c>
      <c r="Q2935" s="28">
        <v>-1</v>
      </c>
      <c r="R2935" s="26"/>
      <c r="S2935" s="29">
        <v>1.113648985766269E-2</v>
      </c>
      <c r="T2935" s="28">
        <v>-1</v>
      </c>
      <c r="U2935" s="29">
        <v>0.87215928931752273</v>
      </c>
      <c r="V2935" s="28">
        <v>-1</v>
      </c>
      <c r="W2935" s="29">
        <v>9.025239742728175E-2</v>
      </c>
      <c r="X2935" s="28">
        <v>-1</v>
      </c>
      <c r="Y2935" s="26"/>
      <c r="Z2935" s="26"/>
      <c r="AA2935" s="26"/>
      <c r="AB2935" s="26"/>
      <c r="AC2935" s="26"/>
      <c r="AD2935" s="30">
        <v>50.000001117587118</v>
      </c>
      <c r="AE2935" s="28">
        <v>-1</v>
      </c>
      <c r="AF2935" s="30">
        <v>27.058822770432226</v>
      </c>
      <c r="AG2935" s="28">
        <v>-1</v>
      </c>
      <c r="AH2935" s="30">
        <v>44.444442678380966</v>
      </c>
      <c r="AI2935" s="28">
        <v>-1</v>
      </c>
      <c r="AJ2935" s="26"/>
      <c r="AK2935" s="30">
        <v>50.000001117587118</v>
      </c>
      <c r="AL2935" s="28">
        <v>-1</v>
      </c>
      <c r="AM2935" s="30">
        <v>29.487180568762824</v>
      </c>
      <c r="AN2935" s="28">
        <v>-1</v>
      </c>
      <c r="AO2935" s="30">
        <v>50.000001117587118</v>
      </c>
      <c r="AP2935" s="28">
        <v>-1</v>
      </c>
    </row>
    <row r="2936" spans="1:42" x14ac:dyDescent="0.25">
      <c r="A2936" s="26" t="s">
        <v>466</v>
      </c>
      <c r="B2936" s="26" t="s">
        <v>432</v>
      </c>
      <c r="C2936" s="26" t="s">
        <v>499</v>
      </c>
      <c r="D2936" s="27">
        <v>418.64738889098169</v>
      </c>
      <c r="E2936" s="27">
        <v>454.17874404311181</v>
      </c>
      <c r="F2936" s="28">
        <v>-7.8232096103461393E-2</v>
      </c>
      <c r="G2936" s="27">
        <v>426.35972204208372</v>
      </c>
      <c r="H2936" s="28">
        <v>-1.8088793927726565E-2</v>
      </c>
      <c r="I2936" s="27">
        <v>321.52931674718855</v>
      </c>
      <c r="J2936" s="28">
        <v>0.30205044170250561</v>
      </c>
      <c r="K2936" s="29">
        <v>137.48633521738918</v>
      </c>
      <c r="L2936" s="29">
        <v>156.33862552046776</v>
      </c>
      <c r="M2936" s="28">
        <v>-0.1205862610107855</v>
      </c>
      <c r="N2936" s="29">
        <v>147.82081397283827</v>
      </c>
      <c r="O2936" s="28">
        <v>-6.9912203009165008E-2</v>
      </c>
      <c r="P2936" s="29">
        <v>123.02986768544292</v>
      </c>
      <c r="Q2936" s="28">
        <v>0.11750372331463355</v>
      </c>
      <c r="R2936" s="29">
        <v>29.854608868506773</v>
      </c>
      <c r="S2936" s="29">
        <v>30.571219615258713</v>
      </c>
      <c r="T2936" s="28">
        <v>-2.3440698662681572E-2</v>
      </c>
      <c r="U2936" s="29">
        <v>33.891402248827887</v>
      </c>
      <c r="V2936" s="28">
        <v>-0.11910965945531878</v>
      </c>
      <c r="W2936" s="29">
        <v>28.438823261953019</v>
      </c>
      <c r="X2936" s="28">
        <v>4.9783550940656125E-2</v>
      </c>
      <c r="Y2936" s="27">
        <v>422.67699030969169</v>
      </c>
      <c r="Z2936" s="45">
        <v>-4.0296014187100084</v>
      </c>
      <c r="AA2936" s="29">
        <v>29.348523828457843</v>
      </c>
      <c r="AB2936" s="29">
        <v>0.50608504004892829</v>
      </c>
      <c r="AC2936" s="30">
        <v>3.045010896748606</v>
      </c>
      <c r="AD2936" s="30">
        <v>2.9050961816448297</v>
      </c>
      <c r="AE2936" s="28">
        <v>4.8161818526971559E-2</v>
      </c>
      <c r="AF2936" s="30">
        <v>2.8843010032431993</v>
      </c>
      <c r="AG2936" s="28">
        <v>5.5718835629394947E-2</v>
      </c>
      <c r="AH2936" s="30">
        <v>2.613424876382537</v>
      </c>
      <c r="AI2936" s="28">
        <v>0.16514192708055336</v>
      </c>
      <c r="AJ2936" s="30">
        <v>14.022873008817315</v>
      </c>
      <c r="AK2936" s="30">
        <v>14.85641560130699</v>
      </c>
      <c r="AL2936" s="28">
        <v>-5.6106574752549591E-2</v>
      </c>
      <c r="AM2936" s="30">
        <v>12.580173547018967</v>
      </c>
      <c r="AN2936" s="28">
        <v>0.11468041012361187</v>
      </c>
      <c r="AO2936" s="30">
        <v>11.30599933005483</v>
      </c>
      <c r="AP2936" s="28">
        <v>0.24030371835775707</v>
      </c>
    </row>
    <row r="2937" spans="1:42" x14ac:dyDescent="0.25">
      <c r="A2937" s="26" t="s">
        <v>466</v>
      </c>
      <c r="B2937" s="26" t="s">
        <v>432</v>
      </c>
      <c r="C2937" s="26" t="s">
        <v>500</v>
      </c>
      <c r="D2937" s="26"/>
      <c r="E2937" s="26"/>
      <c r="F2937" s="26"/>
      <c r="G2937" s="27">
        <v>11.572883301973343</v>
      </c>
      <c r="H2937" s="28">
        <v>-1</v>
      </c>
      <c r="I2937" s="26"/>
      <c r="J2937" s="26"/>
      <c r="K2937" s="26"/>
      <c r="L2937" s="26"/>
      <c r="M2937" s="26"/>
      <c r="N2937" s="29">
        <v>0.89452239415827961</v>
      </c>
      <c r="O2937" s="28">
        <v>-1</v>
      </c>
      <c r="P2937" s="26"/>
      <c r="Q2937" s="26"/>
      <c r="R2937" s="26"/>
      <c r="S2937" s="26"/>
      <c r="T2937" s="26"/>
      <c r="U2937" s="29">
        <v>0.25717518915359427</v>
      </c>
      <c r="V2937" s="28">
        <v>-1</v>
      </c>
      <c r="W2937" s="26"/>
      <c r="X2937" s="26"/>
      <c r="Y2937" s="26"/>
      <c r="Z2937" s="26"/>
      <c r="AA2937" s="26"/>
      <c r="AB2937" s="26"/>
      <c r="AC2937" s="26"/>
      <c r="AD2937" s="26"/>
      <c r="AE2937" s="26"/>
      <c r="AF2937" s="30">
        <v>12.937499807216231</v>
      </c>
      <c r="AG2937" s="28">
        <v>-1</v>
      </c>
      <c r="AH2937" s="26"/>
      <c r="AI2937" s="26"/>
      <c r="AJ2937" s="26"/>
      <c r="AK2937" s="26"/>
      <c r="AL2937" s="26"/>
      <c r="AM2937" s="30">
        <v>44.999999183675534</v>
      </c>
      <c r="AN2937" s="28">
        <v>-1</v>
      </c>
      <c r="AO2937" s="26"/>
      <c r="AP2937" s="26"/>
    </row>
    <row r="2938" spans="1:42" x14ac:dyDescent="0.25">
      <c r="A2938" s="26" t="s">
        <v>466</v>
      </c>
      <c r="B2938" s="26" t="s">
        <v>432</v>
      </c>
      <c r="C2938" s="26" t="s">
        <v>501</v>
      </c>
      <c r="D2938" s="27">
        <v>15469.296397060156</v>
      </c>
      <c r="E2938" s="27">
        <v>18197.295530409814</v>
      </c>
      <c r="F2938" s="28">
        <v>-0.14991233883028673</v>
      </c>
      <c r="G2938" s="27">
        <v>15411.893936623335</v>
      </c>
      <c r="H2938" s="28">
        <v>3.7245558964310601E-3</v>
      </c>
      <c r="I2938" s="27">
        <v>13977.731109277011</v>
      </c>
      <c r="J2938" s="28">
        <v>0.10671011454735987</v>
      </c>
      <c r="K2938" s="29">
        <v>5505.2585991114884</v>
      </c>
      <c r="L2938" s="29">
        <v>6377.1353670430271</v>
      </c>
      <c r="M2938" s="28">
        <v>-0.13671918780921435</v>
      </c>
      <c r="N2938" s="29">
        <v>5577.3654626077987</v>
      </c>
      <c r="O2938" s="28">
        <v>-1.2928481014868883E-2</v>
      </c>
      <c r="P2938" s="29">
        <v>4954.6238596693238</v>
      </c>
      <c r="Q2938" s="28">
        <v>0.11113552815266878</v>
      </c>
      <c r="R2938" s="29">
        <v>2717.9936404078931</v>
      </c>
      <c r="S2938" s="29">
        <v>3145.5290634489038</v>
      </c>
      <c r="T2938" s="28">
        <v>-0.13591844628268707</v>
      </c>
      <c r="U2938" s="29">
        <v>2688.3106488653157</v>
      </c>
      <c r="V2938" s="28">
        <v>1.1041503538702271E-2</v>
      </c>
      <c r="W2938" s="29">
        <v>2513.2291957887728</v>
      </c>
      <c r="X2938" s="28">
        <v>8.1474640260517608E-2</v>
      </c>
      <c r="Y2938" s="27">
        <v>15090.650958652393</v>
      </c>
      <c r="Z2938" s="45">
        <v>378.64543840776264</v>
      </c>
      <c r="AA2938" s="29">
        <v>2578.772873867897</v>
      </c>
      <c r="AB2938" s="29">
        <v>139.22076653999602</v>
      </c>
      <c r="AC2938" s="30">
        <v>2.8099127622373263</v>
      </c>
      <c r="AD2938" s="30">
        <v>2.8535219158829932</v>
      </c>
      <c r="AE2938" s="28">
        <v>-1.5282571829196012E-2</v>
      </c>
      <c r="AF2938" s="30">
        <v>2.7632928198714852</v>
      </c>
      <c r="AG2938" s="28">
        <v>1.6871155322586949E-2</v>
      </c>
      <c r="AH2938" s="30">
        <v>2.8211487905380364</v>
      </c>
      <c r="AI2938" s="28">
        <v>-3.982784721739947E-3</v>
      </c>
      <c r="AJ2938" s="30">
        <v>5.691439511513595</v>
      </c>
      <c r="AK2938" s="30">
        <v>5.7851303114196808</v>
      </c>
      <c r="AL2938" s="28">
        <v>-1.6195106222783421E-2</v>
      </c>
      <c r="AM2938" s="30">
        <v>5.7329289467080002</v>
      </c>
      <c r="AN2938" s="28">
        <v>-7.2370398412542024E-3</v>
      </c>
      <c r="AO2938" s="30">
        <v>5.561661917941441</v>
      </c>
      <c r="AP2938" s="28">
        <v>2.3334319037534912E-2</v>
      </c>
    </row>
    <row r="2939" spans="1:42" x14ac:dyDescent="0.25">
      <c r="A2939" s="26" t="s">
        <v>466</v>
      </c>
      <c r="B2939" s="26" t="s">
        <v>432</v>
      </c>
      <c r="C2939" s="26" t="s">
        <v>502</v>
      </c>
      <c r="D2939" s="27">
        <v>4958.2523359942434</v>
      </c>
      <c r="E2939" s="27">
        <v>5796.659274362326</v>
      </c>
      <c r="F2939" s="28">
        <v>-0.14463622902181245</v>
      </c>
      <c r="G2939" s="27">
        <v>6693.8607940399643</v>
      </c>
      <c r="H2939" s="28">
        <v>-0.25928361993889393</v>
      </c>
      <c r="I2939" s="27">
        <v>5094.3893444073201</v>
      </c>
      <c r="J2939" s="28">
        <v>-2.6722929719246825E-2</v>
      </c>
      <c r="K2939" s="29">
        <v>1115.8041501061211</v>
      </c>
      <c r="L2939" s="29">
        <v>1377.533192539664</v>
      </c>
      <c r="M2939" s="28">
        <v>-0.18999835637427429</v>
      </c>
      <c r="N2939" s="29">
        <v>1782.4761043429287</v>
      </c>
      <c r="O2939" s="28">
        <v>-0.37401452541915658</v>
      </c>
      <c r="P2939" s="29">
        <v>1474.6533293261145</v>
      </c>
      <c r="Q2939" s="28">
        <v>-0.24334477268903595</v>
      </c>
      <c r="R2939" s="29">
        <v>324.10961554108394</v>
      </c>
      <c r="S2939" s="29">
        <v>397.42783158805804</v>
      </c>
      <c r="T2939" s="28">
        <v>-0.18448183599524531</v>
      </c>
      <c r="U2939" s="29">
        <v>509.6594434087753</v>
      </c>
      <c r="V2939" s="28">
        <v>-0.36406630008986224</v>
      </c>
      <c r="W2939" s="29">
        <v>401.9327020721546</v>
      </c>
      <c r="X2939" s="28">
        <v>-0.19362218134990153</v>
      </c>
      <c r="Y2939" s="27">
        <v>4885.3761957025181</v>
      </c>
      <c r="Z2939" s="45">
        <v>72.876140291725534</v>
      </c>
      <c r="AA2939" s="29">
        <v>312.02522634631515</v>
      </c>
      <c r="AB2939" s="29">
        <v>12.084389194768779</v>
      </c>
      <c r="AC2939" s="30">
        <v>4.4436582670199583</v>
      </c>
      <c r="AD2939" s="30">
        <v>4.2079997097386963</v>
      </c>
      <c r="AE2939" s="28">
        <v>5.6002512722581818E-2</v>
      </c>
      <c r="AF2939" s="30">
        <v>3.7553719669681134</v>
      </c>
      <c r="AG2939" s="28">
        <v>0.18328045959386827</v>
      </c>
      <c r="AH2939" s="30">
        <v>3.4546352305971118</v>
      </c>
      <c r="AI2939" s="28">
        <v>0.28628870210760288</v>
      </c>
      <c r="AJ2939" s="30">
        <v>15.298072313333568</v>
      </c>
      <c r="AK2939" s="30">
        <v>14.585438697636757</v>
      </c>
      <c r="AL2939" s="28">
        <v>4.8859251371868397E-2</v>
      </c>
      <c r="AM2939" s="30">
        <v>13.133987568775636</v>
      </c>
      <c r="AN2939" s="28">
        <v>0.16476981824642239</v>
      </c>
      <c r="AO2939" s="30">
        <v>12.674732158252652</v>
      </c>
      <c r="AP2939" s="28">
        <v>0.20697401115279832</v>
      </c>
    </row>
    <row r="2940" spans="1:42" x14ac:dyDescent="0.25">
      <c r="A2940" s="26" t="s">
        <v>466</v>
      </c>
      <c r="B2940" s="26" t="s">
        <v>432</v>
      </c>
      <c r="C2940" s="26" t="s">
        <v>503</v>
      </c>
      <c r="D2940" s="27">
        <v>90869.245881050825</v>
      </c>
      <c r="E2940" s="27">
        <v>96441.448647463316</v>
      </c>
      <c r="F2940" s="28">
        <v>-5.777809069191181E-2</v>
      </c>
      <c r="G2940" s="27">
        <v>111593.74819869995</v>
      </c>
      <c r="H2940" s="28">
        <v>-0.18571382942302284</v>
      </c>
      <c r="I2940" s="27">
        <v>91630.838826916224</v>
      </c>
      <c r="J2940" s="28">
        <v>-8.3115352387419586E-3</v>
      </c>
      <c r="K2940" s="29">
        <v>36255.997542950819</v>
      </c>
      <c r="L2940" s="29">
        <v>39413.501112233338</v>
      </c>
      <c r="M2940" s="28">
        <v>-8.0112232615195872E-2</v>
      </c>
      <c r="N2940" s="29">
        <v>48262.533630880956</v>
      </c>
      <c r="O2940" s="28">
        <v>-0.24877550316272065</v>
      </c>
      <c r="P2940" s="29">
        <v>44027.186125440501</v>
      </c>
      <c r="Q2940" s="28">
        <v>-0.17650886341789643</v>
      </c>
      <c r="R2940" s="29">
        <v>23385.777141102095</v>
      </c>
      <c r="S2940" s="29">
        <v>25484.367031180202</v>
      </c>
      <c r="T2940" s="28">
        <v>-8.2348126893262666E-2</v>
      </c>
      <c r="U2940" s="29">
        <v>30242.549198842185</v>
      </c>
      <c r="V2940" s="28">
        <v>-0.22672599497672627</v>
      </c>
      <c r="W2940" s="29">
        <v>27209.664964684947</v>
      </c>
      <c r="X2940" s="28">
        <v>-0.14053417521111797</v>
      </c>
      <c r="Y2940" s="27">
        <v>87188.594947908103</v>
      </c>
      <c r="Z2940" s="45">
        <v>3680.6509331427196</v>
      </c>
      <c r="AA2940" s="29">
        <v>21755.315662364381</v>
      </c>
      <c r="AB2940" s="29">
        <v>1630.4614787377138</v>
      </c>
      <c r="AC2940" s="30">
        <v>2.5063231475951584</v>
      </c>
      <c r="AD2940" s="30">
        <v>2.4469140250402517</v>
      </c>
      <c r="AE2940" s="28">
        <v>2.4279203088849611E-2</v>
      </c>
      <c r="AF2940" s="30">
        <v>2.3122231636694739</v>
      </c>
      <c r="AG2940" s="28">
        <v>8.3945177513769856E-2</v>
      </c>
      <c r="AH2940" s="30">
        <v>2.0812331400386412</v>
      </c>
      <c r="AI2940" s="28">
        <v>0.20424910567617846</v>
      </c>
      <c r="AJ2940" s="30">
        <v>3.8856628681944438</v>
      </c>
      <c r="AK2940" s="30">
        <v>3.7843376109544691</v>
      </c>
      <c r="AL2940" s="28">
        <v>2.6774898980120049E-2</v>
      </c>
      <c r="AM2940" s="30">
        <v>3.6899583915687981</v>
      </c>
      <c r="AN2940" s="28">
        <v>5.3037041575539637E-2</v>
      </c>
      <c r="AO2940" s="30">
        <v>3.3675842369188538</v>
      </c>
      <c r="AP2940" s="28">
        <v>0.15384281277833817</v>
      </c>
    </row>
    <row r="2941" spans="1:42" x14ac:dyDescent="0.25">
      <c r="A2941" s="26" t="s">
        <v>466</v>
      </c>
      <c r="B2941" s="26" t="s">
        <v>432</v>
      </c>
      <c r="C2941" s="26" t="s">
        <v>504</v>
      </c>
      <c r="D2941" s="27">
        <v>0.82285926103591922</v>
      </c>
      <c r="E2941" s="26"/>
      <c r="F2941" s="26"/>
      <c r="G2941" s="27">
        <v>9.381303468942642</v>
      </c>
      <c r="H2941" s="28">
        <v>-0.91228732086537401</v>
      </c>
      <c r="I2941" s="27">
        <v>12.432268023490906</v>
      </c>
      <c r="J2941" s="28">
        <v>-0.93381261894602674</v>
      </c>
      <c r="K2941" s="29">
        <v>1.9459509551525116</v>
      </c>
      <c r="L2941" s="26"/>
      <c r="M2941" s="26"/>
      <c r="N2941" s="29">
        <v>2.7394747113118427</v>
      </c>
      <c r="O2941" s="28">
        <v>-0.28966274186898378</v>
      </c>
      <c r="P2941" s="29">
        <v>3.6326591099211214</v>
      </c>
      <c r="Q2941" s="28">
        <v>-0.46431776385569923</v>
      </c>
      <c r="R2941" s="29">
        <v>0.83397898077964783</v>
      </c>
      <c r="S2941" s="26"/>
      <c r="T2941" s="26"/>
      <c r="U2941" s="29">
        <v>1.1740606381672976</v>
      </c>
      <c r="V2941" s="28">
        <v>-0.28966277067129631</v>
      </c>
      <c r="W2941" s="29">
        <v>1.5568538850395441</v>
      </c>
      <c r="X2941" s="28">
        <v>-0.46431775724510926</v>
      </c>
      <c r="Y2941" s="27">
        <v>2.2239439487457275</v>
      </c>
      <c r="Z2941" s="45">
        <v>-1.4010846877098084</v>
      </c>
      <c r="AA2941" s="29">
        <v>0.27799299359321594</v>
      </c>
      <c r="AB2941" s="29">
        <v>0.55598598718643188</v>
      </c>
      <c r="AC2941" s="30">
        <v>0.42285714285714288</v>
      </c>
      <c r="AD2941" s="26"/>
      <c r="AE2941" s="26"/>
      <c r="AF2941" s="30">
        <v>3.4244898958933079</v>
      </c>
      <c r="AG2941" s="28">
        <v>-0.87651966987426688</v>
      </c>
      <c r="AH2941" s="30">
        <v>3.4223602180389716</v>
      </c>
      <c r="AI2941" s="28">
        <v>-0.87644283011814517</v>
      </c>
      <c r="AJ2941" s="30">
        <v>0.98666666666666669</v>
      </c>
      <c r="AK2941" s="26"/>
      <c r="AL2941" s="26"/>
      <c r="AM2941" s="30">
        <v>7.9904760997581921</v>
      </c>
      <c r="AN2941" s="28">
        <v>-0.87651966486746324</v>
      </c>
      <c r="AO2941" s="30">
        <v>7.9855072739694677</v>
      </c>
      <c r="AP2941" s="28">
        <v>-0.87644283164290326</v>
      </c>
    </row>
    <row r="2942" spans="1:42" x14ac:dyDescent="0.25">
      <c r="A2942" s="26" t="s">
        <v>466</v>
      </c>
      <c r="B2942" s="26" t="s">
        <v>433</v>
      </c>
      <c r="C2942" s="26" t="s">
        <v>258</v>
      </c>
      <c r="D2942" s="27">
        <v>4902925.9698332129</v>
      </c>
      <c r="E2942" s="27">
        <v>4800233.5192870358</v>
      </c>
      <c r="F2942" s="28">
        <v>2.1393219753490181E-2</v>
      </c>
      <c r="G2942" s="27">
        <v>6353959.0463436423</v>
      </c>
      <c r="H2942" s="28">
        <v>-0.22836676565383593</v>
      </c>
      <c r="I2942" s="27">
        <v>4306639.3512562802</v>
      </c>
      <c r="J2942" s="28">
        <v>0.13845752335936634</v>
      </c>
      <c r="K2942" s="29">
        <v>1965792.6470292353</v>
      </c>
      <c r="L2942" s="29">
        <v>2039138.3465240276</v>
      </c>
      <c r="M2942" s="28">
        <v>-3.5968966803953992E-2</v>
      </c>
      <c r="N2942" s="29">
        <v>2674317.2960138442</v>
      </c>
      <c r="O2942" s="28">
        <v>-0.26493664384577242</v>
      </c>
      <c r="P2942" s="29">
        <v>1823877.8080246579</v>
      </c>
      <c r="Q2942" s="28">
        <v>7.7809400597004669E-2</v>
      </c>
      <c r="R2942" s="29">
        <v>2562416.270108867</v>
      </c>
      <c r="S2942" s="29">
        <v>2408326.3323016139</v>
      </c>
      <c r="T2942" s="28">
        <v>6.398216709277553E-2</v>
      </c>
      <c r="U2942" s="29">
        <v>3213276.6430412265</v>
      </c>
      <c r="V2942" s="28">
        <v>-0.20255348207938564</v>
      </c>
      <c r="W2942" s="29">
        <v>2143634.5377406534</v>
      </c>
      <c r="X2942" s="28">
        <v>0.19536060135026603</v>
      </c>
      <c r="Y2942" s="27">
        <v>4417570.2086466942</v>
      </c>
      <c r="Z2942" s="45">
        <v>485355.76118651888</v>
      </c>
      <c r="AA2942" s="29">
        <v>2085233.4557485702</v>
      </c>
      <c r="AB2942" s="29">
        <v>477182.81436029682</v>
      </c>
      <c r="AC2942" s="30">
        <v>2.4941216344677355</v>
      </c>
      <c r="AD2942" s="30">
        <v>2.3540499483370749</v>
      </c>
      <c r="AE2942" s="28">
        <v>5.9502427393101257E-2</v>
      </c>
      <c r="AF2942" s="30">
        <v>2.3759181664099551</v>
      </c>
      <c r="AG2942" s="28">
        <v>4.9750647866962282E-2</v>
      </c>
      <c r="AH2942" s="30">
        <v>2.3612543188518562</v>
      </c>
      <c r="AI2942" s="28">
        <v>5.6269803110613303E-2</v>
      </c>
      <c r="AJ2942" s="30">
        <v>1.9133994843175528</v>
      </c>
      <c r="AK2942" s="30">
        <v>1.9931823419874746</v>
      </c>
      <c r="AL2942" s="28">
        <v>-4.0027877023216744E-2</v>
      </c>
      <c r="AM2942" s="30">
        <v>1.9774080330443931</v>
      </c>
      <c r="AN2942" s="28">
        <v>-3.2369924495701315E-2</v>
      </c>
      <c r="AO2942" s="30">
        <v>2.009036183842881</v>
      </c>
      <c r="AP2942" s="28">
        <v>-4.7603273795892735E-2</v>
      </c>
    </row>
    <row r="2943" spans="1:42" x14ac:dyDescent="0.25">
      <c r="A2943" s="26" t="s">
        <v>466</v>
      </c>
      <c r="B2943" s="26" t="s">
        <v>433</v>
      </c>
      <c r="C2943" s="26" t="s">
        <v>492</v>
      </c>
      <c r="D2943" s="27">
        <v>171087.22620514871</v>
      </c>
      <c r="E2943" s="27">
        <v>173318.31904080033</v>
      </c>
      <c r="F2943" s="28">
        <v>-1.28728044905998E-2</v>
      </c>
      <c r="G2943" s="27">
        <v>207663.67018442391</v>
      </c>
      <c r="H2943" s="28">
        <v>-0.17613309033203572</v>
      </c>
      <c r="I2943" s="27">
        <v>144517.09461905836</v>
      </c>
      <c r="J2943" s="28">
        <v>0.18385459281566802</v>
      </c>
      <c r="K2943" s="29">
        <v>65729.232167308306</v>
      </c>
      <c r="L2943" s="29">
        <v>68701.736057373128</v>
      </c>
      <c r="M2943" s="28">
        <v>-4.326679441670106E-2</v>
      </c>
      <c r="N2943" s="29">
        <v>83821.373378389748</v>
      </c>
      <c r="O2943" s="28">
        <v>-0.2158416222722716</v>
      </c>
      <c r="P2943" s="29">
        <v>56081.476889974525</v>
      </c>
      <c r="Q2943" s="28">
        <v>0.17203104861631191</v>
      </c>
      <c r="R2943" s="29">
        <v>49933.973266285997</v>
      </c>
      <c r="S2943" s="29">
        <v>50090.069609155318</v>
      </c>
      <c r="T2943" s="28">
        <v>-3.1163131552284845E-3</v>
      </c>
      <c r="U2943" s="29">
        <v>62032.147589777422</v>
      </c>
      <c r="V2943" s="28">
        <v>-0.19503071864442659</v>
      </c>
      <c r="W2943" s="29">
        <v>42726.607553333663</v>
      </c>
      <c r="X2943" s="28">
        <v>0.16868565340591832</v>
      </c>
      <c r="Y2943" s="27">
        <v>153804.69522537681</v>
      </c>
      <c r="Z2943" s="45">
        <v>17282.530979771898</v>
      </c>
      <c r="AA2943" s="29">
        <v>39908.815955206635</v>
      </c>
      <c r="AB2943" s="29">
        <v>10025.157311079362</v>
      </c>
      <c r="AC2943" s="30">
        <v>2.6029092469794928</v>
      </c>
      <c r="AD2943" s="30">
        <v>2.5227647653046414</v>
      </c>
      <c r="AE2943" s="28">
        <v>3.1768511585809039E-2</v>
      </c>
      <c r="AF2943" s="30">
        <v>2.4774548759417288</v>
      </c>
      <c r="AG2943" s="28">
        <v>5.0638408092125747E-2</v>
      </c>
      <c r="AH2943" s="30">
        <v>2.5769131384072579</v>
      </c>
      <c r="AI2943" s="28">
        <v>1.0088081039589329E-2</v>
      </c>
      <c r="AJ2943" s="30">
        <v>3.4262690311620356</v>
      </c>
      <c r="AK2943" s="30">
        <v>3.460133323694198</v>
      </c>
      <c r="AL2943" s="28">
        <v>-9.7869906631248837E-3</v>
      </c>
      <c r="AM2943" s="30">
        <v>3.3476782322243155</v>
      </c>
      <c r="AN2943" s="28">
        <v>2.3476210521434029E-2</v>
      </c>
      <c r="AO2943" s="30">
        <v>3.3823676368095525</v>
      </c>
      <c r="AP2943" s="28">
        <v>1.2979486284907056E-2</v>
      </c>
    </row>
    <row r="2944" spans="1:42" x14ac:dyDescent="0.25">
      <c r="A2944" s="26" t="s">
        <v>466</v>
      </c>
      <c r="B2944" s="26" t="s">
        <v>433</v>
      </c>
      <c r="C2944" s="26" t="s">
        <v>399</v>
      </c>
      <c r="D2944" s="27">
        <v>106924.77395585179</v>
      </c>
      <c r="E2944" s="27">
        <v>94202.587825201743</v>
      </c>
      <c r="F2944" s="28">
        <v>0.13505134438829633</v>
      </c>
      <c r="G2944" s="27">
        <v>127081.01159362077</v>
      </c>
      <c r="H2944" s="28">
        <v>-0.15860935780260019</v>
      </c>
      <c r="I2944" s="27">
        <v>97216.374268598564</v>
      </c>
      <c r="J2944" s="28">
        <v>9.9863832202072747E-2</v>
      </c>
      <c r="K2944" s="29">
        <v>46334.864069834868</v>
      </c>
      <c r="L2944" s="29">
        <v>39252.63439653891</v>
      </c>
      <c r="M2944" s="28">
        <v>0.18042686260875351</v>
      </c>
      <c r="N2944" s="29">
        <v>55904.185235692115</v>
      </c>
      <c r="O2944" s="28">
        <v>-0.17117360937312612</v>
      </c>
      <c r="P2944" s="29">
        <v>40730.330015895997</v>
      </c>
      <c r="Q2944" s="28">
        <v>0.13760099787434979</v>
      </c>
      <c r="R2944" s="29">
        <v>38092.211448377704</v>
      </c>
      <c r="S2944" s="29">
        <v>33530.889146418427</v>
      </c>
      <c r="T2944" s="28">
        <v>0.13603344313482038</v>
      </c>
      <c r="U2944" s="29">
        <v>46497.756822026058</v>
      </c>
      <c r="V2944" s="28">
        <v>-0.1807731372036131</v>
      </c>
      <c r="W2944" s="29">
        <v>33979.399214199337</v>
      </c>
      <c r="X2944" s="28">
        <v>0.12103840354127575</v>
      </c>
      <c r="Y2944" s="27">
        <v>90352.702113771578</v>
      </c>
      <c r="Z2944" s="45">
        <v>16572.071842080211</v>
      </c>
      <c r="AA2944" s="29">
        <v>28314.593668759091</v>
      </c>
      <c r="AB2944" s="29">
        <v>9777.617779618613</v>
      </c>
      <c r="AC2944" s="30">
        <v>2.3076526952727683</v>
      </c>
      <c r="AD2944" s="30">
        <v>2.3999048541187347</v>
      </c>
      <c r="AE2944" s="28">
        <v>-3.8439923435982279E-2</v>
      </c>
      <c r="AF2944" s="30">
        <v>2.2731931617972263</v>
      </c>
      <c r="AG2944" s="28">
        <v>1.5159087249891985E-2</v>
      </c>
      <c r="AH2944" s="30">
        <v>2.3868300166155669</v>
      </c>
      <c r="AI2944" s="28">
        <v>-3.3172584889421257E-2</v>
      </c>
      <c r="AJ2944" s="30">
        <v>2.8069983308990998</v>
      </c>
      <c r="AK2944" s="30">
        <v>2.8094270752514152</v>
      </c>
      <c r="AL2944" s="28">
        <v>-8.6449809418815023E-4</v>
      </c>
      <c r="AM2944" s="30">
        <v>2.7330568242256001</v>
      </c>
      <c r="AN2944" s="28">
        <v>2.7054507618754192E-2</v>
      </c>
      <c r="AO2944" s="30">
        <v>2.8610386444965075</v>
      </c>
      <c r="AP2944" s="28">
        <v>-1.8888355003998148E-2</v>
      </c>
    </row>
    <row r="2945" spans="1:42" x14ac:dyDescent="0.25">
      <c r="A2945" s="26" t="s">
        <v>466</v>
      </c>
      <c r="B2945" s="26" t="s">
        <v>433</v>
      </c>
      <c r="C2945" s="26" t="s">
        <v>400</v>
      </c>
      <c r="D2945" s="27">
        <v>50640.743212372065</v>
      </c>
      <c r="E2945" s="27">
        <v>61603.917411156886</v>
      </c>
      <c r="F2945" s="28">
        <v>-0.17796228972931058</v>
      </c>
      <c r="G2945" s="27">
        <v>61113.348361103534</v>
      </c>
      <c r="H2945" s="28">
        <v>-0.17136362888924783</v>
      </c>
      <c r="I2945" s="27">
        <v>42245.648998028046</v>
      </c>
      <c r="J2945" s="28">
        <v>0.19872091951376786</v>
      </c>
      <c r="K2945" s="29">
        <v>15876.303061114479</v>
      </c>
      <c r="L2945" s="29">
        <v>23338.701580140245</v>
      </c>
      <c r="M2945" s="28">
        <v>-0.31974351672484619</v>
      </c>
      <c r="N2945" s="29">
        <v>21001.076259295769</v>
      </c>
      <c r="O2945" s="28">
        <v>-0.24402431260697396</v>
      </c>
      <c r="P2945" s="29">
        <v>14462.766044029013</v>
      </c>
      <c r="Q2945" s="28">
        <v>9.7736284524152131E-2</v>
      </c>
      <c r="R2945" s="29">
        <v>10399.326475709055</v>
      </c>
      <c r="S2945" s="29">
        <v>13860.157029442968</v>
      </c>
      <c r="T2945" s="28">
        <v>-0.24969634516997979</v>
      </c>
      <c r="U2945" s="29">
        <v>12407.446913731666</v>
      </c>
      <c r="V2945" s="28">
        <v>-0.16184799757637239</v>
      </c>
      <c r="W2945" s="29">
        <v>8476.943401500208</v>
      </c>
      <c r="X2945" s="28">
        <v>0.22677785885283044</v>
      </c>
      <c r="Y2945" s="27">
        <v>49937.768811576141</v>
      </c>
      <c r="Z2945" s="45">
        <v>702.97440079592116</v>
      </c>
      <c r="AA2945" s="29">
        <v>10152.216174944857</v>
      </c>
      <c r="AB2945" s="29">
        <v>247.11030076419809</v>
      </c>
      <c r="AC2945" s="30">
        <v>3.1897062570193344</v>
      </c>
      <c r="AD2945" s="30">
        <v>2.6395606113571422</v>
      </c>
      <c r="AE2945" s="28">
        <v>0.20842319107775001</v>
      </c>
      <c r="AF2945" s="30">
        <v>2.9100103064504967</v>
      </c>
      <c r="AG2945" s="28">
        <v>9.6115106516580881E-2</v>
      </c>
      <c r="AH2945" s="30">
        <v>2.9209937344916992</v>
      </c>
      <c r="AI2945" s="28">
        <v>9.1993529241306507E-2</v>
      </c>
      <c r="AJ2945" s="30">
        <v>4.8696175978953713</v>
      </c>
      <c r="AK2945" s="30">
        <v>4.4446767291519436</v>
      </c>
      <c r="AL2945" s="28">
        <v>9.5606698673113083E-2</v>
      </c>
      <c r="AM2945" s="30">
        <v>4.9255377666349469</v>
      </c>
      <c r="AN2945" s="28">
        <v>-1.1353109323081981E-2</v>
      </c>
      <c r="AO2945" s="30">
        <v>4.9835945572730402</v>
      </c>
      <c r="AP2945" s="28">
        <v>-2.2870431787299264E-2</v>
      </c>
    </row>
    <row r="2946" spans="1:42" x14ac:dyDescent="0.25">
      <c r="A2946" s="26" t="s">
        <v>466</v>
      </c>
      <c r="B2946" s="26" t="s">
        <v>433</v>
      </c>
      <c r="C2946" s="26" t="s">
        <v>161</v>
      </c>
      <c r="D2946" s="27">
        <v>13521.70903692484</v>
      </c>
      <c r="E2946" s="27">
        <v>17511.813804441692</v>
      </c>
      <c r="F2946" s="28">
        <v>-0.22785216951683229</v>
      </c>
      <c r="G2946" s="27">
        <v>19469.310229699611</v>
      </c>
      <c r="H2946" s="28">
        <v>-0.30548597369936387</v>
      </c>
      <c r="I2946" s="27">
        <v>5055.0713524317744</v>
      </c>
      <c r="J2946" s="28">
        <v>1.6748799560307166</v>
      </c>
      <c r="K2946" s="29">
        <v>3518.0650363589484</v>
      </c>
      <c r="L2946" s="29">
        <v>6110.4000806939748</v>
      </c>
      <c r="M2946" s="28">
        <v>-0.42424964161112799</v>
      </c>
      <c r="N2946" s="29">
        <v>6916.1118834018707</v>
      </c>
      <c r="O2946" s="28">
        <v>-0.49132329035884598</v>
      </c>
      <c r="P2946" s="29">
        <v>888.38083004951477</v>
      </c>
      <c r="Q2946" s="28">
        <v>2.9600866175408869</v>
      </c>
      <c r="R2946" s="29">
        <v>1442.4353421992269</v>
      </c>
      <c r="S2946" s="29">
        <v>2699.0234332939376</v>
      </c>
      <c r="T2946" s="28">
        <v>-0.46557138985679264</v>
      </c>
      <c r="U2946" s="29">
        <v>3126.9438540197234</v>
      </c>
      <c r="V2946" s="28">
        <v>-0.53870762970529229</v>
      </c>
      <c r="W2946" s="29">
        <v>270.26493763411918</v>
      </c>
      <c r="X2946" s="28">
        <v>4.3371160714601285</v>
      </c>
      <c r="Y2946" s="27">
        <v>13514.224300029075</v>
      </c>
      <c r="Z2946" s="45">
        <v>7.4847368957649447</v>
      </c>
      <c r="AA2946" s="29">
        <v>1442.0061115026779</v>
      </c>
      <c r="AB2946" s="29">
        <v>0.42923069654896162</v>
      </c>
      <c r="AC2946" s="30">
        <v>3.8435074102323159</v>
      </c>
      <c r="AD2946" s="30">
        <v>2.8659029806854854</v>
      </c>
      <c r="AE2946" s="28">
        <v>0.34111567493223399</v>
      </c>
      <c r="AF2946" s="30">
        <v>2.8150658285943058</v>
      </c>
      <c r="AG2946" s="28">
        <v>0.36533482492363567</v>
      </c>
      <c r="AH2946" s="30">
        <v>5.6902076017894547</v>
      </c>
      <c r="AI2946" s="28">
        <v>-0.3245400380429686</v>
      </c>
      <c r="AJ2946" s="30">
        <v>9.3742219435006344</v>
      </c>
      <c r="AK2946" s="30">
        <v>6.4882036919071702</v>
      </c>
      <c r="AL2946" s="28">
        <v>0.4448100566252623</v>
      </c>
      <c r="AM2946" s="30">
        <v>6.2263063037321835</v>
      </c>
      <c r="AN2946" s="28">
        <v>0.50558316379030721</v>
      </c>
      <c r="AO2946" s="30">
        <v>18.704133050641065</v>
      </c>
      <c r="AP2946" s="28">
        <v>-0.49881548008025195</v>
      </c>
    </row>
    <row r="2947" spans="1:42" x14ac:dyDescent="0.25">
      <c r="A2947" s="26" t="s">
        <v>466</v>
      </c>
      <c r="B2947" s="26" t="s">
        <v>433</v>
      </c>
      <c r="C2947" s="26" t="s">
        <v>493</v>
      </c>
      <c r="D2947" s="27">
        <v>4163.9531067252155</v>
      </c>
      <c r="E2947" s="27">
        <v>8292.9553275012968</v>
      </c>
      <c r="F2947" s="28">
        <v>-0.49789273639077558</v>
      </c>
      <c r="G2947" s="27">
        <v>10327.280000000001</v>
      </c>
      <c r="H2947" s="28">
        <v>-0.59680059931315743</v>
      </c>
      <c r="I2947" s="27">
        <v>47.76</v>
      </c>
      <c r="J2947" s="28">
        <v>86.184947795754098</v>
      </c>
      <c r="K2947" s="29">
        <v>1902.2030074488732</v>
      </c>
      <c r="L2947" s="29">
        <v>4193.4188525347245</v>
      </c>
      <c r="M2947" s="28">
        <v>-0.54638373261972606</v>
      </c>
      <c r="N2947" s="29">
        <v>5294</v>
      </c>
      <c r="O2947" s="28">
        <v>-0.64068700274860724</v>
      </c>
      <c r="P2947" s="29">
        <v>12</v>
      </c>
      <c r="Q2947" s="28">
        <v>157.5169172874061</v>
      </c>
      <c r="R2947" s="29">
        <v>951.07416406929178</v>
      </c>
      <c r="S2947" s="29">
        <v>2094.6578369149011</v>
      </c>
      <c r="T2947" s="28">
        <v>-0.54595249529151102</v>
      </c>
      <c r="U2947" s="29">
        <v>2643.75</v>
      </c>
      <c r="V2947" s="28">
        <v>-0.64025563534022056</v>
      </c>
      <c r="W2947" s="29">
        <v>3</v>
      </c>
      <c r="X2947" s="28">
        <v>316.02472135643058</v>
      </c>
      <c r="Y2947" s="27">
        <v>4163.9531067252155</v>
      </c>
      <c r="Z2947" s="45">
        <v>0</v>
      </c>
      <c r="AA2947" s="29">
        <v>951.07416406929178</v>
      </c>
      <c r="AB2947" s="29">
        <v>0</v>
      </c>
      <c r="AC2947" s="30">
        <v>2.189016151493564</v>
      </c>
      <c r="AD2947" s="30">
        <v>1.9776119722666377</v>
      </c>
      <c r="AE2947" s="28">
        <v>0.10689871531503002</v>
      </c>
      <c r="AF2947" s="30">
        <v>1.950751794484322</v>
      </c>
      <c r="AG2947" s="28">
        <v>0.12213976051844502</v>
      </c>
      <c r="AH2947" s="30">
        <v>3.98</v>
      </c>
      <c r="AI2947" s="28">
        <v>-0.44999594183578795</v>
      </c>
      <c r="AJ2947" s="30">
        <v>4.378158154259193</v>
      </c>
      <c r="AK2947" s="30">
        <v>3.9590978446940555</v>
      </c>
      <c r="AL2947" s="28">
        <v>0.10584742433854169</v>
      </c>
      <c r="AM2947" s="30">
        <v>3.9062997635933807</v>
      </c>
      <c r="AN2947" s="28">
        <v>0.12079420915504771</v>
      </c>
      <c r="AO2947" s="30">
        <v>15.92</v>
      </c>
      <c r="AP2947" s="28">
        <v>-0.72499006568723667</v>
      </c>
    </row>
    <row r="2948" spans="1:42" x14ac:dyDescent="0.25">
      <c r="A2948" s="26" t="s">
        <v>466</v>
      </c>
      <c r="B2948" s="26" t="s">
        <v>433</v>
      </c>
      <c r="C2948" s="26" t="s">
        <v>496</v>
      </c>
      <c r="D2948" s="27">
        <v>29335.331599487065</v>
      </c>
      <c r="E2948" s="27">
        <v>33090.930793864725</v>
      </c>
      <c r="F2948" s="28">
        <v>-0.11349330781212033</v>
      </c>
      <c r="G2948" s="27">
        <v>36121.356722474098</v>
      </c>
      <c r="H2948" s="28">
        <v>-0.18786739310832373</v>
      </c>
      <c r="I2948" s="27">
        <v>22591.157754091026</v>
      </c>
      <c r="J2948" s="28">
        <v>0.29853157234381839</v>
      </c>
      <c r="K2948" s="29">
        <v>8409.8901906684059</v>
      </c>
      <c r="L2948" s="29">
        <v>10977.5528255477</v>
      </c>
      <c r="M2948" s="28">
        <v>-0.2339011868750617</v>
      </c>
      <c r="N2948" s="29">
        <v>12286.208902486665</v>
      </c>
      <c r="O2948" s="28">
        <v>-0.31550161181401631</v>
      </c>
      <c r="P2948" s="29">
        <v>7886.5927941799164</v>
      </c>
      <c r="Q2948" s="28">
        <v>6.6352785054994631E-2</v>
      </c>
      <c r="R2948" s="29">
        <v>6556.2344189118821</v>
      </c>
      <c r="S2948" s="29">
        <v>7454.4195172891941</v>
      </c>
      <c r="T2948" s="28">
        <v>-0.12049028046974444</v>
      </c>
      <c r="U2948" s="29">
        <v>8137.5308134504703</v>
      </c>
      <c r="V2948" s="28">
        <v>-0.19432140176045465</v>
      </c>
      <c r="W2948" s="29">
        <v>4744.5553274612248</v>
      </c>
      <c r="X2948" s="28">
        <v>0.381843811782478</v>
      </c>
      <c r="Y2948" s="27">
        <v>29028.187033910177</v>
      </c>
      <c r="Z2948" s="45">
        <v>307.14456557688709</v>
      </c>
      <c r="AA2948" s="29">
        <v>6454.0770072986106</v>
      </c>
      <c r="AB2948" s="29">
        <v>102.1574116132719</v>
      </c>
      <c r="AC2948" s="30">
        <v>3.4881943681069081</v>
      </c>
      <c r="AD2948" s="30">
        <v>3.0144178142193296</v>
      </c>
      <c r="AE2948" s="28">
        <v>0.15717016786880836</v>
      </c>
      <c r="AF2948" s="30">
        <v>2.93999206827448</v>
      </c>
      <c r="AG2948" s="28">
        <v>0.18646387034444456</v>
      </c>
      <c r="AH2948" s="30">
        <v>2.8645016097144844</v>
      </c>
      <c r="AI2948" s="28">
        <v>0.21773168368182186</v>
      </c>
      <c r="AJ2948" s="30">
        <v>4.4744177412063548</v>
      </c>
      <c r="AK2948" s="30">
        <v>4.4391022959086515</v>
      </c>
      <c r="AL2948" s="28">
        <v>7.9555376162996384E-3</v>
      </c>
      <c r="AM2948" s="30">
        <v>4.4388595939654509</v>
      </c>
      <c r="AN2948" s="28">
        <v>8.01064924181079E-3</v>
      </c>
      <c r="AO2948" s="30">
        <v>4.7614910555125469</v>
      </c>
      <c r="AP2948" s="28">
        <v>-6.0290633954638462E-2</v>
      </c>
    </row>
    <row r="2949" spans="1:42" x14ac:dyDescent="0.25">
      <c r="A2949" s="26" t="s">
        <v>466</v>
      </c>
      <c r="B2949" s="26" t="s">
        <v>433</v>
      </c>
      <c r="C2949" s="26" t="s">
        <v>497</v>
      </c>
      <c r="D2949" s="26"/>
      <c r="E2949" s="26"/>
      <c r="F2949" s="26"/>
      <c r="G2949" s="27">
        <v>6.4866435146331787</v>
      </c>
      <c r="H2949" s="28">
        <v>-1</v>
      </c>
      <c r="I2949" s="27">
        <v>9.7124382555484772</v>
      </c>
      <c r="J2949" s="28">
        <v>-1</v>
      </c>
      <c r="K2949" s="26"/>
      <c r="L2949" s="26"/>
      <c r="M2949" s="26"/>
      <c r="N2949" s="29">
        <v>2.1694459915161133</v>
      </c>
      <c r="O2949" s="28">
        <v>-1</v>
      </c>
      <c r="P2949" s="29">
        <v>3.2483071088790894</v>
      </c>
      <c r="Q2949" s="28">
        <v>-1</v>
      </c>
      <c r="R2949" s="26"/>
      <c r="S2949" s="26"/>
      <c r="T2949" s="26"/>
      <c r="U2949" s="29">
        <v>0.40677112340927124</v>
      </c>
      <c r="V2949" s="28">
        <v>-1</v>
      </c>
      <c r="W2949" s="29">
        <v>0.60905758291482925</v>
      </c>
      <c r="X2949" s="28">
        <v>-1</v>
      </c>
      <c r="Y2949" s="26"/>
      <c r="Z2949" s="26"/>
      <c r="AA2949" s="26"/>
      <c r="AB2949" s="26"/>
      <c r="AC2949" s="26"/>
      <c r="AD2949" s="26"/>
      <c r="AE2949" s="26"/>
      <c r="AF2949" s="30">
        <v>2.9899999999999998</v>
      </c>
      <c r="AG2949" s="28">
        <v>-1</v>
      </c>
      <c r="AH2949" s="30">
        <v>2.99</v>
      </c>
      <c r="AI2949" s="28">
        <v>-1</v>
      </c>
      <c r="AJ2949" s="26"/>
      <c r="AK2949" s="26"/>
      <c r="AL2949" s="26"/>
      <c r="AM2949" s="30">
        <v>15.946666666666667</v>
      </c>
      <c r="AN2949" s="28">
        <v>-1</v>
      </c>
      <c r="AO2949" s="30">
        <v>15.946666666666667</v>
      </c>
      <c r="AP2949" s="28">
        <v>-1</v>
      </c>
    </row>
    <row r="2950" spans="1:42" x14ac:dyDescent="0.25">
      <c r="A2950" s="26" t="s">
        <v>466</v>
      </c>
      <c r="B2950" s="26" t="s">
        <v>433</v>
      </c>
      <c r="C2950" s="26" t="s">
        <v>498</v>
      </c>
      <c r="D2950" s="26"/>
      <c r="E2950" s="27">
        <v>0.33402868509292605</v>
      </c>
      <c r="F2950" s="28">
        <v>-1</v>
      </c>
      <c r="G2950" s="26"/>
      <c r="H2950" s="26"/>
      <c r="I2950" s="26"/>
      <c r="J2950" s="26"/>
      <c r="K2950" s="26"/>
      <c r="L2950" s="29">
        <v>1.113428925422677E-2</v>
      </c>
      <c r="M2950" s="28">
        <v>-1</v>
      </c>
      <c r="N2950" s="26"/>
      <c r="O2950" s="26"/>
      <c r="P2950" s="26"/>
      <c r="Q2950" s="26"/>
      <c r="R2950" s="26"/>
      <c r="S2950" s="29">
        <v>1.113428925422677E-2</v>
      </c>
      <c r="T2950" s="28">
        <v>-1</v>
      </c>
      <c r="U2950" s="26"/>
      <c r="V2950" s="26"/>
      <c r="W2950" s="26"/>
      <c r="X2950" s="26"/>
      <c r="Y2950" s="26"/>
      <c r="Z2950" s="26"/>
      <c r="AA2950" s="26"/>
      <c r="AB2950" s="26"/>
      <c r="AC2950" s="26"/>
      <c r="AD2950" s="30">
        <v>30.000000670552271</v>
      </c>
      <c r="AE2950" s="28">
        <v>-1</v>
      </c>
      <c r="AF2950" s="26"/>
      <c r="AG2950" s="26"/>
      <c r="AH2950" s="26"/>
      <c r="AI2950" s="26"/>
      <c r="AJ2950" s="26"/>
      <c r="AK2950" s="30">
        <v>30.000000670552271</v>
      </c>
      <c r="AL2950" s="28">
        <v>-1</v>
      </c>
      <c r="AM2950" s="26"/>
      <c r="AN2950" s="26"/>
      <c r="AO2950" s="26"/>
      <c r="AP2950" s="26"/>
    </row>
    <row r="2951" spans="1:42" x14ac:dyDescent="0.25">
      <c r="A2951" s="26" t="s">
        <v>466</v>
      </c>
      <c r="B2951" s="26" t="s">
        <v>433</v>
      </c>
      <c r="C2951" s="26" t="s">
        <v>499</v>
      </c>
      <c r="D2951" s="27">
        <v>47.072924555540084</v>
      </c>
      <c r="E2951" s="27">
        <v>252.76823868393899</v>
      </c>
      <c r="F2951" s="28">
        <v>-0.81377041355895985</v>
      </c>
      <c r="G2951" s="27">
        <v>109.48237751483917</v>
      </c>
      <c r="H2951" s="28">
        <v>-0.57004108219005523</v>
      </c>
      <c r="I2951" s="27">
        <v>70.178667072057721</v>
      </c>
      <c r="J2951" s="28">
        <v>-0.32924168384094887</v>
      </c>
      <c r="K2951" s="29">
        <v>14.272274057903587</v>
      </c>
      <c r="L2951" s="29">
        <v>67.607039387909964</v>
      </c>
      <c r="M2951" s="28">
        <v>-0.78889366866054678</v>
      </c>
      <c r="N2951" s="29">
        <v>34.086843013763428</v>
      </c>
      <c r="O2951" s="28">
        <v>-0.58129668822246772</v>
      </c>
      <c r="P2951" s="29">
        <v>22.907089352607727</v>
      </c>
      <c r="Q2951" s="28">
        <v>-0.37694947453990518</v>
      </c>
      <c r="R2951" s="29">
        <v>4.7013461332097002</v>
      </c>
      <c r="S2951" s="29">
        <v>34.816956006716509</v>
      </c>
      <c r="T2951" s="28">
        <v>-0.86496963915217728</v>
      </c>
      <c r="U2951" s="29">
        <v>9.0049500247604115</v>
      </c>
      <c r="V2951" s="28">
        <v>-0.47791535541200458</v>
      </c>
      <c r="W2951" s="29">
        <v>5.4470496904527863</v>
      </c>
      <c r="X2951" s="28">
        <v>-0.13690045063295531</v>
      </c>
      <c r="Y2951" s="27">
        <v>47.072924555540084</v>
      </c>
      <c r="Z2951" s="26"/>
      <c r="AA2951" s="29">
        <v>4.7013461332097002</v>
      </c>
      <c r="AB2951" s="26"/>
      <c r="AC2951" s="30">
        <v>3.2982077253114692</v>
      </c>
      <c r="AD2951" s="30">
        <v>3.7387857976390109</v>
      </c>
      <c r="AE2951" s="28">
        <v>-0.1178398806922184</v>
      </c>
      <c r="AF2951" s="30">
        <v>3.2118661581723154</v>
      </c>
      <c r="AG2951" s="28">
        <v>2.688205637693377E-2</v>
      </c>
      <c r="AH2951" s="30">
        <v>3.0636221822773231</v>
      </c>
      <c r="AI2951" s="28">
        <v>7.6571303208076577E-2</v>
      </c>
      <c r="AJ2951" s="30">
        <v>10.012648127101947</v>
      </c>
      <c r="AK2951" s="30">
        <v>7.2599178008318042</v>
      </c>
      <c r="AL2951" s="28">
        <v>0.37916824980508035</v>
      </c>
      <c r="AM2951" s="30">
        <v>12.158021667394216</v>
      </c>
      <c r="AN2951" s="28">
        <v>-0.17645745327513296</v>
      </c>
      <c r="AO2951" s="30">
        <v>12.883794174865351</v>
      </c>
      <c r="AP2951" s="28">
        <v>-0.22284941910703956</v>
      </c>
    </row>
    <row r="2952" spans="1:42" x14ac:dyDescent="0.25">
      <c r="A2952" s="26" t="s">
        <v>466</v>
      </c>
      <c r="B2952" s="26" t="s">
        <v>433</v>
      </c>
      <c r="C2952" s="26" t="s">
        <v>501</v>
      </c>
      <c r="D2952" s="27">
        <v>21305.411612885</v>
      </c>
      <c r="E2952" s="27">
        <v>28512.986617292165</v>
      </c>
      <c r="F2952" s="28">
        <v>-0.25278218312058598</v>
      </c>
      <c r="G2952" s="27">
        <v>24991.991638629435</v>
      </c>
      <c r="H2952" s="28">
        <v>-0.14751045371054741</v>
      </c>
      <c r="I2952" s="27">
        <v>19654.491243937016</v>
      </c>
      <c r="J2952" s="28">
        <v>8.3997105214171169E-2</v>
      </c>
      <c r="K2952" s="29">
        <v>7466.4128704460736</v>
      </c>
      <c r="L2952" s="29">
        <v>12361.148754592543</v>
      </c>
      <c r="M2952" s="28">
        <v>-0.39597742744806996</v>
      </c>
      <c r="N2952" s="29">
        <v>8714.8673568091053</v>
      </c>
      <c r="O2952" s="28">
        <v>-0.14325570720104977</v>
      </c>
      <c r="P2952" s="29">
        <v>6576.1732498490974</v>
      </c>
      <c r="Q2952" s="28">
        <v>0.13537350473809437</v>
      </c>
      <c r="R2952" s="29">
        <v>3843.0920567971734</v>
      </c>
      <c r="S2952" s="29">
        <v>6405.7375121537734</v>
      </c>
      <c r="T2952" s="28">
        <v>-0.40005470884413008</v>
      </c>
      <c r="U2952" s="29">
        <v>4269.9161002811952</v>
      </c>
      <c r="V2952" s="28">
        <v>-9.9960756478543758E-2</v>
      </c>
      <c r="W2952" s="29">
        <v>3732.3880740389823</v>
      </c>
      <c r="X2952" s="28">
        <v>2.9660362363765E-2</v>
      </c>
      <c r="Y2952" s="27">
        <v>20909.581777665968</v>
      </c>
      <c r="Z2952" s="45">
        <v>395.82983521903401</v>
      </c>
      <c r="AA2952" s="29">
        <v>3698.1391676462472</v>
      </c>
      <c r="AB2952" s="29">
        <v>144.95288915092618</v>
      </c>
      <c r="AC2952" s="30">
        <v>2.8535003331006701</v>
      </c>
      <c r="AD2952" s="30">
        <v>2.306661555763474</v>
      </c>
      <c r="AE2952" s="28">
        <v>0.23706935938254706</v>
      </c>
      <c r="AF2952" s="30">
        <v>2.8677420568085501</v>
      </c>
      <c r="AG2952" s="28">
        <v>-4.9661801604741719E-3</v>
      </c>
      <c r="AH2952" s="30">
        <v>2.9887429204192615</v>
      </c>
      <c r="AI2952" s="28">
        <v>-4.5250659196750032E-2</v>
      </c>
      <c r="AJ2952" s="30">
        <v>5.5438202619171433</v>
      </c>
      <c r="AK2952" s="30">
        <v>4.451163751745014</v>
      </c>
      <c r="AL2952" s="28">
        <v>0.2454765924402959</v>
      </c>
      <c r="AM2952" s="30">
        <v>5.8530404466222619</v>
      </c>
      <c r="AN2952" s="28">
        <v>-5.2830693299508437E-2</v>
      </c>
      <c r="AO2952" s="30">
        <v>5.2659291729726334</v>
      </c>
      <c r="AP2952" s="28">
        <v>5.2771520431908789E-2</v>
      </c>
    </row>
    <row r="2953" spans="1:42" x14ac:dyDescent="0.25">
      <c r="A2953" s="26" t="s">
        <v>466</v>
      </c>
      <c r="B2953" s="26" t="s">
        <v>433</v>
      </c>
      <c r="C2953" s="26" t="s">
        <v>502</v>
      </c>
      <c r="D2953" s="27">
        <v>9310.6830056440831</v>
      </c>
      <c r="E2953" s="27">
        <v>8965.756209571362</v>
      </c>
      <c r="F2953" s="28">
        <v>3.8471578750322893E-2</v>
      </c>
      <c r="G2953" s="27">
        <v>9026.0612086701385</v>
      </c>
      <c r="H2953" s="28">
        <v>3.1533333354813307E-2</v>
      </c>
      <c r="I2953" s="27">
        <v>4927.4202471041681</v>
      </c>
      <c r="J2953" s="28">
        <v>0.88956543966712542</v>
      </c>
      <c r="K2953" s="29">
        <v>1601.5897548521718</v>
      </c>
      <c r="L2953" s="29">
        <v>1849.3630544820865</v>
      </c>
      <c r="M2953" s="28">
        <v>-0.13397764112861196</v>
      </c>
      <c r="N2953" s="29">
        <v>1585.8555943965912</v>
      </c>
      <c r="O2953" s="28">
        <v>9.9215593848363016E-3</v>
      </c>
      <c r="P2953" s="29">
        <v>850.22543358802795</v>
      </c>
      <c r="Q2953" s="28">
        <v>0.88372364737822384</v>
      </c>
      <c r="R2953" s="29">
        <v>486.65983199672525</v>
      </c>
      <c r="S2953" s="29">
        <v>569.53750608306666</v>
      </c>
      <c r="T2953" s="28">
        <v>-0.14551750007883371</v>
      </c>
      <c r="U2953" s="29">
        <v>473.7821328715537</v>
      </c>
      <c r="V2953" s="28">
        <v>2.718063479329812E-2</v>
      </c>
      <c r="W2953" s="29">
        <v>261.20883036075156</v>
      </c>
      <c r="X2953" s="28">
        <v>0.86310635564887572</v>
      </c>
      <c r="Y2953" s="27">
        <v>9303.1982687483178</v>
      </c>
      <c r="Z2953" s="45">
        <v>7.4847368957649447</v>
      </c>
      <c r="AA2953" s="29">
        <v>486.23060130017626</v>
      </c>
      <c r="AB2953" s="29">
        <v>0.42923069654896162</v>
      </c>
      <c r="AC2953" s="30">
        <v>5.8134007022937455</v>
      </c>
      <c r="AD2953" s="30">
        <v>4.8480238576422838</v>
      </c>
      <c r="AE2953" s="28">
        <v>0.19912790716358991</v>
      </c>
      <c r="AF2953" s="30">
        <v>5.6916034729533509</v>
      </c>
      <c r="AG2953" s="28">
        <v>2.1399457976856301E-2</v>
      </c>
      <c r="AH2953" s="30">
        <v>5.7954279564538673</v>
      </c>
      <c r="AI2953" s="28">
        <v>3.1011939023180305E-3</v>
      </c>
      <c r="AJ2953" s="30">
        <v>19.131809106667212</v>
      </c>
      <c r="AK2953" s="30">
        <v>15.742169942823244</v>
      </c>
      <c r="AL2953" s="28">
        <v>0.21532223169711642</v>
      </c>
      <c r="AM2953" s="30">
        <v>19.051079773658707</v>
      </c>
      <c r="AN2953" s="28">
        <v>4.2375200759028732E-3</v>
      </c>
      <c r="AO2953" s="30">
        <v>18.863911454673957</v>
      </c>
      <c r="AP2953" s="28">
        <v>1.4201596134341363E-2</v>
      </c>
    </row>
    <row r="2954" spans="1:42" x14ac:dyDescent="0.25">
      <c r="A2954" s="26" t="s">
        <v>466</v>
      </c>
      <c r="B2954" s="26" t="s">
        <v>433</v>
      </c>
      <c r="C2954" s="26" t="s">
        <v>503</v>
      </c>
      <c r="D2954" s="27">
        <v>106924.77395585179</v>
      </c>
      <c r="E2954" s="27">
        <v>94202.587825201743</v>
      </c>
      <c r="F2954" s="28">
        <v>0.13505134438829633</v>
      </c>
      <c r="G2954" s="27">
        <v>127081.01159362077</v>
      </c>
      <c r="H2954" s="28">
        <v>-0.15860935780260019</v>
      </c>
      <c r="I2954" s="27">
        <v>97216.374268598564</v>
      </c>
      <c r="J2954" s="28">
        <v>9.9863832202072747E-2</v>
      </c>
      <c r="K2954" s="29">
        <v>46334.864069834868</v>
      </c>
      <c r="L2954" s="29">
        <v>39252.63439653891</v>
      </c>
      <c r="M2954" s="28">
        <v>0.18042686260875351</v>
      </c>
      <c r="N2954" s="29">
        <v>55904.185235692115</v>
      </c>
      <c r="O2954" s="28">
        <v>-0.17117360937312612</v>
      </c>
      <c r="P2954" s="29">
        <v>40730.330015895997</v>
      </c>
      <c r="Q2954" s="28">
        <v>0.13760099787434979</v>
      </c>
      <c r="R2954" s="29">
        <v>38092.211448377704</v>
      </c>
      <c r="S2954" s="29">
        <v>33530.889146418434</v>
      </c>
      <c r="T2954" s="28">
        <v>0.13603344313482013</v>
      </c>
      <c r="U2954" s="29">
        <v>46497.756822026058</v>
      </c>
      <c r="V2954" s="28">
        <v>-0.1807731372036131</v>
      </c>
      <c r="W2954" s="29">
        <v>33979.399214199329</v>
      </c>
      <c r="X2954" s="28">
        <v>0.12103840354127599</v>
      </c>
      <c r="Y2954" s="27">
        <v>90352.702113771578</v>
      </c>
      <c r="Z2954" s="45">
        <v>16572.071842080211</v>
      </c>
      <c r="AA2954" s="29">
        <v>28314.593668759091</v>
      </c>
      <c r="AB2954" s="29">
        <v>9777.617779618613</v>
      </c>
      <c r="AC2954" s="30">
        <v>2.3076526952727683</v>
      </c>
      <c r="AD2954" s="30">
        <v>2.3999048541187347</v>
      </c>
      <c r="AE2954" s="28">
        <v>-3.8439923435982279E-2</v>
      </c>
      <c r="AF2954" s="30">
        <v>2.2731931617972263</v>
      </c>
      <c r="AG2954" s="28">
        <v>1.5159087249891985E-2</v>
      </c>
      <c r="AH2954" s="30">
        <v>2.3868300166155669</v>
      </c>
      <c r="AI2954" s="28">
        <v>-3.3172584889421257E-2</v>
      </c>
      <c r="AJ2954" s="30">
        <v>2.8069983308990998</v>
      </c>
      <c r="AK2954" s="30">
        <v>2.8094270752514148</v>
      </c>
      <c r="AL2954" s="28">
        <v>-8.6449809418799226E-4</v>
      </c>
      <c r="AM2954" s="30">
        <v>2.7330568242256001</v>
      </c>
      <c r="AN2954" s="28">
        <v>2.7054507618754192E-2</v>
      </c>
      <c r="AO2954" s="30">
        <v>2.8610386444965084</v>
      </c>
      <c r="AP2954" s="28">
        <v>-1.8888355003998453E-2</v>
      </c>
    </row>
    <row r="2955" spans="1:42" x14ac:dyDescent="0.25">
      <c r="A2955" s="26" t="s">
        <v>466</v>
      </c>
      <c r="B2955" s="26" t="s">
        <v>434</v>
      </c>
      <c r="C2955" s="26" t="s">
        <v>258</v>
      </c>
      <c r="D2955" s="27">
        <v>4624745.6547316937</v>
      </c>
      <c r="E2955" s="27">
        <v>4455206.7357483581</v>
      </c>
      <c r="F2955" s="28">
        <v>3.8054108156859189E-2</v>
      </c>
      <c r="G2955" s="27">
        <v>5282517.2094921945</v>
      </c>
      <c r="H2955" s="28">
        <v>-0.12451858246264606</v>
      </c>
      <c r="I2955" s="27">
        <v>3744168.3105632151</v>
      </c>
      <c r="J2955" s="28">
        <v>0.23518636747289229</v>
      </c>
      <c r="K2955" s="29">
        <v>2335195.2430054718</v>
      </c>
      <c r="L2955" s="29">
        <v>2411516.8288733223</v>
      </c>
      <c r="M2955" s="28">
        <v>-3.1648788411527927E-2</v>
      </c>
      <c r="N2955" s="29">
        <v>2794947.9846522687</v>
      </c>
      <c r="O2955" s="28">
        <v>-0.16449420317351512</v>
      </c>
      <c r="P2955" s="29">
        <v>2009850.0170031737</v>
      </c>
      <c r="Q2955" s="28">
        <v>0.16187537540110106</v>
      </c>
      <c r="R2955" s="29">
        <v>2634747.3198162382</v>
      </c>
      <c r="S2955" s="29">
        <v>2726532.4726929925</v>
      </c>
      <c r="T2955" s="28">
        <v>-3.3663693279287525E-2</v>
      </c>
      <c r="U2955" s="29">
        <v>3376457.047228788</v>
      </c>
      <c r="V2955" s="28">
        <v>-0.21967100929695069</v>
      </c>
      <c r="W2955" s="29">
        <v>2291083.4431432872</v>
      </c>
      <c r="X2955" s="28">
        <v>0.15000059369354793</v>
      </c>
      <c r="Y2955" s="27">
        <v>4372069.7293196563</v>
      </c>
      <c r="Z2955" s="45">
        <v>252675.92541203764</v>
      </c>
      <c r="AA2955" s="29">
        <v>2372688.1617609388</v>
      </c>
      <c r="AB2955" s="29">
        <v>262059.15805529946</v>
      </c>
      <c r="AC2955" s="30">
        <v>1.9804535267806971</v>
      </c>
      <c r="AD2955" s="30">
        <v>1.8474707215001531</v>
      </c>
      <c r="AE2955" s="28">
        <v>7.1981008268732632E-2</v>
      </c>
      <c r="AF2955" s="30">
        <v>1.8900234417598347</v>
      </c>
      <c r="AG2955" s="28">
        <v>4.7846012394778176E-2</v>
      </c>
      <c r="AH2955" s="30">
        <v>1.8629093110868196</v>
      </c>
      <c r="AI2955" s="28">
        <v>6.3097121794566766E-2</v>
      </c>
      <c r="AJ2955" s="30">
        <v>1.7552900120434505</v>
      </c>
      <c r="AK2955" s="30">
        <v>1.6340193195454431</v>
      </c>
      <c r="AL2955" s="28">
        <v>7.4216192579499518E-2</v>
      </c>
      <c r="AM2955" s="30">
        <v>1.5645148555429713</v>
      </c>
      <c r="AN2955" s="28">
        <v>0.12193885908118773</v>
      </c>
      <c r="AO2955" s="30">
        <v>1.6342348078891207</v>
      </c>
      <c r="AP2955" s="28">
        <v>7.4074547653707259E-2</v>
      </c>
    </row>
    <row r="2956" spans="1:42" x14ac:dyDescent="0.25">
      <c r="A2956" s="26" t="s">
        <v>466</v>
      </c>
      <c r="B2956" s="26" t="s">
        <v>434</v>
      </c>
      <c r="C2956" s="26" t="s">
        <v>492</v>
      </c>
      <c r="D2956" s="27">
        <v>205493.00115423085</v>
      </c>
      <c r="E2956" s="27">
        <v>209999.58526941418</v>
      </c>
      <c r="F2956" s="28">
        <v>-2.1459966739466228E-2</v>
      </c>
      <c r="G2956" s="27">
        <v>221643.35843698026</v>
      </c>
      <c r="H2956" s="28">
        <v>-7.2866416556043243E-2</v>
      </c>
      <c r="I2956" s="27">
        <v>167790.16411698342</v>
      </c>
      <c r="J2956" s="28">
        <v>0.22470230740677377</v>
      </c>
      <c r="K2956" s="29">
        <v>68016.511477996901</v>
      </c>
      <c r="L2956" s="29">
        <v>72583.070694259601</v>
      </c>
      <c r="M2956" s="28">
        <v>-6.2914935570834926E-2</v>
      </c>
      <c r="N2956" s="29">
        <v>78905.200272254064</v>
      </c>
      <c r="O2956" s="28">
        <v>-0.13799709976892388</v>
      </c>
      <c r="P2956" s="29">
        <v>64036.355381975118</v>
      </c>
      <c r="Q2956" s="28">
        <v>6.215463188497003E-2</v>
      </c>
      <c r="R2956" s="29">
        <v>44881.858074871256</v>
      </c>
      <c r="S2956" s="29">
        <v>47428.894247253011</v>
      </c>
      <c r="T2956" s="28">
        <v>-5.3702204379965583E-2</v>
      </c>
      <c r="U2956" s="29">
        <v>49679.942116553269</v>
      </c>
      <c r="V2956" s="28">
        <v>-9.6579904026967464E-2</v>
      </c>
      <c r="W2956" s="29">
        <v>40517.605960907087</v>
      </c>
      <c r="X2956" s="28">
        <v>0.10771248721296524</v>
      </c>
      <c r="Y2956" s="27">
        <v>199403.92737958906</v>
      </c>
      <c r="Z2956" s="45">
        <v>6089.0737746417999</v>
      </c>
      <c r="AA2956" s="29">
        <v>42573.414355335088</v>
      </c>
      <c r="AB2956" s="29">
        <v>2308.4437195361711</v>
      </c>
      <c r="AC2956" s="30">
        <v>3.0212222986576887</v>
      </c>
      <c r="AD2956" s="30">
        <v>2.8932309319619689</v>
      </c>
      <c r="AE2956" s="28">
        <v>4.4238213162239956E-2</v>
      </c>
      <c r="AF2956" s="30">
        <v>2.8089829019155044</v>
      </c>
      <c r="AG2956" s="28">
        <v>7.5557382922286143E-2</v>
      </c>
      <c r="AH2956" s="30">
        <v>2.6202328835880753</v>
      </c>
      <c r="AI2956" s="28">
        <v>0.15303579219283342</v>
      </c>
      <c r="AJ2956" s="30">
        <v>4.5785315040083781</v>
      </c>
      <c r="AK2956" s="30">
        <v>4.4276719624678353</v>
      </c>
      <c r="AL2956" s="28">
        <v>3.4071977964794546E-2</v>
      </c>
      <c r="AM2956" s="30">
        <v>4.4614254565149558</v>
      </c>
      <c r="AN2956" s="28">
        <v>2.6248572039327466E-2</v>
      </c>
      <c r="AO2956" s="30">
        <v>4.1411667875657239</v>
      </c>
      <c r="AP2956" s="28">
        <v>0.10561388586325149</v>
      </c>
    </row>
    <row r="2957" spans="1:42" x14ac:dyDescent="0.25">
      <c r="A2957" s="26" t="s">
        <v>466</v>
      </c>
      <c r="B2957" s="26" t="s">
        <v>434</v>
      </c>
      <c r="C2957" s="26" t="s">
        <v>399</v>
      </c>
      <c r="D2957" s="27">
        <v>114365.37472158074</v>
      </c>
      <c r="E2957" s="27">
        <v>120846.86335422397</v>
      </c>
      <c r="F2957" s="28">
        <v>-5.3633900398761848E-2</v>
      </c>
      <c r="G2957" s="27">
        <v>127714.42380721211</v>
      </c>
      <c r="H2957" s="28">
        <v>-0.10452264268742323</v>
      </c>
      <c r="I2957" s="27">
        <v>103472.88477768897</v>
      </c>
      <c r="J2957" s="28">
        <v>0.10526902741036194</v>
      </c>
      <c r="K2957" s="29">
        <v>40918.886291355971</v>
      </c>
      <c r="L2957" s="29">
        <v>45017.539991810336</v>
      </c>
      <c r="M2957" s="28">
        <v>-9.1045705767129836E-2</v>
      </c>
      <c r="N2957" s="29">
        <v>48733.351595044791</v>
      </c>
      <c r="O2957" s="28">
        <v>-0.16035148513125033</v>
      </c>
      <c r="P2957" s="29">
        <v>41760.497990062933</v>
      </c>
      <c r="Q2957" s="28">
        <v>-2.015329651737454E-2</v>
      </c>
      <c r="R2957" s="29">
        <v>27668.704832143329</v>
      </c>
      <c r="S2957" s="29">
        <v>30138.879275243653</v>
      </c>
      <c r="T2957" s="28">
        <v>-8.1959731167885463E-2</v>
      </c>
      <c r="U2957" s="29">
        <v>31415.463033445838</v>
      </c>
      <c r="V2957" s="28">
        <v>-0.11926477726314583</v>
      </c>
      <c r="W2957" s="29">
        <v>28198.747534599988</v>
      </c>
      <c r="X2957" s="28">
        <v>-1.8796675341920595E-2</v>
      </c>
      <c r="Y2957" s="27">
        <v>110323.00859064574</v>
      </c>
      <c r="Z2957" s="45">
        <v>4042.3661309350018</v>
      </c>
      <c r="AA2957" s="29">
        <v>26020.779562558953</v>
      </c>
      <c r="AB2957" s="29">
        <v>1647.9252695843763</v>
      </c>
      <c r="AC2957" s="30">
        <v>2.7949288235085756</v>
      </c>
      <c r="AD2957" s="30">
        <v>2.6844395179347567</v>
      </c>
      <c r="AE2957" s="28">
        <v>4.1159171154961496E-2</v>
      </c>
      <c r="AF2957" s="30">
        <v>2.6206780290522458</v>
      </c>
      <c r="AG2957" s="28">
        <v>6.6490729698431034E-2</v>
      </c>
      <c r="AH2957" s="30">
        <v>2.4777694174602694</v>
      </c>
      <c r="AI2957" s="28">
        <v>0.12800198590448211</v>
      </c>
      <c r="AJ2957" s="30">
        <v>4.1333837422241766</v>
      </c>
      <c r="AK2957" s="30">
        <v>4.0096667912097406</v>
      </c>
      <c r="AL2957" s="28">
        <v>3.0854671337193551E-2</v>
      </c>
      <c r="AM2957" s="30">
        <v>4.0653363495309147</v>
      </c>
      <c r="AN2957" s="28">
        <v>1.6738441015123787E-2</v>
      </c>
      <c r="AO2957" s="30">
        <v>3.6694142053907637</v>
      </c>
      <c r="AP2957" s="28">
        <v>0.12644239948485286</v>
      </c>
    </row>
    <row r="2958" spans="1:42" x14ac:dyDescent="0.25">
      <c r="A2958" s="26" t="s">
        <v>466</v>
      </c>
      <c r="B2958" s="26" t="s">
        <v>434</v>
      </c>
      <c r="C2958" s="26" t="s">
        <v>400</v>
      </c>
      <c r="D2958" s="27">
        <v>81592.048699944018</v>
      </c>
      <c r="E2958" s="27">
        <v>78484.724786936044</v>
      </c>
      <c r="F2958" s="28">
        <v>3.9591448163237945E-2</v>
      </c>
      <c r="G2958" s="27">
        <v>81424.584259990457</v>
      </c>
      <c r="H2958" s="28">
        <v>2.0566815474162368E-3</v>
      </c>
      <c r="I2958" s="27">
        <v>54556.230705248112</v>
      </c>
      <c r="J2958" s="28">
        <v>0.49555875919586134</v>
      </c>
      <c r="K2958" s="29">
        <v>24279.640132146582</v>
      </c>
      <c r="L2958" s="29">
        <v>24501.640008801514</v>
      </c>
      <c r="M2958" s="28">
        <v>-9.0606129457124224E-3</v>
      </c>
      <c r="N2958" s="29">
        <v>25664.69516701001</v>
      </c>
      <c r="O2958" s="28">
        <v>-5.3967328497390825E-2</v>
      </c>
      <c r="P2958" s="29">
        <v>18495.013917374017</v>
      </c>
      <c r="Q2958" s="28">
        <v>0.31276679437037619</v>
      </c>
      <c r="R2958" s="29">
        <v>16139.715036141884</v>
      </c>
      <c r="S2958" s="29">
        <v>16214.526926518718</v>
      </c>
      <c r="T2958" s="28">
        <v>-4.6138805477253502E-3</v>
      </c>
      <c r="U2958" s="29">
        <v>16416.779962877212</v>
      </c>
      <c r="V2958" s="28">
        <v>-1.6876934902084712E-2</v>
      </c>
      <c r="W2958" s="29">
        <v>10749.136310872316</v>
      </c>
      <c r="X2958" s="28">
        <v>0.50148947500249075</v>
      </c>
      <c r="Y2958" s="27">
        <v>79646.311263414609</v>
      </c>
      <c r="Z2958" s="45">
        <v>1945.7374365294131</v>
      </c>
      <c r="AA2958" s="29">
        <v>15505.587202509636</v>
      </c>
      <c r="AB2958" s="29">
        <v>634.12783363224833</v>
      </c>
      <c r="AC2958" s="30">
        <v>3.3605130988706464</v>
      </c>
      <c r="AD2958" s="30">
        <v>3.2032437322049727</v>
      </c>
      <c r="AE2958" s="28">
        <v>4.9096909200042782E-2</v>
      </c>
      <c r="AF2958" s="30">
        <v>3.1726300947714154</v>
      </c>
      <c r="AG2958" s="28">
        <v>5.9219952684956091E-2</v>
      </c>
      <c r="AH2958" s="30">
        <v>2.9497804623979533</v>
      </c>
      <c r="AI2958" s="28">
        <v>0.13924176450026313</v>
      </c>
      <c r="AJ2958" s="30">
        <v>5.0553586923457958</v>
      </c>
      <c r="AK2958" s="30">
        <v>4.8403955997368602</v>
      </c>
      <c r="AL2958" s="28">
        <v>4.4410232217511676E-2</v>
      </c>
      <c r="AM2958" s="30">
        <v>4.9598389235960711</v>
      </c>
      <c r="AN2958" s="28">
        <v>1.9258643319099811E-2</v>
      </c>
      <c r="AO2958" s="30">
        <v>5.0754059793684716</v>
      </c>
      <c r="AP2958" s="28">
        <v>-3.9498883644319312E-3</v>
      </c>
    </row>
    <row r="2959" spans="1:42" x14ac:dyDescent="0.25">
      <c r="A2959" s="26" t="s">
        <v>466</v>
      </c>
      <c r="B2959" s="26" t="s">
        <v>434</v>
      </c>
      <c r="C2959" s="26" t="s">
        <v>161</v>
      </c>
      <c r="D2959" s="27">
        <v>9535.5777327060696</v>
      </c>
      <c r="E2959" s="27">
        <v>10667.997128254176</v>
      </c>
      <c r="F2959" s="28">
        <v>-0.10615107802652991</v>
      </c>
      <c r="G2959" s="27">
        <v>12504.35036977768</v>
      </c>
      <c r="H2959" s="28">
        <v>-0.23741918206698434</v>
      </c>
      <c r="I2959" s="27">
        <v>9761.0486340463158</v>
      </c>
      <c r="J2959" s="28">
        <v>-2.3099044968776083E-2</v>
      </c>
      <c r="K2959" s="29">
        <v>2817.9850544943515</v>
      </c>
      <c r="L2959" s="29">
        <v>3063.8906936477479</v>
      </c>
      <c r="M2959" s="28">
        <v>-8.025927284652272E-2</v>
      </c>
      <c r="N2959" s="29">
        <v>4507.1535101992558</v>
      </c>
      <c r="O2959" s="28">
        <v>-0.37477499976037609</v>
      </c>
      <c r="P2959" s="29">
        <v>3780.8434745381664</v>
      </c>
      <c r="Q2959" s="28">
        <v>-0.25466762285403233</v>
      </c>
      <c r="R2959" s="29">
        <v>1073.4382065860409</v>
      </c>
      <c r="S2959" s="29">
        <v>1075.4880454906286</v>
      </c>
      <c r="T2959" s="28">
        <v>-1.905961589421982E-3</v>
      </c>
      <c r="U2959" s="29">
        <v>1847.6991202301956</v>
      </c>
      <c r="V2959" s="28">
        <v>-0.41904058142739897</v>
      </c>
      <c r="W2959" s="29">
        <v>1569.7221154347815</v>
      </c>
      <c r="X2959" s="28">
        <v>-0.3161603598298543</v>
      </c>
      <c r="Y2959" s="27">
        <v>9434.6075255286851</v>
      </c>
      <c r="Z2959" s="45">
        <v>100.97020717738495</v>
      </c>
      <c r="AA2959" s="29">
        <v>1047.0475902664953</v>
      </c>
      <c r="AB2959" s="29">
        <v>26.390616319545604</v>
      </c>
      <c r="AC2959" s="30">
        <v>3.3838283554761781</v>
      </c>
      <c r="AD2959" s="30">
        <v>3.4818465131186769</v>
      </c>
      <c r="AE2959" s="28">
        <v>-2.8151200023663385E-2</v>
      </c>
      <c r="AF2959" s="30">
        <v>2.7743342536440205</v>
      </c>
      <c r="AG2959" s="28">
        <v>0.21969021974608932</v>
      </c>
      <c r="AH2959" s="30">
        <v>2.5817119115830724</v>
      </c>
      <c r="AI2959" s="28">
        <v>0.310691692707595</v>
      </c>
      <c r="AJ2959" s="30">
        <v>8.8832106722127833</v>
      </c>
      <c r="AK2959" s="30">
        <v>9.9192149768503715</v>
      </c>
      <c r="AL2959" s="28">
        <v>-0.10444418303821747</v>
      </c>
      <c r="AM2959" s="30">
        <v>6.7675252062791618</v>
      </c>
      <c r="AN2959" s="28">
        <v>0.31262321180135538</v>
      </c>
      <c r="AO2959" s="30">
        <v>6.2183290520454326</v>
      </c>
      <c r="AP2959" s="28">
        <v>0.42855268639905364</v>
      </c>
    </row>
    <row r="2960" spans="1:42" x14ac:dyDescent="0.25">
      <c r="A2960" s="26" t="s">
        <v>466</v>
      </c>
      <c r="B2960" s="26" t="s">
        <v>434</v>
      </c>
      <c r="C2960" s="26" t="s">
        <v>493</v>
      </c>
      <c r="D2960" s="27">
        <v>2568.857155225277</v>
      </c>
      <c r="E2960" s="27">
        <v>3516.1647586274148</v>
      </c>
      <c r="F2960" s="28">
        <v>-0.2694150213176964</v>
      </c>
      <c r="G2960" s="27">
        <v>6348.71016507268</v>
      </c>
      <c r="H2960" s="28">
        <v>-0.59537337688562308</v>
      </c>
      <c r="I2960" s="27">
        <v>5572.6697528350351</v>
      </c>
      <c r="J2960" s="28">
        <v>-0.53902576876758235</v>
      </c>
      <c r="K2960" s="29">
        <v>1180.958857178688</v>
      </c>
      <c r="L2960" s="29">
        <v>1375.9686894416809</v>
      </c>
      <c r="M2960" s="28">
        <v>-0.14172548674935395</v>
      </c>
      <c r="N2960" s="29">
        <v>3025.8985548019409</v>
      </c>
      <c r="O2960" s="28">
        <v>-0.60971630879542582</v>
      </c>
      <c r="P2960" s="29">
        <v>2651.1767777204514</v>
      </c>
      <c r="Q2960" s="28">
        <v>-0.55455295659533266</v>
      </c>
      <c r="R2960" s="29">
        <v>556.19799307875644</v>
      </c>
      <c r="S2960" s="29">
        <v>557.82949270544054</v>
      </c>
      <c r="T2960" s="28">
        <v>-2.9247281615954464E-3</v>
      </c>
      <c r="U2960" s="29">
        <v>1390.5997917542456</v>
      </c>
      <c r="V2960" s="28">
        <v>-0.60003014787086151</v>
      </c>
      <c r="W2960" s="29">
        <v>1231.0987371682645</v>
      </c>
      <c r="X2960" s="28">
        <v>-0.54821008560360807</v>
      </c>
      <c r="Y2960" s="27">
        <v>2564.6579175790798</v>
      </c>
      <c r="Z2960" s="45">
        <v>4.1992376461973615</v>
      </c>
      <c r="AA2960" s="29">
        <v>555.11329243963303</v>
      </c>
      <c r="AB2960" s="29">
        <v>1.0847006391233691</v>
      </c>
      <c r="AC2960" s="30">
        <v>2.1752300172101502</v>
      </c>
      <c r="AD2960" s="30">
        <v>2.5554104432813434</v>
      </c>
      <c r="AE2960" s="28">
        <v>-0.14877470156340611</v>
      </c>
      <c r="AF2960" s="30">
        <v>2.0981239291705971</v>
      </c>
      <c r="AG2960" s="28">
        <v>3.6750016034578885E-2</v>
      </c>
      <c r="AH2960" s="30">
        <v>2.1019608347756265</v>
      </c>
      <c r="AI2960" s="28">
        <v>3.4857539313925823E-2</v>
      </c>
      <c r="AJ2960" s="30">
        <v>4.6186019856089846</v>
      </c>
      <c r="AK2960" s="30">
        <v>6.3032966248776496</v>
      </c>
      <c r="AL2960" s="28">
        <v>-0.26727199107520438</v>
      </c>
      <c r="AM2960" s="30">
        <v>4.565447372218979</v>
      </c>
      <c r="AN2960" s="28">
        <v>1.1642804977548226E-2</v>
      </c>
      <c r="AO2960" s="30">
        <v>4.526582299688747</v>
      </c>
      <c r="AP2960" s="28">
        <v>2.0328733651117963E-2</v>
      </c>
    </row>
    <row r="2961" spans="1:42" x14ac:dyDescent="0.25">
      <c r="A2961" s="26" t="s">
        <v>466</v>
      </c>
      <c r="B2961" s="26" t="s">
        <v>434</v>
      </c>
      <c r="C2961" s="26" t="s">
        <v>495</v>
      </c>
      <c r="D2961" s="26"/>
      <c r="E2961" s="27">
        <v>13.950578713417054</v>
      </c>
      <c r="F2961" s="28">
        <v>-1</v>
      </c>
      <c r="G2961" s="27">
        <v>24.858039623498918</v>
      </c>
      <c r="H2961" s="28">
        <v>-1</v>
      </c>
      <c r="I2961" s="27">
        <v>7.6106758117675781</v>
      </c>
      <c r="J2961" s="28">
        <v>-1</v>
      </c>
      <c r="K2961" s="26"/>
      <c r="L2961" s="29">
        <v>1.223734974861145</v>
      </c>
      <c r="M2961" s="28">
        <v>-1</v>
      </c>
      <c r="N2961" s="29">
        <v>1.2191289663314819</v>
      </c>
      <c r="O2961" s="28">
        <v>-1</v>
      </c>
      <c r="P2961" s="29">
        <v>2.5368919372558594</v>
      </c>
      <c r="Q2961" s="28">
        <v>-1</v>
      </c>
      <c r="R2961" s="26"/>
      <c r="S2961" s="29">
        <v>0.46501928461201203</v>
      </c>
      <c r="T2961" s="28">
        <v>-1</v>
      </c>
      <c r="U2961" s="29">
        <v>2.2431973024098717</v>
      </c>
      <c r="V2961" s="28">
        <v>-1</v>
      </c>
      <c r="W2961" s="29">
        <v>3.9321824999113844</v>
      </c>
      <c r="X2961" s="28">
        <v>-1</v>
      </c>
      <c r="Y2961" s="26"/>
      <c r="Z2961" s="26"/>
      <c r="AA2961" s="26"/>
      <c r="AB2961" s="26"/>
      <c r="AC2961" s="26"/>
      <c r="AD2961" s="30">
        <v>11.4</v>
      </c>
      <c r="AE2961" s="28">
        <v>-1</v>
      </c>
      <c r="AF2961" s="30">
        <v>20.39</v>
      </c>
      <c r="AG2961" s="28">
        <v>-1</v>
      </c>
      <c r="AH2961" s="30">
        <v>3</v>
      </c>
      <c r="AI2961" s="28">
        <v>-1</v>
      </c>
      <c r="AJ2961" s="26"/>
      <c r="AK2961" s="30">
        <v>30.000000376450394</v>
      </c>
      <c r="AL2961" s="28">
        <v>-1</v>
      </c>
      <c r="AM2961" s="30">
        <v>11.081521717592061</v>
      </c>
      <c r="AN2961" s="28">
        <v>-1</v>
      </c>
      <c r="AO2961" s="30">
        <v>1.9354838723632721</v>
      </c>
      <c r="AP2961" s="28">
        <v>-1</v>
      </c>
    </row>
    <row r="2962" spans="1:42" x14ac:dyDescent="0.25">
      <c r="A2962" s="26" t="s">
        <v>466</v>
      </c>
      <c r="B2962" s="26" t="s">
        <v>434</v>
      </c>
      <c r="C2962" s="26" t="s">
        <v>496</v>
      </c>
      <c r="D2962" s="27">
        <v>69621.752365235094</v>
      </c>
      <c r="E2962" s="27">
        <v>64821.907106938364</v>
      </c>
      <c r="F2962" s="28">
        <v>7.4046652937537011E-2</v>
      </c>
      <c r="G2962" s="27">
        <v>64717.71029719591</v>
      </c>
      <c r="H2962" s="28">
        <v>7.5775889559734091E-2</v>
      </c>
      <c r="I2962" s="27">
        <v>41447.368007358309</v>
      </c>
      <c r="J2962" s="28">
        <v>0.67976293097489038</v>
      </c>
      <c r="K2962" s="29">
        <v>20478.254561143622</v>
      </c>
      <c r="L2962" s="29">
        <v>20137.394239896828</v>
      </c>
      <c r="M2962" s="28">
        <v>1.6926734272871825E-2</v>
      </c>
      <c r="N2962" s="29">
        <v>20235.649419678601</v>
      </c>
      <c r="O2962" s="28">
        <v>1.1988997063227154E-2</v>
      </c>
      <c r="P2962" s="29">
        <v>13956.359620089826</v>
      </c>
      <c r="Q2962" s="28">
        <v>0.46730631185984151</v>
      </c>
      <c r="R2962" s="29">
        <v>14317.70079538175</v>
      </c>
      <c r="S2962" s="29">
        <v>14095.78568438203</v>
      </c>
      <c r="T2962" s="28">
        <v>1.5743365851936832E-2</v>
      </c>
      <c r="U2962" s="29">
        <v>13799.756525873045</v>
      </c>
      <c r="V2962" s="28">
        <v>3.7532855636808971E-2</v>
      </c>
      <c r="W2962" s="29">
        <v>8526.2489088392686</v>
      </c>
      <c r="X2962" s="28">
        <v>0.67924968511515205</v>
      </c>
      <c r="Y2962" s="27">
        <v>67957.518496025383</v>
      </c>
      <c r="Z2962" s="45">
        <v>1664.2338692097069</v>
      </c>
      <c r="AA2962" s="29">
        <v>13768.334785813469</v>
      </c>
      <c r="AB2962" s="29">
        <v>549.36600956827988</v>
      </c>
      <c r="AC2962" s="30">
        <v>3.399789379380926</v>
      </c>
      <c r="AD2962" s="30">
        <v>3.2189818769357554</v>
      </c>
      <c r="AE2962" s="28">
        <v>5.6169158248659215E-2</v>
      </c>
      <c r="AF2962" s="30">
        <v>3.198202783364084</v>
      </c>
      <c r="AG2962" s="28">
        <v>6.3031211487096395E-2</v>
      </c>
      <c r="AH2962" s="30">
        <v>2.9697836065857657</v>
      </c>
      <c r="AI2962" s="28">
        <v>0.14479363810938389</v>
      </c>
      <c r="AJ2962" s="30">
        <v>4.8626349551662624</v>
      </c>
      <c r="AK2962" s="30">
        <v>4.5986728628231273</v>
      </c>
      <c r="AL2962" s="28">
        <v>5.7399623808223818E-2</v>
      </c>
      <c r="AM2962" s="30">
        <v>4.6897718938632886</v>
      </c>
      <c r="AN2962" s="28">
        <v>3.6859588315834815E-2</v>
      </c>
      <c r="AO2962" s="30">
        <v>4.8611491935673268</v>
      </c>
      <c r="AP2962" s="28">
        <v>3.0563999165089098E-4</v>
      </c>
    </row>
    <row r="2963" spans="1:42" x14ac:dyDescent="0.25">
      <c r="A2963" s="26" t="s">
        <v>466</v>
      </c>
      <c r="B2963" s="26" t="s">
        <v>434</v>
      </c>
      <c r="C2963" s="26" t="s">
        <v>497</v>
      </c>
      <c r="D2963" s="26"/>
      <c r="E2963" s="26"/>
      <c r="F2963" s="26"/>
      <c r="G2963" s="27">
        <v>48.521332859992981</v>
      </c>
      <c r="H2963" s="28">
        <v>-1</v>
      </c>
      <c r="I2963" s="27">
        <v>22.100378141403198</v>
      </c>
      <c r="J2963" s="28">
        <v>-1</v>
      </c>
      <c r="K2963" s="26"/>
      <c r="L2963" s="26"/>
      <c r="M2963" s="26"/>
      <c r="N2963" s="29">
        <v>24.382579326629639</v>
      </c>
      <c r="O2963" s="28">
        <v>-1</v>
      </c>
      <c r="P2963" s="29">
        <v>11.105717658996582</v>
      </c>
      <c r="Q2963" s="28">
        <v>-1</v>
      </c>
      <c r="R2963" s="26"/>
      <c r="S2963" s="26"/>
      <c r="T2963" s="26"/>
      <c r="U2963" s="29">
        <v>5.3349083566665643</v>
      </c>
      <c r="V2963" s="28">
        <v>-1</v>
      </c>
      <c r="W2963" s="29">
        <v>2.4299310237884519</v>
      </c>
      <c r="X2963" s="28">
        <v>-1</v>
      </c>
      <c r="Y2963" s="26"/>
      <c r="Z2963" s="26"/>
      <c r="AA2963" s="26"/>
      <c r="AB2963" s="26"/>
      <c r="AC2963" s="26"/>
      <c r="AD2963" s="26"/>
      <c r="AE2963" s="26"/>
      <c r="AF2963" s="30">
        <v>1.99</v>
      </c>
      <c r="AG2963" s="28">
        <v>-1</v>
      </c>
      <c r="AH2963" s="30">
        <v>1.99</v>
      </c>
      <c r="AI2963" s="28">
        <v>-1</v>
      </c>
      <c r="AJ2963" s="26"/>
      <c r="AK2963" s="26"/>
      <c r="AL2963" s="26"/>
      <c r="AM2963" s="30">
        <v>9.0950639853747735</v>
      </c>
      <c r="AN2963" s="28">
        <v>-1</v>
      </c>
      <c r="AO2963" s="30">
        <v>9.0950639853747717</v>
      </c>
      <c r="AP2963" s="28">
        <v>-1</v>
      </c>
    </row>
    <row r="2964" spans="1:42" x14ac:dyDescent="0.25">
      <c r="A2964" s="26" t="s">
        <v>466</v>
      </c>
      <c r="B2964" s="26" t="s">
        <v>434</v>
      </c>
      <c r="C2964" s="26" t="s">
        <v>499</v>
      </c>
      <c r="D2964" s="27">
        <v>269.19233338475226</v>
      </c>
      <c r="E2964" s="27">
        <v>363.10441228151319</v>
      </c>
      <c r="F2964" s="28">
        <v>-0.25863656766569754</v>
      </c>
      <c r="G2964" s="27">
        <v>189.94548024296762</v>
      </c>
      <c r="H2964" s="28">
        <v>0.41720841707007983</v>
      </c>
      <c r="I2964" s="27">
        <v>436.17182130217554</v>
      </c>
      <c r="J2964" s="28">
        <v>-0.38282960925561843</v>
      </c>
      <c r="K2964" s="29">
        <v>63.36191189289093</v>
      </c>
      <c r="L2964" s="29">
        <v>112.27610881666612</v>
      </c>
      <c r="M2964" s="28">
        <v>-0.43565988739106026</v>
      </c>
      <c r="N2964" s="29">
        <v>55.83397145164512</v>
      </c>
      <c r="O2964" s="28">
        <v>0.13482724308381619</v>
      </c>
      <c r="P2964" s="29">
        <v>150.33647061979218</v>
      </c>
      <c r="Q2964" s="28">
        <v>-0.57853266322091523</v>
      </c>
      <c r="R2964" s="29">
        <v>21.637600461254568</v>
      </c>
      <c r="S2964" s="29">
        <v>34.404829465442788</v>
      </c>
      <c r="T2964" s="28">
        <v>-0.37108828041167874</v>
      </c>
      <c r="U2964" s="29">
        <v>17.177674015500539</v>
      </c>
      <c r="V2964" s="28">
        <v>0.25963506128533731</v>
      </c>
      <c r="W2964" s="29">
        <v>45.874036168627988</v>
      </c>
      <c r="X2964" s="28">
        <v>-0.52832577491727362</v>
      </c>
      <c r="Y2964" s="27">
        <v>269.19233338475226</v>
      </c>
      <c r="Z2964" s="26"/>
      <c r="AA2964" s="29">
        <v>21.637600461254568</v>
      </c>
      <c r="AB2964" s="26"/>
      <c r="AC2964" s="30">
        <v>4.248488174406793</v>
      </c>
      <c r="AD2964" s="30">
        <v>3.2340309626727501</v>
      </c>
      <c r="AE2964" s="28">
        <v>0.3136819725732154</v>
      </c>
      <c r="AF2964" s="30">
        <v>3.4019697203067394</v>
      </c>
      <c r="AG2964" s="28">
        <v>0.2488318602740906</v>
      </c>
      <c r="AH2964" s="30">
        <v>2.9013041180491328</v>
      </c>
      <c r="AI2964" s="28">
        <v>0.46433741570791304</v>
      </c>
      <c r="AJ2964" s="30">
        <v>12.440951290637901</v>
      </c>
      <c r="AK2964" s="30">
        <v>10.553879147874452</v>
      </c>
      <c r="AL2964" s="28">
        <v>0.17880365279182722</v>
      </c>
      <c r="AM2964" s="30">
        <v>11.057695009904565</v>
      </c>
      <c r="AN2964" s="28">
        <v>0.12509445047040366</v>
      </c>
      <c r="AO2964" s="30">
        <v>9.5080323802086042</v>
      </c>
      <c r="AP2964" s="28">
        <v>0.30846749286785136</v>
      </c>
    </row>
    <row r="2965" spans="1:42" x14ac:dyDescent="0.25">
      <c r="A2965" s="26" t="s">
        <v>466</v>
      </c>
      <c r="B2965" s="26" t="s">
        <v>434</v>
      </c>
      <c r="C2965" s="26" t="s">
        <v>501</v>
      </c>
      <c r="D2965" s="27">
        <v>11970.29633470893</v>
      </c>
      <c r="E2965" s="27">
        <v>13662.817679997683</v>
      </c>
      <c r="F2965" s="28">
        <v>-0.12387791339458465</v>
      </c>
      <c r="G2965" s="27">
        <v>16706.873962794543</v>
      </c>
      <c r="H2965" s="28">
        <v>-0.28351070575104348</v>
      </c>
      <c r="I2965" s="27">
        <v>13108.862697889805</v>
      </c>
      <c r="J2965" s="28">
        <v>-8.6854701999751288E-2</v>
      </c>
      <c r="K2965" s="29">
        <v>3801.3855710029602</v>
      </c>
      <c r="L2965" s="29">
        <v>4364.245768904686</v>
      </c>
      <c r="M2965" s="28">
        <v>-0.1289707838894209</v>
      </c>
      <c r="N2965" s="29">
        <v>5429.04574733141</v>
      </c>
      <c r="O2965" s="28">
        <v>-0.2998059423478811</v>
      </c>
      <c r="P2965" s="29">
        <v>4538.6542972841908</v>
      </c>
      <c r="Q2965" s="28">
        <v>-0.16244214209537669</v>
      </c>
      <c r="R2965" s="29">
        <v>1822.014240760135</v>
      </c>
      <c r="S2965" s="29">
        <v>2118.7412421366907</v>
      </c>
      <c r="T2965" s="28">
        <v>-0.1400487211346842</v>
      </c>
      <c r="U2965" s="29">
        <v>2617.0234370041703</v>
      </c>
      <c r="V2965" s="28">
        <v>-0.30378375103668148</v>
      </c>
      <c r="W2965" s="29">
        <v>2222.8874020330477</v>
      </c>
      <c r="X2965" s="28">
        <v>-0.18033894155244889</v>
      </c>
      <c r="Y2965" s="27">
        <v>11688.792767389223</v>
      </c>
      <c r="Z2965" s="45">
        <v>281.50356731970635</v>
      </c>
      <c r="AA2965" s="29">
        <v>1737.2524166961666</v>
      </c>
      <c r="AB2965" s="29">
        <v>84.76182406396822</v>
      </c>
      <c r="AC2965" s="30">
        <v>3.1489298075992536</v>
      </c>
      <c r="AD2965" s="30">
        <v>3.1306251763696387</v>
      </c>
      <c r="AE2965" s="28">
        <v>5.8469571406314013E-3</v>
      </c>
      <c r="AF2965" s="30">
        <v>3.0773131670527238</v>
      </c>
      <c r="AG2965" s="28">
        <v>2.3272457711907196E-2</v>
      </c>
      <c r="AH2965" s="30">
        <v>2.8882708043513685</v>
      </c>
      <c r="AI2965" s="28">
        <v>9.0247425156666491E-2</v>
      </c>
      <c r="AJ2965" s="30">
        <v>6.5698149152308405</v>
      </c>
      <c r="AK2965" s="30">
        <v>6.4485541737126502</v>
      </c>
      <c r="AL2965" s="28">
        <v>1.880433012604691E-2</v>
      </c>
      <c r="AM2965" s="30">
        <v>6.383922179130229</v>
      </c>
      <c r="AN2965" s="28">
        <v>2.9118891315485663E-2</v>
      </c>
      <c r="AO2965" s="30">
        <v>5.8972229928967472</v>
      </c>
      <c r="AP2965" s="28">
        <v>0.11405231295208536</v>
      </c>
    </row>
    <row r="2966" spans="1:42" x14ac:dyDescent="0.25">
      <c r="A2966" s="26" t="s">
        <v>466</v>
      </c>
      <c r="B2966" s="26" t="s">
        <v>434</v>
      </c>
      <c r="C2966" s="26" t="s">
        <v>502</v>
      </c>
      <c r="D2966" s="27">
        <v>6637.8335506749154</v>
      </c>
      <c r="E2966" s="27">
        <v>6746.2643537175654</v>
      </c>
      <c r="F2966" s="28">
        <v>-1.6072717782382579E-2</v>
      </c>
      <c r="G2966" s="27">
        <v>5866.9818520581721</v>
      </c>
      <c r="H2966" s="28">
        <v>0.13138811710254805</v>
      </c>
      <c r="I2966" s="27">
        <v>3698.3067413342001</v>
      </c>
      <c r="J2966" s="28">
        <v>0.79483044942893311</v>
      </c>
      <c r="K2966" s="29">
        <v>1566.6619400692296</v>
      </c>
      <c r="L2966" s="29">
        <v>1571.2526868617431</v>
      </c>
      <c r="M2966" s="28">
        <v>-2.9217113395571077E-3</v>
      </c>
      <c r="N2966" s="29">
        <v>1397.0030878102423</v>
      </c>
      <c r="O2966" s="28">
        <v>0.12144486561223147</v>
      </c>
      <c r="P2966" s="29">
        <v>959.72592048863487</v>
      </c>
      <c r="Q2966" s="28">
        <v>0.63240557186532931</v>
      </c>
      <c r="R2966" s="29">
        <v>492.27619774792925</v>
      </c>
      <c r="S2966" s="29">
        <v>481.43035821376668</v>
      </c>
      <c r="T2966" s="28">
        <v>2.2528366458657662E-2</v>
      </c>
      <c r="U2966" s="29">
        <v>431.13661111307846</v>
      </c>
      <c r="V2966" s="28">
        <v>0.1418102407888879</v>
      </c>
      <c r="W2966" s="29">
        <v>283.69812313355072</v>
      </c>
      <c r="X2966" s="28">
        <v>0.73521133065864708</v>
      </c>
      <c r="Y2966" s="27">
        <v>6541.0625811437276</v>
      </c>
      <c r="Z2966" s="45">
        <v>96.770969531187589</v>
      </c>
      <c r="AA2966" s="29">
        <v>466.97028206750701</v>
      </c>
      <c r="AB2966" s="29">
        <v>25.305915680422235</v>
      </c>
      <c r="AC2966" s="30">
        <v>4.23692781505983</v>
      </c>
      <c r="AD2966" s="30">
        <v>4.2935578790906339</v>
      </c>
      <c r="AE2966" s="28">
        <v>-1.3189542478648984E-2</v>
      </c>
      <c r="AF2966" s="30">
        <v>4.1996913988604554</v>
      </c>
      <c r="AG2966" s="28">
        <v>8.8664648572698221E-3</v>
      </c>
      <c r="AH2966" s="30">
        <v>3.8535030287097425</v>
      </c>
      <c r="AI2966" s="28">
        <v>9.9500320485921223E-2</v>
      </c>
      <c r="AJ2966" s="30">
        <v>13.483962013686121</v>
      </c>
      <c r="AK2966" s="30">
        <v>14.012960002663691</v>
      </c>
      <c r="AL2966" s="28">
        <v>-3.77506243418246E-2</v>
      </c>
      <c r="AM2966" s="30">
        <v>13.608173606298957</v>
      </c>
      <c r="AN2966" s="28">
        <v>-9.1277195754866682E-3</v>
      </c>
      <c r="AO2966" s="30">
        <v>13.036063476504651</v>
      </c>
      <c r="AP2966" s="28">
        <v>3.43584194713943E-2</v>
      </c>
    </row>
    <row r="2967" spans="1:42" x14ac:dyDescent="0.25">
      <c r="A2967" s="26" t="s">
        <v>466</v>
      </c>
      <c r="B2967" s="26" t="s">
        <v>434</v>
      </c>
      <c r="C2967" s="26" t="s">
        <v>503</v>
      </c>
      <c r="D2967" s="27">
        <v>114365.37472158074</v>
      </c>
      <c r="E2967" s="27">
        <v>120846.86335422397</v>
      </c>
      <c r="F2967" s="28">
        <v>-5.3633900398761848E-2</v>
      </c>
      <c r="G2967" s="27">
        <v>127714.42380721211</v>
      </c>
      <c r="H2967" s="28">
        <v>-0.10452264268742323</v>
      </c>
      <c r="I2967" s="27">
        <v>103472.88477768897</v>
      </c>
      <c r="J2967" s="28">
        <v>0.10526902741036194</v>
      </c>
      <c r="K2967" s="29">
        <v>40918.886291355971</v>
      </c>
      <c r="L2967" s="29">
        <v>45017.539991810336</v>
      </c>
      <c r="M2967" s="28">
        <v>-9.1045705767129836E-2</v>
      </c>
      <c r="N2967" s="29">
        <v>48733.351595044791</v>
      </c>
      <c r="O2967" s="28">
        <v>-0.16035148513125033</v>
      </c>
      <c r="P2967" s="29">
        <v>41760.497990062933</v>
      </c>
      <c r="Q2967" s="28">
        <v>-2.015329651737454E-2</v>
      </c>
      <c r="R2967" s="29">
        <v>27668.704832143329</v>
      </c>
      <c r="S2967" s="29">
        <v>30138.879275243649</v>
      </c>
      <c r="T2967" s="28">
        <v>-8.1959731167885352E-2</v>
      </c>
      <c r="U2967" s="29">
        <v>31415.463033445838</v>
      </c>
      <c r="V2967" s="28">
        <v>-0.11926477726314583</v>
      </c>
      <c r="W2967" s="29">
        <v>28198.747534599985</v>
      </c>
      <c r="X2967" s="28">
        <v>-1.8796675341920466E-2</v>
      </c>
      <c r="Y2967" s="27">
        <v>110323.00859064574</v>
      </c>
      <c r="Z2967" s="45">
        <v>4042.3661309350018</v>
      </c>
      <c r="AA2967" s="29">
        <v>26020.779562558953</v>
      </c>
      <c r="AB2967" s="29">
        <v>1647.9252695843763</v>
      </c>
      <c r="AC2967" s="30">
        <v>2.7949288235085756</v>
      </c>
      <c r="AD2967" s="30">
        <v>2.6844395179347567</v>
      </c>
      <c r="AE2967" s="28">
        <v>4.1159171154961496E-2</v>
      </c>
      <c r="AF2967" s="30">
        <v>2.6206780290522458</v>
      </c>
      <c r="AG2967" s="28">
        <v>6.6490729698431034E-2</v>
      </c>
      <c r="AH2967" s="30">
        <v>2.4777694174602694</v>
      </c>
      <c r="AI2967" s="28">
        <v>0.12800198590448211</v>
      </c>
      <c r="AJ2967" s="30">
        <v>4.1333837422241766</v>
      </c>
      <c r="AK2967" s="30">
        <v>4.0096667912097415</v>
      </c>
      <c r="AL2967" s="28">
        <v>3.0854671337193326E-2</v>
      </c>
      <c r="AM2967" s="30">
        <v>4.0653363495309147</v>
      </c>
      <c r="AN2967" s="28">
        <v>1.6738441015123787E-2</v>
      </c>
      <c r="AO2967" s="30">
        <v>3.6694142053907641</v>
      </c>
      <c r="AP2967" s="28">
        <v>0.12644239948485272</v>
      </c>
    </row>
    <row r="2968" spans="1:42" x14ac:dyDescent="0.25">
      <c r="A2968" s="26" t="s">
        <v>466</v>
      </c>
      <c r="B2968" s="26" t="s">
        <v>434</v>
      </c>
      <c r="C2968" s="26" t="s">
        <v>504</v>
      </c>
      <c r="D2968" s="27">
        <v>59.694693421125415</v>
      </c>
      <c r="E2968" s="27">
        <v>28.51302491426468</v>
      </c>
      <c r="F2968" s="28">
        <v>1.0935938435371326</v>
      </c>
      <c r="G2968" s="27">
        <v>25.333499920368194</v>
      </c>
      <c r="H2968" s="28">
        <v>1.3563539822277277</v>
      </c>
      <c r="I2968" s="27">
        <v>24.189264621734619</v>
      </c>
      <c r="J2968" s="28">
        <v>1.4678176188741323</v>
      </c>
      <c r="K2968" s="29">
        <v>7.0023453535429212</v>
      </c>
      <c r="L2968" s="29">
        <v>3.1694735527966387</v>
      </c>
      <c r="M2968" s="28">
        <v>1.2093086554908412</v>
      </c>
      <c r="N2968" s="29">
        <v>2.8161878424666043</v>
      </c>
      <c r="O2968" s="28">
        <v>1.4864624610444317</v>
      </c>
      <c r="P2968" s="29">
        <v>5.9616961130354866</v>
      </c>
      <c r="Q2968" s="28">
        <v>0.1745559016723468</v>
      </c>
      <c r="R2968" s="29">
        <v>3.3264152981007911</v>
      </c>
      <c r="S2968" s="29">
        <v>1.3583458213664681</v>
      </c>
      <c r="T2968" s="28">
        <v>1.4488721839291892</v>
      </c>
      <c r="U2968" s="29">
        <v>1.206937688294687</v>
      </c>
      <c r="V2968" s="28">
        <v>1.7560787357637064</v>
      </c>
      <c r="W2968" s="29">
        <v>2.6891054406383148</v>
      </c>
      <c r="X2968" s="28">
        <v>0.23699697595762462</v>
      </c>
      <c r="Y2968" s="27">
        <v>59.694693421125415</v>
      </c>
      <c r="Z2968" s="26"/>
      <c r="AA2968" s="29">
        <v>3.3264152981007911</v>
      </c>
      <c r="AB2968" s="26"/>
      <c r="AC2968" s="30">
        <v>8.5249570546991329</v>
      </c>
      <c r="AD2968" s="30">
        <v>8.996139087232871</v>
      </c>
      <c r="AE2968" s="28">
        <v>-5.2376027978761425E-2</v>
      </c>
      <c r="AF2968" s="30">
        <v>8.9956712185006218</v>
      </c>
      <c r="AG2968" s="28">
        <v>-5.2326741648073091E-2</v>
      </c>
      <c r="AH2968" s="30">
        <v>4.0574467673459278</v>
      </c>
      <c r="AI2968" s="28">
        <v>1.1010644238902756</v>
      </c>
      <c r="AJ2968" s="30">
        <v>17.94565262347367</v>
      </c>
      <c r="AK2968" s="30">
        <v>20.990991002262707</v>
      </c>
      <c r="AL2968" s="28">
        <v>-0.14507835187299004</v>
      </c>
      <c r="AM2968" s="30">
        <v>20.989898787701744</v>
      </c>
      <c r="AN2968" s="28">
        <v>-0.14503386581414759</v>
      </c>
      <c r="AO2968" s="30">
        <v>8.9952830618619384</v>
      </c>
      <c r="AP2968" s="28">
        <v>0.99500699422782701</v>
      </c>
    </row>
    <row r="2969" spans="1:42" x14ac:dyDescent="0.25">
      <c r="A2969" s="26" t="s">
        <v>466</v>
      </c>
      <c r="B2969" s="26" t="s">
        <v>435</v>
      </c>
      <c r="C2969" s="26" t="s">
        <v>258</v>
      </c>
      <c r="D2969" s="27">
        <v>33940301.18484363</v>
      </c>
      <c r="E2969" s="27">
        <v>34068684.384425841</v>
      </c>
      <c r="F2969" s="28">
        <v>-3.7683638773236801E-3</v>
      </c>
      <c r="G2969" s="27">
        <v>46089127.098534197</v>
      </c>
      <c r="H2969" s="28">
        <v>-0.26359418540771073</v>
      </c>
      <c r="I2969" s="27">
        <v>29104341.573302411</v>
      </c>
      <c r="J2969" s="28">
        <v>0.16615938894756768</v>
      </c>
      <c r="K2969" s="29">
        <v>17488766.451662991</v>
      </c>
      <c r="L2969" s="29">
        <v>18277940.472214729</v>
      </c>
      <c r="M2969" s="28">
        <v>-4.3176309811896088E-2</v>
      </c>
      <c r="N2969" s="29">
        <v>24005080.198976755</v>
      </c>
      <c r="O2969" s="28">
        <v>-0.27145561244954847</v>
      </c>
      <c r="P2969" s="29">
        <v>15515754.742532095</v>
      </c>
      <c r="Q2969" s="28">
        <v>0.12716182627728945</v>
      </c>
      <c r="R2969" s="29">
        <v>18597239.269726105</v>
      </c>
      <c r="S2969" s="29">
        <v>19309392.606998894</v>
      </c>
      <c r="T2969" s="28">
        <v>-3.6881187915494648E-2</v>
      </c>
      <c r="U2969" s="29">
        <v>27312106.11487918</v>
      </c>
      <c r="V2969" s="28">
        <v>-0.31908439460863697</v>
      </c>
      <c r="W2969" s="29">
        <v>16856200.667159446</v>
      </c>
      <c r="X2969" s="28">
        <v>0.10328772402186014</v>
      </c>
      <c r="Y2969" s="27">
        <v>32166402.356789783</v>
      </c>
      <c r="Z2969" s="45">
        <v>1773898.8280538451</v>
      </c>
      <c r="AA2969" s="29">
        <v>16704414.982216954</v>
      </c>
      <c r="AB2969" s="29">
        <v>1892824.2875091506</v>
      </c>
      <c r="AC2969" s="30">
        <v>1.9406915449783639</v>
      </c>
      <c r="AD2969" s="30">
        <v>1.8639235879017915</v>
      </c>
      <c r="AE2969" s="28">
        <v>4.118621470045869E-2</v>
      </c>
      <c r="AF2969" s="30">
        <v>1.9199738853819284</v>
      </c>
      <c r="AG2969" s="28">
        <v>1.0790594473275522E-2</v>
      </c>
      <c r="AH2969" s="30">
        <v>1.8757928348481181</v>
      </c>
      <c r="AI2969" s="28">
        <v>3.4598015796078387E-2</v>
      </c>
      <c r="AJ2969" s="30">
        <v>1.8250182563437811</v>
      </c>
      <c r="AK2969" s="30">
        <v>1.7643581586340156</v>
      </c>
      <c r="AL2969" s="28">
        <v>3.438082988588282E-2</v>
      </c>
      <c r="AM2969" s="30">
        <v>1.6874980971689184</v>
      </c>
      <c r="AN2969" s="28">
        <v>8.1493519551564239E-2</v>
      </c>
      <c r="AO2969" s="30">
        <v>1.7266252430184781</v>
      </c>
      <c r="AP2969" s="28">
        <v>5.6985737769762262E-2</v>
      </c>
    </row>
    <row r="2970" spans="1:42" x14ac:dyDescent="0.25">
      <c r="A2970" s="26" t="s">
        <v>466</v>
      </c>
      <c r="B2970" s="26" t="s">
        <v>435</v>
      </c>
      <c r="C2970" s="26" t="s">
        <v>492</v>
      </c>
      <c r="D2970" s="27">
        <v>1221723.789992932</v>
      </c>
      <c r="E2970" s="27">
        <v>1291735.8975028859</v>
      </c>
      <c r="F2970" s="28">
        <v>-5.4200016927064991E-2</v>
      </c>
      <c r="G2970" s="27">
        <v>1528449.4938929856</v>
      </c>
      <c r="H2970" s="28">
        <v>-0.2006776835777663</v>
      </c>
      <c r="I2970" s="27">
        <v>1049181.4804220868</v>
      </c>
      <c r="J2970" s="28">
        <v>0.16445420815227435</v>
      </c>
      <c r="K2970" s="29">
        <v>420881.17554661987</v>
      </c>
      <c r="L2970" s="29">
        <v>459673.2010536716</v>
      </c>
      <c r="M2970" s="28">
        <v>-8.439044394611632E-2</v>
      </c>
      <c r="N2970" s="29">
        <v>545888.70511399675</v>
      </c>
      <c r="O2970" s="28">
        <v>-0.2289981976111263</v>
      </c>
      <c r="P2970" s="29">
        <v>401177.92768035037</v>
      </c>
      <c r="Q2970" s="28">
        <v>4.9113489319304225E-2</v>
      </c>
      <c r="R2970" s="29">
        <v>260686.1465042503</v>
      </c>
      <c r="S2970" s="29">
        <v>287216.77161207434</v>
      </c>
      <c r="T2970" s="28">
        <v>-9.2371434157254906E-2</v>
      </c>
      <c r="U2970" s="29">
        <v>334371.20726582292</v>
      </c>
      <c r="V2970" s="28">
        <v>-0.220369036449342</v>
      </c>
      <c r="W2970" s="29">
        <v>239680.08148327342</v>
      </c>
      <c r="X2970" s="28">
        <v>8.7642097294775956E-2</v>
      </c>
      <c r="Y2970" s="27">
        <v>1207197.3129247066</v>
      </c>
      <c r="Z2970" s="45">
        <v>14526.477068225337</v>
      </c>
      <c r="AA2970" s="29">
        <v>254665.07456602532</v>
      </c>
      <c r="AB2970" s="29">
        <v>6021.0719382249699</v>
      </c>
      <c r="AC2970" s="30">
        <v>2.9027760350797749</v>
      </c>
      <c r="AD2970" s="30">
        <v>2.8101179153841129</v>
      </c>
      <c r="AE2970" s="28">
        <v>3.2973036180581977E-2</v>
      </c>
      <c r="AF2970" s="30">
        <v>2.7999287759101059</v>
      </c>
      <c r="AG2970" s="28">
        <v>3.6732098349979946E-2</v>
      </c>
      <c r="AH2970" s="30">
        <v>2.6152522559966238</v>
      </c>
      <c r="AI2970" s="28">
        <v>0.10994112649128798</v>
      </c>
      <c r="AJ2970" s="30">
        <v>4.6865696791947196</v>
      </c>
      <c r="AK2970" s="30">
        <v>4.4974250293696372</v>
      </c>
      <c r="AL2970" s="28">
        <v>4.2056209628822443E-2</v>
      </c>
      <c r="AM2970" s="30">
        <v>4.5711157560222535</v>
      </c>
      <c r="AN2970" s="28">
        <v>2.52572740080713E-2</v>
      </c>
      <c r="AO2970" s="30">
        <v>4.3774245816722406</v>
      </c>
      <c r="AP2970" s="28">
        <v>7.0622598232036482E-2</v>
      </c>
    </row>
    <row r="2971" spans="1:42" x14ac:dyDescent="0.25">
      <c r="A2971" s="26" t="s">
        <v>466</v>
      </c>
      <c r="B2971" s="26" t="s">
        <v>435</v>
      </c>
      <c r="C2971" s="26" t="s">
        <v>399</v>
      </c>
      <c r="D2971" s="27">
        <v>675905.62876578805</v>
      </c>
      <c r="E2971" s="27">
        <v>709501.32772166247</v>
      </c>
      <c r="F2971" s="28">
        <v>-4.7351143180741198E-2</v>
      </c>
      <c r="G2971" s="27">
        <v>864263.41740172869</v>
      </c>
      <c r="H2971" s="28">
        <v>-0.21794025391264221</v>
      </c>
      <c r="I2971" s="27">
        <v>657967.91244433401</v>
      </c>
      <c r="J2971" s="28">
        <v>2.7262296507463223E-2</v>
      </c>
      <c r="K2971" s="29">
        <v>250707.3036403817</v>
      </c>
      <c r="L2971" s="29">
        <v>276217.44127541804</v>
      </c>
      <c r="M2971" s="28">
        <v>-9.2355274588182268E-2</v>
      </c>
      <c r="N2971" s="29">
        <v>329706.74743373197</v>
      </c>
      <c r="O2971" s="28">
        <v>-0.2396051776563306</v>
      </c>
      <c r="P2971" s="29">
        <v>265266.8896473744</v>
      </c>
      <c r="Q2971" s="28">
        <v>-5.4886556050576477E-2</v>
      </c>
      <c r="R2971" s="29">
        <v>158949.89827433668</v>
      </c>
      <c r="S2971" s="29">
        <v>179171.07693289235</v>
      </c>
      <c r="T2971" s="28">
        <v>-0.11285961442386939</v>
      </c>
      <c r="U2971" s="29">
        <v>212027.31065343731</v>
      </c>
      <c r="V2971" s="28">
        <v>-0.25033290388640866</v>
      </c>
      <c r="W2971" s="29">
        <v>165207.67286602111</v>
      </c>
      <c r="X2971" s="28">
        <v>-3.7878232185736993E-2</v>
      </c>
      <c r="Y2971" s="27">
        <v>664852.38217524486</v>
      </c>
      <c r="Z2971" s="45">
        <v>11053.246590543191</v>
      </c>
      <c r="AA2971" s="29">
        <v>153892.16630102962</v>
      </c>
      <c r="AB2971" s="29">
        <v>5057.7319733070708</v>
      </c>
      <c r="AC2971" s="30">
        <v>2.6959949668451508</v>
      </c>
      <c r="AD2971" s="30">
        <v>2.5686333362787708</v>
      </c>
      <c r="AE2971" s="28">
        <v>4.9583421957332119E-2</v>
      </c>
      <c r="AF2971" s="30">
        <v>2.621309464027386</v>
      </c>
      <c r="AG2971" s="28">
        <v>2.8491677096002962E-2</v>
      </c>
      <c r="AH2971" s="30">
        <v>2.4803996960155352</v>
      </c>
      <c r="AI2971" s="28">
        <v>8.6919568316325621E-2</v>
      </c>
      <c r="AJ2971" s="30">
        <v>4.2523187249810066</v>
      </c>
      <c r="AK2971" s="30">
        <v>3.9599099356164653</v>
      </c>
      <c r="AL2971" s="28">
        <v>7.3842282809146786E-2</v>
      </c>
      <c r="AM2971" s="30">
        <v>4.0761891227040268</v>
      </c>
      <c r="AN2971" s="28">
        <v>4.3209379392127052E-2</v>
      </c>
      <c r="AO2971" s="30">
        <v>3.9826716340101704</v>
      </c>
      <c r="AP2971" s="28">
        <v>6.770507733255611E-2</v>
      </c>
    </row>
    <row r="2972" spans="1:42" x14ac:dyDescent="0.25">
      <c r="A2972" s="26" t="s">
        <v>466</v>
      </c>
      <c r="B2972" s="26" t="s">
        <v>435</v>
      </c>
      <c r="C2972" s="26" t="s">
        <v>400</v>
      </c>
      <c r="D2972" s="27">
        <v>452750.51685769798</v>
      </c>
      <c r="E2972" s="27">
        <v>473551.4919972432</v>
      </c>
      <c r="F2972" s="28">
        <v>-4.3925476935602836E-2</v>
      </c>
      <c r="G2972" s="27">
        <v>558206.77090187906</v>
      </c>
      <c r="H2972" s="28">
        <v>-0.1889196970395009</v>
      </c>
      <c r="I2972" s="27">
        <v>354839.66271275643</v>
      </c>
      <c r="J2972" s="28">
        <v>0.27592984785412961</v>
      </c>
      <c r="K2972" s="29">
        <v>141097.61148249498</v>
      </c>
      <c r="L2972" s="29">
        <v>147172.75328449081</v>
      </c>
      <c r="M2972" s="28">
        <v>-4.1278984502330703E-2</v>
      </c>
      <c r="N2972" s="29">
        <v>181377.72895810701</v>
      </c>
      <c r="O2972" s="28">
        <v>-0.22207862953734286</v>
      </c>
      <c r="P2972" s="29">
        <v>125557.55587595911</v>
      </c>
      <c r="Q2972" s="28">
        <v>0.1237683825407386</v>
      </c>
      <c r="R2972" s="29">
        <v>89508.589202799427</v>
      </c>
      <c r="S2972" s="29">
        <v>93175.236621980206</v>
      </c>
      <c r="T2972" s="28">
        <v>-3.935216643512994E-2</v>
      </c>
      <c r="U2972" s="29">
        <v>108207.97957902611</v>
      </c>
      <c r="V2972" s="28">
        <v>-0.17280971744389892</v>
      </c>
      <c r="W2972" s="29">
        <v>71423.81178042297</v>
      </c>
      <c r="X2972" s="28">
        <v>0.25320375616431934</v>
      </c>
      <c r="Y2972" s="27">
        <v>450646.63569056342</v>
      </c>
      <c r="Z2972" s="45">
        <v>2103.8811671345702</v>
      </c>
      <c r="AA2972" s="29">
        <v>88813.691582051353</v>
      </c>
      <c r="AB2972" s="29">
        <v>694.89762074807027</v>
      </c>
      <c r="AC2972" s="30">
        <v>3.2087752025048819</v>
      </c>
      <c r="AD2972" s="30">
        <v>3.2176573545637841</v>
      </c>
      <c r="AE2972" s="28">
        <v>-2.7604406187949557E-3</v>
      </c>
      <c r="AF2972" s="30">
        <v>3.0775926796988875</v>
      </c>
      <c r="AG2972" s="28">
        <v>4.2625043811460241E-2</v>
      </c>
      <c r="AH2972" s="30">
        <v>2.8261115807583086</v>
      </c>
      <c r="AI2972" s="28">
        <v>0.13540287098073323</v>
      </c>
      <c r="AJ2972" s="30">
        <v>5.0581795656716482</v>
      </c>
      <c r="AK2972" s="30">
        <v>5.0823749868055774</v>
      </c>
      <c r="AL2972" s="28">
        <v>-4.7606524895827864E-3</v>
      </c>
      <c r="AM2972" s="30">
        <v>5.15864701543763</v>
      </c>
      <c r="AN2972" s="28">
        <v>-1.9475542611333097E-2</v>
      </c>
      <c r="AO2972" s="30">
        <v>4.9680863267790025</v>
      </c>
      <c r="AP2972" s="28">
        <v>1.8134394808525092E-2</v>
      </c>
    </row>
    <row r="2973" spans="1:42" x14ac:dyDescent="0.25">
      <c r="A2973" s="26" t="s">
        <v>466</v>
      </c>
      <c r="B2973" s="26" t="s">
        <v>435</v>
      </c>
      <c r="C2973" s="26" t="s">
        <v>161</v>
      </c>
      <c r="D2973" s="27">
        <v>93067.644369446032</v>
      </c>
      <c r="E2973" s="27">
        <v>108683.07778398038</v>
      </c>
      <c r="F2973" s="28">
        <v>-0.14367860878555302</v>
      </c>
      <c r="G2973" s="27">
        <v>105979.30558937788</v>
      </c>
      <c r="H2973" s="28">
        <v>-0.12183190999532234</v>
      </c>
      <c r="I2973" s="27">
        <v>36373.90526499629</v>
      </c>
      <c r="J2973" s="28">
        <v>1.5586376742177266</v>
      </c>
      <c r="K2973" s="29">
        <v>29076.26042374317</v>
      </c>
      <c r="L2973" s="29">
        <v>36283.006493762739</v>
      </c>
      <c r="M2973" s="28">
        <v>-0.19862593446489754</v>
      </c>
      <c r="N2973" s="29">
        <v>34804.228722157764</v>
      </c>
      <c r="O2973" s="28">
        <v>-0.16457679163474584</v>
      </c>
      <c r="P2973" s="29">
        <v>10353.482157016819</v>
      </c>
      <c r="Q2973" s="28">
        <v>1.8083556800295877</v>
      </c>
      <c r="R2973" s="29">
        <v>12227.65902711423</v>
      </c>
      <c r="S2973" s="29">
        <v>14870.45805720176</v>
      </c>
      <c r="T2973" s="28">
        <v>-0.17772142727019918</v>
      </c>
      <c r="U2973" s="29">
        <v>14135.917033359652</v>
      </c>
      <c r="V2973" s="28">
        <v>-0.13499357712287663</v>
      </c>
      <c r="W2973" s="29">
        <v>3048.5968368293634</v>
      </c>
      <c r="X2973" s="28">
        <v>3.0109137683916845</v>
      </c>
      <c r="Y2973" s="27">
        <v>91698.295058898453</v>
      </c>
      <c r="Z2973" s="45">
        <v>1369.3493105475764</v>
      </c>
      <c r="AA2973" s="29">
        <v>11959.216682944401</v>
      </c>
      <c r="AB2973" s="29">
        <v>268.4423441698292</v>
      </c>
      <c r="AC2973" s="30">
        <v>3.2008120374877578</v>
      </c>
      <c r="AD2973" s="30">
        <v>2.9954264623209665</v>
      </c>
      <c r="AE2973" s="28">
        <v>6.856638870969009E-2</v>
      </c>
      <c r="AF2973" s="30">
        <v>3.0450123298352887</v>
      </c>
      <c r="AG2973" s="28">
        <v>5.1165542459690676E-2</v>
      </c>
      <c r="AH2973" s="30">
        <v>3.5132049984115508</v>
      </c>
      <c r="AI2973" s="28">
        <v>-8.8919650593983934E-2</v>
      </c>
      <c r="AJ2973" s="30">
        <v>7.6112397445065421</v>
      </c>
      <c r="AK2973" s="30">
        <v>7.308657027639117</v>
      </c>
      <c r="AL2973" s="28">
        <v>4.1400590522054782E-2</v>
      </c>
      <c r="AM2973" s="30">
        <v>7.4971652238248891</v>
      </c>
      <c r="AN2973" s="28">
        <v>1.5215687166549412E-2</v>
      </c>
      <c r="AO2973" s="30">
        <v>11.931359642433499</v>
      </c>
      <c r="AP2973" s="28">
        <v>-0.36208110621044298</v>
      </c>
    </row>
    <row r="2974" spans="1:42" x14ac:dyDescent="0.25">
      <c r="A2974" s="26" t="s">
        <v>466</v>
      </c>
      <c r="B2974" s="26" t="s">
        <v>435</v>
      </c>
      <c r="C2974" s="26" t="s">
        <v>493</v>
      </c>
      <c r="D2974" s="27">
        <v>44544.287873260975</v>
      </c>
      <c r="E2974" s="27">
        <v>57713.93489344597</v>
      </c>
      <c r="F2974" s="28">
        <v>-0.22818834038086958</v>
      </c>
      <c r="G2974" s="27">
        <v>54178.044748735425</v>
      </c>
      <c r="H2974" s="28">
        <v>-0.17781662147745397</v>
      </c>
      <c r="I2974" s="27">
        <v>10779.225818271638</v>
      </c>
      <c r="J2974" s="28">
        <v>3.1324199552211711</v>
      </c>
      <c r="K2974" s="29">
        <v>18818.877420306206</v>
      </c>
      <c r="L2974" s="29">
        <v>24351.68648611203</v>
      </c>
      <c r="M2974" s="28">
        <v>-0.22720434861713712</v>
      </c>
      <c r="N2974" s="29">
        <v>22500.402701522115</v>
      </c>
      <c r="O2974" s="28">
        <v>-0.16362041737887917</v>
      </c>
      <c r="P2974" s="29">
        <v>3804.0565427862216</v>
      </c>
      <c r="Q2974" s="28">
        <v>3.947055126189742</v>
      </c>
      <c r="R2974" s="29">
        <v>9274.9244952736881</v>
      </c>
      <c r="S2974" s="29">
        <v>11443.04930669932</v>
      </c>
      <c r="T2974" s="28">
        <v>-0.18947089655170027</v>
      </c>
      <c r="U2974" s="29">
        <v>10430.388547375502</v>
      </c>
      <c r="V2974" s="28">
        <v>-0.11077862026458755</v>
      </c>
      <c r="W2974" s="29">
        <v>1259.4326580445584</v>
      </c>
      <c r="X2974" s="28">
        <v>6.364367150582134</v>
      </c>
      <c r="Y2974" s="27">
        <v>43738.555550133242</v>
      </c>
      <c r="Z2974" s="45">
        <v>805.73232312773428</v>
      </c>
      <c r="AA2974" s="29">
        <v>9086.0150559932736</v>
      </c>
      <c r="AB2974" s="29">
        <v>188.90943928041426</v>
      </c>
      <c r="AC2974" s="30">
        <v>2.3670002667213392</v>
      </c>
      <c r="AD2974" s="30">
        <v>2.3700179832046011</v>
      </c>
      <c r="AE2974" s="28">
        <v>-1.273288432681636E-3</v>
      </c>
      <c r="AF2974" s="30">
        <v>2.4078700042586512</v>
      </c>
      <c r="AG2974" s="28">
        <v>-1.6973398673943423E-2</v>
      </c>
      <c r="AH2974" s="30">
        <v>2.8336134589567807</v>
      </c>
      <c r="AI2974" s="28">
        <v>-0.16467072838058483</v>
      </c>
      <c r="AJ2974" s="30">
        <v>4.8026577354845132</v>
      </c>
      <c r="AK2974" s="30">
        <v>5.0435800236967792</v>
      </c>
      <c r="AL2974" s="28">
        <v>-4.7768110564383938E-2</v>
      </c>
      <c r="AM2974" s="30">
        <v>5.1942499076285822</v>
      </c>
      <c r="AN2974" s="28">
        <v>-7.5389551736614283E-2</v>
      </c>
      <c r="AO2974" s="30">
        <v>8.5587949061189672</v>
      </c>
      <c r="AP2974" s="28">
        <v>-0.43886285532430114</v>
      </c>
    </row>
    <row r="2975" spans="1:42" x14ac:dyDescent="0.25">
      <c r="A2975" s="26" t="s">
        <v>466</v>
      </c>
      <c r="B2975" s="26" t="s">
        <v>435</v>
      </c>
      <c r="C2975" s="26" t="s">
        <v>495</v>
      </c>
      <c r="D2975" s="26"/>
      <c r="E2975" s="27">
        <v>160.67596407532693</v>
      </c>
      <c r="F2975" s="28">
        <v>-1</v>
      </c>
      <c r="G2975" s="27">
        <v>582.41408745646481</v>
      </c>
      <c r="H2975" s="28">
        <v>-1</v>
      </c>
      <c r="I2975" s="27">
        <v>74.486841394901276</v>
      </c>
      <c r="J2975" s="28">
        <v>-1</v>
      </c>
      <c r="K2975" s="26"/>
      <c r="L2975" s="29">
        <v>22.012029571419873</v>
      </c>
      <c r="M2975" s="28">
        <v>-1</v>
      </c>
      <c r="N2975" s="29">
        <v>79.791551778988804</v>
      </c>
      <c r="O2975" s="28">
        <v>-1</v>
      </c>
      <c r="P2975" s="29">
        <v>10.208780907777914</v>
      </c>
      <c r="Q2975" s="28">
        <v>-1</v>
      </c>
      <c r="R2975" s="26"/>
      <c r="S2975" s="29">
        <v>6.4288161211536909</v>
      </c>
      <c r="T2975" s="28">
        <v>-1</v>
      </c>
      <c r="U2975" s="29">
        <v>23.305527086862774</v>
      </c>
      <c r="V2975" s="28">
        <v>-1</v>
      </c>
      <c r="W2975" s="29">
        <v>2.9806659110610711</v>
      </c>
      <c r="X2975" s="28">
        <v>-1</v>
      </c>
      <c r="Y2975" s="26"/>
      <c r="Z2975" s="26"/>
      <c r="AA2975" s="26"/>
      <c r="AB2975" s="26"/>
      <c r="AC2975" s="26"/>
      <c r="AD2975" s="30">
        <v>7.2994615764075874</v>
      </c>
      <c r="AE2975" s="28">
        <v>-1</v>
      </c>
      <c r="AF2975" s="30">
        <v>7.2991948955908086</v>
      </c>
      <c r="AG2975" s="28">
        <v>-1</v>
      </c>
      <c r="AH2975" s="30">
        <v>7.2963502760795746</v>
      </c>
      <c r="AI2975" s="28">
        <v>-1</v>
      </c>
      <c r="AJ2975" s="26"/>
      <c r="AK2975" s="30">
        <v>24.993087537008702</v>
      </c>
      <c r="AL2975" s="28">
        <v>-1</v>
      </c>
      <c r="AM2975" s="30">
        <v>24.990384696545615</v>
      </c>
      <c r="AN2975" s="28">
        <v>-1</v>
      </c>
      <c r="AO2975" s="30">
        <v>24.990000093095006</v>
      </c>
      <c r="AP2975" s="28">
        <v>-1</v>
      </c>
    </row>
    <row r="2976" spans="1:42" x14ac:dyDescent="0.25">
      <c r="A2976" s="26" t="s">
        <v>466</v>
      </c>
      <c r="B2976" s="26" t="s">
        <v>435</v>
      </c>
      <c r="C2976" s="26" t="s">
        <v>496</v>
      </c>
      <c r="D2976" s="27">
        <v>381681.47358670115</v>
      </c>
      <c r="E2976" s="27">
        <v>392094.6490024841</v>
      </c>
      <c r="F2976" s="28">
        <v>-2.6557810575264913E-2</v>
      </c>
      <c r="G2976" s="27">
        <v>447726.69626987813</v>
      </c>
      <c r="H2976" s="28">
        <v>-0.14751236241532181</v>
      </c>
      <c r="I2976" s="27">
        <v>266127.13721445203</v>
      </c>
      <c r="J2976" s="28">
        <v>0.43420726492515677</v>
      </c>
      <c r="K2976" s="29">
        <v>122454.14004232499</v>
      </c>
      <c r="L2976" s="29">
        <v>125013.94943219314</v>
      </c>
      <c r="M2976" s="28">
        <v>-2.0476190069145687E-2</v>
      </c>
      <c r="N2976" s="29">
        <v>147251.39600560965</v>
      </c>
      <c r="O2976" s="28">
        <v>-0.16840082088145364</v>
      </c>
      <c r="P2976" s="29">
        <v>96380.663337660779</v>
      </c>
      <c r="Q2976" s="28">
        <v>0.27052601426199135</v>
      </c>
      <c r="R2976" s="29">
        <v>79059.845028227312</v>
      </c>
      <c r="S2976" s="29">
        <v>80289.27567503741</v>
      </c>
      <c r="T2976" s="28">
        <v>-1.5312513862823882E-2</v>
      </c>
      <c r="U2976" s="29">
        <v>90659.424256763552</v>
      </c>
      <c r="V2976" s="28">
        <v>-0.12794675593443189</v>
      </c>
      <c r="W2976" s="29">
        <v>56339.948688204247</v>
      </c>
      <c r="X2976" s="28">
        <v>0.40326441306787825</v>
      </c>
      <c r="Y2976" s="27">
        <v>380473.51816690911</v>
      </c>
      <c r="Z2976" s="45">
        <v>1207.9554197920554</v>
      </c>
      <c r="AA2976" s="29">
        <v>78607.931475952908</v>
      </c>
      <c r="AB2976" s="29">
        <v>451.9135522744005</v>
      </c>
      <c r="AC2976" s="30">
        <v>3.1169340085584443</v>
      </c>
      <c r="AD2976" s="30">
        <v>3.1364071832252129</v>
      </c>
      <c r="AE2976" s="28">
        <v>-6.2087520940900696E-3</v>
      </c>
      <c r="AF2976" s="30">
        <v>3.0405599431656434</v>
      </c>
      <c r="AG2976" s="28">
        <v>2.511842121858809E-2</v>
      </c>
      <c r="AH2976" s="30">
        <v>2.761208815113672</v>
      </c>
      <c r="AI2976" s="28">
        <v>0.12882951535490009</v>
      </c>
      <c r="AJ2976" s="30">
        <v>4.8277538799933977</v>
      </c>
      <c r="AK2976" s="30">
        <v>4.8835245517651309</v>
      </c>
      <c r="AL2976" s="28">
        <v>-1.142016819626209E-2</v>
      </c>
      <c r="AM2976" s="30">
        <v>4.9385565807459439</v>
      </c>
      <c r="AN2976" s="28">
        <v>-2.2436252160101828E-2</v>
      </c>
      <c r="AO2976" s="30">
        <v>4.7235956618854784</v>
      </c>
      <c r="AP2976" s="28">
        <v>2.2050621086891101E-2</v>
      </c>
    </row>
    <row r="2977" spans="1:42" x14ac:dyDescent="0.25">
      <c r="A2977" s="26" t="s">
        <v>466</v>
      </c>
      <c r="B2977" s="26" t="s">
        <v>435</v>
      </c>
      <c r="C2977" s="26" t="s">
        <v>497</v>
      </c>
      <c r="D2977" s="26"/>
      <c r="E2977" s="27">
        <v>14.827493163347244</v>
      </c>
      <c r="F2977" s="28">
        <v>-1</v>
      </c>
      <c r="G2977" s="27">
        <v>1300.5714705014229</v>
      </c>
      <c r="H2977" s="28">
        <v>-1</v>
      </c>
      <c r="I2977" s="27">
        <v>1043.5787837588787</v>
      </c>
      <c r="J2977" s="28">
        <v>-1</v>
      </c>
      <c r="K2977" s="26"/>
      <c r="L2977" s="29">
        <v>5.925072193145752</v>
      </c>
      <c r="M2977" s="28">
        <v>-1</v>
      </c>
      <c r="N2977" s="29">
        <v>548.46357595920563</v>
      </c>
      <c r="O2977" s="28">
        <v>-1</v>
      </c>
      <c r="P2977" s="29">
        <v>405.24670565128326</v>
      </c>
      <c r="Q2977" s="28">
        <v>-1</v>
      </c>
      <c r="R2977" s="26"/>
      <c r="S2977" s="29">
        <v>2.1182132975718471</v>
      </c>
      <c r="T2977" s="28">
        <v>-1</v>
      </c>
      <c r="U2977" s="29">
        <v>166.25693143853701</v>
      </c>
      <c r="V2977" s="28">
        <v>-1</v>
      </c>
      <c r="W2977" s="29">
        <v>88.867087656561196</v>
      </c>
      <c r="X2977" s="28">
        <v>-1</v>
      </c>
      <c r="Y2977" s="26"/>
      <c r="Z2977" s="26"/>
      <c r="AA2977" s="26"/>
      <c r="AB2977" s="26"/>
      <c r="AC2977" s="26"/>
      <c r="AD2977" s="30">
        <v>2.5024999999999999</v>
      </c>
      <c r="AE2977" s="28">
        <v>-1</v>
      </c>
      <c r="AF2977" s="30">
        <v>2.3712996222709211</v>
      </c>
      <c r="AG2977" s="28">
        <v>-1</v>
      </c>
      <c r="AH2977" s="30">
        <v>2.5751690740624631</v>
      </c>
      <c r="AI2977" s="28">
        <v>-1</v>
      </c>
      <c r="AJ2977" s="26"/>
      <c r="AK2977" s="30">
        <v>7.0000000379302287</v>
      </c>
      <c r="AL2977" s="28">
        <v>-1</v>
      </c>
      <c r="AM2977" s="30">
        <v>7.8226601396298898</v>
      </c>
      <c r="AN2977" s="28">
        <v>-1</v>
      </c>
      <c r="AO2977" s="30">
        <v>11.743141485539946</v>
      </c>
      <c r="AP2977" s="28">
        <v>-1</v>
      </c>
    </row>
    <row r="2978" spans="1:42" x14ac:dyDescent="0.25">
      <c r="A2978" s="26" t="s">
        <v>466</v>
      </c>
      <c r="B2978" s="26" t="s">
        <v>435</v>
      </c>
      <c r="C2978" s="26" t="s">
        <v>498</v>
      </c>
      <c r="D2978" s="27">
        <v>95.236123628616326</v>
      </c>
      <c r="E2978" s="27">
        <v>8.1471171975135803</v>
      </c>
      <c r="F2978" s="28">
        <v>10.689548747093198</v>
      </c>
      <c r="G2978" s="27">
        <v>54.514018343687056</v>
      </c>
      <c r="H2978" s="28">
        <v>0.74700245041916002</v>
      </c>
      <c r="I2978" s="27">
        <v>133.35499335765837</v>
      </c>
      <c r="J2978" s="28">
        <v>-0.28584508738122133</v>
      </c>
      <c r="K2978" s="29">
        <v>2.082228735269041</v>
      </c>
      <c r="L2978" s="29">
        <v>0.17775528033624699</v>
      </c>
      <c r="M2978" s="28">
        <v>10.714019022839926</v>
      </c>
      <c r="N2978" s="29">
        <v>1.1951552791759266</v>
      </c>
      <c r="O2978" s="28">
        <v>0.742224438572335</v>
      </c>
      <c r="P2978" s="29">
        <v>2.9061493007600241</v>
      </c>
      <c r="Q2978" s="28">
        <v>-0.28350937278945343</v>
      </c>
      <c r="R2978" s="29">
        <v>1.9050177568364219</v>
      </c>
      <c r="S2978" s="29">
        <v>0.16294234306735156</v>
      </c>
      <c r="T2978" s="28">
        <v>10.691361011354738</v>
      </c>
      <c r="U2978" s="29">
        <v>1.0905791841782388</v>
      </c>
      <c r="V2978" s="28">
        <v>0.74679453310111532</v>
      </c>
      <c r="W2978" s="29">
        <v>2.6676959879012934</v>
      </c>
      <c r="X2978" s="28">
        <v>-0.2858939828690446</v>
      </c>
      <c r="Y2978" s="27">
        <v>95.236123628616326</v>
      </c>
      <c r="Z2978" s="26"/>
      <c r="AA2978" s="29">
        <v>1.9050177568364219</v>
      </c>
      <c r="AB2978" s="26"/>
      <c r="AC2978" s="30">
        <v>45.737589735217561</v>
      </c>
      <c r="AD2978" s="30">
        <v>45.833334357788189</v>
      </c>
      <c r="AE2978" s="28">
        <v>-2.0889735366669531E-3</v>
      </c>
      <c r="AF2978" s="30">
        <v>45.612498470721818</v>
      </c>
      <c r="AG2978" s="28">
        <v>2.742477800816778E-3</v>
      </c>
      <c r="AH2978" s="30">
        <v>45.887179066396556</v>
      </c>
      <c r="AI2978" s="28">
        <v>-3.2599373991272287E-3</v>
      </c>
      <c r="AJ2978" s="30">
        <v>49.992249829088578</v>
      </c>
      <c r="AK2978" s="30">
        <v>50.000000270930208</v>
      </c>
      <c r="AL2978" s="28">
        <v>-1.5500883599266151E-4</v>
      </c>
      <c r="AM2978" s="30">
        <v>49.986300063817794</v>
      </c>
      <c r="AN2978" s="28">
        <v>1.1902791891355481E-4</v>
      </c>
      <c r="AO2978" s="30">
        <v>49.988827048681159</v>
      </c>
      <c r="AP2978" s="28">
        <v>6.8470908590952231E-5</v>
      </c>
    </row>
    <row r="2979" spans="1:42" x14ac:dyDescent="0.25">
      <c r="A2979" s="26" t="s">
        <v>466</v>
      </c>
      <c r="B2979" s="26" t="s">
        <v>435</v>
      </c>
      <c r="C2979" s="26" t="s">
        <v>499</v>
      </c>
      <c r="D2979" s="27">
        <v>5187.1145617866514</v>
      </c>
      <c r="E2979" s="27">
        <v>4322.2210094022748</v>
      </c>
      <c r="F2979" s="28">
        <v>0.20010396287069637</v>
      </c>
      <c r="G2979" s="27">
        <v>3897.8717469751837</v>
      </c>
      <c r="H2979" s="28">
        <v>0.33075557599142213</v>
      </c>
      <c r="I2979" s="27">
        <v>781.87686301112171</v>
      </c>
      <c r="J2979" s="28">
        <v>5.6341834720755353</v>
      </c>
      <c r="K2979" s="29">
        <v>1414.8857236778467</v>
      </c>
      <c r="L2979" s="29">
        <v>1310.0774754060653</v>
      </c>
      <c r="M2979" s="28">
        <v>8.0001564975609965E-2</v>
      </c>
      <c r="N2979" s="29">
        <v>1160.893894166064</v>
      </c>
      <c r="O2979" s="28">
        <v>0.21878987458560067</v>
      </c>
      <c r="P2979" s="29">
        <v>206.64279141886178</v>
      </c>
      <c r="Q2979" s="28">
        <v>5.8470122473805288</v>
      </c>
      <c r="R2979" s="29">
        <v>313.5947897916846</v>
      </c>
      <c r="S2979" s="29">
        <v>288.83647250432796</v>
      </c>
      <c r="T2979" s="28">
        <v>8.5717420215986287E-2</v>
      </c>
      <c r="U2979" s="29">
        <v>276.98318492967456</v>
      </c>
      <c r="V2979" s="28">
        <v>0.13217988258495059</v>
      </c>
      <c r="W2979" s="29">
        <v>65.993748083285794</v>
      </c>
      <c r="X2979" s="28">
        <v>3.751886336201423</v>
      </c>
      <c r="Y2979" s="27">
        <v>5187.1145617866514</v>
      </c>
      <c r="Z2979" s="45">
        <v>0</v>
      </c>
      <c r="AA2979" s="29">
        <v>313.5947897916846</v>
      </c>
      <c r="AB2979" s="29">
        <v>0</v>
      </c>
      <c r="AC2979" s="30">
        <v>3.6661014207587681</v>
      </c>
      <c r="AD2979" s="30">
        <v>3.2992102303434994</v>
      </c>
      <c r="AE2979" s="28">
        <v>0.11120576283405548</v>
      </c>
      <c r="AF2979" s="30">
        <v>3.3576468672662338</v>
      </c>
      <c r="AG2979" s="28">
        <v>9.186628781592962E-2</v>
      </c>
      <c r="AH2979" s="30">
        <v>3.7837122584463607</v>
      </c>
      <c r="AI2979" s="28">
        <v>-3.1083451820378406E-2</v>
      </c>
      <c r="AJ2979" s="30">
        <v>16.540818695464804</v>
      </c>
      <c r="AK2979" s="30">
        <v>14.964249396646091</v>
      </c>
      <c r="AL2979" s="28">
        <v>0.10535572196304524</v>
      </c>
      <c r="AM2979" s="30">
        <v>14.07259342463278</v>
      </c>
      <c r="AN2979" s="28">
        <v>0.17539235280624413</v>
      </c>
      <c r="AO2979" s="30">
        <v>11.847741425814657</v>
      </c>
      <c r="AP2979" s="28">
        <v>0.396115774389248</v>
      </c>
    </row>
    <row r="2980" spans="1:42" x14ac:dyDescent="0.25">
      <c r="A2980" s="26" t="s">
        <v>466</v>
      </c>
      <c r="B2980" s="26" t="s">
        <v>435</v>
      </c>
      <c r="C2980" s="26" t="s">
        <v>500</v>
      </c>
      <c r="D2980" s="27">
        <v>73.823132581710809</v>
      </c>
      <c r="E2980" s="27">
        <v>4.4438821077346802</v>
      </c>
      <c r="F2980" s="28">
        <v>15.612306715612444</v>
      </c>
      <c r="G2980" s="27">
        <v>133.707992374897</v>
      </c>
      <c r="H2980" s="28">
        <v>-0.44787793705912582</v>
      </c>
      <c r="I2980" s="27">
        <v>409.03678449869153</v>
      </c>
      <c r="J2980" s="28">
        <v>-0.81951957530619846</v>
      </c>
      <c r="K2980" s="29">
        <v>2.1412990870862245</v>
      </c>
      <c r="L2980" s="29">
        <v>0.31107173782930708</v>
      </c>
      <c r="M2980" s="28">
        <v>5.8836182355505704</v>
      </c>
      <c r="N2980" s="29">
        <v>9.2624532188252964</v>
      </c>
      <c r="O2980" s="28">
        <v>-0.76881944378038181</v>
      </c>
      <c r="P2980" s="29">
        <v>11.848147045047083</v>
      </c>
      <c r="Q2980" s="28">
        <v>-0.81927139501688084</v>
      </c>
      <c r="R2980" s="29">
        <v>1.4767580032348633</v>
      </c>
      <c r="S2980" s="29">
        <v>8.8877640168123495E-2</v>
      </c>
      <c r="T2980" s="28">
        <v>15.615630212969037</v>
      </c>
      <c r="U2980" s="29">
        <v>2.6741598684237511</v>
      </c>
      <c r="V2980" s="28">
        <v>-0.44776749487856193</v>
      </c>
      <c r="W2980" s="29">
        <v>8.1819279261402347</v>
      </c>
      <c r="X2980" s="28">
        <v>-0.81950977611073716</v>
      </c>
      <c r="Y2980" s="27">
        <v>73.823132581710809</v>
      </c>
      <c r="Z2980" s="26"/>
      <c r="AA2980" s="29">
        <v>1.4767580032348633</v>
      </c>
      <c r="AB2980" s="26"/>
      <c r="AC2980" s="30">
        <v>34.475862352402963</v>
      </c>
      <c r="AD2980" s="30">
        <v>14.285714731735451</v>
      </c>
      <c r="AE2980" s="28">
        <v>1.4133102893210845</v>
      </c>
      <c r="AF2980" s="30">
        <v>14.435483690556703</v>
      </c>
      <c r="AG2980" s="28">
        <v>1.3882720587295685</v>
      </c>
      <c r="AH2980" s="30">
        <v>34.523270427309761</v>
      </c>
      <c r="AI2980" s="28">
        <v>-1.3732208542240442E-3</v>
      </c>
      <c r="AJ2980" s="30">
        <v>49.989999999999995</v>
      </c>
      <c r="AK2980" s="30">
        <v>50.000001117587118</v>
      </c>
      <c r="AL2980" s="28">
        <v>-2.0002234727161354E-4</v>
      </c>
      <c r="AM2980" s="30">
        <v>49.999999608740467</v>
      </c>
      <c r="AN2980" s="28">
        <v>-1.999921763744149E-4</v>
      </c>
      <c r="AO2980" s="30">
        <v>49.992714210042138</v>
      </c>
      <c r="AP2980" s="28">
        <v>-5.4292112061354853E-5</v>
      </c>
    </row>
    <row r="2981" spans="1:42" x14ac:dyDescent="0.25">
      <c r="A2981" s="26" t="s">
        <v>466</v>
      </c>
      <c r="B2981" s="26" t="s">
        <v>435</v>
      </c>
      <c r="C2981" s="26" t="s">
        <v>501</v>
      </c>
      <c r="D2981" s="27">
        <v>71069.043270996815</v>
      </c>
      <c r="E2981" s="27">
        <v>81456.842994759078</v>
      </c>
      <c r="F2981" s="28">
        <v>-0.12752519422377578</v>
      </c>
      <c r="G2981" s="27">
        <v>110480.07463200092</v>
      </c>
      <c r="H2981" s="28">
        <v>-0.35672524201561834</v>
      </c>
      <c r="I2981" s="27">
        <v>88712.525498304371</v>
      </c>
      <c r="J2981" s="28">
        <v>-0.19888377800319515</v>
      </c>
      <c r="K2981" s="29">
        <v>18643.471440169993</v>
      </c>
      <c r="L2981" s="29">
        <v>22158.803852297675</v>
      </c>
      <c r="M2981" s="28">
        <v>-0.15864269730259706</v>
      </c>
      <c r="N2981" s="29">
        <v>34126.332952497345</v>
      </c>
      <c r="O2981" s="28">
        <v>-0.45369250583937487</v>
      </c>
      <c r="P2981" s="29">
        <v>29176.892538298322</v>
      </c>
      <c r="Q2981" s="28">
        <v>-0.36101929238358388</v>
      </c>
      <c r="R2981" s="29">
        <v>10448.744174572132</v>
      </c>
      <c r="S2981" s="29">
        <v>12885.96094694282</v>
      </c>
      <c r="T2981" s="28">
        <v>-0.18913737069402767</v>
      </c>
      <c r="U2981" s="29">
        <v>17548.555322262484</v>
      </c>
      <c r="V2981" s="28">
        <v>-0.40458094796460969</v>
      </c>
      <c r="W2981" s="29">
        <v>15083.863092218697</v>
      </c>
      <c r="X2981" s="28">
        <v>-0.3072899090444331</v>
      </c>
      <c r="Y2981" s="27">
        <v>70173.117523654306</v>
      </c>
      <c r="Z2981" s="45">
        <v>895.92574734251457</v>
      </c>
      <c r="AA2981" s="29">
        <v>10205.760106098462</v>
      </c>
      <c r="AB2981" s="29">
        <v>242.98406847366971</v>
      </c>
      <c r="AC2981" s="30">
        <v>3.8120069805169718</v>
      </c>
      <c r="AD2981" s="30">
        <v>3.6760487406143412</v>
      </c>
      <c r="AE2981" s="28">
        <v>3.6984884993638396E-2</v>
      </c>
      <c r="AF2981" s="30">
        <v>3.2373848894279176</v>
      </c>
      <c r="AG2981" s="28">
        <v>0.17749575991583641</v>
      </c>
      <c r="AH2981" s="30">
        <v>3.0405062972987298</v>
      </c>
      <c r="AI2981" s="28">
        <v>0.25374086016650077</v>
      </c>
      <c r="AJ2981" s="30">
        <v>6.8016827748495468</v>
      </c>
      <c r="AK2981" s="30">
        <v>6.3213634846599955</v>
      </c>
      <c r="AL2981" s="28">
        <v>7.5983494914528868E-2</v>
      </c>
      <c r="AM2981" s="30">
        <v>6.2956791942778025</v>
      </c>
      <c r="AN2981" s="28">
        <v>8.0373151959784617E-2</v>
      </c>
      <c r="AO2981" s="30">
        <v>5.8812868398459841</v>
      </c>
      <c r="AP2981" s="28">
        <v>0.15649567179207086</v>
      </c>
    </row>
    <row r="2982" spans="1:42" x14ac:dyDescent="0.25">
      <c r="A2982" s="26" t="s">
        <v>466</v>
      </c>
      <c r="B2982" s="26" t="s">
        <v>435</v>
      </c>
      <c r="C2982" s="26" t="s">
        <v>502</v>
      </c>
      <c r="D2982" s="27">
        <v>43078.488592513801</v>
      </c>
      <c r="E2982" s="27">
        <v>46266.868561927084</v>
      </c>
      <c r="F2982" s="28">
        <v>-6.8912811013905423E-2</v>
      </c>
      <c r="G2982" s="27">
        <v>45390.242996450659</v>
      </c>
      <c r="H2982" s="28">
        <v>-5.0930646132862273E-2</v>
      </c>
      <c r="I2982" s="27">
        <v>23051.807319148778</v>
      </c>
      <c r="J2982" s="28">
        <v>0.86876837881293456</v>
      </c>
      <c r="K2982" s="29">
        <v>8823.1812851894738</v>
      </c>
      <c r="L2982" s="29">
        <v>10560.021121202735</v>
      </c>
      <c r="M2982" s="28">
        <v>-0.1644731403544242</v>
      </c>
      <c r="N2982" s="29">
        <v>10432.241165814026</v>
      </c>
      <c r="O2982" s="28">
        <v>-0.15423913759752483</v>
      </c>
      <c r="P2982" s="29">
        <v>5897.1033837335226</v>
      </c>
      <c r="Q2982" s="28">
        <v>0.4961890119693676</v>
      </c>
      <c r="R2982" s="29">
        <v>2629.7918640230546</v>
      </c>
      <c r="S2982" s="29">
        <v>3115.1828492414697</v>
      </c>
      <c r="T2982" s="28">
        <v>-0.1558146050196075</v>
      </c>
      <c r="U2982" s="29">
        <v>3204.4577953710923</v>
      </c>
      <c r="V2982" s="28">
        <v>-0.17933328133644166</v>
      </c>
      <c r="W2982" s="29">
        <v>1613.4088750367355</v>
      </c>
      <c r="X2982" s="28">
        <v>0.62995995913508118</v>
      </c>
      <c r="Y2982" s="27">
        <v>42514.871605093962</v>
      </c>
      <c r="Z2982" s="45">
        <v>563.61698741984208</v>
      </c>
      <c r="AA2982" s="29">
        <v>2550.2589591336396</v>
      </c>
      <c r="AB2982" s="29">
        <v>79.532904889414951</v>
      </c>
      <c r="AC2982" s="30">
        <v>4.8824213398884853</v>
      </c>
      <c r="AD2982" s="30">
        <v>4.3813234870365028</v>
      </c>
      <c r="AE2982" s="28">
        <v>0.11437134334742347</v>
      </c>
      <c r="AF2982" s="30">
        <v>4.3509579844829886</v>
      </c>
      <c r="AG2982" s="28">
        <v>0.12214858366844211</v>
      </c>
      <c r="AH2982" s="30">
        <v>3.9090051198245095</v>
      </c>
      <c r="AI2982" s="28">
        <v>0.24901891663617884</v>
      </c>
      <c r="AJ2982" s="30">
        <v>16.380949831752975</v>
      </c>
      <c r="AK2982" s="30">
        <v>14.852055497542565</v>
      </c>
      <c r="AL2982" s="28">
        <v>0.10294159851903206</v>
      </c>
      <c r="AM2982" s="30">
        <v>14.164718618550019</v>
      </c>
      <c r="AN2982" s="28">
        <v>0.15646136523323484</v>
      </c>
      <c r="AO2982" s="30">
        <v>14.287641326271938</v>
      </c>
      <c r="AP2982" s="28">
        <v>0.14651183198670359</v>
      </c>
    </row>
    <row r="2983" spans="1:42" x14ac:dyDescent="0.25">
      <c r="A2983" s="26" t="s">
        <v>466</v>
      </c>
      <c r="B2983" s="26" t="s">
        <v>435</v>
      </c>
      <c r="C2983" s="26" t="s">
        <v>503</v>
      </c>
      <c r="D2983" s="27">
        <v>675905.62876578805</v>
      </c>
      <c r="E2983" s="27">
        <v>709501.32772166247</v>
      </c>
      <c r="F2983" s="28">
        <v>-4.7351143180741198E-2</v>
      </c>
      <c r="G2983" s="27">
        <v>864263.41740172869</v>
      </c>
      <c r="H2983" s="28">
        <v>-0.21794025391264221</v>
      </c>
      <c r="I2983" s="27">
        <v>657967.91244433401</v>
      </c>
      <c r="J2983" s="28">
        <v>2.7262296507463223E-2</v>
      </c>
      <c r="K2983" s="29">
        <v>250707.3036403817</v>
      </c>
      <c r="L2983" s="29">
        <v>276217.44127541804</v>
      </c>
      <c r="M2983" s="28">
        <v>-9.2355274588182268E-2</v>
      </c>
      <c r="N2983" s="29">
        <v>329706.74743373197</v>
      </c>
      <c r="O2983" s="28">
        <v>-0.2396051776563306</v>
      </c>
      <c r="P2983" s="29">
        <v>265266.8896473744</v>
      </c>
      <c r="Q2983" s="28">
        <v>-5.4886556050576477E-2</v>
      </c>
      <c r="R2983" s="29">
        <v>158949.89827433665</v>
      </c>
      <c r="S2983" s="29">
        <v>179171.07693289238</v>
      </c>
      <c r="T2983" s="28">
        <v>-0.1128596144238697</v>
      </c>
      <c r="U2983" s="29">
        <v>212027.31065343728</v>
      </c>
      <c r="V2983" s="28">
        <v>-0.25033290388640866</v>
      </c>
      <c r="W2983" s="29">
        <v>165207.67286602111</v>
      </c>
      <c r="X2983" s="28">
        <v>-3.7878232185737166E-2</v>
      </c>
      <c r="Y2983" s="27">
        <v>664852.38217524486</v>
      </c>
      <c r="Z2983" s="45">
        <v>11053.246590543191</v>
      </c>
      <c r="AA2983" s="29">
        <v>153892.16630102959</v>
      </c>
      <c r="AB2983" s="29">
        <v>5057.7319733070708</v>
      </c>
      <c r="AC2983" s="30">
        <v>2.6959949668451508</v>
      </c>
      <c r="AD2983" s="30">
        <v>2.5686333362787708</v>
      </c>
      <c r="AE2983" s="28">
        <v>4.9583421957332119E-2</v>
      </c>
      <c r="AF2983" s="30">
        <v>2.621309464027386</v>
      </c>
      <c r="AG2983" s="28">
        <v>2.8491677096002962E-2</v>
      </c>
      <c r="AH2983" s="30">
        <v>2.4803996960155352</v>
      </c>
      <c r="AI2983" s="28">
        <v>8.6919568316325621E-2</v>
      </c>
      <c r="AJ2983" s="30">
        <v>4.2523187249810075</v>
      </c>
      <c r="AK2983" s="30">
        <v>3.9599099356164644</v>
      </c>
      <c r="AL2983" s="28">
        <v>7.3842282809147258E-2</v>
      </c>
      <c r="AM2983" s="30">
        <v>4.0761891227040268</v>
      </c>
      <c r="AN2983" s="28">
        <v>4.3209379392127267E-2</v>
      </c>
      <c r="AO2983" s="30">
        <v>3.9826716340101704</v>
      </c>
      <c r="AP2983" s="28">
        <v>6.7705077332556332E-2</v>
      </c>
    </row>
    <row r="2984" spans="1:42" x14ac:dyDescent="0.25">
      <c r="A2984" s="26" t="s">
        <v>466</v>
      </c>
      <c r="B2984" s="26" t="s">
        <v>435</v>
      </c>
      <c r="C2984" s="26" t="s">
        <v>504</v>
      </c>
      <c r="D2984" s="27">
        <v>88.694085674285887</v>
      </c>
      <c r="E2984" s="27">
        <v>191.95886266112328</v>
      </c>
      <c r="F2984" s="28">
        <v>-0.53795264024426426</v>
      </c>
      <c r="G2984" s="27">
        <v>441.93852854013443</v>
      </c>
      <c r="H2984" s="28">
        <v>-0.79930673623937909</v>
      </c>
      <c r="I2984" s="27">
        <v>100.53786155462265</v>
      </c>
      <c r="J2984" s="28">
        <v>-0.11780413564796174</v>
      </c>
      <c r="K2984" s="29">
        <v>15.092466747289052</v>
      </c>
      <c r="L2984" s="29">
        <v>32.795482259181625</v>
      </c>
      <c r="M2984" s="28">
        <v>-0.53980043263234312</v>
      </c>
      <c r="N2984" s="29">
        <v>71.978224419366683</v>
      </c>
      <c r="O2984" s="28">
        <v>-0.79031899065256428</v>
      </c>
      <c r="P2984" s="29">
        <v>15.469656173344841</v>
      </c>
      <c r="Q2984" s="28">
        <v>-2.4382534545642303E-2</v>
      </c>
      <c r="R2984" s="29">
        <v>5.966102265732296</v>
      </c>
      <c r="S2984" s="29">
        <v>14.590579354683342</v>
      </c>
      <c r="T2984" s="28">
        <v>-0.59109901528226338</v>
      </c>
      <c r="U2984" s="29">
        <v>30.760308105382485</v>
      </c>
      <c r="V2984" s="28">
        <v>-0.80604543214284841</v>
      </c>
      <c r="W2984" s="29">
        <v>7.0641781831207009</v>
      </c>
      <c r="X2984" s="28">
        <v>-0.15544283976474024</v>
      </c>
      <c r="Y2984" s="27">
        <v>88.694085674285887</v>
      </c>
      <c r="Z2984" s="26"/>
      <c r="AA2984" s="29">
        <v>5.966102265732296</v>
      </c>
      <c r="AB2984" s="26"/>
      <c r="AC2984" s="30">
        <v>5.8767123465895557</v>
      </c>
      <c r="AD2984" s="30">
        <v>5.8532105472357028</v>
      </c>
      <c r="AE2984" s="28">
        <v>4.0151980121323474E-3</v>
      </c>
      <c r="AF2984" s="30">
        <v>6.1398920590937092</v>
      </c>
      <c r="AG2984" s="28">
        <v>-4.2863898904274986E-2</v>
      </c>
      <c r="AH2984" s="30">
        <v>6.4990365931891558</v>
      </c>
      <c r="AI2984" s="28">
        <v>-9.5756384454240798E-2</v>
      </c>
      <c r="AJ2984" s="30">
        <v>14.86633680145262</v>
      </c>
      <c r="AK2984" s="30">
        <v>13.156356440329256</v>
      </c>
      <c r="AL2984" s="28">
        <v>0.12997370274049594</v>
      </c>
      <c r="AM2984" s="30">
        <v>14.36716846353055</v>
      </c>
      <c r="AN2984" s="28">
        <v>3.4743682388715141E-2</v>
      </c>
      <c r="AO2984" s="30">
        <v>14.232067616138275</v>
      </c>
      <c r="AP2984" s="28">
        <v>4.4566200949967619E-2</v>
      </c>
    </row>
    <row r="2985" spans="1:42" x14ac:dyDescent="0.25">
      <c r="A2985" s="26" t="s">
        <v>466</v>
      </c>
      <c r="B2985" s="26" t="s">
        <v>436</v>
      </c>
      <c r="C2985" s="26" t="s">
        <v>258</v>
      </c>
      <c r="D2985" s="27">
        <v>2934937.2852058364</v>
      </c>
      <c r="E2985" s="27">
        <v>2812040.53665403</v>
      </c>
      <c r="F2985" s="28">
        <v>4.3703761361149479E-2</v>
      </c>
      <c r="G2985" s="27">
        <v>3291220.6477781762</v>
      </c>
      <c r="H2985" s="28">
        <v>-0.10825265173663096</v>
      </c>
      <c r="I2985" s="27">
        <v>2471901.795230214</v>
      </c>
      <c r="J2985" s="28">
        <v>0.18731953302881874</v>
      </c>
      <c r="K2985" s="29">
        <v>1339567.7371764048</v>
      </c>
      <c r="L2985" s="29">
        <v>1392125.1714712179</v>
      </c>
      <c r="M2985" s="28">
        <v>-3.7753382649686328E-2</v>
      </c>
      <c r="N2985" s="29">
        <v>1648687.0525129086</v>
      </c>
      <c r="O2985" s="28">
        <v>-0.18749423358747672</v>
      </c>
      <c r="P2985" s="29">
        <v>1231766.0159725293</v>
      </c>
      <c r="Q2985" s="28">
        <v>8.7518018686983876E-2</v>
      </c>
      <c r="R2985" s="29">
        <v>1700936.904899173</v>
      </c>
      <c r="S2985" s="29">
        <v>1702323.2674020643</v>
      </c>
      <c r="T2985" s="28">
        <v>-8.1439438057325138E-4</v>
      </c>
      <c r="U2985" s="29">
        <v>2183899.2023025788</v>
      </c>
      <c r="V2985" s="28">
        <v>-0.22114678960191841</v>
      </c>
      <c r="W2985" s="29">
        <v>1569158.9160761719</v>
      </c>
      <c r="X2985" s="28">
        <v>8.3980014689987031E-2</v>
      </c>
      <c r="Y2985" s="26"/>
      <c r="Z2985" s="26"/>
      <c r="AA2985" s="26"/>
      <c r="AB2985" s="26"/>
      <c r="AC2985" s="30">
        <v>2.1909584739568424</v>
      </c>
      <c r="AD2985" s="30">
        <v>2.0199624245585799</v>
      </c>
      <c r="AE2985" s="28">
        <v>8.4653084294689346E-2</v>
      </c>
      <c r="AF2985" s="30">
        <v>1.9962676620537161</v>
      </c>
      <c r="AG2985" s="28">
        <v>9.7527408575477648E-2</v>
      </c>
      <c r="AH2985" s="30">
        <v>2.0067949295374472</v>
      </c>
      <c r="AI2985" s="28">
        <v>9.1769986912336704E-2</v>
      </c>
      <c r="AJ2985" s="30">
        <v>1.7254827482150561</v>
      </c>
      <c r="AK2985" s="30">
        <v>1.6518839814399755</v>
      </c>
      <c r="AL2985" s="28">
        <v>4.4554440627799591E-2</v>
      </c>
      <c r="AM2985" s="30">
        <v>1.5070387151147364</v>
      </c>
      <c r="AN2985" s="28">
        <v>0.14494918472196563</v>
      </c>
      <c r="AO2985" s="30">
        <v>1.5753036674012819</v>
      </c>
      <c r="AP2985" s="28">
        <v>9.533341661136284E-2</v>
      </c>
    </row>
    <row r="2986" spans="1:42" x14ac:dyDescent="0.25">
      <c r="A2986" s="26" t="s">
        <v>466</v>
      </c>
      <c r="B2986" s="26" t="s">
        <v>436</v>
      </c>
      <c r="C2986" s="26" t="s">
        <v>492</v>
      </c>
      <c r="D2986" s="27">
        <v>101471.96751986982</v>
      </c>
      <c r="E2986" s="27">
        <v>95034.447056034813</v>
      </c>
      <c r="F2986" s="28">
        <v>6.7738811170640886E-2</v>
      </c>
      <c r="G2986" s="27">
        <v>116822.16571288466</v>
      </c>
      <c r="H2986" s="28">
        <v>-0.13139799368846844</v>
      </c>
      <c r="I2986" s="27">
        <v>92883.474465208055</v>
      </c>
      <c r="J2986" s="28">
        <v>9.2465243188968066E-2</v>
      </c>
      <c r="K2986" s="29">
        <v>36595.099842075397</v>
      </c>
      <c r="L2986" s="29">
        <v>33723.083320322199</v>
      </c>
      <c r="M2986" s="28">
        <v>8.5164707345204801E-2</v>
      </c>
      <c r="N2986" s="29">
        <v>42934.694734619872</v>
      </c>
      <c r="O2986" s="28">
        <v>-0.14765668957773256</v>
      </c>
      <c r="P2986" s="29">
        <v>40248.104813287056</v>
      </c>
      <c r="Q2986" s="28">
        <v>-9.0762161054741081E-2</v>
      </c>
      <c r="R2986" s="29">
        <v>23705.66740903991</v>
      </c>
      <c r="S2986" s="29">
        <v>22557.595176109095</v>
      </c>
      <c r="T2986" s="28">
        <v>5.0895151897519059E-2</v>
      </c>
      <c r="U2986" s="29">
        <v>26926.616561800103</v>
      </c>
      <c r="V2986" s="28">
        <v>-0.11961952759150761</v>
      </c>
      <c r="W2986" s="29">
        <v>24395.624859651074</v>
      </c>
      <c r="X2986" s="28">
        <v>-2.8282015918039177E-2</v>
      </c>
      <c r="Y2986" s="26"/>
      <c r="Z2986" s="26"/>
      <c r="AA2986" s="26"/>
      <c r="AB2986" s="26"/>
      <c r="AC2986" s="30">
        <v>2.7728293667121502</v>
      </c>
      <c r="AD2986" s="30">
        <v>2.8180829775658496</v>
      </c>
      <c r="AE2986" s="28">
        <v>-1.6058296087785071E-2</v>
      </c>
      <c r="AF2986" s="30">
        <v>2.720926896882919</v>
      </c>
      <c r="AG2986" s="28">
        <v>1.9075290074382526E-2</v>
      </c>
      <c r="AH2986" s="30">
        <v>2.3077726242291177</v>
      </c>
      <c r="AI2986" s="28">
        <v>0.20151757482537036</v>
      </c>
      <c r="AJ2986" s="30">
        <v>4.2804940172734618</v>
      </c>
      <c r="AK2986" s="30">
        <v>4.2129689053328896</v>
      </c>
      <c r="AL2986" s="28">
        <v>1.6027916051100471E-2</v>
      </c>
      <c r="AM2986" s="30">
        <v>4.3385386145623803</v>
      </c>
      <c r="AN2986" s="28">
        <v>-1.3378836157892159E-2</v>
      </c>
      <c r="AO2986" s="30">
        <v>3.8073824712246598</v>
      </c>
      <c r="AP2986" s="28">
        <v>0.1242616284611469</v>
      </c>
    </row>
    <row r="2987" spans="1:42" x14ac:dyDescent="0.25">
      <c r="A2987" s="26" t="s">
        <v>466</v>
      </c>
      <c r="B2987" s="26" t="s">
        <v>436</v>
      </c>
      <c r="C2987" s="26" t="s">
        <v>399</v>
      </c>
      <c r="D2987" s="27">
        <v>52287.523586962227</v>
      </c>
      <c r="E2987" s="27">
        <v>45175.372311459781</v>
      </c>
      <c r="F2987" s="28">
        <v>0.15743425923461141</v>
      </c>
      <c r="G2987" s="27">
        <v>58379.513106905222</v>
      </c>
      <c r="H2987" s="28">
        <v>-0.10435149585415822</v>
      </c>
      <c r="I2987" s="27">
        <v>53262.70278889656</v>
      </c>
      <c r="J2987" s="28">
        <v>-1.8308856871184259E-2</v>
      </c>
      <c r="K2987" s="29">
        <v>19886.974625293995</v>
      </c>
      <c r="L2987" s="29">
        <v>16975.086121987282</v>
      </c>
      <c r="M2987" s="28">
        <v>0.1715389531682574</v>
      </c>
      <c r="N2987" s="29">
        <v>22501.419899136905</v>
      </c>
      <c r="O2987" s="28">
        <v>-0.11619023535235629</v>
      </c>
      <c r="P2987" s="29">
        <v>23900.055699339777</v>
      </c>
      <c r="Q2987" s="28">
        <v>-0.16791095069107478</v>
      </c>
      <c r="R2987" s="29">
        <v>13339.58712919453</v>
      </c>
      <c r="S2987" s="29">
        <v>12223.960291880961</v>
      </c>
      <c r="T2987" s="28">
        <v>9.1265580930801685E-2</v>
      </c>
      <c r="U2987" s="29">
        <v>15296.676385637682</v>
      </c>
      <c r="V2987" s="28">
        <v>-0.12794212331514693</v>
      </c>
      <c r="W2987" s="29">
        <v>15569.526993210256</v>
      </c>
      <c r="X2987" s="28">
        <v>-0.14322463778046601</v>
      </c>
      <c r="Y2987" s="26"/>
      <c r="Z2987" s="26"/>
      <c r="AA2987" s="26"/>
      <c r="AB2987" s="26"/>
      <c r="AC2987" s="30">
        <v>2.6292346911560083</v>
      </c>
      <c r="AD2987" s="30">
        <v>2.6612749995386227</v>
      </c>
      <c r="AE2987" s="28">
        <v>-1.2039457924554634E-2</v>
      </c>
      <c r="AF2987" s="30">
        <v>2.594481298006643</v>
      </c>
      <c r="AG2987" s="28">
        <v>1.3395121859643613E-2</v>
      </c>
      <c r="AH2987" s="30">
        <v>2.2285597765518141</v>
      </c>
      <c r="AI2987" s="28">
        <v>0.17979096581566539</v>
      </c>
      <c r="AJ2987" s="30">
        <v>3.9197257816568909</v>
      </c>
      <c r="AK2987" s="30">
        <v>3.6956412842296973</v>
      </c>
      <c r="AL2987" s="28">
        <v>6.0634807383341795E-2</v>
      </c>
      <c r="AM2987" s="30">
        <v>3.816483504986663</v>
      </c>
      <c r="AN2987" s="28">
        <v>2.7051676375734444E-2</v>
      </c>
      <c r="AO2987" s="30">
        <v>3.4209583124859213</v>
      </c>
      <c r="AP2987" s="28">
        <v>0.14579758757964176</v>
      </c>
    </row>
    <row r="2988" spans="1:42" x14ac:dyDescent="0.25">
      <c r="A2988" s="26" t="s">
        <v>466</v>
      </c>
      <c r="B2988" s="26" t="s">
        <v>436</v>
      </c>
      <c r="C2988" s="26" t="s">
        <v>400</v>
      </c>
      <c r="D2988" s="27">
        <v>45357.198283607962</v>
      </c>
      <c r="E2988" s="27">
        <v>44058.116496539114</v>
      </c>
      <c r="F2988" s="28">
        <v>2.9485640566838448E-2</v>
      </c>
      <c r="G2988" s="27">
        <v>47149.384832625386</v>
      </c>
      <c r="H2988" s="28">
        <v>-3.8010815101394632E-2</v>
      </c>
      <c r="I2988" s="27">
        <v>33880.657333891395</v>
      </c>
      <c r="J2988" s="28">
        <v>0.33873430602647692</v>
      </c>
      <c r="K2988" s="29">
        <v>15732.490155994492</v>
      </c>
      <c r="L2988" s="29">
        <v>15326.047245979309</v>
      </c>
      <c r="M2988" s="28">
        <v>2.6519747948826829E-2</v>
      </c>
      <c r="N2988" s="29">
        <v>16308.790783893086</v>
      </c>
      <c r="O2988" s="28">
        <v>-3.5336809180712588E-2</v>
      </c>
      <c r="P2988" s="29">
        <v>14753.420269806549</v>
      </c>
      <c r="Q2988" s="28">
        <v>6.6362231149318468E-2</v>
      </c>
      <c r="R2988" s="29">
        <v>10003.997576763177</v>
      </c>
      <c r="S2988" s="29">
        <v>9877.9878688752651</v>
      </c>
      <c r="T2988" s="28">
        <v>1.275661699129617E-2</v>
      </c>
      <c r="U2988" s="29">
        <v>9877.4438982031388</v>
      </c>
      <c r="V2988" s="28">
        <v>1.2812391532090609E-2</v>
      </c>
      <c r="W2988" s="29">
        <v>8321.5109228295951</v>
      </c>
      <c r="X2988" s="28">
        <v>0.20218523649566747</v>
      </c>
      <c r="Y2988" s="26"/>
      <c r="Z2988" s="26"/>
      <c r="AA2988" s="26"/>
      <c r="AB2988" s="26"/>
      <c r="AC2988" s="30">
        <v>2.8830272788269107</v>
      </c>
      <c r="AD2988" s="30">
        <v>2.8747214326967105</v>
      </c>
      <c r="AE2988" s="28">
        <v>2.8892699082876385E-3</v>
      </c>
      <c r="AF2988" s="30">
        <v>2.8910411236123732</v>
      </c>
      <c r="AG2988" s="28">
        <v>-2.7719580742072507E-3</v>
      </c>
      <c r="AH2988" s="30">
        <v>2.2964612079294917</v>
      </c>
      <c r="AI2988" s="28">
        <v>0.25542171967549659</v>
      </c>
      <c r="AJ2988" s="30">
        <v>4.5339073640882885</v>
      </c>
      <c r="AK2988" s="30">
        <v>4.460231889468365</v>
      </c>
      <c r="AL2988" s="28">
        <v>1.6518305874160553E-2</v>
      </c>
      <c r="AM2988" s="30">
        <v>4.7734399019165874</v>
      </c>
      <c r="AN2988" s="28">
        <v>-5.0180277273863649E-2</v>
      </c>
      <c r="AO2988" s="30">
        <v>4.0714550095634348</v>
      </c>
      <c r="AP2988" s="28">
        <v>0.11358405126388481</v>
      </c>
    </row>
    <row r="2989" spans="1:42" x14ac:dyDescent="0.25">
      <c r="A2989" s="26" t="s">
        <v>466</v>
      </c>
      <c r="B2989" s="26" t="s">
        <v>436</v>
      </c>
      <c r="C2989" s="26" t="s">
        <v>161</v>
      </c>
      <c r="D2989" s="27">
        <v>3827.2456492996216</v>
      </c>
      <c r="E2989" s="27">
        <v>5800.9582480359077</v>
      </c>
      <c r="F2989" s="28">
        <v>-0.34023906298662759</v>
      </c>
      <c r="G2989" s="27">
        <v>11293.267773354053</v>
      </c>
      <c r="H2989" s="28">
        <v>-0.66110378978794504</v>
      </c>
      <c r="I2989" s="27">
        <v>5740.1143424201009</v>
      </c>
      <c r="J2989" s="28">
        <v>-0.33324574721171685</v>
      </c>
      <c r="K2989" s="29">
        <v>975.63506078690989</v>
      </c>
      <c r="L2989" s="29">
        <v>1421.9499523556051</v>
      </c>
      <c r="M2989" s="28">
        <v>-0.31387524633291702</v>
      </c>
      <c r="N2989" s="29">
        <v>4124.4840515898813</v>
      </c>
      <c r="O2989" s="28">
        <v>-0.76345282256314506</v>
      </c>
      <c r="P2989" s="29">
        <v>1594.6288441407323</v>
      </c>
      <c r="Q2989" s="28">
        <v>-0.38817420469235775</v>
      </c>
      <c r="R2989" s="29">
        <v>362.08270308219545</v>
      </c>
      <c r="S2989" s="29">
        <v>455.64701535286702</v>
      </c>
      <c r="T2989" s="28">
        <v>-0.20534384977417769</v>
      </c>
      <c r="U2989" s="29">
        <v>1752.4962779592834</v>
      </c>
      <c r="V2989" s="28">
        <v>-0.7933903154968025</v>
      </c>
      <c r="W2989" s="29">
        <v>504.58694361122502</v>
      </c>
      <c r="X2989" s="28">
        <v>-0.28241761372015695</v>
      </c>
      <c r="Y2989" s="26"/>
      <c r="Z2989" s="26"/>
      <c r="AA2989" s="26"/>
      <c r="AB2989" s="26"/>
      <c r="AC2989" s="30">
        <v>3.9228250430163012</v>
      </c>
      <c r="AD2989" s="30">
        <v>4.0795797618798249</v>
      </c>
      <c r="AE2989" s="28">
        <v>-3.842423190943884E-2</v>
      </c>
      <c r="AF2989" s="30">
        <v>2.738104362168837</v>
      </c>
      <c r="AG2989" s="28">
        <v>0.43267915467950008</v>
      </c>
      <c r="AH2989" s="30">
        <v>3.5996554079097751</v>
      </c>
      <c r="AI2989" s="28">
        <v>8.9777936631490557E-2</v>
      </c>
      <c r="AJ2989" s="30">
        <v>10.570086935168534</v>
      </c>
      <c r="AK2989" s="30">
        <v>12.731254792799351</v>
      </c>
      <c r="AL2989" s="28">
        <v>-0.16975293423969082</v>
      </c>
      <c r="AM2989" s="30">
        <v>6.4441037138775794</v>
      </c>
      <c r="AN2989" s="28">
        <v>0.64027262820204478</v>
      </c>
      <c r="AO2989" s="30">
        <v>11.37586775698016</v>
      </c>
      <c r="AP2989" s="28">
        <v>-7.0832470895875466E-2</v>
      </c>
    </row>
    <row r="2990" spans="1:42" x14ac:dyDescent="0.25">
      <c r="A2990" s="26" t="s">
        <v>466</v>
      </c>
      <c r="B2990" s="26" t="s">
        <v>436</v>
      </c>
      <c r="C2990" s="26" t="s">
        <v>493</v>
      </c>
      <c r="D2990" s="27">
        <v>1122.6842464828492</v>
      </c>
      <c r="E2990" s="27">
        <v>2567.2792877709867</v>
      </c>
      <c r="F2990" s="28">
        <v>-0.56269493084345801</v>
      </c>
      <c r="G2990" s="27">
        <v>8009.6750010764599</v>
      </c>
      <c r="H2990" s="28">
        <v>-0.85983398248593534</v>
      </c>
      <c r="I2990" s="27">
        <v>2513.1820358288287</v>
      </c>
      <c r="J2990" s="28">
        <v>-0.55328176372524629</v>
      </c>
      <c r="K2990" s="29">
        <v>395.72532653808594</v>
      </c>
      <c r="L2990" s="29">
        <v>705.43519328950219</v>
      </c>
      <c r="M2990" s="28">
        <v>-0.43903376199196092</v>
      </c>
      <c r="N2990" s="29">
        <v>3351.4368982272044</v>
      </c>
      <c r="O2990" s="28">
        <v>-0.88192368272026511</v>
      </c>
      <c r="P2990" s="29">
        <v>783.67871847220545</v>
      </c>
      <c r="Q2990" s="28">
        <v>-0.49504137702047213</v>
      </c>
      <c r="R2990" s="29">
        <v>194.28353643417358</v>
      </c>
      <c r="S2990" s="29">
        <v>248.37733215194203</v>
      </c>
      <c r="T2990" s="28">
        <v>-0.21778877826369911</v>
      </c>
      <c r="U2990" s="29">
        <v>1523.7524993509508</v>
      </c>
      <c r="V2990" s="28">
        <v>-0.8724966577466291</v>
      </c>
      <c r="W2990" s="29">
        <v>276.43405895255768</v>
      </c>
      <c r="X2990" s="28">
        <v>-0.29717945331940077</v>
      </c>
      <c r="Y2990" s="26"/>
      <c r="Z2990" s="26"/>
      <c r="AA2990" s="26"/>
      <c r="AB2990" s="26"/>
      <c r="AC2990" s="30">
        <v>2.837029048164291</v>
      </c>
      <c r="AD2990" s="30">
        <v>3.6392843909580876</v>
      </c>
      <c r="AE2990" s="28">
        <v>-0.22044315766776137</v>
      </c>
      <c r="AF2990" s="30">
        <v>2.3899226643095397</v>
      </c>
      <c r="AG2990" s="28">
        <v>0.18707985431148774</v>
      </c>
      <c r="AH2990" s="30">
        <v>3.2069035136341566</v>
      </c>
      <c r="AI2990" s="28">
        <v>-0.11533694852287996</v>
      </c>
      <c r="AJ2990" s="30">
        <v>5.7785866321371646</v>
      </c>
      <c r="AK2990" s="30">
        <v>10.336206068114471</v>
      </c>
      <c r="AL2990" s="28">
        <v>-0.44093736192400684</v>
      </c>
      <c r="AM2990" s="30">
        <v>5.256545931500173</v>
      </c>
      <c r="AN2990" s="28">
        <v>9.9312496730720221E-2</v>
      </c>
      <c r="AO2990" s="30">
        <v>9.0914341212207415</v>
      </c>
      <c r="AP2990" s="28">
        <v>-0.36439217893587378</v>
      </c>
    </row>
    <row r="2991" spans="1:42" x14ac:dyDescent="0.25">
      <c r="A2991" s="26" t="s">
        <v>466</v>
      </c>
      <c r="B2991" s="26" t="s">
        <v>436</v>
      </c>
      <c r="C2991" s="26" t="s">
        <v>496</v>
      </c>
      <c r="D2991" s="27">
        <v>36640.566605644228</v>
      </c>
      <c r="E2991" s="27">
        <v>36516.525557649133</v>
      </c>
      <c r="F2991" s="28">
        <v>3.3968469371290504E-3</v>
      </c>
      <c r="G2991" s="27">
        <v>37666.028616783617</v>
      </c>
      <c r="H2991" s="28">
        <v>-2.7225116339513768E-2</v>
      </c>
      <c r="I2991" s="27">
        <v>26004.377525982858</v>
      </c>
      <c r="J2991" s="28">
        <v>0.40901533093933828</v>
      </c>
      <c r="K2991" s="29">
        <v>12511.037847896405</v>
      </c>
      <c r="L2991" s="29">
        <v>12983.926245689392</v>
      </c>
      <c r="M2991" s="28">
        <v>-3.6421063154913114E-2</v>
      </c>
      <c r="N2991" s="29">
        <v>12741.765722544076</v>
      </c>
      <c r="O2991" s="28">
        <v>-1.8107998504433592E-2</v>
      </c>
      <c r="P2991" s="29">
        <v>11924.82738354387</v>
      </c>
      <c r="Q2991" s="28">
        <v>4.9158821800766563E-2</v>
      </c>
      <c r="R2991" s="29">
        <v>8454.7186328934567</v>
      </c>
      <c r="S2991" s="29">
        <v>8749.3630264401436</v>
      </c>
      <c r="T2991" s="28">
        <v>-3.3676096494828937E-2</v>
      </c>
      <c r="U2991" s="29">
        <v>8128.0408783720177</v>
      </c>
      <c r="V2991" s="28">
        <v>4.0191450733312505E-2</v>
      </c>
      <c r="W2991" s="29">
        <v>6847.5239594739396</v>
      </c>
      <c r="X2991" s="28">
        <v>0.23471179990482133</v>
      </c>
      <c r="Y2991" s="26"/>
      <c r="Z2991" s="26"/>
      <c r="AA2991" s="26"/>
      <c r="AB2991" s="26"/>
      <c r="AC2991" s="30">
        <v>2.9286592408322818</v>
      </c>
      <c r="AD2991" s="30">
        <v>2.8124409263162953</v>
      </c>
      <c r="AE2991" s="28">
        <v>4.1322935329421481E-2</v>
      </c>
      <c r="AF2991" s="30">
        <v>2.956107452999305</v>
      </c>
      <c r="AG2991" s="28">
        <v>-9.2852552227673212E-3</v>
      </c>
      <c r="AH2991" s="30">
        <v>2.1806921550804677</v>
      </c>
      <c r="AI2991" s="28">
        <v>0.34299526597976598</v>
      </c>
      <c r="AJ2991" s="30">
        <v>4.3337416887053442</v>
      </c>
      <c r="AK2991" s="30">
        <v>4.1736210335881587</v>
      </c>
      <c r="AL2991" s="28">
        <v>3.8364924325562447E-2</v>
      </c>
      <c r="AM2991" s="30">
        <v>4.6340845451466066</v>
      </c>
      <c r="AN2991" s="28">
        <v>-6.4811691179829489E-2</v>
      </c>
      <c r="AO2991" s="30">
        <v>3.79763220689492</v>
      </c>
      <c r="AP2991" s="28">
        <v>0.14116940572524964</v>
      </c>
    </row>
    <row r="2992" spans="1:42" x14ac:dyDescent="0.25">
      <c r="A2992" s="26" t="s">
        <v>466</v>
      </c>
      <c r="B2992" s="26" t="s">
        <v>436</v>
      </c>
      <c r="C2992" s="26" t="s">
        <v>497</v>
      </c>
      <c r="D2992" s="27">
        <v>73.014187431335444</v>
      </c>
      <c r="E2992" s="27">
        <v>125.83620140075683</v>
      </c>
      <c r="F2992" s="28">
        <v>-0.41976802685895204</v>
      </c>
      <c r="G2992" s="27">
        <v>58.228040506839754</v>
      </c>
      <c r="H2992" s="28">
        <v>0.25393516243705361</v>
      </c>
      <c r="I2992" s="27">
        <v>47.48491752624512</v>
      </c>
      <c r="J2992" s="28">
        <v>0.53762902485784425</v>
      </c>
      <c r="K2992" s="29">
        <v>15.907230377197266</v>
      </c>
      <c r="L2992" s="29">
        <v>34.101951599121094</v>
      </c>
      <c r="M2992" s="28">
        <v>-0.53353900198464765</v>
      </c>
      <c r="N2992" s="29">
        <v>17.119600296020508</v>
      </c>
      <c r="O2992" s="28">
        <v>-7.0817653324830282E-2</v>
      </c>
      <c r="P2992" s="29">
        <v>17.173568725585938</v>
      </c>
      <c r="Q2992" s="28">
        <v>-7.373763535251851E-2</v>
      </c>
      <c r="R2992" s="29">
        <v>3.4805020065307621</v>
      </c>
      <c r="S2992" s="29">
        <v>7.4615070098876961</v>
      </c>
      <c r="T2992" s="28">
        <v>-0.53353900198464765</v>
      </c>
      <c r="U2992" s="29">
        <v>3.7457685447692866</v>
      </c>
      <c r="V2992" s="28">
        <v>-7.0817653324830032E-2</v>
      </c>
      <c r="W2992" s="29">
        <v>3.757576837158203</v>
      </c>
      <c r="X2992" s="28">
        <v>-7.3737635352518371E-2</v>
      </c>
      <c r="Y2992" s="26"/>
      <c r="Z2992" s="26"/>
      <c r="AA2992" s="26"/>
      <c r="AB2992" s="26"/>
      <c r="AC2992" s="30">
        <v>4.59</v>
      </c>
      <c r="AD2992" s="30">
        <v>3.69</v>
      </c>
      <c r="AE2992" s="28">
        <v>0.24390243902439021</v>
      </c>
      <c r="AF2992" s="30">
        <v>3.4012500000000001</v>
      </c>
      <c r="AG2992" s="28">
        <v>0.34950385887541335</v>
      </c>
      <c r="AH2992" s="30">
        <v>2.7650000000000001</v>
      </c>
      <c r="AI2992" s="28">
        <v>0.66003616636528017</v>
      </c>
      <c r="AJ2992" s="30">
        <v>20.978062157221203</v>
      </c>
      <c r="AK2992" s="30">
        <v>16.864716636197439</v>
      </c>
      <c r="AL2992" s="28">
        <v>0.24390243902439013</v>
      </c>
      <c r="AM2992" s="30">
        <v>15.545018281535652</v>
      </c>
      <c r="AN2992" s="28">
        <v>0.34950385887541291</v>
      </c>
      <c r="AO2992" s="30">
        <v>12.63711151736746</v>
      </c>
      <c r="AP2992" s="28">
        <v>0.66003616636527984</v>
      </c>
    </row>
    <row r="2993" spans="1:42" x14ac:dyDescent="0.25">
      <c r="A2993" s="26" t="s">
        <v>466</v>
      </c>
      <c r="B2993" s="26" t="s">
        <v>436</v>
      </c>
      <c r="C2993" s="26" t="s">
        <v>499</v>
      </c>
      <c r="D2993" s="27">
        <v>134.03432315826416</v>
      </c>
      <c r="E2993" s="27">
        <v>230.19220061182975</v>
      </c>
      <c r="F2993" s="28">
        <v>-0.4177286510923775</v>
      </c>
      <c r="G2993" s="27">
        <v>42.841799740791323</v>
      </c>
      <c r="H2993" s="28">
        <v>2.1285875936403515</v>
      </c>
      <c r="I2993" s="27">
        <v>39.784137865304949</v>
      </c>
      <c r="J2993" s="28">
        <v>2.3690392792237214</v>
      </c>
      <c r="K2993" s="29">
        <v>41.358798980712891</v>
      </c>
      <c r="L2993" s="29">
        <v>66.446306707857019</v>
      </c>
      <c r="M2993" s="28">
        <v>-0.37756060449598516</v>
      </c>
      <c r="N2993" s="29">
        <v>13.909675240516663</v>
      </c>
      <c r="O2993" s="28">
        <v>1.9733835093605432</v>
      </c>
      <c r="P2993" s="29">
        <v>15.178587354247128</v>
      </c>
      <c r="Q2993" s="28">
        <v>1.7248121327404204</v>
      </c>
      <c r="R2993" s="29">
        <v>7.754774808883667</v>
      </c>
      <c r="S2993" s="29">
        <v>13.113312260692716</v>
      </c>
      <c r="T2993" s="28">
        <v>-0.40863340590701241</v>
      </c>
      <c r="U2993" s="29">
        <v>2.6080641075968742</v>
      </c>
      <c r="V2993" s="28">
        <v>1.9733835093605432</v>
      </c>
      <c r="W2993" s="29">
        <v>3.8997084405041136</v>
      </c>
      <c r="X2993" s="28">
        <v>0.98855245903491462</v>
      </c>
      <c r="Y2993" s="26"/>
      <c r="Z2993" s="26"/>
      <c r="AA2993" s="26"/>
      <c r="AB2993" s="26"/>
      <c r="AC2993" s="30">
        <v>3.2407692307692306</v>
      </c>
      <c r="AD2993" s="30">
        <v>3.4643340166957755</v>
      </c>
      <c r="AE2993" s="28">
        <v>-6.4533265224747935E-2</v>
      </c>
      <c r="AF2993" s="30">
        <v>3.08</v>
      </c>
      <c r="AG2993" s="28">
        <v>5.2197802197802123E-2</v>
      </c>
      <c r="AH2993" s="30">
        <v>2.6210698622209354</v>
      </c>
      <c r="AI2993" s="28">
        <v>0.23642993171620372</v>
      </c>
      <c r="AJ2993" s="30">
        <v>17.284102564102565</v>
      </c>
      <c r="AK2993" s="30">
        <v>17.554085194923115</v>
      </c>
      <c r="AL2993" s="28">
        <v>-1.5380045603209953E-2</v>
      </c>
      <c r="AM2993" s="30">
        <v>16.426666666666669</v>
      </c>
      <c r="AN2993" s="28">
        <v>5.2197802197802047E-2</v>
      </c>
      <c r="AO2993" s="30">
        <v>10.201823667659133</v>
      </c>
      <c r="AP2993" s="28">
        <v>0.69421694857312721</v>
      </c>
    </row>
    <row r="2994" spans="1:42" x14ac:dyDescent="0.25">
      <c r="A2994" s="26" t="s">
        <v>466</v>
      </c>
      <c r="B2994" s="26" t="s">
        <v>436</v>
      </c>
      <c r="C2994" s="26" t="s">
        <v>501</v>
      </c>
      <c r="D2994" s="27">
        <v>8716.6316779637345</v>
      </c>
      <c r="E2994" s="27">
        <v>7541.59093888998</v>
      </c>
      <c r="F2994" s="28">
        <v>0.15580807134664143</v>
      </c>
      <c r="G2994" s="27">
        <v>9483.3562158417699</v>
      </c>
      <c r="H2994" s="28">
        <v>-8.0849492566485728E-2</v>
      </c>
      <c r="I2994" s="27">
        <v>7876.2798079085351</v>
      </c>
      <c r="J2994" s="28">
        <v>0.10669400917059932</v>
      </c>
      <c r="K2994" s="29">
        <v>3221.4523080980871</v>
      </c>
      <c r="L2994" s="29">
        <v>2342.121000289917</v>
      </c>
      <c r="M2994" s="28">
        <v>0.37544230537163664</v>
      </c>
      <c r="N2994" s="29">
        <v>3567.0250613490102</v>
      </c>
      <c r="O2994" s="28">
        <v>-9.6879822066691976E-2</v>
      </c>
      <c r="P2994" s="29">
        <v>2828.5928862626797</v>
      </c>
      <c r="Q2994" s="28">
        <v>0.13888864097175849</v>
      </c>
      <c r="R2994" s="29">
        <v>1549.2789438697218</v>
      </c>
      <c r="S2994" s="29">
        <v>1128.6248424351215</v>
      </c>
      <c r="T2994" s="28">
        <v>0.37271384220729786</v>
      </c>
      <c r="U2994" s="29">
        <v>1749.4030198311223</v>
      </c>
      <c r="V2994" s="28">
        <v>-0.11439563879380939</v>
      </c>
      <c r="W2994" s="29">
        <v>1473.9869633556543</v>
      </c>
      <c r="X2994" s="28">
        <v>5.1080492830587215E-2</v>
      </c>
      <c r="Y2994" s="26"/>
      <c r="Z2994" s="26"/>
      <c r="AA2994" s="26"/>
      <c r="AB2994" s="26"/>
      <c r="AC2994" s="30">
        <v>2.7058080779441824</v>
      </c>
      <c r="AD2994" s="30">
        <v>3.2199834841822654</v>
      </c>
      <c r="AE2994" s="28">
        <v>-0.15968262221340584</v>
      </c>
      <c r="AF2994" s="30">
        <v>2.6586177704776954</v>
      </c>
      <c r="AG2994" s="28">
        <v>1.7749940585858621E-2</v>
      </c>
      <c r="AH2994" s="30">
        <v>2.7845222429004926</v>
      </c>
      <c r="AI2994" s="28">
        <v>-2.8268463344834929E-2</v>
      </c>
      <c r="AJ2994" s="30">
        <v>5.6262506583815757</v>
      </c>
      <c r="AK2994" s="30">
        <v>6.682106095253264</v>
      </c>
      <c r="AL2994" s="28">
        <v>-0.15801237241978713</v>
      </c>
      <c r="AM2994" s="30">
        <v>5.4209099380411727</v>
      </c>
      <c r="AN2994" s="28">
        <v>3.7879382370739428E-2</v>
      </c>
      <c r="AO2994" s="30">
        <v>5.3435206712938133</v>
      </c>
      <c r="AP2994" s="28">
        <v>5.2910806279206503E-2</v>
      </c>
    </row>
    <row r="2995" spans="1:42" x14ac:dyDescent="0.25">
      <c r="A2995" s="26" t="s">
        <v>466</v>
      </c>
      <c r="B2995" s="26" t="s">
        <v>436</v>
      </c>
      <c r="C2995" s="26" t="s">
        <v>502</v>
      </c>
      <c r="D2995" s="27">
        <v>2489.9900040435791</v>
      </c>
      <c r="E2995" s="27">
        <v>2877.6505582523346</v>
      </c>
      <c r="F2995" s="28">
        <v>-0.1347142560784694</v>
      </c>
      <c r="G2995" s="27">
        <v>3182.5229320299627</v>
      </c>
      <c r="H2995" s="28">
        <v>-0.2176050079691503</v>
      </c>
      <c r="I2995" s="27">
        <v>3136.934796895981</v>
      </c>
      <c r="J2995" s="28">
        <v>-0.20623469556732843</v>
      </c>
      <c r="K2995" s="29">
        <v>521.47347789327614</v>
      </c>
      <c r="L2995" s="29">
        <v>615.96650075912476</v>
      </c>
      <c r="M2995" s="28">
        <v>-0.15340610690580453</v>
      </c>
      <c r="N2995" s="29">
        <v>742.01787782613997</v>
      </c>
      <c r="O2995" s="28">
        <v>-0.29722248819527625</v>
      </c>
      <c r="P2995" s="29">
        <v>778.17733287811279</v>
      </c>
      <c r="Q2995" s="28">
        <v>-0.32987835052379327</v>
      </c>
      <c r="R2995" s="29">
        <v>156.06236396698705</v>
      </c>
      <c r="S2995" s="29">
        <v>186.69486393034458</v>
      </c>
      <c r="T2995" s="28">
        <v>-0.16407789329858827</v>
      </c>
      <c r="U2995" s="29">
        <v>222.38994595596648</v>
      </c>
      <c r="V2995" s="28">
        <v>-0.29824901347883948</v>
      </c>
      <c r="W2995" s="29">
        <v>220.313702431488</v>
      </c>
      <c r="X2995" s="28">
        <v>-0.29163568927121769</v>
      </c>
      <c r="Y2995" s="26"/>
      <c r="Z2995" s="26"/>
      <c r="AA2995" s="26"/>
      <c r="AB2995" s="26"/>
      <c r="AC2995" s="30">
        <v>4.7749120705102781</v>
      </c>
      <c r="AD2995" s="30">
        <v>4.671764705882353</v>
      </c>
      <c r="AE2995" s="28">
        <v>2.2078886913557368E-2</v>
      </c>
      <c r="AF2995" s="30">
        <v>4.2890111237665494</v>
      </c>
      <c r="AG2995" s="28">
        <v>0.11328973805901846</v>
      </c>
      <c r="AH2995" s="30">
        <v>4.0311310344827591</v>
      </c>
      <c r="AI2995" s="28">
        <v>0.18450926791144479</v>
      </c>
      <c r="AJ2995" s="30">
        <v>15.955096031803695</v>
      </c>
      <c r="AK2995" s="30">
        <v>15.41365679628969</v>
      </c>
      <c r="AL2995" s="28">
        <v>3.5127240905243079E-2</v>
      </c>
      <c r="AM2995" s="30">
        <v>14.31055220751799</v>
      </c>
      <c r="AN2995" s="28">
        <v>0.11491826453920841</v>
      </c>
      <c r="AO2995" s="30">
        <v>14.238491579394562</v>
      </c>
      <c r="AP2995" s="28">
        <v>0.1205608362962648</v>
      </c>
    </row>
    <row r="2996" spans="1:42" x14ac:dyDescent="0.25">
      <c r="A2996" s="26" t="s">
        <v>466</v>
      </c>
      <c r="B2996" s="26" t="s">
        <v>436</v>
      </c>
      <c r="C2996" s="26" t="s">
        <v>503</v>
      </c>
      <c r="D2996" s="27">
        <v>52287.523586962227</v>
      </c>
      <c r="E2996" s="27">
        <v>45175.372311459781</v>
      </c>
      <c r="F2996" s="28">
        <v>0.15743425923461141</v>
      </c>
      <c r="G2996" s="27">
        <v>58379.513106905222</v>
      </c>
      <c r="H2996" s="28">
        <v>-0.10435149585415822</v>
      </c>
      <c r="I2996" s="27">
        <v>53262.70278889656</v>
      </c>
      <c r="J2996" s="28">
        <v>-1.8308856871184259E-2</v>
      </c>
      <c r="K2996" s="29">
        <v>19886.974625293995</v>
      </c>
      <c r="L2996" s="29">
        <v>16975.086121987282</v>
      </c>
      <c r="M2996" s="28">
        <v>0.1715389531682574</v>
      </c>
      <c r="N2996" s="29">
        <v>22501.419899136905</v>
      </c>
      <c r="O2996" s="28">
        <v>-0.11619023535235629</v>
      </c>
      <c r="P2996" s="29">
        <v>23900.055699339777</v>
      </c>
      <c r="Q2996" s="28">
        <v>-0.16791095069107478</v>
      </c>
      <c r="R2996" s="29">
        <v>13339.58712919453</v>
      </c>
      <c r="S2996" s="29">
        <v>12223.960291880961</v>
      </c>
      <c r="T2996" s="28">
        <v>9.1265580930801685E-2</v>
      </c>
      <c r="U2996" s="29">
        <v>15296.676385637682</v>
      </c>
      <c r="V2996" s="28">
        <v>-0.12794212331514693</v>
      </c>
      <c r="W2996" s="29">
        <v>15569.526993210256</v>
      </c>
      <c r="X2996" s="28">
        <v>-0.14322463778046601</v>
      </c>
      <c r="Y2996" s="26"/>
      <c r="Z2996" s="26"/>
      <c r="AA2996" s="26"/>
      <c r="AB2996" s="26"/>
      <c r="AC2996" s="30">
        <v>2.6292346911560083</v>
      </c>
      <c r="AD2996" s="30">
        <v>2.6612749995386227</v>
      </c>
      <c r="AE2996" s="28">
        <v>-1.2039457924554634E-2</v>
      </c>
      <c r="AF2996" s="30">
        <v>2.594481298006643</v>
      </c>
      <c r="AG2996" s="28">
        <v>1.3395121859643613E-2</v>
      </c>
      <c r="AH2996" s="30">
        <v>2.2285597765518141</v>
      </c>
      <c r="AI2996" s="28">
        <v>0.17979096581566539</v>
      </c>
      <c r="AJ2996" s="30">
        <v>3.9197257816568909</v>
      </c>
      <c r="AK2996" s="30">
        <v>3.6956412842296973</v>
      </c>
      <c r="AL2996" s="28">
        <v>6.0634807383341795E-2</v>
      </c>
      <c r="AM2996" s="30">
        <v>3.816483504986663</v>
      </c>
      <c r="AN2996" s="28">
        <v>2.7051676375734444E-2</v>
      </c>
      <c r="AO2996" s="30">
        <v>3.4209583124859213</v>
      </c>
      <c r="AP2996" s="28">
        <v>0.14579758757964176</v>
      </c>
    </row>
    <row r="2997" spans="1:42" x14ac:dyDescent="0.25">
      <c r="A2997" s="26" t="s">
        <v>466</v>
      </c>
      <c r="B2997" s="26" t="s">
        <v>436</v>
      </c>
      <c r="C2997" s="26" t="s">
        <v>504</v>
      </c>
      <c r="D2997" s="27">
        <v>7.52288818359375</v>
      </c>
      <c r="E2997" s="26"/>
      <c r="F2997" s="26"/>
      <c r="G2997" s="26"/>
      <c r="H2997" s="26"/>
      <c r="I2997" s="27">
        <v>2.7284543037414553</v>
      </c>
      <c r="J2997" s="28">
        <v>1.7571977926395241</v>
      </c>
      <c r="K2997" s="29">
        <v>1.1702269976376556</v>
      </c>
      <c r="L2997" s="26"/>
      <c r="M2997" s="26"/>
      <c r="N2997" s="26"/>
      <c r="O2997" s="26"/>
      <c r="P2997" s="29">
        <v>0.42063671058109264</v>
      </c>
      <c r="Q2997" s="28">
        <v>1.7820372501987147</v>
      </c>
      <c r="R2997" s="29">
        <v>0.5015258656203514</v>
      </c>
      <c r="S2997" s="26"/>
      <c r="T2997" s="26"/>
      <c r="U2997" s="26"/>
      <c r="V2997" s="26"/>
      <c r="W2997" s="29">
        <v>0.18189694951704993</v>
      </c>
      <c r="X2997" s="28">
        <v>1.7571977812268993</v>
      </c>
      <c r="Y2997" s="26"/>
      <c r="Z2997" s="26"/>
      <c r="AA2997" s="26"/>
      <c r="AB2997" s="26"/>
      <c r="AC2997" s="30">
        <v>6.4285717205125588</v>
      </c>
      <c r="AD2997" s="26"/>
      <c r="AE2997" s="26"/>
      <c r="AF2997" s="26"/>
      <c r="AG2997" s="26"/>
      <c r="AH2997" s="30">
        <v>6.4864864028919529</v>
      </c>
      <c r="AI2997" s="28">
        <v>-8.9285136485560621E-3</v>
      </c>
      <c r="AJ2997" s="30">
        <v>15.000000397364309</v>
      </c>
      <c r="AK2997" s="26"/>
      <c r="AL2997" s="26"/>
      <c r="AM2997" s="26"/>
      <c r="AN2997" s="26"/>
      <c r="AO2997" s="30">
        <v>15.000000335276136</v>
      </c>
      <c r="AP2997" s="28">
        <v>4.1392114291660652E-9</v>
      </c>
    </row>
    <row r="2998" spans="1:42" x14ac:dyDescent="0.25">
      <c r="A2998" s="26" t="s">
        <v>466</v>
      </c>
      <c r="B2998" s="26" t="s">
        <v>437</v>
      </c>
      <c r="C2998" s="26" t="s">
        <v>258</v>
      </c>
      <c r="D2998" s="27">
        <v>16091489.30468273</v>
      </c>
      <c r="E2998" s="27">
        <v>15592047.637407146</v>
      </c>
      <c r="F2998" s="28">
        <v>3.2031820251585456E-2</v>
      </c>
      <c r="G2998" s="27">
        <v>21771323.923654042</v>
      </c>
      <c r="H2998" s="28">
        <v>-0.26088604619952865</v>
      </c>
      <c r="I2998" s="27">
        <v>14183258.846528923</v>
      </c>
      <c r="J2998" s="28">
        <v>0.13454104439621145</v>
      </c>
      <c r="K2998" s="29">
        <v>6581168.0225886861</v>
      </c>
      <c r="L2998" s="29">
        <v>6822916.3604245912</v>
      </c>
      <c r="M2998" s="28">
        <v>-3.5431819044145677E-2</v>
      </c>
      <c r="N2998" s="29">
        <v>9187904.9788030181</v>
      </c>
      <c r="O2998" s="28">
        <v>-0.28371396550445521</v>
      </c>
      <c r="P2998" s="29">
        <v>6070532.5961920284</v>
      </c>
      <c r="Q2998" s="28">
        <v>8.411707182282048E-2</v>
      </c>
      <c r="R2998" s="29">
        <v>7559437.2436579131</v>
      </c>
      <c r="S2998" s="29">
        <v>7683827.5235399175</v>
      </c>
      <c r="T2998" s="28">
        <v>-1.6188583033771461E-2</v>
      </c>
      <c r="U2998" s="29">
        <v>10566260.935745895</v>
      </c>
      <c r="V2998" s="28">
        <v>-0.28456837384318523</v>
      </c>
      <c r="W2998" s="29">
        <v>6666050.8932607993</v>
      </c>
      <c r="X2998" s="28">
        <v>0.13402033148296297</v>
      </c>
      <c r="Y2998" s="27">
        <v>14724551.399555439</v>
      </c>
      <c r="Z2998" s="45">
        <v>1366937.9051272909</v>
      </c>
      <c r="AA2998" s="29">
        <v>6325493.7560039125</v>
      </c>
      <c r="AB2998" s="29">
        <v>1233943.487654001</v>
      </c>
      <c r="AC2998" s="30">
        <v>2.4450810630349449</v>
      </c>
      <c r="AD2998" s="30">
        <v>2.2852467791993938</v>
      </c>
      <c r="AE2998" s="28">
        <v>6.9941804662141102E-2</v>
      </c>
      <c r="AF2998" s="30">
        <v>2.3695634612984828</v>
      </c>
      <c r="AG2998" s="28">
        <v>3.186983719570001E-2</v>
      </c>
      <c r="AH2998" s="30">
        <v>2.3364109527104606</v>
      </c>
      <c r="AI2998" s="28">
        <v>4.6511556624238781E-2</v>
      </c>
      <c r="AJ2998" s="30">
        <v>2.1286623310727122</v>
      </c>
      <c r="AK2998" s="30">
        <v>2.029203231025146</v>
      </c>
      <c r="AL2998" s="28">
        <v>4.9013868363160365E-2</v>
      </c>
      <c r="AM2998" s="30">
        <v>2.0604567742597735</v>
      </c>
      <c r="AN2998" s="28">
        <v>3.3102153689898113E-2</v>
      </c>
      <c r="AO2998" s="30">
        <v>2.1276853527877835</v>
      </c>
      <c r="AP2998" s="28">
        <v>4.591742306486392E-4</v>
      </c>
    </row>
    <row r="2999" spans="1:42" x14ac:dyDescent="0.25">
      <c r="A2999" s="26" t="s">
        <v>466</v>
      </c>
      <c r="B2999" s="26" t="s">
        <v>437</v>
      </c>
      <c r="C2999" s="26" t="s">
        <v>492</v>
      </c>
      <c r="D2999" s="27">
        <v>459634.94877588033</v>
      </c>
      <c r="E2999" s="27">
        <v>484541.23493058205</v>
      </c>
      <c r="F2999" s="28">
        <v>-5.1401788659472772E-2</v>
      </c>
      <c r="G2999" s="27">
        <v>620813.51075758808</v>
      </c>
      <c r="H2999" s="28">
        <v>-0.25962476522944727</v>
      </c>
      <c r="I2999" s="27">
        <v>416565.6489579702</v>
      </c>
      <c r="J2999" s="28">
        <v>0.1033913860291818</v>
      </c>
      <c r="K2999" s="29">
        <v>172725.74633442343</v>
      </c>
      <c r="L2999" s="29">
        <v>185735.24966160298</v>
      </c>
      <c r="M2999" s="28">
        <v>-7.0043265082325445E-2</v>
      </c>
      <c r="N2999" s="29">
        <v>238429.77486174344</v>
      </c>
      <c r="O2999" s="28">
        <v>-0.27556972934869117</v>
      </c>
      <c r="P2999" s="29">
        <v>150490.75406120962</v>
      </c>
      <c r="Q2999" s="28">
        <v>0.14774988943287568</v>
      </c>
      <c r="R2999" s="29">
        <v>127126.74657199574</v>
      </c>
      <c r="S2999" s="29">
        <v>134355.47215189922</v>
      </c>
      <c r="T2999" s="28">
        <v>-5.3802985945602899E-2</v>
      </c>
      <c r="U2999" s="29">
        <v>175031.8581684035</v>
      </c>
      <c r="V2999" s="28">
        <v>-0.27369366981362209</v>
      </c>
      <c r="W2999" s="29">
        <v>114086.48760164074</v>
      </c>
      <c r="X2999" s="28">
        <v>0.11430152022812792</v>
      </c>
      <c r="Y2999" s="27">
        <v>419765.01493675227</v>
      </c>
      <c r="Z2999" s="45">
        <v>39869.933839128062</v>
      </c>
      <c r="AA2999" s="29">
        <v>105052.02363255533</v>
      </c>
      <c r="AB2999" s="29">
        <v>22074.722939440417</v>
      </c>
      <c r="AC2999" s="30">
        <v>2.6610679561688322</v>
      </c>
      <c r="AD2999" s="30">
        <v>2.6087737024252711</v>
      </c>
      <c r="AE2999" s="28">
        <v>2.0045530854188413E-2</v>
      </c>
      <c r="AF2999" s="30">
        <v>2.6037583230432304</v>
      </c>
      <c r="AG2999" s="28">
        <v>2.2010350430150219E-2</v>
      </c>
      <c r="AH2999" s="30">
        <v>2.7680481206741714</v>
      </c>
      <c r="AI2999" s="28">
        <v>-3.8648231476295168E-2</v>
      </c>
      <c r="AJ2999" s="30">
        <v>3.6155644753763529</v>
      </c>
      <c r="AK2999" s="30">
        <v>3.606412356489439</v>
      </c>
      <c r="AL2999" s="28">
        <v>2.5377350070480546E-3</v>
      </c>
      <c r="AM2999" s="30">
        <v>3.5468600816674436</v>
      </c>
      <c r="AN2999" s="28">
        <v>1.9370483223744805E-2</v>
      </c>
      <c r="AO2999" s="30">
        <v>3.6513145221238221</v>
      </c>
      <c r="AP2999" s="28">
        <v>-9.7910071923014777E-3</v>
      </c>
    </row>
    <row r="3000" spans="1:42" x14ac:dyDescent="0.25">
      <c r="A3000" s="26" t="s">
        <v>466</v>
      </c>
      <c r="B3000" s="26" t="s">
        <v>437</v>
      </c>
      <c r="C3000" s="26" t="s">
        <v>399</v>
      </c>
      <c r="D3000" s="27">
        <v>279172.95397433639</v>
      </c>
      <c r="E3000" s="27">
        <v>269529.52571548463</v>
      </c>
      <c r="F3000" s="28">
        <v>3.5778745327631957E-2</v>
      </c>
      <c r="G3000" s="27">
        <v>377106.65895853756</v>
      </c>
      <c r="H3000" s="28">
        <v>-0.25969762839687449</v>
      </c>
      <c r="I3000" s="27">
        <v>280243.2671821976</v>
      </c>
      <c r="J3000" s="28">
        <v>-3.8192289813883604E-3</v>
      </c>
      <c r="K3000" s="29">
        <v>116585.0415677951</v>
      </c>
      <c r="L3000" s="29">
        <v>110601.33317353565</v>
      </c>
      <c r="M3000" s="28">
        <v>5.4101593738213737E-2</v>
      </c>
      <c r="N3000" s="29">
        <v>160656.77243235928</v>
      </c>
      <c r="O3000" s="28">
        <v>-0.27432227224108802</v>
      </c>
      <c r="P3000" s="29">
        <v>110844.38716446106</v>
      </c>
      <c r="Q3000" s="28">
        <v>5.1790212839704357E-2</v>
      </c>
      <c r="R3000" s="29">
        <v>94302.820139819989</v>
      </c>
      <c r="S3000" s="29">
        <v>92229.831705605044</v>
      </c>
      <c r="T3000" s="28">
        <v>2.2476333263101514E-2</v>
      </c>
      <c r="U3000" s="29">
        <v>130895.82299553324</v>
      </c>
      <c r="V3000" s="28">
        <v>-0.27955821674280595</v>
      </c>
      <c r="W3000" s="29">
        <v>92603.927671942307</v>
      </c>
      <c r="X3000" s="28">
        <v>1.8345792782096245E-2</v>
      </c>
      <c r="Y3000" s="27">
        <v>242347.68235290344</v>
      </c>
      <c r="Z3000" s="45">
        <v>36825.271621432948</v>
      </c>
      <c r="AA3000" s="29">
        <v>72987.722649710529</v>
      </c>
      <c r="AB3000" s="29">
        <v>21315.09749010946</v>
      </c>
      <c r="AC3000" s="30">
        <v>2.3945863913596082</v>
      </c>
      <c r="AD3000" s="30">
        <v>2.4369464452348648</v>
      </c>
      <c r="AE3000" s="28">
        <v>-1.7382431180663117E-2</v>
      </c>
      <c r="AF3000" s="30">
        <v>2.3472814326411875</v>
      </c>
      <c r="AG3000" s="28">
        <v>2.0153083503579965E-2</v>
      </c>
      <c r="AH3000" s="30">
        <v>2.5282585284755781</v>
      </c>
      <c r="AI3000" s="28">
        <v>-5.2871229587651378E-2</v>
      </c>
      <c r="AJ3000" s="30">
        <v>2.9603881788520741</v>
      </c>
      <c r="AK3000" s="30">
        <v>2.9223681831689241</v>
      </c>
      <c r="AL3000" s="28">
        <v>1.3009995079375065E-2</v>
      </c>
      <c r="AM3000" s="30">
        <v>2.8809678592372361</v>
      </c>
      <c r="AN3000" s="28">
        <v>2.7567235559464127E-2</v>
      </c>
      <c r="AO3000" s="30">
        <v>3.0262568146675637</v>
      </c>
      <c r="AP3000" s="28">
        <v>-2.1765712511984989E-2</v>
      </c>
    </row>
    <row r="3001" spans="1:42" x14ac:dyDescent="0.25">
      <c r="A3001" s="26" t="s">
        <v>466</v>
      </c>
      <c r="B3001" s="26" t="s">
        <v>437</v>
      </c>
      <c r="C3001" s="26" t="s">
        <v>400</v>
      </c>
      <c r="D3001" s="27">
        <v>129409.52956456304</v>
      </c>
      <c r="E3001" s="27">
        <v>155991.2948592043</v>
      </c>
      <c r="F3001" s="28">
        <v>-0.17040544037174388</v>
      </c>
      <c r="G3001" s="27">
        <v>181685.77890234947</v>
      </c>
      <c r="H3001" s="28">
        <v>-0.28772890015725067</v>
      </c>
      <c r="I3001" s="27">
        <v>111590.13024668097</v>
      </c>
      <c r="J3001" s="28">
        <v>0.15968615932690938</v>
      </c>
      <c r="K3001" s="29">
        <v>43015.990598079559</v>
      </c>
      <c r="L3001" s="29">
        <v>58194.528618907119</v>
      </c>
      <c r="M3001" s="28">
        <v>-0.2608241424245531</v>
      </c>
      <c r="N3001" s="29">
        <v>60313.057024334514</v>
      </c>
      <c r="O3001" s="28">
        <v>-0.28678809000306693</v>
      </c>
      <c r="P3001" s="29">
        <v>35315.113651394844</v>
      </c>
      <c r="Q3001" s="28">
        <v>0.21806179141039103</v>
      </c>
      <c r="R3001" s="29">
        <v>27556.2638341362</v>
      </c>
      <c r="S3001" s="29">
        <v>35183.617842794447</v>
      </c>
      <c r="T3001" s="28">
        <v>-0.21678708661338866</v>
      </c>
      <c r="U3001" s="29">
        <v>36715.190857651985</v>
      </c>
      <c r="V3001" s="28">
        <v>-0.24945878829898363</v>
      </c>
      <c r="W3001" s="29">
        <v>20092.23016457324</v>
      </c>
      <c r="X3001" s="28">
        <v>0.37148856092259958</v>
      </c>
      <c r="Y3001" s="27">
        <v>126375.10829810808</v>
      </c>
      <c r="Z3001" s="45">
        <v>3034.4212664549614</v>
      </c>
      <c r="AA3001" s="29">
        <v>26799.993642455967</v>
      </c>
      <c r="AB3001" s="29">
        <v>756.27019168023389</v>
      </c>
      <c r="AC3001" s="30">
        <v>3.0084051945636352</v>
      </c>
      <c r="AD3001" s="30">
        <v>2.6805147934220654</v>
      </c>
      <c r="AE3001" s="28">
        <v>0.12232366780672385</v>
      </c>
      <c r="AF3001" s="30">
        <v>3.0123788755898198</v>
      </c>
      <c r="AG3001" s="28">
        <v>-1.3191172791657954E-3</v>
      </c>
      <c r="AH3001" s="30">
        <v>3.15984060955368</v>
      </c>
      <c r="AI3001" s="28">
        <v>-4.7925017018954845E-2</v>
      </c>
      <c r="AJ3001" s="30">
        <v>4.6961928635714711</v>
      </c>
      <c r="AK3001" s="30">
        <v>4.4336342998095368</v>
      </c>
      <c r="AL3001" s="28">
        <v>5.9219715927678898E-2</v>
      </c>
      <c r="AM3001" s="30">
        <v>4.9485178929550218</v>
      </c>
      <c r="AN3001" s="28">
        <v>-5.0990020616632346E-2</v>
      </c>
      <c r="AO3001" s="30">
        <v>5.5538946813100649</v>
      </c>
      <c r="AP3001" s="28">
        <v>-0.1544324959248736</v>
      </c>
    </row>
    <row r="3002" spans="1:42" x14ac:dyDescent="0.25">
      <c r="A3002" s="26" t="s">
        <v>466</v>
      </c>
      <c r="B3002" s="26" t="s">
        <v>437</v>
      </c>
      <c r="C3002" s="26" t="s">
        <v>161</v>
      </c>
      <c r="D3002" s="27">
        <v>51052.465236980912</v>
      </c>
      <c r="E3002" s="27">
        <v>59020.414355893139</v>
      </c>
      <c r="F3002" s="28">
        <v>-0.13500327311945809</v>
      </c>
      <c r="G3002" s="27">
        <v>62021.072896701095</v>
      </c>
      <c r="H3002" s="28">
        <v>-0.17685291703980832</v>
      </c>
      <c r="I3002" s="27">
        <v>24732.251529091594</v>
      </c>
      <c r="J3002" s="28">
        <v>1.0642061308866224</v>
      </c>
      <c r="K3002" s="29">
        <v>13124.714168548751</v>
      </c>
      <c r="L3002" s="29">
        <v>16939.387869160215</v>
      </c>
      <c r="M3002" s="28">
        <v>-0.22519548699610592</v>
      </c>
      <c r="N3002" s="29">
        <v>17459.945405049635</v>
      </c>
      <c r="O3002" s="28">
        <v>-0.24829580711329605</v>
      </c>
      <c r="P3002" s="29">
        <v>4331.2532453536987</v>
      </c>
      <c r="Q3002" s="28">
        <v>2.030234766952991</v>
      </c>
      <c r="R3002" s="29">
        <v>5267.6625980395456</v>
      </c>
      <c r="S3002" s="29">
        <v>6942.0226034997031</v>
      </c>
      <c r="T3002" s="28">
        <v>-0.24119195529787776</v>
      </c>
      <c r="U3002" s="29">
        <v>7420.8443152182963</v>
      </c>
      <c r="V3002" s="28">
        <v>-0.29015319897806147</v>
      </c>
      <c r="W3002" s="29">
        <v>1390.329765125183</v>
      </c>
      <c r="X3002" s="28">
        <v>2.7887864664720414</v>
      </c>
      <c r="Y3002" s="27">
        <v>51042.224285740762</v>
      </c>
      <c r="Z3002" s="45">
        <v>10.240951240150244</v>
      </c>
      <c r="AA3002" s="29">
        <v>5264.3073403888211</v>
      </c>
      <c r="AB3002" s="29">
        <v>3.355257650724738</v>
      </c>
      <c r="AC3002" s="30">
        <v>3.8897963476659831</v>
      </c>
      <c r="AD3002" s="30">
        <v>3.4842117561606512</v>
      </c>
      <c r="AE3002" s="28">
        <v>0.11640641266656446</v>
      </c>
      <c r="AF3002" s="30">
        <v>3.5521916854770819</v>
      </c>
      <c r="AG3002" s="28">
        <v>9.5041228650237897E-2</v>
      </c>
      <c r="AH3002" s="30">
        <v>5.7101836646524484</v>
      </c>
      <c r="AI3002" s="28">
        <v>-0.31879663140349507</v>
      </c>
      <c r="AJ3002" s="30">
        <v>9.6916733535631145</v>
      </c>
      <c r="AK3002" s="30">
        <v>8.501904664807487</v>
      </c>
      <c r="AL3002" s="28">
        <v>0.13994142908712187</v>
      </c>
      <c r="AM3002" s="30">
        <v>8.3576841478147408</v>
      </c>
      <c r="AN3002" s="28">
        <v>0.15961230194337603</v>
      </c>
      <c r="AO3002" s="30">
        <v>17.788766485096968</v>
      </c>
      <c r="AP3002" s="28">
        <v>-0.45518013507667421</v>
      </c>
    </row>
    <row r="3003" spans="1:42" x14ac:dyDescent="0.25">
      <c r="A3003" s="26" t="s">
        <v>466</v>
      </c>
      <c r="B3003" s="26" t="s">
        <v>437</v>
      </c>
      <c r="C3003" s="26" t="s">
        <v>493</v>
      </c>
      <c r="D3003" s="27">
        <v>19416.816052685976</v>
      </c>
      <c r="E3003" s="27">
        <v>21083.522216203211</v>
      </c>
      <c r="F3003" s="28">
        <v>-7.9052548546007684E-2</v>
      </c>
      <c r="G3003" s="27">
        <v>25169.054965802432</v>
      </c>
      <c r="H3003" s="28">
        <v>-0.22854409595164016</v>
      </c>
      <c r="I3003" s="27">
        <v>2482.6156601333619</v>
      </c>
      <c r="J3003" s="28">
        <v>6.8211123713136246</v>
      </c>
      <c r="K3003" s="29">
        <v>7810.6178258657455</v>
      </c>
      <c r="L3003" s="29">
        <v>9319.1783162757492</v>
      </c>
      <c r="M3003" s="28">
        <v>-0.16187698520322705</v>
      </c>
      <c r="N3003" s="29">
        <v>11161.39029403964</v>
      </c>
      <c r="O3003" s="28">
        <v>-0.30021102926248</v>
      </c>
      <c r="P3003" s="29">
        <v>534.5084342956543</v>
      </c>
      <c r="Q3003" s="28">
        <v>13.612712026065868</v>
      </c>
      <c r="R3003" s="29">
        <v>3618.2033907173259</v>
      </c>
      <c r="S3003" s="29">
        <v>4434.5141038623087</v>
      </c>
      <c r="T3003" s="28">
        <v>-0.18408120800292516</v>
      </c>
      <c r="U3003" s="29">
        <v>5335.8005322742274</v>
      </c>
      <c r="V3003" s="28">
        <v>-0.32190055291006664</v>
      </c>
      <c r="W3003" s="29">
        <v>165.41939909619123</v>
      </c>
      <c r="X3003" s="28">
        <v>20.872908561427817</v>
      </c>
      <c r="Y3003" s="27">
        <v>19406.575101445826</v>
      </c>
      <c r="Z3003" s="45">
        <v>10.240951240150244</v>
      </c>
      <c r="AA3003" s="29">
        <v>3614.8481330666013</v>
      </c>
      <c r="AB3003" s="29">
        <v>3.355257650724738</v>
      </c>
      <c r="AC3003" s="30">
        <v>2.4859513658938721</v>
      </c>
      <c r="AD3003" s="30">
        <v>2.2623799546126597</v>
      </c>
      <c r="AE3003" s="28">
        <v>9.8821336719052508E-2</v>
      </c>
      <c r="AF3003" s="30">
        <v>2.255010738155363</v>
      </c>
      <c r="AG3003" s="28">
        <v>0.10241220754781082</v>
      </c>
      <c r="AH3003" s="30">
        <v>4.6446706933723423</v>
      </c>
      <c r="AI3003" s="28">
        <v>-0.46477338653068107</v>
      </c>
      <c r="AJ3003" s="30">
        <v>5.3664247019669338</v>
      </c>
      <c r="AK3003" s="30">
        <v>4.7544154156235949</v>
      </c>
      <c r="AL3003" s="28">
        <v>0.12872440307428773</v>
      </c>
      <c r="AM3003" s="30">
        <v>4.7170157155546564</v>
      </c>
      <c r="AN3003" s="28">
        <v>0.13767369573749996</v>
      </c>
      <c r="AO3003" s="30">
        <v>15.008007970635434</v>
      </c>
      <c r="AP3003" s="28">
        <v>-0.64242924760788755</v>
      </c>
    </row>
    <row r="3004" spans="1:42" x14ac:dyDescent="0.25">
      <c r="A3004" s="26" t="s">
        <v>466</v>
      </c>
      <c r="B3004" s="26" t="s">
        <v>437</v>
      </c>
      <c r="C3004" s="26" t="s">
        <v>496</v>
      </c>
      <c r="D3004" s="27">
        <v>69711.375487964149</v>
      </c>
      <c r="E3004" s="27">
        <v>72718.827568396329</v>
      </c>
      <c r="F3004" s="28">
        <v>-4.1357268550617027E-2</v>
      </c>
      <c r="G3004" s="27">
        <v>87265.888066821091</v>
      </c>
      <c r="H3004" s="28">
        <v>-0.20116122081305274</v>
      </c>
      <c r="I3004" s="27">
        <v>53230.708989813327</v>
      </c>
      <c r="J3004" s="28">
        <v>0.30960824702343714</v>
      </c>
      <c r="K3004" s="29">
        <v>23534.874498841167</v>
      </c>
      <c r="L3004" s="29">
        <v>23674.800150014238</v>
      </c>
      <c r="M3004" s="28">
        <v>-5.9103202682362155E-3</v>
      </c>
      <c r="N3004" s="29">
        <v>28745.544767303363</v>
      </c>
      <c r="O3004" s="28">
        <v>-0.18126879523915218</v>
      </c>
      <c r="P3004" s="29">
        <v>16428.656645178795</v>
      </c>
      <c r="Q3004" s="28">
        <v>0.43255014741255704</v>
      </c>
      <c r="R3004" s="29">
        <v>18209.136254379919</v>
      </c>
      <c r="S3004" s="29">
        <v>18348.234415805571</v>
      </c>
      <c r="T3004" s="28">
        <v>-7.5810106996360531E-3</v>
      </c>
      <c r="U3004" s="29">
        <v>21778.188903734721</v>
      </c>
      <c r="V3004" s="28">
        <v>-0.16388197683154218</v>
      </c>
      <c r="W3004" s="29">
        <v>10593.240129232407</v>
      </c>
      <c r="X3004" s="28">
        <v>0.71893925109194756</v>
      </c>
      <c r="Y3004" s="27">
        <v>68672.996349317327</v>
      </c>
      <c r="Z3004" s="45">
        <v>1038.3791386468283</v>
      </c>
      <c r="AA3004" s="29">
        <v>17790.936765928778</v>
      </c>
      <c r="AB3004" s="29">
        <v>418.19948845114106</v>
      </c>
      <c r="AC3004" s="30">
        <v>2.9620457713253012</v>
      </c>
      <c r="AD3004" s="30">
        <v>3.0715709153875412</v>
      </c>
      <c r="AE3004" s="28">
        <v>-3.5657696689845489E-2</v>
      </c>
      <c r="AF3004" s="30">
        <v>3.0358056795667943</v>
      </c>
      <c r="AG3004" s="28">
        <v>-2.4296650058319439E-2</v>
      </c>
      <c r="AH3004" s="30">
        <v>3.2401133056386917</v>
      </c>
      <c r="AI3004" s="28">
        <v>-8.5820311848192526E-2</v>
      </c>
      <c r="AJ3004" s="30">
        <v>3.8283735435938748</v>
      </c>
      <c r="AK3004" s="30">
        <v>3.963260220054456</v>
      </c>
      <c r="AL3004" s="28">
        <v>-3.4034272031405445E-2</v>
      </c>
      <c r="AM3004" s="30">
        <v>4.0070314594367371</v>
      </c>
      <c r="AN3004" s="28">
        <v>-4.4586102617715902E-2</v>
      </c>
      <c r="AO3004" s="30">
        <v>5.024969540992597</v>
      </c>
      <c r="AP3004" s="28">
        <v>-0.23813000011983257</v>
      </c>
    </row>
    <row r="3005" spans="1:42" x14ac:dyDescent="0.25">
      <c r="A3005" s="26" t="s">
        <v>466</v>
      </c>
      <c r="B3005" s="26" t="s">
        <v>437</v>
      </c>
      <c r="C3005" s="26" t="s">
        <v>497</v>
      </c>
      <c r="D3005" s="26"/>
      <c r="E3005" s="26"/>
      <c r="F3005" s="26"/>
      <c r="G3005" s="27">
        <v>300.10709718704226</v>
      </c>
      <c r="H3005" s="28">
        <v>-1</v>
      </c>
      <c r="I3005" s="27">
        <v>404.63537424087525</v>
      </c>
      <c r="J3005" s="28">
        <v>-1</v>
      </c>
      <c r="K3005" s="26"/>
      <c r="L3005" s="26"/>
      <c r="M3005" s="26"/>
      <c r="N3005" s="29">
        <v>75.214811325073242</v>
      </c>
      <c r="O3005" s="28">
        <v>-1</v>
      </c>
      <c r="P3005" s="29">
        <v>101.41237449645996</v>
      </c>
      <c r="Q3005" s="28">
        <v>-1</v>
      </c>
      <c r="R3005" s="26"/>
      <c r="S3005" s="26"/>
      <c r="T3005" s="26"/>
      <c r="U3005" s="29">
        <v>16.457000717926025</v>
      </c>
      <c r="V3005" s="28">
        <v>-1</v>
      </c>
      <c r="W3005" s="29">
        <v>22.189027539825439</v>
      </c>
      <c r="X3005" s="28">
        <v>-1</v>
      </c>
      <c r="Y3005" s="26"/>
      <c r="Z3005" s="26"/>
      <c r="AA3005" s="26"/>
      <c r="AB3005" s="26"/>
      <c r="AC3005" s="26"/>
      <c r="AD3005" s="26"/>
      <c r="AE3005" s="26"/>
      <c r="AF3005" s="30">
        <v>3.99</v>
      </c>
      <c r="AG3005" s="28">
        <v>-1</v>
      </c>
      <c r="AH3005" s="30">
        <v>3.99</v>
      </c>
      <c r="AI3005" s="28">
        <v>-1</v>
      </c>
      <c r="AJ3005" s="26"/>
      <c r="AK3005" s="26"/>
      <c r="AL3005" s="26"/>
      <c r="AM3005" s="30">
        <v>18.235831809872032</v>
      </c>
      <c r="AN3005" s="28">
        <v>-1</v>
      </c>
      <c r="AO3005" s="30">
        <v>18.235831809872032</v>
      </c>
      <c r="AP3005" s="28">
        <v>-1</v>
      </c>
    </row>
    <row r="3006" spans="1:42" x14ac:dyDescent="0.25">
      <c r="A3006" s="26" t="s">
        <v>466</v>
      </c>
      <c r="B3006" s="26" t="s">
        <v>437</v>
      </c>
      <c r="C3006" s="26" t="s">
        <v>499</v>
      </c>
      <c r="D3006" s="27">
        <v>364.7858232688904</v>
      </c>
      <c r="E3006" s="27">
        <v>984.50994618415837</v>
      </c>
      <c r="F3006" s="28">
        <v>-0.62947472020698614</v>
      </c>
      <c r="G3006" s="27">
        <v>542.36041913628583</v>
      </c>
      <c r="H3006" s="28">
        <v>-0.32741068411700225</v>
      </c>
      <c r="I3006" s="27">
        <v>248.66668479919434</v>
      </c>
      <c r="J3006" s="28">
        <v>0.46696701073352737</v>
      </c>
      <c r="K3006" s="29">
        <v>102.84241742022829</v>
      </c>
      <c r="L3006" s="29">
        <v>224.64449520506014</v>
      </c>
      <c r="M3006" s="28">
        <v>-0.54219925430911808</v>
      </c>
      <c r="N3006" s="29">
        <v>117.97968647607956</v>
      </c>
      <c r="O3006" s="28">
        <v>-0.12830402849833278</v>
      </c>
      <c r="P3006" s="29">
        <v>70.376934051513672</v>
      </c>
      <c r="Q3006" s="28">
        <v>0.46130857796321328</v>
      </c>
      <c r="R3006" s="29">
        <v>40.748705735033475</v>
      </c>
      <c r="S3006" s="29">
        <v>128.18257812380051</v>
      </c>
      <c r="T3006" s="28">
        <v>-0.68210418036936504</v>
      </c>
      <c r="U3006" s="29">
        <v>78.40982948443687</v>
      </c>
      <c r="V3006" s="28">
        <v>-0.48031125685432768</v>
      </c>
      <c r="W3006" s="29">
        <v>15.845120774351559</v>
      </c>
      <c r="X3006" s="28">
        <v>1.5716879230730298</v>
      </c>
      <c r="Y3006" s="27">
        <v>364.7858232688904</v>
      </c>
      <c r="Z3006" s="26"/>
      <c r="AA3006" s="29">
        <v>40.748705735033475</v>
      </c>
      <c r="AB3006" s="26"/>
      <c r="AC3006" s="30">
        <v>3.5470366451843045</v>
      </c>
      <c r="AD3006" s="30">
        <v>4.3825242425169479</v>
      </c>
      <c r="AE3006" s="28">
        <v>-0.19064072463699838</v>
      </c>
      <c r="AF3006" s="30">
        <v>4.5970661165153173</v>
      </c>
      <c r="AG3006" s="28">
        <v>-0.22841295833416453</v>
      </c>
      <c r="AH3006" s="30">
        <v>3.5333549003026796</v>
      </c>
      <c r="AI3006" s="28">
        <v>3.8721683124593154E-3</v>
      </c>
      <c r="AJ3006" s="30">
        <v>8.9520836720776575</v>
      </c>
      <c r="AK3006" s="30">
        <v>7.6805285132688237</v>
      </c>
      <c r="AL3006" s="28">
        <v>0.16555568495216244</v>
      </c>
      <c r="AM3006" s="30">
        <v>6.9169952632524971</v>
      </c>
      <c r="AN3006" s="28">
        <v>0.29421567188817543</v>
      </c>
      <c r="AO3006" s="30">
        <v>15.693580903574444</v>
      </c>
      <c r="AP3006" s="28">
        <v>-0.42957036210654204</v>
      </c>
    </row>
    <row r="3007" spans="1:42" x14ac:dyDescent="0.25">
      <c r="A3007" s="26" t="s">
        <v>466</v>
      </c>
      <c r="B3007" s="26" t="s">
        <v>437</v>
      </c>
      <c r="C3007" s="26" t="s">
        <v>501</v>
      </c>
      <c r="D3007" s="27">
        <v>59698.154076598883</v>
      </c>
      <c r="E3007" s="27">
        <v>83272.467290807966</v>
      </c>
      <c r="F3007" s="28">
        <v>-0.28309853161768073</v>
      </c>
      <c r="G3007" s="27">
        <v>94419.890835528378</v>
      </c>
      <c r="H3007" s="28">
        <v>-0.36773752280027394</v>
      </c>
      <c r="I3007" s="27">
        <v>58359.421256867645</v>
      </c>
      <c r="J3007" s="28">
        <v>2.2939446466386917E-2</v>
      </c>
      <c r="K3007" s="29">
        <v>19481.116099238396</v>
      </c>
      <c r="L3007" s="29">
        <v>34519.728468892878</v>
      </c>
      <c r="M3007" s="28">
        <v>-0.43565268432532378</v>
      </c>
      <c r="N3007" s="29">
        <v>31567.512257031151</v>
      </c>
      <c r="O3007" s="28">
        <v>-0.38287452173557662</v>
      </c>
      <c r="P3007" s="29">
        <v>18886.457006216049</v>
      </c>
      <c r="Q3007" s="28">
        <v>3.1486005703802888E-2</v>
      </c>
      <c r="R3007" s="29">
        <v>9347.1275797562848</v>
      </c>
      <c r="S3007" s="29">
        <v>16835.38342698889</v>
      </c>
      <c r="T3007" s="28">
        <v>-0.44479271171383861</v>
      </c>
      <c r="U3007" s="29">
        <v>14937.001953917268</v>
      </c>
      <c r="V3007" s="28">
        <v>-0.37423000890048247</v>
      </c>
      <c r="W3007" s="29">
        <v>9498.9900353408339</v>
      </c>
      <c r="X3007" s="28">
        <v>-1.5987221275056328E-2</v>
      </c>
      <c r="Y3007" s="27">
        <v>57702.111948790749</v>
      </c>
      <c r="Z3007" s="45">
        <v>1996.0421278081328</v>
      </c>
      <c r="AA3007" s="29">
        <v>9009.0568765271928</v>
      </c>
      <c r="AB3007" s="29">
        <v>338.07070322909283</v>
      </c>
      <c r="AC3007" s="30">
        <v>3.0644113906252399</v>
      </c>
      <c r="AD3007" s="30">
        <v>2.4123152465074615</v>
      </c>
      <c r="AE3007" s="28">
        <v>0.27031962139354715</v>
      </c>
      <c r="AF3007" s="30">
        <v>2.9910463031339405</v>
      </c>
      <c r="AG3007" s="28">
        <v>2.4528235291586563E-2</v>
      </c>
      <c r="AH3007" s="30">
        <v>3.0900142487105953</v>
      </c>
      <c r="AI3007" s="28">
        <v>-8.2856763835438395E-3</v>
      </c>
      <c r="AJ3007" s="30">
        <v>6.3867914037988811</v>
      </c>
      <c r="AK3007" s="30">
        <v>4.9462768491101574</v>
      </c>
      <c r="AL3007" s="28">
        <v>0.29123209206291684</v>
      </c>
      <c r="AM3007" s="30">
        <v>6.3212076377058057</v>
      </c>
      <c r="AN3007" s="28">
        <v>1.0375195667022588E-2</v>
      </c>
      <c r="AO3007" s="30">
        <v>6.1437501291971452</v>
      </c>
      <c r="AP3007" s="28">
        <v>3.9559107953743566E-2</v>
      </c>
    </row>
    <row r="3008" spans="1:42" x14ac:dyDescent="0.25">
      <c r="A3008" s="26" t="s">
        <v>466</v>
      </c>
      <c r="B3008" s="26" t="s">
        <v>437</v>
      </c>
      <c r="C3008" s="26" t="s">
        <v>502</v>
      </c>
      <c r="D3008" s="27">
        <v>31270.863361026048</v>
      </c>
      <c r="E3008" s="27">
        <v>36952.382193505764</v>
      </c>
      <c r="F3008" s="28">
        <v>-0.153752437467434</v>
      </c>
      <c r="G3008" s="27">
        <v>36009.550414575337</v>
      </c>
      <c r="H3008" s="28">
        <v>-0.13159528511167537</v>
      </c>
      <c r="I3008" s="27">
        <v>21596.333809918164</v>
      </c>
      <c r="J3008" s="28">
        <v>0.44797092118778209</v>
      </c>
      <c r="K3008" s="29">
        <v>5211.2539252627776</v>
      </c>
      <c r="L3008" s="29">
        <v>7395.5650576794033</v>
      </c>
      <c r="M3008" s="28">
        <v>-0.29535419070493901</v>
      </c>
      <c r="N3008" s="29">
        <v>6105.3606132088407</v>
      </c>
      <c r="O3008" s="28">
        <v>-0.14644617158430889</v>
      </c>
      <c r="P3008" s="29">
        <v>3624.9555025100708</v>
      </c>
      <c r="Q3008" s="28">
        <v>0.43760493657212823</v>
      </c>
      <c r="R3008" s="29">
        <v>1608.710501587188</v>
      </c>
      <c r="S3008" s="29">
        <v>2379.3259215135954</v>
      </c>
      <c r="T3008" s="28">
        <v>-0.32387972280661093</v>
      </c>
      <c r="U3008" s="29">
        <v>1990.1769527417064</v>
      </c>
      <c r="V3008" s="28">
        <v>-0.19167464010122456</v>
      </c>
      <c r="W3008" s="29">
        <v>1186.8762177148146</v>
      </c>
      <c r="X3008" s="28">
        <v>0.3554155669953214</v>
      </c>
      <c r="Y3008" s="27">
        <v>31270.863361026048</v>
      </c>
      <c r="Z3008" s="45">
        <v>0</v>
      </c>
      <c r="AA3008" s="29">
        <v>1608.710501587188</v>
      </c>
      <c r="AB3008" s="29">
        <v>0</v>
      </c>
      <c r="AC3008" s="30">
        <v>6.0006408840362182</v>
      </c>
      <c r="AD3008" s="30">
        <v>4.996559682094226</v>
      </c>
      <c r="AE3008" s="28">
        <v>0.20095450986810751</v>
      </c>
      <c r="AF3008" s="30">
        <v>5.8980218689571435</v>
      </c>
      <c r="AG3008" s="28">
        <v>1.739888684021092E-2</v>
      </c>
      <c r="AH3008" s="30">
        <v>5.9576824584367891</v>
      </c>
      <c r="AI3008" s="28">
        <v>7.2105933639673644E-3</v>
      </c>
      <c r="AJ3008" s="30">
        <v>19.438465361028943</v>
      </c>
      <c r="AK3008" s="30">
        <v>15.530609682089583</v>
      </c>
      <c r="AL3008" s="28">
        <v>0.25162281191356117</v>
      </c>
      <c r="AM3008" s="30">
        <v>18.09364256025972</v>
      </c>
      <c r="AN3008" s="28">
        <v>7.4325708396768414E-2</v>
      </c>
      <c r="AO3008" s="30">
        <v>18.195944520229137</v>
      </c>
      <c r="AP3008" s="28">
        <v>6.8285591848142146E-2</v>
      </c>
    </row>
    <row r="3009" spans="1:42" x14ac:dyDescent="0.25">
      <c r="A3009" s="26" t="s">
        <v>466</v>
      </c>
      <c r="B3009" s="26" t="s">
        <v>437</v>
      </c>
      <c r="C3009" s="26" t="s">
        <v>503</v>
      </c>
      <c r="D3009" s="27">
        <v>279172.95397433639</v>
      </c>
      <c r="E3009" s="27">
        <v>269529.52571548463</v>
      </c>
      <c r="F3009" s="28">
        <v>3.5778745327631957E-2</v>
      </c>
      <c r="G3009" s="27">
        <v>377106.65895853756</v>
      </c>
      <c r="H3009" s="28">
        <v>-0.25969762839687449</v>
      </c>
      <c r="I3009" s="27">
        <v>280243.2671821976</v>
      </c>
      <c r="J3009" s="28">
        <v>-3.8192289813883604E-3</v>
      </c>
      <c r="K3009" s="29">
        <v>116585.0415677951</v>
      </c>
      <c r="L3009" s="29">
        <v>110601.33317353565</v>
      </c>
      <c r="M3009" s="28">
        <v>5.4101593738213737E-2</v>
      </c>
      <c r="N3009" s="29">
        <v>160656.77243235928</v>
      </c>
      <c r="O3009" s="28">
        <v>-0.27432227224108802</v>
      </c>
      <c r="P3009" s="29">
        <v>110844.38716446106</v>
      </c>
      <c r="Q3009" s="28">
        <v>5.1790212839704357E-2</v>
      </c>
      <c r="R3009" s="29">
        <v>94302.820139819989</v>
      </c>
      <c r="S3009" s="29">
        <v>92229.831705605029</v>
      </c>
      <c r="T3009" s="28">
        <v>2.2476333263101677E-2</v>
      </c>
      <c r="U3009" s="29">
        <v>130895.82299553322</v>
      </c>
      <c r="V3009" s="28">
        <v>-0.2795582167428059</v>
      </c>
      <c r="W3009" s="29">
        <v>92603.927671942292</v>
      </c>
      <c r="X3009" s="28">
        <v>1.8345792782096408E-2</v>
      </c>
      <c r="Y3009" s="27">
        <v>242347.68235290344</v>
      </c>
      <c r="Z3009" s="45">
        <v>36825.271621432948</v>
      </c>
      <c r="AA3009" s="29">
        <v>72987.722649710529</v>
      </c>
      <c r="AB3009" s="29">
        <v>21315.097490109463</v>
      </c>
      <c r="AC3009" s="30">
        <v>2.3945863913596082</v>
      </c>
      <c r="AD3009" s="30">
        <v>2.4369464452348648</v>
      </c>
      <c r="AE3009" s="28">
        <v>-1.7382431180663117E-2</v>
      </c>
      <c r="AF3009" s="30">
        <v>2.3472814326411875</v>
      </c>
      <c r="AG3009" s="28">
        <v>2.0153083503579965E-2</v>
      </c>
      <c r="AH3009" s="30">
        <v>2.5282585284755781</v>
      </c>
      <c r="AI3009" s="28">
        <v>-5.2871229587651378E-2</v>
      </c>
      <c r="AJ3009" s="30">
        <v>2.9603881788520741</v>
      </c>
      <c r="AK3009" s="30">
        <v>2.9223681831689245</v>
      </c>
      <c r="AL3009" s="28">
        <v>1.3009995079374913E-2</v>
      </c>
      <c r="AM3009" s="30">
        <v>2.8809678592372365</v>
      </c>
      <c r="AN3009" s="28">
        <v>2.7567235559463967E-2</v>
      </c>
      <c r="AO3009" s="30">
        <v>3.0262568146675641</v>
      </c>
      <c r="AP3009" s="28">
        <v>-2.1765712511985131E-2</v>
      </c>
    </row>
    <row r="3010" spans="1:42" x14ac:dyDescent="0.25">
      <c r="A3010" s="26" t="s">
        <v>466</v>
      </c>
      <c r="B3010" s="26" t="s">
        <v>438</v>
      </c>
      <c r="C3010" s="26" t="s">
        <v>258</v>
      </c>
      <c r="D3010" s="27">
        <v>5008418.8567910818</v>
      </c>
      <c r="E3010" s="27">
        <v>4659815.132624859</v>
      </c>
      <c r="F3010" s="28">
        <v>7.4810633951020167E-2</v>
      </c>
      <c r="G3010" s="27">
        <v>5708696.9803628493</v>
      </c>
      <c r="H3010" s="28">
        <v>-0.12266864504818352</v>
      </c>
      <c r="I3010" s="27">
        <v>4031081.2515724683</v>
      </c>
      <c r="J3010" s="28">
        <v>0.24245048517376519</v>
      </c>
      <c r="K3010" s="29">
        <v>2205620.8512514266</v>
      </c>
      <c r="L3010" s="29">
        <v>2232212.1173117841</v>
      </c>
      <c r="M3010" s="28">
        <v>-1.1912517566825534E-2</v>
      </c>
      <c r="N3010" s="29">
        <v>2777897.3418138064</v>
      </c>
      <c r="O3010" s="28">
        <v>-0.20601066927430672</v>
      </c>
      <c r="P3010" s="29">
        <v>1955065.7237096159</v>
      </c>
      <c r="Q3010" s="28">
        <v>0.12815688214634438</v>
      </c>
      <c r="R3010" s="29">
        <v>2617074.2598340171</v>
      </c>
      <c r="S3010" s="29">
        <v>2560965.8558219871</v>
      </c>
      <c r="T3010" s="28">
        <v>2.1909079296967435E-2</v>
      </c>
      <c r="U3010" s="29">
        <v>3438394.7960827923</v>
      </c>
      <c r="V3010" s="28">
        <v>-0.23886743232175331</v>
      </c>
      <c r="W3010" s="29">
        <v>2308877.7850804571</v>
      </c>
      <c r="X3010" s="28">
        <v>0.133483234472205</v>
      </c>
      <c r="Y3010" s="26"/>
      <c r="Z3010" s="26"/>
      <c r="AA3010" s="26"/>
      <c r="AB3010" s="26"/>
      <c r="AC3010" s="30">
        <v>2.2707524069467344</v>
      </c>
      <c r="AD3010" s="30">
        <v>2.0875324063004355</v>
      </c>
      <c r="AE3010" s="28">
        <v>8.77686976706651E-2</v>
      </c>
      <c r="AF3010" s="30">
        <v>2.0550424576292659</v>
      </c>
      <c r="AG3010" s="28">
        <v>0.10496617649754812</v>
      </c>
      <c r="AH3010" s="30">
        <v>2.061864827707041</v>
      </c>
      <c r="AI3010" s="28">
        <v>0.10131002596906079</v>
      </c>
      <c r="AJ3010" s="30">
        <v>1.9137473222134442</v>
      </c>
      <c r="AK3010" s="30">
        <v>1.819553791407035</v>
      </c>
      <c r="AL3010" s="28">
        <v>5.1767379041633456E-2</v>
      </c>
      <c r="AM3010" s="30">
        <v>1.6602796708704042</v>
      </c>
      <c r="AN3010" s="28">
        <v>0.152665635669778</v>
      </c>
      <c r="AO3010" s="30">
        <v>1.7459049922956393</v>
      </c>
      <c r="AP3010" s="28">
        <v>9.6134858803006193E-2</v>
      </c>
    </row>
    <row r="3011" spans="1:42" x14ac:dyDescent="0.25">
      <c r="A3011" s="26" t="s">
        <v>466</v>
      </c>
      <c r="B3011" s="26" t="s">
        <v>438</v>
      </c>
      <c r="C3011" s="26" t="s">
        <v>492</v>
      </c>
      <c r="D3011" s="27">
        <v>155624.36151444196</v>
      </c>
      <c r="E3011" s="27">
        <v>154325.60673957347</v>
      </c>
      <c r="F3011" s="28">
        <v>8.4156790457992781E-3</v>
      </c>
      <c r="G3011" s="27">
        <v>189311.56320847513</v>
      </c>
      <c r="H3011" s="28">
        <v>-0.17794582181404253</v>
      </c>
      <c r="I3011" s="27">
        <v>147454.20244853856</v>
      </c>
      <c r="J3011" s="28">
        <v>5.5408112690140371E-2</v>
      </c>
      <c r="K3011" s="29">
        <v>55929.476434667362</v>
      </c>
      <c r="L3011" s="29">
        <v>57086.655918020042</v>
      </c>
      <c r="M3011" s="28">
        <v>-2.0270577506141911E-2</v>
      </c>
      <c r="N3011" s="29">
        <v>74682.886300825878</v>
      </c>
      <c r="O3011" s="28">
        <v>-0.25110719195585152</v>
      </c>
      <c r="P3011" s="29">
        <v>56113.23638613247</v>
      </c>
      <c r="Q3011" s="28">
        <v>-3.2748057909296031E-3</v>
      </c>
      <c r="R3011" s="29">
        <v>38947.921221050252</v>
      </c>
      <c r="S3011" s="29">
        <v>39216.425506384279</v>
      </c>
      <c r="T3011" s="28">
        <v>-6.846730212326871E-3</v>
      </c>
      <c r="U3011" s="29">
        <v>49063.634514411649</v>
      </c>
      <c r="V3011" s="28">
        <v>-0.20617537598830088</v>
      </c>
      <c r="W3011" s="29">
        <v>36344.529442966654</v>
      </c>
      <c r="X3011" s="28">
        <v>7.1630911666333411E-2</v>
      </c>
      <c r="Y3011" s="26"/>
      <c r="Z3011" s="26"/>
      <c r="AA3011" s="26"/>
      <c r="AB3011" s="26"/>
      <c r="AC3011" s="30">
        <v>2.7825106086274687</v>
      </c>
      <c r="AD3011" s="30">
        <v>2.7033569274261668</v>
      </c>
      <c r="AE3011" s="28">
        <v>2.9279774490105194E-2</v>
      </c>
      <c r="AF3011" s="30">
        <v>2.5348720782686414</v>
      </c>
      <c r="AG3011" s="28">
        <v>9.7692712970339893E-2</v>
      </c>
      <c r="AH3011" s="30">
        <v>2.6277971463606336</v>
      </c>
      <c r="AI3011" s="28">
        <v>5.8875725046396932E-2</v>
      </c>
      <c r="AJ3011" s="30">
        <v>3.995703920401569</v>
      </c>
      <c r="AK3011" s="30">
        <v>3.935228791171951</v>
      </c>
      <c r="AL3011" s="28">
        <v>1.5367627255951196E-2</v>
      </c>
      <c r="AM3011" s="30">
        <v>3.8584904090802308</v>
      </c>
      <c r="AN3011" s="28">
        <v>3.5561449368497075E-2</v>
      </c>
      <c r="AO3011" s="30">
        <v>4.0571223429905681</v>
      </c>
      <c r="AP3011" s="28">
        <v>-1.5138420140351652E-2</v>
      </c>
    </row>
    <row r="3012" spans="1:42" x14ac:dyDescent="0.25">
      <c r="A3012" s="26" t="s">
        <v>466</v>
      </c>
      <c r="B3012" s="26" t="s">
        <v>438</v>
      </c>
      <c r="C3012" s="26" t="s">
        <v>399</v>
      </c>
      <c r="D3012" s="27">
        <v>76531.087914658783</v>
      </c>
      <c r="E3012" s="27">
        <v>75618.404628180258</v>
      </c>
      <c r="F3012" s="28">
        <v>1.2069591932893021E-2</v>
      </c>
      <c r="G3012" s="27">
        <v>99728.335017988677</v>
      </c>
      <c r="H3012" s="28">
        <v>-0.23260437566861664</v>
      </c>
      <c r="I3012" s="27">
        <v>86838.31718002916</v>
      </c>
      <c r="J3012" s="28">
        <v>-0.11869448418722704</v>
      </c>
      <c r="K3012" s="29">
        <v>31424.381061301825</v>
      </c>
      <c r="L3012" s="29">
        <v>29770.506050920296</v>
      </c>
      <c r="M3012" s="28">
        <v>5.5554145016974033E-2</v>
      </c>
      <c r="N3012" s="29">
        <v>41364.868213610098</v>
      </c>
      <c r="O3012" s="28">
        <v>-0.24031231287804752</v>
      </c>
      <c r="P3012" s="29">
        <v>34932.936117638019</v>
      </c>
      <c r="Q3012" s="28">
        <v>-0.10043687838093536</v>
      </c>
      <c r="R3012" s="29">
        <v>24169.684725858879</v>
      </c>
      <c r="S3012" s="29">
        <v>23296.618526079597</v>
      </c>
      <c r="T3012" s="28">
        <v>3.7476091167562363E-2</v>
      </c>
      <c r="U3012" s="29">
        <v>30570.290378626734</v>
      </c>
      <c r="V3012" s="28">
        <v>-0.20937340056288276</v>
      </c>
      <c r="W3012" s="29">
        <v>24961.490628693457</v>
      </c>
      <c r="X3012" s="28">
        <v>-3.1721098495792154E-2</v>
      </c>
      <c r="Y3012" s="26"/>
      <c r="Z3012" s="26"/>
      <c r="AA3012" s="26"/>
      <c r="AB3012" s="26"/>
      <c r="AC3012" s="30">
        <v>2.4354047822092033</v>
      </c>
      <c r="AD3012" s="30">
        <v>2.5400443142901383</v>
      </c>
      <c r="AE3012" s="28">
        <v>-4.119594744557771E-2</v>
      </c>
      <c r="AF3012" s="30">
        <v>2.4109428924803273</v>
      </c>
      <c r="AG3012" s="28">
        <v>1.0146192099851065E-2</v>
      </c>
      <c r="AH3012" s="30">
        <v>2.4858579561591316</v>
      </c>
      <c r="AI3012" s="28">
        <v>-2.0296080805792659E-2</v>
      </c>
      <c r="AJ3012" s="30">
        <v>3.1664082003013889</v>
      </c>
      <c r="AK3012" s="30">
        <v>3.2458961605749175</v>
      </c>
      <c r="AL3012" s="28">
        <v>-2.4488756368426012E-2</v>
      </c>
      <c r="AM3012" s="30">
        <v>3.2622632556906916</v>
      </c>
      <c r="AN3012" s="28">
        <v>-2.9382992075238923E-2</v>
      </c>
      <c r="AO3012" s="30">
        <v>3.4788914841571095</v>
      </c>
      <c r="AP3012" s="28">
        <v>-8.9822659108158759E-2</v>
      </c>
    </row>
    <row r="3013" spans="1:42" x14ac:dyDescent="0.25">
      <c r="A3013" s="26" t="s">
        <v>466</v>
      </c>
      <c r="B3013" s="26" t="s">
        <v>438</v>
      </c>
      <c r="C3013" s="26" t="s">
        <v>400</v>
      </c>
      <c r="D3013" s="27">
        <v>69879.773768926854</v>
      </c>
      <c r="E3013" s="27">
        <v>67302.149891760346</v>
      </c>
      <c r="F3013" s="28">
        <v>3.8299279908769766E-2</v>
      </c>
      <c r="G3013" s="27">
        <v>69941.861391205792</v>
      </c>
      <c r="H3013" s="28">
        <v>-8.877033159249624E-4</v>
      </c>
      <c r="I3013" s="27">
        <v>52372.031614352469</v>
      </c>
      <c r="J3013" s="28">
        <v>0.33429564626201014</v>
      </c>
      <c r="K3013" s="29">
        <v>22570.284553978097</v>
      </c>
      <c r="L3013" s="29">
        <v>24621.922696113586</v>
      </c>
      <c r="M3013" s="28">
        <v>-8.3325667432922579E-2</v>
      </c>
      <c r="N3013" s="29">
        <v>25483.109601974487</v>
      </c>
      <c r="O3013" s="28">
        <v>-0.11430414472536342</v>
      </c>
      <c r="P3013" s="29">
        <v>19200.260704670603</v>
      </c>
      <c r="Q3013" s="28">
        <v>0.17551969221374744</v>
      </c>
      <c r="R3013" s="29">
        <v>14123.038624349609</v>
      </c>
      <c r="S3013" s="29">
        <v>15086.216858961154</v>
      </c>
      <c r="T3013" s="28">
        <v>-6.3844915104705066E-2</v>
      </c>
      <c r="U3013" s="29">
        <v>15120.417493760586</v>
      </c>
      <c r="V3013" s="28">
        <v>-6.596238958497963E-2</v>
      </c>
      <c r="W3013" s="29">
        <v>10807.651621753963</v>
      </c>
      <c r="X3013" s="28">
        <v>0.30676294153693262</v>
      </c>
      <c r="Y3013" s="26"/>
      <c r="Z3013" s="26"/>
      <c r="AA3013" s="26"/>
      <c r="AB3013" s="26"/>
      <c r="AC3013" s="30">
        <v>3.0960962677189765</v>
      </c>
      <c r="AD3013" s="30">
        <v>2.7334238159387758</v>
      </c>
      <c r="AE3013" s="28">
        <v>0.13268065115458258</v>
      </c>
      <c r="AF3013" s="30">
        <v>2.7446360543764463</v>
      </c>
      <c r="AG3013" s="28">
        <v>0.12805348555489204</v>
      </c>
      <c r="AH3013" s="30">
        <v>2.7276729425664823</v>
      </c>
      <c r="AI3013" s="28">
        <v>0.13506873181278203</v>
      </c>
      <c r="AJ3013" s="30">
        <v>4.9479276823931322</v>
      </c>
      <c r="AK3013" s="30">
        <v>4.4611681325383525</v>
      </c>
      <c r="AL3013" s="28">
        <v>0.10911033509463791</v>
      </c>
      <c r="AM3013" s="30">
        <v>4.625656759812828</v>
      </c>
      <c r="AN3013" s="28">
        <v>6.9670306145530894E-2</v>
      </c>
      <c r="AO3013" s="30">
        <v>4.8458289966468282</v>
      </c>
      <c r="AP3013" s="28">
        <v>2.1069395105967066E-2</v>
      </c>
    </row>
    <row r="3014" spans="1:42" x14ac:dyDescent="0.25">
      <c r="A3014" s="26" t="s">
        <v>466</v>
      </c>
      <c r="B3014" s="26" t="s">
        <v>438</v>
      </c>
      <c r="C3014" s="26" t="s">
        <v>161</v>
      </c>
      <c r="D3014" s="27">
        <v>9213.4998308563227</v>
      </c>
      <c r="E3014" s="27">
        <v>11405.052219632864</v>
      </c>
      <c r="F3014" s="28">
        <v>-0.19215627833811783</v>
      </c>
      <c r="G3014" s="27">
        <v>19641.366799280644</v>
      </c>
      <c r="H3014" s="28">
        <v>-0.5309135089726158</v>
      </c>
      <c r="I3014" s="27">
        <v>8243.8536541569229</v>
      </c>
      <c r="J3014" s="28">
        <v>0.1176204985408081</v>
      </c>
      <c r="K3014" s="29">
        <v>1934.8108193874359</v>
      </c>
      <c r="L3014" s="29">
        <v>2694.2271709861625</v>
      </c>
      <c r="M3014" s="28">
        <v>-0.28186797304132261</v>
      </c>
      <c r="N3014" s="29">
        <v>7834.9084852413025</v>
      </c>
      <c r="O3014" s="28">
        <v>-0.75305253111353387</v>
      </c>
      <c r="P3014" s="29">
        <v>1980.0395638238522</v>
      </c>
      <c r="Q3014" s="28">
        <v>-2.2842343790883915E-2</v>
      </c>
      <c r="R3014" s="29">
        <v>655.19787084176539</v>
      </c>
      <c r="S3014" s="29">
        <v>833.590121343531</v>
      </c>
      <c r="T3014" s="28">
        <v>-0.21400475597556695</v>
      </c>
      <c r="U3014" s="29">
        <v>3372.9266420243407</v>
      </c>
      <c r="V3014" s="28">
        <v>-0.8057479630068286</v>
      </c>
      <c r="W3014" s="29">
        <v>575.38719251923578</v>
      </c>
      <c r="X3014" s="28">
        <v>0.13870777688514757</v>
      </c>
      <c r="Y3014" s="26"/>
      <c r="Z3014" s="26"/>
      <c r="AA3014" s="26"/>
      <c r="AB3014" s="26"/>
      <c r="AC3014" s="30">
        <v>4.7619641871618903</v>
      </c>
      <c r="AD3014" s="30">
        <v>4.2331442361106824</v>
      </c>
      <c r="AE3014" s="28">
        <v>0.12492367884376078</v>
      </c>
      <c r="AF3014" s="30">
        <v>2.5069044311467437</v>
      </c>
      <c r="AG3014" s="28">
        <v>0.89953957877189805</v>
      </c>
      <c r="AH3014" s="30">
        <v>4.1634792580792643</v>
      </c>
      <c r="AI3014" s="28">
        <v>0.143746345780698</v>
      </c>
      <c r="AJ3014" s="30">
        <v>14.062163875806373</v>
      </c>
      <c r="AK3014" s="30">
        <v>13.681846662543071</v>
      </c>
      <c r="AL3014" s="28">
        <v>2.7797213537299768E-2</v>
      </c>
      <c r="AM3014" s="30">
        <v>5.8232416188845484</v>
      </c>
      <c r="AN3014" s="28">
        <v>1.4148343476257823</v>
      </c>
      <c r="AO3014" s="30">
        <v>14.327488969753741</v>
      </c>
      <c r="AP3014" s="28">
        <v>-1.8518603958271155E-2</v>
      </c>
    </row>
    <row r="3015" spans="1:42" x14ac:dyDescent="0.25">
      <c r="A3015" s="26" t="s">
        <v>466</v>
      </c>
      <c r="B3015" s="26" t="s">
        <v>438</v>
      </c>
      <c r="C3015" s="26" t="s">
        <v>493</v>
      </c>
      <c r="D3015" s="27">
        <v>744.11634846687321</v>
      </c>
      <c r="E3015" s="27">
        <v>2582.1972879827022</v>
      </c>
      <c r="F3015" s="28">
        <v>-0.71182823561548947</v>
      </c>
      <c r="G3015" s="27">
        <v>11291.512735966444</v>
      </c>
      <c r="H3015" s="28">
        <v>-0.93409949881235432</v>
      </c>
      <c r="I3015" s="27">
        <v>2269.9695719575884</v>
      </c>
      <c r="J3015" s="28">
        <v>-0.67219104711383504</v>
      </c>
      <c r="K3015" s="29">
        <v>368.85527515411377</v>
      </c>
      <c r="L3015" s="29">
        <v>850.31082777403503</v>
      </c>
      <c r="M3015" s="28">
        <v>-0.56621124522227673</v>
      </c>
      <c r="N3015" s="29">
        <v>6246.5842105574302</v>
      </c>
      <c r="O3015" s="28">
        <v>-0.94095088407986127</v>
      </c>
      <c r="P3015" s="29">
        <v>748.09182292689604</v>
      </c>
      <c r="Q3015" s="28">
        <v>-0.50693850159867537</v>
      </c>
      <c r="R3015" s="29">
        <v>168.46036326885223</v>
      </c>
      <c r="S3015" s="29">
        <v>257.94503893953731</v>
      </c>
      <c r="T3015" s="28">
        <v>-0.34691373029919143</v>
      </c>
      <c r="U3015" s="29">
        <v>2878.2202013781875</v>
      </c>
      <c r="V3015" s="28">
        <v>-0.94147064801081315</v>
      </c>
      <c r="W3015" s="29">
        <v>212.06778101281893</v>
      </c>
      <c r="X3015" s="28">
        <v>-0.20562962245231745</v>
      </c>
      <c r="Y3015" s="26"/>
      <c r="Z3015" s="26"/>
      <c r="AA3015" s="26"/>
      <c r="AB3015" s="26"/>
      <c r="AC3015" s="30">
        <v>2.0173666979710925</v>
      </c>
      <c r="AD3015" s="30">
        <v>3.0367686775698752</v>
      </c>
      <c r="AE3015" s="28">
        <v>-0.33568641139124983</v>
      </c>
      <c r="AF3015" s="30">
        <v>1.8076299550852954</v>
      </c>
      <c r="AG3015" s="28">
        <v>0.11602858333684801</v>
      </c>
      <c r="AH3015" s="30">
        <v>3.0343461890498582</v>
      </c>
      <c r="AI3015" s="28">
        <v>-0.33515605264447806</v>
      </c>
      <c r="AJ3015" s="30">
        <v>4.4171598234019589</v>
      </c>
      <c r="AK3015" s="30">
        <v>10.010649162312337</v>
      </c>
      <c r="AL3015" s="28">
        <v>-0.55875390778537193</v>
      </c>
      <c r="AM3015" s="30">
        <v>3.9230885567962077</v>
      </c>
      <c r="AN3015" s="28">
        <v>0.12593936115712737</v>
      </c>
      <c r="AO3015" s="30">
        <v>10.703981345569767</v>
      </c>
      <c r="AP3015" s="28">
        <v>-0.58733487281065178</v>
      </c>
    </row>
    <row r="3016" spans="1:42" x14ac:dyDescent="0.25">
      <c r="A3016" s="26" t="s">
        <v>466</v>
      </c>
      <c r="B3016" s="26" t="s">
        <v>438</v>
      </c>
      <c r="C3016" s="26" t="s">
        <v>496</v>
      </c>
      <c r="D3016" s="27">
        <v>53677.026151214835</v>
      </c>
      <c r="E3016" s="27">
        <v>48269.522626209262</v>
      </c>
      <c r="F3016" s="28">
        <v>0.1120272841080351</v>
      </c>
      <c r="G3016" s="27">
        <v>49950.211443052292</v>
      </c>
      <c r="H3016" s="28">
        <v>7.4610589234671107E-2</v>
      </c>
      <c r="I3016" s="27">
        <v>36822.485342713597</v>
      </c>
      <c r="J3016" s="28">
        <v>0.45772415011189355</v>
      </c>
      <c r="K3016" s="29">
        <v>17379.134385440004</v>
      </c>
      <c r="L3016" s="29">
        <v>17050.647437095642</v>
      </c>
      <c r="M3016" s="28">
        <v>1.9265365116265358E-2</v>
      </c>
      <c r="N3016" s="29">
        <v>18054.316259860992</v>
      </c>
      <c r="O3016" s="28">
        <v>-3.7397255299115223E-2</v>
      </c>
      <c r="P3016" s="29">
        <v>13361.579408348223</v>
      </c>
      <c r="Q3016" s="28">
        <v>0.30067964679247722</v>
      </c>
      <c r="R3016" s="29">
        <v>11706.027892945473</v>
      </c>
      <c r="S3016" s="29">
        <v>11462.248160429765</v>
      </c>
      <c r="T3016" s="28">
        <v>2.1268055716791232E-2</v>
      </c>
      <c r="U3016" s="29">
        <v>11548.178702235222</v>
      </c>
      <c r="V3016" s="28">
        <v>1.366875199807031E-2</v>
      </c>
      <c r="W3016" s="29">
        <v>8008.6397957813406</v>
      </c>
      <c r="X3016" s="28">
        <v>0.46167491502262109</v>
      </c>
      <c r="Y3016" s="26"/>
      <c r="Z3016" s="26"/>
      <c r="AA3016" s="26"/>
      <c r="AB3016" s="26"/>
      <c r="AC3016" s="30">
        <v>3.0885903153027403</v>
      </c>
      <c r="AD3016" s="30">
        <v>2.830949546302469</v>
      </c>
      <c r="AE3016" s="28">
        <v>9.1008604987954822E-2</v>
      </c>
      <c r="AF3016" s="30">
        <v>2.766663147144675</v>
      </c>
      <c r="AG3016" s="28">
        <v>0.11635936542918465</v>
      </c>
      <c r="AH3016" s="30">
        <v>2.7558482584556705</v>
      </c>
      <c r="AI3016" s="28">
        <v>0.12074034041102563</v>
      </c>
      <c r="AJ3016" s="30">
        <v>4.5854175850343557</v>
      </c>
      <c r="AK3016" s="30">
        <v>4.2111741039464157</v>
      </c>
      <c r="AL3016" s="28">
        <v>8.8869154266793537E-2</v>
      </c>
      <c r="AM3016" s="30">
        <v>4.3253756917862827</v>
      </c>
      <c r="AN3016" s="28">
        <v>6.0120070897397952E-2</v>
      </c>
      <c r="AO3016" s="30">
        <v>4.5978451124884323</v>
      </c>
      <c r="AP3016" s="28">
        <v>-2.7029025880670899E-3</v>
      </c>
    </row>
    <row r="3017" spans="1:42" x14ac:dyDescent="0.25">
      <c r="A3017" s="26" t="s">
        <v>466</v>
      </c>
      <c r="B3017" s="26" t="s">
        <v>438</v>
      </c>
      <c r="C3017" s="26" t="s">
        <v>499</v>
      </c>
      <c r="D3017" s="26"/>
      <c r="E3017" s="26"/>
      <c r="F3017" s="26"/>
      <c r="G3017" s="26"/>
      <c r="H3017" s="26"/>
      <c r="I3017" s="27">
        <v>28.665767900943756</v>
      </c>
      <c r="J3017" s="28">
        <v>-1</v>
      </c>
      <c r="K3017" s="26"/>
      <c r="L3017" s="26"/>
      <c r="M3017" s="26"/>
      <c r="N3017" s="26"/>
      <c r="O3017" s="26"/>
      <c r="P3017" s="29">
        <v>6.7574112440405258</v>
      </c>
      <c r="Q3017" s="28">
        <v>-1</v>
      </c>
      <c r="R3017" s="26"/>
      <c r="S3017" s="26"/>
      <c r="T3017" s="26"/>
      <c r="U3017" s="26"/>
      <c r="V3017" s="26"/>
      <c r="W3017" s="29">
        <v>2.8688179900761384</v>
      </c>
      <c r="X3017" s="28">
        <v>-1</v>
      </c>
      <c r="Y3017" s="26"/>
      <c r="Z3017" s="26"/>
      <c r="AA3017" s="26"/>
      <c r="AB3017" s="26"/>
      <c r="AC3017" s="26"/>
      <c r="AD3017" s="26"/>
      <c r="AE3017" s="26"/>
      <c r="AF3017" s="26"/>
      <c r="AG3017" s="26"/>
      <c r="AH3017" s="30">
        <v>4.2421227398620402</v>
      </c>
      <c r="AI3017" s="28">
        <v>-1</v>
      </c>
      <c r="AJ3017" s="26"/>
      <c r="AK3017" s="26"/>
      <c r="AL3017" s="26"/>
      <c r="AM3017" s="26"/>
      <c r="AN3017" s="26"/>
      <c r="AO3017" s="30">
        <v>9.9921877233428003</v>
      </c>
      <c r="AP3017" s="28">
        <v>-1</v>
      </c>
    </row>
    <row r="3018" spans="1:42" x14ac:dyDescent="0.25">
      <c r="A3018" s="26" t="s">
        <v>466</v>
      </c>
      <c r="B3018" s="26" t="s">
        <v>438</v>
      </c>
      <c r="C3018" s="26" t="s">
        <v>501</v>
      </c>
      <c r="D3018" s="27">
        <v>16202.747617712021</v>
      </c>
      <c r="E3018" s="27">
        <v>19032.627265551091</v>
      </c>
      <c r="F3018" s="28">
        <v>-0.14868570735692024</v>
      </c>
      <c r="G3018" s="27">
        <v>19991.649948153496</v>
      </c>
      <c r="H3018" s="28">
        <v>-0.18952424338499546</v>
      </c>
      <c r="I3018" s="27">
        <v>15549.54627163887</v>
      </c>
      <c r="J3018" s="28">
        <v>4.2007743162547295E-2</v>
      </c>
      <c r="K3018" s="29">
        <v>5191.1501685380936</v>
      </c>
      <c r="L3018" s="29">
        <v>7571.2752590179443</v>
      </c>
      <c r="M3018" s="28">
        <v>-0.31436250949203665</v>
      </c>
      <c r="N3018" s="29">
        <v>7428.7933421134949</v>
      </c>
      <c r="O3018" s="28">
        <v>-0.30121219833782464</v>
      </c>
      <c r="P3018" s="29">
        <v>5838.6812963223792</v>
      </c>
      <c r="Q3018" s="28">
        <v>-0.11090366041937368</v>
      </c>
      <c r="R3018" s="29">
        <v>2417.0107314041338</v>
      </c>
      <c r="S3018" s="29">
        <v>3623.9686985313892</v>
      </c>
      <c r="T3018" s="28">
        <v>-0.33304867330017895</v>
      </c>
      <c r="U3018" s="29">
        <v>3572.2387915253639</v>
      </c>
      <c r="V3018" s="28">
        <v>-0.32339049194075348</v>
      </c>
      <c r="W3018" s="29">
        <v>2799.0118259726219</v>
      </c>
      <c r="X3018" s="28">
        <v>-0.13647712775766763</v>
      </c>
      <c r="Y3018" s="26"/>
      <c r="Z3018" s="26"/>
      <c r="AA3018" s="26"/>
      <c r="AB3018" s="26"/>
      <c r="AC3018" s="30">
        <v>3.1212249870773743</v>
      </c>
      <c r="AD3018" s="30">
        <v>2.5137941250890115</v>
      </c>
      <c r="AE3018" s="28">
        <v>0.24163906499974583</v>
      </c>
      <c r="AF3018" s="30">
        <v>2.691103255601651</v>
      </c>
      <c r="AG3018" s="28">
        <v>0.15983100261218361</v>
      </c>
      <c r="AH3018" s="30">
        <v>2.6631949035192402</v>
      </c>
      <c r="AI3018" s="28">
        <v>0.17198519077701632</v>
      </c>
      <c r="AJ3018" s="30">
        <v>6.7036308143734331</v>
      </c>
      <c r="AK3018" s="30">
        <v>5.2518740775172947</v>
      </c>
      <c r="AL3018" s="28">
        <v>0.27642641758509634</v>
      </c>
      <c r="AM3018" s="30">
        <v>5.5963923788020233</v>
      </c>
      <c r="AN3018" s="28">
        <v>0.19784860685705311</v>
      </c>
      <c r="AO3018" s="30">
        <v>5.5553699799877032</v>
      </c>
      <c r="AP3018" s="28">
        <v>0.20669385450872735</v>
      </c>
    </row>
    <row r="3019" spans="1:42" x14ac:dyDescent="0.25">
      <c r="A3019" s="26" t="s">
        <v>466</v>
      </c>
      <c r="B3019" s="26" t="s">
        <v>438</v>
      </c>
      <c r="C3019" s="26" t="s">
        <v>502</v>
      </c>
      <c r="D3019" s="27">
        <v>8469.3834823894504</v>
      </c>
      <c r="E3019" s="27">
        <v>8822.8549316501612</v>
      </c>
      <c r="F3019" s="28">
        <v>-4.0063160054089227E-2</v>
      </c>
      <c r="G3019" s="27">
        <v>8329.8825704145438</v>
      </c>
      <c r="H3019" s="28">
        <v>1.6747044246503005E-2</v>
      </c>
      <c r="I3019" s="27">
        <v>5945.2183142983913</v>
      </c>
      <c r="J3019" s="28">
        <v>0.42457064394429078</v>
      </c>
      <c r="K3019" s="29">
        <v>1565.9555442333221</v>
      </c>
      <c r="L3019" s="29">
        <v>1843.9163432121277</v>
      </c>
      <c r="M3019" s="28">
        <v>-0.15074479924322054</v>
      </c>
      <c r="N3019" s="29">
        <v>1584.7376484870911</v>
      </c>
      <c r="O3019" s="28">
        <v>-1.1851869785323597E-2</v>
      </c>
      <c r="P3019" s="29">
        <v>1225.1903296529156</v>
      </c>
      <c r="Q3019" s="28">
        <v>0.27813247161111859</v>
      </c>
      <c r="R3019" s="29">
        <v>486.73750757291316</v>
      </c>
      <c r="S3019" s="29">
        <v>575.64508240399368</v>
      </c>
      <c r="T3019" s="28">
        <v>-0.15444859610332651</v>
      </c>
      <c r="U3019" s="29">
        <v>493.16931515221597</v>
      </c>
      <c r="V3019" s="28">
        <v>-1.3041783788429021E-2</v>
      </c>
      <c r="W3019" s="29">
        <v>360.45059351634075</v>
      </c>
      <c r="X3019" s="28">
        <v>0.35035845779748259</v>
      </c>
      <c r="Y3019" s="26"/>
      <c r="Z3019" s="26"/>
      <c r="AA3019" s="26"/>
      <c r="AB3019" s="26"/>
      <c r="AC3019" s="30">
        <v>5.4084443926765395</v>
      </c>
      <c r="AD3019" s="30">
        <v>4.7848455620717729</v>
      </c>
      <c r="AE3019" s="28">
        <v>0.13032789094550354</v>
      </c>
      <c r="AF3019" s="30">
        <v>5.256316449834376</v>
      </c>
      <c r="AG3019" s="28">
        <v>2.8941930017732678E-2</v>
      </c>
      <c r="AH3019" s="30">
        <v>4.852485504013579</v>
      </c>
      <c r="AI3019" s="28">
        <v>0.11457198340996934</v>
      </c>
      <c r="AJ3019" s="30">
        <v>17.400309921915643</v>
      </c>
      <c r="AK3019" s="30">
        <v>15.326900552688453</v>
      </c>
      <c r="AL3019" s="28">
        <v>0.13527910369742024</v>
      </c>
      <c r="AM3019" s="30">
        <v>16.890512678882988</v>
      </c>
      <c r="AN3019" s="28">
        <v>3.0182461167683659E-2</v>
      </c>
      <c r="AO3019" s="30">
        <v>16.493850811287039</v>
      </c>
      <c r="AP3019" s="28">
        <v>5.4957397214257374E-2</v>
      </c>
    </row>
    <row r="3020" spans="1:42" x14ac:dyDescent="0.25">
      <c r="A3020" s="26" t="s">
        <v>466</v>
      </c>
      <c r="B3020" s="26" t="s">
        <v>438</v>
      </c>
      <c r="C3020" s="26" t="s">
        <v>503</v>
      </c>
      <c r="D3020" s="27">
        <v>76531.087914658783</v>
      </c>
      <c r="E3020" s="27">
        <v>75618.404628180258</v>
      </c>
      <c r="F3020" s="28">
        <v>1.2069591932893021E-2</v>
      </c>
      <c r="G3020" s="27">
        <v>99728.335017988677</v>
      </c>
      <c r="H3020" s="28">
        <v>-0.23260437566861664</v>
      </c>
      <c r="I3020" s="27">
        <v>86838.31718002916</v>
      </c>
      <c r="J3020" s="28">
        <v>-0.11869448418722704</v>
      </c>
      <c r="K3020" s="29">
        <v>31424.381061301825</v>
      </c>
      <c r="L3020" s="29">
        <v>29770.506050920296</v>
      </c>
      <c r="M3020" s="28">
        <v>5.5554145016974033E-2</v>
      </c>
      <c r="N3020" s="29">
        <v>41364.868213610098</v>
      </c>
      <c r="O3020" s="28">
        <v>-0.24031231287804752</v>
      </c>
      <c r="P3020" s="29">
        <v>34932.936117638019</v>
      </c>
      <c r="Q3020" s="28">
        <v>-0.10043687838093536</v>
      </c>
      <c r="R3020" s="29">
        <v>24169.684725858879</v>
      </c>
      <c r="S3020" s="29">
        <v>23296.618526079601</v>
      </c>
      <c r="T3020" s="28">
        <v>3.7476091167562203E-2</v>
      </c>
      <c r="U3020" s="29">
        <v>30570.290378626738</v>
      </c>
      <c r="V3020" s="28">
        <v>-0.20937340056288284</v>
      </c>
      <c r="W3020" s="29">
        <v>24961.49062869346</v>
      </c>
      <c r="X3020" s="28">
        <v>-3.1721098495792292E-2</v>
      </c>
      <c r="Y3020" s="26"/>
      <c r="Z3020" s="26"/>
      <c r="AA3020" s="26"/>
      <c r="AB3020" s="26"/>
      <c r="AC3020" s="30">
        <v>2.4354047822092033</v>
      </c>
      <c r="AD3020" s="30">
        <v>2.5400443142901383</v>
      </c>
      <c r="AE3020" s="28">
        <v>-4.119594744557771E-2</v>
      </c>
      <c r="AF3020" s="30">
        <v>2.4109428924803273</v>
      </c>
      <c r="AG3020" s="28">
        <v>1.0146192099851065E-2</v>
      </c>
      <c r="AH3020" s="30">
        <v>2.4858579561591316</v>
      </c>
      <c r="AI3020" s="28">
        <v>-2.0296080805792659E-2</v>
      </c>
      <c r="AJ3020" s="30">
        <v>3.1664082003013889</v>
      </c>
      <c r="AK3020" s="30">
        <v>3.245896160574917</v>
      </c>
      <c r="AL3020" s="28">
        <v>-2.448875636842588E-2</v>
      </c>
      <c r="AM3020" s="30">
        <v>3.2622632556906912</v>
      </c>
      <c r="AN3020" s="28">
        <v>-2.9382992075238791E-2</v>
      </c>
      <c r="AO3020" s="30">
        <v>3.478891484157109</v>
      </c>
      <c r="AP3020" s="28">
        <v>-8.9822659108158648E-2</v>
      </c>
    </row>
    <row r="3021" spans="1:42" x14ac:dyDescent="0.25">
      <c r="A3021" s="26" t="s">
        <v>466</v>
      </c>
      <c r="B3021" s="26" t="s">
        <v>438</v>
      </c>
      <c r="C3021" s="26" t="s">
        <v>504</v>
      </c>
      <c r="D3021" s="26"/>
      <c r="E3021" s="26"/>
      <c r="F3021" s="26"/>
      <c r="G3021" s="27">
        <v>19.971492899656297</v>
      </c>
      <c r="H3021" s="28">
        <v>-1</v>
      </c>
      <c r="I3021" s="26"/>
      <c r="J3021" s="26"/>
      <c r="K3021" s="26"/>
      <c r="L3021" s="26"/>
      <c r="M3021" s="26"/>
      <c r="N3021" s="29">
        <v>3.5866261967809407</v>
      </c>
      <c r="O3021" s="28">
        <v>-1</v>
      </c>
      <c r="P3021" s="26"/>
      <c r="Q3021" s="26"/>
      <c r="R3021" s="26"/>
      <c r="S3021" s="26"/>
      <c r="T3021" s="26"/>
      <c r="U3021" s="29">
        <v>1.5371254939372108</v>
      </c>
      <c r="V3021" s="28">
        <v>-1</v>
      </c>
      <c r="W3021" s="26"/>
      <c r="X3021" s="26"/>
      <c r="Y3021" s="26"/>
      <c r="Z3021" s="26"/>
      <c r="AA3021" s="26"/>
      <c r="AB3021" s="26"/>
      <c r="AC3021" s="26"/>
      <c r="AD3021" s="26"/>
      <c r="AE3021" s="26"/>
      <c r="AF3021" s="30">
        <v>5.5683229318909948</v>
      </c>
      <c r="AG3021" s="28">
        <v>-1</v>
      </c>
      <c r="AH3021" s="26"/>
      <c r="AI3021" s="26"/>
      <c r="AJ3021" s="26"/>
      <c r="AK3021" s="26"/>
      <c r="AL3021" s="26"/>
      <c r="AM3021" s="30">
        <v>12.992753668082811</v>
      </c>
      <c r="AN3021" s="28">
        <v>-1</v>
      </c>
      <c r="AO3021" s="26"/>
      <c r="AP3021" s="26"/>
    </row>
    <row r="3022" spans="1:42" x14ac:dyDescent="0.25">
      <c r="A3022" s="26" t="s">
        <v>466</v>
      </c>
      <c r="B3022" s="26" t="s">
        <v>439</v>
      </c>
      <c r="C3022" s="26" t="s">
        <v>258</v>
      </c>
      <c r="D3022" s="27">
        <v>10979075.262006897</v>
      </c>
      <c r="E3022" s="27">
        <v>10956323.668286925</v>
      </c>
      <c r="F3022" s="28">
        <v>2.0765718875051836E-3</v>
      </c>
      <c r="G3022" s="27">
        <v>12468314.37090816</v>
      </c>
      <c r="H3022" s="28">
        <v>-0.11944189604138045</v>
      </c>
      <c r="I3022" s="27">
        <v>9866258.5290416926</v>
      </c>
      <c r="J3022" s="28">
        <v>0.11279014529059705</v>
      </c>
      <c r="K3022" s="29">
        <v>4258859.812907259</v>
      </c>
      <c r="L3022" s="29">
        <v>4637485.5046052886</v>
      </c>
      <c r="M3022" s="28">
        <v>-8.1644609200833648E-2</v>
      </c>
      <c r="N3022" s="29">
        <v>4965101.8364918111</v>
      </c>
      <c r="O3022" s="28">
        <v>-0.14224119602017288</v>
      </c>
      <c r="P3022" s="29">
        <v>4178450.6854812806</v>
      </c>
      <c r="Q3022" s="28">
        <v>1.9243766045958916E-2</v>
      </c>
      <c r="R3022" s="29">
        <v>4746036.980968751</v>
      </c>
      <c r="S3022" s="29">
        <v>5405675.5766231082</v>
      </c>
      <c r="T3022" s="28">
        <v>-0.12202704108011404</v>
      </c>
      <c r="U3022" s="29">
        <v>6451610.7231389135</v>
      </c>
      <c r="V3022" s="28">
        <v>-0.26436401936853787</v>
      </c>
      <c r="W3022" s="29">
        <v>5436117.6891678786</v>
      </c>
      <c r="X3022" s="28">
        <v>-0.12694366598688561</v>
      </c>
      <c r="Y3022" s="26"/>
      <c r="Z3022" s="26"/>
      <c r="AA3022" s="26"/>
      <c r="AB3022" s="26"/>
      <c r="AC3022" s="30">
        <v>2.5779376979568069</v>
      </c>
      <c r="AD3022" s="30">
        <v>2.3625569626916718</v>
      </c>
      <c r="AE3022" s="28">
        <v>9.1164250710700695E-2</v>
      </c>
      <c r="AF3022" s="30">
        <v>2.5111900584335021</v>
      </c>
      <c r="AG3022" s="28">
        <v>2.6580082737720979E-2</v>
      </c>
      <c r="AH3022" s="30">
        <v>2.361224116709967</v>
      </c>
      <c r="AI3022" s="28">
        <v>9.1780182877684538E-2</v>
      </c>
      <c r="AJ3022" s="30">
        <v>2.3133143096086606</v>
      </c>
      <c r="AK3022" s="30">
        <v>2.0268185748452319</v>
      </c>
      <c r="AL3022" s="28">
        <v>0.14135243199323133</v>
      </c>
      <c r="AM3022" s="30">
        <v>1.9325893805387453</v>
      </c>
      <c r="AN3022" s="28">
        <v>0.19700249463431344</v>
      </c>
      <c r="AO3022" s="30">
        <v>1.8149457192035052</v>
      </c>
      <c r="AP3022" s="28">
        <v>0.27459145754720754</v>
      </c>
    </row>
    <row r="3023" spans="1:42" x14ac:dyDescent="0.25">
      <c r="A3023" s="26" t="s">
        <v>466</v>
      </c>
      <c r="B3023" s="26" t="s">
        <v>439</v>
      </c>
      <c r="C3023" s="26" t="s">
        <v>492</v>
      </c>
      <c r="D3023" s="27">
        <v>418772.5802560139</v>
      </c>
      <c r="E3023" s="27">
        <v>432138.58743831754</v>
      </c>
      <c r="F3023" s="28">
        <v>-3.0929908994094341E-2</v>
      </c>
      <c r="G3023" s="27">
        <v>441021.508465575</v>
      </c>
      <c r="H3023" s="28">
        <v>-5.0448623893584531E-2</v>
      </c>
      <c r="I3023" s="27">
        <v>341649.793737514</v>
      </c>
      <c r="J3023" s="28">
        <v>0.22573637664114188</v>
      </c>
      <c r="K3023" s="29">
        <v>158044.98754016272</v>
      </c>
      <c r="L3023" s="29">
        <v>157218.10619789478</v>
      </c>
      <c r="M3023" s="28">
        <v>5.2594536485964238E-3</v>
      </c>
      <c r="N3023" s="29">
        <v>176460.30451266508</v>
      </c>
      <c r="O3023" s="28">
        <v>-0.10435954433695675</v>
      </c>
      <c r="P3023" s="29">
        <v>138473.93535775616</v>
      </c>
      <c r="Q3023" s="28">
        <v>0.14133383392219998</v>
      </c>
      <c r="R3023" s="29">
        <v>92635.094966993522</v>
      </c>
      <c r="S3023" s="29">
        <v>93162.709719842474</v>
      </c>
      <c r="T3023" s="28">
        <v>-5.6633684704490463E-3</v>
      </c>
      <c r="U3023" s="29">
        <v>100356.13480760624</v>
      </c>
      <c r="V3023" s="28">
        <v>-7.6936401102083135E-2</v>
      </c>
      <c r="W3023" s="29">
        <v>78452.428577088969</v>
      </c>
      <c r="X3023" s="28">
        <v>0.18078046336026898</v>
      </c>
      <c r="Y3023" s="26"/>
      <c r="Z3023" s="26"/>
      <c r="AA3023" s="26"/>
      <c r="AB3023" s="26"/>
      <c r="AC3023" s="30">
        <v>2.6497049148717515</v>
      </c>
      <c r="AD3023" s="30">
        <v>2.7486566139804069</v>
      </c>
      <c r="AE3023" s="28">
        <v>-3.600002219460971E-2</v>
      </c>
      <c r="AF3023" s="30">
        <v>2.4992675246909233</v>
      </c>
      <c r="AG3023" s="28">
        <v>6.0192591907275862E-2</v>
      </c>
      <c r="AH3023" s="30">
        <v>2.4672498319256992</v>
      </c>
      <c r="AI3023" s="28">
        <v>7.3950793545558904E-2</v>
      </c>
      <c r="AJ3023" s="30">
        <v>4.5206687638764258</v>
      </c>
      <c r="AK3023" s="30">
        <v>4.6385360487886018</v>
      </c>
      <c r="AL3023" s="28">
        <v>-2.5410449260808956E-2</v>
      </c>
      <c r="AM3023" s="30">
        <v>4.394564510790115</v>
      </c>
      <c r="AN3023" s="28">
        <v>2.8695506181939754E-2</v>
      </c>
      <c r="AO3023" s="30">
        <v>4.3548657439176903</v>
      </c>
      <c r="AP3023" s="28">
        <v>3.8073049712337874E-2</v>
      </c>
    </row>
    <row r="3024" spans="1:42" x14ac:dyDescent="0.25">
      <c r="A3024" s="26" t="s">
        <v>466</v>
      </c>
      <c r="B3024" s="26" t="s">
        <v>439</v>
      </c>
      <c r="C3024" s="26" t="s">
        <v>399</v>
      </c>
      <c r="D3024" s="27">
        <v>207065.7008866191</v>
      </c>
      <c r="E3024" s="27">
        <v>207025.39206183553</v>
      </c>
      <c r="F3024" s="28">
        <v>1.9470473830345296E-4</v>
      </c>
      <c r="G3024" s="27">
        <v>216623.90193989754</v>
      </c>
      <c r="H3024" s="28">
        <v>-4.4123482993720438E-2</v>
      </c>
      <c r="I3024" s="27">
        <v>160144.6390021336</v>
      </c>
      <c r="J3024" s="28">
        <v>0.29299177404159238</v>
      </c>
      <c r="K3024" s="29">
        <v>89521.738480914893</v>
      </c>
      <c r="L3024" s="29">
        <v>82263.181688326848</v>
      </c>
      <c r="M3024" s="28">
        <v>8.8235789615927721E-2</v>
      </c>
      <c r="N3024" s="29">
        <v>98181.919372180884</v>
      </c>
      <c r="O3024" s="28">
        <v>-8.8205455206448014E-2</v>
      </c>
      <c r="P3024" s="29">
        <v>67815.100190022815</v>
      </c>
      <c r="Q3024" s="28">
        <v>0.32008561854319328</v>
      </c>
      <c r="R3024" s="29">
        <v>54817.023476564769</v>
      </c>
      <c r="S3024" s="29">
        <v>51419.968341543419</v>
      </c>
      <c r="T3024" s="28">
        <v>6.6064901332830814E-2</v>
      </c>
      <c r="U3024" s="29">
        <v>58133.97033573818</v>
      </c>
      <c r="V3024" s="28">
        <v>-5.7056946911026647E-2</v>
      </c>
      <c r="W3024" s="29">
        <v>40794.430533006183</v>
      </c>
      <c r="X3024" s="28">
        <v>0.34373792599490044</v>
      </c>
      <c r="Y3024" s="26"/>
      <c r="Z3024" s="26"/>
      <c r="AA3024" s="26"/>
      <c r="AB3024" s="26"/>
      <c r="AC3024" s="30">
        <v>2.3130214448501061</v>
      </c>
      <c r="AD3024" s="30">
        <v>2.51662272006691</v>
      </c>
      <c r="AE3024" s="28">
        <v>-8.0902581699409726E-2</v>
      </c>
      <c r="AF3024" s="30">
        <v>2.2063522828346369</v>
      </c>
      <c r="AG3024" s="28">
        <v>4.8346387313282863E-2</v>
      </c>
      <c r="AH3024" s="30">
        <v>2.3614893814710403</v>
      </c>
      <c r="AI3024" s="28">
        <v>-2.0524308515307444E-2</v>
      </c>
      <c r="AJ3024" s="30">
        <v>3.7773977453398815</v>
      </c>
      <c r="AK3024" s="30">
        <v>4.026167240841624</v>
      </c>
      <c r="AL3024" s="28">
        <v>-6.1788167410984182E-2</v>
      </c>
      <c r="AM3024" s="30">
        <v>3.7262877572070248</v>
      </c>
      <c r="AN3024" s="28">
        <v>1.3716060450244276E-2</v>
      </c>
      <c r="AO3024" s="30">
        <v>3.9256495778893856</v>
      </c>
      <c r="AP3024" s="28">
        <v>-3.7764917527155169E-2</v>
      </c>
    </row>
    <row r="3025" spans="1:42" x14ac:dyDescent="0.25">
      <c r="A3025" s="26" t="s">
        <v>466</v>
      </c>
      <c r="B3025" s="26" t="s">
        <v>439</v>
      </c>
      <c r="C3025" s="26" t="s">
        <v>400</v>
      </c>
      <c r="D3025" s="27">
        <v>161669.90590255498</v>
      </c>
      <c r="E3025" s="27">
        <v>170617.28869535209</v>
      </c>
      <c r="F3025" s="28">
        <v>-5.2441243564555928E-2</v>
      </c>
      <c r="G3025" s="27">
        <v>171815.60710507273</v>
      </c>
      <c r="H3025" s="28">
        <v>-5.904993948723887E-2</v>
      </c>
      <c r="I3025" s="27">
        <v>143393.37647250056</v>
      </c>
      <c r="J3025" s="28">
        <v>0.1274572778719624</v>
      </c>
      <c r="K3025" s="29">
        <v>55790.940045315765</v>
      </c>
      <c r="L3025" s="29">
        <v>61274.27300795733</v>
      </c>
      <c r="M3025" s="28">
        <v>-8.9488339778906509E-2</v>
      </c>
      <c r="N3025" s="29">
        <v>64156.911028300266</v>
      </c>
      <c r="O3025" s="28">
        <v>-0.13039859383651103</v>
      </c>
      <c r="P3025" s="29">
        <v>60315.504258609508</v>
      </c>
      <c r="Q3025" s="28">
        <v>-7.501494464663952E-2</v>
      </c>
      <c r="R3025" s="29">
        <v>34019.367716202163</v>
      </c>
      <c r="S3025" s="29">
        <v>37422.85005224224</v>
      </c>
      <c r="T3025" s="28">
        <v>-9.094663638094963E-2</v>
      </c>
      <c r="U3025" s="29">
        <v>37996.006026431525</v>
      </c>
      <c r="V3025" s="28">
        <v>-0.10465937676352233</v>
      </c>
      <c r="W3025" s="29">
        <v>34313.693531639699</v>
      </c>
      <c r="X3025" s="28">
        <v>-8.5775031815256662E-3</v>
      </c>
      <c r="Y3025" s="26"/>
      <c r="Z3025" s="26"/>
      <c r="AA3025" s="26"/>
      <c r="AB3025" s="26"/>
      <c r="AC3025" s="30">
        <v>2.8977806391367458</v>
      </c>
      <c r="AD3025" s="30">
        <v>2.7844849121783137</v>
      </c>
      <c r="AE3025" s="28">
        <v>4.0688217222121827E-2</v>
      </c>
      <c r="AF3025" s="30">
        <v>2.6780529852704897</v>
      </c>
      <c r="AG3025" s="28">
        <v>8.2047537922056088E-2</v>
      </c>
      <c r="AH3025" s="30">
        <v>2.3773883387874091</v>
      </c>
      <c r="AI3025" s="28">
        <v>0.21889242571735826</v>
      </c>
      <c r="AJ3025" s="30">
        <v>4.7522901439922292</v>
      </c>
      <c r="AK3025" s="30">
        <v>4.559174099705678</v>
      </c>
      <c r="AL3025" s="28">
        <v>4.2357681471084416E-2</v>
      </c>
      <c r="AM3025" s="30">
        <v>4.5219386212737991</v>
      </c>
      <c r="AN3025" s="28">
        <v>5.094087779845663E-2</v>
      </c>
      <c r="AO3025" s="30">
        <v>4.178896577842357</v>
      </c>
      <c r="AP3025" s="28">
        <v>0.13721171497523063</v>
      </c>
    </row>
    <row r="3026" spans="1:42" x14ac:dyDescent="0.25">
      <c r="A3026" s="26" t="s">
        <v>466</v>
      </c>
      <c r="B3026" s="26" t="s">
        <v>439</v>
      </c>
      <c r="C3026" s="26" t="s">
        <v>161</v>
      </c>
      <c r="D3026" s="27">
        <v>50036.973466839787</v>
      </c>
      <c r="E3026" s="27">
        <v>54495.906681129927</v>
      </c>
      <c r="F3026" s="28">
        <v>-8.1821433679056796E-2</v>
      </c>
      <c r="G3026" s="27">
        <v>52581.999420604705</v>
      </c>
      <c r="H3026" s="28">
        <v>-4.8401087478762324E-2</v>
      </c>
      <c r="I3026" s="27">
        <v>38111.778262879845</v>
      </c>
      <c r="J3026" s="28">
        <v>0.31290051914410033</v>
      </c>
      <c r="K3026" s="29">
        <v>12732.309013932063</v>
      </c>
      <c r="L3026" s="29">
        <v>13680.65150161059</v>
      </c>
      <c r="M3026" s="28">
        <v>-6.9319979941516716E-2</v>
      </c>
      <c r="N3026" s="29">
        <v>14121.474112183912</v>
      </c>
      <c r="O3026" s="28">
        <v>-9.8372527344952415E-2</v>
      </c>
      <c r="P3026" s="29">
        <v>10343.330909123848</v>
      </c>
      <c r="Q3026" s="28">
        <v>0.23096796629612792</v>
      </c>
      <c r="R3026" s="29">
        <v>3798.7037742265516</v>
      </c>
      <c r="S3026" s="29">
        <v>4319.8913260568024</v>
      </c>
      <c r="T3026" s="28">
        <v>-0.12064830165669722</v>
      </c>
      <c r="U3026" s="29">
        <v>4226.1584454365411</v>
      </c>
      <c r="V3026" s="28">
        <v>-0.10114497048059343</v>
      </c>
      <c r="W3026" s="29">
        <v>3344.3045124431233</v>
      </c>
      <c r="X3026" s="28">
        <v>0.13587257383194298</v>
      </c>
      <c r="Y3026" s="26"/>
      <c r="Z3026" s="26"/>
      <c r="AA3026" s="26"/>
      <c r="AB3026" s="26"/>
      <c r="AC3026" s="30">
        <v>3.9299213844156529</v>
      </c>
      <c r="AD3026" s="30">
        <v>3.9834292010665031</v>
      </c>
      <c r="AE3026" s="28">
        <v>-1.3432601396938181E-2</v>
      </c>
      <c r="AF3026" s="30">
        <v>3.7235489016856471</v>
      </c>
      <c r="AG3026" s="28">
        <v>5.5423599415219474E-2</v>
      </c>
      <c r="AH3026" s="30">
        <v>3.6846716592293745</v>
      </c>
      <c r="AI3026" s="28">
        <v>6.655945166022495E-2</v>
      </c>
      <c r="AJ3026" s="30">
        <v>13.172117764572928</v>
      </c>
      <c r="AK3026" s="30">
        <v>12.615110559013484</v>
      </c>
      <c r="AL3026" s="28">
        <v>4.4153969396761458E-2</v>
      </c>
      <c r="AM3026" s="30">
        <v>12.442032190578043</v>
      </c>
      <c r="AN3026" s="28">
        <v>5.8678965205358903E-2</v>
      </c>
      <c r="AO3026" s="30">
        <v>11.396025129014927</v>
      </c>
      <c r="AP3026" s="28">
        <v>0.15585194095755092</v>
      </c>
    </row>
    <row r="3027" spans="1:42" x14ac:dyDescent="0.25">
      <c r="A3027" s="26" t="s">
        <v>466</v>
      </c>
      <c r="B3027" s="26" t="s">
        <v>439</v>
      </c>
      <c r="C3027" s="26" t="s">
        <v>493</v>
      </c>
      <c r="D3027" s="27">
        <v>6596.6313192653652</v>
      </c>
      <c r="E3027" s="27">
        <v>8025.2341139411928</v>
      </c>
      <c r="F3027" s="28">
        <v>-0.17801384662337791</v>
      </c>
      <c r="G3027" s="27">
        <v>8625.1496886086461</v>
      </c>
      <c r="H3027" s="28">
        <v>-0.23518645386785264</v>
      </c>
      <c r="I3027" s="27">
        <v>8581.8085705757148</v>
      </c>
      <c r="J3027" s="28">
        <v>-0.23132387945786737</v>
      </c>
      <c r="K3027" s="29">
        <v>1919.9721031188965</v>
      </c>
      <c r="L3027" s="29">
        <v>2196.3460741043091</v>
      </c>
      <c r="M3027" s="28">
        <v>-0.12583352607494724</v>
      </c>
      <c r="N3027" s="29">
        <v>2409.9304859638214</v>
      </c>
      <c r="O3027" s="28">
        <v>-0.20330809776406153</v>
      </c>
      <c r="P3027" s="29">
        <v>2292.2537136077881</v>
      </c>
      <c r="Q3027" s="28">
        <v>-0.16240855376473834</v>
      </c>
      <c r="R3027" s="29">
        <v>470.48612531471241</v>
      </c>
      <c r="S3027" s="29">
        <v>824.61316655750272</v>
      </c>
      <c r="T3027" s="28">
        <v>-0.4294462611131446</v>
      </c>
      <c r="U3027" s="29">
        <v>853.2597251543998</v>
      </c>
      <c r="V3027" s="28">
        <v>-0.44860150849194647</v>
      </c>
      <c r="W3027" s="29">
        <v>862.08334321975701</v>
      </c>
      <c r="X3027" s="28">
        <v>-0.45424519680717346</v>
      </c>
      <c r="Y3027" s="26"/>
      <c r="Z3027" s="26"/>
      <c r="AA3027" s="26"/>
      <c r="AB3027" s="26"/>
      <c r="AC3027" s="30">
        <v>3.4357953996047521</v>
      </c>
      <c r="AD3027" s="30">
        <v>3.6539023647327347</v>
      </c>
      <c r="AE3027" s="28">
        <v>-5.9691514265170033E-2</v>
      </c>
      <c r="AF3027" s="30">
        <v>3.5790035185015414</v>
      </c>
      <c r="AG3027" s="28">
        <v>-4.001340545112058E-2</v>
      </c>
      <c r="AH3027" s="30">
        <v>3.7438301526704776</v>
      </c>
      <c r="AI3027" s="28">
        <v>-8.2277972158006155E-2</v>
      </c>
      <c r="AJ3027" s="30">
        <v>14.020883856782852</v>
      </c>
      <c r="AK3027" s="30">
        <v>9.7321197858675834</v>
      </c>
      <c r="AL3027" s="28">
        <v>0.44068138959234365</v>
      </c>
      <c r="AM3027" s="30">
        <v>10.108469243697048</v>
      </c>
      <c r="AN3027" s="28">
        <v>0.3870432326363677</v>
      </c>
      <c r="AO3027" s="30">
        <v>9.9547319155058691</v>
      </c>
      <c r="AP3027" s="28">
        <v>0.40846423347105815</v>
      </c>
    </row>
    <row r="3028" spans="1:42" x14ac:dyDescent="0.25">
      <c r="A3028" s="26" t="s">
        <v>466</v>
      </c>
      <c r="B3028" s="26" t="s">
        <v>439</v>
      </c>
      <c r="C3028" s="26" t="s">
        <v>496</v>
      </c>
      <c r="D3028" s="27">
        <v>127079.9739423728</v>
      </c>
      <c r="E3028" s="27">
        <v>129493.80368535877</v>
      </c>
      <c r="F3028" s="28">
        <v>-1.8640503825581013E-2</v>
      </c>
      <c r="G3028" s="27">
        <v>129690.83686535001</v>
      </c>
      <c r="H3028" s="28">
        <v>-2.013143708593617E-2</v>
      </c>
      <c r="I3028" s="27">
        <v>106984.5959567058</v>
      </c>
      <c r="J3028" s="28">
        <v>0.1878343120891828</v>
      </c>
      <c r="K3028" s="29">
        <v>43110.932420943129</v>
      </c>
      <c r="L3028" s="29">
        <v>46714.328710300695</v>
      </c>
      <c r="M3028" s="28">
        <v>-7.7136852628324357E-2</v>
      </c>
      <c r="N3028" s="29">
        <v>49692.430931861323</v>
      </c>
      <c r="O3028" s="28">
        <v>-0.13244468800374851</v>
      </c>
      <c r="P3028" s="29">
        <v>47782.009191389763</v>
      </c>
      <c r="Q3028" s="28">
        <v>-9.7758065211045048E-2</v>
      </c>
      <c r="R3028" s="29">
        <v>27828.217434888877</v>
      </c>
      <c r="S3028" s="29">
        <v>30402.524318943597</v>
      </c>
      <c r="T3028" s="28">
        <v>-8.4674116433505753E-2</v>
      </c>
      <c r="U3028" s="29">
        <v>30694.007934074049</v>
      </c>
      <c r="V3028" s="28">
        <v>-9.336644811392647E-2</v>
      </c>
      <c r="W3028" s="29">
        <v>27575.84416948642</v>
      </c>
      <c r="X3028" s="28">
        <v>9.1519687974490511E-3</v>
      </c>
      <c r="Y3028" s="26"/>
      <c r="Z3028" s="26"/>
      <c r="AA3028" s="26"/>
      <c r="AB3028" s="26"/>
      <c r="AC3028" s="30">
        <v>2.947743572362119</v>
      </c>
      <c r="AD3028" s="30">
        <v>2.7720360596085132</v>
      </c>
      <c r="AE3028" s="28">
        <v>6.3385724058156928E-2</v>
      </c>
      <c r="AF3028" s="30">
        <v>2.6098710494397661</v>
      </c>
      <c r="AG3028" s="28">
        <v>0.12945947003583971</v>
      </c>
      <c r="AH3028" s="30">
        <v>2.2390141764064673</v>
      </c>
      <c r="AI3028" s="28">
        <v>0.31653635936023217</v>
      </c>
      <c r="AJ3028" s="30">
        <v>4.5665869270896851</v>
      </c>
      <c r="AK3028" s="30">
        <v>4.2593109153331747</v>
      </c>
      <c r="AL3028" s="28">
        <v>7.2142188693091538E-2</v>
      </c>
      <c r="AM3028" s="30">
        <v>4.2252819229051397</v>
      </c>
      <c r="AN3028" s="28">
        <v>8.0776859488201277E-2</v>
      </c>
      <c r="AO3028" s="30">
        <v>3.8796489891354908</v>
      </c>
      <c r="AP3028" s="28">
        <v>0.17706187850444322</v>
      </c>
    </row>
    <row r="3029" spans="1:42" x14ac:dyDescent="0.25">
      <c r="A3029" s="26" t="s">
        <v>466</v>
      </c>
      <c r="B3029" s="26" t="s">
        <v>439</v>
      </c>
      <c r="C3029" s="26" t="s">
        <v>497</v>
      </c>
      <c r="D3029" s="26"/>
      <c r="E3029" s="27">
        <v>92.648161268234247</v>
      </c>
      <c r="F3029" s="28">
        <v>-1</v>
      </c>
      <c r="G3029" s="27">
        <v>167.06432235002518</v>
      </c>
      <c r="H3029" s="28">
        <v>-1</v>
      </c>
      <c r="I3029" s="27">
        <v>226.98701753616334</v>
      </c>
      <c r="J3029" s="28">
        <v>-1</v>
      </c>
      <c r="K3029" s="26"/>
      <c r="L3029" s="29">
        <v>18.566765785217285</v>
      </c>
      <c r="M3029" s="28">
        <v>-1</v>
      </c>
      <c r="N3029" s="29">
        <v>58.807301759719849</v>
      </c>
      <c r="O3029" s="28">
        <v>-1</v>
      </c>
      <c r="P3029" s="29">
        <v>80.789194107055664</v>
      </c>
      <c r="Q3029" s="28">
        <v>-1</v>
      </c>
      <c r="R3029" s="26"/>
      <c r="S3029" s="29">
        <v>4.0624083538055418</v>
      </c>
      <c r="T3029" s="28">
        <v>-1</v>
      </c>
      <c r="U3029" s="29">
        <v>12.867037625026704</v>
      </c>
      <c r="V3029" s="28">
        <v>-1</v>
      </c>
      <c r="W3029" s="29">
        <v>17.676675670623776</v>
      </c>
      <c r="X3029" s="28">
        <v>-1</v>
      </c>
      <c r="Y3029" s="26"/>
      <c r="Z3029" s="26"/>
      <c r="AA3029" s="26"/>
      <c r="AB3029" s="26"/>
      <c r="AC3029" s="26"/>
      <c r="AD3029" s="30">
        <v>4.9899999999999993</v>
      </c>
      <c r="AE3029" s="28">
        <v>-1</v>
      </c>
      <c r="AF3029" s="30">
        <v>2.8408771929824561</v>
      </c>
      <c r="AG3029" s="28">
        <v>-1</v>
      </c>
      <c r="AH3029" s="30">
        <v>2.8096210148522771</v>
      </c>
      <c r="AI3029" s="28">
        <v>-1</v>
      </c>
      <c r="AJ3029" s="26"/>
      <c r="AK3029" s="30">
        <v>22.806215722120658</v>
      </c>
      <c r="AL3029" s="28">
        <v>-1</v>
      </c>
      <c r="AM3029" s="30">
        <v>12.983899419481061</v>
      </c>
      <c r="AN3029" s="28">
        <v>-1</v>
      </c>
      <c r="AO3029" s="30">
        <v>12.841046685796515</v>
      </c>
      <c r="AP3029" s="28">
        <v>-1</v>
      </c>
    </row>
    <row r="3030" spans="1:42" x14ac:dyDescent="0.25">
      <c r="A3030" s="26" t="s">
        <v>466</v>
      </c>
      <c r="B3030" s="26" t="s">
        <v>439</v>
      </c>
      <c r="C3030" s="26" t="s">
        <v>499</v>
      </c>
      <c r="D3030" s="27">
        <v>5882.2238379120827</v>
      </c>
      <c r="E3030" s="27">
        <v>8374.2370610117905</v>
      </c>
      <c r="F3030" s="28">
        <v>-0.29758092647052653</v>
      </c>
      <c r="G3030" s="27">
        <v>7953.6668284928801</v>
      </c>
      <c r="H3030" s="28">
        <v>-0.26043874294057018</v>
      </c>
      <c r="I3030" s="27">
        <v>3503.4273719632624</v>
      </c>
      <c r="J3030" s="28">
        <v>0.67899123155385477</v>
      </c>
      <c r="K3030" s="29">
        <v>1572.4600214727918</v>
      </c>
      <c r="L3030" s="29">
        <v>2175.5043991551597</v>
      </c>
      <c r="M3030" s="28">
        <v>-0.2771974986198858</v>
      </c>
      <c r="N3030" s="29">
        <v>2294.1229735714387</v>
      </c>
      <c r="O3030" s="28">
        <v>-0.31457030002850211</v>
      </c>
      <c r="P3030" s="29">
        <v>1011.0255073650583</v>
      </c>
      <c r="Q3030" s="28">
        <v>0.55531191846083894</v>
      </c>
      <c r="R3030" s="29">
        <v>592.49292450464259</v>
      </c>
      <c r="S3030" s="29">
        <v>715.20392831781248</v>
      </c>
      <c r="T3030" s="28">
        <v>-0.17157484593490832</v>
      </c>
      <c r="U3030" s="29">
        <v>692.06509787678988</v>
      </c>
      <c r="V3030" s="28">
        <v>-0.14387688915049776</v>
      </c>
      <c r="W3030" s="29">
        <v>258.42813127518008</v>
      </c>
      <c r="X3030" s="28">
        <v>1.2926796768643689</v>
      </c>
      <c r="Y3030" s="26"/>
      <c r="Z3030" s="26"/>
      <c r="AA3030" s="26"/>
      <c r="AB3030" s="26"/>
      <c r="AC3030" s="30">
        <v>3.7407779896386146</v>
      </c>
      <c r="AD3030" s="30">
        <v>3.8493312467048382</v>
      </c>
      <c r="AE3030" s="28">
        <v>-2.8200549682272452E-2</v>
      </c>
      <c r="AF3030" s="30">
        <v>3.4669749268544185</v>
      </c>
      <c r="AG3030" s="28">
        <v>7.8974630206690655E-2</v>
      </c>
      <c r="AH3030" s="30">
        <v>3.4652215462831588</v>
      </c>
      <c r="AI3030" s="28">
        <v>7.9520584665364671E-2</v>
      </c>
      <c r="AJ3030" s="30">
        <v>9.9279225027538551</v>
      </c>
      <c r="AK3030" s="30">
        <v>11.708880124174264</v>
      </c>
      <c r="AL3030" s="28">
        <v>-0.15210315611169573</v>
      </c>
      <c r="AM3030" s="30">
        <v>11.492657053352648</v>
      </c>
      <c r="AN3030" s="28">
        <v>-0.13615080858454112</v>
      </c>
      <c r="AO3030" s="30">
        <v>13.556679586994088</v>
      </c>
      <c r="AP3030" s="28">
        <v>-0.26767299919971288</v>
      </c>
    </row>
    <row r="3031" spans="1:42" x14ac:dyDescent="0.25">
      <c r="A3031" s="26" t="s">
        <v>466</v>
      </c>
      <c r="B3031" s="26" t="s">
        <v>439</v>
      </c>
      <c r="C3031" s="26" t="s">
        <v>501</v>
      </c>
      <c r="D3031" s="27">
        <v>34589.931960182192</v>
      </c>
      <c r="E3031" s="27">
        <v>41123.485009993317</v>
      </c>
      <c r="F3031" s="28">
        <v>-0.15887644367259787</v>
      </c>
      <c r="G3031" s="27">
        <v>42124.770239722726</v>
      </c>
      <c r="H3031" s="28">
        <v>-0.17886954009865075</v>
      </c>
      <c r="I3031" s="27">
        <v>36408.780515794751</v>
      </c>
      <c r="J3031" s="28">
        <v>-4.9956316301874269E-2</v>
      </c>
      <c r="K3031" s="29">
        <v>12680.007624372636</v>
      </c>
      <c r="L3031" s="29">
        <v>14559.944297656637</v>
      </c>
      <c r="M3031" s="28">
        <v>-0.12911702372285647</v>
      </c>
      <c r="N3031" s="29">
        <v>14464.480096438945</v>
      </c>
      <c r="O3031" s="28">
        <v>-0.12336927840950423</v>
      </c>
      <c r="P3031" s="29">
        <v>12533.495067219743</v>
      </c>
      <c r="Q3031" s="28">
        <v>1.1689680840588839E-2</v>
      </c>
      <c r="R3031" s="29">
        <v>6191.1502813132938</v>
      </c>
      <c r="S3031" s="29">
        <v>7020.3257332986532</v>
      </c>
      <c r="T3031" s="28">
        <v>-0.11811068082673611</v>
      </c>
      <c r="U3031" s="29">
        <v>7301.9980923574894</v>
      </c>
      <c r="V3031" s="28">
        <v>-0.152129293515818</v>
      </c>
      <c r="W3031" s="29">
        <v>6737.8493621532689</v>
      </c>
      <c r="X3031" s="28">
        <v>-8.1138513412128591E-2</v>
      </c>
      <c r="Y3031" s="26"/>
      <c r="Z3031" s="26"/>
      <c r="AA3031" s="26"/>
      <c r="AB3031" s="26"/>
      <c r="AC3031" s="30">
        <v>2.7279109748874135</v>
      </c>
      <c r="AD3031" s="30">
        <v>2.8244259846936348</v>
      </c>
      <c r="AE3031" s="28">
        <v>-3.4171548601118776E-2</v>
      </c>
      <c r="AF3031" s="30">
        <v>2.9122906567581057</v>
      </c>
      <c r="AG3031" s="28">
        <v>-6.331087916751392E-2</v>
      </c>
      <c r="AH3031" s="30">
        <v>2.904918406280681</v>
      </c>
      <c r="AI3031" s="28">
        <v>-6.0933701618111659E-2</v>
      </c>
      <c r="AJ3031" s="30">
        <v>5.5869960166505317</v>
      </c>
      <c r="AK3031" s="30">
        <v>5.8577744925619788</v>
      </c>
      <c r="AL3031" s="28">
        <v>-4.622548653166373E-2</v>
      </c>
      <c r="AM3031" s="30">
        <v>5.7689374479311208</v>
      </c>
      <c r="AN3031" s="28">
        <v>-3.1538118227618796E-2</v>
      </c>
      <c r="AO3031" s="30">
        <v>5.403620437153748</v>
      </c>
      <c r="AP3031" s="28">
        <v>3.3935688420294235E-2</v>
      </c>
    </row>
    <row r="3032" spans="1:42" x14ac:dyDescent="0.25">
      <c r="A3032" s="26" t="s">
        <v>466</v>
      </c>
      <c r="B3032" s="26" t="s">
        <v>439</v>
      </c>
      <c r="C3032" s="26" t="s">
        <v>502</v>
      </c>
      <c r="D3032" s="27">
        <v>37558.118309662343</v>
      </c>
      <c r="E3032" s="27">
        <v>38003.787344908713</v>
      </c>
      <c r="F3032" s="28">
        <v>-1.1726963715527566E-2</v>
      </c>
      <c r="G3032" s="27">
        <v>35836.118581153154</v>
      </c>
      <c r="H3032" s="28">
        <v>4.8052071392988935E-2</v>
      </c>
      <c r="I3032" s="27">
        <v>25799.555302804707</v>
      </c>
      <c r="J3032" s="28">
        <v>0.45576611181276233</v>
      </c>
      <c r="K3032" s="29">
        <v>9239.876889340374</v>
      </c>
      <c r="L3032" s="29">
        <v>9290.2342625659039</v>
      </c>
      <c r="M3032" s="28">
        <v>-5.4204632307755787E-3</v>
      </c>
      <c r="N3032" s="29">
        <v>9358.6133508889325</v>
      </c>
      <c r="O3032" s="28">
        <v>-1.2687398987081806E-2</v>
      </c>
      <c r="P3032" s="29">
        <v>6959.2624940439455</v>
      </c>
      <c r="Q3032" s="28">
        <v>0.32770920729722186</v>
      </c>
      <c r="R3032" s="29">
        <v>2735.7247244071968</v>
      </c>
      <c r="S3032" s="29">
        <v>2776.0118228276824</v>
      </c>
      <c r="T3032" s="28">
        <v>-1.4512581714961354E-2</v>
      </c>
      <c r="U3032" s="29">
        <v>2667.9665847803258</v>
      </c>
      <c r="V3032" s="28">
        <v>2.5396922140406088E-2</v>
      </c>
      <c r="W3032" s="29">
        <v>2206.1163622775607</v>
      </c>
      <c r="X3032" s="28">
        <v>0.2400636571966116</v>
      </c>
      <c r="Y3032" s="26"/>
      <c r="Z3032" s="26"/>
      <c r="AA3032" s="26"/>
      <c r="AB3032" s="26"/>
      <c r="AC3032" s="30">
        <v>4.0647855766337573</v>
      </c>
      <c r="AD3032" s="30">
        <v>4.0907243316824937</v>
      </c>
      <c r="AE3032" s="28">
        <v>-6.3408709425472245E-3</v>
      </c>
      <c r="AF3032" s="30">
        <v>3.8292124311075684</v>
      </c>
      <c r="AG3032" s="28">
        <v>6.1519999155035469E-2</v>
      </c>
      <c r="AH3032" s="30">
        <v>3.7072254890349581</v>
      </c>
      <c r="AI3032" s="28">
        <v>9.6449511543436492E-2</v>
      </c>
      <c r="AJ3032" s="30">
        <v>13.728763707321027</v>
      </c>
      <c r="AK3032" s="30">
        <v>13.690066819022965</v>
      </c>
      <c r="AL3032" s="28">
        <v>2.8266398411066506E-3</v>
      </c>
      <c r="AM3032" s="30">
        <v>13.431996781962626</v>
      </c>
      <c r="AN3032" s="28">
        <v>2.2094028920325502E-2</v>
      </c>
      <c r="AO3032" s="30">
        <v>11.694557795750013</v>
      </c>
      <c r="AP3032" s="28">
        <v>0.17394466273109332</v>
      </c>
    </row>
    <row r="3033" spans="1:42" x14ac:dyDescent="0.25">
      <c r="A3033" s="26" t="s">
        <v>466</v>
      </c>
      <c r="B3033" s="26" t="s">
        <v>439</v>
      </c>
      <c r="C3033" s="26" t="s">
        <v>503</v>
      </c>
      <c r="D3033" s="27">
        <v>207065.7008866191</v>
      </c>
      <c r="E3033" s="27">
        <v>207025.39206183553</v>
      </c>
      <c r="F3033" s="28">
        <v>1.9470473830345296E-4</v>
      </c>
      <c r="G3033" s="27">
        <v>216623.90193989754</v>
      </c>
      <c r="H3033" s="28">
        <v>-4.4123482993720438E-2</v>
      </c>
      <c r="I3033" s="27">
        <v>160144.6390021336</v>
      </c>
      <c r="J3033" s="28">
        <v>0.29299177404159238</v>
      </c>
      <c r="K3033" s="29">
        <v>89521.738480914893</v>
      </c>
      <c r="L3033" s="29">
        <v>82263.181688326848</v>
      </c>
      <c r="M3033" s="28">
        <v>8.8235789615927721E-2</v>
      </c>
      <c r="N3033" s="29">
        <v>98181.919372180884</v>
      </c>
      <c r="O3033" s="28">
        <v>-8.8205455206448014E-2</v>
      </c>
      <c r="P3033" s="29">
        <v>67815.100190022815</v>
      </c>
      <c r="Q3033" s="28">
        <v>0.32008561854319328</v>
      </c>
      <c r="R3033" s="29">
        <v>54817.023476564769</v>
      </c>
      <c r="S3033" s="29">
        <v>51419.968341543412</v>
      </c>
      <c r="T3033" s="28">
        <v>6.6064901332830966E-2</v>
      </c>
      <c r="U3033" s="29">
        <v>58133.970335738173</v>
      </c>
      <c r="V3033" s="28">
        <v>-5.7056946911026529E-2</v>
      </c>
      <c r="W3033" s="29">
        <v>40794.430533006183</v>
      </c>
      <c r="X3033" s="28">
        <v>0.34373792599490044</v>
      </c>
      <c r="Y3033" s="26"/>
      <c r="Z3033" s="26"/>
      <c r="AA3033" s="26"/>
      <c r="AB3033" s="26"/>
      <c r="AC3033" s="30">
        <v>2.3130214448501061</v>
      </c>
      <c r="AD3033" s="30">
        <v>2.51662272006691</v>
      </c>
      <c r="AE3033" s="28">
        <v>-8.0902581699409726E-2</v>
      </c>
      <c r="AF3033" s="30">
        <v>2.2063522828346369</v>
      </c>
      <c r="AG3033" s="28">
        <v>4.8346387313282863E-2</v>
      </c>
      <c r="AH3033" s="30">
        <v>2.3614893814710403</v>
      </c>
      <c r="AI3033" s="28">
        <v>-2.0524308515307444E-2</v>
      </c>
      <c r="AJ3033" s="30">
        <v>3.7773977453398815</v>
      </c>
      <c r="AK3033" s="30">
        <v>4.0261672408416249</v>
      </c>
      <c r="AL3033" s="28">
        <v>-6.178816741098439E-2</v>
      </c>
      <c r="AM3033" s="30">
        <v>3.7262877572070252</v>
      </c>
      <c r="AN3033" s="28">
        <v>1.3716060450244157E-2</v>
      </c>
      <c r="AO3033" s="30">
        <v>3.9256495778893856</v>
      </c>
      <c r="AP3033" s="28">
        <v>-3.7764917527155169E-2</v>
      </c>
    </row>
    <row r="3034" spans="1:42" x14ac:dyDescent="0.25">
      <c r="A3034" s="26" t="s">
        <v>466</v>
      </c>
      <c r="B3034" s="26" t="s">
        <v>440</v>
      </c>
      <c r="C3034" s="26" t="s">
        <v>258</v>
      </c>
      <c r="D3034" s="27">
        <v>6652916.9274217524</v>
      </c>
      <c r="E3034" s="27">
        <v>6231934.3341378365</v>
      </c>
      <c r="F3034" s="28">
        <v>6.7552475798376199E-2</v>
      </c>
      <c r="G3034" s="27">
        <v>8128967.962028089</v>
      </c>
      <c r="H3034" s="28">
        <v>-0.181579142826155</v>
      </c>
      <c r="I3034" s="27">
        <v>5595777.8909104513</v>
      </c>
      <c r="J3034" s="28">
        <v>0.18891726174987641</v>
      </c>
      <c r="K3034" s="29">
        <v>2889984.0539887347</v>
      </c>
      <c r="L3034" s="29">
        <v>2883427.6595299854</v>
      </c>
      <c r="M3034" s="28">
        <v>2.2738196455457669E-3</v>
      </c>
      <c r="N3034" s="29">
        <v>3706685.5957717393</v>
      </c>
      <c r="O3034" s="28">
        <v>-0.22033202457597856</v>
      </c>
      <c r="P3034" s="29">
        <v>2619068.627847401</v>
      </c>
      <c r="Q3034" s="28">
        <v>0.10343960569066789</v>
      </c>
      <c r="R3034" s="29">
        <v>3612457.2609871579</v>
      </c>
      <c r="S3034" s="29">
        <v>3591003.9758545775</v>
      </c>
      <c r="T3034" s="28">
        <v>5.9741747090310705E-3</v>
      </c>
      <c r="U3034" s="29">
        <v>4904516.3428279646</v>
      </c>
      <c r="V3034" s="28">
        <v>-0.26344271106981365</v>
      </c>
      <c r="W3034" s="29">
        <v>3211486.4887574217</v>
      </c>
      <c r="X3034" s="28">
        <v>0.12485519513578229</v>
      </c>
      <c r="Y3034" s="26"/>
      <c r="Z3034" s="26"/>
      <c r="AA3034" s="26"/>
      <c r="AB3034" s="26"/>
      <c r="AC3034" s="30">
        <v>2.3020600816947225</v>
      </c>
      <c r="AD3034" s="30">
        <v>2.1612938037619007</v>
      </c>
      <c r="AE3034" s="28">
        <v>6.5130561003694687E-2</v>
      </c>
      <c r="AF3034" s="30">
        <v>2.1930556967930865</v>
      </c>
      <c r="AG3034" s="28">
        <v>4.9704339502655362E-2</v>
      </c>
      <c r="AH3034" s="30">
        <v>2.136552601719945</v>
      </c>
      <c r="AI3034" s="28">
        <v>7.7464734470633886E-2</v>
      </c>
      <c r="AJ3034" s="30">
        <v>1.8416596922184052</v>
      </c>
      <c r="AK3034" s="30">
        <v>1.7354295277979406</v>
      </c>
      <c r="AL3034" s="28">
        <v>6.1212606285003357E-2</v>
      </c>
      <c r="AM3034" s="30">
        <v>1.6574453817276695</v>
      </c>
      <c r="AN3034" s="28">
        <v>0.11114351792317669</v>
      </c>
      <c r="AO3034" s="30">
        <v>1.7424261040797815</v>
      </c>
      <c r="AP3034" s="28">
        <v>5.6951389735423776E-2</v>
      </c>
    </row>
    <row r="3035" spans="1:42" x14ac:dyDescent="0.25">
      <c r="A3035" s="26" t="s">
        <v>466</v>
      </c>
      <c r="B3035" s="26" t="s">
        <v>440</v>
      </c>
      <c r="C3035" s="26" t="s">
        <v>492</v>
      </c>
      <c r="D3035" s="27">
        <v>232079.97677644133</v>
      </c>
      <c r="E3035" s="27">
        <v>246920.00628861308</v>
      </c>
      <c r="F3035" s="28">
        <v>-6.0100555379161716E-2</v>
      </c>
      <c r="G3035" s="27">
        <v>312265.4065090036</v>
      </c>
      <c r="H3035" s="28">
        <v>-0.25678614428989038</v>
      </c>
      <c r="I3035" s="27">
        <v>208285.67935427546</v>
      </c>
      <c r="J3035" s="28">
        <v>0.11423875849714026</v>
      </c>
      <c r="K3035" s="29">
        <v>77209.460520763372</v>
      </c>
      <c r="L3035" s="29">
        <v>85367.62514991207</v>
      </c>
      <c r="M3035" s="28">
        <v>-9.5565088226623823E-2</v>
      </c>
      <c r="N3035" s="29">
        <v>116264.36434008818</v>
      </c>
      <c r="O3035" s="28">
        <v>-0.33591465485575794</v>
      </c>
      <c r="P3035" s="29">
        <v>80734.06420175478</v>
      </c>
      <c r="Q3035" s="28">
        <v>-4.3656958383556752E-2</v>
      </c>
      <c r="R3035" s="29">
        <v>56812.04061014465</v>
      </c>
      <c r="S3035" s="29">
        <v>64803.317852786276</v>
      </c>
      <c r="T3035" s="28">
        <v>-0.12331586572149615</v>
      </c>
      <c r="U3035" s="29">
        <v>83653.647998078915</v>
      </c>
      <c r="V3035" s="28">
        <v>-0.3208659518177937</v>
      </c>
      <c r="W3035" s="29">
        <v>57877.618185352032</v>
      </c>
      <c r="X3035" s="28">
        <v>-1.8410874680345159E-2</v>
      </c>
      <c r="Y3035" s="26"/>
      <c r="Z3035" s="26"/>
      <c r="AA3035" s="26"/>
      <c r="AB3035" s="26"/>
      <c r="AC3035" s="30">
        <v>3.0058489621751696</v>
      </c>
      <c r="AD3035" s="30">
        <v>2.8924314792054093</v>
      </c>
      <c r="AE3035" s="28">
        <v>3.9211813239191283E-2</v>
      </c>
      <c r="AF3035" s="30">
        <v>2.685822162976673</v>
      </c>
      <c r="AG3035" s="28">
        <v>0.11915412852346625</v>
      </c>
      <c r="AH3035" s="30">
        <v>2.579898354104516</v>
      </c>
      <c r="AI3035" s="28">
        <v>0.16510363960385616</v>
      </c>
      <c r="AJ3035" s="30">
        <v>4.0850491248680818</v>
      </c>
      <c r="AK3035" s="30">
        <v>3.8102988314509045</v>
      </c>
      <c r="AL3035" s="28">
        <v>7.2107282281730245E-2</v>
      </c>
      <c r="AM3035" s="30">
        <v>3.7328366901127215</v>
      </c>
      <c r="AN3035" s="28">
        <v>9.435516846699353E-2</v>
      </c>
      <c r="AO3035" s="30">
        <v>3.5987258267478168</v>
      </c>
      <c r="AP3035" s="28">
        <v>0.13513763524457137</v>
      </c>
    </row>
    <row r="3036" spans="1:42" x14ac:dyDescent="0.25">
      <c r="A3036" s="26" t="s">
        <v>466</v>
      </c>
      <c r="B3036" s="26" t="s">
        <v>440</v>
      </c>
      <c r="C3036" s="26" t="s">
        <v>399</v>
      </c>
      <c r="D3036" s="27">
        <v>129140.54370522976</v>
      </c>
      <c r="E3036" s="27">
        <v>144217.86948517204</v>
      </c>
      <c r="F3036" s="28">
        <v>-0.10454547577054914</v>
      </c>
      <c r="G3036" s="27">
        <v>185852.79209508895</v>
      </c>
      <c r="H3036" s="28">
        <v>-0.30514606614488293</v>
      </c>
      <c r="I3036" s="27">
        <v>144353.74821265458</v>
      </c>
      <c r="J3036" s="28">
        <v>-0.10538835808415241</v>
      </c>
      <c r="K3036" s="29">
        <v>43149.803900022482</v>
      </c>
      <c r="L3036" s="29">
        <v>50317.284711468026</v>
      </c>
      <c r="M3036" s="28">
        <v>-0.14244569937638096</v>
      </c>
      <c r="N3036" s="29">
        <v>69814.247019222821</v>
      </c>
      <c r="O3036" s="28">
        <v>-0.38193412172530472</v>
      </c>
      <c r="P3036" s="29">
        <v>57014.021379274585</v>
      </c>
      <c r="Q3036" s="28">
        <v>-0.24317206792032994</v>
      </c>
      <c r="R3036" s="29">
        <v>34614.316054934527</v>
      </c>
      <c r="S3036" s="29">
        <v>42114.781558506496</v>
      </c>
      <c r="T3036" s="28">
        <v>-0.17809579501563386</v>
      </c>
      <c r="U3036" s="29">
        <v>55158.35069631751</v>
      </c>
      <c r="V3036" s="28">
        <v>-0.37245556442561556</v>
      </c>
      <c r="W3036" s="29">
        <v>44071.253921298463</v>
      </c>
      <c r="X3036" s="28">
        <v>-0.21458290892407875</v>
      </c>
      <c r="Y3036" s="26"/>
      <c r="Z3036" s="26"/>
      <c r="AA3036" s="26"/>
      <c r="AB3036" s="26"/>
      <c r="AC3036" s="30">
        <v>2.9928419606366385</v>
      </c>
      <c r="AD3036" s="30">
        <v>2.8661695541035965</v>
      </c>
      <c r="AE3036" s="28">
        <v>4.4195712829229045E-2</v>
      </c>
      <c r="AF3036" s="30">
        <v>2.6621040837684005</v>
      </c>
      <c r="AG3036" s="28">
        <v>0.12423927331949199</v>
      </c>
      <c r="AH3036" s="30">
        <v>2.5318990788664002</v>
      </c>
      <c r="AI3036" s="28">
        <v>0.18205420809134895</v>
      </c>
      <c r="AJ3036" s="30">
        <v>3.7308419874677785</v>
      </c>
      <c r="AK3036" s="30">
        <v>3.4244002734484655</v>
      </c>
      <c r="AL3036" s="28">
        <v>8.9487702823571408E-2</v>
      </c>
      <c r="AM3036" s="30">
        <v>3.3694407056934876</v>
      </c>
      <c r="AN3036" s="28">
        <v>0.10725853734823579</v>
      </c>
      <c r="AO3036" s="30">
        <v>3.2754626966239382</v>
      </c>
      <c r="AP3036" s="28">
        <v>0.13902746971083066</v>
      </c>
    </row>
    <row r="3037" spans="1:42" x14ac:dyDescent="0.25">
      <c r="A3037" s="26" t="s">
        <v>466</v>
      </c>
      <c r="B3037" s="26" t="s">
        <v>440</v>
      </c>
      <c r="C3037" s="26" t="s">
        <v>400</v>
      </c>
      <c r="D3037" s="27">
        <v>93145.804727987052</v>
      </c>
      <c r="E3037" s="27">
        <v>92651.759968972212</v>
      </c>
      <c r="F3037" s="28">
        <v>5.3322760321043916E-3</v>
      </c>
      <c r="G3037" s="27">
        <v>99099.318010973933</v>
      </c>
      <c r="H3037" s="28">
        <v>-6.0076228600560187E-2</v>
      </c>
      <c r="I3037" s="27">
        <v>61710.905755047796</v>
      </c>
      <c r="J3037" s="28">
        <v>0.5093896870954282</v>
      </c>
      <c r="K3037" s="29">
        <v>30383.149562120438</v>
      </c>
      <c r="L3037" s="29">
        <v>31215.892448185114</v>
      </c>
      <c r="M3037" s="28">
        <v>-2.667688862161913E-2</v>
      </c>
      <c r="N3037" s="29">
        <v>33523.58769115802</v>
      </c>
      <c r="O3037" s="28">
        <v>-9.3678461803355415E-2</v>
      </c>
      <c r="P3037" s="29">
        <v>23220.473046541214</v>
      </c>
      <c r="Q3037" s="28">
        <v>0.30846385003539512</v>
      </c>
      <c r="R3037" s="29">
        <v>20590.044256003279</v>
      </c>
      <c r="S3037" s="29">
        <v>21024.243681119551</v>
      </c>
      <c r="T3037" s="28">
        <v>-2.0652320801732214E-2</v>
      </c>
      <c r="U3037" s="29">
        <v>22250.355430579526</v>
      </c>
      <c r="V3037" s="28">
        <v>-7.4619534944345978E-2</v>
      </c>
      <c r="W3037" s="29">
        <v>13663.539748878382</v>
      </c>
      <c r="X3037" s="28">
        <v>0.50693338874309513</v>
      </c>
      <c r="Y3037" s="26"/>
      <c r="Z3037" s="26"/>
      <c r="AA3037" s="26"/>
      <c r="AB3037" s="26"/>
      <c r="AC3037" s="30">
        <v>3.0657060268733511</v>
      </c>
      <c r="AD3037" s="30">
        <v>2.9680958224328764</v>
      </c>
      <c r="AE3037" s="28">
        <v>3.2886473442918035E-2</v>
      </c>
      <c r="AF3037" s="30">
        <v>2.9561071721781071</v>
      </c>
      <c r="AG3037" s="28">
        <v>3.7075399608901799E-2</v>
      </c>
      <c r="AH3037" s="30">
        <v>2.6576076047787445</v>
      </c>
      <c r="AI3037" s="28">
        <v>0.15355856950468891</v>
      </c>
      <c r="AJ3037" s="30">
        <v>4.5238273201296915</v>
      </c>
      <c r="AK3037" s="30">
        <v>4.4069009746199086</v>
      </c>
      <c r="AL3037" s="28">
        <v>2.6532555685544457E-2</v>
      </c>
      <c r="AM3037" s="30">
        <v>4.4538307857670398</v>
      </c>
      <c r="AN3037" s="28">
        <v>1.5716029128528469E-2</v>
      </c>
      <c r="AO3037" s="30">
        <v>4.5164654905851567</v>
      </c>
      <c r="AP3037" s="28">
        <v>1.6299979618754905E-3</v>
      </c>
    </row>
    <row r="3038" spans="1:42" x14ac:dyDescent="0.25">
      <c r="A3038" s="26" t="s">
        <v>466</v>
      </c>
      <c r="B3038" s="26" t="s">
        <v>440</v>
      </c>
      <c r="C3038" s="26" t="s">
        <v>161</v>
      </c>
      <c r="D3038" s="27">
        <v>9793.6283432245255</v>
      </c>
      <c r="E3038" s="27">
        <v>10050.376834468841</v>
      </c>
      <c r="F3038" s="28">
        <v>-2.55461556788368E-2</v>
      </c>
      <c r="G3038" s="27">
        <v>27313.296402940752</v>
      </c>
      <c r="H3038" s="28">
        <v>-0.64143367396071349</v>
      </c>
      <c r="I3038" s="27">
        <v>2221.0253865730765</v>
      </c>
      <c r="J3038" s="28">
        <v>3.4095076096070973</v>
      </c>
      <c r="K3038" s="29">
        <v>3676.5070586204529</v>
      </c>
      <c r="L3038" s="29">
        <v>3834.4479902589301</v>
      </c>
      <c r="M3038" s="28">
        <v>-4.1190004934142259E-2</v>
      </c>
      <c r="N3038" s="29">
        <v>12926.529629707336</v>
      </c>
      <c r="O3038" s="28">
        <v>-0.71558437075243908</v>
      </c>
      <c r="P3038" s="29">
        <v>499.56977593898773</v>
      </c>
      <c r="Q3038" s="28">
        <v>6.3593464530757826</v>
      </c>
      <c r="R3038" s="29">
        <v>1607.6802992068447</v>
      </c>
      <c r="S3038" s="29">
        <v>1664.2926131602314</v>
      </c>
      <c r="T3038" s="28">
        <v>-3.4015841628888106E-2</v>
      </c>
      <c r="U3038" s="29">
        <v>6244.941871181868</v>
      </c>
      <c r="V3038" s="28">
        <v>-0.74256280805019115</v>
      </c>
      <c r="W3038" s="29">
        <v>142.82451517518757</v>
      </c>
      <c r="X3038" s="28">
        <v>10.256332970812995</v>
      </c>
      <c r="Y3038" s="26"/>
      <c r="Z3038" s="26"/>
      <c r="AA3038" s="26"/>
      <c r="AB3038" s="26"/>
      <c r="AC3038" s="30">
        <v>2.6638404842066095</v>
      </c>
      <c r="AD3038" s="30">
        <v>2.621075278632262</v>
      </c>
      <c r="AE3038" s="28">
        <v>1.6315901310802246E-2</v>
      </c>
      <c r="AF3038" s="30">
        <v>2.1129643597590344</v>
      </c>
      <c r="AG3038" s="28">
        <v>0.26071245447339103</v>
      </c>
      <c r="AH3038" s="30">
        <v>4.445876218989536</v>
      </c>
      <c r="AI3038" s="28">
        <v>-0.40082891358319234</v>
      </c>
      <c r="AJ3038" s="30">
        <v>6.091776050285775</v>
      </c>
      <c r="AK3038" s="30">
        <v>6.0388280011558466</v>
      </c>
      <c r="AL3038" s="28">
        <v>8.7679346256912694E-3</v>
      </c>
      <c r="AM3038" s="30">
        <v>4.373667035874532</v>
      </c>
      <c r="AN3038" s="28">
        <v>0.39283031843042443</v>
      </c>
      <c r="AO3038" s="30">
        <v>15.550729395781824</v>
      </c>
      <c r="AP3038" s="28">
        <v>-0.60826428810868605</v>
      </c>
    </row>
    <row r="3039" spans="1:42" x14ac:dyDescent="0.25">
      <c r="A3039" s="26" t="s">
        <v>466</v>
      </c>
      <c r="B3039" s="26" t="s">
        <v>440</v>
      </c>
      <c r="C3039" s="26" t="s">
        <v>493</v>
      </c>
      <c r="D3039" s="27">
        <v>5412.8437743186951</v>
      </c>
      <c r="E3039" s="27">
        <v>5277.0352596092225</v>
      </c>
      <c r="F3039" s="28">
        <v>2.573576033288235E-2</v>
      </c>
      <c r="G3039" s="27">
        <v>23058.595625133516</v>
      </c>
      <c r="H3039" s="28">
        <v>-0.76525700600695823</v>
      </c>
      <c r="I3039" s="27">
        <v>135.09382119178773</v>
      </c>
      <c r="J3039" s="28">
        <v>39.067293430350752</v>
      </c>
      <c r="K3039" s="29">
        <v>2699.3367776870728</v>
      </c>
      <c r="L3039" s="29">
        <v>2728.1644682884216</v>
      </c>
      <c r="M3039" s="28">
        <v>-1.0566698209156946E-2</v>
      </c>
      <c r="N3039" s="29">
        <v>12004.844429016113</v>
      </c>
      <c r="O3039" s="28">
        <v>-0.77514604261237363</v>
      </c>
      <c r="P3039" s="29">
        <v>45.181879997253418</v>
      </c>
      <c r="Q3039" s="28">
        <v>58.74379060479918</v>
      </c>
      <c r="R3039" s="29">
        <v>1349.6683888435364</v>
      </c>
      <c r="S3039" s="29">
        <v>1364.0822341442108</v>
      </c>
      <c r="T3039" s="28">
        <v>-1.0566698209156946E-2</v>
      </c>
      <c r="U3039" s="29">
        <v>6002.4222145080566</v>
      </c>
      <c r="V3039" s="28">
        <v>-0.77514604261237363</v>
      </c>
      <c r="W3039" s="29">
        <v>16.943204998970032</v>
      </c>
      <c r="X3039" s="28">
        <v>78.658387473065574</v>
      </c>
      <c r="Y3039" s="26"/>
      <c r="Z3039" s="26"/>
      <c r="AA3039" s="26"/>
      <c r="AB3039" s="26"/>
      <c r="AC3039" s="30">
        <v>2.005249518719443</v>
      </c>
      <c r="AD3039" s="30">
        <v>1.9342804735375412</v>
      </c>
      <c r="AE3039" s="28">
        <v>3.6690152308733653E-2</v>
      </c>
      <c r="AF3039" s="30">
        <v>1.9207742142330568</v>
      </c>
      <c r="AG3039" s="28">
        <v>4.3979820147739858E-2</v>
      </c>
      <c r="AH3039" s="30">
        <v>2.99</v>
      </c>
      <c r="AI3039" s="28">
        <v>-0.32934798705035356</v>
      </c>
      <c r="AJ3039" s="30">
        <v>4.010499037438886</v>
      </c>
      <c r="AK3039" s="30">
        <v>3.8685609470750824</v>
      </c>
      <c r="AL3039" s="28">
        <v>3.6690152308733653E-2</v>
      </c>
      <c r="AM3039" s="30">
        <v>3.8415484284661137</v>
      </c>
      <c r="AN3039" s="28">
        <v>4.3979820147739858E-2</v>
      </c>
      <c r="AO3039" s="30">
        <v>7.9733333333333336</v>
      </c>
      <c r="AP3039" s="28">
        <v>-0.49701099028776513</v>
      </c>
    </row>
    <row r="3040" spans="1:42" x14ac:dyDescent="0.25">
      <c r="A3040" s="26" t="s">
        <v>466</v>
      </c>
      <c r="B3040" s="26" t="s">
        <v>440</v>
      </c>
      <c r="C3040" s="26" t="s">
        <v>496</v>
      </c>
      <c r="D3040" s="27">
        <v>67719.503760876658</v>
      </c>
      <c r="E3040" s="27">
        <v>74217.962109611035</v>
      </c>
      <c r="F3040" s="28">
        <v>-8.7559105154853656E-2</v>
      </c>
      <c r="G3040" s="27">
        <v>83441.628608634477</v>
      </c>
      <c r="H3040" s="28">
        <v>-0.18842063739550388</v>
      </c>
      <c r="I3040" s="27">
        <v>50996.050346475837</v>
      </c>
      <c r="J3040" s="28">
        <v>0.32793624801879429</v>
      </c>
      <c r="K3040" s="29">
        <v>21122.905694127083</v>
      </c>
      <c r="L3040" s="29">
        <v>24201.321795938638</v>
      </c>
      <c r="M3040" s="28">
        <v>-0.12720032929474795</v>
      </c>
      <c r="N3040" s="29">
        <v>27829.701973438263</v>
      </c>
      <c r="O3040" s="28">
        <v>-0.24099418260793465</v>
      </c>
      <c r="P3040" s="29">
        <v>19172.930170655251</v>
      </c>
      <c r="Q3040" s="28">
        <v>0.10170461719285499</v>
      </c>
      <c r="R3040" s="29">
        <v>15814.02956073214</v>
      </c>
      <c r="S3040" s="29">
        <v>17325.405800730819</v>
      </c>
      <c r="T3040" s="28">
        <v>-8.7234680525343083E-2</v>
      </c>
      <c r="U3040" s="29">
        <v>19325.151937858944</v>
      </c>
      <c r="V3040" s="28">
        <v>-0.18168666349516963</v>
      </c>
      <c r="W3040" s="29">
        <v>11692.113905889957</v>
      </c>
      <c r="X3040" s="28">
        <v>0.35253810286314002</v>
      </c>
      <c r="Y3040" s="26"/>
      <c r="Z3040" s="26"/>
      <c r="AA3040" s="26"/>
      <c r="AB3040" s="26"/>
      <c r="AC3040" s="30">
        <v>3.2059748190659718</v>
      </c>
      <c r="AD3040" s="30">
        <v>3.066690436803579</v>
      </c>
      <c r="AE3040" s="28">
        <v>4.5418468258429552E-2</v>
      </c>
      <c r="AF3040" s="30">
        <v>2.9982940057451701</v>
      </c>
      <c r="AG3040" s="28">
        <v>6.9266327092291427E-2</v>
      </c>
      <c r="AH3040" s="30">
        <v>2.6597942981363816</v>
      </c>
      <c r="AI3040" s="28">
        <v>0.20534690269555</v>
      </c>
      <c r="AJ3040" s="30">
        <v>4.2822421382739249</v>
      </c>
      <c r="AK3040" s="30">
        <v>4.2837647188893193</v>
      </c>
      <c r="AL3040" s="28">
        <v>-3.5543049520918204E-4</v>
      </c>
      <c r="AM3040" s="30">
        <v>4.3177734838486899</v>
      </c>
      <c r="AN3040" s="28">
        <v>-8.2290897629705654E-3</v>
      </c>
      <c r="AO3040" s="30">
        <v>4.3615765940140507</v>
      </c>
      <c r="AP3040" s="28">
        <v>-1.8189398725453245E-2</v>
      </c>
    </row>
    <row r="3041" spans="1:42" x14ac:dyDescent="0.25">
      <c r="A3041" s="26" t="s">
        <v>466</v>
      </c>
      <c r="B3041" s="26" t="s">
        <v>440</v>
      </c>
      <c r="C3041" s="26" t="s">
        <v>499</v>
      </c>
      <c r="D3041" s="27">
        <v>1141.1294860231876</v>
      </c>
      <c r="E3041" s="27">
        <v>373.43927551031112</v>
      </c>
      <c r="F3041" s="28">
        <v>2.0557297018740592</v>
      </c>
      <c r="G3041" s="27">
        <v>47.749138488769532</v>
      </c>
      <c r="H3041" s="28">
        <v>22.898430885649969</v>
      </c>
      <c r="I3041" s="27">
        <v>68.618278470039371</v>
      </c>
      <c r="J3041" s="28">
        <v>15.630109519891791</v>
      </c>
      <c r="K3041" s="29">
        <v>317.54740679264069</v>
      </c>
      <c r="L3041" s="29">
        <v>87.930943310084643</v>
      </c>
      <c r="M3041" s="28">
        <v>2.6113271942599727</v>
      </c>
      <c r="N3041" s="29">
        <v>10.634552001953125</v>
      </c>
      <c r="O3041" s="28">
        <v>28.859970286883776</v>
      </c>
      <c r="P3041" s="29">
        <v>15.282467365264893</v>
      </c>
      <c r="Q3041" s="28">
        <v>19.778543097980737</v>
      </c>
      <c r="R3041" s="29">
        <v>75.009618055674167</v>
      </c>
      <c r="S3041" s="29">
        <v>32.867858052837093</v>
      </c>
      <c r="T3041" s="28">
        <v>1.2821571741940596</v>
      </c>
      <c r="U3041" s="29">
        <v>2.3268399780273437</v>
      </c>
      <c r="V3041" s="28">
        <v>31.236689572123513</v>
      </c>
      <c r="W3041" s="29">
        <v>3.3438038595199582</v>
      </c>
      <c r="X3041" s="28">
        <v>21.432421639241326</v>
      </c>
      <c r="Y3041" s="26"/>
      <c r="Z3041" s="26"/>
      <c r="AA3041" s="26"/>
      <c r="AB3041" s="26"/>
      <c r="AC3041" s="30">
        <v>3.5935720513326324</v>
      </c>
      <c r="AD3041" s="30">
        <v>4.2469608701159247</v>
      </c>
      <c r="AE3041" s="28">
        <v>-0.15384856106890796</v>
      </c>
      <c r="AF3041" s="30">
        <v>4.49</v>
      </c>
      <c r="AG3041" s="28">
        <v>-0.1996498772087679</v>
      </c>
      <c r="AH3041" s="30">
        <v>4.49</v>
      </c>
      <c r="AI3041" s="28">
        <v>-0.1996498772087679</v>
      </c>
      <c r="AJ3041" s="30">
        <v>15.213108873267565</v>
      </c>
      <c r="AK3041" s="30">
        <v>11.361837905895317</v>
      </c>
      <c r="AL3041" s="28">
        <v>0.33896549125858755</v>
      </c>
      <c r="AM3041" s="30">
        <v>20.521023765996343</v>
      </c>
      <c r="AN3041" s="28">
        <v>-0.25865741169912176</v>
      </c>
      <c r="AO3041" s="30">
        <v>20.521023765996347</v>
      </c>
      <c r="AP3041" s="28">
        <v>-0.25865741169912188</v>
      </c>
    </row>
    <row r="3042" spans="1:42" x14ac:dyDescent="0.25">
      <c r="A3042" s="26" t="s">
        <v>466</v>
      </c>
      <c r="B3042" s="26" t="s">
        <v>440</v>
      </c>
      <c r="C3042" s="26" t="s">
        <v>501</v>
      </c>
      <c r="D3042" s="27">
        <v>25426.300967110394</v>
      </c>
      <c r="E3042" s="27">
        <v>18433.797859361173</v>
      </c>
      <c r="F3042" s="28">
        <v>0.37933057317313701</v>
      </c>
      <c r="G3042" s="27">
        <v>15657.689402339458</v>
      </c>
      <c r="H3042" s="28">
        <v>0.62388589489528268</v>
      </c>
      <c r="I3042" s="27">
        <v>10714.855408571959</v>
      </c>
      <c r="J3042" s="28">
        <v>1.3729952479591256</v>
      </c>
      <c r="K3042" s="29">
        <v>9260.2438679933548</v>
      </c>
      <c r="L3042" s="29">
        <v>7014.5706522464752</v>
      </c>
      <c r="M3042" s="28">
        <v>0.32014407254244193</v>
      </c>
      <c r="N3042" s="29">
        <v>5693.8857177197578</v>
      </c>
      <c r="O3042" s="28">
        <v>0.62634874092657833</v>
      </c>
      <c r="P3042" s="29">
        <v>4047.5428758859634</v>
      </c>
      <c r="Q3042" s="28">
        <v>1.2878680107783633</v>
      </c>
      <c r="R3042" s="29">
        <v>4776.0146952711393</v>
      </c>
      <c r="S3042" s="29">
        <v>3698.837880388739</v>
      </c>
      <c r="T3042" s="28">
        <v>0.29122033722905194</v>
      </c>
      <c r="U3042" s="29">
        <v>2925.2034927205827</v>
      </c>
      <c r="V3042" s="28">
        <v>0.63271194881187953</v>
      </c>
      <c r="W3042" s="29">
        <v>1971.4258429884253</v>
      </c>
      <c r="X3042" s="28">
        <v>1.4226195026597206</v>
      </c>
      <c r="Y3042" s="26"/>
      <c r="Z3042" s="26"/>
      <c r="AA3042" s="26"/>
      <c r="AB3042" s="26"/>
      <c r="AC3042" s="30">
        <v>2.7457485277458611</v>
      </c>
      <c r="AD3042" s="30">
        <v>2.6279296015726343</v>
      </c>
      <c r="AE3042" s="28">
        <v>4.483336467716649E-2</v>
      </c>
      <c r="AF3042" s="30">
        <v>2.7499128325690956</v>
      </c>
      <c r="AG3042" s="28">
        <v>-1.5143406634253211E-3</v>
      </c>
      <c r="AH3042" s="30">
        <v>2.6472493898478082</v>
      </c>
      <c r="AI3042" s="28">
        <v>3.7208106752539716E-2</v>
      </c>
      <c r="AJ3042" s="30">
        <v>5.323748478472158</v>
      </c>
      <c r="AK3042" s="30">
        <v>4.9836728333234834</v>
      </c>
      <c r="AL3042" s="28">
        <v>6.8237955524437371E-2</v>
      </c>
      <c r="AM3042" s="30">
        <v>5.3526838188535866</v>
      </c>
      <c r="AN3042" s="28">
        <v>-5.4057630453550254E-3</v>
      </c>
      <c r="AO3042" s="30">
        <v>5.4350791061608641</v>
      </c>
      <c r="AP3042" s="28">
        <v>-2.048371799455663E-2</v>
      </c>
    </row>
    <row r="3043" spans="1:42" x14ac:dyDescent="0.25">
      <c r="A3043" s="26" t="s">
        <v>466</v>
      </c>
      <c r="B3043" s="26" t="s">
        <v>440</v>
      </c>
      <c r="C3043" s="26" t="s">
        <v>502</v>
      </c>
      <c r="D3043" s="27">
        <v>3239.6550828826425</v>
      </c>
      <c r="E3043" s="27">
        <v>4399.9022993493081</v>
      </c>
      <c r="F3043" s="28">
        <v>-0.26369840453917626</v>
      </c>
      <c r="G3043" s="27">
        <v>4206.9516393184658</v>
      </c>
      <c r="H3043" s="28">
        <v>-0.2299281378457983</v>
      </c>
      <c r="I3043" s="27">
        <v>2017.3132869112492</v>
      </c>
      <c r="J3043" s="28">
        <v>0.60592561596763517</v>
      </c>
      <c r="K3043" s="29">
        <v>659.62287414073944</v>
      </c>
      <c r="L3043" s="29">
        <v>1018.3525786604237</v>
      </c>
      <c r="M3043" s="28">
        <v>-0.35226473820252874</v>
      </c>
      <c r="N3043" s="29">
        <v>911.05064868927002</v>
      </c>
      <c r="O3043" s="28">
        <v>-0.27597562760123173</v>
      </c>
      <c r="P3043" s="29">
        <v>439.10542857646942</v>
      </c>
      <c r="Q3043" s="28">
        <v>0.50219703791675463</v>
      </c>
      <c r="R3043" s="29">
        <v>183.00229230763446</v>
      </c>
      <c r="S3043" s="29">
        <v>267.34252096318363</v>
      </c>
      <c r="T3043" s="28">
        <v>-0.31547629741684025</v>
      </c>
      <c r="U3043" s="29">
        <v>240.1928166957855</v>
      </c>
      <c r="V3043" s="28">
        <v>-0.23810255933084495</v>
      </c>
      <c r="W3043" s="29">
        <v>122.53750631669762</v>
      </c>
      <c r="X3043" s="28">
        <v>0.49343901151918246</v>
      </c>
      <c r="Y3043" s="26"/>
      <c r="Z3043" s="26"/>
      <c r="AA3043" s="26"/>
      <c r="AB3043" s="26"/>
      <c r="AC3043" s="30">
        <v>4.9113746807261549</v>
      </c>
      <c r="AD3043" s="30">
        <v>4.3206080011473951</v>
      </c>
      <c r="AE3043" s="28">
        <v>0.13673230235695391</v>
      </c>
      <c r="AF3043" s="30">
        <v>4.6176923811766271</v>
      </c>
      <c r="AG3043" s="28">
        <v>6.3599364207690051E-2</v>
      </c>
      <c r="AH3043" s="30">
        <v>4.5941433551645048</v>
      </c>
      <c r="AI3043" s="28">
        <v>6.9051246562655613E-2</v>
      </c>
      <c r="AJ3043" s="30">
        <v>17.70281148957767</v>
      </c>
      <c r="AK3043" s="30">
        <v>16.45792178325134</v>
      </c>
      <c r="AL3043" s="28">
        <v>7.564075967314482E-2</v>
      </c>
      <c r="AM3043" s="30">
        <v>17.514893647493007</v>
      </c>
      <c r="AN3043" s="28">
        <v>1.0729031295691579E-2</v>
      </c>
      <c r="AO3043" s="30">
        <v>16.462823078001215</v>
      </c>
      <c r="AP3043" s="28">
        <v>7.5320521012791242E-2</v>
      </c>
    </row>
    <row r="3044" spans="1:42" x14ac:dyDescent="0.25">
      <c r="A3044" s="26" t="s">
        <v>466</v>
      </c>
      <c r="B3044" s="26" t="s">
        <v>440</v>
      </c>
      <c r="C3044" s="26" t="s">
        <v>503</v>
      </c>
      <c r="D3044" s="27">
        <v>129140.54370522976</v>
      </c>
      <c r="E3044" s="27">
        <v>144217.86948517204</v>
      </c>
      <c r="F3044" s="28">
        <v>-0.10454547577054914</v>
      </c>
      <c r="G3044" s="27">
        <v>185852.79209508895</v>
      </c>
      <c r="H3044" s="28">
        <v>-0.30514606614488293</v>
      </c>
      <c r="I3044" s="27">
        <v>144353.74821265458</v>
      </c>
      <c r="J3044" s="28">
        <v>-0.10538835808415241</v>
      </c>
      <c r="K3044" s="29">
        <v>43149.803900022482</v>
      </c>
      <c r="L3044" s="29">
        <v>50317.284711468026</v>
      </c>
      <c r="M3044" s="28">
        <v>-0.14244569937638096</v>
      </c>
      <c r="N3044" s="29">
        <v>69814.247019222821</v>
      </c>
      <c r="O3044" s="28">
        <v>-0.38193412172530472</v>
      </c>
      <c r="P3044" s="29">
        <v>57014.021379274585</v>
      </c>
      <c r="Q3044" s="28">
        <v>-0.24317206792032994</v>
      </c>
      <c r="R3044" s="29">
        <v>34614.316054934527</v>
      </c>
      <c r="S3044" s="29">
        <v>42114.781558506496</v>
      </c>
      <c r="T3044" s="28">
        <v>-0.17809579501563386</v>
      </c>
      <c r="U3044" s="29">
        <v>55158.35069631751</v>
      </c>
      <c r="V3044" s="28">
        <v>-0.37245556442561556</v>
      </c>
      <c r="W3044" s="29">
        <v>44071.253921298463</v>
      </c>
      <c r="X3044" s="28">
        <v>-0.21458290892407875</v>
      </c>
      <c r="Y3044" s="26"/>
      <c r="Z3044" s="26"/>
      <c r="AA3044" s="26"/>
      <c r="AB3044" s="26"/>
      <c r="AC3044" s="30">
        <v>2.9928419606366385</v>
      </c>
      <c r="AD3044" s="30">
        <v>2.8661695541035965</v>
      </c>
      <c r="AE3044" s="28">
        <v>4.4195712829229045E-2</v>
      </c>
      <c r="AF3044" s="30">
        <v>2.6621040837684005</v>
      </c>
      <c r="AG3044" s="28">
        <v>0.12423927331949199</v>
      </c>
      <c r="AH3044" s="30">
        <v>2.5318990788664002</v>
      </c>
      <c r="AI3044" s="28">
        <v>0.18205420809134895</v>
      </c>
      <c r="AJ3044" s="30">
        <v>3.7308419874677785</v>
      </c>
      <c r="AK3044" s="30">
        <v>3.4244002734484655</v>
      </c>
      <c r="AL3044" s="28">
        <v>8.9487702823571408E-2</v>
      </c>
      <c r="AM3044" s="30">
        <v>3.3694407056934876</v>
      </c>
      <c r="AN3044" s="28">
        <v>0.10725853734823579</v>
      </c>
      <c r="AO3044" s="30">
        <v>3.2754626966239382</v>
      </c>
      <c r="AP3044" s="28">
        <v>0.13902746971083066</v>
      </c>
    </row>
    <row r="3045" spans="1:42" x14ac:dyDescent="0.25">
      <c r="A3045" s="26" t="s">
        <v>466</v>
      </c>
      <c r="B3045" s="26" t="s">
        <v>441</v>
      </c>
      <c r="C3045" s="26" t="s">
        <v>258</v>
      </c>
      <c r="D3045" s="27">
        <v>37650273.72066728</v>
      </c>
      <c r="E3045" s="27">
        <v>37505378.680821612</v>
      </c>
      <c r="F3045" s="28">
        <v>3.8633136083961179E-3</v>
      </c>
      <c r="G3045" s="27">
        <v>46922564.835280322</v>
      </c>
      <c r="H3045" s="28">
        <v>-0.19760836065042536</v>
      </c>
      <c r="I3045" s="27">
        <v>34954015.565327704</v>
      </c>
      <c r="J3045" s="28">
        <v>7.7137293433436116E-2</v>
      </c>
      <c r="K3045" s="29">
        <v>13988116.794237852</v>
      </c>
      <c r="L3045" s="29">
        <v>15380536.274612665</v>
      </c>
      <c r="M3045" s="28">
        <v>-9.053126987991704E-2</v>
      </c>
      <c r="N3045" s="29">
        <v>19641593.403726436</v>
      </c>
      <c r="O3045" s="28">
        <v>-0.28783187256162207</v>
      </c>
      <c r="P3045" s="29">
        <v>14320018.515150946</v>
      </c>
      <c r="Q3045" s="28">
        <v>-2.3177464509695503E-2</v>
      </c>
      <c r="R3045" s="29">
        <v>16988583.668726839</v>
      </c>
      <c r="S3045" s="29">
        <v>19726998.568060894</v>
      </c>
      <c r="T3045" s="28">
        <v>-0.1388155876772709</v>
      </c>
      <c r="U3045" s="29">
        <v>27422600.081289839</v>
      </c>
      <c r="V3045" s="28">
        <v>-0.38048968302177966</v>
      </c>
      <c r="W3045" s="29">
        <v>19886463.648460932</v>
      </c>
      <c r="X3045" s="28">
        <v>-0.14572123183693184</v>
      </c>
      <c r="Y3045" s="27">
        <v>34220703.433194727</v>
      </c>
      <c r="Z3045" s="45">
        <v>3429570.2874725531</v>
      </c>
      <c r="AA3045" s="29">
        <v>13522286.503722114</v>
      </c>
      <c r="AB3045" s="29">
        <v>3466297.1650047242</v>
      </c>
      <c r="AC3045" s="30">
        <v>2.6915898883670044</v>
      </c>
      <c r="AD3045" s="30">
        <v>2.4384961623690931</v>
      </c>
      <c r="AE3045" s="28">
        <v>0.10379090601152353</v>
      </c>
      <c r="AF3045" s="30">
        <v>2.3889388132012801</v>
      </c>
      <c r="AG3045" s="28">
        <v>0.12668850013791644</v>
      </c>
      <c r="AH3045" s="30">
        <v>2.4409197186683427</v>
      </c>
      <c r="AI3045" s="28">
        <v>0.10269496689363312</v>
      </c>
      <c r="AJ3045" s="30">
        <v>2.2162102771389458</v>
      </c>
      <c r="AK3045" s="30">
        <v>1.9012207331704736</v>
      </c>
      <c r="AL3045" s="28">
        <v>0.16567752416795709</v>
      </c>
      <c r="AM3045" s="30">
        <v>1.7110910233233176</v>
      </c>
      <c r="AN3045" s="28">
        <v>0.29520302948850419</v>
      </c>
      <c r="AO3045" s="30">
        <v>1.7576788001738504</v>
      </c>
      <c r="AP3045" s="28">
        <v>0.2608733045649424</v>
      </c>
    </row>
    <row r="3046" spans="1:42" x14ac:dyDescent="0.25">
      <c r="A3046" s="26" t="s">
        <v>466</v>
      </c>
      <c r="B3046" s="26" t="s">
        <v>441</v>
      </c>
      <c r="C3046" s="26" t="s">
        <v>492</v>
      </c>
      <c r="D3046" s="27">
        <v>1297577.3179755257</v>
      </c>
      <c r="E3046" s="27">
        <v>1258167.3830721499</v>
      </c>
      <c r="F3046" s="28">
        <v>3.1323284511752307E-2</v>
      </c>
      <c r="G3046" s="27">
        <v>1518118.4002159582</v>
      </c>
      <c r="H3046" s="28">
        <v>-0.14527264949101446</v>
      </c>
      <c r="I3046" s="27">
        <v>1092013.799954077</v>
      </c>
      <c r="J3046" s="28">
        <v>0.18824260099102541</v>
      </c>
      <c r="K3046" s="29">
        <v>427552.01648080943</v>
      </c>
      <c r="L3046" s="29">
        <v>479631.31434420362</v>
      </c>
      <c r="M3046" s="28">
        <v>-0.1085819384720571</v>
      </c>
      <c r="N3046" s="29">
        <v>547461.91240035789</v>
      </c>
      <c r="O3046" s="28">
        <v>-0.21902874556843796</v>
      </c>
      <c r="P3046" s="29">
        <v>425077.16057029797</v>
      </c>
      <c r="Q3046" s="28">
        <v>5.8221333444288181E-3</v>
      </c>
      <c r="R3046" s="29">
        <v>284360.8786594267</v>
      </c>
      <c r="S3046" s="29">
        <v>329780.60445952578</v>
      </c>
      <c r="T3046" s="28">
        <v>-0.13772709851914133</v>
      </c>
      <c r="U3046" s="29">
        <v>376316.07413784059</v>
      </c>
      <c r="V3046" s="28">
        <v>-0.2443562786657146</v>
      </c>
      <c r="W3046" s="29">
        <v>270257.22633816325</v>
      </c>
      <c r="X3046" s="28">
        <v>5.2186032219601226E-2</v>
      </c>
      <c r="Y3046" s="27">
        <v>1270551.9647922595</v>
      </c>
      <c r="Z3046" s="45">
        <v>27025.353183266358</v>
      </c>
      <c r="AA3046" s="29">
        <v>272095.51242066425</v>
      </c>
      <c r="AB3046" s="29">
        <v>12265.366238762455</v>
      </c>
      <c r="AC3046" s="30">
        <v>3.0348993057170324</v>
      </c>
      <c r="AD3046" s="30">
        <v>2.6231969128046466</v>
      </c>
      <c r="AE3046" s="28">
        <v>0.15694681207603489</v>
      </c>
      <c r="AF3046" s="30">
        <v>2.7730119042614989</v>
      </c>
      <c r="AG3046" s="28">
        <v>9.4441499170296067E-2</v>
      </c>
      <c r="AH3046" s="30">
        <v>2.5689778262586356</v>
      </c>
      <c r="AI3046" s="28">
        <v>0.18136453911591274</v>
      </c>
      <c r="AJ3046" s="30">
        <v>4.5631358437656537</v>
      </c>
      <c r="AK3046" s="30">
        <v>3.8151648885905471</v>
      </c>
      <c r="AL3046" s="28">
        <v>0.19605206511832643</v>
      </c>
      <c r="AM3046" s="30">
        <v>4.0341577321512121</v>
      </c>
      <c r="AN3046" s="28">
        <v>0.13112479648443601</v>
      </c>
      <c r="AO3046" s="30">
        <v>4.0406460717082879</v>
      </c>
      <c r="AP3046" s="28">
        <v>0.12930847265137224</v>
      </c>
    </row>
    <row r="3047" spans="1:42" x14ac:dyDescent="0.25">
      <c r="A3047" s="26" t="s">
        <v>466</v>
      </c>
      <c r="B3047" s="26" t="s">
        <v>441</v>
      </c>
      <c r="C3047" s="26" t="s">
        <v>399</v>
      </c>
      <c r="D3047" s="27">
        <v>575271.46575895906</v>
      </c>
      <c r="E3047" s="27">
        <v>563827.73879450327</v>
      </c>
      <c r="F3047" s="28">
        <v>2.029649514747741E-2</v>
      </c>
      <c r="G3047" s="27">
        <v>736395.62978458405</v>
      </c>
      <c r="H3047" s="28">
        <v>-0.21880108668319803</v>
      </c>
      <c r="I3047" s="27">
        <v>547653.06973817106</v>
      </c>
      <c r="J3047" s="28">
        <v>5.0430459622899868E-2</v>
      </c>
      <c r="K3047" s="29">
        <v>213813.55392189586</v>
      </c>
      <c r="L3047" s="29">
        <v>242061.29575813634</v>
      </c>
      <c r="M3047" s="28">
        <v>-0.11669664804432496</v>
      </c>
      <c r="N3047" s="29">
        <v>291659.32103890926</v>
      </c>
      <c r="O3047" s="28">
        <v>-0.26690649501521763</v>
      </c>
      <c r="P3047" s="29">
        <v>238981.84062943477</v>
      </c>
      <c r="Q3047" s="28">
        <v>-0.1053146408164328</v>
      </c>
      <c r="R3047" s="29">
        <v>141833.79580554014</v>
      </c>
      <c r="S3047" s="29">
        <v>157798.72251417203</v>
      </c>
      <c r="T3047" s="28">
        <v>-0.10117272468538561</v>
      </c>
      <c r="U3047" s="29">
        <v>189276.61951008611</v>
      </c>
      <c r="V3047" s="28">
        <v>-0.25065337613987687</v>
      </c>
      <c r="W3047" s="29">
        <v>145495.08381514583</v>
      </c>
      <c r="X3047" s="28">
        <v>-2.5164341733067929E-2</v>
      </c>
      <c r="Y3047" s="27">
        <v>549580.38608169404</v>
      </c>
      <c r="Z3047" s="45">
        <v>25691.079677265065</v>
      </c>
      <c r="AA3047" s="29">
        <v>130019.80460084352</v>
      </c>
      <c r="AB3047" s="29">
        <v>11813.991204696624</v>
      </c>
      <c r="AC3047" s="30">
        <v>2.6905285245345132</v>
      </c>
      <c r="AD3047" s="30">
        <v>2.3292767107958912</v>
      </c>
      <c r="AE3047" s="28">
        <v>0.15509184119871519</v>
      </c>
      <c r="AF3047" s="30">
        <v>2.5248486047402685</v>
      </c>
      <c r="AG3047" s="28">
        <v>6.5619744282167838E-2</v>
      </c>
      <c r="AH3047" s="30">
        <v>2.2916095561727716</v>
      </c>
      <c r="AI3047" s="28">
        <v>0.17407806983837948</v>
      </c>
      <c r="AJ3047" s="30">
        <v>4.0559548060582085</v>
      </c>
      <c r="AK3047" s="30">
        <v>3.5730817703157607</v>
      </c>
      <c r="AL3047" s="28">
        <v>0.13514189340810279</v>
      </c>
      <c r="AM3047" s="30">
        <v>3.8905789404451152</v>
      </c>
      <c r="AN3047" s="28">
        <v>4.2506749803712468E-2</v>
      </c>
      <c r="AO3047" s="30">
        <v>3.7640658046836437</v>
      </c>
      <c r="AP3047" s="28">
        <v>7.7546200444042715E-2</v>
      </c>
    </row>
    <row r="3048" spans="1:42" x14ac:dyDescent="0.25">
      <c r="A3048" s="26" t="s">
        <v>466</v>
      </c>
      <c r="B3048" s="26" t="s">
        <v>441</v>
      </c>
      <c r="C3048" s="26" t="s">
        <v>400</v>
      </c>
      <c r="D3048" s="27">
        <v>576258.9785874784</v>
      </c>
      <c r="E3048" s="27">
        <v>571471.94953347207</v>
      </c>
      <c r="F3048" s="28">
        <v>8.3766649577713785E-3</v>
      </c>
      <c r="G3048" s="27">
        <v>656427.24868372444</v>
      </c>
      <c r="H3048" s="28">
        <v>-0.12212818748307659</v>
      </c>
      <c r="I3048" s="27">
        <v>459354.30421521899</v>
      </c>
      <c r="J3048" s="28">
        <v>0.25449783162908307</v>
      </c>
      <c r="K3048" s="29">
        <v>182150.63488640607</v>
      </c>
      <c r="L3048" s="29">
        <v>209618.13495389797</v>
      </c>
      <c r="M3048" s="28">
        <v>-0.13103589569448712</v>
      </c>
      <c r="N3048" s="29">
        <v>226999.59442706886</v>
      </c>
      <c r="O3048" s="28">
        <v>-0.19757286198620061</v>
      </c>
      <c r="P3048" s="29">
        <v>163547.36658910225</v>
      </c>
      <c r="Q3048" s="28">
        <v>0.11374850408960005</v>
      </c>
      <c r="R3048" s="29">
        <v>131471.62241757312</v>
      </c>
      <c r="S3048" s="29">
        <v>160406.60751995631</v>
      </c>
      <c r="T3048" s="28">
        <v>-0.18038524440948209</v>
      </c>
      <c r="U3048" s="29">
        <v>176242.03978871315</v>
      </c>
      <c r="V3048" s="28">
        <v>-0.25402802546323688</v>
      </c>
      <c r="W3048" s="29">
        <v>116553.85897144018</v>
      </c>
      <c r="X3048" s="28">
        <v>0.1279903006024736</v>
      </c>
      <c r="Y3048" s="27">
        <v>574905.89915550791</v>
      </c>
      <c r="Z3048" s="45">
        <v>1353.0794319704632</v>
      </c>
      <c r="AA3048" s="29">
        <v>131026.28218851477</v>
      </c>
      <c r="AB3048" s="29">
        <v>445.34022905835195</v>
      </c>
      <c r="AC3048" s="30">
        <v>3.1636396927567594</v>
      </c>
      <c r="AD3048" s="30">
        <v>2.7262524287755818</v>
      </c>
      <c r="AE3048" s="28">
        <v>0.16043535050700258</v>
      </c>
      <c r="AF3048" s="30">
        <v>2.8917551607988594</v>
      </c>
      <c r="AG3048" s="28">
        <v>9.4020591937939421E-2</v>
      </c>
      <c r="AH3048" s="30">
        <v>2.8086927585285095</v>
      </c>
      <c r="AI3048" s="28">
        <v>0.1263744256649163</v>
      </c>
      <c r="AJ3048" s="30">
        <v>4.3831434342324878</v>
      </c>
      <c r="AK3048" s="30">
        <v>3.5626459431378152</v>
      </c>
      <c r="AL3048" s="28">
        <v>0.23030565040432166</v>
      </c>
      <c r="AM3048" s="30">
        <v>3.7245781396463569</v>
      </c>
      <c r="AN3048" s="28">
        <v>0.17681607685338041</v>
      </c>
      <c r="AO3048" s="30">
        <v>3.9411333804724311</v>
      </c>
      <c r="AP3048" s="28">
        <v>0.11215303088957422</v>
      </c>
    </row>
    <row r="3049" spans="1:42" x14ac:dyDescent="0.25">
      <c r="A3049" s="26" t="s">
        <v>466</v>
      </c>
      <c r="B3049" s="26" t="s">
        <v>441</v>
      </c>
      <c r="C3049" s="26" t="s">
        <v>161</v>
      </c>
      <c r="D3049" s="27">
        <v>146046.8736290884</v>
      </c>
      <c r="E3049" s="27">
        <v>122867.69474417449</v>
      </c>
      <c r="F3049" s="28">
        <v>0.18865153231022838</v>
      </c>
      <c r="G3049" s="27">
        <v>125295.52174764991</v>
      </c>
      <c r="H3049" s="28">
        <v>0.16561926230079096</v>
      </c>
      <c r="I3049" s="27">
        <v>85006.426000686886</v>
      </c>
      <c r="J3049" s="28">
        <v>0.71806862728128673</v>
      </c>
      <c r="K3049" s="29">
        <v>31587.827672507523</v>
      </c>
      <c r="L3049" s="29">
        <v>27951.883632169312</v>
      </c>
      <c r="M3049" s="28">
        <v>0.13007867692156777</v>
      </c>
      <c r="N3049" s="29">
        <v>28802.996934379749</v>
      </c>
      <c r="O3049" s="28">
        <v>9.6685450631137343E-2</v>
      </c>
      <c r="P3049" s="29">
        <v>22547.953351760953</v>
      </c>
      <c r="Q3049" s="28">
        <v>0.40091773207613868</v>
      </c>
      <c r="R3049" s="29">
        <v>11055.460436313413</v>
      </c>
      <c r="S3049" s="29">
        <v>11575.274425397418</v>
      </c>
      <c r="T3049" s="28">
        <v>-4.4907271307838371E-2</v>
      </c>
      <c r="U3049" s="29">
        <v>10797.414839041488</v>
      </c>
      <c r="V3049" s="28">
        <v>2.3898831444252627E-2</v>
      </c>
      <c r="W3049" s="29">
        <v>8208.2835515774059</v>
      </c>
      <c r="X3049" s="28">
        <v>0.34686629267197505</v>
      </c>
      <c r="Y3049" s="27">
        <v>146065.67955505758</v>
      </c>
      <c r="Z3049" s="45">
        <v>-18.805925969168456</v>
      </c>
      <c r="AA3049" s="29">
        <v>11049.425631305938</v>
      </c>
      <c r="AB3049" s="29">
        <v>6.0348050074744837</v>
      </c>
      <c r="AC3049" s="30">
        <v>4.6235174872819869</v>
      </c>
      <c r="AD3049" s="30">
        <v>4.3956856847660992</v>
      </c>
      <c r="AE3049" s="28">
        <v>5.183077655107883E-2</v>
      </c>
      <c r="AF3049" s="30">
        <v>4.3500862786293961</v>
      </c>
      <c r="AG3049" s="28">
        <v>6.2856502409129711E-2</v>
      </c>
      <c r="AH3049" s="30">
        <v>3.7700284666434278</v>
      </c>
      <c r="AI3049" s="28">
        <v>0.22638795122903846</v>
      </c>
      <c r="AJ3049" s="30">
        <v>13.210383635345867</v>
      </c>
      <c r="AK3049" s="30">
        <v>10.614667974919827</v>
      </c>
      <c r="AL3049" s="28">
        <v>0.24454044785566126</v>
      </c>
      <c r="AM3049" s="30">
        <v>11.604214862117189</v>
      </c>
      <c r="AN3049" s="28">
        <v>0.13841253305918469</v>
      </c>
      <c r="AO3049" s="30">
        <v>10.356175620218552</v>
      </c>
      <c r="AP3049" s="28">
        <v>0.27560444316480992</v>
      </c>
    </row>
    <row r="3050" spans="1:42" x14ac:dyDescent="0.25">
      <c r="A3050" s="26" t="s">
        <v>466</v>
      </c>
      <c r="B3050" s="26" t="s">
        <v>441</v>
      </c>
      <c r="C3050" s="26" t="s">
        <v>493</v>
      </c>
      <c r="D3050" s="27">
        <v>37541.192015579938</v>
      </c>
      <c r="E3050" s="27">
        <v>22550.935243542193</v>
      </c>
      <c r="F3050" s="28">
        <v>0.66472882876688832</v>
      </c>
      <c r="G3050" s="27">
        <v>26243.000583516361</v>
      </c>
      <c r="H3050" s="28">
        <v>0.43052208897027378</v>
      </c>
      <c r="I3050" s="27">
        <v>20238.808422393799</v>
      </c>
      <c r="J3050" s="28">
        <v>0.85491118014840395</v>
      </c>
      <c r="K3050" s="29">
        <v>9418.2967435121536</v>
      </c>
      <c r="L3050" s="29">
        <v>6018.7352720396912</v>
      </c>
      <c r="M3050" s="28">
        <v>0.56482987169501875</v>
      </c>
      <c r="N3050" s="29">
        <v>6617.6536353533793</v>
      </c>
      <c r="O3050" s="28">
        <v>0.42320787132118037</v>
      </c>
      <c r="P3050" s="29">
        <v>6181.6387593439249</v>
      </c>
      <c r="Q3050" s="28">
        <v>0.52359222370861158</v>
      </c>
      <c r="R3050" s="29">
        <v>4465.747664073242</v>
      </c>
      <c r="S3050" s="29">
        <v>2546.1258464790039</v>
      </c>
      <c r="T3050" s="28">
        <v>0.753938309942084</v>
      </c>
      <c r="U3050" s="29">
        <v>2736.8298253618827</v>
      </c>
      <c r="V3050" s="28">
        <v>0.63172281399803498</v>
      </c>
      <c r="W3050" s="29">
        <v>2294.6774342036906</v>
      </c>
      <c r="X3050" s="28">
        <v>0.94613308062750268</v>
      </c>
      <c r="Y3050" s="27">
        <v>37506.883382280423</v>
      </c>
      <c r="Z3050" s="45">
        <v>34.308633299516224</v>
      </c>
      <c r="AA3050" s="29">
        <v>4462.5097339102567</v>
      </c>
      <c r="AB3050" s="29">
        <v>3.237930162985414</v>
      </c>
      <c r="AC3050" s="30">
        <v>3.9859852622970706</v>
      </c>
      <c r="AD3050" s="30">
        <v>3.7467896865814301</v>
      </c>
      <c r="AE3050" s="28">
        <v>6.3840139352439207E-2</v>
      </c>
      <c r="AF3050" s="30">
        <v>3.965605036099022</v>
      </c>
      <c r="AG3050" s="28">
        <v>5.1392476085053264E-3</v>
      </c>
      <c r="AH3050" s="30">
        <v>3.274019917744563</v>
      </c>
      <c r="AI3050" s="28">
        <v>0.21745907552174357</v>
      </c>
      <c r="AJ3050" s="30">
        <v>8.4064740866568215</v>
      </c>
      <c r="AK3050" s="30">
        <v>8.8569601831455085</v>
      </c>
      <c r="AL3050" s="28">
        <v>-5.0862382484901152E-2</v>
      </c>
      <c r="AM3050" s="30">
        <v>9.588831698750699</v>
      </c>
      <c r="AN3050" s="28">
        <v>-0.12330570076101381</v>
      </c>
      <c r="AO3050" s="30">
        <v>8.8198925568887905</v>
      </c>
      <c r="AP3050" s="28">
        <v>-4.6873413430537525E-2</v>
      </c>
    </row>
    <row r="3051" spans="1:42" x14ac:dyDescent="0.25">
      <c r="A3051" s="26" t="s">
        <v>466</v>
      </c>
      <c r="B3051" s="26" t="s">
        <v>441</v>
      </c>
      <c r="C3051" s="26" t="s">
        <v>495</v>
      </c>
      <c r="D3051" s="27">
        <v>103.13923695325852</v>
      </c>
      <c r="E3051" s="27">
        <v>156.72459513187408</v>
      </c>
      <c r="F3051" s="28">
        <v>-0.34190777863249089</v>
      </c>
      <c r="G3051" s="27">
        <v>25.909732035398484</v>
      </c>
      <c r="H3051" s="28">
        <v>2.9807141506653663</v>
      </c>
      <c r="I3051" s="27">
        <v>32.498660087585449</v>
      </c>
      <c r="J3051" s="28">
        <v>2.173645826483102</v>
      </c>
      <c r="K3051" s="29">
        <v>14.020789200588297</v>
      </c>
      <c r="L3051" s="29">
        <v>27.523333542810065</v>
      </c>
      <c r="M3051" s="28">
        <v>-0.49058535446732049</v>
      </c>
      <c r="N3051" s="29">
        <v>3.2407419681549072</v>
      </c>
      <c r="O3051" s="28">
        <v>3.3264133147172252</v>
      </c>
      <c r="P3051" s="29">
        <v>1.6249330043792725</v>
      </c>
      <c r="Q3051" s="28">
        <v>7.6285337074215347</v>
      </c>
      <c r="R3051" s="29">
        <v>4.8719754480443385</v>
      </c>
      <c r="S3051" s="29">
        <v>7.8378795660901126</v>
      </c>
      <c r="T3051" s="28">
        <v>-0.37840644182356337</v>
      </c>
      <c r="U3051" s="29">
        <v>1.6203709840774536</v>
      </c>
      <c r="V3051" s="28">
        <v>2.0067037091621103</v>
      </c>
      <c r="W3051" s="29">
        <v>0.47123055771049138</v>
      </c>
      <c r="X3051" s="28">
        <v>9.3388359866032307</v>
      </c>
      <c r="Y3051" s="27">
        <v>103.13923695325852</v>
      </c>
      <c r="Z3051" s="26"/>
      <c r="AA3051" s="29">
        <v>4.8719754480443385</v>
      </c>
      <c r="AB3051" s="26"/>
      <c r="AC3051" s="30">
        <v>7.3561648690168528</v>
      </c>
      <c r="AD3051" s="30">
        <v>5.6942446629185781</v>
      </c>
      <c r="AE3051" s="28">
        <v>0.29185964152907679</v>
      </c>
      <c r="AF3051" s="30">
        <v>7.9950000000000001</v>
      </c>
      <c r="AG3051" s="28">
        <v>-7.9904331580130994E-2</v>
      </c>
      <c r="AH3051" s="30">
        <v>20</v>
      </c>
      <c r="AI3051" s="28">
        <v>-0.63219175654915738</v>
      </c>
      <c r="AJ3051" s="30">
        <v>21.169900803720118</v>
      </c>
      <c r="AK3051" s="30">
        <v>19.995790163697983</v>
      </c>
      <c r="AL3051" s="28">
        <v>5.871789163669628E-2</v>
      </c>
      <c r="AM3051" s="30">
        <v>15.99</v>
      </c>
      <c r="AN3051" s="28">
        <v>0.32394626664916309</v>
      </c>
      <c r="AO3051" s="30">
        <v>68.965519225838406</v>
      </c>
      <c r="AP3051" s="28">
        <v>-0.69303644717882917</v>
      </c>
    </row>
    <row r="3052" spans="1:42" x14ac:dyDescent="0.25">
      <c r="A3052" s="26" t="s">
        <v>466</v>
      </c>
      <c r="B3052" s="26" t="s">
        <v>441</v>
      </c>
      <c r="C3052" s="26" t="s">
        <v>496</v>
      </c>
      <c r="D3052" s="27">
        <v>418739.11344612238</v>
      </c>
      <c r="E3052" s="27">
        <v>420896.16472019791</v>
      </c>
      <c r="F3052" s="28">
        <v>-5.1249012342734941E-3</v>
      </c>
      <c r="G3052" s="27">
        <v>471370.43005833984</v>
      </c>
      <c r="H3052" s="28">
        <v>-0.11165595730242024</v>
      </c>
      <c r="I3052" s="27">
        <v>327930.19688564062</v>
      </c>
      <c r="J3052" s="28">
        <v>0.27691538450223796</v>
      </c>
      <c r="K3052" s="29">
        <v>136826.54610364902</v>
      </c>
      <c r="L3052" s="29">
        <v>166795.78753429718</v>
      </c>
      <c r="M3052" s="28">
        <v>-0.17967624886501271</v>
      </c>
      <c r="N3052" s="29">
        <v>172554.5178271441</v>
      </c>
      <c r="O3052" s="28">
        <v>-0.20705323843960699</v>
      </c>
      <c r="P3052" s="29">
        <v>125168.66712514195</v>
      </c>
      <c r="Q3052" s="28">
        <v>9.3137358144524132E-2</v>
      </c>
      <c r="R3052" s="29">
        <v>107447.99431200846</v>
      </c>
      <c r="S3052" s="29">
        <v>130866.64541263139</v>
      </c>
      <c r="T3052" s="28">
        <v>-0.17895049595549986</v>
      </c>
      <c r="U3052" s="29">
        <v>137936.66455266107</v>
      </c>
      <c r="V3052" s="28">
        <v>-0.22103383708406785</v>
      </c>
      <c r="W3052" s="29">
        <v>87135.37923169251</v>
      </c>
      <c r="X3052" s="28">
        <v>0.23311558702584881</v>
      </c>
      <c r="Y3052" s="27">
        <v>417783.0638726984</v>
      </c>
      <c r="Z3052" s="45">
        <v>956.04957342399723</v>
      </c>
      <c r="AA3052" s="29">
        <v>107123.74491030937</v>
      </c>
      <c r="AB3052" s="29">
        <v>324.2494016990949</v>
      </c>
      <c r="AC3052" s="30">
        <v>3.0603645664556831</v>
      </c>
      <c r="AD3052" s="30">
        <v>2.5234220296699736</v>
      </c>
      <c r="AE3052" s="28">
        <v>0.21278348626287202</v>
      </c>
      <c r="AF3052" s="30">
        <v>2.7317188561271606</v>
      </c>
      <c r="AG3052" s="28">
        <v>0.12030729648162013</v>
      </c>
      <c r="AH3052" s="30">
        <v>2.6199064383882944</v>
      </c>
      <c r="AI3052" s="28">
        <v>0.16811979298709168</v>
      </c>
      <c r="AJ3052" s="30">
        <v>3.8971328978946218</v>
      </c>
      <c r="AK3052" s="30">
        <v>3.2162218523527044</v>
      </c>
      <c r="AL3052" s="28">
        <v>0.21171146668374971</v>
      </c>
      <c r="AM3052" s="30">
        <v>3.4172961307062879</v>
      </c>
      <c r="AN3052" s="28">
        <v>0.14041416044595501</v>
      </c>
      <c r="AO3052" s="30">
        <v>3.7634563569600812</v>
      </c>
      <c r="AP3052" s="28">
        <v>3.5519620331805148E-2</v>
      </c>
    </row>
    <row r="3053" spans="1:42" x14ac:dyDescent="0.25">
      <c r="A3053" s="26" t="s">
        <v>466</v>
      </c>
      <c r="B3053" s="26" t="s">
        <v>441</v>
      </c>
      <c r="C3053" s="26" t="s">
        <v>497</v>
      </c>
      <c r="D3053" s="27">
        <v>45.351989269256592</v>
      </c>
      <c r="E3053" s="27">
        <v>38.588625125885009</v>
      </c>
      <c r="F3053" s="28">
        <v>0.17526833675229231</v>
      </c>
      <c r="G3053" s="27">
        <v>905.97376047611237</v>
      </c>
      <c r="H3053" s="28">
        <v>-0.94994116689933383</v>
      </c>
      <c r="I3053" s="27">
        <v>368.23262317538263</v>
      </c>
      <c r="J3053" s="28">
        <v>-0.8768387524218455</v>
      </c>
      <c r="K3053" s="29">
        <v>9.9747776985168457</v>
      </c>
      <c r="L3053" s="29">
        <v>14.083439826965332</v>
      </c>
      <c r="M3053" s="28">
        <v>-0.2917371167079294</v>
      </c>
      <c r="N3053" s="29">
        <v>324.58177614212036</v>
      </c>
      <c r="O3053" s="28">
        <v>-0.96926883013250464</v>
      </c>
      <c r="P3053" s="29">
        <v>133.1597193479538</v>
      </c>
      <c r="Q3053" s="28">
        <v>-0.92509162870453199</v>
      </c>
      <c r="R3053" s="29">
        <v>5.6856234149904594</v>
      </c>
      <c r="S3053" s="29">
        <v>3.0814566341400149</v>
      </c>
      <c r="T3053" s="28">
        <v>0.84510901500232394</v>
      </c>
      <c r="U3053" s="29">
        <v>83.984283583508869</v>
      </c>
      <c r="V3053" s="28">
        <v>-0.93230134053192204</v>
      </c>
      <c r="W3053" s="29">
        <v>34.405330876100066</v>
      </c>
      <c r="X3053" s="28">
        <v>-0.83474585855705219</v>
      </c>
      <c r="Y3053" s="27">
        <v>45.351989269256592</v>
      </c>
      <c r="Z3053" s="26"/>
      <c r="AA3053" s="29">
        <v>5.6856234149904594</v>
      </c>
      <c r="AB3053" s="26"/>
      <c r="AC3053" s="30">
        <v>4.5466666666666669</v>
      </c>
      <c r="AD3053" s="30">
        <v>2.7399999999999998</v>
      </c>
      <c r="AE3053" s="28">
        <v>0.65936739659367416</v>
      </c>
      <c r="AF3053" s="30">
        <v>2.7912034102599326</v>
      </c>
      <c r="AG3053" s="28">
        <v>0.62892702479295681</v>
      </c>
      <c r="AH3053" s="30">
        <v>2.7653454436410323</v>
      </c>
      <c r="AI3053" s="28">
        <v>0.64415866275290079</v>
      </c>
      <c r="AJ3053" s="30">
        <v>7.9766080091909659</v>
      </c>
      <c r="AK3053" s="30">
        <v>12.522851919561242</v>
      </c>
      <c r="AL3053" s="28">
        <v>-0.3630358275872323</v>
      </c>
      <c r="AM3053" s="30">
        <v>10.787420238874422</v>
      </c>
      <c r="AN3053" s="28">
        <v>-0.2605638945587922</v>
      </c>
      <c r="AO3053" s="30">
        <v>10.702778139278943</v>
      </c>
      <c r="AP3053" s="28">
        <v>-0.2547161208623952</v>
      </c>
    </row>
    <row r="3054" spans="1:42" x14ac:dyDescent="0.25">
      <c r="A3054" s="26" t="s">
        <v>466</v>
      </c>
      <c r="B3054" s="26" t="s">
        <v>441</v>
      </c>
      <c r="C3054" s="26" t="s">
        <v>498</v>
      </c>
      <c r="D3054" s="26"/>
      <c r="E3054" s="27">
        <v>63.286376674175266</v>
      </c>
      <c r="F3054" s="28">
        <v>-1</v>
      </c>
      <c r="G3054" s="26"/>
      <c r="H3054" s="26"/>
      <c r="I3054" s="26"/>
      <c r="J3054" s="26"/>
      <c r="K3054" s="26"/>
      <c r="L3054" s="29">
        <v>1.5825550556182861</v>
      </c>
      <c r="M3054" s="28">
        <v>-1</v>
      </c>
      <c r="N3054" s="26"/>
      <c r="O3054" s="26"/>
      <c r="P3054" s="26"/>
      <c r="Q3054" s="26"/>
      <c r="R3054" s="26"/>
      <c r="S3054" s="29">
        <v>1.5825550556182861</v>
      </c>
      <c r="T3054" s="28">
        <v>-1</v>
      </c>
      <c r="U3054" s="26"/>
      <c r="V3054" s="26"/>
      <c r="W3054" s="26"/>
      <c r="X3054" s="26"/>
      <c r="Y3054" s="26"/>
      <c r="Z3054" s="26"/>
      <c r="AA3054" s="26"/>
      <c r="AB3054" s="26"/>
      <c r="AC3054" s="26"/>
      <c r="AD3054" s="30">
        <v>39.99</v>
      </c>
      <c r="AE3054" s="28">
        <v>-1</v>
      </c>
      <c r="AF3054" s="26"/>
      <c r="AG3054" s="26"/>
      <c r="AH3054" s="26"/>
      <c r="AI3054" s="26"/>
      <c r="AJ3054" s="26"/>
      <c r="AK3054" s="30">
        <v>39.99</v>
      </c>
      <c r="AL3054" s="28">
        <v>-1</v>
      </c>
      <c r="AM3054" s="26"/>
      <c r="AN3054" s="26"/>
      <c r="AO3054" s="26"/>
      <c r="AP3054" s="26"/>
    </row>
    <row r="3055" spans="1:42" x14ac:dyDescent="0.25">
      <c r="A3055" s="26" t="s">
        <v>466</v>
      </c>
      <c r="B3055" s="26" t="s">
        <v>441</v>
      </c>
      <c r="C3055" s="26" t="s">
        <v>499</v>
      </c>
      <c r="D3055" s="27">
        <v>9981.9553424835212</v>
      </c>
      <c r="E3055" s="27">
        <v>9474.7546445775024</v>
      </c>
      <c r="F3055" s="28">
        <v>5.3531802873259086E-2</v>
      </c>
      <c r="G3055" s="27">
        <v>9529.7570661509035</v>
      </c>
      <c r="H3055" s="28">
        <v>4.7451186131365043E-2</v>
      </c>
      <c r="I3055" s="27">
        <v>6563.6830812919143</v>
      </c>
      <c r="J3055" s="28">
        <v>0.5207856959051711</v>
      </c>
      <c r="K3055" s="29">
        <v>2634.1754480454779</v>
      </c>
      <c r="L3055" s="29">
        <v>2646.2810316224432</v>
      </c>
      <c r="M3055" s="28">
        <v>-4.5745646181589803E-3</v>
      </c>
      <c r="N3055" s="29">
        <v>2692.8290616244653</v>
      </c>
      <c r="O3055" s="28">
        <v>-2.1781409898927753E-2</v>
      </c>
      <c r="P3055" s="29">
        <v>2163.1299287883653</v>
      </c>
      <c r="Q3055" s="28">
        <v>0.21776108452299925</v>
      </c>
      <c r="R3055" s="29">
        <v>791.40931576084449</v>
      </c>
      <c r="S3055" s="29">
        <v>723.84049852531382</v>
      </c>
      <c r="T3055" s="28">
        <v>9.3347660669980723E-2</v>
      </c>
      <c r="U3055" s="29">
        <v>876.46961595573384</v>
      </c>
      <c r="V3055" s="28">
        <v>-9.7048772309279149E-2</v>
      </c>
      <c r="W3055" s="29">
        <v>637.854488624792</v>
      </c>
      <c r="X3055" s="28">
        <v>0.24073645302256191</v>
      </c>
      <c r="Y3055" s="27">
        <v>9981.9553424835212</v>
      </c>
      <c r="Z3055" s="45">
        <v>0</v>
      </c>
      <c r="AA3055" s="29">
        <v>791.40931576084449</v>
      </c>
      <c r="AB3055" s="29">
        <v>0</v>
      </c>
      <c r="AC3055" s="30">
        <v>3.7894041377881629</v>
      </c>
      <c r="AD3055" s="30">
        <v>3.5804037936093662</v>
      </c>
      <c r="AE3055" s="28">
        <v>5.8373400383453865E-2</v>
      </c>
      <c r="AF3055" s="30">
        <v>3.5389387324875425</v>
      </c>
      <c r="AG3055" s="28">
        <v>7.0774156953140183E-2</v>
      </c>
      <c r="AH3055" s="30">
        <v>3.0343452762305554</v>
      </c>
      <c r="AI3055" s="28">
        <v>0.24883748974526282</v>
      </c>
      <c r="AJ3055" s="30">
        <v>12.612885827464739</v>
      </c>
      <c r="AK3055" s="30">
        <v>13.089561393539734</v>
      </c>
      <c r="AL3055" s="28">
        <v>-3.6416465895507781E-2</v>
      </c>
      <c r="AM3055" s="30">
        <v>10.872889250997384</v>
      </c>
      <c r="AN3055" s="28">
        <v>0.16003074585789084</v>
      </c>
      <c r="AO3055" s="30">
        <v>10.290251457574831</v>
      </c>
      <c r="AP3055" s="28">
        <v>0.22571211009427539</v>
      </c>
    </row>
    <row r="3056" spans="1:42" x14ac:dyDescent="0.25">
      <c r="A3056" s="26" t="s">
        <v>466</v>
      </c>
      <c r="B3056" s="26" t="s">
        <v>441</v>
      </c>
      <c r="C3056" s="26" t="s">
        <v>500</v>
      </c>
      <c r="D3056" s="27">
        <v>87.475201346874243</v>
      </c>
      <c r="E3056" s="26"/>
      <c r="F3056" s="26"/>
      <c r="G3056" s="27">
        <v>64.798635653257364</v>
      </c>
      <c r="H3056" s="28">
        <v>0.34995436964075882</v>
      </c>
      <c r="I3056" s="27">
        <v>64.997320175170898</v>
      </c>
      <c r="J3056" s="28">
        <v>0.34582781430256471</v>
      </c>
      <c r="K3056" s="29">
        <v>3.259145975112915</v>
      </c>
      <c r="L3056" s="26"/>
      <c r="M3056" s="26"/>
      <c r="N3056" s="29">
        <v>5.7361132218219382</v>
      </c>
      <c r="O3056" s="28">
        <v>-0.43181979694645467</v>
      </c>
      <c r="P3056" s="29">
        <v>5.8497586607996936</v>
      </c>
      <c r="Q3056" s="28">
        <v>-0.44285804524671241</v>
      </c>
      <c r="R3056" s="29">
        <v>2.4603387666831296</v>
      </c>
      <c r="S3056" s="26"/>
      <c r="T3056" s="26"/>
      <c r="U3056" s="29">
        <v>1.6527783728528789</v>
      </c>
      <c r="V3056" s="28">
        <v>0.48860779345527849</v>
      </c>
      <c r="W3056" s="29">
        <v>1.6899302625681685</v>
      </c>
      <c r="X3056" s="28">
        <v>0.45588183203736449</v>
      </c>
      <c r="Y3056" s="27">
        <v>87.475201346874243</v>
      </c>
      <c r="Z3056" s="26"/>
      <c r="AA3056" s="29">
        <v>2.4603387666831296</v>
      </c>
      <c r="AB3056" s="26"/>
      <c r="AC3056" s="30">
        <v>26.839915123422362</v>
      </c>
      <c r="AD3056" s="26"/>
      <c r="AE3056" s="26"/>
      <c r="AF3056" s="30">
        <v>11.296610291223582</v>
      </c>
      <c r="AG3056" s="28">
        <v>1.375926444437451</v>
      </c>
      <c r="AH3056" s="30">
        <v>11.111111405455043</v>
      </c>
      <c r="AI3056" s="28">
        <v>1.4155922971166683</v>
      </c>
      <c r="AJ3056" s="30">
        <v>35.554128777478347</v>
      </c>
      <c r="AK3056" s="26"/>
      <c r="AL3056" s="26"/>
      <c r="AM3056" s="30">
        <v>39.205883086071445</v>
      </c>
      <c r="AN3056" s="28">
        <v>-9.3143018882552497E-2</v>
      </c>
      <c r="AO3056" s="30">
        <v>38.461539872299333</v>
      </c>
      <c r="AP3056" s="28">
        <v>-7.5592685692622369E-2</v>
      </c>
    </row>
    <row r="3057" spans="1:42" x14ac:dyDescent="0.25">
      <c r="A3057" s="26" t="s">
        <v>466</v>
      </c>
      <c r="B3057" s="26" t="s">
        <v>441</v>
      </c>
      <c r="C3057" s="26" t="s">
        <v>501</v>
      </c>
      <c r="D3057" s="27">
        <v>157519.86514135599</v>
      </c>
      <c r="E3057" s="27">
        <v>150575.78481327413</v>
      </c>
      <c r="F3057" s="28">
        <v>4.6116846322222786E-2</v>
      </c>
      <c r="G3057" s="27">
        <v>185056.81862538456</v>
      </c>
      <c r="H3057" s="28">
        <v>-0.14880269578054492</v>
      </c>
      <c r="I3057" s="27">
        <v>131424.1073295784</v>
      </c>
      <c r="J3057" s="28">
        <v>0.19856142333412263</v>
      </c>
      <c r="K3057" s="29">
        <v>45324.088782757055</v>
      </c>
      <c r="L3057" s="29">
        <v>42822.347419600803</v>
      </c>
      <c r="M3057" s="28">
        <v>5.8421397095366749E-2</v>
      </c>
      <c r="N3057" s="29">
        <v>54445.07659992476</v>
      </c>
      <c r="O3057" s="28">
        <v>-0.16752640251001702</v>
      </c>
      <c r="P3057" s="29">
        <v>38378.699463960322</v>
      </c>
      <c r="Q3057" s="28">
        <v>0.18096989777672978</v>
      </c>
      <c r="R3057" s="29">
        <v>24023.628105564698</v>
      </c>
      <c r="S3057" s="29">
        <v>29539.962107324882</v>
      </c>
      <c r="T3057" s="28">
        <v>-0.18674140412632165</v>
      </c>
      <c r="U3057" s="29">
        <v>38305.375236052096</v>
      </c>
      <c r="V3057" s="28">
        <v>-0.37283924364342896</v>
      </c>
      <c r="W3057" s="29">
        <v>29418.479739747625</v>
      </c>
      <c r="X3057" s="28">
        <v>-0.18338308715843957</v>
      </c>
      <c r="Y3057" s="27">
        <v>157122.83528280951</v>
      </c>
      <c r="Z3057" s="45">
        <v>397.0298585464659</v>
      </c>
      <c r="AA3057" s="29">
        <v>23902.53727820544</v>
      </c>
      <c r="AB3057" s="29">
        <v>121.09082735925699</v>
      </c>
      <c r="AC3057" s="30">
        <v>3.4754116270569639</v>
      </c>
      <c r="AD3057" s="30">
        <v>3.516289831985064</v>
      </c>
      <c r="AE3057" s="28">
        <v>-1.162537984106472E-2</v>
      </c>
      <c r="AF3057" s="30">
        <v>3.3989633256506484</v>
      </c>
      <c r="AG3057" s="28">
        <v>2.2491652330988706E-2</v>
      </c>
      <c r="AH3057" s="30">
        <v>3.4244023160032495</v>
      </c>
      <c r="AI3057" s="28">
        <v>1.4895828920373274E-2</v>
      </c>
      <c r="AJ3057" s="30">
        <v>6.5568724444609998</v>
      </c>
      <c r="AK3057" s="30">
        <v>5.0973587666159048</v>
      </c>
      <c r="AL3057" s="28">
        <v>0.28632743832038615</v>
      </c>
      <c r="AM3057" s="30">
        <v>4.831092698739929</v>
      </c>
      <c r="AN3057" s="28">
        <v>0.35722347993264503</v>
      </c>
      <c r="AO3057" s="30">
        <v>4.4673996920381267</v>
      </c>
      <c r="AP3057" s="28">
        <v>0.46771565036966939</v>
      </c>
    </row>
    <row r="3058" spans="1:42" x14ac:dyDescent="0.25">
      <c r="A3058" s="26" t="s">
        <v>466</v>
      </c>
      <c r="B3058" s="26" t="s">
        <v>441</v>
      </c>
      <c r="C3058" s="26" t="s">
        <v>502</v>
      </c>
      <c r="D3058" s="27">
        <v>98287.759843455555</v>
      </c>
      <c r="E3058" s="27">
        <v>90583.405259122854</v>
      </c>
      <c r="F3058" s="28">
        <v>8.5052604969901802E-2</v>
      </c>
      <c r="G3058" s="27">
        <v>88526.081969817882</v>
      </c>
      <c r="H3058" s="28">
        <v>0.11026894737040123</v>
      </c>
      <c r="I3058" s="27">
        <v>57738.205893563034</v>
      </c>
      <c r="J3058" s="28">
        <v>0.70230020698327944</v>
      </c>
      <c r="K3058" s="29">
        <v>19508.100768075674</v>
      </c>
      <c r="L3058" s="29">
        <v>19243.678000081785</v>
      </c>
      <c r="M3058" s="28">
        <v>1.3740760367782332E-2</v>
      </c>
      <c r="N3058" s="29">
        <v>19158.955606069805</v>
      </c>
      <c r="O3058" s="28">
        <v>1.8223600972030806E-2</v>
      </c>
      <c r="P3058" s="29">
        <v>14062.550252615527</v>
      </c>
      <c r="Q3058" s="28">
        <v>0.38723776396442144</v>
      </c>
      <c r="R3058" s="29">
        <v>5785.2855188496032</v>
      </c>
      <c r="S3058" s="29">
        <v>8292.8061891372472</v>
      </c>
      <c r="T3058" s="28">
        <v>-0.30237299812604412</v>
      </c>
      <c r="U3058" s="29">
        <v>7096.8579647834295</v>
      </c>
      <c r="V3058" s="28">
        <v>-0.18481029949341118</v>
      </c>
      <c r="W3058" s="29">
        <v>5239.1851370525428</v>
      </c>
      <c r="X3058" s="28">
        <v>0.10423383933026753</v>
      </c>
      <c r="Y3058" s="27">
        <v>98340.874402724236</v>
      </c>
      <c r="Z3058" s="45">
        <v>-53.11455926868468</v>
      </c>
      <c r="AA3058" s="29">
        <v>5782.4886440051141</v>
      </c>
      <c r="AB3058" s="29">
        <v>2.7968748444890696</v>
      </c>
      <c r="AC3058" s="30">
        <v>5.03830490789242</v>
      </c>
      <c r="AD3058" s="30">
        <v>4.7071773524134981</v>
      </c>
      <c r="AE3058" s="28">
        <v>7.0345247414385997E-2</v>
      </c>
      <c r="AF3058" s="30">
        <v>4.6206110494755608</v>
      </c>
      <c r="AG3058" s="28">
        <v>9.039796986683557E-2</v>
      </c>
      <c r="AH3058" s="30">
        <v>4.1058133024501844</v>
      </c>
      <c r="AI3058" s="28">
        <v>0.22711495549146429</v>
      </c>
      <c r="AJ3058" s="30">
        <v>16.989266912275049</v>
      </c>
      <c r="AK3058" s="30">
        <v>10.923130625888511</v>
      </c>
      <c r="AL3058" s="28">
        <v>0.5553477747496135</v>
      </c>
      <c r="AM3058" s="30">
        <v>12.473982487617587</v>
      </c>
      <c r="AN3058" s="28">
        <v>0.36197617153460021</v>
      </c>
      <c r="AO3058" s="30">
        <v>11.020455353873094</v>
      </c>
      <c r="AP3058" s="28">
        <v>0.54161206290847497</v>
      </c>
    </row>
    <row r="3059" spans="1:42" x14ac:dyDescent="0.25">
      <c r="A3059" s="26" t="s">
        <v>466</v>
      </c>
      <c r="B3059" s="26" t="s">
        <v>441</v>
      </c>
      <c r="C3059" s="26" t="s">
        <v>503</v>
      </c>
      <c r="D3059" s="27">
        <v>575271.46575895906</v>
      </c>
      <c r="E3059" s="27">
        <v>563827.73879450327</v>
      </c>
      <c r="F3059" s="28">
        <v>2.029649514747741E-2</v>
      </c>
      <c r="G3059" s="27">
        <v>736395.62978458405</v>
      </c>
      <c r="H3059" s="28">
        <v>-0.21880108668319803</v>
      </c>
      <c r="I3059" s="27">
        <v>547653.06973817106</v>
      </c>
      <c r="J3059" s="28">
        <v>5.0430459622899868E-2</v>
      </c>
      <c r="K3059" s="29">
        <v>213813.55392189586</v>
      </c>
      <c r="L3059" s="29">
        <v>242061.29575813634</v>
      </c>
      <c r="M3059" s="28">
        <v>-0.11669664804432496</v>
      </c>
      <c r="N3059" s="29">
        <v>291659.32103890926</v>
      </c>
      <c r="O3059" s="28">
        <v>-0.26690649501521763</v>
      </c>
      <c r="P3059" s="29">
        <v>238981.84062943477</v>
      </c>
      <c r="Q3059" s="28">
        <v>-0.1053146408164328</v>
      </c>
      <c r="R3059" s="29">
        <v>141833.79580554014</v>
      </c>
      <c r="S3059" s="29">
        <v>157798.722514172</v>
      </c>
      <c r="T3059" s="28">
        <v>-0.10117272468538545</v>
      </c>
      <c r="U3059" s="29">
        <v>189276.61951008614</v>
      </c>
      <c r="V3059" s="28">
        <v>-0.25065337613987698</v>
      </c>
      <c r="W3059" s="29">
        <v>145495.08381514583</v>
      </c>
      <c r="X3059" s="28">
        <v>-2.5164341733067929E-2</v>
      </c>
      <c r="Y3059" s="27">
        <v>549580.38608169404</v>
      </c>
      <c r="Z3059" s="45">
        <v>25691.079677265065</v>
      </c>
      <c r="AA3059" s="29">
        <v>130019.80460084352</v>
      </c>
      <c r="AB3059" s="29">
        <v>11813.991204696626</v>
      </c>
      <c r="AC3059" s="30">
        <v>2.6905285245345132</v>
      </c>
      <c r="AD3059" s="30">
        <v>2.3292767107958912</v>
      </c>
      <c r="AE3059" s="28">
        <v>0.15509184119871519</v>
      </c>
      <c r="AF3059" s="30">
        <v>2.5248486047402685</v>
      </c>
      <c r="AG3059" s="28">
        <v>6.5619744282167838E-2</v>
      </c>
      <c r="AH3059" s="30">
        <v>2.2916095561727716</v>
      </c>
      <c r="AI3059" s="28">
        <v>0.17407806983837948</v>
      </c>
      <c r="AJ3059" s="30">
        <v>4.0559548060582085</v>
      </c>
      <c r="AK3059" s="30">
        <v>3.5730817703157611</v>
      </c>
      <c r="AL3059" s="28">
        <v>0.13514189340810265</v>
      </c>
      <c r="AM3059" s="30">
        <v>3.8905789404451148</v>
      </c>
      <c r="AN3059" s="28">
        <v>4.2506749803712586E-2</v>
      </c>
      <c r="AO3059" s="30">
        <v>3.7640658046836437</v>
      </c>
      <c r="AP3059" s="28">
        <v>7.7546200444042715E-2</v>
      </c>
    </row>
    <row r="3060" spans="1:42" x14ac:dyDescent="0.25">
      <c r="A3060" s="26" t="s">
        <v>466</v>
      </c>
      <c r="B3060" s="26" t="s">
        <v>442</v>
      </c>
      <c r="C3060" s="26" t="s">
        <v>258</v>
      </c>
      <c r="D3060" s="27">
        <v>10334915.956219578</v>
      </c>
      <c r="E3060" s="27">
        <v>9925778.2298337668</v>
      </c>
      <c r="F3060" s="28">
        <v>4.1219712642387281E-2</v>
      </c>
      <c r="G3060" s="27">
        <v>13189337.987170544</v>
      </c>
      <c r="H3060" s="28">
        <v>-0.21641890091280566</v>
      </c>
      <c r="I3060" s="27">
        <v>8863870.8230303358</v>
      </c>
      <c r="J3060" s="28">
        <v>0.16595967637153908</v>
      </c>
      <c r="K3060" s="29">
        <v>4115276.141403487</v>
      </c>
      <c r="L3060" s="29">
        <v>4229396.1531601027</v>
      </c>
      <c r="M3060" s="28">
        <v>-2.698257803808423E-2</v>
      </c>
      <c r="N3060" s="29">
        <v>5529255.7746596448</v>
      </c>
      <c r="O3060" s="28">
        <v>-0.25572693521185424</v>
      </c>
      <c r="P3060" s="29">
        <v>3720909.6945148623</v>
      </c>
      <c r="Q3060" s="28">
        <v>0.10598656760468431</v>
      </c>
      <c r="R3060" s="29">
        <v>5272934.7430857206</v>
      </c>
      <c r="S3060" s="29">
        <v>5069328.7974805217</v>
      </c>
      <c r="T3060" s="28">
        <v>4.0164280862269551E-2</v>
      </c>
      <c r="U3060" s="29">
        <v>6693871.8812876157</v>
      </c>
      <c r="V3060" s="28">
        <v>-0.21227432544295535</v>
      </c>
      <c r="W3060" s="29">
        <v>4332640.0545864562</v>
      </c>
      <c r="X3060" s="28">
        <v>0.21702580335605887</v>
      </c>
      <c r="Y3060" s="27">
        <v>9315882.7538350932</v>
      </c>
      <c r="Z3060" s="45">
        <v>1019033.2023844847</v>
      </c>
      <c r="AA3060" s="29">
        <v>4352452.507463349</v>
      </c>
      <c r="AB3060" s="29">
        <v>920482.23562237143</v>
      </c>
      <c r="AC3060" s="30">
        <v>2.5113541840463043</v>
      </c>
      <c r="AD3060" s="30">
        <v>2.3468546975476547</v>
      </c>
      <c r="AE3060" s="28">
        <v>7.0093596621274956E-2</v>
      </c>
      <c r="AF3060" s="30">
        <v>2.3853730998693794</v>
      </c>
      <c r="AG3060" s="28">
        <v>5.2813995506121654E-2</v>
      </c>
      <c r="AH3060" s="30">
        <v>2.3821784323594075</v>
      </c>
      <c r="AI3060" s="28">
        <v>5.4225892541120771E-2</v>
      </c>
      <c r="AJ3060" s="30">
        <v>1.9599931460884317</v>
      </c>
      <c r="AK3060" s="30">
        <v>1.9580064001307078</v>
      </c>
      <c r="AL3060" s="28">
        <v>1.01467796917887E-3</v>
      </c>
      <c r="AM3060" s="30">
        <v>1.9703600877155534</v>
      </c>
      <c r="AN3060" s="28">
        <v>-5.261445200679637E-3</v>
      </c>
      <c r="AO3060" s="30">
        <v>2.0458359594509123</v>
      </c>
      <c r="AP3060" s="28">
        <v>-4.1959773444162289E-2</v>
      </c>
    </row>
    <row r="3061" spans="1:42" x14ac:dyDescent="0.25">
      <c r="A3061" s="26" t="s">
        <v>466</v>
      </c>
      <c r="B3061" s="26" t="s">
        <v>442</v>
      </c>
      <c r="C3061" s="26" t="s">
        <v>492</v>
      </c>
      <c r="D3061" s="27">
        <v>335962.13356816646</v>
      </c>
      <c r="E3061" s="27">
        <v>335488.69786921854</v>
      </c>
      <c r="F3061" s="28">
        <v>1.411182260251533E-3</v>
      </c>
      <c r="G3061" s="27">
        <v>399689.80646112445</v>
      </c>
      <c r="H3061" s="28">
        <v>-0.15944282756972541</v>
      </c>
      <c r="I3061" s="27">
        <v>274380.78304377315</v>
      </c>
      <c r="J3061" s="28">
        <v>0.22443754931105719</v>
      </c>
      <c r="K3061" s="29">
        <v>129806.81451673384</v>
      </c>
      <c r="L3061" s="29">
        <v>133748.69943578041</v>
      </c>
      <c r="M3061" s="28">
        <v>-2.9472323362211613E-2</v>
      </c>
      <c r="N3061" s="29">
        <v>161967.76498177717</v>
      </c>
      <c r="O3061" s="28">
        <v>-0.19856389614724715</v>
      </c>
      <c r="P3061" s="29">
        <v>104335.15498567092</v>
      </c>
      <c r="Q3061" s="28">
        <v>0.24413304925421467</v>
      </c>
      <c r="R3061" s="29">
        <v>99971.842937172769</v>
      </c>
      <c r="S3061" s="29">
        <v>100266.08285385111</v>
      </c>
      <c r="T3061" s="28">
        <v>-2.9345907240360693E-3</v>
      </c>
      <c r="U3061" s="29">
        <v>122091.01301506568</v>
      </c>
      <c r="V3061" s="28">
        <v>-0.18116951880121976</v>
      </c>
      <c r="W3061" s="29">
        <v>81064.895682596703</v>
      </c>
      <c r="X3061" s="28">
        <v>0.23323224060639944</v>
      </c>
      <c r="Y3061" s="27">
        <v>303577.41237406229</v>
      </c>
      <c r="Z3061" s="45">
        <v>32384.721194104157</v>
      </c>
      <c r="AA3061" s="29">
        <v>82054.073337300128</v>
      </c>
      <c r="AB3061" s="29">
        <v>17917.769599872649</v>
      </c>
      <c r="AC3061" s="30">
        <v>2.5881702345053421</v>
      </c>
      <c r="AD3061" s="30">
        <v>2.5083511038573039</v>
      </c>
      <c r="AE3061" s="28">
        <v>3.1821354883410709E-2</v>
      </c>
      <c r="AF3061" s="30">
        <v>2.4677120568163247</v>
      </c>
      <c r="AG3061" s="28">
        <v>4.8813708777848443E-2</v>
      </c>
      <c r="AH3061" s="30">
        <v>2.6298018446558671</v>
      </c>
      <c r="AI3061" s="28">
        <v>-1.583070231512931E-2</v>
      </c>
      <c r="AJ3061" s="30">
        <v>3.3605675728044906</v>
      </c>
      <c r="AK3061" s="30">
        <v>3.3459838892702169</v>
      </c>
      <c r="AL3061" s="28">
        <v>4.3585635845528369E-3</v>
      </c>
      <c r="AM3061" s="30">
        <v>3.273703744368178</v>
      </c>
      <c r="AN3061" s="28">
        <v>2.6533808560333615E-2</v>
      </c>
      <c r="AO3061" s="30">
        <v>3.3847053121253592</v>
      </c>
      <c r="AP3061" s="28">
        <v>-7.1314153212681851E-3</v>
      </c>
    </row>
    <row r="3062" spans="1:42" x14ac:dyDescent="0.25">
      <c r="A3062" s="26" t="s">
        <v>466</v>
      </c>
      <c r="B3062" s="26" t="s">
        <v>442</v>
      </c>
      <c r="C3062" s="26" t="s">
        <v>399</v>
      </c>
      <c r="D3062" s="27">
        <v>214173.40600134491</v>
      </c>
      <c r="E3062" s="27">
        <v>195751.18881117104</v>
      </c>
      <c r="F3062" s="28">
        <v>9.4110371957662156E-2</v>
      </c>
      <c r="G3062" s="27">
        <v>262190.8344076717</v>
      </c>
      <c r="H3062" s="28">
        <v>-0.18313923335575535</v>
      </c>
      <c r="I3062" s="27">
        <v>193338.99812616824</v>
      </c>
      <c r="J3062" s="28">
        <v>0.1077610211964616</v>
      </c>
      <c r="K3062" s="29">
        <v>91206.193855583784</v>
      </c>
      <c r="L3062" s="29">
        <v>81778.468656938276</v>
      </c>
      <c r="M3062" s="28">
        <v>0.11528370918994506</v>
      </c>
      <c r="N3062" s="29">
        <v>115428.2942758391</v>
      </c>
      <c r="O3062" s="28">
        <v>-0.20984543323816032</v>
      </c>
      <c r="P3062" s="29">
        <v>78787.289981466965</v>
      </c>
      <c r="Q3062" s="28">
        <v>0.15762572715774462</v>
      </c>
      <c r="R3062" s="29">
        <v>75285.878749199881</v>
      </c>
      <c r="S3062" s="29">
        <v>69029.142848569187</v>
      </c>
      <c r="T3062" s="28">
        <v>9.0639049572964259E-2</v>
      </c>
      <c r="U3062" s="29">
        <v>94139.312369515406</v>
      </c>
      <c r="V3062" s="28">
        <v>-0.20027163090284825</v>
      </c>
      <c r="W3062" s="29">
        <v>65912.338780109101</v>
      </c>
      <c r="X3062" s="28">
        <v>0.14221221917738275</v>
      </c>
      <c r="Y3062" s="27">
        <v>182658.51969122115</v>
      </c>
      <c r="Z3062" s="45">
        <v>31514.88631012374</v>
      </c>
      <c r="AA3062" s="29">
        <v>57639.05539296705</v>
      </c>
      <c r="AB3062" s="29">
        <v>17646.823356232831</v>
      </c>
      <c r="AC3062" s="30">
        <v>2.3482331292156302</v>
      </c>
      <c r="AD3062" s="30">
        <v>2.3936763799325931</v>
      </c>
      <c r="AE3062" s="28">
        <v>-1.898470950289553E-2</v>
      </c>
      <c r="AF3062" s="30">
        <v>2.2714607025303</v>
      </c>
      <c r="AG3062" s="28">
        <v>3.379870345095972E-2</v>
      </c>
      <c r="AH3062" s="30">
        <v>2.4539363921724826</v>
      </c>
      <c r="AI3062" s="28">
        <v>-4.3074980791687409E-2</v>
      </c>
      <c r="AJ3062" s="30">
        <v>2.8448018348144881</v>
      </c>
      <c r="AK3062" s="30">
        <v>2.8357760321694117</v>
      </c>
      <c r="AL3062" s="28">
        <v>3.1828333911728523E-3</v>
      </c>
      <c r="AM3062" s="30">
        <v>2.7851364940772125</v>
      </c>
      <c r="AN3062" s="28">
        <v>2.1422770792080784E-2</v>
      </c>
      <c r="AO3062" s="30">
        <v>2.9332747358756097</v>
      </c>
      <c r="AP3062" s="28">
        <v>-3.016181879557614E-2</v>
      </c>
    </row>
    <row r="3063" spans="1:42" x14ac:dyDescent="0.25">
      <c r="A3063" s="26" t="s">
        <v>466</v>
      </c>
      <c r="B3063" s="26" t="s">
        <v>442</v>
      </c>
      <c r="C3063" s="26" t="s">
        <v>400</v>
      </c>
      <c r="D3063" s="27">
        <v>92598.761717256304</v>
      </c>
      <c r="E3063" s="27">
        <v>110510.23548905848</v>
      </c>
      <c r="F3063" s="28">
        <v>-0.16207977200062684</v>
      </c>
      <c r="G3063" s="27">
        <v>104640.03638363481</v>
      </c>
      <c r="H3063" s="28">
        <v>-0.11507330351293441</v>
      </c>
      <c r="I3063" s="27">
        <v>72037.762000663279</v>
      </c>
      <c r="J3063" s="28">
        <v>0.28541974577727319</v>
      </c>
      <c r="K3063" s="29">
        <v>29910.252194534369</v>
      </c>
      <c r="L3063" s="29">
        <v>42058.861885640654</v>
      </c>
      <c r="M3063" s="28">
        <v>-0.28884779916629055</v>
      </c>
      <c r="N3063" s="29">
        <v>35787.332343649585</v>
      </c>
      <c r="O3063" s="28">
        <v>-0.16422235926054143</v>
      </c>
      <c r="P3063" s="29">
        <v>23970.982561489116</v>
      </c>
      <c r="Q3063" s="28">
        <v>0.24776913577948453</v>
      </c>
      <c r="R3063" s="29">
        <v>20917.059489194664</v>
      </c>
      <c r="S3063" s="29">
        <v>26912.073957431723</v>
      </c>
      <c r="T3063" s="28">
        <v>-0.22276300510022737</v>
      </c>
      <c r="U3063" s="29">
        <v>23155.043593792216</v>
      </c>
      <c r="V3063" s="28">
        <v>-9.6652122270136739E-2</v>
      </c>
      <c r="W3063" s="29">
        <v>14661.842695202187</v>
      </c>
      <c r="X3063" s="28">
        <v>0.42663237657292413</v>
      </c>
      <c r="Y3063" s="27">
        <v>91764.616472563648</v>
      </c>
      <c r="Z3063" s="45">
        <v>834.14524469264984</v>
      </c>
      <c r="AA3063" s="29">
        <v>20651.081431665774</v>
      </c>
      <c r="AB3063" s="29">
        <v>265.97805752888962</v>
      </c>
      <c r="AC3063" s="30">
        <v>3.0958870261273583</v>
      </c>
      <c r="AD3063" s="30">
        <v>2.6275136923471498</v>
      </c>
      <c r="AE3063" s="28">
        <v>0.17825723806668808</v>
      </c>
      <c r="AF3063" s="30">
        <v>2.9239406664577237</v>
      </c>
      <c r="AG3063" s="28">
        <v>5.8806377859213922E-2</v>
      </c>
      <c r="AH3063" s="30">
        <v>3.0052068919526249</v>
      </c>
      <c r="AI3063" s="28">
        <v>3.0174339882407978E-2</v>
      </c>
      <c r="AJ3063" s="30">
        <v>4.426949292996512</v>
      </c>
      <c r="AK3063" s="30">
        <v>4.106344076783472</v>
      </c>
      <c r="AL3063" s="28">
        <v>7.807558505038191E-2</v>
      </c>
      <c r="AM3063" s="30">
        <v>4.5191034065549518</v>
      </c>
      <c r="AN3063" s="28">
        <v>-2.0392123230632529E-2</v>
      </c>
      <c r="AO3063" s="30">
        <v>4.9132816043808933</v>
      </c>
      <c r="AP3063" s="28">
        <v>-9.8983195050482461E-2</v>
      </c>
    </row>
    <row r="3064" spans="1:42" x14ac:dyDescent="0.25">
      <c r="A3064" s="26" t="s">
        <v>466</v>
      </c>
      <c r="B3064" s="26" t="s">
        <v>442</v>
      </c>
      <c r="C3064" s="26" t="s">
        <v>161</v>
      </c>
      <c r="D3064" s="27">
        <v>29189.965849565269</v>
      </c>
      <c r="E3064" s="27">
        <v>29227.27356898904</v>
      </c>
      <c r="F3064" s="28">
        <v>-1.2764693680957933E-3</v>
      </c>
      <c r="G3064" s="27">
        <v>32858.935669817925</v>
      </c>
      <c r="H3064" s="28">
        <v>-0.11165820637406501</v>
      </c>
      <c r="I3064" s="27">
        <v>9004.0229169416416</v>
      </c>
      <c r="J3064" s="28">
        <v>2.2418804481986037</v>
      </c>
      <c r="K3064" s="29">
        <v>8690.3684666156769</v>
      </c>
      <c r="L3064" s="29">
        <v>9911.3688932014647</v>
      </c>
      <c r="M3064" s="28">
        <v>-0.12319190615771676</v>
      </c>
      <c r="N3064" s="29">
        <v>10752.138362288475</v>
      </c>
      <c r="O3064" s="28">
        <v>-0.19175440514271552</v>
      </c>
      <c r="P3064" s="29">
        <v>1576.8824427148363</v>
      </c>
      <c r="Q3064" s="28">
        <v>4.5111073794784105</v>
      </c>
      <c r="R3064" s="29">
        <v>3768.904698778214</v>
      </c>
      <c r="S3064" s="29">
        <v>4324.8660478502161</v>
      </c>
      <c r="T3064" s="28">
        <v>-0.12854995806132696</v>
      </c>
      <c r="U3064" s="29">
        <v>4796.6570517580312</v>
      </c>
      <c r="V3064" s="28">
        <v>-0.21426429738251435</v>
      </c>
      <c r="W3064" s="29">
        <v>490.7142072854104</v>
      </c>
      <c r="X3064" s="28">
        <v>6.6804474841425048</v>
      </c>
      <c r="Y3064" s="27">
        <v>29154.276210277501</v>
      </c>
      <c r="Z3064" s="45">
        <v>35.689639287766767</v>
      </c>
      <c r="AA3064" s="29">
        <v>3763.9365126672888</v>
      </c>
      <c r="AB3064" s="29">
        <v>4.9681861109252523</v>
      </c>
      <c r="AC3064" s="30">
        <v>3.3588870209243069</v>
      </c>
      <c r="AD3064" s="30">
        <v>2.9488634601257746</v>
      </c>
      <c r="AE3064" s="28">
        <v>0.13904460696225115</v>
      </c>
      <c r="AF3064" s="30">
        <v>3.0560372795299724</v>
      </c>
      <c r="AG3064" s="28">
        <v>9.9098837380973873E-2</v>
      </c>
      <c r="AH3064" s="30">
        <v>5.7100153271031955</v>
      </c>
      <c r="AI3064" s="28">
        <v>-0.41175516552801666</v>
      </c>
      <c r="AJ3064" s="30">
        <v>7.744946657586735</v>
      </c>
      <c r="AK3064" s="30">
        <v>6.7579604190324449</v>
      </c>
      <c r="AL3064" s="28">
        <v>0.14604794603037929</v>
      </c>
      <c r="AM3064" s="30">
        <v>6.8503825300111334</v>
      </c>
      <c r="AN3064" s="28">
        <v>0.1305860108769937</v>
      </c>
      <c r="AO3064" s="30">
        <v>18.34881237034309</v>
      </c>
      <c r="AP3064" s="28">
        <v>-0.57790474384572299</v>
      </c>
    </row>
    <row r="3065" spans="1:42" x14ac:dyDescent="0.25">
      <c r="A3065" s="26" t="s">
        <v>466</v>
      </c>
      <c r="B3065" s="26" t="s">
        <v>442</v>
      </c>
      <c r="C3065" s="26" t="s">
        <v>493</v>
      </c>
      <c r="D3065" s="27">
        <v>12676.808567632437</v>
      </c>
      <c r="E3065" s="27">
        <v>13828.224273748398</v>
      </c>
      <c r="F3065" s="28">
        <v>-8.3265622781503221E-2</v>
      </c>
      <c r="G3065" s="27">
        <v>15952.73</v>
      </c>
      <c r="H3065" s="28">
        <v>-0.20535177567523316</v>
      </c>
      <c r="I3065" s="27">
        <v>322.38</v>
      </c>
      <c r="J3065" s="28">
        <v>38.322565195211979</v>
      </c>
      <c r="K3065" s="29">
        <v>5839.7567497491837</v>
      </c>
      <c r="L3065" s="29">
        <v>6743.9854221343994</v>
      </c>
      <c r="M3065" s="28">
        <v>-0.13407927446246423</v>
      </c>
      <c r="N3065" s="29">
        <v>7845</v>
      </c>
      <c r="O3065" s="28">
        <v>-0.25560780755268531</v>
      </c>
      <c r="P3065" s="29">
        <v>81</v>
      </c>
      <c r="Q3065" s="28">
        <v>71.095762342582518</v>
      </c>
      <c r="R3065" s="29">
        <v>2904.1217090260102</v>
      </c>
      <c r="S3065" s="29">
        <v>3362.4541392285123</v>
      </c>
      <c r="T3065" s="28">
        <v>-0.13630890154167657</v>
      </c>
      <c r="U3065" s="29">
        <v>3912.5</v>
      </c>
      <c r="V3065" s="28">
        <v>-0.25773247053648302</v>
      </c>
      <c r="W3065" s="29">
        <v>20.25</v>
      </c>
      <c r="X3065" s="28">
        <v>142.41341772967951</v>
      </c>
      <c r="Y3065" s="27">
        <v>12676.808567632437</v>
      </c>
      <c r="Z3065" s="26"/>
      <c r="AA3065" s="29">
        <v>2904.1217090260102</v>
      </c>
      <c r="AB3065" s="26"/>
      <c r="AC3065" s="30">
        <v>2.170776816718762</v>
      </c>
      <c r="AD3065" s="30">
        <v>2.0504528714375412</v>
      </c>
      <c r="AE3065" s="28">
        <v>5.8681643922331918E-2</v>
      </c>
      <c r="AF3065" s="30">
        <v>2.0334901210962397</v>
      </c>
      <c r="AG3065" s="28">
        <v>6.7512841197631193E-2</v>
      </c>
      <c r="AH3065" s="30">
        <v>3.98</v>
      </c>
      <c r="AI3065" s="28">
        <v>-0.45457868926664269</v>
      </c>
      <c r="AJ3065" s="30">
        <v>4.3651092611693638</v>
      </c>
      <c r="AK3065" s="30">
        <v>4.1125391458636136</v>
      </c>
      <c r="AL3065" s="28">
        <v>6.1414641015583991E-2</v>
      </c>
      <c r="AM3065" s="30">
        <v>4.0773750798722039</v>
      </c>
      <c r="AN3065" s="28">
        <v>7.0568484787565403E-2</v>
      </c>
      <c r="AO3065" s="30">
        <v>15.92</v>
      </c>
      <c r="AP3065" s="28">
        <v>-0.72580971977579378</v>
      </c>
    </row>
    <row r="3066" spans="1:42" x14ac:dyDescent="0.25">
      <c r="A3066" s="26" t="s">
        <v>466</v>
      </c>
      <c r="B3066" s="26" t="s">
        <v>442</v>
      </c>
      <c r="C3066" s="26" t="s">
        <v>496</v>
      </c>
      <c r="D3066" s="27">
        <v>53947.865410804749</v>
      </c>
      <c r="E3066" s="27">
        <v>52095.847758857009</v>
      </c>
      <c r="F3066" s="28">
        <v>3.5550197023770873E-2</v>
      </c>
      <c r="G3066" s="27">
        <v>52690.251379922629</v>
      </c>
      <c r="H3066" s="28">
        <v>2.3868059042157604E-2</v>
      </c>
      <c r="I3066" s="27">
        <v>37243.209518520831</v>
      </c>
      <c r="J3066" s="28">
        <v>0.44852890253662991</v>
      </c>
      <c r="K3066" s="29">
        <v>16293.003355367524</v>
      </c>
      <c r="L3066" s="29">
        <v>16462.803844213486</v>
      </c>
      <c r="M3066" s="28">
        <v>-1.0314190125374361E-2</v>
      </c>
      <c r="N3066" s="29">
        <v>17101.414606642444</v>
      </c>
      <c r="O3066" s="28">
        <v>-4.7271601201980144E-2</v>
      </c>
      <c r="P3066" s="29">
        <v>12539.838396787643</v>
      </c>
      <c r="Q3066" s="28">
        <v>0.29929930831814677</v>
      </c>
      <c r="R3066" s="29">
        <v>14106.651619936747</v>
      </c>
      <c r="S3066" s="29">
        <v>14024.636388773873</v>
      </c>
      <c r="T3066" s="28">
        <v>5.8479399315138928E-3</v>
      </c>
      <c r="U3066" s="29">
        <v>14246.833218513028</v>
      </c>
      <c r="V3066" s="28">
        <v>-9.8394917962626068E-3</v>
      </c>
      <c r="W3066" s="29">
        <v>7993.1577036082745</v>
      </c>
      <c r="X3066" s="28">
        <v>0.76484089805568534</v>
      </c>
      <c r="Y3066" s="27">
        <v>53839.214696327384</v>
      </c>
      <c r="Z3066" s="45">
        <v>108.65071447736365</v>
      </c>
      <c r="AA3066" s="29">
        <v>14053.796734310388</v>
      </c>
      <c r="AB3066" s="29">
        <v>52.854885626358453</v>
      </c>
      <c r="AC3066" s="30">
        <v>3.3111062604079256</v>
      </c>
      <c r="AD3066" s="30">
        <v>3.164457783244996</v>
      </c>
      <c r="AE3066" s="28">
        <v>4.6342371176318453E-2</v>
      </c>
      <c r="AF3066" s="30">
        <v>3.0810463690797225</v>
      </c>
      <c r="AG3066" s="28">
        <v>7.4669402459178053E-2</v>
      </c>
      <c r="AH3066" s="30">
        <v>2.9699911864941977</v>
      </c>
      <c r="AI3066" s="28">
        <v>0.11485390107045501</v>
      </c>
      <c r="AJ3066" s="30">
        <v>3.8242856536246301</v>
      </c>
      <c r="AK3066" s="30">
        <v>3.7145952532899553</v>
      </c>
      <c r="AL3066" s="28">
        <v>2.9529569941038353E-2</v>
      </c>
      <c r="AM3066" s="30">
        <v>3.6983833931216625</v>
      </c>
      <c r="AN3066" s="28">
        <v>3.4042511854537168E-2</v>
      </c>
      <c r="AO3066" s="30">
        <v>4.6593863025758253</v>
      </c>
      <c r="AP3066" s="28">
        <v>-0.17922975145665226</v>
      </c>
    </row>
    <row r="3067" spans="1:42" x14ac:dyDescent="0.25">
      <c r="A3067" s="26" t="s">
        <v>466</v>
      </c>
      <c r="B3067" s="26" t="s">
        <v>442</v>
      </c>
      <c r="C3067" s="26" t="s">
        <v>499</v>
      </c>
      <c r="D3067" s="27">
        <v>304.04221862435338</v>
      </c>
      <c r="E3067" s="27">
        <v>354.29394866943358</v>
      </c>
      <c r="F3067" s="28">
        <v>-0.14183626402258001</v>
      </c>
      <c r="G3067" s="27">
        <v>217.08397133350371</v>
      </c>
      <c r="H3067" s="28">
        <v>0.40057424210862935</v>
      </c>
      <c r="I3067" s="27">
        <v>81.66</v>
      </c>
      <c r="J3067" s="28">
        <v>2.7232698827376121</v>
      </c>
      <c r="K3067" s="29">
        <v>91.179150732584219</v>
      </c>
      <c r="L3067" s="29">
        <v>108.35583859743019</v>
      </c>
      <c r="M3067" s="28">
        <v>-0.15852111051128298</v>
      </c>
      <c r="N3067" s="29">
        <v>66.336407899856567</v>
      </c>
      <c r="O3067" s="28">
        <v>0.37449635304689699</v>
      </c>
      <c r="P3067" s="29">
        <v>27</v>
      </c>
      <c r="Q3067" s="28">
        <v>2.3770055826883043</v>
      </c>
      <c r="R3067" s="29">
        <v>22.466176472969224</v>
      </c>
      <c r="S3067" s="29">
        <v>26.594930405330835</v>
      </c>
      <c r="T3067" s="28">
        <v>-0.15524590098321978</v>
      </c>
      <c r="U3067" s="29">
        <v>14.338717019163052</v>
      </c>
      <c r="V3067" s="28">
        <v>0.56681915424819296</v>
      </c>
      <c r="W3067" s="29">
        <v>5.4</v>
      </c>
      <c r="X3067" s="28">
        <v>3.1604030505498564</v>
      </c>
      <c r="Y3067" s="27">
        <v>283.81427855533661</v>
      </c>
      <c r="Z3067" s="45">
        <v>20.227940069016768</v>
      </c>
      <c r="AA3067" s="29">
        <v>19.069865576620693</v>
      </c>
      <c r="AB3067" s="29">
        <v>3.3963108963485311</v>
      </c>
      <c r="AC3067" s="30">
        <v>3.3345585715759403</v>
      </c>
      <c r="AD3067" s="30">
        <v>3.2697264241175477</v>
      </c>
      <c r="AE3067" s="28">
        <v>1.9828003645867676E-2</v>
      </c>
      <c r="AF3067" s="30">
        <v>3.2724710035734854</v>
      </c>
      <c r="AG3067" s="28">
        <v>1.8972686980161545E-2</v>
      </c>
      <c r="AH3067" s="30">
        <v>3.0244444444444443</v>
      </c>
      <c r="AI3067" s="28">
        <v>0.10253589802290464</v>
      </c>
      <c r="AJ3067" s="30">
        <v>13.533331717133525</v>
      </c>
      <c r="AK3067" s="30">
        <v>13.321860342165698</v>
      </c>
      <c r="AL3067" s="28">
        <v>1.5874012302807904E-2</v>
      </c>
      <c r="AM3067" s="30">
        <v>15.139706784322525</v>
      </c>
      <c r="AN3067" s="28">
        <v>-0.10610344639253086</v>
      </c>
      <c r="AO3067" s="30">
        <v>15.12222222222222</v>
      </c>
      <c r="AP3067" s="28">
        <v>-0.10506990849227231</v>
      </c>
    </row>
    <row r="3068" spans="1:42" x14ac:dyDescent="0.25">
      <c r="A3068" s="26" t="s">
        <v>466</v>
      </c>
      <c r="B3068" s="26" t="s">
        <v>442</v>
      </c>
      <c r="C3068" s="26" t="s">
        <v>501</v>
      </c>
      <c r="D3068" s="27">
        <v>38650.896306451556</v>
      </c>
      <c r="E3068" s="27">
        <v>58414.387730201481</v>
      </c>
      <c r="F3068" s="28">
        <v>-0.33833259564461343</v>
      </c>
      <c r="G3068" s="27">
        <v>51949.785003712175</v>
      </c>
      <c r="H3068" s="28">
        <v>-0.25599506708854175</v>
      </c>
      <c r="I3068" s="27">
        <v>34794.552482142448</v>
      </c>
      <c r="J3068" s="28">
        <v>0.11083182708811366</v>
      </c>
      <c r="K3068" s="29">
        <v>13617.248839166845</v>
      </c>
      <c r="L3068" s="29">
        <v>25596.058041427172</v>
      </c>
      <c r="M3068" s="28">
        <v>-0.46799429751536925</v>
      </c>
      <c r="N3068" s="29">
        <v>18685.917737007141</v>
      </c>
      <c r="O3068" s="28">
        <v>-0.27125608542104862</v>
      </c>
      <c r="P3068" s="29">
        <v>11431.144164701473</v>
      </c>
      <c r="Q3068" s="28">
        <v>0.19124110788628682</v>
      </c>
      <c r="R3068" s="29">
        <v>6810.4078692579151</v>
      </c>
      <c r="S3068" s="29">
        <v>12887.437568657851</v>
      </c>
      <c r="T3068" s="28">
        <v>-0.47154678088833002</v>
      </c>
      <c r="U3068" s="29">
        <v>8908.2103752791882</v>
      </c>
      <c r="V3068" s="28">
        <v>-0.23549090307103651</v>
      </c>
      <c r="W3068" s="29">
        <v>6668.684991593911</v>
      </c>
      <c r="X3068" s="28">
        <v>2.1251997634113805E-2</v>
      </c>
      <c r="Y3068" s="27">
        <v>37925.401776236271</v>
      </c>
      <c r="Z3068" s="45">
        <v>725.4945302152862</v>
      </c>
      <c r="AA3068" s="29">
        <v>6597.2846973553842</v>
      </c>
      <c r="AB3068" s="29">
        <v>213.12317190253117</v>
      </c>
      <c r="AC3068" s="30">
        <v>2.8383777635965095</v>
      </c>
      <c r="AD3068" s="30">
        <v>2.2821634345280004</v>
      </c>
      <c r="AE3068" s="28">
        <v>0.2437223910668545</v>
      </c>
      <c r="AF3068" s="30">
        <v>2.7801570003075908</v>
      </c>
      <c r="AG3068" s="28">
        <v>2.0941537935619193E-2</v>
      </c>
      <c r="AH3068" s="30">
        <v>3.0438381303584161</v>
      </c>
      <c r="AI3068" s="28">
        <v>-6.750042478037864E-2</v>
      </c>
      <c r="AJ3068" s="30">
        <v>5.6752689484166075</v>
      </c>
      <c r="AK3068" s="30">
        <v>4.5326611608396705</v>
      </c>
      <c r="AL3068" s="28">
        <v>0.25208321271587619</v>
      </c>
      <c r="AM3068" s="30">
        <v>5.8316746928065273</v>
      </c>
      <c r="AN3068" s="28">
        <v>-2.6820039290402987E-2</v>
      </c>
      <c r="AO3068" s="30">
        <v>5.2176032495165217</v>
      </c>
      <c r="AP3068" s="28">
        <v>8.7715695696581455E-2</v>
      </c>
    </row>
    <row r="3069" spans="1:42" x14ac:dyDescent="0.25">
      <c r="A3069" s="26" t="s">
        <v>466</v>
      </c>
      <c r="B3069" s="26" t="s">
        <v>442</v>
      </c>
      <c r="C3069" s="26" t="s">
        <v>502</v>
      </c>
      <c r="D3069" s="27">
        <v>16209.115063308478</v>
      </c>
      <c r="E3069" s="27">
        <v>15044.755346571206</v>
      </c>
      <c r="F3069" s="28">
        <v>7.7393064221721403E-2</v>
      </c>
      <c r="G3069" s="27">
        <v>16689.121698484421</v>
      </c>
      <c r="H3069" s="28">
        <v>-2.8761647487988169E-2</v>
      </c>
      <c r="I3069" s="27">
        <v>8599.9829169416425</v>
      </c>
      <c r="J3069" s="28">
        <v>0.88478456525502303</v>
      </c>
      <c r="K3069" s="29">
        <v>2759.4325661339089</v>
      </c>
      <c r="L3069" s="29">
        <v>3059.0276324696351</v>
      </c>
      <c r="M3069" s="28">
        <v>-9.7938005906097372E-2</v>
      </c>
      <c r="N3069" s="29">
        <v>2840.8019543886185</v>
      </c>
      <c r="O3069" s="28">
        <v>-2.864310485600936E-2</v>
      </c>
      <c r="P3069" s="29">
        <v>1468.8824427148363</v>
      </c>
      <c r="Q3069" s="28">
        <v>0.87859319840043559</v>
      </c>
      <c r="R3069" s="29">
        <v>842.31681327923297</v>
      </c>
      <c r="S3069" s="29">
        <v>935.81697821637283</v>
      </c>
      <c r="T3069" s="28">
        <v>-9.9912875181370583E-2</v>
      </c>
      <c r="U3069" s="29">
        <v>869.81833473886786</v>
      </c>
      <c r="V3069" s="28">
        <v>-3.161754628670968E-2</v>
      </c>
      <c r="W3069" s="29">
        <v>465.06420728541042</v>
      </c>
      <c r="X3069" s="28">
        <v>0.81118391844397997</v>
      </c>
      <c r="Y3069" s="27">
        <v>16193.653364089729</v>
      </c>
      <c r="Z3069" s="45">
        <v>15.461699218750001</v>
      </c>
      <c r="AA3069" s="29">
        <v>840.74493806465625</v>
      </c>
      <c r="AB3069" s="29">
        <v>1.5718752145767212</v>
      </c>
      <c r="AC3069" s="30">
        <v>5.8740754393640389</v>
      </c>
      <c r="AD3069" s="30">
        <v>4.9181495410112301</v>
      </c>
      <c r="AE3069" s="28">
        <v>0.19436698505842076</v>
      </c>
      <c r="AF3069" s="30">
        <v>5.8747923883613922</v>
      </c>
      <c r="AG3069" s="28">
        <v>-1.2203818449374664E-4</v>
      </c>
      <c r="AH3069" s="30">
        <v>5.8547795704106003</v>
      </c>
      <c r="AI3069" s="28">
        <v>3.2957464446582685E-3</v>
      </c>
      <c r="AJ3069" s="30">
        <v>19.243489869571274</v>
      </c>
      <c r="AK3069" s="30">
        <v>16.07660012243619</v>
      </c>
      <c r="AL3069" s="28">
        <v>0.19698752988919804</v>
      </c>
      <c r="AM3069" s="30">
        <v>19.186904933999511</v>
      </c>
      <c r="AN3069" s="28">
        <v>2.949143479180621E-3</v>
      </c>
      <c r="AO3069" s="30">
        <v>18.492033534767003</v>
      </c>
      <c r="AP3069" s="28">
        <v>4.0636760332034456E-2</v>
      </c>
    </row>
    <row r="3070" spans="1:42" x14ac:dyDescent="0.25">
      <c r="A3070" s="26" t="s">
        <v>466</v>
      </c>
      <c r="B3070" s="26" t="s">
        <v>442</v>
      </c>
      <c r="C3070" s="26" t="s">
        <v>503</v>
      </c>
      <c r="D3070" s="27">
        <v>214173.40600134491</v>
      </c>
      <c r="E3070" s="27">
        <v>195751.18881117104</v>
      </c>
      <c r="F3070" s="28">
        <v>9.4110371957662156E-2</v>
      </c>
      <c r="G3070" s="27">
        <v>262190.8344076717</v>
      </c>
      <c r="H3070" s="28">
        <v>-0.18313923335575535</v>
      </c>
      <c r="I3070" s="27">
        <v>193338.99812616824</v>
      </c>
      <c r="J3070" s="28">
        <v>0.1077610211964616</v>
      </c>
      <c r="K3070" s="29">
        <v>91206.193855583784</v>
      </c>
      <c r="L3070" s="29">
        <v>81778.468656938276</v>
      </c>
      <c r="M3070" s="28">
        <v>0.11528370918994506</v>
      </c>
      <c r="N3070" s="29">
        <v>115428.2942758391</v>
      </c>
      <c r="O3070" s="28">
        <v>-0.20984543323816032</v>
      </c>
      <c r="P3070" s="29">
        <v>78787.289981466965</v>
      </c>
      <c r="Q3070" s="28">
        <v>0.15762572715774462</v>
      </c>
      <c r="R3070" s="29">
        <v>75285.878749199881</v>
      </c>
      <c r="S3070" s="29">
        <v>69029.142848569187</v>
      </c>
      <c r="T3070" s="28">
        <v>9.0639049572964259E-2</v>
      </c>
      <c r="U3070" s="29">
        <v>94139.312369515421</v>
      </c>
      <c r="V3070" s="28">
        <v>-0.20027163090284836</v>
      </c>
      <c r="W3070" s="29">
        <v>65912.338780109087</v>
      </c>
      <c r="X3070" s="28">
        <v>0.142212219177383</v>
      </c>
      <c r="Y3070" s="27">
        <v>182658.51969122115</v>
      </c>
      <c r="Z3070" s="45">
        <v>31514.88631012374</v>
      </c>
      <c r="AA3070" s="29">
        <v>57639.05539296705</v>
      </c>
      <c r="AB3070" s="29">
        <v>17646.823356232831</v>
      </c>
      <c r="AC3070" s="30">
        <v>2.3482331292156302</v>
      </c>
      <c r="AD3070" s="30">
        <v>2.3936763799325931</v>
      </c>
      <c r="AE3070" s="28">
        <v>-1.898470950289553E-2</v>
      </c>
      <c r="AF3070" s="30">
        <v>2.2714607025303</v>
      </c>
      <c r="AG3070" s="28">
        <v>3.379870345095972E-2</v>
      </c>
      <c r="AH3070" s="30">
        <v>2.4539363921724826</v>
      </c>
      <c r="AI3070" s="28">
        <v>-4.3074980791687409E-2</v>
      </c>
      <c r="AJ3070" s="30">
        <v>2.8448018348144881</v>
      </c>
      <c r="AK3070" s="30">
        <v>2.8357760321694117</v>
      </c>
      <c r="AL3070" s="28">
        <v>3.1828333911728523E-3</v>
      </c>
      <c r="AM3070" s="30">
        <v>2.7851364940772121</v>
      </c>
      <c r="AN3070" s="28">
        <v>2.1422770792080947E-2</v>
      </c>
      <c r="AO3070" s="30">
        <v>2.9332747358756106</v>
      </c>
      <c r="AP3070" s="28">
        <v>-3.0161818795576435E-2</v>
      </c>
    </row>
    <row r="3071" spans="1:42" x14ac:dyDescent="0.25">
      <c r="A3071" s="26" t="s">
        <v>466</v>
      </c>
      <c r="B3071" s="26" t="s">
        <v>443</v>
      </c>
      <c r="C3071" s="26" t="s">
        <v>258</v>
      </c>
      <c r="D3071" s="27">
        <v>3509040.7162112878</v>
      </c>
      <c r="E3071" s="27">
        <v>3515482.4198433757</v>
      </c>
      <c r="F3071" s="28">
        <v>-1.8323811251984322E-3</v>
      </c>
      <c r="G3071" s="27">
        <v>4244269.6932899086</v>
      </c>
      <c r="H3071" s="28">
        <v>-0.1732286188695786</v>
      </c>
      <c r="I3071" s="27">
        <v>3181651.5947459219</v>
      </c>
      <c r="J3071" s="28">
        <v>0.1028991112685015</v>
      </c>
      <c r="K3071" s="29">
        <v>1584237.6079949895</v>
      </c>
      <c r="L3071" s="29">
        <v>1753270.294324198</v>
      </c>
      <c r="M3071" s="28">
        <v>-9.6409941397177762E-2</v>
      </c>
      <c r="N3071" s="29">
        <v>2118762.9633034389</v>
      </c>
      <c r="O3071" s="28">
        <v>-0.25228180998361982</v>
      </c>
      <c r="P3071" s="29">
        <v>1578735.5385609304</v>
      </c>
      <c r="Q3071" s="28">
        <v>3.4851115336735901E-3</v>
      </c>
      <c r="R3071" s="29">
        <v>2000068.8217394368</v>
      </c>
      <c r="S3071" s="29">
        <v>2180726.5619992609</v>
      </c>
      <c r="T3071" s="28">
        <v>-8.2842912728223708E-2</v>
      </c>
      <c r="U3071" s="29">
        <v>2851334.4408449703</v>
      </c>
      <c r="V3071" s="28">
        <v>-0.29854990242858626</v>
      </c>
      <c r="W3071" s="29">
        <v>2049653.1714880946</v>
      </c>
      <c r="X3071" s="28">
        <v>-2.4191580526113313E-2</v>
      </c>
      <c r="Y3071" s="27">
        <v>3313444.5605856474</v>
      </c>
      <c r="Z3071" s="45">
        <v>195596.1556256403</v>
      </c>
      <c r="AA3071" s="29">
        <v>1791206.7513315377</v>
      </c>
      <c r="AB3071" s="29">
        <v>208862.07040789915</v>
      </c>
      <c r="AC3071" s="30">
        <v>2.2149712255930654</v>
      </c>
      <c r="AD3071" s="30">
        <v>2.0051000870909217</v>
      </c>
      <c r="AE3071" s="28">
        <v>0.10466865961121821</v>
      </c>
      <c r="AF3071" s="30">
        <v>2.0031828792554105</v>
      </c>
      <c r="AG3071" s="28">
        <v>0.1057259167552277</v>
      </c>
      <c r="AH3071" s="30">
        <v>2.015316382657796</v>
      </c>
      <c r="AI3071" s="28">
        <v>9.9068734146826556E-2</v>
      </c>
      <c r="AJ3071" s="30">
        <v>1.7544599856116527</v>
      </c>
      <c r="AK3071" s="30">
        <v>1.6120693355614601</v>
      </c>
      <c r="AL3071" s="28">
        <v>8.8327869595385605E-2</v>
      </c>
      <c r="AM3071" s="30">
        <v>1.4885204739546978</v>
      </c>
      <c r="AN3071" s="28">
        <v>0.17866029813510556</v>
      </c>
      <c r="AO3071" s="30">
        <v>1.5522877914198385</v>
      </c>
      <c r="AP3071" s="28">
        <v>0.13024143803056804</v>
      </c>
    </row>
    <row r="3072" spans="1:42" x14ac:dyDescent="0.25">
      <c r="A3072" s="26" t="s">
        <v>466</v>
      </c>
      <c r="B3072" s="26" t="s">
        <v>443</v>
      </c>
      <c r="C3072" s="26" t="s">
        <v>492</v>
      </c>
      <c r="D3072" s="27">
        <v>138488.68995903493</v>
      </c>
      <c r="E3072" s="27">
        <v>146073.82945992946</v>
      </c>
      <c r="F3072" s="28">
        <v>-5.1926751896206422E-2</v>
      </c>
      <c r="G3072" s="27">
        <v>157806.97674916743</v>
      </c>
      <c r="H3072" s="28">
        <v>-0.12241719084979819</v>
      </c>
      <c r="I3072" s="27">
        <v>124356.91987854957</v>
      </c>
      <c r="J3072" s="28">
        <v>0.11363879142621776</v>
      </c>
      <c r="K3072" s="29">
        <v>49974.228097520245</v>
      </c>
      <c r="L3072" s="29">
        <v>53791.362011895268</v>
      </c>
      <c r="M3072" s="28">
        <v>-7.096183795329282E-2</v>
      </c>
      <c r="N3072" s="29">
        <v>61163.641774279196</v>
      </c>
      <c r="O3072" s="28">
        <v>-0.18294224071962265</v>
      </c>
      <c r="P3072" s="29">
        <v>54093.078369069932</v>
      </c>
      <c r="Q3072" s="28">
        <v>-7.6143758050656971E-2</v>
      </c>
      <c r="R3072" s="29">
        <v>30970.808838389607</v>
      </c>
      <c r="S3072" s="29">
        <v>33581.52149039958</v>
      </c>
      <c r="T3072" s="28">
        <v>-7.7742536256325809E-2</v>
      </c>
      <c r="U3072" s="29">
        <v>37036.082818062234</v>
      </c>
      <c r="V3072" s="28">
        <v>-0.16376661671991499</v>
      </c>
      <c r="W3072" s="29">
        <v>32195.810803813398</v>
      </c>
      <c r="X3072" s="28">
        <v>-3.804848937920511E-2</v>
      </c>
      <c r="Y3072" s="27">
        <v>135241.98046752691</v>
      </c>
      <c r="Z3072" s="45">
        <v>3246.7094915080297</v>
      </c>
      <c r="AA3072" s="29">
        <v>29146.347753363454</v>
      </c>
      <c r="AB3072" s="29">
        <v>1824.4610850261511</v>
      </c>
      <c r="AC3072" s="30">
        <v>2.7712021822285404</v>
      </c>
      <c r="AD3072" s="30">
        <v>2.715562945359649</v>
      </c>
      <c r="AE3072" s="28">
        <v>2.0489024923531104E-2</v>
      </c>
      <c r="AF3072" s="30">
        <v>2.5800781668878505</v>
      </c>
      <c r="AG3072" s="28">
        <v>7.4076831389658274E-2</v>
      </c>
      <c r="AH3072" s="30">
        <v>2.298943296036486</v>
      </c>
      <c r="AI3072" s="28">
        <v>0.20542432995466078</v>
      </c>
      <c r="AJ3072" s="30">
        <v>4.4715877677489795</v>
      </c>
      <c r="AK3072" s="30">
        <v>4.3498276128343267</v>
      </c>
      <c r="AL3072" s="28">
        <v>2.7991949509767911E-2</v>
      </c>
      <c r="AM3072" s="30">
        <v>4.2608981496338512</v>
      </c>
      <c r="AN3072" s="28">
        <v>4.9447231714100787E-2</v>
      </c>
      <c r="AO3072" s="30">
        <v>3.8625186561172189</v>
      </c>
      <c r="AP3072" s="28">
        <v>0.1576870342534539</v>
      </c>
    </row>
    <row r="3073" spans="1:42" x14ac:dyDescent="0.25">
      <c r="A3073" s="26" t="s">
        <v>466</v>
      </c>
      <c r="B3073" s="26" t="s">
        <v>443</v>
      </c>
      <c r="C3073" s="26" t="s">
        <v>399</v>
      </c>
      <c r="D3073" s="27">
        <v>64586.928361403945</v>
      </c>
      <c r="E3073" s="27">
        <v>70309.879689805501</v>
      </c>
      <c r="F3073" s="28">
        <v>-8.1396118918851582E-2</v>
      </c>
      <c r="G3073" s="27">
        <v>77373.956275911332</v>
      </c>
      <c r="H3073" s="28">
        <v>-0.16526268695514987</v>
      </c>
      <c r="I3073" s="27">
        <v>74412.54523741483</v>
      </c>
      <c r="J3073" s="28">
        <v>-0.13204247811524311</v>
      </c>
      <c r="K3073" s="29">
        <v>25817.485192844757</v>
      </c>
      <c r="L3073" s="29">
        <v>28297.497234069029</v>
      </c>
      <c r="M3073" s="28">
        <v>-8.7640684994517437E-2</v>
      </c>
      <c r="N3073" s="29">
        <v>31165.451917291233</v>
      </c>
      <c r="O3073" s="28">
        <v>-0.17159920345898513</v>
      </c>
      <c r="P3073" s="29">
        <v>33586.77612072078</v>
      </c>
      <c r="Q3073" s="28">
        <v>-0.23131993674983573</v>
      </c>
      <c r="R3073" s="29">
        <v>16315.28540770031</v>
      </c>
      <c r="S3073" s="29">
        <v>18358.981343242911</v>
      </c>
      <c r="T3073" s="28">
        <v>-0.11131859101184774</v>
      </c>
      <c r="U3073" s="29">
        <v>19890.249263017686</v>
      </c>
      <c r="V3073" s="28">
        <v>-0.17973449241605902</v>
      </c>
      <c r="W3073" s="29">
        <v>20952.451394177289</v>
      </c>
      <c r="X3073" s="28">
        <v>-0.22131854164642772</v>
      </c>
      <c r="Y3073" s="27">
        <v>62208.30608293663</v>
      </c>
      <c r="Z3073" s="45">
        <v>2378.6222784673118</v>
      </c>
      <c r="AA3073" s="29">
        <v>14868.561876640624</v>
      </c>
      <c r="AB3073" s="29">
        <v>1446.7235310596859</v>
      </c>
      <c r="AC3073" s="30">
        <v>2.5016738802780076</v>
      </c>
      <c r="AD3073" s="30">
        <v>2.4846677820381684</v>
      </c>
      <c r="AE3073" s="28">
        <v>6.8444153229568414E-3</v>
      </c>
      <c r="AF3073" s="30">
        <v>2.4826835972489998</v>
      </c>
      <c r="AG3073" s="28">
        <v>7.6490951364283841E-3</v>
      </c>
      <c r="AH3073" s="30">
        <v>2.2155310462056312</v>
      </c>
      <c r="AI3073" s="28">
        <v>0.1291531592673599</v>
      </c>
      <c r="AJ3073" s="30">
        <v>3.9586759745508902</v>
      </c>
      <c r="AK3073" s="30">
        <v>3.8297266267272123</v>
      </c>
      <c r="AL3073" s="28">
        <v>3.3670640333374052E-2</v>
      </c>
      <c r="AM3073" s="30">
        <v>3.8900445767552134</v>
      </c>
      <c r="AN3073" s="28">
        <v>1.764283067751474E-2</v>
      </c>
      <c r="AO3073" s="30">
        <v>3.5514959007657767</v>
      </c>
      <c r="AP3073" s="28">
        <v>0.11465030093300035</v>
      </c>
    </row>
    <row r="3074" spans="1:42" x14ac:dyDescent="0.25">
      <c r="A3074" s="26" t="s">
        <v>466</v>
      </c>
      <c r="B3074" s="26" t="s">
        <v>443</v>
      </c>
      <c r="C3074" s="26" t="s">
        <v>400</v>
      </c>
      <c r="D3074" s="27">
        <v>56121.58216795206</v>
      </c>
      <c r="E3074" s="27">
        <v>61199.028198661807</v>
      </c>
      <c r="F3074" s="28">
        <v>-8.2966121851274291E-2</v>
      </c>
      <c r="G3074" s="27">
        <v>60506.206541730164</v>
      </c>
      <c r="H3074" s="28">
        <v>-7.2465696072916072E-2</v>
      </c>
      <c r="I3074" s="27">
        <v>40274.378317056893</v>
      </c>
      <c r="J3074" s="28">
        <v>0.39348102970427734</v>
      </c>
      <c r="K3074" s="29">
        <v>17178.816203942635</v>
      </c>
      <c r="L3074" s="29">
        <v>19963.053425480346</v>
      </c>
      <c r="M3074" s="28">
        <v>-0.13946950710375697</v>
      </c>
      <c r="N3074" s="29">
        <v>21438.326640886116</v>
      </c>
      <c r="O3074" s="28">
        <v>-0.19868670294536672</v>
      </c>
      <c r="P3074" s="29">
        <v>16488.246944158891</v>
      </c>
      <c r="Q3074" s="28">
        <v>4.1882515595654909E-2</v>
      </c>
      <c r="R3074" s="29">
        <v>11323.392131447223</v>
      </c>
      <c r="S3074" s="29">
        <v>12679.186362790248</v>
      </c>
      <c r="T3074" s="28">
        <v>-0.10693069669847977</v>
      </c>
      <c r="U3074" s="29">
        <v>13095.441922726524</v>
      </c>
      <c r="V3074" s="28">
        <v>-0.13531805965280122</v>
      </c>
      <c r="W3074" s="29">
        <v>9409.5292318523716</v>
      </c>
      <c r="X3074" s="28">
        <v>0.20339624357786129</v>
      </c>
      <c r="Y3074" s="27">
        <v>55294.588339284928</v>
      </c>
      <c r="Z3074" s="45">
        <v>826.99382866713063</v>
      </c>
      <c r="AA3074" s="29">
        <v>10954.251394863386</v>
      </c>
      <c r="AB3074" s="29">
        <v>369.14073658383711</v>
      </c>
      <c r="AC3074" s="30">
        <v>3.266906258364406</v>
      </c>
      <c r="AD3074" s="30">
        <v>3.0656146078609843</v>
      </c>
      <c r="AE3074" s="28">
        <v>6.5661107559724152E-2</v>
      </c>
      <c r="AF3074" s="30">
        <v>2.8223381215927423</v>
      </c>
      <c r="AG3074" s="28">
        <v>0.15751767421855839</v>
      </c>
      <c r="AH3074" s="30">
        <v>2.442611300852966</v>
      </c>
      <c r="AI3074" s="28">
        <v>0.33746464581720154</v>
      </c>
      <c r="AJ3074" s="30">
        <v>4.9562517588781283</v>
      </c>
      <c r="AK3074" s="30">
        <v>4.8267314989756196</v>
      </c>
      <c r="AL3074" s="28">
        <v>2.6833947554364041E-2</v>
      </c>
      <c r="AM3074" s="30">
        <v>4.6204020375001233</v>
      </c>
      <c r="AN3074" s="28">
        <v>7.2688419460510204E-2</v>
      </c>
      <c r="AO3074" s="30">
        <v>4.2801693182187428</v>
      </c>
      <c r="AP3074" s="28">
        <v>0.15795693824111318</v>
      </c>
    </row>
    <row r="3075" spans="1:42" x14ac:dyDescent="0.25">
      <c r="A3075" s="26" t="s">
        <v>466</v>
      </c>
      <c r="B3075" s="26" t="s">
        <v>443</v>
      </c>
      <c r="C3075" s="26" t="s">
        <v>161</v>
      </c>
      <c r="D3075" s="27">
        <v>17780.179429678916</v>
      </c>
      <c r="E3075" s="27">
        <v>14564.921571462155</v>
      </c>
      <c r="F3075" s="28">
        <v>0.22075353049044841</v>
      </c>
      <c r="G3075" s="27">
        <v>19926.813931525947</v>
      </c>
      <c r="H3075" s="28">
        <v>-0.1077259269456453</v>
      </c>
      <c r="I3075" s="27">
        <v>9669.9963240778452</v>
      </c>
      <c r="J3075" s="28">
        <v>0.83869557275912177</v>
      </c>
      <c r="K3075" s="29">
        <v>6977.9267007328544</v>
      </c>
      <c r="L3075" s="29">
        <v>5530.8113523458924</v>
      </c>
      <c r="M3075" s="28">
        <v>0.26164612318103536</v>
      </c>
      <c r="N3075" s="29">
        <v>8559.8632161018504</v>
      </c>
      <c r="O3075" s="28">
        <v>-0.18480862081922469</v>
      </c>
      <c r="P3075" s="29">
        <v>4018.055304190264</v>
      </c>
      <c r="Q3075" s="28">
        <v>0.73664277180452509</v>
      </c>
      <c r="R3075" s="29">
        <v>3332.1312992420776</v>
      </c>
      <c r="S3075" s="29">
        <v>2543.3537843664221</v>
      </c>
      <c r="T3075" s="28">
        <v>0.3101328331607428</v>
      </c>
      <c r="U3075" s="29">
        <v>4050.3916323180201</v>
      </c>
      <c r="V3075" s="28">
        <v>-0.17733108259086677</v>
      </c>
      <c r="W3075" s="29">
        <v>1833.830177783738</v>
      </c>
      <c r="X3075" s="28">
        <v>0.81703373606224561</v>
      </c>
      <c r="Y3075" s="27">
        <v>17739.086045305328</v>
      </c>
      <c r="Z3075" s="45">
        <v>41.09338437358732</v>
      </c>
      <c r="AA3075" s="29">
        <v>3323.5344818594494</v>
      </c>
      <c r="AB3075" s="29">
        <v>8.5968173826281191</v>
      </c>
      <c r="AC3075" s="30">
        <v>2.5480605045351878</v>
      </c>
      <c r="AD3075" s="30">
        <v>2.6334149989195432</v>
      </c>
      <c r="AE3075" s="28">
        <v>-3.2412093961405722E-2</v>
      </c>
      <c r="AF3075" s="30">
        <v>2.3279360228609574</v>
      </c>
      <c r="AG3075" s="28">
        <v>9.4557788320876912E-2</v>
      </c>
      <c r="AH3075" s="30">
        <v>2.4066359450038943</v>
      </c>
      <c r="AI3075" s="28">
        <v>5.8764417536805579E-2</v>
      </c>
      <c r="AJ3075" s="30">
        <v>5.3359780371569308</v>
      </c>
      <c r="AK3075" s="30">
        <v>5.7266596810047954</v>
      </c>
      <c r="AL3075" s="28">
        <v>-6.8221557698591215E-2</v>
      </c>
      <c r="AM3075" s="30">
        <v>4.9197252365746973</v>
      </c>
      <c r="AN3075" s="28">
        <v>8.4608952851205316E-2</v>
      </c>
      <c r="AO3075" s="30">
        <v>5.2731144035182407</v>
      </c>
      <c r="AP3075" s="28">
        <v>1.1921537980808312E-2</v>
      </c>
    </row>
    <row r="3076" spans="1:42" x14ac:dyDescent="0.25">
      <c r="A3076" s="26" t="s">
        <v>466</v>
      </c>
      <c r="B3076" s="26" t="s">
        <v>443</v>
      </c>
      <c r="C3076" s="26" t="s">
        <v>493</v>
      </c>
      <c r="D3076" s="27">
        <v>14391.341197252274</v>
      </c>
      <c r="E3076" s="27">
        <v>10901.917448189259</v>
      </c>
      <c r="F3076" s="28">
        <v>0.32007431405037712</v>
      </c>
      <c r="G3076" s="27">
        <v>16202.802753515243</v>
      </c>
      <c r="H3076" s="28">
        <v>-0.11179927225059677</v>
      </c>
      <c r="I3076" s="27">
        <v>6759.6123593676093</v>
      </c>
      <c r="J3076" s="28">
        <v>1.1290187117473471</v>
      </c>
      <c r="K3076" s="29">
        <v>6208.2189004421234</v>
      </c>
      <c r="L3076" s="29">
        <v>4682.1544919943299</v>
      </c>
      <c r="M3076" s="28">
        <v>0.32593209195832779</v>
      </c>
      <c r="N3076" s="29">
        <v>7605.184727728094</v>
      </c>
      <c r="O3076" s="28">
        <v>-0.18368598230003649</v>
      </c>
      <c r="P3076" s="29">
        <v>3212.4948990345001</v>
      </c>
      <c r="Q3076" s="28">
        <v>0.93252257063753585</v>
      </c>
      <c r="R3076" s="29">
        <v>3128.8206437286854</v>
      </c>
      <c r="S3076" s="29">
        <v>2316.3053655725535</v>
      </c>
      <c r="T3076" s="28">
        <v>0.3507807261653047</v>
      </c>
      <c r="U3076" s="29">
        <v>3801.2112329159982</v>
      </c>
      <c r="V3076" s="28">
        <v>-0.17688850947425677</v>
      </c>
      <c r="W3076" s="29">
        <v>1607.0809642970562</v>
      </c>
      <c r="X3076" s="28">
        <v>0.94689671101744666</v>
      </c>
      <c r="Y3076" s="27">
        <v>14360.022384704143</v>
      </c>
      <c r="Z3076" s="45">
        <v>31.318812548130516</v>
      </c>
      <c r="AA3076" s="29">
        <v>3122.8930190599367</v>
      </c>
      <c r="AB3076" s="29">
        <v>5.927624668748571</v>
      </c>
      <c r="AC3076" s="30">
        <v>2.3181111085221855</v>
      </c>
      <c r="AD3076" s="30">
        <v>2.3283976354965739</v>
      </c>
      <c r="AE3076" s="28">
        <v>-4.4178566485249728E-3</v>
      </c>
      <c r="AF3076" s="30">
        <v>2.1304943053441816</v>
      </c>
      <c r="AG3076" s="28">
        <v>8.8062569661595216E-2</v>
      </c>
      <c r="AH3076" s="30">
        <v>2.1041628303905413</v>
      </c>
      <c r="AI3076" s="28">
        <v>0.10167857498553688</v>
      </c>
      <c r="AJ3076" s="30">
        <v>4.599605677652967</v>
      </c>
      <c r="AK3076" s="30">
        <v>4.7065976749980374</v>
      </c>
      <c r="AL3076" s="28">
        <v>-2.2732343984577984E-2</v>
      </c>
      <c r="AM3076" s="30">
        <v>4.262536797010803</v>
      </c>
      <c r="AN3076" s="28">
        <v>7.907706060826053E-2</v>
      </c>
      <c r="AO3076" s="30">
        <v>4.2061430068175136</v>
      </c>
      <c r="AP3076" s="28">
        <v>9.3544767783147326E-2</v>
      </c>
    </row>
    <row r="3077" spans="1:42" x14ac:dyDescent="0.25">
      <c r="A3077" s="26" t="s">
        <v>466</v>
      </c>
      <c r="B3077" s="26" t="s">
        <v>443</v>
      </c>
      <c r="C3077" s="26" t="s">
        <v>496</v>
      </c>
      <c r="D3077" s="27">
        <v>48249.200844192506</v>
      </c>
      <c r="E3077" s="27">
        <v>50218.667947218419</v>
      </c>
      <c r="F3077" s="28">
        <v>-3.9217828419819724E-2</v>
      </c>
      <c r="G3077" s="27">
        <v>52178.253831176757</v>
      </c>
      <c r="H3077" s="28">
        <v>-7.5300584026762166E-2</v>
      </c>
      <c r="I3077" s="27">
        <v>33438.364941415784</v>
      </c>
      <c r="J3077" s="28">
        <v>0.44292942937626872</v>
      </c>
      <c r="K3077" s="29">
        <v>14836.129305949547</v>
      </c>
      <c r="L3077" s="29">
        <v>16336.176433254699</v>
      </c>
      <c r="M3077" s="28">
        <v>-9.1823636542733719E-2</v>
      </c>
      <c r="N3077" s="29">
        <v>18478.963764284039</v>
      </c>
      <c r="O3077" s="28">
        <v>-0.19713413072302932</v>
      </c>
      <c r="P3077" s="29">
        <v>14143.492005655558</v>
      </c>
      <c r="Q3077" s="28">
        <v>4.8972156240978122E-2</v>
      </c>
      <c r="R3077" s="29">
        <v>10188.550890200917</v>
      </c>
      <c r="S3077" s="29">
        <v>10935.10445475726</v>
      </c>
      <c r="T3077" s="28">
        <v>-6.8271278765111285E-2</v>
      </c>
      <c r="U3077" s="29">
        <v>11653.621375164126</v>
      </c>
      <c r="V3077" s="28">
        <v>-0.12571804401381417</v>
      </c>
      <c r="W3077" s="29">
        <v>8246.4533365153457</v>
      </c>
      <c r="X3077" s="28">
        <v>0.23550700821721157</v>
      </c>
      <c r="Y3077" s="27">
        <v>47519.593655542754</v>
      </c>
      <c r="Z3077" s="45">
        <v>729.60718864975172</v>
      </c>
      <c r="AA3077" s="29">
        <v>9870.0463284297275</v>
      </c>
      <c r="AB3077" s="29">
        <v>318.50456177118917</v>
      </c>
      <c r="AC3077" s="30">
        <v>3.2521421085783966</v>
      </c>
      <c r="AD3077" s="30">
        <v>3.0740772268467245</v>
      </c>
      <c r="AE3077" s="28">
        <v>5.7924661155739583E-2</v>
      </c>
      <c r="AF3077" s="30">
        <v>2.8236569158724354</v>
      </c>
      <c r="AG3077" s="28">
        <v>0.15174831981086151</v>
      </c>
      <c r="AH3077" s="30">
        <v>2.364222705965739</v>
      </c>
      <c r="AI3077" s="28">
        <v>0.37556504316286893</v>
      </c>
      <c r="AJ3077" s="30">
        <v>4.7356293710617212</v>
      </c>
      <c r="AK3077" s="30">
        <v>4.5924269086767664</v>
      </c>
      <c r="AL3077" s="28">
        <v>3.1182306269130433E-2</v>
      </c>
      <c r="AM3077" s="30">
        <v>4.4774282732728556</v>
      </c>
      <c r="AN3077" s="28">
        <v>5.7667277291776446E-2</v>
      </c>
      <c r="AO3077" s="30">
        <v>4.0548783309487124</v>
      </c>
      <c r="AP3077" s="28">
        <v>0.16788445535275401</v>
      </c>
    </row>
    <row r="3078" spans="1:42" x14ac:dyDescent="0.25">
      <c r="A3078" s="26" t="s">
        <v>466</v>
      </c>
      <c r="B3078" s="26" t="s">
        <v>443</v>
      </c>
      <c r="C3078" s="26" t="s">
        <v>497</v>
      </c>
      <c r="D3078" s="27">
        <v>105.23050797939301</v>
      </c>
      <c r="E3078" s="27">
        <v>93.783213200569151</v>
      </c>
      <c r="F3078" s="28">
        <v>0.12206123450198003</v>
      </c>
      <c r="G3078" s="27">
        <v>168.68204231858255</v>
      </c>
      <c r="H3078" s="28">
        <v>-0.37616057682863085</v>
      </c>
      <c r="I3078" s="27">
        <v>88.174750173091894</v>
      </c>
      <c r="J3078" s="28">
        <v>0.1934313142120587</v>
      </c>
      <c r="K3078" s="29">
        <v>23.159093141555786</v>
      </c>
      <c r="L3078" s="29">
        <v>25.415504932403564</v>
      </c>
      <c r="M3078" s="28">
        <v>-8.8780915305403205E-2</v>
      </c>
      <c r="N3078" s="29">
        <v>46.569682359695435</v>
      </c>
      <c r="O3078" s="28">
        <v>-0.50270021249706354</v>
      </c>
      <c r="P3078" s="29">
        <v>28.895179033279419</v>
      </c>
      <c r="Q3078" s="28">
        <v>-0.19851359581877709</v>
      </c>
      <c r="R3078" s="29">
        <v>5.0672095793724061</v>
      </c>
      <c r="S3078" s="29">
        <v>5.5609124792098994</v>
      </c>
      <c r="T3078" s="28">
        <v>-8.8780915305403107E-2</v>
      </c>
      <c r="U3078" s="29">
        <v>10.189446500301361</v>
      </c>
      <c r="V3078" s="28">
        <v>-0.50270021249706354</v>
      </c>
      <c r="W3078" s="29">
        <v>6.3222651724815364</v>
      </c>
      <c r="X3078" s="28">
        <v>-0.19851359581877701</v>
      </c>
      <c r="Y3078" s="27">
        <v>105.84742146194564</v>
      </c>
      <c r="Z3078" s="45">
        <v>-0.61691348255262712</v>
      </c>
      <c r="AA3078" s="29">
        <v>4.9007155365288337</v>
      </c>
      <c r="AB3078" s="29">
        <v>0.16649404284357228</v>
      </c>
      <c r="AC3078" s="30">
        <v>4.5438095238095242</v>
      </c>
      <c r="AD3078" s="30">
        <v>3.69</v>
      </c>
      <c r="AE3078" s="28">
        <v>0.23138469479932908</v>
      </c>
      <c r="AF3078" s="30">
        <v>3.6221428571428573</v>
      </c>
      <c r="AG3078" s="28">
        <v>0.25445342798921977</v>
      </c>
      <c r="AH3078" s="30">
        <v>3.0515384615384615</v>
      </c>
      <c r="AI3078" s="28">
        <v>0.48902253111983401</v>
      </c>
      <c r="AJ3078" s="30">
        <v>20.76695394794115</v>
      </c>
      <c r="AK3078" s="30">
        <v>16.864716636197443</v>
      </c>
      <c r="AL3078" s="28">
        <v>0.23138469479932877</v>
      </c>
      <c r="AM3078" s="30">
        <v>16.554583442151998</v>
      </c>
      <c r="AN3078" s="28">
        <v>0.25445342798921972</v>
      </c>
      <c r="AO3078" s="30">
        <v>13.946702292223318</v>
      </c>
      <c r="AP3078" s="28">
        <v>0.48902253111983368</v>
      </c>
    </row>
    <row r="3079" spans="1:42" x14ac:dyDescent="0.25">
      <c r="A3079" s="26" t="s">
        <v>466</v>
      </c>
      <c r="B3079" s="26" t="s">
        <v>443</v>
      </c>
      <c r="C3079" s="26" t="s">
        <v>499</v>
      </c>
      <c r="D3079" s="27">
        <v>475.58851987123489</v>
      </c>
      <c r="E3079" s="27">
        <v>528.85245676517491</v>
      </c>
      <c r="F3079" s="28">
        <v>-0.10071606213146642</v>
      </c>
      <c r="G3079" s="27">
        <v>423.91716570854186</v>
      </c>
      <c r="H3079" s="28">
        <v>0.1218902142741229</v>
      </c>
      <c r="I3079" s="27">
        <v>288.24238328695299</v>
      </c>
      <c r="J3079" s="28">
        <v>0.64996040640482022</v>
      </c>
      <c r="K3079" s="29">
        <v>126.82360529899597</v>
      </c>
      <c r="L3079" s="29">
        <v>143.65285396575928</v>
      </c>
      <c r="M3079" s="28">
        <v>-0.117152205488202</v>
      </c>
      <c r="N3079" s="29">
        <v>114.20660197734833</v>
      </c>
      <c r="O3079" s="28">
        <v>0.11047525364733374</v>
      </c>
      <c r="P3079" s="29">
        <v>86.771793165892433</v>
      </c>
      <c r="Q3079" s="28">
        <v>0.46157640255896876</v>
      </c>
      <c r="R3079" s="29">
        <v>25.062329472208024</v>
      </c>
      <c r="S3079" s="29">
        <v>28.6557608068943</v>
      </c>
      <c r="T3079" s="28">
        <v>-0.12539996264282507</v>
      </c>
      <c r="U3079" s="29">
        <v>22.97437663078308</v>
      </c>
      <c r="V3079" s="28">
        <v>9.0881806065080423E-2</v>
      </c>
      <c r="W3079" s="29">
        <v>23.285829820893795</v>
      </c>
      <c r="X3079" s="28">
        <v>7.6291017540642672E-2</v>
      </c>
      <c r="Y3079" s="27">
        <v>475.58851987123489</v>
      </c>
      <c r="Z3079" s="26"/>
      <c r="AA3079" s="29">
        <v>25.062329472208024</v>
      </c>
      <c r="AB3079" s="26"/>
      <c r="AC3079" s="30">
        <v>3.75</v>
      </c>
      <c r="AD3079" s="30">
        <v>3.6814615384615386</v>
      </c>
      <c r="AE3079" s="28">
        <v>1.8617187989719775E-2</v>
      </c>
      <c r="AF3079" s="30">
        <v>3.7118446601941746</v>
      </c>
      <c r="AG3079" s="28">
        <v>1.027934714375397E-2</v>
      </c>
      <c r="AH3079" s="30">
        <v>3.3218442626382534</v>
      </c>
      <c r="AI3079" s="28">
        <v>0.12889097245687839</v>
      </c>
      <c r="AJ3079" s="30">
        <v>18.976229659681948</v>
      </c>
      <c r="AK3079" s="30">
        <v>18.455362617276528</v>
      </c>
      <c r="AL3079" s="28">
        <v>2.8223072784157803E-2</v>
      </c>
      <c r="AM3079" s="30">
        <v>18.451737451737451</v>
      </c>
      <c r="AN3079" s="28">
        <v>2.8425085134468484E-2</v>
      </c>
      <c r="AO3079" s="30">
        <v>12.378445840410647</v>
      </c>
      <c r="AP3079" s="28">
        <v>0.53300583161516046</v>
      </c>
    </row>
    <row r="3080" spans="1:42" x14ac:dyDescent="0.25">
      <c r="A3080" s="26" t="s">
        <v>466</v>
      </c>
      <c r="B3080" s="26" t="s">
        <v>443</v>
      </c>
      <c r="C3080" s="26" t="s">
        <v>501</v>
      </c>
      <c r="D3080" s="27">
        <v>7872.3813237595559</v>
      </c>
      <c r="E3080" s="27">
        <v>10980.360251443386</v>
      </c>
      <c r="F3080" s="28">
        <v>-0.28304890336137023</v>
      </c>
      <c r="G3080" s="27">
        <v>8327.9527105534071</v>
      </c>
      <c r="H3080" s="28">
        <v>-5.4703887333142368E-2</v>
      </c>
      <c r="I3080" s="27">
        <v>6836.0133756411078</v>
      </c>
      <c r="J3080" s="28">
        <v>0.15160414281975473</v>
      </c>
      <c r="K3080" s="29">
        <v>2342.6868979930878</v>
      </c>
      <c r="L3080" s="29">
        <v>3626.876992225647</v>
      </c>
      <c r="M3080" s="28">
        <v>-0.35407599898901204</v>
      </c>
      <c r="N3080" s="29">
        <v>2959.3628766020784</v>
      </c>
      <c r="O3080" s="28">
        <v>-0.20838133217277297</v>
      </c>
      <c r="P3080" s="29">
        <v>2344.7549385033326</v>
      </c>
      <c r="Q3080" s="28">
        <v>-8.8198577867794879E-4</v>
      </c>
      <c r="R3080" s="29">
        <v>1134.8412412463063</v>
      </c>
      <c r="S3080" s="29">
        <v>1744.0819080329866</v>
      </c>
      <c r="T3080" s="28">
        <v>-0.34931883874295511</v>
      </c>
      <c r="U3080" s="29">
        <v>1441.8205475623979</v>
      </c>
      <c r="V3080" s="28">
        <v>-0.21291089715366016</v>
      </c>
      <c r="W3080" s="29">
        <v>1163.0758953370269</v>
      </c>
      <c r="X3080" s="28">
        <v>-2.4275848380933888E-2</v>
      </c>
      <c r="Y3080" s="27">
        <v>7774.9946837421767</v>
      </c>
      <c r="Z3080" s="45">
        <v>97.386640017378966</v>
      </c>
      <c r="AA3080" s="29">
        <v>1084.2050664336584</v>
      </c>
      <c r="AB3080" s="29">
        <v>50.636174812647859</v>
      </c>
      <c r="AC3080" s="30">
        <v>3.3604069457611248</v>
      </c>
      <c r="AD3080" s="30">
        <v>3.0274972862273022</v>
      </c>
      <c r="AE3080" s="28">
        <v>0.10996200097298055</v>
      </c>
      <c r="AF3080" s="30">
        <v>2.8141032572914848</v>
      </c>
      <c r="AG3080" s="28">
        <v>0.19413064785527656</v>
      </c>
      <c r="AH3080" s="30">
        <v>2.9154489722514736</v>
      </c>
      <c r="AI3080" s="28">
        <v>0.15262073791880829</v>
      </c>
      <c r="AJ3080" s="30">
        <v>6.9369891026465895</v>
      </c>
      <c r="AK3080" s="30">
        <v>6.2957824405318643</v>
      </c>
      <c r="AL3080" s="28">
        <v>0.10184701713748488</v>
      </c>
      <c r="AM3080" s="30">
        <v>5.7759980773148172</v>
      </c>
      <c r="AN3080" s="28">
        <v>0.20100266824733801</v>
      </c>
      <c r="AO3080" s="30">
        <v>5.8775299213472412</v>
      </c>
      <c r="AP3080" s="28">
        <v>0.18025585500660457</v>
      </c>
    </row>
    <row r="3081" spans="1:42" x14ac:dyDescent="0.25">
      <c r="A3081" s="26" t="s">
        <v>466</v>
      </c>
      <c r="B3081" s="26" t="s">
        <v>443</v>
      </c>
      <c r="C3081" s="26" t="s">
        <v>502</v>
      </c>
      <c r="D3081" s="27">
        <v>2808.0192045760155</v>
      </c>
      <c r="E3081" s="27">
        <v>3040.3684533071519</v>
      </c>
      <c r="F3081" s="28">
        <v>-7.6421411516225668E-2</v>
      </c>
      <c r="G3081" s="27">
        <v>3131.4119699835778</v>
      </c>
      <c r="H3081" s="28">
        <v>-0.10327378464011502</v>
      </c>
      <c r="I3081" s="27">
        <v>2520.2045914912223</v>
      </c>
      <c r="J3081" s="28">
        <v>0.11420287624922199</v>
      </c>
      <c r="K3081" s="29">
        <v>619.72510185017882</v>
      </c>
      <c r="L3081" s="29">
        <v>679.58850145339966</v>
      </c>
      <c r="M3081" s="28">
        <v>-8.8087717015803216E-2</v>
      </c>
      <c r="N3081" s="29">
        <v>793.90220403671265</v>
      </c>
      <c r="O3081" s="28">
        <v>-0.21939364987388207</v>
      </c>
      <c r="P3081" s="29">
        <v>685.87324239282407</v>
      </c>
      <c r="Q3081" s="28">
        <v>-9.6443681505743672E-2</v>
      </c>
      <c r="R3081" s="29">
        <v>173.1811164618108</v>
      </c>
      <c r="S3081" s="29">
        <v>192.83174550776479</v>
      </c>
      <c r="T3081" s="28">
        <v>-0.10190557054913303</v>
      </c>
      <c r="U3081" s="29">
        <v>216.01657627093789</v>
      </c>
      <c r="V3081" s="28">
        <v>-0.19829709621636116</v>
      </c>
      <c r="W3081" s="29">
        <v>195.41817966215086</v>
      </c>
      <c r="X3081" s="28">
        <v>-0.11379219292076435</v>
      </c>
      <c r="Y3081" s="27">
        <v>2797.6277192680059</v>
      </c>
      <c r="Z3081" s="45">
        <v>10.391485308009432</v>
      </c>
      <c r="AA3081" s="29">
        <v>170.67841779077483</v>
      </c>
      <c r="AB3081" s="29">
        <v>2.5026986710359758</v>
      </c>
      <c r="AC3081" s="30">
        <v>4.5310722386308404</v>
      </c>
      <c r="AD3081" s="30">
        <v>4.4738373983739841</v>
      </c>
      <c r="AE3081" s="28">
        <v>1.2793232109342714E-2</v>
      </c>
      <c r="AF3081" s="30">
        <v>3.9443296089385478</v>
      </c>
      <c r="AG3081" s="28">
        <v>0.14875598336473458</v>
      </c>
      <c r="AH3081" s="30">
        <v>3.6744465824310599</v>
      </c>
      <c r="AI3081" s="28">
        <v>0.2331305237353665</v>
      </c>
      <c r="AJ3081" s="30">
        <v>16.214349820265934</v>
      </c>
      <c r="AK3081" s="30">
        <v>15.766949810578387</v>
      </c>
      <c r="AL3081" s="28">
        <v>2.8375812383659424E-2</v>
      </c>
      <c r="AM3081" s="30">
        <v>14.496165174176344</v>
      </c>
      <c r="AN3081" s="28">
        <v>0.11852683971553982</v>
      </c>
      <c r="AO3081" s="30">
        <v>12.896469488398077</v>
      </c>
      <c r="AP3081" s="28">
        <v>0.25727043628899277</v>
      </c>
    </row>
    <row r="3082" spans="1:42" x14ac:dyDescent="0.25">
      <c r="A3082" s="26" t="s">
        <v>466</v>
      </c>
      <c r="B3082" s="26" t="s">
        <v>443</v>
      </c>
      <c r="C3082" s="26" t="s">
        <v>503</v>
      </c>
      <c r="D3082" s="27">
        <v>64586.928361403945</v>
      </c>
      <c r="E3082" s="27">
        <v>70309.879689805501</v>
      </c>
      <c r="F3082" s="28">
        <v>-8.1396118918851582E-2</v>
      </c>
      <c r="G3082" s="27">
        <v>77373.956275911332</v>
      </c>
      <c r="H3082" s="28">
        <v>-0.16526268695514987</v>
      </c>
      <c r="I3082" s="27">
        <v>74412.54523741483</v>
      </c>
      <c r="J3082" s="28">
        <v>-0.13204247811524311</v>
      </c>
      <c r="K3082" s="29">
        <v>25817.485192844757</v>
      </c>
      <c r="L3082" s="29">
        <v>28297.497234069029</v>
      </c>
      <c r="M3082" s="28">
        <v>-8.7640684994517437E-2</v>
      </c>
      <c r="N3082" s="29">
        <v>31165.451917291233</v>
      </c>
      <c r="O3082" s="28">
        <v>-0.17159920345898513</v>
      </c>
      <c r="P3082" s="29">
        <v>33586.77612072078</v>
      </c>
      <c r="Q3082" s="28">
        <v>-0.23131993674983573</v>
      </c>
      <c r="R3082" s="29">
        <v>16315.28540770031</v>
      </c>
      <c r="S3082" s="29">
        <v>18358.981343242911</v>
      </c>
      <c r="T3082" s="28">
        <v>-0.11131859101184774</v>
      </c>
      <c r="U3082" s="29">
        <v>19890.249263017686</v>
      </c>
      <c r="V3082" s="28">
        <v>-0.17973449241605902</v>
      </c>
      <c r="W3082" s="29">
        <v>20952.451394177289</v>
      </c>
      <c r="X3082" s="28">
        <v>-0.22131854164642772</v>
      </c>
      <c r="Y3082" s="27">
        <v>62208.30608293663</v>
      </c>
      <c r="Z3082" s="45">
        <v>2378.6222784673118</v>
      </c>
      <c r="AA3082" s="29">
        <v>14868.561876640624</v>
      </c>
      <c r="AB3082" s="29">
        <v>1446.7235310596859</v>
      </c>
      <c r="AC3082" s="30">
        <v>2.5016738802780076</v>
      </c>
      <c r="AD3082" s="30">
        <v>2.4846677820381684</v>
      </c>
      <c r="AE3082" s="28">
        <v>6.8444153229568414E-3</v>
      </c>
      <c r="AF3082" s="30">
        <v>2.4826835972489998</v>
      </c>
      <c r="AG3082" s="28">
        <v>7.6490951364283841E-3</v>
      </c>
      <c r="AH3082" s="30">
        <v>2.2155310462056312</v>
      </c>
      <c r="AI3082" s="28">
        <v>0.1291531592673599</v>
      </c>
      <c r="AJ3082" s="30">
        <v>3.9586759745508902</v>
      </c>
      <c r="AK3082" s="30">
        <v>3.8297266267272123</v>
      </c>
      <c r="AL3082" s="28">
        <v>3.3670640333374052E-2</v>
      </c>
      <c r="AM3082" s="30">
        <v>3.8900445767552134</v>
      </c>
      <c r="AN3082" s="28">
        <v>1.764283067751474E-2</v>
      </c>
      <c r="AO3082" s="30">
        <v>3.5514959007657767</v>
      </c>
      <c r="AP3082" s="28">
        <v>0.11465030093300035</v>
      </c>
    </row>
    <row r="3083" spans="1:42" x14ac:dyDescent="0.25">
      <c r="A3083" s="26" t="s">
        <v>466</v>
      </c>
      <c r="B3083" s="26" t="s">
        <v>443</v>
      </c>
      <c r="C3083" s="26" t="s">
        <v>504</v>
      </c>
      <c r="D3083" s="26"/>
      <c r="E3083" s="26"/>
      <c r="F3083" s="26"/>
      <c r="G3083" s="26"/>
      <c r="H3083" s="26"/>
      <c r="I3083" s="27">
        <v>13.762239758968354</v>
      </c>
      <c r="J3083" s="28">
        <v>-1</v>
      </c>
      <c r="K3083" s="26"/>
      <c r="L3083" s="26"/>
      <c r="M3083" s="26"/>
      <c r="N3083" s="26"/>
      <c r="O3083" s="26"/>
      <c r="P3083" s="29">
        <v>4.020190563768125</v>
      </c>
      <c r="Q3083" s="28">
        <v>-1</v>
      </c>
      <c r="R3083" s="26"/>
      <c r="S3083" s="26"/>
      <c r="T3083" s="26"/>
      <c r="U3083" s="26"/>
      <c r="V3083" s="26"/>
      <c r="W3083" s="29">
        <v>1.7229388311555027</v>
      </c>
      <c r="X3083" s="28">
        <v>-1</v>
      </c>
      <c r="Y3083" s="26"/>
      <c r="Z3083" s="26"/>
      <c r="AA3083" s="26"/>
      <c r="AB3083" s="26"/>
      <c r="AC3083" s="26"/>
      <c r="AD3083" s="26"/>
      <c r="AE3083" s="26"/>
      <c r="AF3083" s="26"/>
      <c r="AG3083" s="26"/>
      <c r="AH3083" s="30">
        <v>3.4232804491906985</v>
      </c>
      <c r="AI3083" s="28">
        <v>-1</v>
      </c>
      <c r="AJ3083" s="26"/>
      <c r="AK3083" s="26"/>
      <c r="AL3083" s="26"/>
      <c r="AM3083" s="26"/>
      <c r="AN3083" s="26"/>
      <c r="AO3083" s="30">
        <v>7.9876542974764799</v>
      </c>
      <c r="AP3083" s="28">
        <v>-1</v>
      </c>
    </row>
    <row r="3084" spans="1:42" x14ac:dyDescent="0.25">
      <c r="A3084" s="26" t="s">
        <v>466</v>
      </c>
      <c r="B3084" s="26" t="s">
        <v>444</v>
      </c>
      <c r="C3084" s="26" t="s">
        <v>258</v>
      </c>
      <c r="D3084" s="27">
        <v>14850359.62742942</v>
      </c>
      <c r="E3084" s="27">
        <v>14939966.425157979</v>
      </c>
      <c r="F3084" s="28">
        <v>-5.9977911046484485E-3</v>
      </c>
      <c r="G3084" s="27">
        <v>17830844.580513429</v>
      </c>
      <c r="H3084" s="28">
        <v>-0.1671533246575013</v>
      </c>
      <c r="I3084" s="27">
        <v>13761448.710628895</v>
      </c>
      <c r="J3084" s="28">
        <v>7.9127636900574699E-2</v>
      </c>
      <c r="K3084" s="29">
        <v>5717492.6108698025</v>
      </c>
      <c r="L3084" s="29">
        <v>6139056.2113376241</v>
      </c>
      <c r="M3084" s="28">
        <v>-6.8669122085781992E-2</v>
      </c>
      <c r="N3084" s="29">
        <v>7532884.7879920863</v>
      </c>
      <c r="O3084" s="28">
        <v>-0.24099561167006539</v>
      </c>
      <c r="P3084" s="29">
        <v>5745842.4891608125</v>
      </c>
      <c r="Q3084" s="28">
        <v>-4.9339811079907384E-3</v>
      </c>
      <c r="R3084" s="29">
        <v>6621704.1330971234</v>
      </c>
      <c r="S3084" s="29">
        <v>7522968.0045409314</v>
      </c>
      <c r="T3084" s="28">
        <v>-0.11980163559113864</v>
      </c>
      <c r="U3084" s="29">
        <v>10159981.682335319</v>
      </c>
      <c r="V3084" s="28">
        <v>-0.34825629217324594</v>
      </c>
      <c r="W3084" s="29">
        <v>7322693.1252994044</v>
      </c>
      <c r="X3084" s="28">
        <v>-9.5728303809483967E-2</v>
      </c>
      <c r="Y3084" s="26"/>
      <c r="Z3084" s="26"/>
      <c r="AA3084" s="26"/>
      <c r="AB3084" s="26"/>
      <c r="AC3084" s="30">
        <v>2.5973552810888956</v>
      </c>
      <c r="AD3084" s="30">
        <v>2.4335933587913421</v>
      </c>
      <c r="AE3084" s="28">
        <v>6.7292229289648772E-2</v>
      </c>
      <c r="AF3084" s="30">
        <v>2.3670672102853567</v>
      </c>
      <c r="AG3084" s="28">
        <v>9.7288353200489383E-2</v>
      </c>
      <c r="AH3084" s="30">
        <v>2.3950271412049746</v>
      </c>
      <c r="AI3084" s="28">
        <v>8.4478433001025033E-2</v>
      </c>
      <c r="AJ3084" s="30">
        <v>2.2426794264641305</v>
      </c>
      <c r="AK3084" s="30">
        <v>1.9859138595485293</v>
      </c>
      <c r="AL3084" s="28">
        <v>0.12929340599595465</v>
      </c>
      <c r="AM3084" s="30">
        <v>1.7550075519835904</v>
      </c>
      <c r="AN3084" s="28">
        <v>0.27787451622607034</v>
      </c>
      <c r="AO3084" s="30">
        <v>1.8792879170484462</v>
      </c>
      <c r="AP3084" s="28">
        <v>0.19336659706002698</v>
      </c>
    </row>
    <row r="3085" spans="1:42" x14ac:dyDescent="0.25">
      <c r="A3085" s="26" t="s">
        <v>466</v>
      </c>
      <c r="B3085" s="26" t="s">
        <v>444</v>
      </c>
      <c r="C3085" s="26" t="s">
        <v>492</v>
      </c>
      <c r="D3085" s="27">
        <v>532637.14323377609</v>
      </c>
      <c r="E3085" s="27">
        <v>552274.80284697888</v>
      </c>
      <c r="F3085" s="28">
        <v>-3.5557768545605516E-2</v>
      </c>
      <c r="G3085" s="27">
        <v>624319.3316410362</v>
      </c>
      <c r="H3085" s="28">
        <v>-0.14685143284971106</v>
      </c>
      <c r="I3085" s="27">
        <v>490121.06976977107</v>
      </c>
      <c r="J3085" s="28">
        <v>8.6746063547067001E-2</v>
      </c>
      <c r="K3085" s="29">
        <v>196967.23692005058</v>
      </c>
      <c r="L3085" s="29">
        <v>213076.83551391918</v>
      </c>
      <c r="M3085" s="28">
        <v>-7.5604645408844789E-2</v>
      </c>
      <c r="N3085" s="29">
        <v>238778.40811136164</v>
      </c>
      <c r="O3085" s="28">
        <v>-0.17510448922924027</v>
      </c>
      <c r="P3085" s="29">
        <v>203379.65984734794</v>
      </c>
      <c r="Q3085" s="28">
        <v>-3.1529322706657967E-2</v>
      </c>
      <c r="R3085" s="29">
        <v>121897.14995870902</v>
      </c>
      <c r="S3085" s="29">
        <v>136632.57513235119</v>
      </c>
      <c r="T3085" s="28">
        <v>-0.10784708668023332</v>
      </c>
      <c r="U3085" s="29">
        <v>153905.03109248271</v>
      </c>
      <c r="V3085" s="28">
        <v>-0.20797163618738301</v>
      </c>
      <c r="W3085" s="29">
        <v>122283.51542759422</v>
      </c>
      <c r="X3085" s="28">
        <v>-3.1595875170432846E-3</v>
      </c>
      <c r="Y3085" s="26"/>
      <c r="Z3085" s="26"/>
      <c r="AA3085" s="26"/>
      <c r="AB3085" s="26"/>
      <c r="AC3085" s="30">
        <v>2.7041915780641967</v>
      </c>
      <c r="AD3085" s="30">
        <v>2.5919044719945714</v>
      </c>
      <c r="AE3085" s="28">
        <v>4.332223941232527E-2</v>
      </c>
      <c r="AF3085" s="30">
        <v>2.6146389725065329</v>
      </c>
      <c r="AG3085" s="28">
        <v>3.4250466890200885E-2</v>
      </c>
      <c r="AH3085" s="30">
        <v>2.4098824343478822</v>
      </c>
      <c r="AI3085" s="28">
        <v>0.12212593424540026</v>
      </c>
      <c r="AJ3085" s="30">
        <v>4.3695619086598789</v>
      </c>
      <c r="AK3085" s="30">
        <v>4.0420434315316802</v>
      </c>
      <c r="AL3085" s="28">
        <v>8.1027946056504846E-2</v>
      </c>
      <c r="AM3085" s="30">
        <v>4.0565232157087703</v>
      </c>
      <c r="AN3085" s="28">
        <v>7.7169210258399415E-2</v>
      </c>
      <c r="AO3085" s="30">
        <v>4.0080714727242093</v>
      </c>
      <c r="AP3085" s="28">
        <v>9.0190616209239294E-2</v>
      </c>
    </row>
    <row r="3086" spans="1:42" x14ac:dyDescent="0.25">
      <c r="A3086" s="26" t="s">
        <v>466</v>
      </c>
      <c r="B3086" s="26" t="s">
        <v>444</v>
      </c>
      <c r="C3086" s="26" t="s">
        <v>399</v>
      </c>
      <c r="D3086" s="27">
        <v>219956.83852913379</v>
      </c>
      <c r="E3086" s="27">
        <v>237087.42115890502</v>
      </c>
      <c r="F3086" s="28">
        <v>-7.2254287241538914E-2</v>
      </c>
      <c r="G3086" s="27">
        <v>286246.55869979021</v>
      </c>
      <c r="H3086" s="28">
        <v>-0.23158259254456151</v>
      </c>
      <c r="I3086" s="27">
        <v>231554.93625590682</v>
      </c>
      <c r="J3086" s="28">
        <v>-5.0087888059338115E-2</v>
      </c>
      <c r="K3086" s="29">
        <v>94826.417094742035</v>
      </c>
      <c r="L3086" s="29">
        <v>109112.45863741038</v>
      </c>
      <c r="M3086" s="28">
        <v>-0.13092951731700989</v>
      </c>
      <c r="N3086" s="29">
        <v>123462.39498571274</v>
      </c>
      <c r="O3086" s="28">
        <v>-0.23194089094322615</v>
      </c>
      <c r="P3086" s="29">
        <v>106952.40785425894</v>
      </c>
      <c r="Q3086" s="28">
        <v>-0.11337744519076798</v>
      </c>
      <c r="R3086" s="29">
        <v>59021.193905651249</v>
      </c>
      <c r="S3086" s="29">
        <v>67505.864004189003</v>
      </c>
      <c r="T3086" s="28">
        <v>-0.12568789724713764</v>
      </c>
      <c r="U3086" s="29">
        <v>76255.218142868893</v>
      </c>
      <c r="V3086" s="28">
        <v>-0.22600452345344588</v>
      </c>
      <c r="W3086" s="29">
        <v>62806.600481485926</v>
      </c>
      <c r="X3086" s="28">
        <v>-6.0270840115769928E-2</v>
      </c>
      <c r="Y3086" s="26"/>
      <c r="Z3086" s="26"/>
      <c r="AA3086" s="26"/>
      <c r="AB3086" s="26"/>
      <c r="AC3086" s="30">
        <v>2.3195734402721624</v>
      </c>
      <c r="AD3086" s="30">
        <v>2.1728721368727095</v>
      </c>
      <c r="AE3086" s="28">
        <v>6.7514926861086108E-2</v>
      </c>
      <c r="AF3086" s="30">
        <v>2.3184918673650801</v>
      </c>
      <c r="AG3086" s="28">
        <v>4.6649846924480044E-4</v>
      </c>
      <c r="AH3086" s="30">
        <v>2.1650277997615563</v>
      </c>
      <c r="AI3086" s="28">
        <v>7.1382751079513529E-2</v>
      </c>
      <c r="AJ3086" s="30">
        <v>3.726743292938929</v>
      </c>
      <c r="AK3086" s="30">
        <v>3.512101128639622</v>
      </c>
      <c r="AL3086" s="28">
        <v>6.1115029561363055E-2</v>
      </c>
      <c r="AM3086" s="30">
        <v>3.7537963390713731</v>
      </c>
      <c r="AN3086" s="28">
        <v>-7.2068497299287567E-3</v>
      </c>
      <c r="AO3086" s="30">
        <v>3.6867930198540897</v>
      </c>
      <c r="AP3086" s="28">
        <v>1.0836049886635737E-2</v>
      </c>
    </row>
    <row r="3087" spans="1:42" x14ac:dyDescent="0.25">
      <c r="A3087" s="26" t="s">
        <v>466</v>
      </c>
      <c r="B3087" s="26" t="s">
        <v>444</v>
      </c>
      <c r="C3087" s="26" t="s">
        <v>400</v>
      </c>
      <c r="D3087" s="27">
        <v>251393.96638104913</v>
      </c>
      <c r="E3087" s="27">
        <v>259810.49740898967</v>
      </c>
      <c r="F3087" s="28">
        <v>-3.2394884394110396E-2</v>
      </c>
      <c r="G3087" s="27">
        <v>279482.14526296617</v>
      </c>
      <c r="H3087" s="28">
        <v>-0.10050079891682784</v>
      </c>
      <c r="I3087" s="27">
        <v>208969.33952355146</v>
      </c>
      <c r="J3087" s="28">
        <v>0.20301842822600438</v>
      </c>
      <c r="K3087" s="29">
        <v>87592.629436835545</v>
      </c>
      <c r="L3087" s="29">
        <v>90071.293965218036</v>
      </c>
      <c r="M3087" s="28">
        <v>-2.7518917729100829E-2</v>
      </c>
      <c r="N3087" s="29">
        <v>100808.55789610336</v>
      </c>
      <c r="O3087" s="28">
        <v>-0.13109927108458977</v>
      </c>
      <c r="P3087" s="29">
        <v>80651.909101645622</v>
      </c>
      <c r="Q3087" s="28">
        <v>8.6057731459803777E-2</v>
      </c>
      <c r="R3087" s="29">
        <v>57532.075387759862</v>
      </c>
      <c r="S3087" s="29">
        <v>63452.368012051738</v>
      </c>
      <c r="T3087" s="28">
        <v>-9.3302942187554194E-2</v>
      </c>
      <c r="U3087" s="29">
        <v>71676.228654297258</v>
      </c>
      <c r="V3087" s="28">
        <v>-0.19733394923380085</v>
      </c>
      <c r="W3087" s="29">
        <v>53420.541431331818</v>
      </c>
      <c r="X3087" s="28">
        <v>7.6965411548909859E-2</v>
      </c>
      <c r="Y3087" s="26"/>
      <c r="Z3087" s="26"/>
      <c r="AA3087" s="26"/>
      <c r="AB3087" s="26"/>
      <c r="AC3087" s="30">
        <v>2.8700356182632167</v>
      </c>
      <c r="AD3087" s="30">
        <v>2.8844983342786015</v>
      </c>
      <c r="AE3087" s="28">
        <v>-5.0139450051032144E-3</v>
      </c>
      <c r="AF3087" s="30">
        <v>2.7724049534664479</v>
      </c>
      <c r="AG3087" s="28">
        <v>3.5215153065823721E-2</v>
      </c>
      <c r="AH3087" s="30">
        <v>2.5910030134585824</v>
      </c>
      <c r="AI3087" s="28">
        <v>0.10769289088250407</v>
      </c>
      <c r="AJ3087" s="30">
        <v>4.3696314566558119</v>
      </c>
      <c r="AK3087" s="30">
        <v>4.0945752782566434</v>
      </c>
      <c r="AL3087" s="28">
        <v>6.7175753211766526E-2</v>
      </c>
      <c r="AM3087" s="30">
        <v>3.8992306167633468</v>
      </c>
      <c r="AN3087" s="28">
        <v>0.12063939944207069</v>
      </c>
      <c r="AO3087" s="30">
        <v>3.9117787638331261</v>
      </c>
      <c r="AP3087" s="28">
        <v>0.11704462866249599</v>
      </c>
    </row>
    <row r="3088" spans="1:42" x14ac:dyDescent="0.25">
      <c r="A3088" s="26" t="s">
        <v>466</v>
      </c>
      <c r="B3088" s="26" t="s">
        <v>444</v>
      </c>
      <c r="C3088" s="26" t="s">
        <v>161</v>
      </c>
      <c r="D3088" s="27">
        <v>61286.33832359314</v>
      </c>
      <c r="E3088" s="27">
        <v>55376.884279084203</v>
      </c>
      <c r="F3088" s="28">
        <v>0.10671337185976229</v>
      </c>
      <c r="G3088" s="27">
        <v>58590.627678279874</v>
      </c>
      <c r="H3088" s="28">
        <v>4.6009246736788113E-2</v>
      </c>
      <c r="I3088" s="27">
        <v>49596.793990312814</v>
      </c>
      <c r="J3088" s="28">
        <v>0.23569153150430477</v>
      </c>
      <c r="K3088" s="29">
        <v>14548.190388472978</v>
      </c>
      <c r="L3088" s="29">
        <v>13893.082911290752</v>
      </c>
      <c r="M3088" s="28">
        <v>4.715349943314795E-2</v>
      </c>
      <c r="N3088" s="29">
        <v>14507.455229545532</v>
      </c>
      <c r="O3088" s="28">
        <v>2.8078776244978908E-3</v>
      </c>
      <c r="P3088" s="29">
        <v>15775.342891443357</v>
      </c>
      <c r="Q3088" s="28">
        <v>-7.7789276050284392E-2</v>
      </c>
      <c r="R3088" s="29">
        <v>5343.8806652978938</v>
      </c>
      <c r="S3088" s="29">
        <v>5674.3431161104691</v>
      </c>
      <c r="T3088" s="28">
        <v>-5.823800994239027E-2</v>
      </c>
      <c r="U3088" s="29">
        <v>5973.5842953166375</v>
      </c>
      <c r="V3088" s="28">
        <v>-0.10541470562530424</v>
      </c>
      <c r="W3088" s="29">
        <v>6056.373514776491</v>
      </c>
      <c r="X3088" s="28">
        <v>-0.11764347884757098</v>
      </c>
      <c r="Y3088" s="26"/>
      <c r="Z3088" s="26"/>
      <c r="AA3088" s="26"/>
      <c r="AB3088" s="26"/>
      <c r="AC3088" s="30">
        <v>4.2126434069870555</v>
      </c>
      <c r="AD3088" s="30">
        <v>3.9859320377394445</v>
      </c>
      <c r="AE3088" s="28">
        <v>5.6877881283742771E-2</v>
      </c>
      <c r="AF3088" s="30">
        <v>4.0386564529219173</v>
      </c>
      <c r="AG3088" s="28">
        <v>4.3080404608136655E-2</v>
      </c>
      <c r="AH3088" s="30">
        <v>3.1439439593553571</v>
      </c>
      <c r="AI3088" s="28">
        <v>0.3399231861151964</v>
      </c>
      <c r="AJ3088" s="30">
        <v>11.468508030423383</v>
      </c>
      <c r="AK3088" s="30">
        <v>9.759170911230127</v>
      </c>
      <c r="AL3088" s="28">
        <v>0.17515187865254803</v>
      </c>
      <c r="AM3088" s="30">
        <v>9.8082867474081912</v>
      </c>
      <c r="AN3088" s="28">
        <v>0.16926720494319764</v>
      </c>
      <c r="AO3088" s="30">
        <v>8.1891900935940161</v>
      </c>
      <c r="AP3088" s="28">
        <v>0.4004447203386583</v>
      </c>
    </row>
    <row r="3089" spans="1:42" x14ac:dyDescent="0.25">
      <c r="A3089" s="26" t="s">
        <v>466</v>
      </c>
      <c r="B3089" s="26" t="s">
        <v>444</v>
      </c>
      <c r="C3089" s="26" t="s">
        <v>493</v>
      </c>
      <c r="D3089" s="27">
        <v>19001.084758002758</v>
      </c>
      <c r="E3089" s="27">
        <v>15135.569192070961</v>
      </c>
      <c r="F3089" s="28">
        <v>0.25539281125660052</v>
      </c>
      <c r="G3089" s="27">
        <v>22365.445331565141</v>
      </c>
      <c r="H3089" s="28">
        <v>-0.15042671959740242</v>
      </c>
      <c r="I3089" s="27">
        <v>20161.175005345343</v>
      </c>
      <c r="J3089" s="28">
        <v>-5.7540805386343284E-2</v>
      </c>
      <c r="K3089" s="29">
        <v>4904.6512761445283</v>
      </c>
      <c r="L3089" s="29">
        <v>4051.1953620910645</v>
      </c>
      <c r="M3089" s="28">
        <v>0.21066767651830648</v>
      </c>
      <c r="N3089" s="29">
        <v>5539.5045294987794</v>
      </c>
      <c r="O3089" s="28">
        <v>-0.1146046997477035</v>
      </c>
      <c r="P3089" s="29">
        <v>6985.0422511896422</v>
      </c>
      <c r="Q3089" s="28">
        <v>-0.2978351311605591</v>
      </c>
      <c r="R3089" s="29">
        <v>2005.5486026562137</v>
      </c>
      <c r="S3089" s="29">
        <v>1649.5840805968749</v>
      </c>
      <c r="T3089" s="28">
        <v>0.21579046878928348</v>
      </c>
      <c r="U3089" s="29">
        <v>2132.9235003979957</v>
      </c>
      <c r="V3089" s="28">
        <v>-5.9718455780535161E-2</v>
      </c>
      <c r="W3089" s="29">
        <v>2394.3129735691437</v>
      </c>
      <c r="X3089" s="28">
        <v>-0.162369905356779</v>
      </c>
      <c r="Y3089" s="26"/>
      <c r="Z3089" s="26"/>
      <c r="AA3089" s="26"/>
      <c r="AB3089" s="26"/>
      <c r="AC3089" s="30">
        <v>3.8740949535843905</v>
      </c>
      <c r="AD3089" s="30">
        <v>3.7360748715555867</v>
      </c>
      <c r="AE3089" s="28">
        <v>3.6942536424955652E-2</v>
      </c>
      <c r="AF3089" s="30">
        <v>4.0374450842066176</v>
      </c>
      <c r="AG3089" s="28">
        <v>-4.0458786984176758E-2</v>
      </c>
      <c r="AH3089" s="30">
        <v>2.8863354408359716</v>
      </c>
      <c r="AI3089" s="28">
        <v>0.34221923715918939</v>
      </c>
      <c r="AJ3089" s="30">
        <v>9.474257932636041</v>
      </c>
      <c r="AK3089" s="30">
        <v>9.1753850986452328</v>
      </c>
      <c r="AL3089" s="28">
        <v>3.2573328615377407E-2</v>
      </c>
      <c r="AM3089" s="30">
        <v>10.485816920949969</v>
      </c>
      <c r="AN3089" s="28">
        <v>-9.6469258994299201E-2</v>
      </c>
      <c r="AO3089" s="30">
        <v>8.4204426187824453</v>
      </c>
      <c r="AP3089" s="28">
        <v>0.12514963423691999</v>
      </c>
    </row>
    <row r="3090" spans="1:42" x14ac:dyDescent="0.25">
      <c r="A3090" s="26" t="s">
        <v>466</v>
      </c>
      <c r="B3090" s="26" t="s">
        <v>444</v>
      </c>
      <c r="C3090" s="26" t="s">
        <v>495</v>
      </c>
      <c r="D3090" s="26"/>
      <c r="E3090" s="26"/>
      <c r="F3090" s="26"/>
      <c r="G3090" s="27">
        <v>19.533807754516602</v>
      </c>
      <c r="H3090" s="28">
        <v>-1</v>
      </c>
      <c r="I3090" s="27">
        <v>72.835632431507108</v>
      </c>
      <c r="J3090" s="28">
        <v>-1</v>
      </c>
      <c r="K3090" s="26"/>
      <c r="L3090" s="26"/>
      <c r="M3090" s="26"/>
      <c r="N3090" s="29">
        <v>1.2208629846572876</v>
      </c>
      <c r="O3090" s="28">
        <v>-1</v>
      </c>
      <c r="P3090" s="29">
        <v>3.6429959535598755</v>
      </c>
      <c r="Q3090" s="28">
        <v>-1</v>
      </c>
      <c r="R3090" s="26"/>
      <c r="S3090" s="26"/>
      <c r="T3090" s="26"/>
      <c r="U3090" s="29">
        <v>0.6104314923286438</v>
      </c>
      <c r="V3090" s="28">
        <v>-1</v>
      </c>
      <c r="W3090" s="29">
        <v>1.918644515275183</v>
      </c>
      <c r="X3090" s="28">
        <v>-1</v>
      </c>
      <c r="Y3090" s="26"/>
      <c r="Z3090" s="26"/>
      <c r="AA3090" s="26"/>
      <c r="AB3090" s="26"/>
      <c r="AC3090" s="26"/>
      <c r="AD3090" s="26"/>
      <c r="AE3090" s="26"/>
      <c r="AF3090" s="30">
        <v>16</v>
      </c>
      <c r="AG3090" s="28">
        <v>-1</v>
      </c>
      <c r="AH3090" s="30">
        <v>19.993333333333332</v>
      </c>
      <c r="AI3090" s="28">
        <v>-1</v>
      </c>
      <c r="AJ3090" s="26"/>
      <c r="AK3090" s="26"/>
      <c r="AL3090" s="26"/>
      <c r="AM3090" s="30">
        <v>32</v>
      </c>
      <c r="AN3090" s="28">
        <v>-1</v>
      </c>
      <c r="AO3090" s="30">
        <v>37.96202571744282</v>
      </c>
      <c r="AP3090" s="28">
        <v>-1</v>
      </c>
    </row>
    <row r="3091" spans="1:42" x14ac:dyDescent="0.25">
      <c r="A3091" s="26" t="s">
        <v>466</v>
      </c>
      <c r="B3091" s="26" t="s">
        <v>444</v>
      </c>
      <c r="C3091" s="26" t="s">
        <v>496</v>
      </c>
      <c r="D3091" s="27">
        <v>203281.9768118739</v>
      </c>
      <c r="E3091" s="27">
        <v>204131.92273634672</v>
      </c>
      <c r="F3091" s="28">
        <v>-4.1637090028814163E-3</v>
      </c>
      <c r="G3091" s="27">
        <v>226685.77471935272</v>
      </c>
      <c r="H3091" s="28">
        <v>-0.10324334615373983</v>
      </c>
      <c r="I3091" s="27">
        <v>164751.02970731258</v>
      </c>
      <c r="J3091" s="28">
        <v>0.23387378623983857</v>
      </c>
      <c r="K3091" s="29">
        <v>72413.605958302433</v>
      </c>
      <c r="L3091" s="29">
        <v>73523.866942150635</v>
      </c>
      <c r="M3091" s="28">
        <v>-1.5100688116986113E-2</v>
      </c>
      <c r="N3091" s="29">
        <v>85689.988992818049</v>
      </c>
      <c r="O3091" s="28">
        <v>-0.1549350535641725</v>
      </c>
      <c r="P3091" s="29">
        <v>68090.813729168396</v>
      </c>
      <c r="Q3091" s="28">
        <v>6.3485689072948479E-2</v>
      </c>
      <c r="R3091" s="29">
        <v>49959.968536501372</v>
      </c>
      <c r="S3091" s="29">
        <v>53705.171678193699</v>
      </c>
      <c r="T3091" s="28">
        <v>-6.9736359174753723E-2</v>
      </c>
      <c r="U3091" s="29">
        <v>61710.2061082445</v>
      </c>
      <c r="V3091" s="28">
        <v>-0.19040995505884872</v>
      </c>
      <c r="W3091" s="29">
        <v>44170.018205884138</v>
      </c>
      <c r="X3091" s="28">
        <v>0.13108326792235556</v>
      </c>
      <c r="Y3091" s="26"/>
      <c r="Z3091" s="26"/>
      <c r="AA3091" s="26"/>
      <c r="AB3091" s="26"/>
      <c r="AC3091" s="30">
        <v>2.8072345538064871</v>
      </c>
      <c r="AD3091" s="30">
        <v>2.7764035166561616</v>
      </c>
      <c r="AE3091" s="28">
        <v>1.1104667230596851E-2</v>
      </c>
      <c r="AF3091" s="30">
        <v>2.6454172463291128</v>
      </c>
      <c r="AG3091" s="28">
        <v>6.1168916813375482E-2</v>
      </c>
      <c r="AH3091" s="30">
        <v>2.4195779237212638</v>
      </c>
      <c r="AI3091" s="28">
        <v>0.16021663377099052</v>
      </c>
      <c r="AJ3091" s="30">
        <v>4.0688972144438713</v>
      </c>
      <c r="AK3091" s="30">
        <v>3.8009732835326151</v>
      </c>
      <c r="AL3091" s="28">
        <v>7.0488243648544766E-2</v>
      </c>
      <c r="AM3091" s="30">
        <v>3.6733919559712414</v>
      </c>
      <c r="AN3091" s="28">
        <v>0.10766758984968125</v>
      </c>
      <c r="AO3091" s="30">
        <v>3.729928951792127</v>
      </c>
      <c r="AP3091" s="28">
        <v>9.0877940848948208E-2</v>
      </c>
    </row>
    <row r="3092" spans="1:42" x14ac:dyDescent="0.25">
      <c r="A3092" s="26" t="s">
        <v>466</v>
      </c>
      <c r="B3092" s="26" t="s">
        <v>444</v>
      </c>
      <c r="C3092" s="26" t="s">
        <v>497</v>
      </c>
      <c r="D3092" s="27">
        <v>307.04917657375336</v>
      </c>
      <c r="E3092" s="27">
        <v>466.25211814641955</v>
      </c>
      <c r="F3092" s="28">
        <v>-0.34145247898406517</v>
      </c>
      <c r="G3092" s="27">
        <v>1067.4196257972717</v>
      </c>
      <c r="H3092" s="28">
        <v>-0.71234445277843406</v>
      </c>
      <c r="I3092" s="27">
        <v>514.82468816757205</v>
      </c>
      <c r="J3092" s="28">
        <v>-0.40358498022571354</v>
      </c>
      <c r="K3092" s="29">
        <v>86.116893291473389</v>
      </c>
      <c r="L3092" s="29">
        <v>128.17927646636963</v>
      </c>
      <c r="M3092" s="28">
        <v>-0.32815275865543009</v>
      </c>
      <c r="N3092" s="29">
        <v>315.39681053161621</v>
      </c>
      <c r="O3092" s="28">
        <v>-0.72695699380624901</v>
      </c>
      <c r="P3092" s="29">
        <v>154.36810505390167</v>
      </c>
      <c r="Q3092" s="28">
        <v>-0.44213285988447276</v>
      </c>
      <c r="R3092" s="29">
        <v>147.53885816254524</v>
      </c>
      <c r="S3092" s="29">
        <v>212.62969915781366</v>
      </c>
      <c r="T3092" s="28">
        <v>-0.30612299811870602</v>
      </c>
      <c r="U3092" s="29">
        <v>309.17658857046894</v>
      </c>
      <c r="V3092" s="28">
        <v>-0.5228006789106624</v>
      </c>
      <c r="W3092" s="29">
        <v>188.33732778368065</v>
      </c>
      <c r="X3092" s="28">
        <v>-0.21662444774620288</v>
      </c>
      <c r="Y3092" s="26"/>
      <c r="Z3092" s="26"/>
      <c r="AA3092" s="26"/>
      <c r="AB3092" s="26"/>
      <c r="AC3092" s="30">
        <v>3.5654929577464789</v>
      </c>
      <c r="AD3092" s="30">
        <v>3.6375000000000002</v>
      </c>
      <c r="AE3092" s="28">
        <v>-1.9795750447703445E-2</v>
      </c>
      <c r="AF3092" s="30">
        <v>3.3843703872530781</v>
      </c>
      <c r="AG3092" s="28">
        <v>5.3517360622106366E-2</v>
      </c>
      <c r="AH3092" s="30">
        <v>3.3350457206675403</v>
      </c>
      <c r="AI3092" s="28">
        <v>6.9098674015423217E-2</v>
      </c>
      <c r="AJ3092" s="30">
        <v>2.0811410661418686</v>
      </c>
      <c r="AK3092" s="30">
        <v>2.1927892481302313</v>
      </c>
      <c r="AL3092" s="28">
        <v>-5.0916056836544613E-2</v>
      </c>
      <c r="AM3092" s="30">
        <v>3.4524594204647565</v>
      </c>
      <c r="AN3092" s="28">
        <v>-0.39720042651168552</v>
      </c>
      <c r="AO3092" s="30">
        <v>2.7335244384421036</v>
      </c>
      <c r="AP3092" s="28">
        <v>-0.23866015724082673</v>
      </c>
    </row>
    <row r="3093" spans="1:42" x14ac:dyDescent="0.25">
      <c r="A3093" s="26" t="s">
        <v>466</v>
      </c>
      <c r="B3093" s="26" t="s">
        <v>444</v>
      </c>
      <c r="C3093" s="26" t="s">
        <v>498</v>
      </c>
      <c r="D3093" s="26"/>
      <c r="E3093" s="26"/>
      <c r="F3093" s="26"/>
      <c r="G3093" s="26"/>
      <c r="H3093" s="26"/>
      <c r="I3093" s="27">
        <v>48.57327938079834</v>
      </c>
      <c r="J3093" s="28">
        <v>-1</v>
      </c>
      <c r="K3093" s="26"/>
      <c r="L3093" s="26"/>
      <c r="M3093" s="26"/>
      <c r="N3093" s="26"/>
      <c r="O3093" s="26"/>
      <c r="P3093" s="29">
        <v>1.2143319845199585</v>
      </c>
      <c r="Q3093" s="28">
        <v>-1</v>
      </c>
      <c r="R3093" s="26"/>
      <c r="S3093" s="26"/>
      <c r="T3093" s="26"/>
      <c r="U3093" s="26"/>
      <c r="V3093" s="26"/>
      <c r="W3093" s="29">
        <v>1.1171854460247133</v>
      </c>
      <c r="X3093" s="28">
        <v>-1</v>
      </c>
      <c r="Y3093" s="26"/>
      <c r="Z3093" s="26"/>
      <c r="AA3093" s="26"/>
      <c r="AB3093" s="26"/>
      <c r="AC3093" s="26"/>
      <c r="AD3093" s="26"/>
      <c r="AE3093" s="26"/>
      <c r="AF3093" s="26"/>
      <c r="AG3093" s="26"/>
      <c r="AH3093" s="30">
        <v>40</v>
      </c>
      <c r="AI3093" s="28">
        <v>-1</v>
      </c>
      <c r="AJ3093" s="26"/>
      <c r="AK3093" s="26"/>
      <c r="AL3093" s="26"/>
      <c r="AM3093" s="26"/>
      <c r="AN3093" s="26"/>
      <c r="AO3093" s="30">
        <v>43.478260080845928</v>
      </c>
      <c r="AP3093" s="28">
        <v>-1</v>
      </c>
    </row>
    <row r="3094" spans="1:42" x14ac:dyDescent="0.25">
      <c r="A3094" s="26" t="s">
        <v>466</v>
      </c>
      <c r="B3094" s="26" t="s">
        <v>444</v>
      </c>
      <c r="C3094" s="26" t="s">
        <v>499</v>
      </c>
      <c r="D3094" s="27">
        <v>4743.5694542133806</v>
      </c>
      <c r="E3094" s="27">
        <v>5175.9099195718763</v>
      </c>
      <c r="F3094" s="28">
        <v>-8.3529364319821206E-2</v>
      </c>
      <c r="G3094" s="27">
        <v>4267.6797155785562</v>
      </c>
      <c r="H3094" s="28">
        <v>0.11151018125789919</v>
      </c>
      <c r="I3094" s="27">
        <v>4371.1600937020776</v>
      </c>
      <c r="J3094" s="28">
        <v>8.5196916271235767E-2</v>
      </c>
      <c r="K3094" s="29">
        <v>1320.4981218508169</v>
      </c>
      <c r="L3094" s="29">
        <v>1505.7748754252432</v>
      </c>
      <c r="M3094" s="28">
        <v>-0.12304412604978722</v>
      </c>
      <c r="N3094" s="29">
        <v>1187.1089372634888</v>
      </c>
      <c r="O3094" s="28">
        <v>0.11236473789407694</v>
      </c>
      <c r="P3094" s="29">
        <v>1498.3893562501694</v>
      </c>
      <c r="Q3094" s="28">
        <v>-0.11872163510593702</v>
      </c>
      <c r="R3094" s="29">
        <v>416.38316916402096</v>
      </c>
      <c r="S3094" s="29">
        <v>443.95511459291913</v>
      </c>
      <c r="T3094" s="28">
        <v>-6.2105254613813915E-2</v>
      </c>
      <c r="U3094" s="29">
        <v>460.58482628705741</v>
      </c>
      <c r="V3094" s="28">
        <v>-9.5968548246285409E-2</v>
      </c>
      <c r="W3094" s="29">
        <v>497.66414659849193</v>
      </c>
      <c r="X3094" s="28">
        <v>-0.16332496120128834</v>
      </c>
      <c r="Y3094" s="26"/>
      <c r="Z3094" s="26"/>
      <c r="AA3094" s="26"/>
      <c r="AB3094" s="26"/>
      <c r="AC3094" s="30">
        <v>3.5922576304499163</v>
      </c>
      <c r="AD3094" s="30">
        <v>3.4373730124233592</v>
      </c>
      <c r="AE3094" s="28">
        <v>4.5059007988592692E-2</v>
      </c>
      <c r="AF3094" s="30">
        <v>3.5950194473443755</v>
      </c>
      <c r="AG3094" s="28">
        <v>-7.682342014865435E-4</v>
      </c>
      <c r="AH3094" s="30">
        <v>2.9172391511384133</v>
      </c>
      <c r="AI3094" s="28">
        <v>0.23138948997310907</v>
      </c>
      <c r="AJ3094" s="30">
        <v>11.392317954967103</v>
      </c>
      <c r="AK3094" s="30">
        <v>11.658633383056941</v>
      </c>
      <c r="AL3094" s="28">
        <v>-2.284276547171165E-2</v>
      </c>
      <c r="AM3094" s="30">
        <v>9.2657844375418996</v>
      </c>
      <c r="AN3094" s="28">
        <v>0.22950388407582542</v>
      </c>
      <c r="AO3094" s="30">
        <v>8.7833534394203898</v>
      </c>
      <c r="AP3094" s="28">
        <v>0.29703512827315731</v>
      </c>
    </row>
    <row r="3095" spans="1:42" x14ac:dyDescent="0.25">
      <c r="A3095" s="26" t="s">
        <v>466</v>
      </c>
      <c r="B3095" s="26" t="s">
        <v>444</v>
      </c>
      <c r="C3095" s="26" t="s">
        <v>500</v>
      </c>
      <c r="D3095" s="26"/>
      <c r="E3095" s="26"/>
      <c r="F3095" s="26"/>
      <c r="G3095" s="27">
        <v>146.50355815887451</v>
      </c>
      <c r="H3095" s="28">
        <v>-1</v>
      </c>
      <c r="I3095" s="27">
        <v>97.122272121906278</v>
      </c>
      <c r="J3095" s="28">
        <v>-1</v>
      </c>
      <c r="K3095" s="26"/>
      <c r="L3095" s="26"/>
      <c r="M3095" s="26"/>
      <c r="N3095" s="29">
        <v>12.758017956807521</v>
      </c>
      <c r="O3095" s="28">
        <v>-1</v>
      </c>
      <c r="P3095" s="29">
        <v>8.3060309594088721</v>
      </c>
      <c r="Q3095" s="28">
        <v>-1</v>
      </c>
      <c r="R3095" s="26"/>
      <c r="S3095" s="26"/>
      <c r="T3095" s="26"/>
      <c r="U3095" s="29">
        <v>3.6870061903788951</v>
      </c>
      <c r="V3095" s="28">
        <v>-1</v>
      </c>
      <c r="W3095" s="29">
        <v>2.392234044246635</v>
      </c>
      <c r="X3095" s="28">
        <v>-1</v>
      </c>
      <c r="Y3095" s="26"/>
      <c r="Z3095" s="26"/>
      <c r="AA3095" s="26"/>
      <c r="AB3095" s="26"/>
      <c r="AC3095" s="26"/>
      <c r="AD3095" s="26"/>
      <c r="AE3095" s="26"/>
      <c r="AF3095" s="30">
        <v>11.483253798110702</v>
      </c>
      <c r="AG3095" s="28">
        <v>-1</v>
      </c>
      <c r="AH3095" s="30">
        <v>11.692982195291302</v>
      </c>
      <c r="AI3095" s="28">
        <v>-1</v>
      </c>
      <c r="AJ3095" s="26"/>
      <c r="AK3095" s="26"/>
      <c r="AL3095" s="26"/>
      <c r="AM3095" s="30">
        <v>39.735099588704266</v>
      </c>
      <c r="AN3095" s="28">
        <v>-1</v>
      </c>
      <c r="AO3095" s="30">
        <v>40.598984181956212</v>
      </c>
      <c r="AP3095" s="28">
        <v>-1</v>
      </c>
    </row>
    <row r="3096" spans="1:42" x14ac:dyDescent="0.25">
      <c r="A3096" s="26" t="s">
        <v>466</v>
      </c>
      <c r="B3096" s="26" t="s">
        <v>444</v>
      </c>
      <c r="C3096" s="26" t="s">
        <v>501</v>
      </c>
      <c r="D3096" s="27">
        <v>48111.989569175246</v>
      </c>
      <c r="E3096" s="27">
        <v>55678.57467264295</v>
      </c>
      <c r="F3096" s="28">
        <v>-0.13589760779536372</v>
      </c>
      <c r="G3096" s="27">
        <v>52796.370543613433</v>
      </c>
      <c r="H3096" s="28">
        <v>-8.8725435597292929E-2</v>
      </c>
      <c r="I3096" s="27">
        <v>44218.309816238878</v>
      </c>
      <c r="J3096" s="28">
        <v>8.80558250443675E-2</v>
      </c>
      <c r="K3096" s="29">
        <v>15179.023478533109</v>
      </c>
      <c r="L3096" s="29">
        <v>16547.427023067397</v>
      </c>
      <c r="M3096" s="28">
        <v>-8.2695850093595258E-2</v>
      </c>
      <c r="N3096" s="29">
        <v>15118.568903285313</v>
      </c>
      <c r="O3096" s="28">
        <v>3.9986969424505676E-3</v>
      </c>
      <c r="P3096" s="29">
        <v>12561.09537247723</v>
      </c>
      <c r="Q3096" s="28">
        <v>0.20841559023523165</v>
      </c>
      <c r="R3096" s="29">
        <v>7572.1068512585025</v>
      </c>
      <c r="S3096" s="29">
        <v>9747.1963338580754</v>
      </c>
      <c r="T3096" s="28">
        <v>-0.2231502688669699</v>
      </c>
      <c r="U3096" s="29">
        <v>9966.0225460527454</v>
      </c>
      <c r="V3096" s="28">
        <v>-0.24020773420208685</v>
      </c>
      <c r="W3096" s="29">
        <v>9250.5232254476796</v>
      </c>
      <c r="X3096" s="28">
        <v>-0.18144015568459373</v>
      </c>
      <c r="Y3096" s="26"/>
      <c r="Z3096" s="26"/>
      <c r="AA3096" s="26"/>
      <c r="AB3096" s="26"/>
      <c r="AC3096" s="30">
        <v>3.1696366790141339</v>
      </c>
      <c r="AD3096" s="30">
        <v>3.3647874436929719</v>
      </c>
      <c r="AE3096" s="28">
        <v>-5.799794725358734E-2</v>
      </c>
      <c r="AF3096" s="30">
        <v>3.4921539784192546</v>
      </c>
      <c r="AG3096" s="28">
        <v>-9.2354833549209689E-2</v>
      </c>
      <c r="AH3096" s="30">
        <v>3.5202590622093481</v>
      </c>
      <c r="AI3096" s="28">
        <v>-9.9601301210814938E-2</v>
      </c>
      <c r="AJ3096" s="30">
        <v>6.3538445130603138</v>
      </c>
      <c r="AK3096" s="30">
        <v>5.7122656367592217</v>
      </c>
      <c r="AL3096" s="28">
        <v>0.11231600858553269</v>
      </c>
      <c r="AM3096" s="30">
        <v>5.2976370763404059</v>
      </c>
      <c r="AN3096" s="28">
        <v>0.19937330955285698</v>
      </c>
      <c r="AO3096" s="30">
        <v>4.7800874327407499</v>
      </c>
      <c r="AP3096" s="28">
        <v>0.32923186081080147</v>
      </c>
    </row>
    <row r="3097" spans="1:42" x14ac:dyDescent="0.25">
      <c r="A3097" s="26" t="s">
        <v>466</v>
      </c>
      <c r="B3097" s="26" t="s">
        <v>444</v>
      </c>
      <c r="C3097" s="26" t="s">
        <v>502</v>
      </c>
      <c r="D3097" s="27">
        <v>37234.634934803245</v>
      </c>
      <c r="E3097" s="27">
        <v>34599.153049294946</v>
      </c>
      <c r="F3097" s="28">
        <v>7.6171861252020009E-2</v>
      </c>
      <c r="G3097" s="27">
        <v>30724.045639425516</v>
      </c>
      <c r="H3097" s="28">
        <v>0.21190533863233338</v>
      </c>
      <c r="I3097" s="27">
        <v>24331.103019163609</v>
      </c>
      <c r="J3097" s="28">
        <v>0.53033074190991614</v>
      </c>
      <c r="K3097" s="29">
        <v>8236.92409718616</v>
      </c>
      <c r="L3097" s="29">
        <v>8207.9333973080757</v>
      </c>
      <c r="M3097" s="28">
        <v>3.5320340059767433E-3</v>
      </c>
      <c r="N3097" s="29">
        <v>7451.4660713101839</v>
      </c>
      <c r="O3097" s="28">
        <v>0.10540986409374736</v>
      </c>
      <c r="P3097" s="29">
        <v>7124.3798200521551</v>
      </c>
      <c r="Q3097" s="28">
        <v>0.15616015782912882</v>
      </c>
      <c r="R3097" s="29">
        <v>2774.410035315113</v>
      </c>
      <c r="S3097" s="29">
        <v>3368.1742217628603</v>
      </c>
      <c r="T3097" s="28">
        <v>-0.17628666077046887</v>
      </c>
      <c r="U3097" s="29">
        <v>3066.6019423784096</v>
      </c>
      <c r="V3097" s="28">
        <v>-9.5281980691852383E-2</v>
      </c>
      <c r="W3097" s="29">
        <v>2970.6310028196276</v>
      </c>
      <c r="X3097" s="28">
        <v>-6.6053632146930399E-2</v>
      </c>
      <c r="Y3097" s="26"/>
      <c r="Z3097" s="26"/>
      <c r="AA3097" s="26"/>
      <c r="AB3097" s="26"/>
      <c r="AC3097" s="30">
        <v>4.5204538120635442</v>
      </c>
      <c r="AD3097" s="30">
        <v>4.2153306288574779</v>
      </c>
      <c r="AE3097" s="28">
        <v>7.2384163917592115E-2</v>
      </c>
      <c r="AF3097" s="30">
        <v>4.1232215708154376</v>
      </c>
      <c r="AG3097" s="28">
        <v>9.6340260746537357E-2</v>
      </c>
      <c r="AH3097" s="30">
        <v>3.4151889194174783</v>
      </c>
      <c r="AI3097" s="28">
        <v>0.32363213828726894</v>
      </c>
      <c r="AJ3097" s="30">
        <v>13.420739710730681</v>
      </c>
      <c r="AK3097" s="30">
        <v>10.27237629981806</v>
      </c>
      <c r="AL3097" s="28">
        <v>0.30648832548787991</v>
      </c>
      <c r="AM3097" s="30">
        <v>10.018921991419733</v>
      </c>
      <c r="AN3097" s="28">
        <v>0.3395392959666006</v>
      </c>
      <c r="AO3097" s="30">
        <v>8.1905504238221809</v>
      </c>
      <c r="AP3097" s="28">
        <v>0.6385638346962027</v>
      </c>
    </row>
    <row r="3098" spans="1:42" x14ac:dyDescent="0.25">
      <c r="A3098" s="26" t="s">
        <v>466</v>
      </c>
      <c r="B3098" s="26" t="s">
        <v>444</v>
      </c>
      <c r="C3098" s="26" t="s">
        <v>503</v>
      </c>
      <c r="D3098" s="27">
        <v>219956.83852913379</v>
      </c>
      <c r="E3098" s="27">
        <v>237087.42115890502</v>
      </c>
      <c r="F3098" s="28">
        <v>-7.2254287241538914E-2</v>
      </c>
      <c r="G3098" s="27">
        <v>286246.55869979021</v>
      </c>
      <c r="H3098" s="28">
        <v>-0.23158259254456151</v>
      </c>
      <c r="I3098" s="27">
        <v>231554.93625590682</v>
      </c>
      <c r="J3098" s="28">
        <v>-5.0087888059338115E-2</v>
      </c>
      <c r="K3098" s="29">
        <v>94826.417094742035</v>
      </c>
      <c r="L3098" s="29">
        <v>109112.45863741038</v>
      </c>
      <c r="M3098" s="28">
        <v>-0.13092951731700989</v>
      </c>
      <c r="N3098" s="29">
        <v>123462.39498571274</v>
      </c>
      <c r="O3098" s="28">
        <v>-0.23194089094322615</v>
      </c>
      <c r="P3098" s="29">
        <v>106952.40785425894</v>
      </c>
      <c r="Q3098" s="28">
        <v>-0.11337744519076798</v>
      </c>
      <c r="R3098" s="29">
        <v>59021.193905651249</v>
      </c>
      <c r="S3098" s="29">
        <v>67505.864004189003</v>
      </c>
      <c r="T3098" s="28">
        <v>-0.12568789724713764</v>
      </c>
      <c r="U3098" s="29">
        <v>76255.218142868893</v>
      </c>
      <c r="V3098" s="28">
        <v>-0.22600452345344588</v>
      </c>
      <c r="W3098" s="29">
        <v>62806.600481485919</v>
      </c>
      <c r="X3098" s="28">
        <v>-6.0270840115769823E-2</v>
      </c>
      <c r="Y3098" s="26"/>
      <c r="Z3098" s="26"/>
      <c r="AA3098" s="26"/>
      <c r="AB3098" s="26"/>
      <c r="AC3098" s="30">
        <v>2.3195734402721624</v>
      </c>
      <c r="AD3098" s="30">
        <v>2.1728721368727095</v>
      </c>
      <c r="AE3098" s="28">
        <v>6.7514926861086108E-2</v>
      </c>
      <c r="AF3098" s="30">
        <v>2.3184918673650801</v>
      </c>
      <c r="AG3098" s="28">
        <v>4.6649846924480044E-4</v>
      </c>
      <c r="AH3098" s="30">
        <v>2.1650277997615563</v>
      </c>
      <c r="AI3098" s="28">
        <v>7.1382751079513529E-2</v>
      </c>
      <c r="AJ3098" s="30">
        <v>3.726743292938929</v>
      </c>
      <c r="AK3098" s="30">
        <v>3.512101128639622</v>
      </c>
      <c r="AL3098" s="28">
        <v>6.1115029561363055E-2</v>
      </c>
      <c r="AM3098" s="30">
        <v>3.7537963390713731</v>
      </c>
      <c r="AN3098" s="28">
        <v>-7.2068497299287567E-3</v>
      </c>
      <c r="AO3098" s="30">
        <v>3.6867930198540901</v>
      </c>
      <c r="AP3098" s="28">
        <v>1.0836049886635616E-2</v>
      </c>
    </row>
    <row r="3099" spans="1:42" x14ac:dyDescent="0.25">
      <c r="A3099" s="26" t="s">
        <v>466</v>
      </c>
      <c r="B3099" s="26" t="s">
        <v>445</v>
      </c>
      <c r="C3099" s="26" t="s">
        <v>258</v>
      </c>
      <c r="D3099" s="27">
        <v>13210865.971865473</v>
      </c>
      <c r="E3099" s="27">
        <v>12594642.642576352</v>
      </c>
      <c r="F3099" s="28">
        <v>4.8927416741938408E-2</v>
      </c>
      <c r="G3099" s="27">
        <v>15663487.562328702</v>
      </c>
      <c r="H3099" s="28">
        <v>-0.15658208816546573</v>
      </c>
      <c r="I3099" s="27">
        <v>11026200.673709359</v>
      </c>
      <c r="J3099" s="28">
        <v>0.19813400488576127</v>
      </c>
      <c r="K3099" s="29">
        <v>7672779.1681659548</v>
      </c>
      <c r="L3099" s="29">
        <v>7882598.7192710042</v>
      </c>
      <c r="M3099" s="28">
        <v>-2.6618068301776231E-2</v>
      </c>
      <c r="N3099" s="29">
        <v>9763031.8155246451</v>
      </c>
      <c r="O3099" s="28">
        <v>-0.21409872331204366</v>
      </c>
      <c r="P3099" s="29">
        <v>6965240.1607184177</v>
      </c>
      <c r="Q3099" s="28">
        <v>0.10158142305527612</v>
      </c>
      <c r="R3099" s="29">
        <v>8309990.1117514828</v>
      </c>
      <c r="S3099" s="29">
        <v>8312245.4362949217</v>
      </c>
      <c r="T3099" s="28">
        <v>-2.7132554743765293E-4</v>
      </c>
      <c r="U3099" s="29">
        <v>10921139.826549862</v>
      </c>
      <c r="V3099" s="28">
        <v>-0.23909131796394892</v>
      </c>
      <c r="W3099" s="29">
        <v>7532209.8485777937</v>
      </c>
      <c r="X3099" s="28">
        <v>0.10326056745757647</v>
      </c>
      <c r="Y3099" s="27">
        <v>12259866.511772895</v>
      </c>
      <c r="Z3099" s="45">
        <v>950999.46009257808</v>
      </c>
      <c r="AA3099" s="29">
        <v>7081519.664336985</v>
      </c>
      <c r="AB3099" s="29">
        <v>1228470.4474144978</v>
      </c>
      <c r="AC3099" s="30">
        <v>1.7217836825901118</v>
      </c>
      <c r="AD3099" s="30">
        <v>1.5977779779383625</v>
      </c>
      <c r="AE3099" s="28">
        <v>7.7611349238744534E-2</v>
      </c>
      <c r="AF3099" s="30">
        <v>1.6043671533899408</v>
      </c>
      <c r="AG3099" s="28">
        <v>7.318557286097277E-2</v>
      </c>
      <c r="AH3099" s="30">
        <v>1.5830323749485877</v>
      </c>
      <c r="AI3099" s="28">
        <v>8.7649065071098334E-2</v>
      </c>
      <c r="AJ3099" s="30">
        <v>1.5897571229577603</v>
      </c>
      <c r="AK3099" s="30">
        <v>1.5151913810897113</v>
      </c>
      <c r="AL3099" s="28">
        <v>4.9212094787934979E-2</v>
      </c>
      <c r="AM3099" s="30">
        <v>1.4342356027939451</v>
      </c>
      <c r="AN3099" s="28">
        <v>0.10843512729767227</v>
      </c>
      <c r="AO3099" s="30">
        <v>1.4638732716390381</v>
      </c>
      <c r="AP3099" s="28">
        <v>8.5993681118158014E-2</v>
      </c>
    </row>
    <row r="3100" spans="1:42" x14ac:dyDescent="0.25">
      <c r="A3100" s="26" t="s">
        <v>466</v>
      </c>
      <c r="B3100" s="26" t="s">
        <v>445</v>
      </c>
      <c r="C3100" s="26" t="s">
        <v>492</v>
      </c>
      <c r="D3100" s="27">
        <v>526581.56034154654</v>
      </c>
      <c r="E3100" s="27">
        <v>535006.18166366569</v>
      </c>
      <c r="F3100" s="28">
        <v>-1.574677379599947E-2</v>
      </c>
      <c r="G3100" s="27">
        <v>581643.42164943693</v>
      </c>
      <c r="H3100" s="28">
        <v>-9.4666008861141723E-2</v>
      </c>
      <c r="I3100" s="27">
        <v>436715.78036078927</v>
      </c>
      <c r="J3100" s="28">
        <v>0.20577635162740254</v>
      </c>
      <c r="K3100" s="29">
        <v>176382.52120709023</v>
      </c>
      <c r="L3100" s="29">
        <v>188727.70927879875</v>
      </c>
      <c r="M3100" s="28">
        <v>-6.5412694929028875E-2</v>
      </c>
      <c r="N3100" s="29">
        <v>206207.30741407903</v>
      </c>
      <c r="O3100" s="28">
        <v>-0.14463496265483206</v>
      </c>
      <c r="P3100" s="29">
        <v>164332.8444978405</v>
      </c>
      <c r="Q3100" s="28">
        <v>7.3324822837884218E-2</v>
      </c>
      <c r="R3100" s="29">
        <v>107828.75344877696</v>
      </c>
      <c r="S3100" s="29">
        <v>114939.47632152296</v>
      </c>
      <c r="T3100" s="28">
        <v>-6.1864931878191323E-2</v>
      </c>
      <c r="U3100" s="29">
        <v>122211.92856549566</v>
      </c>
      <c r="V3100" s="28">
        <v>-0.11769043566815567</v>
      </c>
      <c r="W3100" s="29">
        <v>97544.223895688279</v>
      </c>
      <c r="X3100" s="28">
        <v>0.1054345315626965</v>
      </c>
      <c r="Y3100" s="27">
        <v>516383.67937088979</v>
      </c>
      <c r="Z3100" s="45">
        <v>10197.880970656766</v>
      </c>
      <c r="AA3100" s="29">
        <v>104672.09602592491</v>
      </c>
      <c r="AB3100" s="29">
        <v>3156.6574228520512</v>
      </c>
      <c r="AC3100" s="30">
        <v>2.9854520546471188</v>
      </c>
      <c r="AD3100" s="30">
        <v>2.8348046172346941</v>
      </c>
      <c r="AE3100" s="28">
        <v>5.3142088345890598E-2</v>
      </c>
      <c r="AF3100" s="30">
        <v>2.8206731805166116</v>
      </c>
      <c r="AG3100" s="28">
        <v>5.8418279462042325E-2</v>
      </c>
      <c r="AH3100" s="30">
        <v>2.6575075828285084</v>
      </c>
      <c r="AI3100" s="28">
        <v>0.12340302392272534</v>
      </c>
      <c r="AJ3100" s="30">
        <v>4.8834985428232205</v>
      </c>
      <c r="AK3100" s="30">
        <v>4.6546773900994642</v>
      </c>
      <c r="AL3100" s="28">
        <v>4.9159401081256597E-2</v>
      </c>
      <c r="AM3100" s="30">
        <v>4.7593015549028284</v>
      </c>
      <c r="AN3100" s="28">
        <v>2.6095633253675577E-2</v>
      </c>
      <c r="AO3100" s="30">
        <v>4.4771054904061138</v>
      </c>
      <c r="AP3100" s="28">
        <v>9.0771381931463752E-2</v>
      </c>
    </row>
    <row r="3101" spans="1:42" x14ac:dyDescent="0.25">
      <c r="A3101" s="26" t="s">
        <v>466</v>
      </c>
      <c r="B3101" s="26" t="s">
        <v>445</v>
      </c>
      <c r="C3101" s="26" t="s">
        <v>399</v>
      </c>
      <c r="D3101" s="27">
        <v>277131.93800959468</v>
      </c>
      <c r="E3101" s="27">
        <v>289974.81466174126</v>
      </c>
      <c r="F3101" s="28">
        <v>-4.4289627935887907E-2</v>
      </c>
      <c r="G3101" s="27">
        <v>321515.15332845924</v>
      </c>
      <c r="H3101" s="28">
        <v>-0.13804392999642776</v>
      </c>
      <c r="I3101" s="27">
        <v>243933.43984493733</v>
      </c>
      <c r="J3101" s="28">
        <v>0.13609654414647229</v>
      </c>
      <c r="K3101" s="29">
        <v>96749.203677440237</v>
      </c>
      <c r="L3101" s="29">
        <v>105321.2907224896</v>
      </c>
      <c r="M3101" s="28">
        <v>-8.138987840204033E-2</v>
      </c>
      <c r="N3101" s="29">
        <v>117000.85527577499</v>
      </c>
      <c r="O3101" s="28">
        <v>-0.1730897740072149</v>
      </c>
      <c r="P3101" s="29">
        <v>93800.493826677746</v>
      </c>
      <c r="Q3101" s="28">
        <v>3.143597363368944E-2</v>
      </c>
      <c r="R3101" s="29">
        <v>61467.467844892715</v>
      </c>
      <c r="S3101" s="29">
        <v>67162.676969700755</v>
      </c>
      <c r="T3101" s="28">
        <v>-8.4797232358342883E-2</v>
      </c>
      <c r="U3101" s="29">
        <v>72765.356168870829</v>
      </c>
      <c r="V3101" s="28">
        <v>-0.15526466053101481</v>
      </c>
      <c r="W3101" s="29">
        <v>60008.005433036298</v>
      </c>
      <c r="X3101" s="28">
        <v>2.4321128511512514E-2</v>
      </c>
      <c r="Y3101" s="27">
        <v>271799.64223236247</v>
      </c>
      <c r="Z3101" s="45">
        <v>5332.2957772322188</v>
      </c>
      <c r="AA3101" s="29">
        <v>59506.575082849056</v>
      </c>
      <c r="AB3101" s="29">
        <v>1960.8927620436552</v>
      </c>
      <c r="AC3101" s="30">
        <v>2.8644363723503772</v>
      </c>
      <c r="AD3101" s="30">
        <v>2.7532402297062046</v>
      </c>
      <c r="AE3101" s="28">
        <v>4.0387373918344266E-2</v>
      </c>
      <c r="AF3101" s="30">
        <v>2.7479726756752085</v>
      </c>
      <c r="AG3101" s="28">
        <v>4.2381679303471302E-2</v>
      </c>
      <c r="AH3101" s="30">
        <v>2.6005560300745492</v>
      </c>
      <c r="AI3101" s="28">
        <v>0.10147073903586051</v>
      </c>
      <c r="AJ3101" s="30">
        <v>4.5085953224705895</v>
      </c>
      <c r="AK3101" s="30">
        <v>4.317499357456497</v>
      </c>
      <c r="AL3101" s="28">
        <v>4.4260797557285542E-2</v>
      </c>
      <c r="AM3101" s="30">
        <v>4.4185196123042427</v>
      </c>
      <c r="AN3101" s="28">
        <v>2.0385947799238708E-2</v>
      </c>
      <c r="AO3101" s="30">
        <v>4.0650149606646364</v>
      </c>
      <c r="AP3101" s="28">
        <v>0.10912145861658205</v>
      </c>
    </row>
    <row r="3102" spans="1:42" x14ac:dyDescent="0.25">
      <c r="A3102" s="26" t="s">
        <v>466</v>
      </c>
      <c r="B3102" s="26" t="s">
        <v>445</v>
      </c>
      <c r="C3102" s="26" t="s">
        <v>400</v>
      </c>
      <c r="D3102" s="27">
        <v>211369.881551317</v>
      </c>
      <c r="E3102" s="27">
        <v>199446.84936308383</v>
      </c>
      <c r="F3102" s="28">
        <v>5.9780499046780275E-2</v>
      </c>
      <c r="G3102" s="27">
        <v>211330.39808070182</v>
      </c>
      <c r="H3102" s="28">
        <v>1.8683289755644334E-4</v>
      </c>
      <c r="I3102" s="27">
        <v>151499.09999725342</v>
      </c>
      <c r="J3102" s="28">
        <v>0.39518902458924837</v>
      </c>
      <c r="K3102" s="29">
        <v>65280.683271450296</v>
      </c>
      <c r="L3102" s="29">
        <v>65037.679902951597</v>
      </c>
      <c r="M3102" s="28">
        <v>3.7363474352299442E-3</v>
      </c>
      <c r="N3102" s="29">
        <v>69251.785655285639</v>
      </c>
      <c r="O3102" s="28">
        <v>-5.734296013105402E-2</v>
      </c>
      <c r="P3102" s="29">
        <v>53288.44033874794</v>
      </c>
      <c r="Q3102" s="28">
        <v>0.22504398433260892</v>
      </c>
      <c r="R3102" s="29">
        <v>39903.440066474293</v>
      </c>
      <c r="S3102" s="29">
        <v>39436.242780442706</v>
      </c>
      <c r="T3102" s="28">
        <v>1.1846901557855319E-2</v>
      </c>
      <c r="U3102" s="29">
        <v>40361.645436358231</v>
      </c>
      <c r="V3102" s="28">
        <v>-1.1352494798717512E-2</v>
      </c>
      <c r="W3102" s="29">
        <v>29792.357799521771</v>
      </c>
      <c r="X3102" s="28">
        <v>0.33938509784931575</v>
      </c>
      <c r="Y3102" s="27">
        <v>207062.17834397193</v>
      </c>
      <c r="Z3102" s="45">
        <v>4307.703207345081</v>
      </c>
      <c r="AA3102" s="29">
        <v>38820.40941803428</v>
      </c>
      <c r="AB3102" s="29">
        <v>1083.0306484400114</v>
      </c>
      <c r="AC3102" s="30">
        <v>3.2378625798446112</v>
      </c>
      <c r="AD3102" s="30">
        <v>3.0666353667704001</v>
      </c>
      <c r="AE3102" s="28">
        <v>5.583553066973776E-2</v>
      </c>
      <c r="AF3102" s="30">
        <v>3.0516238112998324</v>
      </c>
      <c r="AG3102" s="28">
        <v>6.1029399447978104E-2</v>
      </c>
      <c r="AH3102" s="30">
        <v>2.8430012031538663</v>
      </c>
      <c r="AI3102" s="28">
        <v>0.13888892352655632</v>
      </c>
      <c r="AJ3102" s="30">
        <v>5.2970340702255347</v>
      </c>
      <c r="AK3102" s="30">
        <v>5.0574505911601166</v>
      </c>
      <c r="AL3102" s="28">
        <v>4.7372381548162708E-2</v>
      </c>
      <c r="AM3102" s="30">
        <v>5.2359212761512692</v>
      </c>
      <c r="AN3102" s="28">
        <v>1.1671832109589556E-2</v>
      </c>
      <c r="AO3102" s="30">
        <v>5.0851665053406849</v>
      </c>
      <c r="AP3102" s="28">
        <v>4.1663840242465291E-2</v>
      </c>
    </row>
    <row r="3103" spans="1:42" x14ac:dyDescent="0.25">
      <c r="A3103" s="26" t="s">
        <v>466</v>
      </c>
      <c r="B3103" s="26" t="s">
        <v>445</v>
      </c>
      <c r="C3103" s="26" t="s">
        <v>161</v>
      </c>
      <c r="D3103" s="27">
        <v>38079.740780634878</v>
      </c>
      <c r="E3103" s="27">
        <v>45584.517638840676</v>
      </c>
      <c r="F3103" s="28">
        <v>-0.16463433742274128</v>
      </c>
      <c r="G3103" s="27">
        <v>48797.870240275864</v>
      </c>
      <c r="H3103" s="28">
        <v>-0.21964338621472579</v>
      </c>
      <c r="I3103" s="27">
        <v>41283.240518598555</v>
      </c>
      <c r="J3103" s="28">
        <v>-7.7598068797929395E-2</v>
      </c>
      <c r="K3103" s="29">
        <v>14352.634258199683</v>
      </c>
      <c r="L3103" s="29">
        <v>18368.738653357541</v>
      </c>
      <c r="M3103" s="28">
        <v>-0.21863800617707474</v>
      </c>
      <c r="N3103" s="29">
        <v>19954.666483018395</v>
      </c>
      <c r="O3103" s="28">
        <v>-0.28073795317932737</v>
      </c>
      <c r="P3103" s="29">
        <v>17243.910332414831</v>
      </c>
      <c r="Q3103" s="28">
        <v>-0.1676693985574822</v>
      </c>
      <c r="R3103" s="29">
        <v>6457.8455374099649</v>
      </c>
      <c r="S3103" s="29">
        <v>8340.5565713795058</v>
      </c>
      <c r="T3103" s="28">
        <v>-0.22572966418452642</v>
      </c>
      <c r="U3103" s="29">
        <v>9084.9269602665809</v>
      </c>
      <c r="V3103" s="28">
        <v>-0.28916923981296699</v>
      </c>
      <c r="W3103" s="29">
        <v>7743.8606631302546</v>
      </c>
      <c r="X3103" s="28">
        <v>-0.16606899086436447</v>
      </c>
      <c r="Y3103" s="27">
        <v>37521.858794555417</v>
      </c>
      <c r="Z3103" s="45">
        <v>557.88198607946458</v>
      </c>
      <c r="AA3103" s="29">
        <v>6345.1115250415805</v>
      </c>
      <c r="AB3103" s="29">
        <v>112.7340123683847</v>
      </c>
      <c r="AC3103" s="30">
        <v>2.6531534278371138</v>
      </c>
      <c r="AD3103" s="30">
        <v>2.4816357017801263</v>
      </c>
      <c r="AE3103" s="28">
        <v>6.911478825596945E-2</v>
      </c>
      <c r="AF3103" s="30">
        <v>2.4454365239230285</v>
      </c>
      <c r="AG3103" s="28">
        <v>8.4940623844474553E-2</v>
      </c>
      <c r="AH3103" s="30">
        <v>2.3940765013719059</v>
      </c>
      <c r="AI3103" s="28">
        <v>0.10821580944332651</v>
      </c>
      <c r="AJ3103" s="30">
        <v>5.8966633004832509</v>
      </c>
      <c r="AK3103" s="30">
        <v>5.465404766303398</v>
      </c>
      <c r="AL3103" s="28">
        <v>7.8906970777123359E-2</v>
      </c>
      <c r="AM3103" s="30">
        <v>5.3713002265946646</v>
      </c>
      <c r="AN3103" s="28">
        <v>9.7809292298982109E-2</v>
      </c>
      <c r="AO3103" s="30">
        <v>5.3310928895137009</v>
      </c>
      <c r="AP3103" s="28">
        <v>0.10608901827278816</v>
      </c>
    </row>
    <row r="3104" spans="1:42" x14ac:dyDescent="0.25">
      <c r="A3104" s="26" t="s">
        <v>466</v>
      </c>
      <c r="B3104" s="26" t="s">
        <v>445</v>
      </c>
      <c r="C3104" s="26" t="s">
        <v>493</v>
      </c>
      <c r="D3104" s="27">
        <v>22160.015882589818</v>
      </c>
      <c r="E3104" s="27">
        <v>30045.340280017852</v>
      </c>
      <c r="F3104" s="28">
        <v>-0.26244749847856769</v>
      </c>
      <c r="G3104" s="27">
        <v>32994.137565444711</v>
      </c>
      <c r="H3104" s="28">
        <v>-0.32836505155999718</v>
      </c>
      <c r="I3104" s="27">
        <v>28183.753927192687</v>
      </c>
      <c r="J3104" s="28">
        <v>-0.21373086282842374</v>
      </c>
      <c r="K3104" s="29">
        <v>10700.489166477226</v>
      </c>
      <c r="L3104" s="29">
        <v>14572.263013843029</v>
      </c>
      <c r="M3104" s="28">
        <v>-0.26569475473286358</v>
      </c>
      <c r="N3104" s="29">
        <v>16019.40410631182</v>
      </c>
      <c r="O3104" s="28">
        <v>-0.332029512741918</v>
      </c>
      <c r="P3104" s="29">
        <v>13749.774356040198</v>
      </c>
      <c r="Q3104" s="28">
        <v>-0.22176983495175964</v>
      </c>
      <c r="R3104" s="29">
        <v>5295.4513363342676</v>
      </c>
      <c r="S3104" s="29">
        <v>7080.7661710659677</v>
      </c>
      <c r="T3104" s="28">
        <v>-0.25213582705597681</v>
      </c>
      <c r="U3104" s="29">
        <v>7730.0448273873408</v>
      </c>
      <c r="V3104" s="28">
        <v>-0.31495205337327076</v>
      </c>
      <c r="W3104" s="29">
        <v>6601.5274936973574</v>
      </c>
      <c r="X3104" s="28">
        <v>-0.19784453804214755</v>
      </c>
      <c r="Y3104" s="27">
        <v>22095.011662440946</v>
      </c>
      <c r="Z3104" s="45">
        <v>65.00422014887387</v>
      </c>
      <c r="AA3104" s="29">
        <v>5253.0109382260034</v>
      </c>
      <c r="AB3104" s="29">
        <v>42.44039810826439</v>
      </c>
      <c r="AC3104" s="30">
        <v>2.0709348458585706</v>
      </c>
      <c r="AD3104" s="30">
        <v>2.0618170459506571</v>
      </c>
      <c r="AE3104" s="28">
        <v>4.422215795441488E-3</v>
      </c>
      <c r="AF3104" s="30">
        <v>2.0596357608860534</v>
      </c>
      <c r="AG3104" s="28">
        <v>5.4859627061710839E-3</v>
      </c>
      <c r="AH3104" s="30">
        <v>2.0497611958854964</v>
      </c>
      <c r="AI3104" s="28">
        <v>1.0329813060943972E-2</v>
      </c>
      <c r="AJ3104" s="30">
        <v>4.184726565333694</v>
      </c>
      <c r="AK3104" s="30">
        <v>4.2432329431794669</v>
      </c>
      <c r="AL3104" s="28">
        <v>-1.3788160732447048E-2</v>
      </c>
      <c r="AM3104" s="30">
        <v>4.2682983478371783</v>
      </c>
      <c r="AN3104" s="28">
        <v>-1.9579648771701159E-2</v>
      </c>
      <c r="AO3104" s="30">
        <v>4.2692776715844047</v>
      </c>
      <c r="AP3104" s="28">
        <v>-1.980454605083869E-2</v>
      </c>
    </row>
    <row r="3105" spans="1:42" x14ac:dyDescent="0.25">
      <c r="A3105" s="26" t="s">
        <v>466</v>
      </c>
      <c r="B3105" s="26" t="s">
        <v>445</v>
      </c>
      <c r="C3105" s="26" t="s">
        <v>495</v>
      </c>
      <c r="D3105" s="27">
        <v>119.79306657075882</v>
      </c>
      <c r="E3105" s="27">
        <v>337.45846447467807</v>
      </c>
      <c r="F3105" s="28">
        <v>-0.64501389302164702</v>
      </c>
      <c r="G3105" s="27">
        <v>276.32893089771272</v>
      </c>
      <c r="H3105" s="28">
        <v>-0.5664838054358412</v>
      </c>
      <c r="I3105" s="27">
        <v>285.11807570934297</v>
      </c>
      <c r="J3105" s="28">
        <v>-0.57984752010995233</v>
      </c>
      <c r="K3105" s="29">
        <v>10.096812129020691</v>
      </c>
      <c r="L3105" s="29">
        <v>30.566848942859707</v>
      </c>
      <c r="M3105" s="28">
        <v>-0.66968096227729534</v>
      </c>
      <c r="N3105" s="29">
        <v>22.524595924287397</v>
      </c>
      <c r="O3105" s="28">
        <v>-0.55174280759755201</v>
      </c>
      <c r="P3105" s="29">
        <v>30.210659350608324</v>
      </c>
      <c r="Q3105" s="28">
        <v>-0.66578643611042598</v>
      </c>
      <c r="R3105" s="29">
        <v>3.9938501337095929</v>
      </c>
      <c r="S3105" s="29">
        <v>11.313924534320321</v>
      </c>
      <c r="T3105" s="28">
        <v>-0.64699692652232088</v>
      </c>
      <c r="U3105" s="29">
        <v>28.17275757175122</v>
      </c>
      <c r="V3105" s="28">
        <v>-0.85823715965546021</v>
      </c>
      <c r="W3105" s="29">
        <v>33.658429462726396</v>
      </c>
      <c r="X3105" s="28">
        <v>-0.88134175606344278</v>
      </c>
      <c r="Y3105" s="27">
        <v>119.79306657075882</v>
      </c>
      <c r="Z3105" s="26"/>
      <c r="AA3105" s="29">
        <v>3.9938501337095929</v>
      </c>
      <c r="AB3105" s="26"/>
      <c r="AC3105" s="30">
        <v>11.864444444444445</v>
      </c>
      <c r="AD3105" s="30">
        <v>11.040014792022159</v>
      </c>
      <c r="AE3105" s="28">
        <v>7.4676498895458243E-2</v>
      </c>
      <c r="AF3105" s="30">
        <v>12.267875163068208</v>
      </c>
      <c r="AG3105" s="28">
        <v>-3.2885133999265848E-2</v>
      </c>
      <c r="AH3105" s="30">
        <v>9.4376647791899924</v>
      </c>
      <c r="AI3105" s="28">
        <v>0.25713772654920847</v>
      </c>
      <c r="AJ3105" s="30">
        <v>29.994382002384221</v>
      </c>
      <c r="AK3105" s="30">
        <v>29.826826531413726</v>
      </c>
      <c r="AL3105" s="28">
        <v>5.6176097310930706E-3</v>
      </c>
      <c r="AM3105" s="30">
        <v>9.8083735748603935</v>
      </c>
      <c r="AN3105" s="28">
        <v>2.058038294877155</v>
      </c>
      <c r="AO3105" s="30">
        <v>8.470926310601774</v>
      </c>
      <c r="AP3105" s="28">
        <v>2.5408621091231542</v>
      </c>
    </row>
    <row r="3106" spans="1:42" x14ac:dyDescent="0.25">
      <c r="A3106" s="26" t="s">
        <v>466</v>
      </c>
      <c r="B3106" s="26" t="s">
        <v>445</v>
      </c>
      <c r="C3106" s="26" t="s">
        <v>496</v>
      </c>
      <c r="D3106" s="27">
        <v>175298.48927478434</v>
      </c>
      <c r="E3106" s="27">
        <v>163561.32119722367</v>
      </c>
      <c r="F3106" s="28">
        <v>7.1760046884237899E-2</v>
      </c>
      <c r="G3106" s="27">
        <v>159974.65832901359</v>
      </c>
      <c r="H3106" s="28">
        <v>9.5789115012546736E-2</v>
      </c>
      <c r="I3106" s="27">
        <v>118201.70669390679</v>
      </c>
      <c r="J3106" s="28">
        <v>0.48304533139047179</v>
      </c>
      <c r="K3106" s="29">
        <v>53507.823284981881</v>
      </c>
      <c r="L3106" s="29">
        <v>52137.010215945767</v>
      </c>
      <c r="M3106" s="28">
        <v>2.6292513961931399E-2</v>
      </c>
      <c r="N3106" s="29">
        <v>51055.207118974882</v>
      </c>
      <c r="O3106" s="28">
        <v>4.8038511728913817E-2</v>
      </c>
      <c r="P3106" s="29">
        <v>40576.528885455278</v>
      </c>
      <c r="Q3106" s="28">
        <v>0.31868902428866569</v>
      </c>
      <c r="R3106" s="29">
        <v>34066.405160791881</v>
      </c>
      <c r="S3106" s="29">
        <v>33330.523391641043</v>
      </c>
      <c r="T3106" s="28">
        <v>2.2078314237795292E-2</v>
      </c>
      <c r="U3106" s="29">
        <v>31724.383560446498</v>
      </c>
      <c r="V3106" s="28">
        <v>7.3824022329164532E-2</v>
      </c>
      <c r="W3106" s="29">
        <v>23530.306973110328</v>
      </c>
      <c r="X3106" s="28">
        <v>0.44776713706803167</v>
      </c>
      <c r="Y3106" s="27">
        <v>172907.44167739846</v>
      </c>
      <c r="Z3106" s="45">
        <v>2391.0475973858729</v>
      </c>
      <c r="AA3106" s="29">
        <v>33343.921476773954</v>
      </c>
      <c r="AB3106" s="29">
        <v>722.48368401793027</v>
      </c>
      <c r="AC3106" s="30">
        <v>3.2761282091619979</v>
      </c>
      <c r="AD3106" s="30">
        <v>3.137144238224836</v>
      </c>
      <c r="AE3106" s="28">
        <v>4.430270347269924E-2</v>
      </c>
      <c r="AF3106" s="30">
        <v>3.133366160991605</v>
      </c>
      <c r="AG3106" s="28">
        <v>4.5561878451260689E-2</v>
      </c>
      <c r="AH3106" s="30">
        <v>2.913056142076174</v>
      </c>
      <c r="AI3106" s="28">
        <v>0.12463613791770506</v>
      </c>
      <c r="AJ3106" s="30">
        <v>5.145787718057818</v>
      </c>
      <c r="AK3106" s="30">
        <v>4.9072533087867196</v>
      </c>
      <c r="AL3106" s="28">
        <v>4.8608538068330154E-2</v>
      </c>
      <c r="AM3106" s="30">
        <v>5.0426404038459447</v>
      </c>
      <c r="AN3106" s="28">
        <v>2.0455020773086339E-2</v>
      </c>
      <c r="AO3106" s="30">
        <v>5.0233814131274981</v>
      </c>
      <c r="AP3106" s="28">
        <v>2.4367312545776048E-2</v>
      </c>
    </row>
    <row r="3107" spans="1:42" x14ac:dyDescent="0.25">
      <c r="A3107" s="26" t="s">
        <v>466</v>
      </c>
      <c r="B3107" s="26" t="s">
        <v>445</v>
      </c>
      <c r="C3107" s="26" t="s">
        <v>497</v>
      </c>
      <c r="D3107" s="26"/>
      <c r="E3107" s="26"/>
      <c r="F3107" s="26"/>
      <c r="G3107" s="27">
        <v>105.57816009521484</v>
      </c>
      <c r="H3107" s="28">
        <v>-1</v>
      </c>
      <c r="I3107" s="27">
        <v>61.77141233444214</v>
      </c>
      <c r="J3107" s="28">
        <v>-1</v>
      </c>
      <c r="K3107" s="26"/>
      <c r="L3107" s="26"/>
      <c r="M3107" s="26"/>
      <c r="N3107" s="29">
        <v>53.054351806640625</v>
      </c>
      <c r="O3107" s="28">
        <v>-1</v>
      </c>
      <c r="P3107" s="29">
        <v>31.040910720825195</v>
      </c>
      <c r="Q3107" s="28">
        <v>-1</v>
      </c>
      <c r="R3107" s="26"/>
      <c r="S3107" s="26"/>
      <c r="T3107" s="26"/>
      <c r="U3107" s="29">
        <v>11.608292175292968</v>
      </c>
      <c r="V3107" s="28">
        <v>-1</v>
      </c>
      <c r="W3107" s="29">
        <v>6.7917512657165515</v>
      </c>
      <c r="X3107" s="28">
        <v>-1</v>
      </c>
      <c r="Y3107" s="26"/>
      <c r="Z3107" s="26"/>
      <c r="AA3107" s="26"/>
      <c r="AB3107" s="26"/>
      <c r="AC3107" s="26"/>
      <c r="AD3107" s="26"/>
      <c r="AE3107" s="26"/>
      <c r="AF3107" s="30">
        <v>1.99</v>
      </c>
      <c r="AG3107" s="28">
        <v>-1</v>
      </c>
      <c r="AH3107" s="30">
        <v>1.99</v>
      </c>
      <c r="AI3107" s="28">
        <v>-1</v>
      </c>
      <c r="AJ3107" s="26"/>
      <c r="AK3107" s="26"/>
      <c r="AL3107" s="26"/>
      <c r="AM3107" s="30">
        <v>9.0950639853747717</v>
      </c>
      <c r="AN3107" s="28">
        <v>-1</v>
      </c>
      <c r="AO3107" s="30">
        <v>9.0950639853747735</v>
      </c>
      <c r="AP3107" s="28">
        <v>-1</v>
      </c>
    </row>
    <row r="3108" spans="1:42" x14ac:dyDescent="0.25">
      <c r="A3108" s="26" t="s">
        <v>466</v>
      </c>
      <c r="B3108" s="26" t="s">
        <v>445</v>
      </c>
      <c r="C3108" s="26" t="s">
        <v>498</v>
      </c>
      <c r="D3108" s="27">
        <v>49.092944307327272</v>
      </c>
      <c r="E3108" s="27">
        <v>41.223908805847167</v>
      </c>
      <c r="F3108" s="28">
        <v>0.19088523455019793</v>
      </c>
      <c r="G3108" s="27">
        <v>84.540955955982213</v>
      </c>
      <c r="H3108" s="28">
        <v>-0.41929986771277572</v>
      </c>
      <c r="I3108" s="27">
        <v>354.68793303012848</v>
      </c>
      <c r="J3108" s="28">
        <v>-0.86158834362386627</v>
      </c>
      <c r="K3108" s="29">
        <v>4.1172556396935311</v>
      </c>
      <c r="L3108" s="29">
        <v>1.121199694570393</v>
      </c>
      <c r="M3108" s="28">
        <v>2.6721876215557914</v>
      </c>
      <c r="N3108" s="29">
        <v>4.5933842828160047</v>
      </c>
      <c r="O3108" s="28">
        <v>-0.10365530376016782</v>
      </c>
      <c r="P3108" s="29">
        <v>3.3453611611696701</v>
      </c>
      <c r="Q3108" s="28">
        <v>0.23073576852729896</v>
      </c>
      <c r="R3108" s="29">
        <v>3.7694765400368913</v>
      </c>
      <c r="S3108" s="29">
        <v>1.0305977160959543</v>
      </c>
      <c r="T3108" s="28">
        <v>2.657563451931745</v>
      </c>
      <c r="U3108" s="29">
        <v>3.2210398763465933</v>
      </c>
      <c r="V3108" s="28">
        <v>0.17026695872897807</v>
      </c>
      <c r="W3108" s="29">
        <v>6.5996918601815118</v>
      </c>
      <c r="X3108" s="28">
        <v>-0.42884052469485762</v>
      </c>
      <c r="Y3108" s="27">
        <v>49.092944307327272</v>
      </c>
      <c r="Z3108" s="26"/>
      <c r="AA3108" s="29">
        <v>3.7694765400368913</v>
      </c>
      <c r="AB3108" s="26"/>
      <c r="AC3108" s="30">
        <v>11.92370564364119</v>
      </c>
      <c r="AD3108" s="30">
        <v>36.767677520321499</v>
      </c>
      <c r="AE3108" s="28">
        <v>-0.6757014190779127</v>
      </c>
      <c r="AF3108" s="30">
        <v>18.404938657593398</v>
      </c>
      <c r="AG3108" s="28">
        <v>-0.35214640670797454</v>
      </c>
      <c r="AH3108" s="30">
        <v>106.02380907241584</v>
      </c>
      <c r="AI3108" s="28">
        <v>-0.88753747155511908</v>
      </c>
      <c r="AJ3108" s="30">
        <v>13.02380948280071</v>
      </c>
      <c r="AK3108" s="30">
        <v>40.000000157199061</v>
      </c>
      <c r="AL3108" s="28">
        <v>-0.67440476420956397</v>
      </c>
      <c r="AM3108" s="30">
        <v>26.246479150041221</v>
      </c>
      <c r="AN3108" s="28">
        <v>-0.50378832115543948</v>
      </c>
      <c r="AO3108" s="30">
        <v>53.743105063752701</v>
      </c>
      <c r="AP3108" s="28">
        <v>-0.75766548160268699</v>
      </c>
    </row>
    <row r="3109" spans="1:42" x14ac:dyDescent="0.25">
      <c r="A3109" s="26" t="s">
        <v>466</v>
      </c>
      <c r="B3109" s="26" t="s">
        <v>445</v>
      </c>
      <c r="C3109" s="26" t="s">
        <v>499</v>
      </c>
      <c r="D3109" s="27">
        <v>717.93243833780286</v>
      </c>
      <c r="E3109" s="27">
        <v>715.82349506855007</v>
      </c>
      <c r="F3109" s="28">
        <v>2.9461777711708528E-3</v>
      </c>
      <c r="G3109" s="27">
        <v>952.51348354578022</v>
      </c>
      <c r="H3109" s="28">
        <v>-0.24627582628514338</v>
      </c>
      <c r="I3109" s="27">
        <v>1056.6068643140793</v>
      </c>
      <c r="J3109" s="28">
        <v>-0.32053021555574951</v>
      </c>
      <c r="K3109" s="29">
        <v>191.82587978498276</v>
      </c>
      <c r="L3109" s="29">
        <v>201.32387558273726</v>
      </c>
      <c r="M3109" s="28">
        <v>-4.7177692016221622E-2</v>
      </c>
      <c r="N3109" s="29">
        <v>218.64995469011677</v>
      </c>
      <c r="O3109" s="28">
        <v>-0.1226804503259588</v>
      </c>
      <c r="P3109" s="29">
        <v>338.85998284305549</v>
      </c>
      <c r="Q3109" s="28">
        <v>-0.43390813463557376</v>
      </c>
      <c r="R3109" s="29">
        <v>75.616788907316135</v>
      </c>
      <c r="S3109" s="29">
        <v>70.100979095149739</v>
      </c>
      <c r="T3109" s="28">
        <v>7.8683777079342279E-2</v>
      </c>
      <c r="U3109" s="29">
        <v>85.368171162595743</v>
      </c>
      <c r="V3109" s="28">
        <v>-0.11422737681362206</v>
      </c>
      <c r="W3109" s="29">
        <v>121.39240513909046</v>
      </c>
      <c r="X3109" s="28">
        <v>-0.37708797497936536</v>
      </c>
      <c r="Y3109" s="27">
        <v>717.93243833780286</v>
      </c>
      <c r="Z3109" s="26"/>
      <c r="AA3109" s="29">
        <v>75.616788907316135</v>
      </c>
      <c r="AB3109" s="26"/>
      <c r="AC3109" s="30">
        <v>3.7426255474106616</v>
      </c>
      <c r="AD3109" s="30">
        <v>3.5555817361283162</v>
      </c>
      <c r="AE3109" s="28">
        <v>5.2605684572454223E-2</v>
      </c>
      <c r="AF3109" s="30">
        <v>4.3563397252733793</v>
      </c>
      <c r="AG3109" s="28">
        <v>-0.14087840172387026</v>
      </c>
      <c r="AH3109" s="30">
        <v>3.1181222859338082</v>
      </c>
      <c r="AI3109" s="28">
        <v>0.20028183766045868</v>
      </c>
      <c r="AJ3109" s="30">
        <v>9.4943523615870031</v>
      </c>
      <c r="AK3109" s="30">
        <v>10.211319503782475</v>
      </c>
      <c r="AL3109" s="28">
        <v>-7.0212977072149491E-2</v>
      </c>
      <c r="AM3109" s="30">
        <v>11.157712184457878</v>
      </c>
      <c r="AN3109" s="28">
        <v>-0.14907714013163473</v>
      </c>
      <c r="AO3109" s="30">
        <v>8.7040607120637201</v>
      </c>
      <c r="AP3109" s="28">
        <v>9.0795741857354992E-2</v>
      </c>
    </row>
    <row r="3110" spans="1:42" x14ac:dyDescent="0.25">
      <c r="A3110" s="26" t="s">
        <v>466</v>
      </c>
      <c r="B3110" s="26" t="s">
        <v>445</v>
      </c>
      <c r="C3110" s="26" t="s">
        <v>500</v>
      </c>
      <c r="D3110" s="27">
        <v>18.06207503080368</v>
      </c>
      <c r="E3110" s="27">
        <v>122.29004595756531</v>
      </c>
      <c r="F3110" s="28">
        <v>-0.85230134726524487</v>
      </c>
      <c r="G3110" s="26"/>
      <c r="H3110" s="26"/>
      <c r="I3110" s="27">
        <v>307.67081650257109</v>
      </c>
      <c r="J3110" s="28">
        <v>-0.94129415575996711</v>
      </c>
      <c r="K3110" s="29">
        <v>0.89749442484221476</v>
      </c>
      <c r="L3110" s="29">
        <v>1.1325249671936035</v>
      </c>
      <c r="M3110" s="28">
        <v>-0.20752791254906669</v>
      </c>
      <c r="N3110" s="26"/>
      <c r="O3110" s="26"/>
      <c r="P3110" s="29">
        <v>7.7148126796084853</v>
      </c>
      <c r="Q3110" s="28">
        <v>-0.88366607692051424</v>
      </c>
      <c r="R3110" s="29">
        <v>0.25802964797799355</v>
      </c>
      <c r="S3110" s="29">
        <v>2.7180600292706458</v>
      </c>
      <c r="T3110" s="28">
        <v>-0.90506845132216152</v>
      </c>
      <c r="U3110" s="26"/>
      <c r="V3110" s="26"/>
      <c r="W3110" s="29">
        <v>6.8386462797035961</v>
      </c>
      <c r="X3110" s="28">
        <v>-0.96226889980495123</v>
      </c>
      <c r="Y3110" s="27">
        <v>18.06207503080368</v>
      </c>
      <c r="Z3110" s="26"/>
      <c r="AA3110" s="29">
        <v>0.25802964797799355</v>
      </c>
      <c r="AB3110" s="26"/>
      <c r="AC3110" s="30">
        <v>20.124999700114135</v>
      </c>
      <c r="AD3110" s="30">
        <v>107.98</v>
      </c>
      <c r="AE3110" s="28">
        <v>-0.81362289590559245</v>
      </c>
      <c r="AF3110" s="26"/>
      <c r="AG3110" s="26"/>
      <c r="AH3110" s="30">
        <v>39.880529739340979</v>
      </c>
      <c r="AI3110" s="28">
        <v>-0.4953677939673552</v>
      </c>
      <c r="AJ3110" s="30">
        <v>69.999998730161934</v>
      </c>
      <c r="AK3110" s="30">
        <v>44.991664878858536</v>
      </c>
      <c r="AL3110" s="28">
        <v>0.55584370835440555</v>
      </c>
      <c r="AM3110" s="26"/>
      <c r="AN3110" s="26"/>
      <c r="AO3110" s="30">
        <v>44.990017602709862</v>
      </c>
      <c r="AP3110" s="28">
        <v>0.55590067441862168</v>
      </c>
    </row>
    <row r="3111" spans="1:42" x14ac:dyDescent="0.25">
      <c r="A3111" s="26" t="s">
        <v>466</v>
      </c>
      <c r="B3111" s="26" t="s">
        <v>445</v>
      </c>
      <c r="C3111" s="26" t="s">
        <v>501</v>
      </c>
      <c r="D3111" s="27">
        <v>36071.39227653265</v>
      </c>
      <c r="E3111" s="27">
        <v>35885.528165860174</v>
      </c>
      <c r="F3111" s="28">
        <v>5.1793611567712092E-3</v>
      </c>
      <c r="G3111" s="27">
        <v>51355.739751688241</v>
      </c>
      <c r="H3111" s="28">
        <v>-0.29761712223516634</v>
      </c>
      <c r="I3111" s="27">
        <v>33297.393303346631</v>
      </c>
      <c r="J3111" s="28">
        <v>8.3309793890298661E-2</v>
      </c>
      <c r="K3111" s="29">
        <v>11772.859986468418</v>
      </c>
      <c r="L3111" s="29">
        <v>12900.669687005826</v>
      </c>
      <c r="M3111" s="28">
        <v>-8.7422570137842659E-2</v>
      </c>
      <c r="N3111" s="29">
        <v>18196.578536310764</v>
      </c>
      <c r="O3111" s="28">
        <v>-0.35301793340017162</v>
      </c>
      <c r="P3111" s="29">
        <v>12711.911453292665</v>
      </c>
      <c r="Q3111" s="28">
        <v>-7.3871775324631586E-2</v>
      </c>
      <c r="R3111" s="29">
        <v>5837.0349056823934</v>
      </c>
      <c r="S3111" s="29">
        <v>6105.7193888016718</v>
      </c>
      <c r="T3111" s="28">
        <v>-4.400537692774828E-2</v>
      </c>
      <c r="U3111" s="29">
        <v>8637.2618759117468</v>
      </c>
      <c r="V3111" s="28">
        <v>-0.32420308779091661</v>
      </c>
      <c r="W3111" s="29">
        <v>6262.0508264114424</v>
      </c>
      <c r="X3111" s="28">
        <v>-6.7871681739863868E-2</v>
      </c>
      <c r="Y3111" s="27">
        <v>34154.736666573444</v>
      </c>
      <c r="Z3111" s="45">
        <v>1916.6556099592085</v>
      </c>
      <c r="AA3111" s="29">
        <v>5476.4879412603123</v>
      </c>
      <c r="AB3111" s="29">
        <v>360.54696442208115</v>
      </c>
      <c r="AC3111" s="30">
        <v>3.0639447269391353</v>
      </c>
      <c r="AD3111" s="30">
        <v>2.7816794814927941</v>
      </c>
      <c r="AE3111" s="28">
        <v>0.10147295809036309</v>
      </c>
      <c r="AF3111" s="30">
        <v>2.8222745088704064</v>
      </c>
      <c r="AG3111" s="28">
        <v>8.5629593191292916E-2</v>
      </c>
      <c r="AH3111" s="30">
        <v>2.6193852455384965</v>
      </c>
      <c r="AI3111" s="28">
        <v>0.16971901409227252</v>
      </c>
      <c r="AJ3111" s="30">
        <v>6.1797458571674637</v>
      </c>
      <c r="AK3111" s="30">
        <v>5.8773628266763804</v>
      </c>
      <c r="AL3111" s="28">
        <v>5.1448760168185732E-2</v>
      </c>
      <c r="AM3111" s="30">
        <v>5.9458356698565593</v>
      </c>
      <c r="AN3111" s="28">
        <v>3.9340170213037082E-2</v>
      </c>
      <c r="AO3111" s="30">
        <v>5.3173304124118994</v>
      </c>
      <c r="AP3111" s="28">
        <v>0.16218955337860591</v>
      </c>
    </row>
    <row r="3112" spans="1:42" x14ac:dyDescent="0.25">
      <c r="A3112" s="26" t="s">
        <v>466</v>
      </c>
      <c r="B3112" s="26" t="s">
        <v>445</v>
      </c>
      <c r="C3112" s="26" t="s">
        <v>502</v>
      </c>
      <c r="D3112" s="27">
        <v>14930.087245315313</v>
      </c>
      <c r="E3112" s="27">
        <v>14102.445095887184</v>
      </c>
      <c r="F3112" s="28">
        <v>5.8687847660509718E-2</v>
      </c>
      <c r="G3112" s="27">
        <v>14264.991558094025</v>
      </c>
      <c r="H3112" s="28">
        <v>4.6624330937224408E-2</v>
      </c>
      <c r="I3112" s="27">
        <v>10909.602793931961</v>
      </c>
      <c r="J3112" s="28">
        <v>0.36852711572776869</v>
      </c>
      <c r="K3112" s="29">
        <v>3422.7254150134672</v>
      </c>
      <c r="L3112" s="29">
        <v>3519.9181296104625</v>
      </c>
      <c r="M3112" s="28">
        <v>-2.7612208869116878E-2</v>
      </c>
      <c r="N3112" s="29">
        <v>3607.5074391346029</v>
      </c>
      <c r="O3112" s="28">
        <v>-5.1221522682559639E-2</v>
      </c>
      <c r="P3112" s="29">
        <v>3055.9055119405198</v>
      </c>
      <c r="Q3112" s="28">
        <v>0.12003640218575162</v>
      </c>
      <c r="R3112" s="29">
        <v>1069.7474556818461</v>
      </c>
      <c r="S3112" s="29">
        <v>1156.8801724644879</v>
      </c>
      <c r="T3112" s="28">
        <v>-7.5316976517130624E-2</v>
      </c>
      <c r="U3112" s="29">
        <v>1214.172113366194</v>
      </c>
      <c r="V3112" s="28">
        <v>-0.11894908151361035</v>
      </c>
      <c r="W3112" s="29">
        <v>955.59381450283672</v>
      </c>
      <c r="X3112" s="28">
        <v>0.11945832993739045</v>
      </c>
      <c r="Y3112" s="27">
        <v>14437.209479384723</v>
      </c>
      <c r="Z3112" s="45">
        <v>492.87776593059067</v>
      </c>
      <c r="AA3112" s="29">
        <v>999.45384142172577</v>
      </c>
      <c r="AB3112" s="29">
        <v>70.293614260120307</v>
      </c>
      <c r="AC3112" s="30">
        <v>4.3620464498337705</v>
      </c>
      <c r="AD3112" s="30">
        <v>4.0064696327036033</v>
      </c>
      <c r="AE3112" s="28">
        <v>8.8750658242284147E-2</v>
      </c>
      <c r="AF3112" s="30">
        <v>3.9542514599820264</v>
      </c>
      <c r="AG3112" s="28">
        <v>0.1031282390557928</v>
      </c>
      <c r="AH3112" s="30">
        <v>3.570006582763841</v>
      </c>
      <c r="AI3112" s="28">
        <v>0.22185949765301138</v>
      </c>
      <c r="AJ3112" s="30">
        <v>13.956646651521156</v>
      </c>
      <c r="AK3112" s="30">
        <v>12.190065515467271</v>
      </c>
      <c r="AL3112" s="28">
        <v>0.14491974089986409</v>
      </c>
      <c r="AM3112" s="30">
        <v>11.748739244673878</v>
      </c>
      <c r="AN3112" s="28">
        <v>0.18792717762020306</v>
      </c>
      <c r="AO3112" s="30">
        <v>11.416569078157815</v>
      </c>
      <c r="AP3112" s="28">
        <v>0.22249044839776061</v>
      </c>
    </row>
    <row r="3113" spans="1:42" x14ac:dyDescent="0.25">
      <c r="A3113" s="26" t="s">
        <v>466</v>
      </c>
      <c r="B3113" s="26" t="s">
        <v>445</v>
      </c>
      <c r="C3113" s="26" t="s">
        <v>503</v>
      </c>
      <c r="D3113" s="27">
        <v>277131.93800959468</v>
      </c>
      <c r="E3113" s="27">
        <v>289974.81466174126</v>
      </c>
      <c r="F3113" s="28">
        <v>-4.4289627935887907E-2</v>
      </c>
      <c r="G3113" s="27">
        <v>321515.15332845924</v>
      </c>
      <c r="H3113" s="28">
        <v>-0.13804392999642776</v>
      </c>
      <c r="I3113" s="27">
        <v>243933.43984493733</v>
      </c>
      <c r="J3113" s="28">
        <v>0.13609654414647229</v>
      </c>
      <c r="K3113" s="29">
        <v>96749.203677440237</v>
      </c>
      <c r="L3113" s="29">
        <v>105321.2907224896</v>
      </c>
      <c r="M3113" s="28">
        <v>-8.138987840204033E-2</v>
      </c>
      <c r="N3113" s="29">
        <v>117000.85527577499</v>
      </c>
      <c r="O3113" s="28">
        <v>-0.1730897740072149</v>
      </c>
      <c r="P3113" s="29">
        <v>93800.493826677746</v>
      </c>
      <c r="Q3113" s="28">
        <v>3.143597363368944E-2</v>
      </c>
      <c r="R3113" s="29">
        <v>61467.467844892715</v>
      </c>
      <c r="S3113" s="29">
        <v>67162.676969700755</v>
      </c>
      <c r="T3113" s="28">
        <v>-8.4797232358342883E-2</v>
      </c>
      <c r="U3113" s="29">
        <v>72765.356168870829</v>
      </c>
      <c r="V3113" s="28">
        <v>-0.15526466053101481</v>
      </c>
      <c r="W3113" s="29">
        <v>60008.005433036291</v>
      </c>
      <c r="X3113" s="28">
        <v>2.4321128511512639E-2</v>
      </c>
      <c r="Y3113" s="27">
        <v>271799.64223236247</v>
      </c>
      <c r="Z3113" s="45">
        <v>5332.2957772322188</v>
      </c>
      <c r="AA3113" s="29">
        <v>59506.575082849064</v>
      </c>
      <c r="AB3113" s="29">
        <v>1960.892762043655</v>
      </c>
      <c r="AC3113" s="30">
        <v>2.8644363723503772</v>
      </c>
      <c r="AD3113" s="30">
        <v>2.7532402297062046</v>
      </c>
      <c r="AE3113" s="28">
        <v>4.0387373918344266E-2</v>
      </c>
      <c r="AF3113" s="30">
        <v>2.7479726756752085</v>
      </c>
      <c r="AG3113" s="28">
        <v>4.2381679303471302E-2</v>
      </c>
      <c r="AH3113" s="30">
        <v>2.6005560300745492</v>
      </c>
      <c r="AI3113" s="28">
        <v>0.10147073903586051</v>
      </c>
      <c r="AJ3113" s="30">
        <v>4.5085953224705895</v>
      </c>
      <c r="AK3113" s="30">
        <v>4.317499357456497</v>
      </c>
      <c r="AL3113" s="28">
        <v>4.4260797557285542E-2</v>
      </c>
      <c r="AM3113" s="30">
        <v>4.4185196123042427</v>
      </c>
      <c r="AN3113" s="28">
        <v>2.0385947799238708E-2</v>
      </c>
      <c r="AO3113" s="30">
        <v>4.0650149606646364</v>
      </c>
      <c r="AP3113" s="28">
        <v>0.10912145861658205</v>
      </c>
    </row>
    <row r="3114" spans="1:42" x14ac:dyDescent="0.25">
      <c r="A3114" s="26" t="s">
        <v>466</v>
      </c>
      <c r="B3114" s="26" t="s">
        <v>445</v>
      </c>
      <c r="C3114" s="26" t="s">
        <v>504</v>
      </c>
      <c r="D3114" s="27">
        <v>84.757128483057016</v>
      </c>
      <c r="E3114" s="27">
        <v>219.93634862899779</v>
      </c>
      <c r="F3114" s="28">
        <v>-0.6146288277885773</v>
      </c>
      <c r="G3114" s="27">
        <v>119.77958624243736</v>
      </c>
      <c r="H3114" s="28">
        <v>-0.29239087275267317</v>
      </c>
      <c r="I3114" s="27">
        <v>124.02869558334351</v>
      </c>
      <c r="J3114" s="28">
        <v>-0.31663291237225977</v>
      </c>
      <c r="K3114" s="29">
        <v>22.482234730450298</v>
      </c>
      <c r="L3114" s="29">
        <v>42.41306071668906</v>
      </c>
      <c r="M3114" s="28">
        <v>-0.46992189786473504</v>
      </c>
      <c r="N3114" s="29">
        <v>28.932650868110116</v>
      </c>
      <c r="O3114" s="28">
        <v>-0.22294590865745861</v>
      </c>
      <c r="P3114" s="29">
        <v>27.058737678845546</v>
      </c>
      <c r="Q3114" s="28">
        <v>-0.16913216731367137</v>
      </c>
      <c r="R3114" s="29">
        <v>9.0086001648110674</v>
      </c>
      <c r="S3114" s="29">
        <v>17.746666474211999</v>
      </c>
      <c r="T3114" s="28">
        <v>-0.49237789655304409</v>
      </c>
      <c r="U3114" s="29">
        <v>12.339758727060165</v>
      </c>
      <c r="V3114" s="28">
        <v>-0.26995329778564603</v>
      </c>
      <c r="W3114" s="29">
        <v>11.458430922640277</v>
      </c>
      <c r="X3114" s="28">
        <v>-0.21380159066881332</v>
      </c>
      <c r="Y3114" s="27">
        <v>84.757128483057016</v>
      </c>
      <c r="Z3114" s="26"/>
      <c r="AA3114" s="29">
        <v>9.0086001648110674</v>
      </c>
      <c r="AB3114" s="26"/>
      <c r="AC3114" s="30">
        <v>3.7699601262618527</v>
      </c>
      <c r="AD3114" s="30">
        <v>5.1855806893572129</v>
      </c>
      <c r="AE3114" s="28">
        <v>-0.27299171450571635</v>
      </c>
      <c r="AF3114" s="30">
        <v>4.1399451017625122</v>
      </c>
      <c r="AG3114" s="28">
        <v>-8.9369536649929138E-2</v>
      </c>
      <c r="AH3114" s="30">
        <v>4.5836837274308193</v>
      </c>
      <c r="AI3114" s="28">
        <v>-0.17752612299563331</v>
      </c>
      <c r="AJ3114" s="30">
        <v>9.4084682339583647</v>
      </c>
      <c r="AK3114" s="30">
        <v>12.393107682988873</v>
      </c>
      <c r="AL3114" s="28">
        <v>-0.24083059111374527</v>
      </c>
      <c r="AM3114" s="30">
        <v>9.7068013153101376</v>
      </c>
      <c r="AN3114" s="28">
        <v>-3.0734437809211604E-2</v>
      </c>
      <c r="AO3114" s="30">
        <v>10.824230334912604</v>
      </c>
      <c r="AP3114" s="28">
        <v>-0.13079563693206189</v>
      </c>
    </row>
    <row r="3115" spans="1:42" x14ac:dyDescent="0.25">
      <c r="A3115" s="26" t="s">
        <v>466</v>
      </c>
      <c r="B3115" s="26" t="s">
        <v>446</v>
      </c>
      <c r="C3115" s="26" t="s">
        <v>258</v>
      </c>
      <c r="D3115" s="27">
        <v>5464356.8321972359</v>
      </c>
      <c r="E3115" s="27">
        <v>5275748.1469638767</v>
      </c>
      <c r="F3115" s="28">
        <v>3.5750130593686702E-2</v>
      </c>
      <c r="G3115" s="27">
        <v>7096618.9830338946</v>
      </c>
      <c r="H3115" s="28">
        <v>-0.23000560615399501</v>
      </c>
      <c r="I3115" s="27">
        <v>4626060.1921165762</v>
      </c>
      <c r="J3115" s="28">
        <v>0.18121178827487566</v>
      </c>
      <c r="K3115" s="29">
        <v>1980686.0472895023</v>
      </c>
      <c r="L3115" s="29">
        <v>2073489.8990144683</v>
      </c>
      <c r="M3115" s="28">
        <v>-4.4757320384862125E-2</v>
      </c>
      <c r="N3115" s="29">
        <v>2801019.7835870925</v>
      </c>
      <c r="O3115" s="28">
        <v>-0.29286966879149978</v>
      </c>
      <c r="P3115" s="29">
        <v>1859967.3585270157</v>
      </c>
      <c r="Q3115" s="28">
        <v>6.4903659845992542E-2</v>
      </c>
      <c r="R3115" s="29">
        <v>2601329.3983757226</v>
      </c>
      <c r="S3115" s="29">
        <v>2633866.5638690637</v>
      </c>
      <c r="T3115" s="28">
        <v>-1.2353384161400012E-2</v>
      </c>
      <c r="U3115" s="29">
        <v>3967230.6945730895</v>
      </c>
      <c r="V3115" s="28">
        <v>-0.34429590849501895</v>
      </c>
      <c r="W3115" s="29">
        <v>2480372.2723047924</v>
      </c>
      <c r="X3115" s="28">
        <v>4.8765714494355038E-2</v>
      </c>
      <c r="Y3115" s="26"/>
      <c r="Z3115" s="26"/>
      <c r="AA3115" s="26"/>
      <c r="AB3115" s="26"/>
      <c r="AC3115" s="30">
        <v>2.7588202782944888</v>
      </c>
      <c r="AD3115" s="30">
        <v>2.5443809248704055</v>
      </c>
      <c r="AE3115" s="28">
        <v>8.427957910233333E-2</v>
      </c>
      <c r="AF3115" s="30">
        <v>2.5335840270095109</v>
      </c>
      <c r="AG3115" s="28">
        <v>8.8900249166329465E-2</v>
      </c>
      <c r="AH3115" s="30">
        <v>2.4871727833869852</v>
      </c>
      <c r="AI3115" s="28">
        <v>0.10921939027395562</v>
      </c>
      <c r="AJ3115" s="30">
        <v>2.1006016522202824</v>
      </c>
      <c r="AK3115" s="30">
        <v>2.0030430619894335</v>
      </c>
      <c r="AL3115" s="28">
        <v>4.8705188661272797E-2</v>
      </c>
      <c r="AM3115" s="30">
        <v>1.7888092549650825</v>
      </c>
      <c r="AN3115" s="28">
        <v>0.17430164585171831</v>
      </c>
      <c r="AO3115" s="30">
        <v>1.8650668868419433</v>
      </c>
      <c r="AP3115" s="28">
        <v>0.12628757018852144</v>
      </c>
    </row>
    <row r="3116" spans="1:42" x14ac:dyDescent="0.25">
      <c r="A3116" s="26" t="s">
        <v>466</v>
      </c>
      <c r="B3116" s="26" t="s">
        <v>446</v>
      </c>
      <c r="C3116" s="26" t="s">
        <v>492</v>
      </c>
      <c r="D3116" s="27">
        <v>230935.43865924238</v>
      </c>
      <c r="E3116" s="27">
        <v>239570.75697037936</v>
      </c>
      <c r="F3116" s="28">
        <v>-3.6044959828735054E-2</v>
      </c>
      <c r="G3116" s="27">
        <v>297353.9312044704</v>
      </c>
      <c r="H3116" s="28">
        <v>-0.22336510661282113</v>
      </c>
      <c r="I3116" s="27">
        <v>216596.17053363679</v>
      </c>
      <c r="J3116" s="28">
        <v>6.6202777686592315E-2</v>
      </c>
      <c r="K3116" s="29">
        <v>81754.286159756302</v>
      </c>
      <c r="L3116" s="29">
        <v>85574.240267776069</v>
      </c>
      <c r="M3116" s="28">
        <v>-4.4639065401766855E-2</v>
      </c>
      <c r="N3116" s="29">
        <v>107782.72076869976</v>
      </c>
      <c r="O3116" s="28">
        <v>-0.24148986426869032</v>
      </c>
      <c r="P3116" s="29">
        <v>99920.537194050325</v>
      </c>
      <c r="Q3116" s="28">
        <v>-0.18180697927008058</v>
      </c>
      <c r="R3116" s="29">
        <v>49326.358847018528</v>
      </c>
      <c r="S3116" s="29">
        <v>50415.231378887715</v>
      </c>
      <c r="T3116" s="28">
        <v>-2.1598086572011087E-2</v>
      </c>
      <c r="U3116" s="29">
        <v>63314.341960790975</v>
      </c>
      <c r="V3116" s="28">
        <v>-0.22092913991643257</v>
      </c>
      <c r="W3116" s="29">
        <v>58002.019413521084</v>
      </c>
      <c r="X3116" s="28">
        <v>-0.14957514676601308</v>
      </c>
      <c r="Y3116" s="26"/>
      <c r="Z3116" s="26"/>
      <c r="AA3116" s="26"/>
      <c r="AB3116" s="26"/>
      <c r="AC3116" s="30">
        <v>2.824750230317842</v>
      </c>
      <c r="AD3116" s="30">
        <v>2.7995662739245186</v>
      </c>
      <c r="AE3116" s="28">
        <v>8.9956635882813846E-3</v>
      </c>
      <c r="AF3116" s="30">
        <v>2.7588274733070421</v>
      </c>
      <c r="AG3116" s="28">
        <v>2.3895208253735926E-2</v>
      </c>
      <c r="AH3116" s="30">
        <v>2.1676842080321981</v>
      </c>
      <c r="AI3116" s="28">
        <v>0.30311888597561076</v>
      </c>
      <c r="AJ3116" s="30">
        <v>4.6817856427527689</v>
      </c>
      <c r="AK3116" s="30">
        <v>4.7519519482103165</v>
      </c>
      <c r="AL3116" s="28">
        <v>-1.4765785980637647E-2</v>
      </c>
      <c r="AM3116" s="30">
        <v>4.6964703729940753</v>
      </c>
      <c r="AN3116" s="28">
        <v>-3.1267588369656217E-3</v>
      </c>
      <c r="AO3116" s="30">
        <v>3.7342867149060881</v>
      </c>
      <c r="AP3116" s="28">
        <v>0.25372956073902025</v>
      </c>
    </row>
    <row r="3117" spans="1:42" x14ac:dyDescent="0.25">
      <c r="A3117" s="26" t="s">
        <v>466</v>
      </c>
      <c r="B3117" s="26" t="s">
        <v>446</v>
      </c>
      <c r="C3117" s="26" t="s">
        <v>399</v>
      </c>
      <c r="D3117" s="27">
        <v>169141.458229115</v>
      </c>
      <c r="E3117" s="27">
        <v>171817.9454132712</v>
      </c>
      <c r="F3117" s="28">
        <v>-1.5577460070998302E-2</v>
      </c>
      <c r="G3117" s="27">
        <v>217404.52559304953</v>
      </c>
      <c r="H3117" s="28">
        <v>-0.22199660854473727</v>
      </c>
      <c r="I3117" s="27">
        <v>164715.24637001156</v>
      </c>
      <c r="J3117" s="28">
        <v>2.6871901397400234E-2</v>
      </c>
      <c r="K3117" s="29">
        <v>61030.430648376721</v>
      </c>
      <c r="L3117" s="29">
        <v>61041.558722646107</v>
      </c>
      <c r="M3117" s="28">
        <v>-1.823032455633672E-4</v>
      </c>
      <c r="N3117" s="29">
        <v>77822.578157191369</v>
      </c>
      <c r="O3117" s="28">
        <v>-0.21577475208925512</v>
      </c>
      <c r="P3117" s="29">
        <v>80034.795437514418</v>
      </c>
      <c r="Q3117" s="28">
        <v>-0.23745128209860894</v>
      </c>
      <c r="R3117" s="29">
        <v>36596.58575135564</v>
      </c>
      <c r="S3117" s="29">
        <v>37241.34167181512</v>
      </c>
      <c r="T3117" s="28">
        <v>-1.7312907954319008E-2</v>
      </c>
      <c r="U3117" s="29">
        <v>46899.287375209416</v>
      </c>
      <c r="V3117" s="28">
        <v>-0.21967714650819409</v>
      </c>
      <c r="W3117" s="29">
        <v>46647.379536826185</v>
      </c>
      <c r="X3117" s="28">
        <v>-0.21546320254786996</v>
      </c>
      <c r="Y3117" s="26"/>
      <c r="Z3117" s="26"/>
      <c r="AA3117" s="26"/>
      <c r="AB3117" s="26"/>
      <c r="AC3117" s="30">
        <v>2.7714282273971436</v>
      </c>
      <c r="AD3117" s="30">
        <v>2.8147699535976565</v>
      </c>
      <c r="AE3117" s="28">
        <v>-1.5397963924233427E-2</v>
      </c>
      <c r="AF3117" s="30">
        <v>2.793591920765218</v>
      </c>
      <c r="AG3117" s="28">
        <v>-7.9337619798110614E-3</v>
      </c>
      <c r="AH3117" s="30">
        <v>2.058045447228134</v>
      </c>
      <c r="AI3117" s="28">
        <v>0.34663120832915756</v>
      </c>
      <c r="AJ3117" s="30">
        <v>4.6217824629405362</v>
      </c>
      <c r="AK3117" s="30">
        <v>4.6136346785622369</v>
      </c>
      <c r="AL3117" s="28">
        <v>1.7660228747973714E-3</v>
      </c>
      <c r="AM3117" s="30">
        <v>4.6355613861196492</v>
      </c>
      <c r="AN3117" s="28">
        <v>-2.9724389413483977E-3</v>
      </c>
      <c r="AO3117" s="30">
        <v>3.5310717987915194</v>
      </c>
      <c r="AP3117" s="28">
        <v>0.30888940420931221</v>
      </c>
    </row>
    <row r="3118" spans="1:42" x14ac:dyDescent="0.25">
      <c r="A3118" s="26" t="s">
        <v>466</v>
      </c>
      <c r="B3118" s="26" t="s">
        <v>446</v>
      </c>
      <c r="C3118" s="26" t="s">
        <v>400</v>
      </c>
      <c r="D3118" s="27">
        <v>48132.454706935881</v>
      </c>
      <c r="E3118" s="27">
        <v>54505.86408932924</v>
      </c>
      <c r="F3118" s="28">
        <v>-0.11693070991312103</v>
      </c>
      <c r="G3118" s="27">
        <v>66027.170641747711</v>
      </c>
      <c r="H3118" s="28">
        <v>-0.27102048688267349</v>
      </c>
      <c r="I3118" s="27">
        <v>41692.236455796956</v>
      </c>
      <c r="J3118" s="28">
        <v>0.15447044338739155</v>
      </c>
      <c r="K3118" s="29">
        <v>16283.86219529662</v>
      </c>
      <c r="L3118" s="29">
        <v>19473.919422128449</v>
      </c>
      <c r="M3118" s="28">
        <v>-0.16381177089635732</v>
      </c>
      <c r="N3118" s="29">
        <v>24331.338096671927</v>
      </c>
      <c r="O3118" s="28">
        <v>-0.33074530752897846</v>
      </c>
      <c r="P3118" s="29">
        <v>16164.321197058674</v>
      </c>
      <c r="Q3118" s="28">
        <v>7.3953614742385968E-3</v>
      </c>
      <c r="R3118" s="29">
        <v>11019.729856499498</v>
      </c>
      <c r="S3118" s="29">
        <v>11600.00999816978</v>
      </c>
      <c r="T3118" s="28">
        <v>-5.0024107027652337E-2</v>
      </c>
      <c r="U3118" s="29">
        <v>14477.34011148518</v>
      </c>
      <c r="V3118" s="28">
        <v>-0.23882911006854685</v>
      </c>
      <c r="W3118" s="29">
        <v>10040.108238097002</v>
      </c>
      <c r="X3118" s="28">
        <v>9.7570822462385437E-2</v>
      </c>
      <c r="Y3118" s="26"/>
      <c r="Z3118" s="26"/>
      <c r="AA3118" s="26"/>
      <c r="AB3118" s="26"/>
      <c r="AC3118" s="30">
        <v>2.9558377570180068</v>
      </c>
      <c r="AD3118" s="30">
        <v>2.7989159710393774</v>
      </c>
      <c r="AE3118" s="28">
        <v>5.6065200814283997E-2</v>
      </c>
      <c r="AF3118" s="30">
        <v>2.7136678788240993</v>
      </c>
      <c r="AG3118" s="28">
        <v>8.9240794750036156E-2</v>
      </c>
      <c r="AH3118" s="30">
        <v>2.5792754268817331</v>
      </c>
      <c r="AI3118" s="28">
        <v>0.14599539320681479</v>
      </c>
      <c r="AJ3118" s="30">
        <v>4.3678434347959163</v>
      </c>
      <c r="AK3118" s="30">
        <v>4.6987773370823849</v>
      </c>
      <c r="AL3118" s="28">
        <v>-7.0429790250915697E-2</v>
      </c>
      <c r="AM3118" s="30">
        <v>4.5607252529328202</v>
      </c>
      <c r="AN3118" s="28">
        <v>-4.2291917938461494E-2</v>
      </c>
      <c r="AO3118" s="30">
        <v>4.1525684252682202</v>
      </c>
      <c r="AP3118" s="28">
        <v>5.184141174357438E-2</v>
      </c>
    </row>
    <row r="3119" spans="1:42" x14ac:dyDescent="0.25">
      <c r="A3119" s="26" t="s">
        <v>466</v>
      </c>
      <c r="B3119" s="26" t="s">
        <v>446</v>
      </c>
      <c r="C3119" s="26" t="s">
        <v>161</v>
      </c>
      <c r="D3119" s="27">
        <v>13661.5257231915</v>
      </c>
      <c r="E3119" s="27">
        <v>13246.947467778922</v>
      </c>
      <c r="F3119" s="28">
        <v>3.1296134933800658E-2</v>
      </c>
      <c r="G3119" s="27">
        <v>13922.234969673156</v>
      </c>
      <c r="H3119" s="28">
        <v>-1.8726105905377956E-2</v>
      </c>
      <c r="I3119" s="27">
        <v>10188.687707828283</v>
      </c>
      <c r="J3119" s="28">
        <v>0.34085233692018341</v>
      </c>
      <c r="K3119" s="29">
        <v>4439.9933160829623</v>
      </c>
      <c r="L3119" s="29">
        <v>5058.7621230015038</v>
      </c>
      <c r="M3119" s="28">
        <v>-0.12231624889122258</v>
      </c>
      <c r="N3119" s="29">
        <v>5628.8045148364645</v>
      </c>
      <c r="O3119" s="28">
        <v>-0.21120136533788314</v>
      </c>
      <c r="P3119" s="29">
        <v>3721.4205594772361</v>
      </c>
      <c r="Q3119" s="28">
        <v>0.19309098370399372</v>
      </c>
      <c r="R3119" s="29">
        <v>1710.0432391633942</v>
      </c>
      <c r="S3119" s="29">
        <v>1573.8797089028064</v>
      </c>
      <c r="T3119" s="28">
        <v>8.6514572549836743E-2</v>
      </c>
      <c r="U3119" s="29">
        <v>1937.7144740963904</v>
      </c>
      <c r="V3119" s="28">
        <v>-0.11749472792639666</v>
      </c>
      <c r="W3119" s="29">
        <v>1314.5316385978924</v>
      </c>
      <c r="X3119" s="28">
        <v>0.30087644066700664</v>
      </c>
      <c r="Y3119" s="26"/>
      <c r="Z3119" s="26"/>
      <c r="AA3119" s="26"/>
      <c r="AB3119" s="26"/>
      <c r="AC3119" s="30">
        <v>3.0769248398878064</v>
      </c>
      <c r="AD3119" s="30">
        <v>2.6186144249690755</v>
      </c>
      <c r="AE3119" s="28">
        <v>0.17502019791407181</v>
      </c>
      <c r="AF3119" s="30">
        <v>2.4733910962757326</v>
      </c>
      <c r="AG3119" s="28">
        <v>0.2440106396925398</v>
      </c>
      <c r="AH3119" s="30">
        <v>2.7378490404372711</v>
      </c>
      <c r="AI3119" s="28">
        <v>0.12384751476158101</v>
      </c>
      <c r="AJ3119" s="30">
        <v>7.9889943191583503</v>
      </c>
      <c r="AK3119" s="30">
        <v>8.4167470949947774</v>
      </c>
      <c r="AL3119" s="28">
        <v>-5.0821626337186794E-2</v>
      </c>
      <c r="AM3119" s="30">
        <v>7.1848743227071559</v>
      </c>
      <c r="AN3119" s="28">
        <v>0.11191844983423646</v>
      </c>
      <c r="AO3119" s="30">
        <v>7.7508120829223675</v>
      </c>
      <c r="AP3119" s="28">
        <v>3.072997173557827E-2</v>
      </c>
    </row>
    <row r="3120" spans="1:42" x14ac:dyDescent="0.25">
      <c r="A3120" s="26" t="s">
        <v>466</v>
      </c>
      <c r="B3120" s="26" t="s">
        <v>446</v>
      </c>
      <c r="C3120" s="26" t="s">
        <v>493</v>
      </c>
      <c r="D3120" s="27">
        <v>3624.2752711176872</v>
      </c>
      <c r="E3120" s="27">
        <v>3154.1846297442912</v>
      </c>
      <c r="F3120" s="28">
        <v>0.14903713528383597</v>
      </c>
      <c r="G3120" s="27">
        <v>4963.2686739778519</v>
      </c>
      <c r="H3120" s="28">
        <v>-0.26978056011362722</v>
      </c>
      <c r="I3120" s="27">
        <v>2352.7540991520882</v>
      </c>
      <c r="J3120" s="28">
        <v>0.54043946727107772</v>
      </c>
      <c r="K3120" s="29">
        <v>1383.306633990004</v>
      </c>
      <c r="L3120" s="29">
        <v>1489.983523113508</v>
      </c>
      <c r="M3120" s="28">
        <v>-7.1596019330864291E-2</v>
      </c>
      <c r="N3120" s="29">
        <v>2206.4162161514628</v>
      </c>
      <c r="O3120" s="28">
        <v>-0.37305272510966497</v>
      </c>
      <c r="P3120" s="29">
        <v>1142.7868292426895</v>
      </c>
      <c r="Q3120" s="28">
        <v>0.21046777806032643</v>
      </c>
      <c r="R3120" s="29">
        <v>663.30993198460851</v>
      </c>
      <c r="S3120" s="29">
        <v>399.49170141826858</v>
      </c>
      <c r="T3120" s="28">
        <v>0.66038475800557805</v>
      </c>
      <c r="U3120" s="29">
        <v>781.43628364254221</v>
      </c>
      <c r="V3120" s="28">
        <v>-0.15116568571311573</v>
      </c>
      <c r="W3120" s="29">
        <v>317.64259055316592</v>
      </c>
      <c r="X3120" s="28">
        <v>1.0882273086536423</v>
      </c>
      <c r="Y3120" s="26"/>
      <c r="Z3120" s="26"/>
      <c r="AA3120" s="26"/>
      <c r="AB3120" s="26"/>
      <c r="AC3120" s="30">
        <v>2.6200085953927963</v>
      </c>
      <c r="AD3120" s="30">
        <v>2.1169258456987672</v>
      </c>
      <c r="AE3120" s="28">
        <v>0.23764779041089587</v>
      </c>
      <c r="AF3120" s="30">
        <v>2.2494707198241244</v>
      </c>
      <c r="AG3120" s="28">
        <v>0.16472224879532663</v>
      </c>
      <c r="AH3120" s="30">
        <v>2.0587865023884016</v>
      </c>
      <c r="AI3120" s="28">
        <v>0.27259849059303626</v>
      </c>
      <c r="AJ3120" s="30">
        <v>5.4639243230897154</v>
      </c>
      <c r="AK3120" s="30">
        <v>7.8954947463147773</v>
      </c>
      <c r="AL3120" s="28">
        <v>-0.30796935484758542</v>
      </c>
      <c r="AM3120" s="30">
        <v>6.3514694388675634</v>
      </c>
      <c r="AN3120" s="28">
        <v>-0.13973854779912048</v>
      </c>
      <c r="AO3120" s="30">
        <v>7.4069226518233311</v>
      </c>
      <c r="AP3120" s="28">
        <v>-0.26232194125252756</v>
      </c>
    </row>
    <row r="3121" spans="1:42" x14ac:dyDescent="0.25">
      <c r="A3121" s="26" t="s">
        <v>466</v>
      </c>
      <c r="B3121" s="26" t="s">
        <v>446</v>
      </c>
      <c r="C3121" s="26" t="s">
        <v>495</v>
      </c>
      <c r="D3121" s="27">
        <v>111.80809979438781</v>
      </c>
      <c r="E3121" s="27">
        <v>39.149498462677002</v>
      </c>
      <c r="F3121" s="28">
        <v>1.8559267470815639</v>
      </c>
      <c r="G3121" s="27">
        <v>18.039623737335205</v>
      </c>
      <c r="H3121" s="28">
        <v>5.1979175077242488</v>
      </c>
      <c r="I3121" s="27">
        <v>120.2646577835083</v>
      </c>
      <c r="J3121" s="28">
        <v>-7.0316235417585152E-2</v>
      </c>
      <c r="K3121" s="29">
        <v>9.5735135950531003</v>
      </c>
      <c r="L3121" s="29">
        <v>3.3578223968648899</v>
      </c>
      <c r="M3121" s="28">
        <v>1.8511077905703521</v>
      </c>
      <c r="N3121" s="29">
        <v>1.5484009944447905</v>
      </c>
      <c r="O3121" s="28">
        <v>5.1828387022483611</v>
      </c>
      <c r="P3121" s="29">
        <v>10.860971234709993</v>
      </c>
      <c r="Q3121" s="28">
        <v>-0.11853982593585886</v>
      </c>
      <c r="R3121" s="29">
        <v>2.7959344532543184</v>
      </c>
      <c r="S3121" s="29">
        <v>0.97873747054189408</v>
      </c>
      <c r="T3121" s="28">
        <v>1.8566745806782112</v>
      </c>
      <c r="U3121" s="29">
        <v>0.45099061135413621</v>
      </c>
      <c r="V3121" s="28">
        <v>5.1995402628433807</v>
      </c>
      <c r="W3121" s="29">
        <v>3.1758977849833414</v>
      </c>
      <c r="X3121" s="28">
        <v>-0.11963966016967262</v>
      </c>
      <c r="Y3121" s="26"/>
      <c r="Z3121" s="26"/>
      <c r="AA3121" s="26"/>
      <c r="AB3121" s="26"/>
      <c r="AC3121" s="30">
        <v>11.678899150690313</v>
      </c>
      <c r="AD3121" s="30">
        <v>11.659192725389483</v>
      </c>
      <c r="AE3121" s="28">
        <v>1.6902049537200722E-3</v>
      </c>
      <c r="AF3121" s="30">
        <v>11.650485760507836</v>
      </c>
      <c r="AG3121" s="28">
        <v>2.4388159229198096E-3</v>
      </c>
      <c r="AH3121" s="30">
        <v>11.073103425516951</v>
      </c>
      <c r="AI3121" s="28">
        <v>5.4708757056974762E-2</v>
      </c>
      <c r="AJ3121" s="30">
        <v>39.989528246718784</v>
      </c>
      <c r="AK3121" s="30">
        <v>39.999999633202187</v>
      </c>
      <c r="AL3121" s="28">
        <v>-2.6178466448561387E-4</v>
      </c>
      <c r="AM3121" s="30">
        <v>39.999998410542872</v>
      </c>
      <c r="AN3121" s="28">
        <v>-2.6175410600338012E-4</v>
      </c>
      <c r="AO3121" s="30">
        <v>37.867924576212118</v>
      </c>
      <c r="AP3121" s="28">
        <v>5.6026404780562367E-2</v>
      </c>
    </row>
    <row r="3122" spans="1:42" x14ac:dyDescent="0.25">
      <c r="A3122" s="26" t="s">
        <v>466</v>
      </c>
      <c r="B3122" s="26" t="s">
        <v>446</v>
      </c>
      <c r="C3122" s="26" t="s">
        <v>496</v>
      </c>
      <c r="D3122" s="27">
        <v>30095.869619569778</v>
      </c>
      <c r="E3122" s="27">
        <v>23679.84043712735</v>
      </c>
      <c r="F3122" s="28">
        <v>0.27094900404746008</v>
      </c>
      <c r="G3122" s="27">
        <v>38020.164956196546</v>
      </c>
      <c r="H3122" s="28">
        <v>-0.20842348647767406</v>
      </c>
      <c r="I3122" s="27">
        <v>21456.041064790486</v>
      </c>
      <c r="J3122" s="28">
        <v>0.40267580252525292</v>
      </c>
      <c r="K3122" s="29">
        <v>10146.909728478806</v>
      </c>
      <c r="L3122" s="29">
        <v>8647.1084619006106</v>
      </c>
      <c r="M3122" s="28">
        <v>0.17344540931646221</v>
      </c>
      <c r="N3122" s="29">
        <v>14219.789055980114</v>
      </c>
      <c r="O3122" s="28">
        <v>-0.28642332959140937</v>
      </c>
      <c r="P3122" s="29">
        <v>9264.2874026855643</v>
      </c>
      <c r="Q3122" s="28">
        <v>9.5271475012463872E-2</v>
      </c>
      <c r="R3122" s="29">
        <v>7934.0522533624298</v>
      </c>
      <c r="S3122" s="29">
        <v>5997.9566460093947</v>
      </c>
      <c r="T3122" s="28">
        <v>0.32279253112660838</v>
      </c>
      <c r="U3122" s="29">
        <v>9156.6338271677905</v>
      </c>
      <c r="V3122" s="28">
        <v>-0.13351867038495668</v>
      </c>
      <c r="W3122" s="29">
        <v>5430.2766506148855</v>
      </c>
      <c r="X3122" s="28">
        <v>0.46107698812435916</v>
      </c>
      <c r="Y3122" s="26"/>
      <c r="Z3122" s="26"/>
      <c r="AA3122" s="26"/>
      <c r="AB3122" s="26"/>
      <c r="AC3122" s="30">
        <v>2.9660133405051647</v>
      </c>
      <c r="AD3122" s="30">
        <v>2.7384692283508825</v>
      </c>
      <c r="AE3122" s="28">
        <v>8.3091717737252171E-2</v>
      </c>
      <c r="AF3122" s="30">
        <v>2.6737502790315455</v>
      </c>
      <c r="AG3122" s="28">
        <v>0.10930828647897489</v>
      </c>
      <c r="AH3122" s="30">
        <v>2.3159947583848419</v>
      </c>
      <c r="AI3122" s="28">
        <v>0.28066496254665146</v>
      </c>
      <c r="AJ3122" s="30">
        <v>3.7932532656077766</v>
      </c>
      <c r="AK3122" s="30">
        <v>3.9479845945339065</v>
      </c>
      <c r="AL3122" s="28">
        <v>-3.9192485487496487E-2</v>
      </c>
      <c r="AM3122" s="30">
        <v>4.1521989056055162</v>
      </c>
      <c r="AN3122" s="28">
        <v>-8.6447120708297187E-2</v>
      </c>
      <c r="AO3122" s="30">
        <v>3.951187470782167</v>
      </c>
      <c r="AP3122" s="28">
        <v>-3.9971326681476377E-2</v>
      </c>
    </row>
    <row r="3123" spans="1:42" x14ac:dyDescent="0.25">
      <c r="A3123" s="26" t="s">
        <v>466</v>
      </c>
      <c r="B3123" s="26" t="s">
        <v>446</v>
      </c>
      <c r="C3123" s="26" t="s">
        <v>498</v>
      </c>
      <c r="D3123" s="27">
        <v>50.487841868400572</v>
      </c>
      <c r="E3123" s="27">
        <v>7.5287497043609619</v>
      </c>
      <c r="F3123" s="28">
        <v>5.7060061565276818</v>
      </c>
      <c r="G3123" s="27">
        <v>2.8562737584114073</v>
      </c>
      <c r="H3123" s="28">
        <v>16.676121457097562</v>
      </c>
      <c r="I3123" s="26"/>
      <c r="J3123" s="26"/>
      <c r="K3123" s="29">
        <v>1.0978800058364868</v>
      </c>
      <c r="L3123" s="29">
        <v>0.16563249259844426</v>
      </c>
      <c r="M3123" s="28">
        <v>5.62840961101855</v>
      </c>
      <c r="N3123" s="29">
        <v>1.6836982646546936</v>
      </c>
      <c r="O3123" s="28">
        <v>-0.34793541759594981</v>
      </c>
      <c r="P3123" s="26"/>
      <c r="Q3123" s="26"/>
      <c r="R3123" s="29">
        <v>1.0100496018795013</v>
      </c>
      <c r="S3123" s="29">
        <v>0.1505749963309615</v>
      </c>
      <c r="T3123" s="28">
        <v>5.7079503668685341</v>
      </c>
      <c r="U3123" s="29">
        <v>1.5484010364465626</v>
      </c>
      <c r="V3123" s="28">
        <v>-0.34768217141117919</v>
      </c>
      <c r="W3123" s="26"/>
      <c r="X3123" s="26"/>
      <c r="Y3123" s="26"/>
      <c r="Z3123" s="26"/>
      <c r="AA3123" s="26"/>
      <c r="AB3123" s="26"/>
      <c r="AC3123" s="30">
        <v>45.986666666666665</v>
      </c>
      <c r="AD3123" s="30">
        <v>45.454545700845642</v>
      </c>
      <c r="AE3123" s="28">
        <v>1.1706661184628726E-2</v>
      </c>
      <c r="AF3123" s="30">
        <v>1.6964285218867259</v>
      </c>
      <c r="AG3123" s="28">
        <v>26.10793061621095</v>
      </c>
      <c r="AH3123" s="26"/>
      <c r="AI3123" s="26"/>
      <c r="AJ3123" s="30">
        <v>49.985507419093821</v>
      </c>
      <c r="AK3123" s="30">
        <v>49.999999254941955</v>
      </c>
      <c r="AL3123" s="28">
        <v>-2.8983672128157171E-4</v>
      </c>
      <c r="AM3123" s="30">
        <v>1.8446601953756707</v>
      </c>
      <c r="AN3123" s="28">
        <v>26.09740663586776</v>
      </c>
      <c r="AO3123" s="26"/>
      <c r="AP3123" s="26"/>
    </row>
    <row r="3124" spans="1:42" x14ac:dyDescent="0.25">
      <c r="A3124" s="26" t="s">
        <v>466</v>
      </c>
      <c r="B3124" s="26" t="s">
        <v>446</v>
      </c>
      <c r="C3124" s="26" t="s">
        <v>499</v>
      </c>
      <c r="D3124" s="27">
        <v>1163.004594269991</v>
      </c>
      <c r="E3124" s="27">
        <v>446.90255338549616</v>
      </c>
      <c r="F3124" s="28">
        <v>1.6023673068316269</v>
      </c>
      <c r="G3124" s="27">
        <v>945.17721984863283</v>
      </c>
      <c r="H3124" s="28">
        <v>0.23046193861532396</v>
      </c>
      <c r="I3124" s="27">
        <v>604.61081230759623</v>
      </c>
      <c r="J3124" s="28">
        <v>0.92355904094932306</v>
      </c>
      <c r="K3124" s="29">
        <v>502.00937946608036</v>
      </c>
      <c r="L3124" s="29">
        <v>199.65399860075701</v>
      </c>
      <c r="M3124" s="28">
        <v>1.5143968214227237</v>
      </c>
      <c r="N3124" s="29">
        <v>499.23858836213657</v>
      </c>
      <c r="O3124" s="28">
        <v>5.550033928735338E-3</v>
      </c>
      <c r="P3124" s="29">
        <v>326.38149721141087</v>
      </c>
      <c r="Q3124" s="28">
        <v>0.53810612352485165</v>
      </c>
      <c r="R3124" s="29">
        <v>207.5939457557443</v>
      </c>
      <c r="S3124" s="29">
        <v>71.635496890169222</v>
      </c>
      <c r="T3124" s="28">
        <v>1.8979200922417709</v>
      </c>
      <c r="U3124" s="29">
        <v>200.71261157939617</v>
      </c>
      <c r="V3124" s="28">
        <v>3.4284513176323625E-2</v>
      </c>
      <c r="W3124" s="29">
        <v>133.25757010952094</v>
      </c>
      <c r="X3124" s="28">
        <v>0.55783979540620632</v>
      </c>
      <c r="Y3124" s="26"/>
      <c r="Z3124" s="26"/>
      <c r="AA3124" s="26"/>
      <c r="AB3124" s="26"/>
      <c r="AC3124" s="30">
        <v>2.3166989340058191</v>
      </c>
      <c r="AD3124" s="30">
        <v>2.2383851889646134</v>
      </c>
      <c r="AE3124" s="28">
        <v>3.4986715167388362E-2</v>
      </c>
      <c r="AF3124" s="30">
        <v>1.8932375058376343</v>
      </c>
      <c r="AG3124" s="28">
        <v>0.22367052568020548</v>
      </c>
      <c r="AH3124" s="30">
        <v>1.8524665689488049</v>
      </c>
      <c r="AI3124" s="28">
        <v>0.25060229039406962</v>
      </c>
      <c r="AJ3124" s="30">
        <v>5.6023049710630097</v>
      </c>
      <c r="AK3124" s="30">
        <v>6.2385629022812861</v>
      </c>
      <c r="AL3124" s="28">
        <v>-0.10198790028799946</v>
      </c>
      <c r="AM3124" s="30">
        <v>4.7091072773707978</v>
      </c>
      <c r="AN3124" s="28">
        <v>0.18967452663149026</v>
      </c>
      <c r="AO3124" s="30">
        <v>4.5371592158755583</v>
      </c>
      <c r="AP3124" s="28">
        <v>0.2347604975951687</v>
      </c>
    </row>
    <row r="3125" spans="1:42" x14ac:dyDescent="0.25">
      <c r="A3125" s="26" t="s">
        <v>466</v>
      </c>
      <c r="B3125" s="26" t="s">
        <v>446</v>
      </c>
      <c r="C3125" s="26" t="s">
        <v>500</v>
      </c>
      <c r="D3125" s="26"/>
      <c r="E3125" s="26"/>
      <c r="F3125" s="26"/>
      <c r="G3125" s="27">
        <v>32.320992529392242</v>
      </c>
      <c r="H3125" s="28">
        <v>-1</v>
      </c>
      <c r="I3125" s="27">
        <v>57.675502300262451</v>
      </c>
      <c r="J3125" s="28">
        <v>-1</v>
      </c>
      <c r="K3125" s="26"/>
      <c r="L3125" s="26"/>
      <c r="M3125" s="26"/>
      <c r="N3125" s="29">
        <v>2.2399199617223928</v>
      </c>
      <c r="O3125" s="28">
        <v>-1</v>
      </c>
      <c r="P3125" s="29">
        <v>3.9998334718580963</v>
      </c>
      <c r="Q3125" s="28">
        <v>-1</v>
      </c>
      <c r="R3125" s="26"/>
      <c r="S3125" s="26"/>
      <c r="T3125" s="26"/>
      <c r="U3125" s="29">
        <v>0.6464198613402985</v>
      </c>
      <c r="V3125" s="28">
        <v>-1</v>
      </c>
      <c r="W3125" s="29">
        <v>1.1535100620777428</v>
      </c>
      <c r="X3125" s="28">
        <v>-1</v>
      </c>
      <c r="Y3125" s="26"/>
      <c r="Z3125" s="26"/>
      <c r="AA3125" s="26"/>
      <c r="AB3125" s="26"/>
      <c r="AC3125" s="26"/>
      <c r="AD3125" s="26"/>
      <c r="AE3125" s="26"/>
      <c r="AF3125" s="30">
        <v>14.429530108986093</v>
      </c>
      <c r="AG3125" s="28">
        <v>-1</v>
      </c>
      <c r="AH3125" s="30">
        <v>14.419475887197292</v>
      </c>
      <c r="AI3125" s="28">
        <v>-1</v>
      </c>
      <c r="AJ3125" s="26"/>
      <c r="AK3125" s="26"/>
      <c r="AL3125" s="26"/>
      <c r="AM3125" s="30">
        <v>49.999999168307298</v>
      </c>
      <c r="AN3125" s="28">
        <v>-1</v>
      </c>
      <c r="AO3125" s="30">
        <v>49.99999930332234</v>
      </c>
      <c r="AP3125" s="28">
        <v>-1</v>
      </c>
    </row>
    <row r="3126" spans="1:42" x14ac:dyDescent="0.25">
      <c r="A3126" s="26" t="s">
        <v>466</v>
      </c>
      <c r="B3126" s="26" t="s">
        <v>446</v>
      </c>
      <c r="C3126" s="26" t="s">
        <v>501</v>
      </c>
      <c r="D3126" s="27">
        <v>18036.585087366104</v>
      </c>
      <c r="E3126" s="27">
        <v>30826.023652201889</v>
      </c>
      <c r="F3126" s="28">
        <v>-0.41489096060958358</v>
      </c>
      <c r="G3126" s="27">
        <v>28007.005685551165</v>
      </c>
      <c r="H3126" s="28">
        <v>-0.35599737830341527</v>
      </c>
      <c r="I3126" s="27">
        <v>20236.195391006469</v>
      </c>
      <c r="J3126" s="28">
        <v>-0.10869683066106062</v>
      </c>
      <c r="K3126" s="29">
        <v>6136.9524668178146</v>
      </c>
      <c r="L3126" s="29">
        <v>10826.81096022784</v>
      </c>
      <c r="M3126" s="28">
        <v>-0.43317081185200002</v>
      </c>
      <c r="N3126" s="29">
        <v>10111.549040691814</v>
      </c>
      <c r="O3126" s="28">
        <v>-0.39307494409403221</v>
      </c>
      <c r="P3126" s="29">
        <v>6900.0337943731101</v>
      </c>
      <c r="Q3126" s="28">
        <v>-0.11059095510192699</v>
      </c>
      <c r="R3126" s="29">
        <v>3085.6776031370664</v>
      </c>
      <c r="S3126" s="29">
        <v>5602.0533521603847</v>
      </c>
      <c r="T3126" s="28">
        <v>-0.44918810850898078</v>
      </c>
      <c r="U3126" s="29">
        <v>5320.7062843173871</v>
      </c>
      <c r="V3126" s="28">
        <v>-0.42006240558100283</v>
      </c>
      <c r="W3126" s="29">
        <v>4609.8315874821183</v>
      </c>
      <c r="X3126" s="28">
        <v>-0.33063116415876315</v>
      </c>
      <c r="Y3126" s="26"/>
      <c r="Z3126" s="26"/>
      <c r="AA3126" s="26"/>
      <c r="AB3126" s="26"/>
      <c r="AC3126" s="30">
        <v>2.9390133270363408</v>
      </c>
      <c r="AD3126" s="30">
        <v>2.847193302389865</v>
      </c>
      <c r="AE3126" s="28">
        <v>3.2249311829092971E-2</v>
      </c>
      <c r="AF3126" s="30">
        <v>2.7698036742780783</v>
      </c>
      <c r="AG3126" s="28">
        <v>6.1090847098527773E-2</v>
      </c>
      <c r="AH3126" s="30">
        <v>2.9327675768064831</v>
      </c>
      <c r="AI3126" s="28">
        <v>2.1296437805885323E-3</v>
      </c>
      <c r="AJ3126" s="30">
        <v>5.8452590993398461</v>
      </c>
      <c r="AK3126" s="30">
        <v>5.5026294314591082</v>
      </c>
      <c r="AL3126" s="28">
        <v>6.2266534962701327E-2</v>
      </c>
      <c r="AM3126" s="30">
        <v>5.2637759329247178</v>
      </c>
      <c r="AN3126" s="28">
        <v>0.11046882956737829</v>
      </c>
      <c r="AO3126" s="30">
        <v>4.3897906044891855</v>
      </c>
      <c r="AP3126" s="28">
        <v>0.33155761310396836</v>
      </c>
    </row>
    <row r="3127" spans="1:42" x14ac:dyDescent="0.25">
      <c r="A3127" s="26" t="s">
        <v>466</v>
      </c>
      <c r="B3127" s="26" t="s">
        <v>446</v>
      </c>
      <c r="C3127" s="26" t="s">
        <v>502</v>
      </c>
      <c r="D3127" s="27">
        <v>8711.9499161410331</v>
      </c>
      <c r="E3127" s="27">
        <v>9599.182036482096</v>
      </c>
      <c r="F3127" s="28">
        <v>-9.2427887810555096E-2</v>
      </c>
      <c r="G3127" s="27">
        <v>7958.6930583488938</v>
      </c>
      <c r="H3127" s="28">
        <v>9.4645798282414165E-2</v>
      </c>
      <c r="I3127" s="27">
        <v>7045.8923113107685</v>
      </c>
      <c r="J3127" s="28">
        <v>0.23645800009684265</v>
      </c>
      <c r="K3127" s="29">
        <v>2544.0059090259883</v>
      </c>
      <c r="L3127" s="29">
        <v>3365.6011463977757</v>
      </c>
      <c r="M3127" s="28">
        <v>-0.24411544970239446</v>
      </c>
      <c r="N3127" s="29">
        <v>2917.4972948687023</v>
      </c>
      <c r="O3127" s="28">
        <v>-0.12801773167008965</v>
      </c>
      <c r="P3127" s="29">
        <v>2236.6873377707921</v>
      </c>
      <c r="Q3127" s="28">
        <v>0.13739898557367755</v>
      </c>
      <c r="R3127" s="29">
        <v>835.33337736790713</v>
      </c>
      <c r="S3127" s="29">
        <v>1101.6231981274952</v>
      </c>
      <c r="T3127" s="28">
        <v>-0.24172495751017156</v>
      </c>
      <c r="U3127" s="29">
        <v>952.84460226528483</v>
      </c>
      <c r="V3127" s="28">
        <v>-0.12332674668881735</v>
      </c>
      <c r="W3127" s="29">
        <v>859.00245709587841</v>
      </c>
      <c r="X3127" s="28">
        <v>-2.755414671104885E-2</v>
      </c>
      <c r="Y3127" s="26"/>
      <c r="Z3127" s="26"/>
      <c r="AA3127" s="26"/>
      <c r="AB3127" s="26"/>
      <c r="AC3127" s="30">
        <v>3.4245006606437234</v>
      </c>
      <c r="AD3127" s="30">
        <v>2.8521448677173651</v>
      </c>
      <c r="AE3127" s="28">
        <v>0.20067556855358029</v>
      </c>
      <c r="AF3127" s="30">
        <v>2.727917887823462</v>
      </c>
      <c r="AG3127" s="28">
        <v>0.25535327728506063</v>
      </c>
      <c r="AH3127" s="30">
        <v>3.1501462865762453</v>
      </c>
      <c r="AI3127" s="28">
        <v>8.7092582092643617E-2</v>
      </c>
      <c r="AJ3127" s="30">
        <v>10.42930900665306</v>
      </c>
      <c r="AK3127" s="30">
        <v>8.7136709292237917</v>
      </c>
      <c r="AL3127" s="28">
        <v>0.19689039112957374</v>
      </c>
      <c r="AM3127" s="30">
        <v>8.3525614139262192</v>
      </c>
      <c r="AN3127" s="28">
        <v>0.24863601592492113</v>
      </c>
      <c r="AO3127" s="30">
        <v>8.2024122901016732</v>
      </c>
      <c r="AP3127" s="28">
        <v>0.27149290206232535</v>
      </c>
    </row>
    <row r="3128" spans="1:42" x14ac:dyDescent="0.25">
      <c r="A3128" s="26" t="s">
        <v>466</v>
      </c>
      <c r="B3128" s="26" t="s">
        <v>446</v>
      </c>
      <c r="C3128" s="26" t="s">
        <v>503</v>
      </c>
      <c r="D3128" s="27">
        <v>169141.458229115</v>
      </c>
      <c r="E3128" s="27">
        <v>171817.9454132712</v>
      </c>
      <c r="F3128" s="28">
        <v>-1.5577460070998302E-2</v>
      </c>
      <c r="G3128" s="27">
        <v>217404.52559304953</v>
      </c>
      <c r="H3128" s="28">
        <v>-0.22199660854473727</v>
      </c>
      <c r="I3128" s="27">
        <v>164715.24637001156</v>
      </c>
      <c r="J3128" s="28">
        <v>2.6871901397400234E-2</v>
      </c>
      <c r="K3128" s="29">
        <v>61030.430648376721</v>
      </c>
      <c r="L3128" s="29">
        <v>61041.558722646107</v>
      </c>
      <c r="M3128" s="28">
        <v>-1.823032455633672E-4</v>
      </c>
      <c r="N3128" s="29">
        <v>77822.578157191369</v>
      </c>
      <c r="O3128" s="28">
        <v>-0.21577475208925512</v>
      </c>
      <c r="P3128" s="29">
        <v>80034.795437514418</v>
      </c>
      <c r="Q3128" s="28">
        <v>-0.23745128209860894</v>
      </c>
      <c r="R3128" s="29">
        <v>36596.585751355633</v>
      </c>
      <c r="S3128" s="29">
        <v>37241.341671815127</v>
      </c>
      <c r="T3128" s="28">
        <v>-1.7312907954319397E-2</v>
      </c>
      <c r="U3128" s="29">
        <v>46899.287375209424</v>
      </c>
      <c r="V3128" s="28">
        <v>-0.21967714650819437</v>
      </c>
      <c r="W3128" s="29">
        <v>46647.379536826193</v>
      </c>
      <c r="X3128" s="28">
        <v>-0.21546320254787024</v>
      </c>
      <c r="Y3128" s="26"/>
      <c r="Z3128" s="26"/>
      <c r="AA3128" s="26"/>
      <c r="AB3128" s="26"/>
      <c r="AC3128" s="30">
        <v>2.7714282273971436</v>
      </c>
      <c r="AD3128" s="30">
        <v>2.8147699535976565</v>
      </c>
      <c r="AE3128" s="28">
        <v>-1.5397963924233427E-2</v>
      </c>
      <c r="AF3128" s="30">
        <v>2.793591920765218</v>
      </c>
      <c r="AG3128" s="28">
        <v>-7.9337619798110614E-3</v>
      </c>
      <c r="AH3128" s="30">
        <v>2.058045447228134</v>
      </c>
      <c r="AI3128" s="28">
        <v>0.34663120832915756</v>
      </c>
      <c r="AJ3128" s="30">
        <v>4.6217824629405371</v>
      </c>
      <c r="AK3128" s="30">
        <v>4.613634678562236</v>
      </c>
      <c r="AL3128" s="28">
        <v>1.7660228747977567E-3</v>
      </c>
      <c r="AM3128" s="30">
        <v>4.6355613861196483</v>
      </c>
      <c r="AN3128" s="28">
        <v>-2.9724389413480152E-3</v>
      </c>
      <c r="AO3128" s="30">
        <v>3.531071798791519</v>
      </c>
      <c r="AP3128" s="28">
        <v>0.3088894042093126</v>
      </c>
    </row>
    <row r="3129" spans="1:42" x14ac:dyDescent="0.25">
      <c r="A3129" s="26" t="s">
        <v>466</v>
      </c>
      <c r="B3129" s="26" t="s">
        <v>446</v>
      </c>
      <c r="C3129" s="26" t="s">
        <v>504</v>
      </c>
      <c r="D3129" s="26"/>
      <c r="E3129" s="26"/>
      <c r="F3129" s="26"/>
      <c r="G3129" s="27">
        <v>1.8791274726390839</v>
      </c>
      <c r="H3129" s="28">
        <v>-1</v>
      </c>
      <c r="I3129" s="27">
        <v>7.4903249740600586</v>
      </c>
      <c r="J3129" s="28">
        <v>-1</v>
      </c>
      <c r="K3129" s="26"/>
      <c r="L3129" s="26"/>
      <c r="M3129" s="26"/>
      <c r="N3129" s="29">
        <v>0.18039623334118193</v>
      </c>
      <c r="O3129" s="28">
        <v>-1</v>
      </c>
      <c r="P3129" s="29">
        <v>0.70409054577581287</v>
      </c>
      <c r="Q3129" s="28">
        <v>-1</v>
      </c>
      <c r="R3129" s="26"/>
      <c r="S3129" s="26"/>
      <c r="T3129" s="26"/>
      <c r="U3129" s="29">
        <v>7.5165100025610609E-2</v>
      </c>
      <c r="V3129" s="28">
        <v>-1</v>
      </c>
      <c r="W3129" s="29">
        <v>0.29961299226552995</v>
      </c>
      <c r="X3129" s="28">
        <v>-1</v>
      </c>
      <c r="Y3129" s="26"/>
      <c r="Z3129" s="26"/>
      <c r="AA3129" s="26"/>
      <c r="AB3129" s="26"/>
      <c r="AC3129" s="26"/>
      <c r="AD3129" s="26"/>
      <c r="AE3129" s="26"/>
      <c r="AF3129" s="30">
        <v>10.416666899497315</v>
      </c>
      <c r="AG3129" s="28">
        <v>-1</v>
      </c>
      <c r="AH3129" s="30">
        <v>10.638297899323062</v>
      </c>
      <c r="AI3129" s="28">
        <v>-1</v>
      </c>
      <c r="AJ3129" s="26"/>
      <c r="AK3129" s="26"/>
      <c r="AL3129" s="26"/>
      <c r="AM3129" s="30">
        <v>24.999999627470977</v>
      </c>
      <c r="AN3129" s="28">
        <v>-1</v>
      </c>
      <c r="AO3129" s="30">
        <v>25.000000558793559</v>
      </c>
      <c r="AP3129" s="28">
        <v>-1</v>
      </c>
    </row>
    <row r="3130" spans="1:42" x14ac:dyDescent="0.25">
      <c r="A3130" s="26" t="s">
        <v>466</v>
      </c>
      <c r="B3130" s="26" t="s">
        <v>447</v>
      </c>
      <c r="C3130" s="26" t="s">
        <v>258</v>
      </c>
      <c r="D3130" s="27">
        <v>9123583.7121635955</v>
      </c>
      <c r="E3130" s="27">
        <v>9174615.0097628776</v>
      </c>
      <c r="F3130" s="28">
        <v>-5.5622276842111377E-3</v>
      </c>
      <c r="G3130" s="27">
        <v>11692654.70880083</v>
      </c>
      <c r="H3130" s="28">
        <v>-0.21971665636406296</v>
      </c>
      <c r="I3130" s="27">
        <v>8074843.1648171721</v>
      </c>
      <c r="J3130" s="28">
        <v>0.1298775129052514</v>
      </c>
      <c r="K3130" s="29">
        <v>4033159.770975132</v>
      </c>
      <c r="L3130" s="29">
        <v>4570966.5563600054</v>
      </c>
      <c r="M3130" s="28">
        <v>-0.11765712541400537</v>
      </c>
      <c r="N3130" s="29">
        <v>5487470.8306307169</v>
      </c>
      <c r="O3130" s="28">
        <v>-0.26502392532780533</v>
      </c>
      <c r="P3130" s="29">
        <v>3843020.9424233288</v>
      </c>
      <c r="Q3130" s="28">
        <v>4.9476396668269439E-2</v>
      </c>
      <c r="R3130" s="29">
        <v>4357677.1932381885</v>
      </c>
      <c r="S3130" s="29">
        <v>4819225.5429480467</v>
      </c>
      <c r="T3130" s="28">
        <v>-9.5772307312995561E-2</v>
      </c>
      <c r="U3130" s="29">
        <v>6370746.7476725616</v>
      </c>
      <c r="V3130" s="28">
        <v>-0.31598643521182379</v>
      </c>
      <c r="W3130" s="29">
        <v>4147591.374992236</v>
      </c>
      <c r="X3130" s="28">
        <v>5.0652487010330365E-2</v>
      </c>
      <c r="Y3130" s="27">
        <v>8291808.1414129548</v>
      </c>
      <c r="Z3130" s="45">
        <v>831775.57075064094</v>
      </c>
      <c r="AA3130" s="29">
        <v>3710901.5335628721</v>
      </c>
      <c r="AB3130" s="29">
        <v>646775.65967531642</v>
      </c>
      <c r="AC3130" s="30">
        <v>2.2621428929798402</v>
      </c>
      <c r="AD3130" s="30">
        <v>2.0071498875872091</v>
      </c>
      <c r="AE3130" s="28">
        <v>0.12704233349466373</v>
      </c>
      <c r="AF3130" s="30">
        <v>2.130791227815402</v>
      </c>
      <c r="AG3130" s="28">
        <v>6.1644549428292304E-2</v>
      </c>
      <c r="AH3130" s="30">
        <v>2.1011707419229793</v>
      </c>
      <c r="AI3130" s="28">
        <v>7.661069509731519E-2</v>
      </c>
      <c r="AJ3130" s="30">
        <v>2.0936804879261519</v>
      </c>
      <c r="AK3130" s="30">
        <v>1.9037529843748555</v>
      </c>
      <c r="AL3130" s="28">
        <v>9.9764783094306642E-2</v>
      </c>
      <c r="AM3130" s="30">
        <v>1.8353664290724683</v>
      </c>
      <c r="AN3130" s="28">
        <v>0.14074249956954196</v>
      </c>
      <c r="AO3130" s="30">
        <v>1.9468752909228642</v>
      </c>
      <c r="AP3130" s="28">
        <v>7.5405547385471561E-2</v>
      </c>
    </row>
    <row r="3131" spans="1:42" x14ac:dyDescent="0.25">
      <c r="A3131" s="26" t="s">
        <v>466</v>
      </c>
      <c r="B3131" s="26" t="s">
        <v>447</v>
      </c>
      <c r="C3131" s="26" t="s">
        <v>492</v>
      </c>
      <c r="D3131" s="27">
        <v>445064.13531962037</v>
      </c>
      <c r="E3131" s="27">
        <v>463896.03237505199</v>
      </c>
      <c r="F3131" s="28">
        <v>-4.05950810982715E-2</v>
      </c>
      <c r="G3131" s="27">
        <v>540793.19924767851</v>
      </c>
      <c r="H3131" s="28">
        <v>-0.17701602768161859</v>
      </c>
      <c r="I3131" s="27">
        <v>361919.18578885321</v>
      </c>
      <c r="J3131" s="28">
        <v>0.22973346756829477</v>
      </c>
      <c r="K3131" s="29">
        <v>145522.57461171574</v>
      </c>
      <c r="L3131" s="29">
        <v>156138.49268291765</v>
      </c>
      <c r="M3131" s="28">
        <v>-6.7990396786783827E-2</v>
      </c>
      <c r="N3131" s="29">
        <v>189207.39917056717</v>
      </c>
      <c r="O3131" s="28">
        <v>-0.23088327808718684</v>
      </c>
      <c r="P3131" s="29">
        <v>140185.22528814393</v>
      </c>
      <c r="Q3131" s="28">
        <v>3.8073550993702382E-2</v>
      </c>
      <c r="R3131" s="29">
        <v>83983.837404925493</v>
      </c>
      <c r="S3131" s="29">
        <v>90788.530623497703</v>
      </c>
      <c r="T3131" s="28">
        <v>-7.4951022688002772E-2</v>
      </c>
      <c r="U3131" s="29">
        <v>109409.67946767416</v>
      </c>
      <c r="V3131" s="28">
        <v>-0.2323911575873038</v>
      </c>
      <c r="W3131" s="29">
        <v>77899.441456636225</v>
      </c>
      <c r="X3131" s="28">
        <v>7.8105771164947685E-2</v>
      </c>
      <c r="Y3131" s="27">
        <v>428909.2774148155</v>
      </c>
      <c r="Z3131" s="45">
        <v>16154.857904804896</v>
      </c>
      <c r="AA3131" s="29">
        <v>78014.964143414923</v>
      </c>
      <c r="AB3131" s="29">
        <v>5968.87326151057</v>
      </c>
      <c r="AC3131" s="30">
        <v>3.0583855220205067</v>
      </c>
      <c r="AD3131" s="30">
        <v>2.9710548911031252</v>
      </c>
      <c r="AE3131" s="28">
        <v>2.9393812675388344E-2</v>
      </c>
      <c r="AF3131" s="30">
        <v>2.8582032289348414</v>
      </c>
      <c r="AG3131" s="28">
        <v>7.0037809438857415E-2</v>
      </c>
      <c r="AH3131" s="30">
        <v>2.5817213265160137</v>
      </c>
      <c r="AI3131" s="28">
        <v>0.18463038229913944</v>
      </c>
      <c r="AJ3131" s="30">
        <v>5.299402231095458</v>
      </c>
      <c r="AK3131" s="30">
        <v>5.1096325624966923</v>
      </c>
      <c r="AL3131" s="28">
        <v>3.7139591991726235E-2</v>
      </c>
      <c r="AM3131" s="30">
        <v>4.9428277450301792</v>
      </c>
      <c r="AN3131" s="28">
        <v>7.2139775945823853E-2</v>
      </c>
      <c r="AO3131" s="30">
        <v>4.6459792139885936</v>
      </c>
      <c r="AP3131" s="28">
        <v>0.14064269059565979</v>
      </c>
    </row>
    <row r="3132" spans="1:42" x14ac:dyDescent="0.25">
      <c r="A3132" s="26" t="s">
        <v>466</v>
      </c>
      <c r="B3132" s="26" t="s">
        <v>447</v>
      </c>
      <c r="C3132" s="26" t="s">
        <v>399</v>
      </c>
      <c r="D3132" s="27">
        <v>213508.87469231366</v>
      </c>
      <c r="E3132" s="27">
        <v>217601.67599923373</v>
      </c>
      <c r="F3132" s="28">
        <v>-1.8808684667182805E-2</v>
      </c>
      <c r="G3132" s="27">
        <v>265127.35632256628</v>
      </c>
      <c r="H3132" s="28">
        <v>-0.19469315556954889</v>
      </c>
      <c r="I3132" s="27">
        <v>182061.11078905224</v>
      </c>
      <c r="J3132" s="28">
        <v>0.17273191274603852</v>
      </c>
      <c r="K3132" s="29">
        <v>76487.514580752235</v>
      </c>
      <c r="L3132" s="29">
        <v>74177.875542543581</v>
      </c>
      <c r="M3132" s="28">
        <v>3.1136494828353446E-2</v>
      </c>
      <c r="N3132" s="29">
        <v>92612.839782915442</v>
      </c>
      <c r="O3132" s="28">
        <v>-0.17411543842042831</v>
      </c>
      <c r="P3132" s="29">
        <v>70651.745523743768</v>
      </c>
      <c r="Q3132" s="28">
        <v>8.2599078249910377E-2</v>
      </c>
      <c r="R3132" s="29">
        <v>45429.674324850967</v>
      </c>
      <c r="S3132" s="29">
        <v>45890.361484886387</v>
      </c>
      <c r="T3132" s="28">
        <v>-1.0038865354920863E-2</v>
      </c>
      <c r="U3132" s="29">
        <v>56761.891287453131</v>
      </c>
      <c r="V3132" s="28">
        <v>-0.1996448093178157</v>
      </c>
      <c r="W3132" s="29">
        <v>41673.540830139646</v>
      </c>
      <c r="X3132" s="28">
        <v>9.0132333847542045E-2</v>
      </c>
      <c r="Y3132" s="27">
        <v>207237.40321343433</v>
      </c>
      <c r="Z3132" s="45">
        <v>6271.4714788793299</v>
      </c>
      <c r="AA3132" s="29">
        <v>41651.539991616548</v>
      </c>
      <c r="AB3132" s="29">
        <v>3778.1343332344168</v>
      </c>
      <c r="AC3132" s="30">
        <v>2.7914212647987164</v>
      </c>
      <c r="AD3132" s="30">
        <v>2.9335118376965599</v>
      </c>
      <c r="AE3132" s="28">
        <v>-4.8437020458528372E-2</v>
      </c>
      <c r="AF3132" s="30">
        <v>2.8627494518473355</v>
      </c>
      <c r="AG3132" s="28">
        <v>-2.4915972650904162E-2</v>
      </c>
      <c r="AH3132" s="30">
        <v>2.5768805772515186</v>
      </c>
      <c r="AI3132" s="28">
        <v>8.3255968259120988E-2</v>
      </c>
      <c r="AJ3132" s="30">
        <v>4.6997667904372342</v>
      </c>
      <c r="AK3132" s="30">
        <v>4.7417729771184973</v>
      </c>
      <c r="AL3132" s="28">
        <v>-8.8587511219884712E-3</v>
      </c>
      <c r="AM3132" s="30">
        <v>4.6708689634725236</v>
      </c>
      <c r="AN3132" s="28">
        <v>6.1868203091757857E-3</v>
      </c>
      <c r="AO3132" s="30">
        <v>4.3687459035729406</v>
      </c>
      <c r="AP3132" s="28">
        <v>7.5770231130533619E-2</v>
      </c>
    </row>
    <row r="3133" spans="1:42" x14ac:dyDescent="0.25">
      <c r="A3133" s="26" t="s">
        <v>466</v>
      </c>
      <c r="B3133" s="26" t="s">
        <v>447</v>
      </c>
      <c r="C3133" s="26" t="s">
        <v>400</v>
      </c>
      <c r="D3133" s="27">
        <v>208466.20752578258</v>
      </c>
      <c r="E3133" s="27">
        <v>217896.98030184268</v>
      </c>
      <c r="F3133" s="28">
        <v>-4.3280878711563976E-2</v>
      </c>
      <c r="G3133" s="27">
        <v>245661.43435642601</v>
      </c>
      <c r="H3133" s="28">
        <v>-0.15140849001425882</v>
      </c>
      <c r="I3133" s="27">
        <v>160967.01567513705</v>
      </c>
      <c r="J3133" s="28">
        <v>0.29508649117598224</v>
      </c>
      <c r="K3133" s="29">
        <v>64760.634932725246</v>
      </c>
      <c r="L3133" s="29">
        <v>75969.114623311936</v>
      </c>
      <c r="M3133" s="28">
        <v>-0.14753995417957982</v>
      </c>
      <c r="N3133" s="29">
        <v>90579.895693767408</v>
      </c>
      <c r="O3133" s="28">
        <v>-0.28504405490079104</v>
      </c>
      <c r="P3133" s="29">
        <v>65586.466365294444</v>
      </c>
      <c r="Q3133" s="28">
        <v>-1.259149148194073E-2</v>
      </c>
      <c r="R3133" s="29">
        <v>37200.840474252866</v>
      </c>
      <c r="S3133" s="29">
        <v>43133.533270718224</v>
      </c>
      <c r="T3133" s="28">
        <v>-0.13754247210007362</v>
      </c>
      <c r="U3133" s="29">
        <v>50801.136697336347</v>
      </c>
      <c r="V3133" s="28">
        <v>-0.26771637619275129</v>
      </c>
      <c r="W3133" s="29">
        <v>35066.756028918644</v>
      </c>
      <c r="X3133" s="28">
        <v>6.0857766357809012E-2</v>
      </c>
      <c r="Y3133" s="27">
        <v>199617.3303021435</v>
      </c>
      <c r="Z3133" s="45">
        <v>8848.8772236390905</v>
      </c>
      <c r="AA3133" s="29">
        <v>35091.783437513062</v>
      </c>
      <c r="AB3133" s="29">
        <v>2109.0570367398022</v>
      </c>
      <c r="AC3133" s="30">
        <v>3.2190266161278651</v>
      </c>
      <c r="AD3133" s="30">
        <v>2.8682311408033527</v>
      </c>
      <c r="AE3133" s="28">
        <v>0.12230376775919787</v>
      </c>
      <c r="AF3133" s="30">
        <v>2.7120966796755694</v>
      </c>
      <c r="AG3133" s="28">
        <v>0.18691440473019436</v>
      </c>
      <c r="AH3133" s="30">
        <v>2.454271812398082</v>
      </c>
      <c r="AI3133" s="28">
        <v>0.3116015104221635</v>
      </c>
      <c r="AJ3133" s="30">
        <v>5.6038037008885446</v>
      </c>
      <c r="AK3133" s="30">
        <v>5.0516840096140454</v>
      </c>
      <c r="AL3133" s="28">
        <v>0.1092941859038966</v>
      </c>
      <c r="AM3133" s="30">
        <v>4.8357468026755148</v>
      </c>
      <c r="AN3133" s="28">
        <v>0.15882901432888927</v>
      </c>
      <c r="AO3133" s="30">
        <v>4.5903024375106645</v>
      </c>
      <c r="AP3133" s="28">
        <v>0.22079182737412506</v>
      </c>
    </row>
    <row r="3134" spans="1:42" x14ac:dyDescent="0.25">
      <c r="A3134" s="26" t="s">
        <v>466</v>
      </c>
      <c r="B3134" s="26" t="s">
        <v>447</v>
      </c>
      <c r="C3134" s="26" t="s">
        <v>161</v>
      </c>
      <c r="D3134" s="27">
        <v>23089.053101524114</v>
      </c>
      <c r="E3134" s="27">
        <v>28397.376073975563</v>
      </c>
      <c r="F3134" s="28">
        <v>-0.18693005151684414</v>
      </c>
      <c r="G3134" s="27">
        <v>30004.408568686249</v>
      </c>
      <c r="H3134" s="28">
        <v>-0.23047797963860767</v>
      </c>
      <c r="I3134" s="27">
        <v>18891.059324663878</v>
      </c>
      <c r="J3134" s="28">
        <v>0.22222119494269965</v>
      </c>
      <c r="K3134" s="29">
        <v>4274.4250982382637</v>
      </c>
      <c r="L3134" s="29">
        <v>5991.5025170621366</v>
      </c>
      <c r="M3134" s="28">
        <v>-0.28658544562638716</v>
      </c>
      <c r="N3134" s="29">
        <v>6014.6636938843048</v>
      </c>
      <c r="O3134" s="28">
        <v>-0.28933265170179201</v>
      </c>
      <c r="P3134" s="29">
        <v>3947.0133991057228</v>
      </c>
      <c r="Q3134" s="28">
        <v>8.2951757702855219E-2</v>
      </c>
      <c r="R3134" s="29">
        <v>1353.3226058216685</v>
      </c>
      <c r="S3134" s="29">
        <v>1764.6358678930633</v>
      </c>
      <c r="T3134" s="28">
        <v>-0.23308676285861391</v>
      </c>
      <c r="U3134" s="29">
        <v>1846.6514828846575</v>
      </c>
      <c r="V3134" s="28">
        <v>-0.26714779785753567</v>
      </c>
      <c r="W3134" s="29">
        <v>1159.14459757789</v>
      </c>
      <c r="X3134" s="28">
        <v>0.16751836539593634</v>
      </c>
      <c r="Y3134" s="27">
        <v>22054.54389923764</v>
      </c>
      <c r="Z3134" s="45">
        <v>1034.5092022864742</v>
      </c>
      <c r="AA3134" s="29">
        <v>1271.6407142853177</v>
      </c>
      <c r="AB3134" s="29">
        <v>81.681891536350719</v>
      </c>
      <c r="AC3134" s="30">
        <v>5.401674510810925</v>
      </c>
      <c r="AD3134" s="30">
        <v>4.7396084693459972</v>
      </c>
      <c r="AE3134" s="28">
        <v>0.13968791847405151</v>
      </c>
      <c r="AF3134" s="30">
        <v>4.9885430168264699</v>
      </c>
      <c r="AG3134" s="28">
        <v>8.281606324551137E-2</v>
      </c>
      <c r="AH3134" s="30">
        <v>4.786165491341893</v>
      </c>
      <c r="AI3134" s="28">
        <v>0.12860170016738437</v>
      </c>
      <c r="AJ3134" s="30">
        <v>17.06101191408505</v>
      </c>
      <c r="AK3134" s="30">
        <v>16.092484909014917</v>
      </c>
      <c r="AL3134" s="28">
        <v>6.0185049763667599E-2</v>
      </c>
      <c r="AM3134" s="30">
        <v>16.248008271607542</v>
      </c>
      <c r="AN3134" s="28">
        <v>5.0037126328781156E-2</v>
      </c>
      <c r="AO3134" s="30">
        <v>16.297413941399554</v>
      </c>
      <c r="AP3134" s="28">
        <v>4.6853934951346085E-2</v>
      </c>
    </row>
    <row r="3135" spans="1:42" x14ac:dyDescent="0.25">
      <c r="A3135" s="26" t="s">
        <v>466</v>
      </c>
      <c r="B3135" s="26" t="s">
        <v>447</v>
      </c>
      <c r="C3135" s="26" t="s">
        <v>493</v>
      </c>
      <c r="D3135" s="27">
        <v>1219.998235630989</v>
      </c>
      <c r="E3135" s="27">
        <v>6486.0460845160487</v>
      </c>
      <c r="F3135" s="28">
        <v>-0.81190416784989305</v>
      </c>
      <c r="G3135" s="27">
        <v>6551.7557312977315</v>
      </c>
      <c r="H3135" s="28">
        <v>-0.81379064091125086</v>
      </c>
      <c r="I3135" s="27">
        <v>4961.7102797019479</v>
      </c>
      <c r="J3135" s="28">
        <v>-0.75411739765984986</v>
      </c>
      <c r="K3135" s="29">
        <v>321.14697217941284</v>
      </c>
      <c r="L3135" s="29">
        <v>1617.2584182182759</v>
      </c>
      <c r="M3135" s="28">
        <v>-0.80142507309795386</v>
      </c>
      <c r="N3135" s="29">
        <v>1560.6013961202993</v>
      </c>
      <c r="O3135" s="28">
        <v>-0.79421588819682365</v>
      </c>
      <c r="P3135" s="29">
        <v>1163.404685982975</v>
      </c>
      <c r="Q3135" s="28">
        <v>-0.72395936164889019</v>
      </c>
      <c r="R3135" s="29">
        <v>71.857369469642634</v>
      </c>
      <c r="S3135" s="29">
        <v>401.22754031879907</v>
      </c>
      <c r="T3135" s="28">
        <v>-0.82090618851201569</v>
      </c>
      <c r="U3135" s="29">
        <v>412.68298303515382</v>
      </c>
      <c r="V3135" s="28">
        <v>-0.82587755632385362</v>
      </c>
      <c r="W3135" s="29">
        <v>323.97195012442216</v>
      </c>
      <c r="X3135" s="28">
        <v>-0.77819879331514452</v>
      </c>
      <c r="Y3135" s="27">
        <v>1219.998235630989</v>
      </c>
      <c r="Z3135" s="26"/>
      <c r="AA3135" s="29">
        <v>71.857369469642634</v>
      </c>
      <c r="AB3135" s="26"/>
      <c r="AC3135" s="30">
        <v>3.7988782125257639</v>
      </c>
      <c r="AD3135" s="30">
        <v>4.0105192908265632</v>
      </c>
      <c r="AE3135" s="28">
        <v>-5.2771489912763987E-2</v>
      </c>
      <c r="AF3135" s="30">
        <v>4.1982249583946212</v>
      </c>
      <c r="AG3135" s="28">
        <v>-9.5122760172805368E-2</v>
      </c>
      <c r="AH3135" s="30">
        <v>4.2648188884590379</v>
      </c>
      <c r="AI3135" s="28">
        <v>-0.10925216008448778</v>
      </c>
      <c r="AJ3135" s="30">
        <v>16.978053115991088</v>
      </c>
      <c r="AK3135" s="30">
        <v>16.165505686280909</v>
      </c>
      <c r="AL3135" s="28">
        <v>5.0264275394722668E-2</v>
      </c>
      <c r="AM3135" s="30">
        <v>15.876001678362467</v>
      </c>
      <c r="AN3135" s="28">
        <v>6.9416182988353781E-2</v>
      </c>
      <c r="AO3135" s="30">
        <v>15.315246513768836</v>
      </c>
      <c r="AP3135" s="28">
        <v>0.10857197765163901</v>
      </c>
    </row>
    <row r="3136" spans="1:42" x14ac:dyDescent="0.25">
      <c r="A3136" s="26" t="s">
        <v>466</v>
      </c>
      <c r="B3136" s="26" t="s">
        <v>447</v>
      </c>
      <c r="C3136" s="26" t="s">
        <v>495</v>
      </c>
      <c r="D3136" s="27">
        <v>244.55558583736419</v>
      </c>
      <c r="E3136" s="27">
        <v>286.85993848323824</v>
      </c>
      <c r="F3136" s="28">
        <v>-0.14747389569124505</v>
      </c>
      <c r="G3136" s="27">
        <v>310.7726214122772</v>
      </c>
      <c r="H3136" s="28">
        <v>-0.21307229470213904</v>
      </c>
      <c r="I3136" s="27">
        <v>82.427326872348786</v>
      </c>
      <c r="J3136" s="28">
        <v>1.9669236540461343</v>
      </c>
      <c r="K3136" s="29">
        <v>27.936980117405277</v>
      </c>
      <c r="L3136" s="29">
        <v>23.197522370556896</v>
      </c>
      <c r="M3136" s="28">
        <v>0.20430879087604051</v>
      </c>
      <c r="N3136" s="29">
        <v>41.567126796760405</v>
      </c>
      <c r="O3136" s="28">
        <v>-0.32790687569046545</v>
      </c>
      <c r="P3136" s="29">
        <v>10.155139311771912</v>
      </c>
      <c r="Q3136" s="28">
        <v>1.7510188939525946</v>
      </c>
      <c r="R3136" s="29">
        <v>8.9318435055610461</v>
      </c>
      <c r="S3136" s="29">
        <v>7.5384849220209684</v>
      </c>
      <c r="T3136" s="28">
        <v>0.18483270815729597</v>
      </c>
      <c r="U3136" s="29">
        <v>12.142240047609441</v>
      </c>
      <c r="V3136" s="28">
        <v>-0.26439903423589922</v>
      </c>
      <c r="W3136" s="29">
        <v>2.9655321137708395</v>
      </c>
      <c r="X3136" s="28">
        <v>2.0118856120575641</v>
      </c>
      <c r="Y3136" s="27">
        <v>171.97365671515465</v>
      </c>
      <c r="Z3136" s="45">
        <v>72.581929122209544</v>
      </c>
      <c r="AA3136" s="29">
        <v>5.7129555876203195</v>
      </c>
      <c r="AB3136" s="29">
        <v>3.218887917940727</v>
      </c>
      <c r="AC3136" s="30">
        <v>8.7538304000510543</v>
      </c>
      <c r="AD3136" s="30">
        <v>12.365973137171359</v>
      </c>
      <c r="AE3136" s="28">
        <v>-0.29210339510300443</v>
      </c>
      <c r="AF3136" s="30">
        <v>7.4764037199823425</v>
      </c>
      <c r="AG3136" s="28">
        <v>0.17086111557278622</v>
      </c>
      <c r="AH3136" s="30">
        <v>8.1168090699453455</v>
      </c>
      <c r="AI3136" s="28">
        <v>7.8481743825224437E-2</v>
      </c>
      <c r="AJ3136" s="30">
        <v>27.380191523183505</v>
      </c>
      <c r="AK3136" s="30">
        <v>38.052730946676071</v>
      </c>
      <c r="AL3136" s="28">
        <v>-0.2804671086143114</v>
      </c>
      <c r="AM3136" s="30">
        <v>25.594340104770204</v>
      </c>
      <c r="AN3136" s="28">
        <v>6.9775247617361286E-2</v>
      </c>
      <c r="AO3136" s="30">
        <v>27.795121991627276</v>
      </c>
      <c r="AP3136" s="28">
        <v>-1.4928175834909463E-2</v>
      </c>
    </row>
    <row r="3137" spans="1:42" x14ac:dyDescent="0.25">
      <c r="A3137" s="26" t="s">
        <v>466</v>
      </c>
      <c r="B3137" s="26" t="s">
        <v>447</v>
      </c>
      <c r="C3137" s="26" t="s">
        <v>496</v>
      </c>
      <c r="D3137" s="27">
        <v>180380.83244872332</v>
      </c>
      <c r="E3137" s="27">
        <v>186923.25034119366</v>
      </c>
      <c r="F3137" s="28">
        <v>-3.5000557076384969E-2</v>
      </c>
      <c r="G3137" s="27">
        <v>207522.72078194021</v>
      </c>
      <c r="H3137" s="28">
        <v>-0.13078995991834996</v>
      </c>
      <c r="I3137" s="27">
        <v>136239.00020078899</v>
      </c>
      <c r="J3137" s="28">
        <v>0.32400290799901732</v>
      </c>
      <c r="K3137" s="29">
        <v>56333.943590112067</v>
      </c>
      <c r="L3137" s="29">
        <v>66385.656715305333</v>
      </c>
      <c r="M3137" s="28">
        <v>-0.15141392919106011</v>
      </c>
      <c r="N3137" s="29">
        <v>78693.950873649577</v>
      </c>
      <c r="O3137" s="28">
        <v>-0.28413883195975981</v>
      </c>
      <c r="P3137" s="29">
        <v>57041.182787921316</v>
      </c>
      <c r="Q3137" s="28">
        <v>-1.2398747067338333E-2</v>
      </c>
      <c r="R3137" s="29">
        <v>32851.921668760828</v>
      </c>
      <c r="S3137" s="29">
        <v>38137.429625068144</v>
      </c>
      <c r="T3137" s="28">
        <v>-0.13859109038730535</v>
      </c>
      <c r="U3137" s="29">
        <v>44593.13076216542</v>
      </c>
      <c r="V3137" s="28">
        <v>-0.26329636185504829</v>
      </c>
      <c r="W3137" s="29">
        <v>30723.545053092188</v>
      </c>
      <c r="X3137" s="28">
        <v>6.9275098690293496E-2</v>
      </c>
      <c r="Y3137" s="27">
        <v>172284.79420977799</v>
      </c>
      <c r="Z3137" s="45">
        <v>8096.0382389453389</v>
      </c>
      <c r="AA3137" s="29">
        <v>30974.224770130604</v>
      </c>
      <c r="AB3137" s="29">
        <v>1877.6968986302227</v>
      </c>
      <c r="AC3137" s="30">
        <v>3.2019919244635378</v>
      </c>
      <c r="AD3137" s="30">
        <v>2.8157174243649257</v>
      </c>
      <c r="AE3137" s="28">
        <v>0.13718510840473802</v>
      </c>
      <c r="AF3137" s="30">
        <v>2.6370860590687224</v>
      </c>
      <c r="AG3137" s="28">
        <v>0.21421593863125948</v>
      </c>
      <c r="AH3137" s="30">
        <v>2.3884322438986678</v>
      </c>
      <c r="AI3137" s="28">
        <v>0.34062497801356351</v>
      </c>
      <c r="AJ3137" s="30">
        <v>5.4907239298652346</v>
      </c>
      <c r="AK3137" s="30">
        <v>4.9013069884061355</v>
      </c>
      <c r="AL3137" s="28">
        <v>0.12025709527139261</v>
      </c>
      <c r="AM3137" s="30">
        <v>4.6536925583617181</v>
      </c>
      <c r="AN3137" s="28">
        <v>0.17986391688027287</v>
      </c>
      <c r="AO3137" s="30">
        <v>4.4343515686539288</v>
      </c>
      <c r="AP3137" s="28">
        <v>0.23822476518973287</v>
      </c>
    </row>
    <row r="3138" spans="1:42" x14ac:dyDescent="0.25">
      <c r="A3138" s="26" t="s">
        <v>466</v>
      </c>
      <c r="B3138" s="26" t="s">
        <v>447</v>
      </c>
      <c r="C3138" s="26" t="s">
        <v>497</v>
      </c>
      <c r="D3138" s="26"/>
      <c r="E3138" s="27">
        <v>4.7006238961219786</v>
      </c>
      <c r="F3138" s="28">
        <v>-1</v>
      </c>
      <c r="G3138" s="27">
        <v>127.24960483074189</v>
      </c>
      <c r="H3138" s="28">
        <v>-1</v>
      </c>
      <c r="I3138" s="27">
        <v>96.235262780189515</v>
      </c>
      <c r="J3138" s="28">
        <v>-1</v>
      </c>
      <c r="K3138" s="26"/>
      <c r="L3138" s="29">
        <v>1.30936598777771</v>
      </c>
      <c r="M3138" s="28">
        <v>-1</v>
      </c>
      <c r="N3138" s="29">
        <v>35.445572376251221</v>
      </c>
      <c r="O3138" s="28">
        <v>-1</v>
      </c>
      <c r="P3138" s="29">
        <v>30.070504665374756</v>
      </c>
      <c r="Q3138" s="28">
        <v>-1</v>
      </c>
      <c r="R3138" s="26"/>
      <c r="S3138" s="29">
        <v>0.28648927812576291</v>
      </c>
      <c r="T3138" s="28">
        <v>-1</v>
      </c>
      <c r="U3138" s="29">
        <v>7.7554912359237669</v>
      </c>
      <c r="V3138" s="28">
        <v>-1</v>
      </c>
      <c r="W3138" s="29">
        <v>6.5794264207839968</v>
      </c>
      <c r="X3138" s="28">
        <v>-1</v>
      </c>
      <c r="Y3138" s="26"/>
      <c r="Z3138" s="26"/>
      <c r="AA3138" s="26"/>
      <c r="AB3138" s="26"/>
      <c r="AC3138" s="26"/>
      <c r="AD3138" s="30">
        <v>3.59</v>
      </c>
      <c r="AE3138" s="28">
        <v>-1</v>
      </c>
      <c r="AF3138" s="30">
        <v>3.5900000000000003</v>
      </c>
      <c r="AG3138" s="28">
        <v>-1</v>
      </c>
      <c r="AH3138" s="30">
        <v>3.2003208410067492</v>
      </c>
      <c r="AI3138" s="28">
        <v>-1</v>
      </c>
      <c r="AJ3138" s="26"/>
      <c r="AK3138" s="30">
        <v>16.40767824497258</v>
      </c>
      <c r="AL3138" s="28">
        <v>-1</v>
      </c>
      <c r="AM3138" s="30">
        <v>16.40767824497258</v>
      </c>
      <c r="AN3138" s="28">
        <v>-1</v>
      </c>
      <c r="AO3138" s="30">
        <v>14.626694885771249</v>
      </c>
      <c r="AP3138" s="28">
        <v>-1</v>
      </c>
    </row>
    <row r="3139" spans="1:42" x14ac:dyDescent="0.25">
      <c r="A3139" s="26" t="s">
        <v>466</v>
      </c>
      <c r="B3139" s="26" t="s">
        <v>447</v>
      </c>
      <c r="C3139" s="26" t="s">
        <v>498</v>
      </c>
      <c r="D3139" s="27">
        <v>58.855997174978256</v>
      </c>
      <c r="E3139" s="26"/>
      <c r="F3139" s="26"/>
      <c r="G3139" s="26"/>
      <c r="H3139" s="26"/>
      <c r="I3139" s="27">
        <v>434.63286903262139</v>
      </c>
      <c r="J3139" s="28">
        <v>-0.8645845692573223</v>
      </c>
      <c r="K3139" s="29">
        <v>5.7072482109069824</v>
      </c>
      <c r="L3139" s="26"/>
      <c r="M3139" s="26"/>
      <c r="N3139" s="26"/>
      <c r="O3139" s="26"/>
      <c r="P3139" s="29">
        <v>56.215391759885456</v>
      </c>
      <c r="Q3139" s="28">
        <v>-0.89847534576856591</v>
      </c>
      <c r="R3139" s="29">
        <v>1.0701090395450592</v>
      </c>
      <c r="S3139" s="26"/>
      <c r="T3139" s="26"/>
      <c r="U3139" s="26"/>
      <c r="V3139" s="26"/>
      <c r="W3139" s="29">
        <v>13.04939434785571</v>
      </c>
      <c r="X3139" s="28">
        <v>-0.91799550147544584</v>
      </c>
      <c r="Y3139" s="27">
        <v>32.688264127969745</v>
      </c>
      <c r="Z3139" s="45">
        <v>26.167733047008515</v>
      </c>
      <c r="AA3139" s="29">
        <v>0.5792856979994685</v>
      </c>
      <c r="AB3139" s="29">
        <v>0.49082334154559071</v>
      </c>
      <c r="AC3139" s="30">
        <v>10.3125</v>
      </c>
      <c r="AD3139" s="26"/>
      <c r="AE3139" s="26"/>
      <c r="AF3139" s="26"/>
      <c r="AG3139" s="26"/>
      <c r="AH3139" s="30">
        <v>7.7315634637766504</v>
      </c>
      <c r="AI3139" s="28">
        <v>0.33381819192397016</v>
      </c>
      <c r="AJ3139" s="30">
        <v>55</v>
      </c>
      <c r="AK3139" s="26"/>
      <c r="AL3139" s="26"/>
      <c r="AM3139" s="26"/>
      <c r="AN3139" s="26"/>
      <c r="AO3139" s="30">
        <v>33.306746462454839</v>
      </c>
      <c r="AP3139" s="28">
        <v>0.65131710063602177</v>
      </c>
    </row>
    <row r="3140" spans="1:42" x14ac:dyDescent="0.25">
      <c r="A3140" s="26" t="s">
        <v>466</v>
      </c>
      <c r="B3140" s="26" t="s">
        <v>447</v>
      </c>
      <c r="C3140" s="26" t="s">
        <v>499</v>
      </c>
      <c r="D3140" s="27">
        <v>2246.3553591823579</v>
      </c>
      <c r="E3140" s="27">
        <v>1705.2859056138993</v>
      </c>
      <c r="F3140" s="28">
        <v>0.31728958281261038</v>
      </c>
      <c r="G3140" s="27">
        <v>1153.7250204968452</v>
      </c>
      <c r="H3140" s="28">
        <v>0.94704571650442115</v>
      </c>
      <c r="I3140" s="27">
        <v>750.39592074036602</v>
      </c>
      <c r="J3140" s="28">
        <v>1.9935601954845754</v>
      </c>
      <c r="K3140" s="29">
        <v>502.61003145736237</v>
      </c>
      <c r="L3140" s="29">
        <v>428.04680876194465</v>
      </c>
      <c r="M3140" s="28">
        <v>0.17419408618202212</v>
      </c>
      <c r="N3140" s="29">
        <v>318.64174791209189</v>
      </c>
      <c r="O3140" s="28">
        <v>0.57735147622911098</v>
      </c>
      <c r="P3140" s="29">
        <v>210.38723665400607</v>
      </c>
      <c r="Q3140" s="28">
        <v>1.3889758687402387</v>
      </c>
      <c r="R3140" s="29">
        <v>131.64908649098126</v>
      </c>
      <c r="S3140" s="29">
        <v>110.9755655768775</v>
      </c>
      <c r="T3140" s="28">
        <v>0.18628894393678339</v>
      </c>
      <c r="U3140" s="29">
        <v>76.804080827622329</v>
      </c>
      <c r="V3140" s="28">
        <v>0.71408973419592192</v>
      </c>
      <c r="W3140" s="29">
        <v>50.175717276696126</v>
      </c>
      <c r="X3140" s="28">
        <v>1.6237609273226086</v>
      </c>
      <c r="Y3140" s="27">
        <v>2034.7591317629815</v>
      </c>
      <c r="Z3140" s="45">
        <v>211.59622741937636</v>
      </c>
      <c r="AA3140" s="29">
        <v>118.97043406963812</v>
      </c>
      <c r="AB3140" s="29">
        <v>12.678652421343148</v>
      </c>
      <c r="AC3140" s="30">
        <v>4.4693802721542415</v>
      </c>
      <c r="AD3140" s="30">
        <v>3.9838771618135871</v>
      </c>
      <c r="AE3140" s="28">
        <v>0.12186698801718023</v>
      </c>
      <c r="AF3140" s="30">
        <v>3.6207591379869637</v>
      </c>
      <c r="AG3140" s="28">
        <v>0.23437657734921477</v>
      </c>
      <c r="AH3140" s="30">
        <v>3.566736902269577</v>
      </c>
      <c r="AI3140" s="28">
        <v>0.2530725967789485</v>
      </c>
      <c r="AJ3140" s="30">
        <v>17.063205063228803</v>
      </c>
      <c r="AK3140" s="30">
        <v>15.366318673389189</v>
      </c>
      <c r="AL3140" s="28">
        <v>0.11042894696556162</v>
      </c>
      <c r="AM3140" s="30">
        <v>15.021663016659812</v>
      </c>
      <c r="AN3140" s="28">
        <v>0.13590652674772527</v>
      </c>
      <c r="AO3140" s="30">
        <v>14.955360111790247</v>
      </c>
      <c r="AP3140" s="28">
        <v>0.14094244041484566</v>
      </c>
    </row>
    <row r="3141" spans="1:42" x14ac:dyDescent="0.25">
      <c r="A3141" s="26" t="s">
        <v>466</v>
      </c>
      <c r="B3141" s="26" t="s">
        <v>447</v>
      </c>
      <c r="C3141" s="26" t="s">
        <v>501</v>
      </c>
      <c r="D3141" s="27">
        <v>28085.375077059271</v>
      </c>
      <c r="E3141" s="27">
        <v>30973.729960649012</v>
      </c>
      <c r="F3141" s="28">
        <v>-9.3251761646378745E-2</v>
      </c>
      <c r="G3141" s="27">
        <v>38138.713574485781</v>
      </c>
      <c r="H3141" s="28">
        <v>-0.26359930776878748</v>
      </c>
      <c r="I3141" s="27">
        <v>24728.015474348067</v>
      </c>
      <c r="J3141" s="28">
        <v>0.13577149392331966</v>
      </c>
      <c r="K3141" s="29">
        <v>8426.6913426131796</v>
      </c>
      <c r="L3141" s="29">
        <v>9583.4579080066087</v>
      </c>
      <c r="M3141" s="28">
        <v>-0.12070450733935977</v>
      </c>
      <c r="N3141" s="29">
        <v>11885.944820117838</v>
      </c>
      <c r="O3141" s="28">
        <v>-0.29103731591026882</v>
      </c>
      <c r="P3141" s="29">
        <v>8545.2835773731331</v>
      </c>
      <c r="Q3141" s="28">
        <v>-1.3878092363601748E-2</v>
      </c>
      <c r="R3141" s="29">
        <v>4348.9188054920469</v>
      </c>
      <c r="S3141" s="29">
        <v>4996.103645650106</v>
      </c>
      <c r="T3141" s="28">
        <v>-0.12953791315389049</v>
      </c>
      <c r="U3141" s="29">
        <v>6208.0059351709397</v>
      </c>
      <c r="V3141" s="28">
        <v>-0.29946606834674394</v>
      </c>
      <c r="W3141" s="29">
        <v>4343.2109758264805</v>
      </c>
      <c r="X3141" s="28">
        <v>1.314195809813313E-3</v>
      </c>
      <c r="Y3141" s="27">
        <v>27332.536092365517</v>
      </c>
      <c r="Z3141" s="45">
        <v>752.83898469375208</v>
      </c>
      <c r="AA3141" s="29">
        <v>4117.5586673824682</v>
      </c>
      <c r="AB3141" s="29">
        <v>231.36013810957837</v>
      </c>
      <c r="AC3141" s="30">
        <v>3.3329065863648673</v>
      </c>
      <c r="AD3141" s="30">
        <v>3.2319993741269171</v>
      </c>
      <c r="AE3141" s="28">
        <v>3.1221296961175607E-2</v>
      </c>
      <c r="AF3141" s="30">
        <v>3.2087237616931548</v>
      </c>
      <c r="AG3141" s="28">
        <v>3.870162528611832E-2</v>
      </c>
      <c r="AH3141" s="30">
        <v>2.8937618337002684</v>
      </c>
      <c r="AI3141" s="28">
        <v>0.15175566542843719</v>
      </c>
      <c r="AJ3141" s="30">
        <v>6.4580132058551101</v>
      </c>
      <c r="AK3141" s="30">
        <v>6.1995771420027515</v>
      </c>
      <c r="AL3141" s="28">
        <v>4.1686079216827321E-2</v>
      </c>
      <c r="AM3141" s="30">
        <v>6.1434724729263035</v>
      </c>
      <c r="AN3141" s="28">
        <v>5.1199176738393075E-2</v>
      </c>
      <c r="AO3141" s="30">
        <v>5.6934870564611497</v>
      </c>
      <c r="AP3141" s="28">
        <v>0.1342808268135697</v>
      </c>
    </row>
    <row r="3142" spans="1:42" x14ac:dyDescent="0.25">
      <c r="A3142" s="26" t="s">
        <v>466</v>
      </c>
      <c r="B3142" s="26" t="s">
        <v>447</v>
      </c>
      <c r="C3142" s="26" t="s">
        <v>502</v>
      </c>
      <c r="D3142" s="27">
        <v>19315.178704986571</v>
      </c>
      <c r="E3142" s="27">
        <v>19880.311895616054</v>
      </c>
      <c r="F3142" s="28">
        <v>-2.8426776883420275E-2</v>
      </c>
      <c r="G3142" s="27">
        <v>21849.894526058437</v>
      </c>
      <c r="H3142" s="28">
        <v>-0.11600586071703618</v>
      </c>
      <c r="I3142" s="27">
        <v>12493.616934082507</v>
      </c>
      <c r="J3142" s="28">
        <v>0.54600375590953865</v>
      </c>
      <c r="K3142" s="29">
        <v>3415.8253441863053</v>
      </c>
      <c r="L3142" s="29">
        <v>3915.8271354721496</v>
      </c>
      <c r="M3142" s="28">
        <v>-0.1276874014065886</v>
      </c>
      <c r="N3142" s="29">
        <v>4056.575059734761</v>
      </c>
      <c r="O3142" s="28">
        <v>-0.15795337350182079</v>
      </c>
      <c r="P3142" s="29">
        <v>2466.625301506162</v>
      </c>
      <c r="Q3142" s="28">
        <v>0.38481728136841298</v>
      </c>
      <c r="R3142" s="29">
        <v>1139.3005449565467</v>
      </c>
      <c r="S3142" s="29">
        <v>1242.1659432837375</v>
      </c>
      <c r="T3142" s="28">
        <v>-8.2811317508239057E-2</v>
      </c>
      <c r="U3142" s="29">
        <v>1336.4791603448655</v>
      </c>
      <c r="V3142" s="28">
        <v>-0.14753586979795388</v>
      </c>
      <c r="W3142" s="29">
        <v>757.252677526458</v>
      </c>
      <c r="X3142" s="28">
        <v>0.50451834475915747</v>
      </c>
      <c r="Y3142" s="27">
        <v>18591.015392288689</v>
      </c>
      <c r="Z3142" s="45">
        <v>724.16331269787975</v>
      </c>
      <c r="AA3142" s="29">
        <v>1074.0070171010254</v>
      </c>
      <c r="AB3142" s="29">
        <v>65.293527855521219</v>
      </c>
      <c r="AC3142" s="30">
        <v>5.6546154322148752</v>
      </c>
      <c r="AD3142" s="30">
        <v>5.0769125418042726</v>
      </c>
      <c r="AE3142" s="28">
        <v>0.11379019938864142</v>
      </c>
      <c r="AF3142" s="30">
        <v>5.3862911949882895</v>
      </c>
      <c r="AG3142" s="28">
        <v>4.9816140181253063E-2</v>
      </c>
      <c r="AH3142" s="30">
        <v>5.0650647775540527</v>
      </c>
      <c r="AI3142" s="28">
        <v>0.11639548170705127</v>
      </c>
      <c r="AJ3142" s="30">
        <v>16.953541179709749</v>
      </c>
      <c r="AK3142" s="30">
        <v>16.004553983392348</v>
      </c>
      <c r="AL3142" s="28">
        <v>5.9294823042375822E-2</v>
      </c>
      <c r="AM3142" s="30">
        <v>16.348847909024098</v>
      </c>
      <c r="AN3142" s="28">
        <v>3.6986904156829148E-2</v>
      </c>
      <c r="AO3142" s="30">
        <v>16.498610443864674</v>
      </c>
      <c r="AP3142" s="28">
        <v>2.7573881897081185E-2</v>
      </c>
    </row>
    <row r="3143" spans="1:42" x14ac:dyDescent="0.25">
      <c r="A3143" s="26" t="s">
        <v>466</v>
      </c>
      <c r="B3143" s="26" t="s">
        <v>447</v>
      </c>
      <c r="C3143" s="26" t="s">
        <v>503</v>
      </c>
      <c r="D3143" s="27">
        <v>213508.87469231366</v>
      </c>
      <c r="E3143" s="27">
        <v>217601.67599923373</v>
      </c>
      <c r="F3143" s="28">
        <v>-1.8808684667182805E-2</v>
      </c>
      <c r="G3143" s="27">
        <v>265127.35632256628</v>
      </c>
      <c r="H3143" s="28">
        <v>-0.19469315556954889</v>
      </c>
      <c r="I3143" s="27">
        <v>182061.11078905224</v>
      </c>
      <c r="J3143" s="28">
        <v>0.17273191274603852</v>
      </c>
      <c r="K3143" s="29">
        <v>76487.514580752235</v>
      </c>
      <c r="L3143" s="29">
        <v>74177.875542543581</v>
      </c>
      <c r="M3143" s="28">
        <v>3.1136494828353446E-2</v>
      </c>
      <c r="N3143" s="29">
        <v>92612.839782915442</v>
      </c>
      <c r="O3143" s="28">
        <v>-0.17411543842042831</v>
      </c>
      <c r="P3143" s="29">
        <v>70651.745523743768</v>
      </c>
      <c r="Q3143" s="28">
        <v>8.2599078249910377E-2</v>
      </c>
      <c r="R3143" s="29">
        <v>45429.674324850967</v>
      </c>
      <c r="S3143" s="29">
        <v>45890.361484886387</v>
      </c>
      <c r="T3143" s="28">
        <v>-1.0038865354920863E-2</v>
      </c>
      <c r="U3143" s="29">
        <v>56761.891287453131</v>
      </c>
      <c r="V3143" s="28">
        <v>-0.1996448093178157</v>
      </c>
      <c r="W3143" s="29">
        <v>41673.540830139653</v>
      </c>
      <c r="X3143" s="28">
        <v>9.0132333847541851E-2</v>
      </c>
      <c r="Y3143" s="27">
        <v>207237.40321343433</v>
      </c>
      <c r="Z3143" s="45">
        <v>6271.4714788793299</v>
      </c>
      <c r="AA3143" s="29">
        <v>41651.539991616548</v>
      </c>
      <c r="AB3143" s="29">
        <v>3778.1343332344168</v>
      </c>
      <c r="AC3143" s="30">
        <v>2.7914212647987164</v>
      </c>
      <c r="AD3143" s="30">
        <v>2.9335118376965599</v>
      </c>
      <c r="AE3143" s="28">
        <v>-4.8437020458528372E-2</v>
      </c>
      <c r="AF3143" s="30">
        <v>2.8627494518473355</v>
      </c>
      <c r="AG3143" s="28">
        <v>-2.4915972650904162E-2</v>
      </c>
      <c r="AH3143" s="30">
        <v>2.5768805772515186</v>
      </c>
      <c r="AI3143" s="28">
        <v>8.3255968259120988E-2</v>
      </c>
      <c r="AJ3143" s="30">
        <v>4.6997667904372342</v>
      </c>
      <c r="AK3143" s="30">
        <v>4.7417729771184973</v>
      </c>
      <c r="AL3143" s="28">
        <v>-8.8587511219884712E-3</v>
      </c>
      <c r="AM3143" s="30">
        <v>4.6708689634725236</v>
      </c>
      <c r="AN3143" s="28">
        <v>6.1868203091757857E-3</v>
      </c>
      <c r="AO3143" s="30">
        <v>4.3687459035729397</v>
      </c>
      <c r="AP3143" s="28">
        <v>7.5770231130533841E-2</v>
      </c>
    </row>
    <row r="3144" spans="1:42" x14ac:dyDescent="0.25">
      <c r="A3144" s="26" t="s">
        <v>466</v>
      </c>
      <c r="B3144" s="26" t="s">
        <v>447</v>
      </c>
      <c r="C3144" s="26" t="s">
        <v>504</v>
      </c>
      <c r="D3144" s="27">
        <v>4.1092187118530275</v>
      </c>
      <c r="E3144" s="27">
        <v>34.171625850200655</v>
      </c>
      <c r="F3144" s="28">
        <v>-0.87974763829304603</v>
      </c>
      <c r="G3144" s="27">
        <v>11.011064590215684</v>
      </c>
      <c r="H3144" s="28">
        <v>-0.62681004382587713</v>
      </c>
      <c r="I3144" s="27">
        <v>72.040731453895575</v>
      </c>
      <c r="J3144" s="28">
        <v>-0.94295978637470057</v>
      </c>
      <c r="K3144" s="29">
        <v>1.1985220868708311</v>
      </c>
      <c r="L3144" s="29">
        <v>5.8632662514316962</v>
      </c>
      <c r="M3144" s="28">
        <v>-0.79558798194126434</v>
      </c>
      <c r="N3144" s="29">
        <v>1.832790944141351</v>
      </c>
      <c r="O3144" s="28">
        <v>-0.34606721475682006</v>
      </c>
      <c r="P3144" s="29">
        <v>10.155139225547771</v>
      </c>
      <c r="Q3144" s="28">
        <v>-0.88197876363372241</v>
      </c>
      <c r="R3144" s="29">
        <v>0.51365235939233855</v>
      </c>
      <c r="S3144" s="29">
        <v>2.4418445135024172</v>
      </c>
      <c r="T3144" s="28">
        <v>-0.78964575485783484</v>
      </c>
      <c r="U3144" s="29">
        <v>0.78752739348254153</v>
      </c>
      <c r="V3144" s="28">
        <v>-0.34776572390592586</v>
      </c>
      <c r="W3144" s="29">
        <v>5.149899767903392</v>
      </c>
      <c r="X3144" s="28">
        <v>-0.90025973658872693</v>
      </c>
      <c r="Y3144" s="27">
        <v>4.1092187118530275</v>
      </c>
      <c r="Z3144" s="26"/>
      <c r="AA3144" s="29">
        <v>0.51365235939233855</v>
      </c>
      <c r="AB3144" s="26"/>
      <c r="AC3144" s="30">
        <v>3.4285715356165083</v>
      </c>
      <c r="AD3144" s="30">
        <v>5.8280870055758776</v>
      </c>
      <c r="AE3144" s="28">
        <v>-0.41171579416431026</v>
      </c>
      <c r="AF3144" s="30">
        <v>6.0078126342850773</v>
      </c>
      <c r="AG3144" s="28">
        <v>-0.42931450357647444</v>
      </c>
      <c r="AH3144" s="30">
        <v>7.0940171132916872</v>
      </c>
      <c r="AI3144" s="28">
        <v>-0.51669533906359288</v>
      </c>
      <c r="AJ3144" s="30">
        <v>7.9999996821085739</v>
      </c>
      <c r="AK3144" s="30">
        <v>13.994185813734379</v>
      </c>
      <c r="AL3144" s="28">
        <v>-0.42833403896516103</v>
      </c>
      <c r="AM3144" s="30">
        <v>13.981817878770441</v>
      </c>
      <c r="AN3144" s="28">
        <v>-0.42782835883912307</v>
      </c>
      <c r="AO3144" s="30">
        <v>13.988763801363172</v>
      </c>
      <c r="AP3144" s="28">
        <v>-0.42811246256592073</v>
      </c>
    </row>
    <row r="3145" spans="1:42" x14ac:dyDescent="0.25">
      <c r="A3145" s="26" t="s">
        <v>466</v>
      </c>
      <c r="B3145" s="26" t="s">
        <v>448</v>
      </c>
      <c r="C3145" s="26" t="s">
        <v>258</v>
      </c>
      <c r="D3145" s="27">
        <v>2298109.7445943928</v>
      </c>
      <c r="E3145" s="27">
        <v>2478348.0693431199</v>
      </c>
      <c r="F3145" s="28">
        <v>-7.2725186174716266E-2</v>
      </c>
      <c r="G3145" s="27">
        <v>2712060.4360432434</v>
      </c>
      <c r="H3145" s="28">
        <v>-0.15263328425408665</v>
      </c>
      <c r="I3145" s="27">
        <v>2330296.163437786</v>
      </c>
      <c r="J3145" s="28">
        <v>-1.3812158020253516E-2</v>
      </c>
      <c r="K3145" s="29">
        <v>853953.9545191041</v>
      </c>
      <c r="L3145" s="29">
        <v>997642.72017234343</v>
      </c>
      <c r="M3145" s="28">
        <v>-0.14402828061374218</v>
      </c>
      <c r="N3145" s="29">
        <v>1101176.6622741402</v>
      </c>
      <c r="O3145" s="28">
        <v>-0.22450776176501411</v>
      </c>
      <c r="P3145" s="29">
        <v>984303.27159759554</v>
      </c>
      <c r="Q3145" s="28">
        <v>-0.13242800348202141</v>
      </c>
      <c r="R3145" s="29">
        <v>982912.40577828442</v>
      </c>
      <c r="S3145" s="29">
        <v>1119620.4591463166</v>
      </c>
      <c r="T3145" s="28">
        <v>-0.12210213939129763</v>
      </c>
      <c r="U3145" s="29">
        <v>1339768.0701206529</v>
      </c>
      <c r="V3145" s="28">
        <v>-0.26635629875119493</v>
      </c>
      <c r="W3145" s="29">
        <v>1314564.3927888509</v>
      </c>
      <c r="X3145" s="28">
        <v>-0.25229040800882047</v>
      </c>
      <c r="Y3145" s="26"/>
      <c r="Z3145" s="26"/>
      <c r="AA3145" s="26"/>
      <c r="AB3145" s="26"/>
      <c r="AC3145" s="30">
        <v>2.6911401164346747</v>
      </c>
      <c r="AD3145" s="30">
        <v>2.484204033398834</v>
      </c>
      <c r="AE3145" s="28">
        <v>8.3300759621066714E-2</v>
      </c>
      <c r="AF3145" s="30">
        <v>2.4628749672575885</v>
      </c>
      <c r="AG3145" s="28">
        <v>9.2682394442158561E-2</v>
      </c>
      <c r="AH3145" s="30">
        <v>2.3674575008325904</v>
      </c>
      <c r="AI3145" s="28">
        <v>0.13672161611697406</v>
      </c>
      <c r="AJ3145" s="30">
        <v>2.3380615923498453</v>
      </c>
      <c r="AK3145" s="30">
        <v>2.2135608983358521</v>
      </c>
      <c r="AL3145" s="28">
        <v>5.6244530750246102E-2</v>
      </c>
      <c r="AM3145" s="30">
        <v>2.0242760642885069</v>
      </c>
      <c r="AN3145" s="28">
        <v>0.15501123270537107</v>
      </c>
      <c r="AO3145" s="30">
        <v>1.7726755541385524</v>
      </c>
      <c r="AP3145" s="28">
        <v>0.31894501895246558</v>
      </c>
    </row>
    <row r="3146" spans="1:42" x14ac:dyDescent="0.25">
      <c r="A3146" s="26" t="s">
        <v>466</v>
      </c>
      <c r="B3146" s="26" t="s">
        <v>448</v>
      </c>
      <c r="C3146" s="26" t="s">
        <v>492</v>
      </c>
      <c r="D3146" s="27">
        <v>86021.937623593811</v>
      </c>
      <c r="E3146" s="27">
        <v>98101.862936301244</v>
      </c>
      <c r="F3146" s="28">
        <v>-0.12313655369165699</v>
      </c>
      <c r="G3146" s="27">
        <v>106208.18961508035</v>
      </c>
      <c r="H3146" s="28">
        <v>-0.19006304565255788</v>
      </c>
      <c r="I3146" s="27">
        <v>85719.360391615628</v>
      </c>
      <c r="J3146" s="28">
        <v>3.529858722648359E-3</v>
      </c>
      <c r="K3146" s="29">
        <v>32308.614367457969</v>
      </c>
      <c r="L3146" s="29">
        <v>42899.886987373888</v>
      </c>
      <c r="M3146" s="28">
        <v>-0.24688346202480899</v>
      </c>
      <c r="N3146" s="29">
        <v>42505.451898190222</v>
      </c>
      <c r="O3146" s="28">
        <v>-0.23989481526171963</v>
      </c>
      <c r="P3146" s="29">
        <v>37405.207378967316</v>
      </c>
      <c r="Q3146" s="28">
        <v>-0.13625356918553339</v>
      </c>
      <c r="R3146" s="29">
        <v>19683.263140946063</v>
      </c>
      <c r="S3146" s="29">
        <v>25271.370077913558</v>
      </c>
      <c r="T3146" s="28">
        <v>-0.22112401977965326</v>
      </c>
      <c r="U3146" s="29">
        <v>26564.252701347141</v>
      </c>
      <c r="V3146" s="28">
        <v>-0.25903192676871822</v>
      </c>
      <c r="W3146" s="29">
        <v>20913.315073083737</v>
      </c>
      <c r="X3146" s="28">
        <v>-5.8816688212228949E-2</v>
      </c>
      <c r="Y3146" s="26"/>
      <c r="Z3146" s="26"/>
      <c r="AA3146" s="26"/>
      <c r="AB3146" s="26"/>
      <c r="AC3146" s="30">
        <v>2.6625077957610346</v>
      </c>
      <c r="AD3146" s="30">
        <v>2.2867627358825948</v>
      </c>
      <c r="AE3146" s="28">
        <v>0.16431309378207873</v>
      </c>
      <c r="AF3146" s="30">
        <v>2.4986956936600042</v>
      </c>
      <c r="AG3146" s="28">
        <v>6.5559044471351371E-2</v>
      </c>
      <c r="AH3146" s="30">
        <v>2.2916424315779897</v>
      </c>
      <c r="AI3146" s="28">
        <v>0.16183387035981553</v>
      </c>
      <c r="AJ3146" s="30">
        <v>4.3703087749026164</v>
      </c>
      <c r="AK3146" s="30">
        <v>3.8819368571567638</v>
      </c>
      <c r="AL3146" s="28">
        <v>0.12580624974501758</v>
      </c>
      <c r="AM3146" s="30">
        <v>3.9981621470456146</v>
      </c>
      <c r="AN3146" s="28">
        <v>9.3079423537635736E-2</v>
      </c>
      <c r="AO3146" s="30">
        <v>4.0987935242241837</v>
      </c>
      <c r="AP3146" s="28">
        <v>6.6242724614879164E-2</v>
      </c>
    </row>
    <row r="3147" spans="1:42" x14ac:dyDescent="0.25">
      <c r="A3147" s="26" t="s">
        <v>466</v>
      </c>
      <c r="B3147" s="26" t="s">
        <v>448</v>
      </c>
      <c r="C3147" s="26" t="s">
        <v>399</v>
      </c>
      <c r="D3147" s="27">
        <v>40020.537745594978</v>
      </c>
      <c r="E3147" s="27">
        <v>46353.310935245754</v>
      </c>
      <c r="F3147" s="28">
        <v>-0.13661965158211628</v>
      </c>
      <c r="G3147" s="27">
        <v>52416.425647733209</v>
      </c>
      <c r="H3147" s="28">
        <v>-0.23648861495145274</v>
      </c>
      <c r="I3147" s="27">
        <v>46503.941340603829</v>
      </c>
      <c r="J3147" s="28">
        <v>-0.13941621738087001</v>
      </c>
      <c r="K3147" s="29">
        <v>16594.43757610496</v>
      </c>
      <c r="L3147" s="29">
        <v>21707.800564801302</v>
      </c>
      <c r="M3147" s="28">
        <v>-0.23555417203286558</v>
      </c>
      <c r="N3147" s="29">
        <v>22242.608691874273</v>
      </c>
      <c r="O3147" s="28">
        <v>-0.25393474272793898</v>
      </c>
      <c r="P3147" s="29">
        <v>23342.564413940676</v>
      </c>
      <c r="Q3147" s="28">
        <v>-0.28909106635282933</v>
      </c>
      <c r="R3147" s="29">
        <v>10161.75710521817</v>
      </c>
      <c r="S3147" s="29">
        <v>12767.78390539344</v>
      </c>
      <c r="T3147" s="28">
        <v>-0.2041095635300044</v>
      </c>
      <c r="U3147" s="29">
        <v>13651.455327705824</v>
      </c>
      <c r="V3147" s="28">
        <v>-0.25562829300735879</v>
      </c>
      <c r="W3147" s="29">
        <v>12838.650670711044</v>
      </c>
      <c r="X3147" s="28">
        <v>-0.20850271840480095</v>
      </c>
      <c r="Y3147" s="26"/>
      <c r="Z3147" s="26"/>
      <c r="AA3147" s="26"/>
      <c r="AB3147" s="26"/>
      <c r="AC3147" s="30">
        <v>2.4116838887762162</v>
      </c>
      <c r="AD3147" s="30">
        <v>2.1353296846851717</v>
      </c>
      <c r="AE3147" s="28">
        <v>0.12941992333693875</v>
      </c>
      <c r="AF3147" s="30">
        <v>2.3565772510704694</v>
      </c>
      <c r="AG3147" s="28">
        <v>2.3384184702926542E-2</v>
      </c>
      <c r="AH3147" s="30">
        <v>1.9922378928011306</v>
      </c>
      <c r="AI3147" s="28">
        <v>0.21054011546047607</v>
      </c>
      <c r="AJ3147" s="30">
        <v>3.938348194235425</v>
      </c>
      <c r="AK3147" s="30">
        <v>3.6304899329996432</v>
      </c>
      <c r="AL3147" s="28">
        <v>8.4797993361027765E-2</v>
      </c>
      <c r="AM3147" s="30">
        <v>3.8396218124344093</v>
      </c>
      <c r="AN3147" s="28">
        <v>2.5712527593549889E-2</v>
      </c>
      <c r="AO3147" s="30">
        <v>3.6221829328757877</v>
      </c>
      <c r="AP3147" s="28">
        <v>8.7285834873232576E-2</v>
      </c>
    </row>
    <row r="3148" spans="1:42" x14ac:dyDescent="0.25">
      <c r="A3148" s="26" t="s">
        <v>466</v>
      </c>
      <c r="B3148" s="26" t="s">
        <v>448</v>
      </c>
      <c r="C3148" s="26" t="s">
        <v>400</v>
      </c>
      <c r="D3148" s="27">
        <v>37293.554659898276</v>
      </c>
      <c r="E3148" s="27">
        <v>44125.956036577227</v>
      </c>
      <c r="F3148" s="28">
        <v>-0.15483860272659891</v>
      </c>
      <c r="G3148" s="27">
        <v>46718.314090263841</v>
      </c>
      <c r="H3148" s="28">
        <v>-0.20173586341656316</v>
      </c>
      <c r="I3148" s="27">
        <v>34593.014842448232</v>
      </c>
      <c r="J3148" s="28">
        <v>7.8066043961461218E-2</v>
      </c>
      <c r="K3148" s="29">
        <v>13644.746586196263</v>
      </c>
      <c r="L3148" s="29">
        <v>19352.424431972613</v>
      </c>
      <c r="M3148" s="28">
        <v>-0.2949334780166642</v>
      </c>
      <c r="N3148" s="29">
        <v>18317.915121536418</v>
      </c>
      <c r="O3148" s="28">
        <v>-0.25511465165846847</v>
      </c>
      <c r="P3148" s="29">
        <v>12844.39985391522</v>
      </c>
      <c r="Q3148" s="28">
        <v>6.2310948069487407E-2</v>
      </c>
      <c r="R3148" s="29">
        <v>8868.1940878191654</v>
      </c>
      <c r="S3148" s="29">
        <v>11952.005251334776</v>
      </c>
      <c r="T3148" s="28">
        <v>-0.2580162155778184</v>
      </c>
      <c r="U3148" s="29">
        <v>12346.960697590599</v>
      </c>
      <c r="V3148" s="28">
        <v>-0.28175084500352254</v>
      </c>
      <c r="W3148" s="29">
        <v>7739.3826512137239</v>
      </c>
      <c r="X3148" s="28">
        <v>0.14585290422724045</v>
      </c>
      <c r="Y3148" s="26"/>
      <c r="Z3148" s="26"/>
      <c r="AA3148" s="26"/>
      <c r="AB3148" s="26"/>
      <c r="AC3148" s="30">
        <v>2.7331804533201356</v>
      </c>
      <c r="AD3148" s="30">
        <v>2.280125479455466</v>
      </c>
      <c r="AE3148" s="28">
        <v>0.19869738658982361</v>
      </c>
      <c r="AF3148" s="30">
        <v>2.5504165610712435</v>
      </c>
      <c r="AG3148" s="28">
        <v>7.1660408357812094E-2</v>
      </c>
      <c r="AH3148" s="30">
        <v>2.6932371489434455</v>
      </c>
      <c r="AI3148" s="28">
        <v>1.4830964437112364E-2</v>
      </c>
      <c r="AJ3148" s="30">
        <v>4.2053155682646288</v>
      </c>
      <c r="AK3148" s="30">
        <v>3.6919291038337962</v>
      </c>
      <c r="AL3148" s="28">
        <v>0.13905642551416239</v>
      </c>
      <c r="AM3148" s="30">
        <v>3.7837906213940173</v>
      </c>
      <c r="AN3148" s="28">
        <v>0.1114028203588374</v>
      </c>
      <c r="AO3148" s="30">
        <v>4.4697382726028163</v>
      </c>
      <c r="AP3148" s="28">
        <v>-5.9158431257365092E-2</v>
      </c>
    </row>
    <row r="3149" spans="1:42" x14ac:dyDescent="0.25">
      <c r="A3149" s="26" t="s">
        <v>466</v>
      </c>
      <c r="B3149" s="26" t="s">
        <v>448</v>
      </c>
      <c r="C3149" s="26" t="s">
        <v>161</v>
      </c>
      <c r="D3149" s="27">
        <v>8707.8452181005487</v>
      </c>
      <c r="E3149" s="27">
        <v>7622.5959644782542</v>
      </c>
      <c r="F3149" s="28">
        <v>0.14237265869522928</v>
      </c>
      <c r="G3149" s="27">
        <v>7073.4498770833015</v>
      </c>
      <c r="H3149" s="28">
        <v>0.23106056725055654</v>
      </c>
      <c r="I3149" s="27">
        <v>4622.4042085635665</v>
      </c>
      <c r="J3149" s="28">
        <v>0.88383465080102808</v>
      </c>
      <c r="K3149" s="29">
        <v>2069.4302051567461</v>
      </c>
      <c r="L3149" s="29">
        <v>1839.6619905999783</v>
      </c>
      <c r="M3149" s="28">
        <v>0.12489697331944785</v>
      </c>
      <c r="N3149" s="29">
        <v>1944.9280847795321</v>
      </c>
      <c r="O3149" s="28">
        <v>6.4013739814614751E-2</v>
      </c>
      <c r="P3149" s="29">
        <v>1218.2431111114231</v>
      </c>
      <c r="Q3149" s="28">
        <v>0.69870051903578678</v>
      </c>
      <c r="R3149" s="29">
        <v>653.31194790873838</v>
      </c>
      <c r="S3149" s="29">
        <v>551.58092118534557</v>
      </c>
      <c r="T3149" s="28">
        <v>0.18443536173218819</v>
      </c>
      <c r="U3149" s="29">
        <v>565.83667605071491</v>
      </c>
      <c r="V3149" s="28">
        <v>0.15459455980931008</v>
      </c>
      <c r="W3149" s="29">
        <v>335.2817511589667</v>
      </c>
      <c r="X3149" s="28">
        <v>0.94854609787272448</v>
      </c>
      <c r="Y3149" s="26"/>
      <c r="Z3149" s="26"/>
      <c r="AA3149" s="26"/>
      <c r="AB3149" s="26"/>
      <c r="AC3149" s="30">
        <v>4.2078467765676519</v>
      </c>
      <c r="AD3149" s="30">
        <v>4.1434763578456382</v>
      </c>
      <c r="AE3149" s="28">
        <v>1.5535365273685925E-2</v>
      </c>
      <c r="AF3149" s="30">
        <v>3.6368696264083793</v>
      </c>
      <c r="AG3149" s="28">
        <v>0.15699687060906439</v>
      </c>
      <c r="AH3149" s="30">
        <v>3.7943200059194027</v>
      </c>
      <c r="AI3149" s="28">
        <v>0.10898573921100982</v>
      </c>
      <c r="AJ3149" s="30">
        <v>13.328770805393191</v>
      </c>
      <c r="AK3149" s="30">
        <v>13.819542467308914</v>
      </c>
      <c r="AL3149" s="28">
        <v>-3.5512873387572502E-2</v>
      </c>
      <c r="AM3149" s="30">
        <v>12.500868495221615</v>
      </c>
      <c r="AN3149" s="28">
        <v>6.6227583346551988E-2</v>
      </c>
      <c r="AO3149" s="30">
        <v>13.786626300373717</v>
      </c>
      <c r="AP3149" s="28">
        <v>-3.3210118632729969E-2</v>
      </c>
    </row>
    <row r="3150" spans="1:42" x14ac:dyDescent="0.25">
      <c r="A3150" s="26" t="s">
        <v>466</v>
      </c>
      <c r="B3150" s="26" t="s">
        <v>448</v>
      </c>
      <c r="C3150" s="26" t="s">
        <v>493</v>
      </c>
      <c r="D3150" s="27">
        <v>297.72299835205081</v>
      </c>
      <c r="E3150" s="27">
        <v>67.024031268358229</v>
      </c>
      <c r="F3150" s="28">
        <v>3.4420335918022382</v>
      </c>
      <c r="G3150" s="27">
        <v>529.60325372695922</v>
      </c>
      <c r="H3150" s="28">
        <v>-0.43783767139477575</v>
      </c>
      <c r="I3150" s="27">
        <v>376.7886045372486</v>
      </c>
      <c r="J3150" s="28">
        <v>-0.20984075747806094</v>
      </c>
      <c r="K3150" s="29">
        <v>49.703338623046875</v>
      </c>
      <c r="L3150" s="29">
        <v>13.431669592857361</v>
      </c>
      <c r="M3150" s="28">
        <v>2.7004587016850023</v>
      </c>
      <c r="N3150" s="29">
        <v>168.7907772064209</v>
      </c>
      <c r="O3150" s="28">
        <v>-0.7055328528864897</v>
      </c>
      <c r="P3150" s="29">
        <v>90.139420866966248</v>
      </c>
      <c r="Q3150" s="28">
        <v>-0.44859487508354012</v>
      </c>
      <c r="R3150" s="29">
        <v>18.638751983642578</v>
      </c>
      <c r="S3150" s="29">
        <v>6.367785682916641</v>
      </c>
      <c r="T3150" s="28">
        <v>1.9270382063338318</v>
      </c>
      <c r="U3150" s="29">
        <v>81.609355815887454</v>
      </c>
      <c r="V3150" s="28">
        <v>-0.77161010772230554</v>
      </c>
      <c r="W3150" s="29">
        <v>25.818620690488814</v>
      </c>
      <c r="X3150" s="28">
        <v>-0.27808877913804242</v>
      </c>
      <c r="Y3150" s="26"/>
      <c r="Z3150" s="26"/>
      <c r="AA3150" s="26"/>
      <c r="AB3150" s="26"/>
      <c r="AC3150" s="30">
        <v>5.99</v>
      </c>
      <c r="AD3150" s="30">
        <v>4.99</v>
      </c>
      <c r="AE3150" s="28">
        <v>0.20040080160320639</v>
      </c>
      <c r="AF3150" s="30">
        <v>3.1376314659614755</v>
      </c>
      <c r="AG3150" s="28">
        <v>0.90908335315424416</v>
      </c>
      <c r="AH3150" s="30">
        <v>4.1800646255908198</v>
      </c>
      <c r="AI3150" s="28">
        <v>0.43299219905083647</v>
      </c>
      <c r="AJ3150" s="30">
        <v>15.973333333333334</v>
      </c>
      <c r="AK3150" s="30">
        <v>10.525484776940415</v>
      </c>
      <c r="AL3150" s="28">
        <v>0.5175864743378138</v>
      </c>
      <c r="AM3150" s="30">
        <v>6.4894919023960451</v>
      </c>
      <c r="AN3150" s="28">
        <v>1.4614150959084597</v>
      </c>
      <c r="AO3150" s="30">
        <v>14.593676751913078</v>
      </c>
      <c r="AP3150" s="28">
        <v>9.4537970442534175E-2</v>
      </c>
    </row>
    <row r="3151" spans="1:42" x14ac:dyDescent="0.25">
      <c r="A3151" s="26" t="s">
        <v>466</v>
      </c>
      <c r="B3151" s="26" t="s">
        <v>448</v>
      </c>
      <c r="C3151" s="26" t="s">
        <v>496</v>
      </c>
      <c r="D3151" s="27">
        <v>27751.523378102778</v>
      </c>
      <c r="E3151" s="27">
        <v>33774.024042378667</v>
      </c>
      <c r="F3151" s="28">
        <v>-0.1783175335198148</v>
      </c>
      <c r="G3151" s="27">
        <v>35633.512037959095</v>
      </c>
      <c r="H3151" s="28">
        <v>-0.22119595316509691</v>
      </c>
      <c r="I3151" s="27">
        <v>25775.035209180118</v>
      </c>
      <c r="J3151" s="28">
        <v>7.6682268438520232E-2</v>
      </c>
      <c r="K3151" s="29">
        <v>10151.162681453068</v>
      </c>
      <c r="L3151" s="29">
        <v>15812.061728291619</v>
      </c>
      <c r="M3151" s="28">
        <v>-0.35801144367592669</v>
      </c>
      <c r="N3151" s="29">
        <v>14182.484421234296</v>
      </c>
      <c r="O3151" s="28">
        <v>-0.28424651281445817</v>
      </c>
      <c r="P3151" s="29">
        <v>9722.6975484790855</v>
      </c>
      <c r="Q3151" s="28">
        <v>4.4068544849572865E-2</v>
      </c>
      <c r="R3151" s="29">
        <v>7011.2195790108181</v>
      </c>
      <c r="S3151" s="29">
        <v>10039.873550105611</v>
      </c>
      <c r="T3151" s="28">
        <v>-0.30166256138384673</v>
      </c>
      <c r="U3151" s="29">
        <v>10150.164466732167</v>
      </c>
      <c r="V3151" s="28">
        <v>-0.30925064298312088</v>
      </c>
      <c r="W3151" s="29">
        <v>6076.3482451004893</v>
      </c>
      <c r="X3151" s="28">
        <v>0.15385414005264408</v>
      </c>
      <c r="Y3151" s="26"/>
      <c r="Z3151" s="26"/>
      <c r="AA3151" s="26"/>
      <c r="AB3151" s="26"/>
      <c r="AC3151" s="30">
        <v>2.7338270746864182</v>
      </c>
      <c r="AD3151" s="30">
        <v>2.1359658609192458</v>
      </c>
      <c r="AE3151" s="28">
        <v>0.27990204558319748</v>
      </c>
      <c r="AF3151" s="30">
        <v>2.5125014052268515</v>
      </c>
      <c r="AG3151" s="28">
        <v>8.8089769422271577E-2</v>
      </c>
      <c r="AH3151" s="30">
        <v>2.6510168685862379</v>
      </c>
      <c r="AI3151" s="28">
        <v>3.1237147934234835E-2</v>
      </c>
      <c r="AJ3151" s="30">
        <v>3.9581592140091151</v>
      </c>
      <c r="AK3151" s="30">
        <v>3.3639889858994683</v>
      </c>
      <c r="AL3151" s="28">
        <v>0.17662668653202404</v>
      </c>
      <c r="AM3151" s="30">
        <v>3.5106339562033972</v>
      </c>
      <c r="AN3151" s="28">
        <v>0.12747704927052478</v>
      </c>
      <c r="AO3151" s="30">
        <v>4.2418627388519363</v>
      </c>
      <c r="AP3151" s="28">
        <v>-6.6881825817778781E-2</v>
      </c>
    </row>
    <row r="3152" spans="1:42" x14ac:dyDescent="0.25">
      <c r="A3152" s="26" t="s">
        <v>466</v>
      </c>
      <c r="B3152" s="26" t="s">
        <v>448</v>
      </c>
      <c r="C3152" s="26" t="s">
        <v>499</v>
      </c>
      <c r="D3152" s="27">
        <v>2017.411048965454</v>
      </c>
      <c r="E3152" s="27">
        <v>1085.6138052189351</v>
      </c>
      <c r="F3152" s="28">
        <v>0.85831373852012127</v>
      </c>
      <c r="G3152" s="27">
        <v>1209.3564701104165</v>
      </c>
      <c r="H3152" s="28">
        <v>0.66816906249425423</v>
      </c>
      <c r="I3152" s="27">
        <v>501.52512608408927</v>
      </c>
      <c r="J3152" s="28">
        <v>3.0225522990590918</v>
      </c>
      <c r="K3152" s="29">
        <v>527.02530659806882</v>
      </c>
      <c r="L3152" s="29">
        <v>326.32905310127717</v>
      </c>
      <c r="M3152" s="28">
        <v>0.61501190773383263</v>
      </c>
      <c r="N3152" s="29">
        <v>396.31401529408413</v>
      </c>
      <c r="O3152" s="28">
        <v>0.32981748376218945</v>
      </c>
      <c r="P3152" s="29">
        <v>164.33824239976957</v>
      </c>
      <c r="Q3152" s="28">
        <v>2.2069547471246889</v>
      </c>
      <c r="R3152" s="29">
        <v>199.91264983075993</v>
      </c>
      <c r="S3152" s="29">
        <v>117.5137762118198</v>
      </c>
      <c r="T3152" s="28">
        <v>0.70118479956269386</v>
      </c>
      <c r="U3152" s="29">
        <v>116.52031519732743</v>
      </c>
      <c r="V3152" s="28">
        <v>0.7156892297468247</v>
      </c>
      <c r="W3152" s="29">
        <v>43.802900051915188</v>
      </c>
      <c r="X3152" s="28">
        <v>3.5639135672255371</v>
      </c>
      <c r="Y3152" s="26"/>
      <c r="Z3152" s="26"/>
      <c r="AA3152" s="26"/>
      <c r="AB3152" s="26"/>
      <c r="AC3152" s="30">
        <v>3.8279206400690255</v>
      </c>
      <c r="AD3152" s="30">
        <v>3.326745795085587</v>
      </c>
      <c r="AE3152" s="28">
        <v>0.15065017763719601</v>
      </c>
      <c r="AF3152" s="30">
        <v>3.0515107299776303</v>
      </c>
      <c r="AG3152" s="28">
        <v>0.25443459938188939</v>
      </c>
      <c r="AH3152" s="30">
        <v>3.0517858701693923</v>
      </c>
      <c r="AI3152" s="28">
        <v>0.25432150318480673</v>
      </c>
      <c r="AJ3152" s="30">
        <v>10.091462699700763</v>
      </c>
      <c r="AK3152" s="30">
        <v>9.238183302544078</v>
      </c>
      <c r="AL3152" s="28">
        <v>9.2364415081664666E-2</v>
      </c>
      <c r="AM3152" s="30">
        <v>10.3789323609567</v>
      </c>
      <c r="AN3152" s="28">
        <v>-2.7697421204644863E-2</v>
      </c>
      <c r="AO3152" s="30">
        <v>11.449587253119812</v>
      </c>
      <c r="AP3152" s="28">
        <v>-0.11861777402054245</v>
      </c>
    </row>
    <row r="3153" spans="1:42" x14ac:dyDescent="0.25">
      <c r="A3153" s="26" t="s">
        <v>466</v>
      </c>
      <c r="B3153" s="26" t="s">
        <v>448</v>
      </c>
      <c r="C3153" s="26" t="s">
        <v>501</v>
      </c>
      <c r="D3153" s="27">
        <v>9542.0312817955019</v>
      </c>
      <c r="E3153" s="27">
        <v>10351.931994198561</v>
      </c>
      <c r="F3153" s="28">
        <v>-7.8236672425682927E-2</v>
      </c>
      <c r="G3153" s="27">
        <v>11084.802052304745</v>
      </c>
      <c r="H3153" s="28">
        <v>-0.13917891931940016</v>
      </c>
      <c r="I3153" s="27">
        <v>8817.9796332681181</v>
      </c>
      <c r="J3153" s="28">
        <v>8.2110832485449495E-2</v>
      </c>
      <c r="K3153" s="29">
        <v>3493.5839047431946</v>
      </c>
      <c r="L3153" s="29">
        <v>3540.3627036809921</v>
      </c>
      <c r="M3153" s="28">
        <v>-1.3212996196452022E-2</v>
      </c>
      <c r="N3153" s="29">
        <v>4135.430700302124</v>
      </c>
      <c r="O3153" s="28">
        <v>-0.155206758878111</v>
      </c>
      <c r="P3153" s="29">
        <v>3121.7023054361343</v>
      </c>
      <c r="Q3153" s="28">
        <v>0.11912782287390614</v>
      </c>
      <c r="R3153" s="29">
        <v>1856.9745088083464</v>
      </c>
      <c r="S3153" s="29">
        <v>1912.1317012291668</v>
      </c>
      <c r="T3153" s="28">
        <v>-2.8845917038749957E-2</v>
      </c>
      <c r="U3153" s="29">
        <v>2196.7962308584338</v>
      </c>
      <c r="V3153" s="28">
        <v>-0.15468968731674149</v>
      </c>
      <c r="W3153" s="29">
        <v>1663.0344061132339</v>
      </c>
      <c r="X3153" s="28">
        <v>0.11661821426075016</v>
      </c>
      <c r="Y3153" s="26"/>
      <c r="Z3153" s="26"/>
      <c r="AA3153" s="26"/>
      <c r="AB3153" s="26"/>
      <c r="AC3153" s="30">
        <v>2.7313015922818993</v>
      </c>
      <c r="AD3153" s="30">
        <v>2.9239749880528998</v>
      </c>
      <c r="AE3153" s="28">
        <v>-6.5894337864806224E-2</v>
      </c>
      <c r="AF3153" s="30">
        <v>2.6804468157318939</v>
      </c>
      <c r="AG3153" s="28">
        <v>1.8972499753224729E-2</v>
      </c>
      <c r="AH3153" s="30">
        <v>2.8247343181675211</v>
      </c>
      <c r="AI3153" s="28">
        <v>-3.3076642034863671E-2</v>
      </c>
      <c r="AJ3153" s="30">
        <v>5.1384826428871087</v>
      </c>
      <c r="AK3153" s="30">
        <v>5.4138174622302833</v>
      </c>
      <c r="AL3153" s="28">
        <v>-5.0857795125908684E-2</v>
      </c>
      <c r="AM3153" s="30">
        <v>5.0458945152018853</v>
      </c>
      <c r="AN3153" s="28">
        <v>1.8349200009290911E-2</v>
      </c>
      <c r="AO3153" s="30">
        <v>5.3023434757895878</v>
      </c>
      <c r="AP3153" s="28">
        <v>-3.0903473841456131E-2</v>
      </c>
    </row>
    <row r="3154" spans="1:42" x14ac:dyDescent="0.25">
      <c r="A3154" s="26" t="s">
        <v>466</v>
      </c>
      <c r="B3154" s="26" t="s">
        <v>448</v>
      </c>
      <c r="C3154" s="26" t="s">
        <v>502</v>
      </c>
      <c r="D3154" s="27">
        <v>6392.7111707830427</v>
      </c>
      <c r="E3154" s="27">
        <v>6469.9581279909607</v>
      </c>
      <c r="F3154" s="28">
        <v>-1.1939328768408064E-2</v>
      </c>
      <c r="G3154" s="27">
        <v>5334.4901532459262</v>
      </c>
      <c r="H3154" s="28">
        <v>0.19837341285431206</v>
      </c>
      <c r="I3154" s="27">
        <v>3744.0904779422285</v>
      </c>
      <c r="J3154" s="28">
        <v>0.70741364516824123</v>
      </c>
      <c r="K3154" s="29">
        <v>1492.7015599356303</v>
      </c>
      <c r="L3154" s="29">
        <v>1499.9012679058437</v>
      </c>
      <c r="M3154" s="28">
        <v>-4.800121264158721E-3</v>
      </c>
      <c r="N3154" s="29">
        <v>1379.8232922790271</v>
      </c>
      <c r="O3154" s="28">
        <v>8.1806321351601721E-2</v>
      </c>
      <c r="P3154" s="29">
        <v>963.76544784468729</v>
      </c>
      <c r="Q3154" s="28">
        <v>0.54882244769598965</v>
      </c>
      <c r="R3154" s="29">
        <v>434.76054609433584</v>
      </c>
      <c r="S3154" s="29">
        <v>427.69935929060887</v>
      </c>
      <c r="T3154" s="28">
        <v>1.6509696940951234E-2</v>
      </c>
      <c r="U3154" s="29">
        <v>367.70700503749993</v>
      </c>
      <c r="V3154" s="28">
        <v>0.18235589787036441</v>
      </c>
      <c r="W3154" s="29">
        <v>265.66023041656263</v>
      </c>
      <c r="X3154" s="28">
        <v>0.63652852898839696</v>
      </c>
      <c r="Y3154" s="26"/>
      <c r="Z3154" s="26"/>
      <c r="AA3154" s="26"/>
      <c r="AB3154" s="26"/>
      <c r="AC3154" s="30">
        <v>4.2826452000617694</v>
      </c>
      <c r="AD3154" s="30">
        <v>4.3135893451335576</v>
      </c>
      <c r="AE3154" s="28">
        <v>-7.1736418550593685E-3</v>
      </c>
      <c r="AF3154" s="30">
        <v>3.8660676211915899</v>
      </c>
      <c r="AG3154" s="28">
        <v>0.1077522743230712</v>
      </c>
      <c r="AH3154" s="30">
        <v>3.8848565139114597</v>
      </c>
      <c r="AI3154" s="28">
        <v>0.1023946919856242</v>
      </c>
      <c r="AJ3154" s="30">
        <v>14.703981831405489</v>
      </c>
      <c r="AK3154" s="30">
        <v>15.127350526599265</v>
      </c>
      <c r="AL3154" s="28">
        <v>-2.7986969327467057E-2</v>
      </c>
      <c r="AM3154" s="30">
        <v>14.507447723770991</v>
      </c>
      <c r="AN3154" s="28">
        <v>1.3547118099379396E-2</v>
      </c>
      <c r="AO3154" s="30">
        <v>14.093530191069211</v>
      </c>
      <c r="AP3154" s="28">
        <v>4.3314317425105359E-2</v>
      </c>
    </row>
    <row r="3155" spans="1:42" x14ac:dyDescent="0.25">
      <c r="A3155" s="26" t="s">
        <v>466</v>
      </c>
      <c r="B3155" s="26" t="s">
        <v>448</v>
      </c>
      <c r="C3155" s="26" t="s">
        <v>503</v>
      </c>
      <c r="D3155" s="27">
        <v>40020.537745594978</v>
      </c>
      <c r="E3155" s="27">
        <v>46353.310935245754</v>
      </c>
      <c r="F3155" s="28">
        <v>-0.13661965158211628</v>
      </c>
      <c r="G3155" s="27">
        <v>52416.425647733209</v>
      </c>
      <c r="H3155" s="28">
        <v>-0.23648861495145274</v>
      </c>
      <c r="I3155" s="27">
        <v>46503.941340603829</v>
      </c>
      <c r="J3155" s="28">
        <v>-0.13941621738087001</v>
      </c>
      <c r="K3155" s="29">
        <v>16594.43757610496</v>
      </c>
      <c r="L3155" s="29">
        <v>21707.800564801302</v>
      </c>
      <c r="M3155" s="28">
        <v>-0.23555417203286558</v>
      </c>
      <c r="N3155" s="29">
        <v>22242.608691874273</v>
      </c>
      <c r="O3155" s="28">
        <v>-0.25393474272793898</v>
      </c>
      <c r="P3155" s="29">
        <v>23342.564413940676</v>
      </c>
      <c r="Q3155" s="28">
        <v>-0.28909106635282933</v>
      </c>
      <c r="R3155" s="29">
        <v>10161.75710521817</v>
      </c>
      <c r="S3155" s="29">
        <v>12767.78390539344</v>
      </c>
      <c r="T3155" s="28">
        <v>-0.2041095635300044</v>
      </c>
      <c r="U3155" s="29">
        <v>13651.455327705824</v>
      </c>
      <c r="V3155" s="28">
        <v>-0.25562829300735879</v>
      </c>
      <c r="W3155" s="29">
        <v>12838.650670711046</v>
      </c>
      <c r="X3155" s="28">
        <v>-0.20850271840480106</v>
      </c>
      <c r="Y3155" s="26"/>
      <c r="Z3155" s="26"/>
      <c r="AA3155" s="26"/>
      <c r="AB3155" s="26"/>
      <c r="AC3155" s="30">
        <v>2.4116838887762162</v>
      </c>
      <c r="AD3155" s="30">
        <v>2.1353296846851717</v>
      </c>
      <c r="AE3155" s="28">
        <v>0.12941992333693875</v>
      </c>
      <c r="AF3155" s="30">
        <v>2.3565772510704694</v>
      </c>
      <c r="AG3155" s="28">
        <v>2.3384184702926542E-2</v>
      </c>
      <c r="AH3155" s="30">
        <v>1.9922378928011306</v>
      </c>
      <c r="AI3155" s="28">
        <v>0.21054011546047607</v>
      </c>
      <c r="AJ3155" s="30">
        <v>3.938348194235425</v>
      </c>
      <c r="AK3155" s="30">
        <v>3.6304899329996432</v>
      </c>
      <c r="AL3155" s="28">
        <v>8.4797993361027765E-2</v>
      </c>
      <c r="AM3155" s="30">
        <v>3.8396218124344093</v>
      </c>
      <c r="AN3155" s="28">
        <v>2.5712527593549889E-2</v>
      </c>
      <c r="AO3155" s="30">
        <v>3.6221829328757873</v>
      </c>
      <c r="AP3155" s="28">
        <v>8.7285834873232715E-2</v>
      </c>
    </row>
    <row r="3156" spans="1:42" x14ac:dyDescent="0.25">
      <c r="A3156" s="26" t="s">
        <v>466</v>
      </c>
      <c r="B3156" s="26" t="s">
        <v>449</v>
      </c>
      <c r="C3156" s="26" t="s">
        <v>258</v>
      </c>
      <c r="D3156" s="27">
        <v>9377926.612593824</v>
      </c>
      <c r="E3156" s="27">
        <v>9221623.9699719772</v>
      </c>
      <c r="F3156" s="28">
        <v>1.6949578851925561E-2</v>
      </c>
      <c r="G3156" s="27">
        <v>10892672.419776117</v>
      </c>
      <c r="H3156" s="28">
        <v>-0.13906098970094857</v>
      </c>
      <c r="I3156" s="27">
        <v>7335966.0710106138</v>
      </c>
      <c r="J3156" s="28">
        <v>0.27834923469076334</v>
      </c>
      <c r="K3156" s="29">
        <v>4295884.754829553</v>
      </c>
      <c r="L3156" s="29">
        <v>4470072.733309458</v>
      </c>
      <c r="M3156" s="28">
        <v>-3.8967593789227553E-2</v>
      </c>
      <c r="N3156" s="29">
        <v>5433855.9630134515</v>
      </c>
      <c r="O3156" s="28">
        <v>-0.20942240941418225</v>
      </c>
      <c r="P3156" s="29">
        <v>3714126.3026975803</v>
      </c>
      <c r="Q3156" s="28">
        <v>0.15663399807094333</v>
      </c>
      <c r="R3156" s="29">
        <v>4963645.0499015469</v>
      </c>
      <c r="S3156" s="29">
        <v>5197425.9695953205</v>
      </c>
      <c r="T3156" s="28">
        <v>-4.4980134601508549E-2</v>
      </c>
      <c r="U3156" s="29">
        <v>6854510.3689789111</v>
      </c>
      <c r="V3156" s="28">
        <v>-0.27585709515223023</v>
      </c>
      <c r="W3156" s="29">
        <v>4429010.6662745001</v>
      </c>
      <c r="X3156" s="28">
        <v>0.12071192054201103</v>
      </c>
      <c r="Y3156" s="26"/>
      <c r="Z3156" s="26"/>
      <c r="AA3156" s="26"/>
      <c r="AB3156" s="26"/>
      <c r="AC3156" s="30">
        <v>2.1830023726895602</v>
      </c>
      <c r="AD3156" s="30">
        <v>2.06296955780061</v>
      </c>
      <c r="AE3156" s="28">
        <v>5.8184481896533947E-2</v>
      </c>
      <c r="AF3156" s="30">
        <v>2.0045935140568893</v>
      </c>
      <c r="AG3156" s="28">
        <v>8.9000017899692613E-2</v>
      </c>
      <c r="AH3156" s="30">
        <v>1.9751525589429959</v>
      </c>
      <c r="AI3156" s="28">
        <v>0.10523228335222636</v>
      </c>
      <c r="AJ3156" s="30">
        <v>1.8893225680550694</v>
      </c>
      <c r="AK3156" s="30">
        <v>1.7742674977802497</v>
      </c>
      <c r="AL3156" s="28">
        <v>6.4846518587959659E-2</v>
      </c>
      <c r="AM3156" s="30">
        <v>1.589124800083825</v>
      </c>
      <c r="AN3156" s="28">
        <v>0.18890760999728232</v>
      </c>
      <c r="AO3156" s="30">
        <v>1.6563441869471323</v>
      </c>
      <c r="AP3156" s="28">
        <v>0.14065819347447825</v>
      </c>
    </row>
    <row r="3157" spans="1:42" x14ac:dyDescent="0.25">
      <c r="A3157" s="26" t="s">
        <v>466</v>
      </c>
      <c r="B3157" s="26" t="s">
        <v>449</v>
      </c>
      <c r="C3157" s="26" t="s">
        <v>492</v>
      </c>
      <c r="D3157" s="27">
        <v>310934.495784837</v>
      </c>
      <c r="E3157" s="27">
        <v>319836.30509202124</v>
      </c>
      <c r="F3157" s="28">
        <v>-2.7832391649919398E-2</v>
      </c>
      <c r="G3157" s="27">
        <v>339072.38109421497</v>
      </c>
      <c r="H3157" s="28">
        <v>-8.298489313277202E-2</v>
      </c>
      <c r="I3157" s="27">
        <v>233205.9903771281</v>
      </c>
      <c r="J3157" s="28">
        <v>0.33330406857049671</v>
      </c>
      <c r="K3157" s="29">
        <v>125670.17097637737</v>
      </c>
      <c r="L3157" s="29">
        <v>138655.79462424302</v>
      </c>
      <c r="M3157" s="28">
        <v>-9.3653667220015363E-2</v>
      </c>
      <c r="N3157" s="29">
        <v>154149.0458470163</v>
      </c>
      <c r="O3157" s="28">
        <v>-0.18474895328838109</v>
      </c>
      <c r="P3157" s="29">
        <v>112570.26041346425</v>
      </c>
      <c r="Q3157" s="28">
        <v>0.11637097146971044</v>
      </c>
      <c r="R3157" s="29">
        <v>71876.375858113184</v>
      </c>
      <c r="S3157" s="29">
        <v>81117.788524786942</v>
      </c>
      <c r="T3157" s="28">
        <v>-0.11392584579459886</v>
      </c>
      <c r="U3157" s="29">
        <v>87814.045591879272</v>
      </c>
      <c r="V3157" s="28">
        <v>-0.18149340035917838</v>
      </c>
      <c r="W3157" s="29">
        <v>63833.97438527122</v>
      </c>
      <c r="X3157" s="28">
        <v>0.12598935833607808</v>
      </c>
      <c r="Y3157" s="26"/>
      <c r="Z3157" s="26"/>
      <c r="AA3157" s="26"/>
      <c r="AB3157" s="26"/>
      <c r="AC3157" s="30">
        <v>2.4742108120731716</v>
      </c>
      <c r="AD3157" s="30">
        <v>2.3066926698503809</v>
      </c>
      <c r="AE3157" s="28">
        <v>7.2622653382627023E-2</v>
      </c>
      <c r="AF3157" s="30">
        <v>2.1996398306008591</v>
      </c>
      <c r="AG3157" s="28">
        <v>0.12482542716882428</v>
      </c>
      <c r="AH3157" s="30">
        <v>2.0716483156437198</v>
      </c>
      <c r="AI3157" s="28">
        <v>0.19431990139907715</v>
      </c>
      <c r="AJ3157" s="30">
        <v>4.3259623495574404</v>
      </c>
      <c r="AK3157" s="30">
        <v>3.9428627297240695</v>
      </c>
      <c r="AL3157" s="28">
        <v>9.7162809383470758E-2</v>
      </c>
      <c r="AM3157" s="30">
        <v>3.8612545272093826</v>
      </c>
      <c r="AN3157" s="28">
        <v>0.120351512461395</v>
      </c>
      <c r="AO3157" s="30">
        <v>3.6533208627996232</v>
      </c>
      <c r="AP3157" s="28">
        <v>0.18411782376058716</v>
      </c>
    </row>
    <row r="3158" spans="1:42" x14ac:dyDescent="0.25">
      <c r="A3158" s="26" t="s">
        <v>466</v>
      </c>
      <c r="B3158" s="26" t="s">
        <v>449</v>
      </c>
      <c r="C3158" s="26" t="s">
        <v>399</v>
      </c>
      <c r="D3158" s="27">
        <v>152758.09734967112</v>
      </c>
      <c r="E3158" s="27">
        <v>158003.94030983924</v>
      </c>
      <c r="F3158" s="28">
        <v>-3.320070974104336E-2</v>
      </c>
      <c r="G3158" s="27">
        <v>176183.03639516831</v>
      </c>
      <c r="H3158" s="28">
        <v>-0.132957971010083</v>
      </c>
      <c r="I3158" s="27">
        <v>131136.74205159186</v>
      </c>
      <c r="J3158" s="28">
        <v>0.16487641037759637</v>
      </c>
      <c r="K3158" s="29">
        <v>70159.340615059045</v>
      </c>
      <c r="L3158" s="29">
        <v>78697.819676026033</v>
      </c>
      <c r="M3158" s="28">
        <v>-0.10849702185037906</v>
      </c>
      <c r="N3158" s="29">
        <v>94876.505714377563</v>
      </c>
      <c r="O3158" s="28">
        <v>-0.2605193447335496</v>
      </c>
      <c r="P3158" s="29">
        <v>72847.760089203148</v>
      </c>
      <c r="Q3158" s="28">
        <v>-3.6904627827294804E-2</v>
      </c>
      <c r="R3158" s="29">
        <v>42510.780955528084</v>
      </c>
      <c r="S3158" s="29">
        <v>48978.346703018433</v>
      </c>
      <c r="T3158" s="28">
        <v>-0.13204949090475868</v>
      </c>
      <c r="U3158" s="29">
        <v>56061.199316292921</v>
      </c>
      <c r="V3158" s="28">
        <v>-0.24170760750790279</v>
      </c>
      <c r="W3158" s="29">
        <v>42980.369996859321</v>
      </c>
      <c r="X3158" s="28">
        <v>-1.0925663072829555E-2</v>
      </c>
      <c r="Y3158" s="26"/>
      <c r="Z3158" s="26"/>
      <c r="AA3158" s="26"/>
      <c r="AB3158" s="26"/>
      <c r="AC3158" s="30">
        <v>2.1773023521957535</v>
      </c>
      <c r="AD3158" s="30">
        <v>2.0077295782817282</v>
      </c>
      <c r="AE3158" s="28">
        <v>8.4459966993737548E-2</v>
      </c>
      <c r="AF3158" s="30">
        <v>1.8569722300435605</v>
      </c>
      <c r="AG3158" s="28">
        <v>0.17250129914149487</v>
      </c>
      <c r="AH3158" s="30">
        <v>1.8001478959821551</v>
      </c>
      <c r="AI3158" s="28">
        <v>0.20951303893162854</v>
      </c>
      <c r="AJ3158" s="30">
        <v>3.5933966376547248</v>
      </c>
      <c r="AK3158" s="30">
        <v>3.2259957909134931</v>
      </c>
      <c r="AL3158" s="28">
        <v>0.11388757783753842</v>
      </c>
      <c r="AM3158" s="30">
        <v>3.1426911757837597</v>
      </c>
      <c r="AN3158" s="28">
        <v>0.14341385667924025</v>
      </c>
      <c r="AO3158" s="30">
        <v>3.0510845314075783</v>
      </c>
      <c r="AP3158" s="28">
        <v>0.17774404499929011</v>
      </c>
    </row>
    <row r="3159" spans="1:42" x14ac:dyDescent="0.25">
      <c r="A3159" s="26" t="s">
        <v>466</v>
      </c>
      <c r="B3159" s="26" t="s">
        <v>449</v>
      </c>
      <c r="C3159" s="26" t="s">
        <v>400</v>
      </c>
      <c r="D3159" s="27">
        <v>127472.93309993386</v>
      </c>
      <c r="E3159" s="27">
        <v>131235.1577660942</v>
      </c>
      <c r="F3159" s="28">
        <v>-2.8667810746765814E-2</v>
      </c>
      <c r="G3159" s="27">
        <v>131362.3652281356</v>
      </c>
      <c r="H3159" s="28">
        <v>-2.96084203527168E-2</v>
      </c>
      <c r="I3159" s="27">
        <v>84694.14077800751</v>
      </c>
      <c r="J3159" s="28">
        <v>0.50509742384723144</v>
      </c>
      <c r="K3159" s="29">
        <v>48200.1902269657</v>
      </c>
      <c r="L3159" s="29">
        <v>51924.152278696209</v>
      </c>
      <c r="M3159" s="28">
        <v>-7.1719265280300024E-2</v>
      </c>
      <c r="N3159" s="29">
        <v>50924.736339375144</v>
      </c>
      <c r="O3159" s="28">
        <v>-5.3501427955412253E-2</v>
      </c>
      <c r="P3159" s="29">
        <v>34813.199528471298</v>
      </c>
      <c r="Q3159" s="28">
        <v>0.384537786811181</v>
      </c>
      <c r="R3159" s="29">
        <v>26957.882244267807</v>
      </c>
      <c r="S3159" s="29">
        <v>29537.962339342648</v>
      </c>
      <c r="T3159" s="28">
        <v>-8.7347937729554972E-2</v>
      </c>
      <c r="U3159" s="29">
        <v>29031.709760744485</v>
      </c>
      <c r="V3159" s="28">
        <v>-7.1433185767130564E-2</v>
      </c>
      <c r="W3159" s="29">
        <v>19345.213129678297</v>
      </c>
      <c r="X3159" s="28">
        <v>0.3935169420754841</v>
      </c>
      <c r="Y3159" s="26"/>
      <c r="Z3159" s="26"/>
      <c r="AA3159" s="26"/>
      <c r="AB3159" s="26"/>
      <c r="AC3159" s="30">
        <v>2.6446562243776963</v>
      </c>
      <c r="AD3159" s="30">
        <v>2.5274395826764078</v>
      </c>
      <c r="AE3159" s="28">
        <v>4.6377623625393688E-2</v>
      </c>
      <c r="AF3159" s="30">
        <v>2.5795394276114467</v>
      </c>
      <c r="AG3159" s="28">
        <v>2.5243574906914767E-2</v>
      </c>
      <c r="AH3159" s="30">
        <v>2.4328169178688115</v>
      </c>
      <c r="AI3159" s="28">
        <v>8.7075728943244779E-2</v>
      </c>
      <c r="AJ3159" s="30">
        <v>4.7285959610955377</v>
      </c>
      <c r="AK3159" s="30">
        <v>4.4429319889577314</v>
      </c>
      <c r="AL3159" s="28">
        <v>6.4296273912763685E-2</v>
      </c>
      <c r="AM3159" s="30">
        <v>4.5247891464442285</v>
      </c>
      <c r="AN3159" s="28">
        <v>4.5042278889717832E-2</v>
      </c>
      <c r="AO3159" s="30">
        <v>4.378041234814555</v>
      </c>
      <c r="AP3159" s="28">
        <v>8.0071133979584708E-2</v>
      </c>
    </row>
    <row r="3160" spans="1:42" x14ac:dyDescent="0.25">
      <c r="A3160" s="26" t="s">
        <v>466</v>
      </c>
      <c r="B3160" s="26" t="s">
        <v>449</v>
      </c>
      <c r="C3160" s="26" t="s">
        <v>161</v>
      </c>
      <c r="D3160" s="27">
        <v>30703.46533523202</v>
      </c>
      <c r="E3160" s="27">
        <v>30597.20701608777</v>
      </c>
      <c r="F3160" s="28">
        <v>3.4728110669833426E-3</v>
      </c>
      <c r="G3160" s="27">
        <v>31526.979470911028</v>
      </c>
      <c r="H3160" s="28">
        <v>-2.6120933546419797E-2</v>
      </c>
      <c r="I3160" s="27">
        <v>17375.107547528743</v>
      </c>
      <c r="J3160" s="28">
        <v>0.76709498063503878</v>
      </c>
      <c r="K3160" s="29">
        <v>7310.6401343526231</v>
      </c>
      <c r="L3160" s="29">
        <v>8033.8226695207868</v>
      </c>
      <c r="M3160" s="28">
        <v>-9.0017238980369618E-2</v>
      </c>
      <c r="N3160" s="29">
        <v>8347.8037932635907</v>
      </c>
      <c r="O3160" s="28">
        <v>-0.12424389511261935</v>
      </c>
      <c r="P3160" s="29">
        <v>4909.3007957898135</v>
      </c>
      <c r="Q3160" s="28">
        <v>0.48914080404732657</v>
      </c>
      <c r="R3160" s="29">
        <v>2407.7126583172767</v>
      </c>
      <c r="S3160" s="29">
        <v>2601.4794824258661</v>
      </c>
      <c r="T3160" s="28">
        <v>-7.4483318210875463E-2</v>
      </c>
      <c r="U3160" s="29">
        <v>2721.136514841854</v>
      </c>
      <c r="V3160" s="28">
        <v>-0.11518123211205109</v>
      </c>
      <c r="W3160" s="29">
        <v>1508.3912587336063</v>
      </c>
      <c r="X3160" s="28">
        <v>0.59621228535805093</v>
      </c>
      <c r="Y3160" s="26"/>
      <c r="Z3160" s="26"/>
      <c r="AA3160" s="26"/>
      <c r="AB3160" s="26"/>
      <c r="AC3160" s="30">
        <v>4.1998326782571</v>
      </c>
      <c r="AD3160" s="30">
        <v>3.8085489653847286</v>
      </c>
      <c r="AE3160" s="28">
        <v>0.10273826500031491</v>
      </c>
      <c r="AF3160" s="30">
        <v>3.7766795017813291</v>
      </c>
      <c r="AG3160" s="28">
        <v>0.1120437083094248</v>
      </c>
      <c r="AH3160" s="30">
        <v>3.5392224412954141</v>
      </c>
      <c r="AI3160" s="28">
        <v>0.18665405973180133</v>
      </c>
      <c r="AJ3160" s="30">
        <v>12.752130213366211</v>
      </c>
      <c r="AK3160" s="30">
        <v>11.761463898825768</v>
      </c>
      <c r="AL3160" s="28">
        <v>8.422984783716829E-2</v>
      </c>
      <c r="AM3160" s="30">
        <v>11.585960240860352</v>
      </c>
      <c r="AN3160" s="28">
        <v>0.10065371779829803</v>
      </c>
      <c r="AO3160" s="30">
        <v>11.51896594926988</v>
      </c>
      <c r="AP3160" s="28">
        <v>0.1070551184478928</v>
      </c>
    </row>
    <row r="3161" spans="1:42" x14ac:dyDescent="0.25">
      <c r="A3161" s="26" t="s">
        <v>466</v>
      </c>
      <c r="B3161" s="26" t="s">
        <v>449</v>
      </c>
      <c r="C3161" s="26" t="s">
        <v>493</v>
      </c>
      <c r="D3161" s="27">
        <v>4658.8570920014381</v>
      </c>
      <c r="E3161" s="27">
        <v>4438.5896241724495</v>
      </c>
      <c r="F3161" s="28">
        <v>4.9625553718554524E-2</v>
      </c>
      <c r="G3161" s="27">
        <v>7977.6229661178586</v>
      </c>
      <c r="H3161" s="28">
        <v>-0.41600936622496559</v>
      </c>
      <c r="I3161" s="27">
        <v>1925.0001460003853</v>
      </c>
      <c r="J3161" s="28">
        <v>1.4201853187810127</v>
      </c>
      <c r="K3161" s="29">
        <v>1124.9704924821854</v>
      </c>
      <c r="L3161" s="29">
        <v>1126.3289419044049</v>
      </c>
      <c r="M3161" s="28">
        <v>-1.2060858703698838E-3</v>
      </c>
      <c r="N3161" s="29">
        <v>2189.0042557429647</v>
      </c>
      <c r="O3161" s="28">
        <v>-0.48608117616456537</v>
      </c>
      <c r="P3161" s="29">
        <v>690.84018789324728</v>
      </c>
      <c r="Q3161" s="28">
        <v>0.62840916350399478</v>
      </c>
      <c r="R3161" s="29">
        <v>528.23803300626491</v>
      </c>
      <c r="S3161" s="29">
        <v>464.94751925498139</v>
      </c>
      <c r="T3161" s="28">
        <v>0.13612399492462812</v>
      </c>
      <c r="U3161" s="29">
        <v>795.13358170765855</v>
      </c>
      <c r="V3161" s="28">
        <v>-0.3356612710636605</v>
      </c>
      <c r="W3161" s="29">
        <v>210.6818393641235</v>
      </c>
      <c r="X3161" s="28">
        <v>1.5072784374798718</v>
      </c>
      <c r="Y3161" s="26"/>
      <c r="Z3161" s="26"/>
      <c r="AA3161" s="26"/>
      <c r="AB3161" s="26"/>
      <c r="AC3161" s="30">
        <v>4.1413149261559088</v>
      </c>
      <c r="AD3161" s="30">
        <v>3.9407578541555104</v>
      </c>
      <c r="AE3161" s="28">
        <v>5.0893020942383439E-2</v>
      </c>
      <c r="AF3161" s="30">
        <v>3.6444072436991188</v>
      </c>
      <c r="AG3161" s="28">
        <v>0.13634801196158924</v>
      </c>
      <c r="AH3161" s="30">
        <v>2.7864623102931696</v>
      </c>
      <c r="AI3161" s="28">
        <v>0.4862267868680385</v>
      </c>
      <c r="AJ3161" s="30">
        <v>8.8196169168042164</v>
      </c>
      <c r="AK3161" s="30">
        <v>9.546431458080944</v>
      </c>
      <c r="AL3161" s="28">
        <v>-7.6134683883524595E-2</v>
      </c>
      <c r="AM3161" s="30">
        <v>10.033060041288682</v>
      </c>
      <c r="AN3161" s="28">
        <v>-0.1209444695328073</v>
      </c>
      <c r="AO3161" s="30">
        <v>9.1370008530891376</v>
      </c>
      <c r="AP3161" s="28">
        <v>-3.4736117615400734E-2</v>
      </c>
    </row>
    <row r="3162" spans="1:42" x14ac:dyDescent="0.25">
      <c r="A3162" s="26" t="s">
        <v>466</v>
      </c>
      <c r="B3162" s="26" t="s">
        <v>449</v>
      </c>
      <c r="C3162" s="26" t="s">
        <v>496</v>
      </c>
      <c r="D3162" s="27">
        <v>85054.850058180091</v>
      </c>
      <c r="E3162" s="27">
        <v>88333.822078253026</v>
      </c>
      <c r="F3162" s="28">
        <v>-3.7120232578277491E-2</v>
      </c>
      <c r="G3162" s="27">
        <v>90720.19577007294</v>
      </c>
      <c r="H3162" s="28">
        <v>-6.2448561357290974E-2</v>
      </c>
      <c r="I3162" s="27">
        <v>58083.408132674696</v>
      </c>
      <c r="J3162" s="28">
        <v>0.46435708221351196</v>
      </c>
      <c r="K3162" s="29">
        <v>33047.852706280377</v>
      </c>
      <c r="L3162" s="29">
        <v>35853.609117526896</v>
      </c>
      <c r="M3162" s="28">
        <v>-7.8255898926363199E-2</v>
      </c>
      <c r="N3162" s="29">
        <v>36342.478376169769</v>
      </c>
      <c r="O3162" s="28">
        <v>-9.0654953021853363E-2</v>
      </c>
      <c r="P3162" s="29">
        <v>24486.697521728227</v>
      </c>
      <c r="Q3162" s="28">
        <v>0.34962473714372566</v>
      </c>
      <c r="R3162" s="29">
        <v>19573.363602313726</v>
      </c>
      <c r="S3162" s="29">
        <v>21349.738337351882</v>
      </c>
      <c r="T3162" s="28">
        <v>-8.3203583433636083E-2</v>
      </c>
      <c r="U3162" s="29">
        <v>21675.665561355137</v>
      </c>
      <c r="V3162" s="28">
        <v>-9.698903837995819E-2</v>
      </c>
      <c r="W3162" s="29">
        <v>13761.451729485172</v>
      </c>
      <c r="X3162" s="28">
        <v>0.42233275871440218</v>
      </c>
      <c r="Y3162" s="26"/>
      <c r="Z3162" s="26"/>
      <c r="AA3162" s="26"/>
      <c r="AB3162" s="26"/>
      <c r="AC3162" s="30">
        <v>2.5736876405896219</v>
      </c>
      <c r="AD3162" s="30">
        <v>2.4637358484245699</v>
      </c>
      <c r="AE3162" s="28">
        <v>4.4628076599754117E-2</v>
      </c>
      <c r="AF3162" s="30">
        <v>2.4962578179467072</v>
      </c>
      <c r="AG3162" s="28">
        <v>3.1018359596607863E-2</v>
      </c>
      <c r="AH3162" s="30">
        <v>2.3720392707564786</v>
      </c>
      <c r="AI3162" s="28">
        <v>8.5010552868643952E-2</v>
      </c>
      <c r="AJ3162" s="30">
        <v>4.3454386168009433</v>
      </c>
      <c r="AK3162" s="30">
        <v>4.1374662622309932</v>
      </c>
      <c r="AL3162" s="28">
        <v>5.0265631521502201E-2</v>
      </c>
      <c r="AM3162" s="30">
        <v>4.1853476431106742</v>
      </c>
      <c r="AN3162" s="28">
        <v>3.8250340793981166E-2</v>
      </c>
      <c r="AO3162" s="30">
        <v>4.2207326141489618</v>
      </c>
      <c r="AP3162" s="28">
        <v>2.9546056112139275E-2</v>
      </c>
    </row>
    <row r="3163" spans="1:42" x14ac:dyDescent="0.25">
      <c r="A3163" s="26" t="s">
        <v>466</v>
      </c>
      <c r="B3163" s="26" t="s">
        <v>449</v>
      </c>
      <c r="C3163" s="26" t="s">
        <v>497</v>
      </c>
      <c r="D3163" s="26"/>
      <c r="E3163" s="26"/>
      <c r="F3163" s="26"/>
      <c r="G3163" s="27">
        <v>302.83391445159913</v>
      </c>
      <c r="H3163" s="28">
        <v>-1</v>
      </c>
      <c r="I3163" s="27">
        <v>173.19400676250459</v>
      </c>
      <c r="J3163" s="28">
        <v>-1</v>
      </c>
      <c r="K3163" s="26"/>
      <c r="L3163" s="26"/>
      <c r="M3163" s="26"/>
      <c r="N3163" s="29">
        <v>101.28224563598633</v>
      </c>
      <c r="O3163" s="28">
        <v>-1</v>
      </c>
      <c r="P3163" s="29">
        <v>56.371780872344971</v>
      </c>
      <c r="Q3163" s="28">
        <v>-1</v>
      </c>
      <c r="R3163" s="26"/>
      <c r="S3163" s="26"/>
      <c r="T3163" s="26"/>
      <c r="U3163" s="29">
        <v>21.742655992507935</v>
      </c>
      <c r="V3163" s="28">
        <v>-1</v>
      </c>
      <c r="W3163" s="29">
        <v>10.777289706659317</v>
      </c>
      <c r="X3163" s="28">
        <v>-1</v>
      </c>
      <c r="Y3163" s="26"/>
      <c r="Z3163" s="26"/>
      <c r="AA3163" s="26"/>
      <c r="AB3163" s="26"/>
      <c r="AC3163" s="26"/>
      <c r="AD3163" s="26"/>
      <c r="AE3163" s="26"/>
      <c r="AF3163" s="30">
        <v>2.99</v>
      </c>
      <c r="AG3163" s="28">
        <v>-1</v>
      </c>
      <c r="AH3163" s="30">
        <v>3.0723529411764705</v>
      </c>
      <c r="AI3163" s="28">
        <v>-1</v>
      </c>
      <c r="AJ3163" s="26"/>
      <c r="AK3163" s="26"/>
      <c r="AL3163" s="26"/>
      <c r="AM3163" s="30">
        <v>13.928101265822786</v>
      </c>
      <c r="AN3163" s="28">
        <v>-1</v>
      </c>
      <c r="AO3163" s="30">
        <v>16.070274760776591</v>
      </c>
      <c r="AP3163" s="28">
        <v>-1</v>
      </c>
    </row>
    <row r="3164" spans="1:42" x14ac:dyDescent="0.25">
      <c r="A3164" s="26" t="s">
        <v>466</v>
      </c>
      <c r="B3164" s="26" t="s">
        <v>449</v>
      </c>
      <c r="C3164" s="26" t="s">
        <v>498</v>
      </c>
      <c r="D3164" s="26"/>
      <c r="E3164" s="27">
        <v>68.509154105186468</v>
      </c>
      <c r="F3164" s="28">
        <v>-1</v>
      </c>
      <c r="G3164" s="27">
        <v>17.428351521492004</v>
      </c>
      <c r="H3164" s="28">
        <v>-1</v>
      </c>
      <c r="I3164" s="26"/>
      <c r="J3164" s="26"/>
      <c r="K3164" s="26"/>
      <c r="L3164" s="29">
        <v>23.054420533255936</v>
      </c>
      <c r="M3164" s="28">
        <v>-1</v>
      </c>
      <c r="N3164" s="29">
        <v>5.7752772671042933</v>
      </c>
      <c r="O3164" s="28">
        <v>-1</v>
      </c>
      <c r="P3164" s="26"/>
      <c r="Q3164" s="26"/>
      <c r="R3164" s="26"/>
      <c r="S3164" s="29">
        <v>2.2836384405044998</v>
      </c>
      <c r="T3164" s="28">
        <v>-1</v>
      </c>
      <c r="U3164" s="29">
        <v>0.58094505046178968</v>
      </c>
      <c r="V3164" s="28">
        <v>-1</v>
      </c>
      <c r="W3164" s="26"/>
      <c r="X3164" s="26"/>
      <c r="Y3164" s="26"/>
      <c r="Z3164" s="26"/>
      <c r="AA3164" s="26"/>
      <c r="AB3164" s="26"/>
      <c r="AC3164" s="26"/>
      <c r="AD3164" s="30">
        <v>2.9716276757579836</v>
      </c>
      <c r="AE3164" s="28">
        <v>-1</v>
      </c>
      <c r="AF3164" s="30">
        <v>3.0177514802212304</v>
      </c>
      <c r="AG3164" s="28">
        <v>-1</v>
      </c>
      <c r="AH3164" s="26"/>
      <c r="AI3164" s="26"/>
      <c r="AJ3164" s="26"/>
      <c r="AK3164" s="30">
        <v>30.000000389751484</v>
      </c>
      <c r="AL3164" s="28">
        <v>-1</v>
      </c>
      <c r="AM3164" s="30">
        <v>30.000000013148082</v>
      </c>
      <c r="AN3164" s="28">
        <v>-1</v>
      </c>
      <c r="AO3164" s="26"/>
      <c r="AP3164" s="26"/>
    </row>
    <row r="3165" spans="1:42" x14ac:dyDescent="0.25">
      <c r="A3165" s="26" t="s">
        <v>466</v>
      </c>
      <c r="B3165" s="26" t="s">
        <v>449</v>
      </c>
      <c r="C3165" s="26" t="s">
        <v>499</v>
      </c>
      <c r="D3165" s="27">
        <v>2134.1739241540431</v>
      </c>
      <c r="E3165" s="27">
        <v>1841.4299990868569</v>
      </c>
      <c r="F3165" s="28">
        <v>0.15897640703820096</v>
      </c>
      <c r="G3165" s="27">
        <v>1286.1148474311829</v>
      </c>
      <c r="H3165" s="28">
        <v>0.65939607058944094</v>
      </c>
      <c r="I3165" s="27">
        <v>692.15269382238387</v>
      </c>
      <c r="J3165" s="28">
        <v>2.0833859973413644</v>
      </c>
      <c r="K3165" s="29">
        <v>622.9645051814199</v>
      </c>
      <c r="L3165" s="29">
        <v>516.99606740474701</v>
      </c>
      <c r="M3165" s="28">
        <v>0.20496952386624651</v>
      </c>
      <c r="N3165" s="29">
        <v>374.01097535555766</v>
      </c>
      <c r="O3165" s="28">
        <v>0.66563161572783214</v>
      </c>
      <c r="P3165" s="29">
        <v>213.64113035333742</v>
      </c>
      <c r="Q3165" s="28">
        <v>1.9159390055234662</v>
      </c>
      <c r="R3165" s="29">
        <v>168.45896421563762</v>
      </c>
      <c r="S3165" s="29">
        <v>152.97896283340503</v>
      </c>
      <c r="T3165" s="28">
        <v>0.10119039308097805</v>
      </c>
      <c r="U3165" s="29">
        <v>120.85907259519301</v>
      </c>
      <c r="V3165" s="28">
        <v>0.39384624255620693</v>
      </c>
      <c r="W3165" s="29">
        <v>55.948245917271429</v>
      </c>
      <c r="X3165" s="28">
        <v>2.0109784757994302</v>
      </c>
      <c r="Y3165" s="26"/>
      <c r="Z3165" s="26"/>
      <c r="AA3165" s="26"/>
      <c r="AB3165" s="26"/>
      <c r="AC3165" s="30">
        <v>3.4258355113386894</v>
      </c>
      <c r="AD3165" s="30">
        <v>3.5617872459467552</v>
      </c>
      <c r="AE3165" s="28">
        <v>-3.816952704369872E-2</v>
      </c>
      <c r="AF3165" s="30">
        <v>3.4387088405855564</v>
      </c>
      <c r="AG3165" s="28">
        <v>-3.7436520053482913E-3</v>
      </c>
      <c r="AH3165" s="30">
        <v>3.2397913860390291</v>
      </c>
      <c r="AI3165" s="28">
        <v>5.7424723734177827E-2</v>
      </c>
      <c r="AJ3165" s="30">
        <v>12.668805926066195</v>
      </c>
      <c r="AK3165" s="30">
        <v>12.037145271354628</v>
      </c>
      <c r="AL3165" s="28">
        <v>5.2475951770288923E-2</v>
      </c>
      <c r="AM3165" s="30">
        <v>10.641442299817351</v>
      </c>
      <c r="AN3165" s="28">
        <v>0.190515868914089</v>
      </c>
      <c r="AO3165" s="30">
        <v>12.371302843807545</v>
      </c>
      <c r="AP3165" s="28">
        <v>2.4047837646102535E-2</v>
      </c>
    </row>
    <row r="3166" spans="1:42" x14ac:dyDescent="0.25">
      <c r="A3166" s="26" t="s">
        <v>466</v>
      </c>
      <c r="B3166" s="26" t="s">
        <v>449</v>
      </c>
      <c r="C3166" s="26" t="s">
        <v>501</v>
      </c>
      <c r="D3166" s="27">
        <v>42418.083041753765</v>
      </c>
      <c r="E3166" s="27">
        <v>42901.33568784118</v>
      </c>
      <c r="F3166" s="28">
        <v>-1.1264279732539295E-2</v>
      </c>
      <c r="G3166" s="27">
        <v>40642.16945806265</v>
      </c>
      <c r="H3166" s="28">
        <v>4.3696328404014551E-2</v>
      </c>
      <c r="I3166" s="27">
        <v>26610.732645332813</v>
      </c>
      <c r="J3166" s="28">
        <v>0.59402161553012944</v>
      </c>
      <c r="K3166" s="29">
        <v>15152.33752068532</v>
      </c>
      <c r="L3166" s="29">
        <v>16070.543161169313</v>
      </c>
      <c r="M3166" s="28">
        <v>-5.7135943152352257E-2</v>
      </c>
      <c r="N3166" s="29">
        <v>14582.257963205378</v>
      </c>
      <c r="O3166" s="28">
        <v>3.9094052438133527E-2</v>
      </c>
      <c r="P3166" s="29">
        <v>10326.502006743072</v>
      </c>
      <c r="Q3166" s="28">
        <v>0.46732528699370213</v>
      </c>
      <c r="R3166" s="29">
        <v>7384.5186419540814</v>
      </c>
      <c r="S3166" s="29">
        <v>8188.2240019907649</v>
      </c>
      <c r="T3166" s="28">
        <v>-9.8153807204258495E-2</v>
      </c>
      <c r="U3166" s="29">
        <v>7356.0441993893519</v>
      </c>
      <c r="V3166" s="28">
        <v>3.8708906299248849E-3</v>
      </c>
      <c r="W3166" s="29">
        <v>5583.7614001931279</v>
      </c>
      <c r="X3166" s="28">
        <v>0.32249895951834007</v>
      </c>
      <c r="Y3166" s="26"/>
      <c r="Z3166" s="26"/>
      <c r="AA3166" s="26"/>
      <c r="AB3166" s="26"/>
      <c r="AC3166" s="30">
        <v>2.7994415372444301</v>
      </c>
      <c r="AD3166" s="30">
        <v>2.6695635149098238</v>
      </c>
      <c r="AE3166" s="28">
        <v>4.8651407471379651E-2</v>
      </c>
      <c r="AF3166" s="30">
        <v>2.7870971395933903</v>
      </c>
      <c r="AG3166" s="28">
        <v>4.4291235765254698E-3</v>
      </c>
      <c r="AH3166" s="30">
        <v>2.5769357937427744</v>
      </c>
      <c r="AI3166" s="28">
        <v>8.6345086300534321E-2</v>
      </c>
      <c r="AJ3166" s="30">
        <v>5.7441906640686806</v>
      </c>
      <c r="AK3166" s="30">
        <v>5.239394486204918</v>
      </c>
      <c r="AL3166" s="28">
        <v>9.6346281844756576E-2</v>
      </c>
      <c r="AM3166" s="30">
        <v>5.5250034334264173</v>
      </c>
      <c r="AN3166" s="28">
        <v>3.9671872295350033E-2</v>
      </c>
      <c r="AO3166" s="30">
        <v>4.7657359865721372</v>
      </c>
      <c r="AP3166" s="28">
        <v>0.20531029839953829</v>
      </c>
    </row>
    <row r="3167" spans="1:42" x14ac:dyDescent="0.25">
      <c r="A3167" s="26" t="s">
        <v>466</v>
      </c>
      <c r="B3167" s="26" t="s">
        <v>449</v>
      </c>
      <c r="C3167" s="26" t="s">
        <v>502</v>
      </c>
      <c r="D3167" s="27">
        <v>23910.434319076539</v>
      </c>
      <c r="E3167" s="27">
        <v>24248.678238723278</v>
      </c>
      <c r="F3167" s="28">
        <v>-1.394896316891157E-2</v>
      </c>
      <c r="G3167" s="27">
        <v>21901.07161018133</v>
      </c>
      <c r="H3167" s="28">
        <v>9.1747232494372555E-2</v>
      </c>
      <c r="I3167" s="27">
        <v>14553.525880134106</v>
      </c>
      <c r="J3167" s="28">
        <v>0.6429306901989178</v>
      </c>
      <c r="K3167" s="29">
        <v>5562.7051366890182</v>
      </c>
      <c r="L3167" s="29">
        <v>6367.4432396783786</v>
      </c>
      <c r="M3167" s="28">
        <v>-0.12638323934710222</v>
      </c>
      <c r="N3167" s="29">
        <v>5670.6230056894092</v>
      </c>
      <c r="O3167" s="28">
        <v>-1.9031042778212479E-2</v>
      </c>
      <c r="P3167" s="29">
        <v>3944.8047834764311</v>
      </c>
      <c r="Q3167" s="28">
        <v>0.41013445329144599</v>
      </c>
      <c r="R3167" s="29">
        <v>1711.0156610953745</v>
      </c>
      <c r="S3167" s="29">
        <v>1981.2693618969749</v>
      </c>
      <c r="T3167" s="28">
        <v>-0.13640432038117464</v>
      </c>
      <c r="U3167" s="29">
        <v>1780.7243009285323</v>
      </c>
      <c r="V3167" s="28">
        <v>-3.9146228193106182E-2</v>
      </c>
      <c r="W3167" s="29">
        <v>1229.4209935046556</v>
      </c>
      <c r="X3167" s="28">
        <v>0.39172477949791512</v>
      </c>
      <c r="Y3167" s="26"/>
      <c r="Z3167" s="26"/>
      <c r="AA3167" s="26"/>
      <c r="AB3167" s="26"/>
      <c r="AC3167" s="30">
        <v>4.2983465295283088</v>
      </c>
      <c r="AD3167" s="30">
        <v>3.8082284091075911</v>
      </c>
      <c r="AE3167" s="28">
        <v>0.12869977001604546</v>
      </c>
      <c r="AF3167" s="30">
        <v>3.8621984900438107</v>
      </c>
      <c r="AG3167" s="28">
        <v>0.11292740148100225</v>
      </c>
      <c r="AH3167" s="30">
        <v>3.6892892497733554</v>
      </c>
      <c r="AI3167" s="28">
        <v>0.16508797183424143</v>
      </c>
      <c r="AJ3167" s="30">
        <v>13.974409973412708</v>
      </c>
      <c r="AK3167" s="30">
        <v>12.238960892983414</v>
      </c>
      <c r="AL3167" s="28">
        <v>0.14179709336470106</v>
      </c>
      <c r="AM3167" s="30">
        <v>12.298968233746988</v>
      </c>
      <c r="AN3167" s="28">
        <v>0.13622620270442654</v>
      </c>
      <c r="AO3167" s="30">
        <v>11.837707308581919</v>
      </c>
      <c r="AP3167" s="28">
        <v>0.18049970396562814</v>
      </c>
    </row>
    <row r="3168" spans="1:42" x14ac:dyDescent="0.25">
      <c r="A3168" s="26" t="s">
        <v>466</v>
      </c>
      <c r="B3168" s="26" t="s">
        <v>449</v>
      </c>
      <c r="C3168" s="26" t="s">
        <v>503</v>
      </c>
      <c r="D3168" s="27">
        <v>152758.09734967112</v>
      </c>
      <c r="E3168" s="27">
        <v>158003.94030983924</v>
      </c>
      <c r="F3168" s="28">
        <v>-3.320070974104336E-2</v>
      </c>
      <c r="G3168" s="27">
        <v>176183.03639516831</v>
      </c>
      <c r="H3168" s="28">
        <v>-0.132957971010083</v>
      </c>
      <c r="I3168" s="27">
        <v>131136.74205159186</v>
      </c>
      <c r="J3168" s="28">
        <v>0.16487641037759637</v>
      </c>
      <c r="K3168" s="29">
        <v>70159.340615059045</v>
      </c>
      <c r="L3168" s="29">
        <v>78697.819676026033</v>
      </c>
      <c r="M3168" s="28">
        <v>-0.10849702185037906</v>
      </c>
      <c r="N3168" s="29">
        <v>94876.505714377563</v>
      </c>
      <c r="O3168" s="28">
        <v>-0.2605193447335496</v>
      </c>
      <c r="P3168" s="29">
        <v>72847.760089203148</v>
      </c>
      <c r="Q3168" s="28">
        <v>-3.6904627827294804E-2</v>
      </c>
      <c r="R3168" s="29">
        <v>42510.780955528084</v>
      </c>
      <c r="S3168" s="29">
        <v>48978.346703018433</v>
      </c>
      <c r="T3168" s="28">
        <v>-0.13204949090475868</v>
      </c>
      <c r="U3168" s="29">
        <v>56061.199316292914</v>
      </c>
      <c r="V3168" s="28">
        <v>-0.24170760750790268</v>
      </c>
      <c r="W3168" s="29">
        <v>42980.369996859321</v>
      </c>
      <c r="X3168" s="28">
        <v>-1.0925663072829555E-2</v>
      </c>
      <c r="Y3168" s="26"/>
      <c r="Z3168" s="26"/>
      <c r="AA3168" s="26"/>
      <c r="AB3168" s="26"/>
      <c r="AC3168" s="30">
        <v>2.1773023521957535</v>
      </c>
      <c r="AD3168" s="30">
        <v>2.0077295782817282</v>
      </c>
      <c r="AE3168" s="28">
        <v>8.4459966993737548E-2</v>
      </c>
      <c r="AF3168" s="30">
        <v>1.8569722300435605</v>
      </c>
      <c r="AG3168" s="28">
        <v>0.17250129914149487</v>
      </c>
      <c r="AH3168" s="30">
        <v>1.8001478959821551</v>
      </c>
      <c r="AI3168" s="28">
        <v>0.20951303893162854</v>
      </c>
      <c r="AJ3168" s="30">
        <v>3.5933966376547248</v>
      </c>
      <c r="AK3168" s="30">
        <v>3.2259957909134931</v>
      </c>
      <c r="AL3168" s="28">
        <v>0.11388757783753842</v>
      </c>
      <c r="AM3168" s="30">
        <v>3.1426911757837601</v>
      </c>
      <c r="AN3168" s="28">
        <v>0.14341385667924009</v>
      </c>
      <c r="AO3168" s="30">
        <v>3.0510845314075783</v>
      </c>
      <c r="AP3168" s="28">
        <v>0.17774404499929011</v>
      </c>
    </row>
    <row r="3169" spans="1:42" x14ac:dyDescent="0.25">
      <c r="A3169" s="26" t="s">
        <v>466</v>
      </c>
      <c r="B3169" s="26" t="s">
        <v>449</v>
      </c>
      <c r="C3169" s="26" t="s">
        <v>504</v>
      </c>
      <c r="D3169" s="26"/>
      <c r="E3169" s="26"/>
      <c r="F3169" s="26"/>
      <c r="G3169" s="27">
        <v>41.907781207561491</v>
      </c>
      <c r="H3169" s="28">
        <v>-1</v>
      </c>
      <c r="I3169" s="27">
        <v>31.234820809364319</v>
      </c>
      <c r="J3169" s="28">
        <v>-1</v>
      </c>
      <c r="K3169" s="26"/>
      <c r="L3169" s="26"/>
      <c r="M3169" s="26"/>
      <c r="N3169" s="29">
        <v>7.1080335725699229</v>
      </c>
      <c r="O3169" s="28">
        <v>-1</v>
      </c>
      <c r="P3169" s="29">
        <v>3.6429131944529729</v>
      </c>
      <c r="Q3169" s="28">
        <v>-1</v>
      </c>
      <c r="R3169" s="26"/>
      <c r="S3169" s="26"/>
      <c r="T3169" s="26"/>
      <c r="U3169" s="29">
        <v>2.0959585675010395</v>
      </c>
      <c r="V3169" s="28">
        <v>-1</v>
      </c>
      <c r="W3169" s="29">
        <v>1.5628902408959959</v>
      </c>
      <c r="X3169" s="28">
        <v>-1</v>
      </c>
      <c r="Y3169" s="26"/>
      <c r="Z3169" s="26"/>
      <c r="AA3169" s="26"/>
      <c r="AB3169" s="26"/>
      <c r="AC3169" s="26"/>
      <c r="AD3169" s="26"/>
      <c r="AE3169" s="26"/>
      <c r="AF3169" s="30">
        <v>5.895833324322588</v>
      </c>
      <c r="AG3169" s="28">
        <v>-1</v>
      </c>
      <c r="AH3169" s="30">
        <v>8.5741326081898581</v>
      </c>
      <c r="AI3169" s="28">
        <v>-1</v>
      </c>
      <c r="AJ3169" s="26"/>
      <c r="AK3169" s="26"/>
      <c r="AL3169" s="26"/>
      <c r="AM3169" s="30">
        <v>19.994565664304673</v>
      </c>
      <c r="AN3169" s="28">
        <v>-1</v>
      </c>
      <c r="AO3169" s="30">
        <v>19.985293907432411</v>
      </c>
      <c r="AP3169" s="28">
        <v>-1</v>
      </c>
    </row>
    <row r="3170" spans="1:42" x14ac:dyDescent="0.25">
      <c r="A3170" s="26" t="s">
        <v>466</v>
      </c>
      <c r="B3170" s="26" t="s">
        <v>450</v>
      </c>
      <c r="C3170" s="26" t="s">
        <v>258</v>
      </c>
      <c r="D3170" s="27">
        <v>7538996.2113400269</v>
      </c>
      <c r="E3170" s="27">
        <v>7308828.5679996423</v>
      </c>
      <c r="F3170" s="28">
        <v>3.1491728284356146E-2</v>
      </c>
      <c r="G3170" s="27">
        <v>8452490.6407189835</v>
      </c>
      <c r="H3170" s="28">
        <v>-0.10807399477951427</v>
      </c>
      <c r="I3170" s="27">
        <v>6132392.3015351212</v>
      </c>
      <c r="J3170" s="28">
        <v>0.22937278644955425</v>
      </c>
      <c r="K3170" s="29">
        <v>3414722.8003635593</v>
      </c>
      <c r="L3170" s="29">
        <v>3612739.3957463992</v>
      </c>
      <c r="M3170" s="28">
        <v>-5.4810650227354492E-2</v>
      </c>
      <c r="N3170" s="29">
        <v>4333032.369129952</v>
      </c>
      <c r="O3170" s="28">
        <v>-0.21193231218597705</v>
      </c>
      <c r="P3170" s="29">
        <v>3102194.2835988482</v>
      </c>
      <c r="Q3170" s="28">
        <v>0.10074434035838256</v>
      </c>
      <c r="R3170" s="29">
        <v>3962871.1482838145</v>
      </c>
      <c r="S3170" s="29">
        <v>4237395.9767946796</v>
      </c>
      <c r="T3170" s="28">
        <v>-6.4786210685583753E-2</v>
      </c>
      <c r="U3170" s="29">
        <v>5413807.4038226614</v>
      </c>
      <c r="V3170" s="28">
        <v>-0.26800662589407009</v>
      </c>
      <c r="W3170" s="29">
        <v>3672430.4093868658</v>
      </c>
      <c r="X3170" s="28">
        <v>7.9086791720973562E-2</v>
      </c>
      <c r="Y3170" s="26"/>
      <c r="Z3170" s="26"/>
      <c r="AA3170" s="26"/>
      <c r="AB3170" s="26"/>
      <c r="AC3170" s="30">
        <v>2.2077915696516754</v>
      </c>
      <c r="AD3170" s="30">
        <v>2.0230710736027566</v>
      </c>
      <c r="AE3170" s="28">
        <v>9.130697307631512E-2</v>
      </c>
      <c r="AF3170" s="30">
        <v>1.9507102464633088</v>
      </c>
      <c r="AG3170" s="28">
        <v>0.1317885747790899</v>
      </c>
      <c r="AH3170" s="30">
        <v>1.9767918256947297</v>
      </c>
      <c r="AI3170" s="28">
        <v>0.11685587776839503</v>
      </c>
      <c r="AJ3170" s="30">
        <v>1.9024076053052876</v>
      </c>
      <c r="AK3170" s="30">
        <v>1.7248396439759464</v>
      </c>
      <c r="AL3170" s="28">
        <v>0.1029475185994841</v>
      </c>
      <c r="AM3170" s="30">
        <v>1.5612839560474063</v>
      </c>
      <c r="AN3170" s="28">
        <v>0.21848917868949363</v>
      </c>
      <c r="AO3170" s="30">
        <v>1.6698457473450017</v>
      </c>
      <c r="AP3170" s="28">
        <v>0.13927146164850943</v>
      </c>
    </row>
    <row r="3171" spans="1:42" x14ac:dyDescent="0.25">
      <c r="A3171" s="26" t="s">
        <v>466</v>
      </c>
      <c r="B3171" s="26" t="s">
        <v>450</v>
      </c>
      <c r="C3171" s="26" t="s">
        <v>492</v>
      </c>
      <c r="D3171" s="27">
        <v>269127.51131020905</v>
      </c>
      <c r="E3171" s="27">
        <v>267421.18162644148</v>
      </c>
      <c r="F3171" s="28">
        <v>6.3806826123112854E-3</v>
      </c>
      <c r="G3171" s="27">
        <v>300185.7408744967</v>
      </c>
      <c r="H3171" s="28">
        <v>-0.10346337395576906</v>
      </c>
      <c r="I3171" s="27">
        <v>213067.55974601867</v>
      </c>
      <c r="J3171" s="28">
        <v>0.26310880751164145</v>
      </c>
      <c r="K3171" s="29">
        <v>102114.40127589209</v>
      </c>
      <c r="L3171" s="29">
        <v>108883.62281890896</v>
      </c>
      <c r="M3171" s="28">
        <v>-6.2169326917742081E-2</v>
      </c>
      <c r="N3171" s="29">
        <v>125954.54394468431</v>
      </c>
      <c r="O3171" s="28">
        <v>-0.18927576506697638</v>
      </c>
      <c r="P3171" s="29">
        <v>96530.129213532797</v>
      </c>
      <c r="Q3171" s="28">
        <v>5.7850042342804796E-2</v>
      </c>
      <c r="R3171" s="29">
        <v>60031.121669523513</v>
      </c>
      <c r="S3171" s="29">
        <v>63568.615800808897</v>
      </c>
      <c r="T3171" s="28">
        <v>-5.5648437310166672E-2</v>
      </c>
      <c r="U3171" s="29">
        <v>72648.956238711704</v>
      </c>
      <c r="V3171" s="28">
        <v>-0.17368225536135998</v>
      </c>
      <c r="W3171" s="29">
        <v>55685.666756055791</v>
      </c>
      <c r="X3171" s="28">
        <v>7.8035429341342236E-2</v>
      </c>
      <c r="Y3171" s="26"/>
      <c r="Z3171" s="26"/>
      <c r="AA3171" s="26"/>
      <c r="AB3171" s="26"/>
      <c r="AC3171" s="30">
        <v>2.6355490307687544</v>
      </c>
      <c r="AD3171" s="30">
        <v>2.4560275889350787</v>
      </c>
      <c r="AE3171" s="28">
        <v>7.309422851862804E-2</v>
      </c>
      <c r="AF3171" s="30">
        <v>2.3832863148337848</v>
      </c>
      <c r="AG3171" s="28">
        <v>0.10584658434232767</v>
      </c>
      <c r="AH3171" s="30">
        <v>2.2072648351552004</v>
      </c>
      <c r="AI3171" s="28">
        <v>0.19403389606550758</v>
      </c>
      <c r="AJ3171" s="30">
        <v>4.4831331453671508</v>
      </c>
      <c r="AK3171" s="30">
        <v>4.2068114628199691</v>
      </c>
      <c r="AL3171" s="28">
        <v>6.5684351435601029E-2</v>
      </c>
      <c r="AM3171" s="30">
        <v>4.1320034920823794</v>
      </c>
      <c r="AN3171" s="28">
        <v>8.4978063052849662E-2</v>
      </c>
      <c r="AO3171" s="30">
        <v>3.8262549801084615</v>
      </c>
      <c r="AP3171" s="28">
        <v>0.17167652670133055</v>
      </c>
    </row>
    <row r="3172" spans="1:42" x14ac:dyDescent="0.25">
      <c r="A3172" s="26" t="s">
        <v>466</v>
      </c>
      <c r="B3172" s="26" t="s">
        <v>450</v>
      </c>
      <c r="C3172" s="26" t="s">
        <v>399</v>
      </c>
      <c r="D3172" s="27">
        <v>128697.45211042881</v>
      </c>
      <c r="E3172" s="27">
        <v>124894.93972601414</v>
      </c>
      <c r="F3172" s="28">
        <v>3.0445688134013764E-2</v>
      </c>
      <c r="G3172" s="27">
        <v>149383.2114930439</v>
      </c>
      <c r="H3172" s="28">
        <v>-0.13847445891587573</v>
      </c>
      <c r="I3172" s="27">
        <v>109121.2508226955</v>
      </c>
      <c r="J3172" s="28">
        <v>0.17939861521145409</v>
      </c>
      <c r="K3172" s="29">
        <v>56516.617611779795</v>
      </c>
      <c r="L3172" s="29">
        <v>59394.173136211095</v>
      </c>
      <c r="M3172" s="28">
        <v>-4.8448448264985247E-2</v>
      </c>
      <c r="N3172" s="29">
        <v>72766.239438383433</v>
      </c>
      <c r="O3172" s="28">
        <v>-0.22331265092190722</v>
      </c>
      <c r="P3172" s="29">
        <v>57253.955989344155</v>
      </c>
      <c r="Q3172" s="28">
        <v>-1.2878383071059575E-2</v>
      </c>
      <c r="R3172" s="29">
        <v>34447.920031975169</v>
      </c>
      <c r="S3172" s="29">
        <v>36309.657777495522</v>
      </c>
      <c r="T3172" s="28">
        <v>-5.1273899548407352E-2</v>
      </c>
      <c r="U3172" s="29">
        <v>43808.47037523186</v>
      </c>
      <c r="V3172" s="28">
        <v>-0.2136698739554462</v>
      </c>
      <c r="W3172" s="29">
        <v>34656.074288075666</v>
      </c>
      <c r="X3172" s="28">
        <v>-6.0062849118521803E-3</v>
      </c>
      <c r="Y3172" s="26"/>
      <c r="Z3172" s="26"/>
      <c r="AA3172" s="26"/>
      <c r="AB3172" s="26"/>
      <c r="AC3172" s="30">
        <v>2.277161258914481</v>
      </c>
      <c r="AD3172" s="30">
        <v>2.1028146892387483</v>
      </c>
      <c r="AE3172" s="28">
        <v>8.2911048019570791E-2</v>
      </c>
      <c r="AF3172" s="30">
        <v>2.0529192197645139</v>
      </c>
      <c r="AG3172" s="28">
        <v>0.10923081482752617</v>
      </c>
      <c r="AH3172" s="30">
        <v>1.9059163500074063</v>
      </c>
      <c r="AI3172" s="28">
        <v>0.19478552083654246</v>
      </c>
      <c r="AJ3172" s="30">
        <v>3.7360006639288978</v>
      </c>
      <c r="AK3172" s="30">
        <v>3.4397167963236264</v>
      </c>
      <c r="AL3172" s="28">
        <v>8.6136122579027447E-2</v>
      </c>
      <c r="AM3172" s="30">
        <v>3.4099161694881084</v>
      </c>
      <c r="AN3172" s="28">
        <v>9.5628302349069411E-2</v>
      </c>
      <c r="AO3172" s="30">
        <v>3.1486904695446571</v>
      </c>
      <c r="AP3172" s="28">
        <v>0.18652522376045863</v>
      </c>
    </row>
    <row r="3173" spans="1:42" x14ac:dyDescent="0.25">
      <c r="A3173" s="26" t="s">
        <v>466</v>
      </c>
      <c r="B3173" s="26" t="s">
        <v>450</v>
      </c>
      <c r="C3173" s="26" t="s">
        <v>400</v>
      </c>
      <c r="D3173" s="27">
        <v>117153.11333470105</v>
      </c>
      <c r="E3173" s="27">
        <v>116953.90254944802</v>
      </c>
      <c r="F3173" s="28">
        <v>1.703327387205446E-3</v>
      </c>
      <c r="G3173" s="27">
        <v>123847.44249857069</v>
      </c>
      <c r="H3173" s="28">
        <v>-5.4053027085697779E-2</v>
      </c>
      <c r="I3173" s="27">
        <v>87569.056018383504</v>
      </c>
      <c r="J3173" s="28">
        <v>0.33783688738299195</v>
      </c>
      <c r="K3173" s="29">
        <v>40371.391089352081</v>
      </c>
      <c r="L3173" s="29">
        <v>42838.424715104367</v>
      </c>
      <c r="M3173" s="28">
        <v>-5.7589270430909126E-2</v>
      </c>
      <c r="N3173" s="29">
        <v>46247.610344119268</v>
      </c>
      <c r="O3173" s="28">
        <v>-0.12705995425587202</v>
      </c>
      <c r="P3173" s="29">
        <v>34811.859981298527</v>
      </c>
      <c r="Q3173" s="28">
        <v>0.15970221387309441</v>
      </c>
      <c r="R3173" s="29">
        <v>23878.764051987597</v>
      </c>
      <c r="S3173" s="29">
        <v>25095.740019745648</v>
      </c>
      <c r="T3173" s="28">
        <v>-4.8493328620734799E-2</v>
      </c>
      <c r="U3173" s="29">
        <v>26551.350597162909</v>
      </c>
      <c r="V3173" s="28">
        <v>-0.10065727298485849</v>
      </c>
      <c r="W3173" s="29">
        <v>19630.055543354098</v>
      </c>
      <c r="X3173" s="28">
        <v>0.21643894482366513</v>
      </c>
      <c r="Y3173" s="26"/>
      <c r="Z3173" s="26"/>
      <c r="AA3173" s="26"/>
      <c r="AB3173" s="26"/>
      <c r="AC3173" s="30">
        <v>2.9018844823903054</v>
      </c>
      <c r="AD3173" s="30">
        <v>2.7301167894768859</v>
      </c>
      <c r="AE3173" s="28">
        <v>6.2915877289752037E-2</v>
      </c>
      <c r="AF3173" s="30">
        <v>2.6779209039569074</v>
      </c>
      <c r="AG3173" s="28">
        <v>8.3633380695624149E-2</v>
      </c>
      <c r="AH3173" s="30">
        <v>2.5154948935629111</v>
      </c>
      <c r="AI3173" s="28">
        <v>0.15360380568299128</v>
      </c>
      <c r="AJ3173" s="30">
        <v>4.9061631950314268</v>
      </c>
      <c r="AK3173" s="30">
        <v>4.6603089790309911</v>
      </c>
      <c r="AL3173" s="28">
        <v>5.2754917561615357E-2</v>
      </c>
      <c r="AM3173" s="30">
        <v>4.664449819430434</v>
      </c>
      <c r="AN3173" s="28">
        <v>5.1820340009683698E-2</v>
      </c>
      <c r="AO3173" s="30">
        <v>4.4609683260947604</v>
      </c>
      <c r="AP3173" s="28">
        <v>9.9797809890840639E-2</v>
      </c>
    </row>
    <row r="3174" spans="1:42" x14ac:dyDescent="0.25">
      <c r="A3174" s="26" t="s">
        <v>466</v>
      </c>
      <c r="B3174" s="26" t="s">
        <v>450</v>
      </c>
      <c r="C3174" s="26" t="s">
        <v>161</v>
      </c>
      <c r="D3174" s="27">
        <v>23276.945865079164</v>
      </c>
      <c r="E3174" s="27">
        <v>25572.339350979331</v>
      </c>
      <c r="F3174" s="28">
        <v>-8.9760794051572057E-2</v>
      </c>
      <c r="G3174" s="27">
        <v>26955.086882882119</v>
      </c>
      <c r="H3174" s="28">
        <v>-0.13645443005931343</v>
      </c>
      <c r="I3174" s="27">
        <v>16377.252904939651</v>
      </c>
      <c r="J3174" s="28">
        <v>0.42129733235410022</v>
      </c>
      <c r="K3174" s="29">
        <v>5226.3925747602143</v>
      </c>
      <c r="L3174" s="29">
        <v>6651.0249675934965</v>
      </c>
      <c r="M3174" s="28">
        <v>-0.21419742066443467</v>
      </c>
      <c r="N3174" s="29">
        <v>6940.6941621816131</v>
      </c>
      <c r="O3174" s="28">
        <v>-0.24699281474787763</v>
      </c>
      <c r="P3174" s="29">
        <v>4464.3132428901154</v>
      </c>
      <c r="Q3174" s="28">
        <v>0.17070471770407011</v>
      </c>
      <c r="R3174" s="29">
        <v>1704.4375855607602</v>
      </c>
      <c r="S3174" s="29">
        <v>2163.2180035677388</v>
      </c>
      <c r="T3174" s="28">
        <v>-0.21208237785111073</v>
      </c>
      <c r="U3174" s="29">
        <v>2289.1352663169409</v>
      </c>
      <c r="V3174" s="28">
        <v>-0.2554229491632089</v>
      </c>
      <c r="W3174" s="29">
        <v>1399.5369246260182</v>
      </c>
      <c r="X3174" s="28">
        <v>0.21785824694565817</v>
      </c>
      <c r="Y3174" s="26"/>
      <c r="Z3174" s="26"/>
      <c r="AA3174" s="26"/>
      <c r="AB3174" s="26"/>
      <c r="AC3174" s="30">
        <v>4.4537308539527585</v>
      </c>
      <c r="AD3174" s="30">
        <v>3.8448719521544708</v>
      </c>
      <c r="AE3174" s="28">
        <v>0.15835609335627268</v>
      </c>
      <c r="AF3174" s="30">
        <v>3.8836298290961637</v>
      </c>
      <c r="AG3174" s="28">
        <v>0.14679592287230789</v>
      </c>
      <c r="AH3174" s="30">
        <v>3.668482029351801</v>
      </c>
      <c r="AI3174" s="28">
        <v>0.21405279304031544</v>
      </c>
      <c r="AJ3174" s="30">
        <v>13.656672477931215</v>
      </c>
      <c r="AK3174" s="30">
        <v>11.821434228452029</v>
      </c>
      <c r="AL3174" s="28">
        <v>0.15524666584551167</v>
      </c>
      <c r="AM3174" s="30">
        <v>11.775226776463487</v>
      </c>
      <c r="AN3174" s="28">
        <v>0.15977999720807004</v>
      </c>
      <c r="AO3174" s="30">
        <v>11.70190840753698</v>
      </c>
      <c r="AP3174" s="28">
        <v>0.16704660490550485</v>
      </c>
    </row>
    <row r="3175" spans="1:42" x14ac:dyDescent="0.25">
      <c r="A3175" s="26" t="s">
        <v>466</v>
      </c>
      <c r="B3175" s="26" t="s">
        <v>450</v>
      </c>
      <c r="C3175" s="26" t="s">
        <v>493</v>
      </c>
      <c r="D3175" s="27">
        <v>4012.3511226189135</v>
      </c>
      <c r="E3175" s="27">
        <v>5585.8242475509642</v>
      </c>
      <c r="F3175" s="28">
        <v>-0.28169041043887494</v>
      </c>
      <c r="G3175" s="27">
        <v>7391.7607038521764</v>
      </c>
      <c r="H3175" s="28">
        <v>-0.45718600975165524</v>
      </c>
      <c r="I3175" s="27">
        <v>3551.4890416395665</v>
      </c>
      <c r="J3175" s="28">
        <v>0.1297658744194202</v>
      </c>
      <c r="K3175" s="29">
        <v>936.61914458340743</v>
      </c>
      <c r="L3175" s="29">
        <v>1405.9458023370391</v>
      </c>
      <c r="M3175" s="28">
        <v>-0.33381561150756422</v>
      </c>
      <c r="N3175" s="29">
        <v>1843.2373935600806</v>
      </c>
      <c r="O3175" s="28">
        <v>-0.49186190131787916</v>
      </c>
      <c r="P3175" s="29">
        <v>932.98820793419031</v>
      </c>
      <c r="Q3175" s="28">
        <v>3.8917283394788982E-3</v>
      </c>
      <c r="R3175" s="29">
        <v>345.11697854083491</v>
      </c>
      <c r="S3175" s="29">
        <v>490.11364785691524</v>
      </c>
      <c r="T3175" s="28">
        <v>-0.29584295387426335</v>
      </c>
      <c r="U3175" s="29">
        <v>651.81069528233195</v>
      </c>
      <c r="V3175" s="28">
        <v>-0.47052575074524144</v>
      </c>
      <c r="W3175" s="29">
        <v>279.03036998544388</v>
      </c>
      <c r="X3175" s="28">
        <v>0.23684378355961236</v>
      </c>
      <c r="Y3175" s="26"/>
      <c r="Z3175" s="26"/>
      <c r="AA3175" s="26"/>
      <c r="AB3175" s="26"/>
      <c r="AC3175" s="30">
        <v>4.2838662286831006</v>
      </c>
      <c r="AD3175" s="30">
        <v>3.9730011201469537</v>
      </c>
      <c r="AE3175" s="28">
        <v>7.8244404956182997E-2</v>
      </c>
      <c r="AF3175" s="30">
        <v>4.0102054839368906</v>
      </c>
      <c r="AG3175" s="28">
        <v>6.8241077880516088E-2</v>
      </c>
      <c r="AH3175" s="30">
        <v>3.8065744148076908</v>
      </c>
      <c r="AI3175" s="28">
        <v>0.12538617714098274</v>
      </c>
      <c r="AJ3175" s="30">
        <v>11.626061225916082</v>
      </c>
      <c r="AK3175" s="30">
        <v>11.396997965626333</v>
      </c>
      <c r="AL3175" s="28">
        <v>2.0098561128168147E-2</v>
      </c>
      <c r="AM3175" s="30">
        <v>11.340348903987275</v>
      </c>
      <c r="AN3175" s="28">
        <v>2.5194314949899883E-2</v>
      </c>
      <c r="AO3175" s="30">
        <v>12.727965926522035</v>
      </c>
      <c r="AP3175" s="28">
        <v>-8.6573511193163019E-2</v>
      </c>
    </row>
    <row r="3176" spans="1:42" x14ac:dyDescent="0.25">
      <c r="A3176" s="26" t="s">
        <v>466</v>
      </c>
      <c r="B3176" s="26" t="s">
        <v>450</v>
      </c>
      <c r="C3176" s="26" t="s">
        <v>495</v>
      </c>
      <c r="D3176" s="26"/>
      <c r="E3176" s="26"/>
      <c r="F3176" s="26"/>
      <c r="G3176" s="27">
        <v>18.631880052089691</v>
      </c>
      <c r="H3176" s="28">
        <v>-1</v>
      </c>
      <c r="I3176" s="26"/>
      <c r="J3176" s="26"/>
      <c r="K3176" s="26"/>
      <c r="L3176" s="26"/>
      <c r="M3176" s="26"/>
      <c r="N3176" s="29">
        <v>1.1659499406814575</v>
      </c>
      <c r="O3176" s="28">
        <v>-1</v>
      </c>
      <c r="P3176" s="26"/>
      <c r="Q3176" s="26"/>
      <c r="R3176" s="26"/>
      <c r="S3176" s="26"/>
      <c r="T3176" s="26"/>
      <c r="U3176" s="29">
        <v>0.3381254730681782</v>
      </c>
      <c r="V3176" s="28">
        <v>-1</v>
      </c>
      <c r="W3176" s="26"/>
      <c r="X3176" s="26"/>
      <c r="Y3176" s="26"/>
      <c r="Z3176" s="26"/>
      <c r="AA3176" s="26"/>
      <c r="AB3176" s="26"/>
      <c r="AC3176" s="26"/>
      <c r="AD3176" s="26"/>
      <c r="AE3176" s="26"/>
      <c r="AF3176" s="30">
        <v>15.98</v>
      </c>
      <c r="AG3176" s="28">
        <v>-1</v>
      </c>
      <c r="AH3176" s="26"/>
      <c r="AI3176" s="26"/>
      <c r="AJ3176" s="26"/>
      <c r="AK3176" s="26"/>
      <c r="AL3176" s="26"/>
      <c r="AM3176" s="30">
        <v>55.103449861444886</v>
      </c>
      <c r="AN3176" s="28">
        <v>-1</v>
      </c>
      <c r="AO3176" s="26"/>
      <c r="AP3176" s="26"/>
    </row>
    <row r="3177" spans="1:42" x14ac:dyDescent="0.25">
      <c r="A3177" s="26" t="s">
        <v>466</v>
      </c>
      <c r="B3177" s="26" t="s">
        <v>450</v>
      </c>
      <c r="C3177" s="26" t="s">
        <v>496</v>
      </c>
      <c r="D3177" s="27">
        <v>96605.027988785499</v>
      </c>
      <c r="E3177" s="27">
        <v>87675.153990168576</v>
      </c>
      <c r="F3177" s="28">
        <v>0.10185181995366979</v>
      </c>
      <c r="G3177" s="27">
        <v>89474.244600391394</v>
      </c>
      <c r="H3177" s="28">
        <v>7.9696491657923571E-2</v>
      </c>
      <c r="I3177" s="27">
        <v>58101.031077148917</v>
      </c>
      <c r="J3177" s="28">
        <v>0.66270763526570475</v>
      </c>
      <c r="K3177" s="29">
        <v>33820.094287172789</v>
      </c>
      <c r="L3177" s="29">
        <v>31883.543649850093</v>
      </c>
      <c r="M3177" s="28">
        <v>6.0738249756369267E-2</v>
      </c>
      <c r="N3177" s="29">
        <v>33414.310759455242</v>
      </c>
      <c r="O3177" s="28">
        <v>1.2144004125619223E-2</v>
      </c>
      <c r="P3177" s="29">
        <v>22521.20009327419</v>
      </c>
      <c r="Q3177" s="28">
        <v>0.50170035997650675</v>
      </c>
      <c r="R3177" s="29">
        <v>20813.219775200883</v>
      </c>
      <c r="S3177" s="29">
        <v>19745.940900667825</v>
      </c>
      <c r="T3177" s="28">
        <v>5.4050545370413913E-2</v>
      </c>
      <c r="U3177" s="29">
        <v>20222.494161340193</v>
      </c>
      <c r="V3177" s="28">
        <v>2.9211313359654403E-2</v>
      </c>
      <c r="W3177" s="29">
        <v>13273.492250691759</v>
      </c>
      <c r="X3177" s="28">
        <v>0.56802892427320206</v>
      </c>
      <c r="Y3177" s="26"/>
      <c r="Z3177" s="26"/>
      <c r="AA3177" s="26"/>
      <c r="AB3177" s="26"/>
      <c r="AC3177" s="30">
        <v>2.8564387540878511</v>
      </c>
      <c r="AD3177" s="30">
        <v>2.7498560057511297</v>
      </c>
      <c r="AE3177" s="28">
        <v>3.8759392533213061E-2</v>
      </c>
      <c r="AF3177" s="30">
        <v>2.6777222862534393</v>
      </c>
      <c r="AG3177" s="28">
        <v>6.6741972739997837E-2</v>
      </c>
      <c r="AH3177" s="30">
        <v>2.5798372571850829</v>
      </c>
      <c r="AI3177" s="28">
        <v>0.10721664559747233</v>
      </c>
      <c r="AJ3177" s="30">
        <v>4.6415225050326505</v>
      </c>
      <c r="AK3177" s="30">
        <v>4.44016086299556</v>
      </c>
      <c r="AL3177" s="28">
        <v>4.53500781278545E-2</v>
      </c>
      <c r="AM3177" s="30">
        <v>4.4244910586470265</v>
      </c>
      <c r="AN3177" s="28">
        <v>4.9052296300038281E-2</v>
      </c>
      <c r="AO3177" s="30">
        <v>4.377222661513283</v>
      </c>
      <c r="AP3177" s="28">
        <v>6.0380717171009624E-2</v>
      </c>
    </row>
    <row r="3178" spans="1:42" x14ac:dyDescent="0.25">
      <c r="A3178" s="26" t="s">
        <v>466</v>
      </c>
      <c r="B3178" s="26" t="s">
        <v>450</v>
      </c>
      <c r="C3178" s="26" t="s">
        <v>497</v>
      </c>
      <c r="D3178" s="26"/>
      <c r="E3178" s="26"/>
      <c r="F3178" s="26"/>
      <c r="G3178" s="27">
        <v>236.26011772155761</v>
      </c>
      <c r="H3178" s="28">
        <v>-1</v>
      </c>
      <c r="I3178" s="27">
        <v>52.528704471588135</v>
      </c>
      <c r="J3178" s="28">
        <v>-1</v>
      </c>
      <c r="K3178" s="26"/>
      <c r="L3178" s="26"/>
      <c r="M3178" s="26"/>
      <c r="N3178" s="29">
        <v>79.016761779785156</v>
      </c>
      <c r="O3178" s="28">
        <v>-1</v>
      </c>
      <c r="P3178" s="29">
        <v>17.56812858581543</v>
      </c>
      <c r="Q3178" s="28">
        <v>-1</v>
      </c>
      <c r="R3178" s="26"/>
      <c r="S3178" s="26"/>
      <c r="T3178" s="26"/>
      <c r="U3178" s="29">
        <v>22.63500988483429</v>
      </c>
      <c r="V3178" s="28">
        <v>-1</v>
      </c>
      <c r="W3178" s="29">
        <v>3.2940241098403931</v>
      </c>
      <c r="X3178" s="28">
        <v>-1</v>
      </c>
      <c r="Y3178" s="26"/>
      <c r="Z3178" s="26"/>
      <c r="AA3178" s="26"/>
      <c r="AB3178" s="26"/>
      <c r="AC3178" s="26"/>
      <c r="AD3178" s="26"/>
      <c r="AE3178" s="26"/>
      <c r="AF3178" s="30">
        <v>2.9899999999999998</v>
      </c>
      <c r="AG3178" s="28">
        <v>-1</v>
      </c>
      <c r="AH3178" s="30">
        <v>2.99</v>
      </c>
      <c r="AI3178" s="28">
        <v>-1</v>
      </c>
      <c r="AJ3178" s="26"/>
      <c r="AK3178" s="26"/>
      <c r="AL3178" s="26"/>
      <c r="AM3178" s="30">
        <v>10.437818181818182</v>
      </c>
      <c r="AN3178" s="28">
        <v>-1</v>
      </c>
      <c r="AO3178" s="30">
        <v>15.946666666666667</v>
      </c>
      <c r="AP3178" s="28">
        <v>-1</v>
      </c>
    </row>
    <row r="3179" spans="1:42" x14ac:dyDescent="0.25">
      <c r="A3179" s="26" t="s">
        <v>466</v>
      </c>
      <c r="B3179" s="26" t="s">
        <v>450</v>
      </c>
      <c r="C3179" s="26" t="s">
        <v>498</v>
      </c>
      <c r="D3179" s="26"/>
      <c r="E3179" s="27">
        <v>21.142119097709656</v>
      </c>
      <c r="F3179" s="28">
        <v>-1</v>
      </c>
      <c r="G3179" s="27">
        <v>6.6459146618843077</v>
      </c>
      <c r="H3179" s="28">
        <v>-1</v>
      </c>
      <c r="I3179" s="26"/>
      <c r="J3179" s="26"/>
      <c r="K3179" s="26"/>
      <c r="L3179" s="29">
        <v>9.4041994244785947</v>
      </c>
      <c r="M3179" s="28">
        <v>-1</v>
      </c>
      <c r="N3179" s="29">
        <v>2.4135163775580972</v>
      </c>
      <c r="O3179" s="28">
        <v>-1</v>
      </c>
      <c r="P3179" s="26"/>
      <c r="Q3179" s="26"/>
      <c r="R3179" s="26"/>
      <c r="S3179" s="29">
        <v>0.7047372982645177</v>
      </c>
      <c r="T3179" s="28">
        <v>-1</v>
      </c>
      <c r="U3179" s="29">
        <v>0.22153048594963565</v>
      </c>
      <c r="V3179" s="28">
        <v>-1</v>
      </c>
      <c r="W3179" s="26"/>
      <c r="X3179" s="26"/>
      <c r="Y3179" s="26"/>
      <c r="Z3179" s="26"/>
      <c r="AA3179" s="26"/>
      <c r="AB3179" s="26"/>
      <c r="AC3179" s="26"/>
      <c r="AD3179" s="30">
        <v>2.2481572479926282</v>
      </c>
      <c r="AE3179" s="28">
        <v>-1</v>
      </c>
      <c r="AF3179" s="30">
        <v>2.7536231880093509</v>
      </c>
      <c r="AG3179" s="28">
        <v>-1</v>
      </c>
      <c r="AH3179" s="26"/>
      <c r="AI3179" s="26"/>
      <c r="AJ3179" s="26"/>
      <c r="AK3179" s="30">
        <v>30.00000021252476</v>
      </c>
      <c r="AL3179" s="28">
        <v>-1</v>
      </c>
      <c r="AM3179" s="30">
        <v>30.000000376450391</v>
      </c>
      <c r="AN3179" s="28">
        <v>-1</v>
      </c>
      <c r="AO3179" s="26"/>
      <c r="AP3179" s="26"/>
    </row>
    <row r="3180" spans="1:42" x14ac:dyDescent="0.25">
      <c r="A3180" s="26" t="s">
        <v>466</v>
      </c>
      <c r="B3180" s="26" t="s">
        <v>450</v>
      </c>
      <c r="C3180" s="26" t="s">
        <v>499</v>
      </c>
      <c r="D3180" s="27">
        <v>1831.7123078322411</v>
      </c>
      <c r="E3180" s="27">
        <v>1224.4700270462035</v>
      </c>
      <c r="F3180" s="28">
        <v>0.4959225357691211</v>
      </c>
      <c r="G3180" s="27">
        <v>1331.2387597465515</v>
      </c>
      <c r="H3180" s="28">
        <v>0.37594574558584248</v>
      </c>
      <c r="I3180" s="27">
        <v>527.26246919393543</v>
      </c>
      <c r="J3180" s="28">
        <v>2.4740047222259403</v>
      </c>
      <c r="K3180" s="29">
        <v>470.73415064811707</v>
      </c>
      <c r="L3180" s="29">
        <v>325.04944038391113</v>
      </c>
      <c r="M3180" s="28">
        <v>0.44819246602036866</v>
      </c>
      <c r="N3180" s="29">
        <v>333.61864566802979</v>
      </c>
      <c r="O3180" s="28">
        <v>0.41099472934293152</v>
      </c>
      <c r="P3180" s="29">
        <v>151.1288338923278</v>
      </c>
      <c r="Q3180" s="28">
        <v>2.1147871555966153</v>
      </c>
      <c r="R3180" s="29">
        <v>154.72887685537341</v>
      </c>
      <c r="S3180" s="29">
        <v>108.96228274469375</v>
      </c>
      <c r="T3180" s="28">
        <v>0.42002235046703262</v>
      </c>
      <c r="U3180" s="29">
        <v>145.29356687597968</v>
      </c>
      <c r="V3180" s="28">
        <v>6.4939626593705765E-2</v>
      </c>
      <c r="W3180" s="29">
        <v>61.011523065813201</v>
      </c>
      <c r="X3180" s="28">
        <v>1.5360598962341456</v>
      </c>
      <c r="Y3180" s="26"/>
      <c r="Z3180" s="26"/>
      <c r="AA3180" s="26"/>
      <c r="AB3180" s="26"/>
      <c r="AC3180" s="30">
        <v>3.8911821148100252</v>
      </c>
      <c r="AD3180" s="30">
        <v>3.767027027027027</v>
      </c>
      <c r="AE3180" s="28">
        <v>3.2958374572900948E-2</v>
      </c>
      <c r="AF3180" s="30">
        <v>3.9903008330991563</v>
      </c>
      <c r="AG3180" s="28">
        <v>-2.48399111833752E-2</v>
      </c>
      <c r="AH3180" s="30">
        <v>3.4888277479172847</v>
      </c>
      <c r="AI3180" s="28">
        <v>0.11532652110237682</v>
      </c>
      <c r="AJ3180" s="30">
        <v>11.838205931943527</v>
      </c>
      <c r="AK3180" s="30">
        <v>11.237558503755125</v>
      </c>
      <c r="AL3180" s="28">
        <v>5.344999342941717E-2</v>
      </c>
      <c r="AM3180" s="30">
        <v>9.1624067628739283</v>
      </c>
      <c r="AN3180" s="28">
        <v>0.29204108028819858</v>
      </c>
      <c r="AO3180" s="30">
        <v>8.6420145359291691</v>
      </c>
      <c r="AP3180" s="28">
        <v>0.36984332561883509</v>
      </c>
    </row>
    <row r="3181" spans="1:42" x14ac:dyDescent="0.25">
      <c r="A3181" s="26" t="s">
        <v>466</v>
      </c>
      <c r="B3181" s="26" t="s">
        <v>450</v>
      </c>
      <c r="C3181" s="26" t="s">
        <v>501</v>
      </c>
      <c r="D3181" s="27">
        <v>20548.085345915555</v>
      </c>
      <c r="E3181" s="27">
        <v>29278.74855927944</v>
      </c>
      <c r="F3181" s="28">
        <v>-0.29819113326128954</v>
      </c>
      <c r="G3181" s="27">
        <v>34373.197898179293</v>
      </c>
      <c r="H3181" s="28">
        <v>-0.40220617799998287</v>
      </c>
      <c r="I3181" s="27">
        <v>29468.024941234587</v>
      </c>
      <c r="J3181" s="28">
        <v>-0.30269892919892866</v>
      </c>
      <c r="K3181" s="29">
        <v>6551.296802179294</v>
      </c>
      <c r="L3181" s="29">
        <v>10954.881065254274</v>
      </c>
      <c r="M3181" s="28">
        <v>-0.40197463001600997</v>
      </c>
      <c r="N3181" s="29">
        <v>12833.299584664022</v>
      </c>
      <c r="O3181" s="28">
        <v>-0.48950799761518948</v>
      </c>
      <c r="P3181" s="29">
        <v>12290.659888024335</v>
      </c>
      <c r="Q3181" s="28">
        <v>-0.46696948236581753</v>
      </c>
      <c r="R3181" s="29">
        <v>3065.5442767867144</v>
      </c>
      <c r="S3181" s="29">
        <v>5349.7991190778212</v>
      </c>
      <c r="T3181" s="28">
        <v>-0.42697955408180976</v>
      </c>
      <c r="U3181" s="29">
        <v>6328.8564358227177</v>
      </c>
      <c r="V3181" s="28">
        <v>-0.51562429834321089</v>
      </c>
      <c r="W3181" s="29">
        <v>6356.5632926623412</v>
      </c>
      <c r="X3181" s="28">
        <v>-0.5177355851509563</v>
      </c>
      <c r="Y3181" s="26"/>
      <c r="Z3181" s="26"/>
      <c r="AA3181" s="26"/>
      <c r="AB3181" s="26"/>
      <c r="AC3181" s="30">
        <v>3.1364912881187461</v>
      </c>
      <c r="AD3181" s="30">
        <v>2.6726669495429936</v>
      </c>
      <c r="AE3181" s="28">
        <v>0.17354363537703907</v>
      </c>
      <c r="AF3181" s="30">
        <v>2.6784380487194235</v>
      </c>
      <c r="AG3181" s="28">
        <v>0.1710150584286691</v>
      </c>
      <c r="AH3181" s="30">
        <v>2.3975950200971212</v>
      </c>
      <c r="AI3181" s="28">
        <v>0.30818226674148408</v>
      </c>
      <c r="AJ3181" s="30">
        <v>6.7029158578828092</v>
      </c>
      <c r="AK3181" s="30">
        <v>5.4728687764871449</v>
      </c>
      <c r="AL3181" s="28">
        <v>0.22475362221003062</v>
      </c>
      <c r="AM3181" s="30">
        <v>5.4311862256219685</v>
      </c>
      <c r="AN3181" s="28">
        <v>0.23415319958306249</v>
      </c>
      <c r="AO3181" s="30">
        <v>4.6358422915808637</v>
      </c>
      <c r="AP3181" s="28">
        <v>0.4458895355555883</v>
      </c>
    </row>
    <row r="3182" spans="1:42" x14ac:dyDescent="0.25">
      <c r="A3182" s="26" t="s">
        <v>466</v>
      </c>
      <c r="B3182" s="26" t="s">
        <v>450</v>
      </c>
      <c r="C3182" s="26" t="s">
        <v>502</v>
      </c>
      <c r="D3182" s="27">
        <v>17432.882434628009</v>
      </c>
      <c r="E3182" s="27">
        <v>18740.902957284452</v>
      </c>
      <c r="F3182" s="28">
        <v>-6.9794957352789927E-2</v>
      </c>
      <c r="G3182" s="27">
        <v>17961.221907322408</v>
      </c>
      <c r="H3182" s="28">
        <v>-2.9415564008983493E-2</v>
      </c>
      <c r="I3182" s="27">
        <v>12245.972689634562</v>
      </c>
      <c r="J3182" s="28">
        <v>0.4235604534202364</v>
      </c>
      <c r="K3182" s="29">
        <v>3819.0392795286898</v>
      </c>
      <c r="L3182" s="29">
        <v>4910.6255254480675</v>
      </c>
      <c r="M3182" s="28">
        <v>-0.22229067157788956</v>
      </c>
      <c r="N3182" s="29">
        <v>4678.9099949741158</v>
      </c>
      <c r="O3182" s="28">
        <v>-0.18377586155088732</v>
      </c>
      <c r="P3182" s="29">
        <v>3362.6280724777821</v>
      </c>
      <c r="Q3182" s="28">
        <v>0.13573050519220733</v>
      </c>
      <c r="R3182" s="29">
        <v>1204.591730164552</v>
      </c>
      <c r="S3182" s="29">
        <v>1563.437335667865</v>
      </c>
      <c r="T3182" s="28">
        <v>-0.22952349756315771</v>
      </c>
      <c r="U3182" s="29">
        <v>1468.3699583402417</v>
      </c>
      <c r="V3182" s="28">
        <v>-0.17964016948007366</v>
      </c>
      <c r="W3182" s="29">
        <v>1056.2010074649211</v>
      </c>
      <c r="X3182" s="28">
        <v>0.14049477481165851</v>
      </c>
      <c r="Y3182" s="26"/>
      <c r="Z3182" s="26"/>
      <c r="AA3182" s="26"/>
      <c r="AB3182" s="26"/>
      <c r="AC3182" s="30">
        <v>4.5647298073298197</v>
      </c>
      <c r="AD3182" s="30">
        <v>3.8163983101876715</v>
      </c>
      <c r="AE3182" s="28">
        <v>0.19608317484695378</v>
      </c>
      <c r="AF3182" s="30">
        <v>3.8387620036751255</v>
      </c>
      <c r="AG3182" s="28">
        <v>0.18911508526959278</v>
      </c>
      <c r="AH3182" s="30">
        <v>3.6417862533964422</v>
      </c>
      <c r="AI3182" s="28">
        <v>0.25343155520800043</v>
      </c>
      <c r="AJ3182" s="30">
        <v>14.472025664867056</v>
      </c>
      <c r="AK3182" s="30">
        <v>11.986986961187519</v>
      </c>
      <c r="AL3182" s="28">
        <v>0.20731137121662063</v>
      </c>
      <c r="AM3182" s="30">
        <v>12.232082116161452</v>
      </c>
      <c r="AN3182" s="28">
        <v>0.18312038191324048</v>
      </c>
      <c r="AO3182" s="30">
        <v>11.594358084383176</v>
      </c>
      <c r="AP3182" s="28">
        <v>0.24819550677496374</v>
      </c>
    </row>
    <row r="3183" spans="1:42" x14ac:dyDescent="0.25">
      <c r="A3183" s="26" t="s">
        <v>466</v>
      </c>
      <c r="B3183" s="26" t="s">
        <v>450</v>
      </c>
      <c r="C3183" s="26" t="s">
        <v>503</v>
      </c>
      <c r="D3183" s="27">
        <v>128697.45211042881</v>
      </c>
      <c r="E3183" s="27">
        <v>124894.93972601414</v>
      </c>
      <c r="F3183" s="28">
        <v>3.0445688134013764E-2</v>
      </c>
      <c r="G3183" s="27">
        <v>149383.2114930439</v>
      </c>
      <c r="H3183" s="28">
        <v>-0.13847445891587573</v>
      </c>
      <c r="I3183" s="27">
        <v>109121.2508226955</v>
      </c>
      <c r="J3183" s="28">
        <v>0.17939861521145409</v>
      </c>
      <c r="K3183" s="29">
        <v>56516.617611779795</v>
      </c>
      <c r="L3183" s="29">
        <v>59394.173136211095</v>
      </c>
      <c r="M3183" s="28">
        <v>-4.8448448264985247E-2</v>
      </c>
      <c r="N3183" s="29">
        <v>72766.239438383433</v>
      </c>
      <c r="O3183" s="28">
        <v>-0.22331265092190722</v>
      </c>
      <c r="P3183" s="29">
        <v>57253.955989344155</v>
      </c>
      <c r="Q3183" s="28">
        <v>-1.2878383071059575E-2</v>
      </c>
      <c r="R3183" s="29">
        <v>34447.920031975169</v>
      </c>
      <c r="S3183" s="29">
        <v>36309.657777495515</v>
      </c>
      <c r="T3183" s="28">
        <v>-5.1273899548407165E-2</v>
      </c>
      <c r="U3183" s="29">
        <v>43808.47037523186</v>
      </c>
      <c r="V3183" s="28">
        <v>-0.2136698739554462</v>
      </c>
      <c r="W3183" s="29">
        <v>34656.074288075666</v>
      </c>
      <c r="X3183" s="28">
        <v>-6.0062849118521803E-3</v>
      </c>
      <c r="Y3183" s="26"/>
      <c r="Z3183" s="26"/>
      <c r="AA3183" s="26"/>
      <c r="AB3183" s="26"/>
      <c r="AC3183" s="30">
        <v>2.277161258914481</v>
      </c>
      <c r="AD3183" s="30">
        <v>2.1028146892387483</v>
      </c>
      <c r="AE3183" s="28">
        <v>8.2911048019570791E-2</v>
      </c>
      <c r="AF3183" s="30">
        <v>2.0529192197645139</v>
      </c>
      <c r="AG3183" s="28">
        <v>0.10923081482752617</v>
      </c>
      <c r="AH3183" s="30">
        <v>1.9059163500074063</v>
      </c>
      <c r="AI3183" s="28">
        <v>0.19478552083654246</v>
      </c>
      <c r="AJ3183" s="30">
        <v>3.7360006639288978</v>
      </c>
      <c r="AK3183" s="30">
        <v>3.4397167963236273</v>
      </c>
      <c r="AL3183" s="28">
        <v>8.6136122579027169E-2</v>
      </c>
      <c r="AM3183" s="30">
        <v>3.4099161694881084</v>
      </c>
      <c r="AN3183" s="28">
        <v>9.5628302349069411E-2</v>
      </c>
      <c r="AO3183" s="30">
        <v>3.1486904695446571</v>
      </c>
      <c r="AP3183" s="28">
        <v>0.18652522376045863</v>
      </c>
    </row>
    <row r="3184" spans="1:42" x14ac:dyDescent="0.25">
      <c r="A3184" s="26" t="s">
        <v>466</v>
      </c>
      <c r="B3184" s="26" t="s">
        <v>450</v>
      </c>
      <c r="C3184" s="26" t="s">
        <v>504</v>
      </c>
      <c r="D3184" s="26"/>
      <c r="E3184" s="26"/>
      <c r="F3184" s="26"/>
      <c r="G3184" s="27">
        <v>9.3275995254516602</v>
      </c>
      <c r="H3184" s="28">
        <v>-1</v>
      </c>
      <c r="I3184" s="26"/>
      <c r="J3184" s="26"/>
      <c r="K3184" s="26"/>
      <c r="L3184" s="26"/>
      <c r="M3184" s="26"/>
      <c r="N3184" s="29">
        <v>2.331899881362915</v>
      </c>
      <c r="O3184" s="28">
        <v>-1</v>
      </c>
      <c r="P3184" s="26"/>
      <c r="Q3184" s="26"/>
      <c r="R3184" s="26"/>
      <c r="S3184" s="26"/>
      <c r="T3184" s="26"/>
      <c r="U3184" s="29">
        <v>0.46637997453518221</v>
      </c>
      <c r="V3184" s="28">
        <v>-1</v>
      </c>
      <c r="W3184" s="26"/>
      <c r="X3184" s="26"/>
      <c r="Y3184" s="26"/>
      <c r="Z3184" s="26"/>
      <c r="AA3184" s="26"/>
      <c r="AB3184" s="26"/>
      <c r="AC3184" s="26"/>
      <c r="AD3184" s="26"/>
      <c r="AE3184" s="26"/>
      <c r="AF3184" s="30">
        <v>4</v>
      </c>
      <c r="AG3184" s="28">
        <v>-1</v>
      </c>
      <c r="AH3184" s="26"/>
      <c r="AI3184" s="26"/>
      <c r="AJ3184" s="26"/>
      <c r="AK3184" s="26"/>
      <c r="AL3184" s="26"/>
      <c r="AM3184" s="30">
        <v>20.000000074505806</v>
      </c>
      <c r="AN3184" s="28">
        <v>-1</v>
      </c>
      <c r="AO3184" s="26"/>
      <c r="AP3184" s="26"/>
    </row>
    <row r="3185" spans="1:42" x14ac:dyDescent="0.25">
      <c r="A3185" s="26" t="s">
        <v>466</v>
      </c>
      <c r="B3185" s="26" t="s">
        <v>451</v>
      </c>
      <c r="C3185" s="26" t="s">
        <v>258</v>
      </c>
      <c r="D3185" s="27">
        <v>5585682.1870840825</v>
      </c>
      <c r="E3185" s="27">
        <v>5297542.320175196</v>
      </c>
      <c r="F3185" s="28">
        <v>5.4391234556358831E-2</v>
      </c>
      <c r="G3185" s="27">
        <v>6083292.3753171489</v>
      </c>
      <c r="H3185" s="28">
        <v>-8.1799485793599344E-2</v>
      </c>
      <c r="I3185" s="27">
        <v>4640172.2570358468</v>
      </c>
      <c r="J3185" s="28">
        <v>0.20376612713344175</v>
      </c>
      <c r="K3185" s="29">
        <v>2516504.5208413396</v>
      </c>
      <c r="L3185" s="29">
        <v>2629382.8539170818</v>
      </c>
      <c r="M3185" s="28">
        <v>-4.2929591979191432E-2</v>
      </c>
      <c r="N3185" s="29">
        <v>3083981.5029861713</v>
      </c>
      <c r="O3185" s="28">
        <v>-0.18400790717951859</v>
      </c>
      <c r="P3185" s="29">
        <v>2364693.3087686421</v>
      </c>
      <c r="Q3185" s="28">
        <v>6.4199112633235952E-2</v>
      </c>
      <c r="R3185" s="29">
        <v>3362236.3735999032</v>
      </c>
      <c r="S3185" s="29">
        <v>3408735.8386330167</v>
      </c>
      <c r="T3185" s="28">
        <v>-1.3641263868590318E-2</v>
      </c>
      <c r="U3185" s="29">
        <v>4479250.513014582</v>
      </c>
      <c r="V3185" s="28">
        <v>-0.24937523279154947</v>
      </c>
      <c r="W3185" s="29">
        <v>3170567.0976987761</v>
      </c>
      <c r="X3185" s="28">
        <v>6.0452679282593416E-2</v>
      </c>
      <c r="Y3185" s="26"/>
      <c r="Z3185" s="26"/>
      <c r="AA3185" s="26"/>
      <c r="AB3185" s="26"/>
      <c r="AC3185" s="30">
        <v>2.2196193731520215</v>
      </c>
      <c r="AD3185" s="30">
        <v>2.0147474196400368</v>
      </c>
      <c r="AE3185" s="28">
        <v>0.1016861724278014</v>
      </c>
      <c r="AF3185" s="30">
        <v>1.9725450264298898</v>
      </c>
      <c r="AG3185" s="28">
        <v>0.12525663212327867</v>
      </c>
      <c r="AH3185" s="30">
        <v>1.9622723335112351</v>
      </c>
      <c r="AI3185" s="28">
        <v>0.13114746370617011</v>
      </c>
      <c r="AJ3185" s="30">
        <v>1.6612996727245457</v>
      </c>
      <c r="AK3185" s="30">
        <v>1.554107613777322</v>
      </c>
      <c r="AL3185" s="28">
        <v>6.8973382536032399E-2</v>
      </c>
      <c r="AM3185" s="30">
        <v>1.3581049681508057</v>
      </c>
      <c r="AN3185" s="28">
        <v>0.22324835832577034</v>
      </c>
      <c r="AO3185" s="30">
        <v>1.4635149214800476</v>
      </c>
      <c r="AP3185" s="28">
        <v>0.13514365199944739</v>
      </c>
    </row>
    <row r="3186" spans="1:42" x14ac:dyDescent="0.25">
      <c r="A3186" s="26" t="s">
        <v>466</v>
      </c>
      <c r="B3186" s="26" t="s">
        <v>451</v>
      </c>
      <c r="C3186" s="26" t="s">
        <v>492</v>
      </c>
      <c r="D3186" s="27">
        <v>184839.73635997652</v>
      </c>
      <c r="E3186" s="27">
        <v>185410.18972423076</v>
      </c>
      <c r="F3186" s="28">
        <v>-3.0767098890449296E-3</v>
      </c>
      <c r="G3186" s="27">
        <v>198189.57144958258</v>
      </c>
      <c r="H3186" s="28">
        <v>-6.7358917989295525E-2</v>
      </c>
      <c r="I3186" s="27">
        <v>152490.26749348163</v>
      </c>
      <c r="J3186" s="28">
        <v>0.21214120348944701</v>
      </c>
      <c r="K3186" s="29">
        <v>68216.503711965925</v>
      </c>
      <c r="L3186" s="29">
        <v>72691.79323156926</v>
      </c>
      <c r="M3186" s="28">
        <v>-6.1565265082217907E-2</v>
      </c>
      <c r="N3186" s="29">
        <v>81132.954458428925</v>
      </c>
      <c r="O3186" s="28">
        <v>-0.15920104022689274</v>
      </c>
      <c r="P3186" s="29">
        <v>69477.978288249127</v>
      </c>
      <c r="Q3186" s="28">
        <v>-1.8156466370532792E-2</v>
      </c>
      <c r="R3186" s="29">
        <v>41859.869882925814</v>
      </c>
      <c r="S3186" s="29">
        <v>43768.215122642112</v>
      </c>
      <c r="T3186" s="28">
        <v>-4.3601166608438546E-2</v>
      </c>
      <c r="U3186" s="29">
        <v>47461.034493113664</v>
      </c>
      <c r="V3186" s="28">
        <v>-0.11801606665359451</v>
      </c>
      <c r="W3186" s="29">
        <v>41095.373968401727</v>
      </c>
      <c r="X3186" s="28">
        <v>1.860296769928187E-2</v>
      </c>
      <c r="Y3186" s="26"/>
      <c r="Z3186" s="26"/>
      <c r="AA3186" s="26"/>
      <c r="AB3186" s="26"/>
      <c r="AC3186" s="30">
        <v>2.7096043670082377</v>
      </c>
      <c r="AD3186" s="30">
        <v>2.550634418022709</v>
      </c>
      <c r="AE3186" s="28">
        <v>6.2325650380255081E-2</v>
      </c>
      <c r="AF3186" s="30">
        <v>2.4427752295293446</v>
      </c>
      <c r="AG3186" s="28">
        <v>0.10923196463323552</v>
      </c>
      <c r="AH3186" s="30">
        <v>2.1948000107434393</v>
      </c>
      <c r="AI3186" s="28">
        <v>0.23455638497578643</v>
      </c>
      <c r="AJ3186" s="30">
        <v>4.4156787127370087</v>
      </c>
      <c r="AK3186" s="30">
        <v>4.236183477089396</v>
      </c>
      <c r="AL3186" s="28">
        <v>4.2371921947757706E-2</v>
      </c>
      <c r="AM3186" s="30">
        <v>4.1758375805807351</v>
      </c>
      <c r="AN3186" s="28">
        <v>5.7435455169910818E-2</v>
      </c>
      <c r="AO3186" s="30">
        <v>3.710643139802829</v>
      </c>
      <c r="AP3186" s="28">
        <v>0.19000360486609416</v>
      </c>
    </row>
    <row r="3187" spans="1:42" x14ac:dyDescent="0.25">
      <c r="A3187" s="26" t="s">
        <v>466</v>
      </c>
      <c r="B3187" s="26" t="s">
        <v>451</v>
      </c>
      <c r="C3187" s="26" t="s">
        <v>399</v>
      </c>
      <c r="D3187" s="27">
        <v>97135.929059901231</v>
      </c>
      <c r="E3187" s="27">
        <v>96849.040164839025</v>
      </c>
      <c r="F3187" s="28">
        <v>2.9622275509794951E-3</v>
      </c>
      <c r="G3187" s="27">
        <v>107619.59096395969</v>
      </c>
      <c r="H3187" s="28">
        <v>-9.7414065693385649E-2</v>
      </c>
      <c r="I3187" s="27">
        <v>87331.077786915295</v>
      </c>
      <c r="J3187" s="28">
        <v>0.11227218902427177</v>
      </c>
      <c r="K3187" s="29">
        <v>39548.570987452775</v>
      </c>
      <c r="L3187" s="29">
        <v>42066.66877120491</v>
      </c>
      <c r="M3187" s="28">
        <v>-5.9859690755351663E-2</v>
      </c>
      <c r="N3187" s="29">
        <v>48173.771624210676</v>
      </c>
      <c r="O3187" s="28">
        <v>-0.17904349910653741</v>
      </c>
      <c r="P3187" s="29">
        <v>44522.86857843076</v>
      </c>
      <c r="Q3187" s="28">
        <v>-0.1117245530174082</v>
      </c>
      <c r="R3187" s="29">
        <v>24879.666987792745</v>
      </c>
      <c r="S3187" s="29">
        <v>26129.769091651317</v>
      </c>
      <c r="T3187" s="28">
        <v>-4.7842064714532423E-2</v>
      </c>
      <c r="U3187" s="29">
        <v>29076.255279997757</v>
      </c>
      <c r="V3187" s="28">
        <v>-0.14433042535198623</v>
      </c>
      <c r="W3187" s="29">
        <v>27259.099686073714</v>
      </c>
      <c r="X3187" s="28">
        <v>-8.7289482253024936E-2</v>
      </c>
      <c r="Y3187" s="26"/>
      <c r="Z3187" s="26"/>
      <c r="AA3187" s="26"/>
      <c r="AB3187" s="26"/>
      <c r="AC3187" s="30">
        <v>2.4561172915885807</v>
      </c>
      <c r="AD3187" s="30">
        <v>2.3022750075977787</v>
      </c>
      <c r="AE3187" s="28">
        <v>6.682185381116694E-2</v>
      </c>
      <c r="AF3187" s="30">
        <v>2.2339872369443738</v>
      </c>
      <c r="AG3187" s="28">
        <v>9.943210550658034E-2</v>
      </c>
      <c r="AH3187" s="30">
        <v>1.9614881200449672</v>
      </c>
      <c r="AI3187" s="28">
        <v>0.25217036314870678</v>
      </c>
      <c r="AJ3187" s="30">
        <v>3.9042294700954461</v>
      </c>
      <c r="AK3187" s="30">
        <v>3.7064636822903698</v>
      </c>
      <c r="AL3187" s="28">
        <v>5.3357001378432231E-2</v>
      </c>
      <c r="AM3187" s="30">
        <v>3.701287869693239</v>
      </c>
      <c r="AN3187" s="28">
        <v>5.4829996354492365E-2</v>
      </c>
      <c r="AO3187" s="30">
        <v>3.2037403579961778</v>
      </c>
      <c r="AP3187" s="28">
        <v>0.21864727906271358</v>
      </c>
    </row>
    <row r="3188" spans="1:42" x14ac:dyDescent="0.25">
      <c r="A3188" s="26" t="s">
        <v>466</v>
      </c>
      <c r="B3188" s="26" t="s">
        <v>451</v>
      </c>
      <c r="C3188" s="26" t="s">
        <v>400</v>
      </c>
      <c r="D3188" s="27">
        <v>77032.043538815968</v>
      </c>
      <c r="E3188" s="27">
        <v>75922.754013290396</v>
      </c>
      <c r="F3188" s="28">
        <v>1.461076511175278E-2</v>
      </c>
      <c r="G3188" s="27">
        <v>73598.033945178991</v>
      </c>
      <c r="H3188" s="28">
        <v>4.665898543152483E-2</v>
      </c>
      <c r="I3188" s="27">
        <v>56446.444146848924</v>
      </c>
      <c r="J3188" s="28">
        <v>0.36469258078351813</v>
      </c>
      <c r="K3188" s="29">
        <v>25830.348507557825</v>
      </c>
      <c r="L3188" s="29">
        <v>26604.85951582509</v>
      </c>
      <c r="M3188" s="28">
        <v>-2.9111636834863616E-2</v>
      </c>
      <c r="N3188" s="29">
        <v>27017.925267393915</v>
      </c>
      <c r="O3188" s="28">
        <v>-4.3955142672235305E-2</v>
      </c>
      <c r="P3188" s="29">
        <v>22312.563631741723</v>
      </c>
      <c r="Q3188" s="28">
        <v>0.15765937674735508</v>
      </c>
      <c r="R3188" s="29">
        <v>15920.376694679038</v>
      </c>
      <c r="S3188" s="29">
        <v>16168.747833479214</v>
      </c>
      <c r="T3188" s="28">
        <v>-1.5361185749084122E-2</v>
      </c>
      <c r="U3188" s="29">
        <v>16032.418578522349</v>
      </c>
      <c r="V3188" s="28">
        <v>-6.9884579980594008E-3</v>
      </c>
      <c r="W3188" s="29">
        <v>13026.682299405647</v>
      </c>
      <c r="X3188" s="28">
        <v>0.22213594595804473</v>
      </c>
      <c r="Y3188" s="26"/>
      <c r="Z3188" s="26"/>
      <c r="AA3188" s="26"/>
      <c r="AB3188" s="26"/>
      <c r="AC3188" s="30">
        <v>2.9822301281098391</v>
      </c>
      <c r="AD3188" s="30">
        <v>2.853717531119834</v>
      </c>
      <c r="AE3188" s="28">
        <v>4.5033397870873099E-2</v>
      </c>
      <c r="AF3188" s="30">
        <v>2.7240446191476968</v>
      </c>
      <c r="AG3188" s="28">
        <v>9.4780205561729669E-2</v>
      </c>
      <c r="AH3188" s="30">
        <v>2.5298054082207093</v>
      </c>
      <c r="AI3188" s="28">
        <v>0.17883775503797905</v>
      </c>
      <c r="AJ3188" s="30">
        <v>4.8385817129918713</v>
      </c>
      <c r="AK3188" s="30">
        <v>4.6956483455128035</v>
      </c>
      <c r="AL3188" s="28">
        <v>3.0439538262198872E-2</v>
      </c>
      <c r="AM3188" s="30">
        <v>4.5905758750444416</v>
      </c>
      <c r="AN3188" s="28">
        <v>5.4024994836846855E-2</v>
      </c>
      <c r="AO3188" s="30">
        <v>4.3331404612074049</v>
      </c>
      <c r="AP3188" s="28">
        <v>0.1166454806414533</v>
      </c>
    </row>
    <row r="3189" spans="1:42" x14ac:dyDescent="0.25">
      <c r="A3189" s="26" t="s">
        <v>466</v>
      </c>
      <c r="B3189" s="26" t="s">
        <v>451</v>
      </c>
      <c r="C3189" s="26" t="s">
        <v>161</v>
      </c>
      <c r="D3189" s="27">
        <v>10671.763761259317</v>
      </c>
      <c r="E3189" s="27">
        <v>12638.395546101332</v>
      </c>
      <c r="F3189" s="28">
        <v>-0.15560770967076415</v>
      </c>
      <c r="G3189" s="27">
        <v>16971.946540443896</v>
      </c>
      <c r="H3189" s="28">
        <v>-0.37121156163032548</v>
      </c>
      <c r="I3189" s="27">
        <v>8712.7455597174157</v>
      </c>
      <c r="J3189" s="28">
        <v>0.22484510630027385</v>
      </c>
      <c r="K3189" s="29">
        <v>2837.5842169553325</v>
      </c>
      <c r="L3189" s="29">
        <v>4020.2649445392499</v>
      </c>
      <c r="M3189" s="28">
        <v>-0.29417979757537116</v>
      </c>
      <c r="N3189" s="29">
        <v>5941.2575668243389</v>
      </c>
      <c r="O3189" s="28">
        <v>-0.52239333423276424</v>
      </c>
      <c r="P3189" s="29">
        <v>2642.5460780766452</v>
      </c>
      <c r="Q3189" s="28">
        <v>7.3806901797013935E-2</v>
      </c>
      <c r="R3189" s="29">
        <v>1059.8262004540275</v>
      </c>
      <c r="S3189" s="29">
        <v>1469.6981975115641</v>
      </c>
      <c r="T3189" s="28">
        <v>-0.27888174439590113</v>
      </c>
      <c r="U3189" s="29">
        <v>2352.3606345935623</v>
      </c>
      <c r="V3189" s="28">
        <v>-0.54946270360575777</v>
      </c>
      <c r="W3189" s="29">
        <v>809.59198292236499</v>
      </c>
      <c r="X3189" s="28">
        <v>0.30908682745152433</v>
      </c>
      <c r="Y3189" s="26"/>
      <c r="Z3189" s="26"/>
      <c r="AA3189" s="26"/>
      <c r="AB3189" s="26"/>
      <c r="AC3189" s="30">
        <v>3.7608623904420684</v>
      </c>
      <c r="AD3189" s="30">
        <v>3.1436723003214353</v>
      </c>
      <c r="AE3189" s="28">
        <v>0.19632774384834145</v>
      </c>
      <c r="AF3189" s="30">
        <v>2.8566252766441784</v>
      </c>
      <c r="AG3189" s="28">
        <v>0.31654033211529337</v>
      </c>
      <c r="AH3189" s="30">
        <v>3.2971026057032518</v>
      </c>
      <c r="AI3189" s="28">
        <v>0.14065676449881045</v>
      </c>
      <c r="AJ3189" s="30">
        <v>10.06935265111162</v>
      </c>
      <c r="AK3189" s="30">
        <v>8.5993134968119112</v>
      </c>
      <c r="AL3189" s="28">
        <v>0.17094843150499253</v>
      </c>
      <c r="AM3189" s="30">
        <v>7.2148574036039701</v>
      </c>
      <c r="AN3189" s="28">
        <v>0.395641256344411</v>
      </c>
      <c r="AO3189" s="30">
        <v>10.761897033944463</v>
      </c>
      <c r="AP3189" s="28">
        <v>-6.4351515411127325E-2</v>
      </c>
    </row>
    <row r="3190" spans="1:42" x14ac:dyDescent="0.25">
      <c r="A3190" s="26" t="s">
        <v>466</v>
      </c>
      <c r="B3190" s="26" t="s">
        <v>451</v>
      </c>
      <c r="C3190" s="26" t="s">
        <v>493</v>
      </c>
      <c r="D3190" s="27">
        <v>3039.6142237615586</v>
      </c>
      <c r="E3190" s="27">
        <v>4116.6863648533817</v>
      </c>
      <c r="F3190" s="28">
        <v>-0.26163570542741205</v>
      </c>
      <c r="G3190" s="27">
        <v>8542.6567286694044</v>
      </c>
      <c r="H3190" s="28">
        <v>-0.64418396755185947</v>
      </c>
      <c r="I3190" s="27">
        <v>2280.098066213131</v>
      </c>
      <c r="J3190" s="28">
        <v>0.3331067943098866</v>
      </c>
      <c r="K3190" s="29">
        <v>1124.5470305681229</v>
      </c>
      <c r="L3190" s="29">
        <v>1523.191636800766</v>
      </c>
      <c r="M3190" s="28">
        <v>-0.26171664589095034</v>
      </c>
      <c r="N3190" s="29">
        <v>3524.5283991823035</v>
      </c>
      <c r="O3190" s="28">
        <v>-0.68093687914984036</v>
      </c>
      <c r="P3190" s="29">
        <v>739.09055123717133</v>
      </c>
      <c r="Q3190" s="28">
        <v>0.52152808432705833</v>
      </c>
      <c r="R3190" s="29">
        <v>530.74948852047919</v>
      </c>
      <c r="S3190" s="29">
        <v>653.21487501263618</v>
      </c>
      <c r="T3190" s="28">
        <v>-0.18748101302773906</v>
      </c>
      <c r="U3190" s="29">
        <v>1563.2669415297639</v>
      </c>
      <c r="V3190" s="28">
        <v>-0.6604869747958052</v>
      </c>
      <c r="W3190" s="29">
        <v>199.05063556165189</v>
      </c>
      <c r="X3190" s="28">
        <v>1.6664043901336367</v>
      </c>
      <c r="Y3190" s="26"/>
      <c r="Z3190" s="26"/>
      <c r="AA3190" s="26"/>
      <c r="AB3190" s="26"/>
      <c r="AC3190" s="30">
        <v>2.7029676315324411</v>
      </c>
      <c r="AD3190" s="30">
        <v>2.7026713286713284</v>
      </c>
      <c r="AE3190" s="28">
        <v>1.0963333127834449E-4</v>
      </c>
      <c r="AF3190" s="30">
        <v>2.4237729877992513</v>
      </c>
      <c r="AG3190" s="28">
        <v>0.11519009624193158</v>
      </c>
      <c r="AH3190" s="30">
        <v>3.0850050273223641</v>
      </c>
      <c r="AI3190" s="28">
        <v>-0.12383687948849571</v>
      </c>
      <c r="AJ3190" s="30">
        <v>5.7270224267852008</v>
      </c>
      <c r="AK3190" s="30">
        <v>6.302193232776192</v>
      </c>
      <c r="AL3190" s="28">
        <v>-9.1265180984877792E-2</v>
      </c>
      <c r="AM3190" s="30">
        <v>5.464618039136572</v>
      </c>
      <c r="AN3190" s="28">
        <v>4.8018797612081519E-2</v>
      </c>
      <c r="AO3190" s="30">
        <v>11.454864536249707</v>
      </c>
      <c r="AP3190" s="28">
        <v>-0.50003577880282701</v>
      </c>
    </row>
    <row r="3191" spans="1:42" x14ac:dyDescent="0.25">
      <c r="A3191" s="26" t="s">
        <v>466</v>
      </c>
      <c r="B3191" s="26" t="s">
        <v>451</v>
      </c>
      <c r="C3191" s="26" t="s">
        <v>496</v>
      </c>
      <c r="D3191" s="27">
        <v>57232.011285392044</v>
      </c>
      <c r="E3191" s="27">
        <v>56645.278300441503</v>
      </c>
      <c r="F3191" s="28">
        <v>1.0358021048789998E-2</v>
      </c>
      <c r="G3191" s="27">
        <v>55077.046728640795</v>
      </c>
      <c r="H3191" s="28">
        <v>3.9126363607848255E-2</v>
      </c>
      <c r="I3191" s="27">
        <v>36011.684564696552</v>
      </c>
      <c r="J3191" s="28">
        <v>0.58926226243518975</v>
      </c>
      <c r="K3191" s="29">
        <v>18411.195918355479</v>
      </c>
      <c r="L3191" s="29">
        <v>18861.370112366258</v>
      </c>
      <c r="M3191" s="28">
        <v>-2.3867523479411852E-2</v>
      </c>
      <c r="N3191" s="29">
        <v>19373.313211669978</v>
      </c>
      <c r="O3191" s="28">
        <v>-4.9661990326721431E-2</v>
      </c>
      <c r="P3191" s="29">
        <v>13941.855939765484</v>
      </c>
      <c r="Q3191" s="28">
        <v>0.32056994405188016</v>
      </c>
      <c r="R3191" s="29">
        <v>12378.754156537623</v>
      </c>
      <c r="S3191" s="29">
        <v>12565.882382699307</v>
      </c>
      <c r="T3191" s="28">
        <v>-1.4891769671449524E-2</v>
      </c>
      <c r="U3191" s="29">
        <v>12421.912023940089</v>
      </c>
      <c r="V3191" s="28">
        <v>-3.4743336870596084E-3</v>
      </c>
      <c r="W3191" s="29">
        <v>8547.2720000080171</v>
      </c>
      <c r="X3191" s="28">
        <v>0.44826959485155171</v>
      </c>
      <c r="Y3191" s="26"/>
      <c r="Z3191" s="26"/>
      <c r="AA3191" s="26"/>
      <c r="AB3191" s="26"/>
      <c r="AC3191" s="30">
        <v>3.108543928335108</v>
      </c>
      <c r="AD3191" s="30">
        <v>3.0032430286335683</v>
      </c>
      <c r="AE3191" s="28">
        <v>3.5062397114578515E-2</v>
      </c>
      <c r="AF3191" s="30">
        <v>2.8429337887059929</v>
      </c>
      <c r="AG3191" s="28">
        <v>9.3428183478733703E-2</v>
      </c>
      <c r="AH3191" s="30">
        <v>2.582990723780374</v>
      </c>
      <c r="AI3191" s="28">
        <v>0.20346693455621587</v>
      </c>
      <c r="AJ3191" s="30">
        <v>4.6234064075960308</v>
      </c>
      <c r="AK3191" s="30">
        <v>4.5078631627517591</v>
      </c>
      <c r="AL3191" s="28">
        <v>2.5631488950019505E-2</v>
      </c>
      <c r="AM3191" s="30">
        <v>4.4338622445959803</v>
      </c>
      <c r="AN3191" s="28">
        <v>4.2749222358242668E-2</v>
      </c>
      <c r="AO3191" s="30">
        <v>4.2132372252413139</v>
      </c>
      <c r="AP3191" s="28">
        <v>9.7352501277975012E-2</v>
      </c>
    </row>
    <row r="3192" spans="1:42" x14ac:dyDescent="0.25">
      <c r="A3192" s="26" t="s">
        <v>466</v>
      </c>
      <c r="B3192" s="26" t="s">
        <v>451</v>
      </c>
      <c r="C3192" s="26" t="s">
        <v>499</v>
      </c>
      <c r="D3192" s="27">
        <v>125.81166329383851</v>
      </c>
      <c r="E3192" s="27">
        <v>117.83964390158653</v>
      </c>
      <c r="F3192" s="28">
        <v>6.76514212730462E-2</v>
      </c>
      <c r="G3192" s="27">
        <v>84.71027907133103</v>
      </c>
      <c r="H3192" s="28">
        <v>0.48519949022830744</v>
      </c>
      <c r="I3192" s="27">
        <v>90.093229968547817</v>
      </c>
      <c r="J3192" s="28">
        <v>0.39646079220114816</v>
      </c>
      <c r="K3192" s="29">
        <v>42.077479362487793</v>
      </c>
      <c r="L3192" s="29">
        <v>39.41125214099884</v>
      </c>
      <c r="M3192" s="28">
        <v>6.7651421273046103E-2</v>
      </c>
      <c r="N3192" s="29">
        <v>26.674713080498094</v>
      </c>
      <c r="O3192" s="28">
        <v>0.57742950169727125</v>
      </c>
      <c r="P3192" s="29">
        <v>29.974667998711837</v>
      </c>
      <c r="Q3192" s="28">
        <v>0.40376798716489787</v>
      </c>
      <c r="R3192" s="29">
        <v>10.519369840621948</v>
      </c>
      <c r="S3192" s="29">
        <v>9.8528130352497101</v>
      </c>
      <c r="T3192" s="28">
        <v>6.7651421273046103E-2</v>
      </c>
      <c r="U3192" s="29">
        <v>6.9070618430591395</v>
      </c>
      <c r="V3192" s="28">
        <v>0.52298764360895267</v>
      </c>
      <c r="W3192" s="29">
        <v>7.59337996891351</v>
      </c>
      <c r="X3192" s="28">
        <v>0.38533431537564689</v>
      </c>
      <c r="Y3192" s="26"/>
      <c r="Z3192" s="26"/>
      <c r="AA3192" s="26"/>
      <c r="AB3192" s="26"/>
      <c r="AC3192" s="30">
        <v>2.99</v>
      </c>
      <c r="AD3192" s="30">
        <v>2.9899999999999998</v>
      </c>
      <c r="AE3192" s="28">
        <v>1.4852481934784703E-16</v>
      </c>
      <c r="AF3192" s="30">
        <v>3.1756772346789659</v>
      </c>
      <c r="AG3192" s="28">
        <v>-5.8468547323177848E-2</v>
      </c>
      <c r="AH3192" s="30">
        <v>3.0056456329197569</v>
      </c>
      <c r="AI3192" s="28">
        <v>-5.2054150191212624E-3</v>
      </c>
      <c r="AJ3192" s="30">
        <v>11.96</v>
      </c>
      <c r="AK3192" s="30">
        <v>11.959999999999999</v>
      </c>
      <c r="AL3192" s="28">
        <v>1.4852481934784703E-16</v>
      </c>
      <c r="AM3192" s="30">
        <v>12.264300073765204</v>
      </c>
      <c r="AN3192" s="28">
        <v>-2.4811858152112353E-2</v>
      </c>
      <c r="AO3192" s="30">
        <v>11.864707197240216</v>
      </c>
      <c r="AP3192" s="28">
        <v>8.031618579002954E-3</v>
      </c>
    </row>
    <row r="3193" spans="1:42" x14ac:dyDescent="0.25">
      <c r="A3193" s="26" t="s">
        <v>466</v>
      </c>
      <c r="B3193" s="26" t="s">
        <v>451</v>
      </c>
      <c r="C3193" s="26" t="s">
        <v>501</v>
      </c>
      <c r="D3193" s="27">
        <v>19800.032253423928</v>
      </c>
      <c r="E3193" s="27">
        <v>19277.4757128489</v>
      </c>
      <c r="F3193" s="28">
        <v>2.7107104081408914E-2</v>
      </c>
      <c r="G3193" s="27">
        <v>18520.987216538189</v>
      </c>
      <c r="H3193" s="28">
        <v>6.9059225727645002E-2</v>
      </c>
      <c r="I3193" s="27">
        <v>20434.759582152368</v>
      </c>
      <c r="J3193" s="28">
        <v>-3.1061159598021831E-2</v>
      </c>
      <c r="K3193" s="29">
        <v>7419.1525892023446</v>
      </c>
      <c r="L3193" s="29">
        <v>7743.4894034588342</v>
      </c>
      <c r="M3193" s="28">
        <v>-4.1885098223498049E-2</v>
      </c>
      <c r="N3193" s="29">
        <v>7644.6120557239374</v>
      </c>
      <c r="O3193" s="28">
        <v>-2.9492597515498375E-2</v>
      </c>
      <c r="P3193" s="29">
        <v>8370.7076919762385</v>
      </c>
      <c r="Q3193" s="28">
        <v>-0.11367678072022623</v>
      </c>
      <c r="R3193" s="29">
        <v>3541.6225381414129</v>
      </c>
      <c r="S3193" s="29">
        <v>3602.8654507799088</v>
      </c>
      <c r="T3193" s="28">
        <v>-1.6998390163373633E-2</v>
      </c>
      <c r="U3193" s="29">
        <v>3610.5065545822649</v>
      </c>
      <c r="V3193" s="28">
        <v>-1.907876786802342E-2</v>
      </c>
      <c r="W3193" s="29">
        <v>4479.4102993976294</v>
      </c>
      <c r="X3193" s="28">
        <v>-0.20935518261908848</v>
      </c>
      <c r="Y3193" s="26"/>
      <c r="Z3193" s="26"/>
      <c r="AA3193" s="26"/>
      <c r="AB3193" s="26"/>
      <c r="AC3193" s="30">
        <v>2.6687727493622946</v>
      </c>
      <c r="AD3193" s="30">
        <v>2.489507599020941</v>
      </c>
      <c r="AE3193" s="28">
        <v>7.20082760188617E-2</v>
      </c>
      <c r="AF3193" s="30">
        <v>2.4227504393333494</v>
      </c>
      <c r="AG3193" s="28">
        <v>0.10154669917081567</v>
      </c>
      <c r="AH3193" s="30">
        <v>2.4412224550309114</v>
      </c>
      <c r="AI3193" s="28">
        <v>9.3211617754229564E-2</v>
      </c>
      <c r="AJ3193" s="30">
        <v>5.5906670008415604</v>
      </c>
      <c r="AK3193" s="30">
        <v>5.3505955124346718</v>
      </c>
      <c r="AL3193" s="28">
        <v>4.4868181092920879E-2</v>
      </c>
      <c r="AM3193" s="30">
        <v>5.1297475677013598</v>
      </c>
      <c r="AN3193" s="28">
        <v>8.9852264084553907E-2</v>
      </c>
      <c r="AO3193" s="30">
        <v>4.5619307489872813</v>
      </c>
      <c r="AP3193" s="28">
        <v>0.22550457436966831</v>
      </c>
    </row>
    <row r="3194" spans="1:42" x14ac:dyDescent="0.25">
      <c r="A3194" s="26" t="s">
        <v>466</v>
      </c>
      <c r="B3194" s="26" t="s">
        <v>451</v>
      </c>
      <c r="C3194" s="26" t="s">
        <v>502</v>
      </c>
      <c r="D3194" s="27">
        <v>7506.3378742039204</v>
      </c>
      <c r="E3194" s="27">
        <v>8403.8695373463634</v>
      </c>
      <c r="F3194" s="28">
        <v>-0.10679980920144684</v>
      </c>
      <c r="G3194" s="27">
        <v>8344.579532703161</v>
      </c>
      <c r="H3194" s="28">
        <v>-0.10045343270012538</v>
      </c>
      <c r="I3194" s="27">
        <v>6342.5542635357378</v>
      </c>
      <c r="J3194" s="28">
        <v>0.18348815986627703</v>
      </c>
      <c r="K3194" s="29">
        <v>1670.9597070247219</v>
      </c>
      <c r="L3194" s="29">
        <v>2457.6620555974851</v>
      </c>
      <c r="M3194" s="28">
        <v>-0.32010192238635798</v>
      </c>
      <c r="N3194" s="29">
        <v>2390.0544545615376</v>
      </c>
      <c r="O3194" s="28">
        <v>-0.30086960829046705</v>
      </c>
      <c r="P3194" s="29">
        <v>1873.4808588407618</v>
      </c>
      <c r="Q3194" s="28">
        <v>-0.10809886359946708</v>
      </c>
      <c r="R3194" s="29">
        <v>518.55734209292598</v>
      </c>
      <c r="S3194" s="29">
        <v>806.63050946367832</v>
      </c>
      <c r="T3194" s="28">
        <v>-0.35713150443849406</v>
      </c>
      <c r="U3194" s="29">
        <v>782.18663122073895</v>
      </c>
      <c r="V3194" s="28">
        <v>-0.33704141518805225</v>
      </c>
      <c r="W3194" s="29">
        <v>602.94796739179958</v>
      </c>
      <c r="X3194" s="28">
        <v>-0.13996336311394514</v>
      </c>
      <c r="Y3194" s="26"/>
      <c r="Z3194" s="26"/>
      <c r="AA3194" s="26"/>
      <c r="AB3194" s="26"/>
      <c r="AC3194" s="30">
        <v>4.4922315257796122</v>
      </c>
      <c r="AD3194" s="30">
        <v>3.4194569258234688</v>
      </c>
      <c r="AE3194" s="28">
        <v>0.31372660139527836</v>
      </c>
      <c r="AF3194" s="30">
        <v>3.491376322734872</v>
      </c>
      <c r="AG3194" s="28">
        <v>0.28666494543353843</v>
      </c>
      <c r="AH3194" s="30">
        <v>3.3854385186834883</v>
      </c>
      <c r="AI3194" s="28">
        <v>0.32692751647621937</v>
      </c>
      <c r="AJ3194" s="30">
        <v>14.475424923901237</v>
      </c>
      <c r="AK3194" s="30">
        <v>10.418487075245919</v>
      </c>
      <c r="AL3194" s="28">
        <v>0.38939798258179992</v>
      </c>
      <c r="AM3194" s="30">
        <v>10.668271739290642</v>
      </c>
      <c r="AN3194" s="28">
        <v>0.35686691130945464</v>
      </c>
      <c r="AO3194" s="30">
        <v>10.519239812635945</v>
      </c>
      <c r="AP3194" s="28">
        <v>0.37609040023149143</v>
      </c>
    </row>
    <row r="3195" spans="1:42" x14ac:dyDescent="0.25">
      <c r="A3195" s="26" t="s">
        <v>466</v>
      </c>
      <c r="B3195" s="26" t="s">
        <v>451</v>
      </c>
      <c r="C3195" s="26" t="s">
        <v>503</v>
      </c>
      <c r="D3195" s="27">
        <v>97135.929059901231</v>
      </c>
      <c r="E3195" s="27">
        <v>96849.040164839025</v>
      </c>
      <c r="F3195" s="28">
        <v>2.9622275509794951E-3</v>
      </c>
      <c r="G3195" s="27">
        <v>107619.59096395969</v>
      </c>
      <c r="H3195" s="28">
        <v>-9.7414065693385649E-2</v>
      </c>
      <c r="I3195" s="27">
        <v>87331.077786915295</v>
      </c>
      <c r="J3195" s="28">
        <v>0.11227218902427177</v>
      </c>
      <c r="K3195" s="29">
        <v>39548.570987452775</v>
      </c>
      <c r="L3195" s="29">
        <v>42066.66877120491</v>
      </c>
      <c r="M3195" s="28">
        <v>-5.9859690755351663E-2</v>
      </c>
      <c r="N3195" s="29">
        <v>48173.771624210676</v>
      </c>
      <c r="O3195" s="28">
        <v>-0.17904349910653741</v>
      </c>
      <c r="P3195" s="29">
        <v>44522.86857843076</v>
      </c>
      <c r="Q3195" s="28">
        <v>-0.1117245530174082</v>
      </c>
      <c r="R3195" s="29">
        <v>24879.666987792749</v>
      </c>
      <c r="S3195" s="29">
        <v>26129.769091651317</v>
      </c>
      <c r="T3195" s="28">
        <v>-4.7842064714532284E-2</v>
      </c>
      <c r="U3195" s="29">
        <v>29076.255279997757</v>
      </c>
      <c r="V3195" s="28">
        <v>-0.14433042535198609</v>
      </c>
      <c r="W3195" s="29">
        <v>27259.099686073718</v>
      </c>
      <c r="X3195" s="28">
        <v>-8.7289482253024922E-2</v>
      </c>
      <c r="Y3195" s="26"/>
      <c r="Z3195" s="26"/>
      <c r="AA3195" s="26"/>
      <c r="AB3195" s="26"/>
      <c r="AC3195" s="30">
        <v>2.4561172915885807</v>
      </c>
      <c r="AD3195" s="30">
        <v>2.3022750075977787</v>
      </c>
      <c r="AE3195" s="28">
        <v>6.682185381116694E-2</v>
      </c>
      <c r="AF3195" s="30">
        <v>2.2339872369443738</v>
      </c>
      <c r="AG3195" s="28">
        <v>9.943210550658034E-2</v>
      </c>
      <c r="AH3195" s="30">
        <v>1.9614881200449672</v>
      </c>
      <c r="AI3195" s="28">
        <v>0.25217036314870678</v>
      </c>
      <c r="AJ3195" s="30">
        <v>3.9042294700954456</v>
      </c>
      <c r="AK3195" s="30">
        <v>3.7064636822903698</v>
      </c>
      <c r="AL3195" s="28">
        <v>5.3357001378432106E-2</v>
      </c>
      <c r="AM3195" s="30">
        <v>3.701287869693239</v>
      </c>
      <c r="AN3195" s="28">
        <v>5.4829996354492247E-2</v>
      </c>
      <c r="AO3195" s="30">
        <v>3.2037403579961774</v>
      </c>
      <c r="AP3195" s="28">
        <v>0.21864727906271361</v>
      </c>
    </row>
    <row r="3196" spans="1:42" x14ac:dyDescent="0.25">
      <c r="A3196" s="26" t="s">
        <v>466</v>
      </c>
      <c r="B3196" s="26" t="s">
        <v>452</v>
      </c>
      <c r="C3196" s="26" t="s">
        <v>258</v>
      </c>
      <c r="D3196" s="27">
        <v>7117526.6271415595</v>
      </c>
      <c r="E3196" s="27">
        <v>7318610.5070059383</v>
      </c>
      <c r="F3196" s="28">
        <v>-2.7475690866713816E-2</v>
      </c>
      <c r="G3196" s="27">
        <v>9540397.1596772131</v>
      </c>
      <c r="H3196" s="28">
        <v>-0.25395908492950292</v>
      </c>
      <c r="I3196" s="27">
        <v>6278772.0079271365</v>
      </c>
      <c r="J3196" s="28">
        <v>0.13358577412198919</v>
      </c>
      <c r="K3196" s="29">
        <v>3028391.4876489746</v>
      </c>
      <c r="L3196" s="29">
        <v>3363059.1800976358</v>
      </c>
      <c r="M3196" s="28">
        <v>-9.9512876380291701E-2</v>
      </c>
      <c r="N3196" s="29">
        <v>4351333.8635799792</v>
      </c>
      <c r="O3196" s="28">
        <v>-0.30403145734319231</v>
      </c>
      <c r="P3196" s="29">
        <v>2892370.0599073325</v>
      </c>
      <c r="Q3196" s="28">
        <v>4.7027671053267661E-2</v>
      </c>
      <c r="R3196" s="29">
        <v>3322180.9327203296</v>
      </c>
      <c r="S3196" s="29">
        <v>3792192.3837908022</v>
      </c>
      <c r="T3196" s="28">
        <v>-0.12394187939395454</v>
      </c>
      <c r="U3196" s="29">
        <v>5256472.603266147</v>
      </c>
      <c r="V3196" s="28">
        <v>-0.36798283117540292</v>
      </c>
      <c r="W3196" s="29">
        <v>3332597.6286601373</v>
      </c>
      <c r="X3196" s="28">
        <v>-3.1256986592754954E-3</v>
      </c>
      <c r="Y3196" s="26"/>
      <c r="Z3196" s="26"/>
      <c r="AA3196" s="26"/>
      <c r="AB3196" s="26"/>
      <c r="AC3196" s="30">
        <v>2.3502663563049095</v>
      </c>
      <c r="AD3196" s="30">
        <v>2.1761765449496089</v>
      </c>
      <c r="AE3196" s="28">
        <v>7.9998018432521911E-2</v>
      </c>
      <c r="AF3196" s="30">
        <v>2.1925224445609484</v>
      </c>
      <c r="AG3196" s="28">
        <v>7.1946315594296845E-2</v>
      </c>
      <c r="AH3196" s="30">
        <v>2.1708052143674519</v>
      </c>
      <c r="AI3196" s="28">
        <v>8.2670310882660469E-2</v>
      </c>
      <c r="AJ3196" s="30">
        <v>2.1424259458720853</v>
      </c>
      <c r="AK3196" s="30">
        <v>1.9299154067943174</v>
      </c>
      <c r="AL3196" s="28">
        <v>0.11011391397240473</v>
      </c>
      <c r="AM3196" s="30">
        <v>1.8149808587890706</v>
      </c>
      <c r="AN3196" s="28">
        <v>0.18041241895051252</v>
      </c>
      <c r="AO3196" s="30">
        <v>1.8840474331284636</v>
      </c>
      <c r="AP3196" s="28">
        <v>0.13714013150644719</v>
      </c>
    </row>
    <row r="3197" spans="1:42" x14ac:dyDescent="0.25">
      <c r="A3197" s="26" t="s">
        <v>466</v>
      </c>
      <c r="B3197" s="26" t="s">
        <v>452</v>
      </c>
      <c r="C3197" s="26" t="s">
        <v>492</v>
      </c>
      <c r="D3197" s="27">
        <v>299952.0377556443</v>
      </c>
      <c r="E3197" s="27">
        <v>331776.72884162067</v>
      </c>
      <c r="F3197" s="28">
        <v>-9.5922011158198012E-2</v>
      </c>
      <c r="G3197" s="27">
        <v>387806.43619453668</v>
      </c>
      <c r="H3197" s="28">
        <v>-0.22654187821375321</v>
      </c>
      <c r="I3197" s="27">
        <v>267943.51299639465</v>
      </c>
      <c r="J3197" s="28">
        <v>0.11945997274313687</v>
      </c>
      <c r="K3197" s="29">
        <v>95922.820830437544</v>
      </c>
      <c r="L3197" s="29">
        <v>107106.00500756205</v>
      </c>
      <c r="M3197" s="28">
        <v>-0.10441229860393857</v>
      </c>
      <c r="N3197" s="29">
        <v>127812.30939148983</v>
      </c>
      <c r="O3197" s="28">
        <v>-0.24950248307754619</v>
      </c>
      <c r="P3197" s="29">
        <v>91234.855532136382</v>
      </c>
      <c r="Q3197" s="28">
        <v>5.1383490125107747E-2</v>
      </c>
      <c r="R3197" s="29">
        <v>58698.89579430969</v>
      </c>
      <c r="S3197" s="29">
        <v>80631.941012167008</v>
      </c>
      <c r="T3197" s="28">
        <v>-0.27201435240840499</v>
      </c>
      <c r="U3197" s="29">
        <v>101160.87922356419</v>
      </c>
      <c r="V3197" s="28">
        <v>-0.41974707767628316</v>
      </c>
      <c r="W3197" s="29">
        <v>72603.760777306088</v>
      </c>
      <c r="X3197" s="28">
        <v>-0.19151714503668893</v>
      </c>
      <c r="Y3197" s="26"/>
      <c r="Z3197" s="26"/>
      <c r="AA3197" s="26"/>
      <c r="AB3197" s="26"/>
      <c r="AC3197" s="30">
        <v>3.1270143554876118</v>
      </c>
      <c r="AD3197" s="30">
        <v>3.0976482487438131</v>
      </c>
      <c r="AE3197" s="28">
        <v>9.4801295646487638E-3</v>
      </c>
      <c r="AF3197" s="30">
        <v>3.034186910798109</v>
      </c>
      <c r="AG3197" s="28">
        <v>3.0593845210770337E-2</v>
      </c>
      <c r="AH3197" s="30">
        <v>2.9368546860033637</v>
      </c>
      <c r="AI3197" s="28">
        <v>6.4749430876005626E-2</v>
      </c>
      <c r="AJ3197" s="30">
        <v>5.1100115887481792</v>
      </c>
      <c r="AK3197" s="30">
        <v>4.1147059673480637</v>
      </c>
      <c r="AL3197" s="28">
        <v>0.24188985295627136</v>
      </c>
      <c r="AM3197" s="30">
        <v>3.8335613447713284</v>
      </c>
      <c r="AN3197" s="28">
        <v>0.33296721486349162</v>
      </c>
      <c r="AO3197" s="30">
        <v>3.6904908248244124</v>
      </c>
      <c r="AP3197" s="28">
        <v>0.38464281075439477</v>
      </c>
    </row>
    <row r="3198" spans="1:42" x14ac:dyDescent="0.25">
      <c r="A3198" s="26" t="s">
        <v>466</v>
      </c>
      <c r="B3198" s="26" t="s">
        <v>452</v>
      </c>
      <c r="C3198" s="26" t="s">
        <v>399</v>
      </c>
      <c r="D3198" s="27">
        <v>152914.12229814052</v>
      </c>
      <c r="E3198" s="27">
        <v>164317.70655237316</v>
      </c>
      <c r="F3198" s="28">
        <v>-6.9399606977827225E-2</v>
      </c>
      <c r="G3198" s="27">
        <v>202545.86878359079</v>
      </c>
      <c r="H3198" s="28">
        <v>-0.24503953985099095</v>
      </c>
      <c r="I3198" s="27">
        <v>154453.90856650352</v>
      </c>
      <c r="J3198" s="28">
        <v>-9.9692282484390455E-3</v>
      </c>
      <c r="K3198" s="29">
        <v>52268.996366949883</v>
      </c>
      <c r="L3198" s="29">
        <v>56439.880921933254</v>
      </c>
      <c r="M3198" s="28">
        <v>-7.3899598774002956E-2</v>
      </c>
      <c r="N3198" s="29">
        <v>69982.628100261019</v>
      </c>
      <c r="O3198" s="28">
        <v>-0.25311469737794928</v>
      </c>
      <c r="P3198" s="29">
        <v>55022.615382145668</v>
      </c>
      <c r="Q3198" s="28">
        <v>-5.0045222243094413E-2</v>
      </c>
      <c r="R3198" s="29">
        <v>32905.750582549117</v>
      </c>
      <c r="S3198" s="29">
        <v>46105.943248080737</v>
      </c>
      <c r="T3198" s="28">
        <v>-0.28630132550386783</v>
      </c>
      <c r="U3198" s="29">
        <v>60790.044136260396</v>
      </c>
      <c r="V3198" s="28">
        <v>-0.45869836006713299</v>
      </c>
      <c r="W3198" s="29">
        <v>47625.600918070646</v>
      </c>
      <c r="X3198" s="28">
        <v>-0.30907432246038824</v>
      </c>
      <c r="Y3198" s="26"/>
      <c r="Z3198" s="26"/>
      <c r="AA3198" s="26"/>
      <c r="AB3198" s="26"/>
      <c r="AC3198" s="30">
        <v>2.9255224497639172</v>
      </c>
      <c r="AD3198" s="30">
        <v>2.9113758545957031</v>
      </c>
      <c r="AE3198" s="28">
        <v>4.8590755281160865E-3</v>
      </c>
      <c r="AF3198" s="30">
        <v>2.8942306724093338</v>
      </c>
      <c r="AG3198" s="28">
        <v>1.0811777254967085E-2</v>
      </c>
      <c r="AH3198" s="30">
        <v>2.8070986356025234</v>
      </c>
      <c r="AI3198" s="28">
        <v>4.2187265049906233E-2</v>
      </c>
      <c r="AJ3198" s="30">
        <v>4.6470334087816054</v>
      </c>
      <c r="AK3198" s="30">
        <v>3.5639159504499074</v>
      </c>
      <c r="AL3198" s="28">
        <v>0.30391217789380404</v>
      </c>
      <c r="AM3198" s="30">
        <v>3.3318921159126953</v>
      </c>
      <c r="AN3198" s="28">
        <v>0.39471304805697688</v>
      </c>
      <c r="AO3198" s="30">
        <v>3.2430857687697725</v>
      </c>
      <c r="AP3198" s="28">
        <v>0.43290487520606169</v>
      </c>
    </row>
    <row r="3199" spans="1:42" x14ac:dyDescent="0.25">
      <c r="A3199" s="26" t="s">
        <v>466</v>
      </c>
      <c r="B3199" s="26" t="s">
        <v>452</v>
      </c>
      <c r="C3199" s="26" t="s">
        <v>400</v>
      </c>
      <c r="D3199" s="27">
        <v>130658.51427199841</v>
      </c>
      <c r="E3199" s="27">
        <v>145857.80496933102</v>
      </c>
      <c r="F3199" s="28">
        <v>-0.10420622126137509</v>
      </c>
      <c r="G3199" s="27">
        <v>162862.66018118622</v>
      </c>
      <c r="H3199" s="28">
        <v>-0.19773805655243745</v>
      </c>
      <c r="I3199" s="27">
        <v>103774.31859546066</v>
      </c>
      <c r="J3199" s="28">
        <v>0.25906405400106125</v>
      </c>
      <c r="K3199" s="29">
        <v>40174.688880860755</v>
      </c>
      <c r="L3199" s="29">
        <v>45040.810931293301</v>
      </c>
      <c r="M3199" s="28">
        <v>-0.10803806480872392</v>
      </c>
      <c r="N3199" s="29">
        <v>51991.162007370083</v>
      </c>
      <c r="O3199" s="28">
        <v>-0.22727849638817973</v>
      </c>
      <c r="P3199" s="29">
        <v>33802.143974108971</v>
      </c>
      <c r="Q3199" s="28">
        <v>0.18852487320428216</v>
      </c>
      <c r="R3199" s="29">
        <v>24468.955735230706</v>
      </c>
      <c r="S3199" s="29">
        <v>32264.532830945373</v>
      </c>
      <c r="T3199" s="28">
        <v>-0.24161444198063262</v>
      </c>
      <c r="U3199" s="29">
        <v>37989.422399675816</v>
      </c>
      <c r="V3199" s="28">
        <v>-0.3559008221341235</v>
      </c>
      <c r="W3199" s="29">
        <v>24088.350520124288</v>
      </c>
      <c r="X3199" s="28">
        <v>1.5800385119290182E-2</v>
      </c>
      <c r="Y3199" s="26"/>
      <c r="Z3199" s="26"/>
      <c r="AA3199" s="26"/>
      <c r="AB3199" s="26"/>
      <c r="AC3199" s="30">
        <v>3.2522595174158075</v>
      </c>
      <c r="AD3199" s="30">
        <v>3.2383476663381394</v>
      </c>
      <c r="AE3199" s="28">
        <v>4.2959720546001086E-3</v>
      </c>
      <c r="AF3199" s="30">
        <v>3.1325066394572869</v>
      </c>
      <c r="AG3199" s="28">
        <v>3.8229089908415344E-2</v>
      </c>
      <c r="AH3199" s="30">
        <v>3.0700513752899061</v>
      </c>
      <c r="AI3199" s="28">
        <v>5.9350193157173284E-2</v>
      </c>
      <c r="AJ3199" s="30">
        <v>5.3397666694813077</v>
      </c>
      <c r="AK3199" s="30">
        <v>4.520685476327019</v>
      </c>
      <c r="AL3199" s="28">
        <v>0.1811851758861531</v>
      </c>
      <c r="AM3199" s="30">
        <v>4.28705281348463</v>
      </c>
      <c r="AN3199" s="28">
        <v>0.2455565400746729</v>
      </c>
      <c r="AO3199" s="30">
        <v>4.3080707626187937</v>
      </c>
      <c r="AP3199" s="28">
        <v>0.23947979587860016</v>
      </c>
    </row>
    <row r="3200" spans="1:42" x14ac:dyDescent="0.25">
      <c r="A3200" s="26" t="s">
        <v>466</v>
      </c>
      <c r="B3200" s="26" t="s">
        <v>452</v>
      </c>
      <c r="C3200" s="26" t="s">
        <v>161</v>
      </c>
      <c r="D3200" s="27">
        <v>16379.40118550539</v>
      </c>
      <c r="E3200" s="27">
        <v>21601.217319916486</v>
      </c>
      <c r="F3200" s="28">
        <v>-0.24173712328686872</v>
      </c>
      <c r="G3200" s="27">
        <v>22397.907229759694</v>
      </c>
      <c r="H3200" s="28">
        <v>-0.26870841023297137</v>
      </c>
      <c r="I3200" s="27">
        <v>9715.2858344304568</v>
      </c>
      <c r="J3200" s="28">
        <v>0.68594125429204178</v>
      </c>
      <c r="K3200" s="29">
        <v>3479.1355826269046</v>
      </c>
      <c r="L3200" s="29">
        <v>5625.3131543354939</v>
      </c>
      <c r="M3200" s="28">
        <v>-0.38152143939835698</v>
      </c>
      <c r="N3200" s="29">
        <v>5838.5192838587209</v>
      </c>
      <c r="O3200" s="28">
        <v>-0.40410651854051632</v>
      </c>
      <c r="P3200" s="29">
        <v>2410.0961758817384</v>
      </c>
      <c r="Q3200" s="28">
        <v>0.44356711464182791</v>
      </c>
      <c r="R3200" s="29">
        <v>1324.1894765298609</v>
      </c>
      <c r="S3200" s="29">
        <v>2261.4649331408646</v>
      </c>
      <c r="T3200" s="28">
        <v>-0.41445500342526054</v>
      </c>
      <c r="U3200" s="29">
        <v>2381.4126876279574</v>
      </c>
      <c r="V3200" s="28">
        <v>-0.44394792074075989</v>
      </c>
      <c r="W3200" s="29">
        <v>889.80933911115335</v>
      </c>
      <c r="X3200" s="28">
        <v>0.48817214916244617</v>
      </c>
      <c r="Y3200" s="26"/>
      <c r="Z3200" s="26"/>
      <c r="AA3200" s="26"/>
      <c r="AB3200" s="26"/>
      <c r="AC3200" s="30">
        <v>4.7078938996502693</v>
      </c>
      <c r="AD3200" s="30">
        <v>3.8400026322566911</v>
      </c>
      <c r="AE3200" s="28">
        <v>0.22601319595542468</v>
      </c>
      <c r="AF3200" s="30">
        <v>3.8362307531776705</v>
      </c>
      <c r="AG3200" s="28">
        <v>0.2272186431305189</v>
      </c>
      <c r="AH3200" s="30">
        <v>4.0310780671962609</v>
      </c>
      <c r="AI3200" s="28">
        <v>0.1678994604350976</v>
      </c>
      <c r="AJ3200" s="30">
        <v>12.369378760227619</v>
      </c>
      <c r="AK3200" s="30">
        <v>9.5518692345652951</v>
      </c>
      <c r="AL3200" s="28">
        <v>0.29496944068985137</v>
      </c>
      <c r="AM3200" s="30">
        <v>9.4053027205752695</v>
      </c>
      <c r="AN3200" s="28">
        <v>0.31514945639847025</v>
      </c>
      <c r="AO3200" s="30">
        <v>10.918390499402076</v>
      </c>
      <c r="AP3200" s="28">
        <v>0.13289397012361884</v>
      </c>
    </row>
    <row r="3201" spans="1:42" x14ac:dyDescent="0.25">
      <c r="A3201" s="26" t="s">
        <v>466</v>
      </c>
      <c r="B3201" s="26" t="s">
        <v>452</v>
      </c>
      <c r="C3201" s="26" t="s">
        <v>493</v>
      </c>
      <c r="D3201" s="27">
        <v>4348.7326510763169</v>
      </c>
      <c r="E3201" s="27">
        <v>7825.9080299472807</v>
      </c>
      <c r="F3201" s="28">
        <v>-0.44431590117912334</v>
      </c>
      <c r="G3201" s="27">
        <v>8847.9679141926772</v>
      </c>
      <c r="H3201" s="28">
        <v>-0.50850492528338787</v>
      </c>
      <c r="I3201" s="27">
        <v>2884.4069319760802</v>
      </c>
      <c r="J3201" s="28">
        <v>0.50766960197847011</v>
      </c>
      <c r="K3201" s="29">
        <v>1169.4017753601074</v>
      </c>
      <c r="L3201" s="29">
        <v>2777.9062774181366</v>
      </c>
      <c r="M3201" s="28">
        <v>-0.57903483466440708</v>
      </c>
      <c r="N3201" s="29">
        <v>2970.5153057575226</v>
      </c>
      <c r="O3201" s="28">
        <v>-0.6063303316116414</v>
      </c>
      <c r="P3201" s="29">
        <v>926.11635005474091</v>
      </c>
      <c r="Q3201" s="28">
        <v>0.26269423414345983</v>
      </c>
      <c r="R3201" s="29">
        <v>537.58898596048357</v>
      </c>
      <c r="S3201" s="29">
        <v>1314.2239031564704</v>
      </c>
      <c r="T3201" s="28">
        <v>-0.59094566407648219</v>
      </c>
      <c r="U3201" s="29">
        <v>1430.9945551217047</v>
      </c>
      <c r="V3201" s="28">
        <v>-0.62432492560059938</v>
      </c>
      <c r="W3201" s="29">
        <v>408.74707332510957</v>
      </c>
      <c r="X3201" s="28">
        <v>0.31521182913252477</v>
      </c>
      <c r="Y3201" s="26"/>
      <c r="Z3201" s="26"/>
      <c r="AA3201" s="26"/>
      <c r="AB3201" s="26"/>
      <c r="AC3201" s="30">
        <v>3.7187669308413365</v>
      </c>
      <c r="AD3201" s="30">
        <v>2.8171965676325472</v>
      </c>
      <c r="AE3201" s="28">
        <v>0.32002394634692843</v>
      </c>
      <c r="AF3201" s="30">
        <v>2.9785969784580262</v>
      </c>
      <c r="AG3201" s="28">
        <v>0.24849617378128305</v>
      </c>
      <c r="AH3201" s="30">
        <v>3.1145189606096344</v>
      </c>
      <c r="AI3201" s="28">
        <v>0.19401004709678404</v>
      </c>
      <c r="AJ3201" s="30">
        <v>8.0893261667306149</v>
      </c>
      <c r="AK3201" s="30">
        <v>5.9547752944922161</v>
      </c>
      <c r="AL3201" s="28">
        <v>0.35846035604613341</v>
      </c>
      <c r="AM3201" s="30">
        <v>6.1830898535041356</v>
      </c>
      <c r="AN3201" s="28">
        <v>0.30829833600851847</v>
      </c>
      <c r="AO3201" s="30">
        <v>7.0567035710170778</v>
      </c>
      <c r="AP3201" s="28">
        <v>0.14633214861889202</v>
      </c>
    </row>
    <row r="3202" spans="1:42" x14ac:dyDescent="0.25">
      <c r="A3202" s="26" t="s">
        <v>466</v>
      </c>
      <c r="B3202" s="26" t="s">
        <v>452</v>
      </c>
      <c r="C3202" s="26" t="s">
        <v>494</v>
      </c>
      <c r="D3202" s="27">
        <v>25.901250729560854</v>
      </c>
      <c r="E3202" s="27">
        <v>30.093046424388884</v>
      </c>
      <c r="F3202" s="28">
        <v>-0.13929449467205798</v>
      </c>
      <c r="G3202" s="26"/>
      <c r="H3202" s="26"/>
      <c r="I3202" s="26"/>
      <c r="J3202" s="26"/>
      <c r="K3202" s="29">
        <v>2.1202640881958246</v>
      </c>
      <c r="L3202" s="29">
        <v>1.1261975785665328</v>
      </c>
      <c r="M3202" s="28">
        <v>0.88267505502416144</v>
      </c>
      <c r="N3202" s="26"/>
      <c r="O3202" s="26"/>
      <c r="P3202" s="26"/>
      <c r="Q3202" s="26"/>
      <c r="R3202" s="29">
        <v>2.0155597499354059</v>
      </c>
      <c r="S3202" s="29">
        <v>2.4095390089355675</v>
      </c>
      <c r="T3202" s="28">
        <v>-0.16350814721783857</v>
      </c>
      <c r="U3202" s="26"/>
      <c r="V3202" s="26"/>
      <c r="W3202" s="26"/>
      <c r="X3202" s="26"/>
      <c r="Y3202" s="26"/>
      <c r="Z3202" s="26"/>
      <c r="AA3202" s="26"/>
      <c r="AB3202" s="26"/>
      <c r="AC3202" s="30">
        <v>12.216049346758851</v>
      </c>
      <c r="AD3202" s="30">
        <v>26.720929788086085</v>
      </c>
      <c r="AE3202" s="28">
        <v>-0.54282843285619675</v>
      </c>
      <c r="AF3202" s="26"/>
      <c r="AG3202" s="26"/>
      <c r="AH3202" s="26"/>
      <c r="AI3202" s="26"/>
      <c r="AJ3202" s="30">
        <v>12.85064892290637</v>
      </c>
      <c r="AK3202" s="30">
        <v>12.489130208222992</v>
      </c>
      <c r="AL3202" s="28">
        <v>2.8946668715596334E-2</v>
      </c>
      <c r="AM3202" s="26"/>
      <c r="AN3202" s="26"/>
      <c r="AO3202" s="26"/>
      <c r="AP3202" s="26"/>
    </row>
    <row r="3203" spans="1:42" x14ac:dyDescent="0.25">
      <c r="A3203" s="26" t="s">
        <v>466</v>
      </c>
      <c r="B3203" s="26" t="s">
        <v>452</v>
      </c>
      <c r="C3203" s="26" t="s">
        <v>495</v>
      </c>
      <c r="D3203" s="27">
        <v>18.846791839599611</v>
      </c>
      <c r="E3203" s="27">
        <v>91.549385358095165</v>
      </c>
      <c r="F3203" s="28">
        <v>-0.79413524442703309</v>
      </c>
      <c r="G3203" s="26"/>
      <c r="H3203" s="26"/>
      <c r="I3203" s="27">
        <v>1.9929959177970886</v>
      </c>
      <c r="J3203" s="28">
        <v>8.456513017062008</v>
      </c>
      <c r="K3203" s="29">
        <v>3.926414966583252</v>
      </c>
      <c r="L3203" s="29">
        <v>9.7822042575967174</v>
      </c>
      <c r="M3203" s="28">
        <v>-0.59861654253088659</v>
      </c>
      <c r="N3203" s="26"/>
      <c r="O3203" s="26"/>
      <c r="P3203" s="29">
        <v>0.13286639649966947</v>
      </c>
      <c r="Q3203" s="28">
        <v>28.551602737965574</v>
      </c>
      <c r="R3203" s="29">
        <v>1.0208678928718626</v>
      </c>
      <c r="S3203" s="29">
        <v>5.3821766022621462</v>
      </c>
      <c r="T3203" s="28">
        <v>-0.81032434118888097</v>
      </c>
      <c r="U3203" s="26"/>
      <c r="V3203" s="26"/>
      <c r="W3203" s="29">
        <v>0.13286639649966947</v>
      </c>
      <c r="X3203" s="28">
        <v>6.6834167236138011</v>
      </c>
      <c r="Y3203" s="26"/>
      <c r="Z3203" s="26"/>
      <c r="AA3203" s="26"/>
      <c r="AB3203" s="26"/>
      <c r="AC3203" s="30">
        <v>4.8000000000000007</v>
      </c>
      <c r="AD3203" s="30">
        <v>9.3587685298023953</v>
      </c>
      <c r="AE3203" s="28">
        <v>-0.48711200787638781</v>
      </c>
      <c r="AF3203" s="26"/>
      <c r="AG3203" s="26"/>
      <c r="AH3203" s="30">
        <v>14.999999776482586</v>
      </c>
      <c r="AI3203" s="28">
        <v>-0.67999999523162835</v>
      </c>
      <c r="AJ3203" s="30">
        <v>18.461538433323245</v>
      </c>
      <c r="AK3203" s="30">
        <v>17.009732701750565</v>
      </c>
      <c r="AL3203" s="28">
        <v>8.5351472420449423E-2</v>
      </c>
      <c r="AM3203" s="26"/>
      <c r="AN3203" s="26"/>
      <c r="AO3203" s="30">
        <v>14.999999776482586</v>
      </c>
      <c r="AP3203" s="28">
        <v>0.23076924722810699</v>
      </c>
    </row>
    <row r="3204" spans="1:42" x14ac:dyDescent="0.25">
      <c r="A3204" s="26" t="s">
        <v>466</v>
      </c>
      <c r="B3204" s="26" t="s">
        <v>452</v>
      </c>
      <c r="C3204" s="26" t="s">
        <v>496</v>
      </c>
      <c r="D3204" s="27">
        <v>112614.32189520121</v>
      </c>
      <c r="E3204" s="27">
        <v>123976.72285048365</v>
      </c>
      <c r="F3204" s="28">
        <v>-9.1649470110494347E-2</v>
      </c>
      <c r="G3204" s="27">
        <v>135623.01139954806</v>
      </c>
      <c r="H3204" s="28">
        <v>-0.16965181105264504</v>
      </c>
      <c r="I3204" s="27">
        <v>84448.407023317821</v>
      </c>
      <c r="J3204" s="28">
        <v>0.33352807784883665</v>
      </c>
      <c r="K3204" s="29">
        <v>35039.176857367042</v>
      </c>
      <c r="L3204" s="29">
        <v>38717.723299404744</v>
      </c>
      <c r="M3204" s="28">
        <v>-9.5009368541415701E-2</v>
      </c>
      <c r="N3204" s="29">
        <v>43983.88915717131</v>
      </c>
      <c r="O3204" s="28">
        <v>-0.2033633785280192</v>
      </c>
      <c r="P3204" s="29">
        <v>28265.21915708364</v>
      </c>
      <c r="Q3204" s="28">
        <v>0.23965700257398348</v>
      </c>
      <c r="R3204" s="29">
        <v>21837.701851028709</v>
      </c>
      <c r="S3204" s="29">
        <v>29005.155761588376</v>
      </c>
      <c r="T3204" s="28">
        <v>-0.24710965076255684</v>
      </c>
      <c r="U3204" s="29">
        <v>33836.127067796362</v>
      </c>
      <c r="V3204" s="28">
        <v>-0.35460397677094646</v>
      </c>
      <c r="W3204" s="29">
        <v>21220.783732425407</v>
      </c>
      <c r="X3204" s="28">
        <v>2.9071410668996624E-2</v>
      </c>
      <c r="Y3204" s="26"/>
      <c r="Z3204" s="26"/>
      <c r="AA3204" s="26"/>
      <c r="AB3204" s="26"/>
      <c r="AC3204" s="30">
        <v>3.213954550177279</v>
      </c>
      <c r="AD3204" s="30">
        <v>3.2020664513708557</v>
      </c>
      <c r="AE3204" s="28">
        <v>3.7126333843989722E-3</v>
      </c>
      <c r="AF3204" s="30">
        <v>3.0834701978016317</v>
      </c>
      <c r="AG3204" s="28">
        <v>4.23173710155125E-2</v>
      </c>
      <c r="AH3204" s="30">
        <v>2.9877145672919334</v>
      </c>
      <c r="AI3204" s="28">
        <v>7.5723425979881909E-2</v>
      </c>
      <c r="AJ3204" s="30">
        <v>5.1568760606508732</v>
      </c>
      <c r="AK3204" s="30">
        <v>4.2742995028030997</v>
      </c>
      <c r="AL3204" s="28">
        <v>0.20648449114737444</v>
      </c>
      <c r="AM3204" s="30">
        <v>4.0082309399005558</v>
      </c>
      <c r="AN3204" s="28">
        <v>0.28657159180025077</v>
      </c>
      <c r="AO3204" s="30">
        <v>3.979514050382619</v>
      </c>
      <c r="AP3204" s="28">
        <v>0.29585572393067799</v>
      </c>
    </row>
    <row r="3205" spans="1:42" x14ac:dyDescent="0.25">
      <c r="A3205" s="26" t="s">
        <v>466</v>
      </c>
      <c r="B3205" s="26" t="s">
        <v>452</v>
      </c>
      <c r="C3205" s="26" t="s">
        <v>497</v>
      </c>
      <c r="D3205" s="26"/>
      <c r="E3205" s="26"/>
      <c r="F3205" s="26"/>
      <c r="G3205" s="27">
        <v>123.51152163505554</v>
      </c>
      <c r="H3205" s="28">
        <v>-1</v>
      </c>
      <c r="I3205" s="27">
        <v>7.7955827903747554</v>
      </c>
      <c r="J3205" s="28">
        <v>-1</v>
      </c>
      <c r="K3205" s="26"/>
      <c r="L3205" s="26"/>
      <c r="M3205" s="26"/>
      <c r="N3205" s="29">
        <v>41.729360709932337</v>
      </c>
      <c r="O3205" s="28">
        <v>-1</v>
      </c>
      <c r="P3205" s="29">
        <v>2.3767020702362061</v>
      </c>
      <c r="Q3205" s="28">
        <v>-1</v>
      </c>
      <c r="R3205" s="26"/>
      <c r="S3205" s="26"/>
      <c r="T3205" s="26"/>
      <c r="U3205" s="29">
        <v>9.5935051877951736</v>
      </c>
      <c r="V3205" s="28">
        <v>-1</v>
      </c>
      <c r="W3205" s="29">
        <v>0.52002241296768192</v>
      </c>
      <c r="X3205" s="28">
        <v>-1</v>
      </c>
      <c r="Y3205" s="26"/>
      <c r="Z3205" s="26"/>
      <c r="AA3205" s="26"/>
      <c r="AB3205" s="26"/>
      <c r="AC3205" s="26"/>
      <c r="AD3205" s="26"/>
      <c r="AE3205" s="26"/>
      <c r="AF3205" s="30">
        <v>2.9598230007309358</v>
      </c>
      <c r="AG3205" s="28">
        <v>-1</v>
      </c>
      <c r="AH3205" s="30">
        <v>3.28</v>
      </c>
      <c r="AI3205" s="28">
        <v>-1</v>
      </c>
      <c r="AJ3205" s="26"/>
      <c r="AK3205" s="26"/>
      <c r="AL3205" s="26"/>
      <c r="AM3205" s="30">
        <v>12.874493651411843</v>
      </c>
      <c r="AN3205" s="28">
        <v>-1</v>
      </c>
      <c r="AO3205" s="30">
        <v>14.990859232175501</v>
      </c>
      <c r="AP3205" s="28">
        <v>-1</v>
      </c>
    </row>
    <row r="3206" spans="1:42" x14ac:dyDescent="0.25">
      <c r="A3206" s="26" t="s">
        <v>466</v>
      </c>
      <c r="B3206" s="26" t="s">
        <v>452</v>
      </c>
      <c r="C3206" s="26" t="s">
        <v>499</v>
      </c>
      <c r="D3206" s="27">
        <v>1490.6101226973533</v>
      </c>
      <c r="E3206" s="27">
        <v>1561.9648543930055</v>
      </c>
      <c r="F3206" s="28">
        <v>-4.5682674289993098E-2</v>
      </c>
      <c r="G3206" s="27">
        <v>997.89071610689166</v>
      </c>
      <c r="H3206" s="28">
        <v>0.4937608884795785</v>
      </c>
      <c r="I3206" s="27">
        <v>688.03222135305407</v>
      </c>
      <c r="J3206" s="28">
        <v>1.1664830169813627</v>
      </c>
      <c r="K3206" s="29">
        <v>305.00933184818746</v>
      </c>
      <c r="L3206" s="29">
        <v>337.43235200565243</v>
      </c>
      <c r="M3206" s="28">
        <v>-9.608746750199533E-2</v>
      </c>
      <c r="N3206" s="29">
        <v>233.34771854302699</v>
      </c>
      <c r="O3206" s="28">
        <v>0.30710226674852525</v>
      </c>
      <c r="P3206" s="29">
        <v>162.67197186014005</v>
      </c>
      <c r="Q3206" s="28">
        <v>0.8749962169907447</v>
      </c>
      <c r="R3206" s="29">
        <v>92.579001836255102</v>
      </c>
      <c r="S3206" s="29">
        <v>102.16323332853023</v>
      </c>
      <c r="T3206" s="28">
        <v>-9.3812922516408048E-2</v>
      </c>
      <c r="U3206" s="29">
        <v>66.396423484044249</v>
      </c>
      <c r="V3206" s="28">
        <v>0.39433717929856266</v>
      </c>
      <c r="W3206" s="29">
        <v>45.787813044152841</v>
      </c>
      <c r="X3206" s="28">
        <v>1.0219135984280767</v>
      </c>
      <c r="Y3206" s="26"/>
      <c r="Z3206" s="26"/>
      <c r="AA3206" s="26"/>
      <c r="AB3206" s="26"/>
      <c r="AC3206" s="30">
        <v>4.887096777220167</v>
      </c>
      <c r="AD3206" s="30">
        <v>4.6289718371960982</v>
      </c>
      <c r="AE3206" s="28">
        <v>5.576291001597939E-2</v>
      </c>
      <c r="AF3206" s="30">
        <v>4.2764108530287199</v>
      </c>
      <c r="AG3206" s="28">
        <v>0.14280338002578391</v>
      </c>
      <c r="AH3206" s="30">
        <v>4.2295683361150944</v>
      </c>
      <c r="AI3206" s="28">
        <v>0.15545994031840604</v>
      </c>
      <c r="AJ3206" s="30">
        <v>16.100952625669933</v>
      </c>
      <c r="AK3206" s="30">
        <v>15.288913667895917</v>
      </c>
      <c r="AL3206" s="28">
        <v>5.3112927145318227E-2</v>
      </c>
      <c r="AM3206" s="30">
        <v>15.029284165384228</v>
      </c>
      <c r="AN3206" s="28">
        <v>7.1305356162870037E-2</v>
      </c>
      <c r="AO3206" s="30">
        <v>15.026536006198633</v>
      </c>
      <c r="AP3206" s="28">
        <v>7.1501284063611878E-2</v>
      </c>
    </row>
    <row r="3207" spans="1:42" x14ac:dyDescent="0.25">
      <c r="A3207" s="26" t="s">
        <v>466</v>
      </c>
      <c r="B3207" s="26" t="s">
        <v>452</v>
      </c>
      <c r="C3207" s="26" t="s">
        <v>500</v>
      </c>
      <c r="D3207" s="27">
        <v>4.5808174610137939</v>
      </c>
      <c r="E3207" s="26"/>
      <c r="F3207" s="26"/>
      <c r="G3207" s="27">
        <v>68.355194921493535</v>
      </c>
      <c r="H3207" s="28">
        <v>-0.93298508670372604</v>
      </c>
      <c r="I3207" s="26"/>
      <c r="J3207" s="26"/>
      <c r="K3207" s="29">
        <v>1.308804988861084</v>
      </c>
      <c r="L3207" s="26"/>
      <c r="M3207" s="26"/>
      <c r="N3207" s="29">
        <v>9.427387212915562</v>
      </c>
      <c r="O3207" s="28">
        <v>-0.86116991279747002</v>
      </c>
      <c r="P3207" s="26"/>
      <c r="Q3207" s="26"/>
      <c r="R3207" s="29">
        <v>9.1616349610330161E-2</v>
      </c>
      <c r="S3207" s="26"/>
      <c r="T3207" s="26"/>
      <c r="U3207" s="29">
        <v>2.7219920435881733</v>
      </c>
      <c r="V3207" s="28">
        <v>-0.96634216847689236</v>
      </c>
      <c r="W3207" s="26"/>
      <c r="X3207" s="26"/>
      <c r="Y3207" s="26"/>
      <c r="Z3207" s="26"/>
      <c r="AA3207" s="26"/>
      <c r="AB3207" s="26"/>
      <c r="AC3207" s="30">
        <v>3.5</v>
      </c>
      <c r="AD3207" s="26"/>
      <c r="AE3207" s="26"/>
      <c r="AF3207" s="30">
        <v>7.2507040792645725</v>
      </c>
      <c r="AG3207" s="28">
        <v>-0.51728825756256769</v>
      </c>
      <c r="AH3207" s="26"/>
      <c r="AI3207" s="26"/>
      <c r="AJ3207" s="30">
        <v>49.999999787126271</v>
      </c>
      <c r="AK3207" s="26"/>
      <c r="AL3207" s="26"/>
      <c r="AM3207" s="30">
        <v>25.112194975921614</v>
      </c>
      <c r="AN3207" s="28">
        <v>0.99106449416579834</v>
      </c>
      <c r="AO3207" s="26"/>
      <c r="AP3207" s="26"/>
    </row>
    <row r="3208" spans="1:42" x14ac:dyDescent="0.25">
      <c r="A3208" s="26" t="s">
        <v>466</v>
      </c>
      <c r="B3208" s="26" t="s">
        <v>452</v>
      </c>
      <c r="C3208" s="26" t="s">
        <v>501</v>
      </c>
      <c r="D3208" s="27">
        <v>18044.1923767972</v>
      </c>
      <c r="E3208" s="27">
        <v>21881.082118847371</v>
      </c>
      <c r="F3208" s="28">
        <v>-0.17535191912402029</v>
      </c>
      <c r="G3208" s="27">
        <v>27239.648781638145</v>
      </c>
      <c r="H3208" s="28">
        <v>-0.3375761735606323</v>
      </c>
      <c r="I3208" s="27">
        <v>19325.911572142839</v>
      </c>
      <c r="J3208" s="28">
        <v>-6.6321280140449426E-2</v>
      </c>
      <c r="K3208" s="29">
        <v>5135.5120234937103</v>
      </c>
      <c r="L3208" s="29">
        <v>6323.0876318885594</v>
      </c>
      <c r="M3208" s="28">
        <v>-0.18781577569883334</v>
      </c>
      <c r="N3208" s="29">
        <v>8007.2728501987758</v>
      </c>
      <c r="O3208" s="28">
        <v>-0.35864405777477354</v>
      </c>
      <c r="P3208" s="29">
        <v>5536.9248170253331</v>
      </c>
      <c r="Q3208" s="28">
        <v>-7.2497425339302063E-2</v>
      </c>
      <c r="R3208" s="29">
        <v>2631.2538842019962</v>
      </c>
      <c r="S3208" s="29">
        <v>3259.3770693570063</v>
      </c>
      <c r="T3208" s="28">
        <v>-0.19271264778178093</v>
      </c>
      <c r="U3208" s="29">
        <v>4153.2953318794407</v>
      </c>
      <c r="V3208" s="28">
        <v>-0.36646598087901766</v>
      </c>
      <c r="W3208" s="29">
        <v>2867.5667876989</v>
      </c>
      <c r="X3208" s="28">
        <v>-8.240885775027923E-2</v>
      </c>
      <c r="Y3208" s="26"/>
      <c r="Z3208" s="26"/>
      <c r="AA3208" s="26"/>
      <c r="AB3208" s="26"/>
      <c r="AC3208" s="30">
        <v>3.5136111636482279</v>
      </c>
      <c r="AD3208" s="30">
        <v>3.4605059098812458</v>
      </c>
      <c r="AE3208" s="28">
        <v>1.534609538314716E-2</v>
      </c>
      <c r="AF3208" s="30">
        <v>3.4018634423031977</v>
      </c>
      <c r="AG3208" s="28">
        <v>3.2848973287820313E-2</v>
      </c>
      <c r="AH3208" s="30">
        <v>3.4903691508900647</v>
      </c>
      <c r="AI3208" s="28">
        <v>6.6588981719129412E-3</v>
      </c>
      <c r="AJ3208" s="30">
        <v>6.8576401863515439</v>
      </c>
      <c r="AK3208" s="30">
        <v>6.7132711721396392</v>
      </c>
      <c r="AL3208" s="28">
        <v>2.1505017525739505E-2</v>
      </c>
      <c r="AM3208" s="30">
        <v>6.5585629253366182</v>
      </c>
      <c r="AN3208" s="28">
        <v>4.5601035534712897E-2</v>
      </c>
      <c r="AO3208" s="30">
        <v>6.7394808919694098</v>
      </c>
      <c r="AP3208" s="28">
        <v>1.7532402907014643E-2</v>
      </c>
    </row>
    <row r="3209" spans="1:42" x14ac:dyDescent="0.25">
      <c r="A3209" s="26" t="s">
        <v>466</v>
      </c>
      <c r="B3209" s="26" t="s">
        <v>452</v>
      </c>
      <c r="C3209" s="26" t="s">
        <v>502</v>
      </c>
      <c r="D3209" s="27">
        <v>10483.675092811585</v>
      </c>
      <c r="E3209" s="27">
        <v>12075.922142635583</v>
      </c>
      <c r="F3209" s="28">
        <v>-0.13185304037381682</v>
      </c>
      <c r="G3209" s="27">
        <v>12293.712165386676</v>
      </c>
      <c r="H3209" s="28">
        <v>-0.14723275185108903</v>
      </c>
      <c r="I3209" s="27">
        <v>6085.4714829230306</v>
      </c>
      <c r="J3209" s="28">
        <v>0.72273834857836983</v>
      </c>
      <c r="K3209" s="29">
        <v>1996.0601863861084</v>
      </c>
      <c r="L3209" s="29">
        <v>2493.854185506219</v>
      </c>
      <c r="M3209" s="28">
        <v>-0.19960830188596815</v>
      </c>
      <c r="N3209" s="29">
        <v>2557.5808361941354</v>
      </c>
      <c r="O3209" s="28">
        <v>-0.21955147687281321</v>
      </c>
      <c r="P3209" s="29">
        <v>1302.4186778110752</v>
      </c>
      <c r="Q3209" s="28">
        <v>0.53257951562919048</v>
      </c>
      <c r="R3209" s="29">
        <v>690.10816171618353</v>
      </c>
      <c r="S3209" s="29">
        <v>835.53130814182134</v>
      </c>
      <c r="T3209" s="28">
        <v>-0.17404871009448036</v>
      </c>
      <c r="U3209" s="29">
        <v>860.60579573995824</v>
      </c>
      <c r="V3209" s="28">
        <v>-0.1981135089581624</v>
      </c>
      <c r="W3209" s="29">
        <v>427.18020863087065</v>
      </c>
      <c r="X3209" s="28">
        <v>0.61549656976854639</v>
      </c>
      <c r="Y3209" s="26"/>
      <c r="Z3209" s="26"/>
      <c r="AA3209" s="26"/>
      <c r="AB3209" s="26"/>
      <c r="AC3209" s="30">
        <v>5.2521838591412457</v>
      </c>
      <c r="AD3209" s="30">
        <v>4.8422727410521533</v>
      </c>
      <c r="AE3209" s="28">
        <v>8.4652629046257491E-2</v>
      </c>
      <c r="AF3209" s="30">
        <v>4.8067736477415144</v>
      </c>
      <c r="AG3209" s="28">
        <v>9.2663030140603661E-2</v>
      </c>
      <c r="AH3209" s="30">
        <v>4.6724387377111691</v>
      </c>
      <c r="AI3209" s="28">
        <v>0.12407762925834942</v>
      </c>
      <c r="AJ3209" s="30">
        <v>15.191350681522792</v>
      </c>
      <c r="AK3209" s="30">
        <v>14.452985812694216</v>
      </c>
      <c r="AL3209" s="28">
        <v>5.1087358584415272E-2</v>
      </c>
      <c r="AM3209" s="30">
        <v>14.284951630864173</v>
      </c>
      <c r="AN3209" s="28">
        <v>6.345132094814003E-2</v>
      </c>
      <c r="AO3209" s="30">
        <v>14.245677491537368</v>
      </c>
      <c r="AP3209" s="28">
        <v>6.6383167142959706E-2</v>
      </c>
    </row>
    <row r="3210" spans="1:42" x14ac:dyDescent="0.25">
      <c r="A3210" s="26" t="s">
        <v>466</v>
      </c>
      <c r="B3210" s="26" t="s">
        <v>452</v>
      </c>
      <c r="C3210" s="26" t="s">
        <v>503</v>
      </c>
      <c r="D3210" s="27">
        <v>152914.12229814052</v>
      </c>
      <c r="E3210" s="27">
        <v>164317.70655237316</v>
      </c>
      <c r="F3210" s="28">
        <v>-6.9399606977827225E-2</v>
      </c>
      <c r="G3210" s="27">
        <v>202545.86878359079</v>
      </c>
      <c r="H3210" s="28">
        <v>-0.24503953985099095</v>
      </c>
      <c r="I3210" s="27">
        <v>154453.90856650352</v>
      </c>
      <c r="J3210" s="28">
        <v>-9.9692282484390455E-3</v>
      </c>
      <c r="K3210" s="29">
        <v>52268.996366949883</v>
      </c>
      <c r="L3210" s="29">
        <v>56439.880921933254</v>
      </c>
      <c r="M3210" s="28">
        <v>-7.3899598774002956E-2</v>
      </c>
      <c r="N3210" s="29">
        <v>69982.628100261019</v>
      </c>
      <c r="O3210" s="28">
        <v>-0.25311469737794928</v>
      </c>
      <c r="P3210" s="29">
        <v>55022.615382145668</v>
      </c>
      <c r="Q3210" s="28">
        <v>-5.0045222243094413E-2</v>
      </c>
      <c r="R3210" s="29">
        <v>32905.750582549117</v>
      </c>
      <c r="S3210" s="29">
        <v>46105.943248080737</v>
      </c>
      <c r="T3210" s="28">
        <v>-0.28630132550386783</v>
      </c>
      <c r="U3210" s="29">
        <v>60790.044136260389</v>
      </c>
      <c r="V3210" s="28">
        <v>-0.45869836006713294</v>
      </c>
      <c r="W3210" s="29">
        <v>47625.600918070639</v>
      </c>
      <c r="X3210" s="28">
        <v>-0.30907432246038813</v>
      </c>
      <c r="Y3210" s="26"/>
      <c r="Z3210" s="26"/>
      <c r="AA3210" s="26"/>
      <c r="AB3210" s="26"/>
      <c r="AC3210" s="30">
        <v>2.9255224497639172</v>
      </c>
      <c r="AD3210" s="30">
        <v>2.9113758545957031</v>
      </c>
      <c r="AE3210" s="28">
        <v>4.8590755281160865E-3</v>
      </c>
      <c r="AF3210" s="30">
        <v>2.8942306724093338</v>
      </c>
      <c r="AG3210" s="28">
        <v>1.0811777254967085E-2</v>
      </c>
      <c r="AH3210" s="30">
        <v>2.8070986356025234</v>
      </c>
      <c r="AI3210" s="28">
        <v>4.2187265049906233E-2</v>
      </c>
      <c r="AJ3210" s="30">
        <v>4.6470334087816054</v>
      </c>
      <c r="AK3210" s="30">
        <v>3.5639159504499074</v>
      </c>
      <c r="AL3210" s="28">
        <v>0.30391217789380404</v>
      </c>
      <c r="AM3210" s="30">
        <v>3.3318921159126957</v>
      </c>
      <c r="AN3210" s="28">
        <v>0.39471304805697671</v>
      </c>
      <c r="AO3210" s="30">
        <v>3.2430857687697729</v>
      </c>
      <c r="AP3210" s="28">
        <v>0.43290487520606147</v>
      </c>
    </row>
    <row r="3211" spans="1:42" x14ac:dyDescent="0.25">
      <c r="A3211" s="26" t="s">
        <v>466</v>
      </c>
      <c r="B3211" s="26" t="s">
        <v>452</v>
      </c>
      <c r="C3211" s="26" t="s">
        <v>504</v>
      </c>
      <c r="D3211" s="27">
        <v>7.0544588899612428</v>
      </c>
      <c r="E3211" s="27">
        <v>15.779861158132553</v>
      </c>
      <c r="F3211" s="28">
        <v>-0.55294543980663935</v>
      </c>
      <c r="G3211" s="27">
        <v>66.469717516899109</v>
      </c>
      <c r="H3211" s="28">
        <v>-0.89386958221738</v>
      </c>
      <c r="I3211" s="27">
        <v>47.586619470119473</v>
      </c>
      <c r="J3211" s="28">
        <v>-0.85175541006036648</v>
      </c>
      <c r="K3211" s="29">
        <v>1.308804988861084</v>
      </c>
      <c r="L3211" s="29">
        <v>5.2119375693231973</v>
      </c>
      <c r="M3211" s="28">
        <v>-0.74888321829399029</v>
      </c>
      <c r="N3211" s="29">
        <v>25.918675441187958</v>
      </c>
      <c r="O3211" s="28">
        <v>-0.94950339990055077</v>
      </c>
      <c r="P3211" s="29">
        <v>16.379607689046665</v>
      </c>
      <c r="Q3211" s="28">
        <v>-0.92009546176516155</v>
      </c>
      <c r="R3211" s="29">
        <v>0.78528302452099297</v>
      </c>
      <c r="S3211" s="29">
        <v>1.7547729028439609</v>
      </c>
      <c r="T3211" s="28">
        <v>-0.55248737700001826</v>
      </c>
      <c r="U3211" s="29">
        <v>11.100416050867395</v>
      </c>
      <c r="V3211" s="28">
        <v>-0.92925643318931006</v>
      </c>
      <c r="W3211" s="29">
        <v>7.4413553015528073</v>
      </c>
      <c r="X3211" s="28">
        <v>-0.89447043008991578</v>
      </c>
      <c r="Y3211" s="26"/>
      <c r="Z3211" s="26"/>
      <c r="AA3211" s="26"/>
      <c r="AB3211" s="26"/>
      <c r="AC3211" s="30">
        <v>5.39</v>
      </c>
      <c r="AD3211" s="30">
        <v>3.0276381764453228</v>
      </c>
      <c r="AE3211" s="28">
        <v>0.78026556869760078</v>
      </c>
      <c r="AF3211" s="30">
        <v>2.5645491671719678</v>
      </c>
      <c r="AG3211" s="28">
        <v>1.1017339300785451</v>
      </c>
      <c r="AH3211" s="30">
        <v>2.9052356059749522</v>
      </c>
      <c r="AI3211" s="28">
        <v>0.85527121756144076</v>
      </c>
      <c r="AJ3211" s="30">
        <v>8.9833329763677536</v>
      </c>
      <c r="AK3211" s="30">
        <v>8.9925375144317119</v>
      </c>
      <c r="AL3211" s="28">
        <v>-1.023575164316671E-3</v>
      </c>
      <c r="AM3211" s="30">
        <v>5.9880383953451108</v>
      </c>
      <c r="AN3211" s="28">
        <v>0.50021298850573148</v>
      </c>
      <c r="AO3211" s="30">
        <v>6.3948860848224038</v>
      </c>
      <c r="AP3211" s="28">
        <v>0.40476825657438353</v>
      </c>
    </row>
    <row r="3212" spans="1:42" x14ac:dyDescent="0.25">
      <c r="A3212" s="26" t="s">
        <v>466</v>
      </c>
      <c r="B3212" s="26" t="s">
        <v>453</v>
      </c>
      <c r="C3212" s="26" t="s">
        <v>258</v>
      </c>
      <c r="D3212" s="27">
        <v>7121504.6336256294</v>
      </c>
      <c r="E3212" s="27">
        <v>7091452.7709604418</v>
      </c>
      <c r="F3212" s="28">
        <v>4.2377582754622852E-3</v>
      </c>
      <c r="G3212" s="27">
        <v>9543541.319965709</v>
      </c>
      <c r="H3212" s="28">
        <v>-0.25378804420042916</v>
      </c>
      <c r="I3212" s="27">
        <v>6024276.7454520389</v>
      </c>
      <c r="J3212" s="28">
        <v>0.18213437638002444</v>
      </c>
      <c r="K3212" s="29">
        <v>3366160.7436474976</v>
      </c>
      <c r="L3212" s="29">
        <v>3509588.3648004611</v>
      </c>
      <c r="M3212" s="28">
        <v>-4.0867362848439955E-2</v>
      </c>
      <c r="N3212" s="29">
        <v>4509593.3266420914</v>
      </c>
      <c r="O3212" s="28">
        <v>-0.25355558698371816</v>
      </c>
      <c r="P3212" s="29">
        <v>2927152.5862965994</v>
      </c>
      <c r="Q3212" s="28">
        <v>0.14997788615670576</v>
      </c>
      <c r="R3212" s="29">
        <v>3501289.4924728177</v>
      </c>
      <c r="S3212" s="29">
        <v>3699086.1898244875</v>
      </c>
      <c r="T3212" s="28">
        <v>-5.3471773081625561E-2</v>
      </c>
      <c r="U3212" s="29">
        <v>5050353.0571100246</v>
      </c>
      <c r="V3212" s="28">
        <v>-0.3067238165570213</v>
      </c>
      <c r="W3212" s="29">
        <v>3110315.0100329053</v>
      </c>
      <c r="X3212" s="28">
        <v>0.12570253533122874</v>
      </c>
      <c r="Y3212" s="27">
        <v>6734305.9081142247</v>
      </c>
      <c r="Z3212" s="45">
        <v>387198.72551140492</v>
      </c>
      <c r="AA3212" s="29">
        <v>3164045.330740327</v>
      </c>
      <c r="AB3212" s="29">
        <v>337244.16173249047</v>
      </c>
      <c r="AC3212" s="30">
        <v>2.1156163285027572</v>
      </c>
      <c r="AD3212" s="30">
        <v>2.0205938799217638</v>
      </c>
      <c r="AE3212" s="28">
        <v>4.7026990195908454E-2</v>
      </c>
      <c r="AF3212" s="30">
        <v>2.1162753775564878</v>
      </c>
      <c r="AG3212" s="28">
        <v>-3.114193269552449E-4</v>
      </c>
      <c r="AH3212" s="30">
        <v>2.0580672062175913</v>
      </c>
      <c r="AI3212" s="28">
        <v>2.7962703118394376E-2</v>
      </c>
      <c r="AJ3212" s="30">
        <v>2.0339662427044849</v>
      </c>
      <c r="AK3212" s="30">
        <v>1.9170823298110049</v>
      </c>
      <c r="AL3212" s="28">
        <v>6.0969688717021853E-2</v>
      </c>
      <c r="AM3212" s="30">
        <v>1.8896780506325299</v>
      </c>
      <c r="AN3212" s="28">
        <v>7.6355965516801946E-2</v>
      </c>
      <c r="AO3212" s="30">
        <v>1.9368702932081165</v>
      </c>
      <c r="AP3212" s="28">
        <v>5.0130331306565919E-2</v>
      </c>
    </row>
    <row r="3213" spans="1:42" x14ac:dyDescent="0.25">
      <c r="A3213" s="26" t="s">
        <v>466</v>
      </c>
      <c r="B3213" s="26" t="s">
        <v>453</v>
      </c>
      <c r="C3213" s="26" t="s">
        <v>492</v>
      </c>
      <c r="D3213" s="27">
        <v>287722.03885339259</v>
      </c>
      <c r="E3213" s="27">
        <v>309082.16163456201</v>
      </c>
      <c r="F3213" s="28">
        <v>-6.910823539025264E-2</v>
      </c>
      <c r="G3213" s="27">
        <v>382355.21325914626</v>
      </c>
      <c r="H3213" s="28">
        <v>-0.2475006777051966</v>
      </c>
      <c r="I3213" s="27">
        <v>247814.50494376064</v>
      </c>
      <c r="J3213" s="28">
        <v>0.1610379260031152</v>
      </c>
      <c r="K3213" s="29">
        <v>96157.239164833401</v>
      </c>
      <c r="L3213" s="29">
        <v>104394.57539184984</v>
      </c>
      <c r="M3213" s="28">
        <v>-7.8905787931003279E-2</v>
      </c>
      <c r="N3213" s="29">
        <v>131576.13806600421</v>
      </c>
      <c r="O3213" s="28">
        <v>-0.26918937903013368</v>
      </c>
      <c r="P3213" s="29">
        <v>90423.527666742782</v>
      </c>
      <c r="Q3213" s="28">
        <v>6.3409509074035419E-2</v>
      </c>
      <c r="R3213" s="29">
        <v>58558.991236503811</v>
      </c>
      <c r="S3213" s="29">
        <v>64907.473999986651</v>
      </c>
      <c r="T3213" s="28">
        <v>-9.7808193298111482E-2</v>
      </c>
      <c r="U3213" s="29">
        <v>78376.43129706505</v>
      </c>
      <c r="V3213" s="28">
        <v>-0.25284948207769881</v>
      </c>
      <c r="W3213" s="29">
        <v>52733.435195238089</v>
      </c>
      <c r="X3213" s="28">
        <v>0.11047177221998573</v>
      </c>
      <c r="Y3213" s="27">
        <v>285162.22070189373</v>
      </c>
      <c r="Z3213" s="45">
        <v>2559.8181514988578</v>
      </c>
      <c r="AA3213" s="29">
        <v>57570.055529984471</v>
      </c>
      <c r="AB3213" s="29">
        <v>988.93570651934215</v>
      </c>
      <c r="AC3213" s="30">
        <v>2.992203617245889</v>
      </c>
      <c r="AD3213" s="30">
        <v>2.9607109418703788</v>
      </c>
      <c r="AE3213" s="28">
        <v>1.0636862562346359E-2</v>
      </c>
      <c r="AF3213" s="30">
        <v>2.9059616650804916</v>
      </c>
      <c r="AG3213" s="28">
        <v>2.9677594581416694E-2</v>
      </c>
      <c r="AH3213" s="30">
        <v>2.7405976225245774</v>
      </c>
      <c r="AI3213" s="28">
        <v>9.1806981314366681E-2</v>
      </c>
      <c r="AJ3213" s="30">
        <v>4.9133708210812861</v>
      </c>
      <c r="AK3213" s="30">
        <v>4.7618886175515867</v>
      </c>
      <c r="AL3213" s="28">
        <v>3.1811370591777265E-2</v>
      </c>
      <c r="AM3213" s="30">
        <v>4.8784463254001746</v>
      </c>
      <c r="AN3213" s="28">
        <v>7.158938184739917E-3</v>
      </c>
      <c r="AO3213" s="30">
        <v>4.6993810288721463</v>
      </c>
      <c r="AP3213" s="28">
        <v>4.553573989732377E-2</v>
      </c>
    </row>
    <row r="3214" spans="1:42" x14ac:dyDescent="0.25">
      <c r="A3214" s="26" t="s">
        <v>466</v>
      </c>
      <c r="B3214" s="26" t="s">
        <v>453</v>
      </c>
      <c r="C3214" s="26" t="s">
        <v>399</v>
      </c>
      <c r="D3214" s="27">
        <v>146885.96320302726</v>
      </c>
      <c r="E3214" s="27">
        <v>154417.2044573772</v>
      </c>
      <c r="F3214" s="28">
        <v>-4.8772034701798646E-2</v>
      </c>
      <c r="G3214" s="27">
        <v>191860.03278068782</v>
      </c>
      <c r="H3214" s="28">
        <v>-0.23441083025910719</v>
      </c>
      <c r="I3214" s="27">
        <v>137411.04651024222</v>
      </c>
      <c r="J3214" s="28">
        <v>6.8953093171288907E-2</v>
      </c>
      <c r="K3214" s="29">
        <v>52721.652711508876</v>
      </c>
      <c r="L3214" s="29">
        <v>55586.005744709815</v>
      </c>
      <c r="M3214" s="28">
        <v>-5.1530110768456198E-2</v>
      </c>
      <c r="N3214" s="29">
        <v>69485.193380884826</v>
      </c>
      <c r="O3214" s="28">
        <v>-0.24125342182594475</v>
      </c>
      <c r="P3214" s="29">
        <v>52279.70793861014</v>
      </c>
      <c r="Q3214" s="28">
        <v>8.4534667526776023E-3</v>
      </c>
      <c r="R3214" s="29">
        <v>33252.670680786665</v>
      </c>
      <c r="S3214" s="29">
        <v>35977.962023410539</v>
      </c>
      <c r="T3214" s="28">
        <v>-7.5748908202486601E-2</v>
      </c>
      <c r="U3214" s="29">
        <v>43630.921970662188</v>
      </c>
      <c r="V3214" s="28">
        <v>-0.23786458825816126</v>
      </c>
      <c r="W3214" s="29">
        <v>31546.821076558164</v>
      </c>
      <c r="X3214" s="28">
        <v>5.4073581616630291E-2</v>
      </c>
      <c r="Y3214" s="27">
        <v>144594.10146265104</v>
      </c>
      <c r="Z3214" s="45">
        <v>2291.8617403762141</v>
      </c>
      <c r="AA3214" s="29">
        <v>32411.22271717072</v>
      </c>
      <c r="AB3214" s="29">
        <v>841.44796361594535</v>
      </c>
      <c r="AC3214" s="30">
        <v>2.786065224601026</v>
      </c>
      <c r="AD3214" s="30">
        <v>2.7779870560689326</v>
      </c>
      <c r="AE3214" s="28">
        <v>2.9079215882037469E-3</v>
      </c>
      <c r="AF3214" s="30">
        <v>2.7611642631402384</v>
      </c>
      <c r="AG3214" s="28">
        <v>9.0182832630420953E-3</v>
      </c>
      <c r="AH3214" s="30">
        <v>2.6283820611928097</v>
      </c>
      <c r="AI3214" s="28">
        <v>5.9992481966893614E-2</v>
      </c>
      <c r="AJ3214" s="30">
        <v>4.4172681530779334</v>
      </c>
      <c r="AK3214" s="30">
        <v>4.2919942034765421</v>
      </c>
      <c r="AL3214" s="28">
        <v>2.9187818916418522E-2</v>
      </c>
      <c r="AM3214" s="30">
        <v>4.3973407875656667</v>
      </c>
      <c r="AN3214" s="28">
        <v>4.5316855060711222E-3</v>
      </c>
      <c r="AO3214" s="30">
        <v>4.3557810841470088</v>
      </c>
      <c r="AP3214" s="28">
        <v>1.411619816126861E-2</v>
      </c>
    </row>
    <row r="3215" spans="1:42" x14ac:dyDescent="0.25">
      <c r="A3215" s="26" t="s">
        <v>466</v>
      </c>
      <c r="B3215" s="26" t="s">
        <v>453</v>
      </c>
      <c r="C3215" s="26" t="s">
        <v>400</v>
      </c>
      <c r="D3215" s="27">
        <v>118880.79337643622</v>
      </c>
      <c r="E3215" s="27">
        <v>131360.09059895636</v>
      </c>
      <c r="F3215" s="28">
        <v>-9.5000674600777754E-2</v>
      </c>
      <c r="G3215" s="27">
        <v>160229.67739592196</v>
      </c>
      <c r="H3215" s="28">
        <v>-0.25806008407115544</v>
      </c>
      <c r="I3215" s="27">
        <v>98878.059637236598</v>
      </c>
      <c r="J3215" s="28">
        <v>0.20229698896383658</v>
      </c>
      <c r="K3215" s="29">
        <v>36748.105701786648</v>
      </c>
      <c r="L3215" s="29">
        <v>40831.717185571899</v>
      </c>
      <c r="M3215" s="28">
        <v>-0.10001077018696183</v>
      </c>
      <c r="N3215" s="29">
        <v>52421.650041121051</v>
      </c>
      <c r="O3215" s="28">
        <v>-0.29898990831153965</v>
      </c>
      <c r="P3215" s="29">
        <v>34817.0289241071</v>
      </c>
      <c r="Q3215" s="28">
        <v>5.5463571630102002E-2</v>
      </c>
      <c r="R3215" s="29">
        <v>22593.080710865564</v>
      </c>
      <c r="S3215" s="29">
        <v>25613.967162062392</v>
      </c>
      <c r="T3215" s="28">
        <v>-0.11793903037679974</v>
      </c>
      <c r="U3215" s="29">
        <v>30992.332856544133</v>
      </c>
      <c r="V3215" s="28">
        <v>-0.27101064590899421</v>
      </c>
      <c r="W3215" s="29">
        <v>20129.735495957197</v>
      </c>
      <c r="X3215" s="28">
        <v>0.12237345172285545</v>
      </c>
      <c r="Y3215" s="27">
        <v>118703.44785152047</v>
      </c>
      <c r="Z3215" s="45">
        <v>177.34552491575016</v>
      </c>
      <c r="AA3215" s="29">
        <v>22476.87171494557</v>
      </c>
      <c r="AB3215" s="29">
        <v>116.20899591999569</v>
      </c>
      <c r="AC3215" s="30">
        <v>3.2350182711773465</v>
      </c>
      <c r="AD3215" s="30">
        <v>3.2171091409639057</v>
      </c>
      <c r="AE3215" s="28">
        <v>5.5668394912069923E-3</v>
      </c>
      <c r="AF3215" s="30">
        <v>3.0565553978219531</v>
      </c>
      <c r="AG3215" s="28">
        <v>5.8386925845532824E-2</v>
      </c>
      <c r="AH3215" s="30">
        <v>2.8399338683598594</v>
      </c>
      <c r="AI3215" s="28">
        <v>0.13911746580411019</v>
      </c>
      <c r="AJ3215" s="30">
        <v>5.2618230730819961</v>
      </c>
      <c r="AK3215" s="30">
        <v>5.128455493357456</v>
      </c>
      <c r="AL3215" s="28">
        <v>2.6005408430916917E-2</v>
      </c>
      <c r="AM3215" s="30">
        <v>5.1699779470485696</v>
      </c>
      <c r="AN3215" s="28">
        <v>1.7765090484739683E-2</v>
      </c>
      <c r="AO3215" s="30">
        <v>4.9120396866165983</v>
      </c>
      <c r="AP3215" s="28">
        <v>7.1209397476657582E-2</v>
      </c>
    </row>
    <row r="3216" spans="1:42" x14ac:dyDescent="0.25">
      <c r="A3216" s="26" t="s">
        <v>466</v>
      </c>
      <c r="B3216" s="26" t="s">
        <v>453</v>
      </c>
      <c r="C3216" s="26" t="s">
        <v>161</v>
      </c>
      <c r="D3216" s="27">
        <v>21955.282273929122</v>
      </c>
      <c r="E3216" s="27">
        <v>23304.866578228473</v>
      </c>
      <c r="F3216" s="28">
        <v>-5.7909977719423619E-2</v>
      </c>
      <c r="G3216" s="27">
        <v>30265.503082536459</v>
      </c>
      <c r="H3216" s="28">
        <v>-0.27457732276726732</v>
      </c>
      <c r="I3216" s="27">
        <v>11525.398796281814</v>
      </c>
      <c r="J3216" s="28">
        <v>0.90494772996593165</v>
      </c>
      <c r="K3216" s="29">
        <v>6687.4807515378825</v>
      </c>
      <c r="L3216" s="29">
        <v>7976.8524615681181</v>
      </c>
      <c r="M3216" s="28">
        <v>-0.16163915732957737</v>
      </c>
      <c r="N3216" s="29">
        <v>9669.2946439983371</v>
      </c>
      <c r="O3216" s="28">
        <v>-0.30837967010460743</v>
      </c>
      <c r="P3216" s="29">
        <v>3326.7908040255488</v>
      </c>
      <c r="Q3216" s="28">
        <v>1.010189743053806</v>
      </c>
      <c r="R3216" s="29">
        <v>2713.2398448516033</v>
      </c>
      <c r="S3216" s="29">
        <v>3315.5448145137279</v>
      </c>
      <c r="T3216" s="28">
        <v>-0.18166093458473168</v>
      </c>
      <c r="U3216" s="29">
        <v>3753.1764698587313</v>
      </c>
      <c r="V3216" s="28">
        <v>-0.27708172886586147</v>
      </c>
      <c r="W3216" s="29">
        <v>1056.8786227227083</v>
      </c>
      <c r="X3216" s="28">
        <v>1.5672199120290771</v>
      </c>
      <c r="Y3216" s="27">
        <v>21864.671387722228</v>
      </c>
      <c r="Z3216" s="45">
        <v>90.610886206893483</v>
      </c>
      <c r="AA3216" s="29">
        <v>2681.9610978682022</v>
      </c>
      <c r="AB3216" s="29">
        <v>31.278746983401039</v>
      </c>
      <c r="AC3216" s="30">
        <v>3.283042312888929</v>
      </c>
      <c r="AD3216" s="30">
        <v>2.9215616924732641</v>
      </c>
      <c r="AE3216" s="28">
        <v>0.12372855974492582</v>
      </c>
      <c r="AF3216" s="30">
        <v>3.1300631738760845</v>
      </c>
      <c r="AG3216" s="28">
        <v>4.8874137841570867E-2</v>
      </c>
      <c r="AH3216" s="30">
        <v>3.4644194586373223</v>
      </c>
      <c r="AI3216" s="28">
        <v>-5.2354268273200166E-2</v>
      </c>
      <c r="AJ3216" s="30">
        <v>8.0919061820463334</v>
      </c>
      <c r="AK3216" s="30">
        <v>7.0289704654908922</v>
      </c>
      <c r="AL3216" s="28">
        <v>0.15122210596473284</v>
      </c>
      <c r="AM3216" s="30">
        <v>8.0639701664962331</v>
      </c>
      <c r="AN3216" s="28">
        <v>3.464300459117197E-3</v>
      </c>
      <c r="AO3216" s="30">
        <v>10.905130020125041</v>
      </c>
      <c r="AP3216" s="28">
        <v>-0.25797251686930833</v>
      </c>
    </row>
    <row r="3217" spans="1:42" x14ac:dyDescent="0.25">
      <c r="A3217" s="26" t="s">
        <v>466</v>
      </c>
      <c r="B3217" s="26" t="s">
        <v>453</v>
      </c>
      <c r="C3217" s="26" t="s">
        <v>493</v>
      </c>
      <c r="D3217" s="27">
        <v>9569.0497635459906</v>
      </c>
      <c r="E3217" s="27">
        <v>12179.13899589181</v>
      </c>
      <c r="F3217" s="28">
        <v>-0.21430818986680733</v>
      </c>
      <c r="G3217" s="27">
        <v>15177.034606176614</v>
      </c>
      <c r="H3217" s="28">
        <v>-0.36950464884282047</v>
      </c>
      <c r="I3217" s="27">
        <v>4656.4290160834789</v>
      </c>
      <c r="J3217" s="28">
        <v>1.0550189277006343</v>
      </c>
      <c r="K3217" s="29">
        <v>4081.6292743682861</v>
      </c>
      <c r="L3217" s="29">
        <v>5449.3586340863885</v>
      </c>
      <c r="M3217" s="28">
        <v>-0.25098905239284347</v>
      </c>
      <c r="N3217" s="29">
        <v>6222.3333261135122</v>
      </c>
      <c r="O3217" s="28">
        <v>-0.34403557950861435</v>
      </c>
      <c r="P3217" s="29">
        <v>1694.2833907604218</v>
      </c>
      <c r="Q3217" s="28">
        <v>1.4090593678879098</v>
      </c>
      <c r="R3217" s="29">
        <v>1966.279250283432</v>
      </c>
      <c r="S3217" s="29">
        <v>2561.5595124802808</v>
      </c>
      <c r="T3217" s="28">
        <v>-0.23238978415163067</v>
      </c>
      <c r="U3217" s="29">
        <v>2763.4662796694702</v>
      </c>
      <c r="V3217" s="28">
        <v>-0.28847358668743633</v>
      </c>
      <c r="W3217" s="29">
        <v>626.1711484960797</v>
      </c>
      <c r="X3217" s="28">
        <v>2.1401626456376763</v>
      </c>
      <c r="Y3217" s="27">
        <v>9449.6951760077245</v>
      </c>
      <c r="Z3217" s="45">
        <v>119.35458753826678</v>
      </c>
      <c r="AA3217" s="29">
        <v>1936.918166444904</v>
      </c>
      <c r="AB3217" s="29">
        <v>29.361083838527975</v>
      </c>
      <c r="AC3217" s="30">
        <v>2.344419132731498</v>
      </c>
      <c r="AD3217" s="30">
        <v>2.2349674179471033</v>
      </c>
      <c r="AE3217" s="28">
        <v>4.897239839179849E-2</v>
      </c>
      <c r="AF3217" s="30">
        <v>2.4391227230599415</v>
      </c>
      <c r="AG3217" s="28">
        <v>-3.8826906671442667E-2</v>
      </c>
      <c r="AH3217" s="30">
        <v>2.7483176908165277</v>
      </c>
      <c r="AI3217" s="28">
        <v>-0.14696210683162725</v>
      </c>
      <c r="AJ3217" s="30">
        <v>4.8665771976013312</v>
      </c>
      <c r="AK3217" s="30">
        <v>4.7545797536825987</v>
      </c>
      <c r="AL3217" s="28">
        <v>2.3555697815771496E-2</v>
      </c>
      <c r="AM3217" s="30">
        <v>5.4920281524086096</v>
      </c>
      <c r="AN3217" s="28">
        <v>-0.11388342110609496</v>
      </c>
      <c r="AO3217" s="30">
        <v>7.436351909964487</v>
      </c>
      <c r="AP3217" s="28">
        <v>-0.3455692715294626</v>
      </c>
    </row>
    <row r="3218" spans="1:42" x14ac:dyDescent="0.25">
      <c r="A3218" s="26" t="s">
        <v>466</v>
      </c>
      <c r="B3218" s="26" t="s">
        <v>453</v>
      </c>
      <c r="C3218" s="26" t="s">
        <v>495</v>
      </c>
      <c r="D3218" s="27">
        <v>7.1446271538734436</v>
      </c>
      <c r="E3218" s="27">
        <v>18.531774908304214</v>
      </c>
      <c r="F3218" s="28">
        <v>-0.61446611621254432</v>
      </c>
      <c r="G3218" s="27">
        <v>57.279584832191468</v>
      </c>
      <c r="H3218" s="28">
        <v>-0.87526747662706306</v>
      </c>
      <c r="I3218" s="27">
        <v>0.38231849670410156</v>
      </c>
      <c r="J3218" s="28">
        <v>17.687631426326423</v>
      </c>
      <c r="K3218" s="29">
        <v>0.97768578519506377</v>
      </c>
      <c r="L3218" s="29">
        <v>2.5415005696735236</v>
      </c>
      <c r="M3218" s="28">
        <v>-0.61531160100402593</v>
      </c>
      <c r="N3218" s="29">
        <v>2.6737603632150453</v>
      </c>
      <c r="O3218" s="28">
        <v>-0.6343405345348706</v>
      </c>
      <c r="P3218" s="29">
        <v>4.5878218579034069E-2</v>
      </c>
      <c r="Q3218" s="28">
        <v>20.310456584333405</v>
      </c>
      <c r="R3218" s="29">
        <v>0.28578508256880752</v>
      </c>
      <c r="S3218" s="29">
        <v>0.7412710107593341</v>
      </c>
      <c r="T3218" s="28">
        <v>-0.61446612855390292</v>
      </c>
      <c r="U3218" s="29">
        <v>1.4973057487597856</v>
      </c>
      <c r="V3218" s="28">
        <v>-0.80913378392788349</v>
      </c>
      <c r="W3218" s="29">
        <v>1.529273952634469E-2</v>
      </c>
      <c r="X3218" s="28">
        <v>17.687631609528669</v>
      </c>
      <c r="Y3218" s="27">
        <v>7.1446271538734436</v>
      </c>
      <c r="Z3218" s="26"/>
      <c r="AA3218" s="29">
        <v>0.28578508256880752</v>
      </c>
      <c r="AB3218" s="26"/>
      <c r="AC3218" s="30">
        <v>7.3076925757368736</v>
      </c>
      <c r="AD3218" s="30">
        <v>7.2916666356225806</v>
      </c>
      <c r="AE3218" s="28">
        <v>2.1978432250317355E-3</v>
      </c>
      <c r="AF3218" s="30">
        <v>21.422856595613531</v>
      </c>
      <c r="AG3218" s="28">
        <v>-0.65888337332038294</v>
      </c>
      <c r="AH3218" s="30">
        <v>8.3333335195978524</v>
      </c>
      <c r="AI3218" s="28">
        <v>-0.12307691051233408</v>
      </c>
      <c r="AJ3218" s="30">
        <v>25.000000313708661</v>
      </c>
      <c r="AK3218" s="30">
        <v>24.999999513431479</v>
      </c>
      <c r="AL3218" s="28">
        <v>3.2011087879501784E-8</v>
      </c>
      <c r="AM3218" s="30">
        <v>38.255102459625228</v>
      </c>
      <c r="AN3218" s="28">
        <v>-0.34649239692681827</v>
      </c>
      <c r="AO3218" s="30">
        <v>25.000000558793559</v>
      </c>
      <c r="AP3218" s="28">
        <v>-9.8033957070326703E-9</v>
      </c>
    </row>
    <row r="3219" spans="1:42" x14ac:dyDescent="0.25">
      <c r="A3219" s="26" t="s">
        <v>466</v>
      </c>
      <c r="B3219" s="26" t="s">
        <v>453</v>
      </c>
      <c r="C3219" s="26" t="s">
        <v>496</v>
      </c>
      <c r="D3219" s="27">
        <v>101678.09792768717</v>
      </c>
      <c r="E3219" s="27">
        <v>112651.54618265272</v>
      </c>
      <c r="F3219" s="28">
        <v>-9.7410542747218498E-2</v>
      </c>
      <c r="G3219" s="27">
        <v>134476.93983955265</v>
      </c>
      <c r="H3219" s="28">
        <v>-0.24389937747690046</v>
      </c>
      <c r="I3219" s="27">
        <v>80718.18784948111</v>
      </c>
      <c r="J3219" s="28">
        <v>0.25966774820677291</v>
      </c>
      <c r="K3219" s="29">
        <v>32610.508286043852</v>
      </c>
      <c r="L3219" s="29">
        <v>36062.536026005233</v>
      </c>
      <c r="M3219" s="28">
        <v>-9.5723377232041357E-2</v>
      </c>
      <c r="N3219" s="29">
        <v>44104.383286820477</v>
      </c>
      <c r="O3219" s="28">
        <v>-0.26060618342692687</v>
      </c>
      <c r="P3219" s="29">
        <v>28667.721703892228</v>
      </c>
      <c r="Q3219" s="28">
        <v>0.13753400506941263</v>
      </c>
      <c r="R3219" s="29">
        <v>20136.706969506777</v>
      </c>
      <c r="S3219" s="29">
        <v>22686.276250213625</v>
      </c>
      <c r="T3219" s="28">
        <v>-0.11238377125390246</v>
      </c>
      <c r="U3219" s="29">
        <v>26802.836868782899</v>
      </c>
      <c r="V3219" s="28">
        <v>-0.24870986350851998</v>
      </c>
      <c r="W3219" s="29">
        <v>17074.339842731228</v>
      </c>
      <c r="X3219" s="28">
        <v>0.17935493582665446</v>
      </c>
      <c r="Y3219" s="27">
        <v>101547.67504387756</v>
      </c>
      <c r="Z3219" s="45">
        <v>130.42288380960935</v>
      </c>
      <c r="AA3219" s="29">
        <v>20049.264518941054</v>
      </c>
      <c r="AB3219" s="29">
        <v>87.442450565720719</v>
      </c>
      <c r="AC3219" s="30">
        <v>3.1179550173157469</v>
      </c>
      <c r="AD3219" s="30">
        <v>3.1237832553267468</v>
      </c>
      <c r="AE3219" s="28">
        <v>-1.865762613670945E-3</v>
      </c>
      <c r="AF3219" s="30">
        <v>3.0490606560581432</v>
      </c>
      <c r="AG3219" s="28">
        <v>2.2595274095554056E-2</v>
      </c>
      <c r="AH3219" s="30">
        <v>2.8156471129173117</v>
      </c>
      <c r="AI3219" s="28">
        <v>0.10736711394391033</v>
      </c>
      <c r="AJ3219" s="30">
        <v>5.04939055237082</v>
      </c>
      <c r="AK3219" s="30">
        <v>4.9656252502696177</v>
      </c>
      <c r="AL3219" s="28">
        <v>1.6869034185907239E-2</v>
      </c>
      <c r="AM3219" s="30">
        <v>5.0172651685306162</v>
      </c>
      <c r="AN3219" s="28">
        <v>6.4029671068017756E-3</v>
      </c>
      <c r="AO3219" s="30">
        <v>4.7274558543968483</v>
      </c>
      <c r="AP3219" s="28">
        <v>6.809893267951958E-2</v>
      </c>
    </row>
    <row r="3220" spans="1:42" x14ac:dyDescent="0.25">
      <c r="A3220" s="26" t="s">
        <v>466</v>
      </c>
      <c r="B3220" s="26" t="s">
        <v>453</v>
      </c>
      <c r="C3220" s="26" t="s">
        <v>497</v>
      </c>
      <c r="D3220" s="26"/>
      <c r="E3220" s="26"/>
      <c r="F3220" s="26"/>
      <c r="G3220" s="27">
        <v>655.76056990385052</v>
      </c>
      <c r="H3220" s="28">
        <v>-1</v>
      </c>
      <c r="I3220" s="27">
        <v>388.76274886608121</v>
      </c>
      <c r="J3220" s="28">
        <v>-1</v>
      </c>
      <c r="K3220" s="26"/>
      <c r="L3220" s="26"/>
      <c r="M3220" s="26"/>
      <c r="N3220" s="29">
        <v>259.6853187084198</v>
      </c>
      <c r="O3220" s="28">
        <v>-1</v>
      </c>
      <c r="P3220" s="29">
        <v>129.25224494934082</v>
      </c>
      <c r="Q3220" s="28">
        <v>-1</v>
      </c>
      <c r="R3220" s="26"/>
      <c r="S3220" s="26"/>
      <c r="T3220" s="26"/>
      <c r="U3220" s="29">
        <v>56.819147733402254</v>
      </c>
      <c r="V3220" s="28">
        <v>-1</v>
      </c>
      <c r="W3220" s="29">
        <v>28.280391194915772</v>
      </c>
      <c r="X3220" s="28">
        <v>-1</v>
      </c>
      <c r="Y3220" s="26"/>
      <c r="Z3220" s="26"/>
      <c r="AA3220" s="26"/>
      <c r="AB3220" s="26"/>
      <c r="AC3220" s="26"/>
      <c r="AD3220" s="26"/>
      <c r="AE3220" s="26"/>
      <c r="AF3220" s="30">
        <v>2.5252123345492334</v>
      </c>
      <c r="AG3220" s="28">
        <v>-1</v>
      </c>
      <c r="AH3220" s="30">
        <v>3.0077833388383546</v>
      </c>
      <c r="AI3220" s="28">
        <v>-1</v>
      </c>
      <c r="AJ3220" s="26"/>
      <c r="AK3220" s="26"/>
      <c r="AL3220" s="26"/>
      <c r="AM3220" s="30">
        <v>11.54118982883562</v>
      </c>
      <c r="AN3220" s="28">
        <v>-1</v>
      </c>
      <c r="AO3220" s="30">
        <v>13.746724583356283</v>
      </c>
      <c r="AP3220" s="28">
        <v>-1</v>
      </c>
    </row>
    <row r="3221" spans="1:42" x14ac:dyDescent="0.25">
      <c r="A3221" s="26" t="s">
        <v>466</v>
      </c>
      <c r="B3221" s="26" t="s">
        <v>453</v>
      </c>
      <c r="C3221" s="26" t="s">
        <v>499</v>
      </c>
      <c r="D3221" s="27">
        <v>1299.1218786334991</v>
      </c>
      <c r="E3221" s="27">
        <v>1520.6148159372806</v>
      </c>
      <c r="F3221" s="28">
        <v>-0.1456601204870262</v>
      </c>
      <c r="G3221" s="27">
        <v>1709.8503406870366</v>
      </c>
      <c r="H3221" s="28">
        <v>-0.24021310653919703</v>
      </c>
      <c r="I3221" s="27">
        <v>274.42282960057258</v>
      </c>
      <c r="J3221" s="28">
        <v>3.7340153168903423</v>
      </c>
      <c r="K3221" s="29">
        <v>364.62280035018921</v>
      </c>
      <c r="L3221" s="29">
        <v>452.96624195575714</v>
      </c>
      <c r="M3221" s="28">
        <v>-0.19503316897111453</v>
      </c>
      <c r="N3221" s="29">
        <v>507.8123662777196</v>
      </c>
      <c r="O3221" s="28">
        <v>-0.28197337330934724</v>
      </c>
      <c r="P3221" s="29">
        <v>72.459077340557087</v>
      </c>
      <c r="Q3221" s="28">
        <v>4.0321203875735945</v>
      </c>
      <c r="R3221" s="29">
        <v>83.284919730663717</v>
      </c>
      <c r="S3221" s="29">
        <v>120.5349861707611</v>
      </c>
      <c r="T3221" s="28">
        <v>-0.30903945504523861</v>
      </c>
      <c r="U3221" s="29">
        <v>141.10621914789161</v>
      </c>
      <c r="V3221" s="28">
        <v>-0.40977144569812429</v>
      </c>
      <c r="W3221" s="29">
        <v>25.059841089757683</v>
      </c>
      <c r="X3221" s="28">
        <v>2.3234416544127034</v>
      </c>
      <c r="Y3221" s="27">
        <v>1290.9860790729522</v>
      </c>
      <c r="Z3221" s="45">
        <v>8.1357995605468751</v>
      </c>
      <c r="AA3221" s="29">
        <v>82.708919707775536</v>
      </c>
      <c r="AB3221" s="29">
        <v>0.57600002288818375</v>
      </c>
      <c r="AC3221" s="30">
        <v>3.562920029646536</v>
      </c>
      <c r="AD3221" s="30">
        <v>3.3570157664990066</v>
      </c>
      <c r="AE3221" s="28">
        <v>6.1335506732595607E-2</v>
      </c>
      <c r="AF3221" s="30">
        <v>3.3670907883167409</v>
      </c>
      <c r="AG3221" s="28">
        <v>5.8159774606996277E-2</v>
      </c>
      <c r="AH3221" s="30">
        <v>3.7872802093626925</v>
      </c>
      <c r="AI3221" s="28">
        <v>-5.9240448900904248E-2</v>
      </c>
      <c r="AJ3221" s="30">
        <v>15.5985247129342</v>
      </c>
      <c r="AK3221" s="30">
        <v>12.615547271752584</v>
      </c>
      <c r="AL3221" s="28">
        <v>0.2364524801758531</v>
      </c>
      <c r="AM3221" s="30">
        <v>12.117469740259743</v>
      </c>
      <c r="AN3221" s="28">
        <v>0.28727573060148109</v>
      </c>
      <c r="AO3221" s="30">
        <v>10.950701108505159</v>
      </c>
      <c r="AP3221" s="28">
        <v>0.42443160107978678</v>
      </c>
    </row>
    <row r="3222" spans="1:42" x14ac:dyDescent="0.25">
      <c r="A3222" s="26" t="s">
        <v>466</v>
      </c>
      <c r="B3222" s="26" t="s">
        <v>453</v>
      </c>
      <c r="C3222" s="26" t="s">
        <v>500</v>
      </c>
      <c r="D3222" s="27">
        <v>24.818178534507751</v>
      </c>
      <c r="E3222" s="26"/>
      <c r="F3222" s="26"/>
      <c r="G3222" s="27">
        <v>58.058794975280762</v>
      </c>
      <c r="H3222" s="28">
        <v>-0.57253369545347277</v>
      </c>
      <c r="I3222" s="27">
        <v>233.19899024963379</v>
      </c>
      <c r="J3222" s="28">
        <v>-0.89357510292844533</v>
      </c>
      <c r="K3222" s="29">
        <v>1.7147104954128451</v>
      </c>
      <c r="L3222" s="26"/>
      <c r="M3222" s="26"/>
      <c r="N3222" s="29">
        <v>4.0182797502142762</v>
      </c>
      <c r="O3222" s="28">
        <v>-0.57327249420068183</v>
      </c>
      <c r="P3222" s="29">
        <v>16.149133395579156</v>
      </c>
      <c r="Q3222" s="28">
        <v>-0.893820277942453</v>
      </c>
      <c r="R3222" s="29">
        <v>0.49636359041387124</v>
      </c>
      <c r="S3222" s="26"/>
      <c r="T3222" s="26"/>
      <c r="U3222" s="29">
        <v>1.161175884934778</v>
      </c>
      <c r="V3222" s="28">
        <v>-0.57253367310349246</v>
      </c>
      <c r="W3222" s="29">
        <v>4.6642856780204056</v>
      </c>
      <c r="X3222" s="28">
        <v>-0.893582077797487</v>
      </c>
      <c r="Y3222" s="27">
        <v>24.818178534507751</v>
      </c>
      <c r="Z3222" s="26"/>
      <c r="AA3222" s="29">
        <v>0.49636359041387124</v>
      </c>
      <c r="AB3222" s="26"/>
      <c r="AC3222" s="30">
        <v>14.473684392147119</v>
      </c>
      <c r="AD3222" s="26"/>
      <c r="AE3222" s="26"/>
      <c r="AF3222" s="30">
        <v>14.448669227717348</v>
      </c>
      <c r="AG3222" s="28">
        <v>1.7313126929214715E-3</v>
      </c>
      <c r="AH3222" s="30">
        <v>14.440340824323879</v>
      </c>
      <c r="AI3222" s="28">
        <v>2.3090568449100745E-3</v>
      </c>
      <c r="AJ3222" s="30">
        <v>49.999998013178583</v>
      </c>
      <c r="AK3222" s="26"/>
      <c r="AL3222" s="26"/>
      <c r="AM3222" s="30">
        <v>50.000000627417322</v>
      </c>
      <c r="AN3222" s="28">
        <v>-5.2284774111398486E-8</v>
      </c>
      <c r="AO3222" s="30">
        <v>49.996721116063163</v>
      </c>
      <c r="AP3222" s="28">
        <v>6.5542240416381427E-5</v>
      </c>
    </row>
    <row r="3223" spans="1:42" x14ac:dyDescent="0.25">
      <c r="A3223" s="26" t="s">
        <v>466</v>
      </c>
      <c r="B3223" s="26" t="s">
        <v>453</v>
      </c>
      <c r="C3223" s="26" t="s">
        <v>501</v>
      </c>
      <c r="D3223" s="27">
        <v>17202.695448749066</v>
      </c>
      <c r="E3223" s="27">
        <v>18708.544416303634</v>
      </c>
      <c r="F3223" s="28">
        <v>-8.0489905256460784E-2</v>
      </c>
      <c r="G3223" s="27">
        <v>25752.737556369306</v>
      </c>
      <c r="H3223" s="28">
        <v>-0.33200517377639327</v>
      </c>
      <c r="I3223" s="27">
        <v>18159.871787755488</v>
      </c>
      <c r="J3223" s="28">
        <v>-5.2708320311589986E-2</v>
      </c>
      <c r="K3223" s="29">
        <v>4137.5974157427954</v>
      </c>
      <c r="L3223" s="29">
        <v>4769.181159566665</v>
      </c>
      <c r="M3223" s="28">
        <v>-0.13243022705416713</v>
      </c>
      <c r="N3223" s="29">
        <v>8317.2667543005755</v>
      </c>
      <c r="O3223" s="28">
        <v>-0.50252919162375254</v>
      </c>
      <c r="P3223" s="29">
        <v>6149.3072202148705</v>
      </c>
      <c r="Q3223" s="28">
        <v>-0.3271441371247315</v>
      </c>
      <c r="R3223" s="29">
        <v>2456.3737413587842</v>
      </c>
      <c r="S3223" s="29">
        <v>2927.6909118487683</v>
      </c>
      <c r="T3223" s="28">
        <v>-0.16098597313756677</v>
      </c>
      <c r="U3223" s="29">
        <v>4189.4959877612418</v>
      </c>
      <c r="V3223" s="28">
        <v>-0.4136827559843525</v>
      </c>
      <c r="W3223" s="29">
        <v>3055.3956532259722</v>
      </c>
      <c r="X3223" s="28">
        <v>-0.19605379461567404</v>
      </c>
      <c r="Y3223" s="27">
        <v>17155.772807642927</v>
      </c>
      <c r="Z3223" s="45">
        <v>46.922641106140802</v>
      </c>
      <c r="AA3223" s="29">
        <v>2427.6071960045092</v>
      </c>
      <c r="AB3223" s="29">
        <v>28.766545354274967</v>
      </c>
      <c r="AC3223" s="30">
        <v>4.1576532756173865</v>
      </c>
      <c r="AD3223" s="30">
        <v>3.9228001181660965</v>
      </c>
      <c r="AE3223" s="28">
        <v>5.9868754557161452E-2</v>
      </c>
      <c r="AF3223" s="30">
        <v>3.0962981370115901</v>
      </c>
      <c r="AG3223" s="28">
        <v>0.34278195820967339</v>
      </c>
      <c r="AH3223" s="30">
        <v>2.9531573456043625</v>
      </c>
      <c r="AI3223" s="28">
        <v>0.40786717030362785</v>
      </c>
      <c r="AJ3223" s="30">
        <v>7.0032891001485416</v>
      </c>
      <c r="AK3223" s="30">
        <v>6.3902047653280531</v>
      </c>
      <c r="AL3223" s="28">
        <v>9.5941265942988074E-2</v>
      </c>
      <c r="AM3223" s="30">
        <v>6.1469774960044541</v>
      </c>
      <c r="AN3223" s="28">
        <v>0.13930612316389501</v>
      </c>
      <c r="AO3223" s="30">
        <v>5.9435418023789452</v>
      </c>
      <c r="AP3223" s="28">
        <v>0.17830232090660569</v>
      </c>
    </row>
    <row r="3224" spans="1:42" x14ac:dyDescent="0.25">
      <c r="A3224" s="26" t="s">
        <v>466</v>
      </c>
      <c r="B3224" s="26" t="s">
        <v>453</v>
      </c>
      <c r="C3224" s="26" t="s">
        <v>502</v>
      </c>
      <c r="D3224" s="27">
        <v>11055.147826061249</v>
      </c>
      <c r="E3224" s="27">
        <v>9541.7870441412924</v>
      </c>
      <c r="F3224" s="28">
        <v>0.15860349585659309</v>
      </c>
      <c r="G3224" s="27">
        <v>12596.04493463874</v>
      </c>
      <c r="H3224" s="28">
        <v>-0.12233182054948614</v>
      </c>
      <c r="I3224" s="27">
        <v>5935.194462504387</v>
      </c>
      <c r="J3224" s="28">
        <v>0.86264290006034117</v>
      </c>
      <c r="K3224" s="29">
        <v>2238.5362805387995</v>
      </c>
      <c r="L3224" s="29">
        <v>2064.22543156147</v>
      </c>
      <c r="M3224" s="28">
        <v>8.4443707703704199E-2</v>
      </c>
      <c r="N3224" s="29">
        <v>2670.1436683373995</v>
      </c>
      <c r="O3224" s="28">
        <v>-0.16164200934826331</v>
      </c>
      <c r="P3224" s="29">
        <v>1408.2392995358082</v>
      </c>
      <c r="Q3224" s="28">
        <v>0.5895993538006491</v>
      </c>
      <c r="R3224" s="29">
        <v>662.89352616452459</v>
      </c>
      <c r="S3224" s="29">
        <v>629.60780907799574</v>
      </c>
      <c r="T3224" s="28">
        <v>5.2867382847860162E-2</v>
      </c>
      <c r="U3224" s="29">
        <v>788.25545976057106</v>
      </c>
      <c r="V3224" s="28">
        <v>-0.15903719034705396</v>
      </c>
      <c r="W3224" s="29">
        <v>370.07260501697868</v>
      </c>
      <c r="X3224" s="28">
        <v>0.79125262766778282</v>
      </c>
      <c r="Y3224" s="27">
        <v>11092.02732695317</v>
      </c>
      <c r="Z3224" s="45">
        <v>-36.879500891920181</v>
      </c>
      <c r="AA3224" s="29">
        <v>661.55186304253971</v>
      </c>
      <c r="AB3224" s="29">
        <v>1.3416631219848796</v>
      </c>
      <c r="AC3224" s="30">
        <v>4.9385609347373878</v>
      </c>
      <c r="AD3224" s="30">
        <v>4.6224539714751351</v>
      </c>
      <c r="AE3224" s="28">
        <v>6.8385097009711349E-2</v>
      </c>
      <c r="AF3224" s="30">
        <v>4.7173659919512252</v>
      </c>
      <c r="AG3224" s="28">
        <v>4.6889502142417112E-2</v>
      </c>
      <c r="AH3224" s="30">
        <v>4.2146206716861112</v>
      </c>
      <c r="AI3224" s="28">
        <v>0.17176878287403627</v>
      </c>
      <c r="AJ3224" s="30">
        <v>16.677109354236556</v>
      </c>
      <c r="AK3224" s="30">
        <v>15.155128171161639</v>
      </c>
      <c r="AL3224" s="28">
        <v>0.10042681037637556</v>
      </c>
      <c r="AM3224" s="30">
        <v>15.979648194843749</v>
      </c>
      <c r="AN3224" s="28">
        <v>4.3646840711916365E-2</v>
      </c>
      <c r="AO3224" s="30">
        <v>16.037918997630435</v>
      </c>
      <c r="AP3224" s="28">
        <v>3.9854943568461754E-2</v>
      </c>
    </row>
    <row r="3225" spans="1:42" x14ac:dyDescent="0.25">
      <c r="A3225" s="26" t="s">
        <v>466</v>
      </c>
      <c r="B3225" s="26" t="s">
        <v>453</v>
      </c>
      <c r="C3225" s="26" t="s">
        <v>503</v>
      </c>
      <c r="D3225" s="27">
        <v>146885.96320302726</v>
      </c>
      <c r="E3225" s="27">
        <v>154417.2044573772</v>
      </c>
      <c r="F3225" s="28">
        <v>-4.8772034701798646E-2</v>
      </c>
      <c r="G3225" s="27">
        <v>191860.03278068782</v>
      </c>
      <c r="H3225" s="28">
        <v>-0.23441083025910719</v>
      </c>
      <c r="I3225" s="27">
        <v>137411.04651024222</v>
      </c>
      <c r="J3225" s="28">
        <v>6.8953093171288907E-2</v>
      </c>
      <c r="K3225" s="29">
        <v>52721.652711508876</v>
      </c>
      <c r="L3225" s="29">
        <v>55586.005744709815</v>
      </c>
      <c r="M3225" s="28">
        <v>-5.1530110768456198E-2</v>
      </c>
      <c r="N3225" s="29">
        <v>69485.193380884826</v>
      </c>
      <c r="O3225" s="28">
        <v>-0.24125342182594475</v>
      </c>
      <c r="P3225" s="29">
        <v>52279.70793861014</v>
      </c>
      <c r="Q3225" s="28">
        <v>8.4534667526776023E-3</v>
      </c>
      <c r="R3225" s="29">
        <v>33252.670680786665</v>
      </c>
      <c r="S3225" s="29">
        <v>35977.962023410531</v>
      </c>
      <c r="T3225" s="28">
        <v>-7.5748908202486406E-2</v>
      </c>
      <c r="U3225" s="29">
        <v>43630.921970662188</v>
      </c>
      <c r="V3225" s="28">
        <v>-0.23786458825816126</v>
      </c>
      <c r="W3225" s="29">
        <v>31546.821076558161</v>
      </c>
      <c r="X3225" s="28">
        <v>5.4073581616630409E-2</v>
      </c>
      <c r="Y3225" s="27">
        <v>144594.10146265104</v>
      </c>
      <c r="Z3225" s="45">
        <v>2291.8617403762141</v>
      </c>
      <c r="AA3225" s="29">
        <v>32411.22271717072</v>
      </c>
      <c r="AB3225" s="29">
        <v>841.44796361594535</v>
      </c>
      <c r="AC3225" s="30">
        <v>2.786065224601026</v>
      </c>
      <c r="AD3225" s="30">
        <v>2.7779870560689326</v>
      </c>
      <c r="AE3225" s="28">
        <v>2.9079215882037469E-3</v>
      </c>
      <c r="AF3225" s="30">
        <v>2.7611642631402384</v>
      </c>
      <c r="AG3225" s="28">
        <v>9.0182832630420953E-3</v>
      </c>
      <c r="AH3225" s="30">
        <v>2.6283820611928097</v>
      </c>
      <c r="AI3225" s="28">
        <v>5.9992481966893614E-2</v>
      </c>
      <c r="AJ3225" s="30">
        <v>4.4172681530779334</v>
      </c>
      <c r="AK3225" s="30">
        <v>4.291994203476543</v>
      </c>
      <c r="AL3225" s="28">
        <v>2.918781891641831E-2</v>
      </c>
      <c r="AM3225" s="30">
        <v>4.3973407875656667</v>
      </c>
      <c r="AN3225" s="28">
        <v>4.5316855060711222E-3</v>
      </c>
      <c r="AO3225" s="30">
        <v>4.3557810841470088</v>
      </c>
      <c r="AP3225" s="28">
        <v>1.411619816126861E-2</v>
      </c>
    </row>
    <row r="3226" spans="1:42" x14ac:dyDescent="0.25">
      <c r="A3226" s="26" t="s">
        <v>466</v>
      </c>
      <c r="B3226" s="26" t="s">
        <v>453</v>
      </c>
      <c r="C3226" s="26" t="s">
        <v>504</v>
      </c>
      <c r="D3226" s="26"/>
      <c r="E3226" s="27">
        <v>44.793947349786755</v>
      </c>
      <c r="F3226" s="28">
        <v>-1</v>
      </c>
      <c r="G3226" s="27">
        <v>11.474251322746277</v>
      </c>
      <c r="H3226" s="28">
        <v>-1</v>
      </c>
      <c r="I3226" s="27">
        <v>37.008430480957031</v>
      </c>
      <c r="J3226" s="28">
        <v>-1</v>
      </c>
      <c r="K3226" s="26"/>
      <c r="L3226" s="29">
        <v>7.7606533948289282</v>
      </c>
      <c r="M3226" s="28">
        <v>-1</v>
      </c>
      <c r="N3226" s="29">
        <v>2.6279244478567989</v>
      </c>
      <c r="O3226" s="28">
        <v>-1</v>
      </c>
      <c r="P3226" s="29">
        <v>6.3617798252630564</v>
      </c>
      <c r="Q3226" s="28">
        <v>-1</v>
      </c>
      <c r="R3226" s="26"/>
      <c r="S3226" s="29">
        <v>3.1012357739305862</v>
      </c>
      <c r="T3226" s="28">
        <v>-1</v>
      </c>
      <c r="U3226" s="29">
        <v>0.87088191370108348</v>
      </c>
      <c r="V3226" s="28">
        <v>-1</v>
      </c>
      <c r="W3226" s="29">
        <v>2.6150585074293531</v>
      </c>
      <c r="X3226" s="28">
        <v>-1</v>
      </c>
      <c r="Y3226" s="26"/>
      <c r="Z3226" s="26"/>
      <c r="AA3226" s="26"/>
      <c r="AB3226" s="26"/>
      <c r="AC3226" s="26"/>
      <c r="AD3226" s="30">
        <v>5.7719298969895778</v>
      </c>
      <c r="AE3226" s="28">
        <v>-1</v>
      </c>
      <c r="AF3226" s="30">
        <v>4.3662789971393927</v>
      </c>
      <c r="AG3226" s="28">
        <v>-1</v>
      </c>
      <c r="AH3226" s="30">
        <v>5.8173076556334218</v>
      </c>
      <c r="AI3226" s="28">
        <v>-1</v>
      </c>
      <c r="AJ3226" s="26"/>
      <c r="AK3226" s="30">
        <v>14.443902565013222</v>
      </c>
      <c r="AL3226" s="28">
        <v>-1</v>
      </c>
      <c r="AM3226" s="30">
        <v>13.175438761821196</v>
      </c>
      <c r="AN3226" s="28">
        <v>-1</v>
      </c>
      <c r="AO3226" s="30">
        <v>14.152046837887749</v>
      </c>
      <c r="AP3226" s="28">
        <v>-1</v>
      </c>
    </row>
    <row r="3227" spans="1:42" x14ac:dyDescent="0.25">
      <c r="A3227" s="26" t="s">
        <v>466</v>
      </c>
      <c r="B3227" s="26" t="s">
        <v>454</v>
      </c>
      <c r="C3227" s="26" t="s">
        <v>258</v>
      </c>
      <c r="D3227" s="27">
        <v>13618396.702673187</v>
      </c>
      <c r="E3227" s="27">
        <v>13996468.731801555</v>
      </c>
      <c r="F3227" s="28">
        <v>-2.7011958256966975E-2</v>
      </c>
      <c r="G3227" s="27">
        <v>21235596.763197824</v>
      </c>
      <c r="H3227" s="28">
        <v>-0.35869959980242055</v>
      </c>
      <c r="I3227" s="27">
        <v>12794057.691013249</v>
      </c>
      <c r="J3227" s="28">
        <v>6.4431397103904553E-2</v>
      </c>
      <c r="K3227" s="29">
        <v>5407389.9071595017</v>
      </c>
      <c r="L3227" s="29">
        <v>5951460.3964940729</v>
      </c>
      <c r="M3227" s="28">
        <v>-9.1417980308677843E-2</v>
      </c>
      <c r="N3227" s="29">
        <v>8727637.6192404237</v>
      </c>
      <c r="O3227" s="28">
        <v>-0.3804291443954208</v>
      </c>
      <c r="P3227" s="29">
        <v>5538633.0588139547</v>
      </c>
      <c r="Q3227" s="28">
        <v>-2.3695946321195267E-2</v>
      </c>
      <c r="R3227" s="29">
        <v>5709762.2620672677</v>
      </c>
      <c r="S3227" s="29">
        <v>6444467.6032631425</v>
      </c>
      <c r="T3227" s="28">
        <v>-0.11400559152843881</v>
      </c>
      <c r="U3227" s="29">
        <v>10166436.143364994</v>
      </c>
      <c r="V3227" s="28">
        <v>-0.43837130519000234</v>
      </c>
      <c r="W3227" s="29">
        <v>6093931.4751827316</v>
      </c>
      <c r="X3227" s="28">
        <v>-6.3041275518107842E-2</v>
      </c>
      <c r="Y3227" s="27">
        <v>13011936.834239705</v>
      </c>
      <c r="Z3227" s="45">
        <v>606459.86843348364</v>
      </c>
      <c r="AA3227" s="29">
        <v>4971542.8499646522</v>
      </c>
      <c r="AB3227" s="29">
        <v>738219.41210261593</v>
      </c>
      <c r="AC3227" s="30">
        <v>2.5184787737688628</v>
      </c>
      <c r="AD3227" s="30">
        <v>2.3517704562138548</v>
      </c>
      <c r="AE3227" s="28">
        <v>7.0886304874921244E-2</v>
      </c>
      <c r="AF3227" s="30">
        <v>2.4331437314013939</v>
      </c>
      <c r="AG3227" s="28">
        <v>3.5071928249104795E-2</v>
      </c>
      <c r="AH3227" s="30">
        <v>2.3099666569630042</v>
      </c>
      <c r="AI3227" s="28">
        <v>9.0266288553271554E-2</v>
      </c>
      <c r="AJ3227" s="30">
        <v>2.3851074839221997</v>
      </c>
      <c r="AK3227" s="30">
        <v>2.1718580328830379</v>
      </c>
      <c r="AL3227" s="28">
        <v>9.8187564661435703E-2</v>
      </c>
      <c r="AM3227" s="30">
        <v>2.0887945848218394</v>
      </c>
      <c r="AN3227" s="28">
        <v>0.14185832405613683</v>
      </c>
      <c r="AO3227" s="30">
        <v>2.0994751488618615</v>
      </c>
      <c r="AP3227" s="28">
        <v>0.13604940035378904</v>
      </c>
    </row>
    <row r="3228" spans="1:42" x14ac:dyDescent="0.25">
      <c r="A3228" s="26" t="s">
        <v>466</v>
      </c>
      <c r="B3228" s="26" t="s">
        <v>454</v>
      </c>
      <c r="C3228" s="26" t="s">
        <v>492</v>
      </c>
      <c r="D3228" s="27">
        <v>583192.29794265865</v>
      </c>
      <c r="E3228" s="27">
        <v>652993.20486832387</v>
      </c>
      <c r="F3228" s="28">
        <v>-0.10689377225562488</v>
      </c>
      <c r="G3228" s="27">
        <v>861601.38224070671</v>
      </c>
      <c r="H3228" s="28">
        <v>-0.32312980229210975</v>
      </c>
      <c r="I3228" s="27">
        <v>559617.61915676959</v>
      </c>
      <c r="J3228" s="28">
        <v>4.2126405564948663E-2</v>
      </c>
      <c r="K3228" s="29">
        <v>177351.10077347059</v>
      </c>
      <c r="L3228" s="29">
        <v>202020.7369945324</v>
      </c>
      <c r="M3228" s="28">
        <v>-0.12211437592037634</v>
      </c>
      <c r="N3228" s="29">
        <v>262200.56160521781</v>
      </c>
      <c r="O3228" s="28">
        <v>-0.32360518342253125</v>
      </c>
      <c r="P3228" s="29">
        <v>183303.23648280508</v>
      </c>
      <c r="Q3228" s="28">
        <v>-3.2471525454450069E-2</v>
      </c>
      <c r="R3228" s="29">
        <v>103827.09892750953</v>
      </c>
      <c r="S3228" s="29">
        <v>124943.48299077406</v>
      </c>
      <c r="T3228" s="28">
        <v>-0.16900748688768169</v>
      </c>
      <c r="U3228" s="29">
        <v>165202.91486041178</v>
      </c>
      <c r="V3228" s="28">
        <v>-0.37151775430089562</v>
      </c>
      <c r="W3228" s="29">
        <v>111830.14798197051</v>
      </c>
      <c r="X3228" s="28">
        <v>-7.1564324995360348E-2</v>
      </c>
      <c r="Y3228" s="27">
        <v>581895.71750780439</v>
      </c>
      <c r="Z3228" s="45">
        <v>1296.580434854292</v>
      </c>
      <c r="AA3228" s="29">
        <v>103485.97621552304</v>
      </c>
      <c r="AB3228" s="29">
        <v>341.12271198649211</v>
      </c>
      <c r="AC3228" s="30">
        <v>3.2883489045132368</v>
      </c>
      <c r="AD3228" s="30">
        <v>3.2323078045497717</v>
      </c>
      <c r="AE3228" s="28">
        <v>1.7337798053942154E-2</v>
      </c>
      <c r="AF3228" s="30">
        <v>3.2860394232792549</v>
      </c>
      <c r="AG3228" s="28">
        <v>7.0281604585168929E-4</v>
      </c>
      <c r="AH3228" s="30">
        <v>3.0529609290846591</v>
      </c>
      <c r="AI3228" s="28">
        <v>7.7101535491694573E-2</v>
      </c>
      <c r="AJ3228" s="30">
        <v>5.6169564975501673</v>
      </c>
      <c r="AK3228" s="30">
        <v>5.2263086416163178</v>
      </c>
      <c r="AL3228" s="28">
        <v>7.4746419073527123E-2</v>
      </c>
      <c r="AM3228" s="30">
        <v>5.2154127121105391</v>
      </c>
      <c r="AN3228" s="28">
        <v>7.6991756473503342E-2</v>
      </c>
      <c r="AO3228" s="30">
        <v>5.0041748960843035</v>
      </c>
      <c r="AP3228" s="28">
        <v>0.1224540736866245</v>
      </c>
    </row>
    <row r="3229" spans="1:42" x14ac:dyDescent="0.25">
      <c r="A3229" s="26" t="s">
        <v>466</v>
      </c>
      <c r="B3229" s="26" t="s">
        <v>454</v>
      </c>
      <c r="C3229" s="26" t="s">
        <v>399</v>
      </c>
      <c r="D3229" s="27">
        <v>279282.31633436796</v>
      </c>
      <c r="E3229" s="27">
        <v>309498.07287755253</v>
      </c>
      <c r="F3229" s="28">
        <v>-9.7628254231937994E-2</v>
      </c>
      <c r="G3229" s="27">
        <v>426506.11407928349</v>
      </c>
      <c r="H3229" s="28">
        <v>-0.34518566764918168</v>
      </c>
      <c r="I3229" s="27">
        <v>300555.44575081707</v>
      </c>
      <c r="J3229" s="28">
        <v>-7.0779384360535352E-2</v>
      </c>
      <c r="K3229" s="29">
        <v>91870.764244578371</v>
      </c>
      <c r="L3229" s="29">
        <v>102625.37388784756</v>
      </c>
      <c r="M3229" s="28">
        <v>-0.10479484006579291</v>
      </c>
      <c r="N3229" s="29">
        <v>137266.53176539551</v>
      </c>
      <c r="O3229" s="28">
        <v>-0.3307125701872019</v>
      </c>
      <c r="P3229" s="29">
        <v>104675.23505551337</v>
      </c>
      <c r="Q3229" s="28">
        <v>-0.12232569436451986</v>
      </c>
      <c r="R3229" s="29">
        <v>56308.813860141367</v>
      </c>
      <c r="S3229" s="29">
        <v>68784.96809563131</v>
      </c>
      <c r="T3229" s="28">
        <v>-0.1813790800650576</v>
      </c>
      <c r="U3229" s="29">
        <v>94554.805587030452</v>
      </c>
      <c r="V3229" s="28">
        <v>-0.4044849068161489</v>
      </c>
      <c r="W3229" s="29">
        <v>68033.945699151533</v>
      </c>
      <c r="X3229" s="28">
        <v>-0.17234237583189876</v>
      </c>
      <c r="Y3229" s="27">
        <v>278698.09397340904</v>
      </c>
      <c r="Z3229" s="45">
        <v>584.22236095891469</v>
      </c>
      <c r="AA3229" s="29">
        <v>56110.310090078041</v>
      </c>
      <c r="AB3229" s="29">
        <v>198.5037700633232</v>
      </c>
      <c r="AC3229" s="30">
        <v>3.0399476768350651</v>
      </c>
      <c r="AD3229" s="30">
        <v>3.0158045827514588</v>
      </c>
      <c r="AE3229" s="28">
        <v>8.005523375649028E-3</v>
      </c>
      <c r="AF3229" s="30">
        <v>3.1071384159995543</v>
      </c>
      <c r="AG3229" s="28">
        <v>-2.1624636616928525E-2</v>
      </c>
      <c r="AH3229" s="30">
        <v>2.8713137887048523</v>
      </c>
      <c r="AI3229" s="28">
        <v>5.8730567447411418E-2</v>
      </c>
      <c r="AJ3229" s="30">
        <v>4.9598330561187707</v>
      </c>
      <c r="AK3229" s="30">
        <v>4.4995015836491969</v>
      </c>
      <c r="AL3229" s="28">
        <v>0.10230721423510081</v>
      </c>
      <c r="AM3229" s="30">
        <v>4.510676230905232</v>
      </c>
      <c r="AN3229" s="28">
        <v>9.9576383278433392E-2</v>
      </c>
      <c r="AO3229" s="30">
        <v>4.4177276896431037</v>
      </c>
      <c r="AP3229" s="28">
        <v>0.12271135854447883</v>
      </c>
    </row>
    <row r="3230" spans="1:42" x14ac:dyDescent="0.25">
      <c r="A3230" s="26" t="s">
        <v>466</v>
      </c>
      <c r="B3230" s="26" t="s">
        <v>454</v>
      </c>
      <c r="C3230" s="26" t="s">
        <v>400</v>
      </c>
      <c r="D3230" s="27">
        <v>251489.3867072892</v>
      </c>
      <c r="E3230" s="27">
        <v>278481.98421706201</v>
      </c>
      <c r="F3230" s="28">
        <v>-9.6927625625984851E-2</v>
      </c>
      <c r="G3230" s="27">
        <v>357080.86281152727</v>
      </c>
      <c r="H3230" s="28">
        <v>-0.29570746321392993</v>
      </c>
      <c r="I3230" s="27">
        <v>222621.33057525041</v>
      </c>
      <c r="J3230" s="28">
        <v>0.12967336084751691</v>
      </c>
      <c r="K3230" s="29">
        <v>74612.076728512024</v>
      </c>
      <c r="L3230" s="29">
        <v>83727.759600284029</v>
      </c>
      <c r="M3230" s="28">
        <v>-0.10887288654671087</v>
      </c>
      <c r="N3230" s="29">
        <v>106164.35800861346</v>
      </c>
      <c r="O3230" s="28">
        <v>-0.29720220488256049</v>
      </c>
      <c r="P3230" s="29">
        <v>69443.218058490194</v>
      </c>
      <c r="Q3230" s="28">
        <v>7.4432879329817861E-2</v>
      </c>
      <c r="R3230" s="29">
        <v>43419.532606796856</v>
      </c>
      <c r="S3230" s="29">
        <v>50364.418114767905</v>
      </c>
      <c r="T3230" s="28">
        <v>-0.13789269821693148</v>
      </c>
      <c r="U3230" s="29">
        <v>63589.850093607885</v>
      </c>
      <c r="V3230" s="28">
        <v>-0.31719397760993573</v>
      </c>
      <c r="W3230" s="29">
        <v>40484.977537118808</v>
      </c>
      <c r="X3230" s="28">
        <v>7.2485036381395793E-2</v>
      </c>
      <c r="Y3230" s="27">
        <v>251428.44120771936</v>
      </c>
      <c r="Z3230" s="45">
        <v>60.945499569839164</v>
      </c>
      <c r="AA3230" s="29">
        <v>43374.470017274514</v>
      </c>
      <c r="AB3230" s="29">
        <v>45.062589522342549</v>
      </c>
      <c r="AC3230" s="30">
        <v>3.3706257449765613</v>
      </c>
      <c r="AD3230" s="30">
        <v>3.326041274083217</v>
      </c>
      <c r="AE3230" s="28">
        <v>1.3404665552634623E-2</v>
      </c>
      <c r="AF3230" s="30">
        <v>3.3634721624987938</v>
      </c>
      <c r="AG3230" s="28">
        <v>2.1268445618568741E-3</v>
      </c>
      <c r="AH3230" s="30">
        <v>3.2058037746427925</v>
      </c>
      <c r="AI3230" s="28">
        <v>5.1413617900594712E-2</v>
      </c>
      <c r="AJ3230" s="30">
        <v>5.7920795459673204</v>
      </c>
      <c r="AK3230" s="30">
        <v>5.5293398522439245</v>
      </c>
      <c r="AL3230" s="28">
        <v>4.7517371104756838E-2</v>
      </c>
      <c r="AM3230" s="30">
        <v>5.6153751311865632</v>
      </c>
      <c r="AN3230" s="28">
        <v>3.146796262984812E-2</v>
      </c>
      <c r="AO3230" s="30">
        <v>5.4988626428442302</v>
      </c>
      <c r="AP3230" s="28">
        <v>5.3323191024721939E-2</v>
      </c>
    </row>
    <row r="3231" spans="1:42" x14ac:dyDescent="0.25">
      <c r="A3231" s="26" t="s">
        <v>466</v>
      </c>
      <c r="B3231" s="26" t="s">
        <v>454</v>
      </c>
      <c r="C3231" s="26" t="s">
        <v>161</v>
      </c>
      <c r="D3231" s="27">
        <v>52420.594901001452</v>
      </c>
      <c r="E3231" s="27">
        <v>65013.147773709294</v>
      </c>
      <c r="F3231" s="28">
        <v>-0.19369240382789391</v>
      </c>
      <c r="G3231" s="27">
        <v>78014.405349895955</v>
      </c>
      <c r="H3231" s="28">
        <v>-0.32806518660375378</v>
      </c>
      <c r="I3231" s="27">
        <v>36440.842830702066</v>
      </c>
      <c r="J3231" s="28">
        <v>0.43851214266746208</v>
      </c>
      <c r="K3231" s="29">
        <v>10868.259800380207</v>
      </c>
      <c r="L3231" s="29">
        <v>15667.603506400825</v>
      </c>
      <c r="M3231" s="28">
        <v>-0.30632277004328706</v>
      </c>
      <c r="N3231" s="29">
        <v>18769.671831208823</v>
      </c>
      <c r="O3231" s="28">
        <v>-0.42096697810617723</v>
      </c>
      <c r="P3231" s="29">
        <v>9184.7833688015307</v>
      </c>
      <c r="Q3231" s="28">
        <v>0.18328972649447944</v>
      </c>
      <c r="R3231" s="29">
        <v>4098.7524605713197</v>
      </c>
      <c r="S3231" s="29">
        <v>5794.096780374819</v>
      </c>
      <c r="T3231" s="28">
        <v>-0.29259855057060813</v>
      </c>
      <c r="U3231" s="29">
        <v>7058.2591797733858</v>
      </c>
      <c r="V3231" s="28">
        <v>-0.41929697448388181</v>
      </c>
      <c r="W3231" s="29">
        <v>3311.2247457001522</v>
      </c>
      <c r="X3231" s="28">
        <v>0.23783577840610945</v>
      </c>
      <c r="Y3231" s="27">
        <v>51769.182326675917</v>
      </c>
      <c r="Z3231" s="45">
        <v>651.41257432553834</v>
      </c>
      <c r="AA3231" s="29">
        <v>4001.1961081704935</v>
      </c>
      <c r="AB3231" s="29">
        <v>97.556352400826356</v>
      </c>
      <c r="AC3231" s="30">
        <v>4.8232739982133674</v>
      </c>
      <c r="AD3231" s="30">
        <v>4.1495272552148066</v>
      </c>
      <c r="AE3231" s="28">
        <v>0.16236710872349322</v>
      </c>
      <c r="AF3231" s="30">
        <v>4.1564075308007977</v>
      </c>
      <c r="AG3231" s="28">
        <v>0.16044299373215873</v>
      </c>
      <c r="AH3231" s="30">
        <v>3.9675233881381158</v>
      </c>
      <c r="AI3231" s="28">
        <v>0.21568886339365459</v>
      </c>
      <c r="AJ3231" s="30">
        <v>12.789402484114548</v>
      </c>
      <c r="AK3231" s="30">
        <v>11.220583679912853</v>
      </c>
      <c r="AL3231" s="28">
        <v>0.13981614940497286</v>
      </c>
      <c r="AM3231" s="30">
        <v>11.052924434038806</v>
      </c>
      <c r="AN3231" s="28">
        <v>0.15710575607737354</v>
      </c>
      <c r="AO3231" s="30">
        <v>11.00524598278113</v>
      </c>
      <c r="AP3231" s="28">
        <v>0.1621187299334263</v>
      </c>
    </row>
    <row r="3232" spans="1:42" x14ac:dyDescent="0.25">
      <c r="A3232" s="26" t="s">
        <v>466</v>
      </c>
      <c r="B3232" s="26" t="s">
        <v>454</v>
      </c>
      <c r="C3232" s="26" t="s">
        <v>493</v>
      </c>
      <c r="D3232" s="27">
        <v>11205.890738745928</v>
      </c>
      <c r="E3232" s="27">
        <v>19942.470505580903</v>
      </c>
      <c r="F3232" s="28">
        <v>-0.43808914068044086</v>
      </c>
      <c r="G3232" s="27">
        <v>30992.230395576953</v>
      </c>
      <c r="H3232" s="28">
        <v>-0.63842903218913949</v>
      </c>
      <c r="I3232" s="27">
        <v>12924.371487895251</v>
      </c>
      <c r="J3232" s="28">
        <v>-0.13296435735840798</v>
      </c>
      <c r="K3232" s="29">
        <v>3237.9742558002472</v>
      </c>
      <c r="L3232" s="29">
        <v>6426.730281282913</v>
      </c>
      <c r="M3232" s="28">
        <v>-0.49617081873959112</v>
      </c>
      <c r="N3232" s="29">
        <v>9322.7757221706943</v>
      </c>
      <c r="O3232" s="28">
        <v>-0.65268130948383207</v>
      </c>
      <c r="P3232" s="29">
        <v>4251.9899345830081</v>
      </c>
      <c r="Q3232" s="28">
        <v>-0.23848026321402976</v>
      </c>
      <c r="R3232" s="29">
        <v>1305.1222472756185</v>
      </c>
      <c r="S3232" s="29">
        <v>2689.0453859471681</v>
      </c>
      <c r="T3232" s="28">
        <v>-0.51465220553876501</v>
      </c>
      <c r="U3232" s="29">
        <v>4052.301635440685</v>
      </c>
      <c r="V3232" s="28">
        <v>-0.67793062691551409</v>
      </c>
      <c r="W3232" s="29">
        <v>1817.9974504184188</v>
      </c>
      <c r="X3232" s="28">
        <v>-0.2821099683196806</v>
      </c>
      <c r="Y3232" s="27">
        <v>11033.318701121634</v>
      </c>
      <c r="Z3232" s="45">
        <v>172.57203762429302</v>
      </c>
      <c r="AA3232" s="29">
        <v>1257.8452291556698</v>
      </c>
      <c r="AB3232" s="29">
        <v>47.277018119948707</v>
      </c>
      <c r="AC3232" s="30">
        <v>3.4607720301273535</v>
      </c>
      <c r="AD3232" s="30">
        <v>3.1030507945324817</v>
      </c>
      <c r="AE3232" s="28">
        <v>0.11528049628616135</v>
      </c>
      <c r="AF3232" s="30">
        <v>3.3243565349184214</v>
      </c>
      <c r="AG3232" s="28">
        <v>4.1035157864702264E-2</v>
      </c>
      <c r="AH3232" s="30">
        <v>3.0396053816535531</v>
      </c>
      <c r="AI3232" s="28">
        <v>0.13855964692518233</v>
      </c>
      <c r="AJ3232" s="30">
        <v>8.586085144236641</v>
      </c>
      <c r="AK3232" s="30">
        <v>7.4161896298959356</v>
      </c>
      <c r="AL3232" s="28">
        <v>0.15774886737316635</v>
      </c>
      <c r="AM3232" s="30">
        <v>7.6480561379055807</v>
      </c>
      <c r="AN3232" s="28">
        <v>0.12264933591190133</v>
      </c>
      <c r="AO3232" s="30">
        <v>7.1091251997744322</v>
      </c>
      <c r="AP3232" s="28">
        <v>0.20775551181867943</v>
      </c>
    </row>
    <row r="3233" spans="1:42" x14ac:dyDescent="0.25">
      <c r="A3233" s="26" t="s">
        <v>466</v>
      </c>
      <c r="B3233" s="26" t="s">
        <v>454</v>
      </c>
      <c r="C3233" s="26" t="s">
        <v>494</v>
      </c>
      <c r="D3233" s="27">
        <v>41.7013002204895</v>
      </c>
      <c r="E3233" s="27">
        <v>24.781238365173341</v>
      </c>
      <c r="F3233" s="28">
        <v>0.68277709152319865</v>
      </c>
      <c r="G3233" s="26"/>
      <c r="H3233" s="26"/>
      <c r="I3233" s="27">
        <v>24.502792271375657</v>
      </c>
      <c r="J3233" s="28">
        <v>0.70189992057375705</v>
      </c>
      <c r="K3233" s="29">
        <v>1.5052032740818504</v>
      </c>
      <c r="L3233" s="29">
        <v>0.9268011706865309</v>
      </c>
      <c r="M3233" s="28">
        <v>0.62408434698767845</v>
      </c>
      <c r="N3233" s="26"/>
      <c r="O3233" s="26"/>
      <c r="P3233" s="29">
        <v>0.85624200447159993</v>
      </c>
      <c r="Q3233" s="28">
        <v>0.75791804912763472</v>
      </c>
      <c r="R3233" s="29">
        <v>3.2111004775383662</v>
      </c>
      <c r="S3233" s="29">
        <v>1.981928709614067</v>
      </c>
      <c r="T3233" s="28">
        <v>0.62018969802584423</v>
      </c>
      <c r="U3233" s="26"/>
      <c r="V3233" s="26"/>
      <c r="W3233" s="29">
        <v>1.8266496293867469</v>
      </c>
      <c r="X3233" s="28">
        <v>0.75791811734383618</v>
      </c>
      <c r="Y3233" s="27">
        <v>41.7013002204895</v>
      </c>
      <c r="Z3233" s="26"/>
      <c r="AA3233" s="29">
        <v>3.2111004775383662</v>
      </c>
      <c r="AB3233" s="26"/>
      <c r="AC3233" s="30">
        <v>27.704763162920049</v>
      </c>
      <c r="AD3233" s="30">
        <v>26.738462519222498</v>
      </c>
      <c r="AE3233" s="28">
        <v>3.613897556760675E-2</v>
      </c>
      <c r="AF3233" s="26"/>
      <c r="AG3233" s="26"/>
      <c r="AH3233" s="30">
        <v>28.616666950947714</v>
      </c>
      <c r="AI3233" s="28">
        <v>-3.1866177482890438E-2</v>
      </c>
      <c r="AJ3233" s="30">
        <v>12.986607087566993</v>
      </c>
      <c r="AK3233" s="30">
        <v>12.503597250982297</v>
      </c>
      <c r="AL3233" s="28">
        <v>3.8629670077285155E-2</v>
      </c>
      <c r="AM3233" s="26"/>
      <c r="AN3233" s="26"/>
      <c r="AO3233" s="30">
        <v>13.414062487507181</v>
      </c>
      <c r="AP3233" s="28">
        <v>-3.186621505142731E-2</v>
      </c>
    </row>
    <row r="3234" spans="1:42" x14ac:dyDescent="0.25">
      <c r="A3234" s="26" t="s">
        <v>466</v>
      </c>
      <c r="B3234" s="26" t="s">
        <v>454</v>
      </c>
      <c r="C3234" s="26" t="s">
        <v>495</v>
      </c>
      <c r="D3234" s="27">
        <v>19.725331420898438</v>
      </c>
      <c r="E3234" s="27">
        <v>607.71067914962771</v>
      </c>
      <c r="F3234" s="28">
        <v>-0.96754157513160677</v>
      </c>
      <c r="G3234" s="27">
        <v>398.8734506893158</v>
      </c>
      <c r="H3234" s="28">
        <v>-0.9505473944510221</v>
      </c>
      <c r="I3234" s="27">
        <v>125.26820649862289</v>
      </c>
      <c r="J3234" s="28">
        <v>-0.84253521326566383</v>
      </c>
      <c r="K3234" s="29">
        <v>4.3005809783935547</v>
      </c>
      <c r="L3234" s="29">
        <v>78.949204080594768</v>
      </c>
      <c r="M3234" s="28">
        <v>-0.94552724085725637</v>
      </c>
      <c r="N3234" s="29">
        <v>28.702276098586111</v>
      </c>
      <c r="O3234" s="28">
        <v>-0.85016585571046743</v>
      </c>
      <c r="P3234" s="29">
        <v>8.6195029187327741</v>
      </c>
      <c r="Q3234" s="28">
        <v>-0.50106392225390428</v>
      </c>
      <c r="R3234" s="29">
        <v>1.0321394758279894</v>
      </c>
      <c r="S3234" s="29">
        <v>20.660537420177469</v>
      </c>
      <c r="T3234" s="28">
        <v>-0.95004295121481286</v>
      </c>
      <c r="U3234" s="29">
        <v>9.9419676235471428</v>
      </c>
      <c r="V3234" s="28">
        <v>-0.8961835810666483</v>
      </c>
      <c r="W3234" s="29">
        <v>4.024337386992519</v>
      </c>
      <c r="X3234" s="28">
        <v>-0.74352561016278729</v>
      </c>
      <c r="Y3234" s="27">
        <v>19.725331420898438</v>
      </c>
      <c r="Z3234" s="26"/>
      <c r="AA3234" s="29">
        <v>1.0321394758279894</v>
      </c>
      <c r="AB3234" s="26"/>
      <c r="AC3234" s="30">
        <v>4.5866666666666669</v>
      </c>
      <c r="AD3234" s="30">
        <v>7.697489622938444</v>
      </c>
      <c r="AE3234" s="28">
        <v>-0.40413473855184617</v>
      </c>
      <c r="AF3234" s="30">
        <v>13.89692752307419</v>
      </c>
      <c r="AG3234" s="28">
        <v>-0.66995102629332615</v>
      </c>
      <c r="AH3234" s="30">
        <v>14.533112602859891</v>
      </c>
      <c r="AI3234" s="28">
        <v>-0.68439887641384678</v>
      </c>
      <c r="AJ3234" s="30">
        <v>19.111110351703815</v>
      </c>
      <c r="AK3234" s="30">
        <v>29.414078965638428</v>
      </c>
      <c r="AL3234" s="28">
        <v>-0.35027337167247552</v>
      </c>
      <c r="AM3234" s="30">
        <v>40.120171961192106</v>
      </c>
      <c r="AN3234" s="28">
        <v>-0.52365332904879303</v>
      </c>
      <c r="AO3234" s="30">
        <v>31.127660146864262</v>
      </c>
      <c r="AP3234" s="28">
        <v>-0.38604089541150333</v>
      </c>
    </row>
    <row r="3235" spans="1:42" x14ac:dyDescent="0.25">
      <c r="A3235" s="26" t="s">
        <v>466</v>
      </c>
      <c r="B3235" s="26" t="s">
        <v>454</v>
      </c>
      <c r="C3235" s="26" t="s">
        <v>496</v>
      </c>
      <c r="D3235" s="27">
        <v>213539.46430789589</v>
      </c>
      <c r="E3235" s="27">
        <v>228983.70676274062</v>
      </c>
      <c r="F3235" s="28">
        <v>-6.7446905603843421E-2</v>
      </c>
      <c r="G3235" s="27">
        <v>279422.34996017459</v>
      </c>
      <c r="H3235" s="28">
        <v>-0.23578244783092273</v>
      </c>
      <c r="I3235" s="27">
        <v>173784.24013830663</v>
      </c>
      <c r="J3235" s="28">
        <v>0.22876196447934496</v>
      </c>
      <c r="K3235" s="29">
        <v>64259.818623717161</v>
      </c>
      <c r="L3235" s="29">
        <v>69659.171399360086</v>
      </c>
      <c r="M3235" s="28">
        <v>-7.7511010641917066E-2</v>
      </c>
      <c r="N3235" s="29">
        <v>83936.509815962039</v>
      </c>
      <c r="O3235" s="28">
        <v>-0.23442350933327705</v>
      </c>
      <c r="P3235" s="29">
        <v>55547.873287946713</v>
      </c>
      <c r="Q3235" s="28">
        <v>0.15683670355136434</v>
      </c>
      <c r="R3235" s="29">
        <v>38099.410758138823</v>
      </c>
      <c r="S3235" s="29">
        <v>43095.618679908206</v>
      </c>
      <c r="T3235" s="28">
        <v>-0.11593308263836774</v>
      </c>
      <c r="U3235" s="29">
        <v>52150.41210838301</v>
      </c>
      <c r="V3235" s="28">
        <v>-0.26943222080474288</v>
      </c>
      <c r="W3235" s="29">
        <v>33279.765799392306</v>
      </c>
      <c r="X3235" s="28">
        <v>0.14482208161556609</v>
      </c>
      <c r="Y3235" s="27">
        <v>213453.26702119521</v>
      </c>
      <c r="Z3235" s="45">
        <v>86.197286700682312</v>
      </c>
      <c r="AA3235" s="29">
        <v>38060.891219902085</v>
      </c>
      <c r="AB3235" s="29">
        <v>38.519538236741724</v>
      </c>
      <c r="AC3235" s="30">
        <v>3.3230636015066848</v>
      </c>
      <c r="AD3235" s="30">
        <v>3.2872011274719837</v>
      </c>
      <c r="AE3235" s="28">
        <v>1.0909729172026988E-2</v>
      </c>
      <c r="AF3235" s="30">
        <v>3.3289727029731391</v>
      </c>
      <c r="AG3235" s="28">
        <v>-1.7750525443410256E-3</v>
      </c>
      <c r="AH3235" s="30">
        <v>3.1285489407929488</v>
      </c>
      <c r="AI3235" s="28">
        <v>6.2174082744070852E-2</v>
      </c>
      <c r="AJ3235" s="30">
        <v>5.6047970312055142</v>
      </c>
      <c r="AK3235" s="30">
        <v>5.3133871557457439</v>
      </c>
      <c r="AL3235" s="28">
        <v>5.4844464918135695E-2</v>
      </c>
      <c r="AM3235" s="30">
        <v>5.3580084732495976</v>
      </c>
      <c r="AN3235" s="28">
        <v>4.6059755072809898E-2</v>
      </c>
      <c r="AO3235" s="30">
        <v>5.2219189637891006</v>
      </c>
      <c r="AP3235" s="28">
        <v>7.3321334565213489E-2</v>
      </c>
    </row>
    <row r="3236" spans="1:42" x14ac:dyDescent="0.25">
      <c r="A3236" s="26" t="s">
        <v>466</v>
      </c>
      <c r="B3236" s="26" t="s">
        <v>454</v>
      </c>
      <c r="C3236" s="26" t="s">
        <v>497</v>
      </c>
      <c r="D3236" s="26"/>
      <c r="E3236" s="27">
        <v>97.208624229431152</v>
      </c>
      <c r="F3236" s="28">
        <v>-1</v>
      </c>
      <c r="G3236" s="27">
        <v>449.21275684356692</v>
      </c>
      <c r="H3236" s="28">
        <v>-1</v>
      </c>
      <c r="I3236" s="27">
        <v>192.24082489967347</v>
      </c>
      <c r="J3236" s="28">
        <v>-1</v>
      </c>
      <c r="K3236" s="26"/>
      <c r="L3236" s="29">
        <v>27.992183685302734</v>
      </c>
      <c r="M3236" s="28">
        <v>-1</v>
      </c>
      <c r="N3236" s="29">
        <v>151.40225072738167</v>
      </c>
      <c r="O3236" s="28">
        <v>-1</v>
      </c>
      <c r="P3236" s="29">
        <v>76.413201332092285</v>
      </c>
      <c r="Q3236" s="28">
        <v>-1</v>
      </c>
      <c r="R3236" s="26"/>
      <c r="S3236" s="29">
        <v>12.193111070548582</v>
      </c>
      <c r="T3236" s="28">
        <v>-1</v>
      </c>
      <c r="U3236" s="29">
        <v>33.427483710762914</v>
      </c>
      <c r="V3236" s="28">
        <v>-1</v>
      </c>
      <c r="W3236" s="29">
        <v>16.719208451461792</v>
      </c>
      <c r="X3236" s="28">
        <v>-1</v>
      </c>
      <c r="Y3236" s="26"/>
      <c r="Z3236" s="26"/>
      <c r="AA3236" s="26"/>
      <c r="AB3236" s="26"/>
      <c r="AC3236" s="26"/>
      <c r="AD3236" s="30">
        <v>3.4727059997277179</v>
      </c>
      <c r="AE3236" s="28">
        <v>-1</v>
      </c>
      <c r="AF3236" s="30">
        <v>2.9670150521898755</v>
      </c>
      <c r="AG3236" s="28">
        <v>-1</v>
      </c>
      <c r="AH3236" s="30">
        <v>2.5158064516129035</v>
      </c>
      <c r="AI3236" s="28">
        <v>-1</v>
      </c>
      <c r="AJ3236" s="26"/>
      <c r="AK3236" s="30">
        <v>7.9724217770992238</v>
      </c>
      <c r="AL3236" s="28">
        <v>-1</v>
      </c>
      <c r="AM3236" s="30">
        <v>13.438425719699934</v>
      </c>
      <c r="AN3236" s="28">
        <v>-1</v>
      </c>
      <c r="AO3236" s="30">
        <v>11.498201332782921</v>
      </c>
      <c r="AP3236" s="28">
        <v>-1</v>
      </c>
    </row>
    <row r="3237" spans="1:42" x14ac:dyDescent="0.25">
      <c r="A3237" s="26" t="s">
        <v>466</v>
      </c>
      <c r="B3237" s="26" t="s">
        <v>454</v>
      </c>
      <c r="C3237" s="26" t="s">
        <v>498</v>
      </c>
      <c r="D3237" s="26"/>
      <c r="E3237" s="27">
        <v>21.387720108032227</v>
      </c>
      <c r="F3237" s="28">
        <v>-1</v>
      </c>
      <c r="G3237" s="26"/>
      <c r="H3237" s="26"/>
      <c r="I3237" s="27">
        <v>56.497702156305316</v>
      </c>
      <c r="J3237" s="28">
        <v>-1</v>
      </c>
      <c r="K3237" s="26"/>
      <c r="L3237" s="29">
        <v>1.4258480072021484</v>
      </c>
      <c r="M3237" s="28">
        <v>-1</v>
      </c>
      <c r="N3237" s="26"/>
      <c r="O3237" s="26"/>
      <c r="P3237" s="29">
        <v>1.0274904564019209</v>
      </c>
      <c r="Q3237" s="28">
        <v>-1</v>
      </c>
      <c r="R3237" s="26"/>
      <c r="S3237" s="29">
        <v>0.35646200180053711</v>
      </c>
      <c r="T3237" s="28">
        <v>-1</v>
      </c>
      <c r="U3237" s="26"/>
      <c r="V3237" s="26"/>
      <c r="W3237" s="29">
        <v>0.94186625170176086</v>
      </c>
      <c r="X3237" s="28">
        <v>-1</v>
      </c>
      <c r="Y3237" s="26"/>
      <c r="Z3237" s="26"/>
      <c r="AA3237" s="26"/>
      <c r="AB3237" s="26"/>
      <c r="AC3237" s="26"/>
      <c r="AD3237" s="30">
        <v>15</v>
      </c>
      <c r="AE3237" s="28">
        <v>-1</v>
      </c>
      <c r="AF3237" s="26"/>
      <c r="AG3237" s="26"/>
      <c r="AH3237" s="30">
        <v>54.986108926159453</v>
      </c>
      <c r="AI3237" s="28">
        <v>-1</v>
      </c>
      <c r="AJ3237" s="26"/>
      <c r="AK3237" s="30">
        <v>60</v>
      </c>
      <c r="AL3237" s="28">
        <v>-1</v>
      </c>
      <c r="AM3237" s="26"/>
      <c r="AN3237" s="26"/>
      <c r="AO3237" s="30">
        <v>59.984846101264857</v>
      </c>
      <c r="AP3237" s="28">
        <v>-1</v>
      </c>
    </row>
    <row r="3238" spans="1:42" x14ac:dyDescent="0.25">
      <c r="A3238" s="26" t="s">
        <v>466</v>
      </c>
      <c r="B3238" s="26" t="s">
        <v>454</v>
      </c>
      <c r="C3238" s="26" t="s">
        <v>499</v>
      </c>
      <c r="D3238" s="27">
        <v>6474.3527172756194</v>
      </c>
      <c r="E3238" s="27">
        <v>8431.038937385083</v>
      </c>
      <c r="F3238" s="28">
        <v>-0.23208126953762317</v>
      </c>
      <c r="G3238" s="27">
        <v>5921.4335882234573</v>
      </c>
      <c r="H3238" s="28">
        <v>9.3375889607511142E-2</v>
      </c>
      <c r="I3238" s="27">
        <v>1874.3939186716079</v>
      </c>
      <c r="J3238" s="28">
        <v>2.4541046323197766</v>
      </c>
      <c r="K3238" s="29">
        <v>1424.4551277160645</v>
      </c>
      <c r="L3238" s="29">
        <v>1922.6201101160123</v>
      </c>
      <c r="M3238" s="28">
        <v>-0.25910733991536589</v>
      </c>
      <c r="N3238" s="29">
        <v>1224.10453098933</v>
      </c>
      <c r="O3238" s="28">
        <v>0.16367115034269963</v>
      </c>
      <c r="P3238" s="29">
        <v>468.93564964122913</v>
      </c>
      <c r="Q3238" s="28">
        <v>2.0376345428330715</v>
      </c>
      <c r="R3238" s="29">
        <v>846.80878414761355</v>
      </c>
      <c r="S3238" s="29">
        <v>848.70165845313988</v>
      </c>
      <c r="T3238" s="28">
        <v>-2.2303176701413819E-3</v>
      </c>
      <c r="U3238" s="29">
        <v>399.25114919769055</v>
      </c>
      <c r="V3238" s="28">
        <v>1.1209927281344239</v>
      </c>
      <c r="W3238" s="29">
        <v>120.73344746471079</v>
      </c>
      <c r="X3238" s="28">
        <v>6.0138706541542888</v>
      </c>
      <c r="Y3238" s="27">
        <v>6474.3527172756194</v>
      </c>
      <c r="Z3238" s="26"/>
      <c r="AA3238" s="29">
        <v>846.80878414761355</v>
      </c>
      <c r="AB3238" s="26"/>
      <c r="AC3238" s="30">
        <v>4.5451433262460386</v>
      </c>
      <c r="AD3238" s="30">
        <v>4.3851819155664344</v>
      </c>
      <c r="AE3238" s="28">
        <v>3.6477713754992966E-2</v>
      </c>
      <c r="AF3238" s="30">
        <v>4.8373594234127317</v>
      </c>
      <c r="AG3238" s="28">
        <v>-6.0408183802173672E-2</v>
      </c>
      <c r="AH3238" s="30">
        <v>3.9971239552925004</v>
      </c>
      <c r="AI3238" s="28">
        <v>0.13710342163092495</v>
      </c>
      <c r="AJ3238" s="30">
        <v>7.6455899353861998</v>
      </c>
      <c r="AK3238" s="30">
        <v>9.9340431981147042</v>
      </c>
      <c r="AL3238" s="28">
        <v>-0.2303647384141444</v>
      </c>
      <c r="AM3238" s="30">
        <v>14.831350141690987</v>
      </c>
      <c r="AN3238" s="28">
        <v>-0.48449804890692894</v>
      </c>
      <c r="AO3238" s="30">
        <v>15.525059194714663</v>
      </c>
      <c r="AP3238" s="28">
        <v>-0.50753231665686294</v>
      </c>
    </row>
    <row r="3239" spans="1:42" x14ac:dyDescent="0.25">
      <c r="A3239" s="26" t="s">
        <v>466</v>
      </c>
      <c r="B3239" s="26" t="s">
        <v>454</v>
      </c>
      <c r="C3239" s="26" t="s">
        <v>500</v>
      </c>
      <c r="D3239" s="27">
        <v>48.008818988800051</v>
      </c>
      <c r="E3239" s="27">
        <v>346.42403182983401</v>
      </c>
      <c r="F3239" s="28">
        <v>-0.86141602609029644</v>
      </c>
      <c r="G3239" s="27">
        <v>400.67978816747666</v>
      </c>
      <c r="H3239" s="28">
        <v>-0.8801815803877453</v>
      </c>
      <c r="I3239" s="27">
        <v>405.20226194143294</v>
      </c>
      <c r="J3239" s="28">
        <v>-0.8815188771188569</v>
      </c>
      <c r="K3239" s="29">
        <v>1.4335269927978516</v>
      </c>
      <c r="L3239" s="29">
        <v>16.953332615262298</v>
      </c>
      <c r="M3239" s="28">
        <v>-0.91544276129477253</v>
      </c>
      <c r="N3239" s="29">
        <v>17.394887540967119</v>
      </c>
      <c r="O3239" s="28">
        <v>-0.917589177313063</v>
      </c>
      <c r="P3239" s="29">
        <v>13.071961520611097</v>
      </c>
      <c r="Q3239" s="28">
        <v>-0.8903357395492979</v>
      </c>
      <c r="R3239" s="29">
        <v>0.96046310909912336</v>
      </c>
      <c r="S3239" s="29">
        <v>6.9296211654250328</v>
      </c>
      <c r="T3239" s="28">
        <v>-0.86139745793156752</v>
      </c>
      <c r="U3239" s="29">
        <v>8.3063077892737329</v>
      </c>
      <c r="V3239" s="28">
        <v>-0.88436942941851882</v>
      </c>
      <c r="W3239" s="29">
        <v>8.1057577330618145</v>
      </c>
      <c r="X3239" s="28">
        <v>-0.88150853495391546</v>
      </c>
      <c r="Y3239" s="27">
        <v>48.008818988800051</v>
      </c>
      <c r="Z3239" s="26"/>
      <c r="AA3239" s="29">
        <v>0.96046310909912336</v>
      </c>
      <c r="AB3239" s="26"/>
      <c r="AC3239" s="30">
        <v>33.49</v>
      </c>
      <c r="AD3239" s="30">
        <v>20.43397836234066</v>
      </c>
      <c r="AE3239" s="28">
        <v>0.63893684363106118</v>
      </c>
      <c r="AF3239" s="30">
        <v>23.034341971100762</v>
      </c>
      <c r="AG3239" s="28">
        <v>0.45391607201182776</v>
      </c>
      <c r="AH3239" s="30">
        <v>30.997816303431886</v>
      </c>
      <c r="AI3239" s="28">
        <v>8.0398685900083769E-2</v>
      </c>
      <c r="AJ3239" s="30">
        <v>49.9850733817673</v>
      </c>
      <c r="AK3239" s="30">
        <v>49.991770626408531</v>
      </c>
      <c r="AL3239" s="28">
        <v>-1.3396694210492539E-4</v>
      </c>
      <c r="AM3239" s="30">
        <v>48.238013607549007</v>
      </c>
      <c r="AN3239" s="28">
        <v>3.6217489974439722E-2</v>
      </c>
      <c r="AO3239" s="30">
        <v>49.989436556768958</v>
      </c>
      <c r="AP3239" s="28">
        <v>-8.7281939989509129E-5</v>
      </c>
    </row>
    <row r="3240" spans="1:42" x14ac:dyDescent="0.25">
      <c r="A3240" s="26" t="s">
        <v>466</v>
      </c>
      <c r="B3240" s="26" t="s">
        <v>454</v>
      </c>
      <c r="C3240" s="26" t="s">
        <v>501</v>
      </c>
      <c r="D3240" s="27">
        <v>37949.922399393319</v>
      </c>
      <c r="E3240" s="27">
        <v>49498.277454321382</v>
      </c>
      <c r="F3240" s="28">
        <v>-0.23330822098981646</v>
      </c>
      <c r="G3240" s="27">
        <v>77658.512851352687</v>
      </c>
      <c r="H3240" s="28">
        <v>-0.51132308608543886</v>
      </c>
      <c r="I3240" s="27">
        <v>48837.09043694377</v>
      </c>
      <c r="J3240" s="28">
        <v>-0.22292826907056365</v>
      </c>
      <c r="K3240" s="29">
        <v>10352.258104794868</v>
      </c>
      <c r="L3240" s="29">
        <v>14068.588200923939</v>
      </c>
      <c r="M3240" s="28">
        <v>-0.26415799816253099</v>
      </c>
      <c r="N3240" s="29">
        <v>22227.848192651429</v>
      </c>
      <c r="O3240" s="28">
        <v>-0.53426629446671559</v>
      </c>
      <c r="P3240" s="29">
        <v>13895.344770543474</v>
      </c>
      <c r="Q3240" s="28">
        <v>-0.25498371751520266</v>
      </c>
      <c r="R3240" s="29">
        <v>5320.1218486580401</v>
      </c>
      <c r="S3240" s="29">
        <v>7268.7994348597094</v>
      </c>
      <c r="T3240" s="28">
        <v>-0.26808795643145705</v>
      </c>
      <c r="U3240" s="29">
        <v>11439.437985224888</v>
      </c>
      <c r="V3240" s="28">
        <v>-0.5349315363631082</v>
      </c>
      <c r="W3240" s="29">
        <v>7205.2117377265258</v>
      </c>
      <c r="X3240" s="28">
        <v>-0.26162865959901571</v>
      </c>
      <c r="Y3240" s="27">
        <v>37975.174186524164</v>
      </c>
      <c r="Z3240" s="45">
        <v>-25.251787130843148</v>
      </c>
      <c r="AA3240" s="29">
        <v>5313.5787973724391</v>
      </c>
      <c r="AB3240" s="29">
        <v>6.5430512856008249</v>
      </c>
      <c r="AC3240" s="30">
        <v>3.6658593724412656</v>
      </c>
      <c r="AD3240" s="30">
        <v>3.5183542760225675</v>
      </c>
      <c r="AE3240" s="28">
        <v>4.1924458097906458E-2</v>
      </c>
      <c r="AF3240" s="30">
        <v>3.4937485706343248</v>
      </c>
      <c r="AG3240" s="28">
        <v>4.9262503676872314E-2</v>
      </c>
      <c r="AH3240" s="30">
        <v>3.514636825742731</v>
      </c>
      <c r="AI3240" s="28">
        <v>4.3026507202939102E-2</v>
      </c>
      <c r="AJ3240" s="30">
        <v>7.1332806802095892</v>
      </c>
      <c r="AK3240" s="30">
        <v>6.8096909122210105</v>
      </c>
      <c r="AL3240" s="28">
        <v>4.7519009623160476E-2</v>
      </c>
      <c r="AM3240" s="30">
        <v>6.7886650508229494</v>
      </c>
      <c r="AN3240" s="28">
        <v>5.0763386734607584E-2</v>
      </c>
      <c r="AO3240" s="30">
        <v>6.7780229387614677</v>
      </c>
      <c r="AP3240" s="28">
        <v>5.2413180754598762E-2</v>
      </c>
    </row>
    <row r="3241" spans="1:42" x14ac:dyDescent="0.25">
      <c r="A3241" s="26" t="s">
        <v>466</v>
      </c>
      <c r="B3241" s="26" t="s">
        <v>454</v>
      </c>
      <c r="C3241" s="26" t="s">
        <v>502</v>
      </c>
      <c r="D3241" s="27">
        <v>34577.287749549148</v>
      </c>
      <c r="E3241" s="27">
        <v>35495.714684426785</v>
      </c>
      <c r="F3241" s="28">
        <v>-2.5874304632062591E-2</v>
      </c>
      <c r="G3241" s="27">
        <v>39801.469036655428</v>
      </c>
      <c r="H3241" s="28">
        <v>-0.13125599163927931</v>
      </c>
      <c r="I3241" s="27">
        <v>20800.12015978813</v>
      </c>
      <c r="J3241" s="28">
        <v>0.66236000003479556</v>
      </c>
      <c r="K3241" s="29">
        <v>6191.4234706546322</v>
      </c>
      <c r="L3241" s="29">
        <v>7179.9715881804768</v>
      </c>
      <c r="M3241" s="28">
        <v>-0.13768134112858782</v>
      </c>
      <c r="N3241" s="29">
        <v>8010.8556868506848</v>
      </c>
      <c r="O3241" s="28">
        <v>-0.22712083294454249</v>
      </c>
      <c r="P3241" s="29">
        <v>4353.0950074094899</v>
      </c>
      <c r="Q3241" s="28">
        <v>0.42230377699454913</v>
      </c>
      <c r="R3241" s="29">
        <v>1935.6542537579865</v>
      </c>
      <c r="S3241" s="29">
        <v>2209.0665059840499</v>
      </c>
      <c r="T3241" s="28">
        <v>-0.12376823037487923</v>
      </c>
      <c r="U3241" s="29">
        <v>2547.6772779073044</v>
      </c>
      <c r="V3241" s="28">
        <v>-0.24022784575448336</v>
      </c>
      <c r="W3241" s="29">
        <v>1336.1809680051661</v>
      </c>
      <c r="X3241" s="28">
        <v>0.44864677772487377</v>
      </c>
      <c r="Y3241" s="27">
        <v>34098.447212847903</v>
      </c>
      <c r="Z3241" s="45">
        <v>478.8405367012453</v>
      </c>
      <c r="AA3241" s="29">
        <v>1885.3749194771087</v>
      </c>
      <c r="AB3241" s="29">
        <v>50.279334280877649</v>
      </c>
      <c r="AC3241" s="30">
        <v>5.5847072831368161</v>
      </c>
      <c r="AD3241" s="30">
        <v>4.9437124156395145</v>
      </c>
      <c r="AE3241" s="28">
        <v>0.12965860746056018</v>
      </c>
      <c r="AF3241" s="30">
        <v>4.9684416487475902</v>
      </c>
      <c r="AG3241" s="28">
        <v>0.12403600121671345</v>
      </c>
      <c r="AH3241" s="30">
        <v>4.778237121952043</v>
      </c>
      <c r="AI3241" s="28">
        <v>0.16877985344840057</v>
      </c>
      <c r="AJ3241" s="30">
        <v>17.863359472601516</v>
      </c>
      <c r="AK3241" s="30">
        <v>16.068196493077007</v>
      </c>
      <c r="AL3241" s="28">
        <v>0.11172149782322839</v>
      </c>
      <c r="AM3241" s="30">
        <v>15.622649454780582</v>
      </c>
      <c r="AN3241" s="28">
        <v>0.14342701756873061</v>
      </c>
      <c r="AO3241" s="30">
        <v>15.566843607151057</v>
      </c>
      <c r="AP3241" s="28">
        <v>0.14752610891494353</v>
      </c>
    </row>
    <row r="3242" spans="1:42" x14ac:dyDescent="0.25">
      <c r="A3242" s="26" t="s">
        <v>466</v>
      </c>
      <c r="B3242" s="26" t="s">
        <v>454</v>
      </c>
      <c r="C3242" s="26" t="s">
        <v>503</v>
      </c>
      <c r="D3242" s="27">
        <v>279282.31633436796</v>
      </c>
      <c r="E3242" s="27">
        <v>309498.07287755253</v>
      </c>
      <c r="F3242" s="28">
        <v>-9.7628254231937994E-2</v>
      </c>
      <c r="G3242" s="27">
        <v>426506.11407928349</v>
      </c>
      <c r="H3242" s="28">
        <v>-0.34518566764918168</v>
      </c>
      <c r="I3242" s="27">
        <v>300555.44575081707</v>
      </c>
      <c r="J3242" s="28">
        <v>-7.0779384360535352E-2</v>
      </c>
      <c r="K3242" s="29">
        <v>91870.764244578371</v>
      </c>
      <c r="L3242" s="29">
        <v>102625.37388784756</v>
      </c>
      <c r="M3242" s="28">
        <v>-0.10479484006579291</v>
      </c>
      <c r="N3242" s="29">
        <v>137266.53176539551</v>
      </c>
      <c r="O3242" s="28">
        <v>-0.3307125701872019</v>
      </c>
      <c r="P3242" s="29">
        <v>104675.23505551337</v>
      </c>
      <c r="Q3242" s="28">
        <v>-0.12232569436451986</v>
      </c>
      <c r="R3242" s="29">
        <v>56308.813860141359</v>
      </c>
      <c r="S3242" s="29">
        <v>68784.968095631295</v>
      </c>
      <c r="T3242" s="28">
        <v>-0.18137908006505751</v>
      </c>
      <c r="U3242" s="29">
        <v>94554.805587030452</v>
      </c>
      <c r="V3242" s="28">
        <v>-0.40448490681614896</v>
      </c>
      <c r="W3242" s="29">
        <v>68033.945699151504</v>
      </c>
      <c r="X3242" s="28">
        <v>-0.17234237583189851</v>
      </c>
      <c r="Y3242" s="27">
        <v>278698.09397340904</v>
      </c>
      <c r="Z3242" s="45">
        <v>584.22236095891469</v>
      </c>
      <c r="AA3242" s="29">
        <v>56110.310090078034</v>
      </c>
      <c r="AB3242" s="29">
        <v>198.5037700633232</v>
      </c>
      <c r="AC3242" s="30">
        <v>3.0399476768350651</v>
      </c>
      <c r="AD3242" s="30">
        <v>3.0158045827514588</v>
      </c>
      <c r="AE3242" s="28">
        <v>8.005523375649028E-3</v>
      </c>
      <c r="AF3242" s="30">
        <v>3.1071384159995543</v>
      </c>
      <c r="AG3242" s="28">
        <v>-2.1624636616928525E-2</v>
      </c>
      <c r="AH3242" s="30">
        <v>2.8713137887048523</v>
      </c>
      <c r="AI3242" s="28">
        <v>5.8730567447411418E-2</v>
      </c>
      <c r="AJ3242" s="30">
        <v>4.9598330561187716</v>
      </c>
      <c r="AK3242" s="30">
        <v>4.4995015836491978</v>
      </c>
      <c r="AL3242" s="28">
        <v>0.10230721423510078</v>
      </c>
      <c r="AM3242" s="30">
        <v>4.510676230905232</v>
      </c>
      <c r="AN3242" s="28">
        <v>9.95763832784336E-2</v>
      </c>
      <c r="AO3242" s="30">
        <v>4.4177276896431055</v>
      </c>
      <c r="AP3242" s="28">
        <v>0.12271135854447858</v>
      </c>
    </row>
    <row r="3243" spans="1:42" x14ac:dyDescent="0.25">
      <c r="A3243" s="26" t="s">
        <v>466</v>
      </c>
      <c r="B3243" s="26" t="s">
        <v>454</v>
      </c>
      <c r="C3243" s="26" t="s">
        <v>504</v>
      </c>
      <c r="D3243" s="27">
        <v>53.628244800567629</v>
      </c>
      <c r="E3243" s="27">
        <v>46.411352634429932</v>
      </c>
      <c r="F3243" s="28">
        <v>0.15549842347805001</v>
      </c>
      <c r="G3243" s="27">
        <v>50.506333739757537</v>
      </c>
      <c r="H3243" s="28">
        <v>6.1812268475004914E-2</v>
      </c>
      <c r="I3243" s="27">
        <v>38.245476579666139</v>
      </c>
      <c r="J3243" s="28">
        <v>0.40221144032180789</v>
      </c>
      <c r="K3243" s="29">
        <v>7.1676349639892578</v>
      </c>
      <c r="L3243" s="29">
        <v>12.03415726237381</v>
      </c>
      <c r="M3243" s="28">
        <v>-0.40439244662360357</v>
      </c>
      <c r="N3243" s="29">
        <v>14.436476831179903</v>
      </c>
      <c r="O3243" s="28">
        <v>-0.50350524938961561</v>
      </c>
      <c r="P3243" s="29">
        <v>10.774378935493473</v>
      </c>
      <c r="Q3243" s="28">
        <v>-0.33475191406371529</v>
      </c>
      <c r="R3243" s="29">
        <v>5.9634723276348041</v>
      </c>
      <c r="S3243" s="29">
        <v>5.1615696228964225</v>
      </c>
      <c r="T3243" s="28">
        <v>0.15536024181117072</v>
      </c>
      <c r="U3243" s="29">
        <v>7.3533581041245242</v>
      </c>
      <c r="V3243" s="28">
        <v>-0.18901374811463736</v>
      </c>
      <c r="W3243" s="29">
        <v>4.695060359252107</v>
      </c>
      <c r="X3243" s="28">
        <v>0.27015882040433387</v>
      </c>
      <c r="Y3243" s="27">
        <v>53.628244800567629</v>
      </c>
      <c r="Z3243" s="26"/>
      <c r="AA3243" s="29">
        <v>5.9634723276348041</v>
      </c>
      <c r="AB3243" s="26"/>
      <c r="AC3243" s="30">
        <v>7.4820000000000002</v>
      </c>
      <c r="AD3243" s="30">
        <v>3.8566350449433142</v>
      </c>
      <c r="AE3243" s="28">
        <v>0.94003319287629727</v>
      </c>
      <c r="AF3243" s="30">
        <v>3.4985221346162492</v>
      </c>
      <c r="AG3243" s="28">
        <v>1.1386173109980042</v>
      </c>
      <c r="AH3243" s="30">
        <v>3.549668784497273</v>
      </c>
      <c r="AI3243" s="28">
        <v>1.1078022920551585</v>
      </c>
      <c r="AJ3243" s="30">
        <v>8.9927884048448892</v>
      </c>
      <c r="AK3243" s="30">
        <v>8.9917129914419576</v>
      </c>
      <c r="AL3243" s="28">
        <v>1.1960050370325968E-4</v>
      </c>
      <c r="AM3243" s="30">
        <v>6.8684719314061908</v>
      </c>
      <c r="AN3243" s="28">
        <v>0.3092851648305105</v>
      </c>
      <c r="AO3243" s="30">
        <v>8.145896677195946</v>
      </c>
      <c r="AP3243" s="28">
        <v>0.10396543943649281</v>
      </c>
    </row>
    <row r="3244" spans="1:42" x14ac:dyDescent="0.25">
      <c r="A3244" s="26" t="s">
        <v>466</v>
      </c>
      <c r="B3244" s="26" t="s">
        <v>455</v>
      </c>
      <c r="C3244" s="26" t="s">
        <v>258</v>
      </c>
      <c r="D3244" s="27">
        <v>10513722.944686845</v>
      </c>
      <c r="E3244" s="27">
        <v>10393378.50552509</v>
      </c>
      <c r="F3244" s="28">
        <v>1.1578952801322533E-2</v>
      </c>
      <c r="G3244" s="27">
        <v>13843643.877118545</v>
      </c>
      <c r="H3244" s="28">
        <v>-0.24053789320133817</v>
      </c>
      <c r="I3244" s="27">
        <v>9513610.9071563445</v>
      </c>
      <c r="J3244" s="28">
        <v>0.10512433683599509</v>
      </c>
      <c r="K3244" s="29">
        <v>4399769.0285124676</v>
      </c>
      <c r="L3244" s="29">
        <v>4783185.3935464341</v>
      </c>
      <c r="M3244" s="28">
        <v>-8.0159210544353821E-2</v>
      </c>
      <c r="N3244" s="29">
        <v>6040711.2216476472</v>
      </c>
      <c r="O3244" s="28">
        <v>-0.27164718406909721</v>
      </c>
      <c r="P3244" s="29">
        <v>4251285.9571696045</v>
      </c>
      <c r="Q3244" s="28">
        <v>3.4926625223234642E-2</v>
      </c>
      <c r="R3244" s="29">
        <v>4578821.2789332876</v>
      </c>
      <c r="S3244" s="29">
        <v>4880427.752647399</v>
      </c>
      <c r="T3244" s="28">
        <v>-6.1799188308955963E-2</v>
      </c>
      <c r="U3244" s="29">
        <v>6930732.6849811627</v>
      </c>
      <c r="V3244" s="28">
        <v>-0.33934527746892423</v>
      </c>
      <c r="W3244" s="29">
        <v>4527138.8620979954</v>
      </c>
      <c r="X3244" s="28">
        <v>1.1416132442498407E-2</v>
      </c>
      <c r="Y3244" s="26"/>
      <c r="Z3244" s="26"/>
      <c r="AA3244" s="26"/>
      <c r="AB3244" s="26"/>
      <c r="AC3244" s="30">
        <v>2.3896079263600489</v>
      </c>
      <c r="AD3244" s="30">
        <v>2.1728989471217313</v>
      </c>
      <c r="AE3244" s="28">
        <v>9.9732654169387425E-2</v>
      </c>
      <c r="AF3244" s="30">
        <v>2.2917241644507205</v>
      </c>
      <c r="AG3244" s="28">
        <v>4.2711842650046496E-2</v>
      </c>
      <c r="AH3244" s="30">
        <v>2.2378195687147469</v>
      </c>
      <c r="AI3244" s="28">
        <v>6.7828684567486877E-2</v>
      </c>
      <c r="AJ3244" s="30">
        <v>2.2961636421712863</v>
      </c>
      <c r="AK3244" s="30">
        <v>2.1296040085599421</v>
      </c>
      <c r="AL3244" s="28">
        <v>7.8211551509979244E-2</v>
      </c>
      <c r="AM3244" s="30">
        <v>1.9974286278732984</v>
      </c>
      <c r="AN3244" s="28">
        <v>0.14955979409189549</v>
      </c>
      <c r="AO3244" s="30">
        <v>2.1014621368931206</v>
      </c>
      <c r="AP3244" s="28">
        <v>9.2650494082191587E-2</v>
      </c>
    </row>
    <row r="3245" spans="1:42" x14ac:dyDescent="0.25">
      <c r="A3245" s="26" t="s">
        <v>466</v>
      </c>
      <c r="B3245" s="26" t="s">
        <v>455</v>
      </c>
      <c r="C3245" s="26" t="s">
        <v>492</v>
      </c>
      <c r="D3245" s="27">
        <v>486638.14316176297</v>
      </c>
      <c r="E3245" s="27">
        <v>496910.27980561013</v>
      </c>
      <c r="F3245" s="28">
        <v>-2.0672014770685747E-2</v>
      </c>
      <c r="G3245" s="27">
        <v>607528.9177453185</v>
      </c>
      <c r="H3245" s="28">
        <v>-0.19898768775025455</v>
      </c>
      <c r="I3245" s="27">
        <v>417492.7493979311</v>
      </c>
      <c r="J3245" s="28">
        <v>0.16562058589890932</v>
      </c>
      <c r="K3245" s="29">
        <v>154217.4563830338</v>
      </c>
      <c r="L3245" s="29">
        <v>165762.30466803163</v>
      </c>
      <c r="M3245" s="28">
        <v>-6.9647006345130366E-2</v>
      </c>
      <c r="N3245" s="29">
        <v>209985.54035255406</v>
      </c>
      <c r="O3245" s="28">
        <v>-0.26558059129161343</v>
      </c>
      <c r="P3245" s="29">
        <v>161132.11001022314</v>
      </c>
      <c r="Q3245" s="28">
        <v>-4.2912946567575119E-2</v>
      </c>
      <c r="R3245" s="29">
        <v>86678.653158420842</v>
      </c>
      <c r="S3245" s="29">
        <v>91535.491561037896</v>
      </c>
      <c r="T3245" s="28">
        <v>-5.3059620042335227E-2</v>
      </c>
      <c r="U3245" s="29">
        <v>116000.94049065745</v>
      </c>
      <c r="V3245" s="28">
        <v>-0.25277628964222221</v>
      </c>
      <c r="W3245" s="29">
        <v>85807.030399859912</v>
      </c>
      <c r="X3245" s="28">
        <v>1.0157941074282339E-2</v>
      </c>
      <c r="Y3245" s="26"/>
      <c r="Z3245" s="26"/>
      <c r="AA3245" s="26"/>
      <c r="AB3245" s="26"/>
      <c r="AC3245" s="30">
        <v>3.1555321594274481</v>
      </c>
      <c r="AD3245" s="30">
        <v>2.9977278658182325</v>
      </c>
      <c r="AE3245" s="28">
        <v>5.264130056920388E-2</v>
      </c>
      <c r="AF3245" s="30">
        <v>2.893194058625709</v>
      </c>
      <c r="AG3245" s="28">
        <v>9.0674215239592987E-2</v>
      </c>
      <c r="AH3245" s="30">
        <v>2.5909966013071073</v>
      </c>
      <c r="AI3245" s="28">
        <v>0.21788355794660003</v>
      </c>
      <c r="AJ3245" s="30">
        <v>5.614279011377163</v>
      </c>
      <c r="AK3245" s="30">
        <v>5.4286077600212517</v>
      </c>
      <c r="AL3245" s="28">
        <v>3.4202370029988036E-2</v>
      </c>
      <c r="AM3245" s="30">
        <v>5.2372757942789958</v>
      </c>
      <c r="AN3245" s="28">
        <v>7.198460266499454E-2</v>
      </c>
      <c r="AO3245" s="30">
        <v>4.8654841852983264</v>
      </c>
      <c r="AP3245" s="28">
        <v>0.15389934435331526</v>
      </c>
    </row>
    <row r="3246" spans="1:42" x14ac:dyDescent="0.25">
      <c r="A3246" s="26" t="s">
        <v>466</v>
      </c>
      <c r="B3246" s="26" t="s">
        <v>455</v>
      </c>
      <c r="C3246" s="26" t="s">
        <v>399</v>
      </c>
      <c r="D3246" s="27">
        <v>231420.01196106791</v>
      </c>
      <c r="E3246" s="27">
        <v>238651.34816132663</v>
      </c>
      <c r="F3246" s="28">
        <v>-3.0300839513256766E-2</v>
      </c>
      <c r="G3246" s="27">
        <v>312813.22820649267</v>
      </c>
      <c r="H3246" s="28">
        <v>-0.26019748816918919</v>
      </c>
      <c r="I3246" s="27">
        <v>217941.13071602464</v>
      </c>
      <c r="J3246" s="28">
        <v>6.1846431652252634E-2</v>
      </c>
      <c r="K3246" s="29">
        <v>78194.470350504445</v>
      </c>
      <c r="L3246" s="29">
        <v>82766.513988092993</v>
      </c>
      <c r="M3246" s="28">
        <v>-5.5240258617709738E-2</v>
      </c>
      <c r="N3246" s="29">
        <v>111968.22057824636</v>
      </c>
      <c r="O3246" s="28">
        <v>-0.3016369292404707</v>
      </c>
      <c r="P3246" s="29">
        <v>86676.101968135205</v>
      </c>
      <c r="Q3246" s="28">
        <v>-9.7854326914111431E-2</v>
      </c>
      <c r="R3246" s="29">
        <v>46046.215298126786</v>
      </c>
      <c r="S3246" s="29">
        <v>48847.124747703303</v>
      </c>
      <c r="T3246" s="28">
        <v>-5.7340313560793769E-2</v>
      </c>
      <c r="U3246" s="29">
        <v>65129.032486516422</v>
      </c>
      <c r="V3246" s="28">
        <v>-0.29300016382617577</v>
      </c>
      <c r="W3246" s="29">
        <v>48488.546424141241</v>
      </c>
      <c r="X3246" s="28">
        <v>-5.0369237812385295E-2</v>
      </c>
      <c r="Y3246" s="26"/>
      <c r="Z3246" s="26"/>
      <c r="AA3246" s="26"/>
      <c r="AB3246" s="26"/>
      <c r="AC3246" s="30">
        <v>2.9595444655323377</v>
      </c>
      <c r="AD3246" s="30">
        <v>2.8834287764694264</v>
      </c>
      <c r="AE3246" s="28">
        <v>2.6397631071751356E-2</v>
      </c>
      <c r="AF3246" s="30">
        <v>2.7937679690809278</v>
      </c>
      <c r="AG3246" s="28">
        <v>5.9337961593834788E-2</v>
      </c>
      <c r="AH3246" s="30">
        <v>2.514431611104829</v>
      </c>
      <c r="AI3246" s="28">
        <v>0.17702324949372086</v>
      </c>
      <c r="AJ3246" s="30">
        <v>5.025820481938335</v>
      </c>
      <c r="AK3246" s="30">
        <v>4.8856785203626041</v>
      </c>
      <c r="AL3246" s="28">
        <v>2.8684237203009801E-2</v>
      </c>
      <c r="AM3246" s="30">
        <v>4.8029767411523272</v>
      </c>
      <c r="AN3246" s="28">
        <v>4.639700602267402E-2</v>
      </c>
      <c r="AO3246" s="30">
        <v>4.4946930107914547</v>
      </c>
      <c r="AP3246" s="28">
        <v>0.11816768572885381</v>
      </c>
    </row>
    <row r="3247" spans="1:42" x14ac:dyDescent="0.25">
      <c r="A3247" s="26" t="s">
        <v>466</v>
      </c>
      <c r="B3247" s="26" t="s">
        <v>455</v>
      </c>
      <c r="C3247" s="26" t="s">
        <v>400</v>
      </c>
      <c r="D3247" s="27">
        <v>224313.44624877095</v>
      </c>
      <c r="E3247" s="27">
        <v>216595.8452671647</v>
      </c>
      <c r="F3247" s="28">
        <v>3.5631343584115481E-2</v>
      </c>
      <c r="G3247" s="27">
        <v>253906.83274543524</v>
      </c>
      <c r="H3247" s="28">
        <v>-0.11655214700871935</v>
      </c>
      <c r="I3247" s="27">
        <v>173659.83697920799</v>
      </c>
      <c r="J3247" s="28">
        <v>0.29168292537109564</v>
      </c>
      <c r="K3247" s="29">
        <v>70242.715177218866</v>
      </c>
      <c r="L3247" s="29">
        <v>74887.387099200991</v>
      </c>
      <c r="M3247" s="28">
        <v>-6.2022085452513816E-2</v>
      </c>
      <c r="N3247" s="29">
        <v>89985.351448099274</v>
      </c>
      <c r="O3247" s="28">
        <v>-0.21939833487528623</v>
      </c>
      <c r="P3247" s="29">
        <v>68720.137373120364</v>
      </c>
      <c r="Q3247" s="28">
        <v>2.2156210134324516E-2</v>
      </c>
      <c r="R3247" s="29">
        <v>38740.376812820323</v>
      </c>
      <c r="S3247" s="29">
        <v>40229.600502211404</v>
      </c>
      <c r="T3247" s="28">
        <v>-3.7018107831053887E-2</v>
      </c>
      <c r="U3247" s="29">
        <v>48369.635882515271</v>
      </c>
      <c r="V3247" s="28">
        <v>-0.19907652588254748</v>
      </c>
      <c r="W3247" s="29">
        <v>35509.585268438488</v>
      </c>
      <c r="X3247" s="28">
        <v>9.098364624532565E-2</v>
      </c>
      <c r="Y3247" s="26"/>
      <c r="Z3247" s="26"/>
      <c r="AA3247" s="26"/>
      <c r="AB3247" s="26"/>
      <c r="AC3247" s="30">
        <v>3.1934051194182818</v>
      </c>
      <c r="AD3247" s="30">
        <v>2.8922873885324232</v>
      </c>
      <c r="AE3247" s="28">
        <v>0.10411058461194234</v>
      </c>
      <c r="AF3247" s="30">
        <v>2.821646286416748</v>
      </c>
      <c r="AG3247" s="28">
        <v>0.13175245770214383</v>
      </c>
      <c r="AH3247" s="30">
        <v>2.5270589323230079</v>
      </c>
      <c r="AI3247" s="28">
        <v>0.26368446678160085</v>
      </c>
      <c r="AJ3247" s="30">
        <v>5.7901720298843111</v>
      </c>
      <c r="AK3247" s="30">
        <v>5.3839919502869167</v>
      </c>
      <c r="AL3247" s="28">
        <v>7.5442178099049503E-2</v>
      </c>
      <c r="AM3247" s="30">
        <v>5.2493021316544137</v>
      </c>
      <c r="AN3247" s="28">
        <v>0.10303653412676254</v>
      </c>
      <c r="AO3247" s="30">
        <v>4.89050592020177</v>
      </c>
      <c r="AP3247" s="28">
        <v>0.18396176681152512</v>
      </c>
    </row>
    <row r="3248" spans="1:42" x14ac:dyDescent="0.25">
      <c r="A3248" s="26" t="s">
        <v>466</v>
      </c>
      <c r="B3248" s="26" t="s">
        <v>455</v>
      </c>
      <c r="C3248" s="26" t="s">
        <v>161</v>
      </c>
      <c r="D3248" s="27">
        <v>30904.684951924086</v>
      </c>
      <c r="E3248" s="27">
        <v>41663.086377118831</v>
      </c>
      <c r="F3248" s="28">
        <v>-0.25822382258994636</v>
      </c>
      <c r="G3248" s="27">
        <v>40808.856793390514</v>
      </c>
      <c r="H3248" s="28">
        <v>-0.24269662567637837</v>
      </c>
      <c r="I3248" s="27">
        <v>25891.78170269847</v>
      </c>
      <c r="J3248" s="28">
        <v>0.19360982209668348</v>
      </c>
      <c r="K3248" s="29">
        <v>5780.2708553104985</v>
      </c>
      <c r="L3248" s="29">
        <v>8108.4035807376467</v>
      </c>
      <c r="M3248" s="28">
        <v>-0.28712590613494732</v>
      </c>
      <c r="N3248" s="29">
        <v>8031.9683262084245</v>
      </c>
      <c r="O3248" s="28">
        <v>-0.28034192609433056</v>
      </c>
      <c r="P3248" s="29">
        <v>5735.8706689675864</v>
      </c>
      <c r="Q3248" s="28">
        <v>7.7407927942182474E-3</v>
      </c>
      <c r="R3248" s="29">
        <v>1892.06104747373</v>
      </c>
      <c r="S3248" s="29">
        <v>2458.7663111231714</v>
      </c>
      <c r="T3248" s="28">
        <v>-0.23048358076395181</v>
      </c>
      <c r="U3248" s="29">
        <v>2502.2721216257173</v>
      </c>
      <c r="V3248" s="28">
        <v>-0.24386279528844182</v>
      </c>
      <c r="W3248" s="29">
        <v>1808.8987072801681</v>
      </c>
      <c r="X3248" s="28">
        <v>4.5974017151354775E-2</v>
      </c>
      <c r="Y3248" s="26"/>
      <c r="Z3248" s="26"/>
      <c r="AA3248" s="26"/>
      <c r="AB3248" s="26"/>
      <c r="AC3248" s="30">
        <v>5.3465807616144971</v>
      </c>
      <c r="AD3248" s="30">
        <v>5.138260073301459</v>
      </c>
      <c r="AE3248" s="28">
        <v>4.0543040901233909E-2</v>
      </c>
      <c r="AF3248" s="30">
        <v>5.0808039992178067</v>
      </c>
      <c r="AG3248" s="28">
        <v>5.2309981341064717E-2</v>
      </c>
      <c r="AH3248" s="30">
        <v>4.5140107225183996</v>
      </c>
      <c r="AI3248" s="28">
        <v>0.18444130735950059</v>
      </c>
      <c r="AJ3248" s="30">
        <v>16.333873049808759</v>
      </c>
      <c r="AK3248" s="30">
        <v>16.94471173963947</v>
      </c>
      <c r="AL3248" s="28">
        <v>-3.6048927784457417E-2</v>
      </c>
      <c r="AM3248" s="30">
        <v>16.308720558688535</v>
      </c>
      <c r="AN3248" s="28">
        <v>1.5422724934007039E-3</v>
      </c>
      <c r="AO3248" s="30">
        <v>14.313560841463008</v>
      </c>
      <c r="AP3248" s="28">
        <v>0.14114672307769721</v>
      </c>
    </row>
    <row r="3249" spans="1:42" x14ac:dyDescent="0.25">
      <c r="A3249" s="26" t="s">
        <v>466</v>
      </c>
      <c r="B3249" s="26" t="s">
        <v>455</v>
      </c>
      <c r="C3249" s="26" t="s">
        <v>493</v>
      </c>
      <c r="D3249" s="27">
        <v>1668.8147467052936</v>
      </c>
      <c r="E3249" s="27">
        <v>6281.4856869602199</v>
      </c>
      <c r="F3249" s="28">
        <v>-0.7343280189001149</v>
      </c>
      <c r="G3249" s="27">
        <v>5112.4809947705271</v>
      </c>
      <c r="H3249" s="28">
        <v>-0.67358025420294043</v>
      </c>
      <c r="I3249" s="27">
        <v>4524.7772547054292</v>
      </c>
      <c r="J3249" s="28">
        <v>-0.6311830057557305</v>
      </c>
      <c r="K3249" s="29">
        <v>348.11476613336959</v>
      </c>
      <c r="L3249" s="29">
        <v>1359.447836068681</v>
      </c>
      <c r="M3249" s="28">
        <v>-0.74392929474950265</v>
      </c>
      <c r="N3249" s="29">
        <v>1232.0510639612548</v>
      </c>
      <c r="O3249" s="28">
        <v>-0.71745102429917063</v>
      </c>
      <c r="P3249" s="29">
        <v>1344.7587278292663</v>
      </c>
      <c r="Q3249" s="28">
        <v>-0.74113217566150125</v>
      </c>
      <c r="R3249" s="29">
        <v>98.313495331262217</v>
      </c>
      <c r="S3249" s="29">
        <v>344.39895312722797</v>
      </c>
      <c r="T3249" s="28">
        <v>-0.71453602155711771</v>
      </c>
      <c r="U3249" s="29">
        <v>307.28335576726693</v>
      </c>
      <c r="V3249" s="28">
        <v>-0.68005590447364217</v>
      </c>
      <c r="W3249" s="29">
        <v>449.84734960249739</v>
      </c>
      <c r="X3249" s="28">
        <v>-0.78145142920562749</v>
      </c>
      <c r="Y3249" s="26"/>
      <c r="Z3249" s="26"/>
      <c r="AA3249" s="26"/>
      <c r="AB3249" s="26"/>
      <c r="AC3249" s="30">
        <v>4.7938637169614857</v>
      </c>
      <c r="AD3249" s="30">
        <v>4.6206154589390742</v>
      </c>
      <c r="AE3249" s="28">
        <v>3.7494628055932296E-2</v>
      </c>
      <c r="AF3249" s="30">
        <v>4.1495690757597554</v>
      </c>
      <c r="AG3249" s="28">
        <v>0.15526784334437541</v>
      </c>
      <c r="AH3249" s="30">
        <v>3.3647502418589288</v>
      </c>
      <c r="AI3249" s="28">
        <v>0.42473092276620578</v>
      </c>
      <c r="AJ3249" s="30">
        <v>16.974421884628441</v>
      </c>
      <c r="AK3249" s="30">
        <v>18.238980199918643</v>
      </c>
      <c r="AL3249" s="28">
        <v>-6.9332731404349174E-2</v>
      </c>
      <c r="AM3249" s="30">
        <v>16.63767626464827</v>
      </c>
      <c r="AN3249" s="28">
        <v>2.0239943043950666E-2</v>
      </c>
      <c r="AO3249" s="30">
        <v>10.05847263233561</v>
      </c>
      <c r="AP3249" s="28">
        <v>0.68757449615756683</v>
      </c>
    </row>
    <row r="3250" spans="1:42" x14ac:dyDescent="0.25">
      <c r="A3250" s="26" t="s">
        <v>466</v>
      </c>
      <c r="B3250" s="26" t="s">
        <v>455</v>
      </c>
      <c r="C3250" s="26" t="s">
        <v>495</v>
      </c>
      <c r="D3250" s="27">
        <v>257.33895191431043</v>
      </c>
      <c r="E3250" s="27">
        <v>636.55303473830224</v>
      </c>
      <c r="F3250" s="28">
        <v>-0.59573053952981803</v>
      </c>
      <c r="G3250" s="27">
        <v>514.02957507967949</v>
      </c>
      <c r="H3250" s="28">
        <v>-0.49936936629683137</v>
      </c>
      <c r="I3250" s="27">
        <v>420.69456194281577</v>
      </c>
      <c r="J3250" s="28">
        <v>-0.38829978993336728</v>
      </c>
      <c r="K3250" s="29">
        <v>34.828730181328787</v>
      </c>
      <c r="L3250" s="29">
        <v>46.247594546649665</v>
      </c>
      <c r="M3250" s="28">
        <v>-0.24690720625053786</v>
      </c>
      <c r="N3250" s="29">
        <v>69.831559923950167</v>
      </c>
      <c r="O3250" s="28">
        <v>-0.50124656789481858</v>
      </c>
      <c r="P3250" s="29">
        <v>56.312894188139687</v>
      </c>
      <c r="Q3250" s="28">
        <v>-0.38151411531136997</v>
      </c>
      <c r="R3250" s="29">
        <v>8.5091556463740208</v>
      </c>
      <c r="S3250" s="29">
        <v>16.161665785321187</v>
      </c>
      <c r="T3250" s="28">
        <v>-0.47349761098868592</v>
      </c>
      <c r="U3250" s="29">
        <v>17.012855683594708</v>
      </c>
      <c r="V3250" s="28">
        <v>-0.49983966215740622</v>
      </c>
      <c r="W3250" s="29">
        <v>13.595606827020058</v>
      </c>
      <c r="X3250" s="28">
        <v>-0.37412461579406431</v>
      </c>
      <c r="Y3250" s="26"/>
      <c r="Z3250" s="26"/>
      <c r="AA3250" s="26"/>
      <c r="AB3250" s="26"/>
      <c r="AC3250" s="30">
        <v>7.3886975084801216</v>
      </c>
      <c r="AD3250" s="30">
        <v>13.764024723409454</v>
      </c>
      <c r="AE3250" s="28">
        <v>-0.46318771892979538</v>
      </c>
      <c r="AF3250" s="30">
        <v>7.3609923026133419</v>
      </c>
      <c r="AG3250" s="28">
        <v>3.7637868276188323E-3</v>
      </c>
      <c r="AH3250" s="30">
        <v>7.47066134688954</v>
      </c>
      <c r="AI3250" s="28">
        <v>-1.0971430051978535E-2</v>
      </c>
      <c r="AJ3250" s="30">
        <v>30.242595459394312</v>
      </c>
      <c r="AK3250" s="30">
        <v>39.386598089192681</v>
      </c>
      <c r="AL3250" s="28">
        <v>-0.23216025433553245</v>
      </c>
      <c r="AM3250" s="30">
        <v>30.214185357215015</v>
      </c>
      <c r="AN3250" s="28">
        <v>9.4029019294782545E-4</v>
      </c>
      <c r="AO3250" s="30">
        <v>30.94341924530524</v>
      </c>
      <c r="AP3250" s="28">
        <v>-2.2648556720739798E-2</v>
      </c>
    </row>
    <row r="3251" spans="1:42" x14ac:dyDescent="0.25">
      <c r="A3251" s="26" t="s">
        <v>466</v>
      </c>
      <c r="B3251" s="26" t="s">
        <v>455</v>
      </c>
      <c r="C3251" s="26" t="s">
        <v>496</v>
      </c>
      <c r="D3251" s="27">
        <v>191934.28975185275</v>
      </c>
      <c r="E3251" s="27">
        <v>182583.77593764424</v>
      </c>
      <c r="F3251" s="28">
        <v>5.1212183372754211E-2</v>
      </c>
      <c r="G3251" s="27">
        <v>209439.04106256485</v>
      </c>
      <c r="H3251" s="28">
        <v>-8.3579218191144139E-2</v>
      </c>
      <c r="I3251" s="27">
        <v>139769.9963982272</v>
      </c>
      <c r="J3251" s="28">
        <v>0.37321524431467451</v>
      </c>
      <c r="K3251" s="29">
        <v>61496.280980248361</v>
      </c>
      <c r="L3251" s="29">
        <v>65582.902565299417</v>
      </c>
      <c r="M3251" s="28">
        <v>-6.2312301304171452E-2</v>
      </c>
      <c r="N3251" s="29">
        <v>77555.730851092216</v>
      </c>
      <c r="O3251" s="28">
        <v>-0.20706980250986429</v>
      </c>
      <c r="P3251" s="29">
        <v>58018.815069233351</v>
      </c>
      <c r="Q3251" s="28">
        <v>5.9936865426592725E-2</v>
      </c>
      <c r="R3251" s="29">
        <v>34247.1724731914</v>
      </c>
      <c r="S3251" s="29">
        <v>35448.917174027803</v>
      </c>
      <c r="T3251" s="28">
        <v>-3.3900744977250818E-2</v>
      </c>
      <c r="U3251" s="29">
        <v>42001.682692864146</v>
      </c>
      <c r="V3251" s="28">
        <v>-0.1846237989172323</v>
      </c>
      <c r="W3251" s="29">
        <v>30109.837192352214</v>
      </c>
      <c r="X3251" s="28">
        <v>0.13740809206002794</v>
      </c>
      <c r="Y3251" s="26"/>
      <c r="Z3251" s="26"/>
      <c r="AA3251" s="26"/>
      <c r="AB3251" s="26"/>
      <c r="AC3251" s="30">
        <v>3.1210714972097096</v>
      </c>
      <c r="AD3251" s="30">
        <v>2.7840148696659117</v>
      </c>
      <c r="AE3251" s="28">
        <v>0.12106854428699421</v>
      </c>
      <c r="AF3251" s="30">
        <v>2.7004972909698952</v>
      </c>
      <c r="AG3251" s="28">
        <v>0.15573954013809185</v>
      </c>
      <c r="AH3251" s="30">
        <v>2.4090460350050389</v>
      </c>
      <c r="AI3251" s="28">
        <v>0.2955632444787139</v>
      </c>
      <c r="AJ3251" s="30">
        <v>5.6043835415054604</v>
      </c>
      <c r="AK3251" s="30">
        <v>5.1506164501807987</v>
      </c>
      <c r="AL3251" s="28">
        <v>8.8099569384308032E-2</v>
      </c>
      <c r="AM3251" s="30">
        <v>4.9864440573507638</v>
      </c>
      <c r="AN3251" s="28">
        <v>0.12392387782707828</v>
      </c>
      <c r="AO3251" s="30">
        <v>4.6420043889751836</v>
      </c>
      <c r="AP3251" s="28">
        <v>0.20731974205279488</v>
      </c>
    </row>
    <row r="3252" spans="1:42" x14ac:dyDescent="0.25">
      <c r="A3252" s="26" t="s">
        <v>466</v>
      </c>
      <c r="B3252" s="26" t="s">
        <v>455</v>
      </c>
      <c r="C3252" s="26" t="s">
        <v>497</v>
      </c>
      <c r="D3252" s="26"/>
      <c r="E3252" s="27">
        <v>3.3601799392700196</v>
      </c>
      <c r="F3252" s="28">
        <v>-1</v>
      </c>
      <c r="G3252" s="27">
        <v>121.16392563700676</v>
      </c>
      <c r="H3252" s="28">
        <v>-1</v>
      </c>
      <c r="I3252" s="27">
        <v>62.704917762279507</v>
      </c>
      <c r="J3252" s="28">
        <v>-1</v>
      </c>
      <c r="K3252" s="26"/>
      <c r="L3252" s="29">
        <v>1.1238059997558594</v>
      </c>
      <c r="M3252" s="28">
        <v>-1</v>
      </c>
      <c r="N3252" s="29">
        <v>30.366898655891418</v>
      </c>
      <c r="O3252" s="28">
        <v>-1</v>
      </c>
      <c r="P3252" s="29">
        <v>15.715518236160278</v>
      </c>
      <c r="Q3252" s="28">
        <v>-1</v>
      </c>
      <c r="R3252" s="26"/>
      <c r="S3252" s="29">
        <v>0.36872074851989745</v>
      </c>
      <c r="T3252" s="28">
        <v>-1</v>
      </c>
      <c r="U3252" s="29">
        <v>6.644277425909042</v>
      </c>
      <c r="V3252" s="28">
        <v>-1</v>
      </c>
      <c r="W3252" s="29">
        <v>3.4385553900718686</v>
      </c>
      <c r="X3252" s="28">
        <v>-1</v>
      </c>
      <c r="Y3252" s="26"/>
      <c r="Z3252" s="26"/>
      <c r="AA3252" s="26"/>
      <c r="AB3252" s="26"/>
      <c r="AC3252" s="26"/>
      <c r="AD3252" s="30">
        <v>2.99</v>
      </c>
      <c r="AE3252" s="28">
        <v>-1</v>
      </c>
      <c r="AF3252" s="30">
        <v>3.9899999999999998</v>
      </c>
      <c r="AG3252" s="28">
        <v>-1</v>
      </c>
      <c r="AH3252" s="30">
        <v>3.9899999999999998</v>
      </c>
      <c r="AI3252" s="28">
        <v>-1</v>
      </c>
      <c r="AJ3252" s="26"/>
      <c r="AK3252" s="30">
        <v>9.1130752819262426</v>
      </c>
      <c r="AL3252" s="28">
        <v>-1</v>
      </c>
      <c r="AM3252" s="30">
        <v>18.235831809872028</v>
      </c>
      <c r="AN3252" s="28">
        <v>-1</v>
      </c>
      <c r="AO3252" s="30">
        <v>18.235831809872028</v>
      </c>
      <c r="AP3252" s="28">
        <v>-1</v>
      </c>
    </row>
    <row r="3253" spans="1:42" x14ac:dyDescent="0.25">
      <c r="A3253" s="26" t="s">
        <v>466</v>
      </c>
      <c r="B3253" s="26" t="s">
        <v>455</v>
      </c>
      <c r="C3253" s="26" t="s">
        <v>498</v>
      </c>
      <c r="D3253" s="27">
        <v>985.2978236782551</v>
      </c>
      <c r="E3253" s="27">
        <v>618.48719618439679</v>
      </c>
      <c r="F3253" s="28">
        <v>0.59307715625611235</v>
      </c>
      <c r="G3253" s="27">
        <v>258.62168998837473</v>
      </c>
      <c r="H3253" s="28">
        <v>2.8098035154071765</v>
      </c>
      <c r="I3253" s="27">
        <v>449.47862537860868</v>
      </c>
      <c r="J3253" s="28">
        <v>1.192090497848058</v>
      </c>
      <c r="K3253" s="29">
        <v>91.032364043888634</v>
      </c>
      <c r="L3253" s="29">
        <v>74.750679816460874</v>
      </c>
      <c r="M3253" s="28">
        <v>0.21781319270145774</v>
      </c>
      <c r="N3253" s="29">
        <v>22.61610659349185</v>
      </c>
      <c r="O3253" s="28">
        <v>3.0251120884831995</v>
      </c>
      <c r="P3253" s="29">
        <v>37.385303676810082</v>
      </c>
      <c r="Q3253" s="28">
        <v>1.4349772528491069</v>
      </c>
      <c r="R3253" s="29">
        <v>19.694674856532028</v>
      </c>
      <c r="S3253" s="29">
        <v>12.436627887150257</v>
      </c>
      <c r="T3253" s="28">
        <v>0.5836024873656398</v>
      </c>
      <c r="U3253" s="29">
        <v>5.4120951702500362</v>
      </c>
      <c r="V3253" s="28">
        <v>2.6390111845764426</v>
      </c>
      <c r="W3253" s="29">
        <v>9.0261764388244252</v>
      </c>
      <c r="X3253" s="28">
        <v>1.1819510165809561</v>
      </c>
      <c r="Y3253" s="26"/>
      <c r="Z3253" s="26"/>
      <c r="AA3253" s="26"/>
      <c r="AB3253" s="26"/>
      <c r="AC3253" s="30">
        <v>10.823599211410373</v>
      </c>
      <c r="AD3253" s="30">
        <v>8.2740009549478302</v>
      </c>
      <c r="AE3253" s="28">
        <v>0.30814575322690657</v>
      </c>
      <c r="AF3253" s="30">
        <v>11.435287896228669</v>
      </c>
      <c r="AG3253" s="28">
        <v>-5.3491323556447486E-2</v>
      </c>
      <c r="AH3253" s="30">
        <v>12.02286944795952</v>
      </c>
      <c r="AI3253" s="28">
        <v>-9.9749085835135864E-2</v>
      </c>
      <c r="AJ3253" s="30">
        <v>50.028641287848764</v>
      </c>
      <c r="AK3253" s="30">
        <v>49.731100889770019</v>
      </c>
      <c r="AL3253" s="28">
        <v>5.9829843449122318E-3</v>
      </c>
      <c r="AM3253" s="30">
        <v>47.78587254156259</v>
      </c>
      <c r="AN3253" s="28">
        <v>4.6933719674899461E-2</v>
      </c>
      <c r="AO3253" s="30">
        <v>49.79723456825635</v>
      </c>
      <c r="AP3253" s="28">
        <v>4.6469793272401107E-3</v>
      </c>
    </row>
    <row r="3254" spans="1:42" x14ac:dyDescent="0.25">
      <c r="A3254" s="26" t="s">
        <v>466</v>
      </c>
      <c r="B3254" s="26" t="s">
        <v>455</v>
      </c>
      <c r="C3254" s="26" t="s">
        <v>499</v>
      </c>
      <c r="D3254" s="27">
        <v>5461.1544751191141</v>
      </c>
      <c r="E3254" s="27">
        <v>5221.3076999080185</v>
      </c>
      <c r="F3254" s="28">
        <v>4.5936150289576073E-2</v>
      </c>
      <c r="G3254" s="27">
        <v>4477.3929132211206</v>
      </c>
      <c r="H3254" s="28">
        <v>0.21971749653533465</v>
      </c>
      <c r="I3254" s="27">
        <v>2606.0969435358047</v>
      </c>
      <c r="J3254" s="28">
        <v>1.0955300564182886</v>
      </c>
      <c r="K3254" s="29">
        <v>1027.9127144358479</v>
      </c>
      <c r="L3254" s="29">
        <v>1152.1455761372724</v>
      </c>
      <c r="M3254" s="28">
        <v>-0.10782739983078564</v>
      </c>
      <c r="N3254" s="29">
        <v>1067.6008171317455</v>
      </c>
      <c r="O3254" s="28">
        <v>-3.7175039639371146E-2</v>
      </c>
      <c r="P3254" s="29">
        <v>680.91113580175022</v>
      </c>
      <c r="Q3254" s="28">
        <v>0.50961360504923281</v>
      </c>
      <c r="R3254" s="29">
        <v>371.77021272788335</v>
      </c>
      <c r="S3254" s="29">
        <v>396.9813855516133</v>
      </c>
      <c r="T3254" s="28">
        <v>-6.3507191372962082E-2</v>
      </c>
      <c r="U3254" s="29">
        <v>364.07068778100103</v>
      </c>
      <c r="V3254" s="28">
        <v>2.1148434096165979E-2</v>
      </c>
      <c r="W3254" s="29">
        <v>220.61371414140447</v>
      </c>
      <c r="X3254" s="28">
        <v>0.6851636543755103</v>
      </c>
      <c r="Y3254" s="26"/>
      <c r="Z3254" s="26"/>
      <c r="AA3254" s="26"/>
      <c r="AB3254" s="26"/>
      <c r="AC3254" s="30">
        <v>5.3128581818509506</v>
      </c>
      <c r="AD3254" s="30">
        <v>4.531812479298992</v>
      </c>
      <c r="AE3254" s="28">
        <v>0.17234731271863557</v>
      </c>
      <c r="AF3254" s="30">
        <v>4.1938829957532668</v>
      </c>
      <c r="AG3254" s="28">
        <v>0.26681125516156745</v>
      </c>
      <c r="AH3254" s="30">
        <v>3.8273671944977257</v>
      </c>
      <c r="AI3254" s="28">
        <v>0.38812345716104446</v>
      </c>
      <c r="AJ3254" s="30">
        <v>14.689596659849663</v>
      </c>
      <c r="AK3254" s="30">
        <v>13.152525256701672</v>
      </c>
      <c r="AL3254" s="28">
        <v>0.11686511701354071</v>
      </c>
      <c r="AM3254" s="30">
        <v>12.298141716683331</v>
      </c>
      <c r="AN3254" s="28">
        <v>0.19445660964551645</v>
      </c>
      <c r="AO3254" s="30">
        <v>11.812941700738522</v>
      </c>
      <c r="AP3254" s="28">
        <v>0.24351723998868954</v>
      </c>
    </row>
    <row r="3255" spans="1:42" x14ac:dyDescent="0.25">
      <c r="A3255" s="26" t="s">
        <v>466</v>
      </c>
      <c r="B3255" s="26" t="s">
        <v>455</v>
      </c>
      <c r="C3255" s="26" t="s">
        <v>500</v>
      </c>
      <c r="D3255" s="27">
        <v>21.806961833238603</v>
      </c>
      <c r="E3255" s="26"/>
      <c r="F3255" s="26"/>
      <c r="G3255" s="27">
        <v>64.29999240159988</v>
      </c>
      <c r="H3255" s="28">
        <v>-0.66085591897059048</v>
      </c>
      <c r="I3255" s="26"/>
      <c r="J3255" s="26"/>
      <c r="K3255" s="29">
        <v>1.2001630067825317</v>
      </c>
      <c r="L3255" s="26"/>
      <c r="M3255" s="26"/>
      <c r="N3255" s="29">
        <v>1.1947230100631714</v>
      </c>
      <c r="O3255" s="28">
        <v>4.5533539352127402E-3</v>
      </c>
      <c r="P3255" s="26"/>
      <c r="Q3255" s="26"/>
      <c r="R3255" s="29">
        <v>0.6240847406356238</v>
      </c>
      <c r="S3255" s="26"/>
      <c r="T3255" s="26"/>
      <c r="U3255" s="29">
        <v>1.8398733899222179</v>
      </c>
      <c r="V3255" s="28">
        <v>-0.66080017024323212</v>
      </c>
      <c r="W3255" s="26"/>
      <c r="X3255" s="26"/>
      <c r="Y3255" s="26"/>
      <c r="Z3255" s="26"/>
      <c r="AA3255" s="26"/>
      <c r="AB3255" s="26"/>
      <c r="AC3255" s="30">
        <v>18.170000000000002</v>
      </c>
      <c r="AD3255" s="26"/>
      <c r="AE3255" s="26"/>
      <c r="AF3255" s="30">
        <v>53.819999999999993</v>
      </c>
      <c r="AG3255" s="28">
        <v>-0.66239316239316237</v>
      </c>
      <c r="AH3255" s="26"/>
      <c r="AI3255" s="26"/>
      <c r="AJ3255" s="30">
        <v>34.942308973983948</v>
      </c>
      <c r="AK3255" s="26"/>
      <c r="AL3255" s="26"/>
      <c r="AM3255" s="30">
        <v>34.948052813741825</v>
      </c>
      <c r="AN3255" s="28">
        <v>-1.6435364191786622E-4</v>
      </c>
      <c r="AO3255" s="26"/>
      <c r="AP3255" s="26"/>
    </row>
    <row r="3256" spans="1:42" x14ac:dyDescent="0.25">
      <c r="A3256" s="26" t="s">
        <v>466</v>
      </c>
      <c r="B3256" s="26" t="s">
        <v>455</v>
      </c>
      <c r="C3256" s="26" t="s">
        <v>501</v>
      </c>
      <c r="D3256" s="27">
        <v>32379.1564969182</v>
      </c>
      <c r="E3256" s="27">
        <v>34012.069329520462</v>
      </c>
      <c r="F3256" s="28">
        <v>-4.8009805483519651E-2</v>
      </c>
      <c r="G3256" s="27">
        <v>44467.791682870389</v>
      </c>
      <c r="H3256" s="28">
        <v>-0.27185148460180675</v>
      </c>
      <c r="I3256" s="27">
        <v>33889.840580980781</v>
      </c>
      <c r="J3256" s="28">
        <v>-4.4576311312316638E-2</v>
      </c>
      <c r="K3256" s="29">
        <v>8746.4341969705001</v>
      </c>
      <c r="L3256" s="29">
        <v>9304.4845339015719</v>
      </c>
      <c r="M3256" s="28">
        <v>-5.9976491432467263E-2</v>
      </c>
      <c r="N3256" s="29">
        <v>12429.620597007057</v>
      </c>
      <c r="O3256" s="28">
        <v>-0.2963233166524355</v>
      </c>
      <c r="P3256" s="29">
        <v>10701.322303887007</v>
      </c>
      <c r="Q3256" s="28">
        <v>-0.18267724785809314</v>
      </c>
      <c r="R3256" s="29">
        <v>4493.2043396289528</v>
      </c>
      <c r="S3256" s="29">
        <v>4780.6833281836134</v>
      </c>
      <c r="T3256" s="28">
        <v>-6.0133451395929675E-2</v>
      </c>
      <c r="U3256" s="29">
        <v>6367.9531896511116</v>
      </c>
      <c r="V3256" s="28">
        <v>-0.29440367951650614</v>
      </c>
      <c r="W3256" s="29">
        <v>5399.7480760862718</v>
      </c>
      <c r="X3256" s="28">
        <v>-0.16788630204288724</v>
      </c>
      <c r="Y3256" s="26"/>
      <c r="Z3256" s="26"/>
      <c r="AA3256" s="26"/>
      <c r="AB3256" s="26"/>
      <c r="AC3256" s="30">
        <v>3.7019836618828457</v>
      </c>
      <c r="AD3256" s="30">
        <v>3.6554490692735309</v>
      </c>
      <c r="AE3256" s="28">
        <v>1.273019859597248E-2</v>
      </c>
      <c r="AF3256" s="30">
        <v>3.5775662930192609</v>
      </c>
      <c r="AG3256" s="28">
        <v>3.4777096683394695E-2</v>
      </c>
      <c r="AH3256" s="30">
        <v>3.1668834578200755</v>
      </c>
      <c r="AI3256" s="28">
        <v>0.16896744423651966</v>
      </c>
      <c r="AJ3256" s="30">
        <v>7.206250606352806</v>
      </c>
      <c r="AK3256" s="30">
        <v>7.1144786204534292</v>
      </c>
      <c r="AL3256" s="28">
        <v>1.289932696340409E-2</v>
      </c>
      <c r="AM3256" s="30">
        <v>6.9830588194550938</v>
      </c>
      <c r="AN3256" s="28">
        <v>3.1961894159603897E-2</v>
      </c>
      <c r="AO3256" s="30">
        <v>6.2761892042830416</v>
      </c>
      <c r="AP3256" s="28">
        <v>0.14818887254626825</v>
      </c>
    </row>
    <row r="3257" spans="1:42" x14ac:dyDescent="0.25">
      <c r="A3257" s="26" t="s">
        <v>466</v>
      </c>
      <c r="B3257" s="26" t="s">
        <v>455</v>
      </c>
      <c r="C3257" s="26" t="s">
        <v>502</v>
      </c>
      <c r="D3257" s="27">
        <v>22466.262015215158</v>
      </c>
      <c r="E3257" s="27">
        <v>28876.936015852691</v>
      </c>
      <c r="F3257" s="28">
        <v>-0.22199979932490896</v>
      </c>
      <c r="G3257" s="27">
        <v>30186.030252941848</v>
      </c>
      <c r="H3257" s="28">
        <v>-0.25573976349455035</v>
      </c>
      <c r="I3257" s="27">
        <v>17754.104279117586</v>
      </c>
      <c r="J3257" s="28">
        <v>0.26541230478408429</v>
      </c>
      <c r="K3257" s="29">
        <v>4264.3163698991648</v>
      </c>
      <c r="L3257" s="29">
        <v>5468.7256474280903</v>
      </c>
      <c r="M3257" s="28">
        <v>-0.22023582003886996</v>
      </c>
      <c r="N3257" s="29">
        <v>5586.4437260828681</v>
      </c>
      <c r="O3257" s="28">
        <v>-0.2366670857187278</v>
      </c>
      <c r="P3257" s="29">
        <v>3580.9182823356437</v>
      </c>
      <c r="Q3257" s="28">
        <v>0.19084436831040352</v>
      </c>
      <c r="R3257" s="29">
        <v>1387.640676001387</v>
      </c>
      <c r="S3257" s="29">
        <v>1685.681709814344</v>
      </c>
      <c r="T3257" s="28">
        <v>-0.17680741985732432</v>
      </c>
      <c r="U3257" s="29">
        <v>1790.6423479868026</v>
      </c>
      <c r="V3257" s="28">
        <v>-0.22505983533702614</v>
      </c>
      <c r="W3257" s="29">
        <v>1103.719704407938</v>
      </c>
      <c r="X3257" s="28">
        <v>0.25724010404050096</v>
      </c>
      <c r="Y3257" s="26"/>
      <c r="Z3257" s="26"/>
      <c r="AA3257" s="26"/>
      <c r="AB3257" s="26"/>
      <c r="AC3257" s="30">
        <v>5.2684322799779517</v>
      </c>
      <c r="AD3257" s="30">
        <v>5.2803775280687821</v>
      </c>
      <c r="AE3257" s="28">
        <v>-2.2621958425005288E-3</v>
      </c>
      <c r="AF3257" s="30">
        <v>5.4034430011358667</v>
      </c>
      <c r="AG3257" s="28">
        <v>-2.4986054471109288E-2</v>
      </c>
      <c r="AH3257" s="30">
        <v>4.9579752676002204</v>
      </c>
      <c r="AI3257" s="28">
        <v>6.2617700900311254E-2</v>
      </c>
      <c r="AJ3257" s="30">
        <v>16.190259051755199</v>
      </c>
      <c r="AK3257" s="30">
        <v>17.13071681784642</v>
      </c>
      <c r="AL3257" s="28">
        <v>-5.489891497777092E-2</v>
      </c>
      <c r="AM3257" s="30">
        <v>16.857654621471248</v>
      </c>
      <c r="AN3257" s="28">
        <v>-3.9590060699547222E-2</v>
      </c>
      <c r="AO3257" s="30">
        <v>16.085700208316311</v>
      </c>
      <c r="AP3257" s="28">
        <v>6.5001114085683756E-3</v>
      </c>
    </row>
    <row r="3258" spans="1:42" x14ac:dyDescent="0.25">
      <c r="A3258" s="26" t="s">
        <v>466</v>
      </c>
      <c r="B3258" s="26" t="s">
        <v>455</v>
      </c>
      <c r="C3258" s="26" t="s">
        <v>503</v>
      </c>
      <c r="D3258" s="27">
        <v>231420.01196106791</v>
      </c>
      <c r="E3258" s="27">
        <v>238651.34816132663</v>
      </c>
      <c r="F3258" s="28">
        <v>-3.0300839513256766E-2</v>
      </c>
      <c r="G3258" s="27">
        <v>312813.22820649267</v>
      </c>
      <c r="H3258" s="28">
        <v>-0.26019748816918919</v>
      </c>
      <c r="I3258" s="27">
        <v>217941.13071602464</v>
      </c>
      <c r="J3258" s="28">
        <v>6.1846431652252634E-2</v>
      </c>
      <c r="K3258" s="29">
        <v>78194.470350504445</v>
      </c>
      <c r="L3258" s="29">
        <v>82766.513988092993</v>
      </c>
      <c r="M3258" s="28">
        <v>-5.5240258617709738E-2</v>
      </c>
      <c r="N3258" s="29">
        <v>111968.22057824636</v>
      </c>
      <c r="O3258" s="28">
        <v>-0.3016369292404707</v>
      </c>
      <c r="P3258" s="29">
        <v>86676.101968135205</v>
      </c>
      <c r="Q3258" s="28">
        <v>-9.7854326914111431E-2</v>
      </c>
      <c r="R3258" s="29">
        <v>46046.215298126786</v>
      </c>
      <c r="S3258" s="29">
        <v>48847.124747703303</v>
      </c>
      <c r="T3258" s="28">
        <v>-5.7340313560793769E-2</v>
      </c>
      <c r="U3258" s="29">
        <v>65129.032486516415</v>
      </c>
      <c r="V3258" s="28">
        <v>-0.29300016382617572</v>
      </c>
      <c r="W3258" s="29">
        <v>48488.546424141241</v>
      </c>
      <c r="X3258" s="28">
        <v>-5.0369237812385295E-2</v>
      </c>
      <c r="Y3258" s="26"/>
      <c r="Z3258" s="26"/>
      <c r="AA3258" s="26"/>
      <c r="AB3258" s="26"/>
      <c r="AC3258" s="30">
        <v>2.9595444655323377</v>
      </c>
      <c r="AD3258" s="30">
        <v>2.8834287764694264</v>
      </c>
      <c r="AE3258" s="28">
        <v>2.6397631071751356E-2</v>
      </c>
      <c r="AF3258" s="30">
        <v>2.7937679690809278</v>
      </c>
      <c r="AG3258" s="28">
        <v>5.9337961593834788E-2</v>
      </c>
      <c r="AH3258" s="30">
        <v>2.514431611104829</v>
      </c>
      <c r="AI3258" s="28">
        <v>0.17702324949372086</v>
      </c>
      <c r="AJ3258" s="30">
        <v>5.025820481938335</v>
      </c>
      <c r="AK3258" s="30">
        <v>4.8856785203626041</v>
      </c>
      <c r="AL3258" s="28">
        <v>2.8684237203009801E-2</v>
      </c>
      <c r="AM3258" s="30">
        <v>4.8029767411523272</v>
      </c>
      <c r="AN3258" s="28">
        <v>4.639700602267402E-2</v>
      </c>
      <c r="AO3258" s="30">
        <v>4.4946930107914547</v>
      </c>
      <c r="AP3258" s="28">
        <v>0.11816768572885381</v>
      </c>
    </row>
    <row r="3259" spans="1:42" x14ac:dyDescent="0.25">
      <c r="A3259" s="26" t="s">
        <v>466</v>
      </c>
      <c r="B3259" s="26" t="s">
        <v>455</v>
      </c>
      <c r="C3259" s="26" t="s">
        <v>504</v>
      </c>
      <c r="D3259" s="27">
        <v>44.00997745871544</v>
      </c>
      <c r="E3259" s="27">
        <v>24.956563535928726</v>
      </c>
      <c r="F3259" s="28">
        <v>0.76346304231175333</v>
      </c>
      <c r="G3259" s="27">
        <v>74.837449350357062</v>
      </c>
      <c r="H3259" s="28">
        <v>-0.41192574251589642</v>
      </c>
      <c r="I3259" s="27">
        <v>73.925120255947107</v>
      </c>
      <c r="J3259" s="28">
        <v>-0.40466816548499374</v>
      </c>
      <c r="K3259" s="29">
        <v>12.865747610116259</v>
      </c>
      <c r="L3259" s="29">
        <v>5.9624407407360529</v>
      </c>
      <c r="M3259" s="28">
        <v>1.1577988225888858</v>
      </c>
      <c r="N3259" s="29">
        <v>21.863430849159602</v>
      </c>
      <c r="O3259" s="28">
        <v>-0.4115403159330413</v>
      </c>
      <c r="P3259" s="29">
        <v>19.868806899816676</v>
      </c>
      <c r="Q3259" s="28">
        <v>-0.35246501337556574</v>
      </c>
      <c r="R3259" s="29">
        <v>5.5087481696562932</v>
      </c>
      <c r="S3259" s="29">
        <v>2.7372482089944867</v>
      </c>
      <c r="T3259" s="28">
        <v>1.0125132063489053</v>
      </c>
      <c r="U3259" s="29">
        <v>9.3666284209706863</v>
      </c>
      <c r="V3259" s="28">
        <v>-0.41187501819513744</v>
      </c>
      <c r="W3259" s="29">
        <v>8.657600472412085</v>
      </c>
      <c r="X3259" s="28">
        <v>-0.36370958821555477</v>
      </c>
      <c r="Y3259" s="26"/>
      <c r="Z3259" s="26"/>
      <c r="AA3259" s="26"/>
      <c r="AB3259" s="26"/>
      <c r="AC3259" s="30">
        <v>3.4207089080552664</v>
      </c>
      <c r="AD3259" s="30">
        <v>4.1856287753809829</v>
      </c>
      <c r="AE3259" s="28">
        <v>-0.18274909419220825</v>
      </c>
      <c r="AF3259" s="30">
        <v>3.4229508564633031</v>
      </c>
      <c r="AG3259" s="28">
        <v>-6.5497534205126114E-4</v>
      </c>
      <c r="AH3259" s="30">
        <v>3.7206622737185691</v>
      </c>
      <c r="AI3259" s="28">
        <v>-8.0618272661312537E-2</v>
      </c>
      <c r="AJ3259" s="30">
        <v>7.9891067994602754</v>
      </c>
      <c r="AK3259" s="30">
        <v>9.1173914933700448</v>
      </c>
      <c r="AL3259" s="28">
        <v>-0.12375082223136211</v>
      </c>
      <c r="AM3259" s="30">
        <v>7.9897958995368663</v>
      </c>
      <c r="AN3259" s="28">
        <v>-8.624751936791001E-5</v>
      </c>
      <c r="AO3259" s="30">
        <v>8.5387539528433454</v>
      </c>
      <c r="AP3259" s="28">
        <v>-6.437088554355655E-2</v>
      </c>
    </row>
    <row r="3260" spans="1:42" x14ac:dyDescent="0.25">
      <c r="A3260" s="26" t="s">
        <v>466</v>
      </c>
      <c r="B3260" s="26" t="s">
        <v>456</v>
      </c>
      <c r="C3260" s="26" t="s">
        <v>258</v>
      </c>
      <c r="D3260" s="27">
        <v>13109875.163787413</v>
      </c>
      <c r="E3260" s="27">
        <v>12415905.782967158</v>
      </c>
      <c r="F3260" s="28">
        <v>5.5893576590463678E-2</v>
      </c>
      <c r="G3260" s="27">
        <v>14738497.116786147</v>
      </c>
      <c r="H3260" s="28">
        <v>-0.11050122275654846</v>
      </c>
      <c r="I3260" s="27">
        <v>10703928.628211431</v>
      </c>
      <c r="J3260" s="28">
        <v>0.22477228867491084</v>
      </c>
      <c r="K3260" s="29">
        <v>5852651.211740409</v>
      </c>
      <c r="L3260" s="29">
        <v>5872396.5827806406</v>
      </c>
      <c r="M3260" s="28">
        <v>-3.3624042180887435E-3</v>
      </c>
      <c r="N3260" s="29">
        <v>6924632.4853592245</v>
      </c>
      <c r="O3260" s="28">
        <v>-0.15480695558721844</v>
      </c>
      <c r="P3260" s="29">
        <v>5094781.3238752708</v>
      </c>
      <c r="Q3260" s="28">
        <v>0.14875415443516535</v>
      </c>
      <c r="R3260" s="29">
        <v>7227060.6610791404</v>
      </c>
      <c r="S3260" s="29">
        <v>7096041.7711390182</v>
      </c>
      <c r="T3260" s="28">
        <v>1.8463658214781294E-2</v>
      </c>
      <c r="U3260" s="29">
        <v>9022044.4193951264</v>
      </c>
      <c r="V3260" s="28">
        <v>-0.19895532263809546</v>
      </c>
      <c r="W3260" s="29">
        <v>6430932.8254230283</v>
      </c>
      <c r="X3260" s="28">
        <v>0.12379663374943473</v>
      </c>
      <c r="Y3260" s="26"/>
      <c r="Z3260" s="26"/>
      <c r="AA3260" s="26"/>
      <c r="AB3260" s="26"/>
      <c r="AC3260" s="30">
        <v>2.2399891415857867</v>
      </c>
      <c r="AD3260" s="30">
        <v>2.1142825774699463</v>
      </c>
      <c r="AE3260" s="28">
        <v>5.945589556258226E-2</v>
      </c>
      <c r="AF3260" s="30">
        <v>2.1284157892780309</v>
      </c>
      <c r="AG3260" s="28">
        <v>5.2420844117869472E-2</v>
      </c>
      <c r="AH3260" s="30">
        <v>2.1009593832909879</v>
      </c>
      <c r="AI3260" s="28">
        <v>6.6174415079371787E-2</v>
      </c>
      <c r="AJ3260" s="30">
        <v>1.8139982184444339</v>
      </c>
      <c r="AK3260" s="30">
        <v>1.7496945738770959</v>
      </c>
      <c r="AL3260" s="28">
        <v>3.6751353937647196E-2</v>
      </c>
      <c r="AM3260" s="30">
        <v>1.6336094605233915</v>
      </c>
      <c r="AN3260" s="28">
        <v>0.11042342878159365</v>
      </c>
      <c r="AO3260" s="30">
        <v>1.6644441667772085</v>
      </c>
      <c r="AP3260" s="28">
        <v>8.9852248968375084E-2</v>
      </c>
    </row>
    <row r="3261" spans="1:42" x14ac:dyDescent="0.25">
      <c r="A3261" s="26" t="s">
        <v>466</v>
      </c>
      <c r="B3261" s="26" t="s">
        <v>456</v>
      </c>
      <c r="C3261" s="26" t="s">
        <v>492</v>
      </c>
      <c r="D3261" s="27">
        <v>441016.8365086639</v>
      </c>
      <c r="E3261" s="27">
        <v>413763.28819555405</v>
      </c>
      <c r="F3261" s="28">
        <v>6.5867487741515601E-2</v>
      </c>
      <c r="G3261" s="27">
        <v>458657.61310203315</v>
      </c>
      <c r="H3261" s="28">
        <v>-3.8461754671550351E-2</v>
      </c>
      <c r="I3261" s="27">
        <v>339575.96168090822</v>
      </c>
      <c r="J3261" s="28">
        <v>0.29872807935408968</v>
      </c>
      <c r="K3261" s="29">
        <v>179472.01847173975</v>
      </c>
      <c r="L3261" s="29">
        <v>179374.93307702709</v>
      </c>
      <c r="M3261" s="28">
        <v>5.4124282053930799E-4</v>
      </c>
      <c r="N3261" s="29">
        <v>198796.6886330171</v>
      </c>
      <c r="O3261" s="28">
        <v>-9.7208209523807002E-2</v>
      </c>
      <c r="P3261" s="29">
        <v>153794.95797946482</v>
      </c>
      <c r="Q3261" s="28">
        <v>0.16695645182141416</v>
      </c>
      <c r="R3261" s="29">
        <v>111878.19234830423</v>
      </c>
      <c r="S3261" s="29">
        <v>112208.11572442387</v>
      </c>
      <c r="T3261" s="28">
        <v>-2.9402808699676287E-3</v>
      </c>
      <c r="U3261" s="29">
        <v>126054.62948783523</v>
      </c>
      <c r="V3261" s="28">
        <v>-0.11246264573645891</v>
      </c>
      <c r="W3261" s="29">
        <v>97889.930894758407</v>
      </c>
      <c r="X3261" s="28">
        <v>0.14289785809109035</v>
      </c>
      <c r="Y3261" s="26"/>
      <c r="Z3261" s="26"/>
      <c r="AA3261" s="26"/>
      <c r="AB3261" s="26"/>
      <c r="AC3261" s="30">
        <v>2.4573013680018754</v>
      </c>
      <c r="AD3261" s="30">
        <v>2.3066951501962429</v>
      </c>
      <c r="AE3261" s="28">
        <v>6.5290906686485878E-2</v>
      </c>
      <c r="AF3261" s="30">
        <v>2.3071692806147532</v>
      </c>
      <c r="AG3261" s="28">
        <v>6.5071986112401309E-2</v>
      </c>
      <c r="AH3261" s="30">
        <v>2.2079785068522821</v>
      </c>
      <c r="AI3261" s="28">
        <v>0.11291906165564564</v>
      </c>
      <c r="AJ3261" s="30">
        <v>3.9419374522576338</v>
      </c>
      <c r="AK3261" s="30">
        <v>3.6874631173000969</v>
      </c>
      <c r="AL3261" s="28">
        <v>6.9010679391922722E-2</v>
      </c>
      <c r="AM3261" s="30">
        <v>3.6385622246923934</v>
      </c>
      <c r="AN3261" s="28">
        <v>8.3377776393775416E-2</v>
      </c>
      <c r="AO3261" s="30">
        <v>3.4689570068854865</v>
      </c>
      <c r="AP3261" s="28">
        <v>0.13634658614486567</v>
      </c>
    </row>
    <row r="3262" spans="1:42" x14ac:dyDescent="0.25">
      <c r="A3262" s="26" t="s">
        <v>466</v>
      </c>
      <c r="B3262" s="26" t="s">
        <v>456</v>
      </c>
      <c r="C3262" s="26" t="s">
        <v>399</v>
      </c>
      <c r="D3262" s="27">
        <v>238630.05608470322</v>
      </c>
      <c r="E3262" s="27">
        <v>220684.0564881301</v>
      </c>
      <c r="F3262" s="28">
        <v>8.1319873678950522E-2</v>
      </c>
      <c r="G3262" s="27">
        <v>264193.34021739603</v>
      </c>
      <c r="H3262" s="28">
        <v>-9.675975977160374E-2</v>
      </c>
      <c r="I3262" s="27">
        <v>202239.55251328589</v>
      </c>
      <c r="J3262" s="28">
        <v>0.17993761912139664</v>
      </c>
      <c r="K3262" s="29">
        <v>110487.85346383872</v>
      </c>
      <c r="L3262" s="29">
        <v>106733.22388642107</v>
      </c>
      <c r="M3262" s="28">
        <v>3.5177702318943349E-2</v>
      </c>
      <c r="N3262" s="29">
        <v>128085.8917063682</v>
      </c>
      <c r="O3262" s="28">
        <v>-0.13739247943772201</v>
      </c>
      <c r="P3262" s="29">
        <v>99922.09687325437</v>
      </c>
      <c r="Q3262" s="28">
        <v>0.10573994062580999</v>
      </c>
      <c r="R3262" s="29">
        <v>74054.523993501396</v>
      </c>
      <c r="S3262" s="29">
        <v>72661.979259220941</v>
      </c>
      <c r="T3262" s="28">
        <v>1.9164695876402762E-2</v>
      </c>
      <c r="U3262" s="29">
        <v>87513.080142682884</v>
      </c>
      <c r="V3262" s="28">
        <v>-0.15378908075499592</v>
      </c>
      <c r="W3262" s="29">
        <v>68210.189733199499</v>
      </c>
      <c r="X3262" s="28">
        <v>8.5681249138313459E-2</v>
      </c>
      <c r="Y3262" s="26"/>
      <c r="Z3262" s="26"/>
      <c r="AA3262" s="26"/>
      <c r="AB3262" s="26"/>
      <c r="AC3262" s="30">
        <v>2.1597854298328261</v>
      </c>
      <c r="AD3262" s="30">
        <v>2.0676228867870465</v>
      </c>
      <c r="AE3262" s="28">
        <v>4.4574155004152724E-2</v>
      </c>
      <c r="AF3262" s="30">
        <v>2.062626388416366</v>
      </c>
      <c r="AG3262" s="28">
        <v>4.7104527490825117E-2</v>
      </c>
      <c r="AH3262" s="30">
        <v>2.023972262810052</v>
      </c>
      <c r="AI3262" s="28">
        <v>6.710228668559573E-2</v>
      </c>
      <c r="AJ3262" s="30">
        <v>3.2223562210141821</v>
      </c>
      <c r="AK3262" s="30">
        <v>3.0371324692497264</v>
      </c>
      <c r="AL3262" s="28">
        <v>6.0986392144499448E-2</v>
      </c>
      <c r="AM3262" s="30">
        <v>3.0189011721065069</v>
      </c>
      <c r="AN3262" s="28">
        <v>6.7393742725837494E-2</v>
      </c>
      <c r="AO3262" s="30">
        <v>2.9649463416585564</v>
      </c>
      <c r="AP3262" s="28">
        <v>8.6817719342480101E-2</v>
      </c>
    </row>
    <row r="3263" spans="1:42" x14ac:dyDescent="0.25">
      <c r="A3263" s="26" t="s">
        <v>466</v>
      </c>
      <c r="B3263" s="26" t="s">
        <v>456</v>
      </c>
      <c r="C3263" s="26" t="s">
        <v>400</v>
      </c>
      <c r="D3263" s="27">
        <v>172801.51311563374</v>
      </c>
      <c r="E3263" s="27">
        <v>161676.22457201243</v>
      </c>
      <c r="F3263" s="28">
        <v>6.8812149548098708E-2</v>
      </c>
      <c r="G3263" s="27">
        <v>163505.62856917619</v>
      </c>
      <c r="H3263" s="28">
        <v>5.6853605761496104E-2</v>
      </c>
      <c r="I3263" s="27">
        <v>120896.64554737092</v>
      </c>
      <c r="J3263" s="28">
        <v>0.42933257025667387</v>
      </c>
      <c r="K3263" s="29">
        <v>61941.730747109978</v>
      </c>
      <c r="L3263" s="29">
        <v>63315.398881584049</v>
      </c>
      <c r="M3263" s="28">
        <v>-2.1695640535143459E-2</v>
      </c>
      <c r="N3263" s="29">
        <v>61368.267883010238</v>
      </c>
      <c r="O3263" s="28">
        <v>9.3446154483773948E-3</v>
      </c>
      <c r="P3263" s="29">
        <v>49180.851054939245</v>
      </c>
      <c r="Q3263" s="28">
        <v>0.25946846015160924</v>
      </c>
      <c r="R3263" s="29">
        <v>35453.873272114506</v>
      </c>
      <c r="S3263" s="29">
        <v>36181.522239879014</v>
      </c>
      <c r="T3263" s="28">
        <v>-2.0111065613555038E-2</v>
      </c>
      <c r="U3263" s="29">
        <v>35108.238283315099</v>
      </c>
      <c r="V3263" s="28">
        <v>9.844840006217789E-3</v>
      </c>
      <c r="W3263" s="29">
        <v>28278.091073569569</v>
      </c>
      <c r="X3263" s="28">
        <v>0.25375765923789184</v>
      </c>
      <c r="Y3263" s="26"/>
      <c r="Z3263" s="26"/>
      <c r="AA3263" s="26"/>
      <c r="AB3263" s="26"/>
      <c r="AC3263" s="30">
        <v>2.7897430541799344</v>
      </c>
      <c r="AD3263" s="30">
        <v>2.5535055836004164</v>
      </c>
      <c r="AE3263" s="28">
        <v>9.2514961430562315E-2</v>
      </c>
      <c r="AF3263" s="30">
        <v>2.6643350742907739</v>
      </c>
      <c r="AG3263" s="28">
        <v>4.7069147232745565E-2</v>
      </c>
      <c r="AH3263" s="30">
        <v>2.4582056421170702</v>
      </c>
      <c r="AI3263" s="28">
        <v>0.13486968151994627</v>
      </c>
      <c r="AJ3263" s="30">
        <v>4.8739812372361335</v>
      </c>
      <c r="AK3263" s="30">
        <v>4.4684749165642916</v>
      </c>
      <c r="AL3263" s="28">
        <v>9.0748259359957742E-2</v>
      </c>
      <c r="AM3263" s="30">
        <v>4.6571869328709923</v>
      </c>
      <c r="AN3263" s="28">
        <v>4.6550483691127076E-2</v>
      </c>
      <c r="AO3263" s="30">
        <v>4.2752760514435257</v>
      </c>
      <c r="AP3263" s="28">
        <v>0.14003895388005599</v>
      </c>
    </row>
    <row r="3264" spans="1:42" x14ac:dyDescent="0.25">
      <c r="A3264" s="26" t="s">
        <v>466</v>
      </c>
      <c r="B3264" s="26" t="s">
        <v>456</v>
      </c>
      <c r="C3264" s="26" t="s">
        <v>161</v>
      </c>
      <c r="D3264" s="27">
        <v>29585.267308326958</v>
      </c>
      <c r="E3264" s="27">
        <v>31403.007135411499</v>
      </c>
      <c r="F3264" s="28">
        <v>-5.7884259913273471E-2</v>
      </c>
      <c r="G3264" s="27">
        <v>30958.644315460922</v>
      </c>
      <c r="H3264" s="28">
        <v>-4.4361664972780858E-2</v>
      </c>
      <c r="I3264" s="27">
        <v>16439.763620251415</v>
      </c>
      <c r="J3264" s="28">
        <v>0.79961634435437878</v>
      </c>
      <c r="K3264" s="29">
        <v>7042.434260791053</v>
      </c>
      <c r="L3264" s="29">
        <v>9326.3103090219774</v>
      </c>
      <c r="M3264" s="28">
        <v>-0.2448852732276745</v>
      </c>
      <c r="N3264" s="29">
        <v>9342.5290436386531</v>
      </c>
      <c r="O3264" s="28">
        <v>-0.24619616081512097</v>
      </c>
      <c r="P3264" s="29">
        <v>4692.0100512712088</v>
      </c>
      <c r="Q3264" s="28">
        <v>0.5009418530301406</v>
      </c>
      <c r="R3264" s="29">
        <v>2369.7950826883193</v>
      </c>
      <c r="S3264" s="29">
        <v>3364.6142253238895</v>
      </c>
      <c r="T3264" s="28">
        <v>-0.2956710861970529</v>
      </c>
      <c r="U3264" s="29">
        <v>3433.3110618372748</v>
      </c>
      <c r="V3264" s="28">
        <v>-0.3097639450646904</v>
      </c>
      <c r="W3264" s="29">
        <v>1401.6500879893356</v>
      </c>
      <c r="X3264" s="28">
        <v>0.69071803511801289</v>
      </c>
      <c r="Y3264" s="26"/>
      <c r="Z3264" s="26"/>
      <c r="AA3264" s="26"/>
      <c r="AB3264" s="26"/>
      <c r="AC3264" s="30">
        <v>4.2010001389780447</v>
      </c>
      <c r="AD3264" s="30">
        <v>3.3671415699125111</v>
      </c>
      <c r="AE3264" s="28">
        <v>0.24764583007633975</v>
      </c>
      <c r="AF3264" s="30">
        <v>3.3137327345576439</v>
      </c>
      <c r="AG3264" s="28">
        <v>0.26775466686478072</v>
      </c>
      <c r="AH3264" s="30">
        <v>3.5037784319744545</v>
      </c>
      <c r="AI3264" s="28">
        <v>0.19899138045972009</v>
      </c>
      <c r="AJ3264" s="30">
        <v>12.484314582493409</v>
      </c>
      <c r="AK3264" s="30">
        <v>9.3333158075168434</v>
      </c>
      <c r="AL3264" s="28">
        <v>0.33760764555280798</v>
      </c>
      <c r="AM3264" s="30">
        <v>9.0171393613528164</v>
      </c>
      <c r="AN3264" s="28">
        <v>0.38450944165294815</v>
      </c>
      <c r="AO3264" s="30">
        <v>11.728864258721108</v>
      </c>
      <c r="AP3264" s="28">
        <v>6.4409503521244943E-2</v>
      </c>
    </row>
    <row r="3265" spans="1:42" x14ac:dyDescent="0.25">
      <c r="A3265" s="26" t="s">
        <v>466</v>
      </c>
      <c r="B3265" s="26" t="s">
        <v>456</v>
      </c>
      <c r="C3265" s="26" t="s">
        <v>493</v>
      </c>
      <c r="D3265" s="27">
        <v>3478.7078429424764</v>
      </c>
      <c r="E3265" s="27">
        <v>7950.0967857420446</v>
      </c>
      <c r="F3265" s="28">
        <v>-0.56243201350940764</v>
      </c>
      <c r="G3265" s="27">
        <v>11001.821683270931</v>
      </c>
      <c r="H3265" s="28">
        <v>-0.68380619654724051</v>
      </c>
      <c r="I3265" s="27">
        <v>3222.5515695297718</v>
      </c>
      <c r="J3265" s="28">
        <v>7.9488649874447925E-2</v>
      </c>
      <c r="K3265" s="29">
        <v>1454.4386490133302</v>
      </c>
      <c r="L3265" s="29">
        <v>3468.3956631934934</v>
      </c>
      <c r="M3265" s="28">
        <v>-0.58065953534431269</v>
      </c>
      <c r="N3265" s="29">
        <v>4840.8241849585593</v>
      </c>
      <c r="O3265" s="28">
        <v>-0.69954730982947666</v>
      </c>
      <c r="P3265" s="29">
        <v>1553.5967010793929</v>
      </c>
      <c r="Q3265" s="28">
        <v>-6.3824834332597807E-2</v>
      </c>
      <c r="R3265" s="29">
        <v>682.24466508518367</v>
      </c>
      <c r="S3265" s="29">
        <v>1584.7468523355424</v>
      </c>
      <c r="T3265" s="28">
        <v>-0.56949296723339993</v>
      </c>
      <c r="U3265" s="29">
        <v>2046.2004411754754</v>
      </c>
      <c r="V3265" s="28">
        <v>-0.66657974880835413</v>
      </c>
      <c r="W3265" s="29">
        <v>472.53776898328596</v>
      </c>
      <c r="X3265" s="28">
        <v>0.44378864477458352</v>
      </c>
      <c r="Y3265" s="26"/>
      <c r="Z3265" s="26"/>
      <c r="AA3265" s="26"/>
      <c r="AB3265" s="26"/>
      <c r="AC3265" s="30">
        <v>2.3917872680998822</v>
      </c>
      <c r="AD3265" s="30">
        <v>2.2921539402520374</v>
      </c>
      <c r="AE3265" s="28">
        <v>4.3467118895552624E-2</v>
      </c>
      <c r="AF3265" s="30">
        <v>2.2727166414049624</v>
      </c>
      <c r="AG3265" s="28">
        <v>5.239132082093257E-2</v>
      </c>
      <c r="AH3265" s="30">
        <v>2.0742523251309937</v>
      </c>
      <c r="AI3265" s="28">
        <v>0.1530840482238994</v>
      </c>
      <c r="AJ3265" s="30">
        <v>5.0989154198928501</v>
      </c>
      <c r="AK3265" s="30">
        <v>5.0166351641749474</v>
      </c>
      <c r="AL3265" s="28">
        <v>1.6401482871524473E-2</v>
      </c>
      <c r="AM3265" s="30">
        <v>5.3767077075551519</v>
      </c>
      <c r="AN3265" s="28">
        <v>-5.1665871156053041E-2</v>
      </c>
      <c r="AO3265" s="30">
        <v>6.8196698360501973</v>
      </c>
      <c r="AP3265" s="28">
        <v>-0.25232224690132071</v>
      </c>
    </row>
    <row r="3266" spans="1:42" x14ac:dyDescent="0.25">
      <c r="A3266" s="26" t="s">
        <v>466</v>
      </c>
      <c r="B3266" s="26" t="s">
        <v>456</v>
      </c>
      <c r="C3266" s="26" t="s">
        <v>495</v>
      </c>
      <c r="D3266" s="26"/>
      <c r="E3266" s="26"/>
      <c r="F3266" s="26"/>
      <c r="G3266" s="27">
        <v>47.643673232793809</v>
      </c>
      <c r="H3266" s="28">
        <v>-1</v>
      </c>
      <c r="I3266" s="27">
        <v>5.3179498195648192</v>
      </c>
      <c r="J3266" s="28">
        <v>-1</v>
      </c>
      <c r="K3266" s="26"/>
      <c r="L3266" s="26"/>
      <c r="M3266" s="26"/>
      <c r="N3266" s="29">
        <v>4.0796173674570042</v>
      </c>
      <c r="O3266" s="28">
        <v>-1</v>
      </c>
      <c r="P3266" s="29">
        <v>0.45927747865378876</v>
      </c>
      <c r="Q3266" s="28">
        <v>-1</v>
      </c>
      <c r="R3266" s="26"/>
      <c r="S3266" s="26"/>
      <c r="T3266" s="26"/>
      <c r="U3266" s="29">
        <v>1.1913926990359016</v>
      </c>
      <c r="V3266" s="28">
        <v>-1</v>
      </c>
      <c r="W3266" s="29">
        <v>0.13294874476872387</v>
      </c>
      <c r="X3266" s="28">
        <v>-1</v>
      </c>
      <c r="Y3266" s="26"/>
      <c r="Z3266" s="26"/>
      <c r="AA3266" s="26"/>
      <c r="AB3266" s="26"/>
      <c r="AC3266" s="26"/>
      <c r="AD3266" s="26"/>
      <c r="AE3266" s="26"/>
      <c r="AF3266" s="30">
        <v>11.678466125976932</v>
      </c>
      <c r="AG3266" s="28">
        <v>-1</v>
      </c>
      <c r="AH3266" s="30">
        <v>11.578947513717695</v>
      </c>
      <c r="AI3266" s="28">
        <v>-1</v>
      </c>
      <c r="AJ3266" s="26"/>
      <c r="AK3266" s="26"/>
      <c r="AL3266" s="26"/>
      <c r="AM3266" s="30">
        <v>39.989898604673343</v>
      </c>
      <c r="AN3266" s="28">
        <v>-1</v>
      </c>
      <c r="AO3266" s="30">
        <v>40.000000216744162</v>
      </c>
      <c r="AP3266" s="28">
        <v>-1</v>
      </c>
    </row>
    <row r="3267" spans="1:42" x14ac:dyDescent="0.25">
      <c r="A3267" s="26" t="s">
        <v>466</v>
      </c>
      <c r="B3267" s="26" t="s">
        <v>456</v>
      </c>
      <c r="C3267" s="26" t="s">
        <v>496</v>
      </c>
      <c r="D3267" s="27">
        <v>123872.08589365125</v>
      </c>
      <c r="E3267" s="27">
        <v>102701.2720158124</v>
      </c>
      <c r="F3267" s="28">
        <v>0.20613974357181564</v>
      </c>
      <c r="G3267" s="27">
        <v>103486.78321683288</v>
      </c>
      <c r="H3267" s="28">
        <v>0.19698460076883093</v>
      </c>
      <c r="I3267" s="27">
        <v>72153.858101770878</v>
      </c>
      <c r="J3267" s="28">
        <v>0.71677702554634493</v>
      </c>
      <c r="K3267" s="29">
        <v>45032.25810280579</v>
      </c>
      <c r="L3267" s="29">
        <v>38716.250350712864</v>
      </c>
      <c r="M3267" s="28">
        <v>0.16313583301272958</v>
      </c>
      <c r="N3267" s="29">
        <v>37931.682660014034</v>
      </c>
      <c r="O3267" s="28">
        <v>0.18719379012091339</v>
      </c>
      <c r="P3267" s="29">
        <v>28898.856438863273</v>
      </c>
      <c r="Q3267" s="28">
        <v>0.55827128308946738</v>
      </c>
      <c r="R3267" s="29">
        <v>27470.135216025712</v>
      </c>
      <c r="S3267" s="29">
        <v>24292.727114297144</v>
      </c>
      <c r="T3267" s="28">
        <v>0.13079668193607416</v>
      </c>
      <c r="U3267" s="29">
        <v>23552.094480194897</v>
      </c>
      <c r="V3267" s="28">
        <v>0.16635636117736874</v>
      </c>
      <c r="W3267" s="29">
        <v>17897.705920557099</v>
      </c>
      <c r="X3267" s="28">
        <v>0.53484113203993544</v>
      </c>
      <c r="Y3267" s="26"/>
      <c r="Z3267" s="26"/>
      <c r="AA3267" s="26"/>
      <c r="AB3267" s="26"/>
      <c r="AC3267" s="30">
        <v>2.7507411600559566</v>
      </c>
      <c r="AD3267" s="30">
        <v>2.6526657691663935</v>
      </c>
      <c r="AE3267" s="28">
        <v>3.6972389069725699E-2</v>
      </c>
      <c r="AF3267" s="30">
        <v>2.7282413001394277</v>
      </c>
      <c r="AG3267" s="28">
        <v>8.2470197615508046E-3</v>
      </c>
      <c r="AH3267" s="30">
        <v>2.496772086965287</v>
      </c>
      <c r="AI3267" s="28">
        <v>0.10171896522575975</v>
      </c>
      <c r="AJ3267" s="30">
        <v>4.5093365911568544</v>
      </c>
      <c r="AK3267" s="30">
        <v>4.2276551139196306</v>
      </c>
      <c r="AL3267" s="28">
        <v>6.6628300948623376E-2</v>
      </c>
      <c r="AM3267" s="30">
        <v>4.393952448851441</v>
      </c>
      <c r="AN3267" s="28">
        <v>2.6259761262453867E-2</v>
      </c>
      <c r="AO3267" s="30">
        <v>4.031458468590424</v>
      </c>
      <c r="AP3267" s="28">
        <v>0.11853728031421781</v>
      </c>
    </row>
    <row r="3268" spans="1:42" x14ac:dyDescent="0.25">
      <c r="A3268" s="26" t="s">
        <v>466</v>
      </c>
      <c r="B3268" s="26" t="s">
        <v>456</v>
      </c>
      <c r="C3268" s="26" t="s">
        <v>497</v>
      </c>
      <c r="D3268" s="26"/>
      <c r="E3268" s="26"/>
      <c r="F3268" s="26"/>
      <c r="G3268" s="27">
        <v>58.124640799760819</v>
      </c>
      <c r="H3268" s="28">
        <v>-1</v>
      </c>
      <c r="I3268" s="27">
        <v>96.921964269876483</v>
      </c>
      <c r="J3268" s="28">
        <v>-1</v>
      </c>
      <c r="K3268" s="26"/>
      <c r="L3268" s="26"/>
      <c r="M3268" s="26"/>
      <c r="N3268" s="29">
        <v>19.186383366584778</v>
      </c>
      <c r="O3268" s="28">
        <v>-1</v>
      </c>
      <c r="P3268" s="29">
        <v>31.401373744010925</v>
      </c>
      <c r="Q3268" s="28">
        <v>-1</v>
      </c>
      <c r="R3268" s="26"/>
      <c r="S3268" s="26"/>
      <c r="T3268" s="26"/>
      <c r="U3268" s="29">
        <v>3.6313114482402802</v>
      </c>
      <c r="V3268" s="28">
        <v>-1</v>
      </c>
      <c r="W3268" s="29">
        <v>6.0233248870968819</v>
      </c>
      <c r="X3268" s="28">
        <v>-1</v>
      </c>
      <c r="Y3268" s="26"/>
      <c r="Z3268" s="26"/>
      <c r="AA3268" s="26"/>
      <c r="AB3268" s="26"/>
      <c r="AC3268" s="26"/>
      <c r="AD3268" s="26"/>
      <c r="AE3268" s="26"/>
      <c r="AF3268" s="30">
        <v>3.0294735432521041</v>
      </c>
      <c r="AG3268" s="28">
        <v>-1</v>
      </c>
      <c r="AH3268" s="30">
        <v>3.086551724137931</v>
      </c>
      <c r="AI3268" s="28">
        <v>-1</v>
      </c>
      <c r="AJ3268" s="26"/>
      <c r="AK3268" s="26"/>
      <c r="AL3268" s="26"/>
      <c r="AM3268" s="30">
        <v>16.006514899163442</v>
      </c>
      <c r="AN3268" s="28">
        <v>-1</v>
      </c>
      <c r="AO3268" s="30">
        <v>16.091106836608123</v>
      </c>
      <c r="AP3268" s="28">
        <v>-1</v>
      </c>
    </row>
    <row r="3269" spans="1:42" x14ac:dyDescent="0.25">
      <c r="A3269" s="26" t="s">
        <v>466</v>
      </c>
      <c r="B3269" s="26" t="s">
        <v>456</v>
      </c>
      <c r="C3269" s="26" t="s">
        <v>498</v>
      </c>
      <c r="D3269" s="26"/>
      <c r="E3269" s="27">
        <v>24.407668697834016</v>
      </c>
      <c r="F3269" s="28">
        <v>-1</v>
      </c>
      <c r="G3269" s="27">
        <v>12.460031390190125</v>
      </c>
      <c r="H3269" s="28">
        <v>-1</v>
      </c>
      <c r="I3269" s="27">
        <v>47.124287151098251</v>
      </c>
      <c r="J3269" s="28">
        <v>-1</v>
      </c>
      <c r="K3269" s="26"/>
      <c r="L3269" s="29">
        <v>5.1914723891207224</v>
      </c>
      <c r="M3269" s="28">
        <v>-1</v>
      </c>
      <c r="N3269" s="29">
        <v>2.5549357286596819</v>
      </c>
      <c r="O3269" s="28">
        <v>-1</v>
      </c>
      <c r="P3269" s="29">
        <v>1.7162473899000901</v>
      </c>
      <c r="Q3269" s="28">
        <v>-1</v>
      </c>
      <c r="R3269" s="26"/>
      <c r="S3269" s="29">
        <v>0.81358893119301534</v>
      </c>
      <c r="T3269" s="28">
        <v>-1</v>
      </c>
      <c r="U3269" s="29">
        <v>0.41533438445538584</v>
      </c>
      <c r="V3269" s="28">
        <v>-1</v>
      </c>
      <c r="W3269" s="29">
        <v>1.5712123890578766</v>
      </c>
      <c r="X3269" s="28">
        <v>-1</v>
      </c>
      <c r="Y3269" s="26"/>
      <c r="Z3269" s="26"/>
      <c r="AA3269" s="26"/>
      <c r="AB3269" s="26"/>
      <c r="AC3269" s="26"/>
      <c r="AD3269" s="30">
        <v>4.701492537836252</v>
      </c>
      <c r="AE3269" s="28">
        <v>-1</v>
      </c>
      <c r="AF3269" s="30">
        <v>4.8768472922513206</v>
      </c>
      <c r="AG3269" s="28">
        <v>-1</v>
      </c>
      <c r="AH3269" s="30">
        <v>27.457747308703293</v>
      </c>
      <c r="AI3269" s="28">
        <v>-1</v>
      </c>
      <c r="AJ3269" s="26"/>
      <c r="AK3269" s="30">
        <v>30.000000936644447</v>
      </c>
      <c r="AL3269" s="28">
        <v>-1</v>
      </c>
      <c r="AM3269" s="30">
        <v>29.999999654563993</v>
      </c>
      <c r="AN3269" s="28">
        <v>-1</v>
      </c>
      <c r="AO3269" s="30">
        <v>29.992308792419021</v>
      </c>
      <c r="AP3269" s="28">
        <v>-1</v>
      </c>
    </row>
    <row r="3270" spans="1:42" x14ac:dyDescent="0.25">
      <c r="A3270" s="26" t="s">
        <v>466</v>
      </c>
      <c r="B3270" s="26" t="s">
        <v>456</v>
      </c>
      <c r="C3270" s="26" t="s">
        <v>499</v>
      </c>
      <c r="D3270" s="27">
        <v>902.48621320009227</v>
      </c>
      <c r="E3270" s="27">
        <v>712.25633328795436</v>
      </c>
      <c r="F3270" s="28">
        <v>0.26708064361321848</v>
      </c>
      <c r="G3270" s="27">
        <v>585.69343082427974</v>
      </c>
      <c r="H3270" s="28">
        <v>0.54088498470944435</v>
      </c>
      <c r="I3270" s="27">
        <v>517.43595552921295</v>
      </c>
      <c r="J3270" s="28">
        <v>0.74415056309155247</v>
      </c>
      <c r="K3270" s="29">
        <v>294.9899649297281</v>
      </c>
      <c r="L3270" s="29">
        <v>230.38777267932892</v>
      </c>
      <c r="M3270" s="28">
        <v>0.28040634057571012</v>
      </c>
      <c r="N3270" s="29">
        <v>178.34073257957476</v>
      </c>
      <c r="O3270" s="28">
        <v>0.65408070642585825</v>
      </c>
      <c r="P3270" s="29">
        <v>146.11924003628513</v>
      </c>
      <c r="Q3270" s="28">
        <v>1.0188304076620887</v>
      </c>
      <c r="R3270" s="29">
        <v>69.638021892730563</v>
      </c>
      <c r="S3270" s="29">
        <v>50.408844662237165</v>
      </c>
      <c r="T3270" s="28">
        <v>0.38146435133234813</v>
      </c>
      <c r="U3270" s="29">
        <v>81.308168836462784</v>
      </c>
      <c r="V3270" s="28">
        <v>-0.14352982130497474</v>
      </c>
      <c r="W3270" s="29">
        <v>41.344890737131877</v>
      </c>
      <c r="X3270" s="28">
        <v>0.68431989179714059</v>
      </c>
      <c r="Y3270" s="26"/>
      <c r="Z3270" s="26"/>
      <c r="AA3270" s="26"/>
      <c r="AB3270" s="26"/>
      <c r="AC3270" s="30">
        <v>3.0593793704646211</v>
      </c>
      <c r="AD3270" s="30">
        <v>3.0915544041450778</v>
      </c>
      <c r="AE3270" s="28">
        <v>-1.0407396886600877E-2</v>
      </c>
      <c r="AF3270" s="30">
        <v>3.2841259669209117</v>
      </c>
      <c r="AG3270" s="28">
        <v>-6.843421924738341E-2</v>
      </c>
      <c r="AH3270" s="30">
        <v>3.5411897529765444</v>
      </c>
      <c r="AI3270" s="28">
        <v>-0.13605890000865895</v>
      </c>
      <c r="AJ3270" s="30">
        <v>12.959676175039398</v>
      </c>
      <c r="AK3270" s="30">
        <v>14.129590512546061</v>
      </c>
      <c r="AL3270" s="28">
        <v>-8.2798884827402677E-2</v>
      </c>
      <c r="AM3270" s="30">
        <v>7.2033774613999739</v>
      </c>
      <c r="AN3270" s="28">
        <v>0.79911107594807196</v>
      </c>
      <c r="AO3270" s="30">
        <v>12.515112419066169</v>
      </c>
      <c r="AP3270" s="28">
        <v>3.5522154423156281E-2</v>
      </c>
    </row>
    <row r="3271" spans="1:42" x14ac:dyDescent="0.25">
      <c r="A3271" s="26" t="s">
        <v>466</v>
      </c>
      <c r="B3271" s="26" t="s">
        <v>456</v>
      </c>
      <c r="C3271" s="26" t="s">
        <v>501</v>
      </c>
      <c r="D3271" s="27">
        <v>48929.427221982478</v>
      </c>
      <c r="E3271" s="27">
        <v>58974.952556200027</v>
      </c>
      <c r="F3271" s="28">
        <v>-0.17033545427009361</v>
      </c>
      <c r="G3271" s="27">
        <v>60018.84535234332</v>
      </c>
      <c r="H3271" s="28">
        <v>-0.18476560262464092</v>
      </c>
      <c r="I3271" s="27">
        <v>48742.787445600035</v>
      </c>
      <c r="J3271" s="28">
        <v>3.8290747444582243E-3</v>
      </c>
      <c r="K3271" s="29">
        <v>16909.472644304187</v>
      </c>
      <c r="L3271" s="29">
        <v>24599.148530871185</v>
      </c>
      <c r="M3271" s="28">
        <v>-0.31259927053640446</v>
      </c>
      <c r="N3271" s="29">
        <v>23436.585222996207</v>
      </c>
      <c r="O3271" s="28">
        <v>-0.27850100672036271</v>
      </c>
      <c r="P3271" s="29">
        <v>20281.994616075972</v>
      </c>
      <c r="Q3271" s="28">
        <v>-0.16628157316927039</v>
      </c>
      <c r="R3271" s="29">
        <v>7983.7380560887941</v>
      </c>
      <c r="S3271" s="29">
        <v>11888.795125581886</v>
      </c>
      <c r="T3271" s="28">
        <v>-0.32846533464861627</v>
      </c>
      <c r="U3271" s="29">
        <v>11556.143803120201</v>
      </c>
      <c r="V3271" s="28">
        <v>-0.30913476051300476</v>
      </c>
      <c r="W3271" s="29">
        <v>10380.385153012463</v>
      </c>
      <c r="X3271" s="28">
        <v>-0.23088229016513367</v>
      </c>
      <c r="Y3271" s="26"/>
      <c r="Z3271" s="26"/>
      <c r="AA3271" s="26"/>
      <c r="AB3271" s="26"/>
      <c r="AC3271" s="30">
        <v>2.8936104780573357</v>
      </c>
      <c r="AD3271" s="30">
        <v>2.3974387764758709</v>
      </c>
      <c r="AE3271" s="28">
        <v>0.20695907084259951</v>
      </c>
      <c r="AF3271" s="30">
        <v>2.5609040216939216</v>
      </c>
      <c r="AG3271" s="28">
        <v>0.12991758127012659</v>
      </c>
      <c r="AH3271" s="30">
        <v>2.4032541359105473</v>
      </c>
      <c r="AI3271" s="28">
        <v>0.20403848882215769</v>
      </c>
      <c r="AJ3271" s="30">
        <v>6.1286363453102615</v>
      </c>
      <c r="AK3271" s="30">
        <v>4.9605491501237013</v>
      </c>
      <c r="AL3271" s="28">
        <v>0.23547537980899383</v>
      </c>
      <c r="AM3271" s="30">
        <v>5.1936741507264745</v>
      </c>
      <c r="AN3271" s="28">
        <v>0.18001941736237098</v>
      </c>
      <c r="AO3271" s="30">
        <v>4.6956627068365115</v>
      </c>
      <c r="AP3271" s="28">
        <v>0.30516962736430242</v>
      </c>
    </row>
    <row r="3272" spans="1:42" x14ac:dyDescent="0.25">
      <c r="A3272" s="26" t="s">
        <v>466</v>
      </c>
      <c r="B3272" s="26" t="s">
        <v>456</v>
      </c>
      <c r="C3272" s="26" t="s">
        <v>502</v>
      </c>
      <c r="D3272" s="27">
        <v>25204.073252184389</v>
      </c>
      <c r="E3272" s="27">
        <v>22716.246347683667</v>
      </c>
      <c r="F3272" s="28">
        <v>0.10951751739364285</v>
      </c>
      <c r="G3272" s="27">
        <v>19236.803502258063</v>
      </c>
      <c r="H3272" s="28">
        <v>0.31020069156634439</v>
      </c>
      <c r="I3272" s="27">
        <v>12550.411893951892</v>
      </c>
      <c r="J3272" s="28">
        <v>1.0082267789418418</v>
      </c>
      <c r="K3272" s="29">
        <v>5293.0056468479952</v>
      </c>
      <c r="L3272" s="29">
        <v>5622.3354007600346</v>
      </c>
      <c r="M3272" s="28">
        <v>-5.8575259289497424E-2</v>
      </c>
      <c r="N3272" s="29">
        <v>4295.6678919721389</v>
      </c>
      <c r="O3272" s="28">
        <v>0.23217291931243292</v>
      </c>
      <c r="P3272" s="29">
        <v>2958.7172115429657</v>
      </c>
      <c r="Q3272" s="28">
        <v>0.78895286991205971</v>
      </c>
      <c r="R3272" s="29">
        <v>1617.9123957104048</v>
      </c>
      <c r="S3272" s="29">
        <v>1728.6449393949154</v>
      </c>
      <c r="T3272" s="28">
        <v>-6.4057425073809973E-2</v>
      </c>
      <c r="U3272" s="29">
        <v>1299.7589163328498</v>
      </c>
      <c r="V3272" s="28">
        <v>0.24477883965989303</v>
      </c>
      <c r="W3272" s="29">
        <v>880.03994224799396</v>
      </c>
      <c r="X3272" s="28">
        <v>0.83845336789779412</v>
      </c>
      <c r="Y3272" s="26"/>
      <c r="Z3272" s="26"/>
      <c r="AA3272" s="26"/>
      <c r="AB3272" s="26"/>
      <c r="AC3272" s="30">
        <v>4.7617695755139637</v>
      </c>
      <c r="AD3272" s="30">
        <v>4.0403577389945209</v>
      </c>
      <c r="AE3272" s="28">
        <v>0.1785514756668484</v>
      </c>
      <c r="AF3272" s="30">
        <v>4.4781868584879021</v>
      </c>
      <c r="AG3272" s="28">
        <v>6.3325342596761522E-2</v>
      </c>
      <c r="AH3272" s="30">
        <v>4.2418423244331871</v>
      </c>
      <c r="AI3272" s="28">
        <v>0.12257109324549245</v>
      </c>
      <c r="AJ3272" s="30">
        <v>15.57814460103546</v>
      </c>
      <c r="AK3272" s="30">
        <v>13.14107126917291</v>
      </c>
      <c r="AL3272" s="28">
        <v>0.18545469253938057</v>
      </c>
      <c r="AM3272" s="30">
        <v>14.800285853420366</v>
      </c>
      <c r="AN3272" s="28">
        <v>5.2557008379357034E-2</v>
      </c>
      <c r="AO3272" s="30">
        <v>14.261184397940889</v>
      </c>
      <c r="AP3272" s="28">
        <v>9.234578043074182E-2</v>
      </c>
    </row>
    <row r="3273" spans="1:42" x14ac:dyDescent="0.25">
      <c r="A3273" s="26" t="s">
        <v>466</v>
      </c>
      <c r="B3273" s="26" t="s">
        <v>456</v>
      </c>
      <c r="C3273" s="26" t="s">
        <v>503</v>
      </c>
      <c r="D3273" s="27">
        <v>238630.05608470322</v>
      </c>
      <c r="E3273" s="27">
        <v>220684.0564881301</v>
      </c>
      <c r="F3273" s="28">
        <v>8.1319873678950522E-2</v>
      </c>
      <c r="G3273" s="27">
        <v>264193.34021739603</v>
      </c>
      <c r="H3273" s="28">
        <v>-9.675975977160374E-2</v>
      </c>
      <c r="I3273" s="27">
        <v>202239.55251328589</v>
      </c>
      <c r="J3273" s="28">
        <v>0.17993761912139664</v>
      </c>
      <c r="K3273" s="29">
        <v>110487.85346383872</v>
      </c>
      <c r="L3273" s="29">
        <v>106733.22388642107</v>
      </c>
      <c r="M3273" s="28">
        <v>3.5177702318943349E-2</v>
      </c>
      <c r="N3273" s="29">
        <v>128085.8917063682</v>
      </c>
      <c r="O3273" s="28">
        <v>-0.13739247943772201</v>
      </c>
      <c r="P3273" s="29">
        <v>99922.09687325437</v>
      </c>
      <c r="Q3273" s="28">
        <v>0.10573994062580999</v>
      </c>
      <c r="R3273" s="29">
        <v>74054.523993501381</v>
      </c>
      <c r="S3273" s="29">
        <v>72661.979259220956</v>
      </c>
      <c r="T3273" s="28">
        <v>1.9164695876402356E-2</v>
      </c>
      <c r="U3273" s="29">
        <v>87513.080142682884</v>
      </c>
      <c r="V3273" s="28">
        <v>-0.15378908075499609</v>
      </c>
      <c r="W3273" s="29">
        <v>68210.189733199499</v>
      </c>
      <c r="X3273" s="28">
        <v>8.5681249138313251E-2</v>
      </c>
      <c r="Y3273" s="26"/>
      <c r="Z3273" s="26"/>
      <c r="AA3273" s="26"/>
      <c r="AB3273" s="26"/>
      <c r="AC3273" s="30">
        <v>2.1597854298328261</v>
      </c>
      <c r="AD3273" s="30">
        <v>2.0676228867870465</v>
      </c>
      <c r="AE3273" s="28">
        <v>4.4574155004152724E-2</v>
      </c>
      <c r="AF3273" s="30">
        <v>2.062626388416366</v>
      </c>
      <c r="AG3273" s="28">
        <v>4.7104527490825117E-2</v>
      </c>
      <c r="AH3273" s="30">
        <v>2.023972262810052</v>
      </c>
      <c r="AI3273" s="28">
        <v>6.710228668559573E-2</v>
      </c>
      <c r="AJ3273" s="30">
        <v>3.2223562210141825</v>
      </c>
      <c r="AK3273" s="30">
        <v>3.0371324692497259</v>
      </c>
      <c r="AL3273" s="28">
        <v>6.0986392144499746E-2</v>
      </c>
      <c r="AM3273" s="30">
        <v>3.0189011721065069</v>
      </c>
      <c r="AN3273" s="28">
        <v>6.7393742725837646E-2</v>
      </c>
      <c r="AO3273" s="30">
        <v>2.9649463416585564</v>
      </c>
      <c r="AP3273" s="28">
        <v>8.681771934248024E-2</v>
      </c>
    </row>
    <row r="3274" spans="1:42" x14ac:dyDescent="0.25">
      <c r="A3274" s="26" t="s">
        <v>466</v>
      </c>
      <c r="B3274" s="26" t="s">
        <v>456</v>
      </c>
      <c r="C3274" s="26" t="s">
        <v>504</v>
      </c>
      <c r="D3274" s="26"/>
      <c r="E3274" s="26"/>
      <c r="F3274" s="26"/>
      <c r="G3274" s="27">
        <v>16.097353684902192</v>
      </c>
      <c r="H3274" s="28">
        <v>-1</v>
      </c>
      <c r="I3274" s="26"/>
      <c r="J3274" s="26"/>
      <c r="K3274" s="26"/>
      <c r="L3274" s="26"/>
      <c r="M3274" s="26"/>
      <c r="N3274" s="29">
        <v>1.8752976656779197</v>
      </c>
      <c r="O3274" s="28">
        <v>-1</v>
      </c>
      <c r="P3274" s="26"/>
      <c r="Q3274" s="26"/>
      <c r="R3274" s="26"/>
      <c r="S3274" s="26"/>
      <c r="T3274" s="26"/>
      <c r="U3274" s="29">
        <v>0.80549696075550514</v>
      </c>
      <c r="V3274" s="28">
        <v>-1</v>
      </c>
      <c r="W3274" s="26"/>
      <c r="X3274" s="26"/>
      <c r="Y3274" s="26"/>
      <c r="Z3274" s="26"/>
      <c r="AA3274" s="26"/>
      <c r="AB3274" s="26"/>
      <c r="AC3274" s="26"/>
      <c r="AD3274" s="26"/>
      <c r="AE3274" s="26"/>
      <c r="AF3274" s="30">
        <v>8.5838925625084705</v>
      </c>
      <c r="AG3274" s="28">
        <v>-1</v>
      </c>
      <c r="AH3274" s="26"/>
      <c r="AI3274" s="26"/>
      <c r="AJ3274" s="26"/>
      <c r="AK3274" s="26"/>
      <c r="AL3274" s="26"/>
      <c r="AM3274" s="30">
        <v>19.984375446685601</v>
      </c>
      <c r="AN3274" s="28">
        <v>-1</v>
      </c>
      <c r="AO3274" s="26"/>
      <c r="AP3274" s="26"/>
    </row>
    <row r="3275" spans="1:42" x14ac:dyDescent="0.25">
      <c r="A3275" s="26" t="s">
        <v>466</v>
      </c>
      <c r="B3275" s="26" t="s">
        <v>457</v>
      </c>
      <c r="C3275" s="26" t="s">
        <v>258</v>
      </c>
      <c r="D3275" s="27">
        <v>1669604.3444870568</v>
      </c>
      <c r="E3275" s="27">
        <v>1644055.260178919</v>
      </c>
      <c r="F3275" s="28">
        <v>1.5540283180844805E-2</v>
      </c>
      <c r="G3275" s="27">
        <v>2063417.7912527644</v>
      </c>
      <c r="H3275" s="28">
        <v>-0.19085492450203762</v>
      </c>
      <c r="I3275" s="27">
        <v>1481179.7844960166</v>
      </c>
      <c r="J3275" s="28">
        <v>0.12721248423948295</v>
      </c>
      <c r="K3275" s="29">
        <v>701660.37786786037</v>
      </c>
      <c r="L3275" s="29">
        <v>756888.75394373701</v>
      </c>
      <c r="M3275" s="28">
        <v>-7.2967626732609661E-2</v>
      </c>
      <c r="N3275" s="29">
        <v>931899.43575561675</v>
      </c>
      <c r="O3275" s="28">
        <v>-0.24706427437749276</v>
      </c>
      <c r="P3275" s="29">
        <v>688886.16002830246</v>
      </c>
      <c r="Q3275" s="28">
        <v>1.854329289912442E-2</v>
      </c>
      <c r="R3275" s="29">
        <v>778025.93902357202</v>
      </c>
      <c r="S3275" s="29">
        <v>822265.40354167286</v>
      </c>
      <c r="T3275" s="28">
        <v>-5.3801928583583847E-2</v>
      </c>
      <c r="U3275" s="29">
        <v>1213293.0995316145</v>
      </c>
      <c r="V3275" s="28">
        <v>-0.35874856675281108</v>
      </c>
      <c r="W3275" s="29">
        <v>800889.03094978246</v>
      </c>
      <c r="X3275" s="28">
        <v>-2.8547140793146922E-2</v>
      </c>
      <c r="Y3275" s="27">
        <v>1603268.0952347426</v>
      </c>
      <c r="Z3275" s="45">
        <v>66336.249252314257</v>
      </c>
      <c r="AA3275" s="29">
        <v>712008.89264881064</v>
      </c>
      <c r="AB3275" s="29">
        <v>66017.046374761398</v>
      </c>
      <c r="AC3275" s="30">
        <v>2.3795049530379551</v>
      </c>
      <c r="AD3275" s="30">
        <v>2.1721227216187824</v>
      </c>
      <c r="AE3275" s="28">
        <v>9.5474454253956842E-2</v>
      </c>
      <c r="AF3275" s="30">
        <v>2.2142065034943097</v>
      </c>
      <c r="AG3275" s="28">
        <v>7.465358325105749E-2</v>
      </c>
      <c r="AH3275" s="30">
        <v>2.1501082042861235</v>
      </c>
      <c r="AI3275" s="28">
        <v>0.10669079272128801</v>
      </c>
      <c r="AJ3275" s="30">
        <v>2.1459494609940921</v>
      </c>
      <c r="AK3275" s="30">
        <v>1.9994216625162891</v>
      </c>
      <c r="AL3275" s="28">
        <v>7.3285090996461744E-2</v>
      </c>
      <c r="AM3275" s="30">
        <v>1.7006754526580068</v>
      </c>
      <c r="AN3275" s="28">
        <v>0.26182185886211329</v>
      </c>
      <c r="AO3275" s="30">
        <v>1.8494194916609987</v>
      </c>
      <c r="AP3275" s="28">
        <v>0.16033678171455532</v>
      </c>
    </row>
    <row r="3276" spans="1:42" x14ac:dyDescent="0.25">
      <c r="A3276" s="26" t="s">
        <v>466</v>
      </c>
      <c r="B3276" s="26" t="s">
        <v>457</v>
      </c>
      <c r="C3276" s="26" t="s">
        <v>492</v>
      </c>
      <c r="D3276" s="27">
        <v>78362.960213074693</v>
      </c>
      <c r="E3276" s="27">
        <v>78527.21844654798</v>
      </c>
      <c r="F3276" s="28">
        <v>-2.0917363014085937E-3</v>
      </c>
      <c r="G3276" s="27">
        <v>87939.660413992402</v>
      </c>
      <c r="H3276" s="28">
        <v>-0.10890080943949068</v>
      </c>
      <c r="I3276" s="27">
        <v>64631.243739756341</v>
      </c>
      <c r="J3276" s="28">
        <v>0.21246251315556258</v>
      </c>
      <c r="K3276" s="29">
        <v>27022.543202596487</v>
      </c>
      <c r="L3276" s="29">
        <v>28509.787041502685</v>
      </c>
      <c r="M3276" s="28">
        <v>-5.2166080256620818E-2</v>
      </c>
      <c r="N3276" s="29">
        <v>33475.925849410021</v>
      </c>
      <c r="O3276" s="28">
        <v>-0.1927768234355576</v>
      </c>
      <c r="P3276" s="29">
        <v>25718.246949871012</v>
      </c>
      <c r="Q3276" s="28">
        <v>5.0714819531352873E-2</v>
      </c>
      <c r="R3276" s="29">
        <v>14726.611131401318</v>
      </c>
      <c r="S3276" s="29">
        <v>15358.17157748584</v>
      </c>
      <c r="T3276" s="28">
        <v>-4.1122111632764427E-2</v>
      </c>
      <c r="U3276" s="29">
        <v>18275.849987552981</v>
      </c>
      <c r="V3276" s="28">
        <v>-0.19420376390531338</v>
      </c>
      <c r="W3276" s="29">
        <v>13690.524158824215</v>
      </c>
      <c r="X3276" s="28">
        <v>7.5679131095159252E-2</v>
      </c>
      <c r="Y3276" s="27">
        <v>76172.650330706252</v>
      </c>
      <c r="Z3276" s="45">
        <v>2190.3098823684386</v>
      </c>
      <c r="AA3276" s="29">
        <v>13947.800281188314</v>
      </c>
      <c r="AB3276" s="29">
        <v>778.81085021300362</v>
      </c>
      <c r="AC3276" s="30">
        <v>2.899910627418115</v>
      </c>
      <c r="AD3276" s="30">
        <v>2.7543951251629202</v>
      </c>
      <c r="AE3276" s="28">
        <v>5.2830293274131364E-2</v>
      </c>
      <c r="AF3276" s="30">
        <v>2.6269523002764763</v>
      </c>
      <c r="AG3276" s="28">
        <v>0.10390684562978586</v>
      </c>
      <c r="AH3276" s="30">
        <v>2.5130501260732507</v>
      </c>
      <c r="AI3276" s="28">
        <v>0.15394062272420744</v>
      </c>
      <c r="AJ3276" s="30">
        <v>5.3211807872065426</v>
      </c>
      <c r="AK3276" s="30">
        <v>5.1130577653959914</v>
      </c>
      <c r="AL3276" s="28">
        <v>4.0704218759091741E-2</v>
      </c>
      <c r="AM3276" s="30">
        <v>4.8117959205117637</v>
      </c>
      <c r="AN3276" s="28">
        <v>0.10586169386847202</v>
      </c>
      <c r="AO3276" s="30">
        <v>4.7208743061965475</v>
      </c>
      <c r="AP3276" s="28">
        <v>0.12716002207939364</v>
      </c>
    </row>
    <row r="3277" spans="1:42" x14ac:dyDescent="0.25">
      <c r="A3277" s="26" t="s">
        <v>466</v>
      </c>
      <c r="B3277" s="26" t="s">
        <v>457</v>
      </c>
      <c r="C3277" s="26" t="s">
        <v>399</v>
      </c>
      <c r="D3277" s="27">
        <v>43210.545108370781</v>
      </c>
      <c r="E3277" s="27">
        <v>43657.92346663952</v>
      </c>
      <c r="F3277" s="28">
        <v>-1.0247357701531453E-2</v>
      </c>
      <c r="G3277" s="27">
        <v>52531.723480745553</v>
      </c>
      <c r="H3277" s="28">
        <v>-0.17743903597206861</v>
      </c>
      <c r="I3277" s="27">
        <v>38628.248217542168</v>
      </c>
      <c r="J3277" s="28">
        <v>0.11862554224624827</v>
      </c>
      <c r="K3277" s="29">
        <v>16165.613948211318</v>
      </c>
      <c r="L3277" s="29">
        <v>16609.516389375407</v>
      </c>
      <c r="M3277" s="28">
        <v>-2.6725789647195269E-2</v>
      </c>
      <c r="N3277" s="29">
        <v>21226.123617852383</v>
      </c>
      <c r="O3277" s="28">
        <v>-0.23840950711249451</v>
      </c>
      <c r="P3277" s="29">
        <v>15982.868498224449</v>
      </c>
      <c r="Q3277" s="28">
        <v>1.1433833044873666E-2</v>
      </c>
      <c r="R3277" s="29">
        <v>8868.3713695207771</v>
      </c>
      <c r="S3277" s="29">
        <v>9093.6559422015634</v>
      </c>
      <c r="T3277" s="28">
        <v>-2.4773817495699672E-2</v>
      </c>
      <c r="U3277" s="29">
        <v>11750.9993350842</v>
      </c>
      <c r="V3277" s="28">
        <v>-0.24530917612742487</v>
      </c>
      <c r="W3277" s="29">
        <v>8652.6351651115747</v>
      </c>
      <c r="X3277" s="28">
        <v>2.4933005990946631E-2</v>
      </c>
      <c r="Y3277" s="27">
        <v>41155.999620533592</v>
      </c>
      <c r="Z3277" s="45">
        <v>2054.5454878371884</v>
      </c>
      <c r="AA3277" s="29">
        <v>8117.6355162560158</v>
      </c>
      <c r="AB3277" s="29">
        <v>750.73585326476143</v>
      </c>
      <c r="AC3277" s="30">
        <v>2.6729912793167943</v>
      </c>
      <c r="AD3277" s="30">
        <v>2.6284885389297754</v>
      </c>
      <c r="AE3277" s="28">
        <v>1.6930924266133091E-2</v>
      </c>
      <c r="AF3277" s="30">
        <v>2.4748618460208802</v>
      </c>
      <c r="AG3277" s="28">
        <v>8.0056765032953045E-2</v>
      </c>
      <c r="AH3277" s="30">
        <v>2.4168532839917574</v>
      </c>
      <c r="AI3277" s="28">
        <v>0.10597995212270007</v>
      </c>
      <c r="AJ3277" s="30">
        <v>4.8724329764627079</v>
      </c>
      <c r="AK3277" s="30">
        <v>4.8009209655748188</v>
      </c>
      <c r="AL3277" s="28">
        <v>1.4895477638700694E-2</v>
      </c>
      <c r="AM3277" s="30">
        <v>4.4704047700781482</v>
      </c>
      <c r="AN3277" s="28">
        <v>8.9931052569436967E-2</v>
      </c>
      <c r="AO3277" s="30">
        <v>4.46433340600049</v>
      </c>
      <c r="AP3277" s="28">
        <v>9.1413327220071228E-2</v>
      </c>
    </row>
    <row r="3278" spans="1:42" x14ac:dyDescent="0.25">
      <c r="A3278" s="26" t="s">
        <v>466</v>
      </c>
      <c r="B3278" s="26" t="s">
        <v>457</v>
      </c>
      <c r="C3278" s="26" t="s">
        <v>400</v>
      </c>
      <c r="D3278" s="27">
        <v>32358.300337443354</v>
      </c>
      <c r="E3278" s="27">
        <v>31460.053818950655</v>
      </c>
      <c r="F3278" s="28">
        <v>2.8551970179771916E-2</v>
      </c>
      <c r="G3278" s="27">
        <v>32314.585483908653</v>
      </c>
      <c r="H3278" s="28">
        <v>1.3527901682807827E-3</v>
      </c>
      <c r="I3278" s="27">
        <v>23932.991345156428</v>
      </c>
      <c r="J3278" s="28">
        <v>0.35203743948171545</v>
      </c>
      <c r="K3278" s="29">
        <v>10235.051662907415</v>
      </c>
      <c r="L3278" s="29">
        <v>11092.886187597491</v>
      </c>
      <c r="M3278" s="28">
        <v>-7.7331950421449885E-2</v>
      </c>
      <c r="N3278" s="29">
        <v>11535.926854830306</v>
      </c>
      <c r="O3278" s="28">
        <v>-0.11276728851467971</v>
      </c>
      <c r="P3278" s="29">
        <v>9262.339046775005</v>
      </c>
      <c r="Q3278" s="28">
        <v>0.10501803175420285</v>
      </c>
      <c r="R3278" s="29">
        <v>5679.8889877083557</v>
      </c>
      <c r="S3278" s="29">
        <v>6054.0860629909785</v>
      </c>
      <c r="T3278" s="28">
        <v>-6.1809011531916244E-2</v>
      </c>
      <c r="U3278" s="29">
        <v>6336.4190773812679</v>
      </c>
      <c r="V3278" s="28">
        <v>-0.10361216353515632</v>
      </c>
      <c r="W3278" s="29">
        <v>4920.524241676273</v>
      </c>
      <c r="X3278" s="28">
        <v>0.15432598412997353</v>
      </c>
      <c r="Y3278" s="27">
        <v>32222.535942912105</v>
      </c>
      <c r="Z3278" s="45">
        <v>135.76439453124999</v>
      </c>
      <c r="AA3278" s="29">
        <v>5651.8139907601135</v>
      </c>
      <c r="AB3278" s="29">
        <v>28.074996948242188</v>
      </c>
      <c r="AC3278" s="30">
        <v>3.16151802679338</v>
      </c>
      <c r="AD3278" s="30">
        <v>2.8360566661294042</v>
      </c>
      <c r="AE3278" s="28">
        <v>0.11475841246435997</v>
      </c>
      <c r="AF3278" s="30">
        <v>2.801212758242996</v>
      </c>
      <c r="AG3278" s="28">
        <v>0.12862474208363173</v>
      </c>
      <c r="AH3278" s="30">
        <v>2.5839036148746364</v>
      </c>
      <c r="AI3278" s="28">
        <v>0.22354332746531949</v>
      </c>
      <c r="AJ3278" s="30">
        <v>5.6969952066790022</v>
      </c>
      <c r="AK3278" s="30">
        <v>5.1964992719987926</v>
      </c>
      <c r="AL3278" s="28">
        <v>9.6314058461841712E-2</v>
      </c>
      <c r="AM3278" s="30">
        <v>5.0998182237125187</v>
      </c>
      <c r="AN3278" s="28">
        <v>0.11709769971600205</v>
      </c>
      <c r="AO3278" s="30">
        <v>4.8639108699936378</v>
      </c>
      <c r="AP3278" s="28">
        <v>0.17127870122473154</v>
      </c>
    </row>
    <row r="3279" spans="1:42" x14ac:dyDescent="0.25">
      <c r="A3279" s="26" t="s">
        <v>466</v>
      </c>
      <c r="B3279" s="26" t="s">
        <v>457</v>
      </c>
      <c r="C3279" s="26" t="s">
        <v>161</v>
      </c>
      <c r="D3279" s="27">
        <v>2794.1147672605512</v>
      </c>
      <c r="E3279" s="27">
        <v>3409.2411609578135</v>
      </c>
      <c r="F3279" s="28">
        <v>-0.18042912327282967</v>
      </c>
      <c r="G3279" s="27">
        <v>3093.3514493381977</v>
      </c>
      <c r="H3279" s="28">
        <v>-9.6735429833446906E-2</v>
      </c>
      <c r="I3279" s="27">
        <v>2070.0041770577427</v>
      </c>
      <c r="J3279" s="28">
        <v>0.34981117344025986</v>
      </c>
      <c r="K3279" s="29">
        <v>621.87759147775523</v>
      </c>
      <c r="L3279" s="29">
        <v>807.38446452978542</v>
      </c>
      <c r="M3279" s="28">
        <v>-0.22976274773885819</v>
      </c>
      <c r="N3279" s="29">
        <v>713.87537672733595</v>
      </c>
      <c r="O3279" s="28">
        <v>-0.12887093216652462</v>
      </c>
      <c r="P3279" s="29">
        <v>473.03940487155722</v>
      </c>
      <c r="Q3279" s="28">
        <v>0.31464225828419418</v>
      </c>
      <c r="R3279" s="29">
        <v>178.35077417218432</v>
      </c>
      <c r="S3279" s="29">
        <v>210.42957229329699</v>
      </c>
      <c r="T3279" s="28">
        <v>-0.15244434406966909</v>
      </c>
      <c r="U3279" s="29">
        <v>188.43157508751233</v>
      </c>
      <c r="V3279" s="28">
        <v>-5.3498469726457665E-2</v>
      </c>
      <c r="W3279" s="29">
        <v>117.36475203636597</v>
      </c>
      <c r="X3279" s="28">
        <v>0.51962809171974877</v>
      </c>
      <c r="Y3279" s="27">
        <v>2794.1147672605512</v>
      </c>
      <c r="Z3279" s="45">
        <v>0</v>
      </c>
      <c r="AA3279" s="29">
        <v>178.35077417218432</v>
      </c>
      <c r="AB3279" s="29">
        <v>0</v>
      </c>
      <c r="AC3279" s="30">
        <v>4.4930301486196864</v>
      </c>
      <c r="AD3279" s="30">
        <v>4.2225746354227036</v>
      </c>
      <c r="AE3279" s="28">
        <v>6.4049907117842725E-2</v>
      </c>
      <c r="AF3279" s="30">
        <v>4.3331813229351663</v>
      </c>
      <c r="AG3279" s="28">
        <v>3.6889484600714402E-2</v>
      </c>
      <c r="AH3279" s="30">
        <v>4.3759656293745843</v>
      </c>
      <c r="AI3279" s="28">
        <v>2.6751699889798499E-2</v>
      </c>
      <c r="AJ3279" s="30">
        <v>15.66640111448601</v>
      </c>
      <c r="AK3279" s="30">
        <v>16.201340542602107</v>
      </c>
      <c r="AL3279" s="28">
        <v>-3.3018220110209467E-2</v>
      </c>
      <c r="AM3279" s="30">
        <v>16.416311586322877</v>
      </c>
      <c r="AN3279" s="28">
        <v>-4.568081373782211E-2</v>
      </c>
      <c r="AO3279" s="30">
        <v>17.637358245483643</v>
      </c>
      <c r="AP3279" s="28">
        <v>-0.11174899911682244</v>
      </c>
    </row>
    <row r="3280" spans="1:42" x14ac:dyDescent="0.25">
      <c r="A3280" s="26" t="s">
        <v>466</v>
      </c>
      <c r="B3280" s="26" t="s">
        <v>457</v>
      </c>
      <c r="C3280" s="26" t="s">
        <v>493</v>
      </c>
      <c r="D3280" s="27">
        <v>420.97465822219851</v>
      </c>
      <c r="E3280" s="27">
        <v>657.43295775890351</v>
      </c>
      <c r="F3280" s="28">
        <v>-0.35966906852792729</v>
      </c>
      <c r="G3280" s="27">
        <v>531.83386225819584</v>
      </c>
      <c r="H3280" s="28">
        <v>-0.20844705819460807</v>
      </c>
      <c r="I3280" s="27">
        <v>483.64718460440633</v>
      </c>
      <c r="J3280" s="28">
        <v>-0.12958315147325855</v>
      </c>
      <c r="K3280" s="29">
        <v>104.31735690702234</v>
      </c>
      <c r="L3280" s="29">
        <v>163.85690127831708</v>
      </c>
      <c r="M3280" s="28">
        <v>-0.3633630558542334</v>
      </c>
      <c r="N3280" s="29">
        <v>141.14122706651688</v>
      </c>
      <c r="O3280" s="28">
        <v>-0.26090087867905681</v>
      </c>
      <c r="P3280" s="29">
        <v>103.55396322303889</v>
      </c>
      <c r="Q3280" s="28">
        <v>7.3719407758370617E-3</v>
      </c>
      <c r="R3280" s="29">
        <v>22.86254230243323</v>
      </c>
      <c r="S3280" s="29">
        <v>38.181564895584813</v>
      </c>
      <c r="T3280" s="28">
        <v>-0.4012151580231072</v>
      </c>
      <c r="U3280" s="29">
        <v>32.506874519286761</v>
      </c>
      <c r="V3280" s="28">
        <v>-0.29668592749916395</v>
      </c>
      <c r="W3280" s="29">
        <v>25.852157960128615</v>
      </c>
      <c r="X3280" s="28">
        <v>-0.11564278936815345</v>
      </c>
      <c r="Y3280" s="27">
        <v>420.97465822219851</v>
      </c>
      <c r="Z3280" s="26"/>
      <c r="AA3280" s="29">
        <v>22.86254230243323</v>
      </c>
      <c r="AB3280" s="26"/>
      <c r="AC3280" s="30">
        <v>4.035518831227785</v>
      </c>
      <c r="AD3280" s="30">
        <v>4.0122384387229992</v>
      </c>
      <c r="AE3280" s="28">
        <v>5.8023452146067746E-3</v>
      </c>
      <c r="AF3280" s="30">
        <v>3.7680971981882641</v>
      </c>
      <c r="AG3280" s="28">
        <v>7.0969940257406244E-2</v>
      </c>
      <c r="AH3280" s="30">
        <v>4.6704845430464754</v>
      </c>
      <c r="AI3280" s="28">
        <v>-0.13595285584748204</v>
      </c>
      <c r="AJ3280" s="30">
        <v>18.41329160394357</v>
      </c>
      <c r="AK3280" s="30">
        <v>17.218596449799438</v>
      </c>
      <c r="AL3280" s="28">
        <v>6.9384003372588904E-2</v>
      </c>
      <c r="AM3280" s="30">
        <v>16.360658172247589</v>
      </c>
      <c r="AN3280" s="28">
        <v>0.12546154378910263</v>
      </c>
      <c r="AO3280" s="30">
        <v>18.708193929122974</v>
      </c>
      <c r="AP3280" s="28">
        <v>-1.5763270698211575E-2</v>
      </c>
    </row>
    <row r="3281" spans="1:42" x14ac:dyDescent="0.25">
      <c r="A3281" s="26" t="s">
        <v>466</v>
      </c>
      <c r="B3281" s="26" t="s">
        <v>457</v>
      </c>
      <c r="C3281" s="26" t="s">
        <v>495</v>
      </c>
      <c r="D3281" s="26"/>
      <c r="E3281" s="27">
        <v>30.792726058959961</v>
      </c>
      <c r="F3281" s="28">
        <v>-1</v>
      </c>
      <c r="G3281" s="27">
        <v>11.306184381246567</v>
      </c>
      <c r="H3281" s="28">
        <v>-1</v>
      </c>
      <c r="I3281" s="27">
        <v>23.789705532789231</v>
      </c>
      <c r="J3281" s="28">
        <v>-1</v>
      </c>
      <c r="K3281" s="26"/>
      <c r="L3281" s="29">
        <v>6.4113349914550781</v>
      </c>
      <c r="M3281" s="28">
        <v>-1</v>
      </c>
      <c r="N3281" s="29">
        <v>0.95009952783584595</v>
      </c>
      <c r="O3281" s="28">
        <v>-1</v>
      </c>
      <c r="P3281" s="29">
        <v>2.0250584667600924</v>
      </c>
      <c r="Q3281" s="28">
        <v>-1</v>
      </c>
      <c r="R3281" s="26"/>
      <c r="S3281" s="29">
        <v>0.87926880647103189</v>
      </c>
      <c r="T3281" s="28">
        <v>-1</v>
      </c>
      <c r="U3281" s="29">
        <v>0.32303384286200831</v>
      </c>
      <c r="V3281" s="28">
        <v>-1</v>
      </c>
      <c r="W3281" s="29">
        <v>0.68132805980538391</v>
      </c>
      <c r="X3281" s="28">
        <v>-1</v>
      </c>
      <c r="Y3281" s="26"/>
      <c r="Z3281" s="26"/>
      <c r="AA3281" s="26"/>
      <c r="AB3281" s="26"/>
      <c r="AC3281" s="26"/>
      <c r="AD3281" s="30">
        <v>4.8028571428571425</v>
      </c>
      <c r="AE3281" s="28">
        <v>-1</v>
      </c>
      <c r="AF3281" s="30">
        <v>11.9</v>
      </c>
      <c r="AG3281" s="28">
        <v>-1</v>
      </c>
      <c r="AH3281" s="30">
        <v>11.747663548129836</v>
      </c>
      <c r="AI3281" s="28">
        <v>-1</v>
      </c>
      <c r="AJ3281" s="26"/>
      <c r="AK3281" s="30">
        <v>35.020833028920201</v>
      </c>
      <c r="AL3281" s="28">
        <v>-1</v>
      </c>
      <c r="AM3281" s="30">
        <v>34.999999631853669</v>
      </c>
      <c r="AN3281" s="28">
        <v>-1</v>
      </c>
      <c r="AO3281" s="30">
        <v>34.916667808433687</v>
      </c>
      <c r="AP3281" s="28">
        <v>-1</v>
      </c>
    </row>
    <row r="3282" spans="1:42" x14ac:dyDescent="0.25">
      <c r="A3282" s="26" t="s">
        <v>466</v>
      </c>
      <c r="B3282" s="26" t="s">
        <v>457</v>
      </c>
      <c r="C3282" s="26" t="s">
        <v>496</v>
      </c>
      <c r="D3282" s="27">
        <v>28531.862057762148</v>
      </c>
      <c r="E3282" s="27">
        <v>27378.143512301445</v>
      </c>
      <c r="F3282" s="28">
        <v>4.2140130682795124E-2</v>
      </c>
      <c r="G3282" s="27">
        <v>27906.977402796747</v>
      </c>
      <c r="H3282" s="28">
        <v>2.2391699607811233E-2</v>
      </c>
      <c r="I3282" s="27">
        <v>20484.685674695967</v>
      </c>
      <c r="J3282" s="28">
        <v>0.39283865570886362</v>
      </c>
      <c r="K3282" s="29">
        <v>9224.7453858275185</v>
      </c>
      <c r="L3282" s="29">
        <v>10000.263560377432</v>
      </c>
      <c r="M3282" s="28">
        <v>-7.7549773550232723E-2</v>
      </c>
      <c r="N3282" s="29">
        <v>10315.993629932404</v>
      </c>
      <c r="O3282" s="28">
        <v>-0.10578217506247486</v>
      </c>
      <c r="P3282" s="29">
        <v>8185.9993524217607</v>
      </c>
      <c r="Q3282" s="28">
        <v>0.12689300214743521</v>
      </c>
      <c r="R3282" s="29">
        <v>5179.7152189344079</v>
      </c>
      <c r="S3282" s="29">
        <v>5518.6709080670917</v>
      </c>
      <c r="T3282" s="28">
        <v>-6.1419804655719661E-2</v>
      </c>
      <c r="U3282" s="29">
        <v>5734.735364421329</v>
      </c>
      <c r="V3282" s="28">
        <v>-9.6782172187107746E-2</v>
      </c>
      <c r="W3282" s="29">
        <v>4418.5242619477967</v>
      </c>
      <c r="X3282" s="28">
        <v>0.17227266658734131</v>
      </c>
      <c r="Y3282" s="27">
        <v>28396.097663230899</v>
      </c>
      <c r="Z3282" s="45">
        <v>135.76439453124999</v>
      </c>
      <c r="AA3282" s="29">
        <v>5151.6402219861657</v>
      </c>
      <c r="AB3282" s="29">
        <v>28.074996948242188</v>
      </c>
      <c r="AC3282" s="30">
        <v>3.0929701432840857</v>
      </c>
      <c r="AD3282" s="30">
        <v>2.7377421951935168</v>
      </c>
      <c r="AE3282" s="28">
        <v>0.12975215442645419</v>
      </c>
      <c r="AF3282" s="30">
        <v>2.7052146796429932</v>
      </c>
      <c r="AG3282" s="28">
        <v>0.14333630027923125</v>
      </c>
      <c r="AH3282" s="30">
        <v>2.5024049957487158</v>
      </c>
      <c r="AI3282" s="28">
        <v>0.23599902835019465</v>
      </c>
      <c r="AJ3282" s="30">
        <v>5.5083843129954619</v>
      </c>
      <c r="AK3282" s="30">
        <v>4.9610031053456325</v>
      </c>
      <c r="AL3282" s="28">
        <v>0.11033680004352536</v>
      </c>
      <c r="AM3282" s="30">
        <v>4.8663060506563998</v>
      </c>
      <c r="AN3282" s="28">
        <v>0.13194366643923977</v>
      </c>
      <c r="AO3282" s="30">
        <v>4.636092156630097</v>
      </c>
      <c r="AP3282" s="28">
        <v>0.18815246265497459</v>
      </c>
    </row>
    <row r="3283" spans="1:42" x14ac:dyDescent="0.25">
      <c r="A3283" s="26" t="s">
        <v>466</v>
      </c>
      <c r="B3283" s="26" t="s">
        <v>457</v>
      </c>
      <c r="C3283" s="26" t="s">
        <v>498</v>
      </c>
      <c r="D3283" s="27">
        <v>140.16884994506836</v>
      </c>
      <c r="E3283" s="27">
        <v>71.440589904785156</v>
      </c>
      <c r="F3283" s="28">
        <v>0.96203377004421575</v>
      </c>
      <c r="G3283" s="27">
        <v>53.205573558807373</v>
      </c>
      <c r="H3283" s="28">
        <v>1.6344768145416513</v>
      </c>
      <c r="I3283" s="27">
        <v>26.496092081069946</v>
      </c>
      <c r="J3283" s="28">
        <v>4.2901706982371026</v>
      </c>
      <c r="K3283" s="29">
        <v>17.484219683886835</v>
      </c>
      <c r="L3283" s="29">
        <v>12.822669982910156</v>
      </c>
      <c r="M3283" s="28">
        <v>0.36353970796951923</v>
      </c>
      <c r="N3283" s="29">
        <v>7.6007962226867676</v>
      </c>
      <c r="O3283" s="28">
        <v>1.3003142265148671</v>
      </c>
      <c r="P3283" s="29">
        <v>5.6777340173721313</v>
      </c>
      <c r="Q3283" s="28">
        <v>2.0794362029623903</v>
      </c>
      <c r="R3283" s="29">
        <v>2.8033769499823151</v>
      </c>
      <c r="S3283" s="29">
        <v>1.4288118002793908</v>
      </c>
      <c r="T3283" s="28">
        <v>0.96203373280801641</v>
      </c>
      <c r="U3283" s="29">
        <v>1.064111475706575</v>
      </c>
      <c r="V3283" s="28">
        <v>1.6344767573536969</v>
      </c>
      <c r="W3283" s="29">
        <v>0.52992184387752772</v>
      </c>
      <c r="X3283" s="28">
        <v>4.2901705834006236</v>
      </c>
      <c r="Y3283" s="27">
        <v>140.16884994506836</v>
      </c>
      <c r="Z3283" s="26"/>
      <c r="AA3283" s="29">
        <v>2.8033769499823151</v>
      </c>
      <c r="AB3283" s="26"/>
      <c r="AC3283" s="30">
        <v>8.0168776462037723</v>
      </c>
      <c r="AD3283" s="30">
        <v>5.5714285714285712</v>
      </c>
      <c r="AE3283" s="28">
        <v>0.43892675701093353</v>
      </c>
      <c r="AF3283" s="30">
        <v>7</v>
      </c>
      <c r="AG3283" s="28">
        <v>0.14526823517196746</v>
      </c>
      <c r="AH3283" s="30">
        <v>4.666666666666667</v>
      </c>
      <c r="AI3283" s="28">
        <v>0.71790235275795111</v>
      </c>
      <c r="AJ3283" s="30">
        <v>50.00000087250222</v>
      </c>
      <c r="AK3283" s="30">
        <v>49.999999923583786</v>
      </c>
      <c r="AL3283" s="28">
        <v>1.8978368701156292E-8</v>
      </c>
      <c r="AM3283" s="30">
        <v>49.999999787126271</v>
      </c>
      <c r="AN3283" s="28">
        <v>2.1707519074758235E-8</v>
      </c>
      <c r="AO3283" s="30">
        <v>49.999999787126271</v>
      </c>
      <c r="AP3283" s="28">
        <v>2.1707519074758235E-8</v>
      </c>
    </row>
    <row r="3284" spans="1:42" x14ac:dyDescent="0.25">
      <c r="A3284" s="26" t="s">
        <v>466</v>
      </c>
      <c r="B3284" s="26" t="s">
        <v>457</v>
      </c>
      <c r="C3284" s="26" t="s">
        <v>499</v>
      </c>
      <c r="D3284" s="27">
        <v>940.87438814640041</v>
      </c>
      <c r="E3284" s="27">
        <v>537.65104402542113</v>
      </c>
      <c r="F3284" s="28">
        <v>0.74997221450929452</v>
      </c>
      <c r="G3284" s="27">
        <v>405.39469180583956</v>
      </c>
      <c r="H3284" s="28">
        <v>1.3208848245033866</v>
      </c>
      <c r="I3284" s="27">
        <v>244.19996280908583</v>
      </c>
      <c r="J3284" s="28">
        <v>2.8528850591266091</v>
      </c>
      <c r="K3284" s="29">
        <v>191.78961886023467</v>
      </c>
      <c r="L3284" s="29">
        <v>132.43713987074125</v>
      </c>
      <c r="M3284" s="28">
        <v>0.44815584999360064</v>
      </c>
      <c r="N3284" s="29">
        <v>111.60385934686471</v>
      </c>
      <c r="O3284" s="28">
        <v>0.71848554326560232</v>
      </c>
      <c r="P3284" s="29">
        <v>68.224108462519951</v>
      </c>
      <c r="Q3284" s="28">
        <v>1.8111707603419616</v>
      </c>
      <c r="R3284" s="29">
        <v>71.448716636358057</v>
      </c>
      <c r="S3284" s="29">
        <v>42.917576621030136</v>
      </c>
      <c r="T3284" s="28">
        <v>0.66478916708795044</v>
      </c>
      <c r="U3284" s="29">
        <v>33.331450751269159</v>
      </c>
      <c r="V3284" s="28">
        <v>1.1435825631933381</v>
      </c>
      <c r="W3284" s="29">
        <v>16.660983501019089</v>
      </c>
      <c r="X3284" s="28">
        <v>3.288385294420813</v>
      </c>
      <c r="Y3284" s="27">
        <v>940.87438814640041</v>
      </c>
      <c r="Z3284" s="26"/>
      <c r="AA3284" s="29">
        <v>71.448716636358057</v>
      </c>
      <c r="AB3284" s="26"/>
      <c r="AC3284" s="30">
        <v>4.9057628548292591</v>
      </c>
      <c r="AD3284" s="30">
        <v>4.0596697010383114</v>
      </c>
      <c r="AE3284" s="28">
        <v>0.20841428394397427</v>
      </c>
      <c r="AF3284" s="30">
        <v>3.6324433059780947</v>
      </c>
      <c r="AG3284" s="28">
        <v>0.35054079075524686</v>
      </c>
      <c r="AH3284" s="30">
        <v>3.579379317843943</v>
      </c>
      <c r="AI3284" s="28">
        <v>0.37056244091622842</v>
      </c>
      <c r="AJ3284" s="30">
        <v>13.168527475938152</v>
      </c>
      <c r="AK3284" s="30">
        <v>12.527525698223267</v>
      </c>
      <c r="AL3284" s="28">
        <v>5.1167468593243157E-2</v>
      </c>
      <c r="AM3284" s="30">
        <v>12.162527662868181</v>
      </c>
      <c r="AN3284" s="28">
        <v>8.2713054469858077E-2</v>
      </c>
      <c r="AO3284" s="30">
        <v>14.656995656597886</v>
      </c>
      <c r="AP3284" s="28">
        <v>-0.10155342987972406</v>
      </c>
    </row>
    <row r="3285" spans="1:42" x14ac:dyDescent="0.25">
      <c r="A3285" s="26" t="s">
        <v>466</v>
      </c>
      <c r="B3285" s="26" t="s">
        <v>457</v>
      </c>
      <c r="C3285" s="26" t="s">
        <v>501</v>
      </c>
      <c r="D3285" s="27">
        <v>3826.4382796812056</v>
      </c>
      <c r="E3285" s="27">
        <v>4081.910306649208</v>
      </c>
      <c r="F3285" s="28">
        <v>-6.2586389159960842E-2</v>
      </c>
      <c r="G3285" s="27">
        <v>4407.6080811119082</v>
      </c>
      <c r="H3285" s="28">
        <v>-0.13185605224775129</v>
      </c>
      <c r="I3285" s="27">
        <v>3448.3056704604624</v>
      </c>
      <c r="J3285" s="28">
        <v>0.10965750874696967</v>
      </c>
      <c r="K3285" s="29">
        <v>1010.3062770798967</v>
      </c>
      <c r="L3285" s="29">
        <v>1092.6226272200579</v>
      </c>
      <c r="M3285" s="28">
        <v>-7.5338317264760757E-2</v>
      </c>
      <c r="N3285" s="29">
        <v>1219.9332248979031</v>
      </c>
      <c r="O3285" s="28">
        <v>-0.17183477221513507</v>
      </c>
      <c r="P3285" s="29">
        <v>1076.3396943532443</v>
      </c>
      <c r="Q3285" s="28">
        <v>-6.1349978654300252E-2</v>
      </c>
      <c r="R3285" s="29">
        <v>500.17376877394707</v>
      </c>
      <c r="S3285" s="29">
        <v>535.41515492388692</v>
      </c>
      <c r="T3285" s="28">
        <v>-6.5820673594772741E-2</v>
      </c>
      <c r="U3285" s="29">
        <v>601.68371295993938</v>
      </c>
      <c r="V3285" s="28">
        <v>-0.16870980882401071</v>
      </c>
      <c r="W3285" s="29">
        <v>501.99997972847666</v>
      </c>
      <c r="X3285" s="28">
        <v>-3.637870574252518E-3</v>
      </c>
      <c r="Y3285" s="27">
        <v>3826.4382796812056</v>
      </c>
      <c r="Z3285" s="45">
        <v>0</v>
      </c>
      <c r="AA3285" s="29">
        <v>500.17376877394707</v>
      </c>
      <c r="AB3285" s="29">
        <v>0</v>
      </c>
      <c r="AC3285" s="30">
        <v>3.7874042421480514</v>
      </c>
      <c r="AD3285" s="30">
        <v>3.7358830075071268</v>
      </c>
      <c r="AE3285" s="28">
        <v>1.3790912225408155E-2</v>
      </c>
      <c r="AF3285" s="30">
        <v>3.6129912614526778</v>
      </c>
      <c r="AG3285" s="28">
        <v>4.8273845153239382E-2</v>
      </c>
      <c r="AH3285" s="30">
        <v>3.2037336247572799</v>
      </c>
      <c r="AI3285" s="28">
        <v>0.1821845027565272</v>
      </c>
      <c r="AJ3285" s="30">
        <v>7.6502178214198988</v>
      </c>
      <c r="AK3285" s="30">
        <v>7.6238228767160701</v>
      </c>
      <c r="AL3285" s="28">
        <v>3.4621665705851577E-3</v>
      </c>
      <c r="AM3285" s="30">
        <v>7.325456857439268</v>
      </c>
      <c r="AN3285" s="28">
        <v>4.4333202734082616E-2</v>
      </c>
      <c r="AO3285" s="30">
        <v>6.8691350791001877</v>
      </c>
      <c r="AP3285" s="28">
        <v>0.11370903808489785</v>
      </c>
    </row>
    <row r="3286" spans="1:42" x14ac:dyDescent="0.25">
      <c r="A3286" s="26" t="s">
        <v>466</v>
      </c>
      <c r="B3286" s="26" t="s">
        <v>457</v>
      </c>
      <c r="C3286" s="26" t="s">
        <v>502</v>
      </c>
      <c r="D3286" s="27">
        <v>1292.0968709468841</v>
      </c>
      <c r="E3286" s="27">
        <v>2111.9238432097436</v>
      </c>
      <c r="F3286" s="28">
        <v>-0.38818964750967072</v>
      </c>
      <c r="G3286" s="27">
        <v>2091.6111373341082</v>
      </c>
      <c r="H3286" s="28">
        <v>-0.38224804415903813</v>
      </c>
      <c r="I3286" s="27">
        <v>1291.8712320303916</v>
      </c>
      <c r="J3286" s="28">
        <v>1.7466053186883184E-4</v>
      </c>
      <c r="K3286" s="29">
        <v>308.28639602661133</v>
      </c>
      <c r="L3286" s="29">
        <v>491.85641840636185</v>
      </c>
      <c r="M3286" s="28">
        <v>-0.3732187189394135</v>
      </c>
      <c r="N3286" s="29">
        <v>452.57939456343178</v>
      </c>
      <c r="O3286" s="28">
        <v>-0.31882361475163645</v>
      </c>
      <c r="P3286" s="29">
        <v>293.55854070186615</v>
      </c>
      <c r="Q3286" s="28">
        <v>5.0170079499416022E-2</v>
      </c>
      <c r="R3286" s="29">
        <v>81.236138283410682</v>
      </c>
      <c r="S3286" s="29">
        <v>127.02235016993161</v>
      </c>
      <c r="T3286" s="28">
        <v>-0.36045791803779204</v>
      </c>
      <c r="U3286" s="29">
        <v>121.20610449838786</v>
      </c>
      <c r="V3286" s="28">
        <v>-0.32976859029001143</v>
      </c>
      <c r="W3286" s="29">
        <v>73.640360671535362</v>
      </c>
      <c r="X3286" s="28">
        <v>0.10314693657945867</v>
      </c>
      <c r="Y3286" s="27">
        <v>1292.0968709468841</v>
      </c>
      <c r="Z3286" s="45">
        <v>0</v>
      </c>
      <c r="AA3286" s="29">
        <v>81.236138283410682</v>
      </c>
      <c r="AB3286" s="29">
        <v>0</v>
      </c>
      <c r="AC3286" s="30">
        <v>4.1912224723511642</v>
      </c>
      <c r="AD3286" s="30">
        <v>4.293781201539419</v>
      </c>
      <c r="AE3286" s="28">
        <v>-2.3885411103734201E-2</v>
      </c>
      <c r="AF3286" s="30">
        <v>4.621534171593745</v>
      </c>
      <c r="AG3286" s="28">
        <v>-9.3110141192396939E-2</v>
      </c>
      <c r="AH3286" s="30">
        <v>4.4007278035299864</v>
      </c>
      <c r="AI3286" s="28">
        <v>-4.7606973330813651E-2</v>
      </c>
      <c r="AJ3286" s="30">
        <v>15.90544427947955</v>
      </c>
      <c r="AK3286" s="30">
        <v>16.626395594038321</v>
      </c>
      <c r="AL3286" s="28">
        <v>-4.3361852572380802E-2</v>
      </c>
      <c r="AM3286" s="30">
        <v>17.256648466595411</v>
      </c>
      <c r="AN3286" s="28">
        <v>-7.8300499064546489E-2</v>
      </c>
      <c r="AO3286" s="30">
        <v>17.542978065963577</v>
      </c>
      <c r="AP3286" s="28">
        <v>-9.3344116393848056E-2</v>
      </c>
    </row>
    <row r="3287" spans="1:42" x14ac:dyDescent="0.25">
      <c r="A3287" s="26" t="s">
        <v>466</v>
      </c>
      <c r="B3287" s="26" t="s">
        <v>457</v>
      </c>
      <c r="C3287" s="26" t="s">
        <v>503</v>
      </c>
      <c r="D3287" s="27">
        <v>43210.545108370781</v>
      </c>
      <c r="E3287" s="27">
        <v>43657.92346663952</v>
      </c>
      <c r="F3287" s="28">
        <v>-1.0247357701531453E-2</v>
      </c>
      <c r="G3287" s="27">
        <v>52531.723480745553</v>
      </c>
      <c r="H3287" s="28">
        <v>-0.17743903597206861</v>
      </c>
      <c r="I3287" s="27">
        <v>38628.248217542168</v>
      </c>
      <c r="J3287" s="28">
        <v>0.11862554224624827</v>
      </c>
      <c r="K3287" s="29">
        <v>16165.613948211318</v>
      </c>
      <c r="L3287" s="29">
        <v>16609.516389375407</v>
      </c>
      <c r="M3287" s="28">
        <v>-2.6725789647195269E-2</v>
      </c>
      <c r="N3287" s="29">
        <v>21226.123617852383</v>
      </c>
      <c r="O3287" s="28">
        <v>-0.23840950711249451</v>
      </c>
      <c r="P3287" s="29">
        <v>15982.868498224449</v>
      </c>
      <c r="Q3287" s="28">
        <v>1.1433833044873666E-2</v>
      </c>
      <c r="R3287" s="29">
        <v>8868.3713695207771</v>
      </c>
      <c r="S3287" s="29">
        <v>9093.6559422015634</v>
      </c>
      <c r="T3287" s="28">
        <v>-2.4773817495699672E-2</v>
      </c>
      <c r="U3287" s="29">
        <v>11750.9993350842</v>
      </c>
      <c r="V3287" s="28">
        <v>-0.24530917612742487</v>
      </c>
      <c r="W3287" s="29">
        <v>8652.6351651115747</v>
      </c>
      <c r="X3287" s="28">
        <v>2.4933005990946631E-2</v>
      </c>
      <c r="Y3287" s="27">
        <v>41155.999620533592</v>
      </c>
      <c r="Z3287" s="45">
        <v>2054.5454878371884</v>
      </c>
      <c r="AA3287" s="29">
        <v>8117.6355162560158</v>
      </c>
      <c r="AB3287" s="29">
        <v>750.73585326476143</v>
      </c>
      <c r="AC3287" s="30">
        <v>2.6729912793167943</v>
      </c>
      <c r="AD3287" s="30">
        <v>2.6284885389297754</v>
      </c>
      <c r="AE3287" s="28">
        <v>1.6930924266133091E-2</v>
      </c>
      <c r="AF3287" s="30">
        <v>2.4748618460208802</v>
      </c>
      <c r="AG3287" s="28">
        <v>8.0056765032953045E-2</v>
      </c>
      <c r="AH3287" s="30">
        <v>2.4168532839917574</v>
      </c>
      <c r="AI3287" s="28">
        <v>0.10597995212270007</v>
      </c>
      <c r="AJ3287" s="30">
        <v>4.8724329764627079</v>
      </c>
      <c r="AK3287" s="30">
        <v>4.8009209655748188</v>
      </c>
      <c r="AL3287" s="28">
        <v>1.4895477638700694E-2</v>
      </c>
      <c r="AM3287" s="30">
        <v>4.4704047700781482</v>
      </c>
      <c r="AN3287" s="28">
        <v>8.9931052569436967E-2</v>
      </c>
      <c r="AO3287" s="30">
        <v>4.46433340600049</v>
      </c>
      <c r="AP3287" s="28">
        <v>9.1413327220071228E-2</v>
      </c>
    </row>
    <row r="3288" spans="1:42" x14ac:dyDescent="0.25">
      <c r="A3288" s="26" t="s">
        <v>466</v>
      </c>
      <c r="B3288" s="26" t="s">
        <v>458</v>
      </c>
      <c r="C3288" s="26" t="s">
        <v>258</v>
      </c>
      <c r="D3288" s="27">
        <v>5842205.2900951318</v>
      </c>
      <c r="E3288" s="27">
        <v>5788565.2600140236</v>
      </c>
      <c r="F3288" s="28">
        <v>9.2665501159052768E-3</v>
      </c>
      <c r="G3288" s="27">
        <v>7192875.8022880005</v>
      </c>
      <c r="H3288" s="28">
        <v>-0.18777892866761725</v>
      </c>
      <c r="I3288" s="27">
        <v>5011479.8057239326</v>
      </c>
      <c r="J3288" s="28">
        <v>0.16576450800467646</v>
      </c>
      <c r="K3288" s="29">
        <v>2355851.2484918581</v>
      </c>
      <c r="L3288" s="29">
        <v>2532357.5499020298</v>
      </c>
      <c r="M3288" s="28">
        <v>-6.9700387063035482E-2</v>
      </c>
      <c r="N3288" s="29">
        <v>3102358.3308126759</v>
      </c>
      <c r="O3288" s="28">
        <v>-0.24062567979543067</v>
      </c>
      <c r="P3288" s="29">
        <v>2147766.7181591159</v>
      </c>
      <c r="Q3288" s="28">
        <v>9.6884139498676441E-2</v>
      </c>
      <c r="R3288" s="29">
        <v>2854267.5848953556</v>
      </c>
      <c r="S3288" s="29">
        <v>3003878.0690309228</v>
      </c>
      <c r="T3288" s="28">
        <v>-4.9805777963495321E-2</v>
      </c>
      <c r="U3288" s="29">
        <v>3944763.1093282588</v>
      </c>
      <c r="V3288" s="28">
        <v>-0.27644132086263606</v>
      </c>
      <c r="W3288" s="29">
        <v>2691422.7608150081</v>
      </c>
      <c r="X3288" s="28">
        <v>6.0505107726381638E-2</v>
      </c>
      <c r="Y3288" s="27">
        <v>5514203.0884617921</v>
      </c>
      <c r="Z3288" s="45">
        <v>328002.20163333928</v>
      </c>
      <c r="AA3288" s="29">
        <v>2529702.3021599622</v>
      </c>
      <c r="AB3288" s="29">
        <v>324565.28273539315</v>
      </c>
      <c r="AC3288" s="30">
        <v>2.4798701929228884</v>
      </c>
      <c r="AD3288" s="30">
        <v>2.2858404257479235</v>
      </c>
      <c r="AE3288" s="28">
        <v>8.4883338744645154E-2</v>
      </c>
      <c r="AF3288" s="30">
        <v>2.3185186994191596</v>
      </c>
      <c r="AG3288" s="28">
        <v>6.9592491768192738E-2</v>
      </c>
      <c r="AH3288" s="30">
        <v>2.3333445682682661</v>
      </c>
      <c r="AI3288" s="28">
        <v>6.2796393917666823E-2</v>
      </c>
      <c r="AJ3288" s="30">
        <v>2.0468316709378604</v>
      </c>
      <c r="AK3288" s="30">
        <v>1.9270307006440728</v>
      </c>
      <c r="AL3288" s="28">
        <v>6.2168687947600686E-2</v>
      </c>
      <c r="AM3288" s="30">
        <v>1.8233986688019024</v>
      </c>
      <c r="AN3288" s="28">
        <v>0.12253656096105896</v>
      </c>
      <c r="AO3288" s="30">
        <v>1.8620188097860821</v>
      </c>
      <c r="AP3288" s="28">
        <v>9.9254024814609959E-2</v>
      </c>
    </row>
    <row r="3289" spans="1:42" x14ac:dyDescent="0.25">
      <c r="A3289" s="26" t="s">
        <v>466</v>
      </c>
      <c r="B3289" s="26" t="s">
        <v>458</v>
      </c>
      <c r="C3289" s="26" t="s">
        <v>492</v>
      </c>
      <c r="D3289" s="27">
        <v>212002.86922166109</v>
      </c>
      <c r="E3289" s="27">
        <v>205188.59743087264</v>
      </c>
      <c r="F3289" s="28">
        <v>3.320979760137089E-2</v>
      </c>
      <c r="G3289" s="27">
        <v>239919.89952168823</v>
      </c>
      <c r="H3289" s="28">
        <v>-0.11635979489689433</v>
      </c>
      <c r="I3289" s="27">
        <v>172038.58636590838</v>
      </c>
      <c r="J3289" s="28">
        <v>0.23229836805769136</v>
      </c>
      <c r="K3289" s="29">
        <v>65110.806556582502</v>
      </c>
      <c r="L3289" s="29">
        <v>61739.931090724291</v>
      </c>
      <c r="M3289" s="28">
        <v>5.4597979076213221E-2</v>
      </c>
      <c r="N3289" s="29">
        <v>76491.020435146813</v>
      </c>
      <c r="O3289" s="28">
        <v>-0.14877842933489255</v>
      </c>
      <c r="P3289" s="29">
        <v>57944.258979568818</v>
      </c>
      <c r="Q3289" s="28">
        <v>0.12368002806871019</v>
      </c>
      <c r="R3289" s="29">
        <v>41785.871912075287</v>
      </c>
      <c r="S3289" s="29">
        <v>41005.836462751438</v>
      </c>
      <c r="T3289" s="28">
        <v>1.9022546949686317E-2</v>
      </c>
      <c r="U3289" s="29">
        <v>49210.323405825162</v>
      </c>
      <c r="V3289" s="28">
        <v>-0.15087182891529266</v>
      </c>
      <c r="W3289" s="29">
        <v>37799.54356277881</v>
      </c>
      <c r="X3289" s="28">
        <v>0.10545969537107881</v>
      </c>
      <c r="Y3289" s="27">
        <v>211853.89363393071</v>
      </c>
      <c r="Z3289" s="45">
        <v>148.9755877303856</v>
      </c>
      <c r="AA3289" s="29">
        <v>41714.601508047308</v>
      </c>
      <c r="AB3289" s="29">
        <v>71.270404027979851</v>
      </c>
      <c r="AC3289" s="30">
        <v>3.2560319927449624</v>
      </c>
      <c r="AD3289" s="30">
        <v>3.3234341828039367</v>
      </c>
      <c r="AE3289" s="28">
        <v>-2.0280886080947743E-2</v>
      </c>
      <c r="AF3289" s="30">
        <v>3.136576007965604</v>
      </c>
      <c r="AG3289" s="28">
        <v>3.808483661036418E-2</v>
      </c>
      <c r="AH3289" s="30">
        <v>2.9690359216875875</v>
      </c>
      <c r="AI3289" s="28">
        <v>9.6663051113995133E-2</v>
      </c>
      <c r="AJ3289" s="30">
        <v>5.0735537999004032</v>
      </c>
      <c r="AK3289" s="30">
        <v>5.0038876201747584</v>
      </c>
      <c r="AL3289" s="28">
        <v>1.3922410936001748E-2</v>
      </c>
      <c r="AM3289" s="30">
        <v>4.8753977400865498</v>
      </c>
      <c r="AN3289" s="28">
        <v>4.064408082741075E-2</v>
      </c>
      <c r="AO3289" s="30">
        <v>4.5513403112971629</v>
      </c>
      <c r="AP3289" s="28">
        <v>0.11473839635920478</v>
      </c>
    </row>
    <row r="3290" spans="1:42" x14ac:dyDescent="0.25">
      <c r="A3290" s="26" t="s">
        <v>466</v>
      </c>
      <c r="B3290" s="26" t="s">
        <v>458</v>
      </c>
      <c r="C3290" s="26" t="s">
        <v>399</v>
      </c>
      <c r="D3290" s="27">
        <v>102494.15243998767</v>
      </c>
      <c r="E3290" s="27">
        <v>102667.37745593328</v>
      </c>
      <c r="F3290" s="28">
        <v>-1.6872449675649651E-3</v>
      </c>
      <c r="G3290" s="27">
        <v>128635.88008270859</v>
      </c>
      <c r="H3290" s="28">
        <v>-0.20322267493262897</v>
      </c>
      <c r="I3290" s="27">
        <v>113507.72683641076</v>
      </c>
      <c r="J3290" s="28">
        <v>-9.7029292219868363E-2</v>
      </c>
      <c r="K3290" s="29">
        <v>34208.584869356258</v>
      </c>
      <c r="L3290" s="29">
        <v>33298.180630723014</v>
      </c>
      <c r="M3290" s="28">
        <v>2.7340960418517499E-2</v>
      </c>
      <c r="N3290" s="29">
        <v>42890.881832512423</v>
      </c>
      <c r="O3290" s="28">
        <v>-0.2024275695020743</v>
      </c>
      <c r="P3290" s="29">
        <v>40258.89391615631</v>
      </c>
      <c r="Q3290" s="28">
        <v>-0.15028502917642256</v>
      </c>
      <c r="R3290" s="29">
        <v>21088.774792820292</v>
      </c>
      <c r="S3290" s="29">
        <v>22330.720453443893</v>
      </c>
      <c r="T3290" s="28">
        <v>-5.5616013966628026E-2</v>
      </c>
      <c r="U3290" s="29">
        <v>28082.972770130127</v>
      </c>
      <c r="V3290" s="28">
        <v>-0.24905475764834517</v>
      </c>
      <c r="W3290" s="29">
        <v>27249.461315971046</v>
      </c>
      <c r="X3290" s="28">
        <v>-0.22608470867422048</v>
      </c>
      <c r="Y3290" s="27">
        <v>102397.80780218163</v>
      </c>
      <c r="Z3290" s="45">
        <v>96.344637806037795</v>
      </c>
      <c r="AA3290" s="29">
        <v>21044.751143445028</v>
      </c>
      <c r="AB3290" s="29">
        <v>44.02364937526545</v>
      </c>
      <c r="AC3290" s="30">
        <v>2.9961529490745171</v>
      </c>
      <c r="AD3290" s="30">
        <v>3.0832728849217017</v>
      </c>
      <c r="AE3290" s="28">
        <v>-2.8255668278092404E-2</v>
      </c>
      <c r="AF3290" s="30">
        <v>2.9991428151332435</v>
      </c>
      <c r="AG3290" s="28">
        <v>-9.9690686406795508E-4</v>
      </c>
      <c r="AH3290" s="30">
        <v>2.8194447436336283</v>
      </c>
      <c r="AI3290" s="28">
        <v>6.2674824835599302E-2</v>
      </c>
      <c r="AJ3290" s="30">
        <v>4.8601283596087326</v>
      </c>
      <c r="AK3290" s="30">
        <v>4.5975846444354058</v>
      </c>
      <c r="AL3290" s="28">
        <v>5.7104705074019955E-2</v>
      </c>
      <c r="AM3290" s="30">
        <v>4.5805649257876819</v>
      </c>
      <c r="AN3290" s="28">
        <v>6.1032522920298184E-2</v>
      </c>
      <c r="AO3290" s="30">
        <v>4.1655035129036957</v>
      </c>
      <c r="AP3290" s="28">
        <v>0.16675651444135423</v>
      </c>
    </row>
    <row r="3291" spans="1:42" x14ac:dyDescent="0.25">
      <c r="A3291" s="26" t="s">
        <v>466</v>
      </c>
      <c r="B3291" s="26" t="s">
        <v>458</v>
      </c>
      <c r="C3291" s="26" t="s">
        <v>400</v>
      </c>
      <c r="D3291" s="27">
        <v>88790.855999853607</v>
      </c>
      <c r="E3291" s="27">
        <v>91727.273723202481</v>
      </c>
      <c r="F3291" s="28">
        <v>-3.2012482265741909E-2</v>
      </c>
      <c r="G3291" s="27">
        <v>89173.665572500235</v>
      </c>
      <c r="H3291" s="28">
        <v>-4.2928545124725666E-3</v>
      </c>
      <c r="I3291" s="27">
        <v>52307.569753935342</v>
      </c>
      <c r="J3291" s="28">
        <v>0.69747622414007215</v>
      </c>
      <c r="K3291" s="29">
        <v>23915.903874497886</v>
      </c>
      <c r="L3291" s="29">
        <v>25990.416216268062</v>
      </c>
      <c r="M3291" s="28">
        <v>-7.9818357832672424E-2</v>
      </c>
      <c r="N3291" s="29">
        <v>25285.470543723321</v>
      </c>
      <c r="O3291" s="28">
        <v>-5.4164175701504023E-2</v>
      </c>
      <c r="P3291" s="29">
        <v>16079.770374891568</v>
      </c>
      <c r="Q3291" s="28">
        <v>0.48732869418598024</v>
      </c>
      <c r="R3291" s="29">
        <v>17743.229500487269</v>
      </c>
      <c r="S3291" s="29">
        <v>17959.634730288832</v>
      </c>
      <c r="T3291" s="28">
        <v>-1.2049534027359522E-2</v>
      </c>
      <c r="U3291" s="29">
        <v>17443.877583872825</v>
      </c>
      <c r="V3291" s="28">
        <v>1.7160858597815402E-2</v>
      </c>
      <c r="W3291" s="29">
        <v>10010.529673865385</v>
      </c>
      <c r="X3291" s="28">
        <v>0.7724566110432437</v>
      </c>
      <c r="Y3291" s="27">
        <v>88738.225049929257</v>
      </c>
      <c r="Z3291" s="45">
        <v>52.630949924347803</v>
      </c>
      <c r="AA3291" s="29">
        <v>17715.982745834553</v>
      </c>
      <c r="AB3291" s="29">
        <v>27.246754652714401</v>
      </c>
      <c r="AC3291" s="30">
        <v>3.7126280681590074</v>
      </c>
      <c r="AD3291" s="30">
        <v>3.5292729812379089</v>
      </c>
      <c r="AE3291" s="28">
        <v>5.1952650842209951E-2</v>
      </c>
      <c r="AF3291" s="30">
        <v>3.5266761367284918</v>
      </c>
      <c r="AG3291" s="28">
        <v>5.2727249177752171E-2</v>
      </c>
      <c r="AH3291" s="30">
        <v>3.2530047714868608</v>
      </c>
      <c r="AI3291" s="28">
        <v>0.14129192207180966</v>
      </c>
      <c r="AJ3291" s="30">
        <v>5.0042105354842654</v>
      </c>
      <c r="AK3291" s="30">
        <v>5.1074131016988282</v>
      </c>
      <c r="AL3291" s="28">
        <v>-2.0206426259163482E-2</v>
      </c>
      <c r="AM3291" s="30">
        <v>5.1120322957862809</v>
      </c>
      <c r="AN3291" s="28">
        <v>-2.109176039261142E-2</v>
      </c>
      <c r="AO3291" s="30">
        <v>5.225254952342369</v>
      </c>
      <c r="AP3291" s="28">
        <v>-4.2303087385049828E-2</v>
      </c>
    </row>
    <row r="3292" spans="1:42" x14ac:dyDescent="0.25">
      <c r="A3292" s="26" t="s">
        <v>466</v>
      </c>
      <c r="B3292" s="26" t="s">
        <v>458</v>
      </c>
      <c r="C3292" s="26" t="s">
        <v>161</v>
      </c>
      <c r="D3292" s="27">
        <v>20717.860781819822</v>
      </c>
      <c r="E3292" s="27">
        <v>10793.946251736879</v>
      </c>
      <c r="F3292" s="28">
        <v>0.9193963262959608</v>
      </c>
      <c r="G3292" s="27">
        <v>22110.353866479396</v>
      </c>
      <c r="H3292" s="28">
        <v>-6.2979231045717288E-2</v>
      </c>
      <c r="I3292" s="27">
        <v>6223.2897755622862</v>
      </c>
      <c r="J3292" s="28">
        <v>2.3290850223904158</v>
      </c>
      <c r="K3292" s="29">
        <v>6986.3178127283572</v>
      </c>
      <c r="L3292" s="29">
        <v>2451.3342437332121</v>
      </c>
      <c r="M3292" s="28">
        <v>1.8500062080839206</v>
      </c>
      <c r="N3292" s="29">
        <v>8314.6680589110765</v>
      </c>
      <c r="O3292" s="28">
        <v>-0.15975986494843736</v>
      </c>
      <c r="P3292" s="29">
        <v>1605.5946885209471</v>
      </c>
      <c r="Q3292" s="28">
        <v>3.3512337594764108</v>
      </c>
      <c r="R3292" s="29">
        <v>2953.8676187677179</v>
      </c>
      <c r="S3292" s="29">
        <v>715.48127901870726</v>
      </c>
      <c r="T3292" s="28">
        <v>3.1285044142859881</v>
      </c>
      <c r="U3292" s="29">
        <v>3683.4730518222173</v>
      </c>
      <c r="V3292" s="28">
        <v>-0.19807540948170177</v>
      </c>
      <c r="W3292" s="29">
        <v>539.55257294238334</v>
      </c>
      <c r="X3292" s="28">
        <v>4.4746613525706413</v>
      </c>
      <c r="Y3292" s="27">
        <v>20717.860781819822</v>
      </c>
      <c r="Z3292" s="26"/>
      <c r="AA3292" s="29">
        <v>2953.8676187677179</v>
      </c>
      <c r="AB3292" s="26"/>
      <c r="AC3292" s="30">
        <v>2.9654907402113881</v>
      </c>
      <c r="AD3292" s="30">
        <v>4.4032943607471688</v>
      </c>
      <c r="AE3292" s="28">
        <v>-0.32652907181336122</v>
      </c>
      <c r="AF3292" s="30">
        <v>2.6591986246261596</v>
      </c>
      <c r="AG3292" s="28">
        <v>0.11518211266685212</v>
      </c>
      <c r="AH3292" s="30">
        <v>3.8760029664118405</v>
      </c>
      <c r="AI3292" s="28">
        <v>-0.23491009529421161</v>
      </c>
      <c r="AJ3292" s="30">
        <v>7.0138081511123413</v>
      </c>
      <c r="AK3292" s="30">
        <v>15.086273489281131</v>
      </c>
      <c r="AL3292" s="28">
        <v>-0.53508676903572738</v>
      </c>
      <c r="AM3292" s="30">
        <v>6.0025833107537965</v>
      </c>
      <c r="AN3292" s="28">
        <v>0.16846494051101418</v>
      </c>
      <c r="AO3292" s="30">
        <v>11.534167544831348</v>
      </c>
      <c r="AP3292" s="28">
        <v>-0.39191032869508252</v>
      </c>
    </row>
    <row r="3293" spans="1:42" x14ac:dyDescent="0.25">
      <c r="A3293" s="26" t="s">
        <v>466</v>
      </c>
      <c r="B3293" s="26" t="s">
        <v>458</v>
      </c>
      <c r="C3293" s="26" t="s">
        <v>493</v>
      </c>
      <c r="D3293" s="27">
        <v>11465.516942027807</v>
      </c>
      <c r="E3293" s="27">
        <v>1753.7165948963166</v>
      </c>
      <c r="F3293" s="28">
        <v>5.5378391100334392</v>
      </c>
      <c r="G3293" s="27">
        <v>13613.483096871376</v>
      </c>
      <c r="H3293" s="28">
        <v>-0.15778226186193378</v>
      </c>
      <c r="I3293" s="27">
        <v>821.69486220240594</v>
      </c>
      <c r="J3293" s="28">
        <v>12.95349717935018</v>
      </c>
      <c r="K3293" s="29">
        <v>4904.646087884903</v>
      </c>
      <c r="L3293" s="29">
        <v>408.00963389873505</v>
      </c>
      <c r="M3293" s="28">
        <v>11.020907548232548</v>
      </c>
      <c r="N3293" s="29">
        <v>6409.5315890312195</v>
      </c>
      <c r="O3293" s="28">
        <v>-0.23478868623124693</v>
      </c>
      <c r="P3293" s="29">
        <v>312.68227541446686</v>
      </c>
      <c r="Q3293" s="28">
        <v>14.685718294660907</v>
      </c>
      <c r="R3293" s="29">
        <v>2358.9380969241856</v>
      </c>
      <c r="S3293" s="29">
        <v>133.34947299497128</v>
      </c>
      <c r="T3293" s="28">
        <v>16.689894410104966</v>
      </c>
      <c r="U3293" s="29">
        <v>3127.0499554634093</v>
      </c>
      <c r="V3293" s="28">
        <v>-0.24563466189506214</v>
      </c>
      <c r="W3293" s="29">
        <v>131.67056885361671</v>
      </c>
      <c r="X3293" s="28">
        <v>16.915454588387998</v>
      </c>
      <c r="Y3293" s="27">
        <v>11465.516942027807</v>
      </c>
      <c r="Z3293" s="26"/>
      <c r="AA3293" s="29">
        <v>2358.9380969241856</v>
      </c>
      <c r="AB3293" s="26"/>
      <c r="AC3293" s="30">
        <v>2.3376848678947675</v>
      </c>
      <c r="AD3293" s="30">
        <v>4.2982234957020058</v>
      </c>
      <c r="AE3293" s="28">
        <v>-0.4561276605945857</v>
      </c>
      <c r="AF3293" s="30">
        <v>2.123943521889875</v>
      </c>
      <c r="AG3293" s="28">
        <v>0.10063419474294986</v>
      </c>
      <c r="AH3293" s="30">
        <v>2.6278907594401772</v>
      </c>
      <c r="AI3293" s="28">
        <v>-0.11043301191379534</v>
      </c>
      <c r="AJ3293" s="30">
        <v>4.8604568966763777</v>
      </c>
      <c r="AK3293" s="30">
        <v>13.151282532346046</v>
      </c>
      <c r="AL3293" s="28">
        <v>-0.63041955149834927</v>
      </c>
      <c r="AM3293" s="30">
        <v>4.3534587840807113</v>
      </c>
      <c r="AN3293" s="28">
        <v>0.11645869129382962</v>
      </c>
      <c r="AO3293" s="30">
        <v>6.2405355225275594</v>
      </c>
      <c r="AP3293" s="28">
        <v>-0.2211474673718736</v>
      </c>
    </row>
    <row r="3294" spans="1:42" x14ac:dyDescent="0.25">
      <c r="A3294" s="26" t="s">
        <v>466</v>
      </c>
      <c r="B3294" s="26" t="s">
        <v>458</v>
      </c>
      <c r="C3294" s="26" t="s">
        <v>496</v>
      </c>
      <c r="D3294" s="27">
        <v>77171.270584152939</v>
      </c>
      <c r="E3294" s="27">
        <v>78290.952674011263</v>
      </c>
      <c r="F3294" s="28">
        <v>-1.430155147709684E-2</v>
      </c>
      <c r="G3294" s="27">
        <v>75911.824866182811</v>
      </c>
      <c r="H3294" s="28">
        <v>1.6590902934954806E-2</v>
      </c>
      <c r="I3294" s="27">
        <v>44202.56299850464</v>
      </c>
      <c r="J3294" s="28">
        <v>0.74585511221970591</v>
      </c>
      <c r="K3294" s="29">
        <v>21094.103850752806</v>
      </c>
      <c r="L3294" s="29">
        <v>22613.529981986161</v>
      </c>
      <c r="M3294" s="28">
        <v>-6.7191019378386424E-2</v>
      </c>
      <c r="N3294" s="29">
        <v>21915.021946930738</v>
      </c>
      <c r="O3294" s="28">
        <v>-3.7459150082799854E-2</v>
      </c>
      <c r="P3294" s="29">
        <v>13906.573430655755</v>
      </c>
      <c r="Q3294" s="28">
        <v>0.5168440993705038</v>
      </c>
      <c r="R3294" s="29">
        <v>16186.542309989434</v>
      </c>
      <c r="S3294" s="29">
        <v>16162.467960788268</v>
      </c>
      <c r="T3294" s="28">
        <v>1.4895218514630838E-3</v>
      </c>
      <c r="U3294" s="29">
        <v>15536.503999952745</v>
      </c>
      <c r="V3294" s="28">
        <v>4.1839419604221516E-2</v>
      </c>
      <c r="W3294" s="29">
        <v>8764.3587900800994</v>
      </c>
      <c r="X3294" s="28">
        <v>0.84685984424897121</v>
      </c>
      <c r="Y3294" s="27">
        <v>77118.639634228588</v>
      </c>
      <c r="Z3294" s="45">
        <v>52.630949924347803</v>
      </c>
      <c r="AA3294" s="29">
        <v>16159.295555336719</v>
      </c>
      <c r="AB3294" s="29">
        <v>27.246754652714401</v>
      </c>
      <c r="AC3294" s="30">
        <v>3.6584284940551695</v>
      </c>
      <c r="AD3294" s="30">
        <v>3.4621287669982306</v>
      </c>
      <c r="AE3294" s="28">
        <v>5.6699140981730907E-2</v>
      </c>
      <c r="AF3294" s="30">
        <v>3.4639173554108389</v>
      </c>
      <c r="AG3294" s="28">
        <v>5.6153516001325184E-2</v>
      </c>
      <c r="AH3294" s="30">
        <v>3.1785373455882509</v>
      </c>
      <c r="AI3294" s="28">
        <v>0.15097860943273117</v>
      </c>
      <c r="AJ3294" s="30">
        <v>4.7676192423459778</v>
      </c>
      <c r="AK3294" s="30">
        <v>4.8439973934644627</v>
      </c>
      <c r="AL3294" s="28">
        <v>-1.5767587162935831E-2</v>
      </c>
      <c r="AM3294" s="30">
        <v>4.8860300146296556</v>
      </c>
      <c r="AN3294" s="28">
        <v>-2.4234556875241162E-2</v>
      </c>
      <c r="AO3294" s="30">
        <v>5.0434451689192725</v>
      </c>
      <c r="AP3294" s="28">
        <v>-5.4689982211584096E-2</v>
      </c>
    </row>
    <row r="3295" spans="1:42" x14ac:dyDescent="0.25">
      <c r="A3295" s="26" t="s">
        <v>466</v>
      </c>
      <c r="B3295" s="26" t="s">
        <v>458</v>
      </c>
      <c r="C3295" s="26" t="s">
        <v>497</v>
      </c>
      <c r="D3295" s="26"/>
      <c r="E3295" s="27">
        <v>22.718050088882446</v>
      </c>
      <c r="F3295" s="28">
        <v>-1</v>
      </c>
      <c r="G3295" s="27">
        <v>30.291332263946533</v>
      </c>
      <c r="H3295" s="28">
        <v>-1</v>
      </c>
      <c r="I3295" s="26"/>
      <c r="J3295" s="26"/>
      <c r="K3295" s="26"/>
      <c r="L3295" s="29">
        <v>7.5980100631713867</v>
      </c>
      <c r="M3295" s="28">
        <v>-1</v>
      </c>
      <c r="N3295" s="29">
        <v>10.130880355834961</v>
      </c>
      <c r="O3295" s="28">
        <v>-1</v>
      </c>
      <c r="P3295" s="26"/>
      <c r="Q3295" s="26"/>
      <c r="R3295" s="26"/>
      <c r="S3295" s="29">
        <v>2.1527695782821183</v>
      </c>
      <c r="T3295" s="28">
        <v>-1</v>
      </c>
      <c r="U3295" s="29">
        <v>2.861973688446426</v>
      </c>
      <c r="V3295" s="28">
        <v>-1</v>
      </c>
      <c r="W3295" s="26"/>
      <c r="X3295" s="26"/>
      <c r="Y3295" s="26"/>
      <c r="Z3295" s="26"/>
      <c r="AA3295" s="26"/>
      <c r="AB3295" s="26"/>
      <c r="AC3295" s="26"/>
      <c r="AD3295" s="30">
        <v>2.9899999999999998</v>
      </c>
      <c r="AE3295" s="28">
        <v>-1</v>
      </c>
      <c r="AF3295" s="30">
        <v>2.9899999999999998</v>
      </c>
      <c r="AG3295" s="28">
        <v>-1</v>
      </c>
      <c r="AH3295" s="26"/>
      <c r="AI3295" s="26"/>
      <c r="AJ3295" s="26"/>
      <c r="AK3295" s="30">
        <v>10.552940880468569</v>
      </c>
      <c r="AL3295" s="28">
        <v>-1</v>
      </c>
      <c r="AM3295" s="30">
        <v>10.584070841122816</v>
      </c>
      <c r="AN3295" s="28">
        <v>-1</v>
      </c>
      <c r="AO3295" s="26"/>
      <c r="AP3295" s="26"/>
    </row>
    <row r="3296" spans="1:42" x14ac:dyDescent="0.25">
      <c r="A3296" s="26" t="s">
        <v>466</v>
      </c>
      <c r="B3296" s="26" t="s">
        <v>458</v>
      </c>
      <c r="C3296" s="26" t="s">
        <v>498</v>
      </c>
      <c r="D3296" s="27">
        <v>16.283965253829955</v>
      </c>
      <c r="E3296" s="26"/>
      <c r="F3296" s="26"/>
      <c r="G3296" s="27">
        <v>15.196320533752441</v>
      </c>
      <c r="H3296" s="28">
        <v>7.157289935163931E-2</v>
      </c>
      <c r="I3296" s="26"/>
      <c r="J3296" s="26"/>
      <c r="K3296" s="29">
        <v>0.44649582617243411</v>
      </c>
      <c r="L3296" s="26"/>
      <c r="M3296" s="26"/>
      <c r="N3296" s="29">
        <v>0.55719841655168523</v>
      </c>
      <c r="O3296" s="28">
        <v>-0.1986771446056011</v>
      </c>
      <c r="P3296" s="26"/>
      <c r="Q3296" s="26"/>
      <c r="R3296" s="29">
        <v>0.40709913447671653</v>
      </c>
      <c r="S3296" s="26"/>
      <c r="T3296" s="26"/>
      <c r="U3296" s="29">
        <v>0.50654402533984211</v>
      </c>
      <c r="V3296" s="28">
        <v>-0.19632033128099313</v>
      </c>
      <c r="W3296" s="26"/>
      <c r="X3296" s="26"/>
      <c r="Y3296" s="27">
        <v>16.283965253829955</v>
      </c>
      <c r="Z3296" s="26"/>
      <c r="AA3296" s="29">
        <v>0.40709913447671653</v>
      </c>
      <c r="AB3296" s="26"/>
      <c r="AC3296" s="30">
        <v>36.470587851679447</v>
      </c>
      <c r="AD3296" s="26"/>
      <c r="AE3296" s="26"/>
      <c r="AF3296" s="30">
        <v>27.272727420507383</v>
      </c>
      <c r="AG3296" s="28">
        <v>0.33725488064885834</v>
      </c>
      <c r="AH3296" s="26"/>
      <c r="AI3296" s="26"/>
      <c r="AJ3296" s="30">
        <v>39.999999692363126</v>
      </c>
      <c r="AK3296" s="26"/>
      <c r="AL3296" s="26"/>
      <c r="AM3296" s="30">
        <v>29.999999552965171</v>
      </c>
      <c r="AN3296" s="28">
        <v>0.33333334294698563</v>
      </c>
      <c r="AO3296" s="26"/>
      <c r="AP3296" s="26"/>
    </row>
    <row r="3297" spans="1:42" x14ac:dyDescent="0.25">
      <c r="A3297" s="26" t="s">
        <v>466</v>
      </c>
      <c r="B3297" s="26" t="s">
        <v>458</v>
      </c>
      <c r="C3297" s="26" t="s">
        <v>499</v>
      </c>
      <c r="D3297" s="27">
        <v>672.93243426322942</v>
      </c>
      <c r="E3297" s="27">
        <v>795.1917273819447</v>
      </c>
      <c r="F3297" s="28">
        <v>-0.15374819544619328</v>
      </c>
      <c r="G3297" s="27">
        <v>525.93457501411433</v>
      </c>
      <c r="H3297" s="28">
        <v>0.27949837533531652</v>
      </c>
      <c r="I3297" s="27">
        <v>401.76360220909118</v>
      </c>
      <c r="J3297" s="28">
        <v>0.67494623844250812</v>
      </c>
      <c r="K3297" s="29">
        <v>166.18710387866361</v>
      </c>
      <c r="L3297" s="29">
        <v>212.46696518411528</v>
      </c>
      <c r="M3297" s="28">
        <v>-0.21782144469069542</v>
      </c>
      <c r="N3297" s="29">
        <v>135.23305455925274</v>
      </c>
      <c r="O3297" s="28">
        <v>0.2288941074376773</v>
      </c>
      <c r="P3297" s="29">
        <v>119.39896910976603</v>
      </c>
      <c r="Q3297" s="28">
        <v>0.39186380852153124</v>
      </c>
      <c r="R3297" s="29">
        <v>34.347094267627412</v>
      </c>
      <c r="S3297" s="29">
        <v>46.989542809575319</v>
      </c>
      <c r="T3297" s="28">
        <v>-0.26904812828635749</v>
      </c>
      <c r="U3297" s="29">
        <v>29.577295674617361</v>
      </c>
      <c r="V3297" s="28">
        <v>0.16126554115978212</v>
      </c>
      <c r="W3297" s="29">
        <v>46.437084392883854</v>
      </c>
      <c r="X3297" s="28">
        <v>-0.26035205016250212</v>
      </c>
      <c r="Y3297" s="27">
        <v>672.93243426322942</v>
      </c>
      <c r="Z3297" s="26"/>
      <c r="AA3297" s="29">
        <v>34.347094267627412</v>
      </c>
      <c r="AB3297" s="26"/>
      <c r="AC3297" s="30">
        <v>4.0492458112426721</v>
      </c>
      <c r="AD3297" s="30">
        <v>3.7426605434537255</v>
      </c>
      <c r="AE3297" s="28">
        <v>8.1916397233832469E-2</v>
      </c>
      <c r="AF3297" s="30">
        <v>3.8890978002990728</v>
      </c>
      <c r="AG3297" s="28">
        <v>4.1178704976584511E-2</v>
      </c>
      <c r="AH3297" s="30">
        <v>3.36488334199721</v>
      </c>
      <c r="AI3297" s="28">
        <v>0.20338371339770198</v>
      </c>
      <c r="AJ3297" s="30">
        <v>19.592121214675124</v>
      </c>
      <c r="AK3297" s="30">
        <v>16.922738120786825</v>
      </c>
      <c r="AL3297" s="28">
        <v>0.15773943169453161</v>
      </c>
      <c r="AM3297" s="30">
        <v>17.781699206038663</v>
      </c>
      <c r="AN3297" s="28">
        <v>0.10181377986765416</v>
      </c>
      <c r="AO3297" s="30">
        <v>8.6517835359762287</v>
      </c>
      <c r="AP3297" s="28">
        <v>1.2645181924867053</v>
      </c>
    </row>
    <row r="3298" spans="1:42" x14ac:dyDescent="0.25">
      <c r="A3298" s="26" t="s">
        <v>466</v>
      </c>
      <c r="B3298" s="26" t="s">
        <v>458</v>
      </c>
      <c r="C3298" s="26" t="s">
        <v>501</v>
      </c>
      <c r="D3298" s="27">
        <v>11619.585415700674</v>
      </c>
      <c r="E3298" s="27">
        <v>13436.321049191216</v>
      </c>
      <c r="F3298" s="28">
        <v>-0.13521079370159125</v>
      </c>
      <c r="G3298" s="27">
        <v>13261.840706317425</v>
      </c>
      <c r="H3298" s="28">
        <v>-0.12383313349816097</v>
      </c>
      <c r="I3298" s="27">
        <v>8105.0067554306988</v>
      </c>
      <c r="J3298" s="28">
        <v>0.43363056519540327</v>
      </c>
      <c r="K3298" s="29">
        <v>2821.8000237450783</v>
      </c>
      <c r="L3298" s="29">
        <v>3376.886234281902</v>
      </c>
      <c r="M3298" s="28">
        <v>-0.16437811996792462</v>
      </c>
      <c r="N3298" s="29">
        <v>3370.4485967925848</v>
      </c>
      <c r="O3298" s="28">
        <v>-0.16278206217700994</v>
      </c>
      <c r="P3298" s="29">
        <v>2173.1969442358136</v>
      </c>
      <c r="Q3298" s="28">
        <v>0.29845572957831512</v>
      </c>
      <c r="R3298" s="29">
        <v>1556.6871904978327</v>
      </c>
      <c r="S3298" s="29">
        <v>1797.1667695005676</v>
      </c>
      <c r="T3298" s="28">
        <v>-0.13381038592738065</v>
      </c>
      <c r="U3298" s="29">
        <v>1907.3735839200799</v>
      </c>
      <c r="V3298" s="28">
        <v>-0.18385826268051175</v>
      </c>
      <c r="W3298" s="29">
        <v>1246.170883785288</v>
      </c>
      <c r="X3298" s="28">
        <v>0.24917634551799231</v>
      </c>
      <c r="Y3298" s="27">
        <v>11619.585415700674</v>
      </c>
      <c r="Z3298" s="45">
        <v>0</v>
      </c>
      <c r="AA3298" s="29">
        <v>1556.6871904978327</v>
      </c>
      <c r="AB3298" s="29">
        <v>0</v>
      </c>
      <c r="AC3298" s="30">
        <v>4.1177919476658094</v>
      </c>
      <c r="AD3298" s="30">
        <v>3.9789084135517117</v>
      </c>
      <c r="AE3298" s="28">
        <v>3.4904933634832137E-2</v>
      </c>
      <c r="AF3298" s="30">
        <v>3.934740532443596</v>
      </c>
      <c r="AG3298" s="28">
        <v>4.6521851622204104E-2</v>
      </c>
      <c r="AH3298" s="30">
        <v>3.7295316362966617</v>
      </c>
      <c r="AI3298" s="28">
        <v>0.10410430832400207</v>
      </c>
      <c r="AJ3298" s="30">
        <v>7.4643033530613812</v>
      </c>
      <c r="AK3298" s="30">
        <v>7.4763907708604957</v>
      </c>
      <c r="AL3298" s="28">
        <v>-1.6167450538066772E-3</v>
      </c>
      <c r="AM3298" s="30">
        <v>6.9529329849799915</v>
      </c>
      <c r="AN3298" s="28">
        <v>7.3547432311813266E-2</v>
      </c>
      <c r="AO3298" s="30">
        <v>6.503928843860848</v>
      </c>
      <c r="AP3298" s="28">
        <v>0.14766067284193068</v>
      </c>
    </row>
    <row r="3299" spans="1:42" x14ac:dyDescent="0.25">
      <c r="A3299" s="26" t="s">
        <v>466</v>
      </c>
      <c r="B3299" s="26" t="s">
        <v>458</v>
      </c>
      <c r="C3299" s="26" t="s">
        <v>502</v>
      </c>
      <c r="D3299" s="27">
        <v>8563.1274402749532</v>
      </c>
      <c r="E3299" s="27">
        <v>8222.3198793697356</v>
      </c>
      <c r="F3299" s="28">
        <v>4.1449075918381983E-2</v>
      </c>
      <c r="G3299" s="27">
        <v>7925.4485417962078</v>
      </c>
      <c r="H3299" s="28">
        <v>8.045966043635723E-2</v>
      </c>
      <c r="I3299" s="27">
        <v>4997.191193147898</v>
      </c>
      <c r="J3299" s="28">
        <v>0.7135881156631817</v>
      </c>
      <c r="K3299" s="29">
        <v>1915.0381251386179</v>
      </c>
      <c r="L3299" s="29">
        <v>1823.2596345871905</v>
      </c>
      <c r="M3299" s="28">
        <v>5.0337587039383618E-2</v>
      </c>
      <c r="N3299" s="29">
        <v>1759.2153365482186</v>
      </c>
      <c r="O3299" s="28">
        <v>8.8575164934692668E-2</v>
      </c>
      <c r="P3299" s="29">
        <v>1172.847128536715</v>
      </c>
      <c r="Q3299" s="28">
        <v>0.6328113686289929</v>
      </c>
      <c r="R3299" s="29">
        <v>560.17532844142852</v>
      </c>
      <c r="S3299" s="29">
        <v>532.98949363587838</v>
      </c>
      <c r="T3299" s="28">
        <v>5.100632400856038E-2</v>
      </c>
      <c r="U3299" s="29">
        <v>523.47728297040464</v>
      </c>
      <c r="V3299" s="28">
        <v>7.010437064772998E-2</v>
      </c>
      <c r="W3299" s="29">
        <v>361.15576390936837</v>
      </c>
      <c r="X3299" s="28">
        <v>0.55106296069527461</v>
      </c>
      <c r="Y3299" s="27">
        <v>8563.1274402749532</v>
      </c>
      <c r="Z3299" s="26"/>
      <c r="AA3299" s="29">
        <v>560.17532844142852</v>
      </c>
      <c r="AB3299" s="26"/>
      <c r="AC3299" s="30">
        <v>4.4715179963611016</v>
      </c>
      <c r="AD3299" s="30">
        <v>4.5096813001245293</v>
      </c>
      <c r="AE3299" s="28">
        <v>-8.4625278869204928E-3</v>
      </c>
      <c r="AF3299" s="30">
        <v>4.5051042798130911</v>
      </c>
      <c r="AG3299" s="28">
        <v>-7.4551622706018669E-3</v>
      </c>
      <c r="AH3299" s="30">
        <v>4.2607353265063352</v>
      </c>
      <c r="AI3299" s="28">
        <v>4.9470960691567131E-2</v>
      </c>
      <c r="AJ3299" s="30">
        <v>15.286512999599744</v>
      </c>
      <c r="AK3299" s="30">
        <v>15.426795420074388</v>
      </c>
      <c r="AL3299" s="28">
        <v>-9.0934258642011608E-3</v>
      </c>
      <c r="AM3299" s="30">
        <v>15.140004733012038</v>
      </c>
      <c r="AN3299" s="28">
        <v>9.6768970136615253E-3</v>
      </c>
      <c r="AO3299" s="30">
        <v>13.836664654207034</v>
      </c>
      <c r="AP3299" s="28">
        <v>0.10478308043346872</v>
      </c>
    </row>
    <row r="3300" spans="1:42" x14ac:dyDescent="0.25">
      <c r="A3300" s="26" t="s">
        <v>466</v>
      </c>
      <c r="B3300" s="26" t="s">
        <v>458</v>
      </c>
      <c r="C3300" s="26" t="s">
        <v>503</v>
      </c>
      <c r="D3300" s="27">
        <v>102494.15243998767</v>
      </c>
      <c r="E3300" s="27">
        <v>102667.37745593328</v>
      </c>
      <c r="F3300" s="28">
        <v>-1.6872449675649651E-3</v>
      </c>
      <c r="G3300" s="27">
        <v>128635.88008270859</v>
      </c>
      <c r="H3300" s="28">
        <v>-0.20322267493262897</v>
      </c>
      <c r="I3300" s="27">
        <v>113507.72683641076</v>
      </c>
      <c r="J3300" s="28">
        <v>-9.7029292219868363E-2</v>
      </c>
      <c r="K3300" s="29">
        <v>34208.584869356258</v>
      </c>
      <c r="L3300" s="29">
        <v>33298.180630723014</v>
      </c>
      <c r="M3300" s="28">
        <v>2.7340960418517499E-2</v>
      </c>
      <c r="N3300" s="29">
        <v>42890.881832512423</v>
      </c>
      <c r="O3300" s="28">
        <v>-0.2024275695020743</v>
      </c>
      <c r="P3300" s="29">
        <v>40258.89391615631</v>
      </c>
      <c r="Q3300" s="28">
        <v>-0.15028502917642256</v>
      </c>
      <c r="R3300" s="29">
        <v>21088.774792820292</v>
      </c>
      <c r="S3300" s="29">
        <v>22330.720453443897</v>
      </c>
      <c r="T3300" s="28">
        <v>-5.5616013966628179E-2</v>
      </c>
      <c r="U3300" s="29">
        <v>28082.972770130127</v>
      </c>
      <c r="V3300" s="28">
        <v>-0.24905475764834517</v>
      </c>
      <c r="W3300" s="29">
        <v>27249.461315971042</v>
      </c>
      <c r="X3300" s="28">
        <v>-0.22608470867422037</v>
      </c>
      <c r="Y3300" s="27">
        <v>102397.80780218163</v>
      </c>
      <c r="Z3300" s="45">
        <v>96.344637806037795</v>
      </c>
      <c r="AA3300" s="29">
        <v>21044.751143445028</v>
      </c>
      <c r="AB3300" s="29">
        <v>44.02364937526545</v>
      </c>
      <c r="AC3300" s="30">
        <v>2.9961529490745171</v>
      </c>
      <c r="AD3300" s="30">
        <v>3.0832728849217017</v>
      </c>
      <c r="AE3300" s="28">
        <v>-2.8255668278092404E-2</v>
      </c>
      <c r="AF3300" s="30">
        <v>2.9991428151332435</v>
      </c>
      <c r="AG3300" s="28">
        <v>-9.9690686406795508E-4</v>
      </c>
      <c r="AH3300" s="30">
        <v>2.8194447436336283</v>
      </c>
      <c r="AI3300" s="28">
        <v>6.2674824835599302E-2</v>
      </c>
      <c r="AJ3300" s="30">
        <v>4.8601283596087326</v>
      </c>
      <c r="AK3300" s="30">
        <v>4.5975846444354049</v>
      </c>
      <c r="AL3300" s="28">
        <v>5.7104705074020157E-2</v>
      </c>
      <c r="AM3300" s="30">
        <v>4.5805649257876819</v>
      </c>
      <c r="AN3300" s="28">
        <v>6.1032522920298184E-2</v>
      </c>
      <c r="AO3300" s="30">
        <v>4.1655035129036966</v>
      </c>
      <c r="AP3300" s="28">
        <v>0.16675651444135398</v>
      </c>
    </row>
    <row r="3301" spans="1:42" x14ac:dyDescent="0.25">
      <c r="A3301" s="26" t="s">
        <v>466</v>
      </c>
      <c r="B3301" s="26" t="s">
        <v>458</v>
      </c>
      <c r="C3301" s="26" t="s">
        <v>504</v>
      </c>
      <c r="D3301" s="26"/>
      <c r="E3301" s="26"/>
      <c r="F3301" s="26"/>
      <c r="G3301" s="26"/>
      <c r="H3301" s="26"/>
      <c r="I3301" s="27">
        <v>2.6401180028915405</v>
      </c>
      <c r="J3301" s="28">
        <v>-1</v>
      </c>
      <c r="K3301" s="26"/>
      <c r="L3301" s="26"/>
      <c r="M3301" s="26"/>
      <c r="N3301" s="26"/>
      <c r="O3301" s="26"/>
      <c r="P3301" s="29">
        <v>0.66631545999911168</v>
      </c>
      <c r="Q3301" s="28">
        <v>-1</v>
      </c>
      <c r="R3301" s="26"/>
      <c r="S3301" s="26"/>
      <c r="T3301" s="26"/>
      <c r="U3301" s="26"/>
      <c r="V3301" s="26"/>
      <c r="W3301" s="29">
        <v>0.28915578651451668</v>
      </c>
      <c r="X3301" s="28">
        <v>-1</v>
      </c>
      <c r="Y3301" s="26"/>
      <c r="Z3301" s="26"/>
      <c r="AA3301" s="26"/>
      <c r="AB3301" s="26"/>
      <c r="AC3301" s="26"/>
      <c r="AD3301" s="26"/>
      <c r="AE3301" s="26"/>
      <c r="AF3301" s="26"/>
      <c r="AG3301" s="26"/>
      <c r="AH3301" s="30">
        <v>3.9622643648326279</v>
      </c>
      <c r="AI3301" s="28">
        <v>-1</v>
      </c>
      <c r="AJ3301" s="26"/>
      <c r="AK3301" s="26"/>
      <c r="AL3301" s="26"/>
      <c r="AM3301" s="26"/>
      <c r="AN3301" s="26"/>
      <c r="AO3301" s="30">
        <v>9.1304346169776434</v>
      </c>
      <c r="AP3301" s="28">
        <v>-1</v>
      </c>
    </row>
    <row r="3302" spans="1:42" x14ac:dyDescent="0.25">
      <c r="A3302" s="26" t="s">
        <v>466</v>
      </c>
      <c r="B3302" s="26" t="s">
        <v>459</v>
      </c>
      <c r="C3302" s="26" t="s">
        <v>258</v>
      </c>
      <c r="D3302" s="27">
        <v>2962657.1119722449</v>
      </c>
      <c r="E3302" s="27">
        <v>3025599.1359234191</v>
      </c>
      <c r="F3302" s="28">
        <v>-2.0803160340659006E-2</v>
      </c>
      <c r="G3302" s="27">
        <v>3463426.5088105677</v>
      </c>
      <c r="H3302" s="28">
        <v>-0.14458785124050466</v>
      </c>
      <c r="I3302" s="27">
        <v>2749902.1387496684</v>
      </c>
      <c r="J3302" s="28">
        <v>7.7368198025880464E-2</v>
      </c>
      <c r="K3302" s="29">
        <v>1138783.6784519206</v>
      </c>
      <c r="L3302" s="29">
        <v>1232613.0055073255</v>
      </c>
      <c r="M3302" s="28">
        <v>-7.6122291940921155E-2</v>
      </c>
      <c r="N3302" s="29">
        <v>1405048.6945809554</v>
      </c>
      <c r="O3302" s="28">
        <v>-0.18950589908803567</v>
      </c>
      <c r="P3302" s="29">
        <v>1125146.3958162989</v>
      </c>
      <c r="Q3302" s="28">
        <v>1.2120451779724021E-2</v>
      </c>
      <c r="R3302" s="29">
        <v>1466172.1878303133</v>
      </c>
      <c r="S3302" s="29">
        <v>1579823.3965695612</v>
      </c>
      <c r="T3302" s="28">
        <v>-7.1939185725461999E-2</v>
      </c>
      <c r="U3302" s="29">
        <v>1964175.0791512763</v>
      </c>
      <c r="V3302" s="28">
        <v>-0.25354302506279169</v>
      </c>
      <c r="W3302" s="29">
        <v>1578510.71263422</v>
      </c>
      <c r="X3302" s="28">
        <v>-7.1167413629037751E-2</v>
      </c>
      <c r="Y3302" s="26"/>
      <c r="Z3302" s="26"/>
      <c r="AA3302" s="26"/>
      <c r="AB3302" s="26"/>
      <c r="AC3302" s="30">
        <v>2.6015977995045776</v>
      </c>
      <c r="AD3302" s="30">
        <v>2.454622109619983</v>
      </c>
      <c r="AE3302" s="28">
        <v>5.9877114814772432E-2</v>
      </c>
      <c r="AF3302" s="30">
        <v>2.4649868165910842</v>
      </c>
      <c r="AG3302" s="28">
        <v>5.5420573446480922E-2</v>
      </c>
      <c r="AH3302" s="30">
        <v>2.4440394147595361</v>
      </c>
      <c r="AI3302" s="28">
        <v>6.4466384540915148E-2</v>
      </c>
      <c r="AJ3302" s="30">
        <v>2.0206747451378653</v>
      </c>
      <c r="AK3302" s="30">
        <v>1.9151502265969884</v>
      </c>
      <c r="AL3302" s="28">
        <v>5.5099864791485487E-2</v>
      </c>
      <c r="AM3302" s="30">
        <v>1.7632982647896749</v>
      </c>
      <c r="AN3302" s="28">
        <v>0.14596309965681847</v>
      </c>
      <c r="AO3302" s="30">
        <v>1.7420864595594852</v>
      </c>
      <c r="AP3302" s="28">
        <v>0.15991645193593071</v>
      </c>
    </row>
    <row r="3303" spans="1:42" x14ac:dyDescent="0.25">
      <c r="A3303" s="26" t="s">
        <v>466</v>
      </c>
      <c r="B3303" s="26" t="s">
        <v>459</v>
      </c>
      <c r="C3303" s="26" t="s">
        <v>492</v>
      </c>
      <c r="D3303" s="27">
        <v>121954.11320997478</v>
      </c>
      <c r="E3303" s="27">
        <v>128278.5198281169</v>
      </c>
      <c r="F3303" s="28">
        <v>-4.9302148376956081E-2</v>
      </c>
      <c r="G3303" s="27">
        <v>140653.94513339043</v>
      </c>
      <c r="H3303" s="28">
        <v>-0.13294921735527218</v>
      </c>
      <c r="I3303" s="27">
        <v>106260.57700773</v>
      </c>
      <c r="J3303" s="28">
        <v>0.14768916793198991</v>
      </c>
      <c r="K3303" s="29">
        <v>41288.811493608031</v>
      </c>
      <c r="L3303" s="29">
        <v>44914.614479525655</v>
      </c>
      <c r="M3303" s="28">
        <v>-8.0726574811645052E-2</v>
      </c>
      <c r="N3303" s="29">
        <v>51081.13918201538</v>
      </c>
      <c r="O3303" s="28">
        <v>-0.19170143511315868</v>
      </c>
      <c r="P3303" s="29">
        <v>40242.888152922213</v>
      </c>
      <c r="Q3303" s="28">
        <v>2.5990265328654581E-2</v>
      </c>
      <c r="R3303" s="29">
        <v>27764.988713430714</v>
      </c>
      <c r="S3303" s="29">
        <v>30464.954198982145</v>
      </c>
      <c r="T3303" s="28">
        <v>-8.8625292784508397E-2</v>
      </c>
      <c r="U3303" s="29">
        <v>33781.259876741446</v>
      </c>
      <c r="V3303" s="28">
        <v>-0.17809493148753053</v>
      </c>
      <c r="W3303" s="29">
        <v>26327.770026434602</v>
      </c>
      <c r="X3303" s="28">
        <v>5.4589457654524519E-2</v>
      </c>
      <c r="Y3303" s="26"/>
      <c r="Z3303" s="26"/>
      <c r="AA3303" s="26"/>
      <c r="AB3303" s="26"/>
      <c r="AC3303" s="30">
        <v>2.9536842742217133</v>
      </c>
      <c r="AD3303" s="30">
        <v>2.8560530089063265</v>
      </c>
      <c r="AE3303" s="28">
        <v>3.4183982233849684E-2</v>
      </c>
      <c r="AF3303" s="30">
        <v>2.75353970928886</v>
      </c>
      <c r="AG3303" s="28">
        <v>7.2686282408668576E-2</v>
      </c>
      <c r="AH3303" s="30">
        <v>2.6404808870561629</v>
      </c>
      <c r="AI3303" s="28">
        <v>0.11861604024513001</v>
      </c>
      <c r="AJ3303" s="30">
        <v>4.3923703506128966</v>
      </c>
      <c r="AK3303" s="30">
        <v>4.2106913731189124</v>
      </c>
      <c r="AL3303" s="28">
        <v>4.3147065741703197E-2</v>
      </c>
      <c r="AM3303" s="30">
        <v>4.163667833781159</v>
      </c>
      <c r="AN3303" s="28">
        <v>5.4928136912412044E-2</v>
      </c>
      <c r="AO3303" s="30">
        <v>4.0360644635317859</v>
      </c>
      <c r="AP3303" s="28">
        <v>8.8280524332686877E-2</v>
      </c>
    </row>
    <row r="3304" spans="1:42" x14ac:dyDescent="0.25">
      <c r="A3304" s="26" t="s">
        <v>466</v>
      </c>
      <c r="B3304" s="26" t="s">
        <v>459</v>
      </c>
      <c r="C3304" s="26" t="s">
        <v>399</v>
      </c>
      <c r="D3304" s="27">
        <v>59918.467326376442</v>
      </c>
      <c r="E3304" s="27">
        <v>62132.568976378439</v>
      </c>
      <c r="F3304" s="28">
        <v>-3.5635121587258928E-2</v>
      </c>
      <c r="G3304" s="27">
        <v>63979.734142162801</v>
      </c>
      <c r="H3304" s="28">
        <v>-6.3477394369320678E-2</v>
      </c>
      <c r="I3304" s="27">
        <v>50120.161682697537</v>
      </c>
      <c r="J3304" s="28">
        <v>0.19549628961116206</v>
      </c>
      <c r="K3304" s="29">
        <v>21872.249139552416</v>
      </c>
      <c r="L3304" s="29">
        <v>23278.906528223146</v>
      </c>
      <c r="M3304" s="28">
        <v>-6.0426265596509474E-2</v>
      </c>
      <c r="N3304" s="29">
        <v>25099.527987918711</v>
      </c>
      <c r="O3304" s="28">
        <v>-0.12857926451524102</v>
      </c>
      <c r="P3304" s="29">
        <v>20453.441173527975</v>
      </c>
      <c r="Q3304" s="28">
        <v>6.9367689964109483E-2</v>
      </c>
      <c r="R3304" s="29">
        <v>15233.770201417748</v>
      </c>
      <c r="S3304" s="29">
        <v>16259.556648154197</v>
      </c>
      <c r="T3304" s="28">
        <v>-6.3088217528544807E-2</v>
      </c>
      <c r="U3304" s="29">
        <v>16824.019746074147</v>
      </c>
      <c r="V3304" s="28">
        <v>-9.4522567653754719E-2</v>
      </c>
      <c r="W3304" s="29">
        <v>13955.699519370559</v>
      </c>
      <c r="X3304" s="28">
        <v>9.1580553183537888E-2</v>
      </c>
      <c r="Y3304" s="26"/>
      <c r="Z3304" s="26"/>
      <c r="AA3304" s="26"/>
      <c r="AB3304" s="26"/>
      <c r="AC3304" s="30">
        <v>2.7394744337482702</v>
      </c>
      <c r="AD3304" s="30">
        <v>2.669050150661048</v>
      </c>
      <c r="AE3304" s="28">
        <v>2.6385522606152626E-2</v>
      </c>
      <c r="AF3304" s="30">
        <v>2.5490413275085695</v>
      </c>
      <c r="AG3304" s="28">
        <v>7.4707735878817544E-2</v>
      </c>
      <c r="AH3304" s="30">
        <v>2.4504513082896753</v>
      </c>
      <c r="AI3304" s="28">
        <v>0.11794689593743544</v>
      </c>
      <c r="AJ3304" s="30">
        <v>3.9332657992175868</v>
      </c>
      <c r="AK3304" s="30">
        <v>3.8212953969708514</v>
      </c>
      <c r="AL3304" s="28">
        <v>2.9301687154438399E-2</v>
      </c>
      <c r="AM3304" s="30">
        <v>3.8028803524848662</v>
      </c>
      <c r="AN3304" s="28">
        <v>3.4285971328949255E-2</v>
      </c>
      <c r="AO3304" s="30">
        <v>3.5913758112325778</v>
      </c>
      <c r="AP3304" s="28">
        <v>9.5197496991458186E-2</v>
      </c>
    </row>
    <row r="3305" spans="1:42" x14ac:dyDescent="0.25">
      <c r="A3305" s="26" t="s">
        <v>466</v>
      </c>
      <c r="B3305" s="26" t="s">
        <v>459</v>
      </c>
      <c r="C3305" s="26" t="s">
        <v>400</v>
      </c>
      <c r="D3305" s="27">
        <v>50450.222569755315</v>
      </c>
      <c r="E3305" s="27">
        <v>54098.316501483918</v>
      </c>
      <c r="F3305" s="28">
        <v>-6.7434518625520176E-2</v>
      </c>
      <c r="G3305" s="27">
        <v>65958.493788477179</v>
      </c>
      <c r="H3305" s="28">
        <v>-0.23512167012872465</v>
      </c>
      <c r="I3305" s="27">
        <v>49347.885970151423</v>
      </c>
      <c r="J3305" s="28">
        <v>2.2338071387103624E-2</v>
      </c>
      <c r="K3305" s="29">
        <v>16776.192088045933</v>
      </c>
      <c r="L3305" s="29">
        <v>18752.355559808282</v>
      </c>
      <c r="M3305" s="28">
        <v>-0.10538214601678302</v>
      </c>
      <c r="N3305" s="29">
        <v>23348.404790342491</v>
      </c>
      <c r="O3305" s="28">
        <v>-0.28148444235535081</v>
      </c>
      <c r="P3305" s="29">
        <v>17944.618874032978</v>
      </c>
      <c r="Q3305" s="28">
        <v>-6.5112934088437741E-2</v>
      </c>
      <c r="R3305" s="29">
        <v>11575.770420900357</v>
      </c>
      <c r="S3305" s="29">
        <v>13159.401307856215</v>
      </c>
      <c r="T3305" s="28">
        <v>-0.12034216830293214</v>
      </c>
      <c r="U3305" s="29">
        <v>16036.977897018096</v>
      </c>
      <c r="V3305" s="28">
        <v>-0.27818255439182543</v>
      </c>
      <c r="W3305" s="29">
        <v>11746.955200951656</v>
      </c>
      <c r="X3305" s="28">
        <v>-1.4572693700017732E-2</v>
      </c>
      <c r="Y3305" s="26"/>
      <c r="Z3305" s="26"/>
      <c r="AA3305" s="26"/>
      <c r="AB3305" s="26"/>
      <c r="AC3305" s="30">
        <v>3.0072511273702092</v>
      </c>
      <c r="AD3305" s="30">
        <v>2.8848811195449091</v>
      </c>
      <c r="AE3305" s="28">
        <v>4.2417695133518694E-2</v>
      </c>
      <c r="AF3305" s="30">
        <v>2.8249678888452086</v>
      </c>
      <c r="AG3305" s="28">
        <v>6.4525773636143674E-2</v>
      </c>
      <c r="AH3305" s="30">
        <v>2.7500102574795275</v>
      </c>
      <c r="AI3305" s="28">
        <v>9.354178559553851E-2</v>
      </c>
      <c r="AJ3305" s="30">
        <v>4.3582604643459515</v>
      </c>
      <c r="AK3305" s="30">
        <v>4.11100134693719</v>
      </c>
      <c r="AL3305" s="28">
        <v>6.0145715494103739E-2</v>
      </c>
      <c r="AM3305" s="30">
        <v>4.1129004611736386</v>
      </c>
      <c r="AN3305" s="28">
        <v>5.9656197734067717E-2</v>
      </c>
      <c r="AO3305" s="30">
        <v>4.2009086717342381</v>
      </c>
      <c r="AP3305" s="28">
        <v>3.7456608773823862E-2</v>
      </c>
    </row>
    <row r="3306" spans="1:42" x14ac:dyDescent="0.25">
      <c r="A3306" s="26" t="s">
        <v>466</v>
      </c>
      <c r="B3306" s="26" t="s">
        <v>459</v>
      </c>
      <c r="C3306" s="26" t="s">
        <v>161</v>
      </c>
      <c r="D3306" s="27">
        <v>11585.423313843012</v>
      </c>
      <c r="E3306" s="27">
        <v>12047.634350254535</v>
      </c>
      <c r="F3306" s="28">
        <v>-3.8365294212449101E-2</v>
      </c>
      <c r="G3306" s="27">
        <v>10715.717202750444</v>
      </c>
      <c r="H3306" s="28">
        <v>8.1161726708254028E-2</v>
      </c>
      <c r="I3306" s="27">
        <v>6792.5293548810478</v>
      </c>
      <c r="J3306" s="28">
        <v>0.70561254998741163</v>
      </c>
      <c r="K3306" s="29">
        <v>2640.3702660096801</v>
      </c>
      <c r="L3306" s="29">
        <v>2883.3523914942289</v>
      </c>
      <c r="M3306" s="28">
        <v>-8.4270700383808808E-2</v>
      </c>
      <c r="N3306" s="29">
        <v>2633.2064037541754</v>
      </c>
      <c r="O3306" s="28">
        <v>2.7205851562912531E-3</v>
      </c>
      <c r="P3306" s="29">
        <v>1844.8281053612627</v>
      </c>
      <c r="Q3306" s="28">
        <v>0.43122833955992373</v>
      </c>
      <c r="R3306" s="29">
        <v>955.4480911126185</v>
      </c>
      <c r="S3306" s="29">
        <v>1045.9962429717343</v>
      </c>
      <c r="T3306" s="28">
        <v>-8.6566421693698839E-2</v>
      </c>
      <c r="U3306" s="29">
        <v>920.26223364919849</v>
      </c>
      <c r="V3306" s="28">
        <v>3.823459898369877E-2</v>
      </c>
      <c r="W3306" s="29">
        <v>625.11530611239402</v>
      </c>
      <c r="X3306" s="28">
        <v>0.52843496514998389</v>
      </c>
      <c r="Y3306" s="26"/>
      <c r="Z3306" s="26"/>
      <c r="AA3306" s="26"/>
      <c r="AB3306" s="26"/>
      <c r="AC3306" s="30">
        <v>4.3878025226180677</v>
      </c>
      <c r="AD3306" s="30">
        <v>4.1783426770153245</v>
      </c>
      <c r="AE3306" s="28">
        <v>5.0129886846036448E-2</v>
      </c>
      <c r="AF3306" s="30">
        <v>4.069455849519807</v>
      </c>
      <c r="AG3306" s="28">
        <v>7.8228314760025078E-2</v>
      </c>
      <c r="AH3306" s="30">
        <v>3.6819307637070628</v>
      </c>
      <c r="AI3306" s="28">
        <v>0.19171239336404983</v>
      </c>
      <c r="AJ3306" s="30">
        <v>12.125643895893703</v>
      </c>
      <c r="AK3306" s="30">
        <v>11.517856236296343</v>
      </c>
      <c r="AL3306" s="28">
        <v>5.2769165296753073E-2</v>
      </c>
      <c r="AM3306" s="30">
        <v>11.644199675845055</v>
      </c>
      <c r="AN3306" s="28">
        <v>4.1346269683726254E-2</v>
      </c>
      <c r="AO3306" s="30">
        <v>10.866042294059218</v>
      </c>
      <c r="AP3306" s="28">
        <v>0.11592091837551059</v>
      </c>
    </row>
    <row r="3307" spans="1:42" x14ac:dyDescent="0.25">
      <c r="A3307" s="26" t="s">
        <v>466</v>
      </c>
      <c r="B3307" s="26" t="s">
        <v>459</v>
      </c>
      <c r="C3307" s="26" t="s">
        <v>493</v>
      </c>
      <c r="D3307" s="27">
        <v>3561.3384648513793</v>
      </c>
      <c r="E3307" s="27">
        <v>3306.5521081960201</v>
      </c>
      <c r="F3307" s="28">
        <v>7.7054995148515854E-2</v>
      </c>
      <c r="G3307" s="27">
        <v>2208.519455553293</v>
      </c>
      <c r="H3307" s="28">
        <v>0.61254566080296047</v>
      </c>
      <c r="I3307" s="27">
        <v>2395.8028490984439</v>
      </c>
      <c r="J3307" s="28">
        <v>0.48649062095887147</v>
      </c>
      <c r="K3307" s="29">
        <v>909.05246150493622</v>
      </c>
      <c r="L3307" s="29">
        <v>884.60015082359314</v>
      </c>
      <c r="M3307" s="28">
        <v>2.7642218530685461E-2</v>
      </c>
      <c r="N3307" s="29">
        <v>583.17346715927124</v>
      </c>
      <c r="O3307" s="28">
        <v>0.55880284803263136</v>
      </c>
      <c r="P3307" s="29">
        <v>599.94908761978149</v>
      </c>
      <c r="Q3307" s="28">
        <v>0.51521600793074196</v>
      </c>
      <c r="R3307" s="29">
        <v>378.39244528005122</v>
      </c>
      <c r="S3307" s="29">
        <v>341.51101371347136</v>
      </c>
      <c r="T3307" s="28">
        <v>0.10799485253943664</v>
      </c>
      <c r="U3307" s="29">
        <v>190.70243805729626</v>
      </c>
      <c r="V3307" s="28">
        <v>0.98420350119679001</v>
      </c>
      <c r="W3307" s="29">
        <v>216.34969422712811</v>
      </c>
      <c r="X3307" s="28">
        <v>0.74898534815033058</v>
      </c>
      <c r="Y3307" s="26"/>
      <c r="Z3307" s="26"/>
      <c r="AA3307" s="26"/>
      <c r="AB3307" s="26"/>
      <c r="AC3307" s="30">
        <v>3.9176379974326059</v>
      </c>
      <c r="AD3307" s="30">
        <v>3.7379058833728509</v>
      </c>
      <c r="AE3307" s="28">
        <v>4.8083638183414087E-2</v>
      </c>
      <c r="AF3307" s="30">
        <v>3.7870712230982235</v>
      </c>
      <c r="AG3307" s="28">
        <v>3.4476978816248657E-2</v>
      </c>
      <c r="AH3307" s="30">
        <v>3.9933435995435449</v>
      </c>
      <c r="AI3307" s="28">
        <v>-1.8957948451916954E-2</v>
      </c>
      <c r="AJ3307" s="30">
        <v>9.4117589007772207</v>
      </c>
      <c r="AK3307" s="30">
        <v>9.682124369113982</v>
      </c>
      <c r="AL3307" s="28">
        <v>-2.7924188745109321E-2</v>
      </c>
      <c r="AM3307" s="30">
        <v>11.580971266291554</v>
      </c>
      <c r="AN3307" s="28">
        <v>-0.18730832808714465</v>
      </c>
      <c r="AO3307" s="30">
        <v>11.073751953553877</v>
      </c>
      <c r="AP3307" s="28">
        <v>-0.15008400583176115</v>
      </c>
    </row>
    <row r="3308" spans="1:42" x14ac:dyDescent="0.25">
      <c r="A3308" s="26" t="s">
        <v>466</v>
      </c>
      <c r="B3308" s="26" t="s">
        <v>459</v>
      </c>
      <c r="C3308" s="26" t="s">
        <v>496</v>
      </c>
      <c r="D3308" s="27">
        <v>35024.719594670532</v>
      </c>
      <c r="E3308" s="27">
        <v>35816.112173312904</v>
      </c>
      <c r="F3308" s="28">
        <v>-2.209599341248572E-2</v>
      </c>
      <c r="G3308" s="27">
        <v>39920.627022613284</v>
      </c>
      <c r="H3308" s="28">
        <v>-0.12264104532149343</v>
      </c>
      <c r="I3308" s="27">
        <v>28956.255238826274</v>
      </c>
      <c r="J3308" s="28">
        <v>0.20957352067083937</v>
      </c>
      <c r="K3308" s="29">
        <v>11054.521290506669</v>
      </c>
      <c r="L3308" s="29">
        <v>12550.518801214957</v>
      </c>
      <c r="M3308" s="28">
        <v>-0.11919806140312444</v>
      </c>
      <c r="N3308" s="29">
        <v>14584.766474299349</v>
      </c>
      <c r="O3308" s="28">
        <v>-0.24205016857921771</v>
      </c>
      <c r="P3308" s="29">
        <v>11244.313185041121</v>
      </c>
      <c r="Q3308" s="28">
        <v>-1.6878922830692901E-2</v>
      </c>
      <c r="R3308" s="29">
        <v>8582.0817617029188</v>
      </c>
      <c r="S3308" s="29">
        <v>9843.3663639992628</v>
      </c>
      <c r="T3308" s="28">
        <v>-0.12813549304730912</v>
      </c>
      <c r="U3308" s="29">
        <v>11053.689269294313</v>
      </c>
      <c r="V3308" s="28">
        <v>-0.22360023403744422</v>
      </c>
      <c r="W3308" s="29">
        <v>7841.2506307187159</v>
      </c>
      <c r="X3308" s="28">
        <v>9.4478695538941032E-2</v>
      </c>
      <c r="Y3308" s="26"/>
      <c r="Z3308" s="26"/>
      <c r="AA3308" s="26"/>
      <c r="AB3308" s="26"/>
      <c r="AC3308" s="30">
        <v>3.1683614942918275</v>
      </c>
      <c r="AD3308" s="30">
        <v>2.8537555092818723</v>
      </c>
      <c r="AE3308" s="28">
        <v>0.11024279549761555</v>
      </c>
      <c r="AF3308" s="30">
        <v>2.7371454382186853</v>
      </c>
      <c r="AG3308" s="28">
        <v>0.15754225188478641</v>
      </c>
      <c r="AH3308" s="30">
        <v>2.5751910999195795</v>
      </c>
      <c r="AI3308" s="28">
        <v>0.2303403403307708</v>
      </c>
      <c r="AJ3308" s="30">
        <v>4.0811449444546746</v>
      </c>
      <c r="AK3308" s="30">
        <v>3.6386039946969087</v>
      </c>
      <c r="AL3308" s="28">
        <v>0.12162382891975829</v>
      </c>
      <c r="AM3308" s="30">
        <v>3.6115206470935912</v>
      </c>
      <c r="AN3308" s="28">
        <v>0.1300350581517562</v>
      </c>
      <c r="AO3308" s="30">
        <v>3.6928108285925547</v>
      </c>
      <c r="AP3308" s="28">
        <v>0.10515949337435357</v>
      </c>
    </row>
    <row r="3309" spans="1:42" x14ac:dyDescent="0.25">
      <c r="A3309" s="26" t="s">
        <v>466</v>
      </c>
      <c r="B3309" s="26" t="s">
        <v>459</v>
      </c>
      <c r="C3309" s="26" t="s">
        <v>497</v>
      </c>
      <c r="D3309" s="26"/>
      <c r="E3309" s="27">
        <v>40.865550144910813</v>
      </c>
      <c r="F3309" s="28">
        <v>-1</v>
      </c>
      <c r="G3309" s="27">
        <v>92.322322279214859</v>
      </c>
      <c r="H3309" s="28">
        <v>-1</v>
      </c>
      <c r="I3309" s="27">
        <v>102.95476583003997</v>
      </c>
      <c r="J3309" s="28">
        <v>-1</v>
      </c>
      <c r="K3309" s="26"/>
      <c r="L3309" s="29">
        <v>8.1894890069961548</v>
      </c>
      <c r="M3309" s="28">
        <v>-1</v>
      </c>
      <c r="N3309" s="29">
        <v>29.308673739433289</v>
      </c>
      <c r="O3309" s="28">
        <v>-1</v>
      </c>
      <c r="P3309" s="29">
        <v>32.862898349761963</v>
      </c>
      <c r="Q3309" s="28">
        <v>-1</v>
      </c>
      <c r="R3309" s="26"/>
      <c r="S3309" s="29">
        <v>1.7918601947307584</v>
      </c>
      <c r="T3309" s="28">
        <v>-1</v>
      </c>
      <c r="U3309" s="29">
        <v>8.9392627252221111</v>
      </c>
      <c r="V3309" s="28">
        <v>-1</v>
      </c>
      <c r="W3309" s="29">
        <v>9.4998423404574392</v>
      </c>
      <c r="X3309" s="28">
        <v>-1</v>
      </c>
      <c r="Y3309" s="26"/>
      <c r="Z3309" s="26"/>
      <c r="AA3309" s="26"/>
      <c r="AB3309" s="26"/>
      <c r="AC3309" s="26"/>
      <c r="AD3309" s="30">
        <v>4.99</v>
      </c>
      <c r="AE3309" s="28">
        <v>-1</v>
      </c>
      <c r="AF3309" s="30">
        <v>3.15</v>
      </c>
      <c r="AG3309" s="28">
        <v>-1</v>
      </c>
      <c r="AH3309" s="30">
        <v>3.1328571428571426</v>
      </c>
      <c r="AI3309" s="28">
        <v>-1</v>
      </c>
      <c r="AJ3309" s="26"/>
      <c r="AK3309" s="30">
        <v>22.806215722120662</v>
      </c>
      <c r="AL3309" s="28">
        <v>-1</v>
      </c>
      <c r="AM3309" s="30">
        <v>10.327733406774993</v>
      </c>
      <c r="AN3309" s="28">
        <v>-1</v>
      </c>
      <c r="AO3309" s="30">
        <v>10.837523628321865</v>
      </c>
      <c r="AP3309" s="28">
        <v>-1</v>
      </c>
    </row>
    <row r="3310" spans="1:42" x14ac:dyDescent="0.25">
      <c r="A3310" s="26" t="s">
        <v>466</v>
      </c>
      <c r="B3310" s="26" t="s">
        <v>459</v>
      </c>
      <c r="C3310" s="26" t="s">
        <v>499</v>
      </c>
      <c r="D3310" s="27">
        <v>813.44073933720586</v>
      </c>
      <c r="E3310" s="27">
        <v>1030.5596527338027</v>
      </c>
      <c r="F3310" s="28">
        <v>-0.2106805877958037</v>
      </c>
      <c r="G3310" s="27">
        <v>1189.3077057647706</v>
      </c>
      <c r="H3310" s="28">
        <v>-0.31603845212275644</v>
      </c>
      <c r="I3310" s="27">
        <v>744.73832400083541</v>
      </c>
      <c r="J3310" s="28">
        <v>9.2250409469049138E-2</v>
      </c>
      <c r="K3310" s="29">
        <v>193.06707859039307</v>
      </c>
      <c r="L3310" s="29">
        <v>263.93740985511818</v>
      </c>
      <c r="M3310" s="28">
        <v>-0.26851188432752904</v>
      </c>
      <c r="N3310" s="29">
        <v>320.50623605532837</v>
      </c>
      <c r="O3310" s="28">
        <v>-0.39761833976589378</v>
      </c>
      <c r="P3310" s="29">
        <v>214.45875875828381</v>
      </c>
      <c r="Q3310" s="28">
        <v>-9.974729076932351E-2</v>
      </c>
      <c r="R3310" s="29">
        <v>71.33287747310041</v>
      </c>
      <c r="S3310" s="29">
        <v>82.54059754915238</v>
      </c>
      <c r="T3310" s="28">
        <v>-0.13578433411967786</v>
      </c>
      <c r="U3310" s="29">
        <v>108.16783648004895</v>
      </c>
      <c r="V3310" s="28">
        <v>-0.34053522937701147</v>
      </c>
      <c r="W3310" s="29">
        <v>88.244593699494416</v>
      </c>
      <c r="X3310" s="28">
        <v>-0.19164591866086067</v>
      </c>
      <c r="Y3310" s="26"/>
      <c r="Z3310" s="26"/>
      <c r="AA3310" s="26"/>
      <c r="AB3310" s="26"/>
      <c r="AC3310" s="30">
        <v>4.2132545086207269</v>
      </c>
      <c r="AD3310" s="30">
        <v>3.9045607566562945</v>
      </c>
      <c r="AE3310" s="28">
        <v>7.9059789616075807E-2</v>
      </c>
      <c r="AF3310" s="30">
        <v>3.7107162731132095</v>
      </c>
      <c r="AG3310" s="28">
        <v>0.13542890334913665</v>
      </c>
      <c r="AH3310" s="30">
        <v>3.4726412122912125</v>
      </c>
      <c r="AI3310" s="28">
        <v>0.21327089412754666</v>
      </c>
      <c r="AJ3310" s="30">
        <v>11.403447724984233</v>
      </c>
      <c r="AK3310" s="30">
        <v>12.485488151695428</v>
      </c>
      <c r="AL3310" s="28">
        <v>-8.6663846344226678E-2</v>
      </c>
      <c r="AM3310" s="30">
        <v>10.995021666945634</v>
      </c>
      <c r="AN3310" s="28">
        <v>3.7146453223139232E-2</v>
      </c>
      <c r="AO3310" s="30">
        <v>8.4394781910033583</v>
      </c>
      <c r="AP3310" s="28">
        <v>0.35120293777647549</v>
      </c>
    </row>
    <row r="3311" spans="1:42" x14ac:dyDescent="0.25">
      <c r="A3311" s="26" t="s">
        <v>466</v>
      </c>
      <c r="B3311" s="26" t="s">
        <v>459</v>
      </c>
      <c r="C3311" s="26" t="s">
        <v>501</v>
      </c>
      <c r="D3311" s="27">
        <v>15425.502975084783</v>
      </c>
      <c r="E3311" s="27">
        <v>18282.204328171014</v>
      </c>
      <c r="F3311" s="28">
        <v>-0.1562558486825544</v>
      </c>
      <c r="G3311" s="27">
        <v>26037.866765863895</v>
      </c>
      <c r="H3311" s="28">
        <v>-0.40757424124667962</v>
      </c>
      <c r="I3311" s="27">
        <v>20391.630731325149</v>
      </c>
      <c r="J3311" s="28">
        <v>-0.24353754840271388</v>
      </c>
      <c r="K3311" s="29">
        <v>5721.6707975392646</v>
      </c>
      <c r="L3311" s="29">
        <v>6201.8367585933265</v>
      </c>
      <c r="M3311" s="28">
        <v>-7.7423186024485266E-2</v>
      </c>
      <c r="N3311" s="29">
        <v>8763.6383160431415</v>
      </c>
      <c r="O3311" s="28">
        <v>-0.3471123988463905</v>
      </c>
      <c r="P3311" s="29">
        <v>6700.3056889918562</v>
      </c>
      <c r="Q3311" s="28">
        <v>-0.14605824523206781</v>
      </c>
      <c r="R3311" s="29">
        <v>2993.6886591974362</v>
      </c>
      <c r="S3311" s="29">
        <v>3316.0349438569519</v>
      </c>
      <c r="T3311" s="28">
        <v>-9.720834976623853E-2</v>
      </c>
      <c r="U3311" s="29">
        <v>4983.2886277237803</v>
      </c>
      <c r="V3311" s="28">
        <v>-0.39925441152605579</v>
      </c>
      <c r="W3311" s="29">
        <v>3905.7045702329387</v>
      </c>
      <c r="X3311" s="28">
        <v>-0.23350867804656031</v>
      </c>
      <c r="Y3311" s="26"/>
      <c r="Z3311" s="26"/>
      <c r="AA3311" s="26"/>
      <c r="AB3311" s="26"/>
      <c r="AC3311" s="30">
        <v>2.6959787658036656</v>
      </c>
      <c r="AD3311" s="30">
        <v>2.9478693232031641</v>
      </c>
      <c r="AE3311" s="28">
        <v>-8.5448345832980624E-2</v>
      </c>
      <c r="AF3311" s="30">
        <v>2.9711252138507032</v>
      </c>
      <c r="AG3311" s="28">
        <v>-9.2606816691658794E-2</v>
      </c>
      <c r="AH3311" s="30">
        <v>3.0433881195640375</v>
      </c>
      <c r="AI3311" s="28">
        <v>-0.11415216860678881</v>
      </c>
      <c r="AJ3311" s="30">
        <v>5.1526744197975924</v>
      </c>
      <c r="AK3311" s="30">
        <v>5.5132725190484839</v>
      </c>
      <c r="AL3311" s="28">
        <v>-6.5405455290848902E-2</v>
      </c>
      <c r="AM3311" s="30">
        <v>5.2250368603989985</v>
      </c>
      <c r="AN3311" s="28">
        <v>-1.3849173227819155E-2</v>
      </c>
      <c r="AO3311" s="30">
        <v>5.2209864736668958</v>
      </c>
      <c r="AP3311" s="28">
        <v>-1.3084127724492122E-2</v>
      </c>
    </row>
    <row r="3312" spans="1:42" x14ac:dyDescent="0.25">
      <c r="A3312" s="26" t="s">
        <v>466</v>
      </c>
      <c r="B3312" s="26" t="s">
        <v>459</v>
      </c>
      <c r="C3312" s="26" t="s">
        <v>502</v>
      </c>
      <c r="D3312" s="27">
        <v>7210.6441096544268</v>
      </c>
      <c r="E3312" s="27">
        <v>7669.6570391798023</v>
      </c>
      <c r="F3312" s="28">
        <v>-5.9847908085139442E-2</v>
      </c>
      <c r="G3312" s="27">
        <v>7225.5677191531659</v>
      </c>
      <c r="H3312" s="28">
        <v>-2.0653891955341244E-3</v>
      </c>
      <c r="I3312" s="27">
        <v>3549.0334159517288</v>
      </c>
      <c r="J3312" s="28">
        <v>1.0317205460069696</v>
      </c>
      <c r="K3312" s="29">
        <v>1538.2507259143508</v>
      </c>
      <c r="L3312" s="29">
        <v>1726.6253418085212</v>
      </c>
      <c r="M3312" s="28">
        <v>-0.10909987901420519</v>
      </c>
      <c r="N3312" s="29">
        <v>1700.2180268001425</v>
      </c>
      <c r="O3312" s="28">
        <v>-9.5262665336291394E-2</v>
      </c>
      <c r="P3312" s="29">
        <v>997.55736063343534</v>
      </c>
      <c r="Q3312" s="28">
        <v>0.54201731811951404</v>
      </c>
      <c r="R3312" s="29">
        <v>505.7227683594665</v>
      </c>
      <c r="S3312" s="29">
        <v>620.15277151437999</v>
      </c>
      <c r="T3312" s="28">
        <v>-0.18451905467661062</v>
      </c>
      <c r="U3312" s="29">
        <v>612.45269638663103</v>
      </c>
      <c r="V3312" s="28">
        <v>-0.17426640237989538</v>
      </c>
      <c r="W3312" s="29">
        <v>311.02117584531408</v>
      </c>
      <c r="X3312" s="28">
        <v>0.62600751214118933</v>
      </c>
      <c r="Y3312" s="26"/>
      <c r="Z3312" s="26"/>
      <c r="AA3312" s="26"/>
      <c r="AB3312" s="26"/>
      <c r="AC3312" s="30">
        <v>4.6875609991136855</v>
      </c>
      <c r="AD3312" s="30">
        <v>4.4419926277384327</v>
      </c>
      <c r="AE3312" s="28">
        <v>5.528338112084618E-2</v>
      </c>
      <c r="AF3312" s="30">
        <v>4.2497889125148758</v>
      </c>
      <c r="AG3312" s="28">
        <v>0.10301031312629398</v>
      </c>
      <c r="AH3312" s="30">
        <v>3.557723651798971</v>
      </c>
      <c r="AI3312" s="28">
        <v>0.31757310513519221</v>
      </c>
      <c r="AJ3312" s="30">
        <v>14.258096650552854</v>
      </c>
      <c r="AK3312" s="30">
        <v>12.367367189944034</v>
      </c>
      <c r="AL3312" s="28">
        <v>0.15288051462935312</v>
      </c>
      <c r="AM3312" s="30">
        <v>11.797756401078503</v>
      </c>
      <c r="AN3312" s="28">
        <v>0.20854306241222581</v>
      </c>
      <c r="AO3312" s="30">
        <v>11.410906046207076</v>
      </c>
      <c r="AP3312" s="28">
        <v>0.24951485822566816</v>
      </c>
    </row>
    <row r="3313" spans="1:42" x14ac:dyDescent="0.25">
      <c r="A3313" s="26" t="s">
        <v>466</v>
      </c>
      <c r="B3313" s="26" t="s">
        <v>459</v>
      </c>
      <c r="C3313" s="26" t="s">
        <v>503</v>
      </c>
      <c r="D3313" s="27">
        <v>59918.467326376442</v>
      </c>
      <c r="E3313" s="27">
        <v>62132.568976378439</v>
      </c>
      <c r="F3313" s="28">
        <v>-3.5635121587258928E-2</v>
      </c>
      <c r="G3313" s="27">
        <v>63979.734142162801</v>
      </c>
      <c r="H3313" s="28">
        <v>-6.3477394369320678E-2</v>
      </c>
      <c r="I3313" s="27">
        <v>50120.161682697537</v>
      </c>
      <c r="J3313" s="28">
        <v>0.19549628961116206</v>
      </c>
      <c r="K3313" s="29">
        <v>21872.249139552416</v>
      </c>
      <c r="L3313" s="29">
        <v>23278.906528223146</v>
      </c>
      <c r="M3313" s="28">
        <v>-6.0426265596509474E-2</v>
      </c>
      <c r="N3313" s="29">
        <v>25099.527987918711</v>
      </c>
      <c r="O3313" s="28">
        <v>-0.12857926451524102</v>
      </c>
      <c r="P3313" s="29">
        <v>20453.441173527975</v>
      </c>
      <c r="Q3313" s="28">
        <v>6.9367689964109483E-2</v>
      </c>
      <c r="R3313" s="29">
        <v>15233.770201417748</v>
      </c>
      <c r="S3313" s="29">
        <v>16259.556648154197</v>
      </c>
      <c r="T3313" s="28">
        <v>-6.3088217528544807E-2</v>
      </c>
      <c r="U3313" s="29">
        <v>16824.019746074147</v>
      </c>
      <c r="V3313" s="28">
        <v>-9.4522567653754719E-2</v>
      </c>
      <c r="W3313" s="29">
        <v>13955.699519370559</v>
      </c>
      <c r="X3313" s="28">
        <v>9.1580553183537888E-2</v>
      </c>
      <c r="Y3313" s="26"/>
      <c r="Z3313" s="26"/>
      <c r="AA3313" s="26"/>
      <c r="AB3313" s="26"/>
      <c r="AC3313" s="30">
        <v>2.7394744337482702</v>
      </c>
      <c r="AD3313" s="30">
        <v>2.669050150661048</v>
      </c>
      <c r="AE3313" s="28">
        <v>2.6385522606152626E-2</v>
      </c>
      <c r="AF3313" s="30">
        <v>2.5490413275085695</v>
      </c>
      <c r="AG3313" s="28">
        <v>7.4707735878817544E-2</v>
      </c>
      <c r="AH3313" s="30">
        <v>2.4504513082896753</v>
      </c>
      <c r="AI3313" s="28">
        <v>0.11794689593743544</v>
      </c>
      <c r="AJ3313" s="30">
        <v>3.9332657992175868</v>
      </c>
      <c r="AK3313" s="30">
        <v>3.8212953969708514</v>
      </c>
      <c r="AL3313" s="28">
        <v>2.9301687154438399E-2</v>
      </c>
      <c r="AM3313" s="30">
        <v>3.8028803524848662</v>
      </c>
      <c r="AN3313" s="28">
        <v>3.4285971328949255E-2</v>
      </c>
      <c r="AO3313" s="30">
        <v>3.5913758112325778</v>
      </c>
      <c r="AP3313" s="28">
        <v>9.5197496991458186E-2</v>
      </c>
    </row>
    <row r="3314" spans="1:42" x14ac:dyDescent="0.25">
      <c r="A3314" s="26" t="s">
        <v>466</v>
      </c>
      <c r="B3314" s="26" t="s">
        <v>460</v>
      </c>
      <c r="C3314" s="26" t="s">
        <v>258</v>
      </c>
      <c r="D3314" s="27">
        <v>11933587.083299108</v>
      </c>
      <c r="E3314" s="27">
        <v>11263842.751959343</v>
      </c>
      <c r="F3314" s="28">
        <v>5.9459666304668847E-2</v>
      </c>
      <c r="G3314" s="27">
        <v>14914339.560293632</v>
      </c>
      <c r="H3314" s="28">
        <v>-0.19985816099629147</v>
      </c>
      <c r="I3314" s="27">
        <v>10428090.561256271</v>
      </c>
      <c r="J3314" s="28">
        <v>0.1443693371475161</v>
      </c>
      <c r="K3314" s="29">
        <v>4799691.0309448261</v>
      </c>
      <c r="L3314" s="29">
        <v>4829489.5395480283</v>
      </c>
      <c r="M3314" s="28">
        <v>-6.17011557001755E-3</v>
      </c>
      <c r="N3314" s="29">
        <v>6317553.9526877925</v>
      </c>
      <c r="O3314" s="28">
        <v>-0.2402611727751362</v>
      </c>
      <c r="P3314" s="29">
        <v>4403898.714033274</v>
      </c>
      <c r="Q3314" s="28">
        <v>8.9873165259304749E-2</v>
      </c>
      <c r="R3314" s="29">
        <v>5796168.9512095815</v>
      </c>
      <c r="S3314" s="29">
        <v>5735529.1646639444</v>
      </c>
      <c r="T3314" s="28">
        <v>1.0572657692900087E-2</v>
      </c>
      <c r="U3314" s="29">
        <v>7619362.5037339283</v>
      </c>
      <c r="V3314" s="28">
        <v>-0.23928426448155951</v>
      </c>
      <c r="W3314" s="29">
        <v>5140239.0233266028</v>
      </c>
      <c r="X3314" s="28">
        <v>0.12760689238503178</v>
      </c>
      <c r="Y3314" s="27">
        <v>10726164.934289051</v>
      </c>
      <c r="Z3314" s="45">
        <v>1207422.1490100566</v>
      </c>
      <c r="AA3314" s="29">
        <v>4697247.1147905067</v>
      </c>
      <c r="AB3314" s="29">
        <v>1098921.8364190743</v>
      </c>
      <c r="AC3314" s="30">
        <v>2.4863240167669636</v>
      </c>
      <c r="AD3314" s="30">
        <v>2.3323050313539926</v>
      </c>
      <c r="AE3314" s="28">
        <v>6.6037239272925236E-2</v>
      </c>
      <c r="AF3314" s="30">
        <v>2.3607775528293433</v>
      </c>
      <c r="AG3314" s="28">
        <v>5.3180132870695673E-2</v>
      </c>
      <c r="AH3314" s="30">
        <v>2.367922433825866</v>
      </c>
      <c r="AI3314" s="28">
        <v>5.0002306346578873E-2</v>
      </c>
      <c r="AJ3314" s="30">
        <v>2.0588749540864799</v>
      </c>
      <c r="AK3314" s="30">
        <v>1.9638715850936332</v>
      </c>
      <c r="AL3314" s="28">
        <v>4.8375550475881601E-2</v>
      </c>
      <c r="AM3314" s="30">
        <v>1.957426169575833</v>
      </c>
      <c r="AN3314" s="28">
        <v>5.1827642895277345E-2</v>
      </c>
      <c r="AO3314" s="30">
        <v>2.0287170526376679</v>
      </c>
      <c r="AP3314" s="28">
        <v>1.4865503994064508E-2</v>
      </c>
    </row>
    <row r="3315" spans="1:42" x14ac:dyDescent="0.25">
      <c r="A3315" s="26" t="s">
        <v>466</v>
      </c>
      <c r="B3315" s="26" t="s">
        <v>460</v>
      </c>
      <c r="C3315" s="26" t="s">
        <v>492</v>
      </c>
      <c r="D3315" s="27">
        <v>404293.94794775965</v>
      </c>
      <c r="E3315" s="27">
        <v>396877.70789995551</v>
      </c>
      <c r="F3315" s="28">
        <v>1.8686461598073974E-2</v>
      </c>
      <c r="G3315" s="27">
        <v>470822.2801015306</v>
      </c>
      <c r="H3315" s="28">
        <v>-0.14130242973935819</v>
      </c>
      <c r="I3315" s="27">
        <v>347732.06469674828</v>
      </c>
      <c r="J3315" s="28">
        <v>0.16265938345472428</v>
      </c>
      <c r="K3315" s="29">
        <v>158006.11102326846</v>
      </c>
      <c r="L3315" s="29">
        <v>157292.92999759695</v>
      </c>
      <c r="M3315" s="28">
        <v>4.5340946073190091E-3</v>
      </c>
      <c r="N3315" s="29">
        <v>189523.49510441179</v>
      </c>
      <c r="O3315" s="28">
        <v>-0.16629803108991767</v>
      </c>
      <c r="P3315" s="29">
        <v>130899.27496064721</v>
      </c>
      <c r="Q3315" s="28">
        <v>0.20708163640150409</v>
      </c>
      <c r="R3315" s="29">
        <v>121232.0658665691</v>
      </c>
      <c r="S3315" s="29">
        <v>116738.27867820546</v>
      </c>
      <c r="T3315" s="28">
        <v>3.8494547283423421E-2</v>
      </c>
      <c r="U3315" s="29">
        <v>141778.66975710113</v>
      </c>
      <c r="V3315" s="28">
        <v>-0.14492027556566162</v>
      </c>
      <c r="W3315" s="29">
        <v>101192.3700549589</v>
      </c>
      <c r="X3315" s="28">
        <v>0.19803564044133351</v>
      </c>
      <c r="Y3315" s="27">
        <v>359532.99292195728</v>
      </c>
      <c r="Z3315" s="45">
        <v>44760.955025802359</v>
      </c>
      <c r="AA3315" s="29">
        <v>96180.039207918584</v>
      </c>
      <c r="AB3315" s="29">
        <v>25052.026658650513</v>
      </c>
      <c r="AC3315" s="30">
        <v>2.5587234906896867</v>
      </c>
      <c r="AD3315" s="30">
        <v>2.523175758160388</v>
      </c>
      <c r="AE3315" s="28">
        <v>1.4088488451242939E-2</v>
      </c>
      <c r="AF3315" s="30">
        <v>2.4842422826897868</v>
      </c>
      <c r="AG3315" s="28">
        <v>2.9981458941780937E-2</v>
      </c>
      <c r="AH3315" s="30">
        <v>2.6564857964361406</v>
      </c>
      <c r="AI3315" s="28">
        <v>-3.680136587878946E-2</v>
      </c>
      <c r="AJ3315" s="30">
        <v>3.3348763386803553</v>
      </c>
      <c r="AK3315" s="30">
        <v>3.3997221168042704</v>
      </c>
      <c r="AL3315" s="28">
        <v>-1.9073846595694704E-2</v>
      </c>
      <c r="AM3315" s="30">
        <v>3.3208259106123328</v>
      </c>
      <c r="AN3315" s="28">
        <v>4.2310041074787022E-3</v>
      </c>
      <c r="AO3315" s="30">
        <v>3.436346678192145</v>
      </c>
      <c r="AP3315" s="28">
        <v>-2.9528551399002931E-2</v>
      </c>
    </row>
    <row r="3316" spans="1:42" x14ac:dyDescent="0.25">
      <c r="A3316" s="26" t="s">
        <v>466</v>
      </c>
      <c r="B3316" s="26" t="s">
        <v>460</v>
      </c>
      <c r="C3316" s="26" t="s">
        <v>399</v>
      </c>
      <c r="D3316" s="27">
        <v>250983.12293017627</v>
      </c>
      <c r="E3316" s="27">
        <v>223739.51668479442</v>
      </c>
      <c r="F3316" s="28">
        <v>0.1217648390818811</v>
      </c>
      <c r="G3316" s="27">
        <v>296537.01397182944</v>
      </c>
      <c r="H3316" s="28">
        <v>-0.15361957831672482</v>
      </c>
      <c r="I3316" s="27">
        <v>245028.01010213137</v>
      </c>
      <c r="J3316" s="28">
        <v>2.4303804391843646E-2</v>
      </c>
      <c r="K3316" s="29">
        <v>108266.47223765778</v>
      </c>
      <c r="L3316" s="29">
        <v>92611.819090768156</v>
      </c>
      <c r="M3316" s="28">
        <v>0.16903515448224399</v>
      </c>
      <c r="N3316" s="29">
        <v>129876.16985262127</v>
      </c>
      <c r="O3316" s="28">
        <v>-0.166386933334155</v>
      </c>
      <c r="P3316" s="29">
        <v>99376.877933482378</v>
      </c>
      <c r="Q3316" s="28">
        <v>8.9453346583554694E-2</v>
      </c>
      <c r="R3316" s="29">
        <v>91108.073124925999</v>
      </c>
      <c r="S3316" s="29">
        <v>79739.425579736257</v>
      </c>
      <c r="T3316" s="28">
        <v>0.14257247857675556</v>
      </c>
      <c r="U3316" s="29">
        <v>107506.04417618713</v>
      </c>
      <c r="V3316" s="28">
        <v>-0.1525306895711574</v>
      </c>
      <c r="W3316" s="29">
        <v>83212.49574982503</v>
      </c>
      <c r="X3316" s="28">
        <v>9.4884515888559576E-2</v>
      </c>
      <c r="Y3316" s="27">
        <v>207679.45443940311</v>
      </c>
      <c r="Z3316" s="45">
        <v>43303.668490773161</v>
      </c>
      <c r="AA3316" s="29">
        <v>66507.572628708076</v>
      </c>
      <c r="AB3316" s="29">
        <v>24600.500496217919</v>
      </c>
      <c r="AC3316" s="30">
        <v>2.3181980325288372</v>
      </c>
      <c r="AD3316" s="30">
        <v>2.415885130876319</v>
      </c>
      <c r="AE3316" s="28">
        <v>-4.0435324138133819E-2</v>
      </c>
      <c r="AF3316" s="30">
        <v>2.2832288194849664</v>
      </c>
      <c r="AG3316" s="28">
        <v>1.5315684851840162E-2</v>
      </c>
      <c r="AH3316" s="30">
        <v>2.4656440733239795</v>
      </c>
      <c r="AI3316" s="28">
        <v>-5.9800213011429369E-2</v>
      </c>
      <c r="AJ3316" s="30">
        <v>2.7547846675017706</v>
      </c>
      <c r="AK3316" s="30">
        <v>2.8058832259967033</v>
      </c>
      <c r="AL3316" s="28">
        <v>-1.8211220631529107E-2</v>
      </c>
      <c r="AM3316" s="30">
        <v>2.7583287641562495</v>
      </c>
      <c r="AN3316" s="28">
        <v>-1.2848710061445366E-3</v>
      </c>
      <c r="AO3316" s="30">
        <v>2.9446059500342123</v>
      </c>
      <c r="AP3316" s="28">
        <v>-6.4464069472601665E-2</v>
      </c>
    </row>
    <row r="3317" spans="1:42" x14ac:dyDescent="0.25">
      <c r="A3317" s="26" t="s">
        <v>466</v>
      </c>
      <c r="B3317" s="26" t="s">
        <v>460</v>
      </c>
      <c r="C3317" s="26" t="s">
        <v>400</v>
      </c>
      <c r="D3317" s="27">
        <v>114330.46428040028</v>
      </c>
      <c r="E3317" s="27">
        <v>132192.77019262791</v>
      </c>
      <c r="F3317" s="28">
        <v>-0.13512316812938513</v>
      </c>
      <c r="G3317" s="27">
        <v>128349.42698163271</v>
      </c>
      <c r="H3317" s="28">
        <v>-0.1092249730358251</v>
      </c>
      <c r="I3317" s="27">
        <v>88613.730703537469</v>
      </c>
      <c r="J3317" s="28">
        <v>0.29021161136866791</v>
      </c>
      <c r="K3317" s="29">
        <v>37484.233195018227</v>
      </c>
      <c r="L3317" s="29">
        <v>50455.661160545249</v>
      </c>
      <c r="M3317" s="28">
        <v>-0.25708568012324995</v>
      </c>
      <c r="N3317" s="29">
        <v>43744.051992623892</v>
      </c>
      <c r="O3317" s="28">
        <v>-0.14310102773883851</v>
      </c>
      <c r="P3317" s="29">
        <v>29105.651559621227</v>
      </c>
      <c r="Q3317" s="28">
        <v>0.28786786024129934</v>
      </c>
      <c r="R3317" s="29">
        <v>24696.880963998046</v>
      </c>
      <c r="S3317" s="29">
        <v>30575.684880170833</v>
      </c>
      <c r="T3317" s="28">
        <v>-0.19227055548264599</v>
      </c>
      <c r="U3317" s="29">
        <v>26963.402898098102</v>
      </c>
      <c r="V3317" s="28">
        <v>-8.4059194704238449E-2</v>
      </c>
      <c r="W3317" s="29">
        <v>17145.357911292798</v>
      </c>
      <c r="X3317" s="28">
        <v>0.44044126064766687</v>
      </c>
      <c r="Y3317" s="27">
        <v>112860.67124634764</v>
      </c>
      <c r="Z3317" s="45">
        <v>1469.793034052632</v>
      </c>
      <c r="AA3317" s="29">
        <v>24251.944178015048</v>
      </c>
      <c r="AB3317" s="29">
        <v>444.93678598299715</v>
      </c>
      <c r="AC3317" s="30">
        <v>3.0500947874690727</v>
      </c>
      <c r="AD3317" s="30">
        <v>2.6199789508654487</v>
      </c>
      <c r="AE3317" s="28">
        <v>0.16416766877518052</v>
      </c>
      <c r="AF3317" s="30">
        <v>2.9341000921285243</v>
      </c>
      <c r="AG3317" s="28">
        <v>3.9533312326915468E-2</v>
      </c>
      <c r="AH3317" s="30">
        <v>3.0445540970631568</v>
      </c>
      <c r="AI3317" s="28">
        <v>1.819869258115841E-3</v>
      </c>
      <c r="AJ3317" s="30">
        <v>4.6293483151603585</v>
      </c>
      <c r="AK3317" s="30">
        <v>4.3234606423602484</v>
      </c>
      <c r="AL3317" s="28">
        <v>7.0750655112502878E-2</v>
      </c>
      <c r="AM3317" s="30">
        <v>4.7601345967606337</v>
      </c>
      <c r="AN3317" s="28">
        <v>-2.7475332670063118E-2</v>
      </c>
      <c r="AO3317" s="30">
        <v>5.1683803372323887</v>
      </c>
      <c r="AP3317" s="28">
        <v>-0.10429418636026232</v>
      </c>
    </row>
    <row r="3318" spans="1:42" x14ac:dyDescent="0.25">
      <c r="A3318" s="26" t="s">
        <v>466</v>
      </c>
      <c r="B3318" s="26" t="s">
        <v>460</v>
      </c>
      <c r="C3318" s="26" t="s">
        <v>161</v>
      </c>
      <c r="D3318" s="27">
        <v>38980.360737183095</v>
      </c>
      <c r="E3318" s="27">
        <v>40945.421022533177</v>
      </c>
      <c r="F3318" s="28">
        <v>-4.7992186580977293E-2</v>
      </c>
      <c r="G3318" s="27">
        <v>45935.839148068422</v>
      </c>
      <c r="H3318" s="28">
        <v>-0.15141724936090128</v>
      </c>
      <c r="I3318" s="27">
        <v>14090.323891079424</v>
      </c>
      <c r="J3318" s="28">
        <v>1.7664630734188826</v>
      </c>
      <c r="K3318" s="29">
        <v>12255.405590592447</v>
      </c>
      <c r="L3318" s="29">
        <v>14225.449746283539</v>
      </c>
      <c r="M3318" s="28">
        <v>-0.13848730204159448</v>
      </c>
      <c r="N3318" s="29">
        <v>15903.27325916663</v>
      </c>
      <c r="O3318" s="28">
        <v>-0.22937841846310197</v>
      </c>
      <c r="P3318" s="29">
        <v>2416.745467543602</v>
      </c>
      <c r="Q3318" s="28">
        <v>4.0710369607308845</v>
      </c>
      <c r="R3318" s="29">
        <v>5427.1117776450865</v>
      </c>
      <c r="S3318" s="29">
        <v>6423.1682182983623</v>
      </c>
      <c r="T3318" s="28">
        <v>-0.15507245128902336</v>
      </c>
      <c r="U3318" s="29">
        <v>7309.2226828158882</v>
      </c>
      <c r="V3318" s="28">
        <v>-0.25749809341500535</v>
      </c>
      <c r="W3318" s="29">
        <v>834.5163938410401</v>
      </c>
      <c r="X3318" s="28">
        <v>5.5033015740597309</v>
      </c>
      <c r="Y3318" s="27">
        <v>38992.867236206534</v>
      </c>
      <c r="Z3318" s="45">
        <v>-12.506499023437499</v>
      </c>
      <c r="AA3318" s="29">
        <v>5420.5224011955015</v>
      </c>
      <c r="AB3318" s="29">
        <v>6.5893764495849609</v>
      </c>
      <c r="AC3318" s="30">
        <v>3.1806667228627168</v>
      </c>
      <c r="AD3318" s="30">
        <v>2.8783217228847437</v>
      </c>
      <c r="AE3318" s="28">
        <v>0.10504211449821997</v>
      </c>
      <c r="AF3318" s="30">
        <v>2.8884518551293241</v>
      </c>
      <c r="AG3318" s="28">
        <v>0.10116660494599429</v>
      </c>
      <c r="AH3318" s="30">
        <v>5.8302887417436366</v>
      </c>
      <c r="AI3318" s="28">
        <v>-0.45445811283928111</v>
      </c>
      <c r="AJ3318" s="30">
        <v>7.1825240264532226</v>
      </c>
      <c r="AK3318" s="30">
        <v>6.3746456002643059</v>
      </c>
      <c r="AL3318" s="28">
        <v>0.12673307299709655</v>
      </c>
      <c r="AM3318" s="30">
        <v>6.2846408081210043</v>
      </c>
      <c r="AN3318" s="28">
        <v>0.14286945678295168</v>
      </c>
      <c r="AO3318" s="30">
        <v>16.884418323078947</v>
      </c>
      <c r="AP3318" s="28">
        <v>-0.57460636848616897</v>
      </c>
    </row>
    <row r="3319" spans="1:42" x14ac:dyDescent="0.25">
      <c r="A3319" s="26" t="s">
        <v>466</v>
      </c>
      <c r="B3319" s="26" t="s">
        <v>460</v>
      </c>
      <c r="C3319" s="26" t="s">
        <v>493</v>
      </c>
      <c r="D3319" s="27">
        <v>17988.018123441936</v>
      </c>
      <c r="E3319" s="27">
        <v>19623.983637144567</v>
      </c>
      <c r="F3319" s="28">
        <v>-8.336561749909184E-2</v>
      </c>
      <c r="G3319" s="27">
        <v>23366.583869061469</v>
      </c>
      <c r="H3319" s="28">
        <v>-0.23018194596861993</v>
      </c>
      <c r="I3319" s="27">
        <v>62.985594279766083</v>
      </c>
      <c r="J3319" s="28">
        <v>284.58940070555991</v>
      </c>
      <c r="K3319" s="29">
        <v>8658.111972827719</v>
      </c>
      <c r="L3319" s="29">
        <v>9908.2150140935373</v>
      </c>
      <c r="M3319" s="28">
        <v>-0.12616834005798824</v>
      </c>
      <c r="N3319" s="29">
        <v>11996.553060798542</v>
      </c>
      <c r="O3319" s="28">
        <v>-0.27828335948264477</v>
      </c>
      <c r="P3319" s="29">
        <v>15.253626108169556</v>
      </c>
      <c r="Q3319" s="28">
        <v>566.61008244397681</v>
      </c>
      <c r="R3319" s="29">
        <v>4318.9992535920173</v>
      </c>
      <c r="S3319" s="29">
        <v>4941.2461720944048</v>
      </c>
      <c r="T3319" s="28">
        <v>-0.12592914759368096</v>
      </c>
      <c r="U3319" s="29">
        <v>5989.881817527269</v>
      </c>
      <c r="V3319" s="28">
        <v>-0.27895083990572322</v>
      </c>
      <c r="W3319" s="29">
        <v>3.7430933924674989</v>
      </c>
      <c r="X3319" s="28">
        <v>1152.8582666100331</v>
      </c>
      <c r="Y3319" s="27">
        <v>18012.759622465375</v>
      </c>
      <c r="Z3319" s="45">
        <v>-24.741499023437498</v>
      </c>
      <c r="AA3319" s="29">
        <v>4313.6942523331672</v>
      </c>
      <c r="AB3319" s="29">
        <v>5.3050012588500977</v>
      </c>
      <c r="AC3319" s="30">
        <v>2.0775913016480763</v>
      </c>
      <c r="AD3319" s="30">
        <v>1.9805770877227866</v>
      </c>
      <c r="AE3319" s="28">
        <v>4.898280128890814E-2</v>
      </c>
      <c r="AF3319" s="30">
        <v>1.9477748108677218</v>
      </c>
      <c r="AG3319" s="28">
        <v>6.6648613615925167E-2</v>
      </c>
      <c r="AH3319" s="30">
        <v>4.1292210673783449</v>
      </c>
      <c r="AI3319" s="28">
        <v>-0.49685636400979971</v>
      </c>
      <c r="AJ3319" s="30">
        <v>4.1648578912074816</v>
      </c>
      <c r="AK3319" s="30">
        <v>3.9714644754941877</v>
      </c>
      <c r="AL3319" s="28">
        <v>4.8695743574347118E-2</v>
      </c>
      <c r="AM3319" s="30">
        <v>3.9010091652705787</v>
      </c>
      <c r="AN3319" s="28">
        <v>6.7636017952960134E-2</v>
      </c>
      <c r="AO3319" s="30">
        <v>16.827150080336388</v>
      </c>
      <c r="AP3319" s="28">
        <v>-0.75249178432927932</v>
      </c>
    </row>
    <row r="3320" spans="1:42" x14ac:dyDescent="0.25">
      <c r="A3320" s="26" t="s">
        <v>466</v>
      </c>
      <c r="B3320" s="26" t="s">
        <v>460</v>
      </c>
      <c r="C3320" s="26" t="s">
        <v>496</v>
      </c>
      <c r="D3320" s="27">
        <v>69175.570124082558</v>
      </c>
      <c r="E3320" s="27">
        <v>66017.149277554752</v>
      </c>
      <c r="F3320" s="28">
        <v>4.7842430051756889E-2</v>
      </c>
      <c r="G3320" s="27">
        <v>69880.488721761707</v>
      </c>
      <c r="H3320" s="28">
        <v>-1.0087488089642219E-2</v>
      </c>
      <c r="I3320" s="27">
        <v>42697.89838280082</v>
      </c>
      <c r="J3320" s="28">
        <v>0.62011651027646908</v>
      </c>
      <c r="K3320" s="29">
        <v>21869.945343195941</v>
      </c>
      <c r="L3320" s="29">
        <v>21656.070663792918</v>
      </c>
      <c r="M3320" s="28">
        <v>9.8759688552643599E-3</v>
      </c>
      <c r="N3320" s="29">
        <v>23514.876270469122</v>
      </c>
      <c r="O3320" s="28">
        <v>-6.9952778332878052E-2</v>
      </c>
      <c r="P3320" s="29">
        <v>14139.147764325142</v>
      </c>
      <c r="Q3320" s="28">
        <v>0.54676545628701745</v>
      </c>
      <c r="R3320" s="29">
        <v>16763.232862125456</v>
      </c>
      <c r="S3320" s="29">
        <v>16020.827390254828</v>
      </c>
      <c r="T3320" s="28">
        <v>4.6340020636026567E-2</v>
      </c>
      <c r="U3320" s="29">
        <v>16851.131806356731</v>
      </c>
      <c r="V3320" s="28">
        <v>-5.2162041838706681E-3</v>
      </c>
      <c r="W3320" s="29">
        <v>8535.5973007678986</v>
      </c>
      <c r="X3320" s="28">
        <v>0.96392030591899702</v>
      </c>
      <c r="Y3320" s="27">
        <v>68639.73949324571</v>
      </c>
      <c r="Z3320" s="45">
        <v>535.83063083684772</v>
      </c>
      <c r="AA3320" s="29">
        <v>16571.260347920885</v>
      </c>
      <c r="AB3320" s="29">
        <v>191.97251420457155</v>
      </c>
      <c r="AC3320" s="30">
        <v>3.163042661448813</v>
      </c>
      <c r="AD3320" s="30">
        <v>3.0484361776640179</v>
      </c>
      <c r="AE3320" s="28">
        <v>3.7595172444324143E-2</v>
      </c>
      <c r="AF3320" s="30">
        <v>2.9717565985886258</v>
      </c>
      <c r="AG3320" s="28">
        <v>6.4368011482176732E-2</v>
      </c>
      <c r="AH3320" s="30">
        <v>3.0198353602706534</v>
      </c>
      <c r="AI3320" s="28">
        <v>4.742222144366328E-2</v>
      </c>
      <c r="AJ3320" s="30">
        <v>4.1266246608299877</v>
      </c>
      <c r="AK3320" s="30">
        <v>4.1207078554327197</v>
      </c>
      <c r="AL3320" s="28">
        <v>1.4358711184699338E-3</v>
      </c>
      <c r="AM3320" s="30">
        <v>4.146931465778505</v>
      </c>
      <c r="AN3320" s="28">
        <v>-4.8968267539731642E-3</v>
      </c>
      <c r="AO3320" s="30">
        <v>5.0023328044025153</v>
      </c>
      <c r="AP3320" s="28">
        <v>-0.17505995258888482</v>
      </c>
    </row>
    <row r="3321" spans="1:42" x14ac:dyDescent="0.25">
      <c r="A3321" s="26" t="s">
        <v>466</v>
      </c>
      <c r="B3321" s="26" t="s">
        <v>460</v>
      </c>
      <c r="C3321" s="26" t="s">
        <v>499</v>
      </c>
      <c r="D3321" s="27">
        <v>172.90746820926665</v>
      </c>
      <c r="E3321" s="27">
        <v>165.76422379136085</v>
      </c>
      <c r="F3321" s="28">
        <v>4.3092799245370642E-2</v>
      </c>
      <c r="G3321" s="27">
        <v>80.264226142168042</v>
      </c>
      <c r="H3321" s="28">
        <v>1.1542283096706649</v>
      </c>
      <c r="I3321" s="27">
        <v>67.06</v>
      </c>
      <c r="J3321" s="28">
        <v>1.5783994662879011</v>
      </c>
      <c r="K3321" s="29">
        <v>60.994327573378882</v>
      </c>
      <c r="L3321" s="29">
        <v>36.771014107428925</v>
      </c>
      <c r="M3321" s="28">
        <v>0.65876109359344726</v>
      </c>
      <c r="N3321" s="29">
        <v>20.95811475035984</v>
      </c>
      <c r="O3321" s="28">
        <v>1.9102964794260247</v>
      </c>
      <c r="P3321" s="29">
        <v>22</v>
      </c>
      <c r="Q3321" s="28">
        <v>1.7724694351535855</v>
      </c>
      <c r="R3321" s="29">
        <v>20.52369397482811</v>
      </c>
      <c r="S3321" s="29">
        <v>51.206044124467965</v>
      </c>
      <c r="T3321" s="28">
        <v>-0.59919391693409096</v>
      </c>
      <c r="U3321" s="29">
        <v>15.274343982222511</v>
      </c>
      <c r="V3321" s="28">
        <v>0.34367106035553519</v>
      </c>
      <c r="W3321" s="29">
        <v>4.4000000000000004</v>
      </c>
      <c r="X3321" s="28">
        <v>3.664475903370024</v>
      </c>
      <c r="Y3321" s="27">
        <v>172.90746820926665</v>
      </c>
      <c r="Z3321" s="26"/>
      <c r="AA3321" s="29">
        <v>20.52369397482811</v>
      </c>
      <c r="AB3321" s="26"/>
      <c r="AC3321" s="30">
        <v>2.8348122700631677</v>
      </c>
      <c r="AD3321" s="30">
        <v>4.5080133854092201</v>
      </c>
      <c r="AE3321" s="28">
        <v>-0.37116152333566454</v>
      </c>
      <c r="AF3321" s="30">
        <v>3.8297445690237928</v>
      </c>
      <c r="AG3321" s="28">
        <v>-0.25979077221179653</v>
      </c>
      <c r="AH3321" s="30">
        <v>3.0481818181818183</v>
      </c>
      <c r="AI3321" s="28">
        <v>-6.9998957032661999E-2</v>
      </c>
      <c r="AJ3321" s="30">
        <v>8.4247732606680898</v>
      </c>
      <c r="AK3321" s="30">
        <v>3.2372003466706607</v>
      </c>
      <c r="AL3321" s="28">
        <v>1.6024874454658493</v>
      </c>
      <c r="AM3321" s="30">
        <v>5.2548395031292925</v>
      </c>
      <c r="AN3321" s="28">
        <v>0.60324083269357331</v>
      </c>
      <c r="AO3321" s="30">
        <v>15.24090909090909</v>
      </c>
      <c r="AP3321" s="28">
        <v>-0.44722632945213842</v>
      </c>
    </row>
    <row r="3322" spans="1:42" x14ac:dyDescent="0.25">
      <c r="A3322" s="26" t="s">
        <v>466</v>
      </c>
      <c r="B3322" s="26" t="s">
        <v>460</v>
      </c>
      <c r="C3322" s="26" t="s">
        <v>501</v>
      </c>
      <c r="D3322" s="27">
        <v>45154.894156317714</v>
      </c>
      <c r="E3322" s="27">
        <v>66175.620915073159</v>
      </c>
      <c r="F3322" s="28">
        <v>-0.3176506161647128</v>
      </c>
      <c r="G3322" s="27">
        <v>58468.938259871007</v>
      </c>
      <c r="H3322" s="28">
        <v>-0.22771140540260371</v>
      </c>
      <c r="I3322" s="27">
        <v>45915.832320736648</v>
      </c>
      <c r="J3322" s="28">
        <v>-1.6572457166920986E-2</v>
      </c>
      <c r="K3322" s="29">
        <v>15614.287851822284</v>
      </c>
      <c r="L3322" s="29">
        <v>28799.590496752335</v>
      </c>
      <c r="M3322" s="28">
        <v>-0.45782951831960694</v>
      </c>
      <c r="N3322" s="29">
        <v>20229.175722154767</v>
      </c>
      <c r="O3322" s="28">
        <v>-0.22813029723590314</v>
      </c>
      <c r="P3322" s="29">
        <v>14966.503795296083</v>
      </c>
      <c r="Q3322" s="28">
        <v>4.3282256523383737E-2</v>
      </c>
      <c r="R3322" s="29">
        <v>7933.6481018725872</v>
      </c>
      <c r="S3322" s="29">
        <v>14554.857489916008</v>
      </c>
      <c r="T3322" s="28">
        <v>-0.45491406512435939</v>
      </c>
      <c r="U3322" s="29">
        <v>10112.271091741368</v>
      </c>
      <c r="V3322" s="28">
        <v>-0.21544349138820548</v>
      </c>
      <c r="W3322" s="29">
        <v>8609.7606105248997</v>
      </c>
      <c r="X3322" s="28">
        <v>-7.8528607151493485E-2</v>
      </c>
      <c r="Y3322" s="27">
        <v>44220.931753101933</v>
      </c>
      <c r="Z3322" s="45">
        <v>933.96240321578432</v>
      </c>
      <c r="AA3322" s="29">
        <v>7680.6838300941617</v>
      </c>
      <c r="AB3322" s="29">
        <v>252.9642717784256</v>
      </c>
      <c r="AC3322" s="30">
        <v>2.8918958446797083</v>
      </c>
      <c r="AD3322" s="30">
        <v>2.2977972871709977</v>
      </c>
      <c r="AE3322" s="28">
        <v>0.2585513355880722</v>
      </c>
      <c r="AF3322" s="30">
        <v>2.8903272710136418</v>
      </c>
      <c r="AG3322" s="28">
        <v>5.4269759753411623E-4</v>
      </c>
      <c r="AH3322" s="30">
        <v>3.0679063693664932</v>
      </c>
      <c r="AI3322" s="28">
        <v>-5.737154381381273E-2</v>
      </c>
      <c r="AJ3322" s="30">
        <v>5.6915675583921796</v>
      </c>
      <c r="AK3322" s="30">
        <v>4.5466347548178598</v>
      </c>
      <c r="AL3322" s="28">
        <v>0.25181983275896247</v>
      </c>
      <c r="AM3322" s="30">
        <v>5.7819789174384617</v>
      </c>
      <c r="AN3322" s="28">
        <v>-1.5636750036151323E-2</v>
      </c>
      <c r="AO3322" s="30">
        <v>5.3329975591432106</v>
      </c>
      <c r="AP3322" s="28">
        <v>6.723610788724535E-2</v>
      </c>
    </row>
    <row r="3323" spans="1:42" x14ac:dyDescent="0.25">
      <c r="A3323" s="26" t="s">
        <v>466</v>
      </c>
      <c r="B3323" s="26" t="s">
        <v>460</v>
      </c>
      <c r="C3323" s="26" t="s">
        <v>502</v>
      </c>
      <c r="D3323" s="27">
        <v>20819.435145531894</v>
      </c>
      <c r="E3323" s="27">
        <v>21155.673161597253</v>
      </c>
      <c r="F3323" s="28">
        <v>-1.5893515346782437E-2</v>
      </c>
      <c r="G3323" s="27">
        <v>22488.991052864789</v>
      </c>
      <c r="H3323" s="28">
        <v>-7.423880882020345E-2</v>
      </c>
      <c r="I3323" s="27">
        <v>13960.278296799659</v>
      </c>
      <c r="J3323" s="28">
        <v>0.49133381891854339</v>
      </c>
      <c r="K3323" s="29">
        <v>3536.2992901913481</v>
      </c>
      <c r="L3323" s="29">
        <v>4280.463718082573</v>
      </c>
      <c r="M3323" s="28">
        <v>-0.17385135744698527</v>
      </c>
      <c r="N3323" s="29">
        <v>3885.7620836177275</v>
      </c>
      <c r="O3323" s="28">
        <v>-8.9934171445983674E-2</v>
      </c>
      <c r="P3323" s="29">
        <v>2379.4918414354324</v>
      </c>
      <c r="Q3323" s="28">
        <v>0.48615735032655949</v>
      </c>
      <c r="R3323" s="29">
        <v>1087.5888300782403</v>
      </c>
      <c r="S3323" s="29">
        <v>1430.7160020794881</v>
      </c>
      <c r="T3323" s="28">
        <v>-0.23982898877382111</v>
      </c>
      <c r="U3323" s="29">
        <v>1304.0665213063978</v>
      </c>
      <c r="V3323" s="28">
        <v>-0.16600203110136805</v>
      </c>
      <c r="W3323" s="29">
        <v>826.37330044857265</v>
      </c>
      <c r="X3323" s="28">
        <v>0.31609870440861831</v>
      </c>
      <c r="Y3323" s="27">
        <v>20807.200145531893</v>
      </c>
      <c r="Z3323" s="45">
        <v>12.234999999999999</v>
      </c>
      <c r="AA3323" s="29">
        <v>1086.3044548875055</v>
      </c>
      <c r="AB3323" s="29">
        <v>1.2843751907348633</v>
      </c>
      <c r="AC3323" s="30">
        <v>5.8873509952279406</v>
      </c>
      <c r="AD3323" s="30">
        <v>4.9423788063490246</v>
      </c>
      <c r="AE3323" s="28">
        <v>0.19119784741408249</v>
      </c>
      <c r="AF3323" s="30">
        <v>5.7875367994550651</v>
      </c>
      <c r="AG3323" s="28">
        <v>1.7246403648314375E-2</v>
      </c>
      <c r="AH3323" s="30">
        <v>5.8669158068548359</v>
      </c>
      <c r="AI3323" s="28">
        <v>3.4831228273684133E-3</v>
      </c>
      <c r="AJ3323" s="30">
        <v>19.142744546240106</v>
      </c>
      <c r="AK3323" s="30">
        <v>14.786773287534587</v>
      </c>
      <c r="AL3323" s="28">
        <v>0.29458565259654396</v>
      </c>
      <c r="AM3323" s="30">
        <v>17.245279044764981</v>
      </c>
      <c r="AN3323" s="28">
        <v>0.11002811242135999</v>
      </c>
      <c r="AO3323" s="30">
        <v>16.893428537952193</v>
      </c>
      <c r="AP3323" s="28">
        <v>0.13314739534575099</v>
      </c>
    </row>
    <row r="3324" spans="1:42" x14ac:dyDescent="0.25">
      <c r="A3324" s="26" t="s">
        <v>466</v>
      </c>
      <c r="B3324" s="26" t="s">
        <v>460</v>
      </c>
      <c r="C3324" s="26" t="s">
        <v>503</v>
      </c>
      <c r="D3324" s="27">
        <v>250983.12293017627</v>
      </c>
      <c r="E3324" s="27">
        <v>223739.51668479442</v>
      </c>
      <c r="F3324" s="28">
        <v>0.1217648390818811</v>
      </c>
      <c r="G3324" s="27">
        <v>296537.01397182944</v>
      </c>
      <c r="H3324" s="28">
        <v>-0.15361957831672482</v>
      </c>
      <c r="I3324" s="27">
        <v>245028.01010213137</v>
      </c>
      <c r="J3324" s="28">
        <v>2.4303804391843646E-2</v>
      </c>
      <c r="K3324" s="29">
        <v>108266.47223765778</v>
      </c>
      <c r="L3324" s="29">
        <v>92611.819090768156</v>
      </c>
      <c r="M3324" s="28">
        <v>0.16903515448224399</v>
      </c>
      <c r="N3324" s="29">
        <v>129876.16985262127</v>
      </c>
      <c r="O3324" s="28">
        <v>-0.166386933334155</v>
      </c>
      <c r="P3324" s="29">
        <v>99376.877933482378</v>
      </c>
      <c r="Q3324" s="28">
        <v>8.9453346583554694E-2</v>
      </c>
      <c r="R3324" s="29">
        <v>91108.073124925999</v>
      </c>
      <c r="S3324" s="29">
        <v>79739.425579736257</v>
      </c>
      <c r="T3324" s="28">
        <v>0.14257247857675556</v>
      </c>
      <c r="U3324" s="29">
        <v>107506.0441761871</v>
      </c>
      <c r="V3324" s="28">
        <v>-0.15253068957115717</v>
      </c>
      <c r="W3324" s="29">
        <v>83212.495749825044</v>
      </c>
      <c r="X3324" s="28">
        <v>9.4884515888559381E-2</v>
      </c>
      <c r="Y3324" s="27">
        <v>207679.45443940311</v>
      </c>
      <c r="Z3324" s="45">
        <v>43303.668490773161</v>
      </c>
      <c r="AA3324" s="29">
        <v>66507.572628708076</v>
      </c>
      <c r="AB3324" s="29">
        <v>24600.500496217919</v>
      </c>
      <c r="AC3324" s="30">
        <v>2.3181980325288372</v>
      </c>
      <c r="AD3324" s="30">
        <v>2.415885130876319</v>
      </c>
      <c r="AE3324" s="28">
        <v>-4.0435324138133819E-2</v>
      </c>
      <c r="AF3324" s="30">
        <v>2.2832288194849664</v>
      </c>
      <c r="AG3324" s="28">
        <v>1.5315684851840162E-2</v>
      </c>
      <c r="AH3324" s="30">
        <v>2.4656440733239795</v>
      </c>
      <c r="AI3324" s="28">
        <v>-5.9800213011429369E-2</v>
      </c>
      <c r="AJ3324" s="30">
        <v>2.7547846675017706</v>
      </c>
      <c r="AK3324" s="30">
        <v>2.8058832259967033</v>
      </c>
      <c r="AL3324" s="28">
        <v>-1.8211220631529107E-2</v>
      </c>
      <c r="AM3324" s="30">
        <v>2.7583287641562504</v>
      </c>
      <c r="AN3324" s="28">
        <v>-1.2848710061448582E-3</v>
      </c>
      <c r="AO3324" s="30">
        <v>2.9446059500342119</v>
      </c>
      <c r="AP3324" s="28">
        <v>-6.4464069472601526E-2</v>
      </c>
    </row>
    <row r="3325" spans="1:42" x14ac:dyDescent="0.25">
      <c r="A3325" s="26" t="s">
        <v>466</v>
      </c>
      <c r="B3325" s="26" t="s">
        <v>461</v>
      </c>
      <c r="C3325" s="26" t="s">
        <v>258</v>
      </c>
      <c r="D3325" s="27">
        <v>3691758.4506831672</v>
      </c>
      <c r="E3325" s="27">
        <v>3620845.2364578438</v>
      </c>
      <c r="F3325" s="28">
        <v>1.9584712848620813E-2</v>
      </c>
      <c r="G3325" s="27">
        <v>4255375.5008402755</v>
      </c>
      <c r="H3325" s="28">
        <v>-0.13244825281477871</v>
      </c>
      <c r="I3325" s="27">
        <v>3362571.577076633</v>
      </c>
      <c r="J3325" s="28">
        <v>9.7897358037125889E-2</v>
      </c>
      <c r="K3325" s="29">
        <v>1687770.7785134651</v>
      </c>
      <c r="L3325" s="29">
        <v>1859033.8166611872</v>
      </c>
      <c r="M3325" s="28">
        <v>-9.2124756748809156E-2</v>
      </c>
      <c r="N3325" s="29">
        <v>2180908.3122538193</v>
      </c>
      <c r="O3325" s="28">
        <v>-0.22611566518847845</v>
      </c>
      <c r="P3325" s="29">
        <v>1723129.1402705275</v>
      </c>
      <c r="Q3325" s="28">
        <v>-2.0519855958974261E-2</v>
      </c>
      <c r="R3325" s="29">
        <v>2082638.5177745887</v>
      </c>
      <c r="S3325" s="29">
        <v>2251700.4375445158</v>
      </c>
      <c r="T3325" s="28">
        <v>-7.5081887870612818E-2</v>
      </c>
      <c r="U3325" s="29">
        <v>2942087.7247591675</v>
      </c>
      <c r="V3325" s="28">
        <v>-0.29212222319269265</v>
      </c>
      <c r="W3325" s="29">
        <v>2244933.6078737322</v>
      </c>
      <c r="X3325" s="28">
        <v>-7.2293937571213884E-2</v>
      </c>
      <c r="Y3325" s="26"/>
      <c r="Z3325" s="26"/>
      <c r="AA3325" s="26"/>
      <c r="AB3325" s="26"/>
      <c r="AC3325" s="30">
        <v>2.1873577251614411</v>
      </c>
      <c r="AD3325" s="30">
        <v>1.9477027281627715</v>
      </c>
      <c r="AE3325" s="28">
        <v>0.12304495626225843</v>
      </c>
      <c r="AF3325" s="30">
        <v>1.9511941317893537</v>
      </c>
      <c r="AG3325" s="28">
        <v>0.12103541596627916</v>
      </c>
      <c r="AH3325" s="30">
        <v>1.9514332956778369</v>
      </c>
      <c r="AI3325" s="28">
        <v>0.1208980240350235</v>
      </c>
      <c r="AJ3325" s="30">
        <v>1.7726352505128973</v>
      </c>
      <c r="AK3325" s="30">
        <v>1.6080492662720194</v>
      </c>
      <c r="AL3325" s="28">
        <v>0.10235133194795808</v>
      </c>
      <c r="AM3325" s="30">
        <v>1.4463795436924338</v>
      </c>
      <c r="AN3325" s="28">
        <v>0.22556714677225848</v>
      </c>
      <c r="AO3325" s="30">
        <v>1.4978490077759854</v>
      </c>
      <c r="AP3325" s="28">
        <v>0.18345390043347296</v>
      </c>
    </row>
    <row r="3326" spans="1:42" x14ac:dyDescent="0.25">
      <c r="A3326" s="26" t="s">
        <v>466</v>
      </c>
      <c r="B3326" s="26" t="s">
        <v>461</v>
      </c>
      <c r="C3326" s="26" t="s">
        <v>492</v>
      </c>
      <c r="D3326" s="27">
        <v>155795.97893909217</v>
      </c>
      <c r="E3326" s="27">
        <v>168026.99708181265</v>
      </c>
      <c r="F3326" s="28">
        <v>-7.2791981973975142E-2</v>
      </c>
      <c r="G3326" s="27">
        <v>178951.98867594125</v>
      </c>
      <c r="H3326" s="28">
        <v>-0.12939788994902762</v>
      </c>
      <c r="I3326" s="27">
        <v>146698.1384521866</v>
      </c>
      <c r="J3326" s="28">
        <v>6.201742287187121E-2</v>
      </c>
      <c r="K3326" s="29">
        <v>58196.712868891955</v>
      </c>
      <c r="L3326" s="29">
        <v>64268.24955952938</v>
      </c>
      <c r="M3326" s="28">
        <v>-9.4471791782870615E-2</v>
      </c>
      <c r="N3326" s="29">
        <v>74329.528705033939</v>
      </c>
      <c r="O3326" s="28">
        <v>-0.21704450596159094</v>
      </c>
      <c r="P3326" s="29">
        <v>71652.082213257512</v>
      </c>
      <c r="Q3326" s="28">
        <v>-0.18778755520765539</v>
      </c>
      <c r="R3326" s="29">
        <v>34932.869765037263</v>
      </c>
      <c r="S3326" s="29">
        <v>38183.525825536381</v>
      </c>
      <c r="T3326" s="28">
        <v>-8.5132422693274271E-2</v>
      </c>
      <c r="U3326" s="29">
        <v>42555.175146434529</v>
      </c>
      <c r="V3326" s="28">
        <v>-0.17911582680998314</v>
      </c>
      <c r="W3326" s="29">
        <v>40552.316481277434</v>
      </c>
      <c r="X3326" s="28">
        <v>-0.13857276732476204</v>
      </c>
      <c r="Y3326" s="26"/>
      <c r="Z3326" s="26"/>
      <c r="AA3326" s="26"/>
      <c r="AB3326" s="26"/>
      <c r="AC3326" s="30">
        <v>2.6770580546374845</v>
      </c>
      <c r="AD3326" s="30">
        <v>2.6144635684557622</v>
      </c>
      <c r="AE3326" s="28">
        <v>2.3941617292718216E-2</v>
      </c>
      <c r="AF3326" s="30">
        <v>2.4075490830311397</v>
      </c>
      <c r="AG3326" s="28">
        <v>0.11194329266468331</v>
      </c>
      <c r="AH3326" s="30">
        <v>2.0473674165611842</v>
      </c>
      <c r="AI3326" s="28">
        <v>0.30756113093464504</v>
      </c>
      <c r="AJ3326" s="30">
        <v>4.4598677402399201</v>
      </c>
      <c r="AK3326" s="30">
        <v>4.4005102579982163</v>
      </c>
      <c r="AL3326" s="28">
        <v>1.348877261081659E-2</v>
      </c>
      <c r="AM3326" s="30">
        <v>4.2051757056611407</v>
      </c>
      <c r="AN3326" s="28">
        <v>6.0566324074379299E-2</v>
      </c>
      <c r="AO3326" s="30">
        <v>3.6175032940452501</v>
      </c>
      <c r="AP3326" s="28">
        <v>0.23285796244644225</v>
      </c>
    </row>
    <row r="3327" spans="1:42" x14ac:dyDescent="0.25">
      <c r="A3327" s="26" t="s">
        <v>466</v>
      </c>
      <c r="B3327" s="26" t="s">
        <v>461</v>
      </c>
      <c r="C3327" s="26" t="s">
        <v>399</v>
      </c>
      <c r="D3327" s="27">
        <v>88042.306155837781</v>
      </c>
      <c r="E3327" s="27">
        <v>94396.781292889122</v>
      </c>
      <c r="F3327" s="28">
        <v>-6.7316650525774027E-2</v>
      </c>
      <c r="G3327" s="27">
        <v>102645.87936166882</v>
      </c>
      <c r="H3327" s="28">
        <v>-0.14227140238504762</v>
      </c>
      <c r="I3327" s="27">
        <v>83147.807880854612</v>
      </c>
      <c r="J3327" s="28">
        <v>5.8865030837573801E-2</v>
      </c>
      <c r="K3327" s="29">
        <v>36756.798159668266</v>
      </c>
      <c r="L3327" s="29">
        <v>40878.659001980086</v>
      </c>
      <c r="M3327" s="28">
        <v>-0.10083160609823735</v>
      </c>
      <c r="N3327" s="29">
        <v>47901.776750708937</v>
      </c>
      <c r="O3327" s="28">
        <v>-0.23266315671423876</v>
      </c>
      <c r="P3327" s="29">
        <v>43560.129594395068</v>
      </c>
      <c r="Q3327" s="28">
        <v>-0.15618253430545798</v>
      </c>
      <c r="R3327" s="29">
        <v>22509.947832051006</v>
      </c>
      <c r="S3327" s="29">
        <v>24899.979274994355</v>
      </c>
      <c r="T3327" s="28">
        <v>-9.5985278403164093E-2</v>
      </c>
      <c r="U3327" s="29">
        <v>27859.2226910504</v>
      </c>
      <c r="V3327" s="28">
        <v>-0.19201091567848425</v>
      </c>
      <c r="W3327" s="29">
        <v>25689.647598173178</v>
      </c>
      <c r="X3327" s="28">
        <v>-0.12377358443594549</v>
      </c>
      <c r="Y3327" s="26"/>
      <c r="Z3327" s="26"/>
      <c r="AA3327" s="26"/>
      <c r="AB3327" s="26"/>
      <c r="AC3327" s="30">
        <v>2.3952659253232511</v>
      </c>
      <c r="AD3327" s="30">
        <v>2.3091946653219892</v>
      </c>
      <c r="AE3327" s="28">
        <v>3.7273280288502776E-2</v>
      </c>
      <c r="AF3327" s="30">
        <v>2.1428407529820839</v>
      </c>
      <c r="AG3327" s="28">
        <v>0.11779931476003515</v>
      </c>
      <c r="AH3327" s="30">
        <v>1.9088053377038927</v>
      </c>
      <c r="AI3327" s="28">
        <v>0.25485081061462411</v>
      </c>
      <c r="AJ3327" s="30">
        <v>3.9112621145428821</v>
      </c>
      <c r="AK3327" s="30">
        <v>3.7910385486821063</v>
      </c>
      <c r="AL3327" s="28">
        <v>3.1712567497518468E-2</v>
      </c>
      <c r="AM3327" s="30">
        <v>3.684448790979483</v>
      </c>
      <c r="AN3327" s="28">
        <v>6.1559635221067222E-2</v>
      </c>
      <c r="AO3327" s="30">
        <v>3.2366270328584559</v>
      </c>
      <c r="AP3327" s="28">
        <v>0.20843769604451962</v>
      </c>
    </row>
    <row r="3328" spans="1:42" x14ac:dyDescent="0.25">
      <c r="A3328" s="26" t="s">
        <v>466</v>
      </c>
      <c r="B3328" s="26" t="s">
        <v>461</v>
      </c>
      <c r="C3328" s="26" t="s">
        <v>400</v>
      </c>
      <c r="D3328" s="27">
        <v>60403.750170427564</v>
      </c>
      <c r="E3328" s="27">
        <v>66308.910449827905</v>
      </c>
      <c r="F3328" s="28">
        <v>-8.9055305528936909E-2</v>
      </c>
      <c r="G3328" s="27">
        <v>68642.595669164657</v>
      </c>
      <c r="H3328" s="28">
        <v>-0.12002526155108836</v>
      </c>
      <c r="I3328" s="27">
        <v>56710.974589850906</v>
      </c>
      <c r="J3328" s="28">
        <v>6.511571362128421E-2</v>
      </c>
      <c r="K3328" s="29">
        <v>19344.561475758899</v>
      </c>
      <c r="L3328" s="29">
        <v>21317.046138925456</v>
      </c>
      <c r="M3328" s="28">
        <v>-9.2530862405216213E-2</v>
      </c>
      <c r="N3328" s="29">
        <v>23935.520843848484</v>
      </c>
      <c r="O3328" s="28">
        <v>-0.19180528378890399</v>
      </c>
      <c r="P3328" s="29">
        <v>25776.245827919276</v>
      </c>
      <c r="Q3328" s="28">
        <v>-0.24951982515599552</v>
      </c>
      <c r="R3328" s="29">
        <v>11530.076547565715</v>
      </c>
      <c r="S3328" s="29">
        <v>12481.630066066386</v>
      </c>
      <c r="T3328" s="28">
        <v>-7.6236317970009709E-2</v>
      </c>
      <c r="U3328" s="29">
        <v>13731.837424903744</v>
      </c>
      <c r="V3328" s="28">
        <v>-0.16033985905957246</v>
      </c>
      <c r="W3328" s="29">
        <v>14027.61140300923</v>
      </c>
      <c r="X3328" s="28">
        <v>-0.17804420037667559</v>
      </c>
      <c r="Y3328" s="26"/>
      <c r="Z3328" s="26"/>
      <c r="AA3328" s="26"/>
      <c r="AB3328" s="26"/>
      <c r="AC3328" s="30">
        <v>3.1225184528540928</v>
      </c>
      <c r="AD3328" s="30">
        <v>3.1106050067952982</v>
      </c>
      <c r="AE3328" s="28">
        <v>3.8299449890837993E-3</v>
      </c>
      <c r="AF3328" s="30">
        <v>2.8678129093984621</v>
      </c>
      <c r="AG3328" s="28">
        <v>8.8815258004071265E-2</v>
      </c>
      <c r="AH3328" s="30">
        <v>2.2001254553688727</v>
      </c>
      <c r="AI3328" s="28">
        <v>0.41924563675873283</v>
      </c>
      <c r="AJ3328" s="30">
        <v>5.2387987123277417</v>
      </c>
      <c r="AK3328" s="30">
        <v>5.3125200874283971</v>
      </c>
      <c r="AL3328" s="28">
        <v>-1.3876912253962179E-2</v>
      </c>
      <c r="AM3328" s="30">
        <v>4.998791752710094</v>
      </c>
      <c r="AN3328" s="28">
        <v>4.8012994237563104E-2</v>
      </c>
      <c r="AO3328" s="30">
        <v>4.0428104942859449</v>
      </c>
      <c r="AP3328" s="28">
        <v>0.29583088787668649</v>
      </c>
    </row>
    <row r="3329" spans="1:42" x14ac:dyDescent="0.25">
      <c r="A3329" s="26" t="s">
        <v>466</v>
      </c>
      <c r="B3329" s="26" t="s">
        <v>461</v>
      </c>
      <c r="C3329" s="26" t="s">
        <v>161</v>
      </c>
      <c r="D3329" s="27">
        <v>7349.9226128268238</v>
      </c>
      <c r="E3329" s="27">
        <v>7321.3053390955929</v>
      </c>
      <c r="F3329" s="28">
        <v>3.9087665936312346E-3</v>
      </c>
      <c r="G3329" s="27">
        <v>7663.513645107746</v>
      </c>
      <c r="H3329" s="28">
        <v>-4.0920007036343353E-2</v>
      </c>
      <c r="I3329" s="27">
        <v>6839.355981481076</v>
      </c>
      <c r="J3329" s="28">
        <v>7.4651273121067105E-2</v>
      </c>
      <c r="K3329" s="29">
        <v>2095.3532334647925</v>
      </c>
      <c r="L3329" s="29">
        <v>2072.5444186238374</v>
      </c>
      <c r="M3329" s="28">
        <v>1.1005223644905108E-2</v>
      </c>
      <c r="N3329" s="29">
        <v>2492.2311104765176</v>
      </c>
      <c r="O3329" s="28">
        <v>-0.15924601668897456</v>
      </c>
      <c r="P3329" s="29">
        <v>2315.7067909431626</v>
      </c>
      <c r="Q3329" s="28">
        <v>-9.51560699913232E-2</v>
      </c>
      <c r="R3329" s="29">
        <v>892.84538542053247</v>
      </c>
      <c r="S3329" s="29">
        <v>801.91648447564353</v>
      </c>
      <c r="T3329" s="28">
        <v>0.1133894896852575</v>
      </c>
      <c r="U3329" s="29">
        <v>964.11503048038207</v>
      </c>
      <c r="V3329" s="28">
        <v>-7.3922346200057304E-2</v>
      </c>
      <c r="W3329" s="29">
        <v>835.05748009503054</v>
      </c>
      <c r="X3329" s="28">
        <v>6.9202308467347165E-2</v>
      </c>
      <c r="Y3329" s="26"/>
      <c r="Z3329" s="26"/>
      <c r="AA3329" s="26"/>
      <c r="AB3329" s="26"/>
      <c r="AC3329" s="30">
        <v>3.5077248529944924</v>
      </c>
      <c r="AD3329" s="30">
        <v>3.5325203519434893</v>
      </c>
      <c r="AE3329" s="28">
        <v>-7.0192090854777804E-3</v>
      </c>
      <c r="AF3329" s="30">
        <v>3.074961071183512</v>
      </c>
      <c r="AG3329" s="28">
        <v>0.14073797091825144</v>
      </c>
      <c r="AH3329" s="30">
        <v>2.9534637149358098</v>
      </c>
      <c r="AI3329" s="28">
        <v>0.1876647866895256</v>
      </c>
      <c r="AJ3329" s="30">
        <v>8.2320217283365267</v>
      </c>
      <c r="AK3329" s="30">
        <v>9.1297603688529261</v>
      </c>
      <c r="AL3329" s="28">
        <v>-9.8331019024236702E-2</v>
      </c>
      <c r="AM3329" s="30">
        <v>7.9487544564981079</v>
      </c>
      <c r="AN3329" s="28">
        <v>3.5636686651812195E-2</v>
      </c>
      <c r="AO3329" s="30">
        <v>8.1902816806128715</v>
      </c>
      <c r="AP3329" s="28">
        <v>5.0962896456244675E-3</v>
      </c>
    </row>
    <row r="3330" spans="1:42" x14ac:dyDescent="0.25">
      <c r="A3330" s="26" t="s">
        <v>466</v>
      </c>
      <c r="B3330" s="26" t="s">
        <v>461</v>
      </c>
      <c r="C3330" s="26" t="s">
        <v>493</v>
      </c>
      <c r="D3330" s="27">
        <v>3644.9508676052092</v>
      </c>
      <c r="E3330" s="27">
        <v>3531.8007356166841</v>
      </c>
      <c r="F3330" s="28">
        <v>3.2037518665041016E-2</v>
      </c>
      <c r="G3330" s="27">
        <v>3452.7452623260019</v>
      </c>
      <c r="H3330" s="28">
        <v>5.5667473467105592E-2</v>
      </c>
      <c r="I3330" s="27">
        <v>2910.082277481556</v>
      </c>
      <c r="J3330" s="28">
        <v>0.25252502164977386</v>
      </c>
      <c r="K3330" s="29">
        <v>1232.5229719877243</v>
      </c>
      <c r="L3330" s="29">
        <v>1067.0814915041308</v>
      </c>
      <c r="M3330" s="28">
        <v>0.15504109273827948</v>
      </c>
      <c r="N3330" s="29">
        <v>1201.8173275049317</v>
      </c>
      <c r="O3330" s="28">
        <v>2.5549344130808973E-2</v>
      </c>
      <c r="P3330" s="29">
        <v>1089.2742203838707</v>
      </c>
      <c r="Q3330" s="28">
        <v>0.1315084383006617</v>
      </c>
      <c r="R3330" s="29">
        <v>662.28625409305096</v>
      </c>
      <c r="S3330" s="29">
        <v>494.91855203245018</v>
      </c>
      <c r="T3330" s="28">
        <v>0.33817221313139828</v>
      </c>
      <c r="U3330" s="29">
        <v>560.53537348727127</v>
      </c>
      <c r="V3330" s="28">
        <v>0.18152445932672304</v>
      </c>
      <c r="W3330" s="29">
        <v>472.08984679205821</v>
      </c>
      <c r="X3330" s="28">
        <v>0.40288180013489827</v>
      </c>
      <c r="Y3330" s="26"/>
      <c r="Z3330" s="26"/>
      <c r="AA3330" s="26"/>
      <c r="AB3330" s="26"/>
      <c r="AC3330" s="30">
        <v>2.957308667218506</v>
      </c>
      <c r="AD3330" s="30">
        <v>3.309776023420993</v>
      </c>
      <c r="AE3330" s="28">
        <v>-0.10649281211426982</v>
      </c>
      <c r="AF3330" s="30">
        <v>2.8729368293384283</v>
      </c>
      <c r="AG3330" s="28">
        <v>2.9367801275152521E-2</v>
      </c>
      <c r="AH3330" s="30">
        <v>2.6715791331736605</v>
      </c>
      <c r="AI3330" s="28">
        <v>0.10695155179828705</v>
      </c>
      <c r="AJ3330" s="30">
        <v>5.5035882823759996</v>
      </c>
      <c r="AK3330" s="30">
        <v>7.1361251687027396</v>
      </c>
      <c r="AL3330" s="28">
        <v>-0.22877077513811536</v>
      </c>
      <c r="AM3330" s="30">
        <v>6.1597276918410353</v>
      </c>
      <c r="AN3330" s="28">
        <v>-0.10652084674686764</v>
      </c>
      <c r="AO3330" s="30">
        <v>6.1642551672232049</v>
      </c>
      <c r="AP3330" s="28">
        <v>-0.1071770825387188</v>
      </c>
    </row>
    <row r="3331" spans="1:42" x14ac:dyDescent="0.25">
      <c r="A3331" s="26" t="s">
        <v>466</v>
      </c>
      <c r="B3331" s="26" t="s">
        <v>461</v>
      </c>
      <c r="C3331" s="26" t="s">
        <v>496</v>
      </c>
      <c r="D3331" s="27">
        <v>47535.808972126244</v>
      </c>
      <c r="E3331" s="27">
        <v>51145.096315580609</v>
      </c>
      <c r="F3331" s="28">
        <v>-7.0569567826873916E-2</v>
      </c>
      <c r="G3331" s="27">
        <v>55680.215169477466</v>
      </c>
      <c r="H3331" s="28">
        <v>-0.14627109777793723</v>
      </c>
      <c r="I3331" s="27">
        <v>41578.450158994201</v>
      </c>
      <c r="J3331" s="28">
        <v>0.14327996330674567</v>
      </c>
      <c r="K3331" s="29">
        <v>15045.571838412772</v>
      </c>
      <c r="L3331" s="29">
        <v>16098.576107127416</v>
      </c>
      <c r="M3331" s="28">
        <v>-6.5409776722330157E-2</v>
      </c>
      <c r="N3331" s="29">
        <v>19802.066960391814</v>
      </c>
      <c r="O3331" s="28">
        <v>-0.24020195121514362</v>
      </c>
      <c r="P3331" s="29">
        <v>20262.084458026715</v>
      </c>
      <c r="Q3331" s="28">
        <v>-0.2574519235876272</v>
      </c>
      <c r="R3331" s="29">
        <v>9467.3184911818553</v>
      </c>
      <c r="S3331" s="29">
        <v>10008.392153695349</v>
      </c>
      <c r="T3331" s="28">
        <v>-5.4061996592900903E-2</v>
      </c>
      <c r="U3331" s="29">
        <v>11749.249475444976</v>
      </c>
      <c r="V3331" s="28">
        <v>-0.19421929792470408</v>
      </c>
      <c r="W3331" s="29">
        <v>11157.882757430832</v>
      </c>
      <c r="X3331" s="28">
        <v>-0.15151299785105821</v>
      </c>
      <c r="Y3331" s="26"/>
      <c r="Z3331" s="26"/>
      <c r="AA3331" s="26"/>
      <c r="AB3331" s="26"/>
      <c r="AC3331" s="30">
        <v>3.1594551195962399</v>
      </c>
      <c r="AD3331" s="30">
        <v>3.1769950320598133</v>
      </c>
      <c r="AE3331" s="28">
        <v>-5.5209127765620987E-3</v>
      </c>
      <c r="AF3331" s="30">
        <v>2.8118385459886226</v>
      </c>
      <c r="AG3331" s="28">
        <v>0.1236260787816314</v>
      </c>
      <c r="AH3331" s="30">
        <v>2.052032220333734</v>
      </c>
      <c r="AI3331" s="28">
        <v>0.53967130159505938</v>
      </c>
      <c r="AJ3331" s="30">
        <v>5.0210425493134645</v>
      </c>
      <c r="AK3331" s="30">
        <v>5.1102210555065586</v>
      </c>
      <c r="AL3331" s="28">
        <v>-1.7451007544379924E-2</v>
      </c>
      <c r="AM3331" s="30">
        <v>4.7390444203133839</v>
      </c>
      <c r="AN3331" s="28">
        <v>5.950527236911457E-2</v>
      </c>
      <c r="AO3331" s="30">
        <v>3.7263745338517862</v>
      </c>
      <c r="AP3331" s="28">
        <v>0.34743367949207138</v>
      </c>
    </row>
    <row r="3332" spans="1:42" x14ac:dyDescent="0.25">
      <c r="A3332" s="26" t="s">
        <v>466</v>
      </c>
      <c r="B3332" s="26" t="s">
        <v>461</v>
      </c>
      <c r="C3332" s="26" t="s">
        <v>497</v>
      </c>
      <c r="D3332" s="27">
        <v>236.22988304376602</v>
      </c>
      <c r="E3332" s="27">
        <v>236.26460743665695</v>
      </c>
      <c r="F3332" s="28">
        <v>-1.4697246984075643E-4</v>
      </c>
      <c r="G3332" s="27">
        <v>135.34613106012344</v>
      </c>
      <c r="H3332" s="28">
        <v>0.74537595713635885</v>
      </c>
      <c r="I3332" s="27">
        <v>104.64484415769577</v>
      </c>
      <c r="J3332" s="28">
        <v>1.2574440713751425</v>
      </c>
      <c r="K3332" s="29">
        <v>55.067757725715637</v>
      </c>
      <c r="L3332" s="29">
        <v>66.204883337020874</v>
      </c>
      <c r="M3332" s="28">
        <v>-0.1682221167071751</v>
      </c>
      <c r="N3332" s="29">
        <v>44.414850115776062</v>
      </c>
      <c r="O3332" s="28">
        <v>0.23985013080468967</v>
      </c>
      <c r="P3332" s="29">
        <v>38.008819236240754</v>
      </c>
      <c r="Q3332" s="28">
        <v>0.44881527056777076</v>
      </c>
      <c r="R3332" s="29">
        <v>12.048825390386581</v>
      </c>
      <c r="S3332" s="29">
        <v>14.485628474140166</v>
      </c>
      <c r="T3332" s="28">
        <v>-0.16822211670717505</v>
      </c>
      <c r="U3332" s="29">
        <v>9.7179692053318032</v>
      </c>
      <c r="V3332" s="28">
        <v>0.2398501308046895</v>
      </c>
      <c r="W3332" s="29">
        <v>8.3444128120134433</v>
      </c>
      <c r="X3332" s="28">
        <v>0.44393927551617512</v>
      </c>
      <c r="Y3332" s="26"/>
      <c r="Z3332" s="26"/>
      <c r="AA3332" s="26"/>
      <c r="AB3332" s="26"/>
      <c r="AC3332" s="30">
        <v>4.2898039215686277</v>
      </c>
      <c r="AD3332" s="30">
        <v>3.5686885245901636</v>
      </c>
      <c r="AE3332" s="28">
        <v>0.20206733986717954</v>
      </c>
      <c r="AF3332" s="30">
        <v>3.0473170731707317</v>
      </c>
      <c r="AG3332" s="28">
        <v>0.40773139734523556</v>
      </c>
      <c r="AH3332" s="30">
        <v>2.7531727178180456</v>
      </c>
      <c r="AI3332" s="28">
        <v>0.55813105868940849</v>
      </c>
      <c r="AJ3332" s="30">
        <v>19.606050829838335</v>
      </c>
      <c r="AK3332" s="30">
        <v>16.31027662061318</v>
      </c>
      <c r="AL3332" s="28">
        <v>0.20206733986717942</v>
      </c>
      <c r="AM3332" s="30">
        <v>13.927408926740089</v>
      </c>
      <c r="AN3332" s="28">
        <v>0.40773139734523567</v>
      </c>
      <c r="AO3332" s="30">
        <v>12.540707958148797</v>
      </c>
      <c r="AP3332" s="28">
        <v>0.56339266453442649</v>
      </c>
    </row>
    <row r="3333" spans="1:42" x14ac:dyDescent="0.25">
      <c r="A3333" s="26" t="s">
        <v>466</v>
      </c>
      <c r="B3333" s="26" t="s">
        <v>461</v>
      </c>
      <c r="C3333" s="26" t="s">
        <v>498</v>
      </c>
      <c r="D3333" s="26"/>
      <c r="E3333" s="26"/>
      <c r="F3333" s="26"/>
      <c r="G3333" s="27">
        <v>20.040796279907227</v>
      </c>
      <c r="H3333" s="28">
        <v>-1</v>
      </c>
      <c r="I3333" s="26"/>
      <c r="J3333" s="26"/>
      <c r="K3333" s="26"/>
      <c r="L3333" s="26"/>
      <c r="M3333" s="26"/>
      <c r="N3333" s="29">
        <v>2.7834439277648926</v>
      </c>
      <c r="O3333" s="28">
        <v>-1</v>
      </c>
      <c r="P3333" s="26"/>
      <c r="Q3333" s="26"/>
      <c r="R3333" s="26"/>
      <c r="S3333" s="26"/>
      <c r="T3333" s="26"/>
      <c r="U3333" s="29">
        <v>2.5468512536311039</v>
      </c>
      <c r="V3333" s="28">
        <v>-1</v>
      </c>
      <c r="W3333" s="26"/>
      <c r="X3333" s="26"/>
      <c r="Y3333" s="26"/>
      <c r="Z3333" s="26"/>
      <c r="AA3333" s="26"/>
      <c r="AB3333" s="26"/>
      <c r="AC3333" s="26"/>
      <c r="AD3333" s="26"/>
      <c r="AE3333" s="26"/>
      <c r="AF3333" s="30">
        <v>7.2</v>
      </c>
      <c r="AG3333" s="28">
        <v>-1</v>
      </c>
      <c r="AH3333" s="26"/>
      <c r="AI3333" s="26"/>
      <c r="AJ3333" s="26"/>
      <c r="AK3333" s="26"/>
      <c r="AL3333" s="26"/>
      <c r="AM3333" s="30">
        <v>7.8688522744838778</v>
      </c>
      <c r="AN3333" s="28">
        <v>-1</v>
      </c>
      <c r="AO3333" s="26"/>
      <c r="AP3333" s="26"/>
    </row>
    <row r="3334" spans="1:42" x14ac:dyDescent="0.25">
      <c r="A3334" s="26" t="s">
        <v>466</v>
      </c>
      <c r="B3334" s="26" t="s">
        <v>461</v>
      </c>
      <c r="C3334" s="26" t="s">
        <v>499</v>
      </c>
      <c r="D3334" s="27">
        <v>475.90690280914305</v>
      </c>
      <c r="E3334" s="27">
        <v>256.58190933942797</v>
      </c>
      <c r="F3334" s="28">
        <v>0.85479523491881759</v>
      </c>
      <c r="G3334" s="27">
        <v>258.52445040464403</v>
      </c>
      <c r="H3334" s="28">
        <v>0.8408583871438492</v>
      </c>
      <c r="I3334" s="27">
        <v>216.70048713684082</v>
      </c>
      <c r="J3334" s="28">
        <v>1.1961505906012109</v>
      </c>
      <c r="K3334" s="29">
        <v>137.85396420955658</v>
      </c>
      <c r="L3334" s="29">
        <v>80.314120769500732</v>
      </c>
      <c r="M3334" s="28">
        <v>0.71643495426157477</v>
      </c>
      <c r="N3334" s="29">
        <v>78.703127471565409</v>
      </c>
      <c r="O3334" s="28">
        <v>0.75156907531230865</v>
      </c>
      <c r="P3334" s="29">
        <v>71.423821431810396</v>
      </c>
      <c r="Q3334" s="28">
        <v>0.93008384942225797</v>
      </c>
      <c r="R3334" s="29">
        <v>25.847618289291859</v>
      </c>
      <c r="S3334" s="29">
        <v>15.058897644281387</v>
      </c>
      <c r="T3334" s="28">
        <v>0.71643495426157477</v>
      </c>
      <c r="U3334" s="29">
        <v>16.375583032141854</v>
      </c>
      <c r="V3334" s="28">
        <v>0.5784243063931449</v>
      </c>
      <c r="W3334" s="29">
        <v>14.57240335925573</v>
      </c>
      <c r="X3334" s="28">
        <v>0.77373749902926081</v>
      </c>
      <c r="Y3334" s="26"/>
      <c r="Z3334" s="26"/>
      <c r="AA3334" s="26"/>
      <c r="AB3334" s="26"/>
      <c r="AC3334" s="30">
        <v>3.4522540250326097</v>
      </c>
      <c r="AD3334" s="30">
        <v>3.1947297297297301</v>
      </c>
      <c r="AE3334" s="28">
        <v>8.0609102205545818E-2</v>
      </c>
      <c r="AF3334" s="30">
        <v>3.2848053020262267</v>
      </c>
      <c r="AG3334" s="28">
        <v>5.0976757405710643E-2</v>
      </c>
      <c r="AH3334" s="30">
        <v>3.0340085813488522</v>
      </c>
      <c r="AI3334" s="28">
        <v>0.13785242607910322</v>
      </c>
      <c r="AJ3334" s="30">
        <v>18.412021466840585</v>
      </c>
      <c r="AK3334" s="30">
        <v>17.038558558558559</v>
      </c>
      <c r="AL3334" s="28">
        <v>8.0609102205545888E-2</v>
      </c>
      <c r="AM3334" s="30">
        <v>15.787190593288463</v>
      </c>
      <c r="AN3334" s="28">
        <v>0.16626332963054269</v>
      </c>
      <c r="AO3334" s="30">
        <v>14.87060725636602</v>
      </c>
      <c r="AP3334" s="28">
        <v>0.23814859402991137</v>
      </c>
    </row>
    <row r="3335" spans="1:42" x14ac:dyDescent="0.25">
      <c r="A3335" s="26" t="s">
        <v>466</v>
      </c>
      <c r="B3335" s="26" t="s">
        <v>461</v>
      </c>
      <c r="C3335" s="26" t="s">
        <v>501</v>
      </c>
      <c r="D3335" s="27">
        <v>12867.941198301316</v>
      </c>
      <c r="E3335" s="27">
        <v>15163.814134247303</v>
      </c>
      <c r="F3335" s="28">
        <v>-0.1514047135912055</v>
      </c>
      <c r="G3335" s="27">
        <v>12962.380499687195</v>
      </c>
      <c r="H3335" s="28">
        <v>-7.2856449004994042E-3</v>
      </c>
      <c r="I3335" s="27">
        <v>15132.524430856705</v>
      </c>
      <c r="J3335" s="28">
        <v>-0.1496500628763355</v>
      </c>
      <c r="K3335" s="29">
        <v>4298.9896373461252</v>
      </c>
      <c r="L3335" s="29">
        <v>5218.4700317980414</v>
      </c>
      <c r="M3335" s="28">
        <v>-0.17619731240175507</v>
      </c>
      <c r="N3335" s="29">
        <v>4133.4538834566702</v>
      </c>
      <c r="O3335" s="28">
        <v>4.0047804706852798E-2</v>
      </c>
      <c r="P3335" s="29">
        <v>5514.1613698925612</v>
      </c>
      <c r="Q3335" s="28">
        <v>-0.2203729000716772</v>
      </c>
      <c r="R3335" s="29">
        <v>2062.7580563838592</v>
      </c>
      <c r="S3335" s="29">
        <v>2473.2379123710371</v>
      </c>
      <c r="T3335" s="28">
        <v>-0.16596860897771867</v>
      </c>
      <c r="U3335" s="29">
        <v>1982.5879494587712</v>
      </c>
      <c r="V3335" s="28">
        <v>4.0437099875934253E-2</v>
      </c>
      <c r="W3335" s="29">
        <v>2869.7286455783997</v>
      </c>
      <c r="X3335" s="28">
        <v>-0.28120100847789181</v>
      </c>
      <c r="Y3335" s="26"/>
      <c r="Z3335" s="26"/>
      <c r="AA3335" s="26"/>
      <c r="AB3335" s="26"/>
      <c r="AC3335" s="30">
        <v>2.9932477823428814</v>
      </c>
      <c r="AD3335" s="30">
        <v>2.905796917841561</v>
      </c>
      <c r="AE3335" s="28">
        <v>3.0095311879633775E-2</v>
      </c>
      <c r="AF3335" s="30">
        <v>3.1359683366897002</v>
      </c>
      <c r="AG3335" s="28">
        <v>-4.5510840360548213E-2</v>
      </c>
      <c r="AH3335" s="30">
        <v>2.7443020644046823</v>
      </c>
      <c r="AI3335" s="28">
        <v>9.0713672218223018E-2</v>
      </c>
      <c r="AJ3335" s="30">
        <v>6.2382212778068613</v>
      </c>
      <c r="AK3335" s="30">
        <v>6.1311586962170166</v>
      </c>
      <c r="AL3335" s="28">
        <v>1.7462047044370807E-2</v>
      </c>
      <c r="AM3335" s="30">
        <v>6.5381112112710102</v>
      </c>
      <c r="AN3335" s="28">
        <v>-4.5867976816786248E-2</v>
      </c>
      <c r="AO3335" s="30">
        <v>5.2731551654448197</v>
      </c>
      <c r="AP3335" s="28">
        <v>0.1830149278910197</v>
      </c>
    </row>
    <row r="3336" spans="1:42" x14ac:dyDescent="0.25">
      <c r="A3336" s="26" t="s">
        <v>466</v>
      </c>
      <c r="B3336" s="26" t="s">
        <v>461</v>
      </c>
      <c r="C3336" s="26" t="s">
        <v>502</v>
      </c>
      <c r="D3336" s="27">
        <v>2992.8349593687058</v>
      </c>
      <c r="E3336" s="27">
        <v>3296.6580867028238</v>
      </c>
      <c r="F3336" s="28">
        <v>-9.2160945825591783E-2</v>
      </c>
      <c r="G3336" s="27">
        <v>3796.8570050370695</v>
      </c>
      <c r="H3336" s="28">
        <v>-0.21175989630415748</v>
      </c>
      <c r="I3336" s="27">
        <v>3558.8137660861016</v>
      </c>
      <c r="J3336" s="28">
        <v>-0.15903580347781049</v>
      </c>
      <c r="K3336" s="29">
        <v>669.9085395417959</v>
      </c>
      <c r="L3336" s="29">
        <v>858.94392301318521</v>
      </c>
      <c r="M3336" s="28">
        <v>-0.22007884147809206</v>
      </c>
      <c r="N3336" s="29">
        <v>1164.5123614564793</v>
      </c>
      <c r="O3336" s="28">
        <v>-0.42473041788588001</v>
      </c>
      <c r="P3336" s="29">
        <v>1109.9735197883963</v>
      </c>
      <c r="Q3336" s="28">
        <v>-0.39646439523214366</v>
      </c>
      <c r="R3336" s="29">
        <v>192.66268764780312</v>
      </c>
      <c r="S3336" s="29">
        <v>277.45340632477155</v>
      </c>
      <c r="T3336" s="28">
        <v>-0.30560345176558085</v>
      </c>
      <c r="U3336" s="29">
        <v>374.93925350200601</v>
      </c>
      <c r="V3336" s="28">
        <v>-0.48614959397210106</v>
      </c>
      <c r="W3336" s="29">
        <v>337.04351346026579</v>
      </c>
      <c r="X3336" s="28">
        <v>-0.42837443845209555</v>
      </c>
      <c r="Y3336" s="26"/>
      <c r="Z3336" s="26"/>
      <c r="AA3336" s="26"/>
      <c r="AB3336" s="26"/>
      <c r="AC3336" s="30">
        <v>4.4675277037306396</v>
      </c>
      <c r="AD3336" s="30">
        <v>3.8380364519468384</v>
      </c>
      <c r="AE3336" s="28">
        <v>0.16401388044777235</v>
      </c>
      <c r="AF3336" s="30">
        <v>3.260469472636824</v>
      </c>
      <c r="AG3336" s="28">
        <v>0.37020994713305416</v>
      </c>
      <c r="AH3336" s="30">
        <v>3.206215015619966</v>
      </c>
      <c r="AI3336" s="28">
        <v>0.39339616400205191</v>
      </c>
      <c r="AJ3336" s="30">
        <v>15.534066278779186</v>
      </c>
      <c r="AK3336" s="30">
        <v>11.881843983720779</v>
      </c>
      <c r="AL3336" s="28">
        <v>0.30737840860915927</v>
      </c>
      <c r="AM3336" s="30">
        <v>10.1265924268363</v>
      </c>
      <c r="AN3336" s="28">
        <v>0.53398750774373382</v>
      </c>
      <c r="AO3336" s="30">
        <v>10.558914869921244</v>
      </c>
      <c r="AP3336" s="28">
        <v>0.47118017998520428</v>
      </c>
    </row>
    <row r="3337" spans="1:42" x14ac:dyDescent="0.25">
      <c r="A3337" s="26" t="s">
        <v>466</v>
      </c>
      <c r="B3337" s="26" t="s">
        <v>461</v>
      </c>
      <c r="C3337" s="26" t="s">
        <v>503</v>
      </c>
      <c r="D3337" s="27">
        <v>88042.306155837781</v>
      </c>
      <c r="E3337" s="27">
        <v>94396.781292889122</v>
      </c>
      <c r="F3337" s="28">
        <v>-6.7316650525774027E-2</v>
      </c>
      <c r="G3337" s="27">
        <v>102645.87936166882</v>
      </c>
      <c r="H3337" s="28">
        <v>-0.14227140238504762</v>
      </c>
      <c r="I3337" s="27">
        <v>83147.807880854612</v>
      </c>
      <c r="J3337" s="28">
        <v>5.8865030837573801E-2</v>
      </c>
      <c r="K3337" s="29">
        <v>36756.798159668266</v>
      </c>
      <c r="L3337" s="29">
        <v>40878.659001980086</v>
      </c>
      <c r="M3337" s="28">
        <v>-0.10083160609823735</v>
      </c>
      <c r="N3337" s="29">
        <v>47901.776750708937</v>
      </c>
      <c r="O3337" s="28">
        <v>-0.23266315671423876</v>
      </c>
      <c r="P3337" s="29">
        <v>43560.129594395068</v>
      </c>
      <c r="Q3337" s="28">
        <v>-0.15618253430545798</v>
      </c>
      <c r="R3337" s="29">
        <v>22509.947832051006</v>
      </c>
      <c r="S3337" s="29">
        <v>24899.979274994355</v>
      </c>
      <c r="T3337" s="28">
        <v>-9.5985278403164093E-2</v>
      </c>
      <c r="U3337" s="29">
        <v>27859.2226910504</v>
      </c>
      <c r="V3337" s="28">
        <v>-0.19201091567848425</v>
      </c>
      <c r="W3337" s="29">
        <v>25689.647598173178</v>
      </c>
      <c r="X3337" s="28">
        <v>-0.12377358443594549</v>
      </c>
      <c r="Y3337" s="26"/>
      <c r="Z3337" s="26"/>
      <c r="AA3337" s="26"/>
      <c r="AB3337" s="26"/>
      <c r="AC3337" s="30">
        <v>2.3952659253232511</v>
      </c>
      <c r="AD3337" s="30">
        <v>2.3091946653219892</v>
      </c>
      <c r="AE3337" s="28">
        <v>3.7273280288502776E-2</v>
      </c>
      <c r="AF3337" s="30">
        <v>2.1428407529820839</v>
      </c>
      <c r="AG3337" s="28">
        <v>0.11779931476003515</v>
      </c>
      <c r="AH3337" s="30">
        <v>1.9088053377038927</v>
      </c>
      <c r="AI3337" s="28">
        <v>0.25485081061462411</v>
      </c>
      <c r="AJ3337" s="30">
        <v>3.9112621145428821</v>
      </c>
      <c r="AK3337" s="30">
        <v>3.7910385486821063</v>
      </c>
      <c r="AL3337" s="28">
        <v>3.1712567497518468E-2</v>
      </c>
      <c r="AM3337" s="30">
        <v>3.684448790979483</v>
      </c>
      <c r="AN3337" s="28">
        <v>6.1559635221067222E-2</v>
      </c>
      <c r="AO3337" s="30">
        <v>3.2366270328584559</v>
      </c>
      <c r="AP3337" s="28">
        <v>0.20843769604451962</v>
      </c>
    </row>
    <row r="3338" spans="1:42" x14ac:dyDescent="0.25">
      <c r="A3338" s="26" t="s">
        <v>466</v>
      </c>
      <c r="B3338" s="26" t="s">
        <v>461</v>
      </c>
      <c r="C3338" s="26" t="s">
        <v>504</v>
      </c>
      <c r="D3338" s="26"/>
      <c r="E3338" s="26"/>
      <c r="F3338" s="26"/>
      <c r="G3338" s="26"/>
      <c r="H3338" s="26"/>
      <c r="I3338" s="27">
        <v>49.114606618881226</v>
      </c>
      <c r="J3338" s="28">
        <v>-1</v>
      </c>
      <c r="K3338" s="26"/>
      <c r="L3338" s="26"/>
      <c r="M3338" s="26"/>
      <c r="N3338" s="26"/>
      <c r="O3338" s="26"/>
      <c r="P3338" s="29">
        <v>7.0264101028442383</v>
      </c>
      <c r="Q3338" s="28">
        <v>-1</v>
      </c>
      <c r="R3338" s="26"/>
      <c r="S3338" s="26"/>
      <c r="T3338" s="26"/>
      <c r="U3338" s="26"/>
      <c r="V3338" s="26"/>
      <c r="W3338" s="29">
        <v>3.0073036714372847</v>
      </c>
      <c r="X3338" s="28">
        <v>-1</v>
      </c>
      <c r="Y3338" s="26"/>
      <c r="Z3338" s="26"/>
      <c r="AA3338" s="26"/>
      <c r="AB3338" s="26"/>
      <c r="AC3338" s="26"/>
      <c r="AD3338" s="26"/>
      <c r="AE3338" s="26"/>
      <c r="AF3338" s="26"/>
      <c r="AG3338" s="26"/>
      <c r="AH3338" s="30">
        <v>6.99</v>
      </c>
      <c r="AI3338" s="28">
        <v>-1</v>
      </c>
      <c r="AJ3338" s="26"/>
      <c r="AK3338" s="26"/>
      <c r="AL3338" s="26"/>
      <c r="AM3338" s="26"/>
      <c r="AN3338" s="26"/>
      <c r="AO3338" s="30">
        <v>16.331774900340481</v>
      </c>
      <c r="AP3338" s="28">
        <v>-1</v>
      </c>
    </row>
    <row r="3339" spans="1:42" x14ac:dyDescent="0.25">
      <c r="A3339" s="26" t="s">
        <v>466</v>
      </c>
      <c r="B3339" s="26" t="s">
        <v>462</v>
      </c>
      <c r="C3339" s="26" t="s">
        <v>258</v>
      </c>
      <c r="D3339" s="27">
        <v>8447834.6859566942</v>
      </c>
      <c r="E3339" s="27">
        <v>7950879.1154682226</v>
      </c>
      <c r="F3339" s="28">
        <v>6.2503223011108014E-2</v>
      </c>
      <c r="G3339" s="27">
        <v>9813510.2840983495</v>
      </c>
      <c r="H3339" s="28">
        <v>-0.13916280297322087</v>
      </c>
      <c r="I3339" s="27">
        <v>7133182.4565279298</v>
      </c>
      <c r="J3339" s="28">
        <v>0.18430093964940725</v>
      </c>
      <c r="K3339" s="29">
        <v>4706233.4512428269</v>
      </c>
      <c r="L3339" s="29">
        <v>4679218.7256527925</v>
      </c>
      <c r="M3339" s="28">
        <v>5.7733410583976482E-3</v>
      </c>
      <c r="N3339" s="29">
        <v>5833081.3337005125</v>
      </c>
      <c r="O3339" s="28">
        <v>-0.19318226816885686</v>
      </c>
      <c r="P3339" s="29">
        <v>4191324.5949431355</v>
      </c>
      <c r="Q3339" s="28">
        <v>0.12285110461760293</v>
      </c>
      <c r="R3339" s="29">
        <v>6000947.6397899287</v>
      </c>
      <c r="S3339" s="29">
        <v>5747536.8519621184</v>
      </c>
      <c r="T3339" s="28">
        <v>4.4090328492856871E-2</v>
      </c>
      <c r="U3339" s="29">
        <v>8493245.9470755514</v>
      </c>
      <c r="V3339" s="28">
        <v>-0.2934447351243592</v>
      </c>
      <c r="W3339" s="29">
        <v>5520683.7193729132</v>
      </c>
      <c r="X3339" s="28">
        <v>8.6993558194920093E-2</v>
      </c>
      <c r="Y3339" s="27">
        <v>7992196.1895075487</v>
      </c>
      <c r="Z3339" s="45">
        <v>455638.49644914508</v>
      </c>
      <c r="AA3339" s="29">
        <v>5423155.8309828918</v>
      </c>
      <c r="AB3339" s="29">
        <v>577791.80880703684</v>
      </c>
      <c r="AC3339" s="30">
        <v>1.7950309463985008</v>
      </c>
      <c r="AD3339" s="30">
        <v>1.6991894548291295</v>
      </c>
      <c r="AE3339" s="28">
        <v>5.6404241032092031E-2</v>
      </c>
      <c r="AF3339" s="30">
        <v>1.6823887277897167</v>
      </c>
      <c r="AG3339" s="28">
        <v>6.6953740683207516E-2</v>
      </c>
      <c r="AH3339" s="30">
        <v>1.7018921572273757</v>
      </c>
      <c r="AI3339" s="28">
        <v>5.4726610482100924E-2</v>
      </c>
      <c r="AJ3339" s="30">
        <v>1.4077501076567338</v>
      </c>
      <c r="AK3339" s="30">
        <v>1.3833541776689815</v>
      </c>
      <c r="AL3339" s="28">
        <v>1.7635346306511774E-2</v>
      </c>
      <c r="AM3339" s="30">
        <v>1.1554487348240987</v>
      </c>
      <c r="AN3339" s="28">
        <v>0.21835791171734203</v>
      </c>
      <c r="AO3339" s="30">
        <v>1.2920831583770167</v>
      </c>
      <c r="AP3339" s="28">
        <v>8.9519740683723592E-2</v>
      </c>
    </row>
    <row r="3340" spans="1:42" x14ac:dyDescent="0.25">
      <c r="A3340" s="26" t="s">
        <v>466</v>
      </c>
      <c r="B3340" s="26" t="s">
        <v>462</v>
      </c>
      <c r="C3340" s="26" t="s">
        <v>492</v>
      </c>
      <c r="D3340" s="27">
        <v>312933.01145276666</v>
      </c>
      <c r="E3340" s="27">
        <v>321184.62570981262</v>
      </c>
      <c r="F3340" s="28">
        <v>-2.5691186926553644E-2</v>
      </c>
      <c r="G3340" s="27">
        <v>342468.99107861519</v>
      </c>
      <c r="H3340" s="28">
        <v>-8.6244245158734453E-2</v>
      </c>
      <c r="I3340" s="27">
        <v>278752.35430344346</v>
      </c>
      <c r="J3340" s="28">
        <v>0.12262015592562465</v>
      </c>
      <c r="K3340" s="29">
        <v>111852.66705787886</v>
      </c>
      <c r="L3340" s="29">
        <v>121223.6197230822</v>
      </c>
      <c r="M3340" s="28">
        <v>-7.7303026312940684E-2</v>
      </c>
      <c r="N3340" s="29">
        <v>135485.69086223023</v>
      </c>
      <c r="O3340" s="28">
        <v>-0.17443188025208364</v>
      </c>
      <c r="P3340" s="29">
        <v>112818.25323421725</v>
      </c>
      <c r="Q3340" s="28">
        <v>-8.5587761612810499E-3</v>
      </c>
      <c r="R3340" s="29">
        <v>70493.965725409536</v>
      </c>
      <c r="S3340" s="29">
        <v>75960.864503642733</v>
      </c>
      <c r="T3340" s="28">
        <v>-7.1969938914676651E-2</v>
      </c>
      <c r="U3340" s="29">
        <v>81173.908619867492</v>
      </c>
      <c r="V3340" s="28">
        <v>-0.13156866628748262</v>
      </c>
      <c r="W3340" s="29">
        <v>66918.485401206359</v>
      </c>
      <c r="X3340" s="28">
        <v>5.3430383290455068E-2</v>
      </c>
      <c r="Y3340" s="27">
        <v>309215.74333278404</v>
      </c>
      <c r="Z3340" s="45">
        <v>3717.2681199826166</v>
      </c>
      <c r="AA3340" s="29">
        <v>69026.021174711379</v>
      </c>
      <c r="AB3340" s="29">
        <v>1467.9445506981615</v>
      </c>
      <c r="AC3340" s="30">
        <v>2.7977250760666932</v>
      </c>
      <c r="AD3340" s="30">
        <v>2.649521821271402</v>
      </c>
      <c r="AE3340" s="28">
        <v>5.5935849859947262E-2</v>
      </c>
      <c r="AF3340" s="30">
        <v>2.5277133614564335</v>
      </c>
      <c r="AG3340" s="28">
        <v>0.10682054331298174</v>
      </c>
      <c r="AH3340" s="30">
        <v>2.4708089897894214</v>
      </c>
      <c r="AI3340" s="28">
        <v>0.1323113553610365</v>
      </c>
      <c r="AJ3340" s="30">
        <v>4.4391460777183944</v>
      </c>
      <c r="AK3340" s="30">
        <v>4.2282908153896814</v>
      </c>
      <c r="AL3340" s="28">
        <v>4.9867729428937226E-2</v>
      </c>
      <c r="AM3340" s="30">
        <v>4.2189540568063162</v>
      </c>
      <c r="AN3340" s="28">
        <v>5.2191139781872911E-2</v>
      </c>
      <c r="AO3340" s="30">
        <v>4.1655508583644405</v>
      </c>
      <c r="AP3340" s="28">
        <v>6.5680441472602297E-2</v>
      </c>
    </row>
    <row r="3341" spans="1:42" x14ac:dyDescent="0.25">
      <c r="A3341" s="26" t="s">
        <v>466</v>
      </c>
      <c r="B3341" s="26" t="s">
        <v>462</v>
      </c>
      <c r="C3341" s="26" t="s">
        <v>399</v>
      </c>
      <c r="D3341" s="27">
        <v>193288.8855488956</v>
      </c>
      <c r="E3341" s="27">
        <v>187164.18463001132</v>
      </c>
      <c r="F3341" s="28">
        <v>3.272368017947274E-2</v>
      </c>
      <c r="G3341" s="27">
        <v>210707.72457723378</v>
      </c>
      <c r="H3341" s="28">
        <v>-8.2668250835547283E-2</v>
      </c>
      <c r="I3341" s="27">
        <v>177609.68036782503</v>
      </c>
      <c r="J3341" s="28">
        <v>8.8279001170428029E-2</v>
      </c>
      <c r="K3341" s="29">
        <v>75932.114769681168</v>
      </c>
      <c r="L3341" s="29">
        <v>75087.243586990429</v>
      </c>
      <c r="M3341" s="28">
        <v>1.1251860400387906E-2</v>
      </c>
      <c r="N3341" s="29">
        <v>92027.803329058326</v>
      </c>
      <c r="O3341" s="28">
        <v>-0.17490027988416462</v>
      </c>
      <c r="P3341" s="29">
        <v>77216.34630004791</v>
      </c>
      <c r="Q3341" s="28">
        <v>-1.6631601880985985E-2</v>
      </c>
      <c r="R3341" s="29">
        <v>47065.278966404148</v>
      </c>
      <c r="S3341" s="29">
        <v>48029.460694524969</v>
      </c>
      <c r="T3341" s="28">
        <v>-2.0074798138025537E-2</v>
      </c>
      <c r="U3341" s="29">
        <v>55356.251935189146</v>
      </c>
      <c r="V3341" s="28">
        <v>-0.14977482540711087</v>
      </c>
      <c r="W3341" s="29">
        <v>47167.474567065496</v>
      </c>
      <c r="X3341" s="28">
        <v>-2.1666540682825732E-3</v>
      </c>
      <c r="Y3341" s="27">
        <v>190820.72925639569</v>
      </c>
      <c r="Z3341" s="45">
        <v>2468.1562924999262</v>
      </c>
      <c r="AA3341" s="29">
        <v>46055.098047806852</v>
      </c>
      <c r="AB3341" s="29">
        <v>1010.1809185972954</v>
      </c>
      <c r="AC3341" s="30">
        <v>2.5455485618329394</v>
      </c>
      <c r="AD3341" s="30">
        <v>2.4926229235353006</v>
      </c>
      <c r="AE3341" s="28">
        <v>2.1232910039427118E-2</v>
      </c>
      <c r="AF3341" s="30">
        <v>2.2896094110148293</v>
      </c>
      <c r="AG3341" s="28">
        <v>0.11178288732865996</v>
      </c>
      <c r="AH3341" s="30">
        <v>2.300156493777469</v>
      </c>
      <c r="AI3341" s="28">
        <v>0.10668494457630201</v>
      </c>
      <c r="AJ3341" s="30">
        <v>4.1068254516640152</v>
      </c>
      <c r="AK3341" s="30">
        <v>3.8968620909654885</v>
      </c>
      <c r="AL3341" s="28">
        <v>5.3880110662706593E-2</v>
      </c>
      <c r="AM3341" s="30">
        <v>3.8063943495294703</v>
      </c>
      <c r="AN3341" s="28">
        <v>7.8928002342080736E-2</v>
      </c>
      <c r="AO3341" s="30">
        <v>3.7655117641562326</v>
      </c>
      <c r="AP3341" s="28">
        <v>9.0642045194689089E-2</v>
      </c>
    </row>
    <row r="3342" spans="1:42" x14ac:dyDescent="0.25">
      <c r="A3342" s="26" t="s">
        <v>466</v>
      </c>
      <c r="B3342" s="26" t="s">
        <v>462</v>
      </c>
      <c r="C3342" s="26" t="s">
        <v>400</v>
      </c>
      <c r="D3342" s="27">
        <v>107984.85575951936</v>
      </c>
      <c r="E3342" s="27">
        <v>103610.92739222408</v>
      </c>
      <c r="F3342" s="28">
        <v>4.2214933090383024E-2</v>
      </c>
      <c r="G3342" s="27">
        <v>116785.19444375992</v>
      </c>
      <c r="H3342" s="28">
        <v>-7.535491742901132E-2</v>
      </c>
      <c r="I3342" s="27">
        <v>88179.333467328543</v>
      </c>
      <c r="J3342" s="28">
        <v>0.22460503514158436</v>
      </c>
      <c r="K3342" s="29">
        <v>32783.97273377829</v>
      </c>
      <c r="L3342" s="29">
        <v>33187.977130929503</v>
      </c>
      <c r="M3342" s="28">
        <v>-1.2173215485757994E-2</v>
      </c>
      <c r="N3342" s="29">
        <v>39016.74486251628</v>
      </c>
      <c r="O3342" s="28">
        <v>-0.15974608211680588</v>
      </c>
      <c r="P3342" s="29">
        <v>31696.878140852001</v>
      </c>
      <c r="Q3342" s="28">
        <v>3.4296582398290032E-2</v>
      </c>
      <c r="R3342" s="29">
        <v>22291.637768407971</v>
      </c>
      <c r="S3342" s="29">
        <v>21978.625566826518</v>
      </c>
      <c r="T3342" s="28">
        <v>1.4241664048997578E-2</v>
      </c>
      <c r="U3342" s="29">
        <v>24174.146168080984</v>
      </c>
      <c r="V3342" s="28">
        <v>-7.7872797929824572E-2</v>
      </c>
      <c r="W3342" s="29">
        <v>18341.153616747801</v>
      </c>
      <c r="X3342" s="28">
        <v>0.21538907716540123</v>
      </c>
      <c r="Y3342" s="27">
        <v>106856.63665949536</v>
      </c>
      <c r="Z3342" s="45">
        <v>1128.2191000239977</v>
      </c>
      <c r="AA3342" s="29">
        <v>21855.549070379526</v>
      </c>
      <c r="AB3342" s="29">
        <v>436.088698028446</v>
      </c>
      <c r="AC3342" s="30">
        <v>3.2938306969813755</v>
      </c>
      <c r="AD3342" s="30">
        <v>3.1219416291468991</v>
      </c>
      <c r="AE3342" s="28">
        <v>5.5058386175351651E-2</v>
      </c>
      <c r="AF3342" s="30">
        <v>2.9932070154821258</v>
      </c>
      <c r="AG3342" s="28">
        <v>0.10043531234034186</v>
      </c>
      <c r="AH3342" s="30">
        <v>2.7819564146186391</v>
      </c>
      <c r="AI3342" s="28">
        <v>0.18399795182733159</v>
      </c>
      <c r="AJ3342" s="30">
        <v>4.8441867251475372</v>
      </c>
      <c r="AK3342" s="30">
        <v>4.7141677297878646</v>
      </c>
      <c r="AL3342" s="28">
        <v>2.7580477151482992E-2</v>
      </c>
      <c r="AM3342" s="30">
        <v>4.8309956277984512</v>
      </c>
      <c r="AN3342" s="28">
        <v>2.7305132037756443E-3</v>
      </c>
      <c r="AO3342" s="30">
        <v>4.8077310353482687</v>
      </c>
      <c r="AP3342" s="28">
        <v>7.5827223967464882E-3</v>
      </c>
    </row>
    <row r="3343" spans="1:42" x14ac:dyDescent="0.25">
      <c r="A3343" s="26" t="s">
        <v>466</v>
      </c>
      <c r="B3343" s="26" t="s">
        <v>462</v>
      </c>
      <c r="C3343" s="26" t="s">
        <v>161</v>
      </c>
      <c r="D3343" s="27">
        <v>11659.27014435172</v>
      </c>
      <c r="E3343" s="27">
        <v>30409.513687577248</v>
      </c>
      <c r="F3343" s="28">
        <v>-0.61659136465853093</v>
      </c>
      <c r="G3343" s="27">
        <v>14976.072057621479</v>
      </c>
      <c r="H3343" s="28">
        <v>-0.22147342110188392</v>
      </c>
      <c r="I3343" s="27">
        <v>12963.340468289853</v>
      </c>
      <c r="J3343" s="28">
        <v>-0.10059678114048393</v>
      </c>
      <c r="K3343" s="29">
        <v>3136.5795544194157</v>
      </c>
      <c r="L3343" s="29">
        <v>12948.399005162255</v>
      </c>
      <c r="M3343" s="28">
        <v>-0.75776313711301857</v>
      </c>
      <c r="N3343" s="29">
        <v>4441.1426706556249</v>
      </c>
      <c r="O3343" s="28">
        <v>-0.29374492399354124</v>
      </c>
      <c r="P3343" s="29">
        <v>3905.028793317339</v>
      </c>
      <c r="Q3343" s="28">
        <v>-0.19678452568978944</v>
      </c>
      <c r="R3343" s="29">
        <v>1137.0489905974005</v>
      </c>
      <c r="S3343" s="29">
        <v>5952.7782422912442</v>
      </c>
      <c r="T3343" s="28">
        <v>-0.80898851858460175</v>
      </c>
      <c r="U3343" s="29">
        <v>1643.5105165973659</v>
      </c>
      <c r="V3343" s="28">
        <v>-0.30815837251137013</v>
      </c>
      <c r="W3343" s="29">
        <v>1409.8572173930559</v>
      </c>
      <c r="X3343" s="28">
        <v>-0.19350060660759724</v>
      </c>
      <c r="Y3343" s="27">
        <v>11538.377416893027</v>
      </c>
      <c r="Z3343" s="45">
        <v>120.89272745869238</v>
      </c>
      <c r="AA3343" s="29">
        <v>1115.3740565249805</v>
      </c>
      <c r="AB3343" s="29">
        <v>21.674934072420001</v>
      </c>
      <c r="AC3343" s="30">
        <v>3.7171925475073317</v>
      </c>
      <c r="AD3343" s="30">
        <v>2.348515339653467</v>
      </c>
      <c r="AE3343" s="28">
        <v>0.58278401879879504</v>
      </c>
      <c r="AF3343" s="30">
        <v>3.372121358895825</v>
      </c>
      <c r="AG3343" s="28">
        <v>0.10233059605081878</v>
      </c>
      <c r="AH3343" s="30">
        <v>3.31965297937725</v>
      </c>
      <c r="AI3343" s="28">
        <v>0.1197533509073765</v>
      </c>
      <c r="AJ3343" s="30">
        <v>10.253973435415471</v>
      </c>
      <c r="AK3343" s="30">
        <v>5.1084573370353743</v>
      </c>
      <c r="AL3343" s="28">
        <v>1.0072543938218008</v>
      </c>
      <c r="AM3343" s="30">
        <v>9.112245955460704</v>
      </c>
      <c r="AN3343" s="28">
        <v>0.12529594630515464</v>
      </c>
      <c r="AO3343" s="30">
        <v>9.1947895917149367</v>
      </c>
      <c r="AP3343" s="28">
        <v>0.11519391859221262</v>
      </c>
    </row>
    <row r="3344" spans="1:42" x14ac:dyDescent="0.25">
      <c r="A3344" s="26" t="s">
        <v>466</v>
      </c>
      <c r="B3344" s="26" t="s">
        <v>462</v>
      </c>
      <c r="C3344" s="26" t="s">
        <v>493</v>
      </c>
      <c r="D3344" s="27">
        <v>7615.8855524301525</v>
      </c>
      <c r="E3344" s="27">
        <v>27116.61674046874</v>
      </c>
      <c r="F3344" s="28">
        <v>-0.71914322404888253</v>
      </c>
      <c r="G3344" s="27">
        <v>10266.491434707641</v>
      </c>
      <c r="H3344" s="28">
        <v>-0.25818030425824534</v>
      </c>
      <c r="I3344" s="27">
        <v>8569.5329470539091</v>
      </c>
      <c r="J3344" s="28">
        <v>-0.11128347373372405</v>
      </c>
      <c r="K3344" s="29">
        <v>2217.7584914969379</v>
      </c>
      <c r="L3344" s="29">
        <v>12157.188713788986</v>
      </c>
      <c r="M3344" s="28">
        <v>-0.81757637035102526</v>
      </c>
      <c r="N3344" s="29">
        <v>3394.6779939015078</v>
      </c>
      <c r="O3344" s="28">
        <v>-0.34669547583567262</v>
      </c>
      <c r="P3344" s="29">
        <v>2683.5993661880493</v>
      </c>
      <c r="Q3344" s="28">
        <v>-0.17358808492819872</v>
      </c>
      <c r="R3344" s="29">
        <v>852.83644186116544</v>
      </c>
      <c r="S3344" s="29">
        <v>5712.4111054875375</v>
      </c>
      <c r="T3344" s="28">
        <v>-0.85070464535686141</v>
      </c>
      <c r="U3344" s="29">
        <v>1326.9856284289892</v>
      </c>
      <c r="V3344" s="28">
        <v>-0.35731297793267464</v>
      </c>
      <c r="W3344" s="29">
        <v>1010.6599227857589</v>
      </c>
      <c r="X3344" s="28">
        <v>-0.15615883975053901</v>
      </c>
      <c r="Y3344" s="27">
        <v>7588.0435504770276</v>
      </c>
      <c r="Z3344" s="45">
        <v>27.842001953124999</v>
      </c>
      <c r="AA3344" s="29">
        <v>848.5764416322836</v>
      </c>
      <c r="AB3344" s="29">
        <v>4.2600002288818359</v>
      </c>
      <c r="AC3344" s="30">
        <v>3.4340463948757551</v>
      </c>
      <c r="AD3344" s="30">
        <v>2.2305006016491622</v>
      </c>
      <c r="AE3344" s="28">
        <v>0.53958550485784618</v>
      </c>
      <c r="AF3344" s="30">
        <v>3.0242902134315099</v>
      </c>
      <c r="AG3344" s="28">
        <v>0.13548837992611676</v>
      </c>
      <c r="AH3344" s="30">
        <v>3.1932981707424548</v>
      </c>
      <c r="AI3344" s="28">
        <v>7.539171454112141E-2</v>
      </c>
      <c r="AJ3344" s="30">
        <v>8.9300658116928293</v>
      </c>
      <c r="AK3344" s="30">
        <v>4.746965202560367</v>
      </c>
      <c r="AL3344" s="28">
        <v>0.88121577273754326</v>
      </c>
      <c r="AM3344" s="30">
        <v>7.7367012986132204</v>
      </c>
      <c r="AN3344" s="28">
        <v>0.15424720006878329</v>
      </c>
      <c r="AO3344" s="30">
        <v>8.4791459064024757</v>
      </c>
      <c r="AP3344" s="28">
        <v>5.3179873334868642E-2</v>
      </c>
    </row>
    <row r="3345" spans="1:42" x14ac:dyDescent="0.25">
      <c r="A3345" s="26" t="s">
        <v>466</v>
      </c>
      <c r="B3345" s="26" t="s">
        <v>462</v>
      </c>
      <c r="C3345" s="26" t="s">
        <v>495</v>
      </c>
      <c r="D3345" s="27">
        <v>7.4589694976806644</v>
      </c>
      <c r="E3345" s="26"/>
      <c r="F3345" s="26"/>
      <c r="G3345" s="27">
        <v>59.926883111000059</v>
      </c>
      <c r="H3345" s="28">
        <v>-0.87553216335538886</v>
      </c>
      <c r="I3345" s="27">
        <v>66.812276086807245</v>
      </c>
      <c r="J3345" s="28">
        <v>-0.88835929660606916</v>
      </c>
      <c r="K3345" s="29">
        <v>1.5539519786834717</v>
      </c>
      <c r="L3345" s="26"/>
      <c r="M3345" s="26"/>
      <c r="N3345" s="29">
        <v>6.5511760711669922</v>
      </c>
      <c r="O3345" s="28">
        <v>-0.76279801339446229</v>
      </c>
      <c r="P3345" s="29">
        <v>7.1084918975830078</v>
      </c>
      <c r="Q3345" s="28">
        <v>-0.78139498488957437</v>
      </c>
      <c r="R3345" s="29">
        <v>0.24863231103199013</v>
      </c>
      <c r="S3345" s="26"/>
      <c r="T3345" s="26"/>
      <c r="U3345" s="29">
        <v>10.825818444424737</v>
      </c>
      <c r="V3345" s="28">
        <v>-0.97703339361283714</v>
      </c>
      <c r="W3345" s="29">
        <v>8.4507984569118619</v>
      </c>
      <c r="X3345" s="28">
        <v>-0.97057883792878352</v>
      </c>
      <c r="Y3345" s="27">
        <v>7.4589694976806644</v>
      </c>
      <c r="Z3345" s="26"/>
      <c r="AA3345" s="29">
        <v>0.24863231103199013</v>
      </c>
      <c r="AB3345" s="26"/>
      <c r="AC3345" s="30">
        <v>4.8</v>
      </c>
      <c r="AD3345" s="26"/>
      <c r="AE3345" s="26"/>
      <c r="AF3345" s="30">
        <v>9.1474999999999991</v>
      </c>
      <c r="AG3345" s="28">
        <v>-0.4752664662476086</v>
      </c>
      <c r="AH3345" s="30">
        <v>9.3989382065026206</v>
      </c>
      <c r="AI3345" s="28">
        <v>-0.48930401556644582</v>
      </c>
      <c r="AJ3345" s="30">
        <v>30.000000670552271</v>
      </c>
      <c r="AK3345" s="26"/>
      <c r="AL3345" s="26"/>
      <c r="AM3345" s="30">
        <v>5.5355522003846476</v>
      </c>
      <c r="AN3345" s="28">
        <v>4.4195136428245894</v>
      </c>
      <c r="AO3345" s="30">
        <v>7.9060311788836772</v>
      </c>
      <c r="AP3345" s="28">
        <v>2.7945715102515241</v>
      </c>
    </row>
    <row r="3346" spans="1:42" x14ac:dyDescent="0.25">
      <c r="A3346" s="26" t="s">
        <v>466</v>
      </c>
      <c r="B3346" s="26" t="s">
        <v>462</v>
      </c>
      <c r="C3346" s="26" t="s">
        <v>496</v>
      </c>
      <c r="D3346" s="27">
        <v>67706.273207254417</v>
      </c>
      <c r="E3346" s="27">
        <v>62926.006559047702</v>
      </c>
      <c r="F3346" s="28">
        <v>7.596647093314382E-2</v>
      </c>
      <c r="G3346" s="27">
        <v>63078.404033703802</v>
      </c>
      <c r="H3346" s="28">
        <v>7.3366935077778278E-2</v>
      </c>
      <c r="I3346" s="27">
        <v>45575.0166408062</v>
      </c>
      <c r="J3346" s="28">
        <v>0.4856006250282463</v>
      </c>
      <c r="K3346" s="29">
        <v>19616.293082808283</v>
      </c>
      <c r="L3346" s="29">
        <v>18975.217959327409</v>
      </c>
      <c r="M3346" s="28">
        <v>3.3784862174178545E-2</v>
      </c>
      <c r="N3346" s="29">
        <v>19899.263972337216</v>
      </c>
      <c r="O3346" s="28">
        <v>-1.4220168641528785E-2</v>
      </c>
      <c r="P3346" s="29">
        <v>16706.766053992073</v>
      </c>
      <c r="Q3346" s="28">
        <v>0.17415261693456108</v>
      </c>
      <c r="R3346" s="29">
        <v>14663.475737871937</v>
      </c>
      <c r="S3346" s="29">
        <v>13941.647112205092</v>
      </c>
      <c r="T3346" s="28">
        <v>5.1774988984976303E-2</v>
      </c>
      <c r="U3346" s="29">
        <v>13756.643774646334</v>
      </c>
      <c r="V3346" s="28">
        <v>6.5919564254248206E-2</v>
      </c>
      <c r="W3346" s="29">
        <v>9268.6064894048141</v>
      </c>
      <c r="X3346" s="28">
        <v>0.58205829049211855</v>
      </c>
      <c r="Y3346" s="27">
        <v>66818.860064424007</v>
      </c>
      <c r="Z3346" s="45">
        <v>887.41314283040776</v>
      </c>
      <c r="AA3346" s="29">
        <v>14313.874718629608</v>
      </c>
      <c r="AB3346" s="29">
        <v>349.60101924232885</v>
      </c>
      <c r="AC3346" s="30">
        <v>3.4515325052209884</v>
      </c>
      <c r="AD3346" s="30">
        <v>3.3162204878977928</v>
      </c>
      <c r="AE3346" s="28">
        <v>4.0803082248904436E-2</v>
      </c>
      <c r="AF3346" s="30">
        <v>3.1698862893316901</v>
      </c>
      <c r="AG3346" s="28">
        <v>8.8850573863543225E-2</v>
      </c>
      <c r="AH3346" s="30">
        <v>2.727937680668969</v>
      </c>
      <c r="AI3346" s="28">
        <v>0.26525342924057305</v>
      </c>
      <c r="AJ3346" s="30">
        <v>4.6173413737362932</v>
      </c>
      <c r="AK3346" s="30">
        <v>4.5135274227361331</v>
      </c>
      <c r="AL3346" s="28">
        <v>2.3000624849915576E-2</v>
      </c>
      <c r="AM3346" s="30">
        <v>4.5853047492556351</v>
      </c>
      <c r="AN3346" s="28">
        <v>6.9868037638847798E-3</v>
      </c>
      <c r="AO3346" s="30">
        <v>4.9171379422466783</v>
      </c>
      <c r="AP3346" s="28">
        <v>-6.0969729145610628E-2</v>
      </c>
    </row>
    <row r="3347" spans="1:42" x14ac:dyDescent="0.25">
      <c r="A3347" s="26" t="s">
        <v>466</v>
      </c>
      <c r="B3347" s="26" t="s">
        <v>462</v>
      </c>
      <c r="C3347" s="26" t="s">
        <v>499</v>
      </c>
      <c r="D3347" s="27">
        <v>415.22489629983903</v>
      </c>
      <c r="E3347" s="27">
        <v>254.8521710240841</v>
      </c>
      <c r="F3347" s="28">
        <v>0.62927745379339672</v>
      </c>
      <c r="G3347" s="27">
        <v>295.67289165496828</v>
      </c>
      <c r="H3347" s="28">
        <v>0.40433874061197478</v>
      </c>
      <c r="I3347" s="27">
        <v>571.86852886199949</v>
      </c>
      <c r="J3347" s="28">
        <v>-0.27391546248204357</v>
      </c>
      <c r="K3347" s="29">
        <v>92.388880968093872</v>
      </c>
      <c r="L3347" s="29">
        <v>70.401545599229735</v>
      </c>
      <c r="M3347" s="28">
        <v>0.31231324797938387</v>
      </c>
      <c r="N3347" s="29">
        <v>88.950182757602704</v>
      </c>
      <c r="O3347" s="28">
        <v>3.8658697530301107E-2</v>
      </c>
      <c r="P3347" s="29">
        <v>160.550295155117</v>
      </c>
      <c r="Q3347" s="28">
        <v>-0.42454866944447789</v>
      </c>
      <c r="R3347" s="29">
        <v>44.465040087673344</v>
      </c>
      <c r="S3347" s="29">
        <v>26.329437709486712</v>
      </c>
      <c r="T3347" s="28">
        <v>0.68879565823968303</v>
      </c>
      <c r="U3347" s="29">
        <v>33.277177955555111</v>
      </c>
      <c r="V3347" s="28">
        <v>0.33620225089581529</v>
      </c>
      <c r="W3347" s="29">
        <v>64.393189766890202</v>
      </c>
      <c r="X3347" s="28">
        <v>-0.30947604477055346</v>
      </c>
      <c r="Y3347" s="27">
        <v>415.22489629983903</v>
      </c>
      <c r="Z3347" s="26"/>
      <c r="AA3347" s="29">
        <v>44.465040087673344</v>
      </c>
      <c r="AB3347" s="26"/>
      <c r="AC3347" s="30">
        <v>4.4943167613777604</v>
      </c>
      <c r="AD3347" s="30">
        <v>3.6199797725303413</v>
      </c>
      <c r="AE3347" s="28">
        <v>0.24153090453217185</v>
      </c>
      <c r="AF3347" s="30">
        <v>3.3240279276401674</v>
      </c>
      <c r="AG3347" s="28">
        <v>0.35206949496613227</v>
      </c>
      <c r="AH3347" s="30">
        <v>3.5619276084761102</v>
      </c>
      <c r="AI3347" s="28">
        <v>0.26176532916696521</v>
      </c>
      <c r="AJ3347" s="30">
        <v>9.3382328112405819</v>
      </c>
      <c r="AK3347" s="30">
        <v>9.6793624625055621</v>
      </c>
      <c r="AL3347" s="28">
        <v>-3.5242987602375278E-2</v>
      </c>
      <c r="AM3347" s="30">
        <v>8.8851552271009293</v>
      </c>
      <c r="AN3347" s="28">
        <v>5.0992647011692545E-2</v>
      </c>
      <c r="AO3347" s="30">
        <v>8.8808852447319477</v>
      </c>
      <c r="AP3347" s="28">
        <v>5.1497970518189974E-2</v>
      </c>
    </row>
    <row r="3348" spans="1:42" x14ac:dyDescent="0.25">
      <c r="A3348" s="26" t="s">
        <v>466</v>
      </c>
      <c r="B3348" s="26" t="s">
        <v>462</v>
      </c>
      <c r="C3348" s="26" t="s">
        <v>501</v>
      </c>
      <c r="D3348" s="27">
        <v>40278.582552264932</v>
      </c>
      <c r="E3348" s="27">
        <v>40684.920833176373</v>
      </c>
      <c r="F3348" s="28">
        <v>-9.9874418479903703E-3</v>
      </c>
      <c r="G3348" s="27">
        <v>53706.790410056114</v>
      </c>
      <c r="H3348" s="28">
        <v>-0.25002812037855215</v>
      </c>
      <c r="I3348" s="27">
        <v>42604.31682652235</v>
      </c>
      <c r="J3348" s="28">
        <v>-5.4589169537148527E-2</v>
      </c>
      <c r="K3348" s="29">
        <v>13167.679650970005</v>
      </c>
      <c r="L3348" s="29">
        <v>14212.759171602098</v>
      </c>
      <c r="M3348" s="28">
        <v>-7.3531079223534662E-2</v>
      </c>
      <c r="N3348" s="29">
        <v>19117.48089017906</v>
      </c>
      <c r="O3348" s="28">
        <v>-0.31122307763182117</v>
      </c>
      <c r="P3348" s="29">
        <v>14990.112086859926</v>
      </c>
      <c r="Q3348" s="28">
        <v>-0.12157563768235155</v>
      </c>
      <c r="R3348" s="29">
        <v>7628.1620305360366</v>
      </c>
      <c r="S3348" s="29">
        <v>8036.9784546214296</v>
      </c>
      <c r="T3348" s="28">
        <v>-5.0866930450748575E-2</v>
      </c>
      <c r="U3348" s="29">
        <v>10417.502393434646</v>
      </c>
      <c r="V3348" s="28">
        <v>-0.26775519290079713</v>
      </c>
      <c r="W3348" s="29">
        <v>9072.5471273429866</v>
      </c>
      <c r="X3348" s="28">
        <v>-0.15920392327903587</v>
      </c>
      <c r="Y3348" s="27">
        <v>40037.776595071344</v>
      </c>
      <c r="Z3348" s="45">
        <v>240.80595719358999</v>
      </c>
      <c r="AA3348" s="29">
        <v>7541.6743517499199</v>
      </c>
      <c r="AB3348" s="29">
        <v>86.487678786117144</v>
      </c>
      <c r="AC3348" s="30">
        <v>3.0588975142099377</v>
      </c>
      <c r="AD3348" s="30">
        <v>2.8625631618712828</v>
      </c>
      <c r="AE3348" s="28">
        <v>6.8586906641497275E-2</v>
      </c>
      <c r="AF3348" s="30">
        <v>2.8093026857762471</v>
      </c>
      <c r="AG3348" s="28">
        <v>8.8845829855718914E-2</v>
      </c>
      <c r="AH3348" s="30">
        <v>2.8421613247220852</v>
      </c>
      <c r="AI3348" s="28">
        <v>7.6257525427078157E-2</v>
      </c>
      <c r="AJ3348" s="30">
        <v>5.2802473768946054</v>
      </c>
      <c r="AK3348" s="30">
        <v>5.0622159886196654</v>
      </c>
      <c r="AL3348" s="28">
        <v>4.3070344838129188E-2</v>
      </c>
      <c r="AM3348" s="30">
        <v>5.1554382597409711</v>
      </c>
      <c r="AN3348" s="28">
        <v>2.4209215757324418E-2</v>
      </c>
      <c r="AO3348" s="30">
        <v>4.695959825672416</v>
      </c>
      <c r="AP3348" s="28">
        <v>0.12442345610112308</v>
      </c>
    </row>
    <row r="3349" spans="1:42" x14ac:dyDescent="0.25">
      <c r="A3349" s="26" t="s">
        <v>466</v>
      </c>
      <c r="B3349" s="26" t="s">
        <v>462</v>
      </c>
      <c r="C3349" s="26" t="s">
        <v>502</v>
      </c>
      <c r="D3349" s="27">
        <v>3620.7007261240483</v>
      </c>
      <c r="E3349" s="27">
        <v>3038.0447760844231</v>
      </c>
      <c r="F3349" s="28">
        <v>0.19178649196559239</v>
      </c>
      <c r="G3349" s="27">
        <v>4353.9808481478694</v>
      </c>
      <c r="H3349" s="28">
        <v>-0.16841601917834562</v>
      </c>
      <c r="I3349" s="27">
        <v>3741.3679834675791</v>
      </c>
      <c r="J3349" s="28">
        <v>-3.2252175641834031E-2</v>
      </c>
      <c r="K3349" s="29">
        <v>824.87822997570038</v>
      </c>
      <c r="L3349" s="29">
        <v>720.80874577403972</v>
      </c>
      <c r="M3349" s="28">
        <v>0.14437877566247584</v>
      </c>
      <c r="N3349" s="29">
        <v>950.96331792534693</v>
      </c>
      <c r="O3349" s="28">
        <v>-0.13258669979481222</v>
      </c>
      <c r="P3349" s="29">
        <v>1052.1069480790616</v>
      </c>
      <c r="Q3349" s="28">
        <v>-0.21597492395448553</v>
      </c>
      <c r="R3349" s="29">
        <v>239.49887633752982</v>
      </c>
      <c r="S3349" s="29">
        <v>214.03769909421737</v>
      </c>
      <c r="T3349" s="28">
        <v>0.11895650790052961</v>
      </c>
      <c r="U3349" s="29">
        <v>272.42189176839719</v>
      </c>
      <c r="V3349" s="28">
        <v>-0.12085304604982801</v>
      </c>
      <c r="W3349" s="29">
        <v>324.82270971800301</v>
      </c>
      <c r="X3349" s="28">
        <v>-0.26267816512751724</v>
      </c>
      <c r="Y3349" s="27">
        <v>3527.650000618481</v>
      </c>
      <c r="Z3349" s="45">
        <v>93.050725505567385</v>
      </c>
      <c r="AA3349" s="29">
        <v>222.08394249399166</v>
      </c>
      <c r="AB3349" s="29">
        <v>17.414933843538165</v>
      </c>
      <c r="AC3349" s="30">
        <v>4.3893760249081959</v>
      </c>
      <c r="AD3349" s="30">
        <v>4.2147723566006707</v>
      </c>
      <c r="AE3349" s="28">
        <v>4.1426595207231499E-2</v>
      </c>
      <c r="AF3349" s="30">
        <v>4.5784950545165701</v>
      </c>
      <c r="AG3349" s="28">
        <v>-4.1305937290860031E-2</v>
      </c>
      <c r="AH3349" s="30">
        <v>3.556071928142452</v>
      </c>
      <c r="AI3349" s="28">
        <v>0.23433274511998642</v>
      </c>
      <c r="AJ3349" s="30">
        <v>15.117819262840021</v>
      </c>
      <c r="AK3349" s="30">
        <v>14.193970449790271</v>
      </c>
      <c r="AL3349" s="28">
        <v>6.5087412737526204E-2</v>
      </c>
      <c r="AM3349" s="30">
        <v>15.982492522478552</v>
      </c>
      <c r="AN3349" s="28">
        <v>-5.4101277283403235E-2</v>
      </c>
      <c r="AO3349" s="30">
        <v>11.518184755972488</v>
      </c>
      <c r="AP3349" s="28">
        <v>0.31251751757159701</v>
      </c>
    </row>
    <row r="3350" spans="1:42" x14ac:dyDescent="0.25">
      <c r="A3350" s="26" t="s">
        <v>466</v>
      </c>
      <c r="B3350" s="26" t="s">
        <v>462</v>
      </c>
      <c r="C3350" s="26" t="s">
        <v>503</v>
      </c>
      <c r="D3350" s="27">
        <v>193288.8855488956</v>
      </c>
      <c r="E3350" s="27">
        <v>187164.18463001132</v>
      </c>
      <c r="F3350" s="28">
        <v>3.272368017947274E-2</v>
      </c>
      <c r="G3350" s="27">
        <v>210707.72457723378</v>
      </c>
      <c r="H3350" s="28">
        <v>-8.2668250835547283E-2</v>
      </c>
      <c r="I3350" s="27">
        <v>177609.68036782503</v>
      </c>
      <c r="J3350" s="28">
        <v>8.8279001170428029E-2</v>
      </c>
      <c r="K3350" s="29">
        <v>75932.114769681168</v>
      </c>
      <c r="L3350" s="29">
        <v>75087.243586990429</v>
      </c>
      <c r="M3350" s="28">
        <v>1.1251860400387906E-2</v>
      </c>
      <c r="N3350" s="29">
        <v>92027.803329058326</v>
      </c>
      <c r="O3350" s="28">
        <v>-0.17490027988416462</v>
      </c>
      <c r="P3350" s="29">
        <v>77216.34630004791</v>
      </c>
      <c r="Q3350" s="28">
        <v>-1.6631601880985985E-2</v>
      </c>
      <c r="R3350" s="29">
        <v>47065.278966404156</v>
      </c>
      <c r="S3350" s="29">
        <v>48029.460694524969</v>
      </c>
      <c r="T3350" s="28">
        <v>-2.0074798138025384E-2</v>
      </c>
      <c r="U3350" s="29">
        <v>55356.251935189139</v>
      </c>
      <c r="V3350" s="28">
        <v>-0.14977482540711062</v>
      </c>
      <c r="W3350" s="29">
        <v>47167.474567065496</v>
      </c>
      <c r="X3350" s="28">
        <v>-2.1666540682824193E-3</v>
      </c>
      <c r="Y3350" s="27">
        <v>190820.72925639569</v>
      </c>
      <c r="Z3350" s="45">
        <v>2468.1562924999262</v>
      </c>
      <c r="AA3350" s="29">
        <v>46055.09804780686</v>
      </c>
      <c r="AB3350" s="29">
        <v>1010.1809185972954</v>
      </c>
      <c r="AC3350" s="30">
        <v>2.5455485618329394</v>
      </c>
      <c r="AD3350" s="30">
        <v>2.4926229235353006</v>
      </c>
      <c r="AE3350" s="28">
        <v>2.1232910039427118E-2</v>
      </c>
      <c r="AF3350" s="30">
        <v>2.2896094110148293</v>
      </c>
      <c r="AG3350" s="28">
        <v>0.11178288732865996</v>
      </c>
      <c r="AH3350" s="30">
        <v>2.300156493777469</v>
      </c>
      <c r="AI3350" s="28">
        <v>0.10668494457630201</v>
      </c>
      <c r="AJ3350" s="30">
        <v>4.1068254516640152</v>
      </c>
      <c r="AK3350" s="30">
        <v>3.8968620909654885</v>
      </c>
      <c r="AL3350" s="28">
        <v>5.3880110662706593E-2</v>
      </c>
      <c r="AM3350" s="30">
        <v>3.8063943495294708</v>
      </c>
      <c r="AN3350" s="28">
        <v>7.8928002342080611E-2</v>
      </c>
      <c r="AO3350" s="30">
        <v>3.7655117641562326</v>
      </c>
      <c r="AP3350" s="28">
        <v>9.0642045194689089E-2</v>
      </c>
    </row>
    <row r="3351" spans="1:42" x14ac:dyDescent="0.25">
      <c r="A3351" s="26" t="s">
        <v>466</v>
      </c>
      <c r="B3351" s="26" t="s">
        <v>462</v>
      </c>
      <c r="C3351" s="26" t="s">
        <v>504</v>
      </c>
      <c r="D3351" s="26"/>
      <c r="E3351" s="26"/>
      <c r="F3351" s="26"/>
      <c r="G3351" s="26"/>
      <c r="H3351" s="26"/>
      <c r="I3351" s="27">
        <v>13.75873281955719</v>
      </c>
      <c r="J3351" s="28">
        <v>-1</v>
      </c>
      <c r="K3351" s="26"/>
      <c r="L3351" s="26"/>
      <c r="M3351" s="26"/>
      <c r="N3351" s="26"/>
      <c r="O3351" s="26"/>
      <c r="P3351" s="29">
        <v>1.6636919975280762</v>
      </c>
      <c r="Q3351" s="28">
        <v>-1</v>
      </c>
      <c r="R3351" s="26"/>
      <c r="S3351" s="26"/>
      <c r="T3351" s="26"/>
      <c r="U3351" s="26"/>
      <c r="V3351" s="26"/>
      <c r="W3351" s="29">
        <v>1.5305966654916858</v>
      </c>
      <c r="X3351" s="28">
        <v>-1</v>
      </c>
      <c r="Y3351" s="26"/>
      <c r="Z3351" s="26"/>
      <c r="AA3351" s="26"/>
      <c r="AB3351" s="26"/>
      <c r="AC3351" s="26"/>
      <c r="AD3351" s="26"/>
      <c r="AE3351" s="26"/>
      <c r="AF3351" s="26"/>
      <c r="AG3351" s="26"/>
      <c r="AH3351" s="30">
        <v>8.27</v>
      </c>
      <c r="AI3351" s="28">
        <v>-1</v>
      </c>
      <c r="AJ3351" s="26"/>
      <c r="AK3351" s="26"/>
      <c r="AL3351" s="26"/>
      <c r="AM3351" s="26"/>
      <c r="AN3351" s="26"/>
      <c r="AO3351" s="30">
        <v>8.9891302717148953</v>
      </c>
      <c r="AP3351" s="28">
        <v>-1</v>
      </c>
    </row>
    <row r="3352" spans="1:42" x14ac:dyDescent="0.25">
      <c r="A3352" s="26" t="s">
        <v>466</v>
      </c>
      <c r="B3352" s="26" t="s">
        <v>463</v>
      </c>
      <c r="C3352" s="26" t="s">
        <v>258</v>
      </c>
      <c r="D3352" s="27">
        <v>1641517.086164298</v>
      </c>
      <c r="E3352" s="27">
        <v>1630125.3326566315</v>
      </c>
      <c r="F3352" s="28">
        <v>6.9882684965709161E-3</v>
      </c>
      <c r="G3352" s="27">
        <v>1826197.8526311254</v>
      </c>
      <c r="H3352" s="28">
        <v>-0.10112856402757535</v>
      </c>
      <c r="I3352" s="27">
        <v>1440049.5476840711</v>
      </c>
      <c r="J3352" s="28">
        <v>0.13990319902827839</v>
      </c>
      <c r="K3352" s="29">
        <v>822973.35364934395</v>
      </c>
      <c r="L3352" s="29">
        <v>857884.31684259919</v>
      </c>
      <c r="M3352" s="28">
        <v>-4.0694255050311816E-2</v>
      </c>
      <c r="N3352" s="29">
        <v>998787.77533410722</v>
      </c>
      <c r="O3352" s="28">
        <v>-0.17602780693421194</v>
      </c>
      <c r="P3352" s="29">
        <v>759204.19831129094</v>
      </c>
      <c r="Q3352" s="28">
        <v>8.3994734855122877E-2</v>
      </c>
      <c r="R3352" s="29">
        <v>1073232.2079782207</v>
      </c>
      <c r="S3352" s="29">
        <v>1039283.7146942709</v>
      </c>
      <c r="T3352" s="28">
        <v>3.2665279753697013E-2</v>
      </c>
      <c r="U3352" s="29">
        <v>1345342.6629968984</v>
      </c>
      <c r="V3352" s="28">
        <v>-0.20226107630640497</v>
      </c>
      <c r="W3352" s="29">
        <v>973665.13397903123</v>
      </c>
      <c r="X3352" s="28">
        <v>0.10226007949190229</v>
      </c>
      <c r="Y3352" s="26"/>
      <c r="Z3352" s="26"/>
      <c r="AA3352" s="26"/>
      <c r="AB3352" s="26"/>
      <c r="AC3352" s="30">
        <v>1.9946175400275752</v>
      </c>
      <c r="AD3352" s="30">
        <v>1.9001691727577295</v>
      </c>
      <c r="AE3352" s="28">
        <v>4.9705241314262627E-2</v>
      </c>
      <c r="AF3352" s="30">
        <v>1.8284143015469316</v>
      </c>
      <c r="AG3352" s="28">
        <v>9.0900206993582991E-2</v>
      </c>
      <c r="AH3352" s="30">
        <v>1.8967881775248274</v>
      </c>
      <c r="AI3352" s="28">
        <v>5.15763244741477E-2</v>
      </c>
      <c r="AJ3352" s="30">
        <v>1.5295078492441307</v>
      </c>
      <c r="AK3352" s="30">
        <v>1.5685084925401436</v>
      </c>
      <c r="AL3352" s="28">
        <v>-2.486479574799922E-2</v>
      </c>
      <c r="AM3352" s="30">
        <v>1.3574220924229587</v>
      </c>
      <c r="AN3352" s="28">
        <v>0.12677394730919986</v>
      </c>
      <c r="AO3352" s="30">
        <v>1.4789987824654753</v>
      </c>
      <c r="AP3352" s="28">
        <v>3.4150850817102993E-2</v>
      </c>
    </row>
    <row r="3353" spans="1:42" x14ac:dyDescent="0.25">
      <c r="A3353" s="26" t="s">
        <v>466</v>
      </c>
      <c r="B3353" s="26" t="s">
        <v>463</v>
      </c>
      <c r="C3353" s="26" t="s">
        <v>492</v>
      </c>
      <c r="D3353" s="27">
        <v>57580.718079981802</v>
      </c>
      <c r="E3353" s="27">
        <v>58894.298262798788</v>
      </c>
      <c r="F3353" s="28">
        <v>-2.2304029788342398E-2</v>
      </c>
      <c r="G3353" s="27">
        <v>61713.086245772836</v>
      </c>
      <c r="H3353" s="28">
        <v>-6.6960970795300154E-2</v>
      </c>
      <c r="I3353" s="27">
        <v>49617.556220179795</v>
      </c>
      <c r="J3353" s="28">
        <v>0.16049081144716545</v>
      </c>
      <c r="K3353" s="29">
        <v>21376.738313473281</v>
      </c>
      <c r="L3353" s="29">
        <v>22496.81114303787</v>
      </c>
      <c r="M3353" s="28">
        <v>-4.9788070960057842E-2</v>
      </c>
      <c r="N3353" s="29">
        <v>24447.932859050208</v>
      </c>
      <c r="O3353" s="28">
        <v>-0.12562184963789377</v>
      </c>
      <c r="P3353" s="29">
        <v>20381.539994215047</v>
      </c>
      <c r="Q3353" s="28">
        <v>4.8828416279667969E-2</v>
      </c>
      <c r="R3353" s="29">
        <v>13847.032288031207</v>
      </c>
      <c r="S3353" s="29">
        <v>14241.890040923157</v>
      </c>
      <c r="T3353" s="28">
        <v>-2.772509489662903E-2</v>
      </c>
      <c r="U3353" s="29">
        <v>15219.958627218204</v>
      </c>
      <c r="V3353" s="28">
        <v>-9.0205655140991076E-2</v>
      </c>
      <c r="W3353" s="29">
        <v>12760.545244128392</v>
      </c>
      <c r="X3353" s="28">
        <v>8.5144249177185286E-2</v>
      </c>
      <c r="Y3353" s="26"/>
      <c r="Z3353" s="26"/>
      <c r="AA3353" s="26"/>
      <c r="AB3353" s="26"/>
      <c r="AC3353" s="30">
        <v>2.6936157067371669</v>
      </c>
      <c r="AD3353" s="30">
        <v>2.6178953936333733</v>
      </c>
      <c r="AE3353" s="28">
        <v>2.8924117169823755E-2</v>
      </c>
      <c r="AF3353" s="30">
        <v>2.5242660228808549</v>
      </c>
      <c r="AG3353" s="28">
        <v>6.7088683332606619E-2</v>
      </c>
      <c r="AH3353" s="30">
        <v>2.4344360747157916</v>
      </c>
      <c r="AI3353" s="28">
        <v>0.10646393007121094</v>
      </c>
      <c r="AJ3353" s="30">
        <v>4.1583435989928441</v>
      </c>
      <c r="AK3353" s="30">
        <v>4.1352866855150401</v>
      </c>
      <c r="AL3353" s="28">
        <v>5.5756505488645091E-3</v>
      </c>
      <c r="AM3353" s="30">
        <v>4.0547473063040984</v>
      </c>
      <c r="AN3353" s="28">
        <v>2.554938319526839E-2</v>
      </c>
      <c r="AO3353" s="30">
        <v>3.8883570624077133</v>
      </c>
      <c r="AP3353" s="28">
        <v>6.9434604963452662E-2</v>
      </c>
    </row>
    <row r="3354" spans="1:42" x14ac:dyDescent="0.25">
      <c r="A3354" s="26" t="s">
        <v>466</v>
      </c>
      <c r="B3354" s="26" t="s">
        <v>463</v>
      </c>
      <c r="C3354" s="26" t="s">
        <v>399</v>
      </c>
      <c r="D3354" s="27">
        <v>31084.440707999467</v>
      </c>
      <c r="E3354" s="27">
        <v>33059.488216067555</v>
      </c>
      <c r="F3354" s="28">
        <v>-5.9742228771350929E-2</v>
      </c>
      <c r="G3354" s="27">
        <v>35663.266553989648</v>
      </c>
      <c r="H3354" s="28">
        <v>-0.12839053425065314</v>
      </c>
      <c r="I3354" s="27">
        <v>29318.711374983788</v>
      </c>
      <c r="J3354" s="28">
        <v>6.0225339048232823E-2</v>
      </c>
      <c r="K3354" s="29">
        <v>12368.042758084352</v>
      </c>
      <c r="L3354" s="29">
        <v>13944.365674232336</v>
      </c>
      <c r="M3354" s="28">
        <v>-0.11304371622015459</v>
      </c>
      <c r="N3354" s="29">
        <v>15112.416535990411</v>
      </c>
      <c r="O3354" s="28">
        <v>-0.18159728269600686</v>
      </c>
      <c r="P3354" s="29">
        <v>12802.397261069042</v>
      </c>
      <c r="Q3354" s="28">
        <v>-3.3927591382086203E-2</v>
      </c>
      <c r="R3354" s="29">
        <v>8057.8526586988528</v>
      </c>
      <c r="S3354" s="29">
        <v>9002.0286462209806</v>
      </c>
      <c r="T3354" s="28">
        <v>-0.1048848014851063</v>
      </c>
      <c r="U3354" s="29">
        <v>9693.0928259789944</v>
      </c>
      <c r="V3354" s="28">
        <v>-0.16870158953780406</v>
      </c>
      <c r="W3354" s="29">
        <v>8648.1260882190072</v>
      </c>
      <c r="X3354" s="28">
        <v>-6.8254489296156323E-2</v>
      </c>
      <c r="Y3354" s="26"/>
      <c r="Z3354" s="26"/>
      <c r="AA3354" s="26"/>
      <c r="AB3354" s="26"/>
      <c r="AC3354" s="30">
        <v>2.513286969976003</v>
      </c>
      <c r="AD3354" s="30">
        <v>2.3708133441421344</v>
      </c>
      <c r="AE3354" s="28">
        <v>6.0094830403201509E-2</v>
      </c>
      <c r="AF3354" s="30">
        <v>2.3598652451814788</v>
      </c>
      <c r="AG3354" s="28">
        <v>6.5012917626457833E-2</v>
      </c>
      <c r="AH3354" s="30">
        <v>2.2900954233110231</v>
      </c>
      <c r="AI3354" s="28">
        <v>9.7459496400498988E-2</v>
      </c>
      <c r="AJ3354" s="30">
        <v>3.8576581162032375</v>
      </c>
      <c r="AK3354" s="30">
        <v>3.6724486796590909</v>
      </c>
      <c r="AL3354" s="28">
        <v>5.0432137437340402E-2</v>
      </c>
      <c r="AM3354" s="30">
        <v>3.6792453342040172</v>
      </c>
      <c r="AN3354" s="28">
        <v>4.8491678535434991E-2</v>
      </c>
      <c r="AO3354" s="30">
        <v>3.3901808410175107</v>
      </c>
      <c r="AP3354" s="28">
        <v>0.13789154535054851</v>
      </c>
    </row>
    <row r="3355" spans="1:42" x14ac:dyDescent="0.25">
      <c r="A3355" s="26" t="s">
        <v>466</v>
      </c>
      <c r="B3355" s="26" t="s">
        <v>463</v>
      </c>
      <c r="C3355" s="26" t="s">
        <v>400</v>
      </c>
      <c r="D3355" s="27">
        <v>23988.850792893172</v>
      </c>
      <c r="E3355" s="27">
        <v>22594.46662788868</v>
      </c>
      <c r="F3355" s="28">
        <v>6.171352428755205E-2</v>
      </c>
      <c r="G3355" s="27">
        <v>23413.021541603805</v>
      </c>
      <c r="H3355" s="28">
        <v>2.4594401464422138E-2</v>
      </c>
      <c r="I3355" s="27">
        <v>17933.319631291626</v>
      </c>
      <c r="J3355" s="28">
        <v>0.33766928187881762</v>
      </c>
      <c r="K3355" s="29">
        <v>8246.7058333754539</v>
      </c>
      <c r="L3355" s="29">
        <v>7697.1587312221527</v>
      </c>
      <c r="M3355" s="28">
        <v>7.1396098397212643E-2</v>
      </c>
      <c r="N3355" s="29">
        <v>8545.7212522029877</v>
      </c>
      <c r="O3355" s="28">
        <v>-3.4990073980057684E-2</v>
      </c>
      <c r="P3355" s="29">
        <v>6897.1442049038924</v>
      </c>
      <c r="Q3355" s="28">
        <v>0.19566962620732486</v>
      </c>
      <c r="R3355" s="29">
        <v>5520.0256679861086</v>
      </c>
      <c r="S3355" s="29">
        <v>4984.5761561989784</v>
      </c>
      <c r="T3355" s="28">
        <v>0.10742127214191081</v>
      </c>
      <c r="U3355" s="29">
        <v>5289.9922485593834</v>
      </c>
      <c r="V3355" s="28">
        <v>4.3484642059611701E-2</v>
      </c>
      <c r="W3355" s="29">
        <v>3913.835934119289</v>
      </c>
      <c r="X3355" s="28">
        <v>0.4103875995068384</v>
      </c>
      <c r="Y3355" s="26"/>
      <c r="Z3355" s="26"/>
      <c r="AA3355" s="26"/>
      <c r="AB3355" s="26"/>
      <c r="AC3355" s="30">
        <v>2.9089009936315762</v>
      </c>
      <c r="AD3355" s="30">
        <v>2.9354294768845355</v>
      </c>
      <c r="AE3355" s="28">
        <v>-9.0373430742798268E-3</v>
      </c>
      <c r="AF3355" s="30">
        <v>2.7397361615987883</v>
      </c>
      <c r="AG3355" s="28">
        <v>6.1744935298467134E-2</v>
      </c>
      <c r="AH3355" s="30">
        <v>2.6001079720126739</v>
      </c>
      <c r="AI3355" s="28">
        <v>0.11876161488012127</v>
      </c>
      <c r="AJ3355" s="30">
        <v>4.345786095165951</v>
      </c>
      <c r="AK3355" s="30">
        <v>4.532876200474834</v>
      </c>
      <c r="AL3355" s="28">
        <v>-4.1274038167926276E-2</v>
      </c>
      <c r="AM3355" s="30">
        <v>4.4259084780284583</v>
      </c>
      <c r="AN3355" s="28">
        <v>-1.8103036531428272E-2</v>
      </c>
      <c r="AO3355" s="30">
        <v>4.5820315243559309</v>
      </c>
      <c r="AP3355" s="28">
        <v>-5.1559101663576495E-2</v>
      </c>
    </row>
    <row r="3356" spans="1:42" x14ac:dyDescent="0.25">
      <c r="A3356" s="26" t="s">
        <v>466</v>
      </c>
      <c r="B3356" s="26" t="s">
        <v>463</v>
      </c>
      <c r="C3356" s="26" t="s">
        <v>161</v>
      </c>
      <c r="D3356" s="27">
        <v>2507.426579089165</v>
      </c>
      <c r="E3356" s="27">
        <v>3240.3434188425545</v>
      </c>
      <c r="F3356" s="28">
        <v>-0.22618492703319273</v>
      </c>
      <c r="G3356" s="27">
        <v>2636.7981501793861</v>
      </c>
      <c r="H3356" s="28">
        <v>-4.906388874757809E-2</v>
      </c>
      <c r="I3356" s="27">
        <v>2365.525213904381</v>
      </c>
      <c r="J3356" s="28">
        <v>5.9987255409791607E-2</v>
      </c>
      <c r="K3356" s="29">
        <v>761.98972201347351</v>
      </c>
      <c r="L3356" s="29">
        <v>855.28673758338232</v>
      </c>
      <c r="M3356" s="28">
        <v>-0.10908273386013219</v>
      </c>
      <c r="N3356" s="29">
        <v>789.79507085680962</v>
      </c>
      <c r="O3356" s="28">
        <v>-3.5205776624019011E-2</v>
      </c>
      <c r="P3356" s="29">
        <v>681.99852824211121</v>
      </c>
      <c r="Q3356" s="28">
        <v>0.11728939353805354</v>
      </c>
      <c r="R3356" s="29">
        <v>269.15396134624484</v>
      </c>
      <c r="S3356" s="29">
        <v>255.28523850319593</v>
      </c>
      <c r="T3356" s="28">
        <v>5.4326379873606716E-2</v>
      </c>
      <c r="U3356" s="29">
        <v>236.87355267982616</v>
      </c>
      <c r="V3356" s="28">
        <v>0.1362769642335335</v>
      </c>
      <c r="W3356" s="29">
        <v>198.58322179009912</v>
      </c>
      <c r="X3356" s="28">
        <v>0.35537110799188482</v>
      </c>
      <c r="Y3356" s="26"/>
      <c r="Z3356" s="26"/>
      <c r="AA3356" s="26"/>
      <c r="AB3356" s="26"/>
      <c r="AC3356" s="30">
        <v>3.2906304463839327</v>
      </c>
      <c r="AD3356" s="30">
        <v>3.7886047759821038</v>
      </c>
      <c r="AE3356" s="28">
        <v>-0.13144003110461247</v>
      </c>
      <c r="AF3356" s="30">
        <v>3.3385852197315615</v>
      </c>
      <c r="AG3356" s="28">
        <v>-1.4363800889133712E-2</v>
      </c>
      <c r="AH3356" s="30">
        <v>3.4685195289228155</v>
      </c>
      <c r="AI3356" s="28">
        <v>-5.1286746710095095E-2</v>
      </c>
      <c r="AJ3356" s="30">
        <v>9.315956438269037</v>
      </c>
      <c r="AK3356" s="30">
        <v>12.693030892978907</v>
      </c>
      <c r="AL3356" s="28">
        <v>-0.26605737299338678</v>
      </c>
      <c r="AM3356" s="30">
        <v>11.131669704567885</v>
      </c>
      <c r="AN3356" s="28">
        <v>-0.16311239144598136</v>
      </c>
      <c r="AO3356" s="30">
        <v>11.912009446622445</v>
      </c>
      <c r="AP3356" s="28">
        <v>-0.21793577481501228</v>
      </c>
    </row>
    <row r="3357" spans="1:42" x14ac:dyDescent="0.25">
      <c r="A3357" s="26" t="s">
        <v>466</v>
      </c>
      <c r="B3357" s="26" t="s">
        <v>463</v>
      </c>
      <c r="C3357" s="26" t="s">
        <v>493</v>
      </c>
      <c r="D3357" s="27">
        <v>1152.792742755413</v>
      </c>
      <c r="E3357" s="27">
        <v>1609.6560655760766</v>
      </c>
      <c r="F3357" s="28">
        <v>-0.28382667116975557</v>
      </c>
      <c r="G3357" s="27">
        <v>1382.4540419888497</v>
      </c>
      <c r="H3357" s="28">
        <v>-0.16612581124435605</v>
      </c>
      <c r="I3357" s="27">
        <v>1135.7686502373219</v>
      </c>
      <c r="J3357" s="28">
        <v>1.4989049499238958E-2</v>
      </c>
      <c r="K3357" s="29">
        <v>433.52682852745056</v>
      </c>
      <c r="L3357" s="29">
        <v>489.37920498847961</v>
      </c>
      <c r="M3357" s="28">
        <v>-0.11412903509527722</v>
      </c>
      <c r="N3357" s="29">
        <v>464.90634751319885</v>
      </c>
      <c r="O3357" s="28">
        <v>-6.749643052541332E-2</v>
      </c>
      <c r="P3357" s="29">
        <v>405.72693622112274</v>
      </c>
      <c r="Q3357" s="28">
        <v>6.8518724847927703E-2</v>
      </c>
      <c r="R3357" s="29">
        <v>169.50770713186262</v>
      </c>
      <c r="S3357" s="29">
        <v>145.3456012471199</v>
      </c>
      <c r="T3357" s="28">
        <v>0.16623898953544355</v>
      </c>
      <c r="U3357" s="29">
        <v>140.07078687829971</v>
      </c>
      <c r="V3357" s="28">
        <v>0.21015745616635342</v>
      </c>
      <c r="W3357" s="29">
        <v>119.11993405528071</v>
      </c>
      <c r="X3357" s="28">
        <v>0.42300034394913405</v>
      </c>
      <c r="Y3357" s="26"/>
      <c r="Z3357" s="26"/>
      <c r="AA3357" s="26"/>
      <c r="AB3357" s="26"/>
      <c r="AC3357" s="30">
        <v>2.659103582288262</v>
      </c>
      <c r="AD3357" s="30">
        <v>3.2891795343326229</v>
      </c>
      <c r="AE3357" s="28">
        <v>-0.19156021903565801</v>
      </c>
      <c r="AF3357" s="30">
        <v>2.973618341379177</v>
      </c>
      <c r="AG3357" s="28">
        <v>-0.10576836802299305</v>
      </c>
      <c r="AH3357" s="30">
        <v>2.7993424858987517</v>
      </c>
      <c r="AI3357" s="28">
        <v>-5.0097086839827956E-2</v>
      </c>
      <c r="AJ3357" s="30">
        <v>6.8008278930859349</v>
      </c>
      <c r="AK3357" s="30">
        <v>11.074680291420053</v>
      </c>
      <c r="AL3357" s="28">
        <v>-0.38591203410587149</v>
      </c>
      <c r="AM3357" s="30">
        <v>9.8696814146549539</v>
      </c>
      <c r="AN3357" s="28">
        <v>-0.31093744495260456</v>
      </c>
      <c r="AO3357" s="30">
        <v>9.5346648673448637</v>
      </c>
      <c r="AP3357" s="28">
        <v>-0.28672606874962198</v>
      </c>
    </row>
    <row r="3358" spans="1:42" x14ac:dyDescent="0.25">
      <c r="A3358" s="26" t="s">
        <v>466</v>
      </c>
      <c r="B3358" s="26" t="s">
        <v>463</v>
      </c>
      <c r="C3358" s="26" t="s">
        <v>495</v>
      </c>
      <c r="D3358" s="26"/>
      <c r="E3358" s="27">
        <v>27.954585133790971</v>
      </c>
      <c r="F3358" s="28">
        <v>-1</v>
      </c>
      <c r="G3358" s="26"/>
      <c r="H3358" s="26"/>
      <c r="I3358" s="26"/>
      <c r="J3358" s="26"/>
      <c r="K3358" s="26"/>
      <c r="L3358" s="29">
        <v>3.1879044992758168</v>
      </c>
      <c r="M3358" s="28">
        <v>-1</v>
      </c>
      <c r="N3358" s="26"/>
      <c r="O3358" s="26"/>
      <c r="P3358" s="26"/>
      <c r="Q3358" s="26"/>
      <c r="R3358" s="26"/>
      <c r="S3358" s="29">
        <v>0.93220312988965048</v>
      </c>
      <c r="T3358" s="28">
        <v>-1</v>
      </c>
      <c r="U3358" s="26"/>
      <c r="V3358" s="26"/>
      <c r="W3358" s="26"/>
      <c r="X3358" s="26"/>
      <c r="Y3358" s="26"/>
      <c r="Z3358" s="26"/>
      <c r="AA3358" s="26"/>
      <c r="AB3358" s="26"/>
      <c r="AC3358" s="26"/>
      <c r="AD3358" s="30">
        <v>8.7689531289727469</v>
      </c>
      <c r="AE3358" s="28">
        <v>-1</v>
      </c>
      <c r="AF3358" s="26"/>
      <c r="AG3358" s="26"/>
      <c r="AH3358" s="26"/>
      <c r="AI3358" s="26"/>
      <c r="AJ3358" s="26"/>
      <c r="AK3358" s="30">
        <v>29.987654232720818</v>
      </c>
      <c r="AL3358" s="28">
        <v>-1</v>
      </c>
      <c r="AM3358" s="26"/>
      <c r="AN3358" s="26"/>
      <c r="AO3358" s="26"/>
      <c r="AP3358" s="26"/>
    </row>
    <row r="3359" spans="1:42" x14ac:dyDescent="0.25">
      <c r="A3359" s="26" t="s">
        <v>466</v>
      </c>
      <c r="B3359" s="26" t="s">
        <v>463</v>
      </c>
      <c r="C3359" s="26" t="s">
        <v>496</v>
      </c>
      <c r="D3359" s="27">
        <v>17754.258007583619</v>
      </c>
      <c r="E3359" s="27">
        <v>15196.671765241623</v>
      </c>
      <c r="F3359" s="28">
        <v>0.16829910403091028</v>
      </c>
      <c r="G3359" s="27">
        <v>15315.451485477686</v>
      </c>
      <c r="H3359" s="28">
        <v>0.15923830416742477</v>
      </c>
      <c r="I3359" s="27">
        <v>11629.436011146307</v>
      </c>
      <c r="J3359" s="28">
        <v>0.5266654367904805</v>
      </c>
      <c r="K3359" s="29">
        <v>5814.8092831373215</v>
      </c>
      <c r="L3359" s="29">
        <v>4891.6391897201538</v>
      </c>
      <c r="M3359" s="28">
        <v>0.1887240774743203</v>
      </c>
      <c r="N3359" s="29">
        <v>5334.3648147583008</v>
      </c>
      <c r="O3359" s="28">
        <v>9.0065918823137248E-2</v>
      </c>
      <c r="P3359" s="29">
        <v>4254.6770414113998</v>
      </c>
      <c r="Q3359" s="28">
        <v>0.3666864080495239</v>
      </c>
      <c r="R3359" s="29">
        <v>4083.6248759627342</v>
      </c>
      <c r="S3359" s="29">
        <v>3386.1782439053059</v>
      </c>
      <c r="T3359" s="28">
        <v>0.20596867082019218</v>
      </c>
      <c r="U3359" s="29">
        <v>3530.8655735794587</v>
      </c>
      <c r="V3359" s="28">
        <v>0.15655065050321612</v>
      </c>
      <c r="W3359" s="29">
        <v>2515.2016208767891</v>
      </c>
      <c r="X3359" s="28">
        <v>0.62357754625619199</v>
      </c>
      <c r="Y3359" s="26"/>
      <c r="Z3359" s="26"/>
      <c r="AA3359" s="26"/>
      <c r="AB3359" s="26"/>
      <c r="AC3359" s="30">
        <v>3.0532829441320026</v>
      </c>
      <c r="AD3359" s="30">
        <v>3.10666244500977</v>
      </c>
      <c r="AE3359" s="28">
        <v>-1.718226612083678E-2</v>
      </c>
      <c r="AF3359" s="30">
        <v>2.871091876413336</v>
      </c>
      <c r="AG3359" s="28">
        <v>6.3457066357021585E-2</v>
      </c>
      <c r="AH3359" s="30">
        <v>2.7333299091694361</v>
      </c>
      <c r="AI3359" s="28">
        <v>0.11705613504217979</v>
      </c>
      <c r="AJ3359" s="30">
        <v>4.3476711370061798</v>
      </c>
      <c r="AK3359" s="30">
        <v>4.4878534650660278</v>
      </c>
      <c r="AL3359" s="28">
        <v>-3.1235941447519063E-2</v>
      </c>
      <c r="AM3359" s="30">
        <v>4.3375912127834022</v>
      </c>
      <c r="AN3359" s="28">
        <v>2.3238529700703109E-3</v>
      </c>
      <c r="AO3359" s="30">
        <v>4.623659556601404</v>
      </c>
      <c r="AP3359" s="28">
        <v>-5.9690471631109458E-2</v>
      </c>
    </row>
    <row r="3360" spans="1:42" x14ac:dyDescent="0.25">
      <c r="A3360" s="26" t="s">
        <v>466</v>
      </c>
      <c r="B3360" s="26" t="s">
        <v>463</v>
      </c>
      <c r="C3360" s="26" t="s">
        <v>499</v>
      </c>
      <c r="D3360" s="27">
        <v>41.2</v>
      </c>
      <c r="E3360" s="27">
        <v>73.88</v>
      </c>
      <c r="F3360" s="28">
        <v>-0.44233892799133723</v>
      </c>
      <c r="G3360" s="27">
        <v>34.24</v>
      </c>
      <c r="H3360" s="28">
        <v>0.2032710280373832</v>
      </c>
      <c r="I3360" s="27">
        <v>14.9</v>
      </c>
      <c r="J3360" s="28">
        <v>1.7651006711409398</v>
      </c>
      <c r="K3360" s="29">
        <v>10</v>
      </c>
      <c r="L3360" s="29">
        <v>24</v>
      </c>
      <c r="M3360" s="28">
        <v>-0.58333333333333337</v>
      </c>
      <c r="N3360" s="29">
        <v>11</v>
      </c>
      <c r="O3360" s="28">
        <v>-9.0909090909090912E-2</v>
      </c>
      <c r="P3360" s="29">
        <v>5</v>
      </c>
      <c r="Q3360" s="28">
        <v>1</v>
      </c>
      <c r="R3360" s="29">
        <v>2.1879999999999997</v>
      </c>
      <c r="S3360" s="29">
        <v>5.251199999999999</v>
      </c>
      <c r="T3360" s="28">
        <v>-0.58333333333333326</v>
      </c>
      <c r="U3360" s="29">
        <v>2.4068000000000001</v>
      </c>
      <c r="V3360" s="28">
        <v>-9.0909090909091037E-2</v>
      </c>
      <c r="W3360" s="29">
        <v>1.0939999999999999</v>
      </c>
      <c r="X3360" s="28">
        <v>1</v>
      </c>
      <c r="Y3360" s="26"/>
      <c r="Z3360" s="26"/>
      <c r="AA3360" s="26"/>
      <c r="AB3360" s="26"/>
      <c r="AC3360" s="30">
        <v>4.12</v>
      </c>
      <c r="AD3360" s="30">
        <v>3.0783333333333331</v>
      </c>
      <c r="AE3360" s="28">
        <v>0.3383865728207906</v>
      </c>
      <c r="AF3360" s="30">
        <v>3.1127272727272728</v>
      </c>
      <c r="AG3360" s="28">
        <v>0.32359813084112149</v>
      </c>
      <c r="AH3360" s="30">
        <v>2.98</v>
      </c>
      <c r="AI3360" s="28">
        <v>0.38255033557046986</v>
      </c>
      <c r="AJ3360" s="30">
        <v>18.829981718464353</v>
      </c>
      <c r="AK3360" s="30">
        <v>14.069165143205364</v>
      </c>
      <c r="AL3360" s="28">
        <v>0.33838657282079049</v>
      </c>
      <c r="AM3360" s="30">
        <v>14.226358650490278</v>
      </c>
      <c r="AN3360" s="28">
        <v>0.3235981308411216</v>
      </c>
      <c r="AO3360" s="30">
        <v>13.619744058500917</v>
      </c>
      <c r="AP3360" s="28">
        <v>0.38255033557046964</v>
      </c>
    </row>
    <row r="3361" spans="1:42" x14ac:dyDescent="0.25">
      <c r="A3361" s="26" t="s">
        <v>466</v>
      </c>
      <c r="B3361" s="26" t="s">
        <v>463</v>
      </c>
      <c r="C3361" s="26" t="s">
        <v>501</v>
      </c>
      <c r="D3361" s="27">
        <v>6234.5927853095527</v>
      </c>
      <c r="E3361" s="27">
        <v>7397.794862647057</v>
      </c>
      <c r="F3361" s="28">
        <v>-0.1572363250041906</v>
      </c>
      <c r="G3361" s="27">
        <v>8097.5700561261174</v>
      </c>
      <c r="H3361" s="28">
        <v>-0.23006621219746681</v>
      </c>
      <c r="I3361" s="27">
        <v>6303.8836201453205</v>
      </c>
      <c r="J3361" s="28">
        <v>-1.0991769361720935E-2</v>
      </c>
      <c r="K3361" s="29">
        <v>2431.8965502381325</v>
      </c>
      <c r="L3361" s="29">
        <v>2805.5195415019989</v>
      </c>
      <c r="M3361" s="28">
        <v>-0.13317426085859263</v>
      </c>
      <c r="N3361" s="29">
        <v>3211.3564374446869</v>
      </c>
      <c r="O3361" s="28">
        <v>-0.24271982957668181</v>
      </c>
      <c r="P3361" s="29">
        <v>2642.4671634924925</v>
      </c>
      <c r="Q3361" s="28">
        <v>-7.9687125790450078E-2</v>
      </c>
      <c r="R3361" s="29">
        <v>1436.4007920233735</v>
      </c>
      <c r="S3361" s="29">
        <v>1598.3979122936726</v>
      </c>
      <c r="T3361" s="28">
        <v>-0.10134968209376356</v>
      </c>
      <c r="U3361" s="29">
        <v>1759.1266749799252</v>
      </c>
      <c r="V3361" s="28">
        <v>-0.18345801217540778</v>
      </c>
      <c r="W3361" s="29">
        <v>1398.6343132425002</v>
      </c>
      <c r="X3361" s="28">
        <v>2.7002396854770429E-2</v>
      </c>
      <c r="Y3361" s="26"/>
      <c r="Z3361" s="26"/>
      <c r="AA3361" s="26"/>
      <c r="AB3361" s="26"/>
      <c r="AC3361" s="30">
        <v>2.5636751631968302</v>
      </c>
      <c r="AD3361" s="30">
        <v>2.6368716215344836</v>
      </c>
      <c r="AE3361" s="28">
        <v>-2.7758825169902645E-2</v>
      </c>
      <c r="AF3361" s="30">
        <v>2.5215419757544719</v>
      </c>
      <c r="AG3361" s="28">
        <v>1.6709294490230162E-2</v>
      </c>
      <c r="AH3361" s="30">
        <v>2.385605281018369</v>
      </c>
      <c r="AI3361" s="28">
        <v>7.4643480878968632E-2</v>
      </c>
      <c r="AJ3361" s="30">
        <v>4.3404270033346668</v>
      </c>
      <c r="AK3361" s="30">
        <v>4.6282560842633691</v>
      </c>
      <c r="AL3361" s="28">
        <v>-6.2189532231666268E-2</v>
      </c>
      <c r="AM3361" s="30">
        <v>4.6031762074317504</v>
      </c>
      <c r="AN3361" s="28">
        <v>-5.7079979617742943E-2</v>
      </c>
      <c r="AO3361" s="30">
        <v>4.5071707167907373</v>
      </c>
      <c r="AP3361" s="28">
        <v>-3.6995206956526791E-2</v>
      </c>
    </row>
    <row r="3362" spans="1:42" x14ac:dyDescent="0.25">
      <c r="A3362" s="26" t="s">
        <v>466</v>
      </c>
      <c r="B3362" s="26" t="s">
        <v>463</v>
      </c>
      <c r="C3362" s="26" t="s">
        <v>502</v>
      </c>
      <c r="D3362" s="27">
        <v>1313.4338363337517</v>
      </c>
      <c r="E3362" s="27">
        <v>1528.8527681326866</v>
      </c>
      <c r="F3362" s="28">
        <v>-0.14090233951176587</v>
      </c>
      <c r="G3362" s="27">
        <v>1209.7093879961967</v>
      </c>
      <c r="H3362" s="28">
        <v>8.5743277986267172E-2</v>
      </c>
      <c r="I3362" s="27">
        <v>1214.8565636670589</v>
      </c>
      <c r="J3362" s="28">
        <v>8.1143137070549418E-2</v>
      </c>
      <c r="K3362" s="29">
        <v>318.46289348602295</v>
      </c>
      <c r="L3362" s="29">
        <v>338.71962809562683</v>
      </c>
      <c r="M3362" s="28">
        <v>-5.9803840490415955E-2</v>
      </c>
      <c r="N3362" s="29">
        <v>310.14339733123779</v>
      </c>
      <c r="O3362" s="28">
        <v>2.6824676025263918E-2</v>
      </c>
      <c r="P3362" s="29">
        <v>271.27159202098846</v>
      </c>
      <c r="Q3362" s="28">
        <v>0.1739633004453458</v>
      </c>
      <c r="R3362" s="29">
        <v>97.45825421438218</v>
      </c>
      <c r="S3362" s="29">
        <v>103.75623412618636</v>
      </c>
      <c r="T3362" s="28">
        <v>-6.0699773510907246E-2</v>
      </c>
      <c r="U3362" s="29">
        <v>92.79411869271992</v>
      </c>
      <c r="V3362" s="28">
        <v>5.0263266545018448E-2</v>
      </c>
      <c r="W3362" s="29">
        <v>78.369287734818471</v>
      </c>
      <c r="X3362" s="28">
        <v>0.24357713373835763</v>
      </c>
      <c r="Y3362" s="26"/>
      <c r="Z3362" s="26"/>
      <c r="AA3362" s="26"/>
      <c r="AB3362" s="26"/>
      <c r="AC3362" s="30">
        <v>4.1242915994274139</v>
      </c>
      <c r="AD3362" s="30">
        <v>4.5136231895633259</v>
      </c>
      <c r="AE3362" s="28">
        <v>-8.6256998819960906E-2</v>
      </c>
      <c r="AF3362" s="30">
        <v>3.9004840935053311</v>
      </c>
      <c r="AG3362" s="28">
        <v>5.7379417671448288E-2</v>
      </c>
      <c r="AH3362" s="30">
        <v>4.478377387828596</v>
      </c>
      <c r="AI3362" s="28">
        <v>-7.9065643141983069E-2</v>
      </c>
      <c r="AJ3362" s="30">
        <v>13.476886559496002</v>
      </c>
      <c r="AK3362" s="30">
        <v>14.735044896418705</v>
      </c>
      <c r="AL3362" s="28">
        <v>-8.5385443055453022E-2</v>
      </c>
      <c r="AM3362" s="30">
        <v>13.036487711059035</v>
      </c>
      <c r="AN3362" s="28">
        <v>3.378201692035275E-2</v>
      </c>
      <c r="AO3362" s="30">
        <v>15.501692037546919</v>
      </c>
      <c r="AP3362" s="28">
        <v>-0.13061835270282754</v>
      </c>
    </row>
    <row r="3363" spans="1:42" x14ac:dyDescent="0.25">
      <c r="A3363" s="26" t="s">
        <v>466</v>
      </c>
      <c r="B3363" s="26" t="s">
        <v>463</v>
      </c>
      <c r="C3363" s="26" t="s">
        <v>503</v>
      </c>
      <c r="D3363" s="27">
        <v>31084.440707999467</v>
      </c>
      <c r="E3363" s="27">
        <v>33059.488216067555</v>
      </c>
      <c r="F3363" s="28">
        <v>-5.9742228771350929E-2</v>
      </c>
      <c r="G3363" s="27">
        <v>35663.266553989648</v>
      </c>
      <c r="H3363" s="28">
        <v>-0.12839053425065314</v>
      </c>
      <c r="I3363" s="27">
        <v>29318.711374983788</v>
      </c>
      <c r="J3363" s="28">
        <v>6.0225339048232823E-2</v>
      </c>
      <c r="K3363" s="29">
        <v>12368.042758084352</v>
      </c>
      <c r="L3363" s="29">
        <v>13944.365674232336</v>
      </c>
      <c r="M3363" s="28">
        <v>-0.11304371622015459</v>
      </c>
      <c r="N3363" s="29">
        <v>15112.416535990411</v>
      </c>
      <c r="O3363" s="28">
        <v>-0.18159728269600686</v>
      </c>
      <c r="P3363" s="29">
        <v>12802.397261069042</v>
      </c>
      <c r="Q3363" s="28">
        <v>-3.3927591382086203E-2</v>
      </c>
      <c r="R3363" s="29">
        <v>8057.8526586988528</v>
      </c>
      <c r="S3363" s="29">
        <v>9002.0286462209806</v>
      </c>
      <c r="T3363" s="28">
        <v>-0.1048848014851063</v>
      </c>
      <c r="U3363" s="29">
        <v>9693.0928259789944</v>
      </c>
      <c r="V3363" s="28">
        <v>-0.16870158953780406</v>
      </c>
      <c r="W3363" s="29">
        <v>8648.1260882190072</v>
      </c>
      <c r="X3363" s="28">
        <v>-6.8254489296156323E-2</v>
      </c>
      <c r="Y3363" s="26"/>
      <c r="Z3363" s="26"/>
      <c r="AA3363" s="26"/>
      <c r="AB3363" s="26"/>
      <c r="AC3363" s="30">
        <v>2.513286969976003</v>
      </c>
      <c r="AD3363" s="30">
        <v>2.3708133441421344</v>
      </c>
      <c r="AE3363" s="28">
        <v>6.0094830403201509E-2</v>
      </c>
      <c r="AF3363" s="30">
        <v>2.3598652451814788</v>
      </c>
      <c r="AG3363" s="28">
        <v>6.5012917626457833E-2</v>
      </c>
      <c r="AH3363" s="30">
        <v>2.2900954233110231</v>
      </c>
      <c r="AI3363" s="28">
        <v>9.7459496400498988E-2</v>
      </c>
      <c r="AJ3363" s="30">
        <v>3.8576581162032375</v>
      </c>
      <c r="AK3363" s="30">
        <v>3.6724486796590909</v>
      </c>
      <c r="AL3363" s="28">
        <v>5.0432137437340402E-2</v>
      </c>
      <c r="AM3363" s="30">
        <v>3.6792453342040172</v>
      </c>
      <c r="AN3363" s="28">
        <v>4.8491678535434991E-2</v>
      </c>
      <c r="AO3363" s="30">
        <v>3.3901808410175107</v>
      </c>
      <c r="AP3363" s="28">
        <v>0.13789154535054851</v>
      </c>
    </row>
    <row r="3364" spans="1:42" x14ac:dyDescent="0.25">
      <c r="A3364" s="26" t="s">
        <v>466</v>
      </c>
      <c r="B3364" s="26" t="s">
        <v>463</v>
      </c>
      <c r="C3364" s="26" t="s">
        <v>504</v>
      </c>
      <c r="D3364" s="26"/>
      <c r="E3364" s="26"/>
      <c r="F3364" s="26"/>
      <c r="G3364" s="27">
        <v>10.394720194339753</v>
      </c>
      <c r="H3364" s="28">
        <v>-1</v>
      </c>
      <c r="I3364" s="26"/>
      <c r="J3364" s="26"/>
      <c r="K3364" s="26"/>
      <c r="L3364" s="26"/>
      <c r="M3364" s="26"/>
      <c r="N3364" s="29">
        <v>3.7453260123729706</v>
      </c>
      <c r="O3364" s="28">
        <v>-1</v>
      </c>
      <c r="P3364" s="26"/>
      <c r="Q3364" s="26"/>
      <c r="R3364" s="26"/>
      <c r="S3364" s="26"/>
      <c r="T3364" s="26"/>
      <c r="U3364" s="29">
        <v>1.6018471088064956</v>
      </c>
      <c r="V3364" s="28">
        <v>-1</v>
      </c>
      <c r="W3364" s="26"/>
      <c r="X3364" s="26"/>
      <c r="Y3364" s="26"/>
      <c r="Z3364" s="26"/>
      <c r="AA3364" s="26"/>
      <c r="AB3364" s="26"/>
      <c r="AC3364" s="26"/>
      <c r="AD3364" s="26"/>
      <c r="AE3364" s="26"/>
      <c r="AF3364" s="30">
        <v>2.7753846153846156</v>
      </c>
      <c r="AG3364" s="28">
        <v>-1</v>
      </c>
      <c r="AH3364" s="26"/>
      <c r="AI3364" s="26"/>
      <c r="AJ3364" s="26"/>
      <c r="AK3364" s="26"/>
      <c r="AL3364" s="26"/>
      <c r="AM3364" s="30">
        <v>6.4892086998768885</v>
      </c>
      <c r="AN3364" s="28">
        <v>-1</v>
      </c>
      <c r="AO3364" s="26"/>
      <c r="AP3364" s="26"/>
    </row>
    <row r="3365" spans="1:42" x14ac:dyDescent="0.25">
      <c r="A3365" s="26" t="s">
        <v>467</v>
      </c>
      <c r="B3365" s="26" t="s">
        <v>405</v>
      </c>
      <c r="C3365" s="26" t="s">
        <v>258</v>
      </c>
      <c r="D3365" s="27">
        <v>690264579.57765841</v>
      </c>
      <c r="E3365" s="27">
        <v>675072450.30203474</v>
      </c>
      <c r="F3365" s="28">
        <v>2.2504442699189629E-2</v>
      </c>
      <c r="G3365" s="27">
        <v>831101671.70452821</v>
      </c>
      <c r="H3365" s="28">
        <v>-0.1694583189058245</v>
      </c>
      <c r="I3365" s="27">
        <v>596519780.80063117</v>
      </c>
      <c r="J3365" s="28">
        <v>0.15715287538529865</v>
      </c>
      <c r="K3365" s="29">
        <v>306600389.00744998</v>
      </c>
      <c r="L3365" s="29">
        <v>326425796.80524641</v>
      </c>
      <c r="M3365" s="28">
        <v>-6.0734807088867276E-2</v>
      </c>
      <c r="N3365" s="29">
        <v>402509659.45706588</v>
      </c>
      <c r="O3365" s="28">
        <v>-0.23827818338318948</v>
      </c>
      <c r="P3365" s="29">
        <v>287981746.66060078</v>
      </c>
      <c r="Q3365" s="28">
        <v>6.4652161335739436E-2</v>
      </c>
      <c r="R3365" s="29">
        <v>364390646.04289687</v>
      </c>
      <c r="S3365" s="29">
        <v>380879858.67909437</v>
      </c>
      <c r="T3365" s="28">
        <v>-4.3292424790805993E-2</v>
      </c>
      <c r="U3365" s="29">
        <v>522757867.33953577</v>
      </c>
      <c r="V3365" s="28">
        <v>-0.30294564881943331</v>
      </c>
      <c r="W3365" s="29">
        <v>330828921.81337368</v>
      </c>
      <c r="X3365" s="28">
        <v>0.10144737057921414</v>
      </c>
      <c r="Y3365" s="27">
        <v>644963695.43726254</v>
      </c>
      <c r="Z3365" s="45">
        <v>45300884.140395924</v>
      </c>
      <c r="AA3365" s="29">
        <v>317144863.84027666</v>
      </c>
      <c r="AB3365" s="29">
        <v>47245782.202620186</v>
      </c>
      <c r="AC3365" s="30">
        <v>2.2513493274168215</v>
      </c>
      <c r="AD3365" s="30">
        <v>2.0680732249381606</v>
      </c>
      <c r="AE3365" s="28">
        <v>8.8621669807722209E-2</v>
      </c>
      <c r="AF3365" s="30">
        <v>2.0647993214015741</v>
      </c>
      <c r="AG3365" s="28">
        <v>9.0347766042764052E-2</v>
      </c>
      <c r="AH3365" s="30">
        <v>2.0713805222650312</v>
      </c>
      <c r="AI3365" s="28">
        <v>8.688350750493512E-2</v>
      </c>
      <c r="AJ3365" s="30">
        <v>1.8942982951774205</v>
      </c>
      <c r="AK3365" s="30">
        <v>1.7724025960396312</v>
      </c>
      <c r="AL3365" s="28">
        <v>6.8774272510185211E-2</v>
      </c>
      <c r="AM3365" s="30">
        <v>1.5898405813273404</v>
      </c>
      <c r="AN3365" s="28">
        <v>0.19150203952895184</v>
      </c>
      <c r="AO3365" s="30">
        <v>1.8031065045066956</v>
      </c>
      <c r="AP3365" s="28">
        <v>5.0574822087768853E-2</v>
      </c>
    </row>
    <row r="3366" spans="1:42" x14ac:dyDescent="0.25">
      <c r="A3366" s="26" t="s">
        <v>467</v>
      </c>
      <c r="B3366" s="26" t="s">
        <v>405</v>
      </c>
      <c r="C3366" s="26" t="s">
        <v>492</v>
      </c>
      <c r="D3366" s="27">
        <v>24443239.833131701</v>
      </c>
      <c r="E3366" s="27">
        <v>25750428.582440458</v>
      </c>
      <c r="F3366" s="28">
        <v>-5.0763766712610986E-2</v>
      </c>
      <c r="G3366" s="27">
        <v>29443454.696662374</v>
      </c>
      <c r="H3366" s="28">
        <v>-0.16982432649445459</v>
      </c>
      <c r="I3366" s="27">
        <v>22407003.952664211</v>
      </c>
      <c r="J3366" s="28">
        <v>9.0874973056153691E-2</v>
      </c>
      <c r="K3366" s="29">
        <v>8813090.3799481206</v>
      </c>
      <c r="L3366" s="29">
        <v>9766293.9066314958</v>
      </c>
      <c r="M3366" s="28">
        <v>-9.7601355826096151E-2</v>
      </c>
      <c r="N3366" s="29">
        <v>11240673.036792176</v>
      </c>
      <c r="O3366" s="28">
        <v>-0.21596417304357696</v>
      </c>
      <c r="P3366" s="29">
        <v>8924424.6273106951</v>
      </c>
      <c r="Q3366" s="28">
        <v>-1.2475229722022344E-2</v>
      </c>
      <c r="R3366" s="29">
        <v>5487900.6391308978</v>
      </c>
      <c r="S3366" s="29">
        <v>6141709.2866983218</v>
      </c>
      <c r="T3366" s="28">
        <v>-0.10645385788341349</v>
      </c>
      <c r="U3366" s="29">
        <v>6952516.3509726394</v>
      </c>
      <c r="V3366" s="28">
        <v>-0.21065980112896038</v>
      </c>
      <c r="W3366" s="29">
        <v>5530177.5678747389</v>
      </c>
      <c r="X3366" s="28">
        <v>-7.6447687664554058E-3</v>
      </c>
      <c r="Y3366" s="27">
        <v>23696721.180141736</v>
      </c>
      <c r="Z3366" s="45">
        <v>746518.65298996598</v>
      </c>
      <c r="AA3366" s="29">
        <v>5160856.0011969376</v>
      </c>
      <c r="AB3366" s="29">
        <v>327044.63793395989</v>
      </c>
      <c r="AC3366" s="30">
        <v>2.7735151665692541</v>
      </c>
      <c r="AD3366" s="30">
        <v>2.6366632858504735</v>
      </c>
      <c r="AE3366" s="28">
        <v>5.1903434713559994E-2</v>
      </c>
      <c r="AF3366" s="30">
        <v>2.6193675948308557</v>
      </c>
      <c r="AG3366" s="28">
        <v>5.884915582012934E-2</v>
      </c>
      <c r="AH3366" s="30">
        <v>2.5107505400509371</v>
      </c>
      <c r="AI3366" s="28">
        <v>0.10465580802503228</v>
      </c>
      <c r="AJ3366" s="30">
        <v>4.4540237588927454</v>
      </c>
      <c r="AK3366" s="30">
        <v>4.1927136861086192</v>
      </c>
      <c r="AL3366" s="28">
        <v>6.2324807355652226E-2</v>
      </c>
      <c r="AM3366" s="30">
        <v>4.2349349804180338</v>
      </c>
      <c r="AN3366" s="28">
        <v>5.1733681741929625E-2</v>
      </c>
      <c r="AO3366" s="30">
        <v>4.0517693469425575</v>
      </c>
      <c r="AP3366" s="28">
        <v>9.9278704562422035E-2</v>
      </c>
    </row>
    <row r="3367" spans="1:42" x14ac:dyDescent="0.25">
      <c r="A3367" s="26" t="s">
        <v>467</v>
      </c>
      <c r="B3367" s="26" t="s">
        <v>405</v>
      </c>
      <c r="C3367" s="26" t="s">
        <v>399</v>
      </c>
      <c r="D3367" s="27">
        <v>12629469.667692304</v>
      </c>
      <c r="E3367" s="27">
        <v>13503812.58596468</v>
      </c>
      <c r="F3367" s="28">
        <v>-6.4747856407688376E-2</v>
      </c>
      <c r="G3367" s="27">
        <v>16285189.593517203</v>
      </c>
      <c r="H3367" s="28">
        <v>-0.22448126285739808</v>
      </c>
      <c r="I3367" s="27">
        <v>12967227.504462237</v>
      </c>
      <c r="J3367" s="28">
        <v>-2.6047035625287276E-2</v>
      </c>
      <c r="K3367" s="29">
        <v>4984161.2188289091</v>
      </c>
      <c r="L3367" s="29">
        <v>5645128.2993356641</v>
      </c>
      <c r="M3367" s="28">
        <v>-0.11708628138434686</v>
      </c>
      <c r="N3367" s="29">
        <v>6694688.5537740393</v>
      </c>
      <c r="O3367" s="28">
        <v>-0.25550513981428513</v>
      </c>
      <c r="P3367" s="29">
        <v>5577429.7326671863</v>
      </c>
      <c r="Q3367" s="28">
        <v>-0.10636951826815215</v>
      </c>
      <c r="R3367" s="29">
        <v>3202564.9010206163</v>
      </c>
      <c r="S3367" s="29">
        <v>3679736.1756228656</v>
      </c>
      <c r="T3367" s="28">
        <v>-0.1296754038410047</v>
      </c>
      <c r="U3367" s="29">
        <v>4281815.1821611924</v>
      </c>
      <c r="V3367" s="28">
        <v>-0.25205438236496658</v>
      </c>
      <c r="W3367" s="29">
        <v>3609592.570959813</v>
      </c>
      <c r="X3367" s="28">
        <v>-0.11276277361989513</v>
      </c>
      <c r="Y3367" s="27">
        <v>12180779.458270453</v>
      </c>
      <c r="Z3367" s="45">
        <v>448690.20942185109</v>
      </c>
      <c r="AA3367" s="29">
        <v>2993853.4194439654</v>
      </c>
      <c r="AB3367" s="29">
        <v>208711.48157665078</v>
      </c>
      <c r="AC3367" s="30">
        <v>2.533920776876426</v>
      </c>
      <c r="AD3367" s="30">
        <v>2.3921179236181134</v>
      </c>
      <c r="AE3367" s="28">
        <v>5.9279206872809083E-2</v>
      </c>
      <c r="AF3367" s="30">
        <v>2.4325537271389046</v>
      </c>
      <c r="AG3367" s="28">
        <v>4.1671042496046425E-2</v>
      </c>
      <c r="AH3367" s="30">
        <v>2.3249468170818477</v>
      </c>
      <c r="AI3367" s="28">
        <v>8.9883329054757294E-2</v>
      </c>
      <c r="AJ3367" s="30">
        <v>3.9435483926235042</v>
      </c>
      <c r="AK3367" s="30">
        <v>3.6697773811675241</v>
      </c>
      <c r="AL3367" s="28">
        <v>7.4601531106740074E-2</v>
      </c>
      <c r="AM3367" s="30">
        <v>3.8033378136833682</v>
      </c>
      <c r="AN3367" s="28">
        <v>3.6865139466627637E-2</v>
      </c>
      <c r="AO3367" s="30">
        <v>3.59243522628765</v>
      </c>
      <c r="AP3367" s="28">
        <v>9.7736812000556922E-2</v>
      </c>
    </row>
    <row r="3368" spans="1:42" x14ac:dyDescent="0.25">
      <c r="A3368" s="26" t="s">
        <v>467</v>
      </c>
      <c r="B3368" s="26" t="s">
        <v>405</v>
      </c>
      <c r="C3368" s="26" t="s">
        <v>400</v>
      </c>
      <c r="D3368" s="27">
        <v>9917010.0192126166</v>
      </c>
      <c r="E3368" s="27">
        <v>10168019.472290272</v>
      </c>
      <c r="F3368" s="28">
        <v>-2.4686169589043603E-2</v>
      </c>
      <c r="G3368" s="27">
        <v>11025261.618366245</v>
      </c>
      <c r="H3368" s="28">
        <v>-0.10051930171955888</v>
      </c>
      <c r="I3368" s="27">
        <v>8127564.3421814572</v>
      </c>
      <c r="J3368" s="28">
        <v>0.22016997979875333</v>
      </c>
      <c r="K3368" s="29">
        <v>3315936.4955371954</v>
      </c>
      <c r="L3368" s="29">
        <v>3520367.0424667215</v>
      </c>
      <c r="M3368" s="28">
        <v>-5.8070804681287336E-2</v>
      </c>
      <c r="N3368" s="29">
        <v>3888721.1644824939</v>
      </c>
      <c r="O3368" s="28">
        <v>-0.14729383895580078</v>
      </c>
      <c r="P3368" s="29">
        <v>2971752.8584266547</v>
      </c>
      <c r="Q3368" s="28">
        <v>0.11581839187420281</v>
      </c>
      <c r="R3368" s="29">
        <v>2082763.7870980832</v>
      </c>
      <c r="S3368" s="29">
        <v>2227067.9920191583</v>
      </c>
      <c r="T3368" s="28">
        <v>-6.4795599163653086E-2</v>
      </c>
      <c r="U3368" s="29">
        <v>2404845.3758183131</v>
      </c>
      <c r="V3368" s="28">
        <v>-0.133930269263417</v>
      </c>
      <c r="W3368" s="29">
        <v>1785019.3594739162</v>
      </c>
      <c r="X3368" s="28">
        <v>0.16680179183710292</v>
      </c>
      <c r="Y3368" s="27">
        <v>9633139.1405388135</v>
      </c>
      <c r="Z3368" s="45">
        <v>283870.87867380219</v>
      </c>
      <c r="AA3368" s="29">
        <v>1967207.8944263998</v>
      </c>
      <c r="AB3368" s="29">
        <v>115555.89267168325</v>
      </c>
      <c r="AC3368" s="30">
        <v>2.990711683580062</v>
      </c>
      <c r="AD3368" s="30">
        <v>2.8883407183489425</v>
      </c>
      <c r="AE3368" s="28">
        <v>3.5442828673494485E-2</v>
      </c>
      <c r="AF3368" s="30">
        <v>2.835189552561677</v>
      </c>
      <c r="AG3368" s="28">
        <v>5.4854226899173693E-2</v>
      </c>
      <c r="AH3368" s="30">
        <v>2.7349395220181472</v>
      </c>
      <c r="AI3368" s="28">
        <v>9.3520225768347981E-2</v>
      </c>
      <c r="AJ3368" s="30">
        <v>4.7614665093779056</v>
      </c>
      <c r="AK3368" s="30">
        <v>4.5656529161785926</v>
      </c>
      <c r="AL3368" s="28">
        <v>4.2888409783722041E-2</v>
      </c>
      <c r="AM3368" s="30">
        <v>4.584603122192255</v>
      </c>
      <c r="AN3368" s="28">
        <v>3.85776876365862E-2</v>
      </c>
      <c r="AO3368" s="30">
        <v>4.5532079520845228</v>
      </c>
      <c r="AP3368" s="28">
        <v>4.5738863562785254E-2</v>
      </c>
    </row>
    <row r="3369" spans="1:42" x14ac:dyDescent="0.25">
      <c r="A3369" s="26" t="s">
        <v>467</v>
      </c>
      <c r="B3369" s="26" t="s">
        <v>405</v>
      </c>
      <c r="C3369" s="26" t="s">
        <v>161</v>
      </c>
      <c r="D3369" s="27">
        <v>1896760.1462267791</v>
      </c>
      <c r="E3369" s="27">
        <v>2078596.5241855064</v>
      </c>
      <c r="F3369" s="28">
        <v>-8.7480362755816457E-2</v>
      </c>
      <c r="G3369" s="27">
        <v>2133003.4847789248</v>
      </c>
      <c r="H3369" s="28">
        <v>-0.11075618968181442</v>
      </c>
      <c r="I3369" s="27">
        <v>1312212.1060205174</v>
      </c>
      <c r="J3369" s="28">
        <v>0.44546764774102904</v>
      </c>
      <c r="K3369" s="29">
        <v>512992.66558201506</v>
      </c>
      <c r="L3369" s="29">
        <v>600798.564829109</v>
      </c>
      <c r="M3369" s="28">
        <v>-0.14614865012546996</v>
      </c>
      <c r="N3369" s="29">
        <v>657263.318535642</v>
      </c>
      <c r="O3369" s="28">
        <v>-0.21950206087121449</v>
      </c>
      <c r="P3369" s="29">
        <v>375242.03621685482</v>
      </c>
      <c r="Q3369" s="28">
        <v>0.36709807556196411</v>
      </c>
      <c r="R3369" s="29">
        <v>202571.95101219695</v>
      </c>
      <c r="S3369" s="29">
        <v>234905.11905629883</v>
      </c>
      <c r="T3369" s="28">
        <v>-0.13764352251664944</v>
      </c>
      <c r="U3369" s="29">
        <v>265855.79299313348</v>
      </c>
      <c r="V3369" s="28">
        <v>-0.2380382284262319</v>
      </c>
      <c r="W3369" s="29">
        <v>135565.63744100992</v>
      </c>
      <c r="X3369" s="28">
        <v>0.49427210933407945</v>
      </c>
      <c r="Y3369" s="27">
        <v>1882802.5813324663</v>
      </c>
      <c r="Z3369" s="45">
        <v>13957.564894312771</v>
      </c>
      <c r="AA3369" s="29">
        <v>199794.68732657106</v>
      </c>
      <c r="AB3369" s="29">
        <v>2777.2636856258978</v>
      </c>
      <c r="AC3369" s="30">
        <v>3.6974410619980556</v>
      </c>
      <c r="AD3369" s="30">
        <v>3.4597228519957297</v>
      </c>
      <c r="AE3369" s="28">
        <v>6.871018869768683E-2</v>
      </c>
      <c r="AF3369" s="30">
        <v>3.2452799732246986</v>
      </c>
      <c r="AG3369" s="28">
        <v>0.13932883834489737</v>
      </c>
      <c r="AH3369" s="30">
        <v>3.4969752303075698</v>
      </c>
      <c r="AI3369" s="28">
        <v>5.7325493744733821E-2</v>
      </c>
      <c r="AJ3369" s="30">
        <v>9.3633898313620634</v>
      </c>
      <c r="AK3369" s="30">
        <v>8.8486642289278379</v>
      </c>
      <c r="AL3369" s="28">
        <v>5.816986486519593E-2</v>
      </c>
      <c r="AM3369" s="30">
        <v>8.0231597015981375</v>
      </c>
      <c r="AN3369" s="28">
        <v>0.16704517666486993</v>
      </c>
      <c r="AO3369" s="30">
        <v>9.6795333300558095</v>
      </c>
      <c r="AP3369" s="28">
        <v>-3.26610269228675E-2</v>
      </c>
    </row>
    <row r="3370" spans="1:42" x14ac:dyDescent="0.25">
      <c r="A3370" s="26" t="s">
        <v>467</v>
      </c>
      <c r="B3370" s="26" t="s">
        <v>405</v>
      </c>
      <c r="C3370" s="26" t="s">
        <v>493</v>
      </c>
      <c r="D3370" s="27">
        <v>708865.77601304417</v>
      </c>
      <c r="E3370" s="27">
        <v>797606.18303412676</v>
      </c>
      <c r="F3370" s="28">
        <v>-0.11125842415552802</v>
      </c>
      <c r="G3370" s="27">
        <v>981595.49156943429</v>
      </c>
      <c r="H3370" s="28">
        <v>-0.27784328463075286</v>
      </c>
      <c r="I3370" s="27">
        <v>453272.19265223143</v>
      </c>
      <c r="J3370" s="28">
        <v>0.56388542580840462</v>
      </c>
      <c r="K3370" s="29">
        <v>258518.98111732863</v>
      </c>
      <c r="L3370" s="29">
        <v>303977.20257115533</v>
      </c>
      <c r="M3370" s="28">
        <v>-0.14954483780139988</v>
      </c>
      <c r="N3370" s="29">
        <v>389910.63746602734</v>
      </c>
      <c r="O3370" s="28">
        <v>-0.33697889650457863</v>
      </c>
      <c r="P3370" s="29">
        <v>158206.19750628839</v>
      </c>
      <c r="Q3370" s="28">
        <v>0.63406355245377166</v>
      </c>
      <c r="R3370" s="29">
        <v>124106.44435317859</v>
      </c>
      <c r="S3370" s="29">
        <v>138736.63261701874</v>
      </c>
      <c r="T3370" s="28">
        <v>-0.10545295779397104</v>
      </c>
      <c r="U3370" s="29">
        <v>180383.26645889966</v>
      </c>
      <c r="V3370" s="28">
        <v>-0.31198471571388103</v>
      </c>
      <c r="W3370" s="29">
        <v>66802.135270749408</v>
      </c>
      <c r="X3370" s="28">
        <v>0.85782151798253936</v>
      </c>
      <c r="Y3370" s="27">
        <v>702082.5656316306</v>
      </c>
      <c r="Z3370" s="45">
        <v>6783.2103814135608</v>
      </c>
      <c r="AA3370" s="29">
        <v>122379.53755156942</v>
      </c>
      <c r="AB3370" s="29">
        <v>1726.906801609181</v>
      </c>
      <c r="AC3370" s="30">
        <v>2.7420260320897909</v>
      </c>
      <c r="AD3370" s="30">
        <v>2.6239013198610581</v>
      </c>
      <c r="AE3370" s="28">
        <v>4.5018732730005166E-2</v>
      </c>
      <c r="AF3370" s="30">
        <v>2.5174883607912855</v>
      </c>
      <c r="AG3370" s="28">
        <v>8.9191145744931977E-2</v>
      </c>
      <c r="AH3370" s="30">
        <v>2.8650722904468693</v>
      </c>
      <c r="AI3370" s="28">
        <v>-4.2946999545999828E-2</v>
      </c>
      <c r="AJ3370" s="30">
        <v>5.7117563854764386</v>
      </c>
      <c r="AK3370" s="30">
        <v>5.7490669045998226</v>
      </c>
      <c r="AL3370" s="28">
        <v>-6.4898390891106007E-3</v>
      </c>
      <c r="AM3370" s="30">
        <v>5.4417214569794421</v>
      </c>
      <c r="AN3370" s="28">
        <v>4.9623070683019826E-2</v>
      </c>
      <c r="AO3370" s="30">
        <v>6.7852949732088179</v>
      </c>
      <c r="AP3370" s="28">
        <v>-0.15821546328806022</v>
      </c>
    </row>
    <row r="3371" spans="1:42" x14ac:dyDescent="0.25">
      <c r="A3371" s="26" t="s">
        <v>467</v>
      </c>
      <c r="B3371" s="26" t="s">
        <v>405</v>
      </c>
      <c r="C3371" s="26" t="s">
        <v>494</v>
      </c>
      <c r="D3371" s="27">
        <v>111.47381418108939</v>
      </c>
      <c r="E3371" s="27">
        <v>129.12866725325586</v>
      </c>
      <c r="F3371" s="28">
        <v>-0.13672295585255728</v>
      </c>
      <c r="G3371" s="27">
        <v>127.8694895529747</v>
      </c>
      <c r="H3371" s="28">
        <v>-0.12822195059356034</v>
      </c>
      <c r="I3371" s="27">
        <v>67.279860873222347</v>
      </c>
      <c r="J3371" s="28">
        <v>0.65686748953216723</v>
      </c>
      <c r="K3371" s="29">
        <v>8.1515632736559382</v>
      </c>
      <c r="L3371" s="29">
        <v>11.226987927968047</v>
      </c>
      <c r="M3371" s="28">
        <v>-0.27393141188392856</v>
      </c>
      <c r="N3371" s="29">
        <v>11.256517504887483</v>
      </c>
      <c r="O3371" s="28">
        <v>-0.27583613048026628</v>
      </c>
      <c r="P3371" s="29">
        <v>7.3427095287152291</v>
      </c>
      <c r="Q3371" s="28">
        <v>0.11015739377644101</v>
      </c>
      <c r="R3371" s="29">
        <v>17.446144856552735</v>
      </c>
      <c r="S3371" s="29">
        <v>24.027135052806671</v>
      </c>
      <c r="T3371" s="28">
        <v>-0.27389824803457763</v>
      </c>
      <c r="U3371" s="29">
        <v>24.085662071442982</v>
      </c>
      <c r="V3371" s="28">
        <v>-0.27566264091873771</v>
      </c>
      <c r="W3371" s="29">
        <v>15.740187704582727</v>
      </c>
      <c r="X3371" s="28">
        <v>0.10838226226954852</v>
      </c>
      <c r="Y3371" s="27">
        <v>119.94818237185477</v>
      </c>
      <c r="Z3371" s="45">
        <v>-8.4743681907653805</v>
      </c>
      <c r="AA3371" s="29">
        <v>12.924463880971217</v>
      </c>
      <c r="AB3371" s="29">
        <v>4.5216809755815177</v>
      </c>
      <c r="AC3371" s="30">
        <v>13.675145544333597</v>
      </c>
      <c r="AD3371" s="30">
        <v>11.501630542558768</v>
      </c>
      <c r="AE3371" s="28">
        <v>0.1889745105037331</v>
      </c>
      <c r="AF3371" s="30">
        <v>11.359595851688132</v>
      </c>
      <c r="AG3371" s="28">
        <v>0.20384085163569926</v>
      </c>
      <c r="AH3371" s="30">
        <v>9.1628111680177629</v>
      </c>
      <c r="AI3371" s="28">
        <v>0.49246178859015061</v>
      </c>
      <c r="AJ3371" s="30">
        <v>6.3895958160189226</v>
      </c>
      <c r="AK3371" s="30">
        <v>5.37428482294946</v>
      </c>
      <c r="AL3371" s="28">
        <v>0.18892020548182448</v>
      </c>
      <c r="AM3371" s="30">
        <v>5.3089464252088119</v>
      </c>
      <c r="AN3371" s="28">
        <v>0.20355251386203366</v>
      </c>
      <c r="AO3371" s="30">
        <v>4.2744001619265273</v>
      </c>
      <c r="AP3371" s="28">
        <v>0.4948520433189974</v>
      </c>
    </row>
    <row r="3372" spans="1:42" x14ac:dyDescent="0.25">
      <c r="A3372" s="26" t="s">
        <v>467</v>
      </c>
      <c r="B3372" s="26" t="s">
        <v>405</v>
      </c>
      <c r="C3372" s="26" t="s">
        <v>495</v>
      </c>
      <c r="D3372" s="27">
        <v>2549.8445644104481</v>
      </c>
      <c r="E3372" s="27">
        <v>11099.635354012251</v>
      </c>
      <c r="F3372" s="28">
        <v>-0.77027672683961268</v>
      </c>
      <c r="G3372" s="27">
        <v>4109.4181693530081</v>
      </c>
      <c r="H3372" s="28">
        <v>-0.37951202352037616</v>
      </c>
      <c r="I3372" s="27">
        <v>1992.0389512753486</v>
      </c>
      <c r="J3372" s="28">
        <v>0.28001742274064456</v>
      </c>
      <c r="K3372" s="29">
        <v>219.52138882885379</v>
      </c>
      <c r="L3372" s="29">
        <v>3740.9539837545667</v>
      </c>
      <c r="M3372" s="28">
        <v>-0.94131940949229909</v>
      </c>
      <c r="N3372" s="29">
        <v>391.92416905914087</v>
      </c>
      <c r="O3372" s="28">
        <v>-0.43988810550816454</v>
      </c>
      <c r="P3372" s="29">
        <v>203.72714146842071</v>
      </c>
      <c r="Q3372" s="28">
        <v>7.7526476082624987E-2</v>
      </c>
      <c r="R3372" s="29">
        <v>90.496211579811586</v>
      </c>
      <c r="S3372" s="29">
        <v>1090.0550337579341</v>
      </c>
      <c r="T3372" s="28">
        <v>-0.91698014432553143</v>
      </c>
      <c r="U3372" s="29">
        <v>150.63804710525875</v>
      </c>
      <c r="V3372" s="28">
        <v>-0.39924731288784493</v>
      </c>
      <c r="W3372" s="29">
        <v>97.349511698516366</v>
      </c>
      <c r="X3372" s="28">
        <v>-7.03989162259889E-2</v>
      </c>
      <c r="Y3372" s="27">
        <v>2443.6031289792063</v>
      </c>
      <c r="Z3372" s="45">
        <v>106.241435431242</v>
      </c>
      <c r="AA3372" s="29">
        <v>86.010472911330368</v>
      </c>
      <c r="AB3372" s="29">
        <v>4.4857386684812148</v>
      </c>
      <c r="AC3372" s="30">
        <v>11.615472086860713</v>
      </c>
      <c r="AD3372" s="30">
        <v>2.9670601141349047</v>
      </c>
      <c r="AE3372" s="28">
        <v>2.9148084770932914</v>
      </c>
      <c r="AF3372" s="30">
        <v>10.485237945947912</v>
      </c>
      <c r="AG3372" s="28">
        <v>0.10779289385126328</v>
      </c>
      <c r="AH3372" s="30">
        <v>9.7779752708312078</v>
      </c>
      <c r="AI3372" s="28">
        <v>0.18792201505264217</v>
      </c>
      <c r="AJ3372" s="30">
        <v>28.176257546004081</v>
      </c>
      <c r="AK3372" s="30">
        <v>10.182637582752653</v>
      </c>
      <c r="AL3372" s="28">
        <v>1.7670883223546139</v>
      </c>
      <c r="AM3372" s="30">
        <v>27.280081283060852</v>
      </c>
      <c r="AN3372" s="28">
        <v>3.2850938149502344E-2</v>
      </c>
      <c r="AO3372" s="30">
        <v>20.462752370495021</v>
      </c>
      <c r="AP3372" s="28">
        <v>0.37695345356527221</v>
      </c>
    </row>
    <row r="3373" spans="1:42" x14ac:dyDescent="0.25">
      <c r="A3373" s="26" t="s">
        <v>467</v>
      </c>
      <c r="B3373" s="26" t="s">
        <v>405</v>
      </c>
      <c r="C3373" s="26" t="s">
        <v>496</v>
      </c>
      <c r="D3373" s="27">
        <v>7501182.1957376935</v>
      </c>
      <c r="E3373" s="27">
        <v>7707308.0346353007</v>
      </c>
      <c r="F3373" s="28">
        <v>-2.6744206663508664E-2</v>
      </c>
      <c r="G3373" s="27">
        <v>8282573.9862317666</v>
      </c>
      <c r="H3373" s="28">
        <v>-9.4341661395719645E-2</v>
      </c>
      <c r="I3373" s="27">
        <v>5744364.7168425377</v>
      </c>
      <c r="J3373" s="28">
        <v>0.30583320619321896</v>
      </c>
      <c r="K3373" s="29">
        <v>2478047.2813662337</v>
      </c>
      <c r="L3373" s="29">
        <v>2689608.2238944173</v>
      </c>
      <c r="M3373" s="28">
        <v>-7.8658646507949015E-2</v>
      </c>
      <c r="N3373" s="29">
        <v>2952327.9600153849</v>
      </c>
      <c r="O3373" s="28">
        <v>-0.16064633911697251</v>
      </c>
      <c r="P3373" s="29">
        <v>2126790.7134845732</v>
      </c>
      <c r="Q3373" s="28">
        <v>0.1651580316081761</v>
      </c>
      <c r="R3373" s="29">
        <v>1653781.2352168139</v>
      </c>
      <c r="S3373" s="29">
        <v>1791663.8341098018</v>
      </c>
      <c r="T3373" s="28">
        <v>-7.695785128212719E-2</v>
      </c>
      <c r="U3373" s="29">
        <v>1917662.1211516</v>
      </c>
      <c r="V3373" s="28">
        <v>-0.13760551612518668</v>
      </c>
      <c r="W3373" s="29">
        <v>1305490.2416766</v>
      </c>
      <c r="X3373" s="28">
        <v>0.26678942700706426</v>
      </c>
      <c r="Y3373" s="27">
        <v>7365724.0775870811</v>
      </c>
      <c r="Z3373" s="45">
        <v>135458.11815061234</v>
      </c>
      <c r="AA3373" s="29">
        <v>1590593.0608711303</v>
      </c>
      <c r="AB3373" s="29">
        <v>63188.174345683597</v>
      </c>
      <c r="AC3373" s="30">
        <v>3.0270537015750687</v>
      </c>
      <c r="AD3373" s="30">
        <v>2.8655876220795857</v>
      </c>
      <c r="AE3373" s="28">
        <v>5.6346586037493214E-2</v>
      </c>
      <c r="AF3373" s="30">
        <v>2.8054383179667495</v>
      </c>
      <c r="AG3373" s="28">
        <v>7.8994922892810446E-2</v>
      </c>
      <c r="AH3373" s="30">
        <v>2.7009543912437275</v>
      </c>
      <c r="AI3373" s="28">
        <v>0.12073484520454267</v>
      </c>
      <c r="AJ3373" s="30">
        <v>4.5357765803614738</v>
      </c>
      <c r="AK3373" s="30">
        <v>4.3017601225760744</v>
      </c>
      <c r="AL3373" s="28">
        <v>5.4400164378589411E-2</v>
      </c>
      <c r="AM3373" s="30">
        <v>4.3190997490516692</v>
      </c>
      <c r="AN3373" s="28">
        <v>5.0167128313574991E-2</v>
      </c>
      <c r="AO3373" s="30">
        <v>4.400159061675736</v>
      </c>
      <c r="AP3373" s="28">
        <v>3.0821049145002919E-2</v>
      </c>
    </row>
    <row r="3374" spans="1:42" x14ac:dyDescent="0.25">
      <c r="A3374" s="26" t="s">
        <v>467</v>
      </c>
      <c r="B3374" s="26" t="s">
        <v>405</v>
      </c>
      <c r="C3374" s="26" t="s">
        <v>497</v>
      </c>
      <c r="D3374" s="27">
        <v>1716.8638650012017</v>
      </c>
      <c r="E3374" s="27">
        <v>7020.6180799758431</v>
      </c>
      <c r="F3374" s="28">
        <v>-0.75545402905507297</v>
      </c>
      <c r="G3374" s="27">
        <v>11174.000776168108</v>
      </c>
      <c r="H3374" s="28">
        <v>-0.84635191106636343</v>
      </c>
      <c r="I3374" s="27">
        <v>10499.964401016236</v>
      </c>
      <c r="J3374" s="28">
        <v>-0.83648860134849257</v>
      </c>
      <c r="K3374" s="29">
        <v>406.86964806348374</v>
      </c>
      <c r="L3374" s="29">
        <v>1980.4925557135616</v>
      </c>
      <c r="M3374" s="28">
        <v>-0.79456138479809102</v>
      </c>
      <c r="N3374" s="29">
        <v>3824.5980283473837</v>
      </c>
      <c r="O3374" s="28">
        <v>-0.8936176703936406</v>
      </c>
      <c r="P3374" s="29">
        <v>3701.8692981992713</v>
      </c>
      <c r="Q3374" s="28">
        <v>-0.89009075813092575</v>
      </c>
      <c r="R3374" s="29">
        <v>214.1826353519869</v>
      </c>
      <c r="S3374" s="29">
        <v>670.27076126430723</v>
      </c>
      <c r="T3374" s="28">
        <v>-0.68045356036718352</v>
      </c>
      <c r="U3374" s="29">
        <v>1088.82113479189</v>
      </c>
      <c r="V3374" s="28">
        <v>-0.80328942145954552</v>
      </c>
      <c r="W3374" s="29">
        <v>1022.6944015064463</v>
      </c>
      <c r="X3374" s="28">
        <v>-0.79057024753778615</v>
      </c>
      <c r="Y3374" s="27">
        <v>1721.1071292389772</v>
      </c>
      <c r="Z3374" s="45">
        <v>-4.2432642377755112</v>
      </c>
      <c r="AA3374" s="29">
        <v>212.28916950357348</v>
      </c>
      <c r="AB3374" s="29">
        <v>1.8934658484134199</v>
      </c>
      <c r="AC3374" s="30">
        <v>4.2196901960436231</v>
      </c>
      <c r="AD3374" s="30">
        <v>3.544884861961195</v>
      </c>
      <c r="AE3374" s="28">
        <v>0.19036029669778734</v>
      </c>
      <c r="AF3374" s="30">
        <v>2.9216144267575266</v>
      </c>
      <c r="AG3374" s="28">
        <v>0.44430084866699204</v>
      </c>
      <c r="AH3374" s="30">
        <v>2.8363952250080287</v>
      </c>
      <c r="AI3374" s="28">
        <v>0.48769471857776059</v>
      </c>
      <c r="AJ3374" s="30">
        <v>8.0158872925422475</v>
      </c>
      <c r="AK3374" s="30">
        <v>10.474301559466966</v>
      </c>
      <c r="AL3374" s="28">
        <v>-0.23470913578029792</v>
      </c>
      <c r="AM3374" s="30">
        <v>10.262476011088664</v>
      </c>
      <c r="AN3374" s="28">
        <v>-0.2189129325241749</v>
      </c>
      <c r="AO3374" s="30">
        <v>10.266961846617727</v>
      </c>
      <c r="AP3374" s="28">
        <v>-0.21925420467176054</v>
      </c>
    </row>
    <row r="3375" spans="1:42" x14ac:dyDescent="0.25">
      <c r="A3375" s="26" t="s">
        <v>467</v>
      </c>
      <c r="B3375" s="26" t="s">
        <v>405</v>
      </c>
      <c r="C3375" s="26" t="s">
        <v>498</v>
      </c>
      <c r="D3375" s="27">
        <v>2153.1565034580231</v>
      </c>
      <c r="E3375" s="27">
        <v>3470.4220768868922</v>
      </c>
      <c r="F3375" s="28">
        <v>-0.37956926974441946</v>
      </c>
      <c r="G3375" s="27">
        <v>2233.8209200644492</v>
      </c>
      <c r="H3375" s="28">
        <v>-3.6110511761210849E-2</v>
      </c>
      <c r="I3375" s="27">
        <v>5686.7312341690067</v>
      </c>
      <c r="J3375" s="28">
        <v>-0.62137185409419815</v>
      </c>
      <c r="K3375" s="29">
        <v>204.87895950486913</v>
      </c>
      <c r="L3375" s="29">
        <v>375.84628076451747</v>
      </c>
      <c r="M3375" s="28">
        <v>-0.45488629264038433</v>
      </c>
      <c r="N3375" s="29">
        <v>166.07897621311835</v>
      </c>
      <c r="O3375" s="28">
        <v>0.23362369022531354</v>
      </c>
      <c r="P3375" s="29">
        <v>618.66976702444811</v>
      </c>
      <c r="Q3375" s="28">
        <v>-0.66883954829366521</v>
      </c>
      <c r="R3375" s="29">
        <v>60.44495669205358</v>
      </c>
      <c r="S3375" s="29">
        <v>81.087179233698023</v>
      </c>
      <c r="T3375" s="28">
        <v>-0.25456826512798458</v>
      </c>
      <c r="U3375" s="29">
        <v>67.832602922570373</v>
      </c>
      <c r="V3375" s="28">
        <v>-0.1089099623517271</v>
      </c>
      <c r="W3375" s="29">
        <v>157.05036932961568</v>
      </c>
      <c r="X3375" s="28">
        <v>-0.61512375328967017</v>
      </c>
      <c r="Y3375" s="27">
        <v>2025.5936257469655</v>
      </c>
      <c r="Z3375" s="45">
        <v>127.56287771105767</v>
      </c>
      <c r="AA3375" s="29">
        <v>58.124306793164337</v>
      </c>
      <c r="AB3375" s="29">
        <v>2.3206498988892412</v>
      </c>
      <c r="AC3375" s="30">
        <v>10.509407645673109</v>
      </c>
      <c r="AD3375" s="30">
        <v>9.2336209096645252</v>
      </c>
      <c r="AE3375" s="28">
        <v>0.13816754537467096</v>
      </c>
      <c r="AF3375" s="30">
        <v>13.45035338607779</v>
      </c>
      <c r="AG3375" s="28">
        <v>-0.21865193099303984</v>
      </c>
      <c r="AH3375" s="30">
        <v>9.1918686466931927</v>
      </c>
      <c r="AI3375" s="28">
        <v>0.1433374485234736</v>
      </c>
      <c r="AJ3375" s="30">
        <v>35.621772622447565</v>
      </c>
      <c r="AK3375" s="30">
        <v>42.798653371390948</v>
      </c>
      <c r="AL3375" s="28">
        <v>-0.16768940570781643</v>
      </c>
      <c r="AM3375" s="30">
        <v>32.931375530647308</v>
      </c>
      <c r="AN3375" s="28">
        <v>8.1697076069490684E-2</v>
      </c>
      <c r="AO3375" s="30">
        <v>36.209601151804712</v>
      </c>
      <c r="AP3375" s="28">
        <v>-1.6234051485205292E-2</v>
      </c>
    </row>
    <row r="3376" spans="1:42" x14ac:dyDescent="0.25">
      <c r="A3376" s="26" t="s">
        <v>467</v>
      </c>
      <c r="B3376" s="26" t="s">
        <v>405</v>
      </c>
      <c r="C3376" s="26" t="s">
        <v>499</v>
      </c>
      <c r="D3376" s="27">
        <v>121868.53687958837</v>
      </c>
      <c r="E3376" s="27">
        <v>144794.20430970192</v>
      </c>
      <c r="F3376" s="28">
        <v>-0.15833276987439074</v>
      </c>
      <c r="G3376" s="27">
        <v>129723.7007314825</v>
      </c>
      <c r="H3376" s="28">
        <v>-6.0553035471549506E-2</v>
      </c>
      <c r="I3376" s="27">
        <v>98721.149120465518</v>
      </c>
      <c r="J3376" s="28">
        <v>0.23447243032875367</v>
      </c>
      <c r="K3376" s="29">
        <v>32410.163320725431</v>
      </c>
      <c r="L3376" s="29">
        <v>39939.790572175312</v>
      </c>
      <c r="M3376" s="28">
        <v>-0.18852445502544812</v>
      </c>
      <c r="N3376" s="29">
        <v>36916.103954213599</v>
      </c>
      <c r="O3376" s="28">
        <v>-0.12205894313974215</v>
      </c>
      <c r="P3376" s="29">
        <v>29244.864572199815</v>
      </c>
      <c r="Q3376" s="28">
        <v>0.10823434455342122</v>
      </c>
      <c r="R3376" s="29">
        <v>10297.860450576487</v>
      </c>
      <c r="S3376" s="29">
        <v>12867.580005521349</v>
      </c>
      <c r="T3376" s="28">
        <v>-0.19970496036101751</v>
      </c>
      <c r="U3376" s="29">
        <v>12631.288036619302</v>
      </c>
      <c r="V3376" s="28">
        <v>-0.18473393839788843</v>
      </c>
      <c r="W3376" s="29">
        <v>10036.034831552777</v>
      </c>
      <c r="X3376" s="28">
        <v>2.608855224381481E-2</v>
      </c>
      <c r="Y3376" s="27">
        <v>121294.15548604756</v>
      </c>
      <c r="Z3376" s="45">
        <v>574.38139354081125</v>
      </c>
      <c r="AA3376" s="29">
        <v>10243.404199780518</v>
      </c>
      <c r="AB3376" s="29">
        <v>54.456250795968586</v>
      </c>
      <c r="AC3376" s="30">
        <v>3.7601950867571441</v>
      </c>
      <c r="AD3376" s="30">
        <v>3.6253120568582826</v>
      </c>
      <c r="AE3376" s="28">
        <v>3.7205908838576482E-2</v>
      </c>
      <c r="AF3376" s="30">
        <v>3.5140138540181964</v>
      </c>
      <c r="AG3376" s="28">
        <v>7.005698980311216E-2</v>
      </c>
      <c r="AH3376" s="30">
        <v>3.3756746890293314</v>
      </c>
      <c r="AI3376" s="28">
        <v>0.11390919835299081</v>
      </c>
      <c r="AJ3376" s="30">
        <v>11.834355055060589</v>
      </c>
      <c r="AK3376" s="30">
        <v>11.252636800981396</v>
      </c>
      <c r="AL3376" s="28">
        <v>5.1696172583163731E-2</v>
      </c>
      <c r="AM3376" s="30">
        <v>10.27002949781536</v>
      </c>
      <c r="AN3376" s="28">
        <v>0.15231948044336124</v>
      </c>
      <c r="AO3376" s="30">
        <v>9.8366686422900109</v>
      </c>
      <c r="AP3376" s="28">
        <v>0.20308566705013154</v>
      </c>
    </row>
    <row r="3377" spans="1:42" x14ac:dyDescent="0.25">
      <c r="A3377" s="26" t="s">
        <v>467</v>
      </c>
      <c r="B3377" s="26" t="s">
        <v>405</v>
      </c>
      <c r="C3377" s="26" t="s">
        <v>500</v>
      </c>
      <c r="D3377" s="27">
        <v>444.01534768104551</v>
      </c>
      <c r="E3377" s="27">
        <v>655.08933114767069</v>
      </c>
      <c r="F3377" s="28">
        <v>-0.32220641282134505</v>
      </c>
      <c r="G3377" s="27">
        <v>1700.387239048481</v>
      </c>
      <c r="H3377" s="28">
        <v>-0.73887398265261506</v>
      </c>
      <c r="I3377" s="27">
        <v>2208.0728897213935</v>
      </c>
      <c r="J3377" s="28">
        <v>-0.79891273075814551</v>
      </c>
      <c r="K3377" s="29">
        <v>10.790631145571673</v>
      </c>
      <c r="L3377" s="29">
        <v>17.436093056100958</v>
      </c>
      <c r="M3377" s="28">
        <v>-0.38113250996925663</v>
      </c>
      <c r="N3377" s="29">
        <v>95.510345051465762</v>
      </c>
      <c r="O3377" s="28">
        <v>-0.88702133638238723</v>
      </c>
      <c r="P3377" s="29">
        <v>86.752714392924929</v>
      </c>
      <c r="Q3377" s="28">
        <v>-0.8756162130363071</v>
      </c>
      <c r="R3377" s="29">
        <v>9.9458333926534372</v>
      </c>
      <c r="S3377" s="29">
        <v>15.62859196007464</v>
      </c>
      <c r="T3377" s="28">
        <v>-0.36361295898815332</v>
      </c>
      <c r="U3377" s="29">
        <v>35.528687677468369</v>
      </c>
      <c r="V3377" s="28">
        <v>-0.72006189806552023</v>
      </c>
      <c r="W3377" s="29">
        <v>48.821099741968709</v>
      </c>
      <c r="X3377" s="28">
        <v>-0.79628002144114796</v>
      </c>
      <c r="Y3377" s="27">
        <v>444.01534768104551</v>
      </c>
      <c r="Z3377" s="26"/>
      <c r="AA3377" s="29">
        <v>9.9458333926534372</v>
      </c>
      <c r="AB3377" s="26"/>
      <c r="AC3377" s="30">
        <v>41.148227725610219</v>
      </c>
      <c r="AD3377" s="30">
        <v>37.570878352157699</v>
      </c>
      <c r="AE3377" s="28">
        <v>9.5216016509421658E-2</v>
      </c>
      <c r="AF3377" s="30">
        <v>17.803173448197963</v>
      </c>
      <c r="AG3377" s="28">
        <v>1.3112861224061849</v>
      </c>
      <c r="AH3377" s="30">
        <v>25.452493390817427</v>
      </c>
      <c r="AI3377" s="28">
        <v>0.61666784836315447</v>
      </c>
      <c r="AJ3377" s="30">
        <v>44.643352663540561</v>
      </c>
      <c r="AK3377" s="30">
        <v>41.916081296458778</v>
      </c>
      <c r="AL3377" s="28">
        <v>6.5065036681093411E-2</v>
      </c>
      <c r="AM3377" s="30">
        <v>47.859556606331815</v>
      </c>
      <c r="AN3377" s="28">
        <v>-6.7200872110999663E-2</v>
      </c>
      <c r="AO3377" s="30">
        <v>45.22784004030207</v>
      </c>
      <c r="AP3377" s="28">
        <v>-1.2923176880449689E-2</v>
      </c>
    </row>
    <row r="3378" spans="1:42" x14ac:dyDescent="0.25">
      <c r="A3378" s="26" t="s">
        <v>467</v>
      </c>
      <c r="B3378" s="26" t="s">
        <v>405</v>
      </c>
      <c r="C3378" s="26" t="s">
        <v>501</v>
      </c>
      <c r="D3378" s="27">
        <v>2415827.8234749231</v>
      </c>
      <c r="E3378" s="27">
        <v>2460711.4376549707</v>
      </c>
      <c r="F3378" s="28">
        <v>-1.8240096540056355E-2</v>
      </c>
      <c r="G3378" s="27">
        <v>2742687.6321344795</v>
      </c>
      <c r="H3378" s="28">
        <v>-0.11917500368249363</v>
      </c>
      <c r="I3378" s="27">
        <v>2383199.625338919</v>
      </c>
      <c r="J3378" s="28">
        <v>1.369092114193499E-2</v>
      </c>
      <c r="K3378" s="29">
        <v>837889.21417096164</v>
      </c>
      <c r="L3378" s="29">
        <v>830758.8185723041</v>
      </c>
      <c r="M3378" s="28">
        <v>8.582991163321561E-3</v>
      </c>
      <c r="N3378" s="29">
        <v>936393.20446710917</v>
      </c>
      <c r="O3378" s="28">
        <v>-0.10519511443080692</v>
      </c>
      <c r="P3378" s="29">
        <v>844962.14494208142</v>
      </c>
      <c r="Q3378" s="28">
        <v>-8.3707072718678961E-3</v>
      </c>
      <c r="R3378" s="29">
        <v>428982.55188127031</v>
      </c>
      <c r="S3378" s="29">
        <v>435404.15790935676</v>
      </c>
      <c r="T3378" s="28">
        <v>-1.4748609794909927E-2</v>
      </c>
      <c r="U3378" s="29">
        <v>487183.25466671225</v>
      </c>
      <c r="V3378" s="28">
        <v>-0.11946367661026798</v>
      </c>
      <c r="W3378" s="29">
        <v>479529.11779731663</v>
      </c>
      <c r="X3378" s="28">
        <v>-0.10540875212798011</v>
      </c>
      <c r="Y3378" s="27">
        <v>2267415.0629517334</v>
      </c>
      <c r="Z3378" s="45">
        <v>148412.76052318985</v>
      </c>
      <c r="AA3378" s="29">
        <v>376614.83355527063</v>
      </c>
      <c r="AB3378" s="29">
        <v>52367.718325999675</v>
      </c>
      <c r="AC3378" s="30">
        <v>2.8832306021091725</v>
      </c>
      <c r="AD3378" s="30">
        <v>2.9620045946473521</v>
      </c>
      <c r="AE3378" s="28">
        <v>-2.6594824559196283E-2</v>
      </c>
      <c r="AF3378" s="30">
        <v>2.9289913885004237</v>
      </c>
      <c r="AG3378" s="28">
        <v>-1.5623393967941887E-2</v>
      </c>
      <c r="AH3378" s="30">
        <v>2.8204809406015192</v>
      </c>
      <c r="AI3378" s="28">
        <v>2.2247858726629349E-2</v>
      </c>
      <c r="AJ3378" s="30">
        <v>5.6315293311592614</v>
      </c>
      <c r="AK3378" s="30">
        <v>5.6515570486748681</v>
      </c>
      <c r="AL3378" s="28">
        <v>-3.5437521630083632E-3</v>
      </c>
      <c r="AM3378" s="30">
        <v>5.6296837090814709</v>
      </c>
      <c r="AN3378" s="28">
        <v>3.2783761453831584E-4</v>
      </c>
      <c r="AO3378" s="30">
        <v>4.9698746893326922</v>
      </c>
      <c r="AP3378" s="28">
        <v>0.1331330633439794</v>
      </c>
    </row>
    <row r="3379" spans="1:42" x14ac:dyDescent="0.25">
      <c r="A3379" s="26" t="s">
        <v>467</v>
      </c>
      <c r="B3379" s="26" t="s">
        <v>405</v>
      </c>
      <c r="C3379" s="26" t="s">
        <v>502</v>
      </c>
      <c r="D3379" s="27">
        <v>1058632.4508367265</v>
      </c>
      <c r="E3379" s="27">
        <v>1113265.4917402244</v>
      </c>
      <c r="F3379" s="28">
        <v>-4.9074584013286141E-2</v>
      </c>
      <c r="G3379" s="27">
        <v>1000952.8572427726</v>
      </c>
      <c r="H3379" s="28">
        <v>5.7624685495017453E-2</v>
      </c>
      <c r="I3379" s="27">
        <v>738768.56058216933</v>
      </c>
      <c r="J3379" s="28">
        <v>0.43296900723887849</v>
      </c>
      <c r="K3379" s="29">
        <v>221127.83368353877</v>
      </c>
      <c r="L3379" s="29">
        <v>250640.52748147305</v>
      </c>
      <c r="M3379" s="28">
        <v>-0.11774908908183578</v>
      </c>
      <c r="N3379" s="29">
        <v>225657.63136671289</v>
      </c>
      <c r="O3379" s="28">
        <v>-2.0073762432668646E-2</v>
      </c>
      <c r="P3379" s="29">
        <v>182948.67580591064</v>
      </c>
      <c r="Q3379" s="28">
        <v>0.2086878066181371</v>
      </c>
      <c r="R3379" s="29">
        <v>67738.536008996729</v>
      </c>
      <c r="S3379" s="29">
        <v>81371.17710963219</v>
      </c>
      <c r="T3379" s="28">
        <v>-0.16753648631957319</v>
      </c>
      <c r="U3379" s="29">
        <v>71351.886069036031</v>
      </c>
      <c r="V3379" s="28">
        <v>-5.0641269055498123E-2</v>
      </c>
      <c r="W3379" s="29">
        <v>57288.667521101132</v>
      </c>
      <c r="X3379" s="28">
        <v>0.18240725330269897</v>
      </c>
      <c r="Y3379" s="27">
        <v>1052271.6989193421</v>
      </c>
      <c r="Z3379" s="45">
        <v>6360.7519173843784</v>
      </c>
      <c r="AA3379" s="29">
        <v>66757.228822106219</v>
      </c>
      <c r="AB3379" s="29">
        <v>981.30718689051537</v>
      </c>
      <c r="AC3379" s="30">
        <v>4.7874228820590723</v>
      </c>
      <c r="AD3379" s="30">
        <v>4.4416818897036325</v>
      </c>
      <c r="AE3379" s="28">
        <v>7.7840106730045239E-2</v>
      </c>
      <c r="AF3379" s="30">
        <v>4.4357146318536813</v>
      </c>
      <c r="AG3379" s="28">
        <v>7.9290098528816411E-2</v>
      </c>
      <c r="AH3379" s="30">
        <v>4.0381192010699509</v>
      </c>
      <c r="AI3379" s="28">
        <v>0.1855575934436467</v>
      </c>
      <c r="AJ3379" s="30">
        <v>15.62821568355306</v>
      </c>
      <c r="AK3379" s="30">
        <v>13.681324656767725</v>
      </c>
      <c r="AL3379" s="28">
        <v>0.14230281611088511</v>
      </c>
      <c r="AM3379" s="30">
        <v>14.028400822850113</v>
      </c>
      <c r="AN3379" s="28">
        <v>0.11404114274359016</v>
      </c>
      <c r="AO3379" s="30">
        <v>12.895544486351664</v>
      </c>
      <c r="AP3379" s="28">
        <v>0.21190816720407504</v>
      </c>
    </row>
    <row r="3380" spans="1:42" x14ac:dyDescent="0.25">
      <c r="A3380" s="26" t="s">
        <v>467</v>
      </c>
      <c r="B3380" s="26" t="s">
        <v>405</v>
      </c>
      <c r="C3380" s="26" t="s">
        <v>503</v>
      </c>
      <c r="D3380" s="27">
        <v>12629469.667692304</v>
      </c>
      <c r="E3380" s="27">
        <v>13503812.58596468</v>
      </c>
      <c r="F3380" s="28">
        <v>-6.4747856407688376E-2</v>
      </c>
      <c r="G3380" s="27">
        <v>16285189.593517203</v>
      </c>
      <c r="H3380" s="28">
        <v>-0.22448126285739808</v>
      </c>
      <c r="I3380" s="27">
        <v>12967227.504462237</v>
      </c>
      <c r="J3380" s="28">
        <v>-2.6047035625287276E-2</v>
      </c>
      <c r="K3380" s="29">
        <v>4984161.2188289091</v>
      </c>
      <c r="L3380" s="29">
        <v>5645128.2993356641</v>
      </c>
      <c r="M3380" s="28">
        <v>-0.11708628138434686</v>
      </c>
      <c r="N3380" s="29">
        <v>6694688.5537740393</v>
      </c>
      <c r="O3380" s="28">
        <v>-0.25550513981428513</v>
      </c>
      <c r="P3380" s="29">
        <v>5577429.7326671863</v>
      </c>
      <c r="Q3380" s="28">
        <v>-0.10636951826815215</v>
      </c>
      <c r="R3380" s="29">
        <v>3202564.9010206163</v>
      </c>
      <c r="S3380" s="29">
        <v>3679736.1756228646</v>
      </c>
      <c r="T3380" s="28">
        <v>-0.12967540384100448</v>
      </c>
      <c r="U3380" s="29">
        <v>4281815.1821611924</v>
      </c>
      <c r="V3380" s="28">
        <v>-0.25205438236496658</v>
      </c>
      <c r="W3380" s="29">
        <v>3609592.5709598134</v>
      </c>
      <c r="X3380" s="28">
        <v>-0.11276277361989526</v>
      </c>
      <c r="Y3380" s="27">
        <v>12180779.458270453</v>
      </c>
      <c r="Z3380" s="45">
        <v>448690.20942185109</v>
      </c>
      <c r="AA3380" s="29">
        <v>2993853.4194439654</v>
      </c>
      <c r="AB3380" s="29">
        <v>208711.48157665081</v>
      </c>
      <c r="AC3380" s="30">
        <v>2.533920776876426</v>
      </c>
      <c r="AD3380" s="30">
        <v>2.3921179236181134</v>
      </c>
      <c r="AE3380" s="28">
        <v>5.9279206872809083E-2</v>
      </c>
      <c r="AF3380" s="30">
        <v>2.4325537271389046</v>
      </c>
      <c r="AG3380" s="28">
        <v>4.1671042496046425E-2</v>
      </c>
      <c r="AH3380" s="30">
        <v>2.3249468170818477</v>
      </c>
      <c r="AI3380" s="28">
        <v>8.9883329054757294E-2</v>
      </c>
      <c r="AJ3380" s="30">
        <v>3.9435483926235042</v>
      </c>
      <c r="AK3380" s="30">
        <v>3.6697773811675249</v>
      </c>
      <c r="AL3380" s="28">
        <v>7.460153110673981E-2</v>
      </c>
      <c r="AM3380" s="30">
        <v>3.8033378136833682</v>
      </c>
      <c r="AN3380" s="28">
        <v>3.6865139466627637E-2</v>
      </c>
      <c r="AO3380" s="30">
        <v>3.5924352262876496</v>
      </c>
      <c r="AP3380" s="28">
        <v>9.7736812000557061E-2</v>
      </c>
    </row>
    <row r="3381" spans="1:42" x14ac:dyDescent="0.25">
      <c r="A3381" s="26" t="s">
        <v>467</v>
      </c>
      <c r="B3381" s="26" t="s">
        <v>405</v>
      </c>
      <c r="C3381" s="26" t="s">
        <v>504</v>
      </c>
      <c r="D3381" s="27">
        <v>418.02840268850326</v>
      </c>
      <c r="E3381" s="27">
        <v>555.75159217715259</v>
      </c>
      <c r="F3381" s="28">
        <v>-0.24781429586034975</v>
      </c>
      <c r="G3381" s="27">
        <v>1385.9386410486698</v>
      </c>
      <c r="H3381" s="28">
        <v>-0.6983788529251177</v>
      </c>
      <c r="I3381" s="27">
        <v>996.11632859587667</v>
      </c>
      <c r="J3381" s="28">
        <v>-0.58034178269343784</v>
      </c>
      <c r="K3381" s="29">
        <v>85.475269605791624</v>
      </c>
      <c r="L3381" s="29">
        <v>115.08830308863988</v>
      </c>
      <c r="M3381" s="28">
        <v>-0.25730706499374301</v>
      </c>
      <c r="N3381" s="29">
        <v>289.57771251225222</v>
      </c>
      <c r="O3381" s="28">
        <v>-0.70482787206154507</v>
      </c>
      <c r="P3381" s="29">
        <v>223.93670184221881</v>
      </c>
      <c r="Q3381" s="28">
        <v>-0.61830611551108872</v>
      </c>
      <c r="R3381" s="29">
        <v>36.594417572035255</v>
      </c>
      <c r="S3381" s="29">
        <v>48.66062285787703</v>
      </c>
      <c r="T3381" s="28">
        <v>-0.24796651948092635</v>
      </c>
      <c r="U3381" s="29">
        <v>122.44629400987678</v>
      </c>
      <c r="V3381" s="28">
        <v>-0.70113903513418319</v>
      </c>
      <c r="W3381" s="29">
        <v>97.144247625486514</v>
      </c>
      <c r="X3381" s="28">
        <v>-0.62329815231968055</v>
      </c>
      <c r="Y3381" s="27">
        <v>399.89388142824174</v>
      </c>
      <c r="Z3381" s="45">
        <v>18.134521260261536</v>
      </c>
      <c r="AA3381" s="29">
        <v>35.222506633167882</v>
      </c>
      <c r="AB3381" s="29">
        <v>1.3719109388673714</v>
      </c>
      <c r="AC3381" s="30">
        <v>4.8906356729429792</v>
      </c>
      <c r="AD3381" s="30">
        <v>4.8289146443415554</v>
      </c>
      <c r="AE3381" s="28">
        <v>1.2781553029467506E-2</v>
      </c>
      <c r="AF3381" s="30">
        <v>4.786068061056425</v>
      </c>
      <c r="AG3381" s="28">
        <v>2.1848333653548806E-2</v>
      </c>
      <c r="AH3381" s="30">
        <v>4.4482048739724664</v>
      </c>
      <c r="AI3381" s="28">
        <v>9.9462774648551702E-2</v>
      </c>
      <c r="AJ3381" s="30">
        <v>11.423283397409568</v>
      </c>
      <c r="AK3381" s="30">
        <v>11.420971609844267</v>
      </c>
      <c r="AL3381" s="28">
        <v>2.0241601540345897E-4</v>
      </c>
      <c r="AM3381" s="30">
        <v>11.318747147519851</v>
      </c>
      <c r="AN3381" s="28">
        <v>9.2356732178281026E-3</v>
      </c>
      <c r="AO3381" s="30">
        <v>10.253991903217315</v>
      </c>
      <c r="AP3381" s="28">
        <v>0.11403280841536195</v>
      </c>
    </row>
    <row r="3382" spans="1:42" x14ac:dyDescent="0.25">
      <c r="A3382" s="26" t="s">
        <v>467</v>
      </c>
      <c r="B3382" s="26" t="s">
        <v>406</v>
      </c>
      <c r="C3382" s="26" t="s">
        <v>258</v>
      </c>
      <c r="D3382" s="27">
        <v>79162379.337421268</v>
      </c>
      <c r="E3382" s="27">
        <v>76484520.463420644</v>
      </c>
      <c r="F3382" s="28">
        <v>3.5011775687099088E-2</v>
      </c>
      <c r="G3382" s="27">
        <v>92838940.679544374</v>
      </c>
      <c r="H3382" s="28">
        <v>-0.14731492240234625</v>
      </c>
      <c r="I3382" s="27">
        <v>67858588.205910847</v>
      </c>
      <c r="J3382" s="28">
        <v>0.16657863699153413</v>
      </c>
      <c r="K3382" s="29">
        <v>36980511.565312684</v>
      </c>
      <c r="L3382" s="29">
        <v>37704476.634578213</v>
      </c>
      <c r="M3382" s="28">
        <v>-1.9201037486397357E-2</v>
      </c>
      <c r="N3382" s="29">
        <v>45838283.855134532</v>
      </c>
      <c r="O3382" s="28">
        <v>-0.19323961424506195</v>
      </c>
      <c r="P3382" s="29">
        <v>33880515.422431923</v>
      </c>
      <c r="Q3382" s="28">
        <v>9.1497903860939672E-2</v>
      </c>
      <c r="R3382" s="29">
        <v>38988948.145112768</v>
      </c>
      <c r="S3382" s="29">
        <v>39750687.921771549</v>
      </c>
      <c r="T3382" s="28">
        <v>-1.9162933183895271E-2</v>
      </c>
      <c r="U3382" s="29">
        <v>52858274.547602668</v>
      </c>
      <c r="V3382" s="28">
        <v>-0.26238704386764605</v>
      </c>
      <c r="W3382" s="29">
        <v>34951376.324814387</v>
      </c>
      <c r="X3382" s="28">
        <v>0.1155196803346434</v>
      </c>
      <c r="Y3382" s="27">
        <v>75720533.014603049</v>
      </c>
      <c r="Z3382" s="45">
        <v>3441846.3228182262</v>
      </c>
      <c r="AA3382" s="29">
        <v>35675014.115794167</v>
      </c>
      <c r="AB3382" s="29">
        <v>3313934.0293186004</v>
      </c>
      <c r="AC3382" s="30">
        <v>2.1406512778388582</v>
      </c>
      <c r="AD3382" s="30">
        <v>2.0285262464902596</v>
      </c>
      <c r="AE3382" s="28">
        <v>5.5274133890353405E-2</v>
      </c>
      <c r="AF3382" s="30">
        <v>2.0253581258179043</v>
      </c>
      <c r="AG3382" s="28">
        <v>5.6924822603604909E-2</v>
      </c>
      <c r="AH3382" s="30">
        <v>2.0028794532736773</v>
      </c>
      <c r="AI3382" s="28">
        <v>6.8786877982094652E-2</v>
      </c>
      <c r="AJ3382" s="30">
        <v>2.0303799692873787</v>
      </c>
      <c r="AK3382" s="30">
        <v>1.9241055806113454</v>
      </c>
      <c r="AL3382" s="28">
        <v>5.5233137800196397E-2</v>
      </c>
      <c r="AM3382" s="30">
        <v>1.7563747866180581</v>
      </c>
      <c r="AN3382" s="28">
        <v>0.15600610117896543</v>
      </c>
      <c r="AO3382" s="30">
        <v>1.9415140501272152</v>
      </c>
      <c r="AP3382" s="28">
        <v>4.5771453033955987E-2</v>
      </c>
    </row>
    <row r="3383" spans="1:42" x14ac:dyDescent="0.25">
      <c r="A3383" s="26" t="s">
        <v>467</v>
      </c>
      <c r="B3383" s="26" t="s">
        <v>406</v>
      </c>
      <c r="C3383" s="26" t="s">
        <v>492</v>
      </c>
      <c r="D3383" s="27">
        <v>2971213.7525267196</v>
      </c>
      <c r="E3383" s="27">
        <v>3202607.4166356525</v>
      </c>
      <c r="F3383" s="28">
        <v>-7.2251648112403546E-2</v>
      </c>
      <c r="G3383" s="27">
        <v>3635636.3687395919</v>
      </c>
      <c r="H3383" s="28">
        <v>-0.18275276975601809</v>
      </c>
      <c r="I3383" s="27">
        <v>2855126.4167196965</v>
      </c>
      <c r="J3383" s="28">
        <v>4.0659262975962313E-2</v>
      </c>
      <c r="K3383" s="29">
        <v>977586.37039299158</v>
      </c>
      <c r="L3383" s="29">
        <v>1076538.6604081274</v>
      </c>
      <c r="M3383" s="28">
        <v>-9.1917079854449357E-2</v>
      </c>
      <c r="N3383" s="29">
        <v>1229632.7669498075</v>
      </c>
      <c r="O3383" s="28">
        <v>-0.20497696819029568</v>
      </c>
      <c r="P3383" s="29">
        <v>1035545.7835675318</v>
      </c>
      <c r="Q3383" s="28">
        <v>-5.5969918563007232E-2</v>
      </c>
      <c r="R3383" s="29">
        <v>592526.41911207803</v>
      </c>
      <c r="S3383" s="29">
        <v>691849.81893698196</v>
      </c>
      <c r="T3383" s="28">
        <v>-0.14356208111395188</v>
      </c>
      <c r="U3383" s="29">
        <v>790927.66367782012</v>
      </c>
      <c r="V3383" s="28">
        <v>-0.25084625772624347</v>
      </c>
      <c r="W3383" s="29">
        <v>651673.98436032503</v>
      </c>
      <c r="X3383" s="28">
        <v>-9.0762508045039589E-2</v>
      </c>
      <c r="Y3383" s="27">
        <v>2956057.6663636826</v>
      </c>
      <c r="Z3383" s="45">
        <v>15156.086163036794</v>
      </c>
      <c r="AA3383" s="29">
        <v>586189.7373197882</v>
      </c>
      <c r="AB3383" s="29">
        <v>6336.6817922898699</v>
      </c>
      <c r="AC3383" s="30">
        <v>3.0393363108492255</v>
      </c>
      <c r="AD3383" s="30">
        <v>2.9749116631087915</v>
      </c>
      <c r="AE3383" s="28">
        <v>2.1655986811087373E-2</v>
      </c>
      <c r="AF3383" s="30">
        <v>2.9566846838003915</v>
      </c>
      <c r="AG3383" s="28">
        <v>2.795415672887961E-2</v>
      </c>
      <c r="AH3383" s="30">
        <v>2.7571223426583562</v>
      </c>
      <c r="AI3383" s="28">
        <v>0.10235815938394843</v>
      </c>
      <c r="AJ3383" s="30">
        <v>5.0144831634329305</v>
      </c>
      <c r="AK3383" s="30">
        <v>4.6290500177573453</v>
      </c>
      <c r="AL3383" s="28">
        <v>8.3263983797331631E-2</v>
      </c>
      <c r="AM3383" s="30">
        <v>4.5966736728285023</v>
      </c>
      <c r="AN3383" s="28">
        <v>9.0893876821004513E-2</v>
      </c>
      <c r="AO3383" s="30">
        <v>4.3812189610764536</v>
      </c>
      <c r="AP3383" s="28">
        <v>0.14454064222366225</v>
      </c>
    </row>
    <row r="3384" spans="1:42" x14ac:dyDescent="0.25">
      <c r="A3384" s="26" t="s">
        <v>467</v>
      </c>
      <c r="B3384" s="26" t="s">
        <v>406</v>
      </c>
      <c r="C3384" s="26" t="s">
        <v>399</v>
      </c>
      <c r="D3384" s="27">
        <v>1541718.5659737992</v>
      </c>
      <c r="E3384" s="27">
        <v>1659037.1261929977</v>
      </c>
      <c r="F3384" s="28">
        <v>-7.0714849214019743E-2</v>
      </c>
      <c r="G3384" s="27">
        <v>2011666.5745394707</v>
      </c>
      <c r="H3384" s="28">
        <v>-0.23361128256219912</v>
      </c>
      <c r="I3384" s="27">
        <v>1675141.1371719849</v>
      </c>
      <c r="J3384" s="28">
        <v>-7.9648555120216916E-2</v>
      </c>
      <c r="K3384" s="29">
        <v>544324.28122372483</v>
      </c>
      <c r="L3384" s="29">
        <v>602713.16927995789</v>
      </c>
      <c r="M3384" s="28">
        <v>-9.6876741760908255E-2</v>
      </c>
      <c r="N3384" s="29">
        <v>716850.83157138934</v>
      </c>
      <c r="O3384" s="28">
        <v>-0.24067287467529852</v>
      </c>
      <c r="P3384" s="29">
        <v>646532.26963123516</v>
      </c>
      <c r="Q3384" s="28">
        <v>-0.15808644550071269</v>
      </c>
      <c r="R3384" s="29">
        <v>341796.63238377287</v>
      </c>
      <c r="S3384" s="29">
        <v>407911.83298803313</v>
      </c>
      <c r="T3384" s="28">
        <v>-0.16208208553292905</v>
      </c>
      <c r="U3384" s="29">
        <v>489676.65659635596</v>
      </c>
      <c r="V3384" s="28">
        <v>-0.30199524976433922</v>
      </c>
      <c r="W3384" s="29">
        <v>427284.06424865068</v>
      </c>
      <c r="X3384" s="28">
        <v>-0.200071659623444</v>
      </c>
      <c r="Y3384" s="27">
        <v>1531916.8680831576</v>
      </c>
      <c r="Z3384" s="45">
        <v>9801.6978906416043</v>
      </c>
      <c r="AA3384" s="29">
        <v>337575.5303238834</v>
      </c>
      <c r="AB3384" s="29">
        <v>4221.1020598894593</v>
      </c>
      <c r="AC3384" s="30">
        <v>2.8323531011840561</v>
      </c>
      <c r="AD3384" s="30">
        <v>2.7526146942748841</v>
      </c>
      <c r="AE3384" s="28">
        <v>2.8968241387005069E-2</v>
      </c>
      <c r="AF3384" s="30">
        <v>2.8062554801390838</v>
      </c>
      <c r="AG3384" s="28">
        <v>9.2998022559510236E-3</v>
      </c>
      <c r="AH3384" s="30">
        <v>2.590962919959805</v>
      </c>
      <c r="AI3384" s="28">
        <v>9.3166204488945747E-2</v>
      </c>
      <c r="AJ3384" s="30">
        <v>4.5106312347827382</v>
      </c>
      <c r="AK3384" s="30">
        <v>4.0671463586634138</v>
      </c>
      <c r="AL3384" s="28">
        <v>0.10904079593168779</v>
      </c>
      <c r="AM3384" s="30">
        <v>4.1081528952639088</v>
      </c>
      <c r="AN3384" s="28">
        <v>9.7970632977859032E-2</v>
      </c>
      <c r="AO3384" s="30">
        <v>3.9204390646246172</v>
      </c>
      <c r="AP3384" s="28">
        <v>0.15054236539055402</v>
      </c>
    </row>
    <row r="3385" spans="1:42" x14ac:dyDescent="0.25">
      <c r="A3385" s="26" t="s">
        <v>467</v>
      </c>
      <c r="B3385" s="26" t="s">
        <v>406</v>
      </c>
      <c r="C3385" s="26" t="s">
        <v>400</v>
      </c>
      <c r="D3385" s="27">
        <v>1185366.8834313774</v>
      </c>
      <c r="E3385" s="27">
        <v>1283057.03950361</v>
      </c>
      <c r="F3385" s="28">
        <v>-7.613859171064373E-2</v>
      </c>
      <c r="G3385" s="27">
        <v>1356701.6530238974</v>
      </c>
      <c r="H3385" s="28">
        <v>-0.12628772819037917</v>
      </c>
      <c r="I3385" s="27">
        <v>1048309.0257305789</v>
      </c>
      <c r="J3385" s="28">
        <v>0.130741846475357</v>
      </c>
      <c r="K3385" s="29">
        <v>365549.57730887597</v>
      </c>
      <c r="L3385" s="29">
        <v>396725.53540761699</v>
      </c>
      <c r="M3385" s="28">
        <v>-7.8583189929302563E-2</v>
      </c>
      <c r="N3385" s="29">
        <v>432556.91464570072</v>
      </c>
      <c r="O3385" s="28">
        <v>-0.15490987444209325</v>
      </c>
      <c r="P3385" s="29">
        <v>352311.04053508129</v>
      </c>
      <c r="Q3385" s="28">
        <v>3.7576275650312629E-2</v>
      </c>
      <c r="R3385" s="29">
        <v>222543.88161378726</v>
      </c>
      <c r="S3385" s="29">
        <v>253198.18021870335</v>
      </c>
      <c r="T3385" s="28">
        <v>-0.12106840016953525</v>
      </c>
      <c r="U3385" s="29">
        <v>268289.6705281933</v>
      </c>
      <c r="V3385" s="28">
        <v>-0.17050894588801854</v>
      </c>
      <c r="W3385" s="29">
        <v>211976.95855588067</v>
      </c>
      <c r="X3385" s="28">
        <v>4.9849394622392289E-2</v>
      </c>
      <c r="Y3385" s="27">
        <v>1181850.130237119</v>
      </c>
      <c r="Z3385" s="45">
        <v>3516.7531942582491</v>
      </c>
      <c r="AA3385" s="29">
        <v>220827.51150845553</v>
      </c>
      <c r="AB3385" s="29">
        <v>1716.3701053317304</v>
      </c>
      <c r="AC3385" s="30">
        <v>3.2426980005226098</v>
      </c>
      <c r="AD3385" s="30">
        <v>3.2341176077444289</v>
      </c>
      <c r="AE3385" s="28">
        <v>2.6530861950209428E-3</v>
      </c>
      <c r="AF3385" s="30">
        <v>3.1364696923990834</v>
      </c>
      <c r="AG3385" s="28">
        <v>3.3868750073039126E-2</v>
      </c>
      <c r="AH3385" s="30">
        <v>2.9755213578843089</v>
      </c>
      <c r="AI3385" s="28">
        <v>8.9791539197107972E-2</v>
      </c>
      <c r="AJ3385" s="30">
        <v>5.3264411262876985</v>
      </c>
      <c r="AK3385" s="30">
        <v>5.0674022948954534</v>
      </c>
      <c r="AL3385" s="28">
        <v>5.1118663235635103E-2</v>
      </c>
      <c r="AM3385" s="30">
        <v>5.056853848874991</v>
      </c>
      <c r="AN3385" s="28">
        <v>5.3311265357744747E-2</v>
      </c>
      <c r="AO3385" s="30">
        <v>4.9453913900468907</v>
      </c>
      <c r="AP3385" s="28">
        <v>7.7051482114784617E-2</v>
      </c>
    </row>
    <row r="3386" spans="1:42" x14ac:dyDescent="0.25">
      <c r="A3386" s="26" t="s">
        <v>467</v>
      </c>
      <c r="B3386" s="26" t="s">
        <v>406</v>
      </c>
      <c r="C3386" s="26" t="s">
        <v>161</v>
      </c>
      <c r="D3386" s="27">
        <v>244128.30312154294</v>
      </c>
      <c r="E3386" s="27">
        <v>260513.25093904496</v>
      </c>
      <c r="F3386" s="28">
        <v>-6.2894872941936381E-2</v>
      </c>
      <c r="G3386" s="27">
        <v>267268.14117622375</v>
      </c>
      <c r="H3386" s="28">
        <v>-8.6579110973887166E-2</v>
      </c>
      <c r="I3386" s="27">
        <v>131676.2538171327</v>
      </c>
      <c r="J3386" s="28">
        <v>0.85400401397035219</v>
      </c>
      <c r="K3386" s="29">
        <v>67712.511860390819</v>
      </c>
      <c r="L3386" s="29">
        <v>77099.955720552462</v>
      </c>
      <c r="M3386" s="28">
        <v>-0.12175679963016166</v>
      </c>
      <c r="N3386" s="29">
        <v>80225.020732717472</v>
      </c>
      <c r="O3386" s="28">
        <v>-0.15596766143587651</v>
      </c>
      <c r="P3386" s="29">
        <v>36702.473401215349</v>
      </c>
      <c r="Q3386" s="28">
        <v>0.84490323363734443</v>
      </c>
      <c r="R3386" s="29">
        <v>28185.905114518042</v>
      </c>
      <c r="S3386" s="29">
        <v>30739.805730245411</v>
      </c>
      <c r="T3386" s="28">
        <v>-8.3081221727258445E-2</v>
      </c>
      <c r="U3386" s="29">
        <v>32961.336553271118</v>
      </c>
      <c r="V3386" s="28">
        <v>-0.14487978759705838</v>
      </c>
      <c r="W3386" s="29">
        <v>12412.961555793632</v>
      </c>
      <c r="X3386" s="28">
        <v>1.2706833488389029</v>
      </c>
      <c r="Y3386" s="27">
        <v>242290.66804340598</v>
      </c>
      <c r="Z3386" s="45">
        <v>1837.6350781369408</v>
      </c>
      <c r="AA3386" s="29">
        <v>27786.695487449364</v>
      </c>
      <c r="AB3386" s="29">
        <v>399.20962706867948</v>
      </c>
      <c r="AC3386" s="30">
        <v>3.6053647459554439</v>
      </c>
      <c r="AD3386" s="30">
        <v>3.3789027309337376</v>
      </c>
      <c r="AE3386" s="28">
        <v>6.7022354017016936E-2</v>
      </c>
      <c r="AF3386" s="30">
        <v>3.3314811106957571</v>
      </c>
      <c r="AG3386" s="28">
        <v>8.2210772373999139E-2</v>
      </c>
      <c r="AH3386" s="30">
        <v>3.5876670320745312</v>
      </c>
      <c r="AI3386" s="28">
        <v>4.9329309890497729E-3</v>
      </c>
      <c r="AJ3386" s="30">
        <v>8.6613611352788151</v>
      </c>
      <c r="AK3386" s="30">
        <v>8.4747852092871749</v>
      </c>
      <c r="AL3386" s="28">
        <v>2.2015416483615321E-2</v>
      </c>
      <c r="AM3386" s="30">
        <v>8.1085346992611491</v>
      </c>
      <c r="AN3386" s="28">
        <v>6.8178340048053274E-2</v>
      </c>
      <c r="AO3386" s="30">
        <v>10.607964362515411</v>
      </c>
      <c r="AP3386" s="28">
        <v>-0.18350393729782549</v>
      </c>
    </row>
    <row r="3387" spans="1:42" x14ac:dyDescent="0.25">
      <c r="A3387" s="26" t="s">
        <v>467</v>
      </c>
      <c r="B3387" s="26" t="s">
        <v>406</v>
      </c>
      <c r="C3387" s="26" t="s">
        <v>493</v>
      </c>
      <c r="D3387" s="27">
        <v>105141.07823745013</v>
      </c>
      <c r="E3387" s="27">
        <v>115195.60357331991</v>
      </c>
      <c r="F3387" s="28">
        <v>-8.7282196750419025E-2</v>
      </c>
      <c r="G3387" s="27">
        <v>135790.91259200097</v>
      </c>
      <c r="H3387" s="28">
        <v>-0.22571344259716189</v>
      </c>
      <c r="I3387" s="27">
        <v>44101.231454859975</v>
      </c>
      <c r="J3387" s="28">
        <v>1.3840848604209108</v>
      </c>
      <c r="K3387" s="29">
        <v>40261.123061537743</v>
      </c>
      <c r="L3387" s="29">
        <v>45253.32879136219</v>
      </c>
      <c r="M3387" s="28">
        <v>-0.11031687310431279</v>
      </c>
      <c r="N3387" s="29">
        <v>52054.425041403912</v>
      </c>
      <c r="O3387" s="28">
        <v>-0.22655714611170555</v>
      </c>
      <c r="P3387" s="29">
        <v>15859.00326141993</v>
      </c>
      <c r="Q3387" s="28">
        <v>1.5386918961975784</v>
      </c>
      <c r="R3387" s="29">
        <v>19356.314660175824</v>
      </c>
      <c r="S3387" s="29">
        <v>20775.741262858672</v>
      </c>
      <c r="T3387" s="28">
        <v>-6.8321345781312437E-2</v>
      </c>
      <c r="U3387" s="29">
        <v>24201.606413519352</v>
      </c>
      <c r="V3387" s="28">
        <v>-0.20020537771562474</v>
      </c>
      <c r="W3387" s="29">
        <v>6389.8714452743025</v>
      </c>
      <c r="X3387" s="28">
        <v>2.0292181659602857</v>
      </c>
      <c r="Y3387" s="27">
        <v>104064.89811410902</v>
      </c>
      <c r="Z3387" s="45">
        <v>1076.1801233411056</v>
      </c>
      <c r="AA3387" s="29">
        <v>19072.163562314214</v>
      </c>
      <c r="AB3387" s="29">
        <v>284.15109786161076</v>
      </c>
      <c r="AC3387" s="30">
        <v>2.6114790210085697</v>
      </c>
      <c r="AD3387" s="30">
        <v>2.5455719313914442</v>
      </c>
      <c r="AE3387" s="28">
        <v>2.5890876939823785E-2</v>
      </c>
      <c r="AF3387" s="30">
        <v>2.6086334155836575</v>
      </c>
      <c r="AG3387" s="28">
        <v>1.0908414374794443E-3</v>
      </c>
      <c r="AH3387" s="30">
        <v>2.7808324853646185</v>
      </c>
      <c r="AI3387" s="28">
        <v>-6.0900275456126023E-2</v>
      </c>
      <c r="AJ3387" s="30">
        <v>5.4318748213868453</v>
      </c>
      <c r="AK3387" s="30">
        <v>5.5447168943742122</v>
      </c>
      <c r="AL3387" s="28">
        <v>-2.035127764626881E-2</v>
      </c>
      <c r="AM3387" s="30">
        <v>5.6108222847614897</v>
      </c>
      <c r="AN3387" s="28">
        <v>-3.1893268810286562E-2</v>
      </c>
      <c r="AO3387" s="30">
        <v>6.9017400166126208</v>
      </c>
      <c r="AP3387" s="28">
        <v>-0.21297023528672215</v>
      </c>
    </row>
    <row r="3388" spans="1:42" x14ac:dyDescent="0.25">
      <c r="A3388" s="26" t="s">
        <v>467</v>
      </c>
      <c r="B3388" s="26" t="s">
        <v>406</v>
      </c>
      <c r="C3388" s="26" t="s">
        <v>494</v>
      </c>
      <c r="D3388" s="27">
        <v>95.86931026577949</v>
      </c>
      <c r="E3388" s="27">
        <v>124.66433259725571</v>
      </c>
      <c r="F3388" s="28">
        <v>-0.23098043948546432</v>
      </c>
      <c r="G3388" s="27">
        <v>119.97490678787231</v>
      </c>
      <c r="H3388" s="28">
        <v>-0.20092198583420398</v>
      </c>
      <c r="I3388" s="27">
        <v>67.279860873222347</v>
      </c>
      <c r="J3388" s="28">
        <v>0.42493324185716114</v>
      </c>
      <c r="K3388" s="29">
        <v>5.9191592800493709</v>
      </c>
      <c r="L3388" s="29">
        <v>9.8348835652412632</v>
      </c>
      <c r="M3388" s="28">
        <v>-0.39814648126907787</v>
      </c>
      <c r="N3388" s="29">
        <v>10.127106522755525</v>
      </c>
      <c r="O3388" s="28">
        <v>-0.41551327945953087</v>
      </c>
      <c r="P3388" s="29">
        <v>7.3427095287152291</v>
      </c>
      <c r="Q3388" s="28">
        <v>-0.19387260834692724</v>
      </c>
      <c r="R3388" s="29">
        <v>12.668800076046182</v>
      </c>
      <c r="S3388" s="29">
        <v>21.034910741692741</v>
      </c>
      <c r="T3388" s="28">
        <v>-0.39772503759972283</v>
      </c>
      <c r="U3388" s="29">
        <v>21.668722451200665</v>
      </c>
      <c r="V3388" s="28">
        <v>-0.4153416241046457</v>
      </c>
      <c r="W3388" s="29">
        <v>15.740187704582727</v>
      </c>
      <c r="X3388" s="28">
        <v>-0.19513030506251944</v>
      </c>
      <c r="Y3388" s="27">
        <v>104.34367845654486</v>
      </c>
      <c r="Z3388" s="45">
        <v>-8.4743681907653805</v>
      </c>
      <c r="AA3388" s="29">
        <v>8.1471191004646641</v>
      </c>
      <c r="AB3388" s="29">
        <v>4.5216809755815177</v>
      </c>
      <c r="AC3388" s="30">
        <v>16.196440360864873</v>
      </c>
      <c r="AD3388" s="30">
        <v>12.67573040090155</v>
      </c>
      <c r="AE3388" s="28">
        <v>0.27775203862910464</v>
      </c>
      <c r="AF3388" s="30">
        <v>11.846908741237161</v>
      </c>
      <c r="AG3388" s="28">
        <v>0.36714485733208191</v>
      </c>
      <c r="AH3388" s="30">
        <v>9.1628111680177629</v>
      </c>
      <c r="AI3388" s="28">
        <v>0.76762786702377617</v>
      </c>
      <c r="AJ3388" s="30">
        <v>7.5673552104627921</v>
      </c>
      <c r="AK3388" s="30">
        <v>5.9265444064928605</v>
      </c>
      <c r="AL3388" s="28">
        <v>0.2768579278967912</v>
      </c>
      <c r="AM3388" s="30">
        <v>5.5367780476243302</v>
      </c>
      <c r="AN3388" s="28">
        <v>0.36674346440701616</v>
      </c>
      <c r="AO3388" s="30">
        <v>4.2744001619265273</v>
      </c>
      <c r="AP3388" s="28">
        <v>0.77038997842730939</v>
      </c>
    </row>
    <row r="3389" spans="1:42" x14ac:dyDescent="0.25">
      <c r="A3389" s="26" t="s">
        <v>467</v>
      </c>
      <c r="B3389" s="26" t="s">
        <v>406</v>
      </c>
      <c r="C3389" s="26" t="s">
        <v>495</v>
      </c>
      <c r="D3389" s="27">
        <v>506.97468402624128</v>
      </c>
      <c r="E3389" s="27">
        <v>1003.606729888916</v>
      </c>
      <c r="F3389" s="28">
        <v>-0.49484726543996405</v>
      </c>
      <c r="G3389" s="27">
        <v>1495.4233108377457</v>
      </c>
      <c r="H3389" s="28">
        <v>-0.66098249214650084</v>
      </c>
      <c r="I3389" s="27">
        <v>194.59988717436789</v>
      </c>
      <c r="J3389" s="28">
        <v>1.6052157140871068</v>
      </c>
      <c r="K3389" s="29">
        <v>50.715742827324114</v>
      </c>
      <c r="L3389" s="29">
        <v>124.20722444223513</v>
      </c>
      <c r="M3389" s="28">
        <v>-0.5916844365932159</v>
      </c>
      <c r="N3389" s="29">
        <v>121.08944718616257</v>
      </c>
      <c r="O3389" s="28">
        <v>-0.58117124154218103</v>
      </c>
      <c r="P3389" s="29">
        <v>20.307992173870236</v>
      </c>
      <c r="Q3389" s="28">
        <v>1.4973292481655935</v>
      </c>
      <c r="R3389" s="29">
        <v>24.888902943766013</v>
      </c>
      <c r="S3389" s="29">
        <v>36.835149354172195</v>
      </c>
      <c r="T3389" s="28">
        <v>-0.32431649171671056</v>
      </c>
      <c r="U3389" s="29">
        <v>43.140824743539127</v>
      </c>
      <c r="V3389" s="28">
        <v>-0.42307772065731231</v>
      </c>
      <c r="W3389" s="29">
        <v>7.2722469336840394</v>
      </c>
      <c r="X3389" s="28">
        <v>2.4224501960300699</v>
      </c>
      <c r="Y3389" s="27">
        <v>506.97468402624128</v>
      </c>
      <c r="Z3389" s="26"/>
      <c r="AA3389" s="29">
        <v>24.888902943766013</v>
      </c>
      <c r="AB3389" s="26"/>
      <c r="AC3389" s="30">
        <v>9.9963966958421171</v>
      </c>
      <c r="AD3389" s="30">
        <v>8.0800994821010743</v>
      </c>
      <c r="AE3389" s="28">
        <v>0.23716257677099126</v>
      </c>
      <c r="AF3389" s="30">
        <v>12.349741002109672</v>
      </c>
      <c r="AG3389" s="28">
        <v>-0.19055819112850544</v>
      </c>
      <c r="AH3389" s="30">
        <v>9.5824287063077804</v>
      </c>
      <c r="AI3389" s="28">
        <v>4.3200737748441152E-2</v>
      </c>
      <c r="AJ3389" s="30">
        <v>20.369507051865639</v>
      </c>
      <c r="AK3389" s="30">
        <v>27.245898210949992</v>
      </c>
      <c r="AL3389" s="28">
        <v>-0.25238261942565599</v>
      </c>
      <c r="AM3389" s="30">
        <v>34.663762682508839</v>
      </c>
      <c r="AN3389" s="28">
        <v>-0.41236884066991403</v>
      </c>
      <c r="AO3389" s="30">
        <v>26.759251844572027</v>
      </c>
      <c r="AP3389" s="28">
        <v>-0.23878637675748449</v>
      </c>
    </row>
    <row r="3390" spans="1:42" x14ac:dyDescent="0.25">
      <c r="A3390" s="26" t="s">
        <v>467</v>
      </c>
      <c r="B3390" s="26" t="s">
        <v>406</v>
      </c>
      <c r="C3390" s="26" t="s">
        <v>496</v>
      </c>
      <c r="D3390" s="27">
        <v>998377.60633992672</v>
      </c>
      <c r="E3390" s="27">
        <v>1059840.7001963304</v>
      </c>
      <c r="F3390" s="28">
        <v>-5.7992766125152556E-2</v>
      </c>
      <c r="G3390" s="27">
        <v>1106932.7709851777</v>
      </c>
      <c r="H3390" s="28">
        <v>-9.8068435130560072E-2</v>
      </c>
      <c r="I3390" s="27">
        <v>828632.33779594186</v>
      </c>
      <c r="J3390" s="28">
        <v>0.20484992052746334</v>
      </c>
      <c r="K3390" s="29">
        <v>315356.16777796333</v>
      </c>
      <c r="L3390" s="29">
        <v>333762.9020987532</v>
      </c>
      <c r="M3390" s="28">
        <v>-5.5149131928819678E-2</v>
      </c>
      <c r="N3390" s="29">
        <v>357883.82836278615</v>
      </c>
      <c r="O3390" s="28">
        <v>-0.1188309088437285</v>
      </c>
      <c r="P3390" s="29">
        <v>283846.94789764215</v>
      </c>
      <c r="Q3390" s="28">
        <v>0.11100778117819923</v>
      </c>
      <c r="R3390" s="29">
        <v>195294.5742735675</v>
      </c>
      <c r="S3390" s="29">
        <v>218326.83615352007</v>
      </c>
      <c r="T3390" s="28">
        <v>-0.10549441509680953</v>
      </c>
      <c r="U3390" s="29">
        <v>230085.61829450578</v>
      </c>
      <c r="V3390" s="28">
        <v>-0.15120912066918638</v>
      </c>
      <c r="W3390" s="29">
        <v>176833.09162916787</v>
      </c>
      <c r="X3390" s="28">
        <v>0.10440061005727778</v>
      </c>
      <c r="Y3390" s="27">
        <v>995573.92092331732</v>
      </c>
      <c r="Z3390" s="45">
        <v>2803.685416609404</v>
      </c>
      <c r="AA3390" s="29">
        <v>193808.7417067113</v>
      </c>
      <c r="AB3390" s="29">
        <v>1485.8325668562115</v>
      </c>
      <c r="AC3390" s="30">
        <v>3.1658730931905117</v>
      </c>
      <c r="AD3390" s="30">
        <v>3.1754299040782747</v>
      </c>
      <c r="AE3390" s="28">
        <v>-3.0096116672230847E-3</v>
      </c>
      <c r="AF3390" s="30">
        <v>3.0929946626788682</v>
      </c>
      <c r="AG3390" s="28">
        <v>2.356241715869074E-2</v>
      </c>
      <c r="AH3390" s="30">
        <v>2.9192927524264038</v>
      </c>
      <c r="AI3390" s="28">
        <v>8.4465780473424512E-2</v>
      </c>
      <c r="AJ3390" s="30">
        <v>5.1121625373032904</v>
      </c>
      <c r="AK3390" s="30">
        <v>4.8543766715470849</v>
      </c>
      <c r="AL3390" s="28">
        <v>5.3103803680329048E-2</v>
      </c>
      <c r="AM3390" s="30">
        <v>4.8109602816127435</v>
      </c>
      <c r="AN3390" s="28">
        <v>6.2607512442313717E-2</v>
      </c>
      <c r="AO3390" s="30">
        <v>4.6859574198569431</v>
      </c>
      <c r="AP3390" s="28">
        <v>9.09536897711202E-2</v>
      </c>
    </row>
    <row r="3391" spans="1:42" x14ac:dyDescent="0.25">
      <c r="A3391" s="26" t="s">
        <v>467</v>
      </c>
      <c r="B3391" s="26" t="s">
        <v>406</v>
      </c>
      <c r="C3391" s="26" t="s">
        <v>497</v>
      </c>
      <c r="D3391" s="27">
        <v>14.604208259582519</v>
      </c>
      <c r="E3391" s="27">
        <v>186.86329221844673</v>
      </c>
      <c r="F3391" s="28">
        <v>-0.92184549417811856</v>
      </c>
      <c r="G3391" s="27">
        <v>1564.8856389713287</v>
      </c>
      <c r="H3391" s="28">
        <v>-0.99066755557346509</v>
      </c>
      <c r="I3391" s="27">
        <v>1849.9389350521565</v>
      </c>
      <c r="J3391" s="28">
        <v>-0.99210557279331457</v>
      </c>
      <c r="K3391" s="29">
        <v>1.5470559597015381</v>
      </c>
      <c r="L3391" s="29">
        <v>56.178574919700623</v>
      </c>
      <c r="M3391" s="28">
        <v>-0.97246181552464017</v>
      </c>
      <c r="N3391" s="29">
        <v>644.21501201408239</v>
      </c>
      <c r="O3391" s="28">
        <v>-0.99759854096714573</v>
      </c>
      <c r="P3391" s="29">
        <v>723.9535330967816</v>
      </c>
      <c r="Q3391" s="28">
        <v>-0.99786304522462399</v>
      </c>
      <c r="R3391" s="29">
        <v>2.0885255824817648</v>
      </c>
      <c r="S3391" s="29">
        <v>24.175216216151536</v>
      </c>
      <c r="T3391" s="28">
        <v>-0.91360881475440892</v>
      </c>
      <c r="U3391" s="29">
        <v>200.77313121300958</v>
      </c>
      <c r="V3391" s="28">
        <v>-0.98959758424912969</v>
      </c>
      <c r="W3391" s="29">
        <v>160.48129229927503</v>
      </c>
      <c r="X3391" s="28">
        <v>-0.98698586263508548</v>
      </c>
      <c r="Y3391" s="27">
        <v>14.604208259582519</v>
      </c>
      <c r="Z3391" s="26"/>
      <c r="AA3391" s="29">
        <v>2.0885255824817648</v>
      </c>
      <c r="AB3391" s="26"/>
      <c r="AC3391" s="30">
        <v>9.44</v>
      </c>
      <c r="AD3391" s="30">
        <v>3.3262376713104871</v>
      </c>
      <c r="AE3391" s="28">
        <v>1.8380413346352316</v>
      </c>
      <c r="AF3391" s="30">
        <v>2.4291356298557054</v>
      </c>
      <c r="AG3391" s="28">
        <v>2.886155998856577</v>
      </c>
      <c r="AH3391" s="30">
        <v>2.5553282779612427</v>
      </c>
      <c r="AI3391" s="28">
        <v>2.6942415897857401</v>
      </c>
      <c r="AJ3391" s="30">
        <v>6.9925924690989651</v>
      </c>
      <c r="AK3391" s="30">
        <v>7.7295396470374804</v>
      </c>
      <c r="AL3391" s="28">
        <v>-9.5341664780898921E-2</v>
      </c>
      <c r="AM3391" s="30">
        <v>7.7942981190599081</v>
      </c>
      <c r="AN3391" s="28">
        <v>-0.1028579658764244</v>
      </c>
      <c r="AO3391" s="30">
        <v>11.527442909683707</v>
      </c>
      <c r="AP3391" s="28">
        <v>-0.39339604421507995</v>
      </c>
    </row>
    <row r="3392" spans="1:42" x14ac:dyDescent="0.25">
      <c r="A3392" s="26" t="s">
        <v>467</v>
      </c>
      <c r="B3392" s="26" t="s">
        <v>406</v>
      </c>
      <c r="C3392" s="26" t="s">
        <v>498</v>
      </c>
      <c r="D3392" s="26"/>
      <c r="E3392" s="27">
        <v>239.62068279266359</v>
      </c>
      <c r="F3392" s="28">
        <v>-1</v>
      </c>
      <c r="G3392" s="27">
        <v>271.14408524513243</v>
      </c>
      <c r="H3392" s="28">
        <v>-1</v>
      </c>
      <c r="I3392" s="27">
        <v>94.195260491371158</v>
      </c>
      <c r="J3392" s="28">
        <v>-1</v>
      </c>
      <c r="K3392" s="26"/>
      <c r="L3392" s="29">
        <v>5.5303079546293219</v>
      </c>
      <c r="M3392" s="28">
        <v>-1</v>
      </c>
      <c r="N3392" s="29">
        <v>5.9283145669494033</v>
      </c>
      <c r="O3392" s="28">
        <v>-1</v>
      </c>
      <c r="P3392" s="29">
        <v>2.0569401015475535</v>
      </c>
      <c r="Q3392" s="28">
        <v>-1</v>
      </c>
      <c r="R3392" s="26"/>
      <c r="S3392" s="29">
        <v>4.3211155981427893</v>
      </c>
      <c r="T3392" s="28">
        <v>-1</v>
      </c>
      <c r="U3392" s="29">
        <v>5.4241040635912192</v>
      </c>
      <c r="V3392" s="28">
        <v>-1</v>
      </c>
      <c r="W3392" s="29">
        <v>1.8842192701121689</v>
      </c>
      <c r="X3392" s="28">
        <v>-1</v>
      </c>
      <c r="Y3392" s="26"/>
      <c r="Z3392" s="26"/>
      <c r="AA3392" s="26"/>
      <c r="AB3392" s="26"/>
      <c r="AC3392" s="26"/>
      <c r="AD3392" s="30">
        <v>43.328632828137792</v>
      </c>
      <c r="AE3392" s="28">
        <v>-1</v>
      </c>
      <c r="AF3392" s="30">
        <v>45.737128518242237</v>
      </c>
      <c r="AG3392" s="28">
        <v>-1</v>
      </c>
      <c r="AH3392" s="30">
        <v>45.793876263340231</v>
      </c>
      <c r="AI3392" s="28">
        <v>-1</v>
      </c>
      <c r="AJ3392" s="26"/>
      <c r="AK3392" s="30">
        <v>55.453430335363464</v>
      </c>
      <c r="AL3392" s="28">
        <v>-1</v>
      </c>
      <c r="AM3392" s="30">
        <v>49.988732160424654</v>
      </c>
      <c r="AN3392" s="28">
        <v>-1</v>
      </c>
      <c r="AO3392" s="30">
        <v>49.991666036704764</v>
      </c>
      <c r="AP3392" s="28">
        <v>-1</v>
      </c>
    </row>
    <row r="3393" spans="1:42" x14ac:dyDescent="0.25">
      <c r="A3393" s="26" t="s">
        <v>467</v>
      </c>
      <c r="B3393" s="26" t="s">
        <v>406</v>
      </c>
      <c r="C3393" s="26" t="s">
        <v>499</v>
      </c>
      <c r="D3393" s="27">
        <v>18244.861462844608</v>
      </c>
      <c r="E3393" s="27">
        <v>19060.103749630453</v>
      </c>
      <c r="F3393" s="28">
        <v>-4.2772185161985304E-2</v>
      </c>
      <c r="G3393" s="27">
        <v>14031.812535439729</v>
      </c>
      <c r="H3393" s="28">
        <v>0.30024980142544722</v>
      </c>
      <c r="I3393" s="27">
        <v>8324.1037421464916</v>
      </c>
      <c r="J3393" s="28">
        <v>1.1918109177889589</v>
      </c>
      <c r="K3393" s="29">
        <v>4313.8300120819176</v>
      </c>
      <c r="L3393" s="29">
        <v>4933.3211723172362</v>
      </c>
      <c r="M3393" s="28">
        <v>-0.12557284202608213</v>
      </c>
      <c r="N3393" s="29">
        <v>3470.2815009829656</v>
      </c>
      <c r="O3393" s="28">
        <v>0.24307783413536191</v>
      </c>
      <c r="P3393" s="29">
        <v>2287.4836119417623</v>
      </c>
      <c r="Q3393" s="28">
        <v>0.88584083818640469</v>
      </c>
      <c r="R3393" s="29">
        <v>1621.5363706564115</v>
      </c>
      <c r="S3393" s="29">
        <v>1656.1188584052381</v>
      </c>
      <c r="T3393" s="28">
        <v>-2.0881646008262915E-2</v>
      </c>
      <c r="U3393" s="29">
        <v>1020.6339458090981</v>
      </c>
      <c r="V3393" s="28">
        <v>0.58875410455895971</v>
      </c>
      <c r="W3393" s="29">
        <v>616.02026301392584</v>
      </c>
      <c r="X3393" s="28">
        <v>1.6322776506131824</v>
      </c>
      <c r="Y3393" s="27">
        <v>18236.487478457686</v>
      </c>
      <c r="Z3393" s="45">
        <v>8.3739843869209292</v>
      </c>
      <c r="AA3393" s="29">
        <v>1620.8261182920126</v>
      </c>
      <c r="AB3393" s="29">
        <v>0.71025236439896811</v>
      </c>
      <c r="AC3393" s="30">
        <v>4.2293881334557666</v>
      </c>
      <c r="AD3393" s="30">
        <v>3.8635440677537942</v>
      </c>
      <c r="AE3393" s="28">
        <v>9.469131431822092E-2</v>
      </c>
      <c r="AF3393" s="30">
        <v>4.0434219908284632</v>
      </c>
      <c r="AG3393" s="28">
        <v>4.5992266710999527E-2</v>
      </c>
      <c r="AH3393" s="30">
        <v>3.6389785258747538</v>
      </c>
      <c r="AI3393" s="28">
        <v>0.16224597188000375</v>
      </c>
      <c r="AJ3393" s="30">
        <v>11.251589414216429</v>
      </c>
      <c r="AK3393" s="30">
        <v>11.508898442219543</v>
      </c>
      <c r="AL3393" s="28">
        <v>-2.2357398433476023E-2</v>
      </c>
      <c r="AM3393" s="30">
        <v>13.748134277775897</v>
      </c>
      <c r="AN3393" s="28">
        <v>-0.18159153912216122</v>
      </c>
      <c r="AO3393" s="30">
        <v>13.512710931650499</v>
      </c>
      <c r="AP3393" s="28">
        <v>-0.16733293036987118</v>
      </c>
    </row>
    <row r="3394" spans="1:42" x14ac:dyDescent="0.25">
      <c r="A3394" s="26" t="s">
        <v>467</v>
      </c>
      <c r="B3394" s="26" t="s">
        <v>406</v>
      </c>
      <c r="C3394" s="26" t="s">
        <v>500</v>
      </c>
      <c r="D3394" s="27">
        <v>182.14058578014374</v>
      </c>
      <c r="E3394" s="27">
        <v>132.54357498645783</v>
      </c>
      <c r="F3394" s="28">
        <v>0.37419400222721705</v>
      </c>
      <c r="G3394" s="27">
        <v>728.74515005946159</v>
      </c>
      <c r="H3394" s="28">
        <v>-0.75006271291783955</v>
      </c>
      <c r="I3394" s="27">
        <v>1121.0234233903884</v>
      </c>
      <c r="J3394" s="28">
        <v>-0.8375229437853462</v>
      </c>
      <c r="K3394" s="29">
        <v>4.5327154077660978</v>
      </c>
      <c r="L3394" s="29">
        <v>10.93917604674732</v>
      </c>
      <c r="M3394" s="28">
        <v>-0.58564380092284318</v>
      </c>
      <c r="N3394" s="29">
        <v>33.178218144783081</v>
      </c>
      <c r="O3394" s="28">
        <v>-0.86338279566472687</v>
      </c>
      <c r="P3394" s="29">
        <v>44.140411728731905</v>
      </c>
      <c r="Q3394" s="28">
        <v>-0.8973114379715752</v>
      </c>
      <c r="R3394" s="29">
        <v>3.6434172265395217</v>
      </c>
      <c r="S3394" s="29">
        <v>3.0022028421707283</v>
      </c>
      <c r="T3394" s="28">
        <v>0.21358129949179797</v>
      </c>
      <c r="U3394" s="29">
        <v>14.576956799108732</v>
      </c>
      <c r="V3394" s="28">
        <v>-0.7500563885349314</v>
      </c>
      <c r="W3394" s="29">
        <v>22.920757062545633</v>
      </c>
      <c r="X3394" s="28">
        <v>-0.84104289327802528</v>
      </c>
      <c r="Y3394" s="27">
        <v>182.14058578014374</v>
      </c>
      <c r="Z3394" s="26"/>
      <c r="AA3394" s="29">
        <v>3.6434172265395217</v>
      </c>
      <c r="AB3394" s="26"/>
      <c r="AC3394" s="30">
        <v>40.18354769595161</v>
      </c>
      <c r="AD3394" s="30">
        <v>12.116413011368314</v>
      </c>
      <c r="AE3394" s="28">
        <v>2.3164557578426139</v>
      </c>
      <c r="AF3394" s="30">
        <v>21.964565633976004</v>
      </c>
      <c r="AG3394" s="28">
        <v>0.82947153909538174</v>
      </c>
      <c r="AH3394" s="30">
        <v>25.396759556293198</v>
      </c>
      <c r="AI3394" s="28">
        <v>0.58223129241676486</v>
      </c>
      <c r="AJ3394" s="30">
        <v>49.991690343172387</v>
      </c>
      <c r="AK3394" s="30">
        <v>44.148774068384675</v>
      </c>
      <c r="AL3394" s="28">
        <v>0.13234605938858618</v>
      </c>
      <c r="AM3394" s="30">
        <v>49.992955326863473</v>
      </c>
      <c r="AN3394" s="28">
        <v>-2.5303238882679291E-5</v>
      </c>
      <c r="AO3394" s="30">
        <v>48.908656041829929</v>
      </c>
      <c r="AP3394" s="28">
        <v>2.2144020895118757E-2</v>
      </c>
    </row>
    <row r="3395" spans="1:42" x14ac:dyDescent="0.25">
      <c r="A3395" s="26" t="s">
        <v>467</v>
      </c>
      <c r="B3395" s="26" t="s">
        <v>406</v>
      </c>
      <c r="C3395" s="26" t="s">
        <v>501</v>
      </c>
      <c r="D3395" s="27">
        <v>186989.2770914507</v>
      </c>
      <c r="E3395" s="27">
        <v>223216.33930727959</v>
      </c>
      <c r="F3395" s="28">
        <v>-0.16229574559037419</v>
      </c>
      <c r="G3395" s="27">
        <v>249768.88203871966</v>
      </c>
      <c r="H3395" s="28">
        <v>-0.25135078651445758</v>
      </c>
      <c r="I3395" s="27">
        <v>219676.68793463707</v>
      </c>
      <c r="J3395" s="28">
        <v>-0.14879781350724039</v>
      </c>
      <c r="K3395" s="29">
        <v>50193.409530912628</v>
      </c>
      <c r="L3395" s="29">
        <v>62962.633308863762</v>
      </c>
      <c r="M3395" s="28">
        <v>-0.20280638065615192</v>
      </c>
      <c r="N3395" s="29">
        <v>74673.086282914563</v>
      </c>
      <c r="O3395" s="28">
        <v>-0.32782462826373043</v>
      </c>
      <c r="P3395" s="29">
        <v>68464.092637439171</v>
      </c>
      <c r="Q3395" s="28">
        <v>-0.26686519024332078</v>
      </c>
      <c r="R3395" s="29">
        <v>27249.307340219762</v>
      </c>
      <c r="S3395" s="29">
        <v>34871.344065183213</v>
      </c>
      <c r="T3395" s="28">
        <v>-0.21857593761559546</v>
      </c>
      <c r="U3395" s="29">
        <v>38204.052233687617</v>
      </c>
      <c r="V3395" s="28">
        <v>-0.28674300899966221</v>
      </c>
      <c r="W3395" s="29">
        <v>35143.866926712828</v>
      </c>
      <c r="X3395" s="28">
        <v>-0.22463548484735515</v>
      </c>
      <c r="Y3395" s="27">
        <v>186276.20931380184</v>
      </c>
      <c r="Z3395" s="45">
        <v>713.06777764884509</v>
      </c>
      <c r="AA3395" s="29">
        <v>27018.769801744242</v>
      </c>
      <c r="AB3395" s="29">
        <v>230.53753847551934</v>
      </c>
      <c r="AC3395" s="30">
        <v>3.725375080891637</v>
      </c>
      <c r="AD3395" s="30">
        <v>3.5452192447588691</v>
      </c>
      <c r="AE3395" s="28">
        <v>5.0816557085744188E-2</v>
      </c>
      <c r="AF3395" s="30">
        <v>3.3448313772972789</v>
      </c>
      <c r="AG3395" s="28">
        <v>0.11377066903200621</v>
      </c>
      <c r="AH3395" s="30">
        <v>3.2086409017054325</v>
      </c>
      <c r="AI3395" s="28">
        <v>0.16104456528979416</v>
      </c>
      <c r="AJ3395" s="30">
        <v>6.8621662472666234</v>
      </c>
      <c r="AK3395" s="30">
        <v>6.4011395399624611</v>
      </c>
      <c r="AL3395" s="28">
        <v>7.2022599167845341E-2</v>
      </c>
      <c r="AM3395" s="30">
        <v>6.5377588877464197</v>
      </c>
      <c r="AN3395" s="28">
        <v>4.9620575657544276E-2</v>
      </c>
      <c r="AO3395" s="30">
        <v>6.2507830567631979</v>
      </c>
      <c r="AP3395" s="28">
        <v>9.7809056073690392E-2</v>
      </c>
    </row>
    <row r="3396" spans="1:42" x14ac:dyDescent="0.25">
      <c r="A3396" s="26" t="s">
        <v>467</v>
      </c>
      <c r="B3396" s="26" t="s">
        <v>406</v>
      </c>
      <c r="C3396" s="26" t="s">
        <v>502</v>
      </c>
      <c r="D3396" s="27">
        <v>119817.16288771034</v>
      </c>
      <c r="E3396" s="27">
        <v>124271.29557744741</v>
      </c>
      <c r="F3396" s="28">
        <v>-3.5842007352061472E-2</v>
      </c>
      <c r="G3396" s="27">
        <v>112592.33956500054</v>
      </c>
      <c r="H3396" s="28">
        <v>6.4167982925151329E-2</v>
      </c>
      <c r="I3396" s="27">
        <v>75552.028206247094</v>
      </c>
      <c r="J3396" s="28">
        <v>0.58588942921062626</v>
      </c>
      <c r="K3396" s="29">
        <v>23051.831993931803</v>
      </c>
      <c r="L3396" s="29">
        <v>26650.470577689826</v>
      </c>
      <c r="M3396" s="28">
        <v>-0.13503095839405507</v>
      </c>
      <c r="N3396" s="29">
        <v>23755.426593375596</v>
      </c>
      <c r="O3396" s="28">
        <v>-2.961826834294766E-2</v>
      </c>
      <c r="P3396" s="29">
        <v>17685.185167203072</v>
      </c>
      <c r="Q3396" s="28">
        <v>0.30345437585132568</v>
      </c>
      <c r="R3396" s="29">
        <v>7154.9198631248028</v>
      </c>
      <c r="S3396" s="29">
        <v>8193.8217816525575</v>
      </c>
      <c r="T3396" s="28">
        <v>-0.12679088540271199</v>
      </c>
      <c r="U3396" s="29">
        <v>7397.6007446502763</v>
      </c>
      <c r="V3396" s="28">
        <v>-3.2805349991478397E-2</v>
      </c>
      <c r="W3396" s="29">
        <v>5166.9365904569531</v>
      </c>
      <c r="X3396" s="28">
        <v>0.38475085534038583</v>
      </c>
      <c r="Y3396" s="27">
        <v>119055.60754911066</v>
      </c>
      <c r="Z3396" s="45">
        <v>761.55533859967954</v>
      </c>
      <c r="AA3396" s="29">
        <v>7045.0932672577146</v>
      </c>
      <c r="AB3396" s="29">
        <v>109.8265958670881</v>
      </c>
      <c r="AC3396" s="30">
        <v>5.1977284460190054</v>
      </c>
      <c r="AD3396" s="30">
        <v>4.6630056762104557</v>
      </c>
      <c r="AE3396" s="28">
        <v>0.1146734117302447</v>
      </c>
      <c r="AF3396" s="30">
        <v>4.7396471337794406</v>
      </c>
      <c r="AG3396" s="28">
        <v>9.6648822013525371E-2</v>
      </c>
      <c r="AH3396" s="30">
        <v>4.2720518610320957</v>
      </c>
      <c r="AI3396" s="28">
        <v>0.21668196339809256</v>
      </c>
      <c r="AJ3396" s="30">
        <v>16.746122273881348</v>
      </c>
      <c r="AK3396" s="30">
        <v>15.166463085115327</v>
      </c>
      <c r="AL3396" s="28">
        <v>0.10415475117045123</v>
      </c>
      <c r="AM3396" s="30">
        <v>15.220115744476201</v>
      </c>
      <c r="AN3396" s="28">
        <v>0.10026247861873033</v>
      </c>
      <c r="AO3396" s="30">
        <v>14.62220928853424</v>
      </c>
      <c r="AP3396" s="28">
        <v>0.14525253629166274</v>
      </c>
    </row>
    <row r="3397" spans="1:42" x14ac:dyDescent="0.25">
      <c r="A3397" s="26" t="s">
        <v>467</v>
      </c>
      <c r="B3397" s="26" t="s">
        <v>406</v>
      </c>
      <c r="C3397" s="26" t="s">
        <v>503</v>
      </c>
      <c r="D3397" s="27">
        <v>1541718.5659737992</v>
      </c>
      <c r="E3397" s="27">
        <v>1659037.1261929977</v>
      </c>
      <c r="F3397" s="28">
        <v>-7.0714849214019743E-2</v>
      </c>
      <c r="G3397" s="27">
        <v>2011666.5745394707</v>
      </c>
      <c r="H3397" s="28">
        <v>-0.23361128256219912</v>
      </c>
      <c r="I3397" s="27">
        <v>1675141.1371719849</v>
      </c>
      <c r="J3397" s="28">
        <v>-7.9648555120216916E-2</v>
      </c>
      <c r="K3397" s="29">
        <v>544324.28122372483</v>
      </c>
      <c r="L3397" s="29">
        <v>602713.16927995789</v>
      </c>
      <c r="M3397" s="28">
        <v>-9.6876741760908255E-2</v>
      </c>
      <c r="N3397" s="29">
        <v>716850.83157138934</v>
      </c>
      <c r="O3397" s="28">
        <v>-0.24067287467529852</v>
      </c>
      <c r="P3397" s="29">
        <v>646532.26963123516</v>
      </c>
      <c r="Q3397" s="28">
        <v>-0.15808644550071269</v>
      </c>
      <c r="R3397" s="29">
        <v>341796.63238377287</v>
      </c>
      <c r="S3397" s="29">
        <v>407911.83298803313</v>
      </c>
      <c r="T3397" s="28">
        <v>-0.16208208553292905</v>
      </c>
      <c r="U3397" s="29">
        <v>489676.65659635596</v>
      </c>
      <c r="V3397" s="28">
        <v>-0.30199524976433922</v>
      </c>
      <c r="W3397" s="29">
        <v>427284.06424865063</v>
      </c>
      <c r="X3397" s="28">
        <v>-0.20007165962344389</v>
      </c>
      <c r="Y3397" s="27">
        <v>1531916.8680831576</v>
      </c>
      <c r="Z3397" s="45">
        <v>9801.6978906416043</v>
      </c>
      <c r="AA3397" s="29">
        <v>337575.5303238834</v>
      </c>
      <c r="AB3397" s="29">
        <v>4221.1020598894593</v>
      </c>
      <c r="AC3397" s="30">
        <v>2.8323531011840561</v>
      </c>
      <c r="AD3397" s="30">
        <v>2.7526146942748841</v>
      </c>
      <c r="AE3397" s="28">
        <v>2.8968241387005069E-2</v>
      </c>
      <c r="AF3397" s="30">
        <v>2.8062554801390838</v>
      </c>
      <c r="AG3397" s="28">
        <v>9.2998022559510236E-3</v>
      </c>
      <c r="AH3397" s="30">
        <v>2.590962919959805</v>
      </c>
      <c r="AI3397" s="28">
        <v>9.3166204488945747E-2</v>
      </c>
      <c r="AJ3397" s="30">
        <v>4.5106312347827382</v>
      </c>
      <c r="AK3397" s="30">
        <v>4.0671463586634138</v>
      </c>
      <c r="AL3397" s="28">
        <v>0.10904079593168779</v>
      </c>
      <c r="AM3397" s="30">
        <v>4.1081528952639088</v>
      </c>
      <c r="AN3397" s="28">
        <v>9.7970632977859032E-2</v>
      </c>
      <c r="AO3397" s="30">
        <v>3.9204390646246177</v>
      </c>
      <c r="AP3397" s="28">
        <v>0.15054236539055391</v>
      </c>
    </row>
    <row r="3398" spans="1:42" x14ac:dyDescent="0.25">
      <c r="A3398" s="26" t="s">
        <v>467</v>
      </c>
      <c r="B3398" s="26" t="s">
        <v>406</v>
      </c>
      <c r="C3398" s="26" t="s">
        <v>504</v>
      </c>
      <c r="D3398" s="27">
        <v>125.61174520611763</v>
      </c>
      <c r="E3398" s="27">
        <v>298.94942616343496</v>
      </c>
      <c r="F3398" s="28">
        <v>-0.57982275859112709</v>
      </c>
      <c r="G3398" s="27">
        <v>672.90339188098903</v>
      </c>
      <c r="H3398" s="28">
        <v>-0.81332870851640227</v>
      </c>
      <c r="I3398" s="27">
        <v>371.85304689764979</v>
      </c>
      <c r="J3398" s="28">
        <v>-0.66220057559272472</v>
      </c>
      <c r="K3398" s="29">
        <v>23.012119364521617</v>
      </c>
      <c r="L3398" s="29">
        <v>56.145012254653736</v>
      </c>
      <c r="M3398" s="28">
        <v>-0.59013065559329014</v>
      </c>
      <c r="N3398" s="29">
        <v>130.3494985202633</v>
      </c>
      <c r="O3398" s="28">
        <v>-0.82345832070121616</v>
      </c>
      <c r="P3398" s="29">
        <v>72.999774020936542</v>
      </c>
      <c r="Q3398" s="28">
        <v>-0.68476451231312474</v>
      </c>
      <c r="R3398" s="29">
        <v>9.8445747321518944</v>
      </c>
      <c r="S3398" s="29">
        <v>24.75523257661429</v>
      </c>
      <c r="T3398" s="28">
        <v>-0.60232348043250294</v>
      </c>
      <c r="U3398" s="29">
        <v>55.91171002193461</v>
      </c>
      <c r="V3398" s="28">
        <v>-0.82392642385128634</v>
      </c>
      <c r="W3398" s="29">
        <v>31.834553778247145</v>
      </c>
      <c r="X3398" s="28">
        <v>-0.69075819938526084</v>
      </c>
      <c r="Y3398" s="27">
        <v>125.61174520611763</v>
      </c>
      <c r="Z3398" s="26"/>
      <c r="AA3398" s="29">
        <v>9.8445747321518944</v>
      </c>
      <c r="AB3398" s="26"/>
      <c r="AC3398" s="30">
        <v>5.4585039828959223</v>
      </c>
      <c r="AD3398" s="30">
        <v>5.3245945482656065</v>
      </c>
      <c r="AE3398" s="28">
        <v>2.514922655921932E-2</v>
      </c>
      <c r="AF3398" s="30">
        <v>5.1623013476832345</v>
      </c>
      <c r="AG3398" s="28">
        <v>5.7378021014914071E-2</v>
      </c>
      <c r="AH3398" s="30">
        <v>5.0938931234362625</v>
      </c>
      <c r="AI3398" s="28">
        <v>7.157803483982382E-2</v>
      </c>
      <c r="AJ3398" s="30">
        <v>12.759489223630542</v>
      </c>
      <c r="AK3398" s="30">
        <v>12.07621157418839</v>
      </c>
      <c r="AL3398" s="28">
        <v>5.6580463603551366E-2</v>
      </c>
      <c r="AM3398" s="30">
        <v>12.035106628235903</v>
      </c>
      <c r="AN3398" s="28">
        <v>6.0189129832480613E-2</v>
      </c>
      <c r="AO3398" s="30">
        <v>11.680799721205471</v>
      </c>
      <c r="AP3398" s="28">
        <v>9.2347230341327108E-2</v>
      </c>
    </row>
    <row r="3399" spans="1:42" x14ac:dyDescent="0.25">
      <c r="A3399" s="26" t="s">
        <v>467</v>
      </c>
      <c r="B3399" s="26" t="s">
        <v>407</v>
      </c>
      <c r="C3399" s="26" t="s">
        <v>258</v>
      </c>
      <c r="D3399" s="27">
        <v>90089645.399583325</v>
      </c>
      <c r="E3399" s="27">
        <v>88156548.77362068</v>
      </c>
      <c r="F3399" s="28">
        <v>2.1927998008709371E-2</v>
      </c>
      <c r="G3399" s="27">
        <v>107058714.01390682</v>
      </c>
      <c r="H3399" s="28">
        <v>-0.15850245139428101</v>
      </c>
      <c r="I3399" s="27">
        <v>76670909.762651592</v>
      </c>
      <c r="J3399" s="28">
        <v>0.17501730028340357</v>
      </c>
      <c r="K3399" s="29">
        <v>40676869.774847358</v>
      </c>
      <c r="L3399" s="29">
        <v>44045680.651743911</v>
      </c>
      <c r="M3399" s="28">
        <v>-7.6484477638857212E-2</v>
      </c>
      <c r="N3399" s="29">
        <v>53167483.161706232</v>
      </c>
      <c r="O3399" s="28">
        <v>-0.23492955927346229</v>
      </c>
      <c r="P3399" s="29">
        <v>38274193.252779596</v>
      </c>
      <c r="Q3399" s="28">
        <v>6.2775366843121447E-2</v>
      </c>
      <c r="R3399" s="29">
        <v>48918736.6958711</v>
      </c>
      <c r="S3399" s="29">
        <v>52160691.83740335</v>
      </c>
      <c r="T3399" s="28">
        <v>-6.2153223573762323E-2</v>
      </c>
      <c r="U3399" s="29">
        <v>72309524.360551342</v>
      </c>
      <c r="V3399" s="28">
        <v>-0.32348142062238694</v>
      </c>
      <c r="W3399" s="29">
        <v>45787700.743316904</v>
      </c>
      <c r="X3399" s="28">
        <v>6.8381593784466163E-2</v>
      </c>
      <c r="Y3399" s="27">
        <v>84503060.492658913</v>
      </c>
      <c r="Z3399" s="45">
        <v>5586584.9069244042</v>
      </c>
      <c r="AA3399" s="29">
        <v>42978824.120852984</v>
      </c>
      <c r="AB3399" s="29">
        <v>5939912.5750181144</v>
      </c>
      <c r="AC3399" s="30">
        <v>2.2147634736459114</v>
      </c>
      <c r="AD3399" s="30">
        <v>2.0014799968843318</v>
      </c>
      <c r="AE3399" s="28">
        <v>0.10656288201410669</v>
      </c>
      <c r="AF3399" s="30">
        <v>2.0136126001731758</v>
      </c>
      <c r="AG3399" s="28">
        <v>9.989551786447709E-2</v>
      </c>
      <c r="AH3399" s="30">
        <v>2.0032011976394433</v>
      </c>
      <c r="AI3399" s="28">
        <v>0.10561209540797574</v>
      </c>
      <c r="AJ3399" s="30">
        <v>1.8416183958239294</v>
      </c>
      <c r="AK3399" s="30">
        <v>1.6900954659195193</v>
      </c>
      <c r="AL3399" s="28">
        <v>8.9653473995903524E-2</v>
      </c>
      <c r="AM3399" s="30">
        <v>1.4805617235163697</v>
      </c>
      <c r="AN3399" s="28">
        <v>0.24386465391665088</v>
      </c>
      <c r="AO3399" s="30">
        <v>1.6744870023603959</v>
      </c>
      <c r="AP3399" s="28">
        <v>9.9810505084805753E-2</v>
      </c>
    </row>
    <row r="3400" spans="1:42" x14ac:dyDescent="0.25">
      <c r="A3400" s="26" t="s">
        <v>467</v>
      </c>
      <c r="B3400" s="26" t="s">
        <v>407</v>
      </c>
      <c r="C3400" s="26" t="s">
        <v>492</v>
      </c>
      <c r="D3400" s="27">
        <v>3559409.7011480643</v>
      </c>
      <c r="E3400" s="27">
        <v>3845022.6159398202</v>
      </c>
      <c r="F3400" s="28">
        <v>-7.4281205423272878E-2</v>
      </c>
      <c r="G3400" s="27">
        <v>4396835.685566104</v>
      </c>
      <c r="H3400" s="28">
        <v>-0.19046105979514649</v>
      </c>
      <c r="I3400" s="27">
        <v>3249458.8080341886</v>
      </c>
      <c r="J3400" s="28">
        <v>9.5385389206206136E-2</v>
      </c>
      <c r="K3400" s="29">
        <v>1281096.5302667031</v>
      </c>
      <c r="L3400" s="29">
        <v>1465179.21113723</v>
      </c>
      <c r="M3400" s="28">
        <v>-0.12563833793932092</v>
      </c>
      <c r="N3400" s="29">
        <v>1656000.7243483881</v>
      </c>
      <c r="O3400" s="28">
        <v>-0.22639132252143446</v>
      </c>
      <c r="P3400" s="29">
        <v>1266449.1286434727</v>
      </c>
      <c r="Q3400" s="28">
        <v>1.1565724427415137E-2</v>
      </c>
      <c r="R3400" s="29">
        <v>774870.60046872345</v>
      </c>
      <c r="S3400" s="29">
        <v>875240.50805709045</v>
      </c>
      <c r="T3400" s="28">
        <v>-0.1146769449818701</v>
      </c>
      <c r="U3400" s="29">
        <v>979122.45991318603</v>
      </c>
      <c r="V3400" s="28">
        <v>-0.20860706173829632</v>
      </c>
      <c r="W3400" s="29">
        <v>758130.69371792639</v>
      </c>
      <c r="X3400" s="28">
        <v>2.2080502596067413E-2</v>
      </c>
      <c r="Y3400" s="27">
        <v>3451433.5940034124</v>
      </c>
      <c r="Z3400" s="45">
        <v>107976.10714465205</v>
      </c>
      <c r="AA3400" s="29">
        <v>722315.94325639424</v>
      </c>
      <c r="AB3400" s="29">
        <v>52554.657212329228</v>
      </c>
      <c r="AC3400" s="30">
        <v>2.7784086655882629</v>
      </c>
      <c r="AD3400" s="30">
        <v>2.6242677938048438</v>
      </c>
      <c r="AE3400" s="28">
        <v>5.873671587453929E-2</v>
      </c>
      <c r="AF3400" s="30">
        <v>2.6550928516629688</v>
      </c>
      <c r="AG3400" s="28">
        <v>4.6445009954381639E-2</v>
      </c>
      <c r="AH3400" s="30">
        <v>2.5658028692512667</v>
      </c>
      <c r="AI3400" s="28">
        <v>8.2861313659313707E-2</v>
      </c>
      <c r="AJ3400" s="30">
        <v>4.5935536836666122</v>
      </c>
      <c r="AK3400" s="30">
        <v>4.3931040445959519</v>
      </c>
      <c r="AL3400" s="28">
        <v>4.5628247598013871E-2</v>
      </c>
      <c r="AM3400" s="30">
        <v>4.4905881190346202</v>
      </c>
      <c r="AN3400" s="28">
        <v>2.2929193660746468E-2</v>
      </c>
      <c r="AO3400" s="30">
        <v>4.2861459573660223</v>
      </c>
      <c r="AP3400" s="28">
        <v>7.1721245463489083E-2</v>
      </c>
    </row>
    <row r="3401" spans="1:42" x14ac:dyDescent="0.25">
      <c r="A3401" s="26" t="s">
        <v>467</v>
      </c>
      <c r="B3401" s="26" t="s">
        <v>407</v>
      </c>
      <c r="C3401" s="26" t="s">
        <v>399</v>
      </c>
      <c r="D3401" s="27">
        <v>1963698.4899016463</v>
      </c>
      <c r="E3401" s="27">
        <v>2109412.9245790876</v>
      </c>
      <c r="F3401" s="28">
        <v>-6.9078193737964907E-2</v>
      </c>
      <c r="G3401" s="27">
        <v>2564550.9588281382</v>
      </c>
      <c r="H3401" s="28">
        <v>-0.23429149140442473</v>
      </c>
      <c r="I3401" s="27">
        <v>1881433.2640521061</v>
      </c>
      <c r="J3401" s="28">
        <v>4.3724764211068974E-2</v>
      </c>
      <c r="K3401" s="29">
        <v>771449.49836226727</v>
      </c>
      <c r="L3401" s="29">
        <v>887130.30026731244</v>
      </c>
      <c r="M3401" s="28">
        <v>-0.13039888488780951</v>
      </c>
      <c r="N3401" s="29">
        <v>1060805.1995845949</v>
      </c>
      <c r="O3401" s="28">
        <v>-0.27276987455909685</v>
      </c>
      <c r="P3401" s="29">
        <v>781220.98766443238</v>
      </c>
      <c r="Q3401" s="28">
        <v>-1.2507970800142376E-2</v>
      </c>
      <c r="R3401" s="29">
        <v>471867.58014247549</v>
      </c>
      <c r="S3401" s="29">
        <v>543173.05114923732</v>
      </c>
      <c r="T3401" s="28">
        <v>-0.13127578928279818</v>
      </c>
      <c r="U3401" s="29">
        <v>640169.67159965145</v>
      </c>
      <c r="V3401" s="28">
        <v>-0.26290231937514924</v>
      </c>
      <c r="W3401" s="29">
        <v>486248.12712948554</v>
      </c>
      <c r="X3401" s="28">
        <v>-2.9574503601492698E-2</v>
      </c>
      <c r="Y3401" s="27">
        <v>1896966.3894120741</v>
      </c>
      <c r="Z3401" s="45">
        <v>66732.100489572083</v>
      </c>
      <c r="AA3401" s="29">
        <v>439530.22221217077</v>
      </c>
      <c r="AB3401" s="29">
        <v>32337.35793030473</v>
      </c>
      <c r="AC3401" s="30">
        <v>2.5454660273555683</v>
      </c>
      <c r="AD3401" s="30">
        <v>2.3777937964056393</v>
      </c>
      <c r="AE3401" s="28">
        <v>7.0515883758881251E-2</v>
      </c>
      <c r="AF3401" s="30">
        <v>2.4175512712724272</v>
      </c>
      <c r="AG3401" s="28">
        <v>5.2910876225518821E-2</v>
      </c>
      <c r="AH3401" s="30">
        <v>2.4083240130003545</v>
      </c>
      <c r="AI3401" s="28">
        <v>5.6945001426265143E-2</v>
      </c>
      <c r="AJ3401" s="30">
        <v>4.1615456804824946</v>
      </c>
      <c r="AK3401" s="30">
        <v>3.8835007004048228</v>
      </c>
      <c r="AL3401" s="28">
        <v>7.1596479961671691E-2</v>
      </c>
      <c r="AM3401" s="30">
        <v>4.0060488220565906</v>
      </c>
      <c r="AN3401" s="28">
        <v>3.8815517566777022E-2</v>
      </c>
      <c r="AO3401" s="30">
        <v>3.8692863973768881</v>
      </c>
      <c r="AP3401" s="28">
        <v>7.553312241340894E-2</v>
      </c>
    </row>
    <row r="3402" spans="1:42" x14ac:dyDescent="0.25">
      <c r="A3402" s="26" t="s">
        <v>467</v>
      </c>
      <c r="B3402" s="26" t="s">
        <v>407</v>
      </c>
      <c r="C3402" s="26" t="s">
        <v>400</v>
      </c>
      <c r="D3402" s="27">
        <v>1368043.4196612097</v>
      </c>
      <c r="E3402" s="27">
        <v>1463318.6019015978</v>
      </c>
      <c r="F3402" s="28">
        <v>-6.5108980447987908E-2</v>
      </c>
      <c r="G3402" s="27">
        <v>1557955.4356566262</v>
      </c>
      <c r="H3402" s="28">
        <v>-0.12189823383194204</v>
      </c>
      <c r="I3402" s="27">
        <v>1155997.2938149809</v>
      </c>
      <c r="J3402" s="28">
        <v>0.18343133412228135</v>
      </c>
      <c r="K3402" s="29">
        <v>443126.18706630979</v>
      </c>
      <c r="L3402" s="29">
        <v>492685.395482269</v>
      </c>
      <c r="M3402" s="28">
        <v>-0.10058996850809386</v>
      </c>
      <c r="N3402" s="29">
        <v>506565.7247182253</v>
      </c>
      <c r="O3402" s="28">
        <v>-0.12523456395950089</v>
      </c>
      <c r="P3402" s="29">
        <v>415542.24863071163</v>
      </c>
      <c r="Q3402" s="28">
        <v>6.638058711597275E-2</v>
      </c>
      <c r="R3402" s="29">
        <v>274708.430557933</v>
      </c>
      <c r="S3402" s="29">
        <v>297800.04573793564</v>
      </c>
      <c r="T3402" s="28">
        <v>-7.7540670360820851E-2</v>
      </c>
      <c r="U3402" s="29">
        <v>302722.2202057892</v>
      </c>
      <c r="V3402" s="28">
        <v>-9.2539588368546435E-2</v>
      </c>
      <c r="W3402" s="29">
        <v>244508.04660742107</v>
      </c>
      <c r="X3402" s="28">
        <v>0.12351488783107931</v>
      </c>
      <c r="Y3402" s="27">
        <v>1331107.5304750826</v>
      </c>
      <c r="Z3402" s="45">
        <v>36935.889186127177</v>
      </c>
      <c r="AA3402" s="29">
        <v>255509.67704647925</v>
      </c>
      <c r="AB3402" s="29">
        <v>19198.75351145376</v>
      </c>
      <c r="AC3402" s="30">
        <v>3.0872547359889939</v>
      </c>
      <c r="AD3402" s="30">
        <v>2.9700872307554738</v>
      </c>
      <c r="AE3402" s="28">
        <v>3.9449179815408089E-2</v>
      </c>
      <c r="AF3402" s="30">
        <v>3.0755247732626034</v>
      </c>
      <c r="AG3402" s="28">
        <v>3.8139711402639786E-3</v>
      </c>
      <c r="AH3402" s="30">
        <v>2.7819007516665399</v>
      </c>
      <c r="AI3402" s="28">
        <v>0.10976451411486446</v>
      </c>
      <c r="AJ3402" s="30">
        <v>4.9799833841382757</v>
      </c>
      <c r="AK3402" s="30">
        <v>4.9137621798396891</v>
      </c>
      <c r="AL3402" s="28">
        <v>1.3476680774311921E-2</v>
      </c>
      <c r="AM3402" s="30">
        <v>5.146485231898521</v>
      </c>
      <c r="AN3402" s="28">
        <v>-3.2352535809924664E-2</v>
      </c>
      <c r="AO3402" s="30">
        <v>4.7278496959694545</v>
      </c>
      <c r="AP3402" s="28">
        <v>5.3329463579133665E-2</v>
      </c>
    </row>
    <row r="3403" spans="1:42" x14ac:dyDescent="0.25">
      <c r="A3403" s="26" t="s">
        <v>467</v>
      </c>
      <c r="B3403" s="26" t="s">
        <v>407</v>
      </c>
      <c r="C3403" s="26" t="s">
        <v>161</v>
      </c>
      <c r="D3403" s="27">
        <v>227667.79158520818</v>
      </c>
      <c r="E3403" s="27">
        <v>272291.08945913432</v>
      </c>
      <c r="F3403" s="28">
        <v>-0.16388085986421252</v>
      </c>
      <c r="G3403" s="27">
        <v>274329.29108134029</v>
      </c>
      <c r="H3403" s="28">
        <v>-0.17009302693198988</v>
      </c>
      <c r="I3403" s="27">
        <v>212028.25016710162</v>
      </c>
      <c r="J3403" s="28">
        <v>7.3761592645229468E-2</v>
      </c>
      <c r="K3403" s="29">
        <v>66520.844838126068</v>
      </c>
      <c r="L3403" s="29">
        <v>85363.515387648673</v>
      </c>
      <c r="M3403" s="28">
        <v>-0.22073447261344825</v>
      </c>
      <c r="N3403" s="29">
        <v>88629.800045567768</v>
      </c>
      <c r="O3403" s="28">
        <v>-0.24945283861719977</v>
      </c>
      <c r="P3403" s="29">
        <v>69685.892348328562</v>
      </c>
      <c r="Q3403" s="28">
        <v>-4.5418769905131433E-2</v>
      </c>
      <c r="R3403" s="29">
        <v>28294.589768315116</v>
      </c>
      <c r="S3403" s="29">
        <v>34267.411169917694</v>
      </c>
      <c r="T3403" s="28">
        <v>-0.17430033952625909</v>
      </c>
      <c r="U3403" s="29">
        <v>36230.568107745137</v>
      </c>
      <c r="V3403" s="28">
        <v>-0.21904095778540991</v>
      </c>
      <c r="W3403" s="29">
        <v>27374.519981019839</v>
      </c>
      <c r="X3403" s="28">
        <v>3.3610444600789657E-2</v>
      </c>
      <c r="Y3403" s="27">
        <v>223359.6741162554</v>
      </c>
      <c r="Z3403" s="45">
        <v>4308.1174689527852</v>
      </c>
      <c r="AA3403" s="29">
        <v>27276.043997744386</v>
      </c>
      <c r="AB3403" s="29">
        <v>1018.5457705707287</v>
      </c>
      <c r="AC3403" s="30">
        <v>3.4225030084813595</v>
      </c>
      <c r="AD3403" s="30">
        <v>3.1897829912770015</v>
      </c>
      <c r="AE3403" s="28">
        <v>7.2957946619180689E-2</v>
      </c>
      <c r="AF3403" s="30">
        <v>3.0952263340354795</v>
      </c>
      <c r="AG3403" s="28">
        <v>0.10573594274741928</v>
      </c>
      <c r="AH3403" s="30">
        <v>3.0426280416596714</v>
      </c>
      <c r="AI3403" s="28">
        <v>0.12485093860322032</v>
      </c>
      <c r="AJ3403" s="30">
        <v>8.0463365417001178</v>
      </c>
      <c r="AK3403" s="30">
        <v>7.9460653770708625</v>
      </c>
      <c r="AL3403" s="28">
        <v>1.2618970505653962E-2</v>
      </c>
      <c r="AM3403" s="30">
        <v>7.5717634420061977</v>
      </c>
      <c r="AN3403" s="28">
        <v>6.2676693920614396E-2</v>
      </c>
      <c r="AO3403" s="30">
        <v>7.7454600231935284</v>
      </c>
      <c r="AP3403" s="28">
        <v>3.8845532428754964E-2</v>
      </c>
    </row>
    <row r="3404" spans="1:42" x14ac:dyDescent="0.25">
      <c r="A3404" s="26" t="s">
        <v>467</v>
      </c>
      <c r="B3404" s="26" t="s">
        <v>407</v>
      </c>
      <c r="C3404" s="26" t="s">
        <v>493</v>
      </c>
      <c r="D3404" s="27">
        <v>115865.53591100097</v>
      </c>
      <c r="E3404" s="27">
        <v>142342.07092216969</v>
      </c>
      <c r="F3404" s="28">
        <v>-0.18600639178311273</v>
      </c>
      <c r="G3404" s="27">
        <v>152975.5767895949</v>
      </c>
      <c r="H3404" s="28">
        <v>-0.24258801082760864</v>
      </c>
      <c r="I3404" s="27">
        <v>106396.82602502943</v>
      </c>
      <c r="J3404" s="28">
        <v>8.8994289018960698E-2</v>
      </c>
      <c r="K3404" s="29">
        <v>40969.834845392834</v>
      </c>
      <c r="L3404" s="29">
        <v>52373.718332417666</v>
      </c>
      <c r="M3404" s="28">
        <v>-0.21774057390090235</v>
      </c>
      <c r="N3404" s="29">
        <v>57566.72141964631</v>
      </c>
      <c r="O3404" s="28">
        <v>-0.28830696216424284</v>
      </c>
      <c r="P3404" s="29">
        <v>39074.647822670071</v>
      </c>
      <c r="Q3404" s="28">
        <v>4.8501704514998231E-2</v>
      </c>
      <c r="R3404" s="29">
        <v>21366.735089656951</v>
      </c>
      <c r="S3404" s="29">
        <v>25104.206617731914</v>
      </c>
      <c r="T3404" s="28">
        <v>-0.14887829697175395</v>
      </c>
      <c r="U3404" s="29">
        <v>27420.472521510281</v>
      </c>
      <c r="V3404" s="28">
        <v>-0.22077436583576052</v>
      </c>
      <c r="W3404" s="29">
        <v>18629.628636366255</v>
      </c>
      <c r="X3404" s="28">
        <v>0.14692222301993105</v>
      </c>
      <c r="Y3404" s="27">
        <v>112481.19692520567</v>
      </c>
      <c r="Z3404" s="45">
        <v>3384.3389857952939</v>
      </c>
      <c r="AA3404" s="29">
        <v>20537.59074712668</v>
      </c>
      <c r="AB3404" s="29">
        <v>829.14434253027218</v>
      </c>
      <c r="AC3404" s="30">
        <v>2.8280693917425044</v>
      </c>
      <c r="AD3404" s="30">
        <v>2.7178148784228</v>
      </c>
      <c r="AE3404" s="28">
        <v>4.0567337457394145E-2</v>
      </c>
      <c r="AF3404" s="30">
        <v>2.6573612847332928</v>
      </c>
      <c r="AG3404" s="28">
        <v>6.4239705752447113E-2</v>
      </c>
      <c r="AH3404" s="30">
        <v>2.7229119634777827</v>
      </c>
      <c r="AI3404" s="28">
        <v>3.8619474178816816E-2</v>
      </c>
      <c r="AJ3404" s="30">
        <v>5.4227066243306536</v>
      </c>
      <c r="AK3404" s="30">
        <v>5.6700485735179091</v>
      </c>
      <c r="AL3404" s="28">
        <v>-4.3622545024124076E-2</v>
      </c>
      <c r="AM3404" s="30">
        <v>5.5788818617035716</v>
      </c>
      <c r="AN3404" s="28">
        <v>-2.7994003322599156E-2</v>
      </c>
      <c r="AO3404" s="30">
        <v>5.7111619400365212</v>
      </c>
      <c r="AP3404" s="28">
        <v>-5.0507290588931011E-2</v>
      </c>
    </row>
    <row r="3405" spans="1:42" x14ac:dyDescent="0.25">
      <c r="A3405" s="26" t="s">
        <v>467</v>
      </c>
      <c r="B3405" s="26" t="s">
        <v>407</v>
      </c>
      <c r="C3405" s="26" t="s">
        <v>495</v>
      </c>
      <c r="D3405" s="27">
        <v>56.459966492652896</v>
      </c>
      <c r="E3405" s="27">
        <v>90.833819292783744</v>
      </c>
      <c r="F3405" s="28">
        <v>-0.37842571266693026</v>
      </c>
      <c r="G3405" s="27">
        <v>417.9404176044464</v>
      </c>
      <c r="H3405" s="28">
        <v>-0.86490905374438187</v>
      </c>
      <c r="I3405" s="27">
        <v>90.720682477951044</v>
      </c>
      <c r="J3405" s="28">
        <v>-0.37765055387039165</v>
      </c>
      <c r="K3405" s="29">
        <v>5.1506146878863461</v>
      </c>
      <c r="L3405" s="29">
        <v>9.6252506292013109</v>
      </c>
      <c r="M3405" s="28">
        <v>-0.46488513532725156</v>
      </c>
      <c r="N3405" s="29">
        <v>46.269935931299656</v>
      </c>
      <c r="O3405" s="28">
        <v>-0.88868334082991085</v>
      </c>
      <c r="P3405" s="29">
        <v>6.8373937599463801</v>
      </c>
      <c r="Q3405" s="28">
        <v>-0.24669912707693201</v>
      </c>
      <c r="R3405" s="29">
        <v>1.5015229755886992</v>
      </c>
      <c r="S3405" s="29">
        <v>2.8010480946276584</v>
      </c>
      <c r="T3405" s="28">
        <v>-0.46394245123152883</v>
      </c>
      <c r="U3405" s="29">
        <v>13.498707767296914</v>
      </c>
      <c r="V3405" s="28">
        <v>-0.88876542840445716</v>
      </c>
      <c r="W3405" s="29">
        <v>1.9928874982329052</v>
      </c>
      <c r="X3405" s="28">
        <v>-0.24655908729413945</v>
      </c>
      <c r="Y3405" s="27">
        <v>56.459966492652896</v>
      </c>
      <c r="Z3405" s="26"/>
      <c r="AA3405" s="29">
        <v>1.5015229755886992</v>
      </c>
      <c r="AB3405" s="26"/>
      <c r="AC3405" s="30">
        <v>10.961791924649352</v>
      </c>
      <c r="AD3405" s="30">
        <v>9.4370341918380785</v>
      </c>
      <c r="AE3405" s="28">
        <v>0.16157170799804982</v>
      </c>
      <c r="AF3405" s="30">
        <v>9.0326560690508195</v>
      </c>
      <c r="AG3405" s="28">
        <v>0.21357348722802116</v>
      </c>
      <c r="AH3405" s="30">
        <v>13.268313287644046</v>
      </c>
      <c r="AI3405" s="28">
        <v>-0.17383681806357509</v>
      </c>
      <c r="AJ3405" s="30">
        <v>37.601799912862973</v>
      </c>
      <c r="AK3405" s="30">
        <v>32.428511123033118</v>
      </c>
      <c r="AL3405" s="28">
        <v>0.15952902586870241</v>
      </c>
      <c r="AM3405" s="30">
        <v>30.961513117350641</v>
      </c>
      <c r="AN3405" s="28">
        <v>0.21446906584779138</v>
      </c>
      <c r="AO3405" s="30">
        <v>45.52222970859777</v>
      </c>
      <c r="AP3405" s="28">
        <v>-0.17399037451451699</v>
      </c>
    </row>
    <row r="3406" spans="1:42" x14ac:dyDescent="0.25">
      <c r="A3406" s="26" t="s">
        <v>467</v>
      </c>
      <c r="B3406" s="26" t="s">
        <v>407</v>
      </c>
      <c r="C3406" s="26" t="s">
        <v>496</v>
      </c>
      <c r="D3406" s="27">
        <v>1068696.4115624679</v>
      </c>
      <c r="E3406" s="27">
        <v>1116112.7805631887</v>
      </c>
      <c r="F3406" s="28">
        <v>-4.2483492552423389E-2</v>
      </c>
      <c r="G3406" s="27">
        <v>1208297.0636633467</v>
      </c>
      <c r="H3406" s="28">
        <v>-0.11553504208446377</v>
      </c>
      <c r="I3406" s="27">
        <v>837009.34191307065</v>
      </c>
      <c r="J3406" s="28">
        <v>0.27680344537117441</v>
      </c>
      <c r="K3406" s="29">
        <v>350601.24021148105</v>
      </c>
      <c r="L3406" s="29">
        <v>381330.92411856644</v>
      </c>
      <c r="M3406" s="28">
        <v>-8.0585344548481125E-2</v>
      </c>
      <c r="N3406" s="29">
        <v>393977.16530057683</v>
      </c>
      <c r="O3406" s="28">
        <v>-0.11009756125333559</v>
      </c>
      <c r="P3406" s="29">
        <v>304410.87939976755</v>
      </c>
      <c r="Q3406" s="28">
        <v>0.15173689226479325</v>
      </c>
      <c r="R3406" s="29">
        <v>228543.04642667074</v>
      </c>
      <c r="S3406" s="29">
        <v>242301.21747746368</v>
      </c>
      <c r="T3406" s="28">
        <v>-5.6781270824908581E-2</v>
      </c>
      <c r="U3406" s="29">
        <v>246939.8902422578</v>
      </c>
      <c r="V3406" s="28">
        <v>-7.4499279146593211E-2</v>
      </c>
      <c r="W3406" s="29">
        <v>185619.48824122761</v>
      </c>
      <c r="X3406" s="28">
        <v>0.23124489024374684</v>
      </c>
      <c r="Y3406" s="27">
        <v>1037290.474869883</v>
      </c>
      <c r="Z3406" s="45">
        <v>31405.936692584892</v>
      </c>
      <c r="AA3406" s="29">
        <v>211004.75054014506</v>
      </c>
      <c r="AB3406" s="29">
        <v>17538.295886525673</v>
      </c>
      <c r="AC3406" s="30">
        <v>3.0481820626699299</v>
      </c>
      <c r="AD3406" s="30">
        <v>2.9268876714969965</v>
      </c>
      <c r="AE3406" s="28">
        <v>4.1441423377514081E-2</v>
      </c>
      <c r="AF3406" s="30">
        <v>3.0669215631862854</v>
      </c>
      <c r="AG3406" s="28">
        <v>-6.1101988199811332E-3</v>
      </c>
      <c r="AH3406" s="30">
        <v>2.7496039023423609</v>
      </c>
      <c r="AI3406" s="28">
        <v>0.10858951722945009</v>
      </c>
      <c r="AJ3406" s="30">
        <v>4.6761274441371592</v>
      </c>
      <c r="AK3406" s="30">
        <v>4.6063028167285118</v>
      </c>
      <c r="AL3406" s="28">
        <v>1.5158496995696477E-2</v>
      </c>
      <c r="AM3406" s="30">
        <v>4.8930817231592654</v>
      </c>
      <c r="AN3406" s="28">
        <v>-4.4338985387316926E-2</v>
      </c>
      <c r="AO3406" s="30">
        <v>4.5092751296960207</v>
      </c>
      <c r="AP3406" s="28">
        <v>3.7002025745185858E-2</v>
      </c>
    </row>
    <row r="3407" spans="1:42" x14ac:dyDescent="0.25">
      <c r="A3407" s="26" t="s">
        <v>467</v>
      </c>
      <c r="B3407" s="26" t="s">
        <v>407</v>
      </c>
      <c r="C3407" s="26" t="s">
        <v>497</v>
      </c>
      <c r="D3407" s="27">
        <v>1302.9809828734399</v>
      </c>
      <c r="E3407" s="27">
        <v>4851.1766848373409</v>
      </c>
      <c r="F3407" s="28">
        <v>-0.73140929149293021</v>
      </c>
      <c r="G3407" s="27">
        <v>3257.9802981436251</v>
      </c>
      <c r="H3407" s="28">
        <v>-0.60006480591184985</v>
      </c>
      <c r="I3407" s="27">
        <v>2962.6455883777144</v>
      </c>
      <c r="J3407" s="28">
        <v>-0.56019680923531379</v>
      </c>
      <c r="K3407" s="29">
        <v>297.4085250738292</v>
      </c>
      <c r="L3407" s="29">
        <v>1400.7195007561718</v>
      </c>
      <c r="M3407" s="28">
        <v>-0.7876744595093631</v>
      </c>
      <c r="N3407" s="29">
        <v>1049.0250364542007</v>
      </c>
      <c r="O3407" s="28">
        <v>-0.71649053669958451</v>
      </c>
      <c r="P3407" s="29">
        <v>1066.3221213817596</v>
      </c>
      <c r="Q3407" s="28">
        <v>-0.7210894164997329</v>
      </c>
      <c r="R3407" s="29">
        <v>65.392368051815041</v>
      </c>
      <c r="S3407" s="29">
        <v>307.12445182162247</v>
      </c>
      <c r="T3407" s="28">
        <v>-0.78708185667419661</v>
      </c>
      <c r="U3407" s="29">
        <v>231.50034656970288</v>
      </c>
      <c r="V3407" s="28">
        <v>-0.71752799068866213</v>
      </c>
      <c r="W3407" s="29">
        <v>232.8204975853086</v>
      </c>
      <c r="X3407" s="28">
        <v>-0.71912967831427999</v>
      </c>
      <c r="Y3407" s="27">
        <v>1307.2242471112154</v>
      </c>
      <c r="Z3407" s="45">
        <v>-4.2432642377755112</v>
      </c>
      <c r="AA3407" s="29">
        <v>63.49890220340162</v>
      </c>
      <c r="AB3407" s="29">
        <v>1.8934658484134199</v>
      </c>
      <c r="AC3407" s="30">
        <v>4.381115109427296</v>
      </c>
      <c r="AD3407" s="30">
        <v>3.4633462889739568</v>
      </c>
      <c r="AE3407" s="28">
        <v>0.26499481827017513</v>
      </c>
      <c r="AF3407" s="30">
        <v>3.1057221562183992</v>
      </c>
      <c r="AG3407" s="28">
        <v>0.41065906383649126</v>
      </c>
      <c r="AH3407" s="30">
        <v>2.7783776862273704</v>
      </c>
      <c r="AI3407" s="28">
        <v>0.57686088941212599</v>
      </c>
      <c r="AJ3407" s="30">
        <v>19.925581863635752</v>
      </c>
      <c r="AK3407" s="30">
        <v>15.79547527415661</v>
      </c>
      <c r="AL3407" s="28">
        <v>0.26147403087240545</v>
      </c>
      <c r="AM3407" s="30">
        <v>14.073327951423492</v>
      </c>
      <c r="AN3407" s="28">
        <v>0.41584008646798537</v>
      </c>
      <c r="AO3407" s="30">
        <v>12.725020430351758</v>
      </c>
      <c r="AP3407" s="28">
        <v>0.56585853615678228</v>
      </c>
    </row>
    <row r="3408" spans="1:42" x14ac:dyDescent="0.25">
      <c r="A3408" s="26" t="s">
        <v>467</v>
      </c>
      <c r="B3408" s="26" t="s">
        <v>407</v>
      </c>
      <c r="C3408" s="26" t="s">
        <v>498</v>
      </c>
      <c r="D3408" s="27">
        <v>47.642795562744141</v>
      </c>
      <c r="E3408" s="27">
        <v>84.821766859292978</v>
      </c>
      <c r="F3408" s="28">
        <v>-0.43831875558809524</v>
      </c>
      <c r="G3408" s="27">
        <v>106.52008268356323</v>
      </c>
      <c r="H3408" s="28">
        <v>-0.55273414775432061</v>
      </c>
      <c r="I3408" s="27">
        <v>437.47248144984246</v>
      </c>
      <c r="J3408" s="28">
        <v>-0.89109533151696874</v>
      </c>
      <c r="K3408" s="29">
        <v>6.6170549392700195</v>
      </c>
      <c r="L3408" s="29">
        <v>1.8420597836913117</v>
      </c>
      <c r="M3408" s="28">
        <v>2.5922042258639801</v>
      </c>
      <c r="N3408" s="29">
        <v>6.3173977087523312</v>
      </c>
      <c r="O3408" s="28">
        <v>4.7433649792624787E-2</v>
      </c>
      <c r="P3408" s="29">
        <v>9.0888029926451317</v>
      </c>
      <c r="Q3408" s="28">
        <v>-0.27195528997331192</v>
      </c>
      <c r="R3408" s="29">
        <v>6.0598989083350716</v>
      </c>
      <c r="S3408" s="29">
        <v>1.6970154521301524</v>
      </c>
      <c r="T3408" s="28">
        <v>2.5709155745921333</v>
      </c>
      <c r="U3408" s="29">
        <v>5.7890053974363944</v>
      </c>
      <c r="V3408" s="28">
        <v>4.6794482350740213E-2</v>
      </c>
      <c r="W3408" s="29">
        <v>8.3266452087196132</v>
      </c>
      <c r="X3408" s="28">
        <v>-0.27222803945228968</v>
      </c>
      <c r="Y3408" s="27">
        <v>47.642795562744141</v>
      </c>
      <c r="Z3408" s="26"/>
      <c r="AA3408" s="29">
        <v>6.0598989083350716</v>
      </c>
      <c r="AB3408" s="26"/>
      <c r="AC3408" s="30">
        <v>7.2</v>
      </c>
      <c r="AD3408" s="30">
        <v>46.047238862855075</v>
      </c>
      <c r="AE3408" s="28">
        <v>-0.8436388331243021</v>
      </c>
      <c r="AF3408" s="30">
        <v>16.86138622173285</v>
      </c>
      <c r="AG3408" s="28">
        <v>-0.57298884532282224</v>
      </c>
      <c r="AH3408" s="30">
        <v>48.133123999260988</v>
      </c>
      <c r="AI3408" s="28">
        <v>-0.85041486191275373</v>
      </c>
      <c r="AJ3408" s="30">
        <v>7.8619786044968487</v>
      </c>
      <c r="AK3408" s="30">
        <v>49.982907788389177</v>
      </c>
      <c r="AL3408" s="28">
        <v>-0.84270665808836454</v>
      </c>
      <c r="AM3408" s="30">
        <v>18.400411706427953</v>
      </c>
      <c r="AN3408" s="28">
        <v>-0.57272811446113647</v>
      </c>
      <c r="AO3408" s="30">
        <v>52.53886415044127</v>
      </c>
      <c r="AP3408" s="28">
        <v>-0.85035880140109932</v>
      </c>
    </row>
    <row r="3409" spans="1:42" x14ac:dyDescent="0.25">
      <c r="A3409" s="26" t="s">
        <v>467</v>
      </c>
      <c r="B3409" s="26" t="s">
        <v>407</v>
      </c>
      <c r="C3409" s="26" t="s">
        <v>499</v>
      </c>
      <c r="D3409" s="27">
        <v>11179.094903279543</v>
      </c>
      <c r="E3409" s="27">
        <v>11451.647772014141</v>
      </c>
      <c r="F3409" s="28">
        <v>-2.3800318885171274E-2</v>
      </c>
      <c r="G3409" s="27">
        <v>9714.1577700006965</v>
      </c>
      <c r="H3409" s="28">
        <v>0.1508043381591837</v>
      </c>
      <c r="I3409" s="27">
        <v>7407.7982621002193</v>
      </c>
      <c r="J3409" s="28">
        <v>0.50909818379828642</v>
      </c>
      <c r="K3409" s="29">
        <v>3232.6556897725945</v>
      </c>
      <c r="L3409" s="29">
        <v>3243.9279825904946</v>
      </c>
      <c r="M3409" s="28">
        <v>-3.4748899724026451E-3</v>
      </c>
      <c r="N3409" s="29">
        <v>2947.7805860555104</v>
      </c>
      <c r="O3409" s="28">
        <v>9.6640538669902062E-2</v>
      </c>
      <c r="P3409" s="29">
        <v>2598.2724214376208</v>
      </c>
      <c r="Q3409" s="28">
        <v>0.24415579486617894</v>
      </c>
      <c r="R3409" s="29">
        <v>696.5804451007109</v>
      </c>
      <c r="S3409" s="29">
        <v>654.9469253337719</v>
      </c>
      <c r="T3409" s="28">
        <v>6.3567776496884637E-2</v>
      </c>
      <c r="U3409" s="29">
        <v>696.98127739907909</v>
      </c>
      <c r="V3409" s="28">
        <v>-5.7509765522535986E-4</v>
      </c>
      <c r="W3409" s="29">
        <v>738.34603873262915</v>
      </c>
      <c r="X3409" s="28">
        <v>-5.6566422031069451E-2</v>
      </c>
      <c r="Y3409" s="27">
        <v>11052.175452583613</v>
      </c>
      <c r="Z3409" s="45">
        <v>126.91945069593007</v>
      </c>
      <c r="AA3409" s="29">
        <v>681.65449454466761</v>
      </c>
      <c r="AB3409" s="29">
        <v>14.925950556043299</v>
      </c>
      <c r="AC3409" s="30">
        <v>3.4581767983047871</v>
      </c>
      <c r="AD3409" s="30">
        <v>3.5301794101079982</v>
      </c>
      <c r="AE3409" s="28">
        <v>-2.0396303824402041E-2</v>
      </c>
      <c r="AF3409" s="30">
        <v>3.2954141213744212</v>
      </c>
      <c r="AG3409" s="28">
        <v>4.9390659545539076E-2</v>
      </c>
      <c r="AH3409" s="30">
        <v>2.8510475656750009</v>
      </c>
      <c r="AI3409" s="28">
        <v>0.21294952772422265</v>
      </c>
      <c r="AJ3409" s="30">
        <v>16.048533922974656</v>
      </c>
      <c r="AK3409" s="30">
        <v>17.484848510706712</v>
      </c>
      <c r="AL3409" s="28">
        <v>-8.2146241464576608E-2</v>
      </c>
      <c r="AM3409" s="30">
        <v>13.937473049851441</v>
      </c>
      <c r="AN3409" s="28">
        <v>0.15146654386863309</v>
      </c>
      <c r="AO3409" s="30">
        <v>10.032962694315668</v>
      </c>
      <c r="AP3409" s="28">
        <v>0.59958074319036436</v>
      </c>
    </row>
    <row r="3410" spans="1:42" x14ac:dyDescent="0.25">
      <c r="A3410" s="26" t="s">
        <v>467</v>
      </c>
      <c r="B3410" s="26" t="s">
        <v>407</v>
      </c>
      <c r="C3410" s="26" t="s">
        <v>500</v>
      </c>
      <c r="D3410" s="26"/>
      <c r="E3410" s="26"/>
      <c r="F3410" s="26"/>
      <c r="G3410" s="26"/>
      <c r="H3410" s="26"/>
      <c r="I3410" s="27">
        <v>19.48025831580162</v>
      </c>
      <c r="J3410" s="28">
        <v>-1</v>
      </c>
      <c r="K3410" s="26"/>
      <c r="L3410" s="26"/>
      <c r="M3410" s="26"/>
      <c r="N3410" s="26"/>
      <c r="O3410" s="26"/>
      <c r="P3410" s="29">
        <v>1.3549576411428541</v>
      </c>
      <c r="Q3410" s="28">
        <v>-1</v>
      </c>
      <c r="R3410" s="26"/>
      <c r="S3410" s="26"/>
      <c r="T3410" s="26"/>
      <c r="U3410" s="26"/>
      <c r="V3410" s="26"/>
      <c r="W3410" s="29">
        <v>0.39350715575327011</v>
      </c>
      <c r="X3410" s="28">
        <v>-1</v>
      </c>
      <c r="Y3410" s="26"/>
      <c r="Z3410" s="26"/>
      <c r="AA3410" s="26"/>
      <c r="AB3410" s="26"/>
      <c r="AC3410" s="26"/>
      <c r="AD3410" s="26"/>
      <c r="AE3410" s="26"/>
      <c r="AF3410" s="26"/>
      <c r="AG3410" s="26"/>
      <c r="AH3410" s="30">
        <v>14.377023845092884</v>
      </c>
      <c r="AI3410" s="28">
        <v>-1</v>
      </c>
      <c r="AJ3410" s="26"/>
      <c r="AK3410" s="26"/>
      <c r="AL3410" s="26"/>
      <c r="AM3410" s="26"/>
      <c r="AN3410" s="26"/>
      <c r="AO3410" s="30">
        <v>49.504203496659635</v>
      </c>
      <c r="AP3410" s="28">
        <v>-1</v>
      </c>
    </row>
    <row r="3411" spans="1:42" x14ac:dyDescent="0.25">
      <c r="A3411" s="26" t="s">
        <v>467</v>
      </c>
      <c r="B3411" s="26" t="s">
        <v>407</v>
      </c>
      <c r="C3411" s="26" t="s">
        <v>501</v>
      </c>
      <c r="D3411" s="27">
        <v>299347.00809874176</v>
      </c>
      <c r="E3411" s="27">
        <v>347205.82133840921</v>
      </c>
      <c r="F3411" s="28">
        <v>-0.13783989293492047</v>
      </c>
      <c r="G3411" s="27">
        <v>349658.37199327943</v>
      </c>
      <c r="H3411" s="28">
        <v>-0.1438871994047512</v>
      </c>
      <c r="I3411" s="27">
        <v>318987.9519019103</v>
      </c>
      <c r="J3411" s="28">
        <v>-6.157268224728496E-2</v>
      </c>
      <c r="K3411" s="29">
        <v>92524.946854828755</v>
      </c>
      <c r="L3411" s="29">
        <v>111354.47136370259</v>
      </c>
      <c r="M3411" s="28">
        <v>-0.16909536077247775</v>
      </c>
      <c r="N3411" s="29">
        <v>112588.55941764846</v>
      </c>
      <c r="O3411" s="28">
        <v>-0.17820294234686421</v>
      </c>
      <c r="P3411" s="29">
        <v>111131.36923094407</v>
      </c>
      <c r="Q3411" s="28">
        <v>-0.16742727552873909</v>
      </c>
      <c r="R3411" s="29">
        <v>46165.384131262217</v>
      </c>
      <c r="S3411" s="29">
        <v>55498.828260471921</v>
      </c>
      <c r="T3411" s="28">
        <v>-0.16817371504503073</v>
      </c>
      <c r="U3411" s="29">
        <v>55782.329963531505</v>
      </c>
      <c r="V3411" s="28">
        <v>-0.17240129335860485</v>
      </c>
      <c r="W3411" s="29">
        <v>58888.558366193392</v>
      </c>
      <c r="X3411" s="28">
        <v>-0.21605511474424657</v>
      </c>
      <c r="Y3411" s="27">
        <v>293817.05560519948</v>
      </c>
      <c r="Z3411" s="45">
        <v>5529.952493542286</v>
      </c>
      <c r="AA3411" s="29">
        <v>44504.926506334123</v>
      </c>
      <c r="AB3411" s="29">
        <v>1660.4576249280944</v>
      </c>
      <c r="AC3411" s="30">
        <v>3.2353113216959306</v>
      </c>
      <c r="AD3411" s="30">
        <v>3.1180231658985305</v>
      </c>
      <c r="AE3411" s="28">
        <v>3.7616191271497769E-2</v>
      </c>
      <c r="AF3411" s="30">
        <v>3.1056296821084457</v>
      </c>
      <c r="AG3411" s="28">
        <v>4.1756955227012976E-2</v>
      </c>
      <c r="AH3411" s="30">
        <v>2.8703682327445801</v>
      </c>
      <c r="AI3411" s="28">
        <v>0.12714155793258636</v>
      </c>
      <c r="AJ3411" s="30">
        <v>6.484230852441458</v>
      </c>
      <c r="AK3411" s="30">
        <v>6.2560928261200885</v>
      </c>
      <c r="AL3411" s="28">
        <v>3.6466534730568635E-2</v>
      </c>
      <c r="AM3411" s="30">
        <v>6.2682640223503316</v>
      </c>
      <c r="AN3411" s="28">
        <v>3.4454009805756081E-2</v>
      </c>
      <c r="AO3411" s="30">
        <v>5.4168069443695899</v>
      </c>
      <c r="AP3411" s="28">
        <v>0.19705777204804839</v>
      </c>
    </row>
    <row r="3412" spans="1:42" x14ac:dyDescent="0.25">
      <c r="A3412" s="26" t="s">
        <v>467</v>
      </c>
      <c r="B3412" s="26" t="s">
        <v>407</v>
      </c>
      <c r="C3412" s="26" t="s">
        <v>502</v>
      </c>
      <c r="D3412" s="27">
        <v>99187.247944728137</v>
      </c>
      <c r="E3412" s="27">
        <v>113470.06940278411</v>
      </c>
      <c r="F3412" s="28">
        <v>-0.12587303007065517</v>
      </c>
      <c r="G3412" s="27">
        <v>107825.32692506193</v>
      </c>
      <c r="H3412" s="28">
        <v>-8.0111781032087381E-2</v>
      </c>
      <c r="I3412" s="27">
        <v>94710.140254281752</v>
      </c>
      <c r="J3412" s="28">
        <v>4.7271682614195884E-2</v>
      </c>
      <c r="K3412" s="29">
        <v>22003.098598737539</v>
      </c>
      <c r="L3412" s="29">
        <v>28333.471170433422</v>
      </c>
      <c r="M3412" s="28">
        <v>-0.2234238273742386</v>
      </c>
      <c r="N3412" s="29">
        <v>27004.404071702033</v>
      </c>
      <c r="O3412" s="28">
        <v>-0.18520332682347068</v>
      </c>
      <c r="P3412" s="29">
        <v>26929.077499853749</v>
      </c>
      <c r="Q3412" s="28">
        <v>-0.18292416073825638</v>
      </c>
      <c r="R3412" s="29">
        <v>6155.7170183655662</v>
      </c>
      <c r="S3412" s="29">
        <v>8196.5412932503423</v>
      </c>
      <c r="T3412" s="28">
        <v>-0.24898602982276763</v>
      </c>
      <c r="U3412" s="29">
        <v>7858.3484213366646</v>
      </c>
      <c r="V3412" s="28">
        <v>-0.21666529806036389</v>
      </c>
      <c r="W3412" s="29">
        <v>7762.8851038682851</v>
      </c>
      <c r="X3412" s="28">
        <v>-0.20703231646464262</v>
      </c>
      <c r="Y3412" s="27">
        <v>98386.145648028803</v>
      </c>
      <c r="Z3412" s="45">
        <v>801.10229669933631</v>
      </c>
      <c r="AA3412" s="29">
        <v>5983.1350067295662</v>
      </c>
      <c r="AB3412" s="29">
        <v>172.58201163600003</v>
      </c>
      <c r="AC3412" s="30">
        <v>4.5078763565791204</v>
      </c>
      <c r="AD3412" s="30">
        <v>4.0048064961836563</v>
      </c>
      <c r="AE3412" s="28">
        <v>0.12561652126634834</v>
      </c>
      <c r="AF3412" s="30">
        <v>3.9928793332659507</v>
      </c>
      <c r="AG3412" s="28">
        <v>0.12897885969720282</v>
      </c>
      <c r="AH3412" s="30">
        <v>3.5170213407717408</v>
      </c>
      <c r="AI3412" s="28">
        <v>0.28173130606877583</v>
      </c>
      <c r="AJ3412" s="30">
        <v>16.113029180646745</v>
      </c>
      <c r="AK3412" s="30">
        <v>13.843652504529445</v>
      </c>
      <c r="AL3412" s="28">
        <v>0.16392904079142356</v>
      </c>
      <c r="AM3412" s="30">
        <v>13.721118120990797</v>
      </c>
      <c r="AN3412" s="28">
        <v>0.17432333418927154</v>
      </c>
      <c r="AO3412" s="30">
        <v>12.200378981145452</v>
      </c>
      <c r="AP3412" s="28">
        <v>0.3206990705409995</v>
      </c>
    </row>
    <row r="3413" spans="1:42" x14ac:dyDescent="0.25">
      <c r="A3413" s="26" t="s">
        <v>467</v>
      </c>
      <c r="B3413" s="26" t="s">
        <v>407</v>
      </c>
      <c r="C3413" s="26" t="s">
        <v>503</v>
      </c>
      <c r="D3413" s="27">
        <v>1963698.4899016463</v>
      </c>
      <c r="E3413" s="27">
        <v>2109412.9245790876</v>
      </c>
      <c r="F3413" s="28">
        <v>-6.9078193737964907E-2</v>
      </c>
      <c r="G3413" s="27">
        <v>2564550.9588281382</v>
      </c>
      <c r="H3413" s="28">
        <v>-0.23429149140442473</v>
      </c>
      <c r="I3413" s="27">
        <v>1881433.2640521061</v>
      </c>
      <c r="J3413" s="28">
        <v>4.3724764211068974E-2</v>
      </c>
      <c r="K3413" s="29">
        <v>771449.49836226727</v>
      </c>
      <c r="L3413" s="29">
        <v>887130.30026731244</v>
      </c>
      <c r="M3413" s="28">
        <v>-0.13039888488780951</v>
      </c>
      <c r="N3413" s="29">
        <v>1060805.1995845949</v>
      </c>
      <c r="O3413" s="28">
        <v>-0.27276987455909685</v>
      </c>
      <c r="P3413" s="29">
        <v>781220.98766443238</v>
      </c>
      <c r="Q3413" s="28">
        <v>-1.2507970800142376E-2</v>
      </c>
      <c r="R3413" s="29">
        <v>471867.58014247549</v>
      </c>
      <c r="S3413" s="29">
        <v>543173.05114923732</v>
      </c>
      <c r="T3413" s="28">
        <v>-0.13127578928279818</v>
      </c>
      <c r="U3413" s="29">
        <v>640169.67159965134</v>
      </c>
      <c r="V3413" s="28">
        <v>-0.26290231937514907</v>
      </c>
      <c r="W3413" s="29">
        <v>486248.1271294856</v>
      </c>
      <c r="X3413" s="28">
        <v>-2.9574503601492816E-2</v>
      </c>
      <c r="Y3413" s="27">
        <v>1896966.3894120741</v>
      </c>
      <c r="Z3413" s="45">
        <v>66732.100489572083</v>
      </c>
      <c r="AA3413" s="29">
        <v>439530.22221217077</v>
      </c>
      <c r="AB3413" s="29">
        <v>32337.35793030473</v>
      </c>
      <c r="AC3413" s="30">
        <v>2.5454660273555683</v>
      </c>
      <c r="AD3413" s="30">
        <v>2.3777937964056393</v>
      </c>
      <c r="AE3413" s="28">
        <v>7.0515883758881251E-2</v>
      </c>
      <c r="AF3413" s="30">
        <v>2.4175512712724272</v>
      </c>
      <c r="AG3413" s="28">
        <v>5.2910876225518821E-2</v>
      </c>
      <c r="AH3413" s="30">
        <v>2.4083240130003545</v>
      </c>
      <c r="AI3413" s="28">
        <v>5.6945001426265143E-2</v>
      </c>
      <c r="AJ3413" s="30">
        <v>4.1615456804824946</v>
      </c>
      <c r="AK3413" s="30">
        <v>3.8835007004048228</v>
      </c>
      <c r="AL3413" s="28">
        <v>7.1596479961671691E-2</v>
      </c>
      <c r="AM3413" s="30">
        <v>4.0060488220565915</v>
      </c>
      <c r="AN3413" s="28">
        <v>3.8815517566776793E-2</v>
      </c>
      <c r="AO3413" s="30">
        <v>3.8692863973768872</v>
      </c>
      <c r="AP3413" s="28">
        <v>7.553312241340919E-2</v>
      </c>
    </row>
    <row r="3414" spans="1:42" x14ac:dyDescent="0.25">
      <c r="A3414" s="26" t="s">
        <v>467</v>
      </c>
      <c r="B3414" s="26" t="s">
        <v>407</v>
      </c>
      <c r="C3414" s="26" t="s">
        <v>504</v>
      </c>
      <c r="D3414" s="27">
        <v>28.829081270694733</v>
      </c>
      <c r="E3414" s="27">
        <v>0.46909117698669434</v>
      </c>
      <c r="F3414" s="28">
        <v>60.457308696114026</v>
      </c>
      <c r="G3414" s="27">
        <v>31.788798251152038</v>
      </c>
      <c r="H3414" s="28">
        <v>-9.3105658070922637E-2</v>
      </c>
      <c r="I3414" s="27">
        <v>3.1666150689125061</v>
      </c>
      <c r="J3414" s="28">
        <v>8.1040687432196652</v>
      </c>
      <c r="K3414" s="29">
        <v>6.0795095221117599</v>
      </c>
      <c r="L3414" s="29">
        <v>0.21109103803201634</v>
      </c>
      <c r="M3414" s="28">
        <v>27.800415113737213</v>
      </c>
      <c r="N3414" s="29">
        <v>9.2815980696670408</v>
      </c>
      <c r="O3414" s="28">
        <v>-0.34499323538044019</v>
      </c>
      <c r="P3414" s="29">
        <v>0.29132859162480962</v>
      </c>
      <c r="Q3414" s="28">
        <v>19.868221303665642</v>
      </c>
      <c r="R3414" s="29">
        <v>2.6034252561450604</v>
      </c>
      <c r="S3414" s="29">
        <v>9.3818233300337894E-2</v>
      </c>
      <c r="T3414" s="28">
        <v>26.749672580283857</v>
      </c>
      <c r="U3414" s="29">
        <v>3.9778277646694278</v>
      </c>
      <c r="V3414" s="28">
        <v>-0.34551584176963113</v>
      </c>
      <c r="W3414" s="29">
        <v>0.12666460464394991</v>
      </c>
      <c r="X3414" s="28">
        <v>19.553691881510264</v>
      </c>
      <c r="Y3414" s="27">
        <v>28.829081270694733</v>
      </c>
      <c r="Z3414" s="26"/>
      <c r="AA3414" s="29">
        <v>2.6034252561450604</v>
      </c>
      <c r="AB3414" s="26"/>
      <c r="AC3414" s="30">
        <v>4.7420077501055955</v>
      </c>
      <c r="AD3414" s="30">
        <v>2.2222221339190482</v>
      </c>
      <c r="AE3414" s="28">
        <v>1.1339035723412243</v>
      </c>
      <c r="AF3414" s="30">
        <v>3.424927260644933</v>
      </c>
      <c r="AG3414" s="28">
        <v>0.38455721515459246</v>
      </c>
      <c r="AH3414" s="30">
        <v>10.869565020211482</v>
      </c>
      <c r="AI3414" s="28">
        <v>-0.56373527907620602</v>
      </c>
      <c r="AJ3414" s="30">
        <v>11.073519857213986</v>
      </c>
      <c r="AK3414" s="30">
        <v>5.0000001117587116</v>
      </c>
      <c r="AL3414" s="28">
        <v>1.2147039219403057</v>
      </c>
      <c r="AM3414" s="30">
        <v>7.9914969002670748</v>
      </c>
      <c r="AN3414" s="28">
        <v>0.38566278575968799</v>
      </c>
      <c r="AO3414" s="30">
        <v>24.999999627470977</v>
      </c>
      <c r="AP3414" s="28">
        <v>-0.55705919911110846</v>
      </c>
    </row>
    <row r="3415" spans="1:42" x14ac:dyDescent="0.25">
      <c r="A3415" s="26" t="s">
        <v>467</v>
      </c>
      <c r="B3415" s="26" t="s">
        <v>408</v>
      </c>
      <c r="C3415" s="26" t="s">
        <v>258</v>
      </c>
      <c r="D3415" s="27">
        <v>89961786.168472514</v>
      </c>
      <c r="E3415" s="27">
        <v>89032596.207446218</v>
      </c>
      <c r="F3415" s="28">
        <v>1.0436514272382675E-2</v>
      </c>
      <c r="G3415" s="27">
        <v>103237524.35967934</v>
      </c>
      <c r="H3415" s="28">
        <v>-0.12859411607889956</v>
      </c>
      <c r="I3415" s="27">
        <v>75273117.299158409</v>
      </c>
      <c r="J3415" s="28">
        <v>0.19513830961639117</v>
      </c>
      <c r="K3415" s="29">
        <v>39504634.416795418</v>
      </c>
      <c r="L3415" s="29">
        <v>41938405.158013612</v>
      </c>
      <c r="M3415" s="28">
        <v>-5.8032028925476396E-2</v>
      </c>
      <c r="N3415" s="29">
        <v>49006754.157261588</v>
      </c>
      <c r="O3415" s="28">
        <v>-0.19389408468012548</v>
      </c>
      <c r="P3415" s="29">
        <v>35737253.958063908</v>
      </c>
      <c r="Q3415" s="28">
        <v>0.10541885683640843</v>
      </c>
      <c r="R3415" s="29">
        <v>48092938.597292729</v>
      </c>
      <c r="S3415" s="29">
        <v>50159076.056756869</v>
      </c>
      <c r="T3415" s="28">
        <v>-4.1191696934892275E-2</v>
      </c>
      <c r="U3415" s="29">
        <v>66811254.999387398</v>
      </c>
      <c r="V3415" s="28">
        <v>-0.28016711259601845</v>
      </c>
      <c r="W3415" s="29">
        <v>42932888.916688576</v>
      </c>
      <c r="X3415" s="28">
        <v>0.12018873667265315</v>
      </c>
      <c r="Y3415" s="27">
        <v>85446742.849837974</v>
      </c>
      <c r="Z3415" s="45">
        <v>4515043.3186345436</v>
      </c>
      <c r="AA3415" s="29">
        <v>42547498.735366151</v>
      </c>
      <c r="AB3415" s="29">
        <v>5545439.8619265771</v>
      </c>
      <c r="AC3415" s="30">
        <v>2.2772463913809871</v>
      </c>
      <c r="AD3415" s="30">
        <v>2.1229370995867214</v>
      </c>
      <c r="AE3415" s="28">
        <v>7.2686699867040586E-2</v>
      </c>
      <c r="AF3415" s="30">
        <v>2.1065978789044548</v>
      </c>
      <c r="AG3415" s="28">
        <v>8.1006685796759043E-2</v>
      </c>
      <c r="AH3415" s="30">
        <v>2.1062927047357385</v>
      </c>
      <c r="AI3415" s="28">
        <v>8.1163309477775988E-2</v>
      </c>
      <c r="AJ3415" s="30">
        <v>1.870582018740204</v>
      </c>
      <c r="AK3415" s="30">
        <v>1.7750047091517895</v>
      </c>
      <c r="AL3415" s="28">
        <v>5.3846228742732413E-2</v>
      </c>
      <c r="AM3415" s="30">
        <v>1.5452115719219155</v>
      </c>
      <c r="AN3415" s="28">
        <v>0.21056692347546732</v>
      </c>
      <c r="AO3415" s="30">
        <v>1.7532739864122855</v>
      </c>
      <c r="AP3415" s="28">
        <v>6.6907986565160463E-2</v>
      </c>
    </row>
    <row r="3416" spans="1:42" x14ac:dyDescent="0.25">
      <c r="A3416" s="26" t="s">
        <v>467</v>
      </c>
      <c r="B3416" s="26" t="s">
        <v>408</v>
      </c>
      <c r="C3416" s="26" t="s">
        <v>492</v>
      </c>
      <c r="D3416" s="27">
        <v>2901183.0160827017</v>
      </c>
      <c r="E3416" s="27">
        <v>3045445.3370951628</v>
      </c>
      <c r="F3416" s="28">
        <v>-4.7369860576799198E-2</v>
      </c>
      <c r="G3416" s="27">
        <v>3377028.507372749</v>
      </c>
      <c r="H3416" s="28">
        <v>-0.14090656630560819</v>
      </c>
      <c r="I3416" s="27">
        <v>2559288.8488268363</v>
      </c>
      <c r="J3416" s="28">
        <v>0.1335895193747231</v>
      </c>
      <c r="K3416" s="29">
        <v>1162423.1159079967</v>
      </c>
      <c r="L3416" s="29">
        <v>1289138.8231198285</v>
      </c>
      <c r="M3416" s="28">
        <v>-9.8294849972145548E-2</v>
      </c>
      <c r="N3416" s="29">
        <v>1400078.0051310179</v>
      </c>
      <c r="O3416" s="28">
        <v>-0.16974403451240686</v>
      </c>
      <c r="P3416" s="29">
        <v>1109163.5273522714</v>
      </c>
      <c r="Q3416" s="28">
        <v>4.8017796512713852E-2</v>
      </c>
      <c r="R3416" s="29">
        <v>683558.70394806075</v>
      </c>
      <c r="S3416" s="29">
        <v>761012.79398390674</v>
      </c>
      <c r="T3416" s="28">
        <v>-0.10177764506477394</v>
      </c>
      <c r="U3416" s="29">
        <v>825066.32728819712</v>
      </c>
      <c r="V3416" s="28">
        <v>-0.17151060303871485</v>
      </c>
      <c r="W3416" s="29">
        <v>644237.02882418688</v>
      </c>
      <c r="X3416" s="28">
        <v>6.1036036993466269E-2</v>
      </c>
      <c r="Y3416" s="27">
        <v>2829535.6189224781</v>
      </c>
      <c r="Z3416" s="45">
        <v>71647.397160223598</v>
      </c>
      <c r="AA3416" s="29">
        <v>632225.94288758561</v>
      </c>
      <c r="AB3416" s="29">
        <v>51332.761060475153</v>
      </c>
      <c r="AC3416" s="30">
        <v>2.4958063689369405</v>
      </c>
      <c r="AD3416" s="30">
        <v>2.3623874190096297</v>
      </c>
      <c r="AE3416" s="28">
        <v>5.6476320883576042E-2</v>
      </c>
      <c r="AF3416" s="30">
        <v>2.4120288262486702</v>
      </c>
      <c r="AG3416" s="28">
        <v>3.473322614413614E-2</v>
      </c>
      <c r="AH3416" s="30">
        <v>2.3074044410171122</v>
      </c>
      <c r="AI3416" s="28">
        <v>8.1651020762003951E-2</v>
      </c>
      <c r="AJ3416" s="30">
        <v>4.2442338885105384</v>
      </c>
      <c r="AK3416" s="30">
        <v>4.0018319812367906</v>
      </c>
      <c r="AL3416" s="28">
        <v>6.057273479003783E-2</v>
      </c>
      <c r="AM3416" s="30">
        <v>4.0930388208573039</v>
      </c>
      <c r="AN3416" s="28">
        <v>3.6939563554289991E-2</v>
      </c>
      <c r="AO3416" s="30">
        <v>3.9725888676375192</v>
      </c>
      <c r="AP3416" s="28">
        <v>6.8379847480810496E-2</v>
      </c>
    </row>
    <row r="3417" spans="1:42" x14ac:dyDescent="0.25">
      <c r="A3417" s="26" t="s">
        <v>467</v>
      </c>
      <c r="B3417" s="26" t="s">
        <v>408</v>
      </c>
      <c r="C3417" s="26" t="s">
        <v>399</v>
      </c>
      <c r="D3417" s="27">
        <v>1418959.0870238482</v>
      </c>
      <c r="E3417" s="27">
        <v>1471905.8908440017</v>
      </c>
      <c r="F3417" s="28">
        <v>-3.5971595840134436E-2</v>
      </c>
      <c r="G3417" s="27">
        <v>1743428.3953045765</v>
      </c>
      <c r="H3417" s="28">
        <v>-0.18610991375074146</v>
      </c>
      <c r="I3417" s="27">
        <v>1398146.4873553324</v>
      </c>
      <c r="J3417" s="28">
        <v>1.4885850557679384E-2</v>
      </c>
      <c r="K3417" s="29">
        <v>676343.44270084146</v>
      </c>
      <c r="L3417" s="29">
        <v>731609.02201741631</v>
      </c>
      <c r="M3417" s="28">
        <v>-7.5539772820433074E-2</v>
      </c>
      <c r="N3417" s="29">
        <v>796553.20920397795</v>
      </c>
      <c r="O3417" s="28">
        <v>-0.15091241252202861</v>
      </c>
      <c r="P3417" s="29">
        <v>676428.10497391166</v>
      </c>
      <c r="Q3417" s="28">
        <v>-1.2516078567353161E-4</v>
      </c>
      <c r="R3417" s="29">
        <v>406943.67441766866</v>
      </c>
      <c r="S3417" s="29">
        <v>445050.45207007352</v>
      </c>
      <c r="T3417" s="28">
        <v>-8.562350060573562E-2</v>
      </c>
      <c r="U3417" s="29">
        <v>485721.66570446751</v>
      </c>
      <c r="V3417" s="28">
        <v>-0.16218751776810905</v>
      </c>
      <c r="W3417" s="29">
        <v>408513.70974240854</v>
      </c>
      <c r="X3417" s="28">
        <v>-3.8432867423956766E-3</v>
      </c>
      <c r="Y3417" s="27">
        <v>1360921.7750146806</v>
      </c>
      <c r="Z3417" s="45">
        <v>58037.312009167654</v>
      </c>
      <c r="AA3417" s="29">
        <v>361708.48179110448</v>
      </c>
      <c r="AB3417" s="29">
        <v>45235.192626564189</v>
      </c>
      <c r="AC3417" s="30">
        <v>2.0979860192885447</v>
      </c>
      <c r="AD3417" s="30">
        <v>2.0118749858841438</v>
      </c>
      <c r="AE3417" s="28">
        <v>4.2801383788047979E-2</v>
      </c>
      <c r="AF3417" s="30">
        <v>2.1887155498963371</v>
      </c>
      <c r="AG3417" s="28">
        <v>-4.1453322069233529E-2</v>
      </c>
      <c r="AH3417" s="30">
        <v>2.066955049730312</v>
      </c>
      <c r="AI3417" s="28">
        <v>1.5012890368506804E-2</v>
      </c>
      <c r="AJ3417" s="30">
        <v>3.4868685182399286</v>
      </c>
      <c r="AK3417" s="30">
        <v>3.3072787231148548</v>
      </c>
      <c r="AL3417" s="28">
        <v>5.4301378916117742E-2</v>
      </c>
      <c r="AM3417" s="30">
        <v>3.5893568650597274</v>
      </c>
      <c r="AN3417" s="28">
        <v>-2.8553401256214566E-2</v>
      </c>
      <c r="AO3417" s="30">
        <v>3.4225203561391964</v>
      </c>
      <c r="AP3417" s="28">
        <v>1.8801396457819974E-2</v>
      </c>
    </row>
    <row r="3418" spans="1:42" x14ac:dyDescent="0.25">
      <c r="A3418" s="26" t="s">
        <v>467</v>
      </c>
      <c r="B3418" s="26" t="s">
        <v>408</v>
      </c>
      <c r="C3418" s="26" t="s">
        <v>400</v>
      </c>
      <c r="D3418" s="27">
        <v>1234887.943011818</v>
      </c>
      <c r="E3418" s="27">
        <v>1298988.341231494</v>
      </c>
      <c r="F3418" s="28">
        <v>-4.9346399952216811E-2</v>
      </c>
      <c r="G3418" s="27">
        <v>1332902.1631908333</v>
      </c>
      <c r="H3418" s="28">
        <v>-7.3534444526955484E-2</v>
      </c>
      <c r="I3418" s="27">
        <v>982535.16848581308</v>
      </c>
      <c r="J3418" s="28">
        <v>0.25683841415560349</v>
      </c>
      <c r="K3418" s="29">
        <v>425381.34568519401</v>
      </c>
      <c r="L3418" s="29">
        <v>483945.90945786226</v>
      </c>
      <c r="M3418" s="28">
        <v>-0.12101468909671098</v>
      </c>
      <c r="N3418" s="29">
        <v>507096.48742280604</v>
      </c>
      <c r="O3418" s="28">
        <v>-0.16114318234170633</v>
      </c>
      <c r="P3418" s="29">
        <v>381199.71079374244</v>
      </c>
      <c r="Q3418" s="28">
        <v>0.11590154357529704</v>
      </c>
      <c r="R3418" s="29">
        <v>255702.84474802428</v>
      </c>
      <c r="S3418" s="29">
        <v>290919.04674780689</v>
      </c>
      <c r="T3418" s="28">
        <v>-0.1210515516033262</v>
      </c>
      <c r="U3418" s="29">
        <v>301993.4271321409</v>
      </c>
      <c r="V3418" s="28">
        <v>-0.1532834102507192</v>
      </c>
      <c r="W3418" s="29">
        <v>219430.63561443205</v>
      </c>
      <c r="X3418" s="28">
        <v>0.16530148140903708</v>
      </c>
      <c r="Y3418" s="27">
        <v>1223232.7220869213</v>
      </c>
      <c r="Z3418" s="45">
        <v>11655.220924896577</v>
      </c>
      <c r="AA3418" s="29">
        <v>249917.40461305957</v>
      </c>
      <c r="AB3418" s="29">
        <v>5785.4401349646969</v>
      </c>
      <c r="AC3418" s="30">
        <v>2.9030138616508685</v>
      </c>
      <c r="AD3418" s="30">
        <v>2.6841601837004441</v>
      </c>
      <c r="AE3418" s="28">
        <v>8.1535252359159802E-2</v>
      </c>
      <c r="AF3418" s="30">
        <v>2.6284981187012018</v>
      </c>
      <c r="AG3418" s="28">
        <v>0.10443824973529407</v>
      </c>
      <c r="AH3418" s="30">
        <v>2.5774814110953983</v>
      </c>
      <c r="AI3418" s="28">
        <v>0.12629866083772176</v>
      </c>
      <c r="AJ3418" s="30">
        <v>4.8293867994652393</v>
      </c>
      <c r="AK3418" s="30">
        <v>4.4651196123214527</v>
      </c>
      <c r="AL3418" s="28">
        <v>8.1580611220043231E-2</v>
      </c>
      <c r="AM3418" s="30">
        <v>4.4136793831860643</v>
      </c>
      <c r="AN3418" s="28">
        <v>9.418613818276303E-2</v>
      </c>
      <c r="AO3418" s="30">
        <v>4.4776572137914883</v>
      </c>
      <c r="AP3418" s="28">
        <v>7.8552146553425309E-2</v>
      </c>
    </row>
    <row r="3419" spans="1:42" x14ac:dyDescent="0.25">
      <c r="A3419" s="26" t="s">
        <v>467</v>
      </c>
      <c r="B3419" s="26" t="s">
        <v>408</v>
      </c>
      <c r="C3419" s="26" t="s">
        <v>161</v>
      </c>
      <c r="D3419" s="27">
        <v>247335.98604703543</v>
      </c>
      <c r="E3419" s="27">
        <v>274551.10501966713</v>
      </c>
      <c r="F3419" s="28">
        <v>-9.9125876658490139E-2</v>
      </c>
      <c r="G3419" s="27">
        <v>300697.94887733919</v>
      </c>
      <c r="H3419" s="28">
        <v>-0.17746034859742654</v>
      </c>
      <c r="I3419" s="27">
        <v>178607.19298569084</v>
      </c>
      <c r="J3419" s="28">
        <v>0.38480417228689562</v>
      </c>
      <c r="K3419" s="29">
        <v>60698.327521961051</v>
      </c>
      <c r="L3419" s="29">
        <v>73583.891644549789</v>
      </c>
      <c r="M3419" s="28">
        <v>-0.17511392554273997</v>
      </c>
      <c r="N3419" s="29">
        <v>96428.308504233763</v>
      </c>
      <c r="O3419" s="28">
        <v>-0.37053414641929511</v>
      </c>
      <c r="P3419" s="29">
        <v>51535.711584617216</v>
      </c>
      <c r="Q3419" s="28">
        <v>0.17779158675823473</v>
      </c>
      <c r="R3419" s="29">
        <v>20912.184782367895</v>
      </c>
      <c r="S3419" s="29">
        <v>25043.295166026306</v>
      </c>
      <c r="T3419" s="28">
        <v>-0.16495873870714384</v>
      </c>
      <c r="U3419" s="29">
        <v>37351.234451588789</v>
      </c>
      <c r="V3419" s="28">
        <v>-0.44012065225120384</v>
      </c>
      <c r="W3419" s="29">
        <v>16292.683467346356</v>
      </c>
      <c r="X3419" s="28">
        <v>0.28353225693483208</v>
      </c>
      <c r="Y3419" s="27">
        <v>245381.12182087605</v>
      </c>
      <c r="Z3419" s="45">
        <v>1954.8642261593654</v>
      </c>
      <c r="AA3419" s="29">
        <v>20600.056483421646</v>
      </c>
      <c r="AB3419" s="29">
        <v>312.12829894624815</v>
      </c>
      <c r="AC3419" s="30">
        <v>4.0748402162736301</v>
      </c>
      <c r="AD3419" s="30">
        <v>3.7311305352793553</v>
      </c>
      <c r="AE3419" s="28">
        <v>9.2119446839063951E-2</v>
      </c>
      <c r="AF3419" s="30">
        <v>3.1183576020535173</v>
      </c>
      <c r="AG3419" s="28">
        <v>0.30672640417835495</v>
      </c>
      <c r="AH3419" s="30">
        <v>3.465697620036412</v>
      </c>
      <c r="AI3419" s="28">
        <v>0.1757633420514102</v>
      </c>
      <c r="AJ3419" s="30">
        <v>11.82736230676274</v>
      </c>
      <c r="AK3419" s="30">
        <v>10.96305830361025</v>
      </c>
      <c r="AL3419" s="28">
        <v>7.883785520577466E-2</v>
      </c>
      <c r="AM3419" s="30">
        <v>8.0505491529892019</v>
      </c>
      <c r="AN3419" s="28">
        <v>0.46913733237330679</v>
      </c>
      <c r="AO3419" s="30">
        <v>10.962417169869758</v>
      </c>
      <c r="AP3419" s="28">
        <v>7.8900950720091872E-2</v>
      </c>
    </row>
    <row r="3420" spans="1:42" x14ac:dyDescent="0.25">
      <c r="A3420" s="26" t="s">
        <v>467</v>
      </c>
      <c r="B3420" s="26" t="s">
        <v>408</v>
      </c>
      <c r="C3420" s="26" t="s">
        <v>493</v>
      </c>
      <c r="D3420" s="27">
        <v>47689.690148642061</v>
      </c>
      <c r="E3420" s="27">
        <v>59009.47176290035</v>
      </c>
      <c r="F3420" s="28">
        <v>-0.19182990926848309</v>
      </c>
      <c r="G3420" s="27">
        <v>129815.87549743395</v>
      </c>
      <c r="H3420" s="28">
        <v>-0.63263591632454275</v>
      </c>
      <c r="I3420" s="27">
        <v>42928.162853096721</v>
      </c>
      <c r="J3420" s="28">
        <v>0.11091849683480821</v>
      </c>
      <c r="K3420" s="29">
        <v>14973.64256071921</v>
      </c>
      <c r="L3420" s="29">
        <v>18732.005758575411</v>
      </c>
      <c r="M3420" s="28">
        <v>-0.2006385886431645</v>
      </c>
      <c r="N3420" s="29">
        <v>53334.516745823988</v>
      </c>
      <c r="O3420" s="28">
        <v>-0.71925043153425361</v>
      </c>
      <c r="P3420" s="29">
        <v>14848.948443781339</v>
      </c>
      <c r="Q3420" s="28">
        <v>8.3975048745012475E-3</v>
      </c>
      <c r="R3420" s="29">
        <v>6822.3909537613763</v>
      </c>
      <c r="S3420" s="29">
        <v>7690.5672105585072</v>
      </c>
      <c r="T3420" s="28">
        <v>-0.11288845582224381</v>
      </c>
      <c r="U3420" s="29">
        <v>23799.638053877643</v>
      </c>
      <c r="V3420" s="28">
        <v>-0.71334055844392086</v>
      </c>
      <c r="W3420" s="29">
        <v>5116.3606715914366</v>
      </c>
      <c r="X3420" s="28">
        <v>0.33344605505289399</v>
      </c>
      <c r="Y3420" s="27">
        <v>47124.124421140928</v>
      </c>
      <c r="Z3420" s="45">
        <v>565.5657275011323</v>
      </c>
      <c r="AA3420" s="29">
        <v>6640.7482767423153</v>
      </c>
      <c r="AB3420" s="29">
        <v>181.64267701906101</v>
      </c>
      <c r="AC3420" s="30">
        <v>3.1849090797551027</v>
      </c>
      <c r="AD3420" s="30">
        <v>3.1501950470993281</v>
      </c>
      <c r="AE3420" s="28">
        <v>1.1019645493931888E-2</v>
      </c>
      <c r="AF3420" s="30">
        <v>2.4339936577300727</v>
      </c>
      <c r="AG3420" s="28">
        <v>0.30851165928071034</v>
      </c>
      <c r="AH3420" s="30">
        <v>2.8909900937177007</v>
      </c>
      <c r="AI3420" s="28">
        <v>0.10166724081002772</v>
      </c>
      <c r="AJ3420" s="30">
        <v>6.990172576133209</v>
      </c>
      <c r="AK3420" s="30">
        <v>7.6729674349487862</v>
      </c>
      <c r="AL3420" s="28">
        <v>-8.8987065904331517E-2</v>
      </c>
      <c r="AM3420" s="30">
        <v>5.4545315018470726</v>
      </c>
      <c r="AN3420" s="28">
        <v>0.28153491711728512</v>
      </c>
      <c r="AO3420" s="30">
        <v>8.3903707358738604</v>
      </c>
      <c r="AP3420" s="28">
        <v>-0.16688156028123591</v>
      </c>
    </row>
    <row r="3421" spans="1:42" x14ac:dyDescent="0.25">
      <c r="A3421" s="26" t="s">
        <v>467</v>
      </c>
      <c r="B3421" s="26" t="s">
        <v>408</v>
      </c>
      <c r="C3421" s="26" t="s">
        <v>494</v>
      </c>
      <c r="D3421" s="27">
        <v>15.604503915309905</v>
      </c>
      <c r="E3421" s="26"/>
      <c r="F3421" s="26"/>
      <c r="G3421" s="27">
        <v>7.8945827651023865</v>
      </c>
      <c r="H3421" s="28">
        <v>0.97660907227280525</v>
      </c>
      <c r="I3421" s="26"/>
      <c r="J3421" s="26"/>
      <c r="K3421" s="29">
        <v>2.2324039936065674</v>
      </c>
      <c r="L3421" s="26"/>
      <c r="M3421" s="26"/>
      <c r="N3421" s="29">
        <v>1.129410982131958</v>
      </c>
      <c r="O3421" s="28">
        <v>0.97660907227280525</v>
      </c>
      <c r="P3421" s="26"/>
      <c r="Q3421" s="26"/>
      <c r="R3421" s="29">
        <v>4.777344780506553</v>
      </c>
      <c r="S3421" s="26"/>
      <c r="T3421" s="26"/>
      <c r="U3421" s="29">
        <v>2.4169396202423172</v>
      </c>
      <c r="V3421" s="28">
        <v>0.97660907227280525</v>
      </c>
      <c r="W3421" s="26"/>
      <c r="X3421" s="26"/>
      <c r="Y3421" s="27">
        <v>15.604503915309905</v>
      </c>
      <c r="Z3421" s="26"/>
      <c r="AA3421" s="29">
        <v>4.777344780506553</v>
      </c>
      <c r="AB3421" s="26"/>
      <c r="AC3421" s="30">
        <v>6.9899999999999993</v>
      </c>
      <c r="AD3421" s="26"/>
      <c r="AE3421" s="26"/>
      <c r="AF3421" s="30">
        <v>6.99</v>
      </c>
      <c r="AG3421" s="28">
        <v>-1.2706415160230689E-16</v>
      </c>
      <c r="AH3421" s="26"/>
      <c r="AI3421" s="26"/>
      <c r="AJ3421" s="30">
        <v>3.2663549800680962</v>
      </c>
      <c r="AK3421" s="26"/>
      <c r="AL3421" s="26"/>
      <c r="AM3421" s="30">
        <v>3.2663549800680962</v>
      </c>
      <c r="AN3421" s="28">
        <v>0</v>
      </c>
      <c r="AO3421" s="26"/>
      <c r="AP3421" s="26"/>
    </row>
    <row r="3422" spans="1:42" x14ac:dyDescent="0.25">
      <c r="A3422" s="26" t="s">
        <v>467</v>
      </c>
      <c r="B3422" s="26" t="s">
        <v>408</v>
      </c>
      <c r="C3422" s="26" t="s">
        <v>495</v>
      </c>
      <c r="D3422" s="26"/>
      <c r="E3422" s="27">
        <v>0.78817154526710509</v>
      </c>
      <c r="F3422" s="28">
        <v>-1</v>
      </c>
      <c r="G3422" s="27">
        <v>102.93042469620704</v>
      </c>
      <c r="H3422" s="28">
        <v>-1</v>
      </c>
      <c r="I3422" s="27">
        <v>45.345603182315827</v>
      </c>
      <c r="J3422" s="28">
        <v>-1</v>
      </c>
      <c r="K3422" s="26"/>
      <c r="L3422" s="29">
        <v>1.3358839750289917</v>
      </c>
      <c r="M3422" s="28">
        <v>-1</v>
      </c>
      <c r="N3422" s="29">
        <v>7.4958723322212748</v>
      </c>
      <c r="O3422" s="28">
        <v>-1</v>
      </c>
      <c r="P3422" s="29">
        <v>1.554751936858672</v>
      </c>
      <c r="Q3422" s="28">
        <v>-1</v>
      </c>
      <c r="R3422" s="26"/>
      <c r="S3422" s="29">
        <v>0.38740634161092302</v>
      </c>
      <c r="T3422" s="28">
        <v>-1</v>
      </c>
      <c r="U3422" s="29">
        <v>7.6913473061182387</v>
      </c>
      <c r="V3422" s="28">
        <v>-1</v>
      </c>
      <c r="W3422" s="29">
        <v>4.6521913081138848</v>
      </c>
      <c r="X3422" s="28">
        <v>-1</v>
      </c>
      <c r="Y3422" s="26"/>
      <c r="Z3422" s="26"/>
      <c r="AA3422" s="26"/>
      <c r="AB3422" s="26"/>
      <c r="AC3422" s="26"/>
      <c r="AD3422" s="30">
        <v>0.59</v>
      </c>
      <c r="AE3422" s="28">
        <v>-1</v>
      </c>
      <c r="AF3422" s="30">
        <v>13.731613898192601</v>
      </c>
      <c r="AG3422" s="28">
        <v>-1</v>
      </c>
      <c r="AH3422" s="30">
        <v>29.165812312114053</v>
      </c>
      <c r="AI3422" s="28">
        <v>-1</v>
      </c>
      <c r="AJ3422" s="26"/>
      <c r="AK3422" s="30">
        <v>2.0344828171622331</v>
      </c>
      <c r="AL3422" s="28">
        <v>-1</v>
      </c>
      <c r="AM3422" s="30">
        <v>13.382626034105746</v>
      </c>
      <c r="AN3422" s="28">
        <v>-1</v>
      </c>
      <c r="AO3422" s="30">
        <v>9.7471492849463388</v>
      </c>
      <c r="AP3422" s="28">
        <v>-1</v>
      </c>
    </row>
    <row r="3423" spans="1:42" x14ac:dyDescent="0.25">
      <c r="A3423" s="26" t="s">
        <v>467</v>
      </c>
      <c r="B3423" s="26" t="s">
        <v>408</v>
      </c>
      <c r="C3423" s="26" t="s">
        <v>496</v>
      </c>
      <c r="D3423" s="27">
        <v>931735.88033110742</v>
      </c>
      <c r="E3423" s="27">
        <v>988323.4656758249</v>
      </c>
      <c r="F3423" s="28">
        <v>-5.7256138612496024E-2</v>
      </c>
      <c r="G3423" s="27">
        <v>1002249.3892331478</v>
      </c>
      <c r="H3423" s="28">
        <v>-7.0355252554449049E-2</v>
      </c>
      <c r="I3423" s="27">
        <v>697186.17432293412</v>
      </c>
      <c r="J3423" s="28">
        <v>0.3364233466562272</v>
      </c>
      <c r="K3423" s="29">
        <v>318286.51562067633</v>
      </c>
      <c r="L3423" s="29">
        <v>371949.06923665397</v>
      </c>
      <c r="M3423" s="28">
        <v>-0.14427392902503713</v>
      </c>
      <c r="N3423" s="29">
        <v>387853.31366214651</v>
      </c>
      <c r="O3423" s="28">
        <v>-0.17936368103862282</v>
      </c>
      <c r="P3423" s="29">
        <v>273255.58715255349</v>
      </c>
      <c r="Q3423" s="28">
        <v>0.16479417287443393</v>
      </c>
      <c r="R3423" s="29">
        <v>203845.20119449365</v>
      </c>
      <c r="S3423" s="29">
        <v>235844.70785985791</v>
      </c>
      <c r="T3423" s="28">
        <v>-0.13568041002802061</v>
      </c>
      <c r="U3423" s="29">
        <v>242800.29951421716</v>
      </c>
      <c r="V3423" s="28">
        <v>-0.16044089895137253</v>
      </c>
      <c r="W3423" s="29">
        <v>161992.45298916474</v>
      </c>
      <c r="X3423" s="28">
        <v>0.25836233375716788</v>
      </c>
      <c r="Y3423" s="27">
        <v>925765.24158974446</v>
      </c>
      <c r="Z3423" s="45">
        <v>5970.6387413629618</v>
      </c>
      <c r="AA3423" s="29">
        <v>200582.47254058084</v>
      </c>
      <c r="AB3423" s="29">
        <v>3262.7286539128027</v>
      </c>
      <c r="AC3423" s="30">
        <v>2.9273495250471759</v>
      </c>
      <c r="AD3423" s="30">
        <v>2.6571473016565084</v>
      </c>
      <c r="AE3423" s="28">
        <v>0.10168883871143281</v>
      </c>
      <c r="AF3423" s="30">
        <v>2.5840939188318832</v>
      </c>
      <c r="AG3423" s="28">
        <v>0.13283402886937576</v>
      </c>
      <c r="AH3423" s="30">
        <v>2.5514068407088346</v>
      </c>
      <c r="AI3423" s="28">
        <v>0.14734721187542812</v>
      </c>
      <c r="AJ3423" s="30">
        <v>4.5708011514193831</v>
      </c>
      <c r="AK3423" s="30">
        <v>4.1905687629976418</v>
      </c>
      <c r="AL3423" s="28">
        <v>9.0735270061467629E-2</v>
      </c>
      <c r="AM3423" s="30">
        <v>4.1278754237058148</v>
      </c>
      <c r="AN3423" s="28">
        <v>0.10730113732839597</v>
      </c>
      <c r="AO3423" s="30">
        <v>4.3038188598179143</v>
      </c>
      <c r="AP3423" s="28">
        <v>6.203381236466915E-2</v>
      </c>
    </row>
    <row r="3424" spans="1:42" x14ac:dyDescent="0.25">
      <c r="A3424" s="26" t="s">
        <v>467</v>
      </c>
      <c r="B3424" s="26" t="s">
        <v>408</v>
      </c>
      <c r="C3424" s="26" t="s">
        <v>497</v>
      </c>
      <c r="D3424" s="27">
        <v>302.25549263596537</v>
      </c>
      <c r="E3424" s="27">
        <v>653.99358885049821</v>
      </c>
      <c r="F3424" s="28">
        <v>-0.53783110753848618</v>
      </c>
      <c r="G3424" s="27">
        <v>1232.7683923768998</v>
      </c>
      <c r="H3424" s="28">
        <v>-0.7548156697518934</v>
      </c>
      <c r="I3424" s="27">
        <v>1869.2419574809073</v>
      </c>
      <c r="J3424" s="28">
        <v>-0.83830049853829447</v>
      </c>
      <c r="K3424" s="29">
        <v>86.193706154823303</v>
      </c>
      <c r="L3424" s="29">
        <v>173.69853663444519</v>
      </c>
      <c r="M3424" s="28">
        <v>-0.50377413750916589</v>
      </c>
      <c r="N3424" s="29">
        <v>410.18693611364699</v>
      </c>
      <c r="O3424" s="28">
        <v>-0.78986725669161162</v>
      </c>
      <c r="P3424" s="29">
        <v>604.94828021526337</v>
      </c>
      <c r="Q3424" s="28">
        <v>-0.85751888388846675</v>
      </c>
      <c r="R3424" s="29">
        <v>134.55504762938938</v>
      </c>
      <c r="S3424" s="29">
        <v>223.15747353101276</v>
      </c>
      <c r="T3424" s="28">
        <v>-0.39703992207686506</v>
      </c>
      <c r="U3424" s="29">
        <v>152.25155317350507</v>
      </c>
      <c r="V3424" s="28">
        <v>-0.11623201980704163</v>
      </c>
      <c r="W3424" s="29">
        <v>289.83476618040999</v>
      </c>
      <c r="X3424" s="28">
        <v>-0.5357525620455259</v>
      </c>
      <c r="Y3424" s="27">
        <v>302.25549263596537</v>
      </c>
      <c r="Z3424" s="45">
        <v>0</v>
      </c>
      <c r="AA3424" s="29">
        <v>134.55504762938938</v>
      </c>
      <c r="AB3424" s="29">
        <v>0</v>
      </c>
      <c r="AC3424" s="30">
        <v>3.5067002698903149</v>
      </c>
      <c r="AD3424" s="30">
        <v>3.7651070729907827</v>
      </c>
      <c r="AE3424" s="28">
        <v>-6.8631993218510101E-2</v>
      </c>
      <c r="AF3424" s="30">
        <v>3.0053818974755138</v>
      </c>
      <c r="AG3424" s="28">
        <v>0.1668068782991948</v>
      </c>
      <c r="AH3424" s="30">
        <v>3.089920276847073</v>
      </c>
      <c r="AI3424" s="28">
        <v>0.13488373669903239</v>
      </c>
      <c r="AJ3424" s="30">
        <v>2.2463333628960571</v>
      </c>
      <c r="AK3424" s="30">
        <v>2.9306371796668107</v>
      </c>
      <c r="AL3424" s="28">
        <v>-0.23350001205149293</v>
      </c>
      <c r="AM3424" s="30">
        <v>8.0969183346986515</v>
      </c>
      <c r="AN3424" s="28">
        <v>-0.72256934428131903</v>
      </c>
      <c r="AO3424" s="30">
        <v>6.4493365724020242</v>
      </c>
      <c r="AP3424" s="28">
        <v>-0.65169543600677349</v>
      </c>
    </row>
    <row r="3425" spans="1:42" x14ac:dyDescent="0.25">
      <c r="A3425" s="26" t="s">
        <v>467</v>
      </c>
      <c r="B3425" s="26" t="s">
        <v>408</v>
      </c>
      <c r="C3425" s="26" t="s">
        <v>498</v>
      </c>
      <c r="D3425" s="27">
        <v>56.408595703840255</v>
      </c>
      <c r="E3425" s="27">
        <v>176.34862251281737</v>
      </c>
      <c r="F3425" s="28">
        <v>-0.68013021649919392</v>
      </c>
      <c r="G3425" s="27">
        <v>400.37923882961275</v>
      </c>
      <c r="H3425" s="28">
        <v>-0.85911208615927814</v>
      </c>
      <c r="I3425" s="26"/>
      <c r="J3425" s="26"/>
      <c r="K3425" s="29">
        <v>1.2373019456863403</v>
      </c>
      <c r="L3425" s="29">
        <v>57.663043211335896</v>
      </c>
      <c r="M3425" s="28">
        <v>-0.97854254862769541</v>
      </c>
      <c r="N3425" s="29">
        <v>36.408294507460006</v>
      </c>
      <c r="O3425" s="28">
        <v>-0.96601593229167004</v>
      </c>
      <c r="P3425" s="26"/>
      <c r="Q3425" s="26"/>
      <c r="R3425" s="29">
        <v>1.4105242003826817</v>
      </c>
      <c r="S3425" s="29">
        <v>5.8708553796166889</v>
      </c>
      <c r="T3425" s="28">
        <v>-0.75974127973243044</v>
      </c>
      <c r="U3425" s="29">
        <v>12.844121105736063</v>
      </c>
      <c r="V3425" s="28">
        <v>-0.89018133753404471</v>
      </c>
      <c r="W3425" s="26"/>
      <c r="X3425" s="26"/>
      <c r="Y3425" s="27">
        <v>56.408595703840255</v>
      </c>
      <c r="Z3425" s="26"/>
      <c r="AA3425" s="29">
        <v>1.4105242003826817</v>
      </c>
      <c r="AB3425" s="26"/>
      <c r="AC3425" s="30">
        <v>45.589999999999996</v>
      </c>
      <c r="AD3425" s="30">
        <v>3.058260762729728</v>
      </c>
      <c r="AE3425" s="28">
        <v>13.907165718369772</v>
      </c>
      <c r="AF3425" s="30">
        <v>10.996923757238219</v>
      </c>
      <c r="AG3425" s="28">
        <v>3.1457048358630724</v>
      </c>
      <c r="AH3425" s="26"/>
      <c r="AI3425" s="26"/>
      <c r="AJ3425" s="30">
        <v>39.991228571999223</v>
      </c>
      <c r="AK3425" s="30">
        <v>30.037977621641101</v>
      </c>
      <c r="AL3425" s="28">
        <v>0.33135556180677167</v>
      </c>
      <c r="AM3425" s="30">
        <v>31.172178737150585</v>
      </c>
      <c r="AN3425" s="28">
        <v>0.28291413023171885</v>
      </c>
      <c r="AO3425" s="26"/>
      <c r="AP3425" s="26"/>
    </row>
    <row r="3426" spans="1:42" x14ac:dyDescent="0.25">
      <c r="A3426" s="26" t="s">
        <v>467</v>
      </c>
      <c r="B3426" s="26" t="s">
        <v>408</v>
      </c>
      <c r="C3426" s="26" t="s">
        <v>499</v>
      </c>
      <c r="D3426" s="27">
        <v>20039.309233473541</v>
      </c>
      <c r="E3426" s="27">
        <v>18726.857210335733</v>
      </c>
      <c r="F3426" s="28">
        <v>7.0083944593406708E-2</v>
      </c>
      <c r="G3426" s="27">
        <v>15568.60432565689</v>
      </c>
      <c r="H3426" s="28">
        <v>0.28716157301582762</v>
      </c>
      <c r="I3426" s="27">
        <v>11305.735405595302</v>
      </c>
      <c r="J3426" s="28">
        <v>0.77249055586033977</v>
      </c>
      <c r="K3426" s="29">
        <v>5707.7404724517764</v>
      </c>
      <c r="L3426" s="29">
        <v>5566.9163252804892</v>
      </c>
      <c r="M3426" s="28">
        <v>2.5296616464626276E-2</v>
      </c>
      <c r="N3426" s="29">
        <v>4547.0735781222465</v>
      </c>
      <c r="O3426" s="28">
        <v>0.25525579790790132</v>
      </c>
      <c r="P3426" s="29">
        <v>3386.4297273072402</v>
      </c>
      <c r="Q3426" s="28">
        <v>0.68547435856297956</v>
      </c>
      <c r="R3426" s="29">
        <v>1592.8772581710493</v>
      </c>
      <c r="S3426" s="29">
        <v>1552.8625562109137</v>
      </c>
      <c r="T3426" s="28">
        <v>2.5768347494818954E-2</v>
      </c>
      <c r="U3426" s="29">
        <v>1427.4090403903265</v>
      </c>
      <c r="V3426" s="28">
        <v>0.11592207496141078</v>
      </c>
      <c r="W3426" s="29">
        <v>1001.514660644595</v>
      </c>
      <c r="X3426" s="28">
        <v>0.59046823852367925</v>
      </c>
      <c r="Y3426" s="27">
        <v>19971.858651123999</v>
      </c>
      <c r="Z3426" s="45">
        <v>67.450582349543112</v>
      </c>
      <c r="AA3426" s="29">
        <v>1584.3554289588828</v>
      </c>
      <c r="AB3426" s="29">
        <v>8.5218292121665726</v>
      </c>
      <c r="AC3426" s="30">
        <v>3.5109005621738785</v>
      </c>
      <c r="AD3426" s="30">
        <v>3.3639552161567976</v>
      </c>
      <c r="AE3426" s="28">
        <v>4.3682313400402767E-2</v>
      </c>
      <c r="AF3426" s="30">
        <v>3.4238734118056828</v>
      </c>
      <c r="AG3426" s="28">
        <v>2.5417747650401376E-2</v>
      </c>
      <c r="AH3426" s="30">
        <v>3.3385412708933404</v>
      </c>
      <c r="AI3426" s="28">
        <v>5.1627126129376096E-2</v>
      </c>
      <c r="AJ3426" s="30">
        <v>12.580573381079462</v>
      </c>
      <c r="AK3426" s="30">
        <v>12.059571618514964</v>
      </c>
      <c r="AL3426" s="28">
        <v>4.3202344083649612E-2</v>
      </c>
      <c r="AM3426" s="30">
        <v>10.906897662214357</v>
      </c>
      <c r="AN3426" s="28">
        <v>0.15345112521440032</v>
      </c>
      <c r="AO3426" s="30">
        <v>11.288636951473784</v>
      </c>
      <c r="AP3426" s="28">
        <v>0.11444574178080999</v>
      </c>
    </row>
    <row r="3427" spans="1:42" x14ac:dyDescent="0.25">
      <c r="A3427" s="26" t="s">
        <v>467</v>
      </c>
      <c r="B3427" s="26" t="s">
        <v>408</v>
      </c>
      <c r="C3427" s="26" t="s">
        <v>500</v>
      </c>
      <c r="D3427" s="26"/>
      <c r="E3427" s="26"/>
      <c r="F3427" s="26"/>
      <c r="G3427" s="27">
        <v>103.38415763020515</v>
      </c>
      <c r="H3427" s="28">
        <v>-1</v>
      </c>
      <c r="I3427" s="27">
        <v>96.537539360523226</v>
      </c>
      <c r="J3427" s="28">
        <v>-1</v>
      </c>
      <c r="K3427" s="26"/>
      <c r="L3427" s="26"/>
      <c r="M3427" s="26"/>
      <c r="N3427" s="29">
        <v>5.9416362461504377</v>
      </c>
      <c r="O3427" s="28">
        <v>-1</v>
      </c>
      <c r="P3427" s="29">
        <v>8.3405147527526253</v>
      </c>
      <c r="Q3427" s="28">
        <v>-1</v>
      </c>
      <c r="R3427" s="26"/>
      <c r="S3427" s="26"/>
      <c r="T3427" s="26"/>
      <c r="U3427" s="29">
        <v>2.5717291213206579</v>
      </c>
      <c r="V3427" s="28">
        <v>-1</v>
      </c>
      <c r="W3427" s="29">
        <v>2.4140418767930214</v>
      </c>
      <c r="X3427" s="28">
        <v>-1</v>
      </c>
      <c r="Y3427" s="26"/>
      <c r="Z3427" s="26"/>
      <c r="AA3427" s="26"/>
      <c r="AB3427" s="26"/>
      <c r="AC3427" s="26"/>
      <c r="AD3427" s="26"/>
      <c r="AE3427" s="26"/>
      <c r="AF3427" s="30">
        <v>17.399947312019872</v>
      </c>
      <c r="AG3427" s="28">
        <v>-1</v>
      </c>
      <c r="AH3427" s="30">
        <v>11.574530136603725</v>
      </c>
      <c r="AI3427" s="28">
        <v>-1</v>
      </c>
      <c r="AJ3427" s="26"/>
      <c r="AK3427" s="26"/>
      <c r="AL3427" s="26"/>
      <c r="AM3427" s="30">
        <v>40.200251563475071</v>
      </c>
      <c r="AN3427" s="28">
        <v>-1</v>
      </c>
      <c r="AO3427" s="30">
        <v>39.990001950078145</v>
      </c>
      <c r="AP3427" s="28">
        <v>-1</v>
      </c>
    </row>
    <row r="3428" spans="1:42" x14ac:dyDescent="0.25">
      <c r="A3428" s="26" t="s">
        <v>467</v>
      </c>
      <c r="B3428" s="26" t="s">
        <v>408</v>
      </c>
      <c r="C3428" s="26" t="s">
        <v>501</v>
      </c>
      <c r="D3428" s="27">
        <v>303152.06268071057</v>
      </c>
      <c r="E3428" s="27">
        <v>310664.87555566907</v>
      </c>
      <c r="F3428" s="28">
        <v>-2.418301348525722E-2</v>
      </c>
      <c r="G3428" s="27">
        <v>330652.77395768545</v>
      </c>
      <c r="H3428" s="28">
        <v>-8.3170967984966065E-2</v>
      </c>
      <c r="I3428" s="27">
        <v>285348.99416287901</v>
      </c>
      <c r="J3428" s="28">
        <v>6.2390507350691612E-2</v>
      </c>
      <c r="K3428" s="29">
        <v>107094.83006451771</v>
      </c>
      <c r="L3428" s="29">
        <v>111996.84022120832</v>
      </c>
      <c r="M3428" s="28">
        <v>-4.3769182657372313E-2</v>
      </c>
      <c r="N3428" s="29">
        <v>119243.17376065953</v>
      </c>
      <c r="O3428" s="28">
        <v>-0.10187873496662814</v>
      </c>
      <c r="P3428" s="29">
        <v>107944.12364118894</v>
      </c>
      <c r="Q3428" s="28">
        <v>-7.8679000581293543E-3</v>
      </c>
      <c r="R3428" s="29">
        <v>51857.643553530666</v>
      </c>
      <c r="S3428" s="29">
        <v>55074.338887949045</v>
      </c>
      <c r="T3428" s="28">
        <v>-5.8406426647496838E-2</v>
      </c>
      <c r="U3428" s="29">
        <v>59193.127617923863</v>
      </c>
      <c r="V3428" s="28">
        <v>-0.12392458989060057</v>
      </c>
      <c r="W3428" s="29">
        <v>57438.182625267364</v>
      </c>
      <c r="X3428" s="28">
        <v>-9.7157305762000004E-2</v>
      </c>
      <c r="Y3428" s="27">
        <v>297467.48049717693</v>
      </c>
      <c r="Z3428" s="45">
        <v>5684.5821835336146</v>
      </c>
      <c r="AA3428" s="29">
        <v>49334.932072478769</v>
      </c>
      <c r="AB3428" s="29">
        <v>2522.7114810518956</v>
      </c>
      <c r="AC3428" s="30">
        <v>2.8306881153654295</v>
      </c>
      <c r="AD3428" s="30">
        <v>2.7738717890796343</v>
      </c>
      <c r="AE3428" s="28">
        <v>2.0482679303879002E-2</v>
      </c>
      <c r="AF3428" s="30">
        <v>2.7729283239421272</v>
      </c>
      <c r="AG3428" s="28">
        <v>2.0829889804431824E-2</v>
      </c>
      <c r="AH3428" s="30">
        <v>2.6434879874646233</v>
      </c>
      <c r="AI3428" s="28">
        <v>7.0815577293525125E-2</v>
      </c>
      <c r="AJ3428" s="30">
        <v>5.8458511013478329</v>
      </c>
      <c r="AK3428" s="30">
        <v>5.6408280485713904</v>
      </c>
      <c r="AL3428" s="28">
        <v>3.6346268847597139E-2</v>
      </c>
      <c r="AM3428" s="30">
        <v>5.5859993763458915</v>
      </c>
      <c r="AN3428" s="28">
        <v>4.6518394918247323E-2</v>
      </c>
      <c r="AO3428" s="30">
        <v>4.967932151066222</v>
      </c>
      <c r="AP3428" s="28">
        <v>0.17671717801000789</v>
      </c>
    </row>
    <row r="3429" spans="1:42" x14ac:dyDescent="0.25">
      <c r="A3429" s="26" t="s">
        <v>467</v>
      </c>
      <c r="B3429" s="26" t="s">
        <v>408</v>
      </c>
      <c r="C3429" s="26" t="s">
        <v>502</v>
      </c>
      <c r="D3429" s="27">
        <v>179229.54161673188</v>
      </c>
      <c r="E3429" s="27">
        <v>195983.64566352247</v>
      </c>
      <c r="F3429" s="28">
        <v>-8.5487255786409547E-2</v>
      </c>
      <c r="G3429" s="27">
        <v>153362.03671606898</v>
      </c>
      <c r="H3429" s="28">
        <v>0.16866954465760919</v>
      </c>
      <c r="I3429" s="27">
        <v>122331.71596270203</v>
      </c>
      <c r="J3429" s="28">
        <v>0.46511099109717013</v>
      </c>
      <c r="K3429" s="29">
        <v>39926.790676484408</v>
      </c>
      <c r="L3429" s="29">
        <v>49052.272096873072</v>
      </c>
      <c r="M3429" s="28">
        <v>-0.18603585583898741</v>
      </c>
      <c r="N3429" s="29">
        <v>38068.684925812493</v>
      </c>
      <c r="O3429" s="28">
        <v>4.8809297045405042E-2</v>
      </c>
      <c r="P3429" s="29">
        <v>32680.291102730396</v>
      </c>
      <c r="Q3429" s="28">
        <v>0.221739137848395</v>
      </c>
      <c r="R3429" s="29">
        <v>12355.961890098995</v>
      </c>
      <c r="S3429" s="29">
        <v>15570.449664004645</v>
      </c>
      <c r="T3429" s="28">
        <v>-0.20644797313315993</v>
      </c>
      <c r="U3429" s="29">
        <v>11940.542858190485</v>
      </c>
      <c r="V3429" s="28">
        <v>3.4790631953852742E-2</v>
      </c>
      <c r="W3429" s="29">
        <v>9876.0391223692513</v>
      </c>
      <c r="X3429" s="28">
        <v>0.25110499634541883</v>
      </c>
      <c r="Y3429" s="27">
        <v>177907.69370042317</v>
      </c>
      <c r="Z3429" s="45">
        <v>1321.8479163086899</v>
      </c>
      <c r="AA3429" s="29">
        <v>12233.998097383974</v>
      </c>
      <c r="AB3429" s="29">
        <v>121.96379271502066</v>
      </c>
      <c r="AC3429" s="30">
        <v>4.4889543732422323</v>
      </c>
      <c r="AD3429" s="30">
        <v>3.9954040309585541</v>
      </c>
      <c r="AE3429" s="28">
        <v>0.12352952003336405</v>
      </c>
      <c r="AF3429" s="30">
        <v>4.0285614545114417</v>
      </c>
      <c r="AG3429" s="28">
        <v>0.11428221312479003</v>
      </c>
      <c r="AH3429" s="30">
        <v>3.7432872179183669</v>
      </c>
      <c r="AI3429" s="28">
        <v>0.19920115981336028</v>
      </c>
      <c r="AJ3429" s="30">
        <v>14.505511040815932</v>
      </c>
      <c r="AK3429" s="30">
        <v>12.586896967824398</v>
      </c>
      <c r="AL3429" s="28">
        <v>0.15242947311764327</v>
      </c>
      <c r="AM3429" s="30">
        <v>12.843807734492739</v>
      </c>
      <c r="AN3429" s="28">
        <v>0.12937777804479272</v>
      </c>
      <c r="AO3429" s="30">
        <v>12.386718445213569</v>
      </c>
      <c r="AP3429" s="28">
        <v>0.17105358493242406</v>
      </c>
    </row>
    <row r="3430" spans="1:42" x14ac:dyDescent="0.25">
      <c r="A3430" s="26" t="s">
        <v>467</v>
      </c>
      <c r="B3430" s="26" t="s">
        <v>408</v>
      </c>
      <c r="C3430" s="26" t="s">
        <v>503</v>
      </c>
      <c r="D3430" s="27">
        <v>1418959.0870238482</v>
      </c>
      <c r="E3430" s="27">
        <v>1471905.8908440017</v>
      </c>
      <c r="F3430" s="28">
        <v>-3.5971595840134436E-2</v>
      </c>
      <c r="G3430" s="27">
        <v>1743428.3953045765</v>
      </c>
      <c r="H3430" s="28">
        <v>-0.18610991375074146</v>
      </c>
      <c r="I3430" s="27">
        <v>1398146.4873553324</v>
      </c>
      <c r="J3430" s="28">
        <v>1.4885850557679384E-2</v>
      </c>
      <c r="K3430" s="29">
        <v>676343.44270084146</v>
      </c>
      <c r="L3430" s="29">
        <v>731609.02201741631</v>
      </c>
      <c r="M3430" s="28">
        <v>-7.5539772820433074E-2</v>
      </c>
      <c r="N3430" s="29">
        <v>796553.20920397795</v>
      </c>
      <c r="O3430" s="28">
        <v>-0.15091241252202861</v>
      </c>
      <c r="P3430" s="29">
        <v>676428.10497391166</v>
      </c>
      <c r="Q3430" s="28">
        <v>-1.2516078567353161E-4</v>
      </c>
      <c r="R3430" s="29">
        <v>406943.67441766866</v>
      </c>
      <c r="S3430" s="29">
        <v>445050.45207007352</v>
      </c>
      <c r="T3430" s="28">
        <v>-8.562350060573562E-2</v>
      </c>
      <c r="U3430" s="29">
        <v>485721.66570446745</v>
      </c>
      <c r="V3430" s="28">
        <v>-0.16218751776810894</v>
      </c>
      <c r="W3430" s="29">
        <v>408513.70974240848</v>
      </c>
      <c r="X3430" s="28">
        <v>-3.8432867423955348E-3</v>
      </c>
      <c r="Y3430" s="27">
        <v>1360921.7750146806</v>
      </c>
      <c r="Z3430" s="45">
        <v>58037.312009167654</v>
      </c>
      <c r="AA3430" s="29">
        <v>361708.48179110448</v>
      </c>
      <c r="AB3430" s="29">
        <v>45235.192626564189</v>
      </c>
      <c r="AC3430" s="30">
        <v>2.0979860192885447</v>
      </c>
      <c r="AD3430" s="30">
        <v>2.0118749858841438</v>
      </c>
      <c r="AE3430" s="28">
        <v>4.2801383788047979E-2</v>
      </c>
      <c r="AF3430" s="30">
        <v>2.1887155498963371</v>
      </c>
      <c r="AG3430" s="28">
        <v>-4.1453322069233529E-2</v>
      </c>
      <c r="AH3430" s="30">
        <v>2.066955049730312</v>
      </c>
      <c r="AI3430" s="28">
        <v>1.5012890368506804E-2</v>
      </c>
      <c r="AJ3430" s="30">
        <v>3.4868685182399286</v>
      </c>
      <c r="AK3430" s="30">
        <v>3.3072787231148548</v>
      </c>
      <c r="AL3430" s="28">
        <v>5.4301378916117742E-2</v>
      </c>
      <c r="AM3430" s="30">
        <v>3.5893568650597278</v>
      </c>
      <c r="AN3430" s="28">
        <v>-2.8553401256214684E-2</v>
      </c>
      <c r="AO3430" s="30">
        <v>3.4225203561391968</v>
      </c>
      <c r="AP3430" s="28">
        <v>1.8801396457819843E-2</v>
      </c>
    </row>
    <row r="3431" spans="1:42" x14ac:dyDescent="0.25">
      <c r="A3431" s="26" t="s">
        <v>467</v>
      </c>
      <c r="B3431" s="26" t="s">
        <v>408</v>
      </c>
      <c r="C3431" s="26" t="s">
        <v>504</v>
      </c>
      <c r="D3431" s="27">
        <v>3.1764559328556059</v>
      </c>
      <c r="E3431" s="26"/>
      <c r="F3431" s="26"/>
      <c r="G3431" s="27">
        <v>104.07554188132286</v>
      </c>
      <c r="H3431" s="28">
        <v>-0.96947932361978273</v>
      </c>
      <c r="I3431" s="27">
        <v>30.453664273023605</v>
      </c>
      <c r="J3431" s="28">
        <v>-0.89569544392497402</v>
      </c>
      <c r="K3431" s="29">
        <v>0.49040021153796687</v>
      </c>
      <c r="L3431" s="26"/>
      <c r="M3431" s="26"/>
      <c r="N3431" s="29">
        <v>16.871104293426779</v>
      </c>
      <c r="O3431" s="28">
        <v>-0.97093253630534226</v>
      </c>
      <c r="P3431" s="29">
        <v>5.1987638933674418</v>
      </c>
      <c r="Q3431" s="28">
        <v>-0.90566984352499313</v>
      </c>
      <c r="R3431" s="29">
        <v>0.21176372619975581</v>
      </c>
      <c r="S3431" s="26"/>
      <c r="T3431" s="26"/>
      <c r="U3431" s="29">
        <v>5.8688088034050025</v>
      </c>
      <c r="V3431" s="28">
        <v>-0.96391708551198785</v>
      </c>
      <c r="W3431" s="29">
        <v>1.8680133757568527</v>
      </c>
      <c r="X3431" s="28">
        <v>-0.88663693261085097</v>
      </c>
      <c r="Y3431" s="27">
        <v>3.1764559328556059</v>
      </c>
      <c r="Z3431" s="26"/>
      <c r="AA3431" s="29">
        <v>0.21176372619975581</v>
      </c>
      <c r="AB3431" s="26"/>
      <c r="AC3431" s="30">
        <v>6.4772727623705038</v>
      </c>
      <c r="AD3431" s="26"/>
      <c r="AE3431" s="26"/>
      <c r="AF3431" s="30">
        <v>6.1688636423089491</v>
      </c>
      <c r="AG3431" s="28">
        <v>4.9994478390856426E-2</v>
      </c>
      <c r="AH3431" s="30">
        <v>5.8578663885613738</v>
      </c>
      <c r="AI3431" s="28">
        <v>0.10573924578045032</v>
      </c>
      <c r="AJ3431" s="30">
        <v>15.000000188225195</v>
      </c>
      <c r="AK3431" s="26"/>
      <c r="AL3431" s="26"/>
      <c r="AM3431" s="30">
        <v>17.733673964798385</v>
      </c>
      <c r="AN3431" s="28">
        <v>-0.15415157524603046</v>
      </c>
      <c r="AO3431" s="30">
        <v>16.302701398315662</v>
      </c>
      <c r="AP3431" s="28">
        <v>-7.9907076640995042E-2</v>
      </c>
    </row>
    <row r="3432" spans="1:42" x14ac:dyDescent="0.25">
      <c r="A3432" s="26" t="s">
        <v>467</v>
      </c>
      <c r="B3432" s="26" t="s">
        <v>409</v>
      </c>
      <c r="C3432" s="26" t="s">
        <v>258</v>
      </c>
      <c r="D3432" s="27">
        <v>128208084.63379152</v>
      </c>
      <c r="E3432" s="27">
        <v>129370883.70091146</v>
      </c>
      <c r="F3432" s="28">
        <v>-8.9881048490646487E-3</v>
      </c>
      <c r="G3432" s="27">
        <v>160185659.31834501</v>
      </c>
      <c r="H3432" s="28">
        <v>-0.19962819905746274</v>
      </c>
      <c r="I3432" s="27">
        <v>113541832.72453408</v>
      </c>
      <c r="J3432" s="28">
        <v>0.12917047010188309</v>
      </c>
      <c r="K3432" s="29">
        <v>49651728.585757606</v>
      </c>
      <c r="L3432" s="29">
        <v>54811204.928258188</v>
      </c>
      <c r="M3432" s="28">
        <v>-9.4131781070198456E-2</v>
      </c>
      <c r="N3432" s="29">
        <v>66474421.257367104</v>
      </c>
      <c r="O3432" s="28">
        <v>-0.25307016373226571</v>
      </c>
      <c r="P3432" s="29">
        <v>47489163.354472362</v>
      </c>
      <c r="Q3432" s="28">
        <v>4.5538078132546872E-2</v>
      </c>
      <c r="R3432" s="29">
        <v>63482030.861262292</v>
      </c>
      <c r="S3432" s="29">
        <v>69710254.678198799</v>
      </c>
      <c r="T3432" s="28">
        <v>-8.9344442158297316E-2</v>
      </c>
      <c r="U3432" s="29">
        <v>91270882.590353057</v>
      </c>
      <c r="V3432" s="28">
        <v>-0.30446568434989507</v>
      </c>
      <c r="W3432" s="29">
        <v>56766164.174327858</v>
      </c>
      <c r="X3432" s="28">
        <v>0.11830756551226765</v>
      </c>
      <c r="Y3432" s="27">
        <v>116050695.70816688</v>
      </c>
      <c r="Z3432" s="45">
        <v>12157388.925624633</v>
      </c>
      <c r="AA3432" s="29">
        <v>48662271.547658905</v>
      </c>
      <c r="AB3432" s="29">
        <v>14819759.313603388</v>
      </c>
      <c r="AC3432" s="30">
        <v>2.5821474555987058</v>
      </c>
      <c r="AD3432" s="30">
        <v>2.3602999399528555</v>
      </c>
      <c r="AE3432" s="28">
        <v>9.3991238948335332E-2</v>
      </c>
      <c r="AF3432" s="30">
        <v>2.409733793667173</v>
      </c>
      <c r="AG3432" s="28">
        <v>7.1548841778556319E-2</v>
      </c>
      <c r="AH3432" s="30">
        <v>2.3908998328108284</v>
      </c>
      <c r="AI3432" s="28">
        <v>7.9989809762561162E-2</v>
      </c>
      <c r="AJ3432" s="30">
        <v>2.0195964573657972</v>
      </c>
      <c r="AK3432" s="30">
        <v>1.855837197814326</v>
      </c>
      <c r="AL3432" s="28">
        <v>8.8240099802038285E-2</v>
      </c>
      <c r="AM3432" s="30">
        <v>1.7550576347256222</v>
      </c>
      <c r="AN3432" s="28">
        <v>0.15072942187538579</v>
      </c>
      <c r="AO3432" s="30">
        <v>2.0001674302996619</v>
      </c>
      <c r="AP3432" s="28">
        <v>9.7137003491874797E-3</v>
      </c>
    </row>
    <row r="3433" spans="1:42" x14ac:dyDescent="0.25">
      <c r="A3433" s="26" t="s">
        <v>467</v>
      </c>
      <c r="B3433" s="26" t="s">
        <v>409</v>
      </c>
      <c r="C3433" s="26" t="s">
        <v>492</v>
      </c>
      <c r="D3433" s="27">
        <v>4405126.0073529873</v>
      </c>
      <c r="E3433" s="27">
        <v>4712586.0393795501</v>
      </c>
      <c r="F3433" s="28">
        <v>-6.5242316948136272E-2</v>
      </c>
      <c r="G3433" s="27">
        <v>5602917.9621814005</v>
      </c>
      <c r="H3433" s="28">
        <v>-0.21378002728458179</v>
      </c>
      <c r="I3433" s="27">
        <v>4072428.292970147</v>
      </c>
      <c r="J3433" s="28">
        <v>8.1695168201523727E-2</v>
      </c>
      <c r="K3433" s="29">
        <v>1579010.1172386445</v>
      </c>
      <c r="L3433" s="29">
        <v>1821660.6404524583</v>
      </c>
      <c r="M3433" s="28">
        <v>-0.13320292365407038</v>
      </c>
      <c r="N3433" s="29">
        <v>2248024.0855212603</v>
      </c>
      <c r="O3433" s="28">
        <v>-0.29760088986212452</v>
      </c>
      <c r="P3433" s="29">
        <v>1650137.9583483522</v>
      </c>
      <c r="Q3433" s="28">
        <v>-4.3104178502081508E-2</v>
      </c>
      <c r="R3433" s="29">
        <v>989493.66464136215</v>
      </c>
      <c r="S3433" s="29">
        <v>1157544.7418099637</v>
      </c>
      <c r="T3433" s="28">
        <v>-0.14517890419149848</v>
      </c>
      <c r="U3433" s="29">
        <v>1375811.3689452263</v>
      </c>
      <c r="V3433" s="28">
        <v>-0.28079263845598024</v>
      </c>
      <c r="W3433" s="29">
        <v>1007576.3587584373</v>
      </c>
      <c r="X3433" s="28">
        <v>-1.7946723302794801E-2</v>
      </c>
      <c r="Y3433" s="27">
        <v>4213788.7018267587</v>
      </c>
      <c r="Z3433" s="45">
        <v>191337.30552622885</v>
      </c>
      <c r="AA3433" s="29">
        <v>909154.18068474531</v>
      </c>
      <c r="AB3433" s="29">
        <v>80339.483956616794</v>
      </c>
      <c r="AC3433" s="30">
        <v>2.7898022686875641</v>
      </c>
      <c r="AD3433" s="30">
        <v>2.5869725319470334</v>
      </c>
      <c r="AE3433" s="28">
        <v>7.8404286955406896E-2</v>
      </c>
      <c r="AF3433" s="30">
        <v>2.4923745249296227</v>
      </c>
      <c r="AG3433" s="28">
        <v>0.11933509221144836</v>
      </c>
      <c r="AH3433" s="30">
        <v>2.4679320128156443</v>
      </c>
      <c r="AI3433" s="28">
        <v>0.13042103842427186</v>
      </c>
      <c r="AJ3433" s="30">
        <v>4.4518991528355132</v>
      </c>
      <c r="AK3433" s="30">
        <v>4.0711912629924276</v>
      </c>
      <c r="AL3433" s="28">
        <v>9.3512651518920714E-2</v>
      </c>
      <c r="AM3433" s="30">
        <v>4.0724463314159918</v>
      </c>
      <c r="AN3433" s="28">
        <v>9.3175646905968051E-2</v>
      </c>
      <c r="AO3433" s="30">
        <v>4.0418061197746864</v>
      </c>
      <c r="AP3433" s="28">
        <v>0.10146281659934933</v>
      </c>
    </row>
    <row r="3434" spans="1:42" x14ac:dyDescent="0.25">
      <c r="A3434" s="26" t="s">
        <v>467</v>
      </c>
      <c r="B3434" s="26" t="s">
        <v>409</v>
      </c>
      <c r="C3434" s="26" t="s">
        <v>399</v>
      </c>
      <c r="D3434" s="27">
        <v>2068765.3124358726</v>
      </c>
      <c r="E3434" s="27">
        <v>2267060.8390663443</v>
      </c>
      <c r="F3434" s="28">
        <v>-8.7468109903983335E-2</v>
      </c>
      <c r="G3434" s="27">
        <v>2846271.0049333405</v>
      </c>
      <c r="H3434" s="28">
        <v>-0.27316643114792821</v>
      </c>
      <c r="I3434" s="27">
        <v>2113475.2766434671</v>
      </c>
      <c r="J3434" s="28">
        <v>-2.1154713613968083E-2</v>
      </c>
      <c r="K3434" s="29">
        <v>824755.8496832723</v>
      </c>
      <c r="L3434" s="29">
        <v>989268.39724705741</v>
      </c>
      <c r="M3434" s="28">
        <v>-0.16629718286927159</v>
      </c>
      <c r="N3434" s="29">
        <v>1265504.3545836501</v>
      </c>
      <c r="O3434" s="28">
        <v>-0.34827893187723064</v>
      </c>
      <c r="P3434" s="29">
        <v>975089.22715151892</v>
      </c>
      <c r="Q3434" s="28">
        <v>-0.15417397021953391</v>
      </c>
      <c r="R3434" s="29">
        <v>515495.60567410075</v>
      </c>
      <c r="S3434" s="29">
        <v>611150.28322925023</v>
      </c>
      <c r="T3434" s="28">
        <v>-0.15651580336299736</v>
      </c>
      <c r="U3434" s="29">
        <v>749746.96881962649</v>
      </c>
      <c r="V3434" s="28">
        <v>-0.31244056046578261</v>
      </c>
      <c r="W3434" s="29">
        <v>574135.16643079952</v>
      </c>
      <c r="X3434" s="28">
        <v>-0.1021354624926404</v>
      </c>
      <c r="Y3434" s="27">
        <v>1932822.682696871</v>
      </c>
      <c r="Z3434" s="45">
        <v>135942.6297390016</v>
      </c>
      <c r="AA3434" s="29">
        <v>462126.15874407667</v>
      </c>
      <c r="AB3434" s="29">
        <v>53369.446930024074</v>
      </c>
      <c r="AC3434" s="30">
        <v>2.5083366346905356</v>
      </c>
      <c r="AD3434" s="30">
        <v>2.291653959001557</v>
      </c>
      <c r="AE3434" s="28">
        <v>9.4552964612242038E-2</v>
      </c>
      <c r="AF3434" s="30">
        <v>2.2491198822225793</v>
      </c>
      <c r="AG3434" s="28">
        <v>0.11525252811859828</v>
      </c>
      <c r="AH3434" s="30">
        <v>2.1674685944561816</v>
      </c>
      <c r="AI3434" s="28">
        <v>0.15726550368766837</v>
      </c>
      <c r="AJ3434" s="30">
        <v>4.0131579972065907</v>
      </c>
      <c r="AK3434" s="30">
        <v>3.7094981402732019</v>
      </c>
      <c r="AL3434" s="28">
        <v>8.186009143302185E-2</v>
      </c>
      <c r="AM3434" s="30">
        <v>3.7963087859019993</v>
      </c>
      <c r="AN3434" s="28">
        <v>5.7121067735555205E-2</v>
      </c>
      <c r="AO3434" s="30">
        <v>3.6811458350168911</v>
      </c>
      <c r="AP3434" s="28">
        <v>9.0192613134593785E-2</v>
      </c>
    </row>
    <row r="3435" spans="1:42" x14ac:dyDescent="0.25">
      <c r="A3435" s="26" t="s">
        <v>467</v>
      </c>
      <c r="B3435" s="26" t="s">
        <v>409</v>
      </c>
      <c r="C3435" s="26" t="s">
        <v>400</v>
      </c>
      <c r="D3435" s="27">
        <v>1869928.965543027</v>
      </c>
      <c r="E3435" s="27">
        <v>1962895.1838492155</v>
      </c>
      <c r="F3435" s="28">
        <v>-4.7361784302655814E-2</v>
      </c>
      <c r="G3435" s="27">
        <v>2303842.8888130402</v>
      </c>
      <c r="H3435" s="28">
        <v>-0.18834353912630275</v>
      </c>
      <c r="I3435" s="27">
        <v>1630283.9300054002</v>
      </c>
      <c r="J3435" s="28">
        <v>0.14699588895342483</v>
      </c>
      <c r="K3435" s="29">
        <v>640638.35917493002</v>
      </c>
      <c r="L3435" s="29">
        <v>703016.26879802288</v>
      </c>
      <c r="M3435" s="28">
        <v>-8.8728970283636605E-2</v>
      </c>
      <c r="N3435" s="29">
        <v>865214.6826655115</v>
      </c>
      <c r="O3435" s="28">
        <v>-0.25956138746827273</v>
      </c>
      <c r="P3435" s="29">
        <v>585184.97462787083</v>
      </c>
      <c r="Q3435" s="28">
        <v>9.4762146930247051E-2</v>
      </c>
      <c r="R3435" s="29">
        <v>434055.31644297927</v>
      </c>
      <c r="S3435" s="29">
        <v>496599.90373168187</v>
      </c>
      <c r="T3435" s="28">
        <v>-0.12594562910446333</v>
      </c>
      <c r="U3435" s="29">
        <v>583940.13537059352</v>
      </c>
      <c r="V3435" s="28">
        <v>-0.2566783987754</v>
      </c>
      <c r="W3435" s="29">
        <v>400248.04127501237</v>
      </c>
      <c r="X3435" s="28">
        <v>8.4465810401649813E-2</v>
      </c>
      <c r="Y3435" s="27">
        <v>1814814.8160178673</v>
      </c>
      <c r="Z3435" s="45">
        <v>55114.149525159628</v>
      </c>
      <c r="AA3435" s="29">
        <v>407126.31300751178</v>
      </c>
      <c r="AB3435" s="29">
        <v>26929.00343546749</v>
      </c>
      <c r="AC3435" s="30">
        <v>2.9188526393444261</v>
      </c>
      <c r="AD3435" s="30">
        <v>2.7921049212776565</v>
      </c>
      <c r="AE3435" s="28">
        <v>4.5395041246791785E-2</v>
      </c>
      <c r="AF3435" s="30">
        <v>2.6627413230153154</v>
      </c>
      <c r="AG3435" s="28">
        <v>9.6183325851227491E-2</v>
      </c>
      <c r="AH3435" s="30">
        <v>2.7859292372332796</v>
      </c>
      <c r="AI3435" s="28">
        <v>4.7712411476449924E-2</v>
      </c>
      <c r="AJ3435" s="30">
        <v>4.3080429952265655</v>
      </c>
      <c r="AK3435" s="30">
        <v>3.9526692798349563</v>
      </c>
      <c r="AL3435" s="28">
        <v>8.990727284080996E-2</v>
      </c>
      <c r="AM3435" s="30">
        <v>3.9453408821623857</v>
      </c>
      <c r="AN3435" s="28">
        <v>9.1931755429302209E-2</v>
      </c>
      <c r="AO3435" s="30">
        <v>4.0731840306127172</v>
      </c>
      <c r="AP3435" s="28">
        <v>5.765979706507865E-2</v>
      </c>
    </row>
    <row r="3436" spans="1:42" x14ac:dyDescent="0.25">
      <c r="A3436" s="26" t="s">
        <v>467</v>
      </c>
      <c r="B3436" s="26" t="s">
        <v>409</v>
      </c>
      <c r="C3436" s="26" t="s">
        <v>161</v>
      </c>
      <c r="D3436" s="27">
        <v>466431.72937408806</v>
      </c>
      <c r="E3436" s="27">
        <v>482630.01646399021</v>
      </c>
      <c r="F3436" s="28">
        <v>-3.3562535560012624E-2</v>
      </c>
      <c r="G3436" s="27">
        <v>452804.06843501923</v>
      </c>
      <c r="H3436" s="28">
        <v>3.0096153919660498E-2</v>
      </c>
      <c r="I3436" s="27">
        <v>328669.08632127999</v>
      </c>
      <c r="J3436" s="28">
        <v>0.41915302894700168</v>
      </c>
      <c r="K3436" s="29">
        <v>113615.90838044228</v>
      </c>
      <c r="L3436" s="29">
        <v>129375.97440737794</v>
      </c>
      <c r="M3436" s="28">
        <v>-0.12181601799813697</v>
      </c>
      <c r="N3436" s="29">
        <v>117305.04827209903</v>
      </c>
      <c r="O3436" s="28">
        <v>-3.1449114475444129E-2</v>
      </c>
      <c r="P3436" s="29">
        <v>89863.756568962504</v>
      </c>
      <c r="Q3436" s="28">
        <v>0.26431291900480591</v>
      </c>
      <c r="R3436" s="29">
        <v>39942.742524282126</v>
      </c>
      <c r="S3436" s="29">
        <v>49794.554849031731</v>
      </c>
      <c r="T3436" s="28">
        <v>-0.19784918962763207</v>
      </c>
      <c r="U3436" s="29">
        <v>42124.264755006741</v>
      </c>
      <c r="V3436" s="28">
        <v>-5.1787781778798329E-2</v>
      </c>
      <c r="W3436" s="29">
        <v>33193.151052625159</v>
      </c>
      <c r="X3436" s="28">
        <v>0.20334289627869362</v>
      </c>
      <c r="Y3436" s="27">
        <v>466151.20311202045</v>
      </c>
      <c r="Z3436" s="45">
        <v>280.52626206761749</v>
      </c>
      <c r="AA3436" s="29">
        <v>39901.708933156893</v>
      </c>
      <c r="AB3436" s="29">
        <v>41.033591125232206</v>
      </c>
      <c r="AC3436" s="30">
        <v>4.1053382050358991</v>
      </c>
      <c r="AD3436" s="30">
        <v>3.7304454607954409</v>
      </c>
      <c r="AE3436" s="28">
        <v>0.10049543631728099</v>
      </c>
      <c r="AF3436" s="30">
        <v>3.8600561110098326</v>
      </c>
      <c r="AG3436" s="28">
        <v>6.3543660240187039E-2</v>
      </c>
      <c r="AH3436" s="30">
        <v>3.6574153904756415</v>
      </c>
      <c r="AI3436" s="28">
        <v>0.12246976805716507</v>
      </c>
      <c r="AJ3436" s="30">
        <v>11.677508851339722</v>
      </c>
      <c r="AK3436" s="30">
        <v>9.6924255659527212</v>
      </c>
      <c r="AL3436" s="28">
        <v>0.20480768945599595</v>
      </c>
      <c r="AM3436" s="30">
        <v>10.749245620511408</v>
      </c>
      <c r="AN3436" s="28">
        <v>8.6356128011162783E-2</v>
      </c>
      <c r="AO3436" s="30">
        <v>9.9017139349078587</v>
      </c>
      <c r="AP3436" s="28">
        <v>0.1793421753148626</v>
      </c>
    </row>
    <row r="3437" spans="1:42" x14ac:dyDescent="0.25">
      <c r="A3437" s="26" t="s">
        <v>467</v>
      </c>
      <c r="B3437" s="26" t="s">
        <v>409</v>
      </c>
      <c r="C3437" s="26" t="s">
        <v>493</v>
      </c>
      <c r="D3437" s="27">
        <v>124175.92257151246</v>
      </c>
      <c r="E3437" s="27">
        <v>126438.98178959012</v>
      </c>
      <c r="F3437" s="28">
        <v>-1.7898429630220092E-2</v>
      </c>
      <c r="G3437" s="27">
        <v>117809.68289029121</v>
      </c>
      <c r="H3437" s="28">
        <v>5.4038339846392204E-2</v>
      </c>
      <c r="I3437" s="27">
        <v>97559.064266024827</v>
      </c>
      <c r="J3437" s="28">
        <v>0.27282814268194061</v>
      </c>
      <c r="K3437" s="29">
        <v>34192.557249138685</v>
      </c>
      <c r="L3437" s="29">
        <v>43659.656948274802</v>
      </c>
      <c r="M3437" s="28">
        <v>-0.21683861855241185</v>
      </c>
      <c r="N3437" s="29">
        <v>33321.582329044482</v>
      </c>
      <c r="O3437" s="28">
        <v>2.6138462198267945E-2</v>
      </c>
      <c r="P3437" s="29">
        <v>27202.134856151213</v>
      </c>
      <c r="Q3437" s="28">
        <v>0.25698065353891625</v>
      </c>
      <c r="R3437" s="29">
        <v>14745.736522434832</v>
      </c>
      <c r="S3437" s="29">
        <v>19121.67324106416</v>
      </c>
      <c r="T3437" s="28">
        <v>-0.22884695619795026</v>
      </c>
      <c r="U3437" s="29">
        <v>13756.782536288902</v>
      </c>
      <c r="V3437" s="28">
        <v>7.1888465456016126E-2</v>
      </c>
      <c r="W3437" s="29">
        <v>11379.771861795398</v>
      </c>
      <c r="X3437" s="28">
        <v>0.29578489810852698</v>
      </c>
      <c r="Y3437" s="27">
        <v>124161.07674450893</v>
      </c>
      <c r="Z3437" s="45">
        <v>14.845827003536288</v>
      </c>
      <c r="AA3437" s="29">
        <v>14741.986306095281</v>
      </c>
      <c r="AB3437" s="29">
        <v>3.7502163395517258</v>
      </c>
      <c r="AC3437" s="30">
        <v>3.6316652675821861</v>
      </c>
      <c r="AD3437" s="30">
        <v>2.8960140923550322</v>
      </c>
      <c r="AE3437" s="28">
        <v>0.25402195975811848</v>
      </c>
      <c r="AF3437" s="30">
        <v>3.5355368699764109</v>
      </c>
      <c r="AG3437" s="28">
        <v>2.7189193930373733E-2</v>
      </c>
      <c r="AH3437" s="30">
        <v>3.5864488130042416</v>
      </c>
      <c r="AI3437" s="28">
        <v>1.2607583973872002E-2</v>
      </c>
      <c r="AJ3437" s="30">
        <v>8.4211407400766713</v>
      </c>
      <c r="AK3437" s="30">
        <v>6.6123387946019276</v>
      </c>
      <c r="AL3437" s="28">
        <v>0.27354949612554391</v>
      </c>
      <c r="AM3437" s="30">
        <v>8.563752649249345</v>
      </c>
      <c r="AN3437" s="28">
        <v>-1.6652969207976164E-2</v>
      </c>
      <c r="AO3437" s="30">
        <v>8.5730246133979033</v>
      </c>
      <c r="AP3437" s="28">
        <v>-1.7716486324309416E-2</v>
      </c>
    </row>
    <row r="3438" spans="1:42" x14ac:dyDescent="0.25">
      <c r="A3438" s="26" t="s">
        <v>467</v>
      </c>
      <c r="B3438" s="26" t="s">
        <v>409</v>
      </c>
      <c r="C3438" s="26" t="s">
        <v>494</v>
      </c>
      <c r="D3438" s="26"/>
      <c r="E3438" s="27">
        <v>4.4643346560001369</v>
      </c>
      <c r="F3438" s="28">
        <v>-1</v>
      </c>
      <c r="G3438" s="26"/>
      <c r="H3438" s="26"/>
      <c r="I3438" s="26"/>
      <c r="J3438" s="26"/>
      <c r="K3438" s="26"/>
      <c r="L3438" s="29">
        <v>1.3921043627267835</v>
      </c>
      <c r="M3438" s="28">
        <v>-1</v>
      </c>
      <c r="N3438" s="26"/>
      <c r="O3438" s="26"/>
      <c r="P3438" s="26"/>
      <c r="Q3438" s="26"/>
      <c r="R3438" s="26"/>
      <c r="S3438" s="29">
        <v>2.9922243111139295</v>
      </c>
      <c r="T3438" s="28">
        <v>-1</v>
      </c>
      <c r="U3438" s="26"/>
      <c r="V3438" s="26"/>
      <c r="W3438" s="26"/>
      <c r="X3438" s="26"/>
      <c r="Y3438" s="26"/>
      <c r="Z3438" s="26"/>
      <c r="AA3438" s="26"/>
      <c r="AB3438" s="26"/>
      <c r="AC3438" s="26"/>
      <c r="AD3438" s="30">
        <v>3.2068965341475004</v>
      </c>
      <c r="AE3438" s="28">
        <v>-1</v>
      </c>
      <c r="AF3438" s="26"/>
      <c r="AG3438" s="26"/>
      <c r="AH3438" s="26"/>
      <c r="AI3438" s="26"/>
      <c r="AJ3438" s="26"/>
      <c r="AK3438" s="30">
        <v>1.4919786058212252</v>
      </c>
      <c r="AL3438" s="28">
        <v>-1</v>
      </c>
      <c r="AM3438" s="26"/>
      <c r="AN3438" s="26"/>
      <c r="AO3438" s="26"/>
      <c r="AP3438" s="26"/>
    </row>
    <row r="3439" spans="1:42" x14ac:dyDescent="0.25">
      <c r="A3439" s="26" t="s">
        <v>467</v>
      </c>
      <c r="B3439" s="26" t="s">
        <v>409</v>
      </c>
      <c r="C3439" s="26" t="s">
        <v>495</v>
      </c>
      <c r="D3439" s="27">
        <v>826.63489634394648</v>
      </c>
      <c r="E3439" s="27">
        <v>349.27996497154237</v>
      </c>
      <c r="F3439" s="28">
        <v>1.3666828310959567</v>
      </c>
      <c r="G3439" s="27">
        <v>142.1452640724182</v>
      </c>
      <c r="H3439" s="28">
        <v>4.8154234102572984</v>
      </c>
      <c r="I3439" s="27">
        <v>391.71957628488542</v>
      </c>
      <c r="J3439" s="28">
        <v>1.1102721088995582</v>
      </c>
      <c r="K3439" s="29">
        <v>51.416141908341132</v>
      </c>
      <c r="L3439" s="29">
        <v>33.258474094955076</v>
      </c>
      <c r="M3439" s="28">
        <v>0.54595613020443301</v>
      </c>
      <c r="N3439" s="29">
        <v>6.4074277088879086</v>
      </c>
      <c r="O3439" s="28">
        <v>7.0244591502796778</v>
      </c>
      <c r="P3439" s="29">
        <v>30.9718263781985</v>
      </c>
      <c r="Q3439" s="28">
        <v>0.66009396024942435</v>
      </c>
      <c r="R3439" s="29">
        <v>24.700235377113934</v>
      </c>
      <c r="S3439" s="29">
        <v>11.615555219777409</v>
      </c>
      <c r="T3439" s="28">
        <v>1.1264790971900926</v>
      </c>
      <c r="U3439" s="29">
        <v>3.6601872224443994</v>
      </c>
      <c r="V3439" s="28">
        <v>5.748352987424032</v>
      </c>
      <c r="W3439" s="29">
        <v>10.079318362557107</v>
      </c>
      <c r="X3439" s="28">
        <v>1.4505858916879697</v>
      </c>
      <c r="Y3439" s="27">
        <v>826.63489634394648</v>
      </c>
      <c r="Z3439" s="26"/>
      <c r="AA3439" s="29">
        <v>24.700235377113934</v>
      </c>
      <c r="AB3439" s="26"/>
      <c r="AC3439" s="30">
        <v>16.07734197205184</v>
      </c>
      <c r="AD3439" s="30">
        <v>10.501984065003272</v>
      </c>
      <c r="AE3439" s="28">
        <v>0.53088615184894883</v>
      </c>
      <c r="AF3439" s="30">
        <v>22.184450692318357</v>
      </c>
      <c r="AG3439" s="28">
        <v>-0.27528780428091371</v>
      </c>
      <c r="AH3439" s="30">
        <v>12.647609847142315</v>
      </c>
      <c r="AI3439" s="28">
        <v>0.27117630654020075</v>
      </c>
      <c r="AJ3439" s="30">
        <v>33.466680933326941</v>
      </c>
      <c r="AK3439" s="30">
        <v>30.070018898178478</v>
      </c>
      <c r="AL3439" s="28">
        <v>0.11295842701828894</v>
      </c>
      <c r="AM3439" s="30">
        <v>38.835517265559076</v>
      </c>
      <c r="AN3439" s="28">
        <v>-0.138245521374668</v>
      </c>
      <c r="AO3439" s="30">
        <v>38.86369714643152</v>
      </c>
      <c r="AP3439" s="28">
        <v>-0.13887037542438585</v>
      </c>
    </row>
    <row r="3440" spans="1:42" x14ac:dyDescent="0.25">
      <c r="A3440" s="26" t="s">
        <v>467</v>
      </c>
      <c r="B3440" s="26" t="s">
        <v>409</v>
      </c>
      <c r="C3440" s="26" t="s">
        <v>496</v>
      </c>
      <c r="D3440" s="27">
        <v>1355241.4747358453</v>
      </c>
      <c r="E3440" s="27">
        <v>1404124.1394227874</v>
      </c>
      <c r="F3440" s="28">
        <v>-3.481363457438804E-2</v>
      </c>
      <c r="G3440" s="27">
        <v>1681387.8469595741</v>
      </c>
      <c r="H3440" s="28">
        <v>-0.19397450315433998</v>
      </c>
      <c r="I3440" s="27">
        <v>1135325.4184891153</v>
      </c>
      <c r="J3440" s="28">
        <v>0.19370310279795647</v>
      </c>
      <c r="K3440" s="29">
        <v>471036.50791518122</v>
      </c>
      <c r="L3440" s="29">
        <v>522222.68697088968</v>
      </c>
      <c r="M3440" s="28">
        <v>-9.8016000324707725E-2</v>
      </c>
      <c r="N3440" s="29">
        <v>659357.48162776115</v>
      </c>
      <c r="O3440" s="28">
        <v>-0.28561285639418305</v>
      </c>
      <c r="P3440" s="29">
        <v>430374.58493101079</v>
      </c>
      <c r="Q3440" s="28">
        <v>9.4480307174013442E-2</v>
      </c>
      <c r="R3440" s="29">
        <v>343676.8886793995</v>
      </c>
      <c r="S3440" s="29">
        <v>392547.91670049069</v>
      </c>
      <c r="T3440" s="28">
        <v>-0.12449697461616945</v>
      </c>
      <c r="U3440" s="29">
        <v>464100.6187340031</v>
      </c>
      <c r="V3440" s="28">
        <v>-0.2594776330682374</v>
      </c>
      <c r="W3440" s="29">
        <v>289672.32264643174</v>
      </c>
      <c r="X3440" s="28">
        <v>0.18643329655931493</v>
      </c>
      <c r="Y3440" s="27">
        <v>1321303.8492119098</v>
      </c>
      <c r="Z3440" s="45">
        <v>33937.625523935443</v>
      </c>
      <c r="AA3440" s="29">
        <v>324853.6274580789</v>
      </c>
      <c r="AB3440" s="29">
        <v>18823.261221320608</v>
      </c>
      <c r="AC3440" s="30">
        <v>2.8771474226789264</v>
      </c>
      <c r="AD3440" s="30">
        <v>2.6887459592521639</v>
      </c>
      <c r="AE3440" s="28">
        <v>7.0070384588941881E-2</v>
      </c>
      <c r="AF3440" s="30">
        <v>2.5500398400101845</v>
      </c>
      <c r="AG3440" s="28">
        <v>0.12827547928327093</v>
      </c>
      <c r="AH3440" s="30">
        <v>2.637993641448666</v>
      </c>
      <c r="AI3440" s="28">
        <v>9.0657451736285491E-2</v>
      </c>
      <c r="AJ3440" s="30">
        <v>3.9433593569339145</v>
      </c>
      <c r="AK3440" s="30">
        <v>3.5769496657248014</v>
      </c>
      <c r="AL3440" s="28">
        <v>0.10243635651911445</v>
      </c>
      <c r="AM3440" s="30">
        <v>3.6228950772488693</v>
      </c>
      <c r="AN3440" s="28">
        <v>8.8455302417534354E-2</v>
      </c>
      <c r="AO3440" s="30">
        <v>3.9193437885844236</v>
      </c>
      <c r="AP3440" s="28">
        <v>6.1274462371581828E-3</v>
      </c>
    </row>
    <row r="3441" spans="1:42" x14ac:dyDescent="0.25">
      <c r="A3441" s="26" t="s">
        <v>467</v>
      </c>
      <c r="B3441" s="26" t="s">
        <v>409</v>
      </c>
      <c r="C3441" s="26" t="s">
        <v>497</v>
      </c>
      <c r="D3441" s="27">
        <v>97.023181232213972</v>
      </c>
      <c r="E3441" s="27">
        <v>585.93974286437037</v>
      </c>
      <c r="F3441" s="28">
        <v>-0.83441440452918336</v>
      </c>
      <c r="G3441" s="27">
        <v>3336.987984147072</v>
      </c>
      <c r="H3441" s="28">
        <v>-0.97092492340603587</v>
      </c>
      <c r="I3441" s="27">
        <v>2476.9690512228012</v>
      </c>
      <c r="J3441" s="28">
        <v>-0.96082987747290716</v>
      </c>
      <c r="K3441" s="29">
        <v>21.7203608751297</v>
      </c>
      <c r="L3441" s="29">
        <v>134.2384158372879</v>
      </c>
      <c r="M3441" s="28">
        <v>-0.8381956406468829</v>
      </c>
      <c r="N3441" s="29">
        <v>1111.9320611953735</v>
      </c>
      <c r="O3441" s="28">
        <v>-0.98046610792769173</v>
      </c>
      <c r="P3441" s="29">
        <v>844.99212098121643</v>
      </c>
      <c r="Q3441" s="28">
        <v>-0.9742951912381056</v>
      </c>
      <c r="R3441" s="29">
        <v>12.146694088300762</v>
      </c>
      <c r="S3441" s="29">
        <v>29.37136538519859</v>
      </c>
      <c r="T3441" s="28">
        <v>-0.58644435050942612</v>
      </c>
      <c r="U3441" s="29">
        <v>325.63586802122586</v>
      </c>
      <c r="V3441" s="28">
        <v>-0.96269853759626689</v>
      </c>
      <c r="W3441" s="29">
        <v>234.04442162089344</v>
      </c>
      <c r="X3441" s="28">
        <v>-0.94810090322094476</v>
      </c>
      <c r="Y3441" s="27">
        <v>97.023181232213972</v>
      </c>
      <c r="Z3441" s="26"/>
      <c r="AA3441" s="29">
        <v>12.146694088300762</v>
      </c>
      <c r="AB3441" s="26"/>
      <c r="AC3441" s="30">
        <v>4.4669230769230772</v>
      </c>
      <c r="AD3441" s="30">
        <v>4.3649184863340116</v>
      </c>
      <c r="AE3441" s="28">
        <v>2.3369185680884686E-2</v>
      </c>
      <c r="AF3441" s="30">
        <v>3.0010718285788704</v>
      </c>
      <c r="AG3441" s="28">
        <v>0.48844257387812906</v>
      </c>
      <c r="AH3441" s="30">
        <v>2.931351653724902</v>
      </c>
      <c r="AI3441" s="28">
        <v>0.52384415266142059</v>
      </c>
      <c r="AJ3441" s="30">
        <v>7.9876203785903392</v>
      </c>
      <c r="AK3441" s="30">
        <v>19.949353228217607</v>
      </c>
      <c r="AL3441" s="28">
        <v>-0.59960504547625371</v>
      </c>
      <c r="AM3441" s="30">
        <v>10.247605721153413</v>
      </c>
      <c r="AN3441" s="28">
        <v>-0.22053788992856588</v>
      </c>
      <c r="AO3441" s="30">
        <v>10.583328729086356</v>
      </c>
      <c r="AP3441" s="28">
        <v>-0.24526388785053835</v>
      </c>
    </row>
    <row r="3442" spans="1:42" x14ac:dyDescent="0.25">
      <c r="A3442" s="26" t="s">
        <v>467</v>
      </c>
      <c r="B3442" s="26" t="s">
        <v>409</v>
      </c>
      <c r="C3442" s="26" t="s">
        <v>498</v>
      </c>
      <c r="D3442" s="27">
        <v>11.087014865875243</v>
      </c>
      <c r="E3442" s="27">
        <v>2.5514400005340576</v>
      </c>
      <c r="F3442" s="28">
        <v>3.3453950959280063</v>
      </c>
      <c r="G3442" s="27">
        <v>96.329787454605096</v>
      </c>
      <c r="H3442" s="28">
        <v>-0.88490564384251402</v>
      </c>
      <c r="I3442" s="27">
        <v>191.27596481084822</v>
      </c>
      <c r="J3442" s="28">
        <v>-0.94203654977331253</v>
      </c>
      <c r="K3442" s="29">
        <v>1.2598880529403687</v>
      </c>
      <c r="L3442" s="29">
        <v>6.1234558644118309E-2</v>
      </c>
      <c r="M3442" s="28">
        <v>19.574787845905103</v>
      </c>
      <c r="N3442" s="29">
        <v>2.4085439443588257</v>
      </c>
      <c r="O3442" s="28">
        <v>-0.47690883702113174</v>
      </c>
      <c r="P3442" s="29">
        <v>4.7976931636149729</v>
      </c>
      <c r="Q3442" s="28">
        <v>-0.73739711774500682</v>
      </c>
      <c r="R3442" s="29">
        <v>0.27717537014497751</v>
      </c>
      <c r="S3442" s="29">
        <v>5.1028800771069527E-2</v>
      </c>
      <c r="T3442" s="28">
        <v>4.4317437595382492</v>
      </c>
      <c r="U3442" s="29">
        <v>2.3116230070128054</v>
      </c>
      <c r="V3442" s="28">
        <v>-0.88009490764536158</v>
      </c>
      <c r="W3442" s="29">
        <v>4.5337892574879888</v>
      </c>
      <c r="X3442" s="28">
        <v>-0.93886452271966636</v>
      </c>
      <c r="Y3442" s="27">
        <v>11.087014865875243</v>
      </c>
      <c r="Z3442" s="26"/>
      <c r="AA3442" s="29">
        <v>0.27717537014497751</v>
      </c>
      <c r="AB3442" s="26"/>
      <c r="AC3442" s="30">
        <v>8.7999999999999989</v>
      </c>
      <c r="AD3442" s="30">
        <v>41.66666759798926</v>
      </c>
      <c r="AE3442" s="28">
        <v>-0.7888000047206879</v>
      </c>
      <c r="AF3442" s="30">
        <v>39.995030059644137</v>
      </c>
      <c r="AG3442" s="28">
        <v>-0.77997266193132853</v>
      </c>
      <c r="AH3442" s="30">
        <v>39.86831968777372</v>
      </c>
      <c r="AI3442" s="28">
        <v>-0.77927336619860954</v>
      </c>
      <c r="AJ3442" s="30">
        <v>40.000000216744162</v>
      </c>
      <c r="AK3442" s="30">
        <v>49.999999254941955</v>
      </c>
      <c r="AL3442" s="28">
        <v>-0.19999998374418779</v>
      </c>
      <c r="AM3442" s="30">
        <v>41.671927975438891</v>
      </c>
      <c r="AN3442" s="28">
        <v>-4.0121200048151111E-2</v>
      </c>
      <c r="AO3442" s="30">
        <v>42.188984522149454</v>
      </c>
      <c r="AP3442" s="28">
        <v>-5.1885209615701054E-2</v>
      </c>
    </row>
    <row r="3443" spans="1:42" x14ac:dyDescent="0.25">
      <c r="A3443" s="26" t="s">
        <v>467</v>
      </c>
      <c r="B3443" s="26" t="s">
        <v>409</v>
      </c>
      <c r="C3443" s="26" t="s">
        <v>499</v>
      </c>
      <c r="D3443" s="27">
        <v>45830.770055756569</v>
      </c>
      <c r="E3443" s="27">
        <v>48072.525803061726</v>
      </c>
      <c r="F3443" s="28">
        <v>-4.6632784732155257E-2</v>
      </c>
      <c r="G3443" s="27">
        <v>45839.291021938327</v>
      </c>
      <c r="H3443" s="28">
        <v>-1.8588782661754159E-4</v>
      </c>
      <c r="I3443" s="27">
        <v>32727.593921835421</v>
      </c>
      <c r="J3443" s="28">
        <v>0.40037089696284944</v>
      </c>
      <c r="K3443" s="29">
        <v>12901.189839846222</v>
      </c>
      <c r="L3443" s="29">
        <v>13740.961928313698</v>
      </c>
      <c r="M3443" s="28">
        <v>-6.1114505145167364E-2</v>
      </c>
      <c r="N3443" s="29">
        <v>13694.436235828382</v>
      </c>
      <c r="O3443" s="28">
        <v>-5.792472083712441E-2</v>
      </c>
      <c r="P3443" s="29">
        <v>9980.8985309457294</v>
      </c>
      <c r="Q3443" s="28">
        <v>0.29258801698525866</v>
      </c>
      <c r="R3443" s="29">
        <v>4498.6664411370994</v>
      </c>
      <c r="S3443" s="29">
        <v>4341.216513642491</v>
      </c>
      <c r="T3443" s="28">
        <v>3.6268618945821764E-2</v>
      </c>
      <c r="U3443" s="29">
        <v>4740.4969792693601</v>
      </c>
      <c r="V3443" s="28">
        <v>-5.1013752184593392E-2</v>
      </c>
      <c r="W3443" s="29">
        <v>3492.5446969994241</v>
      </c>
      <c r="X3443" s="28">
        <v>0.28807698438392848</v>
      </c>
      <c r="Y3443" s="27">
        <v>45705.123741222189</v>
      </c>
      <c r="Z3443" s="45">
        <v>125.64631453437894</v>
      </c>
      <c r="AA3443" s="29">
        <v>4488.4298325774225</v>
      </c>
      <c r="AB3443" s="29">
        <v>10.236608559677194</v>
      </c>
      <c r="AC3443" s="30">
        <v>3.552445210456872</v>
      </c>
      <c r="AD3443" s="30">
        <v>3.498483297883733</v>
      </c>
      <c r="AE3443" s="28">
        <v>1.5424373357958026E-2</v>
      </c>
      <c r="AF3443" s="30">
        <v>3.3472930343791907</v>
      </c>
      <c r="AG3443" s="28">
        <v>6.1288980071543125E-2</v>
      </c>
      <c r="AH3443" s="30">
        <v>3.2790228074520216</v>
      </c>
      <c r="AI3443" s="28">
        <v>8.3385331258892484E-2</v>
      </c>
      <c r="AJ3443" s="30">
        <v>10.187634636937478</v>
      </c>
      <c r="AK3443" s="30">
        <v>11.073514912695876</v>
      </c>
      <c r="AL3443" s="28">
        <v>-7.9999917166565487E-2</v>
      </c>
      <c r="AM3443" s="30">
        <v>9.6697226519493356</v>
      </c>
      <c r="AN3443" s="28">
        <v>5.3560169575673985E-2</v>
      </c>
      <c r="AO3443" s="30">
        <v>9.37070152601137</v>
      </c>
      <c r="AP3443" s="28">
        <v>8.7179503974003397E-2</v>
      </c>
    </row>
    <row r="3444" spans="1:42" x14ac:dyDescent="0.25">
      <c r="A3444" s="26" t="s">
        <v>467</v>
      </c>
      <c r="B3444" s="26" t="s">
        <v>409</v>
      </c>
      <c r="C3444" s="26" t="s">
        <v>500</v>
      </c>
      <c r="D3444" s="27">
        <v>8.3428156709671022</v>
      </c>
      <c r="E3444" s="27">
        <v>65.089004555940633</v>
      </c>
      <c r="F3444" s="28">
        <v>-0.87182450049920679</v>
      </c>
      <c r="G3444" s="27">
        <v>347.03624418258664</v>
      </c>
      <c r="H3444" s="28">
        <v>-0.97595981454151026</v>
      </c>
      <c r="I3444" s="27">
        <v>228.79872492909431</v>
      </c>
      <c r="J3444" s="28">
        <v>-0.9635364415883324</v>
      </c>
      <c r="K3444" s="29">
        <v>1.6719069480895996</v>
      </c>
      <c r="L3444" s="29">
        <v>1.6276320219039917</v>
      </c>
      <c r="M3444" s="28">
        <v>2.720204910555608E-2</v>
      </c>
      <c r="N3444" s="29">
        <v>30.290826193610201</v>
      </c>
      <c r="O3444" s="28">
        <v>-0.94480484165723133</v>
      </c>
      <c r="P3444" s="29">
        <v>16.873976375523512</v>
      </c>
      <c r="Q3444" s="28">
        <v>-0.90091802246951236</v>
      </c>
      <c r="R3444" s="29">
        <v>0.48318111557155419</v>
      </c>
      <c r="S3444" s="29">
        <v>1.6276320219039917</v>
      </c>
      <c r="T3444" s="28">
        <v>-0.70313860315531729</v>
      </c>
      <c r="U3444" s="29">
        <v>8.744453482972375</v>
      </c>
      <c r="V3444" s="28">
        <v>-0.94474427515539672</v>
      </c>
      <c r="W3444" s="29">
        <v>5.4016558090716389</v>
      </c>
      <c r="X3444" s="28">
        <v>-0.9105494439760321</v>
      </c>
      <c r="Y3444" s="27">
        <v>8.3428156709671022</v>
      </c>
      <c r="Z3444" s="26"/>
      <c r="AA3444" s="29">
        <v>0.48318111557155419</v>
      </c>
      <c r="AB3444" s="26"/>
      <c r="AC3444" s="30">
        <v>4.99</v>
      </c>
      <c r="AD3444" s="30">
        <v>39.99</v>
      </c>
      <c r="AE3444" s="28">
        <v>-0.8752188047011753</v>
      </c>
      <c r="AF3444" s="30">
        <v>11.456810123448973</v>
      </c>
      <c r="AG3444" s="28">
        <v>-0.56445119136723509</v>
      </c>
      <c r="AH3444" s="30">
        <v>13.559265453338995</v>
      </c>
      <c r="AI3444" s="28">
        <v>-0.63198596434505205</v>
      </c>
      <c r="AJ3444" s="30">
        <v>17.26643571551508</v>
      </c>
      <c r="AK3444" s="30">
        <v>39.99</v>
      </c>
      <c r="AL3444" s="28">
        <v>-0.56823116490334891</v>
      </c>
      <c r="AM3444" s="30">
        <v>39.68644179517365</v>
      </c>
      <c r="AN3444" s="28">
        <v>-0.56492860194851513</v>
      </c>
      <c r="AO3444" s="30">
        <v>42.357146218914131</v>
      </c>
      <c r="AP3444" s="28">
        <v>-0.59236074058726518</v>
      </c>
    </row>
    <row r="3445" spans="1:42" x14ac:dyDescent="0.25">
      <c r="A3445" s="26" t="s">
        <v>467</v>
      </c>
      <c r="B3445" s="26" t="s">
        <v>409</v>
      </c>
      <c r="C3445" s="26" t="s">
        <v>501</v>
      </c>
      <c r="D3445" s="27">
        <v>514687.49080718157</v>
      </c>
      <c r="E3445" s="27">
        <v>558771.04442642804</v>
      </c>
      <c r="F3445" s="28">
        <v>-7.8893768850348572E-2</v>
      </c>
      <c r="G3445" s="27">
        <v>622455.04185346607</v>
      </c>
      <c r="H3445" s="28">
        <v>-0.1731330679327269</v>
      </c>
      <c r="I3445" s="27">
        <v>494958.51151628495</v>
      </c>
      <c r="J3445" s="28">
        <v>3.9859864679279294E-2</v>
      </c>
      <c r="K3445" s="29">
        <v>169601.85125974883</v>
      </c>
      <c r="L3445" s="29">
        <v>180793.5818271332</v>
      </c>
      <c r="M3445" s="28">
        <v>-6.1903362134201216E-2</v>
      </c>
      <c r="N3445" s="29">
        <v>205857.20103775029</v>
      </c>
      <c r="O3445" s="28">
        <v>-0.1761189290208649</v>
      </c>
      <c r="P3445" s="29">
        <v>154810.38969686002</v>
      </c>
      <c r="Q3445" s="28">
        <v>9.554566455037368E-2</v>
      </c>
      <c r="R3445" s="29">
        <v>90378.427763579908</v>
      </c>
      <c r="S3445" s="29">
        <v>104051.98703119131</v>
      </c>
      <c r="T3445" s="28">
        <v>-0.1314108423850909</v>
      </c>
      <c r="U3445" s="29">
        <v>119839.51663659033</v>
      </c>
      <c r="V3445" s="28">
        <v>-0.24583784798089825</v>
      </c>
      <c r="W3445" s="29">
        <v>110575.71862858068</v>
      </c>
      <c r="X3445" s="28">
        <v>-0.18265575042602841</v>
      </c>
      <c r="Y3445" s="27">
        <v>493510.96680595737</v>
      </c>
      <c r="Z3445" s="45">
        <v>21176.524001224185</v>
      </c>
      <c r="AA3445" s="29">
        <v>82272.685549433023</v>
      </c>
      <c r="AB3445" s="29">
        <v>8105.7422141468878</v>
      </c>
      <c r="AC3445" s="30">
        <v>3.0346808539190224</v>
      </c>
      <c r="AD3445" s="30">
        <v>3.0906575265525751</v>
      </c>
      <c r="AE3445" s="28">
        <v>-1.8111574042948379E-2</v>
      </c>
      <c r="AF3445" s="30">
        <v>3.0237224576823021</v>
      </c>
      <c r="AG3445" s="28">
        <v>3.6241409025086287E-3</v>
      </c>
      <c r="AH3445" s="30">
        <v>3.1971918195250435</v>
      </c>
      <c r="AI3445" s="28">
        <v>-5.0829282313803362E-2</v>
      </c>
      <c r="AJ3445" s="30">
        <v>5.694804651321749</v>
      </c>
      <c r="AK3445" s="30">
        <v>5.3701141166956008</v>
      </c>
      <c r="AL3445" s="28">
        <v>6.0462501833376384E-2</v>
      </c>
      <c r="AM3445" s="30">
        <v>5.1940716995800473</v>
      </c>
      <c r="AN3445" s="28">
        <v>9.6404705345555217E-2</v>
      </c>
      <c r="AO3445" s="30">
        <v>4.476195295450264</v>
      </c>
      <c r="AP3445" s="28">
        <v>0.27224222256569441</v>
      </c>
    </row>
    <row r="3446" spans="1:42" x14ac:dyDescent="0.25">
      <c r="A3446" s="26" t="s">
        <v>467</v>
      </c>
      <c r="B3446" s="26" t="s">
        <v>409</v>
      </c>
      <c r="C3446" s="26" t="s">
        <v>502</v>
      </c>
      <c r="D3446" s="27">
        <v>295481.94883870601</v>
      </c>
      <c r="E3446" s="27">
        <v>307111.18438428995</v>
      </c>
      <c r="F3446" s="28">
        <v>-3.7866532177584955E-2</v>
      </c>
      <c r="G3446" s="27">
        <v>285232.59524293302</v>
      </c>
      <c r="H3446" s="28">
        <v>3.5933318164579335E-2</v>
      </c>
      <c r="I3446" s="27">
        <v>195093.66481617212</v>
      </c>
      <c r="J3446" s="28">
        <v>0.51456455091519859</v>
      </c>
      <c r="K3446" s="29">
        <v>66446.092993672879</v>
      </c>
      <c r="L3446" s="29">
        <v>71804.777669913921</v>
      </c>
      <c r="M3446" s="28">
        <v>-7.4628525428696121E-2</v>
      </c>
      <c r="N3446" s="29">
        <v>69137.990848183923</v>
      </c>
      <c r="O3446" s="28">
        <v>-3.8935147253874147E-2</v>
      </c>
      <c r="P3446" s="29">
        <v>51783.08756496702</v>
      </c>
      <c r="Q3446" s="28">
        <v>0.28316205383291726</v>
      </c>
      <c r="R3446" s="29">
        <v>20660.732274759055</v>
      </c>
      <c r="S3446" s="29">
        <v>26286.007288586319</v>
      </c>
      <c r="T3446" s="28">
        <v>-0.21400264224494156</v>
      </c>
      <c r="U3446" s="29">
        <v>23286.633107714828</v>
      </c>
      <c r="V3446" s="28">
        <v>-0.11276429790469862</v>
      </c>
      <c r="W3446" s="29">
        <v>18066.775308780314</v>
      </c>
      <c r="X3446" s="28">
        <v>0.14357609045583791</v>
      </c>
      <c r="Y3446" s="27">
        <v>295341.9147181763</v>
      </c>
      <c r="Z3446" s="45">
        <v>140.03412052970228</v>
      </c>
      <c r="AA3446" s="29">
        <v>20633.685508533054</v>
      </c>
      <c r="AB3446" s="29">
        <v>27.046766226003285</v>
      </c>
      <c r="AC3446" s="30">
        <v>4.4469424088914051</v>
      </c>
      <c r="AD3446" s="30">
        <v>4.2770299463369694</v>
      </c>
      <c r="AE3446" s="28">
        <v>3.9726741380418901E-2</v>
      </c>
      <c r="AF3446" s="30">
        <v>4.1255551650214803</v>
      </c>
      <c r="AG3446" s="28">
        <v>7.7901574700735207E-2</v>
      </c>
      <c r="AH3446" s="30">
        <v>3.7675170406053478</v>
      </c>
      <c r="AI3446" s="28">
        <v>0.18033770277967751</v>
      </c>
      <c r="AJ3446" s="30">
        <v>14.301620335097823</v>
      </c>
      <c r="AK3446" s="30">
        <v>11.683447433176399</v>
      </c>
      <c r="AL3446" s="28">
        <v>0.22409249640537107</v>
      </c>
      <c r="AM3446" s="30">
        <v>12.248769236993555</v>
      </c>
      <c r="AN3446" s="28">
        <v>0.16759651997559699</v>
      </c>
      <c r="AO3446" s="30">
        <v>10.798477397422333</v>
      </c>
      <c r="AP3446" s="28">
        <v>0.32441082281764211</v>
      </c>
    </row>
    <row r="3447" spans="1:42" x14ac:dyDescent="0.25">
      <c r="A3447" s="26" t="s">
        <v>467</v>
      </c>
      <c r="B3447" s="26" t="s">
        <v>409</v>
      </c>
      <c r="C3447" s="26" t="s">
        <v>503</v>
      </c>
      <c r="D3447" s="27">
        <v>2068765.3124358726</v>
      </c>
      <c r="E3447" s="27">
        <v>2267060.8390663443</v>
      </c>
      <c r="F3447" s="28">
        <v>-8.7468109903983335E-2</v>
      </c>
      <c r="G3447" s="27">
        <v>2846271.0049333405</v>
      </c>
      <c r="H3447" s="28">
        <v>-0.27316643114792821</v>
      </c>
      <c r="I3447" s="27">
        <v>2113475.2766434671</v>
      </c>
      <c r="J3447" s="28">
        <v>-2.1154713613968083E-2</v>
      </c>
      <c r="K3447" s="29">
        <v>824755.8496832723</v>
      </c>
      <c r="L3447" s="29">
        <v>989268.39724705741</v>
      </c>
      <c r="M3447" s="28">
        <v>-0.16629718286927159</v>
      </c>
      <c r="N3447" s="29">
        <v>1265504.3545836501</v>
      </c>
      <c r="O3447" s="28">
        <v>-0.34827893187723064</v>
      </c>
      <c r="P3447" s="29">
        <v>975089.22715151892</v>
      </c>
      <c r="Q3447" s="28">
        <v>-0.15417397021953391</v>
      </c>
      <c r="R3447" s="29">
        <v>515495.60567410081</v>
      </c>
      <c r="S3447" s="29">
        <v>611150.28322925011</v>
      </c>
      <c r="T3447" s="28">
        <v>-0.15651580336299711</v>
      </c>
      <c r="U3447" s="29">
        <v>749746.96881962637</v>
      </c>
      <c r="V3447" s="28">
        <v>-0.31244056046578245</v>
      </c>
      <c r="W3447" s="29">
        <v>574135.16643079952</v>
      </c>
      <c r="X3447" s="28">
        <v>-0.10213546249264029</v>
      </c>
      <c r="Y3447" s="27">
        <v>1932822.682696871</v>
      </c>
      <c r="Z3447" s="45">
        <v>135942.6297390016</v>
      </c>
      <c r="AA3447" s="29">
        <v>462126.15874407673</v>
      </c>
      <c r="AB3447" s="29">
        <v>53369.446930024074</v>
      </c>
      <c r="AC3447" s="30">
        <v>2.5083366346905356</v>
      </c>
      <c r="AD3447" s="30">
        <v>2.291653959001557</v>
      </c>
      <c r="AE3447" s="28">
        <v>9.4552964612242038E-2</v>
      </c>
      <c r="AF3447" s="30">
        <v>2.2491198822225793</v>
      </c>
      <c r="AG3447" s="28">
        <v>0.11525252811859828</v>
      </c>
      <c r="AH3447" s="30">
        <v>2.1674685944561816</v>
      </c>
      <c r="AI3447" s="28">
        <v>0.15726550368766837</v>
      </c>
      <c r="AJ3447" s="30">
        <v>4.0131579972065907</v>
      </c>
      <c r="AK3447" s="30">
        <v>3.7094981402732028</v>
      </c>
      <c r="AL3447" s="28">
        <v>8.1860091433021587E-2</v>
      </c>
      <c r="AM3447" s="30">
        <v>3.7963087859020002</v>
      </c>
      <c r="AN3447" s="28">
        <v>5.7121067735554962E-2</v>
      </c>
      <c r="AO3447" s="30">
        <v>3.6811458350168911</v>
      </c>
      <c r="AP3447" s="28">
        <v>9.0192613134593785E-2</v>
      </c>
    </row>
    <row r="3448" spans="1:42" x14ac:dyDescent="0.25">
      <c r="A3448" s="26" t="s">
        <v>467</v>
      </c>
      <c r="B3448" s="26" t="s">
        <v>410</v>
      </c>
      <c r="C3448" s="26" t="s">
        <v>258</v>
      </c>
      <c r="D3448" s="27">
        <v>45758403.097996503</v>
      </c>
      <c r="E3448" s="27">
        <v>44519040.175632313</v>
      </c>
      <c r="F3448" s="28">
        <v>2.7838940765002405E-2</v>
      </c>
      <c r="G3448" s="27">
        <v>57368481.450490177</v>
      </c>
      <c r="H3448" s="28">
        <v>-0.20237729950222472</v>
      </c>
      <c r="I3448" s="27">
        <v>40228251.084150791</v>
      </c>
      <c r="J3448" s="28">
        <v>0.13746936207287649</v>
      </c>
      <c r="K3448" s="29">
        <v>19770096.599468891</v>
      </c>
      <c r="L3448" s="29">
        <v>21199436.147123706</v>
      </c>
      <c r="M3448" s="28">
        <v>-6.7423470026996196E-2</v>
      </c>
      <c r="N3448" s="29">
        <v>27645146.525052458</v>
      </c>
      <c r="O3448" s="28">
        <v>-0.28486193475035754</v>
      </c>
      <c r="P3448" s="29">
        <v>19071747.209108591</v>
      </c>
      <c r="Q3448" s="28">
        <v>3.6616959248850077E-2</v>
      </c>
      <c r="R3448" s="29">
        <v>24420964.523454797</v>
      </c>
      <c r="S3448" s="29">
        <v>25605052.811071668</v>
      </c>
      <c r="T3448" s="28">
        <v>-4.6244321242128801E-2</v>
      </c>
      <c r="U3448" s="29">
        <v>37026628.072447531</v>
      </c>
      <c r="V3448" s="28">
        <v>-0.3404485961921262</v>
      </c>
      <c r="W3448" s="29">
        <v>23403853.457929984</v>
      </c>
      <c r="X3448" s="28">
        <v>4.3459128102692104E-2</v>
      </c>
      <c r="Y3448" s="27">
        <v>42561785.921285421</v>
      </c>
      <c r="Z3448" s="45">
        <v>3196617.1767110797</v>
      </c>
      <c r="AA3448" s="29">
        <v>21326140.296019237</v>
      </c>
      <c r="AB3448" s="29">
        <v>3094824.227435559</v>
      </c>
      <c r="AC3448" s="30">
        <v>2.314526025089112</v>
      </c>
      <c r="AD3448" s="30">
        <v>2.1000105788979941</v>
      </c>
      <c r="AE3448" s="28">
        <v>0.10214969788565895</v>
      </c>
      <c r="AF3448" s="30">
        <v>2.0751737162435355</v>
      </c>
      <c r="AG3448" s="28">
        <v>0.11534085410393992</v>
      </c>
      <c r="AH3448" s="30">
        <v>2.1093112572789314</v>
      </c>
      <c r="AI3448" s="28">
        <v>9.7289941018431372E-2</v>
      </c>
      <c r="AJ3448" s="30">
        <v>1.873734473265724</v>
      </c>
      <c r="AK3448" s="30">
        <v>1.7386818337817371</v>
      </c>
      <c r="AL3448" s="28">
        <v>7.7675303704208637E-2</v>
      </c>
      <c r="AM3448" s="30">
        <v>1.5493844413334399</v>
      </c>
      <c r="AN3448" s="28">
        <v>0.20934122176490952</v>
      </c>
      <c r="AO3448" s="30">
        <v>1.718872969208417</v>
      </c>
      <c r="AP3448" s="28">
        <v>9.0094792827316625E-2</v>
      </c>
    </row>
    <row r="3449" spans="1:42" x14ac:dyDescent="0.25">
      <c r="A3449" s="26" t="s">
        <v>467</v>
      </c>
      <c r="B3449" s="26" t="s">
        <v>410</v>
      </c>
      <c r="C3449" s="26" t="s">
        <v>492</v>
      </c>
      <c r="D3449" s="27">
        <v>1595204.3355850459</v>
      </c>
      <c r="E3449" s="27">
        <v>1634421.6653185606</v>
      </c>
      <c r="F3449" s="28">
        <v>-2.3994621807629398E-2</v>
      </c>
      <c r="G3449" s="27">
        <v>1945838.3878388617</v>
      </c>
      <c r="H3449" s="28">
        <v>-0.18019690352765949</v>
      </c>
      <c r="I3449" s="27">
        <v>1473829.2637568484</v>
      </c>
      <c r="J3449" s="28">
        <v>8.2353549907679027E-2</v>
      </c>
      <c r="K3449" s="29">
        <v>561889.79899680812</v>
      </c>
      <c r="L3449" s="29">
        <v>609943.94103332749</v>
      </c>
      <c r="M3449" s="28">
        <v>-7.8784522320377762E-2</v>
      </c>
      <c r="N3449" s="29">
        <v>750120.65831709141</v>
      </c>
      <c r="O3449" s="28">
        <v>-0.25093410937726002</v>
      </c>
      <c r="P3449" s="29">
        <v>576964.8760948882</v>
      </c>
      <c r="Q3449" s="28">
        <v>-2.6128240596054605E-2</v>
      </c>
      <c r="R3449" s="29">
        <v>341377.00239637238</v>
      </c>
      <c r="S3449" s="29">
        <v>369462.14116101619</v>
      </c>
      <c r="T3449" s="28">
        <v>-7.6016283228337478E-2</v>
      </c>
      <c r="U3449" s="29">
        <v>442673.46277862316</v>
      </c>
      <c r="V3449" s="28">
        <v>-0.22882885218919977</v>
      </c>
      <c r="W3449" s="29">
        <v>345169.2273247742</v>
      </c>
      <c r="X3449" s="28">
        <v>-1.0986567249326848E-2</v>
      </c>
      <c r="Y3449" s="27">
        <v>1533487.7747417525</v>
      </c>
      <c r="Z3449" s="45">
        <v>61716.56084329322</v>
      </c>
      <c r="AA3449" s="29">
        <v>321131.34463684639</v>
      </c>
      <c r="AB3449" s="29">
        <v>20245.657759525984</v>
      </c>
      <c r="AC3449" s="30">
        <v>2.838998569529303</v>
      </c>
      <c r="AD3449" s="30">
        <v>2.6796260366971256</v>
      </c>
      <c r="AE3449" s="28">
        <v>5.9475662144490127E-2</v>
      </c>
      <c r="AF3449" s="30">
        <v>2.5940338614382163</v>
      </c>
      <c r="AG3449" s="28">
        <v>9.4433889908927496E-2</v>
      </c>
      <c r="AH3449" s="30">
        <v>2.5544523155937502</v>
      </c>
      <c r="AI3449" s="28">
        <v>0.11139227465650052</v>
      </c>
      <c r="AJ3449" s="30">
        <v>4.6728523725592277</v>
      </c>
      <c r="AK3449" s="30">
        <v>4.4237865892902386</v>
      </c>
      <c r="AL3449" s="28">
        <v>5.6301491548431525E-2</v>
      </c>
      <c r="AM3449" s="30">
        <v>4.3956517646777424</v>
      </c>
      <c r="AN3449" s="28">
        <v>6.3062458702710184E-2</v>
      </c>
      <c r="AO3449" s="30">
        <v>4.2698744473246553</v>
      </c>
      <c r="AP3449" s="28">
        <v>9.4376996374463284E-2</v>
      </c>
    </row>
    <row r="3450" spans="1:42" x14ac:dyDescent="0.25">
      <c r="A3450" s="26" t="s">
        <v>467</v>
      </c>
      <c r="B3450" s="26" t="s">
        <v>410</v>
      </c>
      <c r="C3450" s="26" t="s">
        <v>399</v>
      </c>
      <c r="D3450" s="27">
        <v>770403.0283794892</v>
      </c>
      <c r="E3450" s="27">
        <v>778786.35082907439</v>
      </c>
      <c r="F3450" s="28">
        <v>-1.076459858427223E-2</v>
      </c>
      <c r="G3450" s="27">
        <v>1000753.3022678968</v>
      </c>
      <c r="H3450" s="28">
        <v>-0.23017688112184112</v>
      </c>
      <c r="I3450" s="27">
        <v>901323.71368226642</v>
      </c>
      <c r="J3450" s="28">
        <v>-0.14525378985970985</v>
      </c>
      <c r="K3450" s="29">
        <v>295083.32226057921</v>
      </c>
      <c r="L3450" s="29">
        <v>313527.40455499233</v>
      </c>
      <c r="M3450" s="28">
        <v>-5.8827655976650205E-2</v>
      </c>
      <c r="N3450" s="29">
        <v>409855.19619402988</v>
      </c>
      <c r="O3450" s="28">
        <v>-0.28003030094344938</v>
      </c>
      <c r="P3450" s="29">
        <v>374875.32376727491</v>
      </c>
      <c r="Q3450" s="28">
        <v>-0.21284943672694526</v>
      </c>
      <c r="R3450" s="29">
        <v>178367.55318741029</v>
      </c>
      <c r="S3450" s="29">
        <v>192533.6306002913</v>
      </c>
      <c r="T3450" s="28">
        <v>-7.3577158279897845E-2</v>
      </c>
      <c r="U3450" s="29">
        <v>245730.50399237822</v>
      </c>
      <c r="V3450" s="28">
        <v>-0.27413344989947735</v>
      </c>
      <c r="W3450" s="29">
        <v>232993.56478678028</v>
      </c>
      <c r="X3450" s="28">
        <v>-0.23445287705417944</v>
      </c>
      <c r="Y3450" s="27">
        <v>725999.13510741072</v>
      </c>
      <c r="Z3450" s="45">
        <v>44403.893272078429</v>
      </c>
      <c r="AA3450" s="29">
        <v>164080.84184394841</v>
      </c>
      <c r="AB3450" s="29">
        <v>14286.711343461879</v>
      </c>
      <c r="AC3450" s="30">
        <v>2.6107982737810218</v>
      </c>
      <c r="AD3450" s="30">
        <v>2.483949854190421</v>
      </c>
      <c r="AE3450" s="28">
        <v>5.1067222382371213E-2</v>
      </c>
      <c r="AF3450" s="30">
        <v>2.4417240809950091</v>
      </c>
      <c r="AG3450" s="28">
        <v>6.9243774962941138E-2</v>
      </c>
      <c r="AH3450" s="30">
        <v>2.4043292703944799</v>
      </c>
      <c r="AI3450" s="28">
        <v>8.5873846784998153E-2</v>
      </c>
      <c r="AJ3450" s="30">
        <v>4.3191881853647951</v>
      </c>
      <c r="AK3450" s="30">
        <v>4.0449367126196814</v>
      </c>
      <c r="AL3450" s="28">
        <v>6.7801177677140043E-2</v>
      </c>
      <c r="AM3450" s="30">
        <v>4.0725643988380744</v>
      </c>
      <c r="AN3450" s="28">
        <v>6.0557369356045991E-2</v>
      </c>
      <c r="AO3450" s="30">
        <v>3.8684489612710808</v>
      </c>
      <c r="AP3450" s="28">
        <v>0.11651678194704991</v>
      </c>
    </row>
    <row r="3451" spans="1:42" x14ac:dyDescent="0.25">
      <c r="A3451" s="26" t="s">
        <v>467</v>
      </c>
      <c r="B3451" s="26" t="s">
        <v>410</v>
      </c>
      <c r="C3451" s="26" t="s">
        <v>400</v>
      </c>
      <c r="D3451" s="27">
        <v>659928.02759209508</v>
      </c>
      <c r="E3451" s="27">
        <v>722275.42572330474</v>
      </c>
      <c r="F3451" s="28">
        <v>-8.6320807701263561E-2</v>
      </c>
      <c r="G3451" s="27">
        <v>781741.0572646606</v>
      </c>
      <c r="H3451" s="28">
        <v>-0.15582273508672242</v>
      </c>
      <c r="I3451" s="27">
        <v>513156.1770017207</v>
      </c>
      <c r="J3451" s="28">
        <v>0.28601789702296077</v>
      </c>
      <c r="K3451" s="29">
        <v>211886.92478307203</v>
      </c>
      <c r="L3451" s="29">
        <v>254179.73792441236</v>
      </c>
      <c r="M3451" s="28">
        <v>-0.16638939628585703</v>
      </c>
      <c r="N3451" s="29">
        <v>283135.02348384529</v>
      </c>
      <c r="O3451" s="28">
        <v>-0.25164000491390437</v>
      </c>
      <c r="P3451" s="29">
        <v>186877.64463878487</v>
      </c>
      <c r="Q3451" s="28">
        <v>0.13382702994051271</v>
      </c>
      <c r="R3451" s="29">
        <v>137326.17397829198</v>
      </c>
      <c r="S3451" s="29">
        <v>158044.27892489082</v>
      </c>
      <c r="T3451" s="28">
        <v>-0.13109050885951365</v>
      </c>
      <c r="U3451" s="29">
        <v>170535.55949744038</v>
      </c>
      <c r="V3451" s="28">
        <v>-0.19473584053094131</v>
      </c>
      <c r="W3451" s="29">
        <v>106277.80985136039</v>
      </c>
      <c r="X3451" s="28">
        <v>0.29214343210831756</v>
      </c>
      <c r="Y3451" s="27">
        <v>643372.81666846352</v>
      </c>
      <c r="Z3451" s="45">
        <v>16555.21092363153</v>
      </c>
      <c r="AA3451" s="29">
        <v>131552.84708653041</v>
      </c>
      <c r="AB3451" s="29">
        <v>5773.3268917615642</v>
      </c>
      <c r="AC3451" s="30">
        <v>3.1145292625664545</v>
      </c>
      <c r="AD3451" s="30">
        <v>2.8415932427237536</v>
      </c>
      <c r="AE3451" s="28">
        <v>9.6050348001631439E-2</v>
      </c>
      <c r="AF3451" s="30">
        <v>2.7610185686168354</v>
      </c>
      <c r="AG3451" s="28">
        <v>0.12803633339080164</v>
      </c>
      <c r="AH3451" s="30">
        <v>2.7459473710384055</v>
      </c>
      <c r="AI3451" s="28">
        <v>0.13422758768630963</v>
      </c>
      <c r="AJ3451" s="30">
        <v>4.8055516910885041</v>
      </c>
      <c r="AK3451" s="30">
        <v>4.5700827049017061</v>
      </c>
      <c r="AL3451" s="28">
        <v>5.1524009824645507E-2</v>
      </c>
      <c r="AM3451" s="30">
        <v>4.5840354912981889</v>
      </c>
      <c r="AN3451" s="28">
        <v>4.8323404173204236E-2</v>
      </c>
      <c r="AO3451" s="30">
        <v>4.8284414001325242</v>
      </c>
      <c r="AP3451" s="28">
        <v>-4.7405999466809011E-3</v>
      </c>
    </row>
    <row r="3452" spans="1:42" x14ac:dyDescent="0.25">
      <c r="A3452" s="26" t="s">
        <v>467</v>
      </c>
      <c r="B3452" s="26" t="s">
        <v>410</v>
      </c>
      <c r="C3452" s="26" t="s">
        <v>161</v>
      </c>
      <c r="D3452" s="27">
        <v>164873.27961346149</v>
      </c>
      <c r="E3452" s="27">
        <v>133359.88876618148</v>
      </c>
      <c r="F3452" s="28">
        <v>0.23630336781798097</v>
      </c>
      <c r="G3452" s="27">
        <v>163344.02830630422</v>
      </c>
      <c r="H3452" s="28">
        <v>9.3621500768280904E-3</v>
      </c>
      <c r="I3452" s="27">
        <v>59349.373072861432</v>
      </c>
      <c r="J3452" s="28">
        <v>1.7780121520584817</v>
      </c>
      <c r="K3452" s="29">
        <v>54919.551953156901</v>
      </c>
      <c r="L3452" s="29">
        <v>42236.798553922737</v>
      </c>
      <c r="M3452" s="28">
        <v>0.30027733714340082</v>
      </c>
      <c r="N3452" s="29">
        <v>57130.438639216278</v>
      </c>
      <c r="O3452" s="28">
        <v>-3.869892720448586E-2</v>
      </c>
      <c r="P3452" s="29">
        <v>15211.907688828474</v>
      </c>
      <c r="Q3452" s="28">
        <v>2.6103001067702678</v>
      </c>
      <c r="R3452" s="29">
        <v>25683.275230670111</v>
      </c>
      <c r="S3452" s="29">
        <v>18884.231635834196</v>
      </c>
      <c r="T3452" s="28">
        <v>0.36003813795284306</v>
      </c>
      <c r="U3452" s="29">
        <v>26407.3992888045</v>
      </c>
      <c r="V3452" s="28">
        <v>-2.742125607353477E-2</v>
      </c>
      <c r="W3452" s="29">
        <v>5897.8526866334878</v>
      </c>
      <c r="X3452" s="28">
        <v>3.3546823895545961</v>
      </c>
      <c r="Y3452" s="27">
        <v>164115.82296587824</v>
      </c>
      <c r="Z3452" s="45">
        <v>757.45664758326427</v>
      </c>
      <c r="AA3452" s="29">
        <v>25497.655706367565</v>
      </c>
      <c r="AB3452" s="29">
        <v>185.61952430254502</v>
      </c>
      <c r="AC3452" s="30">
        <v>3.0020871210691698</v>
      </c>
      <c r="AD3452" s="30">
        <v>3.1574336439331216</v>
      </c>
      <c r="AE3452" s="28">
        <v>-4.9200249437527793E-2</v>
      </c>
      <c r="AF3452" s="30">
        <v>2.859141854972199</v>
      </c>
      <c r="AG3452" s="28">
        <v>4.9995863565979209E-2</v>
      </c>
      <c r="AH3452" s="30">
        <v>3.9015075746513519</v>
      </c>
      <c r="AI3452" s="28">
        <v>-0.23053151541364278</v>
      </c>
      <c r="AJ3452" s="30">
        <v>6.4194803089823731</v>
      </c>
      <c r="AK3452" s="30">
        <v>7.0619706079606352</v>
      </c>
      <c r="AL3452" s="28">
        <v>-9.097889734262167E-2</v>
      </c>
      <c r="AM3452" s="30">
        <v>6.1855401404694339</v>
      </c>
      <c r="AN3452" s="28">
        <v>3.7820491533530808E-2</v>
      </c>
      <c r="AO3452" s="30">
        <v>10.062878173842323</v>
      </c>
      <c r="AP3452" s="28">
        <v>-0.36206319920782526</v>
      </c>
    </row>
    <row r="3453" spans="1:42" x14ac:dyDescent="0.25">
      <c r="A3453" s="26" t="s">
        <v>467</v>
      </c>
      <c r="B3453" s="26" t="s">
        <v>410</v>
      </c>
      <c r="C3453" s="26" t="s">
        <v>493</v>
      </c>
      <c r="D3453" s="27">
        <v>119527.89759361267</v>
      </c>
      <c r="E3453" s="27">
        <v>85162.962747904065</v>
      </c>
      <c r="F3453" s="28">
        <v>0.40351971956910754</v>
      </c>
      <c r="G3453" s="27">
        <v>116527.61716997623</v>
      </c>
      <c r="H3453" s="28">
        <v>2.5747376428885436E-2</v>
      </c>
      <c r="I3453" s="27">
        <v>24913.47620446682</v>
      </c>
      <c r="J3453" s="28">
        <v>3.7977205835363157</v>
      </c>
      <c r="K3453" s="29">
        <v>45929.118028374891</v>
      </c>
      <c r="L3453" s="29">
        <v>32280.009931925226</v>
      </c>
      <c r="M3453" s="28">
        <v>0.42283469321211614</v>
      </c>
      <c r="N3453" s="29">
        <v>47522.749010124608</v>
      </c>
      <c r="O3453" s="28">
        <v>-3.353406557794452E-2</v>
      </c>
      <c r="P3453" s="29">
        <v>7715.6550409953334</v>
      </c>
      <c r="Q3453" s="28">
        <v>4.9527179201689595</v>
      </c>
      <c r="R3453" s="29">
        <v>23070.093595710565</v>
      </c>
      <c r="S3453" s="29">
        <v>15971.737935115834</v>
      </c>
      <c r="T3453" s="28">
        <v>0.44443226463089658</v>
      </c>
      <c r="U3453" s="29">
        <v>23667.640148809445</v>
      </c>
      <c r="V3453" s="28">
        <v>-2.524740740275869E-2</v>
      </c>
      <c r="W3453" s="29">
        <v>3701.8724591058995</v>
      </c>
      <c r="X3453" s="28">
        <v>5.2320065995149401</v>
      </c>
      <c r="Y3453" s="27">
        <v>118875.31343770074</v>
      </c>
      <c r="Z3453" s="45">
        <v>652.58415591193329</v>
      </c>
      <c r="AA3453" s="29">
        <v>22911.052959562607</v>
      </c>
      <c r="AB3453" s="29">
        <v>159.04063614795916</v>
      </c>
      <c r="AC3453" s="30">
        <v>2.6024426926676152</v>
      </c>
      <c r="AD3453" s="30">
        <v>2.6382570181205898</v>
      </c>
      <c r="AE3453" s="28">
        <v>-1.3574994857205976E-2</v>
      </c>
      <c r="AF3453" s="30">
        <v>2.4520386466942456</v>
      </c>
      <c r="AG3453" s="28">
        <v>6.1338366822292587E-2</v>
      </c>
      <c r="AH3453" s="30">
        <v>3.2289515371144608</v>
      </c>
      <c r="AI3453" s="28">
        <v>-0.19402856848285888</v>
      </c>
      <c r="AJ3453" s="30">
        <v>5.1810755382386722</v>
      </c>
      <c r="AK3453" s="30">
        <v>5.3321036880189974</v>
      </c>
      <c r="AL3453" s="28">
        <v>-2.8324308493789949E-2</v>
      </c>
      <c r="AM3453" s="30">
        <v>4.9234996153952393</v>
      </c>
      <c r="AN3453" s="28">
        <v>5.231561754123458E-2</v>
      </c>
      <c r="AO3453" s="30">
        <v>6.7299661130097626</v>
      </c>
      <c r="AP3453" s="28">
        <v>-0.23014834677650384</v>
      </c>
    </row>
    <row r="3454" spans="1:42" x14ac:dyDescent="0.25">
      <c r="A3454" s="26" t="s">
        <v>467</v>
      </c>
      <c r="B3454" s="26" t="s">
        <v>410</v>
      </c>
      <c r="C3454" s="26" t="s">
        <v>495</v>
      </c>
      <c r="D3454" s="27">
        <v>24.160998895168305</v>
      </c>
      <c r="E3454" s="27">
        <v>152.91211223602295</v>
      </c>
      <c r="F3454" s="28">
        <v>-0.84199421130305685</v>
      </c>
      <c r="G3454" s="27">
        <v>45.750161647796631</v>
      </c>
      <c r="H3454" s="28">
        <v>-0.47189260048588438</v>
      </c>
      <c r="I3454" s="26"/>
      <c r="J3454" s="26"/>
      <c r="K3454" s="29">
        <v>2.9496966626987557</v>
      </c>
      <c r="L3454" s="29">
        <v>34.847895178863439</v>
      </c>
      <c r="M3454" s="28">
        <v>-0.91535509827612604</v>
      </c>
      <c r="N3454" s="29">
        <v>7.7775273346895801</v>
      </c>
      <c r="O3454" s="28">
        <v>-0.62074107415316659</v>
      </c>
      <c r="P3454" s="26"/>
      <c r="Q3454" s="26"/>
      <c r="R3454" s="29">
        <v>0.86170911966070207</v>
      </c>
      <c r="S3454" s="29">
        <v>10.220919628503992</v>
      </c>
      <c r="T3454" s="28">
        <v>-0.91569162551111571</v>
      </c>
      <c r="U3454" s="29">
        <v>2.287508173287236</v>
      </c>
      <c r="V3454" s="28">
        <v>-0.62329790567594201</v>
      </c>
      <c r="W3454" s="26"/>
      <c r="X3454" s="26"/>
      <c r="Y3454" s="27">
        <v>24.160998895168305</v>
      </c>
      <c r="Z3454" s="26"/>
      <c r="AA3454" s="29">
        <v>0.86170911966070207</v>
      </c>
      <c r="AB3454" s="26"/>
      <c r="AC3454" s="30">
        <v>8.1910113676105141</v>
      </c>
      <c r="AD3454" s="30">
        <v>4.3879870348315873</v>
      </c>
      <c r="AE3454" s="28">
        <v>0.86668996571565493</v>
      </c>
      <c r="AF3454" s="30">
        <v>5.88235305117351</v>
      </c>
      <c r="AG3454" s="28">
        <v>0.39247190645526359</v>
      </c>
      <c r="AH3454" s="26"/>
      <c r="AI3454" s="26"/>
      <c r="AJ3454" s="30">
        <v>28.038462566906215</v>
      </c>
      <c r="AK3454" s="30">
        <v>14.960699995094695</v>
      </c>
      <c r="AL3454" s="28">
        <v>0.87414108805734025</v>
      </c>
      <c r="AM3454" s="30">
        <v>19.999999205271436</v>
      </c>
      <c r="AN3454" s="28">
        <v>0.4019231840527307</v>
      </c>
      <c r="AO3454" s="26"/>
      <c r="AP3454" s="26"/>
    </row>
    <row r="3455" spans="1:42" x14ac:dyDescent="0.25">
      <c r="A3455" s="26" t="s">
        <v>467</v>
      </c>
      <c r="B3455" s="26" t="s">
        <v>410</v>
      </c>
      <c r="C3455" s="26" t="s">
        <v>496</v>
      </c>
      <c r="D3455" s="27">
        <v>542838.04721147299</v>
      </c>
      <c r="E3455" s="27">
        <v>600240.43653936032</v>
      </c>
      <c r="F3455" s="28">
        <v>-9.5632326370473059E-2</v>
      </c>
      <c r="G3455" s="27">
        <v>663812.57901046041</v>
      </c>
      <c r="H3455" s="28">
        <v>-0.1822419996609933</v>
      </c>
      <c r="I3455" s="27">
        <v>412315.83252408268</v>
      </c>
      <c r="J3455" s="28">
        <v>0.31655882309531913</v>
      </c>
      <c r="K3455" s="29">
        <v>173709.07038090602</v>
      </c>
      <c r="L3455" s="29">
        <v>212616.44671072887</v>
      </c>
      <c r="M3455" s="28">
        <v>-0.18299325819680126</v>
      </c>
      <c r="N3455" s="29">
        <v>243619.95501557717</v>
      </c>
      <c r="O3455" s="28">
        <v>-0.28696698770099116</v>
      </c>
      <c r="P3455" s="29">
        <v>150334.86468028661</v>
      </c>
      <c r="Q3455" s="28">
        <v>0.15548093750793435</v>
      </c>
      <c r="R3455" s="29">
        <v>117434.23113336494</v>
      </c>
      <c r="S3455" s="29">
        <v>136754.76528664047</v>
      </c>
      <c r="T3455" s="28">
        <v>-0.14127869045571712</v>
      </c>
      <c r="U3455" s="29">
        <v>150136.82366266524</v>
      </c>
      <c r="V3455" s="28">
        <v>-0.21781859860561645</v>
      </c>
      <c r="W3455" s="29">
        <v>87736.506164139326</v>
      </c>
      <c r="X3455" s="28">
        <v>0.33848766343244258</v>
      </c>
      <c r="Y3455" s="27">
        <v>530935.84726741468</v>
      </c>
      <c r="Z3455" s="45">
        <v>11902.19994405826</v>
      </c>
      <c r="AA3455" s="29">
        <v>112832.61625656206</v>
      </c>
      <c r="AB3455" s="29">
        <v>4601.6148768028752</v>
      </c>
      <c r="AC3455" s="30">
        <v>3.1249838941694166</v>
      </c>
      <c r="AD3455" s="30">
        <v>2.8231138551384301</v>
      </c>
      <c r="AE3455" s="28">
        <v>0.10692804276439091</v>
      </c>
      <c r="AF3455" s="30">
        <v>2.7247873802784994</v>
      </c>
      <c r="AG3455" s="28">
        <v>0.14687256583301309</v>
      </c>
      <c r="AH3455" s="30">
        <v>2.7426494406400299</v>
      </c>
      <c r="AI3455" s="28">
        <v>0.13940332580023948</v>
      </c>
      <c r="AJ3455" s="30">
        <v>4.6224856413033049</v>
      </c>
      <c r="AK3455" s="30">
        <v>4.3891738271879994</v>
      </c>
      <c r="AL3455" s="28">
        <v>5.3156202807483864E-2</v>
      </c>
      <c r="AM3455" s="30">
        <v>4.4213841935403337</v>
      </c>
      <c r="AN3455" s="28">
        <v>4.5483821120268497E-2</v>
      </c>
      <c r="AO3455" s="30">
        <v>4.6994785927845522</v>
      </c>
      <c r="AP3455" s="28">
        <v>-1.6383296563891175E-2</v>
      </c>
    </row>
    <row r="3456" spans="1:42" x14ac:dyDescent="0.25">
      <c r="A3456" s="26" t="s">
        <v>467</v>
      </c>
      <c r="B3456" s="26" t="s">
        <v>410</v>
      </c>
      <c r="C3456" s="26" t="s">
        <v>497</v>
      </c>
      <c r="D3456" s="26"/>
      <c r="E3456" s="27">
        <v>18.697518002986907</v>
      </c>
      <c r="F3456" s="28">
        <v>-1</v>
      </c>
      <c r="G3456" s="27">
        <v>346.97655865430829</v>
      </c>
      <c r="H3456" s="28">
        <v>-1</v>
      </c>
      <c r="I3456" s="27">
        <v>316.80175645351409</v>
      </c>
      <c r="J3456" s="28">
        <v>-1</v>
      </c>
      <c r="K3456" s="26"/>
      <c r="L3456" s="29">
        <v>5.3574550151824951</v>
      </c>
      <c r="M3456" s="28">
        <v>-1</v>
      </c>
      <c r="N3456" s="29">
        <v>87.617431163787842</v>
      </c>
      <c r="O3456" s="28">
        <v>-1</v>
      </c>
      <c r="P3456" s="29">
        <v>130.48675173102242</v>
      </c>
      <c r="Q3456" s="28">
        <v>-1</v>
      </c>
      <c r="R3456" s="26"/>
      <c r="S3456" s="29">
        <v>2.6787275075912476</v>
      </c>
      <c r="T3456" s="28">
        <v>-1</v>
      </c>
      <c r="U3456" s="29">
        <v>19.763869564151761</v>
      </c>
      <c r="V3456" s="28">
        <v>-1</v>
      </c>
      <c r="W3456" s="29">
        <v>23.817697218612938</v>
      </c>
      <c r="X3456" s="28">
        <v>-1</v>
      </c>
      <c r="Y3456" s="26"/>
      <c r="Z3456" s="26"/>
      <c r="AA3456" s="26"/>
      <c r="AB3456" s="26"/>
      <c r="AC3456" s="26"/>
      <c r="AD3456" s="30">
        <v>3.4899999999999998</v>
      </c>
      <c r="AE3456" s="28">
        <v>-1</v>
      </c>
      <c r="AF3456" s="30">
        <v>3.9601316090366412</v>
      </c>
      <c r="AG3456" s="28">
        <v>-1</v>
      </c>
      <c r="AH3456" s="30">
        <v>2.4278461395571425</v>
      </c>
      <c r="AI3456" s="28">
        <v>-1</v>
      </c>
      <c r="AJ3456" s="26"/>
      <c r="AK3456" s="30">
        <v>6.9799999999999995</v>
      </c>
      <c r="AL3456" s="28">
        <v>-1</v>
      </c>
      <c r="AM3456" s="30">
        <v>17.556104462643475</v>
      </c>
      <c r="AN3456" s="28">
        <v>-1</v>
      </c>
      <c r="AO3456" s="30">
        <v>13.301107724467224</v>
      </c>
      <c r="AP3456" s="28">
        <v>-1</v>
      </c>
    </row>
    <row r="3457" spans="1:42" x14ac:dyDescent="0.25">
      <c r="A3457" s="26" t="s">
        <v>467</v>
      </c>
      <c r="B3457" s="26" t="s">
        <v>410</v>
      </c>
      <c r="C3457" s="26" t="s">
        <v>498</v>
      </c>
      <c r="D3457" s="27">
        <v>292.79334492444991</v>
      </c>
      <c r="E3457" s="27">
        <v>103.11146379232406</v>
      </c>
      <c r="F3457" s="28">
        <v>1.8395809171535238</v>
      </c>
      <c r="G3457" s="27">
        <v>39.845168730020525</v>
      </c>
      <c r="H3457" s="28">
        <v>6.3482772003886829</v>
      </c>
      <c r="I3457" s="27">
        <v>81.193899812698362</v>
      </c>
      <c r="J3457" s="28">
        <v>2.6061002809309368</v>
      </c>
      <c r="K3457" s="29">
        <v>12.579790342046898</v>
      </c>
      <c r="L3457" s="29">
        <v>7.2157148363062431</v>
      </c>
      <c r="M3457" s="28">
        <v>0.74338795634647747</v>
      </c>
      <c r="N3457" s="29">
        <v>1.4511403852974567</v>
      </c>
      <c r="O3457" s="28">
        <v>7.6688996250822941</v>
      </c>
      <c r="P3457" s="29">
        <v>6.7168249250094831</v>
      </c>
      <c r="Q3457" s="28">
        <v>0.87287751020682403</v>
      </c>
      <c r="R3457" s="29">
        <v>16.759685224838602</v>
      </c>
      <c r="S3457" s="29">
        <v>12.344437495563762</v>
      </c>
      <c r="T3457" s="28">
        <v>0.35767103449319215</v>
      </c>
      <c r="U3457" s="29">
        <v>1.328755061642056</v>
      </c>
      <c r="V3457" s="28">
        <v>11.613073476557243</v>
      </c>
      <c r="W3457" s="29">
        <v>6.5943888873127818</v>
      </c>
      <c r="X3457" s="28">
        <v>1.5415069555699477</v>
      </c>
      <c r="Y3457" s="27">
        <v>292.79334492444991</v>
      </c>
      <c r="Z3457" s="26"/>
      <c r="AA3457" s="29">
        <v>16.759685224838602</v>
      </c>
      <c r="AB3457" s="26"/>
      <c r="AC3457" s="30">
        <v>23.274898624169641</v>
      </c>
      <c r="AD3457" s="30">
        <v>14.289847386084798</v>
      </c>
      <c r="AE3457" s="28">
        <v>0.62877167231571196</v>
      </c>
      <c r="AF3457" s="30">
        <v>27.457831877412058</v>
      </c>
      <c r="AG3457" s="28">
        <v>-0.15234026021855973</v>
      </c>
      <c r="AH3457" s="30">
        <v>12.088136987221493</v>
      </c>
      <c r="AI3457" s="28">
        <v>0.92543306290901584</v>
      </c>
      <c r="AJ3457" s="30">
        <v>17.470098095310114</v>
      </c>
      <c r="AK3457" s="30">
        <v>8.3528685555238447</v>
      </c>
      <c r="AL3457" s="28">
        <v>1.0915088007409077</v>
      </c>
      <c r="AM3457" s="30">
        <v>29.986842481548443</v>
      </c>
      <c r="AN3457" s="28">
        <v>-0.41740788127126605</v>
      </c>
      <c r="AO3457" s="30">
        <v>12.312573795717549</v>
      </c>
      <c r="AP3457" s="28">
        <v>0.41888271170292674</v>
      </c>
    </row>
    <row r="3458" spans="1:42" x14ac:dyDescent="0.25">
      <c r="A3458" s="26" t="s">
        <v>467</v>
      </c>
      <c r="B3458" s="26" t="s">
        <v>410</v>
      </c>
      <c r="C3458" s="26" t="s">
        <v>499</v>
      </c>
      <c r="D3458" s="27">
        <v>3464.1942945683004</v>
      </c>
      <c r="E3458" s="27">
        <v>4367.1838001823426</v>
      </c>
      <c r="F3458" s="28">
        <v>-0.20676700293134898</v>
      </c>
      <c r="G3458" s="27">
        <v>3504.7263058519366</v>
      </c>
      <c r="H3458" s="28">
        <v>-1.156495764475496E-2</v>
      </c>
      <c r="I3458" s="27">
        <v>2305.5367501330375</v>
      </c>
      <c r="J3458" s="28">
        <v>0.50255435935619086</v>
      </c>
      <c r="K3458" s="29">
        <v>864.11950459271156</v>
      </c>
      <c r="L3458" s="29">
        <v>1115.4890539998191</v>
      </c>
      <c r="M3458" s="28">
        <v>-0.2253447028509778</v>
      </c>
      <c r="N3458" s="29">
        <v>890.91494048371305</v>
      </c>
      <c r="O3458" s="28">
        <v>-3.0076312197046762E-2</v>
      </c>
      <c r="P3458" s="29">
        <v>608.32751409824232</v>
      </c>
      <c r="Q3458" s="28">
        <v>0.42048400666809216</v>
      </c>
      <c r="R3458" s="29">
        <v>183.44184740405581</v>
      </c>
      <c r="S3458" s="29">
        <v>252.71438580187959</v>
      </c>
      <c r="T3458" s="28">
        <v>-0.27411394954037699</v>
      </c>
      <c r="U3458" s="29">
        <v>206.29356212245045</v>
      </c>
      <c r="V3458" s="28">
        <v>-0.11077279621954692</v>
      </c>
      <c r="W3458" s="29">
        <v>163.43650987395105</v>
      </c>
      <c r="X3458" s="28">
        <v>0.12240433637217102</v>
      </c>
      <c r="Y3458" s="27">
        <v>3464.1942945683004</v>
      </c>
      <c r="Z3458" s="26"/>
      <c r="AA3458" s="29">
        <v>183.44184740405581</v>
      </c>
      <c r="AB3458" s="26"/>
      <c r="AC3458" s="30">
        <v>4.0089296401208898</v>
      </c>
      <c r="AD3458" s="30">
        <v>3.9150395824350697</v>
      </c>
      <c r="AE3458" s="28">
        <v>2.3981892317784071E-2</v>
      </c>
      <c r="AF3458" s="30">
        <v>3.9338506366826462</v>
      </c>
      <c r="AG3458" s="28">
        <v>1.9085372163889912E-2</v>
      </c>
      <c r="AH3458" s="30">
        <v>3.7899596791222945</v>
      </c>
      <c r="AI3458" s="28">
        <v>5.7776329971221736E-2</v>
      </c>
      <c r="AJ3458" s="30">
        <v>18.884427646097226</v>
      </c>
      <c r="AK3458" s="30">
        <v>17.281104858059336</v>
      </c>
      <c r="AL3458" s="28">
        <v>9.2778951415838015E-2</v>
      </c>
      <c r="AM3458" s="30">
        <v>16.989024135283596</v>
      </c>
      <c r="AN3458" s="28">
        <v>0.11156635576714305</v>
      </c>
      <c r="AO3458" s="30">
        <v>14.106620068619687</v>
      </c>
      <c r="AP3458" s="28">
        <v>0.3386925822228542</v>
      </c>
    </row>
    <row r="3459" spans="1:42" x14ac:dyDescent="0.25">
      <c r="A3459" s="26" t="s">
        <v>467</v>
      </c>
      <c r="B3459" s="26" t="s">
        <v>410</v>
      </c>
      <c r="C3459" s="26" t="s">
        <v>501</v>
      </c>
      <c r="D3459" s="27">
        <v>117089.98038062215</v>
      </c>
      <c r="E3459" s="27">
        <v>122034.98918394446</v>
      </c>
      <c r="F3459" s="28">
        <v>-4.0521237690845022E-2</v>
      </c>
      <c r="G3459" s="27">
        <v>117928.47825420022</v>
      </c>
      <c r="H3459" s="28">
        <v>-7.1102238067606927E-3</v>
      </c>
      <c r="I3459" s="27">
        <v>100840.34447763801</v>
      </c>
      <c r="J3459" s="28">
        <v>0.16114220937223794</v>
      </c>
      <c r="K3459" s="29">
        <v>38177.854402165991</v>
      </c>
      <c r="L3459" s="29">
        <v>41563.2912136835</v>
      </c>
      <c r="M3459" s="28">
        <v>-8.1452568183603163E-2</v>
      </c>
      <c r="N3459" s="29">
        <v>39515.068468268117</v>
      </c>
      <c r="O3459" s="28">
        <v>-3.3840611137393124E-2</v>
      </c>
      <c r="P3459" s="29">
        <v>36542.779958498271</v>
      </c>
      <c r="Q3459" s="28">
        <v>4.474411759380862E-2</v>
      </c>
      <c r="R3459" s="29">
        <v>19891.942844927009</v>
      </c>
      <c r="S3459" s="29">
        <v>21289.513638250261</v>
      </c>
      <c r="T3459" s="28">
        <v>-6.5645970925905794E-2</v>
      </c>
      <c r="U3459" s="29">
        <v>20398.735834775103</v>
      </c>
      <c r="V3459" s="28">
        <v>-2.4844333195595879E-2</v>
      </c>
      <c r="W3459" s="29">
        <v>18541.303687221091</v>
      </c>
      <c r="X3459" s="28">
        <v>7.2844886232934988E-2</v>
      </c>
      <c r="Y3459" s="27">
        <v>112436.96940104887</v>
      </c>
      <c r="Z3459" s="45">
        <v>4653.0109795732706</v>
      </c>
      <c r="AA3459" s="29">
        <v>18720.230829968321</v>
      </c>
      <c r="AB3459" s="29">
        <v>1171.7120149586867</v>
      </c>
      <c r="AC3459" s="30">
        <v>3.0669607345450807</v>
      </c>
      <c r="AD3459" s="30">
        <v>2.9361242967151746</v>
      </c>
      <c r="AE3459" s="28">
        <v>4.4560932919727188E-2</v>
      </c>
      <c r="AF3459" s="30">
        <v>2.9843926083261278</v>
      </c>
      <c r="AG3459" s="28">
        <v>2.7666643453209478E-2</v>
      </c>
      <c r="AH3459" s="30">
        <v>2.7595148642813339</v>
      </c>
      <c r="AI3459" s="28">
        <v>0.11141301474518985</v>
      </c>
      <c r="AJ3459" s="30">
        <v>5.8863018707337229</v>
      </c>
      <c r="AK3459" s="30">
        <v>5.7321642597174076</v>
      </c>
      <c r="AL3459" s="28">
        <v>2.6889950118755702E-2</v>
      </c>
      <c r="AM3459" s="30">
        <v>5.7811660099622237</v>
      </c>
      <c r="AN3459" s="28">
        <v>1.8185926608979382E-2</v>
      </c>
      <c r="AO3459" s="30">
        <v>5.4386868463374825</v>
      </c>
      <c r="AP3459" s="28">
        <v>8.2302040371688825E-2</v>
      </c>
    </row>
    <row r="3460" spans="1:42" x14ac:dyDescent="0.25">
      <c r="A3460" s="26" t="s">
        <v>467</v>
      </c>
      <c r="B3460" s="26" t="s">
        <v>410</v>
      </c>
      <c r="C3460" s="26" t="s">
        <v>502</v>
      </c>
      <c r="D3460" s="27">
        <v>41560.817714651821</v>
      </c>
      <c r="E3460" s="27">
        <v>43551.006072759628</v>
      </c>
      <c r="F3460" s="28">
        <v>-4.5697873311648575E-2</v>
      </c>
      <c r="G3460" s="27">
        <v>42874.117658185962</v>
      </c>
      <c r="H3460" s="28">
        <v>-3.0631532851694551E-2</v>
      </c>
      <c r="I3460" s="27">
        <v>31634.603329983951</v>
      </c>
      <c r="J3460" s="28">
        <v>0.31377710923467128</v>
      </c>
      <c r="K3460" s="29">
        <v>8109.4627395284997</v>
      </c>
      <c r="L3460" s="29">
        <v>8788.9096934884983</v>
      </c>
      <c r="M3460" s="28">
        <v>-7.7307308603180358E-2</v>
      </c>
      <c r="N3460" s="29">
        <v>8613.7745893884257</v>
      </c>
      <c r="O3460" s="28">
        <v>-5.854713803182212E-2</v>
      </c>
      <c r="P3460" s="29">
        <v>6718.5086687678759</v>
      </c>
      <c r="Q3460" s="28">
        <v>0.20703315859763777</v>
      </c>
      <c r="R3460" s="29">
        <v>2411.5491154050987</v>
      </c>
      <c r="S3460" s="29">
        <v>2632.4111066445271</v>
      </c>
      <c r="T3460" s="28">
        <v>-8.3901025444675301E-2</v>
      </c>
      <c r="U3460" s="29">
        <v>2507.4479041131249</v>
      </c>
      <c r="V3460" s="28">
        <v>-3.8245575730892475E-2</v>
      </c>
      <c r="W3460" s="29">
        <v>1988.3132287130798</v>
      </c>
      <c r="X3460" s="28">
        <v>0.21286177679658408</v>
      </c>
      <c r="Y3460" s="27">
        <v>41455.945222980488</v>
      </c>
      <c r="Z3460" s="45">
        <v>104.87249167133093</v>
      </c>
      <c r="AA3460" s="29">
        <v>2384.9702272505128</v>
      </c>
      <c r="AB3460" s="29">
        <v>26.578888154585837</v>
      </c>
      <c r="AC3460" s="30">
        <v>5.1249779485475813</v>
      </c>
      <c r="AD3460" s="30">
        <v>4.9552228423766342</v>
      </c>
      <c r="AE3460" s="28">
        <v>3.4257814748353217E-2</v>
      </c>
      <c r="AF3460" s="30">
        <v>4.9773902501470042</v>
      </c>
      <c r="AG3460" s="28">
        <v>2.9651622835122914E-2</v>
      </c>
      <c r="AH3460" s="30">
        <v>4.7085752046496205</v>
      </c>
      <c r="AI3460" s="28">
        <v>8.8434977843567547E-2</v>
      </c>
      <c r="AJ3460" s="30">
        <v>17.234074748533711</v>
      </c>
      <c r="AK3460" s="30">
        <v>16.544150707627534</v>
      </c>
      <c r="AL3460" s="28">
        <v>4.1701992027193886E-2</v>
      </c>
      <c r="AM3460" s="30">
        <v>17.098707250450484</v>
      </c>
      <c r="AN3460" s="28">
        <v>7.9168264653259254E-3</v>
      </c>
      <c r="AO3460" s="30">
        <v>15.910271517158895</v>
      </c>
      <c r="AP3460" s="28">
        <v>8.3204314266234994E-2</v>
      </c>
    </row>
    <row r="3461" spans="1:42" x14ac:dyDescent="0.25">
      <c r="A3461" s="26" t="s">
        <v>467</v>
      </c>
      <c r="B3461" s="26" t="s">
        <v>410</v>
      </c>
      <c r="C3461" s="26" t="s">
        <v>503</v>
      </c>
      <c r="D3461" s="27">
        <v>770403.0283794892</v>
      </c>
      <c r="E3461" s="27">
        <v>778786.35082907439</v>
      </c>
      <c r="F3461" s="28">
        <v>-1.076459858427223E-2</v>
      </c>
      <c r="G3461" s="27">
        <v>1000753.3022678968</v>
      </c>
      <c r="H3461" s="28">
        <v>-0.23017688112184112</v>
      </c>
      <c r="I3461" s="27">
        <v>901323.71368226642</v>
      </c>
      <c r="J3461" s="28">
        <v>-0.14525378985970985</v>
      </c>
      <c r="K3461" s="29">
        <v>295083.32226057921</v>
      </c>
      <c r="L3461" s="29">
        <v>313527.40455499233</v>
      </c>
      <c r="M3461" s="28">
        <v>-5.8827655976650205E-2</v>
      </c>
      <c r="N3461" s="29">
        <v>409855.19619402988</v>
      </c>
      <c r="O3461" s="28">
        <v>-0.28003030094344938</v>
      </c>
      <c r="P3461" s="29">
        <v>374875.32376727491</v>
      </c>
      <c r="Q3461" s="28">
        <v>-0.21284943672694526</v>
      </c>
      <c r="R3461" s="29">
        <v>178367.55318741029</v>
      </c>
      <c r="S3461" s="29">
        <v>192533.6306002913</v>
      </c>
      <c r="T3461" s="28">
        <v>-7.3577158279897845E-2</v>
      </c>
      <c r="U3461" s="29">
        <v>245730.50399237819</v>
      </c>
      <c r="V3461" s="28">
        <v>-0.27413344989947724</v>
      </c>
      <c r="W3461" s="29">
        <v>232993.56478678031</v>
      </c>
      <c r="X3461" s="28">
        <v>-0.23445287705417953</v>
      </c>
      <c r="Y3461" s="27">
        <v>725999.13510741072</v>
      </c>
      <c r="Z3461" s="45">
        <v>44403.893272078429</v>
      </c>
      <c r="AA3461" s="29">
        <v>164080.84184394841</v>
      </c>
      <c r="AB3461" s="29">
        <v>14286.711343461879</v>
      </c>
      <c r="AC3461" s="30">
        <v>2.6107982737810218</v>
      </c>
      <c r="AD3461" s="30">
        <v>2.483949854190421</v>
      </c>
      <c r="AE3461" s="28">
        <v>5.1067222382371213E-2</v>
      </c>
      <c r="AF3461" s="30">
        <v>2.4417240809950091</v>
      </c>
      <c r="AG3461" s="28">
        <v>6.9243774962941138E-2</v>
      </c>
      <c r="AH3461" s="30">
        <v>2.4043292703944799</v>
      </c>
      <c r="AI3461" s="28">
        <v>8.5873846784998153E-2</v>
      </c>
      <c r="AJ3461" s="30">
        <v>4.3191881853647951</v>
      </c>
      <c r="AK3461" s="30">
        <v>4.0449367126196814</v>
      </c>
      <c r="AL3461" s="28">
        <v>6.7801177677140043E-2</v>
      </c>
      <c r="AM3461" s="30">
        <v>4.0725643988380744</v>
      </c>
      <c r="AN3461" s="28">
        <v>6.0557369356045991E-2</v>
      </c>
      <c r="AO3461" s="30">
        <v>3.8684489612710804</v>
      </c>
      <c r="AP3461" s="28">
        <v>0.11651678194705004</v>
      </c>
    </row>
    <row r="3462" spans="1:42" x14ac:dyDescent="0.25">
      <c r="A3462" s="26" t="s">
        <v>467</v>
      </c>
      <c r="B3462" s="26" t="s">
        <v>410</v>
      </c>
      <c r="C3462" s="26" t="s">
        <v>504</v>
      </c>
      <c r="D3462" s="27">
        <v>3.4156668090820315</v>
      </c>
      <c r="E3462" s="27">
        <v>4.0150513041019442</v>
      </c>
      <c r="F3462" s="28">
        <v>-0.14928439255746409</v>
      </c>
      <c r="G3462" s="27">
        <v>4.9952832579612734</v>
      </c>
      <c r="H3462" s="28">
        <v>-0.3162215969157936</v>
      </c>
      <c r="I3462" s="27">
        <v>97.761132011413579</v>
      </c>
      <c r="J3462" s="28">
        <v>-0.96506109597131862</v>
      </c>
      <c r="K3462" s="29">
        <v>1.3221936560548784</v>
      </c>
      <c r="L3462" s="29">
        <v>4.968809478838736</v>
      </c>
      <c r="M3462" s="28">
        <v>-0.73390131747134546</v>
      </c>
      <c r="N3462" s="29">
        <v>6.1540003357581554</v>
      </c>
      <c r="O3462" s="28">
        <v>-0.78514891389066066</v>
      </c>
      <c r="P3462" s="29">
        <v>32.212888310990252</v>
      </c>
      <c r="Q3462" s="28">
        <v>-0.95895451400414233</v>
      </c>
      <c r="R3462" s="29">
        <v>0.56927780589194299</v>
      </c>
      <c r="S3462" s="29">
        <v>2.1241236402976185</v>
      </c>
      <c r="T3462" s="28">
        <v>-0.73199403504958893</v>
      </c>
      <c r="U3462" s="29">
        <v>2.6375409603984963</v>
      </c>
      <c r="V3462" s="28">
        <v>-0.784163425539396</v>
      </c>
      <c r="W3462" s="29">
        <v>13.818402834629964</v>
      </c>
      <c r="X3462" s="28">
        <v>-0.95880292297853054</v>
      </c>
      <c r="Y3462" s="27">
        <v>3.4156668090820315</v>
      </c>
      <c r="Z3462" s="26"/>
      <c r="AA3462" s="29">
        <v>0.56927780589194299</v>
      </c>
      <c r="AB3462" s="26"/>
      <c r="AC3462" s="30">
        <v>2.5833332306808936</v>
      </c>
      <c r="AD3462" s="30">
        <v>0.80805096697736634</v>
      </c>
      <c r="AE3462" s="28">
        <v>2.1969929326911544</v>
      </c>
      <c r="AF3462" s="30">
        <v>0.81171319230125927</v>
      </c>
      <c r="AG3462" s="28">
        <v>2.1825689851817947</v>
      </c>
      <c r="AH3462" s="30">
        <v>3.0348452789332732</v>
      </c>
      <c r="AI3462" s="28">
        <v>-0.14877596936707194</v>
      </c>
      <c r="AJ3462" s="30">
        <v>5.999999953854469</v>
      </c>
      <c r="AK3462" s="30">
        <v>1.8902154412910641</v>
      </c>
      <c r="AL3462" s="28">
        <v>2.1742413180988085</v>
      </c>
      <c r="AM3462" s="30">
        <v>1.8939168463971663</v>
      </c>
      <c r="AN3462" s="28">
        <v>2.1680376914479544</v>
      </c>
      <c r="AO3462" s="30">
        <v>7.0747056068170755</v>
      </c>
      <c r="AP3462" s="28">
        <v>-0.15190818002759535</v>
      </c>
    </row>
    <row r="3463" spans="1:42" x14ac:dyDescent="0.25">
      <c r="A3463" s="26" t="s">
        <v>467</v>
      </c>
      <c r="B3463" s="26" t="s">
        <v>411</v>
      </c>
      <c r="C3463" s="26" t="s">
        <v>258</v>
      </c>
      <c r="D3463" s="27">
        <v>60636106.043336943</v>
      </c>
      <c r="E3463" s="27">
        <v>61583092.21974206</v>
      </c>
      <c r="F3463" s="28">
        <v>-1.5377372948829222E-2</v>
      </c>
      <c r="G3463" s="27">
        <v>87148184.450184286</v>
      </c>
      <c r="H3463" s="28">
        <v>-0.30421836753239762</v>
      </c>
      <c r="I3463" s="27">
        <v>56991829.663582899</v>
      </c>
      <c r="J3463" s="28">
        <v>6.3943838990006899E-2</v>
      </c>
      <c r="K3463" s="29">
        <v>31756109.795676537</v>
      </c>
      <c r="L3463" s="29">
        <v>38026608.356053367</v>
      </c>
      <c r="M3463" s="28">
        <v>-0.16489765539078491</v>
      </c>
      <c r="N3463" s="29">
        <v>53430825.299534991</v>
      </c>
      <c r="O3463" s="28">
        <v>-0.40565938074789742</v>
      </c>
      <c r="P3463" s="29">
        <v>34060461.395391166</v>
      </c>
      <c r="Q3463" s="28">
        <v>-6.765473823048207E-2</v>
      </c>
      <c r="R3463" s="29">
        <v>37845998.40848279</v>
      </c>
      <c r="S3463" s="29">
        <v>42809503.546242647</v>
      </c>
      <c r="T3463" s="28">
        <v>-0.11594400136872177</v>
      </c>
      <c r="U3463" s="29">
        <v>67620966.705613613</v>
      </c>
      <c r="V3463" s="28">
        <v>-0.44032154149400865</v>
      </c>
      <c r="W3463" s="29">
        <v>38633092.923768535</v>
      </c>
      <c r="X3463" s="28">
        <v>-2.0373582742620511E-2</v>
      </c>
      <c r="Y3463" s="27">
        <v>58005786.737313516</v>
      </c>
      <c r="Z3463" s="45">
        <v>2630319.3060234287</v>
      </c>
      <c r="AA3463" s="29">
        <v>34984732.761241108</v>
      </c>
      <c r="AB3463" s="29">
        <v>2861265.6472416827</v>
      </c>
      <c r="AC3463" s="30">
        <v>1.9094311750865749</v>
      </c>
      <c r="AD3463" s="30">
        <v>1.6194737022855943</v>
      </c>
      <c r="AE3463" s="28">
        <v>0.17904426134969531</v>
      </c>
      <c r="AF3463" s="30">
        <v>1.6310469464326753</v>
      </c>
      <c r="AG3463" s="28">
        <v>0.17067824397253817</v>
      </c>
      <c r="AH3463" s="30">
        <v>1.6732547748544198</v>
      </c>
      <c r="AI3463" s="28">
        <v>0.14114790155175472</v>
      </c>
      <c r="AJ3463" s="30">
        <v>1.6021801139680327</v>
      </c>
      <c r="AK3463" s="30">
        <v>1.4385378740311776</v>
      </c>
      <c r="AL3463" s="28">
        <v>0.11375594823811255</v>
      </c>
      <c r="AM3463" s="30">
        <v>1.288774601960099</v>
      </c>
      <c r="AN3463" s="28">
        <v>0.24318101204917827</v>
      </c>
      <c r="AO3463" s="30">
        <v>1.4752075319478077</v>
      </c>
      <c r="AP3463" s="28">
        <v>8.6070996297432964E-2</v>
      </c>
    </row>
    <row r="3464" spans="1:42" x14ac:dyDescent="0.25">
      <c r="A3464" s="26" t="s">
        <v>467</v>
      </c>
      <c r="B3464" s="26" t="s">
        <v>411</v>
      </c>
      <c r="C3464" s="26" t="s">
        <v>492</v>
      </c>
      <c r="D3464" s="27">
        <v>1851945.9438364827</v>
      </c>
      <c r="E3464" s="27">
        <v>1992571.4113442183</v>
      </c>
      <c r="F3464" s="28">
        <v>-7.0574869591683825E-2</v>
      </c>
      <c r="G3464" s="27">
        <v>2312413.2793752016</v>
      </c>
      <c r="H3464" s="28">
        <v>-0.19912847744203147</v>
      </c>
      <c r="I3464" s="27">
        <v>1793252.2220426023</v>
      </c>
      <c r="J3464" s="28">
        <v>3.2730321519984194E-2</v>
      </c>
      <c r="K3464" s="29">
        <v>702807.19306616613</v>
      </c>
      <c r="L3464" s="29">
        <v>774728.592657045</v>
      </c>
      <c r="M3464" s="28">
        <v>-9.2834316782105464E-2</v>
      </c>
      <c r="N3464" s="29">
        <v>926290.23368326179</v>
      </c>
      <c r="O3464" s="28">
        <v>-0.24126675688725233</v>
      </c>
      <c r="P3464" s="29">
        <v>733459.86913073808</v>
      </c>
      <c r="Q3464" s="28">
        <v>-4.1791892582889435E-2</v>
      </c>
      <c r="R3464" s="29">
        <v>464594.57130927453</v>
      </c>
      <c r="S3464" s="29">
        <v>504853.61780526862</v>
      </c>
      <c r="T3464" s="28">
        <v>-7.9743999203196261E-2</v>
      </c>
      <c r="U3464" s="29">
        <v>585619.10233831801</v>
      </c>
      <c r="V3464" s="28">
        <v>-0.20666083217880826</v>
      </c>
      <c r="W3464" s="29">
        <v>460453.30170764786</v>
      </c>
      <c r="X3464" s="28">
        <v>8.9938970711432881E-3</v>
      </c>
      <c r="Y3464" s="27">
        <v>1830671.9997618673</v>
      </c>
      <c r="Z3464" s="45">
        <v>21273.9440746154</v>
      </c>
      <c r="AA3464" s="29">
        <v>455251.31321200059</v>
      </c>
      <c r="AB3464" s="29">
        <v>9343.2580972739215</v>
      </c>
      <c r="AC3464" s="30">
        <v>2.6350697063257438</v>
      </c>
      <c r="AD3464" s="30">
        <v>2.5719605939809234</v>
      </c>
      <c r="AE3464" s="28">
        <v>2.4537355857050316E-2</v>
      </c>
      <c r="AF3464" s="30">
        <v>2.4964241177197972</v>
      </c>
      <c r="AG3464" s="28">
        <v>5.5537673915994575E-2</v>
      </c>
      <c r="AH3464" s="30">
        <v>2.444922070743802</v>
      </c>
      <c r="AI3464" s="28">
        <v>7.7772472937795725E-2</v>
      </c>
      <c r="AJ3464" s="30">
        <v>3.9861549363728286</v>
      </c>
      <c r="AK3464" s="30">
        <v>3.9468300138294543</v>
      </c>
      <c r="AL3464" s="28">
        <v>9.9636727210399532E-3</v>
      </c>
      <c r="AM3464" s="30">
        <v>3.9486643624532882</v>
      </c>
      <c r="AN3464" s="28">
        <v>9.4944949679763684E-3</v>
      </c>
      <c r="AO3464" s="30">
        <v>3.8945365694894689</v>
      </c>
      <c r="AP3464" s="28">
        <v>2.3524844419517119E-2</v>
      </c>
    </row>
    <row r="3465" spans="1:42" x14ac:dyDescent="0.25">
      <c r="A3465" s="26" t="s">
        <v>467</v>
      </c>
      <c r="B3465" s="26" t="s">
        <v>411</v>
      </c>
      <c r="C3465" s="26" t="s">
        <v>399</v>
      </c>
      <c r="D3465" s="27">
        <v>1026961.0753569567</v>
      </c>
      <c r="E3465" s="27">
        <v>1167329.054897418</v>
      </c>
      <c r="F3465" s="28">
        <v>-0.12024713935763084</v>
      </c>
      <c r="G3465" s="27">
        <v>1393475.3549970568</v>
      </c>
      <c r="H3465" s="28">
        <v>-0.26302171640550775</v>
      </c>
      <c r="I3465" s="27">
        <v>1134137.4578089737</v>
      </c>
      <c r="J3465" s="28">
        <v>-9.4500346244686936E-2</v>
      </c>
      <c r="K3465" s="29">
        <v>416145.17701650143</v>
      </c>
      <c r="L3465" s="29">
        <v>485419.62376364658</v>
      </c>
      <c r="M3465" s="28">
        <v>-0.14271043722961488</v>
      </c>
      <c r="N3465" s="29">
        <v>593331.45726311381</v>
      </c>
      <c r="O3465" s="28">
        <v>-0.29862950645483616</v>
      </c>
      <c r="P3465" s="29">
        <v>490570.3042950448</v>
      </c>
      <c r="Q3465" s="28">
        <v>-0.15171143998512737</v>
      </c>
      <c r="R3465" s="29">
        <v>277498.51330096781</v>
      </c>
      <c r="S3465" s="29">
        <v>322770.83846279245</v>
      </c>
      <c r="T3465" s="28">
        <v>-0.14026150992275416</v>
      </c>
      <c r="U3465" s="29">
        <v>385099.3315537856</v>
      </c>
      <c r="V3465" s="28">
        <v>-0.27941055576148027</v>
      </c>
      <c r="W3465" s="29">
        <v>320252.57879139832</v>
      </c>
      <c r="X3465" s="28">
        <v>-0.13350108108974529</v>
      </c>
      <c r="Y3465" s="27">
        <v>1016541.025528856</v>
      </c>
      <c r="Z3465" s="45">
        <v>10420.049828100746</v>
      </c>
      <c r="AA3465" s="29">
        <v>273033.95879943058</v>
      </c>
      <c r="AB3465" s="29">
        <v>4464.5545015372236</v>
      </c>
      <c r="AC3465" s="30">
        <v>2.4677952120450373</v>
      </c>
      <c r="AD3465" s="30">
        <v>2.4047834033710118</v>
      </c>
      <c r="AE3465" s="28">
        <v>2.6202696087180181E-2</v>
      </c>
      <c r="AF3465" s="30">
        <v>2.3485613950502509</v>
      </c>
      <c r="AG3465" s="28">
        <v>5.076887376505447E-2</v>
      </c>
      <c r="AH3465" s="30">
        <v>2.3118754801898218</v>
      </c>
      <c r="AI3465" s="28">
        <v>6.7442962733621492E-2</v>
      </c>
      <c r="AJ3465" s="30">
        <v>3.700780458752011</v>
      </c>
      <c r="AK3465" s="30">
        <v>3.616587732822655</v>
      </c>
      <c r="AL3465" s="28">
        <v>2.3279602804947223E-2</v>
      </c>
      <c r="AM3465" s="30">
        <v>3.6184829232881555</v>
      </c>
      <c r="AN3465" s="28">
        <v>2.2743657275317707E-2</v>
      </c>
      <c r="AO3465" s="30">
        <v>3.5413843101251419</v>
      </c>
      <c r="AP3465" s="28">
        <v>4.5009559728138214E-2</v>
      </c>
    </row>
    <row r="3466" spans="1:42" x14ac:dyDescent="0.25">
      <c r="A3466" s="26" t="s">
        <v>467</v>
      </c>
      <c r="B3466" s="26" t="s">
        <v>411</v>
      </c>
      <c r="C3466" s="26" t="s">
        <v>400</v>
      </c>
      <c r="D3466" s="27">
        <v>759771.01376389142</v>
      </c>
      <c r="E3466" s="27">
        <v>734649.30430474761</v>
      </c>
      <c r="F3466" s="28">
        <v>3.41955124873062E-2</v>
      </c>
      <c r="G3466" s="27">
        <v>814997.36386754515</v>
      </c>
      <c r="H3466" s="28">
        <v>-6.7762611944631054E-2</v>
      </c>
      <c r="I3466" s="27">
        <v>586501.83440341114</v>
      </c>
      <c r="J3466" s="28">
        <v>0.29542819680475418</v>
      </c>
      <c r="K3466" s="29">
        <v>266221.083109372</v>
      </c>
      <c r="L3466" s="29">
        <v>260108.26347079396</v>
      </c>
      <c r="M3466" s="28">
        <v>2.3501058970640584E-2</v>
      </c>
      <c r="N3466" s="29">
        <v>298235.2173556044</v>
      </c>
      <c r="O3466" s="28">
        <v>-0.10734525094016631</v>
      </c>
      <c r="P3466" s="29">
        <v>221416.82094096317</v>
      </c>
      <c r="Q3466" s="28">
        <v>0.20235256733432683</v>
      </c>
      <c r="R3466" s="29">
        <v>178998.36441626697</v>
      </c>
      <c r="S3466" s="29">
        <v>171505.67449328426</v>
      </c>
      <c r="T3466" s="28">
        <v>4.3687708556116062E-2</v>
      </c>
      <c r="U3466" s="29">
        <v>186490.90182805376</v>
      </c>
      <c r="V3466" s="28">
        <v>-4.0176423291121061E-2</v>
      </c>
      <c r="W3466" s="29">
        <v>132535.85224435499</v>
      </c>
      <c r="X3466" s="28">
        <v>0.35056561213526982</v>
      </c>
      <c r="Y3466" s="27">
        <v>749403.37809014088</v>
      </c>
      <c r="Z3466" s="45">
        <v>10367.635673750523</v>
      </c>
      <c r="AA3466" s="29">
        <v>174211.12024641046</v>
      </c>
      <c r="AB3466" s="29">
        <v>4787.2441698565208</v>
      </c>
      <c r="AC3466" s="30">
        <v>2.8539100092675738</v>
      </c>
      <c r="AD3466" s="30">
        <v>2.8243981736752364</v>
      </c>
      <c r="AE3466" s="28">
        <v>1.0448893455392388E-2</v>
      </c>
      <c r="AF3466" s="30">
        <v>2.7327334816255893</v>
      </c>
      <c r="AG3466" s="28">
        <v>4.4342607303915212E-2</v>
      </c>
      <c r="AH3466" s="30">
        <v>2.6488585280509982</v>
      </c>
      <c r="AI3466" s="28">
        <v>7.7411261887002425E-2</v>
      </c>
      <c r="AJ3466" s="30">
        <v>4.244569587222693</v>
      </c>
      <c r="AK3466" s="30">
        <v>4.283527681957338</v>
      </c>
      <c r="AL3466" s="28">
        <v>-9.0948623721379442E-3</v>
      </c>
      <c r="AM3466" s="30">
        <v>4.3701722490407597</v>
      </c>
      <c r="AN3466" s="28">
        <v>-2.8740895017498727E-2</v>
      </c>
      <c r="AO3466" s="30">
        <v>4.4252315465711405</v>
      </c>
      <c r="AP3466" s="28">
        <v>-4.0825425166380769E-2</v>
      </c>
    </row>
    <row r="3467" spans="1:42" x14ac:dyDescent="0.25">
      <c r="A3467" s="26" t="s">
        <v>467</v>
      </c>
      <c r="B3467" s="26" t="s">
        <v>411</v>
      </c>
      <c r="C3467" s="26" t="s">
        <v>161</v>
      </c>
      <c r="D3467" s="27">
        <v>65213.854715634581</v>
      </c>
      <c r="E3467" s="27">
        <v>90593.052142052649</v>
      </c>
      <c r="F3467" s="28">
        <v>-0.28014507543716177</v>
      </c>
      <c r="G3467" s="27">
        <v>103940.56051059961</v>
      </c>
      <c r="H3467" s="28">
        <v>-0.37258511600017558</v>
      </c>
      <c r="I3467" s="27">
        <v>72612.92983021737</v>
      </c>
      <c r="J3467" s="28">
        <v>-0.10189748756706571</v>
      </c>
      <c r="K3467" s="29">
        <v>20440.932940292627</v>
      </c>
      <c r="L3467" s="29">
        <v>29200.705422604417</v>
      </c>
      <c r="M3467" s="28">
        <v>-0.29998496116915052</v>
      </c>
      <c r="N3467" s="29">
        <v>34723.559064543559</v>
      </c>
      <c r="O3467" s="28">
        <v>-0.41132379597674967</v>
      </c>
      <c r="P3467" s="29">
        <v>21472.743894730142</v>
      </c>
      <c r="Q3467" s="28">
        <v>-4.8052124101882601E-2</v>
      </c>
      <c r="R3467" s="29">
        <v>8097.6935920395636</v>
      </c>
      <c r="S3467" s="29">
        <v>10577.104849191814</v>
      </c>
      <c r="T3467" s="28">
        <v>-0.2344130357506761</v>
      </c>
      <c r="U3467" s="29">
        <v>14028.868956478864</v>
      </c>
      <c r="V3467" s="28">
        <v>-0.42278357455895565</v>
      </c>
      <c r="W3467" s="29">
        <v>7664.8706718946614</v>
      </c>
      <c r="X3467" s="28">
        <v>5.646839179321908E-2</v>
      </c>
      <c r="Y3467" s="27">
        <v>64727.596142870447</v>
      </c>
      <c r="Z3467" s="45">
        <v>486.25857276413086</v>
      </c>
      <c r="AA3467" s="29">
        <v>8006.2341661593864</v>
      </c>
      <c r="AB3467" s="29">
        <v>91.459425880176866</v>
      </c>
      <c r="AC3467" s="30">
        <v>3.1903560814040319</v>
      </c>
      <c r="AD3467" s="30">
        <v>3.1024268363025267</v>
      </c>
      <c r="AE3467" s="28">
        <v>2.8342085000237858E-2</v>
      </c>
      <c r="AF3467" s="30">
        <v>2.9933728946792773</v>
      </c>
      <c r="AG3467" s="28">
        <v>6.5806430957831036E-2</v>
      </c>
      <c r="AH3467" s="30">
        <v>3.3816325564260139</v>
      </c>
      <c r="AI3467" s="28">
        <v>-5.6563352709183341E-2</v>
      </c>
      <c r="AJ3467" s="30">
        <v>8.0533863098676708</v>
      </c>
      <c r="AK3467" s="30">
        <v>8.5650140973098861</v>
      </c>
      <c r="AL3467" s="28">
        <v>-5.9734611248673623E-2</v>
      </c>
      <c r="AM3467" s="30">
        <v>7.4090477880326482</v>
      </c>
      <c r="AN3467" s="28">
        <v>8.6966441608836778E-2</v>
      </c>
      <c r="AO3467" s="30">
        <v>9.4734709740729848</v>
      </c>
      <c r="AP3467" s="28">
        <v>-0.14990119968613455</v>
      </c>
    </row>
    <row r="3468" spans="1:42" x14ac:dyDescent="0.25">
      <c r="A3468" s="26" t="s">
        <v>467</v>
      </c>
      <c r="B3468" s="26" t="s">
        <v>411</v>
      </c>
      <c r="C3468" s="26" t="s">
        <v>493</v>
      </c>
      <c r="D3468" s="27">
        <v>41142.642770384547</v>
      </c>
      <c r="E3468" s="27">
        <v>39343.242894413474</v>
      </c>
      <c r="F3468" s="28">
        <v>4.5735931854935602E-2</v>
      </c>
      <c r="G3468" s="27">
        <v>52263.021487165686</v>
      </c>
      <c r="H3468" s="28">
        <v>-0.21277718739457091</v>
      </c>
      <c r="I3468" s="27">
        <v>27512.676080276968</v>
      </c>
      <c r="J3468" s="28">
        <v>0.49540679541087984</v>
      </c>
      <c r="K3468" s="29">
        <v>15204.858897552036</v>
      </c>
      <c r="L3468" s="29">
        <v>14516.782902339131</v>
      </c>
      <c r="M3468" s="28">
        <v>4.7398655738113506E-2</v>
      </c>
      <c r="N3468" s="29">
        <v>21312.065080361957</v>
      </c>
      <c r="O3468" s="28">
        <v>-0.28656097660087471</v>
      </c>
      <c r="P3468" s="29">
        <v>9264.7234322689746</v>
      </c>
      <c r="Q3468" s="28">
        <v>0.64115626426511618</v>
      </c>
      <c r="R3468" s="29">
        <v>6654.5436436896734</v>
      </c>
      <c r="S3468" s="29">
        <v>5704.2675036831661</v>
      </c>
      <c r="T3468" s="28">
        <v>0.16659038858064201</v>
      </c>
      <c r="U3468" s="29">
        <v>9192.5460714479068</v>
      </c>
      <c r="V3468" s="28">
        <v>-0.27609352273373766</v>
      </c>
      <c r="W3468" s="29">
        <v>3271.6299567759356</v>
      </c>
      <c r="X3468" s="28">
        <v>1.0340147668312305</v>
      </c>
      <c r="Y3468" s="27">
        <v>40896.927154893565</v>
      </c>
      <c r="Z3468" s="45">
        <v>245.71561549097925</v>
      </c>
      <c r="AA3468" s="29">
        <v>6602.8323268256081</v>
      </c>
      <c r="AB3468" s="29">
        <v>51.711316864065751</v>
      </c>
      <c r="AC3468" s="30">
        <v>2.7058878380652689</v>
      </c>
      <c r="AD3468" s="30">
        <v>2.7101902094350381</v>
      </c>
      <c r="AE3468" s="28">
        <v>-1.5874794893698816E-3</v>
      </c>
      <c r="AF3468" s="30">
        <v>2.452273925126268</v>
      </c>
      <c r="AG3468" s="28">
        <v>0.10341989544497657</v>
      </c>
      <c r="AH3468" s="30">
        <v>2.9696165548180842</v>
      </c>
      <c r="AI3468" s="28">
        <v>-8.8809013515541588E-2</v>
      </c>
      <c r="AJ3468" s="30">
        <v>6.1826392572237499</v>
      </c>
      <c r="AK3468" s="30">
        <v>6.8971595159255923</v>
      </c>
      <c r="AL3468" s="28">
        <v>-0.10359630758894439</v>
      </c>
      <c r="AM3468" s="30">
        <v>5.6853695462560569</v>
      </c>
      <c r="AN3468" s="28">
        <v>8.7464800119309072E-2</v>
      </c>
      <c r="AO3468" s="30">
        <v>8.409470644225804</v>
      </c>
      <c r="AP3468" s="28">
        <v>-0.26480042338111542</v>
      </c>
    </row>
    <row r="3469" spans="1:42" x14ac:dyDescent="0.25">
      <c r="A3469" s="26" t="s">
        <v>467</v>
      </c>
      <c r="B3469" s="26" t="s">
        <v>411</v>
      </c>
      <c r="C3469" s="26" t="s">
        <v>495</v>
      </c>
      <c r="D3469" s="27">
        <v>38.228376162052157</v>
      </c>
      <c r="E3469" s="27">
        <v>7702.6852331876753</v>
      </c>
      <c r="F3469" s="28">
        <v>-0.99503700657566252</v>
      </c>
      <c r="G3469" s="27">
        <v>40.840549943447115</v>
      </c>
      <c r="H3469" s="28">
        <v>-6.3960298894410031E-2</v>
      </c>
      <c r="I3469" s="27">
        <v>107.4485187113285</v>
      </c>
      <c r="J3469" s="28">
        <v>-0.64421681545227605</v>
      </c>
      <c r="K3469" s="29">
        <v>1.5546309947967529</v>
      </c>
      <c r="L3469" s="29">
        <v>3346.8009962069195</v>
      </c>
      <c r="M3469" s="28">
        <v>-0.99953548747100329</v>
      </c>
      <c r="N3469" s="29">
        <v>4.6696304761628085</v>
      </c>
      <c r="O3469" s="28">
        <v>-0.66707622739471129</v>
      </c>
      <c r="P3469" s="29">
        <v>7.9543038512352382</v>
      </c>
      <c r="Q3469" s="28">
        <v>-0.80455473868334415</v>
      </c>
      <c r="R3469" s="29">
        <v>1.27479740461375</v>
      </c>
      <c r="S3469" s="29">
        <v>977.35141656299936</v>
      </c>
      <c r="T3469" s="28">
        <v>-0.99869566116853159</v>
      </c>
      <c r="U3469" s="29">
        <v>1.3618150301685858</v>
      </c>
      <c r="V3469" s="28">
        <v>-6.3898270783561181E-2</v>
      </c>
      <c r="W3469" s="29">
        <v>7.252199641887378</v>
      </c>
      <c r="X3469" s="28">
        <v>-0.82421920692161399</v>
      </c>
      <c r="Y3469" s="27">
        <v>38.228376162052157</v>
      </c>
      <c r="Z3469" s="26"/>
      <c r="AA3469" s="29">
        <v>1.27479740461375</v>
      </c>
      <c r="AB3469" s="26"/>
      <c r="AC3469" s="30">
        <v>24.590000000000003</v>
      </c>
      <c r="AD3469" s="30">
        <v>2.3015067946727266</v>
      </c>
      <c r="AE3469" s="28">
        <v>9.6843047593507947</v>
      </c>
      <c r="AF3469" s="30">
        <v>8.7459918192514365</v>
      </c>
      <c r="AG3469" s="28">
        <v>1.8115736337499393</v>
      </c>
      <c r="AH3469" s="30">
        <v>13.508224065974376</v>
      </c>
      <c r="AI3469" s="28">
        <v>0.82037252860939092</v>
      </c>
      <c r="AJ3469" s="30">
        <v>29.98780513962134</v>
      </c>
      <c r="AK3469" s="30">
        <v>7.8811828607925962</v>
      </c>
      <c r="AL3469" s="28">
        <v>2.8049878640432309</v>
      </c>
      <c r="AM3469" s="30">
        <v>29.98979232766381</v>
      </c>
      <c r="AN3469" s="28">
        <v>-6.6262147492003782E-5</v>
      </c>
      <c r="AO3469" s="30">
        <v>14.815990184650396</v>
      </c>
      <c r="AP3469" s="28">
        <v>1.0240162666069521</v>
      </c>
    </row>
    <row r="3470" spans="1:42" x14ac:dyDescent="0.25">
      <c r="A3470" s="26" t="s">
        <v>467</v>
      </c>
      <c r="B3470" s="26" t="s">
        <v>411</v>
      </c>
      <c r="C3470" s="26" t="s">
        <v>496</v>
      </c>
      <c r="D3470" s="27">
        <v>556999.82909737586</v>
      </c>
      <c r="E3470" s="27">
        <v>548304.06014406797</v>
      </c>
      <c r="F3470" s="28">
        <v>1.5859391869217695E-2</v>
      </c>
      <c r="G3470" s="27">
        <v>538630.64686630131</v>
      </c>
      <c r="H3470" s="28">
        <v>3.4103485083785329E-2</v>
      </c>
      <c r="I3470" s="27">
        <v>350964.5329536855</v>
      </c>
      <c r="J3470" s="28">
        <v>0.58705446504726877</v>
      </c>
      <c r="K3470" s="29">
        <v>193683.90359293064</v>
      </c>
      <c r="L3470" s="29">
        <v>188957.51748181623</v>
      </c>
      <c r="M3470" s="28">
        <v>2.5012956214188392E-2</v>
      </c>
      <c r="N3470" s="29">
        <v>187018.15609906675</v>
      </c>
      <c r="O3470" s="28">
        <v>3.564224796619709E-2</v>
      </c>
      <c r="P3470" s="29">
        <v>134069.25427874623</v>
      </c>
      <c r="Q3470" s="28">
        <v>0.44465563439502936</v>
      </c>
      <c r="R3470" s="29">
        <v>138632.21436410435</v>
      </c>
      <c r="S3470" s="29">
        <v>132061.8368964034</v>
      </c>
      <c r="T3470" s="28">
        <v>4.9752279857012111E-2</v>
      </c>
      <c r="U3470" s="29">
        <v>127839.45922093948</v>
      </c>
      <c r="V3470" s="28">
        <v>8.4424286593016776E-2</v>
      </c>
      <c r="W3470" s="29">
        <v>79795.925892353291</v>
      </c>
      <c r="X3470" s="28">
        <v>0.73733449187772682</v>
      </c>
      <c r="Y3470" s="27">
        <v>548485.30742024677</v>
      </c>
      <c r="Z3470" s="45">
        <v>8514.5216771290543</v>
      </c>
      <c r="AA3470" s="29">
        <v>134623.27399509581</v>
      </c>
      <c r="AB3470" s="29">
        <v>4008.9403690085433</v>
      </c>
      <c r="AC3470" s="30">
        <v>2.8758188923537684</v>
      </c>
      <c r="AD3470" s="30">
        <v>2.901731920757439</v>
      </c>
      <c r="AE3470" s="28">
        <v>-8.9301937985044894E-3</v>
      </c>
      <c r="AF3470" s="30">
        <v>2.8800981578546812</v>
      </c>
      <c r="AG3470" s="28">
        <v>-1.4858054366106252E-3</v>
      </c>
      <c r="AH3470" s="30">
        <v>2.6177853739977377</v>
      </c>
      <c r="AI3470" s="28">
        <v>9.8569394160062912E-2</v>
      </c>
      <c r="AJ3470" s="30">
        <v>4.0178239354560743</v>
      </c>
      <c r="AK3470" s="30">
        <v>4.1518736451787204</v>
      </c>
      <c r="AL3470" s="28">
        <v>-3.2286558112939831E-2</v>
      </c>
      <c r="AM3470" s="30">
        <v>4.2133363997997595</v>
      </c>
      <c r="AN3470" s="28">
        <v>-4.6403240992809638E-2</v>
      </c>
      <c r="AO3470" s="30">
        <v>4.3982763409142649</v>
      </c>
      <c r="AP3470" s="28">
        <v>-8.6500341490390834E-2</v>
      </c>
    </row>
    <row r="3471" spans="1:42" x14ac:dyDescent="0.25">
      <c r="A3471" s="26" t="s">
        <v>467</v>
      </c>
      <c r="B3471" s="26" t="s">
        <v>411</v>
      </c>
      <c r="C3471" s="26" t="s">
        <v>498</v>
      </c>
      <c r="D3471" s="27">
        <v>103.02262269496917</v>
      </c>
      <c r="E3471" s="26"/>
      <c r="F3471" s="26"/>
      <c r="G3471" s="27">
        <v>304.20592572927472</v>
      </c>
      <c r="H3471" s="28">
        <v>-0.66133919828158372</v>
      </c>
      <c r="I3471" s="27">
        <v>13.332217977046966</v>
      </c>
      <c r="J3471" s="28">
        <v>6.7273431076760923</v>
      </c>
      <c r="K3471" s="29">
        <v>3.7481703531015</v>
      </c>
      <c r="L3471" s="26"/>
      <c r="M3471" s="26"/>
      <c r="N3471" s="29">
        <v>11.084162805544992</v>
      </c>
      <c r="O3471" s="28">
        <v>-0.66184452368144298</v>
      </c>
      <c r="P3471" s="29">
        <v>3.3414080142974854</v>
      </c>
      <c r="Q3471" s="28">
        <v>0.12173381313013175</v>
      </c>
      <c r="R3471" s="29">
        <v>3.435822823676375</v>
      </c>
      <c r="S3471" s="26"/>
      <c r="T3471" s="26"/>
      <c r="U3471" s="29">
        <v>10.143257714242054</v>
      </c>
      <c r="V3471" s="28">
        <v>-0.66127028214493966</v>
      </c>
      <c r="W3471" s="29">
        <v>3.0573884047810367</v>
      </c>
      <c r="X3471" s="28">
        <v>0.12377701776573624</v>
      </c>
      <c r="Y3471" s="27">
        <v>103.02262269496917</v>
      </c>
      <c r="Z3471" s="26"/>
      <c r="AA3471" s="29">
        <v>3.435822823676375</v>
      </c>
      <c r="AB3471" s="26"/>
      <c r="AC3471" s="30">
        <v>27.486110018911226</v>
      </c>
      <c r="AD3471" s="26"/>
      <c r="AE3471" s="26"/>
      <c r="AF3471" s="30">
        <v>27.445097213575021</v>
      </c>
      <c r="AG3471" s="28">
        <v>1.4943581732302686E-3</v>
      </c>
      <c r="AH3471" s="30">
        <v>3.9899999999999998</v>
      </c>
      <c r="AI3471" s="28">
        <v>5.8887493781732401</v>
      </c>
      <c r="AJ3471" s="30">
        <v>29.984847293357703</v>
      </c>
      <c r="AK3471" s="26"/>
      <c r="AL3471" s="26"/>
      <c r="AM3471" s="30">
        <v>29.990949091448403</v>
      </c>
      <c r="AN3471" s="28">
        <v>-2.0345465133813286E-4</v>
      </c>
      <c r="AO3471" s="30">
        <v>4.3606556354431483</v>
      </c>
      <c r="AP3471" s="28">
        <v>5.8762245405582263</v>
      </c>
    </row>
    <row r="3472" spans="1:42" x14ac:dyDescent="0.25">
      <c r="A3472" s="26" t="s">
        <v>467</v>
      </c>
      <c r="B3472" s="26" t="s">
        <v>411</v>
      </c>
      <c r="C3472" s="26" t="s">
        <v>499</v>
      </c>
      <c r="D3472" s="27">
        <v>3399.6721662533282</v>
      </c>
      <c r="E3472" s="27">
        <v>21911.090750104187</v>
      </c>
      <c r="F3472" s="28">
        <v>-0.84484240401235333</v>
      </c>
      <c r="G3472" s="27">
        <v>28815.720283429622</v>
      </c>
      <c r="H3472" s="28">
        <v>-0.88202022601502361</v>
      </c>
      <c r="I3472" s="27">
        <v>25532.927394210099</v>
      </c>
      <c r="J3472" s="28">
        <v>-0.86685145366354488</v>
      </c>
      <c r="K3472" s="29">
        <v>872.39830731892744</v>
      </c>
      <c r="L3472" s="29">
        <v>6306.037818885934</v>
      </c>
      <c r="M3472" s="28">
        <v>-0.86165666423595111</v>
      </c>
      <c r="N3472" s="29">
        <v>8300.5934515253848</v>
      </c>
      <c r="O3472" s="28">
        <v>-0.89489928492298243</v>
      </c>
      <c r="P3472" s="29">
        <v>7260.7623750226967</v>
      </c>
      <c r="Q3472" s="28">
        <v>-0.87984756114316431</v>
      </c>
      <c r="R3472" s="29">
        <v>230.05206215060858</v>
      </c>
      <c r="S3472" s="29">
        <v>2516.3613229171779</v>
      </c>
      <c r="T3472" s="28">
        <v>-0.9085774924072062</v>
      </c>
      <c r="U3472" s="29">
        <v>3415.9033389275764</v>
      </c>
      <c r="V3472" s="28">
        <v>-0.93265264285176364</v>
      </c>
      <c r="W3472" s="29">
        <v>3016.2153473530052</v>
      </c>
      <c r="X3472" s="28">
        <v>-0.92372823699325735</v>
      </c>
      <c r="Y3472" s="27">
        <v>3369.2058009207249</v>
      </c>
      <c r="Z3472" s="45">
        <v>30.466365332603456</v>
      </c>
      <c r="AA3472" s="29">
        <v>225.5593150895086</v>
      </c>
      <c r="AB3472" s="29">
        <v>4.4927470610999762</v>
      </c>
      <c r="AC3472" s="30">
        <v>3.8969265961797555</v>
      </c>
      <c r="AD3472" s="30">
        <v>3.4746208918193808</v>
      </c>
      <c r="AE3472" s="28">
        <v>0.12154008092066899</v>
      </c>
      <c r="AF3472" s="30">
        <v>3.4715253134261395</v>
      </c>
      <c r="AG3472" s="28">
        <v>0.12254016443676059</v>
      </c>
      <c r="AH3472" s="30">
        <v>3.5165628725220861</v>
      </c>
      <c r="AI3472" s="28">
        <v>0.10816349300328923</v>
      </c>
      <c r="AJ3472" s="30">
        <v>14.777838261791624</v>
      </c>
      <c r="AK3472" s="30">
        <v>8.707450138640267</v>
      </c>
      <c r="AL3472" s="28">
        <v>0.69714876645843116</v>
      </c>
      <c r="AM3472" s="30">
        <v>8.4357540083310205</v>
      </c>
      <c r="AN3472" s="28">
        <v>0.75181000384758245</v>
      </c>
      <c r="AO3472" s="30">
        <v>8.4652203021967551</v>
      </c>
      <c r="AP3472" s="28">
        <v>0.74571218872552225</v>
      </c>
    </row>
    <row r="3473" spans="1:42" x14ac:dyDescent="0.25">
      <c r="A3473" s="26" t="s">
        <v>467</v>
      </c>
      <c r="B3473" s="26" t="s">
        <v>411</v>
      </c>
      <c r="C3473" s="26" t="s">
        <v>501</v>
      </c>
      <c r="D3473" s="27">
        <v>202771.18466651559</v>
      </c>
      <c r="E3473" s="27">
        <v>186345.24416067958</v>
      </c>
      <c r="F3473" s="28">
        <v>8.8147892262130642E-2</v>
      </c>
      <c r="G3473" s="27">
        <v>276366.71700124384</v>
      </c>
      <c r="H3473" s="28">
        <v>-0.26629665515908352</v>
      </c>
      <c r="I3473" s="27">
        <v>235537.30144972564</v>
      </c>
      <c r="J3473" s="28">
        <v>-0.13911221951485178</v>
      </c>
      <c r="K3473" s="29">
        <v>72537.179516441378</v>
      </c>
      <c r="L3473" s="29">
        <v>71150.745988977724</v>
      </c>
      <c r="M3473" s="28">
        <v>1.9485860734031274E-2</v>
      </c>
      <c r="N3473" s="29">
        <v>111217.06125653767</v>
      </c>
      <c r="O3473" s="28">
        <v>-0.34778730262325258</v>
      </c>
      <c r="P3473" s="29">
        <v>87347.566662216937</v>
      </c>
      <c r="Q3473" s="28">
        <v>-0.16955695174713939</v>
      </c>
      <c r="R3473" s="29">
        <v>40366.1500521626</v>
      </c>
      <c r="S3473" s="29">
        <v>39443.83759688084</v>
      </c>
      <c r="T3473" s="28">
        <v>2.3382929032105534E-2</v>
      </c>
      <c r="U3473" s="29">
        <v>58651.442607114339</v>
      </c>
      <c r="V3473" s="28">
        <v>-0.31176202565789501</v>
      </c>
      <c r="W3473" s="29">
        <v>52739.926352001741</v>
      </c>
      <c r="X3473" s="28">
        <v>-0.23461876334928736</v>
      </c>
      <c r="Y3473" s="27">
        <v>200918.07066989414</v>
      </c>
      <c r="Z3473" s="45">
        <v>1853.1139966214685</v>
      </c>
      <c r="AA3473" s="29">
        <v>39587.846251314622</v>
      </c>
      <c r="AB3473" s="29">
        <v>778.3038008479748</v>
      </c>
      <c r="AC3473" s="30">
        <v>2.7954103815210405</v>
      </c>
      <c r="AD3473" s="30">
        <v>2.6190202445600099</v>
      </c>
      <c r="AE3473" s="28">
        <v>6.7349665329014569E-2</v>
      </c>
      <c r="AF3473" s="30">
        <v>2.4849309438573051</v>
      </c>
      <c r="AG3473" s="28">
        <v>0.12494489572486261</v>
      </c>
      <c r="AH3473" s="30">
        <v>2.6965525251616387</v>
      </c>
      <c r="AI3473" s="28">
        <v>3.6660830982135607E-2</v>
      </c>
      <c r="AJ3473" s="30">
        <v>5.0232975997088483</v>
      </c>
      <c r="AK3473" s="30">
        <v>4.724318309621462</v>
      </c>
      <c r="AL3473" s="28">
        <v>6.3285170577623936E-2</v>
      </c>
      <c r="AM3473" s="30">
        <v>4.7120190862572393</v>
      </c>
      <c r="AN3473" s="28">
        <v>6.6060537479456116E-2</v>
      </c>
      <c r="AO3473" s="30">
        <v>4.4660149860217961</v>
      </c>
      <c r="AP3473" s="28">
        <v>0.12478296992537954</v>
      </c>
    </row>
    <row r="3474" spans="1:42" x14ac:dyDescent="0.25">
      <c r="A3474" s="26" t="s">
        <v>467</v>
      </c>
      <c r="B3474" s="26" t="s">
        <v>411</v>
      </c>
      <c r="C3474" s="26" t="s">
        <v>502</v>
      </c>
      <c r="D3474" s="27">
        <v>20470.269367259742</v>
      </c>
      <c r="E3474" s="27">
        <v>21621.440409089326</v>
      </c>
      <c r="F3474" s="28">
        <v>-5.3242106910955357E-2</v>
      </c>
      <c r="G3474" s="27">
        <v>22434.173192182778</v>
      </c>
      <c r="H3474" s="28">
        <v>-8.7540726734130839E-2</v>
      </c>
      <c r="I3474" s="27">
        <v>19288.427062687875</v>
      </c>
      <c r="J3474" s="28">
        <v>6.1272093402476475E-2</v>
      </c>
      <c r="K3474" s="29">
        <v>4347.5694387968051</v>
      </c>
      <c r="L3474" s="29">
        <v>5028.4721110146056</v>
      </c>
      <c r="M3474" s="28">
        <v>-0.1354094558317861</v>
      </c>
      <c r="N3474" s="29">
        <v>5071.7063395027171</v>
      </c>
      <c r="O3474" s="28">
        <v>-0.14277973767245244</v>
      </c>
      <c r="P3474" s="29">
        <v>4893.6583785710673</v>
      </c>
      <c r="Q3474" s="28">
        <v>-0.11159114460574961</v>
      </c>
      <c r="R3474" s="29">
        <v>1203.7683803360487</v>
      </c>
      <c r="S3474" s="29">
        <v>1378.0020786790849</v>
      </c>
      <c r="T3474" s="28">
        <v>-0.12643935813946799</v>
      </c>
      <c r="U3474" s="29">
        <v>1398.8517528178688</v>
      </c>
      <c r="V3474" s="28">
        <v>-0.13945964759227783</v>
      </c>
      <c r="W3474" s="29">
        <v>1348.5869653564635</v>
      </c>
      <c r="X3474" s="28">
        <v>-0.10738542544205575</v>
      </c>
      <c r="Y3474" s="27">
        <v>20260.192775319192</v>
      </c>
      <c r="Z3474" s="45">
        <v>210.07659194054816</v>
      </c>
      <c r="AA3474" s="29">
        <v>1168.5130183810377</v>
      </c>
      <c r="AB3474" s="29">
        <v>35.255361955011139</v>
      </c>
      <c r="AC3474" s="30">
        <v>4.7084398893292692</v>
      </c>
      <c r="AD3474" s="30">
        <v>4.2998031870811593</v>
      </c>
      <c r="AE3474" s="28">
        <v>9.5036141067076432E-2</v>
      </c>
      <c r="AF3474" s="30">
        <v>4.4233975097190772</v>
      </c>
      <c r="AG3474" s="28">
        <v>6.4439693467272074E-2</v>
      </c>
      <c r="AH3474" s="30">
        <v>3.9415148280783825</v>
      </c>
      <c r="AI3474" s="28">
        <v>0.19457622125064736</v>
      </c>
      <c r="AJ3474" s="30">
        <v>17.005156225772588</v>
      </c>
      <c r="AK3474" s="30">
        <v>15.69042655568056</v>
      </c>
      <c r="AL3474" s="28">
        <v>8.3791837361874871E-2</v>
      </c>
      <c r="AM3474" s="30">
        <v>16.03756305626456</v>
      </c>
      <c r="AN3474" s="28">
        <v>6.0332930016450896E-2</v>
      </c>
      <c r="AO3474" s="30">
        <v>14.302694270509642</v>
      </c>
      <c r="AP3474" s="28">
        <v>0.18894775376937775</v>
      </c>
    </row>
    <row r="3475" spans="1:42" x14ac:dyDescent="0.25">
      <c r="A3475" s="26" t="s">
        <v>467</v>
      </c>
      <c r="B3475" s="26" t="s">
        <v>411</v>
      </c>
      <c r="C3475" s="26" t="s">
        <v>503</v>
      </c>
      <c r="D3475" s="27">
        <v>1026961.0753569567</v>
      </c>
      <c r="E3475" s="27">
        <v>1167329.054897418</v>
      </c>
      <c r="F3475" s="28">
        <v>-0.12024713935763084</v>
      </c>
      <c r="G3475" s="27">
        <v>1393475.3549970568</v>
      </c>
      <c r="H3475" s="28">
        <v>-0.26302171640550775</v>
      </c>
      <c r="I3475" s="27">
        <v>1134137.4578089737</v>
      </c>
      <c r="J3475" s="28">
        <v>-9.4500346244686936E-2</v>
      </c>
      <c r="K3475" s="29">
        <v>416145.17701650143</v>
      </c>
      <c r="L3475" s="29">
        <v>485419.62376364658</v>
      </c>
      <c r="M3475" s="28">
        <v>-0.14271043722961488</v>
      </c>
      <c r="N3475" s="29">
        <v>593331.45726311381</v>
      </c>
      <c r="O3475" s="28">
        <v>-0.29862950645483616</v>
      </c>
      <c r="P3475" s="29">
        <v>490570.3042950448</v>
      </c>
      <c r="Q3475" s="28">
        <v>-0.15171143998512737</v>
      </c>
      <c r="R3475" s="29">
        <v>277498.51330096787</v>
      </c>
      <c r="S3475" s="29">
        <v>322770.83846279251</v>
      </c>
      <c r="T3475" s="28">
        <v>-0.14026150992275413</v>
      </c>
      <c r="U3475" s="29">
        <v>385099.3315537856</v>
      </c>
      <c r="V3475" s="28">
        <v>-0.27941055576148011</v>
      </c>
      <c r="W3475" s="29">
        <v>320252.57879139838</v>
      </c>
      <c r="X3475" s="28">
        <v>-0.13350108108974526</v>
      </c>
      <c r="Y3475" s="27">
        <v>1016541.025528856</v>
      </c>
      <c r="Z3475" s="45">
        <v>10420.049828100746</v>
      </c>
      <c r="AA3475" s="29">
        <v>273033.95879943063</v>
      </c>
      <c r="AB3475" s="29">
        <v>4464.5545015372236</v>
      </c>
      <c r="AC3475" s="30">
        <v>2.4677952120450373</v>
      </c>
      <c r="AD3475" s="30">
        <v>2.4047834033710118</v>
      </c>
      <c r="AE3475" s="28">
        <v>2.6202696087180181E-2</v>
      </c>
      <c r="AF3475" s="30">
        <v>2.3485613950502509</v>
      </c>
      <c r="AG3475" s="28">
        <v>5.076887376505447E-2</v>
      </c>
      <c r="AH3475" s="30">
        <v>2.3118754801898218</v>
      </c>
      <c r="AI3475" s="28">
        <v>6.7442962733621492E-2</v>
      </c>
      <c r="AJ3475" s="30">
        <v>3.7007804587520101</v>
      </c>
      <c r="AK3475" s="30">
        <v>3.6165877328226546</v>
      </c>
      <c r="AL3475" s="28">
        <v>2.3279602804947105E-2</v>
      </c>
      <c r="AM3475" s="30">
        <v>3.6184829232881555</v>
      </c>
      <c r="AN3475" s="28">
        <v>2.274365727531746E-2</v>
      </c>
      <c r="AO3475" s="30">
        <v>3.541384310125141</v>
      </c>
      <c r="AP3475" s="28">
        <v>4.5009559728138228E-2</v>
      </c>
    </row>
    <row r="3476" spans="1:42" x14ac:dyDescent="0.25">
      <c r="A3476" s="26" t="s">
        <v>467</v>
      </c>
      <c r="B3476" s="26" t="s">
        <v>411</v>
      </c>
      <c r="C3476" s="26" t="s">
        <v>504</v>
      </c>
      <c r="D3476" s="27">
        <v>60.01941287994385</v>
      </c>
      <c r="E3476" s="27">
        <v>14.592855257987976</v>
      </c>
      <c r="F3476" s="28">
        <v>3.112931418756439</v>
      </c>
      <c r="G3476" s="27">
        <v>82.599072148799891</v>
      </c>
      <c r="H3476" s="28">
        <v>-0.27336456308104073</v>
      </c>
      <c r="I3476" s="27">
        <v>158.11855635404586</v>
      </c>
      <c r="J3476" s="28">
        <v>-0.62041512227348328</v>
      </c>
      <c r="K3476" s="29">
        <v>10.803495276961851</v>
      </c>
      <c r="L3476" s="29">
        <v>2.611594157826346</v>
      </c>
      <c r="M3476" s="28">
        <v>3.1367435459243409</v>
      </c>
      <c r="N3476" s="29">
        <v>23.440399871793886</v>
      </c>
      <c r="O3476" s="28">
        <v>-0.53910789337848175</v>
      </c>
      <c r="P3476" s="29">
        <v>42.303997001868574</v>
      </c>
      <c r="Q3476" s="28">
        <v>-0.74462235148880473</v>
      </c>
      <c r="R3476" s="29">
        <v>4.6188856349432514</v>
      </c>
      <c r="S3476" s="29">
        <v>1.1225273493849954</v>
      </c>
      <c r="T3476" s="28">
        <v>3.1147199108100332</v>
      </c>
      <c r="U3476" s="29">
        <v>10.062720541098585</v>
      </c>
      <c r="V3476" s="28">
        <v>-0.54099036974358916</v>
      </c>
      <c r="W3476" s="29">
        <v>18.128814362590688</v>
      </c>
      <c r="X3476" s="28">
        <v>-0.74521854862861581</v>
      </c>
      <c r="Y3476" s="27">
        <v>60.01941287994385</v>
      </c>
      <c r="Z3476" s="26"/>
      <c r="AA3476" s="29">
        <v>4.6188856349432514</v>
      </c>
      <c r="AB3476" s="26"/>
      <c r="AC3476" s="30">
        <v>5.5555550626225161</v>
      </c>
      <c r="AD3476" s="30">
        <v>5.5877193683622517</v>
      </c>
      <c r="AE3476" s="28">
        <v>-5.7562493066223722E-3</v>
      </c>
      <c r="AF3476" s="30">
        <v>3.5237910872071914</v>
      </c>
      <c r="AG3476" s="28">
        <v>0.57658468539507413</v>
      </c>
      <c r="AH3476" s="30">
        <v>3.737674157528466</v>
      </c>
      <c r="AI3476" s="28">
        <v>0.48636687642566528</v>
      </c>
      <c r="AJ3476" s="30">
        <v>12.994349205331918</v>
      </c>
      <c r="AK3476" s="30">
        <v>12.99999974698437</v>
      </c>
      <c r="AL3476" s="28">
        <v>-4.3465705864822801E-4</v>
      </c>
      <c r="AM3476" s="30">
        <v>8.208423538291191</v>
      </c>
      <c r="AN3476" s="28">
        <v>0.58305052665898982</v>
      </c>
      <c r="AO3476" s="30">
        <v>8.7219469068163598</v>
      </c>
      <c r="AP3476" s="28">
        <v>0.48984502475893299</v>
      </c>
    </row>
    <row r="3477" spans="1:42" x14ac:dyDescent="0.25">
      <c r="A3477" s="26" t="s">
        <v>467</v>
      </c>
      <c r="B3477" s="26" t="s">
        <v>412</v>
      </c>
      <c r="C3477" s="26" t="s">
        <v>258</v>
      </c>
      <c r="D3477" s="27">
        <v>106878555.75152445</v>
      </c>
      <c r="E3477" s="27">
        <v>102990028.83676344</v>
      </c>
      <c r="F3477" s="28">
        <v>3.7756343586661405E-2</v>
      </c>
      <c r="G3477" s="27">
        <v>123167314.31105205</v>
      </c>
      <c r="H3477" s="28">
        <v>-0.13224903579850147</v>
      </c>
      <c r="I3477" s="27">
        <v>91423954.049214512</v>
      </c>
      <c r="J3477" s="28">
        <v>0.16904324324006545</v>
      </c>
      <c r="K3477" s="29">
        <v>44970841.083172671</v>
      </c>
      <c r="L3477" s="29">
        <v>45412999.607572198</v>
      </c>
      <c r="M3477" s="28">
        <v>-9.7363866782717561E-3</v>
      </c>
      <c r="N3477" s="29">
        <v>54644679.761748463</v>
      </c>
      <c r="O3477" s="28">
        <v>-0.17703166567639994</v>
      </c>
      <c r="P3477" s="29">
        <v>40799938.310082987</v>
      </c>
      <c r="Q3477" s="28">
        <v>0.10222816371413286</v>
      </c>
      <c r="R3477" s="29">
        <v>54421966.706976816</v>
      </c>
      <c r="S3477" s="29">
        <v>53262974.501327604</v>
      </c>
      <c r="T3477" s="28">
        <v>2.1759810008739253E-2</v>
      </c>
      <c r="U3477" s="29">
        <v>70114164.063374385</v>
      </c>
      <c r="V3477" s="28">
        <v>-0.2238092340687938</v>
      </c>
      <c r="W3477" s="29">
        <v>46253652.395437613</v>
      </c>
      <c r="X3477" s="28">
        <v>0.17659825524059397</v>
      </c>
      <c r="Y3477" s="27">
        <v>98543479.55750823</v>
      </c>
      <c r="Z3477" s="45">
        <v>8335076.1940162126</v>
      </c>
      <c r="AA3477" s="29">
        <v>47799817.120527469</v>
      </c>
      <c r="AB3477" s="29">
        <v>6622149.5864493484</v>
      </c>
      <c r="AC3477" s="30">
        <v>2.3766190086117067</v>
      </c>
      <c r="AD3477" s="30">
        <v>2.2678534720615726</v>
      </c>
      <c r="AE3477" s="28">
        <v>4.7959684296208845E-2</v>
      </c>
      <c r="AF3477" s="30">
        <v>2.253967172066214</v>
      </c>
      <c r="AG3477" s="28">
        <v>5.4415981770070614E-2</v>
      </c>
      <c r="AH3477" s="30">
        <v>2.2407865755674607</v>
      </c>
      <c r="AI3477" s="28">
        <v>6.0618192970853337E-2</v>
      </c>
      <c r="AJ3477" s="30">
        <v>1.9638863168431355</v>
      </c>
      <c r="AK3477" s="30">
        <v>1.9336139185053656</v>
      </c>
      <c r="AL3477" s="28">
        <v>1.5655864931490435E-2</v>
      </c>
      <c r="AM3477" s="30">
        <v>1.7566680849211052</v>
      </c>
      <c r="AN3477" s="28">
        <v>0.11796094760344945</v>
      </c>
      <c r="AO3477" s="30">
        <v>1.9765780498283942</v>
      </c>
      <c r="AP3477" s="28">
        <v>-6.4210634062037723E-3</v>
      </c>
    </row>
    <row r="3478" spans="1:42" x14ac:dyDescent="0.25">
      <c r="A3478" s="26" t="s">
        <v>467</v>
      </c>
      <c r="B3478" s="26" t="s">
        <v>412</v>
      </c>
      <c r="C3478" s="26" t="s">
        <v>492</v>
      </c>
      <c r="D3478" s="27">
        <v>3413028.0741428593</v>
      </c>
      <c r="E3478" s="27">
        <v>3530641.7597397468</v>
      </c>
      <c r="F3478" s="28">
        <v>-3.3312268307152497E-2</v>
      </c>
      <c r="G3478" s="27">
        <v>3975698.9960076618</v>
      </c>
      <c r="H3478" s="28">
        <v>-0.14152754583026239</v>
      </c>
      <c r="I3478" s="27">
        <v>3124758.0146582164</v>
      </c>
      <c r="J3478" s="28">
        <v>9.2253562718255383E-2</v>
      </c>
      <c r="K3478" s="29">
        <v>1297696.3175945499</v>
      </c>
      <c r="L3478" s="29">
        <v>1409505.8996316404</v>
      </c>
      <c r="M3478" s="28">
        <v>-7.932537356978131E-2</v>
      </c>
      <c r="N3478" s="29">
        <v>1548077.5147443973</v>
      </c>
      <c r="O3478" s="28">
        <v>-0.16173686056746828</v>
      </c>
      <c r="P3478" s="29">
        <v>1291782.2845227849</v>
      </c>
      <c r="Q3478" s="28">
        <v>4.5781964520048846E-3</v>
      </c>
      <c r="R3478" s="29">
        <v>887171.91852798953</v>
      </c>
      <c r="S3478" s="29">
        <v>988959.78758297465</v>
      </c>
      <c r="T3478" s="28">
        <v>-0.10292417379654582</v>
      </c>
      <c r="U3478" s="29">
        <v>1068032.29649089</v>
      </c>
      <c r="V3478" s="28">
        <v>-0.16933980232351817</v>
      </c>
      <c r="W3478" s="29">
        <v>926743.38635088969</v>
      </c>
      <c r="X3478" s="28">
        <v>-4.269948769606579E-2</v>
      </c>
      <c r="Y3478" s="27">
        <v>3186531.6949573597</v>
      </c>
      <c r="Z3478" s="45">
        <v>226496.37918549951</v>
      </c>
      <c r="AA3478" s="29">
        <v>800432.60911097564</v>
      </c>
      <c r="AB3478" s="29">
        <v>86739.309417013879</v>
      </c>
      <c r="AC3478" s="30">
        <v>2.6300668560648721</v>
      </c>
      <c r="AD3478" s="30">
        <v>2.5048790222605262</v>
      </c>
      <c r="AE3478" s="28">
        <v>4.997759679881477E-2</v>
      </c>
      <c r="AF3478" s="30">
        <v>2.5681524071900808</v>
      </c>
      <c r="AG3478" s="28">
        <v>2.4108557070619676E-2</v>
      </c>
      <c r="AH3478" s="30">
        <v>2.4189509734704067</v>
      </c>
      <c r="AI3478" s="28">
        <v>8.7275800506028012E-2</v>
      </c>
      <c r="AJ3478" s="30">
        <v>3.8470875856911841</v>
      </c>
      <c r="AK3478" s="30">
        <v>3.5700559356095383</v>
      </c>
      <c r="AL3478" s="28">
        <v>7.7598686148973889E-2</v>
      </c>
      <c r="AM3478" s="30">
        <v>3.7224520354582493</v>
      </c>
      <c r="AN3478" s="28">
        <v>3.348211045991132E-2</v>
      </c>
      <c r="AO3478" s="30">
        <v>3.3717618713872319</v>
      </c>
      <c r="AP3478" s="28">
        <v>0.14097250411945333</v>
      </c>
    </row>
    <row r="3479" spans="1:42" x14ac:dyDescent="0.25">
      <c r="A3479" s="26" t="s">
        <v>467</v>
      </c>
      <c r="B3479" s="26" t="s">
        <v>412</v>
      </c>
      <c r="C3479" s="26" t="s">
        <v>399</v>
      </c>
      <c r="D3479" s="27">
        <v>1883138.0507195401</v>
      </c>
      <c r="E3479" s="27">
        <v>2067328.6853635525</v>
      </c>
      <c r="F3479" s="28">
        <v>-8.9095960380205036E-2</v>
      </c>
      <c r="G3479" s="27">
        <v>2393737.1886532842</v>
      </c>
      <c r="H3479" s="28">
        <v>-0.2133062645114383</v>
      </c>
      <c r="I3479" s="27">
        <v>2012117.4093026102</v>
      </c>
      <c r="J3479" s="28">
        <v>-6.4101308396200249E-2</v>
      </c>
      <c r="K3479" s="29">
        <v>758578.40330585418</v>
      </c>
      <c r="L3479" s="29">
        <v>905901.55975229316</v>
      </c>
      <c r="M3479" s="28">
        <v>-0.16262601036554408</v>
      </c>
      <c r="N3479" s="29">
        <v>992617.31169628887</v>
      </c>
      <c r="O3479" s="28">
        <v>-0.23577959565351966</v>
      </c>
      <c r="P3479" s="29">
        <v>891158.67609428312</v>
      </c>
      <c r="Q3479" s="28">
        <v>-0.14877291367402024</v>
      </c>
      <c r="R3479" s="29">
        <v>579079.72715932108</v>
      </c>
      <c r="S3479" s="29">
        <v>700840.11794907344</v>
      </c>
      <c r="T3479" s="28">
        <v>-0.17373490425472488</v>
      </c>
      <c r="U3479" s="29">
        <v>752611.33696679829</v>
      </c>
      <c r="V3479" s="28">
        <v>-0.23057267580747673</v>
      </c>
      <c r="W3479" s="29">
        <v>707048.53307060245</v>
      </c>
      <c r="X3479" s="28">
        <v>-0.18099012999225475</v>
      </c>
      <c r="Y3479" s="27">
        <v>1785455.944011745</v>
      </c>
      <c r="Z3479" s="45">
        <v>97682.106707795057</v>
      </c>
      <c r="AA3479" s="29">
        <v>536515.41347194673</v>
      </c>
      <c r="AB3479" s="29">
        <v>42564.31368737435</v>
      </c>
      <c r="AC3479" s="30">
        <v>2.482456714444941</v>
      </c>
      <c r="AD3479" s="30">
        <v>2.2820676961068886</v>
      </c>
      <c r="AE3479" s="28">
        <v>8.7810286557190032E-2</v>
      </c>
      <c r="AF3479" s="30">
        <v>2.4115408430290364</v>
      </c>
      <c r="AG3479" s="28">
        <v>2.9406871387187505E-2</v>
      </c>
      <c r="AH3479" s="30">
        <v>2.2578665991574001</v>
      </c>
      <c r="AI3479" s="28">
        <v>9.9470055215553646E-2</v>
      </c>
      <c r="AJ3479" s="30">
        <v>3.2519495371687155</v>
      </c>
      <c r="AK3479" s="30">
        <v>2.9497864525982731</v>
      </c>
      <c r="AL3479" s="28">
        <v>0.10243557946518018</v>
      </c>
      <c r="AM3479" s="30">
        <v>3.1805755123230157</v>
      </c>
      <c r="AN3479" s="28">
        <v>2.2440600630031858E-2</v>
      </c>
      <c r="AO3479" s="30">
        <v>2.8457981527297642</v>
      </c>
      <c r="AP3479" s="28">
        <v>0.14271967393378207</v>
      </c>
    </row>
    <row r="3480" spans="1:42" x14ac:dyDescent="0.25">
      <c r="A3480" s="26" t="s">
        <v>467</v>
      </c>
      <c r="B3480" s="26" t="s">
        <v>412</v>
      </c>
      <c r="C3480" s="26" t="s">
        <v>400</v>
      </c>
      <c r="D3480" s="27">
        <v>1258139.9577996181</v>
      </c>
      <c r="E3480" s="27">
        <v>1158409.4473040365</v>
      </c>
      <c r="F3480" s="28">
        <v>8.6092625304191234E-2</v>
      </c>
      <c r="G3480" s="27">
        <v>1244749.043769778</v>
      </c>
      <c r="H3480" s="28">
        <v>1.0757922728974483E-2</v>
      </c>
      <c r="I3480" s="27">
        <v>982828.74582939979</v>
      </c>
      <c r="J3480" s="28">
        <v>0.28012124506786362</v>
      </c>
      <c r="K3480" s="29">
        <v>464801.53392111941</v>
      </c>
      <c r="L3480" s="29">
        <v>410441.24297734222</v>
      </c>
      <c r="M3480" s="28">
        <v>0.1324435394197899</v>
      </c>
      <c r="N3480" s="29">
        <v>440179.46399001143</v>
      </c>
      <c r="O3480" s="28">
        <v>5.593643489844112E-2</v>
      </c>
      <c r="P3480" s="29">
        <v>371861.05462753639</v>
      </c>
      <c r="Q3480" s="28">
        <v>0.24993335047326776</v>
      </c>
      <c r="R3480" s="29">
        <v>277407.7472536714</v>
      </c>
      <c r="S3480" s="29">
        <v>248601.810495957</v>
      </c>
      <c r="T3480" s="28">
        <v>0.11587178991274028</v>
      </c>
      <c r="U3480" s="29">
        <v>264652.68729309581</v>
      </c>
      <c r="V3480" s="28">
        <v>4.8195467391758277E-2</v>
      </c>
      <c r="W3480" s="29">
        <v>210744.23387572632</v>
      </c>
      <c r="X3480" s="28">
        <v>0.31632425785493073</v>
      </c>
      <c r="Y3480" s="27">
        <v>1130569.1076927886</v>
      </c>
      <c r="Z3480" s="45">
        <v>127570.8501068296</v>
      </c>
      <c r="AA3480" s="29">
        <v>233481.84950581583</v>
      </c>
      <c r="AB3480" s="29">
        <v>43925.897747855583</v>
      </c>
      <c r="AC3480" s="30">
        <v>2.7068326285109348</v>
      </c>
      <c r="AD3480" s="30">
        <v>2.8223514744788565</v>
      </c>
      <c r="AE3480" s="28">
        <v>-4.0930000041632705E-2</v>
      </c>
      <c r="AF3480" s="30">
        <v>2.8278217081886035</v>
      </c>
      <c r="AG3480" s="28">
        <v>-4.2785257404070839E-2</v>
      </c>
      <c r="AH3480" s="30">
        <v>2.6429999420450767</v>
      </c>
      <c r="AI3480" s="28">
        <v>2.4151603430027382E-2</v>
      </c>
      <c r="AJ3480" s="30">
        <v>4.5353454265613236</v>
      </c>
      <c r="AK3480" s="30">
        <v>4.659698354541451</v>
      </c>
      <c r="AL3480" s="28">
        <v>-2.6686905142460596E-2</v>
      </c>
      <c r="AM3480" s="30">
        <v>4.7033304535889773</v>
      </c>
      <c r="AN3480" s="28">
        <v>-3.5716186367357863E-2</v>
      </c>
      <c r="AO3480" s="30">
        <v>4.6636091899385663</v>
      </c>
      <c r="AP3480" s="28">
        <v>-2.7503111464391893E-2</v>
      </c>
    </row>
    <row r="3481" spans="1:42" x14ac:dyDescent="0.25">
      <c r="A3481" s="26" t="s">
        <v>467</v>
      </c>
      <c r="B3481" s="26" t="s">
        <v>412</v>
      </c>
      <c r="C3481" s="26" t="s">
        <v>161</v>
      </c>
      <c r="D3481" s="27">
        <v>271750.06562370062</v>
      </c>
      <c r="E3481" s="27">
        <v>304903.62707215786</v>
      </c>
      <c r="F3481" s="28">
        <v>-0.10873455906974563</v>
      </c>
      <c r="G3481" s="27">
        <v>337212.76358459948</v>
      </c>
      <c r="H3481" s="28">
        <v>-0.19412876685041511</v>
      </c>
      <c r="I3481" s="27">
        <v>129811.85952620626</v>
      </c>
      <c r="J3481" s="28">
        <v>1.093414782097317</v>
      </c>
      <c r="K3481" s="29">
        <v>74316.380367576348</v>
      </c>
      <c r="L3481" s="29">
        <v>93163.096902005054</v>
      </c>
      <c r="M3481" s="28">
        <v>-0.20229808970662383</v>
      </c>
      <c r="N3481" s="29">
        <v>115280.73905809708</v>
      </c>
      <c r="O3481" s="28">
        <v>-0.35534434481614718</v>
      </c>
      <c r="P3481" s="29">
        <v>28762.553800965259</v>
      </c>
      <c r="Q3481" s="28">
        <v>1.5837893561830494</v>
      </c>
      <c r="R3481" s="29">
        <v>30684.444114997419</v>
      </c>
      <c r="S3481" s="29">
        <v>39517.859137944077</v>
      </c>
      <c r="T3481" s="28">
        <v>-0.22352969557667737</v>
      </c>
      <c r="U3481" s="29">
        <v>50768.27223099547</v>
      </c>
      <c r="V3481" s="28">
        <v>-0.39559802280874756</v>
      </c>
      <c r="W3481" s="29">
        <v>8950.6194045610137</v>
      </c>
      <c r="X3481" s="28">
        <v>2.4281922544222345</v>
      </c>
      <c r="Y3481" s="27">
        <v>270506.64325282577</v>
      </c>
      <c r="Z3481" s="45">
        <v>1243.422370874853</v>
      </c>
      <c r="AA3481" s="29">
        <v>30435.346133213454</v>
      </c>
      <c r="AB3481" s="29">
        <v>249.09798178396579</v>
      </c>
      <c r="AC3481" s="30">
        <v>3.656664443015083</v>
      </c>
      <c r="AD3481" s="30">
        <v>3.2727940269404647</v>
      </c>
      <c r="AE3481" s="28">
        <v>0.11729134583928438</v>
      </c>
      <c r="AF3481" s="30">
        <v>2.9251440122591266</v>
      </c>
      <c r="AG3481" s="28">
        <v>0.25008014227340342</v>
      </c>
      <c r="AH3481" s="30">
        <v>4.5132243967102053</v>
      </c>
      <c r="AI3481" s="28">
        <v>-0.18978891329212189</v>
      </c>
      <c r="AJ3481" s="30">
        <v>8.8562812024637356</v>
      </c>
      <c r="AK3481" s="30">
        <v>7.7155907157783474</v>
      </c>
      <c r="AL3481" s="28">
        <v>0.14784227529755842</v>
      </c>
      <c r="AM3481" s="30">
        <v>6.6421949923819064</v>
      </c>
      <c r="AN3481" s="28">
        <v>0.33333652694948251</v>
      </c>
      <c r="AO3481" s="30">
        <v>14.503114662663162</v>
      </c>
      <c r="AP3481" s="28">
        <v>-0.38935315561812678</v>
      </c>
    </row>
    <row r="3482" spans="1:42" x14ac:dyDescent="0.25">
      <c r="A3482" s="26" t="s">
        <v>467</v>
      </c>
      <c r="B3482" s="26" t="s">
        <v>412</v>
      </c>
      <c r="C3482" s="26" t="s">
        <v>493</v>
      </c>
      <c r="D3482" s="27">
        <v>95816.585848833318</v>
      </c>
      <c r="E3482" s="27">
        <v>131489.39265215516</v>
      </c>
      <c r="F3482" s="28">
        <v>-0.27129798140973582</v>
      </c>
      <c r="G3482" s="27">
        <v>174906.48372744082</v>
      </c>
      <c r="H3482" s="28">
        <v>-0.45218391104273969</v>
      </c>
      <c r="I3482" s="27">
        <v>17554.049207576514</v>
      </c>
      <c r="J3482" s="28">
        <v>4.4583751427264913</v>
      </c>
      <c r="K3482" s="29">
        <v>42752.934815358552</v>
      </c>
      <c r="L3482" s="29">
        <v>60152.256188932675</v>
      </c>
      <c r="M3482" s="28">
        <v>-0.28925467598296667</v>
      </c>
      <c r="N3482" s="29">
        <v>84934.007952330867</v>
      </c>
      <c r="O3482" s="28">
        <v>-0.49663349409633895</v>
      </c>
      <c r="P3482" s="29">
        <v>7025.1906717658958</v>
      </c>
      <c r="Q3482" s="28">
        <v>5.0856618436253642</v>
      </c>
      <c r="R3482" s="29">
        <v>20975.022011010486</v>
      </c>
      <c r="S3482" s="29">
        <v>28850.986063598764</v>
      </c>
      <c r="T3482" s="28">
        <v>-0.27298769044588628</v>
      </c>
      <c r="U3482" s="29">
        <v>41030.080949836163</v>
      </c>
      <c r="V3482" s="28">
        <v>-0.48878916332983152</v>
      </c>
      <c r="W3482" s="29">
        <v>2134.9714363755934</v>
      </c>
      <c r="X3482" s="28">
        <v>8.8244977209711344</v>
      </c>
      <c r="Y3482" s="27">
        <v>95014.277542546173</v>
      </c>
      <c r="Z3482" s="45">
        <v>802.30830628714523</v>
      </c>
      <c r="AA3482" s="29">
        <v>20774.928560419376</v>
      </c>
      <c r="AB3482" s="29">
        <v>200.09345059110956</v>
      </c>
      <c r="AC3482" s="30">
        <v>2.2411697878203252</v>
      </c>
      <c r="AD3482" s="30">
        <v>2.1859428221471715</v>
      </c>
      <c r="AE3482" s="28">
        <v>2.5264597551964436E-2</v>
      </c>
      <c r="AF3482" s="30">
        <v>2.0593221483861557</v>
      </c>
      <c r="AG3482" s="28">
        <v>8.8304610124588512E-2</v>
      </c>
      <c r="AH3482" s="30">
        <v>2.4987292199948246</v>
      </c>
      <c r="AI3482" s="28">
        <v>-0.10307616772298074</v>
      </c>
      <c r="AJ3482" s="30">
        <v>4.5681280238245288</v>
      </c>
      <c r="AK3482" s="30">
        <v>4.5575354811895004</v>
      </c>
      <c r="AL3482" s="28">
        <v>2.3241821547517138E-3</v>
      </c>
      <c r="AM3482" s="30">
        <v>4.2628841980907479</v>
      </c>
      <c r="AN3482" s="28">
        <v>7.1605000640292515E-2</v>
      </c>
      <c r="AO3482" s="30">
        <v>8.2221471015916343</v>
      </c>
      <c r="AP3482" s="28">
        <v>-0.44441178595062653</v>
      </c>
    </row>
    <row r="3483" spans="1:42" x14ac:dyDescent="0.25">
      <c r="A3483" s="26" t="s">
        <v>467</v>
      </c>
      <c r="B3483" s="26" t="s">
        <v>412</v>
      </c>
      <c r="C3483" s="26" t="s">
        <v>495</v>
      </c>
      <c r="D3483" s="27">
        <v>38.852774717807769</v>
      </c>
      <c r="E3483" s="27">
        <v>76.560128123760222</v>
      </c>
      <c r="F3483" s="28">
        <v>-0.49251946581121359</v>
      </c>
      <c r="G3483" s="27">
        <v>125.1255258667469</v>
      </c>
      <c r="H3483" s="28">
        <v>-0.68948961893527438</v>
      </c>
      <c r="I3483" s="27">
        <v>1.488415970802307</v>
      </c>
      <c r="J3483" s="28">
        <v>25.103438474168478</v>
      </c>
      <c r="K3483" s="29">
        <v>2.6674129366874695</v>
      </c>
      <c r="L3483" s="29">
        <v>6.5626566377974314</v>
      </c>
      <c r="M3483" s="28">
        <v>-0.59354677779047871</v>
      </c>
      <c r="N3483" s="29">
        <v>15.304523609475318</v>
      </c>
      <c r="O3483" s="28">
        <v>-0.82571081565478954</v>
      </c>
      <c r="P3483" s="29">
        <v>2.5227389335632324</v>
      </c>
      <c r="Q3483" s="28">
        <v>5.7347988410315943E-2</v>
      </c>
      <c r="R3483" s="29">
        <v>0.77736032701267277</v>
      </c>
      <c r="S3483" s="29">
        <v>1.9146329925608256</v>
      </c>
      <c r="T3483" s="28">
        <v>-0.5939899030085386</v>
      </c>
      <c r="U3483" s="29">
        <v>4.4596519914545105</v>
      </c>
      <c r="V3483" s="28">
        <v>-0.82569036137747209</v>
      </c>
      <c r="W3483" s="29">
        <v>0.73159426968196328</v>
      </c>
      <c r="X3483" s="28">
        <v>6.2556609896090062E-2</v>
      </c>
      <c r="Y3483" s="27">
        <v>38.852774717807769</v>
      </c>
      <c r="Z3483" s="26"/>
      <c r="AA3483" s="29">
        <v>0.77736032701267277</v>
      </c>
      <c r="AB3483" s="26"/>
      <c r="AC3483" s="30">
        <v>14.565714285714286</v>
      </c>
      <c r="AD3483" s="30">
        <v>11.666026785983952</v>
      </c>
      <c r="AE3483" s="28">
        <v>0.24855827548880124</v>
      </c>
      <c r="AF3483" s="30">
        <v>8.1757217055275948</v>
      </c>
      <c r="AG3483" s="28">
        <v>0.78158146893214642</v>
      </c>
      <c r="AH3483" s="30">
        <v>0.59</v>
      </c>
      <c r="AI3483" s="28">
        <v>23.687651331719131</v>
      </c>
      <c r="AJ3483" s="30">
        <v>49.980393091470923</v>
      </c>
      <c r="AK3483" s="30">
        <v>39.986842607031903</v>
      </c>
      <c r="AL3483" s="28">
        <v>0.24992096982124815</v>
      </c>
      <c r="AM3483" s="30">
        <v>28.057239916143626</v>
      </c>
      <c r="AN3483" s="28">
        <v>0.78137241014619951</v>
      </c>
      <c r="AO3483" s="30">
        <v>2.0344828171622331</v>
      </c>
      <c r="AP3483" s="28">
        <v>23.566633185521468</v>
      </c>
    </row>
    <row r="3484" spans="1:42" x14ac:dyDescent="0.25">
      <c r="A3484" s="26" t="s">
        <v>467</v>
      </c>
      <c r="B3484" s="26" t="s">
        <v>412</v>
      </c>
      <c r="C3484" s="26" t="s">
        <v>496</v>
      </c>
      <c r="D3484" s="27">
        <v>708791.68319867016</v>
      </c>
      <c r="E3484" s="27">
        <v>725298.52601676818</v>
      </c>
      <c r="F3484" s="28">
        <v>-2.2758687941572358E-2</v>
      </c>
      <c r="G3484" s="27">
        <v>768454.62561093923</v>
      </c>
      <c r="H3484" s="28">
        <v>-7.7640163028279835E-2</v>
      </c>
      <c r="I3484" s="27">
        <v>524332.66449263925</v>
      </c>
      <c r="J3484" s="28">
        <v>0.35179768722690441</v>
      </c>
      <c r="K3484" s="29">
        <v>232841.13651219642</v>
      </c>
      <c r="L3484" s="29">
        <v>252453.12601393857</v>
      </c>
      <c r="M3484" s="28">
        <v>-7.7685667083636445E-2</v>
      </c>
      <c r="N3484" s="29">
        <v>270407.64826458343</v>
      </c>
      <c r="O3484" s="28">
        <v>-0.13892547786085413</v>
      </c>
      <c r="P3484" s="29">
        <v>186251.2788340424</v>
      </c>
      <c r="Q3484" s="28">
        <v>0.25014516931004543</v>
      </c>
      <c r="R3484" s="29">
        <v>162881.05731024386</v>
      </c>
      <c r="S3484" s="29">
        <v>170653.37735298762</v>
      </c>
      <c r="T3484" s="28">
        <v>-4.5544484166094856E-2</v>
      </c>
      <c r="U3484" s="29">
        <v>182266.20574838636</v>
      </c>
      <c r="V3484" s="28">
        <v>-0.10635624063466366</v>
      </c>
      <c r="W3484" s="29">
        <v>114590.1909132124</v>
      </c>
      <c r="X3484" s="28">
        <v>0.42142234001168305</v>
      </c>
      <c r="Y3484" s="27">
        <v>686765.4040503893</v>
      </c>
      <c r="Z3484" s="45">
        <v>22026.279148280857</v>
      </c>
      <c r="AA3484" s="29">
        <v>155312.91188837073</v>
      </c>
      <c r="AB3484" s="29">
        <v>7568.145421873136</v>
      </c>
      <c r="AC3484" s="30">
        <v>3.0440999121370593</v>
      </c>
      <c r="AD3484" s="30">
        <v>2.8730027529020283</v>
      </c>
      <c r="AE3484" s="28">
        <v>5.9553426832677156E-2</v>
      </c>
      <c r="AF3484" s="30">
        <v>2.8418376127402878</v>
      </c>
      <c r="AG3484" s="28">
        <v>7.1173067204827675E-2</v>
      </c>
      <c r="AH3484" s="30">
        <v>2.8151896071534699</v>
      </c>
      <c r="AI3484" s="28">
        <v>8.1312571061616032E-2</v>
      </c>
      <c r="AJ3484" s="30">
        <v>4.351590632473707</v>
      </c>
      <c r="AK3484" s="30">
        <v>4.2501269958257311</v>
      </c>
      <c r="AL3484" s="28">
        <v>2.3873083497888099E-2</v>
      </c>
      <c r="AM3484" s="30">
        <v>4.2161113874931395</v>
      </c>
      <c r="AN3484" s="28">
        <v>3.2133696795217312E-2</v>
      </c>
      <c r="AO3484" s="30">
        <v>4.5757203152733643</v>
      </c>
      <c r="AP3484" s="28">
        <v>-4.898238252271047E-2</v>
      </c>
    </row>
    <row r="3485" spans="1:42" x14ac:dyDescent="0.25">
      <c r="A3485" s="26" t="s">
        <v>467</v>
      </c>
      <c r="B3485" s="26" t="s">
        <v>412</v>
      </c>
      <c r="C3485" s="26" t="s">
        <v>497</v>
      </c>
      <c r="D3485" s="26"/>
      <c r="E3485" s="26"/>
      <c r="F3485" s="26"/>
      <c r="G3485" s="27">
        <v>179.05673957705497</v>
      </c>
      <c r="H3485" s="28">
        <v>-1</v>
      </c>
      <c r="I3485" s="27">
        <v>456.34753614187241</v>
      </c>
      <c r="J3485" s="28">
        <v>-1</v>
      </c>
      <c r="K3485" s="26"/>
      <c r="L3485" s="26"/>
      <c r="M3485" s="26"/>
      <c r="N3485" s="29">
        <v>46.944541096687317</v>
      </c>
      <c r="O3485" s="28">
        <v>-1</v>
      </c>
      <c r="P3485" s="29">
        <v>126.87603282928467</v>
      </c>
      <c r="Q3485" s="28">
        <v>-1</v>
      </c>
      <c r="R3485" s="26"/>
      <c r="S3485" s="26"/>
      <c r="T3485" s="26"/>
      <c r="U3485" s="29">
        <v>10.033598299849032</v>
      </c>
      <c r="V3485" s="28">
        <v>-1</v>
      </c>
      <c r="W3485" s="29">
        <v>26.219541330349443</v>
      </c>
      <c r="X3485" s="28">
        <v>-1</v>
      </c>
      <c r="Y3485" s="26"/>
      <c r="Z3485" s="26"/>
      <c r="AA3485" s="26"/>
      <c r="AB3485" s="26"/>
      <c r="AC3485" s="26"/>
      <c r="AD3485" s="26"/>
      <c r="AE3485" s="26"/>
      <c r="AF3485" s="30">
        <v>3.8142185522331213</v>
      </c>
      <c r="AG3485" s="28">
        <v>-1</v>
      </c>
      <c r="AH3485" s="30">
        <v>3.5967985912351237</v>
      </c>
      <c r="AI3485" s="28">
        <v>-1</v>
      </c>
      <c r="AJ3485" s="26"/>
      <c r="AK3485" s="26"/>
      <c r="AL3485" s="26"/>
      <c r="AM3485" s="30">
        <v>17.845715388042702</v>
      </c>
      <c r="AN3485" s="28">
        <v>-1</v>
      </c>
      <c r="AO3485" s="30">
        <v>17.404863433428734</v>
      </c>
      <c r="AP3485" s="28">
        <v>-1</v>
      </c>
    </row>
    <row r="3486" spans="1:42" x14ac:dyDescent="0.25">
      <c r="A3486" s="26" t="s">
        <v>467</v>
      </c>
      <c r="B3486" s="26" t="s">
        <v>412</v>
      </c>
      <c r="C3486" s="26" t="s">
        <v>498</v>
      </c>
      <c r="D3486" s="27">
        <v>84.584725430011744</v>
      </c>
      <c r="E3486" s="27">
        <v>22.433249366283416</v>
      </c>
      <c r="F3486" s="28">
        <v>2.7705070740728428</v>
      </c>
      <c r="G3486" s="27">
        <v>43.942973127365114</v>
      </c>
      <c r="H3486" s="28">
        <v>0.92487488693243025</v>
      </c>
      <c r="I3486" s="26"/>
      <c r="J3486" s="26"/>
      <c r="K3486" s="29">
        <v>1.845764653117044</v>
      </c>
      <c r="L3486" s="29">
        <v>8.6465976137000649</v>
      </c>
      <c r="M3486" s="28">
        <v>-0.78653283805036445</v>
      </c>
      <c r="N3486" s="29">
        <v>11.131691813468933</v>
      </c>
      <c r="O3486" s="28">
        <v>-0.83418830811649514</v>
      </c>
      <c r="P3486" s="26"/>
      <c r="Q3486" s="26"/>
      <c r="R3486" s="29">
        <v>1.691950932023957</v>
      </c>
      <c r="S3486" s="29">
        <v>0.747774978378414</v>
      </c>
      <c r="T3486" s="28">
        <v>1.2626471611727821</v>
      </c>
      <c r="U3486" s="29">
        <v>9.2223716018652695</v>
      </c>
      <c r="V3486" s="28">
        <v>-0.81653841277857941</v>
      </c>
      <c r="W3486" s="26"/>
      <c r="X3486" s="26"/>
      <c r="Y3486" s="27">
        <v>84.584725430011744</v>
      </c>
      <c r="Z3486" s="26"/>
      <c r="AA3486" s="29">
        <v>1.691950932023957</v>
      </c>
      <c r="AB3486" s="26"/>
      <c r="AC3486" s="30">
        <v>45.826387067911874</v>
      </c>
      <c r="AD3486" s="30">
        <v>2.5944597364793696</v>
      </c>
      <c r="AE3486" s="28">
        <v>16.663171420072747</v>
      </c>
      <c r="AF3486" s="30">
        <v>3.9475556693184544</v>
      </c>
      <c r="AG3486" s="28">
        <v>10.608800712827895</v>
      </c>
      <c r="AH3486" s="26"/>
      <c r="AI3486" s="26"/>
      <c r="AJ3486" s="30">
        <v>49.992422255903861</v>
      </c>
      <c r="AK3486" s="30">
        <v>30.000000019967231</v>
      </c>
      <c r="AL3486" s="28">
        <v>0.66641407408767284</v>
      </c>
      <c r="AM3486" s="30">
        <v>4.7648235209344021</v>
      </c>
      <c r="AN3486" s="28">
        <v>9.4919777272464732</v>
      </c>
      <c r="AO3486" s="26"/>
      <c r="AP3486" s="26"/>
    </row>
    <row r="3487" spans="1:42" x14ac:dyDescent="0.25">
      <c r="A3487" s="26" t="s">
        <v>467</v>
      </c>
      <c r="B3487" s="26" t="s">
        <v>412</v>
      </c>
      <c r="C3487" s="26" t="s">
        <v>499</v>
      </c>
      <c r="D3487" s="27">
        <v>2612.6268526947497</v>
      </c>
      <c r="E3487" s="27">
        <v>3708.5708360564709</v>
      </c>
      <c r="F3487" s="28">
        <v>-0.29551652963088587</v>
      </c>
      <c r="G3487" s="27">
        <v>2356.789531854391</v>
      </c>
      <c r="H3487" s="28">
        <v>0.10855331686705955</v>
      </c>
      <c r="I3487" s="27">
        <v>1313.9790242600441</v>
      </c>
      <c r="J3487" s="28">
        <v>0.98833223701270867</v>
      </c>
      <c r="K3487" s="29">
        <v>818.67034066155213</v>
      </c>
      <c r="L3487" s="29">
        <v>973.96573895507345</v>
      </c>
      <c r="M3487" s="28">
        <v>-0.15944646929791512</v>
      </c>
      <c r="N3487" s="29">
        <v>626.2452016301911</v>
      </c>
      <c r="O3487" s="28">
        <v>0.30726804537656399</v>
      </c>
      <c r="P3487" s="29">
        <v>386.5551850018723</v>
      </c>
      <c r="Q3487" s="28">
        <v>1.1178614915166301</v>
      </c>
      <c r="R3487" s="29">
        <v>272.00618216064663</v>
      </c>
      <c r="S3487" s="29">
        <v>529.02639175357592</v>
      </c>
      <c r="T3487" s="28">
        <v>-0.48583627130771018</v>
      </c>
      <c r="U3487" s="29">
        <v>328.05140889107207</v>
      </c>
      <c r="V3487" s="28">
        <v>-0.17084281673984517</v>
      </c>
      <c r="W3487" s="29">
        <v>106.12150494228403</v>
      </c>
      <c r="X3487" s="28">
        <v>1.5631579792293915</v>
      </c>
      <c r="Y3487" s="27">
        <v>2606.2131515140341</v>
      </c>
      <c r="Z3487" s="45">
        <v>6.4137011807155799</v>
      </c>
      <c r="AA3487" s="29">
        <v>269.87035718795397</v>
      </c>
      <c r="AB3487" s="29">
        <v>2.1358249726926744</v>
      </c>
      <c r="AC3487" s="30">
        <v>3.1913051236026639</v>
      </c>
      <c r="AD3487" s="30">
        <v>3.8077015317142875</v>
      </c>
      <c r="AE3487" s="28">
        <v>-0.1618814928054805</v>
      </c>
      <c r="AF3487" s="30">
        <v>3.7633654129714467</v>
      </c>
      <c r="AG3487" s="28">
        <v>-0.15200763853465404</v>
      </c>
      <c r="AH3487" s="30">
        <v>3.3992016541019354</v>
      </c>
      <c r="AI3487" s="28">
        <v>-6.1160399309760125E-2</v>
      </c>
      <c r="AJ3487" s="30">
        <v>9.6050274737937187</v>
      </c>
      <c r="AK3487" s="30">
        <v>7.0101811438245756</v>
      </c>
      <c r="AL3487" s="28">
        <v>0.37015396274816675</v>
      </c>
      <c r="AM3487" s="30">
        <v>7.1842079258892984</v>
      </c>
      <c r="AN3487" s="28">
        <v>0.33696401508378654</v>
      </c>
      <c r="AO3487" s="30">
        <v>12.38183556645445</v>
      </c>
      <c r="AP3487" s="28">
        <v>-0.22426465589510919</v>
      </c>
    </row>
    <row r="3488" spans="1:42" x14ac:dyDescent="0.25">
      <c r="A3488" s="26" t="s">
        <v>467</v>
      </c>
      <c r="B3488" s="26" t="s">
        <v>412</v>
      </c>
      <c r="C3488" s="26" t="s">
        <v>501</v>
      </c>
      <c r="D3488" s="27">
        <v>549348.27460094809</v>
      </c>
      <c r="E3488" s="27">
        <v>433110.9212872684</v>
      </c>
      <c r="F3488" s="28">
        <v>0.26837779331032668</v>
      </c>
      <c r="G3488" s="27">
        <v>476294.41815883876</v>
      </c>
      <c r="H3488" s="28">
        <v>0.1533796191114436</v>
      </c>
      <c r="I3488" s="27">
        <v>458496.08133676054</v>
      </c>
      <c r="J3488" s="28">
        <v>0.19815260579611707</v>
      </c>
      <c r="K3488" s="29">
        <v>231960.39740892296</v>
      </c>
      <c r="L3488" s="29">
        <v>157988.11696340368</v>
      </c>
      <c r="M3488" s="28">
        <v>0.46821420412684706</v>
      </c>
      <c r="N3488" s="29">
        <v>169771.81572542799</v>
      </c>
      <c r="O3488" s="28">
        <v>0.36630686558758713</v>
      </c>
      <c r="P3488" s="29">
        <v>185609.77579349399</v>
      </c>
      <c r="Q3488" s="28">
        <v>0.2497207995498999</v>
      </c>
      <c r="R3488" s="29">
        <v>114526.68994342754</v>
      </c>
      <c r="S3488" s="29">
        <v>77948.433142969414</v>
      </c>
      <c r="T3488" s="28">
        <v>0.46926224589233217</v>
      </c>
      <c r="U3488" s="29">
        <v>82386.481544709546</v>
      </c>
      <c r="V3488" s="28">
        <v>0.3901150746591372</v>
      </c>
      <c r="W3488" s="29">
        <v>96154.042962513922</v>
      </c>
      <c r="X3488" s="28">
        <v>0.19107513750697175</v>
      </c>
      <c r="Y3488" s="27">
        <v>443803.70364239934</v>
      </c>
      <c r="Z3488" s="45">
        <v>105544.57095854875</v>
      </c>
      <c r="AA3488" s="29">
        <v>78168.937617445088</v>
      </c>
      <c r="AB3488" s="29">
        <v>36357.752325982452</v>
      </c>
      <c r="AC3488" s="30">
        <v>2.3682847621290373</v>
      </c>
      <c r="AD3488" s="30">
        <v>2.7414145418771847</v>
      </c>
      <c r="AE3488" s="28">
        <v>-0.13610848488920857</v>
      </c>
      <c r="AF3488" s="30">
        <v>2.8054975799348805</v>
      </c>
      <c r="AG3488" s="28">
        <v>-0.15584145248701001</v>
      </c>
      <c r="AH3488" s="30">
        <v>2.470215156376649</v>
      </c>
      <c r="AI3488" s="28">
        <v>-4.1263771693930043E-2</v>
      </c>
      <c r="AJ3488" s="30">
        <v>4.7966834182696481</v>
      </c>
      <c r="AK3488" s="30">
        <v>5.5563775155412856</v>
      </c>
      <c r="AL3488" s="28">
        <v>-0.13672470870576373</v>
      </c>
      <c r="AM3488" s="30">
        <v>5.7812205258500207</v>
      </c>
      <c r="AN3488" s="28">
        <v>-0.17029917872500025</v>
      </c>
      <c r="AO3488" s="30">
        <v>4.7683494859962074</v>
      </c>
      <c r="AP3488" s="28">
        <v>5.9420838083811432E-3</v>
      </c>
    </row>
    <row r="3489" spans="1:42" x14ac:dyDescent="0.25">
      <c r="A3489" s="26" t="s">
        <v>467</v>
      </c>
      <c r="B3489" s="26" t="s">
        <v>412</v>
      </c>
      <c r="C3489" s="26" t="s">
        <v>502</v>
      </c>
      <c r="D3489" s="27">
        <v>173197.41542202473</v>
      </c>
      <c r="E3489" s="27">
        <v>169606.67020645618</v>
      </c>
      <c r="F3489" s="28">
        <v>2.1171014154087568E-2</v>
      </c>
      <c r="G3489" s="27">
        <v>159601.3650867331</v>
      </c>
      <c r="H3489" s="28">
        <v>8.518755668476298E-2</v>
      </c>
      <c r="I3489" s="27">
        <v>110472.42569553852</v>
      </c>
      <c r="J3489" s="28">
        <v>0.56778865252181554</v>
      </c>
      <c r="K3489" s="29">
        <v>30740.262033966439</v>
      </c>
      <c r="L3489" s="29">
        <v>32021.665719865807</v>
      </c>
      <c r="M3489" s="28">
        <v>-4.0016771679194763E-2</v>
      </c>
      <c r="N3489" s="29">
        <v>29647.105147616396</v>
      </c>
      <c r="O3489" s="28">
        <v>3.6872297679894465E-2</v>
      </c>
      <c r="P3489" s="29">
        <v>21218.240345377755</v>
      </c>
      <c r="Q3489" s="28">
        <v>0.44876585115424</v>
      </c>
      <c r="R3489" s="29">
        <v>9434.9466105672418</v>
      </c>
      <c r="S3489" s="29">
        <v>10135.184274620795</v>
      </c>
      <c r="T3489" s="28">
        <v>-6.9089781209701023E-2</v>
      </c>
      <c r="U3489" s="29">
        <v>9386.4242503750484</v>
      </c>
      <c r="V3489" s="28">
        <v>5.1694190351831435E-3</v>
      </c>
      <c r="W3489" s="29">
        <v>6681.2172588292287</v>
      </c>
      <c r="X3489" s="28">
        <v>0.41215982732771633</v>
      </c>
      <c r="Y3489" s="27">
        <v>172762.71505861773</v>
      </c>
      <c r="Z3489" s="45">
        <v>434.7003634069921</v>
      </c>
      <c r="AA3489" s="29">
        <v>9388.0779043470775</v>
      </c>
      <c r="AB3489" s="29">
        <v>46.868706220163574</v>
      </c>
      <c r="AC3489" s="30">
        <v>5.6342205291109853</v>
      </c>
      <c r="AD3489" s="30">
        <v>5.2966223459523061</v>
      </c>
      <c r="AE3489" s="28">
        <v>6.3738390451166041E-2</v>
      </c>
      <c r="AF3489" s="30">
        <v>5.3833709663071412</v>
      </c>
      <c r="AG3489" s="28">
        <v>4.6597116262994717E-2</v>
      </c>
      <c r="AH3489" s="30">
        <v>5.206483850561348</v>
      </c>
      <c r="AI3489" s="28">
        <v>8.2154615442343093E-2</v>
      </c>
      <c r="AJ3489" s="30">
        <v>18.357010651023902</v>
      </c>
      <c r="AK3489" s="30">
        <v>16.734443657937533</v>
      </c>
      <c r="AL3489" s="28">
        <v>9.6959721294155393E-2</v>
      </c>
      <c r="AM3489" s="30">
        <v>17.00342546101685</v>
      </c>
      <c r="AN3489" s="28">
        <v>7.9606617684793532E-2</v>
      </c>
      <c r="AO3489" s="30">
        <v>16.534775238681128</v>
      </c>
      <c r="AP3489" s="28">
        <v>0.11020624024449226</v>
      </c>
    </row>
    <row r="3490" spans="1:42" x14ac:dyDescent="0.25">
      <c r="A3490" s="26" t="s">
        <v>467</v>
      </c>
      <c r="B3490" s="26" t="s">
        <v>412</v>
      </c>
      <c r="C3490" s="26" t="s">
        <v>503</v>
      </c>
      <c r="D3490" s="27">
        <v>1883138.0507195401</v>
      </c>
      <c r="E3490" s="27">
        <v>2067328.6853635525</v>
      </c>
      <c r="F3490" s="28">
        <v>-8.9095960380205036E-2</v>
      </c>
      <c r="G3490" s="27">
        <v>2393737.1886532842</v>
      </c>
      <c r="H3490" s="28">
        <v>-0.2133062645114383</v>
      </c>
      <c r="I3490" s="27">
        <v>2012117.4093026102</v>
      </c>
      <c r="J3490" s="28">
        <v>-6.4101308396200249E-2</v>
      </c>
      <c r="K3490" s="29">
        <v>758578.40330585418</v>
      </c>
      <c r="L3490" s="29">
        <v>905901.55975229316</v>
      </c>
      <c r="M3490" s="28">
        <v>-0.16262601036554408</v>
      </c>
      <c r="N3490" s="29">
        <v>992617.31169628887</v>
      </c>
      <c r="O3490" s="28">
        <v>-0.23577959565351966</v>
      </c>
      <c r="P3490" s="29">
        <v>891158.67609428312</v>
      </c>
      <c r="Q3490" s="28">
        <v>-0.14877291367402024</v>
      </c>
      <c r="R3490" s="29">
        <v>579079.72715932131</v>
      </c>
      <c r="S3490" s="29">
        <v>700840.11794907355</v>
      </c>
      <c r="T3490" s="28">
        <v>-0.17373490425472468</v>
      </c>
      <c r="U3490" s="29">
        <v>752611.33696679818</v>
      </c>
      <c r="V3490" s="28">
        <v>-0.23057267580747631</v>
      </c>
      <c r="W3490" s="29">
        <v>707048.53307060245</v>
      </c>
      <c r="X3490" s="28">
        <v>-0.18099012999225444</v>
      </c>
      <c r="Y3490" s="27">
        <v>1785455.944011745</v>
      </c>
      <c r="Z3490" s="45">
        <v>97682.106707795057</v>
      </c>
      <c r="AA3490" s="29">
        <v>536515.41347194696</v>
      </c>
      <c r="AB3490" s="29">
        <v>42564.31368737435</v>
      </c>
      <c r="AC3490" s="30">
        <v>2.482456714444941</v>
      </c>
      <c r="AD3490" s="30">
        <v>2.2820676961068886</v>
      </c>
      <c r="AE3490" s="28">
        <v>8.7810286557190032E-2</v>
      </c>
      <c r="AF3490" s="30">
        <v>2.4115408430290364</v>
      </c>
      <c r="AG3490" s="28">
        <v>2.9406871387187505E-2</v>
      </c>
      <c r="AH3490" s="30">
        <v>2.2578665991574001</v>
      </c>
      <c r="AI3490" s="28">
        <v>9.9470055215553646E-2</v>
      </c>
      <c r="AJ3490" s="30">
        <v>3.2519495371687142</v>
      </c>
      <c r="AK3490" s="30">
        <v>2.9497864525982727</v>
      </c>
      <c r="AL3490" s="28">
        <v>0.10243557946517991</v>
      </c>
      <c r="AM3490" s="30">
        <v>3.1805755123230162</v>
      </c>
      <c r="AN3490" s="28">
        <v>2.2440600630031296E-2</v>
      </c>
      <c r="AO3490" s="30">
        <v>2.8457981527297642</v>
      </c>
      <c r="AP3490" s="28">
        <v>0.1427196739337816</v>
      </c>
    </row>
    <row r="3491" spans="1:42" x14ac:dyDescent="0.25">
      <c r="A3491" s="26" t="s">
        <v>467</v>
      </c>
      <c r="B3491" s="26" t="s">
        <v>412</v>
      </c>
      <c r="C3491" s="26" t="s">
        <v>504</v>
      </c>
      <c r="D3491" s="26"/>
      <c r="E3491" s="26"/>
      <c r="F3491" s="26"/>
      <c r="G3491" s="26"/>
      <c r="H3491" s="26"/>
      <c r="I3491" s="27">
        <v>13.569646718502044</v>
      </c>
      <c r="J3491" s="28">
        <v>-1</v>
      </c>
      <c r="K3491" s="26"/>
      <c r="L3491" s="26"/>
      <c r="M3491" s="26"/>
      <c r="N3491" s="26"/>
      <c r="O3491" s="26"/>
      <c r="P3491" s="29">
        <v>3.1688270568899952</v>
      </c>
      <c r="Q3491" s="28">
        <v>-1</v>
      </c>
      <c r="R3491" s="26"/>
      <c r="S3491" s="26"/>
      <c r="T3491" s="26"/>
      <c r="U3491" s="26"/>
      <c r="V3491" s="26"/>
      <c r="W3491" s="29">
        <v>1.358068813879413</v>
      </c>
      <c r="X3491" s="28">
        <v>-1</v>
      </c>
      <c r="Y3491" s="26"/>
      <c r="Z3491" s="26"/>
      <c r="AA3491" s="26"/>
      <c r="AB3491" s="26"/>
      <c r="AC3491" s="26"/>
      <c r="AD3491" s="26"/>
      <c r="AE3491" s="26"/>
      <c r="AF3491" s="26"/>
      <c r="AG3491" s="26"/>
      <c r="AH3491" s="30">
        <v>4.2822301359102255</v>
      </c>
      <c r="AI3491" s="28">
        <v>-1</v>
      </c>
      <c r="AJ3491" s="26"/>
      <c r="AK3491" s="26"/>
      <c r="AL3491" s="26"/>
      <c r="AM3491" s="26"/>
      <c r="AN3491" s="26"/>
      <c r="AO3491" s="30">
        <v>9.9918697637562666</v>
      </c>
      <c r="AP3491" s="28">
        <v>-1</v>
      </c>
    </row>
    <row r="3492" spans="1:42" x14ac:dyDescent="0.25">
      <c r="A3492" s="26" t="s">
        <v>467</v>
      </c>
      <c r="B3492" s="26" t="s">
        <v>413</v>
      </c>
      <c r="C3492" s="26" t="s">
        <v>258</v>
      </c>
      <c r="D3492" s="27">
        <v>89569619.145531446</v>
      </c>
      <c r="E3492" s="27">
        <v>82935739.924497992</v>
      </c>
      <c r="F3492" s="28">
        <v>7.9988183949075781E-2</v>
      </c>
      <c r="G3492" s="27">
        <v>100096853.12132561</v>
      </c>
      <c r="H3492" s="28">
        <v>-0.10517047886644641</v>
      </c>
      <c r="I3492" s="27">
        <v>74531298.011428326</v>
      </c>
      <c r="J3492" s="28">
        <v>0.20177189362510772</v>
      </c>
      <c r="K3492" s="29">
        <v>43289597.186418697</v>
      </c>
      <c r="L3492" s="29">
        <v>43286985.321903072</v>
      </c>
      <c r="M3492" s="28">
        <v>6.033833255427343E-5</v>
      </c>
      <c r="N3492" s="29">
        <v>52302065.439260602</v>
      </c>
      <c r="O3492" s="28">
        <v>-0.17231572361722997</v>
      </c>
      <c r="P3492" s="29">
        <v>38668473.758270569</v>
      </c>
      <c r="Q3492" s="28">
        <v>0.11950622765812534</v>
      </c>
      <c r="R3492" s="29">
        <v>48219062.104444742</v>
      </c>
      <c r="S3492" s="29">
        <v>47421617.32632257</v>
      </c>
      <c r="T3492" s="28">
        <v>1.6816060334566653E-2</v>
      </c>
      <c r="U3492" s="29">
        <v>64746172.000208743</v>
      </c>
      <c r="V3492" s="28">
        <v>-0.2552600313685065</v>
      </c>
      <c r="W3492" s="29">
        <v>42100192.877091214</v>
      </c>
      <c r="X3492" s="28">
        <v>0.14534064594946561</v>
      </c>
      <c r="Y3492" s="27">
        <v>84131611.155887991</v>
      </c>
      <c r="Z3492" s="45">
        <v>5438007.989643462</v>
      </c>
      <c r="AA3492" s="29">
        <v>43170565.142817825</v>
      </c>
      <c r="AB3492" s="29">
        <v>5048496.9616269162</v>
      </c>
      <c r="AC3492" s="30">
        <v>2.0690795241132953</v>
      </c>
      <c r="AD3492" s="30">
        <v>1.9159509332365721</v>
      </c>
      <c r="AE3492" s="28">
        <v>7.9923023194569301E-2</v>
      </c>
      <c r="AF3492" s="30">
        <v>1.913822184280084</v>
      </c>
      <c r="AG3492" s="28">
        <v>8.1124224135594891E-2</v>
      </c>
      <c r="AH3492" s="30">
        <v>1.9274434899434651</v>
      </c>
      <c r="AI3492" s="28">
        <v>7.3483884175501599E-2</v>
      </c>
      <c r="AJ3492" s="30">
        <v>1.8575562285205687</v>
      </c>
      <c r="AK3492" s="30">
        <v>1.7489015474481173</v>
      </c>
      <c r="AL3492" s="28">
        <v>6.2127385747352763E-2</v>
      </c>
      <c r="AM3492" s="30">
        <v>1.5459887438751267</v>
      </c>
      <c r="AN3492" s="28">
        <v>0.20153282867019889</v>
      </c>
      <c r="AO3492" s="30">
        <v>1.7703315096208139</v>
      </c>
      <c r="AP3492" s="28">
        <v>4.9270274197648671E-2</v>
      </c>
    </row>
    <row r="3493" spans="1:42" x14ac:dyDescent="0.25">
      <c r="A3493" s="26" t="s">
        <v>467</v>
      </c>
      <c r="B3493" s="26" t="s">
        <v>413</v>
      </c>
      <c r="C3493" s="26" t="s">
        <v>492</v>
      </c>
      <c r="D3493" s="27">
        <v>3746129.0024568341</v>
      </c>
      <c r="E3493" s="27">
        <v>3787132.3369877446</v>
      </c>
      <c r="F3493" s="28">
        <v>-1.0827013920386054E-2</v>
      </c>
      <c r="G3493" s="27">
        <v>4197085.5095808059</v>
      </c>
      <c r="H3493" s="28">
        <v>-0.10744515595275832</v>
      </c>
      <c r="I3493" s="27">
        <v>3278862.0856556762</v>
      </c>
      <c r="J3493" s="28">
        <v>0.14250886575722449</v>
      </c>
      <c r="K3493" s="29">
        <v>1250580.93648426</v>
      </c>
      <c r="L3493" s="29">
        <v>1319598.1381918374</v>
      </c>
      <c r="M3493" s="28">
        <v>-5.2301681633279112E-2</v>
      </c>
      <c r="N3493" s="29">
        <v>1482449.0480969518</v>
      </c>
      <c r="O3493" s="28">
        <v>-0.15640882356823346</v>
      </c>
      <c r="P3493" s="29">
        <v>1260921.1996506583</v>
      </c>
      <c r="Q3493" s="28">
        <v>-8.2005625484471781E-3</v>
      </c>
      <c r="R3493" s="29">
        <v>754307.7587270363</v>
      </c>
      <c r="S3493" s="29">
        <v>792785.87736111868</v>
      </c>
      <c r="T3493" s="28">
        <v>-4.8535323008226806E-2</v>
      </c>
      <c r="U3493" s="29">
        <v>885263.66954037675</v>
      </c>
      <c r="V3493" s="28">
        <v>-0.14792870793097374</v>
      </c>
      <c r="W3493" s="29">
        <v>736193.58683055174</v>
      </c>
      <c r="X3493" s="28">
        <v>2.4605174807986841E-2</v>
      </c>
      <c r="Y3493" s="27">
        <v>3695214.1295644175</v>
      </c>
      <c r="Z3493" s="45">
        <v>50914.872892416737</v>
      </c>
      <c r="AA3493" s="29">
        <v>734154.93008860131</v>
      </c>
      <c r="AB3493" s="29">
        <v>20152.828638434992</v>
      </c>
      <c r="AC3493" s="30">
        <v>2.9955110406434566</v>
      </c>
      <c r="AD3493" s="30">
        <v>2.869913367850772</v>
      </c>
      <c r="AE3493" s="28">
        <v>4.3763576350300266E-2</v>
      </c>
      <c r="AF3493" s="30">
        <v>2.8311836517880224</v>
      </c>
      <c r="AG3493" s="28">
        <v>5.8041939014324945E-2</v>
      </c>
      <c r="AH3493" s="30">
        <v>2.6003703376262481</v>
      </c>
      <c r="AI3493" s="28">
        <v>0.15195554929222629</v>
      </c>
      <c r="AJ3493" s="30">
        <v>4.9663137613469219</v>
      </c>
      <c r="AK3493" s="30">
        <v>4.7769926850786764</v>
      </c>
      <c r="AL3493" s="28">
        <v>3.9631853919225225E-2</v>
      </c>
      <c r="AM3493" s="30">
        <v>4.7410569912576506</v>
      </c>
      <c r="AN3493" s="28">
        <v>4.7511930462898311E-2</v>
      </c>
      <c r="AO3493" s="30">
        <v>4.4538041954043344</v>
      </c>
      <c r="AP3493" s="28">
        <v>0.1150723164865266</v>
      </c>
    </row>
    <row r="3494" spans="1:42" x14ac:dyDescent="0.25">
      <c r="A3494" s="26" t="s">
        <v>467</v>
      </c>
      <c r="B3494" s="26" t="s">
        <v>413</v>
      </c>
      <c r="C3494" s="26" t="s">
        <v>399</v>
      </c>
      <c r="D3494" s="27">
        <v>1955826.0579011464</v>
      </c>
      <c r="E3494" s="27">
        <v>1982951.7141922021</v>
      </c>
      <c r="F3494" s="28">
        <v>-1.3679433592313136E-2</v>
      </c>
      <c r="G3494" s="27">
        <v>2331306.8139934409</v>
      </c>
      <c r="H3494" s="28">
        <v>-0.16106020616355946</v>
      </c>
      <c r="I3494" s="27">
        <v>1851452.7584454967</v>
      </c>
      <c r="J3494" s="28">
        <v>5.637373083355518E-2</v>
      </c>
      <c r="K3494" s="29">
        <v>697481.24427586887</v>
      </c>
      <c r="L3494" s="29">
        <v>729558.82245298789</v>
      </c>
      <c r="M3494" s="28">
        <v>-4.3968460376183134E-2</v>
      </c>
      <c r="N3494" s="29">
        <v>859170.99367699539</v>
      </c>
      <c r="O3494" s="28">
        <v>-0.1881927469515034</v>
      </c>
      <c r="P3494" s="29">
        <v>741554.83908948733</v>
      </c>
      <c r="Q3494" s="28">
        <v>-5.9434033048363491E-2</v>
      </c>
      <c r="R3494" s="29">
        <v>431515.6147548997</v>
      </c>
      <c r="S3494" s="29">
        <v>456305.96917411219</v>
      </c>
      <c r="T3494" s="28">
        <v>-5.4328358807318754E-2</v>
      </c>
      <c r="U3494" s="29">
        <v>533059.04692812765</v>
      </c>
      <c r="V3494" s="28">
        <v>-0.19049190283589551</v>
      </c>
      <c r="W3494" s="29">
        <v>453116.82675968745</v>
      </c>
      <c r="X3494" s="28">
        <v>-4.7672500178952866E-2</v>
      </c>
      <c r="Y3494" s="27">
        <v>1930155.6384156523</v>
      </c>
      <c r="Z3494" s="45">
        <v>25670.41948549404</v>
      </c>
      <c r="AA3494" s="29">
        <v>419282.8122574049</v>
      </c>
      <c r="AB3494" s="29">
        <v>12232.802497494766</v>
      </c>
      <c r="AC3494" s="30">
        <v>2.8041270986888001</v>
      </c>
      <c r="AD3494" s="30">
        <v>2.7180148511191251</v>
      </c>
      <c r="AE3494" s="28">
        <v>3.1682037180267353E-2</v>
      </c>
      <c r="AF3494" s="30">
        <v>2.7134375242536337</v>
      </c>
      <c r="AG3494" s="28">
        <v>3.3422392675177472E-2</v>
      </c>
      <c r="AH3494" s="30">
        <v>2.4967172498244219</v>
      </c>
      <c r="AI3494" s="28">
        <v>0.12312561580050618</v>
      </c>
      <c r="AJ3494" s="30">
        <v>4.5324572067039872</v>
      </c>
      <c r="AK3494" s="30">
        <v>4.3456624461460187</v>
      </c>
      <c r="AL3494" s="28">
        <v>4.2984185466045287E-2</v>
      </c>
      <c r="AM3494" s="30">
        <v>4.3734494844954224</v>
      </c>
      <c r="AN3494" s="28">
        <v>3.635750744858781E-2</v>
      </c>
      <c r="AO3494" s="30">
        <v>4.0860384101944263</v>
      </c>
      <c r="AP3494" s="28">
        <v>0.10925467450226906</v>
      </c>
    </row>
    <row r="3495" spans="1:42" x14ac:dyDescent="0.25">
      <c r="A3495" s="26" t="s">
        <v>467</v>
      </c>
      <c r="B3495" s="26" t="s">
        <v>413</v>
      </c>
      <c r="C3495" s="26" t="s">
        <v>400</v>
      </c>
      <c r="D3495" s="27">
        <v>1580943.80840958</v>
      </c>
      <c r="E3495" s="27">
        <v>1544426.1284722649</v>
      </c>
      <c r="F3495" s="28">
        <v>2.3644821376751893E-2</v>
      </c>
      <c r="G3495" s="27">
        <v>1632372.0127798652</v>
      </c>
      <c r="H3495" s="28">
        <v>-3.1505198550117838E-2</v>
      </c>
      <c r="I3495" s="27">
        <v>1227952.1669101524</v>
      </c>
      <c r="J3495" s="28">
        <v>0.28746367408402118</v>
      </c>
      <c r="K3495" s="29">
        <v>498331.48448832217</v>
      </c>
      <c r="L3495" s="29">
        <v>519264.68894840131</v>
      </c>
      <c r="M3495" s="28">
        <v>-4.0313167649570811E-2</v>
      </c>
      <c r="N3495" s="29">
        <v>555737.65020078921</v>
      </c>
      <c r="O3495" s="28">
        <v>-0.10329724050858544</v>
      </c>
      <c r="P3495" s="29">
        <v>457359.36363196373</v>
      </c>
      <c r="Q3495" s="28">
        <v>8.9584086638113805E-2</v>
      </c>
      <c r="R3495" s="29">
        <v>302021.02808712993</v>
      </c>
      <c r="S3495" s="29">
        <v>310399.05166889908</v>
      </c>
      <c r="T3495" s="28">
        <v>-2.6991137816702912E-2</v>
      </c>
      <c r="U3495" s="29">
        <v>326220.77396300598</v>
      </c>
      <c r="V3495" s="28">
        <v>-7.4182111647556642E-2</v>
      </c>
      <c r="W3495" s="29">
        <v>259297.78144972824</v>
      </c>
      <c r="X3495" s="28">
        <v>0.16476518386905184</v>
      </c>
      <c r="Y3495" s="27">
        <v>1558788.6392704311</v>
      </c>
      <c r="Z3495" s="45">
        <v>22155.169139148886</v>
      </c>
      <c r="AA3495" s="29">
        <v>294581.17141213804</v>
      </c>
      <c r="AB3495" s="29">
        <v>7439.8566749919082</v>
      </c>
      <c r="AC3495" s="30">
        <v>3.172474261851757</v>
      </c>
      <c r="AD3495" s="30">
        <v>2.974256022684671</v>
      </c>
      <c r="AE3495" s="28">
        <v>6.6644645805631411E-2</v>
      </c>
      <c r="AF3495" s="30">
        <v>2.9373068608723663</v>
      </c>
      <c r="AG3495" s="28">
        <v>8.0062251619685082E-2</v>
      </c>
      <c r="AH3495" s="30">
        <v>2.6848737875590611</v>
      </c>
      <c r="AI3495" s="28">
        <v>0.18161020326247634</v>
      </c>
      <c r="AJ3495" s="30">
        <v>5.2345487942432083</v>
      </c>
      <c r="AK3495" s="30">
        <v>4.9756148421474418</v>
      </c>
      <c r="AL3495" s="28">
        <v>5.2040594039230816E-2</v>
      </c>
      <c r="AM3495" s="30">
        <v>5.0038873764825871</v>
      </c>
      <c r="AN3495" s="28">
        <v>4.6096444705108743E-2</v>
      </c>
      <c r="AO3495" s="30">
        <v>4.7356832752085216</v>
      </c>
      <c r="AP3495" s="28">
        <v>0.10534182504270635</v>
      </c>
    </row>
    <row r="3496" spans="1:42" x14ac:dyDescent="0.25">
      <c r="A3496" s="26" t="s">
        <v>467</v>
      </c>
      <c r="B3496" s="26" t="s">
        <v>413</v>
      </c>
      <c r="C3496" s="26" t="s">
        <v>161</v>
      </c>
      <c r="D3496" s="27">
        <v>209359.13614610789</v>
      </c>
      <c r="E3496" s="27">
        <v>259754.49432327747</v>
      </c>
      <c r="F3496" s="28">
        <v>-0.19401149654200028</v>
      </c>
      <c r="G3496" s="27">
        <v>233406.68280749916</v>
      </c>
      <c r="H3496" s="28">
        <v>-0.10302852674198858</v>
      </c>
      <c r="I3496" s="27">
        <v>199457.16030002714</v>
      </c>
      <c r="J3496" s="28">
        <v>4.964462459600856E-2</v>
      </c>
      <c r="K3496" s="29">
        <v>54768.207720068953</v>
      </c>
      <c r="L3496" s="29">
        <v>70774.626790448223</v>
      </c>
      <c r="M3496" s="28">
        <v>-0.22616041646919011</v>
      </c>
      <c r="N3496" s="29">
        <v>67540.404219167074</v>
      </c>
      <c r="O3496" s="28">
        <v>-0.18910453152830764</v>
      </c>
      <c r="P3496" s="29">
        <v>62006.996929207184</v>
      </c>
      <c r="Q3496" s="28">
        <v>-0.11674148995479799</v>
      </c>
      <c r="R3496" s="29">
        <v>20771.115885006682</v>
      </c>
      <c r="S3496" s="29">
        <v>26080.85651810767</v>
      </c>
      <c r="T3496" s="28">
        <v>-0.20358766321245966</v>
      </c>
      <c r="U3496" s="29">
        <v>25983.848649242904</v>
      </c>
      <c r="V3496" s="28">
        <v>-0.20061434449542584</v>
      </c>
      <c r="W3496" s="29">
        <v>23778.978621135786</v>
      </c>
      <c r="X3496" s="28">
        <v>-0.12649251189685604</v>
      </c>
      <c r="Y3496" s="27">
        <v>206269.85187833407</v>
      </c>
      <c r="Z3496" s="45">
        <v>3089.2842677738149</v>
      </c>
      <c r="AA3496" s="29">
        <v>20290.94641905836</v>
      </c>
      <c r="AB3496" s="29">
        <v>480.16946594832137</v>
      </c>
      <c r="AC3496" s="30">
        <v>3.8226399011664483</v>
      </c>
      <c r="AD3496" s="30">
        <v>3.6701640983903294</v>
      </c>
      <c r="AE3496" s="28">
        <v>4.1544682659555215E-2</v>
      </c>
      <c r="AF3496" s="30">
        <v>3.4558082011191376</v>
      </c>
      <c r="AG3496" s="28">
        <v>0.10614932273397436</v>
      </c>
      <c r="AH3496" s="30">
        <v>3.2166879574533427</v>
      </c>
      <c r="AI3496" s="28">
        <v>0.18837759575312948</v>
      </c>
      <c r="AJ3496" s="30">
        <v>10.079339853725944</v>
      </c>
      <c r="AK3496" s="30">
        <v>9.9595844999543086</v>
      </c>
      <c r="AL3496" s="28">
        <v>1.2024131505906194E-2</v>
      </c>
      <c r="AM3496" s="30">
        <v>8.9827602507336799</v>
      </c>
      <c r="AN3496" s="28">
        <v>0.12207601810397863</v>
      </c>
      <c r="AO3496" s="30">
        <v>8.3879616310660623</v>
      </c>
      <c r="AP3496" s="28">
        <v>0.20164353356071771</v>
      </c>
    </row>
    <row r="3497" spans="1:42" x14ac:dyDescent="0.25">
      <c r="A3497" s="26" t="s">
        <v>467</v>
      </c>
      <c r="B3497" s="26" t="s">
        <v>413</v>
      </c>
      <c r="C3497" s="26" t="s">
        <v>493</v>
      </c>
      <c r="D3497" s="27">
        <v>59506.422931607958</v>
      </c>
      <c r="E3497" s="27">
        <v>98624.456691674</v>
      </c>
      <c r="F3497" s="28">
        <v>-0.39663624087034827</v>
      </c>
      <c r="G3497" s="27">
        <v>101506.32141553044</v>
      </c>
      <c r="H3497" s="28">
        <v>-0.41376633394081908</v>
      </c>
      <c r="I3497" s="27">
        <v>92306.706560900217</v>
      </c>
      <c r="J3497" s="28">
        <v>-0.35534020063484728</v>
      </c>
      <c r="K3497" s="29">
        <v>24234.911659254678</v>
      </c>
      <c r="L3497" s="29">
        <v>37009.443717328482</v>
      </c>
      <c r="M3497" s="28">
        <v>-0.34516952363951747</v>
      </c>
      <c r="N3497" s="29">
        <v>39864.569887291167</v>
      </c>
      <c r="O3497" s="28">
        <v>-0.39206890409770173</v>
      </c>
      <c r="P3497" s="29">
        <v>37215.893977235566</v>
      </c>
      <c r="Q3497" s="28">
        <v>-0.34880210927946997</v>
      </c>
      <c r="R3497" s="29">
        <v>11115.60787673889</v>
      </c>
      <c r="S3497" s="29">
        <v>15517.452782407645</v>
      </c>
      <c r="T3497" s="28">
        <v>-0.28367058481783741</v>
      </c>
      <c r="U3497" s="29">
        <v>17314.499763609958</v>
      </c>
      <c r="V3497" s="28">
        <v>-0.35801738262744015</v>
      </c>
      <c r="W3497" s="29">
        <v>16178.028803464591</v>
      </c>
      <c r="X3497" s="28">
        <v>-0.31291951499317167</v>
      </c>
      <c r="Y3497" s="27">
        <v>59464.751291525521</v>
      </c>
      <c r="Z3497" s="45">
        <v>41.671640082436532</v>
      </c>
      <c r="AA3497" s="29">
        <v>11098.234812483339</v>
      </c>
      <c r="AB3497" s="29">
        <v>17.373064255550894</v>
      </c>
      <c r="AC3497" s="30">
        <v>2.4554008600598309</v>
      </c>
      <c r="AD3497" s="30">
        <v>2.6648456930331075</v>
      </c>
      <c r="AE3497" s="28">
        <v>-7.8595482477969672E-2</v>
      </c>
      <c r="AF3497" s="30">
        <v>2.5462791070496582</v>
      </c>
      <c r="AG3497" s="28">
        <v>-3.5690607026629836E-2</v>
      </c>
      <c r="AH3497" s="30">
        <v>2.4803033515025308</v>
      </c>
      <c r="AI3497" s="28">
        <v>-1.0040099098206794E-2</v>
      </c>
      <c r="AJ3497" s="30">
        <v>5.3534114905343371</v>
      </c>
      <c r="AK3497" s="30">
        <v>6.3557117314696097</v>
      </c>
      <c r="AL3497" s="28">
        <v>-0.15770070816341353</v>
      </c>
      <c r="AM3497" s="30">
        <v>5.8625038436783026</v>
      </c>
      <c r="AN3497" s="28">
        <v>-8.6838723985304275E-2</v>
      </c>
      <c r="AO3497" s="30">
        <v>5.7056831633982723</v>
      </c>
      <c r="AP3497" s="28">
        <v>-6.1740489749543721E-2</v>
      </c>
    </row>
    <row r="3498" spans="1:42" x14ac:dyDescent="0.25">
      <c r="A3498" s="26" t="s">
        <v>467</v>
      </c>
      <c r="B3498" s="26" t="s">
        <v>413</v>
      </c>
      <c r="C3498" s="26" t="s">
        <v>495</v>
      </c>
      <c r="D3498" s="27">
        <v>1058.5328677725793</v>
      </c>
      <c r="E3498" s="27">
        <v>1722.969194766283</v>
      </c>
      <c r="F3498" s="28">
        <v>-0.38563447855713578</v>
      </c>
      <c r="G3498" s="27">
        <v>1739.2625146842004</v>
      </c>
      <c r="H3498" s="28">
        <v>-0.39138982250486887</v>
      </c>
      <c r="I3498" s="27">
        <v>1160.7162674736976</v>
      </c>
      <c r="J3498" s="28">
        <v>-8.8034778666039384E-2</v>
      </c>
      <c r="K3498" s="29">
        <v>105.0671488111192</v>
      </c>
      <c r="L3498" s="29">
        <v>184.31560258956588</v>
      </c>
      <c r="M3498" s="28">
        <v>-0.42996063634893245</v>
      </c>
      <c r="N3498" s="29">
        <v>182.90980448024177</v>
      </c>
      <c r="O3498" s="28">
        <v>-0.42557945917836937</v>
      </c>
      <c r="P3498" s="29">
        <v>133.57813443474851</v>
      </c>
      <c r="Q3498" s="28">
        <v>-0.21344051363104358</v>
      </c>
      <c r="R3498" s="29">
        <v>36.491683432055808</v>
      </c>
      <c r="S3498" s="29">
        <v>48.928905563681575</v>
      </c>
      <c r="T3498" s="28">
        <v>-0.25418966535923371</v>
      </c>
      <c r="U3498" s="29">
        <v>74.538004870949749</v>
      </c>
      <c r="V3498" s="28">
        <v>-0.51042849221366826</v>
      </c>
      <c r="W3498" s="29">
        <v>65.36907368435908</v>
      </c>
      <c r="X3498" s="28">
        <v>-0.44175920851717365</v>
      </c>
      <c r="Y3498" s="27">
        <v>952.29143234133721</v>
      </c>
      <c r="Z3498" s="45">
        <v>106.241435431242</v>
      </c>
      <c r="AA3498" s="29">
        <v>32.00594476357459</v>
      </c>
      <c r="AB3498" s="29">
        <v>4.4857386684812148</v>
      </c>
      <c r="AC3498" s="30">
        <v>10.074822432609453</v>
      </c>
      <c r="AD3498" s="30">
        <v>9.3479291528183435</v>
      </c>
      <c r="AE3498" s="28">
        <v>7.775981909019454E-2</v>
      </c>
      <c r="AF3498" s="30">
        <v>9.5088533915746343</v>
      </c>
      <c r="AG3498" s="28">
        <v>5.9520219497368493E-2</v>
      </c>
      <c r="AH3498" s="30">
        <v>8.6894181625264064</v>
      </c>
      <c r="AI3498" s="28">
        <v>0.15943579238224245</v>
      </c>
      <c r="AJ3498" s="30">
        <v>29.007509882175512</v>
      </c>
      <c r="AK3498" s="30">
        <v>35.21372846821226</v>
      </c>
      <c r="AL3498" s="28">
        <v>-0.17624429039484291</v>
      </c>
      <c r="AM3498" s="30">
        <v>23.333902184468801</v>
      </c>
      <c r="AN3498" s="28">
        <v>0.24314868781283833</v>
      </c>
      <c r="AO3498" s="30">
        <v>17.756351773903496</v>
      </c>
      <c r="AP3498" s="28">
        <v>0.63364131616314556</v>
      </c>
    </row>
    <row r="3499" spans="1:42" x14ac:dyDescent="0.25">
      <c r="A3499" s="26" t="s">
        <v>467</v>
      </c>
      <c r="B3499" s="26" t="s">
        <v>413</v>
      </c>
      <c r="C3499" s="26" t="s">
        <v>496</v>
      </c>
      <c r="D3499" s="27">
        <v>1338501.2632608272</v>
      </c>
      <c r="E3499" s="27">
        <v>1265063.9260769724</v>
      </c>
      <c r="F3499" s="28">
        <v>5.8050297435630539E-2</v>
      </c>
      <c r="G3499" s="27">
        <v>1312809.0639028191</v>
      </c>
      <c r="H3499" s="28">
        <v>1.9570400650364472E-2</v>
      </c>
      <c r="I3499" s="27">
        <v>958598.41435106879</v>
      </c>
      <c r="J3499" s="28">
        <v>0.3963107420399154</v>
      </c>
      <c r="K3499" s="29">
        <v>422532.73935489898</v>
      </c>
      <c r="L3499" s="29">
        <v>426315.55126307014</v>
      </c>
      <c r="M3499" s="28">
        <v>-8.8732674587253587E-3</v>
      </c>
      <c r="N3499" s="29">
        <v>452210.41168288689</v>
      </c>
      <c r="O3499" s="28">
        <v>-6.562801643054475E-2</v>
      </c>
      <c r="P3499" s="29">
        <v>364247.3163105236</v>
      </c>
      <c r="Q3499" s="28">
        <v>0.1600160672005792</v>
      </c>
      <c r="R3499" s="29">
        <v>263474.0218349697</v>
      </c>
      <c r="S3499" s="29">
        <v>263173.1763824384</v>
      </c>
      <c r="T3499" s="28">
        <v>1.1431463368216373E-3</v>
      </c>
      <c r="U3499" s="29">
        <v>273493.20573462627</v>
      </c>
      <c r="V3499" s="28">
        <v>-3.6634123589082183E-2</v>
      </c>
      <c r="W3499" s="29">
        <v>209250.26320090273</v>
      </c>
      <c r="X3499" s="28">
        <v>0.25913352654666116</v>
      </c>
      <c r="Y3499" s="27">
        <v>1319604.0322541757</v>
      </c>
      <c r="Z3499" s="45">
        <v>18897.231006651469</v>
      </c>
      <c r="AA3499" s="29">
        <v>257574.66648558597</v>
      </c>
      <c r="AB3499" s="29">
        <v>5899.3553493837189</v>
      </c>
      <c r="AC3499" s="30">
        <v>3.1678048553216995</v>
      </c>
      <c r="AD3499" s="30">
        <v>2.9674355587754029</v>
      </c>
      <c r="AE3499" s="28">
        <v>6.7522711977268599E-2</v>
      </c>
      <c r="AF3499" s="30">
        <v>2.9030934051634087</v>
      </c>
      <c r="AG3499" s="28">
        <v>9.1182546757702668E-2</v>
      </c>
      <c r="AH3499" s="30">
        <v>2.6317240276764493</v>
      </c>
      <c r="AI3499" s="28">
        <v>0.20369948444729455</v>
      </c>
      <c r="AJ3499" s="30">
        <v>5.080202040181458</v>
      </c>
      <c r="AK3499" s="30">
        <v>4.8069637774884963</v>
      </c>
      <c r="AL3499" s="28">
        <v>5.6842172177906658E-2</v>
      </c>
      <c r="AM3499" s="30">
        <v>4.8001523854185004</v>
      </c>
      <c r="AN3499" s="28">
        <v>5.8341825899875376E-2</v>
      </c>
      <c r="AO3499" s="30">
        <v>4.5811097185130487</v>
      </c>
      <c r="AP3499" s="28">
        <v>0.10894572545413872</v>
      </c>
    </row>
    <row r="3500" spans="1:42" x14ac:dyDescent="0.25">
      <c r="A3500" s="26" t="s">
        <v>467</v>
      </c>
      <c r="B3500" s="26" t="s">
        <v>413</v>
      </c>
      <c r="C3500" s="26" t="s">
        <v>497</v>
      </c>
      <c r="D3500" s="26"/>
      <c r="E3500" s="27">
        <v>723.94725320219993</v>
      </c>
      <c r="F3500" s="28">
        <v>-1</v>
      </c>
      <c r="G3500" s="27">
        <v>1255.3451642978191</v>
      </c>
      <c r="H3500" s="28">
        <v>-1</v>
      </c>
      <c r="I3500" s="27">
        <v>568.01957628726962</v>
      </c>
      <c r="J3500" s="28">
        <v>-1</v>
      </c>
      <c r="K3500" s="26"/>
      <c r="L3500" s="29">
        <v>210.30007255077362</v>
      </c>
      <c r="M3500" s="28">
        <v>-1</v>
      </c>
      <c r="N3500" s="29">
        <v>474.67701030960478</v>
      </c>
      <c r="O3500" s="28">
        <v>-1</v>
      </c>
      <c r="P3500" s="29">
        <v>204.29045796394348</v>
      </c>
      <c r="Q3500" s="28">
        <v>-1</v>
      </c>
      <c r="R3500" s="26"/>
      <c r="S3500" s="29">
        <v>83.763526802730567</v>
      </c>
      <c r="T3500" s="28">
        <v>-1</v>
      </c>
      <c r="U3500" s="29">
        <v>148.8627679504458</v>
      </c>
      <c r="V3500" s="28">
        <v>-1</v>
      </c>
      <c r="W3500" s="29">
        <v>55.476185271596918</v>
      </c>
      <c r="X3500" s="28">
        <v>-1</v>
      </c>
      <c r="Y3500" s="26"/>
      <c r="Z3500" s="26"/>
      <c r="AA3500" s="26"/>
      <c r="AB3500" s="26"/>
      <c r="AC3500" s="26"/>
      <c r="AD3500" s="30">
        <v>3.4424488989532533</v>
      </c>
      <c r="AE3500" s="28">
        <v>-1</v>
      </c>
      <c r="AF3500" s="30">
        <v>2.644630215984189</v>
      </c>
      <c r="AG3500" s="28">
        <v>-1</v>
      </c>
      <c r="AH3500" s="30">
        <v>2.7804508440992528</v>
      </c>
      <c r="AI3500" s="28">
        <v>-1</v>
      </c>
      <c r="AJ3500" s="26"/>
      <c r="AK3500" s="30">
        <v>8.6427503811670974</v>
      </c>
      <c r="AL3500" s="28">
        <v>-1</v>
      </c>
      <c r="AM3500" s="30">
        <v>8.4329022063845063</v>
      </c>
      <c r="AN3500" s="28">
        <v>-1</v>
      </c>
      <c r="AO3500" s="30">
        <v>10.238980447310754</v>
      </c>
      <c r="AP3500" s="28">
        <v>-1</v>
      </c>
    </row>
    <row r="3501" spans="1:42" x14ac:dyDescent="0.25">
      <c r="A3501" s="26" t="s">
        <v>467</v>
      </c>
      <c r="B3501" s="26" t="s">
        <v>413</v>
      </c>
      <c r="C3501" s="26" t="s">
        <v>498</v>
      </c>
      <c r="D3501" s="27">
        <v>1557.6174042761327</v>
      </c>
      <c r="E3501" s="27">
        <v>2841.5348515629767</v>
      </c>
      <c r="F3501" s="28">
        <v>-0.45183941579341513</v>
      </c>
      <c r="G3501" s="27">
        <v>971.45365826487546</v>
      </c>
      <c r="H3501" s="28">
        <v>0.6033882738762969</v>
      </c>
      <c r="I3501" s="27">
        <v>4869.2614096271991</v>
      </c>
      <c r="J3501" s="28">
        <v>-0.68011218268205753</v>
      </c>
      <c r="K3501" s="29">
        <v>177.59098921870697</v>
      </c>
      <c r="L3501" s="29">
        <v>294.88732280621059</v>
      </c>
      <c r="M3501" s="28">
        <v>-0.39776661970845922</v>
      </c>
      <c r="N3501" s="29">
        <v>91.349430481286419</v>
      </c>
      <c r="O3501" s="28">
        <v>0.94408425190004597</v>
      </c>
      <c r="P3501" s="29">
        <v>592.66809782733344</v>
      </c>
      <c r="Q3501" s="28">
        <v>-0.70035338519191581</v>
      </c>
      <c r="R3501" s="29">
        <v>30.809899232651915</v>
      </c>
      <c r="S3501" s="29">
        <v>56.054951529095121</v>
      </c>
      <c r="T3501" s="28">
        <v>-0.45036257471991303</v>
      </c>
      <c r="U3501" s="29">
        <v>20.769364971044524</v>
      </c>
      <c r="V3501" s="28">
        <v>0.4834300073981721</v>
      </c>
      <c r="W3501" s="29">
        <v>132.65393830120215</v>
      </c>
      <c r="X3501" s="28">
        <v>-0.76774229527437476</v>
      </c>
      <c r="Y3501" s="27">
        <v>1430.0545265650751</v>
      </c>
      <c r="Z3501" s="45">
        <v>127.56287771105767</v>
      </c>
      <c r="AA3501" s="29">
        <v>28.489249333762675</v>
      </c>
      <c r="AB3501" s="29">
        <v>2.3206498988892412</v>
      </c>
      <c r="AC3501" s="30">
        <v>8.7708132666454972</v>
      </c>
      <c r="AD3501" s="30">
        <v>9.6360020652035008</v>
      </c>
      <c r="AE3501" s="28">
        <v>-8.9787112196901733E-2</v>
      </c>
      <c r="AF3501" s="30">
        <v>10.634479636563084</v>
      </c>
      <c r="AG3501" s="28">
        <v>-0.17524753759553935</v>
      </c>
      <c r="AH3501" s="30">
        <v>8.2158318078490513</v>
      </c>
      <c r="AI3501" s="28">
        <v>6.755024588821798E-2</v>
      </c>
      <c r="AJ3501" s="30">
        <v>50.555744844026975</v>
      </c>
      <c r="AK3501" s="30">
        <v>50.691950916915665</v>
      </c>
      <c r="AL3501" s="28">
        <v>-2.6869368888945032E-3</v>
      </c>
      <c r="AM3501" s="30">
        <v>46.773392427704039</v>
      </c>
      <c r="AN3501" s="28">
        <v>8.0865471157970492E-2</v>
      </c>
      <c r="AO3501" s="30">
        <v>36.706497160839078</v>
      </c>
      <c r="AP3501" s="28">
        <v>0.37729690257568876</v>
      </c>
    </row>
    <row r="3502" spans="1:42" x14ac:dyDescent="0.25">
      <c r="A3502" s="26" t="s">
        <v>467</v>
      </c>
      <c r="B3502" s="26" t="s">
        <v>413</v>
      </c>
      <c r="C3502" s="26" t="s">
        <v>499</v>
      </c>
      <c r="D3502" s="27">
        <v>17098.007910717726</v>
      </c>
      <c r="E3502" s="27">
        <v>17496.22438831687</v>
      </c>
      <c r="F3502" s="28">
        <v>-2.2760137773784713E-2</v>
      </c>
      <c r="G3502" s="27">
        <v>9892.5989573109146</v>
      </c>
      <c r="H3502" s="28">
        <v>0.72836359631073566</v>
      </c>
      <c r="I3502" s="27">
        <v>9803.4746201848975</v>
      </c>
      <c r="J3502" s="28">
        <v>0.74407631713695921</v>
      </c>
      <c r="K3502" s="29">
        <v>3699.5591539997367</v>
      </c>
      <c r="L3502" s="29">
        <v>4059.1705518325525</v>
      </c>
      <c r="M3502" s="28">
        <v>-8.8592335118923657E-2</v>
      </c>
      <c r="N3502" s="29">
        <v>2438.7784595852027</v>
      </c>
      <c r="O3502" s="28">
        <v>0.51697221182975872</v>
      </c>
      <c r="P3502" s="29">
        <v>2736.135206444651</v>
      </c>
      <c r="Q3502" s="28">
        <v>0.35211123532413596</v>
      </c>
      <c r="R3502" s="29">
        <v>1202.6998437959105</v>
      </c>
      <c r="S3502" s="29">
        <v>1364.3330514563029</v>
      </c>
      <c r="T3502" s="28">
        <v>-0.11847049185524272</v>
      </c>
      <c r="U3502" s="29">
        <v>795.51848381034017</v>
      </c>
      <c r="V3502" s="28">
        <v>0.51184399642767642</v>
      </c>
      <c r="W3502" s="29">
        <v>901.83580999296146</v>
      </c>
      <c r="X3502" s="28">
        <v>0.33361287106718152</v>
      </c>
      <c r="Y3502" s="27">
        <v>16888.896915657006</v>
      </c>
      <c r="Z3502" s="45">
        <v>209.11099506071915</v>
      </c>
      <c r="AA3502" s="29">
        <v>1189.2668057260207</v>
      </c>
      <c r="AB3502" s="29">
        <v>13.433038069889902</v>
      </c>
      <c r="AC3502" s="30">
        <v>4.6216338755476869</v>
      </c>
      <c r="AD3502" s="30">
        <v>4.3102954568927947</v>
      </c>
      <c r="AE3502" s="28">
        <v>7.2231340465771648E-2</v>
      </c>
      <c r="AF3502" s="30">
        <v>4.0563745831154696</v>
      </c>
      <c r="AG3502" s="28">
        <v>0.13935086142810654</v>
      </c>
      <c r="AH3502" s="30">
        <v>3.5829642471958052</v>
      </c>
      <c r="AI3502" s="28">
        <v>0.289891150648459</v>
      </c>
      <c r="AJ3502" s="30">
        <v>14.216354977442846</v>
      </c>
      <c r="AK3502" s="30">
        <v>12.824012706898234</v>
      </c>
      <c r="AL3502" s="28">
        <v>0.10857305761991716</v>
      </c>
      <c r="AM3502" s="30">
        <v>12.435410563847329</v>
      </c>
      <c r="AN3502" s="28">
        <v>0.14321557012143549</v>
      </c>
      <c r="AO3502" s="30">
        <v>10.870575898135394</v>
      </c>
      <c r="AP3502" s="28">
        <v>0.30778305681866824</v>
      </c>
    </row>
    <row r="3503" spans="1:42" x14ac:dyDescent="0.25">
      <c r="A3503" s="26" t="s">
        <v>467</v>
      </c>
      <c r="B3503" s="26" t="s">
        <v>413</v>
      </c>
      <c r="C3503" s="26" t="s">
        <v>500</v>
      </c>
      <c r="D3503" s="27">
        <v>253.5319462299347</v>
      </c>
      <c r="E3503" s="27">
        <v>457.4567516052723</v>
      </c>
      <c r="F3503" s="28">
        <v>-0.44577941993366638</v>
      </c>
      <c r="G3503" s="27">
        <v>521.22168717622753</v>
      </c>
      <c r="H3503" s="28">
        <v>-0.51358135613375899</v>
      </c>
      <c r="I3503" s="27">
        <v>742.23294372558598</v>
      </c>
      <c r="J3503" s="28">
        <v>-0.65841997667558527</v>
      </c>
      <c r="K3503" s="29">
        <v>4.5860087897159758</v>
      </c>
      <c r="L3503" s="29">
        <v>4.869284987449646</v>
      </c>
      <c r="M3503" s="28">
        <v>-5.8176138481070901E-2</v>
      </c>
      <c r="N3503" s="29">
        <v>26.099664466922036</v>
      </c>
      <c r="O3503" s="28">
        <v>-0.82428859208024874</v>
      </c>
      <c r="P3503" s="29">
        <v>16.042853894774055</v>
      </c>
      <c r="Q3503" s="28">
        <v>-0.71414008880241286</v>
      </c>
      <c r="R3503" s="29">
        <v>5.8192350505423605</v>
      </c>
      <c r="S3503" s="29">
        <v>10.99875709599992</v>
      </c>
      <c r="T3503" s="28">
        <v>-0.47091885021638241</v>
      </c>
      <c r="U3503" s="29">
        <v>9.6355482740665988</v>
      </c>
      <c r="V3503" s="28">
        <v>-0.39606601668901159</v>
      </c>
      <c r="W3503" s="29">
        <v>17.691137837805144</v>
      </c>
      <c r="X3503" s="28">
        <v>-0.67106496462274323</v>
      </c>
      <c r="Y3503" s="27">
        <v>253.5319462299347</v>
      </c>
      <c r="Z3503" s="26"/>
      <c r="AA3503" s="29">
        <v>5.8192350505423605</v>
      </c>
      <c r="AB3503" s="26"/>
      <c r="AC3503" s="30">
        <v>55.283789860689872</v>
      </c>
      <c r="AD3503" s="30">
        <v>93.947417903110136</v>
      </c>
      <c r="AE3503" s="28">
        <v>-0.41154540385872918</v>
      </c>
      <c r="AF3503" s="30">
        <v>19.970436318704746</v>
      </c>
      <c r="AG3503" s="28">
        <v>1.7682815226680784</v>
      </c>
      <c r="AH3503" s="30">
        <v>46.265642546764553</v>
      </c>
      <c r="AI3503" s="28">
        <v>0.19492104329492285</v>
      </c>
      <c r="AJ3503" s="30">
        <v>43.567916406178711</v>
      </c>
      <c r="AK3503" s="30">
        <v>41.591676915170929</v>
      </c>
      <c r="AL3503" s="28">
        <v>4.7515263571566428E-2</v>
      </c>
      <c r="AM3503" s="30">
        <v>54.093620036034594</v>
      </c>
      <c r="AN3503" s="28">
        <v>-0.19458308803966456</v>
      </c>
      <c r="AO3503" s="30">
        <v>41.955070981328767</v>
      </c>
      <c r="AP3503" s="28">
        <v>3.8442204651916979E-2</v>
      </c>
    </row>
    <row r="3504" spans="1:42" x14ac:dyDescent="0.25">
      <c r="A3504" s="26" t="s">
        <v>467</v>
      </c>
      <c r="B3504" s="26" t="s">
        <v>413</v>
      </c>
      <c r="C3504" s="26" t="s">
        <v>501</v>
      </c>
      <c r="D3504" s="27">
        <v>242442.54514875292</v>
      </c>
      <c r="E3504" s="27">
        <v>279362.20239529252</v>
      </c>
      <c r="F3504" s="28">
        <v>-0.13215695226478399</v>
      </c>
      <c r="G3504" s="27">
        <v>319562.94887704612</v>
      </c>
      <c r="H3504" s="28">
        <v>-0.2413308676719145</v>
      </c>
      <c r="I3504" s="27">
        <v>269353.75255908369</v>
      </c>
      <c r="J3504" s="28">
        <v>-9.9910274702513013E-2</v>
      </c>
      <c r="K3504" s="29">
        <v>75798.745133423159</v>
      </c>
      <c r="L3504" s="29">
        <v>92949.137685331167</v>
      </c>
      <c r="M3504" s="28">
        <v>-0.18451373491993792</v>
      </c>
      <c r="N3504" s="29">
        <v>103527.23851790234</v>
      </c>
      <c r="O3504" s="28">
        <v>-0.26783766071075354</v>
      </c>
      <c r="P3504" s="29">
        <v>93112.047321440143</v>
      </c>
      <c r="Q3504" s="28">
        <v>-0.18594051667931044</v>
      </c>
      <c r="R3504" s="29">
        <v>38547.00625216042</v>
      </c>
      <c r="S3504" s="29">
        <v>47225.875286460658</v>
      </c>
      <c r="T3504" s="28">
        <v>-0.18377359830085377</v>
      </c>
      <c r="U3504" s="29">
        <v>52727.568228379874</v>
      </c>
      <c r="V3504" s="28">
        <v>-0.26894018542252751</v>
      </c>
      <c r="W3504" s="29">
        <v>50047.518248825596</v>
      </c>
      <c r="X3504" s="28">
        <v>-0.22979185380356087</v>
      </c>
      <c r="Y3504" s="27">
        <v>239184.6070162555</v>
      </c>
      <c r="Z3504" s="45">
        <v>3257.9381324974147</v>
      </c>
      <c r="AA3504" s="29">
        <v>37006.504926552232</v>
      </c>
      <c r="AB3504" s="29">
        <v>1540.5013256081879</v>
      </c>
      <c r="AC3504" s="30">
        <v>3.1985034148256477</v>
      </c>
      <c r="AD3504" s="30">
        <v>3.0055383982263697</v>
      </c>
      <c r="AE3504" s="28">
        <v>6.4203144672232648E-2</v>
      </c>
      <c r="AF3504" s="30">
        <v>3.0867523702159412</v>
      </c>
      <c r="AG3504" s="28">
        <v>3.6203436883370306E-2</v>
      </c>
      <c r="AH3504" s="30">
        <v>2.8927916452016604</v>
      </c>
      <c r="AI3504" s="28">
        <v>0.10568053531649207</v>
      </c>
      <c r="AJ3504" s="30">
        <v>6.2895298162140643</v>
      </c>
      <c r="AK3504" s="30">
        <v>5.9154478493145852</v>
      </c>
      <c r="AL3504" s="28">
        <v>6.323814805379839E-2</v>
      </c>
      <c r="AM3504" s="30">
        <v>6.0606426507840698</v>
      </c>
      <c r="AN3504" s="28">
        <v>3.7766154287348246E-2</v>
      </c>
      <c r="AO3504" s="30">
        <v>5.3819602246791582</v>
      </c>
      <c r="AP3504" s="28">
        <v>0.16863179095475572</v>
      </c>
    </row>
    <row r="3505" spans="1:42" x14ac:dyDescent="0.25">
      <c r="A3505" s="26" t="s">
        <v>467</v>
      </c>
      <c r="B3505" s="26" t="s">
        <v>413</v>
      </c>
      <c r="C3505" s="26" t="s">
        <v>502</v>
      </c>
      <c r="D3505" s="27">
        <v>129688.04704491376</v>
      </c>
      <c r="E3505" s="27">
        <v>137650.18002387523</v>
      </c>
      <c r="F3505" s="28">
        <v>-5.7843244212106716E-2</v>
      </c>
      <c r="G3505" s="27">
        <v>117030.90285660625</v>
      </c>
      <c r="H3505" s="28">
        <v>0.10815215365650781</v>
      </c>
      <c r="I3505" s="27">
        <v>89685.555254555948</v>
      </c>
      <c r="J3505" s="28">
        <v>0.44603048592181987</v>
      </c>
      <c r="K3505" s="29">
        <v>26502.72520842039</v>
      </c>
      <c r="L3505" s="29">
        <v>28960.488442193895</v>
      </c>
      <c r="M3505" s="28">
        <v>-8.4866083618695951E-2</v>
      </c>
      <c r="N3505" s="29">
        <v>24358.538851131303</v>
      </c>
      <c r="O3505" s="28">
        <v>8.8026066357814514E-2</v>
      </c>
      <c r="P3505" s="29">
        <v>21040.627078439626</v>
      </c>
      <c r="Q3505" s="28">
        <v>0.25959768735114308</v>
      </c>
      <c r="R3505" s="29">
        <v>8360.9408563399356</v>
      </c>
      <c r="S3505" s="29">
        <v>8978.759622193933</v>
      </c>
      <c r="T3505" s="28">
        <v>-6.8808921482523794E-2</v>
      </c>
      <c r="U3505" s="29">
        <v>7576.0370298377329</v>
      </c>
      <c r="V3505" s="28">
        <v>0.10360348337935911</v>
      </c>
      <c r="W3505" s="29">
        <v>6397.9139427275395</v>
      </c>
      <c r="X3505" s="28">
        <v>0.30682296310717871</v>
      </c>
      <c r="Y3505" s="27">
        <v>127101.48424668566</v>
      </c>
      <c r="Z3505" s="45">
        <v>2586.562798228098</v>
      </c>
      <c r="AA3505" s="29">
        <v>7919.7557922232927</v>
      </c>
      <c r="AB3505" s="29">
        <v>441.18506411664282</v>
      </c>
      <c r="AC3505" s="30">
        <v>4.8933853415085613</v>
      </c>
      <c r="AD3505" s="30">
        <v>4.7530337859677196</v>
      </c>
      <c r="AE3505" s="28">
        <v>2.9528836078379785E-2</v>
      </c>
      <c r="AF3505" s="30">
        <v>4.8045124369670837</v>
      </c>
      <c r="AG3505" s="28">
        <v>1.8497798831296153E-2</v>
      </c>
      <c r="AH3505" s="30">
        <v>4.2624944076147298</v>
      </c>
      <c r="AI3505" s="28">
        <v>0.14800979744789269</v>
      </c>
      <c r="AJ3505" s="30">
        <v>15.511178618919891</v>
      </c>
      <c r="AK3505" s="30">
        <v>15.33064541383065</v>
      </c>
      <c r="AL3505" s="28">
        <v>1.1775968996476234E-2</v>
      </c>
      <c r="AM3505" s="30">
        <v>15.447509350295885</v>
      </c>
      <c r="AN3505" s="28">
        <v>4.1216527001348702E-3</v>
      </c>
      <c r="AO3505" s="30">
        <v>14.017937105343663</v>
      </c>
      <c r="AP3505" s="28">
        <v>0.10652362771744793</v>
      </c>
    </row>
    <row r="3506" spans="1:42" x14ac:dyDescent="0.25">
      <c r="A3506" s="26" t="s">
        <v>467</v>
      </c>
      <c r="B3506" s="26" t="s">
        <v>413</v>
      </c>
      <c r="C3506" s="26" t="s">
        <v>503</v>
      </c>
      <c r="D3506" s="27">
        <v>1955826.0579011464</v>
      </c>
      <c r="E3506" s="27">
        <v>1982951.7141922021</v>
      </c>
      <c r="F3506" s="28">
        <v>-1.3679433592313136E-2</v>
      </c>
      <c r="G3506" s="27">
        <v>2331306.8139934409</v>
      </c>
      <c r="H3506" s="28">
        <v>-0.16106020616355946</v>
      </c>
      <c r="I3506" s="27">
        <v>1851452.7584454967</v>
      </c>
      <c r="J3506" s="28">
        <v>5.637373083355518E-2</v>
      </c>
      <c r="K3506" s="29">
        <v>697481.24427586887</v>
      </c>
      <c r="L3506" s="29">
        <v>729558.82245298789</v>
      </c>
      <c r="M3506" s="28">
        <v>-4.3968460376183134E-2</v>
      </c>
      <c r="N3506" s="29">
        <v>859170.99367699539</v>
      </c>
      <c r="O3506" s="28">
        <v>-0.1881927469515034</v>
      </c>
      <c r="P3506" s="29">
        <v>741554.83908948733</v>
      </c>
      <c r="Q3506" s="28">
        <v>-5.9434033048363491E-2</v>
      </c>
      <c r="R3506" s="29">
        <v>431515.6147548997</v>
      </c>
      <c r="S3506" s="29">
        <v>456305.96917411214</v>
      </c>
      <c r="T3506" s="28">
        <v>-5.4328358807318629E-2</v>
      </c>
      <c r="U3506" s="29">
        <v>533059.04692812776</v>
      </c>
      <c r="V3506" s="28">
        <v>-0.19049190283589568</v>
      </c>
      <c r="W3506" s="29">
        <v>453116.82675968745</v>
      </c>
      <c r="X3506" s="28">
        <v>-4.7672500178952866E-2</v>
      </c>
      <c r="Y3506" s="27">
        <v>1930155.6384156523</v>
      </c>
      <c r="Z3506" s="45">
        <v>25670.41948549404</v>
      </c>
      <c r="AA3506" s="29">
        <v>419282.8122574049</v>
      </c>
      <c r="AB3506" s="29">
        <v>12232.802497494766</v>
      </c>
      <c r="AC3506" s="30">
        <v>2.8041270986888001</v>
      </c>
      <c r="AD3506" s="30">
        <v>2.7180148511191251</v>
      </c>
      <c r="AE3506" s="28">
        <v>3.1682037180267353E-2</v>
      </c>
      <c r="AF3506" s="30">
        <v>2.7134375242536337</v>
      </c>
      <c r="AG3506" s="28">
        <v>3.3422392675177472E-2</v>
      </c>
      <c r="AH3506" s="30">
        <v>2.4967172498244219</v>
      </c>
      <c r="AI3506" s="28">
        <v>0.12312561580050618</v>
      </c>
      <c r="AJ3506" s="30">
        <v>4.5324572067039872</v>
      </c>
      <c r="AK3506" s="30">
        <v>4.3456624461460187</v>
      </c>
      <c r="AL3506" s="28">
        <v>4.2984185466045287E-2</v>
      </c>
      <c r="AM3506" s="30">
        <v>4.3734494844954215</v>
      </c>
      <c r="AN3506" s="28">
        <v>3.6357507448588025E-2</v>
      </c>
      <c r="AO3506" s="30">
        <v>4.0860384101944263</v>
      </c>
      <c r="AP3506" s="28">
        <v>0.10925467450226906</v>
      </c>
    </row>
    <row r="3507" spans="1:42" x14ac:dyDescent="0.25">
      <c r="A3507" s="26" t="s">
        <v>467</v>
      </c>
      <c r="B3507" s="26" t="s">
        <v>413</v>
      </c>
      <c r="C3507" s="26" t="s">
        <v>504</v>
      </c>
      <c r="D3507" s="27">
        <v>196.97604058980943</v>
      </c>
      <c r="E3507" s="27">
        <v>237.72516827464105</v>
      </c>
      <c r="F3507" s="28">
        <v>-0.17141276197459512</v>
      </c>
      <c r="G3507" s="27">
        <v>489.57655362844469</v>
      </c>
      <c r="H3507" s="28">
        <v>-0.59766038808447342</v>
      </c>
      <c r="I3507" s="27">
        <v>321.19366727232932</v>
      </c>
      <c r="J3507" s="28">
        <v>-0.38673747131259578</v>
      </c>
      <c r="K3507" s="29">
        <v>43.767551574603537</v>
      </c>
      <c r="L3507" s="29">
        <v>51.151796159289049</v>
      </c>
      <c r="M3507" s="28">
        <v>-0.14435943875148849</v>
      </c>
      <c r="N3507" s="29">
        <v>103.48111142134312</v>
      </c>
      <c r="O3507" s="28">
        <v>-0.57704791750452322</v>
      </c>
      <c r="P3507" s="29">
        <v>67.761122966541222</v>
      </c>
      <c r="Q3507" s="28">
        <v>-0.35409052184369971</v>
      </c>
      <c r="R3507" s="29">
        <v>18.746490416703352</v>
      </c>
      <c r="S3507" s="29">
        <v>20.564921058279783</v>
      </c>
      <c r="T3507" s="28">
        <v>-8.8423905757921681E-2</v>
      </c>
      <c r="U3507" s="29">
        <v>43.987685918370673</v>
      </c>
      <c r="V3507" s="28">
        <v>-0.5738241277003796</v>
      </c>
      <c r="W3507" s="29">
        <v>30.009729855738488</v>
      </c>
      <c r="X3507" s="28">
        <v>-0.37531958778633817</v>
      </c>
      <c r="Y3507" s="27">
        <v>178.84151932954791</v>
      </c>
      <c r="Z3507" s="45">
        <v>18.134521260261536</v>
      </c>
      <c r="AA3507" s="29">
        <v>17.374579477835979</v>
      </c>
      <c r="AB3507" s="29">
        <v>1.3719109388673714</v>
      </c>
      <c r="AC3507" s="30">
        <v>4.5005039921882748</v>
      </c>
      <c r="AD3507" s="30">
        <v>4.6474451754216792</v>
      </c>
      <c r="AE3507" s="28">
        <v>-3.1617625961574025E-2</v>
      </c>
      <c r="AF3507" s="30">
        <v>4.731071660363602</v>
      </c>
      <c r="AG3507" s="28">
        <v>-4.8734765551534089E-2</v>
      </c>
      <c r="AH3507" s="30">
        <v>4.7400877259800858</v>
      </c>
      <c r="AI3507" s="28">
        <v>-5.0544156066705148E-2</v>
      </c>
      <c r="AJ3507" s="30">
        <v>10.507355574902776</v>
      </c>
      <c r="AK3507" s="30">
        <v>11.559741347945943</v>
      </c>
      <c r="AL3507" s="28">
        <v>-9.1038868549612101E-2</v>
      </c>
      <c r="AM3507" s="30">
        <v>11.12985471745359</v>
      </c>
      <c r="AN3507" s="28">
        <v>-5.5930572173114174E-2</v>
      </c>
      <c r="AO3507" s="30">
        <v>10.702984292639687</v>
      </c>
      <c r="AP3507" s="28">
        <v>-1.8277959902402399E-2</v>
      </c>
    </row>
    <row r="3508" spans="1:42" x14ac:dyDescent="0.25">
      <c r="A3508" s="26" t="s">
        <v>467</v>
      </c>
      <c r="B3508" s="26" t="s">
        <v>414</v>
      </c>
      <c r="C3508" s="26" t="s">
        <v>258</v>
      </c>
      <c r="D3508" s="27">
        <v>3559298.4939902546</v>
      </c>
      <c r="E3508" s="27">
        <v>3700312.4768137825</v>
      </c>
      <c r="F3508" s="28">
        <v>-3.8108668850839966E-2</v>
      </c>
      <c r="G3508" s="27">
        <v>4441984.0605506012</v>
      </c>
      <c r="H3508" s="28">
        <v>-0.1987142579820366</v>
      </c>
      <c r="I3508" s="27">
        <v>3023527.4957553162</v>
      </c>
      <c r="J3508" s="28">
        <v>0.17720063700002697</v>
      </c>
      <c r="K3508" s="29">
        <v>1378177.276405141</v>
      </c>
      <c r="L3508" s="29">
        <v>1524210.9731703652</v>
      </c>
      <c r="M3508" s="28">
        <v>-9.5809372413500946E-2</v>
      </c>
      <c r="N3508" s="29">
        <v>1745672.1465193667</v>
      </c>
      <c r="O3508" s="28">
        <v>-0.21051769133566148</v>
      </c>
      <c r="P3508" s="29">
        <v>1202942.0709485805</v>
      </c>
      <c r="Q3508" s="28">
        <v>0.14567218961622871</v>
      </c>
      <c r="R3508" s="29">
        <v>1822634.0431989837</v>
      </c>
      <c r="S3508" s="29">
        <v>1931686.0215221504</v>
      </c>
      <c r="T3508" s="28">
        <v>-5.6454298011244491E-2</v>
      </c>
      <c r="U3508" s="29">
        <v>2338078.5198067068</v>
      </c>
      <c r="V3508" s="28">
        <v>-0.22045644414471413</v>
      </c>
      <c r="W3508" s="29">
        <v>1381675.0983652221</v>
      </c>
      <c r="X3508" s="28">
        <v>0.31914807276725027</v>
      </c>
      <c r="Y3508" s="27">
        <v>3261100.1333008301</v>
      </c>
      <c r="Z3508" s="45">
        <v>298198.36068942427</v>
      </c>
      <c r="AA3508" s="29">
        <v>1484472.3266453033</v>
      </c>
      <c r="AB3508" s="29">
        <v>338161.71655368037</v>
      </c>
      <c r="AC3508" s="30">
        <v>2.5826129591066715</v>
      </c>
      <c r="AD3508" s="30">
        <v>2.4276904850757748</v>
      </c>
      <c r="AE3508" s="28">
        <v>6.381475521005768E-2</v>
      </c>
      <c r="AF3508" s="30">
        <v>2.5445694768100151</v>
      </c>
      <c r="AG3508" s="28">
        <v>1.4950852253540915E-2</v>
      </c>
      <c r="AH3508" s="30">
        <v>2.5134439710559895</v>
      </c>
      <c r="AI3508" s="28">
        <v>2.7519606105093179E-2</v>
      </c>
      <c r="AJ3508" s="30">
        <v>1.9528322250270143</v>
      </c>
      <c r="AK3508" s="30">
        <v>1.915586920227321</v>
      </c>
      <c r="AL3508" s="28">
        <v>1.9443286235882925E-2</v>
      </c>
      <c r="AM3508" s="30">
        <v>1.8998438345508721</v>
      </c>
      <c r="AN3508" s="28">
        <v>2.7890918986332742E-2</v>
      </c>
      <c r="AO3508" s="30">
        <v>2.1883057017765681</v>
      </c>
      <c r="AP3508" s="28">
        <v>-0.10760538463999138</v>
      </c>
    </row>
    <row r="3509" spans="1:42" x14ac:dyDescent="0.25">
      <c r="A3509" s="26" t="s">
        <v>467</v>
      </c>
      <c r="B3509" s="26" t="s">
        <v>414</v>
      </c>
      <c r="C3509" s="26" t="s">
        <v>492</v>
      </c>
      <c r="D3509" s="27">
        <v>125492.96370106102</v>
      </c>
      <c r="E3509" s="27">
        <v>142886.49788569211</v>
      </c>
      <c r="F3509" s="28">
        <v>-0.1217297256354184</v>
      </c>
      <c r="G3509" s="27">
        <v>156824.21074170229</v>
      </c>
      <c r="H3509" s="28">
        <v>-0.19978577856352475</v>
      </c>
      <c r="I3509" s="27">
        <v>122811.28076455952</v>
      </c>
      <c r="J3509" s="28">
        <v>2.1835803028897094E-2</v>
      </c>
      <c r="K3509" s="29">
        <v>44584.183960148061</v>
      </c>
      <c r="L3509" s="29">
        <v>54870.554784482301</v>
      </c>
      <c r="M3509" s="28">
        <v>-0.18746613488302624</v>
      </c>
      <c r="N3509" s="29">
        <v>59664.951054515404</v>
      </c>
      <c r="O3509" s="28">
        <v>-0.25275755410556128</v>
      </c>
      <c r="P3509" s="29">
        <v>46676.984467293893</v>
      </c>
      <c r="Q3509" s="28">
        <v>-4.483581214661022E-2</v>
      </c>
      <c r="R3509" s="29">
        <v>28344.745482742521</v>
      </c>
      <c r="S3509" s="29">
        <v>34395.257430849291</v>
      </c>
      <c r="T3509" s="28">
        <v>-0.17591122730426298</v>
      </c>
      <c r="U3509" s="29">
        <v>36806.606773055355</v>
      </c>
      <c r="V3509" s="28">
        <v>-0.22990060840129997</v>
      </c>
      <c r="W3509" s="29">
        <v>27450.468652257845</v>
      </c>
      <c r="X3509" s="28">
        <v>3.2577834710706119E-2</v>
      </c>
      <c r="Y3509" s="27">
        <v>124752.59144846628</v>
      </c>
      <c r="Z3509" s="45">
        <v>740.37225259474485</v>
      </c>
      <c r="AA3509" s="29">
        <v>28026.30090882727</v>
      </c>
      <c r="AB3509" s="29">
        <v>318.44457391525094</v>
      </c>
      <c r="AC3509" s="30">
        <v>2.8147417436917523</v>
      </c>
      <c r="AD3509" s="30">
        <v>2.6040651210273751</v>
      </c>
      <c r="AE3509" s="28">
        <v>8.0902977795447584E-2</v>
      </c>
      <c r="AF3509" s="30">
        <v>2.628414303037192</v>
      </c>
      <c r="AG3509" s="28">
        <v>7.0889676882086181E-2</v>
      </c>
      <c r="AH3509" s="30">
        <v>2.6310885796534733</v>
      </c>
      <c r="AI3509" s="28">
        <v>6.9801209073115669E-2</v>
      </c>
      <c r="AJ3509" s="30">
        <v>4.4273801568430535</v>
      </c>
      <c r="AK3509" s="30">
        <v>4.1542499913821382</v>
      </c>
      <c r="AL3509" s="28">
        <v>6.574716640248307E-2</v>
      </c>
      <c r="AM3509" s="30">
        <v>4.2607625231160133</v>
      </c>
      <c r="AN3509" s="28">
        <v>3.9105120931543523E-2</v>
      </c>
      <c r="AO3509" s="30">
        <v>4.4739229162289034</v>
      </c>
      <c r="AP3509" s="28">
        <v>-1.0403120540369303E-2</v>
      </c>
    </row>
    <row r="3510" spans="1:42" x14ac:dyDescent="0.25">
      <c r="A3510" s="26" t="s">
        <v>467</v>
      </c>
      <c r="B3510" s="26" t="s">
        <v>414</v>
      </c>
      <c r="C3510" s="26" t="s">
        <v>399</v>
      </c>
      <c r="D3510" s="27">
        <v>71014.020117541557</v>
      </c>
      <c r="E3510" s="27">
        <v>82687.868728802205</v>
      </c>
      <c r="F3510" s="28">
        <v>-0.14117970133621743</v>
      </c>
      <c r="G3510" s="27">
        <v>84441.840861686462</v>
      </c>
      <c r="H3510" s="28">
        <v>-0.15901856955178567</v>
      </c>
      <c r="I3510" s="27">
        <v>63735.247267217637</v>
      </c>
      <c r="J3510" s="28">
        <v>0.11420325741903527</v>
      </c>
      <c r="K3510" s="29">
        <v>26283.512283214062</v>
      </c>
      <c r="L3510" s="29">
        <v>33488.119738982103</v>
      </c>
      <c r="M3510" s="28">
        <v>-0.21513920494561126</v>
      </c>
      <c r="N3510" s="29">
        <v>32911.077199041007</v>
      </c>
      <c r="O3510" s="28">
        <v>-0.20137793958382086</v>
      </c>
      <c r="P3510" s="29">
        <v>26109.004898307838</v>
      </c>
      <c r="Q3510" s="28">
        <v>6.6838006881501134E-3</v>
      </c>
      <c r="R3510" s="29">
        <v>17239.081147005982</v>
      </c>
      <c r="S3510" s="29">
        <v>21341.105532182264</v>
      </c>
      <c r="T3510" s="28">
        <v>-0.19221236589596791</v>
      </c>
      <c r="U3510" s="29">
        <v>20835.364859604222</v>
      </c>
      <c r="V3510" s="28">
        <v>-0.17260478694907547</v>
      </c>
      <c r="W3510" s="29">
        <v>15908.126748726419</v>
      </c>
      <c r="X3510" s="28">
        <v>8.3665061216973036E-2</v>
      </c>
      <c r="Y3510" s="27">
        <v>70923.740145323332</v>
      </c>
      <c r="Z3510" s="45">
        <v>90.279972218227343</v>
      </c>
      <c r="AA3510" s="29">
        <v>17203.817882185798</v>
      </c>
      <c r="AB3510" s="29">
        <v>35.263264820183934</v>
      </c>
      <c r="AC3510" s="30">
        <v>2.7018466692099818</v>
      </c>
      <c r="AD3510" s="30">
        <v>2.469170242262027</v>
      </c>
      <c r="AE3510" s="28">
        <v>9.4232638546136907E-2</v>
      </c>
      <c r="AF3510" s="30">
        <v>2.5657574302717445</v>
      </c>
      <c r="AG3510" s="28">
        <v>5.304057091781425E-2</v>
      </c>
      <c r="AH3510" s="30">
        <v>2.4411212727356153</v>
      </c>
      <c r="AI3510" s="28">
        <v>0.10680558945856367</v>
      </c>
      <c r="AJ3510" s="30">
        <v>4.1193622509210712</v>
      </c>
      <c r="AK3510" s="30">
        <v>3.8745822518008439</v>
      </c>
      <c r="AL3510" s="28">
        <v>6.3175842765102602E-2</v>
      </c>
      <c r="AM3510" s="30">
        <v>4.0528131583336462</v>
      </c>
      <c r="AN3510" s="28">
        <v>1.6420468940341514E-2</v>
      </c>
      <c r="AO3510" s="30">
        <v>4.0064583513781837</v>
      </c>
      <c r="AP3510" s="28">
        <v>2.8180475033279608E-2</v>
      </c>
    </row>
    <row r="3511" spans="1:42" x14ac:dyDescent="0.25">
      <c r="A3511" s="26" t="s">
        <v>467</v>
      </c>
      <c r="B3511" s="26" t="s">
        <v>414</v>
      </c>
      <c r="C3511" s="26" t="s">
        <v>400</v>
      </c>
      <c r="D3511" s="27">
        <v>47083.834365869763</v>
      </c>
      <c r="E3511" s="27">
        <v>51418.670735111235</v>
      </c>
      <c r="F3511" s="28">
        <v>-8.430471475182319E-2</v>
      </c>
      <c r="G3511" s="27">
        <v>64228.398639509673</v>
      </c>
      <c r="H3511" s="28">
        <v>-0.26693121168824446</v>
      </c>
      <c r="I3511" s="27">
        <v>52064.487930060626</v>
      </c>
      <c r="J3511" s="28">
        <v>-9.5663162401241411E-2</v>
      </c>
      <c r="K3511" s="29">
        <v>16431.250687335756</v>
      </c>
      <c r="L3511" s="29">
        <v>19054.413646672929</v>
      </c>
      <c r="M3511" s="28">
        <v>-0.13766694730043297</v>
      </c>
      <c r="N3511" s="29">
        <v>24576.477683106787</v>
      </c>
      <c r="O3511" s="28">
        <v>-0.3314236930449086</v>
      </c>
      <c r="P3511" s="29">
        <v>18632.394812587489</v>
      </c>
      <c r="Q3511" s="28">
        <v>-0.11813533082525202</v>
      </c>
      <c r="R3511" s="29">
        <v>10622.043095595465</v>
      </c>
      <c r="S3511" s="29">
        <v>12394.72440991819</v>
      </c>
      <c r="T3511" s="28">
        <v>-0.14301901806741543</v>
      </c>
      <c r="U3511" s="29">
        <v>15353.384753271008</v>
      </c>
      <c r="V3511" s="28">
        <v>-0.30816277542107057</v>
      </c>
      <c r="W3511" s="29">
        <v>10970.454482669593</v>
      </c>
      <c r="X3511" s="28">
        <v>-3.1759065918784413E-2</v>
      </c>
      <c r="Y3511" s="27">
        <v>46438.347773469126</v>
      </c>
      <c r="Z3511" s="45">
        <v>645.48659240063398</v>
      </c>
      <c r="AA3511" s="29">
        <v>10339.65838799304</v>
      </c>
      <c r="AB3511" s="29">
        <v>282.38470760242461</v>
      </c>
      <c r="AC3511" s="30">
        <v>2.8655052047960794</v>
      </c>
      <c r="AD3511" s="30">
        <v>2.6985176079710746</v>
      </c>
      <c r="AE3511" s="28">
        <v>6.1881232989454957E-2</v>
      </c>
      <c r="AF3511" s="30">
        <v>2.6134094343250234</v>
      </c>
      <c r="AG3511" s="28">
        <v>9.6462409280375888E-2</v>
      </c>
      <c r="AH3511" s="30">
        <v>2.7942993079390641</v>
      </c>
      <c r="AI3511" s="28">
        <v>2.548255895662559E-2</v>
      </c>
      <c r="AJ3511" s="30">
        <v>4.4326532986289182</v>
      </c>
      <c r="AK3511" s="30">
        <v>4.1484319485124086</v>
      </c>
      <c r="AL3511" s="28">
        <v>6.8512959509539242E-2</v>
      </c>
      <c r="AM3511" s="30">
        <v>4.1833380503166211</v>
      </c>
      <c r="AN3511" s="28">
        <v>5.959720331313588E-2</v>
      </c>
      <c r="AO3511" s="30">
        <v>4.7458824985153258</v>
      </c>
      <c r="AP3511" s="28">
        <v>-6.6000201223775853E-2</v>
      </c>
    </row>
    <row r="3512" spans="1:42" x14ac:dyDescent="0.25">
      <c r="A3512" s="26" t="s">
        <v>467</v>
      </c>
      <c r="B3512" s="26" t="s">
        <v>414</v>
      </c>
      <c r="C3512" s="26" t="s">
        <v>161</v>
      </c>
      <c r="D3512" s="27">
        <v>7395.1092176496986</v>
      </c>
      <c r="E3512" s="27">
        <v>8779.9584217786796</v>
      </c>
      <c r="F3512" s="28">
        <v>-0.15772844671950423</v>
      </c>
      <c r="G3512" s="27">
        <v>8153.9712405061728</v>
      </c>
      <c r="H3512" s="28">
        <v>-9.3066556218239296E-2</v>
      </c>
      <c r="I3512" s="27">
        <v>7011.5455672812459</v>
      </c>
      <c r="J3512" s="28">
        <v>5.4704579281110062E-2</v>
      </c>
      <c r="K3512" s="29">
        <v>1869.4209895982381</v>
      </c>
      <c r="L3512" s="29">
        <v>2328.0213988272694</v>
      </c>
      <c r="M3512" s="28">
        <v>-0.19699149220022175</v>
      </c>
      <c r="N3512" s="29">
        <v>2177.3961723676121</v>
      </c>
      <c r="O3512" s="28">
        <v>-0.14144196020813901</v>
      </c>
      <c r="P3512" s="29">
        <v>1935.5847563985644</v>
      </c>
      <c r="Q3512" s="28">
        <v>-3.4182831096186986E-2</v>
      </c>
      <c r="R3512" s="29">
        <v>483.62124014107252</v>
      </c>
      <c r="S3512" s="29">
        <v>659.42748874884865</v>
      </c>
      <c r="T3512" s="28">
        <v>-0.26660436758761535</v>
      </c>
      <c r="U3512" s="29">
        <v>617.8571601801184</v>
      </c>
      <c r="V3512" s="28">
        <v>-0.21726044252673754</v>
      </c>
      <c r="W3512" s="29">
        <v>571.88742086183049</v>
      </c>
      <c r="X3512" s="28">
        <v>-0.15434188181258024</v>
      </c>
      <c r="Y3512" s="27">
        <v>7390.5035296738151</v>
      </c>
      <c r="Z3512" s="45">
        <v>4.6056879758834839</v>
      </c>
      <c r="AA3512" s="29">
        <v>482.8246386484301</v>
      </c>
      <c r="AB3512" s="29">
        <v>0.79660149264242364</v>
      </c>
      <c r="AC3512" s="30">
        <v>3.9558287078177079</v>
      </c>
      <c r="AD3512" s="30">
        <v>3.7714251364706293</v>
      </c>
      <c r="AE3512" s="28">
        <v>4.8894930874763952E-2</v>
      </c>
      <c r="AF3512" s="30">
        <v>3.7448266622237494</v>
      </c>
      <c r="AG3512" s="28">
        <v>5.6344943204570515E-2</v>
      </c>
      <c r="AH3512" s="30">
        <v>3.6224430597021446</v>
      </c>
      <c r="AI3512" s="28">
        <v>9.2033371572989173E-2</v>
      </c>
      <c r="AJ3512" s="30">
        <v>15.291117518933913</v>
      </c>
      <c r="AK3512" s="30">
        <v>13.314516867407447</v>
      </c>
      <c r="AL3512" s="28">
        <v>0.14845455311750583</v>
      </c>
      <c r="AM3512" s="30">
        <v>13.197178516356626</v>
      </c>
      <c r="AN3512" s="28">
        <v>0.15866565720711073</v>
      </c>
      <c r="AO3512" s="30">
        <v>12.260359839205579</v>
      </c>
      <c r="AP3512" s="28">
        <v>0.24719973308097573</v>
      </c>
    </row>
    <row r="3513" spans="1:42" x14ac:dyDescent="0.25">
      <c r="A3513" s="26" t="s">
        <v>467</v>
      </c>
      <c r="B3513" s="26" t="s">
        <v>414</v>
      </c>
      <c r="C3513" s="26" t="s">
        <v>493</v>
      </c>
      <c r="D3513" s="27">
        <v>719.61844713687901</v>
      </c>
      <c r="E3513" s="27">
        <v>1382.9789252638816</v>
      </c>
      <c r="F3513" s="28">
        <v>-0.47966058340363282</v>
      </c>
      <c r="G3513" s="27">
        <v>1172.5153286552429</v>
      </c>
      <c r="H3513" s="28">
        <v>-0.38626094725583765</v>
      </c>
      <c r="I3513" s="27">
        <v>1125.1533461189269</v>
      </c>
      <c r="J3513" s="28">
        <v>-0.36042633689077924</v>
      </c>
      <c r="K3513" s="29">
        <v>210.488121509552</v>
      </c>
      <c r="L3513" s="29">
        <v>371.9356381893158</v>
      </c>
      <c r="M3513" s="28">
        <v>-0.43407380230013548</v>
      </c>
      <c r="N3513" s="29">
        <v>323.93993759155273</v>
      </c>
      <c r="O3513" s="28">
        <v>-0.35022485009257831</v>
      </c>
      <c r="P3513" s="29">
        <v>306.17419624328613</v>
      </c>
      <c r="Q3513" s="28">
        <v>-0.3125216818000624</v>
      </c>
      <c r="R3513" s="29">
        <v>57.291849063396462</v>
      </c>
      <c r="S3513" s="29">
        <v>137.1403613872528</v>
      </c>
      <c r="T3513" s="28">
        <v>-0.58223933141303696</v>
      </c>
      <c r="U3513" s="29">
        <v>119.11103224754333</v>
      </c>
      <c r="V3513" s="28">
        <v>-0.51900468006750811</v>
      </c>
      <c r="W3513" s="29">
        <v>118.62934923171997</v>
      </c>
      <c r="X3513" s="28">
        <v>-0.51705164502346146</v>
      </c>
      <c r="Y3513" s="27">
        <v>719.61844713687901</v>
      </c>
      <c r="Z3513" s="45">
        <v>0</v>
      </c>
      <c r="AA3513" s="29">
        <v>57.291849063396462</v>
      </c>
      <c r="AB3513" s="29">
        <v>0</v>
      </c>
      <c r="AC3513" s="30">
        <v>3.4188078736985763</v>
      </c>
      <c r="AD3513" s="30">
        <v>3.7183286118980168</v>
      </c>
      <c r="AE3513" s="28">
        <v>-8.0552519548978338E-2</v>
      </c>
      <c r="AF3513" s="30">
        <v>3.6195454545454546</v>
      </c>
      <c r="AG3513" s="28">
        <v>-5.5459334153350782E-2</v>
      </c>
      <c r="AH3513" s="30">
        <v>3.6748797250859107</v>
      </c>
      <c r="AI3513" s="28">
        <v>-6.9681695876821645E-2</v>
      </c>
      <c r="AJ3513" s="30">
        <v>12.560572906986875</v>
      </c>
      <c r="AK3513" s="30">
        <v>10.084404848246445</v>
      </c>
      <c r="AL3513" s="28">
        <v>0.24554429299523869</v>
      </c>
      <c r="AM3513" s="30">
        <v>9.8438852097130241</v>
      </c>
      <c r="AN3513" s="28">
        <v>0.27597718171208235</v>
      </c>
      <c r="AO3513" s="30">
        <v>9.484611973392461</v>
      </c>
      <c r="AP3513" s="28">
        <v>0.32431067736071051</v>
      </c>
    </row>
    <row r="3514" spans="1:42" x14ac:dyDescent="0.25">
      <c r="A3514" s="26" t="s">
        <v>467</v>
      </c>
      <c r="B3514" s="26" t="s">
        <v>414</v>
      </c>
      <c r="C3514" s="26" t="s">
        <v>496</v>
      </c>
      <c r="D3514" s="27">
        <v>32796.425845431091</v>
      </c>
      <c r="E3514" s="27">
        <v>34632.315474597213</v>
      </c>
      <c r="F3514" s="28">
        <v>-5.3010883159479945E-2</v>
      </c>
      <c r="G3514" s="27">
        <v>47193.528891934155</v>
      </c>
      <c r="H3514" s="28">
        <v>-0.30506519399026488</v>
      </c>
      <c r="I3514" s="27">
        <v>39213.157451057436</v>
      </c>
      <c r="J3514" s="28">
        <v>-0.1636372080885139</v>
      </c>
      <c r="K3514" s="29">
        <v>11122.595918711731</v>
      </c>
      <c r="L3514" s="29">
        <v>12623.188346648383</v>
      </c>
      <c r="M3514" s="28">
        <v>-0.11887586453822327</v>
      </c>
      <c r="N3514" s="29">
        <v>18426.082108751871</v>
      </c>
      <c r="O3514" s="28">
        <v>-0.39636674508094094</v>
      </c>
      <c r="P3514" s="29">
        <v>14072.162565402596</v>
      </c>
      <c r="Q3514" s="28">
        <v>-0.20960294005859353</v>
      </c>
      <c r="R3514" s="29">
        <v>7850.2712078243494</v>
      </c>
      <c r="S3514" s="29">
        <v>9095.3917415440083</v>
      </c>
      <c r="T3514" s="28">
        <v>-0.13689575656565295</v>
      </c>
      <c r="U3514" s="29">
        <v>12067.071910415452</v>
      </c>
      <c r="V3514" s="28">
        <v>-0.3494468860296967</v>
      </c>
      <c r="W3514" s="29">
        <v>8343.6850072741508</v>
      </c>
      <c r="X3514" s="28">
        <v>-5.9136196898568895E-2</v>
      </c>
      <c r="Y3514" s="27">
        <v>32213.02478581492</v>
      </c>
      <c r="Z3514" s="45">
        <v>583.40105961617201</v>
      </c>
      <c r="AA3514" s="29">
        <v>7588.3190063882739</v>
      </c>
      <c r="AB3514" s="29">
        <v>261.95220143607514</v>
      </c>
      <c r="AC3514" s="30">
        <v>2.948630525204742</v>
      </c>
      <c r="AD3514" s="30">
        <v>2.7435473925882228</v>
      </c>
      <c r="AE3514" s="28">
        <v>7.4751080725107055E-2</v>
      </c>
      <c r="AF3514" s="30">
        <v>2.5612351347071529</v>
      </c>
      <c r="AG3514" s="28">
        <v>0.15125334853017436</v>
      </c>
      <c r="AH3514" s="30">
        <v>2.786576495887402</v>
      </c>
      <c r="AI3514" s="28">
        <v>5.8155241586408689E-2</v>
      </c>
      <c r="AJ3514" s="30">
        <v>4.1777443068136249</v>
      </c>
      <c r="AK3514" s="30">
        <v>3.807677168693135</v>
      </c>
      <c r="AL3514" s="28">
        <v>9.7189735821932535E-2</v>
      </c>
      <c r="AM3514" s="30">
        <v>3.9109345864757796</v>
      </c>
      <c r="AN3514" s="28">
        <v>6.8221473522080231E-2</v>
      </c>
      <c r="AO3514" s="30">
        <v>4.6997408719134066</v>
      </c>
      <c r="AP3514" s="28">
        <v>-0.11106922260742881</v>
      </c>
    </row>
    <row r="3515" spans="1:42" x14ac:dyDescent="0.25">
      <c r="A3515" s="26" t="s">
        <v>467</v>
      </c>
      <c r="B3515" s="26" t="s">
        <v>414</v>
      </c>
      <c r="C3515" s="26" t="s">
        <v>497</v>
      </c>
      <c r="D3515" s="26"/>
      <c r="E3515" s="27">
        <v>141.95719131231309</v>
      </c>
      <c r="F3515" s="28">
        <v>-1</v>
      </c>
      <c r="G3515" s="27">
        <v>118.05927920341492</v>
      </c>
      <c r="H3515" s="28">
        <v>-1</v>
      </c>
      <c r="I3515" s="27">
        <v>89.190332012176512</v>
      </c>
      <c r="J3515" s="28">
        <v>-1</v>
      </c>
      <c r="K3515" s="26"/>
      <c r="L3515" s="29">
        <v>28.448334932327271</v>
      </c>
      <c r="M3515" s="28">
        <v>-1</v>
      </c>
      <c r="N3515" s="29">
        <v>26.293826103210449</v>
      </c>
      <c r="O3515" s="28">
        <v>-1</v>
      </c>
      <c r="P3515" s="29">
        <v>24.199335098266602</v>
      </c>
      <c r="Q3515" s="28">
        <v>-1</v>
      </c>
      <c r="R3515" s="26"/>
      <c r="S3515" s="29">
        <v>6.224495683193207</v>
      </c>
      <c r="T3515" s="28">
        <v>-1</v>
      </c>
      <c r="U3515" s="29">
        <v>5.7530891513824463</v>
      </c>
      <c r="V3515" s="28">
        <v>-1</v>
      </c>
      <c r="W3515" s="29">
        <v>5.2948145195007319</v>
      </c>
      <c r="X3515" s="28">
        <v>-1</v>
      </c>
      <c r="Y3515" s="26"/>
      <c r="Z3515" s="26"/>
      <c r="AA3515" s="26"/>
      <c r="AB3515" s="26"/>
      <c r="AC3515" s="26"/>
      <c r="AD3515" s="30">
        <v>4.99</v>
      </c>
      <c r="AE3515" s="28">
        <v>-1</v>
      </c>
      <c r="AF3515" s="30">
        <v>4.49</v>
      </c>
      <c r="AG3515" s="28">
        <v>-1</v>
      </c>
      <c r="AH3515" s="30">
        <v>3.6856521739130432</v>
      </c>
      <c r="AI3515" s="28">
        <v>-1</v>
      </c>
      <c r="AJ3515" s="26"/>
      <c r="AK3515" s="30">
        <v>22.806215722120658</v>
      </c>
      <c r="AL3515" s="28">
        <v>-1</v>
      </c>
      <c r="AM3515" s="30">
        <v>20.521023765996343</v>
      </c>
      <c r="AN3515" s="28">
        <v>-1</v>
      </c>
      <c r="AO3515" s="30">
        <v>16.844845401796363</v>
      </c>
      <c r="AP3515" s="28">
        <v>-1</v>
      </c>
    </row>
    <row r="3516" spans="1:42" x14ac:dyDescent="0.25">
      <c r="A3516" s="26" t="s">
        <v>467</v>
      </c>
      <c r="B3516" s="26" t="s">
        <v>414</v>
      </c>
      <c r="C3516" s="26" t="s">
        <v>499</v>
      </c>
      <c r="D3516" s="27">
        <v>259.48009843826293</v>
      </c>
      <c r="E3516" s="27">
        <v>1226.8729685962201</v>
      </c>
      <c r="F3516" s="28">
        <v>-0.78850288083601805</v>
      </c>
      <c r="G3516" s="27">
        <v>979.65435282826422</v>
      </c>
      <c r="H3516" s="28">
        <v>-0.7351309697250431</v>
      </c>
      <c r="I3516" s="27">
        <v>885.78181028842926</v>
      </c>
      <c r="J3516" s="28">
        <v>-0.70706093145695703</v>
      </c>
      <c r="K3516" s="29">
        <v>65.03260612487793</v>
      </c>
      <c r="L3516" s="29">
        <v>323.06087688221447</v>
      </c>
      <c r="M3516" s="28">
        <v>-0.79869860209477384</v>
      </c>
      <c r="N3516" s="29">
        <v>255.4331410817108</v>
      </c>
      <c r="O3516" s="28">
        <v>-0.74540262923801826</v>
      </c>
      <c r="P3516" s="29">
        <v>251.2728123052849</v>
      </c>
      <c r="Q3516" s="28">
        <v>-0.74118725568341115</v>
      </c>
      <c r="R3516" s="29">
        <v>16.258151531219482</v>
      </c>
      <c r="S3516" s="29">
        <v>76.433700706386574</v>
      </c>
      <c r="T3516" s="28">
        <v>-0.78729079737125696</v>
      </c>
      <c r="U3516" s="29">
        <v>61.827338398504246</v>
      </c>
      <c r="V3516" s="28">
        <v>-0.73703943995731169</v>
      </c>
      <c r="W3516" s="29">
        <v>62.267536948394778</v>
      </c>
      <c r="X3516" s="28">
        <v>-0.73889843202415917</v>
      </c>
      <c r="Y3516" s="27">
        <v>259.48009843826293</v>
      </c>
      <c r="Z3516" s="26"/>
      <c r="AA3516" s="29">
        <v>16.258151531219482</v>
      </c>
      <c r="AB3516" s="26"/>
      <c r="AC3516" s="30">
        <v>3.9899999999999998</v>
      </c>
      <c r="AD3516" s="30">
        <v>3.7976525676413879</v>
      </c>
      <c r="AE3516" s="28">
        <v>5.0649033562876256E-2</v>
      </c>
      <c r="AF3516" s="30">
        <v>3.8352672197492237</v>
      </c>
      <c r="AG3516" s="28">
        <v>4.0344719516282775E-2</v>
      </c>
      <c r="AH3516" s="30">
        <v>3.52517967288974</v>
      </c>
      <c r="AI3516" s="28">
        <v>0.13185720168675169</v>
      </c>
      <c r="AJ3516" s="30">
        <v>15.959999999999999</v>
      </c>
      <c r="AK3516" s="30">
        <v>16.051466267597668</v>
      </c>
      <c r="AL3516" s="28">
        <v>-5.6983122957625105E-3</v>
      </c>
      <c r="AM3516" s="30">
        <v>15.84500284508389</v>
      </c>
      <c r="AN3516" s="28">
        <v>7.2576291743480731E-3</v>
      </c>
      <c r="AO3516" s="30">
        <v>14.225419114016589</v>
      </c>
      <c r="AP3516" s="28">
        <v>0.12193530974945359</v>
      </c>
    </row>
    <row r="3517" spans="1:42" x14ac:dyDescent="0.25">
      <c r="A3517" s="26" t="s">
        <v>467</v>
      </c>
      <c r="B3517" s="26" t="s">
        <v>414</v>
      </c>
      <c r="C3517" s="26" t="s">
        <v>501</v>
      </c>
      <c r="D3517" s="27">
        <v>14287.408520438672</v>
      </c>
      <c r="E3517" s="27">
        <v>16786.355260514021</v>
      </c>
      <c r="F3517" s="28">
        <v>-0.14886773818933391</v>
      </c>
      <c r="G3517" s="27">
        <v>17034.869747575522</v>
      </c>
      <c r="H3517" s="28">
        <v>-0.16128454563193126</v>
      </c>
      <c r="I3517" s="27">
        <v>12851.330479003191</v>
      </c>
      <c r="J3517" s="28">
        <v>0.11174547598645757</v>
      </c>
      <c r="K3517" s="29">
        <v>5308.6547686240265</v>
      </c>
      <c r="L3517" s="29">
        <v>6431.2253000245464</v>
      </c>
      <c r="M3517" s="28">
        <v>-0.17455002414489124</v>
      </c>
      <c r="N3517" s="29">
        <v>6150.3955743549159</v>
      </c>
      <c r="O3517" s="28">
        <v>-0.1368596207438536</v>
      </c>
      <c r="P3517" s="29">
        <v>4560.2322471848911</v>
      </c>
      <c r="Q3517" s="28">
        <v>0.16411938709945076</v>
      </c>
      <c r="R3517" s="29">
        <v>2771.7718877711163</v>
      </c>
      <c r="S3517" s="29">
        <v>3299.3326683741816</v>
      </c>
      <c r="T3517" s="28">
        <v>-0.15989923830961622</v>
      </c>
      <c r="U3517" s="29">
        <v>3286.3128428555542</v>
      </c>
      <c r="V3517" s="28">
        <v>-0.15657089866019608</v>
      </c>
      <c r="W3517" s="29">
        <v>2626.7694753954429</v>
      </c>
      <c r="X3517" s="28">
        <v>5.5201803482905279E-2</v>
      </c>
      <c r="Y3517" s="27">
        <v>14225.32298765421</v>
      </c>
      <c r="Z3517" s="45">
        <v>62.085532784461975</v>
      </c>
      <c r="AA3517" s="29">
        <v>2751.3393816047669</v>
      </c>
      <c r="AB3517" s="29">
        <v>20.432506166349462</v>
      </c>
      <c r="AC3517" s="30">
        <v>2.6913425609972164</v>
      </c>
      <c r="AD3517" s="30">
        <v>2.6101332914662394</v>
      </c>
      <c r="AE3517" s="28">
        <v>3.1113073725578873E-2</v>
      </c>
      <c r="AF3517" s="30">
        <v>2.7697193687191777</v>
      </c>
      <c r="AG3517" s="28">
        <v>-2.8297743304660391E-2</v>
      </c>
      <c r="AH3517" s="30">
        <v>2.8181306965092698</v>
      </c>
      <c r="AI3517" s="28">
        <v>-4.4990154526581033E-2</v>
      </c>
      <c r="AJ3517" s="30">
        <v>5.1546119590410102</v>
      </c>
      <c r="AK3517" s="30">
        <v>5.0878031856017314</v>
      </c>
      <c r="AL3517" s="28">
        <v>1.3131163097728472E-2</v>
      </c>
      <c r="AM3517" s="30">
        <v>5.1835812846026927</v>
      </c>
      <c r="AN3517" s="28">
        <v>-5.5886700663367612E-3</v>
      </c>
      <c r="AO3517" s="30">
        <v>4.8924470150044312</v>
      </c>
      <c r="AP3517" s="28">
        <v>5.3585648088279099E-2</v>
      </c>
    </row>
    <row r="3518" spans="1:42" x14ac:dyDescent="0.25">
      <c r="A3518" s="26" t="s">
        <v>467</v>
      </c>
      <c r="B3518" s="26" t="s">
        <v>414</v>
      </c>
      <c r="C3518" s="26" t="s">
        <v>502</v>
      </c>
      <c r="D3518" s="27">
        <v>6416.0106720745562</v>
      </c>
      <c r="E3518" s="27">
        <v>6028.1493366062641</v>
      </c>
      <c r="F3518" s="28">
        <v>6.4341693247873449E-2</v>
      </c>
      <c r="G3518" s="27">
        <v>5883.7422798192501</v>
      </c>
      <c r="H3518" s="28">
        <v>9.0464260149691236E-2</v>
      </c>
      <c r="I3518" s="27">
        <v>4911.4200788617136</v>
      </c>
      <c r="J3518" s="28">
        <v>0.3063453276351697</v>
      </c>
      <c r="K3518" s="29">
        <v>1593.9002619638081</v>
      </c>
      <c r="L3518" s="29">
        <v>1604.5765488234119</v>
      </c>
      <c r="M3518" s="28">
        <v>-6.6536475728954207E-3</v>
      </c>
      <c r="N3518" s="29">
        <v>1571.7292675911381</v>
      </c>
      <c r="O3518" s="28">
        <v>1.410611536594324E-2</v>
      </c>
      <c r="P3518" s="29">
        <v>1353.9384127517269</v>
      </c>
      <c r="Q3518" s="28">
        <v>0.17723247006810736</v>
      </c>
      <c r="R3518" s="29">
        <v>410.07123954645647</v>
      </c>
      <c r="S3518" s="29">
        <v>439.62893097201606</v>
      </c>
      <c r="T3518" s="28">
        <v>-6.7233271841795714E-2</v>
      </c>
      <c r="U3518" s="29">
        <v>431.16570038268856</v>
      </c>
      <c r="V3518" s="28">
        <v>-4.8924255379102131E-2</v>
      </c>
      <c r="W3518" s="29">
        <v>385.69572016221508</v>
      </c>
      <c r="X3518" s="28">
        <v>6.3198832940094804E-2</v>
      </c>
      <c r="Y3518" s="27">
        <v>6411.4049840986727</v>
      </c>
      <c r="Z3518" s="45">
        <v>4.6056879758834839</v>
      </c>
      <c r="AA3518" s="29">
        <v>409.27463805381404</v>
      </c>
      <c r="AB3518" s="29">
        <v>0.79660149264242364</v>
      </c>
      <c r="AC3518" s="30">
        <v>4.0253526680330269</v>
      </c>
      <c r="AD3518" s="30">
        <v>3.7568474629811375</v>
      </c>
      <c r="AE3518" s="28">
        <v>7.1470882887224002E-2</v>
      </c>
      <c r="AF3518" s="30">
        <v>3.7434833092067978</v>
      </c>
      <c r="AG3518" s="28">
        <v>7.5296010572023647E-2</v>
      </c>
      <c r="AH3518" s="30">
        <v>3.6275062680877834</v>
      </c>
      <c r="AI3518" s="28">
        <v>0.10967490351297605</v>
      </c>
      <c r="AJ3518" s="30">
        <v>15.646087931381723</v>
      </c>
      <c r="AK3518" s="30">
        <v>13.711903179979702</v>
      </c>
      <c r="AL3518" s="28">
        <v>0.14105881043749355</v>
      </c>
      <c r="AM3518" s="30">
        <v>13.646127868234958</v>
      </c>
      <c r="AN3518" s="28">
        <v>0.14655879546623715</v>
      </c>
      <c r="AO3518" s="30">
        <v>12.733924236431971</v>
      </c>
      <c r="AP3518" s="28">
        <v>0.22869334235694627</v>
      </c>
    </row>
    <row r="3519" spans="1:42" x14ac:dyDescent="0.25">
      <c r="A3519" s="26" t="s">
        <v>467</v>
      </c>
      <c r="B3519" s="26" t="s">
        <v>414</v>
      </c>
      <c r="C3519" s="26" t="s">
        <v>503</v>
      </c>
      <c r="D3519" s="27">
        <v>71014.020117541557</v>
      </c>
      <c r="E3519" s="27">
        <v>82687.868728802205</v>
      </c>
      <c r="F3519" s="28">
        <v>-0.14117970133621743</v>
      </c>
      <c r="G3519" s="27">
        <v>84441.840861686462</v>
      </c>
      <c r="H3519" s="28">
        <v>-0.15901856955178567</v>
      </c>
      <c r="I3519" s="27">
        <v>63735.247267217637</v>
      </c>
      <c r="J3519" s="28">
        <v>0.11420325741903527</v>
      </c>
      <c r="K3519" s="29">
        <v>26283.512283214062</v>
      </c>
      <c r="L3519" s="29">
        <v>33488.119738982103</v>
      </c>
      <c r="M3519" s="28">
        <v>-0.21513920494561126</v>
      </c>
      <c r="N3519" s="29">
        <v>32911.077199041007</v>
      </c>
      <c r="O3519" s="28">
        <v>-0.20137793958382086</v>
      </c>
      <c r="P3519" s="29">
        <v>26109.004898307838</v>
      </c>
      <c r="Q3519" s="28">
        <v>6.6838006881501134E-3</v>
      </c>
      <c r="R3519" s="29">
        <v>17239.081147005982</v>
      </c>
      <c r="S3519" s="29">
        <v>21341.105532182264</v>
      </c>
      <c r="T3519" s="28">
        <v>-0.19221236589596791</v>
      </c>
      <c r="U3519" s="29">
        <v>20835.364859604226</v>
      </c>
      <c r="V3519" s="28">
        <v>-0.17260478694907561</v>
      </c>
      <c r="W3519" s="29">
        <v>15908.126748726419</v>
      </c>
      <c r="X3519" s="28">
        <v>8.3665061216973036E-2</v>
      </c>
      <c r="Y3519" s="27">
        <v>70923.740145323332</v>
      </c>
      <c r="Z3519" s="45">
        <v>90.279972218227343</v>
      </c>
      <c r="AA3519" s="29">
        <v>17203.817882185798</v>
      </c>
      <c r="AB3519" s="29">
        <v>35.263264820183934</v>
      </c>
      <c r="AC3519" s="30">
        <v>2.7018466692099818</v>
      </c>
      <c r="AD3519" s="30">
        <v>2.469170242262027</v>
      </c>
      <c r="AE3519" s="28">
        <v>9.4232638546136907E-2</v>
      </c>
      <c r="AF3519" s="30">
        <v>2.5657574302717445</v>
      </c>
      <c r="AG3519" s="28">
        <v>5.304057091781425E-2</v>
      </c>
      <c r="AH3519" s="30">
        <v>2.4411212727356153</v>
      </c>
      <c r="AI3519" s="28">
        <v>0.10680558945856367</v>
      </c>
      <c r="AJ3519" s="30">
        <v>4.1193622509210712</v>
      </c>
      <c r="AK3519" s="30">
        <v>3.8745822518008439</v>
      </c>
      <c r="AL3519" s="28">
        <v>6.3175842765102602E-2</v>
      </c>
      <c r="AM3519" s="30">
        <v>4.0528131583336462</v>
      </c>
      <c r="AN3519" s="28">
        <v>1.6420468940341514E-2</v>
      </c>
      <c r="AO3519" s="30">
        <v>4.0064583513781837</v>
      </c>
      <c r="AP3519" s="28">
        <v>2.8180475033279608E-2</v>
      </c>
    </row>
    <row r="3520" spans="1:42" x14ac:dyDescent="0.25">
      <c r="A3520" s="26" t="s">
        <v>467</v>
      </c>
      <c r="B3520" s="26" t="s">
        <v>415</v>
      </c>
      <c r="C3520" s="26" t="s">
        <v>258</v>
      </c>
      <c r="D3520" s="27">
        <v>12124178.926502537</v>
      </c>
      <c r="E3520" s="27">
        <v>12087124.106435299</v>
      </c>
      <c r="F3520" s="28">
        <v>3.0656440474132077E-3</v>
      </c>
      <c r="G3520" s="27">
        <v>13921827.271722319</v>
      </c>
      <c r="H3520" s="28">
        <v>-0.12912445400548259</v>
      </c>
      <c r="I3520" s="27">
        <v>10224620.330480982</v>
      </c>
      <c r="J3520" s="28">
        <v>0.18578280020420057</v>
      </c>
      <c r="K3520" s="29">
        <v>5340075.1734941965</v>
      </c>
      <c r="L3520" s="29">
        <v>5593321.0634991853</v>
      </c>
      <c r="M3520" s="28">
        <v>-4.5276480132280833E-2</v>
      </c>
      <c r="N3520" s="29">
        <v>6602556.0981137324</v>
      </c>
      <c r="O3520" s="28">
        <v>-0.19121093495596514</v>
      </c>
      <c r="P3520" s="29">
        <v>4783985.1144524356</v>
      </c>
      <c r="Q3520" s="28">
        <v>0.1162399225202041</v>
      </c>
      <c r="R3520" s="29">
        <v>6084313.006430381</v>
      </c>
      <c r="S3520" s="29">
        <v>6290560.0007313984</v>
      </c>
      <c r="T3520" s="28">
        <v>-3.2786746216082067E-2</v>
      </c>
      <c r="U3520" s="29">
        <v>8263818.7412832631</v>
      </c>
      <c r="V3520" s="28">
        <v>-0.26374074784152796</v>
      </c>
      <c r="W3520" s="29">
        <v>5298978.1970876381</v>
      </c>
      <c r="X3520" s="28">
        <v>0.14820495199892866</v>
      </c>
      <c r="Y3520" s="26"/>
      <c r="Z3520" s="26"/>
      <c r="AA3520" s="26"/>
      <c r="AB3520" s="26"/>
      <c r="AC3520" s="30">
        <v>2.270413530259213</v>
      </c>
      <c r="AD3520" s="30">
        <v>2.1609923637878183</v>
      </c>
      <c r="AE3520" s="28">
        <v>5.0634684464872272E-2</v>
      </c>
      <c r="AF3520" s="30">
        <v>2.1085511527421343</v>
      </c>
      <c r="AG3520" s="28">
        <v>7.6764738340153349E-2</v>
      </c>
      <c r="AH3520" s="30">
        <v>2.137260063705543</v>
      </c>
      <c r="AI3520" s="28">
        <v>6.2301012784944342E-2</v>
      </c>
      <c r="AJ3520" s="30">
        <v>1.9926948060838998</v>
      </c>
      <c r="AK3520" s="30">
        <v>1.9214702832545814</v>
      </c>
      <c r="AL3520" s="28">
        <v>3.7067720198450609E-2</v>
      </c>
      <c r="AM3520" s="30">
        <v>1.6846723902804819</v>
      </c>
      <c r="AN3520" s="28">
        <v>0.18283816935596311</v>
      </c>
      <c r="AO3520" s="30">
        <v>1.9295456501595942</v>
      </c>
      <c r="AP3520" s="28">
        <v>3.2727474428543568E-2</v>
      </c>
    </row>
    <row r="3521" spans="1:42" x14ac:dyDescent="0.25">
      <c r="A3521" s="26" t="s">
        <v>467</v>
      </c>
      <c r="B3521" s="26" t="s">
        <v>415</v>
      </c>
      <c r="C3521" s="26" t="s">
        <v>492</v>
      </c>
      <c r="D3521" s="27">
        <v>417777.36331637978</v>
      </c>
      <c r="E3521" s="27">
        <v>435031.29677680018</v>
      </c>
      <c r="F3521" s="28">
        <v>-3.9661361350911757E-2</v>
      </c>
      <c r="G3521" s="27">
        <v>501059.81367565156</v>
      </c>
      <c r="H3521" s="28">
        <v>-0.16621259196248889</v>
      </c>
      <c r="I3521" s="27">
        <v>381516.19550424576</v>
      </c>
      <c r="J3521" s="28">
        <v>9.5044897803638548E-2</v>
      </c>
      <c r="K3521" s="29">
        <v>154733.17513196226</v>
      </c>
      <c r="L3521" s="29">
        <v>168542.84175208129</v>
      </c>
      <c r="M3521" s="28">
        <v>-8.1935646014752839E-2</v>
      </c>
      <c r="N3521" s="29">
        <v>192169.20474927174</v>
      </c>
      <c r="O3521" s="28">
        <v>-0.19480764187036764</v>
      </c>
      <c r="P3521" s="29">
        <v>158504.03422428318</v>
      </c>
      <c r="Q3521" s="28">
        <v>-2.3790303576659518E-2</v>
      </c>
      <c r="R3521" s="29">
        <v>104855.22968209902</v>
      </c>
      <c r="S3521" s="29">
        <v>114461.54352185587</v>
      </c>
      <c r="T3521" s="28">
        <v>-8.3926125266016324E-2</v>
      </c>
      <c r="U3521" s="29">
        <v>125678.41901482164</v>
      </c>
      <c r="V3521" s="28">
        <v>-0.16568627689585183</v>
      </c>
      <c r="W3521" s="29">
        <v>105156.07756985912</v>
      </c>
      <c r="X3521" s="28">
        <v>-2.8609652880998392E-3</v>
      </c>
      <c r="Y3521" s="26"/>
      <c r="Z3521" s="26"/>
      <c r="AA3521" s="26"/>
      <c r="AB3521" s="26"/>
      <c r="AC3521" s="30">
        <v>2.6999857203219904</v>
      </c>
      <c r="AD3521" s="30">
        <v>2.5811318490565802</v>
      </c>
      <c r="AE3521" s="28">
        <v>4.6047191006089817E-2</v>
      </c>
      <c r="AF3521" s="30">
        <v>2.6073887037696681</v>
      </c>
      <c r="AG3521" s="28">
        <v>3.5513315072067626E-2</v>
      </c>
      <c r="AH3521" s="30">
        <v>2.4069809791995604</v>
      </c>
      <c r="AI3521" s="28">
        <v>0.12173122415776978</v>
      </c>
      <c r="AJ3521" s="30">
        <v>3.9843254798353955</v>
      </c>
      <c r="AK3521" s="30">
        <v>3.8006764839208471</v>
      </c>
      <c r="AL3521" s="28">
        <v>4.8320081093851157E-2</v>
      </c>
      <c r="AM3521" s="30">
        <v>3.9868405220514433</v>
      </c>
      <c r="AN3521" s="28">
        <v>-6.3083592186268076E-4</v>
      </c>
      <c r="AO3521" s="30">
        <v>3.6280945839843661</v>
      </c>
      <c r="AP3521" s="28">
        <v>9.8186772038290515E-2</v>
      </c>
    </row>
    <row r="3522" spans="1:42" x14ac:dyDescent="0.25">
      <c r="A3522" s="26" t="s">
        <v>467</v>
      </c>
      <c r="B3522" s="26" t="s">
        <v>415</v>
      </c>
      <c r="C3522" s="26" t="s">
        <v>399</v>
      </c>
      <c r="D3522" s="27">
        <v>226012.90127704741</v>
      </c>
      <c r="E3522" s="27">
        <v>248372.32476034641</v>
      </c>
      <c r="F3522" s="28">
        <v>-9.0023812052625163E-2</v>
      </c>
      <c r="G3522" s="27">
        <v>299932.02015878796</v>
      </c>
      <c r="H3522" s="28">
        <v>-0.24645290903787731</v>
      </c>
      <c r="I3522" s="27">
        <v>224586.10969330787</v>
      </c>
      <c r="J3522" s="28">
        <v>6.3529823179534605E-3</v>
      </c>
      <c r="K3522" s="29">
        <v>90139.421733901458</v>
      </c>
      <c r="L3522" s="29">
        <v>107675.52599640563</v>
      </c>
      <c r="M3522" s="28">
        <v>-0.16286063244389959</v>
      </c>
      <c r="N3522" s="29">
        <v>126086.75554246744</v>
      </c>
      <c r="O3522" s="28">
        <v>-0.28509999844082362</v>
      </c>
      <c r="P3522" s="29">
        <v>101010.70606237336</v>
      </c>
      <c r="Q3522" s="28">
        <v>-0.1076250701758184</v>
      </c>
      <c r="R3522" s="29">
        <v>67378.653852995441</v>
      </c>
      <c r="S3522" s="29">
        <v>80386.728073285762</v>
      </c>
      <c r="T3522" s="28">
        <v>-0.16181867992476712</v>
      </c>
      <c r="U3522" s="29">
        <v>89720.391487622299</v>
      </c>
      <c r="V3522" s="28">
        <v>-0.2490151599228041</v>
      </c>
      <c r="W3522" s="29">
        <v>74441.995297646936</v>
      </c>
      <c r="X3522" s="28">
        <v>-9.488382755472384E-2</v>
      </c>
      <c r="Y3522" s="26"/>
      <c r="Z3522" s="26"/>
      <c r="AA3522" s="26"/>
      <c r="AB3522" s="26"/>
      <c r="AC3522" s="30">
        <v>2.507370215267799</v>
      </c>
      <c r="AD3522" s="30">
        <v>2.3066738932729938</v>
      </c>
      <c r="AE3522" s="28">
        <v>8.7006803423795867E-2</v>
      </c>
      <c r="AF3522" s="30">
        <v>2.3787749860671723</v>
      </c>
      <c r="AG3522" s="28">
        <v>5.4059433932939223E-2</v>
      </c>
      <c r="AH3522" s="30">
        <v>2.2233891678237319</v>
      </c>
      <c r="AI3522" s="28">
        <v>0.12772440000777269</v>
      </c>
      <c r="AJ3522" s="30">
        <v>3.354369497647653</v>
      </c>
      <c r="AK3522" s="30">
        <v>3.0897180506453013</v>
      </c>
      <c r="AL3522" s="28">
        <v>8.5655533179501003E-2</v>
      </c>
      <c r="AM3522" s="30">
        <v>3.3429637921293085</v>
      </c>
      <c r="AN3522" s="28">
        <v>3.4118543387152965E-3</v>
      </c>
      <c r="AO3522" s="30">
        <v>3.0169275930249935</v>
      </c>
      <c r="AP3522" s="28">
        <v>0.11184952048660719</v>
      </c>
    </row>
    <row r="3523" spans="1:42" x14ac:dyDescent="0.25">
      <c r="A3523" s="26" t="s">
        <v>467</v>
      </c>
      <c r="B3523" s="26" t="s">
        <v>415</v>
      </c>
      <c r="C3523" s="26" t="s">
        <v>400</v>
      </c>
      <c r="D3523" s="27">
        <v>165155.792746433</v>
      </c>
      <c r="E3523" s="27">
        <v>153177.57682219506</v>
      </c>
      <c r="F3523" s="28">
        <v>7.8198233532196265E-2</v>
      </c>
      <c r="G3523" s="27">
        <v>170933.37701496124</v>
      </c>
      <c r="H3523" s="28">
        <v>-3.3800211342121599E-2</v>
      </c>
      <c r="I3523" s="27">
        <v>134952.54960899352</v>
      </c>
      <c r="J3523" s="28">
        <v>0.22380639139422878</v>
      </c>
      <c r="K3523" s="29">
        <v>59647.80330824852</v>
      </c>
      <c r="L3523" s="29">
        <v>52814.688705715584</v>
      </c>
      <c r="M3523" s="28">
        <v>0.12937905665992233</v>
      </c>
      <c r="N3523" s="29">
        <v>58729.474413275719</v>
      </c>
      <c r="O3523" s="28">
        <v>1.5636593110140522E-2</v>
      </c>
      <c r="P3523" s="29">
        <v>51599.97784641404</v>
      </c>
      <c r="Q3523" s="28">
        <v>0.15596567668669584</v>
      </c>
      <c r="R3523" s="29">
        <v>35824.411150425673</v>
      </c>
      <c r="S3523" s="29">
        <v>31428.22664693516</v>
      </c>
      <c r="T3523" s="28">
        <v>0.1398801323688183</v>
      </c>
      <c r="U3523" s="29">
        <v>33643.60014142096</v>
      </c>
      <c r="V3523" s="28">
        <v>6.482097634728945E-2</v>
      </c>
      <c r="W3523" s="29">
        <v>28992.039207464753</v>
      </c>
      <c r="X3523" s="28">
        <v>0.235663724585532</v>
      </c>
      <c r="Y3523" s="26"/>
      <c r="Z3523" s="26"/>
      <c r="AA3523" s="26"/>
      <c r="AB3523" s="26"/>
      <c r="AC3523" s="30">
        <v>2.7688495399057569</v>
      </c>
      <c r="AD3523" s="30">
        <v>2.9002836251805504</v>
      </c>
      <c r="AE3523" s="28">
        <v>-4.5317666221906618E-2</v>
      </c>
      <c r="AF3523" s="30">
        <v>2.9105211433038463</v>
      </c>
      <c r="AG3523" s="28">
        <v>-4.8675682608947619E-2</v>
      </c>
      <c r="AH3523" s="30">
        <v>2.6153606114071635</v>
      </c>
      <c r="AI3523" s="28">
        <v>5.8687481882664941E-2</v>
      </c>
      <c r="AJ3523" s="30">
        <v>4.6101467530882383</v>
      </c>
      <c r="AK3523" s="30">
        <v>4.8738854579035795</v>
      </c>
      <c r="AL3523" s="28">
        <v>-5.4112618585990334E-2</v>
      </c>
      <c r="AM3523" s="30">
        <v>5.0807100398424172</v>
      </c>
      <c r="AN3523" s="28">
        <v>-9.2617622943263631E-2</v>
      </c>
      <c r="AO3523" s="30">
        <v>4.6548139868080227</v>
      </c>
      <c r="AP3523" s="28">
        <v>-9.5959223819412805E-3</v>
      </c>
    </row>
    <row r="3524" spans="1:42" x14ac:dyDescent="0.25">
      <c r="A3524" s="26" t="s">
        <v>467</v>
      </c>
      <c r="B3524" s="26" t="s">
        <v>415</v>
      </c>
      <c r="C3524" s="26" t="s">
        <v>161</v>
      </c>
      <c r="D3524" s="27">
        <v>26608.669292899369</v>
      </c>
      <c r="E3524" s="27">
        <v>33481.395194258686</v>
      </c>
      <c r="F3524" s="28">
        <v>-0.20526999730697712</v>
      </c>
      <c r="G3524" s="27">
        <v>30194.416501902342</v>
      </c>
      <c r="H3524" s="28">
        <v>-0.11875530725281809</v>
      </c>
      <c r="I3524" s="27">
        <v>21977.536201944349</v>
      </c>
      <c r="J3524" s="28">
        <v>0.2107212131697139</v>
      </c>
      <c r="K3524" s="29">
        <v>4945.9500898122787</v>
      </c>
      <c r="L3524" s="29">
        <v>8052.6270499600842</v>
      </c>
      <c r="M3524" s="28">
        <v>-0.3857967022281511</v>
      </c>
      <c r="N3524" s="29">
        <v>7352.9747935285723</v>
      </c>
      <c r="O3524" s="28">
        <v>-0.32735386306977965</v>
      </c>
      <c r="P3524" s="29">
        <v>5893.3503154957707</v>
      </c>
      <c r="Q3524" s="28">
        <v>-0.16075749360977756</v>
      </c>
      <c r="R3524" s="29">
        <v>1652.1646786779165</v>
      </c>
      <c r="S3524" s="29">
        <v>2646.5888016349581</v>
      </c>
      <c r="T3524" s="28">
        <v>-0.37573805282585854</v>
      </c>
      <c r="U3524" s="29">
        <v>2314.4273857783705</v>
      </c>
      <c r="V3524" s="28">
        <v>-0.28614538143210178</v>
      </c>
      <c r="W3524" s="29">
        <v>1722.0430647473734</v>
      </c>
      <c r="X3524" s="28">
        <v>-4.0578768034298905E-2</v>
      </c>
      <c r="Y3524" s="26"/>
      <c r="Z3524" s="26"/>
      <c r="AA3524" s="26"/>
      <c r="AB3524" s="26"/>
      <c r="AC3524" s="30">
        <v>5.3798903769183184</v>
      </c>
      <c r="AD3524" s="30">
        <v>4.1578226566974372</v>
      </c>
      <c r="AE3524" s="28">
        <v>0.29392011663902251</v>
      </c>
      <c r="AF3524" s="30">
        <v>4.1064218700269111</v>
      </c>
      <c r="AG3524" s="28">
        <v>0.3101163366059761</v>
      </c>
      <c r="AH3524" s="30">
        <v>3.7292091977219441</v>
      </c>
      <c r="AI3524" s="28">
        <v>0.4426357148868782</v>
      </c>
      <c r="AJ3524" s="30">
        <v>16.105337219890192</v>
      </c>
      <c r="AK3524" s="30">
        <v>12.650773393122195</v>
      </c>
      <c r="AL3524" s="28">
        <v>0.27307135456604797</v>
      </c>
      <c r="AM3524" s="30">
        <v>13.046171457977104</v>
      </c>
      <c r="AN3524" s="28">
        <v>0.2344876251064871</v>
      </c>
      <c r="AO3524" s="30">
        <v>12.762477693999186</v>
      </c>
      <c r="AP3524" s="28">
        <v>0.26192872622710178</v>
      </c>
    </row>
    <row r="3525" spans="1:42" x14ac:dyDescent="0.25">
      <c r="A3525" s="26" t="s">
        <v>467</v>
      </c>
      <c r="B3525" s="26" t="s">
        <v>415</v>
      </c>
      <c r="C3525" s="26" t="s">
        <v>493</v>
      </c>
      <c r="D3525" s="27">
        <v>1238.176791023016</v>
      </c>
      <c r="E3525" s="27">
        <v>8517.8687451314927</v>
      </c>
      <c r="F3525" s="28">
        <v>-0.85463772358188628</v>
      </c>
      <c r="G3525" s="27">
        <v>6078.8134195923803</v>
      </c>
      <c r="H3525" s="28">
        <v>-0.79631274961782861</v>
      </c>
      <c r="I3525" s="27">
        <v>5240.0043451547626</v>
      </c>
      <c r="J3525" s="28">
        <v>-0.76370691521126088</v>
      </c>
      <c r="K3525" s="29">
        <v>626.8385363817215</v>
      </c>
      <c r="L3525" s="29">
        <v>3021.0476060285046</v>
      </c>
      <c r="M3525" s="28">
        <v>-0.79250954697606735</v>
      </c>
      <c r="N3525" s="29">
        <v>2498.2602553997058</v>
      </c>
      <c r="O3525" s="28">
        <v>-0.74908997770473229</v>
      </c>
      <c r="P3525" s="29">
        <v>2137.1639760096955</v>
      </c>
      <c r="Q3525" s="28">
        <v>-0.70669609659428501</v>
      </c>
      <c r="R3525" s="29">
        <v>302.44231823086739</v>
      </c>
      <c r="S3525" s="29">
        <v>1060.2276085911594</v>
      </c>
      <c r="T3525" s="28">
        <v>-0.7147383111134451</v>
      </c>
      <c r="U3525" s="29">
        <v>820.34952810554989</v>
      </c>
      <c r="V3525" s="28">
        <v>-0.63132505368863479</v>
      </c>
      <c r="W3525" s="29">
        <v>603.35667647215598</v>
      </c>
      <c r="X3525" s="28">
        <v>-0.49873378380553207</v>
      </c>
      <c r="Y3525" s="26"/>
      <c r="Z3525" s="26"/>
      <c r="AA3525" s="26"/>
      <c r="AB3525" s="26"/>
      <c r="AC3525" s="30">
        <v>1.9752722896873911</v>
      </c>
      <c r="AD3525" s="30">
        <v>2.8195082818735044</v>
      </c>
      <c r="AE3525" s="28">
        <v>-0.29942667578374205</v>
      </c>
      <c r="AF3525" s="30">
        <v>2.4332186394326674</v>
      </c>
      <c r="AG3525" s="28">
        <v>-0.18820600102424484</v>
      </c>
      <c r="AH3525" s="30">
        <v>2.4518494621729441</v>
      </c>
      <c r="AI3525" s="28">
        <v>-0.1943745649307474</v>
      </c>
      <c r="AJ3525" s="30">
        <v>4.093927061086279</v>
      </c>
      <c r="AK3525" s="30">
        <v>8.0340001298873158</v>
      </c>
      <c r="AL3525" s="28">
        <v>-0.49042482015198824</v>
      </c>
      <c r="AM3525" s="30">
        <v>7.4100285443331817</v>
      </c>
      <c r="AN3525" s="28">
        <v>-0.44751534537378951</v>
      </c>
      <c r="AO3525" s="30">
        <v>8.6847540592294763</v>
      </c>
      <c r="AP3525" s="28">
        <v>-0.52860759980467453</v>
      </c>
    </row>
    <row r="3526" spans="1:42" x14ac:dyDescent="0.25">
      <c r="A3526" s="26" t="s">
        <v>467</v>
      </c>
      <c r="B3526" s="26" t="s">
        <v>415</v>
      </c>
      <c r="C3526" s="26" t="s">
        <v>495</v>
      </c>
      <c r="D3526" s="26"/>
      <c r="E3526" s="27">
        <v>74.218217239379882</v>
      </c>
      <c r="F3526" s="28">
        <v>-1</v>
      </c>
      <c r="G3526" s="27">
        <v>44.471513699293133</v>
      </c>
      <c r="H3526" s="28">
        <v>-1</v>
      </c>
      <c r="I3526" s="26"/>
      <c r="J3526" s="26"/>
      <c r="K3526" s="26"/>
      <c r="L3526" s="29">
        <v>6.3619104088247695</v>
      </c>
      <c r="M3526" s="28">
        <v>-1</v>
      </c>
      <c r="N3526" s="29">
        <v>3.8111820535790049</v>
      </c>
      <c r="O3526" s="28">
        <v>-1</v>
      </c>
      <c r="P3526" s="26"/>
      <c r="Q3526" s="26"/>
      <c r="R3526" s="26"/>
      <c r="S3526" s="29">
        <v>1.8560659557133476</v>
      </c>
      <c r="T3526" s="28">
        <v>-1</v>
      </c>
      <c r="U3526" s="29">
        <v>1.1120774297578757</v>
      </c>
      <c r="V3526" s="28">
        <v>-1</v>
      </c>
      <c r="W3526" s="26"/>
      <c r="X3526" s="26"/>
      <c r="Y3526" s="26"/>
      <c r="Z3526" s="26"/>
      <c r="AA3526" s="26"/>
      <c r="AB3526" s="26"/>
      <c r="AC3526" s="26"/>
      <c r="AD3526" s="30">
        <v>11.666026785983952</v>
      </c>
      <c r="AE3526" s="28">
        <v>-1</v>
      </c>
      <c r="AF3526" s="30">
        <v>11.668693091564814</v>
      </c>
      <c r="AG3526" s="28">
        <v>-1</v>
      </c>
      <c r="AH3526" s="26"/>
      <c r="AI3526" s="26"/>
      <c r="AJ3526" s="26"/>
      <c r="AK3526" s="30">
        <v>39.986842607031903</v>
      </c>
      <c r="AL3526" s="28">
        <v>-1</v>
      </c>
      <c r="AM3526" s="30">
        <v>39.989583916810169</v>
      </c>
      <c r="AN3526" s="28">
        <v>-1</v>
      </c>
      <c r="AO3526" s="26"/>
      <c r="AP3526" s="26"/>
    </row>
    <row r="3527" spans="1:42" x14ac:dyDescent="0.25">
      <c r="A3527" s="26" t="s">
        <v>467</v>
      </c>
      <c r="B3527" s="26" t="s">
        <v>415</v>
      </c>
      <c r="C3527" s="26" t="s">
        <v>496</v>
      </c>
      <c r="D3527" s="27">
        <v>105539.4812972784</v>
      </c>
      <c r="E3527" s="27">
        <v>94237.747258315081</v>
      </c>
      <c r="F3527" s="28">
        <v>0.11992788842865837</v>
      </c>
      <c r="G3527" s="27">
        <v>101409.89606253743</v>
      </c>
      <c r="H3527" s="28">
        <v>4.0721718442491409E-2</v>
      </c>
      <c r="I3527" s="27">
        <v>76417.184569129939</v>
      </c>
      <c r="J3527" s="28">
        <v>0.38109617479826552</v>
      </c>
      <c r="K3527" s="29">
        <v>34098.91014778614</v>
      </c>
      <c r="L3527" s="29">
        <v>30711.317698955536</v>
      </c>
      <c r="M3527" s="28">
        <v>0.1103043666845273</v>
      </c>
      <c r="N3527" s="29">
        <v>33378.828102946281</v>
      </c>
      <c r="O3527" s="28">
        <v>2.1573017561281573E-2</v>
      </c>
      <c r="P3527" s="29">
        <v>28062.798316487591</v>
      </c>
      <c r="Q3527" s="28">
        <v>0.2150930125792973</v>
      </c>
      <c r="R3527" s="29">
        <v>23568.446136564016</v>
      </c>
      <c r="S3527" s="29">
        <v>20945.554037094116</v>
      </c>
      <c r="T3527" s="28">
        <v>0.12522428840148203</v>
      </c>
      <c r="U3527" s="29">
        <v>21562.414178967476</v>
      </c>
      <c r="V3527" s="28">
        <v>9.3033736433523972E-2</v>
      </c>
      <c r="W3527" s="29">
        <v>17708.218044477038</v>
      </c>
      <c r="X3527" s="28">
        <v>0.3309326820670534</v>
      </c>
      <c r="Y3527" s="26"/>
      <c r="Z3527" s="26"/>
      <c r="AA3527" s="26"/>
      <c r="AB3527" s="26"/>
      <c r="AC3527" s="30">
        <v>3.0950983723487275</v>
      </c>
      <c r="AD3527" s="30">
        <v>3.0685022434423264</v>
      </c>
      <c r="AE3527" s="28">
        <v>8.6674627542605073E-3</v>
      </c>
      <c r="AF3527" s="30">
        <v>3.038150283460257</v>
      </c>
      <c r="AG3527" s="28">
        <v>1.8744329139508659E-2</v>
      </c>
      <c r="AH3527" s="30">
        <v>2.7230778522978922</v>
      </c>
      <c r="AI3527" s="28">
        <v>0.13661765848409463</v>
      </c>
      <c r="AJ3527" s="30">
        <v>4.4779991300972855</v>
      </c>
      <c r="AK3527" s="30">
        <v>4.49917663153823</v>
      </c>
      <c r="AL3527" s="28">
        <v>-4.7069726697313817E-3</v>
      </c>
      <c r="AM3527" s="30">
        <v>4.7030863622615691</v>
      </c>
      <c r="AN3527" s="28">
        <v>-4.7859472445674185E-2</v>
      </c>
      <c r="AO3527" s="30">
        <v>4.3153514586953854</v>
      </c>
      <c r="AP3527" s="28">
        <v>3.7690480823796356E-2</v>
      </c>
    </row>
    <row r="3528" spans="1:42" x14ac:dyDescent="0.25">
      <c r="A3528" s="26" t="s">
        <v>467</v>
      </c>
      <c r="B3528" s="26" t="s">
        <v>415</v>
      </c>
      <c r="C3528" s="26" t="s">
        <v>499</v>
      </c>
      <c r="D3528" s="26"/>
      <c r="E3528" s="27">
        <v>21.601188926696778</v>
      </c>
      <c r="F3528" s="28">
        <v>-1</v>
      </c>
      <c r="G3528" s="27">
        <v>23.43534246325493</v>
      </c>
      <c r="H3528" s="28">
        <v>-1</v>
      </c>
      <c r="I3528" s="27">
        <v>18.220114212036133</v>
      </c>
      <c r="J3528" s="28">
        <v>-1</v>
      </c>
      <c r="K3528" s="26"/>
      <c r="L3528" s="29">
        <v>3.0893729432746113</v>
      </c>
      <c r="M3528" s="28">
        <v>-1</v>
      </c>
      <c r="N3528" s="29">
        <v>5.6411429643630981</v>
      </c>
      <c r="O3528" s="28">
        <v>-1</v>
      </c>
      <c r="P3528" s="29">
        <v>4.951117992401123</v>
      </c>
      <c r="Q3528" s="28">
        <v>-1</v>
      </c>
      <c r="R3528" s="26"/>
      <c r="S3528" s="29">
        <v>9.2681191209558165</v>
      </c>
      <c r="T3528" s="28">
        <v>-1</v>
      </c>
      <c r="U3528" s="29">
        <v>1.4789391270047236</v>
      </c>
      <c r="V3528" s="28">
        <v>-1</v>
      </c>
      <c r="W3528" s="29">
        <v>1.0833046167373657</v>
      </c>
      <c r="X3528" s="28">
        <v>-1</v>
      </c>
      <c r="Y3528" s="26"/>
      <c r="Z3528" s="26"/>
      <c r="AA3528" s="26"/>
      <c r="AB3528" s="26"/>
      <c r="AC3528" s="26"/>
      <c r="AD3528" s="30">
        <v>6.9920949407294239</v>
      </c>
      <c r="AE3528" s="28">
        <v>-1</v>
      </c>
      <c r="AF3528" s="30">
        <v>4.1543606696911377</v>
      </c>
      <c r="AG3528" s="28">
        <v>-1</v>
      </c>
      <c r="AH3528" s="30">
        <v>3.68</v>
      </c>
      <c r="AI3528" s="28">
        <v>-1</v>
      </c>
      <c r="AJ3528" s="26"/>
      <c r="AK3528" s="30">
        <v>2.3306982403641201</v>
      </c>
      <c r="AL3528" s="28">
        <v>-1</v>
      </c>
      <c r="AM3528" s="30">
        <v>15.846049398069701</v>
      </c>
      <c r="AN3528" s="28">
        <v>-1</v>
      </c>
      <c r="AO3528" s="30">
        <v>16.819012797074954</v>
      </c>
      <c r="AP3528" s="28">
        <v>-1</v>
      </c>
    </row>
    <row r="3529" spans="1:42" x14ac:dyDescent="0.25">
      <c r="A3529" s="26" t="s">
        <v>467</v>
      </c>
      <c r="B3529" s="26" t="s">
        <v>415</v>
      </c>
      <c r="C3529" s="26" t="s">
        <v>501</v>
      </c>
      <c r="D3529" s="27">
        <v>59616.311449154615</v>
      </c>
      <c r="E3529" s="27">
        <v>58939.829563879968</v>
      </c>
      <c r="F3529" s="28">
        <v>1.1477499855025273E-2</v>
      </c>
      <c r="G3529" s="27">
        <v>69523.480952423808</v>
      </c>
      <c r="H3529" s="28">
        <v>-0.14250105673001112</v>
      </c>
      <c r="I3529" s="27">
        <v>58535.365039863587</v>
      </c>
      <c r="J3529" s="28">
        <v>1.8466552801966546E-2</v>
      </c>
      <c r="K3529" s="29">
        <v>25548.893160462379</v>
      </c>
      <c r="L3529" s="29">
        <v>22103.371006760048</v>
      </c>
      <c r="M3529" s="28">
        <v>0.15588220243186257</v>
      </c>
      <c r="N3529" s="29">
        <v>25350.646310329437</v>
      </c>
      <c r="O3529" s="28">
        <v>7.8201891859523923E-3</v>
      </c>
      <c r="P3529" s="29">
        <v>23537.179529926449</v>
      </c>
      <c r="Q3529" s="28">
        <v>8.5469613212497658E-2</v>
      </c>
      <c r="R3529" s="29">
        <v>12255.965013861656</v>
      </c>
      <c r="S3529" s="29">
        <v>10482.672609841045</v>
      </c>
      <c r="T3529" s="28">
        <v>0.16916415021450337</v>
      </c>
      <c r="U3529" s="29">
        <v>12081.185962453485</v>
      </c>
      <c r="V3529" s="28">
        <v>1.4467044208354938E-2</v>
      </c>
      <c r="W3529" s="29">
        <v>11283.821162987713</v>
      </c>
      <c r="X3529" s="28">
        <v>8.6153780428804685E-2</v>
      </c>
      <c r="Y3529" s="26"/>
      <c r="Z3529" s="26"/>
      <c r="AA3529" s="26"/>
      <c r="AB3529" s="26"/>
      <c r="AC3529" s="30">
        <v>2.3334205155083785</v>
      </c>
      <c r="AD3529" s="30">
        <v>2.6665538729750287</v>
      </c>
      <c r="AE3529" s="28">
        <v>-0.12493029330586108</v>
      </c>
      <c r="AF3529" s="30">
        <v>2.7424737066405918</v>
      </c>
      <c r="AG3529" s="28">
        <v>-0.14915482695120721</v>
      </c>
      <c r="AH3529" s="30">
        <v>2.4869320032775613</v>
      </c>
      <c r="AI3529" s="28">
        <v>-6.172725573794053E-2</v>
      </c>
      <c r="AJ3529" s="30">
        <v>4.8642690625934222</v>
      </c>
      <c r="AK3529" s="30">
        <v>5.6225956640625929</v>
      </c>
      <c r="AL3529" s="28">
        <v>-0.13487126707618233</v>
      </c>
      <c r="AM3529" s="30">
        <v>5.7546900750052492</v>
      </c>
      <c r="AN3529" s="28">
        <v>-0.15472962067570856</v>
      </c>
      <c r="AO3529" s="30">
        <v>5.1875481004490398</v>
      </c>
      <c r="AP3529" s="28">
        <v>-6.23182728325226E-2</v>
      </c>
    </row>
    <row r="3530" spans="1:42" x14ac:dyDescent="0.25">
      <c r="A3530" s="26" t="s">
        <v>467</v>
      </c>
      <c r="B3530" s="26" t="s">
        <v>415</v>
      </c>
      <c r="C3530" s="26" t="s">
        <v>502</v>
      </c>
      <c r="D3530" s="27">
        <v>25370.492501876353</v>
      </c>
      <c r="E3530" s="27">
        <v>24867.707042961119</v>
      </c>
      <c r="F3530" s="28">
        <v>2.0218408478378341E-2</v>
      </c>
      <c r="G3530" s="27">
        <v>24047.696226147415</v>
      </c>
      <c r="H3530" s="28">
        <v>5.5007193341482866E-2</v>
      </c>
      <c r="I3530" s="27">
        <v>16719.311742577553</v>
      </c>
      <c r="J3530" s="28">
        <v>0.51743641679146546</v>
      </c>
      <c r="K3530" s="29">
        <v>4319.1115534305573</v>
      </c>
      <c r="L3530" s="29">
        <v>5022.1281605794802</v>
      </c>
      <c r="M3530" s="28">
        <v>-0.13998380460840432</v>
      </c>
      <c r="N3530" s="29">
        <v>4845.2622131109238</v>
      </c>
      <c r="O3530" s="28">
        <v>-0.10859075041524924</v>
      </c>
      <c r="P3530" s="29">
        <v>3751.2352214936745</v>
      </c>
      <c r="Q3530" s="28">
        <v>0.15138382383570298</v>
      </c>
      <c r="R3530" s="29">
        <v>1349.7223604470491</v>
      </c>
      <c r="S3530" s="29">
        <v>1575.2370079671298</v>
      </c>
      <c r="T3530" s="28">
        <v>-0.14316235993662385</v>
      </c>
      <c r="U3530" s="29">
        <v>1491.4868411160587</v>
      </c>
      <c r="V3530" s="28">
        <v>-9.5049099168001513E-2</v>
      </c>
      <c r="W3530" s="29">
        <v>1117.6030836584805</v>
      </c>
      <c r="X3530" s="28">
        <v>0.20769384066901889</v>
      </c>
      <c r="Y3530" s="26"/>
      <c r="Z3530" s="26"/>
      <c r="AA3530" s="26"/>
      <c r="AB3530" s="26"/>
      <c r="AC3530" s="30">
        <v>5.8740072322802677</v>
      </c>
      <c r="AD3530" s="30">
        <v>4.9516273276649612</v>
      </c>
      <c r="AE3530" s="28">
        <v>0.18627813516213734</v>
      </c>
      <c r="AF3530" s="30">
        <v>4.963136187155385</v>
      </c>
      <c r="AG3530" s="28">
        <v>0.18352731232365141</v>
      </c>
      <c r="AH3530" s="30">
        <v>4.4570150244857807</v>
      </c>
      <c r="AI3530" s="28">
        <v>0.31792403660518725</v>
      </c>
      <c r="AJ3530" s="30">
        <v>18.796823143296855</v>
      </c>
      <c r="AK3530" s="30">
        <v>15.786644750718065</v>
      </c>
      <c r="AL3530" s="28">
        <v>0.19067879464646031</v>
      </c>
      <c r="AM3530" s="30">
        <v>16.123304318362514</v>
      </c>
      <c r="AN3530" s="28">
        <v>0.16581705413136208</v>
      </c>
      <c r="AO3530" s="30">
        <v>14.959972808814006</v>
      </c>
      <c r="AP3530" s="28">
        <v>0.25647441900578066</v>
      </c>
    </row>
    <row r="3531" spans="1:42" x14ac:dyDescent="0.25">
      <c r="A3531" s="26" t="s">
        <v>467</v>
      </c>
      <c r="B3531" s="26" t="s">
        <v>415</v>
      </c>
      <c r="C3531" s="26" t="s">
        <v>503</v>
      </c>
      <c r="D3531" s="27">
        <v>226012.90127704741</v>
      </c>
      <c r="E3531" s="27">
        <v>248372.32476034641</v>
      </c>
      <c r="F3531" s="28">
        <v>-9.0023812052625163E-2</v>
      </c>
      <c r="G3531" s="27">
        <v>299932.02015878796</v>
      </c>
      <c r="H3531" s="28">
        <v>-0.24645290903787731</v>
      </c>
      <c r="I3531" s="27">
        <v>224586.10969330787</v>
      </c>
      <c r="J3531" s="28">
        <v>6.3529823179534605E-3</v>
      </c>
      <c r="K3531" s="29">
        <v>90139.421733901458</v>
      </c>
      <c r="L3531" s="29">
        <v>107675.52599640563</v>
      </c>
      <c r="M3531" s="28">
        <v>-0.16286063244389959</v>
      </c>
      <c r="N3531" s="29">
        <v>126086.75554246744</v>
      </c>
      <c r="O3531" s="28">
        <v>-0.28509999844082362</v>
      </c>
      <c r="P3531" s="29">
        <v>101010.70606237336</v>
      </c>
      <c r="Q3531" s="28">
        <v>-0.1076250701758184</v>
      </c>
      <c r="R3531" s="29">
        <v>67378.653852995441</v>
      </c>
      <c r="S3531" s="29">
        <v>80386.728073285762</v>
      </c>
      <c r="T3531" s="28">
        <v>-0.16181867992476712</v>
      </c>
      <c r="U3531" s="29">
        <v>89720.391487622313</v>
      </c>
      <c r="V3531" s="28">
        <v>-0.24901515992280421</v>
      </c>
      <c r="W3531" s="29">
        <v>74441.995297646936</v>
      </c>
      <c r="X3531" s="28">
        <v>-9.488382755472384E-2</v>
      </c>
      <c r="Y3531" s="26"/>
      <c r="Z3531" s="26"/>
      <c r="AA3531" s="26"/>
      <c r="AB3531" s="26"/>
      <c r="AC3531" s="30">
        <v>2.507370215267799</v>
      </c>
      <c r="AD3531" s="30">
        <v>2.3066738932729938</v>
      </c>
      <c r="AE3531" s="28">
        <v>8.7006803423795867E-2</v>
      </c>
      <c r="AF3531" s="30">
        <v>2.3787749860671723</v>
      </c>
      <c r="AG3531" s="28">
        <v>5.4059433932939223E-2</v>
      </c>
      <c r="AH3531" s="30">
        <v>2.2233891678237319</v>
      </c>
      <c r="AI3531" s="28">
        <v>0.12772440000777269</v>
      </c>
      <c r="AJ3531" s="30">
        <v>3.354369497647653</v>
      </c>
      <c r="AK3531" s="30">
        <v>3.0897180506453013</v>
      </c>
      <c r="AL3531" s="28">
        <v>8.5655533179501003E-2</v>
      </c>
      <c r="AM3531" s="30">
        <v>3.3429637921293076</v>
      </c>
      <c r="AN3531" s="28">
        <v>3.4118543387155632E-3</v>
      </c>
      <c r="AO3531" s="30">
        <v>3.0169275930249935</v>
      </c>
      <c r="AP3531" s="28">
        <v>0.11184952048660719</v>
      </c>
    </row>
    <row r="3532" spans="1:42" x14ac:dyDescent="0.25">
      <c r="A3532" s="26" t="s">
        <v>467</v>
      </c>
      <c r="B3532" s="26" t="s">
        <v>416</v>
      </c>
      <c r="C3532" s="26" t="s">
        <v>258</v>
      </c>
      <c r="D3532" s="27">
        <v>21054195.25413369</v>
      </c>
      <c r="E3532" s="27">
        <v>21078218.093983263</v>
      </c>
      <c r="F3532" s="28">
        <v>-1.1396997479796408E-3</v>
      </c>
      <c r="G3532" s="27">
        <v>26558867.156024948</v>
      </c>
      <c r="H3532" s="28">
        <v>-0.20726305341086465</v>
      </c>
      <c r="I3532" s="27">
        <v>18264195.831465296</v>
      </c>
      <c r="J3532" s="28">
        <v>0.15275785741750658</v>
      </c>
      <c r="K3532" s="29">
        <v>8458183.9338443782</v>
      </c>
      <c r="L3532" s="29">
        <v>9053343.3365936019</v>
      </c>
      <c r="M3532" s="28">
        <v>-6.573918392596359E-2</v>
      </c>
      <c r="N3532" s="29">
        <v>11041508.602604438</v>
      </c>
      <c r="O3532" s="28">
        <v>-0.23396482869657073</v>
      </c>
      <c r="P3532" s="29">
        <v>7683720.6036584079</v>
      </c>
      <c r="Q3532" s="28">
        <v>0.10079275004055058</v>
      </c>
      <c r="R3532" s="29">
        <v>9796108.7330682557</v>
      </c>
      <c r="S3532" s="29">
        <v>10301153.927045729</v>
      </c>
      <c r="T3532" s="28">
        <v>-4.9028021283273396E-2</v>
      </c>
      <c r="U3532" s="29">
        <v>14047398.839511033</v>
      </c>
      <c r="V3532" s="28">
        <v>-0.3026389550843534</v>
      </c>
      <c r="W3532" s="29">
        <v>8613146.7365093734</v>
      </c>
      <c r="X3532" s="28">
        <v>0.13734376445074917</v>
      </c>
      <c r="Y3532" s="27">
        <v>19773737.070679195</v>
      </c>
      <c r="Z3532" s="45">
        <v>1280458.1834544931</v>
      </c>
      <c r="AA3532" s="29">
        <v>8298479.8912876481</v>
      </c>
      <c r="AB3532" s="29">
        <v>1497628.8417806076</v>
      </c>
      <c r="AC3532" s="30">
        <v>2.4892099082745092</v>
      </c>
      <c r="AD3532" s="30">
        <v>2.3282247574534298</v>
      </c>
      <c r="AE3532" s="28">
        <v>6.9145021461399628E-2</v>
      </c>
      <c r="AF3532" s="30">
        <v>2.4053657984526065</v>
      </c>
      <c r="AG3532" s="28">
        <v>3.4857113988999253E-2</v>
      </c>
      <c r="AH3532" s="30">
        <v>2.3769989531854221</v>
      </c>
      <c r="AI3532" s="28">
        <v>4.7206985488450849E-2</v>
      </c>
      <c r="AJ3532" s="30">
        <v>2.1492406656392093</v>
      </c>
      <c r="AK3532" s="30">
        <v>2.0461997018258606</v>
      </c>
      <c r="AL3532" s="28">
        <v>5.035723723417778E-2</v>
      </c>
      <c r="AM3532" s="30">
        <v>1.8906608589572458</v>
      </c>
      <c r="AN3532" s="28">
        <v>0.1367668905065173</v>
      </c>
      <c r="AO3532" s="30">
        <v>2.1205021103433768</v>
      </c>
      <c r="AP3532" s="28">
        <v>1.3552712423935713E-2</v>
      </c>
    </row>
    <row r="3533" spans="1:42" x14ac:dyDescent="0.25">
      <c r="A3533" s="26" t="s">
        <v>467</v>
      </c>
      <c r="B3533" s="26" t="s">
        <v>416</v>
      </c>
      <c r="C3533" s="26" t="s">
        <v>492</v>
      </c>
      <c r="D3533" s="27">
        <v>717486.26694221259</v>
      </c>
      <c r="E3533" s="27">
        <v>746253.79007889749</v>
      </c>
      <c r="F3533" s="28">
        <v>-3.8549248954090357E-2</v>
      </c>
      <c r="G3533" s="27">
        <v>874180.97050995228</v>
      </c>
      <c r="H3533" s="28">
        <v>-0.17924744286795907</v>
      </c>
      <c r="I3533" s="27">
        <v>623809.72087663412</v>
      </c>
      <c r="J3533" s="28">
        <v>0.15016846152050287</v>
      </c>
      <c r="K3533" s="29">
        <v>286478.79200140922</v>
      </c>
      <c r="L3533" s="29">
        <v>309828.35195184161</v>
      </c>
      <c r="M3533" s="28">
        <v>-7.5362889817332621E-2</v>
      </c>
      <c r="N3533" s="29">
        <v>339875.71987813467</v>
      </c>
      <c r="O3533" s="28">
        <v>-0.157107215237003</v>
      </c>
      <c r="P3533" s="29">
        <v>251882.36332588067</v>
      </c>
      <c r="Q3533" s="28">
        <v>0.13735153275010506</v>
      </c>
      <c r="R3533" s="29">
        <v>162750.55832328266</v>
      </c>
      <c r="S3533" s="29">
        <v>176711.70995240688</v>
      </c>
      <c r="T3533" s="28">
        <v>-7.9005243245534332E-2</v>
      </c>
      <c r="U3533" s="29">
        <v>200589.13311527763</v>
      </c>
      <c r="V3533" s="28">
        <v>-0.18863721181869467</v>
      </c>
      <c r="W3533" s="29">
        <v>143982.25194216979</v>
      </c>
      <c r="X3533" s="28">
        <v>0.13035152685798471</v>
      </c>
      <c r="Y3533" s="27">
        <v>684439.01537241985</v>
      </c>
      <c r="Z3533" s="45">
        <v>33047.251569792716</v>
      </c>
      <c r="AA3533" s="29">
        <v>144212.75486749428</v>
      </c>
      <c r="AB3533" s="29">
        <v>18537.80345578838</v>
      </c>
      <c r="AC3533" s="30">
        <v>2.5045004620749838</v>
      </c>
      <c r="AD3533" s="30">
        <v>2.4086039427240409</v>
      </c>
      <c r="AE3533" s="28">
        <v>3.9814150284287725E-2</v>
      </c>
      <c r="AF3533" s="30">
        <v>2.5720606662441123</v>
      </c>
      <c r="AG3533" s="28">
        <v>-2.62669559298476E-2</v>
      </c>
      <c r="AH3533" s="30">
        <v>2.4765915034295625</v>
      </c>
      <c r="AI3533" s="28">
        <v>1.1269100538693292E-2</v>
      </c>
      <c r="AJ3533" s="30">
        <v>4.4085026456070286</v>
      </c>
      <c r="AK3533" s="30">
        <v>4.2230013522017487</v>
      </c>
      <c r="AL3533" s="28">
        <v>4.3926411084042175E-2</v>
      </c>
      <c r="AM3533" s="30">
        <v>4.3580674433024473</v>
      </c>
      <c r="AN3533" s="28">
        <v>1.1572836575095001E-2</v>
      </c>
      <c r="AO3533" s="30">
        <v>4.3325459385590532</v>
      </c>
      <c r="AP3533" s="28">
        <v>1.7531656472923075E-2</v>
      </c>
    </row>
    <row r="3534" spans="1:42" x14ac:dyDescent="0.25">
      <c r="A3534" s="26" t="s">
        <v>467</v>
      </c>
      <c r="B3534" s="26" t="s">
        <v>416</v>
      </c>
      <c r="C3534" s="26" t="s">
        <v>399</v>
      </c>
      <c r="D3534" s="27">
        <v>317328.73776822566</v>
      </c>
      <c r="E3534" s="27">
        <v>332259.68780753372</v>
      </c>
      <c r="F3534" s="28">
        <v>-4.4937591249279159E-2</v>
      </c>
      <c r="G3534" s="27">
        <v>416980.20680206537</v>
      </c>
      <c r="H3534" s="28">
        <v>-0.2389836913317635</v>
      </c>
      <c r="I3534" s="27">
        <v>300198.00334314822</v>
      </c>
      <c r="J3534" s="28">
        <v>5.7064784689776132E-2</v>
      </c>
      <c r="K3534" s="29">
        <v>161104.71219193516</v>
      </c>
      <c r="L3534" s="29">
        <v>172359.59422443697</v>
      </c>
      <c r="M3534" s="28">
        <v>-6.5298842708148452E-2</v>
      </c>
      <c r="N3534" s="29">
        <v>181566.61458296137</v>
      </c>
      <c r="O3534" s="28">
        <v>-0.11269639210944674</v>
      </c>
      <c r="P3534" s="29">
        <v>137919.22913836388</v>
      </c>
      <c r="Q3534" s="28">
        <v>0.16810914038905372</v>
      </c>
      <c r="R3534" s="29">
        <v>89401.120015994718</v>
      </c>
      <c r="S3534" s="29">
        <v>96205.424292704643</v>
      </c>
      <c r="T3534" s="28">
        <v>-7.0726825714191074E-2</v>
      </c>
      <c r="U3534" s="29">
        <v>107750.25595316335</v>
      </c>
      <c r="V3534" s="28">
        <v>-0.17029320046482851</v>
      </c>
      <c r="W3534" s="29">
        <v>80063.719852561146</v>
      </c>
      <c r="X3534" s="28">
        <v>0.11662461075539048</v>
      </c>
      <c r="Y3534" s="27">
        <v>284679.1245723287</v>
      </c>
      <c r="Z3534" s="45">
        <v>32649.613195896949</v>
      </c>
      <c r="AA3534" s="29">
        <v>71271.078526394835</v>
      </c>
      <c r="AB3534" s="29">
        <v>18130.041489599884</v>
      </c>
      <c r="AC3534" s="30">
        <v>1.9697048798310135</v>
      </c>
      <c r="AD3534" s="30">
        <v>1.9277121723487225</v>
      </c>
      <c r="AE3534" s="28">
        <v>2.1783701988625788E-2</v>
      </c>
      <c r="AF3534" s="30">
        <v>2.2965687153435295</v>
      </c>
      <c r="AG3534" s="28">
        <v>-0.14232704352746633</v>
      </c>
      <c r="AH3534" s="30">
        <v>2.1766218185716681</v>
      </c>
      <c r="AI3534" s="28">
        <v>-9.5063339425879981E-2</v>
      </c>
      <c r="AJ3534" s="30">
        <v>3.5494939852146428</v>
      </c>
      <c r="AK3534" s="30">
        <v>3.4536481726501704</v>
      </c>
      <c r="AL3534" s="28">
        <v>2.7752048782353145E-2</v>
      </c>
      <c r="AM3534" s="30">
        <v>3.8698767173538542</v>
      </c>
      <c r="AN3534" s="28">
        <v>-8.2788873015645539E-2</v>
      </c>
      <c r="AO3534" s="30">
        <v>3.7494885810448042</v>
      </c>
      <c r="AP3534" s="28">
        <v>-5.333916653092792E-2</v>
      </c>
    </row>
    <row r="3535" spans="1:42" x14ac:dyDescent="0.25">
      <c r="A3535" s="26" t="s">
        <v>467</v>
      </c>
      <c r="B3535" s="26" t="s">
        <v>416</v>
      </c>
      <c r="C3535" s="26" t="s">
        <v>400</v>
      </c>
      <c r="D3535" s="27">
        <v>314820.14614560839</v>
      </c>
      <c r="E3535" s="27">
        <v>326336.09415566205</v>
      </c>
      <c r="F3535" s="28">
        <v>-3.5288612618377915E-2</v>
      </c>
      <c r="G3535" s="27">
        <v>379052.49548663857</v>
      </c>
      <c r="H3535" s="28">
        <v>-0.16945502300035467</v>
      </c>
      <c r="I3535" s="27">
        <v>265779.46905556082</v>
      </c>
      <c r="J3535" s="28">
        <v>0.1845164235759523</v>
      </c>
      <c r="K3535" s="29">
        <v>105455.53631904296</v>
      </c>
      <c r="L3535" s="29">
        <v>115534.99451686241</v>
      </c>
      <c r="M3535" s="28">
        <v>-8.7241603636795464E-2</v>
      </c>
      <c r="N3535" s="29">
        <v>139194.64575707409</v>
      </c>
      <c r="O3535" s="28">
        <v>-0.24238798306160028</v>
      </c>
      <c r="P3535" s="29">
        <v>98773.084612644758</v>
      </c>
      <c r="Q3535" s="28">
        <v>6.7654581535086841E-2</v>
      </c>
      <c r="R3535" s="29">
        <v>66943.922282940373</v>
      </c>
      <c r="S3535" s="29">
        <v>73343.948301641838</v>
      </c>
      <c r="T3535" s="28">
        <v>-8.7260451160606489E-2</v>
      </c>
      <c r="U3535" s="29">
        <v>86486.946222313563</v>
      </c>
      <c r="V3535" s="28">
        <v>-0.22596501313779888</v>
      </c>
      <c r="W3535" s="29">
        <v>59108.592356064153</v>
      </c>
      <c r="X3535" s="28">
        <v>0.13255822232539372</v>
      </c>
      <c r="Y3535" s="27">
        <v>314476.64252257795</v>
      </c>
      <c r="Z3535" s="45">
        <v>343.5036230304226</v>
      </c>
      <c r="AA3535" s="29">
        <v>66555.002893496086</v>
      </c>
      <c r="AB3535" s="29">
        <v>388.91938944428148</v>
      </c>
      <c r="AC3535" s="30">
        <v>2.9853354042329094</v>
      </c>
      <c r="AD3535" s="30">
        <v>2.824564933943309</v>
      </c>
      <c r="AE3535" s="28">
        <v>5.6918666785667614E-2</v>
      </c>
      <c r="AF3535" s="30">
        <v>2.7231830177445926</v>
      </c>
      <c r="AG3535" s="28">
        <v>9.6266899719960039E-2</v>
      </c>
      <c r="AH3535" s="30">
        <v>2.6908086357519325</v>
      </c>
      <c r="AI3535" s="28">
        <v>0.10945660147202291</v>
      </c>
      <c r="AJ3535" s="30">
        <v>4.7027442583213483</v>
      </c>
      <c r="AK3535" s="30">
        <v>4.449393599776478</v>
      </c>
      <c r="AL3535" s="28">
        <v>5.6940491521720586E-2</v>
      </c>
      <c r="AM3535" s="30">
        <v>4.3827711815872084</v>
      </c>
      <c r="AN3535" s="28">
        <v>7.3007023063034429E-2</v>
      </c>
      <c r="AO3535" s="30">
        <v>4.4964608098689327</v>
      </c>
      <c r="AP3535" s="28">
        <v>4.5876847853240511E-2</v>
      </c>
    </row>
    <row r="3536" spans="1:42" x14ac:dyDescent="0.25">
      <c r="A3536" s="26" t="s">
        <v>467</v>
      </c>
      <c r="B3536" s="26" t="s">
        <v>416</v>
      </c>
      <c r="C3536" s="26" t="s">
        <v>161</v>
      </c>
      <c r="D3536" s="27">
        <v>85337.383028378477</v>
      </c>
      <c r="E3536" s="27">
        <v>87658.008115701668</v>
      </c>
      <c r="F3536" s="28">
        <v>-2.6473623314143171E-2</v>
      </c>
      <c r="G3536" s="27">
        <v>78148.268221248378</v>
      </c>
      <c r="H3536" s="28">
        <v>9.199327087807932E-2</v>
      </c>
      <c r="I3536" s="27">
        <v>57832.248477925059</v>
      </c>
      <c r="J3536" s="28">
        <v>0.47560202610749786</v>
      </c>
      <c r="K3536" s="29">
        <v>19918.543490431141</v>
      </c>
      <c r="L3536" s="29">
        <v>21933.763210542209</v>
      </c>
      <c r="M3536" s="28">
        <v>-9.1877517814292639E-2</v>
      </c>
      <c r="N3536" s="29">
        <v>19114.45953809925</v>
      </c>
      <c r="O3536" s="28">
        <v>4.2066789841961098E-2</v>
      </c>
      <c r="P3536" s="29">
        <v>15190.049574872022</v>
      </c>
      <c r="Q3536" s="28">
        <v>0.31128890608633558</v>
      </c>
      <c r="R3536" s="29">
        <v>6405.5160243475548</v>
      </c>
      <c r="S3536" s="29">
        <v>7162.337358060412</v>
      </c>
      <c r="T3536" s="28">
        <v>-0.1056668090146772</v>
      </c>
      <c r="U3536" s="29">
        <v>6351.9309398007372</v>
      </c>
      <c r="V3536" s="28">
        <v>8.4360307211555716E-3</v>
      </c>
      <c r="W3536" s="29">
        <v>4809.9397335444737</v>
      </c>
      <c r="X3536" s="28">
        <v>0.33172479889416229</v>
      </c>
      <c r="Y3536" s="27">
        <v>85283.248277513136</v>
      </c>
      <c r="Z3536" s="45">
        <v>54.134750865340756</v>
      </c>
      <c r="AA3536" s="29">
        <v>6386.6734476033316</v>
      </c>
      <c r="AB3536" s="29">
        <v>18.842576744223344</v>
      </c>
      <c r="AC3536" s="30">
        <v>4.2843184326893438</v>
      </c>
      <c r="AD3536" s="30">
        <v>3.9964873913460441</v>
      </c>
      <c r="AE3536" s="28">
        <v>7.2021005737830227E-2</v>
      </c>
      <c r="AF3536" s="30">
        <v>4.0884372412142742</v>
      </c>
      <c r="AG3536" s="28">
        <v>4.7911018298251395E-2</v>
      </c>
      <c r="AH3536" s="30">
        <v>3.8072455387896458</v>
      </c>
      <c r="AI3536" s="28">
        <v>0.12530657375236254</v>
      </c>
      <c r="AJ3536" s="30">
        <v>13.322483731834964</v>
      </c>
      <c r="AK3536" s="30">
        <v>12.238743266826486</v>
      </c>
      <c r="AL3536" s="28">
        <v>8.8549979469378412E-2</v>
      </c>
      <c r="AM3536" s="30">
        <v>12.303072713145701</v>
      </c>
      <c r="AN3536" s="28">
        <v>8.2858245452782989E-2</v>
      </c>
      <c r="AO3536" s="30">
        <v>12.023487129080539</v>
      </c>
      <c r="AP3536" s="28">
        <v>0.10803825785388117</v>
      </c>
    </row>
    <row r="3537" spans="1:42" x14ac:dyDescent="0.25">
      <c r="A3537" s="26" t="s">
        <v>467</v>
      </c>
      <c r="B3537" s="26" t="s">
        <v>416</v>
      </c>
      <c r="C3537" s="26" t="s">
        <v>493</v>
      </c>
      <c r="D3537" s="27">
        <v>15077.030686770677</v>
      </c>
      <c r="E3537" s="27">
        <v>14455.677219831943</v>
      </c>
      <c r="F3537" s="28">
        <v>4.2983352318235926E-2</v>
      </c>
      <c r="G3537" s="27">
        <v>15032.92464906454</v>
      </c>
      <c r="H3537" s="28">
        <v>2.9339625346210532E-3</v>
      </c>
      <c r="I3537" s="27">
        <v>12342.703617248535</v>
      </c>
      <c r="J3537" s="28">
        <v>0.2215338838486737</v>
      </c>
      <c r="K3537" s="29">
        <v>3664.4873535469405</v>
      </c>
      <c r="L3537" s="29">
        <v>3920.2091785156672</v>
      </c>
      <c r="M3537" s="28">
        <v>-6.523167854669229E-2</v>
      </c>
      <c r="N3537" s="29">
        <v>3325.4990817371572</v>
      </c>
      <c r="O3537" s="28">
        <v>0.10193605936366831</v>
      </c>
      <c r="P3537" s="29">
        <v>2840.5165909758293</v>
      </c>
      <c r="Q3537" s="28">
        <v>0.29007778556507036</v>
      </c>
      <c r="R3537" s="29">
        <v>1470.3682249715678</v>
      </c>
      <c r="S3537" s="29">
        <v>1643.5149643896393</v>
      </c>
      <c r="T3537" s="28">
        <v>-0.10535148335711926</v>
      </c>
      <c r="U3537" s="29">
        <v>1580.991411892594</v>
      </c>
      <c r="V3537" s="28">
        <v>-6.9970770295709556E-2</v>
      </c>
      <c r="W3537" s="29">
        <v>1336.1821445508397</v>
      </c>
      <c r="X3537" s="28">
        <v>0.10042499143395979</v>
      </c>
      <c r="Y3537" s="27">
        <v>15143.214778503285</v>
      </c>
      <c r="Z3537" s="45">
        <v>-66.184091732608209</v>
      </c>
      <c r="AA3537" s="29">
        <v>1463.279426582739</v>
      </c>
      <c r="AB3537" s="29">
        <v>7.0887983888288488</v>
      </c>
      <c r="AC3537" s="30">
        <v>4.114362865020472</v>
      </c>
      <c r="AD3537" s="30">
        <v>3.6874759895606859</v>
      </c>
      <c r="AE3537" s="28">
        <v>0.11576668612034652</v>
      </c>
      <c r="AF3537" s="30">
        <v>4.5205018192973663</v>
      </c>
      <c r="AG3537" s="28">
        <v>-8.9843776313316817E-2</v>
      </c>
      <c r="AH3537" s="30">
        <v>4.3452320104239668</v>
      </c>
      <c r="AI3537" s="28">
        <v>-5.3131603755484799E-2</v>
      </c>
      <c r="AJ3537" s="30">
        <v>10.253914924652442</v>
      </c>
      <c r="AK3537" s="30">
        <v>8.7955860050233383</v>
      </c>
      <c r="AL3537" s="28">
        <v>0.16580236027437195</v>
      </c>
      <c r="AM3537" s="30">
        <v>9.5085428902290676</v>
      </c>
      <c r="AN3537" s="28">
        <v>7.8389722066597056E-2</v>
      </c>
      <c r="AO3537" s="30">
        <v>9.2372912387611343</v>
      </c>
      <c r="AP3537" s="28">
        <v>0.11005647214254691</v>
      </c>
    </row>
    <row r="3538" spans="1:42" x14ac:dyDescent="0.25">
      <c r="A3538" s="26" t="s">
        <v>467</v>
      </c>
      <c r="B3538" s="26" t="s">
        <v>416</v>
      </c>
      <c r="C3538" s="26" t="s">
        <v>495</v>
      </c>
      <c r="D3538" s="26"/>
      <c r="E3538" s="26"/>
      <c r="F3538" s="26"/>
      <c r="G3538" s="27">
        <v>82.790146145820614</v>
      </c>
      <c r="H3538" s="28">
        <v>-1</v>
      </c>
      <c r="I3538" s="27">
        <v>44.670339463949205</v>
      </c>
      <c r="J3538" s="28">
        <v>-1</v>
      </c>
      <c r="K3538" s="26"/>
      <c r="L3538" s="26"/>
      <c r="M3538" s="26"/>
      <c r="N3538" s="29">
        <v>3.8277502956654672</v>
      </c>
      <c r="O3538" s="28">
        <v>-1</v>
      </c>
      <c r="P3538" s="29">
        <v>1.5329805143851054</v>
      </c>
      <c r="Q3538" s="28">
        <v>-1</v>
      </c>
      <c r="R3538" s="26"/>
      <c r="S3538" s="26"/>
      <c r="T3538" s="26"/>
      <c r="U3538" s="29">
        <v>6.0786600255305459</v>
      </c>
      <c r="V3538" s="28">
        <v>-1</v>
      </c>
      <c r="W3538" s="29">
        <v>4.5870580199483442</v>
      </c>
      <c r="X3538" s="28">
        <v>-1</v>
      </c>
      <c r="Y3538" s="26"/>
      <c r="Z3538" s="26"/>
      <c r="AA3538" s="26"/>
      <c r="AB3538" s="26"/>
      <c r="AC3538" s="26"/>
      <c r="AD3538" s="26"/>
      <c r="AE3538" s="26"/>
      <c r="AF3538" s="30">
        <v>21.628930768961581</v>
      </c>
      <c r="AG3538" s="28">
        <v>-1</v>
      </c>
      <c r="AH3538" s="30">
        <v>29.139535072216457</v>
      </c>
      <c r="AI3538" s="28">
        <v>-1</v>
      </c>
      <c r="AJ3538" s="26"/>
      <c r="AK3538" s="26"/>
      <c r="AL3538" s="26"/>
      <c r="AM3538" s="30">
        <v>13.619802028423967</v>
      </c>
      <c r="AN3538" s="28">
        <v>-1</v>
      </c>
      <c r="AO3538" s="30">
        <v>9.7383419328217364</v>
      </c>
      <c r="AP3538" s="28">
        <v>-1</v>
      </c>
    </row>
    <row r="3539" spans="1:42" x14ac:dyDescent="0.25">
      <c r="A3539" s="26" t="s">
        <v>467</v>
      </c>
      <c r="B3539" s="26" t="s">
        <v>416</v>
      </c>
      <c r="C3539" s="26" t="s">
        <v>496</v>
      </c>
      <c r="D3539" s="27">
        <v>252825.45446416139</v>
      </c>
      <c r="E3539" s="27">
        <v>256819.8049263978</v>
      </c>
      <c r="F3539" s="28">
        <v>-1.5553124742000161E-2</v>
      </c>
      <c r="G3539" s="27">
        <v>293842.62952989578</v>
      </c>
      <c r="H3539" s="28">
        <v>-0.13958891918220218</v>
      </c>
      <c r="I3539" s="27">
        <v>202584.68751939893</v>
      </c>
      <c r="J3539" s="28">
        <v>0.24799883722678476</v>
      </c>
      <c r="K3539" s="29">
        <v>87002.875772903746</v>
      </c>
      <c r="L3539" s="29">
        <v>94450.250031091724</v>
      </c>
      <c r="M3539" s="28">
        <v>-7.8849704005403948E-2</v>
      </c>
      <c r="N3539" s="29">
        <v>112008.00678299616</v>
      </c>
      <c r="O3539" s="28">
        <v>-0.22324413877426863</v>
      </c>
      <c r="P3539" s="29">
        <v>78463.508645983311</v>
      </c>
      <c r="Q3539" s="28">
        <v>0.10883233842433557</v>
      </c>
      <c r="R3539" s="29">
        <v>57374.165420297708</v>
      </c>
      <c r="S3539" s="29">
        <v>62089.451030971526</v>
      </c>
      <c r="T3539" s="28">
        <v>-7.5943425692743427E-2</v>
      </c>
      <c r="U3539" s="29">
        <v>72305.931346612138</v>
      </c>
      <c r="V3539" s="28">
        <v>-0.20650817503112145</v>
      </c>
      <c r="W3539" s="29">
        <v>47436.068055043441</v>
      </c>
      <c r="X3539" s="28">
        <v>0.20950508279316882</v>
      </c>
      <c r="Y3539" s="27">
        <v>252582.8758845712</v>
      </c>
      <c r="Z3539" s="45">
        <v>242.5785795901777</v>
      </c>
      <c r="AA3539" s="29">
        <v>57016.447422252182</v>
      </c>
      <c r="AB3539" s="29">
        <v>357.71799804552586</v>
      </c>
      <c r="AC3539" s="30">
        <v>2.9059436509212673</v>
      </c>
      <c r="AD3539" s="30">
        <v>2.719101377093827</v>
      </c>
      <c r="AE3539" s="28">
        <v>6.8714714133658775E-2</v>
      </c>
      <c r="AF3539" s="30">
        <v>2.6234073613968083</v>
      </c>
      <c r="AG3539" s="28">
        <v>0.1076982148033713</v>
      </c>
      <c r="AH3539" s="30">
        <v>2.5818968717475217</v>
      </c>
      <c r="AI3539" s="28">
        <v>0.12550725116856387</v>
      </c>
      <c r="AJ3539" s="30">
        <v>4.4066079674026479</v>
      </c>
      <c r="AK3539" s="30">
        <v>4.1362872543081544</v>
      </c>
      <c r="AL3539" s="28">
        <v>6.5353467125123077E-2</v>
      </c>
      <c r="AM3539" s="30">
        <v>4.0638800172741796</v>
      </c>
      <c r="AN3539" s="28">
        <v>8.433515474660859E-2</v>
      </c>
      <c r="AO3539" s="30">
        <v>4.2706888624142607</v>
      </c>
      <c r="AP3539" s="28">
        <v>3.1826037758121969E-2</v>
      </c>
    </row>
    <row r="3540" spans="1:42" x14ac:dyDescent="0.25">
      <c r="A3540" s="26" t="s">
        <v>467</v>
      </c>
      <c r="B3540" s="26" t="s">
        <v>416</v>
      </c>
      <c r="C3540" s="26" t="s">
        <v>497</v>
      </c>
      <c r="D3540" s="26"/>
      <c r="E3540" s="26"/>
      <c r="F3540" s="26"/>
      <c r="G3540" s="27">
        <v>576.57914266943931</v>
      </c>
      <c r="H3540" s="28">
        <v>-1</v>
      </c>
      <c r="I3540" s="27">
        <v>760.85516447782516</v>
      </c>
      <c r="J3540" s="28">
        <v>-1</v>
      </c>
      <c r="K3540" s="26"/>
      <c r="L3540" s="26"/>
      <c r="M3540" s="26"/>
      <c r="N3540" s="29">
        <v>192.8358336687088</v>
      </c>
      <c r="O3540" s="28">
        <v>-1</v>
      </c>
      <c r="P3540" s="29">
        <v>254.46661019325256</v>
      </c>
      <c r="Q3540" s="28">
        <v>-1</v>
      </c>
      <c r="R3540" s="26"/>
      <c r="S3540" s="26"/>
      <c r="T3540" s="26"/>
      <c r="U3540" s="29">
        <v>58.728543274104595</v>
      </c>
      <c r="V3540" s="28">
        <v>-1</v>
      </c>
      <c r="W3540" s="29">
        <v>67.954151585698128</v>
      </c>
      <c r="X3540" s="28">
        <v>-1</v>
      </c>
      <c r="Y3540" s="26"/>
      <c r="Z3540" s="26"/>
      <c r="AA3540" s="26"/>
      <c r="AB3540" s="26"/>
      <c r="AC3540" s="26"/>
      <c r="AD3540" s="26"/>
      <c r="AE3540" s="26"/>
      <c r="AF3540" s="30">
        <v>2.9899999999999998</v>
      </c>
      <c r="AG3540" s="28">
        <v>-1</v>
      </c>
      <c r="AH3540" s="30">
        <v>2.9899999999999998</v>
      </c>
      <c r="AI3540" s="28">
        <v>-1</v>
      </c>
      <c r="AJ3540" s="26"/>
      <c r="AK3540" s="26"/>
      <c r="AL3540" s="26"/>
      <c r="AM3540" s="30">
        <v>9.8176986951364178</v>
      </c>
      <c r="AN3540" s="28">
        <v>-1</v>
      </c>
      <c r="AO3540" s="30">
        <v>11.196595744680851</v>
      </c>
      <c r="AP3540" s="28">
        <v>-1</v>
      </c>
    </row>
    <row r="3541" spans="1:42" x14ac:dyDescent="0.25">
      <c r="A3541" s="26" t="s">
        <v>467</v>
      </c>
      <c r="B3541" s="26" t="s">
        <v>416</v>
      </c>
      <c r="C3541" s="26" t="s">
        <v>498</v>
      </c>
      <c r="D3541" s="27">
        <v>55.498894387483595</v>
      </c>
      <c r="E3541" s="27">
        <v>37.298156547546384</v>
      </c>
      <c r="F3541" s="28">
        <v>0.48797955514867197</v>
      </c>
      <c r="G3541" s="27">
        <v>114.20658718109131</v>
      </c>
      <c r="H3541" s="28">
        <v>-0.5140482194824546</v>
      </c>
      <c r="I3541" s="26"/>
      <c r="J3541" s="26"/>
      <c r="K3541" s="29">
        <v>1.2173479795455933</v>
      </c>
      <c r="L3541" s="29">
        <v>10.019308718181975</v>
      </c>
      <c r="M3541" s="28">
        <v>-0.8784998033510556</v>
      </c>
      <c r="N3541" s="29">
        <v>10.857329430042046</v>
      </c>
      <c r="O3541" s="28">
        <v>-0.88787777073640117</v>
      </c>
      <c r="P3541" s="26"/>
      <c r="Q3541" s="26"/>
      <c r="R3541" s="29">
        <v>1.3877766792676738</v>
      </c>
      <c r="S3541" s="29">
        <v>1.2432718662103888</v>
      </c>
      <c r="T3541" s="28">
        <v>0.1162294563117152</v>
      </c>
      <c r="U3541" s="29">
        <v>3.3101614521192593</v>
      </c>
      <c r="V3541" s="28">
        <v>-0.58075257073059694</v>
      </c>
      <c r="W3541" s="26"/>
      <c r="X3541" s="26"/>
      <c r="Y3541" s="27">
        <v>55.498894387483595</v>
      </c>
      <c r="Z3541" s="26"/>
      <c r="AA3541" s="29">
        <v>1.3877766792676738</v>
      </c>
      <c r="AB3541" s="26"/>
      <c r="AC3541" s="30">
        <v>45.589999999999996</v>
      </c>
      <c r="AD3541" s="30">
        <v>3.7226277377661456</v>
      </c>
      <c r="AE3541" s="28">
        <v>11.246725488420015</v>
      </c>
      <c r="AF3541" s="30">
        <v>10.518847007173202</v>
      </c>
      <c r="AG3541" s="28">
        <v>3.3341252105777794</v>
      </c>
      <c r="AH3541" s="26"/>
      <c r="AI3541" s="26"/>
      <c r="AJ3541" s="30">
        <v>39.991228571999223</v>
      </c>
      <c r="AK3541" s="30">
        <v>30.000000451417534</v>
      </c>
      <c r="AL3541" s="28">
        <v>0.33304093234137239</v>
      </c>
      <c r="AM3541" s="30">
        <v>34.501817761176881</v>
      </c>
      <c r="AN3541" s="28">
        <v>0.15910497379646163</v>
      </c>
      <c r="AO3541" s="26"/>
      <c r="AP3541" s="26"/>
    </row>
    <row r="3542" spans="1:42" x14ac:dyDescent="0.25">
      <c r="A3542" s="26" t="s">
        <v>467</v>
      </c>
      <c r="B3542" s="26" t="s">
        <v>416</v>
      </c>
      <c r="C3542" s="26" t="s">
        <v>499</v>
      </c>
      <c r="D3542" s="27">
        <v>12363.348081051112</v>
      </c>
      <c r="E3542" s="27">
        <v>11880.225015594959</v>
      </c>
      <c r="F3542" s="28">
        <v>4.0666154455994412E-2</v>
      </c>
      <c r="G3542" s="27">
        <v>9784.6593319129952</v>
      </c>
      <c r="H3542" s="28">
        <v>0.26354405009560594</v>
      </c>
      <c r="I3542" s="27">
        <v>7291.8014518153668</v>
      </c>
      <c r="J3542" s="28">
        <v>0.69551353842377772</v>
      </c>
      <c r="K3542" s="29">
        <v>3458.9762444948083</v>
      </c>
      <c r="L3542" s="29">
        <v>3505.9847303971715</v>
      </c>
      <c r="M3542" s="28">
        <v>-1.3408069206575777E-2</v>
      </c>
      <c r="N3542" s="29">
        <v>2892.0051357925381</v>
      </c>
      <c r="O3542" s="28">
        <v>0.19604775305729008</v>
      </c>
      <c r="P3542" s="29">
        <v>2199.1119098174063</v>
      </c>
      <c r="Q3542" s="28">
        <v>0.57289687216600516</v>
      </c>
      <c r="R3542" s="29">
        <v>978.21902006366338</v>
      </c>
      <c r="S3542" s="29">
        <v>997.32781761738852</v>
      </c>
      <c r="T3542" s="28">
        <v>-1.9159996558980943E-2</v>
      </c>
      <c r="U3542" s="29">
        <v>885.69329761659526</v>
      </c>
      <c r="V3542" s="28">
        <v>0.10446700081851727</v>
      </c>
      <c r="W3542" s="29">
        <v>661.36893784801703</v>
      </c>
      <c r="X3542" s="28">
        <v>0.47908219464709528</v>
      </c>
      <c r="Y3542" s="27">
        <v>12356.304976640178</v>
      </c>
      <c r="Z3542" s="45">
        <v>7.0431044109334469</v>
      </c>
      <c r="AA3542" s="29">
        <v>974.7987511131189</v>
      </c>
      <c r="AB3542" s="29">
        <v>3.4202689505444823</v>
      </c>
      <c r="AC3542" s="30">
        <v>3.5742795576373809</v>
      </c>
      <c r="AD3542" s="30">
        <v>3.3885558349962128</v>
      </c>
      <c r="AE3542" s="28">
        <v>5.4809107975455768E-2</v>
      </c>
      <c r="AF3542" s="30">
        <v>3.3833478408507607</v>
      </c>
      <c r="AG3542" s="28">
        <v>5.6432777759737957E-2</v>
      </c>
      <c r="AH3542" s="30">
        <v>3.3157937162101088</v>
      </c>
      <c r="AI3542" s="28">
        <v>7.7955947670567613E-2</v>
      </c>
      <c r="AJ3542" s="30">
        <v>12.638629823663104</v>
      </c>
      <c r="AK3542" s="30">
        <v>11.912056202319475</v>
      </c>
      <c r="AL3542" s="28">
        <v>6.099481139134931E-2</v>
      </c>
      <c r="AM3542" s="30">
        <v>11.047457803105836</v>
      </c>
      <c r="AN3542" s="28">
        <v>0.14403060404629314</v>
      </c>
      <c r="AO3542" s="30">
        <v>11.025315878217171</v>
      </c>
      <c r="AP3542" s="28">
        <v>0.1463281381927001</v>
      </c>
    </row>
    <row r="3543" spans="1:42" x14ac:dyDescent="0.25">
      <c r="A3543" s="26" t="s">
        <v>467</v>
      </c>
      <c r="B3543" s="26" t="s">
        <v>416</v>
      </c>
      <c r="C3543" s="26" t="s">
        <v>500</v>
      </c>
      <c r="D3543" s="26"/>
      <c r="E3543" s="26"/>
      <c r="F3543" s="26"/>
      <c r="G3543" s="26"/>
      <c r="H3543" s="26"/>
      <c r="I3543" s="27">
        <v>95.04479250669479</v>
      </c>
      <c r="J3543" s="28">
        <v>-1</v>
      </c>
      <c r="K3543" s="26"/>
      <c r="L3543" s="26"/>
      <c r="M3543" s="26"/>
      <c r="N3543" s="26"/>
      <c r="O3543" s="26"/>
      <c r="P3543" s="29">
        <v>8.2115469414731308</v>
      </c>
      <c r="Q3543" s="28">
        <v>-1</v>
      </c>
      <c r="R3543" s="26"/>
      <c r="S3543" s="26"/>
      <c r="T3543" s="26"/>
      <c r="U3543" s="26"/>
      <c r="V3543" s="26"/>
      <c r="W3543" s="29">
        <v>2.3767139911651611</v>
      </c>
      <c r="X3543" s="28">
        <v>-1</v>
      </c>
      <c r="Y3543" s="26"/>
      <c r="Z3543" s="26"/>
      <c r="AA3543" s="26"/>
      <c r="AB3543" s="26"/>
      <c r="AC3543" s="26"/>
      <c r="AD3543" s="26"/>
      <c r="AE3543" s="26"/>
      <c r="AF3543" s="26"/>
      <c r="AG3543" s="26"/>
      <c r="AH3543" s="30">
        <v>11.574529523379184</v>
      </c>
      <c r="AI3543" s="28">
        <v>-1</v>
      </c>
      <c r="AJ3543" s="26"/>
      <c r="AK3543" s="26"/>
      <c r="AL3543" s="26"/>
      <c r="AM3543" s="26"/>
      <c r="AN3543" s="26"/>
      <c r="AO3543" s="30">
        <v>39.99</v>
      </c>
      <c r="AP3543" s="28">
        <v>-1</v>
      </c>
    </row>
    <row r="3544" spans="1:42" x14ac:dyDescent="0.25">
      <c r="A3544" s="26" t="s">
        <v>467</v>
      </c>
      <c r="B3544" s="26" t="s">
        <v>416</v>
      </c>
      <c r="C3544" s="26" t="s">
        <v>501</v>
      </c>
      <c r="D3544" s="27">
        <v>61994.691681447031</v>
      </c>
      <c r="E3544" s="27">
        <v>69516.289229264265</v>
      </c>
      <c r="F3544" s="28">
        <v>-0.10819906573279615</v>
      </c>
      <c r="G3544" s="27">
        <v>85209.865956742768</v>
      </c>
      <c r="H3544" s="28">
        <v>-0.2724470225910347</v>
      </c>
      <c r="I3544" s="27">
        <v>63194.7815361619</v>
      </c>
      <c r="J3544" s="28">
        <v>-1.8990331567617522E-2</v>
      </c>
      <c r="K3544" s="29">
        <v>18452.66054613921</v>
      </c>
      <c r="L3544" s="29">
        <v>21084.74448577068</v>
      </c>
      <c r="M3544" s="28">
        <v>-0.12483357061347206</v>
      </c>
      <c r="N3544" s="29">
        <v>27186.638974077927</v>
      </c>
      <c r="O3544" s="28">
        <v>-0.321259955534277</v>
      </c>
      <c r="P3544" s="29">
        <v>20309.57596666145</v>
      </c>
      <c r="Q3544" s="28">
        <v>-9.1430536194866976E-2</v>
      </c>
      <c r="R3544" s="29">
        <v>9569.7568626426455</v>
      </c>
      <c r="S3544" s="29">
        <v>11254.497270670323</v>
      </c>
      <c r="T3544" s="28">
        <v>-0.14969486130830378</v>
      </c>
      <c r="U3544" s="29">
        <v>14181.014875701459</v>
      </c>
      <c r="V3544" s="28">
        <v>-0.32517122741052901</v>
      </c>
      <c r="W3544" s="29">
        <v>11672.524301020707</v>
      </c>
      <c r="X3544" s="28">
        <v>-0.18014676038791236</v>
      </c>
      <c r="Y3544" s="27">
        <v>61893.766638006789</v>
      </c>
      <c r="Z3544" s="45">
        <v>100.92504344024492</v>
      </c>
      <c r="AA3544" s="29">
        <v>9538.5554712438898</v>
      </c>
      <c r="AB3544" s="29">
        <v>31.201391398755575</v>
      </c>
      <c r="AC3544" s="30">
        <v>3.3596614171942796</v>
      </c>
      <c r="AD3544" s="30">
        <v>3.2969946245342578</v>
      </c>
      <c r="AE3544" s="28">
        <v>1.9007247447021303E-2</v>
      </c>
      <c r="AF3544" s="30">
        <v>3.1342552508233608</v>
      </c>
      <c r="AG3544" s="28">
        <v>7.1916978143916385E-2</v>
      </c>
      <c r="AH3544" s="30">
        <v>3.1115756252074056</v>
      </c>
      <c r="AI3544" s="28">
        <v>7.9729957381427144E-2</v>
      </c>
      <c r="AJ3544" s="30">
        <v>6.4781887953136019</v>
      </c>
      <c r="AK3544" s="30">
        <v>6.1767565051907329</v>
      </c>
      <c r="AL3544" s="28">
        <v>4.8801064097241928E-2</v>
      </c>
      <c r="AM3544" s="30">
        <v>6.0087283388120616</v>
      </c>
      <c r="AN3544" s="28">
        <v>7.8129752258753918E-2</v>
      </c>
      <c r="AO3544" s="30">
        <v>5.4139772945802145</v>
      </c>
      <c r="AP3544" s="28">
        <v>0.19656741113390716</v>
      </c>
    </row>
    <row r="3545" spans="1:42" x14ac:dyDescent="0.25">
      <c r="A3545" s="26" t="s">
        <v>467</v>
      </c>
      <c r="B3545" s="26" t="s">
        <v>416</v>
      </c>
      <c r="C3545" s="26" t="s">
        <v>502</v>
      </c>
      <c r="D3545" s="27">
        <v>57841.505366169215</v>
      </c>
      <c r="E3545" s="27">
        <v>61284.807723727223</v>
      </c>
      <c r="F3545" s="28">
        <v>-5.6185251866669207E-2</v>
      </c>
      <c r="G3545" s="27">
        <v>52507.528164801595</v>
      </c>
      <c r="H3545" s="28">
        <v>0.1015849991000576</v>
      </c>
      <c r="I3545" s="27">
        <v>37297.173112412689</v>
      </c>
      <c r="J3545" s="28">
        <v>0.55082813359169214</v>
      </c>
      <c r="K3545" s="29">
        <v>12793.862544409845</v>
      </c>
      <c r="L3545" s="29">
        <v>14497.549992911187</v>
      </c>
      <c r="M3545" s="28">
        <v>-0.11751554223536992</v>
      </c>
      <c r="N3545" s="29">
        <v>12683.415931881025</v>
      </c>
      <c r="O3545" s="28">
        <v>8.7079547908857462E-3</v>
      </c>
      <c r="P3545" s="29">
        <v>9886.2099364296755</v>
      </c>
      <c r="Q3545" s="28">
        <v>0.29411196269115897</v>
      </c>
      <c r="R3545" s="29">
        <v>3955.5410026330542</v>
      </c>
      <c r="S3545" s="29">
        <v>4520.2513041871716</v>
      </c>
      <c r="T3545" s="28">
        <v>-0.1249289615891529</v>
      </c>
      <c r="U3545" s="29">
        <v>3814.6492536440037</v>
      </c>
      <c r="V3545" s="28">
        <v>3.6934391505185286E-2</v>
      </c>
      <c r="W3545" s="29">
        <v>2737.4707275488067</v>
      </c>
      <c r="X3545" s="28">
        <v>0.44496193615006624</v>
      </c>
      <c r="Y3545" s="27">
        <v>57728.229627982197</v>
      </c>
      <c r="Z3545" s="45">
        <v>113.27573818701552</v>
      </c>
      <c r="AA3545" s="29">
        <v>3947.2074932282044</v>
      </c>
      <c r="AB3545" s="29">
        <v>8.3335094048500125</v>
      </c>
      <c r="AC3545" s="30">
        <v>4.5210353921961204</v>
      </c>
      <c r="AD3545" s="30">
        <v>4.227252725715271</v>
      </c>
      <c r="AE3545" s="28">
        <v>6.9497303696490015E-2</v>
      </c>
      <c r="AF3545" s="30">
        <v>4.1398569948982518</v>
      </c>
      <c r="AG3545" s="28">
        <v>9.2075257132701302E-2</v>
      </c>
      <c r="AH3545" s="30">
        <v>3.7726462772125049</v>
      </c>
      <c r="AI3545" s="28">
        <v>0.19837245794921907</v>
      </c>
      <c r="AJ3545" s="30">
        <v>14.6229062794865</v>
      </c>
      <c r="AK3545" s="30">
        <v>13.557831987561897</v>
      </c>
      <c r="AL3545" s="28">
        <v>7.855786182493732E-2</v>
      </c>
      <c r="AM3545" s="30">
        <v>13.764706706558396</v>
      </c>
      <c r="AN3545" s="28">
        <v>6.2347828487998386E-2</v>
      </c>
      <c r="AO3545" s="30">
        <v>13.624683813809918</v>
      </c>
      <c r="AP3545" s="28">
        <v>7.3265734406606053E-2</v>
      </c>
    </row>
    <row r="3546" spans="1:42" x14ac:dyDescent="0.25">
      <c r="A3546" s="26" t="s">
        <v>467</v>
      </c>
      <c r="B3546" s="26" t="s">
        <v>416</v>
      </c>
      <c r="C3546" s="26" t="s">
        <v>503</v>
      </c>
      <c r="D3546" s="27">
        <v>317328.73776822566</v>
      </c>
      <c r="E3546" s="27">
        <v>332259.68780753372</v>
      </c>
      <c r="F3546" s="28">
        <v>-4.4937591249279159E-2</v>
      </c>
      <c r="G3546" s="27">
        <v>416980.20680206537</v>
      </c>
      <c r="H3546" s="28">
        <v>-0.2389836913317635</v>
      </c>
      <c r="I3546" s="27">
        <v>300198.00334314822</v>
      </c>
      <c r="J3546" s="28">
        <v>5.7064784689776132E-2</v>
      </c>
      <c r="K3546" s="29">
        <v>161104.71219193516</v>
      </c>
      <c r="L3546" s="29">
        <v>172359.59422443697</v>
      </c>
      <c r="M3546" s="28">
        <v>-6.5298842708148452E-2</v>
      </c>
      <c r="N3546" s="29">
        <v>181566.61458296137</v>
      </c>
      <c r="O3546" s="28">
        <v>-0.11269639210944674</v>
      </c>
      <c r="P3546" s="29">
        <v>137919.22913836388</v>
      </c>
      <c r="Q3546" s="28">
        <v>0.16810914038905372</v>
      </c>
      <c r="R3546" s="29">
        <v>89401.120015994718</v>
      </c>
      <c r="S3546" s="29">
        <v>96205.424292704643</v>
      </c>
      <c r="T3546" s="28">
        <v>-7.0726825714191074E-2</v>
      </c>
      <c r="U3546" s="29">
        <v>107750.25595316333</v>
      </c>
      <c r="V3546" s="28">
        <v>-0.1702932004648284</v>
      </c>
      <c r="W3546" s="29">
        <v>80063.71985256116</v>
      </c>
      <c r="X3546" s="28">
        <v>0.11662461075539028</v>
      </c>
      <c r="Y3546" s="27">
        <v>284679.1245723287</v>
      </c>
      <c r="Z3546" s="45">
        <v>32649.613195896949</v>
      </c>
      <c r="AA3546" s="29">
        <v>71271.078526394849</v>
      </c>
      <c r="AB3546" s="29">
        <v>18130.041489599877</v>
      </c>
      <c r="AC3546" s="30">
        <v>1.9697048798310135</v>
      </c>
      <c r="AD3546" s="30">
        <v>1.9277121723487225</v>
      </c>
      <c r="AE3546" s="28">
        <v>2.1783701988625788E-2</v>
      </c>
      <c r="AF3546" s="30">
        <v>2.2965687153435295</v>
      </c>
      <c r="AG3546" s="28">
        <v>-0.14232704352746633</v>
      </c>
      <c r="AH3546" s="30">
        <v>2.1766218185716681</v>
      </c>
      <c r="AI3546" s="28">
        <v>-9.5063339425879981E-2</v>
      </c>
      <c r="AJ3546" s="30">
        <v>3.5494939852146428</v>
      </c>
      <c r="AK3546" s="30">
        <v>3.4536481726501704</v>
      </c>
      <c r="AL3546" s="28">
        <v>2.7752048782353145E-2</v>
      </c>
      <c r="AM3546" s="30">
        <v>3.8698767173538551</v>
      </c>
      <c r="AN3546" s="28">
        <v>-8.2788873015645748E-2</v>
      </c>
      <c r="AO3546" s="30">
        <v>3.7494885810448038</v>
      </c>
      <c r="AP3546" s="28">
        <v>-5.3339166530927809E-2</v>
      </c>
    </row>
    <row r="3547" spans="1:42" x14ac:dyDescent="0.25">
      <c r="A3547" s="26" t="s">
        <v>467</v>
      </c>
      <c r="B3547" s="26" t="s">
        <v>416</v>
      </c>
      <c r="C3547" s="26" t="s">
        <v>504</v>
      </c>
      <c r="D3547" s="26"/>
      <c r="E3547" s="26"/>
      <c r="F3547" s="26"/>
      <c r="G3547" s="27">
        <v>49.580199472904205</v>
      </c>
      <c r="H3547" s="28">
        <v>-1</v>
      </c>
      <c r="I3547" s="26"/>
      <c r="J3547" s="26"/>
      <c r="K3547" s="26"/>
      <c r="L3547" s="26"/>
      <c r="M3547" s="26"/>
      <c r="N3547" s="29">
        <v>6.0184752941131592</v>
      </c>
      <c r="O3547" s="28">
        <v>-1</v>
      </c>
      <c r="P3547" s="26"/>
      <c r="Q3547" s="26"/>
      <c r="R3547" s="26"/>
      <c r="S3547" s="26"/>
      <c r="T3547" s="26"/>
      <c r="U3547" s="29">
        <v>2.4796118957902706</v>
      </c>
      <c r="V3547" s="28">
        <v>-1</v>
      </c>
      <c r="W3547" s="26"/>
      <c r="X3547" s="26"/>
      <c r="Y3547" s="26"/>
      <c r="Z3547" s="26"/>
      <c r="AA3547" s="26"/>
      <c r="AB3547" s="26"/>
      <c r="AC3547" s="26"/>
      <c r="AD3547" s="26"/>
      <c r="AE3547" s="26"/>
      <c r="AF3547" s="30">
        <v>8.2379999999999995</v>
      </c>
      <c r="AG3547" s="28">
        <v>-1</v>
      </c>
      <c r="AH3547" s="26"/>
      <c r="AI3547" s="26"/>
      <c r="AJ3547" s="26"/>
      <c r="AK3547" s="26"/>
      <c r="AL3547" s="26"/>
      <c r="AM3547" s="30">
        <v>19.995145029380748</v>
      </c>
      <c r="AN3547" s="28">
        <v>-1</v>
      </c>
      <c r="AO3547" s="26"/>
      <c r="AP3547" s="26"/>
    </row>
    <row r="3548" spans="1:42" x14ac:dyDescent="0.25">
      <c r="A3548" s="26" t="s">
        <v>467</v>
      </c>
      <c r="B3548" s="26" t="s">
        <v>417</v>
      </c>
      <c r="C3548" s="26" t="s">
        <v>258</v>
      </c>
      <c r="D3548" s="27">
        <v>7714201.5522079598</v>
      </c>
      <c r="E3548" s="27">
        <v>7496970.1483698962</v>
      </c>
      <c r="F3548" s="28">
        <v>2.8975892865906277E-2</v>
      </c>
      <c r="G3548" s="27">
        <v>8808466.8796027433</v>
      </c>
      <c r="H3548" s="28">
        <v>-0.1242288064826253</v>
      </c>
      <c r="I3548" s="27">
        <v>6444990.5643114476</v>
      </c>
      <c r="J3548" s="28">
        <v>0.19692984423044052</v>
      </c>
      <c r="K3548" s="29">
        <v>3260577.8019142044</v>
      </c>
      <c r="L3548" s="29">
        <v>3373599.9712291295</v>
      </c>
      <c r="M3548" s="28">
        <v>-3.3501947557151197E-2</v>
      </c>
      <c r="N3548" s="29">
        <v>4027720.8180785608</v>
      </c>
      <c r="O3548" s="28">
        <v>-0.19046578718192408</v>
      </c>
      <c r="P3548" s="29">
        <v>2990834.8080462823</v>
      </c>
      <c r="Q3548" s="28">
        <v>9.0189867104070398E-2</v>
      </c>
      <c r="R3548" s="29">
        <v>4122229.7934019184</v>
      </c>
      <c r="S3548" s="29">
        <v>4127738.4079925963</v>
      </c>
      <c r="T3548" s="28">
        <v>-1.334535778723645E-3</v>
      </c>
      <c r="U3548" s="29">
        <v>5615421.7900229525</v>
      </c>
      <c r="V3548" s="28">
        <v>-0.26590914315181491</v>
      </c>
      <c r="W3548" s="29">
        <v>3657458.3211137126</v>
      </c>
      <c r="X3548" s="28">
        <v>0.12707498800606448</v>
      </c>
      <c r="Y3548" s="26"/>
      <c r="Z3548" s="26"/>
      <c r="AA3548" s="26"/>
      <c r="AB3548" s="26"/>
      <c r="AC3548" s="30">
        <v>2.3659001627500325</v>
      </c>
      <c r="AD3548" s="30">
        <v>2.2222463280489264</v>
      </c>
      <c r="AE3548" s="28">
        <v>6.4643524386979331E-2</v>
      </c>
      <c r="AF3548" s="30">
        <v>2.1869606354208173</v>
      </c>
      <c r="AG3548" s="28">
        <v>8.1821101135084409E-2</v>
      </c>
      <c r="AH3548" s="30">
        <v>2.1549135869933052</v>
      </c>
      <c r="AI3548" s="28">
        <v>9.7909529658268754E-2</v>
      </c>
      <c r="AJ3548" s="30">
        <v>1.8713662116933381</v>
      </c>
      <c r="AK3548" s="30">
        <v>1.8162415849447753</v>
      </c>
      <c r="AL3548" s="28">
        <v>3.035093305070366E-2</v>
      </c>
      <c r="AM3548" s="30">
        <v>1.5686207036580844</v>
      </c>
      <c r="AN3548" s="28">
        <v>0.19300109155083789</v>
      </c>
      <c r="AO3548" s="30">
        <v>1.7621501049255754</v>
      </c>
      <c r="AP3548" s="28">
        <v>6.1978889575003242E-2</v>
      </c>
    </row>
    <row r="3549" spans="1:42" x14ac:dyDescent="0.25">
      <c r="A3549" s="26" t="s">
        <v>467</v>
      </c>
      <c r="B3549" s="26" t="s">
        <v>417</v>
      </c>
      <c r="C3549" s="26" t="s">
        <v>492</v>
      </c>
      <c r="D3549" s="27">
        <v>218407.58966048123</v>
      </c>
      <c r="E3549" s="27">
        <v>231908.86395754933</v>
      </c>
      <c r="F3549" s="28">
        <v>-5.821801748612547E-2</v>
      </c>
      <c r="G3549" s="27">
        <v>251255.95418654202</v>
      </c>
      <c r="H3549" s="28">
        <v>-0.13073666107698648</v>
      </c>
      <c r="I3549" s="27">
        <v>205188.40076510666</v>
      </c>
      <c r="J3549" s="28">
        <v>6.4424640213983073E-2</v>
      </c>
      <c r="K3549" s="29">
        <v>83418.810279249563</v>
      </c>
      <c r="L3549" s="29">
        <v>92499.76799454735</v>
      </c>
      <c r="M3549" s="28">
        <v>-9.8172762074744763E-2</v>
      </c>
      <c r="N3549" s="29">
        <v>103282.97601413733</v>
      </c>
      <c r="O3549" s="28">
        <v>-0.19232758874191197</v>
      </c>
      <c r="P3549" s="29">
        <v>84321.920934775451</v>
      </c>
      <c r="Q3549" s="28">
        <v>-1.0710271368514731E-2</v>
      </c>
      <c r="R3549" s="29">
        <v>56928.872090237266</v>
      </c>
      <c r="S3549" s="29">
        <v>65218.500016739206</v>
      </c>
      <c r="T3549" s="28">
        <v>-0.12710546738079373</v>
      </c>
      <c r="U3549" s="29">
        <v>68689.433431708167</v>
      </c>
      <c r="V3549" s="28">
        <v>-0.17121354412048526</v>
      </c>
      <c r="W3549" s="29">
        <v>56956.51308571019</v>
      </c>
      <c r="X3549" s="28">
        <v>-4.8529999424875442E-4</v>
      </c>
      <c r="Y3549" s="26"/>
      <c r="Z3549" s="26"/>
      <c r="AA3549" s="26"/>
      <c r="AB3549" s="26"/>
      <c r="AC3549" s="30">
        <v>2.618205521384787</v>
      </c>
      <c r="AD3549" s="30">
        <v>2.5071291418938459</v>
      </c>
      <c r="AE3549" s="28">
        <v>4.4304211392571395E-2</v>
      </c>
      <c r="AF3549" s="30">
        <v>2.4326947565119563</v>
      </c>
      <c r="AG3549" s="28">
        <v>7.6257312750087694E-2</v>
      </c>
      <c r="AH3549" s="30">
        <v>2.4333933393645486</v>
      </c>
      <c r="AI3549" s="28">
        <v>7.5948338902127474E-2</v>
      </c>
      <c r="AJ3549" s="30">
        <v>3.8364995061607052</v>
      </c>
      <c r="AK3549" s="30">
        <v>3.555875463220203</v>
      </c>
      <c r="AL3549" s="28">
        <v>7.8918411469441327E-2</v>
      </c>
      <c r="AM3549" s="30">
        <v>3.6578545146444337</v>
      </c>
      <c r="AN3549" s="28">
        <v>4.8838736150127328E-2</v>
      </c>
      <c r="AO3549" s="30">
        <v>3.6025449882497522</v>
      </c>
      <c r="AP3549" s="28">
        <v>6.494145629659899E-2</v>
      </c>
    </row>
    <row r="3550" spans="1:42" x14ac:dyDescent="0.25">
      <c r="A3550" s="26" t="s">
        <v>467</v>
      </c>
      <c r="B3550" s="26" t="s">
        <v>417</v>
      </c>
      <c r="C3550" s="26" t="s">
        <v>399</v>
      </c>
      <c r="D3550" s="27">
        <v>117145.85049368978</v>
      </c>
      <c r="E3550" s="27">
        <v>130467.63555542112</v>
      </c>
      <c r="F3550" s="28">
        <v>-0.10210796727493693</v>
      </c>
      <c r="G3550" s="27">
        <v>140798.31417211652</v>
      </c>
      <c r="H3550" s="28">
        <v>-0.16798825907470158</v>
      </c>
      <c r="I3550" s="27">
        <v>128086.86231757641</v>
      </c>
      <c r="J3550" s="28">
        <v>-8.5418688739206258E-2</v>
      </c>
      <c r="K3550" s="29">
        <v>46826.089789734848</v>
      </c>
      <c r="L3550" s="29">
        <v>55551.027098656545</v>
      </c>
      <c r="M3550" s="28">
        <v>-0.15706167400697263</v>
      </c>
      <c r="N3550" s="29">
        <v>59778.36956446441</v>
      </c>
      <c r="O3550" s="28">
        <v>-0.21667168022643959</v>
      </c>
      <c r="P3550" s="29">
        <v>56211.656681911853</v>
      </c>
      <c r="Q3550" s="28">
        <v>-0.16696833799593658</v>
      </c>
      <c r="R3550" s="29">
        <v>35874.105085955722</v>
      </c>
      <c r="S3550" s="29">
        <v>43651.136534694953</v>
      </c>
      <c r="T3550" s="28">
        <v>-0.17816332096090701</v>
      </c>
      <c r="U3550" s="29">
        <v>44339.586629706588</v>
      </c>
      <c r="V3550" s="28">
        <v>-0.1909237813705546</v>
      </c>
      <c r="W3550" s="29">
        <v>41144.465719547203</v>
      </c>
      <c r="X3550" s="28">
        <v>-0.12809403504023631</v>
      </c>
      <c r="Y3550" s="26"/>
      <c r="Z3550" s="26"/>
      <c r="AA3550" s="26"/>
      <c r="AB3550" s="26"/>
      <c r="AC3550" s="30">
        <v>2.5017218183221086</v>
      </c>
      <c r="AD3550" s="30">
        <v>2.3486088803311498</v>
      </c>
      <c r="AE3550" s="28">
        <v>6.5193033745733847E-2</v>
      </c>
      <c r="AF3550" s="30">
        <v>2.3553388156610895</v>
      </c>
      <c r="AG3550" s="28">
        <v>6.214944605323492E-2</v>
      </c>
      <c r="AH3550" s="30">
        <v>2.2786530388596966</v>
      </c>
      <c r="AI3550" s="28">
        <v>9.7895017652201238E-2</v>
      </c>
      <c r="AJ3550" s="30">
        <v>3.2654710190819776</v>
      </c>
      <c r="AK3550" s="30">
        <v>2.9888714455744436</v>
      </c>
      <c r="AL3550" s="28">
        <v>9.2543148323454616E-2</v>
      </c>
      <c r="AM3550" s="30">
        <v>3.1754539199466647</v>
      </c>
      <c r="AN3550" s="28">
        <v>2.8347789451413231E-2</v>
      </c>
      <c r="AO3550" s="30">
        <v>3.1131006340112468</v>
      </c>
      <c r="AP3550" s="28">
        <v>4.894489545440768E-2</v>
      </c>
    </row>
    <row r="3551" spans="1:42" x14ac:dyDescent="0.25">
      <c r="A3551" s="26" t="s">
        <v>467</v>
      </c>
      <c r="B3551" s="26" t="s">
        <v>417</v>
      </c>
      <c r="C3551" s="26" t="s">
        <v>400</v>
      </c>
      <c r="D3551" s="27">
        <v>86092.21122555733</v>
      </c>
      <c r="E3551" s="27">
        <v>83473.682423374645</v>
      </c>
      <c r="F3551" s="28">
        <v>3.1369513434205874E-2</v>
      </c>
      <c r="G3551" s="27">
        <v>84517.189258989092</v>
      </c>
      <c r="H3551" s="28">
        <v>1.8635522316553157E-2</v>
      </c>
      <c r="I3551" s="27">
        <v>70892.263264687062</v>
      </c>
      <c r="J3551" s="28">
        <v>0.2144091225317345</v>
      </c>
      <c r="K3551" s="29">
        <v>32616.459920442481</v>
      </c>
      <c r="L3551" s="29">
        <v>31524.742285977227</v>
      </c>
      <c r="M3551" s="28">
        <v>3.4630501482350577E-2</v>
      </c>
      <c r="N3551" s="29">
        <v>32522.239299743625</v>
      </c>
      <c r="O3551" s="28">
        <v>2.8971135668262094E-3</v>
      </c>
      <c r="P3551" s="29">
        <v>26747.802296839429</v>
      </c>
      <c r="Q3551" s="28">
        <v>0.21940709589798726</v>
      </c>
      <c r="R3551" s="29">
        <v>19369.395431114102</v>
      </c>
      <c r="S3551" s="29">
        <v>19169.63786406317</v>
      </c>
      <c r="T3551" s="28">
        <v>1.0420518554782543E-2</v>
      </c>
      <c r="U3551" s="29">
        <v>19174.96085885866</v>
      </c>
      <c r="V3551" s="28">
        <v>1.0140024466627038E-2</v>
      </c>
      <c r="W3551" s="29">
        <v>15347.820670846002</v>
      </c>
      <c r="X3551" s="28">
        <v>0.2620290428534453</v>
      </c>
      <c r="Y3551" s="26"/>
      <c r="Z3551" s="26"/>
      <c r="AA3551" s="26"/>
      <c r="AB3551" s="26"/>
      <c r="AC3551" s="30">
        <v>2.6395326603669433</v>
      </c>
      <c r="AD3551" s="30">
        <v>2.6478783447662075</v>
      </c>
      <c r="AE3551" s="28">
        <v>-3.1518383069827453E-3</v>
      </c>
      <c r="AF3551" s="30">
        <v>2.5987506112365191</v>
      </c>
      <c r="AG3551" s="28">
        <v>1.569294450729139E-2</v>
      </c>
      <c r="AH3551" s="30">
        <v>2.6503958148764926</v>
      </c>
      <c r="AI3551" s="28">
        <v>-4.0986913911405494E-3</v>
      </c>
      <c r="AJ3551" s="30">
        <v>4.4447546920985861</v>
      </c>
      <c r="AK3551" s="30">
        <v>4.354473622053165</v>
      </c>
      <c r="AL3551" s="28">
        <v>2.073294682236539E-2</v>
      </c>
      <c r="AM3551" s="30">
        <v>4.4076850993905889</v>
      </c>
      <c r="AN3551" s="28">
        <v>8.4102180332988E-3</v>
      </c>
      <c r="AO3551" s="30">
        <v>4.6190442789933472</v>
      </c>
      <c r="AP3551" s="28">
        <v>-3.7732824447559744E-2</v>
      </c>
    </row>
    <row r="3552" spans="1:42" x14ac:dyDescent="0.25">
      <c r="A3552" s="26" t="s">
        <v>467</v>
      </c>
      <c r="B3552" s="26" t="s">
        <v>417</v>
      </c>
      <c r="C3552" s="26" t="s">
        <v>161</v>
      </c>
      <c r="D3552" s="27">
        <v>15169.527941234111</v>
      </c>
      <c r="E3552" s="27">
        <v>17967.545978753566</v>
      </c>
      <c r="F3552" s="28">
        <v>-0.15572622108929518</v>
      </c>
      <c r="G3552" s="27">
        <v>25940.450755436417</v>
      </c>
      <c r="H3552" s="28">
        <v>-0.4152172572384854</v>
      </c>
      <c r="I3552" s="27">
        <v>6209.2751828432083</v>
      </c>
      <c r="J3552" s="28">
        <v>1.4430432690676838</v>
      </c>
      <c r="K3552" s="29">
        <v>3976.2605690722412</v>
      </c>
      <c r="L3552" s="29">
        <v>5423.9986099135858</v>
      </c>
      <c r="M3552" s="28">
        <v>-0.2669134240180806</v>
      </c>
      <c r="N3552" s="29">
        <v>10982.367149929283</v>
      </c>
      <c r="O3552" s="28">
        <v>-0.63794139143328088</v>
      </c>
      <c r="P3552" s="29">
        <v>1362.4619560241699</v>
      </c>
      <c r="Q3552" s="28">
        <v>1.9184378701299332</v>
      </c>
      <c r="R3552" s="29">
        <v>1685.3715731674426</v>
      </c>
      <c r="S3552" s="29">
        <v>2397.7256179810956</v>
      </c>
      <c r="T3552" s="28">
        <v>-0.29709573083406471</v>
      </c>
      <c r="U3552" s="29">
        <v>5174.8859431429164</v>
      </c>
      <c r="V3552" s="28">
        <v>-0.67431715564655537</v>
      </c>
      <c r="W3552" s="29">
        <v>464.22669531698222</v>
      </c>
      <c r="X3552" s="28">
        <v>2.6304925808211892</v>
      </c>
      <c r="Y3552" s="26"/>
      <c r="Z3552" s="26"/>
      <c r="AA3552" s="26"/>
      <c r="AB3552" s="26"/>
      <c r="AC3552" s="30">
        <v>3.8150236076640049</v>
      </c>
      <c r="AD3552" s="30">
        <v>3.3126015087676839</v>
      </c>
      <c r="AE3552" s="28">
        <v>0.15166994809563628</v>
      </c>
      <c r="AF3552" s="30">
        <v>2.3620090642847842</v>
      </c>
      <c r="AG3552" s="28">
        <v>0.61516044343343501</v>
      </c>
      <c r="AH3552" s="30">
        <v>4.5573934416213939</v>
      </c>
      <c r="AI3552" s="28">
        <v>-0.16289351434474228</v>
      </c>
      <c r="AJ3552" s="30">
        <v>9.0007023867887508</v>
      </c>
      <c r="AK3552" s="30">
        <v>7.493578849894587</v>
      </c>
      <c r="AL3552" s="28">
        <v>0.20112199618949292</v>
      </c>
      <c r="AM3552" s="30">
        <v>5.0127579700204441</v>
      </c>
      <c r="AN3552" s="28">
        <v>0.79555893993262994</v>
      </c>
      <c r="AO3552" s="30">
        <v>13.37552373760713</v>
      </c>
      <c r="AP3552" s="28">
        <v>-0.32707663913884477</v>
      </c>
    </row>
    <row r="3553" spans="1:42" x14ac:dyDescent="0.25">
      <c r="A3553" s="26" t="s">
        <v>467</v>
      </c>
      <c r="B3553" s="26" t="s">
        <v>417</v>
      </c>
      <c r="C3553" s="26" t="s">
        <v>493</v>
      </c>
      <c r="D3553" s="27">
        <v>6011.2407740116123</v>
      </c>
      <c r="E3553" s="27">
        <v>9341.1997679328924</v>
      </c>
      <c r="F3553" s="28">
        <v>-0.35648086719573113</v>
      </c>
      <c r="G3553" s="27">
        <v>18257.372374480961</v>
      </c>
      <c r="H3553" s="28">
        <v>-0.6707499496250755</v>
      </c>
      <c r="I3553" s="27">
        <v>1201.9703645801544</v>
      </c>
      <c r="J3553" s="28">
        <v>4.0011555618605668</v>
      </c>
      <c r="K3553" s="29">
        <v>2381.119684584216</v>
      </c>
      <c r="L3553" s="29">
        <v>3866.8478583897108</v>
      </c>
      <c r="M3553" s="28">
        <v>-0.38422204033240748</v>
      </c>
      <c r="N3553" s="29">
        <v>9565.6877121305624</v>
      </c>
      <c r="O3553" s="28">
        <v>-0.75107699976817766</v>
      </c>
      <c r="P3553" s="29">
        <v>434.52740621566772</v>
      </c>
      <c r="Q3553" s="28">
        <v>4.4797917243507577</v>
      </c>
      <c r="R3553" s="29">
        <v>1190.6269878501025</v>
      </c>
      <c r="S3553" s="29">
        <v>1903.8729957320443</v>
      </c>
      <c r="T3553" s="28">
        <v>-0.3746289849589976</v>
      </c>
      <c r="U3553" s="29">
        <v>4761.5270330029616</v>
      </c>
      <c r="V3553" s="28">
        <v>-0.74994849769881333</v>
      </c>
      <c r="W3553" s="29">
        <v>187.42394530773163</v>
      </c>
      <c r="X3553" s="28">
        <v>5.3525873702808386</v>
      </c>
      <c r="Y3553" s="26"/>
      <c r="Z3553" s="26"/>
      <c r="AA3553" s="26"/>
      <c r="AB3553" s="26"/>
      <c r="AC3553" s="30">
        <v>2.5245437316441643</v>
      </c>
      <c r="AD3553" s="30">
        <v>2.4157143259892546</v>
      </c>
      <c r="AE3553" s="28">
        <v>4.5050610696835275E-2</v>
      </c>
      <c r="AF3553" s="30">
        <v>1.9086314464696761</v>
      </c>
      <c r="AG3553" s="28">
        <v>0.32269838491538955</v>
      </c>
      <c r="AH3553" s="30">
        <v>2.7661554769311465</v>
      </c>
      <c r="AI3553" s="28">
        <v>-8.7345685122165756E-2</v>
      </c>
      <c r="AJ3553" s="30">
        <v>5.0488027193689105</v>
      </c>
      <c r="AK3553" s="30">
        <v>4.906419592521809</v>
      </c>
      <c r="AL3553" s="28">
        <v>2.9019761592367015E-2</v>
      </c>
      <c r="AM3553" s="30">
        <v>3.8343523512385791</v>
      </c>
      <c r="AN3553" s="28">
        <v>0.31672894321723916</v>
      </c>
      <c r="AO3553" s="30">
        <v>6.4131099289721902</v>
      </c>
      <c r="AP3553" s="28">
        <v>-0.21273722495225234</v>
      </c>
    </row>
    <row r="3554" spans="1:42" x14ac:dyDescent="0.25">
      <c r="A3554" s="26" t="s">
        <v>467</v>
      </c>
      <c r="B3554" s="26" t="s">
        <v>417</v>
      </c>
      <c r="C3554" s="26" t="s">
        <v>495</v>
      </c>
      <c r="D3554" s="27">
        <v>38.034163811206817</v>
      </c>
      <c r="E3554" s="26"/>
      <c r="F3554" s="26"/>
      <c r="G3554" s="26"/>
      <c r="H3554" s="26"/>
      <c r="I3554" s="26"/>
      <c r="J3554" s="26"/>
      <c r="K3554" s="29">
        <v>2.6112117171287537</v>
      </c>
      <c r="L3554" s="26"/>
      <c r="M3554" s="26"/>
      <c r="N3554" s="26"/>
      <c r="O3554" s="26"/>
      <c r="P3554" s="26"/>
      <c r="Q3554" s="26"/>
      <c r="R3554" s="29">
        <v>0.76098168619040507</v>
      </c>
      <c r="S3554" s="26"/>
      <c r="T3554" s="26"/>
      <c r="U3554" s="26"/>
      <c r="V3554" s="26"/>
      <c r="W3554" s="26"/>
      <c r="X3554" s="26"/>
      <c r="Y3554" s="26"/>
      <c r="Z3554" s="26"/>
      <c r="AA3554" s="26"/>
      <c r="AB3554" s="26"/>
      <c r="AC3554" s="30">
        <v>14.565714285714286</v>
      </c>
      <c r="AD3554" s="26"/>
      <c r="AE3554" s="26"/>
      <c r="AF3554" s="26"/>
      <c r="AG3554" s="26"/>
      <c r="AH3554" s="26"/>
      <c r="AI3554" s="26"/>
      <c r="AJ3554" s="30">
        <v>49.980393091470923</v>
      </c>
      <c r="AK3554" s="26"/>
      <c r="AL3554" s="26"/>
      <c r="AM3554" s="26"/>
      <c r="AN3554" s="26"/>
      <c r="AO3554" s="26"/>
      <c r="AP3554" s="26"/>
    </row>
    <row r="3555" spans="1:42" x14ac:dyDescent="0.25">
      <c r="A3555" s="26" t="s">
        <v>467</v>
      </c>
      <c r="B3555" s="26" t="s">
        <v>417</v>
      </c>
      <c r="C3555" s="26" t="s">
        <v>496</v>
      </c>
      <c r="D3555" s="27">
        <v>45406.243842594624</v>
      </c>
      <c r="E3555" s="27">
        <v>51371.21338850975</v>
      </c>
      <c r="F3555" s="28">
        <v>-0.11611502147717065</v>
      </c>
      <c r="G3555" s="27">
        <v>58404.344439929722</v>
      </c>
      <c r="H3555" s="28">
        <v>-0.22255365969742127</v>
      </c>
      <c r="I3555" s="27">
        <v>44395.130992588995</v>
      </c>
      <c r="J3555" s="28">
        <v>2.2775309530552287E-2</v>
      </c>
      <c r="K3555" s="29">
        <v>14949.917778342071</v>
      </c>
      <c r="L3555" s="29">
        <v>18771.129483568955</v>
      </c>
      <c r="M3555" s="28">
        <v>-0.20356855502870663</v>
      </c>
      <c r="N3555" s="29">
        <v>22730.60480019376</v>
      </c>
      <c r="O3555" s="28">
        <v>-0.34230004393835417</v>
      </c>
      <c r="P3555" s="29">
        <v>15761.224490642548</v>
      </c>
      <c r="Q3555" s="28">
        <v>-5.1474852907662738E-2</v>
      </c>
      <c r="R3555" s="29">
        <v>10352.274420196152</v>
      </c>
      <c r="S3555" s="29">
        <v>12489.381524604149</v>
      </c>
      <c r="T3555" s="28">
        <v>-0.17111392587358179</v>
      </c>
      <c r="U3555" s="29">
        <v>14393.012382037401</v>
      </c>
      <c r="V3555" s="28">
        <v>-0.28074303381299964</v>
      </c>
      <c r="W3555" s="29">
        <v>9817.1544938330644</v>
      </c>
      <c r="X3555" s="28">
        <v>5.4508658970299315E-2</v>
      </c>
      <c r="Y3555" s="26"/>
      <c r="Z3555" s="26"/>
      <c r="AA3555" s="26"/>
      <c r="AB3555" s="26"/>
      <c r="AC3555" s="30">
        <v>3.0372236500440555</v>
      </c>
      <c r="AD3555" s="30">
        <v>2.7367140285019516</v>
      </c>
      <c r="AE3555" s="28">
        <v>0.10980673114267614</v>
      </c>
      <c r="AF3555" s="30">
        <v>2.5694144503991319</v>
      </c>
      <c r="AG3555" s="28">
        <v>0.18206840845479574</v>
      </c>
      <c r="AH3555" s="30">
        <v>2.8167310870387272</v>
      </c>
      <c r="AI3555" s="28">
        <v>7.8279592972126957E-2</v>
      </c>
      <c r="AJ3555" s="30">
        <v>4.3861128482077349</v>
      </c>
      <c r="AK3555" s="30">
        <v>4.1131911365913663</v>
      </c>
      <c r="AL3555" s="28">
        <v>6.6352790948232238E-2</v>
      </c>
      <c r="AM3555" s="30">
        <v>4.0578263180554774</v>
      </c>
      <c r="AN3555" s="28">
        <v>8.0902065396819003E-2</v>
      </c>
      <c r="AO3555" s="30">
        <v>4.5221994846344842</v>
      </c>
      <c r="AP3555" s="28">
        <v>-3.0093019312647306E-2</v>
      </c>
    </row>
    <row r="3556" spans="1:42" x14ac:dyDescent="0.25">
      <c r="A3556" s="26" t="s">
        <v>467</v>
      </c>
      <c r="B3556" s="26" t="s">
        <v>417</v>
      </c>
      <c r="C3556" s="26" t="s">
        <v>499</v>
      </c>
      <c r="D3556" s="27">
        <v>135.78300929069519</v>
      </c>
      <c r="E3556" s="27">
        <v>115.19373378753662</v>
      </c>
      <c r="F3556" s="28">
        <v>0.17873607206042513</v>
      </c>
      <c r="G3556" s="26"/>
      <c r="H3556" s="26"/>
      <c r="I3556" s="26"/>
      <c r="J3556" s="26"/>
      <c r="K3556" s="29">
        <v>30.931667880139216</v>
      </c>
      <c r="L3556" s="29">
        <v>24.72435715722952</v>
      </c>
      <c r="M3556" s="28">
        <v>0.25106055067217992</v>
      </c>
      <c r="N3556" s="26"/>
      <c r="O3556" s="26"/>
      <c r="P3556" s="26"/>
      <c r="Q3556" s="26"/>
      <c r="R3556" s="29">
        <v>15.45837349791886</v>
      </c>
      <c r="S3556" s="29">
        <v>29.746977698765722</v>
      </c>
      <c r="T3556" s="28">
        <v>-0.48033801435363072</v>
      </c>
      <c r="U3556" s="26"/>
      <c r="V3556" s="26"/>
      <c r="W3556" s="26"/>
      <c r="X3556" s="26"/>
      <c r="Y3556" s="26"/>
      <c r="Z3556" s="26"/>
      <c r="AA3556" s="26"/>
      <c r="AB3556" s="26"/>
      <c r="AC3556" s="30">
        <v>4.3897732840290686</v>
      </c>
      <c r="AD3556" s="30">
        <v>4.6591194689101725</v>
      </c>
      <c r="AE3556" s="28">
        <v>-5.7810534088774367E-2</v>
      </c>
      <c r="AF3556" s="26"/>
      <c r="AG3556" s="26"/>
      <c r="AH3556" s="26"/>
      <c r="AI3556" s="26"/>
      <c r="AJ3556" s="30">
        <v>8.7837837084849504</v>
      </c>
      <c r="AK3556" s="30">
        <v>3.8724516807741547</v>
      </c>
      <c r="AL3556" s="28">
        <v>1.2682745796660153</v>
      </c>
      <c r="AM3556" s="26"/>
      <c r="AN3556" s="26"/>
      <c r="AO3556" s="26"/>
      <c r="AP3556" s="26"/>
    </row>
    <row r="3557" spans="1:42" x14ac:dyDescent="0.25">
      <c r="A3557" s="26" t="s">
        <v>467</v>
      </c>
      <c r="B3557" s="26" t="s">
        <v>417</v>
      </c>
      <c r="C3557" s="26" t="s">
        <v>501</v>
      </c>
      <c r="D3557" s="27">
        <v>40685.967382962706</v>
      </c>
      <c r="E3557" s="27">
        <v>32102.469034864902</v>
      </c>
      <c r="F3557" s="28">
        <v>0.26737813651578302</v>
      </c>
      <c r="G3557" s="27">
        <v>26112.844819059374</v>
      </c>
      <c r="H3557" s="28">
        <v>0.55808253236608785</v>
      </c>
      <c r="I3557" s="27">
        <v>26497.132272098064</v>
      </c>
      <c r="J3557" s="28">
        <v>0.53548568823071196</v>
      </c>
      <c r="K3557" s="29">
        <v>17666.54214210041</v>
      </c>
      <c r="L3557" s="29">
        <v>12753.612802408272</v>
      </c>
      <c r="M3557" s="28">
        <v>0.38521863693120956</v>
      </c>
      <c r="N3557" s="29">
        <v>9791.6344995498657</v>
      </c>
      <c r="O3557" s="28">
        <v>0.80424852897772725</v>
      </c>
      <c r="P3557" s="29">
        <v>10986.577806196881</v>
      </c>
      <c r="Q3557" s="28">
        <v>0.60801138022576551</v>
      </c>
      <c r="R3557" s="29">
        <v>9017.1210109179538</v>
      </c>
      <c r="S3557" s="29">
        <v>6680.2563394590215</v>
      </c>
      <c r="T3557" s="28">
        <v>0.34981661671506686</v>
      </c>
      <c r="U3557" s="29">
        <v>4781.9484768212587</v>
      </c>
      <c r="V3557" s="28">
        <v>0.88565833668537841</v>
      </c>
      <c r="W3557" s="29">
        <v>5530.6661770129376</v>
      </c>
      <c r="X3557" s="28">
        <v>0.63038605519091706</v>
      </c>
      <c r="Y3557" s="26"/>
      <c r="Z3557" s="26"/>
      <c r="AA3557" s="26"/>
      <c r="AB3557" s="26"/>
      <c r="AC3557" s="30">
        <v>2.3029955186309863</v>
      </c>
      <c r="AD3557" s="30">
        <v>2.517127462800421</v>
      </c>
      <c r="AE3557" s="28">
        <v>-8.5069964606084347E-2</v>
      </c>
      <c r="AF3557" s="30">
        <v>2.6668524872185349</v>
      </c>
      <c r="AG3557" s="28">
        <v>-0.13643685593088162</v>
      </c>
      <c r="AH3557" s="30">
        <v>2.4117730506721204</v>
      </c>
      <c r="AI3557" s="28">
        <v>-4.5102723082016238E-2</v>
      </c>
      <c r="AJ3557" s="30">
        <v>4.5120795577324548</v>
      </c>
      <c r="AK3557" s="30">
        <v>4.8055744276221315</v>
      </c>
      <c r="AL3557" s="28">
        <v>-6.1073837126044098E-2</v>
      </c>
      <c r="AM3557" s="30">
        <v>5.460712290320946</v>
      </c>
      <c r="AN3557" s="28">
        <v>-0.17371959593438616</v>
      </c>
      <c r="AO3557" s="30">
        <v>4.7909476768328343</v>
      </c>
      <c r="AP3557" s="28">
        <v>-5.8207297994273155E-2</v>
      </c>
    </row>
    <row r="3558" spans="1:42" x14ac:dyDescent="0.25">
      <c r="A3558" s="26" t="s">
        <v>467</v>
      </c>
      <c r="B3558" s="26" t="s">
        <v>417</v>
      </c>
      <c r="C3558" s="26" t="s">
        <v>502</v>
      </c>
      <c r="D3558" s="27">
        <v>8984.4699941205981</v>
      </c>
      <c r="E3558" s="27">
        <v>8511.152477033138</v>
      </c>
      <c r="F3558" s="28">
        <v>5.5611448433649922E-2</v>
      </c>
      <c r="G3558" s="27">
        <v>7683.0783809554578</v>
      </c>
      <c r="H3558" s="28">
        <v>0.16938413857536372</v>
      </c>
      <c r="I3558" s="27">
        <v>5007.3048182630537</v>
      </c>
      <c r="J3558" s="28">
        <v>0.79427263172629325</v>
      </c>
      <c r="K3558" s="29">
        <v>1561.598004890757</v>
      </c>
      <c r="L3558" s="29">
        <v>1532.4263943666451</v>
      </c>
      <c r="M3558" s="28">
        <v>1.9036222967282267E-2</v>
      </c>
      <c r="N3558" s="29">
        <v>1416.6794377987198</v>
      </c>
      <c r="O3558" s="28">
        <v>0.10229453694705705</v>
      </c>
      <c r="P3558" s="29">
        <v>927.9345498085022</v>
      </c>
      <c r="Q3558" s="28">
        <v>0.68287516098309298</v>
      </c>
      <c r="R3558" s="29">
        <v>478.52523013323059</v>
      </c>
      <c r="S3558" s="29">
        <v>464.10564455028555</v>
      </c>
      <c r="T3558" s="28">
        <v>3.1069619066834454E-2</v>
      </c>
      <c r="U3558" s="29">
        <v>413.35891013995638</v>
      </c>
      <c r="V3558" s="28">
        <v>0.15765069627072995</v>
      </c>
      <c r="W3558" s="29">
        <v>276.80275000925064</v>
      </c>
      <c r="X3558" s="28">
        <v>0.72875894519558948</v>
      </c>
      <c r="Y3558" s="26"/>
      <c r="Z3558" s="26"/>
      <c r="AA3558" s="26"/>
      <c r="AB3558" s="26"/>
      <c r="AC3558" s="30">
        <v>5.7533820906418969</v>
      </c>
      <c r="AD3558" s="30">
        <v>5.5540367278461122</v>
      </c>
      <c r="AE3558" s="28">
        <v>3.5891977774711606E-2</v>
      </c>
      <c r="AF3558" s="30">
        <v>5.423300554777347</v>
      </c>
      <c r="AG3558" s="28">
        <v>6.0863588976971493E-2</v>
      </c>
      <c r="AH3558" s="30">
        <v>5.3961831891014418</v>
      </c>
      <c r="AI3558" s="28">
        <v>6.6194732280750262E-2</v>
      </c>
      <c r="AJ3558" s="30">
        <v>18.775331849522647</v>
      </c>
      <c r="AK3558" s="30">
        <v>18.338825603554927</v>
      </c>
      <c r="AL3558" s="28">
        <v>2.3802300943584143E-2</v>
      </c>
      <c r="AM3558" s="30">
        <v>18.586942708829227</v>
      </c>
      <c r="AN3558" s="28">
        <v>1.0135563639733563E-2</v>
      </c>
      <c r="AO3558" s="30">
        <v>18.089794332230124</v>
      </c>
      <c r="AP3558" s="28">
        <v>3.7896368786853415E-2</v>
      </c>
    </row>
    <row r="3559" spans="1:42" x14ac:dyDescent="0.25">
      <c r="A3559" s="26" t="s">
        <v>467</v>
      </c>
      <c r="B3559" s="26" t="s">
        <v>417</v>
      </c>
      <c r="C3559" s="26" t="s">
        <v>503</v>
      </c>
      <c r="D3559" s="27">
        <v>117145.85049368978</v>
      </c>
      <c r="E3559" s="27">
        <v>130467.63555542112</v>
      </c>
      <c r="F3559" s="28">
        <v>-0.10210796727493693</v>
      </c>
      <c r="G3559" s="27">
        <v>140798.31417211652</v>
      </c>
      <c r="H3559" s="28">
        <v>-0.16798825907470158</v>
      </c>
      <c r="I3559" s="27">
        <v>128086.86231757641</v>
      </c>
      <c r="J3559" s="28">
        <v>-8.5418688739206258E-2</v>
      </c>
      <c r="K3559" s="29">
        <v>46826.089789734848</v>
      </c>
      <c r="L3559" s="29">
        <v>55551.027098656545</v>
      </c>
      <c r="M3559" s="28">
        <v>-0.15706167400697263</v>
      </c>
      <c r="N3559" s="29">
        <v>59778.36956446441</v>
      </c>
      <c r="O3559" s="28">
        <v>-0.21667168022643959</v>
      </c>
      <c r="P3559" s="29">
        <v>56211.656681911853</v>
      </c>
      <c r="Q3559" s="28">
        <v>-0.16696833799593658</v>
      </c>
      <c r="R3559" s="29">
        <v>35874.105085955736</v>
      </c>
      <c r="S3559" s="29">
        <v>43651.136534694953</v>
      </c>
      <c r="T3559" s="28">
        <v>-0.17816332096090667</v>
      </c>
      <c r="U3559" s="29">
        <v>44339.586629706588</v>
      </c>
      <c r="V3559" s="28">
        <v>-0.19092378137055427</v>
      </c>
      <c r="W3559" s="29">
        <v>41144.465719547195</v>
      </c>
      <c r="X3559" s="28">
        <v>-0.12809403504023581</v>
      </c>
      <c r="Y3559" s="26"/>
      <c r="Z3559" s="26"/>
      <c r="AA3559" s="26"/>
      <c r="AB3559" s="26"/>
      <c r="AC3559" s="30">
        <v>2.5017218183221086</v>
      </c>
      <c r="AD3559" s="30">
        <v>2.3486088803311498</v>
      </c>
      <c r="AE3559" s="28">
        <v>6.5193033745733847E-2</v>
      </c>
      <c r="AF3559" s="30">
        <v>2.3553388156610895</v>
      </c>
      <c r="AG3559" s="28">
        <v>6.214944605323492E-2</v>
      </c>
      <c r="AH3559" s="30">
        <v>2.2786530388596966</v>
      </c>
      <c r="AI3559" s="28">
        <v>9.7895017652201238E-2</v>
      </c>
      <c r="AJ3559" s="30">
        <v>3.2654710190819762</v>
      </c>
      <c r="AK3559" s="30">
        <v>2.9888714455744436</v>
      </c>
      <c r="AL3559" s="28">
        <v>9.2543148323454172E-2</v>
      </c>
      <c r="AM3559" s="30">
        <v>3.1754539199466647</v>
      </c>
      <c r="AN3559" s="28">
        <v>2.8347789451412812E-2</v>
      </c>
      <c r="AO3559" s="30">
        <v>3.1131006340112473</v>
      </c>
      <c r="AP3559" s="28">
        <v>4.8944895454407104E-2</v>
      </c>
    </row>
    <row r="3560" spans="1:42" x14ac:dyDescent="0.25">
      <c r="A3560" s="26" t="s">
        <v>467</v>
      </c>
      <c r="B3560" s="26" t="s">
        <v>418</v>
      </c>
      <c r="C3560" s="26" t="s">
        <v>258</v>
      </c>
      <c r="D3560" s="27">
        <v>1654044.5427406346</v>
      </c>
      <c r="E3560" s="27">
        <v>1599681.1126624823</v>
      </c>
      <c r="F3560" s="28">
        <v>3.3983916949341705E-2</v>
      </c>
      <c r="G3560" s="27">
        <v>1929919.3815915848</v>
      </c>
      <c r="H3560" s="28">
        <v>-0.14294630204886535</v>
      </c>
      <c r="I3560" s="27">
        <v>1307914.9168588864</v>
      </c>
      <c r="J3560" s="28">
        <v>0.26464231076515271</v>
      </c>
      <c r="K3560" s="29">
        <v>737797.72503071977</v>
      </c>
      <c r="L3560" s="29">
        <v>795769.17876758147</v>
      </c>
      <c r="M3560" s="28">
        <v>-7.2849584130215847E-2</v>
      </c>
      <c r="N3560" s="29">
        <v>944308.96328183252</v>
      </c>
      <c r="O3560" s="28">
        <v>-0.21869032941655844</v>
      </c>
      <c r="P3560" s="29">
        <v>646318.33946784853</v>
      </c>
      <c r="Q3560" s="28">
        <v>0.14153920750290255</v>
      </c>
      <c r="R3560" s="29">
        <v>829536.7971117344</v>
      </c>
      <c r="S3560" s="29">
        <v>890261.22827449872</v>
      </c>
      <c r="T3560" s="28">
        <v>-6.8209677378021055E-2</v>
      </c>
      <c r="U3560" s="29">
        <v>1217200.7950493942</v>
      </c>
      <c r="V3560" s="28">
        <v>-0.31848812415697475</v>
      </c>
      <c r="W3560" s="29">
        <v>698868.76155046583</v>
      </c>
      <c r="X3560" s="28">
        <v>0.18697077727637557</v>
      </c>
      <c r="Y3560" s="26"/>
      <c r="Z3560" s="26"/>
      <c r="AA3560" s="26"/>
      <c r="AB3560" s="26"/>
      <c r="AC3560" s="30">
        <v>2.2418672308480825</v>
      </c>
      <c r="AD3560" s="30">
        <v>2.0102325590693648</v>
      </c>
      <c r="AE3560" s="28">
        <v>0.11522779826327791</v>
      </c>
      <c r="AF3560" s="30">
        <v>2.0437372265157596</v>
      </c>
      <c r="AG3560" s="28">
        <v>9.6944950535594238E-2</v>
      </c>
      <c r="AH3560" s="30">
        <v>2.0236388742051923</v>
      </c>
      <c r="AI3560" s="28">
        <v>0.10783957524467004</v>
      </c>
      <c r="AJ3560" s="30">
        <v>1.9939375185038877</v>
      </c>
      <c r="AK3560" s="30">
        <v>1.7968671013147217</v>
      </c>
      <c r="AL3560" s="28">
        <v>0.10967445341114798</v>
      </c>
      <c r="AM3560" s="30">
        <v>1.5855390412501893</v>
      </c>
      <c r="AN3560" s="28">
        <v>0.25757705526549401</v>
      </c>
      <c r="AO3560" s="30">
        <v>1.8714742864700797</v>
      </c>
      <c r="AP3560" s="28">
        <v>6.5436769780467849E-2</v>
      </c>
    </row>
    <row r="3561" spans="1:42" x14ac:dyDescent="0.25">
      <c r="A3561" s="26" t="s">
        <v>467</v>
      </c>
      <c r="B3561" s="26" t="s">
        <v>418</v>
      </c>
      <c r="C3561" s="26" t="s">
        <v>492</v>
      </c>
      <c r="D3561" s="27">
        <v>70125.647807997477</v>
      </c>
      <c r="E3561" s="27">
        <v>78248.569740326406</v>
      </c>
      <c r="F3561" s="28">
        <v>-0.10380920647221334</v>
      </c>
      <c r="G3561" s="27">
        <v>84611.58095930815</v>
      </c>
      <c r="H3561" s="28">
        <v>-0.17120508785053107</v>
      </c>
      <c r="I3561" s="27">
        <v>61513.271473321918</v>
      </c>
      <c r="J3561" s="28">
        <v>0.14000842628587418</v>
      </c>
      <c r="K3561" s="29">
        <v>23159.153913184258</v>
      </c>
      <c r="L3561" s="29">
        <v>26919.383633975351</v>
      </c>
      <c r="M3561" s="28">
        <v>-0.13968483721318384</v>
      </c>
      <c r="N3561" s="29">
        <v>29511.184885794632</v>
      </c>
      <c r="O3561" s="28">
        <v>-0.2152414752979965</v>
      </c>
      <c r="P3561" s="29">
        <v>23593.558920093623</v>
      </c>
      <c r="Q3561" s="28">
        <v>-1.8412016956856833E-2</v>
      </c>
      <c r="R3561" s="29">
        <v>13467.388875304578</v>
      </c>
      <c r="S3561" s="29">
        <v>15727.890234681283</v>
      </c>
      <c r="T3561" s="28">
        <v>-0.14372565713817834</v>
      </c>
      <c r="U3561" s="29">
        <v>17332.151940647509</v>
      </c>
      <c r="V3561" s="28">
        <v>-0.22298229778838116</v>
      </c>
      <c r="W3561" s="29">
        <v>13345.335551912189</v>
      </c>
      <c r="X3561" s="28">
        <v>9.1457665427453726E-3</v>
      </c>
      <c r="Y3561" s="26"/>
      <c r="Z3561" s="26"/>
      <c r="AA3561" s="26"/>
      <c r="AB3561" s="26"/>
      <c r="AC3561" s="30">
        <v>3.0279883311313758</v>
      </c>
      <c r="AD3561" s="30">
        <v>2.9067741967749861</v>
      </c>
      <c r="AE3561" s="28">
        <v>4.1700567760259682E-2</v>
      </c>
      <c r="AF3561" s="30">
        <v>2.8671021271001691</v>
      </c>
      <c r="AG3561" s="28">
        <v>5.6114570356769762E-2</v>
      </c>
      <c r="AH3561" s="30">
        <v>2.6072061312010755</v>
      </c>
      <c r="AI3561" s="28">
        <v>0.16139199539871302</v>
      </c>
      <c r="AJ3561" s="30">
        <v>5.2070708329057229</v>
      </c>
      <c r="AK3561" s="30">
        <v>4.9751472430664547</v>
      </c>
      <c r="AL3561" s="28">
        <v>4.6616427315289075E-2</v>
      </c>
      <c r="AM3561" s="30">
        <v>4.8817700911608304</v>
      </c>
      <c r="AN3561" s="28">
        <v>6.6635817678898451E-2</v>
      </c>
      <c r="AO3561" s="30">
        <v>4.6093461819705217</v>
      </c>
      <c r="AP3561" s="28">
        <v>0.1296766672187053</v>
      </c>
    </row>
    <row r="3562" spans="1:42" x14ac:dyDescent="0.25">
      <c r="A3562" s="26" t="s">
        <v>467</v>
      </c>
      <c r="B3562" s="26" t="s">
        <v>418</v>
      </c>
      <c r="C3562" s="26" t="s">
        <v>399</v>
      </c>
      <c r="D3562" s="27">
        <v>37246.591600867512</v>
      </c>
      <c r="E3562" s="27">
        <v>41432.427828149797</v>
      </c>
      <c r="F3562" s="28">
        <v>-0.10102802193113015</v>
      </c>
      <c r="G3562" s="27">
        <v>47604.384832805394</v>
      </c>
      <c r="H3562" s="28">
        <v>-0.21758065498201884</v>
      </c>
      <c r="I3562" s="27">
        <v>34718.689919799566</v>
      </c>
      <c r="J3562" s="28">
        <v>7.2810975497849081E-2</v>
      </c>
      <c r="K3562" s="29">
        <v>12870.604484238218</v>
      </c>
      <c r="L3562" s="29">
        <v>14626.74917081776</v>
      </c>
      <c r="M3562" s="28">
        <v>-0.12006390935336993</v>
      </c>
      <c r="N3562" s="29">
        <v>16761.325253114235</v>
      </c>
      <c r="O3562" s="28">
        <v>-0.23212488929854314</v>
      </c>
      <c r="P3562" s="29">
        <v>13490.946585317342</v>
      </c>
      <c r="Q3562" s="28">
        <v>-4.5982103416988093E-2</v>
      </c>
      <c r="R3562" s="29">
        <v>7760.3553198508534</v>
      </c>
      <c r="S3562" s="29">
        <v>8859.2458064240727</v>
      </c>
      <c r="T3562" s="28">
        <v>-0.12403883023274789</v>
      </c>
      <c r="U3562" s="29">
        <v>10280.056934399521</v>
      </c>
      <c r="V3562" s="28">
        <v>-0.24510580346273622</v>
      </c>
      <c r="W3562" s="29">
        <v>7916.5837296906975</v>
      </c>
      <c r="X3562" s="28">
        <v>-1.9734321668817608E-2</v>
      </c>
      <c r="Y3562" s="26"/>
      <c r="Z3562" s="26"/>
      <c r="AA3562" s="26"/>
      <c r="AB3562" s="26"/>
      <c r="AC3562" s="30">
        <v>2.8939271381139062</v>
      </c>
      <c r="AD3562" s="30">
        <v>2.8326477294635506</v>
      </c>
      <c r="AE3562" s="28">
        <v>2.1633261352254622E-2</v>
      </c>
      <c r="AF3562" s="30">
        <v>2.8401325142211267</v>
      </c>
      <c r="AG3562" s="28">
        <v>1.8940885195820559E-2</v>
      </c>
      <c r="AH3562" s="30">
        <v>2.5734806449819541</v>
      </c>
      <c r="AI3562" s="28">
        <v>0.12451871116916802</v>
      </c>
      <c r="AJ3562" s="30">
        <v>4.799598738164911</v>
      </c>
      <c r="AK3562" s="30">
        <v>4.6767443565123852</v>
      </c>
      <c r="AL3562" s="28">
        <v>2.6269210435129003E-2</v>
      </c>
      <c r="AM3562" s="30">
        <v>4.630751087915649</v>
      </c>
      <c r="AN3562" s="28">
        <v>3.64622600186576E-2</v>
      </c>
      <c r="AO3562" s="30">
        <v>4.3855646709816369</v>
      </c>
      <c r="AP3562" s="28">
        <v>9.4408382556264825E-2</v>
      </c>
    </row>
    <row r="3563" spans="1:42" x14ac:dyDescent="0.25">
      <c r="A3563" s="26" t="s">
        <v>467</v>
      </c>
      <c r="B3563" s="26" t="s">
        <v>418</v>
      </c>
      <c r="C3563" s="26" t="s">
        <v>400</v>
      </c>
      <c r="D3563" s="27">
        <v>29227.857552847861</v>
      </c>
      <c r="E3563" s="27">
        <v>32460.27300903797</v>
      </c>
      <c r="F3563" s="28">
        <v>-9.9580661422351613E-2</v>
      </c>
      <c r="G3563" s="27">
        <v>33448.177611773019</v>
      </c>
      <c r="H3563" s="28">
        <v>-0.12617488784918729</v>
      </c>
      <c r="I3563" s="27">
        <v>24222.264579433206</v>
      </c>
      <c r="J3563" s="28">
        <v>0.20665255954907025</v>
      </c>
      <c r="K3563" s="29">
        <v>9578.8283479051406</v>
      </c>
      <c r="L3563" s="29">
        <v>11363.285627427276</v>
      </c>
      <c r="M3563" s="28">
        <v>-0.15703708751411088</v>
      </c>
      <c r="N3563" s="29">
        <v>12016.971380087827</v>
      </c>
      <c r="O3563" s="28">
        <v>-0.20289164008684418</v>
      </c>
      <c r="P3563" s="29">
        <v>9420.0199244824817</v>
      </c>
      <c r="Q3563" s="28">
        <v>1.6858608017369305E-2</v>
      </c>
      <c r="R3563" s="29">
        <v>5481.037447311538</v>
      </c>
      <c r="S3563" s="29">
        <v>6567.5459758453662</v>
      </c>
      <c r="T3563" s="28">
        <v>-0.16543599885404292</v>
      </c>
      <c r="U3563" s="29">
        <v>6814.9422443950689</v>
      </c>
      <c r="V3563" s="28">
        <v>-0.1957323700256737</v>
      </c>
      <c r="W3563" s="29">
        <v>5198.8391911149338</v>
      </c>
      <c r="X3563" s="28">
        <v>5.4281012707393342E-2</v>
      </c>
      <c r="Y3563" s="26"/>
      <c r="Z3563" s="26"/>
      <c r="AA3563" s="26"/>
      <c r="AB3563" s="26"/>
      <c r="AC3563" s="30">
        <v>3.0512977674602451</v>
      </c>
      <c r="AD3563" s="30">
        <v>2.8565921929032063</v>
      </c>
      <c r="AE3563" s="28">
        <v>6.816008775797848E-2</v>
      </c>
      <c r="AF3563" s="30">
        <v>2.7834116062884857</v>
      </c>
      <c r="AG3563" s="28">
        <v>9.6243818401321402E-2</v>
      </c>
      <c r="AH3563" s="30">
        <v>2.5713602278568355</v>
      </c>
      <c r="AI3563" s="28">
        <v>0.18664733723575772</v>
      </c>
      <c r="AJ3563" s="30">
        <v>5.3325411172266657</v>
      </c>
      <c r="AK3563" s="30">
        <v>4.9425269542722496</v>
      </c>
      <c r="AL3563" s="28">
        <v>7.890987071244869E-2</v>
      </c>
      <c r="AM3563" s="30">
        <v>4.9080647219398497</v>
      </c>
      <c r="AN3563" s="28">
        <v>8.6485492619797238E-2</v>
      </c>
      <c r="AO3563" s="30">
        <v>4.6591678813282433</v>
      </c>
      <c r="AP3563" s="28">
        <v>0.14452650195263109</v>
      </c>
    </row>
    <row r="3564" spans="1:42" x14ac:dyDescent="0.25">
      <c r="A3564" s="26" t="s">
        <v>467</v>
      </c>
      <c r="B3564" s="26" t="s">
        <v>418</v>
      </c>
      <c r="C3564" s="26" t="s">
        <v>161</v>
      </c>
      <c r="D3564" s="27">
        <v>3651.1986542820932</v>
      </c>
      <c r="E3564" s="27">
        <v>4355.8689031386375</v>
      </c>
      <c r="F3564" s="28">
        <v>-0.16177489830990816</v>
      </c>
      <c r="G3564" s="27">
        <v>3559.0185147297379</v>
      </c>
      <c r="H3564" s="28">
        <v>2.5900438328951822E-2</v>
      </c>
      <c r="I3564" s="27">
        <v>2572.3169740891453</v>
      </c>
      <c r="J3564" s="28">
        <v>0.41942019240260181</v>
      </c>
      <c r="K3564" s="29">
        <v>709.72108104089943</v>
      </c>
      <c r="L3564" s="29">
        <v>929.34883573031357</v>
      </c>
      <c r="M3564" s="28">
        <v>-0.23632434479441</v>
      </c>
      <c r="N3564" s="29">
        <v>732.88825259256987</v>
      </c>
      <c r="O3564" s="28">
        <v>-3.161078304873529E-2</v>
      </c>
      <c r="P3564" s="29">
        <v>682.59241029379984</v>
      </c>
      <c r="Q3564" s="28">
        <v>3.9743586857965404E-2</v>
      </c>
      <c r="R3564" s="29">
        <v>225.99610814219122</v>
      </c>
      <c r="S3564" s="29">
        <v>301.09845241184803</v>
      </c>
      <c r="T3564" s="28">
        <v>-0.24942786543097351</v>
      </c>
      <c r="U3564" s="29">
        <v>237.15276185292436</v>
      </c>
      <c r="V3564" s="28">
        <v>-4.7044165218924121E-2</v>
      </c>
      <c r="W3564" s="29">
        <v>229.91263110655626</v>
      </c>
      <c r="X3564" s="28">
        <v>-1.7034831646765312E-2</v>
      </c>
      <c r="Y3564" s="26"/>
      <c r="Z3564" s="26"/>
      <c r="AA3564" s="26"/>
      <c r="AB3564" s="26"/>
      <c r="AC3564" s="30">
        <v>5.1445543211526559</v>
      </c>
      <c r="AD3564" s="30">
        <v>4.6870117394784803</v>
      </c>
      <c r="AE3564" s="28">
        <v>9.7619252330928871E-2</v>
      </c>
      <c r="AF3564" s="30">
        <v>4.8561544029936599</v>
      </c>
      <c r="AG3564" s="28">
        <v>5.9388539619170046E-2</v>
      </c>
      <c r="AH3564" s="30">
        <v>3.7684523520880853</v>
      </c>
      <c r="AI3564" s="28">
        <v>0.36516369068646382</v>
      </c>
      <c r="AJ3564" s="30">
        <v>16.156024474478333</v>
      </c>
      <c r="AK3564" s="30">
        <v>14.46659346219621</v>
      </c>
      <c r="AL3564" s="28">
        <v>0.11678153648935442</v>
      </c>
      <c r="AM3564" s="30">
        <v>15.007282592546586</v>
      </c>
      <c r="AN3564" s="28">
        <v>7.654562875375405E-2</v>
      </c>
      <c r="AO3564" s="30">
        <v>11.188236860709791</v>
      </c>
      <c r="AP3564" s="28">
        <v>0.44401880972096086</v>
      </c>
    </row>
    <row r="3565" spans="1:42" x14ac:dyDescent="0.25">
      <c r="A3565" s="26" t="s">
        <v>467</v>
      </c>
      <c r="B3565" s="26" t="s">
        <v>418</v>
      </c>
      <c r="C3565" s="26" t="s">
        <v>493</v>
      </c>
      <c r="D3565" s="27">
        <v>583.88844530105587</v>
      </c>
      <c r="E3565" s="27">
        <v>1027.2865333890916</v>
      </c>
      <c r="F3565" s="28">
        <v>-0.43162065662949339</v>
      </c>
      <c r="G3565" s="27">
        <v>1089.077694196701</v>
      </c>
      <c r="H3565" s="28">
        <v>-0.46386887876559674</v>
      </c>
      <c r="I3565" s="27">
        <v>1043.2855196857452</v>
      </c>
      <c r="J3565" s="28">
        <v>-0.44033686437349123</v>
      </c>
      <c r="K3565" s="29">
        <v>91.075284957885742</v>
      </c>
      <c r="L3565" s="29">
        <v>199.41712999343872</v>
      </c>
      <c r="M3565" s="28">
        <v>-0.54329256989666674</v>
      </c>
      <c r="N3565" s="29">
        <v>224.75296277315613</v>
      </c>
      <c r="O3565" s="28">
        <v>-0.59477604284216568</v>
      </c>
      <c r="P3565" s="29">
        <v>321.56750321388245</v>
      </c>
      <c r="Q3565" s="28">
        <v>-0.71677708708858767</v>
      </c>
      <c r="R3565" s="29">
        <v>35.950770378112793</v>
      </c>
      <c r="S3565" s="29">
        <v>66.672594666481018</v>
      </c>
      <c r="T3565" s="28">
        <v>-0.46078639120090098</v>
      </c>
      <c r="U3565" s="29">
        <v>75.11508095647747</v>
      </c>
      <c r="V3565" s="28">
        <v>-0.52139077905083964</v>
      </c>
      <c r="W3565" s="29">
        <v>115.33140581846237</v>
      </c>
      <c r="X3565" s="28">
        <v>-0.68828290851928764</v>
      </c>
      <c r="Y3565" s="26"/>
      <c r="Z3565" s="26"/>
      <c r="AA3565" s="26"/>
      <c r="AB3565" s="26"/>
      <c r="AC3565" s="30">
        <v>6.4110526315789471</v>
      </c>
      <c r="AD3565" s="30">
        <v>5.1514457831325302</v>
      </c>
      <c r="AE3565" s="28">
        <v>0.24451521019026734</v>
      </c>
      <c r="AF3565" s="30">
        <v>4.8456655732539131</v>
      </c>
      <c r="AG3565" s="28">
        <v>0.32304892582049588</v>
      </c>
      <c r="AH3565" s="30">
        <v>3.244374849009013</v>
      </c>
      <c r="AI3565" s="28">
        <v>0.97605176033749264</v>
      </c>
      <c r="AJ3565" s="30">
        <v>16.241333333333333</v>
      </c>
      <c r="AK3565" s="30">
        <v>15.407927927927929</v>
      </c>
      <c r="AL3565" s="28">
        <v>5.408938887199749E-2</v>
      </c>
      <c r="AM3565" s="30">
        <v>14.498788796190276</v>
      </c>
      <c r="AN3565" s="28">
        <v>0.1201855245729858</v>
      </c>
      <c r="AO3565" s="30">
        <v>9.0459793868110019</v>
      </c>
      <c r="AP3565" s="28">
        <v>0.79542011305189642</v>
      </c>
    </row>
    <row r="3566" spans="1:42" x14ac:dyDescent="0.25">
      <c r="A3566" s="26" t="s">
        <v>467</v>
      </c>
      <c r="B3566" s="26" t="s">
        <v>418</v>
      </c>
      <c r="C3566" s="26" t="s">
        <v>495</v>
      </c>
      <c r="D3566" s="27">
        <v>41.629666701555252</v>
      </c>
      <c r="E3566" s="27">
        <v>64.707266535758976</v>
      </c>
      <c r="F3566" s="28">
        <v>-0.35664618627415551</v>
      </c>
      <c r="G3566" s="27">
        <v>51.524143502712249</v>
      </c>
      <c r="H3566" s="28">
        <v>-0.19203573564762214</v>
      </c>
      <c r="I3566" s="26"/>
      <c r="J3566" s="26"/>
      <c r="K3566" s="29">
        <v>4.7426203306825414</v>
      </c>
      <c r="L3566" s="29">
        <v>7.3852079937229149</v>
      </c>
      <c r="M3566" s="28">
        <v>-0.35782169781629047</v>
      </c>
      <c r="N3566" s="29">
        <v>5.8877513698057555</v>
      </c>
      <c r="O3566" s="28">
        <v>-0.19449378331357656</v>
      </c>
      <c r="P3566" s="26"/>
      <c r="Q3566" s="26"/>
      <c r="R3566" s="29">
        <v>1.3880839945529608</v>
      </c>
      <c r="S3566" s="29">
        <v>2.1577651114424512</v>
      </c>
      <c r="T3566" s="28">
        <v>-0.35670292044668561</v>
      </c>
      <c r="U3566" s="29">
        <v>1.7183137788314724</v>
      </c>
      <c r="V3566" s="28">
        <v>-0.19218246885215695</v>
      </c>
      <c r="W3566" s="26"/>
      <c r="X3566" s="26"/>
      <c r="Y3566" s="26"/>
      <c r="Z3566" s="26"/>
      <c r="AA3566" s="26"/>
      <c r="AB3566" s="26"/>
      <c r="AC3566" s="30">
        <v>8.7777776416616629</v>
      </c>
      <c r="AD3566" s="30">
        <v>8.7617392212591927</v>
      </c>
      <c r="AE3566" s="28">
        <v>1.830506477932495E-3</v>
      </c>
      <c r="AF3566" s="30">
        <v>8.7510732479201305</v>
      </c>
      <c r="AG3566" s="28">
        <v>3.0515564188517297E-3</v>
      </c>
      <c r="AH3566" s="26"/>
      <c r="AI3566" s="26"/>
      <c r="AJ3566" s="30">
        <v>29.99074037660256</v>
      </c>
      <c r="AK3566" s="30">
        <v>29.988095642394835</v>
      </c>
      <c r="AL3566" s="28">
        <v>8.8192802879590745E-5</v>
      </c>
      <c r="AM3566" s="30">
        <v>29.985293802247742</v>
      </c>
      <c r="AN3566" s="28">
        <v>1.816415203645201E-4</v>
      </c>
      <c r="AO3566" s="26"/>
      <c r="AP3566" s="26"/>
    </row>
    <row r="3567" spans="1:42" x14ac:dyDescent="0.25">
      <c r="A3567" s="26" t="s">
        <v>467</v>
      </c>
      <c r="B3567" s="26" t="s">
        <v>418</v>
      </c>
      <c r="C3567" s="26" t="s">
        <v>496</v>
      </c>
      <c r="D3567" s="27">
        <v>25441.111570687295</v>
      </c>
      <c r="E3567" s="27">
        <v>27609.789471416472</v>
      </c>
      <c r="F3567" s="28">
        <v>-7.8547426193681755E-2</v>
      </c>
      <c r="G3567" s="27">
        <v>28698.310114544631</v>
      </c>
      <c r="H3567" s="28">
        <v>-0.11349792133602146</v>
      </c>
      <c r="I3567" s="27">
        <v>20409.594724328519</v>
      </c>
      <c r="J3567" s="28">
        <v>0.24652703369759413</v>
      </c>
      <c r="K3567" s="29">
        <v>8551.1695187198657</v>
      </c>
      <c r="L3567" s="29">
        <v>9905.3007392882937</v>
      </c>
      <c r="M3567" s="28">
        <v>-0.13670773419300783</v>
      </c>
      <c r="N3567" s="29">
        <v>10635.712105923894</v>
      </c>
      <c r="O3567" s="28">
        <v>-0.19599464205532388</v>
      </c>
      <c r="P3567" s="29">
        <v>8207.6800034475455</v>
      </c>
      <c r="Q3567" s="28">
        <v>4.1849769377953483E-2</v>
      </c>
      <c r="R3567" s="29">
        <v>5008.1582496651617</v>
      </c>
      <c r="S3567" s="29">
        <v>5870.8676893169641</v>
      </c>
      <c r="T3567" s="28">
        <v>-0.1469475187154444</v>
      </c>
      <c r="U3567" s="29">
        <v>6155.6270268093367</v>
      </c>
      <c r="V3567" s="28">
        <v>-0.18640973082785128</v>
      </c>
      <c r="W3567" s="29">
        <v>4631.7480201052749</v>
      </c>
      <c r="X3567" s="28">
        <v>8.1267423859411811E-2</v>
      </c>
      <c r="Y3567" s="26"/>
      <c r="Z3567" s="26"/>
      <c r="AA3567" s="26"/>
      <c r="AB3567" s="26"/>
      <c r="AC3567" s="30">
        <v>2.9751616448478386</v>
      </c>
      <c r="AD3567" s="30">
        <v>2.7873751840673808</v>
      </c>
      <c r="AE3567" s="28">
        <v>6.7370356833857184E-2</v>
      </c>
      <c r="AF3567" s="30">
        <v>2.6982970043501089</v>
      </c>
      <c r="AG3567" s="28">
        <v>0.10260717780562234</v>
      </c>
      <c r="AH3567" s="30">
        <v>2.4866460090739033</v>
      </c>
      <c r="AI3567" s="28">
        <v>0.19645564104875235</v>
      </c>
      <c r="AJ3567" s="30">
        <v>5.0799336407527163</v>
      </c>
      <c r="AK3567" s="30">
        <v>4.7028464841163347</v>
      </c>
      <c r="AL3567" s="28">
        <v>8.0182748450322069E-2</v>
      </c>
      <c r="AM3567" s="30">
        <v>4.6621262122536207</v>
      </c>
      <c r="AN3567" s="28">
        <v>8.9617356861973932E-2</v>
      </c>
      <c r="AO3567" s="30">
        <v>4.4064561879738502</v>
      </c>
      <c r="AP3567" s="28">
        <v>0.1528387947250964</v>
      </c>
    </row>
    <row r="3568" spans="1:42" x14ac:dyDescent="0.25">
      <c r="A3568" s="26" t="s">
        <v>467</v>
      </c>
      <c r="B3568" s="26" t="s">
        <v>418</v>
      </c>
      <c r="C3568" s="26" t="s">
        <v>497</v>
      </c>
      <c r="D3568" s="26"/>
      <c r="E3568" s="27">
        <v>155.12490359067917</v>
      </c>
      <c r="F3568" s="28">
        <v>-1</v>
      </c>
      <c r="G3568" s="27">
        <v>74.413995602130896</v>
      </c>
      <c r="H3568" s="28">
        <v>-1</v>
      </c>
      <c r="I3568" s="27">
        <v>48.161597106456753</v>
      </c>
      <c r="J3568" s="28">
        <v>-1</v>
      </c>
      <c r="K3568" s="26"/>
      <c r="L3568" s="29">
        <v>44.448396444320679</v>
      </c>
      <c r="M3568" s="28">
        <v>-1</v>
      </c>
      <c r="N3568" s="29">
        <v>21.322061777114868</v>
      </c>
      <c r="O3568" s="28">
        <v>-1</v>
      </c>
      <c r="P3568" s="29">
        <v>13.799884557723999</v>
      </c>
      <c r="Q3568" s="28">
        <v>-1</v>
      </c>
      <c r="R3568" s="26"/>
      <c r="S3568" s="29">
        <v>22.224198222160339</v>
      </c>
      <c r="T3568" s="28">
        <v>-1</v>
      </c>
      <c r="U3568" s="29">
        <v>10.661030888557434</v>
      </c>
      <c r="V3568" s="28">
        <v>-1</v>
      </c>
      <c r="W3568" s="29">
        <v>6.8999422788619995</v>
      </c>
      <c r="X3568" s="28">
        <v>-1</v>
      </c>
      <c r="Y3568" s="26"/>
      <c r="Z3568" s="26"/>
      <c r="AA3568" s="26"/>
      <c r="AB3568" s="26"/>
      <c r="AC3568" s="26"/>
      <c r="AD3568" s="30">
        <v>3.4899999999999998</v>
      </c>
      <c r="AE3568" s="28">
        <v>-1</v>
      </c>
      <c r="AF3568" s="30">
        <v>3.49</v>
      </c>
      <c r="AG3568" s="28">
        <v>-1</v>
      </c>
      <c r="AH3568" s="30">
        <v>3.4899999999999998</v>
      </c>
      <c r="AI3568" s="28">
        <v>-1</v>
      </c>
      <c r="AJ3568" s="26"/>
      <c r="AK3568" s="30">
        <v>6.9799999999999995</v>
      </c>
      <c r="AL3568" s="28">
        <v>-1</v>
      </c>
      <c r="AM3568" s="30">
        <v>6.98</v>
      </c>
      <c r="AN3568" s="28">
        <v>-1</v>
      </c>
      <c r="AO3568" s="30">
        <v>6.9799999999999995</v>
      </c>
      <c r="AP3568" s="28">
        <v>-1</v>
      </c>
    </row>
    <row r="3569" spans="1:42" x14ac:dyDescent="0.25">
      <c r="A3569" s="26" t="s">
        <v>467</v>
      </c>
      <c r="B3569" s="26" t="s">
        <v>418</v>
      </c>
      <c r="C3569" s="26" t="s">
        <v>498</v>
      </c>
      <c r="D3569" s="27">
        <v>21.849470019340515</v>
      </c>
      <c r="E3569" s="27">
        <v>34.023332483768463</v>
      </c>
      <c r="F3569" s="28">
        <v>-0.35780923195091902</v>
      </c>
      <c r="G3569" s="26"/>
      <c r="H3569" s="26"/>
      <c r="I3569" s="26"/>
      <c r="J3569" s="26"/>
      <c r="K3569" s="29">
        <v>0.47554729478484603</v>
      </c>
      <c r="L3569" s="29">
        <v>0.74494270565345744</v>
      </c>
      <c r="M3569" s="28">
        <v>-0.36163238974506107</v>
      </c>
      <c r="N3569" s="26"/>
      <c r="O3569" s="26"/>
      <c r="P3569" s="26"/>
      <c r="Q3569" s="26"/>
      <c r="R3569" s="29">
        <v>0.43698940498326877</v>
      </c>
      <c r="S3569" s="29">
        <v>0.68072348973129237</v>
      </c>
      <c r="T3569" s="28">
        <v>-0.35805152668410895</v>
      </c>
      <c r="U3569" s="26"/>
      <c r="V3569" s="26"/>
      <c r="W3569" s="26"/>
      <c r="X3569" s="26"/>
      <c r="Y3569" s="26"/>
      <c r="Z3569" s="26"/>
      <c r="AA3569" s="26"/>
      <c r="AB3569" s="26"/>
      <c r="AC3569" s="30">
        <v>45.945945353817997</v>
      </c>
      <c r="AD3569" s="30">
        <v>45.672415107311487</v>
      </c>
      <c r="AE3569" s="28">
        <v>5.9889595473290869E-3</v>
      </c>
      <c r="AF3569" s="26"/>
      <c r="AG3569" s="26"/>
      <c r="AH3569" s="26"/>
      <c r="AI3569" s="26"/>
      <c r="AJ3569" s="30">
        <v>49.999999474076667</v>
      </c>
      <c r="AK3569" s="30">
        <v>49.981134773531579</v>
      </c>
      <c r="AL3569" s="28">
        <v>3.7743641937232754E-4</v>
      </c>
      <c r="AM3569" s="26"/>
      <c r="AN3569" s="26"/>
      <c r="AO3569" s="26"/>
      <c r="AP3569" s="26"/>
    </row>
    <row r="3570" spans="1:42" x14ac:dyDescent="0.25">
      <c r="A3570" s="26" t="s">
        <v>467</v>
      </c>
      <c r="B3570" s="26" t="s">
        <v>418</v>
      </c>
      <c r="C3570" s="26" t="s">
        <v>499</v>
      </c>
      <c r="D3570" s="27">
        <v>268.07677638292313</v>
      </c>
      <c r="E3570" s="27">
        <v>336.09943168163301</v>
      </c>
      <c r="F3570" s="28">
        <v>-0.20238848652128544</v>
      </c>
      <c r="G3570" s="27">
        <v>147.9299280846119</v>
      </c>
      <c r="H3570" s="28">
        <v>0.81218756646451207</v>
      </c>
      <c r="I3570" s="27">
        <v>79.356651558876038</v>
      </c>
      <c r="J3570" s="28">
        <v>2.3781261068460338</v>
      </c>
      <c r="K3570" s="29">
        <v>64.549619674682617</v>
      </c>
      <c r="L3570" s="29">
        <v>97.44026128357666</v>
      </c>
      <c r="M3570" s="28">
        <v>-0.33754673043387751</v>
      </c>
      <c r="N3570" s="29">
        <v>39.762228716583948</v>
      </c>
      <c r="O3570" s="28">
        <v>0.62339038223379051</v>
      </c>
      <c r="P3570" s="29">
        <v>19.417440414428711</v>
      </c>
      <c r="Q3570" s="28">
        <v>2.3243114590281988</v>
      </c>
      <c r="R3570" s="29">
        <v>22.911924518723211</v>
      </c>
      <c r="S3570" s="29">
        <v>27.899797733937909</v>
      </c>
      <c r="T3570" s="28">
        <v>-0.17877811383368356</v>
      </c>
      <c r="U3570" s="29">
        <v>12.80164616248133</v>
      </c>
      <c r="V3570" s="28">
        <v>0.78976392785115201</v>
      </c>
      <c r="W3570" s="29">
        <v>7.0516695447853817</v>
      </c>
      <c r="X3570" s="28">
        <v>2.2491489246920655</v>
      </c>
      <c r="Y3570" s="26"/>
      <c r="Z3570" s="26"/>
      <c r="AA3570" s="26"/>
      <c r="AB3570" s="26"/>
      <c r="AC3570" s="30">
        <v>4.1530341733069429</v>
      </c>
      <c r="AD3570" s="30">
        <v>3.449287052951302</v>
      </c>
      <c r="AE3570" s="28">
        <v>0.2040268349813032</v>
      </c>
      <c r="AF3570" s="30">
        <v>3.7203630897810713</v>
      </c>
      <c r="AG3570" s="28">
        <v>0.11629807980686438</v>
      </c>
      <c r="AH3570" s="30">
        <v>4.0868749879055999</v>
      </c>
      <c r="AI3570" s="28">
        <v>1.6188208740695445E-2</v>
      </c>
      <c r="AJ3570" s="30">
        <v>11.700316844351317</v>
      </c>
      <c r="AK3570" s="30">
        <v>12.046661946684814</v>
      </c>
      <c r="AL3570" s="28">
        <v>-2.8750296461071537E-2</v>
      </c>
      <c r="AM3570" s="30">
        <v>11.555539514766497</v>
      </c>
      <c r="AN3570" s="28">
        <v>1.2528824759745099E-2</v>
      </c>
      <c r="AO3570" s="30">
        <v>11.253597613285672</v>
      </c>
      <c r="AP3570" s="28">
        <v>3.9695681898050172E-2</v>
      </c>
    </row>
    <row r="3571" spans="1:42" x14ac:dyDescent="0.25">
      <c r="A3571" s="26" t="s">
        <v>467</v>
      </c>
      <c r="B3571" s="26" t="s">
        <v>418</v>
      </c>
      <c r="C3571" s="26" t="s">
        <v>501</v>
      </c>
      <c r="D3571" s="27">
        <v>3786.745982160568</v>
      </c>
      <c r="E3571" s="27">
        <v>4850.4835376214978</v>
      </c>
      <c r="F3571" s="28">
        <v>-0.21930546660149028</v>
      </c>
      <c r="G3571" s="27">
        <v>4749.8674972283843</v>
      </c>
      <c r="H3571" s="28">
        <v>-0.20276808050536388</v>
      </c>
      <c r="I3571" s="27">
        <v>3812.6698551046848</v>
      </c>
      <c r="J3571" s="28">
        <v>-6.7994014507728583E-3</v>
      </c>
      <c r="K3571" s="29">
        <v>1027.658829185275</v>
      </c>
      <c r="L3571" s="29">
        <v>1457.984888138983</v>
      </c>
      <c r="M3571" s="28">
        <v>-0.29515124776292406</v>
      </c>
      <c r="N3571" s="29">
        <v>1381.2592741639328</v>
      </c>
      <c r="O3571" s="28">
        <v>-0.25599860329820401</v>
      </c>
      <c r="P3571" s="29">
        <v>1212.339921034936</v>
      </c>
      <c r="Q3571" s="28">
        <v>-0.15233441433818715</v>
      </c>
      <c r="R3571" s="29">
        <v>472.8791976463757</v>
      </c>
      <c r="S3571" s="29">
        <v>696.67828652840376</v>
      </c>
      <c r="T3571" s="28">
        <v>-0.32123735332305886</v>
      </c>
      <c r="U3571" s="29">
        <v>659.31521758573115</v>
      </c>
      <c r="V3571" s="28">
        <v>-0.28277220814353959</v>
      </c>
      <c r="W3571" s="29">
        <v>567.09117100965932</v>
      </c>
      <c r="X3571" s="28">
        <v>-0.16613196991860574</v>
      </c>
      <c r="Y3571" s="26"/>
      <c r="Z3571" s="26"/>
      <c r="AA3571" s="26"/>
      <c r="AB3571" s="26"/>
      <c r="AC3571" s="30">
        <v>3.6848279551713574</v>
      </c>
      <c r="AD3571" s="30">
        <v>3.3268407492294414</v>
      </c>
      <c r="AE3571" s="28">
        <v>0.10760575360417614</v>
      </c>
      <c r="AF3571" s="30">
        <v>3.4387950083473271</v>
      </c>
      <c r="AG3571" s="28">
        <v>7.1546267290376483E-2</v>
      </c>
      <c r="AH3571" s="30">
        <v>3.1448851835629812</v>
      </c>
      <c r="AI3571" s="28">
        <v>0.17168918421264934</v>
      </c>
      <c r="AJ3571" s="30">
        <v>8.0078506329059085</v>
      </c>
      <c r="AK3571" s="30">
        <v>6.9623004353871769</v>
      </c>
      <c r="AL3571" s="28">
        <v>0.15017309396827086</v>
      </c>
      <c r="AM3571" s="30">
        <v>7.2042436918434332</v>
      </c>
      <c r="AN3571" s="28">
        <v>0.11154632955743993</v>
      </c>
      <c r="AO3571" s="30">
        <v>6.7232043981861658</v>
      </c>
      <c r="AP3571" s="28">
        <v>0.19107648059403395</v>
      </c>
    </row>
    <row r="3572" spans="1:42" x14ac:dyDescent="0.25">
      <c r="A3572" s="26" t="s">
        <v>467</v>
      </c>
      <c r="B3572" s="26" t="s">
        <v>418</v>
      </c>
      <c r="C3572" s="26" t="s">
        <v>502</v>
      </c>
      <c r="D3572" s="27">
        <v>2735.7542958772183</v>
      </c>
      <c r="E3572" s="27">
        <v>2738.6274354577063</v>
      </c>
      <c r="F3572" s="28">
        <v>-1.0491166280191008E-3</v>
      </c>
      <c r="G3572" s="27">
        <v>2196.072753343582</v>
      </c>
      <c r="H3572" s="28">
        <v>0.24574848065117882</v>
      </c>
      <c r="I3572" s="27">
        <v>1401.5132057380677</v>
      </c>
      <c r="J3572" s="28">
        <v>0.95200036979780722</v>
      </c>
      <c r="K3572" s="29">
        <v>548.87800878286362</v>
      </c>
      <c r="L3572" s="29">
        <v>579.91289730960114</v>
      </c>
      <c r="M3572" s="28">
        <v>-5.3516465439410223E-2</v>
      </c>
      <c r="N3572" s="29">
        <v>441.16324795590913</v>
      </c>
      <c r="O3572" s="28">
        <v>0.24416077569027181</v>
      </c>
      <c r="P3572" s="29">
        <v>327.80758210776469</v>
      </c>
      <c r="Q3572" s="28">
        <v>0.67439082785590787</v>
      </c>
      <c r="R3572" s="29">
        <v>165.30833984581898</v>
      </c>
      <c r="S3572" s="29">
        <v>181.46337318809515</v>
      </c>
      <c r="T3572" s="28">
        <v>-8.9026413751995742E-2</v>
      </c>
      <c r="U3572" s="29">
        <v>136.85669006657668</v>
      </c>
      <c r="V3572" s="28">
        <v>0.20789374465655591</v>
      </c>
      <c r="W3572" s="29">
        <v>100.62961346444654</v>
      </c>
      <c r="X3572" s="28">
        <v>0.64274048319011079</v>
      </c>
      <c r="Y3572" s="26"/>
      <c r="Z3572" s="26"/>
      <c r="AA3572" s="26"/>
      <c r="AB3572" s="26"/>
      <c r="AC3572" s="30">
        <v>4.9842665439334155</v>
      </c>
      <c r="AD3572" s="30">
        <v>4.7224806486682098</v>
      </c>
      <c r="AE3572" s="28">
        <v>5.5433979457180434E-2</v>
      </c>
      <c r="AF3572" s="30">
        <v>4.9779141021354132</v>
      </c>
      <c r="AG3572" s="28">
        <v>1.2761252339162025E-3</v>
      </c>
      <c r="AH3572" s="30">
        <v>4.2754142437051046</v>
      </c>
      <c r="AI3572" s="28">
        <v>0.16579733794730833</v>
      </c>
      <c r="AJ3572" s="30">
        <v>16.549402761099785</v>
      </c>
      <c r="AK3572" s="30">
        <v>15.09190194882464</v>
      </c>
      <c r="AL3572" s="28">
        <v>9.6575025282923666E-2</v>
      </c>
      <c r="AM3572" s="30">
        <v>16.046513709159989</v>
      </c>
      <c r="AN3572" s="28">
        <v>3.1339458592350003E-2</v>
      </c>
      <c r="AO3572" s="30">
        <v>13.927443000993305</v>
      </c>
      <c r="AP3572" s="28">
        <v>0.18825851665086557</v>
      </c>
    </row>
    <row r="3573" spans="1:42" x14ac:dyDescent="0.25">
      <c r="A3573" s="26" t="s">
        <v>467</v>
      </c>
      <c r="B3573" s="26" t="s">
        <v>418</v>
      </c>
      <c r="C3573" s="26" t="s">
        <v>503</v>
      </c>
      <c r="D3573" s="27">
        <v>37246.591600867512</v>
      </c>
      <c r="E3573" s="27">
        <v>41432.427828149797</v>
      </c>
      <c r="F3573" s="28">
        <v>-0.10102802193113015</v>
      </c>
      <c r="G3573" s="27">
        <v>47604.384832805394</v>
      </c>
      <c r="H3573" s="28">
        <v>-0.21758065498201884</v>
      </c>
      <c r="I3573" s="27">
        <v>34718.689919799566</v>
      </c>
      <c r="J3573" s="28">
        <v>7.2810975497849081E-2</v>
      </c>
      <c r="K3573" s="29">
        <v>12870.604484238218</v>
      </c>
      <c r="L3573" s="29">
        <v>14626.74917081776</v>
      </c>
      <c r="M3573" s="28">
        <v>-0.12006390935336993</v>
      </c>
      <c r="N3573" s="29">
        <v>16761.325253114235</v>
      </c>
      <c r="O3573" s="28">
        <v>-0.23212488929854314</v>
      </c>
      <c r="P3573" s="29">
        <v>13490.946585317342</v>
      </c>
      <c r="Q3573" s="28">
        <v>-4.5982103416988093E-2</v>
      </c>
      <c r="R3573" s="29">
        <v>7760.3553198508534</v>
      </c>
      <c r="S3573" s="29">
        <v>8859.2458064240727</v>
      </c>
      <c r="T3573" s="28">
        <v>-0.12403883023274789</v>
      </c>
      <c r="U3573" s="29">
        <v>10280.056934399521</v>
      </c>
      <c r="V3573" s="28">
        <v>-0.24510580346273622</v>
      </c>
      <c r="W3573" s="29">
        <v>7916.5837296906975</v>
      </c>
      <c r="X3573" s="28">
        <v>-1.9734321668817608E-2</v>
      </c>
      <c r="Y3573" s="26"/>
      <c r="Z3573" s="26"/>
      <c r="AA3573" s="26"/>
      <c r="AB3573" s="26"/>
      <c r="AC3573" s="30">
        <v>2.8939271381139062</v>
      </c>
      <c r="AD3573" s="30">
        <v>2.8326477294635506</v>
      </c>
      <c r="AE3573" s="28">
        <v>2.1633261352254622E-2</v>
      </c>
      <c r="AF3573" s="30">
        <v>2.8401325142211267</v>
      </c>
      <c r="AG3573" s="28">
        <v>1.8940885195820559E-2</v>
      </c>
      <c r="AH3573" s="30">
        <v>2.5734806449819541</v>
      </c>
      <c r="AI3573" s="28">
        <v>0.12451871116916802</v>
      </c>
      <c r="AJ3573" s="30">
        <v>4.799598738164911</v>
      </c>
      <c r="AK3573" s="30">
        <v>4.6767443565123852</v>
      </c>
      <c r="AL3573" s="28">
        <v>2.6269210435129003E-2</v>
      </c>
      <c r="AM3573" s="30">
        <v>4.630751087915649</v>
      </c>
      <c r="AN3573" s="28">
        <v>3.64622600186576E-2</v>
      </c>
      <c r="AO3573" s="30">
        <v>4.3855646709816369</v>
      </c>
      <c r="AP3573" s="28">
        <v>9.4408382556264825E-2</v>
      </c>
    </row>
    <row r="3574" spans="1:42" x14ac:dyDescent="0.25">
      <c r="A3574" s="26" t="s">
        <v>467</v>
      </c>
      <c r="B3574" s="26" t="s">
        <v>419</v>
      </c>
      <c r="C3574" s="26" t="s">
        <v>258</v>
      </c>
      <c r="D3574" s="27">
        <v>13599551.915883059</v>
      </c>
      <c r="E3574" s="27">
        <v>14147215.494618274</v>
      </c>
      <c r="F3574" s="28">
        <v>-3.8711757726709657E-2</v>
      </c>
      <c r="G3574" s="27">
        <v>18315597.484176479</v>
      </c>
      <c r="H3574" s="28">
        <v>-0.25748794558123406</v>
      </c>
      <c r="I3574" s="27">
        <v>12291662.957411112</v>
      </c>
      <c r="J3574" s="28">
        <v>0.10640455754470311</v>
      </c>
      <c r="K3574" s="29">
        <v>5260881.374170213</v>
      </c>
      <c r="L3574" s="29">
        <v>5890440.0777865862</v>
      </c>
      <c r="M3574" s="28">
        <v>-0.10687804226894683</v>
      </c>
      <c r="N3574" s="29">
        <v>7373448.2461607819</v>
      </c>
      <c r="O3574" s="28">
        <v>-0.28651002915637785</v>
      </c>
      <c r="P3574" s="29">
        <v>5084746.1910568429</v>
      </c>
      <c r="Q3574" s="28">
        <v>3.4639916427522045E-2</v>
      </c>
      <c r="R3574" s="29">
        <v>6760069.1034871582</v>
      </c>
      <c r="S3574" s="29">
        <v>7619231.5781415198</v>
      </c>
      <c r="T3574" s="28">
        <v>-0.11276235219299217</v>
      </c>
      <c r="U3574" s="29">
        <v>9712380.0297949817</v>
      </c>
      <c r="V3574" s="28">
        <v>-0.30397399167360872</v>
      </c>
      <c r="W3574" s="29">
        <v>6053407.6810381031</v>
      </c>
      <c r="X3574" s="28">
        <v>0.11673778798388634</v>
      </c>
      <c r="Y3574" s="26"/>
      <c r="Z3574" s="26"/>
      <c r="AA3574" s="26"/>
      <c r="AB3574" s="26"/>
      <c r="AC3574" s="30">
        <v>2.5850329913641295</v>
      </c>
      <c r="AD3574" s="30">
        <v>2.4017247111924251</v>
      </c>
      <c r="AE3574" s="28">
        <v>7.6323601667359339E-2</v>
      </c>
      <c r="AF3574" s="30">
        <v>2.4839934956772867</v>
      </c>
      <c r="AG3574" s="28">
        <v>4.0676231987996136E-2</v>
      </c>
      <c r="AH3574" s="30">
        <v>2.4173601779829137</v>
      </c>
      <c r="AI3574" s="28">
        <v>6.9361949000551829E-2</v>
      </c>
      <c r="AJ3574" s="30">
        <v>2.0117474699878106</v>
      </c>
      <c r="AK3574" s="30">
        <v>1.8567772024681075</v>
      </c>
      <c r="AL3574" s="28">
        <v>8.3461961571754548E-2</v>
      </c>
      <c r="AM3574" s="30">
        <v>1.8857990964098532</v>
      </c>
      <c r="AN3574" s="28">
        <v>6.6787800364172104E-2</v>
      </c>
      <c r="AO3574" s="30">
        <v>2.0305361219786882</v>
      </c>
      <c r="AP3574" s="28">
        <v>-9.2530498657510396E-3</v>
      </c>
    </row>
    <row r="3575" spans="1:42" x14ac:dyDescent="0.25">
      <c r="A3575" s="26" t="s">
        <v>467</v>
      </c>
      <c r="B3575" s="26" t="s">
        <v>419</v>
      </c>
      <c r="C3575" s="26" t="s">
        <v>492</v>
      </c>
      <c r="D3575" s="27">
        <v>410873.08784997941</v>
      </c>
      <c r="E3575" s="27">
        <v>458161.64484731795</v>
      </c>
      <c r="F3575" s="28">
        <v>-0.10321369658321665</v>
      </c>
      <c r="G3575" s="27">
        <v>553988.81814630271</v>
      </c>
      <c r="H3575" s="28">
        <v>-0.25833685736690792</v>
      </c>
      <c r="I3575" s="27">
        <v>389175.86131896975</v>
      </c>
      <c r="J3575" s="28">
        <v>5.5751727400242181E-2</v>
      </c>
      <c r="K3575" s="29">
        <v>145824.36634937266</v>
      </c>
      <c r="L3575" s="29">
        <v>163628.68850239061</v>
      </c>
      <c r="M3575" s="28">
        <v>-0.1088092944823537</v>
      </c>
      <c r="N3575" s="29">
        <v>221646.02607621625</v>
      </c>
      <c r="O3575" s="28">
        <v>-0.34208445361782031</v>
      </c>
      <c r="P3575" s="29">
        <v>149883.25585185626</v>
      </c>
      <c r="Q3575" s="28">
        <v>-2.7080339824585728E-2</v>
      </c>
      <c r="R3575" s="29">
        <v>92209.985195874047</v>
      </c>
      <c r="S3575" s="29">
        <v>107753.2855721846</v>
      </c>
      <c r="T3575" s="28">
        <v>-0.14424896924278005</v>
      </c>
      <c r="U3575" s="29">
        <v>135794.63281413566</v>
      </c>
      <c r="V3575" s="28">
        <v>-0.32096001671816171</v>
      </c>
      <c r="W3575" s="29">
        <v>91577.832889035722</v>
      </c>
      <c r="X3575" s="28">
        <v>6.9028965514427469E-3</v>
      </c>
      <c r="Y3575" s="26"/>
      <c r="Z3575" s="26"/>
      <c r="AA3575" s="26"/>
      <c r="AB3575" s="26"/>
      <c r="AC3575" s="30">
        <v>2.8175887071272503</v>
      </c>
      <c r="AD3575" s="30">
        <v>2.8000080489591177</v>
      </c>
      <c r="AE3575" s="28">
        <v>6.278788439436119E-3</v>
      </c>
      <c r="AF3575" s="30">
        <v>2.4994304114245907</v>
      </c>
      <c r="AG3575" s="28">
        <v>0.12729231998154339</v>
      </c>
      <c r="AH3575" s="30">
        <v>2.5965266040366037</v>
      </c>
      <c r="AI3575" s="28">
        <v>8.5137622987178224E-2</v>
      </c>
      <c r="AJ3575" s="30">
        <v>4.4558415986858222</v>
      </c>
      <c r="AK3575" s="30">
        <v>4.2519505777890423</v>
      </c>
      <c r="AL3575" s="28">
        <v>4.795234967260615E-2</v>
      </c>
      <c r="AM3575" s="30">
        <v>4.0796076153065366</v>
      </c>
      <c r="AN3575" s="28">
        <v>9.2223080957018908E-2</v>
      </c>
      <c r="AO3575" s="30">
        <v>4.2496731910060772</v>
      </c>
      <c r="AP3575" s="28">
        <v>4.851394411129676E-2</v>
      </c>
    </row>
    <row r="3576" spans="1:42" x14ac:dyDescent="0.25">
      <c r="A3576" s="26" t="s">
        <v>467</v>
      </c>
      <c r="B3576" s="26" t="s">
        <v>419</v>
      </c>
      <c r="C3576" s="26" t="s">
        <v>399</v>
      </c>
      <c r="D3576" s="27">
        <v>184669.45962449073</v>
      </c>
      <c r="E3576" s="27">
        <v>204026.76580987574</v>
      </c>
      <c r="F3576" s="28">
        <v>-9.4876307569484758E-2</v>
      </c>
      <c r="G3576" s="27">
        <v>264001.40835905075</v>
      </c>
      <c r="H3576" s="28">
        <v>-0.30049820274695627</v>
      </c>
      <c r="I3576" s="27">
        <v>189490.04222979426</v>
      </c>
      <c r="J3576" s="28">
        <v>-2.5439767433571073E-2</v>
      </c>
      <c r="K3576" s="29">
        <v>73468.768851642337</v>
      </c>
      <c r="L3576" s="29">
        <v>77413.302855025817</v>
      </c>
      <c r="M3576" s="28">
        <v>-5.0954214042133371E-2</v>
      </c>
      <c r="N3576" s="29">
        <v>114287.3578014446</v>
      </c>
      <c r="O3576" s="28">
        <v>-0.35715751711329097</v>
      </c>
      <c r="P3576" s="29">
        <v>81096.010803470039</v>
      </c>
      <c r="Q3576" s="28">
        <v>-9.4051999306251174E-2</v>
      </c>
      <c r="R3576" s="29">
        <v>46372.279773249036</v>
      </c>
      <c r="S3576" s="29">
        <v>51021.711498900382</v>
      </c>
      <c r="T3576" s="28">
        <v>-9.1126533960969744E-2</v>
      </c>
      <c r="U3576" s="29">
        <v>69159.812012835537</v>
      </c>
      <c r="V3576" s="28">
        <v>-0.32949095112284726</v>
      </c>
      <c r="W3576" s="29">
        <v>50269.522965894554</v>
      </c>
      <c r="X3576" s="28">
        <v>-7.7526957940094413E-2</v>
      </c>
      <c r="Y3576" s="26"/>
      <c r="Z3576" s="26"/>
      <c r="AA3576" s="26"/>
      <c r="AB3576" s="26"/>
      <c r="AC3576" s="30">
        <v>2.5135777080653039</v>
      </c>
      <c r="AD3576" s="30">
        <v>2.6355517499616661</v>
      </c>
      <c r="AE3576" s="28">
        <v>-4.6280268220169188E-2</v>
      </c>
      <c r="AF3576" s="30">
        <v>2.3099791038804973</v>
      </c>
      <c r="AG3576" s="28">
        <v>8.8138721187037791E-2</v>
      </c>
      <c r="AH3576" s="30">
        <v>2.336613605927039</v>
      </c>
      <c r="AI3576" s="28">
        <v>7.5735287036495402E-2</v>
      </c>
      <c r="AJ3576" s="30">
        <v>3.9823243654934934</v>
      </c>
      <c r="AK3576" s="30">
        <v>3.9988224584405194</v>
      </c>
      <c r="AL3576" s="28">
        <v>-4.1257377936853908E-3</v>
      </c>
      <c r="AM3576" s="30">
        <v>3.817266135860145</v>
      </c>
      <c r="AN3576" s="28">
        <v>4.3239906194320374E-2</v>
      </c>
      <c r="AO3576" s="30">
        <v>3.7694816073419695</v>
      </c>
      <c r="AP3576" s="28">
        <v>5.6464729191664356E-2</v>
      </c>
    </row>
    <row r="3577" spans="1:42" x14ac:dyDescent="0.25">
      <c r="A3577" s="26" t="s">
        <v>467</v>
      </c>
      <c r="B3577" s="26" t="s">
        <v>419</v>
      </c>
      <c r="C3577" s="26" t="s">
        <v>400</v>
      </c>
      <c r="D3577" s="27">
        <v>170362.73931567313</v>
      </c>
      <c r="E3577" s="27">
        <v>193320.10853538275</v>
      </c>
      <c r="F3577" s="28">
        <v>-0.11875313641005851</v>
      </c>
      <c r="G3577" s="27">
        <v>227774.07484152794</v>
      </c>
      <c r="H3577" s="28">
        <v>-0.2520538633108193</v>
      </c>
      <c r="I3577" s="27">
        <v>155611.08501240969</v>
      </c>
      <c r="J3577" s="28">
        <v>9.4798222774984314E-2</v>
      </c>
      <c r="K3577" s="29">
        <v>58662.627477564325</v>
      </c>
      <c r="L3577" s="29">
        <v>70086.009760412009</v>
      </c>
      <c r="M3577" s="28">
        <v>-0.16299090677152756</v>
      </c>
      <c r="N3577" s="29">
        <v>91230.554617571732</v>
      </c>
      <c r="O3577" s="28">
        <v>-0.35698486407901947</v>
      </c>
      <c r="P3577" s="29">
        <v>56468.559124506559</v>
      </c>
      <c r="Q3577" s="28">
        <v>3.8854689885394499E-2</v>
      </c>
      <c r="R3577" s="29">
        <v>40947.170222146546</v>
      </c>
      <c r="S3577" s="29">
        <v>50837.395334904926</v>
      </c>
      <c r="T3577" s="28">
        <v>-0.19454625965008396</v>
      </c>
      <c r="U3577" s="29">
        <v>60694.697236813445</v>
      </c>
      <c r="V3577" s="28">
        <v>-0.32535835770986166</v>
      </c>
      <c r="W3577" s="29">
        <v>36862.438749030938</v>
      </c>
      <c r="X3577" s="28">
        <v>0.11081012574684819</v>
      </c>
      <c r="Y3577" s="26"/>
      <c r="Z3577" s="26"/>
      <c r="AA3577" s="26"/>
      <c r="AB3577" s="26"/>
      <c r="AC3577" s="30">
        <v>2.9041102766975242</v>
      </c>
      <c r="AD3577" s="30">
        <v>2.7583266503007473</v>
      </c>
      <c r="AE3577" s="28">
        <v>5.2852198045826707E-2</v>
      </c>
      <c r="AF3577" s="30">
        <v>2.4966862888900692</v>
      </c>
      <c r="AG3577" s="28">
        <v>0.16318589548892828</v>
      </c>
      <c r="AH3577" s="30">
        <v>2.7557119824733878</v>
      </c>
      <c r="AI3577" s="28">
        <v>5.3851162664300505E-2</v>
      </c>
      <c r="AJ3577" s="30">
        <v>4.1605497618375429</v>
      </c>
      <c r="AK3577" s="30">
        <v>3.8027146603761834</v>
      </c>
      <c r="AL3577" s="28">
        <v>9.4099908465380522E-2</v>
      </c>
      <c r="AM3577" s="30">
        <v>3.7527837720784452</v>
      </c>
      <c r="AN3577" s="28">
        <v>0.10865693696316008</v>
      </c>
      <c r="AO3577" s="30">
        <v>4.2213996223052517</v>
      </c>
      <c r="AP3577" s="28">
        <v>-1.441461740466056E-2</v>
      </c>
    </row>
    <row r="3578" spans="1:42" x14ac:dyDescent="0.25">
      <c r="A3578" s="26" t="s">
        <v>467</v>
      </c>
      <c r="B3578" s="26" t="s">
        <v>419</v>
      </c>
      <c r="C3578" s="26" t="s">
        <v>161</v>
      </c>
      <c r="D3578" s="27">
        <v>55840.888909815549</v>
      </c>
      <c r="E3578" s="27">
        <v>60814.770502059459</v>
      </c>
      <c r="F3578" s="28">
        <v>-8.1787393937061262E-2</v>
      </c>
      <c r="G3578" s="27">
        <v>62213.334945724011</v>
      </c>
      <c r="H3578" s="28">
        <v>-0.1024289413430078</v>
      </c>
      <c r="I3578" s="27">
        <v>44074.734076765773</v>
      </c>
      <c r="J3578" s="28">
        <v>0.26695917921039403</v>
      </c>
      <c r="K3578" s="29">
        <v>13692.970020166013</v>
      </c>
      <c r="L3578" s="29">
        <v>16129.375886952781</v>
      </c>
      <c r="M3578" s="28">
        <v>-0.15105394553781851</v>
      </c>
      <c r="N3578" s="29">
        <v>16128.113657199934</v>
      </c>
      <c r="O3578" s="28">
        <v>-0.15098750472575084</v>
      </c>
      <c r="P3578" s="29">
        <v>12318.685923879639</v>
      </c>
      <c r="Q3578" s="28">
        <v>0.1115609331042639</v>
      </c>
      <c r="R3578" s="29">
        <v>4890.5352004784736</v>
      </c>
      <c r="S3578" s="29">
        <v>5894.1787383792553</v>
      </c>
      <c r="T3578" s="28">
        <v>-0.17027707886862578</v>
      </c>
      <c r="U3578" s="29">
        <v>5940.1235644867429</v>
      </c>
      <c r="V3578" s="28">
        <v>-0.1766947021579271</v>
      </c>
      <c r="W3578" s="29">
        <v>4445.8711741102316</v>
      </c>
      <c r="X3578" s="28">
        <v>0.10001729896216219</v>
      </c>
      <c r="Y3578" s="26"/>
      <c r="Z3578" s="26"/>
      <c r="AA3578" s="26"/>
      <c r="AB3578" s="26"/>
      <c r="AC3578" s="30">
        <v>4.0780699021159865</v>
      </c>
      <c r="AD3578" s="30">
        <v>3.770435442034255</v>
      </c>
      <c r="AE3578" s="28">
        <v>8.1591228602432772E-2</v>
      </c>
      <c r="AF3578" s="30">
        <v>3.8574464607614325</v>
      </c>
      <c r="AG3578" s="28">
        <v>5.7194168110632576E-2</v>
      </c>
      <c r="AH3578" s="30">
        <v>3.57787627260854</v>
      </c>
      <c r="AI3578" s="28">
        <v>0.13980182415384862</v>
      </c>
      <c r="AJ3578" s="30">
        <v>11.418154991370324</v>
      </c>
      <c r="AK3578" s="30">
        <v>10.31776829332833</v>
      </c>
      <c r="AL3578" s="28">
        <v>0.10664968108980755</v>
      </c>
      <c r="AM3578" s="30">
        <v>10.473407542844534</v>
      </c>
      <c r="AN3578" s="28">
        <v>9.0204400493442541E-2</v>
      </c>
      <c r="AO3578" s="30">
        <v>9.9136327506355624</v>
      </c>
      <c r="AP3578" s="28">
        <v>0.15176295900595135</v>
      </c>
    </row>
    <row r="3579" spans="1:42" x14ac:dyDescent="0.25">
      <c r="A3579" s="26" t="s">
        <v>467</v>
      </c>
      <c r="B3579" s="26" t="s">
        <v>419</v>
      </c>
      <c r="C3579" s="26" t="s">
        <v>493</v>
      </c>
      <c r="D3579" s="27">
        <v>9712.7325892567642</v>
      </c>
      <c r="E3579" s="27">
        <v>13422.841193021535</v>
      </c>
      <c r="F3579" s="28">
        <v>-0.27640262969762597</v>
      </c>
      <c r="G3579" s="27">
        <v>14687.666184625625</v>
      </c>
      <c r="H3579" s="28">
        <v>-0.33871505063046659</v>
      </c>
      <c r="I3579" s="27">
        <v>12817.491572518349</v>
      </c>
      <c r="J3579" s="28">
        <v>-0.24222828356824655</v>
      </c>
      <c r="K3579" s="29">
        <v>2715.6459509134293</v>
      </c>
      <c r="L3579" s="29">
        <v>4862.3690937344127</v>
      </c>
      <c r="M3579" s="28">
        <v>-0.44149736505754444</v>
      </c>
      <c r="N3579" s="29">
        <v>3818.5998279079326</v>
      </c>
      <c r="O3579" s="28">
        <v>-0.28883725100851176</v>
      </c>
      <c r="P3579" s="29">
        <v>3553.8901228718523</v>
      </c>
      <c r="Q3579" s="28">
        <v>-0.23586665399802761</v>
      </c>
      <c r="R3579" s="29">
        <v>1209.6375255485823</v>
      </c>
      <c r="S3579" s="29">
        <v>2193.6103282520553</v>
      </c>
      <c r="T3579" s="28">
        <v>-0.44856317005378826</v>
      </c>
      <c r="U3579" s="29">
        <v>1824.6218282419468</v>
      </c>
      <c r="V3579" s="28">
        <v>-0.33704754222189265</v>
      </c>
      <c r="W3579" s="29">
        <v>1645.2601005380216</v>
      </c>
      <c r="X3579" s="28">
        <v>-0.26477429000252606</v>
      </c>
      <c r="Y3579" s="26"/>
      <c r="Z3579" s="26"/>
      <c r="AA3579" s="26"/>
      <c r="AB3579" s="26"/>
      <c r="AC3579" s="30">
        <v>3.5765827964392076</v>
      </c>
      <c r="AD3579" s="30">
        <v>2.7605557978554196</v>
      </c>
      <c r="AE3579" s="28">
        <v>0.29560242876370446</v>
      </c>
      <c r="AF3579" s="30">
        <v>3.8463486216287937</v>
      </c>
      <c r="AG3579" s="28">
        <v>-7.0135562770529541E-2</v>
      </c>
      <c r="AH3579" s="30">
        <v>3.6066088509682741</v>
      </c>
      <c r="AI3579" s="28">
        <v>-8.3252872074013017E-3</v>
      </c>
      <c r="AJ3579" s="30">
        <v>8.0294570762856807</v>
      </c>
      <c r="AK3579" s="30">
        <v>6.1190636368480815</v>
      </c>
      <c r="AL3579" s="28">
        <v>0.31220355806295214</v>
      </c>
      <c r="AM3579" s="30">
        <v>8.0497043043584728</v>
      </c>
      <c r="AN3579" s="28">
        <v>-2.5152760035954797E-3</v>
      </c>
      <c r="AO3579" s="30">
        <v>7.7905563797036477</v>
      </c>
      <c r="AP3579" s="28">
        <v>3.0665421689833251E-2</v>
      </c>
    </row>
    <row r="3580" spans="1:42" x14ac:dyDescent="0.25">
      <c r="A3580" s="26" t="s">
        <v>467</v>
      </c>
      <c r="B3580" s="26" t="s">
        <v>419</v>
      </c>
      <c r="C3580" s="26" t="s">
        <v>495</v>
      </c>
      <c r="D3580" s="26"/>
      <c r="E3580" s="26"/>
      <c r="F3580" s="26"/>
      <c r="G3580" s="27">
        <v>52.622367858886719</v>
      </c>
      <c r="H3580" s="28">
        <v>-1</v>
      </c>
      <c r="I3580" s="27">
        <v>65.231447879076001</v>
      </c>
      <c r="J3580" s="28">
        <v>-1</v>
      </c>
      <c r="K3580" s="26"/>
      <c r="L3580" s="26"/>
      <c r="M3580" s="26"/>
      <c r="N3580" s="29">
        <v>3.2888979911804199</v>
      </c>
      <c r="O3580" s="28">
        <v>-1</v>
      </c>
      <c r="P3580" s="29">
        <v>14.680745959281921</v>
      </c>
      <c r="Q3580" s="28">
        <v>-1</v>
      </c>
      <c r="R3580" s="26"/>
      <c r="S3580" s="26"/>
      <c r="T3580" s="26"/>
      <c r="U3580" s="29">
        <v>1.2991146927939141</v>
      </c>
      <c r="V3580" s="28">
        <v>-1</v>
      </c>
      <c r="W3580" s="29">
        <v>4.0779849886894226</v>
      </c>
      <c r="X3580" s="28">
        <v>-1</v>
      </c>
      <c r="Y3580" s="26"/>
      <c r="Z3580" s="26"/>
      <c r="AA3580" s="26"/>
      <c r="AB3580" s="26"/>
      <c r="AC3580" s="26"/>
      <c r="AD3580" s="26"/>
      <c r="AE3580" s="26"/>
      <c r="AF3580" s="30">
        <v>16</v>
      </c>
      <c r="AG3580" s="28">
        <v>-1</v>
      </c>
      <c r="AH3580" s="30">
        <v>4.4433333333333334</v>
      </c>
      <c r="AI3580" s="28">
        <v>-1</v>
      </c>
      <c r="AJ3580" s="26"/>
      <c r="AK3580" s="26"/>
      <c r="AL3580" s="26"/>
      <c r="AM3580" s="30">
        <v>40.506329541786272</v>
      </c>
      <c r="AN3580" s="28">
        <v>-1</v>
      </c>
      <c r="AO3580" s="30">
        <v>15.995999999999999</v>
      </c>
      <c r="AP3580" s="28">
        <v>-1</v>
      </c>
    </row>
    <row r="3581" spans="1:42" x14ac:dyDescent="0.25">
      <c r="A3581" s="26" t="s">
        <v>467</v>
      </c>
      <c r="B3581" s="26" t="s">
        <v>419</v>
      </c>
      <c r="C3581" s="26" t="s">
        <v>496</v>
      </c>
      <c r="D3581" s="27">
        <v>127100.18232828737</v>
      </c>
      <c r="E3581" s="27">
        <v>145396.96395575523</v>
      </c>
      <c r="F3581" s="28">
        <v>-0.12584019039789326</v>
      </c>
      <c r="G3581" s="27">
        <v>172825.99797730922</v>
      </c>
      <c r="H3581" s="28">
        <v>-0.26457718273974795</v>
      </c>
      <c r="I3581" s="27">
        <v>115527.8456300056</v>
      </c>
      <c r="J3581" s="28">
        <v>0.10016924175444097</v>
      </c>
      <c r="K3581" s="29">
        <v>44373.971879349869</v>
      </c>
      <c r="L3581" s="29">
        <v>55124.553567646151</v>
      </c>
      <c r="M3581" s="28">
        <v>-0.19502346944367896</v>
      </c>
      <c r="N3581" s="29">
        <v>73691.422328236251</v>
      </c>
      <c r="O3581" s="28">
        <v>-0.39784074621739052</v>
      </c>
      <c r="P3581" s="29">
        <v>44124.717666054559</v>
      </c>
      <c r="Q3581" s="28">
        <v>5.6488568421382192E-3</v>
      </c>
      <c r="R3581" s="29">
        <v>32901.840699675835</v>
      </c>
      <c r="S3581" s="29">
        <v>42270.615311191177</v>
      </c>
      <c r="T3581" s="28">
        <v>-0.22163799941267834</v>
      </c>
      <c r="U3581" s="29">
        <v>50561.117706966121</v>
      </c>
      <c r="V3581" s="28">
        <v>-0.34926595392208382</v>
      </c>
      <c r="W3581" s="29">
        <v>29561.234801456434</v>
      </c>
      <c r="X3581" s="28">
        <v>0.11300630439344214</v>
      </c>
      <c r="Y3581" s="26"/>
      <c r="Z3581" s="26"/>
      <c r="AA3581" s="26"/>
      <c r="AB3581" s="26"/>
      <c r="AC3581" s="30">
        <v>2.8642958235486566</v>
      </c>
      <c r="AD3581" s="30">
        <v>2.6376080085135056</v>
      </c>
      <c r="AE3581" s="28">
        <v>8.5944467223128804E-2</v>
      </c>
      <c r="AF3581" s="30">
        <v>2.345266145189977</v>
      </c>
      <c r="AG3581" s="28">
        <v>0.22130950017045334</v>
      </c>
      <c r="AH3581" s="30">
        <v>2.6182115544476772</v>
      </c>
      <c r="AI3581" s="28">
        <v>9.3989451953546202E-2</v>
      </c>
      <c r="AJ3581" s="30">
        <v>3.8630112974056074</v>
      </c>
      <c r="AK3581" s="30">
        <v>3.439669919289329</v>
      </c>
      <c r="AL3581" s="28">
        <v>0.12307616371623971</v>
      </c>
      <c r="AM3581" s="30">
        <v>3.4181601557731764</v>
      </c>
      <c r="AN3581" s="28">
        <v>0.13014344599421121</v>
      </c>
      <c r="AO3581" s="30">
        <v>3.9080859242156465</v>
      </c>
      <c r="AP3581" s="28">
        <v>-1.1533683671268186E-2</v>
      </c>
    </row>
    <row r="3582" spans="1:42" x14ac:dyDescent="0.25">
      <c r="A3582" s="26" t="s">
        <v>467</v>
      </c>
      <c r="B3582" s="26" t="s">
        <v>419</v>
      </c>
      <c r="C3582" s="26" t="s">
        <v>497</v>
      </c>
      <c r="D3582" s="26"/>
      <c r="E3582" s="27">
        <v>5.6230814802646636</v>
      </c>
      <c r="F3582" s="28">
        <v>-1</v>
      </c>
      <c r="G3582" s="27">
        <v>559.1344824314117</v>
      </c>
      <c r="H3582" s="28">
        <v>-1</v>
      </c>
      <c r="I3582" s="27">
        <v>448.56956757068633</v>
      </c>
      <c r="J3582" s="28">
        <v>-1</v>
      </c>
      <c r="K3582" s="26"/>
      <c r="L3582" s="29">
        <v>1.1268700361251831</v>
      </c>
      <c r="M3582" s="28">
        <v>-1</v>
      </c>
      <c r="N3582" s="29">
        <v>183.99962902069092</v>
      </c>
      <c r="O3582" s="28">
        <v>-1</v>
      </c>
      <c r="P3582" s="29">
        <v>154.16308546066284</v>
      </c>
      <c r="Q3582" s="28">
        <v>-1</v>
      </c>
      <c r="R3582" s="26"/>
      <c r="S3582" s="29">
        <v>0.24655916390419005</v>
      </c>
      <c r="T3582" s="28">
        <v>-1</v>
      </c>
      <c r="U3582" s="29">
        <v>56.55374451315403</v>
      </c>
      <c r="V3582" s="28">
        <v>-1</v>
      </c>
      <c r="W3582" s="29">
        <v>44.801930663061135</v>
      </c>
      <c r="X3582" s="28">
        <v>-1</v>
      </c>
      <c r="Y3582" s="26"/>
      <c r="Z3582" s="26"/>
      <c r="AA3582" s="26"/>
      <c r="AB3582" s="26"/>
      <c r="AC3582" s="26"/>
      <c r="AD3582" s="30">
        <v>4.99</v>
      </c>
      <c r="AE3582" s="28">
        <v>-1</v>
      </c>
      <c r="AF3582" s="30">
        <v>3.0387804878048779</v>
      </c>
      <c r="AG3582" s="28">
        <v>-1</v>
      </c>
      <c r="AH3582" s="30">
        <v>2.90970802919708</v>
      </c>
      <c r="AI3582" s="28">
        <v>-1</v>
      </c>
      <c r="AJ3582" s="26"/>
      <c r="AK3582" s="30">
        <v>22.806215722120658</v>
      </c>
      <c r="AL3582" s="28">
        <v>-1</v>
      </c>
      <c r="AM3582" s="30">
        <v>9.8867809239644728</v>
      </c>
      <c r="AN3582" s="28">
        <v>-1</v>
      </c>
      <c r="AO3582" s="30">
        <v>10.012282080971316</v>
      </c>
      <c r="AP3582" s="28">
        <v>-1</v>
      </c>
    </row>
    <row r="3583" spans="1:42" x14ac:dyDescent="0.25">
      <c r="A3583" s="26" t="s">
        <v>467</v>
      </c>
      <c r="B3583" s="26" t="s">
        <v>419</v>
      </c>
      <c r="C3583" s="26" t="s">
        <v>499</v>
      </c>
      <c r="D3583" s="27">
        <v>7958.8878487515449</v>
      </c>
      <c r="E3583" s="27">
        <v>7090.3516325008868</v>
      </c>
      <c r="F3583" s="28">
        <v>0.12249550674883958</v>
      </c>
      <c r="G3583" s="27">
        <v>7639.1441794419288</v>
      </c>
      <c r="H3583" s="28">
        <v>4.1855954253369604E-2</v>
      </c>
      <c r="I3583" s="27">
        <v>5152.4035565972326</v>
      </c>
      <c r="J3583" s="28">
        <v>0.54469419200692037</v>
      </c>
      <c r="K3583" s="29">
        <v>2313.8658990822628</v>
      </c>
      <c r="L3583" s="29">
        <v>2098.1391250330894</v>
      </c>
      <c r="M3583" s="28">
        <v>0.10281814560117467</v>
      </c>
      <c r="N3583" s="29">
        <v>2365.0516593941625</v>
      </c>
      <c r="O3583" s="28">
        <v>-2.1642554871301019E-2</v>
      </c>
      <c r="P3583" s="29">
        <v>1543.7918926278642</v>
      </c>
      <c r="Q3583" s="28">
        <v>0.49881982806864456</v>
      </c>
      <c r="R3583" s="29">
        <v>905.83964207762529</v>
      </c>
      <c r="S3583" s="29">
        <v>766.19675443210804</v>
      </c>
      <c r="T3583" s="28">
        <v>0.18225460606266622</v>
      </c>
      <c r="U3583" s="29">
        <v>878.24956273881799</v>
      </c>
      <c r="V3583" s="28">
        <v>3.1414851210136374E-2</v>
      </c>
      <c r="W3583" s="29">
        <v>605.21397349848939</v>
      </c>
      <c r="X3583" s="28">
        <v>0.49672625177727536</v>
      </c>
      <c r="Y3583" s="26"/>
      <c r="Z3583" s="26"/>
      <c r="AA3583" s="26"/>
      <c r="AB3583" s="26"/>
      <c r="AC3583" s="30">
        <v>3.4396495717008664</v>
      </c>
      <c r="AD3583" s="30">
        <v>3.3793524690070615</v>
      </c>
      <c r="AE3583" s="28">
        <v>1.7842797768745811E-2</v>
      </c>
      <c r="AF3583" s="30">
        <v>3.2300115513750729</v>
      </c>
      <c r="AG3583" s="28">
        <v>6.4903179753814461E-2</v>
      </c>
      <c r="AH3583" s="30">
        <v>3.3374987789492399</v>
      </c>
      <c r="AI3583" s="28">
        <v>3.0606990299420316E-2</v>
      </c>
      <c r="AJ3583" s="30">
        <v>8.7861995424456296</v>
      </c>
      <c r="AK3583" s="30">
        <v>9.2539567565202425</v>
      </c>
      <c r="AL3583" s="28">
        <v>-5.0546725728433516E-2</v>
      </c>
      <c r="AM3583" s="30">
        <v>8.6981474327402868</v>
      </c>
      <c r="AN3583" s="28">
        <v>1.0123087747847322E-2</v>
      </c>
      <c r="AO3583" s="30">
        <v>8.5133585512134466</v>
      </c>
      <c r="AP3583" s="28">
        <v>3.2048572791908751E-2</v>
      </c>
    </row>
    <row r="3584" spans="1:42" x14ac:dyDescent="0.25">
      <c r="A3584" s="26" t="s">
        <v>467</v>
      </c>
      <c r="B3584" s="26" t="s">
        <v>419</v>
      </c>
      <c r="C3584" s="26" t="s">
        <v>500</v>
      </c>
      <c r="D3584" s="26"/>
      <c r="E3584" s="27">
        <v>64.659190886020667</v>
      </c>
      <c r="F3584" s="28">
        <v>-1</v>
      </c>
      <c r="G3584" s="27">
        <v>65.745070843696595</v>
      </c>
      <c r="H3584" s="28">
        <v>-1</v>
      </c>
      <c r="I3584" s="26"/>
      <c r="J3584" s="26"/>
      <c r="K3584" s="26"/>
      <c r="L3584" s="29">
        <v>1.6168839931488037</v>
      </c>
      <c r="M3584" s="28">
        <v>-1</v>
      </c>
      <c r="N3584" s="29">
        <v>5.8213493816585924</v>
      </c>
      <c r="O3584" s="28">
        <v>-1</v>
      </c>
      <c r="P3584" s="26"/>
      <c r="Q3584" s="26"/>
      <c r="R3584" s="26"/>
      <c r="S3584" s="29">
        <v>1.6168839931488037</v>
      </c>
      <c r="T3584" s="28">
        <v>-1</v>
      </c>
      <c r="U3584" s="29">
        <v>1.6773379441366387</v>
      </c>
      <c r="V3584" s="28">
        <v>-1</v>
      </c>
      <c r="W3584" s="26"/>
      <c r="X3584" s="26"/>
      <c r="Y3584" s="26"/>
      <c r="Z3584" s="26"/>
      <c r="AA3584" s="26"/>
      <c r="AB3584" s="26"/>
      <c r="AC3584" s="26"/>
      <c r="AD3584" s="30">
        <v>39.99</v>
      </c>
      <c r="AE3584" s="28">
        <v>-1</v>
      </c>
      <c r="AF3584" s="30">
        <v>11.29378543243608</v>
      </c>
      <c r="AG3584" s="28">
        <v>-1</v>
      </c>
      <c r="AH3584" s="26"/>
      <c r="AI3584" s="26"/>
      <c r="AJ3584" s="26"/>
      <c r="AK3584" s="30">
        <v>39.99</v>
      </c>
      <c r="AL3584" s="28">
        <v>-1</v>
      </c>
      <c r="AM3584" s="30">
        <v>39.196079164319492</v>
      </c>
      <c r="AN3584" s="28">
        <v>-1</v>
      </c>
      <c r="AO3584" s="26"/>
      <c r="AP3584" s="26"/>
    </row>
    <row r="3585" spans="1:42" x14ac:dyDescent="0.25">
      <c r="A3585" s="26" t="s">
        <v>467</v>
      </c>
      <c r="B3585" s="26" t="s">
        <v>419</v>
      </c>
      <c r="C3585" s="26" t="s">
        <v>501</v>
      </c>
      <c r="D3585" s="27">
        <v>43262.556987385753</v>
      </c>
      <c r="E3585" s="27">
        <v>47923.144579627515</v>
      </c>
      <c r="F3585" s="28">
        <v>-9.7251289186540815E-2</v>
      </c>
      <c r="G3585" s="27">
        <v>54948.07686421871</v>
      </c>
      <c r="H3585" s="28">
        <v>-0.21266476542407214</v>
      </c>
      <c r="I3585" s="27">
        <v>40083.239382404092</v>
      </c>
      <c r="J3585" s="28">
        <v>7.9317880839175167E-2</v>
      </c>
      <c r="K3585" s="29">
        <v>14288.655598214455</v>
      </c>
      <c r="L3585" s="29">
        <v>14961.456192765858</v>
      </c>
      <c r="M3585" s="28">
        <v>-4.49689245406951E-2</v>
      </c>
      <c r="N3585" s="29">
        <v>17539.132289335474</v>
      </c>
      <c r="O3585" s="28">
        <v>-0.1853271095456327</v>
      </c>
      <c r="P3585" s="29">
        <v>12343.841458452003</v>
      </c>
      <c r="Q3585" s="28">
        <v>0.15755339586209685</v>
      </c>
      <c r="R3585" s="29">
        <v>8045.3295224707199</v>
      </c>
      <c r="S3585" s="29">
        <v>8566.7800237137508</v>
      </c>
      <c r="T3585" s="28">
        <v>-6.0868902878281089E-2</v>
      </c>
      <c r="U3585" s="29">
        <v>10133.579529847333</v>
      </c>
      <c r="V3585" s="28">
        <v>-0.20607229668705956</v>
      </c>
      <c r="W3585" s="29">
        <v>7301.2039475744969</v>
      </c>
      <c r="X3585" s="28">
        <v>0.10191820146914619</v>
      </c>
      <c r="Y3585" s="26"/>
      <c r="Z3585" s="26"/>
      <c r="AA3585" s="26"/>
      <c r="AB3585" s="26"/>
      <c r="AC3585" s="30">
        <v>3.02775559883968</v>
      </c>
      <c r="AD3585" s="30">
        <v>3.2031069678096737</v>
      </c>
      <c r="AE3585" s="28">
        <v>-5.4744150205480416E-2</v>
      </c>
      <c r="AF3585" s="30">
        <v>3.1328845667940732</v>
      </c>
      <c r="AG3585" s="28">
        <v>-3.3556604373066068E-2</v>
      </c>
      <c r="AH3585" s="30">
        <v>3.2472257131072055</v>
      </c>
      <c r="AI3585" s="28">
        <v>-6.758695996451658E-2</v>
      </c>
      <c r="AJ3585" s="30">
        <v>5.377350531951838</v>
      </c>
      <c r="AK3585" s="30">
        <v>5.5940673680158932</v>
      </c>
      <c r="AL3585" s="28">
        <v>-3.8740476616912906E-2</v>
      </c>
      <c r="AM3585" s="30">
        <v>5.4223758448211958</v>
      </c>
      <c r="AN3585" s="28">
        <v>-8.303613426642242E-3</v>
      </c>
      <c r="AO3585" s="30">
        <v>5.4899492837369621</v>
      </c>
      <c r="AP3585" s="28">
        <v>-2.0509980323257033E-2</v>
      </c>
    </row>
    <row r="3586" spans="1:42" x14ac:dyDescent="0.25">
      <c r="A3586" s="26" t="s">
        <v>467</v>
      </c>
      <c r="B3586" s="26" t="s">
        <v>419</v>
      </c>
      <c r="C3586" s="26" t="s">
        <v>502</v>
      </c>
      <c r="D3586" s="27">
        <v>38169.268471807241</v>
      </c>
      <c r="E3586" s="27">
        <v>40231.295404170749</v>
      </c>
      <c r="F3586" s="28">
        <v>-5.1254301201291638E-2</v>
      </c>
      <c r="G3586" s="27">
        <v>39209.02266052246</v>
      </c>
      <c r="H3586" s="28">
        <v>-2.6518237848404548E-2</v>
      </c>
      <c r="I3586" s="27">
        <v>25591.03793220043</v>
      </c>
      <c r="J3586" s="28">
        <v>0.49150919837370111</v>
      </c>
      <c r="K3586" s="29">
        <v>8663.458170170321</v>
      </c>
      <c r="L3586" s="29">
        <v>9166.1239141560054</v>
      </c>
      <c r="M3586" s="28">
        <v>-5.4839509992809073E-2</v>
      </c>
      <c r="N3586" s="29">
        <v>9751.3522935043093</v>
      </c>
      <c r="O3586" s="28">
        <v>-0.11156341095979783</v>
      </c>
      <c r="P3586" s="29">
        <v>7052.1600769599763</v>
      </c>
      <c r="Q3586" s="28">
        <v>0.22848291525239145</v>
      </c>
      <c r="R3586" s="29">
        <v>2775.0580328522647</v>
      </c>
      <c r="S3586" s="29">
        <v>2932.5082125380386</v>
      </c>
      <c r="T3586" s="28">
        <v>-5.3691300509437739E-2</v>
      </c>
      <c r="U3586" s="29">
        <v>3177.7219763558942</v>
      </c>
      <c r="V3586" s="28">
        <v>-0.12671465486901756</v>
      </c>
      <c r="W3586" s="29">
        <v>2146.5171844219699</v>
      </c>
      <c r="X3586" s="28">
        <v>0.29281892220189837</v>
      </c>
      <c r="Y3586" s="26"/>
      <c r="Z3586" s="26"/>
      <c r="AA3586" s="26"/>
      <c r="AB3586" s="26"/>
      <c r="AC3586" s="30">
        <v>4.4057774299909669</v>
      </c>
      <c r="AD3586" s="30">
        <v>4.3891284670544568</v>
      </c>
      <c r="AE3586" s="28">
        <v>3.7932275305860887E-3</v>
      </c>
      <c r="AF3586" s="30">
        <v>4.0208805384501245</v>
      </c>
      <c r="AG3586" s="28">
        <v>9.5724527963520017E-2</v>
      </c>
      <c r="AH3586" s="30">
        <v>3.6288226093744793</v>
      </c>
      <c r="AI3586" s="28">
        <v>0.21410658614431849</v>
      </c>
      <c r="AJ3586" s="30">
        <v>13.754403698929512</v>
      </c>
      <c r="AK3586" s="30">
        <v>13.719073396678132</v>
      </c>
      <c r="AL3586" s="28">
        <v>2.57526884140253E-3</v>
      </c>
      <c r="AM3586" s="30">
        <v>12.338720300976759</v>
      </c>
      <c r="AN3586" s="28">
        <v>0.11473502627664593</v>
      </c>
      <c r="AO3586" s="30">
        <v>11.922121154176446</v>
      </c>
      <c r="AP3586" s="28">
        <v>0.15368762999956573</v>
      </c>
    </row>
    <row r="3587" spans="1:42" x14ac:dyDescent="0.25">
      <c r="A3587" s="26" t="s">
        <v>467</v>
      </c>
      <c r="B3587" s="26" t="s">
        <v>419</v>
      </c>
      <c r="C3587" s="26" t="s">
        <v>503</v>
      </c>
      <c r="D3587" s="27">
        <v>184669.45962449073</v>
      </c>
      <c r="E3587" s="27">
        <v>204026.76580987574</v>
      </c>
      <c r="F3587" s="28">
        <v>-9.4876307569484758E-2</v>
      </c>
      <c r="G3587" s="27">
        <v>264001.40835905075</v>
      </c>
      <c r="H3587" s="28">
        <v>-0.30049820274695627</v>
      </c>
      <c r="I3587" s="27">
        <v>189490.04222979426</v>
      </c>
      <c r="J3587" s="28">
        <v>-2.5439767433571073E-2</v>
      </c>
      <c r="K3587" s="29">
        <v>73468.768851642337</v>
      </c>
      <c r="L3587" s="29">
        <v>77413.302855025817</v>
      </c>
      <c r="M3587" s="28">
        <v>-5.0954214042133371E-2</v>
      </c>
      <c r="N3587" s="29">
        <v>114287.3578014446</v>
      </c>
      <c r="O3587" s="28">
        <v>-0.35715751711329097</v>
      </c>
      <c r="P3587" s="29">
        <v>81096.010803470039</v>
      </c>
      <c r="Q3587" s="28">
        <v>-9.4051999306251174E-2</v>
      </c>
      <c r="R3587" s="29">
        <v>46372.279773249036</v>
      </c>
      <c r="S3587" s="29">
        <v>51021.711498900382</v>
      </c>
      <c r="T3587" s="28">
        <v>-9.1126533960969744E-2</v>
      </c>
      <c r="U3587" s="29">
        <v>69159.812012835537</v>
      </c>
      <c r="V3587" s="28">
        <v>-0.32949095112284726</v>
      </c>
      <c r="W3587" s="29">
        <v>50269.522965894554</v>
      </c>
      <c r="X3587" s="28">
        <v>-7.7526957940094413E-2</v>
      </c>
      <c r="Y3587" s="26"/>
      <c r="Z3587" s="26"/>
      <c r="AA3587" s="26"/>
      <c r="AB3587" s="26"/>
      <c r="AC3587" s="30">
        <v>2.5135777080653039</v>
      </c>
      <c r="AD3587" s="30">
        <v>2.6355517499616661</v>
      </c>
      <c r="AE3587" s="28">
        <v>-4.6280268220169188E-2</v>
      </c>
      <c r="AF3587" s="30">
        <v>2.3099791038804973</v>
      </c>
      <c r="AG3587" s="28">
        <v>8.8138721187037791E-2</v>
      </c>
      <c r="AH3587" s="30">
        <v>2.336613605927039</v>
      </c>
      <c r="AI3587" s="28">
        <v>7.5735287036495402E-2</v>
      </c>
      <c r="AJ3587" s="30">
        <v>3.9823243654934934</v>
      </c>
      <c r="AK3587" s="30">
        <v>3.9988224584405194</v>
      </c>
      <c r="AL3587" s="28">
        <v>-4.1257377936853908E-3</v>
      </c>
      <c r="AM3587" s="30">
        <v>3.817266135860145</v>
      </c>
      <c r="AN3587" s="28">
        <v>4.3239906194320374E-2</v>
      </c>
      <c r="AO3587" s="30">
        <v>3.7694816073419695</v>
      </c>
      <c r="AP3587" s="28">
        <v>5.6464729191664356E-2</v>
      </c>
    </row>
    <row r="3588" spans="1:42" x14ac:dyDescent="0.25">
      <c r="A3588" s="26" t="s">
        <v>467</v>
      </c>
      <c r="B3588" s="26" t="s">
        <v>420</v>
      </c>
      <c r="C3588" s="26" t="s">
        <v>258</v>
      </c>
      <c r="D3588" s="27">
        <v>6155415.3227509819</v>
      </c>
      <c r="E3588" s="27">
        <v>6209952.9744223692</v>
      </c>
      <c r="F3588" s="28">
        <v>-8.7822970473395868E-3</v>
      </c>
      <c r="G3588" s="27">
        <v>6765564.8093233351</v>
      </c>
      <c r="H3588" s="28">
        <v>-9.0184560161412144E-2</v>
      </c>
      <c r="I3588" s="27">
        <v>5349996.7492133807</v>
      </c>
      <c r="J3588" s="28">
        <v>0.15054561923911883</v>
      </c>
      <c r="K3588" s="29">
        <v>2324853.1730543203</v>
      </c>
      <c r="L3588" s="29">
        <v>2506110.4664681978</v>
      </c>
      <c r="M3588" s="28">
        <v>-7.2326138787217595E-2</v>
      </c>
      <c r="N3588" s="29">
        <v>2770195.7243378889</v>
      </c>
      <c r="O3588" s="28">
        <v>-0.16076212499028783</v>
      </c>
      <c r="P3588" s="29">
        <v>2193721.3697540029</v>
      </c>
      <c r="Q3588" s="28">
        <v>5.9775961117168715E-2</v>
      </c>
      <c r="R3588" s="29">
        <v>2939970.2926912955</v>
      </c>
      <c r="S3588" s="29">
        <v>3130067.8705887389</v>
      </c>
      <c r="T3588" s="28">
        <v>-6.0732733524301412E-2</v>
      </c>
      <c r="U3588" s="29">
        <v>3950941.480971822</v>
      </c>
      <c r="V3588" s="28">
        <v>-0.25588108382507746</v>
      </c>
      <c r="W3588" s="29">
        <v>2608212.0841609314</v>
      </c>
      <c r="X3588" s="28">
        <v>0.1271975582603328</v>
      </c>
      <c r="Y3588" s="26"/>
      <c r="Z3588" s="26"/>
      <c r="AA3588" s="26"/>
      <c r="AB3588" s="26"/>
      <c r="AC3588" s="30">
        <v>2.6476576646189605</v>
      </c>
      <c r="AD3588" s="30">
        <v>2.4779246795030185</v>
      </c>
      <c r="AE3588" s="28">
        <v>6.8498040525583767E-2</v>
      </c>
      <c r="AF3588" s="30">
        <v>2.4422696020658932</v>
      </c>
      <c r="AG3588" s="28">
        <v>8.4097211208513364E-2</v>
      </c>
      <c r="AH3588" s="30">
        <v>2.4387767849539217</v>
      </c>
      <c r="AI3588" s="28">
        <v>8.564985567918032E-2</v>
      </c>
      <c r="AJ3588" s="30">
        <v>2.0936998370538693</v>
      </c>
      <c r="AK3588" s="30">
        <v>1.9839675148176037</v>
      </c>
      <c r="AL3588" s="28">
        <v>5.5309535774507812E-2</v>
      </c>
      <c r="AM3588" s="30">
        <v>1.7123930693246294</v>
      </c>
      <c r="AN3588" s="28">
        <v>0.2226747903620212</v>
      </c>
      <c r="AO3588" s="30">
        <v>2.0512123157862328</v>
      </c>
      <c r="AP3588" s="28">
        <v>2.0713370790849128E-2</v>
      </c>
    </row>
    <row r="3589" spans="1:42" x14ac:dyDescent="0.25">
      <c r="A3589" s="26" t="s">
        <v>467</v>
      </c>
      <c r="B3589" s="26" t="s">
        <v>420</v>
      </c>
      <c r="C3589" s="26" t="s">
        <v>492</v>
      </c>
      <c r="D3589" s="27">
        <v>250386.85894888878</v>
      </c>
      <c r="E3589" s="27">
        <v>274270.78465523478</v>
      </c>
      <c r="F3589" s="28">
        <v>-8.7081552402195103E-2</v>
      </c>
      <c r="G3589" s="27">
        <v>286574.1201584196</v>
      </c>
      <c r="H3589" s="28">
        <v>-0.12627539845372748</v>
      </c>
      <c r="I3589" s="27">
        <v>235067.49256250856</v>
      </c>
      <c r="J3589" s="28">
        <v>6.5170076131673263E-2</v>
      </c>
      <c r="K3589" s="29">
        <v>76791.979806728225</v>
      </c>
      <c r="L3589" s="29">
        <v>94320.254723118152</v>
      </c>
      <c r="M3589" s="28">
        <v>-0.18583786661566024</v>
      </c>
      <c r="N3589" s="29">
        <v>102156.69657798595</v>
      </c>
      <c r="O3589" s="28">
        <v>-0.24829225710029115</v>
      </c>
      <c r="P3589" s="29">
        <v>87402.252142380021</v>
      </c>
      <c r="Q3589" s="28">
        <v>-0.12139586882003281</v>
      </c>
      <c r="R3589" s="29">
        <v>53498.000580236374</v>
      </c>
      <c r="S3589" s="29">
        <v>66058.230252295252</v>
      </c>
      <c r="T3589" s="28">
        <v>-0.19013875521774914</v>
      </c>
      <c r="U3589" s="29">
        <v>71255.71120441072</v>
      </c>
      <c r="V3589" s="28">
        <v>-0.24921105023052728</v>
      </c>
      <c r="W3589" s="29">
        <v>58343.506611214107</v>
      </c>
      <c r="X3589" s="28">
        <v>-8.3051333600273974E-2</v>
      </c>
      <c r="Y3589" s="26"/>
      <c r="Z3589" s="26"/>
      <c r="AA3589" s="26"/>
      <c r="AB3589" s="26"/>
      <c r="AC3589" s="30">
        <v>3.2605860609280817</v>
      </c>
      <c r="AD3589" s="30">
        <v>2.9078673023134898</v>
      </c>
      <c r="AE3589" s="28">
        <v>0.12129809305052194</v>
      </c>
      <c r="AF3589" s="30">
        <v>2.8052406720067564</v>
      </c>
      <c r="AG3589" s="28">
        <v>0.162319544795274</v>
      </c>
      <c r="AH3589" s="30">
        <v>2.6894901080990326</v>
      </c>
      <c r="AI3589" s="28">
        <v>0.2123435781039951</v>
      </c>
      <c r="AJ3589" s="30">
        <v>4.6803031184942743</v>
      </c>
      <c r="AK3589" s="30">
        <v>4.1519547769856429</v>
      </c>
      <c r="AL3589" s="28">
        <v>0.12725291335957592</v>
      </c>
      <c r="AM3589" s="30">
        <v>4.0217705404178279</v>
      </c>
      <c r="AN3589" s="28">
        <v>0.1637419567969759</v>
      </c>
      <c r="AO3589" s="30">
        <v>4.0290257856617524</v>
      </c>
      <c r="AP3589" s="28">
        <v>0.16164635509413897</v>
      </c>
    </row>
    <row r="3590" spans="1:42" x14ac:dyDescent="0.25">
      <c r="A3590" s="26" t="s">
        <v>467</v>
      </c>
      <c r="B3590" s="26" t="s">
        <v>420</v>
      </c>
      <c r="C3590" s="26" t="s">
        <v>399</v>
      </c>
      <c r="D3590" s="27">
        <v>103688.01507391929</v>
      </c>
      <c r="E3590" s="27">
        <v>113254.29657940149</v>
      </c>
      <c r="F3590" s="28">
        <v>-8.4467272274967253E-2</v>
      </c>
      <c r="G3590" s="27">
        <v>130932.06702084302</v>
      </c>
      <c r="H3590" s="28">
        <v>-0.20807776556820692</v>
      </c>
      <c r="I3590" s="27">
        <v>107202.9566396296</v>
      </c>
      <c r="J3590" s="28">
        <v>-3.2787729703444991E-2</v>
      </c>
      <c r="K3590" s="29">
        <v>34947.230699042855</v>
      </c>
      <c r="L3590" s="29">
        <v>42455.536905953246</v>
      </c>
      <c r="M3590" s="28">
        <v>-0.17685104827534409</v>
      </c>
      <c r="N3590" s="29">
        <v>49424.287929900864</v>
      </c>
      <c r="O3590" s="28">
        <v>-0.29291382510944852</v>
      </c>
      <c r="P3590" s="29">
        <v>44460.996512017096</v>
      </c>
      <c r="Q3590" s="28">
        <v>-0.21398004002008417</v>
      </c>
      <c r="R3590" s="29">
        <v>25450.411665464733</v>
      </c>
      <c r="S3590" s="29">
        <v>30385.444837425475</v>
      </c>
      <c r="T3590" s="28">
        <v>-0.1624143795940847</v>
      </c>
      <c r="U3590" s="29">
        <v>34681.135969950839</v>
      </c>
      <c r="V3590" s="28">
        <v>-0.26615980262249728</v>
      </c>
      <c r="W3590" s="29">
        <v>30292.946157694299</v>
      </c>
      <c r="X3590" s="28">
        <v>-0.1598568348889228</v>
      </c>
      <c r="Y3590" s="26"/>
      <c r="Z3590" s="26"/>
      <c r="AA3590" s="26"/>
      <c r="AB3590" s="26"/>
      <c r="AC3590" s="30">
        <v>2.9669880273734859</v>
      </c>
      <c r="AD3590" s="30">
        <v>2.6675977936701263</v>
      </c>
      <c r="AE3590" s="28">
        <v>0.11223214924445317</v>
      </c>
      <c r="AF3590" s="30">
        <v>2.6491442265500265</v>
      </c>
      <c r="AG3590" s="28">
        <v>0.11997980239731476</v>
      </c>
      <c r="AH3590" s="30">
        <v>2.41116855333313</v>
      </c>
      <c r="AI3590" s="28">
        <v>0.23051871395386569</v>
      </c>
      <c r="AJ3590" s="30">
        <v>4.0741193673743235</v>
      </c>
      <c r="AK3590" s="30">
        <v>3.7272548480154946</v>
      </c>
      <c r="AL3590" s="28">
        <v>9.3061658915947282E-2</v>
      </c>
      <c r="AM3590" s="30">
        <v>3.7753107953063574</v>
      </c>
      <c r="AN3590" s="28">
        <v>7.9148072375778658E-2</v>
      </c>
      <c r="AO3590" s="30">
        <v>3.5388752246667972</v>
      </c>
      <c r="AP3590" s="28">
        <v>0.1512469665437052</v>
      </c>
    </row>
    <row r="3591" spans="1:42" x14ac:dyDescent="0.25">
      <c r="A3591" s="26" t="s">
        <v>467</v>
      </c>
      <c r="B3591" s="26" t="s">
        <v>420</v>
      </c>
      <c r="C3591" s="26" t="s">
        <v>400</v>
      </c>
      <c r="D3591" s="27">
        <v>114441.20630744577</v>
      </c>
      <c r="E3591" s="27">
        <v>127602.82718082189</v>
      </c>
      <c r="F3591" s="28">
        <v>-0.10314521366149046</v>
      </c>
      <c r="G3591" s="27">
        <v>131323.79789023875</v>
      </c>
      <c r="H3591" s="28">
        <v>-0.12855698551227981</v>
      </c>
      <c r="I3591" s="27">
        <v>108550.45274654031</v>
      </c>
      <c r="J3591" s="28">
        <v>5.4267425071547755E-2</v>
      </c>
      <c r="K3591" s="29">
        <v>34740.478520187018</v>
      </c>
      <c r="L3591" s="29">
        <v>44073.847913822887</v>
      </c>
      <c r="M3591" s="28">
        <v>-0.21176661070949157</v>
      </c>
      <c r="N3591" s="29">
        <v>47045.184631774719</v>
      </c>
      <c r="O3591" s="28">
        <v>-0.26155080924641533</v>
      </c>
      <c r="P3591" s="29">
        <v>37762.110192049448</v>
      </c>
      <c r="Q3591" s="28">
        <v>-8.0017553481389211E-2</v>
      </c>
      <c r="R3591" s="29">
        <v>25245.430874718208</v>
      </c>
      <c r="S3591" s="29">
        <v>32344.480043662894</v>
      </c>
      <c r="T3591" s="28">
        <v>-0.2194825565092233</v>
      </c>
      <c r="U3591" s="29">
        <v>34262.184898510459</v>
      </c>
      <c r="V3591" s="28">
        <v>-0.263169265197219</v>
      </c>
      <c r="W3591" s="29">
        <v>26181.250505181597</v>
      </c>
      <c r="X3591" s="28">
        <v>-3.5743885888039569E-2</v>
      </c>
      <c r="Y3591" s="26"/>
      <c r="Z3591" s="26"/>
      <c r="AA3591" s="26"/>
      <c r="AB3591" s="26"/>
      <c r="AC3591" s="30">
        <v>3.2941747259165184</v>
      </c>
      <c r="AD3591" s="30">
        <v>2.8952050528994495</v>
      </c>
      <c r="AE3591" s="28">
        <v>0.13780359792392399</v>
      </c>
      <c r="AF3591" s="30">
        <v>2.791439738585733</v>
      </c>
      <c r="AG3591" s="28">
        <v>0.18009881437938302</v>
      </c>
      <c r="AH3591" s="30">
        <v>2.874586515278875</v>
      </c>
      <c r="AI3591" s="28">
        <v>0.14596471819771878</v>
      </c>
      <c r="AJ3591" s="30">
        <v>4.5331452996530874</v>
      </c>
      <c r="AK3591" s="30">
        <v>3.9451191365131413</v>
      </c>
      <c r="AL3591" s="28">
        <v>0.14905156036926881</v>
      </c>
      <c r="AM3591" s="30">
        <v>3.8329078626841464</v>
      </c>
      <c r="AN3591" s="28">
        <v>0.182690913023558</v>
      </c>
      <c r="AO3591" s="30">
        <v>4.1461141332823965</v>
      </c>
      <c r="AP3591" s="28">
        <v>9.3347928669847299E-2</v>
      </c>
    </row>
    <row r="3592" spans="1:42" x14ac:dyDescent="0.25">
      <c r="A3592" s="26" t="s">
        <v>467</v>
      </c>
      <c r="B3592" s="26" t="s">
        <v>420</v>
      </c>
      <c r="C3592" s="26" t="s">
        <v>161</v>
      </c>
      <c r="D3592" s="27">
        <v>32257.637567523718</v>
      </c>
      <c r="E3592" s="27">
        <v>33413.660895011424</v>
      </c>
      <c r="F3592" s="28">
        <v>-3.4597326258862519E-2</v>
      </c>
      <c r="G3592" s="27">
        <v>24318.25524733782</v>
      </c>
      <c r="H3592" s="28">
        <v>0.32647828717296823</v>
      </c>
      <c r="I3592" s="27">
        <v>19314.083176338674</v>
      </c>
      <c r="J3592" s="28">
        <v>0.67016147093339395</v>
      </c>
      <c r="K3592" s="29">
        <v>7104.2705874983603</v>
      </c>
      <c r="L3592" s="29">
        <v>7790.8699033420144</v>
      </c>
      <c r="M3592" s="28">
        <v>-8.8128710190517573E-2</v>
      </c>
      <c r="N3592" s="29">
        <v>5687.2240163103697</v>
      </c>
      <c r="O3592" s="28">
        <v>0.24916313602630172</v>
      </c>
      <c r="P3592" s="29">
        <v>5179.1454383134842</v>
      </c>
      <c r="Q3592" s="28">
        <v>0.37170710344287339</v>
      </c>
      <c r="R3592" s="29">
        <v>2802.1580400534131</v>
      </c>
      <c r="S3592" s="29">
        <v>3328.3053712068686</v>
      </c>
      <c r="T3592" s="28">
        <v>-0.15808264941827455</v>
      </c>
      <c r="U3592" s="29">
        <v>2312.3903359493911</v>
      </c>
      <c r="V3592" s="28">
        <v>0.21180148372439012</v>
      </c>
      <c r="W3592" s="29">
        <v>1869.3099483382155</v>
      </c>
      <c r="X3592" s="28">
        <v>0.49903339601037461</v>
      </c>
      <c r="Y3592" s="26"/>
      <c r="Z3592" s="26"/>
      <c r="AA3592" s="26"/>
      <c r="AB3592" s="26"/>
      <c r="AC3592" s="30">
        <v>4.5405981050733963</v>
      </c>
      <c r="AD3592" s="30">
        <v>4.2888228541305917</v>
      </c>
      <c r="AE3592" s="28">
        <v>5.8704977917266581E-2</v>
      </c>
      <c r="AF3592" s="30">
        <v>4.2759446748704786</v>
      </c>
      <c r="AG3592" s="28">
        <v>6.18935581085212E-2</v>
      </c>
      <c r="AH3592" s="30">
        <v>3.729202704650834</v>
      </c>
      <c r="AI3592" s="28">
        <v>0.21757878685721199</v>
      </c>
      <c r="AJ3592" s="30">
        <v>11.511712439641284</v>
      </c>
      <c r="AK3592" s="30">
        <v>10.039241346083392</v>
      </c>
      <c r="AL3592" s="28">
        <v>0.14667155044861507</v>
      </c>
      <c r="AM3592" s="30">
        <v>10.516500985701251</v>
      </c>
      <c r="AN3592" s="28">
        <v>9.4633324838096958E-2</v>
      </c>
      <c r="AO3592" s="30">
        <v>10.332199426589776</v>
      </c>
      <c r="AP3592" s="28">
        <v>0.11415894761148798</v>
      </c>
    </row>
    <row r="3593" spans="1:42" x14ac:dyDescent="0.25">
      <c r="A3593" s="26" t="s">
        <v>467</v>
      </c>
      <c r="B3593" s="26" t="s">
        <v>420</v>
      </c>
      <c r="C3593" s="26" t="s">
        <v>493</v>
      </c>
      <c r="D3593" s="27">
        <v>10886.340228587389</v>
      </c>
      <c r="E3593" s="27">
        <v>10442.727243950367</v>
      </c>
      <c r="F3593" s="28">
        <v>4.2480567985151013E-2</v>
      </c>
      <c r="G3593" s="27">
        <v>6766.0059001755717</v>
      </c>
      <c r="H3593" s="28">
        <v>0.60897586984145236</v>
      </c>
      <c r="I3593" s="27">
        <v>7354.7224611151214</v>
      </c>
      <c r="J3593" s="28">
        <v>0.48018368961495855</v>
      </c>
      <c r="K3593" s="29">
        <v>2791.0311171643662</v>
      </c>
      <c r="L3593" s="29">
        <v>2812.2903232574463</v>
      </c>
      <c r="M3593" s="28">
        <v>-7.5593923988814295E-3</v>
      </c>
      <c r="N3593" s="29">
        <v>1786.5464403629303</v>
      </c>
      <c r="O3593" s="28">
        <v>0.56224940707243998</v>
      </c>
      <c r="P3593" s="29">
        <v>1771.1047677993774</v>
      </c>
      <c r="Q3593" s="28">
        <v>0.57587013930986219</v>
      </c>
      <c r="R3593" s="29">
        <v>1207.0905718728859</v>
      </c>
      <c r="S3593" s="29">
        <v>1281.7973945931426</v>
      </c>
      <c r="T3593" s="28">
        <v>-5.8282863606513656E-2</v>
      </c>
      <c r="U3593" s="29">
        <v>698.2353600969459</v>
      </c>
      <c r="V3593" s="28">
        <v>0.72877319147126618</v>
      </c>
      <c r="W3593" s="29">
        <v>760.1877728758077</v>
      </c>
      <c r="X3593" s="28">
        <v>0.58788475024589615</v>
      </c>
      <c r="Y3593" s="26"/>
      <c r="Z3593" s="26"/>
      <c r="AA3593" s="26"/>
      <c r="AB3593" s="26"/>
      <c r="AC3593" s="30">
        <v>3.9004725392125694</v>
      </c>
      <c r="AD3593" s="30">
        <v>3.7132465156921159</v>
      </c>
      <c r="AE3593" s="28">
        <v>5.0421113365148131E-2</v>
      </c>
      <c r="AF3593" s="30">
        <v>3.7871984446153455</v>
      </c>
      <c r="AG3593" s="28">
        <v>2.9909733079415871E-2</v>
      </c>
      <c r="AH3593" s="30">
        <v>4.1526185208419193</v>
      </c>
      <c r="AI3593" s="28">
        <v>-6.0719755586465175E-2</v>
      </c>
      <c r="AJ3593" s="30">
        <v>9.0186606392728805</v>
      </c>
      <c r="AK3593" s="30">
        <v>8.1469406069942973</v>
      </c>
      <c r="AL3593" s="28">
        <v>0.1069996793066339</v>
      </c>
      <c r="AM3593" s="30">
        <v>9.6901507526576012</v>
      </c>
      <c r="AN3593" s="28">
        <v>-6.9296147245238582E-2</v>
      </c>
      <c r="AO3593" s="30">
        <v>9.6748760287106936</v>
      </c>
      <c r="AP3593" s="28">
        <v>-6.7826749148046969E-2</v>
      </c>
    </row>
    <row r="3594" spans="1:42" x14ac:dyDescent="0.25">
      <c r="A3594" s="26" t="s">
        <v>467</v>
      </c>
      <c r="B3594" s="26" t="s">
        <v>420</v>
      </c>
      <c r="C3594" s="26" t="s">
        <v>495</v>
      </c>
      <c r="D3594" s="26"/>
      <c r="E3594" s="27">
        <v>37.659843220710755</v>
      </c>
      <c r="F3594" s="28">
        <v>-1</v>
      </c>
      <c r="G3594" s="26"/>
      <c r="H3594" s="26"/>
      <c r="I3594" s="27">
        <v>142.56731986999512</v>
      </c>
      <c r="J3594" s="28">
        <v>-1</v>
      </c>
      <c r="K3594" s="26"/>
      <c r="L3594" s="29">
        <v>2.3544759750366211</v>
      </c>
      <c r="M3594" s="28">
        <v>-1</v>
      </c>
      <c r="N3594" s="26"/>
      <c r="O3594" s="26"/>
      <c r="P3594" s="29">
        <v>7.1283659934997559</v>
      </c>
      <c r="Q3594" s="28">
        <v>-1</v>
      </c>
      <c r="R3594" s="26"/>
      <c r="S3594" s="29">
        <v>1.5186369940749813</v>
      </c>
      <c r="T3594" s="28">
        <v>-1</v>
      </c>
      <c r="U3594" s="26"/>
      <c r="V3594" s="26"/>
      <c r="W3594" s="29">
        <v>3.065197357376988</v>
      </c>
      <c r="X3594" s="28">
        <v>-1</v>
      </c>
      <c r="Y3594" s="26"/>
      <c r="Z3594" s="26"/>
      <c r="AA3594" s="26"/>
      <c r="AB3594" s="26"/>
      <c r="AC3594" s="26"/>
      <c r="AD3594" s="30">
        <v>15.995000000000001</v>
      </c>
      <c r="AE3594" s="28">
        <v>-1</v>
      </c>
      <c r="AF3594" s="26"/>
      <c r="AG3594" s="26"/>
      <c r="AH3594" s="30">
        <v>20</v>
      </c>
      <c r="AI3594" s="28">
        <v>-1</v>
      </c>
      <c r="AJ3594" s="26"/>
      <c r="AK3594" s="30">
        <v>24.798449772817357</v>
      </c>
      <c r="AL3594" s="28">
        <v>-1</v>
      </c>
      <c r="AM3594" s="26"/>
      <c r="AN3594" s="26"/>
      <c r="AO3594" s="30">
        <v>46.511628207847494</v>
      </c>
      <c r="AP3594" s="28">
        <v>-1</v>
      </c>
    </row>
    <row r="3595" spans="1:42" x14ac:dyDescent="0.25">
      <c r="A3595" s="26" t="s">
        <v>467</v>
      </c>
      <c r="B3595" s="26" t="s">
        <v>420</v>
      </c>
      <c r="C3595" s="26" t="s">
        <v>496</v>
      </c>
      <c r="D3595" s="27">
        <v>79861.489703841216</v>
      </c>
      <c r="E3595" s="27">
        <v>87368.024329819673</v>
      </c>
      <c r="F3595" s="28">
        <v>-8.5918557545044461E-2</v>
      </c>
      <c r="G3595" s="27">
        <v>96201.248600130086</v>
      </c>
      <c r="H3595" s="28">
        <v>-0.1698497590629689</v>
      </c>
      <c r="I3595" s="27">
        <v>72345.52980576038</v>
      </c>
      <c r="J3595" s="28">
        <v>0.10388976234275075</v>
      </c>
      <c r="K3595" s="29">
        <v>25046.6503930459</v>
      </c>
      <c r="L3595" s="29">
        <v>31839.045015573502</v>
      </c>
      <c r="M3595" s="28">
        <v>-0.21333537545504969</v>
      </c>
      <c r="N3595" s="29">
        <v>34585.548620697031</v>
      </c>
      <c r="O3595" s="28">
        <v>-0.27580589604823463</v>
      </c>
      <c r="P3595" s="29">
        <v>27351.620770215988</v>
      </c>
      <c r="Q3595" s="28">
        <v>-8.4271802264823739E-2</v>
      </c>
      <c r="R3595" s="29">
        <v>19917.191596648383</v>
      </c>
      <c r="S3595" s="29">
        <v>25533.2874911049</v>
      </c>
      <c r="T3595" s="28">
        <v>-0.2199519312353731</v>
      </c>
      <c r="U3595" s="29">
        <v>27641.941040613427</v>
      </c>
      <c r="V3595" s="28">
        <v>-0.27945756170361968</v>
      </c>
      <c r="W3595" s="29">
        <v>20141.939068995962</v>
      </c>
      <c r="X3595" s="28">
        <v>-1.1158184501388332E-2</v>
      </c>
      <c r="Y3595" s="26"/>
      <c r="Z3595" s="26"/>
      <c r="AA3595" s="26"/>
      <c r="AB3595" s="26"/>
      <c r="AC3595" s="30">
        <v>3.1885097787772225</v>
      </c>
      <c r="AD3595" s="30">
        <v>2.7440529163825471</v>
      </c>
      <c r="AE3595" s="28">
        <v>0.16197095170474982</v>
      </c>
      <c r="AF3595" s="30">
        <v>2.781544675065827</v>
      </c>
      <c r="AG3595" s="28">
        <v>0.14630903014411026</v>
      </c>
      <c r="AH3595" s="30">
        <v>2.6450180197196809</v>
      </c>
      <c r="AI3595" s="28">
        <v>0.20547752605297598</v>
      </c>
      <c r="AJ3595" s="30">
        <v>4.0096762295182273</v>
      </c>
      <c r="AK3595" s="30">
        <v>3.4217303337949061</v>
      </c>
      <c r="AL3595" s="28">
        <v>0.17182706945560308</v>
      </c>
      <c r="AM3595" s="30">
        <v>3.4802638663755432</v>
      </c>
      <c r="AN3595" s="28">
        <v>0.15211845522909473</v>
      </c>
      <c r="AO3595" s="30">
        <v>3.591785753990302</v>
      </c>
      <c r="AP3595" s="28">
        <v>0.11634615874949363</v>
      </c>
    </row>
    <row r="3596" spans="1:42" x14ac:dyDescent="0.25">
      <c r="A3596" s="26" t="s">
        <v>467</v>
      </c>
      <c r="B3596" s="26" t="s">
        <v>420</v>
      </c>
      <c r="C3596" s="26" t="s">
        <v>497</v>
      </c>
      <c r="D3596" s="26"/>
      <c r="E3596" s="26"/>
      <c r="F3596" s="26"/>
      <c r="G3596" s="27">
        <v>274.89238789081571</v>
      </c>
      <c r="H3596" s="28">
        <v>-1</v>
      </c>
      <c r="I3596" s="27">
        <v>229.16155809879302</v>
      </c>
      <c r="J3596" s="28">
        <v>-1</v>
      </c>
      <c r="K3596" s="26"/>
      <c r="L3596" s="26"/>
      <c r="M3596" s="26"/>
      <c r="N3596" s="29">
        <v>91.937253475189209</v>
      </c>
      <c r="O3596" s="28">
        <v>-1</v>
      </c>
      <c r="P3596" s="29">
        <v>76.642661571502686</v>
      </c>
      <c r="Q3596" s="28">
        <v>-1</v>
      </c>
      <c r="R3596" s="26"/>
      <c r="S3596" s="26"/>
      <c r="T3596" s="26"/>
      <c r="U3596" s="29">
        <v>28.730391710996628</v>
      </c>
      <c r="V3596" s="28">
        <v>-1</v>
      </c>
      <c r="W3596" s="29">
        <v>23.950831741094589</v>
      </c>
      <c r="X3596" s="28">
        <v>-1</v>
      </c>
      <c r="Y3596" s="26"/>
      <c r="Z3596" s="26"/>
      <c r="AA3596" s="26"/>
      <c r="AB3596" s="26"/>
      <c r="AC3596" s="26"/>
      <c r="AD3596" s="26"/>
      <c r="AE3596" s="26"/>
      <c r="AF3596" s="30">
        <v>2.9899999999999998</v>
      </c>
      <c r="AG3596" s="28">
        <v>-1</v>
      </c>
      <c r="AH3596" s="30">
        <v>2.9899999999999998</v>
      </c>
      <c r="AI3596" s="28">
        <v>-1</v>
      </c>
      <c r="AJ3596" s="26"/>
      <c r="AK3596" s="26"/>
      <c r="AL3596" s="26"/>
      <c r="AM3596" s="30">
        <v>9.5679999999999996</v>
      </c>
      <c r="AN3596" s="28">
        <v>-1</v>
      </c>
      <c r="AO3596" s="30">
        <v>9.5679999999999996</v>
      </c>
      <c r="AP3596" s="28">
        <v>-1</v>
      </c>
    </row>
    <row r="3597" spans="1:42" x14ac:dyDescent="0.25">
      <c r="A3597" s="26" t="s">
        <v>467</v>
      </c>
      <c r="B3597" s="26" t="s">
        <v>420</v>
      </c>
      <c r="C3597" s="26" t="s">
        <v>498</v>
      </c>
      <c r="D3597" s="26"/>
      <c r="E3597" s="26"/>
      <c r="F3597" s="26"/>
      <c r="G3597" s="27">
        <v>47.169086279869077</v>
      </c>
      <c r="H3597" s="28">
        <v>-1</v>
      </c>
      <c r="I3597" s="26"/>
      <c r="J3597" s="26"/>
      <c r="K3597" s="26"/>
      <c r="L3597" s="26"/>
      <c r="M3597" s="26"/>
      <c r="N3597" s="29">
        <v>1.1795220375061035</v>
      </c>
      <c r="O3597" s="28">
        <v>-1</v>
      </c>
      <c r="P3597" s="26"/>
      <c r="Q3597" s="26"/>
      <c r="R3597" s="26"/>
      <c r="S3597" s="26"/>
      <c r="T3597" s="26"/>
      <c r="U3597" s="29">
        <v>1.1795220375061035</v>
      </c>
      <c r="V3597" s="28">
        <v>-1</v>
      </c>
      <c r="W3597" s="26"/>
      <c r="X3597" s="26"/>
      <c r="Y3597" s="26"/>
      <c r="Z3597" s="26"/>
      <c r="AA3597" s="26"/>
      <c r="AB3597" s="26"/>
      <c r="AC3597" s="26"/>
      <c r="AD3597" s="26"/>
      <c r="AE3597" s="26"/>
      <c r="AF3597" s="30">
        <v>39.989999999999995</v>
      </c>
      <c r="AG3597" s="28">
        <v>-1</v>
      </c>
      <c r="AH3597" s="26"/>
      <c r="AI3597" s="26"/>
      <c r="AJ3597" s="26"/>
      <c r="AK3597" s="26"/>
      <c r="AL3597" s="26"/>
      <c r="AM3597" s="30">
        <v>39.989999999999995</v>
      </c>
      <c r="AN3597" s="28">
        <v>-1</v>
      </c>
      <c r="AO3597" s="26"/>
      <c r="AP3597" s="26"/>
    </row>
    <row r="3598" spans="1:42" x14ac:dyDescent="0.25">
      <c r="A3598" s="26" t="s">
        <v>467</v>
      </c>
      <c r="B3598" s="26" t="s">
        <v>420</v>
      </c>
      <c r="C3598" s="26" t="s">
        <v>499</v>
      </c>
      <c r="D3598" s="27">
        <v>2887.1894539070131</v>
      </c>
      <c r="E3598" s="27">
        <v>2602.4045968604087</v>
      </c>
      <c r="F3598" s="28">
        <v>0.10943143022041016</v>
      </c>
      <c r="G3598" s="27">
        <v>2093.3737231397627</v>
      </c>
      <c r="H3598" s="28">
        <v>0.37920401980428026</v>
      </c>
      <c r="I3598" s="27">
        <v>2074.007679812908</v>
      </c>
      <c r="J3598" s="28">
        <v>0.39208233508926088</v>
      </c>
      <c r="K3598" s="29">
        <v>700.50934612462015</v>
      </c>
      <c r="L3598" s="29">
        <v>707.38525915145874</v>
      </c>
      <c r="M3598" s="28">
        <v>-9.720181383319414E-3</v>
      </c>
      <c r="N3598" s="29">
        <v>534.94763135054006</v>
      </c>
      <c r="O3598" s="28">
        <v>0.3094914437813277</v>
      </c>
      <c r="P3598" s="29">
        <v>608.36933970451355</v>
      </c>
      <c r="Q3598" s="28">
        <v>0.15145405990522012</v>
      </c>
      <c r="R3598" s="29">
        <v>254.69045916941869</v>
      </c>
      <c r="S3598" s="29">
        <v>243.63601849732169</v>
      </c>
      <c r="T3598" s="28">
        <v>4.5372768526910252E-2</v>
      </c>
      <c r="U3598" s="29">
        <v>278.86498341953063</v>
      </c>
      <c r="V3598" s="28">
        <v>-8.6688991761089115E-2</v>
      </c>
      <c r="W3598" s="29">
        <v>262.74686276644053</v>
      </c>
      <c r="X3598" s="28">
        <v>-3.0662225657793276E-2</v>
      </c>
      <c r="Y3598" s="26"/>
      <c r="Z3598" s="26"/>
      <c r="AA3598" s="26"/>
      <c r="AB3598" s="26"/>
      <c r="AC3598" s="30">
        <v>4.1215573637662555</v>
      </c>
      <c r="AD3598" s="30">
        <v>3.6789070215883677</v>
      </c>
      <c r="AE3598" s="28">
        <v>0.12032115505511567</v>
      </c>
      <c r="AF3598" s="30">
        <v>3.9132311285401662</v>
      </c>
      <c r="AG3598" s="28">
        <v>5.3236373825893989E-2</v>
      </c>
      <c r="AH3598" s="30">
        <v>3.409125911605372</v>
      </c>
      <c r="AI3598" s="28">
        <v>0.20897774697485327</v>
      </c>
      <c r="AJ3598" s="30">
        <v>11.336072278963817</v>
      </c>
      <c r="AK3598" s="30">
        <v>10.681526536639808</v>
      </c>
      <c r="AL3598" s="28">
        <v>6.1278295764073058E-2</v>
      </c>
      <c r="AM3598" s="30">
        <v>7.5067643756134315</v>
      </c>
      <c r="AN3598" s="28">
        <v>0.5101143064767456</v>
      </c>
      <c r="AO3598" s="30">
        <v>7.8935583016133792</v>
      </c>
      <c r="AP3598" s="28">
        <v>0.43611687477456346</v>
      </c>
    </row>
    <row r="3599" spans="1:42" x14ac:dyDescent="0.25">
      <c r="A3599" s="26" t="s">
        <v>467</v>
      </c>
      <c r="B3599" s="26" t="s">
        <v>420</v>
      </c>
      <c r="C3599" s="26" t="s">
        <v>500</v>
      </c>
      <c r="D3599" s="26"/>
      <c r="E3599" s="26"/>
      <c r="F3599" s="26"/>
      <c r="G3599" s="27">
        <v>94.361763000488281</v>
      </c>
      <c r="H3599" s="28">
        <v>-1</v>
      </c>
      <c r="I3599" s="26"/>
      <c r="J3599" s="26"/>
      <c r="K3599" s="26"/>
      <c r="L3599" s="26"/>
      <c r="M3599" s="26"/>
      <c r="N3599" s="29">
        <v>8.3510159355528231</v>
      </c>
      <c r="O3599" s="28">
        <v>-1</v>
      </c>
      <c r="P3599" s="26"/>
      <c r="Q3599" s="26"/>
      <c r="R3599" s="26"/>
      <c r="S3599" s="26"/>
      <c r="T3599" s="26"/>
      <c r="U3599" s="29">
        <v>2.4180201206435186</v>
      </c>
      <c r="V3599" s="28">
        <v>-1</v>
      </c>
      <c r="W3599" s="26"/>
      <c r="X3599" s="26"/>
      <c r="Y3599" s="26"/>
      <c r="Z3599" s="26"/>
      <c r="AA3599" s="26"/>
      <c r="AB3599" s="26"/>
      <c r="AC3599" s="26"/>
      <c r="AD3599" s="26"/>
      <c r="AE3599" s="26"/>
      <c r="AF3599" s="30">
        <v>11.299435150011085</v>
      </c>
      <c r="AG3599" s="28">
        <v>-1</v>
      </c>
      <c r="AH3599" s="26"/>
      <c r="AI3599" s="26"/>
      <c r="AJ3599" s="26"/>
      <c r="AK3599" s="26"/>
      <c r="AL3599" s="26"/>
      <c r="AM3599" s="30">
        <v>39.024391151623405</v>
      </c>
      <c r="AN3599" s="28">
        <v>-1</v>
      </c>
      <c r="AO3599" s="26"/>
      <c r="AP3599" s="26"/>
    </row>
    <row r="3600" spans="1:42" x14ac:dyDescent="0.25">
      <c r="A3600" s="26" t="s">
        <v>467</v>
      </c>
      <c r="B3600" s="26" t="s">
        <v>420</v>
      </c>
      <c r="C3600" s="26" t="s">
        <v>501</v>
      </c>
      <c r="D3600" s="27">
        <v>34579.716603604553</v>
      </c>
      <c r="E3600" s="27">
        <v>40234.80285100222</v>
      </c>
      <c r="F3600" s="28">
        <v>-0.14055210530891921</v>
      </c>
      <c r="G3600" s="27">
        <v>35122.549290108684</v>
      </c>
      <c r="H3600" s="28">
        <v>-1.5455389699090123E-2</v>
      </c>
      <c r="I3600" s="27">
        <v>36204.922940779921</v>
      </c>
      <c r="J3600" s="28">
        <v>-4.4889098088503165E-2</v>
      </c>
      <c r="K3600" s="29">
        <v>9693.8281271411197</v>
      </c>
      <c r="L3600" s="29">
        <v>12234.802898249385</v>
      </c>
      <c r="M3600" s="28">
        <v>-0.20768416068818243</v>
      </c>
      <c r="N3600" s="29">
        <v>12459.636011077686</v>
      </c>
      <c r="O3600" s="28">
        <v>-0.22198143521026822</v>
      </c>
      <c r="P3600" s="29">
        <v>10410.489421833459</v>
      </c>
      <c r="Q3600" s="28">
        <v>-6.8840307660206407E-2</v>
      </c>
      <c r="R3600" s="29">
        <v>5328.2392780698292</v>
      </c>
      <c r="S3600" s="29">
        <v>6811.1925525579882</v>
      </c>
      <c r="T3600" s="28">
        <v>-0.21772299976033216</v>
      </c>
      <c r="U3600" s="29">
        <v>6620.243857897025</v>
      </c>
      <c r="V3600" s="28">
        <v>-0.19515966595188408</v>
      </c>
      <c r="W3600" s="29">
        <v>6039.3114361856378</v>
      </c>
      <c r="X3600" s="28">
        <v>-0.11774060099886385</v>
      </c>
      <c r="Y3600" s="26"/>
      <c r="Z3600" s="26"/>
      <c r="AA3600" s="26"/>
      <c r="AB3600" s="26"/>
      <c r="AC3600" s="30">
        <v>3.567188952606561</v>
      </c>
      <c r="AD3600" s="30">
        <v>3.288553414845711</v>
      </c>
      <c r="AE3600" s="28">
        <v>8.4728907398307463E-2</v>
      </c>
      <c r="AF3600" s="30">
        <v>2.8189065281587458</v>
      </c>
      <c r="AG3600" s="28">
        <v>0.26545130779365661</v>
      </c>
      <c r="AH3600" s="30">
        <v>3.4777349530607982</v>
      </c>
      <c r="AI3600" s="28">
        <v>2.5721914048404765E-2</v>
      </c>
      <c r="AJ3600" s="30">
        <v>6.4898955919508108</v>
      </c>
      <c r="AK3600" s="30">
        <v>5.90715980212478</v>
      </c>
      <c r="AL3600" s="28">
        <v>9.8649064752983864E-2</v>
      </c>
      <c r="AM3600" s="30">
        <v>5.3053256109610514</v>
      </c>
      <c r="AN3600" s="28">
        <v>0.22327941164296916</v>
      </c>
      <c r="AO3600" s="30">
        <v>5.9948759595094749</v>
      </c>
      <c r="AP3600" s="28">
        <v>8.2573790648012069E-2</v>
      </c>
    </row>
    <row r="3601" spans="1:42" x14ac:dyDescent="0.25">
      <c r="A3601" s="26" t="s">
        <v>467</v>
      </c>
      <c r="B3601" s="26" t="s">
        <v>420</v>
      </c>
      <c r="C3601" s="26" t="s">
        <v>502</v>
      </c>
      <c r="D3601" s="27">
        <v>18484.107885029316</v>
      </c>
      <c r="E3601" s="27">
        <v>20330.869210979938</v>
      </c>
      <c r="F3601" s="28">
        <v>-9.083533550809797E-2</v>
      </c>
      <c r="G3601" s="27">
        <v>15042.452386851312</v>
      </c>
      <c r="H3601" s="28">
        <v>0.22879617030972782</v>
      </c>
      <c r="I3601" s="27">
        <v>9513.6241574418545</v>
      </c>
      <c r="J3601" s="28">
        <v>0.94290919833851838</v>
      </c>
      <c r="K3601" s="29">
        <v>3612.7301242093736</v>
      </c>
      <c r="L3601" s="29">
        <v>4268.8398449580727</v>
      </c>
      <c r="M3601" s="28">
        <v>-0.15369743175622538</v>
      </c>
      <c r="N3601" s="29">
        <v>3264.2621531486511</v>
      </c>
      <c r="O3601" s="28">
        <v>0.10675244655966011</v>
      </c>
      <c r="P3601" s="29">
        <v>2715.9003032445908</v>
      </c>
      <c r="Q3601" s="28">
        <v>0.33021455901506092</v>
      </c>
      <c r="R3601" s="29">
        <v>1340.3770090111082</v>
      </c>
      <c r="S3601" s="29">
        <v>1801.3533211223291</v>
      </c>
      <c r="T3601" s="28">
        <v>-0.25590554984738406</v>
      </c>
      <c r="U3601" s="29">
        <v>1302.9620585637692</v>
      </c>
      <c r="V3601" s="28">
        <v>2.8715303106048019E-2</v>
      </c>
      <c r="W3601" s="29">
        <v>819.35928359749539</v>
      </c>
      <c r="X3601" s="28">
        <v>0.6358843255256984</v>
      </c>
      <c r="Y3601" s="26"/>
      <c r="Z3601" s="26"/>
      <c r="AA3601" s="26"/>
      <c r="AB3601" s="26"/>
      <c r="AC3601" s="30">
        <v>5.1163821402448271</v>
      </c>
      <c r="AD3601" s="30">
        <v>4.762621683967069</v>
      </c>
      <c r="AE3601" s="28">
        <v>7.4278512918349235E-2</v>
      </c>
      <c r="AF3601" s="30">
        <v>4.6082243646827266</v>
      </c>
      <c r="AG3601" s="28">
        <v>0.11027192587596304</v>
      </c>
      <c r="AH3601" s="30">
        <v>3.5029357101496919</v>
      </c>
      <c r="AI3601" s="28">
        <v>0.46059835623594342</v>
      </c>
      <c r="AJ3601" s="30">
        <v>13.790230480502171</v>
      </c>
      <c r="AK3601" s="30">
        <v>11.286441683918419</v>
      </c>
      <c r="AL3601" s="28">
        <v>0.22184040521392109</v>
      </c>
      <c r="AM3601" s="30">
        <v>11.544812289800921</v>
      </c>
      <c r="AN3601" s="28">
        <v>0.19449585964121113</v>
      </c>
      <c r="AO3601" s="30">
        <v>11.611053109291866</v>
      </c>
      <c r="AP3601" s="28">
        <v>0.18768128529757522</v>
      </c>
    </row>
    <row r="3602" spans="1:42" x14ac:dyDescent="0.25">
      <c r="A3602" s="26" t="s">
        <v>467</v>
      </c>
      <c r="B3602" s="26" t="s">
        <v>420</v>
      </c>
      <c r="C3602" s="26" t="s">
        <v>503</v>
      </c>
      <c r="D3602" s="27">
        <v>103688.01507391929</v>
      </c>
      <c r="E3602" s="27">
        <v>113254.29657940149</v>
      </c>
      <c r="F3602" s="28">
        <v>-8.4467272274967253E-2</v>
      </c>
      <c r="G3602" s="27">
        <v>130932.06702084302</v>
      </c>
      <c r="H3602" s="28">
        <v>-0.20807776556820692</v>
      </c>
      <c r="I3602" s="27">
        <v>107202.9566396296</v>
      </c>
      <c r="J3602" s="28">
        <v>-3.2787729703444991E-2</v>
      </c>
      <c r="K3602" s="29">
        <v>34947.230699042855</v>
      </c>
      <c r="L3602" s="29">
        <v>42455.536905953246</v>
      </c>
      <c r="M3602" s="28">
        <v>-0.17685104827534409</v>
      </c>
      <c r="N3602" s="29">
        <v>49424.287929900864</v>
      </c>
      <c r="O3602" s="28">
        <v>-0.29291382510944852</v>
      </c>
      <c r="P3602" s="29">
        <v>44460.996512017096</v>
      </c>
      <c r="Q3602" s="28">
        <v>-0.21398004002008417</v>
      </c>
      <c r="R3602" s="29">
        <v>25450.411665464733</v>
      </c>
      <c r="S3602" s="29">
        <v>30385.444837425475</v>
      </c>
      <c r="T3602" s="28">
        <v>-0.1624143795940847</v>
      </c>
      <c r="U3602" s="29">
        <v>34681.135969950839</v>
      </c>
      <c r="V3602" s="28">
        <v>-0.26615980262249728</v>
      </c>
      <c r="W3602" s="29">
        <v>30292.946157694299</v>
      </c>
      <c r="X3602" s="28">
        <v>-0.1598568348889228</v>
      </c>
      <c r="Y3602" s="26"/>
      <c r="Z3602" s="26"/>
      <c r="AA3602" s="26"/>
      <c r="AB3602" s="26"/>
      <c r="AC3602" s="30">
        <v>2.9669880273734859</v>
      </c>
      <c r="AD3602" s="30">
        <v>2.6675977936701263</v>
      </c>
      <c r="AE3602" s="28">
        <v>0.11223214924445317</v>
      </c>
      <c r="AF3602" s="30">
        <v>2.6491442265500265</v>
      </c>
      <c r="AG3602" s="28">
        <v>0.11997980239731476</v>
      </c>
      <c r="AH3602" s="30">
        <v>2.41116855333313</v>
      </c>
      <c r="AI3602" s="28">
        <v>0.23051871395386569</v>
      </c>
      <c r="AJ3602" s="30">
        <v>4.0741193673743235</v>
      </c>
      <c r="AK3602" s="30">
        <v>3.7272548480154946</v>
      </c>
      <c r="AL3602" s="28">
        <v>9.3061658915947282E-2</v>
      </c>
      <c r="AM3602" s="30">
        <v>3.7753107953063574</v>
      </c>
      <c r="AN3602" s="28">
        <v>7.9148072375778658E-2</v>
      </c>
      <c r="AO3602" s="30">
        <v>3.5388752246667972</v>
      </c>
      <c r="AP3602" s="28">
        <v>0.1512469665437052</v>
      </c>
    </row>
    <row r="3603" spans="1:42" x14ac:dyDescent="0.25">
      <c r="A3603" s="26" t="s">
        <v>467</v>
      </c>
      <c r="B3603" s="26" t="s">
        <v>421</v>
      </c>
      <c r="C3603" s="26" t="s">
        <v>258</v>
      </c>
      <c r="D3603" s="27">
        <v>7363207.4098084234</v>
      </c>
      <c r="E3603" s="27">
        <v>7131436.5750510776</v>
      </c>
      <c r="F3603" s="28">
        <v>3.2499880258093118E-2</v>
      </c>
      <c r="G3603" s="27">
        <v>7890776.345596646</v>
      </c>
      <c r="H3603" s="28">
        <v>-6.6858939181900168E-2</v>
      </c>
      <c r="I3603" s="27">
        <v>5761328.8702539019</v>
      </c>
      <c r="J3603" s="28">
        <v>0.27803976749619685</v>
      </c>
      <c r="K3603" s="29">
        <v>3271890.6893019746</v>
      </c>
      <c r="L3603" s="29">
        <v>3355559.2118814657</v>
      </c>
      <c r="M3603" s="28">
        <v>-2.4934300751789776E-2</v>
      </c>
      <c r="N3603" s="29">
        <v>3814945.2493155785</v>
      </c>
      <c r="O3603" s="28">
        <v>-0.14234924082096087</v>
      </c>
      <c r="P3603" s="29">
        <v>2781048.3047137852</v>
      </c>
      <c r="Q3603" s="28">
        <v>0.17649545452203322</v>
      </c>
      <c r="R3603" s="29">
        <v>3834476.8939715466</v>
      </c>
      <c r="S3603" s="29">
        <v>3846339.306316542</v>
      </c>
      <c r="T3603" s="28">
        <v>-3.0840784965368785E-3</v>
      </c>
      <c r="U3603" s="29">
        <v>4980443.5685052946</v>
      </c>
      <c r="V3603" s="28">
        <v>-0.23009329566154882</v>
      </c>
      <c r="W3603" s="29">
        <v>3209170.8390830019</v>
      </c>
      <c r="X3603" s="28">
        <v>0.19484972481777299</v>
      </c>
      <c r="Y3603" s="26"/>
      <c r="Z3603" s="26"/>
      <c r="AA3603" s="26"/>
      <c r="AB3603" s="26"/>
      <c r="AC3603" s="30">
        <v>2.2504441954261285</v>
      </c>
      <c r="AD3603" s="30">
        <v>2.1252602397239397</v>
      </c>
      <c r="AE3603" s="28">
        <v>5.8902883215116053E-2</v>
      </c>
      <c r="AF3603" s="30">
        <v>2.0683852139194641</v>
      </c>
      <c r="AG3603" s="28">
        <v>8.8019862200462054E-2</v>
      </c>
      <c r="AH3603" s="30">
        <v>2.07163926656313</v>
      </c>
      <c r="AI3603" s="28">
        <v>8.6310841732420734E-2</v>
      </c>
      <c r="AJ3603" s="30">
        <v>1.9202638621671302</v>
      </c>
      <c r="AK3603" s="30">
        <v>1.8540841062408815</v>
      </c>
      <c r="AL3603" s="28">
        <v>3.5694041981961015E-2</v>
      </c>
      <c r="AM3603" s="30">
        <v>1.5843521238741363</v>
      </c>
      <c r="AN3603" s="28">
        <v>0.21201835957502041</v>
      </c>
      <c r="AO3603" s="30">
        <v>1.7952702299576426</v>
      </c>
      <c r="AP3603" s="28">
        <v>6.9623853904398916E-2</v>
      </c>
    </row>
    <row r="3604" spans="1:42" x14ac:dyDescent="0.25">
      <c r="A3604" s="26" t="s">
        <v>467</v>
      </c>
      <c r="B3604" s="26" t="s">
        <v>421</v>
      </c>
      <c r="C3604" s="26" t="s">
        <v>492</v>
      </c>
      <c r="D3604" s="27">
        <v>219607.91627997637</v>
      </c>
      <c r="E3604" s="27">
        <v>228238.59033985139</v>
      </c>
      <c r="F3604" s="28">
        <v>-3.7814262903673686E-2</v>
      </c>
      <c r="G3604" s="27">
        <v>242097.24329013348</v>
      </c>
      <c r="H3604" s="28">
        <v>-9.289377567676603E-2</v>
      </c>
      <c r="I3604" s="27">
        <v>187908.53673318386</v>
      </c>
      <c r="J3604" s="28">
        <v>0.16869579263343032</v>
      </c>
      <c r="K3604" s="29">
        <v>97899.248767443947</v>
      </c>
      <c r="L3604" s="29">
        <v>110853.54815857045</v>
      </c>
      <c r="M3604" s="28">
        <v>-0.11685958281277592</v>
      </c>
      <c r="N3604" s="29">
        <v>110967.67080638451</v>
      </c>
      <c r="O3604" s="28">
        <v>-0.11776783223414902</v>
      </c>
      <c r="P3604" s="29">
        <v>86879.331153806677</v>
      </c>
      <c r="Q3604" s="28">
        <v>0.1268416488396783</v>
      </c>
      <c r="R3604" s="29">
        <v>56488.716252618629</v>
      </c>
      <c r="S3604" s="29">
        <v>64906.834966757036</v>
      </c>
      <c r="T3604" s="28">
        <v>-0.12969541217731334</v>
      </c>
      <c r="U3604" s="29">
        <v>66363.462374081137</v>
      </c>
      <c r="V3604" s="28">
        <v>-0.14879793440854558</v>
      </c>
      <c r="W3604" s="29">
        <v>51565.038414844166</v>
      </c>
      <c r="X3604" s="28">
        <v>9.5484808876959371E-2</v>
      </c>
      <c r="Y3604" s="26"/>
      <c r="Z3604" s="26"/>
      <c r="AA3604" s="26"/>
      <c r="AB3604" s="26"/>
      <c r="AC3604" s="30">
        <v>2.2432032834250535</v>
      </c>
      <c r="AD3604" s="30">
        <v>2.0589200267488734</v>
      </c>
      <c r="AE3604" s="28">
        <v>8.9504815282782757E-2</v>
      </c>
      <c r="AF3604" s="30">
        <v>2.181691672275818</v>
      </c>
      <c r="AG3604" s="28">
        <v>2.8194456591141535E-2</v>
      </c>
      <c r="AH3604" s="30">
        <v>2.1628681325886396</v>
      </c>
      <c r="AI3604" s="28">
        <v>3.7142879691081453E-2</v>
      </c>
      <c r="AJ3604" s="30">
        <v>3.8876421849964786</v>
      </c>
      <c r="AK3604" s="30">
        <v>3.5164030175981784</v>
      </c>
      <c r="AL3604" s="28">
        <v>0.10557355500504292</v>
      </c>
      <c r="AM3604" s="30">
        <v>3.6480502166307525</v>
      </c>
      <c r="AN3604" s="28">
        <v>6.5676718832836489E-2</v>
      </c>
      <c r="AO3604" s="30">
        <v>3.6441073740980698</v>
      </c>
      <c r="AP3604" s="28">
        <v>6.6829757166165987E-2</v>
      </c>
    </row>
    <row r="3605" spans="1:42" x14ac:dyDescent="0.25">
      <c r="A3605" s="26" t="s">
        <v>467</v>
      </c>
      <c r="B3605" s="26" t="s">
        <v>421</v>
      </c>
      <c r="C3605" s="26" t="s">
        <v>399</v>
      </c>
      <c r="D3605" s="27">
        <v>114035.46869942307</v>
      </c>
      <c r="E3605" s="27">
        <v>118603.8477665031</v>
      </c>
      <c r="F3605" s="28">
        <v>-3.8517966770132521E-2</v>
      </c>
      <c r="G3605" s="27">
        <v>135695.99107884883</v>
      </c>
      <c r="H3605" s="28">
        <v>-0.15962536702237201</v>
      </c>
      <c r="I3605" s="27">
        <v>106127.13917459965</v>
      </c>
      <c r="J3605" s="28">
        <v>7.4517504064749079E-2</v>
      </c>
      <c r="K3605" s="29">
        <v>62737.010073728059</v>
      </c>
      <c r="L3605" s="29">
        <v>69221.487130459369</v>
      </c>
      <c r="M3605" s="28">
        <v>-9.3677228351223343E-2</v>
      </c>
      <c r="N3605" s="29">
        <v>67894.833403659897</v>
      </c>
      <c r="O3605" s="28">
        <v>-7.596783247506729E-2</v>
      </c>
      <c r="P3605" s="29">
        <v>54764.632993950618</v>
      </c>
      <c r="Q3605" s="28">
        <v>0.14557528543390552</v>
      </c>
      <c r="R3605" s="29">
        <v>37614.264095658655</v>
      </c>
      <c r="S3605" s="29">
        <v>43052.320779377282</v>
      </c>
      <c r="T3605" s="28">
        <v>-0.12631274192130287</v>
      </c>
      <c r="U3605" s="29">
        <v>43122.079935173104</v>
      </c>
      <c r="V3605" s="28">
        <v>-0.12772611728827871</v>
      </c>
      <c r="W3605" s="29">
        <v>34874.986818744073</v>
      </c>
      <c r="X3605" s="28">
        <v>7.8545614688012341E-2</v>
      </c>
      <c r="Y3605" s="26"/>
      <c r="Z3605" s="26"/>
      <c r="AA3605" s="26"/>
      <c r="AB3605" s="26"/>
      <c r="AC3605" s="30">
        <v>1.817674584195349</v>
      </c>
      <c r="AD3605" s="30">
        <v>1.7133964132116157</v>
      </c>
      <c r="AE3605" s="28">
        <v>6.0860505006119808E-2</v>
      </c>
      <c r="AF3605" s="30">
        <v>1.9986202819305259</v>
      </c>
      <c r="AG3605" s="28">
        <v>-9.0535305466026852E-2</v>
      </c>
      <c r="AH3605" s="30">
        <v>1.9378773009639745</v>
      </c>
      <c r="AI3605" s="28">
        <v>-6.2028032790740692E-2</v>
      </c>
      <c r="AJ3605" s="30">
        <v>3.0317080884372469</v>
      </c>
      <c r="AK3605" s="30">
        <v>2.7548769873357477</v>
      </c>
      <c r="AL3605" s="28">
        <v>0.10048764513773215</v>
      </c>
      <c r="AM3605" s="30">
        <v>3.1467867802955065</v>
      </c>
      <c r="AN3605" s="28">
        <v>-3.6570222227593333E-2</v>
      </c>
      <c r="AO3605" s="30">
        <v>3.0430732411792643</v>
      </c>
      <c r="AP3605" s="28">
        <v>-3.7347614865861907E-3</v>
      </c>
    </row>
    <row r="3606" spans="1:42" x14ac:dyDescent="0.25">
      <c r="A3606" s="26" t="s">
        <v>467</v>
      </c>
      <c r="B3606" s="26" t="s">
        <v>421</v>
      </c>
      <c r="C3606" s="26" t="s">
        <v>400</v>
      </c>
      <c r="D3606" s="27">
        <v>88327.065868614911</v>
      </c>
      <c r="E3606" s="27">
        <v>89661.670728943354</v>
      </c>
      <c r="F3606" s="28">
        <v>-1.488489841286913E-2</v>
      </c>
      <c r="G3606" s="27">
        <v>89150.181979120971</v>
      </c>
      <c r="H3606" s="28">
        <v>-9.2329156512415689E-3</v>
      </c>
      <c r="I3606" s="27">
        <v>69482.802859468458</v>
      </c>
      <c r="J3606" s="28">
        <v>0.27120758279224388</v>
      </c>
      <c r="K3606" s="29">
        <v>31116.372971635166</v>
      </c>
      <c r="L3606" s="29">
        <v>36594.253765430876</v>
      </c>
      <c r="M3606" s="28">
        <v>-0.14969237599184068</v>
      </c>
      <c r="N3606" s="29">
        <v>38468.078756936891</v>
      </c>
      <c r="O3606" s="28">
        <v>-0.19111185229067368</v>
      </c>
      <c r="P3606" s="29">
        <v>28569.081856691875</v>
      </c>
      <c r="Q3606" s="28">
        <v>8.9162512387377504E-2</v>
      </c>
      <c r="R3606" s="29">
        <v>17665.86583724885</v>
      </c>
      <c r="S3606" s="29">
        <v>20280.24651997571</v>
      </c>
      <c r="T3606" s="28">
        <v>-0.12891266780962143</v>
      </c>
      <c r="U3606" s="29">
        <v>21706.472947088525</v>
      </c>
      <c r="V3606" s="28">
        <v>-0.18614756619783496</v>
      </c>
      <c r="W3606" s="29">
        <v>15575.614243968645</v>
      </c>
      <c r="X3606" s="28">
        <v>0.13420026719585809</v>
      </c>
      <c r="Y3606" s="26"/>
      <c r="Z3606" s="26"/>
      <c r="AA3606" s="26"/>
      <c r="AB3606" s="26"/>
      <c r="AC3606" s="30">
        <v>2.8386041634457668</v>
      </c>
      <c r="AD3606" s="30">
        <v>2.4501571012671706</v>
      </c>
      <c r="AE3606" s="28">
        <v>0.15853965526443162</v>
      </c>
      <c r="AF3606" s="30">
        <v>2.3175106441479003</v>
      </c>
      <c r="AG3606" s="28">
        <v>0.22485053978660866</v>
      </c>
      <c r="AH3606" s="30">
        <v>2.4320978604775556</v>
      </c>
      <c r="AI3606" s="28">
        <v>0.1671422476760008</v>
      </c>
      <c r="AJ3606" s="30">
        <v>4.9998718818737675</v>
      </c>
      <c r="AK3606" s="30">
        <v>4.4211331770857951</v>
      </c>
      <c r="AL3606" s="28">
        <v>0.13090279835665344</v>
      </c>
      <c r="AM3606" s="30">
        <v>4.1070782064148581</v>
      </c>
      <c r="AN3606" s="28">
        <v>0.2173792731933987</v>
      </c>
      <c r="AO3606" s="30">
        <v>4.4609992114034496</v>
      </c>
      <c r="AP3606" s="28">
        <v>0.12079640567808715</v>
      </c>
    </row>
    <row r="3607" spans="1:42" x14ac:dyDescent="0.25">
      <c r="A3607" s="26" t="s">
        <v>467</v>
      </c>
      <c r="B3607" s="26" t="s">
        <v>421</v>
      </c>
      <c r="C3607" s="26" t="s">
        <v>161</v>
      </c>
      <c r="D3607" s="27">
        <v>17245.381711938382</v>
      </c>
      <c r="E3607" s="27">
        <v>19973.071844404938</v>
      </c>
      <c r="F3607" s="28">
        <v>-0.13656838335714816</v>
      </c>
      <c r="G3607" s="27">
        <v>17251.070232163667</v>
      </c>
      <c r="H3607" s="28">
        <v>-3.2974882999892044E-4</v>
      </c>
      <c r="I3607" s="27">
        <v>12298.594699115754</v>
      </c>
      <c r="J3607" s="28">
        <v>0.40222376083165767</v>
      </c>
      <c r="K3607" s="29">
        <v>4045.8657220807218</v>
      </c>
      <c r="L3607" s="29">
        <v>5037.8072626802077</v>
      </c>
      <c r="M3607" s="28">
        <v>-0.19689946218223411</v>
      </c>
      <c r="N3607" s="29">
        <v>4604.7586457877269</v>
      </c>
      <c r="O3607" s="28">
        <v>-0.12137290283786338</v>
      </c>
      <c r="P3607" s="29">
        <v>3545.6163031641772</v>
      </c>
      <c r="Q3607" s="28">
        <v>0.14108955288537911</v>
      </c>
      <c r="R3607" s="29">
        <v>1208.5863197111275</v>
      </c>
      <c r="S3607" s="29">
        <v>1574.2676674040204</v>
      </c>
      <c r="T3607" s="28">
        <v>-0.23228664048973591</v>
      </c>
      <c r="U3607" s="29">
        <v>1534.9094918194871</v>
      </c>
      <c r="V3607" s="28">
        <v>-0.21260092132307745</v>
      </c>
      <c r="W3607" s="29">
        <v>1114.4373521314644</v>
      </c>
      <c r="X3607" s="28">
        <v>8.448116657216713E-2</v>
      </c>
      <c r="Y3607" s="26"/>
      <c r="Z3607" s="26"/>
      <c r="AA3607" s="26"/>
      <c r="AB3607" s="26"/>
      <c r="AC3607" s="30">
        <v>4.2624701106168619</v>
      </c>
      <c r="AD3607" s="30">
        <v>3.9646359622299028</v>
      </c>
      <c r="AE3607" s="28">
        <v>7.5122697575351352E-2</v>
      </c>
      <c r="AF3607" s="30">
        <v>3.7463570969011255</v>
      </c>
      <c r="AG3607" s="28">
        <v>0.13776396653235476</v>
      </c>
      <c r="AH3607" s="30">
        <v>3.4686761475403438</v>
      </c>
      <c r="AI3607" s="28">
        <v>0.22884637519112341</v>
      </c>
      <c r="AJ3607" s="30">
        <v>14.2690525539461</v>
      </c>
      <c r="AK3607" s="30">
        <v>12.687214670006334</v>
      </c>
      <c r="AL3607" s="28">
        <v>0.12467968148118173</v>
      </c>
      <c r="AM3607" s="30">
        <v>11.239144929460425</v>
      </c>
      <c r="AN3607" s="28">
        <v>0.26958524367308223</v>
      </c>
      <c r="AO3607" s="30">
        <v>11.035698575243872</v>
      </c>
      <c r="AP3607" s="28">
        <v>0.29299042164449257</v>
      </c>
    </row>
    <row r="3608" spans="1:42" x14ac:dyDescent="0.25">
      <c r="A3608" s="26" t="s">
        <v>467</v>
      </c>
      <c r="B3608" s="26" t="s">
        <v>421</v>
      </c>
      <c r="C3608" s="26" t="s">
        <v>493</v>
      </c>
      <c r="D3608" s="27">
        <v>566.63285370111464</v>
      </c>
      <c r="E3608" s="27">
        <v>948.70057085752489</v>
      </c>
      <c r="F3608" s="28">
        <v>-0.40272740303198246</v>
      </c>
      <c r="G3608" s="27">
        <v>3930.9810305511951</v>
      </c>
      <c r="H3608" s="28">
        <v>-0.85585459474433989</v>
      </c>
      <c r="I3608" s="27">
        <v>2008.2364816856384</v>
      </c>
      <c r="J3608" s="28">
        <v>-0.71784555311658105</v>
      </c>
      <c r="K3608" s="29">
        <v>142.78023600578308</v>
      </c>
      <c r="L3608" s="29">
        <v>243.16231796708357</v>
      </c>
      <c r="M3608" s="28">
        <v>-0.41281923449540819</v>
      </c>
      <c r="N3608" s="29">
        <v>1456.8550655552551</v>
      </c>
      <c r="O3608" s="28">
        <v>-0.90199420698629007</v>
      </c>
      <c r="P3608" s="29">
        <v>936.69913890179305</v>
      </c>
      <c r="Q3608" s="28">
        <v>-0.84757086872826448</v>
      </c>
      <c r="R3608" s="29">
        <v>61.137958288192749</v>
      </c>
      <c r="S3608" s="29">
        <v>106.68870499166201</v>
      </c>
      <c r="T3608" s="28">
        <v>-0.42695003849778818</v>
      </c>
      <c r="U3608" s="29">
        <v>533.56819031238274</v>
      </c>
      <c r="V3608" s="28">
        <v>-0.88541678571130911</v>
      </c>
      <c r="W3608" s="29">
        <v>313.29335628449695</v>
      </c>
      <c r="X3608" s="28">
        <v>-0.8048539585605694</v>
      </c>
      <c r="Y3608" s="26"/>
      <c r="Z3608" s="26"/>
      <c r="AA3608" s="26"/>
      <c r="AB3608" s="26"/>
      <c r="AC3608" s="30">
        <v>3.968566445555981</v>
      </c>
      <c r="AD3608" s="30">
        <v>3.9015114627503622</v>
      </c>
      <c r="AE3608" s="28">
        <v>1.7186924463973911E-2</v>
      </c>
      <c r="AF3608" s="30">
        <v>2.698264998003058</v>
      </c>
      <c r="AG3608" s="28">
        <v>0.47078454061889863</v>
      </c>
      <c r="AH3608" s="30">
        <v>2.1439503873571826</v>
      </c>
      <c r="AI3608" s="28">
        <v>0.85105330279959368</v>
      </c>
      <c r="AJ3608" s="30">
        <v>9.2681023306358181</v>
      </c>
      <c r="AK3608" s="30">
        <v>8.8922306342706872</v>
      </c>
      <c r="AL3608" s="28">
        <v>4.2269674710923508E-2</v>
      </c>
      <c r="AM3608" s="30">
        <v>7.3673451714761402</v>
      </c>
      <c r="AN3608" s="28">
        <v>0.25799757102718146</v>
      </c>
      <c r="AO3608" s="30">
        <v>6.4100832060479105</v>
      </c>
      <c r="AP3608" s="28">
        <v>0.44586303059083038</v>
      </c>
    </row>
    <row r="3609" spans="1:42" x14ac:dyDescent="0.25">
      <c r="A3609" s="26" t="s">
        <v>467</v>
      </c>
      <c r="B3609" s="26" t="s">
        <v>421</v>
      </c>
      <c r="C3609" s="26" t="s">
        <v>496</v>
      </c>
      <c r="D3609" s="27">
        <v>63583.652551881074</v>
      </c>
      <c r="E3609" s="27">
        <v>64749.995678932668</v>
      </c>
      <c r="F3609" s="28">
        <v>-1.8013022469298486E-2</v>
      </c>
      <c r="G3609" s="27">
        <v>64316.193963955644</v>
      </c>
      <c r="H3609" s="28">
        <v>-1.1389688458323636E-2</v>
      </c>
      <c r="I3609" s="27">
        <v>47492.169283914569</v>
      </c>
      <c r="J3609" s="28">
        <v>0.33882392635656328</v>
      </c>
      <c r="K3609" s="29">
        <v>22117.601076497827</v>
      </c>
      <c r="L3609" s="29">
        <v>26570.451759576797</v>
      </c>
      <c r="M3609" s="28">
        <v>-0.16758656282439863</v>
      </c>
      <c r="N3609" s="29">
        <v>28563.572647942685</v>
      </c>
      <c r="O3609" s="28">
        <v>-0.22567105490948219</v>
      </c>
      <c r="P3609" s="29">
        <v>19802.325251632203</v>
      </c>
      <c r="Q3609" s="28">
        <v>0.11691939181105959</v>
      </c>
      <c r="R3609" s="29">
        <v>13325.399046330094</v>
      </c>
      <c r="S3609" s="29">
        <v>15405.551598089172</v>
      </c>
      <c r="T3609" s="28">
        <v>-0.13502616498438716</v>
      </c>
      <c r="U3609" s="29">
        <v>16883.253613900386</v>
      </c>
      <c r="V3609" s="28">
        <v>-0.21073275619345225</v>
      </c>
      <c r="W3609" s="29">
        <v>10932.282119761639</v>
      </c>
      <c r="X3609" s="28">
        <v>0.2189036927836466</v>
      </c>
      <c r="Y3609" s="26"/>
      <c r="Z3609" s="26"/>
      <c r="AA3609" s="26"/>
      <c r="AB3609" s="26"/>
      <c r="AC3609" s="30">
        <v>2.874798778220351</v>
      </c>
      <c r="AD3609" s="30">
        <v>2.4369173796826695</v>
      </c>
      <c r="AE3609" s="28">
        <v>0.17968660004168935</v>
      </c>
      <c r="AF3609" s="30">
        <v>2.2516859062652328</v>
      </c>
      <c r="AG3609" s="28">
        <v>0.27673170144260784</v>
      </c>
      <c r="AH3609" s="30">
        <v>2.3983127577404093</v>
      </c>
      <c r="AI3609" s="28">
        <v>0.19867551425147195</v>
      </c>
      <c r="AJ3609" s="30">
        <v>4.7716133926505151</v>
      </c>
      <c r="AK3609" s="30">
        <v>4.2030300094521724</v>
      </c>
      <c r="AL3609" s="28">
        <v>0.13527940126995489</v>
      </c>
      <c r="AM3609" s="30">
        <v>3.8094667908679987</v>
      </c>
      <c r="AN3609" s="28">
        <v>0.25256726324244672</v>
      </c>
      <c r="AO3609" s="30">
        <v>4.3442136567319078</v>
      </c>
      <c r="AP3609" s="28">
        <v>9.8383682224353161E-2</v>
      </c>
    </row>
    <row r="3610" spans="1:42" x14ac:dyDescent="0.25">
      <c r="A3610" s="26" t="s">
        <v>467</v>
      </c>
      <c r="B3610" s="26" t="s">
        <v>421</v>
      </c>
      <c r="C3610" s="26" t="s">
        <v>497</v>
      </c>
      <c r="D3610" s="26"/>
      <c r="E3610" s="26"/>
      <c r="F3610" s="26"/>
      <c r="G3610" s="26"/>
      <c r="H3610" s="26"/>
      <c r="I3610" s="27">
        <v>168.64222239017488</v>
      </c>
      <c r="J3610" s="28">
        <v>-1</v>
      </c>
      <c r="K3610" s="26"/>
      <c r="L3610" s="26"/>
      <c r="M3610" s="26"/>
      <c r="N3610" s="26"/>
      <c r="O3610" s="26"/>
      <c r="P3610" s="29">
        <v>55.635897159576416</v>
      </c>
      <c r="Q3610" s="28">
        <v>-1</v>
      </c>
      <c r="R3610" s="26"/>
      <c r="S3610" s="26"/>
      <c r="T3610" s="26"/>
      <c r="U3610" s="26"/>
      <c r="V3610" s="26"/>
      <c r="W3610" s="29">
        <v>10.534166222190859</v>
      </c>
      <c r="X3610" s="28">
        <v>-1</v>
      </c>
      <c r="Y3610" s="26"/>
      <c r="Z3610" s="26"/>
      <c r="AA3610" s="26"/>
      <c r="AB3610" s="26"/>
      <c r="AC3610" s="26"/>
      <c r="AD3610" s="26"/>
      <c r="AE3610" s="26"/>
      <c r="AF3610" s="26"/>
      <c r="AG3610" s="26"/>
      <c r="AH3610" s="30">
        <v>3.0311764705882354</v>
      </c>
      <c r="AI3610" s="28">
        <v>-1</v>
      </c>
      <c r="AJ3610" s="26"/>
      <c r="AK3610" s="26"/>
      <c r="AL3610" s="26"/>
      <c r="AM3610" s="26"/>
      <c r="AN3610" s="26"/>
      <c r="AO3610" s="30">
        <v>16.009071703740524</v>
      </c>
      <c r="AP3610" s="28">
        <v>-1</v>
      </c>
    </row>
    <row r="3611" spans="1:42" x14ac:dyDescent="0.25">
      <c r="A3611" s="26" t="s">
        <v>467</v>
      </c>
      <c r="B3611" s="26" t="s">
        <v>421</v>
      </c>
      <c r="C3611" s="26" t="s">
        <v>498</v>
      </c>
      <c r="D3611" s="26"/>
      <c r="E3611" s="27">
        <v>39.598130500316621</v>
      </c>
      <c r="F3611" s="28">
        <v>-1</v>
      </c>
      <c r="G3611" s="27">
        <v>38.718194603919983</v>
      </c>
      <c r="H3611" s="28">
        <v>-1</v>
      </c>
      <c r="I3611" s="26"/>
      <c r="J3611" s="26"/>
      <c r="K3611" s="26"/>
      <c r="L3611" s="29">
        <v>15.648990914829568</v>
      </c>
      <c r="M3611" s="28">
        <v>-1</v>
      </c>
      <c r="N3611" s="29">
        <v>7.981382219718272</v>
      </c>
      <c r="O3611" s="28">
        <v>-1</v>
      </c>
      <c r="P3611" s="26"/>
      <c r="Q3611" s="26"/>
      <c r="R3611" s="26"/>
      <c r="S3611" s="29">
        <v>1.3199376759903101</v>
      </c>
      <c r="T3611" s="28">
        <v>-1</v>
      </c>
      <c r="U3611" s="29">
        <v>1.2906064727110766</v>
      </c>
      <c r="V3611" s="28">
        <v>-1</v>
      </c>
      <c r="W3611" s="26"/>
      <c r="X3611" s="26"/>
      <c r="Y3611" s="26"/>
      <c r="Z3611" s="26"/>
      <c r="AA3611" s="26"/>
      <c r="AB3611" s="26"/>
      <c r="AC3611" s="26"/>
      <c r="AD3611" s="30">
        <v>2.5303951363913155</v>
      </c>
      <c r="AE3611" s="28">
        <v>-1</v>
      </c>
      <c r="AF3611" s="30">
        <v>4.8510638305562397</v>
      </c>
      <c r="AG3611" s="28">
        <v>-1</v>
      </c>
      <c r="AH3611" s="26"/>
      <c r="AI3611" s="26"/>
      <c r="AJ3611" s="26"/>
      <c r="AK3611" s="30">
        <v>30.000000167134647</v>
      </c>
      <c r="AL3611" s="28">
        <v>-1</v>
      </c>
      <c r="AM3611" s="30">
        <v>30.000000327433415</v>
      </c>
      <c r="AN3611" s="28">
        <v>-1</v>
      </c>
      <c r="AO3611" s="26"/>
      <c r="AP3611" s="26"/>
    </row>
    <row r="3612" spans="1:42" x14ac:dyDescent="0.25">
      <c r="A3612" s="26" t="s">
        <v>467</v>
      </c>
      <c r="B3612" s="26" t="s">
        <v>421</v>
      </c>
      <c r="C3612" s="26" t="s">
        <v>499</v>
      </c>
      <c r="D3612" s="27">
        <v>1117.5770841157437</v>
      </c>
      <c r="E3612" s="27">
        <v>938.28134822845459</v>
      </c>
      <c r="F3612" s="28">
        <v>0.19108952365493873</v>
      </c>
      <c r="G3612" s="27">
        <v>576.68248658061032</v>
      </c>
      <c r="H3612" s="28">
        <v>0.93794177926630273</v>
      </c>
      <c r="I3612" s="27">
        <v>438.55130083084106</v>
      </c>
      <c r="J3612" s="28">
        <v>1.54833831754342</v>
      </c>
      <c r="K3612" s="29">
        <v>372.45442950725555</v>
      </c>
      <c r="L3612" s="29">
        <v>312.12014436721802</v>
      </c>
      <c r="M3612" s="28">
        <v>0.19330468163904402</v>
      </c>
      <c r="N3612" s="29">
        <v>174.76102985469905</v>
      </c>
      <c r="O3612" s="28">
        <v>1.1312213015506034</v>
      </c>
      <c r="P3612" s="29">
        <v>135.84638796569448</v>
      </c>
      <c r="Q3612" s="28">
        <v>1.7417322984054027</v>
      </c>
      <c r="R3612" s="29">
        <v>81.493029176187505</v>
      </c>
      <c r="S3612" s="29">
        <v>68.291887587547293</v>
      </c>
      <c r="T3612" s="28">
        <v>0.19330468163904402</v>
      </c>
      <c r="U3612" s="29">
        <v>46.004823254896969</v>
      </c>
      <c r="V3612" s="28">
        <v>0.77140185333747602</v>
      </c>
      <c r="W3612" s="29">
        <v>35.711461828807373</v>
      </c>
      <c r="X3612" s="28">
        <v>1.2819852507535692</v>
      </c>
      <c r="Y3612" s="26"/>
      <c r="Z3612" s="26"/>
      <c r="AA3612" s="26"/>
      <c r="AB3612" s="26"/>
      <c r="AC3612" s="30">
        <v>3.0005740181268883</v>
      </c>
      <c r="AD3612" s="30">
        <v>3.0061544093243162</v>
      </c>
      <c r="AE3612" s="28">
        <v>-1.8563222102361042E-3</v>
      </c>
      <c r="AF3612" s="30">
        <v>3.2998345630034307</v>
      </c>
      <c r="AG3612" s="28">
        <v>-9.0689560086358575E-2</v>
      </c>
      <c r="AH3612" s="30">
        <v>3.2282882702894478</v>
      </c>
      <c r="AI3612" s="28">
        <v>-7.0537149441782243E-2</v>
      </c>
      <c r="AJ3612" s="30">
        <v>13.713775219958357</v>
      </c>
      <c r="AK3612" s="30">
        <v>13.739279750111136</v>
      </c>
      <c r="AL3612" s="28">
        <v>-1.8563222102360943E-3</v>
      </c>
      <c r="AM3612" s="30">
        <v>12.535261430859329</v>
      </c>
      <c r="AN3612" s="28">
        <v>9.4015892336936913E-2</v>
      </c>
      <c r="AO3612" s="30">
        <v>12.280407420260651</v>
      </c>
      <c r="AP3612" s="28">
        <v>0.11671988971089713</v>
      </c>
    </row>
    <row r="3613" spans="1:42" x14ac:dyDescent="0.25">
      <c r="A3613" s="26" t="s">
        <v>467</v>
      </c>
      <c r="B3613" s="26" t="s">
        <v>421</v>
      </c>
      <c r="C3613" s="26" t="s">
        <v>501</v>
      </c>
      <c r="D3613" s="27">
        <v>24743.413316733837</v>
      </c>
      <c r="E3613" s="27">
        <v>24911.675050010683</v>
      </c>
      <c r="F3613" s="28">
        <v>-6.7543323738390587E-3</v>
      </c>
      <c r="G3613" s="27">
        <v>24833.988015165331</v>
      </c>
      <c r="H3613" s="28">
        <v>-3.6472071411237953E-3</v>
      </c>
      <c r="I3613" s="27">
        <v>21990.633575553893</v>
      </c>
      <c r="J3613" s="28">
        <v>0.1251796466764877</v>
      </c>
      <c r="K3613" s="29">
        <v>8998.771895137339</v>
      </c>
      <c r="L3613" s="29">
        <v>10023.802005854079</v>
      </c>
      <c r="M3613" s="28">
        <v>-0.1022596126817054</v>
      </c>
      <c r="N3613" s="29">
        <v>9904.5061089942064</v>
      </c>
      <c r="O3613" s="28">
        <v>-9.1446681327641069E-2</v>
      </c>
      <c r="P3613" s="29">
        <v>8766.7566050596743</v>
      </c>
      <c r="Q3613" s="28">
        <v>2.6465350930783078E-2</v>
      </c>
      <c r="R3613" s="29">
        <v>4340.4667909187556</v>
      </c>
      <c r="S3613" s="29">
        <v>4874.6949218865411</v>
      </c>
      <c r="T3613" s="28">
        <v>-0.10959211592282282</v>
      </c>
      <c r="U3613" s="29">
        <v>4823.219333188149</v>
      </c>
      <c r="V3613" s="28">
        <v>-0.10008927832653504</v>
      </c>
      <c r="W3613" s="29">
        <v>4643.3321242070006</v>
      </c>
      <c r="X3613" s="28">
        <v>-6.522586047836694E-2</v>
      </c>
      <c r="Y3613" s="26"/>
      <c r="Z3613" s="26"/>
      <c r="AA3613" s="26"/>
      <c r="AB3613" s="26"/>
      <c r="AC3613" s="30">
        <v>2.7496433519005432</v>
      </c>
      <c r="AD3613" s="30">
        <v>2.4852521064823327</v>
      </c>
      <c r="AE3613" s="28">
        <v>0.10638407456877051</v>
      </c>
      <c r="AF3613" s="30">
        <v>2.5073423896032305</v>
      </c>
      <c r="AG3613" s="28">
        <v>9.6636567587267214E-2</v>
      </c>
      <c r="AH3613" s="30">
        <v>2.5084115558611662</v>
      </c>
      <c r="AI3613" s="28">
        <v>9.6169145559752228E-2</v>
      </c>
      <c r="AJ3613" s="30">
        <v>5.7006341733803119</v>
      </c>
      <c r="AK3613" s="30">
        <v>5.1104069996589017</v>
      </c>
      <c r="AL3613" s="28">
        <v>0.11549514035981975</v>
      </c>
      <c r="AM3613" s="30">
        <v>5.1488407015382522</v>
      </c>
      <c r="AN3613" s="28">
        <v>0.10716848778739795</v>
      </c>
      <c r="AO3613" s="30">
        <v>4.7359596486562987</v>
      </c>
      <c r="AP3613" s="28">
        <v>0.20369145775929776</v>
      </c>
    </row>
    <row r="3614" spans="1:42" x14ac:dyDescent="0.25">
      <c r="A3614" s="26" t="s">
        <v>467</v>
      </c>
      <c r="B3614" s="26" t="s">
        <v>421</v>
      </c>
      <c r="C3614" s="26" t="s">
        <v>502</v>
      </c>
      <c r="D3614" s="27">
        <v>15561.171774121523</v>
      </c>
      <c r="E3614" s="27">
        <v>18046.491794818641</v>
      </c>
      <c r="F3614" s="28">
        <v>-0.13771762672513901</v>
      </c>
      <c r="G3614" s="27">
        <v>12690.876766797304</v>
      </c>
      <c r="H3614" s="28">
        <v>0.22616995342935417</v>
      </c>
      <c r="I3614" s="27">
        <v>9683.1646942090993</v>
      </c>
      <c r="J3614" s="28">
        <v>0.60703367809366038</v>
      </c>
      <c r="K3614" s="29">
        <v>3530.6310565676831</v>
      </c>
      <c r="L3614" s="29">
        <v>4466.875809431076</v>
      </c>
      <c r="M3614" s="28">
        <v>-0.20959722025104563</v>
      </c>
      <c r="N3614" s="29">
        <v>2962.8969462513924</v>
      </c>
      <c r="O3614" s="28">
        <v>0.19161453152617355</v>
      </c>
      <c r="P3614" s="29">
        <v>2417.4348791371135</v>
      </c>
      <c r="Q3614" s="28">
        <v>0.46048652107969801</v>
      </c>
      <c r="R3614" s="29">
        <v>1065.9553322467468</v>
      </c>
      <c r="S3614" s="29">
        <v>1397.9671371488212</v>
      </c>
      <c r="T3614" s="28">
        <v>-0.23749614427934146</v>
      </c>
      <c r="U3614" s="29">
        <v>953.35528408176947</v>
      </c>
      <c r="V3614" s="28">
        <v>0.118109219139042</v>
      </c>
      <c r="W3614" s="29">
        <v>754.89836779596908</v>
      </c>
      <c r="X3614" s="28">
        <v>0.41205144655293385</v>
      </c>
      <c r="Y3614" s="26"/>
      <c r="Z3614" s="26"/>
      <c r="AA3614" s="26"/>
      <c r="AB3614" s="26"/>
      <c r="AC3614" s="30">
        <v>4.4074760360968952</v>
      </c>
      <c r="AD3614" s="30">
        <v>4.0400701888143908</v>
      </c>
      <c r="AE3614" s="28">
        <v>9.0940461455280855E-2</v>
      </c>
      <c r="AF3614" s="30">
        <v>4.28326634271016</v>
      </c>
      <c r="AG3614" s="28">
        <v>2.8998825533726603E-2</v>
      </c>
      <c r="AH3614" s="30">
        <v>4.0055534805824582</v>
      </c>
      <c r="AI3614" s="28">
        <v>0.10034132797447817</v>
      </c>
      <c r="AJ3614" s="30">
        <v>14.598333816974078</v>
      </c>
      <c r="AK3614" s="30">
        <v>12.909095868751809</v>
      </c>
      <c r="AL3614" s="28">
        <v>0.13085641050286839</v>
      </c>
      <c r="AM3614" s="30">
        <v>13.311801988930714</v>
      </c>
      <c r="AN3614" s="28">
        <v>9.664595590538122E-2</v>
      </c>
      <c r="AO3614" s="30">
        <v>12.827110386369554</v>
      </c>
      <c r="AP3614" s="28">
        <v>0.13808436797165752</v>
      </c>
    </row>
    <row r="3615" spans="1:42" x14ac:dyDescent="0.25">
      <c r="A3615" s="26" t="s">
        <v>467</v>
      </c>
      <c r="B3615" s="26" t="s">
        <v>421</v>
      </c>
      <c r="C3615" s="26" t="s">
        <v>503</v>
      </c>
      <c r="D3615" s="27">
        <v>114035.46869942307</v>
      </c>
      <c r="E3615" s="27">
        <v>118603.8477665031</v>
      </c>
      <c r="F3615" s="28">
        <v>-3.8517966770132521E-2</v>
      </c>
      <c r="G3615" s="27">
        <v>135695.99107884883</v>
      </c>
      <c r="H3615" s="28">
        <v>-0.15962536702237201</v>
      </c>
      <c r="I3615" s="27">
        <v>106127.13917459965</v>
      </c>
      <c r="J3615" s="28">
        <v>7.4517504064749079E-2</v>
      </c>
      <c r="K3615" s="29">
        <v>62737.010073728059</v>
      </c>
      <c r="L3615" s="29">
        <v>69221.487130459369</v>
      </c>
      <c r="M3615" s="28">
        <v>-9.3677228351223343E-2</v>
      </c>
      <c r="N3615" s="29">
        <v>67894.833403659897</v>
      </c>
      <c r="O3615" s="28">
        <v>-7.596783247506729E-2</v>
      </c>
      <c r="P3615" s="29">
        <v>54764.632993950618</v>
      </c>
      <c r="Q3615" s="28">
        <v>0.14557528543390552</v>
      </c>
      <c r="R3615" s="29">
        <v>37614.264095658655</v>
      </c>
      <c r="S3615" s="29">
        <v>43052.320779377282</v>
      </c>
      <c r="T3615" s="28">
        <v>-0.12631274192130287</v>
      </c>
      <c r="U3615" s="29">
        <v>43122.079935173104</v>
      </c>
      <c r="V3615" s="28">
        <v>-0.12772611728827871</v>
      </c>
      <c r="W3615" s="29">
        <v>34874.986818744066</v>
      </c>
      <c r="X3615" s="28">
        <v>7.8545614688012563E-2</v>
      </c>
      <c r="Y3615" s="26"/>
      <c r="Z3615" s="26"/>
      <c r="AA3615" s="26"/>
      <c r="AB3615" s="26"/>
      <c r="AC3615" s="30">
        <v>1.817674584195349</v>
      </c>
      <c r="AD3615" s="30">
        <v>1.7133964132116157</v>
      </c>
      <c r="AE3615" s="28">
        <v>6.0860505006119808E-2</v>
      </c>
      <c r="AF3615" s="30">
        <v>1.9986202819305259</v>
      </c>
      <c r="AG3615" s="28">
        <v>-9.0535305466026852E-2</v>
      </c>
      <c r="AH3615" s="30">
        <v>1.9378773009639745</v>
      </c>
      <c r="AI3615" s="28">
        <v>-6.2028032790740692E-2</v>
      </c>
      <c r="AJ3615" s="30">
        <v>3.0317080884372469</v>
      </c>
      <c r="AK3615" s="30">
        <v>2.7548769873357477</v>
      </c>
      <c r="AL3615" s="28">
        <v>0.10048764513773215</v>
      </c>
      <c r="AM3615" s="30">
        <v>3.1467867802955065</v>
      </c>
      <c r="AN3615" s="28">
        <v>-3.6570222227593333E-2</v>
      </c>
      <c r="AO3615" s="30">
        <v>3.0430732411792651</v>
      </c>
      <c r="AP3615" s="28">
        <v>-3.7347614865864812E-3</v>
      </c>
    </row>
    <row r="3616" spans="1:42" x14ac:dyDescent="0.25">
      <c r="A3616" s="26" t="s">
        <v>467</v>
      </c>
      <c r="B3616" s="26" t="s">
        <v>421</v>
      </c>
      <c r="C3616" s="26" t="s">
        <v>504</v>
      </c>
      <c r="D3616" s="26"/>
      <c r="E3616" s="26"/>
      <c r="F3616" s="26"/>
      <c r="G3616" s="27">
        <v>13.811753630638123</v>
      </c>
      <c r="H3616" s="28">
        <v>-1</v>
      </c>
      <c r="I3616" s="26"/>
      <c r="J3616" s="26"/>
      <c r="K3616" s="26"/>
      <c r="L3616" s="26"/>
      <c r="M3616" s="26"/>
      <c r="N3616" s="29">
        <v>2.2642219066619873</v>
      </c>
      <c r="O3616" s="28">
        <v>-1</v>
      </c>
      <c r="P3616" s="26"/>
      <c r="Q3616" s="26"/>
      <c r="R3616" s="26"/>
      <c r="S3616" s="26"/>
      <c r="T3616" s="26"/>
      <c r="U3616" s="29">
        <v>0.69058769772688322</v>
      </c>
      <c r="V3616" s="28">
        <v>-1</v>
      </c>
      <c r="W3616" s="26"/>
      <c r="X3616" s="26"/>
      <c r="Y3616" s="26"/>
      <c r="Z3616" s="26"/>
      <c r="AA3616" s="26"/>
      <c r="AB3616" s="26"/>
      <c r="AC3616" s="26"/>
      <c r="AD3616" s="26"/>
      <c r="AE3616" s="26"/>
      <c r="AF3616" s="30">
        <v>6.1</v>
      </c>
      <c r="AG3616" s="28">
        <v>-1</v>
      </c>
      <c r="AH3616" s="26"/>
      <c r="AI3616" s="26"/>
      <c r="AJ3616" s="26"/>
      <c r="AK3616" s="26"/>
      <c r="AL3616" s="26"/>
      <c r="AM3616" s="30">
        <v>19.999999530979856</v>
      </c>
      <c r="AN3616" s="28">
        <v>-1</v>
      </c>
      <c r="AO3616" s="26"/>
      <c r="AP3616" s="26"/>
    </row>
    <row r="3617" spans="1:42" x14ac:dyDescent="0.25">
      <c r="A3617" s="26" t="s">
        <v>467</v>
      </c>
      <c r="B3617" s="26" t="s">
        <v>422</v>
      </c>
      <c r="C3617" s="26" t="s">
        <v>258</v>
      </c>
      <c r="D3617" s="27">
        <v>15895397.44565486</v>
      </c>
      <c r="E3617" s="27">
        <v>15345780.440955773</v>
      </c>
      <c r="F3617" s="28">
        <v>3.5815513379315315E-2</v>
      </c>
      <c r="G3617" s="27">
        <v>19371938.188457288</v>
      </c>
      <c r="H3617" s="28">
        <v>-0.17946272123013043</v>
      </c>
      <c r="I3617" s="27">
        <v>13322383.78906291</v>
      </c>
      <c r="J3617" s="28">
        <v>0.19313462945755105</v>
      </c>
      <c r="K3617" s="29">
        <v>7199156.7485162774</v>
      </c>
      <c r="L3617" s="29">
        <v>7603169.5429708641</v>
      </c>
      <c r="M3617" s="28">
        <v>-5.31374175166325E-2</v>
      </c>
      <c r="N3617" s="29">
        <v>9552042.2963035461</v>
      </c>
      <c r="O3617" s="28">
        <v>-0.24632277316211104</v>
      </c>
      <c r="P3617" s="29">
        <v>6752175.8032056242</v>
      </c>
      <c r="Q3617" s="28">
        <v>6.6198060941844411E-2</v>
      </c>
      <c r="R3617" s="29">
        <v>8211554.8957918668</v>
      </c>
      <c r="S3617" s="29">
        <v>8532797.6060034111</v>
      </c>
      <c r="T3617" s="28">
        <v>-3.7647993664531303E-2</v>
      </c>
      <c r="U3617" s="29">
        <v>12027979.636097938</v>
      </c>
      <c r="V3617" s="28">
        <v>-0.31729557712688133</v>
      </c>
      <c r="W3617" s="29">
        <v>7760955.4337138962</v>
      </c>
      <c r="X3617" s="28">
        <v>5.8059792499329244E-2</v>
      </c>
      <c r="Y3617" s="27">
        <v>15084784.468147552</v>
      </c>
      <c r="Z3617" s="45">
        <v>810612.97750730766</v>
      </c>
      <c r="AA3617" s="29">
        <v>7115289.0270824609</v>
      </c>
      <c r="AB3617" s="29">
        <v>1096265.8687094057</v>
      </c>
      <c r="AC3617" s="30">
        <v>2.207952681254072</v>
      </c>
      <c r="AD3617" s="30">
        <v>2.0183398981472087</v>
      </c>
      <c r="AE3617" s="28">
        <v>9.3944921408392904E-2</v>
      </c>
      <c r="AF3617" s="30">
        <v>2.0280415001882739</v>
      </c>
      <c r="AG3617" s="28">
        <v>8.8711784768258417E-2</v>
      </c>
      <c r="AH3617" s="30">
        <v>1.9730504917745257</v>
      </c>
      <c r="AI3617" s="28">
        <v>0.11905533611979664</v>
      </c>
      <c r="AJ3617" s="30">
        <v>1.9357353932810815</v>
      </c>
      <c r="AK3617" s="30">
        <v>1.7984465528819011</v>
      </c>
      <c r="AL3617" s="28">
        <v>7.6337459225120322E-2</v>
      </c>
      <c r="AM3617" s="30">
        <v>1.6105729120391032</v>
      </c>
      <c r="AN3617" s="28">
        <v>0.20189243145179855</v>
      </c>
      <c r="AO3617" s="30">
        <v>1.7165906830478563</v>
      </c>
      <c r="AP3617" s="28">
        <v>0.12766276340503455</v>
      </c>
    </row>
    <row r="3618" spans="1:42" x14ac:dyDescent="0.25">
      <c r="A3618" s="26" t="s">
        <v>467</v>
      </c>
      <c r="B3618" s="26" t="s">
        <v>422</v>
      </c>
      <c r="C3618" s="26" t="s">
        <v>492</v>
      </c>
      <c r="D3618" s="27">
        <v>628265.24726496451</v>
      </c>
      <c r="E3618" s="27">
        <v>687886.16548131465</v>
      </c>
      <c r="F3618" s="28">
        <v>-8.6672651970887249E-2</v>
      </c>
      <c r="G3618" s="27">
        <v>808415.94784011249</v>
      </c>
      <c r="H3618" s="28">
        <v>-0.2228440706253583</v>
      </c>
      <c r="I3618" s="27">
        <v>539400.43285645847</v>
      </c>
      <c r="J3618" s="28">
        <v>0.16474739172512701</v>
      </c>
      <c r="K3618" s="29">
        <v>208319.33399407833</v>
      </c>
      <c r="L3618" s="29">
        <v>239233.72892107873</v>
      </c>
      <c r="M3618" s="28">
        <v>-0.12922256015663577</v>
      </c>
      <c r="N3618" s="29">
        <v>298263.36375711847</v>
      </c>
      <c r="O3618" s="28">
        <v>-0.30155909405046227</v>
      </c>
      <c r="P3618" s="29">
        <v>196718.29001042942</v>
      </c>
      <c r="Q3618" s="28">
        <v>5.8972879354704924E-2</v>
      </c>
      <c r="R3618" s="29">
        <v>126669.9764857283</v>
      </c>
      <c r="S3618" s="29">
        <v>144605.88728237926</v>
      </c>
      <c r="T3618" s="28">
        <v>-0.12403306071229726</v>
      </c>
      <c r="U3618" s="29">
        <v>176406.86298452027</v>
      </c>
      <c r="V3618" s="28">
        <v>-0.28194416961632829</v>
      </c>
      <c r="W3618" s="29">
        <v>116742.78200419422</v>
      </c>
      <c r="X3618" s="28">
        <v>8.5034760274750251E-2</v>
      </c>
      <c r="Y3618" s="27">
        <v>619550.96428517543</v>
      </c>
      <c r="Z3618" s="45">
        <v>8714.2829797890936</v>
      </c>
      <c r="AA3618" s="29">
        <v>121345.57820770901</v>
      </c>
      <c r="AB3618" s="29">
        <v>5324.3982780192946</v>
      </c>
      <c r="AC3618" s="30">
        <v>3.0158758441634781</v>
      </c>
      <c r="AD3618" s="30">
        <v>2.875372835526226</v>
      </c>
      <c r="AE3618" s="28">
        <v>4.8864274886821213E-2</v>
      </c>
      <c r="AF3618" s="30">
        <v>2.7104098125119416</v>
      </c>
      <c r="AG3618" s="28">
        <v>0.11270104994507751</v>
      </c>
      <c r="AH3618" s="30">
        <v>2.741994314955976</v>
      </c>
      <c r="AI3618" s="28">
        <v>9.988406165309624E-2</v>
      </c>
      <c r="AJ3618" s="30">
        <v>4.9598591923300006</v>
      </c>
      <c r="AK3618" s="30">
        <v>4.756972059775439</v>
      </c>
      <c r="AL3618" s="28">
        <v>4.2650478078304965E-2</v>
      </c>
      <c r="AM3618" s="30">
        <v>4.5826785543544934</v>
      </c>
      <c r="AN3618" s="28">
        <v>8.2305715642461433E-2</v>
      </c>
      <c r="AO3618" s="30">
        <v>4.620417841653623</v>
      </c>
      <c r="AP3618" s="28">
        <v>7.3465509464592779E-2</v>
      </c>
    </row>
    <row r="3619" spans="1:42" x14ac:dyDescent="0.25">
      <c r="A3619" s="26" t="s">
        <v>467</v>
      </c>
      <c r="B3619" s="26" t="s">
        <v>422</v>
      </c>
      <c r="C3619" s="26" t="s">
        <v>399</v>
      </c>
      <c r="D3619" s="27">
        <v>355878.61150153639</v>
      </c>
      <c r="E3619" s="27">
        <v>391547.57360924006</v>
      </c>
      <c r="F3619" s="28">
        <v>-9.109739023258738E-2</v>
      </c>
      <c r="G3619" s="27">
        <v>503785.06509770511</v>
      </c>
      <c r="H3619" s="28">
        <v>-0.29359038971805057</v>
      </c>
      <c r="I3619" s="27">
        <v>295562.97657918691</v>
      </c>
      <c r="J3619" s="28">
        <v>0.20407033255800824</v>
      </c>
      <c r="K3619" s="29">
        <v>126647.62521177535</v>
      </c>
      <c r="L3619" s="29">
        <v>146879.9451091589</v>
      </c>
      <c r="M3619" s="28">
        <v>-0.13774732746766216</v>
      </c>
      <c r="N3619" s="29">
        <v>203063.34106906972</v>
      </c>
      <c r="O3619" s="28">
        <v>-0.37631467824269876</v>
      </c>
      <c r="P3619" s="29">
        <v>112683.12529333304</v>
      </c>
      <c r="Q3619" s="28">
        <v>0.12392716196050096</v>
      </c>
      <c r="R3619" s="29">
        <v>77666.285469537557</v>
      </c>
      <c r="S3619" s="29">
        <v>91633.366950877607</v>
      </c>
      <c r="T3619" s="28">
        <v>-0.15242353245436741</v>
      </c>
      <c r="U3619" s="29">
        <v>123041.1437386867</v>
      </c>
      <c r="V3619" s="28">
        <v>-0.36877792980790003</v>
      </c>
      <c r="W3619" s="29">
        <v>71783.371916997203</v>
      </c>
      <c r="X3619" s="28">
        <v>8.1953708713248266E-2</v>
      </c>
      <c r="Y3619" s="27">
        <v>349286.68828605959</v>
      </c>
      <c r="Z3619" s="45">
        <v>6591.923215476796</v>
      </c>
      <c r="AA3619" s="29">
        <v>73609.790902665161</v>
      </c>
      <c r="AB3619" s="29">
        <v>4056.494566872394</v>
      </c>
      <c r="AC3619" s="30">
        <v>2.8099904037399019</v>
      </c>
      <c r="AD3619" s="30">
        <v>2.6657660670981866</v>
      </c>
      <c r="AE3619" s="28">
        <v>5.4102397964240864E-2</v>
      </c>
      <c r="AF3619" s="30">
        <v>2.4809257172930503</v>
      </c>
      <c r="AG3619" s="28">
        <v>0.13263786342055239</v>
      </c>
      <c r="AH3619" s="30">
        <v>2.6229568607525482</v>
      </c>
      <c r="AI3619" s="28">
        <v>7.1306374033804076E-2</v>
      </c>
      <c r="AJ3619" s="30">
        <v>4.5821505348175799</v>
      </c>
      <c r="AK3619" s="30">
        <v>4.2729803197031826</v>
      </c>
      <c r="AL3619" s="28">
        <v>7.2354701398641946E-2</v>
      </c>
      <c r="AM3619" s="30">
        <v>4.0944439379370348</v>
      </c>
      <c r="AN3619" s="28">
        <v>0.11911424463813118</v>
      </c>
      <c r="AO3619" s="30">
        <v>4.1174295479034484</v>
      </c>
      <c r="AP3619" s="28">
        <v>0.11286677319124078</v>
      </c>
    </row>
    <row r="3620" spans="1:42" x14ac:dyDescent="0.25">
      <c r="A3620" s="26" t="s">
        <v>467</v>
      </c>
      <c r="B3620" s="26" t="s">
        <v>422</v>
      </c>
      <c r="C3620" s="26" t="s">
        <v>400</v>
      </c>
      <c r="D3620" s="27">
        <v>235080.69689232111</v>
      </c>
      <c r="E3620" s="27">
        <v>245299.56883488299</v>
      </c>
      <c r="F3620" s="28">
        <v>-4.1658744004725273E-2</v>
      </c>
      <c r="G3620" s="27">
        <v>257819.31939915658</v>
      </c>
      <c r="H3620" s="28">
        <v>-8.8195960488249805E-2</v>
      </c>
      <c r="I3620" s="27">
        <v>195626.39455860973</v>
      </c>
      <c r="J3620" s="28">
        <v>0.20168189687660407</v>
      </c>
      <c r="K3620" s="29">
        <v>70671.623137508403</v>
      </c>
      <c r="L3620" s="29">
        <v>72616.399284622894</v>
      </c>
      <c r="M3620" s="28">
        <v>-2.6781500684051589E-2</v>
      </c>
      <c r="N3620" s="29">
        <v>80433.181541645172</v>
      </c>
      <c r="O3620" s="28">
        <v>-0.12136233103103865</v>
      </c>
      <c r="P3620" s="29">
        <v>68164.880078538146</v>
      </c>
      <c r="Q3620" s="28">
        <v>3.6774700638833951E-2</v>
      </c>
      <c r="R3620" s="29">
        <v>44576.082877401903</v>
      </c>
      <c r="S3620" s="29">
        <v>44566.155630130634</v>
      </c>
      <c r="T3620" s="28">
        <v>2.227530539914343E-4</v>
      </c>
      <c r="U3620" s="29">
        <v>47431.621210563484</v>
      </c>
      <c r="V3620" s="28">
        <v>-6.0203262302272416E-2</v>
      </c>
      <c r="W3620" s="29">
        <v>38053.659280283733</v>
      </c>
      <c r="X3620" s="28">
        <v>0.1714006936646314</v>
      </c>
      <c r="Y3620" s="27">
        <v>233274.20472743147</v>
      </c>
      <c r="Z3620" s="45">
        <v>1806.4921648896561</v>
      </c>
      <c r="AA3620" s="29">
        <v>43411.1696151828</v>
      </c>
      <c r="AB3620" s="29">
        <v>1164.9132622191037</v>
      </c>
      <c r="AC3620" s="30">
        <v>3.3263803271493546</v>
      </c>
      <c r="AD3620" s="30">
        <v>3.3780188945119884</v>
      </c>
      <c r="AE3620" s="28">
        <v>-1.5286642548544387E-2</v>
      </c>
      <c r="AF3620" s="30">
        <v>3.2053850719017967</v>
      </c>
      <c r="AG3620" s="28">
        <v>3.7747494461178692E-2</v>
      </c>
      <c r="AH3620" s="30">
        <v>2.8699000765968208</v>
      </c>
      <c r="AI3620" s="28">
        <v>0.15905788995059239</v>
      </c>
      <c r="AJ3620" s="30">
        <v>5.2736957067059071</v>
      </c>
      <c r="AK3620" s="30">
        <v>5.5041671278695388</v>
      </c>
      <c r="AL3620" s="28">
        <v>-4.1872169904993171E-2</v>
      </c>
      <c r="AM3620" s="30">
        <v>5.4355999820165897</v>
      </c>
      <c r="AN3620" s="28">
        <v>-2.9785906955319505E-2</v>
      </c>
      <c r="AO3620" s="30">
        <v>5.1408037560258277</v>
      </c>
      <c r="AP3620" s="28">
        <v>2.585042281069555E-2</v>
      </c>
    </row>
    <row r="3621" spans="1:42" x14ac:dyDescent="0.25">
      <c r="A3621" s="26" t="s">
        <v>467</v>
      </c>
      <c r="B3621" s="26" t="s">
        <v>422</v>
      </c>
      <c r="C3621" s="26" t="s">
        <v>161</v>
      </c>
      <c r="D3621" s="27">
        <v>37305.938871107101</v>
      </c>
      <c r="E3621" s="27">
        <v>51039.023037191626</v>
      </c>
      <c r="F3621" s="28">
        <v>-0.26907027895258429</v>
      </c>
      <c r="G3621" s="27">
        <v>46811.563343250746</v>
      </c>
      <c r="H3621" s="28">
        <v>-0.20306146159748281</v>
      </c>
      <c r="I3621" s="27">
        <v>48211.061718661789</v>
      </c>
      <c r="J3621" s="28">
        <v>-0.22619545097745641</v>
      </c>
      <c r="K3621" s="29">
        <v>11000.085644794577</v>
      </c>
      <c r="L3621" s="29">
        <v>19737.384527296908</v>
      </c>
      <c r="M3621" s="28">
        <v>-0.4426776440626467</v>
      </c>
      <c r="N3621" s="29">
        <v>14766.841146403591</v>
      </c>
      <c r="O3621" s="28">
        <v>-0.25508200868852665</v>
      </c>
      <c r="P3621" s="29">
        <v>15870.284638558238</v>
      </c>
      <c r="Q3621" s="28">
        <v>-0.30687533996278105</v>
      </c>
      <c r="R3621" s="29">
        <v>4427.6081387888271</v>
      </c>
      <c r="S3621" s="29">
        <v>8406.3647013709869</v>
      </c>
      <c r="T3621" s="28">
        <v>-0.47330287275464838</v>
      </c>
      <c r="U3621" s="29">
        <v>5934.0980352700326</v>
      </c>
      <c r="V3621" s="28">
        <v>-0.25387007217056407</v>
      </c>
      <c r="W3621" s="29">
        <v>6905.7508069133164</v>
      </c>
      <c r="X3621" s="28">
        <v>-0.35885202600181165</v>
      </c>
      <c r="Y3621" s="27">
        <v>36990.071271684457</v>
      </c>
      <c r="Z3621" s="45">
        <v>315.86759942264092</v>
      </c>
      <c r="AA3621" s="29">
        <v>4324.6176898610292</v>
      </c>
      <c r="AB3621" s="29">
        <v>102.9904489277977</v>
      </c>
      <c r="AC3621" s="30">
        <v>3.3914225830378775</v>
      </c>
      <c r="AD3621" s="30">
        <v>2.5859060994937999</v>
      </c>
      <c r="AE3621" s="28">
        <v>0.31150260394287332</v>
      </c>
      <c r="AF3621" s="30">
        <v>3.1700458398072175</v>
      </c>
      <c r="AG3621" s="28">
        <v>6.9833924939117817E-2</v>
      </c>
      <c r="AH3621" s="30">
        <v>3.0378195991223005</v>
      </c>
      <c r="AI3621" s="28">
        <v>0.1164002576116572</v>
      </c>
      <c r="AJ3621" s="30">
        <v>8.4257544257997825</v>
      </c>
      <c r="AK3621" s="30">
        <v>6.0714737999491879</v>
      </c>
      <c r="AL3621" s="28">
        <v>0.38776097919920161</v>
      </c>
      <c r="AM3621" s="30">
        <v>7.8885726297443242</v>
      </c>
      <c r="AN3621" s="28">
        <v>6.8096197026821181E-2</v>
      </c>
      <c r="AO3621" s="30">
        <v>6.9812918343937218</v>
      </c>
      <c r="AP3621" s="28">
        <v>0.20690477144786235</v>
      </c>
    </row>
    <row r="3622" spans="1:42" x14ac:dyDescent="0.25">
      <c r="A3622" s="26" t="s">
        <v>467</v>
      </c>
      <c r="B3622" s="26" t="s">
        <v>422</v>
      </c>
      <c r="C3622" s="26" t="s">
        <v>493</v>
      </c>
      <c r="D3622" s="27">
        <v>15154.391501324177</v>
      </c>
      <c r="E3622" s="27">
        <v>27886.335400311946</v>
      </c>
      <c r="F3622" s="28">
        <v>-0.45656568768248212</v>
      </c>
      <c r="G3622" s="27">
        <v>22955.343376889228</v>
      </c>
      <c r="H3622" s="28">
        <v>-0.3398316351659903</v>
      </c>
      <c r="I3622" s="27">
        <v>23824.904958194493</v>
      </c>
      <c r="J3622" s="28">
        <v>-0.36392646569144543</v>
      </c>
      <c r="K3622" s="29">
        <v>6078.8689036369324</v>
      </c>
      <c r="L3622" s="29">
        <v>14340.684214068353</v>
      </c>
      <c r="M3622" s="28">
        <v>-0.57611025995025389</v>
      </c>
      <c r="N3622" s="29">
        <v>9535.2069662342074</v>
      </c>
      <c r="O3622" s="28">
        <v>-0.36248170331664087</v>
      </c>
      <c r="P3622" s="29">
        <v>9050.1520615920927</v>
      </c>
      <c r="Q3622" s="28">
        <v>-0.32831306454672493</v>
      </c>
      <c r="R3622" s="29">
        <v>3186.7463452426432</v>
      </c>
      <c r="S3622" s="29">
        <v>7027.6697776205383</v>
      </c>
      <c r="T3622" s="28">
        <v>-0.54654295860759317</v>
      </c>
      <c r="U3622" s="29">
        <v>4603.2283689373844</v>
      </c>
      <c r="V3622" s="28">
        <v>-0.3077149144398682</v>
      </c>
      <c r="W3622" s="29">
        <v>4861.2572816384663</v>
      </c>
      <c r="X3622" s="28">
        <v>-0.34446046349380549</v>
      </c>
      <c r="Y3622" s="27">
        <v>14961.047377141962</v>
      </c>
      <c r="Z3622" s="45">
        <v>193.34412418221444</v>
      </c>
      <c r="AA3622" s="29">
        <v>3097.4850104198667</v>
      </c>
      <c r="AB3622" s="29">
        <v>89.261334822776277</v>
      </c>
      <c r="AC3622" s="30">
        <v>2.4929623819091478</v>
      </c>
      <c r="AD3622" s="30">
        <v>1.9445610114582381</v>
      </c>
      <c r="AE3622" s="28">
        <v>0.28201808388601812</v>
      </c>
      <c r="AF3622" s="30">
        <v>2.4074300073588346</v>
      </c>
      <c r="AG3622" s="28">
        <v>3.552849897561499E-2</v>
      </c>
      <c r="AH3622" s="30">
        <v>2.6325419502402529</v>
      </c>
      <c r="AI3622" s="28">
        <v>-5.3020833464160665E-2</v>
      </c>
      <c r="AJ3622" s="30">
        <v>4.7554432827537454</v>
      </c>
      <c r="AK3622" s="30">
        <v>3.9680770842584798</v>
      </c>
      <c r="AL3622" s="28">
        <v>0.19842512677457269</v>
      </c>
      <c r="AM3622" s="30">
        <v>4.986792211264607</v>
      </c>
      <c r="AN3622" s="28">
        <v>-4.6392333730743827E-2</v>
      </c>
      <c r="AO3622" s="30">
        <v>4.9009759364483605</v>
      </c>
      <c r="AP3622" s="28">
        <v>-2.9694627270518636E-2</v>
      </c>
    </row>
    <row r="3623" spans="1:42" x14ac:dyDescent="0.25">
      <c r="A3623" s="26" t="s">
        <v>467</v>
      </c>
      <c r="B3623" s="26" t="s">
        <v>422</v>
      </c>
      <c r="C3623" s="26" t="s">
        <v>495</v>
      </c>
      <c r="D3623" s="26"/>
      <c r="E3623" s="26"/>
      <c r="F3623" s="26"/>
      <c r="G3623" s="26"/>
      <c r="H3623" s="26"/>
      <c r="I3623" s="27">
        <v>17.924134826660158</v>
      </c>
      <c r="J3623" s="28">
        <v>-1</v>
      </c>
      <c r="K3623" s="26"/>
      <c r="L3623" s="26"/>
      <c r="M3623" s="26"/>
      <c r="N3623" s="26"/>
      <c r="O3623" s="26"/>
      <c r="P3623" s="29">
        <v>1.5403553491859707</v>
      </c>
      <c r="Q3623" s="28">
        <v>-1</v>
      </c>
      <c r="R3623" s="26"/>
      <c r="S3623" s="26"/>
      <c r="T3623" s="26"/>
      <c r="U3623" s="26"/>
      <c r="V3623" s="26"/>
      <c r="W3623" s="29">
        <v>0.44810337108383269</v>
      </c>
      <c r="X3623" s="28">
        <v>-1</v>
      </c>
      <c r="Y3623" s="26"/>
      <c r="Z3623" s="26"/>
      <c r="AA3623" s="26"/>
      <c r="AB3623" s="26"/>
      <c r="AC3623" s="26"/>
      <c r="AD3623" s="26"/>
      <c r="AE3623" s="26"/>
      <c r="AF3623" s="26"/>
      <c r="AG3623" s="26"/>
      <c r="AH3623" s="30">
        <v>11.636363541784368</v>
      </c>
      <c r="AI3623" s="28">
        <v>-1</v>
      </c>
      <c r="AJ3623" s="26"/>
      <c r="AK3623" s="26"/>
      <c r="AL3623" s="26"/>
      <c r="AM3623" s="26"/>
      <c r="AN3623" s="26"/>
      <c r="AO3623" s="30">
        <v>39.999999962747097</v>
      </c>
      <c r="AP3623" s="28">
        <v>-1</v>
      </c>
    </row>
    <row r="3624" spans="1:42" x14ac:dyDescent="0.25">
      <c r="A3624" s="26" t="s">
        <v>467</v>
      </c>
      <c r="B3624" s="26" t="s">
        <v>422</v>
      </c>
      <c r="C3624" s="26" t="s">
        <v>496</v>
      </c>
      <c r="D3624" s="27">
        <v>180482.98185249566</v>
      </c>
      <c r="E3624" s="27">
        <v>184387.26902688743</v>
      </c>
      <c r="F3624" s="28">
        <v>-2.1174385818483157E-2</v>
      </c>
      <c r="G3624" s="27">
        <v>196079.85957203389</v>
      </c>
      <c r="H3624" s="28">
        <v>-7.9543496989339699E-2</v>
      </c>
      <c r="I3624" s="27">
        <v>142882.34541044832</v>
      </c>
      <c r="J3624" s="28">
        <v>0.26315802931450044</v>
      </c>
      <c r="K3624" s="29">
        <v>57207.642398690936</v>
      </c>
      <c r="L3624" s="29">
        <v>57491.781872934764</v>
      </c>
      <c r="M3624" s="28">
        <v>-4.9422624414706372E-3</v>
      </c>
      <c r="N3624" s="29">
        <v>62745.536855375409</v>
      </c>
      <c r="O3624" s="28">
        <v>-8.8259575648368074E-2</v>
      </c>
      <c r="P3624" s="29">
        <v>52553.897590202665</v>
      </c>
      <c r="Q3624" s="28">
        <v>8.8551849089796963E-2</v>
      </c>
      <c r="R3624" s="29">
        <v>37353.326652713076</v>
      </c>
      <c r="S3624" s="29">
        <v>37229.126789522685</v>
      </c>
      <c r="T3624" s="28">
        <v>3.3360939108930412E-3</v>
      </c>
      <c r="U3624" s="29">
        <v>38873.678500698443</v>
      </c>
      <c r="V3624" s="28">
        <v>-3.9110058698408237E-2</v>
      </c>
      <c r="W3624" s="29">
        <v>30250.449648642792</v>
      </c>
      <c r="X3624" s="28">
        <v>0.23480236117379363</v>
      </c>
      <c r="Y3624" s="27">
        <v>179114.24674731249</v>
      </c>
      <c r="Z3624" s="45">
        <v>1368.7351051831897</v>
      </c>
      <c r="AA3624" s="29">
        <v>36304.554845336053</v>
      </c>
      <c r="AB3624" s="29">
        <v>1048.7718073770225</v>
      </c>
      <c r="AC3624" s="30">
        <v>3.1548753677817283</v>
      </c>
      <c r="AD3624" s="30">
        <v>3.2071934982709394</v>
      </c>
      <c r="AE3624" s="28">
        <v>-1.6312745245154931E-2</v>
      </c>
      <c r="AF3624" s="30">
        <v>3.1250009068212434</v>
      </c>
      <c r="AG3624" s="28">
        <v>9.5598247332584641E-3</v>
      </c>
      <c r="AH3624" s="30">
        <v>2.7187773307433072</v>
      </c>
      <c r="AI3624" s="28">
        <v>0.16040226321851556</v>
      </c>
      <c r="AJ3624" s="30">
        <v>4.8317779974594766</v>
      </c>
      <c r="AK3624" s="30">
        <v>4.9527691065474881</v>
      </c>
      <c r="AL3624" s="28">
        <v>-2.4428982350108572E-2</v>
      </c>
      <c r="AM3624" s="30">
        <v>5.0440263729739634</v>
      </c>
      <c r="AN3624" s="28">
        <v>-4.2079156574541254E-2</v>
      </c>
      <c r="AO3624" s="30">
        <v>4.7233131100535175</v>
      </c>
      <c r="AP3624" s="28">
        <v>2.2963730093415319E-2</v>
      </c>
    </row>
    <row r="3625" spans="1:42" x14ac:dyDescent="0.25">
      <c r="A3625" s="26" t="s">
        <v>467</v>
      </c>
      <c r="B3625" s="26" t="s">
        <v>422</v>
      </c>
      <c r="C3625" s="26" t="s">
        <v>497</v>
      </c>
      <c r="D3625" s="27">
        <v>183.00965020179748</v>
      </c>
      <c r="E3625" s="27">
        <v>416.88607143759725</v>
      </c>
      <c r="F3625" s="28">
        <v>-0.56100800016967756</v>
      </c>
      <c r="G3625" s="27">
        <v>361.26289672851561</v>
      </c>
      <c r="H3625" s="28">
        <v>-0.49341697733402479</v>
      </c>
      <c r="I3625" s="27">
        <v>461.29497140407562</v>
      </c>
      <c r="J3625" s="28">
        <v>-0.60326979146389081</v>
      </c>
      <c r="K3625" s="29">
        <v>37.860801696777344</v>
      </c>
      <c r="L3625" s="29">
        <v>115.94958138465881</v>
      </c>
      <c r="M3625" s="28">
        <v>-0.67347185522666597</v>
      </c>
      <c r="N3625" s="29">
        <v>165.94808578491211</v>
      </c>
      <c r="O3625" s="28">
        <v>-0.7718515310514078</v>
      </c>
      <c r="P3625" s="29">
        <v>156.0185923576355</v>
      </c>
      <c r="Q3625" s="28">
        <v>-0.75733147489248931</v>
      </c>
      <c r="R3625" s="29">
        <v>8.2839434112548833</v>
      </c>
      <c r="S3625" s="29">
        <v>25.369768406963345</v>
      </c>
      <c r="T3625" s="28">
        <v>-0.67347185522666608</v>
      </c>
      <c r="U3625" s="29">
        <v>36.309441169738776</v>
      </c>
      <c r="V3625" s="28">
        <v>-0.7718515310514078</v>
      </c>
      <c r="W3625" s="29">
        <v>34.136868007850644</v>
      </c>
      <c r="X3625" s="28">
        <v>-0.75733147489248931</v>
      </c>
      <c r="Y3625" s="27">
        <v>183.00965020179748</v>
      </c>
      <c r="Z3625" s="45">
        <v>0</v>
      </c>
      <c r="AA3625" s="29">
        <v>8.2839434112548833</v>
      </c>
      <c r="AB3625" s="29">
        <v>0</v>
      </c>
      <c r="AC3625" s="30">
        <v>4.8337500000000002</v>
      </c>
      <c r="AD3625" s="30">
        <v>3.5954081632653061</v>
      </c>
      <c r="AE3625" s="28">
        <v>0.34442315879097496</v>
      </c>
      <c r="AF3625" s="30">
        <v>2.1769633257279875</v>
      </c>
      <c r="AG3625" s="28">
        <v>1.2204094772168796</v>
      </c>
      <c r="AH3625" s="30">
        <v>2.9566666666666666</v>
      </c>
      <c r="AI3625" s="28">
        <v>0.6348647125140926</v>
      </c>
      <c r="AJ3625" s="30">
        <v>22.092093235831808</v>
      </c>
      <c r="AK3625" s="30">
        <v>16.432395627355149</v>
      </c>
      <c r="AL3625" s="28">
        <v>0.34442315879097457</v>
      </c>
      <c r="AM3625" s="30">
        <v>9.9495581614624644</v>
      </c>
      <c r="AN3625" s="28">
        <v>1.2204094772168794</v>
      </c>
      <c r="AO3625" s="30">
        <v>13.513101767215113</v>
      </c>
      <c r="AP3625" s="28">
        <v>0.63486471251409216</v>
      </c>
    </row>
    <row r="3626" spans="1:42" x14ac:dyDescent="0.25">
      <c r="A3626" s="26" t="s">
        <v>467</v>
      </c>
      <c r="B3626" s="26" t="s">
        <v>422</v>
      </c>
      <c r="C3626" s="26" t="s">
        <v>498</v>
      </c>
      <c r="D3626" s="26"/>
      <c r="E3626" s="27">
        <v>80.639127664566047</v>
      </c>
      <c r="F3626" s="28">
        <v>-1</v>
      </c>
      <c r="G3626" s="26"/>
      <c r="H3626" s="26"/>
      <c r="I3626" s="27">
        <v>107.09670558929443</v>
      </c>
      <c r="J3626" s="28">
        <v>-1</v>
      </c>
      <c r="K3626" s="26"/>
      <c r="L3626" s="29">
        <v>1.7512258993832006</v>
      </c>
      <c r="M3626" s="28">
        <v>-1</v>
      </c>
      <c r="N3626" s="26"/>
      <c r="O3626" s="26"/>
      <c r="P3626" s="29">
        <v>2.3385394055704722</v>
      </c>
      <c r="Q3626" s="28">
        <v>-1</v>
      </c>
      <c r="R3626" s="26"/>
      <c r="S3626" s="29">
        <v>1.6133340613352658</v>
      </c>
      <c r="T3626" s="28">
        <v>-1</v>
      </c>
      <c r="U3626" s="26"/>
      <c r="V3626" s="26"/>
      <c r="W3626" s="29">
        <v>2.1424941800692192</v>
      </c>
      <c r="X3626" s="28">
        <v>-1</v>
      </c>
      <c r="Y3626" s="26"/>
      <c r="Z3626" s="26"/>
      <c r="AA3626" s="26"/>
      <c r="AB3626" s="26"/>
      <c r="AC3626" s="26"/>
      <c r="AD3626" s="30">
        <v>46.047244786048424</v>
      </c>
      <c r="AE3626" s="28">
        <v>-1</v>
      </c>
      <c r="AF3626" s="26"/>
      <c r="AG3626" s="26"/>
      <c r="AH3626" s="30">
        <v>45.796408362496187</v>
      </c>
      <c r="AI3626" s="28">
        <v>-1</v>
      </c>
      <c r="AJ3626" s="26"/>
      <c r="AK3626" s="30">
        <v>49.982907816268117</v>
      </c>
      <c r="AL3626" s="28">
        <v>-1</v>
      </c>
      <c r="AM3626" s="26"/>
      <c r="AN3626" s="26"/>
      <c r="AO3626" s="30">
        <v>49.986929526144323</v>
      </c>
      <c r="AP3626" s="28">
        <v>-1</v>
      </c>
    </row>
    <row r="3627" spans="1:42" x14ac:dyDescent="0.25">
      <c r="A3627" s="26" t="s">
        <v>467</v>
      </c>
      <c r="B3627" s="26" t="s">
        <v>422</v>
      </c>
      <c r="C3627" s="26" t="s">
        <v>499</v>
      </c>
      <c r="D3627" s="27">
        <v>3409.3583186244964</v>
      </c>
      <c r="E3627" s="27">
        <v>3586.0064775395394</v>
      </c>
      <c r="F3627" s="28">
        <v>-4.9260412668369287E-2</v>
      </c>
      <c r="G3627" s="27">
        <v>3305.6584732818606</v>
      </c>
      <c r="H3627" s="28">
        <v>3.1370405073843748E-2</v>
      </c>
      <c r="I3627" s="27">
        <v>2518.5551231896879</v>
      </c>
      <c r="J3627" s="28">
        <v>0.35369612808260803</v>
      </c>
      <c r="K3627" s="29">
        <v>829.73250014888572</v>
      </c>
      <c r="L3627" s="29">
        <v>906.98630125071929</v>
      </c>
      <c r="M3627" s="28">
        <v>-8.5176370354548739E-2</v>
      </c>
      <c r="N3627" s="29">
        <v>808.24445915222168</v>
      </c>
      <c r="O3627" s="28">
        <v>2.6586066571001467E-2</v>
      </c>
      <c r="P3627" s="29">
        <v>891.32611485325583</v>
      </c>
      <c r="Q3627" s="28">
        <v>-6.9103343521479371E-2</v>
      </c>
      <c r="R3627" s="29">
        <v>167.52760290976403</v>
      </c>
      <c r="S3627" s="29">
        <v>184.41923972080824</v>
      </c>
      <c r="T3627" s="28">
        <v>-9.1593679903552411E-2</v>
      </c>
      <c r="U3627" s="29">
        <v>164.79017633914944</v>
      </c>
      <c r="V3627" s="28">
        <v>1.6611588332673281E-2</v>
      </c>
      <c r="W3627" s="29">
        <v>312.25628572683445</v>
      </c>
      <c r="X3627" s="28">
        <v>-0.46349325676563263</v>
      </c>
      <c r="Y3627" s="27">
        <v>3395.9494387462178</v>
      </c>
      <c r="Z3627" s="45">
        <v>13.408879878278821</v>
      </c>
      <c r="AA3627" s="29">
        <v>165.47329830929496</v>
      </c>
      <c r="AB3627" s="29">
        <v>2.0543046004690559</v>
      </c>
      <c r="AC3627" s="30">
        <v>4.1089849053914689</v>
      </c>
      <c r="AD3627" s="30">
        <v>3.9537603518316593</v>
      </c>
      <c r="AE3627" s="28">
        <v>3.9259980309099579E-2</v>
      </c>
      <c r="AF3627" s="30">
        <v>4.0899240766205924</v>
      </c>
      <c r="AG3627" s="28">
        <v>4.6604358452115718E-3</v>
      </c>
      <c r="AH3627" s="30">
        <v>2.8256269857013359</v>
      </c>
      <c r="AI3627" s="28">
        <v>0.45418518657429818</v>
      </c>
      <c r="AJ3627" s="30">
        <v>20.351024305295475</v>
      </c>
      <c r="AK3627" s="30">
        <v>19.444860975288613</v>
      </c>
      <c r="AL3627" s="28">
        <v>4.660168726114599E-2</v>
      </c>
      <c r="AM3627" s="30">
        <v>20.059802997471095</v>
      </c>
      <c r="AN3627" s="28">
        <v>1.4517655425683555E-2</v>
      </c>
      <c r="AO3627" s="30">
        <v>8.0656666921124849</v>
      </c>
      <c r="AP3627" s="28">
        <v>1.5231670340651435</v>
      </c>
    </row>
    <row r="3628" spans="1:42" x14ac:dyDescent="0.25">
      <c r="A3628" s="26" t="s">
        <v>467</v>
      </c>
      <c r="B3628" s="26" t="s">
        <v>422</v>
      </c>
      <c r="C3628" s="26" t="s">
        <v>501</v>
      </c>
      <c r="D3628" s="27">
        <v>54597.715039825438</v>
      </c>
      <c r="E3628" s="27">
        <v>60912.299807995558</v>
      </c>
      <c r="F3628" s="28">
        <v>-0.10366682571622826</v>
      </c>
      <c r="G3628" s="27">
        <v>61739.459827122686</v>
      </c>
      <c r="H3628" s="28">
        <v>-0.11567553080792937</v>
      </c>
      <c r="I3628" s="27">
        <v>52744.049148161408</v>
      </c>
      <c r="J3628" s="28">
        <v>3.5144550363529425E-2</v>
      </c>
      <c r="K3628" s="29">
        <v>13463.980738817463</v>
      </c>
      <c r="L3628" s="29">
        <v>15124.617411688138</v>
      </c>
      <c r="M3628" s="28">
        <v>-0.10979693751376168</v>
      </c>
      <c r="N3628" s="29">
        <v>17687.64468626977</v>
      </c>
      <c r="O3628" s="28">
        <v>-0.23879176806005001</v>
      </c>
      <c r="P3628" s="29">
        <v>15610.98248833548</v>
      </c>
      <c r="Q3628" s="28">
        <v>-0.13753149432601408</v>
      </c>
      <c r="R3628" s="29">
        <v>7222.7562246888347</v>
      </c>
      <c r="S3628" s="29">
        <v>7337.028840607948</v>
      </c>
      <c r="T3628" s="28">
        <v>-1.5574780800458829E-2</v>
      </c>
      <c r="U3628" s="29">
        <v>8557.9427098650613</v>
      </c>
      <c r="V3628" s="28">
        <v>-0.15601722638749463</v>
      </c>
      <c r="W3628" s="29">
        <v>7803.2096316409325</v>
      </c>
      <c r="X3628" s="28">
        <v>-7.4386494065011369E-2</v>
      </c>
      <c r="Y3628" s="27">
        <v>54159.957980118968</v>
      </c>
      <c r="Z3628" s="45">
        <v>437.75705970646652</v>
      </c>
      <c r="AA3628" s="29">
        <v>7106.6147698467539</v>
      </c>
      <c r="AB3628" s="29">
        <v>116.14145484208107</v>
      </c>
      <c r="AC3628" s="30">
        <v>4.0550945592499961</v>
      </c>
      <c r="AD3628" s="30">
        <v>4.0273613639260191</v>
      </c>
      <c r="AE3628" s="28">
        <v>6.8861949097464813E-3</v>
      </c>
      <c r="AF3628" s="30">
        <v>3.4905416137767977</v>
      </c>
      <c r="AG3628" s="28">
        <v>0.16173792148615782</v>
      </c>
      <c r="AH3628" s="30">
        <v>3.378650202674415</v>
      </c>
      <c r="AI3628" s="28">
        <v>0.20021142053715199</v>
      </c>
      <c r="AJ3628" s="30">
        <v>7.5591247082657249</v>
      </c>
      <c r="AK3628" s="30">
        <v>8.3020390312311143</v>
      </c>
      <c r="AL3628" s="28">
        <v>-8.9485766107657308E-2</v>
      </c>
      <c r="AM3628" s="30">
        <v>7.214287582920285</v>
      </c>
      <c r="AN3628" s="28">
        <v>4.7799193112544679E-2</v>
      </c>
      <c r="AO3628" s="30">
        <v>6.759276200179424</v>
      </c>
      <c r="AP3628" s="28">
        <v>0.1183334552988187</v>
      </c>
    </row>
    <row r="3629" spans="1:42" x14ac:dyDescent="0.25">
      <c r="A3629" s="26" t="s">
        <v>467</v>
      </c>
      <c r="B3629" s="26" t="s">
        <v>422</v>
      </c>
      <c r="C3629" s="26" t="s">
        <v>502</v>
      </c>
      <c r="D3629" s="27">
        <v>18559.179400956629</v>
      </c>
      <c r="E3629" s="27">
        <v>19069.155960237978</v>
      </c>
      <c r="F3629" s="28">
        <v>-2.6743530775285809E-2</v>
      </c>
      <c r="G3629" s="27">
        <v>20189.298596351146</v>
      </c>
      <c r="H3629" s="28">
        <v>-8.0741744821641856E-2</v>
      </c>
      <c r="I3629" s="27">
        <v>21281.285825457573</v>
      </c>
      <c r="J3629" s="28">
        <v>-0.12791080608694447</v>
      </c>
      <c r="K3629" s="29">
        <v>4053.6234393119812</v>
      </c>
      <c r="L3629" s="29">
        <v>4372.0132046937943</v>
      </c>
      <c r="M3629" s="28">
        <v>-7.2824520529807577E-2</v>
      </c>
      <c r="N3629" s="29">
        <v>4257.4416352322496</v>
      </c>
      <c r="O3629" s="28">
        <v>-4.787339754315853E-2</v>
      </c>
      <c r="P3629" s="29">
        <v>5768.9089750004978</v>
      </c>
      <c r="Q3629" s="28">
        <v>-0.29733274404600368</v>
      </c>
      <c r="R3629" s="29">
        <v>1065.0502472251655</v>
      </c>
      <c r="S3629" s="29">
        <v>1167.292581561343</v>
      </c>
      <c r="T3629" s="28">
        <v>-8.7589295050106916E-2</v>
      </c>
      <c r="U3629" s="29">
        <v>1129.7700488237613</v>
      </c>
      <c r="V3629" s="28">
        <v>-5.7285818176873712E-2</v>
      </c>
      <c r="W3629" s="29">
        <v>1695.5097739890134</v>
      </c>
      <c r="X3629" s="28">
        <v>-0.37184069147567955</v>
      </c>
      <c r="Y3629" s="27">
        <v>18450.06480559448</v>
      </c>
      <c r="Z3629" s="45">
        <v>109.11459536214767</v>
      </c>
      <c r="AA3629" s="29">
        <v>1053.3754377206133</v>
      </c>
      <c r="AB3629" s="29">
        <v>11.674809504552362</v>
      </c>
      <c r="AC3629" s="30">
        <v>4.5784172306115014</v>
      </c>
      <c r="AD3629" s="30">
        <v>4.361641895263566</v>
      </c>
      <c r="AE3629" s="28">
        <v>4.9700397362593664E-2</v>
      </c>
      <c r="AF3629" s="30">
        <v>4.7421198752968436</v>
      </c>
      <c r="AG3629" s="28">
        <v>-3.4520984072570475E-2</v>
      </c>
      <c r="AH3629" s="30">
        <v>3.68896197143685</v>
      </c>
      <c r="AI3629" s="28">
        <v>0.24111261272455153</v>
      </c>
      <c r="AJ3629" s="30">
        <v>17.425637381250215</v>
      </c>
      <c r="AK3629" s="30">
        <v>16.336226462376317</v>
      </c>
      <c r="AL3629" s="28">
        <v>6.6686815427228707E-2</v>
      </c>
      <c r="AM3629" s="30">
        <v>17.870272465950794</v>
      </c>
      <c r="AN3629" s="28">
        <v>-2.4881270587662634E-2</v>
      </c>
      <c r="AO3629" s="30">
        <v>12.551555969736022</v>
      </c>
      <c r="AP3629" s="28">
        <v>0.38832487567807922</v>
      </c>
    </row>
    <row r="3630" spans="1:42" x14ac:dyDescent="0.25">
      <c r="A3630" s="26" t="s">
        <v>467</v>
      </c>
      <c r="B3630" s="26" t="s">
        <v>422</v>
      </c>
      <c r="C3630" s="26" t="s">
        <v>503</v>
      </c>
      <c r="D3630" s="27">
        <v>355878.61150153639</v>
      </c>
      <c r="E3630" s="27">
        <v>391547.57360924006</v>
      </c>
      <c r="F3630" s="28">
        <v>-9.109739023258738E-2</v>
      </c>
      <c r="G3630" s="27">
        <v>503785.06509770511</v>
      </c>
      <c r="H3630" s="28">
        <v>-0.29359038971805057</v>
      </c>
      <c r="I3630" s="27">
        <v>295562.97657918691</v>
      </c>
      <c r="J3630" s="28">
        <v>0.20407033255800824</v>
      </c>
      <c r="K3630" s="29">
        <v>126647.62521177535</v>
      </c>
      <c r="L3630" s="29">
        <v>146879.9451091589</v>
      </c>
      <c r="M3630" s="28">
        <v>-0.13774732746766216</v>
      </c>
      <c r="N3630" s="29">
        <v>203063.34106906972</v>
      </c>
      <c r="O3630" s="28">
        <v>-0.37631467824269876</v>
      </c>
      <c r="P3630" s="29">
        <v>112683.12529333304</v>
      </c>
      <c r="Q3630" s="28">
        <v>0.12392716196050096</v>
      </c>
      <c r="R3630" s="29">
        <v>77666.285469537557</v>
      </c>
      <c r="S3630" s="29">
        <v>91633.366950877607</v>
      </c>
      <c r="T3630" s="28">
        <v>-0.15242353245436741</v>
      </c>
      <c r="U3630" s="29">
        <v>123041.1437386867</v>
      </c>
      <c r="V3630" s="28">
        <v>-0.36877792980790003</v>
      </c>
      <c r="W3630" s="29">
        <v>71783.371916997203</v>
      </c>
      <c r="X3630" s="28">
        <v>8.1953708713248266E-2</v>
      </c>
      <c r="Y3630" s="27">
        <v>349286.68828605959</v>
      </c>
      <c r="Z3630" s="45">
        <v>6591.923215476796</v>
      </c>
      <c r="AA3630" s="29">
        <v>73609.790902665161</v>
      </c>
      <c r="AB3630" s="29">
        <v>4056.4945668723935</v>
      </c>
      <c r="AC3630" s="30">
        <v>2.8099904037399019</v>
      </c>
      <c r="AD3630" s="30">
        <v>2.6657660670981866</v>
      </c>
      <c r="AE3630" s="28">
        <v>5.4102397964240864E-2</v>
      </c>
      <c r="AF3630" s="30">
        <v>2.4809257172930503</v>
      </c>
      <c r="AG3630" s="28">
        <v>0.13263786342055239</v>
      </c>
      <c r="AH3630" s="30">
        <v>2.6229568607525482</v>
      </c>
      <c r="AI3630" s="28">
        <v>7.1306374033804076E-2</v>
      </c>
      <c r="AJ3630" s="30">
        <v>4.5821505348175799</v>
      </c>
      <c r="AK3630" s="30">
        <v>4.2729803197031826</v>
      </c>
      <c r="AL3630" s="28">
        <v>7.2354701398641946E-2</v>
      </c>
      <c r="AM3630" s="30">
        <v>4.0944439379370348</v>
      </c>
      <c r="AN3630" s="28">
        <v>0.11911424463813118</v>
      </c>
      <c r="AO3630" s="30">
        <v>4.1174295479034484</v>
      </c>
      <c r="AP3630" s="28">
        <v>0.11286677319124078</v>
      </c>
    </row>
    <row r="3631" spans="1:42" x14ac:dyDescent="0.25">
      <c r="A3631" s="26" t="s">
        <v>467</v>
      </c>
      <c r="B3631" s="26" t="s">
        <v>423</v>
      </c>
      <c r="C3631" s="26" t="s">
        <v>258</v>
      </c>
      <c r="D3631" s="27">
        <v>6471116.216402214</v>
      </c>
      <c r="E3631" s="27">
        <v>6306737.6259858934</v>
      </c>
      <c r="F3631" s="28">
        <v>2.6063965264549009E-2</v>
      </c>
      <c r="G3631" s="27">
        <v>7372584.3117307751</v>
      </c>
      <c r="H3631" s="28">
        <v>-0.12227301272013992</v>
      </c>
      <c r="I3631" s="27">
        <v>5537717.3358556675</v>
      </c>
      <c r="J3631" s="28">
        <v>0.16855300188454295</v>
      </c>
      <c r="K3631" s="29">
        <v>3014846.0932236263</v>
      </c>
      <c r="L3631" s="29">
        <v>3280388.881151644</v>
      </c>
      <c r="M3631" s="28">
        <v>-8.0948569681407359E-2</v>
      </c>
      <c r="N3631" s="29">
        <v>3839407.9426252386</v>
      </c>
      <c r="O3631" s="28">
        <v>-0.21476276074946307</v>
      </c>
      <c r="P3631" s="29">
        <v>2922068.1688225437</v>
      </c>
      <c r="Q3631" s="28">
        <v>3.1750773438823543E-2</v>
      </c>
      <c r="R3631" s="29">
        <v>3496265.3441154761</v>
      </c>
      <c r="S3631" s="29">
        <v>3733757.3549997471</v>
      </c>
      <c r="T3631" s="28">
        <v>-6.3606707213111624E-2</v>
      </c>
      <c r="U3631" s="29">
        <v>5276124.7161951121</v>
      </c>
      <c r="V3631" s="28">
        <v>-0.33734217210907502</v>
      </c>
      <c r="W3631" s="29">
        <v>3421784.685814973</v>
      </c>
      <c r="X3631" s="28">
        <v>2.1766611619153928E-2</v>
      </c>
      <c r="Y3631" s="26"/>
      <c r="Z3631" s="26"/>
      <c r="AA3631" s="26"/>
      <c r="AB3631" s="26"/>
      <c r="AC3631" s="30">
        <v>2.1464167709745237</v>
      </c>
      <c r="AD3631" s="30">
        <v>1.9225579205633057</v>
      </c>
      <c r="AE3631" s="28">
        <v>0.11643802666066248</v>
      </c>
      <c r="AF3631" s="30">
        <v>1.920239896854953</v>
      </c>
      <c r="AG3631" s="28">
        <v>0.11778573838092435</v>
      </c>
      <c r="AH3631" s="30">
        <v>1.8951362582643332</v>
      </c>
      <c r="AI3631" s="28">
        <v>0.1325923197418673</v>
      </c>
      <c r="AJ3631" s="30">
        <v>1.8508653032567093</v>
      </c>
      <c r="AK3631" s="30">
        <v>1.6891128764810484</v>
      </c>
      <c r="AL3631" s="28">
        <v>9.5761762892153157E-2</v>
      </c>
      <c r="AM3631" s="30">
        <v>1.3973483775128668</v>
      </c>
      <c r="AN3631" s="28">
        <v>0.32455537433768306</v>
      </c>
      <c r="AO3631" s="30">
        <v>1.6183710678267702</v>
      </c>
      <c r="AP3631" s="28">
        <v>0.14365941164664048</v>
      </c>
    </row>
    <row r="3632" spans="1:42" x14ac:dyDescent="0.25">
      <c r="A3632" s="26" t="s">
        <v>467</v>
      </c>
      <c r="B3632" s="26" t="s">
        <v>423</v>
      </c>
      <c r="C3632" s="26" t="s">
        <v>492</v>
      </c>
      <c r="D3632" s="27">
        <v>225205.58148401021</v>
      </c>
      <c r="E3632" s="27">
        <v>257194.93487372159</v>
      </c>
      <c r="F3632" s="28">
        <v>-0.1243778513967144</v>
      </c>
      <c r="G3632" s="27">
        <v>251643.05782428742</v>
      </c>
      <c r="H3632" s="28">
        <v>-0.10505943048402103</v>
      </c>
      <c r="I3632" s="27">
        <v>215032.72770946147</v>
      </c>
      <c r="J3632" s="28">
        <v>4.7308397577012808E-2</v>
      </c>
      <c r="K3632" s="29">
        <v>82570.35116780267</v>
      </c>
      <c r="L3632" s="29">
        <v>94975.488167205942</v>
      </c>
      <c r="M3632" s="28">
        <v>-0.13061409042261327</v>
      </c>
      <c r="N3632" s="29">
        <v>92810.786454813759</v>
      </c>
      <c r="O3632" s="28">
        <v>-0.1103366933755786</v>
      </c>
      <c r="P3632" s="29">
        <v>87147.078106333793</v>
      </c>
      <c r="Q3632" s="28">
        <v>-5.2517273533218889E-2</v>
      </c>
      <c r="R3632" s="29">
        <v>50801.592049876985</v>
      </c>
      <c r="S3632" s="29">
        <v>57166.559971161681</v>
      </c>
      <c r="T3632" s="28">
        <v>-0.11134075453369202</v>
      </c>
      <c r="U3632" s="29">
        <v>54894.35253097854</v>
      </c>
      <c r="V3632" s="28">
        <v>-7.4557040795624419E-2</v>
      </c>
      <c r="W3632" s="29">
        <v>51931.729717520931</v>
      </c>
      <c r="X3632" s="28">
        <v>-2.1761987782637951E-2</v>
      </c>
      <c r="Y3632" s="26"/>
      <c r="Z3632" s="26"/>
      <c r="AA3632" s="26"/>
      <c r="AB3632" s="26"/>
      <c r="AC3632" s="30">
        <v>2.727438823971315</v>
      </c>
      <c r="AD3632" s="30">
        <v>2.7080138237449813</v>
      </c>
      <c r="AE3632" s="28">
        <v>7.173154012733331E-3</v>
      </c>
      <c r="AF3632" s="30">
        <v>2.7113557317694252</v>
      </c>
      <c r="AG3632" s="28">
        <v>5.931752891530008E-3</v>
      </c>
      <c r="AH3632" s="30">
        <v>2.4674691611242103</v>
      </c>
      <c r="AI3632" s="28">
        <v>0.10535882958255866</v>
      </c>
      <c r="AJ3632" s="30">
        <v>4.4330418082745018</v>
      </c>
      <c r="AK3632" s="30">
        <v>4.4990451586288644</v>
      </c>
      <c r="AL3632" s="28">
        <v>-1.4670524083932055E-2</v>
      </c>
      <c r="AM3632" s="30">
        <v>4.5841338174501223</v>
      </c>
      <c r="AN3632" s="28">
        <v>-3.2959772814761305E-2</v>
      </c>
      <c r="AO3632" s="30">
        <v>4.1406810225485877</v>
      </c>
      <c r="AP3632" s="28">
        <v>7.0606932563466604E-2</v>
      </c>
    </row>
    <row r="3633" spans="1:42" x14ac:dyDescent="0.25">
      <c r="A3633" s="26" t="s">
        <v>467</v>
      </c>
      <c r="B3633" s="26" t="s">
        <v>423</v>
      </c>
      <c r="C3633" s="26" t="s">
        <v>399</v>
      </c>
      <c r="D3633" s="27">
        <v>115957.77704480768</v>
      </c>
      <c r="E3633" s="27">
        <v>124714.75953486562</v>
      </c>
      <c r="F3633" s="28">
        <v>-7.0216087676533687E-2</v>
      </c>
      <c r="G3633" s="27">
        <v>131020.13311469674</v>
      </c>
      <c r="H3633" s="28">
        <v>-0.11496214903631094</v>
      </c>
      <c r="I3633" s="27">
        <v>116346.50630708456</v>
      </c>
      <c r="J3633" s="28">
        <v>-3.3411339507769719E-3</v>
      </c>
      <c r="K3633" s="29">
        <v>47090.518946947821</v>
      </c>
      <c r="L3633" s="29">
        <v>52520.283447088921</v>
      </c>
      <c r="M3633" s="28">
        <v>-0.1033841431113232</v>
      </c>
      <c r="N3633" s="29">
        <v>54818.368338118446</v>
      </c>
      <c r="O3633" s="28">
        <v>-0.14097189729372145</v>
      </c>
      <c r="P3633" s="29">
        <v>50124.369967928651</v>
      </c>
      <c r="Q3633" s="28">
        <v>-6.0526466924611631E-2</v>
      </c>
      <c r="R3633" s="29">
        <v>29595.23839537668</v>
      </c>
      <c r="S3633" s="29">
        <v>33012.774811009491</v>
      </c>
      <c r="T3633" s="28">
        <v>-0.10352163473677742</v>
      </c>
      <c r="U3633" s="29">
        <v>33653.91065048871</v>
      </c>
      <c r="V3633" s="28">
        <v>-0.12060031588195504</v>
      </c>
      <c r="W3633" s="29">
        <v>31920.665821661365</v>
      </c>
      <c r="X3633" s="28">
        <v>-7.2850216824319802E-2</v>
      </c>
      <c r="Y3633" s="26"/>
      <c r="Z3633" s="26"/>
      <c r="AA3633" s="26"/>
      <c r="AB3633" s="26"/>
      <c r="AC3633" s="30">
        <v>2.462444237988664</v>
      </c>
      <c r="AD3633" s="30">
        <v>2.3746017985700392</v>
      </c>
      <c r="AE3633" s="28">
        <v>3.6992492581923678E-2</v>
      </c>
      <c r="AF3633" s="30">
        <v>2.3900772147497631</v>
      </c>
      <c r="AG3633" s="28">
        <v>3.0278111013445887E-2</v>
      </c>
      <c r="AH3633" s="30">
        <v>2.3211564829947426</v>
      </c>
      <c r="AI3633" s="28">
        <v>6.0869551893215176E-2</v>
      </c>
      <c r="AJ3633" s="30">
        <v>3.9181227566297427</v>
      </c>
      <c r="AK3633" s="30">
        <v>3.7777727031074728</v>
      </c>
      <c r="AL3633" s="28">
        <v>3.7151534661368731E-2</v>
      </c>
      <c r="AM3633" s="30">
        <v>3.8931622085587878</v>
      </c>
      <c r="AN3633" s="28">
        <v>6.4113814770114849E-3</v>
      </c>
      <c r="AO3633" s="30">
        <v>3.6448646452772868</v>
      </c>
      <c r="AP3633" s="28">
        <v>7.4970715773086699E-2</v>
      </c>
    </row>
    <row r="3634" spans="1:42" x14ac:dyDescent="0.25">
      <c r="A3634" s="26" t="s">
        <v>467</v>
      </c>
      <c r="B3634" s="26" t="s">
        <v>423</v>
      </c>
      <c r="C3634" s="26" t="s">
        <v>400</v>
      </c>
      <c r="D3634" s="27">
        <v>99714.319003781071</v>
      </c>
      <c r="E3634" s="27">
        <v>115075.83918358803</v>
      </c>
      <c r="F3634" s="28">
        <v>-0.13349040327483269</v>
      </c>
      <c r="G3634" s="27">
        <v>104114.13612566948</v>
      </c>
      <c r="H3634" s="28">
        <v>-4.2259555576369311E-2</v>
      </c>
      <c r="I3634" s="27">
        <v>81066.954548425681</v>
      </c>
      <c r="J3634" s="28">
        <v>0.2300242381032867</v>
      </c>
      <c r="K3634" s="29">
        <v>33235.726167931163</v>
      </c>
      <c r="L3634" s="29">
        <v>36970.095603965361</v>
      </c>
      <c r="M3634" s="28">
        <v>-0.10101054311673607</v>
      </c>
      <c r="N3634" s="29">
        <v>32774.320808215001</v>
      </c>
      <c r="O3634" s="28">
        <v>1.4078258476084392E-2</v>
      </c>
      <c r="P3634" s="29">
        <v>30893.473898633652</v>
      </c>
      <c r="Q3634" s="28">
        <v>7.5817056928683679E-2</v>
      </c>
      <c r="R3634" s="29">
        <v>20313.395059413298</v>
      </c>
      <c r="S3634" s="29">
        <v>22285.287648413509</v>
      </c>
      <c r="T3634" s="28">
        <v>-8.8484053699912163E-2</v>
      </c>
      <c r="U3634" s="29">
        <v>19487.066158712289</v>
      </c>
      <c r="V3634" s="28">
        <v>4.2403966506347299E-2</v>
      </c>
      <c r="W3634" s="29">
        <v>18041.784428132614</v>
      </c>
      <c r="X3634" s="28">
        <v>0.1259083124692785</v>
      </c>
      <c r="Y3634" s="26"/>
      <c r="Z3634" s="26"/>
      <c r="AA3634" s="26"/>
      <c r="AB3634" s="26"/>
      <c r="AC3634" s="30">
        <v>3.000214844109363</v>
      </c>
      <c r="AD3634" s="30">
        <v>3.1126735623384527</v>
      </c>
      <c r="AE3634" s="28">
        <v>-3.612930041549331E-2</v>
      </c>
      <c r="AF3634" s="30">
        <v>3.1766985114630626</v>
      </c>
      <c r="AG3634" s="28">
        <v>-5.5555686734784955E-2</v>
      </c>
      <c r="AH3634" s="30">
        <v>2.6240802447280327</v>
      </c>
      <c r="AI3634" s="28">
        <v>0.14333959494455703</v>
      </c>
      <c r="AJ3634" s="30">
        <v>4.9087963244023607</v>
      </c>
      <c r="AK3634" s="30">
        <v>5.1637583054388037</v>
      </c>
      <c r="AL3634" s="28">
        <v>-4.9375273968167828E-2</v>
      </c>
      <c r="AM3634" s="30">
        <v>5.3427301615190581</v>
      </c>
      <c r="AN3634" s="28">
        <v>-8.1219493404720317E-2</v>
      </c>
      <c r="AO3634" s="30">
        <v>4.493289168338455</v>
      </c>
      <c r="AP3634" s="28">
        <v>9.2472827921189285E-2</v>
      </c>
    </row>
    <row r="3635" spans="1:42" x14ac:dyDescent="0.25">
      <c r="A3635" s="26" t="s">
        <v>467</v>
      </c>
      <c r="B3635" s="26" t="s">
        <v>423</v>
      </c>
      <c r="C3635" s="26" t="s">
        <v>161</v>
      </c>
      <c r="D3635" s="27">
        <v>9533.4854354214676</v>
      </c>
      <c r="E3635" s="27">
        <v>17404.336155267956</v>
      </c>
      <c r="F3635" s="28">
        <v>-0.45223504359079703</v>
      </c>
      <c r="G3635" s="27">
        <v>16508.788583921196</v>
      </c>
      <c r="H3635" s="28">
        <v>-0.42252059338220332</v>
      </c>
      <c r="I3635" s="27">
        <v>17619.266853951216</v>
      </c>
      <c r="J3635" s="28">
        <v>-0.45891701882683433</v>
      </c>
      <c r="K3635" s="29">
        <v>2244.1060529236815</v>
      </c>
      <c r="L3635" s="29">
        <v>5485.1091161516524</v>
      </c>
      <c r="M3635" s="28">
        <v>-0.59087303362560195</v>
      </c>
      <c r="N3635" s="29">
        <v>5218.097308480319</v>
      </c>
      <c r="O3635" s="28">
        <v>-0.56993786810441083</v>
      </c>
      <c r="P3635" s="29">
        <v>6129.2342397714938</v>
      </c>
      <c r="Q3635" s="28">
        <v>-0.63386844667118725</v>
      </c>
      <c r="R3635" s="29">
        <v>892.95859508700573</v>
      </c>
      <c r="S3635" s="29">
        <v>1868.4975117386921</v>
      </c>
      <c r="T3635" s="28">
        <v>-0.52209805500030804</v>
      </c>
      <c r="U3635" s="29">
        <v>1753.3757217775369</v>
      </c>
      <c r="V3635" s="28">
        <v>-0.49072033791950631</v>
      </c>
      <c r="W3635" s="29">
        <v>1969.279467726946</v>
      </c>
      <c r="X3635" s="28">
        <v>-0.54655567697676288</v>
      </c>
      <c r="Y3635" s="26"/>
      <c r="Z3635" s="26"/>
      <c r="AA3635" s="26"/>
      <c r="AB3635" s="26"/>
      <c r="AC3635" s="30">
        <v>4.2482330204497183</v>
      </c>
      <c r="AD3635" s="30">
        <v>3.1730154836881024</v>
      </c>
      <c r="AE3635" s="28">
        <v>0.33886299713604123</v>
      </c>
      <c r="AF3635" s="30">
        <v>3.163756367113264</v>
      </c>
      <c r="AG3635" s="28">
        <v>0.34278134201780319</v>
      </c>
      <c r="AH3635" s="30">
        <v>2.8746277535981535</v>
      </c>
      <c r="AI3635" s="28">
        <v>0.47783761397705554</v>
      </c>
      <c r="AJ3635" s="30">
        <v>10.676290578167926</v>
      </c>
      <c r="AK3635" s="30">
        <v>9.3146156448839523</v>
      </c>
      <c r="AL3635" s="28">
        <v>0.14618691583177376</v>
      </c>
      <c r="AM3635" s="30">
        <v>9.4154312614668338</v>
      </c>
      <c r="AN3635" s="28">
        <v>0.13391413326559215</v>
      </c>
      <c r="AO3635" s="30">
        <v>8.9470626910503324</v>
      </c>
      <c r="AP3635" s="28">
        <v>0.19327325032016651</v>
      </c>
    </row>
    <row r="3636" spans="1:42" x14ac:dyDescent="0.25">
      <c r="A3636" s="26" t="s">
        <v>467</v>
      </c>
      <c r="B3636" s="26" t="s">
        <v>423</v>
      </c>
      <c r="C3636" s="26" t="s">
        <v>493</v>
      </c>
      <c r="D3636" s="27">
        <v>3061.3079311537745</v>
      </c>
      <c r="E3636" s="27">
        <v>8063.2112054395675</v>
      </c>
      <c r="F3636" s="28">
        <v>-0.62033638296754912</v>
      </c>
      <c r="G3636" s="27">
        <v>8292.8996562612065</v>
      </c>
      <c r="H3636" s="28">
        <v>-0.63085192658246347</v>
      </c>
      <c r="I3636" s="27">
        <v>8704.5943836724764</v>
      </c>
      <c r="J3636" s="28">
        <v>-0.64831124849470512</v>
      </c>
      <c r="K3636" s="29">
        <v>949.61612326791555</v>
      </c>
      <c r="L3636" s="29">
        <v>2785.7001067399979</v>
      </c>
      <c r="M3636" s="28">
        <v>-0.65911042578836088</v>
      </c>
      <c r="N3636" s="29">
        <v>2863.9974112336217</v>
      </c>
      <c r="O3636" s="28">
        <v>-0.66842982485138369</v>
      </c>
      <c r="P3636" s="29">
        <v>3249.3285625083699</v>
      </c>
      <c r="Q3636" s="28">
        <v>-0.70775004589414481</v>
      </c>
      <c r="R3636" s="29">
        <v>514.83381768362619</v>
      </c>
      <c r="S3636" s="29">
        <v>1064.3105622977018</v>
      </c>
      <c r="T3636" s="28">
        <v>-0.51627482060107532</v>
      </c>
      <c r="U3636" s="29">
        <v>1054.1916130623677</v>
      </c>
      <c r="V3636" s="28">
        <v>-0.51163165092154095</v>
      </c>
      <c r="W3636" s="29">
        <v>1147.3998892753671</v>
      </c>
      <c r="X3636" s="28">
        <v>-0.55130393292196833</v>
      </c>
      <c r="Y3636" s="26"/>
      <c r="Z3636" s="26"/>
      <c r="AA3636" s="26"/>
      <c r="AB3636" s="26"/>
      <c r="AC3636" s="30">
        <v>3.2237320493452559</v>
      </c>
      <c r="AD3636" s="30">
        <v>2.8945008064330535</v>
      </c>
      <c r="AE3636" s="28">
        <v>0.11374370398532385</v>
      </c>
      <c r="AF3636" s="30">
        <v>2.8955681397383564</v>
      </c>
      <c r="AG3636" s="28">
        <v>0.11333316771352252</v>
      </c>
      <c r="AH3636" s="30">
        <v>2.6788901818389301</v>
      </c>
      <c r="AI3636" s="28">
        <v>0.20338342765970269</v>
      </c>
      <c r="AJ3636" s="30">
        <v>5.9462059911437253</v>
      </c>
      <c r="AK3636" s="30">
        <v>7.5759947247278934</v>
      </c>
      <c r="AL3636" s="28">
        <v>-0.21512537862052236</v>
      </c>
      <c r="AM3636" s="30">
        <v>7.8665961230433217</v>
      </c>
      <c r="AN3636" s="28">
        <v>-0.24411957876854393</v>
      </c>
      <c r="AO3636" s="30">
        <v>7.5863650197576771</v>
      </c>
      <c r="AP3636" s="28">
        <v>-0.21619827471290612</v>
      </c>
    </row>
    <row r="3637" spans="1:42" x14ac:dyDescent="0.25">
      <c r="A3637" s="26" t="s">
        <v>467</v>
      </c>
      <c r="B3637" s="26" t="s">
        <v>423</v>
      </c>
      <c r="C3637" s="26" t="s">
        <v>494</v>
      </c>
      <c r="D3637" s="27">
        <v>15.604503915309905</v>
      </c>
      <c r="E3637" s="26"/>
      <c r="F3637" s="26"/>
      <c r="G3637" s="27">
        <v>7.8945827651023865</v>
      </c>
      <c r="H3637" s="28">
        <v>0.97660907227280525</v>
      </c>
      <c r="I3637" s="26"/>
      <c r="J3637" s="26"/>
      <c r="K3637" s="29">
        <v>2.2324039936065674</v>
      </c>
      <c r="L3637" s="26"/>
      <c r="M3637" s="26"/>
      <c r="N3637" s="29">
        <v>1.129410982131958</v>
      </c>
      <c r="O3637" s="28">
        <v>0.97660907227280525</v>
      </c>
      <c r="P3637" s="26"/>
      <c r="Q3637" s="26"/>
      <c r="R3637" s="29">
        <v>4.777344780506553</v>
      </c>
      <c r="S3637" s="26"/>
      <c r="T3637" s="26"/>
      <c r="U3637" s="29">
        <v>2.4169396202423172</v>
      </c>
      <c r="V3637" s="28">
        <v>0.97660907227280525</v>
      </c>
      <c r="W3637" s="26"/>
      <c r="X3637" s="26"/>
      <c r="Y3637" s="26"/>
      <c r="Z3637" s="26"/>
      <c r="AA3637" s="26"/>
      <c r="AB3637" s="26"/>
      <c r="AC3637" s="30">
        <v>6.9899999999999993</v>
      </c>
      <c r="AD3637" s="26"/>
      <c r="AE3637" s="26"/>
      <c r="AF3637" s="30">
        <v>6.99</v>
      </c>
      <c r="AG3637" s="28">
        <v>-1.2706415160230689E-16</v>
      </c>
      <c r="AH3637" s="26"/>
      <c r="AI3637" s="26"/>
      <c r="AJ3637" s="30">
        <v>3.2663549800680962</v>
      </c>
      <c r="AK3637" s="26"/>
      <c r="AL3637" s="26"/>
      <c r="AM3637" s="30">
        <v>3.2663549800680962</v>
      </c>
      <c r="AN3637" s="28">
        <v>0</v>
      </c>
      <c r="AO3637" s="26"/>
      <c r="AP3637" s="26"/>
    </row>
    <row r="3638" spans="1:42" x14ac:dyDescent="0.25">
      <c r="A3638" s="26" t="s">
        <v>467</v>
      </c>
      <c r="B3638" s="26" t="s">
        <v>423</v>
      </c>
      <c r="C3638" s="26" t="s">
        <v>495</v>
      </c>
      <c r="D3638" s="26"/>
      <c r="E3638" s="27">
        <v>15.565261759757995</v>
      </c>
      <c r="F3638" s="28">
        <v>-1</v>
      </c>
      <c r="G3638" s="27">
        <v>20.15998603105545</v>
      </c>
      <c r="H3638" s="28">
        <v>-1</v>
      </c>
      <c r="I3638" s="26"/>
      <c r="J3638" s="26"/>
      <c r="K3638" s="26"/>
      <c r="L3638" s="29">
        <v>2.2267899513244629</v>
      </c>
      <c r="M3638" s="28">
        <v>-1</v>
      </c>
      <c r="N3638" s="29">
        <v>5.64705491065979</v>
      </c>
      <c r="O3638" s="28">
        <v>-1</v>
      </c>
      <c r="P3638" s="26"/>
      <c r="Q3638" s="26"/>
      <c r="R3638" s="26"/>
      <c r="S3638" s="29">
        <v>0.64576906730231087</v>
      </c>
      <c r="T3638" s="28">
        <v>-1</v>
      </c>
      <c r="U3638" s="29">
        <v>1.6376458769686408</v>
      </c>
      <c r="V3638" s="28">
        <v>-1</v>
      </c>
      <c r="W3638" s="26"/>
      <c r="X3638" s="26"/>
      <c r="Y3638" s="26"/>
      <c r="Z3638" s="26"/>
      <c r="AA3638" s="26"/>
      <c r="AB3638" s="26"/>
      <c r="AC3638" s="26"/>
      <c r="AD3638" s="30">
        <v>6.9899999999999993</v>
      </c>
      <c r="AE3638" s="28">
        <v>-1</v>
      </c>
      <c r="AF3638" s="30">
        <v>3.57</v>
      </c>
      <c r="AG3638" s="28">
        <v>-1</v>
      </c>
      <c r="AH3638" s="26"/>
      <c r="AI3638" s="26"/>
      <c r="AJ3638" s="26"/>
      <c r="AK3638" s="30">
        <v>24.103448969430524</v>
      </c>
      <c r="AL3638" s="28">
        <v>-1</v>
      </c>
      <c r="AM3638" s="30">
        <v>12.310345181812156</v>
      </c>
      <c r="AN3638" s="28">
        <v>-1</v>
      </c>
      <c r="AO3638" s="26"/>
      <c r="AP3638" s="26"/>
    </row>
    <row r="3639" spans="1:42" x14ac:dyDescent="0.25">
      <c r="A3639" s="26" t="s">
        <v>467</v>
      </c>
      <c r="B3639" s="26" t="s">
        <v>423</v>
      </c>
      <c r="C3639" s="26" t="s">
        <v>496</v>
      </c>
      <c r="D3639" s="27">
        <v>84449.605472246403</v>
      </c>
      <c r="E3639" s="27">
        <v>95434.497868825201</v>
      </c>
      <c r="F3639" s="28">
        <v>-0.11510399951679468</v>
      </c>
      <c r="G3639" s="27">
        <v>81679.016163069013</v>
      </c>
      <c r="H3639" s="28">
        <v>3.3920453983505572E-2</v>
      </c>
      <c r="I3639" s="27">
        <v>56670.645925810335</v>
      </c>
      <c r="J3639" s="28">
        <v>0.49018251146815134</v>
      </c>
      <c r="K3639" s="29">
        <v>28480.955253981461</v>
      </c>
      <c r="L3639" s="29">
        <v>30761.066079243632</v>
      </c>
      <c r="M3639" s="28">
        <v>-7.412327061059501E-2</v>
      </c>
      <c r="N3639" s="29">
        <v>26040.386515948801</v>
      </c>
      <c r="O3639" s="28">
        <v>9.3722446728580586E-2</v>
      </c>
      <c r="P3639" s="29">
        <v>21816.031953282545</v>
      </c>
      <c r="Q3639" s="28">
        <v>0.30550575443652483</v>
      </c>
      <c r="R3639" s="29">
        <v>18044.959559920499</v>
      </c>
      <c r="S3639" s="29">
        <v>19271.139172236522</v>
      </c>
      <c r="T3639" s="28">
        <v>-6.3627770074046894E-2</v>
      </c>
      <c r="U3639" s="29">
        <v>16270.309437971304</v>
      </c>
      <c r="V3639" s="28">
        <v>0.10907291767958352</v>
      </c>
      <c r="W3639" s="29">
        <v>13402.370097129477</v>
      </c>
      <c r="X3639" s="28">
        <v>0.34640063131709614</v>
      </c>
      <c r="Y3639" s="26"/>
      <c r="Z3639" s="26"/>
      <c r="AA3639" s="26"/>
      <c r="AB3639" s="26"/>
      <c r="AC3639" s="30">
        <v>2.9651254573155819</v>
      </c>
      <c r="AD3639" s="30">
        <v>3.1024444218862972</v>
      </c>
      <c r="AE3639" s="28">
        <v>-4.4261538934265557E-2</v>
      </c>
      <c r="AF3639" s="30">
        <v>3.1366284103749207</v>
      </c>
      <c r="AG3639" s="28">
        <v>-5.4677485063919035E-2</v>
      </c>
      <c r="AH3639" s="30">
        <v>2.5976605666496284</v>
      </c>
      <c r="AI3639" s="28">
        <v>0.14145993336608131</v>
      </c>
      <c r="AJ3639" s="30">
        <v>4.679955374342688</v>
      </c>
      <c r="AK3639" s="30">
        <v>4.9521980520132116</v>
      </c>
      <c r="AL3639" s="28">
        <v>-5.4974109438100736E-2</v>
      </c>
      <c r="AM3639" s="30">
        <v>5.0201267821279574</v>
      </c>
      <c r="AN3639" s="28">
        <v>-6.776151729799057E-2</v>
      </c>
      <c r="AO3639" s="30">
        <v>4.2284047907278781</v>
      </c>
      <c r="AP3639" s="28">
        <v>0.10678981932027372</v>
      </c>
    </row>
    <row r="3640" spans="1:42" x14ac:dyDescent="0.25">
      <c r="A3640" s="26" t="s">
        <v>467</v>
      </c>
      <c r="B3640" s="26" t="s">
        <v>423</v>
      </c>
      <c r="C3640" s="26" t="s">
        <v>497</v>
      </c>
      <c r="D3640" s="27">
        <v>61.218950595855716</v>
      </c>
      <c r="E3640" s="27">
        <v>269.30276534557345</v>
      </c>
      <c r="F3640" s="28">
        <v>-0.77267611597935648</v>
      </c>
      <c r="G3640" s="27">
        <v>153.38460159897804</v>
      </c>
      <c r="H3640" s="28">
        <v>-0.60087942363398494</v>
      </c>
      <c r="I3640" s="27">
        <v>122.22489000320435</v>
      </c>
      <c r="J3640" s="28">
        <v>-0.4991286096125695</v>
      </c>
      <c r="K3640" s="29">
        <v>21.655498961185913</v>
      </c>
      <c r="L3640" s="29">
        <v>81.835809946060181</v>
      </c>
      <c r="M3640" s="28">
        <v>-0.73537869331947059</v>
      </c>
      <c r="N3640" s="29">
        <v>47.163013815879822</v>
      </c>
      <c r="O3640" s="28">
        <v>-0.5408372534094823</v>
      </c>
      <c r="P3640" s="29">
        <v>49.263097763061523</v>
      </c>
      <c r="Q3640" s="28">
        <v>-0.56041134348998145</v>
      </c>
      <c r="R3640" s="29">
        <v>5.0519795316696161</v>
      </c>
      <c r="S3640" s="29">
        <v>17.905675216197967</v>
      </c>
      <c r="T3640" s="28">
        <v>-0.71785596071241942</v>
      </c>
      <c r="U3640" s="29">
        <v>10.319267422914507</v>
      </c>
      <c r="V3640" s="28">
        <v>-0.51043234712074481</v>
      </c>
      <c r="W3640" s="29">
        <v>10.778765790557861</v>
      </c>
      <c r="X3640" s="28">
        <v>-0.53130259717720907</v>
      </c>
      <c r="Y3640" s="26"/>
      <c r="Z3640" s="26"/>
      <c r="AA3640" s="26"/>
      <c r="AB3640" s="26"/>
      <c r="AC3640" s="30">
        <v>2.8269471280980913</v>
      </c>
      <c r="AD3640" s="30">
        <v>3.2907692307692309</v>
      </c>
      <c r="AE3640" s="28">
        <v>-0.14094640801133274</v>
      </c>
      <c r="AF3640" s="30">
        <v>3.2522222222222221</v>
      </c>
      <c r="AG3640" s="28">
        <v>-0.13076446351613177</v>
      </c>
      <c r="AH3640" s="30">
        <v>2.4810638297872343</v>
      </c>
      <c r="AI3640" s="28">
        <v>0.13940927039370793</v>
      </c>
      <c r="AJ3640" s="30">
        <v>12.117814455123815</v>
      </c>
      <c r="AK3640" s="30">
        <v>15.040078751230491</v>
      </c>
      <c r="AL3640" s="28">
        <v>-0.19429847040312823</v>
      </c>
      <c r="AM3640" s="30">
        <v>14.863904123501927</v>
      </c>
      <c r="AN3640" s="28">
        <v>-0.18474888196003342</v>
      </c>
      <c r="AO3640" s="30">
        <v>11.339414212921547</v>
      </c>
      <c r="AP3640" s="28">
        <v>6.8645542669678816E-2</v>
      </c>
    </row>
    <row r="3641" spans="1:42" x14ac:dyDescent="0.25">
      <c r="A3641" s="26" t="s">
        <v>467</v>
      </c>
      <c r="B3641" s="26" t="s">
        <v>423</v>
      </c>
      <c r="C3641" s="26" t="s">
        <v>498</v>
      </c>
      <c r="D3641" s="26"/>
      <c r="E3641" s="26"/>
      <c r="F3641" s="26"/>
      <c r="G3641" s="26"/>
      <c r="H3641" s="26"/>
      <c r="I3641" s="27">
        <v>283.72724526524541</v>
      </c>
      <c r="J3641" s="28">
        <v>-1</v>
      </c>
      <c r="K3641" s="26"/>
      <c r="L3641" s="26"/>
      <c r="M3641" s="26"/>
      <c r="N3641" s="26"/>
      <c r="O3641" s="26"/>
      <c r="P3641" s="29">
        <v>5.6756800413131714</v>
      </c>
      <c r="Q3641" s="28">
        <v>-1</v>
      </c>
      <c r="R3641" s="26"/>
      <c r="S3641" s="26"/>
      <c r="T3641" s="26"/>
      <c r="U3641" s="26"/>
      <c r="V3641" s="26"/>
      <c r="W3641" s="29">
        <v>5.1989230342169961</v>
      </c>
      <c r="X3641" s="28">
        <v>-1</v>
      </c>
      <c r="Y3641" s="26"/>
      <c r="Z3641" s="26"/>
      <c r="AA3641" s="26"/>
      <c r="AB3641" s="26"/>
      <c r="AC3641" s="26"/>
      <c r="AD3641" s="26"/>
      <c r="AE3641" s="26"/>
      <c r="AF3641" s="26"/>
      <c r="AG3641" s="26"/>
      <c r="AH3641" s="30">
        <v>49.989999999999995</v>
      </c>
      <c r="AI3641" s="28">
        <v>-1</v>
      </c>
      <c r="AJ3641" s="26"/>
      <c r="AK3641" s="26"/>
      <c r="AL3641" s="26"/>
      <c r="AM3641" s="26"/>
      <c r="AN3641" s="26"/>
      <c r="AO3641" s="30">
        <v>54.574234586255471</v>
      </c>
      <c r="AP3641" s="28">
        <v>-1</v>
      </c>
    </row>
    <row r="3642" spans="1:42" x14ac:dyDescent="0.25">
      <c r="A3642" s="26" t="s">
        <v>467</v>
      </c>
      <c r="B3642" s="26" t="s">
        <v>423</v>
      </c>
      <c r="C3642" s="26" t="s">
        <v>499</v>
      </c>
      <c r="D3642" s="27">
        <v>217.69041867256163</v>
      </c>
      <c r="E3642" s="27">
        <v>219.35144596695901</v>
      </c>
      <c r="F3642" s="28">
        <v>-7.5724474350972477E-3</v>
      </c>
      <c r="G3642" s="27">
        <v>195.04526380300521</v>
      </c>
      <c r="H3642" s="28">
        <v>0.11610204948338515</v>
      </c>
      <c r="I3642" s="27">
        <v>212.7730350971222</v>
      </c>
      <c r="J3642" s="28">
        <v>2.3110934020351054E-2</v>
      </c>
      <c r="K3642" s="29">
        <v>69.10806941986084</v>
      </c>
      <c r="L3642" s="29">
        <v>70.294862389564514</v>
      </c>
      <c r="M3642" s="28">
        <v>-1.6883068397326534E-2</v>
      </c>
      <c r="N3642" s="29">
        <v>66.02821934223175</v>
      </c>
      <c r="O3642" s="28">
        <v>4.6644451543753997E-2</v>
      </c>
      <c r="P3642" s="29">
        <v>85.877346524676511</v>
      </c>
      <c r="Q3642" s="28">
        <v>-0.19527008906821647</v>
      </c>
      <c r="R3642" s="29">
        <v>12.957763016223907</v>
      </c>
      <c r="S3642" s="29">
        <v>13.180286698043346</v>
      </c>
      <c r="T3642" s="28">
        <v>-1.6883068397326534E-2</v>
      </c>
      <c r="U3642" s="29">
        <v>12.380291126668453</v>
      </c>
      <c r="V3642" s="28">
        <v>4.6644451543753997E-2</v>
      </c>
      <c r="W3642" s="29">
        <v>23.389743176794013</v>
      </c>
      <c r="X3642" s="28">
        <v>-0.44600661416924531</v>
      </c>
      <c r="Y3642" s="26"/>
      <c r="Z3642" s="26"/>
      <c r="AA3642" s="26"/>
      <c r="AB3642" s="26"/>
      <c r="AC3642" s="30">
        <v>3.15</v>
      </c>
      <c r="AD3642" s="30">
        <v>3.12044776119403</v>
      </c>
      <c r="AE3642" s="28">
        <v>9.47051226861809E-3</v>
      </c>
      <c r="AF3642" s="30">
        <v>2.9539682539682537</v>
      </c>
      <c r="AG3642" s="28">
        <v>6.6362170875873261E-2</v>
      </c>
      <c r="AH3642" s="30">
        <v>2.4776386754798336</v>
      </c>
      <c r="AI3642" s="28">
        <v>0.27137182316947522</v>
      </c>
      <c r="AJ3642" s="30">
        <v>16.8</v>
      </c>
      <c r="AK3642" s="30">
        <v>16.642388059701492</v>
      </c>
      <c r="AL3642" s="28">
        <v>9.4705122686182322E-3</v>
      </c>
      <c r="AM3642" s="30">
        <v>15.754497354497355</v>
      </c>
      <c r="AN3642" s="28">
        <v>6.6362170875873219E-2</v>
      </c>
      <c r="AO3642" s="30">
        <v>9.0968521325289124</v>
      </c>
      <c r="AP3642" s="28">
        <v>0.84679268776127992</v>
      </c>
    </row>
    <row r="3643" spans="1:42" x14ac:dyDescent="0.25">
      <c r="A3643" s="26" t="s">
        <v>467</v>
      </c>
      <c r="B3643" s="26" t="s">
        <v>423</v>
      </c>
      <c r="C3643" s="26" t="s">
        <v>501</v>
      </c>
      <c r="D3643" s="27">
        <v>15264.713531534671</v>
      </c>
      <c r="E3643" s="27">
        <v>19641.341314762831</v>
      </c>
      <c r="F3643" s="28">
        <v>-0.2228273371502687</v>
      </c>
      <c r="G3643" s="27">
        <v>22435.119962600471</v>
      </c>
      <c r="H3643" s="28">
        <v>-0.31960633341916272</v>
      </c>
      <c r="I3643" s="27">
        <v>24396.308622615339</v>
      </c>
      <c r="J3643" s="28">
        <v>-0.37430232714041395</v>
      </c>
      <c r="K3643" s="29">
        <v>4754.7709139497019</v>
      </c>
      <c r="L3643" s="29">
        <v>6209.0295247217309</v>
      </c>
      <c r="M3643" s="28">
        <v>-0.23421673306299898</v>
      </c>
      <c r="N3643" s="29">
        <v>6733.9342922661999</v>
      </c>
      <c r="O3643" s="28">
        <v>-0.29390892343418479</v>
      </c>
      <c r="P3643" s="29">
        <v>9077.4419453511055</v>
      </c>
      <c r="Q3643" s="28">
        <v>-0.47619924835930277</v>
      </c>
      <c r="R3643" s="29">
        <v>2268.4354994927999</v>
      </c>
      <c r="S3643" s="29">
        <v>3014.148476176988</v>
      </c>
      <c r="T3643" s="28">
        <v>-0.24740419477610384</v>
      </c>
      <c r="U3643" s="29">
        <v>3216.7567207409843</v>
      </c>
      <c r="V3643" s="28">
        <v>-0.29480663400300205</v>
      </c>
      <c r="W3643" s="29">
        <v>4639.4143310031377</v>
      </c>
      <c r="X3643" s="28">
        <v>-0.51105132293663524</v>
      </c>
      <c r="Y3643" s="26"/>
      <c r="Z3643" s="26"/>
      <c r="AA3643" s="26"/>
      <c r="AB3643" s="26"/>
      <c r="AC3643" s="30">
        <v>3.2103993668234483</v>
      </c>
      <c r="AD3643" s="30">
        <v>3.1633512510383968</v>
      </c>
      <c r="AE3643" s="28">
        <v>1.4872871221495743E-2</v>
      </c>
      <c r="AF3643" s="30">
        <v>3.3316511550115355</v>
      </c>
      <c r="AG3643" s="28">
        <v>-3.6393902766710104E-2</v>
      </c>
      <c r="AH3643" s="30">
        <v>2.6875752849192929</v>
      </c>
      <c r="AI3643" s="28">
        <v>0.19453374379421548</v>
      </c>
      <c r="AJ3643" s="30">
        <v>6.729181206583883</v>
      </c>
      <c r="AK3643" s="30">
        <v>6.5163814822005834</v>
      </c>
      <c r="AL3643" s="28">
        <v>3.2656118271245996E-2</v>
      </c>
      <c r="AM3643" s="30">
        <v>6.9744534356432499</v>
      </c>
      <c r="AN3643" s="28">
        <v>-3.5167233005799776E-2</v>
      </c>
      <c r="AO3643" s="30">
        <v>5.2584888699389669</v>
      </c>
      <c r="AP3643" s="28">
        <v>0.27967965189626537</v>
      </c>
    </row>
    <row r="3644" spans="1:42" x14ac:dyDescent="0.25">
      <c r="A3644" s="26" t="s">
        <v>467</v>
      </c>
      <c r="B3644" s="26" t="s">
        <v>423</v>
      </c>
      <c r="C3644" s="26" t="s">
        <v>502</v>
      </c>
      <c r="D3644" s="27">
        <v>6162.0591271686553</v>
      </c>
      <c r="E3644" s="27">
        <v>8836.9054767560956</v>
      </c>
      <c r="F3644" s="28">
        <v>-0.30269038823863703</v>
      </c>
      <c r="G3644" s="27">
        <v>7839.4044934618469</v>
      </c>
      <c r="H3644" s="28">
        <v>-0.21396336516276418</v>
      </c>
      <c r="I3644" s="27">
        <v>8295.9472999131685</v>
      </c>
      <c r="J3644" s="28">
        <v>-0.25722055548338019</v>
      </c>
      <c r="K3644" s="29">
        <v>1199.2615532875061</v>
      </c>
      <c r="L3644" s="29">
        <v>2545.0515471247054</v>
      </c>
      <c r="M3644" s="28">
        <v>-0.5287869298197978</v>
      </c>
      <c r="N3644" s="29">
        <v>2234.132198195794</v>
      </c>
      <c r="O3644" s="28">
        <v>-0.46320922537350867</v>
      </c>
      <c r="P3644" s="29">
        <v>2739.0895529340728</v>
      </c>
      <c r="Q3644" s="28">
        <v>-0.56216781886416434</v>
      </c>
      <c r="R3644" s="29">
        <v>354.38110497117043</v>
      </c>
      <c r="S3644" s="29">
        <v>772.45521845944688</v>
      </c>
      <c r="T3644" s="28">
        <v>-0.54122763818214137</v>
      </c>
      <c r="U3644" s="29">
        <v>672.42996466837485</v>
      </c>
      <c r="V3644" s="28">
        <v>-0.47298436477924943</v>
      </c>
      <c r="W3644" s="29">
        <v>782.51214645000994</v>
      </c>
      <c r="X3644" s="28">
        <v>-0.54712382858352249</v>
      </c>
      <c r="Y3644" s="26"/>
      <c r="Z3644" s="26"/>
      <c r="AA3644" s="26"/>
      <c r="AB3644" s="26"/>
      <c r="AC3644" s="30">
        <v>5.1382111852720991</v>
      </c>
      <c r="AD3644" s="30">
        <v>3.4721911572831079</v>
      </c>
      <c r="AE3644" s="28">
        <v>0.47981806085025719</v>
      </c>
      <c r="AF3644" s="30">
        <v>3.5089259712530314</v>
      </c>
      <c r="AG3644" s="28">
        <v>0.46432590124927964</v>
      </c>
      <c r="AH3644" s="30">
        <v>3.0287243770568475</v>
      </c>
      <c r="AI3644" s="28">
        <v>0.69649348887439477</v>
      </c>
      <c r="AJ3644" s="30">
        <v>17.388227083015472</v>
      </c>
      <c r="AK3644" s="30">
        <v>11.440023014382708</v>
      </c>
      <c r="AL3644" s="28">
        <v>0.5199468620958646</v>
      </c>
      <c r="AM3644" s="30">
        <v>11.658321171526078</v>
      </c>
      <c r="AN3644" s="28">
        <v>0.49148636644905092</v>
      </c>
      <c r="AO3644" s="30">
        <v>10.601685018627563</v>
      </c>
      <c r="AP3644" s="28">
        <v>0.6401380584750157</v>
      </c>
    </row>
    <row r="3645" spans="1:42" x14ac:dyDescent="0.25">
      <c r="A3645" s="26" t="s">
        <v>467</v>
      </c>
      <c r="B3645" s="26" t="s">
        <v>423</v>
      </c>
      <c r="C3645" s="26" t="s">
        <v>503</v>
      </c>
      <c r="D3645" s="27">
        <v>115957.77704480768</v>
      </c>
      <c r="E3645" s="27">
        <v>124714.75953486562</v>
      </c>
      <c r="F3645" s="28">
        <v>-7.0216087676533687E-2</v>
      </c>
      <c r="G3645" s="27">
        <v>131020.13311469674</v>
      </c>
      <c r="H3645" s="28">
        <v>-0.11496214903631094</v>
      </c>
      <c r="I3645" s="27">
        <v>116346.50630708456</v>
      </c>
      <c r="J3645" s="28">
        <v>-3.3411339507769719E-3</v>
      </c>
      <c r="K3645" s="29">
        <v>47090.518946947821</v>
      </c>
      <c r="L3645" s="29">
        <v>52520.283447088921</v>
      </c>
      <c r="M3645" s="28">
        <v>-0.1033841431113232</v>
      </c>
      <c r="N3645" s="29">
        <v>54818.368338118446</v>
      </c>
      <c r="O3645" s="28">
        <v>-0.14097189729372145</v>
      </c>
      <c r="P3645" s="29">
        <v>50124.369967928651</v>
      </c>
      <c r="Q3645" s="28">
        <v>-6.0526466924611631E-2</v>
      </c>
      <c r="R3645" s="29">
        <v>29595.23839537668</v>
      </c>
      <c r="S3645" s="29">
        <v>33012.774811009491</v>
      </c>
      <c r="T3645" s="28">
        <v>-0.10352163473677742</v>
      </c>
      <c r="U3645" s="29">
        <v>33653.910650488702</v>
      </c>
      <c r="V3645" s="28">
        <v>-0.12060031588195484</v>
      </c>
      <c r="W3645" s="29">
        <v>31920.665821661365</v>
      </c>
      <c r="X3645" s="28">
        <v>-7.2850216824319802E-2</v>
      </c>
      <c r="Y3645" s="26"/>
      <c r="Z3645" s="26"/>
      <c r="AA3645" s="26"/>
      <c r="AB3645" s="26"/>
      <c r="AC3645" s="30">
        <v>2.462444237988664</v>
      </c>
      <c r="AD3645" s="30">
        <v>2.3746017985700392</v>
      </c>
      <c r="AE3645" s="28">
        <v>3.6992492581923678E-2</v>
      </c>
      <c r="AF3645" s="30">
        <v>2.3900772147497631</v>
      </c>
      <c r="AG3645" s="28">
        <v>3.0278111013445887E-2</v>
      </c>
      <c r="AH3645" s="30">
        <v>2.3211564829947426</v>
      </c>
      <c r="AI3645" s="28">
        <v>6.0869551893215176E-2</v>
      </c>
      <c r="AJ3645" s="30">
        <v>3.9181227566297427</v>
      </c>
      <c r="AK3645" s="30">
        <v>3.7777727031074728</v>
      </c>
      <c r="AL3645" s="28">
        <v>3.7151534661368731E-2</v>
      </c>
      <c r="AM3645" s="30">
        <v>3.8931622085587887</v>
      </c>
      <c r="AN3645" s="28">
        <v>6.411381477011255E-3</v>
      </c>
      <c r="AO3645" s="30">
        <v>3.6448646452772868</v>
      </c>
      <c r="AP3645" s="28">
        <v>7.4970715773086699E-2</v>
      </c>
    </row>
    <row r="3646" spans="1:42" x14ac:dyDescent="0.25">
      <c r="A3646" s="26" t="s">
        <v>467</v>
      </c>
      <c r="B3646" s="26" t="s">
        <v>423</v>
      </c>
      <c r="C3646" s="26" t="s">
        <v>504</v>
      </c>
      <c r="D3646" s="27">
        <v>15.604503915309905</v>
      </c>
      <c r="E3646" s="26"/>
      <c r="F3646" s="26"/>
      <c r="G3646" s="26"/>
      <c r="H3646" s="26"/>
      <c r="I3646" s="26"/>
      <c r="J3646" s="26"/>
      <c r="K3646" s="29">
        <v>2.2324039936065674</v>
      </c>
      <c r="L3646" s="26"/>
      <c r="M3646" s="26"/>
      <c r="N3646" s="26"/>
      <c r="O3646" s="26"/>
      <c r="P3646" s="26"/>
      <c r="Q3646" s="26"/>
      <c r="R3646" s="29">
        <v>0.95658510380896189</v>
      </c>
      <c r="S3646" s="26"/>
      <c r="T3646" s="26"/>
      <c r="U3646" s="26"/>
      <c r="V3646" s="26"/>
      <c r="W3646" s="26"/>
      <c r="X3646" s="26"/>
      <c r="Y3646" s="26"/>
      <c r="Z3646" s="26"/>
      <c r="AA3646" s="26"/>
      <c r="AB3646" s="26"/>
      <c r="AC3646" s="30">
        <v>6.9899999999999993</v>
      </c>
      <c r="AD3646" s="26"/>
      <c r="AE3646" s="26"/>
      <c r="AF3646" s="26"/>
      <c r="AG3646" s="26"/>
      <c r="AH3646" s="26"/>
      <c r="AI3646" s="26"/>
      <c r="AJ3646" s="30">
        <v>16.312718913534592</v>
      </c>
      <c r="AK3646" s="26"/>
      <c r="AL3646" s="26"/>
      <c r="AM3646" s="26"/>
      <c r="AN3646" s="26"/>
      <c r="AO3646" s="26"/>
      <c r="AP3646" s="26"/>
    </row>
    <row r="3647" spans="1:42" x14ac:dyDescent="0.25">
      <c r="A3647" s="26" t="s">
        <v>467</v>
      </c>
      <c r="B3647" s="26" t="s">
        <v>424</v>
      </c>
      <c r="C3647" s="26" t="s">
        <v>258</v>
      </c>
      <c r="D3647" s="27">
        <v>4818770.8981970958</v>
      </c>
      <c r="E3647" s="27">
        <v>4694078.9972230364</v>
      </c>
      <c r="F3647" s="28">
        <v>2.656365626735847E-2</v>
      </c>
      <c r="G3647" s="27">
        <v>5461131.4916329887</v>
      </c>
      <c r="H3647" s="28">
        <v>-0.11762408475607206</v>
      </c>
      <c r="I3647" s="27">
        <v>3997254.4379964876</v>
      </c>
      <c r="J3647" s="28">
        <v>0.20552018215091919</v>
      </c>
      <c r="K3647" s="29">
        <v>2178794.9358631507</v>
      </c>
      <c r="L3647" s="29">
        <v>2385973.2307485235</v>
      </c>
      <c r="M3647" s="28">
        <v>-8.6831776742263417E-2</v>
      </c>
      <c r="N3647" s="29">
        <v>2756352.31032603</v>
      </c>
      <c r="O3647" s="28">
        <v>-0.20953684777493628</v>
      </c>
      <c r="P3647" s="29">
        <v>2005202.5081393044</v>
      </c>
      <c r="Q3647" s="28">
        <v>8.6571020642163835E-2</v>
      </c>
      <c r="R3647" s="29">
        <v>2477887.4664667221</v>
      </c>
      <c r="S3647" s="29">
        <v>2636521.5369405947</v>
      </c>
      <c r="T3647" s="28">
        <v>-6.0167940315007142E-2</v>
      </c>
      <c r="U3647" s="29">
        <v>3682517.6522181351</v>
      </c>
      <c r="V3647" s="28">
        <v>-0.32712136085099652</v>
      </c>
      <c r="W3647" s="29">
        <v>2306808.0316586061</v>
      </c>
      <c r="X3647" s="28">
        <v>7.4162839933025984E-2</v>
      </c>
      <c r="Y3647" s="27">
        <v>4601464.9633432487</v>
      </c>
      <c r="Z3647" s="45">
        <v>217305.93485384676</v>
      </c>
      <c r="AA3647" s="29">
        <v>2288562.4866952728</v>
      </c>
      <c r="AB3647" s="29">
        <v>189324.97977144914</v>
      </c>
      <c r="AC3647" s="30">
        <v>2.2116679357381068</v>
      </c>
      <c r="AD3647" s="30">
        <v>1.9673644853720416</v>
      </c>
      <c r="AE3647" s="28">
        <v>0.12417803217580492</v>
      </c>
      <c r="AF3647" s="30">
        <v>1.9812893552011241</v>
      </c>
      <c r="AG3647" s="28">
        <v>0.11627710002691483</v>
      </c>
      <c r="AH3647" s="30">
        <v>1.9934417704801677</v>
      </c>
      <c r="AI3647" s="28">
        <v>0.10947205405722696</v>
      </c>
      <c r="AJ3647" s="30">
        <v>1.944709339471455</v>
      </c>
      <c r="AK3647" s="30">
        <v>1.7804060886489175</v>
      </c>
      <c r="AL3647" s="28">
        <v>9.2284143415405293E-2</v>
      </c>
      <c r="AM3647" s="30">
        <v>1.4829885440857342</v>
      </c>
      <c r="AN3647" s="28">
        <v>0.31134481599813885</v>
      </c>
      <c r="AO3647" s="30">
        <v>1.7328075778904075</v>
      </c>
      <c r="AP3647" s="28">
        <v>0.12228810878067924</v>
      </c>
    </row>
    <row r="3648" spans="1:42" x14ac:dyDescent="0.25">
      <c r="A3648" s="26" t="s">
        <v>467</v>
      </c>
      <c r="B3648" s="26" t="s">
        <v>424</v>
      </c>
      <c r="C3648" s="26" t="s">
        <v>492</v>
      </c>
      <c r="D3648" s="27">
        <v>185249.12412575245</v>
      </c>
      <c r="E3648" s="27">
        <v>196483.97475281835</v>
      </c>
      <c r="F3648" s="28">
        <v>-5.7179475533308072E-2</v>
      </c>
      <c r="G3648" s="27">
        <v>221114.65669541835</v>
      </c>
      <c r="H3648" s="28">
        <v>-0.1622033252145291</v>
      </c>
      <c r="I3648" s="27">
        <v>168822.60961019993</v>
      </c>
      <c r="J3648" s="28">
        <v>9.7300441886784259E-2</v>
      </c>
      <c r="K3648" s="29">
        <v>64156.857930438418</v>
      </c>
      <c r="L3648" s="29">
        <v>76960.974220228483</v>
      </c>
      <c r="M3648" s="28">
        <v>-0.1663715463521851</v>
      </c>
      <c r="N3648" s="29">
        <v>84409.567495260824</v>
      </c>
      <c r="O3648" s="28">
        <v>-0.23993381515619652</v>
      </c>
      <c r="P3648" s="29">
        <v>66653.632132730127</v>
      </c>
      <c r="Q3648" s="28">
        <v>-3.7458936931145458E-2</v>
      </c>
      <c r="R3648" s="29">
        <v>39273.962098976779</v>
      </c>
      <c r="S3648" s="29">
        <v>45660.819810384564</v>
      </c>
      <c r="T3648" s="28">
        <v>-0.1398761068664657</v>
      </c>
      <c r="U3648" s="29">
        <v>48772.250519751389</v>
      </c>
      <c r="V3648" s="28">
        <v>-0.1947477985853466</v>
      </c>
      <c r="W3648" s="29">
        <v>39353.488668666352</v>
      </c>
      <c r="X3648" s="28">
        <v>-2.020826421747278E-3</v>
      </c>
      <c r="Y3648" s="27">
        <v>180844.38653818716</v>
      </c>
      <c r="Z3648" s="45">
        <v>4404.7375875653033</v>
      </c>
      <c r="AA3648" s="29">
        <v>37234.574506485093</v>
      </c>
      <c r="AB3648" s="29">
        <v>2039.3875924916879</v>
      </c>
      <c r="AC3648" s="30">
        <v>2.8874407210934083</v>
      </c>
      <c r="AD3648" s="30">
        <v>2.5530338816991529</v>
      </c>
      <c r="AE3648" s="28">
        <v>0.1309840977009257</v>
      </c>
      <c r="AF3648" s="30">
        <v>2.6195449551122607</v>
      </c>
      <c r="AG3648" s="28">
        <v>0.10226805440323773</v>
      </c>
      <c r="AH3648" s="30">
        <v>2.5328343588840965</v>
      </c>
      <c r="AI3648" s="28">
        <v>0.14000377125551255</v>
      </c>
      <c r="AJ3648" s="30">
        <v>4.7168432779686071</v>
      </c>
      <c r="AK3648" s="30">
        <v>4.3031197330393161</v>
      </c>
      <c r="AL3648" s="28">
        <v>9.6145022819775453E-2</v>
      </c>
      <c r="AM3648" s="30">
        <v>4.5336160283576241</v>
      </c>
      <c r="AN3648" s="28">
        <v>4.0415255386627894E-2</v>
      </c>
      <c r="AO3648" s="30">
        <v>4.2899019965317127</v>
      </c>
      <c r="AP3648" s="28">
        <v>9.9522385775261693E-2</v>
      </c>
    </row>
    <row r="3649" spans="1:42" x14ac:dyDescent="0.25">
      <c r="A3649" s="26" t="s">
        <v>467</v>
      </c>
      <c r="B3649" s="26" t="s">
        <v>424</v>
      </c>
      <c r="C3649" s="26" t="s">
        <v>399</v>
      </c>
      <c r="D3649" s="27">
        <v>102806.61929514646</v>
      </c>
      <c r="E3649" s="27">
        <v>105354.40897535325</v>
      </c>
      <c r="F3649" s="28">
        <v>-2.418303804260169E-2</v>
      </c>
      <c r="G3649" s="27">
        <v>124820.66322523713</v>
      </c>
      <c r="H3649" s="28">
        <v>-0.17636538183078421</v>
      </c>
      <c r="I3649" s="27">
        <v>93179.527450385096</v>
      </c>
      <c r="J3649" s="28">
        <v>0.10331767189834121</v>
      </c>
      <c r="K3649" s="29">
        <v>39213.553264867936</v>
      </c>
      <c r="L3649" s="29">
        <v>47587.503289872941</v>
      </c>
      <c r="M3649" s="28">
        <v>-0.17596951817363063</v>
      </c>
      <c r="N3649" s="29">
        <v>52514.419827319944</v>
      </c>
      <c r="O3649" s="28">
        <v>-0.25328027246970375</v>
      </c>
      <c r="P3649" s="29">
        <v>38968.19319929849</v>
      </c>
      <c r="Q3649" s="28">
        <v>6.2964188335491852E-3</v>
      </c>
      <c r="R3649" s="29">
        <v>24072.248889714789</v>
      </c>
      <c r="S3649" s="29">
        <v>28613.153471819925</v>
      </c>
      <c r="T3649" s="28">
        <v>-0.15869989956113406</v>
      </c>
      <c r="U3649" s="29">
        <v>30961.720581391208</v>
      </c>
      <c r="V3649" s="28">
        <v>-0.22251578924903706</v>
      </c>
      <c r="W3649" s="29">
        <v>24421.818717140479</v>
      </c>
      <c r="X3649" s="28">
        <v>-1.4313832703227143E-2</v>
      </c>
      <c r="Y3649" s="27">
        <v>100640.00315695672</v>
      </c>
      <c r="Z3649" s="45">
        <v>2166.6161381897368</v>
      </c>
      <c r="AA3649" s="29">
        <v>23014.177396246534</v>
      </c>
      <c r="AB3649" s="29">
        <v>1058.071493468256</v>
      </c>
      <c r="AC3649" s="30">
        <v>2.6217113914859786</v>
      </c>
      <c r="AD3649" s="30">
        <v>2.2139091503414434</v>
      </c>
      <c r="AE3649" s="28">
        <v>0.18420007934004037</v>
      </c>
      <c r="AF3649" s="30">
        <v>2.3768835995080502</v>
      </c>
      <c r="AG3649" s="28">
        <v>0.10300369442937851</v>
      </c>
      <c r="AH3649" s="30">
        <v>2.3911687917843345</v>
      </c>
      <c r="AI3649" s="28">
        <v>9.6414188949667995E-2</v>
      </c>
      <c r="AJ3649" s="30">
        <v>4.270752590094399</v>
      </c>
      <c r="AK3649" s="30">
        <v>3.6820271865215082</v>
      </c>
      <c r="AL3649" s="28">
        <v>0.15989165037346523</v>
      </c>
      <c r="AM3649" s="30">
        <v>4.0314511235611876</v>
      </c>
      <c r="AN3649" s="28">
        <v>5.9358642632339323E-2</v>
      </c>
      <c r="AO3649" s="30">
        <v>3.8154213054160029</v>
      </c>
      <c r="AP3649" s="28">
        <v>0.11933971329248801</v>
      </c>
    </row>
    <row r="3650" spans="1:42" x14ac:dyDescent="0.25">
      <c r="A3650" s="26" t="s">
        <v>467</v>
      </c>
      <c r="B3650" s="26" t="s">
        <v>424</v>
      </c>
      <c r="C3650" s="26" t="s">
        <v>400</v>
      </c>
      <c r="D3650" s="27">
        <v>73316.307191158528</v>
      </c>
      <c r="E3650" s="27">
        <v>77548.122870658641</v>
      </c>
      <c r="F3650" s="28">
        <v>-5.4570188456505832E-2</v>
      </c>
      <c r="G3650" s="27">
        <v>83397.616979255676</v>
      </c>
      <c r="H3650" s="28">
        <v>-0.12088246826770568</v>
      </c>
      <c r="I3650" s="27">
        <v>65139.733347374196</v>
      </c>
      <c r="J3650" s="28">
        <v>0.12552360016858946</v>
      </c>
      <c r="K3650" s="29">
        <v>22672.654610795245</v>
      </c>
      <c r="L3650" s="29">
        <v>25524.112646764606</v>
      </c>
      <c r="M3650" s="28">
        <v>-0.11171624555303813</v>
      </c>
      <c r="N3650" s="29">
        <v>27950.388104976872</v>
      </c>
      <c r="O3650" s="28">
        <v>-0.18882505224469023</v>
      </c>
      <c r="P3650" s="29">
        <v>24199.215933418353</v>
      </c>
      <c r="Q3650" s="28">
        <v>-6.3083090246530429E-2</v>
      </c>
      <c r="R3650" s="29">
        <v>14342.520442130319</v>
      </c>
      <c r="S3650" s="29">
        <v>15720.281445967483</v>
      </c>
      <c r="T3650" s="28">
        <v>-8.7642260640987624E-2</v>
      </c>
      <c r="U3650" s="29">
        <v>16355.464546760717</v>
      </c>
      <c r="V3650" s="28">
        <v>-0.12307471297286215</v>
      </c>
      <c r="W3650" s="29">
        <v>13744.988836074461</v>
      </c>
      <c r="X3650" s="28">
        <v>4.3472687623259773E-2</v>
      </c>
      <c r="Y3650" s="27">
        <v>71243.41724164701</v>
      </c>
      <c r="Z3650" s="45">
        <v>2072.8899495115224</v>
      </c>
      <c r="AA3650" s="29">
        <v>13406.087479921052</v>
      </c>
      <c r="AB3650" s="29">
        <v>936.43296220926663</v>
      </c>
      <c r="AC3650" s="30">
        <v>3.2336887078167753</v>
      </c>
      <c r="AD3650" s="30">
        <v>3.0382299257125598</v>
      </c>
      <c r="AE3650" s="28">
        <v>6.4333110687261219E-2</v>
      </c>
      <c r="AF3650" s="30">
        <v>2.9837731292327141</v>
      </c>
      <c r="AG3650" s="28">
        <v>8.3758237560215484E-2</v>
      </c>
      <c r="AH3650" s="30">
        <v>2.691811731694095</v>
      </c>
      <c r="AI3650" s="28">
        <v>0.20130567444315628</v>
      </c>
      <c r="AJ3650" s="30">
        <v>5.1118147251020218</v>
      </c>
      <c r="AK3650" s="30">
        <v>4.9329983777453963</v>
      </c>
      <c r="AL3650" s="28">
        <v>3.6249018074551387E-2</v>
      </c>
      <c r="AM3650" s="30">
        <v>5.0990674548448087</v>
      </c>
      <c r="AN3650" s="28">
        <v>2.4999218720084737E-3</v>
      </c>
      <c r="AO3650" s="30">
        <v>4.7391623321229241</v>
      </c>
      <c r="AP3650" s="28">
        <v>7.8632544501206561E-2</v>
      </c>
    </row>
    <row r="3651" spans="1:42" x14ac:dyDescent="0.25">
      <c r="A3651" s="26" t="s">
        <v>467</v>
      </c>
      <c r="B3651" s="26" t="s">
        <v>424</v>
      </c>
      <c r="C3651" s="26" t="s">
        <v>161</v>
      </c>
      <c r="D3651" s="27">
        <v>9126.1976394474514</v>
      </c>
      <c r="E3651" s="27">
        <v>13581.442906806469</v>
      </c>
      <c r="F3651" s="28">
        <v>-0.32803917064851995</v>
      </c>
      <c r="G3651" s="27">
        <v>12896.376490925551</v>
      </c>
      <c r="H3651" s="28">
        <v>-0.29234404362581701</v>
      </c>
      <c r="I3651" s="27">
        <v>10503.348812440634</v>
      </c>
      <c r="J3651" s="28">
        <v>-0.13111543733195108</v>
      </c>
      <c r="K3651" s="29">
        <v>2270.6500547752362</v>
      </c>
      <c r="L3651" s="29">
        <v>3849.3582835909392</v>
      </c>
      <c r="M3651" s="28">
        <v>-0.41012244444624113</v>
      </c>
      <c r="N3651" s="29">
        <v>3944.7595629639991</v>
      </c>
      <c r="O3651" s="28">
        <v>-0.42438822479991062</v>
      </c>
      <c r="P3651" s="29">
        <v>3486.2230000132849</v>
      </c>
      <c r="Q3651" s="28">
        <v>-0.34867905616864342</v>
      </c>
      <c r="R3651" s="29">
        <v>859.19276713165584</v>
      </c>
      <c r="S3651" s="29">
        <v>1327.3848925971511</v>
      </c>
      <c r="T3651" s="28">
        <v>-0.35271768428027994</v>
      </c>
      <c r="U3651" s="29">
        <v>1455.0653915994594</v>
      </c>
      <c r="V3651" s="28">
        <v>-0.40951604505746597</v>
      </c>
      <c r="W3651" s="29">
        <v>1186.6811154514216</v>
      </c>
      <c r="X3651" s="28">
        <v>-0.27596996704138754</v>
      </c>
      <c r="Y3651" s="27">
        <v>8960.9661395834064</v>
      </c>
      <c r="Z3651" s="45">
        <v>165.23149986404422</v>
      </c>
      <c r="AA3651" s="29">
        <v>814.30963031749104</v>
      </c>
      <c r="AB3651" s="29">
        <v>44.8831368141648</v>
      </c>
      <c r="AC3651" s="30">
        <v>4.0192004136678046</v>
      </c>
      <c r="AD3651" s="30">
        <v>3.5282355931121043</v>
      </c>
      <c r="AE3651" s="28">
        <v>0.13915307172632466</v>
      </c>
      <c r="AF3651" s="30">
        <v>3.2692427219152287</v>
      </c>
      <c r="AG3651" s="28">
        <v>0.22939798465414224</v>
      </c>
      <c r="AH3651" s="30">
        <v>3.01281610855089</v>
      </c>
      <c r="AI3651" s="28">
        <v>0.33403442787650495</v>
      </c>
      <c r="AJ3651" s="30">
        <v>10.621827823242169</v>
      </c>
      <c r="AK3651" s="30">
        <v>10.231729306661855</v>
      </c>
      <c r="AL3651" s="28">
        <v>3.8126352338731476E-2</v>
      </c>
      <c r="AM3651" s="30">
        <v>8.8630906661517095</v>
      </c>
      <c r="AN3651" s="28">
        <v>0.19843384473173745</v>
      </c>
      <c r="AO3651" s="30">
        <v>8.8510288700811497</v>
      </c>
      <c r="AP3651" s="28">
        <v>0.20006701810077637</v>
      </c>
    </row>
    <row r="3652" spans="1:42" x14ac:dyDescent="0.25">
      <c r="A3652" s="26" t="s">
        <v>467</v>
      </c>
      <c r="B3652" s="26" t="s">
        <v>424</v>
      </c>
      <c r="C3652" s="26" t="s">
        <v>493</v>
      </c>
      <c r="D3652" s="27">
        <v>1887.0040355014801</v>
      </c>
      <c r="E3652" s="27">
        <v>4985.0061243951322</v>
      </c>
      <c r="F3652" s="28">
        <v>-0.62146404870657124</v>
      </c>
      <c r="G3652" s="27">
        <v>4656.7033659350873</v>
      </c>
      <c r="H3652" s="28">
        <v>-0.59477684378494644</v>
      </c>
      <c r="I3652" s="27">
        <v>3313.0338862538338</v>
      </c>
      <c r="J3652" s="28">
        <v>-0.43043020376855151</v>
      </c>
      <c r="K3652" s="29">
        <v>597.58737574829411</v>
      </c>
      <c r="L3652" s="29">
        <v>1507.2182996197134</v>
      </c>
      <c r="M3652" s="28">
        <v>-0.60351637456958196</v>
      </c>
      <c r="N3652" s="29">
        <v>1479.6623168427275</v>
      </c>
      <c r="O3652" s="28">
        <v>-0.59613259799478202</v>
      </c>
      <c r="P3652" s="29">
        <v>1169.7671565696401</v>
      </c>
      <c r="Q3652" s="28">
        <v>-0.48913989216390025</v>
      </c>
      <c r="R3652" s="29">
        <v>348.71043642286224</v>
      </c>
      <c r="S3652" s="29">
        <v>590.14573186953157</v>
      </c>
      <c r="T3652" s="28">
        <v>-0.40911131337309314</v>
      </c>
      <c r="U3652" s="29">
        <v>625.11782787400773</v>
      </c>
      <c r="V3652" s="28">
        <v>-0.44216846668921955</v>
      </c>
      <c r="W3652" s="29">
        <v>456.18025019964944</v>
      </c>
      <c r="X3652" s="28">
        <v>-0.23558629232579123</v>
      </c>
      <c r="Y3652" s="27">
        <v>1807.7354254300456</v>
      </c>
      <c r="Z3652" s="45">
        <v>79.268610071434452</v>
      </c>
      <c r="AA3652" s="29">
        <v>319.77613171638484</v>
      </c>
      <c r="AB3652" s="29">
        <v>28.934304706477405</v>
      </c>
      <c r="AC3652" s="30">
        <v>3.1577039811769598</v>
      </c>
      <c r="AD3652" s="30">
        <v>3.3074214436308931</v>
      </c>
      <c r="AE3652" s="28">
        <v>-4.5267125767187735E-2</v>
      </c>
      <c r="AF3652" s="30">
        <v>3.1471392580108843</v>
      </c>
      <c r="AG3652" s="28">
        <v>3.3569290393437516E-3</v>
      </c>
      <c r="AH3652" s="30">
        <v>2.8322165378359192</v>
      </c>
      <c r="AI3652" s="28">
        <v>0.11492321967364252</v>
      </c>
      <c r="AJ3652" s="30">
        <v>5.4113781476078699</v>
      </c>
      <c r="AK3652" s="30">
        <v>8.4470764680497741</v>
      </c>
      <c r="AL3652" s="28">
        <v>-0.35937857694601566</v>
      </c>
      <c r="AM3652" s="30">
        <v>7.4493210052451806</v>
      </c>
      <c r="AN3652" s="28">
        <v>-0.2735743104911661</v>
      </c>
      <c r="AO3652" s="30">
        <v>7.2625544065177499</v>
      </c>
      <c r="AP3652" s="28">
        <v>-0.25489327243435855</v>
      </c>
    </row>
    <row r="3653" spans="1:42" x14ac:dyDescent="0.25">
      <c r="A3653" s="26" t="s">
        <v>467</v>
      </c>
      <c r="B3653" s="26" t="s">
        <v>424</v>
      </c>
      <c r="C3653" s="26" t="s">
        <v>495</v>
      </c>
      <c r="D3653" s="27">
        <v>16.138023805618285</v>
      </c>
      <c r="E3653" s="26"/>
      <c r="F3653" s="26"/>
      <c r="G3653" s="26"/>
      <c r="H3653" s="26"/>
      <c r="I3653" s="27">
        <v>17.196752929687499</v>
      </c>
      <c r="J3653" s="28">
        <v>-6.1565641397422377E-2</v>
      </c>
      <c r="K3653" s="29">
        <v>1.3848168868464086</v>
      </c>
      <c r="L3653" s="26"/>
      <c r="M3653" s="26"/>
      <c r="N3653" s="26"/>
      <c r="O3653" s="26"/>
      <c r="P3653" s="29">
        <v>1.4771570192169747</v>
      </c>
      <c r="Q3653" s="28">
        <v>-6.2512062813413483E-2</v>
      </c>
      <c r="R3653" s="29">
        <v>0.40345060033992297</v>
      </c>
      <c r="S3653" s="26"/>
      <c r="T3653" s="26"/>
      <c r="U3653" s="26"/>
      <c r="V3653" s="26"/>
      <c r="W3653" s="29">
        <v>0.42991880747285904</v>
      </c>
      <c r="X3653" s="28">
        <v>-6.1565594881789441E-2</v>
      </c>
      <c r="Y3653" s="27">
        <v>16.138023805618285</v>
      </c>
      <c r="Z3653" s="26"/>
      <c r="AA3653" s="29">
        <v>0.40345060033992297</v>
      </c>
      <c r="AB3653" s="26"/>
      <c r="AC3653" s="30">
        <v>11.653543482105277</v>
      </c>
      <c r="AD3653" s="26"/>
      <c r="AE3653" s="26"/>
      <c r="AF3653" s="26"/>
      <c r="AG3653" s="26"/>
      <c r="AH3653" s="30">
        <v>11.641790754786051</v>
      </c>
      <c r="AI3653" s="28">
        <v>1.0095291666700804E-3</v>
      </c>
      <c r="AJ3653" s="30">
        <v>39.999999484500371</v>
      </c>
      <c r="AK3653" s="26"/>
      <c r="AL3653" s="26"/>
      <c r="AM3653" s="26"/>
      <c r="AN3653" s="26"/>
      <c r="AO3653" s="30">
        <v>40.000001467191304</v>
      </c>
      <c r="AP3653" s="28">
        <v>-4.9567271489954237E-8</v>
      </c>
    </row>
    <row r="3654" spans="1:42" x14ac:dyDescent="0.25">
      <c r="A3654" s="26" t="s">
        <v>467</v>
      </c>
      <c r="B3654" s="26" t="s">
        <v>424</v>
      </c>
      <c r="C3654" s="26" t="s">
        <v>496</v>
      </c>
      <c r="D3654" s="27">
        <v>64004.830003683564</v>
      </c>
      <c r="E3654" s="27">
        <v>64027.539781080486</v>
      </c>
      <c r="F3654" s="28">
        <v>-3.5468764651226263E-4</v>
      </c>
      <c r="G3654" s="27">
        <v>66372.051349329951</v>
      </c>
      <c r="H3654" s="28">
        <v>-3.5665936151155056E-2</v>
      </c>
      <c r="I3654" s="27">
        <v>46778.108159159419</v>
      </c>
      <c r="J3654" s="28">
        <v>0.36826461185457443</v>
      </c>
      <c r="K3654" s="29">
        <v>19807.487545992106</v>
      </c>
      <c r="L3654" s="29">
        <v>21392.480339382859</v>
      </c>
      <c r="M3654" s="28">
        <v>-7.4091118385783111E-2</v>
      </c>
      <c r="N3654" s="29">
        <v>22605.196703383081</v>
      </c>
      <c r="O3654" s="28">
        <v>-0.12376398197730662</v>
      </c>
      <c r="P3654" s="29">
        <v>17648.836556392725</v>
      </c>
      <c r="Q3654" s="28">
        <v>0.12231123466421803</v>
      </c>
      <c r="R3654" s="29">
        <v>12928.761613872804</v>
      </c>
      <c r="S3654" s="29">
        <v>13632.692065736561</v>
      </c>
      <c r="T3654" s="28">
        <v>-5.1635469243302659E-2</v>
      </c>
      <c r="U3654" s="29">
        <v>13680.522674480704</v>
      </c>
      <c r="V3654" s="28">
        <v>-5.4951194372874032E-2</v>
      </c>
      <c r="W3654" s="29">
        <v>10160.444546339126</v>
      </c>
      <c r="X3654" s="28">
        <v>0.27246023093852928</v>
      </c>
      <c r="Y3654" s="27">
        <v>62284.754336654398</v>
      </c>
      <c r="Z3654" s="45">
        <v>1720.0756670291689</v>
      </c>
      <c r="AA3654" s="29">
        <v>12073.11969672468</v>
      </c>
      <c r="AB3654" s="29">
        <v>855.64191714812478</v>
      </c>
      <c r="AC3654" s="30">
        <v>3.2313452099902724</v>
      </c>
      <c r="AD3654" s="30">
        <v>2.9929928070663165</v>
      </c>
      <c r="AE3654" s="28">
        <v>7.96368111414157E-2</v>
      </c>
      <c r="AF3654" s="30">
        <v>2.9361412873437525</v>
      </c>
      <c r="AG3654" s="28">
        <v>0.10054145688390322</v>
      </c>
      <c r="AH3654" s="30">
        <v>2.6504924565248777</v>
      </c>
      <c r="AI3654" s="28">
        <v>0.21914899325047096</v>
      </c>
      <c r="AJ3654" s="30">
        <v>4.9505770092477519</v>
      </c>
      <c r="AK3654" s="30">
        <v>4.6966174745487539</v>
      </c>
      <c r="AL3654" s="28">
        <v>5.4072859047009821E-2</v>
      </c>
      <c r="AM3654" s="30">
        <v>4.8515727745650148</v>
      </c>
      <c r="AN3654" s="28">
        <v>2.0406626733866461E-2</v>
      </c>
      <c r="AO3654" s="30">
        <v>4.6039430603470866</v>
      </c>
      <c r="AP3654" s="28">
        <v>7.5290668098430602E-2</v>
      </c>
    </row>
    <row r="3655" spans="1:42" x14ac:dyDescent="0.25">
      <c r="A3655" s="26" t="s">
        <v>467</v>
      </c>
      <c r="B3655" s="26" t="s">
        <v>424</v>
      </c>
      <c r="C3655" s="26" t="s">
        <v>497</v>
      </c>
      <c r="D3655" s="27">
        <v>85.610865551233289</v>
      </c>
      <c r="E3655" s="27">
        <v>233.74777091741561</v>
      </c>
      <c r="F3655" s="28">
        <v>-0.63374681514511599</v>
      </c>
      <c r="G3655" s="27">
        <v>156.92665465831757</v>
      </c>
      <c r="H3655" s="28">
        <v>-0.45445300074969985</v>
      </c>
      <c r="I3655" s="27">
        <v>111.59913392543793</v>
      </c>
      <c r="J3655" s="28">
        <v>-0.23287159550510514</v>
      </c>
      <c r="K3655" s="29">
        <v>22.34714949131012</v>
      </c>
      <c r="L3655" s="29">
        <v>70.476714849472046</v>
      </c>
      <c r="M3655" s="28">
        <v>-0.68291442728225393</v>
      </c>
      <c r="N3655" s="29">
        <v>46.90105152130127</v>
      </c>
      <c r="O3655" s="28">
        <v>-0.52352561901174832</v>
      </c>
      <c r="P3655" s="29">
        <v>45.05155348777771</v>
      </c>
      <c r="Q3655" s="28">
        <v>-0.50396495212151116</v>
      </c>
      <c r="R3655" s="29">
        <v>4.889556308698654</v>
      </c>
      <c r="S3655" s="29">
        <v>15.420305209064484</v>
      </c>
      <c r="T3655" s="28">
        <v>-0.68291442728225393</v>
      </c>
      <c r="U3655" s="29">
        <v>10.195222667741774</v>
      </c>
      <c r="V3655" s="28">
        <v>-0.52040710948182922</v>
      </c>
      <c r="W3655" s="29">
        <v>9.823705769217014</v>
      </c>
      <c r="X3655" s="28">
        <v>-0.5022696705737788</v>
      </c>
      <c r="Y3655" s="27">
        <v>79.391228499574055</v>
      </c>
      <c r="Z3655" s="45">
        <v>6.2196370516592285</v>
      </c>
      <c r="AA3655" s="29">
        <v>3.9419136889009638</v>
      </c>
      <c r="AB3655" s="29">
        <v>0.94764261979769016</v>
      </c>
      <c r="AC3655" s="30">
        <v>3.8309523809523807</v>
      </c>
      <c r="AD3655" s="30">
        <v>3.3166666666666664</v>
      </c>
      <c r="AE3655" s="28">
        <v>0.15506101938262742</v>
      </c>
      <c r="AF3655" s="30">
        <v>3.3459090909090912</v>
      </c>
      <c r="AG3655" s="28">
        <v>0.14496606956870492</v>
      </c>
      <c r="AH3655" s="30">
        <v>2.4771428571428573</v>
      </c>
      <c r="AI3655" s="28">
        <v>0.54652056901191826</v>
      </c>
      <c r="AJ3655" s="30">
        <v>17.508923130495344</v>
      </c>
      <c r="AK3655" s="30">
        <v>15.158439975624619</v>
      </c>
      <c r="AL3655" s="28">
        <v>0.15506101938262751</v>
      </c>
      <c r="AM3655" s="30">
        <v>15.392175313133851</v>
      </c>
      <c r="AN3655" s="28">
        <v>0.13752103093286053</v>
      </c>
      <c r="AO3655" s="30">
        <v>11.360186934256358</v>
      </c>
      <c r="AP3655" s="28">
        <v>0.54125308252610049</v>
      </c>
    </row>
    <row r="3656" spans="1:42" x14ac:dyDescent="0.25">
      <c r="A3656" s="26" t="s">
        <v>467</v>
      </c>
      <c r="B3656" s="26" t="s">
        <v>424</v>
      </c>
      <c r="C3656" s="26" t="s">
        <v>498</v>
      </c>
      <c r="D3656" s="26"/>
      <c r="E3656" s="26"/>
      <c r="F3656" s="26"/>
      <c r="G3656" s="27">
        <v>7.6566630601882935</v>
      </c>
      <c r="H3656" s="28">
        <v>-1</v>
      </c>
      <c r="I3656" s="27">
        <v>7.71649169921875</v>
      </c>
      <c r="J3656" s="28">
        <v>-1</v>
      </c>
      <c r="K3656" s="26"/>
      <c r="L3656" s="26"/>
      <c r="M3656" s="26"/>
      <c r="N3656" s="29">
        <v>0.16407135780935889</v>
      </c>
      <c r="O3656" s="28">
        <v>-1</v>
      </c>
      <c r="P3656" s="29">
        <v>0.16535340012524102</v>
      </c>
      <c r="Q3656" s="28">
        <v>-1</v>
      </c>
      <c r="R3656" s="26"/>
      <c r="S3656" s="26"/>
      <c r="T3656" s="26"/>
      <c r="U3656" s="29">
        <v>0.15313326185572684</v>
      </c>
      <c r="V3656" s="28">
        <v>-1</v>
      </c>
      <c r="W3656" s="29">
        <v>0.15432983464143035</v>
      </c>
      <c r="X3656" s="28">
        <v>-1</v>
      </c>
      <c r="Y3656" s="26"/>
      <c r="Z3656" s="26"/>
      <c r="AA3656" s="26"/>
      <c r="AB3656" s="26"/>
      <c r="AC3656" s="26"/>
      <c r="AD3656" s="26"/>
      <c r="AE3656" s="26"/>
      <c r="AF3656" s="30">
        <v>46.666664812300013</v>
      </c>
      <c r="AG3656" s="28">
        <v>-1</v>
      </c>
      <c r="AH3656" s="30">
        <v>46.666664812300013</v>
      </c>
      <c r="AI3656" s="28">
        <v>-1</v>
      </c>
      <c r="AJ3656" s="26"/>
      <c r="AK3656" s="26"/>
      <c r="AL3656" s="26"/>
      <c r="AM3656" s="30">
        <v>49.999999787126271</v>
      </c>
      <c r="AN3656" s="28">
        <v>-1</v>
      </c>
      <c r="AO3656" s="30">
        <v>49.999999787126271</v>
      </c>
      <c r="AP3656" s="28">
        <v>-1</v>
      </c>
    </row>
    <row r="3657" spans="1:42" x14ac:dyDescent="0.25">
      <c r="A3657" s="26" t="s">
        <v>467</v>
      </c>
      <c r="B3657" s="26" t="s">
        <v>424</v>
      </c>
      <c r="C3657" s="26" t="s">
        <v>499</v>
      </c>
      <c r="D3657" s="27">
        <v>199.07186150550842</v>
      </c>
      <c r="E3657" s="27">
        <v>228.10756735682489</v>
      </c>
      <c r="F3657" s="28">
        <v>-0.1272895335642083</v>
      </c>
      <c r="G3657" s="27">
        <v>206.00081822752952</v>
      </c>
      <c r="H3657" s="28">
        <v>-3.3635578643032432E-2</v>
      </c>
      <c r="I3657" s="27">
        <v>180.03922795653344</v>
      </c>
      <c r="J3657" s="28">
        <v>0.10571381451141304</v>
      </c>
      <c r="K3657" s="29">
        <v>68.187684947657033</v>
      </c>
      <c r="L3657" s="29">
        <v>74.247572871271842</v>
      </c>
      <c r="M3657" s="28">
        <v>-8.1617320126022935E-2</v>
      </c>
      <c r="N3657" s="29">
        <v>79.797887642835178</v>
      </c>
      <c r="O3657" s="28">
        <v>-0.14549511319326999</v>
      </c>
      <c r="P3657" s="29">
        <v>78.732810644649362</v>
      </c>
      <c r="Q3657" s="28">
        <v>-0.13393559318727269</v>
      </c>
      <c r="R3657" s="29">
        <v>16.850364387875373</v>
      </c>
      <c r="S3657" s="29">
        <v>16.065945323568886</v>
      </c>
      <c r="T3657" s="28">
        <v>4.8824955426415968E-2</v>
      </c>
      <c r="U3657" s="29">
        <v>23.299272984933978</v>
      </c>
      <c r="V3657" s="28">
        <v>-0.27678582937882507</v>
      </c>
      <c r="W3657" s="29">
        <v>23.537048826925837</v>
      </c>
      <c r="X3657" s="28">
        <v>-0.28409187949684889</v>
      </c>
      <c r="Y3657" s="27">
        <v>197.55480867651582</v>
      </c>
      <c r="Z3657" s="45">
        <v>1.5170528289926006</v>
      </c>
      <c r="AA3657" s="29">
        <v>16.60294956417566</v>
      </c>
      <c r="AB3657" s="29">
        <v>0.24741482369971379</v>
      </c>
      <c r="AC3657" s="30">
        <v>2.9194694270427588</v>
      </c>
      <c r="AD3657" s="30">
        <v>3.0722562170794561</v>
      </c>
      <c r="AE3657" s="28">
        <v>-4.9731135439588833E-2</v>
      </c>
      <c r="AF3657" s="30">
        <v>2.5815322223761363</v>
      </c>
      <c r="AG3657" s="28">
        <v>0.13090566979465115</v>
      </c>
      <c r="AH3657" s="30">
        <v>2.2867115562420075</v>
      </c>
      <c r="AI3657" s="28">
        <v>0.27671083791636081</v>
      </c>
      <c r="AJ3657" s="30">
        <v>11.814098314025182</v>
      </c>
      <c r="AK3657" s="30">
        <v>14.198203887958528</v>
      </c>
      <c r="AL3657" s="28">
        <v>-0.16791599787880923</v>
      </c>
      <c r="AM3657" s="30">
        <v>8.8415127098916759</v>
      </c>
      <c r="AN3657" s="28">
        <v>0.33620780760828944</v>
      </c>
      <c r="AO3657" s="30">
        <v>7.6491844530046924</v>
      </c>
      <c r="AP3657" s="28">
        <v>0.54449123126903565</v>
      </c>
    </row>
    <row r="3658" spans="1:42" x14ac:dyDescent="0.25">
      <c r="A3658" s="26" t="s">
        <v>467</v>
      </c>
      <c r="B3658" s="26" t="s">
        <v>424</v>
      </c>
      <c r="C3658" s="26" t="s">
        <v>500</v>
      </c>
      <c r="D3658" s="26"/>
      <c r="E3658" s="26"/>
      <c r="F3658" s="26"/>
      <c r="G3658" s="26"/>
      <c r="H3658" s="26"/>
      <c r="I3658" s="27">
        <v>8.267669677734375</v>
      </c>
      <c r="J3658" s="28">
        <v>-1</v>
      </c>
      <c r="K3658" s="26"/>
      <c r="L3658" s="26"/>
      <c r="M3658" s="26"/>
      <c r="N3658" s="26"/>
      <c r="O3658" s="26"/>
      <c r="P3658" s="29">
        <v>0.57322507663047872</v>
      </c>
      <c r="Q3658" s="28">
        <v>-1</v>
      </c>
      <c r="R3658" s="26"/>
      <c r="S3658" s="26"/>
      <c r="T3658" s="26"/>
      <c r="U3658" s="26"/>
      <c r="V3658" s="26"/>
      <c r="W3658" s="29">
        <v>0.16535340012524102</v>
      </c>
      <c r="X3658" s="28">
        <v>-1</v>
      </c>
      <c r="Y3658" s="26"/>
      <c r="Z3658" s="26"/>
      <c r="AA3658" s="26"/>
      <c r="AB3658" s="26"/>
      <c r="AC3658" s="26"/>
      <c r="AD3658" s="26"/>
      <c r="AE3658" s="26"/>
      <c r="AF3658" s="26"/>
      <c r="AG3658" s="26"/>
      <c r="AH3658" s="30">
        <v>14.423077452112251</v>
      </c>
      <c r="AI3658" s="28">
        <v>-1</v>
      </c>
      <c r="AJ3658" s="26"/>
      <c r="AK3658" s="26"/>
      <c r="AL3658" s="26"/>
      <c r="AM3658" s="26"/>
      <c r="AN3658" s="26"/>
      <c r="AO3658" s="30">
        <v>49.999998013178583</v>
      </c>
      <c r="AP3658" s="28">
        <v>-1</v>
      </c>
    </row>
    <row r="3659" spans="1:42" x14ac:dyDescent="0.25">
      <c r="A3659" s="26" t="s">
        <v>467</v>
      </c>
      <c r="B3659" s="26" t="s">
        <v>424</v>
      </c>
      <c r="C3659" s="26" t="s">
        <v>501</v>
      </c>
      <c r="D3659" s="27">
        <v>9311.4771874749658</v>
      </c>
      <c r="E3659" s="27">
        <v>13520.583089578151</v>
      </c>
      <c r="F3659" s="28">
        <v>-0.31131097484601983</v>
      </c>
      <c r="G3659" s="27">
        <v>17025.565629925728</v>
      </c>
      <c r="H3659" s="28">
        <v>-0.45308852640359615</v>
      </c>
      <c r="I3659" s="27">
        <v>18361.625188214777</v>
      </c>
      <c r="J3659" s="28">
        <v>-0.49288382199134295</v>
      </c>
      <c r="K3659" s="29">
        <v>2865.1670648031377</v>
      </c>
      <c r="L3659" s="29">
        <v>4131.6323073817484</v>
      </c>
      <c r="M3659" s="28">
        <v>-0.30652902977738133</v>
      </c>
      <c r="N3659" s="29">
        <v>5345.1914015937909</v>
      </c>
      <c r="O3659" s="28">
        <v>-0.46397297130485865</v>
      </c>
      <c r="P3659" s="29">
        <v>6550.3793770256252</v>
      </c>
      <c r="Q3659" s="28">
        <v>-0.56259524832222108</v>
      </c>
      <c r="R3659" s="29">
        <v>1413.7588282575177</v>
      </c>
      <c r="S3659" s="29">
        <v>2087.5893802309238</v>
      </c>
      <c r="T3659" s="28">
        <v>-0.32277925838982213</v>
      </c>
      <c r="U3659" s="29">
        <v>2674.9418722800074</v>
      </c>
      <c r="V3659" s="28">
        <v>-0.47148054209772811</v>
      </c>
      <c r="W3659" s="29">
        <v>3584.5442897353369</v>
      </c>
      <c r="X3659" s="28">
        <v>-0.6055959380092073</v>
      </c>
      <c r="Y3659" s="27">
        <v>8958.6629049926123</v>
      </c>
      <c r="Z3659" s="45">
        <v>352.81428248235358</v>
      </c>
      <c r="AA3659" s="29">
        <v>1332.9677831963759</v>
      </c>
      <c r="AB3659" s="29">
        <v>80.791045061141972</v>
      </c>
      <c r="AC3659" s="30">
        <v>3.2498897889274554</v>
      </c>
      <c r="AD3659" s="30">
        <v>3.2724555535645576</v>
      </c>
      <c r="AE3659" s="28">
        <v>-6.8956672650671283E-3</v>
      </c>
      <c r="AF3659" s="30">
        <v>3.1852115950140094</v>
      </c>
      <c r="AG3659" s="28">
        <v>2.0305776236244522E-2</v>
      </c>
      <c r="AH3659" s="30">
        <v>2.8031391971914097</v>
      </c>
      <c r="AI3659" s="28">
        <v>0.15937510066701827</v>
      </c>
      <c r="AJ3659" s="30">
        <v>6.5863264662697265</v>
      </c>
      <c r="AK3659" s="30">
        <v>6.4766487210634009</v>
      </c>
      <c r="AL3659" s="28">
        <v>1.6934335939763238E-2</v>
      </c>
      <c r="AM3659" s="30">
        <v>6.3648357395571571</v>
      </c>
      <c r="AN3659" s="28">
        <v>3.4799126917921051E-2</v>
      </c>
      <c r="AO3659" s="30">
        <v>5.1224433858426393</v>
      </c>
      <c r="AP3659" s="28">
        <v>0.28577828394803806</v>
      </c>
    </row>
    <row r="3660" spans="1:42" x14ac:dyDescent="0.25">
      <c r="A3660" s="26" t="s">
        <v>467</v>
      </c>
      <c r="B3660" s="26" t="s">
        <v>424</v>
      </c>
      <c r="C3660" s="26" t="s">
        <v>502</v>
      </c>
      <c r="D3660" s="27">
        <v>6938.3728530836106</v>
      </c>
      <c r="E3660" s="27">
        <v>8134.5814441370967</v>
      </c>
      <c r="F3660" s="28">
        <v>-0.14705226068092775</v>
      </c>
      <c r="G3660" s="27">
        <v>7869.0889890444278</v>
      </c>
      <c r="H3660" s="28">
        <v>-0.11827495371530135</v>
      </c>
      <c r="I3660" s="27">
        <v>6862.73976010561</v>
      </c>
      <c r="J3660" s="28">
        <v>1.1020830691798912E-2</v>
      </c>
      <c r="K3660" s="29">
        <v>1581.1430277011286</v>
      </c>
      <c r="L3660" s="29">
        <v>2197.4156962504817</v>
      </c>
      <c r="M3660" s="28">
        <v>-0.28045338421897964</v>
      </c>
      <c r="N3660" s="29">
        <v>2338.234235599326</v>
      </c>
      <c r="O3660" s="28">
        <v>-0.32378758140291408</v>
      </c>
      <c r="P3660" s="29">
        <v>2190.2022019405285</v>
      </c>
      <c r="Q3660" s="28">
        <v>-0.27808353662496132</v>
      </c>
      <c r="R3660" s="29">
        <v>488.33895941187961</v>
      </c>
      <c r="S3660" s="29">
        <v>705.75291019498616</v>
      </c>
      <c r="T3660" s="28">
        <v>-0.30805958805474737</v>
      </c>
      <c r="U3660" s="29">
        <v>796.29993481092038</v>
      </c>
      <c r="V3660" s="28">
        <v>-0.38673992290626696</v>
      </c>
      <c r="W3660" s="29">
        <v>696.28027301604391</v>
      </c>
      <c r="X3660" s="28">
        <v>-0.29864599309044743</v>
      </c>
      <c r="Y3660" s="27">
        <v>6860.1466531716524</v>
      </c>
      <c r="Z3660" s="45">
        <v>78.226199911957963</v>
      </c>
      <c r="AA3660" s="29">
        <v>473.58518474768965</v>
      </c>
      <c r="AB3660" s="29">
        <v>14.753774664189987</v>
      </c>
      <c r="AC3660" s="30">
        <v>4.3882006444233701</v>
      </c>
      <c r="AD3660" s="30">
        <v>3.7018855640366017</v>
      </c>
      <c r="AE3660" s="28">
        <v>0.18539608221665238</v>
      </c>
      <c r="AF3660" s="30">
        <v>3.3653980722882784</v>
      </c>
      <c r="AG3660" s="28">
        <v>0.30391726332678515</v>
      </c>
      <c r="AH3660" s="30">
        <v>3.1333818192791485</v>
      </c>
      <c r="AI3660" s="28">
        <v>0.40046789619558698</v>
      </c>
      <c r="AJ3660" s="30">
        <v>14.208108362764438</v>
      </c>
      <c r="AK3660" s="30">
        <v>11.526104004147381</v>
      </c>
      <c r="AL3660" s="28">
        <v>0.23268958510629478</v>
      </c>
      <c r="AM3660" s="30">
        <v>9.8820665995821351</v>
      </c>
      <c r="AN3660" s="28">
        <v>0.43776691035104243</v>
      </c>
      <c r="AO3660" s="30">
        <v>9.8562892359115803</v>
      </c>
      <c r="AP3660" s="28">
        <v>0.44152713284802164</v>
      </c>
    </row>
    <row r="3661" spans="1:42" x14ac:dyDescent="0.25">
      <c r="A3661" s="26" t="s">
        <v>467</v>
      </c>
      <c r="B3661" s="26" t="s">
        <v>424</v>
      </c>
      <c r="C3661" s="26" t="s">
        <v>503</v>
      </c>
      <c r="D3661" s="27">
        <v>102806.61929514646</v>
      </c>
      <c r="E3661" s="27">
        <v>105354.40897535325</v>
      </c>
      <c r="F3661" s="28">
        <v>-2.418303804260169E-2</v>
      </c>
      <c r="G3661" s="27">
        <v>124820.66322523713</v>
      </c>
      <c r="H3661" s="28">
        <v>-0.17636538183078421</v>
      </c>
      <c r="I3661" s="27">
        <v>93179.527450385096</v>
      </c>
      <c r="J3661" s="28">
        <v>0.10331767189834121</v>
      </c>
      <c r="K3661" s="29">
        <v>39213.553264867936</v>
      </c>
      <c r="L3661" s="29">
        <v>47587.503289872941</v>
      </c>
      <c r="M3661" s="28">
        <v>-0.17596951817363063</v>
      </c>
      <c r="N3661" s="29">
        <v>52514.419827319944</v>
      </c>
      <c r="O3661" s="28">
        <v>-0.25328027246970375</v>
      </c>
      <c r="P3661" s="29">
        <v>38968.19319929849</v>
      </c>
      <c r="Q3661" s="28">
        <v>6.2964188335491852E-3</v>
      </c>
      <c r="R3661" s="29">
        <v>24072.248889714789</v>
      </c>
      <c r="S3661" s="29">
        <v>28613.153471819925</v>
      </c>
      <c r="T3661" s="28">
        <v>-0.15869989956113406</v>
      </c>
      <c r="U3661" s="29">
        <v>30961.720581391208</v>
      </c>
      <c r="V3661" s="28">
        <v>-0.22251578924903706</v>
      </c>
      <c r="W3661" s="29">
        <v>24421.818717140479</v>
      </c>
      <c r="X3661" s="28">
        <v>-1.4313832703227143E-2</v>
      </c>
      <c r="Y3661" s="27">
        <v>100640.00315695672</v>
      </c>
      <c r="Z3661" s="45">
        <v>2166.6161381897368</v>
      </c>
      <c r="AA3661" s="29">
        <v>23014.177396246534</v>
      </c>
      <c r="AB3661" s="29">
        <v>1058.071493468256</v>
      </c>
      <c r="AC3661" s="30">
        <v>2.6217113914859786</v>
      </c>
      <c r="AD3661" s="30">
        <v>2.2139091503414434</v>
      </c>
      <c r="AE3661" s="28">
        <v>0.18420007934004037</v>
      </c>
      <c r="AF3661" s="30">
        <v>2.3768835995080502</v>
      </c>
      <c r="AG3661" s="28">
        <v>0.10300369442937851</v>
      </c>
      <c r="AH3661" s="30">
        <v>2.3911687917843345</v>
      </c>
      <c r="AI3661" s="28">
        <v>9.6414188949667995E-2</v>
      </c>
      <c r="AJ3661" s="30">
        <v>4.270752590094399</v>
      </c>
      <c r="AK3661" s="30">
        <v>3.6820271865215082</v>
      </c>
      <c r="AL3661" s="28">
        <v>0.15989165037346523</v>
      </c>
      <c r="AM3661" s="30">
        <v>4.0314511235611876</v>
      </c>
      <c r="AN3661" s="28">
        <v>5.9358642632339323E-2</v>
      </c>
      <c r="AO3661" s="30">
        <v>3.8154213054160029</v>
      </c>
      <c r="AP3661" s="28">
        <v>0.11933971329248801</v>
      </c>
    </row>
    <row r="3662" spans="1:42" x14ac:dyDescent="0.25">
      <c r="A3662" s="26" t="s">
        <v>467</v>
      </c>
      <c r="B3662" s="26" t="s">
        <v>424</v>
      </c>
      <c r="C3662" s="26" t="s">
        <v>504</v>
      </c>
      <c r="D3662" s="26"/>
      <c r="E3662" s="26"/>
      <c r="F3662" s="26"/>
      <c r="G3662" s="26"/>
      <c r="H3662" s="26"/>
      <c r="I3662" s="27">
        <v>2.755889892578125</v>
      </c>
      <c r="J3662" s="28">
        <v>-1</v>
      </c>
      <c r="K3662" s="26"/>
      <c r="L3662" s="26"/>
      <c r="M3662" s="26"/>
      <c r="N3662" s="26"/>
      <c r="O3662" s="26"/>
      <c r="P3662" s="29">
        <v>0.25354187471657497</v>
      </c>
      <c r="Q3662" s="28">
        <v>-1</v>
      </c>
      <c r="R3662" s="26"/>
      <c r="S3662" s="26"/>
      <c r="T3662" s="26"/>
      <c r="U3662" s="26"/>
      <c r="V3662" s="26"/>
      <c r="W3662" s="29">
        <v>0.11023559734576338</v>
      </c>
      <c r="X3662" s="28">
        <v>-1</v>
      </c>
      <c r="Y3662" s="26"/>
      <c r="Z3662" s="26"/>
      <c r="AA3662" s="26"/>
      <c r="AB3662" s="26"/>
      <c r="AC3662" s="26"/>
      <c r="AD3662" s="26"/>
      <c r="AE3662" s="26"/>
      <c r="AF3662" s="26"/>
      <c r="AG3662" s="26"/>
      <c r="AH3662" s="30">
        <v>10.869565020211482</v>
      </c>
      <c r="AI3662" s="28">
        <v>-1</v>
      </c>
      <c r="AJ3662" s="26"/>
      <c r="AK3662" s="26"/>
      <c r="AL3662" s="26"/>
      <c r="AM3662" s="26"/>
      <c r="AN3662" s="26"/>
      <c r="AO3662" s="30">
        <v>24.999999627470977</v>
      </c>
      <c r="AP3662" s="28">
        <v>-1</v>
      </c>
    </row>
    <row r="3663" spans="1:42" x14ac:dyDescent="0.25">
      <c r="A3663" s="26" t="s">
        <v>467</v>
      </c>
      <c r="B3663" s="26" t="s">
        <v>425</v>
      </c>
      <c r="C3663" s="26" t="s">
        <v>258</v>
      </c>
      <c r="D3663" s="27">
        <v>14409936.967433386</v>
      </c>
      <c r="E3663" s="27">
        <v>13887466.338303003</v>
      </c>
      <c r="F3663" s="28">
        <v>3.7621738652885622E-2</v>
      </c>
      <c r="G3663" s="27">
        <v>18175196.081490148</v>
      </c>
      <c r="H3663" s="28">
        <v>-0.20716470387306304</v>
      </c>
      <c r="I3663" s="27">
        <v>12607566.605848854</v>
      </c>
      <c r="J3663" s="28">
        <v>0.14295941619284266</v>
      </c>
      <c r="K3663" s="29">
        <v>7495267.8730431069</v>
      </c>
      <c r="L3663" s="29">
        <v>8431840.2511950471</v>
      </c>
      <c r="M3663" s="28">
        <v>-0.11107567864787281</v>
      </c>
      <c r="N3663" s="29">
        <v>10976348.873060724</v>
      </c>
      <c r="O3663" s="28">
        <v>-0.31714380075520754</v>
      </c>
      <c r="P3663" s="29">
        <v>7653836.7368471604</v>
      </c>
      <c r="Q3663" s="28">
        <v>-2.0717565484598077E-2</v>
      </c>
      <c r="R3663" s="29">
        <v>8423704.2740054019</v>
      </c>
      <c r="S3663" s="29">
        <v>9070076.308004044</v>
      </c>
      <c r="T3663" s="28">
        <v>-7.1264233292970214E-2</v>
      </c>
      <c r="U3663" s="29">
        <v>13656165.59445942</v>
      </c>
      <c r="V3663" s="28">
        <v>-0.38315743055846752</v>
      </c>
      <c r="W3663" s="29">
        <v>8206665.8788139122</v>
      </c>
      <c r="X3663" s="28">
        <v>2.6446598216187851E-2</v>
      </c>
      <c r="Y3663" s="27">
        <v>13924537.526296902</v>
      </c>
      <c r="Z3663" s="45">
        <v>485399.44113648339</v>
      </c>
      <c r="AA3663" s="29">
        <v>7993632.4436537251</v>
      </c>
      <c r="AB3663" s="29">
        <v>430071.83035167638</v>
      </c>
      <c r="AC3663" s="30">
        <v>1.9225379548153356</v>
      </c>
      <c r="AD3663" s="30">
        <v>1.6470267372931702</v>
      </c>
      <c r="AE3663" s="28">
        <v>0.16727792651074891</v>
      </c>
      <c r="AF3663" s="30">
        <v>1.6558508017267537</v>
      </c>
      <c r="AG3663" s="28">
        <v>0.16105747740706791</v>
      </c>
      <c r="AH3663" s="30">
        <v>1.6472217842266492</v>
      </c>
      <c r="AI3663" s="28">
        <v>0.16713970955522789</v>
      </c>
      <c r="AJ3663" s="30">
        <v>1.7106413637882352</v>
      </c>
      <c r="AK3663" s="30">
        <v>1.5311300441924365</v>
      </c>
      <c r="AL3663" s="28">
        <v>0.11724106667273863</v>
      </c>
      <c r="AM3663" s="30">
        <v>1.3309150329038328</v>
      </c>
      <c r="AN3663" s="28">
        <v>0.28531222617262297</v>
      </c>
      <c r="AO3663" s="30">
        <v>1.5362592789839511</v>
      </c>
      <c r="AP3663" s="28">
        <v>0.11351084233620815</v>
      </c>
    </row>
    <row r="3664" spans="1:42" x14ac:dyDescent="0.25">
      <c r="A3664" s="26" t="s">
        <v>467</v>
      </c>
      <c r="B3664" s="26" t="s">
        <v>425</v>
      </c>
      <c r="C3664" s="26" t="s">
        <v>492</v>
      </c>
      <c r="D3664" s="27">
        <v>463923.53170426609</v>
      </c>
      <c r="E3664" s="27">
        <v>455954.56513955002</v>
      </c>
      <c r="F3664" s="28">
        <v>1.7477545295060442E-2</v>
      </c>
      <c r="G3664" s="27">
        <v>536821.10867348081</v>
      </c>
      <c r="H3664" s="28">
        <v>-0.13579491527326351</v>
      </c>
      <c r="I3664" s="27">
        <v>419763.68673257233</v>
      </c>
      <c r="J3664" s="28">
        <v>0.10520167981997833</v>
      </c>
      <c r="K3664" s="29">
        <v>179193.87769265415</v>
      </c>
      <c r="L3664" s="29">
        <v>183641.42136080016</v>
      </c>
      <c r="M3664" s="28">
        <v>-2.4218630171718866E-2</v>
      </c>
      <c r="N3664" s="29">
        <v>224168.30527786858</v>
      </c>
      <c r="O3664" s="28">
        <v>-0.20062795018888255</v>
      </c>
      <c r="P3664" s="29">
        <v>178831.85545012713</v>
      </c>
      <c r="Q3664" s="28">
        <v>2.0243722328764841E-3</v>
      </c>
      <c r="R3664" s="29">
        <v>116146.25491070985</v>
      </c>
      <c r="S3664" s="29">
        <v>118042.03293352436</v>
      </c>
      <c r="T3664" s="28">
        <v>-1.6060194624758155E-2</v>
      </c>
      <c r="U3664" s="29">
        <v>142014.97480564026</v>
      </c>
      <c r="V3664" s="28">
        <v>-0.18215487437387493</v>
      </c>
      <c r="W3664" s="29">
        <v>112672.46582836511</v>
      </c>
      <c r="X3664" s="28">
        <v>3.0830860555021395E-2</v>
      </c>
      <c r="Y3664" s="27">
        <v>461610.73851329117</v>
      </c>
      <c r="Z3664" s="45">
        <v>2312.7931909748982</v>
      </c>
      <c r="AA3664" s="29">
        <v>114532.564086795</v>
      </c>
      <c r="AB3664" s="29">
        <v>1613.6908239148477</v>
      </c>
      <c r="AC3664" s="30">
        <v>2.5889474443985656</v>
      </c>
      <c r="AD3664" s="30">
        <v>2.4828525163924562</v>
      </c>
      <c r="AE3664" s="28">
        <v>4.2731063285331022E-2</v>
      </c>
      <c r="AF3664" s="30">
        <v>2.3947235003095662</v>
      </c>
      <c r="AG3664" s="28">
        <v>8.1104955985061372E-2</v>
      </c>
      <c r="AH3664" s="30">
        <v>2.3472534335452142</v>
      </c>
      <c r="AI3664" s="28">
        <v>0.10296886028548896</v>
      </c>
      <c r="AJ3664" s="30">
        <v>3.9943046985106681</v>
      </c>
      <c r="AK3664" s="30">
        <v>3.8626458203775758</v>
      </c>
      <c r="AL3664" s="28">
        <v>3.4085154128944334E-2</v>
      </c>
      <c r="AM3664" s="30">
        <v>3.7800317143186257</v>
      </c>
      <c r="AN3664" s="28">
        <v>5.6685499060863398E-2</v>
      </c>
      <c r="AO3664" s="30">
        <v>3.725521436372945</v>
      </c>
      <c r="AP3664" s="28">
        <v>7.2146481164634596E-2</v>
      </c>
    </row>
    <row r="3665" spans="1:42" x14ac:dyDescent="0.25">
      <c r="A3665" s="26" t="s">
        <v>467</v>
      </c>
      <c r="B3665" s="26" t="s">
        <v>425</v>
      </c>
      <c r="C3665" s="26" t="s">
        <v>399</v>
      </c>
      <c r="D3665" s="27">
        <v>241579.29926160097</v>
      </c>
      <c r="E3665" s="27">
        <v>248882.12736220003</v>
      </c>
      <c r="F3665" s="28">
        <v>-2.9342517190763147E-2</v>
      </c>
      <c r="G3665" s="27">
        <v>320053.39746635797</v>
      </c>
      <c r="H3665" s="28">
        <v>-0.24519064264270374</v>
      </c>
      <c r="I3665" s="27">
        <v>254289.40107884764</v>
      </c>
      <c r="J3665" s="28">
        <v>-4.9982821790144703E-2</v>
      </c>
      <c r="K3665" s="29">
        <v>100140.07811916084</v>
      </c>
      <c r="L3665" s="29">
        <v>108846.29201910442</v>
      </c>
      <c r="M3665" s="28">
        <v>-7.998631591800566E-2</v>
      </c>
      <c r="N3665" s="29">
        <v>143765.0392668097</v>
      </c>
      <c r="O3665" s="28">
        <v>-0.30344624374696871</v>
      </c>
      <c r="P3665" s="29">
        <v>115957.29736547773</v>
      </c>
      <c r="Q3665" s="28">
        <v>-0.1364055527826222</v>
      </c>
      <c r="R3665" s="29">
        <v>65313.742926965009</v>
      </c>
      <c r="S3665" s="29">
        <v>71146.962922574618</v>
      </c>
      <c r="T3665" s="28">
        <v>-8.1988320456596098E-2</v>
      </c>
      <c r="U3665" s="29">
        <v>92781.465766490888</v>
      </c>
      <c r="V3665" s="28">
        <v>-0.29604751997188394</v>
      </c>
      <c r="W3665" s="29">
        <v>76015.25811309804</v>
      </c>
      <c r="X3665" s="28">
        <v>-0.140781146466818</v>
      </c>
      <c r="Y3665" s="27">
        <v>240979.47657595229</v>
      </c>
      <c r="Z3665" s="45">
        <v>599.82268564869878</v>
      </c>
      <c r="AA3665" s="29">
        <v>64835.785531962531</v>
      </c>
      <c r="AB3665" s="29">
        <v>477.9573950024818</v>
      </c>
      <c r="AC3665" s="30">
        <v>2.412413728838275</v>
      </c>
      <c r="AD3665" s="30">
        <v>2.2865466773871992</v>
      </c>
      <c r="AE3665" s="28">
        <v>5.5046788546167832E-2</v>
      </c>
      <c r="AF3665" s="30">
        <v>2.226225507248528</v>
      </c>
      <c r="AG3665" s="28">
        <v>8.3634034819708686E-2</v>
      </c>
      <c r="AH3665" s="30">
        <v>2.1929572942474729</v>
      </c>
      <c r="AI3665" s="28">
        <v>0.10007328239655025</v>
      </c>
      <c r="AJ3665" s="30">
        <v>3.6987514179326584</v>
      </c>
      <c r="AK3665" s="30">
        <v>3.4981412717932172</v>
      </c>
      <c r="AL3665" s="28">
        <v>5.734763994725816E-2</v>
      </c>
      <c r="AM3665" s="30">
        <v>3.4495402160584212</v>
      </c>
      <c r="AN3665" s="28">
        <v>7.2244759088211347E-2</v>
      </c>
      <c r="AO3665" s="30">
        <v>3.345241565851258</v>
      </c>
      <c r="AP3665" s="28">
        <v>0.10567543333494463</v>
      </c>
    </row>
    <row r="3666" spans="1:42" x14ac:dyDescent="0.25">
      <c r="A3666" s="26" t="s">
        <v>467</v>
      </c>
      <c r="B3666" s="26" t="s">
        <v>425</v>
      </c>
      <c r="C3666" s="26" t="s">
        <v>400</v>
      </c>
      <c r="D3666" s="27">
        <v>211241.18500284673</v>
      </c>
      <c r="E3666" s="27">
        <v>194174.46200283527</v>
      </c>
      <c r="F3666" s="28">
        <v>8.7893757108812087E-2</v>
      </c>
      <c r="G3666" s="27">
        <v>204129.85781514645</v>
      </c>
      <c r="H3666" s="28">
        <v>3.4837271057818878E-2</v>
      </c>
      <c r="I3666" s="27">
        <v>153198.96125181555</v>
      </c>
      <c r="J3666" s="28">
        <v>0.37886825913673305</v>
      </c>
      <c r="K3666" s="29">
        <v>76463.796077092513</v>
      </c>
      <c r="L3666" s="29">
        <v>71243.410938788758</v>
      </c>
      <c r="M3666" s="28">
        <v>7.3275339705296108E-2</v>
      </c>
      <c r="N3666" s="29">
        <v>77261.493187062661</v>
      </c>
      <c r="O3666" s="28">
        <v>-1.0324640089970732E-2</v>
      </c>
      <c r="P3666" s="29">
        <v>59382.062844081898</v>
      </c>
      <c r="Q3666" s="28">
        <v>0.28765813134282192</v>
      </c>
      <c r="R3666" s="29">
        <v>49930.147725579707</v>
      </c>
      <c r="S3666" s="29">
        <v>45875.287412012811</v>
      </c>
      <c r="T3666" s="28">
        <v>8.8388771870780661E-2</v>
      </c>
      <c r="U3666" s="29">
        <v>48292.191390696571</v>
      </c>
      <c r="V3666" s="28">
        <v>3.3917622864359939E-2</v>
      </c>
      <c r="W3666" s="29">
        <v>35583.406571546002</v>
      </c>
      <c r="X3666" s="28">
        <v>0.40318627518664746</v>
      </c>
      <c r="Y3666" s="27">
        <v>209595.63132428899</v>
      </c>
      <c r="Z3666" s="45">
        <v>1645.5536785577563</v>
      </c>
      <c r="AA3666" s="29">
        <v>48808.927833392881</v>
      </c>
      <c r="AB3666" s="29">
        <v>1121.2198921868246</v>
      </c>
      <c r="AC3666" s="30">
        <v>2.7626301052313522</v>
      </c>
      <c r="AD3666" s="30">
        <v>2.7255076566963781</v>
      </c>
      <c r="AE3666" s="28">
        <v>1.3620379470872863E-2</v>
      </c>
      <c r="AF3666" s="30">
        <v>2.6420646222939905</v>
      </c>
      <c r="AG3666" s="28">
        <v>4.5633056027478955E-2</v>
      </c>
      <c r="AH3666" s="30">
        <v>2.5798861459910292</v>
      </c>
      <c r="AI3666" s="28">
        <v>7.0834117825042384E-2</v>
      </c>
      <c r="AJ3666" s="30">
        <v>4.2307342282231177</v>
      </c>
      <c r="AK3666" s="30">
        <v>4.2326593021407239</v>
      </c>
      <c r="AL3666" s="28">
        <v>-4.5481428581614891E-4</v>
      </c>
      <c r="AM3666" s="30">
        <v>4.2269744225040862</v>
      </c>
      <c r="AN3666" s="28">
        <v>8.8947917427998745E-4</v>
      </c>
      <c r="AO3666" s="30">
        <v>4.3053483635352645</v>
      </c>
      <c r="AP3666" s="28">
        <v>-1.7330568635072919E-2</v>
      </c>
    </row>
    <row r="3667" spans="1:42" x14ac:dyDescent="0.25">
      <c r="A3667" s="26" t="s">
        <v>467</v>
      </c>
      <c r="B3667" s="26" t="s">
        <v>425</v>
      </c>
      <c r="C3667" s="26" t="s">
        <v>161</v>
      </c>
      <c r="D3667" s="27">
        <v>11103.047439818383</v>
      </c>
      <c r="E3667" s="27">
        <v>12897.975774514674</v>
      </c>
      <c r="F3667" s="28">
        <v>-0.13916356846032538</v>
      </c>
      <c r="G3667" s="27">
        <v>12637.853391976356</v>
      </c>
      <c r="H3667" s="28">
        <v>-0.1214451461458166</v>
      </c>
      <c r="I3667" s="27">
        <v>12275.324401909113</v>
      </c>
      <c r="J3667" s="28">
        <v>-9.5498654349893325E-2</v>
      </c>
      <c r="K3667" s="29">
        <v>2590.0034964007732</v>
      </c>
      <c r="L3667" s="29">
        <v>3551.7184029069685</v>
      </c>
      <c r="M3667" s="28">
        <v>-0.27077453711393962</v>
      </c>
      <c r="N3667" s="29">
        <v>3141.7728239962294</v>
      </c>
      <c r="O3667" s="28">
        <v>-0.1756235598516713</v>
      </c>
      <c r="P3667" s="29">
        <v>3492.4952405674835</v>
      </c>
      <c r="Q3667" s="28">
        <v>-0.25840886873193492</v>
      </c>
      <c r="R3667" s="29">
        <v>902.36425816512997</v>
      </c>
      <c r="S3667" s="29">
        <v>1019.7825989369341</v>
      </c>
      <c r="T3667" s="28">
        <v>-0.11514056122766371</v>
      </c>
      <c r="U3667" s="29">
        <v>941.31764845286341</v>
      </c>
      <c r="V3667" s="28">
        <v>-4.1381769853945365E-2</v>
      </c>
      <c r="W3667" s="29">
        <v>1073.8011437210778</v>
      </c>
      <c r="X3667" s="28">
        <v>-0.15965422141557983</v>
      </c>
      <c r="Y3667" s="27">
        <v>11035.63061304994</v>
      </c>
      <c r="Z3667" s="45">
        <v>67.416826768442988</v>
      </c>
      <c r="AA3667" s="29">
        <v>887.8507214395886</v>
      </c>
      <c r="AB3667" s="29">
        <v>14.513536725541371</v>
      </c>
      <c r="AC3667" s="30">
        <v>4.2868851162741111</v>
      </c>
      <c r="AD3667" s="30">
        <v>3.6314747711862774</v>
      </c>
      <c r="AE3667" s="28">
        <v>0.18048048971402705</v>
      </c>
      <c r="AF3667" s="30">
        <v>4.0225229830275993</v>
      </c>
      <c r="AG3667" s="28">
        <v>6.5720478008937697E-2</v>
      </c>
      <c r="AH3667" s="30">
        <v>3.5147719771593842</v>
      </c>
      <c r="AI3667" s="28">
        <v>0.21967659470721732</v>
      </c>
      <c r="AJ3667" s="30">
        <v>12.304396300442297</v>
      </c>
      <c r="AK3667" s="30">
        <v>12.647770012902836</v>
      </c>
      <c r="AL3667" s="28">
        <v>-2.7148952907132227E-2</v>
      </c>
      <c r="AM3667" s="30">
        <v>13.425705353286169</v>
      </c>
      <c r="AN3667" s="28">
        <v>-8.3519563653272955E-2</v>
      </c>
      <c r="AO3667" s="30">
        <v>11.431655175343765</v>
      </c>
      <c r="AP3667" s="28">
        <v>7.6344248642217061E-2</v>
      </c>
    </row>
    <row r="3668" spans="1:42" x14ac:dyDescent="0.25">
      <c r="A3668" s="26" t="s">
        <v>467</v>
      </c>
      <c r="B3668" s="26" t="s">
        <v>425</v>
      </c>
      <c r="C3668" s="26" t="s">
        <v>493</v>
      </c>
      <c r="D3668" s="27">
        <v>3381.2432840204237</v>
      </c>
      <c r="E3668" s="27">
        <v>3570.7622618615628</v>
      </c>
      <c r="F3668" s="28">
        <v>-5.3075215862266961E-2</v>
      </c>
      <c r="G3668" s="27">
        <v>3158.9151975429058</v>
      </c>
      <c r="H3668" s="28">
        <v>7.0381150671740417E-2</v>
      </c>
      <c r="I3668" s="27">
        <v>3833.8543666851519</v>
      </c>
      <c r="J3668" s="28">
        <v>-0.11805640991420006</v>
      </c>
      <c r="K3668" s="29">
        <v>1109.006871454179</v>
      </c>
      <c r="L3668" s="29">
        <v>1284.5270931286432</v>
      </c>
      <c r="M3668" s="28">
        <v>-0.13664189927435511</v>
      </c>
      <c r="N3668" s="29">
        <v>1025.1068029950954</v>
      </c>
      <c r="O3668" s="28">
        <v>8.1845197216474749E-2</v>
      </c>
      <c r="P3668" s="29">
        <v>1295.6109452833784</v>
      </c>
      <c r="Q3668" s="28">
        <v>-0.14402786153399244</v>
      </c>
      <c r="R3668" s="29">
        <v>491.99538306747411</v>
      </c>
      <c r="S3668" s="29">
        <v>358.56181506503111</v>
      </c>
      <c r="T3668" s="28">
        <v>0.37213546561906657</v>
      </c>
      <c r="U3668" s="29">
        <v>292.57191021166773</v>
      </c>
      <c r="V3668" s="28">
        <v>0.68162207613003234</v>
      </c>
      <c r="W3668" s="29">
        <v>422.22823218267126</v>
      </c>
      <c r="X3668" s="28">
        <v>0.16523563695432628</v>
      </c>
      <c r="Y3668" s="27">
        <v>3365.069950261116</v>
      </c>
      <c r="Z3668" s="45">
        <v>16.173333759307862</v>
      </c>
      <c r="AA3668" s="29">
        <v>487.2841015039503</v>
      </c>
      <c r="AB3668" s="29">
        <v>4.7112815635238121</v>
      </c>
      <c r="AC3668" s="30">
        <v>3.0488929970170409</v>
      </c>
      <c r="AD3668" s="30">
        <v>2.7798263508514078</v>
      </c>
      <c r="AE3668" s="28">
        <v>9.6792609395627546E-2</v>
      </c>
      <c r="AF3668" s="30">
        <v>3.0815473941967579</v>
      </c>
      <c r="AG3668" s="28">
        <v>-1.0596753190041016E-2</v>
      </c>
      <c r="AH3668" s="30">
        <v>2.9591092763164362</v>
      </c>
      <c r="AI3668" s="28">
        <v>3.0341468434166591E-2</v>
      </c>
      <c r="AJ3668" s="30">
        <v>6.8725101909273549</v>
      </c>
      <c r="AK3668" s="30">
        <v>9.9585681236412356</v>
      </c>
      <c r="AL3668" s="28">
        <v>-0.30988972454661473</v>
      </c>
      <c r="AM3668" s="30">
        <v>10.797055654650912</v>
      </c>
      <c r="AN3668" s="28">
        <v>-0.36348293361190831</v>
      </c>
      <c r="AO3668" s="30">
        <v>9.0800521482573142</v>
      </c>
      <c r="AP3668" s="28">
        <v>-0.24311996465280664</v>
      </c>
    </row>
    <row r="3669" spans="1:42" x14ac:dyDescent="0.25">
      <c r="A3669" s="26" t="s">
        <v>467</v>
      </c>
      <c r="B3669" s="26" t="s">
        <v>425</v>
      </c>
      <c r="C3669" s="26" t="s">
        <v>495</v>
      </c>
      <c r="D3669" s="26"/>
      <c r="E3669" s="27">
        <v>980.86457578539853</v>
      </c>
      <c r="F3669" s="28">
        <v>-1</v>
      </c>
      <c r="G3669" s="26"/>
      <c r="H3669" s="26"/>
      <c r="I3669" s="26"/>
      <c r="J3669" s="26"/>
      <c r="K3669" s="26"/>
      <c r="L3669" s="29">
        <v>428.32514226436615</v>
      </c>
      <c r="M3669" s="28">
        <v>-1</v>
      </c>
      <c r="N3669" s="26"/>
      <c r="O3669" s="26"/>
      <c r="P3669" s="26"/>
      <c r="Q3669" s="26"/>
      <c r="R3669" s="26"/>
      <c r="S3669" s="29">
        <v>125.03334705091913</v>
      </c>
      <c r="T3669" s="28">
        <v>-1</v>
      </c>
      <c r="U3669" s="26"/>
      <c r="V3669" s="26"/>
      <c r="W3669" s="26"/>
      <c r="X3669" s="26"/>
      <c r="Y3669" s="26"/>
      <c r="Z3669" s="26"/>
      <c r="AA3669" s="26"/>
      <c r="AB3669" s="26"/>
      <c r="AC3669" s="26"/>
      <c r="AD3669" s="30">
        <v>2.29</v>
      </c>
      <c r="AE3669" s="28">
        <v>-1</v>
      </c>
      <c r="AF3669" s="26"/>
      <c r="AG3669" s="26"/>
      <c r="AH3669" s="26"/>
      <c r="AI3669" s="26"/>
      <c r="AJ3669" s="26"/>
      <c r="AK3669" s="30">
        <v>7.8448237923755402</v>
      </c>
      <c r="AL3669" s="28">
        <v>-1</v>
      </c>
      <c r="AM3669" s="26"/>
      <c r="AN3669" s="26"/>
      <c r="AO3669" s="26"/>
      <c r="AP3669" s="26"/>
    </row>
    <row r="3670" spans="1:42" x14ac:dyDescent="0.25">
      <c r="A3670" s="26" t="s">
        <v>467</v>
      </c>
      <c r="B3670" s="26" t="s">
        <v>425</v>
      </c>
      <c r="C3670" s="26" t="s">
        <v>496</v>
      </c>
      <c r="D3670" s="27">
        <v>185233.96688149095</v>
      </c>
      <c r="E3670" s="27">
        <v>167243.21335289002</v>
      </c>
      <c r="F3670" s="28">
        <v>0.10757239811363653</v>
      </c>
      <c r="G3670" s="27">
        <v>146592.62479980825</v>
      </c>
      <c r="H3670" s="28">
        <v>0.26359676780774338</v>
      </c>
      <c r="I3670" s="27">
        <v>95205.079390364888</v>
      </c>
      <c r="J3670" s="28">
        <v>0.94563113719998981</v>
      </c>
      <c r="K3670" s="29">
        <v>68384.051120296732</v>
      </c>
      <c r="L3670" s="29">
        <v>61828.812491626413</v>
      </c>
      <c r="M3670" s="28">
        <v>0.10602239254648642</v>
      </c>
      <c r="N3670" s="29">
        <v>55975.473053225323</v>
      </c>
      <c r="O3670" s="28">
        <v>0.22167884236141211</v>
      </c>
      <c r="P3670" s="29">
        <v>38801.731244718263</v>
      </c>
      <c r="Q3670" s="28">
        <v>0.76239690670001348</v>
      </c>
      <c r="R3670" s="29">
        <v>46108.136825265443</v>
      </c>
      <c r="S3670" s="29">
        <v>41312.077490264855</v>
      </c>
      <c r="T3670" s="28">
        <v>0.11609339511262229</v>
      </c>
      <c r="U3670" s="29">
        <v>37611.045778692198</v>
      </c>
      <c r="V3670" s="28">
        <v>0.22592009529783152</v>
      </c>
      <c r="W3670" s="29">
        <v>23407.034077754528</v>
      </c>
      <c r="X3670" s="28">
        <v>0.96984106025997918</v>
      </c>
      <c r="Y3670" s="27">
        <v>183676.69510133928</v>
      </c>
      <c r="Z3670" s="45">
        <v>1557.2717801516712</v>
      </c>
      <c r="AA3670" s="29">
        <v>45110.17848564258</v>
      </c>
      <c r="AB3670" s="29">
        <v>997.95833962285974</v>
      </c>
      <c r="AC3670" s="30">
        <v>2.7087305277606255</v>
      </c>
      <c r="AD3670" s="30">
        <v>2.704939762113983</v>
      </c>
      <c r="AE3670" s="28">
        <v>1.4014233143883048E-3</v>
      </c>
      <c r="AF3670" s="30">
        <v>2.6188724597363908</v>
      </c>
      <c r="AG3670" s="28">
        <v>3.4311738889827255E-2</v>
      </c>
      <c r="AH3670" s="30">
        <v>2.4536296793026295</v>
      </c>
      <c r="AI3670" s="28">
        <v>0.10396876538047939</v>
      </c>
      <c r="AJ3670" s="30">
        <v>4.0173813048110425</v>
      </c>
      <c r="AK3670" s="30">
        <v>4.0482886243690039</v>
      </c>
      <c r="AL3670" s="28">
        <v>-7.634663045493424E-3</v>
      </c>
      <c r="AM3670" s="30">
        <v>3.8975950220149804</v>
      </c>
      <c r="AN3670" s="28">
        <v>3.0733383565882868E-2</v>
      </c>
      <c r="AO3670" s="30">
        <v>4.0673704782121654</v>
      </c>
      <c r="AP3670" s="28">
        <v>-1.2290292627362498E-2</v>
      </c>
    </row>
    <row r="3671" spans="1:42" x14ac:dyDescent="0.25">
      <c r="A3671" s="26" t="s">
        <v>467</v>
      </c>
      <c r="B3671" s="26" t="s">
        <v>425</v>
      </c>
      <c r="C3671" s="26" t="s">
        <v>499</v>
      </c>
      <c r="D3671" s="27">
        <v>781.36334647178649</v>
      </c>
      <c r="E3671" s="27">
        <v>1609.3812503993511</v>
      </c>
      <c r="F3671" s="28">
        <v>-0.51449456349892275</v>
      </c>
      <c r="G3671" s="27">
        <v>2246.6935644984246</v>
      </c>
      <c r="H3671" s="28">
        <v>-0.6522163241046065</v>
      </c>
      <c r="I3671" s="27">
        <v>1734.9755788588525</v>
      </c>
      <c r="J3671" s="28">
        <v>-0.54964014710471398</v>
      </c>
      <c r="K3671" s="29">
        <v>174.22643756866455</v>
      </c>
      <c r="L3671" s="29">
        <v>414.64676901542418</v>
      </c>
      <c r="M3671" s="28">
        <v>-0.57981961855782937</v>
      </c>
      <c r="N3671" s="29">
        <v>577.63179208192344</v>
      </c>
      <c r="O3671" s="28">
        <v>-0.69837803258593034</v>
      </c>
      <c r="P3671" s="29">
        <v>454.14491246141256</v>
      </c>
      <c r="Q3671" s="28">
        <v>-0.61636377995653957</v>
      </c>
      <c r="R3671" s="29">
        <v>41.036407441711432</v>
      </c>
      <c r="S3671" s="29">
        <v>133.69975535273551</v>
      </c>
      <c r="T3671" s="28">
        <v>-0.69307043731346796</v>
      </c>
      <c r="U3671" s="29">
        <v>206.94506849336631</v>
      </c>
      <c r="V3671" s="28">
        <v>-0.80170386402309035</v>
      </c>
      <c r="W3671" s="29">
        <v>172.61836473241556</v>
      </c>
      <c r="X3671" s="28">
        <v>-0.76227090608045067</v>
      </c>
      <c r="Y3671" s="27">
        <v>781.36334647178649</v>
      </c>
      <c r="Z3671" s="26"/>
      <c r="AA3671" s="29">
        <v>41.036407441711432</v>
      </c>
      <c r="AB3671" s="26"/>
      <c r="AC3671" s="30">
        <v>4.4847576371056928</v>
      </c>
      <c r="AD3671" s="30">
        <v>3.8813307389825211</v>
      </c>
      <c r="AE3671" s="28">
        <v>0.155469074578622</v>
      </c>
      <c r="AF3671" s="30">
        <v>3.8894908405245538</v>
      </c>
      <c r="AG3671" s="28">
        <v>0.15304491538559803</v>
      </c>
      <c r="AH3671" s="30">
        <v>3.8203127047168421</v>
      </c>
      <c r="AI3671" s="28">
        <v>0.17392422656095075</v>
      </c>
      <c r="AJ3671" s="30">
        <v>19.040734683747441</v>
      </c>
      <c r="AK3671" s="30">
        <v>12.037278947544634</v>
      </c>
      <c r="AL3671" s="28">
        <v>0.58181386065090512</v>
      </c>
      <c r="AM3671" s="30">
        <v>10.856473076914336</v>
      </c>
      <c r="AN3671" s="28">
        <v>0.75386007489268925</v>
      </c>
      <c r="AO3671" s="30">
        <v>10.050932770382374</v>
      </c>
      <c r="AP3671" s="28">
        <v>0.89442463886096235</v>
      </c>
    </row>
    <row r="3672" spans="1:42" x14ac:dyDescent="0.25">
      <c r="A3672" s="26" t="s">
        <v>467</v>
      </c>
      <c r="B3672" s="26" t="s">
        <v>425</v>
      </c>
      <c r="C3672" s="26" t="s">
        <v>501</v>
      </c>
      <c r="D3672" s="27">
        <v>26007.218121355771</v>
      </c>
      <c r="E3672" s="27">
        <v>26931.248649945261</v>
      </c>
      <c r="F3672" s="28">
        <v>-3.4310719885294598E-2</v>
      </c>
      <c r="G3672" s="27">
        <v>57537.233015338184</v>
      </c>
      <c r="H3672" s="28">
        <v>-0.54799324266387983</v>
      </c>
      <c r="I3672" s="27">
        <v>57993.881861450674</v>
      </c>
      <c r="J3672" s="28">
        <v>-0.5515523829998501</v>
      </c>
      <c r="K3672" s="29">
        <v>8079.7449567957756</v>
      </c>
      <c r="L3672" s="29">
        <v>9414.5984471623397</v>
      </c>
      <c r="M3672" s="28">
        <v>-0.14178549386446782</v>
      </c>
      <c r="N3672" s="29">
        <v>21286.020133837337</v>
      </c>
      <c r="O3672" s="28">
        <v>-0.62042012053010309</v>
      </c>
      <c r="P3672" s="29">
        <v>20580.331599363639</v>
      </c>
      <c r="Q3672" s="28">
        <v>-0.60740453001031292</v>
      </c>
      <c r="R3672" s="29">
        <v>3822.0109003142643</v>
      </c>
      <c r="S3672" s="29">
        <v>4563.2099217479645</v>
      </c>
      <c r="T3672" s="28">
        <v>-0.16242930615600071</v>
      </c>
      <c r="U3672" s="29">
        <v>10681.145612004379</v>
      </c>
      <c r="V3672" s="28">
        <v>-0.64217219396215663</v>
      </c>
      <c r="W3672" s="29">
        <v>12176.372493791469</v>
      </c>
      <c r="X3672" s="28">
        <v>-0.68611251813600116</v>
      </c>
      <c r="Y3672" s="27">
        <v>25918.936222949684</v>
      </c>
      <c r="Z3672" s="45">
        <v>88.281898406085091</v>
      </c>
      <c r="AA3672" s="29">
        <v>3698.7493477502994</v>
      </c>
      <c r="AB3672" s="29">
        <v>123.26155256396476</v>
      </c>
      <c r="AC3672" s="30">
        <v>3.2188167151837406</v>
      </c>
      <c r="AD3672" s="30">
        <v>2.8605838901246634</v>
      </c>
      <c r="AE3672" s="28">
        <v>0.12523066577273687</v>
      </c>
      <c r="AF3672" s="30">
        <v>2.7030526445793446</v>
      </c>
      <c r="AG3672" s="28">
        <v>0.19080800059099864</v>
      </c>
      <c r="AH3672" s="30">
        <v>2.8179274751454391</v>
      </c>
      <c r="AI3672" s="28">
        <v>0.14226386007951136</v>
      </c>
      <c r="AJ3672" s="30">
        <v>6.8045902535802112</v>
      </c>
      <c r="AK3672" s="30">
        <v>5.9018211109667922</v>
      </c>
      <c r="AL3672" s="28">
        <v>0.15296450462313896</v>
      </c>
      <c r="AM3672" s="30">
        <v>5.3868035419976819</v>
      </c>
      <c r="AN3672" s="28">
        <v>0.26319629081121954</v>
      </c>
      <c r="AO3672" s="30">
        <v>4.7628209379288284</v>
      </c>
      <c r="AP3672" s="28">
        <v>0.42868907780926807</v>
      </c>
    </row>
    <row r="3673" spans="1:42" x14ac:dyDescent="0.25">
      <c r="A3673" s="26" t="s">
        <v>467</v>
      </c>
      <c r="B3673" s="26" t="s">
        <v>425</v>
      </c>
      <c r="C3673" s="26" t="s">
        <v>502</v>
      </c>
      <c r="D3673" s="27">
        <v>6940.4408093261718</v>
      </c>
      <c r="E3673" s="27">
        <v>6736.9676864683624</v>
      </c>
      <c r="F3673" s="28">
        <v>3.0202478671004812E-2</v>
      </c>
      <c r="G3673" s="27">
        <v>7232.2446299350258</v>
      </c>
      <c r="H3673" s="28">
        <v>-4.0347614819477642E-2</v>
      </c>
      <c r="I3673" s="27">
        <v>6652.2745893514157</v>
      </c>
      <c r="J3673" s="28">
        <v>4.3318449367083595E-2</v>
      </c>
      <c r="K3673" s="29">
        <v>1306.7701873779297</v>
      </c>
      <c r="L3673" s="29">
        <v>1424.2193984985352</v>
      </c>
      <c r="M3673" s="28">
        <v>-8.2465672946474944E-2</v>
      </c>
      <c r="N3673" s="29">
        <v>1539.0342289192104</v>
      </c>
      <c r="O3673" s="28">
        <v>-0.15091544890745448</v>
      </c>
      <c r="P3673" s="29">
        <v>1721.4382343846485</v>
      </c>
      <c r="Q3673" s="28">
        <v>-0.24088465024418812</v>
      </c>
      <c r="R3673" s="29">
        <v>369.33246765594498</v>
      </c>
      <c r="S3673" s="29">
        <v>402.48768146824847</v>
      </c>
      <c r="T3673" s="28">
        <v>-8.237572313109176E-2</v>
      </c>
      <c r="U3673" s="29">
        <v>441.80066974782972</v>
      </c>
      <c r="V3673" s="28">
        <v>-0.16402918115368187</v>
      </c>
      <c r="W3673" s="29">
        <v>469.82937452904014</v>
      </c>
      <c r="X3673" s="28">
        <v>-0.21390085916580648</v>
      </c>
      <c r="Y3673" s="27">
        <v>6889.1973163170369</v>
      </c>
      <c r="Z3673" s="45">
        <v>51.243493009135129</v>
      </c>
      <c r="AA3673" s="29">
        <v>359.53021249392742</v>
      </c>
      <c r="AB3673" s="29">
        <v>9.8022551620175591</v>
      </c>
      <c r="AC3673" s="30">
        <v>5.311141068539647</v>
      </c>
      <c r="AD3673" s="30">
        <v>4.7302878289473682</v>
      </c>
      <c r="AE3673" s="28">
        <v>0.12279448113869555</v>
      </c>
      <c r="AF3673" s="30">
        <v>4.6992097342850414</v>
      </c>
      <c r="AG3673" s="28">
        <v>0.13022005163762018</v>
      </c>
      <c r="AH3673" s="30">
        <v>3.8643701856252552</v>
      </c>
      <c r="AI3673" s="28">
        <v>0.37438723864916273</v>
      </c>
      <c r="AJ3673" s="30">
        <v>18.791851291534982</v>
      </c>
      <c r="AK3673" s="30">
        <v>16.738320193781707</v>
      </c>
      <c r="AL3673" s="28">
        <v>0.12268441958208942</v>
      </c>
      <c r="AM3673" s="30">
        <v>16.369926813517587</v>
      </c>
      <c r="AN3673" s="28">
        <v>0.14794962162063383</v>
      </c>
      <c r="AO3673" s="30">
        <v>14.158915874554879</v>
      </c>
      <c r="AP3673" s="28">
        <v>0.32720975659626567</v>
      </c>
    </row>
    <row r="3674" spans="1:42" x14ac:dyDescent="0.25">
      <c r="A3674" s="26" t="s">
        <v>467</v>
      </c>
      <c r="B3674" s="26" t="s">
        <v>425</v>
      </c>
      <c r="C3674" s="26" t="s">
        <v>503</v>
      </c>
      <c r="D3674" s="27">
        <v>241579.29926160097</v>
      </c>
      <c r="E3674" s="27">
        <v>248882.12736220003</v>
      </c>
      <c r="F3674" s="28">
        <v>-2.9342517190763147E-2</v>
      </c>
      <c r="G3674" s="27">
        <v>320053.39746635797</v>
      </c>
      <c r="H3674" s="28">
        <v>-0.24519064264270374</v>
      </c>
      <c r="I3674" s="27">
        <v>254289.40107884764</v>
      </c>
      <c r="J3674" s="28">
        <v>-4.9982821790144703E-2</v>
      </c>
      <c r="K3674" s="29">
        <v>100140.07811916084</v>
      </c>
      <c r="L3674" s="29">
        <v>108846.29201910442</v>
      </c>
      <c r="M3674" s="28">
        <v>-7.998631591800566E-2</v>
      </c>
      <c r="N3674" s="29">
        <v>143765.0392668097</v>
      </c>
      <c r="O3674" s="28">
        <v>-0.30344624374696871</v>
      </c>
      <c r="P3674" s="29">
        <v>115957.29736547773</v>
      </c>
      <c r="Q3674" s="28">
        <v>-0.1364055527826222</v>
      </c>
      <c r="R3674" s="29">
        <v>65313.742926965009</v>
      </c>
      <c r="S3674" s="29">
        <v>71146.962922574618</v>
      </c>
      <c r="T3674" s="28">
        <v>-8.1988320456596098E-2</v>
      </c>
      <c r="U3674" s="29">
        <v>92781.465766490888</v>
      </c>
      <c r="V3674" s="28">
        <v>-0.29604751997188394</v>
      </c>
      <c r="W3674" s="29">
        <v>76015.25811309804</v>
      </c>
      <c r="X3674" s="28">
        <v>-0.140781146466818</v>
      </c>
      <c r="Y3674" s="27">
        <v>240979.47657595229</v>
      </c>
      <c r="Z3674" s="45">
        <v>599.82268564869878</v>
      </c>
      <c r="AA3674" s="29">
        <v>64835.785531962531</v>
      </c>
      <c r="AB3674" s="29">
        <v>477.9573950024818</v>
      </c>
      <c r="AC3674" s="30">
        <v>2.412413728838275</v>
      </c>
      <c r="AD3674" s="30">
        <v>2.2865466773871992</v>
      </c>
      <c r="AE3674" s="28">
        <v>5.5046788546167832E-2</v>
      </c>
      <c r="AF3674" s="30">
        <v>2.226225507248528</v>
      </c>
      <c r="AG3674" s="28">
        <v>8.3634034819708686E-2</v>
      </c>
      <c r="AH3674" s="30">
        <v>2.1929572942474729</v>
      </c>
      <c r="AI3674" s="28">
        <v>0.10007328239655025</v>
      </c>
      <c r="AJ3674" s="30">
        <v>3.6987514179326584</v>
      </c>
      <c r="AK3674" s="30">
        <v>3.4981412717932172</v>
      </c>
      <c r="AL3674" s="28">
        <v>5.734763994725816E-2</v>
      </c>
      <c r="AM3674" s="30">
        <v>3.4495402160584212</v>
      </c>
      <c r="AN3674" s="28">
        <v>7.2244759088211347E-2</v>
      </c>
      <c r="AO3674" s="30">
        <v>3.345241565851258</v>
      </c>
      <c r="AP3674" s="28">
        <v>0.10567543333494463</v>
      </c>
    </row>
    <row r="3675" spans="1:42" x14ac:dyDescent="0.25">
      <c r="A3675" s="26" t="s">
        <v>467</v>
      </c>
      <c r="B3675" s="26" t="s">
        <v>425</v>
      </c>
      <c r="C3675" s="26" t="s">
        <v>504</v>
      </c>
      <c r="D3675" s="26"/>
      <c r="E3675" s="26"/>
      <c r="F3675" s="26"/>
      <c r="G3675" s="26"/>
      <c r="H3675" s="26"/>
      <c r="I3675" s="27">
        <v>54.219867013692856</v>
      </c>
      <c r="J3675" s="28">
        <v>-1</v>
      </c>
      <c r="K3675" s="26"/>
      <c r="L3675" s="26"/>
      <c r="M3675" s="26"/>
      <c r="N3675" s="26"/>
      <c r="O3675" s="26"/>
      <c r="P3675" s="29">
        <v>21.301148438044081</v>
      </c>
      <c r="Q3675" s="28">
        <v>-1</v>
      </c>
      <c r="R3675" s="26"/>
      <c r="S3675" s="26"/>
      <c r="T3675" s="26"/>
      <c r="U3675" s="26"/>
      <c r="V3675" s="26"/>
      <c r="W3675" s="29">
        <v>9.1251722769502877</v>
      </c>
      <c r="X3675" s="28">
        <v>-1</v>
      </c>
      <c r="Y3675" s="26"/>
      <c r="Z3675" s="26"/>
      <c r="AA3675" s="26"/>
      <c r="AB3675" s="26"/>
      <c r="AC3675" s="26"/>
      <c r="AD3675" s="26"/>
      <c r="AE3675" s="26"/>
      <c r="AF3675" s="26"/>
      <c r="AG3675" s="26"/>
      <c r="AH3675" s="30">
        <v>2.545396421765485</v>
      </c>
      <c r="AI3675" s="28">
        <v>-1</v>
      </c>
      <c r="AJ3675" s="26"/>
      <c r="AK3675" s="26"/>
      <c r="AL3675" s="26"/>
      <c r="AM3675" s="26"/>
      <c r="AN3675" s="26"/>
      <c r="AO3675" s="30">
        <v>5.94179105534801</v>
      </c>
      <c r="AP3675" s="28">
        <v>-1</v>
      </c>
    </row>
    <row r="3676" spans="1:42" x14ac:dyDescent="0.25">
      <c r="A3676" s="26" t="s">
        <v>467</v>
      </c>
      <c r="B3676" s="26" t="s">
        <v>426</v>
      </c>
      <c r="C3676" s="26" t="s">
        <v>258</v>
      </c>
      <c r="D3676" s="27">
        <v>11681314.476808511</v>
      </c>
      <c r="E3676" s="27">
        <v>9110289.2459900435</v>
      </c>
      <c r="F3676" s="28">
        <v>0.28221115284019349</v>
      </c>
      <c r="G3676" s="27">
        <v>13153498.559048884</v>
      </c>
      <c r="H3676" s="28">
        <v>-0.1119233849178165</v>
      </c>
      <c r="I3676" s="27">
        <v>9303671.4072689004</v>
      </c>
      <c r="J3676" s="28">
        <v>0.25555965655472018</v>
      </c>
      <c r="K3676" s="29">
        <v>5513704.4262905503</v>
      </c>
      <c r="L3676" s="29">
        <v>4645245.4862849303</v>
      </c>
      <c r="M3676" s="28">
        <v>0.18695652201153667</v>
      </c>
      <c r="N3676" s="29">
        <v>6851614.9623816572</v>
      </c>
      <c r="O3676" s="28">
        <v>-0.1952693698400767</v>
      </c>
      <c r="P3676" s="29">
        <v>4727548.9284770563</v>
      </c>
      <c r="Q3676" s="28">
        <v>0.16629240854134278</v>
      </c>
      <c r="R3676" s="29">
        <v>6012845.8235012889</v>
      </c>
      <c r="S3676" s="29">
        <v>5012459.1463917093</v>
      </c>
      <c r="T3676" s="28">
        <v>0.19958001609443984</v>
      </c>
      <c r="U3676" s="29">
        <v>8279675.1407858767</v>
      </c>
      <c r="V3676" s="28">
        <v>-0.27378239831151496</v>
      </c>
      <c r="W3676" s="29">
        <v>5136253.8494088994</v>
      </c>
      <c r="X3676" s="28">
        <v>0.17066757208529931</v>
      </c>
      <c r="Y3676" s="27">
        <v>11071395.141379707</v>
      </c>
      <c r="Z3676" s="45">
        <v>609919.33542880404</v>
      </c>
      <c r="AA3676" s="29">
        <v>5473126.0894796047</v>
      </c>
      <c r="AB3676" s="29">
        <v>539719.73402168381</v>
      </c>
      <c r="AC3676" s="30">
        <v>2.1185964233246608</v>
      </c>
      <c r="AD3676" s="30">
        <v>1.9612072758884622</v>
      </c>
      <c r="AE3676" s="28">
        <v>8.0251154159571667E-2</v>
      </c>
      <c r="AF3676" s="30">
        <v>1.9197661618855271</v>
      </c>
      <c r="AG3676" s="28">
        <v>0.10357004169916696</v>
      </c>
      <c r="AH3676" s="30">
        <v>1.9679693532576525</v>
      </c>
      <c r="AI3676" s="28">
        <v>7.653933727050663E-2</v>
      </c>
      <c r="AJ3676" s="30">
        <v>1.9427264260047938</v>
      </c>
      <c r="AK3676" s="30">
        <v>1.8175288775267557</v>
      </c>
      <c r="AL3676" s="28">
        <v>6.8883388883704308E-2</v>
      </c>
      <c r="AM3676" s="30">
        <v>1.5886491118781263</v>
      </c>
      <c r="AN3676" s="28">
        <v>0.22287949647236557</v>
      </c>
      <c r="AO3676" s="30">
        <v>1.8113729733859638</v>
      </c>
      <c r="AP3676" s="28">
        <v>7.2515961399873166E-2</v>
      </c>
    </row>
    <row r="3677" spans="1:42" x14ac:dyDescent="0.25">
      <c r="A3677" s="26" t="s">
        <v>467</v>
      </c>
      <c r="B3677" s="26" t="s">
        <v>426</v>
      </c>
      <c r="C3677" s="26" t="s">
        <v>492</v>
      </c>
      <c r="D3677" s="27">
        <v>476394.2019623387</v>
      </c>
      <c r="E3677" s="27">
        <v>419904.10321602109</v>
      </c>
      <c r="F3677" s="28">
        <v>0.13453095198085285</v>
      </c>
      <c r="G3677" s="27">
        <v>555697.95276338456</v>
      </c>
      <c r="H3677" s="28">
        <v>-0.14271017268766742</v>
      </c>
      <c r="I3677" s="27">
        <v>415701.2068996203</v>
      </c>
      <c r="J3677" s="28">
        <v>0.14600148870237462</v>
      </c>
      <c r="K3677" s="29">
        <v>161612.00396143858</v>
      </c>
      <c r="L3677" s="29">
        <v>140028.63702690139</v>
      </c>
      <c r="M3677" s="28">
        <v>0.15413537825402623</v>
      </c>
      <c r="N3677" s="29">
        <v>185885.72571046371</v>
      </c>
      <c r="O3677" s="28">
        <v>-0.13058410836146706</v>
      </c>
      <c r="P3677" s="29">
        <v>154789.92923221085</v>
      </c>
      <c r="Q3677" s="28">
        <v>4.4073117437720813E-2</v>
      </c>
      <c r="R3677" s="29">
        <v>103812.51285826824</v>
      </c>
      <c r="S3677" s="29">
        <v>90620.988803788365</v>
      </c>
      <c r="T3677" s="28">
        <v>0.14556808779743097</v>
      </c>
      <c r="U3677" s="29">
        <v>120655.22442085673</v>
      </c>
      <c r="V3677" s="28">
        <v>-0.13959371957106087</v>
      </c>
      <c r="W3677" s="29">
        <v>95674.062646849474</v>
      </c>
      <c r="X3677" s="28">
        <v>8.5064331818533484E-2</v>
      </c>
      <c r="Y3677" s="27">
        <v>469288.07551089599</v>
      </c>
      <c r="Z3677" s="45">
        <v>7106.1264514426966</v>
      </c>
      <c r="AA3677" s="29">
        <v>100986.67366313122</v>
      </c>
      <c r="AB3677" s="29">
        <v>2825.8391951370213</v>
      </c>
      <c r="AC3677" s="30">
        <v>2.9477649573357727</v>
      </c>
      <c r="AD3677" s="30">
        <v>2.9987016379753224</v>
      </c>
      <c r="AE3677" s="28">
        <v>-1.6986244978323808E-2</v>
      </c>
      <c r="AF3677" s="30">
        <v>2.9894600601497596</v>
      </c>
      <c r="AG3677" s="28">
        <v>-1.3947369081725803E-2</v>
      </c>
      <c r="AH3677" s="30">
        <v>2.6855830283118665</v>
      </c>
      <c r="AI3677" s="28">
        <v>9.7625702225528091E-2</v>
      </c>
      <c r="AJ3677" s="30">
        <v>4.5889863258848553</v>
      </c>
      <c r="AK3677" s="30">
        <v>4.6336296784974742</v>
      </c>
      <c r="AL3677" s="28">
        <v>-9.6346397338975872E-3</v>
      </c>
      <c r="AM3677" s="30">
        <v>4.6056683863523222</v>
      </c>
      <c r="AN3677" s="28">
        <v>-3.6220715579306064E-3</v>
      </c>
      <c r="AO3677" s="30">
        <v>4.3449728735158848</v>
      </c>
      <c r="AP3677" s="28">
        <v>5.6159948398370234E-2</v>
      </c>
    </row>
    <row r="3678" spans="1:42" x14ac:dyDescent="0.25">
      <c r="A3678" s="26" t="s">
        <v>467</v>
      </c>
      <c r="B3678" s="26" t="s">
        <v>426</v>
      </c>
      <c r="C3678" s="26" t="s">
        <v>399</v>
      </c>
      <c r="D3678" s="27">
        <v>226821.22934057235</v>
      </c>
      <c r="E3678" s="27">
        <v>201285.29385590911</v>
      </c>
      <c r="F3678" s="28">
        <v>0.12686438733543662</v>
      </c>
      <c r="G3678" s="27">
        <v>294553.67541538121</v>
      </c>
      <c r="H3678" s="28">
        <v>-0.22994941746794431</v>
      </c>
      <c r="I3678" s="27">
        <v>220531.83208988549</v>
      </c>
      <c r="J3678" s="28">
        <v>2.8519226413189162E-2</v>
      </c>
      <c r="K3678" s="29">
        <v>83211.205684128785</v>
      </c>
      <c r="L3678" s="29">
        <v>72979.535927535369</v>
      </c>
      <c r="M3678" s="28">
        <v>0.14019916167667737</v>
      </c>
      <c r="N3678" s="29">
        <v>105615.59549842292</v>
      </c>
      <c r="O3678" s="28">
        <v>-0.21213145377406578</v>
      </c>
      <c r="P3678" s="29">
        <v>87008.823613866727</v>
      </c>
      <c r="Q3678" s="28">
        <v>-4.3646354151289896E-2</v>
      </c>
      <c r="R3678" s="29">
        <v>54947.884164975258</v>
      </c>
      <c r="S3678" s="29">
        <v>49344.398254309788</v>
      </c>
      <c r="T3678" s="28">
        <v>0.11355870390366055</v>
      </c>
      <c r="U3678" s="29">
        <v>71870.479179378672</v>
      </c>
      <c r="V3678" s="28">
        <v>-0.23545961022698877</v>
      </c>
      <c r="W3678" s="29">
        <v>56364.480100904417</v>
      </c>
      <c r="X3678" s="28">
        <v>-2.5132777476047873E-2</v>
      </c>
      <c r="Y3678" s="27">
        <v>222521.03961033386</v>
      </c>
      <c r="Z3678" s="45">
        <v>4300.1897302384905</v>
      </c>
      <c r="AA3678" s="29">
        <v>53260.158853573295</v>
      </c>
      <c r="AB3678" s="29">
        <v>1687.7253114019643</v>
      </c>
      <c r="AC3678" s="30">
        <v>2.72584957128959</v>
      </c>
      <c r="AD3678" s="30">
        <v>2.7581059717312293</v>
      </c>
      <c r="AE3678" s="28">
        <v>-1.16951272983149E-2</v>
      </c>
      <c r="AF3678" s="30">
        <v>2.7889221665163983</v>
      </c>
      <c r="AG3678" s="28">
        <v>-2.2615401743387969E-2</v>
      </c>
      <c r="AH3678" s="30">
        <v>2.5345915842808728</v>
      </c>
      <c r="AI3678" s="28">
        <v>7.5459094946447508E-2</v>
      </c>
      <c r="AJ3678" s="30">
        <v>4.1279338192452579</v>
      </c>
      <c r="AK3678" s="30">
        <v>4.0791923901580596</v>
      </c>
      <c r="AL3678" s="28">
        <v>1.1948793884985097E-2</v>
      </c>
      <c r="AM3678" s="30">
        <v>4.0983958751717298</v>
      </c>
      <c r="AN3678" s="28">
        <v>7.2071964185964526E-3</v>
      </c>
      <c r="AO3678" s="30">
        <v>3.912602967242607</v>
      </c>
      <c r="AP3678" s="28">
        <v>5.5035191100518063E-2</v>
      </c>
    </row>
    <row r="3679" spans="1:42" x14ac:dyDescent="0.25">
      <c r="A3679" s="26" t="s">
        <v>467</v>
      </c>
      <c r="B3679" s="26" t="s">
        <v>426</v>
      </c>
      <c r="C3679" s="26" t="s">
        <v>400</v>
      </c>
      <c r="D3679" s="27">
        <v>221308.13932022094</v>
      </c>
      <c r="E3679" s="27">
        <v>187834.1886644304</v>
      </c>
      <c r="F3679" s="28">
        <v>0.17821010591204156</v>
      </c>
      <c r="G3679" s="27">
        <v>232111.74755652429</v>
      </c>
      <c r="H3679" s="28">
        <v>-4.6544857595682158E-2</v>
      </c>
      <c r="I3679" s="27">
        <v>168678.65064635754</v>
      </c>
      <c r="J3679" s="28">
        <v>0.31201037281359051</v>
      </c>
      <c r="K3679" s="29">
        <v>71263.676433592758</v>
      </c>
      <c r="L3679" s="29">
        <v>59872.728612402978</v>
      </c>
      <c r="M3679" s="28">
        <v>0.19025269242247431</v>
      </c>
      <c r="N3679" s="29">
        <v>73286.026570941598</v>
      </c>
      <c r="O3679" s="28">
        <v>-2.7595303388309431E-2</v>
      </c>
      <c r="P3679" s="29">
        <v>60572.308669618775</v>
      </c>
      <c r="Q3679" s="28">
        <v>0.17650586544898275</v>
      </c>
      <c r="R3679" s="29">
        <v>46380.028638575161</v>
      </c>
      <c r="S3679" s="29">
        <v>39221.918056837181</v>
      </c>
      <c r="T3679" s="28">
        <v>0.18250281822946632</v>
      </c>
      <c r="U3679" s="29">
        <v>46776.963825638632</v>
      </c>
      <c r="V3679" s="28">
        <v>-8.4856979718275181E-3</v>
      </c>
      <c r="W3679" s="29">
        <v>37117.260827766368</v>
      </c>
      <c r="X3679" s="28">
        <v>0.24955418595651271</v>
      </c>
      <c r="Y3679" s="27">
        <v>218492.0837484095</v>
      </c>
      <c r="Z3679" s="45">
        <v>2816.0555718114465</v>
      </c>
      <c r="AA3679" s="29">
        <v>45246.082900074274</v>
      </c>
      <c r="AB3679" s="29">
        <v>1133.9457385008855</v>
      </c>
      <c r="AC3679" s="30">
        <v>3.1054830510526288</v>
      </c>
      <c r="AD3679" s="30">
        <v>3.1372244595767342</v>
      </c>
      <c r="AE3679" s="28">
        <v>-1.0117672143990588E-2</v>
      </c>
      <c r="AF3679" s="30">
        <v>3.1672033321637083</v>
      </c>
      <c r="AG3679" s="28">
        <v>-1.9487312508260926E-2</v>
      </c>
      <c r="AH3679" s="30">
        <v>2.7847485815075363</v>
      </c>
      <c r="AI3679" s="28">
        <v>0.11517537765346894</v>
      </c>
      <c r="AJ3679" s="30">
        <v>4.7716257582504964</v>
      </c>
      <c r="AK3679" s="30">
        <v>4.7890107870868661</v>
      </c>
      <c r="AL3679" s="28">
        <v>-3.6301920395015348E-3</v>
      </c>
      <c r="AM3679" s="30">
        <v>4.9620951975789191</v>
      </c>
      <c r="AN3679" s="28">
        <v>-3.8384882140382083E-2</v>
      </c>
      <c r="AO3679" s="30">
        <v>4.5444800312466436</v>
      </c>
      <c r="AP3679" s="28">
        <v>4.9982775904406848E-2</v>
      </c>
    </row>
    <row r="3680" spans="1:42" x14ac:dyDescent="0.25">
      <c r="A3680" s="26" t="s">
        <v>467</v>
      </c>
      <c r="B3680" s="26" t="s">
        <v>426</v>
      </c>
      <c r="C3680" s="26" t="s">
        <v>161</v>
      </c>
      <c r="D3680" s="27">
        <v>28264.833301545383</v>
      </c>
      <c r="E3680" s="27">
        <v>30784.620695681573</v>
      </c>
      <c r="F3680" s="28">
        <v>-8.1852150105902161E-2</v>
      </c>
      <c r="G3680" s="27">
        <v>29032.529791479112</v>
      </c>
      <c r="H3680" s="28">
        <v>-2.644263160832246E-2</v>
      </c>
      <c r="I3680" s="27">
        <v>26490.724163377286</v>
      </c>
      <c r="J3680" s="28">
        <v>6.6970956596979492E-2</v>
      </c>
      <c r="K3680" s="29">
        <v>7137.1218437170428</v>
      </c>
      <c r="L3680" s="29">
        <v>7176.3724869630387</v>
      </c>
      <c r="M3680" s="28">
        <v>-5.4694266939600182E-3</v>
      </c>
      <c r="N3680" s="29">
        <v>6984.1036410991974</v>
      </c>
      <c r="O3680" s="28">
        <v>2.1909497693788884E-2</v>
      </c>
      <c r="P3680" s="29">
        <v>7208.7969487253586</v>
      </c>
      <c r="Q3680" s="28">
        <v>-9.9427276864816096E-3</v>
      </c>
      <c r="R3680" s="29">
        <v>2484.6000547178278</v>
      </c>
      <c r="S3680" s="29">
        <v>2054.6724926413972</v>
      </c>
      <c r="T3680" s="28">
        <v>0.20924383988989628</v>
      </c>
      <c r="U3680" s="29">
        <v>2007.7814158394438</v>
      </c>
      <c r="V3680" s="28">
        <v>0.23748533337182448</v>
      </c>
      <c r="W3680" s="29">
        <v>2192.3217181787027</v>
      </c>
      <c r="X3680" s="28">
        <v>0.13331909003845421</v>
      </c>
      <c r="Y3680" s="27">
        <v>28274.952152152622</v>
      </c>
      <c r="Z3680" s="45">
        <v>-10.11885060724104</v>
      </c>
      <c r="AA3680" s="29">
        <v>2480.4319094836565</v>
      </c>
      <c r="AB3680" s="29">
        <v>4.1681452341714298</v>
      </c>
      <c r="AC3680" s="30">
        <v>3.9602565180286931</v>
      </c>
      <c r="AD3680" s="30">
        <v>4.2897189006850569</v>
      </c>
      <c r="AE3680" s="28">
        <v>-7.6802790645268057E-2</v>
      </c>
      <c r="AF3680" s="30">
        <v>4.1569442957048972</v>
      </c>
      <c r="AG3680" s="28">
        <v>-4.7315471097226142E-2</v>
      </c>
      <c r="AH3680" s="30">
        <v>3.6747774076312845</v>
      </c>
      <c r="AI3680" s="28">
        <v>7.768609598082428E-2</v>
      </c>
      <c r="AJ3680" s="30">
        <v>11.376009288849257</v>
      </c>
      <c r="AK3680" s="30">
        <v>14.982738517176628</v>
      </c>
      <c r="AL3680" s="28">
        <v>-0.24072563398156593</v>
      </c>
      <c r="AM3680" s="30">
        <v>14.46000523883759</v>
      </c>
      <c r="AN3680" s="28">
        <v>-0.21327765094476889</v>
      </c>
      <c r="AO3680" s="30">
        <v>12.083410908041714</v>
      </c>
      <c r="AP3680" s="28">
        <v>-5.854320643202398E-2</v>
      </c>
    </row>
    <row r="3681" spans="1:42" x14ac:dyDescent="0.25">
      <c r="A3681" s="26" t="s">
        <v>467</v>
      </c>
      <c r="B3681" s="26" t="s">
        <v>426</v>
      </c>
      <c r="C3681" s="26" t="s">
        <v>493</v>
      </c>
      <c r="D3681" s="27">
        <v>7164.6140209805963</v>
      </c>
      <c r="E3681" s="27">
        <v>11517.665140992403</v>
      </c>
      <c r="F3681" s="28">
        <v>-0.37794562237435675</v>
      </c>
      <c r="G3681" s="27">
        <v>11182.489540942908</v>
      </c>
      <c r="H3681" s="28">
        <v>-0.3593006284737848</v>
      </c>
      <c r="I3681" s="27">
        <v>11033.470997495651</v>
      </c>
      <c r="J3681" s="28">
        <v>-0.35064731464769322</v>
      </c>
      <c r="K3681" s="29">
        <v>2676.5825208425522</v>
      </c>
      <c r="L3681" s="29">
        <v>3080.2465393276484</v>
      </c>
      <c r="M3681" s="28">
        <v>-0.13104925639270659</v>
      </c>
      <c r="N3681" s="29">
        <v>3130.3874859585526</v>
      </c>
      <c r="O3681" s="28">
        <v>-0.14496766523363522</v>
      </c>
      <c r="P3681" s="29">
        <v>3337.2170434716518</v>
      </c>
      <c r="Q3681" s="28">
        <v>-0.19795971134734838</v>
      </c>
      <c r="R3681" s="29">
        <v>1150.6667692649362</v>
      </c>
      <c r="S3681" s="29">
        <v>851.24924814676319</v>
      </c>
      <c r="T3681" s="28">
        <v>0.35173895515329801</v>
      </c>
      <c r="U3681" s="29">
        <v>889.66208238372019</v>
      </c>
      <c r="V3681" s="28">
        <v>0.29337508257280326</v>
      </c>
      <c r="W3681" s="29">
        <v>1015.8056978448849</v>
      </c>
      <c r="X3681" s="28">
        <v>0.13276266485428279</v>
      </c>
      <c r="Y3681" s="27">
        <v>7163.1660289914826</v>
      </c>
      <c r="Z3681" s="45">
        <v>1.4479919891136523</v>
      </c>
      <c r="AA3681" s="29">
        <v>1148.7925354430813</v>
      </c>
      <c r="AB3681" s="29">
        <v>1.8742338218548582</v>
      </c>
      <c r="AC3681" s="30">
        <v>2.6767768096779143</v>
      </c>
      <c r="AD3681" s="30">
        <v>3.7392023638167813</v>
      </c>
      <c r="AE3681" s="28">
        <v>-0.28413160101193313</v>
      </c>
      <c r="AF3681" s="30">
        <v>3.5722381306155553</v>
      </c>
      <c r="AG3681" s="28">
        <v>-0.25067234831383939</v>
      </c>
      <c r="AH3681" s="30">
        <v>3.3061892150765577</v>
      </c>
      <c r="AI3681" s="28">
        <v>-0.19037398178194373</v>
      </c>
      <c r="AJ3681" s="30">
        <v>6.2264890343165664</v>
      </c>
      <c r="AK3681" s="30">
        <v>13.530308738677032</v>
      </c>
      <c r="AL3681" s="28">
        <v>-0.53981175488495314</v>
      </c>
      <c r="AM3681" s="30">
        <v>12.569367361348091</v>
      </c>
      <c r="AN3681" s="28">
        <v>-0.5046298787110346</v>
      </c>
      <c r="AO3681" s="30">
        <v>10.861792782718256</v>
      </c>
      <c r="AP3681" s="28">
        <v>-0.42675310062780125</v>
      </c>
    </row>
    <row r="3682" spans="1:42" x14ac:dyDescent="0.25">
      <c r="A3682" s="26" t="s">
        <v>467</v>
      </c>
      <c r="B3682" s="26" t="s">
        <v>426</v>
      </c>
      <c r="C3682" s="26" t="s">
        <v>495</v>
      </c>
      <c r="D3682" s="26"/>
      <c r="E3682" s="26"/>
      <c r="F3682" s="26"/>
      <c r="G3682" s="26"/>
      <c r="H3682" s="26"/>
      <c r="I3682" s="27">
        <v>7.1708487868309021</v>
      </c>
      <c r="J3682" s="28">
        <v>-1</v>
      </c>
      <c r="K3682" s="26"/>
      <c r="L3682" s="26"/>
      <c r="M3682" s="26"/>
      <c r="N3682" s="26"/>
      <c r="O3682" s="26"/>
      <c r="P3682" s="29">
        <v>1.1382299661636353</v>
      </c>
      <c r="Q3682" s="28">
        <v>-1</v>
      </c>
      <c r="R3682" s="26"/>
      <c r="S3682" s="26"/>
      <c r="T3682" s="26"/>
      <c r="U3682" s="26"/>
      <c r="V3682" s="26"/>
      <c r="W3682" s="29">
        <v>0.15935219594134686</v>
      </c>
      <c r="X3682" s="28">
        <v>-1</v>
      </c>
      <c r="Y3682" s="26"/>
      <c r="Z3682" s="26"/>
      <c r="AA3682" s="26"/>
      <c r="AB3682" s="26"/>
      <c r="AC3682" s="26"/>
      <c r="AD3682" s="26"/>
      <c r="AE3682" s="26"/>
      <c r="AF3682" s="26"/>
      <c r="AG3682" s="26"/>
      <c r="AH3682" s="30">
        <v>6.3</v>
      </c>
      <c r="AI3682" s="28">
        <v>-1</v>
      </c>
      <c r="AJ3682" s="26"/>
      <c r="AK3682" s="26"/>
      <c r="AL3682" s="26"/>
      <c r="AM3682" s="26"/>
      <c r="AN3682" s="26"/>
      <c r="AO3682" s="30">
        <v>44.999999808413641</v>
      </c>
      <c r="AP3682" s="28">
        <v>-1</v>
      </c>
    </row>
    <row r="3683" spans="1:42" x14ac:dyDescent="0.25">
      <c r="A3683" s="26" t="s">
        <v>467</v>
      </c>
      <c r="B3683" s="26" t="s">
        <v>426</v>
      </c>
      <c r="C3683" s="26" t="s">
        <v>496</v>
      </c>
      <c r="D3683" s="27">
        <v>190365.36600268126</v>
      </c>
      <c r="E3683" s="27">
        <v>151264.93608061314</v>
      </c>
      <c r="F3683" s="28">
        <v>0.25848971305042195</v>
      </c>
      <c r="G3683" s="27">
        <v>175361.41494584203</v>
      </c>
      <c r="H3683" s="28">
        <v>8.556016191744914E-2</v>
      </c>
      <c r="I3683" s="27">
        <v>120363.20481131792</v>
      </c>
      <c r="J3683" s="28">
        <v>0.58159103773532073</v>
      </c>
      <c r="K3683" s="29">
        <v>61212.73341090983</v>
      </c>
      <c r="L3683" s="29">
        <v>47415.377190911524</v>
      </c>
      <c r="M3683" s="28">
        <v>0.29098906383144735</v>
      </c>
      <c r="N3683" s="29">
        <v>54237.436478393021</v>
      </c>
      <c r="O3683" s="28">
        <v>0.12860668544494375</v>
      </c>
      <c r="P3683" s="29">
        <v>43310.061233596964</v>
      </c>
      <c r="Q3683" s="28">
        <v>0.41336058337006476</v>
      </c>
      <c r="R3683" s="29">
        <v>41362.981635114273</v>
      </c>
      <c r="S3683" s="29">
        <v>32540.628120528931</v>
      </c>
      <c r="T3683" s="28">
        <v>0.27111810755182003</v>
      </c>
      <c r="U3683" s="29">
        <v>36496.199943270498</v>
      </c>
      <c r="V3683" s="28">
        <v>0.13335036796731373</v>
      </c>
      <c r="W3683" s="29">
        <v>26666.16973318316</v>
      </c>
      <c r="X3683" s="28">
        <v>0.55114071683277865</v>
      </c>
      <c r="Y3683" s="27">
        <v>187910.46949859164</v>
      </c>
      <c r="Z3683" s="45">
        <v>2454.8965040896032</v>
      </c>
      <c r="AA3683" s="29">
        <v>40437.456964855061</v>
      </c>
      <c r="AB3683" s="29">
        <v>925.52467025921248</v>
      </c>
      <c r="AC3683" s="30">
        <v>3.1098981436557249</v>
      </c>
      <c r="AD3683" s="30">
        <v>3.1902084311502068</v>
      </c>
      <c r="AE3683" s="28">
        <v>-2.5173993871468323E-2</v>
      </c>
      <c r="AF3683" s="30">
        <v>3.2332172449872716</v>
      </c>
      <c r="AG3683" s="28">
        <v>-3.8141297657229387E-2</v>
      </c>
      <c r="AH3683" s="30">
        <v>2.7791049327343926</v>
      </c>
      <c r="AI3683" s="28">
        <v>0.11902868690742854</v>
      </c>
      <c r="AJ3683" s="30">
        <v>4.6023124658178514</v>
      </c>
      <c r="AK3683" s="30">
        <v>4.6484946609000621</v>
      </c>
      <c r="AL3683" s="28">
        <v>-9.9348710606604797E-3</v>
      </c>
      <c r="AM3683" s="30">
        <v>4.804922573265789</v>
      </c>
      <c r="AN3683" s="28">
        <v>-4.2167195070997462E-2</v>
      </c>
      <c r="AO3683" s="30">
        <v>4.5137042933293472</v>
      </c>
      <c r="AP3683" s="28">
        <v>1.9630921019672294E-2</v>
      </c>
    </row>
    <row r="3684" spans="1:42" x14ac:dyDescent="0.25">
      <c r="A3684" s="26" t="s">
        <v>467</v>
      </c>
      <c r="B3684" s="26" t="s">
        <v>426</v>
      </c>
      <c r="C3684" s="26" t="s">
        <v>498</v>
      </c>
      <c r="D3684" s="26"/>
      <c r="E3684" s="27">
        <v>1.5905609369277953</v>
      </c>
      <c r="F3684" s="28">
        <v>-1</v>
      </c>
      <c r="G3684" s="27">
        <v>24.324541229009629</v>
      </c>
      <c r="H3684" s="28">
        <v>-1</v>
      </c>
      <c r="I3684" s="27">
        <v>36.184330624341968</v>
      </c>
      <c r="J3684" s="28">
        <v>-1</v>
      </c>
      <c r="K3684" s="26"/>
      <c r="L3684" s="29">
        <v>6.8166895773256631E-2</v>
      </c>
      <c r="M3684" s="28">
        <v>-1</v>
      </c>
      <c r="N3684" s="29">
        <v>0.94814914127292838</v>
      </c>
      <c r="O3684" s="28">
        <v>-1</v>
      </c>
      <c r="P3684" s="29">
        <v>0.66017336137864646</v>
      </c>
      <c r="Q3684" s="28">
        <v>-1</v>
      </c>
      <c r="R3684" s="26"/>
      <c r="S3684" s="29">
        <v>5.6805748593892869E-2</v>
      </c>
      <c r="T3684" s="28">
        <v>-1</v>
      </c>
      <c r="U3684" s="29">
        <v>0.86913671844007467</v>
      </c>
      <c r="V3684" s="28">
        <v>-1</v>
      </c>
      <c r="W3684" s="29">
        <v>0.60326184950170614</v>
      </c>
      <c r="X3684" s="28">
        <v>-1</v>
      </c>
      <c r="Y3684" s="26"/>
      <c r="Z3684" s="26"/>
      <c r="AA3684" s="26"/>
      <c r="AB3684" s="26"/>
      <c r="AC3684" s="26"/>
      <c r="AD3684" s="30">
        <v>23.333333854873985</v>
      </c>
      <c r="AE3684" s="28">
        <v>-1</v>
      </c>
      <c r="AF3684" s="30">
        <v>25.654762705741582</v>
      </c>
      <c r="AG3684" s="28">
        <v>-1</v>
      </c>
      <c r="AH3684" s="30">
        <v>54.810346404735078</v>
      </c>
      <c r="AI3684" s="28">
        <v>-1</v>
      </c>
      <c r="AJ3684" s="26"/>
      <c r="AK3684" s="30">
        <v>27.99999958276749</v>
      </c>
      <c r="AL3684" s="28">
        <v>-1</v>
      </c>
      <c r="AM3684" s="30">
        <v>27.987013680272629</v>
      </c>
      <c r="AN3684" s="28">
        <v>-1</v>
      </c>
      <c r="AO3684" s="30">
        <v>59.981135313347259</v>
      </c>
      <c r="AP3684" s="28">
        <v>-1</v>
      </c>
    </row>
    <row r="3685" spans="1:42" x14ac:dyDescent="0.25">
      <c r="A3685" s="26" t="s">
        <v>467</v>
      </c>
      <c r="B3685" s="26" t="s">
        <v>426</v>
      </c>
      <c r="C3685" s="26" t="s">
        <v>499</v>
      </c>
      <c r="D3685" s="27">
        <v>1034.2418803882599</v>
      </c>
      <c r="E3685" s="27">
        <v>790.99255479454996</v>
      </c>
      <c r="F3685" s="28">
        <v>0.30752416583350878</v>
      </c>
      <c r="G3685" s="27">
        <v>413.71044558405879</v>
      </c>
      <c r="H3685" s="28">
        <v>1.499917252338556</v>
      </c>
      <c r="I3685" s="27">
        <v>647.77141814470292</v>
      </c>
      <c r="J3685" s="28">
        <v>0.59661549030745442</v>
      </c>
      <c r="K3685" s="29">
        <v>259.20849132537842</v>
      </c>
      <c r="L3685" s="29">
        <v>199.29546603200211</v>
      </c>
      <c r="M3685" s="28">
        <v>0.30062412600874572</v>
      </c>
      <c r="N3685" s="29">
        <v>105.54595453222389</v>
      </c>
      <c r="O3685" s="28">
        <v>1.4558827713878917</v>
      </c>
      <c r="P3685" s="29">
        <v>182.35321779173466</v>
      </c>
      <c r="Q3685" s="28">
        <v>0.42146376392118318</v>
      </c>
      <c r="R3685" s="29">
        <v>56.714817901992809</v>
      </c>
      <c r="S3685" s="29">
        <v>44.461987761921165</v>
      </c>
      <c r="T3685" s="28">
        <v>0.27557989997391447</v>
      </c>
      <c r="U3685" s="29">
        <v>24.297360446319011</v>
      </c>
      <c r="V3685" s="28">
        <v>1.3341966724037697</v>
      </c>
      <c r="W3685" s="29">
        <v>53.534987196858864</v>
      </c>
      <c r="X3685" s="28">
        <v>5.9397244150653679E-2</v>
      </c>
      <c r="Y3685" s="27">
        <v>1034.2418803882599</v>
      </c>
      <c r="Z3685" s="26"/>
      <c r="AA3685" s="29">
        <v>56.714817901992809</v>
      </c>
      <c r="AB3685" s="26"/>
      <c r="AC3685" s="30">
        <v>3.99</v>
      </c>
      <c r="AD3685" s="30">
        <v>3.9689440534865725</v>
      </c>
      <c r="AE3685" s="28">
        <v>5.3051759434428912E-3</v>
      </c>
      <c r="AF3685" s="30">
        <v>3.9197186421555381</v>
      </c>
      <c r="AG3685" s="28">
        <v>1.7930204757199832E-2</v>
      </c>
      <c r="AH3685" s="30">
        <v>3.5522894851492102</v>
      </c>
      <c r="AI3685" s="28">
        <v>0.12321926934184095</v>
      </c>
      <c r="AJ3685" s="30">
        <v>18.235831809872025</v>
      </c>
      <c r="AK3685" s="30">
        <v>17.790310209027233</v>
      </c>
      <c r="AL3685" s="28">
        <v>2.5042936048339594E-2</v>
      </c>
      <c r="AM3685" s="30">
        <v>17.026970748451603</v>
      </c>
      <c r="AN3685" s="28">
        <v>7.0996836682200359E-2</v>
      </c>
      <c r="AO3685" s="30">
        <v>12.099964006019423</v>
      </c>
      <c r="AP3685" s="28">
        <v>0.50709802118420877</v>
      </c>
    </row>
    <row r="3686" spans="1:42" x14ac:dyDescent="0.25">
      <c r="A3686" s="26" t="s">
        <v>467</v>
      </c>
      <c r="B3686" s="26" t="s">
        <v>426</v>
      </c>
      <c r="C3686" s="26" t="s">
        <v>500</v>
      </c>
      <c r="D3686" s="27">
        <v>15.511384582519531</v>
      </c>
      <c r="E3686" s="27">
        <v>292.12923836588857</v>
      </c>
      <c r="F3686" s="28">
        <v>-0.94690232080401437</v>
      </c>
      <c r="G3686" s="27">
        <v>18.05998420715332</v>
      </c>
      <c r="H3686" s="28">
        <v>-0.14111859652813666</v>
      </c>
      <c r="I3686" s="27">
        <v>244.44626753330232</v>
      </c>
      <c r="J3686" s="28">
        <v>-0.93654480905335846</v>
      </c>
      <c r="K3686" s="29">
        <v>1.1405429840087891</v>
      </c>
      <c r="L3686" s="29">
        <v>3.4083448648452759</v>
      </c>
      <c r="M3686" s="28">
        <v>-0.66536749383177085</v>
      </c>
      <c r="N3686" s="29">
        <v>3.3862470388412476</v>
      </c>
      <c r="O3686" s="28">
        <v>-0.66318376334436735</v>
      </c>
      <c r="P3686" s="29">
        <v>5.6911498308181763</v>
      </c>
      <c r="Q3686" s="28">
        <v>-0.79959357635734196</v>
      </c>
      <c r="R3686" s="29">
        <v>0.38778461864188785</v>
      </c>
      <c r="S3686" s="29">
        <v>7.3052191007267737</v>
      </c>
      <c r="T3686" s="28">
        <v>-0.94691677096949656</v>
      </c>
      <c r="U3686" s="29">
        <v>0.45149961611161915</v>
      </c>
      <c r="V3686" s="28">
        <v>-0.14111860829130754</v>
      </c>
      <c r="W3686" s="29">
        <v>6.1122947201948463</v>
      </c>
      <c r="X3686" s="28">
        <v>-0.93655662293890074</v>
      </c>
      <c r="Y3686" s="27">
        <v>15.511384582519531</v>
      </c>
      <c r="Z3686" s="26"/>
      <c r="AA3686" s="29">
        <v>0.38778461864188785</v>
      </c>
      <c r="AB3686" s="26"/>
      <c r="AC3686" s="30">
        <v>13.6</v>
      </c>
      <c r="AD3686" s="30">
        <v>85.71</v>
      </c>
      <c r="AE3686" s="28">
        <v>-0.84132539960331354</v>
      </c>
      <c r="AF3686" s="30">
        <v>5.333333333333333</v>
      </c>
      <c r="AG3686" s="28">
        <v>1.5499999999999998</v>
      </c>
      <c r="AH3686" s="30">
        <v>42.952000000000005</v>
      </c>
      <c r="AI3686" s="28">
        <v>-0.68336747997764946</v>
      </c>
      <c r="AJ3686" s="30">
        <v>39.999999579261335</v>
      </c>
      <c r="AK3686" s="30">
        <v>39.98911385653382</v>
      </c>
      <c r="AL3686" s="28">
        <v>2.7221715306243485E-4</v>
      </c>
      <c r="AM3686" s="30">
        <v>39.999999031424544</v>
      </c>
      <c r="AN3686" s="28">
        <v>1.3695920107707178E-8</v>
      </c>
      <c r="AO3686" s="30">
        <v>39.992552506615702</v>
      </c>
      <c r="AP3686" s="28">
        <v>1.8621148636113391E-4</v>
      </c>
    </row>
    <row r="3687" spans="1:42" x14ac:dyDescent="0.25">
      <c r="A3687" s="26" t="s">
        <v>467</v>
      </c>
      <c r="B3687" s="26" t="s">
        <v>426</v>
      </c>
      <c r="C3687" s="26" t="s">
        <v>501</v>
      </c>
      <c r="D3687" s="27">
        <v>30942.773317539693</v>
      </c>
      <c r="E3687" s="27">
        <v>36569.252583817244</v>
      </c>
      <c r="F3687" s="28">
        <v>-0.15385819694787528</v>
      </c>
      <c r="G3687" s="27">
        <v>56750.33261068225</v>
      </c>
      <c r="H3687" s="28">
        <v>-0.45475608874730611</v>
      </c>
      <c r="I3687" s="27">
        <v>48315.445835039616</v>
      </c>
      <c r="J3687" s="28">
        <v>-0.35956767483455176</v>
      </c>
      <c r="K3687" s="29">
        <v>10050.943022682924</v>
      </c>
      <c r="L3687" s="29">
        <v>12457.351421491458</v>
      </c>
      <c r="M3687" s="28">
        <v>-0.19317175195499348</v>
      </c>
      <c r="N3687" s="29">
        <v>19048.59009254858</v>
      </c>
      <c r="O3687" s="28">
        <v>-0.47235239070976448</v>
      </c>
      <c r="P3687" s="29">
        <v>17262.247436021811</v>
      </c>
      <c r="Q3687" s="28">
        <v>-0.41775003168421593</v>
      </c>
      <c r="R3687" s="29">
        <v>5017.0470034608725</v>
      </c>
      <c r="S3687" s="29">
        <v>6681.2899363082588</v>
      </c>
      <c r="T3687" s="28">
        <v>-0.24909006325310923</v>
      </c>
      <c r="U3687" s="29">
        <v>10280.763882368128</v>
      </c>
      <c r="V3687" s="28">
        <v>-0.51199667059125009</v>
      </c>
      <c r="W3687" s="29">
        <v>10451.091094583202</v>
      </c>
      <c r="X3687" s="28">
        <v>-0.51994993077218443</v>
      </c>
      <c r="Y3687" s="27">
        <v>30581.614249817849</v>
      </c>
      <c r="Z3687" s="45">
        <v>361.15906772184331</v>
      </c>
      <c r="AA3687" s="29">
        <v>4808.6259352191992</v>
      </c>
      <c r="AB3687" s="29">
        <v>208.42106824167331</v>
      </c>
      <c r="AC3687" s="30">
        <v>3.0785940431368655</v>
      </c>
      <c r="AD3687" s="30">
        <v>2.9355559899135435</v>
      </c>
      <c r="AE3687" s="28">
        <v>4.8726051798976128E-2</v>
      </c>
      <c r="AF3687" s="30">
        <v>2.9792405807966764</v>
      </c>
      <c r="AG3687" s="28">
        <v>3.3348586542689011E-2</v>
      </c>
      <c r="AH3687" s="30">
        <v>2.7989081962883855</v>
      </c>
      <c r="AI3687" s="28">
        <v>9.9926766879803203E-2</v>
      </c>
      <c r="AJ3687" s="30">
        <v>6.1675270923702064</v>
      </c>
      <c r="AK3687" s="30">
        <v>5.4733820762796528</v>
      </c>
      <c r="AL3687" s="28">
        <v>0.1268219551305973</v>
      </c>
      <c r="AM3687" s="30">
        <v>5.520050188878578</v>
      </c>
      <c r="AN3687" s="28">
        <v>0.11729547401509516</v>
      </c>
      <c r="AO3687" s="30">
        <v>4.6230049473094246</v>
      </c>
      <c r="AP3687" s="28">
        <v>0.33409485013847739</v>
      </c>
    </row>
    <row r="3688" spans="1:42" x14ac:dyDescent="0.25">
      <c r="A3688" s="26" t="s">
        <v>467</v>
      </c>
      <c r="B3688" s="26" t="s">
        <v>426</v>
      </c>
      <c r="C3688" s="26" t="s">
        <v>502</v>
      </c>
      <c r="D3688" s="27">
        <v>20045.687140491009</v>
      </c>
      <c r="E3688" s="27">
        <v>18169.31421240449</v>
      </c>
      <c r="F3688" s="28">
        <v>0.10327153276954661</v>
      </c>
      <c r="G3688" s="27">
        <v>17376.878594440223</v>
      </c>
      <c r="H3688" s="28">
        <v>0.15358388628580733</v>
      </c>
      <c r="I3688" s="27">
        <v>14520.314424833059</v>
      </c>
      <c r="J3688" s="28">
        <v>0.38052707083314247</v>
      </c>
      <c r="K3688" s="29">
        <v>4197.9548242729379</v>
      </c>
      <c r="L3688" s="29">
        <v>3887.3098382228518</v>
      </c>
      <c r="M3688" s="28">
        <v>7.9912587104737351E-2</v>
      </c>
      <c r="N3688" s="29">
        <v>3735.8442613682005</v>
      </c>
      <c r="O3688" s="28">
        <v>0.12369642056103697</v>
      </c>
      <c r="P3688" s="29">
        <v>3681.0997255198458</v>
      </c>
      <c r="Q3688" s="28">
        <v>0.14040779584696028</v>
      </c>
      <c r="R3688" s="29">
        <v>1275.8726268556006</v>
      </c>
      <c r="S3688" s="29">
        <v>1149.0088897170378</v>
      </c>
      <c r="T3688" s="28">
        <v>0.11041144961881456</v>
      </c>
      <c r="U3688" s="29">
        <v>1089.0812270633589</v>
      </c>
      <c r="V3688" s="28">
        <v>0.17151282673002574</v>
      </c>
      <c r="W3688" s="29">
        <v>1115.8329491855479</v>
      </c>
      <c r="X3688" s="28">
        <v>0.1434261981480888</v>
      </c>
      <c r="Y3688" s="27">
        <v>20057.253983087365</v>
      </c>
      <c r="Z3688" s="45">
        <v>-11.566842596354691</v>
      </c>
      <c r="AA3688" s="29">
        <v>1273.578715443284</v>
      </c>
      <c r="AB3688" s="29">
        <v>2.2939114123165716</v>
      </c>
      <c r="AC3688" s="30">
        <v>4.7751078750502769</v>
      </c>
      <c r="AD3688" s="30">
        <v>4.6740072102693242</v>
      </c>
      <c r="AE3688" s="28">
        <v>2.1630404112091026E-2</v>
      </c>
      <c r="AF3688" s="30">
        <v>4.6513926648741464</v>
      </c>
      <c r="AG3688" s="28">
        <v>2.6597455663201444E-2</v>
      </c>
      <c r="AH3688" s="30">
        <v>3.9445588295716427</v>
      </c>
      <c r="AI3688" s="28">
        <v>0.21055562392736002</v>
      </c>
      <c r="AJ3688" s="30">
        <v>15.711354502442601</v>
      </c>
      <c r="AK3688" s="30">
        <v>15.81303188775065</v>
      </c>
      <c r="AL3688" s="28">
        <v>-6.429974089081047E-3</v>
      </c>
      <c r="AM3688" s="30">
        <v>15.95553955263366</v>
      </c>
      <c r="AN3688" s="28">
        <v>-1.530409231135982E-2</v>
      </c>
      <c r="AO3688" s="30">
        <v>13.012982306564355</v>
      </c>
      <c r="AP3688" s="28">
        <v>0.20736001420036215</v>
      </c>
    </row>
    <row r="3689" spans="1:42" x14ac:dyDescent="0.25">
      <c r="A3689" s="26" t="s">
        <v>467</v>
      </c>
      <c r="B3689" s="26" t="s">
        <v>426</v>
      </c>
      <c r="C3689" s="26" t="s">
        <v>503</v>
      </c>
      <c r="D3689" s="27">
        <v>226821.22934057235</v>
      </c>
      <c r="E3689" s="27">
        <v>201285.29385590911</v>
      </c>
      <c r="F3689" s="28">
        <v>0.12686438733543662</v>
      </c>
      <c r="G3689" s="27">
        <v>294553.67541538121</v>
      </c>
      <c r="H3689" s="28">
        <v>-0.22994941746794431</v>
      </c>
      <c r="I3689" s="27">
        <v>220531.83208988549</v>
      </c>
      <c r="J3689" s="28">
        <v>2.8519226413189162E-2</v>
      </c>
      <c r="K3689" s="29">
        <v>83211.205684128785</v>
      </c>
      <c r="L3689" s="29">
        <v>72979.535927535369</v>
      </c>
      <c r="M3689" s="28">
        <v>0.14019916167667737</v>
      </c>
      <c r="N3689" s="29">
        <v>105615.59549842292</v>
      </c>
      <c r="O3689" s="28">
        <v>-0.21213145377406578</v>
      </c>
      <c r="P3689" s="29">
        <v>87008.823613866727</v>
      </c>
      <c r="Q3689" s="28">
        <v>-4.3646354151289896E-2</v>
      </c>
      <c r="R3689" s="29">
        <v>54947.884164975258</v>
      </c>
      <c r="S3689" s="29">
        <v>49344.398254309788</v>
      </c>
      <c r="T3689" s="28">
        <v>0.11355870390366055</v>
      </c>
      <c r="U3689" s="29">
        <v>71870.479179378657</v>
      </c>
      <c r="V3689" s="28">
        <v>-0.23545961022698861</v>
      </c>
      <c r="W3689" s="29">
        <v>56364.480100904417</v>
      </c>
      <c r="X3689" s="28">
        <v>-2.5132777476047873E-2</v>
      </c>
      <c r="Y3689" s="27">
        <v>222521.03961033386</v>
      </c>
      <c r="Z3689" s="45">
        <v>4300.1897302384905</v>
      </c>
      <c r="AA3689" s="29">
        <v>53260.158853573295</v>
      </c>
      <c r="AB3689" s="29">
        <v>1687.7253114019641</v>
      </c>
      <c r="AC3689" s="30">
        <v>2.72584957128959</v>
      </c>
      <c r="AD3689" s="30">
        <v>2.7581059717312293</v>
      </c>
      <c r="AE3689" s="28">
        <v>-1.16951272983149E-2</v>
      </c>
      <c r="AF3689" s="30">
        <v>2.7889221665163983</v>
      </c>
      <c r="AG3689" s="28">
        <v>-2.2615401743387969E-2</v>
      </c>
      <c r="AH3689" s="30">
        <v>2.5345915842808728</v>
      </c>
      <c r="AI3689" s="28">
        <v>7.5459094946447508E-2</v>
      </c>
      <c r="AJ3689" s="30">
        <v>4.1279338192452579</v>
      </c>
      <c r="AK3689" s="30">
        <v>4.0791923901580596</v>
      </c>
      <c r="AL3689" s="28">
        <v>1.1948793884985097E-2</v>
      </c>
      <c r="AM3689" s="30">
        <v>4.0983958751717307</v>
      </c>
      <c r="AN3689" s="28">
        <v>7.2071964185962348E-3</v>
      </c>
      <c r="AO3689" s="30">
        <v>3.912602967242607</v>
      </c>
      <c r="AP3689" s="28">
        <v>5.5035191100518063E-2</v>
      </c>
    </row>
    <row r="3690" spans="1:42" x14ac:dyDescent="0.25">
      <c r="A3690" s="26" t="s">
        <v>467</v>
      </c>
      <c r="B3690" s="26" t="s">
        <v>426</v>
      </c>
      <c r="C3690" s="26" t="s">
        <v>504</v>
      </c>
      <c r="D3690" s="27">
        <v>4.7788751029968264</v>
      </c>
      <c r="E3690" s="27">
        <v>12.928988187313079</v>
      </c>
      <c r="F3690" s="28">
        <v>-0.63037516673685046</v>
      </c>
      <c r="G3690" s="27">
        <v>17.066685075759889</v>
      </c>
      <c r="H3690" s="28">
        <v>-0.71998808897081334</v>
      </c>
      <c r="I3690" s="27">
        <v>1.3658759593963623</v>
      </c>
      <c r="J3690" s="28">
        <v>2.4987621460947382</v>
      </c>
      <c r="K3690" s="29">
        <v>2.2354642921654886</v>
      </c>
      <c r="L3690" s="29">
        <v>6.0441316199172235</v>
      </c>
      <c r="M3690" s="28">
        <v>-0.63014301594641575</v>
      </c>
      <c r="N3690" s="29">
        <v>7.9915430601059967</v>
      </c>
      <c r="O3690" s="28">
        <v>-0.72027125733389485</v>
      </c>
      <c r="P3690" s="29">
        <v>0.63740878376538745</v>
      </c>
      <c r="Q3690" s="28">
        <v>2.5071124670730947</v>
      </c>
      <c r="R3690" s="29">
        <v>0.95805607665545267</v>
      </c>
      <c r="S3690" s="29">
        <v>2.5903421663544925</v>
      </c>
      <c r="T3690" s="28">
        <v>-0.6301430409080786</v>
      </c>
      <c r="U3690" s="29">
        <v>3.4201096114932596</v>
      </c>
      <c r="V3690" s="28">
        <v>-0.71987562227949931</v>
      </c>
      <c r="W3690" s="29">
        <v>0.27317518577333111</v>
      </c>
      <c r="X3690" s="28">
        <v>2.507112382639344</v>
      </c>
      <c r="Y3690" s="27">
        <v>4.7788751029968264</v>
      </c>
      <c r="Z3690" s="26"/>
      <c r="AA3690" s="29">
        <v>0.95805607665545267</v>
      </c>
      <c r="AB3690" s="26"/>
      <c r="AC3690" s="30">
        <v>2.1377550604342432</v>
      </c>
      <c r="AD3690" s="30">
        <v>2.1390977232706501</v>
      </c>
      <c r="AE3690" s="28">
        <v>-6.2767718454391822E-4</v>
      </c>
      <c r="AF3690" s="30">
        <v>2.1355932073941077</v>
      </c>
      <c r="AG3690" s="28">
        <v>1.0122962709613749E-3</v>
      </c>
      <c r="AH3690" s="30">
        <v>2.1428571337339828</v>
      </c>
      <c r="AI3690" s="28">
        <v>-2.3809675500153665E-3</v>
      </c>
      <c r="AJ3690" s="30">
        <v>4.988095393830962</v>
      </c>
      <c r="AK3690" s="30">
        <v>4.9912279370831687</v>
      </c>
      <c r="AL3690" s="28">
        <v>-6.2760973686112984E-4</v>
      </c>
      <c r="AM3690" s="30">
        <v>4.9900988606936414</v>
      </c>
      <c r="AN3690" s="28">
        <v>-4.014884110734617E-4</v>
      </c>
      <c r="AO3690" s="30">
        <v>5.0000001117587116</v>
      </c>
      <c r="AP3690" s="28">
        <v>-2.3809435323316852E-3</v>
      </c>
    </row>
    <row r="3691" spans="1:42" x14ac:dyDescent="0.25">
      <c r="A3691" s="26" t="s">
        <v>467</v>
      </c>
      <c r="B3691" s="26" t="s">
        <v>427</v>
      </c>
      <c r="C3691" s="26" t="s">
        <v>258</v>
      </c>
      <c r="D3691" s="27">
        <v>10261972.026833532</v>
      </c>
      <c r="E3691" s="27">
        <v>10180938.390451394</v>
      </c>
      <c r="F3691" s="28">
        <v>7.959348468127363E-3</v>
      </c>
      <c r="G3691" s="27">
        <v>12144177.080277734</v>
      </c>
      <c r="H3691" s="28">
        <v>-0.15498827470993659</v>
      </c>
      <c r="I3691" s="27">
        <v>8784340.3784854859</v>
      </c>
      <c r="J3691" s="28">
        <v>0.16821202101492405</v>
      </c>
      <c r="K3691" s="29">
        <v>4642570.9226557389</v>
      </c>
      <c r="L3691" s="29">
        <v>5112672.2318886258</v>
      </c>
      <c r="M3691" s="28">
        <v>-9.1948258740465166E-2</v>
      </c>
      <c r="N3691" s="29">
        <v>6078722.2799481219</v>
      </c>
      <c r="O3691" s="28">
        <v>-0.23625875490805276</v>
      </c>
      <c r="P3691" s="29">
        <v>4480016.9105137605</v>
      </c>
      <c r="Q3691" s="28">
        <v>3.6284240749291492E-2</v>
      </c>
      <c r="R3691" s="29">
        <v>5508673.2111763302</v>
      </c>
      <c r="S3691" s="29">
        <v>5969710.4351775646</v>
      </c>
      <c r="T3691" s="28">
        <v>-7.7229411544736198E-2</v>
      </c>
      <c r="U3691" s="29">
        <v>8082148.9531241069</v>
      </c>
      <c r="V3691" s="28">
        <v>-0.31841478756129765</v>
      </c>
      <c r="W3691" s="29">
        <v>5224540.2735713348</v>
      </c>
      <c r="X3691" s="28">
        <v>5.4384294641635696E-2</v>
      </c>
      <c r="Y3691" s="26"/>
      <c r="Z3691" s="26"/>
      <c r="AA3691" s="26"/>
      <c r="AB3691" s="26"/>
      <c r="AC3691" s="30">
        <v>2.2104071640037044</v>
      </c>
      <c r="AD3691" s="30">
        <v>1.9913145080866148</v>
      </c>
      <c r="AE3691" s="28">
        <v>0.11002413482519552</v>
      </c>
      <c r="AF3691" s="30">
        <v>1.9978173900685881</v>
      </c>
      <c r="AG3691" s="28">
        <v>0.10641101383536251</v>
      </c>
      <c r="AH3691" s="30">
        <v>1.9607828617499823</v>
      </c>
      <c r="AI3691" s="28">
        <v>0.12730848842228992</v>
      </c>
      <c r="AJ3691" s="30">
        <v>1.8628754390464515</v>
      </c>
      <c r="AK3691" s="30">
        <v>1.705432533286444</v>
      </c>
      <c r="AL3691" s="28">
        <v>9.2318460382955214E-2</v>
      </c>
      <c r="AM3691" s="30">
        <v>1.5025925840655874</v>
      </c>
      <c r="AN3691" s="28">
        <v>0.23977414689884954</v>
      </c>
      <c r="AO3691" s="30">
        <v>1.6813614056956596</v>
      </c>
      <c r="AP3691" s="28">
        <v>0.10795658371597439</v>
      </c>
    </row>
    <row r="3692" spans="1:42" x14ac:dyDescent="0.25">
      <c r="A3692" s="26" t="s">
        <v>467</v>
      </c>
      <c r="B3692" s="26" t="s">
        <v>427</v>
      </c>
      <c r="C3692" s="26" t="s">
        <v>492</v>
      </c>
      <c r="D3692" s="27">
        <v>404569.47629153368</v>
      </c>
      <c r="E3692" s="27">
        <v>438178.64936159493</v>
      </c>
      <c r="F3692" s="28">
        <v>-7.6701987006962097E-2</v>
      </c>
      <c r="G3692" s="27">
        <v>500441.55612627743</v>
      </c>
      <c r="H3692" s="28">
        <v>-0.19157497745961</v>
      </c>
      <c r="I3692" s="27">
        <v>377942.66082516551</v>
      </c>
      <c r="J3692" s="28">
        <v>7.04519976872513E-2</v>
      </c>
      <c r="K3692" s="29">
        <v>142144.43659462786</v>
      </c>
      <c r="L3692" s="29">
        <v>161696.2151910316</v>
      </c>
      <c r="M3692" s="28">
        <v>-0.12091673619759639</v>
      </c>
      <c r="N3692" s="29">
        <v>177796.66534299328</v>
      </c>
      <c r="O3692" s="28">
        <v>-0.20052248268879261</v>
      </c>
      <c r="P3692" s="29">
        <v>143929.63942320499</v>
      </c>
      <c r="Q3692" s="28">
        <v>-1.2403302306121938E-2</v>
      </c>
      <c r="R3692" s="29">
        <v>88092.153380151532</v>
      </c>
      <c r="S3692" s="29">
        <v>98777.057945035835</v>
      </c>
      <c r="T3692" s="28">
        <v>-0.10817192561890111</v>
      </c>
      <c r="U3692" s="29">
        <v>106650.96211620093</v>
      </c>
      <c r="V3692" s="28">
        <v>-0.17401445207619182</v>
      </c>
      <c r="W3692" s="29">
        <v>88555.147756362072</v>
      </c>
      <c r="X3692" s="28">
        <v>-5.2283169069330193E-3</v>
      </c>
      <c r="Y3692" s="26"/>
      <c r="Z3692" s="26"/>
      <c r="AA3692" s="26"/>
      <c r="AB3692" s="26"/>
      <c r="AC3692" s="30">
        <v>2.8461857951239984</v>
      </c>
      <c r="AD3692" s="30">
        <v>2.7098881000023449</v>
      </c>
      <c r="AE3692" s="28">
        <v>5.0296429259029378E-2</v>
      </c>
      <c r="AF3692" s="30">
        <v>2.81468471391665</v>
      </c>
      <c r="AG3692" s="28">
        <v>1.1191690867398952E-2</v>
      </c>
      <c r="AH3692" s="30">
        <v>2.6258848583221828</v>
      </c>
      <c r="AI3692" s="28">
        <v>8.3895886030043818E-2</v>
      </c>
      <c r="AJ3692" s="30">
        <v>4.5925710834387345</v>
      </c>
      <c r="AK3692" s="30">
        <v>4.4360366513995384</v>
      </c>
      <c r="AL3692" s="28">
        <v>3.5287001515149935E-2</v>
      </c>
      <c r="AM3692" s="30">
        <v>4.6923304412483811</v>
      </c>
      <c r="AN3692" s="28">
        <v>-2.1260087936838867E-2</v>
      </c>
      <c r="AO3692" s="30">
        <v>4.2678790606841144</v>
      </c>
      <c r="AP3692" s="28">
        <v>7.607807487932286E-2</v>
      </c>
    </row>
    <row r="3693" spans="1:42" x14ac:dyDescent="0.25">
      <c r="A3693" s="26" t="s">
        <v>467</v>
      </c>
      <c r="B3693" s="26" t="s">
        <v>427</v>
      </c>
      <c r="C3693" s="26" t="s">
        <v>399</v>
      </c>
      <c r="D3693" s="27">
        <v>214980.99120280624</v>
      </c>
      <c r="E3693" s="27">
        <v>227687.68144983292</v>
      </c>
      <c r="F3693" s="28">
        <v>-5.5807543763962394E-2</v>
      </c>
      <c r="G3693" s="27">
        <v>281356.7832415271</v>
      </c>
      <c r="H3693" s="28">
        <v>-0.2359132460714175</v>
      </c>
      <c r="I3693" s="27">
        <v>216486.28435933948</v>
      </c>
      <c r="J3693" s="28">
        <v>-6.9532957295098032E-3</v>
      </c>
      <c r="K3693" s="29">
        <v>84268.731001349675</v>
      </c>
      <c r="L3693" s="29">
        <v>93671.839329845447</v>
      </c>
      <c r="M3693" s="28">
        <v>-0.10038351329244989</v>
      </c>
      <c r="N3693" s="29">
        <v>112640.15307017359</v>
      </c>
      <c r="O3693" s="28">
        <v>-0.25187662920831461</v>
      </c>
      <c r="P3693" s="29">
        <v>90837.467203587148</v>
      </c>
      <c r="Q3693" s="28">
        <v>-7.2313070855613587E-2</v>
      </c>
      <c r="R3693" s="29">
        <v>53324.51132279123</v>
      </c>
      <c r="S3693" s="29">
        <v>59223.340266952931</v>
      </c>
      <c r="T3693" s="28">
        <v>-9.9603111164827229E-2</v>
      </c>
      <c r="U3693" s="29">
        <v>69124.395859137323</v>
      </c>
      <c r="V3693" s="28">
        <v>-0.22857175588982104</v>
      </c>
      <c r="W3693" s="29">
        <v>56568.566880148959</v>
      </c>
      <c r="X3693" s="28">
        <v>-5.7347317357904173E-2</v>
      </c>
      <c r="Y3693" s="26"/>
      <c r="Z3693" s="26"/>
      <c r="AA3693" s="26"/>
      <c r="AB3693" s="26"/>
      <c r="AC3693" s="30">
        <v>2.5511359747349589</v>
      </c>
      <c r="AD3693" s="30">
        <v>2.4306951062216169</v>
      </c>
      <c r="AE3693" s="28">
        <v>4.9549969556058712E-2</v>
      </c>
      <c r="AF3693" s="30">
        <v>2.497837365919104</v>
      </c>
      <c r="AG3693" s="28">
        <v>2.1337901955935854E-2</v>
      </c>
      <c r="AH3693" s="30">
        <v>2.3832267788152341</v>
      </c>
      <c r="AI3693" s="28">
        <v>7.0454560771256905E-2</v>
      </c>
      <c r="AJ3693" s="30">
        <v>4.0315604563434979</v>
      </c>
      <c r="AK3693" s="30">
        <v>3.8445599390969232</v>
      </c>
      <c r="AL3693" s="28">
        <v>4.8640291791237009E-2</v>
      </c>
      <c r="AM3693" s="30">
        <v>4.0702964524258549</v>
      </c>
      <c r="AN3693" s="28">
        <v>-9.5167505696718349E-3</v>
      </c>
      <c r="AO3693" s="30">
        <v>3.8269713429015444</v>
      </c>
      <c r="AP3693" s="28">
        <v>5.3459797607691921E-2</v>
      </c>
    </row>
    <row r="3694" spans="1:42" x14ac:dyDescent="0.25">
      <c r="A3694" s="26" t="s">
        <v>467</v>
      </c>
      <c r="B3694" s="26" t="s">
        <v>427</v>
      </c>
      <c r="C3694" s="26" t="s">
        <v>400</v>
      </c>
      <c r="D3694" s="27">
        <v>162304.56669605614</v>
      </c>
      <c r="E3694" s="27">
        <v>174520.68251717926</v>
      </c>
      <c r="F3694" s="28">
        <v>-6.9998097904072812E-2</v>
      </c>
      <c r="G3694" s="27">
        <v>188450.70613588332</v>
      </c>
      <c r="H3694" s="28">
        <v>-0.13874259203345399</v>
      </c>
      <c r="I3694" s="27">
        <v>138134.7520500934</v>
      </c>
      <c r="J3694" s="28">
        <v>0.17497272979646536</v>
      </c>
      <c r="K3694" s="29">
        <v>51239.246791595971</v>
      </c>
      <c r="L3694" s="29">
        <v>58438.4208157252</v>
      </c>
      <c r="M3694" s="28">
        <v>-0.12319248062555452</v>
      </c>
      <c r="N3694" s="29">
        <v>56792.637530063235</v>
      </c>
      <c r="O3694" s="28">
        <v>-9.7783638513488147E-2</v>
      </c>
      <c r="P3694" s="29">
        <v>46037.074458118012</v>
      </c>
      <c r="Q3694" s="28">
        <v>0.11299962898838434</v>
      </c>
      <c r="R3694" s="29">
        <v>32009.352718521528</v>
      </c>
      <c r="S3694" s="29">
        <v>35717.047739827307</v>
      </c>
      <c r="T3694" s="28">
        <v>-0.10380743247072485</v>
      </c>
      <c r="U3694" s="29">
        <v>34179.926026319146</v>
      </c>
      <c r="V3694" s="28">
        <v>-6.3504330176906723E-2</v>
      </c>
      <c r="W3694" s="29">
        <v>29241.252629993149</v>
      </c>
      <c r="X3694" s="28">
        <v>9.466421030435275E-2</v>
      </c>
      <c r="Y3694" s="26"/>
      <c r="Z3694" s="26"/>
      <c r="AA3694" s="26"/>
      <c r="AB3694" s="26"/>
      <c r="AC3694" s="30">
        <v>3.1675829927046584</v>
      </c>
      <c r="AD3694" s="30">
        <v>2.9864031245385307</v>
      </c>
      <c r="AE3694" s="28">
        <v>6.0668255627452899E-2</v>
      </c>
      <c r="AF3694" s="30">
        <v>3.3182242334867218</v>
      </c>
      <c r="AG3694" s="28">
        <v>-4.5398149788018607E-2</v>
      </c>
      <c r="AH3694" s="30">
        <v>3.0005110810366715</v>
      </c>
      <c r="AI3694" s="28">
        <v>5.5681151362475152E-2</v>
      </c>
      <c r="AJ3694" s="30">
        <v>5.0705357313314892</v>
      </c>
      <c r="AK3694" s="30">
        <v>4.8862012277284332</v>
      </c>
      <c r="AL3694" s="28">
        <v>3.7725524392443407E-2</v>
      </c>
      <c r="AM3694" s="30">
        <v>5.5134907545081564</v>
      </c>
      <c r="AN3694" s="28">
        <v>-8.0340213287649204E-2</v>
      </c>
      <c r="AO3694" s="30">
        <v>4.7239683538182877</v>
      </c>
      <c r="AP3694" s="28">
        <v>7.3363611175142202E-2</v>
      </c>
    </row>
    <row r="3695" spans="1:42" x14ac:dyDescent="0.25">
      <c r="A3695" s="26" t="s">
        <v>467</v>
      </c>
      <c r="B3695" s="26" t="s">
        <v>427</v>
      </c>
      <c r="C3695" s="26" t="s">
        <v>161</v>
      </c>
      <c r="D3695" s="27">
        <v>27283.918392671349</v>
      </c>
      <c r="E3695" s="27">
        <v>35970.285394582752</v>
      </c>
      <c r="F3695" s="28">
        <v>-0.241487297268417</v>
      </c>
      <c r="G3695" s="27">
        <v>30634.066748867033</v>
      </c>
      <c r="H3695" s="28">
        <v>-0.10936022251500729</v>
      </c>
      <c r="I3695" s="27">
        <v>23321.624415732622</v>
      </c>
      <c r="J3695" s="28">
        <v>0.16989785558272638</v>
      </c>
      <c r="K3695" s="29">
        <v>6636.4588016822217</v>
      </c>
      <c r="L3695" s="29">
        <v>9585.9550454609634</v>
      </c>
      <c r="M3695" s="28">
        <v>-0.30768934652738172</v>
      </c>
      <c r="N3695" s="29">
        <v>8363.8747427564613</v>
      </c>
      <c r="O3695" s="28">
        <v>-0.20653297594757372</v>
      </c>
      <c r="P3695" s="29">
        <v>7055.0977614998264</v>
      </c>
      <c r="Q3695" s="28">
        <v>-5.9338505853476262E-2</v>
      </c>
      <c r="R3695" s="29">
        <v>2758.289338838722</v>
      </c>
      <c r="S3695" s="29">
        <v>3836.6699382555985</v>
      </c>
      <c r="T3695" s="28">
        <v>-0.28107202776665718</v>
      </c>
      <c r="U3695" s="29">
        <v>3346.6402307444123</v>
      </c>
      <c r="V3695" s="28">
        <v>-0.17580344803744263</v>
      </c>
      <c r="W3695" s="29">
        <v>2745.3282462199445</v>
      </c>
      <c r="X3695" s="28">
        <v>4.7211449620363785E-3</v>
      </c>
      <c r="Y3695" s="26"/>
      <c r="Z3695" s="26"/>
      <c r="AA3695" s="26"/>
      <c r="AB3695" s="26"/>
      <c r="AC3695" s="30">
        <v>4.1112164194789198</v>
      </c>
      <c r="AD3695" s="30">
        <v>3.7523945422230005</v>
      </c>
      <c r="AE3695" s="28">
        <v>9.5624773253013357E-2</v>
      </c>
      <c r="AF3695" s="30">
        <v>3.6626644576902212</v>
      </c>
      <c r="AG3695" s="28">
        <v>0.12246602629594086</v>
      </c>
      <c r="AH3695" s="30">
        <v>3.3056415664429761</v>
      </c>
      <c r="AI3695" s="28">
        <v>0.24369697586504505</v>
      </c>
      <c r="AJ3695" s="30">
        <v>9.8916085446490012</v>
      </c>
      <c r="AK3695" s="30">
        <v>9.3753921951746513</v>
      </c>
      <c r="AL3695" s="28">
        <v>5.5060773856483287E-2</v>
      </c>
      <c r="AM3695" s="30">
        <v>9.1536779088001712</v>
      </c>
      <c r="AN3695" s="28">
        <v>8.0615752837381094E-2</v>
      </c>
      <c r="AO3695" s="30">
        <v>8.4950222064863379</v>
      </c>
      <c r="AP3695" s="28">
        <v>0.16440055178387947</v>
      </c>
    </row>
    <row r="3696" spans="1:42" x14ac:dyDescent="0.25">
      <c r="A3696" s="26" t="s">
        <v>467</v>
      </c>
      <c r="B3696" s="26" t="s">
        <v>427</v>
      </c>
      <c r="C3696" s="26" t="s">
        <v>493</v>
      </c>
      <c r="D3696" s="27">
        <v>11448.605738055707</v>
      </c>
      <c r="E3696" s="27">
        <v>18877.150830016137</v>
      </c>
      <c r="F3696" s="28">
        <v>-0.39352046073332558</v>
      </c>
      <c r="G3696" s="27">
        <v>16060.560199384689</v>
      </c>
      <c r="H3696" s="28">
        <v>-0.28716024871322204</v>
      </c>
      <c r="I3696" s="27">
        <v>11651.265051115752</v>
      </c>
      <c r="J3696" s="28">
        <v>-1.7393760434678107E-2</v>
      </c>
      <c r="K3696" s="29">
        <v>3074.6965900362211</v>
      </c>
      <c r="L3696" s="29">
        <v>5218.3382115357153</v>
      </c>
      <c r="M3696" s="28">
        <v>-0.41079008960376251</v>
      </c>
      <c r="N3696" s="29">
        <v>4537.8132572174072</v>
      </c>
      <c r="O3696" s="28">
        <v>-0.32242769462892601</v>
      </c>
      <c r="P3696" s="29">
        <v>3637.7471865759144</v>
      </c>
      <c r="Q3696" s="28">
        <v>-0.15478002391630555</v>
      </c>
      <c r="R3696" s="29">
        <v>1832.3023003204564</v>
      </c>
      <c r="S3696" s="29">
        <v>2659.7315852397937</v>
      </c>
      <c r="T3696" s="28">
        <v>-0.31109503286390405</v>
      </c>
      <c r="U3696" s="29">
        <v>2310.1818165975569</v>
      </c>
      <c r="V3696" s="28">
        <v>-0.20685796799358544</v>
      </c>
      <c r="W3696" s="29">
        <v>1853.2656712095095</v>
      </c>
      <c r="X3696" s="28">
        <v>-1.131158431018236E-2</v>
      </c>
      <c r="Y3696" s="26"/>
      <c r="Z3696" s="26"/>
      <c r="AA3696" s="26"/>
      <c r="AB3696" s="26"/>
      <c r="AC3696" s="30">
        <v>3.72349121378537</v>
      </c>
      <c r="AD3696" s="30">
        <v>3.6174640402352805</v>
      </c>
      <c r="AE3696" s="28">
        <v>2.9309807193879798E-2</v>
      </c>
      <c r="AF3696" s="30">
        <v>3.5392730570920508</v>
      </c>
      <c r="AG3696" s="28">
        <v>5.2049715781092382E-2</v>
      </c>
      <c r="AH3696" s="30">
        <v>3.2028792693762438</v>
      </c>
      <c r="AI3696" s="28">
        <v>0.16254497925877631</v>
      </c>
      <c r="AJ3696" s="30">
        <v>6.2482079163757138</v>
      </c>
      <c r="AK3696" s="30">
        <v>7.0973894263522936</v>
      </c>
      <c r="AL3696" s="28">
        <v>-0.1196470221605153</v>
      </c>
      <c r="AM3696" s="30">
        <v>6.9520762755542469</v>
      </c>
      <c r="AN3696" s="28">
        <v>-0.10124577626594264</v>
      </c>
      <c r="AO3696" s="30">
        <v>6.2868833282341576</v>
      </c>
      <c r="AP3696" s="28">
        <v>-6.1517623024359277E-3</v>
      </c>
    </row>
    <row r="3697" spans="1:42" x14ac:dyDescent="0.25">
      <c r="A3697" s="26" t="s">
        <v>467</v>
      </c>
      <c r="B3697" s="26" t="s">
        <v>427</v>
      </c>
      <c r="C3697" s="26" t="s">
        <v>496</v>
      </c>
      <c r="D3697" s="27">
        <v>124373.95781656861</v>
      </c>
      <c r="E3697" s="27">
        <v>130385.74801229</v>
      </c>
      <c r="F3697" s="28">
        <v>-4.6107724865410343E-2</v>
      </c>
      <c r="G3697" s="27">
        <v>137063.70945539474</v>
      </c>
      <c r="H3697" s="28">
        <v>-9.2582870325392821E-2</v>
      </c>
      <c r="I3697" s="27">
        <v>94702.743706643581</v>
      </c>
      <c r="J3697" s="28">
        <v>0.3133089174463225</v>
      </c>
      <c r="K3697" s="29">
        <v>39640.029161686456</v>
      </c>
      <c r="L3697" s="29">
        <v>44426.593359608523</v>
      </c>
      <c r="M3697" s="28">
        <v>-0.10774096854956887</v>
      </c>
      <c r="N3697" s="29">
        <v>40677.224880979855</v>
      </c>
      <c r="O3697" s="28">
        <v>-2.5498192719100119E-2</v>
      </c>
      <c r="P3697" s="29">
        <v>31941.154349081844</v>
      </c>
      <c r="Q3697" s="28">
        <v>0.24103308003412588</v>
      </c>
      <c r="R3697" s="29">
        <v>26261.203777988132</v>
      </c>
      <c r="S3697" s="29">
        <v>28608.781031065846</v>
      </c>
      <c r="T3697" s="28">
        <v>-8.2057926569066852E-2</v>
      </c>
      <c r="U3697" s="29">
        <v>26312.244331290913</v>
      </c>
      <c r="V3697" s="28">
        <v>-1.9398023467759617E-3</v>
      </c>
      <c r="W3697" s="29">
        <v>20902.847276216693</v>
      </c>
      <c r="X3697" s="28">
        <v>0.25634577103130773</v>
      </c>
      <c r="Y3697" s="26"/>
      <c r="Z3697" s="26"/>
      <c r="AA3697" s="26"/>
      <c r="AB3697" s="26"/>
      <c r="AC3697" s="30">
        <v>3.1375849222830694</v>
      </c>
      <c r="AD3697" s="30">
        <v>2.9348581143030708</v>
      </c>
      <c r="AE3697" s="28">
        <v>6.907550555579052E-2</v>
      </c>
      <c r="AF3697" s="30">
        <v>3.3695442561885276</v>
      </c>
      <c r="AG3697" s="28">
        <v>-6.8839972491662668E-2</v>
      </c>
      <c r="AH3697" s="30">
        <v>2.9649129981855471</v>
      </c>
      <c r="AI3697" s="28">
        <v>5.8238445513643475E-2</v>
      </c>
      <c r="AJ3697" s="30">
        <v>4.7360341463409066</v>
      </c>
      <c r="AK3697" s="30">
        <v>4.557542940075149</v>
      </c>
      <c r="AL3697" s="28">
        <v>3.9163911039928549E-2</v>
      </c>
      <c r="AM3697" s="30">
        <v>5.2091227084113285</v>
      </c>
      <c r="AN3697" s="28">
        <v>-9.0819239352244757E-2</v>
      </c>
      <c r="AO3697" s="30">
        <v>4.5306145356760359</v>
      </c>
      <c r="AP3697" s="28">
        <v>4.5340341591037385E-2</v>
      </c>
    </row>
    <row r="3698" spans="1:42" x14ac:dyDescent="0.25">
      <c r="A3698" s="26" t="s">
        <v>467</v>
      </c>
      <c r="B3698" s="26" t="s">
        <v>427</v>
      </c>
      <c r="C3698" s="26" t="s">
        <v>497</v>
      </c>
      <c r="D3698" s="27">
        <v>235.02902073383331</v>
      </c>
      <c r="E3698" s="27">
        <v>1006.5352591609955</v>
      </c>
      <c r="F3698" s="28">
        <v>-0.76649698200364735</v>
      </c>
      <c r="G3698" s="27">
        <v>437.25547062873841</v>
      </c>
      <c r="H3698" s="28">
        <v>-0.46249038257684832</v>
      </c>
      <c r="I3698" s="27">
        <v>459.13491322875024</v>
      </c>
      <c r="J3698" s="28">
        <v>-0.48810466387526247</v>
      </c>
      <c r="K3698" s="29">
        <v>52.115223169326782</v>
      </c>
      <c r="L3698" s="29">
        <v>288.68327748775482</v>
      </c>
      <c r="M3698" s="28">
        <v>-0.81947266352642345</v>
      </c>
      <c r="N3698" s="29">
        <v>143.69048595428467</v>
      </c>
      <c r="O3698" s="28">
        <v>-0.63730915917489961</v>
      </c>
      <c r="P3698" s="29">
        <v>164.15568137168884</v>
      </c>
      <c r="Q3698" s="28">
        <v>-0.68252561998554839</v>
      </c>
      <c r="R3698" s="29">
        <v>11.402810829448701</v>
      </c>
      <c r="S3698" s="29">
        <v>63.163901114320737</v>
      </c>
      <c r="T3698" s="28">
        <v>-0.81947266352642345</v>
      </c>
      <c r="U3698" s="29">
        <v>31.439478326797481</v>
      </c>
      <c r="V3698" s="28">
        <v>-0.6373091591748995</v>
      </c>
      <c r="W3698" s="29">
        <v>35.917263084125516</v>
      </c>
      <c r="X3698" s="28">
        <v>-0.68252561998554828</v>
      </c>
      <c r="Y3698" s="26"/>
      <c r="Z3698" s="26"/>
      <c r="AA3698" s="26"/>
      <c r="AB3698" s="26"/>
      <c r="AC3698" s="30">
        <v>4.5097959183673471</v>
      </c>
      <c r="AD3698" s="30">
        <v>3.4866420664206639</v>
      </c>
      <c r="AE3698" s="28">
        <v>0.29344963791968415</v>
      </c>
      <c r="AF3698" s="30">
        <v>3.043037037037037</v>
      </c>
      <c r="AG3698" s="28">
        <v>0.48200493897322816</v>
      </c>
      <c r="AH3698" s="30">
        <v>2.7969480519480521</v>
      </c>
      <c r="AI3698" s="28">
        <v>0.61239888428614542</v>
      </c>
      <c r="AJ3698" s="30">
        <v>20.611498712830652</v>
      </c>
      <c r="AK3698" s="30">
        <v>15.935292808138323</v>
      </c>
      <c r="AL3698" s="28">
        <v>0.29344963791968365</v>
      </c>
      <c r="AM3698" s="30">
        <v>13.907847518450811</v>
      </c>
      <c r="AN3698" s="28">
        <v>0.48200493897322777</v>
      </c>
      <c r="AO3698" s="30">
        <v>12.783126380018521</v>
      </c>
      <c r="AP3698" s="28">
        <v>0.61239888428614508</v>
      </c>
    </row>
    <row r="3699" spans="1:42" x14ac:dyDescent="0.25">
      <c r="A3699" s="26" t="s">
        <v>467</v>
      </c>
      <c r="B3699" s="26" t="s">
        <v>427</v>
      </c>
      <c r="C3699" s="26" t="s">
        <v>498</v>
      </c>
      <c r="D3699" s="27">
        <v>45.566675662994385</v>
      </c>
      <c r="E3699" s="26"/>
      <c r="F3699" s="26"/>
      <c r="G3699" s="26"/>
      <c r="H3699" s="26"/>
      <c r="I3699" s="26"/>
      <c r="J3699" s="26"/>
      <c r="K3699" s="29">
        <v>6.3287049531936646</v>
      </c>
      <c r="L3699" s="26"/>
      <c r="M3699" s="26"/>
      <c r="N3699" s="26"/>
      <c r="O3699" s="26"/>
      <c r="P3699" s="26"/>
      <c r="Q3699" s="26"/>
      <c r="R3699" s="29">
        <v>5.7958279913063393</v>
      </c>
      <c r="S3699" s="26"/>
      <c r="T3699" s="26"/>
      <c r="U3699" s="26"/>
      <c r="V3699" s="26"/>
      <c r="W3699" s="26"/>
      <c r="X3699" s="26"/>
      <c r="Y3699" s="26"/>
      <c r="Z3699" s="26"/>
      <c r="AA3699" s="26"/>
      <c r="AB3699" s="26"/>
      <c r="AC3699" s="30">
        <v>7.2</v>
      </c>
      <c r="AD3699" s="26"/>
      <c r="AE3699" s="26"/>
      <c r="AF3699" s="26"/>
      <c r="AG3699" s="26"/>
      <c r="AH3699" s="26"/>
      <c r="AI3699" s="26"/>
      <c r="AJ3699" s="30">
        <v>7.8619786044968487</v>
      </c>
      <c r="AK3699" s="26"/>
      <c r="AL3699" s="26"/>
      <c r="AM3699" s="26"/>
      <c r="AN3699" s="26"/>
      <c r="AO3699" s="26"/>
      <c r="AP3699" s="26"/>
    </row>
    <row r="3700" spans="1:42" x14ac:dyDescent="0.25">
      <c r="A3700" s="26" t="s">
        <v>467</v>
      </c>
      <c r="B3700" s="26" t="s">
        <v>427</v>
      </c>
      <c r="C3700" s="26" t="s">
        <v>499</v>
      </c>
      <c r="D3700" s="27">
        <v>1305.9862211036682</v>
      </c>
      <c r="E3700" s="27">
        <v>1180.4695969772338</v>
      </c>
      <c r="F3700" s="28">
        <v>0.1063277058958894</v>
      </c>
      <c r="G3700" s="27">
        <v>758.81045512199398</v>
      </c>
      <c r="H3700" s="28">
        <v>0.72109676703611669</v>
      </c>
      <c r="I3700" s="27">
        <v>591.52540430903434</v>
      </c>
      <c r="J3700" s="28">
        <v>1.2078277815121083</v>
      </c>
      <c r="K3700" s="29">
        <v>412.66748142242432</v>
      </c>
      <c r="L3700" s="29">
        <v>373.9034332036972</v>
      </c>
      <c r="M3700" s="28">
        <v>0.10367395636511585</v>
      </c>
      <c r="N3700" s="29">
        <v>238.26832889149318</v>
      </c>
      <c r="O3700" s="28">
        <v>0.73194433075640564</v>
      </c>
      <c r="P3700" s="29">
        <v>206.79352068901062</v>
      </c>
      <c r="Q3700" s="28">
        <v>0.9955532458051245</v>
      </c>
      <c r="R3700" s="29">
        <v>77.375152766704559</v>
      </c>
      <c r="S3700" s="29">
        <v>70.106893725693226</v>
      </c>
      <c r="T3700" s="28">
        <v>0.10367395636511585</v>
      </c>
      <c r="U3700" s="29">
        <v>46.156708382405668</v>
      </c>
      <c r="V3700" s="28">
        <v>0.67635768403708252</v>
      </c>
      <c r="W3700" s="29">
        <v>38.773785129189491</v>
      </c>
      <c r="X3700" s="28">
        <v>0.9955532458051245</v>
      </c>
      <c r="Y3700" s="26"/>
      <c r="Z3700" s="26"/>
      <c r="AA3700" s="26"/>
      <c r="AB3700" s="26"/>
      <c r="AC3700" s="30">
        <v>3.1647422680412371</v>
      </c>
      <c r="AD3700" s="30">
        <v>3.157150997150997</v>
      </c>
      <c r="AE3700" s="28">
        <v>2.4044687432088238E-3</v>
      </c>
      <c r="AF3700" s="30">
        <v>3.1846887022385353</v>
      </c>
      <c r="AG3700" s="28">
        <v>-6.2632288622990612E-3</v>
      </c>
      <c r="AH3700" s="30">
        <v>2.8604639175257733</v>
      </c>
      <c r="AI3700" s="28">
        <v>0.10637377687275869</v>
      </c>
      <c r="AJ3700" s="30">
        <v>16.878625429553264</v>
      </c>
      <c r="AK3700" s="30">
        <v>16.838138651471983</v>
      </c>
      <c r="AL3700" s="28">
        <v>2.4044687432088238E-3</v>
      </c>
      <c r="AM3700" s="30">
        <v>16.439873676330926</v>
      </c>
      <c r="AN3700" s="28">
        <v>2.6688267918629101E-2</v>
      </c>
      <c r="AO3700" s="30">
        <v>15.255807560137457</v>
      </c>
      <c r="AP3700" s="28">
        <v>0.10637377687275865</v>
      </c>
    </row>
    <row r="3701" spans="1:42" x14ac:dyDescent="0.25">
      <c r="A3701" s="26" t="s">
        <v>467</v>
      </c>
      <c r="B3701" s="26" t="s">
        <v>427</v>
      </c>
      <c r="C3701" s="26" t="s">
        <v>501</v>
      </c>
      <c r="D3701" s="27">
        <v>37930.608879487518</v>
      </c>
      <c r="E3701" s="27">
        <v>44134.93450488925</v>
      </c>
      <c r="F3701" s="28">
        <v>-0.14057629619263215</v>
      </c>
      <c r="G3701" s="27">
        <v>51386.996680488584</v>
      </c>
      <c r="H3701" s="28">
        <v>-0.26186367505907188</v>
      </c>
      <c r="I3701" s="27">
        <v>43432.00834344983</v>
      </c>
      <c r="J3701" s="28">
        <v>-0.12666693698478262</v>
      </c>
      <c r="K3701" s="29">
        <v>11599.217629909515</v>
      </c>
      <c r="L3701" s="29">
        <v>14011.827456116676</v>
      </c>
      <c r="M3701" s="28">
        <v>-0.17218380926850255</v>
      </c>
      <c r="N3701" s="29">
        <v>16115.412649083377</v>
      </c>
      <c r="O3701" s="28">
        <v>-0.28024073087763823</v>
      </c>
      <c r="P3701" s="29">
        <v>14095.920109036169</v>
      </c>
      <c r="Q3701" s="28">
        <v>-0.1771223488650554</v>
      </c>
      <c r="R3701" s="29">
        <v>5748.1489405333996</v>
      </c>
      <c r="S3701" s="29">
        <v>7108.2667087614536</v>
      </c>
      <c r="T3701" s="28">
        <v>-0.19134309726330476</v>
      </c>
      <c r="U3701" s="29">
        <v>7867.6816950282291</v>
      </c>
      <c r="V3701" s="28">
        <v>-0.2693973697276304</v>
      </c>
      <c r="W3701" s="29">
        <v>8338.4053537764594</v>
      </c>
      <c r="X3701" s="28">
        <v>-0.31064169986290413</v>
      </c>
      <c r="Y3701" s="26"/>
      <c r="Z3701" s="26"/>
      <c r="AA3701" s="26"/>
      <c r="AB3701" s="26"/>
      <c r="AC3701" s="30">
        <v>3.2701006300356319</v>
      </c>
      <c r="AD3701" s="30">
        <v>3.149834284151332</v>
      </c>
      <c r="AE3701" s="28">
        <v>3.8181801020272889E-2</v>
      </c>
      <c r="AF3701" s="30">
        <v>3.1886863712057294</v>
      </c>
      <c r="AG3701" s="28">
        <v>2.5532225296625063E-2</v>
      </c>
      <c r="AH3701" s="30">
        <v>3.081175830133132</v>
      </c>
      <c r="AI3701" s="28">
        <v>6.1315812637131061E-2</v>
      </c>
      <c r="AJ3701" s="30">
        <v>6.598751923774568</v>
      </c>
      <c r="AK3701" s="30">
        <v>6.2089587114802187</v>
      </c>
      <c r="AL3701" s="28">
        <v>6.2779159985978134E-2</v>
      </c>
      <c r="AM3701" s="30">
        <v>6.5314026002044825</v>
      </c>
      <c r="AN3701" s="28">
        <v>1.0311617227205831E-2</v>
      </c>
      <c r="AO3701" s="30">
        <v>5.2086707830508017</v>
      </c>
      <c r="AP3701" s="28">
        <v>0.26687828788241702</v>
      </c>
    </row>
    <row r="3702" spans="1:42" x14ac:dyDescent="0.25">
      <c r="A3702" s="26" t="s">
        <v>467</v>
      </c>
      <c r="B3702" s="26" t="s">
        <v>427</v>
      </c>
      <c r="C3702" s="26" t="s">
        <v>502</v>
      </c>
      <c r="D3702" s="27">
        <v>14248.730737115146</v>
      </c>
      <c r="E3702" s="27">
        <v>14906.129708428383</v>
      </c>
      <c r="F3702" s="28">
        <v>-4.4102592971636642E-2</v>
      </c>
      <c r="G3702" s="27">
        <v>13377.440623731613</v>
      </c>
      <c r="H3702" s="28">
        <v>6.5131301112849815E-2</v>
      </c>
      <c r="I3702" s="27">
        <v>10619.699047079086</v>
      </c>
      <c r="J3702" s="28">
        <v>0.34172641559312483</v>
      </c>
      <c r="K3702" s="29">
        <v>3090.6508021010559</v>
      </c>
      <c r="L3702" s="29">
        <v>3705.0301232337952</v>
      </c>
      <c r="M3702" s="28">
        <v>-0.16582302996136009</v>
      </c>
      <c r="N3702" s="29">
        <v>3444.1026706932767</v>
      </c>
      <c r="O3702" s="28">
        <v>-0.1026252415759351</v>
      </c>
      <c r="P3702" s="29">
        <v>3046.4013728632126</v>
      </c>
      <c r="Q3702" s="28">
        <v>1.4525147484507173E-2</v>
      </c>
      <c r="R3702" s="29">
        <v>831.41324693080674</v>
      </c>
      <c r="S3702" s="29">
        <v>1043.6675581757904</v>
      </c>
      <c r="T3702" s="28">
        <v>-0.20337348764196478</v>
      </c>
      <c r="U3702" s="29">
        <v>958.86222743765188</v>
      </c>
      <c r="V3702" s="28">
        <v>-0.13291688509560384</v>
      </c>
      <c r="W3702" s="29">
        <v>817.3715267971204</v>
      </c>
      <c r="X3702" s="28">
        <v>1.7179115828403004E-2</v>
      </c>
      <c r="Y3702" s="26"/>
      <c r="Z3702" s="26"/>
      <c r="AA3702" s="26"/>
      <c r="AB3702" s="26"/>
      <c r="AC3702" s="30">
        <v>4.6102687263888606</v>
      </c>
      <c r="AD3702" s="30">
        <v>4.0232141744148988</v>
      </c>
      <c r="AE3702" s="28">
        <v>0.14591680346208213</v>
      </c>
      <c r="AF3702" s="30">
        <v>3.8841584885269453</v>
      </c>
      <c r="AG3702" s="28">
        <v>0.18694145463083056</v>
      </c>
      <c r="AH3702" s="30">
        <v>3.4859815721189684</v>
      </c>
      <c r="AI3702" s="28">
        <v>0.32251666596920353</v>
      </c>
      <c r="AJ3702" s="30">
        <v>17.137964531735417</v>
      </c>
      <c r="AK3702" s="30">
        <v>14.282449992488571</v>
      </c>
      <c r="AL3702" s="28">
        <v>0.19993170224636658</v>
      </c>
      <c r="AM3702" s="30">
        <v>13.951368862949035</v>
      </c>
      <c r="AN3702" s="28">
        <v>0.22840738425668719</v>
      </c>
      <c r="AO3702" s="30">
        <v>12.992499370136487</v>
      </c>
      <c r="AP3702" s="28">
        <v>0.31906602752102969</v>
      </c>
    </row>
    <row r="3703" spans="1:42" x14ac:dyDescent="0.25">
      <c r="A3703" s="26" t="s">
        <v>467</v>
      </c>
      <c r="B3703" s="26" t="s">
        <v>427</v>
      </c>
      <c r="C3703" s="26" t="s">
        <v>503</v>
      </c>
      <c r="D3703" s="27">
        <v>214980.99120280624</v>
      </c>
      <c r="E3703" s="27">
        <v>227687.68144983292</v>
      </c>
      <c r="F3703" s="28">
        <v>-5.5807543763962394E-2</v>
      </c>
      <c r="G3703" s="27">
        <v>281356.7832415271</v>
      </c>
      <c r="H3703" s="28">
        <v>-0.2359132460714175</v>
      </c>
      <c r="I3703" s="27">
        <v>216486.28435933948</v>
      </c>
      <c r="J3703" s="28">
        <v>-6.9532957295098032E-3</v>
      </c>
      <c r="K3703" s="29">
        <v>84268.731001349675</v>
      </c>
      <c r="L3703" s="29">
        <v>93671.839329845447</v>
      </c>
      <c r="M3703" s="28">
        <v>-0.10038351329244989</v>
      </c>
      <c r="N3703" s="29">
        <v>112640.15307017359</v>
      </c>
      <c r="O3703" s="28">
        <v>-0.25187662920831461</v>
      </c>
      <c r="P3703" s="29">
        <v>90837.467203587148</v>
      </c>
      <c r="Q3703" s="28">
        <v>-7.2313070855613587E-2</v>
      </c>
      <c r="R3703" s="29">
        <v>53324.51132279123</v>
      </c>
      <c r="S3703" s="29">
        <v>59223.340266952931</v>
      </c>
      <c r="T3703" s="28">
        <v>-9.9603111164827229E-2</v>
      </c>
      <c r="U3703" s="29">
        <v>69124.395859137323</v>
      </c>
      <c r="V3703" s="28">
        <v>-0.22857175588982104</v>
      </c>
      <c r="W3703" s="29">
        <v>56568.566880148959</v>
      </c>
      <c r="X3703" s="28">
        <v>-5.7347317357904173E-2</v>
      </c>
      <c r="Y3703" s="26"/>
      <c r="Z3703" s="26"/>
      <c r="AA3703" s="26"/>
      <c r="AB3703" s="26"/>
      <c r="AC3703" s="30">
        <v>2.5511359747349589</v>
      </c>
      <c r="AD3703" s="30">
        <v>2.4306951062216169</v>
      </c>
      <c r="AE3703" s="28">
        <v>4.9549969556058712E-2</v>
      </c>
      <c r="AF3703" s="30">
        <v>2.497837365919104</v>
      </c>
      <c r="AG3703" s="28">
        <v>2.1337901955935854E-2</v>
      </c>
      <c r="AH3703" s="30">
        <v>2.3832267788152341</v>
      </c>
      <c r="AI3703" s="28">
        <v>7.0454560771256905E-2</v>
      </c>
      <c r="AJ3703" s="30">
        <v>4.0315604563434979</v>
      </c>
      <c r="AK3703" s="30">
        <v>3.8445599390969232</v>
      </c>
      <c r="AL3703" s="28">
        <v>4.8640291791237009E-2</v>
      </c>
      <c r="AM3703" s="30">
        <v>4.0702964524258549</v>
      </c>
      <c r="AN3703" s="28">
        <v>-9.5167505696718349E-3</v>
      </c>
      <c r="AO3703" s="30">
        <v>3.8269713429015444</v>
      </c>
      <c r="AP3703" s="28">
        <v>5.3459797607691921E-2</v>
      </c>
    </row>
    <row r="3704" spans="1:42" x14ac:dyDescent="0.25">
      <c r="A3704" s="26" t="s">
        <v>467</v>
      </c>
      <c r="B3704" s="26" t="s">
        <v>428</v>
      </c>
      <c r="C3704" s="26" t="s">
        <v>258</v>
      </c>
      <c r="D3704" s="27">
        <v>4116377.0810802388</v>
      </c>
      <c r="E3704" s="27">
        <v>4050075.8072040523</v>
      </c>
      <c r="F3704" s="28">
        <v>1.6370378489768859E-2</v>
      </c>
      <c r="G3704" s="27">
        <v>4992769.7585270545</v>
      </c>
      <c r="H3704" s="28">
        <v>-0.17553236376463016</v>
      </c>
      <c r="I3704" s="27">
        <v>3553024.7761269151</v>
      </c>
      <c r="J3704" s="28">
        <v>0.1585556928109641</v>
      </c>
      <c r="K3704" s="29">
        <v>1900176.8815242071</v>
      </c>
      <c r="L3704" s="29">
        <v>2101168.3428580677</v>
      </c>
      <c r="M3704" s="28">
        <v>-9.5657000552590882E-2</v>
      </c>
      <c r="N3704" s="29">
        <v>2431376.069970137</v>
      </c>
      <c r="O3704" s="28">
        <v>-0.21847676918711068</v>
      </c>
      <c r="P3704" s="29">
        <v>1777844.7310790629</v>
      </c>
      <c r="Q3704" s="28">
        <v>6.8809243184524138E-2</v>
      </c>
      <c r="R3704" s="29">
        <v>2311785.4025766659</v>
      </c>
      <c r="S3704" s="29">
        <v>2495394.4143606578</v>
      </c>
      <c r="T3704" s="28">
        <v>-7.35791547529909E-2</v>
      </c>
      <c r="U3704" s="29">
        <v>3426772.7409108044</v>
      </c>
      <c r="V3704" s="28">
        <v>-0.32537533785732908</v>
      </c>
      <c r="W3704" s="29">
        <v>2104438.4309957912</v>
      </c>
      <c r="X3704" s="28">
        <v>9.8528409540002984E-2</v>
      </c>
      <c r="Y3704" s="26"/>
      <c r="Z3704" s="26"/>
      <c r="AA3704" s="26"/>
      <c r="AB3704" s="26"/>
      <c r="AC3704" s="30">
        <v>2.166312579162804</v>
      </c>
      <c r="AD3704" s="30">
        <v>1.9275351358544772</v>
      </c>
      <c r="AE3704" s="28">
        <v>0.12387708989931152</v>
      </c>
      <c r="AF3704" s="30">
        <v>2.0534749108509476</v>
      </c>
      <c r="AG3704" s="28">
        <v>5.4949621110830682E-2</v>
      </c>
      <c r="AH3704" s="30">
        <v>1.9985011705552074</v>
      </c>
      <c r="AI3704" s="28">
        <v>8.3968631632563212E-2</v>
      </c>
      <c r="AJ3704" s="30">
        <v>1.7806051878743652</v>
      </c>
      <c r="AK3704" s="30">
        <v>1.6230203064879898</v>
      </c>
      <c r="AL3704" s="28">
        <v>9.7093598124701905E-2</v>
      </c>
      <c r="AM3704" s="30">
        <v>1.456988874377477</v>
      </c>
      <c r="AN3704" s="28">
        <v>0.22211309858845601</v>
      </c>
      <c r="AO3704" s="30">
        <v>1.6883481710822363</v>
      </c>
      <c r="AP3704" s="28">
        <v>5.4643359925572579E-2</v>
      </c>
    </row>
    <row r="3705" spans="1:42" x14ac:dyDescent="0.25">
      <c r="A3705" s="26" t="s">
        <v>467</v>
      </c>
      <c r="B3705" s="26" t="s">
        <v>428</v>
      </c>
      <c r="C3705" s="26" t="s">
        <v>492</v>
      </c>
      <c r="D3705" s="27">
        <v>154196.14399843573</v>
      </c>
      <c r="E3705" s="27">
        <v>179552.44879874587</v>
      </c>
      <c r="F3705" s="28">
        <v>-0.14121948750880667</v>
      </c>
      <c r="G3705" s="27">
        <v>202569.81521016001</v>
      </c>
      <c r="H3705" s="28">
        <v>-0.23879999673958371</v>
      </c>
      <c r="I3705" s="27">
        <v>144930.86164729475</v>
      </c>
      <c r="J3705" s="28">
        <v>6.3928981348976371E-2</v>
      </c>
      <c r="K3705" s="29">
        <v>60244.026524450099</v>
      </c>
      <c r="L3705" s="29">
        <v>71113.024630233238</v>
      </c>
      <c r="M3705" s="28">
        <v>-0.15284117308044096</v>
      </c>
      <c r="N3705" s="29">
        <v>68443.058775467332</v>
      </c>
      <c r="O3705" s="28">
        <v>-0.11979348085413283</v>
      </c>
      <c r="P3705" s="29">
        <v>53803.134882760642</v>
      </c>
      <c r="Q3705" s="28">
        <v>0.11971219996240812</v>
      </c>
      <c r="R3705" s="29">
        <v>34785.49218318639</v>
      </c>
      <c r="S3705" s="29">
        <v>40020.881419628589</v>
      </c>
      <c r="T3705" s="28">
        <v>-0.13081644008656082</v>
      </c>
      <c r="U3705" s="29">
        <v>40065.4589389783</v>
      </c>
      <c r="V3705" s="28">
        <v>-0.13178350867847446</v>
      </c>
      <c r="W3705" s="29">
        <v>33387.61995246476</v>
      </c>
      <c r="X3705" s="28">
        <v>4.1867980787843963E-2</v>
      </c>
      <c r="Y3705" s="26"/>
      <c r="Z3705" s="26"/>
      <c r="AA3705" s="26"/>
      <c r="AB3705" s="26"/>
      <c r="AC3705" s="30">
        <v>2.5595258632962565</v>
      </c>
      <c r="AD3705" s="30">
        <v>2.5248883693580138</v>
      </c>
      <c r="AE3705" s="28">
        <v>1.371842587521991E-2</v>
      </c>
      <c r="AF3705" s="30">
        <v>2.959683842808746</v>
      </c>
      <c r="AG3705" s="28">
        <v>-0.13520294760022028</v>
      </c>
      <c r="AH3705" s="30">
        <v>2.6937252255487598</v>
      </c>
      <c r="AI3705" s="28">
        <v>-4.981924695944609E-2</v>
      </c>
      <c r="AJ3705" s="30">
        <v>4.4327716620024313</v>
      </c>
      <c r="AK3705" s="30">
        <v>4.4864691238579972</v>
      </c>
      <c r="AL3705" s="28">
        <v>-1.1968757696339713E-2</v>
      </c>
      <c r="AM3705" s="30">
        <v>5.0559714171422314</v>
      </c>
      <c r="AN3705" s="28">
        <v>-0.12326014206228425</v>
      </c>
      <c r="AO3705" s="30">
        <v>4.3408563369787485</v>
      </c>
      <c r="AP3705" s="28">
        <v>2.1174468327983465E-2</v>
      </c>
    </row>
    <row r="3706" spans="1:42" x14ac:dyDescent="0.25">
      <c r="A3706" s="26" t="s">
        <v>467</v>
      </c>
      <c r="B3706" s="26" t="s">
        <v>428</v>
      </c>
      <c r="C3706" s="26" t="s">
        <v>399</v>
      </c>
      <c r="D3706" s="27">
        <v>77704.799744480842</v>
      </c>
      <c r="E3706" s="27">
        <v>87765.616027715208</v>
      </c>
      <c r="F3706" s="28">
        <v>-0.1146327769186659</v>
      </c>
      <c r="G3706" s="27">
        <v>103608.47664035797</v>
      </c>
      <c r="H3706" s="28">
        <v>-0.25001503482956361</v>
      </c>
      <c r="I3706" s="27">
        <v>75050.446958985325</v>
      </c>
      <c r="J3706" s="28">
        <v>3.5367581314287272E-2</v>
      </c>
      <c r="K3706" s="29">
        <v>33420.958056500982</v>
      </c>
      <c r="L3706" s="29">
        <v>38298.603711410949</v>
      </c>
      <c r="M3706" s="28">
        <v>-0.12735831550581278</v>
      </c>
      <c r="N3706" s="29">
        <v>38344.04397146171</v>
      </c>
      <c r="O3706" s="28">
        <v>-0.12839245434375229</v>
      </c>
      <c r="P3706" s="29">
        <v>30462.471537765658</v>
      </c>
      <c r="Q3706" s="28">
        <v>9.7119057298668598E-2</v>
      </c>
      <c r="R3706" s="29">
        <v>19699.642126049315</v>
      </c>
      <c r="S3706" s="29">
        <v>22163.061960813833</v>
      </c>
      <c r="T3706" s="28">
        <v>-0.11114979686110396</v>
      </c>
      <c r="U3706" s="29">
        <v>22852.775935698584</v>
      </c>
      <c r="V3706" s="28">
        <v>-0.13797596486839581</v>
      </c>
      <c r="W3706" s="29">
        <v>19026.230189999937</v>
      </c>
      <c r="X3706" s="28">
        <v>3.5393870952077501E-2</v>
      </c>
      <c r="Y3706" s="26"/>
      <c r="Z3706" s="26"/>
      <c r="AA3706" s="26"/>
      <c r="AB3706" s="26"/>
      <c r="AC3706" s="30">
        <v>2.3250320835541052</v>
      </c>
      <c r="AD3706" s="30">
        <v>2.2916139890908274</v>
      </c>
      <c r="AE3706" s="28">
        <v>1.4582776428475231E-2</v>
      </c>
      <c r="AF3706" s="30">
        <v>2.7020748442045019</v>
      </c>
      <c r="AG3706" s="28">
        <v>-0.13953823723983455</v>
      </c>
      <c r="AH3706" s="30">
        <v>2.463701832792589</v>
      </c>
      <c r="AI3706" s="28">
        <v>-5.6285118350260205E-2</v>
      </c>
      <c r="AJ3706" s="30">
        <v>3.9444777345335575</v>
      </c>
      <c r="AK3706" s="30">
        <v>3.9599950666966612</v>
      </c>
      <c r="AL3706" s="28">
        <v>-3.9185231046380822E-3</v>
      </c>
      <c r="AM3706" s="30">
        <v>4.5337370362306828</v>
      </c>
      <c r="AN3706" s="28">
        <v>-0.12997209520273176</v>
      </c>
      <c r="AO3706" s="30">
        <v>3.944577891127973</v>
      </c>
      <c r="AP3706" s="28">
        <v>-2.5390953653290233E-5</v>
      </c>
    </row>
    <row r="3707" spans="1:42" x14ac:dyDescent="0.25">
      <c r="A3707" s="26" t="s">
        <v>467</v>
      </c>
      <c r="B3707" s="26" t="s">
        <v>428</v>
      </c>
      <c r="C3707" s="26" t="s">
        <v>400</v>
      </c>
      <c r="D3707" s="27">
        <v>65048.933919709918</v>
      </c>
      <c r="E3707" s="27">
        <v>78711.534744551187</v>
      </c>
      <c r="F3707" s="28">
        <v>-0.17357812764268407</v>
      </c>
      <c r="G3707" s="27">
        <v>88293.117892031674</v>
      </c>
      <c r="H3707" s="28">
        <v>-0.26326156021294511</v>
      </c>
      <c r="I3707" s="27">
        <v>60880.067903199189</v>
      </c>
      <c r="J3707" s="28">
        <v>6.8476697876541925E-2</v>
      </c>
      <c r="K3707" s="29">
        <v>23866.544904112816</v>
      </c>
      <c r="L3707" s="29">
        <v>29330.859702348709</v>
      </c>
      <c r="M3707" s="28">
        <v>-0.18629916932841661</v>
      </c>
      <c r="N3707" s="29">
        <v>27117.635587573051</v>
      </c>
      <c r="O3707" s="28">
        <v>-0.11988842732845348</v>
      </c>
      <c r="P3707" s="29">
        <v>20422.466479197941</v>
      </c>
      <c r="Q3707" s="28">
        <v>0.16864164905952805</v>
      </c>
      <c r="R3707" s="29">
        <v>13826.102532620114</v>
      </c>
      <c r="S3707" s="29">
        <v>16446.427581121094</v>
      </c>
      <c r="T3707" s="28">
        <v>-0.15932487682059651</v>
      </c>
      <c r="U3707" s="29">
        <v>15947.830725431293</v>
      </c>
      <c r="V3707" s="28">
        <v>-0.13304180545556918</v>
      </c>
      <c r="W3707" s="29">
        <v>13153.022932098853</v>
      </c>
      <c r="X3707" s="28">
        <v>5.1172996808107662E-2</v>
      </c>
      <c r="Y3707" s="26"/>
      <c r="Z3707" s="26"/>
      <c r="AA3707" s="26"/>
      <c r="AB3707" s="26"/>
      <c r="AC3707" s="30">
        <v>2.7255278961011369</v>
      </c>
      <c r="AD3707" s="30">
        <v>2.6835740767001197</v>
      </c>
      <c r="AE3707" s="28">
        <v>1.5633561139704422E-2</v>
      </c>
      <c r="AF3707" s="30">
        <v>3.255929802836238</v>
      </c>
      <c r="AG3707" s="28">
        <v>-0.16290336059243921</v>
      </c>
      <c r="AH3707" s="30">
        <v>2.9810340472445302</v>
      </c>
      <c r="AI3707" s="28">
        <v>-8.5710577971951127E-2</v>
      </c>
      <c r="AJ3707" s="30">
        <v>4.7047918071082631</v>
      </c>
      <c r="AK3707" s="30">
        <v>4.7859350826379101</v>
      </c>
      <c r="AL3707" s="28">
        <v>-1.695452907917893E-2</v>
      </c>
      <c r="AM3707" s="30">
        <v>5.5363716490440664</v>
      </c>
      <c r="AN3707" s="28">
        <v>-0.1502030381358859</v>
      </c>
      <c r="AO3707" s="30">
        <v>4.6285989325409354</v>
      </c>
      <c r="AP3707" s="28">
        <v>1.6461325700885591E-2</v>
      </c>
    </row>
    <row r="3708" spans="1:42" x14ac:dyDescent="0.25">
      <c r="A3708" s="26" t="s">
        <v>467</v>
      </c>
      <c r="B3708" s="26" t="s">
        <v>428</v>
      </c>
      <c r="C3708" s="26" t="s">
        <v>161</v>
      </c>
      <c r="D3708" s="27">
        <v>11442.410334244967</v>
      </c>
      <c r="E3708" s="27">
        <v>13075.298026479482</v>
      </c>
      <c r="F3708" s="28">
        <v>-0.124883401428225</v>
      </c>
      <c r="G3708" s="27">
        <v>10668.220677770376</v>
      </c>
      <c r="H3708" s="28">
        <v>7.2569707719656429E-2</v>
      </c>
      <c r="I3708" s="27">
        <v>9000.3467851102359</v>
      </c>
      <c r="J3708" s="28">
        <v>0.27132993955019263</v>
      </c>
      <c r="K3708" s="29">
        <v>2956.5235638362992</v>
      </c>
      <c r="L3708" s="29">
        <v>3483.5612164735794</v>
      </c>
      <c r="M3708" s="28">
        <v>-0.15129277767387769</v>
      </c>
      <c r="N3708" s="29">
        <v>2981.3792164325714</v>
      </c>
      <c r="O3708" s="28">
        <v>-8.3369644690868012E-3</v>
      </c>
      <c r="P3708" s="29">
        <v>2918.1968657970428</v>
      </c>
      <c r="Q3708" s="28">
        <v>1.3133691728775213E-2</v>
      </c>
      <c r="R3708" s="29">
        <v>1259.7475245169603</v>
      </c>
      <c r="S3708" s="29">
        <v>1411.3918776936707</v>
      </c>
      <c r="T3708" s="28">
        <v>-0.10744312445988398</v>
      </c>
      <c r="U3708" s="29">
        <v>1264.8522778484346</v>
      </c>
      <c r="V3708" s="28">
        <v>-4.0358494196315788E-3</v>
      </c>
      <c r="W3708" s="29">
        <v>1208.3668303659799</v>
      </c>
      <c r="X3708" s="28">
        <v>4.2520775032709762E-2</v>
      </c>
      <c r="Y3708" s="26"/>
      <c r="Z3708" s="26"/>
      <c r="AA3708" s="26"/>
      <c r="AB3708" s="26"/>
      <c r="AC3708" s="30">
        <v>3.8702246361932011</v>
      </c>
      <c r="AD3708" s="30">
        <v>3.7534285215506129</v>
      </c>
      <c r="AE3708" s="28">
        <v>3.1117180991190825E-2</v>
      </c>
      <c r="AF3708" s="30">
        <v>3.5782837080804661</v>
      </c>
      <c r="AG3708" s="28">
        <v>8.158685893281048E-2</v>
      </c>
      <c r="AH3708" s="30">
        <v>3.0842150817854384</v>
      </c>
      <c r="AI3708" s="28">
        <v>0.2548491378081017</v>
      </c>
      <c r="AJ3708" s="30">
        <v>9.0830980903355734</v>
      </c>
      <c r="AK3708" s="30">
        <v>9.2641159646218068</v>
      </c>
      <c r="AL3708" s="28">
        <v>-1.9539681387572436E-2</v>
      </c>
      <c r="AM3708" s="30">
        <v>8.4343609642048119</v>
      </c>
      <c r="AN3708" s="28">
        <v>7.6915978446260885E-2</v>
      </c>
      <c r="AO3708" s="30">
        <v>7.4483563756746678</v>
      </c>
      <c r="AP3708" s="28">
        <v>0.21947683921244054</v>
      </c>
    </row>
    <row r="3709" spans="1:42" x14ac:dyDescent="0.25">
      <c r="A3709" s="26" t="s">
        <v>467</v>
      </c>
      <c r="B3709" s="26" t="s">
        <v>428</v>
      </c>
      <c r="C3709" s="26" t="s">
        <v>493</v>
      </c>
      <c r="D3709" s="27">
        <v>6821.731351993084</v>
      </c>
      <c r="E3709" s="27">
        <v>6887.0858096981046</v>
      </c>
      <c r="F3709" s="28">
        <v>-9.4894211442801031E-3</v>
      </c>
      <c r="G3709" s="27">
        <v>5170.0924558639526</v>
      </c>
      <c r="H3709" s="28">
        <v>0.31946022440195082</v>
      </c>
      <c r="I3709" s="27">
        <v>4864.1409921705726</v>
      </c>
      <c r="J3709" s="28">
        <v>0.40245345744983368</v>
      </c>
      <c r="K3709" s="29">
        <v>1700.2729839086533</v>
      </c>
      <c r="L3709" s="29">
        <v>1783.3601160049438</v>
      </c>
      <c r="M3709" s="28">
        <v>-4.6590215487391923E-2</v>
      </c>
      <c r="N3709" s="29">
        <v>1449.4584922790527</v>
      </c>
      <c r="O3709" s="28">
        <v>0.17304013392976361</v>
      </c>
      <c r="P3709" s="29">
        <v>1575.7904262542725</v>
      </c>
      <c r="Q3709" s="28">
        <v>7.8996899321365763E-2</v>
      </c>
      <c r="R3709" s="29">
        <v>966.52463448047445</v>
      </c>
      <c r="S3709" s="29">
        <v>1009.6252192854881</v>
      </c>
      <c r="T3709" s="28">
        <v>-4.268968720444203E-2</v>
      </c>
      <c r="U3709" s="29">
        <v>896.95405387878418</v>
      </c>
      <c r="V3709" s="28">
        <v>7.7563148637145404E-2</v>
      </c>
      <c r="W3709" s="29">
        <v>890.0886110663414</v>
      </c>
      <c r="X3709" s="28">
        <v>8.5874622440749337E-2</v>
      </c>
      <c r="Y3709" s="26"/>
      <c r="Z3709" s="26"/>
      <c r="AA3709" s="26"/>
      <c r="AB3709" s="26"/>
      <c r="AC3709" s="30">
        <v>4.0121388839049974</v>
      </c>
      <c r="AD3709" s="30">
        <v>3.8618592778257534</v>
      </c>
      <c r="AE3709" s="28">
        <v>3.8913796507844829E-2</v>
      </c>
      <c r="AF3709" s="30">
        <v>3.566913080577264</v>
      </c>
      <c r="AG3709" s="28">
        <v>0.1248210408468038</v>
      </c>
      <c r="AH3709" s="30">
        <v>3.0867943548387098</v>
      </c>
      <c r="AI3709" s="28">
        <v>0.29977524340607992</v>
      </c>
      <c r="AJ3709" s="30">
        <v>7.0580004985179663</v>
      </c>
      <c r="AK3709" s="30">
        <v>6.821428068696715</v>
      </c>
      <c r="AL3709" s="28">
        <v>3.4680777608265566E-2</v>
      </c>
      <c r="AM3709" s="30">
        <v>5.7640549518745443</v>
      </c>
      <c r="AN3709" s="28">
        <v>0.22448528986050251</v>
      </c>
      <c r="AO3709" s="30">
        <v>5.4647828673408689</v>
      </c>
      <c r="AP3709" s="28">
        <v>0.29154271447794</v>
      </c>
    </row>
    <row r="3710" spans="1:42" x14ac:dyDescent="0.25">
      <c r="A3710" s="26" t="s">
        <v>467</v>
      </c>
      <c r="B3710" s="26" t="s">
        <v>428</v>
      </c>
      <c r="C3710" s="26" t="s">
        <v>496</v>
      </c>
      <c r="D3710" s="27">
        <v>55525.658962420224</v>
      </c>
      <c r="E3710" s="27">
        <v>65948.492618699078</v>
      </c>
      <c r="F3710" s="28">
        <v>-0.15804506278167088</v>
      </c>
      <c r="G3710" s="27">
        <v>78197.764158264399</v>
      </c>
      <c r="H3710" s="28">
        <v>-0.28993290843914815</v>
      </c>
      <c r="I3710" s="27">
        <v>52216.062136588094</v>
      </c>
      <c r="J3710" s="28">
        <v>6.3382734936518248E-2</v>
      </c>
      <c r="K3710" s="29">
        <v>20904.080539822578</v>
      </c>
      <c r="L3710" s="29">
        <v>25550.484606862068</v>
      </c>
      <c r="M3710" s="28">
        <v>-0.1818518959046127</v>
      </c>
      <c r="N3710" s="29">
        <v>24368.049427747726</v>
      </c>
      <c r="O3710" s="28">
        <v>-0.14215207902446025</v>
      </c>
      <c r="P3710" s="29">
        <v>17780.03094637394</v>
      </c>
      <c r="Q3710" s="28">
        <v>0.175705520584921</v>
      </c>
      <c r="R3710" s="29">
        <v>12315.766610561983</v>
      </c>
      <c r="S3710" s="29">
        <v>14364.079913844234</v>
      </c>
      <c r="T3710" s="28">
        <v>-0.14259968724540917</v>
      </c>
      <c r="U3710" s="29">
        <v>14413.393722891658</v>
      </c>
      <c r="V3710" s="28">
        <v>-0.14553318619182515</v>
      </c>
      <c r="W3710" s="29">
        <v>11459.644617931592</v>
      </c>
      <c r="X3710" s="28">
        <v>7.4707551688886209E-2</v>
      </c>
      <c r="Y3710" s="26"/>
      <c r="Z3710" s="26"/>
      <c r="AA3710" s="26"/>
      <c r="AB3710" s="26"/>
      <c r="AC3710" s="30">
        <v>2.6562114921363338</v>
      </c>
      <c r="AD3710" s="30">
        <v>2.5811053541030433</v>
      </c>
      <c r="AE3710" s="28">
        <v>2.9098439516968305E-2</v>
      </c>
      <c r="AF3710" s="30">
        <v>3.2090284612284625</v>
      </c>
      <c r="AG3710" s="28">
        <v>-0.17226926335221796</v>
      </c>
      <c r="AH3710" s="30">
        <v>2.9367812853687436</v>
      </c>
      <c r="AI3710" s="28">
        <v>-9.5536495901219751E-2</v>
      </c>
      <c r="AJ3710" s="30">
        <v>4.5085020460522127</v>
      </c>
      <c r="AK3710" s="30">
        <v>4.5912089750445695</v>
      </c>
      <c r="AL3710" s="28">
        <v>-1.8014193961091454E-2</v>
      </c>
      <c r="AM3710" s="30">
        <v>5.4253540603743478</v>
      </c>
      <c r="AN3710" s="28">
        <v>-0.16899395027849529</v>
      </c>
      <c r="AO3710" s="30">
        <v>4.556516705141318</v>
      </c>
      <c r="AP3710" s="28">
        <v>-1.0537579953328876E-2</v>
      </c>
    </row>
    <row r="3711" spans="1:42" x14ac:dyDescent="0.25">
      <c r="A3711" s="26" t="s">
        <v>467</v>
      </c>
      <c r="B3711" s="26" t="s">
        <v>428</v>
      </c>
      <c r="C3711" s="26" t="s">
        <v>497</v>
      </c>
      <c r="D3711" s="27">
        <v>153.41440392136573</v>
      </c>
      <c r="E3711" s="27">
        <v>626.89914270401005</v>
      </c>
      <c r="F3711" s="28">
        <v>-0.75528056513262731</v>
      </c>
      <c r="G3711" s="27">
        <v>438.15050933837892</v>
      </c>
      <c r="H3711" s="28">
        <v>-0.64985912226137466</v>
      </c>
      <c r="I3711" s="27">
        <v>452.28785829901693</v>
      </c>
      <c r="J3711" s="28">
        <v>-0.66080362073319188</v>
      </c>
      <c r="K3711" s="29">
        <v>31.773780584335327</v>
      </c>
      <c r="L3711" s="29">
        <v>175.52154779434204</v>
      </c>
      <c r="M3711" s="28">
        <v>-0.81897504332878523</v>
      </c>
      <c r="N3711" s="29">
        <v>127.181396484375</v>
      </c>
      <c r="O3711" s="28">
        <v>-0.75016958877127182</v>
      </c>
      <c r="P3711" s="29">
        <v>153.55484664440155</v>
      </c>
      <c r="Q3711" s="28">
        <v>-0.79307862123091266</v>
      </c>
      <c r="R3711" s="29">
        <v>6.9521031918525686</v>
      </c>
      <c r="S3711" s="29">
        <v>38.404114657402033</v>
      </c>
      <c r="T3711" s="28">
        <v>-0.81897504332878523</v>
      </c>
      <c r="U3711" s="29">
        <v>27.827289550781245</v>
      </c>
      <c r="V3711" s="28">
        <v>-0.75016958877127182</v>
      </c>
      <c r="W3711" s="29">
        <v>33.597800445795052</v>
      </c>
      <c r="X3711" s="28">
        <v>-0.79307862123091266</v>
      </c>
      <c r="Y3711" s="26"/>
      <c r="Z3711" s="26"/>
      <c r="AA3711" s="26"/>
      <c r="AB3711" s="26"/>
      <c r="AC3711" s="30">
        <v>4.8283333333333331</v>
      </c>
      <c r="AD3711" s="30">
        <v>3.5716363636363639</v>
      </c>
      <c r="AE3711" s="28">
        <v>0.35185467997013492</v>
      </c>
      <c r="AF3711" s="30">
        <v>3.4450833333333333</v>
      </c>
      <c r="AG3711" s="28">
        <v>0.4015142352628141</v>
      </c>
      <c r="AH3711" s="30">
        <v>2.945448275862069</v>
      </c>
      <c r="AI3711" s="28">
        <v>0.63925246044939776</v>
      </c>
      <c r="AJ3711" s="30">
        <v>22.067336989640467</v>
      </c>
      <c r="AK3711" s="30">
        <v>16.323749376765832</v>
      </c>
      <c r="AL3711" s="28">
        <v>0.35185467997013509</v>
      </c>
      <c r="AM3711" s="30">
        <v>15.74535344302255</v>
      </c>
      <c r="AN3711" s="28">
        <v>0.40151423526281416</v>
      </c>
      <c r="AO3711" s="30">
        <v>13.461829414360464</v>
      </c>
      <c r="AP3711" s="28">
        <v>0.63925246044939776</v>
      </c>
    </row>
    <row r="3712" spans="1:42" x14ac:dyDescent="0.25">
      <c r="A3712" s="26" t="s">
        <v>467</v>
      </c>
      <c r="B3712" s="26" t="s">
        <v>428</v>
      </c>
      <c r="C3712" s="26" t="s">
        <v>499</v>
      </c>
      <c r="D3712" s="27">
        <v>768.55603136062621</v>
      </c>
      <c r="E3712" s="27">
        <v>755.49473660945887</v>
      </c>
      <c r="F3712" s="28">
        <v>1.7288399400086318E-2</v>
      </c>
      <c r="G3712" s="27">
        <v>610.6261019134522</v>
      </c>
      <c r="H3712" s="28">
        <v>0.25863606051606092</v>
      </c>
      <c r="I3712" s="27">
        <v>438.9974215722084</v>
      </c>
      <c r="J3712" s="28">
        <v>0.75070739278638432</v>
      </c>
      <c r="K3712" s="29">
        <v>237.99913597106934</v>
      </c>
      <c r="L3712" s="29">
        <v>234.68228816986084</v>
      </c>
      <c r="M3712" s="28">
        <v>1.4133353765529134E-2</v>
      </c>
      <c r="N3712" s="29">
        <v>187.67288970947266</v>
      </c>
      <c r="O3712" s="28">
        <v>0.26815938274038575</v>
      </c>
      <c r="P3712" s="29">
        <v>149.31885087490082</v>
      </c>
      <c r="Q3712" s="28">
        <v>0.59389879158971548</v>
      </c>
      <c r="R3712" s="29">
        <v>45.377780779719352</v>
      </c>
      <c r="S3712" s="29">
        <v>44.622711693477633</v>
      </c>
      <c r="T3712" s="28">
        <v>1.6921183352290189E-2</v>
      </c>
      <c r="U3712" s="29">
        <v>36.3190681640625</v>
      </c>
      <c r="V3712" s="28">
        <v>0.24942029279871208</v>
      </c>
      <c r="W3712" s="29">
        <v>28.196164540421961</v>
      </c>
      <c r="X3712" s="28">
        <v>0.60936005018221051</v>
      </c>
      <c r="Y3712" s="26"/>
      <c r="Z3712" s="26"/>
      <c r="AA3712" s="26"/>
      <c r="AB3712" s="26"/>
      <c r="AC3712" s="30">
        <v>3.2292387458669189</v>
      </c>
      <c r="AD3712" s="30">
        <v>3.219223497866353</v>
      </c>
      <c r="AE3712" s="28">
        <v>3.1110757010825454E-3</v>
      </c>
      <c r="AF3712" s="30">
        <v>3.2536724023311678</v>
      </c>
      <c r="AG3712" s="28">
        <v>-7.5095625628268034E-3</v>
      </c>
      <c r="AH3712" s="30">
        <v>2.94</v>
      </c>
      <c r="AI3712" s="28">
        <v>9.838052580507449E-2</v>
      </c>
      <c r="AJ3712" s="30">
        <v>16.936836005521808</v>
      </c>
      <c r="AK3712" s="30">
        <v>16.930722225020833</v>
      </c>
      <c r="AL3712" s="28">
        <v>3.6110571183666526E-4</v>
      </c>
      <c r="AM3712" s="30">
        <v>16.812824028278982</v>
      </c>
      <c r="AN3712" s="28">
        <v>7.376034926330031E-3</v>
      </c>
      <c r="AO3712" s="30">
        <v>15.56940203490665</v>
      </c>
      <c r="AP3712" s="28">
        <v>8.7828290871374934E-2</v>
      </c>
    </row>
    <row r="3713" spans="1:42" x14ac:dyDescent="0.25">
      <c r="A3713" s="26" t="s">
        <v>467</v>
      </c>
      <c r="B3713" s="26" t="s">
        <v>428</v>
      </c>
      <c r="C3713" s="26" t="s">
        <v>501</v>
      </c>
      <c r="D3713" s="27">
        <v>9523.2749572896955</v>
      </c>
      <c r="E3713" s="27">
        <v>12763.042125852107</v>
      </c>
      <c r="F3713" s="28">
        <v>-0.25383973010636074</v>
      </c>
      <c r="G3713" s="27">
        <v>10095.353733767271</v>
      </c>
      <c r="H3713" s="28">
        <v>-5.6667531575844442E-2</v>
      </c>
      <c r="I3713" s="27">
        <v>8664.0057666110988</v>
      </c>
      <c r="J3713" s="28">
        <v>9.9176895055864842E-2</v>
      </c>
      <c r="K3713" s="29">
        <v>2962.4643642902374</v>
      </c>
      <c r="L3713" s="29">
        <v>3780.3750954866409</v>
      </c>
      <c r="M3713" s="28">
        <v>-0.21635703085995367</v>
      </c>
      <c r="N3713" s="29">
        <v>2749.586159825325</v>
      </c>
      <c r="O3713" s="28">
        <v>7.7421907185638475E-2</v>
      </c>
      <c r="P3713" s="29">
        <v>2642.4355328240008</v>
      </c>
      <c r="Q3713" s="28">
        <v>0.12111131094434617</v>
      </c>
      <c r="R3713" s="29">
        <v>1510.3359220581306</v>
      </c>
      <c r="S3713" s="29">
        <v>2082.3476672768593</v>
      </c>
      <c r="T3713" s="28">
        <v>-0.27469560160756606</v>
      </c>
      <c r="U3713" s="29">
        <v>1534.4370025396347</v>
      </c>
      <c r="V3713" s="28">
        <v>-1.5706790465567912E-2</v>
      </c>
      <c r="W3713" s="29">
        <v>1693.3783141672611</v>
      </c>
      <c r="X3713" s="28">
        <v>-0.10809302952432329</v>
      </c>
      <c r="Y3713" s="26"/>
      <c r="Z3713" s="26"/>
      <c r="AA3713" s="26"/>
      <c r="AB3713" s="26"/>
      <c r="AC3713" s="30">
        <v>3.2146462492794683</v>
      </c>
      <c r="AD3713" s="30">
        <v>3.3761311519298176</v>
      </c>
      <c r="AE3713" s="28">
        <v>-4.783134759384082E-2</v>
      </c>
      <c r="AF3713" s="30">
        <v>3.6715902492063046</v>
      </c>
      <c r="AG3713" s="28">
        <v>-0.12445397468457023</v>
      </c>
      <c r="AH3713" s="30">
        <v>3.2787955123172967</v>
      </c>
      <c r="AI3713" s="28">
        <v>-1.9564886799692722E-2</v>
      </c>
      <c r="AJ3713" s="30">
        <v>6.3054018766317599</v>
      </c>
      <c r="AK3713" s="30">
        <v>6.1291600468151763</v>
      </c>
      <c r="AL3713" s="28">
        <v>2.8754646390440078E-2</v>
      </c>
      <c r="AM3713" s="30">
        <v>6.5791907501308495</v>
      </c>
      <c r="AN3713" s="28">
        <v>-4.1614369289056471E-2</v>
      </c>
      <c r="AO3713" s="30">
        <v>5.1164029290594328</v>
      </c>
      <c r="AP3713" s="28">
        <v>0.2323896229554589</v>
      </c>
    </row>
    <row r="3714" spans="1:42" x14ac:dyDescent="0.25">
      <c r="A3714" s="26" t="s">
        <v>467</v>
      </c>
      <c r="B3714" s="26" t="s">
        <v>428</v>
      </c>
      <c r="C3714" s="26" t="s">
        <v>502</v>
      </c>
      <c r="D3714" s="27">
        <v>3698.7085469698904</v>
      </c>
      <c r="E3714" s="27">
        <v>4805.8183374679093</v>
      </c>
      <c r="F3714" s="28">
        <v>-0.23036863084619488</v>
      </c>
      <c r="G3714" s="27">
        <v>4449.3516106545922</v>
      </c>
      <c r="H3714" s="28">
        <v>-0.16870841627512251</v>
      </c>
      <c r="I3714" s="27">
        <v>3244.9205130684377</v>
      </c>
      <c r="J3714" s="28">
        <v>0.13984565479304917</v>
      </c>
      <c r="K3714" s="29">
        <v>986.4776633722413</v>
      </c>
      <c r="L3714" s="29">
        <v>1289.9972645044327</v>
      </c>
      <c r="M3714" s="28">
        <v>-0.23528701144090561</v>
      </c>
      <c r="N3714" s="29">
        <v>1217.066437959671</v>
      </c>
      <c r="O3714" s="28">
        <v>-0.18946276669496867</v>
      </c>
      <c r="P3714" s="29">
        <v>1039.532742023468</v>
      </c>
      <c r="Q3714" s="28">
        <v>-5.1037429131817545E-2</v>
      </c>
      <c r="R3714" s="29">
        <v>240.89300606491395</v>
      </c>
      <c r="S3714" s="29">
        <v>318.73983205730292</v>
      </c>
      <c r="T3714" s="28">
        <v>-0.24423312734378833</v>
      </c>
      <c r="U3714" s="29">
        <v>303.75186625480649</v>
      </c>
      <c r="V3714" s="28">
        <v>-0.20694147813782487</v>
      </c>
      <c r="W3714" s="29">
        <v>256.4842543134219</v>
      </c>
      <c r="X3714" s="28">
        <v>-6.078832515564702E-2</v>
      </c>
      <c r="Y3714" s="26"/>
      <c r="Z3714" s="26"/>
      <c r="AA3714" s="26"/>
      <c r="AB3714" s="26"/>
      <c r="AC3714" s="30">
        <v>3.7494093219769189</v>
      </c>
      <c r="AD3714" s="30">
        <v>3.7254484716400698</v>
      </c>
      <c r="AE3714" s="28">
        <v>6.4316687022383514E-3</v>
      </c>
      <c r="AF3714" s="30">
        <v>3.6558001041534158</v>
      </c>
      <c r="AG3714" s="28">
        <v>2.560567185201184E-2</v>
      </c>
      <c r="AH3714" s="30">
        <v>3.1215183340470309</v>
      </c>
      <c r="AI3714" s="28">
        <v>0.20114922314610623</v>
      </c>
      <c r="AJ3714" s="30">
        <v>15.354154972740021</v>
      </c>
      <c r="AK3714" s="30">
        <v>15.077558102634381</v>
      </c>
      <c r="AL3714" s="28">
        <v>1.8344938100905938E-2</v>
      </c>
      <c r="AM3714" s="30">
        <v>14.647981148277758</v>
      </c>
      <c r="AN3714" s="28">
        <v>4.8209634987500798E-2</v>
      </c>
      <c r="AO3714" s="30">
        <v>12.651538870308851</v>
      </c>
      <c r="AP3714" s="28">
        <v>0.21361955491231033</v>
      </c>
    </row>
    <row r="3715" spans="1:42" x14ac:dyDescent="0.25">
      <c r="A3715" s="26" t="s">
        <v>467</v>
      </c>
      <c r="B3715" s="26" t="s">
        <v>428</v>
      </c>
      <c r="C3715" s="26" t="s">
        <v>503</v>
      </c>
      <c r="D3715" s="27">
        <v>77704.799744480842</v>
      </c>
      <c r="E3715" s="27">
        <v>87765.616027715208</v>
      </c>
      <c r="F3715" s="28">
        <v>-0.1146327769186659</v>
      </c>
      <c r="G3715" s="27">
        <v>103608.47664035797</v>
      </c>
      <c r="H3715" s="28">
        <v>-0.25001503482956361</v>
      </c>
      <c r="I3715" s="27">
        <v>75050.446958985325</v>
      </c>
      <c r="J3715" s="28">
        <v>3.5367581314287272E-2</v>
      </c>
      <c r="K3715" s="29">
        <v>33420.958056500982</v>
      </c>
      <c r="L3715" s="29">
        <v>38298.603711410949</v>
      </c>
      <c r="M3715" s="28">
        <v>-0.12735831550581278</v>
      </c>
      <c r="N3715" s="29">
        <v>38344.04397146171</v>
      </c>
      <c r="O3715" s="28">
        <v>-0.12839245434375229</v>
      </c>
      <c r="P3715" s="29">
        <v>30462.471537765658</v>
      </c>
      <c r="Q3715" s="28">
        <v>9.7119057298668598E-2</v>
      </c>
      <c r="R3715" s="29">
        <v>19699.642126049315</v>
      </c>
      <c r="S3715" s="29">
        <v>22163.061960813833</v>
      </c>
      <c r="T3715" s="28">
        <v>-0.11114979686110396</v>
      </c>
      <c r="U3715" s="29">
        <v>22852.775935698584</v>
      </c>
      <c r="V3715" s="28">
        <v>-0.13797596486839581</v>
      </c>
      <c r="W3715" s="29">
        <v>19026.230189999937</v>
      </c>
      <c r="X3715" s="28">
        <v>3.5393870952077501E-2</v>
      </c>
      <c r="Y3715" s="26"/>
      <c r="Z3715" s="26"/>
      <c r="AA3715" s="26"/>
      <c r="AB3715" s="26"/>
      <c r="AC3715" s="30">
        <v>2.3250320835541052</v>
      </c>
      <c r="AD3715" s="30">
        <v>2.2916139890908274</v>
      </c>
      <c r="AE3715" s="28">
        <v>1.4582776428475231E-2</v>
      </c>
      <c r="AF3715" s="30">
        <v>2.7020748442045019</v>
      </c>
      <c r="AG3715" s="28">
        <v>-0.13953823723983455</v>
      </c>
      <c r="AH3715" s="30">
        <v>2.463701832792589</v>
      </c>
      <c r="AI3715" s="28">
        <v>-5.6285118350260205E-2</v>
      </c>
      <c r="AJ3715" s="30">
        <v>3.9444777345335575</v>
      </c>
      <c r="AK3715" s="30">
        <v>3.9599950666966612</v>
      </c>
      <c r="AL3715" s="28">
        <v>-3.9185231046380822E-3</v>
      </c>
      <c r="AM3715" s="30">
        <v>4.5337370362306828</v>
      </c>
      <c r="AN3715" s="28">
        <v>-0.12997209520273176</v>
      </c>
      <c r="AO3715" s="30">
        <v>3.944577891127973</v>
      </c>
      <c r="AP3715" s="28">
        <v>-2.5390953653290233E-5</v>
      </c>
    </row>
    <row r="3716" spans="1:42" x14ac:dyDescent="0.25">
      <c r="A3716" s="26" t="s">
        <v>467</v>
      </c>
      <c r="B3716" s="26" t="s">
        <v>429</v>
      </c>
      <c r="C3716" s="26" t="s">
        <v>258</v>
      </c>
      <c r="D3716" s="27">
        <v>9816126.9243760258</v>
      </c>
      <c r="E3716" s="27">
        <v>9581513.4203459732</v>
      </c>
      <c r="F3716" s="28">
        <v>2.4486059115865752E-2</v>
      </c>
      <c r="G3716" s="27">
        <v>11606064.535428228</v>
      </c>
      <c r="H3716" s="28">
        <v>-0.15422433724957388</v>
      </c>
      <c r="I3716" s="27">
        <v>8294055.7901586108</v>
      </c>
      <c r="J3716" s="28">
        <v>0.18351349119491608</v>
      </c>
      <c r="K3716" s="29">
        <v>4033389.020081562</v>
      </c>
      <c r="L3716" s="29">
        <v>4135903.3162233443</v>
      </c>
      <c r="M3716" s="28">
        <v>-2.4786434378111174E-2</v>
      </c>
      <c r="N3716" s="29">
        <v>5077133.7583355149</v>
      </c>
      <c r="O3716" s="28">
        <v>-0.20557755378029152</v>
      </c>
      <c r="P3716" s="29">
        <v>3633245.3973547611</v>
      </c>
      <c r="Q3716" s="28">
        <v>0.11013393783368759</v>
      </c>
      <c r="R3716" s="29">
        <v>5242561.9283840936</v>
      </c>
      <c r="S3716" s="29">
        <v>5339118.2070253119</v>
      </c>
      <c r="T3716" s="28">
        <v>-1.8084686440200511E-2</v>
      </c>
      <c r="U3716" s="29">
        <v>7152185.7246285332</v>
      </c>
      <c r="V3716" s="28">
        <v>-0.26699863087568532</v>
      </c>
      <c r="W3716" s="29">
        <v>4520818.07652085</v>
      </c>
      <c r="X3716" s="28">
        <v>0.15964894840862215</v>
      </c>
      <c r="Y3716" s="26"/>
      <c r="Z3716" s="26"/>
      <c r="AA3716" s="26"/>
      <c r="AB3716" s="26"/>
      <c r="AC3716" s="30">
        <v>2.4337168756852336</v>
      </c>
      <c r="AD3716" s="30">
        <v>2.316667650997033</v>
      </c>
      <c r="AE3716" s="28">
        <v>5.0524823721618317E-2</v>
      </c>
      <c r="AF3716" s="30">
        <v>2.2859481526114362</v>
      </c>
      <c r="AG3716" s="28">
        <v>6.4642202363596218E-2</v>
      </c>
      <c r="AH3716" s="30">
        <v>2.2828228988323285</v>
      </c>
      <c r="AI3716" s="28">
        <v>6.609972982577314E-2</v>
      </c>
      <c r="AJ3716" s="30">
        <v>1.872391219878567</v>
      </c>
      <c r="AK3716" s="30">
        <v>1.7945872424660758</v>
      </c>
      <c r="AL3716" s="28">
        <v>4.3354803584569675E-2</v>
      </c>
      <c r="AM3716" s="30">
        <v>1.6227297475599347</v>
      </c>
      <c r="AN3716" s="28">
        <v>0.15385277350960205</v>
      </c>
      <c r="AO3716" s="30">
        <v>1.8346360436918057</v>
      </c>
      <c r="AP3716" s="28">
        <v>2.0579109582294759E-2</v>
      </c>
    </row>
    <row r="3717" spans="1:42" x14ac:dyDescent="0.25">
      <c r="A3717" s="26" t="s">
        <v>467</v>
      </c>
      <c r="B3717" s="26" t="s">
        <v>429</v>
      </c>
      <c r="C3717" s="26" t="s">
        <v>492</v>
      </c>
      <c r="D3717" s="27">
        <v>335551.37621744396</v>
      </c>
      <c r="E3717" s="27">
        <v>353981.34580363391</v>
      </c>
      <c r="F3717" s="28">
        <v>-5.2064804557282275E-2</v>
      </c>
      <c r="G3717" s="27">
        <v>403363.73740978003</v>
      </c>
      <c r="H3717" s="28">
        <v>-0.16811714812986528</v>
      </c>
      <c r="I3717" s="27">
        <v>298366.51108855248</v>
      </c>
      <c r="J3717" s="28">
        <v>0.12462814607855019</v>
      </c>
      <c r="K3717" s="29">
        <v>125863.68849583589</v>
      </c>
      <c r="L3717" s="29">
        <v>140119.32524854259</v>
      </c>
      <c r="M3717" s="28">
        <v>-0.10173926207123939</v>
      </c>
      <c r="N3717" s="29">
        <v>163191.35539858296</v>
      </c>
      <c r="O3717" s="28">
        <v>-0.22873556513809803</v>
      </c>
      <c r="P3717" s="29">
        <v>123011.43731173531</v>
      </c>
      <c r="Q3717" s="28">
        <v>2.3186877955684783E-2</v>
      </c>
      <c r="R3717" s="29">
        <v>76680.935808280905</v>
      </c>
      <c r="S3717" s="29">
        <v>85327.689363428872</v>
      </c>
      <c r="T3717" s="28">
        <v>-0.10133584560481411</v>
      </c>
      <c r="U3717" s="29">
        <v>96968.369475542815</v>
      </c>
      <c r="V3717" s="28">
        <v>-0.20921702382939181</v>
      </c>
      <c r="W3717" s="29">
        <v>71364.278285809225</v>
      </c>
      <c r="X3717" s="28">
        <v>7.4500263299501435E-2</v>
      </c>
      <c r="Y3717" s="26"/>
      <c r="Z3717" s="26"/>
      <c r="AA3717" s="26"/>
      <c r="AB3717" s="26"/>
      <c r="AC3717" s="30">
        <v>2.6659903283268664</v>
      </c>
      <c r="AD3717" s="30">
        <v>2.5262849730095724</v>
      </c>
      <c r="AE3717" s="28">
        <v>5.5300711047994916E-2</v>
      </c>
      <c r="AF3717" s="30">
        <v>2.471722453830925</v>
      </c>
      <c r="AG3717" s="28">
        <v>7.8596152328852878E-2</v>
      </c>
      <c r="AH3717" s="30">
        <v>2.4255184526657692</v>
      </c>
      <c r="AI3717" s="28">
        <v>9.9142463911913906E-2</v>
      </c>
      <c r="AJ3717" s="30">
        <v>4.3759426339865719</v>
      </c>
      <c r="AK3717" s="30">
        <v>4.1484932786114914</v>
      </c>
      <c r="AL3717" s="28">
        <v>5.482697936326613E-2</v>
      </c>
      <c r="AM3717" s="30">
        <v>4.159745488053356</v>
      </c>
      <c r="AN3717" s="28">
        <v>5.1973647559478482E-2</v>
      </c>
      <c r="AO3717" s="30">
        <v>4.1808943950026976</v>
      </c>
      <c r="AP3717" s="28">
        <v>4.6652275938136561E-2</v>
      </c>
    </row>
    <row r="3718" spans="1:42" x14ac:dyDescent="0.25">
      <c r="A3718" s="26" t="s">
        <v>467</v>
      </c>
      <c r="B3718" s="26" t="s">
        <v>429</v>
      </c>
      <c r="C3718" s="26" t="s">
        <v>399</v>
      </c>
      <c r="D3718" s="27">
        <v>141556.46407684684</v>
      </c>
      <c r="E3718" s="27">
        <v>155147.14832221746</v>
      </c>
      <c r="F3718" s="28">
        <v>-8.7598672565639413E-2</v>
      </c>
      <c r="G3718" s="27">
        <v>192712.90644281267</v>
      </c>
      <c r="H3718" s="28">
        <v>-0.26545415826182067</v>
      </c>
      <c r="I3718" s="27">
        <v>138658.38045490146</v>
      </c>
      <c r="J3718" s="28">
        <v>2.0900890465022973E-2</v>
      </c>
      <c r="K3718" s="29">
        <v>58991.038683195773</v>
      </c>
      <c r="L3718" s="29">
        <v>69160.340786841873</v>
      </c>
      <c r="M3718" s="28">
        <v>-0.14703950252340087</v>
      </c>
      <c r="N3718" s="29">
        <v>89314.57874641016</v>
      </c>
      <c r="O3718" s="28">
        <v>-0.33951388999226723</v>
      </c>
      <c r="P3718" s="29">
        <v>64169.051222231348</v>
      </c>
      <c r="Q3718" s="28">
        <v>-8.0693300592882294E-2</v>
      </c>
      <c r="R3718" s="29">
        <v>36807.040529395323</v>
      </c>
      <c r="S3718" s="29">
        <v>42752.240642480232</v>
      </c>
      <c r="T3718" s="28">
        <v>-0.13906171989445473</v>
      </c>
      <c r="U3718" s="29">
        <v>52539.516427812254</v>
      </c>
      <c r="V3718" s="28">
        <v>-0.29944082032107944</v>
      </c>
      <c r="W3718" s="29">
        <v>37113.403392515218</v>
      </c>
      <c r="X3718" s="28">
        <v>-8.2547768492091597E-3</v>
      </c>
      <c r="Y3718" s="26"/>
      <c r="Z3718" s="26"/>
      <c r="AA3718" s="26"/>
      <c r="AB3718" s="26"/>
      <c r="AC3718" s="30">
        <v>2.3996265744202043</v>
      </c>
      <c r="AD3718" s="30">
        <v>2.2432964695821025</v>
      </c>
      <c r="AE3718" s="28">
        <v>6.9687670335978433E-2</v>
      </c>
      <c r="AF3718" s="30">
        <v>2.1576870108740049</v>
      </c>
      <c r="AG3718" s="28">
        <v>0.11212912824098523</v>
      </c>
      <c r="AH3718" s="30">
        <v>2.1608295247298797</v>
      </c>
      <c r="AI3718" s="28">
        <v>0.11051174882487601</v>
      </c>
      <c r="AJ3718" s="30">
        <v>3.8459072514617185</v>
      </c>
      <c r="AK3718" s="30">
        <v>3.6289828554168788</v>
      </c>
      <c r="AL3718" s="28">
        <v>5.9775536200465336E-2</v>
      </c>
      <c r="AM3718" s="30">
        <v>3.6679611756152064</v>
      </c>
      <c r="AN3718" s="28">
        <v>4.8513620326601802E-2</v>
      </c>
      <c r="AO3718" s="30">
        <v>3.736072894971016</v>
      </c>
      <c r="AP3718" s="28">
        <v>2.9398344084385051E-2</v>
      </c>
    </row>
    <row r="3719" spans="1:42" x14ac:dyDescent="0.25">
      <c r="A3719" s="26" t="s">
        <v>467</v>
      </c>
      <c r="B3719" s="26" t="s">
        <v>429</v>
      </c>
      <c r="C3719" s="26" t="s">
        <v>400</v>
      </c>
      <c r="D3719" s="27">
        <v>165583.08790513754</v>
      </c>
      <c r="E3719" s="27">
        <v>170869.79767127632</v>
      </c>
      <c r="F3719" s="28">
        <v>-3.0939989618934814E-2</v>
      </c>
      <c r="G3719" s="27">
        <v>185589.42246706007</v>
      </c>
      <c r="H3719" s="28">
        <v>-0.10779889444116039</v>
      </c>
      <c r="I3719" s="27">
        <v>140843.76339603541</v>
      </c>
      <c r="J3719" s="28">
        <v>0.17565083403471812</v>
      </c>
      <c r="K3719" s="29">
        <v>60030.185654859175</v>
      </c>
      <c r="L3719" s="29">
        <v>63924.632134095824</v>
      </c>
      <c r="M3719" s="28">
        <v>-6.0922469934081125E-2</v>
      </c>
      <c r="N3719" s="29">
        <v>67388.530685706894</v>
      </c>
      <c r="O3719" s="28">
        <v>-0.10919283973064015</v>
      </c>
      <c r="P3719" s="29">
        <v>53767.621706874888</v>
      </c>
      <c r="Q3719" s="28">
        <v>0.11647463192859685</v>
      </c>
      <c r="R3719" s="29">
        <v>37433.781674089638</v>
      </c>
      <c r="S3719" s="29">
        <v>40022.633307844633</v>
      </c>
      <c r="T3719" s="28">
        <v>-6.4684690131260492E-2</v>
      </c>
      <c r="U3719" s="29">
        <v>42098.116219799835</v>
      </c>
      <c r="V3719" s="28">
        <v>-0.11079675207691216</v>
      </c>
      <c r="W3719" s="29">
        <v>32296.355443237248</v>
      </c>
      <c r="X3719" s="28">
        <v>0.15907139243255233</v>
      </c>
      <c r="Y3719" s="26"/>
      <c r="Z3719" s="26"/>
      <c r="AA3719" s="26"/>
      <c r="AB3719" s="26"/>
      <c r="AC3719" s="30">
        <v>2.7583304315790387</v>
      </c>
      <c r="AD3719" s="30">
        <v>2.6729883609316629</v>
      </c>
      <c r="AE3719" s="28">
        <v>3.1927587824449037E-2</v>
      </c>
      <c r="AF3719" s="30">
        <v>2.7540209079884801</v>
      </c>
      <c r="AG3719" s="28">
        <v>1.5648115009069532E-3</v>
      </c>
      <c r="AH3719" s="30">
        <v>2.6194902977831864</v>
      </c>
      <c r="AI3719" s="28">
        <v>5.3002728780232329E-2</v>
      </c>
      <c r="AJ3719" s="30">
        <v>4.4233598770959439</v>
      </c>
      <c r="AK3719" s="30">
        <v>4.2693292157211706</v>
      </c>
      <c r="AL3719" s="28">
        <v>3.6078422063957553E-2</v>
      </c>
      <c r="AM3719" s="30">
        <v>4.4084970809162369</v>
      </c>
      <c r="AN3719" s="28">
        <v>3.3713975322896173E-3</v>
      </c>
      <c r="AO3719" s="30">
        <v>4.3609801001718802</v>
      </c>
      <c r="AP3719" s="28">
        <v>1.4304072821062662E-2</v>
      </c>
    </row>
    <row r="3720" spans="1:42" x14ac:dyDescent="0.25">
      <c r="A3720" s="26" t="s">
        <v>467</v>
      </c>
      <c r="B3720" s="26" t="s">
        <v>429</v>
      </c>
      <c r="C3720" s="26" t="s">
        <v>161</v>
      </c>
      <c r="D3720" s="27">
        <v>28411.824235459564</v>
      </c>
      <c r="E3720" s="27">
        <v>27964.399810140134</v>
      </c>
      <c r="F3720" s="28">
        <v>1.5999786455534445E-2</v>
      </c>
      <c r="G3720" s="27">
        <v>25061.408499907258</v>
      </c>
      <c r="H3720" s="28">
        <v>0.13368824563729945</v>
      </c>
      <c r="I3720" s="27">
        <v>18864.367237615585</v>
      </c>
      <c r="J3720" s="28">
        <v>0.50611064116724425</v>
      </c>
      <c r="K3720" s="29">
        <v>6842.4641577809398</v>
      </c>
      <c r="L3720" s="29">
        <v>7034.3523276049164</v>
      </c>
      <c r="M3720" s="28">
        <v>-2.7278726013047372E-2</v>
      </c>
      <c r="N3720" s="29">
        <v>6488.2459664659127</v>
      </c>
      <c r="O3720" s="28">
        <v>5.4593829078888392E-2</v>
      </c>
      <c r="P3720" s="29">
        <v>5074.764382629076</v>
      </c>
      <c r="Q3720" s="28">
        <v>0.3483313986364967</v>
      </c>
      <c r="R3720" s="29">
        <v>2440.1136047959567</v>
      </c>
      <c r="S3720" s="29">
        <v>2552.8154131039892</v>
      </c>
      <c r="T3720" s="28">
        <v>-4.4148044441253753E-2</v>
      </c>
      <c r="U3720" s="29">
        <v>2330.7368279306847</v>
      </c>
      <c r="V3720" s="28">
        <v>4.6927982410772964E-2</v>
      </c>
      <c r="W3720" s="29">
        <v>1954.5194500567563</v>
      </c>
      <c r="X3720" s="28">
        <v>0.24844682652050323</v>
      </c>
      <c r="Y3720" s="26"/>
      <c r="Z3720" s="26"/>
      <c r="AA3720" s="26"/>
      <c r="AB3720" s="26"/>
      <c r="AC3720" s="30">
        <v>4.1522795852939804</v>
      </c>
      <c r="AD3720" s="30">
        <v>3.97540505618398</v>
      </c>
      <c r="AE3720" s="28">
        <v>4.4492203086289678E-2</v>
      </c>
      <c r="AF3720" s="30">
        <v>3.8625860717111462</v>
      </c>
      <c r="AG3720" s="28">
        <v>7.4999885621836376E-2</v>
      </c>
      <c r="AH3720" s="30">
        <v>3.7172892799098878</v>
      </c>
      <c r="AI3720" s="28">
        <v>0.11701814753427998</v>
      </c>
      <c r="AJ3720" s="30">
        <v>11.643648139831331</v>
      </c>
      <c r="AK3720" s="30">
        <v>10.954336794816665</v>
      </c>
      <c r="AL3720" s="28">
        <v>6.2925885694954317E-2</v>
      </c>
      <c r="AM3720" s="30">
        <v>10.752568972858988</v>
      </c>
      <c r="AN3720" s="28">
        <v>8.287128120001401E-2</v>
      </c>
      <c r="AO3720" s="30">
        <v>9.651665137979462</v>
      </c>
      <c r="AP3720" s="28">
        <v>0.20638749618585325</v>
      </c>
    </row>
    <row r="3721" spans="1:42" x14ac:dyDescent="0.25">
      <c r="A3721" s="26" t="s">
        <v>467</v>
      </c>
      <c r="B3721" s="26" t="s">
        <v>429</v>
      </c>
      <c r="C3721" s="26" t="s">
        <v>493</v>
      </c>
      <c r="D3721" s="27">
        <v>8433.1669877481454</v>
      </c>
      <c r="E3721" s="27">
        <v>8971.1625873279572</v>
      </c>
      <c r="F3721" s="28">
        <v>-5.9969440342074187E-2</v>
      </c>
      <c r="G3721" s="27">
        <v>7189.3107719898226</v>
      </c>
      <c r="H3721" s="28">
        <v>0.17301466791566367</v>
      </c>
      <c r="I3721" s="27">
        <v>6864.205539447069</v>
      </c>
      <c r="J3721" s="28">
        <v>0.2285714551064362</v>
      </c>
      <c r="K3721" s="29">
        <v>2213.4356983405519</v>
      </c>
      <c r="L3721" s="29">
        <v>2414.0739493103647</v>
      </c>
      <c r="M3721" s="28">
        <v>-8.3111891011926009E-2</v>
      </c>
      <c r="N3721" s="29">
        <v>1918.55839008882</v>
      </c>
      <c r="O3721" s="28">
        <v>0.1536973332555599</v>
      </c>
      <c r="P3721" s="29">
        <v>1678.4478968096162</v>
      </c>
      <c r="Q3721" s="28">
        <v>0.31873959420952974</v>
      </c>
      <c r="R3721" s="29">
        <v>836.06000942087076</v>
      </c>
      <c r="S3721" s="29">
        <v>962.83844062451192</v>
      </c>
      <c r="T3721" s="28">
        <v>-0.13167155137824649</v>
      </c>
      <c r="U3721" s="29">
        <v>633.83665455142</v>
      </c>
      <c r="V3721" s="28">
        <v>0.31904648211386361</v>
      </c>
      <c r="W3721" s="29">
        <v>683.39515483884429</v>
      </c>
      <c r="X3721" s="28">
        <v>0.22339177195077908</v>
      </c>
      <c r="Y3721" s="26"/>
      <c r="Z3721" s="26"/>
      <c r="AA3721" s="26"/>
      <c r="AB3721" s="26"/>
      <c r="AC3721" s="30">
        <v>3.8099895985551444</v>
      </c>
      <c r="AD3721" s="30">
        <v>3.7161921199186025</v>
      </c>
      <c r="AE3721" s="28">
        <v>2.5240212456668239E-2</v>
      </c>
      <c r="AF3721" s="30">
        <v>3.7472462704963552</v>
      </c>
      <c r="AG3721" s="28">
        <v>1.6743849624401213E-2</v>
      </c>
      <c r="AH3721" s="30">
        <v>4.0896149070188654</v>
      </c>
      <c r="AI3721" s="28">
        <v>-6.8374483862480476E-2</v>
      </c>
      <c r="AJ3721" s="30">
        <v>10.086796273858026</v>
      </c>
      <c r="AK3721" s="30">
        <v>9.3174121522496787</v>
      </c>
      <c r="AL3721" s="28">
        <v>8.2574872618743189E-2</v>
      </c>
      <c r="AM3721" s="30">
        <v>11.342529215319448</v>
      </c>
      <c r="AN3721" s="28">
        <v>-0.11071013506982239</v>
      </c>
      <c r="AO3721" s="30">
        <v>10.044270128116082</v>
      </c>
      <c r="AP3721" s="28">
        <v>4.2338711722719998E-3</v>
      </c>
    </row>
    <row r="3722" spans="1:42" x14ac:dyDescent="0.25">
      <c r="A3722" s="26" t="s">
        <v>467</v>
      </c>
      <c r="B3722" s="26" t="s">
        <v>429</v>
      </c>
      <c r="C3722" s="26" t="s">
        <v>495</v>
      </c>
      <c r="D3722" s="26"/>
      <c r="E3722" s="26"/>
      <c r="F3722" s="26"/>
      <c r="G3722" s="27">
        <v>20.463344573974609</v>
      </c>
      <c r="H3722" s="28">
        <v>-1</v>
      </c>
      <c r="I3722" s="26"/>
      <c r="J3722" s="26"/>
      <c r="K3722" s="26"/>
      <c r="L3722" s="26"/>
      <c r="M3722" s="26"/>
      <c r="N3722" s="29">
        <v>1.2789590358734131</v>
      </c>
      <c r="O3722" s="28">
        <v>-1</v>
      </c>
      <c r="P3722" s="26"/>
      <c r="Q3722" s="26"/>
      <c r="R3722" s="26"/>
      <c r="S3722" s="26"/>
      <c r="T3722" s="26"/>
      <c r="U3722" s="29">
        <v>0.37089810973082393</v>
      </c>
      <c r="V3722" s="28">
        <v>-1</v>
      </c>
      <c r="W3722" s="26"/>
      <c r="X3722" s="26"/>
      <c r="Y3722" s="26"/>
      <c r="Z3722" s="26"/>
      <c r="AA3722" s="26"/>
      <c r="AB3722" s="26"/>
      <c r="AC3722" s="26"/>
      <c r="AD3722" s="26"/>
      <c r="AE3722" s="26"/>
      <c r="AF3722" s="30">
        <v>16</v>
      </c>
      <c r="AG3722" s="28">
        <v>-1</v>
      </c>
      <c r="AH3722" s="26"/>
      <c r="AI3722" s="26"/>
      <c r="AJ3722" s="26"/>
      <c r="AK3722" s="26"/>
      <c r="AL3722" s="26"/>
      <c r="AM3722" s="30">
        <v>55.172415380670728</v>
      </c>
      <c r="AN3722" s="28">
        <v>-1</v>
      </c>
      <c r="AO3722" s="26"/>
      <c r="AP3722" s="26"/>
    </row>
    <row r="3723" spans="1:42" x14ac:dyDescent="0.25">
      <c r="A3723" s="26" t="s">
        <v>467</v>
      </c>
      <c r="B3723" s="26" t="s">
        <v>429</v>
      </c>
      <c r="C3723" s="26" t="s">
        <v>496</v>
      </c>
      <c r="D3723" s="27">
        <v>122070.88492472291</v>
      </c>
      <c r="E3723" s="27">
        <v>121935.7920228827</v>
      </c>
      <c r="F3723" s="28">
        <v>1.1079019506828446E-3</v>
      </c>
      <c r="G3723" s="27">
        <v>136823.69456498622</v>
      </c>
      <c r="H3723" s="28">
        <v>-0.10782350006823027</v>
      </c>
      <c r="I3723" s="27">
        <v>99848.457719457147</v>
      </c>
      <c r="J3723" s="28">
        <v>0.22256154689643592</v>
      </c>
      <c r="K3723" s="29">
        <v>45082.578997560326</v>
      </c>
      <c r="L3723" s="29">
        <v>46820.546732679075</v>
      </c>
      <c r="M3723" s="28">
        <v>-3.7119765923316519E-2</v>
      </c>
      <c r="N3723" s="29">
        <v>51019.435303417435</v>
      </c>
      <c r="O3723" s="28">
        <v>-0.11636460244120814</v>
      </c>
      <c r="P3723" s="29">
        <v>41074.17590908843</v>
      </c>
      <c r="Q3723" s="28">
        <v>9.7589373365491228E-2</v>
      </c>
      <c r="R3723" s="29">
        <v>29811.589006141061</v>
      </c>
      <c r="S3723" s="29">
        <v>31042.992759160607</v>
      </c>
      <c r="T3723" s="28">
        <v>-3.9667688053567754E-2</v>
      </c>
      <c r="U3723" s="29">
        <v>33477.096617739109</v>
      </c>
      <c r="V3723" s="28">
        <v>-0.10949299616549603</v>
      </c>
      <c r="W3723" s="29">
        <v>24711.586528740187</v>
      </c>
      <c r="X3723" s="28">
        <v>0.20638102177168777</v>
      </c>
      <c r="Y3723" s="26"/>
      <c r="Z3723" s="26"/>
      <c r="AA3723" s="26"/>
      <c r="AB3723" s="26"/>
      <c r="AC3723" s="30">
        <v>2.7077174296379285</v>
      </c>
      <c r="AD3723" s="30">
        <v>2.6043222587526058</v>
      </c>
      <c r="AE3723" s="28">
        <v>3.9701373567665142E-2</v>
      </c>
      <c r="AF3723" s="30">
        <v>2.6817955500934634</v>
      </c>
      <c r="AG3723" s="28">
        <v>9.665867162603696E-3</v>
      </c>
      <c r="AH3723" s="30">
        <v>2.4309302745466357</v>
      </c>
      <c r="AI3723" s="28">
        <v>0.11386058991054901</v>
      </c>
      <c r="AJ3723" s="30">
        <v>4.0947460029580052</v>
      </c>
      <c r="AK3723" s="30">
        <v>3.9279650956623748</v>
      </c>
      <c r="AL3723" s="28">
        <v>4.2459875083871126E-2</v>
      </c>
      <c r="AM3723" s="30">
        <v>4.0870836598322269</v>
      </c>
      <c r="AN3723" s="28">
        <v>1.8747703163220369E-3</v>
      </c>
      <c r="AO3723" s="30">
        <v>4.0405522973335168</v>
      </c>
      <c r="AP3723" s="28">
        <v>1.3412449991119383E-2</v>
      </c>
    </row>
    <row r="3724" spans="1:42" x14ac:dyDescent="0.25">
      <c r="A3724" s="26" t="s">
        <v>467</v>
      </c>
      <c r="B3724" s="26" t="s">
        <v>429</v>
      </c>
      <c r="C3724" s="26" t="s">
        <v>497</v>
      </c>
      <c r="D3724" s="26"/>
      <c r="E3724" s="26"/>
      <c r="F3724" s="26"/>
      <c r="G3724" s="27">
        <v>352.69897151947021</v>
      </c>
      <c r="H3724" s="28">
        <v>-1</v>
      </c>
      <c r="I3724" s="27">
        <v>106.82005870580673</v>
      </c>
      <c r="J3724" s="28">
        <v>-1</v>
      </c>
      <c r="K3724" s="26"/>
      <c r="L3724" s="26"/>
      <c r="M3724" s="26"/>
      <c r="N3724" s="29">
        <v>117.95952224731445</v>
      </c>
      <c r="O3724" s="28">
        <v>-1</v>
      </c>
      <c r="P3724" s="29">
        <v>35.725772142410278</v>
      </c>
      <c r="Q3724" s="28">
        <v>-1</v>
      </c>
      <c r="R3724" s="26"/>
      <c r="S3724" s="26"/>
      <c r="T3724" s="26"/>
      <c r="U3724" s="29">
        <v>36.862350702285767</v>
      </c>
      <c r="V3724" s="28">
        <v>-1</v>
      </c>
      <c r="W3724" s="29">
        <v>11.164303794503212</v>
      </c>
      <c r="X3724" s="28">
        <v>-1</v>
      </c>
      <c r="Y3724" s="26"/>
      <c r="Z3724" s="26"/>
      <c r="AA3724" s="26"/>
      <c r="AB3724" s="26"/>
      <c r="AC3724" s="26"/>
      <c r="AD3724" s="26"/>
      <c r="AE3724" s="26"/>
      <c r="AF3724" s="30">
        <v>2.9899999999999998</v>
      </c>
      <c r="AG3724" s="28">
        <v>-1</v>
      </c>
      <c r="AH3724" s="30">
        <v>2.9899999999999998</v>
      </c>
      <c r="AI3724" s="28">
        <v>-1</v>
      </c>
      <c r="AJ3724" s="26"/>
      <c r="AK3724" s="26"/>
      <c r="AL3724" s="26"/>
      <c r="AM3724" s="30">
        <v>9.5679999999999996</v>
      </c>
      <c r="AN3724" s="28">
        <v>-1</v>
      </c>
      <c r="AO3724" s="30">
        <v>9.5679999999999996</v>
      </c>
      <c r="AP3724" s="28">
        <v>-1</v>
      </c>
    </row>
    <row r="3725" spans="1:42" x14ac:dyDescent="0.25">
      <c r="A3725" s="26" t="s">
        <v>467</v>
      </c>
      <c r="B3725" s="26" t="s">
        <v>429</v>
      </c>
      <c r="C3725" s="26" t="s">
        <v>498</v>
      </c>
      <c r="D3725" s="26"/>
      <c r="E3725" s="26"/>
      <c r="F3725" s="26"/>
      <c r="G3725" s="26"/>
      <c r="H3725" s="26"/>
      <c r="I3725" s="27">
        <v>51.868319511413574</v>
      </c>
      <c r="J3725" s="28">
        <v>-1</v>
      </c>
      <c r="K3725" s="26"/>
      <c r="L3725" s="26"/>
      <c r="M3725" s="26"/>
      <c r="N3725" s="26"/>
      <c r="O3725" s="26"/>
      <c r="P3725" s="29">
        <v>1.2967079877853394</v>
      </c>
      <c r="Q3725" s="28">
        <v>-1</v>
      </c>
      <c r="R3725" s="26"/>
      <c r="S3725" s="26"/>
      <c r="T3725" s="26"/>
      <c r="U3725" s="26"/>
      <c r="V3725" s="26"/>
      <c r="W3725" s="29">
        <v>1.1929713704036615</v>
      </c>
      <c r="X3725" s="28">
        <v>-1</v>
      </c>
      <c r="Y3725" s="26"/>
      <c r="Z3725" s="26"/>
      <c r="AA3725" s="26"/>
      <c r="AB3725" s="26"/>
      <c r="AC3725" s="26"/>
      <c r="AD3725" s="26"/>
      <c r="AE3725" s="26"/>
      <c r="AF3725" s="26"/>
      <c r="AG3725" s="26"/>
      <c r="AH3725" s="30">
        <v>40</v>
      </c>
      <c r="AI3725" s="28">
        <v>-1</v>
      </c>
      <c r="AJ3725" s="26"/>
      <c r="AK3725" s="26"/>
      <c r="AL3725" s="26"/>
      <c r="AM3725" s="26"/>
      <c r="AN3725" s="26"/>
      <c r="AO3725" s="30">
        <v>43.478260080845928</v>
      </c>
      <c r="AP3725" s="28">
        <v>-1</v>
      </c>
    </row>
    <row r="3726" spans="1:42" x14ac:dyDescent="0.25">
      <c r="A3726" s="26" t="s">
        <v>467</v>
      </c>
      <c r="B3726" s="26" t="s">
        <v>429</v>
      </c>
      <c r="C3726" s="26" t="s">
        <v>499</v>
      </c>
      <c r="D3726" s="27">
        <v>2785.8473766553402</v>
      </c>
      <c r="E3726" s="27">
        <v>3383.7645099043848</v>
      </c>
      <c r="F3726" s="28">
        <v>-0.17670175672654595</v>
      </c>
      <c r="G3726" s="27">
        <v>3138.246424818039</v>
      </c>
      <c r="H3726" s="28">
        <v>-0.11229170704245493</v>
      </c>
      <c r="I3726" s="27">
        <v>2386.6544216382504</v>
      </c>
      <c r="J3726" s="28">
        <v>0.16726047617026821</v>
      </c>
      <c r="K3726" s="29">
        <v>811.53047175842812</v>
      </c>
      <c r="L3726" s="29">
        <v>998.64526069164276</v>
      </c>
      <c r="M3726" s="28">
        <v>-0.18736862457407796</v>
      </c>
      <c r="N3726" s="29">
        <v>921.08777854051857</v>
      </c>
      <c r="O3726" s="28">
        <v>-0.11894339425031361</v>
      </c>
      <c r="P3726" s="29">
        <v>741.51834917068481</v>
      </c>
      <c r="Q3726" s="28">
        <v>9.4417248967668788E-2</v>
      </c>
      <c r="R3726" s="29">
        <v>242.08280937785764</v>
      </c>
      <c r="S3726" s="29">
        <v>282.07573919793981</v>
      </c>
      <c r="T3726" s="28">
        <v>-0.14178082076040613</v>
      </c>
      <c r="U3726" s="29">
        <v>336.07381752626071</v>
      </c>
      <c r="V3726" s="28">
        <v>-0.2796737003800025</v>
      </c>
      <c r="W3726" s="29">
        <v>245.34445460023937</v>
      </c>
      <c r="X3726" s="28">
        <v>-1.3294146907441649E-2</v>
      </c>
      <c r="Y3726" s="26"/>
      <c r="Z3726" s="26"/>
      <c r="AA3726" s="26"/>
      <c r="AB3726" s="26"/>
      <c r="AC3726" s="30">
        <v>3.4328315123139528</v>
      </c>
      <c r="AD3726" s="30">
        <v>3.3883548474068297</v>
      </c>
      <c r="AE3726" s="28">
        <v>1.3126330301905041E-2</v>
      </c>
      <c r="AF3726" s="30">
        <v>3.4071089617437451</v>
      </c>
      <c r="AG3726" s="28">
        <v>7.5496706618513806E-3</v>
      </c>
      <c r="AH3726" s="30">
        <v>3.2186046701440203</v>
      </c>
      <c r="AI3726" s="28">
        <v>6.6558917333686296E-2</v>
      </c>
      <c r="AJ3726" s="30">
        <v>11.507828184144291</v>
      </c>
      <c r="AK3726" s="30">
        <v>11.995943073749814</v>
      </c>
      <c r="AL3726" s="28">
        <v>-4.06899971602602E-2</v>
      </c>
      <c r="AM3726" s="30">
        <v>9.3379676165127545</v>
      </c>
      <c r="AN3726" s="28">
        <v>0.23236968222019455</v>
      </c>
      <c r="AO3726" s="30">
        <v>9.7277699857819488</v>
      </c>
      <c r="AP3726" s="28">
        <v>0.18298728289875937</v>
      </c>
    </row>
    <row r="3727" spans="1:42" x14ac:dyDescent="0.25">
      <c r="A3727" s="26" t="s">
        <v>467</v>
      </c>
      <c r="B3727" s="26" t="s">
        <v>429</v>
      </c>
      <c r="C3727" s="26" t="s">
        <v>500</v>
      </c>
      <c r="D3727" s="26"/>
      <c r="E3727" s="26"/>
      <c r="F3727" s="26"/>
      <c r="G3727" s="27">
        <v>102.2655645084381</v>
      </c>
      <c r="H3727" s="28">
        <v>-1</v>
      </c>
      <c r="I3727" s="26"/>
      <c r="J3727" s="26"/>
      <c r="K3727" s="26"/>
      <c r="L3727" s="26"/>
      <c r="M3727" s="26"/>
      <c r="N3727" s="29">
        <v>8.620183913983908</v>
      </c>
      <c r="O3727" s="28">
        <v>-1</v>
      </c>
      <c r="P3727" s="26"/>
      <c r="Q3727" s="26"/>
      <c r="R3727" s="26"/>
      <c r="S3727" s="26"/>
      <c r="T3727" s="26"/>
      <c r="U3727" s="29">
        <v>2.4811805265451454</v>
      </c>
      <c r="V3727" s="28">
        <v>-1</v>
      </c>
      <c r="W3727" s="26"/>
      <c r="X3727" s="26"/>
      <c r="Y3727" s="26"/>
      <c r="Z3727" s="26"/>
      <c r="AA3727" s="26"/>
      <c r="AB3727" s="26"/>
      <c r="AC3727" s="26"/>
      <c r="AD3727" s="26"/>
      <c r="AE3727" s="26"/>
      <c r="AF3727" s="30">
        <v>11.863501466893299</v>
      </c>
      <c r="AG3727" s="28">
        <v>-1</v>
      </c>
      <c r="AH3727" s="26"/>
      <c r="AI3727" s="26"/>
      <c r="AJ3727" s="26"/>
      <c r="AK3727" s="26"/>
      <c r="AL3727" s="26"/>
      <c r="AM3727" s="30">
        <v>41.216494896014318</v>
      </c>
      <c r="AN3727" s="28">
        <v>-1</v>
      </c>
      <c r="AO3727" s="26"/>
      <c r="AP3727" s="26"/>
    </row>
    <row r="3728" spans="1:42" x14ac:dyDescent="0.25">
      <c r="A3728" s="26" t="s">
        <v>467</v>
      </c>
      <c r="B3728" s="26" t="s">
        <v>429</v>
      </c>
      <c r="C3728" s="26" t="s">
        <v>501</v>
      </c>
      <c r="D3728" s="27">
        <v>43512.20298041463</v>
      </c>
      <c r="E3728" s="27">
        <v>48934.005648393628</v>
      </c>
      <c r="F3728" s="28">
        <v>-0.110798259740606</v>
      </c>
      <c r="G3728" s="27">
        <v>48765.727902073857</v>
      </c>
      <c r="H3728" s="28">
        <v>-0.10772985757966735</v>
      </c>
      <c r="I3728" s="27">
        <v>40995.305676578282</v>
      </c>
      <c r="J3728" s="28">
        <v>6.1394768554544975E-2</v>
      </c>
      <c r="K3728" s="29">
        <v>14947.606657298847</v>
      </c>
      <c r="L3728" s="29">
        <v>17104.085401416745</v>
      </c>
      <c r="M3728" s="28">
        <v>-0.12607974606694111</v>
      </c>
      <c r="N3728" s="29">
        <v>16369.095382289459</v>
      </c>
      <c r="O3728" s="28">
        <v>-8.6839785082356541E-2</v>
      </c>
      <c r="P3728" s="29">
        <v>12693.445797786457</v>
      </c>
      <c r="Q3728" s="28">
        <v>0.17758462874639461</v>
      </c>
      <c r="R3728" s="29">
        <v>7622.1926679485859</v>
      </c>
      <c r="S3728" s="29">
        <v>8979.6405486840249</v>
      </c>
      <c r="T3728" s="28">
        <v>-0.15116951211753951</v>
      </c>
      <c r="U3728" s="29">
        <v>8621.0196020607218</v>
      </c>
      <c r="V3728" s="28">
        <v>-0.11585948996953697</v>
      </c>
      <c r="W3728" s="29">
        <v>7584.76891449706</v>
      </c>
      <c r="X3728" s="28">
        <v>4.9340663998340799E-3</v>
      </c>
      <c r="Y3728" s="26"/>
      <c r="Z3728" s="26"/>
      <c r="AA3728" s="26"/>
      <c r="AB3728" s="26"/>
      <c r="AC3728" s="30">
        <v>2.910981267972276</v>
      </c>
      <c r="AD3728" s="30">
        <v>2.8609542398765377</v>
      </c>
      <c r="AE3728" s="28">
        <v>1.7486133611803976E-2</v>
      </c>
      <c r="AF3728" s="30">
        <v>2.9791339572030311</v>
      </c>
      <c r="AG3728" s="28">
        <v>-2.2876678326590082E-2</v>
      </c>
      <c r="AH3728" s="30">
        <v>3.2296435758781308</v>
      </c>
      <c r="AI3728" s="28">
        <v>-9.8667949084508946E-2</v>
      </c>
      <c r="AJ3728" s="30">
        <v>5.7086201931609493</v>
      </c>
      <c r="AK3728" s="30">
        <v>5.4494392490537891</v>
      </c>
      <c r="AL3728" s="28">
        <v>4.7561030091704017E-2</v>
      </c>
      <c r="AM3728" s="30">
        <v>5.6566079365388706</v>
      </c>
      <c r="AN3728" s="28">
        <v>9.1949552108968637E-3</v>
      </c>
      <c r="AO3728" s="30">
        <v>5.404951177645291</v>
      </c>
      <c r="AP3728" s="28">
        <v>5.6183489088971576E-2</v>
      </c>
    </row>
    <row r="3729" spans="1:42" x14ac:dyDescent="0.25">
      <c r="A3729" s="26" t="s">
        <v>467</v>
      </c>
      <c r="B3729" s="26" t="s">
        <v>429</v>
      </c>
      <c r="C3729" s="26" t="s">
        <v>502</v>
      </c>
      <c r="D3729" s="27">
        <v>17192.809871056081</v>
      </c>
      <c r="E3729" s="27">
        <v>15609.472712907791</v>
      </c>
      <c r="F3729" s="28">
        <v>0.10143437816698292</v>
      </c>
      <c r="G3729" s="27">
        <v>14258.423422497512</v>
      </c>
      <c r="H3729" s="28">
        <v>0.20580020396424592</v>
      </c>
      <c r="I3729" s="27">
        <v>9454.8188983130458</v>
      </c>
      <c r="J3729" s="28">
        <v>0.81841768266166026</v>
      </c>
      <c r="K3729" s="29">
        <v>3817.4979876819598</v>
      </c>
      <c r="L3729" s="29">
        <v>3621.6331176029084</v>
      </c>
      <c r="M3729" s="28">
        <v>5.4081919321714911E-2</v>
      </c>
      <c r="N3729" s="29">
        <v>3520.7411326394017</v>
      </c>
      <c r="O3729" s="28">
        <v>8.428817793260697E-2</v>
      </c>
      <c r="P3729" s="29">
        <v>2617.7756565185791</v>
      </c>
      <c r="Q3729" s="28">
        <v>0.45829837563655479</v>
      </c>
      <c r="R3729" s="29">
        <v>1361.9707859972284</v>
      </c>
      <c r="S3729" s="29">
        <v>1307.901233281538</v>
      </c>
      <c r="T3729" s="28">
        <v>4.1340700153657116E-2</v>
      </c>
      <c r="U3729" s="29">
        <v>1321.1119265144423</v>
      </c>
      <c r="V3729" s="28">
        <v>3.0927628963721594E-2</v>
      </c>
      <c r="W3729" s="29">
        <v>1013.4225654527664</v>
      </c>
      <c r="X3729" s="28">
        <v>0.34393177379935408</v>
      </c>
      <c r="Y3729" s="26"/>
      <c r="Z3729" s="26"/>
      <c r="AA3729" s="26"/>
      <c r="AB3729" s="26"/>
      <c r="AC3729" s="30">
        <v>4.5036853788876012</v>
      </c>
      <c r="AD3729" s="30">
        <v>4.310064605119198</v>
      </c>
      <c r="AE3729" s="28">
        <v>4.4922940027032038E-2</v>
      </c>
      <c r="AF3729" s="30">
        <v>4.0498357832427088</v>
      </c>
      <c r="AG3729" s="28">
        <v>0.1120661725403331</v>
      </c>
      <c r="AH3729" s="30">
        <v>3.6117758505276796</v>
      </c>
      <c r="AI3729" s="28">
        <v>0.24694487290223557</v>
      </c>
      <c r="AJ3729" s="30">
        <v>12.623479187527204</v>
      </c>
      <c r="AK3729" s="30">
        <v>11.934748829423043</v>
      </c>
      <c r="AL3729" s="28">
        <v>5.770798932996532E-2</v>
      </c>
      <c r="AM3729" s="30">
        <v>10.792744457402822</v>
      </c>
      <c r="AN3729" s="28">
        <v>0.16962643165971261</v>
      </c>
      <c r="AO3729" s="30">
        <v>9.3295918411772476</v>
      </c>
      <c r="AP3729" s="28">
        <v>0.35305803323699525</v>
      </c>
    </row>
    <row r="3730" spans="1:42" x14ac:dyDescent="0.25">
      <c r="A3730" s="26" t="s">
        <v>467</v>
      </c>
      <c r="B3730" s="26" t="s">
        <v>429</v>
      </c>
      <c r="C3730" s="26" t="s">
        <v>503</v>
      </c>
      <c r="D3730" s="27">
        <v>141556.46407684684</v>
      </c>
      <c r="E3730" s="27">
        <v>155147.14832221746</v>
      </c>
      <c r="F3730" s="28">
        <v>-8.7598672565639413E-2</v>
      </c>
      <c r="G3730" s="27">
        <v>192712.90644281267</v>
      </c>
      <c r="H3730" s="28">
        <v>-0.26545415826182067</v>
      </c>
      <c r="I3730" s="27">
        <v>138658.38045490146</v>
      </c>
      <c r="J3730" s="28">
        <v>2.0900890465022973E-2</v>
      </c>
      <c r="K3730" s="29">
        <v>58991.038683195773</v>
      </c>
      <c r="L3730" s="29">
        <v>69160.340786841873</v>
      </c>
      <c r="M3730" s="28">
        <v>-0.14703950252340087</v>
      </c>
      <c r="N3730" s="29">
        <v>89314.57874641016</v>
      </c>
      <c r="O3730" s="28">
        <v>-0.33951388999226723</v>
      </c>
      <c r="P3730" s="29">
        <v>64169.051222231348</v>
      </c>
      <c r="Q3730" s="28">
        <v>-8.0693300592882294E-2</v>
      </c>
      <c r="R3730" s="29">
        <v>36807.04052939533</v>
      </c>
      <c r="S3730" s="29">
        <v>42752.240642480232</v>
      </c>
      <c r="T3730" s="28">
        <v>-0.13906171989445457</v>
      </c>
      <c r="U3730" s="29">
        <v>52539.516427812254</v>
      </c>
      <c r="V3730" s="28">
        <v>-0.29944082032107933</v>
      </c>
      <c r="W3730" s="29">
        <v>37113.403392515218</v>
      </c>
      <c r="X3730" s="28">
        <v>-8.2547768492089637E-3</v>
      </c>
      <c r="Y3730" s="26"/>
      <c r="Z3730" s="26"/>
      <c r="AA3730" s="26"/>
      <c r="AB3730" s="26"/>
      <c r="AC3730" s="30">
        <v>2.3996265744202043</v>
      </c>
      <c r="AD3730" s="30">
        <v>2.2432964695821025</v>
      </c>
      <c r="AE3730" s="28">
        <v>6.9687670335978433E-2</v>
      </c>
      <c r="AF3730" s="30">
        <v>2.1576870108740049</v>
      </c>
      <c r="AG3730" s="28">
        <v>0.11212912824098523</v>
      </c>
      <c r="AH3730" s="30">
        <v>2.1608295247298797</v>
      </c>
      <c r="AI3730" s="28">
        <v>0.11051174882487601</v>
      </c>
      <c r="AJ3730" s="30">
        <v>3.8459072514617176</v>
      </c>
      <c r="AK3730" s="30">
        <v>3.6289828554168788</v>
      </c>
      <c r="AL3730" s="28">
        <v>5.9775536200465093E-2</v>
      </c>
      <c r="AM3730" s="30">
        <v>3.6679611756152064</v>
      </c>
      <c r="AN3730" s="28">
        <v>4.8513620326601559E-2</v>
      </c>
      <c r="AO3730" s="30">
        <v>3.736072894971016</v>
      </c>
      <c r="AP3730" s="28">
        <v>2.9398344084384812E-2</v>
      </c>
    </row>
    <row r="3731" spans="1:42" x14ac:dyDescent="0.25">
      <c r="A3731" s="26" t="s">
        <v>467</v>
      </c>
      <c r="B3731" s="26" t="s">
        <v>430</v>
      </c>
      <c r="C3731" s="26" t="s">
        <v>258</v>
      </c>
      <c r="D3731" s="27">
        <v>9436483.3562012799</v>
      </c>
      <c r="E3731" s="27">
        <v>9460436.4771835301</v>
      </c>
      <c r="F3731" s="28">
        <v>-2.5319255660158813E-3</v>
      </c>
      <c r="G3731" s="27">
        <v>11607036.308516769</v>
      </c>
      <c r="H3731" s="28">
        <v>-0.18700320173228249</v>
      </c>
      <c r="I3731" s="27">
        <v>8470905.9680713825</v>
      </c>
      <c r="J3731" s="28">
        <v>0.11398749930283263</v>
      </c>
      <c r="K3731" s="29">
        <v>3584664.5400163867</v>
      </c>
      <c r="L3731" s="29">
        <v>3956033.7762188488</v>
      </c>
      <c r="M3731" s="28">
        <v>-9.387413182235628E-2</v>
      </c>
      <c r="N3731" s="29">
        <v>4744793.5720630568</v>
      </c>
      <c r="O3731" s="28">
        <v>-0.24450569122277768</v>
      </c>
      <c r="P3731" s="29">
        <v>3454871.4944028375</v>
      </c>
      <c r="Q3731" s="28">
        <v>3.7568125420532741E-2</v>
      </c>
      <c r="R3731" s="29">
        <v>4482723.3232765663</v>
      </c>
      <c r="S3731" s="29">
        <v>5006404.5544393929</v>
      </c>
      <c r="T3731" s="28">
        <v>-0.10460226005875933</v>
      </c>
      <c r="U3731" s="29">
        <v>6381323.3743584026</v>
      </c>
      <c r="V3731" s="28">
        <v>-0.29752450075024245</v>
      </c>
      <c r="W3731" s="29">
        <v>4137178.0644444567</v>
      </c>
      <c r="X3731" s="28">
        <v>8.3521969190008677E-2</v>
      </c>
      <c r="Y3731" s="26"/>
      <c r="Z3731" s="26"/>
      <c r="AA3731" s="26"/>
      <c r="AB3731" s="26"/>
      <c r="AC3731" s="30">
        <v>2.6324592582819877</v>
      </c>
      <c r="AD3731" s="30">
        <v>2.3913942631262755</v>
      </c>
      <c r="AE3731" s="28">
        <v>0.10080520760326964</v>
      </c>
      <c r="AF3731" s="30">
        <v>2.4462679212975704</v>
      </c>
      <c r="AG3731" s="28">
        <v>7.6112405907549183E-2</v>
      </c>
      <c r="AH3731" s="30">
        <v>2.4518729515106172</v>
      </c>
      <c r="AI3731" s="28">
        <v>7.3652391597252162E-2</v>
      </c>
      <c r="AJ3731" s="30">
        <v>2.1050782472347302</v>
      </c>
      <c r="AK3731" s="30">
        <v>1.8896668006572814</v>
      </c>
      <c r="AL3731" s="28">
        <v>0.11399440711056701</v>
      </c>
      <c r="AM3731" s="30">
        <v>1.8189074001728951</v>
      </c>
      <c r="AN3731" s="28">
        <v>0.15733117971515942</v>
      </c>
      <c r="AO3731" s="30">
        <v>2.047508189427873</v>
      </c>
      <c r="AP3731" s="28">
        <v>2.8117131889442537E-2</v>
      </c>
    </row>
    <row r="3732" spans="1:42" x14ac:dyDescent="0.25">
      <c r="A3732" s="26" t="s">
        <v>467</v>
      </c>
      <c r="B3732" s="26" t="s">
        <v>430</v>
      </c>
      <c r="C3732" s="26" t="s">
        <v>492</v>
      </c>
      <c r="D3732" s="27">
        <v>308328.04463219404</v>
      </c>
      <c r="E3732" s="27">
        <v>305162.52499788761</v>
      </c>
      <c r="F3732" s="28">
        <v>1.0373225330758891E-2</v>
      </c>
      <c r="G3732" s="27">
        <v>364307.62031808734</v>
      </c>
      <c r="H3732" s="28">
        <v>-0.15366018321828115</v>
      </c>
      <c r="I3732" s="27">
        <v>280660.32481088163</v>
      </c>
      <c r="J3732" s="28">
        <v>9.8580801686009051E-2</v>
      </c>
      <c r="K3732" s="29">
        <v>120075.8541294999</v>
      </c>
      <c r="L3732" s="29">
        <v>125173.44793817386</v>
      </c>
      <c r="M3732" s="28">
        <v>-4.0724242182669484E-2</v>
      </c>
      <c r="N3732" s="29">
        <v>162525.79804473132</v>
      </c>
      <c r="O3732" s="28">
        <v>-0.26118895846644657</v>
      </c>
      <c r="P3732" s="29">
        <v>119339.33307908673</v>
      </c>
      <c r="Q3732" s="28">
        <v>6.1716538161401685E-3</v>
      </c>
      <c r="R3732" s="29">
        <v>73097.851576475543</v>
      </c>
      <c r="S3732" s="29">
        <v>77770.252552776699</v>
      </c>
      <c r="T3732" s="28">
        <v>-6.0079539707426778E-2</v>
      </c>
      <c r="U3732" s="29">
        <v>96981.395062624462</v>
      </c>
      <c r="V3732" s="28">
        <v>-0.24626933310998914</v>
      </c>
      <c r="W3732" s="29">
        <v>74783.359680460097</v>
      </c>
      <c r="X3732" s="28">
        <v>-2.2538544820485708E-2</v>
      </c>
      <c r="Y3732" s="26"/>
      <c r="Z3732" s="26"/>
      <c r="AA3732" s="26"/>
      <c r="AB3732" s="26"/>
      <c r="AC3732" s="30">
        <v>2.5677772343777554</v>
      </c>
      <c r="AD3732" s="30">
        <v>2.437917386030739</v>
      </c>
      <c r="AE3732" s="28">
        <v>5.3266714077807961E-2</v>
      </c>
      <c r="AF3732" s="30">
        <v>2.2415371879473587</v>
      </c>
      <c r="AG3732" s="28">
        <v>0.14554299977023549</v>
      </c>
      <c r="AH3732" s="30">
        <v>2.3517839221113022</v>
      </c>
      <c r="AI3732" s="28">
        <v>9.1842328810780513E-2</v>
      </c>
      <c r="AJ3732" s="30">
        <v>4.2180178758006157</v>
      </c>
      <c r="AK3732" s="30">
        <v>3.9238978270103626</v>
      </c>
      <c r="AL3732" s="28">
        <v>7.4956092578573746E-2</v>
      </c>
      <c r="AM3732" s="30">
        <v>3.7564691669246506</v>
      </c>
      <c r="AN3732" s="28">
        <v>0.12286769526550545</v>
      </c>
      <c r="AO3732" s="30">
        <v>3.7529782830045071</v>
      </c>
      <c r="AP3732" s="28">
        <v>0.12391214596206342</v>
      </c>
    </row>
    <row r="3733" spans="1:42" x14ac:dyDescent="0.25">
      <c r="A3733" s="26" t="s">
        <v>467</v>
      </c>
      <c r="B3733" s="26" t="s">
        <v>430</v>
      </c>
      <c r="C3733" s="26" t="s">
        <v>399</v>
      </c>
      <c r="D3733" s="27">
        <v>144213.76999888063</v>
      </c>
      <c r="E3733" s="27">
        <v>140650.94177970887</v>
      </c>
      <c r="F3733" s="28">
        <v>2.5330994404231949E-2</v>
      </c>
      <c r="G3733" s="27">
        <v>178084.74437179684</v>
      </c>
      <c r="H3733" s="28">
        <v>-0.19019582217667116</v>
      </c>
      <c r="I3733" s="27">
        <v>143639.18863408684</v>
      </c>
      <c r="J3733" s="28">
        <v>4.0001713338656177E-3</v>
      </c>
      <c r="K3733" s="29">
        <v>60513.17482152686</v>
      </c>
      <c r="L3733" s="29">
        <v>60509.651709305603</v>
      </c>
      <c r="M3733" s="28">
        <v>5.8223971246480832E-5</v>
      </c>
      <c r="N3733" s="29">
        <v>84048.828929096257</v>
      </c>
      <c r="O3733" s="28">
        <v>-0.28002358161853885</v>
      </c>
      <c r="P3733" s="29">
        <v>67647.496104405174</v>
      </c>
      <c r="Q3733" s="28">
        <v>-0.10546319810370233</v>
      </c>
      <c r="R3733" s="29">
        <v>36492.991623784801</v>
      </c>
      <c r="S3733" s="29">
        <v>37655.976476864409</v>
      </c>
      <c r="T3733" s="28">
        <v>-3.0884469396090113E-2</v>
      </c>
      <c r="U3733" s="29">
        <v>48757.285430773161</v>
      </c>
      <c r="V3733" s="28">
        <v>-0.25153766659962062</v>
      </c>
      <c r="W3733" s="29">
        <v>40905.168296080868</v>
      </c>
      <c r="X3733" s="28">
        <v>-0.10786355015971903</v>
      </c>
      <c r="Y3733" s="26"/>
      <c r="Z3733" s="26"/>
      <c r="AA3733" s="26"/>
      <c r="AB3733" s="26"/>
      <c r="AC3733" s="30">
        <v>2.3831797030021016</v>
      </c>
      <c r="AD3733" s="30">
        <v>2.3244381318770437</v>
      </c>
      <c r="AE3733" s="28">
        <v>2.5271299037596888E-2</v>
      </c>
      <c r="AF3733" s="30">
        <v>2.1188248145852153</v>
      </c>
      <c r="AG3733" s="28">
        <v>0.12476486333233586</v>
      </c>
      <c r="AH3733" s="30">
        <v>2.123348193293042</v>
      </c>
      <c r="AI3733" s="28">
        <v>0.12236877141948822</v>
      </c>
      <c r="AJ3733" s="30">
        <v>3.9518209821111885</v>
      </c>
      <c r="AK3733" s="30">
        <v>3.7351558753528513</v>
      </c>
      <c r="AL3733" s="28">
        <v>5.800697855424021E-2</v>
      </c>
      <c r="AM3733" s="30">
        <v>3.6524745542826849</v>
      </c>
      <c r="AN3733" s="28">
        <v>8.1957156273000445E-2</v>
      </c>
      <c r="AO3733" s="30">
        <v>3.5115168722542314</v>
      </c>
      <c r="AP3733" s="28">
        <v>0.12538857874668341</v>
      </c>
    </row>
    <row r="3734" spans="1:42" x14ac:dyDescent="0.25">
      <c r="A3734" s="26" t="s">
        <v>467</v>
      </c>
      <c r="B3734" s="26" t="s">
        <v>430</v>
      </c>
      <c r="C3734" s="26" t="s">
        <v>400</v>
      </c>
      <c r="D3734" s="27">
        <v>128557.10020743728</v>
      </c>
      <c r="E3734" s="27">
        <v>115010.23517682074</v>
      </c>
      <c r="F3734" s="28">
        <v>0.11778834300955141</v>
      </c>
      <c r="G3734" s="27">
        <v>153311.27946989296</v>
      </c>
      <c r="H3734" s="28">
        <v>-0.16146352276263451</v>
      </c>
      <c r="I3734" s="27">
        <v>110586.04998386145</v>
      </c>
      <c r="J3734" s="28">
        <v>0.1625073888270579</v>
      </c>
      <c r="K3734" s="29">
        <v>48750.271832809929</v>
      </c>
      <c r="L3734" s="29">
        <v>44244.619213585669</v>
      </c>
      <c r="M3734" s="28">
        <v>0.10183504117130615</v>
      </c>
      <c r="N3734" s="29">
        <v>67772.145323360659</v>
      </c>
      <c r="O3734" s="28">
        <v>-0.28067391698745592</v>
      </c>
      <c r="P3734" s="29">
        <v>43117.675368543067</v>
      </c>
      <c r="Q3734" s="28">
        <v>0.13063312008643629</v>
      </c>
      <c r="R3734" s="29">
        <v>32573.727745549106</v>
      </c>
      <c r="S3734" s="29">
        <v>31101.24614460667</v>
      </c>
      <c r="T3734" s="28">
        <v>4.7344778215511529E-2</v>
      </c>
      <c r="U3734" s="29">
        <v>43993.871990121821</v>
      </c>
      <c r="V3734" s="28">
        <v>-0.2595848859845058</v>
      </c>
      <c r="W3734" s="29">
        <v>30476.17510648079</v>
      </c>
      <c r="X3734" s="28">
        <v>6.8825980679651247E-2</v>
      </c>
      <c r="Y3734" s="26"/>
      <c r="Z3734" s="26"/>
      <c r="AA3734" s="26"/>
      <c r="AB3734" s="26"/>
      <c r="AC3734" s="30">
        <v>2.6370540178386395</v>
      </c>
      <c r="AD3734" s="30">
        <v>2.5994174482917893</v>
      </c>
      <c r="AE3734" s="28">
        <v>1.4478847778598643E-2</v>
      </c>
      <c r="AF3734" s="30">
        <v>2.2621576864418289</v>
      </c>
      <c r="AG3734" s="28">
        <v>0.16572510998845924</v>
      </c>
      <c r="AH3734" s="30">
        <v>2.5647498163720721</v>
      </c>
      <c r="AI3734" s="28">
        <v>2.8191522231530621E-2</v>
      </c>
      <c r="AJ3734" s="30">
        <v>3.9466499263352932</v>
      </c>
      <c r="AK3734" s="30">
        <v>3.697930129296922</v>
      </c>
      <c r="AL3734" s="28">
        <v>6.725919320862335E-2</v>
      </c>
      <c r="AM3734" s="30">
        <v>3.4848326036025372</v>
      </c>
      <c r="AN3734" s="28">
        <v>0.13252209654355857</v>
      </c>
      <c r="AO3734" s="30">
        <v>3.6286065950692485</v>
      </c>
      <c r="AP3734" s="28">
        <v>8.7648887509111498E-2</v>
      </c>
    </row>
    <row r="3735" spans="1:42" x14ac:dyDescent="0.25">
      <c r="A3735" s="26" t="s">
        <v>467</v>
      </c>
      <c r="B3735" s="26" t="s">
        <v>430</v>
      </c>
      <c r="C3735" s="26" t="s">
        <v>161</v>
      </c>
      <c r="D3735" s="27">
        <v>35557.174425876139</v>
      </c>
      <c r="E3735" s="27">
        <v>49501.348041357996</v>
      </c>
      <c r="F3735" s="28">
        <v>-0.28169280569554606</v>
      </c>
      <c r="G3735" s="27">
        <v>32911.596476397513</v>
      </c>
      <c r="H3735" s="28">
        <v>8.0384370031271399E-2</v>
      </c>
      <c r="I3735" s="27">
        <v>26435.086192933319</v>
      </c>
      <c r="J3735" s="28">
        <v>0.34507503271849954</v>
      </c>
      <c r="K3735" s="29">
        <v>10812.407475163112</v>
      </c>
      <c r="L3735" s="29">
        <v>20419.177015282585</v>
      </c>
      <c r="M3735" s="28">
        <v>-0.47047780294618902</v>
      </c>
      <c r="N3735" s="29">
        <v>10704.823792274405</v>
      </c>
      <c r="O3735" s="28">
        <v>1.0050019035936872E-2</v>
      </c>
      <c r="P3735" s="29">
        <v>8574.1616061384848</v>
      </c>
      <c r="Q3735" s="28">
        <v>0.261045449320923</v>
      </c>
      <c r="R3735" s="29">
        <v>4031.1322071416507</v>
      </c>
      <c r="S3735" s="29">
        <v>9013.0299313056184</v>
      </c>
      <c r="T3735" s="28">
        <v>-0.55274394539176852</v>
      </c>
      <c r="U3735" s="29">
        <v>4230.2376417294363</v>
      </c>
      <c r="V3735" s="28">
        <v>-4.7067198453273146E-2</v>
      </c>
      <c r="W3735" s="29">
        <v>3402.0162778984368</v>
      </c>
      <c r="X3735" s="28">
        <v>0.18492443241095963</v>
      </c>
      <c r="Y3735" s="26"/>
      <c r="Z3735" s="26"/>
      <c r="AA3735" s="26"/>
      <c r="AB3735" s="26"/>
      <c r="AC3735" s="30">
        <v>3.2885529432324447</v>
      </c>
      <c r="AD3735" s="30">
        <v>2.4242577457607166</v>
      </c>
      <c r="AE3735" s="28">
        <v>0.3565195157087217</v>
      </c>
      <c r="AF3735" s="30">
        <v>3.0744641028233999</v>
      </c>
      <c r="AG3735" s="28">
        <v>6.9634522716475619E-2</v>
      </c>
      <c r="AH3735" s="30">
        <v>3.0831103269627778</v>
      </c>
      <c r="AI3735" s="28">
        <v>6.6634857167778311E-2</v>
      </c>
      <c r="AJ3735" s="30">
        <v>8.8206420922841957</v>
      </c>
      <c r="AK3735" s="30">
        <v>5.4921983415833706</v>
      </c>
      <c r="AL3735" s="28">
        <v>0.60603123625379729</v>
      </c>
      <c r="AM3735" s="30">
        <v>7.7800821759371317</v>
      </c>
      <c r="AN3735" s="28">
        <v>0.13374664853353246</v>
      </c>
      <c r="AO3735" s="30">
        <v>7.7704173153643294</v>
      </c>
      <c r="AP3735" s="28">
        <v>0.13515680487884127</v>
      </c>
    </row>
    <row r="3736" spans="1:42" x14ac:dyDescent="0.25">
      <c r="A3736" s="26" t="s">
        <v>467</v>
      </c>
      <c r="B3736" s="26" t="s">
        <v>430</v>
      </c>
      <c r="C3736" s="26" t="s">
        <v>493</v>
      </c>
      <c r="D3736" s="27">
        <v>14841.046478942633</v>
      </c>
      <c r="E3736" s="27">
        <v>28007.659792778493</v>
      </c>
      <c r="F3736" s="28">
        <v>-0.47010758525532881</v>
      </c>
      <c r="G3736" s="27">
        <v>14215.951251444816</v>
      </c>
      <c r="H3736" s="28">
        <v>4.3971396387159571E-2</v>
      </c>
      <c r="I3736" s="27">
        <v>10795.111776145697</v>
      </c>
      <c r="J3736" s="28">
        <v>0.37479321999586585</v>
      </c>
      <c r="K3736" s="29">
        <v>4942.5891855101017</v>
      </c>
      <c r="L3736" s="29">
        <v>14307.232971500518</v>
      </c>
      <c r="M3736" s="28">
        <v>-0.65453912749197851</v>
      </c>
      <c r="N3736" s="29">
        <v>5327.4115863061252</v>
      </c>
      <c r="O3736" s="28">
        <v>-7.2234403999344138E-2</v>
      </c>
      <c r="P3736" s="29">
        <v>3973.0108481651578</v>
      </c>
      <c r="Q3736" s="28">
        <v>0.24404120059040893</v>
      </c>
      <c r="R3736" s="29">
        <v>2293.5543053521765</v>
      </c>
      <c r="S3736" s="29">
        <v>6959.3645955768716</v>
      </c>
      <c r="T3736" s="28">
        <v>-0.67043624833079174</v>
      </c>
      <c r="U3736" s="29">
        <v>2506.9646700295716</v>
      </c>
      <c r="V3736" s="28">
        <v>-8.5126993303371049E-2</v>
      </c>
      <c r="W3736" s="29">
        <v>1843.9334213171649</v>
      </c>
      <c r="X3736" s="28">
        <v>0.24383791672577684</v>
      </c>
      <c r="Y3736" s="26"/>
      <c r="Z3736" s="26"/>
      <c r="AA3736" s="26"/>
      <c r="AB3736" s="26"/>
      <c r="AC3736" s="30">
        <v>3.0026866328383628</v>
      </c>
      <c r="AD3736" s="30">
        <v>1.9575874558392055</v>
      </c>
      <c r="AE3736" s="28">
        <v>0.53387100222867434</v>
      </c>
      <c r="AF3736" s="30">
        <v>2.6684537173711691</v>
      </c>
      <c r="AG3736" s="28">
        <v>0.12525340548025832</v>
      </c>
      <c r="AH3736" s="30">
        <v>2.7171110748744036</v>
      </c>
      <c r="AI3736" s="28">
        <v>0.10510264398269389</v>
      </c>
      <c r="AJ3736" s="30">
        <v>6.4707630616419101</v>
      </c>
      <c r="AK3736" s="30">
        <v>4.024456458363912</v>
      </c>
      <c r="AL3736" s="28">
        <v>0.60786012436385284</v>
      </c>
      <c r="AM3736" s="30">
        <v>5.6705830047765007</v>
      </c>
      <c r="AN3736" s="28">
        <v>0.14111072110070411</v>
      </c>
      <c r="AO3736" s="30">
        <v>5.8543934674357692</v>
      </c>
      <c r="AP3736" s="28">
        <v>0.10528325395869087</v>
      </c>
    </row>
    <row r="3737" spans="1:42" x14ac:dyDescent="0.25">
      <c r="A3737" s="26" t="s">
        <v>467</v>
      </c>
      <c r="B3737" s="26" t="s">
        <v>430</v>
      </c>
      <c r="C3737" s="26" t="s">
        <v>494</v>
      </c>
      <c r="D3737" s="26"/>
      <c r="E3737" s="27">
        <v>4.3686294257640839</v>
      </c>
      <c r="F3737" s="28">
        <v>-1</v>
      </c>
      <c r="G3737" s="26"/>
      <c r="H3737" s="26"/>
      <c r="I3737" s="26"/>
      <c r="J3737" s="26"/>
      <c r="K3737" s="26"/>
      <c r="L3737" s="29">
        <v>1.3622607961455202</v>
      </c>
      <c r="M3737" s="28">
        <v>-1</v>
      </c>
      <c r="N3737" s="26"/>
      <c r="O3737" s="26"/>
      <c r="P3737" s="26"/>
      <c r="Q3737" s="26"/>
      <c r="R3737" s="26"/>
      <c r="S3737" s="29">
        <v>2.9280777946272707</v>
      </c>
      <c r="T3737" s="28">
        <v>-1</v>
      </c>
      <c r="U3737" s="26"/>
      <c r="V3737" s="26"/>
      <c r="W3737" s="26"/>
      <c r="X3737" s="26"/>
      <c r="Y3737" s="26"/>
      <c r="Z3737" s="26"/>
      <c r="AA3737" s="26"/>
      <c r="AB3737" s="26"/>
      <c r="AC3737" s="26"/>
      <c r="AD3737" s="30">
        <v>3.2068965341475009</v>
      </c>
      <c r="AE3737" s="28">
        <v>-1</v>
      </c>
      <c r="AF3737" s="26"/>
      <c r="AG3737" s="26"/>
      <c r="AH3737" s="26"/>
      <c r="AI3737" s="26"/>
      <c r="AJ3737" s="26"/>
      <c r="AK3737" s="30">
        <v>1.4919786058212254</v>
      </c>
      <c r="AL3737" s="28">
        <v>-1</v>
      </c>
      <c r="AM3737" s="26"/>
      <c r="AN3737" s="26"/>
      <c r="AO3737" s="26"/>
      <c r="AP3737" s="26"/>
    </row>
    <row r="3738" spans="1:42" x14ac:dyDescent="0.25">
      <c r="A3738" s="26" t="s">
        <v>467</v>
      </c>
      <c r="B3738" s="26" t="s">
        <v>430</v>
      </c>
      <c r="C3738" s="26" t="s">
        <v>496</v>
      </c>
      <c r="D3738" s="27">
        <v>72939.759432277686</v>
      </c>
      <c r="E3738" s="27">
        <v>73419.309612481593</v>
      </c>
      <c r="F3738" s="28">
        <v>-6.5316628927055654E-3</v>
      </c>
      <c r="G3738" s="27">
        <v>91757.54819466114</v>
      </c>
      <c r="H3738" s="28">
        <v>-0.2050816432285443</v>
      </c>
      <c r="I3738" s="27">
        <v>64603.186754897833</v>
      </c>
      <c r="J3738" s="28">
        <v>0.12904274690052844</v>
      </c>
      <c r="K3738" s="29">
        <v>25935.047452697996</v>
      </c>
      <c r="L3738" s="29">
        <v>30115.699922375825</v>
      </c>
      <c r="M3738" s="28">
        <v>-0.13881970136684832</v>
      </c>
      <c r="N3738" s="29">
        <v>43472.624086452619</v>
      </c>
      <c r="O3738" s="28">
        <v>-0.40341656392487846</v>
      </c>
      <c r="P3738" s="29">
        <v>25635.391084432504</v>
      </c>
      <c r="Q3738" s="28">
        <v>1.1689167030007332E-2</v>
      </c>
      <c r="R3738" s="29">
        <v>19193.920534585512</v>
      </c>
      <c r="S3738" s="29">
        <v>22728.130454838356</v>
      </c>
      <c r="T3738" s="28">
        <v>-0.15549936794297495</v>
      </c>
      <c r="U3738" s="29">
        <v>28992.925635211246</v>
      </c>
      <c r="V3738" s="28">
        <v>-0.33797917546910361</v>
      </c>
      <c r="W3738" s="29">
        <v>17857.186374564099</v>
      </c>
      <c r="X3738" s="28">
        <v>7.4856930536686711E-2</v>
      </c>
      <c r="Y3738" s="26"/>
      <c r="Z3738" s="26"/>
      <c r="AA3738" s="26"/>
      <c r="AB3738" s="26"/>
      <c r="AC3738" s="30">
        <v>2.812401232938166</v>
      </c>
      <c r="AD3738" s="30">
        <v>2.4379081277115326</v>
      </c>
      <c r="AE3738" s="28">
        <v>0.15361247660229529</v>
      </c>
      <c r="AF3738" s="30">
        <v>2.1106972519575962</v>
      </c>
      <c r="AG3738" s="28">
        <v>0.33245126951757981</v>
      </c>
      <c r="AH3738" s="30">
        <v>2.5200780648175538</v>
      </c>
      <c r="AI3738" s="28">
        <v>0.11599766380323442</v>
      </c>
      <c r="AJ3738" s="30">
        <v>3.8001490784984542</v>
      </c>
      <c r="AK3738" s="30">
        <v>3.2303277103397705</v>
      </c>
      <c r="AL3738" s="28">
        <v>0.17639738727893617</v>
      </c>
      <c r="AM3738" s="30">
        <v>3.1648254249727628</v>
      </c>
      <c r="AN3738" s="28">
        <v>0.20074524443355646</v>
      </c>
      <c r="AO3738" s="30">
        <v>3.617769641857973</v>
      </c>
      <c r="AP3738" s="28">
        <v>5.041211981280732E-2</v>
      </c>
    </row>
    <row r="3739" spans="1:42" x14ac:dyDescent="0.25">
      <c r="A3739" s="26" t="s">
        <v>467</v>
      </c>
      <c r="B3739" s="26" t="s">
        <v>430</v>
      </c>
      <c r="C3739" s="26" t="s">
        <v>497</v>
      </c>
      <c r="D3739" s="26"/>
      <c r="E3739" s="27">
        <v>69.455337833166126</v>
      </c>
      <c r="F3739" s="28">
        <v>-1</v>
      </c>
      <c r="G3739" s="27">
        <v>26.617159634828568</v>
      </c>
      <c r="H3739" s="28">
        <v>-1</v>
      </c>
      <c r="I3739" s="27">
        <v>10.645895431041717</v>
      </c>
      <c r="J3739" s="28">
        <v>-1</v>
      </c>
      <c r="K3739" s="26"/>
      <c r="L3739" s="29">
        <v>13.918905377388</v>
      </c>
      <c r="M3739" s="28">
        <v>-1</v>
      </c>
      <c r="N3739" s="29">
        <v>5.3341001272201538</v>
      </c>
      <c r="O3739" s="28">
        <v>-1</v>
      </c>
      <c r="P3739" s="29">
        <v>2.1334459781646729</v>
      </c>
      <c r="Q3739" s="28">
        <v>-1</v>
      </c>
      <c r="R3739" s="26"/>
      <c r="S3739" s="29">
        <v>3.0454564965724944</v>
      </c>
      <c r="T3739" s="28">
        <v>-1</v>
      </c>
      <c r="U3739" s="29">
        <v>1.1671011078357696</v>
      </c>
      <c r="V3739" s="28">
        <v>-1</v>
      </c>
      <c r="W3739" s="29">
        <v>0.46679798002243039</v>
      </c>
      <c r="X3739" s="28">
        <v>-1</v>
      </c>
      <c r="Y3739" s="26"/>
      <c r="Z3739" s="26"/>
      <c r="AA3739" s="26"/>
      <c r="AB3739" s="26"/>
      <c r="AC3739" s="26"/>
      <c r="AD3739" s="30">
        <v>4.99</v>
      </c>
      <c r="AE3739" s="28">
        <v>-1</v>
      </c>
      <c r="AF3739" s="30">
        <v>4.99</v>
      </c>
      <c r="AG3739" s="28">
        <v>-1</v>
      </c>
      <c r="AH3739" s="30">
        <v>4.99</v>
      </c>
      <c r="AI3739" s="28">
        <v>-1</v>
      </c>
      <c r="AJ3739" s="26"/>
      <c r="AK3739" s="30">
        <v>22.806215722120662</v>
      </c>
      <c r="AL3739" s="28">
        <v>-1</v>
      </c>
      <c r="AM3739" s="30">
        <v>22.806215722120658</v>
      </c>
      <c r="AN3739" s="28">
        <v>-1</v>
      </c>
      <c r="AO3739" s="30">
        <v>22.806215722120658</v>
      </c>
      <c r="AP3739" s="28">
        <v>-1</v>
      </c>
    </row>
    <row r="3740" spans="1:42" x14ac:dyDescent="0.25">
      <c r="A3740" s="26" t="s">
        <v>467</v>
      </c>
      <c r="B3740" s="26" t="s">
        <v>430</v>
      </c>
      <c r="C3740" s="26" t="s">
        <v>499</v>
      </c>
      <c r="D3740" s="27">
        <v>4689.5915591681005</v>
      </c>
      <c r="E3740" s="27">
        <v>3626.0096268665789</v>
      </c>
      <c r="F3740" s="28">
        <v>0.29332021747019393</v>
      </c>
      <c r="G3740" s="27">
        <v>3234.9312122118472</v>
      </c>
      <c r="H3740" s="28">
        <v>0.4496727291958848</v>
      </c>
      <c r="I3740" s="27">
        <v>2596.4959782671926</v>
      </c>
      <c r="J3740" s="28">
        <v>0.80612317462465855</v>
      </c>
      <c r="K3740" s="29">
        <v>1554.5309983229608</v>
      </c>
      <c r="L3740" s="29">
        <v>1243.5530968601174</v>
      </c>
      <c r="M3740" s="28">
        <v>0.25007207351904825</v>
      </c>
      <c r="N3740" s="29">
        <v>1148.6763452478604</v>
      </c>
      <c r="O3740" s="28">
        <v>0.35332376674608507</v>
      </c>
      <c r="P3740" s="29">
        <v>908.49177683686867</v>
      </c>
      <c r="Q3740" s="28">
        <v>0.71111179865098195</v>
      </c>
      <c r="R3740" s="29">
        <v>554.67858241815804</v>
      </c>
      <c r="S3740" s="29">
        <v>433.40868919552679</v>
      </c>
      <c r="T3740" s="28">
        <v>0.27980494218453911</v>
      </c>
      <c r="U3740" s="29">
        <v>381.36291315433033</v>
      </c>
      <c r="V3740" s="28">
        <v>0.45446388016679051</v>
      </c>
      <c r="W3740" s="29">
        <v>313.50929658575944</v>
      </c>
      <c r="X3740" s="28">
        <v>0.76925720691165378</v>
      </c>
      <c r="Y3740" s="26"/>
      <c r="Z3740" s="26"/>
      <c r="AA3740" s="26"/>
      <c r="AB3740" s="26"/>
      <c r="AC3740" s="30">
        <v>3.0167243781097097</v>
      </c>
      <c r="AD3740" s="30">
        <v>2.915846244138665</v>
      </c>
      <c r="AE3740" s="28">
        <v>3.4596520366540769E-2</v>
      </c>
      <c r="AF3740" s="30">
        <v>2.8162251495775483</v>
      </c>
      <c r="AG3740" s="28">
        <v>7.1194317884078817E-2</v>
      </c>
      <c r="AH3740" s="30">
        <v>2.8580291472835495</v>
      </c>
      <c r="AI3740" s="28">
        <v>5.5526106504894861E-2</v>
      </c>
      <c r="AJ3740" s="30">
        <v>8.4546108463815486</v>
      </c>
      <c r="AK3740" s="30">
        <v>8.366259646517495</v>
      </c>
      <c r="AL3740" s="28">
        <v>1.0560418107610407E-2</v>
      </c>
      <c r="AM3740" s="30">
        <v>8.4825532337559313</v>
      </c>
      <c r="AN3740" s="28">
        <v>-3.2941010335410872E-3</v>
      </c>
      <c r="AO3740" s="30">
        <v>8.2820382251629017</v>
      </c>
      <c r="AP3740" s="28">
        <v>2.0836974730969987E-2</v>
      </c>
    </row>
    <row r="3741" spans="1:42" x14ac:dyDescent="0.25">
      <c r="A3741" s="26" t="s">
        <v>467</v>
      </c>
      <c r="B3741" s="26" t="s">
        <v>430</v>
      </c>
      <c r="C3741" s="26" t="s">
        <v>501</v>
      </c>
      <c r="D3741" s="27">
        <v>55617.340775159595</v>
      </c>
      <c r="E3741" s="27">
        <v>41590.925564339159</v>
      </c>
      <c r="F3741" s="28">
        <v>0.33724700810329999</v>
      </c>
      <c r="G3741" s="27">
        <v>61553.731275231839</v>
      </c>
      <c r="H3741" s="28">
        <v>-9.6442415058938039E-2</v>
      </c>
      <c r="I3741" s="27">
        <v>45982.863228963615</v>
      </c>
      <c r="J3741" s="28">
        <v>0.20952321951381728</v>
      </c>
      <c r="K3741" s="29">
        <v>22815.224380111933</v>
      </c>
      <c r="L3741" s="29">
        <v>14128.919291209848</v>
      </c>
      <c r="M3741" s="28">
        <v>0.61478906559443469</v>
      </c>
      <c r="N3741" s="29">
        <v>24299.521236908044</v>
      </c>
      <c r="O3741" s="28">
        <v>-6.1083378652812409E-2</v>
      </c>
      <c r="P3741" s="29">
        <v>17482.284284110563</v>
      </c>
      <c r="Q3741" s="28">
        <v>0.30504824251418988</v>
      </c>
      <c r="R3741" s="29">
        <v>13379.807210963578</v>
      </c>
      <c r="S3741" s="29">
        <v>8373.1156897683177</v>
      </c>
      <c r="T3741" s="28">
        <v>0.59794844675480585</v>
      </c>
      <c r="U3741" s="29">
        <v>15000.946354910589</v>
      </c>
      <c r="V3741" s="28">
        <v>-0.10806912481333743</v>
      </c>
      <c r="W3741" s="29">
        <v>12618.98873191669</v>
      </c>
      <c r="X3741" s="28">
        <v>6.0291557050255601E-2</v>
      </c>
      <c r="Y3741" s="26"/>
      <c r="Z3741" s="26"/>
      <c r="AA3741" s="26"/>
      <c r="AB3741" s="26"/>
      <c r="AC3741" s="30">
        <v>2.4377292920091254</v>
      </c>
      <c r="AD3741" s="30">
        <v>2.9436735186260492</v>
      </c>
      <c r="AE3741" s="28">
        <v>-0.17187511570680969</v>
      </c>
      <c r="AF3741" s="30">
        <v>2.5331252692229649</v>
      </c>
      <c r="AG3741" s="28">
        <v>-3.7659399782902246E-2</v>
      </c>
      <c r="AH3741" s="30">
        <v>2.6302548615318471</v>
      </c>
      <c r="AI3741" s="28">
        <v>-7.3196545452099568E-2</v>
      </c>
      <c r="AJ3741" s="30">
        <v>4.1568118208449274</v>
      </c>
      <c r="AK3741" s="30">
        <v>4.9671982455899846</v>
      </c>
      <c r="AL3741" s="28">
        <v>-0.16314759038750679</v>
      </c>
      <c r="AM3741" s="30">
        <v>4.1033232050111357</v>
      </c>
      <c r="AN3741" s="28">
        <v>1.3035438146444173E-2</v>
      </c>
      <c r="AO3741" s="30">
        <v>3.6439420151522164</v>
      </c>
      <c r="AP3741" s="28">
        <v>0.14074587453919385</v>
      </c>
    </row>
    <row r="3742" spans="1:42" x14ac:dyDescent="0.25">
      <c r="A3742" s="26" t="s">
        <v>467</v>
      </c>
      <c r="B3742" s="26" t="s">
        <v>430</v>
      </c>
      <c r="C3742" s="26" t="s">
        <v>502</v>
      </c>
      <c r="D3742" s="27">
        <v>16026.536387765407</v>
      </c>
      <c r="E3742" s="27">
        <v>17793.854654453993</v>
      </c>
      <c r="F3742" s="28">
        <v>-9.9321833352516861E-2</v>
      </c>
      <c r="G3742" s="27">
        <v>15434.096853106023</v>
      </c>
      <c r="H3742" s="28">
        <v>3.8385111892061223E-2</v>
      </c>
      <c r="I3742" s="27">
        <v>13032.832543089389</v>
      </c>
      <c r="J3742" s="28">
        <v>0.22970477329300285</v>
      </c>
      <c r="K3742" s="29">
        <v>4315.2872913300498</v>
      </c>
      <c r="L3742" s="29">
        <v>4853.1097807484166</v>
      </c>
      <c r="M3742" s="28">
        <v>-0.11082017793041292</v>
      </c>
      <c r="N3742" s="29">
        <v>4223.4017605931986</v>
      </c>
      <c r="O3742" s="28">
        <v>2.1756284612607032E-2</v>
      </c>
      <c r="P3742" s="29">
        <v>3690.5255351582928</v>
      </c>
      <c r="Q3742" s="28">
        <v>0.16928801879837418</v>
      </c>
      <c r="R3742" s="29">
        <v>1182.8993193713161</v>
      </c>
      <c r="S3742" s="29">
        <v>1614.2831122420225</v>
      </c>
      <c r="T3742" s="28">
        <v>-0.26722932898156398</v>
      </c>
      <c r="U3742" s="29">
        <v>1340.7429574376981</v>
      </c>
      <c r="V3742" s="28">
        <v>-0.11772848568083322</v>
      </c>
      <c r="W3742" s="29">
        <v>1244.1067620154909</v>
      </c>
      <c r="X3742" s="28">
        <v>-4.9197902071536723E-2</v>
      </c>
      <c r="Y3742" s="26"/>
      <c r="Z3742" s="26"/>
      <c r="AA3742" s="26"/>
      <c r="AB3742" s="26"/>
      <c r="AC3742" s="30">
        <v>3.713897895040434</v>
      </c>
      <c r="AD3742" s="30">
        <v>3.6664850906607627</v>
      </c>
      <c r="AE3742" s="28">
        <v>1.2931405203430606E-2</v>
      </c>
      <c r="AF3742" s="30">
        <v>3.6544230759941305</v>
      </c>
      <c r="AG3742" s="28">
        <v>1.6274749203778013E-2</v>
      </c>
      <c r="AH3742" s="30">
        <v>3.5314299871198127</v>
      </c>
      <c r="AI3742" s="28">
        <v>5.1669694312540988E-2</v>
      </c>
      <c r="AJ3742" s="30">
        <v>13.548521100073964</v>
      </c>
      <c r="AK3742" s="30">
        <v>11.022759588769233</v>
      </c>
      <c r="AL3742" s="28">
        <v>0.22914057872387561</v>
      </c>
      <c r="AM3742" s="30">
        <v>11.511600167270107</v>
      </c>
      <c r="AN3742" s="28">
        <v>0.17694507307465829</v>
      </c>
      <c r="AO3742" s="30">
        <v>10.475654454265488</v>
      </c>
      <c r="AP3742" s="28">
        <v>0.29333409757108431</v>
      </c>
    </row>
    <row r="3743" spans="1:42" x14ac:dyDescent="0.25">
      <c r="A3743" s="26" t="s">
        <v>467</v>
      </c>
      <c r="B3743" s="26" t="s">
        <v>430</v>
      </c>
      <c r="C3743" s="26" t="s">
        <v>503</v>
      </c>
      <c r="D3743" s="27">
        <v>144213.76999888063</v>
      </c>
      <c r="E3743" s="27">
        <v>140650.94177970887</v>
      </c>
      <c r="F3743" s="28">
        <v>2.5330994404231949E-2</v>
      </c>
      <c r="G3743" s="27">
        <v>178084.74437179684</v>
      </c>
      <c r="H3743" s="28">
        <v>-0.19019582217667116</v>
      </c>
      <c r="I3743" s="27">
        <v>143639.18863408684</v>
      </c>
      <c r="J3743" s="28">
        <v>4.0001713338656177E-3</v>
      </c>
      <c r="K3743" s="29">
        <v>60513.17482152686</v>
      </c>
      <c r="L3743" s="29">
        <v>60509.651709305603</v>
      </c>
      <c r="M3743" s="28">
        <v>5.8223971246480832E-5</v>
      </c>
      <c r="N3743" s="29">
        <v>84048.828929096257</v>
      </c>
      <c r="O3743" s="28">
        <v>-0.28002358161853885</v>
      </c>
      <c r="P3743" s="29">
        <v>67647.496104405174</v>
      </c>
      <c r="Q3743" s="28">
        <v>-0.10546319810370233</v>
      </c>
      <c r="R3743" s="29">
        <v>36492.991623784801</v>
      </c>
      <c r="S3743" s="29">
        <v>37655.976476864416</v>
      </c>
      <c r="T3743" s="28">
        <v>-3.0884469396090301E-2</v>
      </c>
      <c r="U3743" s="29">
        <v>48757.285430773154</v>
      </c>
      <c r="V3743" s="28">
        <v>-0.25153766659962051</v>
      </c>
      <c r="W3743" s="29">
        <v>40905.168296080868</v>
      </c>
      <c r="X3743" s="28">
        <v>-0.10786355015971903</v>
      </c>
      <c r="Y3743" s="26"/>
      <c r="Z3743" s="26"/>
      <c r="AA3743" s="26"/>
      <c r="AB3743" s="26"/>
      <c r="AC3743" s="30">
        <v>2.3831797030021016</v>
      </c>
      <c r="AD3743" s="30">
        <v>2.3244381318770437</v>
      </c>
      <c r="AE3743" s="28">
        <v>2.5271299037596888E-2</v>
      </c>
      <c r="AF3743" s="30">
        <v>2.1188248145852153</v>
      </c>
      <c r="AG3743" s="28">
        <v>0.12476486333233586</v>
      </c>
      <c r="AH3743" s="30">
        <v>2.123348193293042</v>
      </c>
      <c r="AI3743" s="28">
        <v>0.12236877141948822</v>
      </c>
      <c r="AJ3743" s="30">
        <v>3.9518209821111885</v>
      </c>
      <c r="AK3743" s="30">
        <v>3.7351558753528509</v>
      </c>
      <c r="AL3743" s="28">
        <v>5.8006978554240335E-2</v>
      </c>
      <c r="AM3743" s="30">
        <v>3.6524745542826853</v>
      </c>
      <c r="AN3743" s="28">
        <v>8.1957156273000306E-2</v>
      </c>
      <c r="AO3743" s="30">
        <v>3.5115168722542314</v>
      </c>
      <c r="AP3743" s="28">
        <v>0.12538857874668341</v>
      </c>
    </row>
    <row r="3744" spans="1:42" x14ac:dyDescent="0.25">
      <c r="A3744" s="26" t="s">
        <v>467</v>
      </c>
      <c r="B3744" s="26" t="s">
        <v>431</v>
      </c>
      <c r="C3744" s="26" t="s">
        <v>258</v>
      </c>
      <c r="D3744" s="27">
        <v>7833472.0321303979</v>
      </c>
      <c r="E3744" s="27">
        <v>8471930.2552279774</v>
      </c>
      <c r="F3744" s="28">
        <v>-7.5361600469219026E-2</v>
      </c>
      <c r="G3744" s="27">
        <v>13207798.964501895</v>
      </c>
      <c r="H3744" s="28">
        <v>-0.40690556744661799</v>
      </c>
      <c r="I3744" s="27">
        <v>8401374.4482258838</v>
      </c>
      <c r="J3744" s="28">
        <v>-6.7596370045785753E-2</v>
      </c>
      <c r="K3744" s="29">
        <v>4865314.3237800105</v>
      </c>
      <c r="L3744" s="29">
        <v>6525072.5557130724</v>
      </c>
      <c r="M3744" s="28">
        <v>-0.25436624922735135</v>
      </c>
      <c r="N3744" s="29">
        <v>9854659.8654624932</v>
      </c>
      <c r="O3744" s="28">
        <v>-0.50629302378751617</v>
      </c>
      <c r="P3744" s="29">
        <v>5925463.5867399983</v>
      </c>
      <c r="Q3744" s="28">
        <v>-0.17891414695930116</v>
      </c>
      <c r="R3744" s="29">
        <v>5417064.6347369803</v>
      </c>
      <c r="S3744" s="29">
        <v>6793899.1047393726</v>
      </c>
      <c r="T3744" s="28">
        <v>-0.20265747971469328</v>
      </c>
      <c r="U3744" s="29">
        <v>10817058.018391075</v>
      </c>
      <c r="V3744" s="28">
        <v>-0.49921091062589007</v>
      </c>
      <c r="W3744" s="29">
        <v>6082204.8585472833</v>
      </c>
      <c r="X3744" s="28">
        <v>-0.1093584052624577</v>
      </c>
      <c r="Y3744" s="27">
        <v>7546242.9528995045</v>
      </c>
      <c r="Z3744" s="45">
        <v>287229.07923089323</v>
      </c>
      <c r="AA3744" s="29">
        <v>5015713.9317093818</v>
      </c>
      <c r="AB3744" s="29">
        <v>401350.70302759827</v>
      </c>
      <c r="AC3744" s="30">
        <v>1.610064943562441</v>
      </c>
      <c r="AD3744" s="30">
        <v>1.2983656783724682</v>
      </c>
      <c r="AE3744" s="28">
        <v>0.24007047504574763</v>
      </c>
      <c r="AF3744" s="30">
        <v>1.3402592423094284</v>
      </c>
      <c r="AG3744" s="28">
        <v>0.20130859220049463</v>
      </c>
      <c r="AH3744" s="30">
        <v>1.4178425578424747</v>
      </c>
      <c r="AI3744" s="28">
        <v>0.13557385808228972</v>
      </c>
      <c r="AJ3744" s="30">
        <v>1.4460732075999576</v>
      </c>
      <c r="AK3744" s="30">
        <v>1.2469908847068427</v>
      </c>
      <c r="AL3744" s="28">
        <v>0.15965018296017255</v>
      </c>
      <c r="AM3744" s="30">
        <v>1.2210158198325369</v>
      </c>
      <c r="AN3744" s="28">
        <v>0.18431979677240171</v>
      </c>
      <c r="AO3744" s="30">
        <v>1.3813040901474218</v>
      </c>
      <c r="AP3744" s="28">
        <v>4.6889832524584209E-2</v>
      </c>
    </row>
    <row r="3745" spans="1:42" x14ac:dyDescent="0.25">
      <c r="A3745" s="26" t="s">
        <v>467</v>
      </c>
      <c r="B3745" s="26" t="s">
        <v>431</v>
      </c>
      <c r="C3745" s="26" t="s">
        <v>492</v>
      </c>
      <c r="D3745" s="27">
        <v>225255.3475703478</v>
      </c>
      <c r="E3745" s="27">
        <v>251476.80638661745</v>
      </c>
      <c r="F3745" s="28">
        <v>-0.10426988951003731</v>
      </c>
      <c r="G3745" s="27">
        <v>347033.14386216644</v>
      </c>
      <c r="H3745" s="28">
        <v>-0.35091114046497524</v>
      </c>
      <c r="I3745" s="27">
        <v>247714.47583543658</v>
      </c>
      <c r="J3745" s="28">
        <v>-9.0665384771493857E-2</v>
      </c>
      <c r="K3745" s="29">
        <v>87063.804751587144</v>
      </c>
      <c r="L3745" s="29">
        <v>94977.284816031199</v>
      </c>
      <c r="M3745" s="28">
        <v>-8.331971249517485E-2</v>
      </c>
      <c r="N3745" s="29">
        <v>130780.46660765573</v>
      </c>
      <c r="O3745" s="28">
        <v>-0.33427516348614611</v>
      </c>
      <c r="P3745" s="29">
        <v>98511.362853410974</v>
      </c>
      <c r="Q3745" s="28">
        <v>-0.11620545864194647</v>
      </c>
      <c r="R3745" s="29">
        <v>59499.259989516948</v>
      </c>
      <c r="S3745" s="29">
        <v>61304.471610780682</v>
      </c>
      <c r="T3745" s="28">
        <v>-2.9446654931224933E-2</v>
      </c>
      <c r="U3745" s="29">
        <v>83055.016332712577</v>
      </c>
      <c r="V3745" s="28">
        <v>-0.28361629897022617</v>
      </c>
      <c r="W3745" s="29">
        <v>63094.46024651148</v>
      </c>
      <c r="X3745" s="28">
        <v>-5.6981234849272089E-2</v>
      </c>
      <c r="Y3745" s="27">
        <v>221980.91672244674</v>
      </c>
      <c r="Z3745" s="45">
        <v>3274.4308479010679</v>
      </c>
      <c r="AA3745" s="29">
        <v>57685.471426915254</v>
      </c>
      <c r="AB3745" s="29">
        <v>1813.7885626016932</v>
      </c>
      <c r="AC3745" s="30">
        <v>2.5872444721782215</v>
      </c>
      <c r="AD3745" s="30">
        <v>2.6477573756053587</v>
      </c>
      <c r="AE3745" s="28">
        <v>-2.28543989659559E-2</v>
      </c>
      <c r="AF3745" s="30">
        <v>2.6535548684290404</v>
      </c>
      <c r="AG3745" s="28">
        <v>-2.4989268938718438E-2</v>
      </c>
      <c r="AH3745" s="30">
        <v>2.5145776960171191</v>
      </c>
      <c r="AI3745" s="28">
        <v>2.8898202778224153E-2</v>
      </c>
      <c r="AJ3745" s="30">
        <v>3.7858512460497002</v>
      </c>
      <c r="AK3745" s="30">
        <v>4.1020956510845137</v>
      </c>
      <c r="AL3745" s="28">
        <v>-7.7093376638159239E-2</v>
      </c>
      <c r="AM3745" s="30">
        <v>4.1783526051211162</v>
      </c>
      <c r="AN3745" s="28">
        <v>-9.3936868465900727E-2</v>
      </c>
      <c r="AO3745" s="30">
        <v>3.9260891505785218</v>
      </c>
      <c r="AP3745" s="28">
        <v>-3.5719490605086508E-2</v>
      </c>
    </row>
    <row r="3746" spans="1:42" x14ac:dyDescent="0.25">
      <c r="A3746" s="26" t="s">
        <v>467</v>
      </c>
      <c r="B3746" s="26" t="s">
        <v>431</v>
      </c>
      <c r="C3746" s="26" t="s">
        <v>399</v>
      </c>
      <c r="D3746" s="27">
        <v>129634.13517798901</v>
      </c>
      <c r="E3746" s="27">
        <v>150675.23398948909</v>
      </c>
      <c r="F3746" s="28">
        <v>-0.13964537007434069</v>
      </c>
      <c r="G3746" s="27">
        <v>213452.67074570656</v>
      </c>
      <c r="H3746" s="28">
        <v>-0.39267972274553281</v>
      </c>
      <c r="I3746" s="27">
        <v>161305.99831630348</v>
      </c>
      <c r="J3746" s="28">
        <v>-0.19634646863044358</v>
      </c>
      <c r="K3746" s="29">
        <v>53689.003850663139</v>
      </c>
      <c r="L3746" s="29">
        <v>61820.685780904321</v>
      </c>
      <c r="M3746" s="28">
        <v>-0.13153658565128637</v>
      </c>
      <c r="N3746" s="29">
        <v>87319.796077602863</v>
      </c>
      <c r="O3746" s="28">
        <v>-0.3851451072681315</v>
      </c>
      <c r="P3746" s="29">
        <v>68035.133469638589</v>
      </c>
      <c r="Q3746" s="28">
        <v>-0.21086354780765684</v>
      </c>
      <c r="R3746" s="29">
        <v>37552.805933184856</v>
      </c>
      <c r="S3746" s="29">
        <v>40907.474143993284</v>
      </c>
      <c r="T3746" s="28">
        <v>-8.200624167114498E-2</v>
      </c>
      <c r="U3746" s="29">
        <v>57232.266617785615</v>
      </c>
      <c r="V3746" s="28">
        <v>-0.34385254765508677</v>
      </c>
      <c r="W3746" s="29">
        <v>44774.056196716905</v>
      </c>
      <c r="X3746" s="28">
        <v>-0.16128202081591958</v>
      </c>
      <c r="Y3746" s="27">
        <v>128084.57508084067</v>
      </c>
      <c r="Z3746" s="45">
        <v>1549.5600971483436</v>
      </c>
      <c r="AA3746" s="29">
        <v>36750.20213754454</v>
      </c>
      <c r="AB3746" s="29">
        <v>802.60379564031371</v>
      </c>
      <c r="AC3746" s="30">
        <v>2.4145379105667248</v>
      </c>
      <c r="AD3746" s="30">
        <v>2.4372947677010548</v>
      </c>
      <c r="AE3746" s="28">
        <v>-9.3369326664558723E-3</v>
      </c>
      <c r="AF3746" s="30">
        <v>2.4444934634983215</v>
      </c>
      <c r="AG3746" s="28">
        <v>-1.2254298642601894E-2</v>
      </c>
      <c r="AH3746" s="30">
        <v>2.370922052916792</v>
      </c>
      <c r="AI3746" s="28">
        <v>1.8396158404395895E-2</v>
      </c>
      <c r="AJ3746" s="30">
        <v>3.4520492399060188</v>
      </c>
      <c r="AK3746" s="30">
        <v>3.6833179545409243</v>
      </c>
      <c r="AL3746" s="28">
        <v>-6.2788148481666986E-2</v>
      </c>
      <c r="AM3746" s="30">
        <v>3.7295861820606904</v>
      </c>
      <c r="AN3746" s="28">
        <v>-7.4414942732688227E-2</v>
      </c>
      <c r="AO3746" s="30">
        <v>3.6026666337219493</v>
      </c>
      <c r="AP3746" s="28">
        <v>-4.1807197037358482E-2</v>
      </c>
    </row>
    <row r="3747" spans="1:42" x14ac:dyDescent="0.25">
      <c r="A3747" s="26" t="s">
        <v>467</v>
      </c>
      <c r="B3747" s="26" t="s">
        <v>431</v>
      </c>
      <c r="C3747" s="26" t="s">
        <v>400</v>
      </c>
      <c r="D3747" s="27">
        <v>91723.840924568183</v>
      </c>
      <c r="E3747" s="27">
        <v>87682.672526024588</v>
      </c>
      <c r="F3747" s="28">
        <v>4.6088563248846685E-2</v>
      </c>
      <c r="G3747" s="27">
        <v>123385.61302081584</v>
      </c>
      <c r="H3747" s="28">
        <v>-0.25660829752417036</v>
      </c>
      <c r="I3747" s="27">
        <v>78738.317751799827</v>
      </c>
      <c r="J3747" s="28">
        <v>0.16491999757604078</v>
      </c>
      <c r="K3747" s="29">
        <v>32413.42325535959</v>
      </c>
      <c r="L3747" s="29">
        <v>29150.379675066739</v>
      </c>
      <c r="M3747" s="28">
        <v>0.11193828748254137</v>
      </c>
      <c r="N3747" s="29">
        <v>41085.986459541862</v>
      </c>
      <c r="O3747" s="28">
        <v>-0.21108324155055413</v>
      </c>
      <c r="P3747" s="29">
        <v>28485.037747347676</v>
      </c>
      <c r="Q3747" s="28">
        <v>0.13791048981066198</v>
      </c>
      <c r="R3747" s="29">
        <v>21662.456025067779</v>
      </c>
      <c r="S3747" s="29">
        <v>19162.812761260131</v>
      </c>
      <c r="T3747" s="28">
        <v>0.13044239877253141</v>
      </c>
      <c r="U3747" s="29">
        <v>25069.851486586795</v>
      </c>
      <c r="V3747" s="28">
        <v>-0.13591606090455247</v>
      </c>
      <c r="W3747" s="29">
        <v>17697.996081066689</v>
      </c>
      <c r="X3747" s="28">
        <v>0.22400614882281886</v>
      </c>
      <c r="Y3747" s="27">
        <v>90145.590063835436</v>
      </c>
      <c r="Z3747" s="45">
        <v>1578.2508607327404</v>
      </c>
      <c r="AA3747" s="29">
        <v>20674.789509723192</v>
      </c>
      <c r="AB3747" s="29">
        <v>987.66651534458481</v>
      </c>
      <c r="AC3747" s="30">
        <v>2.8298103597990552</v>
      </c>
      <c r="AD3747" s="30">
        <v>3.0079427267639471</v>
      </c>
      <c r="AE3747" s="28">
        <v>-5.922066446941069E-2</v>
      </c>
      <c r="AF3747" s="30">
        <v>3.0031069873986342</v>
      </c>
      <c r="AG3747" s="28">
        <v>-5.7705778823981535E-2</v>
      </c>
      <c r="AH3747" s="30">
        <v>2.7641991718663381</v>
      </c>
      <c r="AI3747" s="28">
        <v>2.3736056576710976E-2</v>
      </c>
      <c r="AJ3747" s="30">
        <v>4.2342309116946586</v>
      </c>
      <c r="AK3747" s="30">
        <v>4.5756681766095095</v>
      </c>
      <c r="AL3747" s="28">
        <v>-7.4620197911258943E-2</v>
      </c>
      <c r="AM3747" s="30">
        <v>4.9216730736052128</v>
      </c>
      <c r="AN3747" s="28">
        <v>-0.13967651886454754</v>
      </c>
      <c r="AO3747" s="30">
        <v>4.4489962248344073</v>
      </c>
      <c r="AP3747" s="28">
        <v>-4.8272756884108682E-2</v>
      </c>
    </row>
    <row r="3748" spans="1:42" x14ac:dyDescent="0.25">
      <c r="A3748" s="26" t="s">
        <v>467</v>
      </c>
      <c r="B3748" s="26" t="s">
        <v>431</v>
      </c>
      <c r="C3748" s="26" t="s">
        <v>161</v>
      </c>
      <c r="D3748" s="27">
        <v>3897.3714677906037</v>
      </c>
      <c r="E3748" s="27">
        <v>13118.899871103764</v>
      </c>
      <c r="F3748" s="28">
        <v>-0.70291933728565792</v>
      </c>
      <c r="G3748" s="27">
        <v>10194.860095643997</v>
      </c>
      <c r="H3748" s="28">
        <v>-0.61771211853551078</v>
      </c>
      <c r="I3748" s="27">
        <v>7670.159767333269</v>
      </c>
      <c r="J3748" s="28">
        <v>-0.49187871100296177</v>
      </c>
      <c r="K3748" s="29">
        <v>961.37764556441755</v>
      </c>
      <c r="L3748" s="29">
        <v>4006.2193600601408</v>
      </c>
      <c r="M3748" s="28">
        <v>-0.76002870557991975</v>
      </c>
      <c r="N3748" s="29">
        <v>2374.6840705110017</v>
      </c>
      <c r="O3748" s="28">
        <v>-0.59515555879501003</v>
      </c>
      <c r="P3748" s="29">
        <v>1991.1916364247036</v>
      </c>
      <c r="Q3748" s="28">
        <v>-0.51718477118022399</v>
      </c>
      <c r="R3748" s="29">
        <v>283.99803126431743</v>
      </c>
      <c r="S3748" s="29">
        <v>1234.1847055272613</v>
      </c>
      <c r="T3748" s="28">
        <v>-0.76989017122604075</v>
      </c>
      <c r="U3748" s="29">
        <v>752.89822834016081</v>
      </c>
      <c r="V3748" s="28">
        <v>-0.62279359869072959</v>
      </c>
      <c r="W3748" s="29">
        <v>622.40796872789394</v>
      </c>
      <c r="X3748" s="28">
        <v>-0.54371080459531118</v>
      </c>
      <c r="Y3748" s="27">
        <v>3750.7515777706199</v>
      </c>
      <c r="Z3748" s="45">
        <v>146.61989001998387</v>
      </c>
      <c r="AA3748" s="29">
        <v>260.47977964752266</v>
      </c>
      <c r="AB3748" s="29">
        <v>23.51825161679475</v>
      </c>
      <c r="AC3748" s="30">
        <v>4.0539443430708086</v>
      </c>
      <c r="AD3748" s="30">
        <v>3.2746334366740277</v>
      </c>
      <c r="AE3748" s="28">
        <v>0.23798416569895825</v>
      </c>
      <c r="AF3748" s="30">
        <v>4.293143758466444</v>
      </c>
      <c r="AG3748" s="28">
        <v>-5.5716609751051041E-2</v>
      </c>
      <c r="AH3748" s="30">
        <v>3.8520449900570455</v>
      </c>
      <c r="AI3748" s="28">
        <v>5.2413550084411967E-2</v>
      </c>
      <c r="AJ3748" s="30">
        <v>13.723234102856557</v>
      </c>
      <c r="AK3748" s="30">
        <v>10.629608203983684</v>
      </c>
      <c r="AL3748" s="28">
        <v>0.29103856318179883</v>
      </c>
      <c r="AM3748" s="30">
        <v>13.540820939530676</v>
      </c>
      <c r="AN3748" s="28">
        <v>1.3471351858242919E-2</v>
      </c>
      <c r="AO3748" s="30">
        <v>12.323363698266741</v>
      </c>
      <c r="AP3748" s="28">
        <v>0.11359483002085746</v>
      </c>
    </row>
    <row r="3749" spans="1:42" x14ac:dyDescent="0.25">
      <c r="A3749" s="26" t="s">
        <v>467</v>
      </c>
      <c r="B3749" s="26" t="s">
        <v>431</v>
      </c>
      <c r="C3749" s="26" t="s">
        <v>493</v>
      </c>
      <c r="D3749" s="27">
        <v>346.0003476333618</v>
      </c>
      <c r="E3749" s="27">
        <v>2720.1977943098545</v>
      </c>
      <c r="F3749" s="28">
        <v>-0.87280323939783722</v>
      </c>
      <c r="G3749" s="27">
        <v>2455.6165962886812</v>
      </c>
      <c r="H3749" s="28">
        <v>-0.85909838361725821</v>
      </c>
      <c r="I3749" s="27">
        <v>1364.2391326296329</v>
      </c>
      <c r="J3749" s="28">
        <v>-0.7463785201891765</v>
      </c>
      <c r="K3749" s="29">
        <v>204.39420509338379</v>
      </c>
      <c r="L3749" s="29">
        <v>752.70745170116425</v>
      </c>
      <c r="M3749" s="28">
        <v>-0.72845465441926938</v>
      </c>
      <c r="N3749" s="29">
        <v>666.06097030639648</v>
      </c>
      <c r="O3749" s="28">
        <v>-0.69312988719432111</v>
      </c>
      <c r="P3749" s="29">
        <v>418.08593714237213</v>
      </c>
      <c r="Q3749" s="28">
        <v>-0.51111915772526739</v>
      </c>
      <c r="R3749" s="29">
        <v>51.959762811660767</v>
      </c>
      <c r="S3749" s="29">
        <v>191.1300542652607</v>
      </c>
      <c r="T3749" s="28">
        <v>-0.72814446680610379</v>
      </c>
      <c r="U3749" s="29">
        <v>166.51524257659912</v>
      </c>
      <c r="V3749" s="28">
        <v>-0.68795791900096703</v>
      </c>
      <c r="W3749" s="29">
        <v>104.52148428559303</v>
      </c>
      <c r="X3749" s="28">
        <v>-0.50287959296782814</v>
      </c>
      <c r="Y3749" s="27">
        <v>330.76471093817844</v>
      </c>
      <c r="Z3749" s="45">
        <v>15.235636695183349</v>
      </c>
      <c r="AA3749" s="29">
        <v>47.266159955222179</v>
      </c>
      <c r="AB3749" s="29">
        <v>4.6936028564385879</v>
      </c>
      <c r="AC3749" s="30">
        <v>1.692808988764045</v>
      </c>
      <c r="AD3749" s="30">
        <v>3.6138845020891495</v>
      </c>
      <c r="AE3749" s="28">
        <v>-0.53158187878294128</v>
      </c>
      <c r="AF3749" s="30">
        <v>3.6867744932705881</v>
      </c>
      <c r="AG3749" s="28">
        <v>-0.54084281752141261</v>
      </c>
      <c r="AH3749" s="30">
        <v>3.26305912596401</v>
      </c>
      <c r="AI3749" s="28">
        <v>-0.48122025270874119</v>
      </c>
      <c r="AJ3749" s="30">
        <v>6.659005524861878</v>
      </c>
      <c r="AK3749" s="30">
        <v>14.232182399397093</v>
      </c>
      <c r="AL3749" s="28">
        <v>-0.53211634463425872</v>
      </c>
      <c r="AM3749" s="30">
        <v>14.747097973082353</v>
      </c>
      <c r="AN3749" s="28">
        <v>-0.54845315756249424</v>
      </c>
      <c r="AO3749" s="30">
        <v>13.05223650385604</v>
      </c>
      <c r="AP3749" s="28">
        <v>-0.48981881205611016</v>
      </c>
    </row>
    <row r="3750" spans="1:42" x14ac:dyDescent="0.25">
      <c r="A3750" s="26" t="s">
        <v>467</v>
      </c>
      <c r="B3750" s="26" t="s">
        <v>431</v>
      </c>
      <c r="C3750" s="26" t="s">
        <v>495</v>
      </c>
      <c r="D3750" s="26"/>
      <c r="E3750" s="27">
        <v>3483.1161053776741</v>
      </c>
      <c r="F3750" s="28">
        <v>-1</v>
      </c>
      <c r="G3750" s="27">
        <v>16.271460056304932</v>
      </c>
      <c r="H3750" s="28">
        <v>-1</v>
      </c>
      <c r="I3750" s="26"/>
      <c r="J3750" s="26"/>
      <c r="K3750" s="26"/>
      <c r="L3750" s="29">
        <v>1518.5663926578832</v>
      </c>
      <c r="M3750" s="28">
        <v>-1</v>
      </c>
      <c r="N3750" s="29">
        <v>1.8657941174916459</v>
      </c>
      <c r="O3750" s="28">
        <v>-1</v>
      </c>
      <c r="P3750" s="26"/>
      <c r="Q3750" s="26"/>
      <c r="R3750" s="26"/>
      <c r="S3750" s="29">
        <v>443.40988990793528</v>
      </c>
      <c r="T3750" s="28">
        <v>-1</v>
      </c>
      <c r="U3750" s="29">
        <v>0.54238200187683105</v>
      </c>
      <c r="V3750" s="28">
        <v>-1</v>
      </c>
      <c r="W3750" s="26"/>
      <c r="X3750" s="26"/>
      <c r="Y3750" s="26"/>
      <c r="Z3750" s="26"/>
      <c r="AA3750" s="26"/>
      <c r="AB3750" s="26"/>
      <c r="AC3750" s="26"/>
      <c r="AD3750" s="30">
        <v>2.2936870736888375</v>
      </c>
      <c r="AE3750" s="28">
        <v>-1</v>
      </c>
      <c r="AF3750" s="30">
        <v>8.7209300874954589</v>
      </c>
      <c r="AG3750" s="28">
        <v>-1</v>
      </c>
      <c r="AH3750" s="26"/>
      <c r="AI3750" s="26"/>
      <c r="AJ3750" s="26"/>
      <c r="AK3750" s="30">
        <v>7.8552963852494804</v>
      </c>
      <c r="AL3750" s="28">
        <v>-1</v>
      </c>
      <c r="AM3750" s="30">
        <v>30</v>
      </c>
      <c r="AN3750" s="28">
        <v>-1</v>
      </c>
      <c r="AO3750" s="26"/>
      <c r="AP3750" s="26"/>
    </row>
    <row r="3751" spans="1:42" x14ac:dyDescent="0.25">
      <c r="A3751" s="26" t="s">
        <v>467</v>
      </c>
      <c r="B3751" s="26" t="s">
        <v>431</v>
      </c>
      <c r="C3751" s="26" t="s">
        <v>496</v>
      </c>
      <c r="D3751" s="27">
        <v>80531.589894790653</v>
      </c>
      <c r="E3751" s="27">
        <v>76628.333243492845</v>
      </c>
      <c r="F3751" s="28">
        <v>5.0937512093534497E-2</v>
      </c>
      <c r="G3751" s="27">
        <v>95881.927491645809</v>
      </c>
      <c r="H3751" s="28">
        <v>-0.16009625586837134</v>
      </c>
      <c r="I3751" s="27">
        <v>59799.752347322705</v>
      </c>
      <c r="J3751" s="28">
        <v>0.3466876823679042</v>
      </c>
      <c r="K3751" s="29">
        <v>28804.279694950044</v>
      </c>
      <c r="L3751" s="29">
        <v>25375.360966360837</v>
      </c>
      <c r="M3751" s="28">
        <v>0.13512787988059741</v>
      </c>
      <c r="N3751" s="29">
        <v>31769.237017461804</v>
      </c>
      <c r="O3751" s="28">
        <v>-9.3327936106305798E-2</v>
      </c>
      <c r="P3751" s="29">
        <v>22644.103141182648</v>
      </c>
      <c r="Q3751" s="28">
        <v>0.27204330042835445</v>
      </c>
      <c r="R3751" s="29">
        <v>20017.790643299442</v>
      </c>
      <c r="S3751" s="29">
        <v>17389.400418738427</v>
      </c>
      <c r="T3751" s="28">
        <v>0.1511489850868418</v>
      </c>
      <c r="U3751" s="29">
        <v>20501.010344721897</v>
      </c>
      <c r="V3751" s="28">
        <v>-2.3570531076136086E-2</v>
      </c>
      <c r="W3751" s="29">
        <v>13628.395248762015</v>
      </c>
      <c r="X3751" s="28">
        <v>0.46882962211694224</v>
      </c>
      <c r="Y3751" s="27">
        <v>79318.446435168778</v>
      </c>
      <c r="Z3751" s="45">
        <v>1213.1434596218728</v>
      </c>
      <c r="AA3751" s="29">
        <v>19194.527340092041</v>
      </c>
      <c r="AB3751" s="29">
        <v>823.2633032074026</v>
      </c>
      <c r="AC3751" s="30">
        <v>2.7958202998879162</v>
      </c>
      <c r="AD3751" s="30">
        <v>3.0197928354625634</v>
      </c>
      <c r="AE3751" s="28">
        <v>-7.4168179003689716E-2</v>
      </c>
      <c r="AF3751" s="30">
        <v>3.0180746059134118</v>
      </c>
      <c r="AG3751" s="28">
        <v>-7.3641090776889837E-2</v>
      </c>
      <c r="AH3751" s="30">
        <v>2.6408532046723181</v>
      </c>
      <c r="AI3751" s="28">
        <v>5.8680692641841392E-2</v>
      </c>
      <c r="AJ3751" s="30">
        <v>4.0230009060339036</v>
      </c>
      <c r="AK3751" s="30">
        <v>4.406611579368767</v>
      </c>
      <c r="AL3751" s="28">
        <v>-8.7053434691381271E-2</v>
      </c>
      <c r="AM3751" s="30">
        <v>4.676936691382684</v>
      </c>
      <c r="AN3751" s="28">
        <v>-0.13982138919127673</v>
      </c>
      <c r="AO3751" s="30">
        <v>4.3878792224458589</v>
      </c>
      <c r="AP3751" s="28">
        <v>-8.3155961664908268E-2</v>
      </c>
    </row>
    <row r="3752" spans="1:42" x14ac:dyDescent="0.25">
      <c r="A3752" s="26" t="s">
        <v>467</v>
      </c>
      <c r="B3752" s="26" t="s">
        <v>431</v>
      </c>
      <c r="C3752" s="26" t="s">
        <v>498</v>
      </c>
      <c r="D3752" s="27">
        <v>98.05865581512451</v>
      </c>
      <c r="E3752" s="26"/>
      <c r="F3752" s="26"/>
      <c r="G3752" s="27">
        <v>287.59263267517088</v>
      </c>
      <c r="H3752" s="28">
        <v>-0.65903627327658476</v>
      </c>
      <c r="I3752" s="26"/>
      <c r="J3752" s="26"/>
      <c r="K3752" s="29">
        <v>3.5675712477195702</v>
      </c>
      <c r="L3752" s="26"/>
      <c r="M3752" s="26"/>
      <c r="N3752" s="29">
        <v>10.478820369366417</v>
      </c>
      <c r="O3752" s="28">
        <v>-0.65954457448770287</v>
      </c>
      <c r="P3752" s="26"/>
      <c r="Q3752" s="26"/>
      <c r="R3752" s="29">
        <v>3.2702736437429394</v>
      </c>
      <c r="S3752" s="26"/>
      <c r="T3752" s="26"/>
      <c r="U3752" s="29">
        <v>9.5893139587042242</v>
      </c>
      <c r="V3752" s="28">
        <v>-0.65896688148639548</v>
      </c>
      <c r="W3752" s="26"/>
      <c r="X3752" s="26"/>
      <c r="Y3752" s="27">
        <v>98.05865581512451</v>
      </c>
      <c r="Z3752" s="26"/>
      <c r="AA3752" s="29">
        <v>3.2702736437429394</v>
      </c>
      <c r="AB3752" s="26"/>
      <c r="AC3752" s="30">
        <v>27.486110018911226</v>
      </c>
      <c r="AD3752" s="26"/>
      <c r="AE3752" s="26"/>
      <c r="AF3752" s="30">
        <v>27.445134331714826</v>
      </c>
      <c r="AG3752" s="28">
        <v>1.4930037033577316E-3</v>
      </c>
      <c r="AH3752" s="26"/>
      <c r="AI3752" s="26"/>
      <c r="AJ3752" s="30">
        <v>29.984847293357703</v>
      </c>
      <c r="AK3752" s="26"/>
      <c r="AL3752" s="26"/>
      <c r="AM3752" s="30">
        <v>29.990949708568351</v>
      </c>
      <c r="AN3752" s="28">
        <v>-2.0347522402416329E-4</v>
      </c>
      <c r="AO3752" s="26"/>
      <c r="AP3752" s="26"/>
    </row>
    <row r="3753" spans="1:42" x14ac:dyDescent="0.25">
      <c r="A3753" s="26" t="s">
        <v>467</v>
      </c>
      <c r="B3753" s="26" t="s">
        <v>431</v>
      </c>
      <c r="C3753" s="26" t="s">
        <v>499</v>
      </c>
      <c r="D3753" s="27">
        <v>96.214553060531614</v>
      </c>
      <c r="E3753" s="27">
        <v>2511.7170260691641</v>
      </c>
      <c r="F3753" s="28">
        <v>-0.96169371308076557</v>
      </c>
      <c r="G3753" s="27">
        <v>2249.3517362403868</v>
      </c>
      <c r="H3753" s="28">
        <v>-0.95722565239114332</v>
      </c>
      <c r="I3753" s="27">
        <v>2004.3800679731369</v>
      </c>
      <c r="J3753" s="28">
        <v>-0.9519978498100784</v>
      </c>
      <c r="K3753" s="29">
        <v>24.113923072814941</v>
      </c>
      <c r="L3753" s="29">
        <v>696.66047554419299</v>
      </c>
      <c r="M3753" s="28">
        <v>-0.96538640568925849</v>
      </c>
      <c r="N3753" s="29">
        <v>612.33166739576313</v>
      </c>
      <c r="O3753" s="28">
        <v>-0.96061950678564267</v>
      </c>
      <c r="P3753" s="29">
        <v>542.25723252313378</v>
      </c>
      <c r="Q3753" s="28">
        <v>-0.95553047220668252</v>
      </c>
      <c r="R3753" s="29">
        <v>5.2761263683319095</v>
      </c>
      <c r="S3753" s="29">
        <v>286.73251687078482</v>
      </c>
      <c r="T3753" s="28">
        <v>-0.98159913488043771</v>
      </c>
      <c r="U3753" s="29">
        <v>245.90977535794116</v>
      </c>
      <c r="V3753" s="28">
        <v>-0.97854446265646777</v>
      </c>
      <c r="W3753" s="29">
        <v>223.71337244220649</v>
      </c>
      <c r="X3753" s="28">
        <v>-0.9764156862384481</v>
      </c>
      <c r="Y3753" s="27">
        <v>96.214553060531614</v>
      </c>
      <c r="Z3753" s="26"/>
      <c r="AA3753" s="29">
        <v>5.2761263683319095</v>
      </c>
      <c r="AB3753" s="26"/>
      <c r="AC3753" s="30">
        <v>3.9899999999999998</v>
      </c>
      <c r="AD3753" s="30">
        <v>3.6053674842212748</v>
      </c>
      <c r="AE3753" s="28">
        <v>0.10668330411866514</v>
      </c>
      <c r="AF3753" s="30">
        <v>3.673420559493263</v>
      </c>
      <c r="AG3753" s="28">
        <v>8.6181104335738778E-2</v>
      </c>
      <c r="AH3753" s="30">
        <v>3.6963639168936782</v>
      </c>
      <c r="AI3753" s="28">
        <v>7.9439170414011953E-2</v>
      </c>
      <c r="AJ3753" s="30">
        <v>18.235831809872028</v>
      </c>
      <c r="AK3753" s="30">
        <v>8.7597913675101662</v>
      </c>
      <c r="AL3753" s="28">
        <v>1.0817655403881243</v>
      </c>
      <c r="AM3753" s="30">
        <v>9.1470610835469106</v>
      </c>
      <c r="AN3753" s="28">
        <v>0.99362742232839774</v>
      </c>
      <c r="AO3753" s="30">
        <v>8.9595898809801504</v>
      </c>
      <c r="AP3753" s="28">
        <v>1.0353422480401622</v>
      </c>
    </row>
    <row r="3754" spans="1:42" x14ac:dyDescent="0.25">
      <c r="A3754" s="26" t="s">
        <v>467</v>
      </c>
      <c r="B3754" s="26" t="s">
        <v>431</v>
      </c>
      <c r="C3754" s="26" t="s">
        <v>501</v>
      </c>
      <c r="D3754" s="27">
        <v>11192.251029777526</v>
      </c>
      <c r="E3754" s="27">
        <v>11054.339282531739</v>
      </c>
      <c r="F3754" s="28">
        <v>1.2475801920040393E-2</v>
      </c>
      <c r="G3754" s="27">
        <v>27503.685529170038</v>
      </c>
      <c r="H3754" s="28">
        <v>-0.59306359077196491</v>
      </c>
      <c r="I3754" s="27">
        <v>18938.565404477118</v>
      </c>
      <c r="J3754" s="28">
        <v>-0.40902329238033763</v>
      </c>
      <c r="K3754" s="29">
        <v>3609.1435604095459</v>
      </c>
      <c r="L3754" s="29">
        <v>3775.0187087059021</v>
      </c>
      <c r="M3754" s="28">
        <v>-4.3940218869330888E-2</v>
      </c>
      <c r="N3754" s="29">
        <v>9316.7494420800558</v>
      </c>
      <c r="O3754" s="28">
        <v>-0.61261772865668385</v>
      </c>
      <c r="P3754" s="29">
        <v>5840.9346061650276</v>
      </c>
      <c r="Q3754" s="28">
        <v>-0.38209485232035578</v>
      </c>
      <c r="R3754" s="29">
        <v>1644.6653817683386</v>
      </c>
      <c r="S3754" s="29">
        <v>1773.4123425216985</v>
      </c>
      <c r="T3754" s="28">
        <v>-7.259843504319391E-2</v>
      </c>
      <c r="U3754" s="29">
        <v>4568.8411418649039</v>
      </c>
      <c r="V3754" s="28">
        <v>-0.64002570220749211</v>
      </c>
      <c r="W3754" s="29">
        <v>4069.6008323046772</v>
      </c>
      <c r="X3754" s="28">
        <v>-0.59586567588818296</v>
      </c>
      <c r="Y3754" s="27">
        <v>10827.143628666659</v>
      </c>
      <c r="Z3754" s="45">
        <v>365.1074011108675</v>
      </c>
      <c r="AA3754" s="29">
        <v>1480.2621696311564</v>
      </c>
      <c r="AB3754" s="29">
        <v>164.40321213718227</v>
      </c>
      <c r="AC3754" s="30">
        <v>3.1010822491382113</v>
      </c>
      <c r="AD3754" s="30">
        <v>2.9282872842559313</v>
      </c>
      <c r="AE3754" s="28">
        <v>5.9008884070671577E-2</v>
      </c>
      <c r="AF3754" s="30">
        <v>2.9520688197266329</v>
      </c>
      <c r="AG3754" s="28">
        <v>5.047762722055283E-2</v>
      </c>
      <c r="AH3754" s="30">
        <v>3.2423861387675386</v>
      </c>
      <c r="AI3754" s="28">
        <v>-4.3580216415259602E-2</v>
      </c>
      <c r="AJ3754" s="30">
        <v>6.8051842969684539</v>
      </c>
      <c r="AK3754" s="30">
        <v>6.2333722493512438</v>
      </c>
      <c r="AL3754" s="28">
        <v>9.173398037903531E-2</v>
      </c>
      <c r="AM3754" s="30">
        <v>6.0198384393692486</v>
      </c>
      <c r="AN3754" s="28">
        <v>0.13045962371068101</v>
      </c>
      <c r="AO3754" s="30">
        <v>4.6536665842364497</v>
      </c>
      <c r="AP3754" s="28">
        <v>0.46232743016440542</v>
      </c>
    </row>
    <row r="3755" spans="1:42" x14ac:dyDescent="0.25">
      <c r="A3755" s="26" t="s">
        <v>467</v>
      </c>
      <c r="B3755" s="26" t="s">
        <v>431</v>
      </c>
      <c r="C3755" s="26" t="s">
        <v>502</v>
      </c>
      <c r="D3755" s="27">
        <v>3300.115872783661</v>
      </c>
      <c r="E3755" s="27">
        <v>4390.0934822785857</v>
      </c>
      <c r="F3755" s="28">
        <v>-0.24828118442006269</v>
      </c>
      <c r="G3755" s="27">
        <v>5109.7470656394962</v>
      </c>
      <c r="H3755" s="28">
        <v>-0.35415279261564697</v>
      </c>
      <c r="I3755" s="27">
        <v>4217.6622309470176</v>
      </c>
      <c r="J3755" s="28">
        <v>-0.21754856314260479</v>
      </c>
      <c r="K3755" s="29">
        <v>719.04517936706543</v>
      </c>
      <c r="L3755" s="29">
        <v>1035.8197296857834</v>
      </c>
      <c r="M3755" s="28">
        <v>-0.3058201550329725</v>
      </c>
      <c r="N3755" s="29">
        <v>1062.468491745957</v>
      </c>
      <c r="O3755" s="28">
        <v>-0.32323152643759173</v>
      </c>
      <c r="P3755" s="29">
        <v>1015.7928522467746</v>
      </c>
      <c r="Q3755" s="28">
        <v>-0.29213404310076591</v>
      </c>
      <c r="R3755" s="29">
        <v>219.10672908649443</v>
      </c>
      <c r="S3755" s="29">
        <v>311.85259345738899</v>
      </c>
      <c r="T3755" s="28">
        <v>-0.29740289584465873</v>
      </c>
      <c r="U3755" s="29">
        <v>321.12102034847618</v>
      </c>
      <c r="V3755" s="28">
        <v>-0.31768176107337109</v>
      </c>
      <c r="W3755" s="29">
        <v>287.71775945269928</v>
      </c>
      <c r="X3755" s="28">
        <v>-0.2384664418933253</v>
      </c>
      <c r="Y3755" s="27">
        <v>3168.7316194588602</v>
      </c>
      <c r="Z3755" s="45">
        <v>131.38425332480051</v>
      </c>
      <c r="AA3755" s="29">
        <v>200.28208032613827</v>
      </c>
      <c r="AB3755" s="29">
        <v>18.824648760356162</v>
      </c>
      <c r="AC3755" s="30">
        <v>4.5895806932306611</v>
      </c>
      <c r="AD3755" s="30">
        <v>4.2382794577685088</v>
      </c>
      <c r="AE3755" s="28">
        <v>8.288769982315311E-2</v>
      </c>
      <c r="AF3755" s="30">
        <v>4.8093163282824856</v>
      </c>
      <c r="AG3755" s="28">
        <v>-4.5689578321061901E-2</v>
      </c>
      <c r="AH3755" s="30">
        <v>4.1520889043649101</v>
      </c>
      <c r="AI3755" s="28">
        <v>0.10536667179882275</v>
      </c>
      <c r="AJ3755" s="30">
        <v>15.061681978196614</v>
      </c>
      <c r="AK3755" s="30">
        <v>14.0774634374764</v>
      </c>
      <c r="AL3755" s="28">
        <v>6.9914480338842205E-2</v>
      </c>
      <c r="AM3755" s="30">
        <v>15.912216086304372</v>
      </c>
      <c r="AN3755" s="28">
        <v>-5.3451643912742784E-2</v>
      </c>
      <c r="AO3755" s="30">
        <v>14.659026397848757</v>
      </c>
      <c r="AP3755" s="28">
        <v>2.7468098454815987E-2</v>
      </c>
    </row>
    <row r="3756" spans="1:42" x14ac:dyDescent="0.25">
      <c r="A3756" s="26" t="s">
        <v>467</v>
      </c>
      <c r="B3756" s="26" t="s">
        <v>431</v>
      </c>
      <c r="C3756" s="26" t="s">
        <v>503</v>
      </c>
      <c r="D3756" s="27">
        <v>129634.13517798901</v>
      </c>
      <c r="E3756" s="27">
        <v>150675.23398948909</v>
      </c>
      <c r="F3756" s="28">
        <v>-0.13964537007434069</v>
      </c>
      <c r="G3756" s="27">
        <v>213452.67074570656</v>
      </c>
      <c r="H3756" s="28">
        <v>-0.39267972274553281</v>
      </c>
      <c r="I3756" s="27">
        <v>161305.99831630348</v>
      </c>
      <c r="J3756" s="28">
        <v>-0.19634646863044358</v>
      </c>
      <c r="K3756" s="29">
        <v>53689.003850663139</v>
      </c>
      <c r="L3756" s="29">
        <v>61820.685780904321</v>
      </c>
      <c r="M3756" s="28">
        <v>-0.13153658565128637</v>
      </c>
      <c r="N3756" s="29">
        <v>87319.796077602863</v>
      </c>
      <c r="O3756" s="28">
        <v>-0.3851451072681315</v>
      </c>
      <c r="P3756" s="29">
        <v>68035.133469638589</v>
      </c>
      <c r="Q3756" s="28">
        <v>-0.21086354780765684</v>
      </c>
      <c r="R3756" s="29">
        <v>37552.805933184864</v>
      </c>
      <c r="S3756" s="29">
        <v>40907.474143993284</v>
      </c>
      <c r="T3756" s="28">
        <v>-8.20062416711448E-2</v>
      </c>
      <c r="U3756" s="29">
        <v>57232.266617785615</v>
      </c>
      <c r="V3756" s="28">
        <v>-0.3438525476550866</v>
      </c>
      <c r="W3756" s="29">
        <v>44774.056196716905</v>
      </c>
      <c r="X3756" s="28">
        <v>-0.16128202081591941</v>
      </c>
      <c r="Y3756" s="27">
        <v>128084.57508084067</v>
      </c>
      <c r="Z3756" s="45">
        <v>1549.5600971483436</v>
      </c>
      <c r="AA3756" s="29">
        <v>36750.202137544547</v>
      </c>
      <c r="AB3756" s="29">
        <v>802.60379564031371</v>
      </c>
      <c r="AC3756" s="30">
        <v>2.4145379105667248</v>
      </c>
      <c r="AD3756" s="30">
        <v>2.4372947677010548</v>
      </c>
      <c r="AE3756" s="28">
        <v>-9.3369326664558723E-3</v>
      </c>
      <c r="AF3756" s="30">
        <v>2.4444934634983215</v>
      </c>
      <c r="AG3756" s="28">
        <v>-1.2254298642601894E-2</v>
      </c>
      <c r="AH3756" s="30">
        <v>2.370922052916792</v>
      </c>
      <c r="AI3756" s="28">
        <v>1.8396158404395895E-2</v>
      </c>
      <c r="AJ3756" s="30">
        <v>3.4520492399060179</v>
      </c>
      <c r="AK3756" s="30">
        <v>3.6833179545409243</v>
      </c>
      <c r="AL3756" s="28">
        <v>-6.2788148481667236E-2</v>
      </c>
      <c r="AM3756" s="30">
        <v>3.7295861820606904</v>
      </c>
      <c r="AN3756" s="28">
        <v>-7.4414942732688463E-2</v>
      </c>
      <c r="AO3756" s="30">
        <v>3.6026666337219493</v>
      </c>
      <c r="AP3756" s="28">
        <v>-4.1807197037358731E-2</v>
      </c>
    </row>
    <row r="3757" spans="1:42" x14ac:dyDescent="0.25">
      <c r="A3757" s="26" t="s">
        <v>467</v>
      </c>
      <c r="B3757" s="26" t="s">
        <v>431</v>
      </c>
      <c r="C3757" s="26" t="s">
        <v>504</v>
      </c>
      <c r="D3757" s="27">
        <v>56.982038497924805</v>
      </c>
      <c r="E3757" s="27">
        <v>13.77546306848526</v>
      </c>
      <c r="F3757" s="28">
        <v>3.1364880595763891</v>
      </c>
      <c r="G3757" s="27">
        <v>76.280604743957525</v>
      </c>
      <c r="H3757" s="28">
        <v>-0.25299440546925439</v>
      </c>
      <c r="I3757" s="27">
        <v>83.878335783481603</v>
      </c>
      <c r="J3757" s="28">
        <v>-0.32065845172447449</v>
      </c>
      <c r="K3757" s="29">
        <v>10.256766783433847</v>
      </c>
      <c r="L3757" s="29">
        <v>2.4653104711167373</v>
      </c>
      <c r="M3757" s="28">
        <v>3.1604361412490705</v>
      </c>
      <c r="N3757" s="29">
        <v>21.4783265760272</v>
      </c>
      <c r="O3757" s="28">
        <v>-0.5224596875772517</v>
      </c>
      <c r="P3757" s="29">
        <v>15.055614512423077</v>
      </c>
      <c r="Q3757" s="28">
        <v>-0.31874140540922336</v>
      </c>
      <c r="R3757" s="29">
        <v>4.3851393540873502</v>
      </c>
      <c r="S3757" s="29">
        <v>1.0596510258918101</v>
      </c>
      <c r="T3757" s="28">
        <v>3.1382863291212164</v>
      </c>
      <c r="U3757" s="29">
        <v>9.220494096563101</v>
      </c>
      <c r="V3757" s="28">
        <v>-0.52441384288485238</v>
      </c>
      <c r="W3757" s="29">
        <v>6.4553525473952575</v>
      </c>
      <c r="X3757" s="28">
        <v>-0.32069715450990216</v>
      </c>
      <c r="Y3757" s="27">
        <v>56.982038497924805</v>
      </c>
      <c r="Z3757" s="26"/>
      <c r="AA3757" s="29">
        <v>4.3851393540873502</v>
      </c>
      <c r="AB3757" s="26"/>
      <c r="AC3757" s="30">
        <v>5.5555556347404709</v>
      </c>
      <c r="AD3757" s="30">
        <v>5.5877193683622517</v>
      </c>
      <c r="AE3757" s="28">
        <v>-5.7561469181670695E-3</v>
      </c>
      <c r="AF3757" s="30">
        <v>3.5515152669806822</v>
      </c>
      <c r="AG3757" s="28">
        <v>0.56427755960726078</v>
      </c>
      <c r="AH3757" s="30">
        <v>5.5712329585929385</v>
      </c>
      <c r="AI3757" s="28">
        <v>-2.8139774389235217E-3</v>
      </c>
      <c r="AJ3757" s="30">
        <v>12.994350668653743</v>
      </c>
      <c r="AK3757" s="30">
        <v>12.99999974698437</v>
      </c>
      <c r="AL3757" s="28">
        <v>-4.3454449542876017E-4</v>
      </c>
      <c r="AM3757" s="30">
        <v>8.2729411184581512</v>
      </c>
      <c r="AN3757" s="28">
        <v>0.5707050833060362</v>
      </c>
      <c r="AO3757" s="30">
        <v>12.993610367155952</v>
      </c>
      <c r="AP3757" s="28">
        <v>5.6974272497962692E-5</v>
      </c>
    </row>
    <row r="3758" spans="1:42" x14ac:dyDescent="0.25">
      <c r="A3758" s="26" t="s">
        <v>467</v>
      </c>
      <c r="B3758" s="26" t="s">
        <v>432</v>
      </c>
      <c r="C3758" s="26" t="s">
        <v>258</v>
      </c>
      <c r="D3758" s="27">
        <v>4898618.9006173471</v>
      </c>
      <c r="E3758" s="27">
        <v>4770219.0280155959</v>
      </c>
      <c r="F3758" s="28">
        <v>2.6916976316528885E-2</v>
      </c>
      <c r="G3758" s="27">
        <v>5876648.7681002701</v>
      </c>
      <c r="H3758" s="28">
        <v>-0.16642646278128484</v>
      </c>
      <c r="I3758" s="27">
        <v>4124663.6449358417</v>
      </c>
      <c r="J3758" s="28">
        <v>0.18764081687769818</v>
      </c>
      <c r="K3758" s="29">
        <v>2334077.3640680816</v>
      </c>
      <c r="L3758" s="29">
        <v>2468249.8090150268</v>
      </c>
      <c r="M3758" s="28">
        <v>-5.4359345823463336E-2</v>
      </c>
      <c r="N3758" s="29">
        <v>3027194.2068791492</v>
      </c>
      <c r="O3758" s="28">
        <v>-0.2289634544212571</v>
      </c>
      <c r="P3758" s="29">
        <v>2152903.2822149321</v>
      </c>
      <c r="Q3758" s="28">
        <v>8.41533771395227E-2</v>
      </c>
      <c r="R3758" s="29">
        <v>2768194.4930044212</v>
      </c>
      <c r="S3758" s="29">
        <v>2884498.1165009793</v>
      </c>
      <c r="T3758" s="28">
        <v>-4.0320228614896571E-2</v>
      </c>
      <c r="U3758" s="29">
        <v>4107256.4085381543</v>
      </c>
      <c r="V3758" s="28">
        <v>-0.32602345272384126</v>
      </c>
      <c r="W3758" s="29">
        <v>2537074.6031431989</v>
      </c>
      <c r="X3758" s="28">
        <v>9.1097001867775723E-2</v>
      </c>
      <c r="Y3758" s="27">
        <v>4649722.0165297547</v>
      </c>
      <c r="Z3758" s="45">
        <v>248896.88408759219</v>
      </c>
      <c r="AA3758" s="29">
        <v>2551700.4299819167</v>
      </c>
      <c r="AB3758" s="29">
        <v>216494.06302250453</v>
      </c>
      <c r="AC3758" s="30">
        <v>2.098738874738713</v>
      </c>
      <c r="AD3758" s="30">
        <v>1.93263218763063</v>
      </c>
      <c r="AE3758" s="28">
        <v>8.5948422142201081E-2</v>
      </c>
      <c r="AF3758" s="30">
        <v>1.941285681224507</v>
      </c>
      <c r="AG3758" s="28">
        <v>8.1107688083749283E-2</v>
      </c>
      <c r="AH3758" s="30">
        <v>1.9158610974350596</v>
      </c>
      <c r="AI3758" s="28">
        <v>9.5454611792310406E-2</v>
      </c>
      <c r="AJ3758" s="30">
        <v>1.7696079206127961</v>
      </c>
      <c r="AK3758" s="30">
        <v>1.6537431592439649</v>
      </c>
      <c r="AL3758" s="28">
        <v>7.0062125863486993E-2</v>
      </c>
      <c r="AM3758" s="30">
        <v>1.430796664139085</v>
      </c>
      <c r="AN3758" s="28">
        <v>0.236799026001067</v>
      </c>
      <c r="AO3758" s="30">
        <v>1.6257557581577491</v>
      </c>
      <c r="AP3758" s="28">
        <v>8.8483255700139984E-2</v>
      </c>
    </row>
    <row r="3759" spans="1:42" x14ac:dyDescent="0.25">
      <c r="A3759" s="26" t="s">
        <v>467</v>
      </c>
      <c r="B3759" s="26" t="s">
        <v>432</v>
      </c>
      <c r="C3759" s="26" t="s">
        <v>492</v>
      </c>
      <c r="D3759" s="27">
        <v>168659.4818976426</v>
      </c>
      <c r="E3759" s="27">
        <v>177530.38325931193</v>
      </c>
      <c r="F3759" s="28">
        <v>-4.9968355831868712E-2</v>
      </c>
      <c r="G3759" s="27">
        <v>211002.71607425454</v>
      </c>
      <c r="H3759" s="28">
        <v>-0.20067625177730325</v>
      </c>
      <c r="I3759" s="27">
        <v>156690.11180904388</v>
      </c>
      <c r="J3759" s="28">
        <v>7.6388803035545919E-2</v>
      </c>
      <c r="K3759" s="29">
        <v>61022.550404790323</v>
      </c>
      <c r="L3759" s="29">
        <v>67674.006991380447</v>
      </c>
      <c r="M3759" s="28">
        <v>-9.8286726060676621E-2</v>
      </c>
      <c r="N3759" s="29">
        <v>75910.153019935402</v>
      </c>
      <c r="O3759" s="28">
        <v>-0.19612136220085502</v>
      </c>
      <c r="P3759" s="29">
        <v>59698.907831026692</v>
      </c>
      <c r="Q3759" s="28">
        <v>2.2171973020178235E-2</v>
      </c>
      <c r="R3759" s="29">
        <v>38148.853718018458</v>
      </c>
      <c r="S3759" s="29">
        <v>41560.873860878433</v>
      </c>
      <c r="T3759" s="28">
        <v>-8.2096929777786418E-2</v>
      </c>
      <c r="U3759" s="29">
        <v>46954.202804075205</v>
      </c>
      <c r="V3759" s="28">
        <v>-0.1875305842758877</v>
      </c>
      <c r="W3759" s="29">
        <v>37272.468319971827</v>
      </c>
      <c r="X3759" s="28">
        <v>2.3512942328454103E-2</v>
      </c>
      <c r="Y3759" s="27">
        <v>164642.70439933395</v>
      </c>
      <c r="Z3759" s="45">
        <v>4016.7774983086642</v>
      </c>
      <c r="AA3759" s="29">
        <v>35579.401600799625</v>
      </c>
      <c r="AB3759" s="29">
        <v>2569.4521172188297</v>
      </c>
      <c r="AC3759" s="30">
        <v>2.7638877886756221</v>
      </c>
      <c r="AD3759" s="30">
        <v>2.6233171516195832</v>
      </c>
      <c r="AE3759" s="28">
        <v>5.3585071469247784E-2</v>
      </c>
      <c r="AF3759" s="30">
        <v>2.7796376068276576</v>
      </c>
      <c r="AG3759" s="28">
        <v>-5.6661408355351776E-3</v>
      </c>
      <c r="AH3759" s="30">
        <v>2.624673004949162</v>
      </c>
      <c r="AI3759" s="28">
        <v>5.304081059391115E-2</v>
      </c>
      <c r="AJ3759" s="30">
        <v>4.4210891143494937</v>
      </c>
      <c r="AK3759" s="30">
        <v>4.2715748435314449</v>
      </c>
      <c r="AL3759" s="28">
        <v>3.5002142370152332E-2</v>
      </c>
      <c r="AM3759" s="30">
        <v>4.4937982858467658</v>
      </c>
      <c r="AN3759" s="28">
        <v>-1.6179892125169452E-2</v>
      </c>
      <c r="AO3759" s="30">
        <v>4.2039102552562664</v>
      </c>
      <c r="AP3759" s="28">
        <v>5.1661154950128282E-2</v>
      </c>
    </row>
    <row r="3760" spans="1:42" x14ac:dyDescent="0.25">
      <c r="A3760" s="26" t="s">
        <v>467</v>
      </c>
      <c r="B3760" s="26" t="s">
        <v>432</v>
      </c>
      <c r="C3760" s="26" t="s">
        <v>399</v>
      </c>
      <c r="D3760" s="27">
        <v>83968.819728599789</v>
      </c>
      <c r="E3760" s="27">
        <v>89523.116856369976</v>
      </c>
      <c r="F3760" s="28">
        <v>-6.2043160725530233E-2</v>
      </c>
      <c r="G3760" s="27">
        <v>112962.76742563724</v>
      </c>
      <c r="H3760" s="28">
        <v>-0.25666817800054348</v>
      </c>
      <c r="I3760" s="27">
        <v>90800.120996403697</v>
      </c>
      <c r="J3760" s="28">
        <v>-7.5234495205953239E-2</v>
      </c>
      <c r="K3760" s="29">
        <v>33574.228724028915</v>
      </c>
      <c r="L3760" s="29">
        <v>37639.867373322813</v>
      </c>
      <c r="M3760" s="28">
        <v>-0.10801415979949526</v>
      </c>
      <c r="N3760" s="29">
        <v>44831.563362737594</v>
      </c>
      <c r="O3760" s="28">
        <v>-0.25110287918411911</v>
      </c>
      <c r="P3760" s="29">
        <v>36931.464653558331</v>
      </c>
      <c r="Q3760" s="28">
        <v>-9.0904489194309476E-2</v>
      </c>
      <c r="R3760" s="29">
        <v>21792.096621497483</v>
      </c>
      <c r="S3760" s="29">
        <v>24202.566929877677</v>
      </c>
      <c r="T3760" s="28">
        <v>-9.9595646832175783E-2</v>
      </c>
      <c r="U3760" s="29">
        <v>28816.208821298002</v>
      </c>
      <c r="V3760" s="28">
        <v>-0.24375559753054715</v>
      </c>
      <c r="W3760" s="29">
        <v>24263.334838311803</v>
      </c>
      <c r="X3760" s="28">
        <v>-0.10185072387132187</v>
      </c>
      <c r="Y3760" s="27">
        <v>82224.102918459466</v>
      </c>
      <c r="Z3760" s="45">
        <v>1744.7168101403158</v>
      </c>
      <c r="AA3760" s="29">
        <v>20582.530728323527</v>
      </c>
      <c r="AB3760" s="29">
        <v>1209.5658931739556</v>
      </c>
      <c r="AC3760" s="30">
        <v>2.5009902809324611</v>
      </c>
      <c r="AD3760" s="30">
        <v>2.3784121226691495</v>
      </c>
      <c r="AE3760" s="28">
        <v>5.1537812599840568E-2</v>
      </c>
      <c r="AF3760" s="30">
        <v>2.5197151058873821</v>
      </c>
      <c r="AG3760" s="28">
        <v>-7.4313262285763768E-3</v>
      </c>
      <c r="AH3760" s="30">
        <v>2.4586114265483143</v>
      </c>
      <c r="AI3760" s="28">
        <v>1.7236906135933473E-2</v>
      </c>
      <c r="AJ3760" s="30">
        <v>3.8531776536712932</v>
      </c>
      <c r="AK3760" s="30">
        <v>3.6989100005692013</v>
      </c>
      <c r="AL3760" s="28">
        <v>4.1706246726293056E-2</v>
      </c>
      <c r="AM3760" s="30">
        <v>3.9201120496512605</v>
      </c>
      <c r="AN3760" s="28">
        <v>-1.7074612952944011E-2</v>
      </c>
      <c r="AO3760" s="30">
        <v>3.7422770448285747</v>
      </c>
      <c r="AP3760" s="28">
        <v>2.9634526656964429E-2</v>
      </c>
    </row>
    <row r="3761" spans="1:42" x14ac:dyDescent="0.25">
      <c r="A3761" s="26" t="s">
        <v>467</v>
      </c>
      <c r="B3761" s="26" t="s">
        <v>432</v>
      </c>
      <c r="C3761" s="26" t="s">
        <v>400</v>
      </c>
      <c r="D3761" s="27">
        <v>75426.434423044921</v>
      </c>
      <c r="E3761" s="27">
        <v>75395.991460293531</v>
      </c>
      <c r="F3761" s="28">
        <v>4.0377428775403243E-4</v>
      </c>
      <c r="G3761" s="27">
        <v>85944.28683412791</v>
      </c>
      <c r="H3761" s="28">
        <v>-0.12237989049094558</v>
      </c>
      <c r="I3761" s="27">
        <v>56420.459729695314</v>
      </c>
      <c r="J3761" s="28">
        <v>0.3368631660288714</v>
      </c>
      <c r="K3761" s="29">
        <v>24970.844120532627</v>
      </c>
      <c r="L3761" s="29">
        <v>26552.706886516222</v>
      </c>
      <c r="M3761" s="28">
        <v>-5.9574444622325244E-2</v>
      </c>
      <c r="N3761" s="29">
        <v>27623.108259387307</v>
      </c>
      <c r="O3761" s="28">
        <v>-9.6016136705156879E-2</v>
      </c>
      <c r="P3761" s="29">
        <v>19970.388849107716</v>
      </c>
      <c r="Q3761" s="28">
        <v>0.25039348553537721</v>
      </c>
      <c r="R3761" s="29">
        <v>15300.461316562556</v>
      </c>
      <c r="S3761" s="29">
        <v>16068.137228105128</v>
      </c>
      <c r="T3761" s="28">
        <v>-4.7776285492497128E-2</v>
      </c>
      <c r="U3761" s="29">
        <v>16848.013511999652</v>
      </c>
      <c r="V3761" s="28">
        <v>-9.1853689120968696E-2</v>
      </c>
      <c r="W3761" s="29">
        <v>12071.574870058361</v>
      </c>
      <c r="X3761" s="28">
        <v>0.26747847577973766</v>
      </c>
      <c r="Y3761" s="27">
        <v>73320.644028094903</v>
      </c>
      <c r="Z3761" s="45">
        <v>2105.790394950016</v>
      </c>
      <c r="AA3761" s="29">
        <v>13996.269250460611</v>
      </c>
      <c r="AB3761" s="29">
        <v>1304.1920661019451</v>
      </c>
      <c r="AC3761" s="30">
        <v>3.0205800836754442</v>
      </c>
      <c r="AD3761" s="30">
        <v>2.8394841920459908</v>
      </c>
      <c r="AE3761" s="28">
        <v>6.377774249870527E-2</v>
      </c>
      <c r="AF3761" s="30">
        <v>3.1113184666653511</v>
      </c>
      <c r="AG3761" s="28">
        <v>-2.9163965039926777E-2</v>
      </c>
      <c r="AH3761" s="30">
        <v>2.8252058663452715</v>
      </c>
      <c r="AI3761" s="28">
        <v>6.9153975523529435E-2</v>
      </c>
      <c r="AJ3761" s="30">
        <v>4.9296836783213038</v>
      </c>
      <c r="AK3761" s="30">
        <v>4.6922670867172309</v>
      </c>
      <c r="AL3761" s="28">
        <v>5.0597416390926832E-2</v>
      </c>
      <c r="AM3761" s="30">
        <v>5.1011525348620985</v>
      </c>
      <c r="AN3761" s="28">
        <v>-3.3613748142002985E-2</v>
      </c>
      <c r="AO3761" s="30">
        <v>4.6738275939154699</v>
      </c>
      <c r="AP3761" s="28">
        <v>5.4742302591331171E-2</v>
      </c>
    </row>
    <row r="3762" spans="1:42" x14ac:dyDescent="0.25">
      <c r="A3762" s="26" t="s">
        <v>467</v>
      </c>
      <c r="B3762" s="26" t="s">
        <v>432</v>
      </c>
      <c r="C3762" s="26" t="s">
        <v>161</v>
      </c>
      <c r="D3762" s="27">
        <v>9264.227745997905</v>
      </c>
      <c r="E3762" s="27">
        <v>12611.274942648412</v>
      </c>
      <c r="F3762" s="28">
        <v>-0.26540117568379767</v>
      </c>
      <c r="G3762" s="27">
        <v>12095.661814489365</v>
      </c>
      <c r="H3762" s="28">
        <v>-0.23408674216566572</v>
      </c>
      <c r="I3762" s="27">
        <v>9469.5310829448699</v>
      </c>
      <c r="J3762" s="28">
        <v>-2.1680412171277114E-2</v>
      </c>
      <c r="K3762" s="29">
        <v>2477.4775602287791</v>
      </c>
      <c r="L3762" s="29">
        <v>3481.432731541418</v>
      </c>
      <c r="M3762" s="28">
        <v>-0.28837414039826464</v>
      </c>
      <c r="N3762" s="29">
        <v>3455.4813978105021</v>
      </c>
      <c r="O3762" s="28">
        <v>-0.28302969253471194</v>
      </c>
      <c r="P3762" s="29">
        <v>2797.0543283606412</v>
      </c>
      <c r="Q3762" s="28">
        <v>-0.11425475897680065</v>
      </c>
      <c r="R3762" s="29">
        <v>1056.2957799584149</v>
      </c>
      <c r="S3762" s="29">
        <v>1290.1697028956216</v>
      </c>
      <c r="T3762" s="28">
        <v>-0.18127376763871181</v>
      </c>
      <c r="U3762" s="29">
        <v>1289.9804707775495</v>
      </c>
      <c r="V3762" s="28">
        <v>-0.18115366558865709</v>
      </c>
      <c r="W3762" s="29">
        <v>937.55861160166285</v>
      </c>
      <c r="X3762" s="28">
        <v>0.12664506185262309</v>
      </c>
      <c r="Y3762" s="27">
        <v>9097.9574527795721</v>
      </c>
      <c r="Z3762" s="45">
        <v>166.27029321833237</v>
      </c>
      <c r="AA3762" s="29">
        <v>1000.6016220154855</v>
      </c>
      <c r="AB3762" s="29">
        <v>55.694157942929316</v>
      </c>
      <c r="AC3762" s="30">
        <v>3.7393790743930748</v>
      </c>
      <c r="AD3762" s="30">
        <v>3.6224382072333539</v>
      </c>
      <c r="AE3762" s="28">
        <v>3.2282363554528327E-2</v>
      </c>
      <c r="AF3762" s="30">
        <v>3.500427414297048</v>
      </c>
      <c r="AG3762" s="28">
        <v>6.826356664904959E-2</v>
      </c>
      <c r="AH3762" s="30">
        <v>3.3855370583720408</v>
      </c>
      <c r="AI3762" s="28">
        <v>0.1045157710343249</v>
      </c>
      <c r="AJ3762" s="30">
        <v>8.7704863749078186</v>
      </c>
      <c r="AK3762" s="30">
        <v>9.7748962127571364</v>
      </c>
      <c r="AL3762" s="28">
        <v>-0.10275401559133393</v>
      </c>
      <c r="AM3762" s="30">
        <v>9.3766239788099863</v>
      </c>
      <c r="AN3762" s="28">
        <v>-6.4643479921127692E-2</v>
      </c>
      <c r="AO3762" s="30">
        <v>10.100201700209176</v>
      </c>
      <c r="AP3762" s="28">
        <v>-0.13165235356377281</v>
      </c>
    </row>
    <row r="3763" spans="1:42" x14ac:dyDescent="0.25">
      <c r="A3763" s="26" t="s">
        <v>467</v>
      </c>
      <c r="B3763" s="26" t="s">
        <v>432</v>
      </c>
      <c r="C3763" s="26" t="s">
        <v>493</v>
      </c>
      <c r="D3763" s="27">
        <v>4023.1327634871004</v>
      </c>
      <c r="E3763" s="27">
        <v>5967.131926555634</v>
      </c>
      <c r="F3763" s="28">
        <v>-0.32578451205630621</v>
      </c>
      <c r="G3763" s="27">
        <v>5840.2002329885963</v>
      </c>
      <c r="H3763" s="28">
        <v>-0.31113102239846507</v>
      </c>
      <c r="I3763" s="27">
        <v>3803.1932362747193</v>
      </c>
      <c r="J3763" s="28">
        <v>5.783022674593704E-2</v>
      </c>
      <c r="K3763" s="29">
        <v>1256.034339098755</v>
      </c>
      <c r="L3763" s="29">
        <v>1847.2992942322373</v>
      </c>
      <c r="M3763" s="28">
        <v>-0.32006992964246223</v>
      </c>
      <c r="N3763" s="29">
        <v>1911.286279155086</v>
      </c>
      <c r="O3763" s="28">
        <v>-0.34283296395869872</v>
      </c>
      <c r="P3763" s="29">
        <v>1225.7837333679199</v>
      </c>
      <c r="Q3763" s="28">
        <v>2.4678583103497069E-2</v>
      </c>
      <c r="R3763" s="29">
        <v>716.19201281844289</v>
      </c>
      <c r="S3763" s="29">
        <v>838.96757364377743</v>
      </c>
      <c r="T3763" s="28">
        <v>-0.14634124688764741</v>
      </c>
      <c r="U3763" s="29">
        <v>859.03247287044792</v>
      </c>
      <c r="V3763" s="28">
        <v>-0.1662806291532905</v>
      </c>
      <c r="W3763" s="29">
        <v>510.01553821563721</v>
      </c>
      <c r="X3763" s="28">
        <v>0.40425528077858913</v>
      </c>
      <c r="Y3763" s="27">
        <v>3929.6831009449652</v>
      </c>
      <c r="Z3763" s="45">
        <v>93.449662542135115</v>
      </c>
      <c r="AA3763" s="29">
        <v>672.8817717144849</v>
      </c>
      <c r="AB3763" s="29">
        <v>43.310241103957956</v>
      </c>
      <c r="AC3763" s="30">
        <v>3.2030436097581756</v>
      </c>
      <c r="AD3763" s="30">
        <v>3.2301922840476451</v>
      </c>
      <c r="AE3763" s="28">
        <v>-8.4046619836050298E-3</v>
      </c>
      <c r="AF3763" s="30">
        <v>3.0556386537606226</v>
      </c>
      <c r="AG3763" s="28">
        <v>4.8240310030159946E-2</v>
      </c>
      <c r="AH3763" s="30">
        <v>3.1026625111308994</v>
      </c>
      <c r="AI3763" s="28">
        <v>3.2353212206340791E-2</v>
      </c>
      <c r="AJ3763" s="30">
        <v>5.617394066787754</v>
      </c>
      <c r="AK3763" s="30">
        <v>7.1124702718120263</v>
      </c>
      <c r="AL3763" s="28">
        <v>-0.21020491445138589</v>
      </c>
      <c r="AM3763" s="30">
        <v>6.7985791194524099</v>
      </c>
      <c r="AN3763" s="28">
        <v>-0.17373998771081364</v>
      </c>
      <c r="AO3763" s="30">
        <v>7.4570144462279293</v>
      </c>
      <c r="AP3763" s="28">
        <v>-0.24669663612771092</v>
      </c>
    </row>
    <row r="3764" spans="1:42" x14ac:dyDescent="0.25">
      <c r="A3764" s="26" t="s">
        <v>467</v>
      </c>
      <c r="B3764" s="26" t="s">
        <v>432</v>
      </c>
      <c r="C3764" s="26" t="s">
        <v>495</v>
      </c>
      <c r="D3764" s="27">
        <v>9.6769750714302063</v>
      </c>
      <c r="E3764" s="26"/>
      <c r="F3764" s="26"/>
      <c r="G3764" s="26"/>
      <c r="H3764" s="26"/>
      <c r="I3764" s="27">
        <v>7.2214019775390623</v>
      </c>
      <c r="J3764" s="28">
        <v>0.34004104764265786</v>
      </c>
      <c r="K3764" s="29">
        <v>1.1011730359773253</v>
      </c>
      <c r="L3764" s="26"/>
      <c r="M3764" s="26"/>
      <c r="N3764" s="26"/>
      <c r="O3764" s="26"/>
      <c r="P3764" s="29">
        <v>0.30465290803324763</v>
      </c>
      <c r="Q3764" s="28">
        <v>2.6145167400048295</v>
      </c>
      <c r="R3764" s="29">
        <v>0.32256582643261922</v>
      </c>
      <c r="S3764" s="26"/>
      <c r="T3764" s="26"/>
      <c r="U3764" s="26"/>
      <c r="V3764" s="26"/>
      <c r="W3764" s="29">
        <v>9.0267522701601877E-2</v>
      </c>
      <c r="X3764" s="28">
        <v>2.573442770761837</v>
      </c>
      <c r="Y3764" s="27">
        <v>9.6769750714302063</v>
      </c>
      <c r="Z3764" s="26"/>
      <c r="AA3764" s="29">
        <v>0.32256582643261922</v>
      </c>
      <c r="AB3764" s="26"/>
      <c r="AC3764" s="30">
        <v>8.7878787032245036</v>
      </c>
      <c r="AD3764" s="26"/>
      <c r="AE3764" s="26"/>
      <c r="AF3764" s="26"/>
      <c r="AG3764" s="26"/>
      <c r="AH3764" s="30">
        <v>23.703702761803182</v>
      </c>
      <c r="AI3764" s="28">
        <v>-0.62926135247588655</v>
      </c>
      <c r="AJ3764" s="30">
        <v>30.000000863239709</v>
      </c>
      <c r="AK3764" s="26"/>
      <c r="AL3764" s="26"/>
      <c r="AM3764" s="26"/>
      <c r="AN3764" s="26"/>
      <c r="AO3764" s="30">
        <v>80.000001788139386</v>
      </c>
      <c r="AP3764" s="28">
        <v>-0.62499999759140712</v>
      </c>
    </row>
    <row r="3765" spans="1:42" x14ac:dyDescent="0.25">
      <c r="A3765" s="26" t="s">
        <v>467</v>
      </c>
      <c r="B3765" s="26" t="s">
        <v>432</v>
      </c>
      <c r="C3765" s="26" t="s">
        <v>496</v>
      </c>
      <c r="D3765" s="27">
        <v>60141.248887319562</v>
      </c>
      <c r="E3765" s="27">
        <v>57964.026513324978</v>
      </c>
      <c r="F3765" s="28">
        <v>3.7561613727681187E-2</v>
      </c>
      <c r="G3765" s="27">
        <v>68969.684005788571</v>
      </c>
      <c r="H3765" s="28">
        <v>-0.12800457542661853</v>
      </c>
      <c r="I3765" s="27">
        <v>42628.998346796034</v>
      </c>
      <c r="J3765" s="28">
        <v>0.41080605267939019</v>
      </c>
      <c r="K3765" s="29">
        <v>19620.628214478846</v>
      </c>
      <c r="L3765" s="29">
        <v>20259.226343797505</v>
      </c>
      <c r="M3765" s="28">
        <v>-3.1521348272717763E-2</v>
      </c>
      <c r="N3765" s="29">
        <v>21856.10427230912</v>
      </c>
      <c r="O3765" s="28">
        <v>-0.10228154249165712</v>
      </c>
      <c r="P3765" s="29">
        <v>14931.053484872751</v>
      </c>
      <c r="Q3765" s="28">
        <v>0.31408197247148639</v>
      </c>
      <c r="R3765" s="29">
        <v>12666.037574703321</v>
      </c>
      <c r="S3765" s="29">
        <v>12957.395601869353</v>
      </c>
      <c r="T3765" s="28">
        <v>-2.2485847937219583E-2</v>
      </c>
      <c r="U3765" s="29">
        <v>13986.512287453683</v>
      </c>
      <c r="V3765" s="28">
        <v>-9.4410578249365759E-2</v>
      </c>
      <c r="W3765" s="29">
        <v>9543.203210115782</v>
      </c>
      <c r="X3765" s="28">
        <v>0.32723125514893564</v>
      </c>
      <c r="Y3765" s="27">
        <v>58430.488589175926</v>
      </c>
      <c r="Z3765" s="45">
        <v>1710.760298143638</v>
      </c>
      <c r="AA3765" s="29">
        <v>11471.841883481267</v>
      </c>
      <c r="AB3765" s="29">
        <v>1194.1956912220544</v>
      </c>
      <c r="AC3765" s="30">
        <v>3.0652050601998018</v>
      </c>
      <c r="AD3765" s="30">
        <v>2.8611174745609693</v>
      </c>
      <c r="AE3765" s="28">
        <v>7.1331424680543445E-2</v>
      </c>
      <c r="AF3765" s="30">
        <v>3.1556256845448263</v>
      </c>
      <c r="AG3765" s="28">
        <v>-2.8653786406883985E-2</v>
      </c>
      <c r="AH3765" s="30">
        <v>2.855056301953856</v>
      </c>
      <c r="AI3765" s="28">
        <v>7.3605819297549627E-2</v>
      </c>
      <c r="AJ3765" s="30">
        <v>4.7482291547463893</v>
      </c>
      <c r="AK3765" s="30">
        <v>4.4734318758441356</v>
      </c>
      <c r="AL3765" s="28">
        <v>6.1428738947857456E-2</v>
      </c>
      <c r="AM3765" s="30">
        <v>4.9311567164357646</v>
      </c>
      <c r="AN3765" s="28">
        <v>-3.7096278258541164E-2</v>
      </c>
      <c r="AO3765" s="30">
        <v>4.4669486133973715</v>
      </c>
      <c r="AP3765" s="28">
        <v>6.2969280753621154E-2</v>
      </c>
    </row>
    <row r="3766" spans="1:42" x14ac:dyDescent="0.25">
      <c r="A3766" s="26" t="s">
        <v>467</v>
      </c>
      <c r="B3766" s="26" t="s">
        <v>432</v>
      </c>
      <c r="C3766" s="26" t="s">
        <v>497</v>
      </c>
      <c r="D3766" s="27">
        <v>52.45718237042427</v>
      </c>
      <c r="E3766" s="27">
        <v>192.745967502594</v>
      </c>
      <c r="F3766" s="28">
        <v>-0.72784290613126157</v>
      </c>
      <c r="G3766" s="27">
        <v>178.4728848171234</v>
      </c>
      <c r="H3766" s="28">
        <v>-0.70607757910017643</v>
      </c>
      <c r="I3766" s="27">
        <v>118.07037082672119</v>
      </c>
      <c r="J3766" s="28">
        <v>-0.55571256359133592</v>
      </c>
      <c r="K3766" s="29">
        <v>11.924550652503967</v>
      </c>
      <c r="L3766" s="29">
        <v>55.399258017539978</v>
      </c>
      <c r="M3766" s="28">
        <v>-0.78475252053504885</v>
      </c>
      <c r="N3766" s="29">
        <v>54.227298498153687</v>
      </c>
      <c r="O3766" s="28">
        <v>-0.78010059540565213</v>
      </c>
      <c r="P3766" s="29">
        <v>46.935619354248047</v>
      </c>
      <c r="Q3766" s="28">
        <v>-0.74593814214950371</v>
      </c>
      <c r="R3766" s="29">
        <v>2.6090916827678678</v>
      </c>
      <c r="S3766" s="29">
        <v>12.121357654237746</v>
      </c>
      <c r="T3766" s="28">
        <v>-0.78475252053504885</v>
      </c>
      <c r="U3766" s="29">
        <v>11.864932911396027</v>
      </c>
      <c r="V3766" s="28">
        <v>-0.78010059540565213</v>
      </c>
      <c r="W3766" s="29">
        <v>10.269513514709473</v>
      </c>
      <c r="X3766" s="28">
        <v>-0.74593814214950371</v>
      </c>
      <c r="Y3766" s="27">
        <v>52.45718237042427</v>
      </c>
      <c r="Z3766" s="45">
        <v>0</v>
      </c>
      <c r="AA3766" s="29">
        <v>2.6090916827678678</v>
      </c>
      <c r="AB3766" s="29">
        <v>0</v>
      </c>
      <c r="AC3766" s="30">
        <v>4.3990909090909094</v>
      </c>
      <c r="AD3766" s="30">
        <v>3.4792156862745101</v>
      </c>
      <c r="AE3766" s="28">
        <v>0.26439154848758095</v>
      </c>
      <c r="AF3766" s="30">
        <v>3.2911999999999999</v>
      </c>
      <c r="AG3766" s="28">
        <v>0.33662217704512321</v>
      </c>
      <c r="AH3766" s="30">
        <v>2.5155813953488373</v>
      </c>
      <c r="AI3766" s="28">
        <v>0.74873725701127025</v>
      </c>
      <c r="AJ3766" s="30">
        <v>20.105534319428287</v>
      </c>
      <c r="AK3766" s="30">
        <v>15.901351399792095</v>
      </c>
      <c r="AL3766" s="28">
        <v>0.26439154848758079</v>
      </c>
      <c r="AM3766" s="30">
        <v>15.042047531992687</v>
      </c>
      <c r="AN3766" s="28">
        <v>0.33662217704512321</v>
      </c>
      <c r="AO3766" s="30">
        <v>11.497172739254282</v>
      </c>
      <c r="AP3766" s="28">
        <v>0.74873725701127047</v>
      </c>
    </row>
    <row r="3767" spans="1:42" x14ac:dyDescent="0.25">
      <c r="A3767" s="26" t="s">
        <v>467</v>
      </c>
      <c r="B3767" s="26" t="s">
        <v>432</v>
      </c>
      <c r="C3767" s="26" t="s">
        <v>498</v>
      </c>
      <c r="D3767" s="26"/>
      <c r="E3767" s="26"/>
      <c r="F3767" s="26"/>
      <c r="G3767" s="26"/>
      <c r="H3767" s="26"/>
      <c r="I3767" s="27">
        <v>15.571148014068603</v>
      </c>
      <c r="J3767" s="28">
        <v>-1</v>
      </c>
      <c r="K3767" s="26"/>
      <c r="L3767" s="26"/>
      <c r="M3767" s="26"/>
      <c r="N3767" s="26"/>
      <c r="O3767" s="26"/>
      <c r="P3767" s="29">
        <v>0.3949204139212128</v>
      </c>
      <c r="Q3767" s="28">
        <v>-1</v>
      </c>
      <c r="R3767" s="26"/>
      <c r="S3767" s="26"/>
      <c r="T3767" s="26"/>
      <c r="U3767" s="26"/>
      <c r="V3767" s="26"/>
      <c r="W3767" s="29">
        <v>0.36107009080640751</v>
      </c>
      <c r="X3767" s="28">
        <v>-1</v>
      </c>
      <c r="Y3767" s="26"/>
      <c r="Z3767" s="26"/>
      <c r="AA3767" s="26"/>
      <c r="AB3767" s="26"/>
      <c r="AC3767" s="26"/>
      <c r="AD3767" s="26"/>
      <c r="AE3767" s="26"/>
      <c r="AF3767" s="26"/>
      <c r="AG3767" s="26"/>
      <c r="AH3767" s="30">
        <v>39.428572100036007</v>
      </c>
      <c r="AI3767" s="28">
        <v>-1</v>
      </c>
      <c r="AJ3767" s="26"/>
      <c r="AK3767" s="26"/>
      <c r="AL3767" s="26"/>
      <c r="AM3767" s="26"/>
      <c r="AN3767" s="26"/>
      <c r="AO3767" s="30">
        <v>43.125000963918886</v>
      </c>
      <c r="AP3767" s="28">
        <v>-1</v>
      </c>
    </row>
    <row r="3768" spans="1:42" x14ac:dyDescent="0.25">
      <c r="A3768" s="26" t="s">
        <v>467</v>
      </c>
      <c r="B3768" s="26" t="s">
        <v>432</v>
      </c>
      <c r="C3768" s="26" t="s">
        <v>499</v>
      </c>
      <c r="D3768" s="27">
        <v>486.80476370573047</v>
      </c>
      <c r="E3768" s="27">
        <v>637.4778923332691</v>
      </c>
      <c r="F3768" s="28">
        <v>-0.23635820228377072</v>
      </c>
      <c r="G3768" s="27">
        <v>428.33668761610983</v>
      </c>
      <c r="H3768" s="28">
        <v>0.13650027602123532</v>
      </c>
      <c r="I3768" s="27">
        <v>251.48330797672273</v>
      </c>
      <c r="J3768" s="28">
        <v>0.93573389670374896</v>
      </c>
      <c r="K3768" s="29">
        <v>157.60626705838939</v>
      </c>
      <c r="L3768" s="29">
        <v>203.13813018261206</v>
      </c>
      <c r="M3768" s="28">
        <v>-0.22414237584687605</v>
      </c>
      <c r="N3768" s="29">
        <v>136.3463978112693</v>
      </c>
      <c r="O3768" s="28">
        <v>0.15592541928792286</v>
      </c>
      <c r="P3768" s="29">
        <v>96.051292099442435</v>
      </c>
      <c r="Q3768" s="28">
        <v>0.64085525153809231</v>
      </c>
      <c r="R3768" s="29">
        <v>32.225861862607587</v>
      </c>
      <c r="S3768" s="29">
        <v>39.120183675182389</v>
      </c>
      <c r="T3768" s="28">
        <v>-0.17623439270681437</v>
      </c>
      <c r="U3768" s="29">
        <v>26.524170232844199</v>
      </c>
      <c r="V3768" s="28">
        <v>0.21496211115034733</v>
      </c>
      <c r="W3768" s="29">
        <v>22.676025307497412</v>
      </c>
      <c r="X3768" s="28">
        <v>0.42114243680759594</v>
      </c>
      <c r="Y3768" s="27">
        <v>479.13283345438424</v>
      </c>
      <c r="Z3768" s="45">
        <v>7.6719302513462022</v>
      </c>
      <c r="AA3768" s="29">
        <v>30.973784075109592</v>
      </c>
      <c r="AB3768" s="29">
        <v>1.2520777874979956</v>
      </c>
      <c r="AC3768" s="30">
        <v>3.0887398882772907</v>
      </c>
      <c r="AD3768" s="30">
        <v>3.1381498478902268</v>
      </c>
      <c r="AE3768" s="28">
        <v>-1.5744933163773005E-2</v>
      </c>
      <c r="AF3768" s="30">
        <v>3.1415328493607402</v>
      </c>
      <c r="AG3768" s="28">
        <v>-1.680484133539845E-2</v>
      </c>
      <c r="AH3768" s="30">
        <v>2.6182188961743553</v>
      </c>
      <c r="AI3768" s="28">
        <v>0.17971033391839136</v>
      </c>
      <c r="AJ3768" s="30">
        <v>15.106027754391304</v>
      </c>
      <c r="AK3768" s="30">
        <v>16.295370635943137</v>
      </c>
      <c r="AL3768" s="28">
        <v>-7.2986549868860717E-2</v>
      </c>
      <c r="AM3768" s="30">
        <v>16.148919414101464</v>
      </c>
      <c r="AN3768" s="28">
        <v>-6.4579655948960382E-2</v>
      </c>
      <c r="AO3768" s="30">
        <v>11.090272857191351</v>
      </c>
      <c r="AP3768" s="28">
        <v>0.36209703304062407</v>
      </c>
    </row>
    <row r="3769" spans="1:42" x14ac:dyDescent="0.25">
      <c r="A3769" s="26" t="s">
        <v>467</v>
      </c>
      <c r="B3769" s="26" t="s">
        <v>432</v>
      </c>
      <c r="C3769" s="26" t="s">
        <v>500</v>
      </c>
      <c r="D3769" s="26"/>
      <c r="E3769" s="26"/>
      <c r="F3769" s="26"/>
      <c r="G3769" s="26"/>
      <c r="H3769" s="26"/>
      <c r="I3769" s="27">
        <v>1.523264479637146</v>
      </c>
      <c r="J3769" s="28">
        <v>-1</v>
      </c>
      <c r="K3769" s="26"/>
      <c r="L3769" s="26"/>
      <c r="M3769" s="26"/>
      <c r="N3769" s="26"/>
      <c r="O3769" s="26"/>
      <c r="P3769" s="29">
        <v>0.11283440758041152</v>
      </c>
      <c r="Q3769" s="28">
        <v>-1</v>
      </c>
      <c r="R3769" s="26"/>
      <c r="S3769" s="26"/>
      <c r="T3769" s="26"/>
      <c r="U3769" s="26"/>
      <c r="V3769" s="26"/>
      <c r="W3769" s="29">
        <v>3.3850321013100704E-2</v>
      </c>
      <c r="X3769" s="28">
        <v>-1</v>
      </c>
      <c r="Y3769" s="26"/>
      <c r="Z3769" s="26"/>
      <c r="AA3769" s="26"/>
      <c r="AB3769" s="26"/>
      <c r="AC3769" s="26"/>
      <c r="AD3769" s="26"/>
      <c r="AE3769" s="26"/>
      <c r="AF3769" s="26"/>
      <c r="AG3769" s="26"/>
      <c r="AH3769" s="30">
        <v>13.499999798834326</v>
      </c>
      <c r="AI3769" s="28">
        <v>-1</v>
      </c>
      <c r="AJ3769" s="26"/>
      <c r="AK3769" s="26"/>
      <c r="AL3769" s="26"/>
      <c r="AM3769" s="26"/>
      <c r="AN3769" s="26"/>
      <c r="AO3769" s="30">
        <v>45.000001005828402</v>
      </c>
      <c r="AP3769" s="28">
        <v>-1</v>
      </c>
    </row>
    <row r="3770" spans="1:42" x14ac:dyDescent="0.25">
      <c r="A3770" s="26" t="s">
        <v>467</v>
      </c>
      <c r="B3770" s="26" t="s">
        <v>432</v>
      </c>
      <c r="C3770" s="26" t="s">
        <v>501</v>
      </c>
      <c r="D3770" s="27">
        <v>15285.185535725355</v>
      </c>
      <c r="E3770" s="27">
        <v>17431.964946968554</v>
      </c>
      <c r="F3770" s="28">
        <v>-0.12315188894505703</v>
      </c>
      <c r="G3770" s="27">
        <v>16974.602828339339</v>
      </c>
      <c r="H3770" s="28">
        <v>-9.9526175056860691E-2</v>
      </c>
      <c r="I3770" s="27">
        <v>13791.461382899284</v>
      </c>
      <c r="J3770" s="28">
        <v>0.10830789510662109</v>
      </c>
      <c r="K3770" s="29">
        <v>5350.2159060537815</v>
      </c>
      <c r="L3770" s="29">
        <v>6293.4805427187175</v>
      </c>
      <c r="M3770" s="28">
        <v>-0.14987964612939847</v>
      </c>
      <c r="N3770" s="29">
        <v>5767.0039870781857</v>
      </c>
      <c r="O3770" s="28">
        <v>-7.2271162280844389E-2</v>
      </c>
      <c r="P3770" s="29">
        <v>5039.3353642349666</v>
      </c>
      <c r="Q3770" s="28">
        <v>6.1690782483973541E-2</v>
      </c>
      <c r="R3770" s="29">
        <v>2634.4237418592329</v>
      </c>
      <c r="S3770" s="29">
        <v>3110.7416262357765</v>
      </c>
      <c r="T3770" s="28">
        <v>-0.15312036215393526</v>
      </c>
      <c r="U3770" s="29">
        <v>2861.5012245459693</v>
      </c>
      <c r="V3770" s="28">
        <v>-7.9356066926990917E-2</v>
      </c>
      <c r="W3770" s="29">
        <v>2528.3716599425793</v>
      </c>
      <c r="X3770" s="28">
        <v>4.194481515390111E-2</v>
      </c>
      <c r="Y3770" s="27">
        <v>14890.155438918977</v>
      </c>
      <c r="Z3770" s="45">
        <v>395.03009680637797</v>
      </c>
      <c r="AA3770" s="29">
        <v>2524.4273669793424</v>
      </c>
      <c r="AB3770" s="29">
        <v>109.9963748798906</v>
      </c>
      <c r="AC3770" s="30">
        <v>2.8569287303770552</v>
      </c>
      <c r="AD3770" s="30">
        <v>2.7698448940366673</v>
      </c>
      <c r="AE3770" s="28">
        <v>3.1439968544041887E-2</v>
      </c>
      <c r="AF3770" s="30">
        <v>2.94340057096777</v>
      </c>
      <c r="AG3770" s="28">
        <v>-2.9378210170790117E-2</v>
      </c>
      <c r="AH3770" s="30">
        <v>2.7367619707907647</v>
      </c>
      <c r="AI3770" s="28">
        <v>4.3908370866308603E-2</v>
      </c>
      <c r="AJ3770" s="30">
        <v>5.8020983082007538</v>
      </c>
      <c r="AK3770" s="30">
        <v>5.6037971138292502</v>
      </c>
      <c r="AL3770" s="28">
        <v>3.5386933242484611E-2</v>
      </c>
      <c r="AM3770" s="30">
        <v>5.9320620528592212</v>
      </c>
      <c r="AN3770" s="28">
        <v>-2.1908696082473644E-2</v>
      </c>
      <c r="AO3770" s="30">
        <v>5.4546812090167531</v>
      </c>
      <c r="AP3770" s="28">
        <v>6.3691549674747203E-2</v>
      </c>
    </row>
    <row r="3771" spans="1:42" x14ac:dyDescent="0.25">
      <c r="A3771" s="26" t="s">
        <v>467</v>
      </c>
      <c r="B3771" s="26" t="s">
        <v>432</v>
      </c>
      <c r="C3771" s="26" t="s">
        <v>502</v>
      </c>
      <c r="D3771" s="27">
        <v>4684.5145879447464</v>
      </c>
      <c r="E3771" s="27">
        <v>5813.919156256914</v>
      </c>
      <c r="F3771" s="28">
        <v>-0.19425873287156176</v>
      </c>
      <c r="G3771" s="27">
        <v>5648.6520090675358</v>
      </c>
      <c r="H3771" s="28">
        <v>-0.17068451368133522</v>
      </c>
      <c r="I3771" s="27">
        <v>5272.4683533954621</v>
      </c>
      <c r="J3771" s="28">
        <v>-0.11151394869389294</v>
      </c>
      <c r="K3771" s="29">
        <v>1048.575515430316</v>
      </c>
      <c r="L3771" s="29">
        <v>1375.5960491090286</v>
      </c>
      <c r="M3771" s="28">
        <v>-0.23773006173616396</v>
      </c>
      <c r="N3771" s="29">
        <v>1353.6214223459933</v>
      </c>
      <c r="O3771" s="28">
        <v>-0.22535540726519754</v>
      </c>
      <c r="P3771" s="29">
        <v>1427.4712758094959</v>
      </c>
      <c r="Q3771" s="28">
        <v>-0.26543144285990217</v>
      </c>
      <c r="R3771" s="29">
        <v>303.98967322153612</v>
      </c>
      <c r="S3771" s="29">
        <v>399.96058792242394</v>
      </c>
      <c r="T3771" s="28">
        <v>-0.23995092916380617</v>
      </c>
      <c r="U3771" s="29">
        <v>392.55889476286109</v>
      </c>
      <c r="V3771" s="28">
        <v>-0.22562021322896861</v>
      </c>
      <c r="W3771" s="29">
        <v>394.11234662929769</v>
      </c>
      <c r="X3771" s="28">
        <v>-0.22867254522358571</v>
      </c>
      <c r="Y3771" s="27">
        <v>4619.3658875198953</v>
      </c>
      <c r="Z3771" s="45">
        <v>65.148700424851043</v>
      </c>
      <c r="AA3771" s="29">
        <v>292.85783417006274</v>
      </c>
      <c r="AB3771" s="29">
        <v>11.131839051473364</v>
      </c>
      <c r="AC3771" s="30">
        <v>4.4675033118833678</v>
      </c>
      <c r="AD3771" s="30">
        <v>4.2264727061571454</v>
      </c>
      <c r="AE3771" s="28">
        <v>5.7028785581671411E-2</v>
      </c>
      <c r="AF3771" s="30">
        <v>4.1729924747184652</v>
      </c>
      <c r="AG3771" s="28">
        <v>7.0575453693999771E-2</v>
      </c>
      <c r="AH3771" s="30">
        <v>3.6935722930085095</v>
      </c>
      <c r="AI3771" s="28">
        <v>0.20953455286087594</v>
      </c>
      <c r="AJ3771" s="30">
        <v>15.410110936666095</v>
      </c>
      <c r="AK3771" s="30">
        <v>14.536230148217948</v>
      </c>
      <c r="AL3771" s="28">
        <v>6.0117429315418469E-2</v>
      </c>
      <c r="AM3771" s="30">
        <v>14.389310965631797</v>
      </c>
      <c r="AN3771" s="28">
        <v>7.0941546365384134E-2</v>
      </c>
      <c r="AO3771" s="30">
        <v>13.378084697140302</v>
      </c>
      <c r="AP3771" s="28">
        <v>0.15189216435146047</v>
      </c>
    </row>
    <row r="3772" spans="1:42" x14ac:dyDescent="0.25">
      <c r="A3772" s="26" t="s">
        <v>467</v>
      </c>
      <c r="B3772" s="26" t="s">
        <v>432</v>
      </c>
      <c r="C3772" s="26" t="s">
        <v>503</v>
      </c>
      <c r="D3772" s="27">
        <v>83968.819728599789</v>
      </c>
      <c r="E3772" s="27">
        <v>89523.116856369976</v>
      </c>
      <c r="F3772" s="28">
        <v>-6.2043160725530233E-2</v>
      </c>
      <c r="G3772" s="27">
        <v>112962.76742563724</v>
      </c>
      <c r="H3772" s="28">
        <v>-0.25666817800054348</v>
      </c>
      <c r="I3772" s="27">
        <v>90800.120996403697</v>
      </c>
      <c r="J3772" s="28">
        <v>-7.5234495205953239E-2</v>
      </c>
      <c r="K3772" s="29">
        <v>33574.228724028915</v>
      </c>
      <c r="L3772" s="29">
        <v>37639.867373322813</v>
      </c>
      <c r="M3772" s="28">
        <v>-0.10801415979949526</v>
      </c>
      <c r="N3772" s="29">
        <v>44831.563362737594</v>
      </c>
      <c r="O3772" s="28">
        <v>-0.25110287918411911</v>
      </c>
      <c r="P3772" s="29">
        <v>36931.464653558331</v>
      </c>
      <c r="Q3772" s="28">
        <v>-9.0904489194309476E-2</v>
      </c>
      <c r="R3772" s="29">
        <v>21792.096621497483</v>
      </c>
      <c r="S3772" s="29">
        <v>24202.566929877677</v>
      </c>
      <c r="T3772" s="28">
        <v>-9.9595646832175783E-2</v>
      </c>
      <c r="U3772" s="29">
        <v>28816.208821298002</v>
      </c>
      <c r="V3772" s="28">
        <v>-0.24375559753054715</v>
      </c>
      <c r="W3772" s="29">
        <v>24263.334838311803</v>
      </c>
      <c r="X3772" s="28">
        <v>-0.10185072387132187</v>
      </c>
      <c r="Y3772" s="27">
        <v>82224.102918459466</v>
      </c>
      <c r="Z3772" s="45">
        <v>1744.7168101403158</v>
      </c>
      <c r="AA3772" s="29">
        <v>20582.530728323527</v>
      </c>
      <c r="AB3772" s="29">
        <v>1209.5658931739556</v>
      </c>
      <c r="AC3772" s="30">
        <v>2.5009902809324611</v>
      </c>
      <c r="AD3772" s="30">
        <v>2.3784121226691495</v>
      </c>
      <c r="AE3772" s="28">
        <v>5.1537812599840568E-2</v>
      </c>
      <c r="AF3772" s="30">
        <v>2.5197151058873821</v>
      </c>
      <c r="AG3772" s="28">
        <v>-7.4313262285763768E-3</v>
      </c>
      <c r="AH3772" s="30">
        <v>2.4586114265483143</v>
      </c>
      <c r="AI3772" s="28">
        <v>1.7236906135933473E-2</v>
      </c>
      <c r="AJ3772" s="30">
        <v>3.8531776536712932</v>
      </c>
      <c r="AK3772" s="30">
        <v>3.6989100005692013</v>
      </c>
      <c r="AL3772" s="28">
        <v>4.1706246726293056E-2</v>
      </c>
      <c r="AM3772" s="30">
        <v>3.9201120496512605</v>
      </c>
      <c r="AN3772" s="28">
        <v>-1.7074612952944011E-2</v>
      </c>
      <c r="AO3772" s="30">
        <v>3.7422770448285747</v>
      </c>
      <c r="AP3772" s="28">
        <v>2.9634526656964429E-2</v>
      </c>
    </row>
    <row r="3773" spans="1:42" x14ac:dyDescent="0.25">
      <c r="A3773" s="26" t="s">
        <v>467</v>
      </c>
      <c r="B3773" s="26" t="s">
        <v>432</v>
      </c>
      <c r="C3773" s="26" t="s">
        <v>504</v>
      </c>
      <c r="D3773" s="27">
        <v>7.641473418474197</v>
      </c>
      <c r="E3773" s="26"/>
      <c r="F3773" s="26"/>
      <c r="G3773" s="26"/>
      <c r="H3773" s="26"/>
      <c r="I3773" s="26"/>
      <c r="J3773" s="26"/>
      <c r="K3773" s="29">
        <v>2.2357149528372666</v>
      </c>
      <c r="L3773" s="26"/>
      <c r="M3773" s="26"/>
      <c r="N3773" s="26"/>
      <c r="O3773" s="26"/>
      <c r="P3773" s="26"/>
      <c r="Q3773" s="26"/>
      <c r="R3773" s="29">
        <v>0.95657454662782193</v>
      </c>
      <c r="S3773" s="26"/>
      <c r="T3773" s="26"/>
      <c r="U3773" s="26"/>
      <c r="V3773" s="26"/>
      <c r="W3773" s="26"/>
      <c r="X3773" s="26"/>
      <c r="Y3773" s="27">
        <v>7.641473418474197</v>
      </c>
      <c r="Z3773" s="26"/>
      <c r="AA3773" s="29">
        <v>0.95657454662782193</v>
      </c>
      <c r="AB3773" s="26"/>
      <c r="AC3773" s="30">
        <v>3.4179104133005302</v>
      </c>
      <c r="AD3773" s="26"/>
      <c r="AE3773" s="26"/>
      <c r="AF3773" s="26"/>
      <c r="AG3773" s="26"/>
      <c r="AH3773" s="26"/>
      <c r="AI3773" s="26"/>
      <c r="AJ3773" s="30">
        <v>7.9883720985598146</v>
      </c>
      <c r="AK3773" s="26"/>
      <c r="AL3773" s="26"/>
      <c r="AM3773" s="26"/>
      <c r="AN3773" s="26"/>
      <c r="AO3773" s="26"/>
      <c r="AP3773" s="26"/>
    </row>
    <row r="3774" spans="1:42" x14ac:dyDescent="0.25">
      <c r="A3774" s="26" t="s">
        <v>467</v>
      </c>
      <c r="B3774" s="26" t="s">
        <v>433</v>
      </c>
      <c r="C3774" s="26" t="s">
        <v>258</v>
      </c>
      <c r="D3774" s="27">
        <v>4926635.739282324</v>
      </c>
      <c r="E3774" s="27">
        <v>4708678.9543556906</v>
      </c>
      <c r="F3774" s="28">
        <v>4.6288308682632909E-2</v>
      </c>
      <c r="G3774" s="27">
        <v>5670841.7462539896</v>
      </c>
      <c r="H3774" s="28">
        <v>-0.13123378155690357</v>
      </c>
      <c r="I3774" s="27">
        <v>4381711.7404099312</v>
      </c>
      <c r="J3774" s="28">
        <v>0.12436326968907645</v>
      </c>
      <c r="K3774" s="29">
        <v>1977341.6465635716</v>
      </c>
      <c r="L3774" s="29">
        <v>1952583.4975192463</v>
      </c>
      <c r="M3774" s="28">
        <v>1.2679687744867517E-2</v>
      </c>
      <c r="N3774" s="29">
        <v>2336831.1521434444</v>
      </c>
      <c r="O3774" s="28">
        <v>-0.15383632028789634</v>
      </c>
      <c r="P3774" s="29">
        <v>1857870.400268364</v>
      </c>
      <c r="Q3774" s="28">
        <v>6.4305479153955181E-2</v>
      </c>
      <c r="R3774" s="29">
        <v>2491962.1945235524</v>
      </c>
      <c r="S3774" s="29">
        <v>2230068.4093706552</v>
      </c>
      <c r="T3774" s="28">
        <v>0.11743755664733439</v>
      </c>
      <c r="U3774" s="29">
        <v>2875986.0719790263</v>
      </c>
      <c r="V3774" s="28">
        <v>-0.13352772504604621</v>
      </c>
      <c r="W3774" s="29">
        <v>2001414.7060540523</v>
      </c>
      <c r="X3774" s="28">
        <v>0.24510037174487107</v>
      </c>
      <c r="Y3774" s="27">
        <v>4424123.9465937139</v>
      </c>
      <c r="Z3774" s="45">
        <v>502511.79268860974</v>
      </c>
      <c r="AA3774" s="29">
        <v>2107094.6426717308</v>
      </c>
      <c r="AB3774" s="29">
        <v>384867.55185182177</v>
      </c>
      <c r="AC3774" s="30">
        <v>2.4915450235139387</v>
      </c>
      <c r="AD3774" s="30">
        <v>2.4115122146315682</v>
      </c>
      <c r="AE3774" s="28">
        <v>3.3187809871656808E-2</v>
      </c>
      <c r="AF3774" s="30">
        <v>2.4267229324859199</v>
      </c>
      <c r="AG3774" s="28">
        <v>2.6711780797165619E-2</v>
      </c>
      <c r="AH3774" s="30">
        <v>2.3584593089900165</v>
      </c>
      <c r="AI3774" s="28">
        <v>5.6429090812219522E-2</v>
      </c>
      <c r="AJ3774" s="30">
        <v>1.9770106264490364</v>
      </c>
      <c r="AK3774" s="30">
        <v>2.1114504535242133</v>
      </c>
      <c r="AL3774" s="28">
        <v>-6.3671788675308025E-2</v>
      </c>
      <c r="AM3774" s="30">
        <v>1.9717904066036609</v>
      </c>
      <c r="AN3774" s="28">
        <v>2.6474516905511808E-3</v>
      </c>
      <c r="AO3774" s="30">
        <v>2.1893072570895731</v>
      </c>
      <c r="AP3774" s="28">
        <v>-9.6969774321563326E-2</v>
      </c>
    </row>
    <row r="3775" spans="1:42" x14ac:dyDescent="0.25">
      <c r="A3775" s="26" t="s">
        <v>467</v>
      </c>
      <c r="B3775" s="26" t="s">
        <v>433</v>
      </c>
      <c r="C3775" s="26" t="s">
        <v>492</v>
      </c>
      <c r="D3775" s="27">
        <v>170270.26997201203</v>
      </c>
      <c r="E3775" s="27">
        <v>174331.98841846705</v>
      </c>
      <c r="F3775" s="28">
        <v>-2.3298755915668563E-2</v>
      </c>
      <c r="G3775" s="27">
        <v>195639.12530384064</v>
      </c>
      <c r="H3775" s="28">
        <v>-0.12967168654239833</v>
      </c>
      <c r="I3775" s="27">
        <v>155860.99522544147</v>
      </c>
      <c r="J3775" s="28">
        <v>9.2449523536845157E-2</v>
      </c>
      <c r="K3775" s="29">
        <v>64917.303216068649</v>
      </c>
      <c r="L3775" s="29">
        <v>70069.824577073989</v>
      </c>
      <c r="M3775" s="28">
        <v>-7.3534098195690123E-2</v>
      </c>
      <c r="N3775" s="29">
        <v>75442.754224230623</v>
      </c>
      <c r="O3775" s="28">
        <v>-0.13951573105189499</v>
      </c>
      <c r="P3775" s="29">
        <v>65035.707063533133</v>
      </c>
      <c r="Q3775" s="28">
        <v>-1.8205975272755277E-3</v>
      </c>
      <c r="R3775" s="29">
        <v>45739.494990024417</v>
      </c>
      <c r="S3775" s="29">
        <v>51583.967007249354</v>
      </c>
      <c r="T3775" s="28">
        <v>-0.11330016585199008</v>
      </c>
      <c r="U3775" s="29">
        <v>54628.472347239614</v>
      </c>
      <c r="V3775" s="28">
        <v>-0.16271693084722255</v>
      </c>
      <c r="W3775" s="29">
        <v>50333.431014387344</v>
      </c>
      <c r="X3775" s="28">
        <v>-9.1270075013360263E-2</v>
      </c>
      <c r="Y3775" s="27">
        <v>152859.18554244717</v>
      </c>
      <c r="Z3775" s="45">
        <v>17411.084429564868</v>
      </c>
      <c r="AA3775" s="29">
        <v>39553.835594169686</v>
      </c>
      <c r="AB3775" s="29">
        <v>6185.6593958547319</v>
      </c>
      <c r="AC3775" s="30">
        <v>2.6228795950640462</v>
      </c>
      <c r="AD3775" s="30">
        <v>2.4879752371394748</v>
      </c>
      <c r="AE3775" s="28">
        <v>5.4222548484717401E-2</v>
      </c>
      <c r="AF3775" s="30">
        <v>2.5932129243633244</v>
      </c>
      <c r="AG3775" s="28">
        <v>1.1440121411551837E-2</v>
      </c>
      <c r="AH3775" s="30">
        <v>2.3965449483493959</v>
      </c>
      <c r="AI3775" s="28">
        <v>9.444206204875763E-2</v>
      </c>
      <c r="AJ3775" s="30">
        <v>3.7226093119118877</v>
      </c>
      <c r="AK3775" s="30">
        <v>3.3795769990696392</v>
      </c>
      <c r="AL3775" s="28">
        <v>0.10150155269037564</v>
      </c>
      <c r="AM3775" s="30">
        <v>3.5812666343712305</v>
      </c>
      <c r="AN3775" s="28">
        <v>3.9467231002606712E-2</v>
      </c>
      <c r="AO3775" s="30">
        <v>3.0965700546201598</v>
      </c>
      <c r="AP3775" s="28">
        <v>0.20217183730678456</v>
      </c>
    </row>
    <row r="3776" spans="1:42" x14ac:dyDescent="0.25">
      <c r="A3776" s="26" t="s">
        <v>467</v>
      </c>
      <c r="B3776" s="26" t="s">
        <v>433</v>
      </c>
      <c r="C3776" s="26" t="s">
        <v>399</v>
      </c>
      <c r="D3776" s="27">
        <v>95651.851519048214</v>
      </c>
      <c r="E3776" s="27">
        <v>101956.56944419026</v>
      </c>
      <c r="F3776" s="28">
        <v>-6.1837289735343332E-2</v>
      </c>
      <c r="G3776" s="27">
        <v>116859.46021721125</v>
      </c>
      <c r="H3776" s="28">
        <v>-0.18147960514915629</v>
      </c>
      <c r="I3776" s="27">
        <v>103181.42594440818</v>
      </c>
      <c r="J3776" s="28">
        <v>-7.2974126461643724E-2</v>
      </c>
      <c r="K3776" s="29">
        <v>38460.606313519835</v>
      </c>
      <c r="L3776" s="29">
        <v>45002.213827359337</v>
      </c>
      <c r="M3776" s="28">
        <v>-0.14536190461506801</v>
      </c>
      <c r="N3776" s="29">
        <v>47246.290567566721</v>
      </c>
      <c r="O3776" s="28">
        <v>-0.185955006170961</v>
      </c>
      <c r="P3776" s="29">
        <v>46168.84931033379</v>
      </c>
      <c r="Q3776" s="28">
        <v>-0.16695765894015144</v>
      </c>
      <c r="R3776" s="29">
        <v>30731.780479913705</v>
      </c>
      <c r="S3776" s="29">
        <v>37369.896639665414</v>
      </c>
      <c r="T3776" s="28">
        <v>-0.17763271393974994</v>
      </c>
      <c r="U3776" s="29">
        <v>38843.295254910525</v>
      </c>
      <c r="V3776" s="28">
        <v>-0.20882663846526697</v>
      </c>
      <c r="W3776" s="29">
        <v>39755.290773148554</v>
      </c>
      <c r="X3776" s="28">
        <v>-0.22697633743203538</v>
      </c>
      <c r="Y3776" s="27">
        <v>89356.18304158689</v>
      </c>
      <c r="Z3776" s="45">
        <v>6295.6684774613168</v>
      </c>
      <c r="AA3776" s="29">
        <v>28098.42125987729</v>
      </c>
      <c r="AB3776" s="29">
        <v>2633.3592200364133</v>
      </c>
      <c r="AC3776" s="30">
        <v>2.4870084142543605</v>
      </c>
      <c r="AD3776" s="30">
        <v>2.2655900848638963</v>
      </c>
      <c r="AE3776" s="28">
        <v>9.7730975638413278E-2</v>
      </c>
      <c r="AF3776" s="30">
        <v>2.4734102680524948</v>
      </c>
      <c r="AG3776" s="28">
        <v>5.4977317663408038E-3</v>
      </c>
      <c r="AH3776" s="30">
        <v>2.2348710761849873</v>
      </c>
      <c r="AI3776" s="28">
        <v>0.11281963454454902</v>
      </c>
      <c r="AJ3776" s="30">
        <v>3.1124734729107635</v>
      </c>
      <c r="AK3776" s="30">
        <v>2.7283075044946958</v>
      </c>
      <c r="AL3776" s="28">
        <v>0.14080743016803682</v>
      </c>
      <c r="AM3776" s="30">
        <v>3.0084847191855593</v>
      </c>
      <c r="AN3776" s="28">
        <v>3.4565159351500875E-2</v>
      </c>
      <c r="AO3776" s="30">
        <v>2.5954136905495555</v>
      </c>
      <c r="AP3776" s="28">
        <v>0.19922056520081205</v>
      </c>
    </row>
    <row r="3777" spans="1:42" x14ac:dyDescent="0.25">
      <c r="A3777" s="26" t="s">
        <v>467</v>
      </c>
      <c r="B3777" s="26" t="s">
        <v>433</v>
      </c>
      <c r="C3777" s="26" t="s">
        <v>400</v>
      </c>
      <c r="D3777" s="27">
        <v>61670.93514144182</v>
      </c>
      <c r="E3777" s="27">
        <v>55661.713344025615</v>
      </c>
      <c r="F3777" s="28">
        <v>0.10795969862219841</v>
      </c>
      <c r="G3777" s="27">
        <v>61645.541009827852</v>
      </c>
      <c r="H3777" s="28">
        <v>4.119378498100875E-4</v>
      </c>
      <c r="I3777" s="27">
        <v>47988.622638586763</v>
      </c>
      <c r="J3777" s="28">
        <v>0.28511575766405434</v>
      </c>
      <c r="K3777" s="29">
        <v>23055.634548995466</v>
      </c>
      <c r="L3777" s="29">
        <v>19516.544111791951</v>
      </c>
      <c r="M3777" s="28">
        <v>0.18133796726159046</v>
      </c>
      <c r="N3777" s="29">
        <v>21952.1501339674</v>
      </c>
      <c r="O3777" s="28">
        <v>5.0267714474155421E-2</v>
      </c>
      <c r="P3777" s="29">
        <v>18036.975661319502</v>
      </c>
      <c r="Q3777" s="28">
        <v>0.27824281530958284</v>
      </c>
      <c r="R3777" s="29">
        <v>13615.134986608806</v>
      </c>
      <c r="S3777" s="29">
        <v>11732.979620442349</v>
      </c>
      <c r="T3777" s="28">
        <v>0.16041580459981203</v>
      </c>
      <c r="U3777" s="29">
        <v>12933.510362542705</v>
      </c>
      <c r="V3777" s="28">
        <v>5.2702213471771953E-2</v>
      </c>
      <c r="W3777" s="29">
        <v>10326.748357343296</v>
      </c>
      <c r="X3777" s="28">
        <v>0.31843388794568184</v>
      </c>
      <c r="Y3777" s="27">
        <v>50571.799802583497</v>
      </c>
      <c r="Z3777" s="45">
        <v>11099.135338858325</v>
      </c>
      <c r="AA3777" s="29">
        <v>10066.29402383012</v>
      </c>
      <c r="AB3777" s="29">
        <v>3548.8409627786855</v>
      </c>
      <c r="AC3777" s="30">
        <v>2.6748747691322521</v>
      </c>
      <c r="AD3777" s="30">
        <v>2.8520271327337432</v>
      </c>
      <c r="AE3777" s="28">
        <v>-6.2114543570869152E-2</v>
      </c>
      <c r="AF3777" s="30">
        <v>2.8081778155498927</v>
      </c>
      <c r="AG3777" s="28">
        <v>-4.7469588884113234E-2</v>
      </c>
      <c r="AH3777" s="30">
        <v>2.6605692406348869</v>
      </c>
      <c r="AI3777" s="28">
        <v>5.3768675811464743E-3</v>
      </c>
      <c r="AJ3777" s="30">
        <v>4.5295867578322504</v>
      </c>
      <c r="AK3777" s="30">
        <v>4.744039037368335</v>
      </c>
      <c r="AL3777" s="28">
        <v>-4.5204577333125801E-2</v>
      </c>
      <c r="AM3777" s="30">
        <v>4.7663425691730339</v>
      </c>
      <c r="AN3777" s="28">
        <v>-4.9672428681906702E-2</v>
      </c>
      <c r="AO3777" s="30">
        <v>4.6470215965379174</v>
      </c>
      <c r="AP3777" s="28">
        <v>-2.5270990518562946E-2</v>
      </c>
    </row>
    <row r="3778" spans="1:42" x14ac:dyDescent="0.25">
      <c r="A3778" s="26" t="s">
        <v>467</v>
      </c>
      <c r="B3778" s="26" t="s">
        <v>433</v>
      </c>
      <c r="C3778" s="26" t="s">
        <v>161</v>
      </c>
      <c r="D3778" s="27">
        <v>12947.483311522006</v>
      </c>
      <c r="E3778" s="27">
        <v>16713.70563025117</v>
      </c>
      <c r="F3778" s="28">
        <v>-0.22533736096873963</v>
      </c>
      <c r="G3778" s="27">
        <v>17134.124076801538</v>
      </c>
      <c r="H3778" s="28">
        <v>-0.2443451877967876</v>
      </c>
      <c r="I3778" s="27">
        <v>4690.9466424465181</v>
      </c>
      <c r="J3778" s="28">
        <v>1.760100316291249</v>
      </c>
      <c r="K3778" s="29">
        <v>3401.0623535533459</v>
      </c>
      <c r="L3778" s="29">
        <v>5551.0666379227032</v>
      </c>
      <c r="M3778" s="28">
        <v>-0.38731372267833608</v>
      </c>
      <c r="N3778" s="29">
        <v>6244.3135226964951</v>
      </c>
      <c r="O3778" s="28">
        <v>-0.45533446692076762</v>
      </c>
      <c r="P3778" s="29">
        <v>829.88209187984467</v>
      </c>
      <c r="Q3778" s="28">
        <v>3.0982476749790768</v>
      </c>
      <c r="R3778" s="29">
        <v>1392.5795235019248</v>
      </c>
      <c r="S3778" s="29">
        <v>2481.0907471415894</v>
      </c>
      <c r="T3778" s="28">
        <v>-0.43872285803883421</v>
      </c>
      <c r="U3778" s="29">
        <v>2851.6667297863778</v>
      </c>
      <c r="V3778" s="28">
        <v>-0.51166119485279238</v>
      </c>
      <c r="W3778" s="29">
        <v>251.39188389549676</v>
      </c>
      <c r="X3778" s="28">
        <v>4.5394768594869124</v>
      </c>
      <c r="Y3778" s="27">
        <v>12931.20269827678</v>
      </c>
      <c r="Z3778" s="45">
        <v>16.280613245225538</v>
      </c>
      <c r="AA3778" s="29">
        <v>1389.1203104622937</v>
      </c>
      <c r="AB3778" s="29">
        <v>3.4592130396310123</v>
      </c>
      <c r="AC3778" s="30">
        <v>3.8068938365669172</v>
      </c>
      <c r="AD3778" s="30">
        <v>3.0108998360909069</v>
      </c>
      <c r="AE3778" s="28">
        <v>0.26437080069374219</v>
      </c>
      <c r="AF3778" s="30">
        <v>2.7439564036180029</v>
      </c>
      <c r="AG3778" s="28">
        <v>0.38737402370802759</v>
      </c>
      <c r="AH3778" s="30">
        <v>5.6525459319414999</v>
      </c>
      <c r="AI3778" s="28">
        <v>-0.32651695671239778</v>
      </c>
      <c r="AJ3778" s="30">
        <v>9.2974821854072101</v>
      </c>
      <c r="AK3778" s="30">
        <v>6.7364346304167499</v>
      </c>
      <c r="AL3778" s="28">
        <v>0.38017849136792126</v>
      </c>
      <c r="AM3778" s="30">
        <v>6.0084595081996408</v>
      </c>
      <c r="AN3778" s="28">
        <v>0.54739865896060325</v>
      </c>
      <c r="AO3778" s="30">
        <v>18.659896929673902</v>
      </c>
      <c r="AP3778" s="28">
        <v>-0.5017398959679199</v>
      </c>
    </row>
    <row r="3779" spans="1:42" x14ac:dyDescent="0.25">
      <c r="A3779" s="26" t="s">
        <v>467</v>
      </c>
      <c r="B3779" s="26" t="s">
        <v>433</v>
      </c>
      <c r="C3779" s="26" t="s">
        <v>493</v>
      </c>
      <c r="D3779" s="27">
        <v>4008.496559470892</v>
      </c>
      <c r="E3779" s="27">
        <v>7816.7497831654546</v>
      </c>
      <c r="F3779" s="28">
        <v>-0.4871913940364585</v>
      </c>
      <c r="G3779" s="27">
        <v>9598.25</v>
      </c>
      <c r="H3779" s="28">
        <v>-0.58237214497737688</v>
      </c>
      <c r="I3779" s="27">
        <v>82.108961254358292</v>
      </c>
      <c r="J3779" s="28">
        <v>47.819233591974388</v>
      </c>
      <c r="K3779" s="29">
        <v>1843.9950203908152</v>
      </c>
      <c r="L3779" s="29">
        <v>3965.411321158942</v>
      </c>
      <c r="M3779" s="28">
        <v>-0.53498013924772769</v>
      </c>
      <c r="N3779" s="29">
        <v>4914</v>
      </c>
      <c r="O3779" s="28">
        <v>-0.62474663809710718</v>
      </c>
      <c r="P3779" s="29">
        <v>21.166598081588745</v>
      </c>
      <c r="Q3779" s="28">
        <v>86.118157262822962</v>
      </c>
      <c r="R3779" s="29">
        <v>921.99204302318776</v>
      </c>
      <c r="S3779" s="29">
        <v>1979.8946292378707</v>
      </c>
      <c r="T3779" s="28">
        <v>-0.53432267080895401</v>
      </c>
      <c r="U3779" s="29">
        <v>2455.25</v>
      </c>
      <c r="V3779" s="28">
        <v>-0.62448139984800421</v>
      </c>
      <c r="W3779" s="29">
        <v>5.2240516602516172</v>
      </c>
      <c r="X3779" s="28">
        <v>175.48984025911795</v>
      </c>
      <c r="Y3779" s="27">
        <v>4005.9973602521418</v>
      </c>
      <c r="Z3779" s="45">
        <v>2.4991992187499998</v>
      </c>
      <c r="AA3779" s="29">
        <v>919.56204271801198</v>
      </c>
      <c r="AB3779" s="29">
        <v>2.4300003051757813</v>
      </c>
      <c r="AC3779" s="30">
        <v>2.1738109458784405</v>
      </c>
      <c r="AD3779" s="30">
        <v>1.9712330323606657</v>
      </c>
      <c r="AE3779" s="28">
        <v>0.10276710576180635</v>
      </c>
      <c r="AF3779" s="30">
        <v>1.9532458282458283</v>
      </c>
      <c r="AG3779" s="28">
        <v>0.11292235439237949</v>
      </c>
      <c r="AH3779" s="30">
        <v>3.8791760932891144</v>
      </c>
      <c r="AI3779" s="28">
        <v>-0.43962045197198357</v>
      </c>
      <c r="AJ3779" s="30">
        <v>4.3476476720201802</v>
      </c>
      <c r="AK3779" s="30">
        <v>3.9480635321357425</v>
      </c>
      <c r="AL3779" s="28">
        <v>0.10121015952047735</v>
      </c>
      <c r="AM3779" s="30">
        <v>3.9092760411363403</v>
      </c>
      <c r="AN3779" s="28">
        <v>0.11213626929154252</v>
      </c>
      <c r="AO3779" s="30">
        <v>15.717486463448086</v>
      </c>
      <c r="AP3779" s="28">
        <v>-0.72338785325943278</v>
      </c>
    </row>
    <row r="3780" spans="1:42" x14ac:dyDescent="0.25">
      <c r="A3780" s="26" t="s">
        <v>467</v>
      </c>
      <c r="B3780" s="26" t="s">
        <v>433</v>
      </c>
      <c r="C3780" s="26" t="s">
        <v>496</v>
      </c>
      <c r="D3780" s="27">
        <v>30208.623228855133</v>
      </c>
      <c r="E3780" s="27">
        <v>36490.897413045168</v>
      </c>
      <c r="F3780" s="28">
        <v>-0.1721600352296126</v>
      </c>
      <c r="G3780" s="27">
        <v>40559.318458791968</v>
      </c>
      <c r="H3780" s="28">
        <v>-0.2551989437508197</v>
      </c>
      <c r="I3780" s="27">
        <v>23928.290672351122</v>
      </c>
      <c r="J3780" s="28">
        <v>0.26246473860169484</v>
      </c>
      <c r="K3780" s="29">
        <v>9492.9016210978625</v>
      </c>
      <c r="L3780" s="29">
        <v>12793.046711417875</v>
      </c>
      <c r="M3780" s="28">
        <v>-0.25796396783063508</v>
      </c>
      <c r="N3780" s="29">
        <v>14556.395633459091</v>
      </c>
      <c r="O3780" s="28">
        <v>-0.34785355797298917</v>
      </c>
      <c r="P3780" s="29">
        <v>8229.2604070901871</v>
      </c>
      <c r="Q3780" s="28">
        <v>0.15355465151144618</v>
      </c>
      <c r="R3780" s="29">
        <v>6723.8506548204396</v>
      </c>
      <c r="S3780" s="29">
        <v>8268.6898050425225</v>
      </c>
      <c r="T3780" s="28">
        <v>-0.18682997991773601</v>
      </c>
      <c r="U3780" s="29">
        <v>9266.8533794311061</v>
      </c>
      <c r="V3780" s="28">
        <v>-0.27441922521998313</v>
      </c>
      <c r="W3780" s="29">
        <v>4972.2875430834029</v>
      </c>
      <c r="X3780" s="28">
        <v>0.35226504834249017</v>
      </c>
      <c r="Y3780" s="27">
        <v>27796.29917024741</v>
      </c>
      <c r="Z3780" s="45">
        <v>2412.3240586077245</v>
      </c>
      <c r="AA3780" s="29">
        <v>5970.0103010464209</v>
      </c>
      <c r="AB3780" s="29">
        <v>753.84035377401847</v>
      </c>
      <c r="AC3780" s="30">
        <v>3.182232834027988</v>
      </c>
      <c r="AD3780" s="30">
        <v>2.8524008577625852</v>
      </c>
      <c r="AE3780" s="28">
        <v>0.1156331079370527</v>
      </c>
      <c r="AF3780" s="30">
        <v>2.7863572466773978</v>
      </c>
      <c r="AG3780" s="28">
        <v>0.14207639304782382</v>
      </c>
      <c r="AH3780" s="30">
        <v>2.9077085289140836</v>
      </c>
      <c r="AI3780" s="28">
        <v>9.4412594104275147E-2</v>
      </c>
      <c r="AJ3780" s="30">
        <v>4.4927564248022183</v>
      </c>
      <c r="AK3780" s="30">
        <v>4.4131414133822995</v>
      </c>
      <c r="AL3780" s="28">
        <v>1.8040439669233396E-2</v>
      </c>
      <c r="AM3780" s="30">
        <v>4.3768166817895535</v>
      </c>
      <c r="AN3780" s="28">
        <v>2.6489513142062951E-2</v>
      </c>
      <c r="AO3780" s="30">
        <v>4.8123304344367765</v>
      </c>
      <c r="AP3780" s="28">
        <v>-6.6407328837542814E-2</v>
      </c>
    </row>
    <row r="3781" spans="1:42" x14ac:dyDescent="0.25">
      <c r="A3781" s="26" t="s">
        <v>467</v>
      </c>
      <c r="B3781" s="26" t="s">
        <v>433</v>
      </c>
      <c r="C3781" s="26" t="s">
        <v>497</v>
      </c>
      <c r="D3781" s="26"/>
      <c r="E3781" s="26"/>
      <c r="F3781" s="26"/>
      <c r="G3781" s="26"/>
      <c r="H3781" s="26"/>
      <c r="I3781" s="27">
        <v>9.7171923959255224</v>
      </c>
      <c r="J3781" s="28">
        <v>-1</v>
      </c>
      <c r="K3781" s="26"/>
      <c r="L3781" s="26"/>
      <c r="M3781" s="26"/>
      <c r="N3781" s="26"/>
      <c r="O3781" s="26"/>
      <c r="P3781" s="29">
        <v>3.2498971223831177</v>
      </c>
      <c r="Q3781" s="28">
        <v>-1</v>
      </c>
      <c r="R3781" s="26"/>
      <c r="S3781" s="26"/>
      <c r="T3781" s="26"/>
      <c r="U3781" s="26"/>
      <c r="V3781" s="26"/>
      <c r="W3781" s="29">
        <v>0.60935571044683456</v>
      </c>
      <c r="X3781" s="28">
        <v>-1</v>
      </c>
      <c r="Y3781" s="26"/>
      <c r="Z3781" s="26"/>
      <c r="AA3781" s="26"/>
      <c r="AB3781" s="26"/>
      <c r="AC3781" s="26"/>
      <c r="AD3781" s="26"/>
      <c r="AE3781" s="26"/>
      <c r="AF3781" s="26"/>
      <c r="AG3781" s="26"/>
      <c r="AH3781" s="30">
        <v>2.99</v>
      </c>
      <c r="AI3781" s="28">
        <v>-1</v>
      </c>
      <c r="AJ3781" s="26"/>
      <c r="AK3781" s="26"/>
      <c r="AL3781" s="26"/>
      <c r="AM3781" s="26"/>
      <c r="AN3781" s="26"/>
      <c r="AO3781" s="30">
        <v>15.946666666666667</v>
      </c>
      <c r="AP3781" s="28">
        <v>-1</v>
      </c>
    </row>
    <row r="3782" spans="1:42" x14ac:dyDescent="0.25">
      <c r="A3782" s="26" t="s">
        <v>467</v>
      </c>
      <c r="B3782" s="26" t="s">
        <v>433</v>
      </c>
      <c r="C3782" s="26" t="s">
        <v>499</v>
      </c>
      <c r="D3782" s="27">
        <v>64.484991497993462</v>
      </c>
      <c r="E3782" s="27">
        <v>234.79321102380752</v>
      </c>
      <c r="F3782" s="28">
        <v>-0.72535410535590472</v>
      </c>
      <c r="G3782" s="27">
        <v>57.429696235656735</v>
      </c>
      <c r="H3782" s="28">
        <v>0.12285099390716021</v>
      </c>
      <c r="I3782" s="27">
        <v>63.893869765996932</v>
      </c>
      <c r="J3782" s="28">
        <v>9.2516188823972868E-3</v>
      </c>
      <c r="K3782" s="29">
        <v>21.217135650558419</v>
      </c>
      <c r="L3782" s="29">
        <v>62.229109381056446</v>
      </c>
      <c r="M3782" s="28">
        <v>-0.65904805867240546</v>
      </c>
      <c r="N3782" s="29">
        <v>17.296948075294495</v>
      </c>
      <c r="O3782" s="28">
        <v>0.22664041992836817</v>
      </c>
      <c r="P3782" s="29">
        <v>20.66473925113678</v>
      </c>
      <c r="Q3782" s="28">
        <v>2.673135105690971E-2</v>
      </c>
      <c r="R3782" s="29">
        <v>6.6441239956305402</v>
      </c>
      <c r="S3782" s="29">
        <v>27.142211001340179</v>
      </c>
      <c r="T3782" s="28">
        <v>-0.75521065710886714</v>
      </c>
      <c r="U3782" s="29">
        <v>3.9563888330453993</v>
      </c>
      <c r="V3782" s="28">
        <v>0.67934049862239598</v>
      </c>
      <c r="W3782" s="29">
        <v>4.3471901624202731</v>
      </c>
      <c r="X3782" s="28">
        <v>0.52837206273292225</v>
      </c>
      <c r="Y3782" s="27">
        <v>64.484991497993462</v>
      </c>
      <c r="Z3782" s="26"/>
      <c r="AA3782" s="29">
        <v>6.6441239956305402</v>
      </c>
      <c r="AB3782" s="26"/>
      <c r="AC3782" s="30">
        <v>3.0392882696348442</v>
      </c>
      <c r="AD3782" s="30">
        <v>3.7730446949845371</v>
      </c>
      <c r="AE3782" s="28">
        <v>-0.19447329270312289</v>
      </c>
      <c r="AF3782" s="30">
        <v>3.3202213468909281</v>
      </c>
      <c r="AG3782" s="28">
        <v>-8.4612755567983741E-2</v>
      </c>
      <c r="AH3782" s="30">
        <v>3.0919272190904654</v>
      </c>
      <c r="AI3782" s="28">
        <v>-1.7024640531838164E-2</v>
      </c>
      <c r="AJ3782" s="30">
        <v>9.7055671357731352</v>
      </c>
      <c r="AK3782" s="30">
        <v>8.6504821221902048</v>
      </c>
      <c r="AL3782" s="28">
        <v>0.12196834796946493</v>
      </c>
      <c r="AM3782" s="30">
        <v>14.515685555469197</v>
      </c>
      <c r="AN3782" s="28">
        <v>-0.33137383703408435</v>
      </c>
      <c r="AO3782" s="30">
        <v>14.69773977645008</v>
      </c>
      <c r="AP3782" s="28">
        <v>-0.33965580535558343</v>
      </c>
    </row>
    <row r="3783" spans="1:42" x14ac:dyDescent="0.25">
      <c r="A3783" s="26" t="s">
        <v>467</v>
      </c>
      <c r="B3783" s="26" t="s">
        <v>433</v>
      </c>
      <c r="C3783" s="26" t="s">
        <v>501</v>
      </c>
      <c r="D3783" s="27">
        <v>31462.311912586691</v>
      </c>
      <c r="E3783" s="27">
        <v>19170.815930980443</v>
      </c>
      <c r="F3783" s="28">
        <v>0.64115664277715645</v>
      </c>
      <c r="G3783" s="27">
        <v>21086.22255103588</v>
      </c>
      <c r="H3783" s="28">
        <v>0.49207909745034323</v>
      </c>
      <c r="I3783" s="27">
        <v>24060.331966235637</v>
      </c>
      <c r="J3783" s="28">
        <v>0.30764246963584729</v>
      </c>
      <c r="K3783" s="29">
        <v>13562.732927897603</v>
      </c>
      <c r="L3783" s="29">
        <v>6723.4974003740745</v>
      </c>
      <c r="M3783" s="28">
        <v>1.0172139766340975</v>
      </c>
      <c r="N3783" s="29">
        <v>7395.7545005083084</v>
      </c>
      <c r="O3783" s="28">
        <v>0.83385385858406191</v>
      </c>
      <c r="P3783" s="29">
        <v>9807.7152542293152</v>
      </c>
      <c r="Q3783" s="28">
        <v>0.38286365135336048</v>
      </c>
      <c r="R3783" s="29">
        <v>6891.2843317883653</v>
      </c>
      <c r="S3783" s="29">
        <v>3464.2898153998244</v>
      </c>
      <c r="T3783" s="28">
        <v>0.9892343594218086</v>
      </c>
      <c r="U3783" s="29">
        <v>3666.6569831115985</v>
      </c>
      <c r="V3783" s="28">
        <v>0.87944614495689299</v>
      </c>
      <c r="W3783" s="29">
        <v>5354.4608142598936</v>
      </c>
      <c r="X3783" s="28">
        <v>0.28701741796963642</v>
      </c>
      <c r="Y3783" s="27">
        <v>22775.50063233609</v>
      </c>
      <c r="Z3783" s="45">
        <v>8686.8112802506002</v>
      </c>
      <c r="AA3783" s="29">
        <v>4096.283722783699</v>
      </c>
      <c r="AB3783" s="29">
        <v>2795.0006090046663</v>
      </c>
      <c r="AC3783" s="30">
        <v>2.319761959469901</v>
      </c>
      <c r="AD3783" s="30">
        <v>2.8513160323247599</v>
      </c>
      <c r="AE3783" s="28">
        <v>-0.18642411673372719</v>
      </c>
      <c r="AF3783" s="30">
        <v>2.85112527053009</v>
      </c>
      <c r="AG3783" s="28">
        <v>-0.18636968236804138</v>
      </c>
      <c r="AH3783" s="30">
        <v>2.4532045784934735</v>
      </c>
      <c r="AI3783" s="28">
        <v>-5.4395226632717404E-2</v>
      </c>
      <c r="AJ3783" s="30">
        <v>4.5655222448820174</v>
      </c>
      <c r="AK3783" s="30">
        <v>5.5338372227867083</v>
      </c>
      <c r="AL3783" s="28">
        <v>-0.17498074824417598</v>
      </c>
      <c r="AM3783" s="30">
        <v>5.7508031561604351</v>
      </c>
      <c r="AN3783" s="28">
        <v>-0.20610702176594392</v>
      </c>
      <c r="AO3783" s="30">
        <v>4.4935116346651824</v>
      </c>
      <c r="AP3783" s="28">
        <v>1.6025464285283991E-2</v>
      </c>
    </row>
    <row r="3784" spans="1:42" x14ac:dyDescent="0.25">
      <c r="A3784" s="26" t="s">
        <v>467</v>
      </c>
      <c r="B3784" s="26" t="s">
        <v>433</v>
      </c>
      <c r="C3784" s="26" t="s">
        <v>502</v>
      </c>
      <c r="D3784" s="27">
        <v>8874.5017605531211</v>
      </c>
      <c r="E3784" s="27">
        <v>8662.1626360619066</v>
      </c>
      <c r="F3784" s="28">
        <v>2.4513407726520203E-2</v>
      </c>
      <c r="G3784" s="27">
        <v>7478.4443805658821</v>
      </c>
      <c r="H3784" s="28">
        <v>0.18667751058163271</v>
      </c>
      <c r="I3784" s="27">
        <v>4535.2266190302371</v>
      </c>
      <c r="J3784" s="28">
        <v>0.95679345400621829</v>
      </c>
      <c r="K3784" s="29">
        <v>1535.8501975119725</v>
      </c>
      <c r="L3784" s="29">
        <v>1523.4262073827047</v>
      </c>
      <c r="M3784" s="28">
        <v>8.1552949982478407E-3</v>
      </c>
      <c r="N3784" s="29">
        <v>1313.0165746212006</v>
      </c>
      <c r="O3784" s="28">
        <v>0.16971120334490711</v>
      </c>
      <c r="P3784" s="29">
        <v>784.80085742473602</v>
      </c>
      <c r="Q3784" s="28">
        <v>0.95699352642369362</v>
      </c>
      <c r="R3784" s="29">
        <v>463.94335648310602</v>
      </c>
      <c r="S3784" s="29">
        <v>474.05390690237806</v>
      </c>
      <c r="T3784" s="28">
        <v>-2.1327849580098725E-2</v>
      </c>
      <c r="U3784" s="29">
        <v>392.46034095333175</v>
      </c>
      <c r="V3784" s="28">
        <v>0.18214073645284443</v>
      </c>
      <c r="W3784" s="29">
        <v>241.21128636237802</v>
      </c>
      <c r="X3784" s="28">
        <v>0.92338991877068222</v>
      </c>
      <c r="Y3784" s="27">
        <v>8860.7203465266448</v>
      </c>
      <c r="Z3784" s="45">
        <v>13.78141402647554</v>
      </c>
      <c r="AA3784" s="29">
        <v>462.91414374865076</v>
      </c>
      <c r="AB3784" s="29">
        <v>1.0292127344552313</v>
      </c>
      <c r="AC3784" s="30">
        <v>5.7782339546718333</v>
      </c>
      <c r="AD3784" s="30">
        <v>5.6859745448017343</v>
      </c>
      <c r="AE3784" s="28">
        <v>1.6225786651550351E-2</v>
      </c>
      <c r="AF3784" s="30">
        <v>5.6956206990177405</v>
      </c>
      <c r="AG3784" s="28">
        <v>1.4504697559712888E-2</v>
      </c>
      <c r="AH3784" s="30">
        <v>5.7788247504115073</v>
      </c>
      <c r="AI3784" s="28">
        <v>-1.0223458318786208E-4</v>
      </c>
      <c r="AJ3784" s="30">
        <v>19.128416511502039</v>
      </c>
      <c r="AK3784" s="30">
        <v>18.272526626060916</v>
      </c>
      <c r="AL3784" s="28">
        <v>4.6840259311507718E-2</v>
      </c>
      <c r="AM3784" s="30">
        <v>19.055286866438205</v>
      </c>
      <c r="AN3784" s="28">
        <v>3.8377614347352281E-3</v>
      </c>
      <c r="AO3784" s="30">
        <v>18.801883972447492</v>
      </c>
      <c r="AP3784" s="28">
        <v>1.7367011706542375E-2</v>
      </c>
    </row>
    <row r="3785" spans="1:42" x14ac:dyDescent="0.25">
      <c r="A3785" s="26" t="s">
        <v>467</v>
      </c>
      <c r="B3785" s="26" t="s">
        <v>433</v>
      </c>
      <c r="C3785" s="26" t="s">
        <v>503</v>
      </c>
      <c r="D3785" s="27">
        <v>95651.851519048214</v>
      </c>
      <c r="E3785" s="27">
        <v>101956.56944419026</v>
      </c>
      <c r="F3785" s="28">
        <v>-6.1837289735343332E-2</v>
      </c>
      <c r="G3785" s="27">
        <v>116859.46021721125</v>
      </c>
      <c r="H3785" s="28">
        <v>-0.18147960514915629</v>
      </c>
      <c r="I3785" s="27">
        <v>103181.42594440818</v>
      </c>
      <c r="J3785" s="28">
        <v>-7.2974126461643724E-2</v>
      </c>
      <c r="K3785" s="29">
        <v>38460.606313519835</v>
      </c>
      <c r="L3785" s="29">
        <v>45002.213827359337</v>
      </c>
      <c r="M3785" s="28">
        <v>-0.14536190461506801</v>
      </c>
      <c r="N3785" s="29">
        <v>47246.290567566721</v>
      </c>
      <c r="O3785" s="28">
        <v>-0.185955006170961</v>
      </c>
      <c r="P3785" s="29">
        <v>46168.84931033379</v>
      </c>
      <c r="Q3785" s="28">
        <v>-0.16695765894015144</v>
      </c>
      <c r="R3785" s="29">
        <v>30731.780479913705</v>
      </c>
      <c r="S3785" s="29">
        <v>37369.896639665414</v>
      </c>
      <c r="T3785" s="28">
        <v>-0.17763271393974994</v>
      </c>
      <c r="U3785" s="29">
        <v>38843.295254910525</v>
      </c>
      <c r="V3785" s="28">
        <v>-0.20882663846526697</v>
      </c>
      <c r="W3785" s="29">
        <v>39755.290773148554</v>
      </c>
      <c r="X3785" s="28">
        <v>-0.22697633743203538</v>
      </c>
      <c r="Y3785" s="27">
        <v>89356.18304158689</v>
      </c>
      <c r="Z3785" s="45">
        <v>6295.6684774613168</v>
      </c>
      <c r="AA3785" s="29">
        <v>28098.42125987729</v>
      </c>
      <c r="AB3785" s="29">
        <v>2633.3592200364137</v>
      </c>
      <c r="AC3785" s="30">
        <v>2.4870084142543605</v>
      </c>
      <c r="AD3785" s="30">
        <v>2.2655900848638963</v>
      </c>
      <c r="AE3785" s="28">
        <v>9.7730975638413278E-2</v>
      </c>
      <c r="AF3785" s="30">
        <v>2.4734102680524948</v>
      </c>
      <c r="AG3785" s="28">
        <v>5.4977317663408038E-3</v>
      </c>
      <c r="AH3785" s="30">
        <v>2.2348710761849873</v>
      </c>
      <c r="AI3785" s="28">
        <v>0.11281963454454902</v>
      </c>
      <c r="AJ3785" s="30">
        <v>3.1124734729107635</v>
      </c>
      <c r="AK3785" s="30">
        <v>2.7283075044946958</v>
      </c>
      <c r="AL3785" s="28">
        <v>0.14080743016803682</v>
      </c>
      <c r="AM3785" s="30">
        <v>3.0084847191855593</v>
      </c>
      <c r="AN3785" s="28">
        <v>3.4565159351500875E-2</v>
      </c>
      <c r="AO3785" s="30">
        <v>2.5954136905495555</v>
      </c>
      <c r="AP3785" s="28">
        <v>0.19922056520081205</v>
      </c>
    </row>
    <row r="3786" spans="1:42" x14ac:dyDescent="0.25">
      <c r="A3786" s="26" t="s">
        <v>467</v>
      </c>
      <c r="B3786" s="26" t="s">
        <v>434</v>
      </c>
      <c r="C3786" s="26" t="s">
        <v>258</v>
      </c>
      <c r="D3786" s="27">
        <v>4622556.4281988954</v>
      </c>
      <c r="E3786" s="27">
        <v>4304891.2631409774</v>
      </c>
      <c r="F3786" s="28">
        <v>7.3791681517674401E-2</v>
      </c>
      <c r="G3786" s="27">
        <v>5123977.9497786425</v>
      </c>
      <c r="H3786" s="28">
        <v>-9.7857860922568693E-2</v>
      </c>
      <c r="I3786" s="27">
        <v>3616733.8510491215</v>
      </c>
      <c r="J3786" s="28">
        <v>0.27810245889616975</v>
      </c>
      <c r="K3786" s="29">
        <v>2331501.7480938705</v>
      </c>
      <c r="L3786" s="29">
        <v>2294296.7828635178</v>
      </c>
      <c r="M3786" s="28">
        <v>1.6216282700757267E-2</v>
      </c>
      <c r="N3786" s="29">
        <v>2884502.0023485529</v>
      </c>
      <c r="O3786" s="28">
        <v>-0.19171429030190698</v>
      </c>
      <c r="P3786" s="29">
        <v>1959956.6654287453</v>
      </c>
      <c r="Q3786" s="28">
        <v>0.18956800893546732</v>
      </c>
      <c r="R3786" s="29">
        <v>2627912.972506342</v>
      </c>
      <c r="S3786" s="29">
        <v>2600800.199092601</v>
      </c>
      <c r="T3786" s="28">
        <v>1.0424781351216625E-2</v>
      </c>
      <c r="U3786" s="29">
        <v>3636687.8169378997</v>
      </c>
      <c r="V3786" s="28">
        <v>-0.27738835314188409</v>
      </c>
      <c r="W3786" s="29">
        <v>2144468.7228657715</v>
      </c>
      <c r="X3786" s="28">
        <v>0.22543777136302429</v>
      </c>
      <c r="Y3786" s="27">
        <v>4413033.6710411245</v>
      </c>
      <c r="Z3786" s="45">
        <v>209522.75715777095</v>
      </c>
      <c r="AA3786" s="29">
        <v>2421804.4039817103</v>
      </c>
      <c r="AB3786" s="29">
        <v>206108.56852463164</v>
      </c>
      <c r="AC3786" s="30">
        <v>1.9826519246567527</v>
      </c>
      <c r="AD3786" s="30">
        <v>1.8763445493603628</v>
      </c>
      <c r="AE3786" s="28">
        <v>5.6656638746135184E-2</v>
      </c>
      <c r="AF3786" s="30">
        <v>1.7763821781391433</v>
      </c>
      <c r="AG3786" s="28">
        <v>0.11611788783745178</v>
      </c>
      <c r="AH3786" s="30">
        <v>1.8453131718899265</v>
      </c>
      <c r="AI3786" s="28">
        <v>7.4425715298052655E-2</v>
      </c>
      <c r="AJ3786" s="30">
        <v>1.7590218841190106</v>
      </c>
      <c r="AK3786" s="30">
        <v>1.6552179843122592</v>
      </c>
      <c r="AL3786" s="28">
        <v>6.2713129503532916E-2</v>
      </c>
      <c r="AM3786" s="30">
        <v>1.4089683271447382</v>
      </c>
      <c r="AN3786" s="28">
        <v>0.24844671823365458</v>
      </c>
      <c r="AO3786" s="30">
        <v>1.6865407326696196</v>
      </c>
      <c r="AP3786" s="28">
        <v>4.2976223488335727E-2</v>
      </c>
    </row>
    <row r="3787" spans="1:42" x14ac:dyDescent="0.25">
      <c r="A3787" s="26" t="s">
        <v>467</v>
      </c>
      <c r="B3787" s="26" t="s">
        <v>434</v>
      </c>
      <c r="C3787" s="26" t="s">
        <v>492</v>
      </c>
      <c r="D3787" s="27">
        <v>197940.92339835406</v>
      </c>
      <c r="E3787" s="27">
        <v>199654.12378241183</v>
      </c>
      <c r="F3787" s="28">
        <v>-8.5808414652374359E-3</v>
      </c>
      <c r="G3787" s="27">
        <v>217555.78869512083</v>
      </c>
      <c r="H3787" s="28">
        <v>-9.0160162661793053E-2</v>
      </c>
      <c r="I3787" s="27">
        <v>165061.94239692925</v>
      </c>
      <c r="J3787" s="28">
        <v>0.19919177324570533</v>
      </c>
      <c r="K3787" s="29">
        <v>65460.95465822782</v>
      </c>
      <c r="L3787" s="29">
        <v>69459.546768565109</v>
      </c>
      <c r="M3787" s="28">
        <v>-5.7567207048735136E-2</v>
      </c>
      <c r="N3787" s="29">
        <v>76957.392099865101</v>
      </c>
      <c r="O3787" s="28">
        <v>-0.14938704558385671</v>
      </c>
      <c r="P3787" s="29">
        <v>63393.320043453903</v>
      </c>
      <c r="Q3787" s="28">
        <v>3.2615969842826116E-2</v>
      </c>
      <c r="R3787" s="29">
        <v>42830.211797807424</v>
      </c>
      <c r="S3787" s="29">
        <v>45216.683672405052</v>
      </c>
      <c r="T3787" s="28">
        <v>-5.2778569341520504E-2</v>
      </c>
      <c r="U3787" s="29">
        <v>47805.412128806005</v>
      </c>
      <c r="V3787" s="28">
        <v>-0.10407190544856082</v>
      </c>
      <c r="W3787" s="29">
        <v>40127.81418165841</v>
      </c>
      <c r="X3787" s="28">
        <v>6.7344750050806992E-2</v>
      </c>
      <c r="Y3787" s="27">
        <v>193489.05894877293</v>
      </c>
      <c r="Z3787" s="45">
        <v>4451.864449581135</v>
      </c>
      <c r="AA3787" s="29">
        <v>41059.714727217244</v>
      </c>
      <c r="AB3787" s="29">
        <v>1770.497070590181</v>
      </c>
      <c r="AC3787" s="30">
        <v>3.0238013550490557</v>
      </c>
      <c r="AD3787" s="30">
        <v>2.8743942779766036</v>
      </c>
      <c r="AE3787" s="28">
        <v>5.1978630147296777E-2</v>
      </c>
      <c r="AF3787" s="30">
        <v>2.8269641519661395</v>
      </c>
      <c r="AG3787" s="28">
        <v>6.9628475106773779E-2</v>
      </c>
      <c r="AH3787" s="30">
        <v>2.6037750078996504</v>
      </c>
      <c r="AI3787" s="28">
        <v>0.16131437849855615</v>
      </c>
      <c r="AJ3787" s="30">
        <v>4.6215256728776462</v>
      </c>
      <c r="AK3787" s="30">
        <v>4.4154968380455824</v>
      </c>
      <c r="AL3787" s="28">
        <v>4.6660396867877207E-2</v>
      </c>
      <c r="AM3787" s="30">
        <v>4.5508610637837954</v>
      </c>
      <c r="AN3787" s="28">
        <v>1.5527744772567709E-2</v>
      </c>
      <c r="AO3787" s="30">
        <v>4.1134047733000028</v>
      </c>
      <c r="AP3787" s="28">
        <v>0.12352805706743041</v>
      </c>
    </row>
    <row r="3788" spans="1:42" x14ac:dyDescent="0.25">
      <c r="A3788" s="26" t="s">
        <v>467</v>
      </c>
      <c r="B3788" s="26" t="s">
        <v>434</v>
      </c>
      <c r="C3788" s="26" t="s">
        <v>399</v>
      </c>
      <c r="D3788" s="27">
        <v>110805.14595507859</v>
      </c>
      <c r="E3788" s="27">
        <v>114890.81517825247</v>
      </c>
      <c r="F3788" s="28">
        <v>-3.5561321562867995E-2</v>
      </c>
      <c r="G3788" s="27">
        <v>126898.9903344655</v>
      </c>
      <c r="H3788" s="28">
        <v>-0.12682405381609924</v>
      </c>
      <c r="I3788" s="27">
        <v>102498.60842941522</v>
      </c>
      <c r="J3788" s="28">
        <v>8.1040490724160377E-2</v>
      </c>
      <c r="K3788" s="29">
        <v>39286.368311022838</v>
      </c>
      <c r="L3788" s="29">
        <v>43276.612891208526</v>
      </c>
      <c r="M3788" s="28">
        <v>-9.2203255144218801E-2</v>
      </c>
      <c r="N3788" s="29">
        <v>47505.97471293842</v>
      </c>
      <c r="O3788" s="28">
        <v>-0.17302258192961448</v>
      </c>
      <c r="P3788" s="29">
        <v>41762.729626785847</v>
      </c>
      <c r="Q3788" s="28">
        <v>-5.929596407833259E-2</v>
      </c>
      <c r="R3788" s="29">
        <v>26221.621271553311</v>
      </c>
      <c r="S3788" s="29">
        <v>28753.936572874565</v>
      </c>
      <c r="T3788" s="28">
        <v>-8.8068473508081321E-2</v>
      </c>
      <c r="U3788" s="29">
        <v>30179.264263791865</v>
      </c>
      <c r="V3788" s="28">
        <v>-0.13113782223600495</v>
      </c>
      <c r="W3788" s="29">
        <v>28066.025799297204</v>
      </c>
      <c r="X3788" s="28">
        <v>-6.5716626248881957E-2</v>
      </c>
      <c r="Y3788" s="27">
        <v>108510.26236273635</v>
      </c>
      <c r="Z3788" s="45">
        <v>2294.8835923422403</v>
      </c>
      <c r="AA3788" s="29">
        <v>25224.089108009346</v>
      </c>
      <c r="AB3788" s="29">
        <v>997.53216354396579</v>
      </c>
      <c r="AC3788" s="30">
        <v>2.820447669732538</v>
      </c>
      <c r="AD3788" s="30">
        <v>2.6548014620985296</v>
      </c>
      <c r="AE3788" s="28">
        <v>6.2394951185189847E-2</v>
      </c>
      <c r="AF3788" s="30">
        <v>2.6712216958239594</v>
      </c>
      <c r="AG3788" s="28">
        <v>5.5864316369498748E-2</v>
      </c>
      <c r="AH3788" s="30">
        <v>2.4543081677226986</v>
      </c>
      <c r="AI3788" s="28">
        <v>0.14918236708211449</v>
      </c>
      <c r="AJ3788" s="30">
        <v>4.2257168161942085</v>
      </c>
      <c r="AK3788" s="30">
        <v>3.9956551648874523</v>
      </c>
      <c r="AL3788" s="28">
        <v>5.7577954506300953E-2</v>
      </c>
      <c r="AM3788" s="30">
        <v>4.2048404237181796</v>
      </c>
      <c r="AN3788" s="28">
        <v>4.9648477403022844E-3</v>
      </c>
      <c r="AO3788" s="30">
        <v>3.6520528115520321</v>
      </c>
      <c r="AP3788" s="28">
        <v>0.15707987650879104</v>
      </c>
    </row>
    <row r="3789" spans="1:42" x14ac:dyDescent="0.25">
      <c r="A3789" s="26" t="s">
        <v>467</v>
      </c>
      <c r="B3789" s="26" t="s">
        <v>434</v>
      </c>
      <c r="C3789" s="26" t="s">
        <v>400</v>
      </c>
      <c r="D3789" s="27">
        <v>78192.726569159029</v>
      </c>
      <c r="E3789" s="27">
        <v>74756.622519922254</v>
      </c>
      <c r="F3789" s="28">
        <v>4.59638749506249E-2</v>
      </c>
      <c r="G3789" s="27">
        <v>79617.154828050145</v>
      </c>
      <c r="H3789" s="28">
        <v>-1.7890971637550546E-2</v>
      </c>
      <c r="I3789" s="27">
        <v>53109.143044058088</v>
      </c>
      <c r="J3789" s="28">
        <v>0.47230254693230872</v>
      </c>
      <c r="K3789" s="29">
        <v>23501.83582651486</v>
      </c>
      <c r="L3789" s="29">
        <v>23330.145769899711</v>
      </c>
      <c r="M3789" s="28">
        <v>7.3591506160523646E-3</v>
      </c>
      <c r="N3789" s="29">
        <v>25292.716703515816</v>
      </c>
      <c r="O3789" s="28">
        <v>-7.0806188911767431E-2</v>
      </c>
      <c r="P3789" s="29">
        <v>17950.079693355023</v>
      </c>
      <c r="Q3789" s="28">
        <v>0.30928866211190437</v>
      </c>
      <c r="R3789" s="29">
        <v>15580.385450613279</v>
      </c>
      <c r="S3789" s="29">
        <v>15481.42780472634</v>
      </c>
      <c r="T3789" s="28">
        <v>6.3920232122730162E-3</v>
      </c>
      <c r="U3789" s="29">
        <v>15836.263060136105</v>
      </c>
      <c r="V3789" s="28">
        <v>-1.6157701381390586E-2</v>
      </c>
      <c r="W3789" s="29">
        <v>10543.54294156061</v>
      </c>
      <c r="X3789" s="28">
        <v>0.47771821454801577</v>
      </c>
      <c r="Y3789" s="27">
        <v>76029.524697470333</v>
      </c>
      <c r="Z3789" s="45">
        <v>2163.2018716886992</v>
      </c>
      <c r="AA3789" s="29">
        <v>14818.82668261905</v>
      </c>
      <c r="AB3789" s="29">
        <v>761.55876799422913</v>
      </c>
      <c r="AC3789" s="30">
        <v>3.327090153567565</v>
      </c>
      <c r="AD3789" s="30">
        <v>3.2042929888750371</v>
      </c>
      <c r="AE3789" s="28">
        <v>3.832270180001221E-2</v>
      </c>
      <c r="AF3789" s="30">
        <v>3.1478293044330408</v>
      </c>
      <c r="AG3789" s="28">
        <v>5.6947449114243223E-2</v>
      </c>
      <c r="AH3789" s="30">
        <v>2.9587134960586647</v>
      </c>
      <c r="AI3789" s="28">
        <v>0.12450568735351325</v>
      </c>
      <c r="AJ3789" s="30">
        <v>5.0186644494139383</v>
      </c>
      <c r="AK3789" s="30">
        <v>4.8287937949172708</v>
      </c>
      <c r="AL3789" s="28">
        <v>3.9320514099509291E-2</v>
      </c>
      <c r="AM3789" s="30">
        <v>5.027521614519447</v>
      </c>
      <c r="AN3789" s="28">
        <v>-1.7617358580675781E-3</v>
      </c>
      <c r="AO3789" s="30">
        <v>5.0371249340401603</v>
      </c>
      <c r="AP3789" s="28">
        <v>-3.664885200974207E-3</v>
      </c>
    </row>
    <row r="3790" spans="1:42" x14ac:dyDescent="0.25">
      <c r="A3790" s="26" t="s">
        <v>467</v>
      </c>
      <c r="B3790" s="26" t="s">
        <v>434</v>
      </c>
      <c r="C3790" s="26" t="s">
        <v>161</v>
      </c>
      <c r="D3790" s="27">
        <v>8943.0508741164213</v>
      </c>
      <c r="E3790" s="27">
        <v>10006.686084237099</v>
      </c>
      <c r="F3790" s="28">
        <v>-0.10629245298262678</v>
      </c>
      <c r="G3790" s="27">
        <v>11039.643532605171</v>
      </c>
      <c r="H3790" s="28">
        <v>-0.18991488740524473</v>
      </c>
      <c r="I3790" s="27">
        <v>9454.1909234559535</v>
      </c>
      <c r="J3790" s="28">
        <v>-5.4064917186238327E-2</v>
      </c>
      <c r="K3790" s="29">
        <v>2672.7505206901242</v>
      </c>
      <c r="L3790" s="29">
        <v>2852.7881074568618</v>
      </c>
      <c r="M3790" s="28">
        <v>-6.3109344257338967E-2</v>
      </c>
      <c r="N3790" s="29">
        <v>4158.7006834108679</v>
      </c>
      <c r="O3790" s="28">
        <v>-0.35731115938404168</v>
      </c>
      <c r="P3790" s="29">
        <v>3680.510723313027</v>
      </c>
      <c r="Q3790" s="28">
        <v>-0.27380988085147145</v>
      </c>
      <c r="R3790" s="29">
        <v>1028.2050756408344</v>
      </c>
      <c r="S3790" s="29">
        <v>981.31929480414601</v>
      </c>
      <c r="T3790" s="28">
        <v>4.7778313424527055E-2</v>
      </c>
      <c r="U3790" s="29">
        <v>1789.8848048780455</v>
      </c>
      <c r="V3790" s="28">
        <v>-0.42554678779403826</v>
      </c>
      <c r="W3790" s="29">
        <v>1518.2454408005954</v>
      </c>
      <c r="X3790" s="28">
        <v>-0.3227675525910717</v>
      </c>
      <c r="Y3790" s="27">
        <v>8949.2718885662252</v>
      </c>
      <c r="Z3790" s="45">
        <v>-6.2210144498046436</v>
      </c>
      <c r="AA3790" s="29">
        <v>1016.7989365888483</v>
      </c>
      <c r="AB3790" s="29">
        <v>11.406139051986077</v>
      </c>
      <c r="AC3790" s="30">
        <v>3.3460103383712965</v>
      </c>
      <c r="AD3790" s="30">
        <v>3.5076864131902283</v>
      </c>
      <c r="AE3790" s="28">
        <v>-4.6091940890430984E-2</v>
      </c>
      <c r="AF3790" s="30">
        <v>2.6545895877148622</v>
      </c>
      <c r="AG3790" s="28">
        <v>0.26046239081786904</v>
      </c>
      <c r="AH3790" s="30">
        <v>2.5687171249281739</v>
      </c>
      <c r="AI3790" s="28">
        <v>0.30259977087389761</v>
      </c>
      <c r="AJ3790" s="30">
        <v>8.6977307212207808</v>
      </c>
      <c r="AK3790" s="30">
        <v>10.197176532877871</v>
      </c>
      <c r="AL3790" s="28">
        <v>-0.14704519499319804</v>
      </c>
      <c r="AM3790" s="30">
        <v>6.1677955489193401</v>
      </c>
      <c r="AN3790" s="28">
        <v>0.41018466845009327</v>
      </c>
      <c r="AO3790" s="30">
        <v>6.2270504289942776</v>
      </c>
      <c r="AP3790" s="28">
        <v>0.39676574333211873</v>
      </c>
    </row>
    <row r="3791" spans="1:42" x14ac:dyDescent="0.25">
      <c r="A3791" s="26" t="s">
        <v>467</v>
      </c>
      <c r="B3791" s="26" t="s">
        <v>434</v>
      </c>
      <c r="C3791" s="26" t="s">
        <v>493</v>
      </c>
      <c r="D3791" s="27">
        <v>2547.2348864126207</v>
      </c>
      <c r="E3791" s="27">
        <v>3223.8532254195216</v>
      </c>
      <c r="F3791" s="28">
        <v>-0.20987876671055714</v>
      </c>
      <c r="G3791" s="27">
        <v>6441.5142098844053</v>
      </c>
      <c r="H3791" s="28">
        <v>-0.60455961076606368</v>
      </c>
      <c r="I3791" s="27">
        <v>5260.4794214403628</v>
      </c>
      <c r="J3791" s="28">
        <v>-0.51577894668102953</v>
      </c>
      <c r="K3791" s="29">
        <v>1169.6373953819275</v>
      </c>
      <c r="L3791" s="29">
        <v>1247.3014853000641</v>
      </c>
      <c r="M3791" s="28">
        <v>-6.2265691842299777E-2</v>
      </c>
      <c r="N3791" s="29">
        <v>3079.766925573349</v>
      </c>
      <c r="O3791" s="28">
        <v>-0.62021885952808575</v>
      </c>
      <c r="P3791" s="29">
        <v>2538.215433716774</v>
      </c>
      <c r="Q3791" s="28">
        <v>-0.53918907755233469</v>
      </c>
      <c r="R3791" s="29">
        <v>557.09562924684178</v>
      </c>
      <c r="S3791" s="29">
        <v>489.85693577766421</v>
      </c>
      <c r="T3791" s="28">
        <v>0.13726189946138848</v>
      </c>
      <c r="U3791" s="29">
        <v>1457.5757433803558</v>
      </c>
      <c r="V3791" s="28">
        <v>-0.61779301571330614</v>
      </c>
      <c r="W3791" s="29">
        <v>1175.8969146901609</v>
      </c>
      <c r="X3791" s="28">
        <v>-0.52623769797573461</v>
      </c>
      <c r="Y3791" s="27">
        <v>2549.4692360282638</v>
      </c>
      <c r="Z3791" s="45">
        <v>-2.2343496156432958</v>
      </c>
      <c r="AA3791" s="29">
        <v>556.91185366454238</v>
      </c>
      <c r="AB3791" s="29">
        <v>0.18377558229936142</v>
      </c>
      <c r="AC3791" s="30">
        <v>2.1777987746201117</v>
      </c>
      <c r="AD3791" s="30">
        <v>2.5846623798767925</v>
      </c>
      <c r="AE3791" s="28">
        <v>-0.15741460409853431</v>
      </c>
      <c r="AF3791" s="30">
        <v>2.0915589931160818</v>
      </c>
      <c r="AG3791" s="28">
        <v>4.1232296955462239E-2</v>
      </c>
      <c r="AH3791" s="30">
        <v>2.0725110057885465</v>
      </c>
      <c r="AI3791" s="28">
        <v>5.0802031225646228E-2</v>
      </c>
      <c r="AJ3791" s="30">
        <v>4.5723476413848765</v>
      </c>
      <c r="AK3791" s="30">
        <v>6.5812137992933533</v>
      </c>
      <c r="AL3791" s="28">
        <v>-0.30524250072595654</v>
      </c>
      <c r="AM3791" s="30">
        <v>4.419334116349579</v>
      </c>
      <c r="AN3791" s="28">
        <v>3.462366071603757E-2</v>
      </c>
      <c r="AO3791" s="30">
        <v>4.4735889309025492</v>
      </c>
      <c r="AP3791" s="28">
        <v>2.20759466298131E-2</v>
      </c>
    </row>
    <row r="3792" spans="1:42" x14ac:dyDescent="0.25">
      <c r="A3792" s="26" t="s">
        <v>467</v>
      </c>
      <c r="B3792" s="26" t="s">
        <v>434</v>
      </c>
      <c r="C3792" s="26" t="s">
        <v>495</v>
      </c>
      <c r="D3792" s="26"/>
      <c r="E3792" s="27">
        <v>30.097101217508317</v>
      </c>
      <c r="F3792" s="28">
        <v>-1</v>
      </c>
      <c r="G3792" s="27">
        <v>4.3362826824188234</v>
      </c>
      <c r="H3792" s="28">
        <v>-1</v>
      </c>
      <c r="I3792" s="27">
        <v>31.31256777048111</v>
      </c>
      <c r="J3792" s="28">
        <v>-1</v>
      </c>
      <c r="K3792" s="26"/>
      <c r="L3792" s="29">
        <v>2.4479138851165771</v>
      </c>
      <c r="M3792" s="28">
        <v>-1</v>
      </c>
      <c r="N3792" s="29">
        <v>1.204522967338562</v>
      </c>
      <c r="O3792" s="28">
        <v>-1</v>
      </c>
      <c r="P3792" s="29">
        <v>4.6338687060234065</v>
      </c>
      <c r="Q3792" s="28">
        <v>-1</v>
      </c>
      <c r="R3792" s="26"/>
      <c r="S3792" s="29">
        <v>1.0036446841433744</v>
      </c>
      <c r="T3792" s="28">
        <v>-1</v>
      </c>
      <c r="U3792" s="29">
        <v>1.8790558274327656</v>
      </c>
      <c r="V3792" s="28">
        <v>-1</v>
      </c>
      <c r="W3792" s="29">
        <v>2.9470988250722701</v>
      </c>
      <c r="X3792" s="28">
        <v>-1</v>
      </c>
      <c r="Y3792" s="26"/>
      <c r="Z3792" s="26"/>
      <c r="AA3792" s="26"/>
      <c r="AB3792" s="26"/>
      <c r="AC3792" s="26"/>
      <c r="AD3792" s="30">
        <v>12.295</v>
      </c>
      <c r="AE3792" s="28">
        <v>-1</v>
      </c>
      <c r="AF3792" s="30">
        <v>3.6</v>
      </c>
      <c r="AG3792" s="28">
        <v>-1</v>
      </c>
      <c r="AH3792" s="30">
        <v>6.75732735581804</v>
      </c>
      <c r="AI3792" s="28">
        <v>-1</v>
      </c>
      <c r="AJ3792" s="26"/>
      <c r="AK3792" s="30">
        <v>29.98780513962134</v>
      </c>
      <c r="AL3792" s="28">
        <v>-1</v>
      </c>
      <c r="AM3792" s="30">
        <v>2.3076923096761903</v>
      </c>
      <c r="AN3792" s="28">
        <v>-1</v>
      </c>
      <c r="AO3792" s="30">
        <v>10.624878780477696</v>
      </c>
      <c r="AP3792" s="28">
        <v>-1</v>
      </c>
    </row>
    <row r="3793" spans="1:42" x14ac:dyDescent="0.25">
      <c r="A3793" s="26" t="s">
        <v>467</v>
      </c>
      <c r="B3793" s="26" t="s">
        <v>434</v>
      </c>
      <c r="C3793" s="26" t="s">
        <v>496</v>
      </c>
      <c r="D3793" s="27">
        <v>67847.404456131451</v>
      </c>
      <c r="E3793" s="27">
        <v>61259.100005202294</v>
      </c>
      <c r="F3793" s="28">
        <v>0.10754817570564472</v>
      </c>
      <c r="G3793" s="27">
        <v>64513.463474894765</v>
      </c>
      <c r="H3793" s="28">
        <v>5.1678220353710828E-2</v>
      </c>
      <c r="I3793" s="27">
        <v>40263.24044850588</v>
      </c>
      <c r="J3793" s="28">
        <v>0.68509547916054991</v>
      </c>
      <c r="K3793" s="29">
        <v>20171.610211421856</v>
      </c>
      <c r="L3793" s="29">
        <v>18913.662036804049</v>
      </c>
      <c r="M3793" s="28">
        <v>6.6510027099456887E-2</v>
      </c>
      <c r="N3793" s="29">
        <v>20447.884349885975</v>
      </c>
      <c r="O3793" s="28">
        <v>-1.3511135613678296E-2</v>
      </c>
      <c r="P3793" s="29">
        <v>13636.363314683003</v>
      </c>
      <c r="Q3793" s="28">
        <v>0.47925145039968253</v>
      </c>
      <c r="R3793" s="29">
        <v>13986.857583707979</v>
      </c>
      <c r="S3793" s="29">
        <v>13332.189731334814</v>
      </c>
      <c r="T3793" s="28">
        <v>4.910430061121094E-2</v>
      </c>
      <c r="U3793" s="29">
        <v>13516.168409718624</v>
      </c>
      <c r="V3793" s="28">
        <v>3.482415724051733E-2</v>
      </c>
      <c r="W3793" s="29">
        <v>8424.8565174312935</v>
      </c>
      <c r="X3793" s="28">
        <v>0.66018941150733312</v>
      </c>
      <c r="Y3793" s="27">
        <v>65823.432681540711</v>
      </c>
      <c r="Z3793" s="45">
        <v>2023.971774590746</v>
      </c>
      <c r="AA3793" s="29">
        <v>13308.833869616679</v>
      </c>
      <c r="AB3793" s="29">
        <v>678.02371409129978</v>
      </c>
      <c r="AC3793" s="30">
        <v>3.363509593186266</v>
      </c>
      <c r="AD3793" s="30">
        <v>3.2388809679478441</v>
      </c>
      <c r="AE3793" s="28">
        <v>3.8478914931346371E-2</v>
      </c>
      <c r="AF3793" s="30">
        <v>3.1550189922340066</v>
      </c>
      <c r="AG3793" s="28">
        <v>6.6082201554238912E-2</v>
      </c>
      <c r="AH3793" s="30">
        <v>2.9526377025428978</v>
      </c>
      <c r="AI3793" s="28">
        <v>0.13915418416879025</v>
      </c>
      <c r="AJ3793" s="30">
        <v>4.8507968319603636</v>
      </c>
      <c r="AK3793" s="30">
        <v>4.5948265993563124</v>
      </c>
      <c r="AL3793" s="28">
        <v>5.5708355270666782E-2</v>
      </c>
      <c r="AM3793" s="30">
        <v>4.7730585709857829</v>
      </c>
      <c r="AN3793" s="28">
        <v>1.6286886033021246E-2</v>
      </c>
      <c r="AO3793" s="30">
        <v>4.7791010286287925</v>
      </c>
      <c r="AP3793" s="28">
        <v>1.5001943441263028E-2</v>
      </c>
    </row>
    <row r="3794" spans="1:42" x14ac:dyDescent="0.25">
      <c r="A3794" s="26" t="s">
        <v>467</v>
      </c>
      <c r="B3794" s="26" t="s">
        <v>434</v>
      </c>
      <c r="C3794" s="26" t="s">
        <v>497</v>
      </c>
      <c r="D3794" s="26"/>
      <c r="E3794" s="26"/>
      <c r="F3794" s="26"/>
      <c r="G3794" s="27">
        <v>2.3970007050037383</v>
      </c>
      <c r="H3794" s="28">
        <v>-1</v>
      </c>
      <c r="I3794" s="27">
        <v>42.103289126157762</v>
      </c>
      <c r="J3794" s="28">
        <v>-1</v>
      </c>
      <c r="K3794" s="26"/>
      <c r="L3794" s="26"/>
      <c r="M3794" s="26"/>
      <c r="N3794" s="29">
        <v>1.204522967338562</v>
      </c>
      <c r="O3794" s="28">
        <v>-1</v>
      </c>
      <c r="P3794" s="29">
        <v>21.157431721687317</v>
      </c>
      <c r="Q3794" s="28">
        <v>-1</v>
      </c>
      <c r="R3794" s="26"/>
      <c r="S3794" s="26"/>
      <c r="T3794" s="26"/>
      <c r="U3794" s="29">
        <v>0.26354962525367737</v>
      </c>
      <c r="V3794" s="28">
        <v>-1</v>
      </c>
      <c r="W3794" s="29">
        <v>4.6292460607051851</v>
      </c>
      <c r="X3794" s="28">
        <v>-1</v>
      </c>
      <c r="Y3794" s="26"/>
      <c r="Z3794" s="26"/>
      <c r="AA3794" s="26"/>
      <c r="AB3794" s="26"/>
      <c r="AC3794" s="26"/>
      <c r="AD3794" s="26"/>
      <c r="AE3794" s="26"/>
      <c r="AF3794" s="30">
        <v>1.99</v>
      </c>
      <c r="AG3794" s="28">
        <v>-1</v>
      </c>
      <c r="AH3794" s="30">
        <v>1.99</v>
      </c>
      <c r="AI3794" s="28">
        <v>-1</v>
      </c>
      <c r="AJ3794" s="26"/>
      <c r="AK3794" s="26"/>
      <c r="AL3794" s="26"/>
      <c r="AM3794" s="30">
        <v>9.0950639853747717</v>
      </c>
      <c r="AN3794" s="28">
        <v>-1</v>
      </c>
      <c r="AO3794" s="30">
        <v>9.0950639853747717</v>
      </c>
      <c r="AP3794" s="28">
        <v>-1</v>
      </c>
    </row>
    <row r="3795" spans="1:42" x14ac:dyDescent="0.25">
      <c r="A3795" s="26" t="s">
        <v>467</v>
      </c>
      <c r="B3795" s="26" t="s">
        <v>434</v>
      </c>
      <c r="C3795" s="26" t="s">
        <v>499</v>
      </c>
      <c r="D3795" s="27">
        <v>194.06614034652711</v>
      </c>
      <c r="E3795" s="27">
        <v>309.36916146159172</v>
      </c>
      <c r="F3795" s="28">
        <v>-0.3727036675870472</v>
      </c>
      <c r="G3795" s="27">
        <v>124.41674345135689</v>
      </c>
      <c r="H3795" s="28">
        <v>0.55980726518855539</v>
      </c>
      <c r="I3795" s="27">
        <v>384.57258494257928</v>
      </c>
      <c r="J3795" s="28">
        <v>-0.49537188051118303</v>
      </c>
      <c r="K3795" s="29">
        <v>48.344508230985412</v>
      </c>
      <c r="L3795" s="29">
        <v>98.036665502772451</v>
      </c>
      <c r="M3795" s="28">
        <v>-0.50687318889259614</v>
      </c>
      <c r="N3795" s="29">
        <v>38.275810627096874</v>
      </c>
      <c r="O3795" s="28">
        <v>0.26305641706672389</v>
      </c>
      <c r="P3795" s="29">
        <v>124.04922768130665</v>
      </c>
      <c r="Q3795" s="28">
        <v>-0.61027965159777786</v>
      </c>
      <c r="R3795" s="29">
        <v>16.870318196377298</v>
      </c>
      <c r="S3795" s="29">
        <v>28.893054702808307</v>
      </c>
      <c r="T3795" s="28">
        <v>-0.41611164447982163</v>
      </c>
      <c r="U3795" s="29">
        <v>8.9055986206673907</v>
      </c>
      <c r="V3795" s="28">
        <v>0.89434971358646598</v>
      </c>
      <c r="W3795" s="29">
        <v>39.622584090065949</v>
      </c>
      <c r="X3795" s="28">
        <v>-0.57422468564822926</v>
      </c>
      <c r="Y3795" s="27">
        <v>194.06614034652711</v>
      </c>
      <c r="Z3795" s="26"/>
      <c r="AA3795" s="29">
        <v>16.870318196377298</v>
      </c>
      <c r="AB3795" s="26"/>
      <c r="AC3795" s="30">
        <v>4.0142334144614269</v>
      </c>
      <c r="AD3795" s="30">
        <v>3.155647531207014</v>
      </c>
      <c r="AE3795" s="28">
        <v>0.27207914533028016</v>
      </c>
      <c r="AF3795" s="30">
        <v>3.2505319002513207</v>
      </c>
      <c r="AG3795" s="28">
        <v>0.23494662955040044</v>
      </c>
      <c r="AH3795" s="30">
        <v>3.1001610580807486</v>
      </c>
      <c r="AI3795" s="28">
        <v>0.29484673191352301</v>
      </c>
      <c r="AJ3795" s="30">
        <v>11.503407232010629</v>
      </c>
      <c r="AK3795" s="30">
        <v>10.707388493315733</v>
      </c>
      <c r="AL3795" s="28">
        <v>7.4342939848668382E-2</v>
      </c>
      <c r="AM3795" s="30">
        <v>13.970621038615036</v>
      </c>
      <c r="AN3795" s="28">
        <v>-0.17660015254762018</v>
      </c>
      <c r="AO3795" s="30">
        <v>9.705893590090156</v>
      </c>
      <c r="AP3795" s="28">
        <v>0.18519816081187596</v>
      </c>
    </row>
    <row r="3796" spans="1:42" x14ac:dyDescent="0.25">
      <c r="A3796" s="26" t="s">
        <v>467</v>
      </c>
      <c r="B3796" s="26" t="s">
        <v>434</v>
      </c>
      <c r="C3796" s="26" t="s">
        <v>501</v>
      </c>
      <c r="D3796" s="27">
        <v>10345.322113027572</v>
      </c>
      <c r="E3796" s="27">
        <v>13497.522514719964</v>
      </c>
      <c r="F3796" s="28">
        <v>-0.23353918456181147</v>
      </c>
      <c r="G3796" s="27">
        <v>15103.691353155375</v>
      </c>
      <c r="H3796" s="28">
        <v>-0.3150467742532167</v>
      </c>
      <c r="I3796" s="27">
        <v>12845.902595552207</v>
      </c>
      <c r="J3796" s="28">
        <v>-0.19465977294506659</v>
      </c>
      <c r="K3796" s="29">
        <v>3330.2256150930057</v>
      </c>
      <c r="L3796" s="29">
        <v>4416.4837330956625</v>
      </c>
      <c r="M3796" s="28">
        <v>-0.24595542147310523</v>
      </c>
      <c r="N3796" s="29">
        <v>4844.8323536298412</v>
      </c>
      <c r="O3796" s="28">
        <v>-0.31262314730086854</v>
      </c>
      <c r="P3796" s="29">
        <v>4313.7163786720203</v>
      </c>
      <c r="Q3796" s="28">
        <v>-0.22799152221541805</v>
      </c>
      <c r="R3796" s="29">
        <v>1593.5278669053021</v>
      </c>
      <c r="S3796" s="29">
        <v>2149.2380733915288</v>
      </c>
      <c r="T3796" s="28">
        <v>-0.25856149365961489</v>
      </c>
      <c r="U3796" s="29">
        <v>2320.0946504174817</v>
      </c>
      <c r="V3796" s="28">
        <v>-0.31316256144181015</v>
      </c>
      <c r="W3796" s="29">
        <v>2118.6864241293174</v>
      </c>
      <c r="X3796" s="28">
        <v>-0.24786988354816655</v>
      </c>
      <c r="Y3796" s="27">
        <v>10206.092015929618</v>
      </c>
      <c r="Z3796" s="45">
        <v>139.23009709795326</v>
      </c>
      <c r="AA3796" s="29">
        <v>1509.9928130023727</v>
      </c>
      <c r="AB3796" s="29">
        <v>83.53505390292932</v>
      </c>
      <c r="AC3796" s="30">
        <v>3.1064928652705266</v>
      </c>
      <c r="AD3796" s="30">
        <v>3.0561694167633884</v>
      </c>
      <c r="AE3796" s="28">
        <v>1.6466184181776432E-2</v>
      </c>
      <c r="AF3796" s="30">
        <v>3.1174848272798128</v>
      </c>
      <c r="AG3796" s="28">
        <v>-3.5259071393387766E-3</v>
      </c>
      <c r="AH3796" s="30">
        <v>2.9779200735276028</v>
      </c>
      <c r="AI3796" s="28">
        <v>4.317536688975613E-2</v>
      </c>
      <c r="AJ3796" s="30">
        <v>6.4920873540282802</v>
      </c>
      <c r="AK3796" s="30">
        <v>6.2801430338616129</v>
      </c>
      <c r="AL3796" s="28">
        <v>3.3748326912921338E-2</v>
      </c>
      <c r="AM3796" s="30">
        <v>6.5099462000128279</v>
      </c>
      <c r="AN3796" s="28">
        <v>-2.7433169854018894E-3</v>
      </c>
      <c r="AO3796" s="30">
        <v>6.063144809563445</v>
      </c>
      <c r="AP3796" s="28">
        <v>7.0745884839870682E-2</v>
      </c>
    </row>
    <row r="3797" spans="1:42" x14ac:dyDescent="0.25">
      <c r="A3797" s="26" t="s">
        <v>467</v>
      </c>
      <c r="B3797" s="26" t="s">
        <v>434</v>
      </c>
      <c r="C3797" s="26" t="s">
        <v>502</v>
      </c>
      <c r="D3797" s="27">
        <v>6163.3076041865352</v>
      </c>
      <c r="E3797" s="27">
        <v>6443.3665961384777</v>
      </c>
      <c r="F3797" s="28">
        <v>-4.3464699357597072E-2</v>
      </c>
      <c r="G3797" s="27">
        <v>4466.9792958819862</v>
      </c>
      <c r="H3797" s="28">
        <v>0.37974841519152736</v>
      </c>
      <c r="I3797" s="27">
        <v>3725.687026002407</v>
      </c>
      <c r="J3797" s="28">
        <v>0.65427411405505242</v>
      </c>
      <c r="K3797" s="29">
        <v>1450.502612708623</v>
      </c>
      <c r="L3797" s="29">
        <v>1505.0020427689087</v>
      </c>
      <c r="M3797" s="28">
        <v>-3.6212196735638601E-2</v>
      </c>
      <c r="N3797" s="29">
        <v>1038.2489012757446</v>
      </c>
      <c r="O3797" s="28">
        <v>0.39706635945034291</v>
      </c>
      <c r="P3797" s="29">
        <v>989.92040942310302</v>
      </c>
      <c r="Q3797" s="28">
        <v>0.46527195408965655</v>
      </c>
      <c r="R3797" s="29">
        <v>452.40739751152444</v>
      </c>
      <c r="S3797" s="29">
        <v>461.56565963953</v>
      </c>
      <c r="T3797" s="28">
        <v>-1.9841732019574225E-2</v>
      </c>
      <c r="U3797" s="29">
        <v>321.26085742433565</v>
      </c>
      <c r="V3797" s="28">
        <v>0.40822446014319319</v>
      </c>
      <c r="W3797" s="29">
        <v>294.03448223241492</v>
      </c>
      <c r="X3797" s="28">
        <v>0.53862021242095726</v>
      </c>
      <c r="Y3797" s="27">
        <v>6167.2942690206964</v>
      </c>
      <c r="Z3797" s="45">
        <v>-3.9866648341613473</v>
      </c>
      <c r="AA3797" s="29">
        <v>441.1850340418377</v>
      </c>
      <c r="AB3797" s="29">
        <v>11.222363469686716</v>
      </c>
      <c r="AC3797" s="30">
        <v>4.2490841106982691</v>
      </c>
      <c r="AD3797" s="30">
        <v>4.2813008972957576</v>
      </c>
      <c r="AE3797" s="28">
        <v>-7.5249993799403172E-3</v>
      </c>
      <c r="AF3797" s="30">
        <v>4.3024165885398009</v>
      </c>
      <c r="AG3797" s="28">
        <v>-1.2395935340987603E-2</v>
      </c>
      <c r="AH3797" s="30">
        <v>3.763622802941935</v>
      </c>
      <c r="AI3797" s="28">
        <v>0.12898776874687348</v>
      </c>
      <c r="AJ3797" s="30">
        <v>13.623357261812973</v>
      </c>
      <c r="AK3797" s="30">
        <v>13.959804984561826</v>
      </c>
      <c r="AL3797" s="28">
        <v>-2.4101176421943617E-2</v>
      </c>
      <c r="AM3797" s="30">
        <v>13.904523979968717</v>
      </c>
      <c r="AN3797" s="28">
        <v>-2.0221240120179659E-2</v>
      </c>
      <c r="AO3797" s="30">
        <v>12.670918722578588</v>
      </c>
      <c r="AP3797" s="28">
        <v>7.5167283453346986E-2</v>
      </c>
    </row>
    <row r="3798" spans="1:42" x14ac:dyDescent="0.25">
      <c r="A3798" s="26" t="s">
        <v>467</v>
      </c>
      <c r="B3798" s="26" t="s">
        <v>434</v>
      </c>
      <c r="C3798" s="26" t="s">
        <v>503</v>
      </c>
      <c r="D3798" s="27">
        <v>110805.14595507859</v>
      </c>
      <c r="E3798" s="27">
        <v>114890.81517825247</v>
      </c>
      <c r="F3798" s="28">
        <v>-3.5561321562867995E-2</v>
      </c>
      <c r="G3798" s="27">
        <v>126898.9903344655</v>
      </c>
      <c r="H3798" s="28">
        <v>-0.12682405381609924</v>
      </c>
      <c r="I3798" s="27">
        <v>102498.60842941522</v>
      </c>
      <c r="J3798" s="28">
        <v>8.1040490724160377E-2</v>
      </c>
      <c r="K3798" s="29">
        <v>39286.368311022838</v>
      </c>
      <c r="L3798" s="29">
        <v>43276.612891208526</v>
      </c>
      <c r="M3798" s="28">
        <v>-9.2203255144218801E-2</v>
      </c>
      <c r="N3798" s="29">
        <v>47505.97471293842</v>
      </c>
      <c r="O3798" s="28">
        <v>-0.17302258192961448</v>
      </c>
      <c r="P3798" s="29">
        <v>41762.729626785847</v>
      </c>
      <c r="Q3798" s="28">
        <v>-5.929596407833259E-2</v>
      </c>
      <c r="R3798" s="29">
        <v>26221.621271553311</v>
      </c>
      <c r="S3798" s="29">
        <v>28753.936572874565</v>
      </c>
      <c r="T3798" s="28">
        <v>-8.8068473508081321E-2</v>
      </c>
      <c r="U3798" s="29">
        <v>30179.264263791865</v>
      </c>
      <c r="V3798" s="28">
        <v>-0.13113782223600495</v>
      </c>
      <c r="W3798" s="29">
        <v>28066.0257992972</v>
      </c>
      <c r="X3798" s="28">
        <v>-6.5716626248881832E-2</v>
      </c>
      <c r="Y3798" s="27">
        <v>108510.26236273635</v>
      </c>
      <c r="Z3798" s="45">
        <v>2294.8835923422403</v>
      </c>
      <c r="AA3798" s="29">
        <v>25224.089108009346</v>
      </c>
      <c r="AB3798" s="29">
        <v>997.53216354396568</v>
      </c>
      <c r="AC3798" s="30">
        <v>2.820447669732538</v>
      </c>
      <c r="AD3798" s="30">
        <v>2.6548014620985296</v>
      </c>
      <c r="AE3798" s="28">
        <v>6.2394951185189847E-2</v>
      </c>
      <c r="AF3798" s="30">
        <v>2.6712216958239594</v>
      </c>
      <c r="AG3798" s="28">
        <v>5.5864316369498748E-2</v>
      </c>
      <c r="AH3798" s="30">
        <v>2.4543081677226986</v>
      </c>
      <c r="AI3798" s="28">
        <v>0.14918236708211449</v>
      </c>
      <c r="AJ3798" s="30">
        <v>4.2257168161942085</v>
      </c>
      <c r="AK3798" s="30">
        <v>3.9956551648874523</v>
      </c>
      <c r="AL3798" s="28">
        <v>5.7577954506300953E-2</v>
      </c>
      <c r="AM3798" s="30">
        <v>4.2048404237181796</v>
      </c>
      <c r="AN3798" s="28">
        <v>4.9648477403022844E-3</v>
      </c>
      <c r="AO3798" s="30">
        <v>3.6520528115520325</v>
      </c>
      <c r="AP3798" s="28">
        <v>0.15707987650879091</v>
      </c>
    </row>
    <row r="3799" spans="1:42" x14ac:dyDescent="0.25">
      <c r="A3799" s="26" t="s">
        <v>467</v>
      </c>
      <c r="B3799" s="26" t="s">
        <v>434</v>
      </c>
      <c r="C3799" s="26" t="s">
        <v>504</v>
      </c>
      <c r="D3799" s="27">
        <v>38.442243170738223</v>
      </c>
      <c r="E3799" s="26"/>
      <c r="F3799" s="26"/>
      <c r="G3799" s="26"/>
      <c r="H3799" s="26"/>
      <c r="I3799" s="27">
        <v>10.036034173965454</v>
      </c>
      <c r="J3799" s="28">
        <v>2.8304217088520396</v>
      </c>
      <c r="K3799" s="29">
        <v>4.2660043685880282</v>
      </c>
      <c r="L3799" s="26"/>
      <c r="M3799" s="26"/>
      <c r="N3799" s="26"/>
      <c r="O3799" s="26"/>
      <c r="P3799" s="29">
        <v>2.5343520641326904</v>
      </c>
      <c r="Q3799" s="28">
        <v>0.68327219764075919</v>
      </c>
      <c r="R3799" s="29">
        <v>1.8317306860907365</v>
      </c>
      <c r="S3799" s="26"/>
      <c r="T3799" s="26"/>
      <c r="U3799" s="26"/>
      <c r="V3799" s="26"/>
      <c r="W3799" s="29">
        <v>1.1151149021760176</v>
      </c>
      <c r="X3799" s="28">
        <v>0.64263851421618179</v>
      </c>
      <c r="Y3799" s="27">
        <v>38.442243170738223</v>
      </c>
      <c r="Z3799" s="26"/>
      <c r="AA3799" s="29">
        <v>1.8317306860907365</v>
      </c>
      <c r="AB3799" s="26"/>
      <c r="AC3799" s="30">
        <v>9.011299532133842</v>
      </c>
      <c r="AD3799" s="26"/>
      <c r="AE3799" s="26"/>
      <c r="AF3799" s="26"/>
      <c r="AG3799" s="26"/>
      <c r="AH3799" s="30">
        <v>3.96</v>
      </c>
      <c r="AI3799" s="28">
        <v>1.2755806899327884</v>
      </c>
      <c r="AJ3799" s="30">
        <v>20.986842368613324</v>
      </c>
      <c r="AK3799" s="26"/>
      <c r="AL3799" s="26"/>
      <c r="AM3799" s="26"/>
      <c r="AN3799" s="26"/>
      <c r="AO3799" s="30">
        <v>9.0000000487674363</v>
      </c>
      <c r="AP3799" s="28">
        <v>1.3318713616548818</v>
      </c>
    </row>
    <row r="3800" spans="1:42" x14ac:dyDescent="0.25">
      <c r="A3800" s="26" t="s">
        <v>467</v>
      </c>
      <c r="B3800" s="26" t="s">
        <v>435</v>
      </c>
      <c r="C3800" s="26" t="s">
        <v>258</v>
      </c>
      <c r="D3800" s="27">
        <v>33412198.286489636</v>
      </c>
      <c r="E3800" s="27">
        <v>32121128.047777709</v>
      </c>
      <c r="F3800" s="28">
        <v>4.0193801313315007E-2</v>
      </c>
      <c r="G3800" s="27">
        <v>38503486.20929198</v>
      </c>
      <c r="H3800" s="28">
        <v>-0.13222927126982265</v>
      </c>
      <c r="I3800" s="27">
        <v>28180803.148049895</v>
      </c>
      <c r="J3800" s="28">
        <v>0.18563683621635008</v>
      </c>
      <c r="K3800" s="29">
        <v>17010445.089865703</v>
      </c>
      <c r="L3800" s="29">
        <v>17123056.464517184</v>
      </c>
      <c r="M3800" s="28">
        <v>-6.5765930799116679E-3</v>
      </c>
      <c r="N3800" s="29">
        <v>20976204.70171212</v>
      </c>
      <c r="O3800" s="28">
        <v>-0.18905992138428759</v>
      </c>
      <c r="P3800" s="29">
        <v>15247873.755522121</v>
      </c>
      <c r="Q3800" s="28">
        <v>0.11559456502617325</v>
      </c>
      <c r="R3800" s="29">
        <v>17791647.134239975</v>
      </c>
      <c r="S3800" s="29">
        <v>17803131.826088488</v>
      </c>
      <c r="T3800" s="28">
        <v>-6.4509390598811462E-4</v>
      </c>
      <c r="U3800" s="29">
        <v>23874335.358658191</v>
      </c>
      <c r="V3800" s="28">
        <v>-0.25477937429626862</v>
      </c>
      <c r="W3800" s="29">
        <v>15788362.760144817</v>
      </c>
      <c r="X3800" s="28">
        <v>0.12688360436917043</v>
      </c>
      <c r="Y3800" s="27">
        <v>31957619.56090289</v>
      </c>
      <c r="Z3800" s="45">
        <v>1454578.7255867445</v>
      </c>
      <c r="AA3800" s="29">
        <v>16501344.822056882</v>
      </c>
      <c r="AB3800" s="29">
        <v>1290302.3121830928</v>
      </c>
      <c r="AC3800" s="30">
        <v>1.9642165804582967</v>
      </c>
      <c r="AD3800" s="30">
        <v>1.8758992072671077</v>
      </c>
      <c r="AE3800" s="28">
        <v>4.7080020530449324E-2</v>
      </c>
      <c r="AF3800" s="30">
        <v>1.8355792554860626</v>
      </c>
      <c r="AG3800" s="28">
        <v>7.0079962272275129E-2</v>
      </c>
      <c r="AH3800" s="30">
        <v>1.8481792018932492</v>
      </c>
      <c r="AI3800" s="28">
        <v>6.2784700989049327E-2</v>
      </c>
      <c r="AJ3800" s="30">
        <v>1.877971052055543</v>
      </c>
      <c r="AK3800" s="30">
        <v>1.8042403079163749</v>
      </c>
      <c r="AL3800" s="28">
        <v>4.0865257147655688E-2</v>
      </c>
      <c r="AM3800" s="30">
        <v>1.6127563607892619</v>
      </c>
      <c r="AN3800" s="28">
        <v>0.1644480826207925</v>
      </c>
      <c r="AO3800" s="30">
        <v>1.7849097829945864</v>
      </c>
      <c r="AP3800" s="28">
        <v>5.2137799875143012E-2</v>
      </c>
    </row>
    <row r="3801" spans="1:42" x14ac:dyDescent="0.25">
      <c r="A3801" s="26" t="s">
        <v>467</v>
      </c>
      <c r="B3801" s="26" t="s">
        <v>435</v>
      </c>
      <c r="C3801" s="26" t="s">
        <v>492</v>
      </c>
      <c r="D3801" s="27">
        <v>1137525.8102634514</v>
      </c>
      <c r="E3801" s="27">
        <v>1209118.5833004105</v>
      </c>
      <c r="F3801" s="28">
        <v>-5.9210712684226105E-2</v>
      </c>
      <c r="G3801" s="27">
        <v>1347767.6134136438</v>
      </c>
      <c r="H3801" s="28">
        <v>-0.15599262147106291</v>
      </c>
      <c r="I3801" s="27">
        <v>1061689.4115943802</v>
      </c>
      <c r="J3801" s="28">
        <v>7.1429928414925792E-2</v>
      </c>
      <c r="K3801" s="29">
        <v>391926.76536646008</v>
      </c>
      <c r="L3801" s="29">
        <v>431213.78025504504</v>
      </c>
      <c r="M3801" s="28">
        <v>-9.110797633913352E-2</v>
      </c>
      <c r="N3801" s="29">
        <v>482197.67900897196</v>
      </c>
      <c r="O3801" s="28">
        <v>-0.18720727529846171</v>
      </c>
      <c r="P3801" s="29">
        <v>417195.0681924863</v>
      </c>
      <c r="Q3801" s="28">
        <v>-6.056711776460378E-2</v>
      </c>
      <c r="R3801" s="29">
        <v>241523.86260690284</v>
      </c>
      <c r="S3801" s="29">
        <v>268678.76216557884</v>
      </c>
      <c r="T3801" s="28">
        <v>-0.10106827700040255</v>
      </c>
      <c r="U3801" s="29">
        <v>297825.56451995071</v>
      </c>
      <c r="V3801" s="28">
        <v>-0.18904254241504623</v>
      </c>
      <c r="W3801" s="29">
        <v>247330.28450180197</v>
      </c>
      <c r="X3801" s="28">
        <v>-2.3476388694554828E-2</v>
      </c>
      <c r="Y3801" s="27">
        <v>1129619.648358538</v>
      </c>
      <c r="Z3801" s="45">
        <v>7906.1619049133715</v>
      </c>
      <c r="AA3801" s="29">
        <v>238159.41441033382</v>
      </c>
      <c r="AB3801" s="29">
        <v>3364.4481965690247</v>
      </c>
      <c r="AC3801" s="30">
        <v>2.9023937908395716</v>
      </c>
      <c r="AD3801" s="30">
        <v>2.8039887375242674</v>
      </c>
      <c r="AE3801" s="28">
        <v>3.5094667820309886E-2</v>
      </c>
      <c r="AF3801" s="30">
        <v>2.7950520545507782</v>
      </c>
      <c r="AG3801" s="28">
        <v>3.8404199347208727E-2</v>
      </c>
      <c r="AH3801" s="30">
        <v>2.54482733028027</v>
      </c>
      <c r="AI3801" s="28">
        <v>0.1405071598786711</v>
      </c>
      <c r="AJ3801" s="30">
        <v>4.7097864284940449</v>
      </c>
      <c r="AK3801" s="30">
        <v>4.5002387741955809</v>
      </c>
      <c r="AL3801" s="28">
        <v>4.6563674687666035E-2</v>
      </c>
      <c r="AM3801" s="30">
        <v>4.5253590489655888</v>
      </c>
      <c r="AN3801" s="28">
        <v>4.0754198182487357E-2</v>
      </c>
      <c r="AO3801" s="30">
        <v>4.2925977048582782</v>
      </c>
      <c r="AP3801" s="28">
        <v>9.7187938940469704E-2</v>
      </c>
    </row>
    <row r="3802" spans="1:42" x14ac:dyDescent="0.25">
      <c r="A3802" s="26" t="s">
        <v>467</v>
      </c>
      <c r="B3802" s="26" t="s">
        <v>435</v>
      </c>
      <c r="C3802" s="26" t="s">
        <v>399</v>
      </c>
      <c r="D3802" s="27">
        <v>625596.67118823528</v>
      </c>
      <c r="E3802" s="27">
        <v>664804.6561234236</v>
      </c>
      <c r="F3802" s="28">
        <v>-5.8976700259315271E-2</v>
      </c>
      <c r="G3802" s="27">
        <v>779603.2093238699</v>
      </c>
      <c r="H3802" s="28">
        <v>-0.19754477187080924</v>
      </c>
      <c r="I3802" s="27">
        <v>669816.28444710257</v>
      </c>
      <c r="J3802" s="28">
        <v>-6.601752493277796E-2</v>
      </c>
      <c r="K3802" s="29">
        <v>231768.63070744535</v>
      </c>
      <c r="L3802" s="29">
        <v>258450.86386647119</v>
      </c>
      <c r="M3802" s="28">
        <v>-0.10323909450274166</v>
      </c>
      <c r="N3802" s="29">
        <v>297054.17494891299</v>
      </c>
      <c r="O3802" s="28">
        <v>-0.21977655844323804</v>
      </c>
      <c r="P3802" s="29">
        <v>281548.63501545537</v>
      </c>
      <c r="Q3802" s="28">
        <v>-0.17680783394768504</v>
      </c>
      <c r="R3802" s="29">
        <v>145992.3795310022</v>
      </c>
      <c r="S3802" s="29">
        <v>167099.02780382446</v>
      </c>
      <c r="T3802" s="28">
        <v>-0.12631221468027706</v>
      </c>
      <c r="U3802" s="29">
        <v>192009.37825495371</v>
      </c>
      <c r="V3802" s="28">
        <v>-0.23966016213462901</v>
      </c>
      <c r="W3802" s="29">
        <v>173639.73583422322</v>
      </c>
      <c r="X3802" s="28">
        <v>-0.15922251995140341</v>
      </c>
      <c r="Y3802" s="27">
        <v>620360.68409472716</v>
      </c>
      <c r="Z3802" s="45">
        <v>5235.9870935081772</v>
      </c>
      <c r="AA3802" s="29">
        <v>143573.35844596417</v>
      </c>
      <c r="AB3802" s="29">
        <v>2419.021085038034</v>
      </c>
      <c r="AC3802" s="30">
        <v>2.6992292670439397</v>
      </c>
      <c r="AD3802" s="30">
        <v>2.5722671078665669</v>
      </c>
      <c r="AE3802" s="28">
        <v>4.9358077467574903E-2</v>
      </c>
      <c r="AF3802" s="30">
        <v>2.62444791243195</v>
      </c>
      <c r="AG3802" s="28">
        <v>2.8494127948873432E-2</v>
      </c>
      <c r="AH3802" s="30">
        <v>2.379042911752471</v>
      </c>
      <c r="AI3802" s="28">
        <v>0.13458620427136825</v>
      </c>
      <c r="AJ3802" s="30">
        <v>4.2851323692233318</v>
      </c>
      <c r="AK3802" s="30">
        <v>3.9785070258093267</v>
      </c>
      <c r="AL3802" s="28">
        <v>7.7070454174108183E-2</v>
      </c>
      <c r="AM3802" s="30">
        <v>4.0602350593974528</v>
      </c>
      <c r="AN3802" s="28">
        <v>5.5390219171018711E-2</v>
      </c>
      <c r="AO3802" s="30">
        <v>3.8575057790147036</v>
      </c>
      <c r="AP3802" s="28">
        <v>0.11085572250726582</v>
      </c>
    </row>
    <row r="3803" spans="1:42" x14ac:dyDescent="0.25">
      <c r="A3803" s="26" t="s">
        <v>467</v>
      </c>
      <c r="B3803" s="26" t="s">
        <v>435</v>
      </c>
      <c r="C3803" s="26" t="s">
        <v>400</v>
      </c>
      <c r="D3803" s="27">
        <v>420216.11264246225</v>
      </c>
      <c r="E3803" s="27">
        <v>446532.66995304584</v>
      </c>
      <c r="F3803" s="28">
        <v>-5.8935345790826127E-2</v>
      </c>
      <c r="G3803" s="27">
        <v>484933.30204063421</v>
      </c>
      <c r="H3803" s="28">
        <v>-0.13345585697215961</v>
      </c>
      <c r="I3803" s="27">
        <v>352939.56655726675</v>
      </c>
      <c r="J3803" s="28">
        <v>0.19061775006254347</v>
      </c>
      <c r="K3803" s="29">
        <v>131228.91382694637</v>
      </c>
      <c r="L3803" s="29">
        <v>140709.15206675368</v>
      </c>
      <c r="M3803" s="28">
        <v>-6.7374709466728924E-2</v>
      </c>
      <c r="N3803" s="29">
        <v>156698.8584230454</v>
      </c>
      <c r="O3803" s="28">
        <v>-0.16254071569134809</v>
      </c>
      <c r="P3803" s="29">
        <v>124371.44741638293</v>
      </c>
      <c r="Q3803" s="28">
        <v>5.5136983230607145E-2</v>
      </c>
      <c r="R3803" s="29">
        <v>83179.238407812445</v>
      </c>
      <c r="S3803" s="29">
        <v>88674.942746813569</v>
      </c>
      <c r="T3803" s="28">
        <v>-6.1975843104771625E-2</v>
      </c>
      <c r="U3803" s="29">
        <v>94024.573067466612</v>
      </c>
      <c r="V3803" s="28">
        <v>-0.11534574745553144</v>
      </c>
      <c r="W3803" s="29">
        <v>70473.186717393459</v>
      </c>
      <c r="X3803" s="28">
        <v>0.18029625567198895</v>
      </c>
      <c r="Y3803" s="27">
        <v>418332.87327531935</v>
      </c>
      <c r="Z3803" s="45">
        <v>1883.2393671429097</v>
      </c>
      <c r="AA3803" s="29">
        <v>82383.968268284036</v>
      </c>
      <c r="AB3803" s="29">
        <v>795.2701395284098</v>
      </c>
      <c r="AC3803" s="30">
        <v>3.2021610206772557</v>
      </c>
      <c r="AD3803" s="30">
        <v>3.1734443950113973</v>
      </c>
      <c r="AE3803" s="28">
        <v>9.049040125297449E-3</v>
      </c>
      <c r="AF3803" s="30">
        <v>3.0946830558997616</v>
      </c>
      <c r="AG3803" s="28">
        <v>3.4729877934542006E-2</v>
      </c>
      <c r="AH3803" s="30">
        <v>2.837786114811875</v>
      </c>
      <c r="AI3803" s="28">
        <v>0.12840111661816914</v>
      </c>
      <c r="AJ3803" s="30">
        <v>5.0519350824327134</v>
      </c>
      <c r="AK3803" s="30">
        <v>5.0356127235175627</v>
      </c>
      <c r="AL3803" s="28">
        <v>3.2413848743612045E-3</v>
      </c>
      <c r="AM3803" s="30">
        <v>5.1575166599552018</v>
      </c>
      <c r="AN3803" s="28">
        <v>-2.0471398249134402E-2</v>
      </c>
      <c r="AO3803" s="30">
        <v>5.0081397336635254</v>
      </c>
      <c r="AP3803" s="28">
        <v>8.7448336305007771E-3</v>
      </c>
    </row>
    <row r="3804" spans="1:42" x14ac:dyDescent="0.25">
      <c r="A3804" s="26" t="s">
        <v>467</v>
      </c>
      <c r="B3804" s="26" t="s">
        <v>435</v>
      </c>
      <c r="C3804" s="26" t="s">
        <v>161</v>
      </c>
      <c r="D3804" s="27">
        <v>91713.026432753803</v>
      </c>
      <c r="E3804" s="27">
        <v>97781.257223941095</v>
      </c>
      <c r="F3804" s="28">
        <v>-6.2059242880153173E-2</v>
      </c>
      <c r="G3804" s="27">
        <v>83231.102049139736</v>
      </c>
      <c r="H3804" s="28">
        <v>0.10190811096801684</v>
      </c>
      <c r="I3804" s="27">
        <v>38933.560590010879</v>
      </c>
      <c r="J3804" s="28">
        <v>1.3556290522342944</v>
      </c>
      <c r="K3804" s="29">
        <v>28929.220832068353</v>
      </c>
      <c r="L3804" s="29">
        <v>32053.764321820148</v>
      </c>
      <c r="M3804" s="28">
        <v>-9.7478207501039318E-2</v>
      </c>
      <c r="N3804" s="29">
        <v>28444.64563701356</v>
      </c>
      <c r="O3804" s="28">
        <v>1.7035726204450936E-2</v>
      </c>
      <c r="P3804" s="29">
        <v>11274.985760648045</v>
      </c>
      <c r="Q3804" s="28">
        <v>1.5657877931018871</v>
      </c>
      <c r="R3804" s="29">
        <v>12352.244668088091</v>
      </c>
      <c r="S3804" s="29">
        <v>12904.791614940834</v>
      </c>
      <c r="T3804" s="28">
        <v>-4.2817192508015245E-2</v>
      </c>
      <c r="U3804" s="29">
        <v>11791.613197530551</v>
      </c>
      <c r="V3804" s="28">
        <v>4.7544933942961283E-2</v>
      </c>
      <c r="W3804" s="29">
        <v>3217.3619501853523</v>
      </c>
      <c r="X3804" s="28">
        <v>2.839246208334278</v>
      </c>
      <c r="Y3804" s="27">
        <v>90926.090988491516</v>
      </c>
      <c r="Z3804" s="45">
        <v>786.93544426228482</v>
      </c>
      <c r="AA3804" s="29">
        <v>12202.087696085511</v>
      </c>
      <c r="AB3804" s="29">
        <v>150.15697200258023</v>
      </c>
      <c r="AC3804" s="30">
        <v>3.1702556721157498</v>
      </c>
      <c r="AD3804" s="30">
        <v>3.0505389707809725</v>
      </c>
      <c r="AE3804" s="28">
        <v>3.9244442533421714E-2</v>
      </c>
      <c r="AF3804" s="30">
        <v>2.9260727347868722</v>
      </c>
      <c r="AG3804" s="28">
        <v>8.3450740791876865E-2</v>
      </c>
      <c r="AH3804" s="30">
        <v>3.4530917747050989</v>
      </c>
      <c r="AI3804" s="28">
        <v>-8.1908075731205815E-2</v>
      </c>
      <c r="AJ3804" s="30">
        <v>7.4248064944579308</v>
      </c>
      <c r="AK3804" s="30">
        <v>7.5771279491822625</v>
      </c>
      <c r="AL3804" s="28">
        <v>-2.0102795643139493E-2</v>
      </c>
      <c r="AM3804" s="30">
        <v>7.058500024964383</v>
      </c>
      <c r="AN3804" s="28">
        <v>5.1895794885315767E-2</v>
      </c>
      <c r="AO3804" s="30">
        <v>12.101081940055863</v>
      </c>
      <c r="AP3804" s="28">
        <v>-0.38643449145807079</v>
      </c>
    </row>
    <row r="3805" spans="1:42" x14ac:dyDescent="0.25">
      <c r="A3805" s="26" t="s">
        <v>467</v>
      </c>
      <c r="B3805" s="26" t="s">
        <v>435</v>
      </c>
      <c r="C3805" s="26" t="s">
        <v>493</v>
      </c>
      <c r="D3805" s="27">
        <v>46815.150684164764</v>
      </c>
      <c r="E3805" s="27">
        <v>48715.430046246052</v>
      </c>
      <c r="F3805" s="28">
        <v>-3.9007750937995078E-2</v>
      </c>
      <c r="G3805" s="27">
        <v>44290.685249887705</v>
      </c>
      <c r="H3805" s="28">
        <v>5.6997660344021428E-2</v>
      </c>
      <c r="I3805" s="27">
        <v>10674.674724911451</v>
      </c>
      <c r="J3805" s="28">
        <v>3.3856278425901274</v>
      </c>
      <c r="K3805" s="29">
        <v>19439.064143896103</v>
      </c>
      <c r="L3805" s="29">
        <v>20676.44691495521</v>
      </c>
      <c r="M3805" s="28">
        <v>-5.984503895415956E-2</v>
      </c>
      <c r="N3805" s="29">
        <v>19402.307007916315</v>
      </c>
      <c r="O3805" s="28">
        <v>1.8944724441681251E-3</v>
      </c>
      <c r="P3805" s="29">
        <v>3696.2997168814081</v>
      </c>
      <c r="Q3805" s="28">
        <v>4.2590605829705197</v>
      </c>
      <c r="R3805" s="29">
        <v>9606.2496746569614</v>
      </c>
      <c r="S3805" s="29">
        <v>9592.3422807779662</v>
      </c>
      <c r="T3805" s="28">
        <v>1.44984337213072E-3</v>
      </c>
      <c r="U3805" s="29">
        <v>9115.0657741940868</v>
      </c>
      <c r="V3805" s="28">
        <v>5.3887038517426704E-2</v>
      </c>
      <c r="W3805" s="29">
        <v>1164.387297543864</v>
      </c>
      <c r="X3805" s="28">
        <v>7.2500467798989208</v>
      </c>
      <c r="Y3805" s="27">
        <v>46518.72508420606</v>
      </c>
      <c r="Z3805" s="45">
        <v>296.42559995870664</v>
      </c>
      <c r="AA3805" s="29">
        <v>9530.4120881609942</v>
      </c>
      <c r="AB3805" s="29">
        <v>75.837586495967571</v>
      </c>
      <c r="AC3805" s="30">
        <v>2.4083027010775515</v>
      </c>
      <c r="AD3805" s="30">
        <v>2.3560832403467895</v>
      </c>
      <c r="AE3805" s="28">
        <v>2.2163673946883077E-2</v>
      </c>
      <c r="AF3805" s="30">
        <v>2.2827535525448961</v>
      </c>
      <c r="AG3805" s="28">
        <v>5.4998993821601415E-2</v>
      </c>
      <c r="AH3805" s="30">
        <v>2.8879353793089435</v>
      </c>
      <c r="AI3805" s="28">
        <v>-0.16608151334264401</v>
      </c>
      <c r="AJ3805" s="30">
        <v>4.8734055713408813</v>
      </c>
      <c r="AK3805" s="30">
        <v>5.078575036241836</v>
      </c>
      <c r="AL3805" s="28">
        <v>-4.0399022055757773E-2</v>
      </c>
      <c r="AM3805" s="30">
        <v>4.859063702565952</v>
      </c>
      <c r="AN3805" s="28">
        <v>2.9515704367809952E-3</v>
      </c>
      <c r="AO3805" s="30">
        <v>9.1676324084163436</v>
      </c>
      <c r="AP3805" s="28">
        <v>-0.46841176061260353</v>
      </c>
    </row>
    <row r="3806" spans="1:42" x14ac:dyDescent="0.25">
      <c r="A3806" s="26" t="s">
        <v>467</v>
      </c>
      <c r="B3806" s="26" t="s">
        <v>435</v>
      </c>
      <c r="C3806" s="26" t="s">
        <v>495</v>
      </c>
      <c r="D3806" s="27">
        <v>81.521636842489244</v>
      </c>
      <c r="E3806" s="27">
        <v>69.651796302795404</v>
      </c>
      <c r="F3806" s="28">
        <v>0.1704168617287686</v>
      </c>
      <c r="G3806" s="27">
        <v>290.67062385678292</v>
      </c>
      <c r="H3806" s="28">
        <v>-0.71953947130668428</v>
      </c>
      <c r="I3806" s="27">
        <v>64.86790215492249</v>
      </c>
      <c r="J3806" s="28">
        <v>0.25673305493667775</v>
      </c>
      <c r="K3806" s="29">
        <v>11.173615437197519</v>
      </c>
      <c r="L3806" s="29">
        <v>9.5330150398806381</v>
      </c>
      <c r="M3806" s="28">
        <v>0.17209669663307514</v>
      </c>
      <c r="N3806" s="29">
        <v>39.819091358934529</v>
      </c>
      <c r="O3806" s="28">
        <v>-0.71939049697349744</v>
      </c>
      <c r="P3806" s="29">
        <v>8.8896916452467565</v>
      </c>
      <c r="Q3806" s="28">
        <v>0.25691822428643601</v>
      </c>
      <c r="R3806" s="29">
        <v>3.2620462952635112</v>
      </c>
      <c r="S3806" s="29">
        <v>2.7872578680575657</v>
      </c>
      <c r="T3806" s="28">
        <v>0.17034248343043501</v>
      </c>
      <c r="U3806" s="29">
        <v>11.630906001711026</v>
      </c>
      <c r="V3806" s="28">
        <v>-0.71953635471014632</v>
      </c>
      <c r="W3806" s="29">
        <v>2.5953127018070035</v>
      </c>
      <c r="X3806" s="28">
        <v>0.25689913704513917</v>
      </c>
      <c r="Y3806" s="27">
        <v>81.521636842489244</v>
      </c>
      <c r="Z3806" s="26"/>
      <c r="AA3806" s="29">
        <v>3.2620462952635112</v>
      </c>
      <c r="AB3806" s="26"/>
      <c r="AC3806" s="30">
        <v>7.295905009501193</v>
      </c>
      <c r="AD3806" s="30">
        <v>7.3063764204097499</v>
      </c>
      <c r="AE3806" s="28">
        <v>-1.4331879862233552E-3</v>
      </c>
      <c r="AF3806" s="30">
        <v>7.2997804303629046</v>
      </c>
      <c r="AG3806" s="28">
        <v>-5.3089553839071968E-4</v>
      </c>
      <c r="AH3806" s="30">
        <v>7.2969800015062178</v>
      </c>
      <c r="AI3806" s="28">
        <v>-1.4732012487397725E-4</v>
      </c>
      <c r="AJ3806" s="30">
        <v>24.990950300386171</v>
      </c>
      <c r="AK3806" s="30">
        <v>24.989362161648717</v>
      </c>
      <c r="AL3806" s="28">
        <v>6.3552591986152079E-5</v>
      </c>
      <c r="AM3806" s="30">
        <v>24.991228010442377</v>
      </c>
      <c r="AN3806" s="28">
        <v>-1.1112301327902759E-5</v>
      </c>
      <c r="AO3806" s="30">
        <v>24.994252950620474</v>
      </c>
      <c r="AP3806" s="28">
        <v>-1.3213638514534762E-4</v>
      </c>
    </row>
    <row r="3807" spans="1:42" x14ac:dyDescent="0.25">
      <c r="A3807" s="26" t="s">
        <v>467</v>
      </c>
      <c r="B3807" s="26" t="s">
        <v>435</v>
      </c>
      <c r="C3807" s="26" t="s">
        <v>496</v>
      </c>
      <c r="D3807" s="27">
        <v>349297.51371679903</v>
      </c>
      <c r="E3807" s="27">
        <v>363480.98316987278</v>
      </c>
      <c r="F3807" s="28">
        <v>-3.9021214615910467E-2</v>
      </c>
      <c r="G3807" s="27">
        <v>400868.50877066614</v>
      </c>
      <c r="H3807" s="28">
        <v>-0.12864815750186676</v>
      </c>
      <c r="I3807" s="27">
        <v>265081.67953110219</v>
      </c>
      <c r="J3807" s="28">
        <v>0.31769767844637392</v>
      </c>
      <c r="K3807" s="29">
        <v>112138.57292907167</v>
      </c>
      <c r="L3807" s="29">
        <v>116783.44366967934</v>
      </c>
      <c r="M3807" s="28">
        <v>-3.9773366794574383E-2</v>
      </c>
      <c r="N3807" s="29">
        <v>131291.01090151074</v>
      </c>
      <c r="O3807" s="28">
        <v>-0.14587775538423164</v>
      </c>
      <c r="P3807" s="29">
        <v>95504.414623278979</v>
      </c>
      <c r="Q3807" s="28">
        <v>0.17417161679286555</v>
      </c>
      <c r="R3807" s="29">
        <v>72525.979137006623</v>
      </c>
      <c r="S3807" s="29">
        <v>74899.841720329612</v>
      </c>
      <c r="T3807" s="28">
        <v>-3.169382643272884E-2</v>
      </c>
      <c r="U3807" s="29">
        <v>80984.008913797777</v>
      </c>
      <c r="V3807" s="28">
        <v>-0.10444073947727357</v>
      </c>
      <c r="W3807" s="29">
        <v>55693.218957685021</v>
      </c>
      <c r="X3807" s="28">
        <v>0.30224074841339144</v>
      </c>
      <c r="Y3807" s="27">
        <v>347945.41220291669</v>
      </c>
      <c r="Z3807" s="45">
        <v>1352.101513882368</v>
      </c>
      <c r="AA3807" s="29">
        <v>71902.602941198056</v>
      </c>
      <c r="AB3807" s="29">
        <v>623.37619580856767</v>
      </c>
      <c r="AC3807" s="30">
        <v>3.1148738974744385</v>
      </c>
      <c r="AD3807" s="30">
        <v>3.1124359048528714</v>
      </c>
      <c r="AE3807" s="28">
        <v>7.8330693260731852E-4</v>
      </c>
      <c r="AF3807" s="30">
        <v>3.0532822164906754</v>
      </c>
      <c r="AG3807" s="28">
        <v>2.01722856312163E-2</v>
      </c>
      <c r="AH3807" s="30">
        <v>2.7755960871204497</v>
      </c>
      <c r="AI3807" s="28">
        <v>0.12223601695085744</v>
      </c>
      <c r="AJ3807" s="30">
        <v>4.8161709483018731</v>
      </c>
      <c r="AK3807" s="30">
        <v>4.8528938756250444</v>
      </c>
      <c r="AL3807" s="28">
        <v>-7.567222417045218E-3</v>
      </c>
      <c r="AM3807" s="30">
        <v>4.9499711627929495</v>
      </c>
      <c r="AN3807" s="28">
        <v>-2.7030503833396384E-2</v>
      </c>
      <c r="AO3807" s="30">
        <v>4.7596760340340136</v>
      </c>
      <c r="AP3807" s="28">
        <v>1.1869487306256386E-2</v>
      </c>
    </row>
    <row r="3808" spans="1:42" x14ac:dyDescent="0.25">
      <c r="A3808" s="26" t="s">
        <v>467</v>
      </c>
      <c r="B3808" s="26" t="s">
        <v>435</v>
      </c>
      <c r="C3808" s="26" t="s">
        <v>497</v>
      </c>
      <c r="D3808" s="27">
        <v>13.933808650970459</v>
      </c>
      <c r="E3808" s="27">
        <v>9.7552317190170292</v>
      </c>
      <c r="F3808" s="28">
        <v>0.42834215037738516</v>
      </c>
      <c r="G3808" s="27">
        <v>680.37562128424645</v>
      </c>
      <c r="H3808" s="28">
        <v>-0.97952041752367658</v>
      </c>
      <c r="I3808" s="27">
        <v>998.13593032240863</v>
      </c>
      <c r="J3808" s="28">
        <v>-0.98604016925182758</v>
      </c>
      <c r="K3808" s="29">
        <v>1.4760390520095825</v>
      </c>
      <c r="L3808" s="29">
        <v>4.447674036026001</v>
      </c>
      <c r="M3808" s="28">
        <v>-0.66813236760299455</v>
      </c>
      <c r="N3808" s="29">
        <v>311.27176916599274</v>
      </c>
      <c r="O3808" s="28">
        <v>-0.9952580375150486</v>
      </c>
      <c r="P3808" s="29">
        <v>394.52742150282552</v>
      </c>
      <c r="Q3808" s="28">
        <v>-0.99625871619674222</v>
      </c>
      <c r="R3808" s="29">
        <v>1.9926527554044497</v>
      </c>
      <c r="S3808" s="29">
        <v>1.3936045277534532</v>
      </c>
      <c r="T3808" s="28">
        <v>0.42985525356801652</v>
      </c>
      <c r="U3808" s="29">
        <v>119.92192558869115</v>
      </c>
      <c r="V3808" s="28">
        <v>-0.98338374950516672</v>
      </c>
      <c r="W3808" s="29">
        <v>86.376391369173177</v>
      </c>
      <c r="X3808" s="28">
        <v>-0.97693058573276303</v>
      </c>
      <c r="Y3808" s="27">
        <v>13.933808650970459</v>
      </c>
      <c r="Z3808" s="26"/>
      <c r="AA3808" s="29">
        <v>1.9926527554044497</v>
      </c>
      <c r="AB3808" s="26"/>
      <c r="AC3808" s="30">
        <v>9.44</v>
      </c>
      <c r="AD3808" s="30">
        <v>2.1933333333333334</v>
      </c>
      <c r="AE3808" s="28">
        <v>3.3039513677811549</v>
      </c>
      <c r="AF3808" s="30">
        <v>2.1857928944446634</v>
      </c>
      <c r="AG3808" s="28">
        <v>3.3187989237188855</v>
      </c>
      <c r="AH3808" s="30">
        <v>2.52995324512636</v>
      </c>
      <c r="AI3808" s="28">
        <v>2.7312942514589884</v>
      </c>
      <c r="AJ3808" s="30">
        <v>6.992592469098966</v>
      </c>
      <c r="AK3808" s="30">
        <v>7.0000000177545756</v>
      </c>
      <c r="AL3808" s="28">
        <v>-1.0582212338316119E-3</v>
      </c>
      <c r="AM3808" s="30">
        <v>5.6734881294168202</v>
      </c>
      <c r="AN3808" s="28">
        <v>0.23250323427004985</v>
      </c>
      <c r="AO3808" s="30">
        <v>11.555656754128222</v>
      </c>
      <c r="AP3808" s="28">
        <v>-0.39487710496412204</v>
      </c>
    </row>
    <row r="3809" spans="1:42" x14ac:dyDescent="0.25">
      <c r="A3809" s="26" t="s">
        <v>467</v>
      </c>
      <c r="B3809" s="26" t="s">
        <v>435</v>
      </c>
      <c r="C3809" s="26" t="s">
        <v>498</v>
      </c>
      <c r="D3809" s="26"/>
      <c r="E3809" s="27">
        <v>132.52749765396118</v>
      </c>
      <c r="F3809" s="28">
        <v>-1</v>
      </c>
      <c r="G3809" s="27">
        <v>258.64919475317004</v>
      </c>
      <c r="H3809" s="28">
        <v>-1</v>
      </c>
      <c r="I3809" s="27">
        <v>89.478626127243047</v>
      </c>
      <c r="J3809" s="28">
        <v>-1</v>
      </c>
      <c r="K3809" s="26"/>
      <c r="L3809" s="29">
        <v>3.5285239244337845</v>
      </c>
      <c r="M3809" s="28">
        <v>-1</v>
      </c>
      <c r="N3809" s="29">
        <v>5.6551272953096898</v>
      </c>
      <c r="O3809" s="28">
        <v>-1</v>
      </c>
      <c r="P3809" s="29">
        <v>1.9539423310555435</v>
      </c>
      <c r="Q3809" s="28">
        <v>-1</v>
      </c>
      <c r="R3809" s="26"/>
      <c r="S3809" s="29">
        <v>2.5203813471486711</v>
      </c>
      <c r="T3809" s="28">
        <v>-1</v>
      </c>
      <c r="U3809" s="29">
        <v>5.1741498746125636</v>
      </c>
      <c r="V3809" s="28">
        <v>-1</v>
      </c>
      <c r="W3809" s="29">
        <v>1.7898708165698167</v>
      </c>
      <c r="X3809" s="28">
        <v>-1</v>
      </c>
      <c r="Y3809" s="26"/>
      <c r="Z3809" s="26"/>
      <c r="AA3809" s="26"/>
      <c r="AB3809" s="26"/>
      <c r="AC3809" s="26"/>
      <c r="AD3809" s="30">
        <v>37.55890578954417</v>
      </c>
      <c r="AE3809" s="28">
        <v>-1</v>
      </c>
      <c r="AF3809" s="30">
        <v>45.737112755656497</v>
      </c>
      <c r="AG3809" s="28">
        <v>-1</v>
      </c>
      <c r="AH3809" s="30">
        <v>45.793893046426604</v>
      </c>
      <c r="AI3809" s="28">
        <v>-1</v>
      </c>
      <c r="AJ3809" s="26"/>
      <c r="AK3809" s="30">
        <v>52.582319657257685</v>
      </c>
      <c r="AL3809" s="28">
        <v>-1</v>
      </c>
      <c r="AM3809" s="30">
        <v>49.988732646160059</v>
      </c>
      <c r="AN3809" s="28">
        <v>-1</v>
      </c>
      <c r="AO3809" s="30">
        <v>49.991667163289264</v>
      </c>
      <c r="AP3809" s="28">
        <v>-1</v>
      </c>
    </row>
    <row r="3810" spans="1:42" x14ac:dyDescent="0.25">
      <c r="A3810" s="26" t="s">
        <v>467</v>
      </c>
      <c r="B3810" s="26" t="s">
        <v>435</v>
      </c>
      <c r="C3810" s="26" t="s">
        <v>499</v>
      </c>
      <c r="D3810" s="27">
        <v>5038.2102850341798</v>
      </c>
      <c r="E3810" s="27">
        <v>4307.8641058206558</v>
      </c>
      <c r="F3810" s="28">
        <v>0.16953788728541885</v>
      </c>
      <c r="G3810" s="27">
        <v>2724.5710883533957</v>
      </c>
      <c r="H3810" s="28">
        <v>0.84917556622794532</v>
      </c>
      <c r="I3810" s="27">
        <v>2257.3420767569542</v>
      </c>
      <c r="J3810" s="28">
        <v>1.2319214871821305</v>
      </c>
      <c r="K3810" s="29">
        <v>1344.5458705538797</v>
      </c>
      <c r="L3810" s="29">
        <v>1223.4532994607091</v>
      </c>
      <c r="M3810" s="28">
        <v>9.8976046855689115E-2</v>
      </c>
      <c r="N3810" s="29">
        <v>798.11366731246028</v>
      </c>
      <c r="O3810" s="28">
        <v>0.68465461201968369</v>
      </c>
      <c r="P3810" s="29">
        <v>677.95481229327766</v>
      </c>
      <c r="Q3810" s="28">
        <v>0.98323818368626059</v>
      </c>
      <c r="R3810" s="29">
        <v>308.63087033413308</v>
      </c>
      <c r="S3810" s="29">
        <v>292.40544168120158</v>
      </c>
      <c r="T3810" s="28">
        <v>5.5489489387210038E-2</v>
      </c>
      <c r="U3810" s="29">
        <v>193.45812230059403</v>
      </c>
      <c r="V3810" s="28">
        <v>0.59533684429431377</v>
      </c>
      <c r="W3810" s="29">
        <v>166.70509704486801</v>
      </c>
      <c r="X3810" s="28">
        <v>0.85135833159958096</v>
      </c>
      <c r="Y3810" s="27">
        <v>5038.2102850341798</v>
      </c>
      <c r="Z3810" s="26"/>
      <c r="AA3810" s="29">
        <v>308.63087033413308</v>
      </c>
      <c r="AB3810" s="26"/>
      <c r="AC3810" s="30">
        <v>3.7471464494987528</v>
      </c>
      <c r="AD3810" s="30">
        <v>3.5210695068782245</v>
      </c>
      <c r="AE3810" s="28">
        <v>6.4206895711345316E-2</v>
      </c>
      <c r="AF3810" s="30">
        <v>3.4137632268947606</v>
      </c>
      <c r="AG3810" s="28">
        <v>9.7658566352079826E-2</v>
      </c>
      <c r="AH3810" s="30">
        <v>3.3296350078571999</v>
      </c>
      <c r="AI3810" s="28">
        <v>0.12539255523693091</v>
      </c>
      <c r="AJ3810" s="30">
        <v>16.324388676931967</v>
      </c>
      <c r="AK3810" s="30">
        <v>14.732503201897845</v>
      </c>
      <c r="AL3810" s="28">
        <v>0.10805261354560945</v>
      </c>
      <c r="AM3810" s="30">
        <v>14.08351872722084</v>
      </c>
      <c r="AN3810" s="28">
        <v>0.15911293144233479</v>
      </c>
      <c r="AO3810" s="30">
        <v>13.540930162137752</v>
      </c>
      <c r="AP3810" s="28">
        <v>0.20555888565005212</v>
      </c>
    </row>
    <row r="3811" spans="1:42" x14ac:dyDescent="0.25">
      <c r="A3811" s="26" t="s">
        <v>467</v>
      </c>
      <c r="B3811" s="26" t="s">
        <v>435</v>
      </c>
      <c r="C3811" s="26" t="s">
        <v>500</v>
      </c>
      <c r="D3811" s="27">
        <v>20.664546728134155</v>
      </c>
      <c r="E3811" s="26"/>
      <c r="F3811" s="26"/>
      <c r="G3811" s="27">
        <v>97.65296995639801</v>
      </c>
      <c r="H3811" s="28">
        <v>-0.78838793395264006</v>
      </c>
      <c r="I3811" s="27">
        <v>362.4040971851349</v>
      </c>
      <c r="J3811" s="28">
        <v>-0.94297926847781299</v>
      </c>
      <c r="K3811" s="29">
        <v>1.4317579226791111</v>
      </c>
      <c r="L3811" s="26"/>
      <c r="M3811" s="26"/>
      <c r="N3811" s="29">
        <v>6.7482574691414499</v>
      </c>
      <c r="O3811" s="28">
        <v>-0.7878329436560062</v>
      </c>
      <c r="P3811" s="29">
        <v>13.140635190215455</v>
      </c>
      <c r="Q3811" s="28">
        <v>-0.89104347682179008</v>
      </c>
      <c r="R3811" s="29">
        <v>0.41329093632225877</v>
      </c>
      <c r="S3811" s="26"/>
      <c r="T3811" s="26"/>
      <c r="U3811" s="29">
        <v>1.9530594477775054</v>
      </c>
      <c r="V3811" s="28">
        <v>-0.78838793832283727</v>
      </c>
      <c r="W3811" s="29">
        <v>7.248976767101027</v>
      </c>
      <c r="X3811" s="28">
        <v>-0.9429863069505271</v>
      </c>
      <c r="Y3811" s="27">
        <v>20.664546728134155</v>
      </c>
      <c r="Z3811" s="26"/>
      <c r="AA3811" s="29">
        <v>0.41329093632225877</v>
      </c>
      <c r="AB3811" s="26"/>
      <c r="AC3811" s="30">
        <v>14.432989265019449</v>
      </c>
      <c r="AD3811" s="26"/>
      <c r="AE3811" s="26"/>
      <c r="AF3811" s="30">
        <v>14.470842347516706</v>
      </c>
      <c r="AG3811" s="28">
        <v>-2.6158174892806432E-3</v>
      </c>
      <c r="AH3811" s="30">
        <v>27.578887317028766</v>
      </c>
      <c r="AI3811" s="28">
        <v>-0.47666528025198085</v>
      </c>
      <c r="AJ3811" s="30">
        <v>49.999999787126271</v>
      </c>
      <c r="AK3811" s="26"/>
      <c r="AL3811" s="26"/>
      <c r="AM3811" s="30">
        <v>49.999998754529841</v>
      </c>
      <c r="AN3811" s="28">
        <v>2.0651929108333862E-8</v>
      </c>
      <c r="AO3811" s="30">
        <v>49.993827933051257</v>
      </c>
      <c r="AP3811" s="28">
        <v>1.2345232062002743E-4</v>
      </c>
    </row>
    <row r="3812" spans="1:42" x14ac:dyDescent="0.25">
      <c r="A3812" s="26" t="s">
        <v>467</v>
      </c>
      <c r="B3812" s="26" t="s">
        <v>435</v>
      </c>
      <c r="C3812" s="26" t="s">
        <v>501</v>
      </c>
      <c r="D3812" s="27">
        <v>70918.598925663231</v>
      </c>
      <c r="E3812" s="27">
        <v>83051.686783173078</v>
      </c>
      <c r="F3812" s="28">
        <v>-0.14609080594818341</v>
      </c>
      <c r="G3812" s="27">
        <v>84064.793269968039</v>
      </c>
      <c r="H3812" s="28">
        <v>-0.15638168884906134</v>
      </c>
      <c r="I3812" s="27">
        <v>87857.887026164535</v>
      </c>
      <c r="J3812" s="28">
        <v>-0.19280327212349982</v>
      </c>
      <c r="K3812" s="29">
        <v>19090.340897874703</v>
      </c>
      <c r="L3812" s="29">
        <v>23925.708397074344</v>
      </c>
      <c r="M3812" s="28">
        <v>-0.20209924065575063</v>
      </c>
      <c r="N3812" s="29">
        <v>25407.847521534659</v>
      </c>
      <c r="O3812" s="28">
        <v>-0.2486439128031406</v>
      </c>
      <c r="P3812" s="29">
        <v>28867.032793103954</v>
      </c>
      <c r="Q3812" s="28">
        <v>-0.33868018113606763</v>
      </c>
      <c r="R3812" s="29">
        <v>10653.259270805818</v>
      </c>
      <c r="S3812" s="29">
        <v>13775.101026483962</v>
      </c>
      <c r="T3812" s="28">
        <v>-0.22662931833865332</v>
      </c>
      <c r="U3812" s="29">
        <v>13040.564153668811</v>
      </c>
      <c r="V3812" s="28">
        <v>-0.18306760771475919</v>
      </c>
      <c r="W3812" s="29">
        <v>14779.967759708428</v>
      </c>
      <c r="X3812" s="28">
        <v>-0.27920957311912431</v>
      </c>
      <c r="Y3812" s="27">
        <v>70387.461072402686</v>
      </c>
      <c r="Z3812" s="45">
        <v>531.13785326054176</v>
      </c>
      <c r="AA3812" s="29">
        <v>10481.365327085976</v>
      </c>
      <c r="AB3812" s="29">
        <v>171.89394371984221</v>
      </c>
      <c r="AC3812" s="30">
        <v>3.7148943177624703</v>
      </c>
      <c r="AD3812" s="30">
        <v>3.4712320908052487</v>
      </c>
      <c r="AE3812" s="28">
        <v>7.0194737944099056E-2</v>
      </c>
      <c r="AF3812" s="30">
        <v>3.3086153086647005</v>
      </c>
      <c r="AG3812" s="28">
        <v>0.12279427228478153</v>
      </c>
      <c r="AH3812" s="30">
        <v>3.0435371607418173</v>
      </c>
      <c r="AI3812" s="28">
        <v>0.22058451123265388</v>
      </c>
      <c r="AJ3812" s="30">
        <v>6.6569861037746909</v>
      </c>
      <c r="AK3812" s="30">
        <v>6.029116347204873</v>
      </c>
      <c r="AL3812" s="28">
        <v>0.10413959864299208</v>
      </c>
      <c r="AM3812" s="30">
        <v>6.4464077074700326</v>
      </c>
      <c r="AN3812" s="28">
        <v>3.2666006535801671E-2</v>
      </c>
      <c r="AO3812" s="30">
        <v>5.9443896261853384</v>
      </c>
      <c r="AP3812" s="28">
        <v>0.11987714843763417</v>
      </c>
    </row>
    <row r="3813" spans="1:42" x14ac:dyDescent="0.25">
      <c r="A3813" s="26" t="s">
        <v>467</v>
      </c>
      <c r="B3813" s="26" t="s">
        <v>435</v>
      </c>
      <c r="C3813" s="26" t="s">
        <v>502</v>
      </c>
      <c r="D3813" s="27">
        <v>39640.576987065077</v>
      </c>
      <c r="E3813" s="27">
        <v>44366.710497931243</v>
      </c>
      <c r="F3813" s="28">
        <v>-0.10652431649370397</v>
      </c>
      <c r="G3813" s="27">
        <v>34439.628865861894</v>
      </c>
      <c r="H3813" s="28">
        <v>0.15101638120028046</v>
      </c>
      <c r="I3813" s="27">
        <v>24303.434121476414</v>
      </c>
      <c r="J3813" s="28">
        <v>0.63106895877054536</v>
      </c>
      <c r="K3813" s="29">
        <v>8112.2080542743361</v>
      </c>
      <c r="L3813" s="29">
        <v>10108.067273792332</v>
      </c>
      <c r="M3813" s="28">
        <v>-0.19745211081971681</v>
      </c>
      <c r="N3813" s="29">
        <v>7809.0067959198559</v>
      </c>
      <c r="O3813" s="28">
        <v>3.8827121845111008E-2</v>
      </c>
      <c r="P3813" s="29">
        <v>6453.0744775749281</v>
      </c>
      <c r="Q3813" s="28">
        <v>0.2571074582301911</v>
      </c>
      <c r="R3813" s="29">
        <v>2423.4303145155232</v>
      </c>
      <c r="S3813" s="29">
        <v>3000.6517749388645</v>
      </c>
      <c r="T3813" s="28">
        <v>-0.19236536050075378</v>
      </c>
      <c r="U3813" s="29">
        <v>2313.5392614417237</v>
      </c>
      <c r="V3813" s="28">
        <v>4.7499108792006764E-2</v>
      </c>
      <c r="W3813" s="29">
        <v>1775.4614274123517</v>
      </c>
      <c r="X3813" s="28">
        <v>0.36495801998219385</v>
      </c>
      <c r="Y3813" s="27">
        <v>39150.067142761502</v>
      </c>
      <c r="Z3813" s="45">
        <v>490.50984430357812</v>
      </c>
      <c r="AA3813" s="29">
        <v>2349.1109290089107</v>
      </c>
      <c r="AB3813" s="29">
        <v>74.319385506612662</v>
      </c>
      <c r="AC3813" s="30">
        <v>4.8865335703734063</v>
      </c>
      <c r="AD3813" s="30">
        <v>4.3892377539831902</v>
      </c>
      <c r="AE3813" s="28">
        <v>0.11329890160060824</v>
      </c>
      <c r="AF3813" s="30">
        <v>4.4102444479695331</v>
      </c>
      <c r="AG3813" s="28">
        <v>0.10799608230857945</v>
      </c>
      <c r="AH3813" s="30">
        <v>3.7661790834637427</v>
      </c>
      <c r="AI3813" s="28">
        <v>0.29747775187558984</v>
      </c>
      <c r="AJ3813" s="30">
        <v>16.357217597564702</v>
      </c>
      <c r="AK3813" s="30">
        <v>14.785691184987693</v>
      </c>
      <c r="AL3813" s="28">
        <v>0.10628697657182386</v>
      </c>
      <c r="AM3813" s="30">
        <v>14.88612250496247</v>
      </c>
      <c r="AN3813" s="28">
        <v>9.8823255828495576E-2</v>
      </c>
      <c r="AO3813" s="30">
        <v>13.688517106731787</v>
      </c>
      <c r="AP3813" s="28">
        <v>0.19495906459586423</v>
      </c>
    </row>
    <row r="3814" spans="1:42" x14ac:dyDescent="0.25">
      <c r="A3814" s="26" t="s">
        <v>467</v>
      </c>
      <c r="B3814" s="26" t="s">
        <v>435</v>
      </c>
      <c r="C3814" s="26" t="s">
        <v>503</v>
      </c>
      <c r="D3814" s="27">
        <v>625596.67118823528</v>
      </c>
      <c r="E3814" s="27">
        <v>664804.6561234236</v>
      </c>
      <c r="F3814" s="28">
        <v>-5.8976700259315271E-2</v>
      </c>
      <c r="G3814" s="27">
        <v>779603.2093238699</v>
      </c>
      <c r="H3814" s="28">
        <v>-0.19754477187080924</v>
      </c>
      <c r="I3814" s="27">
        <v>669816.28444710257</v>
      </c>
      <c r="J3814" s="28">
        <v>-6.601752493277796E-2</v>
      </c>
      <c r="K3814" s="29">
        <v>231768.63070744535</v>
      </c>
      <c r="L3814" s="29">
        <v>258450.86386647119</v>
      </c>
      <c r="M3814" s="28">
        <v>-0.10323909450274166</v>
      </c>
      <c r="N3814" s="29">
        <v>297054.17494891299</v>
      </c>
      <c r="O3814" s="28">
        <v>-0.21977655844323804</v>
      </c>
      <c r="P3814" s="29">
        <v>281548.63501545537</v>
      </c>
      <c r="Q3814" s="28">
        <v>-0.17680783394768504</v>
      </c>
      <c r="R3814" s="29">
        <v>145992.37953100217</v>
      </c>
      <c r="S3814" s="29">
        <v>167099.02780382452</v>
      </c>
      <c r="T3814" s="28">
        <v>-0.12631221468027753</v>
      </c>
      <c r="U3814" s="29">
        <v>192009.37825495374</v>
      </c>
      <c r="V3814" s="28">
        <v>-0.23966016213462929</v>
      </c>
      <c r="W3814" s="29">
        <v>173639.73583422322</v>
      </c>
      <c r="X3814" s="28">
        <v>-0.15922251995140357</v>
      </c>
      <c r="Y3814" s="27">
        <v>620360.68409472716</v>
      </c>
      <c r="Z3814" s="45">
        <v>5235.9870935081772</v>
      </c>
      <c r="AA3814" s="29">
        <v>143573.35844596414</v>
      </c>
      <c r="AB3814" s="29">
        <v>2419.021085038034</v>
      </c>
      <c r="AC3814" s="30">
        <v>2.6992292670439397</v>
      </c>
      <c r="AD3814" s="30">
        <v>2.5722671078665669</v>
      </c>
      <c r="AE3814" s="28">
        <v>4.9358077467574903E-2</v>
      </c>
      <c r="AF3814" s="30">
        <v>2.62444791243195</v>
      </c>
      <c r="AG3814" s="28">
        <v>2.8494127948873432E-2</v>
      </c>
      <c r="AH3814" s="30">
        <v>2.379042911752471</v>
      </c>
      <c r="AI3814" s="28">
        <v>0.13458620427136825</v>
      </c>
      <c r="AJ3814" s="30">
        <v>4.2851323692233327</v>
      </c>
      <c r="AK3814" s="30">
        <v>3.9785070258093249</v>
      </c>
      <c r="AL3814" s="28">
        <v>7.7070454174108891E-2</v>
      </c>
      <c r="AM3814" s="30">
        <v>4.0602350593974519</v>
      </c>
      <c r="AN3814" s="28">
        <v>5.5390219171019162E-2</v>
      </c>
      <c r="AO3814" s="30">
        <v>3.8575057790147036</v>
      </c>
      <c r="AP3814" s="28">
        <v>0.11085572250726605</v>
      </c>
    </row>
    <row r="3815" spans="1:42" x14ac:dyDescent="0.25">
      <c r="A3815" s="26" t="s">
        <v>467</v>
      </c>
      <c r="B3815" s="26" t="s">
        <v>435</v>
      </c>
      <c r="C3815" s="26" t="s">
        <v>504</v>
      </c>
      <c r="D3815" s="27">
        <v>102.96848426818848</v>
      </c>
      <c r="E3815" s="27">
        <v>179.3180482673645</v>
      </c>
      <c r="F3815" s="28">
        <v>-0.42577735335005584</v>
      </c>
      <c r="G3815" s="27">
        <v>448.86843518614768</v>
      </c>
      <c r="H3815" s="28">
        <v>-0.77060431031313881</v>
      </c>
      <c r="I3815" s="27">
        <v>183.22311107635497</v>
      </c>
      <c r="J3815" s="28">
        <v>-0.43801585038429897</v>
      </c>
      <c r="K3815" s="29">
        <v>19.321350932147812</v>
      </c>
      <c r="L3815" s="29">
        <v>28.287620611556235</v>
      </c>
      <c r="M3815" s="28">
        <v>-0.31696796993047438</v>
      </c>
      <c r="N3815" s="29">
        <v>71.723920575549158</v>
      </c>
      <c r="O3815" s="28">
        <v>-0.73061496391854386</v>
      </c>
      <c r="P3815" s="29">
        <v>29.14506322908781</v>
      </c>
      <c r="Q3815" s="28">
        <v>-0.33706265173360761</v>
      </c>
      <c r="R3815" s="29">
        <v>8.2658185944770004</v>
      </c>
      <c r="S3815" s="29">
        <v>12.690873799839807</v>
      </c>
      <c r="T3815" s="28">
        <v>-0.34868010470789351</v>
      </c>
      <c r="U3815" s="29">
        <v>30.869998681353607</v>
      </c>
      <c r="V3815" s="28">
        <v>-0.7322378053916212</v>
      </c>
      <c r="W3815" s="29">
        <v>12.797576529617459</v>
      </c>
      <c r="X3815" s="28">
        <v>-0.35411063373230089</v>
      </c>
      <c r="Y3815" s="27">
        <v>102.96848426818848</v>
      </c>
      <c r="Z3815" s="26"/>
      <c r="AA3815" s="29">
        <v>8.2658185944770004</v>
      </c>
      <c r="AB3815" s="26"/>
      <c r="AC3815" s="30">
        <v>5.329259047661334</v>
      </c>
      <c r="AD3815" s="30">
        <v>6.3390997330510146</v>
      </c>
      <c r="AE3815" s="28">
        <v>-0.15930348597049812</v>
      </c>
      <c r="AF3815" s="30">
        <v>6.258280802055987</v>
      </c>
      <c r="AG3815" s="28">
        <v>-0.14844679933336458</v>
      </c>
      <c r="AH3815" s="30">
        <v>6.2865916479979287</v>
      </c>
      <c r="AI3815" s="28">
        <v>-0.15228165816074177</v>
      </c>
      <c r="AJ3815" s="30">
        <v>12.457143002991776</v>
      </c>
      <c r="AK3815" s="30">
        <v>14.129684929151843</v>
      </c>
      <c r="AL3815" s="28">
        <v>-0.11837078707320219</v>
      </c>
      <c r="AM3815" s="30">
        <v>14.540604287659963</v>
      </c>
      <c r="AN3815" s="28">
        <v>-0.14328574270027683</v>
      </c>
      <c r="AO3815" s="30">
        <v>14.317016245405631</v>
      </c>
      <c r="AP3815" s="28">
        <v>-0.12990648404207078</v>
      </c>
    </row>
    <row r="3816" spans="1:42" x14ac:dyDescent="0.25">
      <c r="A3816" s="26" t="s">
        <v>467</v>
      </c>
      <c r="B3816" s="26" t="s">
        <v>436</v>
      </c>
      <c r="C3816" s="26" t="s">
        <v>258</v>
      </c>
      <c r="D3816" s="27">
        <v>2781953.0199237452</v>
      </c>
      <c r="E3816" s="27">
        <v>2783392.3298874344</v>
      </c>
      <c r="F3816" s="28">
        <v>-5.171063914469413E-4</v>
      </c>
      <c r="G3816" s="27">
        <v>3378062.4902851582</v>
      </c>
      <c r="H3816" s="28">
        <v>-0.17646490320286898</v>
      </c>
      <c r="I3816" s="27">
        <v>2431512.810690254</v>
      </c>
      <c r="J3816" s="28">
        <v>0.14412435241663762</v>
      </c>
      <c r="K3816" s="29">
        <v>1281980.265247067</v>
      </c>
      <c r="L3816" s="29">
        <v>1382910.6811936602</v>
      </c>
      <c r="M3816" s="28">
        <v>-7.2984045404490716E-2</v>
      </c>
      <c r="N3816" s="29">
        <v>1671130.3163173597</v>
      </c>
      <c r="O3816" s="28">
        <v>-0.23286637030668905</v>
      </c>
      <c r="P3816" s="29">
        <v>1200593.9683659587</v>
      </c>
      <c r="Q3816" s="28">
        <v>6.7788360616101787E-2</v>
      </c>
      <c r="R3816" s="29">
        <v>1605246.3130064274</v>
      </c>
      <c r="S3816" s="29">
        <v>1749938.6054793587</v>
      </c>
      <c r="T3816" s="28">
        <v>-8.2684210760237464E-2</v>
      </c>
      <c r="U3816" s="29">
        <v>2510418.50822441</v>
      </c>
      <c r="V3816" s="28">
        <v>-0.36056625309785517</v>
      </c>
      <c r="W3816" s="29">
        <v>1494623.7743814706</v>
      </c>
      <c r="X3816" s="28">
        <v>7.4013635084010584E-2</v>
      </c>
      <c r="Y3816" s="26"/>
      <c r="Z3816" s="26"/>
      <c r="AA3816" s="26"/>
      <c r="AB3816" s="26"/>
      <c r="AC3816" s="30">
        <v>2.1700435609963145</v>
      </c>
      <c r="AD3816" s="30">
        <v>2.0127057862370021</v>
      </c>
      <c r="AE3816" s="28">
        <v>7.8172267320537892E-2</v>
      </c>
      <c r="AF3816" s="30">
        <v>2.0214237377545365</v>
      </c>
      <c r="AG3816" s="28">
        <v>7.3522349849749799E-2</v>
      </c>
      <c r="AH3816" s="30">
        <v>2.0252582261425229</v>
      </c>
      <c r="AI3816" s="28">
        <v>7.1489814476429436E-2</v>
      </c>
      <c r="AJ3816" s="30">
        <v>1.7330380997502446</v>
      </c>
      <c r="AK3816" s="30">
        <v>1.5905657039465009</v>
      </c>
      <c r="AL3816" s="28">
        <v>8.957341117706874E-2</v>
      </c>
      <c r="AM3816" s="30">
        <v>1.3456172662917558</v>
      </c>
      <c r="AN3816" s="28">
        <v>0.28791309621504846</v>
      </c>
      <c r="AO3816" s="30">
        <v>1.626839377485817</v>
      </c>
      <c r="AP3816" s="28">
        <v>6.527916875761354E-2</v>
      </c>
    </row>
    <row r="3817" spans="1:42" x14ac:dyDescent="0.25">
      <c r="A3817" s="26" t="s">
        <v>467</v>
      </c>
      <c r="B3817" s="26" t="s">
        <v>436</v>
      </c>
      <c r="C3817" s="26" t="s">
        <v>492</v>
      </c>
      <c r="D3817" s="27">
        <v>93076.994054125549</v>
      </c>
      <c r="E3817" s="27">
        <v>92610.836470265393</v>
      </c>
      <c r="F3817" s="28">
        <v>5.033510133663743E-3</v>
      </c>
      <c r="G3817" s="27">
        <v>115788.21370986462</v>
      </c>
      <c r="H3817" s="28">
        <v>-0.19614448593746792</v>
      </c>
      <c r="I3817" s="27">
        <v>88115.740911775822</v>
      </c>
      <c r="J3817" s="28">
        <v>5.6303823709739742E-2</v>
      </c>
      <c r="K3817" s="29">
        <v>33416.127325381553</v>
      </c>
      <c r="L3817" s="29">
        <v>32977.145936606481</v>
      </c>
      <c r="M3817" s="28">
        <v>1.3311685299235602E-2</v>
      </c>
      <c r="N3817" s="29">
        <v>41317.799284395885</v>
      </c>
      <c r="O3817" s="28">
        <v>-0.19124135592571323</v>
      </c>
      <c r="P3817" s="29">
        <v>34592.389192261318</v>
      </c>
      <c r="Q3817" s="28">
        <v>-3.4003487308789528E-2</v>
      </c>
      <c r="R3817" s="29">
        <v>21631.777814408721</v>
      </c>
      <c r="S3817" s="29">
        <v>21987.523922079752</v>
      </c>
      <c r="T3817" s="28">
        <v>-1.6179452899368681E-2</v>
      </c>
      <c r="U3817" s="29">
        <v>26108.166685940643</v>
      </c>
      <c r="V3817" s="28">
        <v>-0.17145550376551244</v>
      </c>
      <c r="W3817" s="29">
        <v>21639.824662985466</v>
      </c>
      <c r="X3817" s="28">
        <v>-3.7185368652774238E-4</v>
      </c>
      <c r="Y3817" s="26"/>
      <c r="Z3817" s="26"/>
      <c r="AA3817" s="26"/>
      <c r="AB3817" s="26"/>
      <c r="AC3817" s="30">
        <v>2.7853914113927853</v>
      </c>
      <c r="AD3817" s="30">
        <v>2.8083338882114166</v>
      </c>
      <c r="AE3817" s="28">
        <v>-8.1694263331497825E-3</v>
      </c>
      <c r="AF3817" s="30">
        <v>2.8023809524045316</v>
      </c>
      <c r="AG3817" s="28">
        <v>-6.0625379990427953E-3</v>
      </c>
      <c r="AH3817" s="30">
        <v>2.5472580232037929</v>
      </c>
      <c r="AI3817" s="28">
        <v>9.3486166701511497E-2</v>
      </c>
      <c r="AJ3817" s="30">
        <v>4.3027898517027046</v>
      </c>
      <c r="AK3817" s="30">
        <v>4.2119720619048922</v>
      </c>
      <c r="AL3817" s="28">
        <v>2.1561821508554704E-2</v>
      </c>
      <c r="AM3817" s="30">
        <v>4.4349423344312049</v>
      </c>
      <c r="AN3817" s="28">
        <v>-2.9798016019851877E-2</v>
      </c>
      <c r="AO3817" s="30">
        <v>4.0719249016142092</v>
      </c>
      <c r="AP3817" s="28">
        <v>5.6696760295597531E-2</v>
      </c>
    </row>
    <row r="3818" spans="1:42" x14ac:dyDescent="0.25">
      <c r="A3818" s="26" t="s">
        <v>467</v>
      </c>
      <c r="B3818" s="26" t="s">
        <v>436</v>
      </c>
      <c r="C3818" s="26" t="s">
        <v>399</v>
      </c>
      <c r="D3818" s="27">
        <v>47505.117037335636</v>
      </c>
      <c r="E3818" s="27">
        <v>45128.368719789985</v>
      </c>
      <c r="F3818" s="28">
        <v>5.2666391118706309E-2</v>
      </c>
      <c r="G3818" s="27">
        <v>58906.832414889337</v>
      </c>
      <c r="H3818" s="28">
        <v>-0.19355505821887978</v>
      </c>
      <c r="I3818" s="27">
        <v>50334.187180123328</v>
      </c>
      <c r="J3818" s="28">
        <v>-5.6205738113217711E-2</v>
      </c>
      <c r="K3818" s="29">
        <v>17990.451230430004</v>
      </c>
      <c r="L3818" s="29">
        <v>16828.765566420847</v>
      </c>
      <c r="M3818" s="28">
        <v>6.9029760942604032E-2</v>
      </c>
      <c r="N3818" s="29">
        <v>22245.063946872662</v>
      </c>
      <c r="O3818" s="28">
        <v>-0.19126097936170669</v>
      </c>
      <c r="P3818" s="29">
        <v>20820.423112961125</v>
      </c>
      <c r="Q3818" s="28">
        <v>-0.13592288048984977</v>
      </c>
      <c r="R3818" s="29">
        <v>12079.928715474758</v>
      </c>
      <c r="S3818" s="29">
        <v>12045.445317709544</v>
      </c>
      <c r="T3818" s="28">
        <v>2.8627748377650941E-3</v>
      </c>
      <c r="U3818" s="29">
        <v>15105.357489679915</v>
      </c>
      <c r="V3818" s="28">
        <v>-0.20028845899689235</v>
      </c>
      <c r="W3818" s="29">
        <v>13919.865982650181</v>
      </c>
      <c r="X3818" s="28">
        <v>-0.13218067397119582</v>
      </c>
      <c r="Y3818" s="26"/>
      <c r="Z3818" s="26"/>
      <c r="AA3818" s="26"/>
      <c r="AB3818" s="26"/>
      <c r="AC3818" s="30">
        <v>2.6405739594225941</v>
      </c>
      <c r="AD3818" s="30">
        <v>2.6816208557707015</v>
      </c>
      <c r="AE3818" s="28">
        <v>-1.530674862547282E-2</v>
      </c>
      <c r="AF3818" s="30">
        <v>2.6480855508248964</v>
      </c>
      <c r="AG3818" s="28">
        <v>-2.8366120573266131E-3</v>
      </c>
      <c r="AH3818" s="30">
        <v>2.417539110854539</v>
      </c>
      <c r="AI3818" s="28">
        <v>9.2256976347000211E-2</v>
      </c>
      <c r="AJ3818" s="30">
        <v>3.9325660073208981</v>
      </c>
      <c r="AK3818" s="30">
        <v>3.7465089525117863</v>
      </c>
      <c r="AL3818" s="28">
        <v>4.9661446740804631E-2</v>
      </c>
      <c r="AM3818" s="30">
        <v>3.8997311023678121</v>
      </c>
      <c r="AN3818" s="28">
        <v>8.4197869266292701E-3</v>
      </c>
      <c r="AO3818" s="30">
        <v>3.6159965363790296</v>
      </c>
      <c r="AP3818" s="28">
        <v>8.75469508217155E-2</v>
      </c>
    </row>
    <row r="3819" spans="1:42" x14ac:dyDescent="0.25">
      <c r="A3819" s="26" t="s">
        <v>467</v>
      </c>
      <c r="B3819" s="26" t="s">
        <v>436</v>
      </c>
      <c r="C3819" s="26" t="s">
        <v>400</v>
      </c>
      <c r="D3819" s="27">
        <v>42036.22458533883</v>
      </c>
      <c r="E3819" s="27">
        <v>41724.753971961734</v>
      </c>
      <c r="F3819" s="28">
        <v>7.4648879556341672E-3</v>
      </c>
      <c r="G3819" s="27">
        <v>45988.633320903777</v>
      </c>
      <c r="H3819" s="28">
        <v>-8.594316573805226E-2</v>
      </c>
      <c r="I3819" s="27">
        <v>32638.315789752007</v>
      </c>
      <c r="J3819" s="28">
        <v>0.28794098494927978</v>
      </c>
      <c r="K3819" s="29">
        <v>14552.885419809219</v>
      </c>
      <c r="L3819" s="29">
        <v>14750.42479300499</v>
      </c>
      <c r="M3819" s="28">
        <v>-1.3392114191141677E-2</v>
      </c>
      <c r="N3819" s="29">
        <v>14998.978784822124</v>
      </c>
      <c r="O3819" s="28">
        <v>-2.9741582504558151E-2</v>
      </c>
      <c r="P3819" s="29">
        <v>12304.366040533334</v>
      </c>
      <c r="Q3819" s="28">
        <v>0.18274158716253724</v>
      </c>
      <c r="R3819" s="29">
        <v>9216.4427732235836</v>
      </c>
      <c r="S3819" s="29">
        <v>9498.0722651928663</v>
      </c>
      <c r="T3819" s="28">
        <v>-2.9651226491648936E-2</v>
      </c>
      <c r="U3819" s="29">
        <v>9238.879959288417</v>
      </c>
      <c r="V3819" s="28">
        <v>-2.428561271897028E-3</v>
      </c>
      <c r="W3819" s="29">
        <v>7257.9166627583627</v>
      </c>
      <c r="X3819" s="28">
        <v>0.26984687224569004</v>
      </c>
      <c r="Y3819" s="26"/>
      <c r="Z3819" s="26"/>
      <c r="AA3819" s="26"/>
      <c r="AB3819" s="26"/>
      <c r="AC3819" s="30">
        <v>2.8885147771533752</v>
      </c>
      <c r="AD3819" s="30">
        <v>2.8287154137926001</v>
      </c>
      <c r="AE3819" s="28">
        <v>2.1140112953462218E-2</v>
      </c>
      <c r="AF3819" s="30">
        <v>3.0661176324511459</v>
      </c>
      <c r="AG3819" s="28">
        <v>-5.7924344916861402E-2</v>
      </c>
      <c r="AH3819" s="30">
        <v>2.6525800420951469</v>
      </c>
      <c r="AI3819" s="28">
        <v>8.8945378203130393E-2</v>
      </c>
      <c r="AJ3819" s="30">
        <v>4.5610031570386518</v>
      </c>
      <c r="AK3819" s="30">
        <v>4.3929707847000126</v>
      </c>
      <c r="AL3819" s="28">
        <v>3.8250282229025524E-2</v>
      </c>
      <c r="AM3819" s="30">
        <v>4.9777282012056627</v>
      </c>
      <c r="AN3819" s="28">
        <v>-8.3717918560936161E-2</v>
      </c>
      <c r="AO3819" s="30">
        <v>4.4969262263956411</v>
      </c>
      <c r="AP3819" s="28">
        <v>1.4249050888782174E-2</v>
      </c>
    </row>
    <row r="3820" spans="1:42" x14ac:dyDescent="0.25">
      <c r="A3820" s="26" t="s">
        <v>467</v>
      </c>
      <c r="B3820" s="26" t="s">
        <v>436</v>
      </c>
      <c r="C3820" s="26" t="s">
        <v>161</v>
      </c>
      <c r="D3820" s="27">
        <v>3535.6524314510825</v>
      </c>
      <c r="E3820" s="27">
        <v>5757.7137785136701</v>
      </c>
      <c r="F3820" s="28">
        <v>-0.38592771932407582</v>
      </c>
      <c r="G3820" s="27">
        <v>10892.747974071503</v>
      </c>
      <c r="H3820" s="28">
        <v>-0.67541226145439559</v>
      </c>
      <c r="I3820" s="27">
        <v>5143.2379419004919</v>
      </c>
      <c r="J3820" s="28">
        <v>-0.31256292798605895</v>
      </c>
      <c r="K3820" s="29">
        <v>872.79067514232725</v>
      </c>
      <c r="L3820" s="29">
        <v>1397.9555771806442</v>
      </c>
      <c r="M3820" s="28">
        <v>-0.37566637353202176</v>
      </c>
      <c r="N3820" s="29">
        <v>4073.7565527011002</v>
      </c>
      <c r="O3820" s="28">
        <v>-0.78575286376314657</v>
      </c>
      <c r="P3820" s="29">
        <v>1467.600038766861</v>
      </c>
      <c r="Q3820" s="28">
        <v>-0.40529391381341029</v>
      </c>
      <c r="R3820" s="29">
        <v>335.40632571037031</v>
      </c>
      <c r="S3820" s="29">
        <v>444.00633917734029</v>
      </c>
      <c r="T3820" s="28">
        <v>-0.2445911327937012</v>
      </c>
      <c r="U3820" s="29">
        <v>1763.9292369723032</v>
      </c>
      <c r="V3820" s="28">
        <v>-0.80985273179887951</v>
      </c>
      <c r="W3820" s="29">
        <v>462.04201757693284</v>
      </c>
      <c r="X3820" s="28">
        <v>-0.27407830251169074</v>
      </c>
      <c r="Y3820" s="26"/>
      <c r="Z3820" s="26"/>
      <c r="AA3820" s="26"/>
      <c r="AB3820" s="26"/>
      <c r="AC3820" s="30">
        <v>4.0509741134373582</v>
      </c>
      <c r="AD3820" s="30">
        <v>4.1186671969403053</v>
      </c>
      <c r="AE3820" s="28">
        <v>-1.6435676947444348E-2</v>
      </c>
      <c r="AF3820" s="30">
        <v>2.6738828973098743</v>
      </c>
      <c r="AG3820" s="28">
        <v>0.51501552948071905</v>
      </c>
      <c r="AH3820" s="30">
        <v>3.5045228986380077</v>
      </c>
      <c r="AI3820" s="28">
        <v>0.15592742025218967</v>
      </c>
      <c r="AJ3820" s="30">
        <v>10.541400565307718</v>
      </c>
      <c r="AK3820" s="30">
        <v>12.967638680973844</v>
      </c>
      <c r="AL3820" s="28">
        <v>-0.18709945390643162</v>
      </c>
      <c r="AM3820" s="30">
        <v>6.1752749179260515</v>
      </c>
      <c r="AN3820" s="28">
        <v>0.70703340424688621</v>
      </c>
      <c r="AO3820" s="30">
        <v>11.131537276356282</v>
      </c>
      <c r="AP3820" s="28">
        <v>-5.3014843897799396E-2</v>
      </c>
    </row>
    <row r="3821" spans="1:42" x14ac:dyDescent="0.25">
      <c r="A3821" s="26" t="s">
        <v>467</v>
      </c>
      <c r="B3821" s="26" t="s">
        <v>436</v>
      </c>
      <c r="C3821" s="26" t="s">
        <v>493</v>
      </c>
      <c r="D3821" s="27">
        <v>1072.7129585266114</v>
      </c>
      <c r="E3821" s="27">
        <v>2456.7981093406679</v>
      </c>
      <c r="F3821" s="28">
        <v>-0.56336951154098047</v>
      </c>
      <c r="G3821" s="27">
        <v>8000.1703659462928</v>
      </c>
      <c r="H3821" s="28">
        <v>-0.8659137356508374</v>
      </c>
      <c r="I3821" s="27">
        <v>2400.6729121899607</v>
      </c>
      <c r="J3821" s="28">
        <v>-0.55316155188002991</v>
      </c>
      <c r="K3821" s="29">
        <v>361.68472131331191</v>
      </c>
      <c r="L3821" s="29">
        <v>666.82085347175598</v>
      </c>
      <c r="M3821" s="28">
        <v>-0.45759836479284383</v>
      </c>
      <c r="N3821" s="29">
        <v>3419.629239446856</v>
      </c>
      <c r="O3821" s="28">
        <v>-0.89423276735935953</v>
      </c>
      <c r="P3821" s="29">
        <v>764.44705140590668</v>
      </c>
      <c r="Q3821" s="28">
        <v>-0.52686753039581768</v>
      </c>
      <c r="R3821" s="29">
        <v>186.21340264707911</v>
      </c>
      <c r="S3821" s="29">
        <v>230.08515071868896</v>
      </c>
      <c r="T3821" s="28">
        <v>-0.19067613852772777</v>
      </c>
      <c r="U3821" s="29">
        <v>1571.7898872517671</v>
      </c>
      <c r="V3821" s="28">
        <v>-0.88152780205713854</v>
      </c>
      <c r="W3821" s="29">
        <v>265.47865948081017</v>
      </c>
      <c r="X3821" s="28">
        <v>-0.2985748722279527</v>
      </c>
      <c r="Y3821" s="26"/>
      <c r="Z3821" s="26"/>
      <c r="AA3821" s="26"/>
      <c r="AB3821" s="26"/>
      <c r="AC3821" s="30">
        <v>2.9658785547575461</v>
      </c>
      <c r="AD3821" s="30">
        <v>3.6843450479233231</v>
      </c>
      <c r="AE3821" s="28">
        <v>-0.19500521363240389</v>
      </c>
      <c r="AF3821" s="30">
        <v>2.3394847235662204</v>
      </c>
      <c r="AG3821" s="28">
        <v>0.26774863066277055</v>
      </c>
      <c r="AH3821" s="30">
        <v>3.1404044371351096</v>
      </c>
      <c r="AI3821" s="28">
        <v>-5.5574333138052073E-2</v>
      </c>
      <c r="AJ3821" s="30">
        <v>5.7606646099457741</v>
      </c>
      <c r="AK3821" s="30">
        <v>10.677777777777779</v>
      </c>
      <c r="AL3821" s="28">
        <v>-0.46049967232557792</v>
      </c>
      <c r="AM3821" s="30">
        <v>5.0898472059356346</v>
      </c>
      <c r="AN3821" s="28">
        <v>0.13179519480031768</v>
      </c>
      <c r="AO3821" s="30">
        <v>9.0428093801772818</v>
      </c>
      <c r="AP3821" s="28">
        <v>-0.36295631503924969</v>
      </c>
    </row>
    <row r="3822" spans="1:42" x14ac:dyDescent="0.25">
      <c r="A3822" s="26" t="s">
        <v>467</v>
      </c>
      <c r="B3822" s="26" t="s">
        <v>436</v>
      </c>
      <c r="C3822" s="26" t="s">
        <v>496</v>
      </c>
      <c r="D3822" s="27">
        <v>33801.719085063931</v>
      </c>
      <c r="E3822" s="27">
        <v>34670.274423156974</v>
      </c>
      <c r="F3822" s="28">
        <v>-2.505187376056411E-2</v>
      </c>
      <c r="G3822" s="27">
        <v>36982.259196386338</v>
      </c>
      <c r="H3822" s="28">
        <v>-8.6001779783999463E-2</v>
      </c>
      <c r="I3822" s="27">
        <v>24328.13744653821</v>
      </c>
      <c r="J3822" s="28">
        <v>0.38940842303872181</v>
      </c>
      <c r="K3822" s="29">
        <v>11568.738483667374</v>
      </c>
      <c r="L3822" s="29">
        <v>12490.778832793236</v>
      </c>
      <c r="M3822" s="28">
        <v>-7.3817682745702093E-2</v>
      </c>
      <c r="N3822" s="29">
        <v>11833.918326262105</v>
      </c>
      <c r="O3822" s="28">
        <v>-2.2408456377989161E-2</v>
      </c>
      <c r="P3822" s="29">
        <v>9259.2622399366319</v>
      </c>
      <c r="Q3822" s="28">
        <v>0.24942335403026097</v>
      </c>
      <c r="R3822" s="29">
        <v>7782.0715604759471</v>
      </c>
      <c r="S3822" s="29">
        <v>8408.1579981148243</v>
      </c>
      <c r="T3822" s="28">
        <v>-7.4461783160978984E-2</v>
      </c>
      <c r="U3822" s="29">
        <v>7660.6458296081382</v>
      </c>
      <c r="V3822" s="28">
        <v>1.585058669577211E-2</v>
      </c>
      <c r="W3822" s="29">
        <v>5648.6231894531493</v>
      </c>
      <c r="X3822" s="28">
        <v>0.37769351919353994</v>
      </c>
      <c r="Y3822" s="26"/>
      <c r="Z3822" s="26"/>
      <c r="AA3822" s="26"/>
      <c r="AB3822" s="26"/>
      <c r="AC3822" s="30">
        <v>2.9218154713052638</v>
      </c>
      <c r="AD3822" s="30">
        <v>2.7756695468927677</v>
      </c>
      <c r="AE3822" s="28">
        <v>5.2652494089615101E-2</v>
      </c>
      <c r="AF3822" s="30">
        <v>3.1251068476883481</v>
      </c>
      <c r="AG3822" s="28">
        <v>-6.505101626635891E-2</v>
      </c>
      <c r="AH3822" s="30">
        <v>2.6274379984192677</v>
      </c>
      <c r="AI3822" s="28">
        <v>0.11203974101885596</v>
      </c>
      <c r="AJ3822" s="30">
        <v>4.343537427326952</v>
      </c>
      <c r="AK3822" s="30">
        <v>4.1234090071725964</v>
      </c>
      <c r="AL3822" s="28">
        <v>5.3385055853408227E-2</v>
      </c>
      <c r="AM3822" s="30">
        <v>4.8275641530706395</v>
      </c>
      <c r="AN3822" s="28">
        <v>-0.10026313693538708</v>
      </c>
      <c r="AO3822" s="30">
        <v>4.3069145578629842</v>
      </c>
      <c r="AP3822" s="28">
        <v>8.5032728121125049E-3</v>
      </c>
    </row>
    <row r="3823" spans="1:42" x14ac:dyDescent="0.25">
      <c r="A3823" s="26" t="s">
        <v>467</v>
      </c>
      <c r="B3823" s="26" t="s">
        <v>436</v>
      </c>
      <c r="C3823" s="26" t="s">
        <v>497</v>
      </c>
      <c r="D3823" s="27">
        <v>39.683835129737851</v>
      </c>
      <c r="E3823" s="27">
        <v>143.85647965073585</v>
      </c>
      <c r="F3823" s="28">
        <v>-0.72414287332704896</v>
      </c>
      <c r="G3823" s="27">
        <v>54.91651422023773</v>
      </c>
      <c r="H3823" s="28">
        <v>-0.27737884144304192</v>
      </c>
      <c r="I3823" s="27">
        <v>44.121508061885834</v>
      </c>
      <c r="J3823" s="28">
        <v>-0.10057845089799745</v>
      </c>
      <c r="K3823" s="29">
        <v>8.4839839935302734</v>
      </c>
      <c r="L3823" s="29">
        <v>39.412734150886536</v>
      </c>
      <c r="M3823" s="28">
        <v>-0.78474002942677257</v>
      </c>
      <c r="N3823" s="29">
        <v>17.074703216552734</v>
      </c>
      <c r="O3823" s="28">
        <v>-0.50312553688747907</v>
      </c>
      <c r="P3823" s="29">
        <v>16.102740168571472</v>
      </c>
      <c r="Q3823" s="28">
        <v>-0.47313414333736242</v>
      </c>
      <c r="R3823" s="29">
        <v>1.8562956977844238</v>
      </c>
      <c r="S3823" s="29">
        <v>8.6235062322139733</v>
      </c>
      <c r="T3823" s="28">
        <v>-0.78474002942677257</v>
      </c>
      <c r="U3823" s="29">
        <v>3.7359450637817382</v>
      </c>
      <c r="V3823" s="28">
        <v>-0.50312553688747907</v>
      </c>
      <c r="W3823" s="29">
        <v>3.5232795488834379</v>
      </c>
      <c r="X3823" s="28">
        <v>-0.47313414333736242</v>
      </c>
      <c r="Y3823" s="26"/>
      <c r="Z3823" s="26"/>
      <c r="AA3823" s="26"/>
      <c r="AB3823" s="26"/>
      <c r="AC3823" s="30">
        <v>4.6774999999999993</v>
      </c>
      <c r="AD3823" s="30">
        <v>3.65</v>
      </c>
      <c r="AE3823" s="28">
        <v>0.28150684931506836</v>
      </c>
      <c r="AF3823" s="30">
        <v>3.2162500000000001</v>
      </c>
      <c r="AG3823" s="28">
        <v>0.454333462883793</v>
      </c>
      <c r="AH3823" s="30">
        <v>2.74</v>
      </c>
      <c r="AI3823" s="28">
        <v>0.70711678832116753</v>
      </c>
      <c r="AJ3823" s="30">
        <v>21.377970749542961</v>
      </c>
      <c r="AK3823" s="30">
        <v>16.681901279707496</v>
      </c>
      <c r="AL3823" s="28">
        <v>0.28150684931506836</v>
      </c>
      <c r="AM3823" s="30">
        <v>14.699497257769652</v>
      </c>
      <c r="AN3823" s="28">
        <v>0.45433346288379323</v>
      </c>
      <c r="AO3823" s="30">
        <v>12.522851919561244</v>
      </c>
      <c r="AP3823" s="28">
        <v>0.70711678832116764</v>
      </c>
    </row>
    <row r="3824" spans="1:42" x14ac:dyDescent="0.25">
      <c r="A3824" s="26" t="s">
        <v>467</v>
      </c>
      <c r="B3824" s="26" t="s">
        <v>436</v>
      </c>
      <c r="C3824" s="26" t="s">
        <v>498</v>
      </c>
      <c r="D3824" s="26"/>
      <c r="E3824" s="27">
        <v>0.55740052461624146</v>
      </c>
      <c r="F3824" s="28">
        <v>-1</v>
      </c>
      <c r="G3824" s="26"/>
      <c r="H3824" s="26"/>
      <c r="I3824" s="26"/>
      <c r="J3824" s="26"/>
      <c r="K3824" s="26"/>
      <c r="L3824" s="29">
        <v>1.1148010243147377E-2</v>
      </c>
      <c r="M3824" s="28">
        <v>-1</v>
      </c>
      <c r="N3824" s="26"/>
      <c r="O3824" s="26"/>
      <c r="P3824" s="26"/>
      <c r="Q3824" s="26"/>
      <c r="R3824" s="26"/>
      <c r="S3824" s="29">
        <v>1.1148010243147377E-2</v>
      </c>
      <c r="T3824" s="28">
        <v>-1</v>
      </c>
      <c r="U3824" s="26"/>
      <c r="V3824" s="26"/>
      <c r="W3824" s="26"/>
      <c r="X3824" s="26"/>
      <c r="Y3824" s="26"/>
      <c r="Z3824" s="26"/>
      <c r="AA3824" s="26"/>
      <c r="AB3824" s="26"/>
      <c r="AC3824" s="26"/>
      <c r="AD3824" s="30">
        <v>50.000001117587118</v>
      </c>
      <c r="AE3824" s="28">
        <v>-1</v>
      </c>
      <c r="AF3824" s="26"/>
      <c r="AG3824" s="26"/>
      <c r="AH3824" s="26"/>
      <c r="AI3824" s="26"/>
      <c r="AJ3824" s="26"/>
      <c r="AK3824" s="30">
        <v>50.000001117587118</v>
      </c>
      <c r="AL3824" s="28">
        <v>-1</v>
      </c>
      <c r="AM3824" s="26"/>
      <c r="AN3824" s="26"/>
      <c r="AO3824" s="26"/>
      <c r="AP3824" s="26"/>
    </row>
    <row r="3825" spans="1:42" x14ac:dyDescent="0.25">
      <c r="A3825" s="26" t="s">
        <v>467</v>
      </c>
      <c r="B3825" s="26" t="s">
        <v>436</v>
      </c>
      <c r="C3825" s="26" t="s">
        <v>499</v>
      </c>
      <c r="D3825" s="27">
        <v>91.605817170143126</v>
      </c>
      <c r="E3825" s="27">
        <v>107.24506864666938</v>
      </c>
      <c r="F3825" s="28">
        <v>-0.14582723172150208</v>
      </c>
      <c r="G3825" s="27">
        <v>107.15443437337875</v>
      </c>
      <c r="H3825" s="28">
        <v>-0.14510474805976384</v>
      </c>
      <c r="I3825" s="27">
        <v>51.314065337181091</v>
      </c>
      <c r="J3825" s="28">
        <v>0.78519898137494637</v>
      </c>
      <c r="K3825" s="29">
        <v>29.693943977355957</v>
      </c>
      <c r="L3825" s="29">
        <v>34.476869355947969</v>
      </c>
      <c r="M3825" s="28">
        <v>-0.13872852924121021</v>
      </c>
      <c r="N3825" s="29">
        <v>35.216575384140015</v>
      </c>
      <c r="O3825" s="28">
        <v>-0.15681909289996454</v>
      </c>
      <c r="P3825" s="29">
        <v>21.470320224761963</v>
      </c>
      <c r="Q3825" s="28">
        <v>0.38302287373942362</v>
      </c>
      <c r="R3825" s="29">
        <v>5.5676144957542419</v>
      </c>
      <c r="S3825" s="29">
        <v>6.5584743506598535</v>
      </c>
      <c r="T3825" s="28">
        <v>-0.15108084623460033</v>
      </c>
      <c r="U3825" s="29">
        <v>6.6031078845262527</v>
      </c>
      <c r="V3825" s="28">
        <v>-0.15681909289996454</v>
      </c>
      <c r="W3825" s="29">
        <v>4.025685042142868</v>
      </c>
      <c r="X3825" s="28">
        <v>0.38302287373942362</v>
      </c>
      <c r="Y3825" s="26"/>
      <c r="Z3825" s="26"/>
      <c r="AA3825" s="26"/>
      <c r="AB3825" s="26"/>
      <c r="AC3825" s="30">
        <v>3.085</v>
      </c>
      <c r="AD3825" s="30">
        <v>3.1106382525467731</v>
      </c>
      <c r="AE3825" s="28">
        <v>-8.2421196118778167E-3</v>
      </c>
      <c r="AF3825" s="30">
        <v>3.0427272727272725</v>
      </c>
      <c r="AG3825" s="28">
        <v>1.3893038541977954E-2</v>
      </c>
      <c r="AH3825" s="30">
        <v>2.39</v>
      </c>
      <c r="AI3825" s="28">
        <v>0.29079497907949781</v>
      </c>
      <c r="AJ3825" s="30">
        <v>16.453333333333333</v>
      </c>
      <c r="AK3825" s="30">
        <v>16.352136627000665</v>
      </c>
      <c r="AL3825" s="28">
        <v>6.1885922702952798E-3</v>
      </c>
      <c r="AM3825" s="30">
        <v>16.227878787878787</v>
      </c>
      <c r="AN3825" s="28">
        <v>1.3893038541977954E-2</v>
      </c>
      <c r="AO3825" s="30">
        <v>12.746666666666666</v>
      </c>
      <c r="AP3825" s="28">
        <v>0.29079497907949797</v>
      </c>
    </row>
    <row r="3826" spans="1:42" x14ac:dyDescent="0.25">
      <c r="A3826" s="26" t="s">
        <v>467</v>
      </c>
      <c r="B3826" s="26" t="s">
        <v>436</v>
      </c>
      <c r="C3826" s="26" t="s">
        <v>501</v>
      </c>
      <c r="D3826" s="27">
        <v>8234.5055002748959</v>
      </c>
      <c r="E3826" s="27">
        <v>7054.4795488047603</v>
      </c>
      <c r="F3826" s="28">
        <v>0.16727328264351796</v>
      </c>
      <c r="G3826" s="27">
        <v>9006.3741245174406</v>
      </c>
      <c r="H3826" s="28">
        <v>-8.5702482882799538E-2</v>
      </c>
      <c r="I3826" s="27">
        <v>8310.1783432137963</v>
      </c>
      <c r="J3826" s="28">
        <v>-9.1060431934888494E-3</v>
      </c>
      <c r="K3826" s="29">
        <v>2984.1469361418467</v>
      </c>
      <c r="L3826" s="29">
        <v>2259.6459602117538</v>
      </c>
      <c r="M3826" s="28">
        <v>0.32062588064114217</v>
      </c>
      <c r="N3826" s="29">
        <v>3165.0604585600186</v>
      </c>
      <c r="O3826" s="28">
        <v>-5.7159578714802997E-2</v>
      </c>
      <c r="P3826" s="29">
        <v>3045.1038005967016</v>
      </c>
      <c r="Q3826" s="28">
        <v>-2.0017992307162117E-2</v>
      </c>
      <c r="R3826" s="29">
        <v>1434.3712127476433</v>
      </c>
      <c r="S3826" s="29">
        <v>1089.914267078042</v>
      </c>
      <c r="T3826" s="28">
        <v>0.31604040434580055</v>
      </c>
      <c r="U3826" s="29">
        <v>1578.2341296802792</v>
      </c>
      <c r="V3826" s="28">
        <v>-9.1154356775809853E-2</v>
      </c>
      <c r="W3826" s="29">
        <v>1609.293473305213</v>
      </c>
      <c r="X3826" s="28">
        <v>-0.10869506616360614</v>
      </c>
      <c r="Y3826" s="26"/>
      <c r="Z3826" s="26"/>
      <c r="AA3826" s="26"/>
      <c r="AB3826" s="26"/>
      <c r="AC3826" s="30">
        <v>2.7594169042229364</v>
      </c>
      <c r="AD3826" s="30">
        <v>3.1219401946239742</v>
      </c>
      <c r="AE3826" s="28">
        <v>-0.11612115152792105</v>
      </c>
      <c r="AF3826" s="30">
        <v>2.8455614805585725</v>
      </c>
      <c r="AG3826" s="28">
        <v>-3.0273314045116417E-2</v>
      </c>
      <c r="AH3826" s="30">
        <v>2.7290295790854091</v>
      </c>
      <c r="AI3826" s="28">
        <v>1.1134846382907699E-2</v>
      </c>
      <c r="AJ3826" s="30">
        <v>5.7408468791709062</v>
      </c>
      <c r="AK3826" s="30">
        <v>6.4725086751246579</v>
      </c>
      <c r="AL3826" s="28">
        <v>-0.1130414546628105</v>
      </c>
      <c r="AM3826" s="30">
        <v>5.706614725371554</v>
      </c>
      <c r="AN3826" s="28">
        <v>5.9986796808195863E-3</v>
      </c>
      <c r="AO3826" s="30">
        <v>5.1638675487486534</v>
      </c>
      <c r="AP3826" s="28">
        <v>0.11173395230907321</v>
      </c>
    </row>
    <row r="3827" spans="1:42" x14ac:dyDescent="0.25">
      <c r="A3827" s="26" t="s">
        <v>467</v>
      </c>
      <c r="B3827" s="26" t="s">
        <v>436</v>
      </c>
      <c r="C3827" s="26" t="s">
        <v>502</v>
      </c>
      <c r="D3827" s="27">
        <v>2328.4733646917343</v>
      </c>
      <c r="E3827" s="27">
        <v>3049.2567203509807</v>
      </c>
      <c r="F3827" s="28">
        <v>-0.23638001708701048</v>
      </c>
      <c r="G3827" s="27">
        <v>2729.999725997448</v>
      </c>
      <c r="H3827" s="28">
        <v>-0.14707926798747561</v>
      </c>
      <c r="I3827" s="27">
        <v>2647.1294563114643</v>
      </c>
      <c r="J3827" s="28">
        <v>-0.1203779780622246</v>
      </c>
      <c r="K3827" s="29">
        <v>472.43762564659119</v>
      </c>
      <c r="L3827" s="29">
        <v>657.23397219181061</v>
      </c>
      <c r="M3827" s="28">
        <v>-0.28117284614631499</v>
      </c>
      <c r="N3827" s="29">
        <v>601.75717832568205</v>
      </c>
      <c r="O3827" s="28">
        <v>-0.21490321567730555</v>
      </c>
      <c r="P3827" s="29">
        <v>665.57992696762085</v>
      </c>
      <c r="Q3827" s="28">
        <v>-0.29018648774608502</v>
      </c>
      <c r="R3827" s="29">
        <v>141.55724914355278</v>
      </c>
      <c r="S3827" s="29">
        <v>198.72805986553431</v>
      </c>
      <c r="T3827" s="28">
        <v>-0.28768363541950293</v>
      </c>
      <c r="U3827" s="29">
        <v>181.76650120404082</v>
      </c>
      <c r="V3827" s="28">
        <v>-0.22121376488042427</v>
      </c>
      <c r="W3827" s="29">
        <v>189.01439350509648</v>
      </c>
      <c r="X3827" s="28">
        <v>-0.25107688087396418</v>
      </c>
      <c r="Y3827" s="26"/>
      <c r="Z3827" s="26"/>
      <c r="AA3827" s="26"/>
      <c r="AB3827" s="26"/>
      <c r="AC3827" s="30">
        <v>4.9286365824587346</v>
      </c>
      <c r="AD3827" s="30">
        <v>4.6395299837925448</v>
      </c>
      <c r="AE3827" s="28">
        <v>6.2313768781781222E-2</v>
      </c>
      <c r="AF3827" s="30">
        <v>4.536713186527078</v>
      </c>
      <c r="AG3827" s="28">
        <v>8.6389282244152585E-2</v>
      </c>
      <c r="AH3827" s="30">
        <v>3.9771774193548386</v>
      </c>
      <c r="AI3827" s="28">
        <v>0.23922975084632706</v>
      </c>
      <c r="AJ3827" s="30">
        <v>16.448987097301082</v>
      </c>
      <c r="AK3827" s="30">
        <v>15.343865996649916</v>
      </c>
      <c r="AL3827" s="28">
        <v>7.2023641296948979E-2</v>
      </c>
      <c r="AM3827" s="30">
        <v>15.019267620346085</v>
      </c>
      <c r="AN3827" s="28">
        <v>9.5192356451402796E-2</v>
      </c>
      <c r="AO3827" s="30">
        <v>14.004909399876411</v>
      </c>
      <c r="AP3827" s="28">
        <v>0.17451578069089396</v>
      </c>
    </row>
    <row r="3828" spans="1:42" x14ac:dyDescent="0.25">
      <c r="A3828" s="26" t="s">
        <v>467</v>
      </c>
      <c r="B3828" s="26" t="s">
        <v>436</v>
      </c>
      <c r="C3828" s="26" t="s">
        <v>503</v>
      </c>
      <c r="D3828" s="27">
        <v>47505.117037335636</v>
      </c>
      <c r="E3828" s="27">
        <v>45128.368719789985</v>
      </c>
      <c r="F3828" s="28">
        <v>5.2666391118706309E-2</v>
      </c>
      <c r="G3828" s="27">
        <v>58906.832414889337</v>
      </c>
      <c r="H3828" s="28">
        <v>-0.19355505821887978</v>
      </c>
      <c r="I3828" s="27">
        <v>50334.187180123328</v>
      </c>
      <c r="J3828" s="28">
        <v>-5.6205738113217711E-2</v>
      </c>
      <c r="K3828" s="29">
        <v>17990.451230430004</v>
      </c>
      <c r="L3828" s="29">
        <v>16828.765566420847</v>
      </c>
      <c r="M3828" s="28">
        <v>6.9029760942604032E-2</v>
      </c>
      <c r="N3828" s="29">
        <v>22245.063946872662</v>
      </c>
      <c r="O3828" s="28">
        <v>-0.19126097936170669</v>
      </c>
      <c r="P3828" s="29">
        <v>20820.423112961125</v>
      </c>
      <c r="Q3828" s="28">
        <v>-0.13592288048984977</v>
      </c>
      <c r="R3828" s="29">
        <v>12079.928715474758</v>
      </c>
      <c r="S3828" s="29">
        <v>12045.445317709544</v>
      </c>
      <c r="T3828" s="28">
        <v>2.8627748377650941E-3</v>
      </c>
      <c r="U3828" s="29">
        <v>15105.357489679915</v>
      </c>
      <c r="V3828" s="28">
        <v>-0.20028845899689235</v>
      </c>
      <c r="W3828" s="29">
        <v>13919.865982650184</v>
      </c>
      <c r="X3828" s="28">
        <v>-0.13218067397119604</v>
      </c>
      <c r="Y3828" s="26"/>
      <c r="Z3828" s="26"/>
      <c r="AA3828" s="26"/>
      <c r="AB3828" s="26"/>
      <c r="AC3828" s="30">
        <v>2.6405739594225941</v>
      </c>
      <c r="AD3828" s="30">
        <v>2.6816208557707015</v>
      </c>
      <c r="AE3828" s="28">
        <v>-1.530674862547282E-2</v>
      </c>
      <c r="AF3828" s="30">
        <v>2.6480855508248964</v>
      </c>
      <c r="AG3828" s="28">
        <v>-2.8366120573266131E-3</v>
      </c>
      <c r="AH3828" s="30">
        <v>2.417539110854539</v>
      </c>
      <c r="AI3828" s="28">
        <v>9.2256976347000211E-2</v>
      </c>
      <c r="AJ3828" s="30">
        <v>3.9325660073208981</v>
      </c>
      <c r="AK3828" s="30">
        <v>3.7465089525117863</v>
      </c>
      <c r="AL3828" s="28">
        <v>4.9661446740804631E-2</v>
      </c>
      <c r="AM3828" s="30">
        <v>3.8997311023678121</v>
      </c>
      <c r="AN3828" s="28">
        <v>8.4197869266292701E-3</v>
      </c>
      <c r="AO3828" s="30">
        <v>3.6159965363790283</v>
      </c>
      <c r="AP3828" s="28">
        <v>8.7546950821715902E-2</v>
      </c>
    </row>
    <row r="3829" spans="1:42" x14ac:dyDescent="0.25">
      <c r="A3829" s="26" t="s">
        <v>467</v>
      </c>
      <c r="B3829" s="26" t="s">
        <v>436</v>
      </c>
      <c r="C3829" s="26" t="s">
        <v>504</v>
      </c>
      <c r="D3829" s="27">
        <v>3.1764559328556059</v>
      </c>
      <c r="E3829" s="26"/>
      <c r="F3829" s="26"/>
      <c r="G3829" s="27">
        <v>0.50693353414535525</v>
      </c>
      <c r="H3829" s="28">
        <v>5.2660205310955162</v>
      </c>
      <c r="I3829" s="26"/>
      <c r="J3829" s="26"/>
      <c r="K3829" s="29">
        <v>0.49040021153796687</v>
      </c>
      <c r="L3829" s="26"/>
      <c r="M3829" s="26"/>
      <c r="N3829" s="29">
        <v>7.8856327869450737E-2</v>
      </c>
      <c r="O3829" s="28">
        <v>5.218907534596851</v>
      </c>
      <c r="P3829" s="26"/>
      <c r="Q3829" s="26"/>
      <c r="R3829" s="29">
        <v>0.21176372619975581</v>
      </c>
      <c r="S3829" s="26"/>
      <c r="T3829" s="26"/>
      <c r="U3829" s="29">
        <v>3.3795568187633851E-2</v>
      </c>
      <c r="V3829" s="28">
        <v>5.2660205925237955</v>
      </c>
      <c r="W3829" s="26"/>
      <c r="X3829" s="26"/>
      <c r="Y3829" s="26"/>
      <c r="Z3829" s="26"/>
      <c r="AA3829" s="26"/>
      <c r="AB3829" s="26"/>
      <c r="AC3829" s="30">
        <v>6.4772727623705038</v>
      </c>
      <c r="AD3829" s="26"/>
      <c r="AE3829" s="26"/>
      <c r="AF3829" s="30">
        <v>6.4285714012019488</v>
      </c>
      <c r="AG3829" s="28">
        <v>7.5757673251399624E-3</v>
      </c>
      <c r="AH3829" s="26"/>
      <c r="AI3829" s="26"/>
      <c r="AJ3829" s="30">
        <v>15.000000188225195</v>
      </c>
      <c r="AK3829" s="26"/>
      <c r="AL3829" s="26"/>
      <c r="AM3829" s="30">
        <v>15.000000335276136</v>
      </c>
      <c r="AN3829" s="28">
        <v>-9.8033958017716991E-9</v>
      </c>
      <c r="AO3829" s="26"/>
      <c r="AP3829" s="26"/>
    </row>
    <row r="3830" spans="1:42" x14ac:dyDescent="0.25">
      <c r="A3830" s="26" t="s">
        <v>467</v>
      </c>
      <c r="B3830" s="26" t="s">
        <v>437</v>
      </c>
      <c r="C3830" s="26" t="s">
        <v>258</v>
      </c>
      <c r="D3830" s="27">
        <v>15577806.954742055</v>
      </c>
      <c r="E3830" s="27">
        <v>15385482.619473875</v>
      </c>
      <c r="F3830" s="28">
        <v>1.2500377142849588E-2</v>
      </c>
      <c r="G3830" s="27">
        <v>19402901.433895115</v>
      </c>
      <c r="H3830" s="28">
        <v>-0.19714033451053692</v>
      </c>
      <c r="I3830" s="27">
        <v>13746737.224988909</v>
      </c>
      <c r="J3830" s="28">
        <v>0.13320031508455804</v>
      </c>
      <c r="K3830" s="29">
        <v>6369726.0522524202</v>
      </c>
      <c r="L3830" s="29">
        <v>6578741.4523278726</v>
      </c>
      <c r="M3830" s="28">
        <v>-3.177133523031108E-2</v>
      </c>
      <c r="N3830" s="29">
        <v>8228850.9639756056</v>
      </c>
      <c r="O3830" s="28">
        <v>-0.22592764407352764</v>
      </c>
      <c r="P3830" s="29">
        <v>5863547.8268335061</v>
      </c>
      <c r="Q3830" s="28">
        <v>8.6326272142349988E-2</v>
      </c>
      <c r="R3830" s="29">
        <v>7059939.3850552784</v>
      </c>
      <c r="S3830" s="29">
        <v>7183504.5680555236</v>
      </c>
      <c r="T3830" s="28">
        <v>-1.720123956623202E-2</v>
      </c>
      <c r="U3830" s="29">
        <v>9432776.8120722659</v>
      </c>
      <c r="V3830" s="28">
        <v>-0.25155237681232745</v>
      </c>
      <c r="W3830" s="29">
        <v>6084249.4906921852</v>
      </c>
      <c r="X3830" s="28">
        <v>0.16036322899902847</v>
      </c>
      <c r="Y3830" s="27">
        <v>14323317.519874539</v>
      </c>
      <c r="Z3830" s="45">
        <v>1254489.4348675171</v>
      </c>
      <c r="AA3830" s="29">
        <v>6124043.2343617668</v>
      </c>
      <c r="AB3830" s="29">
        <v>935896.15069351159</v>
      </c>
      <c r="AC3830" s="30">
        <v>2.4456007726161997</v>
      </c>
      <c r="AD3830" s="30">
        <v>2.33866655666028</v>
      </c>
      <c r="AE3830" s="28">
        <v>4.5724438848018807E-2</v>
      </c>
      <c r="AF3830" s="30">
        <v>2.3579113923483903</v>
      </c>
      <c r="AG3830" s="28">
        <v>3.718942982860525E-2</v>
      </c>
      <c r="AH3830" s="30">
        <v>2.3444401974653228</v>
      </c>
      <c r="AI3830" s="28">
        <v>4.3149138655891491E-2</v>
      </c>
      <c r="AJ3830" s="30">
        <v>2.2065071815938944</v>
      </c>
      <c r="AK3830" s="30">
        <v>2.1417794718043193</v>
      </c>
      <c r="AL3830" s="28">
        <v>3.0221463340035622E-2</v>
      </c>
      <c r="AM3830" s="30">
        <v>2.0569660260659273</v>
      </c>
      <c r="AN3830" s="28">
        <v>7.2699866518443998E-2</v>
      </c>
      <c r="AO3830" s="30">
        <v>2.2593973580503168</v>
      </c>
      <c r="AP3830" s="28">
        <v>-2.3408975082657685E-2</v>
      </c>
    </row>
    <row r="3831" spans="1:42" x14ac:dyDescent="0.25">
      <c r="A3831" s="26" t="s">
        <v>467</v>
      </c>
      <c r="B3831" s="26" t="s">
        <v>437</v>
      </c>
      <c r="C3831" s="26" t="s">
        <v>492</v>
      </c>
      <c r="D3831" s="27">
        <v>443177.32839346887</v>
      </c>
      <c r="E3831" s="27">
        <v>478807.62558520911</v>
      </c>
      <c r="F3831" s="28">
        <v>-7.4414640218380235E-2</v>
      </c>
      <c r="G3831" s="27">
        <v>592913.02443478943</v>
      </c>
      <c r="H3831" s="28">
        <v>-0.25254243012128164</v>
      </c>
      <c r="I3831" s="27">
        <v>424804.47979899286</v>
      </c>
      <c r="J3831" s="28">
        <v>4.3250129102145034E-2</v>
      </c>
      <c r="K3831" s="29">
        <v>162988.57693622319</v>
      </c>
      <c r="L3831" s="29">
        <v>183505.75221796607</v>
      </c>
      <c r="M3831" s="28">
        <v>-0.11180671468746553</v>
      </c>
      <c r="N3831" s="29">
        <v>218557.99569152121</v>
      </c>
      <c r="O3831" s="28">
        <v>-0.25425479667067513</v>
      </c>
      <c r="P3831" s="29">
        <v>169408.4637786856</v>
      </c>
      <c r="Q3831" s="28">
        <v>-3.7895903777566381E-2</v>
      </c>
      <c r="R3831" s="29">
        <v>114028.48934649419</v>
      </c>
      <c r="S3831" s="29">
        <v>132474.84881562443</v>
      </c>
      <c r="T3831" s="28">
        <v>-0.13924423869170424</v>
      </c>
      <c r="U3831" s="29">
        <v>157801.61001458325</v>
      </c>
      <c r="V3831" s="28">
        <v>-0.27739337174090789</v>
      </c>
      <c r="W3831" s="29">
        <v>130029.16397339712</v>
      </c>
      <c r="X3831" s="28">
        <v>-0.12305450668110535</v>
      </c>
      <c r="Y3831" s="27">
        <v>405814.74579441466</v>
      </c>
      <c r="Z3831" s="45">
        <v>37362.582599054193</v>
      </c>
      <c r="AA3831" s="29">
        <v>100020.63010464366</v>
      </c>
      <c r="AB3831" s="29">
        <v>14007.859241850523</v>
      </c>
      <c r="AC3831" s="30">
        <v>2.7190698681103429</v>
      </c>
      <c r="AD3831" s="30">
        <v>2.6092240695348163</v>
      </c>
      <c r="AE3831" s="28">
        <v>4.2099028541887684E-2</v>
      </c>
      <c r="AF3831" s="30">
        <v>2.712840692736052</v>
      </c>
      <c r="AG3831" s="28">
        <v>2.2961817813225275E-3</v>
      </c>
      <c r="AH3831" s="30">
        <v>2.5075753024592404</v>
      </c>
      <c r="AI3831" s="28">
        <v>8.4342259011597615E-2</v>
      </c>
      <c r="AJ3831" s="30">
        <v>3.8865491504215424</v>
      </c>
      <c r="AK3831" s="30">
        <v>3.6143285300261261</v>
      </c>
      <c r="AL3831" s="28">
        <v>7.5317065987205251E-2</v>
      </c>
      <c r="AM3831" s="30">
        <v>3.7573319079570564</v>
      </c>
      <c r="AN3831" s="28">
        <v>3.4390691487977756E-2</v>
      </c>
      <c r="AO3831" s="30">
        <v>3.2669938559776042</v>
      </c>
      <c r="AP3831" s="28">
        <v>0.18964078959326497</v>
      </c>
    </row>
    <row r="3832" spans="1:42" x14ac:dyDescent="0.25">
      <c r="A3832" s="26" t="s">
        <v>467</v>
      </c>
      <c r="B3832" s="26" t="s">
        <v>437</v>
      </c>
      <c r="C3832" s="26" t="s">
        <v>399</v>
      </c>
      <c r="D3832" s="27">
        <v>247760.04753870965</v>
      </c>
      <c r="E3832" s="27">
        <v>284729.14476051688</v>
      </c>
      <c r="F3832" s="28">
        <v>-0.12983952609734281</v>
      </c>
      <c r="G3832" s="27">
        <v>355130.61589854717</v>
      </c>
      <c r="H3832" s="28">
        <v>-0.30234106425369667</v>
      </c>
      <c r="I3832" s="27">
        <v>279325.33231275796</v>
      </c>
      <c r="J3832" s="28">
        <v>-0.11300544964072559</v>
      </c>
      <c r="K3832" s="29">
        <v>95136.555501820127</v>
      </c>
      <c r="L3832" s="29">
        <v>121948.56963328675</v>
      </c>
      <c r="M3832" s="28">
        <v>-0.21986329328907595</v>
      </c>
      <c r="N3832" s="29">
        <v>142700.98833390258</v>
      </c>
      <c r="O3832" s="28">
        <v>-0.33331537074422773</v>
      </c>
      <c r="P3832" s="29">
        <v>121142.92324907686</v>
      </c>
      <c r="Q3832" s="28">
        <v>-0.21467508831519724</v>
      </c>
      <c r="R3832" s="29">
        <v>76172.157454876622</v>
      </c>
      <c r="S3832" s="29">
        <v>97930.030666921914</v>
      </c>
      <c r="T3832" s="28">
        <v>-0.22217774327108944</v>
      </c>
      <c r="U3832" s="29">
        <v>114447.33739877997</v>
      </c>
      <c r="V3832" s="28">
        <v>-0.33443486597278732</v>
      </c>
      <c r="W3832" s="29">
        <v>104435.69487322093</v>
      </c>
      <c r="X3832" s="28">
        <v>-0.27063100841771248</v>
      </c>
      <c r="Y3832" s="27">
        <v>229364.22143276298</v>
      </c>
      <c r="Z3832" s="45">
        <v>18395.82610594666</v>
      </c>
      <c r="AA3832" s="29">
        <v>68739.991052303274</v>
      </c>
      <c r="AB3832" s="29">
        <v>7432.1664025733453</v>
      </c>
      <c r="AC3832" s="30">
        <v>2.6042570727081831</v>
      </c>
      <c r="AD3832" s="30">
        <v>2.334829720567694</v>
      </c>
      <c r="AE3832" s="28">
        <v>0.11539486146123756</v>
      </c>
      <c r="AF3832" s="30">
        <v>2.488634592127601</v>
      </c>
      <c r="AG3832" s="28">
        <v>4.6460207917359747E-2</v>
      </c>
      <c r="AH3832" s="30">
        <v>2.3057503056819004</v>
      </c>
      <c r="AI3832" s="28">
        <v>0.12946187897739539</v>
      </c>
      <c r="AJ3832" s="30">
        <v>3.2526326654917108</v>
      </c>
      <c r="AK3832" s="30">
        <v>2.907475294569581</v>
      </c>
      <c r="AL3832" s="28">
        <v>0.11871377602650499</v>
      </c>
      <c r="AM3832" s="30">
        <v>3.1030046130398916</v>
      </c>
      <c r="AN3832" s="28">
        <v>4.8220377057459317E-2</v>
      </c>
      <c r="AO3832" s="30">
        <v>2.6746155387948845</v>
      </c>
      <c r="AP3832" s="28">
        <v>0.21611222933269378</v>
      </c>
    </row>
    <row r="3833" spans="1:42" x14ac:dyDescent="0.25">
      <c r="A3833" s="26" t="s">
        <v>467</v>
      </c>
      <c r="B3833" s="26" t="s">
        <v>437</v>
      </c>
      <c r="C3833" s="26" t="s">
        <v>400</v>
      </c>
      <c r="D3833" s="27">
        <v>145974.31923240065</v>
      </c>
      <c r="E3833" s="27">
        <v>139738.41978208779</v>
      </c>
      <c r="F3833" s="28">
        <v>4.4625518594222757E-2</v>
      </c>
      <c r="G3833" s="27">
        <v>176870.9781286323</v>
      </c>
      <c r="H3833" s="28">
        <v>-0.17468472907839944</v>
      </c>
      <c r="I3833" s="27">
        <v>120676.70939409375</v>
      </c>
      <c r="J3833" s="28">
        <v>0.20963125333234384</v>
      </c>
      <c r="K3833" s="29">
        <v>55113.477793194688</v>
      </c>
      <c r="L3833" s="29">
        <v>46830.559855735497</v>
      </c>
      <c r="M3833" s="28">
        <v>0.17686993200540937</v>
      </c>
      <c r="N3833" s="29">
        <v>58306.493493371512</v>
      </c>
      <c r="O3833" s="28">
        <v>-5.4762608911472561E-2</v>
      </c>
      <c r="P3833" s="29">
        <v>43868.262334942818</v>
      </c>
      <c r="Q3833" s="28">
        <v>0.25634057196960386</v>
      </c>
      <c r="R3833" s="29">
        <v>32745.129746253129</v>
      </c>
      <c r="S3833" s="29">
        <v>28381.04190811919</v>
      </c>
      <c r="T3833" s="28">
        <v>0.15376771058167071</v>
      </c>
      <c r="U3833" s="29">
        <v>35869.904464918458</v>
      </c>
      <c r="V3833" s="28">
        <v>-8.7114107642004626E-2</v>
      </c>
      <c r="W3833" s="29">
        <v>24222.124652619448</v>
      </c>
      <c r="X3833" s="28">
        <v>0.35186860012761018</v>
      </c>
      <c r="Y3833" s="27">
        <v>127007.56273929312</v>
      </c>
      <c r="Z3833" s="45">
        <v>18966.756493107529</v>
      </c>
      <c r="AA3833" s="29">
        <v>26169.436906975949</v>
      </c>
      <c r="AB3833" s="29">
        <v>6575.6928392771797</v>
      </c>
      <c r="AC3833" s="30">
        <v>2.6486138251000608</v>
      </c>
      <c r="AD3833" s="30">
        <v>2.9839152086278879</v>
      </c>
      <c r="AE3833" s="28">
        <v>-0.11236960841189948</v>
      </c>
      <c r="AF3833" s="30">
        <v>3.033469645173219</v>
      </c>
      <c r="AG3833" s="28">
        <v>-0.12686984380593067</v>
      </c>
      <c r="AH3833" s="30">
        <v>2.7508887512503533</v>
      </c>
      <c r="AI3833" s="28">
        <v>-3.717886668583225E-2</v>
      </c>
      <c r="AJ3833" s="30">
        <v>4.4578940551946902</v>
      </c>
      <c r="AK3833" s="30">
        <v>4.9236536218253395</v>
      </c>
      <c r="AL3833" s="28">
        <v>-9.4596330774783244E-2</v>
      </c>
      <c r="AM3833" s="30">
        <v>4.930901845629835</v>
      </c>
      <c r="AN3833" s="28">
        <v>-9.5927237094439982E-2</v>
      </c>
      <c r="AO3833" s="30">
        <v>4.9820860525149442</v>
      </c>
      <c r="AP3833" s="28">
        <v>-0.10521536396498878</v>
      </c>
    </row>
    <row r="3834" spans="1:42" x14ac:dyDescent="0.25">
      <c r="A3834" s="26" t="s">
        <v>467</v>
      </c>
      <c r="B3834" s="26" t="s">
        <v>437</v>
      </c>
      <c r="C3834" s="26" t="s">
        <v>161</v>
      </c>
      <c r="D3834" s="27">
        <v>49442.961622358562</v>
      </c>
      <c r="E3834" s="27">
        <v>54340.061042604444</v>
      </c>
      <c r="F3834" s="28">
        <v>-9.0119505320510981E-2</v>
      </c>
      <c r="G3834" s="27">
        <v>60911.430407609936</v>
      </c>
      <c r="H3834" s="28">
        <v>-0.188281061674404</v>
      </c>
      <c r="I3834" s="27">
        <v>24802.43809214115</v>
      </c>
      <c r="J3834" s="28">
        <v>0.99347182880480434</v>
      </c>
      <c r="K3834" s="29">
        <v>12738.543641208384</v>
      </c>
      <c r="L3834" s="29">
        <v>14726.622728943825</v>
      </c>
      <c r="M3834" s="28">
        <v>-0.13499898274898114</v>
      </c>
      <c r="N3834" s="29">
        <v>17550.513864247128</v>
      </c>
      <c r="O3834" s="28">
        <v>-0.27417830955032074</v>
      </c>
      <c r="P3834" s="29">
        <v>4397.2781946659088</v>
      </c>
      <c r="Q3834" s="28">
        <v>1.8969155639642712</v>
      </c>
      <c r="R3834" s="29">
        <v>5111.2021453644384</v>
      </c>
      <c r="S3834" s="29">
        <v>6163.776240583341</v>
      </c>
      <c r="T3834" s="28">
        <v>-0.17076773298300113</v>
      </c>
      <c r="U3834" s="29">
        <v>7484.3681508848713</v>
      </c>
      <c r="V3834" s="28">
        <v>-0.31708301324539406</v>
      </c>
      <c r="W3834" s="29">
        <v>1371.3444475567765</v>
      </c>
      <c r="X3834" s="28">
        <v>2.727146855387566</v>
      </c>
      <c r="Y3834" s="27">
        <v>49442.961622358562</v>
      </c>
      <c r="Z3834" s="45">
        <v>0</v>
      </c>
      <c r="AA3834" s="29">
        <v>5111.2021453644384</v>
      </c>
      <c r="AB3834" s="29">
        <v>0</v>
      </c>
      <c r="AC3834" s="30">
        <v>3.8813668983645591</v>
      </c>
      <c r="AD3834" s="30">
        <v>3.6899200884534133</v>
      </c>
      <c r="AE3834" s="28">
        <v>5.1883727918722596E-2</v>
      </c>
      <c r="AF3834" s="30">
        <v>3.4706351551161765</v>
      </c>
      <c r="AG3834" s="28">
        <v>0.1183448345594349</v>
      </c>
      <c r="AH3834" s="30">
        <v>5.6404068594585608</v>
      </c>
      <c r="AI3834" s="28">
        <v>-0.31186402061479251</v>
      </c>
      <c r="AJ3834" s="30">
        <v>9.6734506318049736</v>
      </c>
      <c r="AK3834" s="30">
        <v>8.8160340222638727</v>
      </c>
      <c r="AL3834" s="28">
        <v>9.7256499620554382E-2</v>
      </c>
      <c r="AM3834" s="30">
        <v>8.1384866670953944</v>
      </c>
      <c r="AN3834" s="28">
        <v>0.18860557588864418</v>
      </c>
      <c r="AO3834" s="30">
        <v>18.086220523465006</v>
      </c>
      <c r="AP3834" s="28">
        <v>-0.46514803248944858</v>
      </c>
    </row>
    <row r="3835" spans="1:42" x14ac:dyDescent="0.25">
      <c r="A3835" s="26" t="s">
        <v>467</v>
      </c>
      <c r="B3835" s="26" t="s">
        <v>437</v>
      </c>
      <c r="C3835" s="26" t="s">
        <v>493</v>
      </c>
      <c r="D3835" s="27">
        <v>18880.410919722319</v>
      </c>
      <c r="E3835" s="27">
        <v>21615.803934190273</v>
      </c>
      <c r="F3835" s="28">
        <v>-0.12654597639745024</v>
      </c>
      <c r="G3835" s="27">
        <v>24950.351894836425</v>
      </c>
      <c r="H3835" s="28">
        <v>-0.24328077618698055</v>
      </c>
      <c r="I3835" s="27">
        <v>2341.9768314182757</v>
      </c>
      <c r="J3835" s="28">
        <v>7.0617411182024998</v>
      </c>
      <c r="K3835" s="29">
        <v>7609.8847872424576</v>
      </c>
      <c r="L3835" s="29">
        <v>9167.9666252289589</v>
      </c>
      <c r="M3835" s="28">
        <v>-0.16994846313018619</v>
      </c>
      <c r="N3835" s="29">
        <v>11353.311541105688</v>
      </c>
      <c r="O3835" s="28">
        <v>-0.32972113381279256</v>
      </c>
      <c r="P3835" s="29">
        <v>511.23396992683411</v>
      </c>
      <c r="Q3835" s="28">
        <v>13.885326944004827</v>
      </c>
      <c r="R3835" s="29">
        <v>3532.4602313609134</v>
      </c>
      <c r="S3835" s="29">
        <v>4275.8565700717045</v>
      </c>
      <c r="T3835" s="28">
        <v>-0.17385904473833289</v>
      </c>
      <c r="U3835" s="29">
        <v>5466.8974588916226</v>
      </c>
      <c r="V3835" s="28">
        <v>-0.35384552976834205</v>
      </c>
      <c r="W3835" s="29">
        <v>159.77482052830928</v>
      </c>
      <c r="X3835" s="28">
        <v>21.108992015641313</v>
      </c>
      <c r="Y3835" s="27">
        <v>18880.410919722319</v>
      </c>
      <c r="Z3835" s="45">
        <v>0</v>
      </c>
      <c r="AA3835" s="29">
        <v>3532.4602313609134</v>
      </c>
      <c r="AB3835" s="29">
        <v>0</v>
      </c>
      <c r="AC3835" s="30">
        <v>2.4810376829060883</v>
      </c>
      <c r="AD3835" s="30">
        <v>2.3577533402779425</v>
      </c>
      <c r="AE3835" s="28">
        <v>5.2288905935178313E-2</v>
      </c>
      <c r="AF3835" s="30">
        <v>2.1976276969500419</v>
      </c>
      <c r="AG3835" s="28">
        <v>0.12896178290316163</v>
      </c>
      <c r="AH3835" s="30">
        <v>4.5810274144213281</v>
      </c>
      <c r="AI3835" s="28">
        <v>-0.45841020835290264</v>
      </c>
      <c r="AJ3835" s="30">
        <v>5.3448332559000855</v>
      </c>
      <c r="AK3835" s="30">
        <v>5.0553154859045666</v>
      </c>
      <c r="AL3835" s="28">
        <v>5.7269970747179676E-2</v>
      </c>
      <c r="AM3835" s="30">
        <v>4.5638960822753285</v>
      </c>
      <c r="AN3835" s="28">
        <v>0.17111195337195784</v>
      </c>
      <c r="AO3835" s="30">
        <v>14.657984428800024</v>
      </c>
      <c r="AP3835" s="28">
        <v>-0.63536369670317361</v>
      </c>
    </row>
    <row r="3836" spans="1:42" x14ac:dyDescent="0.25">
      <c r="A3836" s="26" t="s">
        <v>467</v>
      </c>
      <c r="B3836" s="26" t="s">
        <v>437</v>
      </c>
      <c r="C3836" s="26" t="s">
        <v>496</v>
      </c>
      <c r="D3836" s="27">
        <v>65633.670879247191</v>
      </c>
      <c r="E3836" s="27">
        <v>75322.350857883692</v>
      </c>
      <c r="F3836" s="28">
        <v>-0.12862954844461583</v>
      </c>
      <c r="G3836" s="27">
        <v>89529.661606878042</v>
      </c>
      <c r="H3836" s="28">
        <v>-0.26690585330878835</v>
      </c>
      <c r="I3836" s="27">
        <v>51702.426548446419</v>
      </c>
      <c r="J3836" s="28">
        <v>0.26945049315522668</v>
      </c>
      <c r="K3836" s="29">
        <v>22325.1681325274</v>
      </c>
      <c r="L3836" s="29">
        <v>25292.463167711288</v>
      </c>
      <c r="M3836" s="28">
        <v>-0.11731933799836382</v>
      </c>
      <c r="N3836" s="29">
        <v>29877.470761653174</v>
      </c>
      <c r="O3836" s="28">
        <v>-0.25277583532334752</v>
      </c>
      <c r="P3836" s="29">
        <v>16289.448301672935</v>
      </c>
      <c r="Q3836" s="28">
        <v>0.3705294199702634</v>
      </c>
      <c r="R3836" s="29">
        <v>16835.661751234078</v>
      </c>
      <c r="S3836" s="29">
        <v>18100.318953321133</v>
      </c>
      <c r="T3836" s="28">
        <v>-6.9869332432675721E-2</v>
      </c>
      <c r="U3836" s="29">
        <v>22495.25531188598</v>
      </c>
      <c r="V3836" s="28">
        <v>-0.25159054574772938</v>
      </c>
      <c r="W3836" s="29">
        <v>10443.780765205622</v>
      </c>
      <c r="X3836" s="28">
        <v>0.61202749557167768</v>
      </c>
      <c r="Y3836" s="27">
        <v>63601.514492633454</v>
      </c>
      <c r="Z3836" s="45">
        <v>2032.156386613739</v>
      </c>
      <c r="AA3836" s="29">
        <v>16211.499525049252</v>
      </c>
      <c r="AB3836" s="29">
        <v>624.16222618482561</v>
      </c>
      <c r="AC3836" s="30">
        <v>2.939895927754292</v>
      </c>
      <c r="AD3836" s="30">
        <v>2.9780551762962042</v>
      </c>
      <c r="AE3836" s="28">
        <v>-1.2813479362518303E-2</v>
      </c>
      <c r="AF3836" s="30">
        <v>2.9965609311811843</v>
      </c>
      <c r="AG3836" s="28">
        <v>-1.891001208660759E-2</v>
      </c>
      <c r="AH3836" s="30">
        <v>3.1739826660143273</v>
      </c>
      <c r="AI3836" s="28">
        <v>-7.3751738081791612E-2</v>
      </c>
      <c r="AJ3836" s="30">
        <v>3.8984907067544374</v>
      </c>
      <c r="AK3836" s="30">
        <v>4.1613825177408375</v>
      </c>
      <c r="AL3836" s="28">
        <v>-6.3174151827100164E-2</v>
      </c>
      <c r="AM3836" s="30">
        <v>3.9799353403903184</v>
      </c>
      <c r="AN3836" s="28">
        <v>-2.0463808245661987E-2</v>
      </c>
      <c r="AO3836" s="30">
        <v>4.9505469054556972</v>
      </c>
      <c r="AP3836" s="28">
        <v>-0.21251312608347422</v>
      </c>
    </row>
    <row r="3837" spans="1:42" x14ac:dyDescent="0.25">
      <c r="A3837" s="26" t="s">
        <v>467</v>
      </c>
      <c r="B3837" s="26" t="s">
        <v>437</v>
      </c>
      <c r="C3837" s="26" t="s">
        <v>497</v>
      </c>
      <c r="D3837" s="26"/>
      <c r="E3837" s="26"/>
      <c r="F3837" s="26"/>
      <c r="G3837" s="27">
        <v>140.69746556282044</v>
      </c>
      <c r="H3837" s="28">
        <v>-1</v>
      </c>
      <c r="I3837" s="27">
        <v>287.29001898765563</v>
      </c>
      <c r="J3837" s="28">
        <v>-1</v>
      </c>
      <c r="K3837" s="26"/>
      <c r="L3837" s="26"/>
      <c r="M3837" s="26"/>
      <c r="N3837" s="29">
        <v>35.26252269744873</v>
      </c>
      <c r="O3837" s="28">
        <v>-1</v>
      </c>
      <c r="P3837" s="29">
        <v>72.002511024475098</v>
      </c>
      <c r="Q3837" s="28">
        <v>-1</v>
      </c>
      <c r="R3837" s="26"/>
      <c r="S3837" s="26"/>
      <c r="T3837" s="26"/>
      <c r="U3837" s="29">
        <v>7.7154399662017816</v>
      </c>
      <c r="V3837" s="28">
        <v>-1</v>
      </c>
      <c r="W3837" s="29">
        <v>15.754149412155151</v>
      </c>
      <c r="X3837" s="28">
        <v>-1</v>
      </c>
      <c r="Y3837" s="26"/>
      <c r="Z3837" s="26"/>
      <c r="AA3837" s="26"/>
      <c r="AB3837" s="26"/>
      <c r="AC3837" s="26"/>
      <c r="AD3837" s="26"/>
      <c r="AE3837" s="26"/>
      <c r="AF3837" s="30">
        <v>3.99</v>
      </c>
      <c r="AG3837" s="28">
        <v>-1</v>
      </c>
      <c r="AH3837" s="30">
        <v>3.9899999999999998</v>
      </c>
      <c r="AI3837" s="28">
        <v>-1</v>
      </c>
      <c r="AJ3837" s="26"/>
      <c r="AK3837" s="26"/>
      <c r="AL3837" s="26"/>
      <c r="AM3837" s="30">
        <v>18.235831809872032</v>
      </c>
      <c r="AN3837" s="28">
        <v>-1</v>
      </c>
      <c r="AO3837" s="30">
        <v>18.235831809872028</v>
      </c>
      <c r="AP3837" s="28">
        <v>-1</v>
      </c>
    </row>
    <row r="3838" spans="1:42" x14ac:dyDescent="0.25">
      <c r="A3838" s="26" t="s">
        <v>467</v>
      </c>
      <c r="B3838" s="26" t="s">
        <v>437</v>
      </c>
      <c r="C3838" s="26" t="s">
        <v>499</v>
      </c>
      <c r="D3838" s="27">
        <v>307.00139597535133</v>
      </c>
      <c r="E3838" s="27">
        <v>833.75021461725237</v>
      </c>
      <c r="F3838" s="28">
        <v>-0.63178252839636662</v>
      </c>
      <c r="G3838" s="27">
        <v>673.91701973915099</v>
      </c>
      <c r="H3838" s="28">
        <v>-0.54445222930535198</v>
      </c>
      <c r="I3838" s="27">
        <v>180.10767388820648</v>
      </c>
      <c r="J3838" s="28">
        <v>0.7045436729470409</v>
      </c>
      <c r="K3838" s="29">
        <v>92.831115628981351</v>
      </c>
      <c r="L3838" s="29">
        <v>194.68321001888043</v>
      </c>
      <c r="M3838" s="28">
        <v>-0.52316835324433697</v>
      </c>
      <c r="N3838" s="29">
        <v>151.4530748150851</v>
      </c>
      <c r="O3838" s="28">
        <v>-0.38706351295724806</v>
      </c>
      <c r="P3838" s="29">
        <v>54.207106113433838</v>
      </c>
      <c r="Q3838" s="28">
        <v>0.71252668302792033</v>
      </c>
      <c r="R3838" s="29">
        <v>37.157588747481455</v>
      </c>
      <c r="S3838" s="29">
        <v>129.74981892951371</v>
      </c>
      <c r="T3838" s="28">
        <v>-0.71362126703492945</v>
      </c>
      <c r="U3838" s="29">
        <v>73.51730605253907</v>
      </c>
      <c r="V3838" s="28">
        <v>-0.49457358079842018</v>
      </c>
      <c r="W3838" s="29">
        <v>11.256348801449672</v>
      </c>
      <c r="X3838" s="28">
        <v>2.3010338790048901</v>
      </c>
      <c r="Y3838" s="27">
        <v>307.00139597535133</v>
      </c>
      <c r="Z3838" s="26"/>
      <c r="AA3838" s="29">
        <v>37.157588747481455</v>
      </c>
      <c r="AB3838" s="26"/>
      <c r="AC3838" s="30">
        <v>3.3070958362963725</v>
      </c>
      <c r="AD3838" s="30">
        <v>4.2825994832137555</v>
      </c>
      <c r="AE3838" s="28">
        <v>-0.22778306744326787</v>
      </c>
      <c r="AF3838" s="30">
        <v>4.4496753899645967</v>
      </c>
      <c r="AG3838" s="28">
        <v>-0.25677818122308355</v>
      </c>
      <c r="AH3838" s="30">
        <v>3.3225841923992956</v>
      </c>
      <c r="AI3838" s="28">
        <v>-4.661539093081246E-3</v>
      </c>
      <c r="AJ3838" s="30">
        <v>8.2621452662522383</v>
      </c>
      <c r="AK3838" s="30">
        <v>6.425829504010216</v>
      </c>
      <c r="AL3838" s="28">
        <v>0.28577100607727279</v>
      </c>
      <c r="AM3838" s="30">
        <v>9.1667806660045024</v>
      </c>
      <c r="AN3838" s="28">
        <v>-9.8686270863570777E-2</v>
      </c>
      <c r="AO3838" s="30">
        <v>16.00054130030254</v>
      </c>
      <c r="AP3838" s="28">
        <v>-0.48363339019686685</v>
      </c>
    </row>
    <row r="3839" spans="1:42" x14ac:dyDescent="0.25">
      <c r="A3839" s="26" t="s">
        <v>467</v>
      </c>
      <c r="B3839" s="26" t="s">
        <v>437</v>
      </c>
      <c r="C3839" s="26" t="s">
        <v>501</v>
      </c>
      <c r="D3839" s="27">
        <v>80340.648353153461</v>
      </c>
      <c r="E3839" s="27">
        <v>64416.068924204112</v>
      </c>
      <c r="F3839" s="28">
        <v>0.24721439378250765</v>
      </c>
      <c r="G3839" s="27">
        <v>87341.31652175427</v>
      </c>
      <c r="H3839" s="28">
        <v>-8.0152995711452762E-2</v>
      </c>
      <c r="I3839" s="27">
        <v>68974.282845647336</v>
      </c>
      <c r="J3839" s="28">
        <v>0.16479135466971234</v>
      </c>
      <c r="K3839" s="29">
        <v>32788.309660667292</v>
      </c>
      <c r="L3839" s="29">
        <v>21538.096688024209</v>
      </c>
      <c r="M3839" s="28">
        <v>0.52234016476017209</v>
      </c>
      <c r="N3839" s="29">
        <v>28429.022731718342</v>
      </c>
      <c r="O3839" s="28">
        <v>0.15333931701019329</v>
      </c>
      <c r="P3839" s="29">
        <v>27578.814033269882</v>
      </c>
      <c r="Q3839" s="28">
        <v>0.18889483866539367</v>
      </c>
      <c r="R3839" s="29">
        <v>15909.467995019046</v>
      </c>
      <c r="S3839" s="29">
        <v>10280.72295479805</v>
      </c>
      <c r="T3839" s="28">
        <v>0.54750478784121315</v>
      </c>
      <c r="U3839" s="29">
        <v>13374.649153032478</v>
      </c>
      <c r="V3839" s="28">
        <v>0.18952413726769346</v>
      </c>
      <c r="W3839" s="29">
        <v>13778.343887413828</v>
      </c>
      <c r="X3839" s="28">
        <v>0.15467200739211814</v>
      </c>
      <c r="Y3839" s="27">
        <v>63406.048246659673</v>
      </c>
      <c r="Z3839" s="45">
        <v>16934.600106493788</v>
      </c>
      <c r="AA3839" s="29">
        <v>9957.9373819266948</v>
      </c>
      <c r="AB3839" s="29">
        <v>5951.5306130923518</v>
      </c>
      <c r="AC3839" s="30">
        <v>2.4502833230689456</v>
      </c>
      <c r="AD3839" s="30">
        <v>2.9907967197501377</v>
      </c>
      <c r="AE3839" s="28">
        <v>-0.18072555487032521</v>
      </c>
      <c r="AF3839" s="30">
        <v>3.0722588442798391</v>
      </c>
      <c r="AG3839" s="28">
        <v>-0.20244893179132153</v>
      </c>
      <c r="AH3839" s="30">
        <v>2.5009879961640031</v>
      </c>
      <c r="AI3839" s="28">
        <v>-2.0273857040828666E-2</v>
      </c>
      <c r="AJ3839" s="30">
        <v>5.0498639161477055</v>
      </c>
      <c r="AK3839" s="30">
        <v>6.2657139198698966</v>
      </c>
      <c r="AL3839" s="28">
        <v>-0.19404811953933535</v>
      </c>
      <c r="AM3839" s="30">
        <v>6.5303631910188153</v>
      </c>
      <c r="AN3839" s="28">
        <v>-0.22671009736598344</v>
      </c>
      <c r="AO3839" s="30">
        <v>5.0059922592477619</v>
      </c>
      <c r="AP3839" s="28">
        <v>8.7638283536890706E-3</v>
      </c>
    </row>
    <row r="3840" spans="1:42" x14ac:dyDescent="0.25">
      <c r="A3840" s="26" t="s">
        <v>467</v>
      </c>
      <c r="B3840" s="26" t="s">
        <v>437</v>
      </c>
      <c r="C3840" s="26" t="s">
        <v>502</v>
      </c>
      <c r="D3840" s="27">
        <v>30255.549306660891</v>
      </c>
      <c r="E3840" s="27">
        <v>31890.506893796919</v>
      </c>
      <c r="F3840" s="28">
        <v>-5.1267845712858424E-2</v>
      </c>
      <c r="G3840" s="27">
        <v>35146.464027471542</v>
      </c>
      <c r="H3840" s="28">
        <v>-0.13915808762405699</v>
      </c>
      <c r="I3840" s="27">
        <v>21993.063567847013</v>
      </c>
      <c r="J3840" s="28">
        <v>0.37568598450710178</v>
      </c>
      <c r="K3840" s="29">
        <v>5035.8277383369459</v>
      </c>
      <c r="L3840" s="29">
        <v>5363.9728936959855</v>
      </c>
      <c r="M3840" s="28">
        <v>-6.1175766891867121E-2</v>
      </c>
      <c r="N3840" s="29">
        <v>6010.4867256289044</v>
      </c>
      <c r="O3840" s="28">
        <v>-0.16215974375851824</v>
      </c>
      <c r="P3840" s="29">
        <v>3759.8346076011658</v>
      </c>
      <c r="Q3840" s="28">
        <v>0.33937480339058956</v>
      </c>
      <c r="R3840" s="29">
        <v>1541.584325256041</v>
      </c>
      <c r="S3840" s="29">
        <v>1758.1698515821231</v>
      </c>
      <c r="T3840" s="28">
        <v>-0.12318805610913158</v>
      </c>
      <c r="U3840" s="29">
        <v>1936.2379459745071</v>
      </c>
      <c r="V3840" s="28">
        <v>-0.20382495939559597</v>
      </c>
      <c r="W3840" s="29">
        <v>1184.5591288148619</v>
      </c>
      <c r="X3840" s="28">
        <v>0.30139921913258888</v>
      </c>
      <c r="Y3840" s="27">
        <v>30255.549306660891</v>
      </c>
      <c r="Z3840" s="26"/>
      <c r="AA3840" s="29">
        <v>1541.584325256041</v>
      </c>
      <c r="AB3840" s="26"/>
      <c r="AC3840" s="30">
        <v>6.0080588294016222</v>
      </c>
      <c r="AD3840" s="30">
        <v>5.9453146997212212</v>
      </c>
      <c r="AE3840" s="28">
        <v>1.0553542217595833E-2</v>
      </c>
      <c r="AF3840" s="30">
        <v>5.8475237750057598</v>
      </c>
      <c r="AG3840" s="28">
        <v>2.7453510335783839E-2</v>
      </c>
      <c r="AH3840" s="30">
        <v>5.849476336906994</v>
      </c>
      <c r="AI3840" s="28">
        <v>2.7110545177191241E-2</v>
      </c>
      <c r="AJ3840" s="30">
        <v>19.626269423591708</v>
      </c>
      <c r="AK3840" s="30">
        <v>18.138467603172487</v>
      </c>
      <c r="AL3840" s="28">
        <v>8.2024670053108539E-2</v>
      </c>
      <c r="AM3840" s="30">
        <v>18.151934322195277</v>
      </c>
      <c r="AN3840" s="28">
        <v>8.1221927934902655E-2</v>
      </c>
      <c r="AO3840" s="30">
        <v>18.566454837801832</v>
      </c>
      <c r="AP3840" s="28">
        <v>5.7082226792810421E-2</v>
      </c>
    </row>
    <row r="3841" spans="1:42" x14ac:dyDescent="0.25">
      <c r="A3841" s="26" t="s">
        <v>467</v>
      </c>
      <c r="B3841" s="26" t="s">
        <v>437</v>
      </c>
      <c r="C3841" s="26" t="s">
        <v>503</v>
      </c>
      <c r="D3841" s="27">
        <v>247760.04753870965</v>
      </c>
      <c r="E3841" s="27">
        <v>284729.14476051688</v>
      </c>
      <c r="F3841" s="28">
        <v>-0.12983952609734281</v>
      </c>
      <c r="G3841" s="27">
        <v>355130.61589854717</v>
      </c>
      <c r="H3841" s="28">
        <v>-0.30234106425369667</v>
      </c>
      <c r="I3841" s="27">
        <v>279325.33231275796</v>
      </c>
      <c r="J3841" s="28">
        <v>-0.11300544964072559</v>
      </c>
      <c r="K3841" s="29">
        <v>95136.555501820127</v>
      </c>
      <c r="L3841" s="29">
        <v>121948.56963328675</v>
      </c>
      <c r="M3841" s="28">
        <v>-0.21986329328907595</v>
      </c>
      <c r="N3841" s="29">
        <v>142700.98833390258</v>
      </c>
      <c r="O3841" s="28">
        <v>-0.33331537074422773</v>
      </c>
      <c r="P3841" s="29">
        <v>121142.92324907686</v>
      </c>
      <c r="Q3841" s="28">
        <v>-0.21467508831519724</v>
      </c>
      <c r="R3841" s="29">
        <v>76172.157454876608</v>
      </c>
      <c r="S3841" s="29">
        <v>97930.030666921899</v>
      </c>
      <c r="T3841" s="28">
        <v>-0.22217774327108947</v>
      </c>
      <c r="U3841" s="29">
        <v>114447.33739877997</v>
      </c>
      <c r="V3841" s="28">
        <v>-0.33443486597278743</v>
      </c>
      <c r="W3841" s="29">
        <v>104435.69487322093</v>
      </c>
      <c r="X3841" s="28">
        <v>-0.27063100841771265</v>
      </c>
      <c r="Y3841" s="27">
        <v>229364.22143276298</v>
      </c>
      <c r="Z3841" s="45">
        <v>18395.82610594666</v>
      </c>
      <c r="AA3841" s="29">
        <v>68739.991052303259</v>
      </c>
      <c r="AB3841" s="29">
        <v>7432.1664025733453</v>
      </c>
      <c r="AC3841" s="30">
        <v>2.6042570727081831</v>
      </c>
      <c r="AD3841" s="30">
        <v>2.334829720567694</v>
      </c>
      <c r="AE3841" s="28">
        <v>0.11539486146123756</v>
      </c>
      <c r="AF3841" s="30">
        <v>2.488634592127601</v>
      </c>
      <c r="AG3841" s="28">
        <v>4.6460207917359747E-2</v>
      </c>
      <c r="AH3841" s="30">
        <v>2.3057503056819004</v>
      </c>
      <c r="AI3841" s="28">
        <v>0.12946187897739539</v>
      </c>
      <c r="AJ3841" s="30">
        <v>3.2526326654917117</v>
      </c>
      <c r="AK3841" s="30">
        <v>2.9074752945695814</v>
      </c>
      <c r="AL3841" s="28">
        <v>0.11871377602650511</v>
      </c>
      <c r="AM3841" s="30">
        <v>3.1030046130398916</v>
      </c>
      <c r="AN3841" s="28">
        <v>4.8220377057459601E-2</v>
      </c>
      <c r="AO3841" s="30">
        <v>2.6746155387948845</v>
      </c>
      <c r="AP3841" s="28">
        <v>0.21611222933269408</v>
      </c>
    </row>
    <row r="3842" spans="1:42" x14ac:dyDescent="0.25">
      <c r="A3842" s="26" t="s">
        <v>467</v>
      </c>
      <c r="B3842" s="26" t="s">
        <v>438</v>
      </c>
      <c r="C3842" s="26" t="s">
        <v>258</v>
      </c>
      <c r="D3842" s="27">
        <v>4851532.8439677618</v>
      </c>
      <c r="E3842" s="27">
        <v>4764215.6339306785</v>
      </c>
      <c r="F3842" s="28">
        <v>1.8327719974556018E-2</v>
      </c>
      <c r="G3842" s="27">
        <v>5567833.1468990259</v>
      </c>
      <c r="H3842" s="28">
        <v>-0.12864974291304035</v>
      </c>
      <c r="I3842" s="27">
        <v>3997852.0637734579</v>
      </c>
      <c r="J3842" s="28">
        <v>0.21353485986385878</v>
      </c>
      <c r="K3842" s="29">
        <v>2150462.9574432247</v>
      </c>
      <c r="L3842" s="29">
        <v>2233258.0618963605</v>
      </c>
      <c r="M3842" s="28">
        <v>-3.7073684347446477E-2</v>
      </c>
      <c r="N3842" s="29">
        <v>2726390.8592838068</v>
      </c>
      <c r="O3842" s="28">
        <v>-0.21124186940381395</v>
      </c>
      <c r="P3842" s="29">
        <v>1942316.6966063438</v>
      </c>
      <c r="Q3842" s="28">
        <v>0.10716391472130078</v>
      </c>
      <c r="R3842" s="29">
        <v>2495490.4515072275</v>
      </c>
      <c r="S3842" s="29">
        <v>2568818.4199172826</v>
      </c>
      <c r="T3842" s="28">
        <v>-2.8545407429932845E-2</v>
      </c>
      <c r="U3842" s="29">
        <v>3559808.3611559938</v>
      </c>
      <c r="V3842" s="28">
        <v>-0.29898179948741543</v>
      </c>
      <c r="W3842" s="29">
        <v>2218769.5356347887</v>
      </c>
      <c r="X3842" s="28">
        <v>0.12471818790916882</v>
      </c>
      <c r="Y3842" s="26"/>
      <c r="Z3842" s="26"/>
      <c r="AA3842" s="26"/>
      <c r="AB3842" s="26"/>
      <c r="AC3842" s="30">
        <v>2.2560411129964089</v>
      </c>
      <c r="AD3842" s="30">
        <v>2.1333027809088785</v>
      </c>
      <c r="AE3842" s="28">
        <v>5.7534417142248592E-2</v>
      </c>
      <c r="AF3842" s="30">
        <v>2.0421991688901255</v>
      </c>
      <c r="AG3842" s="28">
        <v>0.10471160078989751</v>
      </c>
      <c r="AH3842" s="30">
        <v>2.0582905304570507</v>
      </c>
      <c r="AI3842" s="28">
        <v>9.6075155384136648E-2</v>
      </c>
      <c r="AJ3842" s="30">
        <v>1.9441199789153794</v>
      </c>
      <c r="AK3842" s="30">
        <v>1.8546330861657745</v>
      </c>
      <c r="AL3842" s="28">
        <v>4.8250456339376538E-2</v>
      </c>
      <c r="AM3842" s="30">
        <v>1.5640822712970304</v>
      </c>
      <c r="AN3842" s="28">
        <v>0.24297808024075296</v>
      </c>
      <c r="AO3842" s="30">
        <v>1.8018329527089323</v>
      </c>
      <c r="AP3842" s="28">
        <v>7.896793428743118E-2</v>
      </c>
    </row>
    <row r="3843" spans="1:42" x14ac:dyDescent="0.25">
      <c r="A3843" s="26" t="s">
        <v>467</v>
      </c>
      <c r="B3843" s="26" t="s">
        <v>438</v>
      </c>
      <c r="C3843" s="26" t="s">
        <v>492</v>
      </c>
      <c r="D3843" s="27">
        <v>148510.2481640327</v>
      </c>
      <c r="E3843" s="27">
        <v>156423.64348183753</v>
      </c>
      <c r="F3843" s="28">
        <v>-5.0589508987646456E-2</v>
      </c>
      <c r="G3843" s="27">
        <v>186517.11300901056</v>
      </c>
      <c r="H3843" s="28">
        <v>-0.20377146220969955</v>
      </c>
      <c r="I3843" s="27">
        <v>148331.66103482843</v>
      </c>
      <c r="J3843" s="28">
        <v>1.2039717478950069E-3</v>
      </c>
      <c r="K3843" s="29">
        <v>53258.664979362926</v>
      </c>
      <c r="L3843" s="29">
        <v>57691.82371956791</v>
      </c>
      <c r="M3843" s="28">
        <v>-7.6842062780923079E-2</v>
      </c>
      <c r="N3843" s="29">
        <v>72707.098381546923</v>
      </c>
      <c r="O3843" s="28">
        <v>-0.26749016031590134</v>
      </c>
      <c r="P3843" s="29">
        <v>57485.315372777273</v>
      </c>
      <c r="Q3843" s="28">
        <v>-7.3525740721880409E-2</v>
      </c>
      <c r="R3843" s="29">
        <v>36446.410685221708</v>
      </c>
      <c r="S3843" s="29">
        <v>39938.407608146445</v>
      </c>
      <c r="T3843" s="28">
        <v>-8.7434555658459839E-2</v>
      </c>
      <c r="U3843" s="29">
        <v>47778.72314497496</v>
      </c>
      <c r="V3843" s="28">
        <v>-0.23718324211736719</v>
      </c>
      <c r="W3843" s="29">
        <v>37575.597805763624</v>
      </c>
      <c r="X3843" s="28">
        <v>-3.0051075338280116E-2</v>
      </c>
      <c r="Y3843" s="26"/>
      <c r="Z3843" s="26"/>
      <c r="AA3843" s="26"/>
      <c r="AB3843" s="26"/>
      <c r="AC3843" s="30">
        <v>2.7884711008354901</v>
      </c>
      <c r="AD3843" s="30">
        <v>2.7113658989563501</v>
      </c>
      <c r="AE3843" s="28">
        <v>2.8437770759313277E-2</v>
      </c>
      <c r="AF3843" s="30">
        <v>2.5653219171286397</v>
      </c>
      <c r="AG3843" s="28">
        <v>8.6986815267465892E-2</v>
      </c>
      <c r="AH3843" s="30">
        <v>2.5803400411554898</v>
      </c>
      <c r="AI3843" s="28">
        <v>8.0660322422775779E-2</v>
      </c>
      <c r="AJ3843" s="30">
        <v>4.0747564814180901</v>
      </c>
      <c r="AK3843" s="30">
        <v>3.9166219398775173</v>
      </c>
      <c r="AL3843" s="28">
        <v>4.0375237632845944E-2</v>
      </c>
      <c r="AM3843" s="30">
        <v>3.90376930842337</v>
      </c>
      <c r="AN3843" s="28">
        <v>4.38005321230873E-2</v>
      </c>
      <c r="AO3843" s="30">
        <v>3.9475529252145716</v>
      </c>
      <c r="AP3843" s="28">
        <v>3.2223394749445772E-2</v>
      </c>
    </row>
    <row r="3844" spans="1:42" x14ac:dyDescent="0.25">
      <c r="A3844" s="26" t="s">
        <v>467</v>
      </c>
      <c r="B3844" s="26" t="s">
        <v>438</v>
      </c>
      <c r="C3844" s="26" t="s">
        <v>399</v>
      </c>
      <c r="D3844" s="27">
        <v>71351.916483159061</v>
      </c>
      <c r="E3844" s="27">
        <v>78637.225605310203</v>
      </c>
      <c r="F3844" s="28">
        <v>-9.2644534011372612E-2</v>
      </c>
      <c r="G3844" s="27">
        <v>98049.823049527404</v>
      </c>
      <c r="H3844" s="28">
        <v>-0.27228918661977153</v>
      </c>
      <c r="I3844" s="27">
        <v>87958.611790108684</v>
      </c>
      <c r="J3844" s="28">
        <v>-0.18880124377789595</v>
      </c>
      <c r="K3844" s="29">
        <v>28554.555304502341</v>
      </c>
      <c r="L3844" s="29">
        <v>31466.144438288982</v>
      </c>
      <c r="M3844" s="28">
        <v>-9.2530851356664126E-2</v>
      </c>
      <c r="N3844" s="29">
        <v>39882.658625670134</v>
      </c>
      <c r="O3844" s="28">
        <v>-0.28403581184220644</v>
      </c>
      <c r="P3844" s="29">
        <v>36167.414407867618</v>
      </c>
      <c r="Q3844" s="28">
        <v>-0.21048944825066696</v>
      </c>
      <c r="R3844" s="29">
        <v>21739.393387198226</v>
      </c>
      <c r="S3844" s="29">
        <v>24510.684619114996</v>
      </c>
      <c r="T3844" s="28">
        <v>-0.11306461957229624</v>
      </c>
      <c r="U3844" s="29">
        <v>29371.62578412467</v>
      </c>
      <c r="V3844" s="28">
        <v>-0.25985052557259725</v>
      </c>
      <c r="W3844" s="29">
        <v>26213.884367451228</v>
      </c>
      <c r="X3844" s="28">
        <v>-0.17069164254835903</v>
      </c>
      <c r="Y3844" s="26"/>
      <c r="Z3844" s="26"/>
      <c r="AA3844" s="26"/>
      <c r="AB3844" s="26"/>
      <c r="AC3844" s="30">
        <v>2.4987927748224692</v>
      </c>
      <c r="AD3844" s="30">
        <v>2.4991058488126043</v>
      </c>
      <c r="AE3844" s="28">
        <v>-1.2527440175608723E-4</v>
      </c>
      <c r="AF3844" s="30">
        <v>2.4584575459174247</v>
      </c>
      <c r="AG3844" s="28">
        <v>1.6406721756097094E-2</v>
      </c>
      <c r="AH3844" s="30">
        <v>2.43198506805548</v>
      </c>
      <c r="AI3844" s="28">
        <v>2.7470442826528555E-2</v>
      </c>
      <c r="AJ3844" s="30">
        <v>3.2821484579775064</v>
      </c>
      <c r="AK3844" s="30">
        <v>3.2082835231776379</v>
      </c>
      <c r="AL3844" s="28">
        <v>2.3023194261431477E-2</v>
      </c>
      <c r="AM3844" s="30">
        <v>3.3382497710604504</v>
      </c>
      <c r="AN3844" s="28">
        <v>-1.6805606809080213E-2</v>
      </c>
      <c r="AO3844" s="30">
        <v>3.3554207593638243</v>
      </c>
      <c r="AP3844" s="28">
        <v>-2.1836993522150728E-2</v>
      </c>
    </row>
    <row r="3845" spans="1:42" x14ac:dyDescent="0.25">
      <c r="A3845" s="26" t="s">
        <v>467</v>
      </c>
      <c r="B3845" s="26" t="s">
        <v>438</v>
      </c>
      <c r="C3845" s="26" t="s">
        <v>400</v>
      </c>
      <c r="D3845" s="27">
        <v>68186.901844326261</v>
      </c>
      <c r="E3845" s="27">
        <v>67013.756573392151</v>
      </c>
      <c r="F3845" s="28">
        <v>1.7506036535189673E-2</v>
      </c>
      <c r="G3845" s="27">
        <v>69531.596161973473</v>
      </c>
      <c r="H3845" s="28">
        <v>-1.9339327613230022E-2</v>
      </c>
      <c r="I3845" s="27">
        <v>52134.842970210317</v>
      </c>
      <c r="J3845" s="28">
        <v>0.30789502681130237</v>
      </c>
      <c r="K3845" s="29">
        <v>22903.970244337666</v>
      </c>
      <c r="L3845" s="29">
        <v>23865.91065132618</v>
      </c>
      <c r="M3845" s="28">
        <v>-4.0306042415149158E-2</v>
      </c>
      <c r="N3845" s="29">
        <v>25076.403453528128</v>
      </c>
      <c r="O3845" s="28">
        <v>-8.6632567274507258E-2</v>
      </c>
      <c r="P3845" s="29">
        <v>19299.481538002612</v>
      </c>
      <c r="Q3845" s="28">
        <v>0.18676609002358199</v>
      </c>
      <c r="R3845" s="29">
        <v>14100.141152406284</v>
      </c>
      <c r="S3845" s="29">
        <v>14679.167706565167</v>
      </c>
      <c r="T3845" s="28">
        <v>-3.9445462149731908E-2</v>
      </c>
      <c r="U3845" s="29">
        <v>15025.089444796351</v>
      </c>
      <c r="V3845" s="28">
        <v>-6.1560251989741382E-2</v>
      </c>
      <c r="W3845" s="29">
        <v>10768.252872607889</v>
      </c>
      <c r="X3845" s="28">
        <v>0.30941772256054645</v>
      </c>
      <c r="Y3845" s="26"/>
      <c r="Z3845" s="26"/>
      <c r="AA3845" s="26"/>
      <c r="AB3845" s="26"/>
      <c r="AC3845" s="30">
        <v>2.977077821745052</v>
      </c>
      <c r="AD3845" s="30">
        <v>2.8079279082387889</v>
      </c>
      <c r="AE3845" s="28">
        <v>6.0240119773003233E-2</v>
      </c>
      <c r="AF3845" s="30">
        <v>2.7727898177595605</v>
      </c>
      <c r="AG3845" s="28">
        <v>7.3675978856038243E-2</v>
      </c>
      <c r="AH3845" s="30">
        <v>2.7013597680099122</v>
      </c>
      <c r="AI3845" s="28">
        <v>0.10206639522815611</v>
      </c>
      <c r="AJ3845" s="30">
        <v>4.8359020741214147</v>
      </c>
      <c r="AK3845" s="30">
        <v>4.565228622834022</v>
      </c>
      <c r="AL3845" s="28">
        <v>5.9290229175721527E-2</v>
      </c>
      <c r="AM3845" s="30">
        <v>4.6276993170283189</v>
      </c>
      <c r="AN3845" s="28">
        <v>4.4990554232203953E-2</v>
      </c>
      <c r="AO3845" s="30">
        <v>4.8415321953322721</v>
      </c>
      <c r="AP3845" s="28">
        <v>-1.162880051956565E-3</v>
      </c>
    </row>
    <row r="3846" spans="1:42" x14ac:dyDescent="0.25">
      <c r="A3846" s="26" t="s">
        <v>467</v>
      </c>
      <c r="B3846" s="26" t="s">
        <v>438</v>
      </c>
      <c r="C3846" s="26" t="s">
        <v>161</v>
      </c>
      <c r="D3846" s="27">
        <v>8971.4298365473751</v>
      </c>
      <c r="E3846" s="27">
        <v>10772.661303135157</v>
      </c>
      <c r="F3846" s="28">
        <v>-0.16720394486584028</v>
      </c>
      <c r="G3846" s="27">
        <v>18935.69379750967</v>
      </c>
      <c r="H3846" s="28">
        <v>-0.52621594262750204</v>
      </c>
      <c r="I3846" s="27">
        <v>8238.2062745094299</v>
      </c>
      <c r="J3846" s="28">
        <v>8.9002816584804106E-2</v>
      </c>
      <c r="K3846" s="29">
        <v>1800.1394305229187</v>
      </c>
      <c r="L3846" s="29">
        <v>2359.7686299527481</v>
      </c>
      <c r="M3846" s="28">
        <v>-0.23715426687447549</v>
      </c>
      <c r="N3846" s="29">
        <v>7748.0363023486607</v>
      </c>
      <c r="O3846" s="28">
        <v>-0.76766507534596307</v>
      </c>
      <c r="P3846" s="29">
        <v>2018.4194269070467</v>
      </c>
      <c r="Q3846" s="28">
        <v>-0.10814402273100018</v>
      </c>
      <c r="R3846" s="29">
        <v>606.87614561719897</v>
      </c>
      <c r="S3846" s="29">
        <v>748.55528246628694</v>
      </c>
      <c r="T3846" s="28">
        <v>-0.18927010491769369</v>
      </c>
      <c r="U3846" s="29">
        <v>3382.0079160539303</v>
      </c>
      <c r="V3846" s="28">
        <v>-0.82055744377875617</v>
      </c>
      <c r="W3846" s="29">
        <v>593.46056570450537</v>
      </c>
      <c r="X3846" s="28">
        <v>2.260568045792188E-2</v>
      </c>
      <c r="Y3846" s="26"/>
      <c r="Z3846" s="26"/>
      <c r="AA3846" s="26"/>
      <c r="AB3846" s="26"/>
      <c r="AC3846" s="30">
        <v>4.98374163935806</v>
      </c>
      <c r="AD3846" s="30">
        <v>4.5651345502253191</v>
      </c>
      <c r="AE3846" s="28">
        <v>9.1696550129520257E-2</v>
      </c>
      <c r="AF3846" s="30">
        <v>2.443934573689297</v>
      </c>
      <c r="AG3846" s="28">
        <v>1.0392287473697546</v>
      </c>
      <c r="AH3846" s="30">
        <v>4.0815135668473825</v>
      </c>
      <c r="AI3846" s="28">
        <v>0.22105232721486967</v>
      </c>
      <c r="AJ3846" s="30">
        <v>14.782966675059114</v>
      </c>
      <c r="AK3846" s="30">
        <v>14.391270164632537</v>
      </c>
      <c r="AL3846" s="28">
        <v>2.7217646944687077E-2</v>
      </c>
      <c r="AM3846" s="30">
        <v>5.5989501702892275</v>
      </c>
      <c r="AN3846" s="28">
        <v>1.6403104556109067</v>
      </c>
      <c r="AO3846" s="30">
        <v>13.881640585048375</v>
      </c>
      <c r="AP3846" s="28">
        <v>6.4929363679213745E-2</v>
      </c>
    </row>
    <row r="3847" spans="1:42" x14ac:dyDescent="0.25">
      <c r="A3847" s="26" t="s">
        <v>467</v>
      </c>
      <c r="B3847" s="26" t="s">
        <v>438</v>
      </c>
      <c r="C3847" s="26" t="s">
        <v>493</v>
      </c>
      <c r="D3847" s="27">
        <v>675.71109853267671</v>
      </c>
      <c r="E3847" s="27">
        <v>2548.2962731587886</v>
      </c>
      <c r="F3847" s="28">
        <v>-0.73483809333712746</v>
      </c>
      <c r="G3847" s="27">
        <v>11572.933115770817</v>
      </c>
      <c r="H3847" s="28">
        <v>-0.94161280534734426</v>
      </c>
      <c r="I3847" s="27">
        <v>2217.2516949832439</v>
      </c>
      <c r="J3847" s="28">
        <v>-0.69524835630454518</v>
      </c>
      <c r="K3847" s="29">
        <v>284.65642404556274</v>
      </c>
      <c r="L3847" s="29">
        <v>803.48688237317356</v>
      </c>
      <c r="M3847" s="28">
        <v>-0.64572362002376016</v>
      </c>
      <c r="N3847" s="29">
        <v>6349.5853422447708</v>
      </c>
      <c r="O3847" s="28">
        <v>-0.95516928922087252</v>
      </c>
      <c r="P3847" s="29">
        <v>753.7454662322998</v>
      </c>
      <c r="Q3847" s="28">
        <v>-0.62234409784451905</v>
      </c>
      <c r="R3847" s="29">
        <v>136.47350609302521</v>
      </c>
      <c r="S3847" s="29">
        <v>264.65343634766987</v>
      </c>
      <c r="T3847" s="28">
        <v>-0.48433125231087981</v>
      </c>
      <c r="U3847" s="29">
        <v>2947.002840046956</v>
      </c>
      <c r="V3847" s="28">
        <v>-0.95369074497028627</v>
      </c>
      <c r="W3847" s="29">
        <v>218.43636655807495</v>
      </c>
      <c r="X3847" s="28">
        <v>-0.37522534254047185</v>
      </c>
      <c r="Y3847" s="26"/>
      <c r="Z3847" s="26"/>
      <c r="AA3847" s="26"/>
      <c r="AB3847" s="26"/>
      <c r="AC3847" s="30">
        <v>2.3737777947513345</v>
      </c>
      <c r="AD3847" s="30">
        <v>3.1715468280355212</v>
      </c>
      <c r="AE3847" s="28">
        <v>-0.25153941484708597</v>
      </c>
      <c r="AF3847" s="30">
        <v>1.8226281705002541</v>
      </c>
      <c r="AG3847" s="28">
        <v>0.30239279364359173</v>
      </c>
      <c r="AH3847" s="30">
        <v>2.9416451498759666</v>
      </c>
      <c r="AI3847" s="28">
        <v>-0.19304413897392619</v>
      </c>
      <c r="AJ3847" s="30">
        <v>4.9512254640258746</v>
      </c>
      <c r="AK3847" s="30">
        <v>9.6288047807969637</v>
      </c>
      <c r="AL3847" s="28">
        <v>-0.48579023287498119</v>
      </c>
      <c r="AM3847" s="30">
        <v>3.9270179717866913</v>
      </c>
      <c r="AN3847" s="28">
        <v>0.26081049274475193</v>
      </c>
      <c r="AO3847" s="30">
        <v>10.15056114474304</v>
      </c>
      <c r="AP3847" s="28">
        <v>-0.51222150249396736</v>
      </c>
    </row>
    <row r="3848" spans="1:42" x14ac:dyDescent="0.25">
      <c r="A3848" s="26" t="s">
        <v>467</v>
      </c>
      <c r="B3848" s="26" t="s">
        <v>438</v>
      </c>
      <c r="C3848" s="26" t="s">
        <v>496</v>
      </c>
      <c r="D3848" s="27">
        <v>51183.150669113398</v>
      </c>
      <c r="E3848" s="27">
        <v>49227.669206743238</v>
      </c>
      <c r="F3848" s="28">
        <v>3.9723218545197697E-2</v>
      </c>
      <c r="G3848" s="27">
        <v>50340.861945335862</v>
      </c>
      <c r="H3848" s="28">
        <v>1.6731710408378789E-2</v>
      </c>
      <c r="I3848" s="27">
        <v>34844.732284835576</v>
      </c>
      <c r="J3848" s="28">
        <v>0.4688920623846578</v>
      </c>
      <c r="K3848" s="29">
        <v>16622.437908579457</v>
      </c>
      <c r="L3848" s="29">
        <v>17315.854215025902</v>
      </c>
      <c r="M3848" s="28">
        <v>-4.0045168886021797E-2</v>
      </c>
      <c r="N3848" s="29">
        <v>18143.150337457657</v>
      </c>
      <c r="O3848" s="28">
        <v>-8.3817440774802757E-2</v>
      </c>
      <c r="P3848" s="29">
        <v>12356.261597007124</v>
      </c>
      <c r="Q3848" s="28">
        <v>0.34526432433298976</v>
      </c>
      <c r="R3848" s="29">
        <v>11133.816455746242</v>
      </c>
      <c r="S3848" s="29">
        <v>11569.178169519808</v>
      </c>
      <c r="T3848" s="28">
        <v>-3.7631170286630281E-2</v>
      </c>
      <c r="U3848" s="29">
        <v>11707.507605816221</v>
      </c>
      <c r="V3848" s="28">
        <v>-4.9001988244276047E-2</v>
      </c>
      <c r="W3848" s="29">
        <v>7433.7717874620648</v>
      </c>
      <c r="X3848" s="28">
        <v>0.49773449791998464</v>
      </c>
      <c r="Y3848" s="26"/>
      <c r="Z3848" s="26"/>
      <c r="AA3848" s="26"/>
      <c r="AB3848" s="26"/>
      <c r="AC3848" s="30">
        <v>3.0791602862715988</v>
      </c>
      <c r="AD3848" s="30">
        <v>2.842924674430773</v>
      </c>
      <c r="AE3848" s="28">
        <v>8.3095979983404317E-2</v>
      </c>
      <c r="AF3848" s="30">
        <v>2.7746483388501741</v>
      </c>
      <c r="AG3848" s="28">
        <v>0.10974794288620217</v>
      </c>
      <c r="AH3848" s="30">
        <v>2.820006035909397</v>
      </c>
      <c r="AI3848" s="28">
        <v>9.1898473642319539E-2</v>
      </c>
      <c r="AJ3848" s="30">
        <v>4.597089495102769</v>
      </c>
      <c r="AK3848" s="30">
        <v>4.2550705404847688</v>
      </c>
      <c r="AL3848" s="28">
        <v>8.0379150325210549E-2</v>
      </c>
      <c r="AM3848" s="30">
        <v>4.2998786454195272</v>
      </c>
      <c r="AN3848" s="28">
        <v>6.9120752977493316E-2</v>
      </c>
      <c r="AO3848" s="30">
        <v>4.6873556629227355</v>
      </c>
      <c r="AP3848" s="28">
        <v>-1.9257375439627369E-2</v>
      </c>
    </row>
    <row r="3849" spans="1:42" x14ac:dyDescent="0.25">
      <c r="A3849" s="26" t="s">
        <v>467</v>
      </c>
      <c r="B3849" s="26" t="s">
        <v>438</v>
      </c>
      <c r="C3849" s="26" t="s">
        <v>501</v>
      </c>
      <c r="D3849" s="27">
        <v>17003.751175212859</v>
      </c>
      <c r="E3849" s="27">
        <v>17786.087366648913</v>
      </c>
      <c r="F3849" s="28">
        <v>-4.3985851149198216E-2</v>
      </c>
      <c r="G3849" s="27">
        <v>19190.734216637611</v>
      </c>
      <c r="H3849" s="28">
        <v>-0.11396036320114962</v>
      </c>
      <c r="I3849" s="27">
        <v>17290.110685374737</v>
      </c>
      <c r="J3849" s="28">
        <v>-1.656204031152338E-2</v>
      </c>
      <c r="K3849" s="29">
        <v>6281.5323357582092</v>
      </c>
      <c r="L3849" s="29">
        <v>6550.0564363002777</v>
      </c>
      <c r="M3849" s="28">
        <v>-4.0995692656007277E-2</v>
      </c>
      <c r="N3849" s="29">
        <v>6933.2531160704721</v>
      </c>
      <c r="O3849" s="28">
        <v>-9.3999277020717739E-2</v>
      </c>
      <c r="P3849" s="29">
        <v>6943.2199409954874</v>
      </c>
      <c r="Q3849" s="28">
        <v>-9.5299819228023525E-2</v>
      </c>
      <c r="R3849" s="29">
        <v>2966.3246966600418</v>
      </c>
      <c r="S3849" s="29">
        <v>3109.9895370453596</v>
      </c>
      <c r="T3849" s="28">
        <v>-4.6194637851356357E-2</v>
      </c>
      <c r="U3849" s="29">
        <v>3317.5818389801289</v>
      </c>
      <c r="V3849" s="28">
        <v>-0.10587746116553026</v>
      </c>
      <c r="W3849" s="29">
        <v>3334.4810851458228</v>
      </c>
      <c r="X3849" s="28">
        <v>-0.11040889994122755</v>
      </c>
      <c r="Y3849" s="26"/>
      <c r="Z3849" s="26"/>
      <c r="AA3849" s="26"/>
      <c r="AB3849" s="26"/>
      <c r="AC3849" s="30">
        <v>2.7069431893898592</v>
      </c>
      <c r="AD3849" s="30">
        <v>2.7154097891552178</v>
      </c>
      <c r="AE3849" s="28">
        <v>-3.1179823388618592E-3</v>
      </c>
      <c r="AF3849" s="30">
        <v>2.7679263825167046</v>
      </c>
      <c r="AG3849" s="28">
        <v>-2.2032086370518698E-2</v>
      </c>
      <c r="AH3849" s="30">
        <v>2.4902150345673419</v>
      </c>
      <c r="AI3849" s="28">
        <v>8.7031903596298199E-2</v>
      </c>
      <c r="AJ3849" s="30">
        <v>5.7322622821292546</v>
      </c>
      <c r="AK3849" s="30">
        <v>5.719018393723136</v>
      </c>
      <c r="AL3849" s="28">
        <v>2.315762512786161E-3</v>
      </c>
      <c r="AM3849" s="30">
        <v>5.7845548800499555</v>
      </c>
      <c r="AN3849" s="28">
        <v>-9.0400383443590658E-3</v>
      </c>
      <c r="AO3849" s="30">
        <v>5.1852477923468587</v>
      </c>
      <c r="AP3849" s="28">
        <v>0.10549437783663092</v>
      </c>
    </row>
    <row r="3850" spans="1:42" x14ac:dyDescent="0.25">
      <c r="A3850" s="26" t="s">
        <v>467</v>
      </c>
      <c r="B3850" s="26" t="s">
        <v>438</v>
      </c>
      <c r="C3850" s="26" t="s">
        <v>502</v>
      </c>
      <c r="D3850" s="27">
        <v>8295.7187380146988</v>
      </c>
      <c r="E3850" s="27">
        <v>8224.3650299763685</v>
      </c>
      <c r="F3850" s="28">
        <v>8.6758926407398684E-3</v>
      </c>
      <c r="G3850" s="27">
        <v>7355.8366344976421</v>
      </c>
      <c r="H3850" s="28">
        <v>0.1277736510771823</v>
      </c>
      <c r="I3850" s="27">
        <v>6020.9545795261856</v>
      </c>
      <c r="J3850" s="28">
        <v>0.3778078921611005</v>
      </c>
      <c r="K3850" s="29">
        <v>1515.483006477356</v>
      </c>
      <c r="L3850" s="29">
        <v>1556.2817475795746</v>
      </c>
      <c r="M3850" s="28">
        <v>-2.6215523741553448E-2</v>
      </c>
      <c r="N3850" s="29">
        <v>1397.2081823348999</v>
      </c>
      <c r="O3850" s="28">
        <v>8.4650824149057627E-2</v>
      </c>
      <c r="P3850" s="29">
        <v>1264.6739606747469</v>
      </c>
      <c r="Q3850" s="28">
        <v>0.19831913489291247</v>
      </c>
      <c r="R3850" s="29">
        <v>470.40263952417376</v>
      </c>
      <c r="S3850" s="29">
        <v>483.90184611861707</v>
      </c>
      <c r="T3850" s="28">
        <v>-2.7896580066227517E-2</v>
      </c>
      <c r="U3850" s="29">
        <v>434.47245697965622</v>
      </c>
      <c r="V3850" s="28">
        <v>8.2698412677975466E-2</v>
      </c>
      <c r="W3850" s="29">
        <v>375.02419914643048</v>
      </c>
      <c r="X3850" s="28">
        <v>0.25432609574216353</v>
      </c>
      <c r="Y3850" s="26"/>
      <c r="Z3850" s="26"/>
      <c r="AA3850" s="26"/>
      <c r="AB3850" s="26"/>
      <c r="AC3850" s="30">
        <v>5.4739767470554295</v>
      </c>
      <c r="AD3850" s="30">
        <v>5.2846247427674378</v>
      </c>
      <c r="AE3850" s="28">
        <v>3.5830737943529437E-2</v>
      </c>
      <c r="AF3850" s="30">
        <v>5.2646675903408831</v>
      </c>
      <c r="AG3850" s="28">
        <v>3.9757335695527515E-2</v>
      </c>
      <c r="AH3850" s="30">
        <v>4.7608749501838403</v>
      </c>
      <c r="AI3850" s="28">
        <v>0.14978376965016751</v>
      </c>
      <c r="AJ3850" s="30">
        <v>17.635357544774973</v>
      </c>
      <c r="AK3850" s="30">
        <v>16.995936460966426</v>
      </c>
      <c r="AL3850" s="28">
        <v>3.7621997780296915E-2</v>
      </c>
      <c r="AM3850" s="30">
        <v>16.930501614840161</v>
      </c>
      <c r="AN3850" s="28">
        <v>4.1632312259252957E-2</v>
      </c>
      <c r="AO3850" s="30">
        <v>16.054842842755509</v>
      </c>
      <c r="AP3850" s="28">
        <v>9.8444732066165691E-2</v>
      </c>
    </row>
    <row r="3851" spans="1:42" x14ac:dyDescent="0.25">
      <c r="A3851" s="26" t="s">
        <v>467</v>
      </c>
      <c r="B3851" s="26" t="s">
        <v>438</v>
      </c>
      <c r="C3851" s="26" t="s">
        <v>503</v>
      </c>
      <c r="D3851" s="27">
        <v>71351.916483159061</v>
      </c>
      <c r="E3851" s="27">
        <v>78637.225605310203</v>
      </c>
      <c r="F3851" s="28">
        <v>-9.2644534011372612E-2</v>
      </c>
      <c r="G3851" s="27">
        <v>98049.823049527404</v>
      </c>
      <c r="H3851" s="28">
        <v>-0.27228918661977153</v>
      </c>
      <c r="I3851" s="27">
        <v>87958.611790108684</v>
      </c>
      <c r="J3851" s="28">
        <v>-0.18880124377789595</v>
      </c>
      <c r="K3851" s="29">
        <v>28554.555304502341</v>
      </c>
      <c r="L3851" s="29">
        <v>31466.144438288982</v>
      </c>
      <c r="M3851" s="28">
        <v>-9.2530851356664126E-2</v>
      </c>
      <c r="N3851" s="29">
        <v>39882.658625670134</v>
      </c>
      <c r="O3851" s="28">
        <v>-0.28403581184220644</v>
      </c>
      <c r="P3851" s="29">
        <v>36167.414407867618</v>
      </c>
      <c r="Q3851" s="28">
        <v>-0.21048944825066696</v>
      </c>
      <c r="R3851" s="29">
        <v>21739.393387198226</v>
      </c>
      <c r="S3851" s="29">
        <v>24510.684619114993</v>
      </c>
      <c r="T3851" s="28">
        <v>-0.11306461957229612</v>
      </c>
      <c r="U3851" s="29">
        <v>29371.62578412467</v>
      </c>
      <c r="V3851" s="28">
        <v>-0.25985052557259725</v>
      </c>
      <c r="W3851" s="29">
        <v>26213.884367451228</v>
      </c>
      <c r="X3851" s="28">
        <v>-0.17069164254835903</v>
      </c>
      <c r="Y3851" s="26"/>
      <c r="Z3851" s="26"/>
      <c r="AA3851" s="26"/>
      <c r="AB3851" s="26"/>
      <c r="AC3851" s="30">
        <v>2.4987927748224692</v>
      </c>
      <c r="AD3851" s="30">
        <v>2.4991058488126043</v>
      </c>
      <c r="AE3851" s="28">
        <v>-1.2527440175608723E-4</v>
      </c>
      <c r="AF3851" s="30">
        <v>2.4584575459174247</v>
      </c>
      <c r="AG3851" s="28">
        <v>1.6406721756097094E-2</v>
      </c>
      <c r="AH3851" s="30">
        <v>2.43198506805548</v>
      </c>
      <c r="AI3851" s="28">
        <v>2.7470442826528555E-2</v>
      </c>
      <c r="AJ3851" s="30">
        <v>3.2821484579775064</v>
      </c>
      <c r="AK3851" s="30">
        <v>3.2082835231776383</v>
      </c>
      <c r="AL3851" s="28">
        <v>2.3023194261431335E-2</v>
      </c>
      <c r="AM3851" s="30">
        <v>3.3382497710604504</v>
      </c>
      <c r="AN3851" s="28">
        <v>-1.6805606809080213E-2</v>
      </c>
      <c r="AO3851" s="30">
        <v>3.3554207593638243</v>
      </c>
      <c r="AP3851" s="28">
        <v>-2.1836993522150728E-2</v>
      </c>
    </row>
    <row r="3852" spans="1:42" x14ac:dyDescent="0.25">
      <c r="A3852" s="26" t="s">
        <v>467</v>
      </c>
      <c r="B3852" s="26" t="s">
        <v>438</v>
      </c>
      <c r="C3852" s="26" t="s">
        <v>504</v>
      </c>
      <c r="D3852" s="26"/>
      <c r="E3852" s="26"/>
      <c r="F3852" s="26"/>
      <c r="G3852" s="27">
        <v>6.9240472412109373</v>
      </c>
      <c r="H3852" s="28">
        <v>-1</v>
      </c>
      <c r="I3852" s="26"/>
      <c r="J3852" s="26"/>
      <c r="K3852" s="26"/>
      <c r="L3852" s="26"/>
      <c r="M3852" s="26"/>
      <c r="N3852" s="29">
        <v>1.2427777689897113</v>
      </c>
      <c r="O3852" s="28">
        <v>-1</v>
      </c>
      <c r="P3852" s="26"/>
      <c r="Q3852" s="26"/>
      <c r="R3852" s="26"/>
      <c r="S3852" s="26"/>
      <c r="T3852" s="26"/>
      <c r="U3852" s="29">
        <v>0.53261902731806288</v>
      </c>
      <c r="V3852" s="28">
        <v>-1</v>
      </c>
      <c r="W3852" s="26"/>
      <c r="X3852" s="26"/>
      <c r="Y3852" s="26"/>
      <c r="Z3852" s="26"/>
      <c r="AA3852" s="26"/>
      <c r="AB3852" s="26"/>
      <c r="AC3852" s="26"/>
      <c r="AD3852" s="26"/>
      <c r="AE3852" s="26"/>
      <c r="AF3852" s="30">
        <v>5.5714283067999268</v>
      </c>
      <c r="AG3852" s="28">
        <v>-1</v>
      </c>
      <c r="AH3852" s="26"/>
      <c r="AI3852" s="26"/>
      <c r="AJ3852" s="26"/>
      <c r="AK3852" s="26"/>
      <c r="AL3852" s="26"/>
      <c r="AM3852" s="30">
        <v>12.999999786106251</v>
      </c>
      <c r="AN3852" s="28">
        <v>-1</v>
      </c>
      <c r="AO3852" s="26"/>
      <c r="AP3852" s="26"/>
    </row>
    <row r="3853" spans="1:42" x14ac:dyDescent="0.25">
      <c r="A3853" s="26" t="s">
        <v>467</v>
      </c>
      <c r="B3853" s="26" t="s">
        <v>439</v>
      </c>
      <c r="C3853" s="26" t="s">
        <v>258</v>
      </c>
      <c r="D3853" s="27">
        <v>10990456.372839682</v>
      </c>
      <c r="E3853" s="27">
        <v>11129795.729032831</v>
      </c>
      <c r="F3853" s="28">
        <v>-1.2519489089065063E-2</v>
      </c>
      <c r="G3853" s="27">
        <v>13363563.173218573</v>
      </c>
      <c r="H3853" s="28">
        <v>-0.17758039301484704</v>
      </c>
      <c r="I3853" s="27">
        <v>9490529.1246714909</v>
      </c>
      <c r="J3853" s="28">
        <v>0.15804463886728867</v>
      </c>
      <c r="K3853" s="29">
        <v>4424444.8915944211</v>
      </c>
      <c r="L3853" s="29">
        <v>4754824.3564566988</v>
      </c>
      <c r="M3853" s="28">
        <v>-6.9483000862828284E-2</v>
      </c>
      <c r="N3853" s="29">
        <v>5426800.2773168273</v>
      </c>
      <c r="O3853" s="28">
        <v>-0.18470467577590691</v>
      </c>
      <c r="P3853" s="29">
        <v>4038647.0330248619</v>
      </c>
      <c r="Q3853" s="28">
        <v>9.5526510590009314E-2</v>
      </c>
      <c r="R3853" s="29">
        <v>5799354.3846187675</v>
      </c>
      <c r="S3853" s="29">
        <v>6011801.14278094</v>
      </c>
      <c r="T3853" s="28">
        <v>-3.5338287663969348E-2</v>
      </c>
      <c r="U3853" s="29">
        <v>7401532.5789258853</v>
      </c>
      <c r="V3853" s="28">
        <v>-0.21646573560575028</v>
      </c>
      <c r="W3853" s="29">
        <v>4706406.0937926359</v>
      </c>
      <c r="X3853" s="28">
        <v>0.23222566626106508</v>
      </c>
      <c r="Y3853" s="26"/>
      <c r="Z3853" s="26"/>
      <c r="AA3853" s="26"/>
      <c r="AB3853" s="26"/>
      <c r="AC3853" s="30">
        <v>2.4840305715456861</v>
      </c>
      <c r="AD3853" s="30">
        <v>2.3407375109281152</v>
      </c>
      <c r="AE3853" s="28">
        <v>6.1217056568104632E-2</v>
      </c>
      <c r="AF3853" s="30">
        <v>2.4625124364860391</v>
      </c>
      <c r="AG3853" s="28">
        <v>8.7382848268384543E-3</v>
      </c>
      <c r="AH3853" s="30">
        <v>2.349927846396441</v>
      </c>
      <c r="AI3853" s="28">
        <v>5.7066741583103674E-2</v>
      </c>
      <c r="AJ3853" s="30">
        <v>1.8951172223564954</v>
      </c>
      <c r="AK3853" s="30">
        <v>1.8513246637237253</v>
      </c>
      <c r="AL3853" s="28">
        <v>2.3654715723759889E-2</v>
      </c>
      <c r="AM3853" s="30">
        <v>1.8055129840633493</v>
      </c>
      <c r="AN3853" s="28">
        <v>4.9628132881930145E-2</v>
      </c>
      <c r="AO3853" s="30">
        <v>2.0165130113163676</v>
      </c>
      <c r="AP3853" s="28">
        <v>-6.0200845855502713E-2</v>
      </c>
    </row>
    <row r="3854" spans="1:42" x14ac:dyDescent="0.25">
      <c r="A3854" s="26" t="s">
        <v>467</v>
      </c>
      <c r="B3854" s="26" t="s">
        <v>439</v>
      </c>
      <c r="C3854" s="26" t="s">
        <v>492</v>
      </c>
      <c r="D3854" s="27">
        <v>384879.45534795284</v>
      </c>
      <c r="E3854" s="27">
        <v>426085.44116160157</v>
      </c>
      <c r="F3854" s="28">
        <v>-9.6708269828023816E-2</v>
      </c>
      <c r="G3854" s="27">
        <v>450443.98158840532</v>
      </c>
      <c r="H3854" s="28">
        <v>-0.14555533855564373</v>
      </c>
      <c r="I3854" s="27">
        <v>340043.16301112412</v>
      </c>
      <c r="J3854" s="28">
        <v>0.13185470908986324</v>
      </c>
      <c r="K3854" s="29">
        <v>135438.34150722995</v>
      </c>
      <c r="L3854" s="29">
        <v>157895.25627464009</v>
      </c>
      <c r="M3854" s="28">
        <v>-0.14222665897162229</v>
      </c>
      <c r="N3854" s="29">
        <v>174144.56919988195</v>
      </c>
      <c r="O3854" s="28">
        <v>-0.22226491397630238</v>
      </c>
      <c r="P3854" s="29">
        <v>140582.67209985913</v>
      </c>
      <c r="Q3854" s="28">
        <v>-3.6592920847137139E-2</v>
      </c>
      <c r="R3854" s="29">
        <v>80592.702511551426</v>
      </c>
      <c r="S3854" s="29">
        <v>93276.7523222046</v>
      </c>
      <c r="T3854" s="28">
        <v>-0.13598296997775861</v>
      </c>
      <c r="U3854" s="29">
        <v>101515.85798275727</v>
      </c>
      <c r="V3854" s="28">
        <v>-0.2061072613380236</v>
      </c>
      <c r="W3854" s="29">
        <v>78113.56717935676</v>
      </c>
      <c r="X3854" s="28">
        <v>3.1737576732378862E-2</v>
      </c>
      <c r="Y3854" s="26"/>
      <c r="Z3854" s="26"/>
      <c r="AA3854" s="26"/>
      <c r="AB3854" s="26"/>
      <c r="AC3854" s="30">
        <v>2.8417318985511</v>
      </c>
      <c r="AD3854" s="30">
        <v>2.6985322498889799</v>
      </c>
      <c r="AE3854" s="28">
        <v>5.3065754047598085E-2</v>
      </c>
      <c r="AF3854" s="30">
        <v>2.586609411123173</v>
      </c>
      <c r="AG3854" s="28">
        <v>9.8632010821125937E-2</v>
      </c>
      <c r="AH3854" s="30">
        <v>2.4188127735229243</v>
      </c>
      <c r="AI3854" s="28">
        <v>0.17484574649910059</v>
      </c>
      <c r="AJ3854" s="30">
        <v>4.7756117285282462</v>
      </c>
      <c r="AK3854" s="30">
        <v>4.5679703736873307</v>
      </c>
      <c r="AL3854" s="28">
        <v>4.5455932909937956E-2</v>
      </c>
      <c r="AM3854" s="30">
        <v>4.4371784915112906</v>
      </c>
      <c r="AN3854" s="28">
        <v>7.6272171079979745E-2</v>
      </c>
      <c r="AO3854" s="30">
        <v>4.35318953275236</v>
      </c>
      <c r="AP3854" s="28">
        <v>9.7037400415874928E-2</v>
      </c>
    </row>
    <row r="3855" spans="1:42" x14ac:dyDescent="0.25">
      <c r="A3855" s="26" t="s">
        <v>467</v>
      </c>
      <c r="B3855" s="26" t="s">
        <v>439</v>
      </c>
      <c r="C3855" s="26" t="s">
        <v>399</v>
      </c>
      <c r="D3855" s="27">
        <v>184947.683414011</v>
      </c>
      <c r="E3855" s="27">
        <v>210968.86717217087</v>
      </c>
      <c r="F3855" s="28">
        <v>-0.12334134465880257</v>
      </c>
      <c r="G3855" s="27">
        <v>227389.55460817338</v>
      </c>
      <c r="H3855" s="28">
        <v>-0.18664828851657742</v>
      </c>
      <c r="I3855" s="27">
        <v>172469.78808932184</v>
      </c>
      <c r="J3855" s="28">
        <v>7.234829626060002E-2</v>
      </c>
      <c r="K3855" s="29">
        <v>70822.043997582063</v>
      </c>
      <c r="L3855" s="29">
        <v>86295.803826097152</v>
      </c>
      <c r="M3855" s="28">
        <v>-0.17931068652767554</v>
      </c>
      <c r="N3855" s="29">
        <v>96358.095910307093</v>
      </c>
      <c r="O3855" s="28">
        <v>-0.2650120020687699</v>
      </c>
      <c r="P3855" s="29">
        <v>80233.957727639747</v>
      </c>
      <c r="Q3855" s="28">
        <v>-0.11730586395858894</v>
      </c>
      <c r="R3855" s="29">
        <v>44765.821190541632</v>
      </c>
      <c r="S3855" s="29">
        <v>53471.676587999027</v>
      </c>
      <c r="T3855" s="28">
        <v>-0.16281246358770995</v>
      </c>
      <c r="U3855" s="29">
        <v>59069.266519237492</v>
      </c>
      <c r="V3855" s="28">
        <v>-0.24214699405548837</v>
      </c>
      <c r="W3855" s="29">
        <v>46814.130999045286</v>
      </c>
      <c r="X3855" s="28">
        <v>-4.3754092296307438E-2</v>
      </c>
      <c r="Y3855" s="26"/>
      <c r="Z3855" s="26"/>
      <c r="AA3855" s="26"/>
      <c r="AB3855" s="26"/>
      <c r="AC3855" s="30">
        <v>2.6114423274810497</v>
      </c>
      <c r="AD3855" s="30">
        <v>2.4447175623662329</v>
      </c>
      <c r="AE3855" s="28">
        <v>6.8197965966033489E-2</v>
      </c>
      <c r="AF3855" s="30">
        <v>2.359838604737833</v>
      </c>
      <c r="AG3855" s="28">
        <v>0.1066190383690111</v>
      </c>
      <c r="AH3855" s="30">
        <v>2.1495859480693151</v>
      </c>
      <c r="AI3855" s="28">
        <v>0.21485829856050101</v>
      </c>
      <c r="AJ3855" s="30">
        <v>4.1314484688396105</v>
      </c>
      <c r="AK3855" s="30">
        <v>3.9454320611207447</v>
      </c>
      <c r="AL3855" s="28">
        <v>4.7147284463954414E-2</v>
      </c>
      <c r="AM3855" s="30">
        <v>3.8495408527566171</v>
      </c>
      <c r="AN3855" s="28">
        <v>7.3231490940308439E-2</v>
      </c>
      <c r="AO3855" s="30">
        <v>3.6841394768780207</v>
      </c>
      <c r="AP3855" s="28">
        <v>0.12141478214083366</v>
      </c>
    </row>
    <row r="3856" spans="1:42" x14ac:dyDescent="0.25">
      <c r="A3856" s="26" t="s">
        <v>467</v>
      </c>
      <c r="B3856" s="26" t="s">
        <v>439</v>
      </c>
      <c r="C3856" s="26" t="s">
        <v>400</v>
      </c>
      <c r="D3856" s="27">
        <v>153177.37005608319</v>
      </c>
      <c r="E3856" s="27">
        <v>161362.27555450081</v>
      </c>
      <c r="F3856" s="28">
        <v>-5.0723785781349687E-2</v>
      </c>
      <c r="G3856" s="27">
        <v>173960.35659161687</v>
      </c>
      <c r="H3856" s="28">
        <v>-0.11946967080737296</v>
      </c>
      <c r="I3856" s="27">
        <v>127569.6195928955</v>
      </c>
      <c r="J3856" s="28">
        <v>0.20073549286192133</v>
      </c>
      <c r="K3856" s="29">
        <v>52751.56305375736</v>
      </c>
      <c r="L3856" s="29">
        <v>57925.444756075412</v>
      </c>
      <c r="M3856" s="28">
        <v>-8.9319671590012237E-2</v>
      </c>
      <c r="N3856" s="29">
        <v>64603.721586215237</v>
      </c>
      <c r="O3856" s="28">
        <v>-0.18345937728433931</v>
      </c>
      <c r="P3856" s="29">
        <v>49470.781334797241</v>
      </c>
      <c r="Q3856" s="28">
        <v>6.6317564235688575E-2</v>
      </c>
      <c r="R3856" s="29">
        <v>32235.327415479216</v>
      </c>
      <c r="S3856" s="29">
        <v>35556.060437382177</v>
      </c>
      <c r="T3856" s="28">
        <v>-9.3394290060652474E-2</v>
      </c>
      <c r="U3856" s="29">
        <v>38512.622107417745</v>
      </c>
      <c r="V3856" s="28">
        <v>-0.16299317855923101</v>
      </c>
      <c r="W3856" s="29">
        <v>27818.428168807262</v>
      </c>
      <c r="X3856" s="28">
        <v>0.1587760178206119</v>
      </c>
      <c r="Y3856" s="26"/>
      <c r="Z3856" s="26"/>
      <c r="AA3856" s="26"/>
      <c r="AB3856" s="26"/>
      <c r="AC3856" s="30">
        <v>2.9037503571218402</v>
      </c>
      <c r="AD3856" s="30">
        <v>2.7856890220523787</v>
      </c>
      <c r="AE3856" s="28">
        <v>4.238137643320964E-2</v>
      </c>
      <c r="AF3856" s="30">
        <v>2.6927296496295892</v>
      </c>
      <c r="AG3856" s="28">
        <v>7.8366837725903499E-2</v>
      </c>
      <c r="AH3856" s="30">
        <v>2.5786861689035896</v>
      </c>
      <c r="AI3856" s="28">
        <v>0.12605806481541021</v>
      </c>
      <c r="AJ3856" s="30">
        <v>4.7518478122399435</v>
      </c>
      <c r="AK3856" s="30">
        <v>4.5382495577280313</v>
      </c>
      <c r="AL3856" s="28">
        <v>4.7066220531698823E-2</v>
      </c>
      <c r="AM3856" s="30">
        <v>4.5169699457599677</v>
      </c>
      <c r="AN3856" s="28">
        <v>5.1998988104947026E-2</v>
      </c>
      <c r="AO3856" s="30">
        <v>4.5857953878191795</v>
      </c>
      <c r="AP3856" s="28">
        <v>3.621016865729193E-2</v>
      </c>
    </row>
    <row r="3857" spans="1:42" x14ac:dyDescent="0.25">
      <c r="A3857" s="26" t="s">
        <v>467</v>
      </c>
      <c r="B3857" s="26" t="s">
        <v>439</v>
      </c>
      <c r="C3857" s="26" t="s">
        <v>161</v>
      </c>
      <c r="D3857" s="27">
        <v>46754.40187785864</v>
      </c>
      <c r="E3857" s="27">
        <v>53754.298434929849</v>
      </c>
      <c r="F3857" s="28">
        <v>-0.13022021979404416</v>
      </c>
      <c r="G3857" s="27">
        <v>49094.070388615131</v>
      </c>
      <c r="H3857" s="28">
        <v>-4.7656845159432096E-2</v>
      </c>
      <c r="I3857" s="27">
        <v>40003.755328906773</v>
      </c>
      <c r="J3857" s="28">
        <v>0.16875032089984413</v>
      </c>
      <c r="K3857" s="29">
        <v>11864.734455890533</v>
      </c>
      <c r="L3857" s="29">
        <v>13674.00769246752</v>
      </c>
      <c r="M3857" s="28">
        <v>-0.13231477393227187</v>
      </c>
      <c r="N3857" s="29">
        <v>13182.751703359627</v>
      </c>
      <c r="O3857" s="28">
        <v>-9.9980434823269598E-2</v>
      </c>
      <c r="P3857" s="29">
        <v>10877.933037422139</v>
      </c>
      <c r="Q3857" s="28">
        <v>9.0715893825932883E-2</v>
      </c>
      <c r="R3857" s="29">
        <v>3591.5539055305762</v>
      </c>
      <c r="S3857" s="29">
        <v>4249.0152968234042</v>
      </c>
      <c r="T3857" s="28">
        <v>-0.15473264871142053</v>
      </c>
      <c r="U3857" s="29">
        <v>3933.9693561020304</v>
      </c>
      <c r="V3857" s="28">
        <v>-8.7040701026389319E-2</v>
      </c>
      <c r="W3857" s="29">
        <v>3481.0080115042347</v>
      </c>
      <c r="X3857" s="28">
        <v>3.1756862857253751E-2</v>
      </c>
      <c r="Y3857" s="26"/>
      <c r="Z3857" s="26"/>
      <c r="AA3857" s="26"/>
      <c r="AB3857" s="26"/>
      <c r="AC3857" s="30">
        <v>3.9406193245771539</v>
      </c>
      <c r="AD3857" s="30">
        <v>3.9311297495130857</v>
      </c>
      <c r="AE3857" s="28">
        <v>2.4139562081978119E-3</v>
      </c>
      <c r="AF3857" s="30">
        <v>3.7241140160520128</v>
      </c>
      <c r="AG3857" s="28">
        <v>5.8136058023986491E-2</v>
      </c>
      <c r="AH3857" s="30">
        <v>3.6775143946268392</v>
      </c>
      <c r="AI3857" s="28">
        <v>7.1544228442649585E-2</v>
      </c>
      <c r="AJ3857" s="30">
        <v>13.01787557910861</v>
      </c>
      <c r="AK3857" s="30">
        <v>12.651001392044167</v>
      </c>
      <c r="AL3857" s="28">
        <v>2.8999616369907232E-2</v>
      </c>
      <c r="AM3857" s="30">
        <v>12.47952537110252</v>
      </c>
      <c r="AN3857" s="28">
        <v>4.3138676511903971E-2</v>
      </c>
      <c r="AO3857" s="30">
        <v>11.49200323489635</v>
      </c>
      <c r="AP3857" s="28">
        <v>0.13277688084692071</v>
      </c>
    </row>
    <row r="3858" spans="1:42" x14ac:dyDescent="0.25">
      <c r="A3858" s="26" t="s">
        <v>467</v>
      </c>
      <c r="B3858" s="26" t="s">
        <v>439</v>
      </c>
      <c r="C3858" s="26" t="s">
        <v>493</v>
      </c>
      <c r="D3858" s="27">
        <v>6001.5169749736788</v>
      </c>
      <c r="E3858" s="27">
        <v>9033.725082298517</v>
      </c>
      <c r="F3858" s="28">
        <v>-0.33565423783666121</v>
      </c>
      <c r="G3858" s="27">
        <v>7413.7620411968228</v>
      </c>
      <c r="H3858" s="28">
        <v>-0.19048966750963611</v>
      </c>
      <c r="I3858" s="27">
        <v>8699.0412401580816</v>
      </c>
      <c r="J3858" s="28">
        <v>-0.31009443347981902</v>
      </c>
      <c r="K3858" s="29">
        <v>1722.7821469306946</v>
      </c>
      <c r="L3858" s="29">
        <v>2473.0214039087296</v>
      </c>
      <c r="M3858" s="28">
        <v>-0.30336949603114866</v>
      </c>
      <c r="N3858" s="29">
        <v>2058.699559211731</v>
      </c>
      <c r="O3858" s="28">
        <v>-0.16316971108191133</v>
      </c>
      <c r="P3858" s="29">
        <v>2314.7670478820801</v>
      </c>
      <c r="Q3858" s="28">
        <v>-0.25574275454328249</v>
      </c>
      <c r="R3858" s="29">
        <v>417.84294531917573</v>
      </c>
      <c r="S3858" s="29">
        <v>879.3423119947912</v>
      </c>
      <c r="T3858" s="28">
        <v>-0.52482333714694396</v>
      </c>
      <c r="U3858" s="29">
        <v>729.02487164964691</v>
      </c>
      <c r="V3858" s="28">
        <v>-0.42684679005028275</v>
      </c>
      <c r="W3858" s="29">
        <v>879.8221932678224</v>
      </c>
      <c r="X3858" s="28">
        <v>-0.52508251267539674</v>
      </c>
      <c r="Y3858" s="26"/>
      <c r="Z3858" s="26"/>
      <c r="AA3858" s="26"/>
      <c r="AB3858" s="26"/>
      <c r="AC3858" s="30">
        <v>3.4836192060998368</v>
      </c>
      <c r="AD3858" s="30">
        <v>3.652910188330873</v>
      </c>
      <c r="AE3858" s="28">
        <v>-4.6344140288976141E-2</v>
      </c>
      <c r="AF3858" s="30">
        <v>3.6011869765180924</v>
      </c>
      <c r="AG3858" s="28">
        <v>-3.2646949793184381E-2</v>
      </c>
      <c r="AH3858" s="30">
        <v>3.7580633645693888</v>
      </c>
      <c r="AI3858" s="28">
        <v>-7.302808171277303E-2</v>
      </c>
      <c r="AJ3858" s="30">
        <v>14.363092741435011</v>
      </c>
      <c r="AK3858" s="30">
        <v>10.273274649783971</v>
      </c>
      <c r="AL3858" s="28">
        <v>0.39810267232922086</v>
      </c>
      <c r="AM3858" s="30">
        <v>10.169422648668853</v>
      </c>
      <c r="AN3858" s="28">
        <v>0.41238035212501439</v>
      </c>
      <c r="AO3858" s="30">
        <v>9.887271890526236</v>
      </c>
      <c r="AP3858" s="28">
        <v>0.45268511885441393</v>
      </c>
    </row>
    <row r="3859" spans="1:42" x14ac:dyDescent="0.25">
      <c r="A3859" s="26" t="s">
        <v>467</v>
      </c>
      <c r="B3859" s="26" t="s">
        <v>439</v>
      </c>
      <c r="C3859" s="26" t="s">
        <v>496</v>
      </c>
      <c r="D3859" s="27">
        <v>120784.48262845993</v>
      </c>
      <c r="E3859" s="27">
        <v>122224.55656342029</v>
      </c>
      <c r="F3859" s="28">
        <v>-1.1782198074190908E-2</v>
      </c>
      <c r="G3859" s="27">
        <v>140870.70888050913</v>
      </c>
      <c r="H3859" s="28">
        <v>-0.14258625097916533</v>
      </c>
      <c r="I3859" s="27">
        <v>98459.857187637084</v>
      </c>
      <c r="J3859" s="28">
        <v>0.22673834878998778</v>
      </c>
      <c r="K3859" s="29">
        <v>40988.688786861683</v>
      </c>
      <c r="L3859" s="29">
        <v>44055.870171650116</v>
      </c>
      <c r="M3859" s="28">
        <v>-6.9620265649914678E-2</v>
      </c>
      <c r="N3859" s="29">
        <v>53236.034292086522</v>
      </c>
      <c r="O3859" s="28">
        <v>-0.23005743512050808</v>
      </c>
      <c r="P3859" s="29">
        <v>39841.752493630374</v>
      </c>
      <c r="Q3859" s="28">
        <v>2.8787295273085014E-2</v>
      </c>
      <c r="R3859" s="29">
        <v>26530.685396750661</v>
      </c>
      <c r="S3859" s="29">
        <v>28929.395913557899</v>
      </c>
      <c r="T3859" s="28">
        <v>-8.2916025069264251E-2</v>
      </c>
      <c r="U3859" s="29">
        <v>32902.173891512808</v>
      </c>
      <c r="V3859" s="28">
        <v>-0.1936494687484977</v>
      </c>
      <c r="W3859" s="29">
        <v>22865.113496481779</v>
      </c>
      <c r="X3859" s="28">
        <v>0.16031286705980699</v>
      </c>
      <c r="Y3859" s="26"/>
      <c r="Z3859" s="26"/>
      <c r="AA3859" s="26"/>
      <c r="AB3859" s="26"/>
      <c r="AC3859" s="30">
        <v>2.9467759570580752</v>
      </c>
      <c r="AD3859" s="30">
        <v>2.7743080794275539</v>
      </c>
      <c r="AE3859" s="28">
        <v>6.2166087072099085E-2</v>
      </c>
      <c r="AF3859" s="30">
        <v>2.6461533199036467</v>
      </c>
      <c r="AG3859" s="28">
        <v>0.11360741454141249</v>
      </c>
      <c r="AH3859" s="30">
        <v>2.4712732504268775</v>
      </c>
      <c r="AI3859" s="28">
        <v>0.19241203155056255</v>
      </c>
      <c r="AJ3859" s="30">
        <v>4.552633330884583</v>
      </c>
      <c r="AK3859" s="30">
        <v>4.2249259863092812</v>
      </c>
      <c r="AL3859" s="28">
        <v>7.7565227328768721E-2</v>
      </c>
      <c r="AM3859" s="30">
        <v>4.281501561112564</v>
      </c>
      <c r="AN3859" s="28">
        <v>6.3326327434892832E-2</v>
      </c>
      <c r="AO3859" s="30">
        <v>4.306117142291332</v>
      </c>
      <c r="AP3859" s="28">
        <v>5.7247905815696644E-2</v>
      </c>
    </row>
    <row r="3860" spans="1:42" x14ac:dyDescent="0.25">
      <c r="A3860" s="26" t="s">
        <v>467</v>
      </c>
      <c r="B3860" s="26" t="s">
        <v>439</v>
      </c>
      <c r="C3860" s="26" t="s">
        <v>497</v>
      </c>
      <c r="D3860" s="26"/>
      <c r="E3860" s="27">
        <v>133.82343601465226</v>
      </c>
      <c r="F3860" s="28">
        <v>-1</v>
      </c>
      <c r="G3860" s="27">
        <v>147.92265423297883</v>
      </c>
      <c r="H3860" s="28">
        <v>-1</v>
      </c>
      <c r="I3860" s="27">
        <v>310.50839488983155</v>
      </c>
      <c r="J3860" s="28">
        <v>-1</v>
      </c>
      <c r="K3860" s="26"/>
      <c r="L3860" s="29">
        <v>26.818323850631714</v>
      </c>
      <c r="M3860" s="28">
        <v>-1</v>
      </c>
      <c r="N3860" s="29">
        <v>52.163354396820068</v>
      </c>
      <c r="O3860" s="28">
        <v>-1</v>
      </c>
      <c r="P3860" s="29">
        <v>120.55390548706055</v>
      </c>
      <c r="Q3860" s="28">
        <v>-1</v>
      </c>
      <c r="R3860" s="26"/>
      <c r="S3860" s="29">
        <v>5.867849258518218</v>
      </c>
      <c r="T3860" s="28">
        <v>-1</v>
      </c>
      <c r="U3860" s="29">
        <v>11.41334194202423</v>
      </c>
      <c r="V3860" s="28">
        <v>-1</v>
      </c>
      <c r="W3860" s="29">
        <v>26.377194520568843</v>
      </c>
      <c r="X3860" s="28">
        <v>-1</v>
      </c>
      <c r="Y3860" s="26"/>
      <c r="Z3860" s="26"/>
      <c r="AA3860" s="26"/>
      <c r="AB3860" s="26"/>
      <c r="AC3860" s="26"/>
      <c r="AD3860" s="30">
        <v>4.99</v>
      </c>
      <c r="AE3860" s="28">
        <v>-1</v>
      </c>
      <c r="AF3860" s="30">
        <v>2.835758090012638</v>
      </c>
      <c r="AG3860" s="28">
        <v>-1</v>
      </c>
      <c r="AH3860" s="30">
        <v>2.5756809257677631</v>
      </c>
      <c r="AI3860" s="28">
        <v>-1</v>
      </c>
      <c r="AJ3860" s="26"/>
      <c r="AK3860" s="30">
        <v>22.806215722120662</v>
      </c>
      <c r="AL3860" s="28">
        <v>-1</v>
      </c>
      <c r="AM3860" s="30">
        <v>12.960503153622662</v>
      </c>
      <c r="AN3860" s="28">
        <v>-1</v>
      </c>
      <c r="AO3860" s="30">
        <v>11.771850666214643</v>
      </c>
      <c r="AP3860" s="28">
        <v>-1</v>
      </c>
    </row>
    <row r="3861" spans="1:42" x14ac:dyDescent="0.25">
      <c r="A3861" s="26" t="s">
        <v>467</v>
      </c>
      <c r="B3861" s="26" t="s">
        <v>439</v>
      </c>
      <c r="C3861" s="26" t="s">
        <v>499</v>
      </c>
      <c r="D3861" s="27">
        <v>5634.821332159042</v>
      </c>
      <c r="E3861" s="27">
        <v>8091.4637752342223</v>
      </c>
      <c r="F3861" s="28">
        <v>-0.30360915049688503</v>
      </c>
      <c r="G3861" s="27">
        <v>7646.0513997471335</v>
      </c>
      <c r="H3861" s="28">
        <v>-0.26304166195568685</v>
      </c>
      <c r="I3861" s="27">
        <v>4143.9904861986633</v>
      </c>
      <c r="J3861" s="28">
        <v>0.35975730420364388</v>
      </c>
      <c r="K3861" s="29">
        <v>1548.6485224448766</v>
      </c>
      <c r="L3861" s="29">
        <v>2172.3531924019399</v>
      </c>
      <c r="M3861" s="28">
        <v>-0.28711015876172602</v>
      </c>
      <c r="N3861" s="29">
        <v>2252.5766226636283</v>
      </c>
      <c r="O3861" s="28">
        <v>-0.31249907023645235</v>
      </c>
      <c r="P3861" s="29">
        <v>1189.6619470396192</v>
      </c>
      <c r="Q3861" s="28">
        <v>0.30175511312147735</v>
      </c>
      <c r="R3861" s="29">
        <v>588.60484998658387</v>
      </c>
      <c r="S3861" s="29">
        <v>703.28923599855705</v>
      </c>
      <c r="T3861" s="28">
        <v>-0.16306859275208427</v>
      </c>
      <c r="U3861" s="29">
        <v>694.86423857203306</v>
      </c>
      <c r="V3861" s="28">
        <v>-0.15292107822934653</v>
      </c>
      <c r="W3861" s="29">
        <v>352.56571630797316</v>
      </c>
      <c r="X3861" s="28">
        <v>0.66948975116010945</v>
      </c>
      <c r="Y3861" s="26"/>
      <c r="Z3861" s="26"/>
      <c r="AA3861" s="26"/>
      <c r="AB3861" s="26"/>
      <c r="AC3861" s="30">
        <v>3.6385411218184345</v>
      </c>
      <c r="AD3861" s="30">
        <v>3.7247459591447036</v>
      </c>
      <c r="AE3861" s="28">
        <v>-2.3143816590934427E-2</v>
      </c>
      <c r="AF3861" s="30">
        <v>3.3943579644832793</v>
      </c>
      <c r="AG3861" s="28">
        <v>7.1937951120699492E-2</v>
      </c>
      <c r="AH3861" s="30">
        <v>3.4833344854903192</v>
      </c>
      <c r="AI3861" s="28">
        <v>4.4556914351642621E-2</v>
      </c>
      <c r="AJ3861" s="30">
        <v>9.5731819611875046</v>
      </c>
      <c r="AK3861" s="30">
        <v>11.505172212319803</v>
      </c>
      <c r="AL3861" s="28">
        <v>-0.16792362734592639</v>
      </c>
      <c r="AM3861" s="30">
        <v>11.003662262804026</v>
      </c>
      <c r="AN3861" s="28">
        <v>-0.13000038236833314</v>
      </c>
      <c r="AO3861" s="30">
        <v>11.753810125369096</v>
      </c>
      <c r="AP3861" s="28">
        <v>-0.18552521615735348</v>
      </c>
    </row>
    <row r="3862" spans="1:42" x14ac:dyDescent="0.25">
      <c r="A3862" s="26" t="s">
        <v>467</v>
      </c>
      <c r="B3862" s="26" t="s">
        <v>439</v>
      </c>
      <c r="C3862" s="26" t="s">
        <v>501</v>
      </c>
      <c r="D3862" s="27">
        <v>32392.887427623271</v>
      </c>
      <c r="E3862" s="27">
        <v>39137.718991080525</v>
      </c>
      <c r="F3862" s="28">
        <v>-0.1723358370730394</v>
      </c>
      <c r="G3862" s="27">
        <v>33089.647711107733</v>
      </c>
      <c r="H3862" s="28">
        <v>-2.1056745286852033E-2</v>
      </c>
      <c r="I3862" s="27">
        <v>29109.762405258418</v>
      </c>
      <c r="J3862" s="28">
        <v>0.11278432907345839</v>
      </c>
      <c r="K3862" s="29">
        <v>11762.874266895678</v>
      </c>
      <c r="L3862" s="29">
        <v>13869.574584425296</v>
      </c>
      <c r="M3862" s="28">
        <v>-0.15189365071768793</v>
      </c>
      <c r="N3862" s="29">
        <v>11367.687294128715</v>
      </c>
      <c r="O3862" s="28">
        <v>3.476406084561047E-2</v>
      </c>
      <c r="P3862" s="29">
        <v>9629.0288411668698</v>
      </c>
      <c r="Q3862" s="28">
        <v>0.22160546623414454</v>
      </c>
      <c r="R3862" s="29">
        <v>5704.6420187285548</v>
      </c>
      <c r="S3862" s="29">
        <v>6626.6645238242727</v>
      </c>
      <c r="T3862" s="28">
        <v>-0.13913824998698066</v>
      </c>
      <c r="U3862" s="29">
        <v>5610.4482159049476</v>
      </c>
      <c r="V3862" s="28">
        <v>1.6788997812434866E-2</v>
      </c>
      <c r="W3862" s="29">
        <v>4953.3146723254877</v>
      </c>
      <c r="X3862" s="28">
        <v>0.15168173154852954</v>
      </c>
      <c r="Y3862" s="26"/>
      <c r="Z3862" s="26"/>
      <c r="AA3862" s="26"/>
      <c r="AB3862" s="26"/>
      <c r="AC3862" s="30">
        <v>2.7538241668353756</v>
      </c>
      <c r="AD3862" s="30">
        <v>2.821839902359359</v>
      </c>
      <c r="AE3862" s="28">
        <v>-2.4103328990108554E-2</v>
      </c>
      <c r="AF3862" s="30">
        <v>2.9108513328122751</v>
      </c>
      <c r="AG3862" s="28">
        <v>-5.3945443453888166E-2</v>
      </c>
      <c r="AH3862" s="30">
        <v>3.0231254766634206</v>
      </c>
      <c r="AI3862" s="28">
        <v>-8.9080427493624562E-2</v>
      </c>
      <c r="AJ3862" s="30">
        <v>5.6783383289041103</v>
      </c>
      <c r="AK3862" s="30">
        <v>5.9060963249870388</v>
      </c>
      <c r="AL3862" s="28">
        <v>-3.8563203772913134E-2</v>
      </c>
      <c r="AM3862" s="30">
        <v>5.8978617104605924</v>
      </c>
      <c r="AN3862" s="28">
        <v>-3.7220842456704276E-2</v>
      </c>
      <c r="AO3862" s="30">
        <v>5.8768247791517627</v>
      </c>
      <c r="AP3862" s="28">
        <v>-3.3774437337623184E-2</v>
      </c>
    </row>
    <row r="3863" spans="1:42" x14ac:dyDescent="0.25">
      <c r="A3863" s="26" t="s">
        <v>467</v>
      </c>
      <c r="B3863" s="26" t="s">
        <v>439</v>
      </c>
      <c r="C3863" s="26" t="s">
        <v>502</v>
      </c>
      <c r="D3863" s="27">
        <v>35118.063570725921</v>
      </c>
      <c r="E3863" s="27">
        <v>36495.286141382458</v>
      </c>
      <c r="F3863" s="28">
        <v>-3.7736998836539797E-2</v>
      </c>
      <c r="G3863" s="27">
        <v>33886.334293438194</v>
      </c>
      <c r="H3863" s="28">
        <v>3.6348849852615668E-2</v>
      </c>
      <c r="I3863" s="27">
        <v>26850.2152076602</v>
      </c>
      <c r="J3863" s="28">
        <v>0.30792484526183445</v>
      </c>
      <c r="K3863" s="29">
        <v>8593.3037865149618</v>
      </c>
      <c r="L3863" s="29">
        <v>9001.8147723062175</v>
      </c>
      <c r="M3863" s="28">
        <v>-4.538095885376648E-2</v>
      </c>
      <c r="N3863" s="29">
        <v>8819.312167087448</v>
      </c>
      <c r="O3863" s="28">
        <v>-2.5626531444926142E-2</v>
      </c>
      <c r="P3863" s="29">
        <v>7252.9501370133794</v>
      </c>
      <c r="Q3863" s="28">
        <v>0.18480116699844201</v>
      </c>
      <c r="R3863" s="29">
        <v>2585.1061102248154</v>
      </c>
      <c r="S3863" s="29">
        <v>2660.5158995715365</v>
      </c>
      <c r="T3863" s="28">
        <v>-2.8344047618307944E-2</v>
      </c>
      <c r="U3863" s="29">
        <v>2498.6669039383278</v>
      </c>
      <c r="V3863" s="28">
        <v>3.4594129433677068E-2</v>
      </c>
      <c r="W3863" s="29">
        <v>2222.2429074078709</v>
      </c>
      <c r="X3863" s="28">
        <v>0.16328692133849818</v>
      </c>
      <c r="Y3863" s="26"/>
      <c r="Z3863" s="26"/>
      <c r="AA3863" s="26"/>
      <c r="AB3863" s="26"/>
      <c r="AC3863" s="30">
        <v>4.0866777718058716</v>
      </c>
      <c r="AD3863" s="30">
        <v>4.0542142961726988</v>
      </c>
      <c r="AE3863" s="28">
        <v>8.0073408215789836E-3</v>
      </c>
      <c r="AF3863" s="30">
        <v>3.8422876582028342</v>
      </c>
      <c r="AG3863" s="28">
        <v>6.3605366214914444E-2</v>
      </c>
      <c r="AH3863" s="30">
        <v>3.7019715702494245</v>
      </c>
      <c r="AI3863" s="28">
        <v>0.1039192749744772</v>
      </c>
      <c r="AJ3863" s="30">
        <v>13.584766765210986</v>
      </c>
      <c r="AK3863" s="30">
        <v>13.717371937998886</v>
      </c>
      <c r="AL3863" s="28">
        <v>-9.6669517592189811E-3</v>
      </c>
      <c r="AM3863" s="30">
        <v>13.561765371777854</v>
      </c>
      <c r="AN3863" s="28">
        <v>1.6960471444962624E-3</v>
      </c>
      <c r="AO3863" s="30">
        <v>12.082484375652506</v>
      </c>
      <c r="AP3863" s="28">
        <v>0.12433555408403754</v>
      </c>
    </row>
    <row r="3864" spans="1:42" x14ac:dyDescent="0.25">
      <c r="A3864" s="26" t="s">
        <v>467</v>
      </c>
      <c r="B3864" s="26" t="s">
        <v>439</v>
      </c>
      <c r="C3864" s="26" t="s">
        <v>503</v>
      </c>
      <c r="D3864" s="27">
        <v>184947.683414011</v>
      </c>
      <c r="E3864" s="27">
        <v>210968.86717217087</v>
      </c>
      <c r="F3864" s="28">
        <v>-0.12334134465880257</v>
      </c>
      <c r="G3864" s="27">
        <v>227389.55460817338</v>
      </c>
      <c r="H3864" s="28">
        <v>-0.18664828851657742</v>
      </c>
      <c r="I3864" s="27">
        <v>172469.78808932184</v>
      </c>
      <c r="J3864" s="28">
        <v>7.234829626060002E-2</v>
      </c>
      <c r="K3864" s="29">
        <v>70822.043997582063</v>
      </c>
      <c r="L3864" s="29">
        <v>86295.803826097152</v>
      </c>
      <c r="M3864" s="28">
        <v>-0.17931068652767554</v>
      </c>
      <c r="N3864" s="29">
        <v>96358.095910307093</v>
      </c>
      <c r="O3864" s="28">
        <v>-0.2650120020687699</v>
      </c>
      <c r="P3864" s="29">
        <v>80233.957727639747</v>
      </c>
      <c r="Q3864" s="28">
        <v>-0.11730586395858894</v>
      </c>
      <c r="R3864" s="29">
        <v>44765.821190541632</v>
      </c>
      <c r="S3864" s="29">
        <v>53471.676587999013</v>
      </c>
      <c r="T3864" s="28">
        <v>-0.16281246358770973</v>
      </c>
      <c r="U3864" s="29">
        <v>59069.266519237499</v>
      </c>
      <c r="V3864" s="28">
        <v>-0.24214699405548848</v>
      </c>
      <c r="W3864" s="29">
        <v>46814.130999045286</v>
      </c>
      <c r="X3864" s="28">
        <v>-4.3754092296307438E-2</v>
      </c>
      <c r="Y3864" s="26"/>
      <c r="Z3864" s="26"/>
      <c r="AA3864" s="26"/>
      <c r="AB3864" s="26"/>
      <c r="AC3864" s="30">
        <v>2.6114423274810497</v>
      </c>
      <c r="AD3864" s="30">
        <v>2.4447175623662329</v>
      </c>
      <c r="AE3864" s="28">
        <v>6.8197965966033489E-2</v>
      </c>
      <c r="AF3864" s="30">
        <v>2.359838604737833</v>
      </c>
      <c r="AG3864" s="28">
        <v>0.1066190383690111</v>
      </c>
      <c r="AH3864" s="30">
        <v>2.1495859480693151</v>
      </c>
      <c r="AI3864" s="28">
        <v>0.21485829856050101</v>
      </c>
      <c r="AJ3864" s="30">
        <v>4.1314484688396105</v>
      </c>
      <c r="AK3864" s="30">
        <v>3.9454320611207456</v>
      </c>
      <c r="AL3864" s="28">
        <v>4.7147284463954178E-2</v>
      </c>
      <c r="AM3864" s="30">
        <v>3.8495408527566166</v>
      </c>
      <c r="AN3864" s="28">
        <v>7.3231490940308563E-2</v>
      </c>
      <c r="AO3864" s="30">
        <v>3.6841394768780207</v>
      </c>
      <c r="AP3864" s="28">
        <v>0.12141478214083366</v>
      </c>
    </row>
    <row r="3865" spans="1:42" x14ac:dyDescent="0.25">
      <c r="A3865" s="26" t="s">
        <v>467</v>
      </c>
      <c r="B3865" s="26" t="s">
        <v>440</v>
      </c>
      <c r="C3865" s="26" t="s">
        <v>258</v>
      </c>
      <c r="D3865" s="27">
        <v>6516741.6855812157</v>
      </c>
      <c r="E3865" s="27">
        <v>6340485.7948848736</v>
      </c>
      <c r="F3865" s="28">
        <v>2.7798483649081725E-2</v>
      </c>
      <c r="G3865" s="27">
        <v>7199457.6369717382</v>
      </c>
      <c r="H3865" s="28">
        <v>-9.4828803198248823E-2</v>
      </c>
      <c r="I3865" s="27">
        <v>5443816.5496950857</v>
      </c>
      <c r="J3865" s="28">
        <v>0.19709061209019355</v>
      </c>
      <c r="K3865" s="29">
        <v>2802766.0248357868</v>
      </c>
      <c r="L3865" s="29">
        <v>2893348.1967207403</v>
      </c>
      <c r="M3865" s="28">
        <v>-3.1307041436498186E-2</v>
      </c>
      <c r="N3865" s="29">
        <v>3331530.4685512483</v>
      </c>
      <c r="O3865" s="28">
        <v>-0.15871517571484209</v>
      </c>
      <c r="P3865" s="29">
        <v>2507174.616756625</v>
      </c>
      <c r="Q3865" s="28">
        <v>0.11789821343259685</v>
      </c>
      <c r="R3865" s="29">
        <v>3474977.3365145894</v>
      </c>
      <c r="S3865" s="29">
        <v>3553422.8327420023</v>
      </c>
      <c r="T3865" s="28">
        <v>-2.2076037645899969E-2</v>
      </c>
      <c r="U3865" s="29">
        <v>4536686.7031745045</v>
      </c>
      <c r="V3865" s="28">
        <v>-0.2340274821968627</v>
      </c>
      <c r="W3865" s="29">
        <v>3070833.5923370346</v>
      </c>
      <c r="X3865" s="28">
        <v>0.13160717831993762</v>
      </c>
      <c r="Y3865" s="26"/>
      <c r="Z3865" s="26"/>
      <c r="AA3865" s="26"/>
      <c r="AB3865" s="26"/>
      <c r="AC3865" s="30">
        <v>2.3251108468688639</v>
      </c>
      <c r="AD3865" s="30">
        <v>2.1914008836098766</v>
      </c>
      <c r="AE3865" s="28">
        <v>6.1015747624746777E-2</v>
      </c>
      <c r="AF3865" s="30">
        <v>2.1610060916244596</v>
      </c>
      <c r="AG3865" s="28">
        <v>7.5939052592417483E-2</v>
      </c>
      <c r="AH3865" s="30">
        <v>2.1712953351200608</v>
      </c>
      <c r="AI3865" s="28">
        <v>7.0840437623055086E-2</v>
      </c>
      <c r="AJ3865" s="30">
        <v>1.8753335790435754</v>
      </c>
      <c r="AK3865" s="30">
        <v>1.7843319225796248</v>
      </c>
      <c r="AL3865" s="28">
        <v>5.1000408226956298E-2</v>
      </c>
      <c r="AM3865" s="30">
        <v>1.5869417722704953</v>
      </c>
      <c r="AN3865" s="28">
        <v>0.18172803300808418</v>
      </c>
      <c r="AO3865" s="30">
        <v>1.7727487947505844</v>
      </c>
      <c r="AP3865" s="28">
        <v>5.7867637308095923E-2</v>
      </c>
    </row>
    <row r="3866" spans="1:42" x14ac:dyDescent="0.25">
      <c r="A3866" s="26" t="s">
        <v>467</v>
      </c>
      <c r="B3866" s="26" t="s">
        <v>440</v>
      </c>
      <c r="C3866" s="26" t="s">
        <v>492</v>
      </c>
      <c r="D3866" s="27">
        <v>243168.6168745482</v>
      </c>
      <c r="E3866" s="27">
        <v>257190.43891506433</v>
      </c>
      <c r="F3866" s="28">
        <v>-5.451921968664921E-2</v>
      </c>
      <c r="G3866" s="27">
        <v>269047.99926033255</v>
      </c>
      <c r="H3866" s="28">
        <v>-9.6188718953242602E-2</v>
      </c>
      <c r="I3866" s="27">
        <v>217892.30814306618</v>
      </c>
      <c r="J3866" s="28">
        <v>0.11600367606774725</v>
      </c>
      <c r="K3866" s="29">
        <v>82099.200279687517</v>
      </c>
      <c r="L3866" s="29">
        <v>92939.573382330884</v>
      </c>
      <c r="M3866" s="28">
        <v>-0.1166389376250814</v>
      </c>
      <c r="N3866" s="29">
        <v>100862.22814214724</v>
      </c>
      <c r="O3866" s="28">
        <v>-0.18602630744996632</v>
      </c>
      <c r="P3866" s="29">
        <v>88933.647974915541</v>
      </c>
      <c r="Q3866" s="28">
        <v>-7.6848840128043952E-2</v>
      </c>
      <c r="R3866" s="29">
        <v>59403.94220979447</v>
      </c>
      <c r="S3866" s="29">
        <v>70349.831535790945</v>
      </c>
      <c r="T3866" s="28">
        <v>-0.15559226066415924</v>
      </c>
      <c r="U3866" s="29">
        <v>70048.765836935811</v>
      </c>
      <c r="V3866" s="28">
        <v>-0.1519630431736809</v>
      </c>
      <c r="W3866" s="29">
        <v>62731.443700410207</v>
      </c>
      <c r="X3866" s="28">
        <v>-5.3043598143652775E-2</v>
      </c>
      <c r="Y3866" s="26"/>
      <c r="Z3866" s="26"/>
      <c r="AA3866" s="26"/>
      <c r="AB3866" s="26"/>
      <c r="AC3866" s="30">
        <v>2.9618877656072797</v>
      </c>
      <c r="AD3866" s="30">
        <v>2.7672866310354705</v>
      </c>
      <c r="AE3866" s="28">
        <v>7.0322001483089203E-2</v>
      </c>
      <c r="AF3866" s="30">
        <v>2.6674802273964997</v>
      </c>
      <c r="AG3866" s="28">
        <v>0.110369154825236</v>
      </c>
      <c r="AH3866" s="30">
        <v>2.4500547667236643</v>
      </c>
      <c r="AI3866" s="28">
        <v>0.20890675826323021</v>
      </c>
      <c r="AJ3866" s="30">
        <v>4.0934760864145945</v>
      </c>
      <c r="AK3866" s="30">
        <v>3.6558785330454842</v>
      </c>
      <c r="AL3866" s="28">
        <v>0.11969696186940192</v>
      </c>
      <c r="AM3866" s="30">
        <v>3.8408670880317923</v>
      </c>
      <c r="AN3866" s="28">
        <v>6.5768742472223557E-2</v>
      </c>
      <c r="AO3866" s="30">
        <v>3.4734145316926823</v>
      </c>
      <c r="AP3866" s="28">
        <v>0.17851642787356584</v>
      </c>
    </row>
    <row r="3867" spans="1:42" x14ac:dyDescent="0.25">
      <c r="A3867" s="26" t="s">
        <v>467</v>
      </c>
      <c r="B3867" s="26" t="s">
        <v>440</v>
      </c>
      <c r="C3867" s="26" t="s">
        <v>399</v>
      </c>
      <c r="D3867" s="27">
        <v>131298.05539090277</v>
      </c>
      <c r="E3867" s="27">
        <v>149404.38165473819</v>
      </c>
      <c r="F3867" s="28">
        <v>-0.12119006191985535</v>
      </c>
      <c r="G3867" s="27">
        <v>157846.64360623597</v>
      </c>
      <c r="H3867" s="28">
        <v>-0.16819228846931505</v>
      </c>
      <c r="I3867" s="27">
        <v>153803.79608519198</v>
      </c>
      <c r="J3867" s="28">
        <v>-0.14632760222526156</v>
      </c>
      <c r="K3867" s="29">
        <v>43206.31871183592</v>
      </c>
      <c r="L3867" s="29">
        <v>54449.929961624774</v>
      </c>
      <c r="M3867" s="28">
        <v>-0.20649450344037407</v>
      </c>
      <c r="N3867" s="29">
        <v>59601.235188679173</v>
      </c>
      <c r="O3867" s="28">
        <v>-0.27507679035412591</v>
      </c>
      <c r="P3867" s="29">
        <v>65515.870039695968</v>
      </c>
      <c r="Q3867" s="28">
        <v>-0.34052133192068923</v>
      </c>
      <c r="R3867" s="29">
        <v>34466.206703082134</v>
      </c>
      <c r="S3867" s="29">
        <v>46150.570446157908</v>
      </c>
      <c r="T3867" s="28">
        <v>-0.25317918348826196</v>
      </c>
      <c r="U3867" s="29">
        <v>45046.677604275057</v>
      </c>
      <c r="V3867" s="28">
        <v>-0.23487794136872828</v>
      </c>
      <c r="W3867" s="29">
        <v>49292.500097630997</v>
      </c>
      <c r="X3867" s="28">
        <v>-0.30078193163631833</v>
      </c>
      <c r="Y3867" s="26"/>
      <c r="Z3867" s="26"/>
      <c r="AA3867" s="26"/>
      <c r="AB3867" s="26"/>
      <c r="AC3867" s="30">
        <v>3.038862354059686</v>
      </c>
      <c r="AD3867" s="30">
        <v>2.7438856534808296</v>
      </c>
      <c r="AE3867" s="28">
        <v>0.10750327740686125</v>
      </c>
      <c r="AF3867" s="30">
        <v>2.6483787308525075</v>
      </c>
      <c r="AG3867" s="28">
        <v>0.14744251592803065</v>
      </c>
      <c r="AH3867" s="30">
        <v>2.3475807616078743</v>
      </c>
      <c r="AI3867" s="28">
        <v>0.29446552116841684</v>
      </c>
      <c r="AJ3867" s="30">
        <v>3.8094721743533633</v>
      </c>
      <c r="AK3867" s="30">
        <v>3.237324700656572</v>
      </c>
      <c r="AL3867" s="28">
        <v>0.17673465796642279</v>
      </c>
      <c r="AM3867" s="30">
        <v>3.5040684907527093</v>
      </c>
      <c r="AN3867" s="28">
        <v>8.7156881895036856E-2</v>
      </c>
      <c r="AO3867" s="30">
        <v>3.1202271294935557</v>
      </c>
      <c r="AP3867" s="28">
        <v>0.22089579259945699</v>
      </c>
    </row>
    <row r="3868" spans="1:42" x14ac:dyDescent="0.25">
      <c r="A3868" s="26" t="s">
        <v>467</v>
      </c>
      <c r="B3868" s="26" t="s">
        <v>440</v>
      </c>
      <c r="C3868" s="26" t="s">
        <v>400</v>
      </c>
      <c r="D3868" s="27">
        <v>101460.71653672814</v>
      </c>
      <c r="E3868" s="27">
        <v>98373.578655279882</v>
      </c>
      <c r="F3868" s="28">
        <v>3.1381778762630867E-2</v>
      </c>
      <c r="G3868" s="27">
        <v>87288.486796410085</v>
      </c>
      <c r="H3868" s="28">
        <v>0.16236081367034214</v>
      </c>
      <c r="I3868" s="27">
        <v>61471.351703183653</v>
      </c>
      <c r="J3868" s="28">
        <v>0.65053661137361007</v>
      </c>
      <c r="K3868" s="29">
        <v>34853.382246033245</v>
      </c>
      <c r="L3868" s="29">
        <v>34992.003611097651</v>
      </c>
      <c r="M3868" s="28">
        <v>-3.9615155109449726E-3</v>
      </c>
      <c r="N3868" s="29">
        <v>30176.920855451332</v>
      </c>
      <c r="O3868" s="28">
        <v>0.15496814313767637</v>
      </c>
      <c r="P3868" s="29">
        <v>22805.214599800864</v>
      </c>
      <c r="Q3868" s="28">
        <v>0.52830757603735012</v>
      </c>
      <c r="R3868" s="29">
        <v>23097.869371802954</v>
      </c>
      <c r="S3868" s="29">
        <v>22689.298200207373</v>
      </c>
      <c r="T3868" s="28">
        <v>1.8007219438450774E-2</v>
      </c>
      <c r="U3868" s="29">
        <v>19672.90938015822</v>
      </c>
      <c r="V3868" s="28">
        <v>0.17409524567317394</v>
      </c>
      <c r="W3868" s="29">
        <v>13260.995378634929</v>
      </c>
      <c r="X3868" s="28">
        <v>0.7417900174383909</v>
      </c>
      <c r="Y3868" s="26"/>
      <c r="Z3868" s="26"/>
      <c r="AA3868" s="26"/>
      <c r="AB3868" s="26"/>
      <c r="AC3868" s="30">
        <v>2.9110723263672824</v>
      </c>
      <c r="AD3868" s="30">
        <v>2.811315972317769</v>
      </c>
      <c r="AE3868" s="28">
        <v>3.5483864151801492E-2</v>
      </c>
      <c r="AF3868" s="30">
        <v>2.892557766729265</v>
      </c>
      <c r="AG3868" s="28">
        <v>6.4007570915178584E-3</v>
      </c>
      <c r="AH3868" s="30">
        <v>2.6954954286516744</v>
      </c>
      <c r="AI3868" s="28">
        <v>7.9976725400511151E-2</v>
      </c>
      <c r="AJ3868" s="30">
        <v>4.39264396657242</v>
      </c>
      <c r="AK3868" s="30">
        <v>4.3356818614328398</v>
      </c>
      <c r="AL3868" s="28">
        <v>1.31379808205659E-2</v>
      </c>
      <c r="AM3868" s="30">
        <v>4.4369892174895007</v>
      </c>
      <c r="AN3868" s="28">
        <v>-9.9944464012404789E-3</v>
      </c>
      <c r="AO3868" s="30">
        <v>4.6355005750338663</v>
      </c>
      <c r="AP3868" s="28">
        <v>-5.2390589652698299E-2</v>
      </c>
    </row>
    <row r="3869" spans="1:42" x14ac:dyDescent="0.25">
      <c r="A3869" s="26" t="s">
        <v>467</v>
      </c>
      <c r="B3869" s="26" t="s">
        <v>440</v>
      </c>
      <c r="C3869" s="26" t="s">
        <v>161</v>
      </c>
      <c r="D3869" s="27">
        <v>10409.844946917296</v>
      </c>
      <c r="E3869" s="27">
        <v>9412.4786050462717</v>
      </c>
      <c r="F3869" s="28">
        <v>0.10596213640648386</v>
      </c>
      <c r="G3869" s="27">
        <v>23912.868857686517</v>
      </c>
      <c r="H3869" s="28">
        <v>-0.56467603243802467</v>
      </c>
      <c r="I3869" s="27">
        <v>2617.1603546905517</v>
      </c>
      <c r="J3869" s="28">
        <v>2.9775342493861583</v>
      </c>
      <c r="K3869" s="29">
        <v>4039.4993218183517</v>
      </c>
      <c r="L3869" s="29">
        <v>3497.6398096084595</v>
      </c>
      <c r="M3869" s="28">
        <v>0.15492147325214436</v>
      </c>
      <c r="N3869" s="29">
        <v>11084.072098016739</v>
      </c>
      <c r="O3869" s="28">
        <v>-0.63555818781247964</v>
      </c>
      <c r="P3869" s="29">
        <v>612.56333541870117</v>
      </c>
      <c r="Q3869" s="28">
        <v>5.5944190392284261</v>
      </c>
      <c r="R3869" s="29">
        <v>1839.8661349093859</v>
      </c>
      <c r="S3869" s="29">
        <v>1509.9628894256502</v>
      </c>
      <c r="T3869" s="28">
        <v>0.2184843401080023</v>
      </c>
      <c r="U3869" s="29">
        <v>5329.1788525025113</v>
      </c>
      <c r="V3869" s="28">
        <v>-0.6547561667881705</v>
      </c>
      <c r="W3869" s="29">
        <v>177.94822414426807</v>
      </c>
      <c r="X3869" s="28">
        <v>9.3393340605509501</v>
      </c>
      <c r="Y3869" s="26"/>
      <c r="Z3869" s="26"/>
      <c r="AA3869" s="26"/>
      <c r="AB3869" s="26"/>
      <c r="AC3869" s="30">
        <v>2.5770136637209231</v>
      </c>
      <c r="AD3869" s="30">
        <v>2.6910943142827346</v>
      </c>
      <c r="AE3869" s="28">
        <v>-4.2391918394067044E-2</v>
      </c>
      <c r="AF3869" s="30">
        <v>2.1574082743439771</v>
      </c>
      <c r="AG3869" s="28">
        <v>0.19449512378668302</v>
      </c>
      <c r="AH3869" s="30">
        <v>4.2724730707260861</v>
      </c>
      <c r="AI3869" s="28">
        <v>-0.39683325767973254</v>
      </c>
      <c r="AJ3869" s="30">
        <v>5.6579360581741369</v>
      </c>
      <c r="AK3869" s="30">
        <v>6.2335827396569519</v>
      </c>
      <c r="AL3869" s="28">
        <v>-9.234604007429828E-2</v>
      </c>
      <c r="AM3869" s="30">
        <v>4.4871582507420165</v>
      </c>
      <c r="AN3869" s="28">
        <v>0.26091743192665767</v>
      </c>
      <c r="AO3869" s="30">
        <v>14.707426091359808</v>
      </c>
      <c r="AP3869" s="28">
        <v>-0.61530073154690113</v>
      </c>
    </row>
    <row r="3870" spans="1:42" x14ac:dyDescent="0.25">
      <c r="A3870" s="26" t="s">
        <v>467</v>
      </c>
      <c r="B3870" s="26" t="s">
        <v>440</v>
      </c>
      <c r="C3870" s="26" t="s">
        <v>493</v>
      </c>
      <c r="D3870" s="27">
        <v>6494.2013105392452</v>
      </c>
      <c r="E3870" s="27">
        <v>4729.7621487665174</v>
      </c>
      <c r="F3870" s="28">
        <v>0.37305029434363396</v>
      </c>
      <c r="G3870" s="27">
        <v>19838.704338266849</v>
      </c>
      <c r="H3870" s="28">
        <v>-0.67264992714203675</v>
      </c>
      <c r="I3870" s="27">
        <v>296.74463124275206</v>
      </c>
      <c r="J3870" s="28">
        <v>20.884814843462699</v>
      </c>
      <c r="K3870" s="29">
        <v>3194.5450305938721</v>
      </c>
      <c r="L3870" s="29">
        <v>2463.97301197052</v>
      </c>
      <c r="M3870" s="28">
        <v>0.29650163174437111</v>
      </c>
      <c r="N3870" s="29">
        <v>10193.006675958633</v>
      </c>
      <c r="O3870" s="28">
        <v>-0.68659443360038508</v>
      </c>
      <c r="P3870" s="29">
        <v>99.245696067810059</v>
      </c>
      <c r="Q3870" s="28">
        <v>31.18824752270552</v>
      </c>
      <c r="R3870" s="29">
        <v>1589.8430495262146</v>
      </c>
      <c r="S3870" s="29">
        <v>1231.98650598526</v>
      </c>
      <c r="T3870" s="28">
        <v>0.2904711551647759</v>
      </c>
      <c r="U3870" s="29">
        <v>5096.5033379793167</v>
      </c>
      <c r="V3870" s="28">
        <v>-0.68805219106232107</v>
      </c>
      <c r="W3870" s="29">
        <v>37.217136025428772</v>
      </c>
      <c r="X3870" s="28">
        <v>41.718038498178565</v>
      </c>
      <c r="Y3870" s="26"/>
      <c r="Z3870" s="26"/>
      <c r="AA3870" s="26"/>
      <c r="AB3870" s="26"/>
      <c r="AC3870" s="30">
        <v>2.0329033550458235</v>
      </c>
      <c r="AD3870" s="30">
        <v>1.9195673515043785</v>
      </c>
      <c r="AE3870" s="28">
        <v>5.9042473009672095E-2</v>
      </c>
      <c r="AF3870" s="30">
        <v>1.9463054394988959</v>
      </c>
      <c r="AG3870" s="28">
        <v>4.4493486885194909E-2</v>
      </c>
      <c r="AH3870" s="30">
        <v>2.9899999999999998</v>
      </c>
      <c r="AI3870" s="28">
        <v>-0.32009921235925631</v>
      </c>
      <c r="AJ3870" s="30">
        <v>4.084806555260009</v>
      </c>
      <c r="AK3870" s="30">
        <v>3.839134703008757</v>
      </c>
      <c r="AL3870" s="28">
        <v>6.3991464550258476E-2</v>
      </c>
      <c r="AM3870" s="30">
        <v>3.8926108789977918</v>
      </c>
      <c r="AN3870" s="28">
        <v>4.9374489831282786E-2</v>
      </c>
      <c r="AO3870" s="30">
        <v>7.9733333333333327</v>
      </c>
      <c r="AP3870" s="28">
        <v>-0.48769148554431319</v>
      </c>
    </row>
    <row r="3871" spans="1:42" x14ac:dyDescent="0.25">
      <c r="A3871" s="26" t="s">
        <v>467</v>
      </c>
      <c r="B3871" s="26" t="s">
        <v>440</v>
      </c>
      <c r="C3871" s="26" t="s">
        <v>496</v>
      </c>
      <c r="D3871" s="27">
        <v>74328.875826424366</v>
      </c>
      <c r="E3871" s="27">
        <v>79919.842187508344</v>
      </c>
      <c r="F3871" s="28">
        <v>-6.9957174689689997E-2</v>
      </c>
      <c r="G3871" s="27">
        <v>73768.098970613486</v>
      </c>
      <c r="H3871" s="28">
        <v>7.6018883994051828E-3</v>
      </c>
      <c r="I3871" s="27">
        <v>48956.133680973056</v>
      </c>
      <c r="J3871" s="28">
        <v>0.51827504007557079</v>
      </c>
      <c r="K3871" s="29">
        <v>24111.579926996168</v>
      </c>
      <c r="L3871" s="29">
        <v>28319.56149753854</v>
      </c>
      <c r="M3871" s="28">
        <v>-0.14858922059609284</v>
      </c>
      <c r="N3871" s="29">
        <v>25239.814606258715</v>
      </c>
      <c r="O3871" s="28">
        <v>-4.4700592966430842E-2</v>
      </c>
      <c r="P3871" s="29">
        <v>17953.089188409605</v>
      </c>
      <c r="Q3871" s="28">
        <v>0.34303237030440664</v>
      </c>
      <c r="R3871" s="29">
        <v>17537.194942602924</v>
      </c>
      <c r="S3871" s="29">
        <v>19240.895494060151</v>
      </c>
      <c r="T3871" s="28">
        <v>-8.8545803493562725E-2</v>
      </c>
      <c r="U3871" s="29">
        <v>17183.87662236052</v>
      </c>
      <c r="V3871" s="28">
        <v>2.0561036837441489E-2</v>
      </c>
      <c r="W3871" s="29">
        <v>10828.331709572774</v>
      </c>
      <c r="X3871" s="28">
        <v>0.61956572932644716</v>
      </c>
      <c r="Y3871" s="26"/>
      <c r="Z3871" s="26"/>
      <c r="AA3871" s="26"/>
      <c r="AB3871" s="26"/>
      <c r="AC3871" s="30">
        <v>3.0827044951626399</v>
      </c>
      <c r="AD3871" s="30">
        <v>2.822072022352986</v>
      </c>
      <c r="AE3871" s="28">
        <v>9.235500396348631E-2</v>
      </c>
      <c r="AF3871" s="30">
        <v>2.9226878295818075</v>
      </c>
      <c r="AG3871" s="28">
        <v>5.4749831289278801E-2</v>
      </c>
      <c r="AH3871" s="30">
        <v>2.7268919107569971</v>
      </c>
      <c r="AI3871" s="28">
        <v>0.13048283395540516</v>
      </c>
      <c r="AJ3871" s="30">
        <v>4.2383560238506561</v>
      </c>
      <c r="AK3871" s="30">
        <v>4.1536446269967202</v>
      </c>
      <c r="AL3871" s="28">
        <v>2.0394473880445144E-2</v>
      </c>
      <c r="AM3871" s="30">
        <v>4.292867121416756</v>
      </c>
      <c r="AN3871" s="28">
        <v>-1.2698063094976437E-2</v>
      </c>
      <c r="AO3871" s="30">
        <v>4.521115070541609</v>
      </c>
      <c r="AP3871" s="28">
        <v>-6.2541882318664282E-2</v>
      </c>
    </row>
    <row r="3872" spans="1:42" x14ac:dyDescent="0.25">
      <c r="A3872" s="26" t="s">
        <v>467</v>
      </c>
      <c r="B3872" s="26" t="s">
        <v>440</v>
      </c>
      <c r="C3872" s="26" t="s">
        <v>499</v>
      </c>
      <c r="D3872" s="27">
        <v>362.03460687637329</v>
      </c>
      <c r="E3872" s="27">
        <v>228.36916444301605</v>
      </c>
      <c r="F3872" s="28">
        <v>0.58530424963178507</v>
      </c>
      <c r="G3872" s="27">
        <v>34.387779192924498</v>
      </c>
      <c r="H3872" s="28">
        <v>9.5280019638739635</v>
      </c>
      <c r="I3872" s="27">
        <v>57.34142990112305</v>
      </c>
      <c r="J3872" s="28">
        <v>5.313665485856375</v>
      </c>
      <c r="K3872" s="29">
        <v>93.638309955596924</v>
      </c>
      <c r="L3872" s="29">
        <v>58.589962482452393</v>
      </c>
      <c r="M3872" s="28">
        <v>0.59819713118337392</v>
      </c>
      <c r="N3872" s="29">
        <v>7.6587481498718262</v>
      </c>
      <c r="O3872" s="28">
        <v>11.226320558296987</v>
      </c>
      <c r="P3872" s="29">
        <v>12.770919799804688</v>
      </c>
      <c r="Q3872" s="28">
        <v>6.3321508100793951</v>
      </c>
      <c r="R3872" s="29">
        <v>32.677146984606722</v>
      </c>
      <c r="S3872" s="29">
        <v>19.370290842373628</v>
      </c>
      <c r="T3872" s="28">
        <v>0.68697244922743128</v>
      </c>
      <c r="U3872" s="29">
        <v>1.6757340951919555</v>
      </c>
      <c r="V3872" s="28">
        <v>18.500198198726483</v>
      </c>
      <c r="W3872" s="29">
        <v>2.7942772521972654</v>
      </c>
      <c r="X3872" s="28">
        <v>10.694310920260763</v>
      </c>
      <c r="Y3872" s="26"/>
      <c r="Z3872" s="26"/>
      <c r="AA3872" s="26"/>
      <c r="AB3872" s="26"/>
      <c r="AC3872" s="30">
        <v>3.8663086406413067</v>
      </c>
      <c r="AD3872" s="30">
        <v>3.8977523583738813</v>
      </c>
      <c r="AE3872" s="28">
        <v>-8.067140967799381E-3</v>
      </c>
      <c r="AF3872" s="30">
        <v>4.49</v>
      </c>
      <c r="AG3872" s="28">
        <v>-0.13890676154982037</v>
      </c>
      <c r="AH3872" s="30">
        <v>4.49</v>
      </c>
      <c r="AI3872" s="28">
        <v>-0.13890676154982037</v>
      </c>
      <c r="AJ3872" s="30">
        <v>11.07913757118752</v>
      </c>
      <c r="AK3872" s="30">
        <v>11.789661100154746</v>
      </c>
      <c r="AL3872" s="28">
        <v>-6.0266662708218122E-2</v>
      </c>
      <c r="AM3872" s="30">
        <v>20.521023765996343</v>
      </c>
      <c r="AN3872" s="28">
        <v>-0.4601079508739801</v>
      </c>
      <c r="AO3872" s="30">
        <v>20.521023765996347</v>
      </c>
      <c r="AP3872" s="28">
        <v>-0.46010795087398021</v>
      </c>
    </row>
    <row r="3873" spans="1:42" x14ac:dyDescent="0.25">
      <c r="A3873" s="26" t="s">
        <v>467</v>
      </c>
      <c r="B3873" s="26" t="s">
        <v>440</v>
      </c>
      <c r="C3873" s="26" t="s">
        <v>501</v>
      </c>
      <c r="D3873" s="27">
        <v>27131.840710303783</v>
      </c>
      <c r="E3873" s="27">
        <v>18453.73646777153</v>
      </c>
      <c r="F3873" s="28">
        <v>0.47026271658794411</v>
      </c>
      <c r="G3873" s="27">
        <v>13520.387825796604</v>
      </c>
      <c r="H3873" s="28">
        <v>1.0067353880586787</v>
      </c>
      <c r="I3873" s="27">
        <v>12515.218022210598</v>
      </c>
      <c r="J3873" s="28">
        <v>1.1679079551113891</v>
      </c>
      <c r="K3873" s="29">
        <v>10741.802319037073</v>
      </c>
      <c r="L3873" s="29">
        <v>6672.4421135591083</v>
      </c>
      <c r="M3873" s="28">
        <v>0.60987568512712831</v>
      </c>
      <c r="N3873" s="29">
        <v>4937.106249192615</v>
      </c>
      <c r="O3873" s="28">
        <v>1.1757284078692298</v>
      </c>
      <c r="P3873" s="29">
        <v>4852.1254113912582</v>
      </c>
      <c r="Q3873" s="28">
        <v>1.2138344350743107</v>
      </c>
      <c r="R3873" s="29">
        <v>5560.6744292000221</v>
      </c>
      <c r="S3873" s="29">
        <v>3448.4027061472252</v>
      </c>
      <c r="T3873" s="28">
        <v>0.6125362676718118</v>
      </c>
      <c r="U3873" s="29">
        <v>2489.0327577977009</v>
      </c>
      <c r="V3873" s="28">
        <v>1.2340704081854323</v>
      </c>
      <c r="W3873" s="29">
        <v>2432.6636690621563</v>
      </c>
      <c r="X3873" s="28">
        <v>1.2858377423558025</v>
      </c>
      <c r="Y3873" s="26"/>
      <c r="Z3873" s="26"/>
      <c r="AA3873" s="26"/>
      <c r="AB3873" s="26"/>
      <c r="AC3873" s="30">
        <v>2.5258182849091901</v>
      </c>
      <c r="AD3873" s="30">
        <v>2.7656645278752716</v>
      </c>
      <c r="AE3873" s="28">
        <v>-8.6722825761642156E-2</v>
      </c>
      <c r="AF3873" s="30">
        <v>2.7385247842311777</v>
      </c>
      <c r="AG3873" s="28">
        <v>-7.7671927800976065E-2</v>
      </c>
      <c r="AH3873" s="30">
        <v>2.5793269878863434</v>
      </c>
      <c r="AI3873" s="28">
        <v>-2.0745218899524458E-2</v>
      </c>
      <c r="AJ3873" s="30">
        <v>4.8792356135489596</v>
      </c>
      <c r="AK3873" s="30">
        <v>5.3513867260559076</v>
      </c>
      <c r="AL3873" s="28">
        <v>-8.8229675162148857E-2</v>
      </c>
      <c r="AM3873" s="30">
        <v>5.4319846869992423</v>
      </c>
      <c r="AN3873" s="28">
        <v>-0.10175821643481739</v>
      </c>
      <c r="AO3873" s="30">
        <v>5.1446561155885071</v>
      </c>
      <c r="AP3873" s="28">
        <v>-5.1591495345104425E-2</v>
      </c>
    </row>
    <row r="3874" spans="1:42" x14ac:dyDescent="0.25">
      <c r="A3874" s="26" t="s">
        <v>467</v>
      </c>
      <c r="B3874" s="26" t="s">
        <v>440</v>
      </c>
      <c r="C3874" s="26" t="s">
        <v>502</v>
      </c>
      <c r="D3874" s="27">
        <v>3553.6090295016766</v>
      </c>
      <c r="E3874" s="27">
        <v>4454.3472918367388</v>
      </c>
      <c r="F3874" s="28">
        <v>-0.20221554434828209</v>
      </c>
      <c r="G3874" s="27">
        <v>4039.7767402267455</v>
      </c>
      <c r="H3874" s="28">
        <v>-0.12034519281324967</v>
      </c>
      <c r="I3874" s="27">
        <v>2263.0742935466765</v>
      </c>
      <c r="J3874" s="28">
        <v>0.57025734401873385</v>
      </c>
      <c r="K3874" s="29">
        <v>751.31598126888275</v>
      </c>
      <c r="L3874" s="29">
        <v>975.07683515548706</v>
      </c>
      <c r="M3874" s="28">
        <v>-0.22948022742322979</v>
      </c>
      <c r="N3874" s="29">
        <v>883.40667390823364</v>
      </c>
      <c r="O3874" s="28">
        <v>-0.14952421861946696</v>
      </c>
      <c r="P3874" s="29">
        <v>500.54671955108643</v>
      </c>
      <c r="Q3874" s="28">
        <v>0.50099072059187177</v>
      </c>
      <c r="R3874" s="29">
        <v>217.34593839856444</v>
      </c>
      <c r="S3874" s="29">
        <v>258.60609259801657</v>
      </c>
      <c r="T3874" s="28">
        <v>-0.15954826812061187</v>
      </c>
      <c r="U3874" s="29">
        <v>230.99978042800427</v>
      </c>
      <c r="V3874" s="28">
        <v>-5.9107597436419745E-2</v>
      </c>
      <c r="W3874" s="29">
        <v>137.93681086664205</v>
      </c>
      <c r="X3874" s="28">
        <v>0.57569206532326966</v>
      </c>
      <c r="Y3874" s="26"/>
      <c r="Z3874" s="26"/>
      <c r="AA3874" s="26"/>
      <c r="AB3874" s="26"/>
      <c r="AC3874" s="30">
        <v>4.7298461873525657</v>
      </c>
      <c r="AD3874" s="30">
        <v>4.5682013265410442</v>
      </c>
      <c r="AE3874" s="28">
        <v>3.5384793544971878E-2</v>
      </c>
      <c r="AF3874" s="30">
        <v>4.5729524799202377</v>
      </c>
      <c r="AG3874" s="28">
        <v>3.4309061404255957E-2</v>
      </c>
      <c r="AH3874" s="30">
        <v>4.5212049248395969</v>
      </c>
      <c r="AI3874" s="28">
        <v>4.6147269584417464E-2</v>
      </c>
      <c r="AJ3874" s="30">
        <v>16.350013511571319</v>
      </c>
      <c r="AK3874" s="30">
        <v>17.224448376630793</v>
      </c>
      <c r="AL3874" s="28">
        <v>-5.076707514452887E-2</v>
      </c>
      <c r="AM3874" s="30">
        <v>17.488227619704698</v>
      </c>
      <c r="AN3874" s="28">
        <v>-6.5084589066699186E-2</v>
      </c>
      <c r="AO3874" s="30">
        <v>16.406601539705214</v>
      </c>
      <c r="AP3874" s="28">
        <v>-3.4491011436431581E-3</v>
      </c>
    </row>
    <row r="3875" spans="1:42" x14ac:dyDescent="0.25">
      <c r="A3875" s="26" t="s">
        <v>467</v>
      </c>
      <c r="B3875" s="26" t="s">
        <v>440</v>
      </c>
      <c r="C3875" s="26" t="s">
        <v>503</v>
      </c>
      <c r="D3875" s="27">
        <v>131298.05539090277</v>
      </c>
      <c r="E3875" s="27">
        <v>149404.38165473819</v>
      </c>
      <c r="F3875" s="28">
        <v>-0.12119006191985535</v>
      </c>
      <c r="G3875" s="27">
        <v>157846.64360623597</v>
      </c>
      <c r="H3875" s="28">
        <v>-0.16819228846931505</v>
      </c>
      <c r="I3875" s="27">
        <v>153803.79608519198</v>
      </c>
      <c r="J3875" s="28">
        <v>-0.14632760222526156</v>
      </c>
      <c r="K3875" s="29">
        <v>43206.31871183592</v>
      </c>
      <c r="L3875" s="29">
        <v>54449.929961624774</v>
      </c>
      <c r="M3875" s="28">
        <v>-0.20649450344037407</v>
      </c>
      <c r="N3875" s="29">
        <v>59601.235188679173</v>
      </c>
      <c r="O3875" s="28">
        <v>-0.27507679035412591</v>
      </c>
      <c r="P3875" s="29">
        <v>65515.870039695968</v>
      </c>
      <c r="Q3875" s="28">
        <v>-0.34052133192068923</v>
      </c>
      <c r="R3875" s="29">
        <v>34466.206703082142</v>
      </c>
      <c r="S3875" s="29">
        <v>46150.570446157908</v>
      </c>
      <c r="T3875" s="28">
        <v>-0.25317918348826185</v>
      </c>
      <c r="U3875" s="29">
        <v>45046.677604275057</v>
      </c>
      <c r="V3875" s="28">
        <v>-0.23487794136872814</v>
      </c>
      <c r="W3875" s="29">
        <v>49292.500097630997</v>
      </c>
      <c r="X3875" s="28">
        <v>-0.30078193163631822</v>
      </c>
      <c r="Y3875" s="26"/>
      <c r="Z3875" s="26"/>
      <c r="AA3875" s="26"/>
      <c r="AB3875" s="26"/>
      <c r="AC3875" s="30">
        <v>3.038862354059686</v>
      </c>
      <c r="AD3875" s="30">
        <v>2.7438856534808296</v>
      </c>
      <c r="AE3875" s="28">
        <v>0.10750327740686125</v>
      </c>
      <c r="AF3875" s="30">
        <v>2.6483787308525075</v>
      </c>
      <c r="AG3875" s="28">
        <v>0.14744251592803065</v>
      </c>
      <c r="AH3875" s="30">
        <v>2.3475807616078743</v>
      </c>
      <c r="AI3875" s="28">
        <v>0.29446552116841684</v>
      </c>
      <c r="AJ3875" s="30">
        <v>3.8094721743533624</v>
      </c>
      <c r="AK3875" s="30">
        <v>3.237324700656572</v>
      </c>
      <c r="AL3875" s="28">
        <v>0.17673465796642251</v>
      </c>
      <c r="AM3875" s="30">
        <v>3.5040684907527093</v>
      </c>
      <c r="AN3875" s="28">
        <v>8.7156881895036606E-2</v>
      </c>
      <c r="AO3875" s="30">
        <v>3.1202271294935557</v>
      </c>
      <c r="AP3875" s="28">
        <v>0.22089579259945671</v>
      </c>
    </row>
    <row r="3876" spans="1:42" x14ac:dyDescent="0.25">
      <c r="A3876" s="26" t="s">
        <v>467</v>
      </c>
      <c r="B3876" s="26" t="s">
        <v>441</v>
      </c>
      <c r="C3876" s="26" t="s">
        <v>258</v>
      </c>
      <c r="D3876" s="27">
        <v>37925011.592015058</v>
      </c>
      <c r="E3876" s="27">
        <v>37271765.527357712</v>
      </c>
      <c r="F3876" s="28">
        <v>1.752656616649562E-2</v>
      </c>
      <c r="G3876" s="27">
        <v>47906852.431754977</v>
      </c>
      <c r="H3876" s="28">
        <v>-0.20835935431073055</v>
      </c>
      <c r="I3876" s="27">
        <v>33454771.108365044</v>
      </c>
      <c r="J3876" s="28">
        <v>0.13362041752341486</v>
      </c>
      <c r="K3876" s="29">
        <v>14403827.298147826</v>
      </c>
      <c r="L3876" s="29">
        <v>15921876.378765361</v>
      </c>
      <c r="M3876" s="28">
        <v>-9.5343604265268805E-2</v>
      </c>
      <c r="N3876" s="29">
        <v>19947986.418664984</v>
      </c>
      <c r="O3876" s="28">
        <v>-0.27793076474774342</v>
      </c>
      <c r="P3876" s="29">
        <v>13742228.95632983</v>
      </c>
      <c r="Q3876" s="28">
        <v>4.8143452122681715E-2</v>
      </c>
      <c r="R3876" s="29">
        <v>18453247.115747854</v>
      </c>
      <c r="S3876" s="29">
        <v>20454375.991432261</v>
      </c>
      <c r="T3876" s="28">
        <v>-9.7833777795158394E-2</v>
      </c>
      <c r="U3876" s="29">
        <v>27545697.317111585</v>
      </c>
      <c r="V3876" s="28">
        <v>-0.33008604199376851</v>
      </c>
      <c r="W3876" s="29">
        <v>16538967.853568327</v>
      </c>
      <c r="X3876" s="28">
        <v>0.11574357475799292</v>
      </c>
      <c r="Y3876" s="27">
        <v>33671235.24865336</v>
      </c>
      <c r="Z3876" s="45">
        <v>4253776.3433616962</v>
      </c>
      <c r="AA3876" s="29">
        <v>13450789.821123978</v>
      </c>
      <c r="AB3876" s="29">
        <v>5002457.294623876</v>
      </c>
      <c r="AC3876" s="30">
        <v>2.632981554624152</v>
      </c>
      <c r="AD3876" s="30">
        <v>2.3409153946871615</v>
      </c>
      <c r="AE3876" s="28">
        <v>0.12476579059621333</v>
      </c>
      <c r="AF3876" s="30">
        <v>2.401588382220341</v>
      </c>
      <c r="AG3876" s="28">
        <v>9.6350054870718932E-2</v>
      </c>
      <c r="AH3876" s="30">
        <v>2.4344501328480188</v>
      </c>
      <c r="AI3876" s="28">
        <v>8.1550827062485301E-2</v>
      </c>
      <c r="AJ3876" s="30">
        <v>2.0551944790058196</v>
      </c>
      <c r="AK3876" s="30">
        <v>1.822190300157275</v>
      </c>
      <c r="AL3876" s="28">
        <v>0.12787038698890771</v>
      </c>
      <c r="AM3876" s="30">
        <v>1.7391773343125678</v>
      </c>
      <c r="AN3876" s="28">
        <v>0.18170495811927176</v>
      </c>
      <c r="AO3876" s="30">
        <v>2.0227846988134202</v>
      </c>
      <c r="AP3876" s="28">
        <v>1.6022357797847338E-2</v>
      </c>
    </row>
    <row r="3877" spans="1:42" x14ac:dyDescent="0.25">
      <c r="A3877" s="26" t="s">
        <v>467</v>
      </c>
      <c r="B3877" s="26" t="s">
        <v>441</v>
      </c>
      <c r="C3877" s="26" t="s">
        <v>492</v>
      </c>
      <c r="D3877" s="27">
        <v>1220169.3437261153</v>
      </c>
      <c r="E3877" s="27">
        <v>1247838.7557907582</v>
      </c>
      <c r="F3877" s="28">
        <v>-2.217386816705233E-2</v>
      </c>
      <c r="G3877" s="27">
        <v>1634658.8473063004</v>
      </c>
      <c r="H3877" s="28">
        <v>-0.25356330726940884</v>
      </c>
      <c r="I3877" s="27">
        <v>1111760.8055476951</v>
      </c>
      <c r="J3877" s="28">
        <v>9.7510667436251308E-2</v>
      </c>
      <c r="K3877" s="29">
        <v>426111.6766983018</v>
      </c>
      <c r="L3877" s="29">
        <v>462964.20281818969</v>
      </c>
      <c r="M3877" s="28">
        <v>-7.9601243239880062E-2</v>
      </c>
      <c r="N3877" s="29">
        <v>641853.68049680395</v>
      </c>
      <c r="O3877" s="28">
        <v>-0.33612334143120398</v>
      </c>
      <c r="P3877" s="29">
        <v>432925.59593171068</v>
      </c>
      <c r="Q3877" s="28">
        <v>-1.5739238560714935E-2</v>
      </c>
      <c r="R3877" s="29">
        <v>277795.82749754639</v>
      </c>
      <c r="S3877" s="29">
        <v>315088.56483792741</v>
      </c>
      <c r="T3877" s="28">
        <v>-0.11835636548588599</v>
      </c>
      <c r="U3877" s="29">
        <v>407129.00396112003</v>
      </c>
      <c r="V3877" s="28">
        <v>-0.31767124229725646</v>
      </c>
      <c r="W3877" s="29">
        <v>281630.23695386347</v>
      </c>
      <c r="X3877" s="28">
        <v>-1.3615048930080725E-2</v>
      </c>
      <c r="Y3877" s="27">
        <v>1160522.5994321082</v>
      </c>
      <c r="Z3877" s="45">
        <v>59646.744294007032</v>
      </c>
      <c r="AA3877" s="29">
        <v>249859.05293597057</v>
      </c>
      <c r="AB3877" s="29">
        <v>27936.77456157581</v>
      </c>
      <c r="AC3877" s="30">
        <v>2.8634966147384575</v>
      </c>
      <c r="AD3877" s="30">
        <v>2.695324494193768</v>
      </c>
      <c r="AE3877" s="28">
        <v>6.2394016344586224E-2</v>
      </c>
      <c r="AF3877" s="30">
        <v>2.5467780227435184</v>
      </c>
      <c r="AG3877" s="28">
        <v>0.12436050145185162</v>
      </c>
      <c r="AH3877" s="30">
        <v>2.5680181906432331</v>
      </c>
      <c r="AI3877" s="28">
        <v>0.11506087658250327</v>
      </c>
      <c r="AJ3877" s="30">
        <v>4.3923242286167614</v>
      </c>
      <c r="AK3877" s="30">
        <v>3.9602794104337331</v>
      </c>
      <c r="AL3877" s="28">
        <v>0.10909452930133291</v>
      </c>
      <c r="AM3877" s="30">
        <v>4.0150881696023966</v>
      </c>
      <c r="AN3877" s="28">
        <v>9.3954613965979608E-2</v>
      </c>
      <c r="AO3877" s="30">
        <v>3.9475903495753664</v>
      </c>
      <c r="AP3877" s="28">
        <v>0.11265958208891511</v>
      </c>
    </row>
    <row r="3878" spans="1:42" x14ac:dyDescent="0.25">
      <c r="A3878" s="26" t="s">
        <v>467</v>
      </c>
      <c r="B3878" s="26" t="s">
        <v>441</v>
      </c>
      <c r="C3878" s="26" t="s">
        <v>399</v>
      </c>
      <c r="D3878" s="27">
        <v>540834.12315556046</v>
      </c>
      <c r="E3878" s="27">
        <v>568208.1739154387</v>
      </c>
      <c r="F3878" s="28">
        <v>-4.8176094636667575E-2</v>
      </c>
      <c r="G3878" s="27">
        <v>809830.63765481475</v>
      </c>
      <c r="H3878" s="28">
        <v>-0.3321639142700753</v>
      </c>
      <c r="I3878" s="27">
        <v>580609.14412402397</v>
      </c>
      <c r="J3878" s="28">
        <v>-6.8505674378368311E-2</v>
      </c>
      <c r="K3878" s="29">
        <v>215238.18146821781</v>
      </c>
      <c r="L3878" s="29">
        <v>241724.35172162787</v>
      </c>
      <c r="M3878" s="28">
        <v>-0.10957179144247657</v>
      </c>
      <c r="N3878" s="29">
        <v>355694.04056186619</v>
      </c>
      <c r="O3878" s="28">
        <v>-0.39487830291387399</v>
      </c>
      <c r="P3878" s="29">
        <v>263661.0831718386</v>
      </c>
      <c r="Q3878" s="28">
        <v>-0.18365585516487326</v>
      </c>
      <c r="R3878" s="29">
        <v>137629.36437990857</v>
      </c>
      <c r="S3878" s="29">
        <v>153688.44901964461</v>
      </c>
      <c r="T3878" s="28">
        <v>-0.10449116210212619</v>
      </c>
      <c r="U3878" s="29">
        <v>212262.80869733181</v>
      </c>
      <c r="V3878" s="28">
        <v>-0.35160867217131758</v>
      </c>
      <c r="W3878" s="29">
        <v>156963.98692278145</v>
      </c>
      <c r="X3878" s="28">
        <v>-0.1231787171179881</v>
      </c>
      <c r="Y3878" s="27">
        <v>493232.2869583228</v>
      </c>
      <c r="Z3878" s="45">
        <v>47601.836197237681</v>
      </c>
      <c r="AA3878" s="29">
        <v>117422.99781660698</v>
      </c>
      <c r="AB3878" s="29">
        <v>20206.366563301584</v>
      </c>
      <c r="AC3878" s="30">
        <v>2.5127239018018757</v>
      </c>
      <c r="AD3878" s="30">
        <v>2.3506451454663235</v>
      </c>
      <c r="AE3878" s="28">
        <v>6.8950754497399389E-2</v>
      </c>
      <c r="AF3878" s="30">
        <v>2.2767618945079295</v>
      </c>
      <c r="AG3878" s="28">
        <v>0.10363929924474775</v>
      </c>
      <c r="AH3878" s="30">
        <v>2.2021040691303595</v>
      </c>
      <c r="AI3878" s="28">
        <v>0.14105592784004259</v>
      </c>
      <c r="AJ3878" s="30">
        <v>3.929641945178616</v>
      </c>
      <c r="AK3878" s="30">
        <v>3.6971430028733634</v>
      </c>
      <c r="AL3878" s="28">
        <v>6.2886110200378487E-2</v>
      </c>
      <c r="AM3878" s="30">
        <v>3.8152262406437973</v>
      </c>
      <c r="AN3878" s="28">
        <v>2.9989231913940616E-2</v>
      </c>
      <c r="AO3878" s="30">
        <v>3.6989959003121848</v>
      </c>
      <c r="AP3878" s="28">
        <v>6.2353690320923381E-2</v>
      </c>
    </row>
    <row r="3879" spans="1:42" x14ac:dyDescent="0.25">
      <c r="A3879" s="26" t="s">
        <v>467</v>
      </c>
      <c r="B3879" s="26" t="s">
        <v>441</v>
      </c>
      <c r="C3879" s="26" t="s">
        <v>400</v>
      </c>
      <c r="D3879" s="27">
        <v>548294.86878405814</v>
      </c>
      <c r="E3879" s="27">
        <v>558042.46498263592</v>
      </c>
      <c r="F3879" s="28">
        <v>-1.7467481079385401E-2</v>
      </c>
      <c r="G3879" s="27">
        <v>696160.25361953978</v>
      </c>
      <c r="H3879" s="28">
        <v>-0.21240136027112502</v>
      </c>
      <c r="I3879" s="27">
        <v>452433.35740402457</v>
      </c>
      <c r="J3879" s="28">
        <v>0.21187984884684111</v>
      </c>
      <c r="K3879" s="29">
        <v>181878.8641091029</v>
      </c>
      <c r="L3879" s="29">
        <v>193280.03727486674</v>
      </c>
      <c r="M3879" s="28">
        <v>-5.8987846476612829E-2</v>
      </c>
      <c r="N3879" s="29">
        <v>256444.2800544014</v>
      </c>
      <c r="O3879" s="28">
        <v>-0.29076653973128352</v>
      </c>
      <c r="P3879" s="29">
        <v>150103.97340999843</v>
      </c>
      <c r="Q3879" s="28">
        <v>0.21168587331338384</v>
      </c>
      <c r="R3879" s="29">
        <v>129988.52943837484</v>
      </c>
      <c r="S3879" s="29">
        <v>149881.94513650323</v>
      </c>
      <c r="T3879" s="28">
        <v>-0.13272723195586161</v>
      </c>
      <c r="U3879" s="29">
        <v>184305.72701551573</v>
      </c>
      <c r="V3879" s="28">
        <v>-0.29471247831907149</v>
      </c>
      <c r="W3879" s="29">
        <v>117302.31370843796</v>
      </c>
      <c r="X3879" s="28">
        <v>0.1081497485332578</v>
      </c>
      <c r="Y3879" s="27">
        <v>536447.42507368757</v>
      </c>
      <c r="Z3879" s="45">
        <v>11847.443710370577</v>
      </c>
      <c r="AA3879" s="29">
        <v>122274.59654449865</v>
      </c>
      <c r="AB3879" s="29">
        <v>7713.9328938761864</v>
      </c>
      <c r="AC3879" s="30">
        <v>3.0146156425034349</v>
      </c>
      <c r="AD3879" s="30">
        <v>2.887222461515953</v>
      </c>
      <c r="AE3879" s="28">
        <v>4.4123091547505294E-2</v>
      </c>
      <c r="AF3879" s="30">
        <v>2.7146647742420233</v>
      </c>
      <c r="AG3879" s="28">
        <v>0.11049278390005357</v>
      </c>
      <c r="AH3879" s="30">
        <v>3.0141331180370203</v>
      </c>
      <c r="AI3879" s="28">
        <v>1.6008731118314425E-4</v>
      </c>
      <c r="AJ3879" s="30">
        <v>4.2180250146148053</v>
      </c>
      <c r="AK3879" s="30">
        <v>3.7232133895407169</v>
      </c>
      <c r="AL3879" s="28">
        <v>0.13289907757210948</v>
      </c>
      <c r="AM3879" s="30">
        <v>3.77720358934334</v>
      </c>
      <c r="AN3879" s="28">
        <v>0.11670576256867883</v>
      </c>
      <c r="AO3879" s="30">
        <v>3.8569857925272917</v>
      </c>
      <c r="AP3879" s="28">
        <v>9.3606572984273939E-2</v>
      </c>
    </row>
    <row r="3880" spans="1:42" x14ac:dyDescent="0.25">
      <c r="A3880" s="26" t="s">
        <v>467</v>
      </c>
      <c r="B3880" s="26" t="s">
        <v>441</v>
      </c>
      <c r="C3880" s="26" t="s">
        <v>161</v>
      </c>
      <c r="D3880" s="27">
        <v>131040.35178649664</v>
      </c>
      <c r="E3880" s="27">
        <v>121588.11689268349</v>
      </c>
      <c r="F3880" s="28">
        <v>7.7739791810049252E-2</v>
      </c>
      <c r="G3880" s="27">
        <v>128667.95603194594</v>
      </c>
      <c r="H3880" s="28">
        <v>1.8438124205234729E-2</v>
      </c>
      <c r="I3880" s="27">
        <v>78718.304019646646</v>
      </c>
      <c r="J3880" s="28">
        <v>0.66467447969650584</v>
      </c>
      <c r="K3880" s="29">
        <v>28994.63112098107</v>
      </c>
      <c r="L3880" s="29">
        <v>27959.813821695061</v>
      </c>
      <c r="M3880" s="28">
        <v>3.7010879467411037E-2</v>
      </c>
      <c r="N3880" s="29">
        <v>29715.359880536445</v>
      </c>
      <c r="O3880" s="28">
        <v>-2.4254417999744721E-2</v>
      </c>
      <c r="P3880" s="29">
        <v>19160.539349873659</v>
      </c>
      <c r="Q3880" s="28">
        <v>0.51324712689636554</v>
      </c>
      <c r="R3880" s="29">
        <v>10177.933679262906</v>
      </c>
      <c r="S3880" s="29">
        <v>11518.170681779684</v>
      </c>
      <c r="T3880" s="28">
        <v>-0.1163584947249364</v>
      </c>
      <c r="U3880" s="29">
        <v>10560.468248272535</v>
      </c>
      <c r="V3880" s="28">
        <v>-3.6223258288968732E-2</v>
      </c>
      <c r="W3880" s="29">
        <v>7363.9363226440473</v>
      </c>
      <c r="X3880" s="28">
        <v>0.38213222294791416</v>
      </c>
      <c r="Y3880" s="27">
        <v>130842.88740009787</v>
      </c>
      <c r="Z3880" s="45">
        <v>197.46438639877564</v>
      </c>
      <c r="AA3880" s="29">
        <v>10161.458574864864</v>
      </c>
      <c r="AB3880" s="29">
        <v>16.475104398040791</v>
      </c>
      <c r="AC3880" s="30">
        <v>4.5194695266074048</v>
      </c>
      <c r="AD3880" s="30">
        <v>4.3486740529845287</v>
      </c>
      <c r="AE3880" s="28">
        <v>3.9275298985827142E-2</v>
      </c>
      <c r="AF3880" s="30">
        <v>4.3300150679387679</v>
      </c>
      <c r="AG3880" s="28">
        <v>4.3753764293209152E-2</v>
      </c>
      <c r="AH3880" s="30">
        <v>4.1083553329184177</v>
      </c>
      <c r="AI3880" s="28">
        <v>0.10006782772534607</v>
      </c>
      <c r="AJ3880" s="30">
        <v>12.874946518219668</v>
      </c>
      <c r="AK3880" s="30">
        <v>10.556200307486396</v>
      </c>
      <c r="AL3880" s="28">
        <v>0.21965727659495343</v>
      </c>
      <c r="AM3880" s="30">
        <v>12.183925277460425</v>
      </c>
      <c r="AN3880" s="28">
        <v>5.6715814076568019E-2</v>
      </c>
      <c r="AO3880" s="30">
        <v>10.689704605074933</v>
      </c>
      <c r="AP3880" s="28">
        <v>0.20442491105949662</v>
      </c>
    </row>
    <row r="3881" spans="1:42" x14ac:dyDescent="0.25">
      <c r="A3881" s="26" t="s">
        <v>467</v>
      </c>
      <c r="B3881" s="26" t="s">
        <v>441</v>
      </c>
      <c r="C3881" s="26" t="s">
        <v>493</v>
      </c>
      <c r="D3881" s="27">
        <v>36633.26861030102</v>
      </c>
      <c r="E3881" s="27">
        <v>23352.15511247754</v>
      </c>
      <c r="F3881" s="28">
        <v>0.56873181228258918</v>
      </c>
      <c r="G3881" s="27">
        <v>30391.621995856764</v>
      </c>
      <c r="H3881" s="28">
        <v>0.20537392230316531</v>
      </c>
      <c r="I3881" s="27">
        <v>19431.552422971727</v>
      </c>
      <c r="J3881" s="28">
        <v>0.88524662429923251</v>
      </c>
      <c r="K3881" s="29">
        <v>9308.4922835909347</v>
      </c>
      <c r="L3881" s="29">
        <v>6691.2724976339196</v>
      </c>
      <c r="M3881" s="28">
        <v>0.39113932168843552</v>
      </c>
      <c r="N3881" s="29">
        <v>7659.9438731740447</v>
      </c>
      <c r="O3881" s="28">
        <v>0.21521677413202536</v>
      </c>
      <c r="P3881" s="29">
        <v>4989.3546846286399</v>
      </c>
      <c r="Q3881" s="28">
        <v>0.86567058707388134</v>
      </c>
      <c r="R3881" s="29">
        <v>4369.5747482422294</v>
      </c>
      <c r="S3881" s="29">
        <v>2894.4453364587953</v>
      </c>
      <c r="T3881" s="28">
        <v>0.50964148232565309</v>
      </c>
      <c r="U3881" s="29">
        <v>3181.7437155600792</v>
      </c>
      <c r="V3881" s="28">
        <v>0.37332706178475394</v>
      </c>
      <c r="W3881" s="29">
        <v>2074.9071577111017</v>
      </c>
      <c r="X3881" s="28">
        <v>1.1059133812341035</v>
      </c>
      <c r="Y3881" s="27">
        <v>36622.483542446258</v>
      </c>
      <c r="Z3881" s="45">
        <v>10.785067854762419</v>
      </c>
      <c r="AA3881" s="29">
        <v>4368.660913472715</v>
      </c>
      <c r="AB3881" s="29">
        <v>0.91383476951419329</v>
      </c>
      <c r="AC3881" s="30">
        <v>3.9354674735970252</v>
      </c>
      <c r="AD3881" s="30">
        <v>3.4899423272232633</v>
      </c>
      <c r="AE3881" s="28">
        <v>0.12765974466066304</v>
      </c>
      <c r="AF3881" s="30">
        <v>3.9676037447600008</v>
      </c>
      <c r="AG3881" s="28">
        <v>-8.0996675147859271E-3</v>
      </c>
      <c r="AH3881" s="30">
        <v>3.8946023386224797</v>
      </c>
      <c r="AI3881" s="28">
        <v>1.0492761884644547E-2</v>
      </c>
      <c r="AJ3881" s="30">
        <v>8.3837148283222902</v>
      </c>
      <c r="AK3881" s="30">
        <v>8.0679205851051581</v>
      </c>
      <c r="AL3881" s="28">
        <v>3.9141962279617061E-2</v>
      </c>
      <c r="AM3881" s="30">
        <v>9.5518761763333782</v>
      </c>
      <c r="AN3881" s="28">
        <v>-0.12229653383755473</v>
      </c>
      <c r="AO3881" s="30">
        <v>9.3650225990869451</v>
      </c>
      <c r="AP3881" s="28">
        <v>-0.10478434626098274</v>
      </c>
    </row>
    <row r="3882" spans="1:42" x14ac:dyDescent="0.25">
      <c r="A3882" s="26" t="s">
        <v>467</v>
      </c>
      <c r="B3882" s="26" t="s">
        <v>441</v>
      </c>
      <c r="C3882" s="26" t="s">
        <v>495</v>
      </c>
      <c r="D3882" s="27">
        <v>609.43918673157691</v>
      </c>
      <c r="E3882" s="27">
        <v>159.86305055975913</v>
      </c>
      <c r="F3882" s="28">
        <v>2.8122579582813585</v>
      </c>
      <c r="G3882" s="27">
        <v>47.990236084461209</v>
      </c>
      <c r="H3882" s="28">
        <v>11.69923293686208</v>
      </c>
      <c r="I3882" s="27">
        <v>64.998227924108505</v>
      </c>
      <c r="J3882" s="28">
        <v>8.3762431099376133</v>
      </c>
      <c r="K3882" s="29">
        <v>33.898979872574159</v>
      </c>
      <c r="L3882" s="29">
        <v>18.352457066453553</v>
      </c>
      <c r="M3882" s="28">
        <v>0.84710852338884302</v>
      </c>
      <c r="N3882" s="29">
        <v>0.53902685867934963</v>
      </c>
      <c r="O3882" s="28">
        <v>61.889222172766743</v>
      </c>
      <c r="P3882" s="29">
        <v>3.2507240772247314</v>
      </c>
      <c r="Q3882" s="28">
        <v>9.4281320306690031</v>
      </c>
      <c r="R3882" s="29">
        <v>18.300474135878272</v>
      </c>
      <c r="S3882" s="29">
        <v>5.5592303549347193</v>
      </c>
      <c r="T3882" s="28">
        <v>2.2919078662810994</v>
      </c>
      <c r="U3882" s="29">
        <v>1.6002360023920659</v>
      </c>
      <c r="V3882" s="28">
        <v>10.436109491676444</v>
      </c>
      <c r="W3882" s="29">
        <v>0.94270995526901658</v>
      </c>
      <c r="X3882" s="28">
        <v>18.412624247355012</v>
      </c>
      <c r="Y3882" s="27">
        <v>609.43918673157691</v>
      </c>
      <c r="Z3882" s="26"/>
      <c r="AA3882" s="29">
        <v>18.300474135878272</v>
      </c>
      <c r="AB3882" s="26"/>
      <c r="AC3882" s="30">
        <v>17.978098132228496</v>
      </c>
      <c r="AD3882" s="30">
        <v>8.7107164986628796</v>
      </c>
      <c r="AE3882" s="28">
        <v>1.0639057803095975</v>
      </c>
      <c r="AF3882" s="30">
        <v>89.031251990003554</v>
      </c>
      <c r="AG3882" s="28">
        <v>-0.79806980436210107</v>
      </c>
      <c r="AH3882" s="30">
        <v>19.995000000000001</v>
      </c>
      <c r="AI3882" s="28">
        <v>-0.10087031096631684</v>
      </c>
      <c r="AJ3882" s="30">
        <v>33.301824980412121</v>
      </c>
      <c r="AK3882" s="30">
        <v>28.756327828339533</v>
      </c>
      <c r="AL3882" s="28">
        <v>0.1580694579365928</v>
      </c>
      <c r="AM3882" s="30">
        <v>29.989474060528828</v>
      </c>
      <c r="AN3882" s="28">
        <v>0.11045045048798979</v>
      </c>
      <c r="AO3882" s="30">
        <v>68.948277846031942</v>
      </c>
      <c r="AP3882" s="28">
        <v>-0.51700280237922314</v>
      </c>
    </row>
    <row r="3883" spans="1:42" x14ac:dyDescent="0.25">
      <c r="A3883" s="26" t="s">
        <v>467</v>
      </c>
      <c r="B3883" s="26" t="s">
        <v>441</v>
      </c>
      <c r="C3883" s="26" t="s">
        <v>496</v>
      </c>
      <c r="D3883" s="27">
        <v>402087.34440671204</v>
      </c>
      <c r="E3883" s="27">
        <v>404941.88679279684</v>
      </c>
      <c r="F3883" s="28">
        <v>-7.0492642998560059E-3</v>
      </c>
      <c r="G3883" s="27">
        <v>493189.52185293916</v>
      </c>
      <c r="H3883" s="28">
        <v>-0.18472042371044584</v>
      </c>
      <c r="I3883" s="27">
        <v>302939.00825761794</v>
      </c>
      <c r="J3883" s="28">
        <v>0.32728811228159438</v>
      </c>
      <c r="K3883" s="29">
        <v>139475.60854309314</v>
      </c>
      <c r="L3883" s="29">
        <v>149067.35800883078</v>
      </c>
      <c r="M3883" s="28">
        <v>-6.4345069194621532E-2</v>
      </c>
      <c r="N3883" s="29">
        <v>195848.8563457928</v>
      </c>
      <c r="O3883" s="28">
        <v>-0.28784057693534065</v>
      </c>
      <c r="P3883" s="29">
        <v>106855.90094549979</v>
      </c>
      <c r="Q3883" s="28">
        <v>0.30526819117112247</v>
      </c>
      <c r="R3883" s="29">
        <v>107350.80007220223</v>
      </c>
      <c r="S3883" s="29">
        <v>120233.86902126922</v>
      </c>
      <c r="T3883" s="28">
        <v>-0.10715008220177953</v>
      </c>
      <c r="U3883" s="29">
        <v>145692.19394699097</v>
      </c>
      <c r="V3883" s="28">
        <v>-0.26316711167613399</v>
      </c>
      <c r="W3883" s="29">
        <v>77888.306291637826</v>
      </c>
      <c r="X3883" s="28">
        <v>0.37826594495774168</v>
      </c>
      <c r="Y3883" s="27">
        <v>391821.27529624238</v>
      </c>
      <c r="Z3883" s="45">
        <v>10266.069110469638</v>
      </c>
      <c r="AA3883" s="29">
        <v>100238.87040646763</v>
      </c>
      <c r="AB3883" s="29">
        <v>7111.9296657345931</v>
      </c>
      <c r="AC3883" s="30">
        <v>2.8828506188770704</v>
      </c>
      <c r="AD3883" s="30">
        <v>2.7165027421282129</v>
      </c>
      <c r="AE3883" s="28">
        <v>6.1236042271959647E-2</v>
      </c>
      <c r="AF3883" s="30">
        <v>2.5182149697221545</v>
      </c>
      <c r="AG3883" s="28">
        <v>0.14479925405063718</v>
      </c>
      <c r="AH3883" s="30">
        <v>2.8350236681091419</v>
      </c>
      <c r="AI3883" s="28">
        <v>1.6870035797559101E-2</v>
      </c>
      <c r="AJ3883" s="30">
        <v>3.745545856540196</v>
      </c>
      <c r="AK3883" s="30">
        <v>3.3679518931655035</v>
      </c>
      <c r="AL3883" s="28">
        <v>0.11211382328261103</v>
      </c>
      <c r="AM3883" s="30">
        <v>3.3851471962347039</v>
      </c>
      <c r="AN3883" s="28">
        <v>0.10646469397441953</v>
      </c>
      <c r="AO3883" s="30">
        <v>3.8894029499540137</v>
      </c>
      <c r="AP3883" s="28">
        <v>-3.6986934823895937E-2</v>
      </c>
    </row>
    <row r="3884" spans="1:42" x14ac:dyDescent="0.25">
      <c r="A3884" s="26" t="s">
        <v>467</v>
      </c>
      <c r="B3884" s="26" t="s">
        <v>441</v>
      </c>
      <c r="C3884" s="26" t="s">
        <v>497</v>
      </c>
      <c r="D3884" s="27">
        <v>96.493292814493174</v>
      </c>
      <c r="E3884" s="27">
        <v>73.10654582262039</v>
      </c>
      <c r="F3884" s="28">
        <v>0.31989949365979392</v>
      </c>
      <c r="G3884" s="27">
        <v>896.13418850898745</v>
      </c>
      <c r="H3884" s="28">
        <v>-0.89232271901706883</v>
      </c>
      <c r="I3884" s="27">
        <v>487.71322704792021</v>
      </c>
      <c r="J3884" s="28">
        <v>-0.8021515770680292</v>
      </c>
      <c r="K3884" s="29">
        <v>21.601735949516296</v>
      </c>
      <c r="L3884" s="29">
        <v>31.466232061386108</v>
      </c>
      <c r="M3884" s="28">
        <v>-0.31349467240391521</v>
      </c>
      <c r="N3884" s="29">
        <v>318.97672724723816</v>
      </c>
      <c r="O3884" s="28">
        <v>-0.93227801872588389</v>
      </c>
      <c r="P3884" s="29">
        <v>170.34585332870483</v>
      </c>
      <c r="Q3884" s="28">
        <v>-0.87318895337104041</v>
      </c>
      <c r="R3884" s="29">
        <v>12.080355380074081</v>
      </c>
      <c r="S3884" s="29">
        <v>6.8848115750312804</v>
      </c>
      <c r="T3884" s="28">
        <v>0.75463848914691545</v>
      </c>
      <c r="U3884" s="29">
        <v>89.500281410372253</v>
      </c>
      <c r="V3884" s="28">
        <v>-0.86502438663087733</v>
      </c>
      <c r="W3884" s="29">
        <v>43.999171477365493</v>
      </c>
      <c r="X3884" s="28">
        <v>-0.72544129867789486</v>
      </c>
      <c r="Y3884" s="27">
        <v>96.493292814493174</v>
      </c>
      <c r="Z3884" s="26"/>
      <c r="AA3884" s="29">
        <v>12.080355380074081</v>
      </c>
      <c r="AB3884" s="26"/>
      <c r="AC3884" s="30">
        <v>4.4669230769230763</v>
      </c>
      <c r="AD3884" s="30">
        <v>2.3233333333333333</v>
      </c>
      <c r="AE3884" s="28">
        <v>0.92263547069859819</v>
      </c>
      <c r="AF3884" s="30">
        <v>2.809403044048401</v>
      </c>
      <c r="AG3884" s="28">
        <v>0.58999011778892307</v>
      </c>
      <c r="AH3884" s="30">
        <v>2.8630766027912231</v>
      </c>
      <c r="AI3884" s="28">
        <v>0.56018287200847428</v>
      </c>
      <c r="AJ3884" s="30">
        <v>7.9876203785903392</v>
      </c>
      <c r="AK3884" s="30">
        <v>10.618525289457647</v>
      </c>
      <c r="AL3884" s="28">
        <v>-0.24776556434624117</v>
      </c>
      <c r="AM3884" s="30">
        <v>10.012641015060918</v>
      </c>
      <c r="AN3884" s="28">
        <v>-0.20224640366358509</v>
      </c>
      <c r="AO3884" s="30">
        <v>11.084600247502721</v>
      </c>
      <c r="AP3884" s="28">
        <v>-0.27939481801430849</v>
      </c>
    </row>
    <row r="3885" spans="1:42" x14ac:dyDescent="0.25">
      <c r="A3885" s="26" t="s">
        <v>467</v>
      </c>
      <c r="B3885" s="26" t="s">
        <v>441</v>
      </c>
      <c r="C3885" s="26" t="s">
        <v>498</v>
      </c>
      <c r="D3885" s="26"/>
      <c r="E3885" s="26"/>
      <c r="F3885" s="26"/>
      <c r="G3885" s="26"/>
      <c r="H3885" s="26"/>
      <c r="I3885" s="27">
        <v>64.998227924108505</v>
      </c>
      <c r="J3885" s="28">
        <v>-1</v>
      </c>
      <c r="K3885" s="26"/>
      <c r="L3885" s="26"/>
      <c r="M3885" s="26"/>
      <c r="N3885" s="26"/>
      <c r="O3885" s="26"/>
      <c r="P3885" s="29">
        <v>1.6253620386123657</v>
      </c>
      <c r="Q3885" s="28">
        <v>-1</v>
      </c>
      <c r="R3885" s="26"/>
      <c r="S3885" s="26"/>
      <c r="T3885" s="26"/>
      <c r="U3885" s="26"/>
      <c r="V3885" s="26"/>
      <c r="W3885" s="29">
        <v>1.6253620386123657</v>
      </c>
      <c r="X3885" s="28">
        <v>-1</v>
      </c>
      <c r="Y3885" s="26"/>
      <c r="Z3885" s="26"/>
      <c r="AA3885" s="26"/>
      <c r="AB3885" s="26"/>
      <c r="AC3885" s="26"/>
      <c r="AD3885" s="26"/>
      <c r="AE3885" s="26"/>
      <c r="AF3885" s="26"/>
      <c r="AG3885" s="26"/>
      <c r="AH3885" s="30">
        <v>39.99</v>
      </c>
      <c r="AI3885" s="28">
        <v>-1</v>
      </c>
      <c r="AJ3885" s="26"/>
      <c r="AK3885" s="26"/>
      <c r="AL3885" s="26"/>
      <c r="AM3885" s="26"/>
      <c r="AN3885" s="26"/>
      <c r="AO3885" s="30">
        <v>39.99</v>
      </c>
      <c r="AP3885" s="28">
        <v>-1</v>
      </c>
    </row>
    <row r="3886" spans="1:42" x14ac:dyDescent="0.25">
      <c r="A3886" s="26" t="s">
        <v>467</v>
      </c>
      <c r="B3886" s="26" t="s">
        <v>441</v>
      </c>
      <c r="C3886" s="26" t="s">
        <v>499</v>
      </c>
      <c r="D3886" s="27">
        <v>9507.8278485560422</v>
      </c>
      <c r="E3886" s="27">
        <v>8868.4735782992848</v>
      </c>
      <c r="F3886" s="28">
        <v>7.2092932860647593E-2</v>
      </c>
      <c r="G3886" s="27">
        <v>8871.4035251784317</v>
      </c>
      <c r="H3886" s="28">
        <v>7.1738854125092913E-2</v>
      </c>
      <c r="I3886" s="27">
        <v>6333.9657270550724</v>
      </c>
      <c r="J3886" s="28">
        <v>0.50108609017949834</v>
      </c>
      <c r="K3886" s="29">
        <v>2470.949659096691</v>
      </c>
      <c r="L3886" s="29">
        <v>2460.436394151181</v>
      </c>
      <c r="M3886" s="28">
        <v>4.2729269370675553E-3</v>
      </c>
      <c r="N3886" s="29">
        <v>2525.8575334899397</v>
      </c>
      <c r="O3886" s="28">
        <v>-2.1738310124476135E-2</v>
      </c>
      <c r="P3886" s="29">
        <v>1831.6175983390567</v>
      </c>
      <c r="Q3886" s="28">
        <v>0.34905324197441207</v>
      </c>
      <c r="R3886" s="29">
        <v>735.24752209640405</v>
      </c>
      <c r="S3886" s="29">
        <v>669.29384289814004</v>
      </c>
      <c r="T3886" s="28">
        <v>9.8542187259149067E-2</v>
      </c>
      <c r="U3886" s="29">
        <v>761.03772905120718</v>
      </c>
      <c r="V3886" s="28">
        <v>-3.3888210755274928E-2</v>
      </c>
      <c r="W3886" s="29">
        <v>558.14728904864171</v>
      </c>
      <c r="X3886" s="28">
        <v>0.31730017599768062</v>
      </c>
      <c r="Y3886" s="27">
        <v>9389.9624963533515</v>
      </c>
      <c r="Z3886" s="45">
        <v>117.86535220268998</v>
      </c>
      <c r="AA3886" s="29">
        <v>731.23014388886463</v>
      </c>
      <c r="AB3886" s="29">
        <v>4.0173782075394771</v>
      </c>
      <c r="AC3886" s="30">
        <v>3.8478436068308386</v>
      </c>
      <c r="AD3886" s="30">
        <v>3.6044311486291414</v>
      </c>
      <c r="AE3886" s="28">
        <v>6.7531448976150724E-2</v>
      </c>
      <c r="AF3886" s="30">
        <v>3.5122343234144902</v>
      </c>
      <c r="AG3886" s="28">
        <v>9.5554354440132869E-2</v>
      </c>
      <c r="AH3886" s="30">
        <v>3.4581267033024932</v>
      </c>
      <c r="AI3886" s="28">
        <v>0.11269595852464509</v>
      </c>
      <c r="AJ3886" s="30">
        <v>12.931465340333913</v>
      </c>
      <c r="AK3886" s="30">
        <v>13.250493295885555</v>
      </c>
      <c r="AL3886" s="28">
        <v>-2.4076685179011695E-2</v>
      </c>
      <c r="AM3886" s="30">
        <v>11.656982547026272</v>
      </c>
      <c r="AN3886" s="28">
        <v>0.10933213532457117</v>
      </c>
      <c r="AO3886" s="30">
        <v>11.348197601839605</v>
      </c>
      <c r="AP3886" s="28">
        <v>0.13951711047379473</v>
      </c>
    </row>
    <row r="3887" spans="1:42" x14ac:dyDescent="0.25">
      <c r="A3887" s="26" t="s">
        <v>467</v>
      </c>
      <c r="B3887" s="26" t="s">
        <v>441</v>
      </c>
      <c r="C3887" s="26" t="s">
        <v>500</v>
      </c>
      <c r="D3887" s="27">
        <v>8.2917432606220238</v>
      </c>
      <c r="E3887" s="26"/>
      <c r="F3887" s="26"/>
      <c r="G3887" s="26"/>
      <c r="H3887" s="26"/>
      <c r="I3887" s="27">
        <v>65.014481544494629</v>
      </c>
      <c r="J3887" s="28">
        <v>-0.87246313338748505</v>
      </c>
      <c r="K3887" s="29">
        <v>1.6616719961166382</v>
      </c>
      <c r="L3887" s="26"/>
      <c r="M3887" s="26"/>
      <c r="N3887" s="26"/>
      <c r="O3887" s="26"/>
      <c r="P3887" s="29">
        <v>5.6074991107159633</v>
      </c>
      <c r="Q3887" s="28">
        <v>-0.7036696817408008</v>
      </c>
      <c r="R3887" s="29">
        <v>0.48022321440500448</v>
      </c>
      <c r="S3887" s="26"/>
      <c r="T3887" s="26"/>
      <c r="U3887" s="26"/>
      <c r="V3887" s="26"/>
      <c r="W3887" s="29">
        <v>1.6253620386123657</v>
      </c>
      <c r="X3887" s="28">
        <v>-0.70454384746490717</v>
      </c>
      <c r="Y3887" s="27">
        <v>8.2917432606220238</v>
      </c>
      <c r="Z3887" s="26"/>
      <c r="AA3887" s="29">
        <v>0.48022321440500448</v>
      </c>
      <c r="AB3887" s="26"/>
      <c r="AC3887" s="30">
        <v>4.9899999999999993</v>
      </c>
      <c r="AD3887" s="26"/>
      <c r="AE3887" s="26"/>
      <c r="AF3887" s="26"/>
      <c r="AG3887" s="26"/>
      <c r="AH3887" s="30">
        <v>11.594202738302995</v>
      </c>
      <c r="AI3887" s="28">
        <v>-0.56961249405145653</v>
      </c>
      <c r="AJ3887" s="30">
        <v>17.266435715515076</v>
      </c>
      <c r="AK3887" s="26"/>
      <c r="AL3887" s="26"/>
      <c r="AM3887" s="26"/>
      <c r="AN3887" s="26"/>
      <c r="AO3887" s="30">
        <v>40</v>
      </c>
      <c r="AP3887" s="28">
        <v>-0.5683391071121231</v>
      </c>
    </row>
    <row r="3888" spans="1:42" x14ac:dyDescent="0.25">
      <c r="A3888" s="26" t="s">
        <v>467</v>
      </c>
      <c r="B3888" s="26" t="s">
        <v>441</v>
      </c>
      <c r="C3888" s="26" t="s">
        <v>501</v>
      </c>
      <c r="D3888" s="27">
        <v>146207.52437734604</v>
      </c>
      <c r="E3888" s="27">
        <v>153100.57818983911</v>
      </c>
      <c r="F3888" s="28">
        <v>-4.502304232937606E-2</v>
      </c>
      <c r="G3888" s="27">
        <v>202970.7317666006</v>
      </c>
      <c r="H3888" s="28">
        <v>-0.27966203252657879</v>
      </c>
      <c r="I3888" s="27">
        <v>149494.34914640666</v>
      </c>
      <c r="J3888" s="28">
        <v>-2.1986281005455827E-2</v>
      </c>
      <c r="K3888" s="29">
        <v>42403.255566009757</v>
      </c>
      <c r="L3888" s="29">
        <v>44212.679266035972</v>
      </c>
      <c r="M3888" s="28">
        <v>-4.0925447859392852E-2</v>
      </c>
      <c r="N3888" s="29">
        <v>60595.4237086086</v>
      </c>
      <c r="O3888" s="28">
        <v>-0.30022346621555746</v>
      </c>
      <c r="P3888" s="29">
        <v>43248.072464498655</v>
      </c>
      <c r="Q3888" s="28">
        <v>-1.9534209280249164E-2</v>
      </c>
      <c r="R3888" s="29">
        <v>22637.729366172636</v>
      </c>
      <c r="S3888" s="29">
        <v>29648.076115234031</v>
      </c>
      <c r="T3888" s="28">
        <v>-0.23645199512488022</v>
      </c>
      <c r="U3888" s="29">
        <v>38613.53306852471</v>
      </c>
      <c r="V3888" s="28">
        <v>-0.41373587011582036</v>
      </c>
      <c r="W3888" s="29">
        <v>39414.007416800123</v>
      </c>
      <c r="X3888" s="28">
        <v>-0.42564253548794534</v>
      </c>
      <c r="Y3888" s="27">
        <v>144626.1497774451</v>
      </c>
      <c r="Z3888" s="45">
        <v>1581.3745999009393</v>
      </c>
      <c r="AA3888" s="29">
        <v>22035.726138031045</v>
      </c>
      <c r="AB3888" s="29">
        <v>602.00322814159199</v>
      </c>
      <c r="AC3888" s="30">
        <v>3.4480259222017207</v>
      </c>
      <c r="AD3888" s="30">
        <v>3.4628206372340444</v>
      </c>
      <c r="AE3888" s="28">
        <v>-4.2724462460582901E-3</v>
      </c>
      <c r="AF3888" s="30">
        <v>3.3496049593224511</v>
      </c>
      <c r="AG3888" s="28">
        <v>2.9382856806845045E-2</v>
      </c>
      <c r="AH3888" s="30">
        <v>3.4566707977360869</v>
      </c>
      <c r="AI3888" s="28">
        <v>-2.5009253238775565E-3</v>
      </c>
      <c r="AJ3888" s="30">
        <v>6.4585772721456189</v>
      </c>
      <c r="AK3888" s="30">
        <v>5.1639296119848952</v>
      </c>
      <c r="AL3888" s="28">
        <v>0.2507097806205556</v>
      </c>
      <c r="AM3888" s="30">
        <v>5.2564662085285692</v>
      </c>
      <c r="AN3888" s="28">
        <v>0.22869186558578752</v>
      </c>
      <c r="AO3888" s="30">
        <v>3.7929243673579123</v>
      </c>
      <c r="AP3888" s="28">
        <v>0.70279621912011814</v>
      </c>
    </row>
    <row r="3889" spans="1:42" x14ac:dyDescent="0.25">
      <c r="A3889" s="26" t="s">
        <v>467</v>
      </c>
      <c r="B3889" s="26" t="s">
        <v>441</v>
      </c>
      <c r="C3889" s="26" t="s">
        <v>502</v>
      </c>
      <c r="D3889" s="27">
        <v>84185.031104832888</v>
      </c>
      <c r="E3889" s="27">
        <v>89134.518605524296</v>
      </c>
      <c r="F3889" s="28">
        <v>-5.5528291150547068E-2</v>
      </c>
      <c r="G3889" s="27">
        <v>88460.806086317301</v>
      </c>
      <c r="H3889" s="28">
        <v>-4.8335247785468355E-2</v>
      </c>
      <c r="I3889" s="27">
        <v>52270.061705179214</v>
      </c>
      <c r="J3889" s="28">
        <v>0.61057837619677724</v>
      </c>
      <c r="K3889" s="29">
        <v>17158.026790475236</v>
      </c>
      <c r="L3889" s="29">
        <v>18758.286240782123</v>
      </c>
      <c r="M3889" s="28">
        <v>-8.5309469626696791E-2</v>
      </c>
      <c r="N3889" s="29">
        <v>19210.042719766541</v>
      </c>
      <c r="O3889" s="28">
        <v>-0.10681995658343038</v>
      </c>
      <c r="P3889" s="29">
        <v>12158.737628350704</v>
      </c>
      <c r="Q3889" s="28">
        <v>0.41116843828158756</v>
      </c>
      <c r="R3889" s="29">
        <v>5042.2503561939193</v>
      </c>
      <c r="S3889" s="29">
        <v>7941.98746049278</v>
      </c>
      <c r="T3889" s="28">
        <v>-0.36511479257849894</v>
      </c>
      <c r="U3889" s="29">
        <v>6526.5862862484855</v>
      </c>
      <c r="V3889" s="28">
        <v>-0.22742914365233496</v>
      </c>
      <c r="W3889" s="29">
        <v>4682.6892703744479</v>
      </c>
      <c r="X3889" s="28">
        <v>7.6785168747854862E-2</v>
      </c>
      <c r="Y3889" s="27">
        <v>84116.217138491571</v>
      </c>
      <c r="Z3889" s="45">
        <v>68.813966341323251</v>
      </c>
      <c r="AA3889" s="29">
        <v>5030.7064647729321</v>
      </c>
      <c r="AB3889" s="29">
        <v>11.543891420987123</v>
      </c>
      <c r="AC3889" s="30">
        <v>4.90645178101515</v>
      </c>
      <c r="AD3889" s="30">
        <v>4.7517410418729087</v>
      </c>
      <c r="AE3889" s="28">
        <v>3.2558747999714595E-2</v>
      </c>
      <c r="AF3889" s="30">
        <v>4.6049250059862628</v>
      </c>
      <c r="AG3889" s="28">
        <v>6.5479193393358545E-2</v>
      </c>
      <c r="AH3889" s="30">
        <v>4.2989711023371671</v>
      </c>
      <c r="AI3889" s="28">
        <v>0.1413083884996858</v>
      </c>
      <c r="AJ3889" s="30">
        <v>16.695924469799419</v>
      </c>
      <c r="AK3889" s="30">
        <v>11.223200621874783</v>
      </c>
      <c r="AL3889" s="28">
        <v>0.48762594845341389</v>
      </c>
      <c r="AM3889" s="30">
        <v>13.553916581583266</v>
      </c>
      <c r="AN3889" s="28">
        <v>0.23181549549194044</v>
      </c>
      <c r="AO3889" s="30">
        <v>11.1624023477004</v>
      </c>
      <c r="AP3889" s="28">
        <v>0.49572860301340022</v>
      </c>
    </row>
    <row r="3890" spans="1:42" x14ac:dyDescent="0.25">
      <c r="A3890" s="26" t="s">
        <v>467</v>
      </c>
      <c r="B3890" s="26" t="s">
        <v>441</v>
      </c>
      <c r="C3890" s="26" t="s">
        <v>503</v>
      </c>
      <c r="D3890" s="27">
        <v>540834.12315556046</v>
      </c>
      <c r="E3890" s="27">
        <v>568208.1739154387</v>
      </c>
      <c r="F3890" s="28">
        <v>-4.8176094636667575E-2</v>
      </c>
      <c r="G3890" s="27">
        <v>809830.63765481475</v>
      </c>
      <c r="H3890" s="28">
        <v>-0.3321639142700753</v>
      </c>
      <c r="I3890" s="27">
        <v>580609.14412402397</v>
      </c>
      <c r="J3890" s="28">
        <v>-6.8505674378368311E-2</v>
      </c>
      <c r="K3890" s="29">
        <v>215238.18146821781</v>
      </c>
      <c r="L3890" s="29">
        <v>241724.35172162787</v>
      </c>
      <c r="M3890" s="28">
        <v>-0.10957179144247657</v>
      </c>
      <c r="N3890" s="29">
        <v>355694.04056186619</v>
      </c>
      <c r="O3890" s="28">
        <v>-0.39487830291387399</v>
      </c>
      <c r="P3890" s="29">
        <v>263661.0831718386</v>
      </c>
      <c r="Q3890" s="28">
        <v>-0.18365585516487326</v>
      </c>
      <c r="R3890" s="29">
        <v>137629.36437990857</v>
      </c>
      <c r="S3890" s="29">
        <v>153688.44901964464</v>
      </c>
      <c r="T3890" s="28">
        <v>-0.10449116210212638</v>
      </c>
      <c r="U3890" s="29">
        <v>212262.80869733184</v>
      </c>
      <c r="V3890" s="28">
        <v>-0.35160867217131769</v>
      </c>
      <c r="W3890" s="29">
        <v>156963.98692278145</v>
      </c>
      <c r="X3890" s="28">
        <v>-0.1231787171179881</v>
      </c>
      <c r="Y3890" s="27">
        <v>493232.2869583228</v>
      </c>
      <c r="Z3890" s="45">
        <v>47601.836197237681</v>
      </c>
      <c r="AA3890" s="29">
        <v>117422.99781660698</v>
      </c>
      <c r="AB3890" s="29">
        <v>20206.366563301584</v>
      </c>
      <c r="AC3890" s="30">
        <v>2.5127239018018757</v>
      </c>
      <c r="AD3890" s="30">
        <v>2.3506451454663235</v>
      </c>
      <c r="AE3890" s="28">
        <v>6.8950754497399389E-2</v>
      </c>
      <c r="AF3890" s="30">
        <v>2.2767618945079295</v>
      </c>
      <c r="AG3890" s="28">
        <v>0.10363929924474775</v>
      </c>
      <c r="AH3890" s="30">
        <v>2.2021040691303595</v>
      </c>
      <c r="AI3890" s="28">
        <v>0.14105592784004259</v>
      </c>
      <c r="AJ3890" s="30">
        <v>3.929641945178616</v>
      </c>
      <c r="AK3890" s="30">
        <v>3.6971430028733625</v>
      </c>
      <c r="AL3890" s="28">
        <v>6.288611020037875E-2</v>
      </c>
      <c r="AM3890" s="30">
        <v>3.8152262406437965</v>
      </c>
      <c r="AN3890" s="28">
        <v>2.9989231913940855E-2</v>
      </c>
      <c r="AO3890" s="30">
        <v>3.6989959003121848</v>
      </c>
      <c r="AP3890" s="28">
        <v>6.2353690320923381E-2</v>
      </c>
    </row>
    <row r="3891" spans="1:42" x14ac:dyDescent="0.25">
      <c r="A3891" s="26" t="s">
        <v>467</v>
      </c>
      <c r="B3891" s="26" t="s">
        <v>442</v>
      </c>
      <c r="C3891" s="26" t="s">
        <v>258</v>
      </c>
      <c r="D3891" s="27">
        <v>10419679.748748954</v>
      </c>
      <c r="E3891" s="27">
        <v>9888517.267929174</v>
      </c>
      <c r="F3891" s="28">
        <v>5.3715078451899691E-2</v>
      </c>
      <c r="G3891" s="27">
        <v>12297275.983294992</v>
      </c>
      <c r="H3891" s="28">
        <v>-0.15268391447802127</v>
      </c>
      <c r="I3891" s="27">
        <v>9044095.8608239144</v>
      </c>
      <c r="J3891" s="28">
        <v>0.15209744667608208</v>
      </c>
      <c r="K3891" s="29">
        <v>4159148.4447338684</v>
      </c>
      <c r="L3891" s="29">
        <v>4077244.9658518657</v>
      </c>
      <c r="M3891" s="28">
        <v>2.0087946534478193E-2</v>
      </c>
      <c r="N3891" s="29">
        <v>5149577.9080429925</v>
      </c>
      <c r="O3891" s="28">
        <v>-0.19233216411042117</v>
      </c>
      <c r="P3891" s="29">
        <v>3812053.6085226196</v>
      </c>
      <c r="Q3891" s="28">
        <v>9.1051929446964705E-2</v>
      </c>
      <c r="R3891" s="29">
        <v>5066540.6361545632</v>
      </c>
      <c r="S3891" s="29">
        <v>4739898.5957743926</v>
      </c>
      <c r="T3891" s="28">
        <v>6.8913297147616431E-2</v>
      </c>
      <c r="U3891" s="29">
        <v>6329471.0694777351</v>
      </c>
      <c r="V3891" s="28">
        <v>-0.19953174909248464</v>
      </c>
      <c r="W3891" s="29">
        <v>4055097.3176751141</v>
      </c>
      <c r="X3891" s="28">
        <v>0.24942516522866931</v>
      </c>
      <c r="Y3891" s="27">
        <v>9338276.9641014393</v>
      </c>
      <c r="Z3891" s="45">
        <v>1081402.7846475146</v>
      </c>
      <c r="AA3891" s="29">
        <v>4348684.3990913108</v>
      </c>
      <c r="AB3891" s="29">
        <v>717856.23706325248</v>
      </c>
      <c r="AC3891" s="30">
        <v>2.5052435341522608</v>
      </c>
      <c r="AD3891" s="30">
        <v>2.4252938812233347</v>
      </c>
      <c r="AE3891" s="28">
        <v>3.2964934084029E-2</v>
      </c>
      <c r="AF3891" s="30">
        <v>2.3880163001492209</v>
      </c>
      <c r="AG3891" s="28">
        <v>4.9089796412074144E-2</v>
      </c>
      <c r="AH3891" s="30">
        <v>2.3724996523144384</v>
      </c>
      <c r="AI3891" s="28">
        <v>5.5951064822423506E-2</v>
      </c>
      <c r="AJ3891" s="30">
        <v>2.0565668958410552</v>
      </c>
      <c r="AK3891" s="30">
        <v>2.0862297089530064</v>
      </c>
      <c r="AL3891" s="28">
        <v>-1.4218383040301798E-2</v>
      </c>
      <c r="AM3891" s="30">
        <v>1.9428599717590114</v>
      </c>
      <c r="AN3891" s="28">
        <v>5.8525537473036092E-2</v>
      </c>
      <c r="AO3891" s="30">
        <v>2.2303030364778311</v>
      </c>
      <c r="AP3891" s="28">
        <v>-7.7897997624190918E-2</v>
      </c>
    </row>
    <row r="3892" spans="1:42" x14ac:dyDescent="0.25">
      <c r="A3892" s="26" t="s">
        <v>467</v>
      </c>
      <c r="B3892" s="26" t="s">
        <v>442</v>
      </c>
      <c r="C3892" s="26" t="s">
        <v>492</v>
      </c>
      <c r="D3892" s="27">
        <v>332470.07232912304</v>
      </c>
      <c r="E3892" s="27">
        <v>341251.82947231526</v>
      </c>
      <c r="F3892" s="28">
        <v>-2.5733948904454632E-2</v>
      </c>
      <c r="G3892" s="27">
        <v>392733.4750657499</v>
      </c>
      <c r="H3892" s="28">
        <v>-0.15344605581823093</v>
      </c>
      <c r="I3892" s="27">
        <v>297799.21092599037</v>
      </c>
      <c r="J3892" s="28">
        <v>0.11642361742774779</v>
      </c>
      <c r="K3892" s="29">
        <v>126104.68030588678</v>
      </c>
      <c r="L3892" s="29">
        <v>137078.22962728786</v>
      </c>
      <c r="M3892" s="28">
        <v>-8.0053188250518506E-2</v>
      </c>
      <c r="N3892" s="29">
        <v>152527.43633684231</v>
      </c>
      <c r="O3892" s="28">
        <v>-0.17323280758881562</v>
      </c>
      <c r="P3892" s="29">
        <v>124088.69512843387</v>
      </c>
      <c r="Q3892" s="28">
        <v>1.6246324255133237E-2</v>
      </c>
      <c r="R3892" s="29">
        <v>91681.78995231165</v>
      </c>
      <c r="S3892" s="29">
        <v>103878.09183991111</v>
      </c>
      <c r="T3892" s="28">
        <v>-0.1174097605334863</v>
      </c>
      <c r="U3892" s="29">
        <v>113679.87311266981</v>
      </c>
      <c r="V3892" s="28">
        <v>-0.1935090404134735</v>
      </c>
      <c r="W3892" s="29">
        <v>96844.400911007222</v>
      </c>
      <c r="X3892" s="28">
        <v>-5.3308306005626756E-2</v>
      </c>
      <c r="Y3892" s="27">
        <v>299542.25951149408</v>
      </c>
      <c r="Z3892" s="45">
        <v>32927.812817628954</v>
      </c>
      <c r="AA3892" s="29">
        <v>80465.485620484265</v>
      </c>
      <c r="AB3892" s="29">
        <v>11216.304331827389</v>
      </c>
      <c r="AC3892" s="30">
        <v>2.6364610062264497</v>
      </c>
      <c r="AD3892" s="30">
        <v>2.4894677324048473</v>
      </c>
      <c r="AE3892" s="28">
        <v>5.9046065111920794E-2</v>
      </c>
      <c r="AF3892" s="30">
        <v>2.57483823564985</v>
      </c>
      <c r="AG3892" s="28">
        <v>2.3932676516684962E-2</v>
      </c>
      <c r="AH3892" s="30">
        <v>2.3998899385456767</v>
      </c>
      <c r="AI3892" s="28">
        <v>9.8575798781895041E-2</v>
      </c>
      <c r="AJ3892" s="30">
        <v>3.6263479639965319</v>
      </c>
      <c r="AK3892" s="30">
        <v>3.2851183866394678</v>
      </c>
      <c r="AL3892" s="28">
        <v>0.10387131822854247</v>
      </c>
      <c r="AM3892" s="30">
        <v>3.4547318211422167</v>
      </c>
      <c r="AN3892" s="28">
        <v>4.9675677227407733E-2</v>
      </c>
      <c r="AO3892" s="30">
        <v>3.0750276538924086</v>
      </c>
      <c r="AP3892" s="28">
        <v>0.17928954538221961</v>
      </c>
    </row>
    <row r="3893" spans="1:42" x14ac:dyDescent="0.25">
      <c r="A3893" s="26" t="s">
        <v>467</v>
      </c>
      <c r="B3893" s="26" t="s">
        <v>442</v>
      </c>
      <c r="C3893" s="26" t="s">
        <v>399</v>
      </c>
      <c r="D3893" s="27">
        <v>191231.44500690937</v>
      </c>
      <c r="E3893" s="27">
        <v>214894.774622792</v>
      </c>
      <c r="F3893" s="28">
        <v>-0.11011589117240855</v>
      </c>
      <c r="G3893" s="27">
        <v>256750.22661981703</v>
      </c>
      <c r="H3893" s="28">
        <v>-0.25518490275735806</v>
      </c>
      <c r="I3893" s="27">
        <v>203472.24049441813</v>
      </c>
      <c r="J3893" s="28">
        <v>-6.015953556005868E-2</v>
      </c>
      <c r="K3893" s="29">
        <v>74679.936629997494</v>
      </c>
      <c r="L3893" s="29">
        <v>94017.967543491075</v>
      </c>
      <c r="M3893" s="28">
        <v>-0.20568441776353169</v>
      </c>
      <c r="N3893" s="29">
        <v>105582.5645846038</v>
      </c>
      <c r="O3893" s="28">
        <v>-0.2926868472667557</v>
      </c>
      <c r="P3893" s="29">
        <v>90280.223222649249</v>
      </c>
      <c r="Q3893" s="28">
        <v>-0.17279849379834053</v>
      </c>
      <c r="R3893" s="29">
        <v>61453.937996241439</v>
      </c>
      <c r="S3893" s="29">
        <v>77437.391044927659</v>
      </c>
      <c r="T3893" s="28">
        <v>-0.20640484955662999</v>
      </c>
      <c r="U3893" s="29">
        <v>84852.065907632888</v>
      </c>
      <c r="V3893" s="28">
        <v>-0.27575201217683804</v>
      </c>
      <c r="W3893" s="29">
        <v>77692.113879829179</v>
      </c>
      <c r="X3893" s="28">
        <v>-0.20900674563578298</v>
      </c>
      <c r="Y3893" s="27">
        <v>177812.47723690802</v>
      </c>
      <c r="Z3893" s="45">
        <v>13418.967770001344</v>
      </c>
      <c r="AA3893" s="29">
        <v>56433.278142663636</v>
      </c>
      <c r="AB3893" s="29">
        <v>5020.6598535778003</v>
      </c>
      <c r="AC3893" s="30">
        <v>2.560680333117682</v>
      </c>
      <c r="AD3893" s="30">
        <v>2.2856777298805722</v>
      </c>
      <c r="AE3893" s="28">
        <v>0.1203155631443628</v>
      </c>
      <c r="AF3893" s="30">
        <v>2.4317483443403374</v>
      </c>
      <c r="AG3893" s="28">
        <v>5.3020284388152865E-2</v>
      </c>
      <c r="AH3893" s="30">
        <v>2.2537853056988411</v>
      </c>
      <c r="AI3893" s="28">
        <v>0.13616870544094731</v>
      </c>
      <c r="AJ3893" s="30">
        <v>3.1117850416454225</v>
      </c>
      <c r="AK3893" s="30">
        <v>2.7750776688501069</v>
      </c>
      <c r="AL3893" s="28">
        <v>0.12133259424585227</v>
      </c>
      <c r="AM3893" s="30">
        <v>3.0258571064057143</v>
      </c>
      <c r="AN3893" s="28">
        <v>2.839788272149385E-2</v>
      </c>
      <c r="AO3893" s="30">
        <v>2.6189561634162799</v>
      </c>
      <c r="AP3893" s="28">
        <v>0.18817759728604055</v>
      </c>
    </row>
    <row r="3894" spans="1:42" x14ac:dyDescent="0.25">
      <c r="A3894" s="26" t="s">
        <v>467</v>
      </c>
      <c r="B3894" s="26" t="s">
        <v>442</v>
      </c>
      <c r="C3894" s="26" t="s">
        <v>400</v>
      </c>
      <c r="D3894" s="27">
        <v>112830.64585400463</v>
      </c>
      <c r="E3894" s="27">
        <v>98184.16127717495</v>
      </c>
      <c r="F3894" s="28">
        <v>0.1491735977199265</v>
      </c>
      <c r="G3894" s="27">
        <v>106331.01637102009</v>
      </c>
      <c r="H3894" s="28">
        <v>6.1126374079839792E-2</v>
      </c>
      <c r="I3894" s="27">
        <v>84668.71288228035</v>
      </c>
      <c r="J3894" s="28">
        <v>0.33261321700826363</v>
      </c>
      <c r="K3894" s="29">
        <v>42947.243629636083</v>
      </c>
      <c r="L3894" s="29">
        <v>33913.017960965633</v>
      </c>
      <c r="M3894" s="28">
        <v>0.26639403426344926</v>
      </c>
      <c r="N3894" s="29">
        <v>36801.558721280322</v>
      </c>
      <c r="O3894" s="28">
        <v>0.16699523394920901</v>
      </c>
      <c r="P3894" s="29">
        <v>32143.885894017229</v>
      </c>
      <c r="Q3894" s="28">
        <v>0.33609370600801025</v>
      </c>
      <c r="R3894" s="29">
        <v>26547.436613257581</v>
      </c>
      <c r="S3894" s="29">
        <v>22389.929901142386</v>
      </c>
      <c r="T3894" s="28">
        <v>0.18568645504794856</v>
      </c>
      <c r="U3894" s="29">
        <v>24244.16419855443</v>
      </c>
      <c r="V3894" s="28">
        <v>9.500316842601178E-2</v>
      </c>
      <c r="W3894" s="29">
        <v>18633.811732127186</v>
      </c>
      <c r="X3894" s="28">
        <v>0.4246916838537253</v>
      </c>
      <c r="Y3894" s="27">
        <v>93328.111994607214</v>
      </c>
      <c r="Z3894" s="45">
        <v>19502.533859397419</v>
      </c>
      <c r="AA3894" s="29">
        <v>20353.893822169524</v>
      </c>
      <c r="AB3894" s="29">
        <v>6193.5427910880571</v>
      </c>
      <c r="AC3894" s="30">
        <v>2.6271917896995132</v>
      </c>
      <c r="AD3894" s="30">
        <v>2.8951761648045102</v>
      </c>
      <c r="AE3894" s="28">
        <v>-9.2562372667603129E-2</v>
      </c>
      <c r="AF3894" s="30">
        <v>2.8893074115780508</v>
      </c>
      <c r="AG3894" s="28">
        <v>-9.071918786771746E-2</v>
      </c>
      <c r="AH3894" s="30">
        <v>2.6340534296769418</v>
      </c>
      <c r="AI3894" s="28">
        <v>-2.6049737260911109E-3</v>
      </c>
      <c r="AJ3894" s="30">
        <v>4.2501521897469337</v>
      </c>
      <c r="AK3894" s="30">
        <v>4.3851928840637129</v>
      </c>
      <c r="AL3894" s="28">
        <v>-3.0794698862057445E-2</v>
      </c>
      <c r="AM3894" s="30">
        <v>4.3858396396011923</v>
      </c>
      <c r="AN3894" s="28">
        <v>-3.0937622212424708E-2</v>
      </c>
      <c r="AO3894" s="30">
        <v>4.5438214198708549</v>
      </c>
      <c r="AP3894" s="28">
        <v>-6.4630451548922871E-2</v>
      </c>
    </row>
    <row r="3895" spans="1:42" x14ac:dyDescent="0.25">
      <c r="A3895" s="26" t="s">
        <v>467</v>
      </c>
      <c r="B3895" s="26" t="s">
        <v>442</v>
      </c>
      <c r="C3895" s="26" t="s">
        <v>161</v>
      </c>
      <c r="D3895" s="27">
        <v>28407.981468209029</v>
      </c>
      <c r="E3895" s="27">
        <v>28172.893572348356</v>
      </c>
      <c r="F3895" s="28">
        <v>8.3444710873224592E-3</v>
      </c>
      <c r="G3895" s="27">
        <v>29652.232074912787</v>
      </c>
      <c r="H3895" s="28">
        <v>-4.1961448418463353E-2</v>
      </c>
      <c r="I3895" s="27">
        <v>9658.2575492918495</v>
      </c>
      <c r="J3895" s="28">
        <v>1.941315379428034</v>
      </c>
      <c r="K3895" s="29">
        <v>8477.5000462532043</v>
      </c>
      <c r="L3895" s="29">
        <v>9147.2441228311509</v>
      </c>
      <c r="M3895" s="28">
        <v>-7.32181264197697E-2</v>
      </c>
      <c r="N3895" s="29">
        <v>10143.313030958176</v>
      </c>
      <c r="O3895" s="28">
        <v>-0.16422770150352073</v>
      </c>
      <c r="P3895" s="29">
        <v>1664.5860117673874</v>
      </c>
      <c r="Q3895" s="28">
        <v>4.0928579156159985</v>
      </c>
      <c r="R3895" s="29">
        <v>3680.4153428126251</v>
      </c>
      <c r="S3895" s="29">
        <v>4050.7708938410542</v>
      </c>
      <c r="T3895" s="28">
        <v>-9.1428412204583503E-2</v>
      </c>
      <c r="U3895" s="29">
        <v>4583.6430064825172</v>
      </c>
      <c r="V3895" s="28">
        <v>-0.19705453989162827</v>
      </c>
      <c r="W3895" s="29">
        <v>518.47529905086753</v>
      </c>
      <c r="X3895" s="28">
        <v>6.0985355513562087</v>
      </c>
      <c r="Y3895" s="27">
        <v>28401.67027997884</v>
      </c>
      <c r="Z3895" s="45">
        <v>6.3111882301897273</v>
      </c>
      <c r="AA3895" s="29">
        <v>3678.3136556510945</v>
      </c>
      <c r="AB3895" s="29">
        <v>2.1016871615305561</v>
      </c>
      <c r="AC3895" s="30">
        <v>3.3509857048912064</v>
      </c>
      <c r="AD3895" s="30">
        <v>3.079932403031636</v>
      </c>
      <c r="AE3895" s="28">
        <v>8.8006250264703059E-2</v>
      </c>
      <c r="AF3895" s="30">
        <v>2.9233281063506453</v>
      </c>
      <c r="AG3895" s="28">
        <v>0.14629134431113519</v>
      </c>
      <c r="AH3895" s="30">
        <v>5.8021979525330254</v>
      </c>
      <c r="AI3895" s="28">
        <v>-0.42246270597708757</v>
      </c>
      <c r="AJ3895" s="30">
        <v>7.7186890125556458</v>
      </c>
      <c r="AK3895" s="30">
        <v>6.9549461844863885</v>
      </c>
      <c r="AL3895" s="28">
        <v>0.10981290261783075</v>
      </c>
      <c r="AM3895" s="30">
        <v>6.4691408194260482</v>
      </c>
      <c r="AN3895" s="28">
        <v>0.19315520066858882</v>
      </c>
      <c r="AO3895" s="30">
        <v>18.628192253271219</v>
      </c>
      <c r="AP3895" s="28">
        <v>-0.58564476318413561</v>
      </c>
    </row>
    <row r="3896" spans="1:42" x14ac:dyDescent="0.25">
      <c r="A3896" s="26" t="s">
        <v>467</v>
      </c>
      <c r="B3896" s="26" t="s">
        <v>442</v>
      </c>
      <c r="C3896" s="26" t="s">
        <v>493</v>
      </c>
      <c r="D3896" s="27">
        <v>12428.885077248811</v>
      </c>
      <c r="E3896" s="27">
        <v>13482.870591907502</v>
      </c>
      <c r="F3896" s="28">
        <v>-7.8172189481021864E-2</v>
      </c>
      <c r="G3896" s="27">
        <v>15818.22</v>
      </c>
      <c r="H3896" s="28">
        <v>-0.21426778251605985</v>
      </c>
      <c r="I3896" s="27">
        <v>342.28</v>
      </c>
      <c r="J3896" s="28">
        <v>35.312040076103806</v>
      </c>
      <c r="K3896" s="29">
        <v>5726.9296139478683</v>
      </c>
      <c r="L3896" s="29">
        <v>6576.4904155731201</v>
      </c>
      <c r="M3896" s="28">
        <v>-0.1291814855555013</v>
      </c>
      <c r="N3896" s="29">
        <v>7737</v>
      </c>
      <c r="O3896" s="28">
        <v>-0.25979971384931261</v>
      </c>
      <c r="P3896" s="29">
        <v>86</v>
      </c>
      <c r="Q3896" s="28">
        <v>65.592204813347308</v>
      </c>
      <c r="R3896" s="29">
        <v>2843.9789602112887</v>
      </c>
      <c r="S3896" s="29">
        <v>3276.3561001038433</v>
      </c>
      <c r="T3896" s="28">
        <v>-0.13196890895920946</v>
      </c>
      <c r="U3896" s="29">
        <v>3859</v>
      </c>
      <c r="V3896" s="28">
        <v>-0.2630269602976707</v>
      </c>
      <c r="W3896" s="29">
        <v>21.5</v>
      </c>
      <c r="X3896" s="28">
        <v>131.27809117261808</v>
      </c>
      <c r="Y3896" s="27">
        <v>12428.885077248811</v>
      </c>
      <c r="Z3896" s="26"/>
      <c r="AA3896" s="29">
        <v>2843.9789602112887</v>
      </c>
      <c r="AB3896" s="26"/>
      <c r="AC3896" s="30">
        <v>2.1702528082374908</v>
      </c>
      <c r="AD3896" s="30">
        <v>2.050161976968762</v>
      </c>
      <c r="AE3896" s="28">
        <v>5.8576265006283733E-2</v>
      </c>
      <c r="AF3896" s="30">
        <v>2.0444901124466845</v>
      </c>
      <c r="AG3896" s="28">
        <v>6.1512988018466545E-2</v>
      </c>
      <c r="AH3896" s="30">
        <v>3.9799999999999995</v>
      </c>
      <c r="AI3896" s="28">
        <v>-0.45471034968907259</v>
      </c>
      <c r="AJ3896" s="30">
        <v>4.3702450865970643</v>
      </c>
      <c r="AK3896" s="30">
        <v>4.1152030426363497</v>
      </c>
      <c r="AL3896" s="28">
        <v>6.1975567503790858E-2</v>
      </c>
      <c r="AM3896" s="30">
        <v>4.0990463850738532</v>
      </c>
      <c r="AN3896" s="28">
        <v>6.6161413179110659E-2</v>
      </c>
      <c r="AO3896" s="30">
        <v>15.919999999999998</v>
      </c>
      <c r="AP3896" s="28">
        <v>-0.72548711767606378</v>
      </c>
    </row>
    <row r="3897" spans="1:42" x14ac:dyDescent="0.25">
      <c r="A3897" s="26" t="s">
        <v>467</v>
      </c>
      <c r="B3897" s="26" t="s">
        <v>442</v>
      </c>
      <c r="C3897" s="26" t="s">
        <v>496</v>
      </c>
      <c r="D3897" s="27">
        <v>53657.456973880529</v>
      </c>
      <c r="E3897" s="27">
        <v>55645.829174149039</v>
      </c>
      <c r="F3897" s="28">
        <v>-3.5732636745257326E-2</v>
      </c>
      <c r="G3897" s="27">
        <v>58223.429482816457</v>
      </c>
      <c r="H3897" s="28">
        <v>-7.8421565845472704E-2</v>
      </c>
      <c r="I3897" s="27">
        <v>37326.699737552408</v>
      </c>
      <c r="J3897" s="28">
        <v>0.43750873640453714</v>
      </c>
      <c r="K3897" s="29">
        <v>17064.256624365706</v>
      </c>
      <c r="L3897" s="29">
        <v>18582.726139247417</v>
      </c>
      <c r="M3897" s="28">
        <v>-8.1714033963759869E-2</v>
      </c>
      <c r="N3897" s="29">
        <v>19466.429962849841</v>
      </c>
      <c r="O3897" s="28">
        <v>-0.12340081581823145</v>
      </c>
      <c r="P3897" s="29">
        <v>12706.692753434181</v>
      </c>
      <c r="Q3897" s="28">
        <v>0.34293454288125641</v>
      </c>
      <c r="R3897" s="29">
        <v>13730.451531310651</v>
      </c>
      <c r="S3897" s="29">
        <v>14659.126984964978</v>
      </c>
      <c r="T3897" s="28">
        <v>-6.3351347908154124E-2</v>
      </c>
      <c r="U3897" s="29">
        <v>15886.976905084524</v>
      </c>
      <c r="V3897" s="28">
        <v>-0.1357417076047798</v>
      </c>
      <c r="W3897" s="29">
        <v>8104.0743641853333</v>
      </c>
      <c r="X3897" s="28">
        <v>0.69426524415795055</v>
      </c>
      <c r="Y3897" s="27">
        <v>51055.479243764217</v>
      </c>
      <c r="Z3897" s="45">
        <v>2601.9777301163108</v>
      </c>
      <c r="AA3897" s="29">
        <v>12949.093620741187</v>
      </c>
      <c r="AB3897" s="29">
        <v>781.35791056946459</v>
      </c>
      <c r="AC3897" s="30">
        <v>3.1444356560639233</v>
      </c>
      <c r="AD3897" s="30">
        <v>2.9944922374238168</v>
      </c>
      <c r="AE3897" s="28">
        <v>5.0073069739898182E-2</v>
      </c>
      <c r="AF3897" s="30">
        <v>2.9909659651991309</v>
      </c>
      <c r="AG3897" s="28">
        <v>5.1311078979320551E-2</v>
      </c>
      <c r="AH3897" s="30">
        <v>2.9375621542013195</v>
      </c>
      <c r="AI3897" s="28">
        <v>7.0423531827822614E-2</v>
      </c>
      <c r="AJ3897" s="30">
        <v>3.9079164185912694</v>
      </c>
      <c r="AK3897" s="30">
        <v>3.7959852064329453</v>
      </c>
      <c r="AL3897" s="28">
        <v>2.9486735609147649E-2</v>
      </c>
      <c r="AM3897" s="30">
        <v>3.6648526545149331</v>
      </c>
      <c r="AN3897" s="28">
        <v>6.6322929457175481E-2</v>
      </c>
      <c r="AO3897" s="30">
        <v>4.6059177223881136</v>
      </c>
      <c r="AP3897" s="28">
        <v>-0.15154445777527673</v>
      </c>
    </row>
    <row r="3898" spans="1:42" x14ac:dyDescent="0.25">
      <c r="A3898" s="26" t="s">
        <v>467</v>
      </c>
      <c r="B3898" s="26" t="s">
        <v>442</v>
      </c>
      <c r="C3898" s="26" t="s">
        <v>499</v>
      </c>
      <c r="D3898" s="27">
        <v>242.48573383569718</v>
      </c>
      <c r="E3898" s="27">
        <v>323.20147573709488</v>
      </c>
      <c r="F3898" s="28">
        <v>-0.24973816012849875</v>
      </c>
      <c r="G3898" s="27">
        <v>213.4740795481205</v>
      </c>
      <c r="H3898" s="28">
        <v>0.1359024681075483</v>
      </c>
      <c r="I3898" s="27">
        <v>98.4</v>
      </c>
      <c r="J3898" s="28">
        <v>1.4642859129644021</v>
      </c>
      <c r="K3898" s="29">
        <v>67.18455982208252</v>
      </c>
      <c r="L3898" s="29">
        <v>103.91294617187165</v>
      </c>
      <c r="M3898" s="28">
        <v>-0.35345342137677926</v>
      </c>
      <c r="N3898" s="29">
        <v>63.159031987190247</v>
      </c>
      <c r="O3898" s="28">
        <v>6.3736376385703952E-2</v>
      </c>
      <c r="P3898" s="29">
        <v>30</v>
      </c>
      <c r="Q3898" s="28">
        <v>1.2394853274027506</v>
      </c>
      <c r="R3898" s="29">
        <v>18.783249684955265</v>
      </c>
      <c r="S3898" s="29">
        <v>22.419057369969888</v>
      </c>
      <c r="T3898" s="28">
        <v>-0.16217486868492303</v>
      </c>
      <c r="U3898" s="29">
        <v>13.429164380418872</v>
      </c>
      <c r="V3898" s="28">
        <v>0.39869087553527982</v>
      </c>
      <c r="W3898" s="29">
        <v>6</v>
      </c>
      <c r="X3898" s="28">
        <v>2.1305416141592111</v>
      </c>
      <c r="Y3898" s="27">
        <v>236.17454560550746</v>
      </c>
      <c r="Z3898" s="45">
        <v>6.3111882301897273</v>
      </c>
      <c r="AA3898" s="29">
        <v>16.681562523424709</v>
      </c>
      <c r="AB3898" s="29">
        <v>2.1016871615305561</v>
      </c>
      <c r="AC3898" s="30">
        <v>3.6092479355055014</v>
      </c>
      <c r="AD3898" s="30">
        <v>3.1103100012439331</v>
      </c>
      <c r="AE3898" s="28">
        <v>0.16041421403719364</v>
      </c>
      <c r="AF3898" s="30">
        <v>3.3799453986472874</v>
      </c>
      <c r="AG3898" s="28">
        <v>6.7842083173883475E-2</v>
      </c>
      <c r="AH3898" s="30">
        <v>3.2800000000000002</v>
      </c>
      <c r="AI3898" s="28">
        <v>0.10038046814192107</v>
      </c>
      <c r="AJ3898" s="30">
        <v>12.909679523129583</v>
      </c>
      <c r="AK3898" s="30">
        <v>14.416372214204696</v>
      </c>
      <c r="AL3898" s="28">
        <v>-0.10451261029390896</v>
      </c>
      <c r="AM3898" s="30">
        <v>15.896304006777076</v>
      </c>
      <c r="AN3898" s="28">
        <v>-0.18788169139028824</v>
      </c>
      <c r="AO3898" s="30">
        <v>16.400000000000002</v>
      </c>
      <c r="AP3898" s="28">
        <v>-0.212824419321367</v>
      </c>
    </row>
    <row r="3899" spans="1:42" x14ac:dyDescent="0.25">
      <c r="A3899" s="26" t="s">
        <v>467</v>
      </c>
      <c r="B3899" s="26" t="s">
        <v>442</v>
      </c>
      <c r="C3899" s="26" t="s">
        <v>501</v>
      </c>
      <c r="D3899" s="27">
        <v>59173.188880124093</v>
      </c>
      <c r="E3899" s="27">
        <v>42538.33210302591</v>
      </c>
      <c r="F3899" s="28">
        <v>0.39105568917956901</v>
      </c>
      <c r="G3899" s="27">
        <v>48107.586888203623</v>
      </c>
      <c r="H3899" s="28">
        <v>0.23001781439662788</v>
      </c>
      <c r="I3899" s="27">
        <v>47342.013144727942</v>
      </c>
      <c r="J3899" s="28">
        <v>0.24990858963321638</v>
      </c>
      <c r="K3899" s="29">
        <v>25882.987005270381</v>
      </c>
      <c r="L3899" s="29">
        <v>15330.291821718216</v>
      </c>
      <c r="M3899" s="28">
        <v>0.68835579297990301</v>
      </c>
      <c r="N3899" s="29">
        <v>17335.128758430481</v>
      </c>
      <c r="O3899" s="28">
        <v>0.49309459225579017</v>
      </c>
      <c r="P3899" s="29">
        <v>19437.193140583047</v>
      </c>
      <c r="Q3899" s="28">
        <v>0.33162163991822036</v>
      </c>
      <c r="R3899" s="29">
        <v>12816.985081946925</v>
      </c>
      <c r="S3899" s="29">
        <v>7730.8029161774093</v>
      </c>
      <c r="T3899" s="28">
        <v>0.6579112442675541</v>
      </c>
      <c r="U3899" s="29">
        <v>8357.1872934699059</v>
      </c>
      <c r="V3899" s="28">
        <v>0.53364817992792768</v>
      </c>
      <c r="W3899" s="29">
        <v>10529.737367941852</v>
      </c>
      <c r="X3899" s="28">
        <v>0.21721792615347432</v>
      </c>
      <c r="Y3899" s="27">
        <v>42272.632750842982</v>
      </c>
      <c r="Z3899" s="45">
        <v>16900.556129281107</v>
      </c>
      <c r="AA3899" s="29">
        <v>7404.8002014283338</v>
      </c>
      <c r="AB3899" s="29">
        <v>5412.1848805185909</v>
      </c>
      <c r="AC3899" s="30">
        <v>2.286180836395546</v>
      </c>
      <c r="AD3899" s="30">
        <v>2.7747894559164514</v>
      </c>
      <c r="AE3899" s="28">
        <v>-0.17608853834985069</v>
      </c>
      <c r="AF3899" s="30">
        <v>2.7751502488729871</v>
      </c>
      <c r="AG3899" s="28">
        <v>-0.17619565379424623</v>
      </c>
      <c r="AH3899" s="30">
        <v>2.4356404138353822</v>
      </c>
      <c r="AI3899" s="28">
        <v>-6.1363564420613081E-2</v>
      </c>
      <c r="AJ3899" s="30">
        <v>4.6167791022454381</v>
      </c>
      <c r="AK3899" s="30">
        <v>5.5024468433945684</v>
      </c>
      <c r="AL3899" s="28">
        <v>-0.16095889090002446</v>
      </c>
      <c r="AM3899" s="30">
        <v>5.756432780415687</v>
      </c>
      <c r="AN3899" s="28">
        <v>-0.19797915161061805</v>
      </c>
      <c r="AO3899" s="30">
        <v>4.4960298144626405</v>
      </c>
      <c r="AP3899" s="28">
        <v>2.6856869897609739E-2</v>
      </c>
    </row>
    <row r="3900" spans="1:42" x14ac:dyDescent="0.25">
      <c r="A3900" s="26" t="s">
        <v>467</v>
      </c>
      <c r="B3900" s="26" t="s">
        <v>442</v>
      </c>
      <c r="C3900" s="26" t="s">
        <v>502</v>
      </c>
      <c r="D3900" s="27">
        <v>15736.61065712452</v>
      </c>
      <c r="E3900" s="27">
        <v>14366.821504703759</v>
      </c>
      <c r="F3900" s="28">
        <v>9.5343925026999593E-2</v>
      </c>
      <c r="G3900" s="27">
        <v>13620.537995364666</v>
      </c>
      <c r="H3900" s="28">
        <v>0.15535896324212703</v>
      </c>
      <c r="I3900" s="27">
        <v>9217.5775492918492</v>
      </c>
      <c r="J3900" s="28">
        <v>0.70723930153790815</v>
      </c>
      <c r="K3900" s="29">
        <v>2683.3858724832535</v>
      </c>
      <c r="L3900" s="29">
        <v>2466.8407610861586</v>
      </c>
      <c r="M3900" s="28">
        <v>8.7782363099006555E-2</v>
      </c>
      <c r="N3900" s="29">
        <v>2343.1539989709854</v>
      </c>
      <c r="O3900" s="28">
        <v>0.14520252346268472</v>
      </c>
      <c r="P3900" s="29">
        <v>1548.5860117673874</v>
      </c>
      <c r="Q3900" s="28">
        <v>0.73279743720578305</v>
      </c>
      <c r="R3900" s="29">
        <v>817.65313291638199</v>
      </c>
      <c r="S3900" s="29">
        <v>751.99573636724176</v>
      </c>
      <c r="T3900" s="28">
        <v>8.7310862780046447E-2</v>
      </c>
      <c r="U3900" s="29">
        <v>711.21384210209851</v>
      </c>
      <c r="V3900" s="28">
        <v>0.14965863220502892</v>
      </c>
      <c r="W3900" s="29">
        <v>490.97529905086753</v>
      </c>
      <c r="X3900" s="28">
        <v>0.6653651100106952</v>
      </c>
      <c r="Y3900" s="27">
        <v>15736.61065712452</v>
      </c>
      <c r="Z3900" s="26"/>
      <c r="AA3900" s="29">
        <v>817.65313291638199</v>
      </c>
      <c r="AB3900" s="26"/>
      <c r="AC3900" s="30">
        <v>5.8644605751619237</v>
      </c>
      <c r="AD3900" s="30">
        <v>5.8239760471519038</v>
      </c>
      <c r="AE3900" s="28">
        <v>6.9513555142140431E-3</v>
      </c>
      <c r="AF3900" s="30">
        <v>5.8129077309243149</v>
      </c>
      <c r="AG3900" s="28">
        <v>8.8686844216278819E-3</v>
      </c>
      <c r="AH3900" s="30">
        <v>5.9522541720313686</v>
      </c>
      <c r="AI3900" s="28">
        <v>-1.474963842807187E-2</v>
      </c>
      <c r="AJ3900" s="30">
        <v>19.246071498552968</v>
      </c>
      <c r="AK3900" s="30">
        <v>19.10492415037794</v>
      </c>
      <c r="AL3900" s="28">
        <v>7.3880088224394375E-3</v>
      </c>
      <c r="AM3900" s="30">
        <v>19.151114881435852</v>
      </c>
      <c r="AN3900" s="28">
        <v>4.958281421472888E-3</v>
      </c>
      <c r="AO3900" s="30">
        <v>18.774014837632109</v>
      </c>
      <c r="AP3900" s="28">
        <v>2.5144150838457429E-2</v>
      </c>
    </row>
    <row r="3901" spans="1:42" x14ac:dyDescent="0.25">
      <c r="A3901" s="26" t="s">
        <v>467</v>
      </c>
      <c r="B3901" s="26" t="s">
        <v>442</v>
      </c>
      <c r="C3901" s="26" t="s">
        <v>503</v>
      </c>
      <c r="D3901" s="27">
        <v>191231.44500690937</v>
      </c>
      <c r="E3901" s="27">
        <v>214894.774622792</v>
      </c>
      <c r="F3901" s="28">
        <v>-0.11011589117240855</v>
      </c>
      <c r="G3901" s="27">
        <v>256750.22661981703</v>
      </c>
      <c r="H3901" s="28">
        <v>-0.25518490275735806</v>
      </c>
      <c r="I3901" s="27">
        <v>203472.24049441813</v>
      </c>
      <c r="J3901" s="28">
        <v>-6.015953556005868E-2</v>
      </c>
      <c r="K3901" s="29">
        <v>74679.936629997494</v>
      </c>
      <c r="L3901" s="29">
        <v>94017.967543491075</v>
      </c>
      <c r="M3901" s="28">
        <v>-0.20568441776353169</v>
      </c>
      <c r="N3901" s="29">
        <v>105582.5645846038</v>
      </c>
      <c r="O3901" s="28">
        <v>-0.2926868472667557</v>
      </c>
      <c r="P3901" s="29">
        <v>90280.223222649249</v>
      </c>
      <c r="Q3901" s="28">
        <v>-0.17279849379834053</v>
      </c>
      <c r="R3901" s="29">
        <v>61453.937996241431</v>
      </c>
      <c r="S3901" s="29">
        <v>77437.391044927674</v>
      </c>
      <c r="T3901" s="28">
        <v>-0.20640484955663024</v>
      </c>
      <c r="U3901" s="29">
        <v>84852.065907632903</v>
      </c>
      <c r="V3901" s="28">
        <v>-0.27575201217683826</v>
      </c>
      <c r="W3901" s="29">
        <v>77692.113879829179</v>
      </c>
      <c r="X3901" s="28">
        <v>-0.20900674563578306</v>
      </c>
      <c r="Y3901" s="27">
        <v>177812.47723690802</v>
      </c>
      <c r="Z3901" s="45">
        <v>13418.967770001344</v>
      </c>
      <c r="AA3901" s="29">
        <v>56433.278142663628</v>
      </c>
      <c r="AB3901" s="29">
        <v>5020.6598535778012</v>
      </c>
      <c r="AC3901" s="30">
        <v>2.560680333117682</v>
      </c>
      <c r="AD3901" s="30">
        <v>2.2856777298805722</v>
      </c>
      <c r="AE3901" s="28">
        <v>0.1203155631443628</v>
      </c>
      <c r="AF3901" s="30">
        <v>2.4317483443403374</v>
      </c>
      <c r="AG3901" s="28">
        <v>5.3020284388152865E-2</v>
      </c>
      <c r="AH3901" s="30">
        <v>2.2537853056988411</v>
      </c>
      <c r="AI3901" s="28">
        <v>0.13616870544094731</v>
      </c>
      <c r="AJ3901" s="30">
        <v>3.1117850416454229</v>
      </c>
      <c r="AK3901" s="30">
        <v>2.7750776688501064</v>
      </c>
      <c r="AL3901" s="28">
        <v>0.1213325942458526</v>
      </c>
      <c r="AM3901" s="30">
        <v>3.0258571064057138</v>
      </c>
      <c r="AN3901" s="28">
        <v>2.8397882721494148E-2</v>
      </c>
      <c r="AO3901" s="30">
        <v>2.6189561634162799</v>
      </c>
      <c r="AP3901" s="28">
        <v>0.18817759728604072</v>
      </c>
    </row>
    <row r="3902" spans="1:42" x14ac:dyDescent="0.25">
      <c r="A3902" s="26" t="s">
        <v>467</v>
      </c>
      <c r="B3902" s="26" t="s">
        <v>443</v>
      </c>
      <c r="C3902" s="26" t="s">
        <v>258</v>
      </c>
      <c r="D3902" s="27">
        <v>3375730.2578638578</v>
      </c>
      <c r="E3902" s="27">
        <v>3340876.385067936</v>
      </c>
      <c r="F3902" s="28">
        <v>1.0432553850750453E-2</v>
      </c>
      <c r="G3902" s="27">
        <v>4164388.6415907359</v>
      </c>
      <c r="H3902" s="28">
        <v>-0.18938155191625489</v>
      </c>
      <c r="I3902" s="27">
        <v>3022105.8195449472</v>
      </c>
      <c r="J3902" s="28">
        <v>0.11701259301772479</v>
      </c>
      <c r="K3902" s="29">
        <v>1508109.8996000106</v>
      </c>
      <c r="L3902" s="29">
        <v>1660404.3467816666</v>
      </c>
      <c r="M3902" s="28">
        <v>-9.1721301185970605E-2</v>
      </c>
      <c r="N3902" s="29">
        <v>2036305.3013423169</v>
      </c>
      <c r="O3902" s="28">
        <v>-0.25938910113042674</v>
      </c>
      <c r="P3902" s="29">
        <v>1487450.7845630611</v>
      </c>
      <c r="Q3902" s="28">
        <v>1.3888940226696733E-2</v>
      </c>
      <c r="R3902" s="29">
        <v>1900020.0739053211</v>
      </c>
      <c r="S3902" s="29">
        <v>2067862.5202685161</v>
      </c>
      <c r="T3902" s="28">
        <v>-8.1167120501512063E-2</v>
      </c>
      <c r="U3902" s="29">
        <v>2797925.58436359</v>
      </c>
      <c r="V3902" s="28">
        <v>-0.32091829585328463</v>
      </c>
      <c r="W3902" s="29">
        <v>1837369.8194939047</v>
      </c>
      <c r="X3902" s="28">
        <v>3.4097792260827001E-2</v>
      </c>
      <c r="Y3902" s="27">
        <v>3208907.5502539487</v>
      </c>
      <c r="Z3902" s="45">
        <v>166822.70760990918</v>
      </c>
      <c r="AA3902" s="29">
        <v>1744707.1726488373</v>
      </c>
      <c r="AB3902" s="29">
        <v>155312.90125648375</v>
      </c>
      <c r="AC3902" s="30">
        <v>2.2383847879781094</v>
      </c>
      <c r="AD3902" s="30">
        <v>2.0120860268424976</v>
      </c>
      <c r="AE3902" s="28">
        <v>0.11246972451308912</v>
      </c>
      <c r="AF3902" s="30">
        <v>2.0450708638069166</v>
      </c>
      <c r="AG3902" s="28">
        <v>9.4526760706637444E-2</v>
      </c>
      <c r="AH3902" s="30">
        <v>2.0317349998458547</v>
      </c>
      <c r="AI3902" s="28">
        <v>0.10171099486297816</v>
      </c>
      <c r="AJ3902" s="30">
        <v>1.776681364700188</v>
      </c>
      <c r="AK3902" s="30">
        <v>1.6156182300910973</v>
      </c>
      <c r="AL3902" s="28">
        <v>9.9691332772352481E-2</v>
      </c>
      <c r="AM3902" s="30">
        <v>1.4883843461969553</v>
      </c>
      <c r="AN3902" s="28">
        <v>0.1936979646687865</v>
      </c>
      <c r="AO3902" s="30">
        <v>1.644799967584845</v>
      </c>
      <c r="AP3902" s="28">
        <v>8.0180812083181188E-2</v>
      </c>
    </row>
    <row r="3903" spans="1:42" x14ac:dyDescent="0.25">
      <c r="A3903" s="26" t="s">
        <v>467</v>
      </c>
      <c r="B3903" s="26" t="s">
        <v>443</v>
      </c>
      <c r="C3903" s="26" t="s">
        <v>492</v>
      </c>
      <c r="D3903" s="27">
        <v>128999.13874908088</v>
      </c>
      <c r="E3903" s="27">
        <v>133357.4696559477</v>
      </c>
      <c r="F3903" s="28">
        <v>-3.2681565705400567E-2</v>
      </c>
      <c r="G3903" s="27">
        <v>160482.75228251933</v>
      </c>
      <c r="H3903" s="28">
        <v>-0.1961806679263178</v>
      </c>
      <c r="I3903" s="27">
        <v>119347.28501098871</v>
      </c>
      <c r="J3903" s="28">
        <v>8.0872000877133476E-2</v>
      </c>
      <c r="K3903" s="29">
        <v>45368.677462410706</v>
      </c>
      <c r="L3903" s="29">
        <v>48106.500893811928</v>
      </c>
      <c r="M3903" s="28">
        <v>-5.6911714228489986E-2</v>
      </c>
      <c r="N3903" s="29">
        <v>61771.936713528041</v>
      </c>
      <c r="O3903" s="28">
        <v>-0.26554549078149631</v>
      </c>
      <c r="P3903" s="29">
        <v>46440.217544839827</v>
      </c>
      <c r="Q3903" s="28">
        <v>-2.307353709948726E-2</v>
      </c>
      <c r="R3903" s="29">
        <v>28274.694067864417</v>
      </c>
      <c r="S3903" s="29">
        <v>30396.351237408668</v>
      </c>
      <c r="T3903" s="28">
        <v>-6.9799731980104765E-2</v>
      </c>
      <c r="U3903" s="29">
        <v>37395.103248245628</v>
      </c>
      <c r="V3903" s="28">
        <v>-0.24389314076326532</v>
      </c>
      <c r="W3903" s="29">
        <v>28781.800446769561</v>
      </c>
      <c r="X3903" s="28">
        <v>-1.7618994330914458E-2</v>
      </c>
      <c r="Y3903" s="27">
        <v>126270.43856352242</v>
      </c>
      <c r="Z3903" s="45">
        <v>2728.7001855584626</v>
      </c>
      <c r="AA3903" s="29">
        <v>27011.077412005972</v>
      </c>
      <c r="AB3903" s="29">
        <v>1263.6166558584428</v>
      </c>
      <c r="AC3903" s="30">
        <v>2.843352417666583</v>
      </c>
      <c r="AD3903" s="30">
        <v>2.7721299029899269</v>
      </c>
      <c r="AE3903" s="28">
        <v>2.5692343854390752E-2</v>
      </c>
      <c r="AF3903" s="30">
        <v>2.5979880317946002</v>
      </c>
      <c r="AG3903" s="28">
        <v>9.4444001615547668E-2</v>
      </c>
      <c r="AH3903" s="30">
        <v>2.569912272606266</v>
      </c>
      <c r="AI3903" s="28">
        <v>0.10640057560525551</v>
      </c>
      <c r="AJ3903" s="30">
        <v>4.5623531218219178</v>
      </c>
      <c r="AK3903" s="30">
        <v>4.3872854545721003</v>
      </c>
      <c r="AL3903" s="28">
        <v>3.9903413867765331E-2</v>
      </c>
      <c r="AM3903" s="30">
        <v>4.2915445698107089</v>
      </c>
      <c r="AN3903" s="28">
        <v>6.3102817087404436E-2</v>
      </c>
      <c r="AO3903" s="30">
        <v>4.1466233230167546</v>
      </c>
      <c r="AP3903" s="28">
        <v>0.1002574303042098</v>
      </c>
    </row>
    <row r="3904" spans="1:42" x14ac:dyDescent="0.25">
      <c r="A3904" s="26" t="s">
        <v>467</v>
      </c>
      <c r="B3904" s="26" t="s">
        <v>443</v>
      </c>
      <c r="C3904" s="26" t="s">
        <v>399</v>
      </c>
      <c r="D3904" s="27">
        <v>58866.292672519681</v>
      </c>
      <c r="E3904" s="27">
        <v>62594.167613437174</v>
      </c>
      <c r="F3904" s="28">
        <v>-5.9556266710657953E-2</v>
      </c>
      <c r="G3904" s="27">
        <v>83472.184539368158</v>
      </c>
      <c r="H3904" s="28">
        <v>-0.29477953647233884</v>
      </c>
      <c r="I3904" s="27">
        <v>68947.323817163706</v>
      </c>
      <c r="J3904" s="28">
        <v>-0.14621352340487012</v>
      </c>
      <c r="K3904" s="29">
        <v>22383.928059530033</v>
      </c>
      <c r="L3904" s="29">
        <v>24318.520238876343</v>
      </c>
      <c r="M3904" s="28">
        <v>-7.9552216185161229E-2</v>
      </c>
      <c r="N3904" s="29">
        <v>34937.775954758079</v>
      </c>
      <c r="O3904" s="28">
        <v>-0.35932017857932286</v>
      </c>
      <c r="P3904" s="29">
        <v>28150.632679159233</v>
      </c>
      <c r="Q3904" s="28">
        <v>-0.20485168789469041</v>
      </c>
      <c r="R3904" s="29">
        <v>14332.640335260565</v>
      </c>
      <c r="S3904" s="29">
        <v>16169.565361740993</v>
      </c>
      <c r="T3904" s="28">
        <v>-0.11360385918763156</v>
      </c>
      <c r="U3904" s="29">
        <v>21680.698309535204</v>
      </c>
      <c r="V3904" s="28">
        <v>-0.33892164677384734</v>
      </c>
      <c r="W3904" s="29">
        <v>18432.988894236503</v>
      </c>
      <c r="X3904" s="28">
        <v>-0.2224462121961136</v>
      </c>
      <c r="Y3904" s="27">
        <v>57773.629733562819</v>
      </c>
      <c r="Z3904" s="45">
        <v>1092.6629389568645</v>
      </c>
      <c r="AA3904" s="29">
        <v>13677.79853076068</v>
      </c>
      <c r="AB3904" s="29">
        <v>654.84180449988446</v>
      </c>
      <c r="AC3904" s="30">
        <v>2.6298464021133752</v>
      </c>
      <c r="AD3904" s="30">
        <v>2.5739299512711384</v>
      </c>
      <c r="AE3904" s="28">
        <v>2.1724154075996639E-2</v>
      </c>
      <c r="AF3904" s="30">
        <v>2.3891670908720313</v>
      </c>
      <c r="AG3904" s="28">
        <v>0.10073774754426967</v>
      </c>
      <c r="AH3904" s="30">
        <v>2.4492282146186897</v>
      </c>
      <c r="AI3904" s="28">
        <v>7.3744939902550169E-2</v>
      </c>
      <c r="AJ3904" s="30">
        <v>4.1071492269082679</v>
      </c>
      <c r="AK3904" s="30">
        <v>3.8711100894240484</v>
      </c>
      <c r="AL3904" s="28">
        <v>6.0974534960677861E-2</v>
      </c>
      <c r="AM3904" s="30">
        <v>3.8500690036656691</v>
      </c>
      <c r="AN3904" s="28">
        <v>6.6772887186653418E-2</v>
      </c>
      <c r="AO3904" s="30">
        <v>3.7404310398473504</v>
      </c>
      <c r="AP3904" s="28">
        <v>9.8041691760713104E-2</v>
      </c>
    </row>
    <row r="3905" spans="1:42" x14ac:dyDescent="0.25">
      <c r="A3905" s="26" t="s">
        <v>467</v>
      </c>
      <c r="B3905" s="26" t="s">
        <v>443</v>
      </c>
      <c r="C3905" s="26" t="s">
        <v>400</v>
      </c>
      <c r="D3905" s="27">
        <v>54096.940155023331</v>
      </c>
      <c r="E3905" s="27">
        <v>56691.392358307843</v>
      </c>
      <c r="F3905" s="28">
        <v>-4.5764481967328297E-2</v>
      </c>
      <c r="G3905" s="27">
        <v>57802.239272065162</v>
      </c>
      <c r="H3905" s="28">
        <v>-6.4103037593433512E-2</v>
      </c>
      <c r="I3905" s="27">
        <v>40835.502632726435</v>
      </c>
      <c r="J3905" s="28">
        <v>0.32475264579378288</v>
      </c>
      <c r="K3905" s="29">
        <v>16742.167205810547</v>
      </c>
      <c r="L3905" s="29">
        <v>18564.382377763861</v>
      </c>
      <c r="M3905" s="28">
        <v>-9.8156520097104655E-2</v>
      </c>
      <c r="N3905" s="29">
        <v>18721.825599025797</v>
      </c>
      <c r="O3905" s="28">
        <v>-0.10574067057425547</v>
      </c>
      <c r="P3905" s="29">
        <v>14432.408305255271</v>
      </c>
      <c r="Q3905" s="28">
        <v>0.16003974192680123</v>
      </c>
      <c r="R3905" s="29">
        <v>10958.893645982032</v>
      </c>
      <c r="S3905" s="29">
        <v>11816.280425974557</v>
      </c>
      <c r="T3905" s="28">
        <v>-7.2559786081905803E-2</v>
      </c>
      <c r="U3905" s="29">
        <v>11855.0621392757</v>
      </c>
      <c r="V3905" s="28">
        <v>-7.5593740696193457E-2</v>
      </c>
      <c r="W3905" s="29">
        <v>8595.0248885466845</v>
      </c>
      <c r="X3905" s="28">
        <v>0.27502756397893918</v>
      </c>
      <c r="Y3905" s="27">
        <v>52505.140273620287</v>
      </c>
      <c r="Z3905" s="45">
        <v>1591.7998814030423</v>
      </c>
      <c r="AA3905" s="29">
        <v>10364.071094550958</v>
      </c>
      <c r="AB3905" s="29">
        <v>594.82255143107375</v>
      </c>
      <c r="AC3905" s="30">
        <v>3.2311790636189808</v>
      </c>
      <c r="AD3905" s="30">
        <v>3.0537720676456193</v>
      </c>
      <c r="AE3905" s="28">
        <v>5.8094380341273406E-2</v>
      </c>
      <c r="AF3905" s="30">
        <v>3.0874253670578442</v>
      </c>
      <c r="AG3905" s="28">
        <v>4.656102722189083E-2</v>
      </c>
      <c r="AH3905" s="30">
        <v>2.8294309424337039</v>
      </c>
      <c r="AI3905" s="28">
        <v>0.14198901806018904</v>
      </c>
      <c r="AJ3905" s="30">
        <v>4.9363505023937728</v>
      </c>
      <c r="AK3905" s="30">
        <v>4.7977358622675181</v>
      </c>
      <c r="AL3905" s="28">
        <v>2.8891678096830926E-2</v>
      </c>
      <c r="AM3905" s="30">
        <v>4.8757432557495362</v>
      </c>
      <c r="AN3905" s="28">
        <v>1.2430360555340534E-2</v>
      </c>
      <c r="AO3905" s="30">
        <v>4.7510627557509295</v>
      </c>
      <c r="AP3905" s="28">
        <v>3.89992210518713E-2</v>
      </c>
    </row>
    <row r="3906" spans="1:42" x14ac:dyDescent="0.25">
      <c r="A3906" s="26" t="s">
        <v>467</v>
      </c>
      <c r="B3906" s="26" t="s">
        <v>443</v>
      </c>
      <c r="C3906" s="26" t="s">
        <v>161</v>
      </c>
      <c r="D3906" s="27">
        <v>16035.905921537877</v>
      </c>
      <c r="E3906" s="27">
        <v>14071.90968420267</v>
      </c>
      <c r="F3906" s="28">
        <v>0.13956856470874149</v>
      </c>
      <c r="G3906" s="27">
        <v>19208.328471086024</v>
      </c>
      <c r="H3906" s="28">
        <v>-0.1651586994841088</v>
      </c>
      <c r="I3906" s="27">
        <v>9564.458561098576</v>
      </c>
      <c r="J3906" s="28">
        <v>0.67661408318088723</v>
      </c>
      <c r="K3906" s="29">
        <v>6242.5821970701218</v>
      </c>
      <c r="L3906" s="29">
        <v>5223.5982771717236</v>
      </c>
      <c r="M3906" s="28">
        <v>0.19507317864614182</v>
      </c>
      <c r="N3906" s="29">
        <v>8112.3351597441588</v>
      </c>
      <c r="O3906" s="28">
        <v>-0.2304827063793311</v>
      </c>
      <c r="P3906" s="29">
        <v>3857.1765604253242</v>
      </c>
      <c r="Q3906" s="28">
        <v>0.61843309459024687</v>
      </c>
      <c r="R3906" s="29">
        <v>2983.1600866218205</v>
      </c>
      <c r="S3906" s="29">
        <v>2410.505449693122</v>
      </c>
      <c r="T3906" s="28">
        <v>0.23756620712125015</v>
      </c>
      <c r="U3906" s="29">
        <v>3859.3427994347276</v>
      </c>
      <c r="V3906" s="28">
        <v>-0.22702899388497966</v>
      </c>
      <c r="W3906" s="29">
        <v>1753.786663986363</v>
      </c>
      <c r="X3906" s="28">
        <v>0.70098230752940471</v>
      </c>
      <c r="Y3906" s="27">
        <v>15991.66855633932</v>
      </c>
      <c r="Z3906" s="45">
        <v>44.237365198555928</v>
      </c>
      <c r="AA3906" s="29">
        <v>2969.2077866943355</v>
      </c>
      <c r="AB3906" s="29">
        <v>13.952299927484942</v>
      </c>
      <c r="AC3906" s="30">
        <v>2.5687937163349055</v>
      </c>
      <c r="AD3906" s="30">
        <v>2.6939111580804402</v>
      </c>
      <c r="AE3906" s="28">
        <v>-4.6444531539298346E-2</v>
      </c>
      <c r="AF3906" s="30">
        <v>2.367792761621033</v>
      </c>
      <c r="AG3906" s="28">
        <v>8.4889589144728883E-2</v>
      </c>
      <c r="AH3906" s="30">
        <v>2.4796527748379553</v>
      </c>
      <c r="AI3906" s="28">
        <v>3.5948961242275347E-2</v>
      </c>
      <c r="AJ3906" s="30">
        <v>5.3754761581357844</v>
      </c>
      <c r="AK3906" s="30">
        <v>5.837742323293293</v>
      </c>
      <c r="AL3906" s="28">
        <v>-7.9185777575863717E-2</v>
      </c>
      <c r="AM3906" s="30">
        <v>4.9770982960879868</v>
      </c>
      <c r="AN3906" s="28">
        <v>8.0042192930150427E-2</v>
      </c>
      <c r="AO3906" s="30">
        <v>5.453604339400397</v>
      </c>
      <c r="AP3906" s="28">
        <v>-1.4325971669811772E-2</v>
      </c>
    </row>
    <row r="3907" spans="1:42" x14ac:dyDescent="0.25">
      <c r="A3907" s="26" t="s">
        <v>467</v>
      </c>
      <c r="B3907" s="26" t="s">
        <v>443</v>
      </c>
      <c r="C3907" s="26" t="s">
        <v>493</v>
      </c>
      <c r="D3907" s="27">
        <v>12876.43950314641</v>
      </c>
      <c r="E3907" s="27">
        <v>10416.240548322201</v>
      </c>
      <c r="F3907" s="28">
        <v>0.23618876152207202</v>
      </c>
      <c r="G3907" s="27">
        <v>15602.280523643494</v>
      </c>
      <c r="H3907" s="28">
        <v>-0.17470785865991706</v>
      </c>
      <c r="I3907" s="27">
        <v>6686.4208652007583</v>
      </c>
      <c r="J3907" s="28">
        <v>0.92575964970458047</v>
      </c>
      <c r="K3907" s="29">
        <v>5520.1171677112579</v>
      </c>
      <c r="L3907" s="29">
        <v>4353.9428098999188</v>
      </c>
      <c r="M3907" s="28">
        <v>0.26784328796412127</v>
      </c>
      <c r="N3907" s="29">
        <v>7277.3498623786472</v>
      </c>
      <c r="O3907" s="28">
        <v>-0.24146601824816305</v>
      </c>
      <c r="P3907" s="29">
        <v>3068.1718129522042</v>
      </c>
      <c r="Q3907" s="28">
        <v>0.79915516608562565</v>
      </c>
      <c r="R3907" s="29">
        <v>2789.3922082476615</v>
      </c>
      <c r="S3907" s="29">
        <v>2182.4888583408974</v>
      </c>
      <c r="T3907" s="28">
        <v>0.2780785558594443</v>
      </c>
      <c r="U3907" s="29">
        <v>3639.9478860635927</v>
      </c>
      <c r="V3907" s="28">
        <v>-0.23367248774975216</v>
      </c>
      <c r="W3907" s="29">
        <v>1532.2642562987551</v>
      </c>
      <c r="X3907" s="28">
        <v>0.82043808486765124</v>
      </c>
      <c r="Y3907" s="27">
        <v>12872.186001326832</v>
      </c>
      <c r="Z3907" s="45">
        <v>4.2535018195783776</v>
      </c>
      <c r="AA3907" s="29">
        <v>2782.0834540376104</v>
      </c>
      <c r="AB3907" s="29">
        <v>7.3087542100513048</v>
      </c>
      <c r="AC3907" s="30">
        <v>2.3326388031153367</v>
      </c>
      <c r="AD3907" s="30">
        <v>2.3923696298072485</v>
      </c>
      <c r="AE3907" s="28">
        <v>-2.4967223270061466E-2</v>
      </c>
      <c r="AF3907" s="30">
        <v>2.1439508638030205</v>
      </c>
      <c r="AG3907" s="28">
        <v>8.8009451381555664E-2</v>
      </c>
      <c r="AH3907" s="30">
        <v>2.1792850181903809</v>
      </c>
      <c r="AI3907" s="28">
        <v>7.0368852006469806E-2</v>
      </c>
      <c r="AJ3907" s="30">
        <v>4.6162169181778792</v>
      </c>
      <c r="AK3907" s="30">
        <v>4.7726431722728266</v>
      </c>
      <c r="AL3907" s="28">
        <v>-3.2775602207959373E-2</v>
      </c>
      <c r="AM3907" s="30">
        <v>4.2864021716850784</v>
      </c>
      <c r="AN3907" s="28">
        <v>7.6944424084019941E-2</v>
      </c>
      <c r="AO3907" s="30">
        <v>4.3637517730473414</v>
      </c>
      <c r="AP3907" s="28">
        <v>5.7855065608883982E-2</v>
      </c>
    </row>
    <row r="3908" spans="1:42" x14ac:dyDescent="0.25">
      <c r="A3908" s="26" t="s">
        <v>467</v>
      </c>
      <c r="B3908" s="26" t="s">
        <v>443</v>
      </c>
      <c r="C3908" s="26" t="s">
        <v>495</v>
      </c>
      <c r="D3908" s="26"/>
      <c r="E3908" s="26"/>
      <c r="F3908" s="26"/>
      <c r="G3908" s="27">
        <v>204.34380218982696</v>
      </c>
      <c r="H3908" s="28">
        <v>-1</v>
      </c>
      <c r="I3908" s="26"/>
      <c r="J3908" s="26"/>
      <c r="K3908" s="26"/>
      <c r="L3908" s="26"/>
      <c r="M3908" s="26"/>
      <c r="N3908" s="29">
        <v>23.333810831620667</v>
      </c>
      <c r="O3908" s="28">
        <v>-1</v>
      </c>
      <c r="P3908" s="26"/>
      <c r="Q3908" s="26"/>
      <c r="R3908" s="26"/>
      <c r="S3908" s="26"/>
      <c r="T3908" s="26"/>
      <c r="U3908" s="29">
        <v>6.8135565519332886</v>
      </c>
      <c r="V3908" s="28">
        <v>-1</v>
      </c>
      <c r="W3908" s="26"/>
      <c r="X3908" s="26"/>
      <c r="Y3908" s="26"/>
      <c r="Z3908" s="26"/>
      <c r="AA3908" s="26"/>
      <c r="AB3908" s="26"/>
      <c r="AC3908" s="26"/>
      <c r="AD3908" s="26"/>
      <c r="AE3908" s="26"/>
      <c r="AF3908" s="30">
        <v>8.7574123088763418</v>
      </c>
      <c r="AG3908" s="28">
        <v>-1</v>
      </c>
      <c r="AH3908" s="26"/>
      <c r="AI3908" s="26"/>
      <c r="AJ3908" s="26"/>
      <c r="AK3908" s="26"/>
      <c r="AL3908" s="26"/>
      <c r="AM3908" s="30">
        <v>29.990769230769232</v>
      </c>
      <c r="AN3908" s="28">
        <v>-1</v>
      </c>
      <c r="AO3908" s="26"/>
      <c r="AP3908" s="26"/>
    </row>
    <row r="3909" spans="1:42" x14ac:dyDescent="0.25">
      <c r="A3909" s="26" t="s">
        <v>467</v>
      </c>
      <c r="B3909" s="26" t="s">
        <v>443</v>
      </c>
      <c r="C3909" s="26" t="s">
        <v>496</v>
      </c>
      <c r="D3909" s="27">
        <v>46504.667243022915</v>
      </c>
      <c r="E3909" s="27">
        <v>46562.993394467834</v>
      </c>
      <c r="F3909" s="28">
        <v>-1.2526289053368378E-3</v>
      </c>
      <c r="G3909" s="27">
        <v>48703.950599541662</v>
      </c>
      <c r="H3909" s="28">
        <v>-4.5156159396635136E-2</v>
      </c>
      <c r="I3909" s="27">
        <v>32648.354741883279</v>
      </c>
      <c r="J3909" s="28">
        <v>0.424410743226945</v>
      </c>
      <c r="K3909" s="29">
        <v>14559.950241208076</v>
      </c>
      <c r="L3909" s="29">
        <v>15324.720125337713</v>
      </c>
      <c r="M3909" s="28">
        <v>-4.9904329597848594E-2</v>
      </c>
      <c r="N3909" s="29">
        <v>15730.404586969635</v>
      </c>
      <c r="O3909" s="28">
        <v>-7.4407135512020481E-2</v>
      </c>
      <c r="P3909" s="29">
        <v>11478.944925435861</v>
      </c>
      <c r="Q3909" s="28">
        <v>0.26840492186220927</v>
      </c>
      <c r="R3909" s="29">
        <v>9887.9635403585253</v>
      </c>
      <c r="S3909" s="29">
        <v>10281.594148868622</v>
      </c>
      <c r="T3909" s="28">
        <v>-3.8284978264135398E-2</v>
      </c>
      <c r="U3909" s="29">
        <v>10367.805516685872</v>
      </c>
      <c r="V3909" s="28">
        <v>-4.628192297348678E-2</v>
      </c>
      <c r="W3909" s="29">
        <v>7166.9008181672789</v>
      </c>
      <c r="X3909" s="28">
        <v>0.37967076582023596</v>
      </c>
      <c r="Y3909" s="27">
        <v>45104.311393007862</v>
      </c>
      <c r="Z3909" s="45">
        <v>1400.3558500150552</v>
      </c>
      <c r="AA3909" s="29">
        <v>9352.0071914302425</v>
      </c>
      <c r="AB3909" s="29">
        <v>535.95634892828343</v>
      </c>
      <c r="AC3909" s="30">
        <v>3.1940127866236652</v>
      </c>
      <c r="AD3909" s="30">
        <v>3.0384237371801084</v>
      </c>
      <c r="AE3909" s="28">
        <v>5.1207159666266766E-2</v>
      </c>
      <c r="AF3909" s="30">
        <v>3.0961664291766433</v>
      </c>
      <c r="AG3909" s="28">
        <v>3.1602421796505922E-2</v>
      </c>
      <c r="AH3909" s="30">
        <v>2.8441947368820228</v>
      </c>
      <c r="AI3909" s="28">
        <v>0.12299370546094671</v>
      </c>
      <c r="AJ3909" s="30">
        <v>4.7031592555140742</v>
      </c>
      <c r="AK3909" s="30">
        <v>4.5287717760763382</v>
      </c>
      <c r="AL3909" s="28">
        <v>3.8506572655958124E-2</v>
      </c>
      <c r="AM3909" s="30">
        <v>4.6976142175080229</v>
      </c>
      <c r="AN3909" s="28">
        <v>1.1803945043815974E-3</v>
      </c>
      <c r="AO3909" s="30">
        <v>4.5554355460205906</v>
      </c>
      <c r="AP3909" s="28">
        <v>3.242801001158449E-2</v>
      </c>
    </row>
    <row r="3910" spans="1:42" x14ac:dyDescent="0.25">
      <c r="A3910" s="26" t="s">
        <v>467</v>
      </c>
      <c r="B3910" s="26" t="s">
        <v>443</v>
      </c>
      <c r="C3910" s="26" t="s">
        <v>497</v>
      </c>
      <c r="D3910" s="27">
        <v>28.060321140289307</v>
      </c>
      <c r="E3910" s="27">
        <v>118.24883297681808</v>
      </c>
      <c r="F3910" s="28">
        <v>-0.76270107337304249</v>
      </c>
      <c r="G3910" s="27">
        <v>169.09594183444977</v>
      </c>
      <c r="H3910" s="28">
        <v>-0.83405680328058229</v>
      </c>
      <c r="I3910" s="27">
        <v>148.51103731870651</v>
      </c>
      <c r="J3910" s="28">
        <v>-0.81105565184309159</v>
      </c>
      <c r="K3910" s="29">
        <v>6.6180002689361572</v>
      </c>
      <c r="L3910" s="29">
        <v>32.045754194259644</v>
      </c>
      <c r="M3910" s="28">
        <v>-0.79348277376097331</v>
      </c>
      <c r="N3910" s="29">
        <v>45.295528650283813</v>
      </c>
      <c r="O3910" s="28">
        <v>-0.85389285728328312</v>
      </c>
      <c r="P3910" s="29">
        <v>46.694591760635376</v>
      </c>
      <c r="Q3910" s="28">
        <v>-0.85827051871743132</v>
      </c>
      <c r="R3910" s="29">
        <v>1.4480184588432312</v>
      </c>
      <c r="S3910" s="29">
        <v>7.0116110177040101</v>
      </c>
      <c r="T3910" s="28">
        <v>-0.79348277376097331</v>
      </c>
      <c r="U3910" s="29">
        <v>9.9106616686820974</v>
      </c>
      <c r="V3910" s="28">
        <v>-0.85389285728328301</v>
      </c>
      <c r="W3910" s="29">
        <v>10.216776677227021</v>
      </c>
      <c r="X3910" s="28">
        <v>-0.85827051871743132</v>
      </c>
      <c r="Y3910" s="27">
        <v>28.626600986299309</v>
      </c>
      <c r="Z3910" s="45">
        <v>-0.56627984601000203</v>
      </c>
      <c r="AA3910" s="29">
        <v>1.2790829604703706</v>
      </c>
      <c r="AB3910" s="29">
        <v>0.16893549837286048</v>
      </c>
      <c r="AC3910" s="30">
        <v>4.24</v>
      </c>
      <c r="AD3910" s="30">
        <v>3.69</v>
      </c>
      <c r="AE3910" s="28">
        <v>0.14905149051490521</v>
      </c>
      <c r="AF3910" s="30">
        <v>3.7331707317073173</v>
      </c>
      <c r="AG3910" s="28">
        <v>0.13576375277668887</v>
      </c>
      <c r="AH3910" s="30">
        <v>3.1804761904761905</v>
      </c>
      <c r="AI3910" s="28">
        <v>0.3331337026500974</v>
      </c>
      <c r="AJ3910" s="30">
        <v>19.378427787934186</v>
      </c>
      <c r="AK3910" s="30">
        <v>16.864716636197439</v>
      </c>
      <c r="AL3910" s="28">
        <v>0.14905149051490521</v>
      </c>
      <c r="AM3910" s="30">
        <v>17.062023453872566</v>
      </c>
      <c r="AN3910" s="28">
        <v>0.13576375277668873</v>
      </c>
      <c r="AO3910" s="30">
        <v>14.535997214242187</v>
      </c>
      <c r="AP3910" s="28">
        <v>0.33313370265009729</v>
      </c>
    </row>
    <row r="3911" spans="1:42" x14ac:dyDescent="0.25">
      <c r="A3911" s="26" t="s">
        <v>467</v>
      </c>
      <c r="B3911" s="26" t="s">
        <v>443</v>
      </c>
      <c r="C3911" s="26" t="s">
        <v>499</v>
      </c>
      <c r="D3911" s="27">
        <v>448.2702482163906</v>
      </c>
      <c r="E3911" s="27">
        <v>676.06596115827563</v>
      </c>
      <c r="F3911" s="28">
        <v>-0.33694302927426212</v>
      </c>
      <c r="G3911" s="27">
        <v>542.95235555887223</v>
      </c>
      <c r="H3911" s="28">
        <v>-0.17438382276659128</v>
      </c>
      <c r="I3911" s="27">
        <v>303.86255280494692</v>
      </c>
      <c r="J3911" s="28">
        <v>0.4752401836896985</v>
      </c>
      <c r="K3911" s="29">
        <v>120.22700488567352</v>
      </c>
      <c r="L3911" s="29">
        <v>179.01421308517456</v>
      </c>
      <c r="M3911" s="28">
        <v>-0.32839408215888544</v>
      </c>
      <c r="N3911" s="29">
        <v>141.89267602216779</v>
      </c>
      <c r="O3911" s="28">
        <v>-0.15269055277461577</v>
      </c>
      <c r="P3911" s="29">
        <v>94.102009655912866</v>
      </c>
      <c r="Q3911" s="28">
        <v>0.27762420085700157</v>
      </c>
      <c r="R3911" s="29">
        <v>23.590964958667755</v>
      </c>
      <c r="S3911" s="29">
        <v>35.83875596225262</v>
      </c>
      <c r="T3911" s="28">
        <v>-0.34174710239621381</v>
      </c>
      <c r="U3911" s="29">
        <v>29.159097290447857</v>
      </c>
      <c r="V3911" s="28">
        <v>-0.19095695166133111</v>
      </c>
      <c r="W3911" s="29">
        <v>25.228977200845989</v>
      </c>
      <c r="X3911" s="28">
        <v>-6.4925828309968431E-2</v>
      </c>
      <c r="Y3911" s="27">
        <v>440.49078836168189</v>
      </c>
      <c r="Z3911" s="45">
        <v>7.7794598547086933</v>
      </c>
      <c r="AA3911" s="29">
        <v>23.026366806779503</v>
      </c>
      <c r="AB3911" s="29">
        <v>0.56459815188825146</v>
      </c>
      <c r="AC3911" s="30">
        <v>3.7285321100917432</v>
      </c>
      <c r="AD3911" s="30">
        <v>3.7766049382716051</v>
      </c>
      <c r="AE3911" s="28">
        <v>-1.2729112249125757E-2</v>
      </c>
      <c r="AF3911" s="30">
        <v>3.8265002167838964</v>
      </c>
      <c r="AG3911" s="28">
        <v>-2.5602535252041245E-2</v>
      </c>
      <c r="AH3911" s="30">
        <v>3.2290761261744616</v>
      </c>
      <c r="AI3911" s="28">
        <v>0.15467457700013879</v>
      </c>
      <c r="AJ3911" s="30">
        <v>19.001776697213391</v>
      </c>
      <c r="AK3911" s="30">
        <v>18.864102366453402</v>
      </c>
      <c r="AL3911" s="28">
        <v>7.2982179637033351E-3</v>
      </c>
      <c r="AM3911" s="30">
        <v>18.620341711906711</v>
      </c>
      <c r="AN3911" s="28">
        <v>2.0484854209886608E-2</v>
      </c>
      <c r="AO3911" s="30">
        <v>12.044188330978303</v>
      </c>
      <c r="AP3911" s="28">
        <v>0.57767183433521996</v>
      </c>
    </row>
    <row r="3912" spans="1:42" x14ac:dyDescent="0.25">
      <c r="A3912" s="26" t="s">
        <v>467</v>
      </c>
      <c r="B3912" s="26" t="s">
        <v>443</v>
      </c>
      <c r="C3912" s="26" t="s">
        <v>501</v>
      </c>
      <c r="D3912" s="27">
        <v>7592.2729120004178</v>
      </c>
      <c r="E3912" s="27">
        <v>10128.398963840007</v>
      </c>
      <c r="F3912" s="28">
        <v>-0.25039752688395889</v>
      </c>
      <c r="G3912" s="27">
        <v>9098.2886725234985</v>
      </c>
      <c r="H3912" s="28">
        <v>-0.16552736615965963</v>
      </c>
      <c r="I3912" s="27">
        <v>8187.1478908431527</v>
      </c>
      <c r="J3912" s="28">
        <v>-7.2659610742840969E-2</v>
      </c>
      <c r="K3912" s="29">
        <v>2182.2169646024704</v>
      </c>
      <c r="L3912" s="29">
        <v>3239.6622524261475</v>
      </c>
      <c r="M3912" s="28">
        <v>-0.32640602798386403</v>
      </c>
      <c r="N3912" s="29">
        <v>2991.4210120561625</v>
      </c>
      <c r="O3912" s="28">
        <v>-0.2705082448082034</v>
      </c>
      <c r="P3912" s="29">
        <v>2953.4633798194091</v>
      </c>
      <c r="Q3912" s="28">
        <v>-0.26113288571199311</v>
      </c>
      <c r="R3912" s="29">
        <v>1070.9301056235076</v>
      </c>
      <c r="S3912" s="29">
        <v>1534.6862771059334</v>
      </c>
      <c r="T3912" s="28">
        <v>-0.3021830444440825</v>
      </c>
      <c r="U3912" s="29">
        <v>1487.2566225898283</v>
      </c>
      <c r="V3912" s="28">
        <v>-0.27992917338055096</v>
      </c>
      <c r="W3912" s="29">
        <v>1428.1240703794069</v>
      </c>
      <c r="X3912" s="28">
        <v>-0.25011409874283841</v>
      </c>
      <c r="Y3912" s="27">
        <v>7400.828880612431</v>
      </c>
      <c r="Z3912" s="45">
        <v>191.44403138798697</v>
      </c>
      <c r="AA3912" s="29">
        <v>1012.0639031207176</v>
      </c>
      <c r="AB3912" s="29">
        <v>58.866202502790109</v>
      </c>
      <c r="AC3912" s="30">
        <v>3.4791558470830077</v>
      </c>
      <c r="AD3912" s="30">
        <v>3.1263749658640991</v>
      </c>
      <c r="AE3912" s="28">
        <v>0.11284023351991096</v>
      </c>
      <c r="AF3912" s="30">
        <v>3.04146044166139</v>
      </c>
      <c r="AG3912" s="28">
        <v>0.14390961638893709</v>
      </c>
      <c r="AH3912" s="30">
        <v>2.7720499081805983</v>
      </c>
      <c r="AI3912" s="28">
        <v>0.25508412991254908</v>
      </c>
      <c r="AJ3912" s="30">
        <v>7.0894196289123004</v>
      </c>
      <c r="AK3912" s="30">
        <v>6.5996543495129485</v>
      </c>
      <c r="AL3912" s="28">
        <v>7.4210747027303986E-2</v>
      </c>
      <c r="AM3912" s="30">
        <v>6.1174975013257837</v>
      </c>
      <c r="AN3912" s="28">
        <v>0.15887577025996033</v>
      </c>
      <c r="AO3912" s="30">
        <v>5.7327987537301919</v>
      </c>
      <c r="AP3912" s="28">
        <v>0.23664198473727838</v>
      </c>
    </row>
    <row r="3913" spans="1:42" x14ac:dyDescent="0.25">
      <c r="A3913" s="26" t="s">
        <v>467</v>
      </c>
      <c r="B3913" s="26" t="s">
        <v>443</v>
      </c>
      <c r="C3913" s="26" t="s">
        <v>502</v>
      </c>
      <c r="D3913" s="27">
        <v>2683.1358490347861</v>
      </c>
      <c r="E3913" s="27">
        <v>2861.3543417453766</v>
      </c>
      <c r="F3913" s="28">
        <v>-6.2284663633054363E-2</v>
      </c>
      <c r="G3913" s="27">
        <v>2666.028530216217</v>
      </c>
      <c r="H3913" s="28">
        <v>6.4167800999420542E-3</v>
      </c>
      <c r="I3913" s="27">
        <v>2425.664105774164</v>
      </c>
      <c r="J3913" s="28">
        <v>0.10614484612594316</v>
      </c>
      <c r="K3913" s="29">
        <v>595.62002420425415</v>
      </c>
      <c r="L3913" s="29">
        <v>658.59549999237061</v>
      </c>
      <c r="M3913" s="28">
        <v>-9.5620871671376409E-2</v>
      </c>
      <c r="N3913" s="29">
        <v>617.56586623191833</v>
      </c>
      <c r="O3913" s="28">
        <v>-3.5536034660670068E-2</v>
      </c>
      <c r="P3913" s="29">
        <v>648.20814605657165</v>
      </c>
      <c r="Q3913" s="28">
        <v>-8.1128449514622308E-2</v>
      </c>
      <c r="R3913" s="29">
        <v>168.72889495664836</v>
      </c>
      <c r="S3913" s="29">
        <v>185.16622437226769</v>
      </c>
      <c r="T3913" s="28">
        <v>-8.8770667930091182E-2</v>
      </c>
      <c r="U3913" s="29">
        <v>170.5555626259804</v>
      </c>
      <c r="V3913" s="28">
        <v>-1.0710103154699373E-2</v>
      </c>
      <c r="W3913" s="29">
        <v>186.07665380953512</v>
      </c>
      <c r="X3913" s="28">
        <v>-9.322909939386391E-2</v>
      </c>
      <c r="Y3913" s="27">
        <v>2650.3651656645075</v>
      </c>
      <c r="Z3913" s="45">
        <v>32.77068337027886</v>
      </c>
      <c r="AA3913" s="29">
        <v>162.81888288947584</v>
      </c>
      <c r="AB3913" s="29">
        <v>5.9100120671725254</v>
      </c>
      <c r="AC3913" s="30">
        <v>4.504777777777778</v>
      </c>
      <c r="AD3913" s="30">
        <v>4.3446308724832212</v>
      </c>
      <c r="AE3913" s="28">
        <v>3.6860877251701493E-2</v>
      </c>
      <c r="AF3913" s="30">
        <v>4.316994633273703</v>
      </c>
      <c r="AG3913" s="28">
        <v>4.3498581873768399E-2</v>
      </c>
      <c r="AH3913" s="30">
        <v>3.7421067916700741</v>
      </c>
      <c r="AI3913" s="28">
        <v>0.20380791585248414</v>
      </c>
      <c r="AJ3913" s="30">
        <v>15.90205311143753</v>
      </c>
      <c r="AK3913" s="30">
        <v>15.452895642526915</v>
      </c>
      <c r="AL3913" s="28">
        <v>2.9066233235570269E-2</v>
      </c>
      <c r="AM3913" s="30">
        <v>15.631436988441596</v>
      </c>
      <c r="AN3913" s="28">
        <v>1.7312299771034257E-2</v>
      </c>
      <c r="AO3913" s="30">
        <v>13.035832578207433</v>
      </c>
      <c r="AP3913" s="28">
        <v>0.21987245663324043</v>
      </c>
    </row>
    <row r="3914" spans="1:42" x14ac:dyDescent="0.25">
      <c r="A3914" s="26" t="s">
        <v>467</v>
      </c>
      <c r="B3914" s="26" t="s">
        <v>443</v>
      </c>
      <c r="C3914" s="26" t="s">
        <v>503</v>
      </c>
      <c r="D3914" s="27">
        <v>58866.292672519681</v>
      </c>
      <c r="E3914" s="27">
        <v>62594.167613437174</v>
      </c>
      <c r="F3914" s="28">
        <v>-5.9556266710657953E-2</v>
      </c>
      <c r="G3914" s="27">
        <v>83472.184539368158</v>
      </c>
      <c r="H3914" s="28">
        <v>-0.29477953647233884</v>
      </c>
      <c r="I3914" s="27">
        <v>68947.323817163706</v>
      </c>
      <c r="J3914" s="28">
        <v>-0.14621352340487012</v>
      </c>
      <c r="K3914" s="29">
        <v>22383.928059530033</v>
      </c>
      <c r="L3914" s="29">
        <v>24318.520238876343</v>
      </c>
      <c r="M3914" s="28">
        <v>-7.9552216185161229E-2</v>
      </c>
      <c r="N3914" s="29">
        <v>34937.775954758079</v>
      </c>
      <c r="O3914" s="28">
        <v>-0.35932017857932286</v>
      </c>
      <c r="P3914" s="29">
        <v>28150.632679159233</v>
      </c>
      <c r="Q3914" s="28">
        <v>-0.20485168789469041</v>
      </c>
      <c r="R3914" s="29">
        <v>14332.640335260565</v>
      </c>
      <c r="S3914" s="29">
        <v>16169.565361740993</v>
      </c>
      <c r="T3914" s="28">
        <v>-0.11360385918763156</v>
      </c>
      <c r="U3914" s="29">
        <v>21680.698309535204</v>
      </c>
      <c r="V3914" s="28">
        <v>-0.33892164677384734</v>
      </c>
      <c r="W3914" s="29">
        <v>18432.988894236503</v>
      </c>
      <c r="X3914" s="28">
        <v>-0.2224462121961136</v>
      </c>
      <c r="Y3914" s="27">
        <v>57773.629733562819</v>
      </c>
      <c r="Z3914" s="45">
        <v>1092.6629389568645</v>
      </c>
      <c r="AA3914" s="29">
        <v>13677.79853076068</v>
      </c>
      <c r="AB3914" s="29">
        <v>654.84180449988446</v>
      </c>
      <c r="AC3914" s="30">
        <v>2.6298464021133752</v>
      </c>
      <c r="AD3914" s="30">
        <v>2.5739299512711384</v>
      </c>
      <c r="AE3914" s="28">
        <v>2.1724154075996639E-2</v>
      </c>
      <c r="AF3914" s="30">
        <v>2.3891670908720313</v>
      </c>
      <c r="AG3914" s="28">
        <v>0.10073774754426967</v>
      </c>
      <c r="AH3914" s="30">
        <v>2.4492282146186897</v>
      </c>
      <c r="AI3914" s="28">
        <v>7.3744939902550169E-2</v>
      </c>
      <c r="AJ3914" s="30">
        <v>4.1071492269082679</v>
      </c>
      <c r="AK3914" s="30">
        <v>3.8711100894240484</v>
      </c>
      <c r="AL3914" s="28">
        <v>6.0974534960677861E-2</v>
      </c>
      <c r="AM3914" s="30">
        <v>3.8500690036656691</v>
      </c>
      <c r="AN3914" s="28">
        <v>6.6772887186653418E-2</v>
      </c>
      <c r="AO3914" s="30">
        <v>3.7404310398473504</v>
      </c>
      <c r="AP3914" s="28">
        <v>9.8041691760713104E-2</v>
      </c>
    </row>
    <row r="3915" spans="1:42" x14ac:dyDescent="0.25">
      <c r="A3915" s="26" t="s">
        <v>467</v>
      </c>
      <c r="B3915" s="26" t="s">
        <v>443</v>
      </c>
      <c r="C3915" s="26" t="s">
        <v>504</v>
      </c>
      <c r="D3915" s="26"/>
      <c r="E3915" s="26"/>
      <c r="F3915" s="26"/>
      <c r="G3915" s="27">
        <v>23.62731764316559</v>
      </c>
      <c r="H3915" s="28">
        <v>-1</v>
      </c>
      <c r="I3915" s="26"/>
      <c r="J3915" s="26"/>
      <c r="K3915" s="26"/>
      <c r="L3915" s="26"/>
      <c r="M3915" s="26"/>
      <c r="N3915" s="29">
        <v>6.8974156295212197</v>
      </c>
      <c r="O3915" s="28">
        <v>-1</v>
      </c>
      <c r="P3915" s="26"/>
      <c r="Q3915" s="26"/>
      <c r="R3915" s="26"/>
      <c r="S3915" s="26"/>
      <c r="T3915" s="26"/>
      <c r="U3915" s="29">
        <v>2.9560352340919849</v>
      </c>
      <c r="V3915" s="28">
        <v>-1</v>
      </c>
      <c r="W3915" s="26"/>
      <c r="X3915" s="26"/>
      <c r="Y3915" s="26"/>
      <c r="Z3915" s="26"/>
      <c r="AA3915" s="26"/>
      <c r="AB3915" s="26"/>
      <c r="AC3915" s="26"/>
      <c r="AD3915" s="26"/>
      <c r="AE3915" s="26"/>
      <c r="AF3915" s="30">
        <v>3.4255319546120591</v>
      </c>
      <c r="AG3915" s="28">
        <v>-1</v>
      </c>
      <c r="AH3915" s="26"/>
      <c r="AI3915" s="26"/>
      <c r="AJ3915" s="26"/>
      <c r="AK3915" s="26"/>
      <c r="AL3915" s="26"/>
      <c r="AM3915" s="30">
        <v>7.9929079906326868</v>
      </c>
      <c r="AN3915" s="28">
        <v>-1</v>
      </c>
      <c r="AO3915" s="26"/>
      <c r="AP3915" s="26"/>
    </row>
    <row r="3916" spans="1:42" x14ac:dyDescent="0.25">
      <c r="A3916" s="26" t="s">
        <v>467</v>
      </c>
      <c r="B3916" s="26" t="s">
        <v>444</v>
      </c>
      <c r="C3916" s="26" t="s">
        <v>258</v>
      </c>
      <c r="D3916" s="27">
        <v>14858140.048400145</v>
      </c>
      <c r="E3916" s="27">
        <v>15150553.441584257</v>
      </c>
      <c r="F3916" s="28">
        <v>-1.9300509008569618E-2</v>
      </c>
      <c r="G3916" s="27">
        <v>19000744.8524171</v>
      </c>
      <c r="H3916" s="28">
        <v>-0.21802328467612528</v>
      </c>
      <c r="I3916" s="27">
        <v>13896683.090618633</v>
      </c>
      <c r="J3916" s="28">
        <v>6.9186074944068657E-2</v>
      </c>
      <c r="K3916" s="29">
        <v>5963090.5124257905</v>
      </c>
      <c r="L3916" s="29">
        <v>6866623.9083187804</v>
      </c>
      <c r="M3916" s="28">
        <v>-0.1315833527446256</v>
      </c>
      <c r="N3916" s="29">
        <v>8411036.400614094</v>
      </c>
      <c r="O3916" s="28">
        <v>-0.2910397448772874</v>
      </c>
      <c r="P3916" s="29">
        <v>6393072.1832598019</v>
      </c>
      <c r="Q3916" s="28">
        <v>-6.7257440321089171E-2</v>
      </c>
      <c r="R3916" s="29">
        <v>7181364.6404929291</v>
      </c>
      <c r="S3916" s="29">
        <v>8241047.674889694</v>
      </c>
      <c r="T3916" s="28">
        <v>-0.12858596093620447</v>
      </c>
      <c r="U3916" s="29">
        <v>11190087.607104579</v>
      </c>
      <c r="V3916" s="28">
        <v>-0.35823874730583111</v>
      </c>
      <c r="W3916" s="29">
        <v>7225572.4753404194</v>
      </c>
      <c r="X3916" s="28">
        <v>-6.1182466854167892E-3</v>
      </c>
      <c r="Y3916" s="26"/>
      <c r="Z3916" s="26"/>
      <c r="AA3916" s="26"/>
      <c r="AB3916" s="26"/>
      <c r="AC3916" s="30">
        <v>2.4916844742569304</v>
      </c>
      <c r="AD3916" s="30">
        <v>2.2064050170608089</v>
      </c>
      <c r="AE3916" s="28">
        <v>0.12929605171771558</v>
      </c>
      <c r="AF3916" s="30">
        <v>2.2590253979913637</v>
      </c>
      <c r="AG3916" s="28">
        <v>0.10299090770402049</v>
      </c>
      <c r="AH3916" s="30">
        <v>2.1737097114290314</v>
      </c>
      <c r="AI3916" s="28">
        <v>0.14628207306432714</v>
      </c>
      <c r="AJ3916" s="30">
        <v>2.0689856026277873</v>
      </c>
      <c r="AK3916" s="30">
        <v>1.8384256516010322</v>
      </c>
      <c r="AL3916" s="28">
        <v>0.125411626423928</v>
      </c>
      <c r="AM3916" s="30">
        <v>1.6979978637837956</v>
      </c>
      <c r="AN3916" s="28">
        <v>0.21848539786574739</v>
      </c>
      <c r="AO3916" s="30">
        <v>1.9232639542466032</v>
      </c>
      <c r="AP3916" s="28">
        <v>7.5767888260697608E-2</v>
      </c>
    </row>
    <row r="3917" spans="1:42" x14ac:dyDescent="0.25">
      <c r="A3917" s="26" t="s">
        <v>467</v>
      </c>
      <c r="B3917" s="26" t="s">
        <v>444</v>
      </c>
      <c r="C3917" s="26" t="s">
        <v>492</v>
      </c>
      <c r="D3917" s="27">
        <v>520267.03862769005</v>
      </c>
      <c r="E3917" s="27">
        <v>567869.67763716704</v>
      </c>
      <c r="F3917" s="28">
        <v>-8.3826696307408896E-2</v>
      </c>
      <c r="G3917" s="27">
        <v>700170.27726515289</v>
      </c>
      <c r="H3917" s="28">
        <v>-0.25694212462168525</v>
      </c>
      <c r="I3917" s="27">
        <v>512601.34915817739</v>
      </c>
      <c r="J3917" s="28">
        <v>1.4954485551202103E-2</v>
      </c>
      <c r="K3917" s="29">
        <v>211787.26600144932</v>
      </c>
      <c r="L3917" s="29">
        <v>260119.07946793374</v>
      </c>
      <c r="M3917" s="28">
        <v>-0.1858064912629469</v>
      </c>
      <c r="N3917" s="29">
        <v>318606.0718240334</v>
      </c>
      <c r="O3917" s="28">
        <v>-0.33526920943798039</v>
      </c>
      <c r="P3917" s="29">
        <v>244992.19557548093</v>
      </c>
      <c r="Q3917" s="28">
        <v>-0.1355346422200675</v>
      </c>
      <c r="R3917" s="29">
        <v>123498.98205641244</v>
      </c>
      <c r="S3917" s="29">
        <v>149506.48093754225</v>
      </c>
      <c r="T3917" s="28">
        <v>-0.1739556621093549</v>
      </c>
      <c r="U3917" s="29">
        <v>181595.04601988423</v>
      </c>
      <c r="V3917" s="28">
        <v>-0.31992097381946427</v>
      </c>
      <c r="W3917" s="29">
        <v>136638.89902631886</v>
      </c>
      <c r="X3917" s="28">
        <v>-9.6165272580068586E-2</v>
      </c>
      <c r="Y3917" s="26"/>
      <c r="Z3917" s="26"/>
      <c r="AA3917" s="26"/>
      <c r="AB3917" s="26"/>
      <c r="AC3917" s="30">
        <v>2.4565548649375817</v>
      </c>
      <c r="AD3917" s="30">
        <v>2.183114282884318</v>
      </c>
      <c r="AE3917" s="28">
        <v>0.12525252763771744</v>
      </c>
      <c r="AF3917" s="30">
        <v>2.1976049397195982</v>
      </c>
      <c r="AG3917" s="28">
        <v>0.11783279175329117</v>
      </c>
      <c r="AH3917" s="30">
        <v>2.0923170550559327</v>
      </c>
      <c r="AI3917" s="28">
        <v>0.17408346837373173</v>
      </c>
      <c r="AJ3917" s="30">
        <v>4.212723295079793</v>
      </c>
      <c r="AK3917" s="30">
        <v>3.7982947232528335</v>
      </c>
      <c r="AL3917" s="28">
        <v>0.10910911396365941</v>
      </c>
      <c r="AM3917" s="30">
        <v>3.8556683819914661</v>
      </c>
      <c r="AN3917" s="28">
        <v>9.2605192592809762E-2</v>
      </c>
      <c r="AO3917" s="30">
        <v>3.7515038017061459</v>
      </c>
      <c r="AP3917" s="28">
        <v>0.12294256323661171</v>
      </c>
    </row>
    <row r="3918" spans="1:42" x14ac:dyDescent="0.25">
      <c r="A3918" s="26" t="s">
        <v>467</v>
      </c>
      <c r="B3918" s="26" t="s">
        <v>444</v>
      </c>
      <c r="C3918" s="26" t="s">
        <v>399</v>
      </c>
      <c r="D3918" s="27">
        <v>223108.39934411526</v>
      </c>
      <c r="E3918" s="27">
        <v>267170.40358011721</v>
      </c>
      <c r="F3918" s="28">
        <v>-0.16492097794353539</v>
      </c>
      <c r="G3918" s="27">
        <v>356431.99452895281</v>
      </c>
      <c r="H3918" s="28">
        <v>-0.37405058252706253</v>
      </c>
      <c r="I3918" s="27">
        <v>274592.77829312324</v>
      </c>
      <c r="J3918" s="28">
        <v>-0.18749356508585691</v>
      </c>
      <c r="K3918" s="29">
        <v>113036.60867708095</v>
      </c>
      <c r="L3918" s="29">
        <v>156900.76363747765</v>
      </c>
      <c r="M3918" s="28">
        <v>-0.27956622991170205</v>
      </c>
      <c r="N3918" s="29">
        <v>203234.04992228028</v>
      </c>
      <c r="O3918" s="28">
        <v>-0.44381067680190484</v>
      </c>
      <c r="P3918" s="29">
        <v>161747.95767715821</v>
      </c>
      <c r="Q3918" s="28">
        <v>-0.30115588289097883</v>
      </c>
      <c r="R3918" s="29">
        <v>62614.621378926473</v>
      </c>
      <c r="S3918" s="29">
        <v>82022.13941705109</v>
      </c>
      <c r="T3918" s="28">
        <v>-0.23661316537288596</v>
      </c>
      <c r="U3918" s="29">
        <v>104922.78495633704</v>
      </c>
      <c r="V3918" s="28">
        <v>-0.4032314200868462</v>
      </c>
      <c r="W3918" s="29">
        <v>81596.177288131439</v>
      </c>
      <c r="X3918" s="28">
        <v>-0.23262800464508926</v>
      </c>
      <c r="Y3918" s="26"/>
      <c r="Z3918" s="26"/>
      <c r="AA3918" s="26"/>
      <c r="AB3918" s="26"/>
      <c r="AC3918" s="30">
        <v>1.9737711698471383</v>
      </c>
      <c r="AD3918" s="30">
        <v>1.7027986186059603</v>
      </c>
      <c r="AE3918" s="28">
        <v>0.15913364521226631</v>
      </c>
      <c r="AF3918" s="30">
        <v>1.7538005795055391</v>
      </c>
      <c r="AG3918" s="28">
        <v>0.12542508704360045</v>
      </c>
      <c r="AH3918" s="30">
        <v>1.6976583954228239</v>
      </c>
      <c r="AI3918" s="28">
        <v>0.16264330631460452</v>
      </c>
      <c r="AJ3918" s="30">
        <v>3.5631996877202941</v>
      </c>
      <c r="AK3918" s="30">
        <v>3.2572962065968345</v>
      </c>
      <c r="AL3918" s="28">
        <v>9.3913313902471929E-2</v>
      </c>
      <c r="AM3918" s="30">
        <v>3.3970885797329888</v>
      </c>
      <c r="AN3918" s="28">
        <v>4.8898079661014185E-2</v>
      </c>
      <c r="AO3918" s="30">
        <v>3.3652652295644256</v>
      </c>
      <c r="AP3918" s="28">
        <v>5.8816896931921034E-2</v>
      </c>
    </row>
    <row r="3919" spans="1:42" x14ac:dyDescent="0.25">
      <c r="A3919" s="26" t="s">
        <v>467</v>
      </c>
      <c r="B3919" s="26" t="s">
        <v>444</v>
      </c>
      <c r="C3919" s="26" t="s">
        <v>400</v>
      </c>
      <c r="D3919" s="27">
        <v>239535.79037393568</v>
      </c>
      <c r="E3919" s="27">
        <v>247095.46703322054</v>
      </c>
      <c r="F3919" s="28">
        <v>-3.0594153547416163E-2</v>
      </c>
      <c r="G3919" s="27">
        <v>288398.4587340164</v>
      </c>
      <c r="H3919" s="28">
        <v>-0.16942763347132062</v>
      </c>
      <c r="I3919" s="27">
        <v>196405.01097518564</v>
      </c>
      <c r="J3919" s="28">
        <v>0.21960121681518255</v>
      </c>
      <c r="K3919" s="29">
        <v>84959.228474800781</v>
      </c>
      <c r="L3919" s="29">
        <v>89784.09290641894</v>
      </c>
      <c r="M3919" s="28">
        <v>-5.3738521774086057E-2</v>
      </c>
      <c r="N3919" s="29">
        <v>101537.86128865465</v>
      </c>
      <c r="O3919" s="28">
        <v>-0.1632753792865862</v>
      </c>
      <c r="P3919" s="29">
        <v>71933.472077471029</v>
      </c>
      <c r="Q3919" s="28">
        <v>0.18108060157726366</v>
      </c>
      <c r="R3919" s="29">
        <v>55909.48056128624</v>
      </c>
      <c r="S3919" s="29">
        <v>62079.74667919788</v>
      </c>
      <c r="T3919" s="28">
        <v>-9.9392578867903411E-2</v>
      </c>
      <c r="U3919" s="29">
        <v>71458.311590769925</v>
      </c>
      <c r="V3919" s="28">
        <v>-0.21759303688182979</v>
      </c>
      <c r="W3919" s="29">
        <v>50180.31405475473</v>
      </c>
      <c r="X3919" s="28">
        <v>0.11417159526502914</v>
      </c>
      <c r="Y3919" s="26"/>
      <c r="Z3919" s="26"/>
      <c r="AA3919" s="26"/>
      <c r="AB3919" s="26"/>
      <c r="AC3919" s="30">
        <v>2.8194204993867484</v>
      </c>
      <c r="AD3919" s="30">
        <v>2.7521074060498187</v>
      </c>
      <c r="AE3919" s="28">
        <v>2.4458745028976239E-2</v>
      </c>
      <c r="AF3919" s="30">
        <v>2.8403046417744537</v>
      </c>
      <c r="AG3919" s="28">
        <v>-7.3527825433042752E-3</v>
      </c>
      <c r="AH3919" s="30">
        <v>2.730370233813558</v>
      </c>
      <c r="AI3919" s="28">
        <v>3.2614721795004437E-2</v>
      </c>
      <c r="AJ3919" s="30">
        <v>4.2843501311260432</v>
      </c>
      <c r="AK3919" s="30">
        <v>3.9802911617875374</v>
      </c>
      <c r="AL3919" s="28">
        <v>7.6391137476976387E-2</v>
      </c>
      <c r="AM3919" s="30">
        <v>4.0358980266092379</v>
      </c>
      <c r="AN3919" s="28">
        <v>6.1560550558692514E-2</v>
      </c>
      <c r="AO3919" s="30">
        <v>3.9139852883518511</v>
      </c>
      <c r="AP3919" s="28">
        <v>9.4626018109063945E-2</v>
      </c>
    </row>
    <row r="3920" spans="1:42" x14ac:dyDescent="0.25">
      <c r="A3920" s="26" t="s">
        <v>467</v>
      </c>
      <c r="B3920" s="26" t="s">
        <v>444</v>
      </c>
      <c r="C3920" s="26" t="s">
        <v>161</v>
      </c>
      <c r="D3920" s="27">
        <v>57622.848909639113</v>
      </c>
      <c r="E3920" s="27">
        <v>53603.80702382922</v>
      </c>
      <c r="F3920" s="28">
        <v>7.4976799390820401E-2</v>
      </c>
      <c r="G3920" s="27">
        <v>55339.824002183675</v>
      </c>
      <c r="H3920" s="28">
        <v>4.125464705788278E-2</v>
      </c>
      <c r="I3920" s="27">
        <v>41603.559889868498</v>
      </c>
      <c r="J3920" s="28">
        <v>0.38504611293303559</v>
      </c>
      <c r="K3920" s="29">
        <v>13791.428849567594</v>
      </c>
      <c r="L3920" s="29">
        <v>13434.22292403714</v>
      </c>
      <c r="M3920" s="28">
        <v>2.6589251015875608E-2</v>
      </c>
      <c r="N3920" s="29">
        <v>13834.160613098458</v>
      </c>
      <c r="O3920" s="28">
        <v>-3.0888584227080082E-3</v>
      </c>
      <c r="P3920" s="29">
        <v>11310.765820851684</v>
      </c>
      <c r="Q3920" s="28">
        <v>0.2193187506492924</v>
      </c>
      <c r="R3920" s="29">
        <v>4974.8801161997289</v>
      </c>
      <c r="S3920" s="29">
        <v>5404.5948412932776</v>
      </c>
      <c r="T3920" s="28">
        <v>-7.9509146885600998E-2</v>
      </c>
      <c r="U3920" s="29">
        <v>5213.9494727772462</v>
      </c>
      <c r="V3920" s="28">
        <v>-4.5851874442921159E-2</v>
      </c>
      <c r="W3920" s="29">
        <v>4862.4076834326743</v>
      </c>
      <c r="X3920" s="28">
        <v>2.3131016584700161E-2</v>
      </c>
      <c r="Y3920" s="26"/>
      <c r="Z3920" s="26"/>
      <c r="AA3920" s="26"/>
      <c r="AB3920" s="26"/>
      <c r="AC3920" s="30">
        <v>4.1781638101584937</v>
      </c>
      <c r="AD3920" s="30">
        <v>3.9900936084601351</v>
      </c>
      <c r="AE3920" s="28">
        <v>4.7134283090400748E-2</v>
      </c>
      <c r="AF3920" s="30">
        <v>4.0002299777976287</v>
      </c>
      <c r="AG3920" s="28">
        <v>4.4480900685322219E-2</v>
      </c>
      <c r="AH3920" s="30">
        <v>3.67822661602376</v>
      </c>
      <c r="AI3920" s="28">
        <v>0.13591799699257689</v>
      </c>
      <c r="AJ3920" s="30">
        <v>11.582761305544132</v>
      </c>
      <c r="AK3920" s="30">
        <v>9.9181915754858405</v>
      </c>
      <c r="AL3920" s="28">
        <v>0.16782996349581528</v>
      </c>
      <c r="AM3920" s="30">
        <v>10.613801359434067</v>
      </c>
      <c r="AN3920" s="28">
        <v>9.1292451525749135E-2</v>
      </c>
      <c r="AO3920" s="30">
        <v>8.5561644762164359</v>
      </c>
      <c r="AP3920" s="28">
        <v>0.35373289489007892</v>
      </c>
    </row>
    <row r="3921" spans="1:42" x14ac:dyDescent="0.25">
      <c r="A3921" s="26" t="s">
        <v>467</v>
      </c>
      <c r="B3921" s="26" t="s">
        <v>444</v>
      </c>
      <c r="C3921" s="26" t="s">
        <v>493</v>
      </c>
      <c r="D3921" s="27">
        <v>16985.704991599323</v>
      </c>
      <c r="E3921" s="27">
        <v>15319.775353132487</v>
      </c>
      <c r="F3921" s="28">
        <v>0.10874373808139411</v>
      </c>
      <c r="G3921" s="27">
        <v>19403.740350139142</v>
      </c>
      <c r="H3921" s="28">
        <v>-0.1246169715171683</v>
      </c>
      <c r="I3921" s="27">
        <v>17657.819815398456</v>
      </c>
      <c r="J3921" s="28">
        <v>-3.8063296082170739E-2</v>
      </c>
      <c r="K3921" s="29">
        <v>4409.8568861511485</v>
      </c>
      <c r="L3921" s="29">
        <v>4050.1465950326606</v>
      </c>
      <c r="M3921" s="28">
        <v>8.8814141088043058E-2</v>
      </c>
      <c r="N3921" s="29">
        <v>4894.4291073973782</v>
      </c>
      <c r="O3921" s="28">
        <v>-9.9004850333587094E-2</v>
      </c>
      <c r="P3921" s="29">
        <v>4611.085539548405</v>
      </c>
      <c r="Q3921" s="28">
        <v>-4.364019094231858E-2</v>
      </c>
      <c r="R3921" s="29">
        <v>1782.7872436889452</v>
      </c>
      <c r="S3921" s="29">
        <v>1578.3546065473004</v>
      </c>
      <c r="T3921" s="28">
        <v>0.1295226283711032</v>
      </c>
      <c r="U3921" s="29">
        <v>1751.5036570858369</v>
      </c>
      <c r="V3921" s="28">
        <v>1.7860988457859155E-2</v>
      </c>
      <c r="W3921" s="29">
        <v>1932.5441080043024</v>
      </c>
      <c r="X3921" s="28">
        <v>-7.7492080876750594E-2</v>
      </c>
      <c r="Y3921" s="26"/>
      <c r="Z3921" s="26"/>
      <c r="AA3921" s="26"/>
      <c r="AB3921" s="26"/>
      <c r="AC3921" s="30">
        <v>3.8517587826810793</v>
      </c>
      <c r="AD3921" s="30">
        <v>3.7825236676424421</v>
      </c>
      <c r="AE3921" s="28">
        <v>1.8303947608023782E-2</v>
      </c>
      <c r="AF3921" s="30">
        <v>3.9644542651179835</v>
      </c>
      <c r="AG3921" s="28">
        <v>-2.8426480645388486E-2</v>
      </c>
      <c r="AH3921" s="30">
        <v>3.8294279435830649</v>
      </c>
      <c r="AI3921" s="28">
        <v>5.831377278017187E-3</v>
      </c>
      <c r="AJ3921" s="30">
        <v>9.5276119187685477</v>
      </c>
      <c r="AK3921" s="30">
        <v>9.7061682397499833</v>
      </c>
      <c r="AL3921" s="28">
        <v>-1.8396169999422445E-2</v>
      </c>
      <c r="AM3921" s="30">
        <v>11.078332763759803</v>
      </c>
      <c r="AN3921" s="28">
        <v>-0.13997781778717455</v>
      </c>
      <c r="AO3921" s="30">
        <v>9.1370850177558509</v>
      </c>
      <c r="AP3921" s="28">
        <v>4.2740863224299264E-2</v>
      </c>
    </row>
    <row r="3922" spans="1:42" x14ac:dyDescent="0.25">
      <c r="A3922" s="26" t="s">
        <v>467</v>
      </c>
      <c r="B3922" s="26" t="s">
        <v>444</v>
      </c>
      <c r="C3922" s="26" t="s">
        <v>495</v>
      </c>
      <c r="D3922" s="27">
        <v>25.295239037275316</v>
      </c>
      <c r="E3922" s="27">
        <v>19.385461424589156</v>
      </c>
      <c r="F3922" s="28">
        <v>0.30485617459639125</v>
      </c>
      <c r="G3922" s="26"/>
      <c r="H3922" s="26"/>
      <c r="I3922" s="27">
        <v>97.152395248413086</v>
      </c>
      <c r="J3922" s="28">
        <v>-0.73963339789413496</v>
      </c>
      <c r="K3922" s="29">
        <v>1.2074099779129028</v>
      </c>
      <c r="L3922" s="29">
        <v>1.2123490571975708</v>
      </c>
      <c r="M3922" s="28">
        <v>-4.073974615928678E-3</v>
      </c>
      <c r="N3922" s="26"/>
      <c r="O3922" s="26"/>
      <c r="P3922" s="29">
        <v>4.8576197624206543</v>
      </c>
      <c r="Q3922" s="28">
        <v>-0.75143999798962757</v>
      </c>
      <c r="R3922" s="29">
        <v>1.5817070019773496</v>
      </c>
      <c r="S3922" s="29">
        <v>1.2123490571975708</v>
      </c>
      <c r="T3922" s="28">
        <v>0.30466303626578917</v>
      </c>
      <c r="U3922" s="26"/>
      <c r="V3922" s="26"/>
      <c r="W3922" s="29">
        <v>1.6637347382277206</v>
      </c>
      <c r="X3922" s="28">
        <v>-4.9303374129069592E-2</v>
      </c>
      <c r="Y3922" s="26"/>
      <c r="Z3922" s="26"/>
      <c r="AA3922" s="26"/>
      <c r="AB3922" s="26"/>
      <c r="AC3922" s="30">
        <v>20.950000000000003</v>
      </c>
      <c r="AD3922" s="30">
        <v>15.989999999999998</v>
      </c>
      <c r="AE3922" s="28">
        <v>0.31019387116948122</v>
      </c>
      <c r="AF3922" s="26"/>
      <c r="AG3922" s="26"/>
      <c r="AH3922" s="30">
        <v>20</v>
      </c>
      <c r="AI3922" s="28">
        <v>4.7500000000000139E-2</v>
      </c>
      <c r="AJ3922" s="30">
        <v>15.992367110756174</v>
      </c>
      <c r="AK3922" s="30">
        <v>15.989999999999998</v>
      </c>
      <c r="AL3922" s="28">
        <v>1.4803694535180429E-4</v>
      </c>
      <c r="AM3922" s="26"/>
      <c r="AN3922" s="26"/>
      <c r="AO3922" s="30">
        <v>58.394161650975597</v>
      </c>
      <c r="AP3922" s="28">
        <v>-0.72613071823270225</v>
      </c>
    </row>
    <row r="3923" spans="1:42" x14ac:dyDescent="0.25">
      <c r="A3923" s="26" t="s">
        <v>467</v>
      </c>
      <c r="B3923" s="26" t="s">
        <v>444</v>
      </c>
      <c r="C3923" s="26" t="s">
        <v>496</v>
      </c>
      <c r="D3923" s="27">
        <v>193176.26649730204</v>
      </c>
      <c r="E3923" s="27">
        <v>195761.02929074646</v>
      </c>
      <c r="F3923" s="28">
        <v>-1.3203663685306326E-2</v>
      </c>
      <c r="G3923" s="27">
        <v>236083.19737457274</v>
      </c>
      <c r="H3923" s="28">
        <v>-0.18174495836395332</v>
      </c>
      <c r="I3923" s="27">
        <v>152328.91904006721</v>
      </c>
      <c r="J3923" s="28">
        <v>0.26815228332639007</v>
      </c>
      <c r="K3923" s="29">
        <v>70751.042885798131</v>
      </c>
      <c r="L3923" s="29">
        <v>74251.789201578285</v>
      </c>
      <c r="M3923" s="28">
        <v>-4.7146962429098514E-2</v>
      </c>
      <c r="N3923" s="29">
        <v>86487.756410489033</v>
      </c>
      <c r="O3923" s="28">
        <v>-0.18195307842188851</v>
      </c>
      <c r="P3923" s="29">
        <v>59879.274584521219</v>
      </c>
      <c r="Q3923" s="28">
        <v>0.18156145639224663</v>
      </c>
      <c r="R3923" s="29">
        <v>48730.94665126787</v>
      </c>
      <c r="S3923" s="29">
        <v>52980.087387603155</v>
      </c>
      <c r="T3923" s="28">
        <v>-8.0202599615370657E-2</v>
      </c>
      <c r="U3923" s="29">
        <v>62253.442349673169</v>
      </c>
      <c r="V3923" s="28">
        <v>-0.21721683473261447</v>
      </c>
      <c r="W3923" s="29">
        <v>40503.678491483552</v>
      </c>
      <c r="X3923" s="28">
        <v>0.20312397456725353</v>
      </c>
      <c r="Y3923" s="26"/>
      <c r="Z3923" s="26"/>
      <c r="AA3923" s="26"/>
      <c r="AB3923" s="26"/>
      <c r="AC3923" s="30">
        <v>2.7303663468129367</v>
      </c>
      <c r="AD3923" s="30">
        <v>2.6364486485207199</v>
      </c>
      <c r="AE3923" s="28">
        <v>3.5622805831971298E-2</v>
      </c>
      <c r="AF3923" s="30">
        <v>2.7296718885164784</v>
      </c>
      <c r="AG3923" s="28">
        <v>2.5441090534721202E-4</v>
      </c>
      <c r="AH3923" s="30">
        <v>2.5439339420361682</v>
      </c>
      <c r="AI3923" s="28">
        <v>7.328508091194684E-2</v>
      </c>
      <c r="AJ3923" s="30">
        <v>3.9641394180114093</v>
      </c>
      <c r="AK3923" s="30">
        <v>3.6949925706719902</v>
      </c>
      <c r="AL3923" s="28">
        <v>7.2840971176965252E-2</v>
      </c>
      <c r="AM3923" s="30">
        <v>3.7922914535152961</v>
      </c>
      <c r="AN3923" s="28">
        <v>4.5315073116760946E-2</v>
      </c>
      <c r="AO3923" s="30">
        <v>3.7608662895172951</v>
      </c>
      <c r="AP3923" s="28">
        <v>5.4049549451066568E-2</v>
      </c>
    </row>
    <row r="3924" spans="1:42" x14ac:dyDescent="0.25">
      <c r="A3924" s="26" t="s">
        <v>467</v>
      </c>
      <c r="B3924" s="26" t="s">
        <v>444</v>
      </c>
      <c r="C3924" s="26" t="s">
        <v>497</v>
      </c>
      <c r="D3924" s="27">
        <v>267.97052270770075</v>
      </c>
      <c r="E3924" s="27">
        <v>451.58859451532362</v>
      </c>
      <c r="F3924" s="28">
        <v>-0.40660475937106999</v>
      </c>
      <c r="G3924" s="27">
        <v>495.29011210680005</v>
      </c>
      <c r="H3924" s="28">
        <v>-0.45896250266769323</v>
      </c>
      <c r="I3924" s="27">
        <v>625.46136231303217</v>
      </c>
      <c r="J3924" s="28">
        <v>-0.57156342684908112</v>
      </c>
      <c r="K3924" s="29">
        <v>78.797032237052917</v>
      </c>
      <c r="L3924" s="29">
        <v>114.59450268745422</v>
      </c>
      <c r="M3924" s="28">
        <v>-0.31238383701559885</v>
      </c>
      <c r="N3924" s="29">
        <v>170.32959112863875</v>
      </c>
      <c r="O3924" s="28">
        <v>-0.53738495046616597</v>
      </c>
      <c r="P3924" s="29">
        <v>186.17111361026764</v>
      </c>
      <c r="Q3924" s="28">
        <v>-0.57674941773186483</v>
      </c>
      <c r="R3924" s="29">
        <v>132.93665537618122</v>
      </c>
      <c r="S3924" s="29">
        <v>210.22546658087276</v>
      </c>
      <c r="T3924" s="28">
        <v>-0.36764723352372197</v>
      </c>
      <c r="U3924" s="29">
        <v>86.495919097326976</v>
      </c>
      <c r="V3924" s="28">
        <v>0.53691245510205143</v>
      </c>
      <c r="W3924" s="29">
        <v>195.62826054995253</v>
      </c>
      <c r="X3924" s="28">
        <v>-0.32046292799175286</v>
      </c>
      <c r="Y3924" s="26"/>
      <c r="Z3924" s="26"/>
      <c r="AA3924" s="26"/>
      <c r="AB3924" s="26"/>
      <c r="AC3924" s="30">
        <v>3.4007692307692312</v>
      </c>
      <c r="AD3924" s="30">
        <v>3.9407526881720427</v>
      </c>
      <c r="AE3924" s="28">
        <v>-0.13702546191836468</v>
      </c>
      <c r="AF3924" s="30">
        <v>2.9078336231825976</v>
      </c>
      <c r="AG3924" s="28">
        <v>0.16951988024924206</v>
      </c>
      <c r="AH3924" s="30">
        <v>3.3596047753271696</v>
      </c>
      <c r="AI3924" s="28">
        <v>1.2252767273213816E-2</v>
      </c>
      <c r="AJ3924" s="30">
        <v>2.0157760246743357</v>
      </c>
      <c r="AK3924" s="30">
        <v>2.1481155535530685</v>
      </c>
      <c r="AL3924" s="28">
        <v>-6.1607267197445664E-2</v>
      </c>
      <c r="AM3924" s="30">
        <v>5.7261673992907056</v>
      </c>
      <c r="AN3924" s="28">
        <v>-0.64797116742971439</v>
      </c>
      <c r="AO3924" s="30">
        <v>3.1971932917806845</v>
      </c>
      <c r="AP3924" s="28">
        <v>-0.36951699796928938</v>
      </c>
    </row>
    <row r="3925" spans="1:42" x14ac:dyDescent="0.25">
      <c r="A3925" s="26" t="s">
        <v>467</v>
      </c>
      <c r="B3925" s="26" t="s">
        <v>444</v>
      </c>
      <c r="C3925" s="26" t="s">
        <v>498</v>
      </c>
      <c r="D3925" s="26"/>
      <c r="E3925" s="26"/>
      <c r="F3925" s="26"/>
      <c r="G3925" s="27">
        <v>48.460478782653809</v>
      </c>
      <c r="H3925" s="28">
        <v>-1</v>
      </c>
      <c r="I3925" s="27">
        <v>48.576197624206543</v>
      </c>
      <c r="J3925" s="28">
        <v>-1</v>
      </c>
      <c r="K3925" s="26"/>
      <c r="L3925" s="26"/>
      <c r="M3925" s="26"/>
      <c r="N3925" s="29">
        <v>1.2115119695663452</v>
      </c>
      <c r="O3925" s="28">
        <v>-1</v>
      </c>
      <c r="P3925" s="29">
        <v>1.2144049406051636</v>
      </c>
      <c r="Q3925" s="28">
        <v>-1</v>
      </c>
      <c r="R3925" s="26"/>
      <c r="S3925" s="26"/>
      <c r="T3925" s="26"/>
      <c r="U3925" s="29">
        <v>1.114591032220325</v>
      </c>
      <c r="V3925" s="28">
        <v>-1</v>
      </c>
      <c r="W3925" s="29">
        <v>1.1172525656243195</v>
      </c>
      <c r="X3925" s="28">
        <v>-1</v>
      </c>
      <c r="Y3925" s="26"/>
      <c r="Z3925" s="26"/>
      <c r="AA3925" s="26"/>
      <c r="AB3925" s="26"/>
      <c r="AC3925" s="26"/>
      <c r="AD3925" s="26"/>
      <c r="AE3925" s="26"/>
      <c r="AF3925" s="30">
        <v>40</v>
      </c>
      <c r="AG3925" s="28">
        <v>-1</v>
      </c>
      <c r="AH3925" s="30">
        <v>40</v>
      </c>
      <c r="AI3925" s="28">
        <v>-1</v>
      </c>
      <c r="AJ3925" s="26"/>
      <c r="AK3925" s="26"/>
      <c r="AL3925" s="26"/>
      <c r="AM3925" s="30">
        <v>43.478260080845928</v>
      </c>
      <c r="AN3925" s="28">
        <v>-1</v>
      </c>
      <c r="AO3925" s="30">
        <v>43.478260080845928</v>
      </c>
      <c r="AP3925" s="28">
        <v>-1</v>
      </c>
    </row>
    <row r="3926" spans="1:42" x14ac:dyDescent="0.25">
      <c r="A3926" s="26" t="s">
        <v>467</v>
      </c>
      <c r="B3926" s="26" t="s">
        <v>444</v>
      </c>
      <c r="C3926" s="26" t="s">
        <v>499</v>
      </c>
      <c r="D3926" s="27">
        <v>4919.7911789357659</v>
      </c>
      <c r="E3926" s="27">
        <v>5031.4110194313525</v>
      </c>
      <c r="F3926" s="28">
        <v>-2.2184599919289023E-2</v>
      </c>
      <c r="G3926" s="27">
        <v>4484.8052267503735</v>
      </c>
      <c r="H3926" s="28">
        <v>9.6991046476410075E-2</v>
      </c>
      <c r="I3926" s="27">
        <v>3374.5608177244662</v>
      </c>
      <c r="J3926" s="28">
        <v>0.4579056193313118</v>
      </c>
      <c r="K3926" s="29">
        <v>1356.346811628465</v>
      </c>
      <c r="L3926" s="29">
        <v>1409.6464305987506</v>
      </c>
      <c r="M3926" s="28">
        <v>-3.7810629540378025E-2</v>
      </c>
      <c r="N3926" s="29">
        <v>1296.1650517249561</v>
      </c>
      <c r="O3926" s="28">
        <v>4.6430629975262885E-2</v>
      </c>
      <c r="P3926" s="29">
        <v>1054.2488482311762</v>
      </c>
      <c r="Q3926" s="28">
        <v>0.28655280383198922</v>
      </c>
      <c r="R3926" s="29">
        <v>434.06229950878799</v>
      </c>
      <c r="S3926" s="29">
        <v>429.28976024320167</v>
      </c>
      <c r="T3926" s="28">
        <v>1.1117291180862488E-2</v>
      </c>
      <c r="U3926" s="29">
        <v>472.92767659125269</v>
      </c>
      <c r="V3926" s="28">
        <v>-8.2180381919275389E-2</v>
      </c>
      <c r="W3926" s="29">
        <v>385.99500049574493</v>
      </c>
      <c r="X3926" s="28">
        <v>0.12452829428181397</v>
      </c>
      <c r="Y3926" s="26"/>
      <c r="Z3926" s="26"/>
      <c r="AA3926" s="26"/>
      <c r="AB3926" s="26"/>
      <c r="AC3926" s="30">
        <v>3.627236881272967</v>
      </c>
      <c r="AD3926" s="30">
        <v>3.5692716345149393</v>
      </c>
      <c r="AE3926" s="28">
        <v>1.6240077162383029E-2</v>
      </c>
      <c r="AF3926" s="30">
        <v>3.4600572055093806</v>
      </c>
      <c r="AG3926" s="28">
        <v>4.8317026521234825E-2</v>
      </c>
      <c r="AH3926" s="30">
        <v>3.2009148725998804</v>
      </c>
      <c r="AI3926" s="28">
        <v>0.1331875496978821</v>
      </c>
      <c r="AJ3926" s="30">
        <v>11.334297368150398</v>
      </c>
      <c r="AK3926" s="30">
        <v>11.720314541350701</v>
      </c>
      <c r="AL3926" s="28">
        <v>-3.2935734944517667E-2</v>
      </c>
      <c r="AM3926" s="30">
        <v>9.4830678108664639</v>
      </c>
      <c r="AN3926" s="28">
        <v>0.1952142064367236</v>
      </c>
      <c r="AO3926" s="30">
        <v>8.7424987717209213</v>
      </c>
      <c r="AP3926" s="28">
        <v>0.29645970381066389</v>
      </c>
    </row>
    <row r="3927" spans="1:42" x14ac:dyDescent="0.25">
      <c r="A3927" s="26" t="s">
        <v>467</v>
      </c>
      <c r="B3927" s="26" t="s">
        <v>444</v>
      </c>
      <c r="C3927" s="26" t="s">
        <v>500</v>
      </c>
      <c r="D3927" s="26"/>
      <c r="E3927" s="26"/>
      <c r="F3927" s="26"/>
      <c r="G3927" s="26"/>
      <c r="H3927" s="26"/>
      <c r="I3927" s="27">
        <v>97.140251199007039</v>
      </c>
      <c r="J3927" s="28">
        <v>-1</v>
      </c>
      <c r="K3927" s="26"/>
      <c r="L3927" s="26"/>
      <c r="M3927" s="26"/>
      <c r="N3927" s="26"/>
      <c r="O3927" s="26"/>
      <c r="P3927" s="29">
        <v>6.6549390976792324</v>
      </c>
      <c r="Q3927" s="28">
        <v>-1</v>
      </c>
      <c r="R3927" s="26"/>
      <c r="S3927" s="26"/>
      <c r="T3927" s="26"/>
      <c r="U3927" s="26"/>
      <c r="V3927" s="26"/>
      <c r="W3927" s="29">
        <v>2.4409539190349108</v>
      </c>
      <c r="X3927" s="28">
        <v>-1</v>
      </c>
      <c r="Y3927" s="26"/>
      <c r="Z3927" s="26"/>
      <c r="AA3927" s="26"/>
      <c r="AB3927" s="26"/>
      <c r="AC3927" s="26"/>
      <c r="AD3927" s="26"/>
      <c r="AE3927" s="26"/>
      <c r="AF3927" s="26"/>
      <c r="AG3927" s="26"/>
      <c r="AH3927" s="30">
        <v>14.596715277662364</v>
      </c>
      <c r="AI3927" s="28">
        <v>-1</v>
      </c>
      <c r="AJ3927" s="26"/>
      <c r="AK3927" s="26"/>
      <c r="AL3927" s="26"/>
      <c r="AM3927" s="26"/>
      <c r="AN3927" s="26"/>
      <c r="AO3927" s="30">
        <v>39.796020089315633</v>
      </c>
      <c r="AP3927" s="28">
        <v>-1</v>
      </c>
    </row>
    <row r="3928" spans="1:42" x14ac:dyDescent="0.25">
      <c r="A3928" s="26" t="s">
        <v>467</v>
      </c>
      <c r="B3928" s="26" t="s">
        <v>444</v>
      </c>
      <c r="C3928" s="26" t="s">
        <v>501</v>
      </c>
      <c r="D3928" s="27">
        <v>46359.523876633641</v>
      </c>
      <c r="E3928" s="27">
        <v>51334.437742474081</v>
      </c>
      <c r="F3928" s="28">
        <v>-9.6911821471538206E-2</v>
      </c>
      <c r="G3928" s="27">
        <v>52315.261359443663</v>
      </c>
      <c r="H3928" s="28">
        <v>-0.11384321377828546</v>
      </c>
      <c r="I3928" s="27">
        <v>44076.091935118435</v>
      </c>
      <c r="J3928" s="28">
        <v>5.1806588135728963E-2</v>
      </c>
      <c r="K3928" s="29">
        <v>14208.185589002653</v>
      </c>
      <c r="L3928" s="29">
        <v>15532.303704840659</v>
      </c>
      <c r="M3928" s="28">
        <v>-8.5249306284510981E-2</v>
      </c>
      <c r="N3928" s="29">
        <v>15050.104878165608</v>
      </c>
      <c r="O3928" s="28">
        <v>-5.5941091173683129E-2</v>
      </c>
      <c r="P3928" s="29">
        <v>12054.197492949817</v>
      </c>
      <c r="Q3928" s="28">
        <v>0.17869195334759086</v>
      </c>
      <c r="R3928" s="29">
        <v>7178.5339100183965</v>
      </c>
      <c r="S3928" s="29">
        <v>9099.6592915947022</v>
      </c>
      <c r="T3928" s="28">
        <v>-0.21112058375095835</v>
      </c>
      <c r="U3928" s="29">
        <v>9204.869241096756</v>
      </c>
      <c r="V3928" s="28">
        <v>-0.22013732927692545</v>
      </c>
      <c r="W3928" s="29">
        <v>9676.6355632711729</v>
      </c>
      <c r="X3928" s="28">
        <v>-0.25815807952245512</v>
      </c>
      <c r="Y3928" s="26"/>
      <c r="Z3928" s="26"/>
      <c r="AA3928" s="26"/>
      <c r="AB3928" s="26"/>
      <c r="AC3928" s="30">
        <v>3.2628743189078699</v>
      </c>
      <c r="AD3928" s="30">
        <v>3.3050112023289664</v>
      </c>
      <c r="AE3928" s="28">
        <v>-1.2749392011562184E-2</v>
      </c>
      <c r="AF3928" s="30">
        <v>3.4760728767639089</v>
      </c>
      <c r="AG3928" s="28">
        <v>-6.1333166885303804E-2</v>
      </c>
      <c r="AH3928" s="30">
        <v>3.6564932639354364</v>
      </c>
      <c r="AI3928" s="28">
        <v>-0.10764930128817453</v>
      </c>
      <c r="AJ3928" s="30">
        <v>6.4580768800066632</v>
      </c>
      <c r="AK3928" s="30">
        <v>5.6413582198502068</v>
      </c>
      <c r="AL3928" s="28">
        <v>0.14477340887211776</v>
      </c>
      <c r="AM3928" s="30">
        <v>5.6834334078177866</v>
      </c>
      <c r="AN3928" s="28">
        <v>0.13629850419700951</v>
      </c>
      <c r="AO3928" s="30">
        <v>4.5548984093618765</v>
      </c>
      <c r="AP3928" s="28">
        <v>0.41783115661440506</v>
      </c>
    </row>
    <row r="3929" spans="1:42" x14ac:dyDescent="0.25">
      <c r="A3929" s="26" t="s">
        <v>467</v>
      </c>
      <c r="B3929" s="26" t="s">
        <v>444</v>
      </c>
      <c r="C3929" s="26" t="s">
        <v>502</v>
      </c>
      <c r="D3929" s="27">
        <v>35424.086977359053</v>
      </c>
      <c r="E3929" s="27">
        <v>32781.646595325466</v>
      </c>
      <c r="F3929" s="28">
        <v>8.0607310994878098E-2</v>
      </c>
      <c r="G3929" s="27">
        <v>30907.527834404707</v>
      </c>
      <c r="H3929" s="28">
        <v>0.14613136214429737</v>
      </c>
      <c r="I3929" s="27">
        <v>19702.849050360917</v>
      </c>
      <c r="J3929" s="28">
        <v>0.79791698585388871</v>
      </c>
      <c r="K3929" s="29">
        <v>7945.2207095730155</v>
      </c>
      <c r="L3929" s="29">
        <v>7858.6230466610768</v>
      </c>
      <c r="M3929" s="28">
        <v>1.1019444805757889E-2</v>
      </c>
      <c r="N3929" s="29">
        <v>7472.0253508779197</v>
      </c>
      <c r="O3929" s="28">
        <v>6.3328928432971401E-2</v>
      </c>
      <c r="P3929" s="29">
        <v>5446.5333556611295</v>
      </c>
      <c r="Q3929" s="28">
        <v>0.45876655677041783</v>
      </c>
      <c r="R3929" s="29">
        <v>2623.5122106238368</v>
      </c>
      <c r="S3929" s="29">
        <v>3185.5126588647036</v>
      </c>
      <c r="T3929" s="28">
        <v>-0.17642386278921901</v>
      </c>
      <c r="U3929" s="29">
        <v>2901.9076289706086</v>
      </c>
      <c r="V3929" s="28">
        <v>-9.5935313573549799E-2</v>
      </c>
      <c r="W3929" s="29">
        <v>2343.0183731597849</v>
      </c>
      <c r="X3929" s="28">
        <v>0.11971474089884285</v>
      </c>
      <c r="Y3929" s="26"/>
      <c r="Z3929" s="26"/>
      <c r="AA3929" s="26"/>
      <c r="AB3929" s="26"/>
      <c r="AC3929" s="30">
        <v>4.4585403316332517</v>
      </c>
      <c r="AD3929" s="30">
        <v>4.1714237215199592</v>
      </c>
      <c r="AE3929" s="28">
        <v>6.8829404366688163E-2</v>
      </c>
      <c r="AF3929" s="30">
        <v>4.1364324106278962</v>
      </c>
      <c r="AG3929" s="28">
        <v>7.7870949898214484E-2</v>
      </c>
      <c r="AH3929" s="30">
        <v>3.6175026872610201</v>
      </c>
      <c r="AI3929" s="28">
        <v>0.23249122864066768</v>
      </c>
      <c r="AJ3929" s="30">
        <v>13.502543206740276</v>
      </c>
      <c r="AK3929" s="30">
        <v>10.290854284976735</v>
      </c>
      <c r="AL3929" s="28">
        <v>0.31209157498733364</v>
      </c>
      <c r="AM3929" s="30">
        <v>10.650762114495185</v>
      </c>
      <c r="AN3929" s="28">
        <v>0.26775371204319276</v>
      </c>
      <c r="AO3929" s="30">
        <v>8.4091739424944141</v>
      </c>
      <c r="AP3929" s="28">
        <v>0.60569198580937134</v>
      </c>
    </row>
    <row r="3930" spans="1:42" x14ac:dyDescent="0.25">
      <c r="A3930" s="26" t="s">
        <v>467</v>
      </c>
      <c r="B3930" s="26" t="s">
        <v>444</v>
      </c>
      <c r="C3930" s="26" t="s">
        <v>503</v>
      </c>
      <c r="D3930" s="27">
        <v>223108.39934411526</v>
      </c>
      <c r="E3930" s="27">
        <v>267170.40358011721</v>
      </c>
      <c r="F3930" s="28">
        <v>-0.16492097794353539</v>
      </c>
      <c r="G3930" s="27">
        <v>356431.99452895281</v>
      </c>
      <c r="H3930" s="28">
        <v>-0.37405058252706253</v>
      </c>
      <c r="I3930" s="27">
        <v>274592.77829312324</v>
      </c>
      <c r="J3930" s="28">
        <v>-0.18749356508585691</v>
      </c>
      <c r="K3930" s="29">
        <v>113036.60867708095</v>
      </c>
      <c r="L3930" s="29">
        <v>156900.76363747765</v>
      </c>
      <c r="M3930" s="28">
        <v>-0.27956622991170205</v>
      </c>
      <c r="N3930" s="29">
        <v>203234.04992228028</v>
      </c>
      <c r="O3930" s="28">
        <v>-0.44381067680190484</v>
      </c>
      <c r="P3930" s="29">
        <v>161747.95767715821</v>
      </c>
      <c r="Q3930" s="28">
        <v>-0.30115588289097883</v>
      </c>
      <c r="R3930" s="29">
        <v>62614.621378926473</v>
      </c>
      <c r="S3930" s="29">
        <v>82022.139417051105</v>
      </c>
      <c r="T3930" s="28">
        <v>-0.2366131653728861</v>
      </c>
      <c r="U3930" s="29">
        <v>104922.78495633704</v>
      </c>
      <c r="V3930" s="28">
        <v>-0.4032314200868462</v>
      </c>
      <c r="W3930" s="29">
        <v>81596.177288131439</v>
      </c>
      <c r="X3930" s="28">
        <v>-0.23262800464508926</v>
      </c>
      <c r="Y3930" s="26"/>
      <c r="Z3930" s="26"/>
      <c r="AA3930" s="26"/>
      <c r="AB3930" s="26"/>
      <c r="AC3930" s="30">
        <v>1.9737711698471383</v>
      </c>
      <c r="AD3930" s="30">
        <v>1.7027986186059603</v>
      </c>
      <c r="AE3930" s="28">
        <v>0.15913364521226631</v>
      </c>
      <c r="AF3930" s="30">
        <v>1.7538005795055391</v>
      </c>
      <c r="AG3930" s="28">
        <v>0.12542508704360045</v>
      </c>
      <c r="AH3930" s="30">
        <v>1.6976583954228239</v>
      </c>
      <c r="AI3930" s="28">
        <v>0.16264330631460452</v>
      </c>
      <c r="AJ3930" s="30">
        <v>3.5631996877202941</v>
      </c>
      <c r="AK3930" s="30">
        <v>3.2572962065968341</v>
      </c>
      <c r="AL3930" s="28">
        <v>9.3913313902472068E-2</v>
      </c>
      <c r="AM3930" s="30">
        <v>3.3970885797329888</v>
      </c>
      <c r="AN3930" s="28">
        <v>4.8898079661014185E-2</v>
      </c>
      <c r="AO3930" s="30">
        <v>3.3652652295644256</v>
      </c>
      <c r="AP3930" s="28">
        <v>5.8816896931921034E-2</v>
      </c>
    </row>
    <row r="3931" spans="1:42" x14ac:dyDescent="0.25">
      <c r="A3931" s="26" t="s">
        <v>467</v>
      </c>
      <c r="B3931" s="26" t="s">
        <v>445</v>
      </c>
      <c r="C3931" s="26" t="s">
        <v>258</v>
      </c>
      <c r="D3931" s="27">
        <v>13284366.192996487</v>
      </c>
      <c r="E3931" s="27">
        <v>12279650.219065472</v>
      </c>
      <c r="F3931" s="28">
        <v>8.1819592252805814E-2</v>
      </c>
      <c r="G3931" s="27">
        <v>14780166.556697709</v>
      </c>
      <c r="H3931" s="28">
        <v>-0.10120321431854182</v>
      </c>
      <c r="I3931" s="27">
        <v>10774838.876694618</v>
      </c>
      <c r="J3931" s="28">
        <v>0.23290624992359174</v>
      </c>
      <c r="K3931" s="29">
        <v>7686642.1640088838</v>
      </c>
      <c r="L3931" s="29">
        <v>7652818.8442415511</v>
      </c>
      <c r="M3931" s="28">
        <v>4.4197204266481979E-3</v>
      </c>
      <c r="N3931" s="29">
        <v>9059173.2980191149</v>
      </c>
      <c r="O3931" s="28">
        <v>-0.15150732730881192</v>
      </c>
      <c r="P3931" s="29">
        <v>6698751.0739157815</v>
      </c>
      <c r="Q3931" s="28">
        <v>0.14747392151051025</v>
      </c>
      <c r="R3931" s="29">
        <v>8190928.5368309282</v>
      </c>
      <c r="S3931" s="29">
        <v>7973750.3065095674</v>
      </c>
      <c r="T3931" s="28">
        <v>2.7236647997876475E-2</v>
      </c>
      <c r="U3931" s="29">
        <v>10589995.6175483</v>
      </c>
      <c r="V3931" s="28">
        <v>-0.22654089457241741</v>
      </c>
      <c r="W3931" s="29">
        <v>6998381.6125901835</v>
      </c>
      <c r="X3931" s="28">
        <v>0.1704032432434574</v>
      </c>
      <c r="Y3931" s="27">
        <v>12354864.209337221</v>
      </c>
      <c r="Z3931" s="45">
        <v>929501.98365926626</v>
      </c>
      <c r="AA3931" s="29">
        <v>7072260.6398456339</v>
      </c>
      <c r="AB3931" s="29">
        <v>1118667.8969852945</v>
      </c>
      <c r="AC3931" s="30">
        <v>1.728240486489379</v>
      </c>
      <c r="AD3931" s="30">
        <v>1.6045917810148391</v>
      </c>
      <c r="AE3931" s="28">
        <v>7.7059291302325569E-2</v>
      </c>
      <c r="AF3931" s="30">
        <v>1.6315138335999766</v>
      </c>
      <c r="AG3931" s="28">
        <v>5.9286443606777518E-2</v>
      </c>
      <c r="AH3931" s="30">
        <v>1.6084847395883519</v>
      </c>
      <c r="AI3931" s="28">
        <v>7.4452522895352632E-2</v>
      </c>
      <c r="AJ3931" s="30">
        <v>1.6218388590820512</v>
      </c>
      <c r="AK3931" s="30">
        <v>1.5400093741386256</v>
      </c>
      <c r="AL3931" s="28">
        <v>5.3135705741528559E-2</v>
      </c>
      <c r="AM3931" s="30">
        <v>1.395672584812597</v>
      </c>
      <c r="AN3931" s="28">
        <v>0.16204823160571177</v>
      </c>
      <c r="AO3931" s="30">
        <v>1.5396186537342487</v>
      </c>
      <c r="AP3931" s="28">
        <v>5.3402967772819936E-2</v>
      </c>
    </row>
    <row r="3932" spans="1:42" x14ac:dyDescent="0.25">
      <c r="A3932" s="26" t="s">
        <v>467</v>
      </c>
      <c r="B3932" s="26" t="s">
        <v>445</v>
      </c>
      <c r="C3932" s="26" t="s">
        <v>492</v>
      </c>
      <c r="D3932" s="27">
        <v>507823.25366923923</v>
      </c>
      <c r="E3932" s="27">
        <v>500225.90485986712</v>
      </c>
      <c r="F3932" s="28">
        <v>1.5187835606995253E-2</v>
      </c>
      <c r="G3932" s="27">
        <v>570320.8678680968</v>
      </c>
      <c r="H3932" s="28">
        <v>-0.10958324992118638</v>
      </c>
      <c r="I3932" s="27">
        <v>433362.90849172353</v>
      </c>
      <c r="J3932" s="28">
        <v>0.17181983902745052</v>
      </c>
      <c r="K3932" s="29">
        <v>169424.54670036345</v>
      </c>
      <c r="L3932" s="29">
        <v>177291.39632216061</v>
      </c>
      <c r="M3932" s="28">
        <v>-4.4372427455543907E-2</v>
      </c>
      <c r="N3932" s="29">
        <v>201113.09531623332</v>
      </c>
      <c r="O3932" s="28">
        <v>-0.15756581423025837</v>
      </c>
      <c r="P3932" s="29">
        <v>163488.11599951622</v>
      </c>
      <c r="Q3932" s="28">
        <v>3.6311083925297701E-2</v>
      </c>
      <c r="R3932" s="29">
        <v>103405.93400970844</v>
      </c>
      <c r="S3932" s="29">
        <v>108200.73580820723</v>
      </c>
      <c r="T3932" s="28">
        <v>-4.4313948169427346E-2</v>
      </c>
      <c r="U3932" s="29">
        <v>119358.60228471825</v>
      </c>
      <c r="V3932" s="28">
        <v>-0.1336532765100272</v>
      </c>
      <c r="W3932" s="29">
        <v>96915.424041672886</v>
      </c>
      <c r="X3932" s="28">
        <v>6.6970866941104018E-2</v>
      </c>
      <c r="Y3932" s="27">
        <v>501519.49675873556</v>
      </c>
      <c r="Z3932" s="45">
        <v>6303.7569105036873</v>
      </c>
      <c r="AA3932" s="29">
        <v>100818.22868694592</v>
      </c>
      <c r="AB3932" s="29">
        <v>2587.7053227625156</v>
      </c>
      <c r="AC3932" s="30">
        <v>2.9973416695477564</v>
      </c>
      <c r="AD3932" s="30">
        <v>2.8214900172081343</v>
      </c>
      <c r="AE3932" s="28">
        <v>6.2325810570695327E-2</v>
      </c>
      <c r="AF3932" s="30">
        <v>2.8358216404124033</v>
      </c>
      <c r="AG3932" s="28">
        <v>5.6957047944617513E-2</v>
      </c>
      <c r="AH3932" s="30">
        <v>2.6507303349988196</v>
      </c>
      <c r="AI3932" s="28">
        <v>0.13076069261835763</v>
      </c>
      <c r="AJ3932" s="30">
        <v>4.9109682005440947</v>
      </c>
      <c r="AK3932" s="30">
        <v>4.623128494676318</v>
      </c>
      <c r="AL3932" s="28">
        <v>6.2260805902157677E-2</v>
      </c>
      <c r="AM3932" s="30">
        <v>4.7782133583271378</v>
      </c>
      <c r="AN3932" s="28">
        <v>2.7783364253837886E-2</v>
      </c>
      <c r="AO3932" s="30">
        <v>4.4715576780160484</v>
      </c>
      <c r="AP3932" s="28">
        <v>9.8267886532776419E-2</v>
      </c>
    </row>
    <row r="3933" spans="1:42" x14ac:dyDescent="0.25">
      <c r="A3933" s="26" t="s">
        <v>467</v>
      </c>
      <c r="B3933" s="26" t="s">
        <v>445</v>
      </c>
      <c r="C3933" s="26" t="s">
        <v>399</v>
      </c>
      <c r="D3933" s="27">
        <v>267966.68741534947</v>
      </c>
      <c r="E3933" s="27">
        <v>266574.60323140025</v>
      </c>
      <c r="F3933" s="28">
        <v>5.222118562963108E-3</v>
      </c>
      <c r="G3933" s="27">
        <v>315409.39194785594</v>
      </c>
      <c r="H3933" s="28">
        <v>-0.15041627086472359</v>
      </c>
      <c r="I3933" s="27">
        <v>246313.18221450091</v>
      </c>
      <c r="J3933" s="28">
        <v>8.7910460196124182E-2</v>
      </c>
      <c r="K3933" s="29">
        <v>92044.007326422608</v>
      </c>
      <c r="L3933" s="29">
        <v>96615.082976255362</v>
      </c>
      <c r="M3933" s="28">
        <v>-4.7312236444036024E-2</v>
      </c>
      <c r="N3933" s="29">
        <v>113152.17998271159</v>
      </c>
      <c r="O3933" s="28">
        <v>-0.18654676082700375</v>
      </c>
      <c r="P3933" s="29">
        <v>95099.063578479661</v>
      </c>
      <c r="Q3933" s="28">
        <v>-3.2124987745393463E-2</v>
      </c>
      <c r="R3933" s="29">
        <v>58348.642958654113</v>
      </c>
      <c r="S3933" s="29">
        <v>62051.501764339693</v>
      </c>
      <c r="T3933" s="28">
        <v>-5.9673959540066643E-2</v>
      </c>
      <c r="U3933" s="29">
        <v>70648.407484014955</v>
      </c>
      <c r="V3933" s="28">
        <v>-0.17409825590398215</v>
      </c>
      <c r="W3933" s="29">
        <v>60476.850227467163</v>
      </c>
      <c r="X3933" s="28">
        <v>-3.5190444952215259E-2</v>
      </c>
      <c r="Y3933" s="27">
        <v>264775.35081268213</v>
      </c>
      <c r="Z3933" s="45">
        <v>3191.3366026673243</v>
      </c>
      <c r="AA3933" s="29">
        <v>56933.145576020375</v>
      </c>
      <c r="AB3933" s="29">
        <v>1415.4973826337368</v>
      </c>
      <c r="AC3933" s="30">
        <v>2.9112887975969906</v>
      </c>
      <c r="AD3933" s="30">
        <v>2.759140654021019</v>
      </c>
      <c r="AE3933" s="28">
        <v>5.5143308244992591E-2</v>
      </c>
      <c r="AF3933" s="30">
        <v>2.7874795871899862</v>
      </c>
      <c r="AG3933" s="28">
        <v>4.4416185494586674E-2</v>
      </c>
      <c r="AH3933" s="30">
        <v>2.5900694806656337</v>
      </c>
      <c r="AI3933" s="28">
        <v>0.12401957527749613</v>
      </c>
      <c r="AJ3933" s="30">
        <v>4.5925093340256575</v>
      </c>
      <c r="AK3933" s="30">
        <v>4.2960217827410858</v>
      </c>
      <c r="AL3933" s="28">
        <v>6.9014443193860436E-2</v>
      </c>
      <c r="AM3933" s="30">
        <v>4.4644940088595924</v>
      </c>
      <c r="AN3933" s="28">
        <v>2.8674094961718927E-2</v>
      </c>
      <c r="AO3933" s="30">
        <v>4.072850707139362</v>
      </c>
      <c r="AP3933" s="28">
        <v>0.12759088516929382</v>
      </c>
    </row>
    <row r="3934" spans="1:42" x14ac:dyDescent="0.25">
      <c r="A3934" s="26" t="s">
        <v>467</v>
      </c>
      <c r="B3934" s="26" t="s">
        <v>445</v>
      </c>
      <c r="C3934" s="26" t="s">
        <v>400</v>
      </c>
      <c r="D3934" s="27">
        <v>202262.40624136565</v>
      </c>
      <c r="E3934" s="27">
        <v>190945.15802734852</v>
      </c>
      <c r="F3934" s="28">
        <v>5.9269626582498611E-2</v>
      </c>
      <c r="G3934" s="27">
        <v>207478.95347837568</v>
      </c>
      <c r="H3934" s="28">
        <v>-2.5142536867257346E-2</v>
      </c>
      <c r="I3934" s="27">
        <v>146215.62413743019</v>
      </c>
      <c r="J3934" s="28">
        <v>0.38331595843174926</v>
      </c>
      <c r="K3934" s="29">
        <v>63000.156495694362</v>
      </c>
      <c r="L3934" s="29">
        <v>63412.765040296152</v>
      </c>
      <c r="M3934" s="28">
        <v>-6.5067111383582503E-3</v>
      </c>
      <c r="N3934" s="29">
        <v>67706.385744219588</v>
      </c>
      <c r="O3934" s="28">
        <v>-6.9509385219650693E-2</v>
      </c>
      <c r="P3934" s="29">
        <v>51563.330005556221</v>
      </c>
      <c r="Q3934" s="28">
        <v>0.22180154945201877</v>
      </c>
      <c r="R3934" s="29">
        <v>38661.184130314381</v>
      </c>
      <c r="S3934" s="29">
        <v>38386.996521990644</v>
      </c>
      <c r="T3934" s="28">
        <v>7.1427210557268687E-3</v>
      </c>
      <c r="U3934" s="29">
        <v>39305.068560516702</v>
      </c>
      <c r="V3934" s="28">
        <v>-1.6381714974264792E-2</v>
      </c>
      <c r="W3934" s="29">
        <v>28904.39352604204</v>
      </c>
      <c r="X3934" s="28">
        <v>0.33755389454830625</v>
      </c>
      <c r="Y3934" s="27">
        <v>199844.69765393363</v>
      </c>
      <c r="Z3934" s="45">
        <v>2417.7085874320051</v>
      </c>
      <c r="AA3934" s="29">
        <v>37662.965887527302</v>
      </c>
      <c r="AB3934" s="29">
        <v>998.21824278708186</v>
      </c>
      <c r="AC3934" s="30">
        <v>3.2105064096973939</v>
      </c>
      <c r="AD3934" s="30">
        <v>3.0111470128452984</v>
      </c>
      <c r="AE3934" s="28">
        <v>6.6207128380529126E-2</v>
      </c>
      <c r="AF3934" s="30">
        <v>3.0643926890764384</v>
      </c>
      <c r="AG3934" s="28">
        <v>4.7681134712859528E-2</v>
      </c>
      <c r="AH3934" s="30">
        <v>2.8356513072696177</v>
      </c>
      <c r="AI3934" s="28">
        <v>0.13219365211328307</v>
      </c>
      <c r="AJ3934" s="30">
        <v>5.2316660958858456</v>
      </c>
      <c r="AK3934" s="30">
        <v>4.9742145863889702</v>
      </c>
      <c r="AL3934" s="28">
        <v>5.1757218154871019E-2</v>
      </c>
      <c r="AM3934" s="30">
        <v>5.2786818870173766</v>
      </c>
      <c r="AN3934" s="28">
        <v>-8.906729395299174E-3</v>
      </c>
      <c r="AO3934" s="30">
        <v>5.0585951234608695</v>
      </c>
      <c r="AP3934" s="28">
        <v>3.4213248580085724E-2</v>
      </c>
    </row>
    <row r="3935" spans="1:42" x14ac:dyDescent="0.25">
      <c r="A3935" s="26" t="s">
        <v>467</v>
      </c>
      <c r="B3935" s="26" t="s">
        <v>445</v>
      </c>
      <c r="C3935" s="26" t="s">
        <v>161</v>
      </c>
      <c r="D3935" s="27">
        <v>37594.160012524131</v>
      </c>
      <c r="E3935" s="27">
        <v>42706.143601118325</v>
      </c>
      <c r="F3935" s="28">
        <v>-0.11970136279081703</v>
      </c>
      <c r="G3935" s="27">
        <v>47432.5224418652</v>
      </c>
      <c r="H3935" s="28">
        <v>-0.20741807356754591</v>
      </c>
      <c r="I3935" s="27">
        <v>40834.102139792441</v>
      </c>
      <c r="J3935" s="28">
        <v>-7.9344027601650574E-2</v>
      </c>
      <c r="K3935" s="29">
        <v>14380.38287824647</v>
      </c>
      <c r="L3935" s="29">
        <v>17263.548305609103</v>
      </c>
      <c r="M3935" s="28">
        <v>-0.16700885451375391</v>
      </c>
      <c r="N3935" s="29">
        <v>20254.529589302143</v>
      </c>
      <c r="O3935" s="28">
        <v>-0.29001644719303815</v>
      </c>
      <c r="P3935" s="29">
        <v>16825.722415480337</v>
      </c>
      <c r="Q3935" s="28">
        <v>-0.14533340541646267</v>
      </c>
      <c r="R3935" s="29">
        <v>6396.1069207399205</v>
      </c>
      <c r="S3935" s="29">
        <v>7762.2375218769193</v>
      </c>
      <c r="T3935" s="28">
        <v>-0.17599701082152233</v>
      </c>
      <c r="U3935" s="29">
        <v>9405.126240186557</v>
      </c>
      <c r="V3935" s="28">
        <v>-0.31993396394719209</v>
      </c>
      <c r="W3935" s="29">
        <v>7534.1802881636559</v>
      </c>
      <c r="X3935" s="28">
        <v>-0.15105470321856657</v>
      </c>
      <c r="Y3935" s="27">
        <v>36899.44829211977</v>
      </c>
      <c r="Z3935" s="45">
        <v>694.71172040435829</v>
      </c>
      <c r="AA3935" s="29">
        <v>6222.1172233982234</v>
      </c>
      <c r="AB3935" s="29">
        <v>173.98969734169742</v>
      </c>
      <c r="AC3935" s="30">
        <v>2.6142669726404621</v>
      </c>
      <c r="AD3935" s="30">
        <v>2.4737755440023106</v>
      </c>
      <c r="AE3935" s="28">
        <v>5.6792310433650378E-2</v>
      </c>
      <c r="AF3935" s="30">
        <v>2.3418229602783609</v>
      </c>
      <c r="AG3935" s="28">
        <v>0.11633843248753406</v>
      </c>
      <c r="AH3935" s="30">
        <v>2.4268855227412662</v>
      </c>
      <c r="AI3935" s="28">
        <v>7.7210666981745779E-2</v>
      </c>
      <c r="AJ3935" s="30">
        <v>5.8776628468517105</v>
      </c>
      <c r="AK3935" s="30">
        <v>5.5017826342927885</v>
      </c>
      <c r="AL3935" s="28">
        <v>6.8319713362728754E-2</v>
      </c>
      <c r="AM3935" s="30">
        <v>5.0432627091376867</v>
      </c>
      <c r="AN3935" s="28">
        <v>0.1654484776694673</v>
      </c>
      <c r="AO3935" s="30">
        <v>5.4198466957239679</v>
      </c>
      <c r="AP3935" s="28">
        <v>8.4470313798532398E-2</v>
      </c>
    </row>
    <row r="3936" spans="1:42" x14ac:dyDescent="0.25">
      <c r="A3936" s="26" t="s">
        <v>467</v>
      </c>
      <c r="B3936" s="26" t="s">
        <v>445</v>
      </c>
      <c r="C3936" s="26" t="s">
        <v>493</v>
      </c>
      <c r="D3936" s="27">
        <v>21687.498561059238</v>
      </c>
      <c r="E3936" s="27">
        <v>27722.280608940124</v>
      </c>
      <c r="F3936" s="28">
        <v>-0.2176870703031098</v>
      </c>
      <c r="G3936" s="27">
        <v>34801.000749145744</v>
      </c>
      <c r="H3936" s="28">
        <v>-0.37681393942122199</v>
      </c>
      <c r="I3936" s="27">
        <v>27028.674017198085</v>
      </c>
      <c r="J3936" s="28">
        <v>-0.19761144970486932</v>
      </c>
      <c r="K3936" s="29">
        <v>10513.745913147386</v>
      </c>
      <c r="L3936" s="29">
        <v>13533.415021345329</v>
      </c>
      <c r="M3936" s="28">
        <v>-0.22312691241901805</v>
      </c>
      <c r="N3936" s="29">
        <v>17084.75817552123</v>
      </c>
      <c r="O3936" s="28">
        <v>-0.38461254147504914</v>
      </c>
      <c r="P3936" s="29">
        <v>13253.762200148765</v>
      </c>
      <c r="Q3936" s="28">
        <v>-0.20673498178280461</v>
      </c>
      <c r="R3936" s="29">
        <v>5149.9239110509179</v>
      </c>
      <c r="S3936" s="29">
        <v>6523.005748717429</v>
      </c>
      <c r="T3936" s="28">
        <v>-0.21049833321647618</v>
      </c>
      <c r="U3936" s="29">
        <v>8322.3319911820327</v>
      </c>
      <c r="V3936" s="28">
        <v>-0.38119220472007787</v>
      </c>
      <c r="W3936" s="29">
        <v>6362.4735604200741</v>
      </c>
      <c r="X3936" s="28">
        <v>-0.19057833998906223</v>
      </c>
      <c r="Y3936" s="27">
        <v>21658.176021326472</v>
      </c>
      <c r="Z3936" s="45">
        <v>29.322539732766746</v>
      </c>
      <c r="AA3936" s="29">
        <v>5142.0000877828015</v>
      </c>
      <c r="AB3936" s="29">
        <v>7.9238232681164789</v>
      </c>
      <c r="AC3936" s="30">
        <v>2.0627756025508597</v>
      </c>
      <c r="AD3936" s="30">
        <v>2.0484320155123941</v>
      </c>
      <c r="AE3936" s="28">
        <v>7.002227523219857E-3</v>
      </c>
      <c r="AF3936" s="30">
        <v>2.0369618575583974</v>
      </c>
      <c r="AG3936" s="28">
        <v>1.2672669788428868E-2</v>
      </c>
      <c r="AH3936" s="30">
        <v>2.0393208818017503</v>
      </c>
      <c r="AI3936" s="28">
        <v>1.1501240907407865E-2</v>
      </c>
      <c r="AJ3936" s="30">
        <v>4.2112269881349729</v>
      </c>
      <c r="AK3936" s="30">
        <v>4.2499242951596283</v>
      </c>
      <c r="AL3936" s="28">
        <v>-9.1054109054904894E-3</v>
      </c>
      <c r="AM3936" s="30">
        <v>4.1816405288829275</v>
      </c>
      <c r="AN3936" s="28">
        <v>7.075323440092313E-3</v>
      </c>
      <c r="AO3936" s="30">
        <v>4.2481393062816206</v>
      </c>
      <c r="AP3936" s="28">
        <v>-8.6890554864964987E-3</v>
      </c>
    </row>
    <row r="3937" spans="1:42" x14ac:dyDescent="0.25">
      <c r="A3937" s="26" t="s">
        <v>467</v>
      </c>
      <c r="B3937" s="26" t="s">
        <v>445</v>
      </c>
      <c r="C3937" s="26" t="s">
        <v>495</v>
      </c>
      <c r="D3937" s="27">
        <v>237.14246451973915</v>
      </c>
      <c r="E3937" s="27">
        <v>173.69003386497496</v>
      </c>
      <c r="F3937" s="28">
        <v>0.36531992793605833</v>
      </c>
      <c r="G3937" s="27">
        <v>106.89975950717925</v>
      </c>
      <c r="H3937" s="28">
        <v>1.2183629375126233</v>
      </c>
      <c r="I3937" s="27">
        <v>392.44377478837964</v>
      </c>
      <c r="J3937" s="28">
        <v>-0.39572881580905384</v>
      </c>
      <c r="K3937" s="29">
        <v>12.634593569147274</v>
      </c>
      <c r="L3937" s="29">
        <v>18.858422435058401</v>
      </c>
      <c r="M3937" s="28">
        <v>-0.33002913617741603</v>
      </c>
      <c r="N3937" s="29">
        <v>11.801354787909514</v>
      </c>
      <c r="O3937" s="28">
        <v>7.0605349657940408E-2</v>
      </c>
      <c r="P3937" s="29">
        <v>35.637386208220413</v>
      </c>
      <c r="Q3937" s="28">
        <v>-0.6454680066790961</v>
      </c>
      <c r="R3937" s="29">
        <v>7.9372601417038489</v>
      </c>
      <c r="S3937" s="29">
        <v>5.765127339570963</v>
      </c>
      <c r="T3937" s="28">
        <v>0.37677100160887939</v>
      </c>
      <c r="U3937" s="29">
        <v>17.256804248469066</v>
      </c>
      <c r="V3937" s="28">
        <v>-0.54005040403654103</v>
      </c>
      <c r="W3937" s="29">
        <v>28.546332362647888</v>
      </c>
      <c r="X3937" s="28">
        <v>-0.7219516664743405</v>
      </c>
      <c r="Y3937" s="27">
        <v>237.14246451973915</v>
      </c>
      <c r="Z3937" s="26"/>
      <c r="AA3937" s="29">
        <v>7.9372601417038489</v>
      </c>
      <c r="AB3937" s="26"/>
      <c r="AC3937" s="30">
        <v>18.769299006089376</v>
      </c>
      <c r="AD3937" s="30">
        <v>9.2102101574562099</v>
      </c>
      <c r="AE3937" s="28">
        <v>1.037879558143906</v>
      </c>
      <c r="AF3937" s="30">
        <v>9.0582616511705965</v>
      </c>
      <c r="AG3937" s="28">
        <v>1.0720641254234278</v>
      </c>
      <c r="AH3937" s="30">
        <v>11.01213687489391</v>
      </c>
      <c r="AI3937" s="28">
        <v>0.70441933471428975</v>
      </c>
      <c r="AJ3937" s="30">
        <v>29.877118840259286</v>
      </c>
      <c r="AK3937" s="30">
        <v>30.127701199727682</v>
      </c>
      <c r="AL3937" s="28">
        <v>-8.3173408355052651E-3</v>
      </c>
      <c r="AM3937" s="30">
        <v>6.1946440353614625</v>
      </c>
      <c r="AN3937" s="28">
        <v>3.8230566065957867</v>
      </c>
      <c r="AO3937" s="30">
        <v>13.747607566633738</v>
      </c>
      <c r="AP3937" s="28">
        <v>1.1732595068230511</v>
      </c>
    </row>
    <row r="3938" spans="1:42" x14ac:dyDescent="0.25">
      <c r="A3938" s="26" t="s">
        <v>467</v>
      </c>
      <c r="B3938" s="26" t="s">
        <v>445</v>
      </c>
      <c r="C3938" s="26" t="s">
        <v>496</v>
      </c>
      <c r="D3938" s="27">
        <v>168102.51569672226</v>
      </c>
      <c r="E3938" s="27">
        <v>154857.49096113085</v>
      </c>
      <c r="F3938" s="28">
        <v>8.5530410271957055E-2</v>
      </c>
      <c r="G3938" s="27">
        <v>160910.49753967286</v>
      </c>
      <c r="H3938" s="28">
        <v>4.4695767317953841E-2</v>
      </c>
      <c r="I3938" s="27">
        <v>115927.78857007026</v>
      </c>
      <c r="J3938" s="28">
        <v>0.45006229973166456</v>
      </c>
      <c r="K3938" s="29">
        <v>51559.093539812078</v>
      </c>
      <c r="L3938" s="29">
        <v>49731.793559349113</v>
      </c>
      <c r="M3938" s="28">
        <v>3.6743094300073761E-2</v>
      </c>
      <c r="N3938" s="29">
        <v>51565.530789767057</v>
      </c>
      <c r="O3938" s="28">
        <v>-1.2483629774361782E-4</v>
      </c>
      <c r="P3938" s="29">
        <v>40263.831096596667</v>
      </c>
      <c r="Q3938" s="28">
        <v>0.2805312394669307</v>
      </c>
      <c r="R3938" s="29">
        <v>32958.210702316603</v>
      </c>
      <c r="S3938" s="29">
        <v>31900.804114564715</v>
      </c>
      <c r="T3938" s="28">
        <v>3.31467063950628E-2</v>
      </c>
      <c r="U3938" s="29">
        <v>31652.990693988926</v>
      </c>
      <c r="V3938" s="28">
        <v>4.1235282344917412E-2</v>
      </c>
      <c r="W3938" s="29">
        <v>23332.439542720549</v>
      </c>
      <c r="X3938" s="28">
        <v>0.41254885250947465</v>
      </c>
      <c r="Y3938" s="27">
        <v>166579.72438934827</v>
      </c>
      <c r="Z3938" s="45">
        <v>1522.7913073739767</v>
      </c>
      <c r="AA3938" s="29">
        <v>32272.066441747171</v>
      </c>
      <c r="AB3938" s="29">
        <v>686.14426056943091</v>
      </c>
      <c r="AC3938" s="30">
        <v>3.2603853977168846</v>
      </c>
      <c r="AD3938" s="30">
        <v>3.1138529274301447</v>
      </c>
      <c r="AE3938" s="28">
        <v>4.705825024551586E-2</v>
      </c>
      <c r="AF3938" s="30">
        <v>3.1205050171151307</v>
      </c>
      <c r="AG3938" s="28">
        <v>4.4826199552491543E-2</v>
      </c>
      <c r="AH3938" s="30">
        <v>2.8792041247130395</v>
      </c>
      <c r="AI3938" s="28">
        <v>0.13239119440405642</v>
      </c>
      <c r="AJ3938" s="30">
        <v>5.1004745741523667</v>
      </c>
      <c r="AK3938" s="30">
        <v>4.8543444361149728</v>
      </c>
      <c r="AL3938" s="28">
        <v>5.0703064291494057E-2</v>
      </c>
      <c r="AM3938" s="30">
        <v>5.0835795926932938</v>
      </c>
      <c r="AN3938" s="28">
        <v>3.3234419076188519E-3</v>
      </c>
      <c r="AO3938" s="30">
        <v>4.968524116726508</v>
      </c>
      <c r="AP3938" s="28">
        <v>2.6557274217840324E-2</v>
      </c>
    </row>
    <row r="3939" spans="1:42" x14ac:dyDescent="0.25">
      <c r="A3939" s="26" t="s">
        <v>467</v>
      </c>
      <c r="B3939" s="26" t="s">
        <v>445</v>
      </c>
      <c r="C3939" s="26" t="s">
        <v>497</v>
      </c>
      <c r="D3939" s="26"/>
      <c r="E3939" s="26"/>
      <c r="F3939" s="26"/>
      <c r="G3939" s="27">
        <v>74.36158892869949</v>
      </c>
      <c r="H3939" s="28">
        <v>-1</v>
      </c>
      <c r="I3939" s="27">
        <v>66.181990742683411</v>
      </c>
      <c r="J3939" s="28">
        <v>-1</v>
      </c>
      <c r="K3939" s="26"/>
      <c r="L3939" s="26"/>
      <c r="M3939" s="26"/>
      <c r="N3939" s="29">
        <v>37.367632627487183</v>
      </c>
      <c r="O3939" s="28">
        <v>-1</v>
      </c>
      <c r="P3939" s="29">
        <v>33.25728178024292</v>
      </c>
      <c r="Q3939" s="28">
        <v>-1</v>
      </c>
      <c r="R3939" s="26"/>
      <c r="S3939" s="26"/>
      <c r="T3939" s="26"/>
      <c r="U3939" s="29">
        <v>8.1760380188941966</v>
      </c>
      <c r="V3939" s="28">
        <v>-1</v>
      </c>
      <c r="W3939" s="29">
        <v>7.2766932535171511</v>
      </c>
      <c r="X3939" s="28">
        <v>-1</v>
      </c>
      <c r="Y3939" s="26"/>
      <c r="Z3939" s="26"/>
      <c r="AA3939" s="26"/>
      <c r="AB3939" s="26"/>
      <c r="AC3939" s="26"/>
      <c r="AD3939" s="26"/>
      <c r="AE3939" s="26"/>
      <c r="AF3939" s="30">
        <v>1.99</v>
      </c>
      <c r="AG3939" s="28">
        <v>-1</v>
      </c>
      <c r="AH3939" s="30">
        <v>1.99</v>
      </c>
      <c r="AI3939" s="28">
        <v>-1</v>
      </c>
      <c r="AJ3939" s="26"/>
      <c r="AK3939" s="26"/>
      <c r="AL3939" s="26"/>
      <c r="AM3939" s="30">
        <v>9.0950639853747699</v>
      </c>
      <c r="AN3939" s="28">
        <v>-1</v>
      </c>
      <c r="AO3939" s="30">
        <v>9.0950639853747717</v>
      </c>
      <c r="AP3939" s="28">
        <v>-1</v>
      </c>
    </row>
    <row r="3940" spans="1:42" x14ac:dyDescent="0.25">
      <c r="A3940" s="26" t="s">
        <v>467</v>
      </c>
      <c r="B3940" s="26" t="s">
        <v>445</v>
      </c>
      <c r="C3940" s="26" t="s">
        <v>498</v>
      </c>
      <c r="D3940" s="27">
        <v>2.8251265096664429</v>
      </c>
      <c r="E3940" s="27">
        <v>20.840538787841798</v>
      </c>
      <c r="F3940" s="28">
        <v>-0.86444081228290515</v>
      </c>
      <c r="G3940" s="27">
        <v>60.415722370147705</v>
      </c>
      <c r="H3940" s="28">
        <v>-0.95323855448822081</v>
      </c>
      <c r="I3940" s="27">
        <v>522.5868218874931</v>
      </c>
      <c r="J3940" s="28">
        <v>-0.9945939576136601</v>
      </c>
      <c r="K3940" s="29">
        <v>0.25784885278199532</v>
      </c>
      <c r="L3940" s="29">
        <v>0.56631897192242775</v>
      </c>
      <c r="M3940" s="28">
        <v>-0.54469324609292002</v>
      </c>
      <c r="N3940" s="29">
        <v>1.995071466301277</v>
      </c>
      <c r="O3940" s="28">
        <v>-0.87075708457701062</v>
      </c>
      <c r="P3940" s="29">
        <v>10.016257121698573</v>
      </c>
      <c r="Q3940" s="28">
        <v>-0.97425696548629848</v>
      </c>
      <c r="R3940" s="29">
        <v>0.2354272017884842</v>
      </c>
      <c r="S3940" s="29">
        <v>0.52101346226989165</v>
      </c>
      <c r="T3940" s="28">
        <v>-0.54813604861033338</v>
      </c>
      <c r="U3940" s="29">
        <v>1.8259976012684387</v>
      </c>
      <c r="V3940" s="28">
        <v>-0.87106927105219445</v>
      </c>
      <c r="W3940" s="29">
        <v>9.1739809620476649</v>
      </c>
      <c r="X3940" s="28">
        <v>-0.97433750922718987</v>
      </c>
      <c r="Y3940" s="27">
        <v>2.8251265096664429</v>
      </c>
      <c r="Z3940" s="26"/>
      <c r="AA3940" s="29">
        <v>0.2354272017884842</v>
      </c>
      <c r="AB3940" s="26"/>
      <c r="AC3940" s="30">
        <v>10.956521540373172</v>
      </c>
      <c r="AD3940" s="30">
        <v>36.800001096725495</v>
      </c>
      <c r="AE3940" s="28">
        <v>-0.70226844527599486</v>
      </c>
      <c r="AF3940" s="30">
        <v>30.28248530973892</v>
      </c>
      <c r="AG3940" s="28">
        <v>-0.63818948714722812</v>
      </c>
      <c r="AH3940" s="30">
        <v>52.173862505525619</v>
      </c>
      <c r="AI3940" s="28">
        <v>-0.78999980039406148</v>
      </c>
      <c r="AJ3940" s="30">
        <v>12.000000374657779</v>
      </c>
      <c r="AK3940" s="30">
        <v>40.000000570131391</v>
      </c>
      <c r="AL3940" s="28">
        <v>-0.69999999490954101</v>
      </c>
      <c r="AM3940" s="30">
        <v>33.086419351361478</v>
      </c>
      <c r="AN3940" s="28">
        <v>-0.63731341710858203</v>
      </c>
      <c r="AO3940" s="30">
        <v>56.964018570499611</v>
      </c>
      <c r="AP3940" s="28">
        <v>-0.78934069828998488</v>
      </c>
    </row>
    <row r="3941" spans="1:42" x14ac:dyDescent="0.25">
      <c r="A3941" s="26" t="s">
        <v>467</v>
      </c>
      <c r="B3941" s="26" t="s">
        <v>445</v>
      </c>
      <c r="C3941" s="26" t="s">
        <v>499</v>
      </c>
      <c r="D3941" s="27">
        <v>631.13421899199489</v>
      </c>
      <c r="E3941" s="27">
        <v>781.93920519351957</v>
      </c>
      <c r="F3941" s="28">
        <v>-0.19286024437693011</v>
      </c>
      <c r="G3941" s="27">
        <v>671.84606420040132</v>
      </c>
      <c r="H3941" s="28">
        <v>-6.0596984008322946E-2</v>
      </c>
      <c r="I3941" s="27">
        <v>1261.2501827907563</v>
      </c>
      <c r="J3941" s="28">
        <v>-0.49959633100271178</v>
      </c>
      <c r="K3941" s="29">
        <v>153.06606690156562</v>
      </c>
      <c r="L3941" s="29">
        <v>220.94329568464792</v>
      </c>
      <c r="M3941" s="28">
        <v>-0.30721560739260168</v>
      </c>
      <c r="N3941" s="29">
        <v>167.71531542293732</v>
      </c>
      <c r="O3941" s="28">
        <v>-8.7345919986077922E-2</v>
      </c>
      <c r="P3941" s="29">
        <v>380.4695948193712</v>
      </c>
      <c r="Q3941" s="28">
        <v>-0.59769172363370038</v>
      </c>
      <c r="R3941" s="29">
        <v>67.230183483270736</v>
      </c>
      <c r="S3941" s="29">
        <v>87.232857626961675</v>
      </c>
      <c r="T3941" s="28">
        <v>-0.22930206217970522</v>
      </c>
      <c r="U3941" s="29">
        <v>63.204184948417229</v>
      </c>
      <c r="V3941" s="28">
        <v>6.3698290518883219E-2</v>
      </c>
      <c r="W3941" s="29">
        <v>139.92655920748314</v>
      </c>
      <c r="X3941" s="28">
        <v>-0.51953236137549985</v>
      </c>
      <c r="Y3941" s="27">
        <v>631.13421899199489</v>
      </c>
      <c r="Z3941" s="26"/>
      <c r="AA3941" s="29">
        <v>67.230183483270736</v>
      </c>
      <c r="AB3941" s="26"/>
      <c r="AC3941" s="30">
        <v>4.123279782173193</v>
      </c>
      <c r="AD3941" s="30">
        <v>3.5390945118768409</v>
      </c>
      <c r="AE3941" s="28">
        <v>0.165066309570396</v>
      </c>
      <c r="AF3941" s="30">
        <v>4.0058718698776472</v>
      </c>
      <c r="AG3941" s="28">
        <v>2.9308953483610008E-2</v>
      </c>
      <c r="AH3941" s="30">
        <v>3.3149828526758824</v>
      </c>
      <c r="AI3941" s="28">
        <v>0.2438314058984789</v>
      </c>
      <c r="AJ3941" s="30">
        <v>9.3876617062787506</v>
      </c>
      <c r="AK3941" s="30">
        <v>8.9638150860237342</v>
      </c>
      <c r="AL3941" s="28">
        <v>4.7284177126307815E-2</v>
      </c>
      <c r="AM3941" s="30">
        <v>10.629771822051252</v>
      </c>
      <c r="AN3941" s="28">
        <v>-0.11685200177070294</v>
      </c>
      <c r="AO3941" s="30">
        <v>9.0136582356790047</v>
      </c>
      <c r="AP3941" s="28">
        <v>4.1492972200711804E-2</v>
      </c>
    </row>
    <row r="3942" spans="1:42" x14ac:dyDescent="0.25">
      <c r="A3942" s="26" t="s">
        <v>467</v>
      </c>
      <c r="B3942" s="26" t="s">
        <v>445</v>
      </c>
      <c r="C3942" s="26" t="s">
        <v>500</v>
      </c>
      <c r="D3942" s="27">
        <v>121.83918613910674</v>
      </c>
      <c r="E3942" s="26"/>
      <c r="F3942" s="26"/>
      <c r="G3942" s="26"/>
      <c r="H3942" s="26"/>
      <c r="I3942" s="27">
        <v>307.76087550401689</v>
      </c>
      <c r="J3942" s="28">
        <v>-0.60411086711534745</v>
      </c>
      <c r="K3942" s="29">
        <v>2.2085314701866707</v>
      </c>
      <c r="L3942" s="26"/>
      <c r="M3942" s="26"/>
      <c r="N3942" s="26"/>
      <c r="O3942" s="26"/>
      <c r="P3942" s="29">
        <v>3.41463303565979</v>
      </c>
      <c r="Q3942" s="28">
        <v>-0.3532155733507894</v>
      </c>
      <c r="R3942" s="29">
        <v>2.5336452258329309</v>
      </c>
      <c r="S3942" s="26"/>
      <c r="T3942" s="26"/>
      <c r="U3942" s="26"/>
      <c r="V3942" s="26"/>
      <c r="W3942" s="29">
        <v>6.840648306268946</v>
      </c>
      <c r="X3942" s="28">
        <v>-0.62961913660858237</v>
      </c>
      <c r="Y3942" s="27">
        <v>121.83918613910674</v>
      </c>
      <c r="Z3942" s="26"/>
      <c r="AA3942" s="29">
        <v>2.5336452258329309</v>
      </c>
      <c r="AB3942" s="26"/>
      <c r="AC3942" s="30">
        <v>55.167511889159805</v>
      </c>
      <c r="AD3942" s="26"/>
      <c r="AE3942" s="26"/>
      <c r="AF3942" s="26"/>
      <c r="AG3942" s="26"/>
      <c r="AH3942" s="30">
        <v>90.13000000000001</v>
      </c>
      <c r="AI3942" s="28">
        <v>-0.38791177311483638</v>
      </c>
      <c r="AJ3942" s="30">
        <v>48.088495144008313</v>
      </c>
      <c r="AK3942" s="26"/>
      <c r="AL3942" s="26"/>
      <c r="AM3942" s="26"/>
      <c r="AN3942" s="26"/>
      <c r="AO3942" s="30">
        <v>44.990015817941831</v>
      </c>
      <c r="AP3942" s="28">
        <v>6.8870376454298138E-2</v>
      </c>
    </row>
    <row r="3943" spans="1:42" x14ac:dyDescent="0.25">
      <c r="A3943" s="26" t="s">
        <v>467</v>
      </c>
      <c r="B3943" s="26" t="s">
        <v>445</v>
      </c>
      <c r="C3943" s="26" t="s">
        <v>501</v>
      </c>
      <c r="D3943" s="27">
        <v>34159.8905446434</v>
      </c>
      <c r="E3943" s="27">
        <v>36087.667066217662</v>
      </c>
      <c r="F3943" s="28">
        <v>-5.3419261434577175E-2</v>
      </c>
      <c r="G3943" s="27">
        <v>46568.45593870282</v>
      </c>
      <c r="H3943" s="28">
        <v>-0.26645859614483636</v>
      </c>
      <c r="I3943" s="27">
        <v>30287.835567359925</v>
      </c>
      <c r="J3943" s="28">
        <v>0.12784191754713051</v>
      </c>
      <c r="K3943" s="29">
        <v>11441.062955882286</v>
      </c>
      <c r="L3943" s="29">
        <v>13680.971480947037</v>
      </c>
      <c r="M3943" s="28">
        <v>-0.1637243764585129</v>
      </c>
      <c r="N3943" s="29">
        <v>16140.854954452538</v>
      </c>
      <c r="O3943" s="28">
        <v>-0.29117367152065204</v>
      </c>
      <c r="P3943" s="29">
        <v>11299.498908959557</v>
      </c>
      <c r="Q3943" s="28">
        <v>1.2528347324365042E-2</v>
      </c>
      <c r="R3943" s="29">
        <v>5702.9734279977711</v>
      </c>
      <c r="S3943" s="29">
        <v>6486.1924074259277</v>
      </c>
      <c r="T3943" s="28">
        <v>-0.12075173387262811</v>
      </c>
      <c r="U3943" s="29">
        <v>7652.0778665277676</v>
      </c>
      <c r="V3943" s="28">
        <v>-0.25471570892605522</v>
      </c>
      <c r="W3943" s="29">
        <v>5571.9539833214794</v>
      </c>
      <c r="X3943" s="28">
        <v>2.3514093093459122E-2</v>
      </c>
      <c r="Y3943" s="27">
        <v>33264.973264585373</v>
      </c>
      <c r="Z3943" s="45">
        <v>894.91728005802827</v>
      </c>
      <c r="AA3943" s="29">
        <v>5390.8994457801209</v>
      </c>
      <c r="AB3943" s="29">
        <v>312.07398221765038</v>
      </c>
      <c r="AC3943" s="30">
        <v>2.9857269972525149</v>
      </c>
      <c r="AD3943" s="30">
        <v>2.6378000360921421</v>
      </c>
      <c r="AE3943" s="28">
        <v>0.13190043081348235</v>
      </c>
      <c r="AF3943" s="30">
        <v>2.885129447610622</v>
      </c>
      <c r="AG3943" s="28">
        <v>3.4867603505695323E-2</v>
      </c>
      <c r="AH3943" s="30">
        <v>2.6804582938933876</v>
      </c>
      <c r="AI3943" s="28">
        <v>0.11388675737077855</v>
      </c>
      <c r="AJ3943" s="30">
        <v>5.9898386299577107</v>
      </c>
      <c r="AK3943" s="30">
        <v>5.5637675849550075</v>
      </c>
      <c r="AL3943" s="28">
        <v>7.657959080728724E-2</v>
      </c>
      <c r="AM3943" s="30">
        <v>6.0857268771931459</v>
      </c>
      <c r="AN3943" s="28">
        <v>-1.5756252156958563E-2</v>
      </c>
      <c r="AO3943" s="30">
        <v>5.4357655605233735</v>
      </c>
      <c r="AP3943" s="28">
        <v>0.10193100921390533</v>
      </c>
    </row>
    <row r="3944" spans="1:42" x14ac:dyDescent="0.25">
      <c r="A3944" s="26" t="s">
        <v>467</v>
      </c>
      <c r="B3944" s="26" t="s">
        <v>445</v>
      </c>
      <c r="C3944" s="26" t="s">
        <v>502</v>
      </c>
      <c r="D3944" s="27">
        <v>14853.854679266215</v>
      </c>
      <c r="E3944" s="27">
        <v>13927.043876200914</v>
      </c>
      <c r="F3944" s="28">
        <v>6.6547561083588697E-2</v>
      </c>
      <c r="G3944" s="27">
        <v>11471.725587924719</v>
      </c>
      <c r="H3944" s="28">
        <v>0.29482304692692152</v>
      </c>
      <c r="I3944" s="27">
        <v>11080.363883345128</v>
      </c>
      <c r="J3944" s="28">
        <v>0.34055657699049152</v>
      </c>
      <c r="K3944" s="29">
        <v>3685.0281520689373</v>
      </c>
      <c r="L3944" s="29">
        <v>3472.6510871118753</v>
      </c>
      <c r="M3944" s="28">
        <v>6.1157041012631974E-2</v>
      </c>
      <c r="N3944" s="29">
        <v>2902.2438565604666</v>
      </c>
      <c r="O3944" s="28">
        <v>0.26971692738327341</v>
      </c>
      <c r="P3944" s="29">
        <v>3073.3455620271916</v>
      </c>
      <c r="Q3944" s="28">
        <v>0.19902825038596614</v>
      </c>
      <c r="R3944" s="29">
        <v>1162.0693322624238</v>
      </c>
      <c r="S3944" s="29">
        <v>1138.769703798378</v>
      </c>
      <c r="T3944" s="28">
        <v>2.0460351541079492E-2</v>
      </c>
      <c r="U3944" s="29">
        <v>971.49005417624517</v>
      </c>
      <c r="V3944" s="28">
        <v>0.196172135027956</v>
      </c>
      <c r="W3944" s="29">
        <v>964.38316906620946</v>
      </c>
      <c r="X3944" s="28">
        <v>0.20498715607783721</v>
      </c>
      <c r="Y3944" s="27">
        <v>14188.465498594624</v>
      </c>
      <c r="Z3944" s="45">
        <v>665.38918067159159</v>
      </c>
      <c r="AA3944" s="29">
        <v>996.00345818884284</v>
      </c>
      <c r="AB3944" s="29">
        <v>166.06587407358097</v>
      </c>
      <c r="AC3944" s="30">
        <v>4.0308659978422705</v>
      </c>
      <c r="AD3944" s="30">
        <v>4.0104932879345849</v>
      </c>
      <c r="AE3944" s="28">
        <v>5.0798513910934838E-3</v>
      </c>
      <c r="AF3944" s="30">
        <v>3.9527090606094668</v>
      </c>
      <c r="AG3944" s="28">
        <v>1.9773005307087466E-2</v>
      </c>
      <c r="AH3944" s="30">
        <v>3.6053101285611611</v>
      </c>
      <c r="AI3944" s="28">
        <v>0.11803585658550379</v>
      </c>
      <c r="AJ3944" s="30">
        <v>12.782244799755071</v>
      </c>
      <c r="AK3944" s="30">
        <v>12.229903754681141</v>
      </c>
      <c r="AL3944" s="28">
        <v>4.5163155504189104E-2</v>
      </c>
      <c r="AM3944" s="30">
        <v>11.808381916634165</v>
      </c>
      <c r="AN3944" s="28">
        <v>8.2472170192010044E-2</v>
      </c>
      <c r="AO3944" s="30">
        <v>11.489586544810809</v>
      </c>
      <c r="AP3944" s="28">
        <v>0.11250694269134362</v>
      </c>
    </row>
    <row r="3945" spans="1:42" x14ac:dyDescent="0.25">
      <c r="A3945" s="26" t="s">
        <v>467</v>
      </c>
      <c r="B3945" s="26" t="s">
        <v>445</v>
      </c>
      <c r="C3945" s="26" t="s">
        <v>503</v>
      </c>
      <c r="D3945" s="27">
        <v>267966.68741534947</v>
      </c>
      <c r="E3945" s="27">
        <v>266574.60323140025</v>
      </c>
      <c r="F3945" s="28">
        <v>5.222118562963108E-3</v>
      </c>
      <c r="G3945" s="27">
        <v>315409.39194785594</v>
      </c>
      <c r="H3945" s="28">
        <v>-0.15041627086472359</v>
      </c>
      <c r="I3945" s="27">
        <v>246313.18221450091</v>
      </c>
      <c r="J3945" s="28">
        <v>8.7910460196124182E-2</v>
      </c>
      <c r="K3945" s="29">
        <v>92044.007326422608</v>
      </c>
      <c r="L3945" s="29">
        <v>96615.082976255362</v>
      </c>
      <c r="M3945" s="28">
        <v>-4.7312236444036024E-2</v>
      </c>
      <c r="N3945" s="29">
        <v>113152.17998271159</v>
      </c>
      <c r="O3945" s="28">
        <v>-0.18654676082700375</v>
      </c>
      <c r="P3945" s="29">
        <v>95099.063578479661</v>
      </c>
      <c r="Q3945" s="28">
        <v>-3.2124987745393463E-2</v>
      </c>
      <c r="R3945" s="29">
        <v>58348.642958654113</v>
      </c>
      <c r="S3945" s="29">
        <v>62051.501764339693</v>
      </c>
      <c r="T3945" s="28">
        <v>-5.9673959540066643E-2</v>
      </c>
      <c r="U3945" s="29">
        <v>70648.40748401497</v>
      </c>
      <c r="V3945" s="28">
        <v>-0.17409825590398231</v>
      </c>
      <c r="W3945" s="29">
        <v>60476.850227467163</v>
      </c>
      <c r="X3945" s="28">
        <v>-3.5190444952215259E-2</v>
      </c>
      <c r="Y3945" s="27">
        <v>264775.35081268213</v>
      </c>
      <c r="Z3945" s="45">
        <v>3191.3366026673243</v>
      </c>
      <c r="AA3945" s="29">
        <v>56933.145576020375</v>
      </c>
      <c r="AB3945" s="29">
        <v>1415.4973826337366</v>
      </c>
      <c r="AC3945" s="30">
        <v>2.9112887975969906</v>
      </c>
      <c r="AD3945" s="30">
        <v>2.759140654021019</v>
      </c>
      <c r="AE3945" s="28">
        <v>5.5143308244992591E-2</v>
      </c>
      <c r="AF3945" s="30">
        <v>2.7874795871899862</v>
      </c>
      <c r="AG3945" s="28">
        <v>4.4416185494586674E-2</v>
      </c>
      <c r="AH3945" s="30">
        <v>2.5900694806656337</v>
      </c>
      <c r="AI3945" s="28">
        <v>0.12401957527749613</v>
      </c>
      <c r="AJ3945" s="30">
        <v>4.5925093340256575</v>
      </c>
      <c r="AK3945" s="30">
        <v>4.2960217827410858</v>
      </c>
      <c r="AL3945" s="28">
        <v>6.9014443193860436E-2</v>
      </c>
      <c r="AM3945" s="30">
        <v>4.4644940088595915</v>
      </c>
      <c r="AN3945" s="28">
        <v>2.8674094961719132E-2</v>
      </c>
      <c r="AO3945" s="30">
        <v>4.072850707139362</v>
      </c>
      <c r="AP3945" s="28">
        <v>0.12759088516929382</v>
      </c>
    </row>
    <row r="3946" spans="1:42" x14ac:dyDescent="0.25">
      <c r="A3946" s="26" t="s">
        <v>467</v>
      </c>
      <c r="B3946" s="26" t="s">
        <v>445</v>
      </c>
      <c r="C3946" s="26" t="s">
        <v>504</v>
      </c>
      <c r="D3946" s="27">
        <v>59.865776038169862</v>
      </c>
      <c r="E3946" s="27">
        <v>80.349338130950926</v>
      </c>
      <c r="F3946" s="28">
        <v>-0.2549313108142543</v>
      </c>
      <c r="G3946" s="27">
        <v>246.27296978831291</v>
      </c>
      <c r="H3946" s="28">
        <v>-0.75691292434720603</v>
      </c>
      <c r="I3946" s="27">
        <v>174.84059353590013</v>
      </c>
      <c r="J3946" s="28">
        <v>-0.65759795921833464</v>
      </c>
      <c r="K3946" s="29">
        <v>13.441772236464224</v>
      </c>
      <c r="L3946" s="29">
        <v>17.114160060271445</v>
      </c>
      <c r="M3946" s="28">
        <v>-0.21458183228823755</v>
      </c>
      <c r="N3946" s="29">
        <v>48.648182915810523</v>
      </c>
      <c r="O3946" s="28">
        <v>-0.72369425884361893</v>
      </c>
      <c r="P3946" s="29">
        <v>35.819500339186355</v>
      </c>
      <c r="Q3946" s="28">
        <v>-0.6247359089551846</v>
      </c>
      <c r="R3946" s="29">
        <v>6.1771613739843669</v>
      </c>
      <c r="S3946" s="29">
        <v>6.9430709323087285</v>
      </c>
      <c r="T3946" s="28">
        <v>-0.11031279469727083</v>
      </c>
      <c r="U3946" s="29">
        <v>20.841170011227366</v>
      </c>
      <c r="V3946" s="28">
        <v>-0.7036077451190762</v>
      </c>
      <c r="W3946" s="29">
        <v>15.559344585407054</v>
      </c>
      <c r="X3946" s="28">
        <v>-0.60299347186012819</v>
      </c>
      <c r="Y3946" s="27">
        <v>59.865776038169862</v>
      </c>
      <c r="Z3946" s="26"/>
      <c r="AA3946" s="29">
        <v>6.1771613739843669</v>
      </c>
      <c r="AB3946" s="26"/>
      <c r="AC3946" s="30">
        <v>4.4537115333474198</v>
      </c>
      <c r="AD3946" s="30">
        <v>4.6949039770565593</v>
      </c>
      <c r="AE3946" s="28">
        <v>-5.1373243177670613E-2</v>
      </c>
      <c r="AF3946" s="30">
        <v>5.062326175974702</v>
      </c>
      <c r="AG3946" s="28">
        <v>-0.12022430429625554</v>
      </c>
      <c r="AH3946" s="30">
        <v>4.881156685053627</v>
      </c>
      <c r="AI3946" s="28">
        <v>-8.7570463168098661E-2</v>
      </c>
      <c r="AJ3946" s="30">
        <v>9.6914703071057193</v>
      </c>
      <c r="AK3946" s="30">
        <v>11.572593584930141</v>
      </c>
      <c r="AL3946" s="28">
        <v>-0.16254984364732422</v>
      </c>
      <c r="AM3946" s="30">
        <v>11.816657589551976</v>
      </c>
      <c r="AN3946" s="28">
        <v>-0.17984673469131407</v>
      </c>
      <c r="AO3946" s="30">
        <v>11.237015323889754</v>
      </c>
      <c r="AP3946" s="28">
        <v>-0.13754052764333471</v>
      </c>
    </row>
    <row r="3947" spans="1:42" x14ac:dyDescent="0.25">
      <c r="A3947" s="26" t="s">
        <v>467</v>
      </c>
      <c r="B3947" s="26" t="s">
        <v>446</v>
      </c>
      <c r="C3947" s="26" t="s">
        <v>258</v>
      </c>
      <c r="D3947" s="27">
        <v>5005048.5718564745</v>
      </c>
      <c r="E3947" s="27">
        <v>5189880.1348362835</v>
      </c>
      <c r="F3947" s="28">
        <v>-3.5613840431333886E-2</v>
      </c>
      <c r="G3947" s="27">
        <v>6188677.3687046142</v>
      </c>
      <c r="H3947" s="28">
        <v>-0.19125715016808051</v>
      </c>
      <c r="I3947" s="27">
        <v>4462978.4827648019</v>
      </c>
      <c r="J3947" s="28">
        <v>0.12145926564177871</v>
      </c>
      <c r="K3947" s="29">
        <v>1763178.2679973592</v>
      </c>
      <c r="L3947" s="29">
        <v>1998268.2766559194</v>
      </c>
      <c r="M3947" s="28">
        <v>-0.11764687024506081</v>
      </c>
      <c r="N3947" s="29">
        <v>2392459.0619663112</v>
      </c>
      <c r="O3947" s="28">
        <v>-0.26302677607856728</v>
      </c>
      <c r="P3947" s="29">
        <v>1723131.1400334449</v>
      </c>
      <c r="Q3947" s="28">
        <v>2.324090548507934E-2</v>
      </c>
      <c r="R3947" s="29">
        <v>2161811.2688323203</v>
      </c>
      <c r="S3947" s="29">
        <v>2374500.5146373413</v>
      </c>
      <c r="T3947" s="28">
        <v>-8.9572204551619169E-2</v>
      </c>
      <c r="U3947" s="29">
        <v>3376173.4289419083</v>
      </c>
      <c r="V3947" s="28">
        <v>-0.35968595383743918</v>
      </c>
      <c r="W3947" s="29">
        <v>2136704.5413126666</v>
      </c>
      <c r="X3947" s="28">
        <v>1.175021021120198E-2</v>
      </c>
      <c r="Y3947" s="26"/>
      <c r="Z3947" s="26"/>
      <c r="AA3947" s="26"/>
      <c r="AB3947" s="26"/>
      <c r="AC3947" s="30">
        <v>2.8386514640639677</v>
      </c>
      <c r="AD3947" s="30">
        <v>2.5971888737189444</v>
      </c>
      <c r="AE3947" s="28">
        <v>9.297074725230528E-2</v>
      </c>
      <c r="AF3947" s="30">
        <v>2.5867432664106995</v>
      </c>
      <c r="AG3947" s="28">
        <v>9.7384305943438193E-2</v>
      </c>
      <c r="AH3947" s="30">
        <v>2.5900399447706448</v>
      </c>
      <c r="AI3947" s="28">
        <v>9.5987523202209976E-2</v>
      </c>
      <c r="AJ3947" s="30">
        <v>2.3152106957791458</v>
      </c>
      <c r="AK3947" s="30">
        <v>2.1856723562887654</v>
      </c>
      <c r="AL3947" s="28">
        <v>5.9267043899632929E-2</v>
      </c>
      <c r="AM3947" s="30">
        <v>1.8330448654245064</v>
      </c>
      <c r="AN3947" s="28">
        <v>0.2630409323030819</v>
      </c>
      <c r="AO3947" s="30">
        <v>2.0887204554837555</v>
      </c>
      <c r="AP3947" s="28">
        <v>0.10843492229932432</v>
      </c>
    </row>
    <row r="3948" spans="1:42" x14ac:dyDescent="0.25">
      <c r="A3948" s="26" t="s">
        <v>467</v>
      </c>
      <c r="B3948" s="26" t="s">
        <v>446</v>
      </c>
      <c r="C3948" s="26" t="s">
        <v>492</v>
      </c>
      <c r="D3948" s="27">
        <v>222134.91814511179</v>
      </c>
      <c r="E3948" s="27">
        <v>239312.05306506873</v>
      </c>
      <c r="F3948" s="28">
        <v>-7.1777140766438915E-2</v>
      </c>
      <c r="G3948" s="27">
        <v>274767.03390061139</v>
      </c>
      <c r="H3948" s="28">
        <v>-0.19155178482778856</v>
      </c>
      <c r="I3948" s="27">
        <v>197587.06301347376</v>
      </c>
      <c r="J3948" s="28">
        <v>0.1242381700362846</v>
      </c>
      <c r="K3948" s="29">
        <v>73392.937934152229</v>
      </c>
      <c r="L3948" s="29">
        <v>105898.63277173195</v>
      </c>
      <c r="M3948" s="28">
        <v>-0.30695103408602864</v>
      </c>
      <c r="N3948" s="29">
        <v>103153.50019073958</v>
      </c>
      <c r="O3948" s="28">
        <v>-0.28850753684128549</v>
      </c>
      <c r="P3948" s="29">
        <v>81597.370465085041</v>
      </c>
      <c r="Q3948" s="28">
        <v>-0.10054775643099226</v>
      </c>
      <c r="R3948" s="29">
        <v>43647.458776032545</v>
      </c>
      <c r="S3948" s="29">
        <v>60056.264911879778</v>
      </c>
      <c r="T3948" s="28">
        <v>-0.27322388696539457</v>
      </c>
      <c r="U3948" s="29">
        <v>59600.886474143379</v>
      </c>
      <c r="V3948" s="28">
        <v>-0.26767098011255086</v>
      </c>
      <c r="W3948" s="29">
        <v>46477.47774889633</v>
      </c>
      <c r="X3948" s="28">
        <v>-6.0890115168329845E-2</v>
      </c>
      <c r="Y3948" s="26"/>
      <c r="Z3948" s="26"/>
      <c r="AA3948" s="26"/>
      <c r="AB3948" s="26"/>
      <c r="AC3948" s="30">
        <v>3.0266524872517042</v>
      </c>
      <c r="AD3948" s="30">
        <v>2.259821933498555</v>
      </c>
      <c r="AE3948" s="28">
        <v>0.33933229091461048</v>
      </c>
      <c r="AF3948" s="30">
        <v>2.663671454604486</v>
      </c>
      <c r="AG3948" s="28">
        <v>0.13627094738720896</v>
      </c>
      <c r="AH3948" s="30">
        <v>2.4214881176596239</v>
      </c>
      <c r="AI3948" s="28">
        <v>0.24991424289001823</v>
      </c>
      <c r="AJ3948" s="30">
        <v>5.0892978508771582</v>
      </c>
      <c r="AK3948" s="30">
        <v>3.9847974797668479</v>
      </c>
      <c r="AL3948" s="28">
        <v>0.27717854589060198</v>
      </c>
      <c r="AM3948" s="30">
        <v>4.6101165629443015</v>
      </c>
      <c r="AN3948" s="28">
        <v>0.10394125211160005</v>
      </c>
      <c r="AO3948" s="30">
        <v>4.2512432383051539</v>
      </c>
      <c r="AP3948" s="28">
        <v>0.19713165434074578</v>
      </c>
    </row>
    <row r="3949" spans="1:42" x14ac:dyDescent="0.25">
      <c r="A3949" s="26" t="s">
        <v>467</v>
      </c>
      <c r="B3949" s="26" t="s">
        <v>446</v>
      </c>
      <c r="C3949" s="26" t="s">
        <v>399</v>
      </c>
      <c r="D3949" s="27">
        <v>164705.18601918221</v>
      </c>
      <c r="E3949" s="27">
        <v>175070.18171401619</v>
      </c>
      <c r="F3949" s="28">
        <v>-5.9204803430007273E-2</v>
      </c>
      <c r="G3949" s="27">
        <v>206881.13244760394</v>
      </c>
      <c r="H3949" s="28">
        <v>-0.20386560112775626</v>
      </c>
      <c r="I3949" s="27">
        <v>145281.34326822998</v>
      </c>
      <c r="J3949" s="28">
        <v>0.13369812196112743</v>
      </c>
      <c r="K3949" s="29">
        <v>54162.998621572238</v>
      </c>
      <c r="L3949" s="29">
        <v>82628.172304412132</v>
      </c>
      <c r="M3949" s="28">
        <v>-0.3444971961617494</v>
      </c>
      <c r="N3949" s="29">
        <v>78378.975198295739</v>
      </c>
      <c r="O3949" s="28">
        <v>-0.30896010716468325</v>
      </c>
      <c r="P3949" s="29">
        <v>61336.016450633448</v>
      </c>
      <c r="Q3949" s="28">
        <v>-0.11694626166070701</v>
      </c>
      <c r="R3949" s="29">
        <v>32036.85256003659</v>
      </c>
      <c r="S3949" s="29">
        <v>47319.098709669677</v>
      </c>
      <c r="T3949" s="28">
        <v>-0.32296147995967966</v>
      </c>
      <c r="U3949" s="29">
        <v>45871.075155445222</v>
      </c>
      <c r="V3949" s="28">
        <v>-0.30158923784820885</v>
      </c>
      <c r="W3949" s="29">
        <v>35218.925737311904</v>
      </c>
      <c r="X3949" s="28">
        <v>-9.0351227661215602E-2</v>
      </c>
      <c r="Y3949" s="26"/>
      <c r="Z3949" s="26"/>
      <c r="AA3949" s="26"/>
      <c r="AB3949" s="26"/>
      <c r="AC3949" s="30">
        <v>3.0409170505855787</v>
      </c>
      <c r="AD3949" s="30">
        <v>2.1187710780898863</v>
      </c>
      <c r="AE3949" s="28">
        <v>0.43522680766769062</v>
      </c>
      <c r="AF3949" s="30">
        <v>2.6394977980281418</v>
      </c>
      <c r="AG3949" s="28">
        <v>0.1520816773771588</v>
      </c>
      <c r="AH3949" s="30">
        <v>2.3686139347696353</v>
      </c>
      <c r="AI3949" s="28">
        <v>0.28383820003209165</v>
      </c>
      <c r="AJ3949" s="30">
        <v>5.1411163350247069</v>
      </c>
      <c r="AK3949" s="30">
        <v>3.699778450730308</v>
      </c>
      <c r="AL3949" s="28">
        <v>0.38957410652788949</v>
      </c>
      <c r="AM3949" s="30">
        <v>4.5100563208195412</v>
      </c>
      <c r="AN3949" s="28">
        <v>0.13992286776819965</v>
      </c>
      <c r="AO3949" s="30">
        <v>4.1250929784696675</v>
      </c>
      <c r="AP3949" s="28">
        <v>0.24630314076749976</v>
      </c>
    </row>
    <row r="3950" spans="1:42" x14ac:dyDescent="0.25">
      <c r="A3950" s="26" t="s">
        <v>467</v>
      </c>
      <c r="B3950" s="26" t="s">
        <v>446</v>
      </c>
      <c r="C3950" s="26" t="s">
        <v>400</v>
      </c>
      <c r="D3950" s="27">
        <v>44327.963510407208</v>
      </c>
      <c r="E3950" s="27">
        <v>51868.734595729111</v>
      </c>
      <c r="F3950" s="28">
        <v>-0.14538182093886695</v>
      </c>
      <c r="G3950" s="27">
        <v>55515.182119884485</v>
      </c>
      <c r="H3950" s="28">
        <v>-0.20151638132643768</v>
      </c>
      <c r="I3950" s="27">
        <v>41440.264570807223</v>
      </c>
      <c r="J3950" s="28">
        <v>6.968340983117749E-2</v>
      </c>
      <c r="K3950" s="29">
        <v>15035.874196566736</v>
      </c>
      <c r="L3950" s="29">
        <v>18625.142498023364</v>
      </c>
      <c r="M3950" s="28">
        <v>-0.19271091761244499</v>
      </c>
      <c r="N3950" s="29">
        <v>19870.435432490041</v>
      </c>
      <c r="O3950" s="28">
        <v>-0.24330424224213731</v>
      </c>
      <c r="P3950" s="29">
        <v>16218.373440451811</v>
      </c>
      <c r="Q3950" s="28">
        <v>-7.291108742974739E-2</v>
      </c>
      <c r="R3950" s="29">
        <v>9995.3459582980795</v>
      </c>
      <c r="S3950" s="29">
        <v>11272.604267875133</v>
      </c>
      <c r="T3950" s="28">
        <v>-0.11330640899166546</v>
      </c>
      <c r="U3950" s="29">
        <v>11938.452982262766</v>
      </c>
      <c r="V3950" s="28">
        <v>-0.16276036994505114</v>
      </c>
      <c r="W3950" s="29">
        <v>9866.5667735075167</v>
      </c>
      <c r="X3950" s="28">
        <v>1.3052076547674589E-2</v>
      </c>
      <c r="Y3950" s="26"/>
      <c r="Z3950" s="26"/>
      <c r="AA3950" s="26"/>
      <c r="AB3950" s="26"/>
      <c r="AC3950" s="30">
        <v>2.9481467409809117</v>
      </c>
      <c r="AD3950" s="30">
        <v>2.7848771949655577</v>
      </c>
      <c r="AE3950" s="28">
        <v>5.8627197748794511E-2</v>
      </c>
      <c r="AF3950" s="30">
        <v>2.7938583584893117</v>
      </c>
      <c r="AG3950" s="28">
        <v>5.52241247387453E-2</v>
      </c>
      <c r="AH3950" s="30">
        <v>2.5551430741782686</v>
      </c>
      <c r="AI3950" s="28">
        <v>0.15380886916832737</v>
      </c>
      <c r="AJ3950" s="30">
        <v>4.4348603535434794</v>
      </c>
      <c r="AK3950" s="30">
        <v>4.601308922335325</v>
      </c>
      <c r="AL3950" s="28">
        <v>-3.6174178174363282E-2</v>
      </c>
      <c r="AM3950" s="30">
        <v>4.6501152370717262</v>
      </c>
      <c r="AN3950" s="28">
        <v>-4.629022562971951E-2</v>
      </c>
      <c r="AO3950" s="30">
        <v>4.2000693373988502</v>
      </c>
      <c r="AP3950" s="28">
        <v>5.5901700015752086E-2</v>
      </c>
    </row>
    <row r="3951" spans="1:42" x14ac:dyDescent="0.25">
      <c r="A3951" s="26" t="s">
        <v>467</v>
      </c>
      <c r="B3951" s="26" t="s">
        <v>446</v>
      </c>
      <c r="C3951" s="26" t="s">
        <v>161</v>
      </c>
      <c r="D3951" s="27">
        <v>13101.768615522384</v>
      </c>
      <c r="E3951" s="27">
        <v>12373.136755323409</v>
      </c>
      <c r="F3951" s="28">
        <v>5.8888208754783955E-2</v>
      </c>
      <c r="G3951" s="27">
        <v>12370.719333122968</v>
      </c>
      <c r="H3951" s="28">
        <v>5.9095131229920425E-2</v>
      </c>
      <c r="I3951" s="27">
        <v>10865.455174436569</v>
      </c>
      <c r="J3951" s="28">
        <v>0.20581866154556008</v>
      </c>
      <c r="K3951" s="29">
        <v>4194.0651160132511</v>
      </c>
      <c r="L3951" s="29">
        <v>4645.3179692964559</v>
      </c>
      <c r="M3951" s="28">
        <v>-9.7141434938531904E-2</v>
      </c>
      <c r="N3951" s="29">
        <v>4904.0895599538017</v>
      </c>
      <c r="O3951" s="28">
        <v>-0.14478211200270968</v>
      </c>
      <c r="P3951" s="29">
        <v>4042.9805739997878</v>
      </c>
      <c r="Q3951" s="28">
        <v>3.7369593854860612E-2</v>
      </c>
      <c r="R3951" s="29">
        <v>1615.2602576978741</v>
      </c>
      <c r="S3951" s="29">
        <v>1464.5619343349633</v>
      </c>
      <c r="T3951" s="28">
        <v>0.10289651794844763</v>
      </c>
      <c r="U3951" s="29">
        <v>1791.3583364353765</v>
      </c>
      <c r="V3951" s="28">
        <v>-9.830421706017789E-2</v>
      </c>
      <c r="W3951" s="29">
        <v>1391.9852380769155</v>
      </c>
      <c r="X3951" s="28">
        <v>0.16040042201124355</v>
      </c>
      <c r="Y3951" s="26"/>
      <c r="Z3951" s="26"/>
      <c r="AA3951" s="26"/>
      <c r="AB3951" s="26"/>
      <c r="AC3951" s="30">
        <v>3.1238829758505324</v>
      </c>
      <c r="AD3951" s="30">
        <v>2.6635715438866607</v>
      </c>
      <c r="AE3951" s="28">
        <v>0.17281737110473452</v>
      </c>
      <c r="AF3951" s="30">
        <v>2.5225312837148728</v>
      </c>
      <c r="AG3951" s="28">
        <v>0.23839216425893561</v>
      </c>
      <c r="AH3951" s="30">
        <v>2.6874863669421973</v>
      </c>
      <c r="AI3951" s="28">
        <v>0.16238095726783686</v>
      </c>
      <c r="AJ3951" s="30">
        <v>8.1112430972551053</v>
      </c>
      <c r="AK3951" s="30">
        <v>8.4483533712364807</v>
      </c>
      <c r="AL3951" s="28">
        <v>-3.9902482669476304E-2</v>
      </c>
      <c r="AM3951" s="30">
        <v>6.9057759586724901</v>
      </c>
      <c r="AN3951" s="28">
        <v>0.17455925963957053</v>
      </c>
      <c r="AO3951" s="30">
        <v>7.8057258634780062</v>
      </c>
      <c r="AP3951" s="28">
        <v>3.9140143930313405E-2</v>
      </c>
    </row>
    <row r="3952" spans="1:42" x14ac:dyDescent="0.25">
      <c r="A3952" s="26" t="s">
        <v>467</v>
      </c>
      <c r="B3952" s="26" t="s">
        <v>446</v>
      </c>
      <c r="C3952" s="26" t="s">
        <v>493</v>
      </c>
      <c r="D3952" s="27">
        <v>3584.9266971278189</v>
      </c>
      <c r="E3952" s="27">
        <v>2520.477341375351</v>
      </c>
      <c r="F3952" s="28">
        <v>0.42232054154140064</v>
      </c>
      <c r="G3952" s="27">
        <v>4977.957537008524</v>
      </c>
      <c r="H3952" s="28">
        <v>-0.27983983983877841</v>
      </c>
      <c r="I3952" s="27">
        <v>2539.5228284323216</v>
      </c>
      <c r="J3952" s="28">
        <v>0.41165366067641845</v>
      </c>
      <c r="K3952" s="29">
        <v>1303.8346065495166</v>
      </c>
      <c r="L3952" s="29">
        <v>1136.196479301658</v>
      </c>
      <c r="M3952" s="28">
        <v>0.14754325532754184</v>
      </c>
      <c r="N3952" s="29">
        <v>2094.1165735405084</v>
      </c>
      <c r="O3952" s="28">
        <v>-0.37738203162915024</v>
      </c>
      <c r="P3952" s="29">
        <v>1214.5129056041665</v>
      </c>
      <c r="Q3952" s="28">
        <v>7.3545287607229282E-2</v>
      </c>
      <c r="R3952" s="29">
        <v>630.15822208914142</v>
      </c>
      <c r="S3952" s="29">
        <v>309.57118904326597</v>
      </c>
      <c r="T3952" s="28">
        <v>1.0355842028990296</v>
      </c>
      <c r="U3952" s="29">
        <v>847.85407979065292</v>
      </c>
      <c r="V3952" s="28">
        <v>-0.25676099566008298</v>
      </c>
      <c r="W3952" s="29">
        <v>325.32763362698176</v>
      </c>
      <c r="X3952" s="28">
        <v>0.93699568359346974</v>
      </c>
      <c r="Y3952" s="26"/>
      <c r="Z3952" s="26"/>
      <c r="AA3952" s="26"/>
      <c r="AB3952" s="26"/>
      <c r="AC3952" s="30">
        <v>2.7495256523486606</v>
      </c>
      <c r="AD3952" s="30">
        <v>2.2183463752013344</v>
      </c>
      <c r="AE3952" s="28">
        <v>0.23944830396430633</v>
      </c>
      <c r="AF3952" s="30">
        <v>2.3771157727825658</v>
      </c>
      <c r="AG3952" s="28">
        <v>0.15666459489693482</v>
      </c>
      <c r="AH3952" s="30">
        <v>2.0909805212559855</v>
      </c>
      <c r="AI3952" s="28">
        <v>0.31494560776544583</v>
      </c>
      <c r="AJ3952" s="30">
        <v>5.6889310834393898</v>
      </c>
      <c r="AK3952" s="30">
        <v>8.1418343521078977</v>
      </c>
      <c r="AL3952" s="28">
        <v>-0.30127157623066336</v>
      </c>
      <c r="AM3952" s="30">
        <v>5.8712432429854573</v>
      </c>
      <c r="AN3952" s="28">
        <v>-3.1051712899798703E-2</v>
      </c>
      <c r="AO3952" s="30">
        <v>7.8060470920343628</v>
      </c>
      <c r="AP3952" s="28">
        <v>-0.27121486504422604</v>
      </c>
    </row>
    <row r="3953" spans="1:42" x14ac:dyDescent="0.25">
      <c r="A3953" s="26" t="s">
        <v>467</v>
      </c>
      <c r="B3953" s="26" t="s">
        <v>446</v>
      </c>
      <c r="C3953" s="26" t="s">
        <v>495</v>
      </c>
      <c r="D3953" s="27">
        <v>182.34722905039789</v>
      </c>
      <c r="E3953" s="27">
        <v>127.32317333698273</v>
      </c>
      <c r="F3953" s="28">
        <v>0.4321605743188987</v>
      </c>
      <c r="G3953" s="26"/>
      <c r="H3953" s="26"/>
      <c r="I3953" s="27">
        <v>18.337452745437623</v>
      </c>
      <c r="J3953" s="28">
        <v>8.9439781294469078</v>
      </c>
      <c r="K3953" s="29">
        <v>15.606228142560454</v>
      </c>
      <c r="L3953" s="29">
        <v>10.900852683975842</v>
      </c>
      <c r="M3953" s="28">
        <v>0.43165205466004258</v>
      </c>
      <c r="N3953" s="26"/>
      <c r="O3953" s="26"/>
      <c r="P3953" s="29">
        <v>0.80321069673084367</v>
      </c>
      <c r="Q3953" s="28">
        <v>18.42980615930481</v>
      </c>
      <c r="R3953" s="29">
        <v>4.5597838471806753</v>
      </c>
      <c r="S3953" s="29">
        <v>3.183837380909246</v>
      </c>
      <c r="T3953" s="28">
        <v>0.43216606304134919</v>
      </c>
      <c r="U3953" s="26"/>
      <c r="V3953" s="26"/>
      <c r="W3953" s="29">
        <v>0.24247870856943621</v>
      </c>
      <c r="X3953" s="28">
        <v>17.804883422887976</v>
      </c>
      <c r="Y3953" s="26"/>
      <c r="Z3953" s="26"/>
      <c r="AA3953" s="26"/>
      <c r="AB3953" s="26"/>
      <c r="AC3953" s="30">
        <v>11.684260116197486</v>
      </c>
      <c r="AD3953" s="30">
        <v>11.68011136634721</v>
      </c>
      <c r="AE3953" s="28">
        <v>3.5519779907479485E-4</v>
      </c>
      <c r="AF3953" s="26"/>
      <c r="AG3953" s="26"/>
      <c r="AH3953" s="30">
        <v>22.830189911654667</v>
      </c>
      <c r="AI3953" s="28">
        <v>-0.48821012171113193</v>
      </c>
      <c r="AJ3953" s="30">
        <v>39.990323041988844</v>
      </c>
      <c r="AK3953" s="30">
        <v>39.990476303981815</v>
      </c>
      <c r="AL3953" s="28">
        <v>-3.8324623044121906E-6</v>
      </c>
      <c r="AM3953" s="26"/>
      <c r="AN3953" s="26"/>
      <c r="AO3953" s="30">
        <v>75.625001690350516</v>
      </c>
      <c r="AP3953" s="28">
        <v>-0.47120235176019215</v>
      </c>
    </row>
    <row r="3954" spans="1:42" x14ac:dyDescent="0.25">
      <c r="A3954" s="26" t="s">
        <v>467</v>
      </c>
      <c r="B3954" s="26" t="s">
        <v>446</v>
      </c>
      <c r="C3954" s="26" t="s">
        <v>496</v>
      </c>
      <c r="D3954" s="27">
        <v>26512.342416552307</v>
      </c>
      <c r="E3954" s="27">
        <v>23471.863022677899</v>
      </c>
      <c r="F3954" s="28">
        <v>0.12953719911098563</v>
      </c>
      <c r="G3954" s="27">
        <v>33236.869319897887</v>
      </c>
      <c r="H3954" s="28">
        <v>-0.20232130886406363</v>
      </c>
      <c r="I3954" s="27">
        <v>21578.147031148674</v>
      </c>
      <c r="J3954" s="28">
        <v>0.22866631589269368</v>
      </c>
      <c r="K3954" s="29">
        <v>9040.447463091481</v>
      </c>
      <c r="L3954" s="29">
        <v>8521.6405178108471</v>
      </c>
      <c r="M3954" s="28">
        <v>6.0881111353651894E-2</v>
      </c>
      <c r="N3954" s="29">
        <v>11853.029505264296</v>
      </c>
      <c r="O3954" s="28">
        <v>-0.23728803180011157</v>
      </c>
      <c r="P3954" s="29">
        <v>9385.1472909450877</v>
      </c>
      <c r="Q3954" s="28">
        <v>-3.6728227822932252E-2</v>
      </c>
      <c r="R3954" s="29">
        <v>6982.9073645226899</v>
      </c>
      <c r="S3954" s="29">
        <v>6042.8468890150461</v>
      </c>
      <c r="T3954" s="28">
        <v>0.15556582729516566</v>
      </c>
      <c r="U3954" s="29">
        <v>7860.3823025276615</v>
      </c>
      <c r="V3954" s="28">
        <v>-0.11163260312705174</v>
      </c>
      <c r="W3954" s="29">
        <v>5324.1823487458369</v>
      </c>
      <c r="X3954" s="28">
        <v>0.31154549320940933</v>
      </c>
      <c r="Y3954" s="26"/>
      <c r="Z3954" s="26"/>
      <c r="AA3954" s="26"/>
      <c r="AB3954" s="26"/>
      <c r="AC3954" s="30">
        <v>2.9326360807682983</v>
      </c>
      <c r="AD3954" s="30">
        <v>2.7543831464868767</v>
      </c>
      <c r="AE3954" s="28">
        <v>6.4716099685977704E-2</v>
      </c>
      <c r="AF3954" s="30">
        <v>2.8040822226196576</v>
      </c>
      <c r="AG3954" s="28">
        <v>4.5845252721777134E-2</v>
      </c>
      <c r="AH3954" s="30">
        <v>2.2991804350228526</v>
      </c>
      <c r="AI3954" s="28">
        <v>0.27551367265316412</v>
      </c>
      <c r="AJ3954" s="30">
        <v>3.796748407583169</v>
      </c>
      <c r="AK3954" s="30">
        <v>3.8842392424911654</v>
      </c>
      <c r="AL3954" s="28">
        <v>-2.2524574169093644E-2</v>
      </c>
      <c r="AM3954" s="30">
        <v>4.2284036629121609</v>
      </c>
      <c r="AN3954" s="28">
        <v>-0.1020846848457474</v>
      </c>
      <c r="AO3954" s="30">
        <v>4.0528564984690307</v>
      </c>
      <c r="AP3954" s="28">
        <v>-6.3191995813966451E-2</v>
      </c>
    </row>
    <row r="3955" spans="1:42" x14ac:dyDescent="0.25">
      <c r="A3955" s="26" t="s">
        <v>467</v>
      </c>
      <c r="B3955" s="26" t="s">
        <v>446</v>
      </c>
      <c r="C3955" s="26" t="s">
        <v>498</v>
      </c>
      <c r="D3955" s="26"/>
      <c r="E3955" s="26"/>
      <c r="F3955" s="26"/>
      <c r="G3955" s="26"/>
      <c r="H3955" s="26"/>
      <c r="I3955" s="27">
        <v>24.247871398925781</v>
      </c>
      <c r="J3955" s="28">
        <v>-1</v>
      </c>
      <c r="K3955" s="26"/>
      <c r="L3955" s="26"/>
      <c r="M3955" s="26"/>
      <c r="N3955" s="26"/>
      <c r="O3955" s="26"/>
      <c r="P3955" s="29">
        <v>0.62135169917765154</v>
      </c>
      <c r="Q3955" s="28">
        <v>-1</v>
      </c>
      <c r="R3955" s="26"/>
      <c r="S3955" s="26"/>
      <c r="T3955" s="26"/>
      <c r="U3955" s="26"/>
      <c r="V3955" s="26"/>
      <c r="W3955" s="29">
        <v>0.5607320333265875</v>
      </c>
      <c r="X3955" s="28">
        <v>-1</v>
      </c>
      <c r="Y3955" s="26"/>
      <c r="Z3955" s="26"/>
      <c r="AA3955" s="26"/>
      <c r="AB3955" s="26"/>
      <c r="AC3955" s="26"/>
      <c r="AD3955" s="26"/>
      <c r="AE3955" s="26"/>
      <c r="AF3955" s="26"/>
      <c r="AG3955" s="26"/>
      <c r="AH3955" s="30">
        <v>39.024390584297798</v>
      </c>
      <c r="AI3955" s="28">
        <v>-1</v>
      </c>
      <c r="AJ3955" s="26"/>
      <c r="AK3955" s="26"/>
      <c r="AL3955" s="26"/>
      <c r="AM3955" s="26"/>
      <c r="AN3955" s="26"/>
      <c r="AO3955" s="30">
        <v>43.243242685946356</v>
      </c>
      <c r="AP3955" s="28">
        <v>-1</v>
      </c>
    </row>
    <row r="3956" spans="1:42" x14ac:dyDescent="0.25">
      <c r="A3956" s="26" t="s">
        <v>467</v>
      </c>
      <c r="B3956" s="26" t="s">
        <v>446</v>
      </c>
      <c r="C3956" s="26" t="s">
        <v>499</v>
      </c>
      <c r="D3956" s="27">
        <v>895.16793885946277</v>
      </c>
      <c r="E3956" s="27">
        <v>423.64770825386046</v>
      </c>
      <c r="F3956" s="28">
        <v>1.1130007820626646</v>
      </c>
      <c r="G3956" s="27">
        <v>711.89651128649712</v>
      </c>
      <c r="H3956" s="28">
        <v>0.2574411093008005</v>
      </c>
      <c r="I3956" s="27">
        <v>558.97149625897407</v>
      </c>
      <c r="J3956" s="28">
        <v>0.60145543171798399</v>
      </c>
      <c r="K3956" s="29">
        <v>380.73014835024588</v>
      </c>
      <c r="L3956" s="29">
        <v>189.90936562884724</v>
      </c>
      <c r="M3956" s="28">
        <v>1.0047992214050814</v>
      </c>
      <c r="N3956" s="29">
        <v>372.62499826880514</v>
      </c>
      <c r="O3956" s="28">
        <v>2.1751493107270883E-2</v>
      </c>
      <c r="P3956" s="29">
        <v>296.77981845553654</v>
      </c>
      <c r="Q3956" s="28">
        <v>0.28287075021338337</v>
      </c>
      <c r="R3956" s="29">
        <v>154.90918826395028</v>
      </c>
      <c r="S3956" s="29">
        <v>68.37342059231689</v>
      </c>
      <c r="T3956" s="28">
        <v>1.2656346124265341</v>
      </c>
      <c r="U3956" s="29">
        <v>151.13933987919239</v>
      </c>
      <c r="V3956" s="28">
        <v>2.4942866547989297E-2</v>
      </c>
      <c r="W3956" s="29">
        <v>120.13540147594382</v>
      </c>
      <c r="X3956" s="28">
        <v>0.28945495133646881</v>
      </c>
      <c r="Y3956" s="26"/>
      <c r="Z3956" s="26"/>
      <c r="AA3956" s="26"/>
      <c r="AB3956" s="26"/>
      <c r="AC3956" s="30">
        <v>2.3511874295701141</v>
      </c>
      <c r="AD3956" s="30">
        <v>2.230788917919003</v>
      </c>
      <c r="AE3956" s="28">
        <v>5.3971270290971811E-2</v>
      </c>
      <c r="AF3956" s="30">
        <v>1.9104904786150376</v>
      </c>
      <c r="AG3956" s="28">
        <v>0.2306721524592725</v>
      </c>
      <c r="AH3956" s="30">
        <v>1.8834552132550717</v>
      </c>
      <c r="AI3956" s="28">
        <v>0.24833731804362186</v>
      </c>
      <c r="AJ3956" s="30">
        <v>5.7786626402959591</v>
      </c>
      <c r="AK3956" s="30">
        <v>6.1960876695039255</v>
      </c>
      <c r="AL3956" s="28">
        <v>-6.7369128952526031E-2</v>
      </c>
      <c r="AM3956" s="30">
        <v>4.7101999509560191</v>
      </c>
      <c r="AN3956" s="28">
        <v>0.22684019796719596</v>
      </c>
      <c r="AO3956" s="30">
        <v>4.6528457839374164</v>
      </c>
      <c r="AP3956" s="28">
        <v>0.24196307134121975</v>
      </c>
    </row>
    <row r="3957" spans="1:42" x14ac:dyDescent="0.25">
      <c r="A3957" s="26" t="s">
        <v>467</v>
      </c>
      <c r="B3957" s="26" t="s">
        <v>446</v>
      </c>
      <c r="C3957" s="26" t="s">
        <v>500</v>
      </c>
      <c r="D3957" s="26"/>
      <c r="E3957" s="26"/>
      <c r="F3957" s="26"/>
      <c r="G3957" s="26"/>
      <c r="H3957" s="26"/>
      <c r="I3957" s="27">
        <v>65.166154384613037</v>
      </c>
      <c r="J3957" s="28">
        <v>-1</v>
      </c>
      <c r="K3957" s="26"/>
      <c r="L3957" s="26"/>
      <c r="M3957" s="26"/>
      <c r="N3957" s="26"/>
      <c r="O3957" s="26"/>
      <c r="P3957" s="29">
        <v>4.5010110927451059</v>
      </c>
      <c r="Q3957" s="28">
        <v>-1</v>
      </c>
      <c r="R3957" s="26"/>
      <c r="S3957" s="26"/>
      <c r="T3957" s="26"/>
      <c r="U3957" s="26"/>
      <c r="V3957" s="26"/>
      <c r="W3957" s="29">
        <v>1.3033230924346046</v>
      </c>
      <c r="X3957" s="28">
        <v>-1</v>
      </c>
      <c r="Y3957" s="26"/>
      <c r="Z3957" s="26"/>
      <c r="AA3957" s="26"/>
      <c r="AB3957" s="26"/>
      <c r="AC3957" s="26"/>
      <c r="AD3957" s="26"/>
      <c r="AE3957" s="26"/>
      <c r="AF3957" s="26"/>
      <c r="AG3957" s="26"/>
      <c r="AH3957" s="30">
        <v>14.478114592885635</v>
      </c>
      <c r="AI3957" s="28">
        <v>-1</v>
      </c>
      <c r="AJ3957" s="26"/>
      <c r="AK3957" s="26"/>
      <c r="AL3957" s="26"/>
      <c r="AM3957" s="26"/>
      <c r="AN3957" s="26"/>
      <c r="AO3957" s="30">
        <v>49.999999818067216</v>
      </c>
      <c r="AP3957" s="28">
        <v>-1</v>
      </c>
    </row>
    <row r="3958" spans="1:42" x14ac:dyDescent="0.25">
      <c r="A3958" s="26" t="s">
        <v>467</v>
      </c>
      <c r="B3958" s="26" t="s">
        <v>446</v>
      </c>
      <c r="C3958" s="26" t="s">
        <v>501</v>
      </c>
      <c r="D3958" s="27">
        <v>17815.621093854905</v>
      </c>
      <c r="E3958" s="27">
        <v>28396.871573051216</v>
      </c>
      <c r="F3958" s="28">
        <v>-0.37262028854044521</v>
      </c>
      <c r="G3958" s="27">
        <v>22278.312799986601</v>
      </c>
      <c r="H3958" s="28">
        <v>-0.20031551519172405</v>
      </c>
      <c r="I3958" s="27">
        <v>19862.117539658546</v>
      </c>
      <c r="J3958" s="28">
        <v>-0.1030351593538512</v>
      </c>
      <c r="K3958" s="29">
        <v>5995.426733475254</v>
      </c>
      <c r="L3958" s="29">
        <v>10103.501980212515</v>
      </c>
      <c r="M3958" s="28">
        <v>-0.40659914302811395</v>
      </c>
      <c r="N3958" s="29">
        <v>8017.4059272257473</v>
      </c>
      <c r="O3958" s="28">
        <v>-0.25219868023448777</v>
      </c>
      <c r="P3958" s="29">
        <v>6833.2261495067232</v>
      </c>
      <c r="Q3958" s="28">
        <v>-0.12260671573001404</v>
      </c>
      <c r="R3958" s="29">
        <v>3012.4385937753896</v>
      </c>
      <c r="S3958" s="29">
        <v>5229.7573788600876</v>
      </c>
      <c r="T3958" s="28">
        <v>-0.4239811953892208</v>
      </c>
      <c r="U3958" s="29">
        <v>4078.0706797351045</v>
      </c>
      <c r="V3958" s="28">
        <v>-0.26130790014383326</v>
      </c>
      <c r="W3958" s="29">
        <v>4542.3844247616762</v>
      </c>
      <c r="X3958" s="28">
        <v>-0.33681557700096193</v>
      </c>
      <c r="Y3958" s="26"/>
      <c r="Z3958" s="26"/>
      <c r="AA3958" s="26"/>
      <c r="AB3958" s="26"/>
      <c r="AC3958" s="30">
        <v>2.9715351193238693</v>
      </c>
      <c r="AD3958" s="30">
        <v>2.8105969225983087</v>
      </c>
      <c r="AE3958" s="28">
        <v>5.7261215733765983E-2</v>
      </c>
      <c r="AF3958" s="30">
        <v>2.778743274596243</v>
      </c>
      <c r="AG3958" s="28">
        <v>6.9380948751244134E-2</v>
      </c>
      <c r="AH3958" s="30">
        <v>2.9066969400818605</v>
      </c>
      <c r="AI3958" s="28">
        <v>2.2306480716280906E-2</v>
      </c>
      <c r="AJ3958" s="30">
        <v>5.9140196685394262</v>
      </c>
      <c r="AK3958" s="30">
        <v>5.4298640483472651</v>
      </c>
      <c r="AL3958" s="28">
        <v>8.9165330085847677E-2</v>
      </c>
      <c r="AM3958" s="30">
        <v>5.4629540656793409</v>
      </c>
      <c r="AN3958" s="28">
        <v>8.2568075337458177E-2</v>
      </c>
      <c r="AO3958" s="30">
        <v>4.3726192418645073</v>
      </c>
      <c r="AP3958" s="28">
        <v>0.35251192509907581</v>
      </c>
    </row>
    <row r="3959" spans="1:42" x14ac:dyDescent="0.25">
      <c r="A3959" s="26" t="s">
        <v>467</v>
      </c>
      <c r="B3959" s="26" t="s">
        <v>446</v>
      </c>
      <c r="C3959" s="26" t="s">
        <v>502</v>
      </c>
      <c r="D3959" s="27">
        <v>8439.3267504847045</v>
      </c>
      <c r="E3959" s="27">
        <v>9301.6885323572151</v>
      </c>
      <c r="F3959" s="28">
        <v>-9.2710240605527197E-2</v>
      </c>
      <c r="G3959" s="27">
        <v>6680.865284827948</v>
      </c>
      <c r="H3959" s="28">
        <v>0.26320864000209249</v>
      </c>
      <c r="I3959" s="27">
        <v>7659.2093712162969</v>
      </c>
      <c r="J3959" s="28">
        <v>0.10185351273985653</v>
      </c>
      <c r="K3959" s="29">
        <v>2493.8941329709278</v>
      </c>
      <c r="L3959" s="29">
        <v>3308.3112716819751</v>
      </c>
      <c r="M3959" s="28">
        <v>-0.24617306892558219</v>
      </c>
      <c r="N3959" s="29">
        <v>2437.3479881444887</v>
      </c>
      <c r="O3959" s="28">
        <v>2.3199865222974056E-2</v>
      </c>
      <c r="P3959" s="29">
        <v>2525.7622764514313</v>
      </c>
      <c r="Q3959" s="28">
        <v>-1.2617237884032623E-2</v>
      </c>
      <c r="R3959" s="29">
        <v>825.63306349760126</v>
      </c>
      <c r="S3959" s="29">
        <v>1083.4334873184712</v>
      </c>
      <c r="T3959" s="28">
        <v>-0.23794762377054943</v>
      </c>
      <c r="U3959" s="29">
        <v>792.36491676553169</v>
      </c>
      <c r="V3959" s="28">
        <v>4.1985890627100959E-2</v>
      </c>
      <c r="W3959" s="29">
        <v>944.41566913965914</v>
      </c>
      <c r="X3959" s="28">
        <v>-0.12577364980641004</v>
      </c>
      <c r="Y3959" s="26"/>
      <c r="Z3959" s="26"/>
      <c r="AA3959" s="26"/>
      <c r="AB3959" s="26"/>
      <c r="AC3959" s="30">
        <v>3.3839955910362152</v>
      </c>
      <c r="AD3959" s="30">
        <v>2.811612260302264</v>
      </c>
      <c r="AE3959" s="28">
        <v>0.20357833077325421</v>
      </c>
      <c r="AF3959" s="30">
        <v>2.7410387508572285</v>
      </c>
      <c r="AG3959" s="28">
        <v>0.23456685534923916</v>
      </c>
      <c r="AH3959" s="30">
        <v>3.0324347792449813</v>
      </c>
      <c r="AI3959" s="28">
        <v>0.11593351131488007</v>
      </c>
      <c r="AJ3959" s="30">
        <v>10.221643395352254</v>
      </c>
      <c r="AK3959" s="30">
        <v>8.5853803128968806</v>
      </c>
      <c r="AL3959" s="28">
        <v>0.19058714032707369</v>
      </c>
      <c r="AM3959" s="30">
        <v>8.4315510990813838</v>
      </c>
      <c r="AN3959" s="28">
        <v>0.21230877631351849</v>
      </c>
      <c r="AO3959" s="30">
        <v>8.1099981941147377</v>
      </c>
      <c r="AP3959" s="28">
        <v>0.26037554518444839</v>
      </c>
    </row>
    <row r="3960" spans="1:42" x14ac:dyDescent="0.25">
      <c r="A3960" s="26" t="s">
        <v>467</v>
      </c>
      <c r="B3960" s="26" t="s">
        <v>446</v>
      </c>
      <c r="C3960" s="26" t="s">
        <v>503</v>
      </c>
      <c r="D3960" s="27">
        <v>164705.18601918221</v>
      </c>
      <c r="E3960" s="27">
        <v>175070.18171401619</v>
      </c>
      <c r="F3960" s="28">
        <v>-5.9204803430007273E-2</v>
      </c>
      <c r="G3960" s="27">
        <v>206881.13244760394</v>
      </c>
      <c r="H3960" s="28">
        <v>-0.20386560112775626</v>
      </c>
      <c r="I3960" s="27">
        <v>145281.34326822998</v>
      </c>
      <c r="J3960" s="28">
        <v>0.13369812196112743</v>
      </c>
      <c r="K3960" s="29">
        <v>54162.998621572238</v>
      </c>
      <c r="L3960" s="29">
        <v>82628.172304412132</v>
      </c>
      <c r="M3960" s="28">
        <v>-0.3444971961617494</v>
      </c>
      <c r="N3960" s="29">
        <v>78378.975198295739</v>
      </c>
      <c r="O3960" s="28">
        <v>-0.30896010716468325</v>
      </c>
      <c r="P3960" s="29">
        <v>61336.016450633448</v>
      </c>
      <c r="Q3960" s="28">
        <v>-0.11694626166070701</v>
      </c>
      <c r="R3960" s="29">
        <v>32036.85256003659</v>
      </c>
      <c r="S3960" s="29">
        <v>47319.098709669677</v>
      </c>
      <c r="T3960" s="28">
        <v>-0.32296147995967966</v>
      </c>
      <c r="U3960" s="29">
        <v>45871.075155445229</v>
      </c>
      <c r="V3960" s="28">
        <v>-0.30158923784820896</v>
      </c>
      <c r="W3960" s="29">
        <v>35218.925737311896</v>
      </c>
      <c r="X3960" s="28">
        <v>-9.0351227661215408E-2</v>
      </c>
      <c r="Y3960" s="26"/>
      <c r="Z3960" s="26"/>
      <c r="AA3960" s="26"/>
      <c r="AB3960" s="26"/>
      <c r="AC3960" s="30">
        <v>3.0409170505855787</v>
      </c>
      <c r="AD3960" s="30">
        <v>2.1187710780898863</v>
      </c>
      <c r="AE3960" s="28">
        <v>0.43522680766769062</v>
      </c>
      <c r="AF3960" s="30">
        <v>2.6394977980281418</v>
      </c>
      <c r="AG3960" s="28">
        <v>0.1520816773771588</v>
      </c>
      <c r="AH3960" s="30">
        <v>2.3686139347696353</v>
      </c>
      <c r="AI3960" s="28">
        <v>0.28383820003209165</v>
      </c>
      <c r="AJ3960" s="30">
        <v>5.1411163350247069</v>
      </c>
      <c r="AK3960" s="30">
        <v>3.699778450730308</v>
      </c>
      <c r="AL3960" s="28">
        <v>0.38957410652788949</v>
      </c>
      <c r="AM3960" s="30">
        <v>4.5100563208195403</v>
      </c>
      <c r="AN3960" s="28">
        <v>0.13992286776819987</v>
      </c>
      <c r="AO3960" s="30">
        <v>4.1250929784696675</v>
      </c>
      <c r="AP3960" s="28">
        <v>0.24630314076749976</v>
      </c>
    </row>
    <row r="3961" spans="1:42" x14ac:dyDescent="0.25">
      <c r="A3961" s="26" t="s">
        <v>467</v>
      </c>
      <c r="B3961" s="26" t="s">
        <v>447</v>
      </c>
      <c r="C3961" s="26" t="s">
        <v>258</v>
      </c>
      <c r="D3961" s="27">
        <v>8957978.2278413605</v>
      </c>
      <c r="E3961" s="27">
        <v>8889176.6185958721</v>
      </c>
      <c r="F3961" s="28">
        <v>7.7399305017247224E-3</v>
      </c>
      <c r="G3961" s="27">
        <v>10640583.382448278</v>
      </c>
      <c r="H3961" s="28">
        <v>-0.15813091201206014</v>
      </c>
      <c r="I3961" s="27">
        <v>7600508.1397593357</v>
      </c>
      <c r="J3961" s="28">
        <v>0.17860254381952523</v>
      </c>
      <c r="K3961" s="29">
        <v>3958131.5264272997</v>
      </c>
      <c r="L3961" s="29">
        <v>4293377.6129991226</v>
      </c>
      <c r="M3961" s="28">
        <v>-7.8084463280563385E-2</v>
      </c>
      <c r="N3961" s="29">
        <v>5140143.3742745519</v>
      </c>
      <c r="O3961" s="28">
        <v>-0.22995698014242141</v>
      </c>
      <c r="P3961" s="29">
        <v>3624370.012803134</v>
      </c>
      <c r="Q3961" s="28">
        <v>9.2088145648802078E-2</v>
      </c>
      <c r="R3961" s="29">
        <v>4232487.7681261804</v>
      </c>
      <c r="S3961" s="29">
        <v>4478677.0878468184</v>
      </c>
      <c r="T3961" s="28">
        <v>-5.4969205167456417E-2</v>
      </c>
      <c r="U3961" s="29">
        <v>6101487.7863697773</v>
      </c>
      <c r="V3961" s="28">
        <v>-0.30631873465661758</v>
      </c>
      <c r="W3961" s="29">
        <v>3707669.1221715184</v>
      </c>
      <c r="X3961" s="28">
        <v>0.14154948261599049</v>
      </c>
      <c r="Y3961" s="27">
        <v>8140914.3042866504</v>
      </c>
      <c r="Z3961" s="45">
        <v>817063.92355470988</v>
      </c>
      <c r="AA3961" s="29">
        <v>3674333.3233219516</v>
      </c>
      <c r="AB3961" s="29">
        <v>558154.44480422884</v>
      </c>
      <c r="AC3961" s="30">
        <v>2.2631835673048077</v>
      </c>
      <c r="AD3961" s="30">
        <v>2.0704390388774518</v>
      </c>
      <c r="AE3961" s="28">
        <v>9.3093553979670854E-2</v>
      </c>
      <c r="AF3961" s="30">
        <v>2.0700946661726189</v>
      </c>
      <c r="AG3961" s="28">
        <v>9.3275396670235031E-2</v>
      </c>
      <c r="AH3961" s="30">
        <v>2.0970563471473502</v>
      </c>
      <c r="AI3961" s="28">
        <v>7.9219244815926029E-2</v>
      </c>
      <c r="AJ3961" s="30">
        <v>2.116480594533948</v>
      </c>
      <c r="AK3961" s="30">
        <v>1.9847773001356206</v>
      </c>
      <c r="AL3961" s="28">
        <v>6.6356711349594769E-2</v>
      </c>
      <c r="AM3961" s="30">
        <v>1.7439325874286709</v>
      </c>
      <c r="AN3961" s="28">
        <v>0.21362523402041469</v>
      </c>
      <c r="AO3961" s="30">
        <v>2.04994240028297</v>
      </c>
      <c r="AP3961" s="28">
        <v>3.2458567734290074E-2</v>
      </c>
    </row>
    <row r="3962" spans="1:42" x14ac:dyDescent="0.25">
      <c r="A3962" s="26" t="s">
        <v>467</v>
      </c>
      <c r="B3962" s="26" t="s">
        <v>447</v>
      </c>
      <c r="C3962" s="26" t="s">
        <v>492</v>
      </c>
      <c r="D3962" s="27">
        <v>421371.29665877344</v>
      </c>
      <c r="E3962" s="27">
        <v>446740.76762837049</v>
      </c>
      <c r="F3962" s="28">
        <v>-5.6787902085312064E-2</v>
      </c>
      <c r="G3962" s="27">
        <v>489433.09039285779</v>
      </c>
      <c r="H3962" s="28">
        <v>-0.13906250940134138</v>
      </c>
      <c r="I3962" s="27">
        <v>357096.53326843737</v>
      </c>
      <c r="J3962" s="28">
        <v>0.17999268377668429</v>
      </c>
      <c r="K3962" s="29">
        <v>137795.19342432116</v>
      </c>
      <c r="L3962" s="29">
        <v>151203.64572174512</v>
      </c>
      <c r="M3962" s="28">
        <v>-8.8678101863357714E-2</v>
      </c>
      <c r="N3962" s="29">
        <v>167031.39231192481</v>
      </c>
      <c r="O3962" s="28">
        <v>-0.17503415665126082</v>
      </c>
      <c r="P3962" s="29">
        <v>139020.74561339145</v>
      </c>
      <c r="Q3962" s="28">
        <v>-8.8156065029206775E-3</v>
      </c>
      <c r="R3962" s="29">
        <v>79199.077436759515</v>
      </c>
      <c r="S3962" s="29">
        <v>87587.140701357814</v>
      </c>
      <c r="T3962" s="28">
        <v>-9.5768205211752777E-2</v>
      </c>
      <c r="U3962" s="29">
        <v>97740.580735720796</v>
      </c>
      <c r="V3962" s="28">
        <v>-0.18970117794875146</v>
      </c>
      <c r="W3962" s="29">
        <v>77015.58362148513</v>
      </c>
      <c r="X3962" s="28">
        <v>2.8351324661847442E-2</v>
      </c>
      <c r="Y3962" s="27">
        <v>409607.12253526814</v>
      </c>
      <c r="Z3962" s="45">
        <v>11764.174123505332</v>
      </c>
      <c r="AA3962" s="29">
        <v>74792.376669922814</v>
      </c>
      <c r="AB3962" s="29">
        <v>4406.700766836705</v>
      </c>
      <c r="AC3962" s="30">
        <v>3.0579535191856735</v>
      </c>
      <c r="AD3962" s="30">
        <v>2.954563466349827</v>
      </c>
      <c r="AE3962" s="28">
        <v>3.4993343014417699E-2</v>
      </c>
      <c r="AF3962" s="30">
        <v>2.9301862579152784</v>
      </c>
      <c r="AG3962" s="28">
        <v>4.3603801951244164E-2</v>
      </c>
      <c r="AH3962" s="30">
        <v>2.5686564382376562</v>
      </c>
      <c r="AI3962" s="28">
        <v>0.19048755359580974</v>
      </c>
      <c r="AJ3962" s="30">
        <v>5.3204066296761923</v>
      </c>
      <c r="AK3962" s="30">
        <v>5.1005291878587942</v>
      </c>
      <c r="AL3962" s="28">
        <v>4.3108750821540302E-2</v>
      </c>
      <c r="AM3962" s="30">
        <v>5.0074706606893216</v>
      </c>
      <c r="AN3962" s="28">
        <v>6.249381977283365E-2</v>
      </c>
      <c r="AO3962" s="30">
        <v>4.6366789223268023</v>
      </c>
      <c r="AP3962" s="28">
        <v>0.14746065423186089</v>
      </c>
    </row>
    <row r="3963" spans="1:42" x14ac:dyDescent="0.25">
      <c r="A3963" s="26" t="s">
        <v>467</v>
      </c>
      <c r="B3963" s="26" t="s">
        <v>447</v>
      </c>
      <c r="C3963" s="26" t="s">
        <v>399</v>
      </c>
      <c r="D3963" s="27">
        <v>202887.95256435871</v>
      </c>
      <c r="E3963" s="27">
        <v>205391.00308070422</v>
      </c>
      <c r="F3963" s="28">
        <v>-1.2186758323401275E-2</v>
      </c>
      <c r="G3963" s="27">
        <v>243765.01632574678</v>
      </c>
      <c r="H3963" s="28">
        <v>-0.16769044376229708</v>
      </c>
      <c r="I3963" s="27">
        <v>177732.07717268943</v>
      </c>
      <c r="J3963" s="28">
        <v>0.14153818371923449</v>
      </c>
      <c r="K3963" s="29">
        <v>72567.398772545683</v>
      </c>
      <c r="L3963" s="29">
        <v>69763.810543857748</v>
      </c>
      <c r="M3963" s="28">
        <v>4.018685629170772E-2</v>
      </c>
      <c r="N3963" s="29">
        <v>81607.36424196689</v>
      </c>
      <c r="O3963" s="28">
        <v>-0.11077389342728425</v>
      </c>
      <c r="P3963" s="29">
        <v>69317.02325434536</v>
      </c>
      <c r="Q3963" s="28">
        <v>4.689144694332445E-2</v>
      </c>
      <c r="R3963" s="29">
        <v>42947.634382508877</v>
      </c>
      <c r="S3963" s="29">
        <v>43277.024825188339</v>
      </c>
      <c r="T3963" s="28">
        <v>-7.6112081181640718E-3</v>
      </c>
      <c r="U3963" s="29">
        <v>50738.559460533441</v>
      </c>
      <c r="V3963" s="28">
        <v>-0.1535503798464099</v>
      </c>
      <c r="W3963" s="29">
        <v>40889.019340959007</v>
      </c>
      <c r="X3963" s="28">
        <v>5.0346402890805747E-2</v>
      </c>
      <c r="Y3963" s="27">
        <v>198428.51399610893</v>
      </c>
      <c r="Z3963" s="45">
        <v>4459.4385682497677</v>
      </c>
      <c r="AA3963" s="29">
        <v>39962.861400627356</v>
      </c>
      <c r="AB3963" s="29">
        <v>2984.7729818815196</v>
      </c>
      <c r="AC3963" s="30">
        <v>2.7958553840449496</v>
      </c>
      <c r="AD3963" s="30">
        <v>2.9440909474344585</v>
      </c>
      <c r="AE3963" s="28">
        <v>-5.0350198426677158E-2</v>
      </c>
      <c r="AF3963" s="30">
        <v>2.9870468013521472</v>
      </c>
      <c r="AG3963" s="28">
        <v>-6.4006836859955091E-2</v>
      </c>
      <c r="AH3963" s="30">
        <v>2.5640465909872683</v>
      </c>
      <c r="AI3963" s="28">
        <v>9.0407402842249032E-2</v>
      </c>
      <c r="AJ3963" s="30">
        <v>4.7240774836946118</v>
      </c>
      <c r="AK3963" s="30">
        <v>4.7459594071069642</v>
      </c>
      <c r="AL3963" s="28">
        <v>-4.6106427668944506E-3</v>
      </c>
      <c r="AM3963" s="30">
        <v>4.8043345912364215</v>
      </c>
      <c r="AN3963" s="28">
        <v>-1.6705145326099177E-2</v>
      </c>
      <c r="AO3963" s="30">
        <v>4.3466945414035187</v>
      </c>
      <c r="AP3963" s="28">
        <v>8.682067228244629E-2</v>
      </c>
    </row>
    <row r="3964" spans="1:42" x14ac:dyDescent="0.25">
      <c r="A3964" s="26" t="s">
        <v>467</v>
      </c>
      <c r="B3964" s="26" t="s">
        <v>447</v>
      </c>
      <c r="C3964" s="26" t="s">
        <v>400</v>
      </c>
      <c r="D3964" s="27">
        <v>197085.35736288308</v>
      </c>
      <c r="E3964" s="27">
        <v>212772.34203764438</v>
      </c>
      <c r="F3964" s="28">
        <v>-7.3726615614288407E-2</v>
      </c>
      <c r="G3964" s="27">
        <v>222390.55053717137</v>
      </c>
      <c r="H3964" s="28">
        <v>-0.11378717806653689</v>
      </c>
      <c r="I3964" s="27">
        <v>158302.60805905343</v>
      </c>
      <c r="J3964" s="28">
        <v>0.24499122142928992</v>
      </c>
      <c r="K3964" s="29">
        <v>61300.299382721598</v>
      </c>
      <c r="L3964" s="29">
        <v>75328.075465461778</v>
      </c>
      <c r="M3964" s="28">
        <v>-0.18622241436623416</v>
      </c>
      <c r="N3964" s="29">
        <v>80658.94388309175</v>
      </c>
      <c r="O3964" s="28">
        <v>-0.24000617375338876</v>
      </c>
      <c r="P3964" s="29">
        <v>65228.403735731474</v>
      </c>
      <c r="Q3964" s="28">
        <v>-6.022076469821841E-2</v>
      </c>
      <c r="R3964" s="29">
        <v>34999.528876371012</v>
      </c>
      <c r="S3964" s="29">
        <v>42509.284522962829</v>
      </c>
      <c r="T3964" s="28">
        <v>-0.17666153949345273</v>
      </c>
      <c r="U3964" s="29">
        <v>45579.540976874705</v>
      </c>
      <c r="V3964" s="28">
        <v>-0.23212195370443905</v>
      </c>
      <c r="W3964" s="29">
        <v>34854.865881110425</v>
      </c>
      <c r="X3964" s="28">
        <v>4.1504390162920473E-3</v>
      </c>
      <c r="Y3964" s="27">
        <v>190633.14218907317</v>
      </c>
      <c r="Z3964" s="45">
        <v>6452.2151738099083</v>
      </c>
      <c r="AA3964" s="29">
        <v>33642.759512122153</v>
      </c>
      <c r="AB3964" s="29">
        <v>1356.7693642488605</v>
      </c>
      <c r="AC3964" s="30">
        <v>3.2150798503022404</v>
      </c>
      <c r="AD3964" s="30">
        <v>2.8246087627076224</v>
      </c>
      <c r="AE3964" s="28">
        <v>0.13823899888362556</v>
      </c>
      <c r="AF3964" s="30">
        <v>2.7571716145887986</v>
      </c>
      <c r="AG3964" s="28">
        <v>0.16607897502300878</v>
      </c>
      <c r="AH3964" s="30">
        <v>2.4268968577003029</v>
      </c>
      <c r="AI3964" s="28">
        <v>0.32476987643752186</v>
      </c>
      <c r="AJ3964" s="30">
        <v>5.6310860085873884</v>
      </c>
      <c r="AK3964" s="30">
        <v>5.0053145901034446</v>
      </c>
      <c r="AL3964" s="28">
        <v>0.12502139620179417</v>
      </c>
      <c r="AM3964" s="30">
        <v>4.8791748615898465</v>
      </c>
      <c r="AN3964" s="28">
        <v>0.15410621023583007</v>
      </c>
      <c r="AO3964" s="30">
        <v>4.5417649460773122</v>
      </c>
      <c r="AP3964" s="28">
        <v>0.23984531904296688</v>
      </c>
    </row>
    <row r="3965" spans="1:42" x14ac:dyDescent="0.25">
      <c r="A3965" s="26" t="s">
        <v>467</v>
      </c>
      <c r="B3965" s="26" t="s">
        <v>447</v>
      </c>
      <c r="C3965" s="26" t="s">
        <v>161</v>
      </c>
      <c r="D3965" s="27">
        <v>21397.986731531619</v>
      </c>
      <c r="E3965" s="27">
        <v>28577.422510021926</v>
      </c>
      <c r="F3965" s="28">
        <v>-0.25122754775986267</v>
      </c>
      <c r="G3965" s="27">
        <v>23277.523529939652</v>
      </c>
      <c r="H3965" s="28">
        <v>-8.0744706196540394E-2</v>
      </c>
      <c r="I3965" s="27">
        <v>21061.848036694526</v>
      </c>
      <c r="J3965" s="28">
        <v>1.5959601182738703E-2</v>
      </c>
      <c r="K3965" s="29">
        <v>3927.4952690538944</v>
      </c>
      <c r="L3965" s="29">
        <v>6111.7597124255944</v>
      </c>
      <c r="M3965" s="28">
        <v>-0.35738715953294958</v>
      </c>
      <c r="N3965" s="29">
        <v>4765.0841868661582</v>
      </c>
      <c r="O3965" s="28">
        <v>-0.17577631054680673</v>
      </c>
      <c r="P3965" s="29">
        <v>4475.3186233146207</v>
      </c>
      <c r="Q3965" s="28">
        <v>-0.12240991097411158</v>
      </c>
      <c r="R3965" s="29">
        <v>1251.9141778796075</v>
      </c>
      <c r="S3965" s="29">
        <v>1800.8313532066381</v>
      </c>
      <c r="T3965" s="28">
        <v>-0.3048132043845222</v>
      </c>
      <c r="U3965" s="29">
        <v>1422.4802983126594</v>
      </c>
      <c r="V3965" s="28">
        <v>-0.11990754503621376</v>
      </c>
      <c r="W3965" s="29">
        <v>1271.6983994156592</v>
      </c>
      <c r="X3965" s="28">
        <v>-1.555732203889108E-2</v>
      </c>
      <c r="Y3965" s="27">
        <v>20545.466350085961</v>
      </c>
      <c r="Z3965" s="45">
        <v>852.52038144565711</v>
      </c>
      <c r="AA3965" s="29">
        <v>1186.7557571732837</v>
      </c>
      <c r="AB3965" s="29">
        <v>65.158420706323739</v>
      </c>
      <c r="AC3965" s="30">
        <v>5.4482527070455875</v>
      </c>
      <c r="AD3965" s="30">
        <v>4.6758092357463301</v>
      </c>
      <c r="AE3965" s="28">
        <v>0.16519995413712887</v>
      </c>
      <c r="AF3965" s="30">
        <v>4.8850183159614913</v>
      </c>
      <c r="AG3965" s="28">
        <v>0.11529831715139391</v>
      </c>
      <c r="AH3965" s="30">
        <v>4.7062231339173746</v>
      </c>
      <c r="AI3965" s="28">
        <v>0.15766986647540465</v>
      </c>
      <c r="AJ3965" s="30">
        <v>17.092215352791854</v>
      </c>
      <c r="AK3965" s="30">
        <v>15.869016529024627</v>
      </c>
      <c r="AL3965" s="28">
        <v>7.7080947110363215E-2</v>
      </c>
      <c r="AM3965" s="30">
        <v>16.36403931748746</v>
      </c>
      <c r="AN3965" s="28">
        <v>4.4498550827009251E-2</v>
      </c>
      <c r="AO3965" s="30">
        <v>16.561983601121437</v>
      </c>
      <c r="AP3965" s="28">
        <v>3.2014990742685816E-2</v>
      </c>
    </row>
    <row r="3966" spans="1:42" x14ac:dyDescent="0.25">
      <c r="A3966" s="26" t="s">
        <v>467</v>
      </c>
      <c r="B3966" s="26" t="s">
        <v>447</v>
      </c>
      <c r="C3966" s="26" t="s">
        <v>493</v>
      </c>
      <c r="D3966" s="27">
        <v>1227.0043281626702</v>
      </c>
      <c r="E3966" s="27">
        <v>6607.0954527437689</v>
      </c>
      <c r="F3966" s="28">
        <v>-0.81428990440071136</v>
      </c>
      <c r="G3966" s="27">
        <v>5367.49222486496</v>
      </c>
      <c r="H3966" s="28">
        <v>-0.77140081871408017</v>
      </c>
      <c r="I3966" s="27">
        <v>4885.9648292446136</v>
      </c>
      <c r="J3966" s="28">
        <v>-0.74887164131462458</v>
      </c>
      <c r="K3966" s="29">
        <v>304.4945023059845</v>
      </c>
      <c r="L3966" s="29">
        <v>1681.5175323486328</v>
      </c>
      <c r="M3966" s="28">
        <v>-0.81891684359622074</v>
      </c>
      <c r="N3966" s="29">
        <v>1327.8208255767822</v>
      </c>
      <c r="O3966" s="28">
        <v>-0.77068103132535415</v>
      </c>
      <c r="P3966" s="29">
        <v>1263.8097996556596</v>
      </c>
      <c r="Q3966" s="28">
        <v>-0.75906619620377391</v>
      </c>
      <c r="R3966" s="29">
        <v>70.164970940685265</v>
      </c>
      <c r="S3966" s="29">
        <v>418.92984484556467</v>
      </c>
      <c r="T3966" s="28">
        <v>-0.83251379245479384</v>
      </c>
      <c r="U3966" s="29">
        <v>337.58814619503016</v>
      </c>
      <c r="V3966" s="28">
        <v>-0.79215807269444272</v>
      </c>
      <c r="W3966" s="29">
        <v>344.39714535439265</v>
      </c>
      <c r="X3966" s="28">
        <v>-0.79626726908992274</v>
      </c>
      <c r="Y3966" s="27">
        <v>1227.0043281626702</v>
      </c>
      <c r="Z3966" s="26"/>
      <c r="AA3966" s="29">
        <v>70.164970940685265</v>
      </c>
      <c r="AB3966" s="26"/>
      <c r="AC3966" s="30">
        <v>4.0296436187529645</v>
      </c>
      <c r="AD3966" s="30">
        <v>3.9292456520006742</v>
      </c>
      <c r="AE3966" s="28">
        <v>2.5551460927664357E-2</v>
      </c>
      <c r="AF3966" s="30">
        <v>4.0423317073170733</v>
      </c>
      <c r="AG3966" s="28">
        <v>-3.138804403691534E-3</v>
      </c>
      <c r="AH3966" s="30">
        <v>3.8660602493950074</v>
      </c>
      <c r="AI3966" s="28">
        <v>4.2312679783910769E-2</v>
      </c>
      <c r="AJ3966" s="30">
        <v>17.48742017152593</v>
      </c>
      <c r="AK3966" s="30">
        <v>15.771364905213245</v>
      </c>
      <c r="AL3966" s="28">
        <v>0.10880829126878172</v>
      </c>
      <c r="AM3966" s="30">
        <v>15.899528124320078</v>
      </c>
      <c r="AN3966" s="28">
        <v>9.9870388277561284E-2</v>
      </c>
      <c r="AO3966" s="30">
        <v>14.187007340658537</v>
      </c>
      <c r="AP3966" s="28">
        <v>0.2326362954228367</v>
      </c>
    </row>
    <row r="3967" spans="1:42" x14ac:dyDescent="0.25">
      <c r="A3967" s="26" t="s">
        <v>467</v>
      </c>
      <c r="B3967" s="26" t="s">
        <v>447</v>
      </c>
      <c r="C3967" s="26" t="s">
        <v>495</v>
      </c>
      <c r="D3967" s="27">
        <v>209.79167128801345</v>
      </c>
      <c r="E3967" s="27">
        <v>202.6938047492504</v>
      </c>
      <c r="F3967" s="28">
        <v>3.5017678747230149E-2</v>
      </c>
      <c r="G3967" s="27">
        <v>154.93815353870392</v>
      </c>
      <c r="H3967" s="28">
        <v>0.35403492617205479</v>
      </c>
      <c r="I3967" s="27">
        <v>4.3378829956054688</v>
      </c>
      <c r="J3967" s="28">
        <v>47.362685554346392</v>
      </c>
      <c r="K3967" s="29">
        <v>22.943508708820133</v>
      </c>
      <c r="L3967" s="29">
        <v>20.543195188879565</v>
      </c>
      <c r="M3967" s="28">
        <v>0.1168422681024763</v>
      </c>
      <c r="N3967" s="29">
        <v>18.289352818184682</v>
      </c>
      <c r="O3967" s="28">
        <v>0.25447351455804007</v>
      </c>
      <c r="P3967" s="29">
        <v>0.73744009546317102</v>
      </c>
      <c r="Q3967" s="28">
        <v>30.112369465630675</v>
      </c>
      <c r="R3967" s="29">
        <v>7.4716405844647795</v>
      </c>
      <c r="S3967" s="29">
        <v>5.4337318563519128</v>
      </c>
      <c r="T3967" s="28">
        <v>0.3750477171100367</v>
      </c>
      <c r="U3967" s="29">
        <v>5.3402655147441465</v>
      </c>
      <c r="V3967" s="28">
        <v>0.3991140634929175</v>
      </c>
      <c r="W3967" s="29">
        <v>0.21689415839887261</v>
      </c>
      <c r="X3967" s="28">
        <v>33.448325577880645</v>
      </c>
      <c r="Y3967" s="27">
        <v>162.59033101320267</v>
      </c>
      <c r="Z3967" s="45">
        <v>47.201340274810789</v>
      </c>
      <c r="AA3967" s="29">
        <v>5.4044391190309327</v>
      </c>
      <c r="AB3967" s="29">
        <v>2.0672014654338469</v>
      </c>
      <c r="AC3967" s="30">
        <v>9.1438355811447263</v>
      </c>
      <c r="AD3967" s="30">
        <v>9.8667126941855923</v>
      </c>
      <c r="AE3967" s="28">
        <v>-7.3264230493592264E-2</v>
      </c>
      <c r="AF3967" s="30">
        <v>8.4714945946393723</v>
      </c>
      <c r="AG3967" s="28">
        <v>7.9365096559325055E-2</v>
      </c>
      <c r="AH3967" s="30">
        <v>5.88235305117351</v>
      </c>
      <c r="AI3967" s="28">
        <v>0.55445201972713309</v>
      </c>
      <c r="AJ3967" s="30">
        <v>28.078394419054028</v>
      </c>
      <c r="AK3967" s="30">
        <v>37.302872152645115</v>
      </c>
      <c r="AL3967" s="28">
        <v>-0.24728599170176732</v>
      </c>
      <c r="AM3967" s="30">
        <v>29.013192904159755</v>
      </c>
      <c r="AN3967" s="28">
        <v>-3.2219772852773491E-2</v>
      </c>
      <c r="AO3967" s="30">
        <v>19.999999205271436</v>
      </c>
      <c r="AP3967" s="28">
        <v>0.40391977673945878</v>
      </c>
    </row>
    <row r="3968" spans="1:42" x14ac:dyDescent="0.25">
      <c r="A3968" s="26" t="s">
        <v>467</v>
      </c>
      <c r="B3968" s="26" t="s">
        <v>447</v>
      </c>
      <c r="C3968" s="26" t="s">
        <v>496</v>
      </c>
      <c r="D3968" s="27">
        <v>170874.46816986322</v>
      </c>
      <c r="E3968" s="27">
        <v>181542.20597549199</v>
      </c>
      <c r="F3968" s="28">
        <v>-5.8761750460765608E-2</v>
      </c>
      <c r="G3968" s="27">
        <v>190205.09708058118</v>
      </c>
      <c r="H3968" s="28">
        <v>-0.10163044633093329</v>
      </c>
      <c r="I3968" s="27">
        <v>134110.1277306652</v>
      </c>
      <c r="J3968" s="28">
        <v>0.27413545167172038</v>
      </c>
      <c r="K3968" s="29">
        <v>53583.120821141398</v>
      </c>
      <c r="L3968" s="29">
        <v>65204.025923318586</v>
      </c>
      <c r="M3968" s="28">
        <v>-0.17822373599819796</v>
      </c>
      <c r="N3968" s="29">
        <v>70557.351040307098</v>
      </c>
      <c r="O3968" s="28">
        <v>-0.24057351883106948</v>
      </c>
      <c r="P3968" s="29">
        <v>56894.150898072738</v>
      </c>
      <c r="Q3968" s="28">
        <v>-5.8196317629612422E-2</v>
      </c>
      <c r="R3968" s="29">
        <v>30966.131079440675</v>
      </c>
      <c r="S3968" s="29">
        <v>37236.828848033496</v>
      </c>
      <c r="T3968" s="28">
        <v>-0.16840042405823669</v>
      </c>
      <c r="U3968" s="29">
        <v>40347.725794914222</v>
      </c>
      <c r="V3968" s="28">
        <v>-0.23251855044221811</v>
      </c>
      <c r="W3968" s="29">
        <v>30597.854148758266</v>
      </c>
      <c r="X3968" s="28">
        <v>1.2036037850626659E-2</v>
      </c>
      <c r="Y3968" s="27">
        <v>165309.52882976178</v>
      </c>
      <c r="Z3968" s="45">
        <v>5564.9393401014249</v>
      </c>
      <c r="AA3968" s="29">
        <v>29811.002589220327</v>
      </c>
      <c r="AB3968" s="29">
        <v>1155.1284902203497</v>
      </c>
      <c r="AC3968" s="30">
        <v>3.1889607315004342</v>
      </c>
      <c r="AD3968" s="30">
        <v>2.7842177442998648</v>
      </c>
      <c r="AE3968" s="28">
        <v>0.14537045029225917</v>
      </c>
      <c r="AF3968" s="30">
        <v>2.6957516725921762</v>
      </c>
      <c r="AG3968" s="28">
        <v>0.18295789776288962</v>
      </c>
      <c r="AH3968" s="30">
        <v>2.3571865580862044</v>
      </c>
      <c r="AI3968" s="28">
        <v>0.35286734966346739</v>
      </c>
      <c r="AJ3968" s="30">
        <v>5.5181084046793245</v>
      </c>
      <c r="AK3968" s="30">
        <v>4.8753401294288619</v>
      </c>
      <c r="AL3968" s="28">
        <v>0.13184070407119716</v>
      </c>
      <c r="AM3968" s="30">
        <v>4.7141466670856644</v>
      </c>
      <c r="AN3968" s="28">
        <v>0.17054236840082826</v>
      </c>
      <c r="AO3968" s="30">
        <v>4.3829912737886465</v>
      </c>
      <c r="AP3968" s="28">
        <v>0.25898229313823973</v>
      </c>
    </row>
    <row r="3969" spans="1:42" x14ac:dyDescent="0.25">
      <c r="A3969" s="26" t="s">
        <v>467</v>
      </c>
      <c r="B3969" s="26" t="s">
        <v>447</v>
      </c>
      <c r="C3969" s="26" t="s">
        <v>497</v>
      </c>
      <c r="D3969" s="26"/>
      <c r="E3969" s="26"/>
      <c r="F3969" s="26"/>
      <c r="G3969" s="27">
        <v>84.488267555236817</v>
      </c>
      <c r="H3969" s="28">
        <v>-1</v>
      </c>
      <c r="I3969" s="27">
        <v>141.99242843627928</v>
      </c>
      <c r="J3969" s="28">
        <v>-1</v>
      </c>
      <c r="K3969" s="26"/>
      <c r="L3969" s="26"/>
      <c r="M3969" s="26"/>
      <c r="N3969" s="29">
        <v>23.317829132080078</v>
      </c>
      <c r="O3969" s="28">
        <v>-1</v>
      </c>
      <c r="P3969" s="29">
        <v>43.176938056945801</v>
      </c>
      <c r="Q3969" s="28">
        <v>-1</v>
      </c>
      <c r="R3969" s="26"/>
      <c r="S3969" s="26"/>
      <c r="T3969" s="26"/>
      <c r="U3969" s="29">
        <v>5.1019410140991219</v>
      </c>
      <c r="V3969" s="28">
        <v>-1</v>
      </c>
      <c r="W3969" s="29">
        <v>9.4471140468597419</v>
      </c>
      <c r="X3969" s="28">
        <v>-1</v>
      </c>
      <c r="Y3969" s="26"/>
      <c r="Z3969" s="26"/>
      <c r="AA3969" s="26"/>
      <c r="AB3969" s="26"/>
      <c r="AC3969" s="26"/>
      <c r="AD3969" s="26"/>
      <c r="AE3969" s="26"/>
      <c r="AF3969" s="30">
        <v>3.6233333333333335</v>
      </c>
      <c r="AG3969" s="28">
        <v>-1</v>
      </c>
      <c r="AH3969" s="30">
        <v>3.2886173690456313</v>
      </c>
      <c r="AI3969" s="28">
        <v>-1</v>
      </c>
      <c r="AJ3969" s="26"/>
      <c r="AK3969" s="26"/>
      <c r="AL3969" s="26"/>
      <c r="AM3969" s="30">
        <v>16.560024375380863</v>
      </c>
      <c r="AN3969" s="28">
        <v>-1</v>
      </c>
      <c r="AO3969" s="30">
        <v>15.030243917027564</v>
      </c>
      <c r="AP3969" s="28">
        <v>-1</v>
      </c>
    </row>
    <row r="3970" spans="1:42" x14ac:dyDescent="0.25">
      <c r="A3970" s="26" t="s">
        <v>467</v>
      </c>
      <c r="B3970" s="26" t="s">
        <v>447</v>
      </c>
      <c r="C3970" s="26" t="s">
        <v>498</v>
      </c>
      <c r="D3970" s="27">
        <v>176.0049976348877</v>
      </c>
      <c r="E3970" s="26"/>
      <c r="F3970" s="26"/>
      <c r="G3970" s="27">
        <v>53.529469379186629</v>
      </c>
      <c r="H3970" s="28">
        <v>2.2880019113980254</v>
      </c>
      <c r="I3970" s="27">
        <v>2174.3087063169478</v>
      </c>
      <c r="J3970" s="28">
        <v>-0.91905243394208636</v>
      </c>
      <c r="K3970" s="29">
        <v>20.00056791305542</v>
      </c>
      <c r="L3970" s="26"/>
      <c r="M3970" s="26"/>
      <c r="N3970" s="29">
        <v>1.1695041006893929</v>
      </c>
      <c r="O3970" s="28">
        <v>16.101750991095791</v>
      </c>
      <c r="P3970" s="29">
        <v>311.05990076065063</v>
      </c>
      <c r="Q3970" s="28">
        <v>-0.9357018765062709</v>
      </c>
      <c r="R3970" s="29">
        <v>3.2000908052052512</v>
      </c>
      <c r="S3970" s="26"/>
      <c r="T3970" s="26"/>
      <c r="U3970" s="29">
        <v>1.0708712164745544</v>
      </c>
      <c r="V3970" s="28">
        <v>1.9883059288308835</v>
      </c>
      <c r="W3970" s="29">
        <v>68.059906286430348</v>
      </c>
      <c r="X3970" s="28">
        <v>-0.95298126342199685</v>
      </c>
      <c r="Y3970" s="27">
        <v>50.987162058353434</v>
      </c>
      <c r="Z3970" s="45">
        <v>125.01783557653427</v>
      </c>
      <c r="AA3970" s="29">
        <v>0.92574058002256354</v>
      </c>
      <c r="AB3970" s="29">
        <v>2.2743502251826877</v>
      </c>
      <c r="AC3970" s="30">
        <v>8.8000000000000007</v>
      </c>
      <c r="AD3970" s="26"/>
      <c r="AE3970" s="26"/>
      <c r="AF3970" s="30">
        <v>45.771083100634165</v>
      </c>
      <c r="AG3970" s="28">
        <v>-0.80773887345746298</v>
      </c>
      <c r="AH3970" s="30">
        <v>6.9899999999999993</v>
      </c>
      <c r="AI3970" s="28">
        <v>0.25894134477825487</v>
      </c>
      <c r="AJ3970" s="30">
        <v>55.000001046407455</v>
      </c>
      <c r="AK3970" s="26"/>
      <c r="AL3970" s="26"/>
      <c r="AM3970" s="30">
        <v>49.986841139882834</v>
      </c>
      <c r="AN3970" s="28">
        <v>0.10028959206475617</v>
      </c>
      <c r="AO3970" s="30">
        <v>31.946983546617918</v>
      </c>
      <c r="AP3970" s="28">
        <v>0.7216023217387626</v>
      </c>
    </row>
    <row r="3971" spans="1:42" x14ac:dyDescent="0.25">
      <c r="A3971" s="26" t="s">
        <v>467</v>
      </c>
      <c r="B3971" s="26" t="s">
        <v>447</v>
      </c>
      <c r="C3971" s="26" t="s">
        <v>499</v>
      </c>
      <c r="D3971" s="27">
        <v>2102.4571513462065</v>
      </c>
      <c r="E3971" s="27">
        <v>1755.0452163875102</v>
      </c>
      <c r="F3971" s="28">
        <v>0.1979504184363923</v>
      </c>
      <c r="G3971" s="27">
        <v>793.34708501100545</v>
      </c>
      <c r="H3971" s="28">
        <v>1.6501101359905304</v>
      </c>
      <c r="I3971" s="27">
        <v>771.47936353683474</v>
      </c>
      <c r="J3971" s="28">
        <v>1.7252279849813812</v>
      </c>
      <c r="K3971" s="29">
        <v>470.59340875711439</v>
      </c>
      <c r="L3971" s="29">
        <v>441.3115860484902</v>
      </c>
      <c r="M3971" s="28">
        <v>6.6351810453956175E-2</v>
      </c>
      <c r="N3971" s="29">
        <v>219.79945166696132</v>
      </c>
      <c r="O3971" s="28">
        <v>1.1410126603507385</v>
      </c>
      <c r="P3971" s="29">
        <v>214.10777089566773</v>
      </c>
      <c r="Q3971" s="28">
        <v>1.1979277388602079</v>
      </c>
      <c r="R3971" s="29">
        <v>124.2585781792507</v>
      </c>
      <c r="S3971" s="29">
        <v>114.7500822728155</v>
      </c>
      <c r="T3971" s="28">
        <v>8.2862650013870887E-2</v>
      </c>
      <c r="U3971" s="29">
        <v>52.490627749751354</v>
      </c>
      <c r="V3971" s="28">
        <v>1.3672526602587509</v>
      </c>
      <c r="W3971" s="29">
        <v>50.720938020005157</v>
      </c>
      <c r="X3971" s="28">
        <v>1.449847795209172</v>
      </c>
      <c r="Y3971" s="27">
        <v>1917.3947536706924</v>
      </c>
      <c r="Z3971" s="45">
        <v>185.06239767551423</v>
      </c>
      <c r="AA3971" s="29">
        <v>112.9896868463625</v>
      </c>
      <c r="AB3971" s="29">
        <v>11.268891332888202</v>
      </c>
      <c r="AC3971" s="30">
        <v>4.4676723307685338</v>
      </c>
      <c r="AD3971" s="30">
        <v>3.976884523024216</v>
      </c>
      <c r="AE3971" s="28">
        <v>0.12341012289969608</v>
      </c>
      <c r="AF3971" s="30">
        <v>3.6094133947753417</v>
      </c>
      <c r="AG3971" s="28">
        <v>0.23778349613140173</v>
      </c>
      <c r="AH3971" s="30">
        <v>3.6032291602940831</v>
      </c>
      <c r="AI3971" s="28">
        <v>0.23990790816199373</v>
      </c>
      <c r="AJ3971" s="30">
        <v>16.920016164302812</v>
      </c>
      <c r="AK3971" s="30">
        <v>15.294500723885612</v>
      </c>
      <c r="AL3971" s="28">
        <v>0.10628103981705084</v>
      </c>
      <c r="AM3971" s="30">
        <v>15.114071197496081</v>
      </c>
      <c r="AN3971" s="28">
        <v>0.11948765777323574</v>
      </c>
      <c r="AO3971" s="30">
        <v>15.210273974675918</v>
      </c>
      <c r="AP3971" s="28">
        <v>0.11240706067974185</v>
      </c>
    </row>
    <row r="3972" spans="1:42" x14ac:dyDescent="0.25">
      <c r="A3972" s="26" t="s">
        <v>467</v>
      </c>
      <c r="B3972" s="26" t="s">
        <v>447</v>
      </c>
      <c r="C3972" s="26" t="s">
        <v>501</v>
      </c>
      <c r="D3972" s="27">
        <v>26210.889193019866</v>
      </c>
      <c r="E3972" s="27">
        <v>31230.136062152385</v>
      </c>
      <c r="F3972" s="28">
        <v>-0.16071805960574453</v>
      </c>
      <c r="G3972" s="27">
        <v>32185.453456590174</v>
      </c>
      <c r="H3972" s="28">
        <v>-0.18562933319017688</v>
      </c>
      <c r="I3972" s="27">
        <v>24192.480328388214</v>
      </c>
      <c r="J3972" s="28">
        <v>8.3431249596313123E-2</v>
      </c>
      <c r="K3972" s="29">
        <v>7717.1785615802019</v>
      </c>
      <c r="L3972" s="29">
        <v>10124.049542143186</v>
      </c>
      <c r="M3972" s="28">
        <v>-0.2377379694305079</v>
      </c>
      <c r="N3972" s="29">
        <v>10101.59284278465</v>
      </c>
      <c r="O3972" s="28">
        <v>-0.23604339615683323</v>
      </c>
      <c r="P3972" s="29">
        <v>8334.2528376587379</v>
      </c>
      <c r="Q3972" s="28">
        <v>-7.4040743435362932E-2</v>
      </c>
      <c r="R3972" s="29">
        <v>4033.3977969303437</v>
      </c>
      <c r="S3972" s="29">
        <v>5272.4556749293388</v>
      </c>
      <c r="T3972" s="28">
        <v>-0.23500584061630844</v>
      </c>
      <c r="U3972" s="29">
        <v>5231.8151819604709</v>
      </c>
      <c r="V3972" s="28">
        <v>-0.22906340215578011</v>
      </c>
      <c r="W3972" s="29">
        <v>4257.0117323521681</v>
      </c>
      <c r="X3972" s="28">
        <v>-5.252838128737522E-2</v>
      </c>
      <c r="Y3972" s="27">
        <v>25323.613359311381</v>
      </c>
      <c r="Z3972" s="45">
        <v>887.27583370848356</v>
      </c>
      <c r="AA3972" s="29">
        <v>3831.7569229018336</v>
      </c>
      <c r="AB3972" s="29">
        <v>201.64087402851024</v>
      </c>
      <c r="AC3972" s="30">
        <v>3.396434199865503</v>
      </c>
      <c r="AD3972" s="30">
        <v>3.0847474552698797</v>
      </c>
      <c r="AE3972" s="28">
        <v>0.1010412518740061</v>
      </c>
      <c r="AF3972" s="30">
        <v>3.1861760771302072</v>
      </c>
      <c r="AG3972" s="28">
        <v>6.5990741768633052E-2</v>
      </c>
      <c r="AH3972" s="30">
        <v>2.9027773454476065</v>
      </c>
      <c r="AI3972" s="28">
        <v>0.17006363067842359</v>
      </c>
      <c r="AJ3972" s="30">
        <v>6.498463705456456</v>
      </c>
      <c r="AK3972" s="30">
        <v>5.9232619461653284</v>
      </c>
      <c r="AL3972" s="28">
        <v>9.7108951878028718E-2</v>
      </c>
      <c r="AM3972" s="30">
        <v>6.15187126020182</v>
      </c>
      <c r="AN3972" s="28">
        <v>5.6339352791213264E-2</v>
      </c>
      <c r="AO3972" s="30">
        <v>5.6829724345206136</v>
      </c>
      <c r="AP3972" s="28">
        <v>0.14349731242443253</v>
      </c>
    </row>
    <row r="3973" spans="1:42" x14ac:dyDescent="0.25">
      <c r="A3973" s="26" t="s">
        <v>467</v>
      </c>
      <c r="B3973" s="26" t="s">
        <v>447</v>
      </c>
      <c r="C3973" s="26" t="s">
        <v>502</v>
      </c>
      <c r="D3973" s="27">
        <v>17660.742244515419</v>
      </c>
      <c r="E3973" s="27">
        <v>19995.832847269772</v>
      </c>
      <c r="F3973" s="28">
        <v>-0.11677886190537876</v>
      </c>
      <c r="G3973" s="27">
        <v>16799.070111266374</v>
      </c>
      <c r="H3973" s="28">
        <v>5.129284701723822E-2</v>
      </c>
      <c r="I3973" s="27">
        <v>13055.221556053162</v>
      </c>
      <c r="J3973" s="28">
        <v>0.35277231172893181</v>
      </c>
      <c r="K3973" s="29">
        <v>3107.9632387743764</v>
      </c>
      <c r="L3973" s="29">
        <v>3962.5989848414629</v>
      </c>
      <c r="M3973" s="28">
        <v>-0.21567555771765259</v>
      </c>
      <c r="N3973" s="29">
        <v>3168.9665168329047</v>
      </c>
      <c r="O3973" s="28">
        <v>-1.9250212248848767E-2</v>
      </c>
      <c r="P3973" s="29">
        <v>2635.6596764529336</v>
      </c>
      <c r="Q3973" s="28">
        <v>0.17919747626790272</v>
      </c>
      <c r="R3973" s="29">
        <v>1045.2474241161617</v>
      </c>
      <c r="S3973" s="29">
        <v>1259.717286336245</v>
      </c>
      <c r="T3973" s="28">
        <v>-0.17025237689945996</v>
      </c>
      <c r="U3973" s="29">
        <v>1018.4367151871746</v>
      </c>
      <c r="V3973" s="28">
        <v>2.6325355841142907E-2</v>
      </c>
      <c r="W3973" s="29">
        <v>796.36934860149574</v>
      </c>
      <c r="X3973" s="28">
        <v>0.31251588970836303</v>
      </c>
      <c r="Y3973" s="27">
        <v>17179.28954233669</v>
      </c>
      <c r="Z3973" s="45">
        <v>481.45270217872746</v>
      </c>
      <c r="AA3973" s="29">
        <v>996.74233322936277</v>
      </c>
      <c r="AB3973" s="29">
        <v>48.505090886798939</v>
      </c>
      <c r="AC3973" s="30">
        <v>5.6824167107844952</v>
      </c>
      <c r="AD3973" s="30">
        <v>5.0461409099840502</v>
      </c>
      <c r="AE3973" s="28">
        <v>0.12609156425686419</v>
      </c>
      <c r="AF3973" s="30">
        <v>5.301119472873296</v>
      </c>
      <c r="AG3973" s="28">
        <v>7.192768241922487E-2</v>
      </c>
      <c r="AH3973" s="30">
        <v>4.9533032176683971</v>
      </c>
      <c r="AI3973" s="28">
        <v>0.14719742787305157</v>
      </c>
      <c r="AJ3973" s="30">
        <v>16.896231300879748</v>
      </c>
      <c r="AK3973" s="30">
        <v>15.873270188603623</v>
      </c>
      <c r="AL3973" s="28">
        <v>6.4445517534916674E-2</v>
      </c>
      <c r="AM3973" s="30">
        <v>16.494957281836541</v>
      </c>
      <c r="AN3973" s="28">
        <v>2.4327072340167302E-2</v>
      </c>
      <c r="AO3973" s="30">
        <v>16.393425461413649</v>
      </c>
      <c r="AP3973" s="28">
        <v>3.0671188315681067E-2</v>
      </c>
    </row>
    <row r="3974" spans="1:42" x14ac:dyDescent="0.25">
      <c r="A3974" s="26" t="s">
        <v>467</v>
      </c>
      <c r="B3974" s="26" t="s">
        <v>447</v>
      </c>
      <c r="C3974" s="26" t="s">
        <v>503</v>
      </c>
      <c r="D3974" s="27">
        <v>202887.95256435871</v>
      </c>
      <c r="E3974" s="27">
        <v>205391.00308070422</v>
      </c>
      <c r="F3974" s="28">
        <v>-1.2186758323401275E-2</v>
      </c>
      <c r="G3974" s="27">
        <v>243765.01632574678</v>
      </c>
      <c r="H3974" s="28">
        <v>-0.16769044376229708</v>
      </c>
      <c r="I3974" s="27">
        <v>177732.07717268943</v>
      </c>
      <c r="J3974" s="28">
        <v>0.14153818371923449</v>
      </c>
      <c r="K3974" s="29">
        <v>72567.398772545683</v>
      </c>
      <c r="L3974" s="29">
        <v>69763.810543857748</v>
      </c>
      <c r="M3974" s="28">
        <v>4.018685629170772E-2</v>
      </c>
      <c r="N3974" s="29">
        <v>81607.36424196689</v>
      </c>
      <c r="O3974" s="28">
        <v>-0.11077389342728425</v>
      </c>
      <c r="P3974" s="29">
        <v>69317.02325434536</v>
      </c>
      <c r="Q3974" s="28">
        <v>4.689144694332445E-2</v>
      </c>
      <c r="R3974" s="29">
        <v>42947.634382508877</v>
      </c>
      <c r="S3974" s="29">
        <v>43277.024825188339</v>
      </c>
      <c r="T3974" s="28">
        <v>-7.6112081181640718E-3</v>
      </c>
      <c r="U3974" s="29">
        <v>50738.559460533448</v>
      </c>
      <c r="V3974" s="28">
        <v>-0.15355037984641001</v>
      </c>
      <c r="W3974" s="29">
        <v>40889.019340959007</v>
      </c>
      <c r="X3974" s="28">
        <v>5.0346402890805747E-2</v>
      </c>
      <c r="Y3974" s="27">
        <v>198428.51399610893</v>
      </c>
      <c r="Z3974" s="45">
        <v>4459.4385682497677</v>
      </c>
      <c r="AA3974" s="29">
        <v>39962.861400627356</v>
      </c>
      <c r="AB3974" s="29">
        <v>2984.7729818815196</v>
      </c>
      <c r="AC3974" s="30">
        <v>2.7958553840449496</v>
      </c>
      <c r="AD3974" s="30">
        <v>2.9440909474344585</v>
      </c>
      <c r="AE3974" s="28">
        <v>-5.0350198426677158E-2</v>
      </c>
      <c r="AF3974" s="30">
        <v>2.9870468013521472</v>
      </c>
      <c r="AG3974" s="28">
        <v>-6.4006836859955091E-2</v>
      </c>
      <c r="AH3974" s="30">
        <v>2.5640465909872683</v>
      </c>
      <c r="AI3974" s="28">
        <v>9.0407402842249032E-2</v>
      </c>
      <c r="AJ3974" s="30">
        <v>4.7240774836946118</v>
      </c>
      <c r="AK3974" s="30">
        <v>4.7459594071069642</v>
      </c>
      <c r="AL3974" s="28">
        <v>-4.6106427668944506E-3</v>
      </c>
      <c r="AM3974" s="30">
        <v>4.8043345912364206</v>
      </c>
      <c r="AN3974" s="28">
        <v>-1.6705145326098993E-2</v>
      </c>
      <c r="AO3974" s="30">
        <v>4.3466945414035187</v>
      </c>
      <c r="AP3974" s="28">
        <v>8.682067228244629E-2</v>
      </c>
    </row>
    <row r="3975" spans="1:42" x14ac:dyDescent="0.25">
      <c r="A3975" s="26" t="s">
        <v>467</v>
      </c>
      <c r="B3975" s="26" t="s">
        <v>447</v>
      </c>
      <c r="C3975" s="26" t="s">
        <v>504</v>
      </c>
      <c r="D3975" s="27">
        <v>21.986338584423066</v>
      </c>
      <c r="E3975" s="27">
        <v>16.755188871622085</v>
      </c>
      <c r="F3975" s="28">
        <v>0.31221072784568071</v>
      </c>
      <c r="G3975" s="27">
        <v>24.658218324184418</v>
      </c>
      <c r="H3975" s="28">
        <v>-0.10835656107160066</v>
      </c>
      <c r="I3975" s="27">
        <v>28.543270111083984</v>
      </c>
      <c r="J3975" s="28">
        <v>-0.22971900210252069</v>
      </c>
      <c r="K3975" s="29">
        <v>1.5000425945435554</v>
      </c>
      <c r="L3975" s="29">
        <v>5.7884139981285898</v>
      </c>
      <c r="M3975" s="28">
        <v>-0.74085430049949375</v>
      </c>
      <c r="N3975" s="29">
        <v>5.7207067385555916</v>
      </c>
      <c r="O3975" s="28">
        <v>-0.73778718904890106</v>
      </c>
      <c r="P3975" s="29">
        <v>6.7670973973008586</v>
      </c>
      <c r="Q3975" s="28">
        <v>-0.77833293855917218</v>
      </c>
      <c r="R3975" s="29">
        <v>1.5714732538393763</v>
      </c>
      <c r="S3975" s="29">
        <v>2.000407895660711</v>
      </c>
      <c r="T3975" s="28">
        <v>-0.2144235896847741</v>
      </c>
      <c r="U3975" s="29">
        <v>2.4517314353851418</v>
      </c>
      <c r="V3975" s="28">
        <v>-0.35903532044385034</v>
      </c>
      <c r="W3975" s="29">
        <v>2.4870529480764958</v>
      </c>
      <c r="X3975" s="28">
        <v>-0.36813840048931618</v>
      </c>
      <c r="Y3975" s="27">
        <v>8.2002328443527226</v>
      </c>
      <c r="Z3975" s="45">
        <v>13.786105740070344</v>
      </c>
      <c r="AA3975" s="29">
        <v>0.52858645781931779</v>
      </c>
      <c r="AB3975" s="29">
        <v>1.0428867960200585</v>
      </c>
      <c r="AC3975" s="30">
        <v>14.657142846742456</v>
      </c>
      <c r="AD3975" s="30">
        <v>2.8946078972649647</v>
      </c>
      <c r="AE3975" s="28">
        <v>4.0636021758220124</v>
      </c>
      <c r="AF3975" s="30">
        <v>4.3103447617750659</v>
      </c>
      <c r="AG3975" s="28">
        <v>2.4004571923630582</v>
      </c>
      <c r="AH3975" s="30">
        <v>4.2179487652222685</v>
      </c>
      <c r="AI3975" s="28">
        <v>2.4749456815581037</v>
      </c>
      <c r="AJ3975" s="30">
        <v>13.990908550754334</v>
      </c>
      <c r="AK3975" s="30">
        <v>8.3758861919948799</v>
      </c>
      <c r="AL3975" s="28">
        <v>0.67037949538114816</v>
      </c>
      <c r="AM3975" s="30">
        <v>10.057471209243953</v>
      </c>
      <c r="AN3975" s="28">
        <v>0.39109605781372825</v>
      </c>
      <c r="AO3975" s="30">
        <v>11.476744044858213</v>
      </c>
      <c r="AP3975" s="28">
        <v>0.21906600827457778</v>
      </c>
    </row>
    <row r="3976" spans="1:42" x14ac:dyDescent="0.25">
      <c r="A3976" s="26" t="s">
        <v>467</v>
      </c>
      <c r="B3976" s="26" t="s">
        <v>448</v>
      </c>
      <c r="C3976" s="26" t="s">
        <v>258</v>
      </c>
      <c r="D3976" s="27">
        <v>2423743.7654510913</v>
      </c>
      <c r="E3976" s="27">
        <v>2652285.7573624789</v>
      </c>
      <c r="F3976" s="28">
        <v>-8.6167936949093027E-2</v>
      </c>
      <c r="G3976" s="27">
        <v>3338526.1535643148</v>
      </c>
      <c r="H3976" s="28">
        <v>-0.27400785437507302</v>
      </c>
      <c r="I3976" s="27">
        <v>2243530.876985203</v>
      </c>
      <c r="J3976" s="28">
        <v>8.0325566416118863E-2</v>
      </c>
      <c r="K3976" s="29">
        <v>935811.23356794869</v>
      </c>
      <c r="L3976" s="29">
        <v>1106282.1402573083</v>
      </c>
      <c r="M3976" s="28">
        <v>-0.15409351781608807</v>
      </c>
      <c r="N3976" s="29">
        <v>1344491.1360881107</v>
      </c>
      <c r="O3976" s="28">
        <v>-0.30396623045745341</v>
      </c>
      <c r="P3976" s="29">
        <v>926743.74589993502</v>
      </c>
      <c r="Q3976" s="28">
        <v>9.784244790568811E-3</v>
      </c>
      <c r="R3976" s="29">
        <v>1310106.6133392525</v>
      </c>
      <c r="S3976" s="29">
        <v>1576436.3818276583</v>
      </c>
      <c r="T3976" s="28">
        <v>-0.16894419055441584</v>
      </c>
      <c r="U3976" s="29">
        <v>1910906.2464327896</v>
      </c>
      <c r="V3976" s="28">
        <v>-0.31440560425980502</v>
      </c>
      <c r="W3976" s="29">
        <v>1190954.4328291835</v>
      </c>
      <c r="X3976" s="28">
        <v>0.10004764013264208</v>
      </c>
      <c r="Y3976" s="26"/>
      <c r="Z3976" s="26"/>
      <c r="AA3976" s="26"/>
      <c r="AB3976" s="26"/>
      <c r="AC3976" s="30">
        <v>2.5899921677688482</v>
      </c>
      <c r="AD3976" s="30">
        <v>2.3974767926250604</v>
      </c>
      <c r="AE3976" s="28">
        <v>8.0299161074672026E-2</v>
      </c>
      <c r="AF3976" s="30">
        <v>2.4831150343452513</v>
      </c>
      <c r="AG3976" s="28">
        <v>4.3041555443595607E-2</v>
      </c>
      <c r="AH3976" s="30">
        <v>2.42087511991416</v>
      </c>
      <c r="AI3976" s="28">
        <v>6.9857815656631128E-2</v>
      </c>
      <c r="AJ3976" s="30">
        <v>1.8500355167839018</v>
      </c>
      <c r="AK3976" s="30">
        <v>1.6824565760703412</v>
      </c>
      <c r="AL3976" s="28">
        <v>9.9603724159686352E-2</v>
      </c>
      <c r="AM3976" s="30">
        <v>1.7470905021094332</v>
      </c>
      <c r="AN3976" s="28">
        <v>5.8923687439301521E-2</v>
      </c>
      <c r="AO3976" s="30">
        <v>1.8838091661118899</v>
      </c>
      <c r="AP3976" s="28">
        <v>-1.792838146004758E-2</v>
      </c>
    </row>
    <row r="3977" spans="1:42" x14ac:dyDescent="0.25">
      <c r="A3977" s="26" t="s">
        <v>467</v>
      </c>
      <c r="B3977" s="26" t="s">
        <v>448</v>
      </c>
      <c r="C3977" s="26" t="s">
        <v>492</v>
      </c>
      <c r="D3977" s="27">
        <v>81410.081814700359</v>
      </c>
      <c r="E3977" s="27">
        <v>94038.44247592568</v>
      </c>
      <c r="F3977" s="28">
        <v>-0.13428934304668269</v>
      </c>
      <c r="G3977" s="27">
        <v>114129.08825459002</v>
      </c>
      <c r="H3977" s="28">
        <v>-0.28668420067373823</v>
      </c>
      <c r="I3977" s="27">
        <v>84148.562668915984</v>
      </c>
      <c r="J3977" s="28">
        <v>-3.2543406177836048E-2</v>
      </c>
      <c r="K3977" s="29">
        <v>31175.276567270379</v>
      </c>
      <c r="L3977" s="29">
        <v>34826.304528309978</v>
      </c>
      <c r="M3977" s="28">
        <v>-0.10483535392254187</v>
      </c>
      <c r="N3977" s="29">
        <v>51546.101222055484</v>
      </c>
      <c r="O3977" s="28">
        <v>-0.39519622574420549</v>
      </c>
      <c r="P3977" s="29">
        <v>33247.782785952972</v>
      </c>
      <c r="Q3977" s="28">
        <v>-6.2335170799967345E-2</v>
      </c>
      <c r="R3977" s="29">
        <v>18751.790090335366</v>
      </c>
      <c r="S3977" s="29">
        <v>22696.93620547948</v>
      </c>
      <c r="T3977" s="28">
        <v>-0.17381844313382172</v>
      </c>
      <c r="U3977" s="29">
        <v>28919.43658342064</v>
      </c>
      <c r="V3977" s="28">
        <v>-0.35158522067868819</v>
      </c>
      <c r="W3977" s="29">
        <v>20454.129151674882</v>
      </c>
      <c r="X3977" s="28">
        <v>-8.32271591088551E-2</v>
      </c>
      <c r="Y3977" s="26"/>
      <c r="Z3977" s="26"/>
      <c r="AA3977" s="26"/>
      <c r="AB3977" s="26"/>
      <c r="AC3977" s="30">
        <v>2.6113667873653896</v>
      </c>
      <c r="AD3977" s="30">
        <v>2.7002130645094056</v>
      </c>
      <c r="AE3977" s="28">
        <v>-3.2903432070520031E-2</v>
      </c>
      <c r="AF3977" s="30">
        <v>2.2141167915480793</v>
      </c>
      <c r="AG3977" s="28">
        <v>0.17941691121883355</v>
      </c>
      <c r="AH3977" s="30">
        <v>2.530952611506724</v>
      </c>
      <c r="AI3977" s="28">
        <v>3.1772296127975913E-2</v>
      </c>
      <c r="AJ3977" s="30">
        <v>4.3414565448158973</v>
      </c>
      <c r="AK3977" s="30">
        <v>4.1432218703255188</v>
      </c>
      <c r="AL3977" s="28">
        <v>4.7845536805588409E-2</v>
      </c>
      <c r="AM3977" s="30">
        <v>3.9464492306195074</v>
      </c>
      <c r="AN3977" s="28">
        <v>0.10009182713706982</v>
      </c>
      <c r="AO3977" s="30">
        <v>4.1140134612881081</v>
      </c>
      <c r="AP3977" s="28">
        <v>5.5284963374080981E-2</v>
      </c>
    </row>
    <row r="3978" spans="1:42" x14ac:dyDescent="0.25">
      <c r="A3978" s="26" t="s">
        <v>467</v>
      </c>
      <c r="B3978" s="26" t="s">
        <v>448</v>
      </c>
      <c r="C3978" s="26" t="s">
        <v>399</v>
      </c>
      <c r="D3978" s="27">
        <v>40188.559701808692</v>
      </c>
      <c r="E3978" s="27">
        <v>42864.442537152769</v>
      </c>
      <c r="F3978" s="28">
        <v>-6.2426633287596227E-2</v>
      </c>
      <c r="G3978" s="27">
        <v>57960.813680958745</v>
      </c>
      <c r="H3978" s="28">
        <v>-0.30662533616205229</v>
      </c>
      <c r="I3978" s="27">
        <v>43678.915759896037</v>
      </c>
      <c r="J3978" s="28">
        <v>-7.9909402451148498E-2</v>
      </c>
      <c r="K3978" s="29">
        <v>17252.449815880103</v>
      </c>
      <c r="L3978" s="29">
        <v>16427.942005263081</v>
      </c>
      <c r="M3978" s="28">
        <v>5.0189354841456799E-2</v>
      </c>
      <c r="N3978" s="29">
        <v>27671.979841013603</v>
      </c>
      <c r="O3978" s="28">
        <v>-0.37653720785421907</v>
      </c>
      <c r="P3978" s="29">
        <v>18504.114839774447</v>
      </c>
      <c r="Q3978" s="28">
        <v>-6.7642523553944872E-2</v>
      </c>
      <c r="R3978" s="29">
        <v>10235.950068157228</v>
      </c>
      <c r="S3978" s="29">
        <v>10621.845116570157</v>
      </c>
      <c r="T3978" s="28">
        <v>-3.6330321538103581E-2</v>
      </c>
      <c r="U3978" s="29">
        <v>15515.026318942433</v>
      </c>
      <c r="V3978" s="28">
        <v>-0.34025570709731467</v>
      </c>
      <c r="W3978" s="29">
        <v>11374.202481383334</v>
      </c>
      <c r="X3978" s="28">
        <v>-0.10007316249988821</v>
      </c>
      <c r="Y3978" s="26"/>
      <c r="Z3978" s="26"/>
      <c r="AA3978" s="26"/>
      <c r="AB3978" s="26"/>
      <c r="AC3978" s="30">
        <v>2.3294407536729613</v>
      </c>
      <c r="AD3978" s="30">
        <v>2.6092399476100003</v>
      </c>
      <c r="AE3978" s="28">
        <v>-0.10723398367150104</v>
      </c>
      <c r="AF3978" s="30">
        <v>2.0945669234354169</v>
      </c>
      <c r="AG3978" s="28">
        <v>0.11213479388489274</v>
      </c>
      <c r="AH3978" s="30">
        <v>2.3604974427638417</v>
      </c>
      <c r="AI3978" s="28">
        <v>-1.3156840811704885E-2</v>
      </c>
      <c r="AJ3978" s="30">
        <v>3.9262168566873261</v>
      </c>
      <c r="AK3978" s="30">
        <v>4.0354987355524434</v>
      </c>
      <c r="AL3978" s="28">
        <v>-2.7080142016240049E-2</v>
      </c>
      <c r="AM3978" s="30">
        <v>3.7357857144073208</v>
      </c>
      <c r="AN3978" s="28">
        <v>5.0974856921154291E-2</v>
      </c>
      <c r="AO3978" s="30">
        <v>3.840173922645326</v>
      </c>
      <c r="AP3978" s="28">
        <v>2.2405999252952839E-2</v>
      </c>
    </row>
    <row r="3979" spans="1:42" x14ac:dyDescent="0.25">
      <c r="A3979" s="26" t="s">
        <v>467</v>
      </c>
      <c r="B3979" s="26" t="s">
        <v>448</v>
      </c>
      <c r="C3979" s="26" t="s">
        <v>400</v>
      </c>
      <c r="D3979" s="27">
        <v>34179.749530345201</v>
      </c>
      <c r="E3979" s="27">
        <v>43966.595639629362</v>
      </c>
      <c r="F3979" s="28">
        <v>-0.22259731432248467</v>
      </c>
      <c r="G3979" s="27">
        <v>48572.22947650194</v>
      </c>
      <c r="H3979" s="28">
        <v>-0.29631087766147257</v>
      </c>
      <c r="I3979" s="27">
        <v>35571.343892449135</v>
      </c>
      <c r="J3979" s="28">
        <v>-3.9121219774868619E-2</v>
      </c>
      <c r="K3979" s="29">
        <v>12219.885030600635</v>
      </c>
      <c r="L3979" s="29">
        <v>16642.008465905888</v>
      </c>
      <c r="M3979" s="28">
        <v>-0.26572053753997055</v>
      </c>
      <c r="N3979" s="29">
        <v>21804.676768665657</v>
      </c>
      <c r="O3979" s="28">
        <v>-0.43957504345300896</v>
      </c>
      <c r="P3979" s="29">
        <v>13488.640870617908</v>
      </c>
      <c r="Q3979" s="28">
        <v>-9.4061058648316723E-2</v>
      </c>
      <c r="R3979" s="29">
        <v>7987.1224862793542</v>
      </c>
      <c r="S3979" s="29">
        <v>11562.673385340806</v>
      </c>
      <c r="T3979" s="28">
        <v>-0.30923219742542812</v>
      </c>
      <c r="U3979" s="29">
        <v>12786.700634509685</v>
      </c>
      <c r="V3979" s="28">
        <v>-0.3753570436518141</v>
      </c>
      <c r="W3979" s="29">
        <v>8724.6559845624852</v>
      </c>
      <c r="X3979" s="28">
        <v>-8.4534393056658261E-2</v>
      </c>
      <c r="Y3979" s="26"/>
      <c r="Z3979" s="26"/>
      <c r="AA3979" s="26"/>
      <c r="AB3979" s="26"/>
      <c r="AC3979" s="30">
        <v>2.7970598286934285</v>
      </c>
      <c r="AD3979" s="30">
        <v>2.6419044149450319</v>
      </c>
      <c r="AE3979" s="28">
        <v>5.8728625029238535E-2</v>
      </c>
      <c r="AF3979" s="30">
        <v>2.2276060311200077</v>
      </c>
      <c r="AG3979" s="28">
        <v>0.25563487870748303</v>
      </c>
      <c r="AH3979" s="30">
        <v>2.6371332911630576</v>
      </c>
      <c r="AI3979" s="28">
        <v>6.0644085782951961E-2</v>
      </c>
      <c r="AJ3979" s="30">
        <v>4.2793571263068451</v>
      </c>
      <c r="AK3979" s="30">
        <v>3.802459359906365</v>
      </c>
      <c r="AL3979" s="28">
        <v>0.12541824152782624</v>
      </c>
      <c r="AM3979" s="30">
        <v>3.7986522766796966</v>
      </c>
      <c r="AN3979" s="28">
        <v>0.12654615758811177</v>
      </c>
      <c r="AO3979" s="30">
        <v>4.0771056137215629</v>
      </c>
      <c r="AP3979" s="28">
        <v>4.9606640530625828E-2</v>
      </c>
    </row>
    <row r="3980" spans="1:42" x14ac:dyDescent="0.25">
      <c r="A3980" s="26" t="s">
        <v>467</v>
      </c>
      <c r="B3980" s="26" t="s">
        <v>448</v>
      </c>
      <c r="C3980" s="26" t="s">
        <v>161</v>
      </c>
      <c r="D3980" s="27">
        <v>7041.7725825464731</v>
      </c>
      <c r="E3980" s="27">
        <v>7207.4042991435526</v>
      </c>
      <c r="F3980" s="28">
        <v>-2.2980772234015141E-2</v>
      </c>
      <c r="G3980" s="27">
        <v>7596.0450971293449</v>
      </c>
      <c r="H3980" s="28">
        <v>-7.2968565548977501E-2</v>
      </c>
      <c r="I3980" s="27">
        <v>4898.303016570806</v>
      </c>
      <c r="J3980" s="28">
        <v>0.43759431760844042</v>
      </c>
      <c r="K3980" s="29">
        <v>1702.9417207896399</v>
      </c>
      <c r="L3980" s="29">
        <v>1756.3540571410099</v>
      </c>
      <c r="M3980" s="28">
        <v>-3.0410916372018103E-2</v>
      </c>
      <c r="N3980" s="29">
        <v>2069.4446123762236</v>
      </c>
      <c r="O3980" s="28">
        <v>-0.17710205404615764</v>
      </c>
      <c r="P3980" s="29">
        <v>1255.027075560615</v>
      </c>
      <c r="Q3980" s="28">
        <v>0.35689640004694195</v>
      </c>
      <c r="R3980" s="29">
        <v>528.7175358987821</v>
      </c>
      <c r="S3980" s="29">
        <v>512.41770356852157</v>
      </c>
      <c r="T3980" s="28">
        <v>3.1809658832524859E-2</v>
      </c>
      <c r="U3980" s="29">
        <v>617.7096299685204</v>
      </c>
      <c r="V3980" s="28">
        <v>-0.14406784312926041</v>
      </c>
      <c r="W3980" s="29">
        <v>355.27068572906427</v>
      </c>
      <c r="X3980" s="28">
        <v>0.48821041852575331</v>
      </c>
      <c r="Y3980" s="26"/>
      <c r="Z3980" s="26"/>
      <c r="AA3980" s="26"/>
      <c r="AB3980" s="26"/>
      <c r="AC3980" s="30">
        <v>4.1350637526698577</v>
      </c>
      <c r="AD3980" s="30">
        <v>4.1036169614204967</v>
      </c>
      <c r="AE3980" s="28">
        <v>7.6631887296019635E-3</v>
      </c>
      <c r="AF3980" s="30">
        <v>3.670571829611446</v>
      </c>
      <c r="AG3980" s="28">
        <v>0.12654483950190976</v>
      </c>
      <c r="AH3980" s="30">
        <v>3.9029460893365635</v>
      </c>
      <c r="AI3980" s="28">
        <v>5.9472423656446248E-2</v>
      </c>
      <c r="AJ3980" s="30">
        <v>13.318590938308793</v>
      </c>
      <c r="AK3980" s="30">
        <v>14.065486514128143</v>
      </c>
      <c r="AL3980" s="28">
        <v>-5.3101296927705072E-2</v>
      </c>
      <c r="AM3980" s="30">
        <v>12.297112961500135</v>
      </c>
      <c r="AN3980" s="28">
        <v>8.3066487232141925E-2</v>
      </c>
      <c r="AO3980" s="30">
        <v>13.787523748318314</v>
      </c>
      <c r="AP3980" s="28">
        <v>-3.4011387292567155E-2</v>
      </c>
    </row>
    <row r="3981" spans="1:42" x14ac:dyDescent="0.25">
      <c r="A3981" s="26" t="s">
        <v>467</v>
      </c>
      <c r="B3981" s="26" t="s">
        <v>448</v>
      </c>
      <c r="C3981" s="26" t="s">
        <v>493</v>
      </c>
      <c r="D3981" s="27">
        <v>197.34605503082275</v>
      </c>
      <c r="E3981" s="27">
        <v>90.630672094821932</v>
      </c>
      <c r="F3981" s="28">
        <v>1.177475356514518</v>
      </c>
      <c r="G3981" s="27">
        <v>359.0187353658676</v>
      </c>
      <c r="H3981" s="28">
        <v>-0.45031822690336198</v>
      </c>
      <c r="I3981" s="27">
        <v>465.74101321697236</v>
      </c>
      <c r="J3981" s="28">
        <v>-0.57627511979734936</v>
      </c>
      <c r="K3981" s="29">
        <v>32.945919036865234</v>
      </c>
      <c r="L3981" s="29">
        <v>18.565547704696655</v>
      </c>
      <c r="M3981" s="28">
        <v>0.7745729649834503</v>
      </c>
      <c r="N3981" s="29">
        <v>126.22390031814575</v>
      </c>
      <c r="O3981" s="28">
        <v>-0.73898826645488325</v>
      </c>
      <c r="P3981" s="29">
        <v>111.26141786575317</v>
      </c>
      <c r="Q3981" s="28">
        <v>-0.70388729832099184</v>
      </c>
      <c r="R3981" s="29">
        <v>12.354719638824463</v>
      </c>
      <c r="S3981" s="29">
        <v>8.5870119145393371</v>
      </c>
      <c r="T3981" s="28">
        <v>0.43876819571028275</v>
      </c>
      <c r="U3981" s="29">
        <v>61.032481259727476</v>
      </c>
      <c r="V3981" s="28">
        <v>-0.79757140159109385</v>
      </c>
      <c r="W3981" s="29">
        <v>37.475411500740051</v>
      </c>
      <c r="X3981" s="28">
        <v>-0.67032464370456646</v>
      </c>
      <c r="Y3981" s="26"/>
      <c r="Z3981" s="26"/>
      <c r="AA3981" s="26"/>
      <c r="AB3981" s="26"/>
      <c r="AC3981" s="30">
        <v>5.99</v>
      </c>
      <c r="AD3981" s="30">
        <v>4.8816589489516895</v>
      </c>
      <c r="AE3981" s="28">
        <v>0.22704188527679123</v>
      </c>
      <c r="AF3981" s="30">
        <v>2.844300758104966</v>
      </c>
      <c r="AG3981" s="28">
        <v>1.1059657572889292</v>
      </c>
      <c r="AH3981" s="30">
        <v>4.1860064535482593</v>
      </c>
      <c r="AI3981" s="28">
        <v>0.43095813789837562</v>
      </c>
      <c r="AJ3981" s="30">
        <v>15.973333333333333</v>
      </c>
      <c r="AK3981" s="30">
        <v>10.554389931772203</v>
      </c>
      <c r="AL3981" s="28">
        <v>0.51343028224192466</v>
      </c>
      <c r="AM3981" s="30">
        <v>5.8824207693284061</v>
      </c>
      <c r="AN3981" s="28">
        <v>1.7154353555631492</v>
      </c>
      <c r="AO3981" s="30">
        <v>12.427909249449471</v>
      </c>
      <c r="AP3981" s="28">
        <v>0.28527920607731477</v>
      </c>
    </row>
    <row r="3982" spans="1:42" x14ac:dyDescent="0.25">
      <c r="A3982" s="26" t="s">
        <v>467</v>
      </c>
      <c r="B3982" s="26" t="s">
        <v>448</v>
      </c>
      <c r="C3982" s="26" t="s">
        <v>496</v>
      </c>
      <c r="D3982" s="27">
        <v>24482.40326623082</v>
      </c>
      <c r="E3982" s="27">
        <v>34262.371801831723</v>
      </c>
      <c r="F3982" s="28">
        <v>-0.28544341857495253</v>
      </c>
      <c r="G3982" s="27">
        <v>35338.765681138037</v>
      </c>
      <c r="H3982" s="28">
        <v>-0.30720830809044836</v>
      </c>
      <c r="I3982" s="27">
        <v>27151.784311691521</v>
      </c>
      <c r="J3982" s="28">
        <v>-9.8313282649025363E-2</v>
      </c>
      <c r="K3982" s="29">
        <v>8780.8796621294896</v>
      </c>
      <c r="L3982" s="29">
        <v>13288.103111167653</v>
      </c>
      <c r="M3982" s="28">
        <v>-0.33919238971363647</v>
      </c>
      <c r="N3982" s="29">
        <v>16947.575434570655</v>
      </c>
      <c r="O3982" s="28">
        <v>-0.48187988918947439</v>
      </c>
      <c r="P3982" s="29">
        <v>10518.278312014621</v>
      </c>
      <c r="Q3982" s="28">
        <v>-0.16517899587241086</v>
      </c>
      <c r="R3982" s="29">
        <v>6162.2352597243807</v>
      </c>
      <c r="S3982" s="29">
        <v>9748.2874541826623</v>
      </c>
      <c r="T3982" s="28">
        <v>-0.36786483895893191</v>
      </c>
      <c r="U3982" s="29">
        <v>10195.023739578246</v>
      </c>
      <c r="V3982" s="28">
        <v>-0.39556440307226748</v>
      </c>
      <c r="W3982" s="29">
        <v>7153.9829089280884</v>
      </c>
      <c r="X3982" s="28">
        <v>-0.13862874175531198</v>
      </c>
      <c r="Y3982" s="26"/>
      <c r="Z3982" s="26"/>
      <c r="AA3982" s="26"/>
      <c r="AB3982" s="26"/>
      <c r="AC3982" s="30">
        <v>2.7881492752735761</v>
      </c>
      <c r="AD3982" s="30">
        <v>2.5784245889119246</v>
      </c>
      <c r="AE3982" s="28">
        <v>8.133830528282146E-2</v>
      </c>
      <c r="AF3982" s="30">
        <v>2.0851811999639756</v>
      </c>
      <c r="AG3982" s="28">
        <v>0.33712565379054127</v>
      </c>
      <c r="AH3982" s="30">
        <v>2.5813905571101965</v>
      </c>
      <c r="AI3982" s="28">
        <v>8.0095868327201517E-2</v>
      </c>
      <c r="AJ3982" s="30">
        <v>3.9729744539688099</v>
      </c>
      <c r="AK3982" s="30">
        <v>3.514706758788785</v>
      </c>
      <c r="AL3982" s="28">
        <v>0.13038575523664742</v>
      </c>
      <c r="AM3982" s="30">
        <v>3.4662759581371954</v>
      </c>
      <c r="AN3982" s="28">
        <v>0.14617950271446892</v>
      </c>
      <c r="AO3982" s="30">
        <v>3.7953381574068912</v>
      </c>
      <c r="AP3982" s="28">
        <v>4.6803812781543053E-2</v>
      </c>
    </row>
    <row r="3983" spans="1:42" x14ac:dyDescent="0.25">
      <c r="A3983" s="26" t="s">
        <v>467</v>
      </c>
      <c r="B3983" s="26" t="s">
        <v>448</v>
      </c>
      <c r="C3983" s="26" t="s">
        <v>499</v>
      </c>
      <c r="D3983" s="27">
        <v>1175.839747928381</v>
      </c>
      <c r="E3983" s="27">
        <v>1105.2279531383515</v>
      </c>
      <c r="F3983" s="28">
        <v>6.3888896937074127E-2</v>
      </c>
      <c r="G3983" s="27">
        <v>1587.1710458898544</v>
      </c>
      <c r="H3983" s="28">
        <v>-0.2591600313190307</v>
      </c>
      <c r="I3983" s="27">
        <v>561.23790842890742</v>
      </c>
      <c r="J3983" s="28">
        <v>1.095082549252508</v>
      </c>
      <c r="K3983" s="29">
        <v>350.59121976210287</v>
      </c>
      <c r="L3983" s="29">
        <v>339.51069011107597</v>
      </c>
      <c r="M3983" s="28">
        <v>3.2636762180895493E-2</v>
      </c>
      <c r="N3983" s="29">
        <v>503.26375573053724</v>
      </c>
      <c r="O3983" s="28">
        <v>-0.30336485437306138</v>
      </c>
      <c r="P3983" s="29">
        <v>183.3740738343198</v>
      </c>
      <c r="Q3983" s="28">
        <v>0.91189088201675295</v>
      </c>
      <c r="R3983" s="29">
        <v>130.52488347851209</v>
      </c>
      <c r="S3983" s="29">
        <v>115.79401610413343</v>
      </c>
      <c r="T3983" s="28">
        <v>0.12721613663638032</v>
      </c>
      <c r="U3983" s="29">
        <v>154.24783564044463</v>
      </c>
      <c r="V3983" s="28">
        <v>-0.15379763394042886</v>
      </c>
      <c r="W3983" s="29">
        <v>53.80365664644529</v>
      </c>
      <c r="X3983" s="28">
        <v>1.4259481904030706</v>
      </c>
      <c r="Y3983" s="26"/>
      <c r="Z3983" s="26"/>
      <c r="AA3983" s="26"/>
      <c r="AB3983" s="26"/>
      <c r="AC3983" s="30">
        <v>3.3538767705770232</v>
      </c>
      <c r="AD3983" s="30">
        <v>3.2553553844703971</v>
      </c>
      <c r="AE3983" s="28">
        <v>3.026440264452239E-2</v>
      </c>
      <c r="AF3983" s="30">
        <v>3.1537559139062545</v>
      </c>
      <c r="AG3983" s="28">
        <v>6.3454770164155835E-2</v>
      </c>
      <c r="AH3983" s="30">
        <v>3.0606175491088838</v>
      </c>
      <c r="AI3983" s="28">
        <v>9.5817009725218172E-2</v>
      </c>
      <c r="AJ3983" s="30">
        <v>9.0085485356664261</v>
      </c>
      <c r="AK3983" s="30">
        <v>9.5447760629048499</v>
      </c>
      <c r="AL3983" s="28">
        <v>-5.618021037941761E-2</v>
      </c>
      <c r="AM3983" s="30">
        <v>10.289745974715572</v>
      </c>
      <c r="AN3983" s="28">
        <v>-0.12451205716811301</v>
      </c>
      <c r="AO3983" s="30">
        <v>10.431222400308499</v>
      </c>
      <c r="AP3983" s="28">
        <v>-0.1363861118137025</v>
      </c>
    </row>
    <row r="3984" spans="1:42" x14ac:dyDescent="0.25">
      <c r="A3984" s="26" t="s">
        <v>467</v>
      </c>
      <c r="B3984" s="26" t="s">
        <v>448</v>
      </c>
      <c r="C3984" s="26" t="s">
        <v>501</v>
      </c>
      <c r="D3984" s="27">
        <v>9697.3462641143797</v>
      </c>
      <c r="E3984" s="27">
        <v>9704.223837797641</v>
      </c>
      <c r="F3984" s="28">
        <v>-7.0871960480480261E-4</v>
      </c>
      <c r="G3984" s="27">
        <v>13233.463795363903</v>
      </c>
      <c r="H3984" s="28">
        <v>-0.26721027736429342</v>
      </c>
      <c r="I3984" s="27">
        <v>8419.5595807576174</v>
      </c>
      <c r="J3984" s="28">
        <v>0.15176407638673461</v>
      </c>
      <c r="K3984" s="29">
        <v>3439.0053684711456</v>
      </c>
      <c r="L3984" s="29">
        <v>3353.9053547382355</v>
      </c>
      <c r="M3984" s="28">
        <v>2.5373409423341351E-2</v>
      </c>
      <c r="N3984" s="29">
        <v>4857.1013340950012</v>
      </c>
      <c r="O3984" s="28">
        <v>-0.29196343005433345</v>
      </c>
      <c r="P3984" s="29">
        <v>2970.3625586032867</v>
      </c>
      <c r="Q3984" s="28">
        <v>0.15777293196431294</v>
      </c>
      <c r="R3984" s="29">
        <v>1824.8872265549724</v>
      </c>
      <c r="S3984" s="29">
        <v>1814.3859311581423</v>
      </c>
      <c r="T3984" s="28">
        <v>5.7877958688353492E-3</v>
      </c>
      <c r="U3984" s="29">
        <v>2591.6768949314423</v>
      </c>
      <c r="V3984" s="28">
        <v>-0.29586622849325278</v>
      </c>
      <c r="W3984" s="29">
        <v>1570.6730756343982</v>
      </c>
      <c r="X3984" s="28">
        <v>0.1618504543460749</v>
      </c>
      <c r="Y3984" s="26"/>
      <c r="Z3984" s="26"/>
      <c r="AA3984" s="26"/>
      <c r="AB3984" s="26"/>
      <c r="AC3984" s="30">
        <v>2.8198113189993248</v>
      </c>
      <c r="AD3984" s="30">
        <v>2.8934101625998427</v>
      </c>
      <c r="AE3984" s="28">
        <v>-2.5436712897415996E-2</v>
      </c>
      <c r="AF3984" s="30">
        <v>2.7245599556406264</v>
      </c>
      <c r="AG3984" s="28">
        <v>3.4960274286312029E-2</v>
      </c>
      <c r="AH3984" s="30">
        <v>2.8345225253299153</v>
      </c>
      <c r="AI3984" s="28">
        <v>-5.1900121445950641E-3</v>
      </c>
      <c r="AJ3984" s="30">
        <v>5.3139427593128916</v>
      </c>
      <c r="AK3984" s="30">
        <v>5.3484893545241112</v>
      </c>
      <c r="AL3984" s="28">
        <v>-6.4591313399544829E-3</v>
      </c>
      <c r="AM3984" s="30">
        <v>5.1061395119293866</v>
      </c>
      <c r="AN3984" s="28">
        <v>4.0696742989105132E-2</v>
      </c>
      <c r="AO3984" s="30">
        <v>5.3604787090126562</v>
      </c>
      <c r="AP3984" s="28">
        <v>-8.6813048285264115E-3</v>
      </c>
    </row>
    <row r="3985" spans="1:42" x14ac:dyDescent="0.25">
      <c r="A3985" s="26" t="s">
        <v>467</v>
      </c>
      <c r="B3985" s="26" t="s">
        <v>448</v>
      </c>
      <c r="C3985" s="26" t="s">
        <v>502</v>
      </c>
      <c r="D3985" s="27">
        <v>5668.5867795872691</v>
      </c>
      <c r="E3985" s="27">
        <v>6011.5456739103793</v>
      </c>
      <c r="F3985" s="28">
        <v>-5.7050035536039247E-2</v>
      </c>
      <c r="G3985" s="27">
        <v>5649.8553158736231</v>
      </c>
      <c r="H3985" s="28">
        <v>3.3153882119810723E-3</v>
      </c>
      <c r="I3985" s="27">
        <v>3871.3240949249266</v>
      </c>
      <c r="J3985" s="28">
        <v>0.4642501223337116</v>
      </c>
      <c r="K3985" s="29">
        <v>1319.4045819906719</v>
      </c>
      <c r="L3985" s="29">
        <v>1398.2778193252373</v>
      </c>
      <c r="M3985" s="28">
        <v>-5.6407415067648715E-2</v>
      </c>
      <c r="N3985" s="29">
        <v>1439.9569563275404</v>
      </c>
      <c r="O3985" s="28">
        <v>-8.3719429117051353E-2</v>
      </c>
      <c r="P3985" s="29">
        <v>960.39158386054203</v>
      </c>
      <c r="Q3985" s="28">
        <v>0.3738193921764541</v>
      </c>
      <c r="R3985" s="29">
        <v>385.83793278144566</v>
      </c>
      <c r="S3985" s="29">
        <v>388.03667554984878</v>
      </c>
      <c r="T3985" s="28">
        <v>-5.6663271977771138E-3</v>
      </c>
      <c r="U3985" s="29">
        <v>402.42931306834828</v>
      </c>
      <c r="V3985" s="28">
        <v>-4.1228061048536872E-2</v>
      </c>
      <c r="W3985" s="29">
        <v>263.99161758187887</v>
      </c>
      <c r="X3985" s="28">
        <v>0.46155372778749421</v>
      </c>
      <c r="Y3985" s="26"/>
      <c r="Z3985" s="26"/>
      <c r="AA3985" s="26"/>
      <c r="AB3985" s="26"/>
      <c r="AC3985" s="30">
        <v>4.296321884099191</v>
      </c>
      <c r="AD3985" s="30">
        <v>4.2992498277712459</v>
      </c>
      <c r="AE3985" s="28">
        <v>-6.8103594565303643E-4</v>
      </c>
      <c r="AF3985" s="30">
        <v>3.9236279189087626</v>
      </c>
      <c r="AG3985" s="28">
        <v>9.4987081571710777E-2</v>
      </c>
      <c r="AH3985" s="30">
        <v>4.0309850273397227</v>
      </c>
      <c r="AI3985" s="28">
        <v>6.5824322085011377E-2</v>
      </c>
      <c r="AJ3985" s="30">
        <v>14.691626452389761</v>
      </c>
      <c r="AK3985" s="30">
        <v>15.492210022137744</v>
      </c>
      <c r="AL3985" s="28">
        <v>-5.1676524434149926E-2</v>
      </c>
      <c r="AM3985" s="30">
        <v>14.039373207672018</v>
      </c>
      <c r="AN3985" s="28">
        <v>4.6458857889845807E-2</v>
      </c>
      <c r="AO3985" s="30">
        <v>14.664572043558193</v>
      </c>
      <c r="AP3985" s="28">
        <v>1.8448822612216478E-3</v>
      </c>
    </row>
    <row r="3986" spans="1:42" x14ac:dyDescent="0.25">
      <c r="A3986" s="26" t="s">
        <v>467</v>
      </c>
      <c r="B3986" s="26" t="s">
        <v>448</v>
      </c>
      <c r="C3986" s="26" t="s">
        <v>503</v>
      </c>
      <c r="D3986" s="27">
        <v>40188.559701808692</v>
      </c>
      <c r="E3986" s="27">
        <v>42864.442537152769</v>
      </c>
      <c r="F3986" s="28">
        <v>-6.2426633287596227E-2</v>
      </c>
      <c r="G3986" s="27">
        <v>57960.813680958745</v>
      </c>
      <c r="H3986" s="28">
        <v>-0.30662533616205229</v>
      </c>
      <c r="I3986" s="27">
        <v>43678.915759896037</v>
      </c>
      <c r="J3986" s="28">
        <v>-7.9909402451148498E-2</v>
      </c>
      <c r="K3986" s="29">
        <v>17252.449815880103</v>
      </c>
      <c r="L3986" s="29">
        <v>16427.942005263081</v>
      </c>
      <c r="M3986" s="28">
        <v>5.0189354841456799E-2</v>
      </c>
      <c r="N3986" s="29">
        <v>27671.979841013603</v>
      </c>
      <c r="O3986" s="28">
        <v>-0.37653720785421907</v>
      </c>
      <c r="P3986" s="29">
        <v>18504.114839774447</v>
      </c>
      <c r="Q3986" s="28">
        <v>-6.7642523553944872E-2</v>
      </c>
      <c r="R3986" s="29">
        <v>10235.950068157228</v>
      </c>
      <c r="S3986" s="29">
        <v>10621.845116570161</v>
      </c>
      <c r="T3986" s="28">
        <v>-3.6330321538103907E-2</v>
      </c>
      <c r="U3986" s="29">
        <v>15515.026318942433</v>
      </c>
      <c r="V3986" s="28">
        <v>-0.34025570709731467</v>
      </c>
      <c r="W3986" s="29">
        <v>11374.202481383336</v>
      </c>
      <c r="X3986" s="28">
        <v>-0.10007316249988835</v>
      </c>
      <c r="Y3986" s="26"/>
      <c r="Z3986" s="26"/>
      <c r="AA3986" s="26"/>
      <c r="AB3986" s="26"/>
      <c r="AC3986" s="30">
        <v>2.3294407536729613</v>
      </c>
      <c r="AD3986" s="30">
        <v>2.6092399476100003</v>
      </c>
      <c r="AE3986" s="28">
        <v>-0.10723398367150104</v>
      </c>
      <c r="AF3986" s="30">
        <v>2.0945669234354169</v>
      </c>
      <c r="AG3986" s="28">
        <v>0.11213479388489274</v>
      </c>
      <c r="AH3986" s="30">
        <v>2.3604974427638417</v>
      </c>
      <c r="AI3986" s="28">
        <v>-1.3156840811704885E-2</v>
      </c>
      <c r="AJ3986" s="30">
        <v>3.9262168566873261</v>
      </c>
      <c r="AK3986" s="30">
        <v>4.0354987355524425</v>
      </c>
      <c r="AL3986" s="28">
        <v>-2.7080142016239834E-2</v>
      </c>
      <c r="AM3986" s="30">
        <v>3.7357857144073208</v>
      </c>
      <c r="AN3986" s="28">
        <v>5.0974856921154291E-2</v>
      </c>
      <c r="AO3986" s="30">
        <v>3.8401739226453251</v>
      </c>
      <c r="AP3986" s="28">
        <v>2.2405999252953075E-2</v>
      </c>
    </row>
    <row r="3987" spans="1:42" x14ac:dyDescent="0.25">
      <c r="A3987" s="26" t="s">
        <v>467</v>
      </c>
      <c r="B3987" s="26" t="s">
        <v>449</v>
      </c>
      <c r="C3987" s="26" t="s">
        <v>258</v>
      </c>
      <c r="D3987" s="27">
        <v>9232481.9510579258</v>
      </c>
      <c r="E3987" s="27">
        <v>9021045.9670641217</v>
      </c>
      <c r="F3987" s="28">
        <v>2.3438078551617825E-2</v>
      </c>
      <c r="G3987" s="27">
        <v>9707989.8840240501</v>
      </c>
      <c r="H3987" s="28">
        <v>-4.8981090694031698E-2</v>
      </c>
      <c r="I3987" s="27">
        <v>7193601.3354104115</v>
      </c>
      <c r="J3987" s="28">
        <v>0.28342974826963935</v>
      </c>
      <c r="K3987" s="29">
        <v>4197949.2676757285</v>
      </c>
      <c r="L3987" s="29">
        <v>4368179.1540753832</v>
      </c>
      <c r="M3987" s="28">
        <v>-3.8970445211899143E-2</v>
      </c>
      <c r="N3987" s="29">
        <v>4891918.4964224305</v>
      </c>
      <c r="O3987" s="28">
        <v>-0.14186034155193247</v>
      </c>
      <c r="P3987" s="29">
        <v>3588895.4887694167</v>
      </c>
      <c r="Q3987" s="28">
        <v>0.16970507522779607</v>
      </c>
      <c r="R3987" s="29">
        <v>4842240.1311714407</v>
      </c>
      <c r="S3987" s="29">
        <v>4906714.0105551872</v>
      </c>
      <c r="T3987" s="28">
        <v>-1.3139930153877342E-2</v>
      </c>
      <c r="U3987" s="29">
        <v>6304237.3046185011</v>
      </c>
      <c r="V3987" s="28">
        <v>-0.23190706548689044</v>
      </c>
      <c r="W3987" s="29">
        <v>4121682.6249328777</v>
      </c>
      <c r="X3987" s="28">
        <v>0.17482120090464204</v>
      </c>
      <c r="Y3987" s="26"/>
      <c r="Z3987" s="26"/>
      <c r="AA3987" s="26"/>
      <c r="AB3987" s="26"/>
      <c r="AC3987" s="30">
        <v>2.1992838317861945</v>
      </c>
      <c r="AD3987" s="30">
        <v>2.0651730730063464</v>
      </c>
      <c r="AE3987" s="28">
        <v>6.4939234649528998E-2</v>
      </c>
      <c r="AF3987" s="30">
        <v>1.9844954267172932</v>
      </c>
      <c r="AG3987" s="28">
        <v>0.10823325777283314</v>
      </c>
      <c r="AH3987" s="30">
        <v>2.004405354773092</v>
      </c>
      <c r="AI3987" s="28">
        <v>9.7225083014789493E-2</v>
      </c>
      <c r="AJ3987" s="30">
        <v>1.906655122620776</v>
      </c>
      <c r="AK3987" s="30">
        <v>1.8385106504390305</v>
      </c>
      <c r="AL3987" s="28">
        <v>3.7065040752128783E-2</v>
      </c>
      <c r="AM3987" s="30">
        <v>1.5399150468070024</v>
      </c>
      <c r="AN3987" s="28">
        <v>0.23815604411048857</v>
      </c>
      <c r="AO3987" s="30">
        <v>1.7453069510725756</v>
      </c>
      <c r="AP3987" s="28">
        <v>9.2446873857371673E-2</v>
      </c>
    </row>
    <row r="3988" spans="1:42" x14ac:dyDescent="0.25">
      <c r="A3988" s="26" t="s">
        <v>467</v>
      </c>
      <c r="B3988" s="26" t="s">
        <v>449</v>
      </c>
      <c r="C3988" s="26" t="s">
        <v>492</v>
      </c>
      <c r="D3988" s="27">
        <v>294645.10690256592</v>
      </c>
      <c r="E3988" s="27">
        <v>310896.35689273715</v>
      </c>
      <c r="F3988" s="28">
        <v>-5.227224324078554E-2</v>
      </c>
      <c r="G3988" s="27">
        <v>312295.23990751506</v>
      </c>
      <c r="H3988" s="28">
        <v>-5.6517457679393868E-2</v>
      </c>
      <c r="I3988" s="27">
        <v>240042.46882862566</v>
      </c>
      <c r="J3988" s="28">
        <v>0.22747074024189826</v>
      </c>
      <c r="K3988" s="29">
        <v>128382.11455947362</v>
      </c>
      <c r="L3988" s="29">
        <v>147323.91797283868</v>
      </c>
      <c r="M3988" s="28">
        <v>-0.12857249300726081</v>
      </c>
      <c r="N3988" s="29">
        <v>142753.53546280635</v>
      </c>
      <c r="O3988" s="28">
        <v>-0.10067295956447349</v>
      </c>
      <c r="P3988" s="29">
        <v>111661.96763591969</v>
      </c>
      <c r="Q3988" s="28">
        <v>0.14973896016297092</v>
      </c>
      <c r="R3988" s="29">
        <v>72540.711986732538</v>
      </c>
      <c r="S3988" s="29">
        <v>84399.066967525025</v>
      </c>
      <c r="T3988" s="28">
        <v>-0.14050338951442828</v>
      </c>
      <c r="U3988" s="29">
        <v>82302.226366674222</v>
      </c>
      <c r="V3988" s="28">
        <v>-0.11860571470390152</v>
      </c>
      <c r="W3988" s="29">
        <v>63390.039692270133</v>
      </c>
      <c r="X3988" s="28">
        <v>0.144355049135239</v>
      </c>
      <c r="Y3988" s="26"/>
      <c r="Z3988" s="26"/>
      <c r="AA3988" s="26"/>
      <c r="AB3988" s="26"/>
      <c r="AC3988" s="30">
        <v>2.2950635134309945</v>
      </c>
      <c r="AD3988" s="30">
        <v>2.1102911269985056</v>
      </c>
      <c r="AE3988" s="28">
        <v>8.7557770616840433E-2</v>
      </c>
      <c r="AF3988" s="30">
        <v>2.1876532787440621</v>
      </c>
      <c r="AG3988" s="28">
        <v>4.9098381233701187E-2</v>
      </c>
      <c r="AH3988" s="30">
        <v>2.1497245114943526</v>
      </c>
      <c r="AI3988" s="28">
        <v>6.7608198706173447E-2</v>
      </c>
      <c r="AJ3988" s="30">
        <v>4.061789563858369</v>
      </c>
      <c r="AK3988" s="30">
        <v>3.6836468466216989</v>
      </c>
      <c r="AL3988" s="28">
        <v>0.10265444353968613</v>
      </c>
      <c r="AM3988" s="30">
        <v>3.7944932196144028</v>
      </c>
      <c r="AN3988" s="28">
        <v>7.0443226215892121E-2</v>
      </c>
      <c r="AO3988" s="30">
        <v>3.7867537233597406</v>
      </c>
      <c r="AP3988" s="28">
        <v>7.2631034546024542E-2</v>
      </c>
    </row>
    <row r="3989" spans="1:42" x14ac:dyDescent="0.25">
      <c r="A3989" s="26" t="s">
        <v>467</v>
      </c>
      <c r="B3989" s="26" t="s">
        <v>449</v>
      </c>
      <c r="C3989" s="26" t="s">
        <v>399</v>
      </c>
      <c r="D3989" s="27">
        <v>147967.65805085181</v>
      </c>
      <c r="E3989" s="27">
        <v>153365.53973466039</v>
      </c>
      <c r="F3989" s="28">
        <v>-3.51961835308474E-2</v>
      </c>
      <c r="G3989" s="27">
        <v>167674.84767780782</v>
      </c>
      <c r="H3989" s="28">
        <v>-0.11753217551641351</v>
      </c>
      <c r="I3989" s="27">
        <v>131875.0755028367</v>
      </c>
      <c r="J3989" s="28">
        <v>0.12202899210980131</v>
      </c>
      <c r="K3989" s="29">
        <v>80235.646905857982</v>
      </c>
      <c r="L3989" s="29">
        <v>88743.168349132116</v>
      </c>
      <c r="M3989" s="28">
        <v>-9.5866776018227837E-2</v>
      </c>
      <c r="N3989" s="29">
        <v>85188.439694953689</v>
      </c>
      <c r="O3989" s="28">
        <v>-5.8139259350574721E-2</v>
      </c>
      <c r="P3989" s="29">
        <v>69493.346890126966</v>
      </c>
      <c r="Q3989" s="28">
        <v>0.1545802655427608</v>
      </c>
      <c r="R3989" s="29">
        <v>46920.178481434203</v>
      </c>
      <c r="S3989" s="29">
        <v>52993.806954261316</v>
      </c>
      <c r="T3989" s="28">
        <v>-0.11461015582574074</v>
      </c>
      <c r="U3989" s="29">
        <v>51467.13021380292</v>
      </c>
      <c r="V3989" s="28">
        <v>-8.83467120369823E-2</v>
      </c>
      <c r="W3989" s="29">
        <v>41515.051727785489</v>
      </c>
      <c r="X3989" s="28">
        <v>0.13019679679288781</v>
      </c>
      <c r="Y3989" s="26"/>
      <c r="Z3989" s="26"/>
      <c r="AA3989" s="26"/>
      <c r="AB3989" s="26"/>
      <c r="AC3989" s="30">
        <v>1.8441635826089255</v>
      </c>
      <c r="AD3989" s="30">
        <v>1.7281954497194854</v>
      </c>
      <c r="AE3989" s="28">
        <v>6.7103598096073996E-2</v>
      </c>
      <c r="AF3989" s="30">
        <v>1.9682817090936857</v>
      </c>
      <c r="AG3989" s="28">
        <v>-6.3059127111388724E-2</v>
      </c>
      <c r="AH3989" s="30">
        <v>1.897664760791258</v>
      </c>
      <c r="AI3989" s="28">
        <v>-2.8193166299839176E-2</v>
      </c>
      <c r="AJ3989" s="30">
        <v>3.1536039043287309</v>
      </c>
      <c r="AK3989" s="30">
        <v>2.8940275958477448</v>
      </c>
      <c r="AL3989" s="28">
        <v>8.9693791743180901E-2</v>
      </c>
      <c r="AM3989" s="30">
        <v>3.257901635106891</v>
      </c>
      <c r="AN3989" s="28">
        <v>-3.2013775263886407E-2</v>
      </c>
      <c r="AO3989" s="30">
        <v>3.1765605488713486</v>
      </c>
      <c r="AP3989" s="28">
        <v>-7.2268871282098919E-3</v>
      </c>
    </row>
    <row r="3990" spans="1:42" x14ac:dyDescent="0.25">
      <c r="A3990" s="26" t="s">
        <v>467</v>
      </c>
      <c r="B3990" s="26" t="s">
        <v>449</v>
      </c>
      <c r="C3990" s="26" t="s">
        <v>400</v>
      </c>
      <c r="D3990" s="27">
        <v>117540.46413826467</v>
      </c>
      <c r="E3990" s="27">
        <v>127513.52031720878</v>
      </c>
      <c r="F3990" s="28">
        <v>-7.8211754754591176E-2</v>
      </c>
      <c r="G3990" s="27">
        <v>120286.75583673715</v>
      </c>
      <c r="H3990" s="28">
        <v>-2.2831205974163729E-2</v>
      </c>
      <c r="I3990" s="27">
        <v>91034.751513631345</v>
      </c>
      <c r="J3990" s="28">
        <v>0.29116037759123681</v>
      </c>
      <c r="K3990" s="29">
        <v>41247.518809735142</v>
      </c>
      <c r="L3990" s="29">
        <v>50753.582397106729</v>
      </c>
      <c r="M3990" s="28">
        <v>-0.18729837655584863</v>
      </c>
      <c r="N3990" s="29">
        <v>51171.977408781357</v>
      </c>
      <c r="O3990" s="28">
        <v>-0.19394323029117749</v>
      </c>
      <c r="P3990" s="29">
        <v>37326.36619663304</v>
      </c>
      <c r="Q3990" s="28">
        <v>0.10505047805740604</v>
      </c>
      <c r="R3990" s="29">
        <v>23331.063937848008</v>
      </c>
      <c r="S3990" s="29">
        <v>28901.345784622848</v>
      </c>
      <c r="T3990" s="28">
        <v>-0.19273434144850601</v>
      </c>
      <c r="U3990" s="29">
        <v>28716.487267354874</v>
      </c>
      <c r="V3990" s="28">
        <v>-0.18753767754975578</v>
      </c>
      <c r="W3990" s="29">
        <v>20391.07326295504</v>
      </c>
      <c r="X3990" s="28">
        <v>0.14418028109555767</v>
      </c>
      <c r="Y3990" s="26"/>
      <c r="Z3990" s="26"/>
      <c r="AA3990" s="26"/>
      <c r="AB3990" s="26"/>
      <c r="AC3990" s="30">
        <v>2.8496372031600368</v>
      </c>
      <c r="AD3990" s="30">
        <v>2.5124043327526344</v>
      </c>
      <c r="AE3990" s="28">
        <v>0.13422714887532616</v>
      </c>
      <c r="AF3990" s="30">
        <v>2.3506372418607251</v>
      </c>
      <c r="AG3990" s="28">
        <v>0.21228284501453387</v>
      </c>
      <c r="AH3990" s="30">
        <v>2.4388859883671983</v>
      </c>
      <c r="AI3990" s="28">
        <v>0.16841755488038659</v>
      </c>
      <c r="AJ3990" s="30">
        <v>5.0379384519875554</v>
      </c>
      <c r="AK3990" s="30">
        <v>4.4120270823185397</v>
      </c>
      <c r="AL3990" s="28">
        <v>0.14186480680895924</v>
      </c>
      <c r="AM3990" s="30">
        <v>4.1887698421067006</v>
      </c>
      <c r="AN3990" s="28">
        <v>0.20272505816499431</v>
      </c>
      <c r="AO3990" s="30">
        <v>4.4644413925487871</v>
      </c>
      <c r="AP3990" s="28">
        <v>0.12845886170573156</v>
      </c>
    </row>
    <row r="3991" spans="1:42" x14ac:dyDescent="0.25">
      <c r="A3991" s="26" t="s">
        <v>467</v>
      </c>
      <c r="B3991" s="26" t="s">
        <v>449</v>
      </c>
      <c r="C3991" s="26" t="s">
        <v>161</v>
      </c>
      <c r="D3991" s="27">
        <v>29136.984713449478</v>
      </c>
      <c r="E3991" s="27">
        <v>30017.296840867995</v>
      </c>
      <c r="F3991" s="28">
        <v>-2.932682886421635E-2</v>
      </c>
      <c r="G3991" s="27">
        <v>24333.636392970086</v>
      </c>
      <c r="H3991" s="28">
        <v>0.19739541772174524</v>
      </c>
      <c r="I3991" s="27">
        <v>17132.641812157632</v>
      </c>
      <c r="J3991" s="28">
        <v>0.70067086167489634</v>
      </c>
      <c r="K3991" s="29">
        <v>6898.9488438804847</v>
      </c>
      <c r="L3991" s="29">
        <v>7827.167226599815</v>
      </c>
      <c r="M3991" s="28">
        <v>-0.11858931281867552</v>
      </c>
      <c r="N3991" s="29">
        <v>6393.1183590712935</v>
      </c>
      <c r="O3991" s="28">
        <v>7.9121088708057549E-2</v>
      </c>
      <c r="P3991" s="29">
        <v>4842.2545491596738</v>
      </c>
      <c r="Q3991" s="28">
        <v>0.42473898756060441</v>
      </c>
      <c r="R3991" s="29">
        <v>2289.4695674503077</v>
      </c>
      <c r="S3991" s="29">
        <v>2503.9142286408396</v>
      </c>
      <c r="T3991" s="28">
        <v>-8.5643772752925118E-2</v>
      </c>
      <c r="U3991" s="29">
        <v>2118.6088855164212</v>
      </c>
      <c r="V3991" s="28">
        <v>8.0647581109449765E-2</v>
      </c>
      <c r="W3991" s="29">
        <v>1483.9147015295721</v>
      </c>
      <c r="X3991" s="28">
        <v>0.54285793185443565</v>
      </c>
      <c r="Y3991" s="26"/>
      <c r="Z3991" s="26"/>
      <c r="AA3991" s="26"/>
      <c r="AB3991" s="26"/>
      <c r="AC3991" s="30">
        <v>4.2233948059050483</v>
      </c>
      <c r="AD3991" s="30">
        <v>3.8350141209270872</v>
      </c>
      <c r="AE3991" s="28">
        <v>0.10127229593722407</v>
      </c>
      <c r="AF3991" s="30">
        <v>3.8062233524024651</v>
      </c>
      <c r="AG3991" s="28">
        <v>0.10960246282953078</v>
      </c>
      <c r="AH3991" s="30">
        <v>3.5381538988136909</v>
      </c>
      <c r="AI3991" s="28">
        <v>0.19367187711114323</v>
      </c>
      <c r="AJ3991" s="30">
        <v>12.726521954121536</v>
      </c>
      <c r="AK3991" s="30">
        <v>11.988148993890183</v>
      </c>
      <c r="AL3991" s="28">
        <v>6.1591907191649642E-2</v>
      </c>
      <c r="AM3991" s="30">
        <v>11.485667108886236</v>
      </c>
      <c r="AN3991" s="28">
        <v>0.108035069576</v>
      </c>
      <c r="AO3991" s="30">
        <v>11.545570506510819</v>
      </c>
      <c r="AP3991" s="28">
        <v>0.10228610590916667</v>
      </c>
    </row>
    <row r="3992" spans="1:42" x14ac:dyDescent="0.25">
      <c r="A3992" s="26" t="s">
        <v>467</v>
      </c>
      <c r="B3992" s="26" t="s">
        <v>449</v>
      </c>
      <c r="C3992" s="26" t="s">
        <v>493</v>
      </c>
      <c r="D3992" s="27">
        <v>4589.0737739658352</v>
      </c>
      <c r="E3992" s="27">
        <v>3916.6684890699385</v>
      </c>
      <c r="F3992" s="28">
        <v>0.17167786519904515</v>
      </c>
      <c r="G3992" s="27">
        <v>6847.1591566884517</v>
      </c>
      <c r="H3992" s="28">
        <v>-0.32978426980434217</v>
      </c>
      <c r="I3992" s="27">
        <v>2275.262626481056</v>
      </c>
      <c r="J3992" s="28">
        <v>1.0169424489969066</v>
      </c>
      <c r="K3992" s="29">
        <v>1125.901650428772</v>
      </c>
      <c r="L3992" s="29">
        <v>981.37335365797958</v>
      </c>
      <c r="M3992" s="28">
        <v>0.14727147036556104</v>
      </c>
      <c r="N3992" s="29">
        <v>1873.5524949433759</v>
      </c>
      <c r="O3992" s="28">
        <v>-0.3990551887563738</v>
      </c>
      <c r="P3992" s="29">
        <v>799.32516840318885</v>
      </c>
      <c r="Q3992" s="28">
        <v>0.40856524345152884</v>
      </c>
      <c r="R3992" s="29">
        <v>514.5526978892326</v>
      </c>
      <c r="S3992" s="29">
        <v>387.02847705471049</v>
      </c>
      <c r="T3992" s="28">
        <v>0.32949570482508767</v>
      </c>
      <c r="U3992" s="29">
        <v>690.60606063355488</v>
      </c>
      <c r="V3992" s="28">
        <v>-0.25492588724578052</v>
      </c>
      <c r="W3992" s="29">
        <v>242.60060018054997</v>
      </c>
      <c r="X3992" s="28">
        <v>1.120986912259444</v>
      </c>
      <c r="Y3992" s="26"/>
      <c r="Z3992" s="26"/>
      <c r="AA3992" s="26"/>
      <c r="AB3992" s="26"/>
      <c r="AC3992" s="30">
        <v>4.0759099804305281</v>
      </c>
      <c r="AD3992" s="30">
        <v>3.9910075757314116</v>
      </c>
      <c r="AE3992" s="28">
        <v>2.1273426093047904E-2</v>
      </c>
      <c r="AF3992" s="30">
        <v>3.65463960853437</v>
      </c>
      <c r="AG3992" s="28">
        <v>0.1152700175722939</v>
      </c>
      <c r="AH3992" s="30">
        <v>2.8464794009005696</v>
      </c>
      <c r="AI3992" s="28">
        <v>0.43191269156593615</v>
      </c>
      <c r="AJ3992" s="30">
        <v>8.9185690655026395</v>
      </c>
      <c r="AK3992" s="30">
        <v>10.119845751082231</v>
      </c>
      <c r="AL3992" s="28">
        <v>-0.11870503910112712</v>
      </c>
      <c r="AM3992" s="30">
        <v>9.9147104941519615</v>
      </c>
      <c r="AN3992" s="28">
        <v>-0.10047105553277431</v>
      </c>
      <c r="AO3992" s="30">
        <v>9.3786356043131942</v>
      </c>
      <c r="AP3992" s="28">
        <v>-4.9054740819546513E-2</v>
      </c>
    </row>
    <row r="3993" spans="1:42" x14ac:dyDescent="0.25">
      <c r="A3993" s="26" t="s">
        <v>467</v>
      </c>
      <c r="B3993" s="26" t="s">
        <v>449</v>
      </c>
      <c r="C3993" s="26" t="s">
        <v>496</v>
      </c>
      <c r="D3993" s="27">
        <v>74852.656896538741</v>
      </c>
      <c r="E3993" s="27">
        <v>86842.279611116654</v>
      </c>
      <c r="F3993" s="28">
        <v>-0.13806204498854638</v>
      </c>
      <c r="G3993" s="27">
        <v>85323.535901826617</v>
      </c>
      <c r="H3993" s="28">
        <v>-0.12271970324033082</v>
      </c>
      <c r="I3993" s="27">
        <v>62495.747025684119</v>
      </c>
      <c r="J3993" s="28">
        <v>0.19772401257602787</v>
      </c>
      <c r="K3993" s="29">
        <v>25900.531756709042</v>
      </c>
      <c r="L3993" s="29">
        <v>35555.023562044327</v>
      </c>
      <c r="M3993" s="28">
        <v>-0.2715366448425488</v>
      </c>
      <c r="N3993" s="29">
        <v>38231.207657750187</v>
      </c>
      <c r="O3993" s="28">
        <v>-0.32252907131332753</v>
      </c>
      <c r="P3993" s="29">
        <v>26327.961906913741</v>
      </c>
      <c r="Q3993" s="28">
        <v>-1.6234836244291846E-2</v>
      </c>
      <c r="R3993" s="29">
        <v>15822.525836344972</v>
      </c>
      <c r="S3993" s="29">
        <v>21236.229951271347</v>
      </c>
      <c r="T3993" s="28">
        <v>-0.25492774034509236</v>
      </c>
      <c r="U3993" s="29">
        <v>22264.879134539355</v>
      </c>
      <c r="V3993" s="28">
        <v>-0.28935047252066165</v>
      </c>
      <c r="W3993" s="29">
        <v>14546.377211472138</v>
      </c>
      <c r="X3993" s="28">
        <v>8.7729652979601516E-2</v>
      </c>
      <c r="Y3993" s="26"/>
      <c r="Z3993" s="26"/>
      <c r="AA3993" s="26"/>
      <c r="AB3993" s="26"/>
      <c r="AC3993" s="30">
        <v>2.8900046377290911</v>
      </c>
      <c r="AD3993" s="30">
        <v>2.4424756591589625</v>
      </c>
      <c r="AE3993" s="28">
        <v>0.18322761043368183</v>
      </c>
      <c r="AF3993" s="30">
        <v>2.2317771561299327</v>
      </c>
      <c r="AG3993" s="28">
        <v>0.29493423202725749</v>
      </c>
      <c r="AH3993" s="30">
        <v>2.3737404075046422</v>
      </c>
      <c r="AI3993" s="28">
        <v>0.21748975944979748</v>
      </c>
      <c r="AJ3993" s="30">
        <v>4.7307653449741389</v>
      </c>
      <c r="AK3993" s="30">
        <v>4.0893454163184781</v>
      </c>
      <c r="AL3993" s="28">
        <v>0.15685149170722609</v>
      </c>
      <c r="AM3993" s="30">
        <v>3.832202968012739</v>
      </c>
      <c r="AN3993" s="28">
        <v>0.23447671860328589</v>
      </c>
      <c r="AO3993" s="30">
        <v>4.2963100789381601</v>
      </c>
      <c r="AP3993" s="28">
        <v>0.10112288406877633</v>
      </c>
    </row>
    <row r="3994" spans="1:42" x14ac:dyDescent="0.25">
      <c r="A3994" s="26" t="s">
        <v>467</v>
      </c>
      <c r="B3994" s="26" t="s">
        <v>449</v>
      </c>
      <c r="C3994" s="26" t="s">
        <v>497</v>
      </c>
      <c r="D3994" s="26"/>
      <c r="E3994" s="26"/>
      <c r="F3994" s="26"/>
      <c r="G3994" s="27">
        <v>98.188674831390387</v>
      </c>
      <c r="H3994" s="28">
        <v>-1</v>
      </c>
      <c r="I3994" s="27">
        <v>178.63308237075805</v>
      </c>
      <c r="J3994" s="28">
        <v>-1</v>
      </c>
      <c r="K3994" s="26"/>
      <c r="L3994" s="26"/>
      <c r="M3994" s="26"/>
      <c r="N3994" s="29">
        <v>32.839021682739258</v>
      </c>
      <c r="O3994" s="28">
        <v>-1</v>
      </c>
      <c r="P3994" s="29">
        <v>59.702831268310547</v>
      </c>
      <c r="Q3994" s="28">
        <v>-1</v>
      </c>
      <c r="R3994" s="26"/>
      <c r="S3994" s="26"/>
      <c r="T3994" s="26"/>
      <c r="U3994" s="29">
        <v>9.1675602197647095</v>
      </c>
      <c r="V3994" s="28">
        <v>-1</v>
      </c>
      <c r="W3994" s="29">
        <v>11.298097452735902</v>
      </c>
      <c r="X3994" s="28">
        <v>-1</v>
      </c>
      <c r="Y3994" s="26"/>
      <c r="Z3994" s="26"/>
      <c r="AA3994" s="26"/>
      <c r="AB3994" s="26"/>
      <c r="AC3994" s="26"/>
      <c r="AD3994" s="26"/>
      <c r="AE3994" s="26"/>
      <c r="AF3994" s="30">
        <v>2.99</v>
      </c>
      <c r="AG3994" s="28">
        <v>-1</v>
      </c>
      <c r="AH3994" s="30">
        <v>2.9920370370370368</v>
      </c>
      <c r="AI3994" s="28">
        <v>-1</v>
      </c>
      <c r="AJ3994" s="26"/>
      <c r="AK3994" s="26"/>
      <c r="AL3994" s="26"/>
      <c r="AM3994" s="30">
        <v>10.710447761194031</v>
      </c>
      <c r="AN3994" s="28">
        <v>-1</v>
      </c>
      <c r="AO3994" s="30">
        <v>15.810899411874074</v>
      </c>
      <c r="AP3994" s="28">
        <v>-1</v>
      </c>
    </row>
    <row r="3995" spans="1:42" x14ac:dyDescent="0.25">
      <c r="A3995" s="26" t="s">
        <v>467</v>
      </c>
      <c r="B3995" s="26" t="s">
        <v>449</v>
      </c>
      <c r="C3995" s="26" t="s">
        <v>498</v>
      </c>
      <c r="D3995" s="26"/>
      <c r="E3995" s="27">
        <v>62.298610353469847</v>
      </c>
      <c r="F3995" s="28">
        <v>-1</v>
      </c>
      <c r="G3995" s="27">
        <v>61.717272609472275</v>
      </c>
      <c r="H3995" s="28">
        <v>-1</v>
      </c>
      <c r="I3995" s="26"/>
      <c r="J3995" s="26"/>
      <c r="K3995" s="26"/>
      <c r="L3995" s="29">
        <v>15.064102279190356</v>
      </c>
      <c r="M3995" s="28">
        <v>-1</v>
      </c>
      <c r="N3995" s="29">
        <v>7.3825570424783935</v>
      </c>
      <c r="O3995" s="28">
        <v>-1</v>
      </c>
      <c r="P3995" s="26"/>
      <c r="Q3995" s="26"/>
      <c r="R3995" s="26"/>
      <c r="S3995" s="29">
        <v>2.076620337165946</v>
      </c>
      <c r="T3995" s="28">
        <v>-1</v>
      </c>
      <c r="U3995" s="29">
        <v>2.0576192550470109</v>
      </c>
      <c r="V3995" s="28">
        <v>-1</v>
      </c>
      <c r="W3995" s="26"/>
      <c r="X3995" s="26"/>
      <c r="Y3995" s="26"/>
      <c r="Z3995" s="26"/>
      <c r="AA3995" s="26"/>
      <c r="AB3995" s="26"/>
      <c r="AC3995" s="26"/>
      <c r="AD3995" s="30">
        <v>4.1355674038093548</v>
      </c>
      <c r="AE3995" s="28">
        <v>-1</v>
      </c>
      <c r="AF3995" s="30">
        <v>8.3598775132190788</v>
      </c>
      <c r="AG3995" s="28">
        <v>-1</v>
      </c>
      <c r="AH3995" s="26"/>
      <c r="AI3995" s="26"/>
      <c r="AJ3995" s="26"/>
      <c r="AK3995" s="30">
        <v>30.000000114845967</v>
      </c>
      <c r="AL3995" s="28">
        <v>-1</v>
      </c>
      <c r="AM3995" s="30">
        <v>29.994505765869793</v>
      </c>
      <c r="AN3995" s="28">
        <v>-1</v>
      </c>
      <c r="AO3995" s="26"/>
      <c r="AP3995" s="26"/>
    </row>
    <row r="3996" spans="1:42" x14ac:dyDescent="0.25">
      <c r="A3996" s="26" t="s">
        <v>467</v>
      </c>
      <c r="B3996" s="26" t="s">
        <v>449</v>
      </c>
      <c r="C3996" s="26" t="s">
        <v>499</v>
      </c>
      <c r="D3996" s="27">
        <v>1953.7866421508788</v>
      </c>
      <c r="E3996" s="27">
        <v>1561.6652292954923</v>
      </c>
      <c r="F3996" s="28">
        <v>0.25109185086504276</v>
      </c>
      <c r="G3996" s="27">
        <v>1051.0353156340122</v>
      </c>
      <c r="H3996" s="28">
        <v>0.85891626388624553</v>
      </c>
      <c r="I3996" s="27">
        <v>619.56773332476621</v>
      </c>
      <c r="J3996" s="28">
        <v>2.1534673887330071</v>
      </c>
      <c r="K3996" s="29">
        <v>545.35534286499023</v>
      </c>
      <c r="L3996" s="29">
        <v>470.35722767146314</v>
      </c>
      <c r="M3996" s="28">
        <v>0.15944926702797912</v>
      </c>
      <c r="N3996" s="29">
        <v>298.57929458218632</v>
      </c>
      <c r="O3996" s="28">
        <v>0.82650087517999959</v>
      </c>
      <c r="P3996" s="29">
        <v>189.24823556585068</v>
      </c>
      <c r="Q3996" s="28">
        <v>1.8816931435814037</v>
      </c>
      <c r="R3996" s="29">
        <v>156.75758901838634</v>
      </c>
      <c r="S3996" s="29">
        <v>124.47515100528175</v>
      </c>
      <c r="T3996" s="28">
        <v>0.25934845430904346</v>
      </c>
      <c r="U3996" s="29">
        <v>98.136746924573131</v>
      </c>
      <c r="V3996" s="28">
        <v>0.59733834604145342</v>
      </c>
      <c r="W3996" s="29">
        <v>49.739258808224093</v>
      </c>
      <c r="X3996" s="28">
        <v>2.1515867500717039</v>
      </c>
      <c r="Y3996" s="26"/>
      <c r="Z3996" s="26"/>
      <c r="AA3996" s="26"/>
      <c r="AB3996" s="26"/>
      <c r="AC3996" s="30">
        <v>3.5825937486681303</v>
      </c>
      <c r="AD3996" s="30">
        <v>3.3201684537231988</v>
      </c>
      <c r="AE3996" s="28">
        <v>7.9039753133805846E-2</v>
      </c>
      <c r="AF3996" s="30">
        <v>3.5201212364868337</v>
      </c>
      <c r="AG3996" s="28">
        <v>1.7747261524334784E-2</v>
      </c>
      <c r="AH3996" s="30">
        <v>3.2738362472562228</v>
      </c>
      <c r="AI3996" s="28">
        <v>9.431061241095208E-2</v>
      </c>
      <c r="AJ3996" s="30">
        <v>12.463745164654938</v>
      </c>
      <c r="AK3996" s="30">
        <v>12.545999877752529</v>
      </c>
      <c r="AL3996" s="28">
        <v>-6.5562501115156687E-3</v>
      </c>
      <c r="AM3996" s="30">
        <v>10.709905805639012</v>
      </c>
      <c r="AN3996" s="28">
        <v>0.16375861663437682</v>
      </c>
      <c r="AO3996" s="30">
        <v>12.456312139945366</v>
      </c>
      <c r="AP3996" s="28">
        <v>5.967275567650128E-4</v>
      </c>
    </row>
    <row r="3997" spans="1:42" x14ac:dyDescent="0.25">
      <c r="A3997" s="26" t="s">
        <v>467</v>
      </c>
      <c r="B3997" s="26" t="s">
        <v>449</v>
      </c>
      <c r="C3997" s="26" t="s">
        <v>500</v>
      </c>
      <c r="D3997" s="26"/>
      <c r="E3997" s="26"/>
      <c r="F3997" s="26"/>
      <c r="G3997" s="27">
        <v>45.21109601855278</v>
      </c>
      <c r="H3997" s="28">
        <v>-1</v>
      </c>
      <c r="I3997" s="26"/>
      <c r="J3997" s="26"/>
      <c r="K3997" s="26"/>
      <c r="L3997" s="26"/>
      <c r="M3997" s="26"/>
      <c r="N3997" s="29">
        <v>1.130560040473938</v>
      </c>
      <c r="O3997" s="28">
        <v>-1</v>
      </c>
      <c r="P3997" s="26"/>
      <c r="Q3997" s="26"/>
      <c r="R3997" s="26"/>
      <c r="S3997" s="26"/>
      <c r="T3997" s="26"/>
      <c r="U3997" s="29">
        <v>1.130560040473938</v>
      </c>
      <c r="V3997" s="28">
        <v>-1</v>
      </c>
      <c r="W3997" s="26"/>
      <c r="X3997" s="26"/>
      <c r="Y3997" s="26"/>
      <c r="Z3997" s="26"/>
      <c r="AA3997" s="26"/>
      <c r="AB3997" s="26"/>
      <c r="AC3997" s="26"/>
      <c r="AD3997" s="26"/>
      <c r="AE3997" s="26"/>
      <c r="AF3997" s="30">
        <v>39.99</v>
      </c>
      <c r="AG3997" s="28">
        <v>-1</v>
      </c>
      <c r="AH3997" s="26"/>
      <c r="AI3997" s="26"/>
      <c r="AJ3997" s="26"/>
      <c r="AK3997" s="26"/>
      <c r="AL3997" s="26"/>
      <c r="AM3997" s="30">
        <v>39.99</v>
      </c>
      <c r="AN3997" s="28">
        <v>-1</v>
      </c>
      <c r="AO3997" s="26"/>
      <c r="AP3997" s="26"/>
    </row>
    <row r="3998" spans="1:42" x14ac:dyDescent="0.25">
      <c r="A3998" s="26" t="s">
        <v>467</v>
      </c>
      <c r="B3998" s="26" t="s">
        <v>449</v>
      </c>
      <c r="C3998" s="26" t="s">
        <v>501</v>
      </c>
      <c r="D3998" s="27">
        <v>42687.807241725925</v>
      </c>
      <c r="E3998" s="27">
        <v>40671.240706092118</v>
      </c>
      <c r="F3998" s="28">
        <v>4.9582124878028287E-2</v>
      </c>
      <c r="G3998" s="27">
        <v>34963.219934910536</v>
      </c>
      <c r="H3998" s="28">
        <v>0.22093466566282818</v>
      </c>
      <c r="I3998" s="27">
        <v>28539.004487947226</v>
      </c>
      <c r="J3998" s="28">
        <v>0.49577071827274533</v>
      </c>
      <c r="K3998" s="29">
        <v>15346.987053026098</v>
      </c>
      <c r="L3998" s="29">
        <v>15198.558835062404</v>
      </c>
      <c r="M3998" s="28">
        <v>9.7659402825270875E-3</v>
      </c>
      <c r="N3998" s="29">
        <v>12940.769751031174</v>
      </c>
      <c r="O3998" s="28">
        <v>0.18594081714522329</v>
      </c>
      <c r="P3998" s="29">
        <v>10998.404289719301</v>
      </c>
      <c r="Q3998" s="28">
        <v>0.39538306182939742</v>
      </c>
      <c r="R3998" s="29">
        <v>7508.5381015030362</v>
      </c>
      <c r="S3998" s="29">
        <v>7665.1158333514932</v>
      </c>
      <c r="T3998" s="28">
        <v>-2.042731450543455E-2</v>
      </c>
      <c r="U3998" s="29">
        <v>6451.6081328155078</v>
      </c>
      <c r="V3998" s="28">
        <v>0.16382426628045679</v>
      </c>
      <c r="W3998" s="29">
        <v>5844.6960514829061</v>
      </c>
      <c r="X3998" s="28">
        <v>0.2846755477725797</v>
      </c>
      <c r="Y3998" s="26"/>
      <c r="Z3998" s="26"/>
      <c r="AA3998" s="26"/>
      <c r="AB3998" s="26"/>
      <c r="AC3998" s="30">
        <v>2.7815106049306793</v>
      </c>
      <c r="AD3998" s="30">
        <v>2.6759932403765392</v>
      </c>
      <c r="AE3998" s="28">
        <v>3.9431102800279387E-2</v>
      </c>
      <c r="AF3998" s="30">
        <v>2.7017882712985077</v>
      </c>
      <c r="AG3998" s="28">
        <v>2.9507246914598578E-2</v>
      </c>
      <c r="AH3998" s="30">
        <v>2.5948313715494078</v>
      </c>
      <c r="AI3998" s="28">
        <v>7.1942722532217132E-2</v>
      </c>
      <c r="AJ3998" s="30">
        <v>5.6852354832135443</v>
      </c>
      <c r="AK3998" s="30">
        <v>5.3060177550257626</v>
      </c>
      <c r="AL3998" s="28">
        <v>7.1469366612765983E-2</v>
      </c>
      <c r="AM3998" s="30">
        <v>5.4193030970175258</v>
      </c>
      <c r="AN3998" s="28">
        <v>4.9071325488764875E-2</v>
      </c>
      <c r="AO3998" s="30">
        <v>4.8828894157304141</v>
      </c>
      <c r="AP3998" s="28">
        <v>0.16431788622907204</v>
      </c>
    </row>
    <row r="3999" spans="1:42" x14ac:dyDescent="0.25">
      <c r="A3999" s="26" t="s">
        <v>467</v>
      </c>
      <c r="B3999" s="26" t="s">
        <v>449</v>
      </c>
      <c r="C3999" s="26" t="s">
        <v>502</v>
      </c>
      <c r="D3999" s="27">
        <v>22594.124297332764</v>
      </c>
      <c r="E3999" s="27">
        <v>24476.664512149095</v>
      </c>
      <c r="F3999" s="28">
        <v>-7.6911632051904932E-2</v>
      </c>
      <c r="G3999" s="27">
        <v>16206.74139474392</v>
      </c>
      <c r="H3999" s="28">
        <v>0.39411888836952536</v>
      </c>
      <c r="I3999" s="27">
        <v>14042.40626038313</v>
      </c>
      <c r="J3999" s="28">
        <v>0.60899235347406278</v>
      </c>
      <c r="K3999" s="29">
        <v>5227.6918505867225</v>
      </c>
      <c r="L3999" s="29">
        <v>6360.3725429911819</v>
      </c>
      <c r="M3999" s="28">
        <v>-0.1780840170522115</v>
      </c>
      <c r="N3999" s="29">
        <v>4173.9816305776694</v>
      </c>
      <c r="O3999" s="28">
        <v>0.25244725858154338</v>
      </c>
      <c r="P3999" s="29">
        <v>3791.2193651467837</v>
      </c>
      <c r="Q3999" s="28">
        <v>0.37889458432440853</v>
      </c>
      <c r="R3999" s="29">
        <v>1618.1592805426881</v>
      </c>
      <c r="S3999" s="29">
        <v>1990.333980243681</v>
      </c>
      <c r="T3999" s="28">
        <v>-0.18699107958525973</v>
      </c>
      <c r="U3999" s="29">
        <v>1315.8936375938902</v>
      </c>
      <c r="V3999" s="28">
        <v>0.22970370424580078</v>
      </c>
      <c r="W3999" s="29">
        <v>1179.4375648052392</v>
      </c>
      <c r="X3999" s="28">
        <v>0.37197536251941843</v>
      </c>
      <c r="Y3999" s="26"/>
      <c r="Z3999" s="26"/>
      <c r="AA3999" s="26"/>
      <c r="AB3999" s="26"/>
      <c r="AC3999" s="30">
        <v>4.3220076743423474</v>
      </c>
      <c r="AD3999" s="30">
        <v>3.8483067378059759</v>
      </c>
      <c r="AE3999" s="28">
        <v>0.12309334177619151</v>
      </c>
      <c r="AF3999" s="30">
        <v>3.8828013223673303</v>
      </c>
      <c r="AG3999" s="28">
        <v>0.11311584485276588</v>
      </c>
      <c r="AH3999" s="30">
        <v>3.7039287120858684</v>
      </c>
      <c r="AI3999" s="28">
        <v>0.16687118200728215</v>
      </c>
      <c r="AJ3999" s="30">
        <v>13.962855553845904</v>
      </c>
      <c r="AK3999" s="30">
        <v>12.297767487822503</v>
      </c>
      <c r="AL3999" s="28">
        <v>0.13539758884465855</v>
      </c>
      <c r="AM3999" s="30">
        <v>12.316148457391986</v>
      </c>
      <c r="AN3999" s="28">
        <v>0.13370308925316554</v>
      </c>
      <c r="AO3999" s="30">
        <v>11.90601917338622</v>
      </c>
      <c r="AP3999" s="28">
        <v>0.17275601109877048</v>
      </c>
    </row>
    <row r="4000" spans="1:42" x14ac:dyDescent="0.25">
      <c r="A4000" s="26" t="s">
        <v>467</v>
      </c>
      <c r="B4000" s="26" t="s">
        <v>449</v>
      </c>
      <c r="C4000" s="26" t="s">
        <v>503</v>
      </c>
      <c r="D4000" s="27">
        <v>147967.65805085181</v>
      </c>
      <c r="E4000" s="27">
        <v>153365.53973466039</v>
      </c>
      <c r="F4000" s="28">
        <v>-3.51961835308474E-2</v>
      </c>
      <c r="G4000" s="27">
        <v>167674.84767780782</v>
      </c>
      <c r="H4000" s="28">
        <v>-0.11753217551641351</v>
      </c>
      <c r="I4000" s="27">
        <v>131875.0755028367</v>
      </c>
      <c r="J4000" s="28">
        <v>0.12202899210980131</v>
      </c>
      <c r="K4000" s="29">
        <v>80235.646905857982</v>
      </c>
      <c r="L4000" s="29">
        <v>88743.168349132116</v>
      </c>
      <c r="M4000" s="28">
        <v>-9.5866776018227837E-2</v>
      </c>
      <c r="N4000" s="29">
        <v>85188.439694953689</v>
      </c>
      <c r="O4000" s="28">
        <v>-5.8139259350574721E-2</v>
      </c>
      <c r="P4000" s="29">
        <v>69493.346890126966</v>
      </c>
      <c r="Q4000" s="28">
        <v>0.1545802655427608</v>
      </c>
      <c r="R4000" s="29">
        <v>46920.178481434203</v>
      </c>
      <c r="S4000" s="29">
        <v>52993.806954261308</v>
      </c>
      <c r="T4000" s="28">
        <v>-0.11461015582574062</v>
      </c>
      <c r="U4000" s="29">
        <v>51467.13021380292</v>
      </c>
      <c r="V4000" s="28">
        <v>-8.83467120369823E-2</v>
      </c>
      <c r="W4000" s="29">
        <v>41515.051727785489</v>
      </c>
      <c r="X4000" s="28">
        <v>0.13019679679288781</v>
      </c>
      <c r="Y4000" s="26"/>
      <c r="Z4000" s="26"/>
      <c r="AA4000" s="26"/>
      <c r="AB4000" s="26"/>
      <c r="AC4000" s="30">
        <v>1.8441635826089255</v>
      </c>
      <c r="AD4000" s="30">
        <v>1.7281954497194854</v>
      </c>
      <c r="AE4000" s="28">
        <v>6.7103598096073996E-2</v>
      </c>
      <c r="AF4000" s="30">
        <v>1.9682817090936857</v>
      </c>
      <c r="AG4000" s="28">
        <v>-6.3059127111388724E-2</v>
      </c>
      <c r="AH4000" s="30">
        <v>1.897664760791258</v>
      </c>
      <c r="AI4000" s="28">
        <v>-2.8193166299839176E-2</v>
      </c>
      <c r="AJ4000" s="30">
        <v>3.1536039043287309</v>
      </c>
      <c r="AK4000" s="30">
        <v>2.8940275958477453</v>
      </c>
      <c r="AL4000" s="28">
        <v>8.9693791743180734E-2</v>
      </c>
      <c r="AM4000" s="30">
        <v>3.257901635106891</v>
      </c>
      <c r="AN4000" s="28">
        <v>-3.2013775263886407E-2</v>
      </c>
      <c r="AO4000" s="30">
        <v>3.1765605488713486</v>
      </c>
      <c r="AP4000" s="28">
        <v>-7.2268871282098919E-3</v>
      </c>
    </row>
    <row r="4001" spans="1:42" x14ac:dyDescent="0.25">
      <c r="A4001" s="26" t="s">
        <v>467</v>
      </c>
      <c r="B4001" s="26" t="s">
        <v>449</v>
      </c>
      <c r="C4001" s="26" t="s">
        <v>504</v>
      </c>
      <c r="D4001" s="26"/>
      <c r="E4001" s="26"/>
      <c r="F4001" s="26"/>
      <c r="G4001" s="27">
        <v>23.583482444286346</v>
      </c>
      <c r="H4001" s="28">
        <v>-1</v>
      </c>
      <c r="I4001" s="27">
        <v>16.772109597921371</v>
      </c>
      <c r="J4001" s="28">
        <v>-1</v>
      </c>
      <c r="K4001" s="26"/>
      <c r="L4001" s="26"/>
      <c r="M4001" s="26"/>
      <c r="N4001" s="29">
        <v>5.6528002023696899</v>
      </c>
      <c r="O4001" s="28">
        <v>-1</v>
      </c>
      <c r="P4001" s="29">
        <v>2.7589487755403042</v>
      </c>
      <c r="Q4001" s="28">
        <v>-1</v>
      </c>
      <c r="R4001" s="26"/>
      <c r="S4001" s="26"/>
      <c r="T4001" s="26"/>
      <c r="U4001" s="29">
        <v>1.6167008491174695</v>
      </c>
      <c r="V4001" s="28">
        <v>-1</v>
      </c>
      <c r="W4001" s="29">
        <v>0.83918028282283785</v>
      </c>
      <c r="X4001" s="28">
        <v>-1</v>
      </c>
      <c r="Y4001" s="26"/>
      <c r="Z4001" s="26"/>
      <c r="AA4001" s="26"/>
      <c r="AB4001" s="26"/>
      <c r="AC4001" s="26"/>
      <c r="AD4001" s="26"/>
      <c r="AE4001" s="26"/>
      <c r="AF4001" s="30">
        <v>4.1719999999999997</v>
      </c>
      <c r="AG4001" s="28">
        <v>-1</v>
      </c>
      <c r="AH4001" s="30">
        <v>6.0791667270577623</v>
      </c>
      <c r="AI4001" s="28">
        <v>-1</v>
      </c>
      <c r="AJ4001" s="26"/>
      <c r="AK4001" s="26"/>
      <c r="AL4001" s="26"/>
      <c r="AM4001" s="30">
        <v>14.587412666456</v>
      </c>
      <c r="AN4001" s="28">
        <v>-1</v>
      </c>
      <c r="AO4001" s="30">
        <v>19.986300847659678</v>
      </c>
      <c r="AP4001" s="28">
        <v>-1</v>
      </c>
    </row>
    <row r="4002" spans="1:42" x14ac:dyDescent="0.25">
      <c r="A4002" s="26" t="s">
        <v>467</v>
      </c>
      <c r="B4002" s="26" t="s">
        <v>450</v>
      </c>
      <c r="C4002" s="26" t="s">
        <v>258</v>
      </c>
      <c r="D4002" s="27">
        <v>7546315.0290968111</v>
      </c>
      <c r="E4002" s="27">
        <v>7368411.8138415311</v>
      </c>
      <c r="F4002" s="28">
        <v>2.414403805730423E-2</v>
      </c>
      <c r="G4002" s="27">
        <v>7912365.1614934662</v>
      </c>
      <c r="H4002" s="28">
        <v>-4.6263048396462385E-2</v>
      </c>
      <c r="I4002" s="27">
        <v>6031381.8012926234</v>
      </c>
      <c r="J4002" s="28">
        <v>0.25117514986027129</v>
      </c>
      <c r="K4002" s="29">
        <v>3410627.0823390381</v>
      </c>
      <c r="L4002" s="29">
        <v>3587319.9018350486</v>
      </c>
      <c r="M4002" s="28">
        <v>-4.9254826536553213E-2</v>
      </c>
      <c r="N4002" s="29">
        <v>4046258.6651295209</v>
      </c>
      <c r="O4002" s="28">
        <v>-0.1570911885264103</v>
      </c>
      <c r="P4002" s="29">
        <v>2986020.2911384697</v>
      </c>
      <c r="Q4002" s="28">
        <v>0.14219822700490761</v>
      </c>
      <c r="R4002" s="29">
        <v>3966377.7686241595</v>
      </c>
      <c r="S4002" s="29">
        <v>4153461.37187227</v>
      </c>
      <c r="T4002" s="28">
        <v>-4.5042817664096436E-2</v>
      </c>
      <c r="U4002" s="29">
        <v>5135076.6026458591</v>
      </c>
      <c r="V4002" s="28">
        <v>-0.22759131449363873</v>
      </c>
      <c r="W4002" s="29">
        <v>3369365.5843791193</v>
      </c>
      <c r="X4002" s="28">
        <v>0.1771883072032544</v>
      </c>
      <c r="Y4002" s="26"/>
      <c r="Z4002" s="26"/>
      <c r="AA4002" s="26"/>
      <c r="AB4002" s="26"/>
      <c r="AC4002" s="30">
        <v>2.2125887254497147</v>
      </c>
      <c r="AD4002" s="30">
        <v>2.0540158155597754</v>
      </c>
      <c r="AE4002" s="28">
        <v>7.7201406478325421E-2</v>
      </c>
      <c r="AF4002" s="30">
        <v>1.9554768531438389</v>
      </c>
      <c r="AG4002" s="28">
        <v>0.13148295357856812</v>
      </c>
      <c r="AH4002" s="30">
        <v>2.0198730126489055</v>
      </c>
      <c r="AI4002" s="28">
        <v>9.5409816158728539E-2</v>
      </c>
      <c r="AJ4002" s="30">
        <v>1.9025709272554856</v>
      </c>
      <c r="AK4002" s="30">
        <v>1.7740412523735707</v>
      </c>
      <c r="AL4002" s="28">
        <v>7.2450217665428696E-2</v>
      </c>
      <c r="AM4002" s="30">
        <v>1.5408465683679584</v>
      </c>
      <c r="AN4002" s="28">
        <v>0.2347568968340957</v>
      </c>
      <c r="AO4002" s="30">
        <v>1.7900645240917186</v>
      </c>
      <c r="AP4002" s="28">
        <v>6.2850473627956482E-2</v>
      </c>
    </row>
    <row r="4003" spans="1:42" x14ac:dyDescent="0.25">
      <c r="A4003" s="26" t="s">
        <v>467</v>
      </c>
      <c r="B4003" s="26" t="s">
        <v>450</v>
      </c>
      <c r="C4003" s="26" t="s">
        <v>492</v>
      </c>
      <c r="D4003" s="27">
        <v>255598.66229556085</v>
      </c>
      <c r="E4003" s="27">
        <v>268774.03515046719</v>
      </c>
      <c r="F4003" s="28">
        <v>-4.9020259146425355E-2</v>
      </c>
      <c r="G4003" s="27">
        <v>295020.28657638788</v>
      </c>
      <c r="H4003" s="28">
        <v>-0.13362343565692328</v>
      </c>
      <c r="I4003" s="27">
        <v>213728.85000837804</v>
      </c>
      <c r="J4003" s="28">
        <v>0.19590154668188942</v>
      </c>
      <c r="K4003" s="29">
        <v>99681.547457459732</v>
      </c>
      <c r="L4003" s="29">
        <v>113089.43814549138</v>
      </c>
      <c r="M4003" s="28">
        <v>-0.11856006102693854</v>
      </c>
      <c r="N4003" s="29">
        <v>121439.86821823617</v>
      </c>
      <c r="O4003" s="28">
        <v>-0.17916950240488708</v>
      </c>
      <c r="P4003" s="29">
        <v>94917.703403533829</v>
      </c>
      <c r="Q4003" s="28">
        <v>5.0189204785885524E-2</v>
      </c>
      <c r="R4003" s="29">
        <v>57800.940767525797</v>
      </c>
      <c r="S4003" s="29">
        <v>65533.535693793681</v>
      </c>
      <c r="T4003" s="28">
        <v>-0.11799447175257775</v>
      </c>
      <c r="U4003" s="29">
        <v>70273.822563304871</v>
      </c>
      <c r="V4003" s="28">
        <v>-0.17748973004198126</v>
      </c>
      <c r="W4003" s="29">
        <v>54400.883861060305</v>
      </c>
      <c r="X4003" s="28">
        <v>6.2500030608863402E-2</v>
      </c>
      <c r="Y4003" s="26"/>
      <c r="Z4003" s="26"/>
      <c r="AA4003" s="26"/>
      <c r="AB4003" s="26"/>
      <c r="AC4003" s="30">
        <v>2.564152230929607</v>
      </c>
      <c r="AD4003" s="30">
        <v>2.3766501943769947</v>
      </c>
      <c r="AE4003" s="28">
        <v>7.8893409301979064E-2</v>
      </c>
      <c r="AF4003" s="30">
        <v>2.4293528221408742</v>
      </c>
      <c r="AG4003" s="28">
        <v>5.5487785701683459E-2</v>
      </c>
      <c r="AH4003" s="30">
        <v>2.2517279953532969</v>
      </c>
      <c r="AI4003" s="28">
        <v>0.13874865712956178</v>
      </c>
      <c r="AJ4003" s="30">
        <v>4.4220502106284645</v>
      </c>
      <c r="AK4003" s="30">
        <v>4.1013205270400404</v>
      </c>
      <c r="AL4003" s="28">
        <v>7.8201564953007369E-2</v>
      </c>
      <c r="AM4003" s="30">
        <v>4.1981533921913003</v>
      </c>
      <c r="AN4003" s="28">
        <v>5.3332214790821932E-2</v>
      </c>
      <c r="AO4003" s="30">
        <v>3.9287753220010337</v>
      </c>
      <c r="AP4003" s="28">
        <v>0.12555436445171728</v>
      </c>
    </row>
    <row r="4004" spans="1:42" x14ac:dyDescent="0.25">
      <c r="A4004" s="26" t="s">
        <v>467</v>
      </c>
      <c r="B4004" s="26" t="s">
        <v>450</v>
      </c>
      <c r="C4004" s="26" t="s">
        <v>399</v>
      </c>
      <c r="D4004" s="27">
        <v>120567.92120704889</v>
      </c>
      <c r="E4004" s="27">
        <v>123553.63469172477</v>
      </c>
      <c r="F4004" s="28">
        <v>-2.4165322955698194E-2</v>
      </c>
      <c r="G4004" s="27">
        <v>149395.97194718002</v>
      </c>
      <c r="H4004" s="28">
        <v>-0.1929640429015281</v>
      </c>
      <c r="I4004" s="27">
        <v>109211.60952391267</v>
      </c>
      <c r="J4004" s="28">
        <v>0.10398447319512918</v>
      </c>
      <c r="K4004" s="29">
        <v>56335.364677946396</v>
      </c>
      <c r="L4004" s="29">
        <v>61732.982618813105</v>
      </c>
      <c r="M4004" s="28">
        <v>-8.7434912617064875E-2</v>
      </c>
      <c r="N4004" s="29">
        <v>68621.426284701476</v>
      </c>
      <c r="O4004" s="28">
        <v>-0.17904118687043591</v>
      </c>
      <c r="P4004" s="29">
        <v>55752.137620654714</v>
      </c>
      <c r="Q4004" s="28">
        <v>1.0461070771134198E-2</v>
      </c>
      <c r="R4004" s="29">
        <v>33662.076888406853</v>
      </c>
      <c r="S4004" s="29">
        <v>37191.369827577757</v>
      </c>
      <c r="T4004" s="28">
        <v>-9.4895481277860849E-2</v>
      </c>
      <c r="U4004" s="29">
        <v>41690.705791007749</v>
      </c>
      <c r="V4004" s="28">
        <v>-0.19257598906691065</v>
      </c>
      <c r="W4004" s="29">
        <v>33637.081865467597</v>
      </c>
      <c r="X4004" s="28">
        <v>7.4307940977830418E-4</v>
      </c>
      <c r="Y4004" s="26"/>
      <c r="Z4004" s="26"/>
      <c r="AA4004" s="26"/>
      <c r="AB4004" s="26"/>
      <c r="AC4004" s="30">
        <v>2.1401817827274598</v>
      </c>
      <c r="AD4004" s="30">
        <v>2.0014201396138578</v>
      </c>
      <c r="AE4004" s="28">
        <v>6.9331591287161681E-2</v>
      </c>
      <c r="AF4004" s="30">
        <v>2.1771038586017628</v>
      </c>
      <c r="AG4004" s="28">
        <v>-1.6959262521364524E-2</v>
      </c>
      <c r="AH4004" s="30">
        <v>1.958877528015224</v>
      </c>
      <c r="AI4004" s="28">
        <v>9.2555176175785306E-2</v>
      </c>
      <c r="AJ4004" s="30">
        <v>3.5817136775827465</v>
      </c>
      <c r="AK4004" s="30">
        <v>3.3221049739369528</v>
      </c>
      <c r="AL4004" s="28">
        <v>7.8145845986960852E-2</v>
      </c>
      <c r="AM4004" s="30">
        <v>3.5834359028626275</v>
      </c>
      <c r="AN4004" s="28">
        <v>-4.8060725141062905E-4</v>
      </c>
      <c r="AO4004" s="30">
        <v>3.2467623071676495</v>
      </c>
      <c r="AP4004" s="28">
        <v>0.10316473419555487</v>
      </c>
    </row>
    <row r="4005" spans="1:42" x14ac:dyDescent="0.25">
      <c r="A4005" s="26" t="s">
        <v>467</v>
      </c>
      <c r="B4005" s="26" t="s">
        <v>450</v>
      </c>
      <c r="C4005" s="26" t="s">
        <v>400</v>
      </c>
      <c r="D4005" s="27">
        <v>112499.72864895225</v>
      </c>
      <c r="E4005" s="27">
        <v>118305.57358884692</v>
      </c>
      <c r="F4005" s="28">
        <v>-4.9074990837473152E-2</v>
      </c>
      <c r="G4005" s="27">
        <v>119326.37209997654</v>
      </c>
      <c r="H4005" s="28">
        <v>-5.7209846665786851E-2</v>
      </c>
      <c r="I4005" s="27">
        <v>86727.601331760874</v>
      </c>
      <c r="J4005" s="28">
        <v>0.29716176766615199</v>
      </c>
      <c r="K4005" s="29">
        <v>38282.439434770757</v>
      </c>
      <c r="L4005" s="29">
        <v>44426.803220890448</v>
      </c>
      <c r="M4005" s="28">
        <v>-0.13830308148821471</v>
      </c>
      <c r="N4005" s="29">
        <v>46221.479233666963</v>
      </c>
      <c r="O4005" s="28">
        <v>-0.17176083350256652</v>
      </c>
      <c r="P4005" s="29">
        <v>34371.089955481541</v>
      </c>
      <c r="Q4005" s="28">
        <v>0.11379765623828958</v>
      </c>
      <c r="R4005" s="29">
        <v>22493.882278434685</v>
      </c>
      <c r="S4005" s="29">
        <v>26053.141659325305</v>
      </c>
      <c r="T4005" s="28">
        <v>-0.1366153620715696</v>
      </c>
      <c r="U4005" s="29">
        <v>26395.569836592073</v>
      </c>
      <c r="V4005" s="28">
        <v>-0.14781600027245836</v>
      </c>
      <c r="W4005" s="29">
        <v>19284.379186656159</v>
      </c>
      <c r="X4005" s="28">
        <v>0.16643020035611747</v>
      </c>
      <c r="Y4005" s="26"/>
      <c r="Z4005" s="26"/>
      <c r="AA4005" s="26"/>
      <c r="AB4005" s="26"/>
      <c r="AC4005" s="30">
        <v>2.9386771143630996</v>
      </c>
      <c r="AD4005" s="30">
        <v>2.662932396927832</v>
      </c>
      <c r="AE4005" s="28">
        <v>0.10354927438390414</v>
      </c>
      <c r="AF4005" s="30">
        <v>2.5816216633123497</v>
      </c>
      <c r="AG4005" s="28">
        <v>0.13830665280079421</v>
      </c>
      <c r="AH4005" s="30">
        <v>2.5232717799782622</v>
      </c>
      <c r="AI4005" s="28">
        <v>0.16462964381443526</v>
      </c>
      <c r="AJ4005" s="30">
        <v>5.001347800099758</v>
      </c>
      <c r="AK4005" s="30">
        <v>4.5409331103261144</v>
      </c>
      <c r="AL4005" s="28">
        <v>0.10139208805491041</v>
      </c>
      <c r="AM4005" s="30">
        <v>4.52069695174964</v>
      </c>
      <c r="AN4005" s="28">
        <v>0.10632228912493066</v>
      </c>
      <c r="AO4005" s="30">
        <v>4.497298071787144</v>
      </c>
      <c r="AP4005" s="28">
        <v>0.11207834576824342</v>
      </c>
    </row>
    <row r="4006" spans="1:42" x14ac:dyDescent="0.25">
      <c r="A4006" s="26" t="s">
        <v>467</v>
      </c>
      <c r="B4006" s="26" t="s">
        <v>450</v>
      </c>
      <c r="C4006" s="26" t="s">
        <v>161</v>
      </c>
      <c r="D4006" s="27">
        <v>22531.012439559701</v>
      </c>
      <c r="E4006" s="27">
        <v>26914.826869895456</v>
      </c>
      <c r="F4006" s="28">
        <v>-0.16287730370798342</v>
      </c>
      <c r="G4006" s="27">
        <v>26297.94252923131</v>
      </c>
      <c r="H4006" s="28">
        <v>-0.14324048679795012</v>
      </c>
      <c r="I4006" s="27">
        <v>17789.639152704476</v>
      </c>
      <c r="J4006" s="28">
        <v>0.26652442166790191</v>
      </c>
      <c r="K4006" s="29">
        <v>5063.7433447425674</v>
      </c>
      <c r="L4006" s="29">
        <v>6929.6523057878276</v>
      </c>
      <c r="M4006" s="28">
        <v>-0.26926444195285298</v>
      </c>
      <c r="N4006" s="29">
        <v>6596.962699867725</v>
      </c>
      <c r="O4006" s="28">
        <v>-0.23241291862327795</v>
      </c>
      <c r="P4006" s="29">
        <v>4794.4758273975731</v>
      </c>
      <c r="Q4006" s="28">
        <v>5.6162034607889953E-2</v>
      </c>
      <c r="R4006" s="29">
        <v>1644.9816006842623</v>
      </c>
      <c r="S4006" s="29">
        <v>2289.0242068906409</v>
      </c>
      <c r="T4006" s="28">
        <v>-0.28136120372498447</v>
      </c>
      <c r="U4006" s="29">
        <v>2187.5469357050724</v>
      </c>
      <c r="V4006" s="28">
        <v>-0.2480245457434882</v>
      </c>
      <c r="W4006" s="29">
        <v>1479.4228089365408</v>
      </c>
      <c r="X4006" s="28">
        <v>0.11190769180227166</v>
      </c>
      <c r="Y4006" s="26"/>
      <c r="Z4006" s="26"/>
      <c r="AA4006" s="26"/>
      <c r="AB4006" s="26"/>
      <c r="AC4006" s="30">
        <v>4.4494775713608252</v>
      </c>
      <c r="AD4006" s="30">
        <v>3.8840082708645407</v>
      </c>
      <c r="AE4006" s="28">
        <v>0.14558910822566729</v>
      </c>
      <c r="AF4006" s="30">
        <v>3.9863712629084</v>
      </c>
      <c r="AG4006" s="28">
        <v>0.11617239788010848</v>
      </c>
      <c r="AH4006" s="30">
        <v>3.7104450607608213</v>
      </c>
      <c r="AI4006" s="28">
        <v>0.19917624395399791</v>
      </c>
      <c r="AJ4006" s="30">
        <v>13.696817295821113</v>
      </c>
      <c r="AK4006" s="30">
        <v>11.758209803493495</v>
      </c>
      <c r="AL4006" s="28">
        <v>0.16487267404870051</v>
      </c>
      <c r="AM4006" s="30">
        <v>12.021658644208779</v>
      </c>
      <c r="AN4006" s="28">
        <v>0.13934505222532761</v>
      </c>
      <c r="AO4006" s="30">
        <v>12.024716021170628</v>
      </c>
      <c r="AP4006" s="28">
        <v>0.13905536494222365</v>
      </c>
    </row>
    <row r="4007" spans="1:42" x14ac:dyDescent="0.25">
      <c r="A4007" s="26" t="s">
        <v>467</v>
      </c>
      <c r="B4007" s="26" t="s">
        <v>450</v>
      </c>
      <c r="C4007" s="26" t="s">
        <v>493</v>
      </c>
      <c r="D4007" s="27">
        <v>2873.5709008014201</v>
      </c>
      <c r="E4007" s="27">
        <v>6254.8999803638462</v>
      </c>
      <c r="F4007" s="28">
        <v>-0.54058883278349956</v>
      </c>
      <c r="G4007" s="27">
        <v>8931.3872721242897</v>
      </c>
      <c r="H4007" s="28">
        <v>-0.67826152721312305</v>
      </c>
      <c r="I4007" s="27">
        <v>4052.619608089924</v>
      </c>
      <c r="J4007" s="28">
        <v>-0.29093495598127744</v>
      </c>
      <c r="K4007" s="29">
        <v>706.75771355628967</v>
      </c>
      <c r="L4007" s="29">
        <v>1549.4733996393325</v>
      </c>
      <c r="M4007" s="28">
        <v>-0.54387231576818285</v>
      </c>
      <c r="N4007" s="29">
        <v>2142.1164942979813</v>
      </c>
      <c r="O4007" s="28">
        <v>-0.67006569650269665</v>
      </c>
      <c r="P4007" s="29">
        <v>1077.4855878231426</v>
      </c>
      <c r="Q4007" s="28">
        <v>-0.34406759445928092</v>
      </c>
      <c r="R4007" s="29">
        <v>270.88644212415221</v>
      </c>
      <c r="S4007" s="29">
        <v>550.17399057669729</v>
      </c>
      <c r="T4007" s="28">
        <v>-0.50763495409841786</v>
      </c>
      <c r="U4007" s="29">
        <v>734.60082939545202</v>
      </c>
      <c r="V4007" s="28">
        <v>-0.63124675159013743</v>
      </c>
      <c r="W4007" s="29">
        <v>319.15473691765754</v>
      </c>
      <c r="X4007" s="28">
        <v>-0.15123790816853405</v>
      </c>
      <c r="Y4007" s="26"/>
      <c r="Z4007" s="26"/>
      <c r="AA4007" s="26"/>
      <c r="AB4007" s="26"/>
      <c r="AC4007" s="30">
        <v>4.065850072356592</v>
      </c>
      <c r="AD4007" s="30">
        <v>4.0367908102325512</v>
      </c>
      <c r="AE4007" s="28">
        <v>7.198604904267214E-3</v>
      </c>
      <c r="AF4007" s="30">
        <v>4.169421829250842</v>
      </c>
      <c r="AG4007" s="28">
        <v>-2.4840795951044298E-2</v>
      </c>
      <c r="AH4007" s="30">
        <v>3.7611821948147641</v>
      </c>
      <c r="AI4007" s="28">
        <v>8.1003222327769367E-2</v>
      </c>
      <c r="AJ4007" s="30">
        <v>10.608027770856136</v>
      </c>
      <c r="AK4007" s="30">
        <v>11.36894889161773</v>
      </c>
      <c r="AL4007" s="28">
        <v>-6.6929768795303282E-2</v>
      </c>
      <c r="AM4007" s="30">
        <v>12.158150269819972</v>
      </c>
      <c r="AN4007" s="28">
        <v>-0.12749657345588875</v>
      </c>
      <c r="AO4007" s="30">
        <v>12.697977311035514</v>
      </c>
      <c r="AP4007" s="28">
        <v>-0.1645891695178138</v>
      </c>
    </row>
    <row r="4008" spans="1:42" x14ac:dyDescent="0.25">
      <c r="A4008" s="26" t="s">
        <v>467</v>
      </c>
      <c r="B4008" s="26" t="s">
        <v>450</v>
      </c>
      <c r="C4008" s="26" t="s">
        <v>496</v>
      </c>
      <c r="D4008" s="27">
        <v>91423.165503727199</v>
      </c>
      <c r="E4008" s="27">
        <v>90668.394812419414</v>
      </c>
      <c r="F4008" s="28">
        <v>8.32451807346213E-3</v>
      </c>
      <c r="G4008" s="27">
        <v>86963.192855925561</v>
      </c>
      <c r="H4008" s="28">
        <v>5.1285750917524429E-2</v>
      </c>
      <c r="I4008" s="27">
        <v>58326.355657418964</v>
      </c>
      <c r="J4008" s="28">
        <v>0.56744175893146864</v>
      </c>
      <c r="K4008" s="29">
        <v>31286.767171533756</v>
      </c>
      <c r="L4008" s="29">
        <v>34337.891388282769</v>
      </c>
      <c r="M4008" s="28">
        <v>-8.8855899223624371E-2</v>
      </c>
      <c r="N4008" s="29">
        <v>34290.301650317866</v>
      </c>
      <c r="O4008" s="28">
        <v>-8.7591369402732197E-2</v>
      </c>
      <c r="P4008" s="29">
        <v>22612.122298857539</v>
      </c>
      <c r="Q4008" s="28">
        <v>0.38362807161689982</v>
      </c>
      <c r="R4008" s="29">
        <v>19218.807085525907</v>
      </c>
      <c r="S4008" s="29">
        <v>21112.283352063194</v>
      </c>
      <c r="T4008" s="28">
        <v>-8.9686001033718016E-2</v>
      </c>
      <c r="U4008" s="29">
        <v>20572.168723945768</v>
      </c>
      <c r="V4008" s="28">
        <v>-6.5786046020736927E-2</v>
      </c>
      <c r="W4008" s="29">
        <v>13181.216778126376</v>
      </c>
      <c r="X4008" s="28">
        <v>0.45804499000567495</v>
      </c>
      <c r="Y4008" s="26"/>
      <c r="Z4008" s="26"/>
      <c r="AA4008" s="26"/>
      <c r="AB4008" s="26"/>
      <c r="AC4008" s="30">
        <v>2.9221032969781713</v>
      </c>
      <c r="AD4008" s="30">
        <v>2.640476486665063</v>
      </c>
      <c r="AE4008" s="28">
        <v>0.10665757174335024</v>
      </c>
      <c r="AF4008" s="30">
        <v>2.5360871345708742</v>
      </c>
      <c r="AG4008" s="28">
        <v>0.15220934531203087</v>
      </c>
      <c r="AH4008" s="30">
        <v>2.5794286306494043</v>
      </c>
      <c r="AI4008" s="28">
        <v>0.13284905899586538</v>
      </c>
      <c r="AJ4008" s="30">
        <v>4.756963587640147</v>
      </c>
      <c r="AK4008" s="30">
        <v>4.294580235612405</v>
      </c>
      <c r="AL4008" s="28">
        <v>0.10766671634016087</v>
      </c>
      <c r="AM4008" s="30">
        <v>4.2272253364664172</v>
      </c>
      <c r="AN4008" s="28">
        <v>0.12531582989056925</v>
      </c>
      <c r="AO4008" s="30">
        <v>4.4249598985587486</v>
      </c>
      <c r="AP4008" s="28">
        <v>7.5029762233446498E-2</v>
      </c>
    </row>
    <row r="4009" spans="1:42" x14ac:dyDescent="0.25">
      <c r="A4009" s="26" t="s">
        <v>467</v>
      </c>
      <c r="B4009" s="26" t="s">
        <v>450</v>
      </c>
      <c r="C4009" s="26" t="s">
        <v>497</v>
      </c>
      <c r="D4009" s="26"/>
      <c r="E4009" s="26"/>
      <c r="F4009" s="26"/>
      <c r="G4009" s="27">
        <v>117.55794522285461</v>
      </c>
      <c r="H4009" s="28">
        <v>-1</v>
      </c>
      <c r="I4009" s="27">
        <v>52.537743682861326</v>
      </c>
      <c r="J4009" s="28">
        <v>-1</v>
      </c>
      <c r="K4009" s="26"/>
      <c r="L4009" s="26"/>
      <c r="M4009" s="26"/>
      <c r="N4009" s="29">
        <v>39.317038536071777</v>
      </c>
      <c r="O4009" s="28">
        <v>-1</v>
      </c>
      <c r="P4009" s="29">
        <v>17.571151733398438</v>
      </c>
      <c r="Q4009" s="28">
        <v>-1</v>
      </c>
      <c r="R4009" s="26"/>
      <c r="S4009" s="26"/>
      <c r="T4009" s="26"/>
      <c r="U4009" s="29">
        <v>12.150057047605515</v>
      </c>
      <c r="V4009" s="28">
        <v>-1</v>
      </c>
      <c r="W4009" s="29">
        <v>3.294590950012207</v>
      </c>
      <c r="X4009" s="28">
        <v>-1</v>
      </c>
      <c r="Y4009" s="26"/>
      <c r="Z4009" s="26"/>
      <c r="AA4009" s="26"/>
      <c r="AB4009" s="26"/>
      <c r="AC4009" s="26"/>
      <c r="AD4009" s="26"/>
      <c r="AE4009" s="26"/>
      <c r="AF4009" s="30">
        <v>2.9899999999999998</v>
      </c>
      <c r="AG4009" s="28">
        <v>-1</v>
      </c>
      <c r="AH4009" s="30">
        <v>2.9899999999999998</v>
      </c>
      <c r="AI4009" s="28">
        <v>-1</v>
      </c>
      <c r="AJ4009" s="26"/>
      <c r="AK4009" s="26"/>
      <c r="AL4009" s="26"/>
      <c r="AM4009" s="30">
        <v>9.6755056179775281</v>
      </c>
      <c r="AN4009" s="28">
        <v>-1</v>
      </c>
      <c r="AO4009" s="30">
        <v>15.946666666666665</v>
      </c>
      <c r="AP4009" s="28">
        <v>-1</v>
      </c>
    </row>
    <row r="4010" spans="1:42" x14ac:dyDescent="0.25">
      <c r="A4010" s="26" t="s">
        <v>467</v>
      </c>
      <c r="B4010" s="26" t="s">
        <v>450</v>
      </c>
      <c r="C4010" s="26" t="s">
        <v>498</v>
      </c>
      <c r="D4010" s="26"/>
      <c r="E4010" s="27">
        <v>16.634679222106932</v>
      </c>
      <c r="F4010" s="28">
        <v>-1</v>
      </c>
      <c r="G4010" s="27">
        <v>142.54266457319261</v>
      </c>
      <c r="H4010" s="28">
        <v>-1</v>
      </c>
      <c r="I4010" s="26"/>
      <c r="J4010" s="26"/>
      <c r="K4010" s="26"/>
      <c r="L4010" s="29">
        <v>5.8221377267046099</v>
      </c>
      <c r="M4010" s="28">
        <v>-1</v>
      </c>
      <c r="N4010" s="29">
        <v>5.1924106061026123</v>
      </c>
      <c r="O4010" s="28">
        <v>-1</v>
      </c>
      <c r="P4010" s="26"/>
      <c r="Q4010" s="26"/>
      <c r="R4010" s="26"/>
      <c r="S4010" s="29">
        <v>0.55448930791997286</v>
      </c>
      <c r="T4010" s="28">
        <v>-1</v>
      </c>
      <c r="U4010" s="29">
        <v>4.7529642254366422</v>
      </c>
      <c r="V4010" s="28">
        <v>-1</v>
      </c>
      <c r="W4010" s="26"/>
      <c r="X4010" s="26"/>
      <c r="Y4010" s="26"/>
      <c r="Z4010" s="26"/>
      <c r="AA4010" s="26"/>
      <c r="AB4010" s="26"/>
      <c r="AC4010" s="26"/>
      <c r="AD4010" s="30">
        <v>2.8571428576496993</v>
      </c>
      <c r="AE4010" s="28">
        <v>-1</v>
      </c>
      <c r="AF4010" s="30">
        <v>27.452117212314253</v>
      </c>
      <c r="AG4010" s="28">
        <v>-1</v>
      </c>
      <c r="AH4010" s="26"/>
      <c r="AI4010" s="26"/>
      <c r="AJ4010" s="26"/>
      <c r="AK4010" s="30">
        <v>29.999999972060319</v>
      </c>
      <c r="AL4010" s="28">
        <v>-1</v>
      </c>
      <c r="AM4010" s="30">
        <v>29.990266665661174</v>
      </c>
      <c r="AN4010" s="28">
        <v>-1</v>
      </c>
      <c r="AO4010" s="26"/>
      <c r="AP4010" s="26"/>
    </row>
    <row r="4011" spans="1:42" x14ac:dyDescent="0.25">
      <c r="A4011" s="26" t="s">
        <v>467</v>
      </c>
      <c r="B4011" s="26" t="s">
        <v>450</v>
      </c>
      <c r="C4011" s="26" t="s">
        <v>499</v>
      </c>
      <c r="D4011" s="27">
        <v>1630.5692994129658</v>
      </c>
      <c r="E4011" s="27">
        <v>1338.4033662748336</v>
      </c>
      <c r="F4011" s="28">
        <v>0.21829438008013616</v>
      </c>
      <c r="G4011" s="27">
        <v>1192.009972602129</v>
      </c>
      <c r="H4011" s="28">
        <v>0.36791582024559111</v>
      </c>
      <c r="I4011" s="27">
        <v>957.43241695642473</v>
      </c>
      <c r="J4011" s="28">
        <v>0.70306464512280797</v>
      </c>
      <c r="K4011" s="29">
        <v>425.70712578296661</v>
      </c>
      <c r="L4011" s="29">
        <v>344.79649591445923</v>
      </c>
      <c r="M4011" s="28">
        <v>0.23466198417683615</v>
      </c>
      <c r="N4011" s="29">
        <v>279.30852126776091</v>
      </c>
      <c r="O4011" s="28">
        <v>0.52414657401325659</v>
      </c>
      <c r="P4011" s="29">
        <v>246.69987742728944</v>
      </c>
      <c r="Q4011" s="28">
        <v>0.72560736641807411</v>
      </c>
      <c r="R4011" s="29">
        <v>136.68650736868415</v>
      </c>
      <c r="S4011" s="29">
        <v>120.72664977140428</v>
      </c>
      <c r="T4011" s="28">
        <v>0.13219829778677558</v>
      </c>
      <c r="U4011" s="29">
        <v>136.28916400638929</v>
      </c>
      <c r="V4011" s="28">
        <v>2.9154435364812589E-3</v>
      </c>
      <c r="W4011" s="29">
        <v>80.231328733596158</v>
      </c>
      <c r="X4011" s="28">
        <v>0.70365503757945225</v>
      </c>
      <c r="Y4011" s="26"/>
      <c r="Z4011" s="26"/>
      <c r="AA4011" s="26"/>
      <c r="AB4011" s="26"/>
      <c r="AC4011" s="30">
        <v>3.8302607606438337</v>
      </c>
      <c r="AD4011" s="30">
        <v>3.88171974522293</v>
      </c>
      <c r="AE4011" s="28">
        <v>-1.3256749058822362E-2</v>
      </c>
      <c r="AF4011" s="30">
        <v>4.2677178884184528</v>
      </c>
      <c r="AG4011" s="28">
        <v>-0.10250375943587349</v>
      </c>
      <c r="AH4011" s="30">
        <v>3.8809602458704568</v>
      </c>
      <c r="AI4011" s="28">
        <v>-1.3063644565947316E-2</v>
      </c>
      <c r="AJ4011" s="30">
        <v>11.929263032633029</v>
      </c>
      <c r="AK4011" s="30">
        <v>11.086229666847363</v>
      </c>
      <c r="AL4011" s="28">
        <v>7.604328893769019E-2</v>
      </c>
      <c r="AM4011" s="30">
        <v>8.746183024104889</v>
      </c>
      <c r="AN4011" s="28">
        <v>0.36393933213556395</v>
      </c>
      <c r="AO4011" s="30">
        <v>11.933398487460279</v>
      </c>
      <c r="AP4011" s="28">
        <v>-3.465446018244502E-4</v>
      </c>
    </row>
    <row r="4012" spans="1:42" x14ac:dyDescent="0.25">
      <c r="A4012" s="26" t="s">
        <v>467</v>
      </c>
      <c r="B4012" s="26" t="s">
        <v>450</v>
      </c>
      <c r="C4012" s="26" t="s">
        <v>500</v>
      </c>
      <c r="D4012" s="26"/>
      <c r="E4012" s="26"/>
      <c r="F4012" s="26"/>
      <c r="G4012" s="27">
        <v>46.234429090023042</v>
      </c>
      <c r="H4012" s="28">
        <v>-1</v>
      </c>
      <c r="I4012" s="26"/>
      <c r="J4012" s="26"/>
      <c r="K4012" s="26"/>
      <c r="L4012" s="26"/>
      <c r="M4012" s="26"/>
      <c r="N4012" s="29">
        <v>3.9550212860251577</v>
      </c>
      <c r="O4012" s="28">
        <v>-1</v>
      </c>
      <c r="P4012" s="26"/>
      <c r="Q4012" s="26"/>
      <c r="R4012" s="26"/>
      <c r="S4012" s="26"/>
      <c r="T4012" s="26"/>
      <c r="U4012" s="29">
        <v>1.1448745682853598</v>
      </c>
      <c r="V4012" s="28">
        <v>-1</v>
      </c>
      <c r="W4012" s="26"/>
      <c r="X4012" s="26"/>
      <c r="Y4012" s="26"/>
      <c r="Z4012" s="26"/>
      <c r="AA4012" s="26"/>
      <c r="AB4012" s="26"/>
      <c r="AC4012" s="26"/>
      <c r="AD4012" s="26"/>
      <c r="AE4012" s="26"/>
      <c r="AF4012" s="30">
        <v>11.690058218748344</v>
      </c>
      <c r="AG4012" s="28">
        <v>-1</v>
      </c>
      <c r="AH4012" s="26"/>
      <c r="AI4012" s="26"/>
      <c r="AJ4012" s="26"/>
      <c r="AK4012" s="26"/>
      <c r="AL4012" s="26"/>
      <c r="AM4012" s="30">
        <v>40.383837994817888</v>
      </c>
      <c r="AN4012" s="28">
        <v>-1</v>
      </c>
      <c r="AO4012" s="26"/>
      <c r="AP4012" s="26"/>
    </row>
    <row r="4013" spans="1:42" x14ac:dyDescent="0.25">
      <c r="A4013" s="26" t="s">
        <v>467</v>
      </c>
      <c r="B4013" s="26" t="s">
        <v>450</v>
      </c>
      <c r="C4013" s="26" t="s">
        <v>501</v>
      </c>
      <c r="D4013" s="27">
        <v>21076.563145225049</v>
      </c>
      <c r="E4013" s="27">
        <v>27637.178776427507</v>
      </c>
      <c r="F4013" s="28">
        <v>-0.23738369550216837</v>
      </c>
      <c r="G4013" s="27">
        <v>32363.179244050978</v>
      </c>
      <c r="H4013" s="28">
        <v>-0.3487486817569273</v>
      </c>
      <c r="I4013" s="27">
        <v>28401.245674341917</v>
      </c>
      <c r="J4013" s="28">
        <v>-0.25790004470592953</v>
      </c>
      <c r="K4013" s="29">
        <v>6995.672263237002</v>
      </c>
      <c r="L4013" s="29">
        <v>10088.91183260768</v>
      </c>
      <c r="M4013" s="28">
        <v>-0.30659793847868022</v>
      </c>
      <c r="N4013" s="29">
        <v>11931.177583349101</v>
      </c>
      <c r="O4013" s="28">
        <v>-0.41366455956535136</v>
      </c>
      <c r="P4013" s="29">
        <v>11758.967656624001</v>
      </c>
      <c r="Q4013" s="28">
        <v>-0.40507768474928701</v>
      </c>
      <c r="R4013" s="29">
        <v>3275.0751929087787</v>
      </c>
      <c r="S4013" s="29">
        <v>4940.858307262115</v>
      </c>
      <c r="T4013" s="28">
        <v>-0.33714448194253099</v>
      </c>
      <c r="U4013" s="29">
        <v>5823.401112646301</v>
      </c>
      <c r="V4013" s="28">
        <v>-0.43760096040842678</v>
      </c>
      <c r="W4013" s="29">
        <v>6103.1624085297817</v>
      </c>
      <c r="X4013" s="28">
        <v>-0.46338062570127042</v>
      </c>
      <c r="Y4013" s="26"/>
      <c r="Z4013" s="26"/>
      <c r="AA4013" s="26"/>
      <c r="AB4013" s="26"/>
      <c r="AC4013" s="30">
        <v>3.0128002502325071</v>
      </c>
      <c r="AD4013" s="30">
        <v>2.7393617106557793</v>
      </c>
      <c r="AE4013" s="28">
        <v>9.9818340350266863E-2</v>
      </c>
      <c r="AF4013" s="30">
        <v>2.7124882701617272</v>
      </c>
      <c r="AG4013" s="28">
        <v>0.11071457280546113</v>
      </c>
      <c r="AH4013" s="30">
        <v>2.4152839350946826</v>
      </c>
      <c r="AI4013" s="28">
        <v>0.24738967806466239</v>
      </c>
      <c r="AJ4013" s="30">
        <v>6.4354440444177303</v>
      </c>
      <c r="AK4013" s="30">
        <v>5.5935987348202536</v>
      </c>
      <c r="AL4013" s="28">
        <v>0.15050155535057858</v>
      </c>
      <c r="AM4013" s="30">
        <v>5.557436044336697</v>
      </c>
      <c r="AN4013" s="28">
        <v>0.15798796298803419</v>
      </c>
      <c r="AO4013" s="30">
        <v>4.6535293956209207</v>
      </c>
      <c r="AP4013" s="28">
        <v>0.38291681373574921</v>
      </c>
    </row>
    <row r="4014" spans="1:42" x14ac:dyDescent="0.25">
      <c r="A4014" s="26" t="s">
        <v>467</v>
      </c>
      <c r="B4014" s="26" t="s">
        <v>450</v>
      </c>
      <c r="C4014" s="26" t="s">
        <v>502</v>
      </c>
      <c r="D4014" s="27">
        <v>18026.872239345314</v>
      </c>
      <c r="E4014" s="27">
        <v>19304.888844034671</v>
      </c>
      <c r="F4014" s="28">
        <v>-6.6201707506037891E-2</v>
      </c>
      <c r="G4014" s="27">
        <v>15868.21024561882</v>
      </c>
      <c r="H4014" s="28">
        <v>0.13603689138934211</v>
      </c>
      <c r="I4014" s="27">
        <v>12727.049383975267</v>
      </c>
      <c r="J4014" s="28">
        <v>0.41642196046187241</v>
      </c>
      <c r="K4014" s="29">
        <v>3931.2785054033111</v>
      </c>
      <c r="L4014" s="29">
        <v>5029.5602725073313</v>
      </c>
      <c r="M4014" s="28">
        <v>-0.21836536547886043</v>
      </c>
      <c r="N4014" s="29">
        <v>4127.0732138737831</v>
      </c>
      <c r="O4014" s="28">
        <v>-4.744153988164744E-2</v>
      </c>
      <c r="P4014" s="29">
        <v>3452.7192104137421</v>
      </c>
      <c r="Q4014" s="28">
        <v>0.13860359497122932</v>
      </c>
      <c r="R4014" s="29">
        <v>1237.4086511914259</v>
      </c>
      <c r="S4014" s="29">
        <v>1617.569077234619</v>
      </c>
      <c r="T4014" s="28">
        <v>-0.2350195929147656</v>
      </c>
      <c r="U4014" s="29">
        <v>1298.6090464619037</v>
      </c>
      <c r="V4014" s="28">
        <v>-4.7127652034474929E-2</v>
      </c>
      <c r="W4014" s="29">
        <v>1076.7421523352748</v>
      </c>
      <c r="X4014" s="28">
        <v>0.14921538876108095</v>
      </c>
      <c r="Y4014" s="26"/>
      <c r="Z4014" s="26"/>
      <c r="AA4014" s="26"/>
      <c r="AB4014" s="26"/>
      <c r="AC4014" s="30">
        <v>4.5854986398364908</v>
      </c>
      <c r="AD4014" s="30">
        <v>3.8382856150585143</v>
      </c>
      <c r="AE4014" s="28">
        <v>0.19467363810720095</v>
      </c>
      <c r="AF4014" s="30">
        <v>3.8449064078328981</v>
      </c>
      <c r="AG4014" s="28">
        <v>0.19261645237835898</v>
      </c>
      <c r="AH4014" s="30">
        <v>3.6860945267687071</v>
      </c>
      <c r="AI4014" s="28">
        <v>0.24399919929785863</v>
      </c>
      <c r="AJ4014" s="30">
        <v>14.568244873662659</v>
      </c>
      <c r="AK4014" s="30">
        <v>11.934506609781469</v>
      </c>
      <c r="AL4014" s="28">
        <v>0.2206826264374088</v>
      </c>
      <c r="AM4014" s="30">
        <v>12.219389884008738</v>
      </c>
      <c r="AN4014" s="28">
        <v>0.19222358988052413</v>
      </c>
      <c r="AO4014" s="30">
        <v>11.819960197873197</v>
      </c>
      <c r="AP4014" s="28">
        <v>0.23251217684167577</v>
      </c>
    </row>
    <row r="4015" spans="1:42" x14ac:dyDescent="0.25">
      <c r="A4015" s="26" t="s">
        <v>467</v>
      </c>
      <c r="B4015" s="26" t="s">
        <v>450</v>
      </c>
      <c r="C4015" s="26" t="s">
        <v>503</v>
      </c>
      <c r="D4015" s="27">
        <v>120567.92120704889</v>
      </c>
      <c r="E4015" s="27">
        <v>123553.63469172477</v>
      </c>
      <c r="F4015" s="28">
        <v>-2.4165322955698194E-2</v>
      </c>
      <c r="G4015" s="27">
        <v>149395.97194718002</v>
      </c>
      <c r="H4015" s="28">
        <v>-0.1929640429015281</v>
      </c>
      <c r="I4015" s="27">
        <v>109211.60952391267</v>
      </c>
      <c r="J4015" s="28">
        <v>0.10398447319512918</v>
      </c>
      <c r="K4015" s="29">
        <v>56335.364677946396</v>
      </c>
      <c r="L4015" s="29">
        <v>61732.982618813105</v>
      </c>
      <c r="M4015" s="28">
        <v>-8.7434912617064875E-2</v>
      </c>
      <c r="N4015" s="29">
        <v>68621.426284701476</v>
      </c>
      <c r="O4015" s="28">
        <v>-0.17904118687043591</v>
      </c>
      <c r="P4015" s="29">
        <v>55752.137620654714</v>
      </c>
      <c r="Q4015" s="28">
        <v>1.0461070771134198E-2</v>
      </c>
      <c r="R4015" s="29">
        <v>33662.076888406846</v>
      </c>
      <c r="S4015" s="29">
        <v>37191.369827577757</v>
      </c>
      <c r="T4015" s="28">
        <v>-9.4895481277861043E-2</v>
      </c>
      <c r="U4015" s="29">
        <v>41690.705791007742</v>
      </c>
      <c r="V4015" s="28">
        <v>-0.19257598906691067</v>
      </c>
      <c r="W4015" s="29">
        <v>33637.081865467597</v>
      </c>
      <c r="X4015" s="28">
        <v>7.4307940977808788E-4</v>
      </c>
      <c r="Y4015" s="26"/>
      <c r="Z4015" s="26"/>
      <c r="AA4015" s="26"/>
      <c r="AB4015" s="26"/>
      <c r="AC4015" s="30">
        <v>2.1401817827274598</v>
      </c>
      <c r="AD4015" s="30">
        <v>2.0014201396138578</v>
      </c>
      <c r="AE4015" s="28">
        <v>6.9331591287161681E-2</v>
      </c>
      <c r="AF4015" s="30">
        <v>2.1771038586017628</v>
      </c>
      <c r="AG4015" s="28">
        <v>-1.6959262521364524E-2</v>
      </c>
      <c r="AH4015" s="30">
        <v>1.958877528015224</v>
      </c>
      <c r="AI4015" s="28">
        <v>9.2555176175785306E-2</v>
      </c>
      <c r="AJ4015" s="30">
        <v>3.5817136775827474</v>
      </c>
      <c r="AK4015" s="30">
        <v>3.3221049739369528</v>
      </c>
      <c r="AL4015" s="28">
        <v>7.8145845986961116E-2</v>
      </c>
      <c r="AM4015" s="30">
        <v>3.5834359028626279</v>
      </c>
      <c r="AN4015" s="28">
        <v>-4.8060725141050507E-4</v>
      </c>
      <c r="AO4015" s="30">
        <v>3.2467623071676495</v>
      </c>
      <c r="AP4015" s="28">
        <v>0.10316473419555515</v>
      </c>
    </row>
    <row r="4016" spans="1:42" x14ac:dyDescent="0.25">
      <c r="A4016" s="26" t="s">
        <v>467</v>
      </c>
      <c r="B4016" s="26" t="s">
        <v>451</v>
      </c>
      <c r="C4016" s="26" t="s">
        <v>258</v>
      </c>
      <c r="D4016" s="27">
        <v>5281724.9317479841</v>
      </c>
      <c r="E4016" s="27">
        <v>5217691.4622539058</v>
      </c>
      <c r="F4016" s="28">
        <v>1.2272375620006003E-2</v>
      </c>
      <c r="G4016" s="27">
        <v>6203920.2637096057</v>
      </c>
      <c r="H4016" s="28">
        <v>-0.14864719286546715</v>
      </c>
      <c r="I4016" s="27">
        <v>4607533.8980527082</v>
      </c>
      <c r="J4016" s="28">
        <v>0.14632361879751132</v>
      </c>
      <c r="K4016" s="29">
        <v>2404621.3588465857</v>
      </c>
      <c r="L4016" s="29">
        <v>2581328.3673295649</v>
      </c>
      <c r="M4016" s="28">
        <v>-6.8455842627176494E-2</v>
      </c>
      <c r="N4016" s="29">
        <v>3106121.4105936969</v>
      </c>
      <c r="O4016" s="28">
        <v>-0.22584437599721127</v>
      </c>
      <c r="P4016" s="29">
        <v>2320529.3268307257</v>
      </c>
      <c r="Q4016" s="28">
        <v>3.623829746237648E-2</v>
      </c>
      <c r="R4016" s="29">
        <v>3191061.4243816971</v>
      </c>
      <c r="S4016" s="29">
        <v>3333946.19778931</v>
      </c>
      <c r="T4016" s="28">
        <v>-4.2857552261148575E-2</v>
      </c>
      <c r="U4016" s="29">
        <v>4824287.6275480194</v>
      </c>
      <c r="V4016" s="28">
        <v>-0.33854246041221675</v>
      </c>
      <c r="W4016" s="29">
        <v>3027923.6942252088</v>
      </c>
      <c r="X4016" s="28">
        <v>5.3877754735900722E-2</v>
      </c>
      <c r="Y4016" s="26"/>
      <c r="Z4016" s="26"/>
      <c r="AA4016" s="26"/>
      <c r="AB4016" s="26"/>
      <c r="AC4016" s="30">
        <v>2.1964892361604265</v>
      </c>
      <c r="AD4016" s="30">
        <v>2.0213203125535362</v>
      </c>
      <c r="AE4016" s="28">
        <v>8.6660645776422837E-2</v>
      </c>
      <c r="AF4016" s="30">
        <v>1.9973205949228503</v>
      </c>
      <c r="AG4016" s="28">
        <v>9.971791295992187E-2</v>
      </c>
      <c r="AH4016" s="30">
        <v>1.9855529705136157</v>
      </c>
      <c r="AI4016" s="28">
        <v>0.10623552671689568</v>
      </c>
      <c r="AJ4016" s="30">
        <v>1.6551624144218333</v>
      </c>
      <c r="AK4016" s="30">
        <v>1.5650196951929456</v>
      </c>
      <c r="AL4016" s="28">
        <v>5.759845675154545E-2</v>
      </c>
      <c r="AM4016" s="30">
        <v>1.2859764472340955</v>
      </c>
      <c r="AN4016" s="28">
        <v>0.28708610331222667</v>
      </c>
      <c r="AO4016" s="30">
        <v>1.5216809812083767</v>
      </c>
      <c r="AP4016" s="28">
        <v>8.7719722374040687E-2</v>
      </c>
    </row>
    <row r="4017" spans="1:42" x14ac:dyDescent="0.25">
      <c r="A4017" s="26" t="s">
        <v>467</v>
      </c>
      <c r="B4017" s="26" t="s">
        <v>451</v>
      </c>
      <c r="C4017" s="26" t="s">
        <v>492</v>
      </c>
      <c r="D4017" s="27">
        <v>174201.94698818447</v>
      </c>
      <c r="E4017" s="27">
        <v>180269.33640037419</v>
      </c>
      <c r="F4017" s="28">
        <v>-3.3657357004488998E-2</v>
      </c>
      <c r="G4017" s="27">
        <v>196676.19916080832</v>
      </c>
      <c r="H4017" s="28">
        <v>-0.11427031978713514</v>
      </c>
      <c r="I4017" s="27">
        <v>153649.03757303237</v>
      </c>
      <c r="J4017" s="28">
        <v>0.1337652987600583</v>
      </c>
      <c r="K4017" s="29">
        <v>65482.496516827392</v>
      </c>
      <c r="L4017" s="29">
        <v>72359.204877838958</v>
      </c>
      <c r="M4017" s="28">
        <v>-9.5035709314678446E-2</v>
      </c>
      <c r="N4017" s="29">
        <v>79558.154314340165</v>
      </c>
      <c r="O4017" s="28">
        <v>-0.17692288010979748</v>
      </c>
      <c r="P4017" s="29">
        <v>67681.190856951696</v>
      </c>
      <c r="Q4017" s="28">
        <v>-3.2486046895530814E-2</v>
      </c>
      <c r="R4017" s="29">
        <v>39348.050723782704</v>
      </c>
      <c r="S4017" s="29">
        <v>43398.533616366542</v>
      </c>
      <c r="T4017" s="28">
        <v>-9.3332252384129205E-2</v>
      </c>
      <c r="U4017" s="29">
        <v>46744.610117809716</v>
      </c>
      <c r="V4017" s="28">
        <v>-0.15823341718725598</v>
      </c>
      <c r="W4017" s="29">
        <v>39708.196066381344</v>
      </c>
      <c r="X4017" s="28">
        <v>-9.0697986379581364E-3</v>
      </c>
      <c r="Y4017" s="26"/>
      <c r="Z4017" s="26"/>
      <c r="AA4017" s="26"/>
      <c r="AB4017" s="26"/>
      <c r="AC4017" s="30">
        <v>2.6602826137427251</v>
      </c>
      <c r="AD4017" s="30">
        <v>2.4913117371136875</v>
      </c>
      <c r="AE4017" s="28">
        <v>6.7824059956783686E-2</v>
      </c>
      <c r="AF4017" s="30">
        <v>2.4721061072347918</v>
      </c>
      <c r="AG4017" s="28">
        <v>7.611991490058681E-2</v>
      </c>
      <c r="AH4017" s="30">
        <v>2.2701881516502707</v>
      </c>
      <c r="AI4017" s="28">
        <v>0.1718335380302653</v>
      </c>
      <c r="AJ4017" s="30">
        <v>4.4272065269778036</v>
      </c>
      <c r="AK4017" s="30">
        <v>4.1538116931303559</v>
      </c>
      <c r="AL4017" s="28">
        <v>6.5817820846234484E-2</v>
      </c>
      <c r="AM4017" s="30">
        <v>4.2074626072423822</v>
      </c>
      <c r="AN4017" s="28">
        <v>5.2227183043093997E-2</v>
      </c>
      <c r="AO4017" s="30">
        <v>3.8694539866825686</v>
      </c>
      <c r="AP4017" s="28">
        <v>0.14414244030678283</v>
      </c>
    </row>
    <row r="4018" spans="1:42" x14ac:dyDescent="0.25">
      <c r="A4018" s="26" t="s">
        <v>467</v>
      </c>
      <c r="B4018" s="26" t="s">
        <v>451</v>
      </c>
      <c r="C4018" s="26" t="s">
        <v>399</v>
      </c>
      <c r="D4018" s="27">
        <v>93644.032270859476</v>
      </c>
      <c r="E4018" s="27">
        <v>91660.507881687881</v>
      </c>
      <c r="F4018" s="28">
        <v>2.163990179644059E-2</v>
      </c>
      <c r="G4018" s="27">
        <v>107573.68817176462</v>
      </c>
      <c r="H4018" s="28">
        <v>-0.12948943312851224</v>
      </c>
      <c r="I4018" s="27">
        <v>88113.738270490168</v>
      </c>
      <c r="J4018" s="28">
        <v>6.2763129892327324E-2</v>
      </c>
      <c r="K4018" s="29">
        <v>38924.933635479778</v>
      </c>
      <c r="L4018" s="29">
        <v>39969.028573372998</v>
      </c>
      <c r="M4018" s="28">
        <v>-2.6122599801907283E-2</v>
      </c>
      <c r="N4018" s="29">
        <v>46812.018437862753</v>
      </c>
      <c r="O4018" s="28">
        <v>-0.16848418559118783</v>
      </c>
      <c r="P4018" s="29">
        <v>42597.567221788035</v>
      </c>
      <c r="Q4018" s="28">
        <v>-8.6216979650184294E-2</v>
      </c>
      <c r="R4018" s="29">
        <v>23994.27903866698</v>
      </c>
      <c r="S4018" s="29">
        <v>24968.866466486419</v>
      </c>
      <c r="T4018" s="28">
        <v>-3.9032105407249641E-2</v>
      </c>
      <c r="U4018" s="29">
        <v>28492.807543808147</v>
      </c>
      <c r="V4018" s="28">
        <v>-0.15788294987163365</v>
      </c>
      <c r="W4018" s="29">
        <v>25874.668613132206</v>
      </c>
      <c r="X4018" s="28">
        <v>-7.2672991588030186E-2</v>
      </c>
      <c r="Y4018" s="26"/>
      <c r="Z4018" s="26"/>
      <c r="AA4018" s="26"/>
      <c r="AB4018" s="26"/>
      <c r="AC4018" s="30">
        <v>2.4057595871018687</v>
      </c>
      <c r="AD4018" s="30">
        <v>2.2932883573445486</v>
      </c>
      <c r="AE4018" s="28">
        <v>4.904364921974011E-2</v>
      </c>
      <c r="AF4018" s="30">
        <v>2.2979929462891153</v>
      </c>
      <c r="AG4018" s="28">
        <v>4.6895984161648072E-2</v>
      </c>
      <c r="AH4018" s="30">
        <v>2.0685157396833986</v>
      </c>
      <c r="AI4018" s="28">
        <v>0.16303663585856382</v>
      </c>
      <c r="AJ4018" s="30">
        <v>3.9027649932699098</v>
      </c>
      <c r="AK4018" s="30">
        <v>3.6709919533077708</v>
      </c>
      <c r="AL4018" s="28">
        <v>6.3136351947951933E-2</v>
      </c>
      <c r="AM4018" s="30">
        <v>3.7754681775872156</v>
      </c>
      <c r="AN4018" s="28">
        <v>3.3716829197073403E-2</v>
      </c>
      <c r="AO4018" s="30">
        <v>3.4054054793099722</v>
      </c>
      <c r="AP4018" s="28">
        <v>0.14605001283451161</v>
      </c>
    </row>
    <row r="4019" spans="1:42" x14ac:dyDescent="0.25">
      <c r="A4019" s="26" t="s">
        <v>467</v>
      </c>
      <c r="B4019" s="26" t="s">
        <v>451</v>
      </c>
      <c r="C4019" s="26" t="s">
        <v>400</v>
      </c>
      <c r="D4019" s="27">
        <v>70099.612618761064</v>
      </c>
      <c r="E4019" s="27">
        <v>75435.162677063941</v>
      </c>
      <c r="F4019" s="28">
        <v>-7.0730278413320774E-2</v>
      </c>
      <c r="G4019" s="27">
        <v>72910.847888077493</v>
      </c>
      <c r="H4019" s="28">
        <v>-3.8557160570013432E-2</v>
      </c>
      <c r="I4019" s="27">
        <v>57055.492654002905</v>
      </c>
      <c r="J4019" s="28">
        <v>0.22862163409683589</v>
      </c>
      <c r="K4019" s="29">
        <v>23834.18570363037</v>
      </c>
      <c r="L4019" s="29">
        <v>28135.423768478155</v>
      </c>
      <c r="M4019" s="28">
        <v>-0.15287624953659756</v>
      </c>
      <c r="N4019" s="29">
        <v>27042.465407377567</v>
      </c>
      <c r="O4019" s="28">
        <v>-0.11863858030015019</v>
      </c>
      <c r="P4019" s="29">
        <v>22479.239834043507</v>
      </c>
      <c r="Q4019" s="28">
        <v>6.0275431001669211E-2</v>
      </c>
      <c r="R4019" s="29">
        <v>14321.356372001947</v>
      </c>
      <c r="S4019" s="29">
        <v>16864.763923958475</v>
      </c>
      <c r="T4019" s="28">
        <v>-0.15081192736669766</v>
      </c>
      <c r="U4019" s="29">
        <v>15963.042098737649</v>
      </c>
      <c r="V4019" s="28">
        <v>-0.10284291155665914</v>
      </c>
      <c r="W4019" s="29">
        <v>13036.594613685189</v>
      </c>
      <c r="X4019" s="28">
        <v>9.8550411084201123E-2</v>
      </c>
      <c r="Y4019" s="26"/>
      <c r="Z4019" s="26"/>
      <c r="AA4019" s="26"/>
      <c r="AB4019" s="26"/>
      <c r="AC4019" s="30">
        <v>2.9411373012875219</v>
      </c>
      <c r="AD4019" s="30">
        <v>2.6811454235702179</v>
      </c>
      <c r="AE4019" s="28">
        <v>9.6970449805403841E-2</v>
      </c>
      <c r="AF4019" s="30">
        <v>2.6961612704212383</v>
      </c>
      <c r="AG4019" s="28">
        <v>9.0861045128806203E-2</v>
      </c>
      <c r="AH4019" s="30">
        <v>2.5381415508364151</v>
      </c>
      <c r="AI4019" s="28">
        <v>0.15877591630707288</v>
      </c>
      <c r="AJ4019" s="30">
        <v>4.8947607194388958</v>
      </c>
      <c r="AK4019" s="30">
        <v>4.4729450715819983</v>
      </c>
      <c r="AL4019" s="28">
        <v>9.4303784443234645E-2</v>
      </c>
      <c r="AM4019" s="30">
        <v>4.5674782686843409</v>
      </c>
      <c r="AN4019" s="28">
        <v>7.1654955207663934E-2</v>
      </c>
      <c r="AO4019" s="30">
        <v>4.3765641522755336</v>
      </c>
      <c r="AP4019" s="28">
        <v>0.11840259827881948</v>
      </c>
    </row>
    <row r="4020" spans="1:42" x14ac:dyDescent="0.25">
      <c r="A4020" s="26" t="s">
        <v>467</v>
      </c>
      <c r="B4020" s="26" t="s">
        <v>451</v>
      </c>
      <c r="C4020" s="26" t="s">
        <v>161</v>
      </c>
      <c r="D4020" s="27">
        <v>10458.30209856391</v>
      </c>
      <c r="E4020" s="27">
        <v>13173.665841622354</v>
      </c>
      <c r="F4020" s="28">
        <v>-0.20612058751932358</v>
      </c>
      <c r="G4020" s="27">
        <v>16191.663100966216</v>
      </c>
      <c r="H4020" s="28">
        <v>-0.35409339773504644</v>
      </c>
      <c r="I4020" s="27">
        <v>8479.8066485393047</v>
      </c>
      <c r="J4020" s="28">
        <v>0.23331846255780053</v>
      </c>
      <c r="K4020" s="29">
        <v>2723.3771777172401</v>
      </c>
      <c r="L4020" s="29">
        <v>4254.7525359878018</v>
      </c>
      <c r="M4020" s="28">
        <v>-0.35992113414770688</v>
      </c>
      <c r="N4020" s="29">
        <v>5703.6704690998477</v>
      </c>
      <c r="O4020" s="28">
        <v>-0.52252199833924784</v>
      </c>
      <c r="P4020" s="29">
        <v>2604.3838011201469</v>
      </c>
      <c r="Q4020" s="28">
        <v>4.5689647027413571E-2</v>
      </c>
      <c r="R4020" s="29">
        <v>1032.4153131137832</v>
      </c>
      <c r="S4020" s="29">
        <v>1564.9032259216392</v>
      </c>
      <c r="T4020" s="28">
        <v>-0.34026890863762571</v>
      </c>
      <c r="U4020" s="29">
        <v>2288.7604752639245</v>
      </c>
      <c r="V4020" s="28">
        <v>-0.54891945912569462</v>
      </c>
      <c r="W4020" s="29">
        <v>796.93283956395624</v>
      </c>
      <c r="X4020" s="28">
        <v>0.2954859705350727</v>
      </c>
      <c r="Y4020" s="26"/>
      <c r="Z4020" s="26"/>
      <c r="AA4020" s="26"/>
      <c r="AB4020" s="26"/>
      <c r="AC4020" s="30">
        <v>3.8401959831837011</v>
      </c>
      <c r="AD4020" s="30">
        <v>3.0962237474908512</v>
      </c>
      <c r="AE4020" s="28">
        <v>0.24028374444700829</v>
      </c>
      <c r="AF4020" s="30">
        <v>2.8388146174793967</v>
      </c>
      <c r="AG4020" s="28">
        <v>0.35274630458026807</v>
      </c>
      <c r="AH4020" s="30">
        <v>3.2559742711086344</v>
      </c>
      <c r="AI4020" s="28">
        <v>0.17943069061050773</v>
      </c>
      <c r="AJ4020" s="30">
        <v>10.129937018293038</v>
      </c>
      <c r="AK4020" s="30">
        <v>8.4181984057600836</v>
      </c>
      <c r="AL4020" s="28">
        <v>0.20333787944006065</v>
      </c>
      <c r="AM4020" s="30">
        <v>7.0744244651022745</v>
      </c>
      <c r="AN4020" s="28">
        <v>0.43190970067790391</v>
      </c>
      <c r="AO4020" s="30">
        <v>10.6405536672062</v>
      </c>
      <c r="AP4020" s="28">
        <v>-4.7987789440587479E-2</v>
      </c>
    </row>
    <row r="4021" spans="1:42" x14ac:dyDescent="0.25">
      <c r="A4021" s="26" t="s">
        <v>467</v>
      </c>
      <c r="B4021" s="26" t="s">
        <v>451</v>
      </c>
      <c r="C4021" s="26" t="s">
        <v>493</v>
      </c>
      <c r="D4021" s="27">
        <v>2986.6302222490312</v>
      </c>
      <c r="E4021" s="27">
        <v>4758.4595200395588</v>
      </c>
      <c r="F4021" s="28">
        <v>-0.37235355062467729</v>
      </c>
      <c r="G4021" s="27">
        <v>8373.4243295764918</v>
      </c>
      <c r="H4021" s="28">
        <v>-0.64332033052478921</v>
      </c>
      <c r="I4021" s="27">
        <v>2004.3322415554524</v>
      </c>
      <c r="J4021" s="28">
        <v>0.49008740184275601</v>
      </c>
      <c r="K4021" s="29">
        <v>1105.6735048294067</v>
      </c>
      <c r="L4021" s="29">
        <v>1797.257208108902</v>
      </c>
      <c r="M4021" s="28">
        <v>-0.3847995157060401</v>
      </c>
      <c r="N4021" s="29">
        <v>3499.66514893776</v>
      </c>
      <c r="O4021" s="28">
        <v>-0.68406305809999923</v>
      </c>
      <c r="P4021" s="29">
        <v>692.60902444213389</v>
      </c>
      <c r="Q4021" s="28">
        <v>0.59638911104281112</v>
      </c>
      <c r="R4021" s="29">
        <v>533.87137397358413</v>
      </c>
      <c r="S4021" s="29">
        <v>763.06192964315414</v>
      </c>
      <c r="T4021" s="28">
        <v>-0.30035642818237696</v>
      </c>
      <c r="U4021" s="29">
        <v>1570.2076505709538</v>
      </c>
      <c r="V4021" s="28">
        <v>-0.65999950784887629</v>
      </c>
      <c r="W4021" s="29">
        <v>181.36034415634526</v>
      </c>
      <c r="X4021" s="28">
        <v>1.9437051217401184</v>
      </c>
      <c r="Y4021" s="26"/>
      <c r="Z4021" s="26"/>
      <c r="AA4021" s="26"/>
      <c r="AB4021" s="26"/>
      <c r="AC4021" s="30">
        <v>2.7011863892947634</v>
      </c>
      <c r="AD4021" s="30">
        <v>2.6476229994072318</v>
      </c>
      <c r="AE4021" s="28">
        <v>2.0230746560036594E-2</v>
      </c>
      <c r="AF4021" s="30">
        <v>2.3926358589244017</v>
      </c>
      <c r="AG4021" s="28">
        <v>0.12895841597436777</v>
      </c>
      <c r="AH4021" s="30">
        <v>2.8938869850416022</v>
      </c>
      <c r="AI4021" s="28">
        <v>-6.6588846331215173E-2</v>
      </c>
      <c r="AJ4021" s="30">
        <v>5.5942880024071293</v>
      </c>
      <c r="AK4021" s="30">
        <v>6.2360069808027925</v>
      </c>
      <c r="AL4021" s="28">
        <v>-0.10290542976798456</v>
      </c>
      <c r="AM4021" s="30">
        <v>5.3326859836224685</v>
      </c>
      <c r="AN4021" s="28">
        <v>4.9056332885169397E-2</v>
      </c>
      <c r="AO4021" s="30">
        <v>11.051656583908875</v>
      </c>
      <c r="AP4021" s="28">
        <v>-0.49380547975473932</v>
      </c>
    </row>
    <row r="4022" spans="1:42" x14ac:dyDescent="0.25">
      <c r="A4022" s="26" t="s">
        <v>467</v>
      </c>
      <c r="B4022" s="26" t="s">
        <v>451</v>
      </c>
      <c r="C4022" s="26" t="s">
        <v>496</v>
      </c>
      <c r="D4022" s="27">
        <v>51618.998953576091</v>
      </c>
      <c r="E4022" s="27">
        <v>57467.687831135991</v>
      </c>
      <c r="F4022" s="28">
        <v>-0.10177352001259882</v>
      </c>
      <c r="G4022" s="27">
        <v>52745.273615952727</v>
      </c>
      <c r="H4022" s="28">
        <v>-2.1353091664235789E-2</v>
      </c>
      <c r="I4022" s="27">
        <v>38677.937131603954</v>
      </c>
      <c r="J4022" s="28">
        <v>0.3345851092817958</v>
      </c>
      <c r="K4022" s="29">
        <v>16871.862916868107</v>
      </c>
      <c r="L4022" s="29">
        <v>20618.928540412733</v>
      </c>
      <c r="M4022" s="28">
        <v>-0.18172940539565108</v>
      </c>
      <c r="N4022" s="29">
        <v>19001.776850639264</v>
      </c>
      <c r="O4022" s="28">
        <v>-0.11209025084933051</v>
      </c>
      <c r="P4022" s="29">
        <v>15102.425093716987</v>
      </c>
      <c r="Q4022" s="28">
        <v>0.11716249623295621</v>
      </c>
      <c r="R4022" s="29">
        <v>11030.204770281442</v>
      </c>
      <c r="S4022" s="29">
        <v>13376.306019942842</v>
      </c>
      <c r="T4022" s="28">
        <v>-0.17539231280770484</v>
      </c>
      <c r="U4022" s="29">
        <v>12112.2068356867</v>
      </c>
      <c r="V4022" s="28">
        <v>-8.9331538016450551E-2</v>
      </c>
      <c r="W4022" s="29">
        <v>9105.9391948508837</v>
      </c>
      <c r="X4022" s="28">
        <v>0.21131983579669281</v>
      </c>
      <c r="Y4022" s="26"/>
      <c r="Z4022" s="26"/>
      <c r="AA4022" s="26"/>
      <c r="AB4022" s="26"/>
      <c r="AC4022" s="30">
        <v>3.0594724013534145</v>
      </c>
      <c r="AD4022" s="30">
        <v>2.7871325960755113</v>
      </c>
      <c r="AE4022" s="28">
        <v>9.7713257582856913E-2</v>
      </c>
      <c r="AF4022" s="30">
        <v>2.7758074431959372</v>
      </c>
      <c r="AG4022" s="28">
        <v>0.10219187172107244</v>
      </c>
      <c r="AH4022" s="30">
        <v>2.5610414811919848</v>
      </c>
      <c r="AI4022" s="28">
        <v>0.19462040104459577</v>
      </c>
      <c r="AJ4022" s="30">
        <v>4.6797860990443789</v>
      </c>
      <c r="AK4022" s="30">
        <v>4.2962300462816083</v>
      </c>
      <c r="AL4022" s="28">
        <v>8.9277354478431339E-2</v>
      </c>
      <c r="AM4022" s="30">
        <v>4.3547203520787914</v>
      </c>
      <c r="AN4022" s="28">
        <v>7.4646755861237452E-2</v>
      </c>
      <c r="AO4022" s="30">
        <v>4.2475505605698629</v>
      </c>
      <c r="AP4022" s="28">
        <v>0.10176112851650813</v>
      </c>
    </row>
    <row r="4023" spans="1:42" x14ac:dyDescent="0.25">
      <c r="A4023" s="26" t="s">
        <v>467</v>
      </c>
      <c r="B4023" s="26" t="s">
        <v>451</v>
      </c>
      <c r="C4023" s="26" t="s">
        <v>499</v>
      </c>
      <c r="D4023" s="27">
        <v>125.80054249763489</v>
      </c>
      <c r="E4023" s="27">
        <v>149.71461497068404</v>
      </c>
      <c r="F4023" s="28">
        <v>-0.15973104882066333</v>
      </c>
      <c r="G4023" s="27">
        <v>65.738745410442348</v>
      </c>
      <c r="H4023" s="28">
        <v>0.91364379883118307</v>
      </c>
      <c r="I4023" s="27">
        <v>85.439537584781647</v>
      </c>
      <c r="J4023" s="28">
        <v>0.47239259543982226</v>
      </c>
      <c r="K4023" s="29">
        <v>42.073760032653809</v>
      </c>
      <c r="L4023" s="29">
        <v>50.071777582168579</v>
      </c>
      <c r="M4023" s="28">
        <v>-0.15973104882066344</v>
      </c>
      <c r="N4023" s="29">
        <v>21.986202478408813</v>
      </c>
      <c r="O4023" s="28">
        <v>0.91364379883118285</v>
      </c>
      <c r="P4023" s="29">
        <v>26.873092319705734</v>
      </c>
      <c r="Q4023" s="28">
        <v>0.56564639201576361</v>
      </c>
      <c r="R4023" s="29">
        <v>10.518440008163452</v>
      </c>
      <c r="S4023" s="29">
        <v>12.517944395542145</v>
      </c>
      <c r="T4023" s="28">
        <v>-0.15973104882066344</v>
      </c>
      <c r="U4023" s="29">
        <v>5.4965506196022034</v>
      </c>
      <c r="V4023" s="28">
        <v>0.91364379883118285</v>
      </c>
      <c r="W4023" s="29">
        <v>6.9767563087171931</v>
      </c>
      <c r="X4023" s="28">
        <v>0.50764044818665366</v>
      </c>
      <c r="Y4023" s="26"/>
      <c r="Z4023" s="26"/>
      <c r="AA4023" s="26"/>
      <c r="AB4023" s="26"/>
      <c r="AC4023" s="30">
        <v>2.99</v>
      </c>
      <c r="AD4023" s="30">
        <v>2.9899999999999998</v>
      </c>
      <c r="AE4023" s="28">
        <v>1.4852481934784703E-16</v>
      </c>
      <c r="AF4023" s="30">
        <v>2.9899999999999998</v>
      </c>
      <c r="AG4023" s="28">
        <v>1.4852481934784703E-16</v>
      </c>
      <c r="AH4023" s="30">
        <v>3.1793712673003323</v>
      </c>
      <c r="AI4023" s="28">
        <v>-5.9562489366374309E-2</v>
      </c>
      <c r="AJ4023" s="30">
        <v>11.96</v>
      </c>
      <c r="AK4023" s="30">
        <v>11.959999999999999</v>
      </c>
      <c r="AL4023" s="28">
        <v>1.4852481934784703E-16</v>
      </c>
      <c r="AM4023" s="30">
        <v>11.959999999999999</v>
      </c>
      <c r="AN4023" s="28">
        <v>1.4852481934784703E-16</v>
      </c>
      <c r="AO4023" s="30">
        <v>12.246312441503536</v>
      </c>
      <c r="AP4023" s="28">
        <v>-2.3379482017231862E-2</v>
      </c>
    </row>
    <row r="4024" spans="1:42" x14ac:dyDescent="0.25">
      <c r="A4024" s="26" t="s">
        <v>467</v>
      </c>
      <c r="B4024" s="26" t="s">
        <v>451</v>
      </c>
      <c r="C4024" s="26" t="s">
        <v>501</v>
      </c>
      <c r="D4024" s="27">
        <v>18480.613665184974</v>
      </c>
      <c r="E4024" s="27">
        <v>17967.474845927954</v>
      </c>
      <c r="F4024" s="28">
        <v>2.8559317525540556E-2</v>
      </c>
      <c r="G4024" s="27">
        <v>20165.574272124766</v>
      </c>
      <c r="H4024" s="28">
        <v>-8.3556291737693952E-2</v>
      </c>
      <c r="I4024" s="27">
        <v>18377.55552239895</v>
      </c>
      <c r="J4024" s="28">
        <v>5.6078264957716466E-3</v>
      </c>
      <c r="K4024" s="29">
        <v>6962.3227867622645</v>
      </c>
      <c r="L4024" s="29">
        <v>7516.4952280654197</v>
      </c>
      <c r="M4024" s="28">
        <v>-7.3727505238606661E-2</v>
      </c>
      <c r="N4024" s="29">
        <v>8040.6885567383033</v>
      </c>
      <c r="O4024" s="28">
        <v>-0.1341136100927999</v>
      </c>
      <c r="P4024" s="29">
        <v>7376.8147403265202</v>
      </c>
      <c r="Q4024" s="28">
        <v>-5.6188472688404406E-2</v>
      </c>
      <c r="R4024" s="29">
        <v>3291.151601720504</v>
      </c>
      <c r="S4024" s="29">
        <v>3488.4579040156268</v>
      </c>
      <c r="T4024" s="28">
        <v>-5.6559748669462215E-2</v>
      </c>
      <c r="U4024" s="29">
        <v>3850.8352630509471</v>
      </c>
      <c r="V4024" s="28">
        <v>-0.14534084765989597</v>
      </c>
      <c r="W4024" s="29">
        <v>3930.6554188343057</v>
      </c>
      <c r="X4024" s="28">
        <v>-0.16269648416636229</v>
      </c>
      <c r="Y4024" s="26"/>
      <c r="Z4024" s="26"/>
      <c r="AA4024" s="26"/>
      <c r="AB4024" s="26"/>
      <c r="AC4024" s="30">
        <v>2.6543747296983824</v>
      </c>
      <c r="AD4024" s="30">
        <v>2.3904059406357643</v>
      </c>
      <c r="AE4024" s="28">
        <v>0.11042843584651219</v>
      </c>
      <c r="AF4024" s="30">
        <v>2.5079412204350953</v>
      </c>
      <c r="AG4024" s="28">
        <v>5.8387935119899988E-2</v>
      </c>
      <c r="AH4024" s="30">
        <v>2.491258919915007</v>
      </c>
      <c r="AI4024" s="28">
        <v>6.5475253687778193E-2</v>
      </c>
      <c r="AJ4024" s="30">
        <v>5.6152422925531376</v>
      </c>
      <c r="AK4024" s="30">
        <v>5.1505494233555948</v>
      </c>
      <c r="AL4024" s="28">
        <v>9.0221999829834504E-2</v>
      </c>
      <c r="AM4024" s="30">
        <v>5.2366753949759843</v>
      </c>
      <c r="AN4024" s="28">
        <v>7.2291457656578573E-2</v>
      </c>
      <c r="AO4024" s="30">
        <v>4.6754430404507676</v>
      </c>
      <c r="AP4024" s="28">
        <v>0.20100752890612955</v>
      </c>
    </row>
    <row r="4025" spans="1:42" x14ac:dyDescent="0.25">
      <c r="A4025" s="26" t="s">
        <v>467</v>
      </c>
      <c r="B4025" s="26" t="s">
        <v>451</v>
      </c>
      <c r="C4025" s="26" t="s">
        <v>502</v>
      </c>
      <c r="D4025" s="27">
        <v>7345.8713338172438</v>
      </c>
      <c r="E4025" s="27">
        <v>8265.4917066121106</v>
      </c>
      <c r="F4025" s="28">
        <v>-0.11126021360098903</v>
      </c>
      <c r="G4025" s="27">
        <v>7752.5000259792805</v>
      </c>
      <c r="H4025" s="28">
        <v>-5.2451298393987711E-2</v>
      </c>
      <c r="I4025" s="27">
        <v>6390.0348693990709</v>
      </c>
      <c r="J4025" s="28">
        <v>0.14958235501898934</v>
      </c>
      <c r="K4025" s="29">
        <v>1575.6299128551796</v>
      </c>
      <c r="L4025" s="29">
        <v>2407.4235502967317</v>
      </c>
      <c r="M4025" s="28">
        <v>-0.34551196333483897</v>
      </c>
      <c r="N4025" s="29">
        <v>2182.0191176836788</v>
      </c>
      <c r="O4025" s="28">
        <v>-0.27790279192063699</v>
      </c>
      <c r="P4025" s="29">
        <v>1884.9016843583072</v>
      </c>
      <c r="Q4025" s="28">
        <v>-0.16407846312069885</v>
      </c>
      <c r="R4025" s="29">
        <v>488.02549913203558</v>
      </c>
      <c r="S4025" s="29">
        <v>789.32335188294303</v>
      </c>
      <c r="T4025" s="28">
        <v>-0.38171663366116915</v>
      </c>
      <c r="U4025" s="29">
        <v>713.05627407336863</v>
      </c>
      <c r="V4025" s="28">
        <v>-0.31558627716131549</v>
      </c>
      <c r="W4025" s="29">
        <v>608.59573909889377</v>
      </c>
      <c r="X4025" s="28">
        <v>-0.198112198658141</v>
      </c>
      <c r="Y4025" s="26"/>
      <c r="Z4025" s="26"/>
      <c r="AA4025" s="26"/>
      <c r="AB4025" s="26"/>
      <c r="AC4025" s="30">
        <v>4.6621806770004008</v>
      </c>
      <c r="AD4025" s="30">
        <v>3.4333350712604482</v>
      </c>
      <c r="AE4025" s="28">
        <v>0.35791601467223472</v>
      </c>
      <c r="AF4025" s="30">
        <v>3.5529019719171582</v>
      </c>
      <c r="AG4025" s="28">
        <v>0.31221765020571957</v>
      </c>
      <c r="AH4025" s="30">
        <v>3.390115740479315</v>
      </c>
      <c r="AI4025" s="28">
        <v>0.37522758333355122</v>
      </c>
      <c r="AJ4025" s="30">
        <v>15.052228514456811</v>
      </c>
      <c r="AK4025" s="30">
        <v>10.471616843584638</v>
      </c>
      <c r="AL4025" s="28">
        <v>0.43743117603452542</v>
      </c>
      <c r="AM4025" s="30">
        <v>10.872213467378595</v>
      </c>
      <c r="AN4025" s="28">
        <v>0.3844677130025172</v>
      </c>
      <c r="AO4025" s="30">
        <v>10.499637869401386</v>
      </c>
      <c r="AP4025" s="28">
        <v>0.43359501553123381</v>
      </c>
    </row>
    <row r="4026" spans="1:42" x14ac:dyDescent="0.25">
      <c r="A4026" s="26" t="s">
        <v>467</v>
      </c>
      <c r="B4026" s="26" t="s">
        <v>451</v>
      </c>
      <c r="C4026" s="26" t="s">
        <v>503</v>
      </c>
      <c r="D4026" s="27">
        <v>93644.032270859476</v>
      </c>
      <c r="E4026" s="27">
        <v>91660.507881687881</v>
      </c>
      <c r="F4026" s="28">
        <v>2.163990179644059E-2</v>
      </c>
      <c r="G4026" s="27">
        <v>107573.68817176462</v>
      </c>
      <c r="H4026" s="28">
        <v>-0.12948943312851224</v>
      </c>
      <c r="I4026" s="27">
        <v>88113.738270490168</v>
      </c>
      <c r="J4026" s="28">
        <v>6.2763129892327324E-2</v>
      </c>
      <c r="K4026" s="29">
        <v>38924.933635479778</v>
      </c>
      <c r="L4026" s="29">
        <v>39969.028573372998</v>
      </c>
      <c r="M4026" s="28">
        <v>-2.6122599801907283E-2</v>
      </c>
      <c r="N4026" s="29">
        <v>46812.018437862753</v>
      </c>
      <c r="O4026" s="28">
        <v>-0.16848418559118783</v>
      </c>
      <c r="P4026" s="29">
        <v>42597.567221788035</v>
      </c>
      <c r="Q4026" s="28">
        <v>-8.6216979650184294E-2</v>
      </c>
      <c r="R4026" s="29">
        <v>23994.27903866698</v>
      </c>
      <c r="S4026" s="29">
        <v>24968.866466486419</v>
      </c>
      <c r="T4026" s="28">
        <v>-3.9032105407249641E-2</v>
      </c>
      <c r="U4026" s="29">
        <v>28492.807543808151</v>
      </c>
      <c r="V4026" s="28">
        <v>-0.15788294987163376</v>
      </c>
      <c r="W4026" s="29">
        <v>25874.668613132206</v>
      </c>
      <c r="X4026" s="28">
        <v>-7.2672991588030186E-2</v>
      </c>
      <c r="Y4026" s="26"/>
      <c r="Z4026" s="26"/>
      <c r="AA4026" s="26"/>
      <c r="AB4026" s="26"/>
      <c r="AC4026" s="30">
        <v>2.4057595871018687</v>
      </c>
      <c r="AD4026" s="30">
        <v>2.2932883573445486</v>
      </c>
      <c r="AE4026" s="28">
        <v>4.904364921974011E-2</v>
      </c>
      <c r="AF4026" s="30">
        <v>2.2979929462891153</v>
      </c>
      <c r="AG4026" s="28">
        <v>4.6895984161648072E-2</v>
      </c>
      <c r="AH4026" s="30">
        <v>2.0685157396833986</v>
      </c>
      <c r="AI4026" s="28">
        <v>0.16303663585856382</v>
      </c>
      <c r="AJ4026" s="30">
        <v>3.9027649932699098</v>
      </c>
      <c r="AK4026" s="30">
        <v>3.6709919533077708</v>
      </c>
      <c r="AL4026" s="28">
        <v>6.3136351947951933E-2</v>
      </c>
      <c r="AM4026" s="30">
        <v>3.7754681775872152</v>
      </c>
      <c r="AN4026" s="28">
        <v>3.3716829197073521E-2</v>
      </c>
      <c r="AO4026" s="30">
        <v>3.4054054793099722</v>
      </c>
      <c r="AP4026" s="28">
        <v>0.14605001283451161</v>
      </c>
    </row>
    <row r="4027" spans="1:42" x14ac:dyDescent="0.25">
      <c r="A4027" s="26" t="s">
        <v>467</v>
      </c>
      <c r="B4027" s="26" t="s">
        <v>452</v>
      </c>
      <c r="C4027" s="26" t="s">
        <v>258</v>
      </c>
      <c r="D4027" s="27">
        <v>7040140.7774458993</v>
      </c>
      <c r="E4027" s="27">
        <v>6914680.6065960005</v>
      </c>
      <c r="F4027" s="28">
        <v>1.8144029780669955E-2</v>
      </c>
      <c r="G4027" s="27">
        <v>8371774.8423389681</v>
      </c>
      <c r="H4027" s="28">
        <v>-0.15906233623944752</v>
      </c>
      <c r="I4027" s="27">
        <v>6067568.6186614856</v>
      </c>
      <c r="J4027" s="28">
        <v>0.16029026120828024</v>
      </c>
      <c r="K4027" s="29">
        <v>2997620.3842433812</v>
      </c>
      <c r="L4027" s="29">
        <v>3126636.4929955327</v>
      </c>
      <c r="M4027" s="28">
        <v>-4.1263545999408839E-2</v>
      </c>
      <c r="N4027" s="29">
        <v>3739010.4103860008</v>
      </c>
      <c r="O4027" s="28">
        <v>-0.19828509278370299</v>
      </c>
      <c r="P4027" s="29">
        <v>2767832.8635607888</v>
      </c>
      <c r="Q4027" s="28">
        <v>8.3020735719920996E-2</v>
      </c>
      <c r="R4027" s="29">
        <v>3302199.5095821284</v>
      </c>
      <c r="S4027" s="29">
        <v>3437714.5083340099</v>
      </c>
      <c r="T4027" s="28">
        <v>-3.9420085182569453E-2</v>
      </c>
      <c r="U4027" s="29">
        <v>4496326.1526429616</v>
      </c>
      <c r="V4027" s="28">
        <v>-0.2655782971524252</v>
      </c>
      <c r="W4027" s="29">
        <v>2925760.9500386687</v>
      </c>
      <c r="X4027" s="28">
        <v>0.12866347113508519</v>
      </c>
      <c r="Y4027" s="26"/>
      <c r="Z4027" s="26"/>
      <c r="AA4027" s="26"/>
      <c r="AB4027" s="26"/>
      <c r="AC4027" s="30">
        <v>2.3485764956935586</v>
      </c>
      <c r="AD4027" s="30">
        <v>2.2115396599785928</v>
      </c>
      <c r="AE4027" s="28">
        <v>6.1964448657589218E-2</v>
      </c>
      <c r="AF4027" s="30">
        <v>2.2390349112386394</v>
      </c>
      <c r="AG4027" s="28">
        <v>4.8923571448164949E-2</v>
      </c>
      <c r="AH4027" s="30">
        <v>2.1921730529839945</v>
      </c>
      <c r="AI4027" s="28">
        <v>7.1346302928351035E-2</v>
      </c>
      <c r="AJ4027" s="30">
        <v>2.1319550066606312</v>
      </c>
      <c r="AK4027" s="30">
        <v>2.0114179318360565</v>
      </c>
      <c r="AL4027" s="28">
        <v>5.9926419525626065E-2</v>
      </c>
      <c r="AM4027" s="30">
        <v>1.8619144959975822</v>
      </c>
      <c r="AN4027" s="28">
        <v>0.14503378712799908</v>
      </c>
      <c r="AO4027" s="30">
        <v>2.073842915492222</v>
      </c>
      <c r="AP4027" s="28">
        <v>2.8021452702272985E-2</v>
      </c>
    </row>
    <row r="4028" spans="1:42" x14ac:dyDescent="0.25">
      <c r="A4028" s="26" t="s">
        <v>467</v>
      </c>
      <c r="B4028" s="26" t="s">
        <v>452</v>
      </c>
      <c r="C4028" s="26" t="s">
        <v>492</v>
      </c>
      <c r="D4028" s="27">
        <v>285125.29075089935</v>
      </c>
      <c r="E4028" s="27">
        <v>313204.19366764545</v>
      </c>
      <c r="F4028" s="28">
        <v>-8.96504691969158E-2</v>
      </c>
      <c r="G4028" s="27">
        <v>355450.07731182699</v>
      </c>
      <c r="H4028" s="28">
        <v>-0.19784715505697739</v>
      </c>
      <c r="I4028" s="27">
        <v>280850.51539147616</v>
      </c>
      <c r="J4028" s="28">
        <v>1.5220820775296077E-2</v>
      </c>
      <c r="K4028" s="29">
        <v>91716.415138033102</v>
      </c>
      <c r="L4028" s="29">
        <v>100866.91996535541</v>
      </c>
      <c r="M4028" s="28">
        <v>-9.0718590698171564E-2</v>
      </c>
      <c r="N4028" s="29">
        <v>117117.53815452638</v>
      </c>
      <c r="O4028" s="28">
        <v>-0.21688573220330767</v>
      </c>
      <c r="P4028" s="29">
        <v>94753.832497868541</v>
      </c>
      <c r="Q4028" s="28">
        <v>-3.2055878688640536E-2</v>
      </c>
      <c r="R4028" s="29">
        <v>55815.171294189946</v>
      </c>
      <c r="S4028" s="29">
        <v>76072.50660074428</v>
      </c>
      <c r="T4028" s="28">
        <v>-0.26628983599649314</v>
      </c>
      <c r="U4028" s="29">
        <v>89796.813506261547</v>
      </c>
      <c r="V4028" s="28">
        <v>-0.37842815223840937</v>
      </c>
      <c r="W4028" s="29">
        <v>76050.378943698131</v>
      </c>
      <c r="X4028" s="28">
        <v>-0.26607635531295354</v>
      </c>
      <c r="Y4028" s="26"/>
      <c r="Z4028" s="26"/>
      <c r="AA4028" s="26"/>
      <c r="AB4028" s="26"/>
      <c r="AC4028" s="30">
        <v>3.108770554559793</v>
      </c>
      <c r="AD4028" s="30">
        <v>3.1051230053938514</v>
      </c>
      <c r="AE4028" s="28">
        <v>1.1746874953441381E-3</v>
      </c>
      <c r="AF4028" s="30">
        <v>3.0349859031603073</v>
      </c>
      <c r="AG4028" s="28">
        <v>2.4311365440826058E-2</v>
      </c>
      <c r="AH4028" s="30">
        <v>2.9640016449761419</v>
      </c>
      <c r="AI4028" s="28">
        <v>4.8842385033432176E-2</v>
      </c>
      <c r="AJ4028" s="30">
        <v>5.1083833326975627</v>
      </c>
      <c r="AK4028" s="30">
        <v>4.1171798809187798</v>
      </c>
      <c r="AL4028" s="28">
        <v>0.24074815297056887</v>
      </c>
      <c r="AM4028" s="30">
        <v>3.958381856022557</v>
      </c>
      <c r="AN4028" s="28">
        <v>0.29052312750608272</v>
      </c>
      <c r="AO4028" s="30">
        <v>3.6929535301776255</v>
      </c>
      <c r="AP4028" s="28">
        <v>0.38327853057275191</v>
      </c>
    </row>
    <row r="4029" spans="1:42" x14ac:dyDescent="0.25">
      <c r="A4029" s="26" t="s">
        <v>467</v>
      </c>
      <c r="B4029" s="26" t="s">
        <v>452</v>
      </c>
      <c r="C4029" s="26" t="s">
        <v>399</v>
      </c>
      <c r="D4029" s="27">
        <v>147151.89072514177</v>
      </c>
      <c r="E4029" s="27">
        <v>156138.48021057248</v>
      </c>
      <c r="F4029" s="28">
        <v>-5.7555251423679538E-2</v>
      </c>
      <c r="G4029" s="27">
        <v>193326.1590979755</v>
      </c>
      <c r="H4029" s="28">
        <v>-0.23884128556773909</v>
      </c>
      <c r="I4029" s="27">
        <v>161109.2638479328</v>
      </c>
      <c r="J4029" s="28">
        <v>-8.663296442074904E-2</v>
      </c>
      <c r="K4029" s="29">
        <v>50675.950912634355</v>
      </c>
      <c r="L4029" s="29">
        <v>53345.528617454111</v>
      </c>
      <c r="M4029" s="28">
        <v>-5.0043139022270325E-2</v>
      </c>
      <c r="N4029" s="29">
        <v>66338.642353882591</v>
      </c>
      <c r="O4029" s="28">
        <v>-0.23610207995659332</v>
      </c>
      <c r="P4029" s="29">
        <v>56465.90678442335</v>
      </c>
      <c r="Q4029" s="28">
        <v>-0.10253896911447828</v>
      </c>
      <c r="R4029" s="29">
        <v>31598.190368358479</v>
      </c>
      <c r="S4029" s="29">
        <v>43706.604702476208</v>
      </c>
      <c r="T4029" s="28">
        <v>-0.27703854867115141</v>
      </c>
      <c r="U4029" s="29">
        <v>54799.704522668995</v>
      </c>
      <c r="V4029" s="28">
        <v>-0.42338757765952451</v>
      </c>
      <c r="W4029" s="29">
        <v>49274.617188266311</v>
      </c>
      <c r="X4029" s="28">
        <v>-0.35873291013851027</v>
      </c>
      <c r="Y4029" s="26"/>
      <c r="Z4029" s="26"/>
      <c r="AA4029" s="26"/>
      <c r="AB4029" s="26"/>
      <c r="AC4029" s="30">
        <v>2.9037815388769421</v>
      </c>
      <c r="AD4029" s="30">
        <v>2.926927228151706</v>
      </c>
      <c r="AE4029" s="28">
        <v>-7.907845829627929E-3</v>
      </c>
      <c r="AF4029" s="30">
        <v>2.9142314680888362</v>
      </c>
      <c r="AG4029" s="28">
        <v>-3.5858267698780735E-3</v>
      </c>
      <c r="AH4029" s="30">
        <v>2.8532130806473881</v>
      </c>
      <c r="AI4029" s="28">
        <v>1.7723337444562726E-2</v>
      </c>
      <c r="AJ4029" s="30">
        <v>4.6569720926960247</v>
      </c>
      <c r="AK4029" s="30">
        <v>3.5724230073109848</v>
      </c>
      <c r="AL4029" s="28">
        <v>0.30358921190617788</v>
      </c>
      <c r="AM4029" s="30">
        <v>3.5278686405690793</v>
      </c>
      <c r="AN4029" s="28">
        <v>0.32005257767897222</v>
      </c>
      <c r="AO4029" s="30">
        <v>3.2696197969914924</v>
      </c>
      <c r="AP4029" s="28">
        <v>0.42431609234232387</v>
      </c>
    </row>
    <row r="4030" spans="1:42" x14ac:dyDescent="0.25">
      <c r="A4030" s="26" t="s">
        <v>467</v>
      </c>
      <c r="B4030" s="26" t="s">
        <v>452</v>
      </c>
      <c r="C4030" s="26" t="s">
        <v>400</v>
      </c>
      <c r="D4030" s="27">
        <v>122739.4098941362</v>
      </c>
      <c r="E4030" s="27">
        <v>137125.44384998202</v>
      </c>
      <c r="F4030" s="28">
        <v>-0.10491148507482266</v>
      </c>
      <c r="G4030" s="27">
        <v>142561.92112852575</v>
      </c>
      <c r="H4030" s="28">
        <v>-0.1390449222167727</v>
      </c>
      <c r="I4030" s="27">
        <v>109475.75061860442</v>
      </c>
      <c r="J4030" s="28">
        <v>0.12115613915030553</v>
      </c>
      <c r="K4030" s="29">
        <v>37805.901809957832</v>
      </c>
      <c r="L4030" s="29">
        <v>42310.34241127313</v>
      </c>
      <c r="M4030" s="28">
        <v>-0.10646192738244395</v>
      </c>
      <c r="N4030" s="29">
        <v>45491.725312039147</v>
      </c>
      <c r="O4030" s="28">
        <v>-0.16894992329621103</v>
      </c>
      <c r="P4030" s="29">
        <v>35771.301597494617</v>
      </c>
      <c r="Q4030" s="28">
        <v>5.6878003360261158E-2</v>
      </c>
      <c r="R4030" s="29">
        <v>22990.25460982911</v>
      </c>
      <c r="S4030" s="29">
        <v>30280.896649324448</v>
      </c>
      <c r="T4030" s="28">
        <v>-0.24076704609927688</v>
      </c>
      <c r="U4030" s="29">
        <v>32804.776484400551</v>
      </c>
      <c r="V4030" s="28">
        <v>-0.29917965998757767</v>
      </c>
      <c r="W4030" s="29">
        <v>25866.129477140992</v>
      </c>
      <c r="X4030" s="28">
        <v>-0.11118303841529195</v>
      </c>
      <c r="Y4030" s="26"/>
      <c r="Z4030" s="26"/>
      <c r="AA4030" s="26"/>
      <c r="AB4030" s="26"/>
      <c r="AC4030" s="30">
        <v>3.2465674410075156</v>
      </c>
      <c r="AD4030" s="30">
        <v>3.2409438457639719</v>
      </c>
      <c r="AE4030" s="28">
        <v>1.7351720705972612E-3</v>
      </c>
      <c r="AF4030" s="30">
        <v>3.1337989524613059</v>
      </c>
      <c r="AG4030" s="28">
        <v>3.5984595775565176E-2</v>
      </c>
      <c r="AH4030" s="30">
        <v>3.0604352016721688</v>
      </c>
      <c r="AI4030" s="28">
        <v>6.0818879365146308E-2</v>
      </c>
      <c r="AJ4030" s="30">
        <v>5.3387581815497143</v>
      </c>
      <c r="AK4030" s="30">
        <v>4.5284472728135423</v>
      </c>
      <c r="AL4030" s="28">
        <v>0.17893791401765016</v>
      </c>
      <c r="AM4030" s="30">
        <v>4.3457671841269008</v>
      </c>
      <c r="AN4030" s="28">
        <v>0.22849613321435058</v>
      </c>
      <c r="AO4030" s="30">
        <v>4.2323978434946303</v>
      </c>
      <c r="AP4030" s="28">
        <v>0.2614027270039383</v>
      </c>
    </row>
    <row r="4031" spans="1:42" x14ac:dyDescent="0.25">
      <c r="A4031" s="26" t="s">
        <v>467</v>
      </c>
      <c r="B4031" s="26" t="s">
        <v>452</v>
      </c>
      <c r="C4031" s="26" t="s">
        <v>161</v>
      </c>
      <c r="D4031" s="27">
        <v>15233.990131621362</v>
      </c>
      <c r="E4031" s="27">
        <v>19940.269607090951</v>
      </c>
      <c r="F4031" s="28">
        <v>-0.23601884870182455</v>
      </c>
      <c r="G4031" s="27">
        <v>19561.997085325715</v>
      </c>
      <c r="H4031" s="28">
        <v>-0.22124565987953115</v>
      </c>
      <c r="I4031" s="27">
        <v>10265.500924938917</v>
      </c>
      <c r="J4031" s="28">
        <v>0.48399871014691953</v>
      </c>
      <c r="K4031" s="29">
        <v>3234.5624154409124</v>
      </c>
      <c r="L4031" s="29">
        <v>5211.0489366281663</v>
      </c>
      <c r="M4031" s="28">
        <v>-0.37928765306628431</v>
      </c>
      <c r="N4031" s="29">
        <v>5287.1704886046464</v>
      </c>
      <c r="O4031" s="28">
        <v>-0.38822430212675896</v>
      </c>
      <c r="P4031" s="29">
        <v>2516.6241159505785</v>
      </c>
      <c r="Q4031" s="28">
        <v>0.28527831984918994</v>
      </c>
      <c r="R4031" s="29">
        <v>1226.726316002356</v>
      </c>
      <c r="S4031" s="29">
        <v>2085.0052489436439</v>
      </c>
      <c r="T4031" s="28">
        <v>-0.41164353585015195</v>
      </c>
      <c r="U4031" s="29">
        <v>2192.3324991919953</v>
      </c>
      <c r="V4031" s="28">
        <v>-0.4404469593665753</v>
      </c>
      <c r="W4031" s="29">
        <v>909.63227829082416</v>
      </c>
      <c r="X4031" s="28">
        <v>0.34859585052032616</v>
      </c>
      <c r="Y4031" s="26"/>
      <c r="Z4031" s="26"/>
      <c r="AA4031" s="26"/>
      <c r="AB4031" s="26"/>
      <c r="AC4031" s="30">
        <v>4.7097530283844513</v>
      </c>
      <c r="AD4031" s="30">
        <v>3.8265366243122245</v>
      </c>
      <c r="AE4031" s="28">
        <v>0.23081352428737689</v>
      </c>
      <c r="AF4031" s="30">
        <v>3.6998990532814049</v>
      </c>
      <c r="AG4031" s="28">
        <v>0.27294095340450347</v>
      </c>
      <c r="AH4031" s="30">
        <v>4.0790759573014084</v>
      </c>
      <c r="AI4031" s="28">
        <v>0.15461273035481291</v>
      </c>
      <c r="AJ4031" s="30">
        <v>12.418409822058553</v>
      </c>
      <c r="AK4031" s="30">
        <v>9.5636543923299833</v>
      </c>
      <c r="AL4031" s="28">
        <v>0.29850048032037563</v>
      </c>
      <c r="AM4031" s="30">
        <v>8.9229152478173237</v>
      </c>
      <c r="AN4031" s="28">
        <v>0.39174355882134809</v>
      </c>
      <c r="AO4031" s="30">
        <v>11.285330534034623</v>
      </c>
      <c r="AP4031" s="28">
        <v>0.10040284461378933</v>
      </c>
    </row>
    <row r="4032" spans="1:42" x14ac:dyDescent="0.25">
      <c r="A4032" s="26" t="s">
        <v>467</v>
      </c>
      <c r="B4032" s="26" t="s">
        <v>452</v>
      </c>
      <c r="C4032" s="26" t="s">
        <v>493</v>
      </c>
      <c r="D4032" s="27">
        <v>4128.2907656443122</v>
      </c>
      <c r="E4032" s="27">
        <v>7741.2968401181697</v>
      </c>
      <c r="F4032" s="28">
        <v>-0.46671845158423164</v>
      </c>
      <c r="G4032" s="27">
        <v>8314.265014381408</v>
      </c>
      <c r="H4032" s="28">
        <v>-0.50346894662324371</v>
      </c>
      <c r="I4032" s="27">
        <v>2437.8300568485261</v>
      </c>
      <c r="J4032" s="28">
        <v>0.69342844635409406</v>
      </c>
      <c r="K4032" s="29">
        <v>1105.0145745277405</v>
      </c>
      <c r="L4032" s="29">
        <v>2671.6467176759988</v>
      </c>
      <c r="M4032" s="28">
        <v>-0.5863919554869268</v>
      </c>
      <c r="N4032" s="29">
        <v>2945.9855673313141</v>
      </c>
      <c r="O4032" s="28">
        <v>-0.62490835434447078</v>
      </c>
      <c r="P4032" s="29">
        <v>851.94397830963135</v>
      </c>
      <c r="Q4032" s="28">
        <v>0.29705074824313493</v>
      </c>
      <c r="R4032" s="29">
        <v>501.60604094813641</v>
      </c>
      <c r="S4032" s="29">
        <v>1251.9460870457228</v>
      </c>
      <c r="T4032" s="28">
        <v>-0.59933894427371048</v>
      </c>
      <c r="U4032" s="29">
        <v>1412.2624363317489</v>
      </c>
      <c r="V4032" s="28">
        <v>-0.64482094259263711</v>
      </c>
      <c r="W4032" s="29">
        <v>368.50349410696037</v>
      </c>
      <c r="X4032" s="28">
        <v>0.36119751635934888</v>
      </c>
      <c r="Y4032" s="26"/>
      <c r="Z4032" s="26"/>
      <c r="AA4032" s="26"/>
      <c r="AB4032" s="26"/>
      <c r="AC4032" s="30">
        <v>3.7359604667736215</v>
      </c>
      <c r="AD4032" s="30">
        <v>2.8975750382341485</v>
      </c>
      <c r="AE4032" s="28">
        <v>0.28934036823094839</v>
      </c>
      <c r="AF4032" s="30">
        <v>2.8222354877023612</v>
      </c>
      <c r="AG4032" s="28">
        <v>0.32375929756844712</v>
      </c>
      <c r="AH4032" s="30">
        <v>2.8614910356963854</v>
      </c>
      <c r="AI4032" s="28">
        <v>0.30559922088465369</v>
      </c>
      <c r="AJ4032" s="30">
        <v>8.2301456295083923</v>
      </c>
      <c r="AK4032" s="30">
        <v>6.1834107077132039</v>
      </c>
      <c r="AL4032" s="28">
        <v>0.33100420116717877</v>
      </c>
      <c r="AM4032" s="30">
        <v>5.8871954677043732</v>
      </c>
      <c r="AN4032" s="28">
        <v>0.39797390364509483</v>
      </c>
      <c r="AO4032" s="30">
        <v>6.6154869515048098</v>
      </c>
      <c r="AP4032" s="28">
        <v>0.24407253613224947</v>
      </c>
    </row>
    <row r="4033" spans="1:42" x14ac:dyDescent="0.25">
      <c r="A4033" s="26" t="s">
        <v>467</v>
      </c>
      <c r="B4033" s="26" t="s">
        <v>452</v>
      </c>
      <c r="C4033" s="26" t="s">
        <v>494</v>
      </c>
      <c r="D4033" s="27">
        <v>32.218354111909868</v>
      </c>
      <c r="E4033" s="27">
        <v>26.70266815662384</v>
      </c>
      <c r="F4033" s="28">
        <v>0.20655935665057543</v>
      </c>
      <c r="G4033" s="26"/>
      <c r="H4033" s="26"/>
      <c r="I4033" s="26"/>
      <c r="J4033" s="26"/>
      <c r="K4033" s="29">
        <v>1.2044244746305921</v>
      </c>
      <c r="L4033" s="29">
        <v>0.99675970257257518</v>
      </c>
      <c r="M4033" s="28">
        <v>0.20833985515470477</v>
      </c>
      <c r="N4033" s="26"/>
      <c r="O4033" s="26"/>
      <c r="P4033" s="26"/>
      <c r="Q4033" s="26"/>
      <c r="R4033" s="29">
        <v>2.5790393548247437</v>
      </c>
      <c r="S4033" s="29">
        <v>2.1377872774051383</v>
      </c>
      <c r="T4033" s="28">
        <v>0.20640597971712149</v>
      </c>
      <c r="U4033" s="26"/>
      <c r="V4033" s="26"/>
      <c r="W4033" s="26"/>
      <c r="X4033" s="26"/>
      <c r="Y4033" s="26"/>
      <c r="Z4033" s="26"/>
      <c r="AA4033" s="26"/>
      <c r="AB4033" s="26"/>
      <c r="AC4033" s="30">
        <v>26.749999514740455</v>
      </c>
      <c r="AD4033" s="30">
        <v>26.789474020374122</v>
      </c>
      <c r="AE4033" s="28">
        <v>-1.4735080503501222E-3</v>
      </c>
      <c r="AF4033" s="26"/>
      <c r="AG4033" s="26"/>
      <c r="AH4033" s="26"/>
      <c r="AI4033" s="26"/>
      <c r="AJ4033" s="30">
        <v>12.492385605375626</v>
      </c>
      <c r="AK4033" s="30">
        <v>12.490797582552617</v>
      </c>
      <c r="AL4033" s="28">
        <v>1.2713542209885487E-4</v>
      </c>
      <c r="AM4033" s="26"/>
      <c r="AN4033" s="26"/>
      <c r="AO4033" s="26"/>
      <c r="AP4033" s="26"/>
    </row>
    <row r="4034" spans="1:42" x14ac:dyDescent="0.25">
      <c r="A4034" s="26" t="s">
        <v>467</v>
      </c>
      <c r="B4034" s="26" t="s">
        <v>452</v>
      </c>
      <c r="C4034" s="26" t="s">
        <v>495</v>
      </c>
      <c r="D4034" s="27">
        <v>155.65876895189285</v>
      </c>
      <c r="E4034" s="27">
        <v>83.0458225774765</v>
      </c>
      <c r="F4034" s="28">
        <v>0.8743720529310558</v>
      </c>
      <c r="G4034" s="27">
        <v>3.1625408339500427</v>
      </c>
      <c r="H4034" s="28">
        <v>48.219528576797416</v>
      </c>
      <c r="I4034" s="27">
        <v>44.75451179981232</v>
      </c>
      <c r="J4034" s="28">
        <v>2.4780575788237202</v>
      </c>
      <c r="K4034" s="29">
        <v>15.709884166717529</v>
      </c>
      <c r="L4034" s="29">
        <v>8.8265696072392643</v>
      </c>
      <c r="M4034" s="28">
        <v>0.7798402851582108</v>
      </c>
      <c r="N4034" s="29">
        <v>0.23523031931043903</v>
      </c>
      <c r="O4034" s="28">
        <v>65.78511602063007</v>
      </c>
      <c r="P4034" s="29">
        <v>3.7534281015396118</v>
      </c>
      <c r="Q4034" s="28">
        <v>3.1854762477729412</v>
      </c>
      <c r="R4034" s="29">
        <v>7.9465829869356241</v>
      </c>
      <c r="S4034" s="29">
        <v>3.9739236415620738</v>
      </c>
      <c r="T4034" s="28">
        <v>0.99968185191700698</v>
      </c>
      <c r="U4034" s="29">
        <v>0.23523031931043903</v>
      </c>
      <c r="V4034" s="28">
        <v>32.782137482236422</v>
      </c>
      <c r="W4034" s="29">
        <v>1.1192040059694079</v>
      </c>
      <c r="X4034" s="28">
        <v>6.1002095637181215</v>
      </c>
      <c r="Y4034" s="26"/>
      <c r="Z4034" s="26"/>
      <c r="AA4034" s="26"/>
      <c r="AB4034" s="26"/>
      <c r="AC4034" s="30">
        <v>9.9083333333333332</v>
      </c>
      <c r="AD4034" s="30">
        <v>9.4086181011210765</v>
      </c>
      <c r="AE4034" s="28">
        <v>5.3112500352492091E-2</v>
      </c>
      <c r="AF4034" s="30">
        <v>13.444443910210243</v>
      </c>
      <c r="AG4034" s="28">
        <v>-0.26301649964052787</v>
      </c>
      <c r="AH4034" s="30">
        <v>11.923636363636364</v>
      </c>
      <c r="AI4034" s="28">
        <v>-0.16901748500559116</v>
      </c>
      <c r="AJ4034" s="30">
        <v>19.588138600930698</v>
      </c>
      <c r="AK4034" s="30">
        <v>20.897689555210668</v>
      </c>
      <c r="AL4034" s="28">
        <v>-6.2664867846763686E-2</v>
      </c>
      <c r="AM4034" s="30">
        <v>13.444443910210243</v>
      </c>
      <c r="AN4034" s="28">
        <v>0.45696904474083083</v>
      </c>
      <c r="AO4034" s="30">
        <v>39.987805226847648</v>
      </c>
      <c r="AP4034" s="28">
        <v>-0.51014719388051577</v>
      </c>
    </row>
    <row r="4035" spans="1:42" x14ac:dyDescent="0.25">
      <c r="A4035" s="26" t="s">
        <v>467</v>
      </c>
      <c r="B4035" s="26" t="s">
        <v>452</v>
      </c>
      <c r="C4035" s="26" t="s">
        <v>496</v>
      </c>
      <c r="D4035" s="27">
        <v>105642.89868531347</v>
      </c>
      <c r="E4035" s="27">
        <v>116137.70231912732</v>
      </c>
      <c r="F4035" s="28">
        <v>-9.0365173619294206E-2</v>
      </c>
      <c r="G4035" s="27">
        <v>119055.05168480039</v>
      </c>
      <c r="H4035" s="28">
        <v>-0.11265505167303398</v>
      </c>
      <c r="I4035" s="27">
        <v>90896.627695463889</v>
      </c>
      <c r="J4035" s="28">
        <v>0.16223122203449447</v>
      </c>
      <c r="K4035" s="29">
        <v>32891.881658567014</v>
      </c>
      <c r="L4035" s="29">
        <v>36264.405147248537</v>
      </c>
      <c r="M4035" s="28">
        <v>-9.2998174793924734E-2</v>
      </c>
      <c r="N4035" s="29">
        <v>38660.776097038382</v>
      </c>
      <c r="O4035" s="28">
        <v>-0.14921827808090216</v>
      </c>
      <c r="P4035" s="29">
        <v>30354.809535895267</v>
      </c>
      <c r="Q4035" s="28">
        <v>8.3580564709905367E-2</v>
      </c>
      <c r="R4035" s="29">
        <v>20466.208591573639</v>
      </c>
      <c r="S4035" s="29">
        <v>27149.053815980707</v>
      </c>
      <c r="T4035" s="28">
        <v>-0.24615389065505316</v>
      </c>
      <c r="U4035" s="29">
        <v>29323.214759981209</v>
      </c>
      <c r="V4035" s="28">
        <v>-0.30204758383092256</v>
      </c>
      <c r="W4035" s="29">
        <v>23060.960882475854</v>
      </c>
      <c r="X4035" s="28">
        <v>-0.11251709346048895</v>
      </c>
      <c r="Y4035" s="26"/>
      <c r="Z4035" s="26"/>
      <c r="AA4035" s="26"/>
      <c r="AB4035" s="26"/>
      <c r="AC4035" s="30">
        <v>3.2118228984871027</v>
      </c>
      <c r="AD4035" s="30">
        <v>3.2025260540621043</v>
      </c>
      <c r="AE4035" s="28">
        <v>2.9029723000086648E-3</v>
      </c>
      <c r="AF4035" s="30">
        <v>3.0794790923486048</v>
      </c>
      <c r="AG4035" s="28">
        <v>4.2976036585968214E-2</v>
      </c>
      <c r="AH4035" s="30">
        <v>2.9944720156447207</v>
      </c>
      <c r="AI4035" s="28">
        <v>7.2584042097179391E-2</v>
      </c>
      <c r="AJ4035" s="30">
        <v>5.1618206768794899</v>
      </c>
      <c r="AK4035" s="30">
        <v>4.2777808429833879</v>
      </c>
      <c r="AL4035" s="28">
        <v>0.20665851438980204</v>
      </c>
      <c r="AM4035" s="30">
        <v>4.0600954792746835</v>
      </c>
      <c r="AN4035" s="28">
        <v>0.27135450464865035</v>
      </c>
      <c r="AO4035" s="30">
        <v>3.9415802385119485</v>
      </c>
      <c r="AP4035" s="28">
        <v>0.30958152936859018</v>
      </c>
    </row>
    <row r="4036" spans="1:42" x14ac:dyDescent="0.25">
      <c r="A4036" s="26" t="s">
        <v>467</v>
      </c>
      <c r="B4036" s="26" t="s">
        <v>452</v>
      </c>
      <c r="C4036" s="26" t="s">
        <v>497</v>
      </c>
      <c r="D4036" s="26"/>
      <c r="E4036" s="26"/>
      <c r="F4036" s="26"/>
      <c r="G4036" s="27">
        <v>54.589368070363996</v>
      </c>
      <c r="H4036" s="28">
        <v>-1</v>
      </c>
      <c r="I4036" s="27">
        <v>29.608388798236845</v>
      </c>
      <c r="J4036" s="28">
        <v>-1</v>
      </c>
      <c r="K4036" s="26"/>
      <c r="L4036" s="26"/>
      <c r="M4036" s="26"/>
      <c r="N4036" s="29">
        <v>18.523346572680424</v>
      </c>
      <c r="O4036" s="28">
        <v>-1</v>
      </c>
      <c r="P4036" s="29">
        <v>11.047189621701065</v>
      </c>
      <c r="Q4036" s="28">
        <v>-1</v>
      </c>
      <c r="R4036" s="26"/>
      <c r="S4036" s="26"/>
      <c r="T4036" s="26"/>
      <c r="U4036" s="29">
        <v>4.410374643942081</v>
      </c>
      <c r="V4036" s="28">
        <v>-1</v>
      </c>
      <c r="W4036" s="29">
        <v>2.819400381165023</v>
      </c>
      <c r="X4036" s="28">
        <v>-1</v>
      </c>
      <c r="Y4036" s="26"/>
      <c r="Z4036" s="26"/>
      <c r="AA4036" s="26"/>
      <c r="AB4036" s="26"/>
      <c r="AC4036" s="26"/>
      <c r="AD4036" s="26"/>
      <c r="AE4036" s="26"/>
      <c r="AF4036" s="30">
        <v>2.9470575339164879</v>
      </c>
      <c r="AG4036" s="28">
        <v>-1</v>
      </c>
      <c r="AH4036" s="30">
        <v>2.6801738552648917</v>
      </c>
      <c r="AI4036" s="28">
        <v>-1</v>
      </c>
      <c r="AJ4036" s="26"/>
      <c r="AK4036" s="26"/>
      <c r="AL4036" s="26"/>
      <c r="AM4036" s="30">
        <v>12.377490004243931</v>
      </c>
      <c r="AN4036" s="28">
        <v>-1</v>
      </c>
      <c r="AO4036" s="30">
        <v>10.501661628492144</v>
      </c>
      <c r="AP4036" s="28">
        <v>-1</v>
      </c>
    </row>
    <row r="4037" spans="1:42" x14ac:dyDescent="0.25">
      <c r="A4037" s="26" t="s">
        <v>467</v>
      </c>
      <c r="B4037" s="26" t="s">
        <v>452</v>
      </c>
      <c r="C4037" s="26" t="s">
        <v>499</v>
      </c>
      <c r="D4037" s="27">
        <v>1376.8132429361344</v>
      </c>
      <c r="E4037" s="27">
        <v>1468.8770821154117</v>
      </c>
      <c r="F4037" s="28">
        <v>-6.2676339838246359E-2</v>
      </c>
      <c r="G4037" s="27">
        <v>937.97437446475033</v>
      </c>
      <c r="H4037" s="28">
        <v>0.4678580571263527</v>
      </c>
      <c r="I4037" s="27">
        <v>708.98696204185489</v>
      </c>
      <c r="J4037" s="28">
        <v>0.94194437507139173</v>
      </c>
      <c r="K4037" s="29">
        <v>278.02616715431213</v>
      </c>
      <c r="L4037" s="29">
        <v>326.23121047953555</v>
      </c>
      <c r="M4037" s="28">
        <v>-0.14776343212032225</v>
      </c>
      <c r="N4037" s="29">
        <v>209.9036576367771</v>
      </c>
      <c r="O4037" s="28">
        <v>0.32454179352803869</v>
      </c>
      <c r="P4037" s="29">
        <v>167.77261559162298</v>
      </c>
      <c r="Q4037" s="28">
        <v>0.65716059306757446</v>
      </c>
      <c r="R4037" s="29">
        <v>89.424204554542115</v>
      </c>
      <c r="S4037" s="29">
        <v>97.362383907058899</v>
      </c>
      <c r="T4037" s="28">
        <v>-8.1532302661102521E-2</v>
      </c>
      <c r="U4037" s="29">
        <v>60.520991898997231</v>
      </c>
      <c r="V4037" s="28">
        <v>0.47757334684436625</v>
      </c>
      <c r="W4037" s="29">
        <v>45.851390856485843</v>
      </c>
      <c r="X4037" s="28">
        <v>0.9503051681559348</v>
      </c>
      <c r="Y4037" s="26"/>
      <c r="Z4037" s="26"/>
      <c r="AA4037" s="26"/>
      <c r="AB4037" s="26"/>
      <c r="AC4037" s="30">
        <v>4.9520994985049924</v>
      </c>
      <c r="AD4037" s="30">
        <v>4.502564546035531</v>
      </c>
      <c r="AE4037" s="28">
        <v>9.9839757514475394E-2</v>
      </c>
      <c r="AF4037" s="30">
        <v>4.4685947116169187</v>
      </c>
      <c r="AG4037" s="28">
        <v>0.10820063534316857</v>
      </c>
      <c r="AH4037" s="30">
        <v>4.2258801267520747</v>
      </c>
      <c r="AI4037" s="28">
        <v>0.17185044297767982</v>
      </c>
      <c r="AJ4037" s="30">
        <v>15.396427061270428</v>
      </c>
      <c r="AK4037" s="30">
        <v>15.086700049554931</v>
      </c>
      <c r="AL4037" s="28">
        <v>2.052980510636147E-2</v>
      </c>
      <c r="AM4037" s="30">
        <v>15.498331158057104</v>
      </c>
      <c r="AN4037" s="28">
        <v>-6.5751657870401735E-3</v>
      </c>
      <c r="AO4037" s="30">
        <v>15.46271440840199</v>
      </c>
      <c r="AP4037" s="28">
        <v>-4.2869153100016568E-3</v>
      </c>
    </row>
    <row r="4038" spans="1:42" x14ac:dyDescent="0.25">
      <c r="A4038" s="26" t="s">
        <v>467</v>
      </c>
      <c r="B4038" s="26" t="s">
        <v>452</v>
      </c>
      <c r="C4038" s="26" t="s">
        <v>500</v>
      </c>
      <c r="D4038" s="26"/>
      <c r="E4038" s="27">
        <v>25.574755847454071</v>
      </c>
      <c r="F4038" s="28">
        <v>-1</v>
      </c>
      <c r="G4038" s="26"/>
      <c r="H4038" s="26"/>
      <c r="I4038" s="27">
        <v>82.961666642427446</v>
      </c>
      <c r="J4038" s="28">
        <v>-1</v>
      </c>
      <c r="K4038" s="26"/>
      <c r="L4038" s="29">
        <v>1.3115259408950806</v>
      </c>
      <c r="M4038" s="28">
        <v>-1</v>
      </c>
      <c r="N4038" s="26"/>
      <c r="O4038" s="26"/>
      <c r="P4038" s="29">
        <v>7.2330828939560661</v>
      </c>
      <c r="Q4038" s="28">
        <v>-1</v>
      </c>
      <c r="R4038" s="26"/>
      <c r="S4038" s="29">
        <v>0.51149509818755234</v>
      </c>
      <c r="T4038" s="28">
        <v>-1</v>
      </c>
      <c r="U4038" s="26"/>
      <c r="V4038" s="26"/>
      <c r="W4038" s="29">
        <v>2.0916804088827377</v>
      </c>
      <c r="X4038" s="28">
        <v>-1</v>
      </c>
      <c r="Y4038" s="26"/>
      <c r="Z4038" s="26"/>
      <c r="AA4038" s="26"/>
      <c r="AB4038" s="26"/>
      <c r="AC4038" s="26"/>
      <c r="AD4038" s="30">
        <v>19.5</v>
      </c>
      <c r="AE4038" s="28">
        <v>-1</v>
      </c>
      <c r="AF4038" s="26"/>
      <c r="AG4038" s="26"/>
      <c r="AH4038" s="30">
        <v>11.469751952068719</v>
      </c>
      <c r="AI4038" s="28">
        <v>-1</v>
      </c>
      <c r="AJ4038" s="26"/>
      <c r="AK4038" s="30">
        <v>50.000001833989138</v>
      </c>
      <c r="AL4038" s="28">
        <v>-1</v>
      </c>
      <c r="AM4038" s="26"/>
      <c r="AN4038" s="26"/>
      <c r="AO4038" s="30">
        <v>39.6626876123686</v>
      </c>
      <c r="AP4038" s="28">
        <v>-1</v>
      </c>
    </row>
    <row r="4039" spans="1:42" x14ac:dyDescent="0.25">
      <c r="A4039" s="26" t="s">
        <v>467</v>
      </c>
      <c r="B4039" s="26" t="s">
        <v>452</v>
      </c>
      <c r="C4039" s="26" t="s">
        <v>501</v>
      </c>
      <c r="D4039" s="27">
        <v>17096.511208822729</v>
      </c>
      <c r="E4039" s="27">
        <v>20987.741530854702</v>
      </c>
      <c r="F4039" s="28">
        <v>-0.18540490963791223</v>
      </c>
      <c r="G4039" s="27">
        <v>23506.869443725347</v>
      </c>
      <c r="H4039" s="28">
        <v>-0.27270148627186619</v>
      </c>
      <c r="I4039" s="27">
        <v>18579.122923140527</v>
      </c>
      <c r="J4039" s="28">
        <v>-7.9799876477009951E-2</v>
      </c>
      <c r="K4039" s="29">
        <v>4914.020151390816</v>
      </c>
      <c r="L4039" s="29">
        <v>6045.9372640245929</v>
      </c>
      <c r="M4039" s="28">
        <v>-0.18721946047456914</v>
      </c>
      <c r="N4039" s="29">
        <v>6830.9492150007627</v>
      </c>
      <c r="O4039" s="28">
        <v>-0.28062411288322436</v>
      </c>
      <c r="P4039" s="29">
        <v>5416.4920615993524</v>
      </c>
      <c r="Q4039" s="28">
        <v>-9.2767035286703478E-2</v>
      </c>
      <c r="R4039" s="29">
        <v>2524.0460182554593</v>
      </c>
      <c r="S4039" s="29">
        <v>3131.8428333437346</v>
      </c>
      <c r="T4039" s="28">
        <v>-0.19407002440137031</v>
      </c>
      <c r="U4039" s="29">
        <v>3481.56172441934</v>
      </c>
      <c r="V4039" s="28">
        <v>-0.27502476818031324</v>
      </c>
      <c r="W4039" s="29">
        <v>2805.1685946651328</v>
      </c>
      <c r="X4039" s="28">
        <v>-0.10021592889080255</v>
      </c>
      <c r="Y4039" s="26"/>
      <c r="Z4039" s="26"/>
      <c r="AA4039" s="26"/>
      <c r="AB4039" s="26"/>
      <c r="AC4039" s="30">
        <v>3.4791292428835279</v>
      </c>
      <c r="AD4039" s="30">
        <v>3.47137931048987</v>
      </c>
      <c r="AE4039" s="28">
        <v>2.2325224933613485E-3</v>
      </c>
      <c r="AF4039" s="30">
        <v>3.4412303039970298</v>
      </c>
      <c r="AG4039" s="28">
        <v>1.1013194566628692E-2</v>
      </c>
      <c r="AH4039" s="30">
        <v>3.4301024928770198</v>
      </c>
      <c r="AI4039" s="28">
        <v>1.429308602536437E-2</v>
      </c>
      <c r="AJ4039" s="30">
        <v>6.7734546379781522</v>
      </c>
      <c r="AK4039" s="30">
        <v>6.7014031826261817</v>
      </c>
      <c r="AL4039" s="28">
        <v>1.0751696829518998E-2</v>
      </c>
      <c r="AM4039" s="30">
        <v>6.7518175188020999</v>
      </c>
      <c r="AN4039" s="28">
        <v>3.2046362502834791E-3</v>
      </c>
      <c r="AO4039" s="30">
        <v>6.6231751483580297</v>
      </c>
      <c r="AP4039" s="28">
        <v>2.2689946476408481E-2</v>
      </c>
    </row>
    <row r="4040" spans="1:42" x14ac:dyDescent="0.25">
      <c r="A4040" s="26" t="s">
        <v>467</v>
      </c>
      <c r="B4040" s="26" t="s">
        <v>452</v>
      </c>
      <c r="C4040" s="26" t="s">
        <v>502</v>
      </c>
      <c r="D4040" s="27">
        <v>9541.0089999771117</v>
      </c>
      <c r="E4040" s="27">
        <v>10579.912849365473</v>
      </c>
      <c r="F4040" s="28">
        <v>-9.8195879699582753E-2</v>
      </c>
      <c r="G4040" s="27">
        <v>10215.597362933158</v>
      </c>
      <c r="H4040" s="28">
        <v>-6.6035136173608469E-2</v>
      </c>
      <c r="I4040" s="27">
        <v>6952.1558937346936</v>
      </c>
      <c r="J4040" s="28">
        <v>0.37238133692823278</v>
      </c>
      <c r="K4040" s="29">
        <v>1834.607365117512</v>
      </c>
      <c r="L4040" s="29">
        <v>2198.1802668806477</v>
      </c>
      <c r="M4040" s="28">
        <v>-0.16539721843607841</v>
      </c>
      <c r="N4040" s="29">
        <v>2098.6702350877367</v>
      </c>
      <c r="O4040" s="28">
        <v>-0.12582389817864137</v>
      </c>
      <c r="P4040" s="29">
        <v>1471.8354921367604</v>
      </c>
      <c r="Q4040" s="28">
        <v>0.2464758289352649</v>
      </c>
      <c r="R4040" s="29">
        <v>625.17044815791724</v>
      </c>
      <c r="S4040" s="29">
        <v>727.42104930068854</v>
      </c>
      <c r="T4040" s="28">
        <v>-0.14056590916783429</v>
      </c>
      <c r="U4040" s="29">
        <v>709.06191323397741</v>
      </c>
      <c r="V4040" s="28">
        <v>-0.11831331440922781</v>
      </c>
      <c r="W4040" s="29">
        <v>487.98396401831315</v>
      </c>
      <c r="X4040" s="28">
        <v>0.28112908262382108</v>
      </c>
      <c r="Y4040" s="26"/>
      <c r="Z4040" s="26"/>
      <c r="AA4040" s="26"/>
      <c r="AB4040" s="26"/>
      <c r="AC4040" s="30">
        <v>5.2005727118434315</v>
      </c>
      <c r="AD4040" s="30">
        <v>4.8130324017415633</v>
      </c>
      <c r="AE4040" s="28">
        <v>8.0518948919113723E-2</v>
      </c>
      <c r="AF4040" s="30">
        <v>4.8676524744756229</v>
      </c>
      <c r="AG4040" s="28">
        <v>6.8394413757665209E-2</v>
      </c>
      <c r="AH4040" s="30">
        <v>4.7234598777352428</v>
      </c>
      <c r="AI4040" s="28">
        <v>0.1010091853128961</v>
      </c>
      <c r="AJ4040" s="30">
        <v>15.261452341661334</v>
      </c>
      <c r="AK4040" s="30">
        <v>14.544413939542371</v>
      </c>
      <c r="AL4040" s="28">
        <v>4.9299917143414557E-2</v>
      </c>
      <c r="AM4040" s="30">
        <v>14.407200799067878</v>
      </c>
      <c r="AN4040" s="28">
        <v>5.929337381406697E-2</v>
      </c>
      <c r="AO4040" s="30">
        <v>14.246689248734805</v>
      </c>
      <c r="AP4040" s="28">
        <v>7.1227993761192362E-2</v>
      </c>
    </row>
    <row r="4041" spans="1:42" x14ac:dyDescent="0.25">
      <c r="A4041" s="26" t="s">
        <v>467</v>
      </c>
      <c r="B4041" s="26" t="s">
        <v>452</v>
      </c>
      <c r="C4041" s="26" t="s">
        <v>503</v>
      </c>
      <c r="D4041" s="27">
        <v>147151.89072514177</v>
      </c>
      <c r="E4041" s="27">
        <v>156138.48021057248</v>
      </c>
      <c r="F4041" s="28">
        <v>-5.7555251423679538E-2</v>
      </c>
      <c r="G4041" s="27">
        <v>193326.1590979755</v>
      </c>
      <c r="H4041" s="28">
        <v>-0.23884128556773909</v>
      </c>
      <c r="I4041" s="27">
        <v>161109.2638479328</v>
      </c>
      <c r="J4041" s="28">
        <v>-8.663296442074904E-2</v>
      </c>
      <c r="K4041" s="29">
        <v>50675.950912634355</v>
      </c>
      <c r="L4041" s="29">
        <v>53345.528617454111</v>
      </c>
      <c r="M4041" s="28">
        <v>-5.0043139022270325E-2</v>
      </c>
      <c r="N4041" s="29">
        <v>66338.642353882591</v>
      </c>
      <c r="O4041" s="28">
        <v>-0.23610207995659332</v>
      </c>
      <c r="P4041" s="29">
        <v>56465.90678442335</v>
      </c>
      <c r="Q4041" s="28">
        <v>-0.10253896911447828</v>
      </c>
      <c r="R4041" s="29">
        <v>31598.190368358475</v>
      </c>
      <c r="S4041" s="29">
        <v>43706.604702476208</v>
      </c>
      <c r="T4041" s="28">
        <v>-0.27703854867115146</v>
      </c>
      <c r="U4041" s="29">
        <v>54799.704522668995</v>
      </c>
      <c r="V4041" s="28">
        <v>-0.42338757765952462</v>
      </c>
      <c r="W4041" s="29">
        <v>49274.617188266311</v>
      </c>
      <c r="X4041" s="28">
        <v>-0.35873291013851033</v>
      </c>
      <c r="Y4041" s="26"/>
      <c r="Z4041" s="26"/>
      <c r="AA4041" s="26"/>
      <c r="AB4041" s="26"/>
      <c r="AC4041" s="30">
        <v>2.9037815388769421</v>
      </c>
      <c r="AD4041" s="30">
        <v>2.926927228151706</v>
      </c>
      <c r="AE4041" s="28">
        <v>-7.907845829627929E-3</v>
      </c>
      <c r="AF4041" s="30">
        <v>2.9142314680888362</v>
      </c>
      <c r="AG4041" s="28">
        <v>-3.5858267698780735E-3</v>
      </c>
      <c r="AH4041" s="30">
        <v>2.8532130806473881</v>
      </c>
      <c r="AI4041" s="28">
        <v>1.7723337444562726E-2</v>
      </c>
      <c r="AJ4041" s="30">
        <v>4.6569720926960256</v>
      </c>
      <c r="AK4041" s="30">
        <v>3.5724230073109848</v>
      </c>
      <c r="AL4041" s="28">
        <v>0.30358921190617816</v>
      </c>
      <c r="AM4041" s="30">
        <v>3.5278686405690793</v>
      </c>
      <c r="AN4041" s="28">
        <v>0.32005257767897249</v>
      </c>
      <c r="AO4041" s="30">
        <v>3.2696197969914924</v>
      </c>
      <c r="AP4041" s="28">
        <v>0.42431609234232415</v>
      </c>
    </row>
    <row r="4042" spans="1:42" x14ac:dyDescent="0.25">
      <c r="A4042" s="26" t="s">
        <v>467</v>
      </c>
      <c r="B4042" s="26" t="s">
        <v>452</v>
      </c>
      <c r="C4042" s="26" t="s">
        <v>504</v>
      </c>
      <c r="D4042" s="26"/>
      <c r="E4042" s="27">
        <v>14.859588910341262</v>
      </c>
      <c r="F4042" s="28">
        <v>-1</v>
      </c>
      <c r="G4042" s="27">
        <v>36.408424642086032</v>
      </c>
      <c r="H4042" s="28">
        <v>-1</v>
      </c>
      <c r="I4042" s="27">
        <v>9.203445073366165</v>
      </c>
      <c r="J4042" s="28">
        <v>-1</v>
      </c>
      <c r="K4042" s="26"/>
      <c r="L4042" s="29">
        <v>3.8558863412776532</v>
      </c>
      <c r="M4042" s="28">
        <v>-1</v>
      </c>
      <c r="N4042" s="29">
        <v>13.852451656827423</v>
      </c>
      <c r="O4042" s="28">
        <v>-1</v>
      </c>
      <c r="P4042" s="29">
        <v>3.0383292953669354</v>
      </c>
      <c r="Q4042" s="28">
        <v>-1</v>
      </c>
      <c r="R4042" s="26"/>
      <c r="S4042" s="29">
        <v>1.6525226730201155</v>
      </c>
      <c r="T4042" s="28">
        <v>-1</v>
      </c>
      <c r="U4042" s="29">
        <v>5.8415527640190108</v>
      </c>
      <c r="V4042" s="28">
        <v>-1</v>
      </c>
      <c r="W4042" s="29">
        <v>1.2631445130476848</v>
      </c>
      <c r="X4042" s="28">
        <v>-1</v>
      </c>
      <c r="Y4042" s="26"/>
      <c r="Z4042" s="26"/>
      <c r="AA4042" s="26"/>
      <c r="AB4042" s="26"/>
      <c r="AC4042" s="26"/>
      <c r="AD4042" s="30">
        <v>3.8537414215942678</v>
      </c>
      <c r="AE4042" s="28">
        <v>-1</v>
      </c>
      <c r="AF4042" s="30">
        <v>2.6283018734912171</v>
      </c>
      <c r="AG4042" s="28">
        <v>-1</v>
      </c>
      <c r="AH4042" s="30">
        <v>3.0291137591307975</v>
      </c>
      <c r="AI4042" s="28">
        <v>-1</v>
      </c>
      <c r="AJ4042" s="26"/>
      <c r="AK4042" s="30">
        <v>8.9920635601230163</v>
      </c>
      <c r="AL4042" s="28">
        <v>-1</v>
      </c>
      <c r="AM4042" s="30">
        <v>6.2326621213358511</v>
      </c>
      <c r="AN4042" s="28">
        <v>-1</v>
      </c>
      <c r="AO4042" s="30">
        <v>7.2861378712403324</v>
      </c>
      <c r="AP4042" s="28">
        <v>-1</v>
      </c>
    </row>
    <row r="4043" spans="1:42" x14ac:dyDescent="0.25">
      <c r="A4043" s="26" t="s">
        <v>467</v>
      </c>
      <c r="B4043" s="26" t="s">
        <v>453</v>
      </c>
      <c r="C4043" s="26" t="s">
        <v>258</v>
      </c>
      <c r="D4043" s="27">
        <v>7146141.0004832922</v>
      </c>
      <c r="E4043" s="27">
        <v>6705592.4822236253</v>
      </c>
      <c r="F4043" s="28">
        <v>6.5698671583092921E-2</v>
      </c>
      <c r="G4043" s="27">
        <v>7998177.3570483634</v>
      </c>
      <c r="H4043" s="28">
        <v>-0.10652881506987558</v>
      </c>
      <c r="I4043" s="27">
        <v>5772664.4316836465</v>
      </c>
      <c r="J4043" s="28">
        <v>0.2379276649550647</v>
      </c>
      <c r="K4043" s="29">
        <v>3318579.8348190822</v>
      </c>
      <c r="L4043" s="29">
        <v>3292213.9952135845</v>
      </c>
      <c r="M4043" s="28">
        <v>8.0085436863551029E-3</v>
      </c>
      <c r="N4043" s="29">
        <v>3933928.0035539423</v>
      </c>
      <c r="O4043" s="28">
        <v>-0.15642080083289517</v>
      </c>
      <c r="P4043" s="29">
        <v>2809559.8117815671</v>
      </c>
      <c r="Q4043" s="28">
        <v>0.18117429673609295</v>
      </c>
      <c r="R4043" s="29">
        <v>3411281.1073828693</v>
      </c>
      <c r="S4043" s="29">
        <v>3383515.5666078804</v>
      </c>
      <c r="T4043" s="28">
        <v>8.206121777304275E-3</v>
      </c>
      <c r="U4043" s="29">
        <v>4438698.7534797946</v>
      </c>
      <c r="V4043" s="28">
        <v>-0.23146820794978787</v>
      </c>
      <c r="W4043" s="29">
        <v>2792420.8026402909</v>
      </c>
      <c r="X4043" s="28">
        <v>0.22162143476278123</v>
      </c>
      <c r="Y4043" s="27">
        <v>6795062.8145075832</v>
      </c>
      <c r="Z4043" s="45">
        <v>351078.18597570865</v>
      </c>
      <c r="AA4043" s="29">
        <v>3139298.3984806323</v>
      </c>
      <c r="AB4043" s="29">
        <v>271982.70890223718</v>
      </c>
      <c r="AC4043" s="30">
        <v>2.1533732367999145</v>
      </c>
      <c r="AD4043" s="30">
        <v>2.0368033463112094</v>
      </c>
      <c r="AE4043" s="28">
        <v>5.7231784649127371E-2</v>
      </c>
      <c r="AF4043" s="30">
        <v>2.0331275381305263</v>
      </c>
      <c r="AG4043" s="28">
        <v>5.9143214783247175E-2</v>
      </c>
      <c r="AH4043" s="30">
        <v>2.0546508415576845</v>
      </c>
      <c r="AI4043" s="28">
        <v>4.8048258733530608E-2</v>
      </c>
      <c r="AJ4043" s="30">
        <v>2.0948555031179481</v>
      </c>
      <c r="AK4043" s="30">
        <v>1.9818417708496816</v>
      </c>
      <c r="AL4043" s="28">
        <v>5.7024599002075599E-2</v>
      </c>
      <c r="AM4043" s="30">
        <v>1.8019193915284415</v>
      </c>
      <c r="AN4043" s="28">
        <v>0.16256893231002387</v>
      </c>
      <c r="AO4043" s="30">
        <v>2.0672616484684094</v>
      </c>
      <c r="AP4043" s="28">
        <v>1.3348022331852564E-2</v>
      </c>
    </row>
    <row r="4044" spans="1:42" x14ac:dyDescent="0.25">
      <c r="A4044" s="26" t="s">
        <v>467</v>
      </c>
      <c r="B4044" s="26" t="s">
        <v>453</v>
      </c>
      <c r="C4044" s="26" t="s">
        <v>492</v>
      </c>
      <c r="D4044" s="27">
        <v>271887.81502174144</v>
      </c>
      <c r="E4044" s="27">
        <v>286364.11948503257</v>
      </c>
      <c r="F4044" s="28">
        <v>-5.0552089030301048E-2</v>
      </c>
      <c r="G4044" s="27">
        <v>346104.02724678279</v>
      </c>
      <c r="H4044" s="28">
        <v>-0.21443325238201552</v>
      </c>
      <c r="I4044" s="27">
        <v>246581.01305413365</v>
      </c>
      <c r="J4044" s="28">
        <v>0.10263078107336676</v>
      </c>
      <c r="K4044" s="29">
        <v>90492.092107948207</v>
      </c>
      <c r="L4044" s="29">
        <v>96742.080497910763</v>
      </c>
      <c r="M4044" s="28">
        <v>-6.4604651438083666E-2</v>
      </c>
      <c r="N4044" s="29">
        <v>119081.35555000725</v>
      </c>
      <c r="O4044" s="28">
        <v>-0.24008177694998792</v>
      </c>
      <c r="P4044" s="29">
        <v>89927.684378044025</v>
      </c>
      <c r="Q4044" s="28">
        <v>6.2762400011489999E-3</v>
      </c>
      <c r="R4044" s="29">
        <v>55192.8854980693</v>
      </c>
      <c r="S4044" s="29">
        <v>59992.294569061567</v>
      </c>
      <c r="T4044" s="28">
        <v>-8.0000425145721213E-2</v>
      </c>
      <c r="U4044" s="29">
        <v>72249.377111674636</v>
      </c>
      <c r="V4044" s="28">
        <v>-0.23607804379048702</v>
      </c>
      <c r="W4044" s="29">
        <v>52701.32323154177</v>
      </c>
      <c r="X4044" s="28">
        <v>4.7277034308624878E-2</v>
      </c>
      <c r="Y4044" s="27">
        <v>271219.01248437347</v>
      </c>
      <c r="Z4044" s="45">
        <v>668.80253736796601</v>
      </c>
      <c r="AA4044" s="29">
        <v>54773.895623628872</v>
      </c>
      <c r="AB4044" s="29">
        <v>418.98987444042751</v>
      </c>
      <c r="AC4044" s="30">
        <v>3.0045477863127079</v>
      </c>
      <c r="AD4044" s="30">
        <v>2.9600781584516045</v>
      </c>
      <c r="AE4044" s="28">
        <v>1.5023126242168269E-2</v>
      </c>
      <c r="AF4044" s="30">
        <v>2.9064501797801521</v>
      </c>
      <c r="AG4044" s="28">
        <v>3.3751690366141444E-2</v>
      </c>
      <c r="AH4044" s="30">
        <v>2.7419922436514641</v>
      </c>
      <c r="AI4044" s="28">
        <v>9.5753568694126975E-2</v>
      </c>
      <c r="AJ4044" s="30">
        <v>4.9261388051772057</v>
      </c>
      <c r="AK4044" s="30">
        <v>4.7733483365164115</v>
      </c>
      <c r="AL4044" s="28">
        <v>3.2009075786893146E-2</v>
      </c>
      <c r="AM4044" s="30">
        <v>4.7904084586337081</v>
      </c>
      <c r="AN4044" s="28">
        <v>2.8333773145977157E-2</v>
      </c>
      <c r="AO4044" s="30">
        <v>4.6788391246038916</v>
      </c>
      <c r="AP4044" s="28">
        <v>5.2854922767674846E-2</v>
      </c>
    </row>
    <row r="4045" spans="1:42" x14ac:dyDescent="0.25">
      <c r="A4045" s="26" t="s">
        <v>467</v>
      </c>
      <c r="B4045" s="26" t="s">
        <v>453</v>
      </c>
      <c r="C4045" s="26" t="s">
        <v>399</v>
      </c>
      <c r="D4045" s="27">
        <v>133599.99086216092</v>
      </c>
      <c r="E4045" s="27">
        <v>144640.44452280999</v>
      </c>
      <c r="F4045" s="28">
        <v>-7.6330335523187492E-2</v>
      </c>
      <c r="G4045" s="27">
        <v>175924.19407467009</v>
      </c>
      <c r="H4045" s="28">
        <v>-0.24058204975800476</v>
      </c>
      <c r="I4045" s="27">
        <v>135606.47269929291</v>
      </c>
      <c r="J4045" s="28">
        <v>-1.4796357409733346E-2</v>
      </c>
      <c r="K4045" s="29">
        <v>47808.637211971509</v>
      </c>
      <c r="L4045" s="29">
        <v>52139.056902439588</v>
      </c>
      <c r="M4045" s="28">
        <v>-8.3055197921415774E-2</v>
      </c>
      <c r="N4045" s="29">
        <v>63479.040158894597</v>
      </c>
      <c r="O4045" s="28">
        <v>-0.24685948161311908</v>
      </c>
      <c r="P4045" s="29">
        <v>51773.61256238151</v>
      </c>
      <c r="Q4045" s="28">
        <v>-7.6582937797370076E-2</v>
      </c>
      <c r="R4045" s="29">
        <v>30503.832190610239</v>
      </c>
      <c r="S4045" s="29">
        <v>33457.006309211145</v>
      </c>
      <c r="T4045" s="28">
        <v>-8.8267733559528272E-2</v>
      </c>
      <c r="U4045" s="29">
        <v>40195.08578635678</v>
      </c>
      <c r="V4045" s="28">
        <v>-0.24110543381489671</v>
      </c>
      <c r="W4045" s="29">
        <v>31353.205069953161</v>
      </c>
      <c r="X4045" s="28">
        <v>-2.7090464194899955E-2</v>
      </c>
      <c r="Y4045" s="27">
        <v>133346.50920490944</v>
      </c>
      <c r="Z4045" s="45">
        <v>253.48165725148618</v>
      </c>
      <c r="AA4045" s="29">
        <v>30302.27101588394</v>
      </c>
      <c r="AB4045" s="29">
        <v>201.56117472629887</v>
      </c>
      <c r="AC4045" s="30">
        <v>2.7944739413887092</v>
      </c>
      <c r="AD4045" s="30">
        <v>2.7741285154707556</v>
      </c>
      <c r="AE4045" s="28">
        <v>7.3339882433316591E-3</v>
      </c>
      <c r="AF4045" s="30">
        <v>2.7713745140807684</v>
      </c>
      <c r="AG4045" s="28">
        <v>8.3350074811532979E-3</v>
      </c>
      <c r="AH4045" s="30">
        <v>2.6192198300997833</v>
      </c>
      <c r="AI4045" s="28">
        <v>6.6910806521440117E-2</v>
      </c>
      <c r="AJ4045" s="30">
        <v>4.3797772695355297</v>
      </c>
      <c r="AK4045" s="30">
        <v>4.3231735435632395</v>
      </c>
      <c r="AL4045" s="28">
        <v>1.3093095940265309E-2</v>
      </c>
      <c r="AM4045" s="30">
        <v>4.3767587662266703</v>
      </c>
      <c r="AN4045" s="28">
        <v>6.8966636501691006E-4</v>
      </c>
      <c r="AO4045" s="30">
        <v>4.3251231380248649</v>
      </c>
      <c r="AP4045" s="28">
        <v>1.2636433638193119E-2</v>
      </c>
    </row>
    <row r="4046" spans="1:42" x14ac:dyDescent="0.25">
      <c r="A4046" s="26" t="s">
        <v>467</v>
      </c>
      <c r="B4046" s="26" t="s">
        <v>453</v>
      </c>
      <c r="C4046" s="26" t="s">
        <v>400</v>
      </c>
      <c r="D4046" s="27">
        <v>116804.35172175766</v>
      </c>
      <c r="E4046" s="27">
        <v>119589.8446531558</v>
      </c>
      <c r="F4046" s="28">
        <v>-2.3292052427000422E-2</v>
      </c>
      <c r="G4046" s="27">
        <v>143950.94668666122</v>
      </c>
      <c r="H4046" s="28">
        <v>-0.18858226076132514</v>
      </c>
      <c r="I4046" s="27">
        <v>98909.927106716641</v>
      </c>
      <c r="J4046" s="28">
        <v>0.18091636642027076</v>
      </c>
      <c r="K4046" s="29">
        <v>36397.54634802993</v>
      </c>
      <c r="L4046" s="29">
        <v>37247.736884110636</v>
      </c>
      <c r="M4046" s="28">
        <v>-2.2825293754783427E-2</v>
      </c>
      <c r="N4046" s="29">
        <v>47124.422957393341</v>
      </c>
      <c r="O4046" s="28">
        <v>-0.22762881614618208</v>
      </c>
      <c r="P4046" s="29">
        <v>34595.896550234487</v>
      </c>
      <c r="Q4046" s="28">
        <v>5.2076979568353776E-2</v>
      </c>
      <c r="R4046" s="29">
        <v>22208.576644424877</v>
      </c>
      <c r="S4046" s="29">
        <v>23587.536414921222</v>
      </c>
      <c r="T4046" s="28">
        <v>-5.8461373254055905E-2</v>
      </c>
      <c r="U4046" s="29">
        <v>28694.419655797086</v>
      </c>
      <c r="V4046" s="28">
        <v>-0.22603151027875504</v>
      </c>
      <c r="W4046" s="29">
        <v>20219.177758354621</v>
      </c>
      <c r="X4046" s="28">
        <v>9.839168090048718E-2</v>
      </c>
      <c r="Y4046" s="27">
        <v>116383.55063498893</v>
      </c>
      <c r="Z4046" s="45">
        <v>420.80108676872158</v>
      </c>
      <c r="AA4046" s="29">
        <v>21993.101730259194</v>
      </c>
      <c r="AB4046" s="29">
        <v>215.47491416568189</v>
      </c>
      <c r="AC4046" s="30">
        <v>3.2091270824930174</v>
      </c>
      <c r="AD4046" s="30">
        <v>3.2106606912854123</v>
      </c>
      <c r="AE4046" s="28">
        <v>-4.7766143478118679E-4</v>
      </c>
      <c r="AF4046" s="30">
        <v>3.0546994032544812</v>
      </c>
      <c r="AG4046" s="28">
        <v>5.0554132781120364E-2</v>
      </c>
      <c r="AH4046" s="30">
        <v>2.8590074826676588</v>
      </c>
      <c r="AI4046" s="28">
        <v>0.12246193895885571</v>
      </c>
      <c r="AJ4046" s="30">
        <v>5.2594253828995203</v>
      </c>
      <c r="AK4046" s="30">
        <v>5.0700438803564305</v>
      </c>
      <c r="AL4046" s="28">
        <v>3.7353030271954191E-2</v>
      </c>
      <c r="AM4046" s="30">
        <v>5.0166878582462999</v>
      </c>
      <c r="AN4046" s="28">
        <v>4.8386013144950772E-2</v>
      </c>
      <c r="AO4046" s="30">
        <v>4.8918867170969298</v>
      </c>
      <c r="AP4046" s="28">
        <v>7.5132292928627928E-2</v>
      </c>
    </row>
    <row r="4047" spans="1:42" x14ac:dyDescent="0.25">
      <c r="A4047" s="26" t="s">
        <v>467</v>
      </c>
      <c r="B4047" s="26" t="s">
        <v>453</v>
      </c>
      <c r="C4047" s="26" t="s">
        <v>161</v>
      </c>
      <c r="D4047" s="27">
        <v>21483.47243782282</v>
      </c>
      <c r="E4047" s="27">
        <v>22133.830309066772</v>
      </c>
      <c r="F4047" s="28">
        <v>-2.9382979003753515E-2</v>
      </c>
      <c r="G4047" s="27">
        <v>26228.886485451461</v>
      </c>
      <c r="H4047" s="28">
        <v>-0.18092319894177777</v>
      </c>
      <c r="I4047" s="27">
        <v>12064.613248124122</v>
      </c>
      <c r="J4047" s="28">
        <v>0.7807012952664022</v>
      </c>
      <c r="K4047" s="29">
        <v>6285.9085479467722</v>
      </c>
      <c r="L4047" s="29">
        <v>7355.2867113605362</v>
      </c>
      <c r="M4047" s="28">
        <v>-0.14538905217142201</v>
      </c>
      <c r="N4047" s="29">
        <v>8477.8924337193112</v>
      </c>
      <c r="O4047" s="28">
        <v>-0.25855292490552401</v>
      </c>
      <c r="P4047" s="29">
        <v>3558.1752654280208</v>
      </c>
      <c r="Q4047" s="28">
        <v>0.76661015240648256</v>
      </c>
      <c r="R4047" s="29">
        <v>2480.476663034201</v>
      </c>
      <c r="S4047" s="29">
        <v>2947.7518449292043</v>
      </c>
      <c r="T4047" s="28">
        <v>-0.15851917205948715</v>
      </c>
      <c r="U4047" s="29">
        <v>3359.871669520785</v>
      </c>
      <c r="V4047" s="28">
        <v>-0.26173470090064815</v>
      </c>
      <c r="W4047" s="29">
        <v>1128.940403233986</v>
      </c>
      <c r="X4047" s="28">
        <v>1.1971723714808826</v>
      </c>
      <c r="Y4047" s="27">
        <v>21488.952644475063</v>
      </c>
      <c r="Z4047" s="45">
        <v>-5.4802066522417592</v>
      </c>
      <c r="AA4047" s="29">
        <v>2478.5228774857542</v>
      </c>
      <c r="AB4047" s="29">
        <v>1.9537855484467741</v>
      </c>
      <c r="AC4047" s="30">
        <v>3.4177195347266349</v>
      </c>
      <c r="AD4047" s="30">
        <v>3.0092409959873057</v>
      </c>
      <c r="AE4047" s="28">
        <v>0.13574138438364292</v>
      </c>
      <c r="AF4047" s="30">
        <v>3.0937979799237278</v>
      </c>
      <c r="AG4047" s="28">
        <v>0.1047002929424929</v>
      </c>
      <c r="AH4047" s="30">
        <v>3.3906742496207092</v>
      </c>
      <c r="AI4047" s="28">
        <v>7.9763737578008587E-3</v>
      </c>
      <c r="AJ4047" s="30">
        <v>8.6610258253925796</v>
      </c>
      <c r="AK4047" s="30">
        <v>7.5087156156451691</v>
      </c>
      <c r="AL4047" s="28">
        <v>0.15346302466782141</v>
      </c>
      <c r="AM4047" s="30">
        <v>7.806514374756599</v>
      </c>
      <c r="AN4047" s="28">
        <v>0.10946133057785135</v>
      </c>
      <c r="AO4047" s="30">
        <v>10.686669742320836</v>
      </c>
      <c r="AP4047" s="28">
        <v>-0.18954865882178418</v>
      </c>
    </row>
    <row r="4048" spans="1:42" x14ac:dyDescent="0.25">
      <c r="A4048" s="26" t="s">
        <v>467</v>
      </c>
      <c r="B4048" s="26" t="s">
        <v>453</v>
      </c>
      <c r="C4048" s="26" t="s">
        <v>493</v>
      </c>
      <c r="D4048" s="27">
        <v>8985.5306021940705</v>
      </c>
      <c r="E4048" s="27">
        <v>10775.241336805821</v>
      </c>
      <c r="F4048" s="28">
        <v>-0.16609472388321339</v>
      </c>
      <c r="G4048" s="27">
        <v>13804.874642695189</v>
      </c>
      <c r="H4048" s="28">
        <v>-0.34910451309684737</v>
      </c>
      <c r="I4048" s="27">
        <v>3896.7706001114843</v>
      </c>
      <c r="J4048" s="28">
        <v>1.3058916021222804</v>
      </c>
      <c r="K4048" s="29">
        <v>3685.0775541067123</v>
      </c>
      <c r="L4048" s="29">
        <v>4764.3216640949249</v>
      </c>
      <c r="M4048" s="28">
        <v>-0.22652628980147499</v>
      </c>
      <c r="N4048" s="29">
        <v>5683.2053249542378</v>
      </c>
      <c r="O4048" s="28">
        <v>-0.35158465277930367</v>
      </c>
      <c r="P4048" s="29">
        <v>1545.581333164318</v>
      </c>
      <c r="Q4048" s="28">
        <v>1.3842663436948577</v>
      </c>
      <c r="R4048" s="29">
        <v>1751.1143286839879</v>
      </c>
      <c r="S4048" s="29">
        <v>2178.3705087517737</v>
      </c>
      <c r="T4048" s="28">
        <v>-0.19613567956013486</v>
      </c>
      <c r="U4048" s="29">
        <v>2556.0499411058631</v>
      </c>
      <c r="V4048" s="28">
        <v>-0.3149138831276605</v>
      </c>
      <c r="W4048" s="29">
        <v>601.41352487996312</v>
      </c>
      <c r="X4048" s="28">
        <v>1.9116643644379216</v>
      </c>
      <c r="Y4048" s="27">
        <v>8980.58962563157</v>
      </c>
      <c r="Z4048" s="45">
        <v>4.9409765625000004</v>
      </c>
      <c r="AA4048" s="29">
        <v>1749.9282706395543</v>
      </c>
      <c r="AB4048" s="29">
        <v>1.1860580444335938</v>
      </c>
      <c r="AC4048" s="30">
        <v>2.4383559016771423</v>
      </c>
      <c r="AD4048" s="30">
        <v>2.2616527800821329</v>
      </c>
      <c r="AE4048" s="28">
        <v>7.813008395948047E-2</v>
      </c>
      <c r="AF4048" s="30">
        <v>2.4290649120276768</v>
      </c>
      <c r="AG4048" s="28">
        <v>3.8249243992865543E-3</v>
      </c>
      <c r="AH4048" s="30">
        <v>2.5212329603732346</v>
      </c>
      <c r="AI4048" s="28">
        <v>-3.2871638598530567E-2</v>
      </c>
      <c r="AJ4048" s="30">
        <v>5.1313214991204781</v>
      </c>
      <c r="AK4048" s="30">
        <v>4.9464686073904538</v>
      </c>
      <c r="AL4048" s="28">
        <v>3.7370679246571586E-2</v>
      </c>
      <c r="AM4048" s="30">
        <v>5.4008626438349534</v>
      </c>
      <c r="AN4048" s="28">
        <v>-4.9907054204045467E-2</v>
      </c>
      <c r="AO4048" s="30">
        <v>6.4793531221121867</v>
      </c>
      <c r="AP4048" s="28">
        <v>-0.20805034045625029</v>
      </c>
    </row>
    <row r="4049" spans="1:42" x14ac:dyDescent="0.25">
      <c r="A4049" s="26" t="s">
        <v>467</v>
      </c>
      <c r="B4049" s="26" t="s">
        <v>453</v>
      </c>
      <c r="C4049" s="26" t="s">
        <v>495</v>
      </c>
      <c r="D4049" s="26"/>
      <c r="E4049" s="27">
        <v>12.115327835083008</v>
      </c>
      <c r="F4049" s="28">
        <v>-1</v>
      </c>
      <c r="G4049" s="27">
        <v>50.669197114706037</v>
      </c>
      <c r="H4049" s="28">
        <v>-1</v>
      </c>
      <c r="I4049" s="26"/>
      <c r="J4049" s="26"/>
      <c r="K4049" s="26"/>
      <c r="L4049" s="29">
        <v>1.6658576134304042</v>
      </c>
      <c r="M4049" s="28">
        <v>-1</v>
      </c>
      <c r="N4049" s="29">
        <v>6.946703466402596</v>
      </c>
      <c r="O4049" s="28">
        <v>-1</v>
      </c>
      <c r="P4049" s="26"/>
      <c r="Q4049" s="26"/>
      <c r="R4049" s="26"/>
      <c r="S4049" s="29">
        <v>0.48461310257137313</v>
      </c>
      <c r="T4049" s="28">
        <v>-1</v>
      </c>
      <c r="U4049" s="29">
        <v>2.0273641894918768</v>
      </c>
      <c r="V4049" s="28">
        <v>-1</v>
      </c>
      <c r="W4049" s="26"/>
      <c r="X4049" s="26"/>
      <c r="Y4049" s="26"/>
      <c r="Z4049" s="26"/>
      <c r="AA4049" s="26"/>
      <c r="AB4049" s="26"/>
      <c r="AC4049" s="26"/>
      <c r="AD4049" s="30">
        <v>7.272727115095158</v>
      </c>
      <c r="AE4049" s="28">
        <v>-1</v>
      </c>
      <c r="AF4049" s="30">
        <v>7.293991655144807</v>
      </c>
      <c r="AG4049" s="28">
        <v>-1</v>
      </c>
      <c r="AH4049" s="26"/>
      <c r="AI4049" s="26"/>
      <c r="AJ4049" s="26"/>
      <c r="AK4049" s="30">
        <v>25.000000558793559</v>
      </c>
      <c r="AL4049" s="28">
        <v>-1</v>
      </c>
      <c r="AM4049" s="30">
        <v>24.992646795939205</v>
      </c>
      <c r="AN4049" s="28">
        <v>-1</v>
      </c>
      <c r="AO4049" s="26"/>
      <c r="AP4049" s="26"/>
    </row>
    <row r="4050" spans="1:42" x14ac:dyDescent="0.25">
      <c r="A4050" s="26" t="s">
        <v>467</v>
      </c>
      <c r="B4050" s="26" t="s">
        <v>453</v>
      </c>
      <c r="C4050" s="26" t="s">
        <v>496</v>
      </c>
      <c r="D4050" s="27">
        <v>100221.11050372482</v>
      </c>
      <c r="E4050" s="27">
        <v>101422.29047695636</v>
      </c>
      <c r="F4050" s="28">
        <v>-1.1843352852541377E-2</v>
      </c>
      <c r="G4050" s="27">
        <v>121882.73480852722</v>
      </c>
      <c r="H4050" s="28">
        <v>-0.17772512521016146</v>
      </c>
      <c r="I4050" s="27">
        <v>81920.481339678765</v>
      </c>
      <c r="J4050" s="28">
        <v>0.22339503949157113</v>
      </c>
      <c r="K4050" s="29">
        <v>32368.097594095911</v>
      </c>
      <c r="L4050" s="29">
        <v>32484.862070162853</v>
      </c>
      <c r="M4050" s="28">
        <v>-3.594427330944101E-3</v>
      </c>
      <c r="N4050" s="29">
        <v>40436.584481176855</v>
      </c>
      <c r="O4050" s="28">
        <v>-0.19953433235284271</v>
      </c>
      <c r="P4050" s="29">
        <v>28806.163758372655</v>
      </c>
      <c r="Q4050" s="28">
        <v>0.12365179430350082</v>
      </c>
      <c r="R4050" s="29">
        <v>19819.503454422349</v>
      </c>
      <c r="S4050" s="29">
        <v>20602.026940602187</v>
      </c>
      <c r="T4050" s="28">
        <v>-3.7982839670870037E-2</v>
      </c>
      <c r="U4050" s="29">
        <v>25362.976829913354</v>
      </c>
      <c r="V4050" s="28">
        <v>-0.21856556557481754</v>
      </c>
      <c r="W4050" s="29">
        <v>17338.747425814978</v>
      </c>
      <c r="X4050" s="28">
        <v>0.14307585015708063</v>
      </c>
      <c r="Y4050" s="27">
        <v>99952.862169709959</v>
      </c>
      <c r="Z4050" s="45">
        <v>268.24833401486626</v>
      </c>
      <c r="AA4050" s="29">
        <v>19649.405284523462</v>
      </c>
      <c r="AB4050" s="29">
        <v>170.09816989888549</v>
      </c>
      <c r="AC4050" s="30">
        <v>3.0962928918629316</v>
      </c>
      <c r="AD4050" s="30">
        <v>3.122140098914322</v>
      </c>
      <c r="AE4050" s="28">
        <v>-8.2786826447597325E-3</v>
      </c>
      <c r="AF4050" s="30">
        <v>3.0141698754320703</v>
      </c>
      <c r="AG4050" s="28">
        <v>2.7245649656388145E-2</v>
      </c>
      <c r="AH4050" s="30">
        <v>2.8438525180524312</v>
      </c>
      <c r="AI4050" s="28">
        <v>8.8767041261120061E-2</v>
      </c>
      <c r="AJ4050" s="30">
        <v>5.0566912906873238</v>
      </c>
      <c r="AK4050" s="30">
        <v>4.9229277667371036</v>
      </c>
      <c r="AL4050" s="28">
        <v>2.7171539028873076E-2</v>
      </c>
      <c r="AM4050" s="30">
        <v>4.8055374424652504</v>
      </c>
      <c r="AN4050" s="28">
        <v>5.2263425522958991E-2</v>
      </c>
      <c r="AO4050" s="30">
        <v>4.7247058468428111</v>
      </c>
      <c r="AP4050" s="28">
        <v>7.0265843971292985E-2</v>
      </c>
    </row>
    <row r="4051" spans="1:42" x14ac:dyDescent="0.25">
      <c r="A4051" s="26" t="s">
        <v>467</v>
      </c>
      <c r="B4051" s="26" t="s">
        <v>453</v>
      </c>
      <c r="C4051" s="26" t="s">
        <v>497</v>
      </c>
      <c r="D4051" s="26"/>
      <c r="E4051" s="26"/>
      <c r="F4051" s="26"/>
      <c r="G4051" s="27">
        <v>464.44226788043977</v>
      </c>
      <c r="H4051" s="28">
        <v>-1</v>
      </c>
      <c r="I4051" s="27">
        <v>282.16389388799666</v>
      </c>
      <c r="J4051" s="28">
        <v>-1</v>
      </c>
      <c r="K4051" s="26"/>
      <c r="L4051" s="26"/>
      <c r="M4051" s="26"/>
      <c r="N4051" s="29">
        <v>173.26120042800903</v>
      </c>
      <c r="O4051" s="28">
        <v>-1</v>
      </c>
      <c r="P4051" s="29">
        <v>105.73213122745452</v>
      </c>
      <c r="Q4051" s="28">
        <v>-1</v>
      </c>
      <c r="R4051" s="26"/>
      <c r="S4051" s="26"/>
      <c r="T4051" s="26"/>
      <c r="U4051" s="29">
        <v>37.909550653648381</v>
      </c>
      <c r="V4051" s="28">
        <v>-1</v>
      </c>
      <c r="W4051" s="29">
        <v>23.940194453559215</v>
      </c>
      <c r="X4051" s="28">
        <v>-1</v>
      </c>
      <c r="Y4051" s="26"/>
      <c r="Z4051" s="26"/>
      <c r="AA4051" s="26"/>
      <c r="AB4051" s="26"/>
      <c r="AC4051" s="26"/>
      <c r="AD4051" s="26"/>
      <c r="AE4051" s="26"/>
      <c r="AF4051" s="30">
        <v>2.6805901536704293</v>
      </c>
      <c r="AG4051" s="28">
        <v>-1</v>
      </c>
      <c r="AH4051" s="30">
        <v>2.6686674203227421</v>
      </c>
      <c r="AI4051" s="28">
        <v>-1</v>
      </c>
      <c r="AJ4051" s="26"/>
      <c r="AK4051" s="26"/>
      <c r="AL4051" s="26"/>
      <c r="AM4051" s="30">
        <v>12.251326113667409</v>
      </c>
      <c r="AN4051" s="28">
        <v>-1</v>
      </c>
      <c r="AO4051" s="30">
        <v>11.786198914773102</v>
      </c>
      <c r="AP4051" s="28">
        <v>-1</v>
      </c>
    </row>
    <row r="4052" spans="1:42" x14ac:dyDescent="0.25">
      <c r="A4052" s="26" t="s">
        <v>467</v>
      </c>
      <c r="B4052" s="26" t="s">
        <v>453</v>
      </c>
      <c r="C4052" s="26" t="s">
        <v>499</v>
      </c>
      <c r="D4052" s="27">
        <v>1111.4418246245384</v>
      </c>
      <c r="E4052" s="27">
        <v>1656.020921869278</v>
      </c>
      <c r="F4052" s="28">
        <v>-0.32884795720456922</v>
      </c>
      <c r="G4052" s="27">
        <v>1639.1995207810403</v>
      </c>
      <c r="H4052" s="28">
        <v>-0.32196062130681791</v>
      </c>
      <c r="I4052" s="27">
        <v>994.29141406536098</v>
      </c>
      <c r="J4052" s="28">
        <v>0.11782301335599826</v>
      </c>
      <c r="K4052" s="29">
        <v>313.78326570987701</v>
      </c>
      <c r="L4052" s="29">
        <v>493.65670580905197</v>
      </c>
      <c r="M4052" s="28">
        <v>-0.36436948588469209</v>
      </c>
      <c r="N4052" s="29">
        <v>469.90662512127813</v>
      </c>
      <c r="O4052" s="28">
        <v>-0.33224336722451459</v>
      </c>
      <c r="P4052" s="29">
        <v>302.92750120670462</v>
      </c>
      <c r="Q4052" s="28">
        <v>3.583618014187788E-2</v>
      </c>
      <c r="R4052" s="29">
        <v>70.014381398844122</v>
      </c>
      <c r="S4052" s="29">
        <v>133.81522267627716</v>
      </c>
      <c r="T4052" s="28">
        <v>-0.47678313424608371</v>
      </c>
      <c r="U4052" s="29">
        <v>138.78920509785434</v>
      </c>
      <c r="V4052" s="28">
        <v>-0.49553438720626741</v>
      </c>
      <c r="W4052" s="29">
        <v>81.454379570032017</v>
      </c>
      <c r="X4052" s="28">
        <v>-0.14044669214320304</v>
      </c>
      <c r="Y4052" s="27">
        <v>1111.4418246245384</v>
      </c>
      <c r="Z4052" s="26"/>
      <c r="AA4052" s="29">
        <v>70.014381398844122</v>
      </c>
      <c r="AB4052" s="26"/>
      <c r="AC4052" s="30">
        <v>3.5420685106011165</v>
      </c>
      <c r="AD4052" s="30">
        <v>3.3546002766340064</v>
      </c>
      <c r="AE4052" s="28">
        <v>5.5883926103772651E-2</v>
      </c>
      <c r="AF4052" s="30">
        <v>3.4883515855048426</v>
      </c>
      <c r="AG4052" s="28">
        <v>1.5398942388572298E-2</v>
      </c>
      <c r="AH4052" s="30">
        <v>3.282275165195053</v>
      </c>
      <c r="AI4052" s="28">
        <v>7.9150385732704082E-2</v>
      </c>
      <c r="AJ4052" s="30">
        <v>15.874478963016124</v>
      </c>
      <c r="AK4052" s="30">
        <v>12.37543000526545</v>
      </c>
      <c r="AL4052" s="28">
        <v>0.28274160625222006</v>
      </c>
      <c r="AM4052" s="30">
        <v>11.810713373747697</v>
      </c>
      <c r="AN4052" s="28">
        <v>0.34407452460078952</v>
      </c>
      <c r="AO4052" s="30">
        <v>12.206727487384509</v>
      </c>
      <c r="AP4052" s="28">
        <v>0.30046967784135326</v>
      </c>
    </row>
    <row r="4053" spans="1:42" x14ac:dyDescent="0.25">
      <c r="A4053" s="26" t="s">
        <v>467</v>
      </c>
      <c r="B4053" s="26" t="s">
        <v>453</v>
      </c>
      <c r="C4053" s="26" t="s">
        <v>500</v>
      </c>
      <c r="D4053" s="26"/>
      <c r="E4053" s="26"/>
      <c r="F4053" s="26"/>
      <c r="G4053" s="27">
        <v>61.864421308040619</v>
      </c>
      <c r="H4053" s="28">
        <v>-1</v>
      </c>
      <c r="I4053" s="27">
        <v>309.74032621383668</v>
      </c>
      <c r="J4053" s="28">
        <v>-1</v>
      </c>
      <c r="K4053" s="26"/>
      <c r="L4053" s="26"/>
      <c r="M4053" s="26"/>
      <c r="N4053" s="29">
        <v>4.2783346855197379</v>
      </c>
      <c r="O4053" s="28">
        <v>-1</v>
      </c>
      <c r="P4053" s="29">
        <v>14.27240805521464</v>
      </c>
      <c r="Q4053" s="28">
        <v>-1</v>
      </c>
      <c r="R4053" s="26"/>
      <c r="S4053" s="26"/>
      <c r="T4053" s="26"/>
      <c r="U4053" s="29">
        <v>1.2372884234952171</v>
      </c>
      <c r="V4053" s="28">
        <v>-1</v>
      </c>
      <c r="W4053" s="29">
        <v>6.1954183901000093</v>
      </c>
      <c r="X4053" s="28">
        <v>-1</v>
      </c>
      <c r="Y4053" s="26"/>
      <c r="Z4053" s="26"/>
      <c r="AA4053" s="26"/>
      <c r="AB4053" s="26"/>
      <c r="AC4053" s="26"/>
      <c r="AD4053" s="26"/>
      <c r="AE4053" s="26"/>
      <c r="AF4053" s="30">
        <v>14.459930289564348</v>
      </c>
      <c r="AG4053" s="28">
        <v>-1</v>
      </c>
      <c r="AH4053" s="30">
        <v>21.702036896336381</v>
      </c>
      <c r="AI4053" s="28">
        <v>-1</v>
      </c>
      <c r="AJ4053" s="26"/>
      <c r="AK4053" s="26"/>
      <c r="AL4053" s="26"/>
      <c r="AM4053" s="30">
        <v>50.000000107719238</v>
      </c>
      <c r="AN4053" s="28">
        <v>-1</v>
      </c>
      <c r="AO4053" s="30">
        <v>49.995061949131205</v>
      </c>
      <c r="AP4053" s="28">
        <v>-1</v>
      </c>
    </row>
    <row r="4054" spans="1:42" x14ac:dyDescent="0.25">
      <c r="A4054" s="26" t="s">
        <v>467</v>
      </c>
      <c r="B4054" s="26" t="s">
        <v>453</v>
      </c>
      <c r="C4054" s="26" t="s">
        <v>501</v>
      </c>
      <c r="D4054" s="27">
        <v>16583.241218032836</v>
      </c>
      <c r="E4054" s="27">
        <v>18167.554176199435</v>
      </c>
      <c r="F4054" s="28">
        <v>-8.7205627284829737E-2</v>
      </c>
      <c r="G4054" s="27">
        <v>22068.21187813401</v>
      </c>
      <c r="H4054" s="28">
        <v>-0.24854622070834312</v>
      </c>
      <c r="I4054" s="27">
        <v>16989.445767037869</v>
      </c>
      <c r="J4054" s="28">
        <v>-2.3909228975151874E-2</v>
      </c>
      <c r="K4054" s="29">
        <v>4029.4487539340198</v>
      </c>
      <c r="L4054" s="29">
        <v>4762.8748139477866</v>
      </c>
      <c r="M4054" s="28">
        <v>-0.15398810354325787</v>
      </c>
      <c r="N4054" s="29">
        <v>6687.838476216486</v>
      </c>
      <c r="O4054" s="28">
        <v>-0.39749610157845772</v>
      </c>
      <c r="P4054" s="29">
        <v>5789.7327918618312</v>
      </c>
      <c r="Q4054" s="28">
        <v>-0.30403545400266196</v>
      </c>
      <c r="R4054" s="29">
        <v>2389.0731900025207</v>
      </c>
      <c r="S4054" s="29">
        <v>2985.5094743190398</v>
      </c>
      <c r="T4054" s="28">
        <v>-0.19977705294422463</v>
      </c>
      <c r="U4054" s="29">
        <v>3331.4428258837324</v>
      </c>
      <c r="V4054" s="28">
        <v>-0.2828713218667438</v>
      </c>
      <c r="W4054" s="29">
        <v>2880.430332539644</v>
      </c>
      <c r="X4054" s="28">
        <v>-0.17058463000696811</v>
      </c>
      <c r="Y4054" s="27">
        <v>16430.688465278981</v>
      </c>
      <c r="Z4054" s="45">
        <v>152.55275275385532</v>
      </c>
      <c r="AA4054" s="29">
        <v>2343.6964457357244</v>
      </c>
      <c r="AB4054" s="29">
        <v>45.376744266796408</v>
      </c>
      <c r="AC4054" s="30">
        <v>4.115511135820336</v>
      </c>
      <c r="AD4054" s="30">
        <v>3.8144093401314829</v>
      </c>
      <c r="AE4054" s="28">
        <v>7.8937987205765933E-2</v>
      </c>
      <c r="AF4054" s="30">
        <v>3.2997525219267363</v>
      </c>
      <c r="AG4054" s="28">
        <v>0.24721811968410151</v>
      </c>
      <c r="AH4054" s="30">
        <v>2.934409303123382</v>
      </c>
      <c r="AI4054" s="28">
        <v>0.40250071162185541</v>
      </c>
      <c r="AJ4054" s="30">
        <v>6.9412863898135067</v>
      </c>
      <c r="AK4054" s="30">
        <v>6.0852441877925187</v>
      </c>
      <c r="AL4054" s="28">
        <v>0.14067507820610983</v>
      </c>
      <c r="AM4054" s="30">
        <v>6.6242205049038994</v>
      </c>
      <c r="AN4054" s="28">
        <v>4.786463323116795E-2</v>
      </c>
      <c r="AO4054" s="30">
        <v>5.8982317937398125</v>
      </c>
      <c r="AP4054" s="28">
        <v>0.17684191339864899</v>
      </c>
    </row>
    <row r="4055" spans="1:42" x14ac:dyDescent="0.25">
      <c r="A4055" s="26" t="s">
        <v>467</v>
      </c>
      <c r="B4055" s="26" t="s">
        <v>453</v>
      </c>
      <c r="C4055" s="26" t="s">
        <v>502</v>
      </c>
      <c r="D4055" s="27">
        <v>11369.810162140131</v>
      </c>
      <c r="E4055" s="27">
        <v>9656.6963903760916</v>
      </c>
      <c r="F4055" s="28">
        <v>0.17740163949560811</v>
      </c>
      <c r="G4055" s="27">
        <v>10149.072688974142</v>
      </c>
      <c r="H4055" s="28">
        <v>0.12028069071691516</v>
      </c>
      <c r="I4055" s="27">
        <v>6475.8047915482521</v>
      </c>
      <c r="J4055" s="28">
        <v>0.75573701310131791</v>
      </c>
      <c r="K4055" s="29">
        <v>2284.4465174674988</v>
      </c>
      <c r="L4055" s="29">
        <v>2088.4035753244625</v>
      </c>
      <c r="M4055" s="28">
        <v>9.3872154050769749E-2</v>
      </c>
      <c r="N4055" s="29">
        <v>2131.1412923271992</v>
      </c>
      <c r="O4055" s="28">
        <v>7.1935739639717097E-2</v>
      </c>
      <c r="P4055" s="29">
        <v>1567.5419533662507</v>
      </c>
      <c r="Q4055" s="28">
        <v>0.45734314323244518</v>
      </c>
      <c r="R4055" s="29">
        <v>658.23529634609235</v>
      </c>
      <c r="S4055" s="29">
        <v>632.15867759266848</v>
      </c>
      <c r="T4055" s="28">
        <v>4.1250115956213043E-2</v>
      </c>
      <c r="U4055" s="29">
        <v>619.93775559309177</v>
      </c>
      <c r="V4055" s="28">
        <v>6.1776429016428429E-2</v>
      </c>
      <c r="W4055" s="29">
        <v>406.25367643932299</v>
      </c>
      <c r="X4055" s="28">
        <v>0.62025683586497882</v>
      </c>
      <c r="Y4055" s="27">
        <v>11380.231345354872</v>
      </c>
      <c r="Z4055" s="45">
        <v>-10.42118321474176</v>
      </c>
      <c r="AA4055" s="29">
        <v>657.46756884207912</v>
      </c>
      <c r="AB4055" s="29">
        <v>0.76772750401318035</v>
      </c>
      <c r="AC4055" s="30">
        <v>4.9770524611556777</v>
      </c>
      <c r="AD4055" s="30">
        <v>4.6239608591341304</v>
      </c>
      <c r="AE4055" s="28">
        <v>7.6361286952516774E-2</v>
      </c>
      <c r="AF4055" s="30">
        <v>4.7622711480998934</v>
      </c>
      <c r="AG4055" s="28">
        <v>4.5100605651461123E-2</v>
      </c>
      <c r="AH4055" s="30">
        <v>4.1311843537212196</v>
      </c>
      <c r="AI4055" s="28">
        <v>0.20475196336191848</v>
      </c>
      <c r="AJ4055" s="30">
        <v>17.273169982306783</v>
      </c>
      <c r="AK4055" s="30">
        <v>15.275747581524753</v>
      </c>
      <c r="AL4055" s="28">
        <v>0.1307577511425897</v>
      </c>
      <c r="AM4055" s="30">
        <v>16.371115644125542</v>
      </c>
      <c r="AN4055" s="28">
        <v>5.5100358325605357E-2</v>
      </c>
      <c r="AO4055" s="30">
        <v>15.940298308944563</v>
      </c>
      <c r="AP4055" s="28">
        <v>8.3616482422685101E-2</v>
      </c>
    </row>
    <row r="4056" spans="1:42" x14ac:dyDescent="0.25">
      <c r="A4056" s="26" t="s">
        <v>467</v>
      </c>
      <c r="B4056" s="26" t="s">
        <v>453</v>
      </c>
      <c r="C4056" s="26" t="s">
        <v>503</v>
      </c>
      <c r="D4056" s="27">
        <v>133599.99086216092</v>
      </c>
      <c r="E4056" s="27">
        <v>144640.44452280999</v>
      </c>
      <c r="F4056" s="28">
        <v>-7.6330335523187492E-2</v>
      </c>
      <c r="G4056" s="27">
        <v>175924.19407467009</v>
      </c>
      <c r="H4056" s="28">
        <v>-0.24058204975800476</v>
      </c>
      <c r="I4056" s="27">
        <v>135606.47269929291</v>
      </c>
      <c r="J4056" s="28">
        <v>-1.4796357409733346E-2</v>
      </c>
      <c r="K4056" s="29">
        <v>47808.637211971509</v>
      </c>
      <c r="L4056" s="29">
        <v>52139.056902439588</v>
      </c>
      <c r="M4056" s="28">
        <v>-8.3055197921415774E-2</v>
      </c>
      <c r="N4056" s="29">
        <v>63479.040158894597</v>
      </c>
      <c r="O4056" s="28">
        <v>-0.24685948161311908</v>
      </c>
      <c r="P4056" s="29">
        <v>51773.61256238151</v>
      </c>
      <c r="Q4056" s="28">
        <v>-7.6582937797370076E-2</v>
      </c>
      <c r="R4056" s="29">
        <v>30503.832190610239</v>
      </c>
      <c r="S4056" s="29">
        <v>33457.006309211138</v>
      </c>
      <c r="T4056" s="28">
        <v>-8.8267733559528078E-2</v>
      </c>
      <c r="U4056" s="29">
        <v>40195.085786356773</v>
      </c>
      <c r="V4056" s="28">
        <v>-0.24110543381489657</v>
      </c>
      <c r="W4056" s="29">
        <v>31353.205069953157</v>
      </c>
      <c r="X4056" s="28">
        <v>-2.7090464194899841E-2</v>
      </c>
      <c r="Y4056" s="27">
        <v>133346.50920490944</v>
      </c>
      <c r="Z4056" s="45">
        <v>253.48165725148618</v>
      </c>
      <c r="AA4056" s="29">
        <v>30302.27101588394</v>
      </c>
      <c r="AB4056" s="29">
        <v>201.56117472629887</v>
      </c>
      <c r="AC4056" s="30">
        <v>2.7944739413887092</v>
      </c>
      <c r="AD4056" s="30">
        <v>2.7741285154707556</v>
      </c>
      <c r="AE4056" s="28">
        <v>7.3339882433316591E-3</v>
      </c>
      <c r="AF4056" s="30">
        <v>2.7713745140807684</v>
      </c>
      <c r="AG4056" s="28">
        <v>8.3350074811532979E-3</v>
      </c>
      <c r="AH4056" s="30">
        <v>2.6192198300997833</v>
      </c>
      <c r="AI4056" s="28">
        <v>6.6910806521440117E-2</v>
      </c>
      <c r="AJ4056" s="30">
        <v>4.3797772695355297</v>
      </c>
      <c r="AK4056" s="30">
        <v>4.3231735435632404</v>
      </c>
      <c r="AL4056" s="28">
        <v>1.3093095940265101E-2</v>
      </c>
      <c r="AM4056" s="30">
        <v>4.3767587662266711</v>
      </c>
      <c r="AN4056" s="28">
        <v>6.8966636501670698E-4</v>
      </c>
      <c r="AO4056" s="30">
        <v>4.3251231380248649</v>
      </c>
      <c r="AP4056" s="28">
        <v>1.2636433638193119E-2</v>
      </c>
    </row>
    <row r="4057" spans="1:42" x14ac:dyDescent="0.25">
      <c r="A4057" s="26" t="s">
        <v>467</v>
      </c>
      <c r="B4057" s="26" t="s">
        <v>453</v>
      </c>
      <c r="C4057" s="26" t="s">
        <v>504</v>
      </c>
      <c r="D4057" s="27">
        <v>16.68984886407852</v>
      </c>
      <c r="E4057" s="27">
        <v>33.756332180500031</v>
      </c>
      <c r="F4057" s="28">
        <v>-0.50557872298342532</v>
      </c>
      <c r="G4057" s="27">
        <v>58.763746697902683</v>
      </c>
      <c r="H4057" s="28">
        <v>-0.71598392202799777</v>
      </c>
      <c r="I4057" s="27">
        <v>105.84222229719163</v>
      </c>
      <c r="J4057" s="28">
        <v>-0.84231388474426083</v>
      </c>
      <c r="K4057" s="29">
        <v>2.6012106626840712</v>
      </c>
      <c r="L4057" s="29">
        <v>7.2389085186667614</v>
      </c>
      <c r="M4057" s="28">
        <v>-0.64066258663493181</v>
      </c>
      <c r="N4057" s="29">
        <v>9.1529527366645311</v>
      </c>
      <c r="O4057" s="28">
        <v>-0.71580639193467632</v>
      </c>
      <c r="P4057" s="29">
        <v>22.119938408078497</v>
      </c>
      <c r="Q4057" s="28">
        <v>-0.88240425381410315</v>
      </c>
      <c r="R4057" s="29">
        <v>1.1126566052779197</v>
      </c>
      <c r="S4057" s="29">
        <v>2.9228228059126096</v>
      </c>
      <c r="T4057" s="28">
        <v>-0.61932122500648523</v>
      </c>
      <c r="U4057" s="29">
        <v>3.9205644573397382</v>
      </c>
      <c r="V4057" s="28">
        <v>-0.71619989484042246</v>
      </c>
      <c r="W4057" s="29">
        <v>9.6832095010086761</v>
      </c>
      <c r="X4057" s="28">
        <v>-0.88509423397665654</v>
      </c>
      <c r="Y4057" s="27">
        <v>16.68984886407852</v>
      </c>
      <c r="Z4057" s="26"/>
      <c r="AA4057" s="29">
        <v>1.1126566052779197</v>
      </c>
      <c r="AB4057" s="26"/>
      <c r="AC4057" s="30">
        <v>6.416185010889131</v>
      </c>
      <c r="AD4057" s="30">
        <v>4.6631798279331154</v>
      </c>
      <c r="AE4057" s="28">
        <v>0.3759248512045929</v>
      </c>
      <c r="AF4057" s="30">
        <v>6.4201955793466761</v>
      </c>
      <c r="AG4057" s="28">
        <v>-6.246801063890991E-4</v>
      </c>
      <c r="AH4057" s="30">
        <v>4.7849239154543319</v>
      </c>
      <c r="AI4057" s="28">
        <v>0.34091683049884181</v>
      </c>
      <c r="AJ4057" s="30">
        <v>14.99999980668764</v>
      </c>
      <c r="AK4057" s="30">
        <v>11.549222933464863</v>
      </c>
      <c r="AL4057" s="28">
        <v>0.29878866250160047</v>
      </c>
      <c r="AM4057" s="30">
        <v>14.988593437837842</v>
      </c>
      <c r="AN4057" s="28">
        <v>7.6100328540522832E-4</v>
      </c>
      <c r="AO4057" s="30">
        <v>10.930489760256277</v>
      </c>
      <c r="AP4057" s="28">
        <v>0.37230811571026518</v>
      </c>
    </row>
    <row r="4058" spans="1:42" x14ac:dyDescent="0.25">
      <c r="A4058" s="26" t="s">
        <v>467</v>
      </c>
      <c r="B4058" s="26" t="s">
        <v>454</v>
      </c>
      <c r="C4058" s="26" t="s">
        <v>258</v>
      </c>
      <c r="D4058" s="27">
        <v>13418976.836877301</v>
      </c>
      <c r="E4058" s="27">
        <v>13220918.380084235</v>
      </c>
      <c r="F4058" s="28">
        <v>1.4980688262278207E-2</v>
      </c>
      <c r="G4058" s="27">
        <v>17100900.517704643</v>
      </c>
      <c r="H4058" s="28">
        <v>-0.21530583591287658</v>
      </c>
      <c r="I4058" s="27">
        <v>12339755.356618354</v>
      </c>
      <c r="J4058" s="28">
        <v>8.7458904092463485E-2</v>
      </c>
      <c r="K4058" s="29">
        <v>5288007.4016402336</v>
      </c>
      <c r="L4058" s="29">
        <v>5558964.4138492001</v>
      </c>
      <c r="M4058" s="28">
        <v>-4.8742354157534078E-2</v>
      </c>
      <c r="N4058" s="29">
        <v>6963680.286425259</v>
      </c>
      <c r="O4058" s="28">
        <v>-0.24063035864118004</v>
      </c>
      <c r="P4058" s="29">
        <v>5342356.0604122989</v>
      </c>
      <c r="Q4058" s="28">
        <v>-1.0173162956096738E-2</v>
      </c>
      <c r="R4058" s="29">
        <v>5503204.9564307937</v>
      </c>
      <c r="S4058" s="29">
        <v>5784923.4788619252</v>
      </c>
      <c r="T4058" s="28">
        <v>-4.86987465712432E-2</v>
      </c>
      <c r="U4058" s="29">
        <v>7886184.7159626819</v>
      </c>
      <c r="V4058" s="28">
        <v>-0.30217143591734819</v>
      </c>
      <c r="W4058" s="29">
        <v>5336700.4355154019</v>
      </c>
      <c r="X4058" s="28">
        <v>3.1199900186886051E-2</v>
      </c>
      <c r="Y4058" s="27">
        <v>12925289.549339151</v>
      </c>
      <c r="Z4058" s="45">
        <v>493687.28753815027</v>
      </c>
      <c r="AA4058" s="29">
        <v>4945584.8797883298</v>
      </c>
      <c r="AB4058" s="29">
        <v>557620.07664246368</v>
      </c>
      <c r="AC4058" s="30">
        <v>2.5376244429451829</v>
      </c>
      <c r="AD4058" s="30">
        <v>2.3783059929555583</v>
      </c>
      <c r="AE4058" s="28">
        <v>6.698820524420282E-2</v>
      </c>
      <c r="AF4058" s="30">
        <v>2.4557274048092799</v>
      </c>
      <c r="AG4058" s="28">
        <v>3.3349401067690326E-2</v>
      </c>
      <c r="AH4058" s="30">
        <v>2.3097965049648952</v>
      </c>
      <c r="AI4058" s="28">
        <v>9.8635502084522486E-2</v>
      </c>
      <c r="AJ4058" s="30">
        <v>2.4383930715130822</v>
      </c>
      <c r="AK4058" s="30">
        <v>2.2854093798117452</v>
      </c>
      <c r="AL4058" s="28">
        <v>6.6939294575722189E-2</v>
      </c>
      <c r="AM4058" s="30">
        <v>2.1684630950997326</v>
      </c>
      <c r="AN4058" s="28">
        <v>0.12447985719624843</v>
      </c>
      <c r="AO4058" s="30">
        <v>2.3122443363127649</v>
      </c>
      <c r="AP4058" s="28">
        <v>5.4556836065811756E-2</v>
      </c>
    </row>
    <row r="4059" spans="1:42" x14ac:dyDescent="0.25">
      <c r="A4059" s="26" t="s">
        <v>467</v>
      </c>
      <c r="B4059" s="26" t="s">
        <v>454</v>
      </c>
      <c r="C4059" s="26" t="s">
        <v>492</v>
      </c>
      <c r="D4059" s="27">
        <v>565227.95625855448</v>
      </c>
      <c r="E4059" s="27">
        <v>620754.10836510302</v>
      </c>
      <c r="F4059" s="28">
        <v>-8.9449512066523865E-2</v>
      </c>
      <c r="G4059" s="27">
        <v>739437.6268119741</v>
      </c>
      <c r="H4059" s="28">
        <v>-0.2355975192992418</v>
      </c>
      <c r="I4059" s="27">
        <v>582241.03030311584</v>
      </c>
      <c r="J4059" s="28">
        <v>-2.9219984781395984E-2</v>
      </c>
      <c r="K4059" s="29">
        <v>173114.42748285545</v>
      </c>
      <c r="L4059" s="29">
        <v>192146.07883076556</v>
      </c>
      <c r="M4059" s="28">
        <v>-9.9047825819398666E-2</v>
      </c>
      <c r="N4059" s="29">
        <v>226504.42367408029</v>
      </c>
      <c r="O4059" s="28">
        <v>-0.23571281887213069</v>
      </c>
      <c r="P4059" s="29">
        <v>191310.03025033415</v>
      </c>
      <c r="Q4059" s="28">
        <v>-9.5110552978687438E-2</v>
      </c>
      <c r="R4059" s="29">
        <v>100153.98118023558</v>
      </c>
      <c r="S4059" s="29">
        <v>118160.15502631133</v>
      </c>
      <c r="T4059" s="28">
        <v>-0.15238786579169789</v>
      </c>
      <c r="U4059" s="29">
        <v>141263.63751080417</v>
      </c>
      <c r="V4059" s="28">
        <v>-0.29101371771928514</v>
      </c>
      <c r="W4059" s="29">
        <v>116917.33682356599</v>
      </c>
      <c r="X4059" s="28">
        <v>-0.14337784368649392</v>
      </c>
      <c r="Y4059" s="27">
        <v>562926.14331629104</v>
      </c>
      <c r="Z4059" s="45">
        <v>2301.8129422634238</v>
      </c>
      <c r="AA4059" s="29">
        <v>99037.092139022512</v>
      </c>
      <c r="AB4059" s="29">
        <v>1116.8890412130736</v>
      </c>
      <c r="AC4059" s="30">
        <v>3.2650540135629793</v>
      </c>
      <c r="AD4059" s="30">
        <v>3.2306363582461546</v>
      </c>
      <c r="AE4059" s="28">
        <v>1.0653521938169902E-2</v>
      </c>
      <c r="AF4059" s="30">
        <v>3.2645615251910445</v>
      </c>
      <c r="AG4059" s="28">
        <v>1.5085896471380138E-4</v>
      </c>
      <c r="AH4059" s="30">
        <v>3.0434422572681541</v>
      </c>
      <c r="AI4059" s="28">
        <v>7.2816152751242841E-2</v>
      </c>
      <c r="AJ4059" s="30">
        <v>5.6435894968706117</v>
      </c>
      <c r="AK4059" s="30">
        <v>5.253497748262741</v>
      </c>
      <c r="AL4059" s="28">
        <v>7.4253719578897454E-2</v>
      </c>
      <c r="AM4059" s="30">
        <v>5.2344512702741373</v>
      </c>
      <c r="AN4059" s="28">
        <v>7.8162581992103866E-2</v>
      </c>
      <c r="AO4059" s="30">
        <v>4.9799375021836685</v>
      </c>
      <c r="AP4059" s="28">
        <v>0.13326512519402831</v>
      </c>
    </row>
    <row r="4060" spans="1:42" x14ac:dyDescent="0.25">
      <c r="A4060" s="26" t="s">
        <v>467</v>
      </c>
      <c r="B4060" s="26" t="s">
        <v>454</v>
      </c>
      <c r="C4060" s="26" t="s">
        <v>399</v>
      </c>
      <c r="D4060" s="27">
        <v>271773.61529923201</v>
      </c>
      <c r="E4060" s="27">
        <v>293676.99725736736</v>
      </c>
      <c r="F4060" s="28">
        <v>-7.4583239963258191E-2</v>
      </c>
      <c r="G4060" s="27">
        <v>396386.50607877492</v>
      </c>
      <c r="H4060" s="28">
        <v>-0.31437218186932497</v>
      </c>
      <c r="I4060" s="27">
        <v>312817.42721828935</v>
      </c>
      <c r="J4060" s="28">
        <v>-0.13120692246604362</v>
      </c>
      <c r="K4060" s="29">
        <v>90003.478617287459</v>
      </c>
      <c r="L4060" s="29">
        <v>97415.924185863551</v>
      </c>
      <c r="M4060" s="28">
        <v>-7.6090696983314596E-2</v>
      </c>
      <c r="N4060" s="29">
        <v>126824.20970365565</v>
      </c>
      <c r="O4060" s="28">
        <v>-0.29032888257222744</v>
      </c>
      <c r="P4060" s="29">
        <v>109309.1264338569</v>
      </c>
      <c r="Q4060" s="28">
        <v>-0.17661515050393634</v>
      </c>
      <c r="R4060" s="29">
        <v>54548.69641100365</v>
      </c>
      <c r="S4060" s="29">
        <v>64340.096151985825</v>
      </c>
      <c r="T4060" s="28">
        <v>-0.15218192583754739</v>
      </c>
      <c r="U4060" s="29">
        <v>86183.684931021824</v>
      </c>
      <c r="V4060" s="28">
        <v>-0.3670647007648562</v>
      </c>
      <c r="W4060" s="29">
        <v>71131.458466439901</v>
      </c>
      <c r="X4060" s="28">
        <v>-0.23312838528764404</v>
      </c>
      <c r="Y4060" s="27">
        <v>269603.88682584453</v>
      </c>
      <c r="Z4060" s="45">
        <v>2169.7284733874558</v>
      </c>
      <c r="AA4060" s="29">
        <v>53730.989637915191</v>
      </c>
      <c r="AB4060" s="29">
        <v>817.70677308845939</v>
      </c>
      <c r="AC4060" s="30">
        <v>3.0195901255646689</v>
      </c>
      <c r="AD4060" s="30">
        <v>3.0146713662239639</v>
      </c>
      <c r="AE4060" s="28">
        <v>1.6316071449160863E-3</v>
      </c>
      <c r="AF4060" s="30">
        <v>3.1254798039348577</v>
      </c>
      <c r="AG4060" s="28">
        <v>-3.3879495313608433E-2</v>
      </c>
      <c r="AH4060" s="30">
        <v>2.8617686136900526</v>
      </c>
      <c r="AI4060" s="28">
        <v>5.5148243334430982E-2</v>
      </c>
      <c r="AJ4060" s="30">
        <v>4.9822201662074805</v>
      </c>
      <c r="AK4060" s="30">
        <v>4.5644475967775371</v>
      </c>
      <c r="AL4060" s="28">
        <v>9.1527520159260342E-2</v>
      </c>
      <c r="AM4060" s="30">
        <v>4.5993218600020151</v>
      </c>
      <c r="AN4060" s="28">
        <v>8.3251035230941114E-2</v>
      </c>
      <c r="AO4060" s="30">
        <v>4.3977367252476318</v>
      </c>
      <c r="AP4060" s="28">
        <v>0.13290550969190568</v>
      </c>
    </row>
    <row r="4061" spans="1:42" x14ac:dyDescent="0.25">
      <c r="A4061" s="26" t="s">
        <v>467</v>
      </c>
      <c r="B4061" s="26" t="s">
        <v>454</v>
      </c>
      <c r="C4061" s="26" t="s">
        <v>400</v>
      </c>
      <c r="D4061" s="27">
        <v>241610.65145660756</v>
      </c>
      <c r="E4061" s="27">
        <v>266883.46981234907</v>
      </c>
      <c r="F4061" s="28">
        <v>-9.4696079804085703E-2</v>
      </c>
      <c r="G4061" s="27">
        <v>271037.86000712513</v>
      </c>
      <c r="H4061" s="28">
        <v>-0.10857231734984911</v>
      </c>
      <c r="I4061" s="27">
        <v>231596.34638947129</v>
      </c>
      <c r="J4061" s="28">
        <v>4.3240341323413631E-2</v>
      </c>
      <c r="K4061" s="29">
        <v>72507.481148823383</v>
      </c>
      <c r="L4061" s="29">
        <v>79908.740713996638</v>
      </c>
      <c r="M4061" s="28">
        <v>-9.2621401601900938E-2</v>
      </c>
      <c r="N4061" s="29">
        <v>82625.56859015119</v>
      </c>
      <c r="O4061" s="28">
        <v>-0.12245709910350758</v>
      </c>
      <c r="P4061" s="29">
        <v>72425.399678515241</v>
      </c>
      <c r="Q4061" s="28">
        <v>1.1333243678666317E-3</v>
      </c>
      <c r="R4061" s="29">
        <v>41614.6669570253</v>
      </c>
      <c r="S4061" s="29">
        <v>48278.414632664353</v>
      </c>
      <c r="T4061" s="28">
        <v>-0.13802747514270022</v>
      </c>
      <c r="U4061" s="29">
        <v>48505.233062474443</v>
      </c>
      <c r="V4061" s="28">
        <v>-0.14205820012397705</v>
      </c>
      <c r="W4061" s="29">
        <v>42340.377427897321</v>
      </c>
      <c r="X4061" s="28">
        <v>-1.7139915016295155E-2</v>
      </c>
      <c r="Y4061" s="27">
        <v>241914.46283721871</v>
      </c>
      <c r="Z4061" s="45">
        <v>-303.81138061114535</v>
      </c>
      <c r="AA4061" s="29">
        <v>41389.001974137071</v>
      </c>
      <c r="AB4061" s="29">
        <v>225.66498288823254</v>
      </c>
      <c r="AC4061" s="30">
        <v>3.3322168640873868</v>
      </c>
      <c r="AD4061" s="30">
        <v>3.3398532804760164</v>
      </c>
      <c r="AE4061" s="28">
        <v>-2.286452651459337E-3</v>
      </c>
      <c r="AF4061" s="30">
        <v>3.2803146124362321</v>
      </c>
      <c r="AG4061" s="28">
        <v>1.5822339556817024E-2</v>
      </c>
      <c r="AH4061" s="30">
        <v>3.1977227245895832</v>
      </c>
      <c r="AI4061" s="28">
        <v>4.2059350069216996E-2</v>
      </c>
      <c r="AJ4061" s="30">
        <v>5.8059013593960618</v>
      </c>
      <c r="AK4061" s="30">
        <v>5.5280081552591049</v>
      </c>
      <c r="AL4061" s="28">
        <v>5.0270042361023184E-2</v>
      </c>
      <c r="AM4061" s="30">
        <v>5.5878065704380813</v>
      </c>
      <c r="AN4061" s="28">
        <v>3.9030482928989786E-2</v>
      </c>
      <c r="AO4061" s="30">
        <v>5.4698696718956636</v>
      </c>
      <c r="AP4061" s="28">
        <v>6.1433216448819231E-2</v>
      </c>
    </row>
    <row r="4062" spans="1:42" x14ac:dyDescent="0.25">
      <c r="A4062" s="26" t="s">
        <v>467</v>
      </c>
      <c r="B4062" s="26" t="s">
        <v>454</v>
      </c>
      <c r="C4062" s="26" t="s">
        <v>161</v>
      </c>
      <c r="D4062" s="27">
        <v>51843.689502714871</v>
      </c>
      <c r="E4062" s="27">
        <v>60193.641295386551</v>
      </c>
      <c r="F4062" s="28">
        <v>-0.13871817044089754</v>
      </c>
      <c r="G4062" s="27">
        <v>72013.260726073975</v>
      </c>
      <c r="H4062" s="28">
        <v>-0.28008134918484906</v>
      </c>
      <c r="I4062" s="27">
        <v>37827.25669535518</v>
      </c>
      <c r="J4062" s="28">
        <v>0.37053791450546225</v>
      </c>
      <c r="K4062" s="29">
        <v>10603.467716744599</v>
      </c>
      <c r="L4062" s="29">
        <v>14821.413930905373</v>
      </c>
      <c r="M4062" s="28">
        <v>-0.28458460399419661</v>
      </c>
      <c r="N4062" s="29">
        <v>17054.64538027345</v>
      </c>
      <c r="O4062" s="28">
        <v>-0.37826513068343931</v>
      </c>
      <c r="P4062" s="29">
        <v>9575.5041379620161</v>
      </c>
      <c r="Q4062" s="28">
        <v>0.10735346818004378</v>
      </c>
      <c r="R4062" s="29">
        <v>3990.6178122066631</v>
      </c>
      <c r="S4062" s="29">
        <v>5541.6442416611135</v>
      </c>
      <c r="T4062" s="28">
        <v>-0.27988560106296695</v>
      </c>
      <c r="U4062" s="29">
        <v>6574.7195173079563</v>
      </c>
      <c r="V4062" s="28">
        <v>-0.39303603724822672</v>
      </c>
      <c r="W4062" s="29">
        <v>3445.5009292287973</v>
      </c>
      <c r="X4062" s="28">
        <v>0.15821121345623282</v>
      </c>
      <c r="Y4062" s="27">
        <v>51407.79365322776</v>
      </c>
      <c r="Z4062" s="45">
        <v>435.89584948711359</v>
      </c>
      <c r="AA4062" s="29">
        <v>3917.1005269702814</v>
      </c>
      <c r="AB4062" s="29">
        <v>73.517285236381753</v>
      </c>
      <c r="AC4062" s="30">
        <v>4.8893145985482898</v>
      </c>
      <c r="AD4062" s="30">
        <v>4.0612617376451334</v>
      </c>
      <c r="AE4062" s="28">
        <v>0.20389054298758183</v>
      </c>
      <c r="AF4062" s="30">
        <v>4.2225012083434672</v>
      </c>
      <c r="AG4062" s="28">
        <v>0.15791905254810351</v>
      </c>
      <c r="AH4062" s="30">
        <v>3.9504193356660249</v>
      </c>
      <c r="AI4062" s="28">
        <v>0.23766977201775236</v>
      </c>
      <c r="AJ4062" s="30">
        <v>12.991394300935884</v>
      </c>
      <c r="AK4062" s="30">
        <v>10.862054413897823</v>
      </c>
      <c r="AL4062" s="28">
        <v>0.19603472841321848</v>
      </c>
      <c r="AM4062" s="30">
        <v>10.953054428633646</v>
      </c>
      <c r="AN4062" s="28">
        <v>0.186097849287919</v>
      </c>
      <c r="AO4062" s="30">
        <v>10.978739368333885</v>
      </c>
      <c r="AP4062" s="28">
        <v>0.18332295403670154</v>
      </c>
    </row>
    <row r="4063" spans="1:42" x14ac:dyDescent="0.25">
      <c r="A4063" s="26" t="s">
        <v>467</v>
      </c>
      <c r="B4063" s="26" t="s">
        <v>454</v>
      </c>
      <c r="C4063" s="26" t="s">
        <v>493</v>
      </c>
      <c r="D4063" s="27">
        <v>12216.460591510535</v>
      </c>
      <c r="E4063" s="27">
        <v>19269.725640836954</v>
      </c>
      <c r="F4063" s="28">
        <v>-0.36602830682648319</v>
      </c>
      <c r="G4063" s="27">
        <v>31452.372768182755</v>
      </c>
      <c r="H4063" s="28">
        <v>-0.61158858565135932</v>
      </c>
      <c r="I4063" s="27">
        <v>13884.054025251866</v>
      </c>
      <c r="J4063" s="28">
        <v>-0.12010853823446424</v>
      </c>
      <c r="K4063" s="29">
        <v>3303.5265259742737</v>
      </c>
      <c r="L4063" s="29">
        <v>6298.3107228551844</v>
      </c>
      <c r="M4063" s="28">
        <v>-0.47549006847399533</v>
      </c>
      <c r="N4063" s="29">
        <v>9082.6516193179359</v>
      </c>
      <c r="O4063" s="28">
        <v>-0.63628170886264235</v>
      </c>
      <c r="P4063" s="29">
        <v>4454.2560055773356</v>
      </c>
      <c r="Q4063" s="28">
        <v>-0.25834381278538815</v>
      </c>
      <c r="R4063" s="29">
        <v>1331.9584956902197</v>
      </c>
      <c r="S4063" s="29">
        <v>2667.3426537476275</v>
      </c>
      <c r="T4063" s="28">
        <v>-0.50064214891220948</v>
      </c>
      <c r="U4063" s="29">
        <v>3953.8861751689733</v>
      </c>
      <c r="V4063" s="28">
        <v>-0.66312674753888257</v>
      </c>
      <c r="W4063" s="29">
        <v>1867.5045170017618</v>
      </c>
      <c r="X4063" s="28">
        <v>-0.28677093759931016</v>
      </c>
      <c r="Y4063" s="27">
        <v>12048.407290729285</v>
      </c>
      <c r="Z4063" s="45">
        <v>168.05330078124999</v>
      </c>
      <c r="AA4063" s="29">
        <v>1291.563495232456</v>
      </c>
      <c r="AB4063" s="29">
        <v>40.395000457763672</v>
      </c>
      <c r="AC4063" s="30">
        <v>3.6980059023160607</v>
      </c>
      <c r="AD4063" s="30">
        <v>3.0595069835013629</v>
      </c>
      <c r="AE4063" s="28">
        <v>0.20869340134141043</v>
      </c>
      <c r="AF4063" s="30">
        <v>3.462906438169064</v>
      </c>
      <c r="AG4063" s="28">
        <v>6.7890792992749902E-2</v>
      </c>
      <c r="AH4063" s="30">
        <v>3.1170309941474263</v>
      </c>
      <c r="AI4063" s="28">
        <v>0.18638727342123951</v>
      </c>
      <c r="AJ4063" s="30">
        <v>9.1718027483881741</v>
      </c>
      <c r="AK4063" s="30">
        <v>7.224315786261247</v>
      </c>
      <c r="AL4063" s="28">
        <v>0.26957389734132831</v>
      </c>
      <c r="AM4063" s="30">
        <v>7.9547997526354202</v>
      </c>
      <c r="AN4063" s="28">
        <v>0.1529897714080812</v>
      </c>
      <c r="AO4063" s="30">
        <v>7.4345490995343964</v>
      </c>
      <c r="AP4063" s="28">
        <v>0.23367303458424624</v>
      </c>
    </row>
    <row r="4064" spans="1:42" x14ac:dyDescent="0.25">
      <c r="A4064" s="26" t="s">
        <v>467</v>
      </c>
      <c r="B4064" s="26" t="s">
        <v>454</v>
      </c>
      <c r="C4064" s="26" t="s">
        <v>494</v>
      </c>
      <c r="D4064" s="27">
        <v>55.879900571107868</v>
      </c>
      <c r="E4064" s="27">
        <v>28.003883643150331</v>
      </c>
      <c r="F4064" s="28">
        <v>0.99543396491636005</v>
      </c>
      <c r="G4064" s="27">
        <v>45.871177555322646</v>
      </c>
      <c r="H4064" s="28">
        <v>0.21819197912925309</v>
      </c>
      <c r="I4064" s="27">
        <v>6.1242026174068451</v>
      </c>
      <c r="J4064" s="28">
        <v>8.1244369368642708</v>
      </c>
      <c r="K4064" s="29">
        <v>4.3017629384994507</v>
      </c>
      <c r="L4064" s="29">
        <v>1.0139090660753993</v>
      </c>
      <c r="M4064" s="28">
        <v>3.2427502450003245</v>
      </c>
      <c r="N4064" s="29">
        <v>1.654643950154707</v>
      </c>
      <c r="O4064" s="28">
        <v>1.5998118435674584</v>
      </c>
      <c r="P4064" s="29">
        <v>0.21413296715946828</v>
      </c>
      <c r="Q4064" s="28">
        <v>19.08921370475317</v>
      </c>
      <c r="R4064" s="29">
        <v>9.2057727977883133</v>
      </c>
      <c r="S4064" s="29">
        <v>2.1563418681331541</v>
      </c>
      <c r="T4064" s="28">
        <v>3.2691620163912973</v>
      </c>
      <c r="U4064" s="29">
        <v>3.5317608136002718</v>
      </c>
      <c r="V4064" s="28">
        <v>1.6065674556267477</v>
      </c>
      <c r="W4064" s="29">
        <v>0.47109252775083021</v>
      </c>
      <c r="X4064" s="28">
        <v>18.541326290484957</v>
      </c>
      <c r="Y4064" s="27">
        <v>63.909858056306845</v>
      </c>
      <c r="Z4064" s="45">
        <v>-8.0299574851989739</v>
      </c>
      <c r="AA4064" s="29">
        <v>4.9212166895088956</v>
      </c>
      <c r="AB4064" s="29">
        <v>4.2845561082794177</v>
      </c>
      <c r="AC4064" s="30">
        <v>12.99</v>
      </c>
      <c r="AD4064" s="30">
        <v>27.619719144584337</v>
      </c>
      <c r="AE4064" s="28">
        <v>-0.52968384899210408</v>
      </c>
      <c r="AF4064" s="30">
        <v>27.722687742600911</v>
      </c>
      <c r="AG4064" s="28">
        <v>-0.53143071405596354</v>
      </c>
      <c r="AH4064" s="30">
        <v>28.599998863538151</v>
      </c>
      <c r="AI4064" s="28">
        <v>-0.54580417775607604</v>
      </c>
      <c r="AJ4064" s="30">
        <v>6.0700933858081978</v>
      </c>
      <c r="AK4064" s="30">
        <v>12.986755048908178</v>
      </c>
      <c r="AL4064" s="28">
        <v>-0.53259352602338317</v>
      </c>
      <c r="AM4064" s="30">
        <v>12.988189171440983</v>
      </c>
      <c r="AN4064" s="28">
        <v>-0.53264513584731321</v>
      </c>
      <c r="AO4064" s="30">
        <v>12.999999483426432</v>
      </c>
      <c r="AP4064" s="28">
        <v>-0.53306972099907401</v>
      </c>
    </row>
    <row r="4065" spans="1:42" x14ac:dyDescent="0.25">
      <c r="A4065" s="26" t="s">
        <v>467</v>
      </c>
      <c r="B4065" s="26" t="s">
        <v>454</v>
      </c>
      <c r="C4065" s="26" t="s">
        <v>495</v>
      </c>
      <c r="D4065" s="27">
        <v>84.931139615774157</v>
      </c>
      <c r="E4065" s="27">
        <v>605.54649770736694</v>
      </c>
      <c r="F4065" s="28">
        <v>-0.85974464399129003</v>
      </c>
      <c r="G4065" s="27">
        <v>935.16578286170954</v>
      </c>
      <c r="H4065" s="28">
        <v>-0.90918065954479677</v>
      </c>
      <c r="I4065" s="27">
        <v>46.723811577558514</v>
      </c>
      <c r="J4065" s="28">
        <v>0.81772712345596943</v>
      </c>
      <c r="K4065" s="29">
        <v>7.1696048974990845</v>
      </c>
      <c r="L4065" s="29">
        <v>79.056348744793524</v>
      </c>
      <c r="M4065" s="28">
        <v>-0.90931019442039107</v>
      </c>
      <c r="N4065" s="29">
        <v>58.94147349032022</v>
      </c>
      <c r="O4065" s="28">
        <v>-0.87836060972115793</v>
      </c>
      <c r="P4065" s="29">
        <v>2.9693104212187649</v>
      </c>
      <c r="Q4065" s="28">
        <v>1.4145690010262695</v>
      </c>
      <c r="R4065" s="29">
        <v>3.0399124406429046</v>
      </c>
      <c r="S4065" s="29">
        <v>20.435266546781079</v>
      </c>
      <c r="T4065" s="28">
        <v>-0.85124185027467891</v>
      </c>
      <c r="U4065" s="29">
        <v>19.021452112267571</v>
      </c>
      <c r="V4065" s="28">
        <v>-0.8401850488227256</v>
      </c>
      <c r="W4065" s="29">
        <v>2.1127785951252882</v>
      </c>
      <c r="X4065" s="28">
        <v>0.43882205530515472</v>
      </c>
      <c r="Y4065" s="27">
        <v>84.931139615774157</v>
      </c>
      <c r="Z4065" s="26"/>
      <c r="AA4065" s="29">
        <v>3.0399124406429046</v>
      </c>
      <c r="AB4065" s="26"/>
      <c r="AC4065" s="30">
        <v>11.846</v>
      </c>
      <c r="AD4065" s="30">
        <v>7.6596820789455808</v>
      </c>
      <c r="AE4065" s="28">
        <v>0.54653938347669662</v>
      </c>
      <c r="AF4065" s="30">
        <v>15.866006183494699</v>
      </c>
      <c r="AG4065" s="28">
        <v>-0.25337228140479895</v>
      </c>
      <c r="AH4065" s="30">
        <v>15.735576598414573</v>
      </c>
      <c r="AI4065" s="28">
        <v>-0.24718360805453196</v>
      </c>
      <c r="AJ4065" s="30">
        <v>27.938679575196005</v>
      </c>
      <c r="AK4065" s="30">
        <v>29.632424726202132</v>
      </c>
      <c r="AL4065" s="28">
        <v>-5.7158506826761692E-2</v>
      </c>
      <c r="AM4065" s="30">
        <v>49.163742985667739</v>
      </c>
      <c r="AN4065" s="28">
        <v>-0.43172187716991534</v>
      </c>
      <c r="AO4065" s="30">
        <v>22.114864134539275</v>
      </c>
      <c r="AP4065" s="28">
        <v>0.26334393940774981</v>
      </c>
    </row>
    <row r="4066" spans="1:42" x14ac:dyDescent="0.25">
      <c r="A4066" s="26" t="s">
        <v>467</v>
      </c>
      <c r="B4066" s="26" t="s">
        <v>454</v>
      </c>
      <c r="C4066" s="26" t="s">
        <v>496</v>
      </c>
      <c r="D4066" s="27">
        <v>201440.01521405339</v>
      </c>
      <c r="E4066" s="27">
        <v>218870.1054804778</v>
      </c>
      <c r="F4066" s="28">
        <v>-7.9636687834369821E-2</v>
      </c>
      <c r="G4066" s="27">
        <v>205184.7390397811</v>
      </c>
      <c r="H4066" s="28">
        <v>-1.8250498761516961E-2</v>
      </c>
      <c r="I4066" s="27">
        <v>183367.05425145983</v>
      </c>
      <c r="J4066" s="28">
        <v>9.8561658398074375E-2</v>
      </c>
      <c r="K4066" s="29">
        <v>61474.010491329114</v>
      </c>
      <c r="L4066" s="29">
        <v>66314.953130187132</v>
      </c>
      <c r="M4066" s="28">
        <v>-7.2999262011909344E-2</v>
      </c>
      <c r="N4066" s="29">
        <v>62940.527165738029</v>
      </c>
      <c r="O4066" s="28">
        <v>-2.3300037995347772E-2</v>
      </c>
      <c r="P4066" s="29">
        <v>58471.266411317236</v>
      </c>
      <c r="Q4066" s="28">
        <v>5.1354182392579252E-2</v>
      </c>
      <c r="R4066" s="29">
        <v>35944.913012209006</v>
      </c>
      <c r="S4066" s="29">
        <v>41267.021461229881</v>
      </c>
      <c r="T4066" s="28">
        <v>-0.12896759350613571</v>
      </c>
      <c r="U4066" s="29">
        <v>38413.220011937359</v>
      </c>
      <c r="V4066" s="28">
        <v>-6.425670638809497E-2</v>
      </c>
      <c r="W4066" s="29">
        <v>35097.529159062105</v>
      </c>
      <c r="X4066" s="28">
        <v>2.4143689696974245E-2</v>
      </c>
      <c r="Y4066" s="27">
        <v>201757.35861985179</v>
      </c>
      <c r="Z4066" s="45">
        <v>-317.34340579838545</v>
      </c>
      <c r="AA4066" s="29">
        <v>35721.102309281719</v>
      </c>
      <c r="AB4066" s="29">
        <v>223.81070292728873</v>
      </c>
      <c r="AC4066" s="30">
        <v>3.2768321702789578</v>
      </c>
      <c r="AD4066" s="30">
        <v>3.3004638493945682</v>
      </c>
      <c r="AE4066" s="28">
        <v>-7.1601084556479327E-3</v>
      </c>
      <c r="AF4066" s="30">
        <v>3.2599780821580784</v>
      </c>
      <c r="AG4066" s="28">
        <v>5.1700004405312262E-3</v>
      </c>
      <c r="AH4066" s="30">
        <v>3.1360198864440663</v>
      </c>
      <c r="AI4066" s="28">
        <v>4.4901591486576513E-2</v>
      </c>
      <c r="AJ4066" s="30">
        <v>5.6041313869818659</v>
      </c>
      <c r="AK4066" s="30">
        <v>5.3037534023652508</v>
      </c>
      <c r="AL4066" s="28">
        <v>5.6634983157900796E-2</v>
      </c>
      <c r="AM4066" s="30">
        <v>5.3415136501448597</v>
      </c>
      <c r="AN4066" s="28">
        <v>4.916541528071993E-2</v>
      </c>
      <c r="AO4066" s="30">
        <v>5.2245003749534566</v>
      </c>
      <c r="AP4066" s="28">
        <v>7.2663601260013547E-2</v>
      </c>
    </row>
    <row r="4067" spans="1:42" x14ac:dyDescent="0.25">
      <c r="A4067" s="26" t="s">
        <v>467</v>
      </c>
      <c r="B4067" s="26" t="s">
        <v>454</v>
      </c>
      <c r="C4067" s="26" t="s">
        <v>497</v>
      </c>
      <c r="D4067" s="26"/>
      <c r="E4067" s="27">
        <v>139.36413167953492</v>
      </c>
      <c r="F4067" s="28">
        <v>-1</v>
      </c>
      <c r="G4067" s="27">
        <v>79.990720121860505</v>
      </c>
      <c r="H4067" s="28">
        <v>-1</v>
      </c>
      <c r="I4067" s="27">
        <v>162.68284730315207</v>
      </c>
      <c r="J4067" s="28">
        <v>-1</v>
      </c>
      <c r="K4067" s="26"/>
      <c r="L4067" s="29">
        <v>41.122142314910889</v>
      </c>
      <c r="M4067" s="28">
        <v>-1</v>
      </c>
      <c r="N4067" s="29">
        <v>26.75274920463562</v>
      </c>
      <c r="O4067" s="28">
        <v>-1</v>
      </c>
      <c r="P4067" s="29">
        <v>65.334476828575134</v>
      </c>
      <c r="Q4067" s="28">
        <v>-1</v>
      </c>
      <c r="R4067" s="26"/>
      <c r="S4067" s="29">
        <v>17.766020809922267</v>
      </c>
      <c r="T4067" s="28">
        <v>-1</v>
      </c>
      <c r="U4067" s="29">
        <v>5.8535015259742735</v>
      </c>
      <c r="V4067" s="28">
        <v>-1</v>
      </c>
      <c r="W4067" s="29">
        <v>14.295183530092238</v>
      </c>
      <c r="X4067" s="28">
        <v>-1</v>
      </c>
      <c r="Y4067" s="26"/>
      <c r="Z4067" s="26"/>
      <c r="AA4067" s="26"/>
      <c r="AB4067" s="26"/>
      <c r="AC4067" s="26"/>
      <c r="AD4067" s="30">
        <v>3.3890289716010611</v>
      </c>
      <c r="AE4067" s="28">
        <v>-1</v>
      </c>
      <c r="AF4067" s="30">
        <v>2.99</v>
      </c>
      <c r="AG4067" s="28">
        <v>-1</v>
      </c>
      <c r="AH4067" s="30">
        <v>2.4899999999999998</v>
      </c>
      <c r="AI4067" s="28">
        <v>-1</v>
      </c>
      <c r="AJ4067" s="26"/>
      <c r="AK4067" s="30">
        <v>7.8444201529754194</v>
      </c>
      <c r="AL4067" s="28">
        <v>-1</v>
      </c>
      <c r="AM4067" s="30">
        <v>13.665447897623402</v>
      </c>
      <c r="AN4067" s="28">
        <v>-1</v>
      </c>
      <c r="AO4067" s="30">
        <v>11.380255941499087</v>
      </c>
      <c r="AP4067" s="28">
        <v>-1</v>
      </c>
    </row>
    <row r="4068" spans="1:42" x14ac:dyDescent="0.25">
      <c r="A4068" s="26" t="s">
        <v>467</v>
      </c>
      <c r="B4068" s="26" t="s">
        <v>454</v>
      </c>
      <c r="C4068" s="26" t="s">
        <v>498</v>
      </c>
      <c r="D4068" s="26"/>
      <c r="E4068" s="27">
        <v>95.093248944282536</v>
      </c>
      <c r="F4068" s="28">
        <v>-1</v>
      </c>
      <c r="G4068" s="26"/>
      <c r="H4068" s="26"/>
      <c r="I4068" s="26"/>
      <c r="J4068" s="26"/>
      <c r="K4068" s="26"/>
      <c r="L4068" s="29">
        <v>1.727929641839637</v>
      </c>
      <c r="M4068" s="28">
        <v>-1</v>
      </c>
      <c r="N4068" s="26"/>
      <c r="O4068" s="26"/>
      <c r="P4068" s="26"/>
      <c r="Q4068" s="26"/>
      <c r="R4068" s="26"/>
      <c r="S4068" s="29">
        <v>1.5851255096632144</v>
      </c>
      <c r="T4068" s="28">
        <v>-1</v>
      </c>
      <c r="U4068" s="26"/>
      <c r="V4068" s="26"/>
      <c r="W4068" s="26"/>
      <c r="X4068" s="26"/>
      <c r="Y4068" s="26"/>
      <c r="Z4068" s="26"/>
      <c r="AA4068" s="26"/>
      <c r="AB4068" s="26"/>
      <c r="AC4068" s="26"/>
      <c r="AD4068" s="30">
        <v>55.033056116244225</v>
      </c>
      <c r="AE4068" s="28">
        <v>-1</v>
      </c>
      <c r="AF4068" s="26"/>
      <c r="AG4068" s="26"/>
      <c r="AH4068" s="26"/>
      <c r="AI4068" s="26"/>
      <c r="AJ4068" s="26"/>
      <c r="AK4068" s="30">
        <v>59.990990217857664</v>
      </c>
      <c r="AL4068" s="28">
        <v>-1</v>
      </c>
      <c r="AM4068" s="26"/>
      <c r="AN4068" s="26"/>
      <c r="AO4068" s="26"/>
      <c r="AP4068" s="26"/>
    </row>
    <row r="4069" spans="1:42" x14ac:dyDescent="0.25">
      <c r="A4069" s="26" t="s">
        <v>467</v>
      </c>
      <c r="B4069" s="26" t="s">
        <v>454</v>
      </c>
      <c r="C4069" s="26" t="s">
        <v>499</v>
      </c>
      <c r="D4069" s="27">
        <v>5929.5639287090298</v>
      </c>
      <c r="E4069" s="27">
        <v>7024.8021063423157</v>
      </c>
      <c r="F4069" s="28">
        <v>-0.15591018238712437</v>
      </c>
      <c r="G4069" s="27">
        <v>5328.7028397917747</v>
      </c>
      <c r="H4069" s="28">
        <v>0.1127593538206635</v>
      </c>
      <c r="I4069" s="27">
        <v>2290.5669462215901</v>
      </c>
      <c r="J4069" s="28">
        <v>1.5886883325938828</v>
      </c>
      <c r="K4069" s="29">
        <v>1300.5170325040817</v>
      </c>
      <c r="L4069" s="29">
        <v>1693.6568526261085</v>
      </c>
      <c r="M4069" s="28">
        <v>-0.23212483657031338</v>
      </c>
      <c r="N4069" s="29">
        <v>1160.2459717521983</v>
      </c>
      <c r="O4069" s="28">
        <v>0.1208976925298406</v>
      </c>
      <c r="P4069" s="29">
        <v>585.70052207050026</v>
      </c>
      <c r="Q4069" s="28">
        <v>1.2204471116171203</v>
      </c>
      <c r="R4069" s="29">
        <v>740.18002813885209</v>
      </c>
      <c r="S4069" s="29">
        <v>741.72590705319817</v>
      </c>
      <c r="T4069" s="28">
        <v>-2.0841646484854445E-3</v>
      </c>
      <c r="U4069" s="29">
        <v>378.61846917628122</v>
      </c>
      <c r="V4069" s="28">
        <v>0.9549496086368443</v>
      </c>
      <c r="W4069" s="29">
        <v>166.05275797937369</v>
      </c>
      <c r="X4069" s="28">
        <v>3.4574991535569306</v>
      </c>
      <c r="Y4069" s="27">
        <v>5925.1331128823758</v>
      </c>
      <c r="Z4069" s="45">
        <v>4.4308158266544346</v>
      </c>
      <c r="AA4069" s="29">
        <v>739.79860515454459</v>
      </c>
      <c r="AB4069" s="29">
        <v>0.38142298430755872</v>
      </c>
      <c r="AC4069" s="30">
        <v>4.5593896738837367</v>
      </c>
      <c r="AD4069" s="30">
        <v>4.1477127408955194</v>
      </c>
      <c r="AE4069" s="28">
        <v>9.9253964463154556E-2</v>
      </c>
      <c r="AF4069" s="30">
        <v>4.5927354798262225</v>
      </c>
      <c r="AG4069" s="28">
        <v>-7.2605544318758673E-3</v>
      </c>
      <c r="AH4069" s="30">
        <v>3.910815954413434</v>
      </c>
      <c r="AI4069" s="28">
        <v>0.16584102321112154</v>
      </c>
      <c r="AJ4069" s="30">
        <v>8.0109753077486285</v>
      </c>
      <c r="AK4069" s="30">
        <v>9.4708868054119097</v>
      </c>
      <c r="AL4069" s="28">
        <v>-0.15414728606291123</v>
      </c>
      <c r="AM4069" s="30">
        <v>14.074070003465099</v>
      </c>
      <c r="AN4069" s="28">
        <v>-0.43079895824190939</v>
      </c>
      <c r="AO4069" s="30">
        <v>13.794211996804737</v>
      </c>
      <c r="AP4069" s="28">
        <v>-0.41925096485364483</v>
      </c>
    </row>
    <row r="4070" spans="1:42" x14ac:dyDescent="0.25">
      <c r="A4070" s="26" t="s">
        <v>467</v>
      </c>
      <c r="B4070" s="26" t="s">
        <v>454</v>
      </c>
      <c r="C4070" s="26" t="s">
        <v>500</v>
      </c>
      <c r="D4070" s="27">
        <v>151.9669454073906</v>
      </c>
      <c r="E4070" s="27">
        <v>66.403905630111694</v>
      </c>
      <c r="F4070" s="28">
        <v>1.2885242059991009</v>
      </c>
      <c r="G4070" s="27">
        <v>301.67355812072753</v>
      </c>
      <c r="H4070" s="28">
        <v>-0.49625367780302926</v>
      </c>
      <c r="I4070" s="27">
        <v>214.80390858769417</v>
      </c>
      <c r="J4070" s="28">
        <v>-0.2925317495079483</v>
      </c>
      <c r="K4070" s="29">
        <v>2.8678419589996338</v>
      </c>
      <c r="L4070" s="29">
        <v>4.2841229438781738</v>
      </c>
      <c r="M4070" s="28">
        <v>-0.3305883149087363</v>
      </c>
      <c r="N4070" s="29">
        <v>13.028582250495106</v>
      </c>
      <c r="O4070" s="28">
        <v>-0.77988073423026116</v>
      </c>
      <c r="P4070" s="29">
        <v>5.6816611967573749</v>
      </c>
      <c r="Q4070" s="28">
        <v>-0.49524586917707059</v>
      </c>
      <c r="R4070" s="29">
        <v>3.0399124085922731</v>
      </c>
      <c r="S4070" s="29">
        <v>1.3280781015369101</v>
      </c>
      <c r="T4070" s="28">
        <v>1.2889560524146535</v>
      </c>
      <c r="U4070" s="29">
        <v>6.0345835330145015</v>
      </c>
      <c r="V4070" s="28">
        <v>-0.49625149905353577</v>
      </c>
      <c r="W4070" s="29">
        <v>4.2969348601518647</v>
      </c>
      <c r="X4070" s="28">
        <v>-0.29253933151669076</v>
      </c>
      <c r="Y4070" s="27">
        <v>151.9669454073906</v>
      </c>
      <c r="Z4070" s="26"/>
      <c r="AA4070" s="29">
        <v>3.0399124085922731</v>
      </c>
      <c r="AB4070" s="26"/>
      <c r="AC4070" s="30">
        <v>52.99</v>
      </c>
      <c r="AD4070" s="30">
        <v>15.5</v>
      </c>
      <c r="AE4070" s="28">
        <v>2.4187096774193551</v>
      </c>
      <c r="AF4070" s="30">
        <v>23.154749482374683</v>
      </c>
      <c r="AG4070" s="28">
        <v>1.2885153665918869</v>
      </c>
      <c r="AH4070" s="30">
        <v>37.806532482135083</v>
      </c>
      <c r="AI4070" s="28">
        <v>0.40160962989768084</v>
      </c>
      <c r="AJ4070" s="30">
        <v>49.990567155112096</v>
      </c>
      <c r="AK4070" s="30">
        <v>50.000000416591604</v>
      </c>
      <c r="AL4070" s="28">
        <v>-1.8866522801822997E-4</v>
      </c>
      <c r="AM4070" s="30">
        <v>49.990783368944477</v>
      </c>
      <c r="AN4070" s="28">
        <v>-4.3250738998310348E-6</v>
      </c>
      <c r="AO4070" s="30">
        <v>49.990031401151484</v>
      </c>
      <c r="AP4070" s="28">
        <v>1.0717215924773332E-5</v>
      </c>
    </row>
    <row r="4071" spans="1:42" x14ac:dyDescent="0.25">
      <c r="A4071" s="26" t="s">
        <v>467</v>
      </c>
      <c r="B4071" s="26" t="s">
        <v>454</v>
      </c>
      <c r="C4071" s="26" t="s">
        <v>501</v>
      </c>
      <c r="D4071" s="27">
        <v>40170.636242554188</v>
      </c>
      <c r="E4071" s="27">
        <v>48013.364331871271</v>
      </c>
      <c r="F4071" s="28">
        <v>-0.1633446895141043</v>
      </c>
      <c r="G4071" s="27">
        <v>65853.120967344046</v>
      </c>
      <c r="H4071" s="28">
        <v>-0.38999647013731609</v>
      </c>
      <c r="I4071" s="27">
        <v>48229.292138011457</v>
      </c>
      <c r="J4071" s="28">
        <v>-0.16709048667761631</v>
      </c>
      <c r="K4071" s="29">
        <v>11033.470657494268</v>
      </c>
      <c r="L4071" s="29">
        <v>13593.787583809501</v>
      </c>
      <c r="M4071" s="28">
        <v>-0.18834463246760055</v>
      </c>
      <c r="N4071" s="29">
        <v>19685.041424413164</v>
      </c>
      <c r="O4071" s="28">
        <v>-0.43949974909320316</v>
      </c>
      <c r="P4071" s="29">
        <v>13954.133267197998</v>
      </c>
      <c r="Q4071" s="28">
        <v>-0.20930448016927972</v>
      </c>
      <c r="R4071" s="29">
        <v>5669.7539448162888</v>
      </c>
      <c r="S4071" s="29">
        <v>7011.3931714344999</v>
      </c>
      <c r="T4071" s="28">
        <v>-0.19135130405812312</v>
      </c>
      <c r="U4071" s="29">
        <v>10092.013050537083</v>
      </c>
      <c r="V4071" s="28">
        <v>-0.43819395432563851</v>
      </c>
      <c r="W4071" s="29">
        <v>7242.848268835206</v>
      </c>
      <c r="X4071" s="28">
        <v>-0.21719277632636394</v>
      </c>
      <c r="Y4071" s="27">
        <v>40157.104217366948</v>
      </c>
      <c r="Z4071" s="45">
        <v>13.53202518724007</v>
      </c>
      <c r="AA4071" s="29">
        <v>5667.8996648553448</v>
      </c>
      <c r="AB4071" s="29">
        <v>1.8542799609437992</v>
      </c>
      <c r="AC4071" s="30">
        <v>3.6407978495206375</v>
      </c>
      <c r="AD4071" s="30">
        <v>3.5320078407769326</v>
      </c>
      <c r="AE4071" s="28">
        <v>3.0801179852356832E-2</v>
      </c>
      <c r="AF4071" s="30">
        <v>3.3453381960209518</v>
      </c>
      <c r="AG4071" s="28">
        <v>8.8319815871266596E-2</v>
      </c>
      <c r="AH4071" s="30">
        <v>3.4562728629935138</v>
      </c>
      <c r="AI4071" s="28">
        <v>5.3388431365718234E-2</v>
      </c>
      <c r="AJ4071" s="30">
        <v>7.0850757605241714</v>
      </c>
      <c r="AK4071" s="30">
        <v>6.8479064228611719</v>
      </c>
      <c r="AL4071" s="28">
        <v>3.4633846173953139E-2</v>
      </c>
      <c r="AM4071" s="30">
        <v>6.5252710869056427</v>
      </c>
      <c r="AN4071" s="28">
        <v>8.5790255479484517E-2</v>
      </c>
      <c r="AO4071" s="30">
        <v>6.6588847850829938</v>
      </c>
      <c r="AP4071" s="28">
        <v>6.4003356297125932E-2</v>
      </c>
    </row>
    <row r="4072" spans="1:42" x14ac:dyDescent="0.25">
      <c r="A4072" s="26" t="s">
        <v>467</v>
      </c>
      <c r="B4072" s="26" t="s">
        <v>454</v>
      </c>
      <c r="C4072" s="26" t="s">
        <v>502</v>
      </c>
      <c r="D4072" s="27">
        <v>33404.886996901034</v>
      </c>
      <c r="E4072" s="27">
        <v>32924.131236324312</v>
      </c>
      <c r="F4072" s="28">
        <v>1.4601926991662472E-2</v>
      </c>
      <c r="G4072" s="27">
        <v>33837.600699647664</v>
      </c>
      <c r="H4072" s="28">
        <v>-1.2787954636249852E-2</v>
      </c>
      <c r="I4072" s="27">
        <v>21188.967589899301</v>
      </c>
      <c r="J4072" s="28">
        <v>0.57652263401568538</v>
      </c>
      <c r="K4072" s="29">
        <v>5985.0849484712453</v>
      </c>
      <c r="L4072" s="29">
        <v>6693.2309642023392</v>
      </c>
      <c r="M4072" s="28">
        <v>-0.10580032566013306</v>
      </c>
      <c r="N4072" s="29">
        <v>6698.9674631258476</v>
      </c>
      <c r="O4072" s="28">
        <v>-0.10656605194518934</v>
      </c>
      <c r="P4072" s="29">
        <v>4453.5393136341681</v>
      </c>
      <c r="Q4072" s="28">
        <v>0.3438940417901708</v>
      </c>
      <c r="R4072" s="29">
        <v>1903.1936907305674</v>
      </c>
      <c r="S4072" s="29">
        <v>2084.7922385710349</v>
      </c>
      <c r="T4072" s="28">
        <v>-8.7106304638269086E-2</v>
      </c>
      <c r="U4072" s="29">
        <v>2202.4620290346074</v>
      </c>
      <c r="V4072" s="28">
        <v>-0.13587900011843412</v>
      </c>
      <c r="W4072" s="29">
        <v>1387.2558842433034</v>
      </c>
      <c r="X4072" s="28">
        <v>0.37191250175787788</v>
      </c>
      <c r="Y4072" s="27">
        <v>33133.445306536625</v>
      </c>
      <c r="Z4072" s="45">
        <v>271.44169036440815</v>
      </c>
      <c r="AA4072" s="29">
        <v>1874.7373850445363</v>
      </c>
      <c r="AB4072" s="29">
        <v>28.456305686031108</v>
      </c>
      <c r="AC4072" s="30">
        <v>5.5813555337144471</v>
      </c>
      <c r="AD4072" s="30">
        <v>4.9190191422369391</v>
      </c>
      <c r="AE4072" s="28">
        <v>0.13464806139711594</v>
      </c>
      <c r="AF4072" s="30">
        <v>5.0511665993162609</v>
      </c>
      <c r="AG4072" s="28">
        <v>0.1049636601710888</v>
      </c>
      <c r="AH4072" s="30">
        <v>4.7577816423514898</v>
      </c>
      <c r="AI4072" s="28">
        <v>0.17310039704888885</v>
      </c>
      <c r="AJ4072" s="30">
        <v>17.552016465585332</v>
      </c>
      <c r="AK4072" s="30">
        <v>15.792523891441229</v>
      </c>
      <c r="AL4072" s="28">
        <v>0.1114130069543641</v>
      </c>
      <c r="AM4072" s="30">
        <v>15.363534196537094</v>
      </c>
      <c r="AN4072" s="28">
        <v>0.14244653873595811</v>
      </c>
      <c r="AO4072" s="30">
        <v>15.274015292036117</v>
      </c>
      <c r="AP4072" s="28">
        <v>0.14914226089173599</v>
      </c>
    </row>
    <row r="4073" spans="1:42" x14ac:dyDescent="0.25">
      <c r="A4073" s="26" t="s">
        <v>467</v>
      </c>
      <c r="B4073" s="26" t="s">
        <v>454</v>
      </c>
      <c r="C4073" s="26" t="s">
        <v>503</v>
      </c>
      <c r="D4073" s="27">
        <v>271773.61529923201</v>
      </c>
      <c r="E4073" s="27">
        <v>293676.99725736736</v>
      </c>
      <c r="F4073" s="28">
        <v>-7.4583239963258191E-2</v>
      </c>
      <c r="G4073" s="27">
        <v>396386.50607877492</v>
      </c>
      <c r="H4073" s="28">
        <v>-0.31437218186932497</v>
      </c>
      <c r="I4073" s="27">
        <v>312817.42721828935</v>
      </c>
      <c r="J4073" s="28">
        <v>-0.13120692246604362</v>
      </c>
      <c r="K4073" s="29">
        <v>90003.478617287459</v>
      </c>
      <c r="L4073" s="29">
        <v>97415.924185863551</v>
      </c>
      <c r="M4073" s="28">
        <v>-7.6090696983314596E-2</v>
      </c>
      <c r="N4073" s="29">
        <v>126824.20970365565</v>
      </c>
      <c r="O4073" s="28">
        <v>-0.29032888257222744</v>
      </c>
      <c r="P4073" s="29">
        <v>109309.1264338569</v>
      </c>
      <c r="Q4073" s="28">
        <v>-0.17661515050393634</v>
      </c>
      <c r="R4073" s="29">
        <v>54548.69641100365</v>
      </c>
      <c r="S4073" s="29">
        <v>64340.096151985832</v>
      </c>
      <c r="T4073" s="28">
        <v>-0.1521819258375475</v>
      </c>
      <c r="U4073" s="29">
        <v>86183.684931021839</v>
      </c>
      <c r="V4073" s="28">
        <v>-0.36706470076485631</v>
      </c>
      <c r="W4073" s="29">
        <v>71131.458466439915</v>
      </c>
      <c r="X4073" s="28">
        <v>-0.23312838528764421</v>
      </c>
      <c r="Y4073" s="27">
        <v>269603.88682584453</v>
      </c>
      <c r="Z4073" s="45">
        <v>2169.7284733874558</v>
      </c>
      <c r="AA4073" s="29">
        <v>53730.989637915191</v>
      </c>
      <c r="AB4073" s="29">
        <v>817.70677308845939</v>
      </c>
      <c r="AC4073" s="30">
        <v>3.0195901255646689</v>
      </c>
      <c r="AD4073" s="30">
        <v>3.0146713662239639</v>
      </c>
      <c r="AE4073" s="28">
        <v>1.6316071449160863E-3</v>
      </c>
      <c r="AF4073" s="30">
        <v>3.1254798039348577</v>
      </c>
      <c r="AG4073" s="28">
        <v>-3.3879495313608433E-2</v>
      </c>
      <c r="AH4073" s="30">
        <v>2.8617686136900526</v>
      </c>
      <c r="AI4073" s="28">
        <v>5.5148243334430982E-2</v>
      </c>
      <c r="AJ4073" s="30">
        <v>4.9822201662074805</v>
      </c>
      <c r="AK4073" s="30">
        <v>4.5644475967775362</v>
      </c>
      <c r="AL4073" s="28">
        <v>9.152752015926055E-2</v>
      </c>
      <c r="AM4073" s="30">
        <v>4.5993218600020143</v>
      </c>
      <c r="AN4073" s="28">
        <v>8.3251035230941323E-2</v>
      </c>
      <c r="AO4073" s="30">
        <v>4.3977367252476309</v>
      </c>
      <c r="AP4073" s="28">
        <v>0.13290550969190593</v>
      </c>
    </row>
    <row r="4074" spans="1:42" x14ac:dyDescent="0.25">
      <c r="A4074" s="26" t="s">
        <v>467</v>
      </c>
      <c r="B4074" s="26" t="s">
        <v>454</v>
      </c>
      <c r="C4074" s="26" t="s">
        <v>504</v>
      </c>
      <c r="D4074" s="26"/>
      <c r="E4074" s="27">
        <v>40.570644278526309</v>
      </c>
      <c r="F4074" s="28">
        <v>-1</v>
      </c>
      <c r="G4074" s="27">
        <v>31.883179792165755</v>
      </c>
      <c r="H4074" s="28">
        <v>-1</v>
      </c>
      <c r="I4074" s="27">
        <v>33.333363896608354</v>
      </c>
      <c r="J4074" s="28">
        <v>-1</v>
      </c>
      <c r="K4074" s="26"/>
      <c r="L4074" s="29">
        <v>9.0109385102439319</v>
      </c>
      <c r="M4074" s="28">
        <v>-1</v>
      </c>
      <c r="N4074" s="29">
        <v>12.402877181864568</v>
      </c>
      <c r="O4074" s="28">
        <v>-1</v>
      </c>
      <c r="P4074" s="29">
        <v>7.8087152663007657</v>
      </c>
      <c r="Q4074" s="28">
        <v>-1</v>
      </c>
      <c r="R4074" s="26"/>
      <c r="S4074" s="29">
        <v>4.5126094532189995</v>
      </c>
      <c r="T4074" s="28">
        <v>-1</v>
      </c>
      <c r="U4074" s="29">
        <v>5.3115459432364815</v>
      </c>
      <c r="V4074" s="28">
        <v>-1</v>
      </c>
      <c r="W4074" s="29">
        <v>3.511780491237694</v>
      </c>
      <c r="X4074" s="28">
        <v>-1</v>
      </c>
      <c r="Y4074" s="26"/>
      <c r="Z4074" s="26"/>
      <c r="AA4074" s="26"/>
      <c r="AB4074" s="26"/>
      <c r="AC4074" s="26"/>
      <c r="AD4074" s="30">
        <v>4.5023772199093646</v>
      </c>
      <c r="AE4074" s="28">
        <v>-1</v>
      </c>
      <c r="AF4074" s="30">
        <v>2.5706277119945362</v>
      </c>
      <c r="AG4074" s="28">
        <v>-1</v>
      </c>
      <c r="AH4074" s="30">
        <v>4.2687385517130547</v>
      </c>
      <c r="AI4074" s="28">
        <v>-1</v>
      </c>
      <c r="AJ4074" s="26"/>
      <c r="AK4074" s="30">
        <v>8.9905064240792818</v>
      </c>
      <c r="AL4074" s="28">
        <v>-1</v>
      </c>
      <c r="AM4074" s="30">
        <v>6.0026177186256993</v>
      </c>
      <c r="AN4074" s="28">
        <v>-1</v>
      </c>
      <c r="AO4074" s="30">
        <v>9.4918700014932664</v>
      </c>
      <c r="AP4074" s="28">
        <v>-1</v>
      </c>
    </row>
    <row r="4075" spans="1:42" x14ac:dyDescent="0.25">
      <c r="A4075" s="26" t="s">
        <v>467</v>
      </c>
      <c r="B4075" s="26" t="s">
        <v>455</v>
      </c>
      <c r="C4075" s="26" t="s">
        <v>258</v>
      </c>
      <c r="D4075" s="27">
        <v>10550578.823538944</v>
      </c>
      <c r="E4075" s="27">
        <v>10307363.740653487</v>
      </c>
      <c r="F4075" s="28">
        <v>2.3596245267467137E-2</v>
      </c>
      <c r="G4075" s="27">
        <v>12875825.113662176</v>
      </c>
      <c r="H4075" s="28">
        <v>-0.18059008021598386</v>
      </c>
      <c r="I4075" s="27">
        <v>9308783.8806211296</v>
      </c>
      <c r="J4075" s="28">
        <v>0.13340034088695113</v>
      </c>
      <c r="K4075" s="29">
        <v>4405737.4793131538</v>
      </c>
      <c r="L4075" s="29">
        <v>4768799.1127340915</v>
      </c>
      <c r="M4075" s="28">
        <v>-7.6132717029630523E-2</v>
      </c>
      <c r="N4075" s="29">
        <v>5728638.8826053878</v>
      </c>
      <c r="O4075" s="28">
        <v>-0.23092770034940269</v>
      </c>
      <c r="P4075" s="29">
        <v>4106090.4716418833</v>
      </c>
      <c r="Q4075" s="28">
        <v>7.2976231220607285E-2</v>
      </c>
      <c r="R4075" s="29">
        <v>4698930.1684540464</v>
      </c>
      <c r="S4075" s="29">
        <v>4873767.224057124</v>
      </c>
      <c r="T4075" s="28">
        <v>-3.5873082887519621E-2</v>
      </c>
      <c r="U4075" s="29">
        <v>6544818.6607679296</v>
      </c>
      <c r="V4075" s="28">
        <v>-0.28203814161862473</v>
      </c>
      <c r="W4075" s="29">
        <v>4096774.5379070672</v>
      </c>
      <c r="X4075" s="28">
        <v>0.14698285809367589</v>
      </c>
      <c r="Y4075" s="26"/>
      <c r="Z4075" s="26"/>
      <c r="AA4075" s="26"/>
      <c r="AB4075" s="26"/>
      <c r="AC4075" s="30">
        <v>2.3947361532725187</v>
      </c>
      <c r="AD4075" s="30">
        <v>2.1614170563674624</v>
      </c>
      <c r="AE4075" s="28">
        <v>0.10794728218587246</v>
      </c>
      <c r="AF4075" s="30">
        <v>2.2476238034062019</v>
      </c>
      <c r="AG4075" s="28">
        <v>6.54523900500487E-2</v>
      </c>
      <c r="AH4075" s="30">
        <v>2.2670674075281321</v>
      </c>
      <c r="AI4075" s="28">
        <v>5.6314490394261618E-2</v>
      </c>
      <c r="AJ4075" s="30">
        <v>2.2453150920116989</v>
      </c>
      <c r="AK4075" s="30">
        <v>2.1148658248953494</v>
      </c>
      <c r="AL4075" s="28">
        <v>6.1682053575575928E-2</v>
      </c>
      <c r="AM4075" s="30">
        <v>1.9673310722640258</v>
      </c>
      <c r="AN4075" s="28">
        <v>0.14130007077444573</v>
      </c>
      <c r="AO4075" s="30">
        <v>2.2722226460079344</v>
      </c>
      <c r="AP4075" s="28">
        <v>-1.1841953095357719E-2</v>
      </c>
    </row>
    <row r="4076" spans="1:42" x14ac:dyDescent="0.25">
      <c r="A4076" s="26" t="s">
        <v>467</v>
      </c>
      <c r="B4076" s="26" t="s">
        <v>455</v>
      </c>
      <c r="C4076" s="26" t="s">
        <v>492</v>
      </c>
      <c r="D4076" s="27">
        <v>462463.93601528526</v>
      </c>
      <c r="E4076" s="27">
        <v>486326.11369164108</v>
      </c>
      <c r="F4076" s="28">
        <v>-4.9066206819989557E-2</v>
      </c>
      <c r="G4076" s="27">
        <v>582655.87790136936</v>
      </c>
      <c r="H4076" s="28">
        <v>-0.20628289603632885</v>
      </c>
      <c r="I4076" s="27">
        <v>408717.09550972463</v>
      </c>
      <c r="J4076" s="28">
        <v>0.1315013271919325</v>
      </c>
      <c r="K4076" s="29">
        <v>146695.20250283551</v>
      </c>
      <c r="L4076" s="29">
        <v>162638.38742129039</v>
      </c>
      <c r="M4076" s="28">
        <v>-9.8028424723349258E-2</v>
      </c>
      <c r="N4076" s="29">
        <v>200225.72093950817</v>
      </c>
      <c r="O4076" s="28">
        <v>-0.2673508587482884</v>
      </c>
      <c r="P4076" s="29">
        <v>159019.18665627678</v>
      </c>
      <c r="Q4076" s="28">
        <v>-7.7499982313956953E-2</v>
      </c>
      <c r="R4076" s="29">
        <v>82204.300059337183</v>
      </c>
      <c r="S4076" s="29">
        <v>89907.714961080434</v>
      </c>
      <c r="T4076" s="28">
        <v>-8.5681355655384317E-2</v>
      </c>
      <c r="U4076" s="29">
        <v>110218.89276223583</v>
      </c>
      <c r="V4076" s="28">
        <v>-0.25417232926964456</v>
      </c>
      <c r="W4076" s="29">
        <v>84917.498868590468</v>
      </c>
      <c r="X4076" s="28">
        <v>-3.1950997678958377E-2</v>
      </c>
      <c r="Y4076" s="26"/>
      <c r="Z4076" s="26"/>
      <c r="AA4076" s="26"/>
      <c r="AB4076" s="26"/>
      <c r="AC4076" s="30">
        <v>3.1525498320665677</v>
      </c>
      <c r="AD4076" s="30">
        <v>2.9902295602076161</v>
      </c>
      <c r="AE4076" s="28">
        <v>5.4283548667641908E-2</v>
      </c>
      <c r="AF4076" s="30">
        <v>2.9099951553047485</v>
      </c>
      <c r="AG4076" s="28">
        <v>8.3352261367052927E-2</v>
      </c>
      <c r="AH4076" s="30">
        <v>2.5702376178867961</v>
      </c>
      <c r="AI4076" s="28">
        <v>0.22655968075766414</v>
      </c>
      <c r="AJ4076" s="30">
        <v>5.6257876495690233</v>
      </c>
      <c r="AK4076" s="30">
        <v>5.4091699906082988</v>
      </c>
      <c r="AL4076" s="28">
        <v>4.0046376678275611E-2</v>
      </c>
      <c r="AM4076" s="30">
        <v>5.2863521243882792</v>
      </c>
      <c r="AN4076" s="28">
        <v>6.4209783456304029E-2</v>
      </c>
      <c r="AO4076" s="30">
        <v>4.8131080278543399</v>
      </c>
      <c r="AP4076" s="28">
        <v>0.1688471600910591</v>
      </c>
    </row>
    <row r="4077" spans="1:42" x14ac:dyDescent="0.25">
      <c r="A4077" s="26" t="s">
        <v>467</v>
      </c>
      <c r="B4077" s="26" t="s">
        <v>455</v>
      </c>
      <c r="C4077" s="26" t="s">
        <v>399</v>
      </c>
      <c r="D4077" s="27">
        <v>212345.94185115813</v>
      </c>
      <c r="E4077" s="27">
        <v>230354.18508390666</v>
      </c>
      <c r="F4077" s="28">
        <v>-7.8176323239749324E-2</v>
      </c>
      <c r="G4077" s="27">
        <v>302859.57574799773</v>
      </c>
      <c r="H4077" s="28">
        <v>-0.29886337149251591</v>
      </c>
      <c r="I4077" s="27">
        <v>212546.63689116001</v>
      </c>
      <c r="J4077" s="28">
        <v>-9.4424001686111943E-4</v>
      </c>
      <c r="K4077" s="29">
        <v>71137.798509421104</v>
      </c>
      <c r="L4077" s="29">
        <v>79899.763318373982</v>
      </c>
      <c r="M4077" s="28">
        <v>-0.10966196200155641</v>
      </c>
      <c r="N4077" s="29">
        <v>105690.28330152946</v>
      </c>
      <c r="O4077" s="28">
        <v>-0.32692205671860797</v>
      </c>
      <c r="P4077" s="29">
        <v>85321.614601994981</v>
      </c>
      <c r="Q4077" s="28">
        <v>-0.16623942430927968</v>
      </c>
      <c r="R4077" s="29">
        <v>41659.528512797471</v>
      </c>
      <c r="S4077" s="29">
        <v>47368.681617360337</v>
      </c>
      <c r="T4077" s="28">
        <v>-0.12052590255056825</v>
      </c>
      <c r="U4077" s="29">
        <v>61875.713810844485</v>
      </c>
      <c r="V4077" s="28">
        <v>-0.32672245785880333</v>
      </c>
      <c r="W4077" s="29">
        <v>47864.589937724384</v>
      </c>
      <c r="X4077" s="28">
        <v>-0.12963782689876144</v>
      </c>
      <c r="Y4077" s="26"/>
      <c r="Z4077" s="26"/>
      <c r="AA4077" s="26"/>
      <c r="AB4077" s="26"/>
      <c r="AC4077" s="30">
        <v>2.9849945640788444</v>
      </c>
      <c r="AD4077" s="30">
        <v>2.8830396426335061</v>
      </c>
      <c r="AE4077" s="28">
        <v>3.5363690438959018E-2</v>
      </c>
      <c r="AF4077" s="30">
        <v>2.8655384987847317</v>
      </c>
      <c r="AG4077" s="28">
        <v>4.1687126292239252E-2</v>
      </c>
      <c r="AH4077" s="30">
        <v>2.4911230042075441</v>
      </c>
      <c r="AI4077" s="28">
        <v>0.19825257887191597</v>
      </c>
      <c r="AJ4077" s="30">
        <v>5.0971758306368535</v>
      </c>
      <c r="AK4077" s="30">
        <v>4.8630060457389472</v>
      </c>
      <c r="AL4077" s="28">
        <v>4.8153299151887763E-2</v>
      </c>
      <c r="AM4077" s="30">
        <v>4.8946437478498686</v>
      </c>
      <c r="AN4077" s="28">
        <v>4.137830927449087E-2</v>
      </c>
      <c r="AO4077" s="30">
        <v>4.4405820078621794</v>
      </c>
      <c r="AP4077" s="28">
        <v>0.14786210942893424</v>
      </c>
    </row>
    <row r="4078" spans="1:42" x14ac:dyDescent="0.25">
      <c r="A4078" s="26" t="s">
        <v>467</v>
      </c>
      <c r="B4078" s="26" t="s">
        <v>455</v>
      </c>
      <c r="C4078" s="26" t="s">
        <v>400</v>
      </c>
      <c r="D4078" s="27">
        <v>221279.66847302794</v>
      </c>
      <c r="E4078" s="27">
        <v>215451.30872144221</v>
      </c>
      <c r="F4078" s="28">
        <v>2.705186515771521E-2</v>
      </c>
      <c r="G4078" s="27">
        <v>243021.72949219466</v>
      </c>
      <c r="H4078" s="28">
        <v>-8.9465501972180769E-2</v>
      </c>
      <c r="I4078" s="27">
        <v>170551.87488859653</v>
      </c>
      <c r="J4078" s="28">
        <v>0.29743322152023538</v>
      </c>
      <c r="K4078" s="29">
        <v>70009.680437893214</v>
      </c>
      <c r="L4078" s="29">
        <v>74745.649561820537</v>
      </c>
      <c r="M4078" s="28">
        <v>-6.336113408192813E-2</v>
      </c>
      <c r="N4078" s="29">
        <v>87262.639345007643</v>
      </c>
      <c r="O4078" s="28">
        <v>-0.19771300795638247</v>
      </c>
      <c r="P4078" s="29">
        <v>67874.069731082331</v>
      </c>
      <c r="Q4078" s="28">
        <v>3.1464309054579927E-2</v>
      </c>
      <c r="R4078" s="29">
        <v>38728.287852872483</v>
      </c>
      <c r="S4078" s="29">
        <v>40098.949458659088</v>
      </c>
      <c r="T4078" s="28">
        <v>-3.41819829270021E-2</v>
      </c>
      <c r="U4078" s="29">
        <v>46113.290198170522</v>
      </c>
      <c r="V4078" s="28">
        <v>-0.16014910915185634</v>
      </c>
      <c r="W4078" s="29">
        <v>35281.398901770583</v>
      </c>
      <c r="X4078" s="28">
        <v>9.7697060161889435E-2</v>
      </c>
      <c r="Y4078" s="26"/>
      <c r="Z4078" s="26"/>
      <c r="AA4078" s="26"/>
      <c r="AB4078" s="26"/>
      <c r="AC4078" s="30">
        <v>3.1607010214727222</v>
      </c>
      <c r="AD4078" s="30">
        <v>2.882459514158707</v>
      </c>
      <c r="AE4078" s="28">
        <v>9.6529198744088704E-2</v>
      </c>
      <c r="AF4078" s="30">
        <v>2.784945897996129</v>
      </c>
      <c r="AG4078" s="28">
        <v>0.13492367077829515</v>
      </c>
      <c r="AH4078" s="30">
        <v>2.5127692440474627</v>
      </c>
      <c r="AI4078" s="28">
        <v>0.25785566221815037</v>
      </c>
      <c r="AJ4078" s="30">
        <v>5.7136444893629754</v>
      </c>
      <c r="AK4078" s="30">
        <v>5.3729913533911047</v>
      </c>
      <c r="AL4078" s="28">
        <v>6.3401020691550389E-2</v>
      </c>
      <c r="AM4078" s="30">
        <v>5.2701017092429501</v>
      </c>
      <c r="AN4078" s="28">
        <v>8.4162091092496255E-2</v>
      </c>
      <c r="AO4078" s="30">
        <v>4.8340451398608648</v>
      </c>
      <c r="AP4078" s="28">
        <v>0.18195927511082935</v>
      </c>
    </row>
    <row r="4079" spans="1:42" x14ac:dyDescent="0.25">
      <c r="A4079" s="26" t="s">
        <v>467</v>
      </c>
      <c r="B4079" s="26" t="s">
        <v>455</v>
      </c>
      <c r="C4079" s="26" t="s">
        <v>161</v>
      </c>
      <c r="D4079" s="27">
        <v>28838.325691099166</v>
      </c>
      <c r="E4079" s="27">
        <v>40520.619886292217</v>
      </c>
      <c r="F4079" s="28">
        <v>-0.28830492297441562</v>
      </c>
      <c r="G4079" s="27">
        <v>36774.572661176921</v>
      </c>
      <c r="H4079" s="28">
        <v>-0.21580799981548354</v>
      </c>
      <c r="I4079" s="27">
        <v>25618.583729968068</v>
      </c>
      <c r="J4079" s="28">
        <v>0.12567993590390061</v>
      </c>
      <c r="K4079" s="29">
        <v>5547.7235555211928</v>
      </c>
      <c r="L4079" s="29">
        <v>7992.9745410958685</v>
      </c>
      <c r="M4079" s="28">
        <v>-0.30592503116360759</v>
      </c>
      <c r="N4079" s="29">
        <v>7272.7982929710806</v>
      </c>
      <c r="O4079" s="28">
        <v>-0.237195460118441</v>
      </c>
      <c r="P4079" s="29">
        <v>5823.5023231994783</v>
      </c>
      <c r="Q4079" s="28">
        <v>-4.7356170285988729E-2</v>
      </c>
      <c r="R4079" s="29">
        <v>1816.4836936672009</v>
      </c>
      <c r="S4079" s="29">
        <v>2440.0838850610166</v>
      </c>
      <c r="T4079" s="28">
        <v>-0.25556506282906827</v>
      </c>
      <c r="U4079" s="29">
        <v>2229.8887532208278</v>
      </c>
      <c r="V4079" s="28">
        <v>-0.18539268335988016</v>
      </c>
      <c r="W4079" s="29">
        <v>1771.5100290954822</v>
      </c>
      <c r="X4079" s="28">
        <v>2.5387191623567531E-2</v>
      </c>
      <c r="Y4079" s="26"/>
      <c r="Z4079" s="26"/>
      <c r="AA4079" s="26"/>
      <c r="AB4079" s="26"/>
      <c r="AC4079" s="30">
        <v>5.1982268767517716</v>
      </c>
      <c r="AD4079" s="30">
        <v>5.0695294571445837</v>
      </c>
      <c r="AE4079" s="28">
        <v>2.5386462529734834E-2</v>
      </c>
      <c r="AF4079" s="30">
        <v>5.0564543632013459</v>
      </c>
      <c r="AG4079" s="28">
        <v>2.8037930013209224E-2</v>
      </c>
      <c r="AH4079" s="30">
        <v>4.3991712045704165</v>
      </c>
      <c r="AI4079" s="28">
        <v>0.18163777562264338</v>
      </c>
      <c r="AJ4079" s="30">
        <v>15.875906726626885</v>
      </c>
      <c r="AK4079" s="30">
        <v>16.606240520816751</v>
      </c>
      <c r="AL4079" s="28">
        <v>-4.3979478273505429E-2</v>
      </c>
      <c r="AM4079" s="30">
        <v>16.491662468838463</v>
      </c>
      <c r="AN4079" s="28">
        <v>-3.733739660116548E-2</v>
      </c>
      <c r="AO4079" s="30">
        <v>14.461438721319967</v>
      </c>
      <c r="AP4079" s="28">
        <v>9.7809632399964513E-2</v>
      </c>
    </row>
    <row r="4080" spans="1:42" x14ac:dyDescent="0.25">
      <c r="A4080" s="26" t="s">
        <v>467</v>
      </c>
      <c r="B4080" s="26" t="s">
        <v>455</v>
      </c>
      <c r="C4080" s="26" t="s">
        <v>493</v>
      </c>
      <c r="D4080" s="27">
        <v>1385.1318534243107</v>
      </c>
      <c r="E4080" s="27">
        <v>5909.3304100275036</v>
      </c>
      <c r="F4080" s="28">
        <v>-0.76560257130420561</v>
      </c>
      <c r="G4080" s="27">
        <v>5278.261956644058</v>
      </c>
      <c r="H4080" s="28">
        <v>-0.73757803898293373</v>
      </c>
      <c r="I4080" s="27">
        <v>4562.3115304350849</v>
      </c>
      <c r="J4080" s="28">
        <v>-0.69639691542672499</v>
      </c>
      <c r="K4080" s="29">
        <v>256.41672197751751</v>
      </c>
      <c r="L4080" s="29">
        <v>1377.162938468291</v>
      </c>
      <c r="M4080" s="28">
        <v>-0.81380799989962738</v>
      </c>
      <c r="N4080" s="29">
        <v>1215.7469403156631</v>
      </c>
      <c r="O4080" s="28">
        <v>-0.78908709249069542</v>
      </c>
      <c r="P4080" s="29">
        <v>1417.3075577685686</v>
      </c>
      <c r="Q4080" s="28">
        <v>-0.81908180721111512</v>
      </c>
      <c r="R4080" s="29">
        <v>87.366428391873526</v>
      </c>
      <c r="S4080" s="29">
        <v>340.35618697692342</v>
      </c>
      <c r="T4080" s="28">
        <v>-0.74330882841334378</v>
      </c>
      <c r="U4080" s="29">
        <v>307.81032241763666</v>
      </c>
      <c r="V4080" s="28">
        <v>-0.71616797089301365</v>
      </c>
      <c r="W4080" s="29">
        <v>456.3940339809842</v>
      </c>
      <c r="X4080" s="28">
        <v>-0.80857236973541669</v>
      </c>
      <c r="Y4080" s="26"/>
      <c r="Z4080" s="26"/>
      <c r="AA4080" s="26"/>
      <c r="AB4080" s="26"/>
      <c r="AC4080" s="30">
        <v>5.4018780161527777</v>
      </c>
      <c r="AD4080" s="30">
        <v>4.290944989123787</v>
      </c>
      <c r="AE4080" s="28">
        <v>0.25890171741769263</v>
      </c>
      <c r="AF4080" s="30">
        <v>4.3415794698801227</v>
      </c>
      <c r="AG4080" s="28">
        <v>0.2442195412127125</v>
      </c>
      <c r="AH4080" s="30">
        <v>3.2189989430509072</v>
      </c>
      <c r="AI4080" s="28">
        <v>0.67812357559613812</v>
      </c>
      <c r="AJ4080" s="30">
        <v>15.85428040175155</v>
      </c>
      <c r="AK4080" s="30">
        <v>17.362194771644223</v>
      </c>
      <c r="AL4080" s="28">
        <v>-8.685044660110508E-2</v>
      </c>
      <c r="AM4080" s="30">
        <v>17.147774366976943</v>
      </c>
      <c r="AN4080" s="28">
        <v>-7.5432177817571111E-2</v>
      </c>
      <c r="AO4080" s="30">
        <v>9.9964311335085831</v>
      </c>
      <c r="AP4080" s="28">
        <v>0.5859940602808873</v>
      </c>
    </row>
    <row r="4081" spans="1:42" x14ac:dyDescent="0.25">
      <c r="A4081" s="26" t="s">
        <v>467</v>
      </c>
      <c r="B4081" s="26" t="s">
        <v>455</v>
      </c>
      <c r="C4081" s="26" t="s">
        <v>495</v>
      </c>
      <c r="D4081" s="27">
        <v>165.4215455210209</v>
      </c>
      <c r="E4081" s="27">
        <v>611.33193635344503</v>
      </c>
      <c r="F4081" s="28">
        <v>-0.72940797677322478</v>
      </c>
      <c r="G4081" s="27">
        <v>683.76298442244524</v>
      </c>
      <c r="H4081" s="28">
        <v>-0.75807180369562166</v>
      </c>
      <c r="I4081" s="27">
        <v>364.15667163610459</v>
      </c>
      <c r="J4081" s="28">
        <v>-0.54574072533724227</v>
      </c>
      <c r="K4081" s="29">
        <v>16.245579642876901</v>
      </c>
      <c r="L4081" s="29">
        <v>66.312359967163275</v>
      </c>
      <c r="M4081" s="28">
        <v>-0.75501430425758587</v>
      </c>
      <c r="N4081" s="29">
        <v>73.82171620575734</v>
      </c>
      <c r="O4081" s="28">
        <v>-0.77993495033904514</v>
      </c>
      <c r="P4081" s="29">
        <v>49.041576662282033</v>
      </c>
      <c r="Q4081" s="28">
        <v>-0.66873863467421102</v>
      </c>
      <c r="R4081" s="29">
        <v>4.3945914318177577</v>
      </c>
      <c r="S4081" s="29">
        <v>16.708907122305963</v>
      </c>
      <c r="T4081" s="28">
        <v>-0.73699109105998373</v>
      </c>
      <c r="U4081" s="29">
        <v>21.108841122187727</v>
      </c>
      <c r="V4081" s="28">
        <v>-0.79181275720538935</v>
      </c>
      <c r="W4081" s="29">
        <v>11.450444463870067</v>
      </c>
      <c r="X4081" s="28">
        <v>-0.616207786022268</v>
      </c>
      <c r="Y4081" s="26"/>
      <c r="Z4081" s="26"/>
      <c r="AA4081" s="26"/>
      <c r="AB4081" s="26"/>
      <c r="AC4081" s="30">
        <v>10.18255729604282</v>
      </c>
      <c r="AD4081" s="30">
        <v>9.2189742101799119</v>
      </c>
      <c r="AE4081" s="28">
        <v>0.10452172485729332</v>
      </c>
      <c r="AF4081" s="30">
        <v>9.2623555718570341</v>
      </c>
      <c r="AG4081" s="28">
        <v>9.9348563877395171E-2</v>
      </c>
      <c r="AH4081" s="30">
        <v>7.4254682744769536</v>
      </c>
      <c r="AI4081" s="28">
        <v>0.37130170376494864</v>
      </c>
      <c r="AJ4081" s="30">
        <v>37.64207619469115</v>
      </c>
      <c r="AK4081" s="30">
        <v>36.587188610159465</v>
      </c>
      <c r="AL4081" s="28">
        <v>2.8832157501130464E-2</v>
      </c>
      <c r="AM4081" s="30">
        <v>32.392255949273064</v>
      </c>
      <c r="AN4081" s="28">
        <v>0.16207022609476202</v>
      </c>
      <c r="AO4081" s="30">
        <v>31.802841608912136</v>
      </c>
      <c r="AP4081" s="28">
        <v>0.183607322187923</v>
      </c>
    </row>
    <row r="4082" spans="1:42" x14ac:dyDescent="0.25">
      <c r="A4082" s="26" t="s">
        <v>467</v>
      </c>
      <c r="B4082" s="26" t="s">
        <v>455</v>
      </c>
      <c r="C4082" s="26" t="s">
        <v>496</v>
      </c>
      <c r="D4082" s="27">
        <v>189194.18025749802</v>
      </c>
      <c r="E4082" s="27">
        <v>181121.77994047521</v>
      </c>
      <c r="F4082" s="28">
        <v>4.4568910043153089E-2</v>
      </c>
      <c r="G4082" s="27">
        <v>203217.14505866886</v>
      </c>
      <c r="H4082" s="28">
        <v>-6.9004831246509246E-2</v>
      </c>
      <c r="I4082" s="27">
        <v>135313.39389843703</v>
      </c>
      <c r="J4082" s="28">
        <v>0.39819255734212544</v>
      </c>
      <c r="K4082" s="29">
        <v>61110.624088917488</v>
      </c>
      <c r="L4082" s="29">
        <v>64582.001620892435</v>
      </c>
      <c r="M4082" s="28">
        <v>-5.3751470144151561E-2</v>
      </c>
      <c r="N4082" s="29">
        <v>76229.555861521148</v>
      </c>
      <c r="O4082" s="28">
        <v>-0.19833424977667138</v>
      </c>
      <c r="P4082" s="29">
        <v>56284.753017688097</v>
      </c>
      <c r="Q4082" s="28">
        <v>8.5740290442649858E-2</v>
      </c>
      <c r="R4082" s="29">
        <v>34157.792202455632</v>
      </c>
      <c r="S4082" s="29">
        <v>34974.013738093228</v>
      </c>
      <c r="T4082" s="28">
        <v>-2.3337942900976755E-2</v>
      </c>
      <c r="U4082" s="29">
        <v>40494.881768567218</v>
      </c>
      <c r="V4082" s="28">
        <v>-0.15649112404695395</v>
      </c>
      <c r="W4082" s="29">
        <v>29440.719787788737</v>
      </c>
      <c r="X4082" s="28">
        <v>0.16022272718425234</v>
      </c>
      <c r="Y4082" s="26"/>
      <c r="Z4082" s="26"/>
      <c r="AA4082" s="26"/>
      <c r="AB4082" s="26"/>
      <c r="AC4082" s="30">
        <v>3.0959294407174727</v>
      </c>
      <c r="AD4082" s="30">
        <v>2.8045240995113705</v>
      </c>
      <c r="AE4082" s="28">
        <v>0.10390545093082761</v>
      </c>
      <c r="AF4082" s="30">
        <v>2.6658576553670832</v>
      </c>
      <c r="AG4082" s="28">
        <v>0.16132586242350191</v>
      </c>
      <c r="AH4082" s="30">
        <v>2.40408612712422</v>
      </c>
      <c r="AI4082" s="28">
        <v>0.28777808988933318</v>
      </c>
      <c r="AJ4082" s="30">
        <v>5.5388292995089037</v>
      </c>
      <c r="AK4082" s="30">
        <v>5.1787530392372378</v>
      </c>
      <c r="AL4082" s="28">
        <v>6.9529529124775627E-2</v>
      </c>
      <c r="AM4082" s="30">
        <v>5.0183414837479363</v>
      </c>
      <c r="AN4082" s="28">
        <v>0.10371709805850882</v>
      </c>
      <c r="AO4082" s="30">
        <v>4.5961306270290851</v>
      </c>
      <c r="AP4082" s="28">
        <v>0.20510702348970747</v>
      </c>
    </row>
    <row r="4083" spans="1:42" x14ac:dyDescent="0.25">
      <c r="A4083" s="26" t="s">
        <v>467</v>
      </c>
      <c r="B4083" s="26" t="s">
        <v>455</v>
      </c>
      <c r="C4083" s="26" t="s">
        <v>497</v>
      </c>
      <c r="D4083" s="26"/>
      <c r="E4083" s="26"/>
      <c r="F4083" s="26"/>
      <c r="G4083" s="27">
        <v>93.701774404048919</v>
      </c>
      <c r="H4083" s="28">
        <v>-1</v>
      </c>
      <c r="I4083" s="27">
        <v>44.773307132720944</v>
      </c>
      <c r="J4083" s="28">
        <v>-1</v>
      </c>
      <c r="K4083" s="26"/>
      <c r="L4083" s="26"/>
      <c r="M4083" s="26"/>
      <c r="N4083" s="29">
        <v>23.484153985977173</v>
      </c>
      <c r="O4083" s="28">
        <v>-1</v>
      </c>
      <c r="P4083" s="29">
        <v>11.221380233764648</v>
      </c>
      <c r="Q4083" s="28">
        <v>-1</v>
      </c>
      <c r="R4083" s="26"/>
      <c r="S4083" s="26"/>
      <c r="T4083" s="26"/>
      <c r="U4083" s="29">
        <v>5.138332892131805</v>
      </c>
      <c r="V4083" s="28">
        <v>-1</v>
      </c>
      <c r="W4083" s="29">
        <v>2.455237995147705</v>
      </c>
      <c r="X4083" s="28">
        <v>-1</v>
      </c>
      <c r="Y4083" s="26"/>
      <c r="Z4083" s="26"/>
      <c r="AA4083" s="26"/>
      <c r="AB4083" s="26"/>
      <c r="AC4083" s="26"/>
      <c r="AD4083" s="26"/>
      <c r="AE4083" s="26"/>
      <c r="AF4083" s="30">
        <v>3.9899999999999998</v>
      </c>
      <c r="AG4083" s="28">
        <v>-1</v>
      </c>
      <c r="AH4083" s="30">
        <v>3.9899999999999998</v>
      </c>
      <c r="AI4083" s="28">
        <v>-1</v>
      </c>
      <c r="AJ4083" s="26"/>
      <c r="AK4083" s="26"/>
      <c r="AL4083" s="26"/>
      <c r="AM4083" s="30">
        <v>18.235831809872032</v>
      </c>
      <c r="AN4083" s="28">
        <v>-1</v>
      </c>
      <c r="AO4083" s="30">
        <v>18.235831809872028</v>
      </c>
      <c r="AP4083" s="28">
        <v>-1</v>
      </c>
    </row>
    <row r="4084" spans="1:42" x14ac:dyDescent="0.25">
      <c r="A4084" s="26" t="s">
        <v>467</v>
      </c>
      <c r="B4084" s="26" t="s">
        <v>455</v>
      </c>
      <c r="C4084" s="26" t="s">
        <v>498</v>
      </c>
      <c r="D4084" s="27">
        <v>462.98100992560387</v>
      </c>
      <c r="E4084" s="27">
        <v>795.71264525771142</v>
      </c>
      <c r="F4084" s="28">
        <v>-0.41815552048232701</v>
      </c>
      <c r="G4084" s="27">
        <v>249.93010079741478</v>
      </c>
      <c r="H4084" s="28">
        <v>0.8524419765704061</v>
      </c>
      <c r="I4084" s="27">
        <v>576.08350315093992</v>
      </c>
      <c r="J4084" s="28">
        <v>-0.19633003307109456</v>
      </c>
      <c r="K4084" s="29">
        <v>52.831153392791748</v>
      </c>
      <c r="L4084" s="29">
        <v>84.698104277961676</v>
      </c>
      <c r="M4084" s="28">
        <v>-0.37624160725710198</v>
      </c>
      <c r="N4084" s="29">
        <v>22.293400138488586</v>
      </c>
      <c r="O4084" s="28">
        <v>1.3698113820502893</v>
      </c>
      <c r="P4084" s="29">
        <v>57.74148021596276</v>
      </c>
      <c r="Q4084" s="28">
        <v>-8.503985011824379E-2</v>
      </c>
      <c r="R4084" s="29">
        <v>9.0653457069797891</v>
      </c>
      <c r="S4084" s="29">
        <v>15.81697265820309</v>
      </c>
      <c r="T4084" s="28">
        <v>-0.42685962080877299</v>
      </c>
      <c r="U4084" s="29">
        <v>5.2949786291098269</v>
      </c>
      <c r="V4084" s="28">
        <v>0.71206464500949707</v>
      </c>
      <c r="W4084" s="29">
        <v>11.602445387458195</v>
      </c>
      <c r="X4084" s="28">
        <v>-0.21866939216287237</v>
      </c>
      <c r="Y4084" s="26"/>
      <c r="Z4084" s="26"/>
      <c r="AA4084" s="26"/>
      <c r="AB4084" s="26"/>
      <c r="AC4084" s="30">
        <v>8.7634090909090911</v>
      </c>
      <c r="AD4084" s="30">
        <v>9.3946925027548076</v>
      </c>
      <c r="AE4084" s="28">
        <v>-6.7195750330370591E-2</v>
      </c>
      <c r="AF4084" s="30">
        <v>11.210945806598668</v>
      </c>
      <c r="AG4084" s="28">
        <v>-0.2183167020795852</v>
      </c>
      <c r="AH4084" s="30">
        <v>9.9769438018611858</v>
      </c>
      <c r="AI4084" s="28">
        <v>-0.12163391265426506</v>
      </c>
      <c r="AJ4084" s="30">
        <v>51.0715227957755</v>
      </c>
      <c r="AK4084" s="30">
        <v>50.307518540536535</v>
      </c>
      <c r="AL4084" s="28">
        <v>1.5186681382890123E-2</v>
      </c>
      <c r="AM4084" s="30">
        <v>47.201342687842377</v>
      </c>
      <c r="AN4084" s="28">
        <v>8.1993008832987352E-2</v>
      </c>
      <c r="AO4084" s="30">
        <v>49.651903879992787</v>
      </c>
      <c r="AP4084" s="28">
        <v>2.8591429630047849E-2</v>
      </c>
    </row>
    <row r="4085" spans="1:42" x14ac:dyDescent="0.25">
      <c r="A4085" s="26" t="s">
        <v>467</v>
      </c>
      <c r="B4085" s="26" t="s">
        <v>455</v>
      </c>
      <c r="C4085" s="26" t="s">
        <v>499</v>
      </c>
      <c r="D4085" s="27">
        <v>5010.4969611704346</v>
      </c>
      <c r="E4085" s="27">
        <v>5474.7346436762809</v>
      </c>
      <c r="F4085" s="28">
        <v>-8.4796380595738061E-2</v>
      </c>
      <c r="G4085" s="27">
        <v>3811.0553340244292</v>
      </c>
      <c r="H4085" s="28">
        <v>0.31472689898716566</v>
      </c>
      <c r="I4085" s="27">
        <v>2556.3672904872892</v>
      </c>
      <c r="J4085" s="28">
        <v>0.96000667815435259</v>
      </c>
      <c r="K4085" s="29">
        <v>991.91052309880945</v>
      </c>
      <c r="L4085" s="29">
        <v>1175.1521515852287</v>
      </c>
      <c r="M4085" s="28">
        <v>-0.15593013061264818</v>
      </c>
      <c r="N4085" s="29">
        <v>884.43329459006725</v>
      </c>
      <c r="O4085" s="28">
        <v>0.12152101143880799</v>
      </c>
      <c r="P4085" s="29">
        <v>723.86590141054535</v>
      </c>
      <c r="Q4085" s="28">
        <v>0.37029596388771019</v>
      </c>
      <c r="R4085" s="29">
        <v>349.07230463189916</v>
      </c>
      <c r="S4085" s="29">
        <v>421.49701213058574</v>
      </c>
      <c r="T4085" s="28">
        <v>-0.17182733308735387</v>
      </c>
      <c r="U4085" s="29">
        <v>303.60817353030944</v>
      </c>
      <c r="V4085" s="28">
        <v>0.14974607097345155</v>
      </c>
      <c r="W4085" s="29">
        <v>209.69052269533032</v>
      </c>
      <c r="X4085" s="28">
        <v>0.66470234393513095</v>
      </c>
      <c r="Y4085" s="26"/>
      <c r="Z4085" s="26"/>
      <c r="AA4085" s="26"/>
      <c r="AB4085" s="26"/>
      <c r="AC4085" s="30">
        <v>5.0513598197519194</v>
      </c>
      <c r="AD4085" s="30">
        <v>4.6587453686666054</v>
      </c>
      <c r="AE4085" s="28">
        <v>8.4274717765415341E-2</v>
      </c>
      <c r="AF4085" s="30">
        <v>4.3090364839677866</v>
      </c>
      <c r="AG4085" s="28">
        <v>0.17227130439624336</v>
      </c>
      <c r="AH4085" s="30">
        <v>3.5315481576157688</v>
      </c>
      <c r="AI4085" s="28">
        <v>0.43035280684440991</v>
      </c>
      <c r="AJ4085" s="30">
        <v>14.353751055827997</v>
      </c>
      <c r="AK4085" s="30">
        <v>12.988786364113373</v>
      </c>
      <c r="AL4085" s="28">
        <v>0.10508793150111971</v>
      </c>
      <c r="AM4085" s="30">
        <v>12.552545241816318</v>
      </c>
      <c r="AN4085" s="28">
        <v>0.14349327401834955</v>
      </c>
      <c r="AO4085" s="30">
        <v>12.19114367987704</v>
      </c>
      <c r="AP4085" s="28">
        <v>0.17739167322919855</v>
      </c>
    </row>
    <row r="4086" spans="1:42" x14ac:dyDescent="0.25">
      <c r="A4086" s="26" t="s">
        <v>467</v>
      </c>
      <c r="B4086" s="26" t="s">
        <v>455</v>
      </c>
      <c r="C4086" s="26" t="s">
        <v>500</v>
      </c>
      <c r="D4086" s="26"/>
      <c r="E4086" s="26"/>
      <c r="F4086" s="26"/>
      <c r="G4086" s="27">
        <v>26.913180198669433</v>
      </c>
      <c r="H4086" s="28">
        <v>-1</v>
      </c>
      <c r="I4086" s="26"/>
      <c r="J4086" s="26"/>
      <c r="K4086" s="26"/>
      <c r="L4086" s="26"/>
      <c r="M4086" s="26"/>
      <c r="N4086" s="29">
        <v>2.3691179752349854</v>
      </c>
      <c r="O4086" s="28">
        <v>-1</v>
      </c>
      <c r="P4086" s="26"/>
      <c r="Q4086" s="26"/>
      <c r="R4086" s="26"/>
      <c r="S4086" s="26"/>
      <c r="T4086" s="26"/>
      <c r="U4086" s="29">
        <v>0.76996334901189201</v>
      </c>
      <c r="V4086" s="28">
        <v>-1</v>
      </c>
      <c r="W4086" s="26"/>
      <c r="X4086" s="26"/>
      <c r="Y4086" s="26"/>
      <c r="Z4086" s="26"/>
      <c r="AA4086" s="26"/>
      <c r="AB4086" s="26"/>
      <c r="AC4086" s="26"/>
      <c r="AD4086" s="26"/>
      <c r="AE4086" s="26"/>
      <c r="AF4086" s="30">
        <v>11.36</v>
      </c>
      <c r="AG4086" s="28">
        <v>-1</v>
      </c>
      <c r="AH4086" s="26"/>
      <c r="AI4086" s="26"/>
      <c r="AJ4086" s="26"/>
      <c r="AK4086" s="26"/>
      <c r="AL4086" s="26"/>
      <c r="AM4086" s="30">
        <v>34.953845833321296</v>
      </c>
      <c r="AN4086" s="28">
        <v>-1</v>
      </c>
      <c r="AO4086" s="26"/>
      <c r="AP4086" s="26"/>
    </row>
    <row r="4087" spans="1:42" x14ac:dyDescent="0.25">
      <c r="A4087" s="26" t="s">
        <v>467</v>
      </c>
      <c r="B4087" s="26" t="s">
        <v>455</v>
      </c>
      <c r="C4087" s="26" t="s">
        <v>501</v>
      </c>
      <c r="D4087" s="27">
        <v>32085.48821552992</v>
      </c>
      <c r="E4087" s="27">
        <v>34329.528780966997</v>
      </c>
      <c r="F4087" s="28">
        <v>-6.5367648351795024E-2</v>
      </c>
      <c r="G4087" s="27">
        <v>39804.584433525801</v>
      </c>
      <c r="H4087" s="28">
        <v>-0.19392480358353889</v>
      </c>
      <c r="I4087" s="27">
        <v>35238.480990159514</v>
      </c>
      <c r="J4087" s="28">
        <v>-8.947584248906984E-2</v>
      </c>
      <c r="K4087" s="29">
        <v>8899.0563489757315</v>
      </c>
      <c r="L4087" s="29">
        <v>10163.6479409281</v>
      </c>
      <c r="M4087" s="28">
        <v>-0.1244230023808648</v>
      </c>
      <c r="N4087" s="29">
        <v>11033.083483486493</v>
      </c>
      <c r="O4087" s="28">
        <v>-0.19342073661500123</v>
      </c>
      <c r="P4087" s="29">
        <v>11589.316713394233</v>
      </c>
      <c r="Q4087" s="28">
        <v>-0.23213278495610196</v>
      </c>
      <c r="R4087" s="29">
        <v>4570.495650416854</v>
      </c>
      <c r="S4087" s="29">
        <v>5124.9357205658571</v>
      </c>
      <c r="T4087" s="28">
        <v>-0.10818478521088376</v>
      </c>
      <c r="U4087" s="29">
        <v>5618.4084296032897</v>
      </c>
      <c r="V4087" s="28">
        <v>-0.18651416897087844</v>
      </c>
      <c r="W4087" s="29">
        <v>5840.6791139818479</v>
      </c>
      <c r="X4087" s="28">
        <v>-0.21747187934436171</v>
      </c>
      <c r="Y4087" s="26"/>
      <c r="Z4087" s="26"/>
      <c r="AA4087" s="26"/>
      <c r="AB4087" s="26"/>
      <c r="AC4087" s="30">
        <v>3.6054933194375058</v>
      </c>
      <c r="AD4087" s="30">
        <v>3.3776778751579006</v>
      </c>
      <c r="AE4087" s="28">
        <v>6.7447356645563852E-2</v>
      </c>
      <c r="AF4087" s="30">
        <v>3.6077479603143012</v>
      </c>
      <c r="AG4087" s="28">
        <v>-6.249441207081904E-4</v>
      </c>
      <c r="AH4087" s="30">
        <v>3.0406003961763339</v>
      </c>
      <c r="AI4087" s="28">
        <v>0.18578334856877129</v>
      </c>
      <c r="AJ4087" s="30">
        <v>7.0201331911569698</v>
      </c>
      <c r="AK4087" s="30">
        <v>6.698528655336303</v>
      </c>
      <c r="AL4087" s="28">
        <v>4.8011220428901845E-2</v>
      </c>
      <c r="AM4087" s="30">
        <v>7.0846726314513173</v>
      </c>
      <c r="AN4087" s="28">
        <v>-9.1097279509902273E-3</v>
      </c>
      <c r="AO4087" s="30">
        <v>6.0332848804864216</v>
      </c>
      <c r="AP4087" s="28">
        <v>0.16356733192929976</v>
      </c>
    </row>
    <row r="4088" spans="1:42" x14ac:dyDescent="0.25">
      <c r="A4088" s="26" t="s">
        <v>467</v>
      </c>
      <c r="B4088" s="26" t="s">
        <v>455</v>
      </c>
      <c r="C4088" s="26" t="s">
        <v>502</v>
      </c>
      <c r="D4088" s="27">
        <v>21768.607380453348</v>
      </c>
      <c r="E4088" s="27">
        <v>27709.673626722099</v>
      </c>
      <c r="F4088" s="28">
        <v>-0.2144040498744606</v>
      </c>
      <c r="G4088" s="27">
        <v>26557.966651458741</v>
      </c>
      <c r="H4088" s="28">
        <v>-0.18033606766135196</v>
      </c>
      <c r="I4088" s="27">
        <v>17468.338092489241</v>
      </c>
      <c r="J4088" s="28">
        <v>0.24617506629397498</v>
      </c>
      <c r="K4088" s="29">
        <v>4216.9797110350974</v>
      </c>
      <c r="L4088" s="29">
        <v>5284.6660457619319</v>
      </c>
      <c r="M4088" s="28">
        <v>-0.20203477863716132</v>
      </c>
      <c r="N4088" s="29">
        <v>5029.3394538084749</v>
      </c>
      <c r="O4088" s="28">
        <v>-0.16152414253092759</v>
      </c>
      <c r="P4088" s="29">
        <v>3551.6467251222548</v>
      </c>
      <c r="Q4088" s="28">
        <v>0.18733084605703301</v>
      </c>
      <c r="R4088" s="29">
        <v>1360.8696532943527</v>
      </c>
      <c r="S4088" s="29">
        <v>1643.5047010029402</v>
      </c>
      <c r="T4088" s="28">
        <v>-0.17197093962439594</v>
      </c>
      <c r="U4088" s="29">
        <v>1577.0251914936764</v>
      </c>
      <c r="V4088" s="28">
        <v>-0.13706536798856866</v>
      </c>
      <c r="W4088" s="29">
        <v>1074.4011714045243</v>
      </c>
      <c r="X4088" s="28">
        <v>0.26663083540325899</v>
      </c>
      <c r="Y4088" s="26"/>
      <c r="Z4088" s="26"/>
      <c r="AA4088" s="26"/>
      <c r="AB4088" s="26"/>
      <c r="AC4088" s="30">
        <v>5.1621323487729178</v>
      </c>
      <c r="AD4088" s="30">
        <v>5.2434105365927577</v>
      </c>
      <c r="AE4088" s="28">
        <v>-1.5501015465528583E-2</v>
      </c>
      <c r="AF4088" s="30">
        <v>5.2806073034795213</v>
      </c>
      <c r="AG4088" s="28">
        <v>-2.2435857828045171E-2</v>
      </c>
      <c r="AH4088" s="30">
        <v>4.9183771485290233</v>
      </c>
      <c r="AI4088" s="28">
        <v>4.9560087175664486E-2</v>
      </c>
      <c r="AJ4088" s="30">
        <v>15.996100234696653</v>
      </c>
      <c r="AK4088" s="30">
        <v>16.860112179668494</v>
      </c>
      <c r="AL4088" s="28">
        <v>-5.1245919111602804E-2</v>
      </c>
      <c r="AM4088" s="30">
        <v>16.84054686932706</v>
      </c>
      <c r="AN4088" s="28">
        <v>-5.0143658705553082E-2</v>
      </c>
      <c r="AO4088" s="30">
        <v>16.258673722082357</v>
      </c>
      <c r="AP4088" s="28">
        <v>-1.6149748243553138E-2</v>
      </c>
    </row>
    <row r="4089" spans="1:42" x14ac:dyDescent="0.25">
      <c r="A4089" s="26" t="s">
        <v>467</v>
      </c>
      <c r="B4089" s="26" t="s">
        <v>455</v>
      </c>
      <c r="C4089" s="26" t="s">
        <v>503</v>
      </c>
      <c r="D4089" s="27">
        <v>212345.94185115813</v>
      </c>
      <c r="E4089" s="27">
        <v>230354.18508390666</v>
      </c>
      <c r="F4089" s="28">
        <v>-7.8176323239749324E-2</v>
      </c>
      <c r="G4089" s="27">
        <v>302859.57574799773</v>
      </c>
      <c r="H4089" s="28">
        <v>-0.29886337149251591</v>
      </c>
      <c r="I4089" s="27">
        <v>212546.63689116001</v>
      </c>
      <c r="J4089" s="28">
        <v>-9.4424001686111943E-4</v>
      </c>
      <c r="K4089" s="29">
        <v>71137.798509421104</v>
      </c>
      <c r="L4089" s="29">
        <v>79899.763318373982</v>
      </c>
      <c r="M4089" s="28">
        <v>-0.10966196200155641</v>
      </c>
      <c r="N4089" s="29">
        <v>105690.28330152946</v>
      </c>
      <c r="O4089" s="28">
        <v>-0.32692205671860797</v>
      </c>
      <c r="P4089" s="29">
        <v>85321.614601994981</v>
      </c>
      <c r="Q4089" s="28">
        <v>-0.16623942430927968</v>
      </c>
      <c r="R4089" s="29">
        <v>41659.528512797471</v>
      </c>
      <c r="S4089" s="29">
        <v>47368.681617360337</v>
      </c>
      <c r="T4089" s="28">
        <v>-0.12052590255056825</v>
      </c>
      <c r="U4089" s="29">
        <v>61875.713810844492</v>
      </c>
      <c r="V4089" s="28">
        <v>-0.32672245785880344</v>
      </c>
      <c r="W4089" s="29">
        <v>47864.589937724377</v>
      </c>
      <c r="X4089" s="28">
        <v>-0.12963782689876133</v>
      </c>
      <c r="Y4089" s="26"/>
      <c r="Z4089" s="26"/>
      <c r="AA4089" s="26"/>
      <c r="AB4089" s="26"/>
      <c r="AC4089" s="30">
        <v>2.9849945640788444</v>
      </c>
      <c r="AD4089" s="30">
        <v>2.8830396426335061</v>
      </c>
      <c r="AE4089" s="28">
        <v>3.5363690438959018E-2</v>
      </c>
      <c r="AF4089" s="30">
        <v>2.8655384987847317</v>
      </c>
      <c r="AG4089" s="28">
        <v>4.1687126292239252E-2</v>
      </c>
      <c r="AH4089" s="30">
        <v>2.4911230042075441</v>
      </c>
      <c r="AI4089" s="28">
        <v>0.19825257887191597</v>
      </c>
      <c r="AJ4089" s="30">
        <v>5.0971758306368535</v>
      </c>
      <c r="AK4089" s="30">
        <v>4.8630060457389472</v>
      </c>
      <c r="AL4089" s="28">
        <v>4.8153299151887763E-2</v>
      </c>
      <c r="AM4089" s="30">
        <v>4.8946437478498686</v>
      </c>
      <c r="AN4089" s="28">
        <v>4.137830927449087E-2</v>
      </c>
      <c r="AO4089" s="30">
        <v>4.4405820078621803</v>
      </c>
      <c r="AP4089" s="28">
        <v>0.14786210942893402</v>
      </c>
    </row>
    <row r="4090" spans="1:42" x14ac:dyDescent="0.25">
      <c r="A4090" s="26" t="s">
        <v>467</v>
      </c>
      <c r="B4090" s="26" t="s">
        <v>455</v>
      </c>
      <c r="C4090" s="26" t="s">
        <v>504</v>
      </c>
      <c r="D4090" s="27">
        <v>45.686940604448317</v>
      </c>
      <c r="E4090" s="27">
        <v>19.836624255180357</v>
      </c>
      <c r="F4090" s="28">
        <v>1.3031610629271824</v>
      </c>
      <c r="G4090" s="27">
        <v>72.980679227113725</v>
      </c>
      <c r="H4090" s="28">
        <v>-0.37398581257003782</v>
      </c>
      <c r="I4090" s="27">
        <v>46.553334636688234</v>
      </c>
      <c r="J4090" s="28">
        <v>-1.861078350243723E-2</v>
      </c>
      <c r="K4090" s="29">
        <v>13.33986637409979</v>
      </c>
      <c r="L4090" s="29">
        <v>4.9829410352924288</v>
      </c>
      <c r="M4090" s="28">
        <v>1.6771070096190546</v>
      </c>
      <c r="N4090" s="29">
        <v>21.310215951417266</v>
      </c>
      <c r="O4090" s="28">
        <v>-0.37401542975858004</v>
      </c>
      <c r="P4090" s="29">
        <v>12.677701786100354</v>
      </c>
      <c r="Q4090" s="28">
        <v>5.2230648675253115E-2</v>
      </c>
      <c r="R4090" s="29">
        <v>5.7153702102779276</v>
      </c>
      <c r="S4090" s="29">
        <v>2.2001051700580265</v>
      </c>
      <c r="T4090" s="28">
        <v>1.5977713647785245</v>
      </c>
      <c r="U4090" s="29">
        <v>9.1329497867642946</v>
      </c>
      <c r="V4090" s="28">
        <v>-0.37420325921852882</v>
      </c>
      <c r="W4090" s="29">
        <v>5.5161731681672315</v>
      </c>
      <c r="X4090" s="28">
        <v>3.6111455539543924E-2</v>
      </c>
      <c r="Y4090" s="26"/>
      <c r="Z4090" s="26"/>
      <c r="AA4090" s="26"/>
      <c r="AB4090" s="26"/>
      <c r="AC4090" s="30">
        <v>3.4248424476839179</v>
      </c>
      <c r="AD4090" s="30">
        <v>3.9809068810336075</v>
      </c>
      <c r="AE4090" s="28">
        <v>-0.13968285367310887</v>
      </c>
      <c r="AF4090" s="30">
        <v>3.4246804158856983</v>
      </c>
      <c r="AG4090" s="28">
        <v>4.7312968961427435E-5</v>
      </c>
      <c r="AH4090" s="30">
        <v>3.6720641818321225</v>
      </c>
      <c r="AI4090" s="28">
        <v>-6.732500356920694E-2</v>
      </c>
      <c r="AJ4090" s="30">
        <v>7.9936975075192285</v>
      </c>
      <c r="AK4090" s="30">
        <v>9.0162163723551352</v>
      </c>
      <c r="AL4090" s="28">
        <v>-0.11340886493929754</v>
      </c>
      <c r="AM4090" s="30">
        <v>7.990920888766869</v>
      </c>
      <c r="AN4090" s="28">
        <v>3.4747168580565675E-4</v>
      </c>
      <c r="AO4090" s="30">
        <v>8.4394258877401676</v>
      </c>
      <c r="AP4090" s="28">
        <v>-5.2815012081383672E-2</v>
      </c>
    </row>
    <row r="4091" spans="1:42" x14ac:dyDescent="0.25">
      <c r="A4091" s="26" t="s">
        <v>467</v>
      </c>
      <c r="B4091" s="26" t="s">
        <v>456</v>
      </c>
      <c r="C4091" s="26" t="s">
        <v>258</v>
      </c>
      <c r="D4091" s="27">
        <v>12802698.927831285</v>
      </c>
      <c r="E4091" s="27">
        <v>12304583.5009815</v>
      </c>
      <c r="F4091" s="28">
        <v>4.0482103828223939E-2</v>
      </c>
      <c r="G4091" s="27">
        <v>13887980.274134815</v>
      </c>
      <c r="H4091" s="28">
        <v>-7.8145369224405833E-2</v>
      </c>
      <c r="I4091" s="27">
        <v>10354545.114185194</v>
      </c>
      <c r="J4091" s="28">
        <v>0.23643277291749365</v>
      </c>
      <c r="K4091" s="29">
        <v>5688801.4631104013</v>
      </c>
      <c r="L4091" s="29">
        <v>5730700.4562775623</v>
      </c>
      <c r="M4091" s="28">
        <v>-7.3113214495906399E-3</v>
      </c>
      <c r="N4091" s="29">
        <v>6527631.1429143893</v>
      </c>
      <c r="O4091" s="28">
        <v>-0.12850445459292234</v>
      </c>
      <c r="P4091" s="29">
        <v>4868653.7641917206</v>
      </c>
      <c r="Q4091" s="28">
        <v>0.16845471841738968</v>
      </c>
      <c r="R4091" s="29">
        <v>6983979.2795485575</v>
      </c>
      <c r="S4091" s="29">
        <v>6745081.4733316563</v>
      </c>
      <c r="T4091" s="28">
        <v>3.5418075698780305E-2</v>
      </c>
      <c r="U4091" s="29">
        <v>8559527.0102770124</v>
      </c>
      <c r="V4091" s="28">
        <v>-0.18406948524571165</v>
      </c>
      <c r="W4091" s="29">
        <v>5733075.2135643354</v>
      </c>
      <c r="X4091" s="28">
        <v>0.21819076488384617</v>
      </c>
      <c r="Y4091" s="26"/>
      <c r="Z4091" s="26"/>
      <c r="AA4091" s="26"/>
      <c r="AB4091" s="26"/>
      <c r="AC4091" s="30">
        <v>2.2505090063085622</v>
      </c>
      <c r="AD4091" s="30">
        <v>2.1471342979552754</v>
      </c>
      <c r="AE4091" s="28">
        <v>4.8145432007551142E-2</v>
      </c>
      <c r="AF4091" s="30">
        <v>2.1275681744379713</v>
      </c>
      <c r="AG4091" s="28">
        <v>5.7784673293990944E-2</v>
      </c>
      <c r="AH4091" s="30">
        <v>2.1267778765336427</v>
      </c>
      <c r="AI4091" s="28">
        <v>5.8177739734900924E-2</v>
      </c>
      <c r="AJ4091" s="30">
        <v>1.8331524787483116</v>
      </c>
      <c r="AK4091" s="30">
        <v>1.8242305225860809</v>
      </c>
      <c r="AL4091" s="28">
        <v>4.8908052199360553E-3</v>
      </c>
      <c r="AM4091" s="30">
        <v>1.62251725562174</v>
      </c>
      <c r="AN4091" s="28">
        <v>0.1298200203398498</v>
      </c>
      <c r="AO4091" s="30">
        <v>1.8061066231411995</v>
      </c>
      <c r="AP4091" s="28">
        <v>1.4974672735585013E-2</v>
      </c>
    </row>
    <row r="4092" spans="1:42" x14ac:dyDescent="0.25">
      <c r="A4092" s="26" t="s">
        <v>467</v>
      </c>
      <c r="B4092" s="26" t="s">
        <v>456</v>
      </c>
      <c r="C4092" s="26" t="s">
        <v>492</v>
      </c>
      <c r="D4092" s="27">
        <v>418552.95927563193</v>
      </c>
      <c r="E4092" s="27">
        <v>414631.91343365307</v>
      </c>
      <c r="F4092" s="28">
        <v>9.456690898459472E-3</v>
      </c>
      <c r="G4092" s="27">
        <v>442203.92320420628</v>
      </c>
      <c r="H4092" s="28">
        <v>-5.3484292398854452E-2</v>
      </c>
      <c r="I4092" s="27">
        <v>348313.8571100462</v>
      </c>
      <c r="J4092" s="28">
        <v>0.20165463053453658</v>
      </c>
      <c r="K4092" s="29">
        <v>173714.83186096617</v>
      </c>
      <c r="L4092" s="29">
        <v>185181.43811698665</v>
      </c>
      <c r="M4092" s="28">
        <v>-6.1920926700961068E-2</v>
      </c>
      <c r="N4092" s="29">
        <v>188992.41122399419</v>
      </c>
      <c r="O4092" s="28">
        <v>-8.0836999031252132E-2</v>
      </c>
      <c r="P4092" s="29">
        <v>154924.1566107698</v>
      </c>
      <c r="Q4092" s="28">
        <v>0.12128951134073884</v>
      </c>
      <c r="R4092" s="29">
        <v>105982.18943447957</v>
      </c>
      <c r="S4092" s="29">
        <v>115188.08278788565</v>
      </c>
      <c r="T4092" s="28">
        <v>-7.9920536314146057E-2</v>
      </c>
      <c r="U4092" s="29">
        <v>119035.7542474308</v>
      </c>
      <c r="V4092" s="28">
        <v>-0.10966087370537216</v>
      </c>
      <c r="W4092" s="29">
        <v>99633.130010189721</v>
      </c>
      <c r="X4092" s="28">
        <v>6.372437986882995E-2</v>
      </c>
      <c r="Y4092" s="26"/>
      <c r="Z4092" s="26"/>
      <c r="AA4092" s="26"/>
      <c r="AB4092" s="26"/>
      <c r="AC4092" s="30">
        <v>2.4094255786438756</v>
      </c>
      <c r="AD4092" s="30">
        <v>2.239057638010745</v>
      </c>
      <c r="AE4092" s="28">
        <v>7.6089126845564958E-2</v>
      </c>
      <c r="AF4092" s="30">
        <v>2.3397972455100606</v>
      </c>
      <c r="AG4092" s="28">
        <v>2.975827639229333E-2</v>
      </c>
      <c r="AH4092" s="30">
        <v>2.2482862887880493</v>
      </c>
      <c r="AI4092" s="28">
        <v>7.167205113486208E-2</v>
      </c>
      <c r="AJ4092" s="30">
        <v>3.949276397374204</v>
      </c>
      <c r="AK4092" s="30">
        <v>3.5996077319663486</v>
      </c>
      <c r="AL4092" s="28">
        <v>9.7140769618483599E-2</v>
      </c>
      <c r="AM4092" s="30">
        <v>3.7148831962288384</v>
      </c>
      <c r="AN4092" s="28">
        <v>6.30957122375502E-2</v>
      </c>
      <c r="AO4092" s="30">
        <v>3.4959642146585508</v>
      </c>
      <c r="AP4092" s="28">
        <v>0.1296672834392637</v>
      </c>
    </row>
    <row r="4093" spans="1:42" x14ac:dyDescent="0.25">
      <c r="A4093" s="26" t="s">
        <v>467</v>
      </c>
      <c r="B4093" s="26" t="s">
        <v>456</v>
      </c>
      <c r="C4093" s="26" t="s">
        <v>399</v>
      </c>
      <c r="D4093" s="27">
        <v>221943.68818566442</v>
      </c>
      <c r="E4093" s="27">
        <v>223454.1159912002</v>
      </c>
      <c r="F4093" s="28">
        <v>-6.7594539435347351E-3</v>
      </c>
      <c r="G4093" s="27">
        <v>255511.59842608572</v>
      </c>
      <c r="H4093" s="28">
        <v>-0.13137528960405223</v>
      </c>
      <c r="I4093" s="27">
        <v>204976.71268610598</v>
      </c>
      <c r="J4093" s="28">
        <v>8.2775137122727979E-2</v>
      </c>
      <c r="K4093" s="29">
        <v>105999.53633047614</v>
      </c>
      <c r="L4093" s="29">
        <v>114235.78830691983</v>
      </c>
      <c r="M4093" s="28">
        <v>-7.2098701278404689E-2</v>
      </c>
      <c r="N4093" s="29">
        <v>118506.79832144553</v>
      </c>
      <c r="O4093" s="28">
        <v>-0.10554045985652132</v>
      </c>
      <c r="P4093" s="29">
        <v>99312.556869740045</v>
      </c>
      <c r="Q4093" s="28">
        <v>6.7332668410771526E-2</v>
      </c>
      <c r="R4093" s="29">
        <v>69271.309651171381</v>
      </c>
      <c r="S4093" s="29">
        <v>76656.973976695677</v>
      </c>
      <c r="T4093" s="28">
        <v>-9.6346932867055202E-2</v>
      </c>
      <c r="U4093" s="29">
        <v>80414.85533241315</v>
      </c>
      <c r="V4093" s="28">
        <v>-0.13857571011198591</v>
      </c>
      <c r="W4093" s="29">
        <v>69569.046287625257</v>
      </c>
      <c r="X4093" s="28">
        <v>-4.2797285911167684E-3</v>
      </c>
      <c r="Y4093" s="26"/>
      <c r="Z4093" s="26"/>
      <c r="AA4093" s="26"/>
      <c r="AB4093" s="26"/>
      <c r="AC4093" s="30">
        <v>2.0938175379721256</v>
      </c>
      <c r="AD4093" s="30">
        <v>1.9560780321385893</v>
      </c>
      <c r="AE4093" s="28">
        <v>7.0416161099128016E-2</v>
      </c>
      <c r="AF4093" s="30">
        <v>2.1560923258851319</v>
      </c>
      <c r="AG4093" s="28">
        <v>-2.8883173120817503E-2</v>
      </c>
      <c r="AH4093" s="30">
        <v>2.0639556481760586</v>
      </c>
      <c r="AI4093" s="28">
        <v>1.4468280761001944E-2</v>
      </c>
      <c r="AJ4093" s="30">
        <v>3.2039770765603151</v>
      </c>
      <c r="AK4093" s="30">
        <v>2.9149874355741203</v>
      </c>
      <c r="AL4093" s="28">
        <v>9.9139240690852878E-2</v>
      </c>
      <c r="AM4093" s="30">
        <v>3.1774178709875214</v>
      </c>
      <c r="AN4093" s="28">
        <v>8.3587386523193575E-3</v>
      </c>
      <c r="AO4093" s="30">
        <v>2.9463780750803057</v>
      </c>
      <c r="AP4093" s="28">
        <v>8.7429038268616741E-2</v>
      </c>
    </row>
    <row r="4094" spans="1:42" x14ac:dyDescent="0.25">
      <c r="A4094" s="26" t="s">
        <v>467</v>
      </c>
      <c r="B4094" s="26" t="s">
        <v>456</v>
      </c>
      <c r="C4094" s="26" t="s">
        <v>400</v>
      </c>
      <c r="D4094" s="27">
        <v>166531.94149164201</v>
      </c>
      <c r="E4094" s="27">
        <v>159126.24274009943</v>
      </c>
      <c r="F4094" s="28">
        <v>4.6539770084550319E-2</v>
      </c>
      <c r="G4094" s="27">
        <v>159142.27149580955</v>
      </c>
      <c r="H4094" s="28">
        <v>4.643436295319589E-2</v>
      </c>
      <c r="I4094" s="27">
        <v>126182.44422883511</v>
      </c>
      <c r="J4094" s="28">
        <v>0.31977108629812273</v>
      </c>
      <c r="K4094" s="29">
        <v>60442.151313081187</v>
      </c>
      <c r="L4094" s="29">
        <v>61907.534697740521</v>
      </c>
      <c r="M4094" s="28">
        <v>-2.3670517519619731E-2</v>
      </c>
      <c r="N4094" s="29">
        <v>61965.669017494591</v>
      </c>
      <c r="O4094" s="28">
        <v>-2.4586480361944822E-2</v>
      </c>
      <c r="P4094" s="29">
        <v>50670.02279489029</v>
      </c>
      <c r="Q4094" s="28">
        <v>0.19285818279079886</v>
      </c>
      <c r="R4094" s="29">
        <v>34206.151394703229</v>
      </c>
      <c r="S4094" s="29">
        <v>35311.068607053072</v>
      </c>
      <c r="T4094" s="28">
        <v>-3.1290959348909242E-2</v>
      </c>
      <c r="U4094" s="29">
        <v>35470.363260751481</v>
      </c>
      <c r="V4094" s="28">
        <v>-3.564135660959307E-2</v>
      </c>
      <c r="W4094" s="29">
        <v>28585.462462373722</v>
      </c>
      <c r="X4094" s="28">
        <v>0.19662753190464802</v>
      </c>
      <c r="Y4094" s="26"/>
      <c r="Z4094" s="26"/>
      <c r="AA4094" s="26"/>
      <c r="AB4094" s="26"/>
      <c r="AC4094" s="30">
        <v>2.7552285594374659</v>
      </c>
      <c r="AD4094" s="30">
        <v>2.5703857134195842</v>
      </c>
      <c r="AE4094" s="28">
        <v>7.1912493542446151E-2</v>
      </c>
      <c r="AF4094" s="30">
        <v>2.5682329267013864</v>
      </c>
      <c r="AG4094" s="28">
        <v>7.2811009777160263E-2</v>
      </c>
      <c r="AH4094" s="30">
        <v>2.4902780237462161</v>
      </c>
      <c r="AI4094" s="28">
        <v>0.1063939580901393</v>
      </c>
      <c r="AJ4094" s="30">
        <v>4.8684793436723552</v>
      </c>
      <c r="AK4094" s="30">
        <v>4.5064125504351171</v>
      </c>
      <c r="AL4094" s="28">
        <v>8.0344795152471934E-2</v>
      </c>
      <c r="AM4094" s="30">
        <v>4.4866264922610188</v>
      </c>
      <c r="AN4094" s="28">
        <v>8.5109124209468812E-2</v>
      </c>
      <c r="AO4094" s="30">
        <v>4.4142173454400355</v>
      </c>
      <c r="AP4094" s="28">
        <v>0.10290884265170594</v>
      </c>
    </row>
    <row r="4095" spans="1:42" x14ac:dyDescent="0.25">
      <c r="A4095" s="26" t="s">
        <v>467</v>
      </c>
      <c r="B4095" s="26" t="s">
        <v>456</v>
      </c>
      <c r="C4095" s="26" t="s">
        <v>161</v>
      </c>
      <c r="D4095" s="27">
        <v>30077.32959832549</v>
      </c>
      <c r="E4095" s="27">
        <v>32051.554702353475</v>
      </c>
      <c r="F4095" s="28">
        <v>-6.1595299272113664E-2</v>
      </c>
      <c r="G4095" s="27">
        <v>27550.053282310961</v>
      </c>
      <c r="H4095" s="28">
        <v>9.1733990134865398E-2</v>
      </c>
      <c r="I4095" s="27">
        <v>17154.700195105077</v>
      </c>
      <c r="J4095" s="28">
        <v>0.75329963544963363</v>
      </c>
      <c r="K4095" s="29">
        <v>7273.1442174088143</v>
      </c>
      <c r="L4095" s="29">
        <v>9038.1151123263116</v>
      </c>
      <c r="M4095" s="28">
        <v>-0.19528086033230585</v>
      </c>
      <c r="N4095" s="29">
        <v>8519.9438850540737</v>
      </c>
      <c r="O4095" s="28">
        <v>-0.14633895298681845</v>
      </c>
      <c r="P4095" s="29">
        <v>4941.5769461394666</v>
      </c>
      <c r="Q4095" s="28">
        <v>0.47182656400622275</v>
      </c>
      <c r="R4095" s="29">
        <v>2504.7283886049331</v>
      </c>
      <c r="S4095" s="29">
        <v>3220.0402041368579</v>
      </c>
      <c r="T4095" s="28">
        <v>-0.22214375292983848</v>
      </c>
      <c r="U4095" s="29">
        <v>3150.535654266183</v>
      </c>
      <c r="V4095" s="28">
        <v>-0.20498332237146832</v>
      </c>
      <c r="W4095" s="29">
        <v>1478.6212601907318</v>
      </c>
      <c r="X4095" s="28">
        <v>0.69396210918936785</v>
      </c>
      <c r="Y4095" s="26"/>
      <c r="Z4095" s="26"/>
      <c r="AA4095" s="26"/>
      <c r="AB4095" s="26"/>
      <c r="AC4095" s="30">
        <v>4.1353957379716402</v>
      </c>
      <c r="AD4095" s="30">
        <v>3.5462653776826878</v>
      </c>
      <c r="AE4095" s="28">
        <v>0.16612698079406579</v>
      </c>
      <c r="AF4095" s="30">
        <v>3.2335956262153371</v>
      </c>
      <c r="AG4095" s="28">
        <v>0.27888462751657889</v>
      </c>
      <c r="AH4095" s="30">
        <v>3.4715032027391439</v>
      </c>
      <c r="AI4095" s="28">
        <v>0.19124065180428484</v>
      </c>
      <c r="AJ4095" s="30">
        <v>12.008220027033653</v>
      </c>
      <c r="AK4095" s="30">
        <v>9.9537746954762003</v>
      </c>
      <c r="AL4095" s="28">
        <v>0.20639861704838053</v>
      </c>
      <c r="AM4095" s="30">
        <v>8.7445616573185134</v>
      </c>
      <c r="AN4095" s="28">
        <v>0.37322149441118219</v>
      </c>
      <c r="AO4095" s="30">
        <v>11.601821681430605</v>
      </c>
      <c r="AP4095" s="28">
        <v>3.5028839156656937E-2</v>
      </c>
    </row>
    <row r="4096" spans="1:42" x14ac:dyDescent="0.25">
      <c r="A4096" s="26" t="s">
        <v>467</v>
      </c>
      <c r="B4096" s="26" t="s">
        <v>456</v>
      </c>
      <c r="C4096" s="26" t="s">
        <v>493</v>
      </c>
      <c r="D4096" s="27">
        <v>3880.958456941843</v>
      </c>
      <c r="E4096" s="27">
        <v>7859.3054921162129</v>
      </c>
      <c r="F4096" s="28">
        <v>-0.5061957496327264</v>
      </c>
      <c r="G4096" s="27">
        <v>10457.805167011022</v>
      </c>
      <c r="H4096" s="28">
        <v>-0.62889359717809012</v>
      </c>
      <c r="I4096" s="27">
        <v>3578.1149923229218</v>
      </c>
      <c r="J4096" s="28">
        <v>8.4637711551666592E-2</v>
      </c>
      <c r="K4096" s="29">
        <v>1685.2548863878731</v>
      </c>
      <c r="L4096" s="29">
        <v>3340.3266272952628</v>
      </c>
      <c r="M4096" s="28">
        <v>-0.49548200687414162</v>
      </c>
      <c r="N4096" s="29">
        <v>4669.2616170927904</v>
      </c>
      <c r="O4096" s="28">
        <v>-0.63907464935812308</v>
      </c>
      <c r="P4096" s="29">
        <v>1722.7700375987367</v>
      </c>
      <c r="Q4096" s="28">
        <v>-2.1776064356885231E-2</v>
      </c>
      <c r="R4096" s="29">
        <v>803.78369444425618</v>
      </c>
      <c r="S4096" s="29">
        <v>1498.8671802149997</v>
      </c>
      <c r="T4096" s="28">
        <v>-0.46373921248381711</v>
      </c>
      <c r="U4096" s="29">
        <v>1974.1680436165998</v>
      </c>
      <c r="V4096" s="28">
        <v>-0.59284940456651536</v>
      </c>
      <c r="W4096" s="29">
        <v>523.89391695889219</v>
      </c>
      <c r="X4096" s="28">
        <v>0.53424895465492839</v>
      </c>
      <c r="Y4096" s="26"/>
      <c r="Z4096" s="26"/>
      <c r="AA4096" s="26"/>
      <c r="AB4096" s="26"/>
      <c r="AC4096" s="30">
        <v>2.3028910868552224</v>
      </c>
      <c r="AD4096" s="30">
        <v>2.3528553848280604</v>
      </c>
      <c r="AE4096" s="28">
        <v>-2.1235600919216426E-2</v>
      </c>
      <c r="AF4096" s="30">
        <v>2.2397128335512577</v>
      </c>
      <c r="AG4096" s="28">
        <v>2.8208193638730946E-2</v>
      </c>
      <c r="AH4096" s="30">
        <v>2.0769545059596211</v>
      </c>
      <c r="AI4096" s="28">
        <v>0.10878263353737314</v>
      </c>
      <c r="AJ4096" s="30">
        <v>4.8283617641997267</v>
      </c>
      <c r="AK4096" s="30">
        <v>5.2434969528046258</v>
      </c>
      <c r="AL4096" s="28">
        <v>-7.9171436989746477E-2</v>
      </c>
      <c r="AM4096" s="30">
        <v>5.2973226878157371</v>
      </c>
      <c r="AN4096" s="28">
        <v>-8.8527913297533817E-2</v>
      </c>
      <c r="AO4096" s="30">
        <v>6.8298464183230472</v>
      </c>
      <c r="AP4096" s="28">
        <v>-0.29304973077487606</v>
      </c>
    </row>
    <row r="4097" spans="1:42" x14ac:dyDescent="0.25">
      <c r="A4097" s="26" t="s">
        <v>467</v>
      </c>
      <c r="B4097" s="26" t="s">
        <v>456</v>
      </c>
      <c r="C4097" s="26" t="s">
        <v>495</v>
      </c>
      <c r="D4097" s="26"/>
      <c r="E4097" s="26"/>
      <c r="F4097" s="26"/>
      <c r="G4097" s="27">
        <v>32.867348670959473</v>
      </c>
      <c r="H4097" s="28">
        <v>-1</v>
      </c>
      <c r="I4097" s="26"/>
      <c r="J4097" s="26"/>
      <c r="K4097" s="26"/>
      <c r="L4097" s="26"/>
      <c r="M4097" s="26"/>
      <c r="N4097" s="29">
        <v>2.8103963556355893</v>
      </c>
      <c r="O4097" s="28">
        <v>-1</v>
      </c>
      <c r="P4097" s="26"/>
      <c r="Q4097" s="26"/>
      <c r="R4097" s="26"/>
      <c r="S4097" s="26"/>
      <c r="T4097" s="26"/>
      <c r="U4097" s="29">
        <v>0.82168371393478878</v>
      </c>
      <c r="V4097" s="28">
        <v>-1</v>
      </c>
      <c r="W4097" s="26"/>
      <c r="X4097" s="26"/>
      <c r="Y4097" s="26"/>
      <c r="Z4097" s="26"/>
      <c r="AA4097" s="26"/>
      <c r="AB4097" s="26"/>
      <c r="AC4097" s="26"/>
      <c r="AD4097" s="26"/>
      <c r="AE4097" s="26"/>
      <c r="AF4097" s="30">
        <v>11.694915774087072</v>
      </c>
      <c r="AG4097" s="28">
        <v>-1</v>
      </c>
      <c r="AH4097" s="26"/>
      <c r="AI4097" s="26"/>
      <c r="AJ4097" s="26"/>
      <c r="AK4097" s="26"/>
      <c r="AL4097" s="26"/>
      <c r="AM4097" s="30">
        <v>40.000000138213672</v>
      </c>
      <c r="AN4097" s="28">
        <v>-1</v>
      </c>
      <c r="AO4097" s="26"/>
      <c r="AP4097" s="26"/>
    </row>
    <row r="4098" spans="1:42" x14ac:dyDescent="0.25">
      <c r="A4098" s="26" t="s">
        <v>467</v>
      </c>
      <c r="B4098" s="26" t="s">
        <v>456</v>
      </c>
      <c r="C4098" s="26" t="s">
        <v>496</v>
      </c>
      <c r="D4098" s="27">
        <v>112517.54563798667</v>
      </c>
      <c r="E4098" s="27">
        <v>104883.60943525672</v>
      </c>
      <c r="F4098" s="28">
        <v>7.278483495976823E-2</v>
      </c>
      <c r="G4098" s="27">
        <v>103377.12231384397</v>
      </c>
      <c r="H4098" s="28">
        <v>8.8418241092000679E-2</v>
      </c>
      <c r="I4098" s="27">
        <v>74669.000444180972</v>
      </c>
      <c r="J4098" s="28">
        <v>0.50688431569536652</v>
      </c>
      <c r="K4098" s="29">
        <v>39676.198044814148</v>
      </c>
      <c r="L4098" s="29">
        <v>41046.51236474514</v>
      </c>
      <c r="M4098" s="28">
        <v>-3.3384427591659549E-2</v>
      </c>
      <c r="N4098" s="29">
        <v>40092.531854353001</v>
      </c>
      <c r="O4098" s="28">
        <v>-1.038432322137447E-2</v>
      </c>
      <c r="P4098" s="29">
        <v>28909.304447618957</v>
      </c>
      <c r="Q4098" s="28">
        <v>0.37243696460092379</v>
      </c>
      <c r="R4098" s="29">
        <v>24322.58269890432</v>
      </c>
      <c r="S4098" s="29">
        <v>25297.172781869082</v>
      </c>
      <c r="T4098" s="28">
        <v>-3.8525652307805205E-2</v>
      </c>
      <c r="U4098" s="29">
        <v>24767.345952621967</v>
      </c>
      <c r="V4098" s="28">
        <v>-1.7957646918181903E-2</v>
      </c>
      <c r="W4098" s="29">
        <v>17455.736826627715</v>
      </c>
      <c r="X4098" s="28">
        <v>0.39338619391887419</v>
      </c>
      <c r="Y4098" s="26"/>
      <c r="Z4098" s="26"/>
      <c r="AA4098" s="26"/>
      <c r="AB4098" s="26"/>
      <c r="AC4098" s="30">
        <v>2.8358953524452728</v>
      </c>
      <c r="AD4098" s="30">
        <v>2.5552380310231002</v>
      </c>
      <c r="AE4098" s="28">
        <v>0.10983607711481942</v>
      </c>
      <c r="AF4098" s="30">
        <v>2.5784633080641903</v>
      </c>
      <c r="AG4098" s="28">
        <v>9.9839328167268898E-2</v>
      </c>
      <c r="AH4098" s="30">
        <v>2.5828708739594357</v>
      </c>
      <c r="AI4098" s="28">
        <v>9.7962496320213213E-2</v>
      </c>
      <c r="AJ4098" s="30">
        <v>4.626052546757518</v>
      </c>
      <c r="AK4098" s="30">
        <v>4.1460605238237767</v>
      </c>
      <c r="AL4098" s="28">
        <v>0.11577062615840936</v>
      </c>
      <c r="AM4098" s="30">
        <v>4.1739281435966724</v>
      </c>
      <c r="AN4098" s="28">
        <v>0.10832107971347349</v>
      </c>
      <c r="AO4098" s="30">
        <v>4.2776195119003937</v>
      </c>
      <c r="AP4098" s="28">
        <v>8.1454891882688257E-2</v>
      </c>
    </row>
    <row r="4099" spans="1:42" x14ac:dyDescent="0.25">
      <c r="A4099" s="26" t="s">
        <v>467</v>
      </c>
      <c r="B4099" s="26" t="s">
        <v>456</v>
      </c>
      <c r="C4099" s="26" t="s">
        <v>497</v>
      </c>
      <c r="D4099" s="26"/>
      <c r="E4099" s="26"/>
      <c r="F4099" s="26"/>
      <c r="G4099" s="27">
        <v>30.489614135026933</v>
      </c>
      <c r="H4099" s="28">
        <v>-1</v>
      </c>
      <c r="I4099" s="27">
        <v>134.25041916131974</v>
      </c>
      <c r="J4099" s="28">
        <v>-1</v>
      </c>
      <c r="K4099" s="26"/>
      <c r="L4099" s="26"/>
      <c r="M4099" s="26"/>
      <c r="N4099" s="29">
        <v>9.6929186582565308</v>
      </c>
      <c r="O4099" s="28">
        <v>-1</v>
      </c>
      <c r="P4099" s="29">
        <v>44.392831563949585</v>
      </c>
      <c r="Q4099" s="28">
        <v>-1</v>
      </c>
      <c r="R4099" s="26"/>
      <c r="S4099" s="26"/>
      <c r="T4099" s="26"/>
      <c r="U4099" s="29">
        <v>1.8848418826460838</v>
      </c>
      <c r="V4099" s="28">
        <v>-1</v>
      </c>
      <c r="W4099" s="29">
        <v>8.3914361927747727</v>
      </c>
      <c r="X4099" s="28">
        <v>-1</v>
      </c>
      <c r="Y4099" s="26"/>
      <c r="Z4099" s="26"/>
      <c r="AA4099" s="26"/>
      <c r="AB4099" s="26"/>
      <c r="AC4099" s="26"/>
      <c r="AD4099" s="26"/>
      <c r="AE4099" s="26"/>
      <c r="AF4099" s="30">
        <v>3.1455555555555557</v>
      </c>
      <c r="AG4099" s="28">
        <v>-1</v>
      </c>
      <c r="AH4099" s="30">
        <v>3.0241463414634149</v>
      </c>
      <c r="AI4099" s="28">
        <v>-1</v>
      </c>
      <c r="AJ4099" s="26"/>
      <c r="AK4099" s="26"/>
      <c r="AL4099" s="26"/>
      <c r="AM4099" s="30">
        <v>16.176218501799898</v>
      </c>
      <c r="AN4099" s="28">
        <v>-1</v>
      </c>
      <c r="AO4099" s="30">
        <v>15.998503245119419</v>
      </c>
      <c r="AP4099" s="28">
        <v>-1</v>
      </c>
    </row>
    <row r="4100" spans="1:42" x14ac:dyDescent="0.25">
      <c r="A4100" s="26" t="s">
        <v>467</v>
      </c>
      <c r="B4100" s="26" t="s">
        <v>456</v>
      </c>
      <c r="C4100" s="26" t="s">
        <v>498</v>
      </c>
      <c r="D4100" s="27">
        <v>82.278774944543841</v>
      </c>
      <c r="E4100" s="27">
        <v>8.8834260821342461</v>
      </c>
      <c r="F4100" s="28">
        <v>8.2620543227142313</v>
      </c>
      <c r="G4100" s="27">
        <v>4.2870454788208008</v>
      </c>
      <c r="H4100" s="28">
        <v>18.192419429890332</v>
      </c>
      <c r="I4100" s="26"/>
      <c r="J4100" s="26"/>
      <c r="K4100" s="29">
        <v>1.7954453800298893</v>
      </c>
      <c r="L4100" s="29">
        <v>3.8881082266774238</v>
      </c>
      <c r="M4100" s="28">
        <v>-0.53822134689800438</v>
      </c>
      <c r="N4100" s="29">
        <v>1.1908459663391113</v>
      </c>
      <c r="O4100" s="28">
        <v>0.5077058081234741</v>
      </c>
      <c r="P4100" s="26"/>
      <c r="Q4100" s="26"/>
      <c r="R4100" s="29">
        <v>1.6458249316940652</v>
      </c>
      <c r="S4100" s="29">
        <v>0.29611420331334459</v>
      </c>
      <c r="T4100" s="28">
        <v>4.558074936218012</v>
      </c>
      <c r="U4100" s="29">
        <v>0.14290151276659557</v>
      </c>
      <c r="V4100" s="28">
        <v>10.517197402817072</v>
      </c>
      <c r="W4100" s="26"/>
      <c r="X4100" s="26"/>
      <c r="Y4100" s="26"/>
      <c r="Z4100" s="26"/>
      <c r="AA4100" s="26"/>
      <c r="AB4100" s="26"/>
      <c r="AC4100" s="30">
        <v>45.826387067911874</v>
      </c>
      <c r="AD4100" s="30">
        <v>2.2847682122587321</v>
      </c>
      <c r="AE4100" s="28">
        <v>19.057346220957662</v>
      </c>
      <c r="AF4100" s="30">
        <v>3.6</v>
      </c>
      <c r="AG4100" s="28">
        <v>11.729551963308854</v>
      </c>
      <c r="AH4100" s="26"/>
      <c r="AI4100" s="26"/>
      <c r="AJ4100" s="30">
        <v>49.992422255903861</v>
      </c>
      <c r="AK4100" s="30">
        <v>29.999999941691105</v>
      </c>
      <c r="AL4100" s="28">
        <v>0.66641407843568756</v>
      </c>
      <c r="AM4100" s="30">
        <v>30.000000670552268</v>
      </c>
      <c r="AN4100" s="28">
        <v>0.66641403794953824</v>
      </c>
      <c r="AO4100" s="26"/>
      <c r="AP4100" s="26"/>
    </row>
    <row r="4101" spans="1:42" x14ac:dyDescent="0.25">
      <c r="A4101" s="26" t="s">
        <v>467</v>
      </c>
      <c r="B4101" s="26" t="s">
        <v>456</v>
      </c>
      <c r="C4101" s="26" t="s">
        <v>499</v>
      </c>
      <c r="D4101" s="27">
        <v>805.38969181895254</v>
      </c>
      <c r="E4101" s="27">
        <v>828.94447407722475</v>
      </c>
      <c r="F4101" s="28">
        <v>-2.8415392097876316E-2</v>
      </c>
      <c r="G4101" s="27">
        <v>695.34976097702975</v>
      </c>
      <c r="H4101" s="28">
        <v>0.15825119532263399</v>
      </c>
      <c r="I4101" s="27">
        <v>555.95328969597813</v>
      </c>
      <c r="J4101" s="28">
        <v>0.44866431541286173</v>
      </c>
      <c r="K4101" s="29">
        <v>260.12668650104933</v>
      </c>
      <c r="L4101" s="29">
        <v>269.69574332237244</v>
      </c>
      <c r="M4101" s="28">
        <v>-3.5480933823582923E-2</v>
      </c>
      <c r="N4101" s="29">
        <v>213.22712470687941</v>
      </c>
      <c r="O4101" s="28">
        <v>0.21995119926061074</v>
      </c>
      <c r="P4101" s="29">
        <v>164.40901744365692</v>
      </c>
      <c r="Q4101" s="28">
        <v>0.58219233072294785</v>
      </c>
      <c r="R4101" s="29">
        <v>64.151074548314554</v>
      </c>
      <c r="S4101" s="29">
        <v>59.009428638935084</v>
      </c>
      <c r="T4101" s="28">
        <v>8.7132616396610116E-2</v>
      </c>
      <c r="U4101" s="29">
        <v>82.342715472091271</v>
      </c>
      <c r="V4101" s="28">
        <v>-0.22092592914235964</v>
      </c>
      <c r="W4101" s="29">
        <v>49.577630634825475</v>
      </c>
      <c r="X4101" s="28">
        <v>0.293952004702138</v>
      </c>
      <c r="Y4101" s="26"/>
      <c r="Z4101" s="26"/>
      <c r="AA4101" s="26"/>
      <c r="AB4101" s="26"/>
      <c r="AC4101" s="30">
        <v>3.096144046780466</v>
      </c>
      <c r="AD4101" s="30">
        <v>3.0736283185840709</v>
      </c>
      <c r="AE4101" s="28">
        <v>7.3254557358995668E-3</v>
      </c>
      <c r="AF4101" s="30">
        <v>3.2610755406138789</v>
      </c>
      <c r="AG4101" s="28">
        <v>-5.0575796782176219E-2</v>
      </c>
      <c r="AH4101" s="30">
        <v>3.3815255290757009</v>
      </c>
      <c r="AI4101" s="28">
        <v>-8.4394300691037677E-2</v>
      </c>
      <c r="AJ4101" s="30">
        <v>12.554578352579016</v>
      </c>
      <c r="AK4101" s="30">
        <v>14.047661419488442</v>
      </c>
      <c r="AL4101" s="28">
        <v>-0.10628694857622771</v>
      </c>
      <c r="AM4101" s="30">
        <v>8.4445813693465972</v>
      </c>
      <c r="AN4101" s="28">
        <v>0.48670227729126986</v>
      </c>
      <c r="AO4101" s="30">
        <v>11.213793046928153</v>
      </c>
      <c r="AP4101" s="28">
        <v>0.11956572589130765</v>
      </c>
    </row>
    <row r="4102" spans="1:42" x14ac:dyDescent="0.25">
      <c r="A4102" s="26" t="s">
        <v>467</v>
      </c>
      <c r="B4102" s="26" t="s">
        <v>456</v>
      </c>
      <c r="C4102" s="26" t="s">
        <v>501</v>
      </c>
      <c r="D4102" s="27">
        <v>54014.39585365534</v>
      </c>
      <c r="E4102" s="27">
        <v>54242.633304842711</v>
      </c>
      <c r="F4102" s="28">
        <v>-4.2077133295627556E-3</v>
      </c>
      <c r="G4102" s="27">
        <v>55765.149181965593</v>
      </c>
      <c r="H4102" s="28">
        <v>-3.1395116017665835E-2</v>
      </c>
      <c r="I4102" s="27">
        <v>51513.44378465414</v>
      </c>
      <c r="J4102" s="28">
        <v>4.8549502523188584E-2</v>
      </c>
      <c r="K4102" s="29">
        <v>20765.95326826704</v>
      </c>
      <c r="L4102" s="29">
        <v>20861.022332995381</v>
      </c>
      <c r="M4102" s="28">
        <v>-4.5572581827867768E-3</v>
      </c>
      <c r="N4102" s="29">
        <v>21873.13716314159</v>
      </c>
      <c r="O4102" s="28">
        <v>-5.0618431485917111E-2</v>
      </c>
      <c r="P4102" s="29">
        <v>21760.71834727133</v>
      </c>
      <c r="Q4102" s="28">
        <v>-4.5713797822718831E-2</v>
      </c>
      <c r="R4102" s="29">
        <v>9883.5686957989055</v>
      </c>
      <c r="S4102" s="29">
        <v>10013.895825183978</v>
      </c>
      <c r="T4102" s="28">
        <v>-1.3014628038900905E-2</v>
      </c>
      <c r="U4102" s="29">
        <v>10703.017308129503</v>
      </c>
      <c r="V4102" s="28">
        <v>-7.6562392523478739E-2</v>
      </c>
      <c r="W4102" s="29">
        <v>11129.725635745999</v>
      </c>
      <c r="X4102" s="28">
        <v>-0.1119665462322573</v>
      </c>
      <c r="Y4102" s="26"/>
      <c r="Z4102" s="26"/>
      <c r="AA4102" s="26"/>
      <c r="AB4102" s="26"/>
      <c r="AC4102" s="30">
        <v>2.6011036024142489</v>
      </c>
      <c r="AD4102" s="30">
        <v>2.6001905582090497</v>
      </c>
      <c r="AE4102" s="28">
        <v>3.5114511215981954E-4</v>
      </c>
      <c r="AF4102" s="30">
        <v>2.5494810719669152</v>
      </c>
      <c r="AG4102" s="28">
        <v>2.0248250130175345E-2</v>
      </c>
      <c r="AH4102" s="30">
        <v>2.3672676132547634</v>
      </c>
      <c r="AI4102" s="28">
        <v>9.8778857046070784E-2</v>
      </c>
      <c r="AJ4102" s="30">
        <v>5.4650701094043708</v>
      </c>
      <c r="AK4102" s="30">
        <v>5.41673632837559</v>
      </c>
      <c r="AL4102" s="28">
        <v>8.9230448186270496E-3</v>
      </c>
      <c r="AM4102" s="30">
        <v>5.21022694596682</v>
      </c>
      <c r="AN4102" s="28">
        <v>4.8912104228938068E-2</v>
      </c>
      <c r="AO4102" s="30">
        <v>4.6284558551205759</v>
      </c>
      <c r="AP4102" s="28">
        <v>0.18075450657225728</v>
      </c>
    </row>
    <row r="4103" spans="1:42" x14ac:dyDescent="0.25">
      <c r="A4103" s="26" t="s">
        <v>467</v>
      </c>
      <c r="B4103" s="26" t="s">
        <v>456</v>
      </c>
      <c r="C4103" s="26" t="s">
        <v>502</v>
      </c>
      <c r="D4103" s="27">
        <v>25308.702674620152</v>
      </c>
      <c r="E4103" s="27">
        <v>23354.421310077905</v>
      </c>
      <c r="F4103" s="28">
        <v>8.3679288756297918E-2</v>
      </c>
      <c r="G4103" s="27">
        <v>16329.254346038104</v>
      </c>
      <c r="H4103" s="28">
        <v>0.54989947111459458</v>
      </c>
      <c r="I4103" s="27">
        <v>12886.381493924857</v>
      </c>
      <c r="J4103" s="28">
        <v>0.96398831483854963</v>
      </c>
      <c r="K4103" s="29">
        <v>5325.9671991398618</v>
      </c>
      <c r="L4103" s="29">
        <v>5424.2046334819988</v>
      </c>
      <c r="M4103" s="28">
        <v>-1.8110938096941736E-2</v>
      </c>
      <c r="N4103" s="29">
        <v>3623.7609822741724</v>
      </c>
      <c r="O4103" s="28">
        <v>0.46973468316263833</v>
      </c>
      <c r="P4103" s="29">
        <v>3010.0050595331236</v>
      </c>
      <c r="Q4103" s="28">
        <v>0.76942134441659804</v>
      </c>
      <c r="R4103" s="29">
        <v>1635.1477946806674</v>
      </c>
      <c r="S4103" s="29">
        <v>1661.8674810796113</v>
      </c>
      <c r="T4103" s="28">
        <v>-1.6078108936571609E-2</v>
      </c>
      <c r="U4103" s="29">
        <v>1091.1754680681438</v>
      </c>
      <c r="V4103" s="28">
        <v>0.49851957135325975</v>
      </c>
      <c r="W4103" s="29">
        <v>896.7582764042395</v>
      </c>
      <c r="X4103" s="28">
        <v>0.82339860997678449</v>
      </c>
      <c r="Y4103" s="26"/>
      <c r="Z4103" s="26"/>
      <c r="AA4103" s="26"/>
      <c r="AB4103" s="26"/>
      <c r="AC4103" s="30">
        <v>4.7519449009576107</v>
      </c>
      <c r="AD4103" s="30">
        <v>4.3055937023315867</v>
      </c>
      <c r="AE4103" s="28">
        <v>0.10366774700183942</v>
      </c>
      <c r="AF4103" s="30">
        <v>4.5061620857207627</v>
      </c>
      <c r="AG4103" s="28">
        <v>5.454371382150025E-2</v>
      </c>
      <c r="AH4103" s="30">
        <v>4.2811826688170553</v>
      </c>
      <c r="AI4103" s="28">
        <v>0.10996079087431999</v>
      </c>
      <c r="AJ4103" s="30">
        <v>15.477929736353135</v>
      </c>
      <c r="AK4103" s="30">
        <v>14.053118901457774</v>
      </c>
      <c r="AL4103" s="28">
        <v>0.10138751723986059</v>
      </c>
      <c r="AM4103" s="30">
        <v>14.964829052606913</v>
      </c>
      <c r="AN4103" s="28">
        <v>3.4287106250427801E-2</v>
      </c>
      <c r="AO4103" s="30">
        <v>14.369961039663659</v>
      </c>
      <c r="AP4103" s="28">
        <v>7.7103110692595761E-2</v>
      </c>
    </row>
    <row r="4104" spans="1:42" x14ac:dyDescent="0.25">
      <c r="A4104" s="26" t="s">
        <v>467</v>
      </c>
      <c r="B4104" s="26" t="s">
        <v>456</v>
      </c>
      <c r="C4104" s="26" t="s">
        <v>503</v>
      </c>
      <c r="D4104" s="27">
        <v>221943.68818566442</v>
      </c>
      <c r="E4104" s="27">
        <v>223454.1159912002</v>
      </c>
      <c r="F4104" s="28">
        <v>-6.7594539435347351E-3</v>
      </c>
      <c r="G4104" s="27">
        <v>255511.59842608572</v>
      </c>
      <c r="H4104" s="28">
        <v>-0.13137528960405223</v>
      </c>
      <c r="I4104" s="27">
        <v>204976.71268610598</v>
      </c>
      <c r="J4104" s="28">
        <v>8.2775137122727979E-2</v>
      </c>
      <c r="K4104" s="29">
        <v>105999.53633047614</v>
      </c>
      <c r="L4104" s="29">
        <v>114235.78830691983</v>
      </c>
      <c r="M4104" s="28">
        <v>-7.2098701278404689E-2</v>
      </c>
      <c r="N4104" s="29">
        <v>118506.79832144553</v>
      </c>
      <c r="O4104" s="28">
        <v>-0.10554045985652132</v>
      </c>
      <c r="P4104" s="29">
        <v>99312.556869740045</v>
      </c>
      <c r="Q4104" s="28">
        <v>6.7332668410771526E-2</v>
      </c>
      <c r="R4104" s="29">
        <v>69271.309651171381</v>
      </c>
      <c r="S4104" s="29">
        <v>76656.973976695663</v>
      </c>
      <c r="T4104" s="28">
        <v>-9.6346932867055035E-2</v>
      </c>
      <c r="U4104" s="29">
        <v>80414.855332413164</v>
      </c>
      <c r="V4104" s="28">
        <v>-0.13857571011198605</v>
      </c>
      <c r="W4104" s="29">
        <v>69569.046287625242</v>
      </c>
      <c r="X4104" s="28">
        <v>-4.2797285911165602E-3</v>
      </c>
      <c r="Y4104" s="26"/>
      <c r="Z4104" s="26"/>
      <c r="AA4104" s="26"/>
      <c r="AB4104" s="26"/>
      <c r="AC4104" s="30">
        <v>2.0938175379721256</v>
      </c>
      <c r="AD4104" s="30">
        <v>1.9560780321385893</v>
      </c>
      <c r="AE4104" s="28">
        <v>7.0416161099128016E-2</v>
      </c>
      <c r="AF4104" s="30">
        <v>2.1560923258851319</v>
      </c>
      <c r="AG4104" s="28">
        <v>-2.8883173120817503E-2</v>
      </c>
      <c r="AH4104" s="30">
        <v>2.0639556481760586</v>
      </c>
      <c r="AI4104" s="28">
        <v>1.4468280761001944E-2</v>
      </c>
      <c r="AJ4104" s="30">
        <v>3.2039770765603151</v>
      </c>
      <c r="AK4104" s="30">
        <v>2.9149874355741208</v>
      </c>
      <c r="AL4104" s="28">
        <v>9.9139240690852712E-2</v>
      </c>
      <c r="AM4104" s="30">
        <v>3.1774178709875209</v>
      </c>
      <c r="AN4104" s="28">
        <v>8.358738652319498E-3</v>
      </c>
      <c r="AO4104" s="30">
        <v>2.9463780750803061</v>
      </c>
      <c r="AP4104" s="28">
        <v>8.7429038268616574E-2</v>
      </c>
    </row>
    <row r="4105" spans="1:42" x14ac:dyDescent="0.25">
      <c r="A4105" s="26" t="s">
        <v>467</v>
      </c>
      <c r="B4105" s="26" t="s">
        <v>457</v>
      </c>
      <c r="C4105" s="26" t="s">
        <v>258</v>
      </c>
      <c r="D4105" s="27">
        <v>1661200.7709382249</v>
      </c>
      <c r="E4105" s="27">
        <v>1624438.3010435915</v>
      </c>
      <c r="F4105" s="28">
        <v>2.2630881007309419E-2</v>
      </c>
      <c r="G4105" s="27">
        <v>1742702.4185873985</v>
      </c>
      <c r="H4105" s="28">
        <v>-4.6767392286766497E-2</v>
      </c>
      <c r="I4105" s="27">
        <v>1394131.5537921144</v>
      </c>
      <c r="J4105" s="28">
        <v>0.19156672583707582</v>
      </c>
      <c r="K4105" s="29">
        <v>694495.46680192812</v>
      </c>
      <c r="L4105" s="29">
        <v>743428.09197396098</v>
      </c>
      <c r="M4105" s="28">
        <v>-6.5820253095502823E-2</v>
      </c>
      <c r="N4105" s="29">
        <v>805773.48848402803</v>
      </c>
      <c r="O4105" s="28">
        <v>-0.13810087235738788</v>
      </c>
      <c r="P4105" s="29">
        <v>635171.62795280386</v>
      </c>
      <c r="Q4105" s="28">
        <v>9.3398124598745927E-2</v>
      </c>
      <c r="R4105" s="29">
        <v>781403.87923714053</v>
      </c>
      <c r="S4105" s="29">
        <v>809019.77924436273</v>
      </c>
      <c r="T4105" s="28">
        <v>-3.4135012166224027E-2</v>
      </c>
      <c r="U4105" s="29">
        <v>1020382.0823830568</v>
      </c>
      <c r="V4105" s="28">
        <v>-0.23420462518098448</v>
      </c>
      <c r="W4105" s="29">
        <v>680545.78941560467</v>
      </c>
      <c r="X4105" s="28">
        <v>0.14820176891865613</v>
      </c>
      <c r="Y4105" s="27">
        <v>1594208.2039921021</v>
      </c>
      <c r="Z4105" s="45">
        <v>66992.566946122737</v>
      </c>
      <c r="AA4105" s="29">
        <v>722679.24624049687</v>
      </c>
      <c r="AB4105" s="29">
        <v>58724.632996643661</v>
      </c>
      <c r="AC4105" s="30">
        <v>2.3919533680872873</v>
      </c>
      <c r="AD4105" s="30">
        <v>2.1850644582589815</v>
      </c>
      <c r="AE4105" s="28">
        <v>9.46832067339336E-2</v>
      </c>
      <c r="AF4105" s="30">
        <v>2.1627696163919423</v>
      </c>
      <c r="AG4105" s="28">
        <v>0.10596771378621576</v>
      </c>
      <c r="AH4105" s="30">
        <v>2.1948895266079242</v>
      </c>
      <c r="AI4105" s="28">
        <v>8.9783034221277605E-2</v>
      </c>
      <c r="AJ4105" s="30">
        <v>2.1259182544115367</v>
      </c>
      <c r="AK4105" s="30">
        <v>2.0079092535424072</v>
      </c>
      <c r="AL4105" s="28">
        <v>5.8772078798349489E-2</v>
      </c>
      <c r="AM4105" s="30">
        <v>1.7078920226797738</v>
      </c>
      <c r="AN4105" s="28">
        <v>0.24476151078676356</v>
      </c>
      <c r="AO4105" s="30">
        <v>2.0485492313298668</v>
      </c>
      <c r="AP4105" s="28">
        <v>3.7767714780007462E-2</v>
      </c>
    </row>
    <row r="4106" spans="1:42" x14ac:dyDescent="0.25">
      <c r="A4106" s="26" t="s">
        <v>467</v>
      </c>
      <c r="B4106" s="26" t="s">
        <v>457</v>
      </c>
      <c r="C4106" s="26" t="s">
        <v>492</v>
      </c>
      <c r="D4106" s="27">
        <v>72034.638182916635</v>
      </c>
      <c r="E4106" s="27">
        <v>76283.838810011148</v>
      </c>
      <c r="F4106" s="28">
        <v>-5.5702501255572197E-2</v>
      </c>
      <c r="G4106" s="27">
        <v>76344.991753028633</v>
      </c>
      <c r="H4106" s="28">
        <v>-5.6458891030543662E-2</v>
      </c>
      <c r="I4106" s="27">
        <v>62386.7950609088</v>
      </c>
      <c r="J4106" s="28">
        <v>0.15464559627704158</v>
      </c>
      <c r="K4106" s="29">
        <v>24211.618406142265</v>
      </c>
      <c r="L4106" s="29">
        <v>27700.078862371091</v>
      </c>
      <c r="M4106" s="28">
        <v>-0.12593684204154712</v>
      </c>
      <c r="N4106" s="29">
        <v>28854.813204365877</v>
      </c>
      <c r="O4106" s="28">
        <v>-0.16091578085562078</v>
      </c>
      <c r="P4106" s="29">
        <v>24698.710382149293</v>
      </c>
      <c r="Q4106" s="28">
        <v>-1.972135259171541E-2</v>
      </c>
      <c r="R4106" s="29">
        <v>13141.415911592214</v>
      </c>
      <c r="S4106" s="29">
        <v>14873.494146559182</v>
      </c>
      <c r="T4106" s="28">
        <v>-0.11645402337201748</v>
      </c>
      <c r="U4106" s="29">
        <v>15821.044195367083</v>
      </c>
      <c r="V4106" s="28">
        <v>-0.16937113952058561</v>
      </c>
      <c r="W4106" s="29">
        <v>13230.16194304682</v>
      </c>
      <c r="X4106" s="28">
        <v>-6.7078567773123134E-3</v>
      </c>
      <c r="Y4106" s="27">
        <v>71395.714393506933</v>
      </c>
      <c r="Z4106" s="45">
        <v>638.92378940970411</v>
      </c>
      <c r="AA4106" s="29">
        <v>13002.14755232768</v>
      </c>
      <c r="AB4106" s="29">
        <v>139.26835926453361</v>
      </c>
      <c r="AC4106" s="30">
        <v>2.975209545043966</v>
      </c>
      <c r="AD4106" s="30">
        <v>2.7539213584564268</v>
      </c>
      <c r="AE4106" s="28">
        <v>8.0353851030652221E-2</v>
      </c>
      <c r="AF4106" s="30">
        <v>2.6458321255559976</v>
      </c>
      <c r="AG4106" s="28">
        <v>0.12448916025568052</v>
      </c>
      <c r="AH4106" s="30">
        <v>2.5259130576306581</v>
      </c>
      <c r="AI4106" s="28">
        <v>0.17787488213658242</v>
      </c>
      <c r="AJ4106" s="30">
        <v>5.4814974784698762</v>
      </c>
      <c r="AK4106" s="30">
        <v>5.1288445108010192</v>
      </c>
      <c r="AL4106" s="28">
        <v>6.8758755880821185E-2</v>
      </c>
      <c r="AM4106" s="30">
        <v>4.8255343206351027</v>
      </c>
      <c r="AN4106" s="28">
        <v>0.13593585999994304</v>
      </c>
      <c r="AO4106" s="30">
        <v>4.7154974617447145</v>
      </c>
      <c r="AP4106" s="28">
        <v>0.1624430980908099</v>
      </c>
    </row>
    <row r="4107" spans="1:42" x14ac:dyDescent="0.25">
      <c r="A4107" s="26" t="s">
        <v>467</v>
      </c>
      <c r="B4107" s="26" t="s">
        <v>457</v>
      </c>
      <c r="C4107" s="26" t="s">
        <v>399</v>
      </c>
      <c r="D4107" s="27">
        <v>39917.525944023131</v>
      </c>
      <c r="E4107" s="27">
        <v>41453.001786731482</v>
      </c>
      <c r="F4107" s="28">
        <v>-3.7041366765381868E-2</v>
      </c>
      <c r="G4107" s="27">
        <v>46031.636856863501</v>
      </c>
      <c r="H4107" s="28">
        <v>-0.13282410381912654</v>
      </c>
      <c r="I4107" s="27">
        <v>37165.180364995002</v>
      </c>
      <c r="J4107" s="28">
        <v>7.4057102696600888E-2</v>
      </c>
      <c r="K4107" s="29">
        <v>14230.413990561699</v>
      </c>
      <c r="L4107" s="29">
        <v>15891.466776544145</v>
      </c>
      <c r="M4107" s="28">
        <v>-0.10452482513660503</v>
      </c>
      <c r="N4107" s="29">
        <v>18227.651604363451</v>
      </c>
      <c r="O4107" s="28">
        <v>-0.21929526087962245</v>
      </c>
      <c r="P4107" s="29">
        <v>15245.025923078014</v>
      </c>
      <c r="Q4107" s="28">
        <v>-6.6553637733104062E-2</v>
      </c>
      <c r="R4107" s="29">
        <v>7784.5164211079555</v>
      </c>
      <c r="S4107" s="29">
        <v>8670.9127163797493</v>
      </c>
      <c r="T4107" s="28">
        <v>-0.10222641194361821</v>
      </c>
      <c r="U4107" s="29">
        <v>10153.112004602892</v>
      </c>
      <c r="V4107" s="28">
        <v>-0.23328764446025402</v>
      </c>
      <c r="W4107" s="29">
        <v>8295.1983954581228</v>
      </c>
      <c r="X4107" s="28">
        <v>-6.1563563643008405E-2</v>
      </c>
      <c r="Y4107" s="27">
        <v>39424.267109823733</v>
      </c>
      <c r="Z4107" s="45">
        <v>493.25883419940016</v>
      </c>
      <c r="AA4107" s="29">
        <v>7684.2261621955004</v>
      </c>
      <c r="AB4107" s="29">
        <v>100.29025891245476</v>
      </c>
      <c r="AC4107" s="30">
        <v>2.8050853594630745</v>
      </c>
      <c r="AD4107" s="30">
        <v>2.6085069660099749</v>
      </c>
      <c r="AE4107" s="28">
        <v>7.536050162587446E-2</v>
      </c>
      <c r="AF4107" s="30">
        <v>2.5253739678590388</v>
      </c>
      <c r="AG4107" s="28">
        <v>0.11076038446740202</v>
      </c>
      <c r="AH4107" s="30">
        <v>2.4378561605942646</v>
      </c>
      <c r="AI4107" s="28">
        <v>0.15063612234582871</v>
      </c>
      <c r="AJ4107" s="30">
        <v>5.1278106159279888</v>
      </c>
      <c r="AK4107" s="30">
        <v>4.7806964667542866</v>
      </c>
      <c r="AL4107" s="28">
        <v>7.2607443619896905E-2</v>
      </c>
      <c r="AM4107" s="30">
        <v>4.5337465829191244</v>
      </c>
      <c r="AN4107" s="28">
        <v>0.13103159211566848</v>
      </c>
      <c r="AO4107" s="30">
        <v>4.4803244712440016</v>
      </c>
      <c r="AP4107" s="28">
        <v>0.14451769036812795</v>
      </c>
    </row>
    <row r="4108" spans="1:42" x14ac:dyDescent="0.25">
      <c r="A4108" s="26" t="s">
        <v>467</v>
      </c>
      <c r="B4108" s="26" t="s">
        <v>457</v>
      </c>
      <c r="C4108" s="26" t="s">
        <v>400</v>
      </c>
      <c r="D4108" s="27">
        <v>29768.317909569741</v>
      </c>
      <c r="E4108" s="27">
        <v>31010.768436588049</v>
      </c>
      <c r="F4108" s="28">
        <v>-4.0065131876977363E-2</v>
      </c>
      <c r="G4108" s="27">
        <v>27977.737507722377</v>
      </c>
      <c r="H4108" s="28">
        <v>6.4000185910427207E-2</v>
      </c>
      <c r="I4108" s="27">
        <v>23322.487224526405</v>
      </c>
      <c r="J4108" s="28">
        <v>0.27637835634720676</v>
      </c>
      <c r="K4108" s="29">
        <v>9444.9803406071387</v>
      </c>
      <c r="L4108" s="29">
        <v>10959.867940029515</v>
      </c>
      <c r="M4108" s="28">
        <v>-0.13822133694599031</v>
      </c>
      <c r="N4108" s="29">
        <v>10113.267395362886</v>
      </c>
      <c r="O4108" s="28">
        <v>-6.6080231900341957E-2</v>
      </c>
      <c r="P4108" s="29">
        <v>8999.151013357714</v>
      </c>
      <c r="Q4108" s="28">
        <v>4.9541265235761321E-2</v>
      </c>
      <c r="R4108" s="29">
        <v>5217.1411295959424</v>
      </c>
      <c r="S4108" s="29">
        <v>5965.5207145657441</v>
      </c>
      <c r="T4108" s="28">
        <v>-0.1254508400486343</v>
      </c>
      <c r="U4108" s="29">
        <v>5531.4570177060887</v>
      </c>
      <c r="V4108" s="28">
        <v>-5.6823344573414758E-2</v>
      </c>
      <c r="W4108" s="29">
        <v>4825.2905701537911</v>
      </c>
      <c r="X4108" s="28">
        <v>8.1207660708744064E-2</v>
      </c>
      <c r="Y4108" s="27">
        <v>29622.652954359437</v>
      </c>
      <c r="Z4108" s="45">
        <v>145.6649552103039</v>
      </c>
      <c r="AA4108" s="29">
        <v>5178.163029243864</v>
      </c>
      <c r="AB4108" s="29">
        <v>38.978100352078854</v>
      </c>
      <c r="AC4108" s="30">
        <v>3.151760706328393</v>
      </c>
      <c r="AD4108" s="30">
        <v>2.8294837680776412</v>
      </c>
      <c r="AE4108" s="28">
        <v>0.11389955365239914</v>
      </c>
      <c r="AF4108" s="30">
        <v>2.7664390165883157</v>
      </c>
      <c r="AG4108" s="28">
        <v>0.13928436066350436</v>
      </c>
      <c r="AH4108" s="30">
        <v>2.5916319428252872</v>
      </c>
      <c r="AI4108" s="28">
        <v>0.21612974984884512</v>
      </c>
      <c r="AJ4108" s="30">
        <v>5.7058678632822879</v>
      </c>
      <c r="AK4108" s="30">
        <v>5.1983338790309537</v>
      </c>
      <c r="AL4108" s="28">
        <v>9.7633971972948E-2</v>
      </c>
      <c r="AM4108" s="30">
        <v>5.0579327324005536</v>
      </c>
      <c r="AN4108" s="28">
        <v>0.12810275762094145</v>
      </c>
      <c r="AO4108" s="30">
        <v>4.8333850335945829</v>
      </c>
      <c r="AP4108" s="28">
        <v>0.18051175803779085</v>
      </c>
    </row>
    <row r="4109" spans="1:42" x14ac:dyDescent="0.25">
      <c r="A4109" s="26" t="s">
        <v>467</v>
      </c>
      <c r="B4109" s="26" t="s">
        <v>457</v>
      </c>
      <c r="C4109" s="26" t="s">
        <v>161</v>
      </c>
      <c r="D4109" s="27">
        <v>2348.7943293237686</v>
      </c>
      <c r="E4109" s="27">
        <v>3820.0685866916183</v>
      </c>
      <c r="F4109" s="28">
        <v>-0.38514341404588526</v>
      </c>
      <c r="G4109" s="27">
        <v>2335.6173884427544</v>
      </c>
      <c r="H4109" s="28">
        <v>5.6417377889962242E-3</v>
      </c>
      <c r="I4109" s="27">
        <v>1899.1274713873863</v>
      </c>
      <c r="J4109" s="28">
        <v>0.23677550070290077</v>
      </c>
      <c r="K4109" s="29">
        <v>536.22407497342783</v>
      </c>
      <c r="L4109" s="29">
        <v>848.74414579743188</v>
      </c>
      <c r="M4109" s="28">
        <v>-0.36821469976724014</v>
      </c>
      <c r="N4109" s="29">
        <v>513.89420463954229</v>
      </c>
      <c r="O4109" s="28">
        <v>4.3452271172328638E-2</v>
      </c>
      <c r="P4109" s="29">
        <v>454.53344571356496</v>
      </c>
      <c r="Q4109" s="28">
        <v>0.17972413258086659</v>
      </c>
      <c r="R4109" s="29">
        <v>139.75836088831778</v>
      </c>
      <c r="S4109" s="29">
        <v>237.06071561368947</v>
      </c>
      <c r="T4109" s="28">
        <v>-0.41045330717694334</v>
      </c>
      <c r="U4109" s="29">
        <v>136.47517305810183</v>
      </c>
      <c r="V4109" s="28">
        <v>2.4057033646831819E-2</v>
      </c>
      <c r="W4109" s="29">
        <v>109.67297743490867</v>
      </c>
      <c r="X4109" s="28">
        <v>0.27431901783887375</v>
      </c>
      <c r="Y4109" s="27">
        <v>2348.7943293237686</v>
      </c>
      <c r="Z4109" s="45">
        <v>0</v>
      </c>
      <c r="AA4109" s="29">
        <v>139.75836088831778</v>
      </c>
      <c r="AB4109" s="29">
        <v>0</v>
      </c>
      <c r="AC4109" s="30">
        <v>4.3802478086053132</v>
      </c>
      <c r="AD4109" s="30">
        <v>4.5008482304198969</v>
      </c>
      <c r="AE4109" s="28">
        <v>-2.6795042987559834E-2</v>
      </c>
      <c r="AF4109" s="30">
        <v>4.5449381747377604</v>
      </c>
      <c r="AG4109" s="28">
        <v>-3.6235997014843833E-2</v>
      </c>
      <c r="AH4109" s="30">
        <v>4.1781908224728674</v>
      </c>
      <c r="AI4109" s="28">
        <v>4.8359922923017204E-2</v>
      </c>
      <c r="AJ4109" s="30">
        <v>16.806109590829504</v>
      </c>
      <c r="AK4109" s="30">
        <v>16.114304627835274</v>
      </c>
      <c r="AL4109" s="28">
        <v>4.2931108662252193E-2</v>
      </c>
      <c r="AM4109" s="30">
        <v>17.113862808207671</v>
      </c>
      <c r="AN4109" s="28">
        <v>-1.7982685780943097E-2</v>
      </c>
      <c r="AO4109" s="30">
        <v>17.316275310520549</v>
      </c>
      <c r="AP4109" s="28">
        <v>-2.9461631357933692E-2</v>
      </c>
    </row>
    <row r="4110" spans="1:42" x14ac:dyDescent="0.25">
      <c r="A4110" s="26" t="s">
        <v>467</v>
      </c>
      <c r="B4110" s="26" t="s">
        <v>457</v>
      </c>
      <c r="C4110" s="26" t="s">
        <v>493</v>
      </c>
      <c r="D4110" s="27">
        <v>366.61513836383818</v>
      </c>
      <c r="E4110" s="27">
        <v>408.05574165582658</v>
      </c>
      <c r="F4110" s="28">
        <v>-0.10155623132229162</v>
      </c>
      <c r="G4110" s="27">
        <v>405.12776705384255</v>
      </c>
      <c r="H4110" s="28">
        <v>-9.5062920446245133E-2</v>
      </c>
      <c r="I4110" s="27">
        <v>308.30683237314224</v>
      </c>
      <c r="J4110" s="28">
        <v>0.18912427448291411</v>
      </c>
      <c r="K4110" s="29">
        <v>89.277540170301904</v>
      </c>
      <c r="L4110" s="29">
        <v>103.47807169278636</v>
      </c>
      <c r="M4110" s="28">
        <v>-0.13723227820329009</v>
      </c>
      <c r="N4110" s="29">
        <v>96.795978784561157</v>
      </c>
      <c r="O4110" s="28">
        <v>-7.767304704871103E-2</v>
      </c>
      <c r="P4110" s="29">
        <v>76.929875195026398</v>
      </c>
      <c r="Q4110" s="28">
        <v>0.16050545960165286</v>
      </c>
      <c r="R4110" s="29">
        <v>19.648351770550413</v>
      </c>
      <c r="S4110" s="29">
        <v>24.112918690609654</v>
      </c>
      <c r="T4110" s="28">
        <v>-0.18515248930847542</v>
      </c>
      <c r="U4110" s="29">
        <v>23.183037796088353</v>
      </c>
      <c r="V4110" s="28">
        <v>-0.15246863058362195</v>
      </c>
      <c r="W4110" s="29">
        <v>18.374867623257444</v>
      </c>
      <c r="X4110" s="28">
        <v>6.9305759007542128E-2</v>
      </c>
      <c r="Y4110" s="27">
        <v>366.61513836383818</v>
      </c>
      <c r="Z4110" s="26"/>
      <c r="AA4110" s="29">
        <v>19.648351770550413</v>
      </c>
      <c r="AB4110" s="26"/>
      <c r="AC4110" s="30">
        <v>4.1064654969715706</v>
      </c>
      <c r="AD4110" s="30">
        <v>3.94340303197081</v>
      </c>
      <c r="AE4110" s="28">
        <v>4.1350697273077421E-2</v>
      </c>
      <c r="AF4110" s="30">
        <v>4.1853780719087057</v>
      </c>
      <c r="AG4110" s="28">
        <v>-1.8854348061595236E-2</v>
      </c>
      <c r="AH4110" s="30">
        <v>4.0076346359791657</v>
      </c>
      <c r="AI4110" s="28">
        <v>2.4660646483373364E-2</v>
      </c>
      <c r="AJ4110" s="30">
        <v>18.658824040056778</v>
      </c>
      <c r="AK4110" s="30">
        <v>16.922702178510502</v>
      </c>
      <c r="AL4110" s="28">
        <v>0.10259129087261916</v>
      </c>
      <c r="AM4110" s="30">
        <v>17.475180371840626</v>
      </c>
      <c r="AN4110" s="28">
        <v>6.7732844126946301E-2</v>
      </c>
      <c r="AO4110" s="30">
        <v>16.778723999236437</v>
      </c>
      <c r="AP4110" s="28">
        <v>0.11205262336432142</v>
      </c>
    </row>
    <row r="4111" spans="1:42" x14ac:dyDescent="0.25">
      <c r="A4111" s="26" t="s">
        <v>467</v>
      </c>
      <c r="B4111" s="26" t="s">
        <v>457</v>
      </c>
      <c r="C4111" s="26" t="s">
        <v>495</v>
      </c>
      <c r="D4111" s="27">
        <v>13.638885130882263</v>
      </c>
      <c r="E4111" s="27">
        <v>82.49477053999901</v>
      </c>
      <c r="F4111" s="28">
        <v>-0.83466970037489574</v>
      </c>
      <c r="G4111" s="27">
        <v>89.226441323757172</v>
      </c>
      <c r="H4111" s="28">
        <v>-0.84714301132560343</v>
      </c>
      <c r="I4111" s="27">
        <v>31.794149101972579</v>
      </c>
      <c r="J4111" s="28">
        <v>-0.57102531389852229</v>
      </c>
      <c r="K4111" s="29">
        <v>2.8314103447902683</v>
      </c>
      <c r="L4111" s="29">
        <v>10.908399235069581</v>
      </c>
      <c r="M4111" s="28">
        <v>-0.74043759457505709</v>
      </c>
      <c r="N4111" s="29">
        <v>8.4196975591132173</v>
      </c>
      <c r="O4111" s="28">
        <v>-0.66371590845022232</v>
      </c>
      <c r="P4111" s="29">
        <v>4.7284576296806335</v>
      </c>
      <c r="Q4111" s="28">
        <v>-0.40119790288117574</v>
      </c>
      <c r="R4111" s="29">
        <v>0.38862494076881671</v>
      </c>
      <c r="S4111" s="29">
        <v>2.6902471226095215</v>
      </c>
      <c r="T4111" s="28">
        <v>-0.85554303264457987</v>
      </c>
      <c r="U4111" s="29">
        <v>2.4588497267048481</v>
      </c>
      <c r="V4111" s="28">
        <v>-0.84194847836853348</v>
      </c>
      <c r="W4111" s="29">
        <v>0.90786387279014669</v>
      </c>
      <c r="X4111" s="28">
        <v>-0.57193478844526335</v>
      </c>
      <c r="Y4111" s="27">
        <v>13.638885130882263</v>
      </c>
      <c r="Z4111" s="26"/>
      <c r="AA4111" s="29">
        <v>0.38862494076881671</v>
      </c>
      <c r="AB4111" s="26"/>
      <c r="AC4111" s="30">
        <v>4.8169934661634288</v>
      </c>
      <c r="AD4111" s="30">
        <v>7.5625001214463534</v>
      </c>
      <c r="AE4111" s="28">
        <v>-0.3630421965213585</v>
      </c>
      <c r="AF4111" s="30">
        <v>10.597345177462017</v>
      </c>
      <c r="AG4111" s="28">
        <v>-0.5454528105390013</v>
      </c>
      <c r="AH4111" s="30">
        <v>6.7240000000000002</v>
      </c>
      <c r="AI4111" s="28">
        <v>-0.28361191758426108</v>
      </c>
      <c r="AJ4111" s="30">
        <v>35.095238879677815</v>
      </c>
      <c r="AK4111" s="30">
        <v>30.664383894955954</v>
      </c>
      <c r="AL4111" s="28">
        <v>0.14449515763630594</v>
      </c>
      <c r="AM4111" s="30">
        <v>36.287878984508438</v>
      </c>
      <c r="AN4111" s="28">
        <v>-3.2866073691983209E-2</v>
      </c>
      <c r="AO4111" s="30">
        <v>35.020833028920201</v>
      </c>
      <c r="AP4111" s="28">
        <v>2.1246168158298761E-3</v>
      </c>
    </row>
    <row r="4112" spans="1:42" x14ac:dyDescent="0.25">
      <c r="A4112" s="26" t="s">
        <v>467</v>
      </c>
      <c r="B4112" s="26" t="s">
        <v>457</v>
      </c>
      <c r="C4112" s="26" t="s">
        <v>496</v>
      </c>
      <c r="D4112" s="27">
        <v>26228.649442818165</v>
      </c>
      <c r="E4112" s="27">
        <v>26809.270922677519</v>
      </c>
      <c r="F4112" s="28">
        <v>-2.1657488617798093E-2</v>
      </c>
      <c r="G4112" s="27">
        <v>24094.818082301616</v>
      </c>
      <c r="H4112" s="28">
        <v>8.855976223717224E-2</v>
      </c>
      <c r="I4112" s="27">
        <v>19785.572582283021</v>
      </c>
      <c r="J4112" s="28">
        <v>0.32564520605810487</v>
      </c>
      <c r="K4112" s="29">
        <v>8466.79845058918</v>
      </c>
      <c r="L4112" s="29">
        <v>9813.8101539458676</v>
      </c>
      <c r="M4112" s="28">
        <v>-0.1372567516822292</v>
      </c>
      <c r="N4112" s="29">
        <v>9030.6688776084011</v>
      </c>
      <c r="O4112" s="28">
        <v>-6.2439497523526885E-2</v>
      </c>
      <c r="P4112" s="29">
        <v>7887.8050851407024</v>
      </c>
      <c r="Q4112" s="28">
        <v>7.3403609647911261E-2</v>
      </c>
      <c r="R4112" s="29">
        <v>4744.3512100342214</v>
      </c>
      <c r="S4112" s="29">
        <v>5404.7282639024506</v>
      </c>
      <c r="T4112" s="28">
        <v>-0.12218506123218267</v>
      </c>
      <c r="U4112" s="29">
        <v>5008.0124613284197</v>
      </c>
      <c r="V4112" s="28">
        <v>-5.264788243443385E-2</v>
      </c>
      <c r="W4112" s="29">
        <v>4280.6886793583617</v>
      </c>
      <c r="X4112" s="28">
        <v>0.10831493841438586</v>
      </c>
      <c r="Y4112" s="27">
        <v>26090.443306417084</v>
      </c>
      <c r="Z4112" s="45">
        <v>138.20613640108147</v>
      </c>
      <c r="AA4112" s="29">
        <v>4714.8088419945534</v>
      </c>
      <c r="AB4112" s="29">
        <v>29.542368039667963</v>
      </c>
      <c r="AC4112" s="30">
        <v>3.0978237637147239</v>
      </c>
      <c r="AD4112" s="30">
        <v>2.7317902529323166</v>
      </c>
      <c r="AE4112" s="28">
        <v>0.13399034219025607</v>
      </c>
      <c r="AF4112" s="30">
        <v>2.6681100158643689</v>
      </c>
      <c r="AG4112" s="28">
        <v>0.16105548320545682</v>
      </c>
      <c r="AH4112" s="30">
        <v>2.5083749368446884</v>
      </c>
      <c r="AI4112" s="28">
        <v>0.23499231243775281</v>
      </c>
      <c r="AJ4112" s="30">
        <v>5.5283954078578796</v>
      </c>
      <c r="AK4112" s="30">
        <v>4.9603365078931922</v>
      </c>
      <c r="AL4112" s="28">
        <v>0.11452023447618064</v>
      </c>
      <c r="AM4112" s="30">
        <v>4.8112536197464353</v>
      </c>
      <c r="AN4112" s="28">
        <v>0.14905507894411094</v>
      </c>
      <c r="AO4112" s="30">
        <v>4.6220536143377533</v>
      </c>
      <c r="AP4112" s="28">
        <v>0.1960907140299338</v>
      </c>
    </row>
    <row r="4113" spans="1:42" x14ac:dyDescent="0.25">
      <c r="A4113" s="26" t="s">
        <v>467</v>
      </c>
      <c r="B4113" s="26" t="s">
        <v>457</v>
      </c>
      <c r="C4113" s="26" t="s">
        <v>498</v>
      </c>
      <c r="D4113" s="27">
        <v>152.65558133602141</v>
      </c>
      <c r="E4113" s="27">
        <v>208.21775901317596</v>
      </c>
      <c r="F4113" s="28">
        <v>-0.26684648773709352</v>
      </c>
      <c r="G4113" s="26"/>
      <c r="H4113" s="26"/>
      <c r="I4113" s="27">
        <v>90.786386489868164</v>
      </c>
      <c r="J4113" s="28">
        <v>0.6814809713024309</v>
      </c>
      <c r="K4113" s="29">
        <v>10.196778418058443</v>
      </c>
      <c r="L4113" s="29">
        <v>36.852700710296631</v>
      </c>
      <c r="M4113" s="28">
        <v>-0.7233098735906357</v>
      </c>
      <c r="N4113" s="26"/>
      <c r="O4113" s="26"/>
      <c r="P4113" s="29">
        <v>13.239681363105774</v>
      </c>
      <c r="Q4113" s="28">
        <v>-0.2298320376143497</v>
      </c>
      <c r="R4113" s="29">
        <v>3.0534817153862939</v>
      </c>
      <c r="S4113" s="29">
        <v>4.1643552176055856</v>
      </c>
      <c r="T4113" s="28">
        <v>-0.26675762373076811</v>
      </c>
      <c r="U4113" s="26"/>
      <c r="V4113" s="26"/>
      <c r="W4113" s="29">
        <v>1.8157277455802934</v>
      </c>
      <c r="X4113" s="28">
        <v>0.68168478056186965</v>
      </c>
      <c r="Y4113" s="27">
        <v>152.65558133602141</v>
      </c>
      <c r="Z4113" s="26"/>
      <c r="AA4113" s="29">
        <v>3.0534817153862939</v>
      </c>
      <c r="AB4113" s="26"/>
      <c r="AC4113" s="30">
        <v>14.97096191338915</v>
      </c>
      <c r="AD4113" s="30">
        <v>5.65</v>
      </c>
      <c r="AE4113" s="28">
        <v>1.6497277722812653</v>
      </c>
      <c r="AF4113" s="26"/>
      <c r="AG4113" s="26"/>
      <c r="AH4113" s="30">
        <v>6.8571428571428568</v>
      </c>
      <c r="AI4113" s="28">
        <v>1.1832652790359177</v>
      </c>
      <c r="AJ4113" s="30">
        <v>49.993939890584564</v>
      </c>
      <c r="AK4113" s="30">
        <v>49.999999551646482</v>
      </c>
      <c r="AL4113" s="28">
        <v>-1.2119322232511966E-4</v>
      </c>
      <c r="AM4113" s="26"/>
      <c r="AN4113" s="26"/>
      <c r="AO4113" s="30">
        <v>49.999999565382801</v>
      </c>
      <c r="AP4113" s="28">
        <v>-1.2119349701820206E-4</v>
      </c>
    </row>
    <row r="4114" spans="1:42" x14ac:dyDescent="0.25">
      <c r="A4114" s="26" t="s">
        <v>467</v>
      </c>
      <c r="B4114" s="26" t="s">
        <v>457</v>
      </c>
      <c r="C4114" s="26" t="s">
        <v>499</v>
      </c>
      <c r="D4114" s="27">
        <v>697.2294765377045</v>
      </c>
      <c r="E4114" s="27">
        <v>856.06939882874485</v>
      </c>
      <c r="F4114" s="28">
        <v>-0.18554561406862763</v>
      </c>
      <c r="G4114" s="27">
        <v>222.01396148562432</v>
      </c>
      <c r="H4114" s="28">
        <v>2.1404758145484961</v>
      </c>
      <c r="I4114" s="27">
        <v>168.51006707549095</v>
      </c>
      <c r="J4114" s="28">
        <v>3.1376131921266883</v>
      </c>
      <c r="K4114" s="29">
        <v>169.15958404541016</v>
      </c>
      <c r="L4114" s="29">
        <v>181.99000634710723</v>
      </c>
      <c r="M4114" s="28">
        <v>-7.0500697039516377E-2</v>
      </c>
      <c r="N4114" s="29">
        <v>63.187053429000798</v>
      </c>
      <c r="O4114" s="28">
        <v>1.6771241079548651</v>
      </c>
      <c r="P4114" s="29">
        <v>60.797899793016143</v>
      </c>
      <c r="Q4114" s="28">
        <v>1.7823261102983285</v>
      </c>
      <c r="R4114" s="29">
        <v>46.906666190353874</v>
      </c>
      <c r="S4114" s="29">
        <v>67.743595519881893</v>
      </c>
      <c r="T4114" s="28">
        <v>-0.30758522882672568</v>
      </c>
      <c r="U4114" s="29">
        <v>18.003099073769341</v>
      </c>
      <c r="V4114" s="28">
        <v>1.6054773124421262</v>
      </c>
      <c r="W4114" s="29">
        <v>14.016237178584237</v>
      </c>
      <c r="X4114" s="28">
        <v>2.3465947809461842</v>
      </c>
      <c r="Y4114" s="27">
        <v>697.2294765377045</v>
      </c>
      <c r="Z4114" s="26"/>
      <c r="AA4114" s="29">
        <v>46.906666190353874</v>
      </c>
      <c r="AB4114" s="26"/>
      <c r="AC4114" s="30">
        <v>4.1217261231296023</v>
      </c>
      <c r="AD4114" s="30">
        <v>4.7039363095354512</v>
      </c>
      <c r="AE4114" s="28">
        <v>-0.12377084809282771</v>
      </c>
      <c r="AF4114" s="30">
        <v>3.5135989010009312</v>
      </c>
      <c r="AG4114" s="28">
        <v>0.173078156973305</v>
      </c>
      <c r="AH4114" s="30">
        <v>2.7716428963693858</v>
      </c>
      <c r="AI4114" s="28">
        <v>0.48710576262501554</v>
      </c>
      <c r="AJ4114" s="30">
        <v>14.864187399467889</v>
      </c>
      <c r="AK4114" s="30">
        <v>12.636905264018637</v>
      </c>
      <c r="AL4114" s="28">
        <v>0.17625218270734735</v>
      </c>
      <c r="AM4114" s="30">
        <v>12.331985764001068</v>
      </c>
      <c r="AN4114" s="28">
        <v>0.20533608162755917</v>
      </c>
      <c r="AO4114" s="30">
        <v>12.022489697374823</v>
      </c>
      <c r="AP4114" s="28">
        <v>0.23636516009770978</v>
      </c>
    </row>
    <row r="4115" spans="1:42" x14ac:dyDescent="0.25">
      <c r="A4115" s="26" t="s">
        <v>467</v>
      </c>
      <c r="B4115" s="26" t="s">
        <v>457</v>
      </c>
      <c r="C4115" s="26" t="s">
        <v>501</v>
      </c>
      <c r="D4115" s="27">
        <v>3539.6684667515756</v>
      </c>
      <c r="E4115" s="27">
        <v>4201.4975139105318</v>
      </c>
      <c r="F4115" s="28">
        <v>-0.15752217988175379</v>
      </c>
      <c r="G4115" s="27">
        <v>3882.9194254207609</v>
      </c>
      <c r="H4115" s="28">
        <v>-8.8400227010116239E-2</v>
      </c>
      <c r="I4115" s="27">
        <v>3536.9146422433855</v>
      </c>
      <c r="J4115" s="28">
        <v>7.7859512788337325E-4</v>
      </c>
      <c r="K4115" s="29">
        <v>978.18189001795793</v>
      </c>
      <c r="L4115" s="29">
        <v>1146.0577860836468</v>
      </c>
      <c r="M4115" s="28">
        <v>-0.14648117931239826</v>
      </c>
      <c r="N4115" s="29">
        <v>1082.5985177544844</v>
      </c>
      <c r="O4115" s="28">
        <v>-9.6450000645767073E-2</v>
      </c>
      <c r="P4115" s="29">
        <v>1111.345928217012</v>
      </c>
      <c r="Q4115" s="28">
        <v>-0.11982231168354196</v>
      </c>
      <c r="R4115" s="29">
        <v>472.78991956171825</v>
      </c>
      <c r="S4115" s="29">
        <v>560.79245066329406</v>
      </c>
      <c r="T4115" s="28">
        <v>-0.15692531345150632</v>
      </c>
      <c r="U4115" s="29">
        <v>523.4445563776701</v>
      </c>
      <c r="V4115" s="28">
        <v>-9.6771732934794449E-2</v>
      </c>
      <c r="W4115" s="29">
        <v>544.60189079543034</v>
      </c>
      <c r="X4115" s="28">
        <v>-0.13186140637305815</v>
      </c>
      <c r="Y4115" s="27">
        <v>3532.2096479423531</v>
      </c>
      <c r="Z4115" s="45">
        <v>7.4588188092224303</v>
      </c>
      <c r="AA4115" s="29">
        <v>463.35418724930736</v>
      </c>
      <c r="AB4115" s="29">
        <v>9.4357323124108916</v>
      </c>
      <c r="AC4115" s="30">
        <v>3.6186199140188462</v>
      </c>
      <c r="AD4115" s="30">
        <v>3.6660433399855452</v>
      </c>
      <c r="AE4115" s="28">
        <v>-1.2935860700131823E-2</v>
      </c>
      <c r="AF4115" s="30">
        <v>3.5866661202110968</v>
      </c>
      <c r="AG4115" s="28">
        <v>8.9090516755066015E-3</v>
      </c>
      <c r="AH4115" s="30">
        <v>3.182550592431499</v>
      </c>
      <c r="AI4115" s="28">
        <v>0.13701881837302896</v>
      </c>
      <c r="AJ4115" s="30">
        <v>7.4867680555306455</v>
      </c>
      <c r="AK4115" s="30">
        <v>7.4920721720506132</v>
      </c>
      <c r="AL4115" s="28">
        <v>-7.0796388477874065E-4</v>
      </c>
      <c r="AM4115" s="30">
        <v>7.4180147221154762</v>
      </c>
      <c r="AN4115" s="28">
        <v>9.2684277385152152E-3</v>
      </c>
      <c r="AO4115" s="30">
        <v>6.4944957078233179</v>
      </c>
      <c r="AP4115" s="28">
        <v>0.15278666617825754</v>
      </c>
    </row>
    <row r="4116" spans="1:42" x14ac:dyDescent="0.25">
      <c r="A4116" s="26" t="s">
        <v>467</v>
      </c>
      <c r="B4116" s="26" t="s">
        <v>457</v>
      </c>
      <c r="C4116" s="26" t="s">
        <v>502</v>
      </c>
      <c r="D4116" s="27">
        <v>1118.6552479553222</v>
      </c>
      <c r="E4116" s="27">
        <v>2265.2309166538716</v>
      </c>
      <c r="F4116" s="28">
        <v>-0.50616281998845181</v>
      </c>
      <c r="G4116" s="27">
        <v>1619.2492185795306</v>
      </c>
      <c r="H4116" s="28">
        <v>-0.30915189884318683</v>
      </c>
      <c r="I4116" s="27">
        <v>1299.7300363469124</v>
      </c>
      <c r="J4116" s="28">
        <v>-0.13931722998456522</v>
      </c>
      <c r="K4116" s="29">
        <v>264.75876199486709</v>
      </c>
      <c r="L4116" s="29">
        <v>515.51496781217213</v>
      </c>
      <c r="M4116" s="28">
        <v>-0.4864188655501232</v>
      </c>
      <c r="N4116" s="29">
        <v>345.49147486686707</v>
      </c>
      <c r="O4116" s="28">
        <v>-0.2336749782410979</v>
      </c>
      <c r="P4116" s="29">
        <v>298.83753173273601</v>
      </c>
      <c r="Q4116" s="28">
        <v>-0.11403778347475818</v>
      </c>
      <c r="R4116" s="29">
        <v>69.761236271258383</v>
      </c>
      <c r="S4116" s="29">
        <v>138.3495990629828</v>
      </c>
      <c r="T4116" s="28">
        <v>-0.4957611966804471</v>
      </c>
      <c r="U4116" s="29">
        <v>92.830186461539256</v>
      </c>
      <c r="V4116" s="28">
        <v>-0.24850698969390347</v>
      </c>
      <c r="W4116" s="29">
        <v>74.558281014696561</v>
      </c>
      <c r="X4116" s="28">
        <v>-6.4339529803438045E-2</v>
      </c>
      <c r="Y4116" s="27">
        <v>1118.6552479553222</v>
      </c>
      <c r="Z4116" s="45">
        <v>0</v>
      </c>
      <c r="AA4116" s="29">
        <v>69.761236271258383</v>
      </c>
      <c r="AB4116" s="29">
        <v>0</v>
      </c>
      <c r="AC4116" s="30">
        <v>4.2251868815469447</v>
      </c>
      <c r="AD4116" s="30">
        <v>4.3941127961180912</v>
      </c>
      <c r="AE4116" s="28">
        <v>-3.8443691004104739E-2</v>
      </c>
      <c r="AF4116" s="30">
        <v>4.6867993463615791</v>
      </c>
      <c r="AG4116" s="28">
        <v>-9.8492047706926045E-2</v>
      </c>
      <c r="AH4116" s="30">
        <v>4.34928647954876</v>
      </c>
      <c r="AI4116" s="28">
        <v>-2.8533323473943877E-2</v>
      </c>
      <c r="AJ4116" s="30">
        <v>16.035484858748237</v>
      </c>
      <c r="AK4116" s="30">
        <v>16.373238028847769</v>
      </c>
      <c r="AL4116" s="28">
        <v>-2.0628367431319915E-2</v>
      </c>
      <c r="AM4116" s="30">
        <v>17.44313224287669</v>
      </c>
      <c r="AN4116" s="28">
        <v>-8.069923248465298E-2</v>
      </c>
      <c r="AO4116" s="30">
        <v>17.432403465561606</v>
      </c>
      <c r="AP4116" s="28">
        <v>-8.0133448584587666E-2</v>
      </c>
    </row>
    <row r="4117" spans="1:42" x14ac:dyDescent="0.25">
      <c r="A4117" s="26" t="s">
        <v>467</v>
      </c>
      <c r="B4117" s="26" t="s">
        <v>457</v>
      </c>
      <c r="C4117" s="26" t="s">
        <v>503</v>
      </c>
      <c r="D4117" s="27">
        <v>39917.525944023131</v>
      </c>
      <c r="E4117" s="27">
        <v>41453.001786731482</v>
      </c>
      <c r="F4117" s="28">
        <v>-3.7041366765381868E-2</v>
      </c>
      <c r="G4117" s="27">
        <v>46031.636856863501</v>
      </c>
      <c r="H4117" s="28">
        <v>-0.13282410381912654</v>
      </c>
      <c r="I4117" s="27">
        <v>37165.180364995002</v>
      </c>
      <c r="J4117" s="28">
        <v>7.4057102696600888E-2</v>
      </c>
      <c r="K4117" s="29">
        <v>14230.413990561699</v>
      </c>
      <c r="L4117" s="29">
        <v>15891.466776544145</v>
      </c>
      <c r="M4117" s="28">
        <v>-0.10452482513660503</v>
      </c>
      <c r="N4117" s="29">
        <v>18227.651604363451</v>
      </c>
      <c r="O4117" s="28">
        <v>-0.21929526087962245</v>
      </c>
      <c r="P4117" s="29">
        <v>15245.025923078014</v>
      </c>
      <c r="Q4117" s="28">
        <v>-6.6553637733104062E-2</v>
      </c>
      <c r="R4117" s="29">
        <v>7784.5164211079555</v>
      </c>
      <c r="S4117" s="29">
        <v>8670.9127163797493</v>
      </c>
      <c r="T4117" s="28">
        <v>-0.10222641194361821</v>
      </c>
      <c r="U4117" s="29">
        <v>10153.112004602892</v>
      </c>
      <c r="V4117" s="28">
        <v>-0.23328764446025402</v>
      </c>
      <c r="W4117" s="29">
        <v>8295.1983954581228</v>
      </c>
      <c r="X4117" s="28">
        <v>-6.1563563643008405E-2</v>
      </c>
      <c r="Y4117" s="27">
        <v>39424.267109823733</v>
      </c>
      <c r="Z4117" s="45">
        <v>493.25883419940016</v>
      </c>
      <c r="AA4117" s="29">
        <v>7684.2261621955004</v>
      </c>
      <c r="AB4117" s="29">
        <v>100.29025891245476</v>
      </c>
      <c r="AC4117" s="30">
        <v>2.8050853594630745</v>
      </c>
      <c r="AD4117" s="30">
        <v>2.6085069660099749</v>
      </c>
      <c r="AE4117" s="28">
        <v>7.536050162587446E-2</v>
      </c>
      <c r="AF4117" s="30">
        <v>2.5253739678590388</v>
      </c>
      <c r="AG4117" s="28">
        <v>0.11076038446740202</v>
      </c>
      <c r="AH4117" s="30">
        <v>2.4378561605942646</v>
      </c>
      <c r="AI4117" s="28">
        <v>0.15063612234582871</v>
      </c>
      <c r="AJ4117" s="30">
        <v>5.1278106159279888</v>
      </c>
      <c r="AK4117" s="30">
        <v>4.7806964667542866</v>
      </c>
      <c r="AL4117" s="28">
        <v>7.2607443619896905E-2</v>
      </c>
      <c r="AM4117" s="30">
        <v>4.5337465829191244</v>
      </c>
      <c r="AN4117" s="28">
        <v>0.13103159211566848</v>
      </c>
      <c r="AO4117" s="30">
        <v>4.4803244712440016</v>
      </c>
      <c r="AP4117" s="28">
        <v>0.14451769036812795</v>
      </c>
    </row>
    <row r="4118" spans="1:42" x14ac:dyDescent="0.25">
      <c r="A4118" s="26" t="s">
        <v>467</v>
      </c>
      <c r="B4118" s="26" t="s">
        <v>458</v>
      </c>
      <c r="C4118" s="26" t="s">
        <v>258</v>
      </c>
      <c r="D4118" s="27">
        <v>5704534.3416718803</v>
      </c>
      <c r="E4118" s="27">
        <v>5643661.272270632</v>
      </c>
      <c r="F4118" s="28">
        <v>1.0786095490943082E-2</v>
      </c>
      <c r="G4118" s="27">
        <v>7490670.8831831776</v>
      </c>
      <c r="H4118" s="28">
        <v>-0.23844814027555761</v>
      </c>
      <c r="I4118" s="27">
        <v>4884012.2615258992</v>
      </c>
      <c r="J4118" s="28">
        <v>0.16800164213544125</v>
      </c>
      <c r="K4118" s="29">
        <v>2277084.9542902107</v>
      </c>
      <c r="L4118" s="29">
        <v>2459018.8307789275</v>
      </c>
      <c r="M4118" s="28">
        <v>-7.3986369771347704E-2</v>
      </c>
      <c r="N4118" s="29">
        <v>3270808.0683027827</v>
      </c>
      <c r="O4118" s="28">
        <v>-0.30381578290780398</v>
      </c>
      <c r="P4118" s="29">
        <v>2060298.5473659101</v>
      </c>
      <c r="Q4118" s="28">
        <v>0.10522087063618125</v>
      </c>
      <c r="R4118" s="29">
        <v>2740434.8167911228</v>
      </c>
      <c r="S4118" s="29">
        <v>2920886.9233920779</v>
      </c>
      <c r="T4118" s="28">
        <v>-6.177990156202038E-2</v>
      </c>
      <c r="U4118" s="29">
        <v>4509255.6956383614</v>
      </c>
      <c r="V4118" s="28">
        <v>-0.39226448847381945</v>
      </c>
      <c r="W4118" s="29">
        <v>2463718.1160899163</v>
      </c>
      <c r="X4118" s="28">
        <v>0.11231670494040696</v>
      </c>
      <c r="Y4118" s="27">
        <v>5379499.6157780392</v>
      </c>
      <c r="Z4118" s="45">
        <v>325034.72589384095</v>
      </c>
      <c r="AA4118" s="29">
        <v>2458008.6520986855</v>
      </c>
      <c r="AB4118" s="29">
        <v>282426.16469243739</v>
      </c>
      <c r="AC4118" s="30">
        <v>2.5051917061434534</v>
      </c>
      <c r="AD4118" s="30">
        <v>2.2950866425382053</v>
      </c>
      <c r="AE4118" s="28">
        <v>9.1545591225648315E-2</v>
      </c>
      <c r="AF4118" s="30">
        <v>2.2901591064834554</v>
      </c>
      <c r="AG4118" s="28">
        <v>9.3894174885596066E-2</v>
      </c>
      <c r="AH4118" s="30">
        <v>2.3705361865007886</v>
      </c>
      <c r="AI4118" s="28">
        <v>5.6803823712741314E-2</v>
      </c>
      <c r="AJ4118" s="30">
        <v>2.0816165035997947</v>
      </c>
      <c r="AK4118" s="30">
        <v>1.9321738294875681</v>
      </c>
      <c r="AL4118" s="28">
        <v>7.7344321629622861E-2</v>
      </c>
      <c r="AM4118" s="30">
        <v>1.6611767858781286</v>
      </c>
      <c r="AN4118" s="28">
        <v>0.25309751574659406</v>
      </c>
      <c r="AO4118" s="30">
        <v>1.9823746189264337</v>
      </c>
      <c r="AP4118" s="28">
        <v>5.0062124346157102E-2</v>
      </c>
    </row>
    <row r="4119" spans="1:42" x14ac:dyDescent="0.25">
      <c r="A4119" s="26" t="s">
        <v>467</v>
      </c>
      <c r="B4119" s="26" t="s">
        <v>458</v>
      </c>
      <c r="C4119" s="26" t="s">
        <v>492</v>
      </c>
      <c r="D4119" s="27">
        <v>196128.19069016338</v>
      </c>
      <c r="E4119" s="27">
        <v>197437.55588448883</v>
      </c>
      <c r="F4119" s="28">
        <v>-6.6317939789099596E-3</v>
      </c>
      <c r="G4119" s="27">
        <v>249700.37121082188</v>
      </c>
      <c r="H4119" s="28">
        <v>-0.21454585854591116</v>
      </c>
      <c r="I4119" s="27">
        <v>177825.32841077208</v>
      </c>
      <c r="J4119" s="28">
        <v>0.10292607044769313</v>
      </c>
      <c r="K4119" s="29">
        <v>59885.685254605451</v>
      </c>
      <c r="L4119" s="29">
        <v>63846.754526439996</v>
      </c>
      <c r="M4119" s="28">
        <v>-6.2040260326688981E-2</v>
      </c>
      <c r="N4119" s="29">
        <v>78600.59114711429</v>
      </c>
      <c r="O4119" s="28">
        <v>-0.23810133765381905</v>
      </c>
      <c r="P4119" s="29">
        <v>58966.063673968238</v>
      </c>
      <c r="Q4119" s="28">
        <v>1.5595777017131949E-2</v>
      </c>
      <c r="R4119" s="29">
        <v>38417.373798736902</v>
      </c>
      <c r="S4119" s="29">
        <v>41577.447104726416</v>
      </c>
      <c r="T4119" s="28">
        <v>-7.6004505472157396E-2</v>
      </c>
      <c r="U4119" s="29">
        <v>51008.731778142115</v>
      </c>
      <c r="V4119" s="28">
        <v>-0.24684710912183017</v>
      </c>
      <c r="W4119" s="29">
        <v>38194.143200269202</v>
      </c>
      <c r="X4119" s="28">
        <v>5.8446290389916923E-3</v>
      </c>
      <c r="Y4119" s="27">
        <v>196071.43469894805</v>
      </c>
      <c r="Z4119" s="45">
        <v>56.75599121532985</v>
      </c>
      <c r="AA4119" s="29">
        <v>38382.52439946129</v>
      </c>
      <c r="AB4119" s="29">
        <v>34.849399275608732</v>
      </c>
      <c r="AC4119" s="30">
        <v>3.2750429398331105</v>
      </c>
      <c r="AD4119" s="30">
        <v>3.0923663598707538</v>
      </c>
      <c r="AE4119" s="28">
        <v>5.9073395162011676E-2</v>
      </c>
      <c r="AF4119" s="30">
        <v>3.1768256137344495</v>
      </c>
      <c r="AG4119" s="28">
        <v>3.0916813838957839E-2</v>
      </c>
      <c r="AH4119" s="30">
        <v>3.015723236911211</v>
      </c>
      <c r="AI4119" s="28">
        <v>8.5989224656935689E-2</v>
      </c>
      <c r="AJ4119" s="30">
        <v>5.1051951577338617</v>
      </c>
      <c r="AK4119" s="30">
        <v>4.7486695223777851</v>
      </c>
      <c r="AL4119" s="28">
        <v>7.5079058181659858E-2</v>
      </c>
      <c r="AM4119" s="30">
        <v>4.8952475881359128</v>
      </c>
      <c r="AN4119" s="28">
        <v>4.2888039025191768E-2</v>
      </c>
      <c r="AO4119" s="30">
        <v>4.6558271376413209</v>
      </c>
      <c r="AP4119" s="28">
        <v>9.6517333399150668E-2</v>
      </c>
    </row>
    <row r="4120" spans="1:42" x14ac:dyDescent="0.25">
      <c r="A4120" s="26" t="s">
        <v>467</v>
      </c>
      <c r="B4120" s="26" t="s">
        <v>458</v>
      </c>
      <c r="C4120" s="26" t="s">
        <v>399</v>
      </c>
      <c r="D4120" s="27">
        <v>94892.603471817973</v>
      </c>
      <c r="E4120" s="27">
        <v>94225.236034799818</v>
      </c>
      <c r="F4120" s="28">
        <v>7.0826825710649131E-3</v>
      </c>
      <c r="G4120" s="27">
        <v>132457.50957207324</v>
      </c>
      <c r="H4120" s="28">
        <v>-0.28359967072924103</v>
      </c>
      <c r="I4120" s="27">
        <v>110872.62557376147</v>
      </c>
      <c r="J4120" s="28">
        <v>-0.1441295542452207</v>
      </c>
      <c r="K4120" s="29">
        <v>31451.227514586168</v>
      </c>
      <c r="L4120" s="29">
        <v>35024.354375175593</v>
      </c>
      <c r="M4120" s="28">
        <v>-0.10201835049733196</v>
      </c>
      <c r="N4120" s="29">
        <v>43932.297410896696</v>
      </c>
      <c r="O4120" s="28">
        <v>-0.28409781941462503</v>
      </c>
      <c r="P4120" s="29">
        <v>38597.817556904083</v>
      </c>
      <c r="Q4120" s="28">
        <v>-0.18515528842483966</v>
      </c>
      <c r="R4120" s="29">
        <v>19547.197325074318</v>
      </c>
      <c r="S4120" s="29">
        <v>22720.307020318334</v>
      </c>
      <c r="T4120" s="28">
        <v>-0.13965963102551235</v>
      </c>
      <c r="U4120" s="29">
        <v>28786.703988887668</v>
      </c>
      <c r="V4120" s="28">
        <v>-0.32096438228496088</v>
      </c>
      <c r="W4120" s="29">
        <v>25981.983427847877</v>
      </c>
      <c r="X4120" s="28">
        <v>-0.24766339031209836</v>
      </c>
      <c r="Y4120" s="27">
        <v>94901.730477436271</v>
      </c>
      <c r="Z4120" s="45">
        <v>-9.1270056182926051</v>
      </c>
      <c r="AA4120" s="29">
        <v>19544.717541405204</v>
      </c>
      <c r="AB4120" s="29">
        <v>2.4797836691141129</v>
      </c>
      <c r="AC4120" s="30">
        <v>3.017135131778546</v>
      </c>
      <c r="AD4120" s="30">
        <v>2.6902776001371311</v>
      </c>
      <c r="AE4120" s="28">
        <v>0.12149583805951995</v>
      </c>
      <c r="AF4120" s="30">
        <v>3.0150371680589436</v>
      </c>
      <c r="AG4120" s="28">
        <v>6.9583345168278978E-4</v>
      </c>
      <c r="AH4120" s="30">
        <v>2.8725102244525589</v>
      </c>
      <c r="AI4120" s="28">
        <v>5.0347917335455128E-2</v>
      </c>
      <c r="AJ4120" s="30">
        <v>4.8545375530687336</v>
      </c>
      <c r="AK4120" s="30">
        <v>4.1471814597635497</v>
      </c>
      <c r="AL4120" s="28">
        <v>0.17056309210678078</v>
      </c>
      <c r="AM4120" s="30">
        <v>4.6013433709953349</v>
      </c>
      <c r="AN4120" s="28">
        <v>5.5026143814741926E-2</v>
      </c>
      <c r="AO4120" s="30">
        <v>4.2672887495927867</v>
      </c>
      <c r="AP4120" s="28">
        <v>0.13761637375300326</v>
      </c>
    </row>
    <row r="4121" spans="1:42" x14ac:dyDescent="0.25">
      <c r="A4121" s="26" t="s">
        <v>467</v>
      </c>
      <c r="B4121" s="26" t="s">
        <v>458</v>
      </c>
      <c r="C4121" s="26" t="s">
        <v>400</v>
      </c>
      <c r="D4121" s="27">
        <v>82384.811707539557</v>
      </c>
      <c r="E4121" s="27">
        <v>92665.4321358788</v>
      </c>
      <c r="F4121" s="28">
        <v>-0.11094342508719307</v>
      </c>
      <c r="G4121" s="27">
        <v>94409.829785069218</v>
      </c>
      <c r="H4121" s="28">
        <v>-0.12737040311274242</v>
      </c>
      <c r="I4121" s="27">
        <v>60515.098663960693</v>
      </c>
      <c r="J4121" s="28">
        <v>0.36139266937365511</v>
      </c>
      <c r="K4121" s="29">
        <v>22111.760553368869</v>
      </c>
      <c r="L4121" s="29">
        <v>26432.431367716308</v>
      </c>
      <c r="M4121" s="28">
        <v>-0.1634609678633106</v>
      </c>
      <c r="N4121" s="29">
        <v>26275.533321161267</v>
      </c>
      <c r="O4121" s="28">
        <v>-0.15846577562857919</v>
      </c>
      <c r="P4121" s="29">
        <v>18600.170761799196</v>
      </c>
      <c r="Q4121" s="28">
        <v>0.18879341682076026</v>
      </c>
      <c r="R4121" s="29">
        <v>16176.642801060654</v>
      </c>
      <c r="S4121" s="29">
        <v>18156.427373178019</v>
      </c>
      <c r="T4121" s="28">
        <v>-0.10904042581868531</v>
      </c>
      <c r="U4121" s="29">
        <v>18538.295545623016</v>
      </c>
      <c r="V4121" s="28">
        <v>-0.12739319743556249</v>
      </c>
      <c r="W4121" s="29">
        <v>11574.36854378223</v>
      </c>
      <c r="X4121" s="28">
        <v>0.39762637934583256</v>
      </c>
      <c r="Y4121" s="27">
        <v>82318.928710705935</v>
      </c>
      <c r="Z4121" s="45">
        <v>65.882996833622457</v>
      </c>
      <c r="AA4121" s="29">
        <v>16144.27318545416</v>
      </c>
      <c r="AB4121" s="29">
        <v>32.369615606494619</v>
      </c>
      <c r="AC4121" s="30">
        <v>3.7258368237434492</v>
      </c>
      <c r="AD4121" s="30">
        <v>3.505747573757338</v>
      </c>
      <c r="AE4121" s="28">
        <v>6.2779548542973712E-2</v>
      </c>
      <c r="AF4121" s="30">
        <v>3.5930699724003436</v>
      </c>
      <c r="AG4121" s="28">
        <v>3.6950811524110359E-2</v>
      </c>
      <c r="AH4121" s="30">
        <v>3.2534700589010646</v>
      </c>
      <c r="AI4121" s="28">
        <v>0.14518860056819993</v>
      </c>
      <c r="AJ4121" s="30">
        <v>5.092825051569899</v>
      </c>
      <c r="AK4121" s="30">
        <v>5.1037260927648598</v>
      </c>
      <c r="AL4121" s="28">
        <v>-2.135898556627941E-3</v>
      </c>
      <c r="AM4121" s="30">
        <v>5.0926920197558214</v>
      </c>
      <c r="AN4121" s="28">
        <v>2.6122100759572684E-5</v>
      </c>
      <c r="AO4121" s="30">
        <v>5.2283715033827489</v>
      </c>
      <c r="AP4121" s="28">
        <v>-2.5925176075409256E-2</v>
      </c>
    </row>
    <row r="4122" spans="1:42" x14ac:dyDescent="0.25">
      <c r="A4122" s="26" t="s">
        <v>467</v>
      </c>
      <c r="B4122" s="26" t="s">
        <v>458</v>
      </c>
      <c r="C4122" s="26" t="s">
        <v>161</v>
      </c>
      <c r="D4122" s="27">
        <v>18850.775510805845</v>
      </c>
      <c r="E4122" s="27">
        <v>10546.887713810205</v>
      </c>
      <c r="F4122" s="28">
        <v>0.78733063462147623</v>
      </c>
      <c r="G4122" s="27">
        <v>22833.031853679418</v>
      </c>
      <c r="H4122" s="28">
        <v>-0.17440769006906348</v>
      </c>
      <c r="I4122" s="27">
        <v>6437.6041730499273</v>
      </c>
      <c r="J4122" s="28">
        <v>1.9282284222633341</v>
      </c>
      <c r="K4122" s="29">
        <v>6322.6971866504136</v>
      </c>
      <c r="L4122" s="29">
        <v>2389.9687835481</v>
      </c>
      <c r="M4122" s="28">
        <v>1.6455145482125768</v>
      </c>
      <c r="N4122" s="29">
        <v>8392.7604150563293</v>
      </c>
      <c r="O4122" s="28">
        <v>-0.24664867409920244</v>
      </c>
      <c r="P4122" s="29">
        <v>1768.0753552649621</v>
      </c>
      <c r="Q4122" s="28">
        <v>2.576033774704642</v>
      </c>
      <c r="R4122" s="29">
        <v>2693.533672601935</v>
      </c>
      <c r="S4122" s="29">
        <v>700.71271123006136</v>
      </c>
      <c r="T4122" s="28">
        <v>2.8439914524650045</v>
      </c>
      <c r="U4122" s="29">
        <v>3683.7322436314239</v>
      </c>
      <c r="V4122" s="28">
        <v>-0.26880307946957377</v>
      </c>
      <c r="W4122" s="29">
        <v>637.79122863908117</v>
      </c>
      <c r="X4122" s="28">
        <v>3.2232215678936145</v>
      </c>
      <c r="Y4122" s="27">
        <v>18850.775510805845</v>
      </c>
      <c r="Z4122" s="26"/>
      <c r="AA4122" s="29">
        <v>2693.533672601935</v>
      </c>
      <c r="AB4122" s="26"/>
      <c r="AC4122" s="30">
        <v>2.981445252606262</v>
      </c>
      <c r="AD4122" s="30">
        <v>4.4129813687995147</v>
      </c>
      <c r="AE4122" s="28">
        <v>-0.3243920598247802</v>
      </c>
      <c r="AF4122" s="30">
        <v>2.7205628094324878</v>
      </c>
      <c r="AG4122" s="28">
        <v>9.5892821246128301E-2</v>
      </c>
      <c r="AH4122" s="30">
        <v>3.6410236440885146</v>
      </c>
      <c r="AI4122" s="28">
        <v>-0.18115191109871792</v>
      </c>
      <c r="AJ4122" s="30">
        <v>6.9985297390383563</v>
      </c>
      <c r="AK4122" s="30">
        <v>15.051657469286868</v>
      </c>
      <c r="AL4122" s="28">
        <v>-0.53503261994109552</v>
      </c>
      <c r="AM4122" s="30">
        <v>6.1983418836029767</v>
      </c>
      <c r="AN4122" s="28">
        <v>0.12909708281051543</v>
      </c>
      <c r="AO4122" s="30">
        <v>10.093591576645679</v>
      </c>
      <c r="AP4122" s="28">
        <v>-0.30663632603964336</v>
      </c>
    </row>
    <row r="4123" spans="1:42" x14ac:dyDescent="0.25">
      <c r="A4123" s="26" t="s">
        <v>467</v>
      </c>
      <c r="B4123" s="26" t="s">
        <v>458</v>
      </c>
      <c r="C4123" s="26" t="s">
        <v>493</v>
      </c>
      <c r="D4123" s="27">
        <v>10499.897813087702</v>
      </c>
      <c r="E4123" s="27">
        <v>1591.9291689050197</v>
      </c>
      <c r="F4123" s="28">
        <v>5.5957066546559169</v>
      </c>
      <c r="G4123" s="27">
        <v>13623.732810735703</v>
      </c>
      <c r="H4123" s="28">
        <v>-0.22929361879340238</v>
      </c>
      <c r="I4123" s="27">
        <v>1361.5733092188834</v>
      </c>
      <c r="J4123" s="28">
        <v>6.7115919811261238</v>
      </c>
      <c r="K4123" s="29">
        <v>4481.0368383623527</v>
      </c>
      <c r="L4123" s="29">
        <v>369.3875290529005</v>
      </c>
      <c r="M4123" s="28">
        <v>11.130991129699501</v>
      </c>
      <c r="N4123" s="29">
        <v>6348.3966168907909</v>
      </c>
      <c r="O4123" s="28">
        <v>-0.29414667847942394</v>
      </c>
      <c r="P4123" s="29">
        <v>562.03663015365601</v>
      </c>
      <c r="Q4123" s="28">
        <v>6.9728555007834201</v>
      </c>
      <c r="R4123" s="29">
        <v>2161.7014274158928</v>
      </c>
      <c r="S4123" s="29">
        <v>120.8352936542428</v>
      </c>
      <c r="T4123" s="28">
        <v>16.889652617565268</v>
      </c>
      <c r="U4123" s="29">
        <v>3098.26714699172</v>
      </c>
      <c r="V4123" s="28">
        <v>-0.30228694787832966</v>
      </c>
      <c r="W4123" s="29">
        <v>258.96267831325531</v>
      </c>
      <c r="X4123" s="28">
        <v>7.3475404312932744</v>
      </c>
      <c r="Y4123" s="27">
        <v>10499.897813087702</v>
      </c>
      <c r="Z4123" s="26"/>
      <c r="AA4123" s="29">
        <v>2161.7014274158928</v>
      </c>
      <c r="AB4123" s="26"/>
      <c r="AC4123" s="30">
        <v>2.3431848904248267</v>
      </c>
      <c r="AD4123" s="30">
        <v>4.3096451387697963</v>
      </c>
      <c r="AE4123" s="28">
        <v>-0.45629284663244984</v>
      </c>
      <c r="AF4123" s="30">
        <v>2.1460116046448436</v>
      </c>
      <c r="AG4123" s="28">
        <v>9.1878946671686071E-2</v>
      </c>
      <c r="AH4123" s="30">
        <v>2.4225704094173381</v>
      </c>
      <c r="AI4123" s="28">
        <v>-3.2769127652147276E-2</v>
      </c>
      <c r="AJ4123" s="30">
        <v>4.8572377664751443</v>
      </c>
      <c r="AK4123" s="30">
        <v>13.174372493024709</v>
      </c>
      <c r="AL4123" s="28">
        <v>-0.63131164167045883</v>
      </c>
      <c r="AM4123" s="30">
        <v>4.3972104936024454</v>
      </c>
      <c r="AN4123" s="28">
        <v>0.10461797849841351</v>
      </c>
      <c r="AO4123" s="30">
        <v>5.2577974482170378</v>
      </c>
      <c r="AP4123" s="28">
        <v>-7.6183931710364111E-2</v>
      </c>
    </row>
    <row r="4124" spans="1:42" x14ac:dyDescent="0.25">
      <c r="A4124" s="26" t="s">
        <v>467</v>
      </c>
      <c r="B4124" s="26" t="s">
        <v>458</v>
      </c>
      <c r="C4124" s="26" t="s">
        <v>496</v>
      </c>
      <c r="D4124" s="27">
        <v>69803.794099104402</v>
      </c>
      <c r="E4124" s="27">
        <v>79653.182398817546</v>
      </c>
      <c r="F4124" s="28">
        <v>-0.12365341852128382</v>
      </c>
      <c r="G4124" s="27">
        <v>81086.989300066227</v>
      </c>
      <c r="H4124" s="28">
        <v>-0.13914926794492061</v>
      </c>
      <c r="I4124" s="27">
        <v>50996.185235601661</v>
      </c>
      <c r="J4124" s="28">
        <v>0.36880423068140983</v>
      </c>
      <c r="K4124" s="29">
        <v>19078.219505484707</v>
      </c>
      <c r="L4124" s="29">
        <v>23179.235795131157</v>
      </c>
      <c r="M4124" s="28">
        <v>-0.17692629411483343</v>
      </c>
      <c r="N4124" s="29">
        <v>22989.744849234234</v>
      </c>
      <c r="O4124" s="28">
        <v>-0.17014218162929354</v>
      </c>
      <c r="P4124" s="29">
        <v>16017.172657905396</v>
      </c>
      <c r="Q4124" s="28">
        <v>0.19111031097417239</v>
      </c>
      <c r="R4124" s="29">
        <v>14496.521341870595</v>
      </c>
      <c r="S4124" s="29">
        <v>16410.486388618476</v>
      </c>
      <c r="T4124" s="28">
        <v>-0.11663061053908277</v>
      </c>
      <c r="U4124" s="29">
        <v>16659.763692256187</v>
      </c>
      <c r="V4124" s="28">
        <v>-0.12984832140152822</v>
      </c>
      <c r="W4124" s="29">
        <v>10071.727004564413</v>
      </c>
      <c r="X4124" s="28">
        <v>0.43932826369309919</v>
      </c>
      <c r="Y4124" s="27">
        <v>69789.484534183925</v>
      </c>
      <c r="Z4124" s="45">
        <v>14.309564920478151</v>
      </c>
      <c r="AA4124" s="29">
        <v>14478.511132204227</v>
      </c>
      <c r="AB4124" s="29">
        <v>18.010209666369406</v>
      </c>
      <c r="AC4124" s="30">
        <v>3.6588212059850154</v>
      </c>
      <c r="AD4124" s="30">
        <v>3.436402438062641</v>
      </c>
      <c r="AE4124" s="28">
        <v>6.4724307449790019E-2</v>
      </c>
      <c r="AF4124" s="30">
        <v>3.5270939208691199</v>
      </c>
      <c r="AG4124" s="28">
        <v>3.7347257564220533E-2</v>
      </c>
      <c r="AH4124" s="30">
        <v>3.1838443853217822</v>
      </c>
      <c r="AI4124" s="28">
        <v>0.14918342832739567</v>
      </c>
      <c r="AJ4124" s="30">
        <v>4.8152099702353208</v>
      </c>
      <c r="AK4124" s="30">
        <v>4.8537977798184677</v>
      </c>
      <c r="AL4124" s="28">
        <v>-7.9500241529613293E-3</v>
      </c>
      <c r="AM4124" s="30">
        <v>4.8672352620317891</v>
      </c>
      <c r="AN4124" s="28">
        <v>-1.0688879619669496E-2</v>
      </c>
      <c r="AO4124" s="30">
        <v>5.063300982293371</v>
      </c>
      <c r="AP4124" s="28">
        <v>-4.8997879629442818E-2</v>
      </c>
    </row>
    <row r="4125" spans="1:42" x14ac:dyDescent="0.25">
      <c r="A4125" s="26" t="s">
        <v>467</v>
      </c>
      <c r="B4125" s="26" t="s">
        <v>458</v>
      </c>
      <c r="C4125" s="26" t="s">
        <v>497</v>
      </c>
      <c r="D4125" s="26"/>
      <c r="E4125" s="26"/>
      <c r="F4125" s="26"/>
      <c r="G4125" s="27">
        <v>22.500347671508788</v>
      </c>
      <c r="H4125" s="28">
        <v>-1</v>
      </c>
      <c r="I4125" s="26"/>
      <c r="J4125" s="26"/>
      <c r="K4125" s="26"/>
      <c r="L4125" s="26"/>
      <c r="M4125" s="26"/>
      <c r="N4125" s="29">
        <v>7.5251998901367188</v>
      </c>
      <c r="O4125" s="28">
        <v>-1</v>
      </c>
      <c r="P4125" s="26"/>
      <c r="Q4125" s="26"/>
      <c r="R4125" s="26"/>
      <c r="S4125" s="26"/>
      <c r="T4125" s="26"/>
      <c r="U4125" s="29">
        <v>2.1321400286769858</v>
      </c>
      <c r="V4125" s="28">
        <v>-1</v>
      </c>
      <c r="W4125" s="26"/>
      <c r="X4125" s="26"/>
      <c r="Y4125" s="26"/>
      <c r="Z4125" s="26"/>
      <c r="AA4125" s="26"/>
      <c r="AB4125" s="26"/>
      <c r="AC4125" s="26"/>
      <c r="AD4125" s="26"/>
      <c r="AE4125" s="26"/>
      <c r="AF4125" s="30">
        <v>2.9899999999999998</v>
      </c>
      <c r="AG4125" s="28">
        <v>-1</v>
      </c>
      <c r="AH4125" s="26"/>
      <c r="AI4125" s="26"/>
      <c r="AJ4125" s="26"/>
      <c r="AK4125" s="26"/>
      <c r="AL4125" s="26"/>
      <c r="AM4125" s="30">
        <v>10.552940880468567</v>
      </c>
      <c r="AN4125" s="28">
        <v>-1</v>
      </c>
      <c r="AO4125" s="26"/>
      <c r="AP4125" s="26"/>
    </row>
    <row r="4126" spans="1:42" x14ac:dyDescent="0.25">
      <c r="A4126" s="26" t="s">
        <v>467</v>
      </c>
      <c r="B4126" s="26" t="s">
        <v>458</v>
      </c>
      <c r="C4126" s="26" t="s">
        <v>498</v>
      </c>
      <c r="D4126" s="27">
        <v>59.258187482357023</v>
      </c>
      <c r="E4126" s="27">
        <v>9.1205423355102546</v>
      </c>
      <c r="F4126" s="28">
        <v>5.4972219087936267</v>
      </c>
      <c r="G4126" s="27">
        <v>28.583217582702638</v>
      </c>
      <c r="H4126" s="28">
        <v>1.073181135430239</v>
      </c>
      <c r="I4126" s="27">
        <v>36.705130100250244</v>
      </c>
      <c r="J4126" s="28">
        <v>0.61443883513037922</v>
      </c>
      <c r="K4126" s="29">
        <v>1.6129137360823051</v>
      </c>
      <c r="L4126" s="29">
        <v>0.15200903552750411</v>
      </c>
      <c r="M4126" s="28">
        <v>9.6106438376189072</v>
      </c>
      <c r="N4126" s="29">
        <v>1.0409859638705257</v>
      </c>
      <c r="O4126" s="28">
        <v>0.54940968664483736</v>
      </c>
      <c r="P4126" s="29">
        <v>0.95533899062132832</v>
      </c>
      <c r="Q4126" s="28">
        <v>0.6883156156259328</v>
      </c>
      <c r="R4126" s="29">
        <v>1.4817824990261226</v>
      </c>
      <c r="S4126" s="29">
        <v>0.13934161825970293</v>
      </c>
      <c r="T4126" s="28">
        <v>9.6341703041254867</v>
      </c>
      <c r="U4126" s="29">
        <v>0.95319197412300127</v>
      </c>
      <c r="V4126" s="28">
        <v>0.55454781329800751</v>
      </c>
      <c r="W4126" s="29">
        <v>0.86734724937194585</v>
      </c>
      <c r="X4126" s="28">
        <v>0.7084074459209907</v>
      </c>
      <c r="Y4126" s="27">
        <v>59.258187482357023</v>
      </c>
      <c r="Z4126" s="26"/>
      <c r="AA4126" s="29">
        <v>1.4817824990261226</v>
      </c>
      <c r="AB4126" s="26"/>
      <c r="AC4126" s="30">
        <v>36.739836828653026</v>
      </c>
      <c r="AD4126" s="30">
        <v>60.000001341104543</v>
      </c>
      <c r="AE4126" s="28">
        <v>-0.38766939987577209</v>
      </c>
      <c r="AF4126" s="30">
        <v>27.457831877412058</v>
      </c>
      <c r="AG4126" s="28">
        <v>0.33804580757436736</v>
      </c>
      <c r="AH4126" s="30">
        <v>38.421053113699628</v>
      </c>
      <c r="AI4126" s="28">
        <v>-4.3757683582263347E-2</v>
      </c>
      <c r="AJ4126" s="30">
        <v>39.991150874911469</v>
      </c>
      <c r="AK4126" s="30">
        <v>65.454545809217734</v>
      </c>
      <c r="AL4126" s="28">
        <v>-0.38902408716615594</v>
      </c>
      <c r="AM4126" s="30">
        <v>29.986842481548443</v>
      </c>
      <c r="AN4126" s="28">
        <v>0.33362326825569893</v>
      </c>
      <c r="AO4126" s="30">
        <v>42.318840725936198</v>
      </c>
      <c r="AP4126" s="28">
        <v>-5.5003629851281446E-2</v>
      </c>
    </row>
    <row r="4127" spans="1:42" x14ac:dyDescent="0.25">
      <c r="A4127" s="26" t="s">
        <v>467</v>
      </c>
      <c r="B4127" s="26" t="s">
        <v>458</v>
      </c>
      <c r="C4127" s="26" t="s">
        <v>499</v>
      </c>
      <c r="D4127" s="27">
        <v>592.08868785023685</v>
      </c>
      <c r="E4127" s="27">
        <v>815.2939450585842</v>
      </c>
      <c r="F4127" s="28">
        <v>-0.27377273995614992</v>
      </c>
      <c r="G4127" s="27">
        <v>706.87753001928331</v>
      </c>
      <c r="H4127" s="28">
        <v>-0.1623885854257032</v>
      </c>
      <c r="I4127" s="27">
        <v>288.12110810995102</v>
      </c>
      <c r="J4127" s="28">
        <v>1.0549993429300832</v>
      </c>
      <c r="K4127" s="29">
        <v>145.80428326962112</v>
      </c>
      <c r="L4127" s="29">
        <v>217.70298099970574</v>
      </c>
      <c r="M4127" s="28">
        <v>-0.33026051090307212</v>
      </c>
      <c r="N4127" s="29">
        <v>182.35044517428446</v>
      </c>
      <c r="O4127" s="28">
        <v>-0.20041717951241489</v>
      </c>
      <c r="P4127" s="29">
        <v>80.29309561183139</v>
      </c>
      <c r="Q4127" s="28">
        <v>0.81590063452649464</v>
      </c>
      <c r="R4127" s="29">
        <v>29.670957020206146</v>
      </c>
      <c r="S4127" s="29">
        <v>49.662038997848512</v>
      </c>
      <c r="T4127" s="28">
        <v>-0.4025425129747176</v>
      </c>
      <c r="U4127" s="29">
        <v>41.789889300638656</v>
      </c>
      <c r="V4127" s="28">
        <v>-0.28999675479511983</v>
      </c>
      <c r="W4127" s="29">
        <v>30.297921017407596</v>
      </c>
      <c r="X4127" s="28">
        <v>-2.0693300931150675E-2</v>
      </c>
      <c r="Y4127" s="27">
        <v>592.08868785023685</v>
      </c>
      <c r="Z4127" s="26"/>
      <c r="AA4127" s="29">
        <v>29.670957020206146</v>
      </c>
      <c r="AB4127" s="26"/>
      <c r="AC4127" s="30">
        <v>4.0608456389127268</v>
      </c>
      <c r="AD4127" s="30">
        <v>3.7449829180781231</v>
      </c>
      <c r="AE4127" s="28">
        <v>8.4342900286632105E-2</v>
      </c>
      <c r="AF4127" s="30">
        <v>3.8764782249019101</v>
      </c>
      <c r="AG4127" s="28">
        <v>4.7560544214196351E-2</v>
      </c>
      <c r="AH4127" s="30">
        <v>3.5883671679921587</v>
      </c>
      <c r="AI4127" s="28">
        <v>0.13166948887923849</v>
      </c>
      <c r="AJ4127" s="30">
        <v>19.955159769434466</v>
      </c>
      <c r="AK4127" s="30">
        <v>16.416843961922403</v>
      </c>
      <c r="AL4127" s="28">
        <v>0.21552959970375016</v>
      </c>
      <c r="AM4127" s="30">
        <v>16.915037150109907</v>
      </c>
      <c r="AN4127" s="28">
        <v>0.17972899452395269</v>
      </c>
      <c r="AO4127" s="30">
        <v>9.509599947283899</v>
      </c>
      <c r="AP4127" s="28">
        <v>1.09842263397568</v>
      </c>
    </row>
    <row r="4128" spans="1:42" x14ac:dyDescent="0.25">
      <c r="A4128" s="26" t="s">
        <v>467</v>
      </c>
      <c r="B4128" s="26" t="s">
        <v>458</v>
      </c>
      <c r="C4128" s="26" t="s">
        <v>501</v>
      </c>
      <c r="D4128" s="27">
        <v>12581.017608435153</v>
      </c>
      <c r="E4128" s="27">
        <v>13012.249737061262</v>
      </c>
      <c r="F4128" s="28">
        <v>-3.3140474348404239E-2</v>
      </c>
      <c r="G4128" s="27">
        <v>13322.840485002995</v>
      </c>
      <c r="H4128" s="28">
        <v>-5.568053429768844E-2</v>
      </c>
      <c r="I4128" s="27">
        <v>9518.913428359032</v>
      </c>
      <c r="J4128" s="28">
        <v>0.3216863146326564</v>
      </c>
      <c r="K4128" s="29">
        <v>3033.5410478841627</v>
      </c>
      <c r="L4128" s="29">
        <v>3253.1955725851508</v>
      </c>
      <c r="M4128" s="28">
        <v>-6.7519618725670305E-2</v>
      </c>
      <c r="N4128" s="29">
        <v>3285.7884719270346</v>
      </c>
      <c r="O4128" s="28">
        <v>-7.6769221816319469E-2</v>
      </c>
      <c r="P4128" s="29">
        <v>2582.9981038937995</v>
      </c>
      <c r="Q4128" s="28">
        <v>0.17442635490563543</v>
      </c>
      <c r="R4128" s="29">
        <v>1680.1214591900584</v>
      </c>
      <c r="S4128" s="29">
        <v>1745.9409845595435</v>
      </c>
      <c r="T4128" s="28">
        <v>-3.7698596889338534E-2</v>
      </c>
      <c r="U4128" s="29">
        <v>1878.5318533668274</v>
      </c>
      <c r="V4128" s="28">
        <v>-0.1056199253801126</v>
      </c>
      <c r="W4128" s="29">
        <v>1502.6415392178164</v>
      </c>
      <c r="X4128" s="28">
        <v>0.11811194841893377</v>
      </c>
      <c r="Y4128" s="27">
        <v>12529.444176522009</v>
      </c>
      <c r="Z4128" s="45">
        <v>51.573431913144304</v>
      </c>
      <c r="AA4128" s="29">
        <v>1665.7620532499332</v>
      </c>
      <c r="AB4128" s="29">
        <v>14.359405940125214</v>
      </c>
      <c r="AC4128" s="30">
        <v>4.1473042262639481</v>
      </c>
      <c r="AD4128" s="30">
        <v>3.9998362984126041</v>
      </c>
      <c r="AE4128" s="28">
        <v>3.6868490820454049E-2</v>
      </c>
      <c r="AF4128" s="30">
        <v>4.0546859905407953</v>
      </c>
      <c r="AG4128" s="28">
        <v>2.2842270878490365E-2</v>
      </c>
      <c r="AH4128" s="30">
        <v>3.6852188989258368</v>
      </c>
      <c r="AI4128" s="28">
        <v>0.12538884120907973</v>
      </c>
      <c r="AJ4128" s="30">
        <v>7.4881595849029425</v>
      </c>
      <c r="AK4128" s="30">
        <v>7.4528577152015947</v>
      </c>
      <c r="AL4128" s="28">
        <v>4.7366890728830942E-3</v>
      </c>
      <c r="AM4128" s="30">
        <v>7.0921557497813685</v>
      </c>
      <c r="AN4128" s="28">
        <v>5.5836877966728482E-2</v>
      </c>
      <c r="AO4128" s="30">
        <v>6.334786560814762</v>
      </c>
      <c r="AP4128" s="28">
        <v>0.18206975294521005</v>
      </c>
    </row>
    <row r="4129" spans="1:42" x14ac:dyDescent="0.25">
      <c r="A4129" s="26" t="s">
        <v>467</v>
      </c>
      <c r="B4129" s="26" t="s">
        <v>458</v>
      </c>
      <c r="C4129" s="26" t="s">
        <v>502</v>
      </c>
      <c r="D4129" s="27">
        <v>7697.0917821395396</v>
      </c>
      <c r="E4129" s="27">
        <v>8130.5440575110915</v>
      </c>
      <c r="F4129" s="28">
        <v>-5.3311595424063114E-2</v>
      </c>
      <c r="G4129" s="27">
        <v>8451.3379476702212</v>
      </c>
      <c r="H4129" s="28">
        <v>-8.9245770338482855E-2</v>
      </c>
      <c r="I4129" s="27">
        <v>4751.2046256208423</v>
      </c>
      <c r="J4129" s="28">
        <v>0.62002952696101921</v>
      </c>
      <c r="K4129" s="29">
        <v>1693.2990066334823</v>
      </c>
      <c r="L4129" s="29">
        <v>1802.7262644599664</v>
      </c>
      <c r="M4129" s="28">
        <v>-6.0700983828659426E-2</v>
      </c>
      <c r="N4129" s="29">
        <v>1853.4471671372462</v>
      </c>
      <c r="O4129" s="28">
        <v>-8.6405570842961618E-2</v>
      </c>
      <c r="P4129" s="29">
        <v>1124.7902905088536</v>
      </c>
      <c r="Q4129" s="28">
        <v>0.50543529840343504</v>
      </c>
      <c r="R4129" s="29">
        <v>500.27299895601527</v>
      </c>
      <c r="S4129" s="29">
        <v>530.07603695971034</v>
      </c>
      <c r="T4129" s="28">
        <v>-5.6224080934940121E-2</v>
      </c>
      <c r="U4129" s="29">
        <v>540.58987533626487</v>
      </c>
      <c r="V4129" s="28">
        <v>-7.4579414487130666E-2</v>
      </c>
      <c r="W4129" s="29">
        <v>347.66328205904631</v>
      </c>
      <c r="X4129" s="28">
        <v>0.43895839673701892</v>
      </c>
      <c r="Y4129" s="27">
        <v>7697.0917821395396</v>
      </c>
      <c r="Z4129" s="26"/>
      <c r="AA4129" s="29">
        <v>500.27299895601527</v>
      </c>
      <c r="AB4129" s="26"/>
      <c r="AC4129" s="30">
        <v>4.545618790294129</v>
      </c>
      <c r="AD4129" s="30">
        <v>4.5101379049063324</v>
      </c>
      <c r="AE4129" s="28">
        <v>7.8669180712188144E-3</v>
      </c>
      <c r="AF4129" s="30">
        <v>4.5597943645320029</v>
      </c>
      <c r="AG4129" s="28">
        <v>-3.1088187546652415E-3</v>
      </c>
      <c r="AH4129" s="30">
        <v>4.22408040477608</v>
      </c>
      <c r="AI4129" s="28">
        <v>7.6120327907227364E-2</v>
      </c>
      <c r="AJ4129" s="30">
        <v>15.38578295890856</v>
      </c>
      <c r="AK4129" s="30">
        <v>15.338448619832766</v>
      </c>
      <c r="AL4129" s="28">
        <v>3.0859926090954564E-3</v>
      </c>
      <c r="AM4129" s="30">
        <v>15.633548339049465</v>
      </c>
      <c r="AN4129" s="28">
        <v>-1.5848313816386558E-2</v>
      </c>
      <c r="AO4129" s="30">
        <v>13.666109913827221</v>
      </c>
      <c r="AP4129" s="28">
        <v>0.12583486126812088</v>
      </c>
    </row>
    <row r="4130" spans="1:42" x14ac:dyDescent="0.25">
      <c r="A4130" s="26" t="s">
        <v>467</v>
      </c>
      <c r="B4130" s="26" t="s">
        <v>458</v>
      </c>
      <c r="C4130" s="26" t="s">
        <v>503</v>
      </c>
      <c r="D4130" s="27">
        <v>94892.603471817973</v>
      </c>
      <c r="E4130" s="27">
        <v>94225.236034799818</v>
      </c>
      <c r="F4130" s="28">
        <v>7.0826825710649131E-3</v>
      </c>
      <c r="G4130" s="27">
        <v>132457.50957207324</v>
      </c>
      <c r="H4130" s="28">
        <v>-0.28359967072924103</v>
      </c>
      <c r="I4130" s="27">
        <v>110872.62557376147</v>
      </c>
      <c r="J4130" s="28">
        <v>-0.1441295542452207</v>
      </c>
      <c r="K4130" s="29">
        <v>31451.227514586168</v>
      </c>
      <c r="L4130" s="29">
        <v>35024.354375175593</v>
      </c>
      <c r="M4130" s="28">
        <v>-0.10201835049733196</v>
      </c>
      <c r="N4130" s="29">
        <v>43932.297410896696</v>
      </c>
      <c r="O4130" s="28">
        <v>-0.28409781941462503</v>
      </c>
      <c r="P4130" s="29">
        <v>38597.817556904083</v>
      </c>
      <c r="Q4130" s="28">
        <v>-0.18515528842483966</v>
      </c>
      <c r="R4130" s="29">
        <v>19547.197325074318</v>
      </c>
      <c r="S4130" s="29">
        <v>22720.307020318334</v>
      </c>
      <c r="T4130" s="28">
        <v>-0.13965963102551235</v>
      </c>
      <c r="U4130" s="29">
        <v>28786.703988887668</v>
      </c>
      <c r="V4130" s="28">
        <v>-0.32096438228496088</v>
      </c>
      <c r="W4130" s="29">
        <v>25981.983427847877</v>
      </c>
      <c r="X4130" s="28">
        <v>-0.24766339031209836</v>
      </c>
      <c r="Y4130" s="27">
        <v>94901.730477436271</v>
      </c>
      <c r="Z4130" s="45">
        <v>-9.1270056182926051</v>
      </c>
      <c r="AA4130" s="29">
        <v>19544.717541405204</v>
      </c>
      <c r="AB4130" s="29">
        <v>2.4797836691141129</v>
      </c>
      <c r="AC4130" s="30">
        <v>3.017135131778546</v>
      </c>
      <c r="AD4130" s="30">
        <v>2.6902776001371311</v>
      </c>
      <c r="AE4130" s="28">
        <v>0.12149583805951995</v>
      </c>
      <c r="AF4130" s="30">
        <v>3.0150371680589436</v>
      </c>
      <c r="AG4130" s="28">
        <v>6.9583345168278978E-4</v>
      </c>
      <c r="AH4130" s="30">
        <v>2.8725102244525589</v>
      </c>
      <c r="AI4130" s="28">
        <v>5.0347917335455128E-2</v>
      </c>
      <c r="AJ4130" s="30">
        <v>4.8545375530687336</v>
      </c>
      <c r="AK4130" s="30">
        <v>4.1471814597635497</v>
      </c>
      <c r="AL4130" s="28">
        <v>0.17056309210678078</v>
      </c>
      <c r="AM4130" s="30">
        <v>4.6013433709953349</v>
      </c>
      <c r="AN4130" s="28">
        <v>5.5026143814741926E-2</v>
      </c>
      <c r="AO4130" s="30">
        <v>4.2672887495927867</v>
      </c>
      <c r="AP4130" s="28">
        <v>0.13761637375300326</v>
      </c>
    </row>
    <row r="4131" spans="1:42" x14ac:dyDescent="0.25">
      <c r="A4131" s="26" t="s">
        <v>467</v>
      </c>
      <c r="B4131" s="26" t="s">
        <v>458</v>
      </c>
      <c r="C4131" s="26" t="s">
        <v>504</v>
      </c>
      <c r="D4131" s="27">
        <v>2.4390402460098266</v>
      </c>
      <c r="E4131" s="26"/>
      <c r="F4131" s="26"/>
      <c r="G4131" s="26"/>
      <c r="H4131" s="26"/>
      <c r="I4131" s="26"/>
      <c r="J4131" s="26"/>
      <c r="K4131" s="29">
        <v>0.9441446488755787</v>
      </c>
      <c r="L4131" s="26"/>
      <c r="M4131" s="26"/>
      <c r="N4131" s="26"/>
      <c r="O4131" s="26"/>
      <c r="P4131" s="26"/>
      <c r="Q4131" s="26"/>
      <c r="R4131" s="29">
        <v>0.40650671079471579</v>
      </c>
      <c r="S4131" s="26"/>
      <c r="T4131" s="26"/>
      <c r="U4131" s="26"/>
      <c r="V4131" s="26"/>
      <c r="W4131" s="26"/>
      <c r="X4131" s="26"/>
      <c r="Y4131" s="27">
        <v>2.4390402460098266</v>
      </c>
      <c r="Z4131" s="26"/>
      <c r="AA4131" s="29">
        <v>0.40650671079471579</v>
      </c>
      <c r="AB4131" s="26"/>
      <c r="AC4131" s="30">
        <v>2.5833332306808936</v>
      </c>
      <c r="AD4131" s="26"/>
      <c r="AE4131" s="26"/>
      <c r="AF4131" s="26"/>
      <c r="AG4131" s="26"/>
      <c r="AH4131" s="26"/>
      <c r="AI4131" s="26"/>
      <c r="AJ4131" s="30">
        <v>5.999999953854469</v>
      </c>
      <c r="AK4131" s="26"/>
      <c r="AL4131" s="26"/>
      <c r="AM4131" s="26"/>
      <c r="AN4131" s="26"/>
      <c r="AO4131" s="26"/>
      <c r="AP4131" s="26"/>
    </row>
    <row r="4132" spans="1:42" x14ac:dyDescent="0.25">
      <c r="A4132" s="26" t="s">
        <v>467</v>
      </c>
      <c r="B4132" s="26" t="s">
        <v>459</v>
      </c>
      <c r="C4132" s="26" t="s">
        <v>258</v>
      </c>
      <c r="D4132" s="27">
        <v>2803572.2929822803</v>
      </c>
      <c r="E4132" s="27">
        <v>2976545.5853227531</v>
      </c>
      <c r="F4132" s="28">
        <v>-5.8112092485127165E-2</v>
      </c>
      <c r="G4132" s="27">
        <v>3343605.0974878753</v>
      </c>
      <c r="H4132" s="28">
        <v>-0.16151213697793845</v>
      </c>
      <c r="I4132" s="27">
        <v>2540754.66924953</v>
      </c>
      <c r="J4132" s="28">
        <v>0.10344077171779026</v>
      </c>
      <c r="K4132" s="29">
        <v>1070397.3632493969</v>
      </c>
      <c r="L4132" s="29">
        <v>1206416.2946428261</v>
      </c>
      <c r="M4132" s="28">
        <v>-0.11274626511381729</v>
      </c>
      <c r="N4132" s="29">
        <v>1348039.7552921996</v>
      </c>
      <c r="O4132" s="28">
        <v>-0.20596009201718327</v>
      </c>
      <c r="P4132" s="29">
        <v>1023254.8093970056</v>
      </c>
      <c r="Q4132" s="28">
        <v>4.6071177403184622E-2</v>
      </c>
      <c r="R4132" s="29">
        <v>1402755.6090195957</v>
      </c>
      <c r="S4132" s="29">
        <v>1546338.4118152112</v>
      </c>
      <c r="T4132" s="28">
        <v>-9.2853415331684702E-2</v>
      </c>
      <c r="U4132" s="29">
        <v>1954283.5371718174</v>
      </c>
      <c r="V4132" s="28">
        <v>-0.2822148975119429</v>
      </c>
      <c r="W4132" s="29">
        <v>1234511.5667630131</v>
      </c>
      <c r="X4132" s="28">
        <v>0.13628389298751709</v>
      </c>
      <c r="Y4132" s="26"/>
      <c r="Z4132" s="26"/>
      <c r="AA4132" s="26"/>
      <c r="AB4132" s="26"/>
      <c r="AC4132" s="30">
        <v>2.6191883399931943</v>
      </c>
      <c r="AD4132" s="30">
        <v>2.4672624189015906</v>
      </c>
      <c r="AE4132" s="28">
        <v>6.1576717550474502E-2</v>
      </c>
      <c r="AF4132" s="30">
        <v>2.4803460612800099</v>
      </c>
      <c r="AG4132" s="28">
        <v>5.5976978729142882E-2</v>
      </c>
      <c r="AH4132" s="30">
        <v>2.4830126825856529</v>
      </c>
      <c r="AI4132" s="28">
        <v>5.4842916575736818E-2</v>
      </c>
      <c r="AJ4132" s="30">
        <v>1.9986177741550675</v>
      </c>
      <c r="AK4132" s="30">
        <v>1.9248992087240817</v>
      </c>
      <c r="AL4132" s="28">
        <v>3.8297363881119817E-2</v>
      </c>
      <c r="AM4132" s="30">
        <v>1.7109109471016901</v>
      </c>
      <c r="AN4132" s="28">
        <v>0.16816002465865171</v>
      </c>
      <c r="AO4132" s="30">
        <v>2.0581051953296714</v>
      </c>
      <c r="AP4132" s="28">
        <v>-2.8903975029845406E-2</v>
      </c>
    </row>
    <row r="4133" spans="1:42" x14ac:dyDescent="0.25">
      <c r="A4133" s="26" t="s">
        <v>467</v>
      </c>
      <c r="B4133" s="26" t="s">
        <v>459</v>
      </c>
      <c r="C4133" s="26" t="s">
        <v>492</v>
      </c>
      <c r="D4133" s="27">
        <v>111484.73466832162</v>
      </c>
      <c r="E4133" s="27">
        <v>129233.07259395004</v>
      </c>
      <c r="F4133" s="28">
        <v>-0.13733588136059918</v>
      </c>
      <c r="G4133" s="27">
        <v>133320.66523288013</v>
      </c>
      <c r="H4133" s="28">
        <v>-0.1637850405742893</v>
      </c>
      <c r="I4133" s="27">
        <v>107255.32614380837</v>
      </c>
      <c r="J4133" s="28">
        <v>3.9433086230537741E-2</v>
      </c>
      <c r="K4133" s="29">
        <v>36960.767739345443</v>
      </c>
      <c r="L4133" s="29">
        <v>45549.750948227345</v>
      </c>
      <c r="M4133" s="28">
        <v>-0.18856268212408653</v>
      </c>
      <c r="N4133" s="29">
        <v>48159.908796967531</v>
      </c>
      <c r="O4133" s="28">
        <v>-0.23254074472681022</v>
      </c>
      <c r="P4133" s="29">
        <v>40464.267620477629</v>
      </c>
      <c r="Q4133" s="28">
        <v>-8.6582560050071936E-2</v>
      </c>
      <c r="R4133" s="29">
        <v>24943.285472892076</v>
      </c>
      <c r="S4133" s="29">
        <v>30819.86859338366</v>
      </c>
      <c r="T4133" s="28">
        <v>-0.19067515173485056</v>
      </c>
      <c r="U4133" s="29">
        <v>31958.843150965695</v>
      </c>
      <c r="V4133" s="28">
        <v>-0.21951851150975191</v>
      </c>
      <c r="W4133" s="29">
        <v>26084.777694862543</v>
      </c>
      <c r="X4133" s="28">
        <v>-4.3760856823222505E-2</v>
      </c>
      <c r="Y4133" s="26"/>
      <c r="Z4133" s="26"/>
      <c r="AA4133" s="26"/>
      <c r="AB4133" s="26"/>
      <c r="AC4133" s="30">
        <v>3.016299213656322</v>
      </c>
      <c r="AD4133" s="30">
        <v>2.8371850537852259</v>
      </c>
      <c r="AE4133" s="28">
        <v>6.3130940166250787E-2</v>
      </c>
      <c r="AF4133" s="30">
        <v>2.7682914806781129</v>
      </c>
      <c r="AG4133" s="28">
        <v>8.9588735402045816E-2</v>
      </c>
      <c r="AH4133" s="30">
        <v>2.6506182479262268</v>
      </c>
      <c r="AI4133" s="28">
        <v>0.13796063088911212</v>
      </c>
      <c r="AJ4133" s="30">
        <v>4.4695288753953948</v>
      </c>
      <c r="AK4133" s="30">
        <v>4.1931740300052258</v>
      </c>
      <c r="AL4133" s="28">
        <v>6.5905884996102712E-2</v>
      </c>
      <c r="AM4133" s="30">
        <v>4.1716361447473611</v>
      </c>
      <c r="AN4133" s="28">
        <v>7.1409087540657112E-2</v>
      </c>
      <c r="AO4133" s="30">
        <v>4.1117975931584247</v>
      </c>
      <c r="AP4133" s="28">
        <v>8.7001189657826355E-2</v>
      </c>
    </row>
    <row r="4134" spans="1:42" x14ac:dyDescent="0.25">
      <c r="A4134" s="26" t="s">
        <v>467</v>
      </c>
      <c r="B4134" s="26" t="s">
        <v>459</v>
      </c>
      <c r="C4134" s="26" t="s">
        <v>399</v>
      </c>
      <c r="D4134" s="27">
        <v>56896.579734914303</v>
      </c>
      <c r="E4134" s="27">
        <v>66806.628145560026</v>
      </c>
      <c r="F4134" s="28">
        <v>-0.14833929934397302</v>
      </c>
      <c r="G4134" s="27">
        <v>70203.670453895335</v>
      </c>
      <c r="H4134" s="28">
        <v>-0.18954978611439072</v>
      </c>
      <c r="I4134" s="27">
        <v>52856.908342765571</v>
      </c>
      <c r="J4134" s="28">
        <v>7.6426554613303152E-2</v>
      </c>
      <c r="K4134" s="29">
        <v>20350.107396257645</v>
      </c>
      <c r="L4134" s="29">
        <v>25270.561912345642</v>
      </c>
      <c r="M4134" s="28">
        <v>-0.19471092622139777</v>
      </c>
      <c r="N4134" s="29">
        <v>26407.189052852362</v>
      </c>
      <c r="O4134" s="28">
        <v>-0.2293724502245143</v>
      </c>
      <c r="P4134" s="29">
        <v>21598.168875188057</v>
      </c>
      <c r="Q4134" s="28">
        <v>-5.7785522751615477E-2</v>
      </c>
      <c r="R4134" s="29">
        <v>14209.297206986797</v>
      </c>
      <c r="S4134" s="29">
        <v>17353.530806829658</v>
      </c>
      <c r="T4134" s="28">
        <v>-0.18118696620548341</v>
      </c>
      <c r="U4134" s="29">
        <v>17695.464387600037</v>
      </c>
      <c r="V4134" s="28">
        <v>-0.19700908121157562</v>
      </c>
      <c r="W4134" s="29">
        <v>14470.609950299266</v>
      </c>
      <c r="X4134" s="28">
        <v>-1.8058170609944749E-2</v>
      </c>
      <c r="Y4134" s="26"/>
      <c r="Z4134" s="26"/>
      <c r="AA4134" s="26"/>
      <c r="AB4134" s="26"/>
      <c r="AC4134" s="30">
        <v>2.7958859689053779</v>
      </c>
      <c r="AD4134" s="30">
        <v>2.6436542399527103</v>
      </c>
      <c r="AE4134" s="28">
        <v>5.7583827208580303E-2</v>
      </c>
      <c r="AF4134" s="30">
        <v>2.6585059967339579</v>
      </c>
      <c r="AG4134" s="28">
        <v>5.1675629974201574E-2</v>
      </c>
      <c r="AH4134" s="30">
        <v>2.4472865569399036</v>
      </c>
      <c r="AI4134" s="28">
        <v>0.14244323411041995</v>
      </c>
      <c r="AJ4134" s="30">
        <v>4.0041797216359098</v>
      </c>
      <c r="AK4134" s="30">
        <v>3.8497426771079692</v>
      </c>
      <c r="AL4134" s="28">
        <v>4.0116199310224518E-2</v>
      </c>
      <c r="AM4134" s="30">
        <v>3.9673256895755742</v>
      </c>
      <c r="AN4134" s="28">
        <v>9.2893891109500307E-3</v>
      </c>
      <c r="AO4134" s="30">
        <v>3.6527076967942489</v>
      </c>
      <c r="AP4134" s="28">
        <v>9.6222324373265833E-2</v>
      </c>
    </row>
    <row r="4135" spans="1:42" x14ac:dyDescent="0.25">
      <c r="A4135" s="26" t="s">
        <v>467</v>
      </c>
      <c r="B4135" s="26" t="s">
        <v>459</v>
      </c>
      <c r="C4135" s="26" t="s">
        <v>400</v>
      </c>
      <c r="D4135" s="27">
        <v>43879.068489780424</v>
      </c>
      <c r="E4135" s="27">
        <v>50949.529482035636</v>
      </c>
      <c r="F4135" s="28">
        <v>-0.13877382311740868</v>
      </c>
      <c r="G4135" s="27">
        <v>55140.468346117734</v>
      </c>
      <c r="H4135" s="28">
        <v>-0.20423112451002948</v>
      </c>
      <c r="I4135" s="27">
        <v>47069.881909919975</v>
      </c>
      <c r="J4135" s="28">
        <v>-6.7788855435116091E-2</v>
      </c>
      <c r="K4135" s="29">
        <v>14176.229655292482</v>
      </c>
      <c r="L4135" s="29">
        <v>17538.578960907147</v>
      </c>
      <c r="M4135" s="28">
        <v>-0.19171161546834664</v>
      </c>
      <c r="N4135" s="29">
        <v>19781.965110680067</v>
      </c>
      <c r="O4135" s="28">
        <v>-0.28337606623121125</v>
      </c>
      <c r="P4135" s="29">
        <v>16883.388596165234</v>
      </c>
      <c r="Q4135" s="28">
        <v>-0.16034452594946705</v>
      </c>
      <c r="R4135" s="29">
        <v>9827.7383658791332</v>
      </c>
      <c r="S4135" s="29">
        <v>12470.743617636703</v>
      </c>
      <c r="T4135" s="28">
        <v>-0.21193645966866878</v>
      </c>
      <c r="U4135" s="29">
        <v>13569.966478853492</v>
      </c>
      <c r="V4135" s="28">
        <v>-0.27577283398643548</v>
      </c>
      <c r="W4135" s="29">
        <v>10951.148039282429</v>
      </c>
      <c r="X4135" s="28">
        <v>-0.10258373545618754</v>
      </c>
      <c r="Y4135" s="26"/>
      <c r="Z4135" s="26"/>
      <c r="AA4135" s="26"/>
      <c r="AB4135" s="26"/>
      <c r="AC4135" s="30">
        <v>3.0952566060750035</v>
      </c>
      <c r="AD4135" s="30">
        <v>2.9049975825065575</v>
      </c>
      <c r="AE4135" s="28">
        <v>6.5493694285377796E-2</v>
      </c>
      <c r="AF4135" s="30">
        <v>2.7874110604081492</v>
      </c>
      <c r="AG4135" s="28">
        <v>0.11044138772333698</v>
      </c>
      <c r="AH4135" s="30">
        <v>2.7879404446457552</v>
      </c>
      <c r="AI4135" s="28">
        <v>0.11023053308740852</v>
      </c>
      <c r="AJ4135" s="30">
        <v>4.4648185428016589</v>
      </c>
      <c r="AK4135" s="30">
        <v>4.0855245720856974</v>
      </c>
      <c r="AL4135" s="28">
        <v>9.2838499444473657E-2</v>
      </c>
      <c r="AM4135" s="30">
        <v>4.0634196430805387</v>
      </c>
      <c r="AN4135" s="28">
        <v>9.8783521018964635E-2</v>
      </c>
      <c r="AO4135" s="30">
        <v>4.298168716291431</v>
      </c>
      <c r="AP4135" s="28">
        <v>3.8772285945540441E-2</v>
      </c>
    </row>
    <row r="4136" spans="1:42" x14ac:dyDescent="0.25">
      <c r="A4136" s="26" t="s">
        <v>467</v>
      </c>
      <c r="B4136" s="26" t="s">
        <v>459</v>
      </c>
      <c r="C4136" s="26" t="s">
        <v>161</v>
      </c>
      <c r="D4136" s="27">
        <v>10709.08644362688</v>
      </c>
      <c r="E4136" s="27">
        <v>11476.91496635437</v>
      </c>
      <c r="F4136" s="28">
        <v>-6.690199630984893E-2</v>
      </c>
      <c r="G4136" s="27">
        <v>7976.526432867051</v>
      </c>
      <c r="H4136" s="28">
        <v>0.34257518404256687</v>
      </c>
      <c r="I4136" s="27">
        <v>7328.5358911228177</v>
      </c>
      <c r="J4136" s="28">
        <v>0.46128593797281964</v>
      </c>
      <c r="K4136" s="29">
        <v>2434.4306877953159</v>
      </c>
      <c r="L4136" s="29">
        <v>2740.6100749745519</v>
      </c>
      <c r="M4136" s="28">
        <v>-0.11171942699002123</v>
      </c>
      <c r="N4136" s="29">
        <v>1970.7546334351057</v>
      </c>
      <c r="O4136" s="28">
        <v>0.23527842913250135</v>
      </c>
      <c r="P4136" s="29">
        <v>1982.7101491243366</v>
      </c>
      <c r="Q4136" s="28">
        <v>0.22782984132626827</v>
      </c>
      <c r="R4136" s="29">
        <v>906.24990002613731</v>
      </c>
      <c r="S4136" s="29">
        <v>995.59416891730405</v>
      </c>
      <c r="T4136" s="28">
        <v>-8.9739646615575791E-2</v>
      </c>
      <c r="U4136" s="29">
        <v>693.41228451217103</v>
      </c>
      <c r="V4136" s="28">
        <v>0.3069423779587373</v>
      </c>
      <c r="W4136" s="29">
        <v>663.01970528084826</v>
      </c>
      <c r="X4136" s="28">
        <v>0.36685213547651541</v>
      </c>
      <c r="Y4136" s="26"/>
      <c r="Z4136" s="26"/>
      <c r="AA4136" s="26"/>
      <c r="AB4136" s="26"/>
      <c r="AC4136" s="30">
        <v>4.3990106176838042</v>
      </c>
      <c r="AD4136" s="30">
        <v>4.1877226793968276</v>
      </c>
      <c r="AE4136" s="28">
        <v>5.0454138075210153E-2</v>
      </c>
      <c r="AF4136" s="30">
        <v>4.0474477631767076</v>
      </c>
      <c r="AG4136" s="28">
        <v>8.6860380930813177E-2</v>
      </c>
      <c r="AH4136" s="30">
        <v>3.696221504872744</v>
      </c>
      <c r="AI4136" s="28">
        <v>0.19013717437782621</v>
      </c>
      <c r="AJ4136" s="30">
        <v>11.816924275873594</v>
      </c>
      <c r="AK4136" s="30">
        <v>11.527704083316769</v>
      </c>
      <c r="AL4136" s="28">
        <v>2.5089140948317174E-2</v>
      </c>
      <c r="AM4136" s="30">
        <v>11.503295529987174</v>
      </c>
      <c r="AN4136" s="28">
        <v>2.7264251802350273E-2</v>
      </c>
      <c r="AO4136" s="30">
        <v>11.053270110604821</v>
      </c>
      <c r="AP4136" s="28">
        <v>6.9088528338423771E-2</v>
      </c>
    </row>
    <row r="4137" spans="1:42" x14ac:dyDescent="0.25">
      <c r="A4137" s="26" t="s">
        <v>467</v>
      </c>
      <c r="B4137" s="26" t="s">
        <v>459</v>
      </c>
      <c r="C4137" s="26" t="s">
        <v>493</v>
      </c>
      <c r="D4137" s="27">
        <v>3582.813654732704</v>
      </c>
      <c r="E4137" s="27">
        <v>3035.2183885312079</v>
      </c>
      <c r="F4137" s="28">
        <v>0.18041379436505273</v>
      </c>
      <c r="G4137" s="27">
        <v>1875.0128994119168</v>
      </c>
      <c r="H4137" s="28">
        <v>0.91082080334296667</v>
      </c>
      <c r="I4137" s="27">
        <v>2158.8311699712276</v>
      </c>
      <c r="J4137" s="28">
        <v>0.65960808078403599</v>
      </c>
      <c r="K4137" s="29">
        <v>903.2953144518151</v>
      </c>
      <c r="L4137" s="29">
        <v>823.1794958114624</v>
      </c>
      <c r="M4137" s="28">
        <v>9.7324847190681352E-2</v>
      </c>
      <c r="N4137" s="29">
        <v>481.23350489139557</v>
      </c>
      <c r="O4137" s="28">
        <v>0.87704161341731623</v>
      </c>
      <c r="P4137" s="29">
        <v>564.22875821590424</v>
      </c>
      <c r="Q4137" s="28">
        <v>0.60093809700172318</v>
      </c>
      <c r="R4137" s="29">
        <v>388.7065327030266</v>
      </c>
      <c r="S4137" s="29">
        <v>316.67949025750301</v>
      </c>
      <c r="T4137" s="28">
        <v>0.22744460775453415</v>
      </c>
      <c r="U4137" s="29">
        <v>160.19150235378231</v>
      </c>
      <c r="V4137" s="28">
        <v>1.4265115626705949</v>
      </c>
      <c r="W4137" s="29">
        <v>202.20764824538855</v>
      </c>
      <c r="X4137" s="28">
        <v>0.92231370116778577</v>
      </c>
      <c r="Y4137" s="26"/>
      <c r="Z4137" s="26"/>
      <c r="AA4137" s="26"/>
      <c r="AB4137" s="26"/>
      <c r="AC4137" s="30">
        <v>3.9663813123031799</v>
      </c>
      <c r="AD4137" s="30">
        <v>3.6871890079565119</v>
      </c>
      <c r="AE4137" s="28">
        <v>7.5719553227188638E-2</v>
      </c>
      <c r="AF4137" s="30">
        <v>3.8962642466780619</v>
      </c>
      <c r="AG4137" s="28">
        <v>1.7995972856538027E-2</v>
      </c>
      <c r="AH4137" s="30">
        <v>3.8261629499309264</v>
      </c>
      <c r="AI4137" s="28">
        <v>3.6647253189983672E-2</v>
      </c>
      <c r="AJ4137" s="30">
        <v>9.2172715231158424</v>
      </c>
      <c r="AK4137" s="30">
        <v>9.584512044222274</v>
      </c>
      <c r="AL4137" s="28">
        <v>-3.8316037312281448E-2</v>
      </c>
      <c r="AM4137" s="30">
        <v>11.70482124121015</v>
      </c>
      <c r="AN4137" s="28">
        <v>-0.21252351204956307</v>
      </c>
      <c r="AO4137" s="30">
        <v>10.676308184700233</v>
      </c>
      <c r="AP4137" s="28">
        <v>-0.136661160051119</v>
      </c>
    </row>
    <row r="4138" spans="1:42" x14ac:dyDescent="0.25">
      <c r="A4138" s="26" t="s">
        <v>467</v>
      </c>
      <c r="B4138" s="26" t="s">
        <v>459</v>
      </c>
      <c r="C4138" s="26" t="s">
        <v>495</v>
      </c>
      <c r="D4138" s="26"/>
      <c r="E4138" s="26"/>
      <c r="F4138" s="26"/>
      <c r="G4138" s="27">
        <v>19.811763596534728</v>
      </c>
      <c r="H4138" s="28">
        <v>-1</v>
      </c>
      <c r="I4138" s="26"/>
      <c r="J4138" s="26"/>
      <c r="K4138" s="26"/>
      <c r="L4138" s="26"/>
      <c r="M4138" s="26"/>
      <c r="N4138" s="29">
        <v>1.2397849559783936</v>
      </c>
      <c r="O4138" s="28">
        <v>-1</v>
      </c>
      <c r="P4138" s="26"/>
      <c r="Q4138" s="26"/>
      <c r="R4138" s="26"/>
      <c r="S4138" s="26"/>
      <c r="T4138" s="26"/>
      <c r="U4138" s="29">
        <v>0.35953762688816227</v>
      </c>
      <c r="V4138" s="28">
        <v>-1</v>
      </c>
      <c r="W4138" s="26"/>
      <c r="X4138" s="26"/>
      <c r="Y4138" s="26"/>
      <c r="Z4138" s="26"/>
      <c r="AA4138" s="26"/>
      <c r="AB4138" s="26"/>
      <c r="AC4138" s="26"/>
      <c r="AD4138" s="26"/>
      <c r="AE4138" s="26"/>
      <c r="AF4138" s="30">
        <v>15.979999999999999</v>
      </c>
      <c r="AG4138" s="28">
        <v>-1</v>
      </c>
      <c r="AH4138" s="26"/>
      <c r="AI4138" s="26"/>
      <c r="AJ4138" s="26"/>
      <c r="AK4138" s="26"/>
      <c r="AL4138" s="26"/>
      <c r="AM4138" s="30">
        <v>55.103449861444886</v>
      </c>
      <c r="AN4138" s="28">
        <v>-1</v>
      </c>
      <c r="AO4138" s="26"/>
      <c r="AP4138" s="26"/>
    </row>
    <row r="4139" spans="1:42" x14ac:dyDescent="0.25">
      <c r="A4139" s="26" t="s">
        <v>467</v>
      </c>
      <c r="B4139" s="26" t="s">
        <v>459</v>
      </c>
      <c r="C4139" s="26" t="s">
        <v>496</v>
      </c>
      <c r="D4139" s="27">
        <v>30874.110394949912</v>
      </c>
      <c r="E4139" s="27">
        <v>34657.311942290071</v>
      </c>
      <c r="F4139" s="28">
        <v>-0.10916027052645601</v>
      </c>
      <c r="G4139" s="27">
        <v>40836.513168045283</v>
      </c>
      <c r="H4139" s="28">
        <v>-0.24395821288902272</v>
      </c>
      <c r="I4139" s="27">
        <v>32311.883306323289</v>
      </c>
      <c r="J4139" s="28">
        <v>-4.4496722699292834E-2</v>
      </c>
      <c r="K4139" s="29">
        <v>9645.9909917787954</v>
      </c>
      <c r="L4139" s="29">
        <v>11973.023294451366</v>
      </c>
      <c r="M4139" s="28">
        <v>-0.19435628290734078</v>
      </c>
      <c r="N4139" s="29">
        <v>14628.252587821085</v>
      </c>
      <c r="O4139" s="28">
        <v>-0.34059171224527029</v>
      </c>
      <c r="P4139" s="29">
        <v>12047.352753531875</v>
      </c>
      <c r="Q4139" s="28">
        <v>-0.19932692358900855</v>
      </c>
      <c r="R4139" s="29">
        <v>7430.8186223315952</v>
      </c>
      <c r="S4139" s="29">
        <v>9538.0182413565635</v>
      </c>
      <c r="T4139" s="28">
        <v>-0.22092635657669571</v>
      </c>
      <c r="U4139" s="29">
        <v>10808.054656159882</v>
      </c>
      <c r="V4139" s="28">
        <v>-0.31247399659507497</v>
      </c>
      <c r="W4139" s="29">
        <v>8234.4568169596168</v>
      </c>
      <c r="X4139" s="28">
        <v>-9.7594560575368527E-2</v>
      </c>
      <c r="Y4139" s="26"/>
      <c r="Z4139" s="26"/>
      <c r="AA4139" s="26"/>
      <c r="AB4139" s="26"/>
      <c r="AC4139" s="30">
        <v>3.2007193891497185</v>
      </c>
      <c r="AD4139" s="30">
        <v>2.8946165968249002</v>
      </c>
      <c r="AE4139" s="28">
        <v>0.1057489937218566</v>
      </c>
      <c r="AF4139" s="30">
        <v>2.7916193627969057</v>
      </c>
      <c r="AG4139" s="28">
        <v>0.14654577619168616</v>
      </c>
      <c r="AH4139" s="30">
        <v>2.6820733124835696</v>
      </c>
      <c r="AI4139" s="28">
        <v>0.19337505587641396</v>
      </c>
      <c r="AJ4139" s="30">
        <v>4.1548733678097003</v>
      </c>
      <c r="AK4139" s="30">
        <v>3.6335967352229415</v>
      </c>
      <c r="AL4139" s="28">
        <v>0.14346023253864895</v>
      </c>
      <c r="AM4139" s="30">
        <v>3.7783407344975952</v>
      </c>
      <c r="AN4139" s="28">
        <v>9.9655552468899414E-2</v>
      </c>
      <c r="AO4139" s="30">
        <v>3.9239847903232681</v>
      </c>
      <c r="AP4139" s="28">
        <v>5.884033446200259E-2</v>
      </c>
    </row>
    <row r="4140" spans="1:42" x14ac:dyDescent="0.25">
      <c r="A4140" s="26" t="s">
        <v>467</v>
      </c>
      <c r="B4140" s="26" t="s">
        <v>459</v>
      </c>
      <c r="C4140" s="26" t="s">
        <v>497</v>
      </c>
      <c r="D4140" s="26"/>
      <c r="E4140" s="27">
        <v>23.366414427757263</v>
      </c>
      <c r="F4140" s="28">
        <v>-1</v>
      </c>
      <c r="G4140" s="27">
        <v>62.823420648574832</v>
      </c>
      <c r="H4140" s="28">
        <v>-1</v>
      </c>
      <c r="I4140" s="27">
        <v>157.54011235833167</v>
      </c>
      <c r="J4140" s="28">
        <v>-1</v>
      </c>
      <c r="K4140" s="26"/>
      <c r="L4140" s="29">
        <v>4.6826481819152832</v>
      </c>
      <c r="M4140" s="28">
        <v>-1</v>
      </c>
      <c r="N4140" s="29">
        <v>18.66966438293457</v>
      </c>
      <c r="O4140" s="28">
        <v>-1</v>
      </c>
      <c r="P4140" s="29">
        <v>52.885528206825256</v>
      </c>
      <c r="Q4140" s="28">
        <v>-1</v>
      </c>
      <c r="R4140" s="26"/>
      <c r="S4140" s="29">
        <v>1.024563422203064</v>
      </c>
      <c r="T4140" s="28">
        <v>-1</v>
      </c>
      <c r="U4140" s="29">
        <v>5.5062674535393707</v>
      </c>
      <c r="V4140" s="28">
        <v>-1</v>
      </c>
      <c r="W4140" s="29">
        <v>16.41660814256668</v>
      </c>
      <c r="X4140" s="28">
        <v>-1</v>
      </c>
      <c r="Y4140" s="26"/>
      <c r="Z4140" s="26"/>
      <c r="AA4140" s="26"/>
      <c r="AB4140" s="26"/>
      <c r="AC4140" s="26"/>
      <c r="AD4140" s="30">
        <v>4.99</v>
      </c>
      <c r="AE4140" s="28">
        <v>-1</v>
      </c>
      <c r="AF4140" s="30">
        <v>3.3650000000000002</v>
      </c>
      <c r="AG4140" s="28">
        <v>-1</v>
      </c>
      <c r="AH4140" s="30">
        <v>2.9788888888888887</v>
      </c>
      <c r="AI4140" s="28">
        <v>-1</v>
      </c>
      <c r="AJ4140" s="26"/>
      <c r="AK4140" s="30">
        <v>22.806215722120658</v>
      </c>
      <c r="AL4140" s="28">
        <v>-1</v>
      </c>
      <c r="AM4140" s="30">
        <v>11.409438640361103</v>
      </c>
      <c r="AN4140" s="28">
        <v>-1</v>
      </c>
      <c r="AO4140" s="30">
        <v>9.5963862321745594</v>
      </c>
      <c r="AP4140" s="28">
        <v>-1</v>
      </c>
    </row>
    <row r="4141" spans="1:42" x14ac:dyDescent="0.25">
      <c r="A4141" s="26" t="s">
        <v>467</v>
      </c>
      <c r="B4141" s="26" t="s">
        <v>459</v>
      </c>
      <c r="C4141" s="26" t="s">
        <v>498</v>
      </c>
      <c r="D4141" s="27">
        <v>10.933014488220214</v>
      </c>
      <c r="E4141" s="26"/>
      <c r="F4141" s="26"/>
      <c r="G4141" s="26"/>
      <c r="H4141" s="26"/>
      <c r="I4141" s="26"/>
      <c r="J4141" s="26"/>
      <c r="K4141" s="29">
        <v>1.2423880100250244</v>
      </c>
      <c r="L4141" s="26"/>
      <c r="M4141" s="26"/>
      <c r="N4141" s="26"/>
      <c r="O4141" s="26"/>
      <c r="P4141" s="26"/>
      <c r="Q4141" s="26"/>
      <c r="R4141" s="29">
        <v>0.27332536072446345</v>
      </c>
      <c r="S4141" s="26"/>
      <c r="T4141" s="26"/>
      <c r="U4141" s="26"/>
      <c r="V4141" s="26"/>
      <c r="W4141" s="26"/>
      <c r="X4141" s="26"/>
      <c r="Y4141" s="26"/>
      <c r="Z4141" s="26"/>
      <c r="AA4141" s="26"/>
      <c r="AB4141" s="26"/>
      <c r="AC4141" s="30">
        <v>8.7999999999999989</v>
      </c>
      <c r="AD4141" s="26"/>
      <c r="AE4141" s="26"/>
      <c r="AF4141" s="26"/>
      <c r="AG4141" s="26"/>
      <c r="AH4141" s="26"/>
      <c r="AI4141" s="26"/>
      <c r="AJ4141" s="30">
        <v>40.000000216744162</v>
      </c>
      <c r="AK4141" s="26"/>
      <c r="AL4141" s="26"/>
      <c r="AM4141" s="26"/>
      <c r="AN4141" s="26"/>
      <c r="AO4141" s="26"/>
      <c r="AP4141" s="26"/>
    </row>
    <row r="4142" spans="1:42" x14ac:dyDescent="0.25">
      <c r="A4142" s="26" t="s">
        <v>467</v>
      </c>
      <c r="B4142" s="26" t="s">
        <v>459</v>
      </c>
      <c r="C4142" s="26" t="s">
        <v>499</v>
      </c>
      <c r="D4142" s="27">
        <v>879.15980665683742</v>
      </c>
      <c r="E4142" s="27">
        <v>1262.3850763309001</v>
      </c>
      <c r="F4142" s="28">
        <v>-0.30357240184421397</v>
      </c>
      <c r="G4142" s="27">
        <v>788.35658485293391</v>
      </c>
      <c r="H4142" s="28">
        <v>0.11518039368040878</v>
      </c>
      <c r="I4142" s="27">
        <v>1058.5182959961892</v>
      </c>
      <c r="J4142" s="28">
        <v>-0.16944297516421716</v>
      </c>
      <c r="K4142" s="29">
        <v>211.049942704057</v>
      </c>
      <c r="L4142" s="29">
        <v>320.89745235443115</v>
      </c>
      <c r="M4142" s="28">
        <v>-0.34231343640911055</v>
      </c>
      <c r="N4142" s="29">
        <v>219.29297794454328</v>
      </c>
      <c r="O4142" s="28">
        <v>-3.75891436093811E-2</v>
      </c>
      <c r="P4142" s="29">
        <v>272.11679139125977</v>
      </c>
      <c r="Q4142" s="28">
        <v>-0.22441411415658855</v>
      </c>
      <c r="R4142" s="29">
        <v>77.26270309794981</v>
      </c>
      <c r="S4142" s="29">
        <v>101.90366776517884</v>
      </c>
      <c r="T4142" s="28">
        <v>-0.24180645513182411</v>
      </c>
      <c r="U4142" s="29">
        <v>86.26167378582646</v>
      </c>
      <c r="V4142" s="28">
        <v>-0.10432177226492977</v>
      </c>
      <c r="W4142" s="29">
        <v>120.76963237259731</v>
      </c>
      <c r="X4142" s="28">
        <v>-0.36024726100366311</v>
      </c>
      <c r="Y4142" s="26"/>
      <c r="Z4142" s="26"/>
      <c r="AA4142" s="26"/>
      <c r="AB4142" s="26"/>
      <c r="AC4142" s="30">
        <v>4.1656481655132778</v>
      </c>
      <c r="AD4142" s="30">
        <v>3.9339205315241834</v>
      </c>
      <c r="AE4142" s="28">
        <v>5.8905011459220377E-2</v>
      </c>
      <c r="AF4142" s="30">
        <v>3.5949923807058717</v>
      </c>
      <c r="AG4142" s="28">
        <v>0.1587362988222408</v>
      </c>
      <c r="AH4142" s="30">
        <v>3.8899411189742117</v>
      </c>
      <c r="AI4142" s="28">
        <v>7.0876920268595434E-2</v>
      </c>
      <c r="AJ4142" s="30">
        <v>11.378838319211825</v>
      </c>
      <c r="AK4142" s="30">
        <v>12.388023944730531</v>
      </c>
      <c r="AL4142" s="28">
        <v>-8.1464616957572233E-2</v>
      </c>
      <c r="AM4142" s="30">
        <v>9.1391292361227947</v>
      </c>
      <c r="AN4142" s="28">
        <v>0.24506810498274664</v>
      </c>
      <c r="AO4142" s="30">
        <v>8.7647720308567187</v>
      </c>
      <c r="AP4142" s="28">
        <v>0.29824692292648169</v>
      </c>
    </row>
    <row r="4143" spans="1:42" x14ac:dyDescent="0.25">
      <c r="A4143" s="26" t="s">
        <v>467</v>
      </c>
      <c r="B4143" s="26" t="s">
        <v>459</v>
      </c>
      <c r="C4143" s="26" t="s">
        <v>501</v>
      </c>
      <c r="D4143" s="27">
        <v>13004.958094830514</v>
      </c>
      <c r="E4143" s="27">
        <v>16292.217539745569</v>
      </c>
      <c r="F4143" s="28">
        <v>-0.20176869335900061</v>
      </c>
      <c r="G4143" s="27">
        <v>14303.955178072452</v>
      </c>
      <c r="H4143" s="28">
        <v>-9.0813839044550648E-2</v>
      </c>
      <c r="I4143" s="27">
        <v>14757.998603596687</v>
      </c>
      <c r="J4143" s="28">
        <v>-0.11878578903910031</v>
      </c>
      <c r="K4143" s="29">
        <v>4530.2386635136872</v>
      </c>
      <c r="L4143" s="29">
        <v>5565.5556664557816</v>
      </c>
      <c r="M4143" s="28">
        <v>-0.18602221682590731</v>
      </c>
      <c r="N4143" s="29">
        <v>5153.712522858983</v>
      </c>
      <c r="O4143" s="28">
        <v>-0.12097567657876042</v>
      </c>
      <c r="P4143" s="29">
        <v>4836.0358426333605</v>
      </c>
      <c r="Q4143" s="28">
        <v>-6.3233025781950766E-2</v>
      </c>
      <c r="R4143" s="29">
        <v>2396.9197435475385</v>
      </c>
      <c r="S4143" s="29">
        <v>2932.7253762801392</v>
      </c>
      <c r="T4143" s="28">
        <v>-0.18269887697845583</v>
      </c>
      <c r="U4143" s="29">
        <v>2761.9118226936102</v>
      </c>
      <c r="V4143" s="28">
        <v>-0.13215196667289178</v>
      </c>
      <c r="W4143" s="29">
        <v>2716.6912223228137</v>
      </c>
      <c r="X4143" s="28">
        <v>-0.11770622886684398</v>
      </c>
      <c r="Y4143" s="26"/>
      <c r="Z4143" s="26"/>
      <c r="AA4143" s="26"/>
      <c r="AB4143" s="26"/>
      <c r="AC4143" s="30">
        <v>2.8707004334168502</v>
      </c>
      <c r="AD4143" s="30">
        <v>2.927329904889922</v>
      </c>
      <c r="AE4143" s="28">
        <v>-1.9345093758812677E-2</v>
      </c>
      <c r="AF4143" s="30">
        <v>2.7754662516832509</v>
      </c>
      <c r="AG4143" s="28">
        <v>3.4312858848794203E-2</v>
      </c>
      <c r="AH4143" s="30">
        <v>3.0516727095969025</v>
      </c>
      <c r="AI4143" s="28">
        <v>-5.9302649203150308E-2</v>
      </c>
      <c r="AJ4143" s="30">
        <v>5.4256960959329614</v>
      </c>
      <c r="AK4143" s="30">
        <v>5.555316454625074</v>
      </c>
      <c r="AL4143" s="28">
        <v>-2.3332668759886255E-2</v>
      </c>
      <c r="AM4143" s="30">
        <v>5.179005014042132</v>
      </c>
      <c r="AN4143" s="28">
        <v>4.7632910418499659E-2</v>
      </c>
      <c r="AO4143" s="30">
        <v>5.4323430216623461</v>
      </c>
      <c r="AP4143" s="28">
        <v>-1.2235835813163756E-3</v>
      </c>
    </row>
    <row r="4144" spans="1:42" x14ac:dyDescent="0.25">
      <c r="A4144" s="26" t="s">
        <v>467</v>
      </c>
      <c r="B4144" s="26" t="s">
        <v>459</v>
      </c>
      <c r="C4144" s="26" t="s">
        <v>502</v>
      </c>
      <c r="D4144" s="27">
        <v>6236.179967749119</v>
      </c>
      <c r="E4144" s="27">
        <v>7155.9450870645051</v>
      </c>
      <c r="F4144" s="28">
        <v>-0.12853160667456853</v>
      </c>
      <c r="G4144" s="27">
        <v>5230.5217643570904</v>
      </c>
      <c r="H4144" s="28">
        <v>0.19226728206065291</v>
      </c>
      <c r="I4144" s="27">
        <v>3953.6463127970696</v>
      </c>
      <c r="J4144" s="28">
        <v>0.5773236841049737</v>
      </c>
      <c r="K4144" s="29">
        <v>1318.8430426294185</v>
      </c>
      <c r="L4144" s="29">
        <v>1591.8504786267429</v>
      </c>
      <c r="M4144" s="28">
        <v>-0.17150319057154309</v>
      </c>
      <c r="N4144" s="29">
        <v>1250.3187012602539</v>
      </c>
      <c r="O4144" s="28">
        <v>5.4805499829840017E-2</v>
      </c>
      <c r="P4144" s="29">
        <v>1093.4790713103473</v>
      </c>
      <c r="Q4144" s="28">
        <v>0.20609811127798824</v>
      </c>
      <c r="R4144" s="29">
        <v>440.00733886443652</v>
      </c>
      <c r="S4144" s="29">
        <v>575.98644747241917</v>
      </c>
      <c r="T4144" s="28">
        <v>-0.23608039599663314</v>
      </c>
      <c r="U4144" s="29">
        <v>441.09330329213475</v>
      </c>
      <c r="V4144" s="28">
        <v>-2.4619834842040176E-3</v>
      </c>
      <c r="W4144" s="29">
        <v>323.62581652029581</v>
      </c>
      <c r="X4144" s="28">
        <v>0.35961754718923045</v>
      </c>
      <c r="Y4144" s="26"/>
      <c r="Z4144" s="26"/>
      <c r="AA4144" s="26"/>
      <c r="AB4144" s="26"/>
      <c r="AC4144" s="30">
        <v>4.7285232329965909</v>
      </c>
      <c r="AD4144" s="30">
        <v>4.4953625878466887</v>
      </c>
      <c r="AE4144" s="28">
        <v>5.1866927437679247E-2</v>
      </c>
      <c r="AF4144" s="30">
        <v>4.183350820142901</v>
      </c>
      <c r="AG4144" s="28">
        <v>0.13031955393955391</v>
      </c>
      <c r="AH4144" s="30">
        <v>3.6156579641339657</v>
      </c>
      <c r="AI4144" s="28">
        <v>0.30779052662111595</v>
      </c>
      <c r="AJ4144" s="30">
        <v>14.172899897177503</v>
      </c>
      <c r="AK4144" s="30">
        <v>12.42380809212905</v>
      </c>
      <c r="AL4144" s="28">
        <v>0.1407854815591178</v>
      </c>
      <c r="AM4144" s="30">
        <v>11.858084730189004</v>
      </c>
      <c r="AN4144" s="28">
        <v>0.19520986901833373</v>
      </c>
      <c r="AO4144" s="30">
        <v>12.216721012271657</v>
      </c>
      <c r="AP4144" s="28">
        <v>0.16012307090755945</v>
      </c>
    </row>
    <row r="4145" spans="1:42" x14ac:dyDescent="0.25">
      <c r="A4145" s="26" t="s">
        <v>467</v>
      </c>
      <c r="B4145" s="26" t="s">
        <v>459</v>
      </c>
      <c r="C4145" s="26" t="s">
        <v>503</v>
      </c>
      <c r="D4145" s="27">
        <v>56896.579734914303</v>
      </c>
      <c r="E4145" s="27">
        <v>66806.628145560026</v>
      </c>
      <c r="F4145" s="28">
        <v>-0.14833929934397302</v>
      </c>
      <c r="G4145" s="27">
        <v>70203.670453895335</v>
      </c>
      <c r="H4145" s="28">
        <v>-0.18954978611439072</v>
      </c>
      <c r="I4145" s="27">
        <v>52856.908342765571</v>
      </c>
      <c r="J4145" s="28">
        <v>7.6426554613303152E-2</v>
      </c>
      <c r="K4145" s="29">
        <v>20350.107396257645</v>
      </c>
      <c r="L4145" s="29">
        <v>25270.561912345642</v>
      </c>
      <c r="M4145" s="28">
        <v>-0.19471092622139777</v>
      </c>
      <c r="N4145" s="29">
        <v>26407.189052852362</v>
      </c>
      <c r="O4145" s="28">
        <v>-0.2293724502245143</v>
      </c>
      <c r="P4145" s="29">
        <v>21598.168875188057</v>
      </c>
      <c r="Q4145" s="28">
        <v>-5.7785522751615477E-2</v>
      </c>
      <c r="R4145" s="29">
        <v>14209.297206986797</v>
      </c>
      <c r="S4145" s="29">
        <v>17353.530806829658</v>
      </c>
      <c r="T4145" s="28">
        <v>-0.18118696620548341</v>
      </c>
      <c r="U4145" s="29">
        <v>17695.464387600037</v>
      </c>
      <c r="V4145" s="28">
        <v>-0.19700908121157562</v>
      </c>
      <c r="W4145" s="29">
        <v>14470.609950299266</v>
      </c>
      <c r="X4145" s="28">
        <v>-1.8058170609944749E-2</v>
      </c>
      <c r="Y4145" s="26"/>
      <c r="Z4145" s="26"/>
      <c r="AA4145" s="26"/>
      <c r="AB4145" s="26"/>
      <c r="AC4145" s="30">
        <v>2.7958859689053779</v>
      </c>
      <c r="AD4145" s="30">
        <v>2.6436542399527103</v>
      </c>
      <c r="AE4145" s="28">
        <v>5.7583827208580303E-2</v>
      </c>
      <c r="AF4145" s="30">
        <v>2.6585059967339579</v>
      </c>
      <c r="AG4145" s="28">
        <v>5.1675629974201574E-2</v>
      </c>
      <c r="AH4145" s="30">
        <v>2.4472865569399036</v>
      </c>
      <c r="AI4145" s="28">
        <v>0.14244323411041995</v>
      </c>
      <c r="AJ4145" s="30">
        <v>4.0041797216359098</v>
      </c>
      <c r="AK4145" s="30">
        <v>3.8497426771079692</v>
      </c>
      <c r="AL4145" s="28">
        <v>4.0116199310224518E-2</v>
      </c>
      <c r="AM4145" s="30">
        <v>3.9673256895755742</v>
      </c>
      <c r="AN4145" s="28">
        <v>9.2893891109500307E-3</v>
      </c>
      <c r="AO4145" s="30">
        <v>3.6527076967942489</v>
      </c>
      <c r="AP4145" s="28">
        <v>9.6222324373265833E-2</v>
      </c>
    </row>
    <row r="4146" spans="1:42" x14ac:dyDescent="0.25">
      <c r="A4146" s="26" t="s">
        <v>467</v>
      </c>
      <c r="B4146" s="26" t="s">
        <v>460</v>
      </c>
      <c r="C4146" s="26" t="s">
        <v>258</v>
      </c>
      <c r="D4146" s="27">
        <v>11808855.461748781</v>
      </c>
      <c r="E4146" s="27">
        <v>11089011.827785652</v>
      </c>
      <c r="F4146" s="28">
        <v>6.4915038881951756E-2</v>
      </c>
      <c r="G4146" s="27">
        <v>13766573.912677025</v>
      </c>
      <c r="H4146" s="28">
        <v>-0.14220810953736782</v>
      </c>
      <c r="I4146" s="27">
        <v>10292445.976954814</v>
      </c>
      <c r="J4146" s="28">
        <v>0.14733227535896387</v>
      </c>
      <c r="K4146" s="29">
        <v>4760604.8889395725</v>
      </c>
      <c r="L4146" s="29">
        <v>4598389.9495933717</v>
      </c>
      <c r="M4146" s="28">
        <v>3.5276464398271659E-2</v>
      </c>
      <c r="N4146" s="29">
        <v>5782160.8081805874</v>
      </c>
      <c r="O4146" s="28">
        <v>-0.17667373031129124</v>
      </c>
      <c r="P4146" s="29">
        <v>4367800.6175369546</v>
      </c>
      <c r="Q4146" s="28">
        <v>8.9931822855074381E-2</v>
      </c>
      <c r="R4146" s="29">
        <v>5458587.3031415073</v>
      </c>
      <c r="S4146" s="29">
        <v>5248592.1603474701</v>
      </c>
      <c r="T4146" s="28">
        <v>4.0009803844262691E-2</v>
      </c>
      <c r="U4146" s="29">
        <v>7009044.8846088322</v>
      </c>
      <c r="V4146" s="28">
        <v>-0.22120811137505711</v>
      </c>
      <c r="W4146" s="29">
        <v>4597188.4813103164</v>
      </c>
      <c r="X4146" s="28">
        <v>0.18737513707196757</v>
      </c>
      <c r="Y4146" s="27">
        <v>10593272.764711883</v>
      </c>
      <c r="Z4146" s="45">
        <v>1215582.6970368973</v>
      </c>
      <c r="AA4146" s="29">
        <v>4637225.8930810187</v>
      </c>
      <c r="AB4146" s="29">
        <v>821361.41006048862</v>
      </c>
      <c r="AC4146" s="30">
        <v>2.4805367673306762</v>
      </c>
      <c r="AD4146" s="30">
        <v>2.4114987961745689</v>
      </c>
      <c r="AE4146" s="28">
        <v>2.8628656695008216E-2</v>
      </c>
      <c r="AF4146" s="30">
        <v>2.3808701226711144</v>
      </c>
      <c r="AG4146" s="28">
        <v>4.186143700595691E-2</v>
      </c>
      <c r="AH4146" s="30">
        <v>2.3564367694876203</v>
      </c>
      <c r="AI4146" s="28">
        <v>5.266425963555136E-2</v>
      </c>
      <c r="AJ4146" s="30">
        <v>2.1633537774421212</v>
      </c>
      <c r="AK4146" s="30">
        <v>2.1127592864924623</v>
      </c>
      <c r="AL4146" s="28">
        <v>2.3947115638362364E-2</v>
      </c>
      <c r="AM4146" s="30">
        <v>1.9641155306205924</v>
      </c>
      <c r="AN4146" s="28">
        <v>0.10143916878381203</v>
      </c>
      <c r="AO4146" s="30">
        <v>2.23885664440306</v>
      </c>
      <c r="AP4146" s="28">
        <v>-3.3723850586722087E-2</v>
      </c>
    </row>
    <row r="4147" spans="1:42" x14ac:dyDescent="0.25">
      <c r="A4147" s="26" t="s">
        <v>467</v>
      </c>
      <c r="B4147" s="26" t="s">
        <v>460</v>
      </c>
      <c r="C4147" s="26" t="s">
        <v>492</v>
      </c>
      <c r="D4147" s="27">
        <v>391425.88918703794</v>
      </c>
      <c r="E4147" s="27">
        <v>402610.75832101342</v>
      </c>
      <c r="F4147" s="28">
        <v>-2.7780850120893808E-2</v>
      </c>
      <c r="G4147" s="27">
        <v>459300.45213108894</v>
      </c>
      <c r="H4147" s="28">
        <v>-0.1477781322206905</v>
      </c>
      <c r="I4147" s="27">
        <v>369394.14212341781</v>
      </c>
      <c r="J4147" s="28">
        <v>5.9642924863326972E-2</v>
      </c>
      <c r="K4147" s="29">
        <v>149112.26724680563</v>
      </c>
      <c r="L4147" s="29">
        <v>161915.35516337157</v>
      </c>
      <c r="M4147" s="28">
        <v>-7.9072722310047167E-2</v>
      </c>
      <c r="N4147" s="29">
        <v>176857.00489813986</v>
      </c>
      <c r="O4147" s="28">
        <v>-0.15687666805911199</v>
      </c>
      <c r="P4147" s="29">
        <v>153151.56526074425</v>
      </c>
      <c r="Q4147" s="28">
        <v>-2.637451342440815E-2</v>
      </c>
      <c r="R4147" s="29">
        <v>106911.56718551149</v>
      </c>
      <c r="S4147" s="29">
        <v>121394.25436032438</v>
      </c>
      <c r="T4147" s="28">
        <v>-0.11930290482962352</v>
      </c>
      <c r="U4147" s="29">
        <v>129851.45936122861</v>
      </c>
      <c r="V4147" s="28">
        <v>-0.17666256727929061</v>
      </c>
      <c r="W4147" s="29">
        <v>119517.16018165264</v>
      </c>
      <c r="X4147" s="28">
        <v>-0.10547098824120371</v>
      </c>
      <c r="Y4147" s="27">
        <v>350783.25064118643</v>
      </c>
      <c r="Z4147" s="45">
        <v>40642.6385458515</v>
      </c>
      <c r="AA4147" s="29">
        <v>92859.007267721085</v>
      </c>
      <c r="AB4147" s="29">
        <v>14052.559917790402</v>
      </c>
      <c r="AC4147" s="30">
        <v>2.6250414966809066</v>
      </c>
      <c r="AD4147" s="30">
        <v>2.4865508148673219</v>
      </c>
      <c r="AE4147" s="28">
        <v>5.5695898505486334E-2</v>
      </c>
      <c r="AF4147" s="30">
        <v>2.5970158908640419</v>
      </c>
      <c r="AG4147" s="28">
        <v>1.0791464894556483E-2</v>
      </c>
      <c r="AH4147" s="30">
        <v>2.4119514645150075</v>
      </c>
      <c r="AI4147" s="28">
        <v>8.8347562254428261E-2</v>
      </c>
      <c r="AJ4147" s="30">
        <v>3.661211779898812</v>
      </c>
      <c r="AK4147" s="30">
        <v>3.3165553052122028</v>
      </c>
      <c r="AL4147" s="28">
        <v>0.10392001428257717</v>
      </c>
      <c r="AM4147" s="30">
        <v>3.5371219883896665</v>
      </c>
      <c r="AN4147" s="28">
        <v>3.5082135113366386E-2</v>
      </c>
      <c r="AO4147" s="30">
        <v>3.0907205422382882</v>
      </c>
      <c r="AP4147" s="28">
        <v>0.18458195422850368</v>
      </c>
    </row>
    <row r="4148" spans="1:42" x14ac:dyDescent="0.25">
      <c r="A4148" s="26" t="s">
        <v>467</v>
      </c>
      <c r="B4148" s="26" t="s">
        <v>460</v>
      </c>
      <c r="C4148" s="26" t="s">
        <v>399</v>
      </c>
      <c r="D4148" s="27">
        <v>216189.64457793356</v>
      </c>
      <c r="E4148" s="27">
        <v>247203.58835068584</v>
      </c>
      <c r="F4148" s="28">
        <v>-0.12545911642979687</v>
      </c>
      <c r="G4148" s="27">
        <v>285959.32404418825</v>
      </c>
      <c r="H4148" s="28">
        <v>-0.2439846285812084</v>
      </c>
      <c r="I4148" s="27">
        <v>253084.75042530059</v>
      </c>
      <c r="J4148" s="28">
        <v>-0.14578162368679273</v>
      </c>
      <c r="K4148" s="29">
        <v>84427.02343978142</v>
      </c>
      <c r="L4148" s="29">
        <v>108516.75063575339</v>
      </c>
      <c r="M4148" s="28">
        <v>-0.2219908636670424</v>
      </c>
      <c r="N4148" s="29">
        <v>116467.02803184777</v>
      </c>
      <c r="O4148" s="28">
        <v>-0.27509935759075993</v>
      </c>
      <c r="P4148" s="29">
        <v>112480.26802387265</v>
      </c>
      <c r="Q4148" s="28">
        <v>-0.24940591871755896</v>
      </c>
      <c r="R4148" s="29">
        <v>70218.023231887157</v>
      </c>
      <c r="S4148" s="29">
        <v>90402.63128011486</v>
      </c>
      <c r="T4148" s="28">
        <v>-0.22327456360960535</v>
      </c>
      <c r="U4148" s="29">
        <v>95106.972734456358</v>
      </c>
      <c r="V4148" s="28">
        <v>-0.26169426685528568</v>
      </c>
      <c r="W4148" s="29">
        <v>97113.955651928001</v>
      </c>
      <c r="X4148" s="28">
        <v>-0.2769522901161619</v>
      </c>
      <c r="Y4148" s="27">
        <v>199486.48587046348</v>
      </c>
      <c r="Z4148" s="45">
        <v>16703.158707470087</v>
      </c>
      <c r="AA4148" s="29">
        <v>63897.294447508721</v>
      </c>
      <c r="AB4148" s="29">
        <v>6320.7287843784352</v>
      </c>
      <c r="AC4148" s="30">
        <v>2.5606687973801825</v>
      </c>
      <c r="AD4148" s="30">
        <v>2.2780223965648196</v>
      </c>
      <c r="AE4148" s="28">
        <v>0.12407533887357035</v>
      </c>
      <c r="AF4148" s="30">
        <v>2.455281369127003</v>
      </c>
      <c r="AG4148" s="28">
        <v>4.2922749945620654E-2</v>
      </c>
      <c r="AH4148" s="30">
        <v>2.2500368719923949</v>
      </c>
      <c r="AI4148" s="28">
        <v>0.13805637109969882</v>
      </c>
      <c r="AJ4148" s="30">
        <v>3.0788341030904767</v>
      </c>
      <c r="AK4148" s="30">
        <v>2.73447337594322</v>
      </c>
      <c r="AL4148" s="28">
        <v>0.12593310659990389</v>
      </c>
      <c r="AM4148" s="30">
        <v>3.0067125030107062</v>
      </c>
      <c r="AN4148" s="28">
        <v>2.3986862730491533E-2</v>
      </c>
      <c r="AO4148" s="30">
        <v>2.6060595382644793</v>
      </c>
      <c r="AP4148" s="28">
        <v>0.1814135701369449</v>
      </c>
    </row>
    <row r="4149" spans="1:42" x14ac:dyDescent="0.25">
      <c r="A4149" s="26" t="s">
        <v>467</v>
      </c>
      <c r="B4149" s="26" t="s">
        <v>460</v>
      </c>
      <c r="C4149" s="26" t="s">
        <v>400</v>
      </c>
      <c r="D4149" s="27">
        <v>137441.01067595481</v>
      </c>
      <c r="E4149" s="27">
        <v>117176.5760618639</v>
      </c>
      <c r="F4149" s="28">
        <v>0.17293929636066685</v>
      </c>
      <c r="G4149" s="27">
        <v>128227.66564923883</v>
      </c>
      <c r="H4149" s="28">
        <v>7.1851460291873989E-2</v>
      </c>
      <c r="I4149" s="27">
        <v>101999.43091410041</v>
      </c>
      <c r="J4149" s="28">
        <v>0.34746840687475794</v>
      </c>
      <c r="K4149" s="29">
        <v>53127.580099863793</v>
      </c>
      <c r="L4149" s="29">
        <v>40736.844791662967</v>
      </c>
      <c r="M4149" s="28">
        <v>0.3041653169647705</v>
      </c>
      <c r="N4149" s="29">
        <v>44533.006775022404</v>
      </c>
      <c r="O4149" s="28">
        <v>0.19299333117704279</v>
      </c>
      <c r="P4149" s="29">
        <v>38216.901127409801</v>
      </c>
      <c r="Q4149" s="28">
        <v>0.39015928902094588</v>
      </c>
      <c r="R4149" s="29">
        <v>31622.967109617275</v>
      </c>
      <c r="S4149" s="29">
        <v>25227.663787708538</v>
      </c>
      <c r="T4149" s="28">
        <v>0.253503589382092</v>
      </c>
      <c r="U4149" s="29">
        <v>27380.442829824497</v>
      </c>
      <c r="V4149" s="28">
        <v>0.1549472485219105</v>
      </c>
      <c r="W4149" s="29">
        <v>21555.990694237185</v>
      </c>
      <c r="X4149" s="28">
        <v>0.46701525149903744</v>
      </c>
      <c r="Y4149" s="27">
        <v>113501.53083757339</v>
      </c>
      <c r="Z4149" s="45">
        <v>23939.479838381416</v>
      </c>
      <c r="AA4149" s="29">
        <v>23891.135976205314</v>
      </c>
      <c r="AB4149" s="29">
        <v>7731.8311334119608</v>
      </c>
      <c r="AC4149" s="30">
        <v>2.5869992651200611</v>
      </c>
      <c r="AD4149" s="30">
        <v>2.8764273880593909</v>
      </c>
      <c r="AE4149" s="28">
        <v>-0.10062069501243182</v>
      </c>
      <c r="AF4149" s="30">
        <v>2.8793848638389927</v>
      </c>
      <c r="AG4149" s="28">
        <v>-0.10154446610832815</v>
      </c>
      <c r="AH4149" s="30">
        <v>2.6689613209100491</v>
      </c>
      <c r="AI4149" s="28">
        <v>-3.0709345672361051E-2</v>
      </c>
      <c r="AJ4149" s="30">
        <v>4.3462401930701757</v>
      </c>
      <c r="AK4149" s="30">
        <v>4.6447652484949815</v>
      </c>
      <c r="AL4149" s="28">
        <v>-6.427129024906808E-2</v>
      </c>
      <c r="AM4149" s="30">
        <v>4.6831845067737623</v>
      </c>
      <c r="AN4149" s="28">
        <v>-7.1947691408747613E-2</v>
      </c>
      <c r="AO4149" s="30">
        <v>4.7318368411324796</v>
      </c>
      <c r="AP4149" s="28">
        <v>-8.1489844432171568E-2</v>
      </c>
    </row>
    <row r="4150" spans="1:42" x14ac:dyDescent="0.25">
      <c r="A4150" s="26" t="s">
        <v>467</v>
      </c>
      <c r="B4150" s="26" t="s">
        <v>460</v>
      </c>
      <c r="C4150" s="26" t="s">
        <v>161</v>
      </c>
      <c r="D4150" s="27">
        <v>37795.233933149575</v>
      </c>
      <c r="E4150" s="27">
        <v>38230.593908463721</v>
      </c>
      <c r="F4150" s="28">
        <v>-1.1387737693966704E-2</v>
      </c>
      <c r="G4150" s="27">
        <v>45113.462437661889</v>
      </c>
      <c r="H4150" s="28">
        <v>-0.16221828494376142</v>
      </c>
      <c r="I4150" s="27">
        <v>14309.960784016848</v>
      </c>
      <c r="J4150" s="28">
        <v>1.6411836135402982</v>
      </c>
      <c r="K4150" s="29">
        <v>11557.663707160416</v>
      </c>
      <c r="L4150" s="29">
        <v>12661.759735955216</v>
      </c>
      <c r="M4150" s="28">
        <v>-8.7199256013327439E-2</v>
      </c>
      <c r="N4150" s="29">
        <v>15856.970091269675</v>
      </c>
      <c r="O4150" s="28">
        <v>-0.27113038363339759</v>
      </c>
      <c r="P4150" s="29">
        <v>2454.3961094617844</v>
      </c>
      <c r="Q4150" s="28">
        <v>3.7089643202273712</v>
      </c>
      <c r="R4150" s="29">
        <v>5070.5768440070342</v>
      </c>
      <c r="S4150" s="29">
        <v>5763.9592925010193</v>
      </c>
      <c r="T4150" s="28">
        <v>-0.12029620844062587</v>
      </c>
      <c r="U4150" s="29">
        <v>7364.0437969477671</v>
      </c>
      <c r="V4150" s="28">
        <v>-0.31144124290669267</v>
      </c>
      <c r="W4150" s="29">
        <v>847.21383548742529</v>
      </c>
      <c r="X4150" s="28">
        <v>4.9850024062576752</v>
      </c>
      <c r="Y4150" s="27">
        <v>37795.233933149575</v>
      </c>
      <c r="Z4150" s="45">
        <v>0</v>
      </c>
      <c r="AA4150" s="29">
        <v>5070.5768440070342</v>
      </c>
      <c r="AB4150" s="29">
        <v>0</v>
      </c>
      <c r="AC4150" s="30">
        <v>3.2701448052804976</v>
      </c>
      <c r="AD4150" s="30">
        <v>3.0193744555033262</v>
      </c>
      <c r="AE4150" s="28">
        <v>8.30537429102573E-2</v>
      </c>
      <c r="AF4150" s="30">
        <v>2.8450241236501967</v>
      </c>
      <c r="AG4150" s="28">
        <v>0.14942603758482947</v>
      </c>
      <c r="AH4150" s="30">
        <v>5.830338765960164</v>
      </c>
      <c r="AI4150" s="28">
        <v>-0.4391158152982631</v>
      </c>
      <c r="AJ4150" s="30">
        <v>7.4538331822778989</v>
      </c>
      <c r="AK4150" s="30">
        <v>6.6326967225813318</v>
      </c>
      <c r="AL4150" s="28">
        <v>0.12380129742717905</v>
      </c>
      <c r="AM4150" s="30">
        <v>6.1261806259708038</v>
      </c>
      <c r="AN4150" s="28">
        <v>0.21671782752842103</v>
      </c>
      <c r="AO4150" s="30">
        <v>16.890612717371329</v>
      </c>
      <c r="AP4150" s="28">
        <v>-0.55869965720000636</v>
      </c>
    </row>
    <row r="4151" spans="1:42" x14ac:dyDescent="0.25">
      <c r="A4151" s="26" t="s">
        <v>467</v>
      </c>
      <c r="B4151" s="26" t="s">
        <v>460</v>
      </c>
      <c r="C4151" s="26" t="s">
        <v>493</v>
      </c>
      <c r="D4151" s="27">
        <v>16444.259834185839</v>
      </c>
      <c r="E4151" s="27">
        <v>18173.876213550568</v>
      </c>
      <c r="F4151" s="28">
        <v>-9.5170472112884444E-2</v>
      </c>
      <c r="G4151" s="27">
        <v>23573.010828214883</v>
      </c>
      <c r="H4151" s="28">
        <v>-0.30241156066057279</v>
      </c>
      <c r="I4151" s="27">
        <v>82.890065205097201</v>
      </c>
      <c r="J4151" s="28">
        <v>197.38637831321941</v>
      </c>
      <c r="K4151" s="29">
        <v>7902.2282473750956</v>
      </c>
      <c r="L4151" s="29">
        <v>9191.817345654812</v>
      </c>
      <c r="M4151" s="28">
        <v>-0.14029751133918425</v>
      </c>
      <c r="N4151" s="29">
        <v>12112.977988019751</v>
      </c>
      <c r="O4151" s="28">
        <v>-0.34762299946464575</v>
      </c>
      <c r="P4151" s="29">
        <v>20.254522085189819</v>
      </c>
      <c r="Q4151" s="28">
        <v>389.14636900039392</v>
      </c>
      <c r="R4151" s="29">
        <v>3942.9053945207952</v>
      </c>
      <c r="S4151" s="29">
        <v>4586.3783246062139</v>
      </c>
      <c r="T4151" s="28">
        <v>-0.14030088329895185</v>
      </c>
      <c r="U4151" s="29">
        <v>6051.4132040533541</v>
      </c>
      <c r="V4151" s="28">
        <v>-0.3484322981151311</v>
      </c>
      <c r="W4151" s="29">
        <v>4.993289432239532</v>
      </c>
      <c r="X4151" s="28">
        <v>788.64086661252657</v>
      </c>
      <c r="Y4151" s="27">
        <v>16444.259834185839</v>
      </c>
      <c r="Z4151" s="45">
        <v>0</v>
      </c>
      <c r="AA4151" s="29">
        <v>3942.9053945207952</v>
      </c>
      <c r="AB4151" s="29">
        <v>0</v>
      </c>
      <c r="AC4151" s="30">
        <v>2.0809649277908635</v>
      </c>
      <c r="AD4151" s="30">
        <v>1.977179868803832</v>
      </c>
      <c r="AE4151" s="28">
        <v>5.249146050117337E-2</v>
      </c>
      <c r="AF4151" s="30">
        <v>1.9460954070526331</v>
      </c>
      <c r="AG4151" s="28">
        <v>6.9302625271846621E-2</v>
      </c>
      <c r="AH4151" s="30">
        <v>4.0924226627744886</v>
      </c>
      <c r="AI4151" s="28">
        <v>-0.4915078184079702</v>
      </c>
      <c r="AJ4151" s="30">
        <v>4.1705945714643269</v>
      </c>
      <c r="AK4151" s="30">
        <v>3.9625767713157365</v>
      </c>
      <c r="AL4151" s="28">
        <v>5.2495588641811988E-2</v>
      </c>
      <c r="AM4151" s="30">
        <v>3.8954554966474975</v>
      </c>
      <c r="AN4151" s="28">
        <v>7.0630783756513021E-2</v>
      </c>
      <c r="AO4151" s="30">
        <v>16.600292518577341</v>
      </c>
      <c r="AP4151" s="28">
        <v>-0.74876379034905394</v>
      </c>
    </row>
    <row r="4152" spans="1:42" x14ac:dyDescent="0.25">
      <c r="A4152" s="26" t="s">
        <v>467</v>
      </c>
      <c r="B4152" s="26" t="s">
        <v>460</v>
      </c>
      <c r="C4152" s="26" t="s">
        <v>496</v>
      </c>
      <c r="D4152" s="27">
        <v>68167.076429049965</v>
      </c>
      <c r="E4152" s="27">
        <v>72027.404692012075</v>
      </c>
      <c r="F4152" s="28">
        <v>-5.3595270848211266E-2</v>
      </c>
      <c r="G4152" s="27">
        <v>75103.084291470048</v>
      </c>
      <c r="H4152" s="28">
        <v>-9.2353169351899064E-2</v>
      </c>
      <c r="I4152" s="27">
        <v>42776.636970714331</v>
      </c>
      <c r="J4152" s="28">
        <v>0.59355856973324927</v>
      </c>
      <c r="K4152" s="29">
        <v>22759.602548710001</v>
      </c>
      <c r="L4152" s="29">
        <v>24813.474666723145</v>
      </c>
      <c r="M4152" s="28">
        <v>-8.2772451081490422E-2</v>
      </c>
      <c r="N4152" s="29">
        <v>26163.528486073585</v>
      </c>
      <c r="O4152" s="28">
        <v>-0.13010194474248521</v>
      </c>
      <c r="P4152" s="29">
        <v>14435.154514968934</v>
      </c>
      <c r="Q4152" s="28">
        <v>0.57667883119011998</v>
      </c>
      <c r="R4152" s="29">
        <v>16449.909982327557</v>
      </c>
      <c r="S4152" s="29">
        <v>17198.400290856152</v>
      </c>
      <c r="T4152" s="28">
        <v>-4.3520926125120124E-2</v>
      </c>
      <c r="U4152" s="29">
        <v>18201.496624088955</v>
      </c>
      <c r="V4152" s="28">
        <v>-9.6233110822504714E-2</v>
      </c>
      <c r="W4152" s="29">
        <v>8583.4267840053599</v>
      </c>
      <c r="X4152" s="28">
        <v>0.91647350135040018</v>
      </c>
      <c r="Y4152" s="27">
        <v>64613.712417035349</v>
      </c>
      <c r="Z4152" s="45">
        <v>3553.3640120146192</v>
      </c>
      <c r="AA4152" s="29">
        <v>15368.355200735241</v>
      </c>
      <c r="AB4152" s="29">
        <v>1081.5547815923171</v>
      </c>
      <c r="AC4152" s="30">
        <v>2.9950908098311069</v>
      </c>
      <c r="AD4152" s="30">
        <v>2.902753671520522</v>
      </c>
      <c r="AE4152" s="28">
        <v>3.1810187414978548E-2</v>
      </c>
      <c r="AF4152" s="30">
        <v>2.8705258287866706</v>
      </c>
      <c r="AG4152" s="28">
        <v>4.3394481873409253E-2</v>
      </c>
      <c r="AH4152" s="30">
        <v>2.9633653679533469</v>
      </c>
      <c r="AI4152" s="28">
        <v>1.070588264978988E-2</v>
      </c>
      <c r="AJ4152" s="30">
        <v>4.1439178999935633</v>
      </c>
      <c r="AK4152" s="30">
        <v>4.1880293209774155</v>
      </c>
      <c r="AL4152" s="28">
        <v>-1.0532739291700415E-2</v>
      </c>
      <c r="AM4152" s="30">
        <v>4.1262037865652275</v>
      </c>
      <c r="AN4152" s="28">
        <v>4.293077691899844E-3</v>
      </c>
      <c r="AO4152" s="30">
        <v>4.9836316015913047</v>
      </c>
      <c r="AP4152" s="28">
        <v>-0.1684943368064396</v>
      </c>
    </row>
    <row r="4153" spans="1:42" x14ac:dyDescent="0.25">
      <c r="A4153" s="26" t="s">
        <v>467</v>
      </c>
      <c r="B4153" s="26" t="s">
        <v>460</v>
      </c>
      <c r="C4153" s="26" t="s">
        <v>499</v>
      </c>
      <c r="D4153" s="27">
        <v>132.44038032174112</v>
      </c>
      <c r="E4153" s="27">
        <v>145.30924323678016</v>
      </c>
      <c r="F4153" s="28">
        <v>-8.8561901695884168E-2</v>
      </c>
      <c r="G4153" s="27">
        <v>130.70113855838775</v>
      </c>
      <c r="H4153" s="28">
        <v>1.3307013102846047E-2</v>
      </c>
      <c r="I4153" s="27">
        <v>28.92</v>
      </c>
      <c r="J4153" s="28">
        <v>3.5795428880270093</v>
      </c>
      <c r="K4153" s="29">
        <v>49.268048914009611</v>
      </c>
      <c r="L4153" s="29">
        <v>38.891263961791992</v>
      </c>
      <c r="M4153" s="28">
        <v>0.26681531776421824</v>
      </c>
      <c r="N4153" s="29">
        <v>29.152314112657052</v>
      </c>
      <c r="O4153" s="28">
        <v>0.69002188723738112</v>
      </c>
      <c r="P4153" s="29">
        <v>9</v>
      </c>
      <c r="Q4153" s="28">
        <v>4.4742276571121788</v>
      </c>
      <c r="R4153" s="29">
        <v>18.180913980301305</v>
      </c>
      <c r="S4153" s="29">
        <v>27.346822837213587</v>
      </c>
      <c r="T4153" s="28">
        <v>-0.33517271499778406</v>
      </c>
      <c r="U4153" s="29">
        <v>39.856943272596162</v>
      </c>
      <c r="V4153" s="28">
        <v>-0.54384575214523079</v>
      </c>
      <c r="W4153" s="29">
        <v>1.8000000000000003</v>
      </c>
      <c r="X4153" s="28">
        <v>9.1005077668340562</v>
      </c>
      <c r="Y4153" s="27">
        <v>132.44038032174112</v>
      </c>
      <c r="Z4153" s="26"/>
      <c r="AA4153" s="29">
        <v>18.180913980301305</v>
      </c>
      <c r="AB4153" s="26"/>
      <c r="AC4153" s="30">
        <v>2.6881596336988505</v>
      </c>
      <c r="AD4153" s="30">
        <v>3.7362952096269373</v>
      </c>
      <c r="AE4153" s="28">
        <v>-0.28052804104650536</v>
      </c>
      <c r="AF4153" s="30">
        <v>4.4833881129745814</v>
      </c>
      <c r="AG4153" s="28">
        <v>-0.4004178166241012</v>
      </c>
      <c r="AH4153" s="30">
        <v>3.2133333333333334</v>
      </c>
      <c r="AI4153" s="28">
        <v>-0.16343579864143659</v>
      </c>
      <c r="AJ4153" s="30">
        <v>7.2845831879100187</v>
      </c>
      <c r="AK4153" s="30">
        <v>5.3135694812431078</v>
      </c>
      <c r="AL4153" s="28">
        <v>0.37093966939259687</v>
      </c>
      <c r="AM4153" s="30">
        <v>3.2792564563838984</v>
      </c>
      <c r="AN4153" s="28">
        <v>1.2214130809222752</v>
      </c>
      <c r="AO4153" s="30">
        <v>16.066666666666666</v>
      </c>
      <c r="AP4153" s="28">
        <v>-0.54660270614667927</v>
      </c>
    </row>
    <row r="4154" spans="1:42" x14ac:dyDescent="0.25">
      <c r="A4154" s="26" t="s">
        <v>467</v>
      </c>
      <c r="B4154" s="26" t="s">
        <v>460</v>
      </c>
      <c r="C4154" s="26" t="s">
        <v>501</v>
      </c>
      <c r="D4154" s="27">
        <v>69273.934246904857</v>
      </c>
      <c r="E4154" s="27">
        <v>45149.171369851829</v>
      </c>
      <c r="F4154" s="28">
        <v>0.53433456573163685</v>
      </c>
      <c r="G4154" s="27">
        <v>53124.581357768773</v>
      </c>
      <c r="H4154" s="28">
        <v>0.3039902146311117</v>
      </c>
      <c r="I4154" s="27">
        <v>59222.793943386081</v>
      </c>
      <c r="J4154" s="28">
        <v>0.16971742861586611</v>
      </c>
      <c r="K4154" s="29">
        <v>30367.977551153792</v>
      </c>
      <c r="L4154" s="29">
        <v>15923.370124939822</v>
      </c>
      <c r="M4154" s="28">
        <v>0.90713255503558543</v>
      </c>
      <c r="N4154" s="29">
        <v>18369.47828894882</v>
      </c>
      <c r="O4154" s="28">
        <v>0.65317583185927153</v>
      </c>
      <c r="P4154" s="29">
        <v>23781.746612440867</v>
      </c>
      <c r="Q4154" s="28">
        <v>0.27694479493223978</v>
      </c>
      <c r="R4154" s="29">
        <v>15173.057127289723</v>
      </c>
      <c r="S4154" s="29">
        <v>8029.2634968523871</v>
      </c>
      <c r="T4154" s="28">
        <v>0.88971966522680801</v>
      </c>
      <c r="U4154" s="29">
        <v>9178.9462057355377</v>
      </c>
      <c r="V4154" s="28">
        <v>0.65302822210775324</v>
      </c>
      <c r="W4154" s="29">
        <v>12972.563910231827</v>
      </c>
      <c r="X4154" s="28">
        <v>0.16962670080370965</v>
      </c>
      <c r="Y4154" s="27">
        <v>48887.81842053806</v>
      </c>
      <c r="Z4154" s="45">
        <v>20386.115826366797</v>
      </c>
      <c r="AA4154" s="29">
        <v>8522.7807754700771</v>
      </c>
      <c r="AB4154" s="29">
        <v>6650.2763518196452</v>
      </c>
      <c r="AC4154" s="30">
        <v>2.2811507328802305</v>
      </c>
      <c r="AD4154" s="30">
        <v>2.8354029967021481</v>
      </c>
      <c r="AE4154" s="28">
        <v>-0.1954756570641166</v>
      </c>
      <c r="AF4154" s="30">
        <v>2.8920027298613493</v>
      </c>
      <c r="AG4154" s="28">
        <v>-0.21122109971535358</v>
      </c>
      <c r="AH4154" s="30">
        <v>2.4902625912431957</v>
      </c>
      <c r="AI4154" s="28">
        <v>-8.3971810482271994E-2</v>
      </c>
      <c r="AJ4154" s="30">
        <v>4.5655884417854864</v>
      </c>
      <c r="AK4154" s="30">
        <v>5.6230775571820626</v>
      </c>
      <c r="AL4154" s="28">
        <v>-0.18806233857576812</v>
      </c>
      <c r="AM4154" s="30">
        <v>5.7876558122296711</v>
      </c>
      <c r="AN4154" s="28">
        <v>-0.21115066446451108</v>
      </c>
      <c r="AO4154" s="30">
        <v>4.5652343170709218</v>
      </c>
      <c r="AP4154" s="28">
        <v>7.756988797715188E-5</v>
      </c>
    </row>
    <row r="4155" spans="1:42" x14ac:dyDescent="0.25">
      <c r="A4155" s="26" t="s">
        <v>467</v>
      </c>
      <c r="B4155" s="26" t="s">
        <v>460</v>
      </c>
      <c r="C4155" s="26" t="s">
        <v>502</v>
      </c>
      <c r="D4155" s="27">
        <v>21218.533718641997</v>
      </c>
      <c r="E4155" s="27">
        <v>19911.408451676369</v>
      </c>
      <c r="F4155" s="28">
        <v>6.5647052047469762E-2</v>
      </c>
      <c r="G4155" s="27">
        <v>21409.750470888615</v>
      </c>
      <c r="H4155" s="28">
        <v>-8.9312928941708662E-3</v>
      </c>
      <c r="I4155" s="27">
        <v>14198.15071881175</v>
      </c>
      <c r="J4155" s="28">
        <v>0.49445756273939495</v>
      </c>
      <c r="K4155" s="29">
        <v>3606.1674108713119</v>
      </c>
      <c r="L4155" s="29">
        <v>3431.0511263386124</v>
      </c>
      <c r="M4155" s="28">
        <v>5.1038669516875364E-2</v>
      </c>
      <c r="N4155" s="29">
        <v>3714.8397891372679</v>
      </c>
      <c r="O4155" s="28">
        <v>-2.9253584120566885E-2</v>
      </c>
      <c r="P4155" s="29">
        <v>2425.1415873765945</v>
      </c>
      <c r="Q4155" s="28">
        <v>0.486992524330217</v>
      </c>
      <c r="R4155" s="29">
        <v>1109.4905355059373</v>
      </c>
      <c r="S4155" s="29">
        <v>1150.2341450575918</v>
      </c>
      <c r="T4155" s="28">
        <v>-3.5422013619335349E-2</v>
      </c>
      <c r="U4155" s="29">
        <v>1272.7736496218165</v>
      </c>
      <c r="V4155" s="28">
        <v>-0.12828920064804619</v>
      </c>
      <c r="W4155" s="29">
        <v>840.42054605518581</v>
      </c>
      <c r="X4155" s="28">
        <v>0.32016112732337115</v>
      </c>
      <c r="Y4155" s="27">
        <v>21218.533718641997</v>
      </c>
      <c r="Z4155" s="45">
        <v>0</v>
      </c>
      <c r="AA4155" s="29">
        <v>1109.4905355059373</v>
      </c>
      <c r="AB4155" s="29">
        <v>0</v>
      </c>
      <c r="AC4155" s="30">
        <v>5.8839569274226333</v>
      </c>
      <c r="AD4155" s="30">
        <v>5.8032969251975235</v>
      </c>
      <c r="AE4155" s="28">
        <v>1.3898996254161931E-2</v>
      </c>
      <c r="AF4155" s="30">
        <v>5.7633038532358354</v>
      </c>
      <c r="AG4155" s="28">
        <v>2.0934706421743957E-2</v>
      </c>
      <c r="AH4155" s="30">
        <v>5.8545656850372394</v>
      </c>
      <c r="AI4155" s="28">
        <v>5.020225917100966E-3</v>
      </c>
      <c r="AJ4155" s="30">
        <v>19.124573882882345</v>
      </c>
      <c r="AK4155" s="30">
        <v>17.310743675305702</v>
      </c>
      <c r="AL4155" s="28">
        <v>0.10478060570928138</v>
      </c>
      <c r="AM4155" s="30">
        <v>16.821333846163586</v>
      </c>
      <c r="AN4155" s="28">
        <v>0.13692374563055559</v>
      </c>
      <c r="AO4155" s="30">
        <v>16.894102346088332</v>
      </c>
      <c r="AP4155" s="28">
        <v>0.13202663811909829</v>
      </c>
    </row>
    <row r="4156" spans="1:42" x14ac:dyDescent="0.25">
      <c r="A4156" s="26" t="s">
        <v>467</v>
      </c>
      <c r="B4156" s="26" t="s">
        <v>460</v>
      </c>
      <c r="C4156" s="26" t="s">
        <v>503</v>
      </c>
      <c r="D4156" s="27">
        <v>216189.64457793356</v>
      </c>
      <c r="E4156" s="27">
        <v>247203.58835068584</v>
      </c>
      <c r="F4156" s="28">
        <v>-0.12545911642979687</v>
      </c>
      <c r="G4156" s="27">
        <v>285959.32404418825</v>
      </c>
      <c r="H4156" s="28">
        <v>-0.2439846285812084</v>
      </c>
      <c r="I4156" s="27">
        <v>253084.75042530059</v>
      </c>
      <c r="J4156" s="28">
        <v>-0.14578162368679273</v>
      </c>
      <c r="K4156" s="29">
        <v>84427.02343978142</v>
      </c>
      <c r="L4156" s="29">
        <v>108516.75063575339</v>
      </c>
      <c r="M4156" s="28">
        <v>-0.2219908636670424</v>
      </c>
      <c r="N4156" s="29">
        <v>116467.02803184777</v>
      </c>
      <c r="O4156" s="28">
        <v>-0.27509935759075993</v>
      </c>
      <c r="P4156" s="29">
        <v>112480.26802387265</v>
      </c>
      <c r="Q4156" s="28">
        <v>-0.24940591871755896</v>
      </c>
      <c r="R4156" s="29">
        <v>70218.023231887142</v>
      </c>
      <c r="S4156" s="29">
        <v>90402.63128011486</v>
      </c>
      <c r="T4156" s="28">
        <v>-0.22327456360960551</v>
      </c>
      <c r="U4156" s="29">
        <v>95106.972734456358</v>
      </c>
      <c r="V4156" s="28">
        <v>-0.26169426685528585</v>
      </c>
      <c r="W4156" s="29">
        <v>97113.955651927987</v>
      </c>
      <c r="X4156" s="28">
        <v>-0.27695229011616196</v>
      </c>
      <c r="Y4156" s="27">
        <v>199486.48587046348</v>
      </c>
      <c r="Z4156" s="45">
        <v>16703.158707470087</v>
      </c>
      <c r="AA4156" s="29">
        <v>63897.294447508706</v>
      </c>
      <c r="AB4156" s="29">
        <v>6320.7287843784352</v>
      </c>
      <c r="AC4156" s="30">
        <v>2.5606687973801825</v>
      </c>
      <c r="AD4156" s="30">
        <v>2.2780223965648196</v>
      </c>
      <c r="AE4156" s="28">
        <v>0.12407533887357035</v>
      </c>
      <c r="AF4156" s="30">
        <v>2.455281369127003</v>
      </c>
      <c r="AG4156" s="28">
        <v>4.2922749945620654E-2</v>
      </c>
      <c r="AH4156" s="30">
        <v>2.2500368719923949</v>
      </c>
      <c r="AI4156" s="28">
        <v>0.13805637109969882</v>
      </c>
      <c r="AJ4156" s="30">
        <v>3.0788341030904776</v>
      </c>
      <c r="AK4156" s="30">
        <v>2.73447337594322</v>
      </c>
      <c r="AL4156" s="28">
        <v>0.12593310659990423</v>
      </c>
      <c r="AM4156" s="30">
        <v>3.0067125030107062</v>
      </c>
      <c r="AN4156" s="28">
        <v>2.3986862730491828E-2</v>
      </c>
      <c r="AO4156" s="30">
        <v>2.6060595382644793</v>
      </c>
      <c r="AP4156" s="28">
        <v>0.18141357013694523</v>
      </c>
    </row>
    <row r="4157" spans="1:42" x14ac:dyDescent="0.25">
      <c r="A4157" s="26" t="s">
        <v>467</v>
      </c>
      <c r="B4157" s="26" t="s">
        <v>461</v>
      </c>
      <c r="C4157" s="26" t="s">
        <v>258</v>
      </c>
      <c r="D4157" s="27">
        <v>3629062.7983510005</v>
      </c>
      <c r="E4157" s="27">
        <v>3538052.7930714916</v>
      </c>
      <c r="F4157" s="28">
        <v>2.5723190297706193E-2</v>
      </c>
      <c r="G4157" s="27">
        <v>4258296.2162674293</v>
      </c>
      <c r="H4157" s="28">
        <v>-0.14776647418576663</v>
      </c>
      <c r="I4157" s="27">
        <v>3244101.8014430664</v>
      </c>
      <c r="J4157" s="28">
        <v>0.11866489415859045</v>
      </c>
      <c r="K4157" s="29">
        <v>1658542.0653624658</v>
      </c>
      <c r="L4157" s="29">
        <v>1812064.8103066795</v>
      </c>
      <c r="M4157" s="28">
        <v>-8.4722546385209582E-2</v>
      </c>
      <c r="N4157" s="29">
        <v>2160115.602369755</v>
      </c>
      <c r="O4157" s="28">
        <v>-0.23219754371341883</v>
      </c>
      <c r="P4157" s="29">
        <v>1606493.1667133351</v>
      </c>
      <c r="Q4157" s="28">
        <v>3.2399078768330918E-2</v>
      </c>
      <c r="R4157" s="29">
        <v>2084459.2651288041</v>
      </c>
      <c r="S4157" s="29">
        <v>2224030.4498792198</v>
      </c>
      <c r="T4157" s="28">
        <v>-6.2755968452678015E-2</v>
      </c>
      <c r="U4157" s="29">
        <v>3072118.182379541</v>
      </c>
      <c r="V4157" s="28">
        <v>-0.3214911857608731</v>
      </c>
      <c r="W4157" s="29">
        <v>2014942.3046034286</v>
      </c>
      <c r="X4157" s="28">
        <v>3.4500720128091987E-2</v>
      </c>
      <c r="Y4157" s="26"/>
      <c r="Z4157" s="26"/>
      <c r="AA4157" s="26"/>
      <c r="AB4157" s="26"/>
      <c r="AC4157" s="30">
        <v>2.188104163374287</v>
      </c>
      <c r="AD4157" s="30">
        <v>1.9524979310605897</v>
      </c>
      <c r="AE4157" s="28">
        <v>0.12066913289158618</v>
      </c>
      <c r="AF4157" s="30">
        <v>1.9713279287441214</v>
      </c>
      <c r="AG4157" s="28">
        <v>0.1099645733565332</v>
      </c>
      <c r="AH4157" s="30">
        <v>2.019368565432528</v>
      </c>
      <c r="AI4157" s="28">
        <v>8.3558593923946545E-2</v>
      </c>
      <c r="AJ4157" s="30">
        <v>1.7410092195429645</v>
      </c>
      <c r="AK4157" s="30">
        <v>1.5908292951940619</v>
      </c>
      <c r="AL4157" s="28">
        <v>9.4403544618269344E-2</v>
      </c>
      <c r="AM4157" s="30">
        <v>1.3861108080709061</v>
      </c>
      <c r="AN4157" s="28">
        <v>0.25603899010496978</v>
      </c>
      <c r="AO4157" s="30">
        <v>1.6100221798070566</v>
      </c>
      <c r="AP4157" s="28">
        <v>8.1357288973252034E-2</v>
      </c>
    </row>
    <row r="4158" spans="1:42" x14ac:dyDescent="0.25">
      <c r="A4158" s="26" t="s">
        <v>467</v>
      </c>
      <c r="B4158" s="26" t="s">
        <v>461</v>
      </c>
      <c r="C4158" s="26" t="s">
        <v>492</v>
      </c>
      <c r="D4158" s="27">
        <v>142820.30538669348</v>
      </c>
      <c r="E4158" s="27">
        <v>158560.39951975463</v>
      </c>
      <c r="F4158" s="28">
        <v>-9.9268759291314318E-2</v>
      </c>
      <c r="G4158" s="27">
        <v>174675.43740592478</v>
      </c>
      <c r="H4158" s="28">
        <v>-0.18236755260102078</v>
      </c>
      <c r="I4158" s="27">
        <v>141592.45129090548</v>
      </c>
      <c r="J4158" s="28">
        <v>8.6717482789060839E-3</v>
      </c>
      <c r="K4158" s="29">
        <v>53846.6349239259</v>
      </c>
      <c r="L4158" s="29">
        <v>62259.334017945279</v>
      </c>
      <c r="M4158" s="28">
        <v>-0.13512349957991118</v>
      </c>
      <c r="N4158" s="29">
        <v>69183.125292020879</v>
      </c>
      <c r="O4158" s="28">
        <v>-0.22167964085692712</v>
      </c>
      <c r="P4158" s="29">
        <v>57071.519795007305</v>
      </c>
      <c r="Q4158" s="28">
        <v>-5.6506027571452948E-2</v>
      </c>
      <c r="R4158" s="29">
        <v>32287.996876373145</v>
      </c>
      <c r="S4158" s="29">
        <v>36984.286625841341</v>
      </c>
      <c r="T4158" s="28">
        <v>-0.12698067687445524</v>
      </c>
      <c r="U4158" s="29">
        <v>40171.713993331301</v>
      </c>
      <c r="V4158" s="28">
        <v>-0.19625045419438392</v>
      </c>
      <c r="W4158" s="29">
        <v>33900.056251943577</v>
      </c>
      <c r="X4158" s="28">
        <v>-4.7553295003102208E-2</v>
      </c>
      <c r="Y4158" s="26"/>
      <c r="Z4158" s="26"/>
      <c r="AA4158" s="26"/>
      <c r="AB4158" s="26"/>
      <c r="AC4158" s="30">
        <v>2.6523534031136555</v>
      </c>
      <c r="AD4158" s="30">
        <v>2.5467731388525947</v>
      </c>
      <c r="AE4158" s="28">
        <v>4.1456485719269132E-2</v>
      </c>
      <c r="AF4158" s="30">
        <v>2.5248272128300435</v>
      </c>
      <c r="AG4158" s="28">
        <v>5.0508878245442264E-2</v>
      </c>
      <c r="AH4158" s="30">
        <v>2.4809651433759816</v>
      </c>
      <c r="AI4158" s="28">
        <v>6.908128483597184E-2</v>
      </c>
      <c r="AJ4158" s="30">
        <v>4.4233250496627354</v>
      </c>
      <c r="AK4158" s="30">
        <v>4.2872369318316572</v>
      </c>
      <c r="AL4158" s="28">
        <v>3.1742616513833914E-2</v>
      </c>
      <c r="AM4158" s="30">
        <v>4.3482196810153964</v>
      </c>
      <c r="AN4158" s="28">
        <v>1.7272671152116323E-2</v>
      </c>
      <c r="AO4158" s="30">
        <v>4.1767615439513506</v>
      </c>
      <c r="AP4158" s="28">
        <v>5.9032219847084656E-2</v>
      </c>
    </row>
    <row r="4159" spans="1:42" x14ac:dyDescent="0.25">
      <c r="A4159" s="26" t="s">
        <v>467</v>
      </c>
      <c r="B4159" s="26" t="s">
        <v>461</v>
      </c>
      <c r="C4159" s="26" t="s">
        <v>399</v>
      </c>
      <c r="D4159" s="27">
        <v>80040.546371845005</v>
      </c>
      <c r="E4159" s="27">
        <v>90098.216069973714</v>
      </c>
      <c r="F4159" s="28">
        <v>-0.11163006479859201</v>
      </c>
      <c r="G4159" s="27">
        <v>99667.648809252976</v>
      </c>
      <c r="H4159" s="28">
        <v>-0.19692550864695249</v>
      </c>
      <c r="I4159" s="27">
        <v>79255.692690117357</v>
      </c>
      <c r="J4159" s="28">
        <v>9.9028051498629213E-3</v>
      </c>
      <c r="K4159" s="29">
        <v>33635.498638996316</v>
      </c>
      <c r="L4159" s="29">
        <v>39599.297379608754</v>
      </c>
      <c r="M4159" s="28">
        <v>-0.15060365044970303</v>
      </c>
      <c r="N4159" s="29">
        <v>44499.447952072805</v>
      </c>
      <c r="O4159" s="28">
        <v>-0.24413672108420936</v>
      </c>
      <c r="P4159" s="29">
        <v>34437.99913858471</v>
      </c>
      <c r="Q4159" s="28">
        <v>-2.3302762055338558E-2</v>
      </c>
      <c r="R4159" s="29">
        <v>20540.077002784823</v>
      </c>
      <c r="S4159" s="29">
        <v>24119.375941732647</v>
      </c>
      <c r="T4159" s="28">
        <v>-0.14839931794233233</v>
      </c>
      <c r="U4159" s="29">
        <v>26315.052451687869</v>
      </c>
      <c r="V4159" s="28">
        <v>-0.21945521330445358</v>
      </c>
      <c r="W4159" s="29">
        <v>21293.70961684877</v>
      </c>
      <c r="X4159" s="28">
        <v>-3.5392265022137361E-2</v>
      </c>
      <c r="Y4159" s="26"/>
      <c r="Z4159" s="26"/>
      <c r="AA4159" s="26"/>
      <c r="AB4159" s="26"/>
      <c r="AC4159" s="30">
        <v>2.3796450063340999</v>
      </c>
      <c r="AD4159" s="30">
        <v>2.2752478460986243</v>
      </c>
      <c r="AE4159" s="28">
        <v>4.5883862900688299E-2</v>
      </c>
      <c r="AF4159" s="30">
        <v>2.2397502305331498</v>
      </c>
      <c r="AG4159" s="28">
        <v>6.2459989463936598E-2</v>
      </c>
      <c r="AH4159" s="30">
        <v>2.3014023657756124</v>
      </c>
      <c r="AI4159" s="28">
        <v>3.3997810083991283E-2</v>
      </c>
      <c r="AJ4159" s="30">
        <v>3.8967987491474889</v>
      </c>
      <c r="AK4159" s="30">
        <v>3.7355119090822293</v>
      </c>
      <c r="AL4159" s="28">
        <v>4.3176636560338495E-2</v>
      </c>
      <c r="AM4159" s="30">
        <v>3.7874767299907175</v>
      </c>
      <c r="AN4159" s="28">
        <v>2.8864076785242547E-2</v>
      </c>
      <c r="AO4159" s="30">
        <v>3.7220237392269988</v>
      </c>
      <c r="AP4159" s="28">
        <v>4.6956984201499991E-2</v>
      </c>
    </row>
    <row r="4160" spans="1:42" x14ac:dyDescent="0.25">
      <c r="A4160" s="26" t="s">
        <v>467</v>
      </c>
      <c r="B4160" s="26" t="s">
        <v>461</v>
      </c>
      <c r="C4160" s="26" t="s">
        <v>400</v>
      </c>
      <c r="D4160" s="27">
        <v>56154.897826185232</v>
      </c>
      <c r="E4160" s="27">
        <v>61256.550676714178</v>
      </c>
      <c r="F4160" s="28">
        <v>-8.3283384293922846E-2</v>
      </c>
      <c r="G4160" s="27">
        <v>67855.204837747806</v>
      </c>
      <c r="H4160" s="28">
        <v>-0.17243050167691337</v>
      </c>
      <c r="I4160" s="27">
        <v>55801.432430503366</v>
      </c>
      <c r="J4160" s="28">
        <v>6.3343426913293156E-3</v>
      </c>
      <c r="K4160" s="29">
        <v>18154.707933299487</v>
      </c>
      <c r="L4160" s="29">
        <v>20522.013221204004</v>
      </c>
      <c r="M4160" s="28">
        <v>-0.11535443732482061</v>
      </c>
      <c r="N4160" s="29">
        <v>22424.460374923838</v>
      </c>
      <c r="O4160" s="28">
        <v>-0.19040602851692265</v>
      </c>
      <c r="P4160" s="29">
        <v>20402.643519661164</v>
      </c>
      <c r="Q4160" s="28">
        <v>-0.1101786434780099</v>
      </c>
      <c r="R4160" s="29">
        <v>10830.032176273005</v>
      </c>
      <c r="S4160" s="29">
        <v>12021.884657636394</v>
      </c>
      <c r="T4160" s="28">
        <v>-9.9140235936826651E-2</v>
      </c>
      <c r="U4160" s="29">
        <v>12987.009094099061</v>
      </c>
      <c r="V4160" s="28">
        <v>-0.1660872724579924</v>
      </c>
      <c r="W4160" s="29">
        <v>11734.450009159378</v>
      </c>
      <c r="X4160" s="28">
        <v>-7.7073730100722687E-2</v>
      </c>
      <c r="Y4160" s="26"/>
      <c r="Z4160" s="26"/>
      <c r="AA4160" s="26"/>
      <c r="AB4160" s="26"/>
      <c r="AC4160" s="30">
        <v>3.0931314363469071</v>
      </c>
      <c r="AD4160" s="30">
        <v>2.9849191702801332</v>
      </c>
      <c r="AE4160" s="28">
        <v>3.6252997114363486E-2</v>
      </c>
      <c r="AF4160" s="30">
        <v>3.0259459404261482</v>
      </c>
      <c r="AG4160" s="28">
        <v>2.2203138206526297E-2</v>
      </c>
      <c r="AH4160" s="30">
        <v>2.7350099204904446</v>
      </c>
      <c r="AI4160" s="28">
        <v>0.13093975022666238</v>
      </c>
      <c r="AJ4160" s="30">
        <v>5.1851090478948239</v>
      </c>
      <c r="AK4160" s="30">
        <v>5.0954199296699745</v>
      </c>
      <c r="AL4160" s="28">
        <v>1.7601909060056303E-2</v>
      </c>
      <c r="AM4160" s="30">
        <v>5.2248523386789145</v>
      </c>
      <c r="AN4160" s="28">
        <v>-7.6065864081700761E-3</v>
      </c>
      <c r="AO4160" s="30">
        <v>4.7553513276674497</v>
      </c>
      <c r="AP4160" s="28">
        <v>9.0373495166796616E-2</v>
      </c>
    </row>
    <row r="4161" spans="1:42" x14ac:dyDescent="0.25">
      <c r="A4161" s="26" t="s">
        <v>467</v>
      </c>
      <c r="B4161" s="26" t="s">
        <v>461</v>
      </c>
      <c r="C4161" s="26" t="s">
        <v>161</v>
      </c>
      <c r="D4161" s="27">
        <v>6624.8611886632443</v>
      </c>
      <c r="E4161" s="27">
        <v>7205.6327730667599</v>
      </c>
      <c r="F4161" s="28">
        <v>-8.0599664553309691E-2</v>
      </c>
      <c r="G4161" s="27">
        <v>7152.5837589240073</v>
      </c>
      <c r="H4161" s="28">
        <v>-7.3780690733239368E-2</v>
      </c>
      <c r="I4161" s="27">
        <v>6535.3261702847485</v>
      </c>
      <c r="J4161" s="28">
        <v>1.3700160641652368E-2</v>
      </c>
      <c r="K4161" s="29">
        <v>2056.4283516300902</v>
      </c>
      <c r="L4161" s="29">
        <v>2138.0234171325201</v>
      </c>
      <c r="M4161" s="28">
        <v>-3.8163784759599945E-2</v>
      </c>
      <c r="N4161" s="29">
        <v>2259.216965024244</v>
      </c>
      <c r="O4161" s="28">
        <v>-8.9760574806934335E-2</v>
      </c>
      <c r="P4161" s="29">
        <v>2230.8771367614286</v>
      </c>
      <c r="Q4161" s="28">
        <v>-7.8197397004384661E-2</v>
      </c>
      <c r="R4161" s="29">
        <v>917.88769731531477</v>
      </c>
      <c r="S4161" s="29">
        <v>843.02602647229696</v>
      </c>
      <c r="T4161" s="28">
        <v>8.8801138389857134E-2</v>
      </c>
      <c r="U4161" s="29">
        <v>869.65244754437106</v>
      </c>
      <c r="V4161" s="28">
        <v>5.5464973285759278E-2</v>
      </c>
      <c r="W4161" s="29">
        <v>871.89662593542266</v>
      </c>
      <c r="X4161" s="28">
        <v>5.274830755371962E-2</v>
      </c>
      <c r="Y4161" s="26"/>
      <c r="Z4161" s="26"/>
      <c r="AA4161" s="26"/>
      <c r="AB4161" s="26"/>
      <c r="AC4161" s="30">
        <v>3.2215375670209214</v>
      </c>
      <c r="AD4161" s="30">
        <v>3.3702309878021963</v>
      </c>
      <c r="AE4161" s="28">
        <v>-4.4119652723934283E-2</v>
      </c>
      <c r="AF4161" s="30">
        <v>3.1659569973383461</v>
      </c>
      <c r="AG4161" s="28">
        <v>1.7555693185126165E-2</v>
      </c>
      <c r="AH4161" s="30">
        <v>2.9294872687485167</v>
      </c>
      <c r="AI4161" s="28">
        <v>9.9693315409822278E-2</v>
      </c>
      <c r="AJ4161" s="30">
        <v>7.2175073356359167</v>
      </c>
      <c r="AK4161" s="30">
        <v>8.5473431979546923</v>
      </c>
      <c r="AL4161" s="28">
        <v>-0.15558470410278999</v>
      </c>
      <c r="AM4161" s="30">
        <v>8.2246462700365957</v>
      </c>
      <c r="AN4161" s="28">
        <v>-0.12245376899305818</v>
      </c>
      <c r="AO4161" s="30">
        <v>7.4955286852650236</v>
      </c>
      <c r="AP4161" s="28">
        <v>-3.7091626395300323E-2</v>
      </c>
    </row>
    <row r="4162" spans="1:42" x14ac:dyDescent="0.25">
      <c r="A4162" s="26" t="s">
        <v>467</v>
      </c>
      <c r="B4162" s="26" t="s">
        <v>461</v>
      </c>
      <c r="C4162" s="26" t="s">
        <v>493</v>
      </c>
      <c r="D4162" s="27">
        <v>3804.0218206000327</v>
      </c>
      <c r="E4162" s="27">
        <v>3441.348045988083</v>
      </c>
      <c r="F4162" s="28">
        <v>0.1053871243958466</v>
      </c>
      <c r="G4162" s="27">
        <v>2919.4543833911421</v>
      </c>
      <c r="H4162" s="28">
        <v>0.30299066916106637</v>
      </c>
      <c r="I4162" s="27">
        <v>3191.4096396160126</v>
      </c>
      <c r="J4162" s="28">
        <v>0.19195661170520531</v>
      </c>
      <c r="K4162" s="29">
        <v>1375.46753013134</v>
      </c>
      <c r="L4162" s="29">
        <v>1133.4669742584229</v>
      </c>
      <c r="M4162" s="28">
        <v>0.21350472609159821</v>
      </c>
      <c r="N4162" s="29">
        <v>1060.5760314871818</v>
      </c>
      <c r="O4162" s="28">
        <v>0.29690610507443288</v>
      </c>
      <c r="P4162" s="29">
        <v>1183.7919960597565</v>
      </c>
      <c r="Q4162" s="28">
        <v>0.16191656533375312</v>
      </c>
      <c r="R4162" s="29">
        <v>729.04537174105644</v>
      </c>
      <c r="S4162" s="29">
        <v>541.23692750930786</v>
      </c>
      <c r="T4162" s="28">
        <v>0.34699857804606055</v>
      </c>
      <c r="U4162" s="29">
        <v>497.2041729633001</v>
      </c>
      <c r="V4162" s="28">
        <v>0.46628972841478772</v>
      </c>
      <c r="W4162" s="29">
        <v>550.70287059592147</v>
      </c>
      <c r="X4162" s="28">
        <v>0.32384523609282923</v>
      </c>
      <c r="Y4162" s="26"/>
      <c r="Z4162" s="26"/>
      <c r="AA4162" s="26"/>
      <c r="AB4162" s="26"/>
      <c r="AC4162" s="30">
        <v>2.7656209523439612</v>
      </c>
      <c r="AD4162" s="30">
        <v>3.036125554729642</v>
      </c>
      <c r="AE4162" s="28">
        <v>-8.9095328078343708E-2</v>
      </c>
      <c r="AF4162" s="30">
        <v>2.7527063564668413</v>
      </c>
      <c r="AG4162" s="28">
        <v>4.6915995404958949E-3</v>
      </c>
      <c r="AH4162" s="30">
        <v>2.6959209474625592</v>
      </c>
      <c r="AI4162" s="28">
        <v>2.5853875629033084E-2</v>
      </c>
      <c r="AJ4162" s="30">
        <v>5.2178121802152413</v>
      </c>
      <c r="AK4162" s="30">
        <v>6.3583023830703063</v>
      </c>
      <c r="AL4162" s="28">
        <v>-0.17937023660462392</v>
      </c>
      <c r="AM4162" s="30">
        <v>5.8717415141377636</v>
      </c>
      <c r="AN4162" s="28">
        <v>-0.11136888985116515</v>
      </c>
      <c r="AO4162" s="30">
        <v>5.7951570801919994</v>
      </c>
      <c r="AP4162" s="28">
        <v>-9.9625409973810419E-2</v>
      </c>
    </row>
    <row r="4163" spans="1:42" x14ac:dyDescent="0.25">
      <c r="A4163" s="26" t="s">
        <v>467</v>
      </c>
      <c r="B4163" s="26" t="s">
        <v>461</v>
      </c>
      <c r="C4163" s="26" t="s">
        <v>496</v>
      </c>
      <c r="D4163" s="27">
        <v>44637.304875115158</v>
      </c>
      <c r="E4163" s="27">
        <v>47455.595739897486</v>
      </c>
      <c r="F4163" s="28">
        <v>-5.9387956695966575E-2</v>
      </c>
      <c r="G4163" s="27">
        <v>55547.764679749009</v>
      </c>
      <c r="H4163" s="28">
        <v>-0.19641582100623151</v>
      </c>
      <c r="I4163" s="27">
        <v>40911.363302257058</v>
      </c>
      <c r="J4163" s="28">
        <v>9.1073512885172972E-2</v>
      </c>
      <c r="K4163" s="29">
        <v>14192.728267165854</v>
      </c>
      <c r="L4163" s="29">
        <v>15804.430054826831</v>
      </c>
      <c r="M4163" s="28">
        <v>-0.1019778493795635</v>
      </c>
      <c r="N4163" s="29">
        <v>18466.388973008183</v>
      </c>
      <c r="O4163" s="28">
        <v>-0.23142915012182522</v>
      </c>
      <c r="P4163" s="29">
        <v>14993.50548840412</v>
      </c>
      <c r="Q4163" s="28">
        <v>-5.3408272125393355E-2</v>
      </c>
      <c r="R4163" s="29">
        <v>8934.6467102109655</v>
      </c>
      <c r="S4163" s="29">
        <v>9724.977720809602</v>
      </c>
      <c r="T4163" s="28">
        <v>-8.1268156420294779E-2</v>
      </c>
      <c r="U4163" s="29">
        <v>11065.317081851184</v>
      </c>
      <c r="V4163" s="28">
        <v>-0.19255393730513559</v>
      </c>
      <c r="W4163" s="29">
        <v>8881.1923104512116</v>
      </c>
      <c r="X4163" s="28">
        <v>6.0188314689289847E-3</v>
      </c>
      <c r="Y4163" s="26"/>
      <c r="Z4163" s="26"/>
      <c r="AA4163" s="26"/>
      <c r="AB4163" s="26"/>
      <c r="AC4163" s="30">
        <v>3.1450827518752167</v>
      </c>
      <c r="AD4163" s="30">
        <v>3.0026768175296565</v>
      </c>
      <c r="AE4163" s="28">
        <v>4.7426327573514712E-2</v>
      </c>
      <c r="AF4163" s="30">
        <v>3.0080469311537659</v>
      </c>
      <c r="AG4163" s="28">
        <v>4.555641047425061E-2</v>
      </c>
      <c r="AH4163" s="30">
        <v>2.7286056175387166</v>
      </c>
      <c r="AI4163" s="28">
        <v>0.15263368647323056</v>
      </c>
      <c r="AJ4163" s="30">
        <v>4.9959787244974549</v>
      </c>
      <c r="AK4163" s="30">
        <v>4.8797639544563216</v>
      </c>
      <c r="AL4163" s="28">
        <v>2.3815654020519401E-2</v>
      </c>
      <c r="AM4163" s="30">
        <v>5.0199885162672704</v>
      </c>
      <c r="AN4163" s="28">
        <v>-4.7828379869817861E-3</v>
      </c>
      <c r="AO4163" s="30">
        <v>4.6065169936826358</v>
      </c>
      <c r="AP4163" s="28">
        <v>8.4545814407919445E-2</v>
      </c>
    </row>
    <row r="4164" spans="1:42" x14ac:dyDescent="0.25">
      <c r="A4164" s="26" t="s">
        <v>467</v>
      </c>
      <c r="B4164" s="26" t="s">
        <v>461</v>
      </c>
      <c r="C4164" s="26" t="s">
        <v>497</v>
      </c>
      <c r="D4164" s="27">
        <v>46.344602416753766</v>
      </c>
      <c r="E4164" s="27">
        <v>206.13154732704163</v>
      </c>
      <c r="F4164" s="28">
        <v>-0.77516977377933849</v>
      </c>
      <c r="G4164" s="27">
        <v>112.38678276896476</v>
      </c>
      <c r="H4164" s="28">
        <v>-0.58763298250093099</v>
      </c>
      <c r="I4164" s="27">
        <v>51.915371212959286</v>
      </c>
      <c r="J4164" s="28">
        <v>-0.10730480522529572</v>
      </c>
      <c r="K4164" s="29">
        <v>9.720378041267395</v>
      </c>
      <c r="L4164" s="29">
        <v>60.757759094238281</v>
      </c>
      <c r="M4164" s="28">
        <v>-0.84001421075799376</v>
      </c>
      <c r="N4164" s="29">
        <v>35.671480536460876</v>
      </c>
      <c r="O4164" s="28">
        <v>-0.72750281471126743</v>
      </c>
      <c r="P4164" s="29">
        <v>18.242275953292847</v>
      </c>
      <c r="Q4164" s="28">
        <v>-0.46715102511576662</v>
      </c>
      <c r="R4164" s="29">
        <v>2.1268187154293061</v>
      </c>
      <c r="S4164" s="29">
        <v>13.293797689819336</v>
      </c>
      <c r="T4164" s="28">
        <v>-0.84001421075799376</v>
      </c>
      <c r="U4164" s="29">
        <v>7.8049199413776389</v>
      </c>
      <c r="V4164" s="28">
        <v>-0.72750281471126743</v>
      </c>
      <c r="W4164" s="29">
        <v>3.9914099785804749</v>
      </c>
      <c r="X4164" s="28">
        <v>-0.46715102511576656</v>
      </c>
      <c r="Y4164" s="26"/>
      <c r="Z4164" s="26"/>
      <c r="AA4164" s="26"/>
      <c r="AB4164" s="26"/>
      <c r="AC4164" s="30">
        <v>4.7677777777777779</v>
      </c>
      <c r="AD4164" s="30">
        <v>3.3926785714285717</v>
      </c>
      <c r="AE4164" s="28">
        <v>0.40531372996239562</v>
      </c>
      <c r="AF4164" s="30">
        <v>3.1506060606060604</v>
      </c>
      <c r="AG4164" s="28">
        <v>0.51328908980154542</v>
      </c>
      <c r="AH4164" s="30">
        <v>2.8458823529411763</v>
      </c>
      <c r="AI4164" s="28">
        <v>0.67532497358871912</v>
      </c>
      <c r="AJ4164" s="30">
        <v>21.790574852732071</v>
      </c>
      <c r="AK4164" s="30">
        <v>15.505843562287804</v>
      </c>
      <c r="AL4164" s="28">
        <v>0.40531372996239545</v>
      </c>
      <c r="AM4164" s="30">
        <v>14.39947925322697</v>
      </c>
      <c r="AN4164" s="28">
        <v>0.51328908980154497</v>
      </c>
      <c r="AO4164" s="30">
        <v>13.006774922034626</v>
      </c>
      <c r="AP4164" s="28">
        <v>0.67532497358871879</v>
      </c>
    </row>
    <row r="4165" spans="1:42" x14ac:dyDescent="0.25">
      <c r="A4165" s="26" t="s">
        <v>467</v>
      </c>
      <c r="B4165" s="26" t="s">
        <v>461</v>
      </c>
      <c r="C4165" s="26" t="s">
        <v>498</v>
      </c>
      <c r="D4165" s="26"/>
      <c r="E4165" s="26"/>
      <c r="F4165" s="26"/>
      <c r="G4165" s="27">
        <v>19.904299736022949</v>
      </c>
      <c r="H4165" s="28">
        <v>-1</v>
      </c>
      <c r="I4165" s="26"/>
      <c r="J4165" s="26"/>
      <c r="K4165" s="26"/>
      <c r="L4165" s="26"/>
      <c r="M4165" s="26"/>
      <c r="N4165" s="29">
        <v>2.7644860744476318</v>
      </c>
      <c r="O4165" s="28">
        <v>-1</v>
      </c>
      <c r="P4165" s="26"/>
      <c r="Q4165" s="26"/>
      <c r="R4165" s="26"/>
      <c r="S4165" s="26"/>
      <c r="T4165" s="26"/>
      <c r="U4165" s="29">
        <v>2.5295048174390189</v>
      </c>
      <c r="V4165" s="28">
        <v>-1</v>
      </c>
      <c r="W4165" s="26"/>
      <c r="X4165" s="26"/>
      <c r="Y4165" s="26"/>
      <c r="Z4165" s="26"/>
      <c r="AA4165" s="26"/>
      <c r="AB4165" s="26"/>
      <c r="AC4165" s="26"/>
      <c r="AD4165" s="26"/>
      <c r="AE4165" s="26"/>
      <c r="AF4165" s="30">
        <v>7.2</v>
      </c>
      <c r="AG4165" s="28">
        <v>-1</v>
      </c>
      <c r="AH4165" s="26"/>
      <c r="AI4165" s="26"/>
      <c r="AJ4165" s="26"/>
      <c r="AK4165" s="26"/>
      <c r="AL4165" s="26"/>
      <c r="AM4165" s="30">
        <v>7.8688522744838778</v>
      </c>
      <c r="AN4165" s="28">
        <v>-1</v>
      </c>
      <c r="AO4165" s="26"/>
      <c r="AP4165" s="26"/>
    </row>
    <row r="4166" spans="1:42" x14ac:dyDescent="0.25">
      <c r="A4166" s="26" t="s">
        <v>467</v>
      </c>
      <c r="B4166" s="26" t="s">
        <v>461</v>
      </c>
      <c r="C4166" s="26" t="s">
        <v>499</v>
      </c>
      <c r="D4166" s="27">
        <v>275.97652150511743</v>
      </c>
      <c r="E4166" s="27">
        <v>248.88982028961181</v>
      </c>
      <c r="F4166" s="28">
        <v>0.10883008868738443</v>
      </c>
      <c r="G4166" s="27">
        <v>315.76359395265581</v>
      </c>
      <c r="H4166" s="28">
        <v>-0.12600272231986273</v>
      </c>
      <c r="I4166" s="27">
        <v>161.63054488420485</v>
      </c>
      <c r="J4166" s="28">
        <v>0.70745276954199576</v>
      </c>
      <c r="K4166" s="29">
        <v>87.022490978240967</v>
      </c>
      <c r="L4166" s="29">
        <v>84.62687873840332</v>
      </c>
      <c r="M4166" s="28">
        <v>2.8307935676594058E-2</v>
      </c>
      <c r="N4166" s="29">
        <v>86.517184902498656</v>
      </c>
      <c r="O4166" s="28">
        <v>5.8405284026724919E-3</v>
      </c>
      <c r="P4166" s="29">
        <v>56.083463845387172</v>
      </c>
      <c r="Q4166" s="28">
        <v>0.55166041844611402</v>
      </c>
      <c r="R4166" s="29">
        <v>16.316717058420181</v>
      </c>
      <c r="S4166" s="29">
        <v>15.867539763450623</v>
      </c>
      <c r="T4166" s="28">
        <v>2.8307935676594058E-2</v>
      </c>
      <c r="U4166" s="29">
        <v>17.450440650425783</v>
      </c>
      <c r="V4166" s="28">
        <v>-6.4968192764687543E-2</v>
      </c>
      <c r="W4166" s="29">
        <v>12.385134652706967</v>
      </c>
      <c r="X4166" s="28">
        <v>0.31744365450672796</v>
      </c>
      <c r="Y4166" s="26"/>
      <c r="Z4166" s="26"/>
      <c r="AA4166" s="26"/>
      <c r="AB4166" s="26"/>
      <c r="AC4166" s="30">
        <v>3.1713240841855743</v>
      </c>
      <c r="AD4166" s="30">
        <v>2.9410256410256408</v>
      </c>
      <c r="AE4166" s="28">
        <v>7.830548634034358E-2</v>
      </c>
      <c r="AF4166" s="30">
        <v>3.6497210849903232</v>
      </c>
      <c r="AG4166" s="28">
        <v>-0.13107768776419179</v>
      </c>
      <c r="AH4166" s="30">
        <v>2.8819643759842211</v>
      </c>
      <c r="AI4166" s="28">
        <v>0.10040363809234591</v>
      </c>
      <c r="AJ4166" s="30">
        <v>16.91372844898973</v>
      </c>
      <c r="AK4166" s="30">
        <v>15.685470085470085</v>
      </c>
      <c r="AL4166" s="28">
        <v>7.8305486340343539E-2</v>
      </c>
      <c r="AM4166" s="30">
        <v>18.094877962004432</v>
      </c>
      <c r="AN4166" s="28">
        <v>-6.527535115157318E-2</v>
      </c>
      <c r="AO4166" s="30">
        <v>13.050366380060144</v>
      </c>
      <c r="AP4166" s="28">
        <v>0.29603475921047523</v>
      </c>
    </row>
    <row r="4167" spans="1:42" x14ac:dyDescent="0.25">
      <c r="A4167" s="26" t="s">
        <v>467</v>
      </c>
      <c r="B4167" s="26" t="s">
        <v>461</v>
      </c>
      <c r="C4167" s="26" t="s">
        <v>501</v>
      </c>
      <c r="D4167" s="27">
        <v>11517.59295107007</v>
      </c>
      <c r="E4167" s="27">
        <v>13800.954936816692</v>
      </c>
      <c r="F4167" s="28">
        <v>-0.16544956462797486</v>
      </c>
      <c r="G4167" s="27">
        <v>12307.440157998801</v>
      </c>
      <c r="H4167" s="28">
        <v>-6.4176400355308388E-2</v>
      </c>
      <c r="I4167" s="27">
        <v>14890.069128246307</v>
      </c>
      <c r="J4167" s="28">
        <v>-0.22649164004072248</v>
      </c>
      <c r="K4167" s="29">
        <v>3961.9796661336345</v>
      </c>
      <c r="L4167" s="29">
        <v>4717.5831663771714</v>
      </c>
      <c r="M4167" s="28">
        <v>-0.16016749966992025</v>
      </c>
      <c r="N4167" s="29">
        <v>3958.0714019156558</v>
      </c>
      <c r="O4167" s="28">
        <v>9.8741629978862694E-4</v>
      </c>
      <c r="P4167" s="29">
        <v>5409.1380312570436</v>
      </c>
      <c r="Q4167" s="28">
        <v>-0.26753955191398587</v>
      </c>
      <c r="R4167" s="29">
        <v>1895.3854660620402</v>
      </c>
      <c r="S4167" s="29">
        <v>2296.9069368267947</v>
      </c>
      <c r="T4167" s="28">
        <v>-0.17480963826922014</v>
      </c>
      <c r="U4167" s="29">
        <v>1921.6920122478757</v>
      </c>
      <c r="V4167" s="28">
        <v>-1.3689262388650784E-2</v>
      </c>
      <c r="W4167" s="29">
        <v>2853.2576987081675</v>
      </c>
      <c r="X4167" s="28">
        <v>-0.33571178414056702</v>
      </c>
      <c r="Y4167" s="26"/>
      <c r="Z4167" s="26"/>
      <c r="AA4167" s="26"/>
      <c r="AB4167" s="26"/>
      <c r="AC4167" s="30">
        <v>2.9070297986434923</v>
      </c>
      <c r="AD4167" s="30">
        <v>2.9254290703718575</v>
      </c>
      <c r="AE4167" s="28">
        <v>-6.2894267082764807E-3</v>
      </c>
      <c r="AF4167" s="30">
        <v>3.1094537991513134</v>
      </c>
      <c r="AG4167" s="28">
        <v>-6.5099536311833989E-2</v>
      </c>
      <c r="AH4167" s="30">
        <v>2.7527619081271557</v>
      </c>
      <c r="AI4167" s="28">
        <v>5.604113093140442E-2</v>
      </c>
      <c r="AJ4167" s="30">
        <v>6.0766493978661087</v>
      </c>
      <c r="AK4167" s="30">
        <v>6.0084954751727473</v>
      </c>
      <c r="AL4167" s="28">
        <v>1.1342926523782052E-2</v>
      </c>
      <c r="AM4167" s="30">
        <v>6.4044810924734623</v>
      </c>
      <c r="AN4167" s="28">
        <v>-5.1187862041254362E-2</v>
      </c>
      <c r="AO4167" s="30">
        <v>5.2186205034995226</v>
      </c>
      <c r="AP4167" s="28">
        <v>0.16441680206315171</v>
      </c>
    </row>
    <row r="4168" spans="1:42" x14ac:dyDescent="0.25">
      <c r="A4168" s="26" t="s">
        <v>467</v>
      </c>
      <c r="B4168" s="26" t="s">
        <v>461</v>
      </c>
      <c r="C4168" s="26" t="s">
        <v>502</v>
      </c>
      <c r="D4168" s="27">
        <v>2498.5182441413403</v>
      </c>
      <c r="E4168" s="27">
        <v>3309.2633594620229</v>
      </c>
      <c r="F4168" s="28">
        <v>-0.24499262441671701</v>
      </c>
      <c r="G4168" s="27">
        <v>3785.0746990752218</v>
      </c>
      <c r="H4168" s="28">
        <v>-0.33990252695626216</v>
      </c>
      <c r="I4168" s="27">
        <v>3130.3706145715714</v>
      </c>
      <c r="J4168" s="28">
        <v>-0.20184586690439132</v>
      </c>
      <c r="K4168" s="29">
        <v>584.21795247924206</v>
      </c>
      <c r="L4168" s="29">
        <v>859.17180504145585</v>
      </c>
      <c r="M4168" s="28">
        <v>-0.32002196877136468</v>
      </c>
      <c r="N4168" s="29">
        <v>1073.6877820236548</v>
      </c>
      <c r="O4168" s="28">
        <v>-0.4558772463833709</v>
      </c>
      <c r="P4168" s="29">
        <v>972.75940090299218</v>
      </c>
      <c r="Q4168" s="28">
        <v>-0.39942194139997539</v>
      </c>
      <c r="R4168" s="29">
        <v>170.39878980040879</v>
      </c>
      <c r="S4168" s="29">
        <v>272.62776150971911</v>
      </c>
      <c r="T4168" s="28">
        <v>-0.3749763822407568</v>
      </c>
      <c r="U4168" s="29">
        <v>344.66340917182868</v>
      </c>
      <c r="V4168" s="28">
        <v>-0.50560812298047542</v>
      </c>
      <c r="W4168" s="29">
        <v>304.81721070821362</v>
      </c>
      <c r="X4168" s="28">
        <v>-0.44098041772476199</v>
      </c>
      <c r="Y4168" s="26"/>
      <c r="Z4168" s="26"/>
      <c r="AA4168" s="26"/>
      <c r="AB4168" s="26"/>
      <c r="AC4168" s="30">
        <v>4.2766885775050119</v>
      </c>
      <c r="AD4168" s="30">
        <v>3.8516898949009946</v>
      </c>
      <c r="AE4168" s="28">
        <v>0.11034083589300525</v>
      </c>
      <c r="AF4168" s="30">
        <v>3.5253029441587067</v>
      </c>
      <c r="AG4168" s="28">
        <v>0.21314072726468022</v>
      </c>
      <c r="AH4168" s="30">
        <v>3.2180317267206195</v>
      </c>
      <c r="AI4168" s="28">
        <v>0.32897651132334593</v>
      </c>
      <c r="AJ4168" s="30">
        <v>14.662769888611887</v>
      </c>
      <c r="AK4168" s="30">
        <v>12.138394641603837</v>
      </c>
      <c r="AL4168" s="28">
        <v>0.20796615380718145</v>
      </c>
      <c r="AM4168" s="30">
        <v>10.981945278642007</v>
      </c>
      <c r="AN4168" s="28">
        <v>0.33517054734632951</v>
      </c>
      <c r="AO4168" s="30">
        <v>10.269664915896497</v>
      </c>
      <c r="AP4168" s="28">
        <v>0.42777490879135383</v>
      </c>
    </row>
    <row r="4169" spans="1:42" x14ac:dyDescent="0.25">
      <c r="A4169" s="26" t="s">
        <v>467</v>
      </c>
      <c r="B4169" s="26" t="s">
        <v>461</v>
      </c>
      <c r="C4169" s="26" t="s">
        <v>503</v>
      </c>
      <c r="D4169" s="27">
        <v>80040.546371845005</v>
      </c>
      <c r="E4169" s="27">
        <v>90098.216069973714</v>
      </c>
      <c r="F4169" s="28">
        <v>-0.11163006479859201</v>
      </c>
      <c r="G4169" s="27">
        <v>99667.648809252976</v>
      </c>
      <c r="H4169" s="28">
        <v>-0.19692550864695249</v>
      </c>
      <c r="I4169" s="27">
        <v>79255.692690117357</v>
      </c>
      <c r="J4169" s="28">
        <v>9.9028051498629213E-3</v>
      </c>
      <c r="K4169" s="29">
        <v>33635.498638996316</v>
      </c>
      <c r="L4169" s="29">
        <v>39599.297379608754</v>
      </c>
      <c r="M4169" s="28">
        <v>-0.15060365044970303</v>
      </c>
      <c r="N4169" s="29">
        <v>44499.447952072805</v>
      </c>
      <c r="O4169" s="28">
        <v>-0.24413672108420936</v>
      </c>
      <c r="P4169" s="29">
        <v>34437.99913858471</v>
      </c>
      <c r="Q4169" s="28">
        <v>-2.3302762055338558E-2</v>
      </c>
      <c r="R4169" s="29">
        <v>20540.077002784823</v>
      </c>
      <c r="S4169" s="29">
        <v>24119.375941732647</v>
      </c>
      <c r="T4169" s="28">
        <v>-0.14839931794233233</v>
      </c>
      <c r="U4169" s="29">
        <v>26315.052451687869</v>
      </c>
      <c r="V4169" s="28">
        <v>-0.21945521330445358</v>
      </c>
      <c r="W4169" s="29">
        <v>21293.70961684877</v>
      </c>
      <c r="X4169" s="28">
        <v>-3.5392265022137361E-2</v>
      </c>
      <c r="Y4169" s="26"/>
      <c r="Z4169" s="26"/>
      <c r="AA4169" s="26"/>
      <c r="AB4169" s="26"/>
      <c r="AC4169" s="30">
        <v>2.3796450063340999</v>
      </c>
      <c r="AD4169" s="30">
        <v>2.2752478460986243</v>
      </c>
      <c r="AE4169" s="28">
        <v>4.5883862900688299E-2</v>
      </c>
      <c r="AF4169" s="30">
        <v>2.2397502305331498</v>
      </c>
      <c r="AG4169" s="28">
        <v>6.2459989463936598E-2</v>
      </c>
      <c r="AH4169" s="30">
        <v>2.3014023657756124</v>
      </c>
      <c r="AI4169" s="28">
        <v>3.3997810083991283E-2</v>
      </c>
      <c r="AJ4169" s="30">
        <v>3.8967987491474889</v>
      </c>
      <c r="AK4169" s="30">
        <v>3.7355119090822293</v>
      </c>
      <c r="AL4169" s="28">
        <v>4.3176636560338495E-2</v>
      </c>
      <c r="AM4169" s="30">
        <v>3.7874767299907175</v>
      </c>
      <c r="AN4169" s="28">
        <v>2.8864076785242547E-2</v>
      </c>
      <c r="AO4169" s="30">
        <v>3.7220237392269988</v>
      </c>
      <c r="AP4169" s="28">
        <v>4.6956984201499991E-2</v>
      </c>
    </row>
    <row r="4170" spans="1:42" x14ac:dyDescent="0.25">
      <c r="A4170" s="26" t="s">
        <v>467</v>
      </c>
      <c r="B4170" s="26" t="s">
        <v>462</v>
      </c>
      <c r="C4170" s="26" t="s">
        <v>258</v>
      </c>
      <c r="D4170" s="27">
        <v>8390081.7646871172</v>
      </c>
      <c r="E4170" s="27">
        <v>7877761.8173514418</v>
      </c>
      <c r="F4170" s="28">
        <v>6.5033693479694579E-2</v>
      </c>
      <c r="G4170" s="27">
        <v>9195987.9333905652</v>
      </c>
      <c r="H4170" s="28">
        <v>-8.763671446079313E-2</v>
      </c>
      <c r="I4170" s="27">
        <v>6829567.012556131</v>
      </c>
      <c r="J4170" s="28">
        <v>0.2284939512654296</v>
      </c>
      <c r="K4170" s="29">
        <v>4683505.515996296</v>
      </c>
      <c r="L4170" s="29">
        <v>4610879.621202115</v>
      </c>
      <c r="M4170" s="28">
        <v>1.5750984792625423E-2</v>
      </c>
      <c r="N4170" s="29">
        <v>5579399.9266730426</v>
      </c>
      <c r="O4170" s="28">
        <v>-0.16057182178208942</v>
      </c>
      <c r="P4170" s="29">
        <v>4015297.2451809077</v>
      </c>
      <c r="Q4170" s="28">
        <v>0.16641564248259844</v>
      </c>
      <c r="R4170" s="29">
        <v>5857480.5834833737</v>
      </c>
      <c r="S4170" s="29">
        <v>5777350.0060402639</v>
      </c>
      <c r="T4170" s="28">
        <v>1.3869780670953411E-2</v>
      </c>
      <c r="U4170" s="29">
        <v>8068744.0061041648</v>
      </c>
      <c r="V4170" s="28">
        <v>-0.27405299027307428</v>
      </c>
      <c r="W4170" s="29">
        <v>5290888.9027287755</v>
      </c>
      <c r="X4170" s="28">
        <v>0.10708818332253747</v>
      </c>
      <c r="Y4170" s="27">
        <v>8030492.1707178401</v>
      </c>
      <c r="Z4170" s="45">
        <v>359589.59396927705</v>
      </c>
      <c r="AA4170" s="29">
        <v>5437674.7292297082</v>
      </c>
      <c r="AB4170" s="29">
        <v>419805.85425366514</v>
      </c>
      <c r="AC4170" s="30">
        <v>1.7914106722050784</v>
      </c>
      <c r="AD4170" s="30">
        <v>1.7085160456428505</v>
      </c>
      <c r="AE4170" s="28">
        <v>4.8518494616208163E-2</v>
      </c>
      <c r="AF4170" s="30">
        <v>1.6482037592300842</v>
      </c>
      <c r="AG4170" s="28">
        <v>8.6886655956839726E-2</v>
      </c>
      <c r="AH4170" s="30">
        <v>1.7008870316519811</v>
      </c>
      <c r="AI4170" s="28">
        <v>5.3221430270519829E-2</v>
      </c>
      <c r="AJ4170" s="30">
        <v>1.4323703928861571</v>
      </c>
      <c r="AK4170" s="30">
        <v>1.363559730519214</v>
      </c>
      <c r="AL4170" s="28">
        <v>5.0463988358428198E-2</v>
      </c>
      <c r="AM4170" s="30">
        <v>1.1397050056903055</v>
      </c>
      <c r="AN4170" s="28">
        <v>0.2567904727404331</v>
      </c>
      <c r="AO4170" s="30">
        <v>1.2908165599609893</v>
      </c>
      <c r="AP4170" s="28">
        <v>0.10966223808706464</v>
      </c>
    </row>
    <row r="4171" spans="1:42" x14ac:dyDescent="0.25">
      <c r="A4171" s="26" t="s">
        <v>467</v>
      </c>
      <c r="B4171" s="26" t="s">
        <v>462</v>
      </c>
      <c r="C4171" s="26" t="s">
        <v>492</v>
      </c>
      <c r="D4171" s="27">
        <v>304020.24669913173</v>
      </c>
      <c r="E4171" s="27">
        <v>314315.9428881848</v>
      </c>
      <c r="F4171" s="28">
        <v>-3.2755882805205562E-2</v>
      </c>
      <c r="G4171" s="27">
        <v>303570.14859371545</v>
      </c>
      <c r="H4171" s="28">
        <v>1.4826823635372491E-3</v>
      </c>
      <c r="I4171" s="27">
        <v>262432.25926937582</v>
      </c>
      <c r="J4171" s="28">
        <v>0.15847132340185194</v>
      </c>
      <c r="K4171" s="29">
        <v>108598.66417760408</v>
      </c>
      <c r="L4171" s="29">
        <v>119927.26819081169</v>
      </c>
      <c r="M4171" s="28">
        <v>-9.4462286885273722E-2</v>
      </c>
      <c r="N4171" s="29">
        <v>118083.11840532933</v>
      </c>
      <c r="O4171" s="28">
        <v>-8.0320153768035946E-2</v>
      </c>
      <c r="P4171" s="29">
        <v>107714.65256876993</v>
      </c>
      <c r="Q4171" s="28">
        <v>8.206976374637168E-3</v>
      </c>
      <c r="R4171" s="29">
        <v>68680.982071608436</v>
      </c>
      <c r="S4171" s="29">
        <v>74301.155102108649</v>
      </c>
      <c r="T4171" s="28">
        <v>-7.5640453002065289E-2</v>
      </c>
      <c r="U4171" s="29">
        <v>71066.751004472899</v>
      </c>
      <c r="V4171" s="28">
        <v>-3.3570817564381183E-2</v>
      </c>
      <c r="W4171" s="29">
        <v>63916.537474841025</v>
      </c>
      <c r="X4171" s="28">
        <v>7.454165674482606E-2</v>
      </c>
      <c r="Y4171" s="27">
        <v>300301.81460213126</v>
      </c>
      <c r="Z4171" s="45">
        <v>3718.4320970004724</v>
      </c>
      <c r="AA4171" s="29">
        <v>67024.886959293057</v>
      </c>
      <c r="AB4171" s="29">
        <v>1656.09511231538</v>
      </c>
      <c r="AC4171" s="30">
        <v>2.7994842201919901</v>
      </c>
      <c r="AD4171" s="30">
        <v>2.6208880401418693</v>
      </c>
      <c r="AE4171" s="28">
        <v>6.8143383965555943E-2</v>
      </c>
      <c r="AF4171" s="30">
        <v>2.5708175113709966</v>
      </c>
      <c r="AG4171" s="28">
        <v>8.8947079211020061E-2</v>
      </c>
      <c r="AH4171" s="30">
        <v>2.4363654619953135</v>
      </c>
      <c r="AI4171" s="28">
        <v>0.14904116966889391</v>
      </c>
      <c r="AJ4171" s="30">
        <v>4.4265564866581695</v>
      </c>
      <c r="AK4171" s="30">
        <v>4.2302968568420622</v>
      </c>
      <c r="AL4171" s="28">
        <v>4.6393819738366072E-2</v>
      </c>
      <c r="AM4171" s="30">
        <v>4.2716199109005126</v>
      </c>
      <c r="AN4171" s="28">
        <v>3.6271152159929466E-2</v>
      </c>
      <c r="AO4171" s="30">
        <v>4.1058585091952926</v>
      </c>
      <c r="AP4171" s="28">
        <v>7.8107410848341802E-2</v>
      </c>
    </row>
    <row r="4172" spans="1:42" x14ac:dyDescent="0.25">
      <c r="A4172" s="26" t="s">
        <v>467</v>
      </c>
      <c r="B4172" s="26" t="s">
        <v>462</v>
      </c>
      <c r="C4172" s="26" t="s">
        <v>399</v>
      </c>
      <c r="D4172" s="27">
        <v>188154.49609107614</v>
      </c>
      <c r="E4172" s="27">
        <v>193427.01740869044</v>
      </c>
      <c r="F4172" s="28">
        <v>-2.7258453282532041E-2</v>
      </c>
      <c r="G4172" s="27">
        <v>199023.94100109459</v>
      </c>
      <c r="H4172" s="28">
        <v>-5.4613755789102096E-2</v>
      </c>
      <c r="I4172" s="27">
        <v>167453.48656973839</v>
      </c>
      <c r="J4172" s="28">
        <v>0.12362244552439652</v>
      </c>
      <c r="K4172" s="29">
        <v>73702.648513806707</v>
      </c>
      <c r="L4172" s="29">
        <v>79120.972482147568</v>
      </c>
      <c r="M4172" s="28">
        <v>-6.8481513792862228E-2</v>
      </c>
      <c r="N4172" s="29">
        <v>84134.375217882858</v>
      </c>
      <c r="O4172" s="28">
        <v>-0.12398887704414634</v>
      </c>
      <c r="P4172" s="29">
        <v>73867.56077987075</v>
      </c>
      <c r="Q4172" s="28">
        <v>-2.2325397552450613E-3</v>
      </c>
      <c r="R4172" s="29">
        <v>45877.951597462488</v>
      </c>
      <c r="S4172" s="29">
        <v>49512.857048806982</v>
      </c>
      <c r="T4172" s="28">
        <v>-7.3413365093462662E-2</v>
      </c>
      <c r="U4172" s="29">
        <v>50542.447166522128</v>
      </c>
      <c r="V4172" s="28">
        <v>-9.228867675701441E-2</v>
      </c>
      <c r="W4172" s="29">
        <v>44990.183529150228</v>
      </c>
      <c r="X4172" s="28">
        <v>1.9732483814764914E-2</v>
      </c>
      <c r="Y4172" s="27">
        <v>185752.39682378736</v>
      </c>
      <c r="Z4172" s="45">
        <v>2402.0992672887951</v>
      </c>
      <c r="AA4172" s="29">
        <v>44780.914069940511</v>
      </c>
      <c r="AB4172" s="29">
        <v>1097.0375275219787</v>
      </c>
      <c r="AC4172" s="30">
        <v>2.5528864957387412</v>
      </c>
      <c r="AD4172" s="30">
        <v>2.4446996964342707</v>
      </c>
      <c r="AE4172" s="28">
        <v>4.4253615060478355E-2</v>
      </c>
      <c r="AF4172" s="30">
        <v>2.3655484513396829</v>
      </c>
      <c r="AG4172" s="28">
        <v>7.9194338333236386E-2</v>
      </c>
      <c r="AH4172" s="30">
        <v>2.266942143504084</v>
      </c>
      <c r="AI4172" s="28">
        <v>0.12613659023192536</v>
      </c>
      <c r="AJ4172" s="30">
        <v>4.101196534273404</v>
      </c>
      <c r="AK4172" s="30">
        <v>3.9066018189582756</v>
      </c>
      <c r="AL4172" s="28">
        <v>4.98117607918942E-2</v>
      </c>
      <c r="AM4172" s="30">
        <v>3.9377583033399768</v>
      </c>
      <c r="AN4172" s="28">
        <v>4.1505399352418398E-2</v>
      </c>
      <c r="AO4172" s="30">
        <v>3.7220005217636247</v>
      </c>
      <c r="AP4172" s="28">
        <v>0.10187962368422826</v>
      </c>
    </row>
    <row r="4173" spans="1:42" x14ac:dyDescent="0.25">
      <c r="A4173" s="26" t="s">
        <v>467</v>
      </c>
      <c r="B4173" s="26" t="s">
        <v>462</v>
      </c>
      <c r="C4173" s="26" t="s">
        <v>400</v>
      </c>
      <c r="D4173" s="27">
        <v>103677.20761116981</v>
      </c>
      <c r="E4173" s="27">
        <v>99497.292191598419</v>
      </c>
      <c r="F4173" s="28">
        <v>4.201034347268745E-2</v>
      </c>
      <c r="G4173" s="27">
        <v>91016.882696014654</v>
      </c>
      <c r="H4173" s="28">
        <v>0.13909864346199491</v>
      </c>
      <c r="I4173" s="27">
        <v>83562.241612544065</v>
      </c>
      <c r="J4173" s="28">
        <v>0.24071836286888407</v>
      </c>
      <c r="K4173" s="29">
        <v>31617.824399660061</v>
      </c>
      <c r="L4173" s="29">
        <v>32352.849653095414</v>
      </c>
      <c r="M4173" s="28">
        <v>-2.2719026648863626E-2</v>
      </c>
      <c r="N4173" s="29">
        <v>29822.306903332264</v>
      </c>
      <c r="O4173" s="28">
        <v>6.0207196651415676E-2</v>
      </c>
      <c r="P4173" s="29">
        <v>30335.308203780565</v>
      </c>
      <c r="Q4173" s="28">
        <v>4.2278001174870586E-2</v>
      </c>
      <c r="R4173" s="29">
        <v>21629.380317897434</v>
      </c>
      <c r="S4173" s="29">
        <v>21079.126355660523</v>
      </c>
      <c r="T4173" s="28">
        <v>2.610421100726254E-2</v>
      </c>
      <c r="U4173" s="29">
        <v>18968.32186187246</v>
      </c>
      <c r="V4173" s="28">
        <v>0.14028960892812933</v>
      </c>
      <c r="W4173" s="29">
        <v>17660.892420867913</v>
      </c>
      <c r="X4173" s="28">
        <v>0.2247048338474901</v>
      </c>
      <c r="Y4173" s="27">
        <v>102374.78225123011</v>
      </c>
      <c r="Z4173" s="45">
        <v>1302.4253599397005</v>
      </c>
      <c r="AA4173" s="29">
        <v>21082.790874430117</v>
      </c>
      <c r="AB4173" s="29">
        <v>546.58944346731766</v>
      </c>
      <c r="AC4173" s="30">
        <v>3.279074685868788</v>
      </c>
      <c r="AD4173" s="30">
        <v>3.0753795495130007</v>
      </c>
      <c r="AE4173" s="28">
        <v>6.6234145436794387E-2</v>
      </c>
      <c r="AF4173" s="30">
        <v>3.0519732424135397</v>
      </c>
      <c r="AG4173" s="28">
        <v>7.4411348140016306E-2</v>
      </c>
      <c r="AH4173" s="30">
        <v>2.7546198328102052</v>
      </c>
      <c r="AI4173" s="28">
        <v>0.19039101033536995</v>
      </c>
      <c r="AJ4173" s="30">
        <v>4.7933508074376565</v>
      </c>
      <c r="AK4173" s="30">
        <v>4.7201810223448719</v>
      </c>
      <c r="AL4173" s="28">
        <v>1.5501478597199143E-2</v>
      </c>
      <c r="AM4173" s="30">
        <v>4.7983624149147532</v>
      </c>
      <c r="AN4173" s="28">
        <v>-1.0444412163447974E-3</v>
      </c>
      <c r="AO4173" s="30">
        <v>4.731484662338346</v>
      </c>
      <c r="AP4173" s="28">
        <v>1.3075419136778029E-2</v>
      </c>
    </row>
    <row r="4174" spans="1:42" x14ac:dyDescent="0.25">
      <c r="A4174" s="26" t="s">
        <v>467</v>
      </c>
      <c r="B4174" s="26" t="s">
        <v>462</v>
      </c>
      <c r="C4174" s="26" t="s">
        <v>161</v>
      </c>
      <c r="D4174" s="27">
        <v>12188.542996885777</v>
      </c>
      <c r="E4174" s="27">
        <v>21391.633287895918</v>
      </c>
      <c r="F4174" s="28">
        <v>-0.43021915003645606</v>
      </c>
      <c r="G4174" s="27">
        <v>13529.324896606206</v>
      </c>
      <c r="H4174" s="28">
        <v>-9.9101907151092225E-2</v>
      </c>
      <c r="I4174" s="27">
        <v>11416.531087093354</v>
      </c>
      <c r="J4174" s="28">
        <v>6.7622284203754365E-2</v>
      </c>
      <c r="K4174" s="29">
        <v>3278.1912641373037</v>
      </c>
      <c r="L4174" s="29">
        <v>8453.446055568711</v>
      </c>
      <c r="M4174" s="28">
        <v>-0.61220651996971176</v>
      </c>
      <c r="N4174" s="29">
        <v>4126.4362841142092</v>
      </c>
      <c r="O4174" s="28">
        <v>-0.20556358115656492</v>
      </c>
      <c r="P4174" s="29">
        <v>3511.7835851186146</v>
      </c>
      <c r="Q4174" s="28">
        <v>-6.6516718732661032E-2</v>
      </c>
      <c r="R4174" s="29">
        <v>1173.6501562485</v>
      </c>
      <c r="S4174" s="29">
        <v>3709.1716976411344</v>
      </c>
      <c r="T4174" s="28">
        <v>-0.68358160475696272</v>
      </c>
      <c r="U4174" s="29">
        <v>1555.9819760782984</v>
      </c>
      <c r="V4174" s="28">
        <v>-0.24571738343231242</v>
      </c>
      <c r="W4174" s="29">
        <v>1265.4615248229102</v>
      </c>
      <c r="X4174" s="28">
        <v>-7.255168709080928E-2</v>
      </c>
      <c r="Y4174" s="27">
        <v>12174.6355271138</v>
      </c>
      <c r="Z4174" s="45">
        <v>13.907469771977013</v>
      </c>
      <c r="AA4174" s="29">
        <v>1161.1820149224161</v>
      </c>
      <c r="AB4174" s="29">
        <v>12.468141326083853</v>
      </c>
      <c r="AC4174" s="30">
        <v>3.7180695129737469</v>
      </c>
      <c r="AD4174" s="30">
        <v>2.530522244689096</v>
      </c>
      <c r="AE4174" s="28">
        <v>0.46928940094362015</v>
      </c>
      <c r="AF4174" s="30">
        <v>3.2786947295638282</v>
      </c>
      <c r="AG4174" s="28">
        <v>0.13400905532561416</v>
      </c>
      <c r="AH4174" s="30">
        <v>3.2509210235709176</v>
      </c>
      <c r="AI4174" s="28">
        <v>0.14369727410040189</v>
      </c>
      <c r="AJ4174" s="30">
        <v>10.385158585796724</v>
      </c>
      <c r="AK4174" s="30">
        <v>5.7672264946645715</v>
      </c>
      <c r="AL4174" s="28">
        <v>0.80071973857873191</v>
      </c>
      <c r="AM4174" s="30">
        <v>8.6950395985341391</v>
      </c>
      <c r="AN4174" s="28">
        <v>0.19437737667664157</v>
      </c>
      <c r="AO4174" s="30">
        <v>9.0216342916399554</v>
      </c>
      <c r="AP4174" s="28">
        <v>0.15113938894866313</v>
      </c>
    </row>
    <row r="4175" spans="1:42" x14ac:dyDescent="0.25">
      <c r="A4175" s="26" t="s">
        <v>467</v>
      </c>
      <c r="B4175" s="26" t="s">
        <v>462</v>
      </c>
      <c r="C4175" s="26" t="s">
        <v>493</v>
      </c>
      <c r="D4175" s="27">
        <v>8020.4424344015124</v>
      </c>
      <c r="E4175" s="27">
        <v>17541.349612121583</v>
      </c>
      <c r="F4175" s="28">
        <v>-0.54276936428773104</v>
      </c>
      <c r="G4175" s="27">
        <v>9479.6808284533017</v>
      </c>
      <c r="H4175" s="28">
        <v>-0.15393328324640204</v>
      </c>
      <c r="I4175" s="27">
        <v>7683.2394571399691</v>
      </c>
      <c r="J4175" s="28">
        <v>4.3888125463561266E-2</v>
      </c>
      <c r="K4175" s="29">
        <v>2322.4958846374752</v>
      </c>
      <c r="L4175" s="29">
        <v>7557.3459913730621</v>
      </c>
      <c r="M4175" s="28">
        <v>-0.69268366338015031</v>
      </c>
      <c r="N4175" s="29">
        <v>3205.972761631012</v>
      </c>
      <c r="O4175" s="28">
        <v>-0.27557217190581346</v>
      </c>
      <c r="P4175" s="29">
        <v>2504.734753370285</v>
      </c>
      <c r="Q4175" s="28">
        <v>-7.2757751489492234E-2</v>
      </c>
      <c r="R4175" s="29">
        <v>889.20445886599771</v>
      </c>
      <c r="S4175" s="29">
        <v>3443.7042158952236</v>
      </c>
      <c r="T4175" s="28">
        <v>-0.74178837579555579</v>
      </c>
      <c r="U4175" s="29">
        <v>1269.0153847705842</v>
      </c>
      <c r="V4175" s="28">
        <v>-0.29929576147199322</v>
      </c>
      <c r="W4175" s="29">
        <v>948.2108395891189</v>
      </c>
      <c r="X4175" s="28">
        <v>-6.2229177583215556E-2</v>
      </c>
      <c r="Y4175" s="27">
        <v>8005.3361165578681</v>
      </c>
      <c r="Z4175" s="45">
        <v>15.106317843644611</v>
      </c>
      <c r="AA4175" s="29">
        <v>885.98669211698518</v>
      </c>
      <c r="AB4175" s="29">
        <v>3.2177667490125117</v>
      </c>
      <c r="AC4175" s="30">
        <v>3.4533720759007696</v>
      </c>
      <c r="AD4175" s="30">
        <v>2.3210991837803325</v>
      </c>
      <c r="AE4175" s="28">
        <v>0.48781753922136345</v>
      </c>
      <c r="AF4175" s="30">
        <v>2.956881275444958</v>
      </c>
      <c r="AG4175" s="28">
        <v>0.16791029270564761</v>
      </c>
      <c r="AH4175" s="30">
        <v>3.0674862664805786</v>
      </c>
      <c r="AI4175" s="28">
        <v>0.12579870809427601</v>
      </c>
      <c r="AJ4175" s="30">
        <v>9.0197955649367536</v>
      </c>
      <c r="AK4175" s="30">
        <v>5.0937445588838246</v>
      </c>
      <c r="AL4175" s="28">
        <v>0.77075930303682749</v>
      </c>
      <c r="AM4175" s="30">
        <v>7.470107094223339</v>
      </c>
      <c r="AN4175" s="28">
        <v>0.20745197507433252</v>
      </c>
      <c r="AO4175" s="30">
        <v>8.1028808534495234</v>
      </c>
      <c r="AP4175" s="28">
        <v>0.11315910082731691</v>
      </c>
    </row>
    <row r="4176" spans="1:42" x14ac:dyDescent="0.25">
      <c r="A4176" s="26" t="s">
        <v>467</v>
      </c>
      <c r="B4176" s="26" t="s">
        <v>462</v>
      </c>
      <c r="C4176" s="26" t="s">
        <v>495</v>
      </c>
      <c r="D4176" s="27">
        <v>38.228376162052157</v>
      </c>
      <c r="E4176" s="26"/>
      <c r="F4176" s="26"/>
      <c r="G4176" s="26"/>
      <c r="H4176" s="26"/>
      <c r="I4176" s="27">
        <v>53.96216114759445</v>
      </c>
      <c r="J4176" s="28">
        <v>-0.29157069789158513</v>
      </c>
      <c r="K4176" s="29">
        <v>1.5546309947967529</v>
      </c>
      <c r="L4176" s="26"/>
      <c r="M4176" s="26"/>
      <c r="N4176" s="26"/>
      <c r="O4176" s="26"/>
      <c r="P4176" s="29">
        <v>3.3320260047912598</v>
      </c>
      <c r="Q4176" s="28">
        <v>-0.53342771258048893</v>
      </c>
      <c r="R4176" s="29">
        <v>1.27479740461375</v>
      </c>
      <c r="S4176" s="26"/>
      <c r="T4176" s="26"/>
      <c r="U4176" s="26"/>
      <c r="V4176" s="26"/>
      <c r="W4176" s="29">
        <v>5.8976860269909981</v>
      </c>
      <c r="X4176" s="28">
        <v>-0.78384786867602174</v>
      </c>
      <c r="Y4176" s="27">
        <v>38.228376162052157</v>
      </c>
      <c r="Z4176" s="26"/>
      <c r="AA4176" s="29">
        <v>1.27479740461375</v>
      </c>
      <c r="AB4176" s="26"/>
      <c r="AC4176" s="30">
        <v>24.590000000000003</v>
      </c>
      <c r="AD4176" s="26"/>
      <c r="AE4176" s="26"/>
      <c r="AF4176" s="26"/>
      <c r="AG4176" s="26"/>
      <c r="AH4176" s="30">
        <v>16.195</v>
      </c>
      <c r="AI4176" s="28">
        <v>0.5183698672429764</v>
      </c>
      <c r="AJ4176" s="30">
        <v>29.98780513962134</v>
      </c>
      <c r="AK4176" s="26"/>
      <c r="AL4176" s="26"/>
      <c r="AM4176" s="26"/>
      <c r="AN4176" s="26"/>
      <c r="AO4176" s="30">
        <v>9.1497175164351656</v>
      </c>
      <c r="AP4176" s="28">
        <v>2.2774569363213448</v>
      </c>
    </row>
    <row r="4177" spans="1:42" x14ac:dyDescent="0.25">
      <c r="A4177" s="26" t="s">
        <v>467</v>
      </c>
      <c r="B4177" s="26" t="s">
        <v>462</v>
      </c>
      <c r="C4177" s="26" t="s">
        <v>496</v>
      </c>
      <c r="D4177" s="27">
        <v>65910.977135806083</v>
      </c>
      <c r="E4177" s="27">
        <v>59704.379572412967</v>
      </c>
      <c r="F4177" s="28">
        <v>0.10395548212447951</v>
      </c>
      <c r="G4177" s="27">
        <v>48925.14326132417</v>
      </c>
      <c r="H4177" s="28">
        <v>0.34718005389898138</v>
      </c>
      <c r="I4177" s="27">
        <v>44762.06892300606</v>
      </c>
      <c r="J4177" s="28">
        <v>0.47247387624503345</v>
      </c>
      <c r="K4177" s="29">
        <v>19253.160044414206</v>
      </c>
      <c r="L4177" s="29">
        <v>18200.995113679692</v>
      </c>
      <c r="M4177" s="28">
        <v>5.7808099181550644E-2</v>
      </c>
      <c r="N4177" s="29">
        <v>14760.087485951461</v>
      </c>
      <c r="O4177" s="28">
        <v>0.30440690563245087</v>
      </c>
      <c r="P4177" s="29">
        <v>16259.057953024525</v>
      </c>
      <c r="Q4177" s="28">
        <v>0.18414978900008874</v>
      </c>
      <c r="R4177" s="29">
        <v>14441.667244465922</v>
      </c>
      <c r="S4177" s="29">
        <v>13113.320733173212</v>
      </c>
      <c r="T4177" s="28">
        <v>0.10129749270391492</v>
      </c>
      <c r="U4177" s="29">
        <v>10844.086641708887</v>
      </c>
      <c r="V4177" s="28">
        <v>0.33175505892030593</v>
      </c>
      <c r="W4177" s="29">
        <v>9116.7245229081655</v>
      </c>
      <c r="X4177" s="28">
        <v>0.5840850744340732</v>
      </c>
      <c r="Y4177" s="27">
        <v>64787.188089181524</v>
      </c>
      <c r="Z4177" s="45">
        <v>1123.7890466245556</v>
      </c>
      <c r="AA4177" s="29">
        <v>13980.692418230261</v>
      </c>
      <c r="AB4177" s="29">
        <v>460.97482623566094</v>
      </c>
      <c r="AC4177" s="30">
        <v>3.4233848876630724</v>
      </c>
      <c r="AD4177" s="30">
        <v>3.2802810615305167</v>
      </c>
      <c r="AE4177" s="28">
        <v>4.362547703939313E-2</v>
      </c>
      <c r="AF4177" s="30">
        <v>3.3146919561209072</v>
      </c>
      <c r="AG4177" s="28">
        <v>3.2791261746495909E-2</v>
      </c>
      <c r="AH4177" s="30">
        <v>2.7530542699541445</v>
      </c>
      <c r="AI4177" s="28">
        <v>0.24348616190558897</v>
      </c>
      <c r="AJ4177" s="30">
        <v>4.5639451470579555</v>
      </c>
      <c r="AK4177" s="30">
        <v>4.5529565536650667</v>
      </c>
      <c r="AL4177" s="28">
        <v>2.413507193263937E-3</v>
      </c>
      <c r="AM4177" s="30">
        <v>4.5116887090468873</v>
      </c>
      <c r="AN4177" s="28">
        <v>1.1582456455003862E-2</v>
      </c>
      <c r="AO4177" s="30">
        <v>4.9098849932922288</v>
      </c>
      <c r="AP4177" s="28">
        <v>-7.0457830826361173E-2</v>
      </c>
    </row>
    <row r="4178" spans="1:42" x14ac:dyDescent="0.25">
      <c r="A4178" s="26" t="s">
        <v>467</v>
      </c>
      <c r="B4178" s="26" t="s">
        <v>462</v>
      </c>
      <c r="C4178" s="26" t="s">
        <v>499</v>
      </c>
      <c r="D4178" s="27">
        <v>480.09938333272936</v>
      </c>
      <c r="E4178" s="27">
        <v>268.18096255779267</v>
      </c>
      <c r="F4178" s="28">
        <v>0.79020680198083981</v>
      </c>
      <c r="G4178" s="27">
        <v>346.09510098695756</v>
      </c>
      <c r="H4178" s="28">
        <v>0.38718919153617748</v>
      </c>
      <c r="I4178" s="27">
        <v>319.99152909994126</v>
      </c>
      <c r="J4178" s="28">
        <v>0.50035028953151583</v>
      </c>
      <c r="K4178" s="29">
        <v>123.15750217858513</v>
      </c>
      <c r="L4178" s="29">
        <v>87.736458772104385</v>
      </c>
      <c r="M4178" s="28">
        <v>0.40372091491049322</v>
      </c>
      <c r="N4178" s="29">
        <v>91.087829027103737</v>
      </c>
      <c r="O4178" s="28">
        <v>0.35207418481714908</v>
      </c>
      <c r="P4178" s="29">
        <v>102.7530933519711</v>
      </c>
      <c r="Q4178" s="28">
        <v>0.19857707598856064</v>
      </c>
      <c r="R4178" s="29">
        <v>48.978172071293102</v>
      </c>
      <c r="S4178" s="29">
        <v>29.142783389246997</v>
      </c>
      <c r="T4178" s="28">
        <v>0.68062780473346607</v>
      </c>
      <c r="U4178" s="29">
        <v>39.824299359922975</v>
      </c>
      <c r="V4178" s="28">
        <v>0.22985646598925707</v>
      </c>
      <c r="W4178" s="29">
        <v>35.125234198544774</v>
      </c>
      <c r="X4178" s="28">
        <v>0.39438706072235241</v>
      </c>
      <c r="Y4178" s="27">
        <v>480.09938333272936</v>
      </c>
      <c r="Z4178" s="26"/>
      <c r="AA4178" s="29">
        <v>48.978172071293102</v>
      </c>
      <c r="AB4178" s="26"/>
      <c r="AC4178" s="30">
        <v>3.8982552815707394</v>
      </c>
      <c r="AD4178" s="30">
        <v>3.0566649977792379</v>
      </c>
      <c r="AE4178" s="28">
        <v>0.27532957795602164</v>
      </c>
      <c r="AF4178" s="30">
        <v>3.7995756917642076</v>
      </c>
      <c r="AG4178" s="28">
        <v>2.5971213054243217E-2</v>
      </c>
      <c r="AH4178" s="30">
        <v>3.114179035017858</v>
      </c>
      <c r="AI4178" s="28">
        <v>0.25177622665113897</v>
      </c>
      <c r="AJ4178" s="30">
        <v>9.8023132148315391</v>
      </c>
      <c r="AK4178" s="30">
        <v>9.2023112197562149</v>
      </c>
      <c r="AL4178" s="28">
        <v>6.5201228337854369E-2</v>
      </c>
      <c r="AM4178" s="30">
        <v>8.6905509086055375</v>
      </c>
      <c r="AN4178" s="28">
        <v>0.1279277134347277</v>
      </c>
      <c r="AO4178" s="30">
        <v>9.1100183785592641</v>
      </c>
      <c r="AP4178" s="28">
        <v>7.5992693703188813E-2</v>
      </c>
    </row>
    <row r="4179" spans="1:42" x14ac:dyDescent="0.25">
      <c r="A4179" s="26" t="s">
        <v>467</v>
      </c>
      <c r="B4179" s="26" t="s">
        <v>462</v>
      </c>
      <c r="C4179" s="26" t="s">
        <v>501</v>
      </c>
      <c r="D4179" s="27">
        <v>37766.230475363729</v>
      </c>
      <c r="E4179" s="27">
        <v>39792.912619185445</v>
      </c>
      <c r="F4179" s="28">
        <v>-5.0930731389704484E-2</v>
      </c>
      <c r="G4179" s="27">
        <v>42091.739434690477</v>
      </c>
      <c r="H4179" s="28">
        <v>-0.10276384434143439</v>
      </c>
      <c r="I4179" s="27">
        <v>38800.172689538005</v>
      </c>
      <c r="J4179" s="28">
        <v>-2.6647876607339589E-2</v>
      </c>
      <c r="K4179" s="29">
        <v>12364.664355245855</v>
      </c>
      <c r="L4179" s="29">
        <v>14151.854539415723</v>
      </c>
      <c r="M4179" s="28">
        <v>-0.12628664173958176</v>
      </c>
      <c r="N4179" s="29">
        <v>15062.219417380804</v>
      </c>
      <c r="O4179" s="28">
        <v>-0.17909412865292273</v>
      </c>
      <c r="P4179" s="29">
        <v>14076.250250756038</v>
      </c>
      <c r="Q4179" s="28">
        <v>-0.12159388082904063</v>
      </c>
      <c r="R4179" s="29">
        <v>7187.7130734315106</v>
      </c>
      <c r="S4179" s="29">
        <v>7965.8056224873071</v>
      </c>
      <c r="T4179" s="28">
        <v>-9.7679078040676409E-2</v>
      </c>
      <c r="U4179" s="29">
        <v>8124.2352201635758</v>
      </c>
      <c r="V4179" s="28">
        <v>-0.11527511468497451</v>
      </c>
      <c r="W4179" s="29">
        <v>8544.1678979597473</v>
      </c>
      <c r="X4179" s="28">
        <v>-0.15875797862681784</v>
      </c>
      <c r="Y4179" s="27">
        <v>37587.594162048583</v>
      </c>
      <c r="Z4179" s="45">
        <v>178.63631331514486</v>
      </c>
      <c r="AA4179" s="29">
        <v>7102.0984561998539</v>
      </c>
      <c r="AB4179" s="29">
        <v>85.61461723165668</v>
      </c>
      <c r="AC4179" s="30">
        <v>3.0543676229545977</v>
      </c>
      <c r="AD4179" s="30">
        <v>2.8118514438057773</v>
      </c>
      <c r="AE4179" s="28">
        <v>8.6247863372390765E-2</v>
      </c>
      <c r="AF4179" s="30">
        <v>2.7945243837119644</v>
      </c>
      <c r="AG4179" s="28">
        <v>9.2982992296343381E-2</v>
      </c>
      <c r="AH4179" s="30">
        <v>2.756428167896066</v>
      </c>
      <c r="AI4179" s="28">
        <v>0.10808896039033868</v>
      </c>
      <c r="AJ4179" s="30">
        <v>5.2542763031209345</v>
      </c>
      <c r="AK4179" s="30">
        <v>4.9954661844686319</v>
      </c>
      <c r="AL4179" s="28">
        <v>5.1809002222248511E-2</v>
      </c>
      <c r="AM4179" s="30">
        <v>5.1810094481536924</v>
      </c>
      <c r="AN4179" s="28">
        <v>1.4141424697334143E-2</v>
      </c>
      <c r="AO4179" s="30">
        <v>4.5411294760257528</v>
      </c>
      <c r="AP4179" s="28">
        <v>0.15704172956532927</v>
      </c>
    </row>
    <row r="4180" spans="1:42" x14ac:dyDescent="0.25">
      <c r="A4180" s="26" t="s">
        <v>467</v>
      </c>
      <c r="B4180" s="26" t="s">
        <v>462</v>
      </c>
      <c r="C4180" s="26" t="s">
        <v>502</v>
      </c>
      <c r="D4180" s="27">
        <v>3649.7728029894829</v>
      </c>
      <c r="E4180" s="27">
        <v>3578.4079982793332</v>
      </c>
      <c r="F4180" s="28">
        <v>1.9943171584812354E-2</v>
      </c>
      <c r="G4180" s="27">
        <v>3703.548967165947</v>
      </c>
      <c r="H4180" s="28">
        <v>-1.4520170963910615E-2</v>
      </c>
      <c r="I4180" s="27">
        <v>3359.3379397058488</v>
      </c>
      <c r="J4180" s="28">
        <v>8.6455982844365217E-2</v>
      </c>
      <c r="K4180" s="29">
        <v>830.98324632644653</v>
      </c>
      <c r="L4180" s="29">
        <v>806.78466741619059</v>
      </c>
      <c r="M4180" s="28">
        <v>2.9993850760394767E-2</v>
      </c>
      <c r="N4180" s="29">
        <v>829.37569345609336</v>
      </c>
      <c r="O4180" s="28">
        <v>1.9382686073838712E-3</v>
      </c>
      <c r="P4180" s="29">
        <v>900.96371239156713</v>
      </c>
      <c r="Q4180" s="28">
        <v>-7.7672901918947032E-2</v>
      </c>
      <c r="R4180" s="29">
        <v>234.19272790659556</v>
      </c>
      <c r="S4180" s="29">
        <v>235.91417448980923</v>
      </c>
      <c r="T4180" s="28">
        <v>-7.2969188347265833E-3</v>
      </c>
      <c r="U4180" s="29">
        <v>247.14229194779119</v>
      </c>
      <c r="V4180" s="28">
        <v>-5.239719976349181E-2</v>
      </c>
      <c r="W4180" s="29">
        <v>276.22776500825535</v>
      </c>
      <c r="X4180" s="28">
        <v>-0.15217527861619387</v>
      </c>
      <c r="Y4180" s="27">
        <v>3650.9716510611506</v>
      </c>
      <c r="Z4180" s="45">
        <v>-1.1988480716675987</v>
      </c>
      <c r="AA4180" s="29">
        <v>224.94235332952422</v>
      </c>
      <c r="AB4180" s="29">
        <v>9.2503745770713408</v>
      </c>
      <c r="AC4180" s="30">
        <v>4.3921135824628799</v>
      </c>
      <c r="AD4180" s="30">
        <v>4.4353941550966089</v>
      </c>
      <c r="AE4180" s="28">
        <v>-9.7579992037452584E-3</v>
      </c>
      <c r="AF4180" s="30">
        <v>4.4654660082126103</v>
      </c>
      <c r="AG4180" s="28">
        <v>-1.6426600407398729E-2</v>
      </c>
      <c r="AH4180" s="30">
        <v>3.7286051519085484</v>
      </c>
      <c r="AI4180" s="28">
        <v>0.17795084314967052</v>
      </c>
      <c r="AJ4180" s="30">
        <v>15.584483923194844</v>
      </c>
      <c r="AK4180" s="30">
        <v>15.16826195805335</v>
      </c>
      <c r="AL4180" s="28">
        <v>2.7440320208902216E-2</v>
      </c>
      <c r="AM4180" s="30">
        <v>14.985492519217722</v>
      </c>
      <c r="AN4180" s="28">
        <v>3.9971419238237396E-2</v>
      </c>
      <c r="AO4180" s="30">
        <v>12.16147819030955</v>
      </c>
      <c r="AP4180" s="28">
        <v>0.28146296686309041</v>
      </c>
    </row>
    <row r="4181" spans="1:42" x14ac:dyDescent="0.25">
      <c r="A4181" s="26" t="s">
        <v>467</v>
      </c>
      <c r="B4181" s="26" t="s">
        <v>462</v>
      </c>
      <c r="C4181" s="26" t="s">
        <v>503</v>
      </c>
      <c r="D4181" s="27">
        <v>188154.49609107614</v>
      </c>
      <c r="E4181" s="27">
        <v>193427.01740869044</v>
      </c>
      <c r="F4181" s="28">
        <v>-2.7258453282532041E-2</v>
      </c>
      <c r="G4181" s="27">
        <v>199023.94100109459</v>
      </c>
      <c r="H4181" s="28">
        <v>-5.4613755789102096E-2</v>
      </c>
      <c r="I4181" s="27">
        <v>167453.48656973839</v>
      </c>
      <c r="J4181" s="28">
        <v>0.12362244552439652</v>
      </c>
      <c r="K4181" s="29">
        <v>73702.648513806707</v>
      </c>
      <c r="L4181" s="29">
        <v>79120.972482147568</v>
      </c>
      <c r="M4181" s="28">
        <v>-6.8481513792862228E-2</v>
      </c>
      <c r="N4181" s="29">
        <v>84134.375217882858</v>
      </c>
      <c r="O4181" s="28">
        <v>-0.12398887704414634</v>
      </c>
      <c r="P4181" s="29">
        <v>73867.56077987075</v>
      </c>
      <c r="Q4181" s="28">
        <v>-2.2325397552450613E-3</v>
      </c>
      <c r="R4181" s="29">
        <v>45877.951597462488</v>
      </c>
      <c r="S4181" s="29">
        <v>49512.857048806989</v>
      </c>
      <c r="T4181" s="28">
        <v>-7.3413365093462801E-2</v>
      </c>
      <c r="U4181" s="29">
        <v>50542.447166522121</v>
      </c>
      <c r="V4181" s="28">
        <v>-9.2288676757014285E-2</v>
      </c>
      <c r="W4181" s="29">
        <v>44990.183529150228</v>
      </c>
      <c r="X4181" s="28">
        <v>1.9732483814764914E-2</v>
      </c>
      <c r="Y4181" s="27">
        <v>185752.39682378736</v>
      </c>
      <c r="Z4181" s="45">
        <v>2402.0992672887951</v>
      </c>
      <c r="AA4181" s="29">
        <v>44780.914069940511</v>
      </c>
      <c r="AB4181" s="29">
        <v>1097.0375275219787</v>
      </c>
      <c r="AC4181" s="30">
        <v>2.5528864957387412</v>
      </c>
      <c r="AD4181" s="30">
        <v>2.4446996964342707</v>
      </c>
      <c r="AE4181" s="28">
        <v>4.4253615060478355E-2</v>
      </c>
      <c r="AF4181" s="30">
        <v>2.3655484513396829</v>
      </c>
      <c r="AG4181" s="28">
        <v>7.9194338333236386E-2</v>
      </c>
      <c r="AH4181" s="30">
        <v>2.266942143504084</v>
      </c>
      <c r="AI4181" s="28">
        <v>0.12613659023192536</v>
      </c>
      <c r="AJ4181" s="30">
        <v>4.101196534273404</v>
      </c>
      <c r="AK4181" s="30">
        <v>3.9066018189582752</v>
      </c>
      <c r="AL4181" s="28">
        <v>4.9811760791894318E-2</v>
      </c>
      <c r="AM4181" s="30">
        <v>3.9377583033399772</v>
      </c>
      <c r="AN4181" s="28">
        <v>4.150539935241828E-2</v>
      </c>
      <c r="AO4181" s="30">
        <v>3.7220005217636247</v>
      </c>
      <c r="AP4181" s="28">
        <v>0.10187962368422826</v>
      </c>
    </row>
    <row r="4182" spans="1:42" x14ac:dyDescent="0.25">
      <c r="A4182" s="26" t="s">
        <v>467</v>
      </c>
      <c r="B4182" s="26" t="s">
        <v>462</v>
      </c>
      <c r="C4182" s="26" t="s">
        <v>504</v>
      </c>
      <c r="D4182" s="26"/>
      <c r="E4182" s="27">
        <v>3.6947149372100831</v>
      </c>
      <c r="F4182" s="28">
        <v>-1</v>
      </c>
      <c r="G4182" s="26"/>
      <c r="H4182" s="26"/>
      <c r="I4182" s="26"/>
      <c r="J4182" s="26"/>
      <c r="K4182" s="26"/>
      <c r="L4182" s="29">
        <v>1.5789380073547363</v>
      </c>
      <c r="M4182" s="28">
        <v>-1</v>
      </c>
      <c r="N4182" s="26"/>
      <c r="O4182" s="26"/>
      <c r="P4182" s="26"/>
      <c r="Q4182" s="26"/>
      <c r="R4182" s="26"/>
      <c r="S4182" s="29">
        <v>0.4105238668543052</v>
      </c>
      <c r="T4182" s="28">
        <v>-1</v>
      </c>
      <c r="U4182" s="26"/>
      <c r="V4182" s="26"/>
      <c r="W4182" s="26"/>
      <c r="X4182" s="26"/>
      <c r="Y4182" s="26"/>
      <c r="Z4182" s="26"/>
      <c r="AA4182" s="26"/>
      <c r="AB4182" s="26"/>
      <c r="AC4182" s="26"/>
      <c r="AD4182" s="30">
        <v>2.3400000000000003</v>
      </c>
      <c r="AE4182" s="28">
        <v>-1</v>
      </c>
      <c r="AF4182" s="26"/>
      <c r="AG4182" s="26"/>
      <c r="AH4182" s="26"/>
      <c r="AI4182" s="26"/>
      <c r="AJ4182" s="26"/>
      <c r="AK4182" s="30">
        <v>9.0000003301180449</v>
      </c>
      <c r="AL4182" s="28">
        <v>-1</v>
      </c>
      <c r="AM4182" s="26"/>
      <c r="AN4182" s="26"/>
      <c r="AO4182" s="26"/>
      <c r="AP4182" s="26"/>
    </row>
    <row r="4183" spans="1:42" x14ac:dyDescent="0.25">
      <c r="A4183" s="26" t="s">
        <v>467</v>
      </c>
      <c r="B4183" s="26" t="s">
        <v>463</v>
      </c>
      <c r="C4183" s="26" t="s">
        <v>258</v>
      </c>
      <c r="D4183" s="27">
        <v>1599978.9118191779</v>
      </c>
      <c r="E4183" s="27">
        <v>1553573.5543761421</v>
      </c>
      <c r="F4183" s="28">
        <v>2.9870074263506949E-2</v>
      </c>
      <c r="G4183" s="27">
        <v>1977542.9852422464</v>
      </c>
      <c r="H4183" s="28">
        <v>-0.19092584901602905</v>
      </c>
      <c r="I4183" s="27">
        <v>1498429.4957300604</v>
      </c>
      <c r="J4183" s="28">
        <v>6.7770566702333182E-2</v>
      </c>
      <c r="K4183" s="29">
        <v>788265.42499110114</v>
      </c>
      <c r="L4183" s="29">
        <v>813905.92956322734</v>
      </c>
      <c r="M4183" s="28">
        <v>-3.150303203453237E-2</v>
      </c>
      <c r="N4183" s="29">
        <v>1087460.3697491391</v>
      </c>
      <c r="O4183" s="28">
        <v>-0.27513181452953339</v>
      </c>
      <c r="P4183" s="29">
        <v>789366.8461293031</v>
      </c>
      <c r="Q4183" s="28">
        <v>-1.3953222682239902E-3</v>
      </c>
      <c r="R4183" s="29">
        <v>976110.88642197987</v>
      </c>
      <c r="S4183" s="29">
        <v>986944.94908003299</v>
      </c>
      <c r="T4183" s="28">
        <v>-1.0977372819174915E-2</v>
      </c>
      <c r="U4183" s="29">
        <v>1442165.5473538246</v>
      </c>
      <c r="V4183" s="28">
        <v>-0.32316308054022713</v>
      </c>
      <c r="W4183" s="29">
        <v>964387.52127693896</v>
      </c>
      <c r="X4183" s="28">
        <v>1.2156280422954956E-2</v>
      </c>
      <c r="Y4183" s="26"/>
      <c r="Z4183" s="26"/>
      <c r="AA4183" s="26"/>
      <c r="AB4183" s="26"/>
      <c r="AC4183" s="30">
        <v>2.0297464040583035</v>
      </c>
      <c r="AD4183" s="30">
        <v>1.9087876103935604</v>
      </c>
      <c r="AE4183" s="28">
        <v>6.3369435659635001E-2</v>
      </c>
      <c r="AF4183" s="30">
        <v>1.8184966002011054</v>
      </c>
      <c r="AG4183" s="28">
        <v>0.11616728006741189</v>
      </c>
      <c r="AH4183" s="30">
        <v>1.8982675837953911</v>
      </c>
      <c r="AI4183" s="28">
        <v>6.9262532524542231E-2</v>
      </c>
      <c r="AJ4183" s="30">
        <v>1.6391364281204168</v>
      </c>
      <c r="AK4183" s="30">
        <v>1.5741238210138104</v>
      </c>
      <c r="AL4183" s="28">
        <v>4.1300821599113587E-2</v>
      </c>
      <c r="AM4183" s="30">
        <v>1.37123160990135</v>
      </c>
      <c r="AN4183" s="28">
        <v>0.19537532265489463</v>
      </c>
      <c r="AO4183" s="30">
        <v>1.5537628418770912</v>
      </c>
      <c r="AP4183" s="28">
        <v>5.4946343124145175E-2</v>
      </c>
    </row>
    <row r="4184" spans="1:42" x14ac:dyDescent="0.25">
      <c r="A4184" s="26" t="s">
        <v>467</v>
      </c>
      <c r="B4184" s="26" t="s">
        <v>463</v>
      </c>
      <c r="C4184" s="26" t="s">
        <v>492</v>
      </c>
      <c r="D4184" s="27">
        <v>54455.904786003826</v>
      </c>
      <c r="E4184" s="27">
        <v>55581.686894876955</v>
      </c>
      <c r="F4184" s="28">
        <v>-2.0254550945932048E-2</v>
      </c>
      <c r="G4184" s="27">
        <v>64787.023498277667</v>
      </c>
      <c r="H4184" s="28">
        <v>-0.15946277748889776</v>
      </c>
      <c r="I4184" s="27">
        <v>52565.883943469526</v>
      </c>
      <c r="J4184" s="28">
        <v>3.5955275565552544E-2</v>
      </c>
      <c r="K4184" s="29">
        <v>20393.541235741024</v>
      </c>
      <c r="L4184" s="29">
        <v>21667.590792056078</v>
      </c>
      <c r="M4184" s="28">
        <v>-5.8799779289820962E-2</v>
      </c>
      <c r="N4184" s="29">
        <v>25387.040789270195</v>
      </c>
      <c r="O4184" s="28">
        <v>-0.19669482532362212</v>
      </c>
      <c r="P4184" s="29">
        <v>21178.629796261095</v>
      </c>
      <c r="Q4184" s="28">
        <v>-3.7069846731003893E-2</v>
      </c>
      <c r="R4184" s="29">
        <v>13194.946551960875</v>
      </c>
      <c r="S4184" s="29">
        <v>13580.767368960505</v>
      </c>
      <c r="T4184" s="28">
        <v>-2.8409353206464791E-2</v>
      </c>
      <c r="U4184" s="29">
        <v>15892.278196134386</v>
      </c>
      <c r="V4184" s="28">
        <v>-0.16972592669750813</v>
      </c>
      <c r="W4184" s="29">
        <v>13419.980630341694</v>
      </c>
      <c r="X4184" s="28">
        <v>-1.6768584439833804E-2</v>
      </c>
      <c r="Y4184" s="26"/>
      <c r="Z4184" s="26"/>
      <c r="AA4184" s="26"/>
      <c r="AB4184" s="26"/>
      <c r="AC4184" s="30">
        <v>2.6702525155644015</v>
      </c>
      <c r="AD4184" s="30">
        <v>2.5651992151916905</v>
      </c>
      <c r="AE4184" s="28">
        <v>4.0953271679860792E-2</v>
      </c>
      <c r="AF4184" s="30">
        <v>2.5519722458420531</v>
      </c>
      <c r="AG4184" s="28">
        <v>4.6348572134772746E-2</v>
      </c>
      <c r="AH4184" s="30">
        <v>2.4820247791832868</v>
      </c>
      <c r="AI4184" s="28">
        <v>7.583636471310784E-2</v>
      </c>
      <c r="AJ4184" s="30">
        <v>4.1270273109148174</v>
      </c>
      <c r="AK4184" s="30">
        <v>4.0926764581736057</v>
      </c>
      <c r="AL4184" s="28">
        <v>8.3932490369739918E-3</v>
      </c>
      <c r="AM4184" s="30">
        <v>4.0766353759171148</v>
      </c>
      <c r="AN4184" s="28">
        <v>1.2361158247165058E-2</v>
      </c>
      <c r="AO4184" s="30">
        <v>3.9169865733353979</v>
      </c>
      <c r="AP4184" s="28">
        <v>5.3623042521834675E-2</v>
      </c>
    </row>
    <row r="4185" spans="1:42" x14ac:dyDescent="0.25">
      <c r="A4185" s="26" t="s">
        <v>467</v>
      </c>
      <c r="B4185" s="26" t="s">
        <v>463</v>
      </c>
      <c r="C4185" s="26" t="s">
        <v>399</v>
      </c>
      <c r="D4185" s="27">
        <v>29480.582304588555</v>
      </c>
      <c r="E4185" s="27">
        <v>30291.445204863547</v>
      </c>
      <c r="F4185" s="28">
        <v>-2.6768709607318451E-2</v>
      </c>
      <c r="G4185" s="27">
        <v>39087.554879072908</v>
      </c>
      <c r="H4185" s="28">
        <v>-0.2457808528623987</v>
      </c>
      <c r="I4185" s="27">
        <v>31349.194190592767</v>
      </c>
      <c r="J4185" s="28">
        <v>-5.9606376950031549E-2</v>
      </c>
      <c r="K4185" s="29">
        <v>11924.541255669254</v>
      </c>
      <c r="L4185" s="29">
        <v>12775.576922755234</v>
      </c>
      <c r="M4185" s="28">
        <v>-6.66142650333197E-2</v>
      </c>
      <c r="N4185" s="29">
        <v>16740.334224763457</v>
      </c>
      <c r="O4185" s="28">
        <v>-0.2876760346857562</v>
      </c>
      <c r="P4185" s="29">
        <v>13153.745416925663</v>
      </c>
      <c r="Q4185" s="28">
        <v>-9.3448985235393398E-2</v>
      </c>
      <c r="R4185" s="29">
        <v>7717.3926194575433</v>
      </c>
      <c r="S4185" s="29">
        <v>8234.2827894747243</v>
      </c>
      <c r="T4185" s="28">
        <v>-6.2772943707724432E-2</v>
      </c>
      <c r="U4185" s="29">
        <v>10651.147896565572</v>
      </c>
      <c r="V4185" s="28">
        <v>-0.27544029109332041</v>
      </c>
      <c r="W4185" s="29">
        <v>8911.9870204992912</v>
      </c>
      <c r="X4185" s="28">
        <v>-0.13404355260997913</v>
      </c>
      <c r="Y4185" s="26"/>
      <c r="Z4185" s="26"/>
      <c r="AA4185" s="26"/>
      <c r="AB4185" s="26"/>
      <c r="AC4185" s="30">
        <v>2.4722613367262811</v>
      </c>
      <c r="AD4185" s="30">
        <v>2.3710432325690047</v>
      </c>
      <c r="AE4185" s="28">
        <v>4.2689269755578206E-2</v>
      </c>
      <c r="AF4185" s="30">
        <v>2.3349327650371459</v>
      </c>
      <c r="AG4185" s="28">
        <v>5.8814786337948594E-2</v>
      </c>
      <c r="AH4185" s="30">
        <v>2.3832903250699986</v>
      </c>
      <c r="AI4185" s="28">
        <v>3.7331168058037323E-2</v>
      </c>
      <c r="AJ4185" s="30">
        <v>3.8200184645602171</v>
      </c>
      <c r="AK4185" s="30">
        <v>3.6786986771431831</v>
      </c>
      <c r="AL4185" s="28">
        <v>3.8415700719141424E-2</v>
      </c>
      <c r="AM4185" s="30">
        <v>3.6697974019942552</v>
      </c>
      <c r="AN4185" s="28">
        <v>4.0934429373220498E-2</v>
      </c>
      <c r="AO4185" s="30">
        <v>3.5176436094984842</v>
      </c>
      <c r="AP4185" s="28">
        <v>8.5959491247279293E-2</v>
      </c>
    </row>
    <row r="4186" spans="1:42" x14ac:dyDescent="0.25">
      <c r="A4186" s="26" t="s">
        <v>467</v>
      </c>
      <c r="B4186" s="26" t="s">
        <v>463</v>
      </c>
      <c r="C4186" s="26" t="s">
        <v>400</v>
      </c>
      <c r="D4186" s="27">
        <v>22484.477996170521</v>
      </c>
      <c r="E4186" s="27">
        <v>22155.031574945449</v>
      </c>
      <c r="F4186" s="28">
        <v>1.4870049727107308E-2</v>
      </c>
      <c r="G4186" s="27">
        <v>23043.934119176865</v>
      </c>
      <c r="H4186" s="28">
        <v>-2.4277804306894472E-2</v>
      </c>
      <c r="I4186" s="27">
        <v>18479.78455882788</v>
      </c>
      <c r="J4186" s="28">
        <v>0.21670671671491865</v>
      </c>
      <c r="K4186" s="29">
        <v>7750.1866844892502</v>
      </c>
      <c r="L4186" s="29">
        <v>8020.585412979126</v>
      </c>
      <c r="M4186" s="28">
        <v>-3.371309132277419E-2</v>
      </c>
      <c r="N4186" s="29">
        <v>7882.2984437942505</v>
      </c>
      <c r="O4186" s="28">
        <v>-1.6760562955975382E-2</v>
      </c>
      <c r="P4186" s="29">
        <v>7197.8369816541672</v>
      </c>
      <c r="Q4186" s="28">
        <v>7.6738290161740372E-2</v>
      </c>
      <c r="R4186" s="29">
        <v>5222.2204494774342</v>
      </c>
      <c r="S4186" s="29">
        <v>5087.7191546159993</v>
      </c>
      <c r="T4186" s="28">
        <v>2.6436462150117735E-2</v>
      </c>
      <c r="U4186" s="29">
        <v>5016.6106576919556</v>
      </c>
      <c r="V4186" s="28">
        <v>4.0985798144453897E-2</v>
      </c>
      <c r="W4186" s="29">
        <v>4261.6541634202003</v>
      </c>
      <c r="X4186" s="28">
        <v>0.22539752153101253</v>
      </c>
      <c r="Y4186" s="26"/>
      <c r="Z4186" s="26"/>
      <c r="AA4186" s="26"/>
      <c r="AB4186" s="26"/>
      <c r="AC4186" s="30">
        <v>2.9011530833405059</v>
      </c>
      <c r="AD4186" s="30">
        <v>2.7622711353579734</v>
      </c>
      <c r="AE4186" s="28">
        <v>5.0278173711768619E-2</v>
      </c>
      <c r="AF4186" s="30">
        <v>2.9235043919606216</v>
      </c>
      <c r="AG4186" s="28">
        <v>-7.6453822616377167E-3</v>
      </c>
      <c r="AH4186" s="30">
        <v>2.567408042989737</v>
      </c>
      <c r="AI4186" s="28">
        <v>0.12999298699793901</v>
      </c>
      <c r="AJ4186" s="30">
        <v>4.3055398012583801</v>
      </c>
      <c r="AK4186" s="30">
        <v>4.3546097773192871</v>
      </c>
      <c r="AL4186" s="28">
        <v>-1.1268512810604734E-2</v>
      </c>
      <c r="AM4186" s="30">
        <v>4.5935265244959087</v>
      </c>
      <c r="AN4186" s="28">
        <v>-6.2694037293957311E-2</v>
      </c>
      <c r="AO4186" s="30">
        <v>4.3362938075662356</v>
      </c>
      <c r="AP4186" s="28">
        <v>-7.0922330618358965E-3</v>
      </c>
    </row>
    <row r="4187" spans="1:42" x14ac:dyDescent="0.25">
      <c r="A4187" s="26" t="s">
        <v>467</v>
      </c>
      <c r="B4187" s="26" t="s">
        <v>463</v>
      </c>
      <c r="C4187" s="26" t="s">
        <v>161</v>
      </c>
      <c r="D4187" s="27">
        <v>2490.844485244751</v>
      </c>
      <c r="E4187" s="27">
        <v>3135.2101150679591</v>
      </c>
      <c r="F4187" s="28">
        <v>-0.20552550105856007</v>
      </c>
      <c r="G4187" s="27">
        <v>2655.5345000278949</v>
      </c>
      <c r="H4187" s="28">
        <v>-6.2017652107857715E-2</v>
      </c>
      <c r="I4187" s="27">
        <v>2736.9051940488816</v>
      </c>
      <c r="J4187" s="28">
        <v>-8.9904724993457683E-2</v>
      </c>
      <c r="K4187" s="29">
        <v>718.81329558251991</v>
      </c>
      <c r="L4187" s="29">
        <v>871.42845632172111</v>
      </c>
      <c r="M4187" s="28">
        <v>-0.1751321748011147</v>
      </c>
      <c r="N4187" s="29">
        <v>764.40812071248615</v>
      </c>
      <c r="O4187" s="28">
        <v>-5.9647227566693578E-2</v>
      </c>
      <c r="P4187" s="29">
        <v>827.04739768126365</v>
      </c>
      <c r="Q4187" s="28">
        <v>-0.13086807648774701</v>
      </c>
      <c r="R4187" s="29">
        <v>255.33348302589752</v>
      </c>
      <c r="S4187" s="29">
        <v>258.76542486977928</v>
      </c>
      <c r="T4187" s="28">
        <v>-1.3262752725209886E-2</v>
      </c>
      <c r="U4187" s="29">
        <v>224.51964187686156</v>
      </c>
      <c r="V4187" s="28">
        <v>0.13724340949170008</v>
      </c>
      <c r="W4187" s="29">
        <v>246.33944642220209</v>
      </c>
      <c r="X4187" s="28">
        <v>3.6510744561309608E-2</v>
      </c>
      <c r="Y4187" s="26"/>
      <c r="Z4187" s="26"/>
      <c r="AA4187" s="26"/>
      <c r="AB4187" s="26"/>
      <c r="AC4187" s="30">
        <v>3.4652176031693913</v>
      </c>
      <c r="AD4187" s="30">
        <v>3.5977825744887961</v>
      </c>
      <c r="AE4187" s="28">
        <v>-3.6846298678357675E-2</v>
      </c>
      <c r="AF4187" s="30">
        <v>3.4739747368888962</v>
      </c>
      <c r="AG4187" s="28">
        <v>-2.5207822113719061E-3</v>
      </c>
      <c r="AH4187" s="30">
        <v>3.3092482990964678</v>
      </c>
      <c r="AI4187" s="28">
        <v>4.7131339197336211E-2</v>
      </c>
      <c r="AJ4187" s="30">
        <v>9.7552598888572479</v>
      </c>
      <c r="AK4187" s="30">
        <v>12.1160317946098</v>
      </c>
      <c r="AL4187" s="28">
        <v>-0.19484695532103308</v>
      </c>
      <c r="AM4187" s="30">
        <v>11.827626651410439</v>
      </c>
      <c r="AN4187" s="28">
        <v>-0.1752140834024434</v>
      </c>
      <c r="AO4187" s="30">
        <v>11.110300172381201</v>
      </c>
      <c r="AP4187" s="28">
        <v>-0.12196252688945453</v>
      </c>
    </row>
    <row r="4188" spans="1:42" x14ac:dyDescent="0.25">
      <c r="A4188" s="26" t="s">
        <v>467</v>
      </c>
      <c r="B4188" s="26" t="s">
        <v>463</v>
      </c>
      <c r="C4188" s="26" t="s">
        <v>493</v>
      </c>
      <c r="D4188" s="27">
        <v>1154.7954064798355</v>
      </c>
      <c r="E4188" s="27">
        <v>1728.953276810646</v>
      </c>
      <c r="F4188" s="28">
        <v>-0.33208408696268776</v>
      </c>
      <c r="G4188" s="27">
        <v>1424.3002956688404</v>
      </c>
      <c r="H4188" s="28">
        <v>-0.18921914852404595</v>
      </c>
      <c r="I4188" s="27">
        <v>1078.5213062667847</v>
      </c>
      <c r="J4188" s="28">
        <v>7.0720995282946716E-2</v>
      </c>
      <c r="K4188" s="29">
        <v>397.93512632504996</v>
      </c>
      <c r="L4188" s="29">
        <v>531.59998537636284</v>
      </c>
      <c r="M4188" s="28">
        <v>-0.25143879369500105</v>
      </c>
      <c r="N4188" s="29">
        <v>468.0757375566634</v>
      </c>
      <c r="O4188" s="28">
        <v>-0.14984885052522615</v>
      </c>
      <c r="P4188" s="29">
        <v>391.39947986602783</v>
      </c>
      <c r="Q4188" s="28">
        <v>1.6698148043679615E-2</v>
      </c>
      <c r="R4188" s="29">
        <v>158.92053497103902</v>
      </c>
      <c r="S4188" s="29">
        <v>156.48120082005613</v>
      </c>
      <c r="T4188" s="28">
        <v>1.5588672237938493E-2</v>
      </c>
      <c r="U4188" s="29">
        <v>136.30651657759853</v>
      </c>
      <c r="V4188" s="28">
        <v>0.16590562917486382</v>
      </c>
      <c r="W4188" s="29">
        <v>117.50646996650697</v>
      </c>
      <c r="X4188" s="28">
        <v>0.35244072106273261</v>
      </c>
      <c r="Y4188" s="26"/>
      <c r="Z4188" s="26"/>
      <c r="AA4188" s="26"/>
      <c r="AB4188" s="26"/>
      <c r="AC4188" s="30">
        <v>2.9019690147598345</v>
      </c>
      <c r="AD4188" s="30">
        <v>3.252357645545418</v>
      </c>
      <c r="AE4188" s="28">
        <v>-0.10773373317829674</v>
      </c>
      <c r="AF4188" s="30">
        <v>3.0428842629264032</v>
      </c>
      <c r="AG4188" s="28">
        <v>-4.6309762708834579E-2</v>
      </c>
      <c r="AH4188" s="30">
        <v>2.7555511995977917</v>
      </c>
      <c r="AI4188" s="28">
        <v>5.3135581434093603E-2</v>
      </c>
      <c r="AJ4188" s="30">
        <v>7.2664958413982204</v>
      </c>
      <c r="AK4188" s="30">
        <v>11.048952000303457</v>
      </c>
      <c r="AL4188" s="28">
        <v>-0.34233619250055136</v>
      </c>
      <c r="AM4188" s="30">
        <v>10.449245798589493</v>
      </c>
      <c r="AN4188" s="28">
        <v>-0.30459135697821377</v>
      </c>
      <c r="AO4188" s="30">
        <v>9.1783993389827572</v>
      </c>
      <c r="AP4188" s="28">
        <v>-0.20830467568176581</v>
      </c>
    </row>
    <row r="4189" spans="1:42" x14ac:dyDescent="0.25">
      <c r="A4189" s="26" t="s">
        <v>467</v>
      </c>
      <c r="B4189" s="26" t="s">
        <v>463</v>
      </c>
      <c r="C4189" s="26" t="s">
        <v>496</v>
      </c>
      <c r="D4189" s="27">
        <v>16619.52272072792</v>
      </c>
      <c r="E4189" s="27">
        <v>15092.330967633725</v>
      </c>
      <c r="F4189" s="28">
        <v>0.10118991932852098</v>
      </c>
      <c r="G4189" s="27">
        <v>15450.275676183701</v>
      </c>
      <c r="H4189" s="28">
        <v>7.5678070026063748E-2</v>
      </c>
      <c r="I4189" s="27">
        <v>11700.94103022337</v>
      </c>
      <c r="J4189" s="28">
        <v>0.42035778813002489</v>
      </c>
      <c r="K4189" s="29">
        <v>5397.1248190402985</v>
      </c>
      <c r="L4189" s="29">
        <v>5144.0998238325119</v>
      </c>
      <c r="M4189" s="28">
        <v>4.9187419348964964E-2</v>
      </c>
      <c r="N4189" s="29">
        <v>4977.6352663040161</v>
      </c>
      <c r="O4189" s="28">
        <v>8.427486754122121E-2</v>
      </c>
      <c r="P4189" s="29">
        <v>4282.359680056572</v>
      </c>
      <c r="Q4189" s="28">
        <v>0.26031562555927107</v>
      </c>
      <c r="R4189" s="29">
        <v>3854.8586377501488</v>
      </c>
      <c r="S4189" s="29">
        <v>3469.4594433903694</v>
      </c>
      <c r="T4189" s="28">
        <v>0.11108335481309611</v>
      </c>
      <c r="U4189" s="29">
        <v>3445.7790689468384</v>
      </c>
      <c r="V4189" s="28">
        <v>0.11871903584588803</v>
      </c>
      <c r="W4189" s="29">
        <v>2742.6717018485069</v>
      </c>
      <c r="X4189" s="28">
        <v>0.40551223653638518</v>
      </c>
      <c r="Y4189" s="26"/>
      <c r="Z4189" s="26"/>
      <c r="AA4189" s="26"/>
      <c r="AB4189" s="26"/>
      <c r="AC4189" s="30">
        <v>3.0793289534636252</v>
      </c>
      <c r="AD4189" s="30">
        <v>2.9339109823863168</v>
      </c>
      <c r="AE4189" s="28">
        <v>4.9564547782915948E-2</v>
      </c>
      <c r="AF4189" s="30">
        <v>3.103938888567022</v>
      </c>
      <c r="AG4189" s="28">
        <v>-7.9286145722921586E-3</v>
      </c>
      <c r="AH4189" s="30">
        <v>2.7323583034643169</v>
      </c>
      <c r="AI4189" s="28">
        <v>0.12698577985156245</v>
      </c>
      <c r="AJ4189" s="30">
        <v>4.3113183342120545</v>
      </c>
      <c r="AK4189" s="30">
        <v>4.3500525698278345</v>
      </c>
      <c r="AL4189" s="28">
        <v>-8.9043143718405826E-3</v>
      </c>
      <c r="AM4189" s="30">
        <v>4.4838265504079153</v>
      </c>
      <c r="AN4189" s="28">
        <v>-3.8473436529378457E-2</v>
      </c>
      <c r="AO4189" s="30">
        <v>4.2662565199973317</v>
      </c>
      <c r="AP4189" s="28">
        <v>1.0562378048179569E-2</v>
      </c>
    </row>
    <row r="4190" spans="1:42" x14ac:dyDescent="0.25">
      <c r="A4190" s="26" t="s">
        <v>467</v>
      </c>
      <c r="B4190" s="26" t="s">
        <v>463</v>
      </c>
      <c r="C4190" s="26" t="s">
        <v>498</v>
      </c>
      <c r="D4190" s="27">
        <v>29.007361471652985</v>
      </c>
      <c r="E4190" s="26"/>
      <c r="F4190" s="26"/>
      <c r="G4190" s="26"/>
      <c r="H4190" s="26"/>
      <c r="I4190" s="26"/>
      <c r="J4190" s="26"/>
      <c r="K4190" s="29">
        <v>0.58289023143842655</v>
      </c>
      <c r="L4190" s="26"/>
      <c r="M4190" s="26"/>
      <c r="N4190" s="26"/>
      <c r="O4190" s="26"/>
      <c r="P4190" s="26"/>
      <c r="Q4190" s="26"/>
      <c r="R4190" s="29">
        <v>0.53717335922369713</v>
      </c>
      <c r="S4190" s="26"/>
      <c r="T4190" s="26"/>
      <c r="U4190" s="26"/>
      <c r="V4190" s="26"/>
      <c r="W4190" s="26"/>
      <c r="X4190" s="26"/>
      <c r="Y4190" s="26"/>
      <c r="Z4190" s="26"/>
      <c r="AA4190" s="26"/>
      <c r="AB4190" s="26"/>
      <c r="AC4190" s="30">
        <v>49.764706812927898</v>
      </c>
      <c r="AD4190" s="26"/>
      <c r="AE4190" s="26"/>
      <c r="AF4190" s="26"/>
      <c r="AG4190" s="26"/>
      <c r="AH4190" s="26"/>
      <c r="AI4190" s="26"/>
      <c r="AJ4190" s="30">
        <v>54.000000136963862</v>
      </c>
      <c r="AK4190" s="26"/>
      <c r="AL4190" s="26"/>
      <c r="AM4190" s="26"/>
      <c r="AN4190" s="26"/>
      <c r="AO4190" s="26"/>
      <c r="AP4190" s="26"/>
    </row>
    <row r="4191" spans="1:42" x14ac:dyDescent="0.25">
      <c r="A4191" s="26" t="s">
        <v>467</v>
      </c>
      <c r="B4191" s="26" t="s">
        <v>463</v>
      </c>
      <c r="C4191" s="26" t="s">
        <v>499</v>
      </c>
      <c r="D4191" s="27">
        <v>45.32</v>
      </c>
      <c r="E4191" s="27">
        <v>41.66</v>
      </c>
      <c r="F4191" s="28">
        <v>8.7854056649063941E-2</v>
      </c>
      <c r="G4191" s="27">
        <v>42.64</v>
      </c>
      <c r="H4191" s="28">
        <v>6.2851782363977482E-2</v>
      </c>
      <c r="I4191" s="27">
        <v>32.200000000000003</v>
      </c>
      <c r="J4191" s="28">
        <v>0.40745341614906821</v>
      </c>
      <c r="K4191" s="29">
        <v>11</v>
      </c>
      <c r="L4191" s="29">
        <v>13</v>
      </c>
      <c r="M4191" s="28">
        <v>-0.15384615384615385</v>
      </c>
      <c r="N4191" s="29">
        <v>13</v>
      </c>
      <c r="O4191" s="28">
        <v>-0.15384615384615385</v>
      </c>
      <c r="P4191" s="29">
        <v>10</v>
      </c>
      <c r="Q4191" s="28">
        <v>0.1</v>
      </c>
      <c r="R4191" s="29">
        <v>2.4068000000000001</v>
      </c>
      <c r="S4191" s="29">
        <v>2.8443999999999998</v>
      </c>
      <c r="T4191" s="28">
        <v>-0.15384615384615377</v>
      </c>
      <c r="U4191" s="29">
        <v>2.8443999999999994</v>
      </c>
      <c r="V4191" s="28">
        <v>-0.15384615384615363</v>
      </c>
      <c r="W4191" s="29">
        <v>2.1879999999999997</v>
      </c>
      <c r="X4191" s="28">
        <v>0.10000000000000016</v>
      </c>
      <c r="Y4191" s="26"/>
      <c r="Z4191" s="26"/>
      <c r="AA4191" s="26"/>
      <c r="AB4191" s="26"/>
      <c r="AC4191" s="30">
        <v>4.12</v>
      </c>
      <c r="AD4191" s="30">
        <v>3.2046153846153844</v>
      </c>
      <c r="AE4191" s="28">
        <v>0.28564570331253014</v>
      </c>
      <c r="AF4191" s="30">
        <v>3.2800000000000002</v>
      </c>
      <c r="AG4191" s="28">
        <v>0.25609756097560971</v>
      </c>
      <c r="AH4191" s="30">
        <v>3.22</v>
      </c>
      <c r="AI4191" s="28">
        <v>0.27950310559006208</v>
      </c>
      <c r="AJ4191" s="30">
        <v>18.829981718464349</v>
      </c>
      <c r="AK4191" s="30">
        <v>14.646322598790606</v>
      </c>
      <c r="AL4191" s="28">
        <v>0.28564570331252992</v>
      </c>
      <c r="AM4191" s="30">
        <v>14.990859232175506</v>
      </c>
      <c r="AN4191" s="28">
        <v>0.25609756097560937</v>
      </c>
      <c r="AO4191" s="30">
        <v>14.716636197440588</v>
      </c>
      <c r="AP4191" s="28">
        <v>0.27950310559006175</v>
      </c>
    </row>
    <row r="4192" spans="1:42" x14ac:dyDescent="0.25">
      <c r="A4192" s="26" t="s">
        <v>467</v>
      </c>
      <c r="B4192" s="26" t="s">
        <v>463</v>
      </c>
      <c r="C4192" s="26" t="s">
        <v>501</v>
      </c>
      <c r="D4192" s="27">
        <v>5864.9552754426004</v>
      </c>
      <c r="E4192" s="27">
        <v>7062.7006073117254</v>
      </c>
      <c r="F4192" s="28">
        <v>-0.16958744232045575</v>
      </c>
      <c r="G4192" s="27">
        <v>7593.6584429931645</v>
      </c>
      <c r="H4192" s="28">
        <v>-0.22765089851330836</v>
      </c>
      <c r="I4192" s="27">
        <v>6778.8435286045078</v>
      </c>
      <c r="J4192" s="28">
        <v>-0.13481477324348867</v>
      </c>
      <c r="K4192" s="29">
        <v>2353.0618654489517</v>
      </c>
      <c r="L4192" s="29">
        <v>2876.4855891466141</v>
      </c>
      <c r="M4192" s="28">
        <v>-0.18196639874457007</v>
      </c>
      <c r="N4192" s="29">
        <v>2904.6631774902344</v>
      </c>
      <c r="O4192" s="28">
        <v>-0.189901988056974</v>
      </c>
      <c r="P4192" s="29">
        <v>2915.4773015975952</v>
      </c>
      <c r="Q4192" s="28">
        <v>-0.19290681352259423</v>
      </c>
      <c r="R4192" s="29">
        <v>1367.3618117272854</v>
      </c>
      <c r="S4192" s="29">
        <v>1618.2597112256303</v>
      </c>
      <c r="T4192" s="28">
        <v>-0.15504180061945744</v>
      </c>
      <c r="U4192" s="29">
        <v>1570.8315887451172</v>
      </c>
      <c r="V4192" s="28">
        <v>-0.12952997538098704</v>
      </c>
      <c r="W4192" s="29">
        <v>1518.9824615716934</v>
      </c>
      <c r="X4192" s="28">
        <v>-9.9817248506955059E-2</v>
      </c>
      <c r="Y4192" s="26"/>
      <c r="Z4192" s="26"/>
      <c r="AA4192" s="26"/>
      <c r="AB4192" s="26"/>
      <c r="AC4192" s="30">
        <v>2.492478145840674</v>
      </c>
      <c r="AD4192" s="30">
        <v>2.4553227848456087</v>
      </c>
      <c r="AE4192" s="28">
        <v>1.5132576956638945E-2</v>
      </c>
      <c r="AF4192" s="30">
        <v>2.6142991386541565</v>
      </c>
      <c r="AG4192" s="28">
        <v>-4.6597954691671641E-2</v>
      </c>
      <c r="AH4192" s="30">
        <v>2.3251230681473332</v>
      </c>
      <c r="AI4192" s="28">
        <v>7.197686865955441E-2</v>
      </c>
      <c r="AJ4192" s="30">
        <v>4.2892489940419232</v>
      </c>
      <c r="AK4192" s="30">
        <v>4.3643801784835938</v>
      </c>
      <c r="AL4192" s="28">
        <v>-1.7214628737447668E-2</v>
      </c>
      <c r="AM4192" s="30">
        <v>4.8341645898905528</v>
      </c>
      <c r="AN4192" s="28">
        <v>-0.11272177140765632</v>
      </c>
      <c r="AO4192" s="30">
        <v>4.4627529942580297</v>
      </c>
      <c r="AP4192" s="28">
        <v>-3.8878244088199433E-2</v>
      </c>
    </row>
    <row r="4193" spans="1:42" x14ac:dyDescent="0.25">
      <c r="A4193" s="26" t="s">
        <v>467</v>
      </c>
      <c r="B4193" s="26" t="s">
        <v>463</v>
      </c>
      <c r="C4193" s="26" t="s">
        <v>502</v>
      </c>
      <c r="D4193" s="27">
        <v>1261.7217172932624</v>
      </c>
      <c r="E4193" s="27">
        <v>1364.5968382573128</v>
      </c>
      <c r="F4193" s="28">
        <v>-7.538865552072456E-2</v>
      </c>
      <c r="G4193" s="27">
        <v>1188.5942043590546</v>
      </c>
      <c r="H4193" s="28">
        <v>6.1524372797729994E-2</v>
      </c>
      <c r="I4193" s="27">
        <v>1619.7828743743896</v>
      </c>
      <c r="J4193" s="28">
        <v>-0.22105503320586814</v>
      </c>
      <c r="K4193" s="29">
        <v>309.29527902603149</v>
      </c>
      <c r="L4193" s="29">
        <v>326.82847094535828</v>
      </c>
      <c r="M4193" s="28">
        <v>-5.3646464362825101E-2</v>
      </c>
      <c r="N4193" s="29">
        <v>283.33238315582275</v>
      </c>
      <c r="O4193" s="28">
        <v>9.1634057431162291E-2</v>
      </c>
      <c r="P4193" s="29">
        <v>423.34217643737793</v>
      </c>
      <c r="Q4193" s="28">
        <v>-0.26939649238614571</v>
      </c>
      <c r="R4193" s="29">
        <v>93.468974695634842</v>
      </c>
      <c r="S4193" s="29">
        <v>99.439824049723143</v>
      </c>
      <c r="T4193" s="28">
        <v>-6.0044850351934277E-2</v>
      </c>
      <c r="U4193" s="29">
        <v>85.368725299263019</v>
      </c>
      <c r="V4193" s="28">
        <v>9.488544391375317E-2</v>
      </c>
      <c r="W4193" s="29">
        <v>125.65844032268527</v>
      </c>
      <c r="X4193" s="28">
        <v>-0.25616636291513178</v>
      </c>
      <c r="Y4193" s="26"/>
      <c r="Z4193" s="26"/>
      <c r="AA4193" s="26"/>
      <c r="AB4193" s="26"/>
      <c r="AC4193" s="30">
        <v>4.0793436009318169</v>
      </c>
      <c r="AD4193" s="30">
        <v>4.1752691689013126</v>
      </c>
      <c r="AE4193" s="28">
        <v>-2.2974702729102781E-2</v>
      </c>
      <c r="AF4193" s="30">
        <v>4.1950524367183615</v>
      </c>
      <c r="AG4193" s="28">
        <v>-2.7582214413762948E-2</v>
      </c>
      <c r="AH4193" s="30">
        <v>3.826178832465073</v>
      </c>
      <c r="AI4193" s="28">
        <v>6.6166475628019403E-2</v>
      </c>
      <c r="AJ4193" s="30">
        <v>13.498829118451718</v>
      </c>
      <c r="AK4193" s="30">
        <v>13.722840434381402</v>
      </c>
      <c r="AL4193" s="28">
        <v>-1.6323975856225952E-2</v>
      </c>
      <c r="AM4193" s="30">
        <v>13.923063747202463</v>
      </c>
      <c r="AN4193" s="28">
        <v>-3.0469919297466758E-2</v>
      </c>
      <c r="AO4193" s="30">
        <v>12.890362718293014</v>
      </c>
      <c r="AP4193" s="28">
        <v>4.7203202381203402E-2</v>
      </c>
    </row>
    <row r="4194" spans="1:42" x14ac:dyDescent="0.25">
      <c r="A4194" s="26" t="s">
        <v>467</v>
      </c>
      <c r="B4194" s="26" t="s">
        <v>463</v>
      </c>
      <c r="C4194" s="26" t="s">
        <v>503</v>
      </c>
      <c r="D4194" s="27">
        <v>29480.582304588555</v>
      </c>
      <c r="E4194" s="27">
        <v>30291.445204863547</v>
      </c>
      <c r="F4194" s="28">
        <v>-2.6768709607318451E-2</v>
      </c>
      <c r="G4194" s="27">
        <v>39087.554879072908</v>
      </c>
      <c r="H4194" s="28">
        <v>-0.2457808528623987</v>
      </c>
      <c r="I4194" s="27">
        <v>31349.194190592767</v>
      </c>
      <c r="J4194" s="28">
        <v>-5.9606376950031549E-2</v>
      </c>
      <c r="K4194" s="29">
        <v>11924.541255669254</v>
      </c>
      <c r="L4194" s="29">
        <v>12775.576922755234</v>
      </c>
      <c r="M4194" s="28">
        <v>-6.66142650333197E-2</v>
      </c>
      <c r="N4194" s="29">
        <v>16740.334224763457</v>
      </c>
      <c r="O4194" s="28">
        <v>-0.2876760346857562</v>
      </c>
      <c r="P4194" s="29">
        <v>13153.745416925663</v>
      </c>
      <c r="Q4194" s="28">
        <v>-9.3448985235393398E-2</v>
      </c>
      <c r="R4194" s="29">
        <v>7717.3926194575433</v>
      </c>
      <c r="S4194" s="29">
        <v>8234.2827894747261</v>
      </c>
      <c r="T4194" s="28">
        <v>-6.277294370772464E-2</v>
      </c>
      <c r="U4194" s="29">
        <v>10651.147896565572</v>
      </c>
      <c r="V4194" s="28">
        <v>-0.27544029109332041</v>
      </c>
      <c r="W4194" s="29">
        <v>8911.9870204992912</v>
      </c>
      <c r="X4194" s="28">
        <v>-0.13404355260997913</v>
      </c>
      <c r="Y4194" s="26"/>
      <c r="Z4194" s="26"/>
      <c r="AA4194" s="26"/>
      <c r="AB4194" s="26"/>
      <c r="AC4194" s="30">
        <v>2.4722613367262811</v>
      </c>
      <c r="AD4194" s="30">
        <v>2.3710432325690047</v>
      </c>
      <c r="AE4194" s="28">
        <v>4.2689269755578206E-2</v>
      </c>
      <c r="AF4194" s="30">
        <v>2.3349327650371459</v>
      </c>
      <c r="AG4194" s="28">
        <v>5.8814786337948594E-2</v>
      </c>
      <c r="AH4194" s="30">
        <v>2.3832903250699986</v>
      </c>
      <c r="AI4194" s="28">
        <v>3.7331168058037323E-2</v>
      </c>
      <c r="AJ4194" s="30">
        <v>3.8200184645602171</v>
      </c>
      <c r="AK4194" s="30">
        <v>3.6786986771431822</v>
      </c>
      <c r="AL4194" s="28">
        <v>3.8415700719141674E-2</v>
      </c>
      <c r="AM4194" s="30">
        <v>3.6697974019942552</v>
      </c>
      <c r="AN4194" s="28">
        <v>4.0934429373220498E-2</v>
      </c>
      <c r="AO4194" s="30">
        <v>3.5176436094984842</v>
      </c>
      <c r="AP4194" s="28">
        <v>8.5959491247279293E-2</v>
      </c>
    </row>
    <row r="4195" spans="1:42" x14ac:dyDescent="0.25">
      <c r="A4195" s="26" t="s">
        <v>467</v>
      </c>
      <c r="B4195" s="26" t="s">
        <v>463</v>
      </c>
      <c r="C4195" s="26" t="s">
        <v>504</v>
      </c>
      <c r="D4195" s="26"/>
      <c r="E4195" s="26"/>
      <c r="F4195" s="26"/>
      <c r="G4195" s="26"/>
      <c r="H4195" s="26"/>
      <c r="I4195" s="27">
        <v>6.4010134077072145</v>
      </c>
      <c r="J4195" s="28">
        <v>-1</v>
      </c>
      <c r="K4195" s="26"/>
      <c r="L4195" s="26"/>
      <c r="M4195" s="26"/>
      <c r="N4195" s="26"/>
      <c r="O4195" s="26"/>
      <c r="P4195" s="29">
        <v>2.305741377857828</v>
      </c>
      <c r="Q4195" s="28">
        <v>-1</v>
      </c>
      <c r="R4195" s="26"/>
      <c r="S4195" s="26"/>
      <c r="T4195" s="26"/>
      <c r="U4195" s="26"/>
      <c r="V4195" s="26"/>
      <c r="W4195" s="29">
        <v>0.9865361330099347</v>
      </c>
      <c r="X4195" s="28">
        <v>-1</v>
      </c>
      <c r="Y4195" s="26"/>
      <c r="Z4195" s="26"/>
      <c r="AA4195" s="26"/>
      <c r="AB4195" s="26"/>
      <c r="AC4195" s="26"/>
      <c r="AD4195" s="26"/>
      <c r="AE4195" s="26"/>
      <c r="AF4195" s="26"/>
      <c r="AG4195" s="26"/>
      <c r="AH4195" s="30">
        <v>2.776119416156785</v>
      </c>
      <c r="AI4195" s="28">
        <v>-1</v>
      </c>
      <c r="AJ4195" s="26"/>
      <c r="AK4195" s="26"/>
      <c r="AL4195" s="26"/>
      <c r="AM4195" s="26"/>
      <c r="AN4195" s="26"/>
      <c r="AO4195" s="30">
        <v>6.4883719850966211</v>
      </c>
      <c r="AP4195" s="28">
        <v>-1</v>
      </c>
    </row>
  </sheetData>
  <autoFilter ref="A8:AJ4195" xr:uid="{58E6787D-8666-4D15-82DF-D31F6C099733}"/>
  <mergeCells count="6">
    <mergeCell ref="AC7:AP7"/>
    <mergeCell ref="A7:C7"/>
    <mergeCell ref="D7:J7"/>
    <mergeCell ref="K7:Q7"/>
    <mergeCell ref="R7:X7"/>
    <mergeCell ref="Y7:AB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Table of contents</vt:lpstr>
      <vt:lpstr>Summary</vt:lpstr>
      <vt:lpstr>Markets</vt:lpstr>
      <vt:lpstr>Merchandising</vt:lpstr>
      <vt:lpstr>fw vs rw</vt:lpstr>
      <vt:lpstr>organic vs. conventional</vt:lpstr>
      <vt:lpstr>value-added</vt:lpstr>
      <vt:lpstr>product and package size</vt:lpstr>
      <vt:lpstr>week-by-week</vt:lpstr>
      <vt:lpstr>L52 week-by-week</vt:lpstr>
      <vt:lpstr>5-yr-review</vt:lpstr>
      <vt:lpstr>Dictionary</vt:lpstr>
      <vt:lpstr>'L52 week-by-week'!Print_Area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Gopalan</dc:creator>
  <cp:lastModifiedBy>Anne-Marie</cp:lastModifiedBy>
  <dcterms:created xsi:type="dcterms:W3CDTF">1996-10-14T23:33:28Z</dcterms:created>
  <dcterms:modified xsi:type="dcterms:W3CDTF">2022-03-29T23:50:30Z</dcterms:modified>
</cp:coreProperties>
</file>